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Joycelyn\OneDrive\Desktop\PortfolioSite\"/>
    </mc:Choice>
  </mc:AlternateContent>
  <xr:revisionPtr revIDLastSave="0" documentId="13_ncr:1_{EB4CF657-F074-4E15-AED6-BDDCDB482443}" xr6:coauthVersionLast="47" xr6:coauthVersionMax="47" xr10:uidLastSave="{00000000-0000-0000-0000-000000000000}"/>
  <bookViews>
    <workbookView xWindow="-108" yWindow="-108" windowWidth="23256" windowHeight="12456" activeTab="5" xr2:uid="{8229FCF3-D52F-4BFD-B1C7-C8E0D0F0A0A5}"/>
  </bookViews>
  <sheets>
    <sheet name="Raw Data" sheetId="2" r:id="rId1"/>
    <sheet name="Working Sheet" sheetId="1" r:id="rId2"/>
    <sheet name="Clean Sheet" sheetId="3" r:id="rId3"/>
    <sheet name="Views" sheetId="4" r:id="rId4"/>
    <sheet name="Pivot Tables" sheetId="15" r:id="rId5"/>
    <sheet name="Dashboard" sheetId="27" r:id="rId6"/>
  </sheets>
  <definedNames>
    <definedName name="_xlnm._FilterDatabase" localSheetId="2" hidden="1">'Clean Sheet'!$B$1:$N$6344</definedName>
    <definedName name="_xlnm._FilterDatabase" localSheetId="3" hidden="1">Views!$A$1:$E$1</definedName>
    <definedName name="_xlnm._FilterDatabase" localSheetId="1" hidden="1">'Working Sheet'!$A$1:$O$6434</definedName>
    <definedName name="Slicer_Make">#N/A</definedName>
  </definedNames>
  <calcPr calcId="191029"/>
  <pivotCaches>
    <pivotCache cacheId="0" r:id="rId7"/>
    <pivotCache cacheId="6" r:id="rId8"/>
    <pivotCache cacheId="2" r:id="rId9"/>
    <pivotCache cacheId="3" r:id="rId10"/>
    <pivotCache cacheId="4"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3" l="1"/>
  <c r="F2"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F4857" i="3"/>
  <c r="F4858" i="3"/>
  <c r="F4859" i="3"/>
  <c r="F4860" i="3"/>
  <c r="F4861" i="3"/>
  <c r="F4862" i="3"/>
  <c r="F4863" i="3"/>
  <c r="F4864" i="3"/>
  <c r="F4865" i="3"/>
  <c r="F4866" i="3"/>
  <c r="F4867" i="3"/>
  <c r="F4868" i="3"/>
  <c r="F4869" i="3"/>
  <c r="F4870" i="3"/>
  <c r="F4871" i="3"/>
  <c r="F4872" i="3"/>
  <c r="F4873" i="3"/>
  <c r="F4874" i="3"/>
  <c r="F4875" i="3"/>
  <c r="F4876" i="3"/>
  <c r="F4877" i="3"/>
  <c r="F4878" i="3"/>
  <c r="F4879" i="3"/>
  <c r="F4880" i="3"/>
  <c r="F4881" i="3"/>
  <c r="F4882" i="3"/>
  <c r="F4883" i="3"/>
  <c r="F4884" i="3"/>
  <c r="F4885" i="3"/>
  <c r="F4886" i="3"/>
  <c r="F4887" i="3"/>
  <c r="F4888" i="3"/>
  <c r="F4889" i="3"/>
  <c r="F4890" i="3"/>
  <c r="F4891" i="3"/>
  <c r="F4892" i="3"/>
  <c r="F4893" i="3"/>
  <c r="F4894" i="3"/>
  <c r="F4895" i="3"/>
  <c r="F4896" i="3"/>
  <c r="F4897" i="3"/>
  <c r="F4898" i="3"/>
  <c r="F4899" i="3"/>
  <c r="F4900" i="3"/>
  <c r="F4901" i="3"/>
  <c r="F4902" i="3"/>
  <c r="F4903" i="3"/>
  <c r="F4904" i="3"/>
  <c r="F4905" i="3"/>
  <c r="F4906" i="3"/>
  <c r="F4907" i="3"/>
  <c r="F4908" i="3"/>
  <c r="F4909" i="3"/>
  <c r="F4910" i="3"/>
  <c r="F4911" i="3"/>
  <c r="F4912" i="3"/>
  <c r="F4913" i="3"/>
  <c r="F4914" i="3"/>
  <c r="F4915" i="3"/>
  <c r="F4916" i="3"/>
  <c r="F4917" i="3"/>
  <c r="F4918" i="3"/>
  <c r="F4919" i="3"/>
  <c r="F4920" i="3"/>
  <c r="F4921" i="3"/>
  <c r="F4922" i="3"/>
  <c r="F4923" i="3"/>
  <c r="F4924" i="3"/>
  <c r="F4925" i="3"/>
  <c r="F4926" i="3"/>
  <c r="F4927" i="3"/>
  <c r="F4928" i="3"/>
  <c r="F4929" i="3"/>
  <c r="F4930" i="3"/>
  <c r="F4931" i="3"/>
  <c r="F4932" i="3"/>
  <c r="F4933" i="3"/>
  <c r="F4934" i="3"/>
  <c r="F4935" i="3"/>
  <c r="F4936" i="3"/>
  <c r="F4937" i="3"/>
  <c r="F4938" i="3"/>
  <c r="F4939" i="3"/>
  <c r="F4940" i="3"/>
  <c r="F4941" i="3"/>
  <c r="F4942" i="3"/>
  <c r="F4943" i="3"/>
  <c r="F4944" i="3"/>
  <c r="F4945" i="3"/>
  <c r="F4946" i="3"/>
  <c r="F4947" i="3"/>
  <c r="F4948" i="3"/>
  <c r="F4949" i="3"/>
  <c r="F4950" i="3"/>
  <c r="F4951" i="3"/>
  <c r="F4952" i="3"/>
  <c r="F4953" i="3"/>
  <c r="F4954" i="3"/>
  <c r="F4955" i="3"/>
  <c r="F4956" i="3"/>
  <c r="F4957" i="3"/>
  <c r="F4958" i="3"/>
  <c r="F4959" i="3"/>
  <c r="F4960" i="3"/>
  <c r="F4961" i="3"/>
  <c r="F4962" i="3"/>
  <c r="F4963" i="3"/>
  <c r="F4964" i="3"/>
  <c r="F4965" i="3"/>
  <c r="F4966" i="3"/>
  <c r="F4967" i="3"/>
  <c r="F4968" i="3"/>
  <c r="F4969" i="3"/>
  <c r="F4970" i="3"/>
  <c r="F4971" i="3"/>
  <c r="F4972" i="3"/>
  <c r="F4973" i="3"/>
  <c r="F4974" i="3"/>
  <c r="F4975" i="3"/>
  <c r="F4976" i="3"/>
  <c r="F4977" i="3"/>
  <c r="F4978" i="3"/>
  <c r="F4979" i="3"/>
  <c r="F4980" i="3"/>
  <c r="F4981" i="3"/>
  <c r="F4982" i="3"/>
  <c r="F4983" i="3"/>
  <c r="F4984" i="3"/>
  <c r="F4985" i="3"/>
  <c r="F4986" i="3"/>
  <c r="F4987" i="3"/>
  <c r="F4988" i="3"/>
  <c r="F4989" i="3"/>
  <c r="F4990" i="3"/>
  <c r="F4991" i="3"/>
  <c r="F4992" i="3"/>
  <c r="F4993" i="3"/>
  <c r="F4994" i="3"/>
  <c r="F4995" i="3"/>
  <c r="F4996" i="3"/>
  <c r="F4997" i="3"/>
  <c r="F4998" i="3"/>
  <c r="F4999" i="3"/>
  <c r="F5000" i="3"/>
  <c r="F5001" i="3"/>
  <c r="F5002" i="3"/>
  <c r="F5003" i="3"/>
  <c r="F5004" i="3"/>
  <c r="F5005" i="3"/>
  <c r="F5006" i="3"/>
  <c r="F5007" i="3"/>
  <c r="F5008" i="3"/>
  <c r="F5009" i="3"/>
  <c r="F5010" i="3"/>
  <c r="F5011" i="3"/>
  <c r="F5012" i="3"/>
  <c r="F5013" i="3"/>
  <c r="F5014" i="3"/>
  <c r="F5015" i="3"/>
  <c r="F5016" i="3"/>
  <c r="F5017" i="3"/>
  <c r="F5018" i="3"/>
  <c r="F5019" i="3"/>
  <c r="F5020" i="3"/>
  <c r="F5021" i="3"/>
  <c r="F5022" i="3"/>
  <c r="F5023" i="3"/>
  <c r="F5024" i="3"/>
  <c r="F5025" i="3"/>
  <c r="F5026" i="3"/>
  <c r="F5027" i="3"/>
  <c r="F5028" i="3"/>
  <c r="F5029" i="3"/>
  <c r="F5030" i="3"/>
  <c r="F5031" i="3"/>
  <c r="F5032" i="3"/>
  <c r="F5033" i="3"/>
  <c r="F5034" i="3"/>
  <c r="F5035" i="3"/>
  <c r="F5036" i="3"/>
  <c r="F5037" i="3"/>
  <c r="F5038" i="3"/>
  <c r="F5039" i="3"/>
  <c r="F5040" i="3"/>
  <c r="F5041" i="3"/>
  <c r="F5042" i="3"/>
  <c r="F5043" i="3"/>
  <c r="F5044" i="3"/>
  <c r="F5045" i="3"/>
  <c r="F5046" i="3"/>
  <c r="F5047" i="3"/>
  <c r="F5048" i="3"/>
  <c r="F5049" i="3"/>
  <c r="F5050" i="3"/>
  <c r="F5051" i="3"/>
  <c r="F5052" i="3"/>
  <c r="F5053" i="3"/>
  <c r="F5054" i="3"/>
  <c r="F5055" i="3"/>
  <c r="F5056" i="3"/>
  <c r="F5057" i="3"/>
  <c r="F5058" i="3"/>
  <c r="F5059" i="3"/>
  <c r="F5060" i="3"/>
  <c r="F5061" i="3"/>
  <c r="F5062" i="3"/>
  <c r="F5063" i="3"/>
  <c r="F5064" i="3"/>
  <c r="F5065" i="3"/>
  <c r="F5066" i="3"/>
  <c r="F5067" i="3"/>
  <c r="F5068" i="3"/>
  <c r="F5069" i="3"/>
  <c r="F5070" i="3"/>
  <c r="F5071" i="3"/>
  <c r="F5072" i="3"/>
  <c r="F5073" i="3"/>
  <c r="F5074" i="3"/>
  <c r="F5075" i="3"/>
  <c r="F5076" i="3"/>
  <c r="F5077" i="3"/>
  <c r="F5078" i="3"/>
  <c r="F5079" i="3"/>
  <c r="F5080" i="3"/>
  <c r="F5081" i="3"/>
  <c r="F5082" i="3"/>
  <c r="F5083" i="3"/>
  <c r="F5084" i="3"/>
  <c r="F5085" i="3"/>
  <c r="F5086" i="3"/>
  <c r="F5087" i="3"/>
  <c r="F5088" i="3"/>
  <c r="F5089" i="3"/>
  <c r="F5090" i="3"/>
  <c r="F5091" i="3"/>
  <c r="F5092" i="3"/>
  <c r="F5093" i="3"/>
  <c r="F5094" i="3"/>
  <c r="F5095" i="3"/>
  <c r="F5096" i="3"/>
  <c r="F5097" i="3"/>
  <c r="F5098" i="3"/>
  <c r="F5099" i="3"/>
  <c r="F5100" i="3"/>
  <c r="F5101" i="3"/>
  <c r="F5102" i="3"/>
  <c r="F5103" i="3"/>
  <c r="F5104" i="3"/>
  <c r="F5105" i="3"/>
  <c r="F5106" i="3"/>
  <c r="F5107" i="3"/>
  <c r="F5108" i="3"/>
  <c r="F5109" i="3"/>
  <c r="F5110" i="3"/>
  <c r="F5111" i="3"/>
  <c r="F5112" i="3"/>
  <c r="F5113" i="3"/>
  <c r="F5114" i="3"/>
  <c r="F5115" i="3"/>
  <c r="F5116" i="3"/>
  <c r="F5117" i="3"/>
  <c r="F5118" i="3"/>
  <c r="F5119" i="3"/>
  <c r="F5120" i="3"/>
  <c r="F5121" i="3"/>
  <c r="F5122" i="3"/>
  <c r="F5123" i="3"/>
  <c r="F5124" i="3"/>
  <c r="F5125" i="3"/>
  <c r="F5126" i="3"/>
  <c r="F5127" i="3"/>
  <c r="F5128" i="3"/>
  <c r="F5129" i="3"/>
  <c r="F5130" i="3"/>
  <c r="F5131" i="3"/>
  <c r="F5132" i="3"/>
  <c r="F5133" i="3"/>
  <c r="F5134" i="3"/>
  <c r="F5135" i="3"/>
  <c r="F5136" i="3"/>
  <c r="F5137" i="3"/>
  <c r="F5138" i="3"/>
  <c r="F5139" i="3"/>
  <c r="F5140" i="3"/>
  <c r="F5141" i="3"/>
  <c r="F5142" i="3"/>
  <c r="F5143" i="3"/>
  <c r="F5144" i="3"/>
  <c r="F5145" i="3"/>
  <c r="F5146" i="3"/>
  <c r="F5147" i="3"/>
  <c r="F5148" i="3"/>
  <c r="F5149" i="3"/>
  <c r="F5150" i="3"/>
  <c r="F5151" i="3"/>
  <c r="F5152" i="3"/>
  <c r="F5153" i="3"/>
  <c r="F5154" i="3"/>
  <c r="F5155" i="3"/>
  <c r="F5156" i="3"/>
  <c r="F5157" i="3"/>
  <c r="F5158" i="3"/>
  <c r="F5159" i="3"/>
  <c r="F5160" i="3"/>
  <c r="F5161" i="3"/>
  <c r="F5162" i="3"/>
  <c r="F5163" i="3"/>
  <c r="F5164" i="3"/>
  <c r="F5165" i="3"/>
  <c r="F5166" i="3"/>
  <c r="F5167" i="3"/>
  <c r="F5168" i="3"/>
  <c r="F5169" i="3"/>
  <c r="F5170" i="3"/>
  <c r="F5171" i="3"/>
  <c r="F5172" i="3"/>
  <c r="F5173" i="3"/>
  <c r="F5174" i="3"/>
  <c r="F5175" i="3"/>
  <c r="F5176" i="3"/>
  <c r="F5177" i="3"/>
  <c r="F5178" i="3"/>
  <c r="F5179" i="3"/>
  <c r="F5180" i="3"/>
  <c r="F5181" i="3"/>
  <c r="F5182" i="3"/>
  <c r="F5183" i="3"/>
  <c r="F5184" i="3"/>
  <c r="F5185" i="3"/>
  <c r="F5186" i="3"/>
  <c r="F5187" i="3"/>
  <c r="F5188" i="3"/>
  <c r="F5189" i="3"/>
  <c r="F5190" i="3"/>
  <c r="F5191" i="3"/>
  <c r="F5192" i="3"/>
  <c r="F5193" i="3"/>
  <c r="F5194" i="3"/>
  <c r="F5195" i="3"/>
  <c r="F5196" i="3"/>
  <c r="F5197" i="3"/>
  <c r="F5198" i="3"/>
  <c r="F5199" i="3"/>
  <c r="F5200" i="3"/>
  <c r="F5201" i="3"/>
  <c r="F5202" i="3"/>
  <c r="F5203" i="3"/>
  <c r="F5204" i="3"/>
  <c r="F5205" i="3"/>
  <c r="F5206" i="3"/>
  <c r="F5207" i="3"/>
  <c r="F5208" i="3"/>
  <c r="F5209" i="3"/>
  <c r="F5210" i="3"/>
  <c r="F5211" i="3"/>
  <c r="F5212" i="3"/>
  <c r="F5213" i="3"/>
  <c r="F5214" i="3"/>
  <c r="F5215" i="3"/>
  <c r="F5216" i="3"/>
  <c r="F5217" i="3"/>
  <c r="F5218" i="3"/>
  <c r="F5219" i="3"/>
  <c r="F5220" i="3"/>
  <c r="F5221" i="3"/>
  <c r="F5222" i="3"/>
  <c r="F5223" i="3"/>
  <c r="F5224" i="3"/>
  <c r="F5225" i="3"/>
  <c r="F5226" i="3"/>
  <c r="F5227" i="3"/>
  <c r="F5228" i="3"/>
  <c r="F5229" i="3"/>
  <c r="F5230" i="3"/>
  <c r="F5231" i="3"/>
  <c r="F5232" i="3"/>
  <c r="F5233" i="3"/>
  <c r="F5234" i="3"/>
  <c r="F5235" i="3"/>
  <c r="F5236" i="3"/>
  <c r="F5237" i="3"/>
  <c r="F5238" i="3"/>
  <c r="F5239" i="3"/>
  <c r="F5240" i="3"/>
  <c r="F5241" i="3"/>
  <c r="F5242" i="3"/>
  <c r="F5243" i="3"/>
  <c r="F5244" i="3"/>
  <c r="F5245" i="3"/>
  <c r="F5246" i="3"/>
  <c r="F5247" i="3"/>
  <c r="F5248" i="3"/>
  <c r="F5249" i="3"/>
  <c r="F5250" i="3"/>
  <c r="F5251" i="3"/>
  <c r="F5252" i="3"/>
  <c r="F5253" i="3"/>
  <c r="F5254" i="3"/>
  <c r="F5255" i="3"/>
  <c r="F5256" i="3"/>
  <c r="F5257" i="3"/>
  <c r="F5258" i="3"/>
  <c r="F5259" i="3"/>
  <c r="F5260" i="3"/>
  <c r="F5261" i="3"/>
  <c r="F5262" i="3"/>
  <c r="F5263" i="3"/>
  <c r="F5264" i="3"/>
  <c r="F5265" i="3"/>
  <c r="F5266" i="3"/>
  <c r="F5267" i="3"/>
  <c r="F5268" i="3"/>
  <c r="F5269" i="3"/>
  <c r="F5270" i="3"/>
  <c r="F5271" i="3"/>
  <c r="F5272" i="3"/>
  <c r="F5273" i="3"/>
  <c r="F5274" i="3"/>
  <c r="F5275" i="3"/>
  <c r="F5276" i="3"/>
  <c r="F5277" i="3"/>
  <c r="F5278" i="3"/>
  <c r="F5279" i="3"/>
  <c r="F5280" i="3"/>
  <c r="F5281" i="3"/>
  <c r="F5282" i="3"/>
  <c r="F5283" i="3"/>
  <c r="F5284" i="3"/>
  <c r="F5285" i="3"/>
  <c r="F5286" i="3"/>
  <c r="F5287" i="3"/>
  <c r="F5288" i="3"/>
  <c r="F5289" i="3"/>
  <c r="F5290" i="3"/>
  <c r="F5291" i="3"/>
  <c r="F5292" i="3"/>
  <c r="F5293" i="3"/>
  <c r="F5294" i="3"/>
  <c r="F5295" i="3"/>
  <c r="F5296" i="3"/>
  <c r="F5297" i="3"/>
  <c r="F5298" i="3"/>
  <c r="F5299" i="3"/>
  <c r="F5300" i="3"/>
  <c r="F5301" i="3"/>
  <c r="F5302" i="3"/>
  <c r="F5303" i="3"/>
  <c r="F5304" i="3"/>
  <c r="F5305" i="3"/>
  <c r="F5306" i="3"/>
  <c r="F5307" i="3"/>
  <c r="F5308" i="3"/>
  <c r="F5309" i="3"/>
  <c r="F5310" i="3"/>
  <c r="F5311" i="3"/>
  <c r="F5312" i="3"/>
  <c r="F5313" i="3"/>
  <c r="F5314" i="3"/>
  <c r="F5315" i="3"/>
  <c r="F5316" i="3"/>
  <c r="F5317" i="3"/>
  <c r="F5318" i="3"/>
  <c r="F5319" i="3"/>
  <c r="F5320" i="3"/>
  <c r="F5321" i="3"/>
  <c r="F5322" i="3"/>
  <c r="F5323" i="3"/>
  <c r="F5324" i="3"/>
  <c r="F5325" i="3"/>
  <c r="F5326" i="3"/>
  <c r="F5327" i="3"/>
  <c r="F5328" i="3"/>
  <c r="F5329" i="3"/>
  <c r="F5330" i="3"/>
  <c r="F5331" i="3"/>
  <c r="F5332" i="3"/>
  <c r="F5333" i="3"/>
  <c r="F5334" i="3"/>
  <c r="F5335" i="3"/>
  <c r="F5336" i="3"/>
  <c r="F5337" i="3"/>
  <c r="F5338" i="3"/>
  <c r="F5339" i="3"/>
  <c r="F5340" i="3"/>
  <c r="F5341" i="3"/>
  <c r="F5342" i="3"/>
  <c r="F5343" i="3"/>
  <c r="F5344" i="3"/>
  <c r="F5345" i="3"/>
  <c r="F5346" i="3"/>
  <c r="F5347" i="3"/>
  <c r="F5348" i="3"/>
  <c r="F5349" i="3"/>
  <c r="F5350" i="3"/>
  <c r="F5351" i="3"/>
  <c r="F5352" i="3"/>
  <c r="F5353" i="3"/>
  <c r="F5354" i="3"/>
  <c r="F5355" i="3"/>
  <c r="F5356" i="3"/>
  <c r="F5357" i="3"/>
  <c r="F5358" i="3"/>
  <c r="F5359" i="3"/>
  <c r="F5360" i="3"/>
  <c r="F5361" i="3"/>
  <c r="F5362" i="3"/>
  <c r="F5363" i="3"/>
  <c r="F5364" i="3"/>
  <c r="F5365" i="3"/>
  <c r="F5366" i="3"/>
  <c r="F5367" i="3"/>
  <c r="F5368" i="3"/>
  <c r="F5369" i="3"/>
  <c r="F5370" i="3"/>
  <c r="F5371" i="3"/>
  <c r="F5372" i="3"/>
  <c r="F5373" i="3"/>
  <c r="F5374" i="3"/>
  <c r="F5375" i="3"/>
  <c r="F5376" i="3"/>
  <c r="F5377" i="3"/>
  <c r="F5378" i="3"/>
  <c r="F5379" i="3"/>
  <c r="F5380" i="3"/>
  <c r="F5381" i="3"/>
  <c r="F5382" i="3"/>
  <c r="F5383" i="3"/>
  <c r="F5384" i="3"/>
  <c r="F5385" i="3"/>
  <c r="F5386" i="3"/>
  <c r="F5387" i="3"/>
  <c r="F5388" i="3"/>
  <c r="F5389" i="3"/>
  <c r="F5390" i="3"/>
  <c r="F5391" i="3"/>
  <c r="F5392" i="3"/>
  <c r="F5393" i="3"/>
  <c r="F5394" i="3"/>
  <c r="F5395" i="3"/>
  <c r="F5396" i="3"/>
  <c r="F5397" i="3"/>
  <c r="F5398" i="3"/>
  <c r="F5399" i="3"/>
  <c r="F5400" i="3"/>
  <c r="F5401" i="3"/>
  <c r="F5402" i="3"/>
  <c r="F5403" i="3"/>
  <c r="F5404" i="3"/>
  <c r="F5405" i="3"/>
  <c r="F5406" i="3"/>
  <c r="F5407" i="3"/>
  <c r="F5408" i="3"/>
  <c r="F5409" i="3"/>
  <c r="F5410" i="3"/>
  <c r="F5411" i="3"/>
  <c r="F5412" i="3"/>
  <c r="F5413" i="3"/>
  <c r="F5414" i="3"/>
  <c r="F5415" i="3"/>
  <c r="F5416" i="3"/>
  <c r="F5417" i="3"/>
  <c r="F5418" i="3"/>
  <c r="F5419" i="3"/>
  <c r="F5420" i="3"/>
  <c r="F5421" i="3"/>
  <c r="F5422" i="3"/>
  <c r="F5423" i="3"/>
  <c r="F5424" i="3"/>
  <c r="F5425" i="3"/>
  <c r="F5426" i="3"/>
  <c r="F5427" i="3"/>
  <c r="F5428" i="3"/>
  <c r="F5429" i="3"/>
  <c r="F5430" i="3"/>
  <c r="F5431" i="3"/>
  <c r="F5432" i="3"/>
  <c r="F5433" i="3"/>
  <c r="F5434" i="3"/>
  <c r="F5435" i="3"/>
  <c r="F5436" i="3"/>
  <c r="F5437" i="3"/>
  <c r="F5438" i="3"/>
  <c r="F5439" i="3"/>
  <c r="F5440" i="3"/>
  <c r="F5441" i="3"/>
  <c r="F5442" i="3"/>
  <c r="F5443" i="3"/>
  <c r="F5444" i="3"/>
  <c r="F5445" i="3"/>
  <c r="F5446" i="3"/>
  <c r="F5447" i="3"/>
  <c r="F5448" i="3"/>
  <c r="F5449" i="3"/>
  <c r="F5450" i="3"/>
  <c r="F5451" i="3"/>
  <c r="F5452" i="3"/>
  <c r="F5453" i="3"/>
  <c r="F5454" i="3"/>
  <c r="F5455" i="3"/>
  <c r="F5456" i="3"/>
  <c r="F5457" i="3"/>
  <c r="F5458" i="3"/>
  <c r="F5459" i="3"/>
  <c r="F5460" i="3"/>
  <c r="F5461" i="3"/>
  <c r="F5462" i="3"/>
  <c r="F5463" i="3"/>
  <c r="F5464" i="3"/>
  <c r="F5465" i="3"/>
  <c r="F5466" i="3"/>
  <c r="F5467" i="3"/>
  <c r="F5468" i="3"/>
  <c r="F5469" i="3"/>
  <c r="F5470" i="3"/>
  <c r="F5471" i="3"/>
  <c r="F5472" i="3"/>
  <c r="F5473" i="3"/>
  <c r="F5474" i="3"/>
  <c r="F5475" i="3"/>
  <c r="F5476" i="3"/>
  <c r="F5477" i="3"/>
  <c r="F5478" i="3"/>
  <c r="F5479" i="3"/>
  <c r="F5480" i="3"/>
  <c r="F5481" i="3"/>
  <c r="F5482" i="3"/>
  <c r="F5483" i="3"/>
  <c r="F5484" i="3"/>
  <c r="F5485" i="3"/>
  <c r="F5486" i="3"/>
  <c r="F5487" i="3"/>
  <c r="F5488" i="3"/>
  <c r="F5489" i="3"/>
  <c r="F5490" i="3"/>
  <c r="F5491" i="3"/>
  <c r="F5492" i="3"/>
  <c r="F5493" i="3"/>
  <c r="F5494" i="3"/>
  <c r="F5495" i="3"/>
  <c r="F5496" i="3"/>
  <c r="F5497" i="3"/>
  <c r="F5498" i="3"/>
  <c r="F5499" i="3"/>
  <c r="F5500" i="3"/>
  <c r="F5501" i="3"/>
  <c r="F5502" i="3"/>
  <c r="F5503" i="3"/>
  <c r="F5504" i="3"/>
  <c r="F5505" i="3"/>
  <c r="F5506" i="3"/>
  <c r="F5507" i="3"/>
  <c r="F5508" i="3"/>
  <c r="F5509" i="3"/>
  <c r="F5510" i="3"/>
  <c r="F5511" i="3"/>
  <c r="F5512" i="3"/>
  <c r="F5513" i="3"/>
  <c r="F5514" i="3"/>
  <c r="F5515" i="3"/>
  <c r="F5516" i="3"/>
  <c r="F5517" i="3"/>
  <c r="F5518" i="3"/>
  <c r="F5519" i="3"/>
  <c r="F5520" i="3"/>
  <c r="F5521" i="3"/>
  <c r="F5522" i="3"/>
  <c r="F5523" i="3"/>
  <c r="F5524" i="3"/>
  <c r="F5525" i="3"/>
  <c r="F5526" i="3"/>
  <c r="F5527" i="3"/>
  <c r="F5528" i="3"/>
  <c r="F5529" i="3"/>
  <c r="F5530" i="3"/>
  <c r="F5531" i="3"/>
  <c r="F5532" i="3"/>
  <c r="F5533" i="3"/>
  <c r="F5534" i="3"/>
  <c r="F5535" i="3"/>
  <c r="F5536" i="3"/>
  <c r="F5537" i="3"/>
  <c r="F5538" i="3"/>
  <c r="F5539" i="3"/>
  <c r="F5540" i="3"/>
  <c r="F5541" i="3"/>
  <c r="F5542" i="3"/>
  <c r="F5543" i="3"/>
  <c r="F5544" i="3"/>
  <c r="F5545" i="3"/>
  <c r="F5546" i="3"/>
  <c r="F5547" i="3"/>
  <c r="F5548" i="3"/>
  <c r="F5549" i="3"/>
  <c r="F5550" i="3"/>
  <c r="F5551" i="3"/>
  <c r="F5552" i="3"/>
  <c r="F5553" i="3"/>
  <c r="F5554" i="3"/>
  <c r="F5555" i="3"/>
  <c r="F5556" i="3"/>
  <c r="F5557" i="3"/>
  <c r="F5558" i="3"/>
  <c r="F5559" i="3"/>
  <c r="F5560" i="3"/>
  <c r="F5561" i="3"/>
  <c r="F5562" i="3"/>
  <c r="F5563" i="3"/>
  <c r="F5564" i="3"/>
  <c r="F5565" i="3"/>
  <c r="F5566" i="3"/>
  <c r="F5567" i="3"/>
  <c r="F5568" i="3"/>
  <c r="F5569" i="3"/>
  <c r="F5570" i="3"/>
  <c r="F5571" i="3"/>
  <c r="F5572" i="3"/>
  <c r="F5573" i="3"/>
  <c r="F5574" i="3"/>
  <c r="F5575" i="3"/>
  <c r="F5576" i="3"/>
  <c r="F5577" i="3"/>
  <c r="F5578" i="3"/>
  <c r="F5579" i="3"/>
  <c r="F5580" i="3"/>
  <c r="F5581" i="3"/>
  <c r="F5582" i="3"/>
  <c r="F5583" i="3"/>
  <c r="F5584" i="3"/>
  <c r="F5585" i="3"/>
  <c r="F5586" i="3"/>
  <c r="F5587" i="3"/>
  <c r="F5588" i="3"/>
  <c r="F5589" i="3"/>
  <c r="F5590" i="3"/>
  <c r="F5591" i="3"/>
  <c r="F5592" i="3"/>
  <c r="F5593" i="3"/>
  <c r="F5594" i="3"/>
  <c r="F5595" i="3"/>
  <c r="F5596" i="3"/>
  <c r="F5597" i="3"/>
  <c r="F5598" i="3"/>
  <c r="F5599" i="3"/>
  <c r="F5600" i="3"/>
  <c r="F5601" i="3"/>
  <c r="F5602" i="3"/>
  <c r="F5603" i="3"/>
  <c r="F5604" i="3"/>
  <c r="F5605" i="3"/>
  <c r="F5606" i="3"/>
  <c r="F5607" i="3"/>
  <c r="F5608" i="3"/>
  <c r="F5609" i="3"/>
  <c r="F5610" i="3"/>
  <c r="F5611" i="3"/>
  <c r="F5612" i="3"/>
  <c r="F5613" i="3"/>
  <c r="F5614" i="3"/>
  <c r="F5615" i="3"/>
  <c r="F5616" i="3"/>
  <c r="F5617" i="3"/>
  <c r="F5618" i="3"/>
  <c r="F5619" i="3"/>
  <c r="F5620" i="3"/>
  <c r="F5621" i="3"/>
  <c r="F5622" i="3"/>
  <c r="F5623" i="3"/>
  <c r="F5624" i="3"/>
  <c r="F5625" i="3"/>
  <c r="F5626" i="3"/>
  <c r="F5627" i="3"/>
  <c r="F5628" i="3"/>
  <c r="F5629" i="3"/>
  <c r="F5630" i="3"/>
  <c r="F5631" i="3"/>
  <c r="F5632" i="3"/>
  <c r="F5633" i="3"/>
  <c r="F5634" i="3"/>
  <c r="F5635" i="3"/>
  <c r="F5636" i="3"/>
  <c r="F5637" i="3"/>
  <c r="F5638" i="3"/>
  <c r="F5639" i="3"/>
  <c r="F5640" i="3"/>
  <c r="F5641" i="3"/>
  <c r="F5642" i="3"/>
  <c r="F5643" i="3"/>
  <c r="F5644" i="3"/>
  <c r="F5645" i="3"/>
  <c r="F5646" i="3"/>
  <c r="F5647" i="3"/>
  <c r="F5648" i="3"/>
  <c r="F5649" i="3"/>
  <c r="F5650" i="3"/>
  <c r="F5651" i="3"/>
  <c r="F5652" i="3"/>
  <c r="F5653" i="3"/>
  <c r="F5654" i="3"/>
  <c r="F5655" i="3"/>
  <c r="F5656" i="3"/>
  <c r="F5657" i="3"/>
  <c r="F5658" i="3"/>
  <c r="F5659" i="3"/>
  <c r="F5660" i="3"/>
  <c r="F5661" i="3"/>
  <c r="F5662" i="3"/>
  <c r="F5663" i="3"/>
  <c r="F5664" i="3"/>
  <c r="F5665" i="3"/>
  <c r="F5666" i="3"/>
  <c r="F5667" i="3"/>
  <c r="F5668" i="3"/>
  <c r="F5669" i="3"/>
  <c r="F5670" i="3"/>
  <c r="F5671" i="3"/>
  <c r="F5672" i="3"/>
  <c r="F5673" i="3"/>
  <c r="F5674" i="3"/>
  <c r="F5675" i="3"/>
  <c r="F5676" i="3"/>
  <c r="F5677" i="3"/>
  <c r="F5678" i="3"/>
  <c r="F5679" i="3"/>
  <c r="F5680" i="3"/>
  <c r="F5681" i="3"/>
  <c r="F5682" i="3"/>
  <c r="F5683" i="3"/>
  <c r="F5684" i="3"/>
  <c r="F5685" i="3"/>
  <c r="F5686" i="3"/>
  <c r="F5687" i="3"/>
  <c r="F5688" i="3"/>
  <c r="F5689" i="3"/>
  <c r="F5690" i="3"/>
  <c r="F5691" i="3"/>
  <c r="F5692" i="3"/>
  <c r="F5693" i="3"/>
  <c r="F5694" i="3"/>
  <c r="F5695" i="3"/>
  <c r="F5696" i="3"/>
  <c r="F5697" i="3"/>
  <c r="F5698" i="3"/>
  <c r="F5699" i="3"/>
  <c r="F5700" i="3"/>
  <c r="F5701" i="3"/>
  <c r="F5702" i="3"/>
  <c r="F5703" i="3"/>
  <c r="F5704" i="3"/>
  <c r="F5705" i="3"/>
  <c r="F5706" i="3"/>
  <c r="F5707" i="3"/>
  <c r="F5708" i="3"/>
  <c r="F5709" i="3"/>
  <c r="F5710" i="3"/>
  <c r="F5711" i="3"/>
  <c r="F5712" i="3"/>
  <c r="F5713" i="3"/>
  <c r="F5714" i="3"/>
  <c r="F5715" i="3"/>
  <c r="F5716" i="3"/>
  <c r="F5717" i="3"/>
  <c r="F5718" i="3"/>
  <c r="F5719" i="3"/>
  <c r="F5720" i="3"/>
  <c r="F5721" i="3"/>
  <c r="F5722" i="3"/>
  <c r="F5723" i="3"/>
  <c r="F5724" i="3"/>
  <c r="F5725" i="3"/>
  <c r="F5726" i="3"/>
  <c r="F5727" i="3"/>
  <c r="F5728" i="3"/>
  <c r="F5729" i="3"/>
  <c r="F5730" i="3"/>
  <c r="F5731" i="3"/>
  <c r="F5732" i="3"/>
  <c r="F5733" i="3"/>
  <c r="F5734" i="3"/>
  <c r="F5735" i="3"/>
  <c r="F5736" i="3"/>
  <c r="F5737" i="3"/>
  <c r="F5738" i="3"/>
  <c r="F5739" i="3"/>
  <c r="F5740" i="3"/>
  <c r="F5741" i="3"/>
  <c r="F5742" i="3"/>
  <c r="F5743" i="3"/>
  <c r="F5744" i="3"/>
  <c r="F5745" i="3"/>
  <c r="F5746" i="3"/>
  <c r="F5747" i="3"/>
  <c r="F5748" i="3"/>
  <c r="F5749" i="3"/>
  <c r="F5750" i="3"/>
  <c r="F5751" i="3"/>
  <c r="F5752" i="3"/>
  <c r="F5753" i="3"/>
  <c r="F5754" i="3"/>
  <c r="F5755" i="3"/>
  <c r="F5756" i="3"/>
  <c r="F5757" i="3"/>
  <c r="F5758" i="3"/>
  <c r="F5759" i="3"/>
  <c r="F5760" i="3"/>
  <c r="F5761" i="3"/>
  <c r="F5762" i="3"/>
  <c r="F5763" i="3"/>
  <c r="F5764" i="3"/>
  <c r="F5765" i="3"/>
  <c r="F5766" i="3"/>
  <c r="F5767" i="3"/>
  <c r="F5768" i="3"/>
  <c r="F5769" i="3"/>
  <c r="F5770" i="3"/>
  <c r="F5771" i="3"/>
  <c r="F5772" i="3"/>
  <c r="F5773" i="3"/>
  <c r="F5774" i="3"/>
  <c r="F5775" i="3"/>
  <c r="F5776" i="3"/>
  <c r="F5777" i="3"/>
  <c r="F5778" i="3"/>
  <c r="F5779" i="3"/>
  <c r="F5780" i="3"/>
  <c r="F5781" i="3"/>
  <c r="F5782" i="3"/>
  <c r="F5783" i="3"/>
  <c r="F5784" i="3"/>
  <c r="F5785" i="3"/>
  <c r="F5786" i="3"/>
  <c r="F5787" i="3"/>
  <c r="F5788" i="3"/>
  <c r="F5789" i="3"/>
  <c r="F5790" i="3"/>
  <c r="F5791" i="3"/>
  <c r="F5792" i="3"/>
  <c r="F5793" i="3"/>
  <c r="F5794" i="3"/>
  <c r="F5795" i="3"/>
  <c r="F5796" i="3"/>
  <c r="F5797" i="3"/>
  <c r="F5798" i="3"/>
  <c r="F5799" i="3"/>
  <c r="F5800" i="3"/>
  <c r="F5801" i="3"/>
  <c r="F5802" i="3"/>
  <c r="F5803" i="3"/>
  <c r="F5804" i="3"/>
  <c r="F5805" i="3"/>
  <c r="F5806" i="3"/>
  <c r="F5807" i="3"/>
  <c r="F5808" i="3"/>
  <c r="F5809" i="3"/>
  <c r="F5810" i="3"/>
  <c r="F5811" i="3"/>
  <c r="F5812" i="3"/>
  <c r="F5813" i="3"/>
  <c r="F5814" i="3"/>
  <c r="F5815" i="3"/>
  <c r="F5816" i="3"/>
  <c r="F5817" i="3"/>
  <c r="F5818" i="3"/>
  <c r="F5819" i="3"/>
  <c r="F5820" i="3"/>
  <c r="F5821" i="3"/>
  <c r="F5822" i="3"/>
  <c r="F5823" i="3"/>
  <c r="F5824" i="3"/>
  <c r="F5825" i="3"/>
  <c r="F5826" i="3"/>
  <c r="F5827" i="3"/>
  <c r="F5828" i="3"/>
  <c r="F5829" i="3"/>
  <c r="F5830" i="3"/>
  <c r="F5831" i="3"/>
  <c r="F5832" i="3"/>
  <c r="F5833" i="3"/>
  <c r="F5834" i="3"/>
  <c r="F5835" i="3"/>
  <c r="F5836" i="3"/>
  <c r="F5837" i="3"/>
  <c r="F5838" i="3"/>
  <c r="F5839" i="3"/>
  <c r="F5840" i="3"/>
  <c r="F5841" i="3"/>
  <c r="F5842" i="3"/>
  <c r="F5843" i="3"/>
  <c r="F5844" i="3"/>
  <c r="F5845" i="3"/>
  <c r="F5846" i="3"/>
  <c r="F5847" i="3"/>
  <c r="F5848" i="3"/>
  <c r="F5849" i="3"/>
  <c r="F5850" i="3"/>
  <c r="F5851" i="3"/>
  <c r="F5852" i="3"/>
  <c r="F5853" i="3"/>
  <c r="F5854" i="3"/>
  <c r="F5855" i="3"/>
  <c r="F5856" i="3"/>
  <c r="F5857" i="3"/>
  <c r="F5858" i="3"/>
  <c r="F5859" i="3"/>
  <c r="F5860" i="3"/>
  <c r="F5861" i="3"/>
  <c r="F5862" i="3"/>
  <c r="F5863" i="3"/>
  <c r="F5864" i="3"/>
  <c r="F5865" i="3"/>
  <c r="F5866" i="3"/>
  <c r="F5867" i="3"/>
  <c r="F5868" i="3"/>
  <c r="F5869" i="3"/>
  <c r="F5870" i="3"/>
  <c r="F5871" i="3"/>
  <c r="F5872" i="3"/>
  <c r="F5873" i="3"/>
  <c r="F5874" i="3"/>
  <c r="F5875" i="3"/>
  <c r="F5876" i="3"/>
  <c r="F5877" i="3"/>
  <c r="F5878" i="3"/>
  <c r="F5879" i="3"/>
  <c r="F5880" i="3"/>
  <c r="F5881" i="3"/>
  <c r="F5882" i="3"/>
  <c r="F5883" i="3"/>
  <c r="F5884" i="3"/>
  <c r="F5885" i="3"/>
  <c r="F5886" i="3"/>
  <c r="F5887" i="3"/>
  <c r="F5888" i="3"/>
  <c r="F5889" i="3"/>
  <c r="F5890" i="3"/>
  <c r="F5891" i="3"/>
  <c r="F5892" i="3"/>
  <c r="F5893" i="3"/>
  <c r="F5894" i="3"/>
  <c r="F5895" i="3"/>
  <c r="F5896" i="3"/>
  <c r="F5897" i="3"/>
  <c r="F5898" i="3"/>
  <c r="F5899" i="3"/>
  <c r="F5900" i="3"/>
  <c r="F5901" i="3"/>
  <c r="F5902" i="3"/>
  <c r="F5903" i="3"/>
  <c r="F5904" i="3"/>
  <c r="F5905" i="3"/>
  <c r="F5906" i="3"/>
  <c r="F5907" i="3"/>
  <c r="F5908" i="3"/>
  <c r="F5909" i="3"/>
  <c r="F5910" i="3"/>
  <c r="F5911" i="3"/>
  <c r="F5912" i="3"/>
  <c r="F5913" i="3"/>
  <c r="F5914" i="3"/>
  <c r="F5915" i="3"/>
  <c r="F5916" i="3"/>
  <c r="F5917" i="3"/>
  <c r="F5918" i="3"/>
  <c r="F5919" i="3"/>
  <c r="F5920" i="3"/>
  <c r="F5921" i="3"/>
  <c r="F5922" i="3"/>
  <c r="F5923" i="3"/>
  <c r="F5924" i="3"/>
  <c r="F5925" i="3"/>
  <c r="F5926" i="3"/>
  <c r="F5927" i="3"/>
  <c r="F5928" i="3"/>
  <c r="F5929" i="3"/>
  <c r="F5930" i="3"/>
  <c r="F5931" i="3"/>
  <c r="F5932" i="3"/>
  <c r="F5933" i="3"/>
  <c r="F5934" i="3"/>
  <c r="F5935" i="3"/>
  <c r="F5936" i="3"/>
  <c r="F5937" i="3"/>
  <c r="F5938" i="3"/>
  <c r="F5939" i="3"/>
  <c r="F5940" i="3"/>
  <c r="F5941" i="3"/>
  <c r="F5942" i="3"/>
  <c r="F5943" i="3"/>
  <c r="F5944" i="3"/>
  <c r="F5945" i="3"/>
  <c r="F5946" i="3"/>
  <c r="F5947" i="3"/>
  <c r="F5948" i="3"/>
  <c r="F5949" i="3"/>
  <c r="F5950" i="3"/>
  <c r="F5951" i="3"/>
  <c r="F5952" i="3"/>
  <c r="F5953" i="3"/>
  <c r="F5954" i="3"/>
  <c r="F5955" i="3"/>
  <c r="F5956" i="3"/>
  <c r="F5957" i="3"/>
  <c r="F5958" i="3"/>
  <c r="F5959" i="3"/>
  <c r="F5960" i="3"/>
  <c r="F5961" i="3"/>
  <c r="F5962" i="3"/>
  <c r="F5963" i="3"/>
  <c r="F5964" i="3"/>
  <c r="F5965" i="3"/>
  <c r="F5966" i="3"/>
  <c r="F5967" i="3"/>
  <c r="F5968" i="3"/>
  <c r="F5969" i="3"/>
  <c r="F5970" i="3"/>
  <c r="F5971" i="3"/>
  <c r="F5972" i="3"/>
  <c r="F5973" i="3"/>
  <c r="F5974" i="3"/>
  <c r="F5975" i="3"/>
  <c r="F5976" i="3"/>
  <c r="F5977" i="3"/>
  <c r="F5978" i="3"/>
  <c r="F5979" i="3"/>
  <c r="F5980" i="3"/>
  <c r="F5981" i="3"/>
  <c r="F5982" i="3"/>
  <c r="F5983" i="3"/>
  <c r="F5984" i="3"/>
  <c r="F5985" i="3"/>
  <c r="F5986" i="3"/>
  <c r="F5987" i="3"/>
  <c r="F5988" i="3"/>
  <c r="F5989" i="3"/>
  <c r="F5990" i="3"/>
  <c r="F5991" i="3"/>
  <c r="F5992" i="3"/>
  <c r="F5993" i="3"/>
  <c r="F5994" i="3"/>
  <c r="F5995" i="3"/>
  <c r="F5996" i="3"/>
  <c r="F5997" i="3"/>
  <c r="F5998" i="3"/>
  <c r="F5999" i="3"/>
  <c r="F6000" i="3"/>
  <c r="F6001" i="3"/>
  <c r="F6002" i="3"/>
  <c r="F6003" i="3"/>
  <c r="F6004" i="3"/>
  <c r="F6005" i="3"/>
  <c r="F6006" i="3"/>
  <c r="F6007" i="3"/>
  <c r="F6008" i="3"/>
  <c r="F6009" i="3"/>
  <c r="F6010" i="3"/>
  <c r="F6011" i="3"/>
  <c r="F6012" i="3"/>
  <c r="F6013" i="3"/>
  <c r="F6014" i="3"/>
  <c r="F6015" i="3"/>
  <c r="F6016" i="3"/>
  <c r="F6017" i="3"/>
  <c r="F6018" i="3"/>
  <c r="F6019" i="3"/>
  <c r="F6020" i="3"/>
  <c r="F6021" i="3"/>
  <c r="F6022" i="3"/>
  <c r="F6023" i="3"/>
  <c r="F6024" i="3"/>
  <c r="F6025" i="3"/>
  <c r="F6026" i="3"/>
  <c r="F6027" i="3"/>
  <c r="F6028" i="3"/>
  <c r="F6029" i="3"/>
  <c r="F6030" i="3"/>
  <c r="F6031" i="3"/>
  <c r="F6032" i="3"/>
  <c r="F6033" i="3"/>
  <c r="F6034" i="3"/>
  <c r="F6035" i="3"/>
  <c r="F6036" i="3"/>
  <c r="F6037" i="3"/>
  <c r="F6038" i="3"/>
  <c r="F6039" i="3"/>
  <c r="F6040" i="3"/>
  <c r="F6041" i="3"/>
  <c r="F6042" i="3"/>
  <c r="F6043" i="3"/>
  <c r="F6044" i="3"/>
  <c r="F6045" i="3"/>
  <c r="F6046" i="3"/>
  <c r="F6047" i="3"/>
  <c r="F6048" i="3"/>
  <c r="F6049" i="3"/>
  <c r="F6050" i="3"/>
  <c r="F6051" i="3"/>
  <c r="F6052" i="3"/>
  <c r="F6053" i="3"/>
  <c r="F6054" i="3"/>
  <c r="F6055" i="3"/>
  <c r="F6056" i="3"/>
  <c r="F6057" i="3"/>
  <c r="F6058" i="3"/>
  <c r="F6059" i="3"/>
  <c r="F6060" i="3"/>
  <c r="F6061" i="3"/>
  <c r="F6062" i="3"/>
  <c r="F6063" i="3"/>
  <c r="F6064" i="3"/>
  <c r="F6065" i="3"/>
  <c r="F6066" i="3"/>
  <c r="F6067" i="3"/>
  <c r="F6068" i="3"/>
  <c r="F6069" i="3"/>
  <c r="F6070" i="3"/>
  <c r="F6071" i="3"/>
  <c r="F6072" i="3"/>
  <c r="F6073" i="3"/>
  <c r="F6074" i="3"/>
  <c r="F6075" i="3"/>
  <c r="F6076" i="3"/>
  <c r="F6077" i="3"/>
  <c r="F6078" i="3"/>
  <c r="F6079" i="3"/>
  <c r="F6080" i="3"/>
  <c r="F6081" i="3"/>
  <c r="F6082" i="3"/>
  <c r="F6083" i="3"/>
  <c r="F6084" i="3"/>
  <c r="F6085" i="3"/>
  <c r="F6086" i="3"/>
  <c r="F6087" i="3"/>
  <c r="F6088" i="3"/>
  <c r="F6089" i="3"/>
  <c r="F6090" i="3"/>
  <c r="F6091" i="3"/>
  <c r="F6092" i="3"/>
  <c r="F6093" i="3"/>
  <c r="F6094" i="3"/>
  <c r="F6095" i="3"/>
  <c r="F6096" i="3"/>
  <c r="F6097" i="3"/>
  <c r="F6098" i="3"/>
  <c r="F6099" i="3"/>
  <c r="F6100" i="3"/>
  <c r="F6101" i="3"/>
  <c r="F6102" i="3"/>
  <c r="F6103" i="3"/>
  <c r="F6104" i="3"/>
  <c r="F6105" i="3"/>
  <c r="F6106" i="3"/>
  <c r="F6107" i="3"/>
  <c r="F6108" i="3"/>
  <c r="F6109" i="3"/>
  <c r="F6110" i="3"/>
  <c r="F6111" i="3"/>
  <c r="F6112" i="3"/>
  <c r="F6113" i="3"/>
  <c r="F6114" i="3"/>
  <c r="F6115" i="3"/>
  <c r="F6116" i="3"/>
  <c r="F6117" i="3"/>
  <c r="F6118" i="3"/>
  <c r="F6119" i="3"/>
  <c r="F6120" i="3"/>
  <c r="F6121" i="3"/>
  <c r="F6122" i="3"/>
  <c r="F6123" i="3"/>
  <c r="F6124" i="3"/>
  <c r="F6125" i="3"/>
  <c r="F6126" i="3"/>
  <c r="F6127" i="3"/>
  <c r="F6128" i="3"/>
  <c r="F6129" i="3"/>
  <c r="F6130" i="3"/>
  <c r="F6131" i="3"/>
  <c r="F6132" i="3"/>
  <c r="F6133" i="3"/>
  <c r="F6134" i="3"/>
  <c r="F6135" i="3"/>
  <c r="F6136" i="3"/>
  <c r="F6137" i="3"/>
  <c r="F6138" i="3"/>
  <c r="F6139" i="3"/>
  <c r="F6140" i="3"/>
  <c r="F6141" i="3"/>
  <c r="F6142" i="3"/>
  <c r="F6143" i="3"/>
  <c r="F6144" i="3"/>
  <c r="F6145" i="3"/>
  <c r="F6146" i="3"/>
  <c r="F6147" i="3"/>
  <c r="F6148" i="3"/>
  <c r="F6149" i="3"/>
  <c r="F6150" i="3"/>
  <c r="F6151" i="3"/>
  <c r="F6152" i="3"/>
  <c r="F6153" i="3"/>
  <c r="F6154" i="3"/>
  <c r="F6155" i="3"/>
  <c r="F6156" i="3"/>
  <c r="F6157" i="3"/>
  <c r="F6158" i="3"/>
  <c r="F6159" i="3"/>
  <c r="F6160" i="3"/>
  <c r="F6161" i="3"/>
  <c r="F6162" i="3"/>
  <c r="F6163" i="3"/>
  <c r="F6164" i="3"/>
  <c r="F6165" i="3"/>
  <c r="F6166" i="3"/>
  <c r="F6167" i="3"/>
  <c r="F6168" i="3"/>
  <c r="F6169" i="3"/>
  <c r="F6170" i="3"/>
  <c r="F6171" i="3"/>
  <c r="F6172" i="3"/>
  <c r="F6173" i="3"/>
  <c r="F6174" i="3"/>
  <c r="F6175" i="3"/>
  <c r="F6176" i="3"/>
  <c r="F6177" i="3"/>
  <c r="F6178" i="3"/>
  <c r="F6179" i="3"/>
  <c r="F6180" i="3"/>
  <c r="F6181" i="3"/>
  <c r="F6182" i="3"/>
  <c r="F6183" i="3"/>
  <c r="F6184" i="3"/>
  <c r="F6185" i="3"/>
  <c r="F6186" i="3"/>
  <c r="F6187" i="3"/>
  <c r="F6188" i="3"/>
  <c r="F6189" i="3"/>
  <c r="F6190" i="3"/>
  <c r="F6191" i="3"/>
  <c r="F6192" i="3"/>
  <c r="F6193" i="3"/>
  <c r="F6194" i="3"/>
  <c r="F6195" i="3"/>
  <c r="F6196" i="3"/>
  <c r="F6197" i="3"/>
  <c r="F6198" i="3"/>
  <c r="F6199" i="3"/>
  <c r="F6200" i="3"/>
  <c r="F6201" i="3"/>
  <c r="F6202" i="3"/>
  <c r="F6203" i="3"/>
  <c r="F6204" i="3"/>
  <c r="F6205" i="3"/>
  <c r="F6206" i="3"/>
  <c r="F6207" i="3"/>
  <c r="F6208" i="3"/>
  <c r="F6209" i="3"/>
  <c r="F6210" i="3"/>
  <c r="F6211" i="3"/>
  <c r="F6212" i="3"/>
  <c r="F6213" i="3"/>
  <c r="F6214" i="3"/>
  <c r="F6215" i="3"/>
  <c r="F6216" i="3"/>
  <c r="F6217" i="3"/>
  <c r="F6218" i="3"/>
  <c r="F6219" i="3"/>
  <c r="F6220" i="3"/>
  <c r="F6221" i="3"/>
  <c r="F6222" i="3"/>
  <c r="F6223" i="3"/>
  <c r="F6224" i="3"/>
  <c r="F6225" i="3"/>
  <c r="F6226" i="3"/>
  <c r="F6227" i="3"/>
  <c r="F6228" i="3"/>
  <c r="F6229" i="3"/>
  <c r="F6230" i="3"/>
  <c r="F6231" i="3"/>
  <c r="F6232" i="3"/>
  <c r="F6233" i="3"/>
  <c r="F6234" i="3"/>
  <c r="F6235" i="3"/>
  <c r="F6236" i="3"/>
  <c r="F6237" i="3"/>
  <c r="F6238" i="3"/>
  <c r="F6239" i="3"/>
  <c r="F6240" i="3"/>
  <c r="F6241" i="3"/>
  <c r="F6242" i="3"/>
  <c r="F6243" i="3"/>
  <c r="F6244" i="3"/>
  <c r="F6245" i="3"/>
  <c r="F6246" i="3"/>
  <c r="F6247" i="3"/>
  <c r="F6248" i="3"/>
  <c r="F6249" i="3"/>
  <c r="F6250" i="3"/>
  <c r="F6251" i="3"/>
  <c r="F6252" i="3"/>
  <c r="F6253" i="3"/>
  <c r="F6254" i="3"/>
  <c r="F6255" i="3"/>
  <c r="F6256" i="3"/>
  <c r="F6257" i="3"/>
  <c r="F6258" i="3"/>
  <c r="F6259" i="3"/>
  <c r="F6260" i="3"/>
  <c r="F6261" i="3"/>
  <c r="F6262" i="3"/>
  <c r="F6263" i="3"/>
  <c r="F6264" i="3"/>
  <c r="F6265" i="3"/>
  <c r="F6266" i="3"/>
  <c r="F6267" i="3"/>
  <c r="F6268" i="3"/>
  <c r="F6269" i="3"/>
  <c r="F6270" i="3"/>
  <c r="F6271" i="3"/>
  <c r="F6272" i="3"/>
  <c r="F6273" i="3"/>
  <c r="F6274" i="3"/>
  <c r="F6275" i="3"/>
  <c r="F6276" i="3"/>
  <c r="F6277" i="3"/>
  <c r="F6278" i="3"/>
  <c r="F6279" i="3"/>
  <c r="F6280" i="3"/>
  <c r="F6281" i="3"/>
  <c r="F6282" i="3"/>
  <c r="F6283" i="3"/>
  <c r="F6284" i="3"/>
  <c r="F6285" i="3"/>
  <c r="F6286" i="3"/>
  <c r="F6287" i="3"/>
  <c r="F6288" i="3"/>
  <c r="F6289" i="3"/>
  <c r="F6290" i="3"/>
  <c r="F6291" i="3"/>
  <c r="F6292" i="3"/>
  <c r="F6293" i="3"/>
  <c r="F6294" i="3"/>
  <c r="F6295" i="3"/>
  <c r="F6296" i="3"/>
  <c r="F6297" i="3"/>
  <c r="F6298" i="3"/>
  <c r="F6299" i="3"/>
  <c r="F6300" i="3"/>
  <c r="F6301" i="3"/>
  <c r="F6302" i="3"/>
  <c r="F6303" i="3"/>
  <c r="F6304" i="3"/>
  <c r="F6305" i="3"/>
  <c r="F6306" i="3"/>
  <c r="F6307" i="3"/>
  <c r="F6308" i="3"/>
  <c r="F6309" i="3"/>
  <c r="F6310" i="3"/>
  <c r="F6311" i="3"/>
  <c r="F6312" i="3"/>
  <c r="F6313" i="3"/>
  <c r="F6314" i="3"/>
  <c r="F6315" i="3"/>
  <c r="F6316" i="3"/>
  <c r="F6317" i="3"/>
  <c r="F6318" i="3"/>
  <c r="F6319" i="3"/>
  <c r="F6320" i="3"/>
  <c r="F6321" i="3"/>
  <c r="F6322" i="3"/>
  <c r="F6323" i="3"/>
  <c r="F6324" i="3"/>
  <c r="F6325" i="3"/>
  <c r="F6326" i="3"/>
  <c r="F6327" i="3"/>
  <c r="F6328" i="3"/>
  <c r="F6329" i="3"/>
  <c r="F6330" i="3"/>
  <c r="F6331" i="3"/>
  <c r="F6332" i="3"/>
  <c r="F6333" i="3"/>
  <c r="F6334" i="3"/>
  <c r="F6335" i="3"/>
  <c r="F6336" i="3"/>
  <c r="F6337" i="3"/>
  <c r="F6338" i="3"/>
  <c r="F6339" i="3"/>
  <c r="F6340" i="3"/>
  <c r="F6341" i="3"/>
  <c r="F6342" i="3"/>
  <c r="F6343" i="3"/>
  <c r="F6344" i="3"/>
  <c r="H3" i="4"/>
  <c r="H4" i="4"/>
  <c r="H5" i="4"/>
  <c r="H6" i="4"/>
  <c r="H7" i="4"/>
  <c r="H8" i="4"/>
  <c r="H9" i="4"/>
  <c r="H10" i="4"/>
  <c r="H11" i="4"/>
  <c r="H12" i="4"/>
  <c r="H13" i="4"/>
  <c r="H14" i="4"/>
  <c r="H15" i="4"/>
  <c r="H16" i="4"/>
  <c r="H17" i="4"/>
  <c r="H19" i="4"/>
  <c r="H20" i="4"/>
  <c r="H21" i="4"/>
  <c r="H22" i="4"/>
  <c r="H23" i="4"/>
  <c r="H24" i="4"/>
  <c r="H25" i="4"/>
  <c r="H26" i="4"/>
  <c r="H2" i="4"/>
  <c r="G3" i="4"/>
  <c r="G4" i="4"/>
  <c r="G5" i="4"/>
  <c r="G6" i="4"/>
  <c r="G7" i="4"/>
  <c r="G8" i="4"/>
  <c r="G9" i="4"/>
  <c r="G10" i="4"/>
  <c r="G11" i="4"/>
  <c r="G12" i="4"/>
  <c r="G13" i="4"/>
  <c r="G14" i="4"/>
  <c r="G15" i="4"/>
  <c r="G16" i="4"/>
  <c r="G17" i="4"/>
  <c r="G18" i="4"/>
  <c r="G19" i="4"/>
  <c r="G20" i="4"/>
  <c r="G21" i="4"/>
  <c r="G22" i="4"/>
  <c r="G23" i="4"/>
  <c r="G24" i="4"/>
  <c r="G25" i="4"/>
  <c r="G26" i="4"/>
  <c r="G2" i="4"/>
  <c r="F3" i="4"/>
  <c r="F4" i="4"/>
  <c r="F5" i="4"/>
  <c r="F6" i="4"/>
  <c r="F7" i="4"/>
  <c r="F8" i="4"/>
  <c r="F9" i="4"/>
  <c r="F10" i="4"/>
  <c r="F11" i="4"/>
  <c r="F12" i="4"/>
  <c r="F13" i="4"/>
  <c r="F14" i="4"/>
  <c r="F15" i="4"/>
  <c r="F16" i="4"/>
  <c r="F17" i="4"/>
  <c r="F18" i="4"/>
  <c r="F19" i="4"/>
  <c r="F20" i="4"/>
  <c r="F21" i="4"/>
  <c r="F22" i="4"/>
  <c r="F23" i="4"/>
  <c r="F24" i="4"/>
  <c r="F25" i="4"/>
  <c r="F26" i="4"/>
  <c r="F2" i="4"/>
</calcChain>
</file>

<file path=xl/sharedStrings.xml><?xml version="1.0" encoding="utf-8"?>
<sst xmlns="http://schemas.openxmlformats.org/spreadsheetml/2006/main" count="196356" uniqueCount="27183">
  <si>
    <t>Car</t>
  </si>
  <si>
    <t>Condition</t>
  </si>
  <si>
    <t>Mileage</t>
  </si>
  <si>
    <t>Price</t>
  </si>
  <si>
    <t>Basics Info</t>
  </si>
  <si>
    <t>Vehicle History Info</t>
  </si>
  <si>
    <t>Vehicle Reviews Info</t>
  </si>
  <si>
    <t>Seller Rating</t>
  </si>
  <si>
    <t>Seller Rating Count</t>
  </si>
  <si>
    <t>Seller Address</t>
  </si>
  <si>
    <t>2024 Lexus LC 500 Base</t>
  </si>
  <si>
    <t>New</t>
  </si>
  <si>
    <t xml:space="preserve"> 0 mi.</t>
  </si>
  <si>
    <t>$112,865MSRP $118,865</t>
  </si>
  <si>
    <t>{'Exterior color': ' Caviar ', 'Interior color': 'Black ', 'Drivetrain': 'Rear-wheel Drive ', 'MPG': ' 15â€“25Based on EPA mileage ratings. Use for comparison purposes only. Actual mileage will vary depending on driving conditions, driving habits, vehicle maintenance, and other factors.', 'Fuel type': 'Gasoline ', 'Transmission': '10-Speed Automatic', 'Engine': '5.0L V8 32V PDI DOHC', 'VIN': ' JTHNPAAY2RA108024 ', 'Stock #': ' R087 ', 'Mileage': ' 0 mi. '}</t>
  </si>
  <si>
    <t>{}</t>
  </si>
  <si>
    <t>(1,261 reviews)</t>
  </si>
  <si>
    <t>1250 W Division St Chicago, IL 60642</t>
  </si>
  <si>
    <t>2007 Acura TSX Base</t>
  </si>
  <si>
    <t>Used</t>
  </si>
  <si>
    <t xml:space="preserve"> 61,110 mi.</t>
  </si>
  <si>
    <t>{'Exterior color': ' Alabaster Silver Metallic ', 'Interior color': 'â€“ ', 'Drivetrain': 'Front-wheel Drive ', 'MPG': ' 22â€“31Based on EPA mileage ratings. Use for comparison purposes only. Actual mileage will vary depending on driving conditions, driving habits, vehicle maintenance, and other factors.', 'Fuel type': 'Gasoline ', 'Transmission': 'Automatic', 'Engine': '2.4L I-4 DOHC, i-VTEC variable valve control, premium unleaded,', 'VIN': ' JH4CL96827C013765 ', 'Stock #': ' A40896A ', 'Mileage': ' 61,110 mi. '}</t>
  </si>
  <si>
    <t>{'Accidents or damage': 'At least 1 accident or damage reported', '1-owner vehicle': 'Yes', 'Personal use only': 'Yes'}</t>
  </si>
  <si>
    <t>(440 reviews)</t>
  </si>
  <si>
    <t>1301 N Elston Ave Chicago, IL 60642</t>
  </si>
  <si>
    <t>2016 McLaren 675LT Base</t>
  </si>
  <si>
    <t xml:space="preserve"> 6,305 mi.</t>
  </si>
  <si>
    <t>$219,997$5,464 price drop</t>
  </si>
  <si>
    <t>{'Exterior color': ' McLaren Orange ', 'Interior color': 'Carbon Black ', 'Drivetrain': 'Rear-wheel Drive ', 'MPG': ' â€“', 'Fuel type': 'Gasoline ', 'Transmission': '7-Speed Automatic with Auto-Shift', 'Engine': '3.8L V8 32V MPFI DOHC Twin Turbo', 'VIN': ' SBM11RAA7GW675095 ', 'Stock #': ' K2338 ', 'Mileage': ' 6,305 mi. '}</t>
  </si>
  <si>
    <t>{'Accidents or damage': 'At least 1 accident or damage reported', '1-owner vehicle': 'No', 'Personal use only': 'No'}</t>
  </si>
  <si>
    <t>{'Comfort': '5.0', 'Interior': '5.0', 'Performance': '5.0', 'Value': '5.0', 'Exterior': '5.0', 'Reliability': '5.0'}</t>
  </si>
  <si>
    <t>(421 reviews)</t>
  </si>
  <si>
    <t>1561 N Fremont St Chicago, IL 60642</t>
  </si>
  <si>
    <t>2016 Audi TTS 2.0T quattro</t>
  </si>
  <si>
    <t xml:space="preserve"> 65,715 mi.</t>
  </si>
  <si>
    <t>{'Exterior color': ' Black ', 'Interior color': 'Black ', 'Drivetrain': 'All-wheel Drive ', 'MPG': ' 23â€“27Based on EPA mileage ratings. Use for comparison purposes only. Actual mileage will vary depending on driving conditions, driving habits, vehicle maintenance, and other factors.', 'Fuel type': 'Gasoline ', 'Transmission': '6-Speed Automatic with Auto-Shift', 'Engine': '2.0L I4 16V GDI DOHC Turbo', 'VIN': ' TRUC1AFV1G1019119 ', 'Stock #': ' 3949 ', 'Mileage': ' 65,715 mi. '}</t>
  </si>
  <si>
    <t>{'Accidents or damage': 'At least 1 accident or damage reported', 'Clean title': 'Yes', '1-owner vehicle': 'No', 'Personal use only': 'Yes'}</t>
  </si>
  <si>
    <t>{'Comfort': '3.0', 'Interior': '5.0', 'Performance': '5.0', 'Value': '5.0', 'Exterior': '5.0', 'Reliability': '5.0'}</t>
  </si>
  <si>
    <t>(123 reviews)</t>
  </si>
  <si>
    <t>560 E North Ave West Chicago, IL 60185</t>
  </si>
  <si>
    <t>2018 BMW 740e xDrive iPerformance</t>
  </si>
  <si>
    <t xml:space="preserve"> 19,830 mi.</t>
  </si>
  <si>
    <t>$39,799$100 price drop</t>
  </si>
  <si>
    <t>{'Exterior color': ' Imperial Blue Metallic ', 'Interior color': 'Black ', 'Drivetrain': 'All-wheel Drive ', 'MPG': ' 0â€“0Based on EPA mileage ratings. Use for comparison purposes only. Actual mileage will vary depending on driving conditions, driving habits, vehicle maintenance, and other factors.', 'Fuel type': 'Gasoline ', 'Transmission': '8-Speed Automatic', 'Engine': '2L I-4 gasoline direct injection, DOHC, Double VANOS variable va', 'VIN': ' WBA7J2C57JG938534 ', 'Stock #': ' A6006 ', 'Mileage': ' 19,830 mi. '}</t>
  </si>
  <si>
    <t>{'Accidents or damage': 'None reported', 'Clean title': 'Yes', '1-owner vehicle': 'Yes', 'Personal use only': 'No'}</t>
  </si>
  <si>
    <t>(91 reviews)</t>
  </si>
  <si>
    <t>6539 Ogden Ave Berwyn, IL 60402</t>
  </si>
  <si>
    <t>2019 Jeep Cherokee Limited</t>
  </si>
  <si>
    <t xml:space="preserve"> 52,245 mi.</t>
  </si>
  <si>
    <t>$22,966$173 price drop</t>
  </si>
  <si>
    <t>{'Exterior color': ' Diamond Black ', 'Interior color': 'Black ', 'Drivetrain': 'Four-wheel Drive ', 'MPG': ' 19â€“27Based on EPA mileage ratings. Use for comparison purposes only. Actual mileage will vary depending on driving conditions, driving habits, vehicle maintenance, and other factors.', 'Fuel type': 'Gasoline ', 'Transmission': '9-Speed Automatic', 'Engine': '3.2L V6 24V MPFI DOHC', 'VIN': ' 1C4PJMDX4KD139201 ', 'Stock #': ' Y17217A ', 'Mileage': ' 52,245 mi. '}</t>
  </si>
  <si>
    <t>(3,030 reviews)</t>
  </si>
  <si>
    <t>6750 W Grand Ave Chicago, IL 60707</t>
  </si>
  <si>
    <t>2019 Cadillac CT6 3.6L Luxury</t>
  </si>
  <si>
    <t xml:space="preserve"> 94,008 mi.</t>
  </si>
  <si>
    <t>$26,995$183 price drop</t>
  </si>
  <si>
    <t>{'Exterior color': ' Black ', 'Interior color': 'Black ', 'Drivetrain': 'All-wheel Drive ', 'MPG': ' 18â€“27Based on EPA mileage ratings. Use for comparison purposes only. Actual mileage will vary depending on driving conditions, driving habits, vehicle maintenance, and other factors.', 'Fuel type': 'Gasoline ', 'Transmission': 'Automatic', 'Engine': '3.6L V-6 gasoline direct injection, DOHC, VVT variable valve con', 'VIN': ' 1G6KB5RS1KU131814 ', 'Stock #': ' 8378 ', 'Mileage': ' 94,008 mi. '}</t>
  </si>
  <si>
    <t>(50 reviews)</t>
  </si>
  <si>
    <t>7158 Harlem Ave Bridgeview, IL 60455</t>
  </si>
  <si>
    <t>2012 Nissan NV Cargo S</t>
  </si>
  <si>
    <t xml:space="preserve"> 110,202 mi.</t>
  </si>
  <si>
    <t>{'Exterior color': ' Blizzard ', 'Interior color': 'Gray ', 'Drivetrain': 'Rear-wheel Drive ', 'MPG': ' â€“', 'Fuel type': 'Gasoline ', 'Transmission': 'Automatic', 'Engine': '5.6L V8 32V MPFI DOHC', 'VIN': ' 1N6AF0KX9CN103838 ', 'Stock #': ' 8418 ', 'Mileage': ' 110,202 mi. '}</t>
  </si>
  <si>
    <t>{'Accidents or damage': 'At least 1 accident or damage reported', 'Clean title': 'Yes', '1-owner vehicle': 'No', 'Personal use only': 'No'}</t>
  </si>
  <si>
    <t>{'Comfort': '5.0', 'Interior': '5.0', 'Performance': '5.0', 'Value': '4.0', 'Exterior': '4.0', 'Reliability': '3.0'}</t>
  </si>
  <si>
    <t>(64 reviews)</t>
  </si>
  <si>
    <t>6007 S Archer Rd Summit, IL 60501</t>
  </si>
  <si>
    <t>2008 Chrysler Sebring Touring</t>
  </si>
  <si>
    <t xml:space="preserve"> 77,893 mi.</t>
  </si>
  <si>
    <t>{'Exterior color': ' Silver ', 'Interior color': 'Gray ', 'Drivetrain': 'Front-wheel Drive ', 'MPG': ' 26â€“26Based on EPA mileage ratings. Use for comparison purposes only. Actual mileage will vary depending on driving conditions, driving habits, vehicle maintenance, and other factors.', 'Fuel type': 'E85 Flex Fuel ', 'Transmission': 'Automatic 4-Speed', 'Engine': '2.7L V6', 'VIN': ' 1C3LC55R58N689769 ', 'Stock #': ' 8N689769STK ', 'Mileage': ' 77,893 mi. '}</t>
  </si>
  <si>
    <t>{'Accidents or damage': 'None reported', '1-owner vehicle': 'No', 'Personal use only': 'Yes'}</t>
  </si>
  <si>
    <t>(43 reviews)</t>
  </si>
  <si>
    <t>1210 25th Ave Melrose Park, IL 60160</t>
  </si>
  <si>
    <t>2012 Ford E250 Cargo</t>
  </si>
  <si>
    <t xml:space="preserve"> 106,430 mi.</t>
  </si>
  <si>
    <t>$15,750$540 price drop</t>
  </si>
  <si>
    <t>{'Exterior color': ' White ', 'Interior color': 'Gray ', 'Drivetrain': 'Rear-wheel Drive ', 'MPG': ' 17â€“17Based on EPA mileage ratings. Use for comparison purposes only. Actual mileage will vary depending on driving conditions, driving habits, vehicle maintenance, and other factors.', 'Fuel type': 'E85 Flex Fuel ', 'Transmission': 'Automatic 4-Speed', 'Engine': '4.6L V8', 'VIN': ' 1FTNE2EW9CDA52319 ', 'Stock #': ' T0137 ', 'Mileage': ' 106,430 mi. '}</t>
  </si>
  <si>
    <t>{'Accidents or damage': 'None reported', 'Clean title': 'No', '1-owner vehicle': 'No', 'Personal use only': 'No'}</t>
  </si>
  <si>
    <t>{'Comfort': '4.0', 'Interior': '4.0', 'Performance': '4.0', 'Value': '5.0', 'Exterior': '4.0', 'Reliability': '5.0'}</t>
  </si>
  <si>
    <t>6400 Harlem Ave Summit, IL 60501</t>
  </si>
  <si>
    <t>2013 Toyota Prius v Five</t>
  </si>
  <si>
    <t xml:space="preserve"> 155,600 mi.</t>
  </si>
  <si>
    <t>{'Exterior color': ' Blue ', 'Interior color': 'Gray ', 'Drivetrain': 'Front-wheel Drive ', 'MPG': ' 44â€“40Based on EPA mileage ratings. Use for comparison purposes only. Actual mileage will vary depending on driving conditions, driving habits, vehicle maintenance, and other factors.', 'Fuel type': 'Gasoline ', 'Transmission': 'Automatic', 'Engine': '1.8L I-4 DOHC, VVT-i variable valve control, regular unleaded, e', 'VIN': ' JTDZN3EU9D3206492 ', 'Stock #': ' GA-206492 ', 'Mileage': ' 155,600 mi. '}</t>
  </si>
  <si>
    <t>{'Accidents or damage': 'At least 1 accident or damage reported', '1-owner vehicle': 'No', 'Personal use only': 'Yes'}</t>
  </si>
  <si>
    <t>{'Comfort': '5.0', 'Interior': '4.0', 'Performance': '4.0', 'Value': '5.0', 'Exterior': '4.0', 'Reliability': '5.0'}</t>
  </si>
  <si>
    <t>5050 Dempster Street Skokie, IL 60077</t>
  </si>
  <si>
    <t>2002 BMW 745 Li</t>
  </si>
  <si>
    <t xml:space="preserve"> 146,000 mi.</t>
  </si>
  <si>
    <t>{'Exterior color': ' White ', 'Interior color': 'Beige ', 'Drivetrain': 'Rear-wheel Drive ', 'Fuel type': 'Gasoline ', 'Transmission': 'A/T', 'Engine': '325.0HP 4.4L 8 Cylinder Engine Gasoline Fuel', 'VIN': ' WBAGN634X2DR03993 ', 'Mileage': ' 146,000 mi. '}</t>
  </si>
  <si>
    <t>{'Accidents or damage': 'None reported', 'Clean title': 'Yes', '1-owner vehicle': 'No', 'Personal use only': 'Yes'}</t>
  </si>
  <si>
    <t>2020 INFINITI Q60 3.0t Red Sport 400</t>
  </si>
  <si>
    <t xml:space="preserve"> 22,901 mi.</t>
  </si>
  <si>
    <t>{'Exterior color': ' Iridium Blue ', 'Interior color': 'Blue ', 'Drivetrain': 'Rear-wheel Drive ', 'MPG': ' 20â€“27Based on EPA mileage ratings. Use for comparison purposes only. Actual mileage will vary depending on driving conditions, driving habits, vehicle maintenance, and other factors.', 'Fuel type': 'Gasoline ', 'Transmission': '7-Speed Automatic', 'Engine': '3.0L V6 24V GDI DOHC Twin Turbo', 'VIN': ' JN1FV7EK1LM400180 ', 'Stock #': ' M91221 ', 'Mileage': ' 22,901 mi. '}</t>
  </si>
  <si>
    <t>{'Accidents or damage': 'None reported', '1-owner vehicle': 'Yes', 'Personal use only': 'Yes'}</t>
  </si>
  <si>
    <t>(591 reviews)</t>
  </si>
  <si>
    <t>6750 West 95th Street Oak Lawn, IL 60453</t>
  </si>
  <si>
    <t>2014 Volkswagen Beetle 1.8T</t>
  </si>
  <si>
    <t xml:space="preserve"> 48,650 mi.</t>
  </si>
  <si>
    <t>{'Exterior color': ' Platinum Gray Metallic ', 'Interior color': 'Titan Black ', 'Drivetrain': 'Front-wheel Drive ', 'MPG': ' 25â€“33Based on EPA mileage ratings. Use for comparison purposes only. Actual mileage will vary depending on driving conditions, driving habits, vehicle maintenance, and other factors.', 'Fuel type': 'Gasoline ', 'Transmission': '6-Speed Automatic', 'Engine': '1.8L I4 16V GDI DOHC Turbo', 'VIN': ' 3VWJ17AT3EM659954 ', 'Stock #': ' P7459VW ', 'Mileage': ' 48,650 mi. '}</t>
  </si>
  <si>
    <t>(1,555 reviews)</t>
  </si>
  <si>
    <t>241 Waukegan Rd Glenview, IL 60025</t>
  </si>
  <si>
    <t>2015 BMW M235 i</t>
  </si>
  <si>
    <t xml:space="preserve"> 73,660 mi.</t>
  </si>
  <si>
    <t>{'Exterior color': ' Glacier Silver Metallic ', 'Interior color': 'â€“ ', 'Drivetrain': 'Rear-wheel Drive ', 'MPG': ' 21â€“32Based on EPA mileage ratings. Use for comparison purposes only. Actual mileage will vary depending on driving conditions, driving habits, vehicle maintenance, and other factors.', 'Fuel type': 'Gasoline ', 'Transmission': '8-Speed Automatic', 'Engine': '3.0L I6 24V GDI DOHC Turbo', 'VIN': ' WBA1J7C59FV358577 ', 'Stock #': ' R6301 ', 'Mileage': ' 73,660 mi. '}</t>
  </si>
  <si>
    <t>(288 reviews)</t>
  </si>
  <si>
    <t>11201 S Harlem Ave Worth, IL 60482</t>
  </si>
  <si>
    <t>2004 BMW 745 745i</t>
  </si>
  <si>
    <t xml:space="preserve"> 119,263 mi.</t>
  </si>
  <si>
    <t>{'Exterior color': ' Gold ', 'Interior color': 'Tan ', 'Drivetrain': 'Rear-wheel Drive ', 'MPG': ' 18â€“26Based on EPA mileage ratings. Use for comparison purposes only. Actual mileage will vary depending on driving conditions, driving habits, vehicle maintenance, and other factors.', 'Fuel type': 'Gasoline ', 'Transmission': '6-speed Steptronic automatic transmission w/OD-inc', 'Engine': '4.4L (268) DOHC EFI 32-valve aluminum V8 engine w/variable valve', 'VIN': ' WBAGL63424DP69960 ', 'Stock #': ' EM-P69960 ', 'Mileage': ' 119,263 mi. '}</t>
  </si>
  <si>
    <t>(77 reviews)</t>
  </si>
  <si>
    <t>530 W Grand Ave Elmhurst, IL 60126</t>
  </si>
  <si>
    <t>2024 Chevrolet Blazer EV RS</t>
  </si>
  <si>
    <t xml:space="preserve"> 2,210 mi.</t>
  </si>
  <si>
    <t>$52,715MSRP $60,215</t>
  </si>
  <si>
    <t>{'Exterior color': ' Summit White ', 'Interior color': 'Black ', 'Drivetrain': 'All-wheel Drive ', 'Transmission': '1-Speed Automatic', 'Engine': 'Electric', 'VIN': ' 3GNKDCRJ4RS113831 ', 'Stock #': ' V23091 ', 'Mileage': ' 2,210 mi. '}</t>
  </si>
  <si>
    <t>(1,154 reviews)</t>
  </si>
  <si>
    <t>400 E Roosevelt Rd Villa Park, IL 60181</t>
  </si>
  <si>
    <t xml:space="preserve">2000 Jaguar XK8 </t>
  </si>
  <si>
    <t xml:space="preserve"> 62,022 mi.</t>
  </si>
  <si>
    <t>{'Exterior color': ' Platinum Metallic ', 'Interior color': 'Ivory ', 'Drivetrain': 'Rear-wheel Drive ', 'MPG': ' 18â€“25Based on EPA mileage ratings. Use for comparison purposes only. Actual mileage will vary depending on driving conditions, driving habits, vehicle maintenance, and other factors.', 'Fuel type': 'Gasoline ', 'Transmission': '5-Speed Automatic', 'Engine': '4.0L V8 32V MPFI DOHC', 'VIN': ' SAJJA41CXYNA04688 ', 'Stock #': ' IA1389-NM ', 'Mileage': ' 62,022 mi. '}</t>
  </si>
  <si>
    <t>{'Comfort': '4.0', 'Interior': '5.0', 'Performance': '3.0', 'Value': '3.0', 'Exterior': '5.0', 'Reliability': '3.0'}</t>
  </si>
  <si>
    <t>594 W Lake St Elmhurst, IL 60126</t>
  </si>
  <si>
    <t>2013 Subaru XV Crosstrek 2.0i Premium</t>
  </si>
  <si>
    <t xml:space="preserve"> 84,358 mi.</t>
  </si>
  <si>
    <t>$13,900$1,000 price drop</t>
  </si>
  <si>
    <t>{'Exterior color': ' Venetian Red Pearl ', 'Interior color': 'Ivory ', 'Drivetrain': 'All-wheel Drive ', 'MPG': ' 25â€“33Based on EPA mileage ratings. Use for comparison purposes only. Actual mileage will vary depending on driving conditions, driving habits, vehicle maintenance, and other factors.', 'Fuel type': 'Gasoline ', 'Transmission': 'Automatic', 'Engine': '2L H-4 DOHC, variable valve control, regular unleaded, engine wi', 'VIN': ' JF2GPAVCXD2864679 ', 'Stock #': ' P5259 ', 'Mileage': ' 84,358 mi. '}</t>
  </si>
  <si>
    <t>{'Accidents or damage': 'At least 1 accident or damage reported', '1-owner vehicle': 'No', 'Personal use only': 'Yes', 'Open recall': 'At least 1 open recall reported'}</t>
  </si>
  <si>
    <t>{'Comfort': '4.0', 'Interior': '3.0', 'Performance': '1.0', 'Value': '1.0', 'Exterior': '4.0', 'Reliability': '1.0'}</t>
  </si>
  <si>
    <t>(185 reviews)</t>
  </si>
  <si>
    <t>12717 Cal Sag Rd Crestwood, IL 60445</t>
  </si>
  <si>
    <t>2011 Ford E250 Cargo</t>
  </si>
  <si>
    <t xml:space="preserve"> 181,000 mi.</t>
  </si>
  <si>
    <t>{'Exterior color': ' Red ', 'Interior color': 'Black ', 'Drivetrain': 'Rear-wheel Drive ', 'MPG': ' 13â€“17Based on EPA mileage ratings. Use for comparison purposes only. Actual mileage will vary depending on driving conditions, driving habits, vehicle maintenance, and other factors.', 'Fuel type': 'E85 Flex Fuel ', 'Transmission': '4-Speed Automatic', 'Engine': '5.4L V8 16V MPFI SOHC Flexible Fuel', 'VIN': ' 1FTNE2EL0BDA58661 ', 'Stock #': ' IA1399 ', 'Mileage': ' 181,000 mi. '}</t>
  </si>
  <si>
    <t>2013 BMW 128 128i Coupe</t>
  </si>
  <si>
    <t xml:space="preserve"> 77,783 mi.</t>
  </si>
  <si>
    <t>{'Exterior color': ' Pearl White ', 'Interior color': 'Black ', 'Drivetrain': 'Rear-wheel Drive ', 'MPG': ' 18â€“28Based on EPA mileage ratings. Use for comparison purposes only. Actual mileage will vary depending on driving conditions, driving habits, vehicle maintenance, and other factors.', 'Fuel type': 'Gasoline ', 'Transmission': 'Automatic', 'Engine': '3L I-6 DOHC, Double VANOS variable valve control, premium unlead', 'VIN': ' WBAUP9C59DVS95159 ', 'Stock #': ' TS-0538 ', 'Mileage': ' 77,783 mi. '}</t>
  </si>
  <si>
    <t>13840 South Pulaski Road Crestwood, IL 60445</t>
  </si>
  <si>
    <t>2019 Audi TTS 2.0T quattro</t>
  </si>
  <si>
    <t xml:space="preserve"> 33,832 mi.</t>
  </si>
  <si>
    <t>$39,990$455 price drop</t>
  </si>
  <si>
    <t>{'Exterior color': ' Daytona Gray Pearl Effect ', 'Interior color': 'Black / Rock Gray ', 'Drivetrain': 'All-wheel Drive ', 'MPG': ' 23â€“29Based on EPA mileage ratings. Use for comparison purposes only. Actual mileage will vary depending on driving conditions, driving habits, vehicle maintenance, and other factors.', 'Fuel type': 'Gasoline ', 'Transmission': '7-Speed Automatic with Auto-Shift', 'Engine': '2.0L I4 16V GDI DOHC Turbo', 'VIN': ' TRUA1AFV2K1008212 ', 'Stock #': ' C1905A ', 'Mileage': ' 33,832 mi. '}</t>
  </si>
  <si>
    <t>{'Comfort': '4.0', 'Interior': '5.0', 'Performance': '5.0', 'Value': '5.0', 'Exterior': '5.0', 'Reliability': '5.0'}</t>
  </si>
  <si>
    <t>(2,168 reviews)</t>
  </si>
  <si>
    <t>500 E. Ogden Ave. Westmont, IL 60559</t>
  </si>
  <si>
    <t>1988 Chevrolet C10/K10 Base</t>
  </si>
  <si>
    <t xml:space="preserve"> 48,934 mi.</t>
  </si>
  <si>
    <t>{'Exterior color': ' Barcelona Red ', 'Interior color': 'Barcelona Red ', 'Drivetrain': 'Rear-wheel Drive ', 'MPG': ' 0â€“0Based on EPA mileage ratings. Use for comparison purposes only. Actual mileage will vary depending on driving conditions, driving habits, vehicle maintenance, and other factors.', 'Fuel type': 'Gasoline ', 'Transmission': 'Automatic', 'Engine': '5.7 TBI V8', 'VIN': ' 1GCDC14K2JZ156418 ', 'Stock #': ' 156418 ', 'Mileage': ' 48,934 mi. '}</t>
  </si>
  <si>
    <t>{'Accidents or damage': 'None reported', '1-owner vehicle': 'No', 'Personal use only': 'No'}</t>
  </si>
  <si>
    <t>(5 reviews)</t>
  </si>
  <si>
    <t>1326 West Irving Park Road Bensenville, IL 60106</t>
  </si>
  <si>
    <t>2016 Mercedes-Benz AMG G AMG G 63 4MATIC</t>
  </si>
  <si>
    <t xml:space="preserve"> 59,386 mi.</t>
  </si>
  <si>
    <t>{'Exterior color': ' Palladium Silver Metallic ', 'Interior color': 'Designo Black ', 'Drivetrain': 'All-wheel Drive ', 'MPG': ' 12â€“14Based on EPA mileage ratings. Use for comparison purposes only. Actual mileage will vary depending on driving conditions, driving habits, vehicle maintenance, and other factors.', 'Fuel type': 'Gasoline ', 'Transmission': '7-Speed Automatic', 'Engine': '5.5L V8 32V GDI DOHC Twin Turbo', 'VIN': ' WDCYC7DF7GX258917 ', 'Stock #': ' HL7535 ', 'Mileage': ' 59,386 mi. '}</t>
  </si>
  <si>
    <t>{'Comfort': '5.0', 'Interior': '5.0', 'Performance': '5.0', 'Value': '5.0', 'Exterior': '5.0', 'Reliability': 'â€”'}</t>
  </si>
  <si>
    <t>(358 reviews)</t>
  </si>
  <si>
    <t>555 Executive Dr Willowbrook, IL 60527</t>
  </si>
  <si>
    <t>2002 Lexus SC 430 Base</t>
  </si>
  <si>
    <t xml:space="preserve"> 98,373 mi.</t>
  </si>
  <si>
    <t>$8,999$300 price drop</t>
  </si>
  <si>
    <t>{'Exterior color': ' Burgundy ', 'Interior color': 'Tan ', 'Drivetrain': 'Rear-wheel Drive ', 'MPG': ' 18â€“23Based on EPA mileage ratings. Use for comparison purposes only. Actual mileage will vary depending on driving conditions, driving habits, vehicle maintenance, and other factors.', 'Fuel type': 'Gasoline ', 'Transmission': 'Automatic', 'Engine': '4.3L (262) DOHC EFI 32-valve V8 aluminum engine-inc: continuousl', 'VIN': ' JTHFN48YX20002417 ', 'Stock #': ' YC-002417 ', 'Mileage': ' 98,373 mi. '}</t>
  </si>
  <si>
    <t>{'Comfort': '5.0', 'Interior': '5.0', 'Performance': '4.0', 'Value': '5.0', 'Exterior': '5.0', 'Reliability': '5.0'}</t>
  </si>
  <si>
    <t>(110 reviews)</t>
  </si>
  <si>
    <t>3128 W 147th St Posen, IL 60469</t>
  </si>
  <si>
    <t>2023 Lexus LC 500 Base</t>
  </si>
  <si>
    <t>$106,615MSRP $114,420</t>
  </si>
  <si>
    <t>{'Exterior color': ' Caviar ', 'Interior color': 'Red ', 'Drivetrain': 'Rear-wheel Drive ', 'MPG': ' 15â€“25Based on EPA mileage ratings. Use for comparison purposes only. Actual mileage will vary depending on driving conditions, driving habits, vehicle maintenance, and other factors.', 'Fuel type': 'Gasoline ', 'Transmission': '10-Speed Automatic', 'Engine': '5.0L V8 32V PDI DOHC', 'VIN': ' JTHMPAAY6PA107242 ', 'Stock #': ' B1781 ', 'Mileage': ' 0 mi. '}</t>
  </si>
  <si>
    <t xml:space="preserve">2006 Pontiac GTO </t>
  </si>
  <si>
    <t xml:space="preserve"> 55,915 mi.</t>
  </si>
  <si>
    <t>$20,691$1,300 price drop</t>
  </si>
  <si>
    <t>{'Exterior color': ' Phantom Black Metallic ', 'Interior color': 'Red ', 'Drivetrain': 'Rear-wheel Drive ', 'MPG': ' â€“', 'Fuel type': 'Gasoline ', 'Transmission': '4-Speed Automatic', 'Engine': '6.0L V8 16V MPFI OHV', 'VIN': ' 6G2VX12U86L521103 ', 'Stock #': ' 6L521103 ', 'Mileage': ' 55,915 mi. '}</t>
  </si>
  <si>
    <t>(1,955 reviews)</t>
  </si>
  <si>
    <t>430 E. Ogden Ave. Westmont, IL 60559</t>
  </si>
  <si>
    <t xml:space="preserve">1988 BMW M6 </t>
  </si>
  <si>
    <t xml:space="preserve"> 46,344 mi.</t>
  </si>
  <si>
    <t>{'Exterior color': ' Cinnabar Red ', 'Interior color': 'Tan ', 'Drivetrain': 'Rear-wheel Drive ', 'MPG': ' â€“', 'Fuel type': 'Gasoline ', 'Transmission': '5-Speed Manual', 'Engine': '3.5L I6 24V DOHC', 'VIN': ' WBAEE1410J2561382 ', 'Stock #': ' C071421 ', 'Mileage': ' 46,344 mi. '}</t>
  </si>
  <si>
    <t>(160 reviews)</t>
  </si>
  <si>
    <t>100 W Ogden Ave Westmont, IL 60559</t>
  </si>
  <si>
    <t xml:space="preserve">1975 Triumph TR6 </t>
  </si>
  <si>
    <t xml:space="preserve"> 27,667 mi.</t>
  </si>
  <si>
    <t>{'Exterior color': ' Yellow ', 'Interior color': 'Black ', 'Drivetrain': 'â€“ ', 'MPG': ' â€“', 'Fuel type': 'â€“ ', 'Transmission': 'Manual', 'Engine': 'â€“', 'VIN': ' 000000000CF39098U ', 'Stock #': ' C040623-1 ', 'Mileage': ' 27,667 mi. '}</t>
  </si>
  <si>
    <t>2018 BMW M6 Base</t>
  </si>
  <si>
    <t xml:space="preserve"> 46,698 mi.</t>
  </si>
  <si>
    <t>{'Exterior color': ' San Marino Blue Metallic ', 'Interior color': 'Black ', 'Drivetrain': 'Rear-wheel Drive ', 'MPG': ' 14â€“20Based on EPA mileage ratings. Use for comparison purposes only. Actual mileage will vary depending on driving conditions, driving habits, vehicle maintenance, and other factors.', 'Fuel type': 'Gasoline ', 'Transmission': '7-Speed Automatic', 'Engine': '4.4L V8 32V DOHC TwinPower Turbo', 'VIN': ' WBS6G9C59JBM23806 ', 'Stock #': ' UN4073 ', 'Mileage': ' 46,698 mi. '}</t>
  </si>
  <si>
    <t>(83 reviews)</t>
  </si>
  <si>
    <t>1850 Holste Rd Northbrook, IL 60062</t>
  </si>
  <si>
    <t>2009 INFINITI G37 Journey</t>
  </si>
  <si>
    <t xml:space="preserve"> 96,658 mi.</t>
  </si>
  <si>
    <t>{'Exterior color': ' Blue Slate Pearl ', 'Interior color': 'Beige ', 'Drivetrain': 'Rear-wheel Drive ', 'MPG': ' 18â€“26Based on EPA mileage ratings. Use for comparison purposes only. Actual mileage will vary depending on driving conditions, driving habits, vehicle maintenance, and other factors.', 'Fuel type': 'Gasoline ', 'Transmission': 'Automatic', 'Engine': 'VQ 3.7L V-6 DOHC, variable valve control, premium unleaded, engi', 'VIN': ' JNKCV64E49M606171 ', 'Stock #': ' 5963 ', 'Mileage': ' 96,658 mi. '}</t>
  </si>
  <si>
    <t>(189 reviews)</t>
  </si>
  <si>
    <t>1886 S Elmhurst Rd Mt Prospect, IL 60056</t>
  </si>
  <si>
    <t>2016 Volkswagen Golf SportWagen TSI SE</t>
  </si>
  <si>
    <t xml:space="preserve"> 145,302 mi.</t>
  </si>
  <si>
    <t>{'Exterior color': ' Silver ', 'Interior color': 'Black ', 'Drivetrain': 'Front-wheel Drive ', 'MPG': ' 25â€“35Based on EPA mileage ratings. Use for comparison purposes only. Actual mileage will vary depending on driving conditions, driving habits, vehicle maintenance, and other factors.', 'Fuel type': 'Gasoline ', 'Transmission': '6-Speed Automatic', 'Engine': '1.8L I4 16V GDI DOHC Turbo', 'VIN': ' 3VWC17AU4GM509453 ', 'Stock #': ' XM651 ', 'Mileage': ' 145,302 mi. '}</t>
  </si>
  <si>
    <t>870 S Fiene Dr. Addison, IL 60101</t>
  </si>
  <si>
    <t>2005 Scion xA Base (A4)</t>
  </si>
  <si>
    <t xml:space="preserve"> 102,243 mi.</t>
  </si>
  <si>
    <t>{'Exterior color': ' Gray ', 'Interior color': 'Black ', 'Drivetrain': 'Front-wheel Drive ', 'MPG': ' 31â€“38Based on EPA mileage ratings. Use for comparison purposes only. Actual mileage will vary depending on driving conditions, driving habits, vehicle maintenance, and other factors.', 'Fuel type': 'Gasoline ', 'Transmission': '4-Speed Automatic', 'Engine': '1.5L I4 16V MPFI DOHC', 'VIN': ' JTKKT624450118605 ', 'Stock #': ' 2807 ', 'Mileage': ' 102,243 mi. '}</t>
  </si>
  <si>
    <t>555 S IL Route 83 Elmhurst, IL 60126</t>
  </si>
  <si>
    <t>2015 Toyota Prius v Three</t>
  </si>
  <si>
    <t xml:space="preserve"> 91,655 mi.</t>
  </si>
  <si>
    <t>{'Exterior color': ' Attitude Black ', 'Interior color': 'Gray ', 'Drivetrain': 'Front-wheel Drive ', 'MPG': ' 44â€“40Based on EPA mileage ratings. Use for comparison purposes only. Actual mileage will vary depending on driving conditions, driving habits, vehicle maintenance, and other factors.', 'Fuel type': 'Gasoline ', 'Transmission': 'Automatic', 'Engine': '1.8L I-4 DOHC, VVT-i variable valve control, regular unleaded, e', 'VIN': ' JTDZN3EUXFJ016005 ', 'Stock #': ' 6069 ', 'Mileage': ' 91,655 mi. '}</t>
  </si>
  <si>
    <t>{'Accidents or damage': 'None reported', 'Clean title': 'Yes', '1-owner vehicle': 'No', 'Personal use only': 'Yes', 'Open recall': 'At least 1 open recall reported'}</t>
  </si>
  <si>
    <t>2024 Mercedes-Benz AMG EQS Base</t>
  </si>
  <si>
    <t xml:space="preserve"> 6 mi.</t>
  </si>
  <si>
    <t>$152,800MSRP $152,800</t>
  </si>
  <si>
    <t>{'Exterior color': ' Moonlight White ', 'Interior color': 'Black ', 'Drivetrain': 'All-wheel Drive ', 'Transmission': '1-Speed Automatic', 'Engine': 'Electric', 'VIN': ' W1KCG5FB6RA047125 ', 'Stock #': ' 64-592 ', 'Mileage': ' 6 mi. '}</t>
  </si>
  <si>
    <t>(2,850 reviews)</t>
  </si>
  <si>
    <t>1600 Frontage Rd Northbrook, IL 60062</t>
  </si>
  <si>
    <t>2012 Toyota Prius v Two</t>
  </si>
  <si>
    <t xml:space="preserve"> 168,725 mi.</t>
  </si>
  <si>
    <t>{'Exterior color': ' Magnetic Gray Metallic ', 'Interior color': 'GRAY ', 'Drivetrain': 'Front-wheel Drive ', 'MPG': ' 0â€“0Based on EPA mileage ratings. Use for comparison purposes only. Actual mileage will vary depending on driving conditions, driving habits, vehicle maintenance, and other factors.', 'Fuel type': 'Hybrid ', 'Transmission': 'Automatic', 'Engine': '1.8L 4 CYLINDER', 'VIN': ' JTDZN3EU5C3136231 ', 'Stock #': ' 36231 ', 'Mileage': ' 168,725 mi. '}</t>
  </si>
  <si>
    <t>(20 reviews)</t>
  </si>
  <si>
    <t>350 S Lalonde Ave ADDISON, IL 60101</t>
  </si>
  <si>
    <t xml:space="preserve"> 70,974 mi.</t>
  </si>
  <si>
    <t>{'Exterior color': ' Silver Steel Metallic Clearcoat ', 'Interior color': 'Dark Slate Gray/Light Slate Gray ', 'Drivetrain': 'Front-wheel Drive ', 'MPG': ' 18â€“26Based on EPA mileage ratings. Use for comparison purposes only. Actual mileage will vary depending on driving conditions, driving habits, vehicle maintenance, and other factors.', 'Fuel type': 'E85 Flex Fuel ', 'Transmission': 'Automatic', 'Engine': '2.7L V-6 DOHC, engine with 189HP', 'VIN': ' 1C3LC55R88N615598 ', 'Stock #': ' N615598 ', 'Mileage': ' 70,974 mi. '}</t>
  </si>
  <si>
    <t>(127 reviews)</t>
  </si>
  <si>
    <t>1030 Republic Dr Addison, IL 60101</t>
  </si>
  <si>
    <t>2007 Jeep Commander Sport</t>
  </si>
  <si>
    <t xml:space="preserve"> 173,694 mi.</t>
  </si>
  <si>
    <t>$4,550$400 price drop</t>
  </si>
  <si>
    <t>{'Exterior color': ' Light Graystone Pearlcoat ', 'Interior color': 'Khaki ', 'Drivetrain': 'Four-wheel Drive ', 'MPG': ' 16â€“19Based on EPA mileage ratings. Use for comparison purposes only. Actual mileage will vary depending on driving conditions, driving habits, vehicle maintenance, and other factors.', 'Fuel type': 'Gasoline ', 'Transmission': 'Automatic', 'Engine': 'Power Tech 3.7L V-6 regular unleaded, engine with 210HP', 'VIN': ' 1J8HG48K37C510145 ', 'Stock #': ' B-329 ', 'Mileage': ' 173,694 mi. '}</t>
  </si>
  <si>
    <t>11S344 Jeans Road Lemont, IL 60439</t>
  </si>
  <si>
    <t>2017 INFINITI Q60 3.0T Premium</t>
  </si>
  <si>
    <t xml:space="preserve"> 111,586 mi.</t>
  </si>
  <si>
    <t>{'Exterior color': ' Gray ', 'Interior color': 'Gray ', 'Drivetrain': 'All-wheel Drive ', 'MPG': ' 19â€“27Based on EPA mileage ratings. Use for comparison purposes only. Actual mileage will vary depending on driving conditions, driving habits, vehicle maintenance, and other factors.', 'Fuel type': 'Gasoline ', 'Transmission': '7-Speed Automatic', 'Engine': '3.0L V6 24V GDI DOHC Twin Turbo', 'VIN': ' JN1EV7ELXHM554222 ', 'Stock #': ' 554222 ', 'Mileage': ' 111,586 mi. '}</t>
  </si>
  <si>
    <t>454 East North Avenue Lombard, IL 60148</t>
  </si>
  <si>
    <t>2010 Lexus HS 250h Premium</t>
  </si>
  <si>
    <t xml:space="preserve"> 128,900 mi.</t>
  </si>
  <si>
    <t>{'Exterior color': ' Black Opal Mica ', 'Interior color': 'Black ', 'Drivetrain': 'Front-wheel Drive ', 'MPG': ' 35â€“34Based on EPA mileage ratings. Use for comparison purposes only. Actual mileage will vary depending on driving conditions, driving habits, vehicle maintenance, and other factors.', 'Fuel type': 'Hybrid ', 'Transmission': 'Automatic', 'Engine': '2.4L DOHC SFI 16-valve Atkinson cycle I4 engine -inc: variable v', 'VIN': ' JTHBB1BA9A2007709 ', 'Stock #': ' 102100 ', 'Mileage': ' 128,900 mi. '}</t>
  </si>
  <si>
    <t>(49 reviews)</t>
  </si>
  <si>
    <t>367 S Rohlwing Rd Addison, IL 60101</t>
  </si>
  <si>
    <t>2015 Porsche Cayman S</t>
  </si>
  <si>
    <t xml:space="preserve"> 48,163 mi.</t>
  </si>
  <si>
    <t>{'Exterior color': ' Black ', 'Interior color': 'Beige ', 'Drivetrain': 'Rear-wheel Drive ', 'MPG': ' 21â€“30Based on EPA mileage ratings. Use for comparison purposes only. Actual mileage will vary depending on driving conditions, driving habits, vehicle maintenance, and other factors.', 'Fuel type': 'Gasoline ', 'Transmission': 'Manual', 'Engine': '3.4L H-6 gasoline direct injection, DOHC, VarioCam variable valv', 'VIN': ' WP0AB2A82FK184482 ', 'Stock #': ' B15482801 ', 'Mileage': ' 48,163 mi. '}</t>
  </si>
  <si>
    <t>(14 reviews)</t>
  </si>
  <si>
    <t>1644 Ogden Ave Downers Grove, IL 60515</t>
  </si>
  <si>
    <t>2013 INFINITI EX37 Journey</t>
  </si>
  <si>
    <t xml:space="preserve"> 162,296 mi.</t>
  </si>
  <si>
    <t>{'Exterior color': ' Black Obsidian ', 'Interior color': 'Black ', 'Drivetrain': 'All-wheel Drive ', 'MPG': ' 17â€“24Based on EPA mileage ratings. Use for comparison purposes only. Actual mileage will vary depending on driving conditions, driving habits, vehicle maintenance, and other factors.', 'Fuel type': 'Gasoline ', 'Transmission': '7-Speed Automatic', 'Engine': '3.7L V6 24V MPFI DOHC', 'VIN': ' JN1BJ0HR4DM482367 ', 'Stock #': ' D-1778 ', 'Mileage': ' 162,296 mi. '}</t>
  </si>
  <si>
    <t>(32 reviews)</t>
  </si>
  <si>
    <t>1543 Ogden Ave Downers Grove, IL 60515</t>
  </si>
  <si>
    <t xml:space="preserve">2008 Lexus RX 400h </t>
  </si>
  <si>
    <t xml:space="preserve"> 167,082 mi.</t>
  </si>
  <si>
    <t>{'Exterior color': ' Red ', 'Interior color': 'Beige ', 'Drivetrain': 'All-wheel Drive ', 'MPG': ' 26â€“24Based on EPA mileage ratings. Use for comparison purposes only. Actual mileage will vary depending on driving conditions, driving habits, vehicle maintenance, and other factors.', 'Fuel type': 'Hybrid ', 'Transmission': 'Automatic CVT', 'Engine': '3.3L V6 24V MPFI DOHC Hybrid', 'VIN': ' JTJHW31UX82050311 ', 'Stock #': ' D-1808 ', 'Mileage': ' 167,082 mi. '}</t>
  </si>
  <si>
    <t>{'Comfort': '4.0', 'Interior': '5.0', 'Performance': '4.0', 'Value': '5.0', 'Exterior': '5.0', 'Reliability': '5.0'}</t>
  </si>
  <si>
    <t xml:space="preserve"> 67,422 mi.</t>
  </si>
  <si>
    <t>{'Exterior color': ' Classic Silver Metallic ', 'Interior color': 'Black ', 'Drivetrain': 'Front-wheel Drive ', 'MPG': ' 44â€“40Based on EPA mileage ratings. Use for comparison purposes only. Actual mileage will vary depending on driving conditions, driving habits, vehicle maintenance, and other factors.', 'Fuel type': 'Gasoline ', 'Transmission': 'Automatic', 'Engine': '1.8L I-4 DOHC, VVT-i variable valve control, regular unleaded, e', 'VIN': ' JTDZN3EU5C3052524 ', 'Stock #': ' 052524 ', 'Mileage': ' 67,422 mi. '}</t>
  </si>
  <si>
    <t>{'Accidents or damage': 'At least 1 accident or damage reported', 'Clean title': 'Yes', '1-owner vehicle': 'Yes', 'Personal use only': 'Yes'}</t>
  </si>
  <si>
    <t>3201 167th St Hazel Crest, IL 60429</t>
  </si>
  <si>
    <t>2007 Toyota Yaris Base</t>
  </si>
  <si>
    <t xml:space="preserve"> 67,300 mi.</t>
  </si>
  <si>
    <t>{'Exterior color': ' Pacific Blue Metallic ', 'Interior color': 'Dark Charcoal ', 'Drivetrain': 'Front-wheel Drive ', 'MPG': ' 34â€“40Based on EPA mileage ratings. Use for comparison purposes only. Actual mileage will vary depending on driving conditions, driving habits, vehicle maintenance, and other factors.', 'Fuel type': 'Gasoline ', 'Transmission': 'â€“', 'Engine': '1.5L DOHC SFI 16-valve VVT-i 4-cyl engine w/Toyota direct inject', 'VIN': ' JTDBT923071063907 ', 'Stock #': ' 96521400 ', 'Mileage': ' 67,300 mi. '}</t>
  </si>
  <si>
    <t>2017 Mercedes-Benz AMG S 63 Base 4MATIC</t>
  </si>
  <si>
    <t xml:space="preserve"> 5,350 mi.</t>
  </si>
  <si>
    <t>{'Exterior color': ' Magnetite Black Metallic ', 'Interior color': 'Black ', 'Drivetrain': 'All-wheel Drive ', 'MPG': ' 15â€“23Based on EPA mileage ratings. Use for comparison purposes only. Actual mileage will vary depending on driving conditions, driving habits, vehicle maintenance, and other factors.', 'Fuel type': 'Gasoline ', 'Transmission': '7-Speed Automatic', 'Engine': '5.5L V8 32V GDI DOHC Twin Turbo', 'VIN': ' WDDUG7JB8HA294832 ', 'Stock #': ' PGD0082 ', 'Mileage': ' 5,350 mi. '}</t>
  </si>
  <si>
    <t>{'Accidents or damage': 'At least 1 accident or damage reported', '1-owner vehicle': 'Yes', 'Personal use only': 'No'}</t>
  </si>
  <si>
    <t>1866 Ogden Avenue Downers Grove, IL 60515</t>
  </si>
  <si>
    <t>2016 BMW M235 i</t>
  </si>
  <si>
    <t xml:space="preserve"> 111,166 mi.</t>
  </si>
  <si>
    <t>{'Exterior color': ' White ', 'Interior color': 'Coral Red / Black ', 'Drivetrain': 'Rear-wheel Drive ', 'MPG': ' 20â€“31Based on EPA mileage ratings. Use for comparison purposes only. Actual mileage will vary depending on driving conditions, driving habits, vehicle maintenance, and other factors.', 'Fuel type': 'Gasoline ', 'Transmission': '8-Speed Automatic', 'Engine': '3.0L I6 24V GDI DOHC Turbo', 'VIN': ' WBA1J7C55GV359209 ', 'Stock #': ' D-1793 ', 'Mileage': ' 111,166 mi. '}</t>
  </si>
  <si>
    <t xml:space="preserve"> 133,990 mi.</t>
  </si>
  <si>
    <t>{'Exterior color': ' White ', 'Interior color': 'Gray ', 'Drivetrain': 'Rear-wheel Drive ', 'MPG': ' 16â€“16Based on EPA mileage ratings. Use for comparison purposes only. Actual mileage will vary depending on driving conditions, driving habits, vehicle maintenance, and other factors.', 'Fuel type': 'E85 Flex Fuel ', 'Transmission': 'Automatic 4-Speed', 'Engine': '5.4L V8', 'VIN': ' 1FTNE2EL3BDA30854 ', 'Stock #': ' A10381 ', 'Mileage': ' 133,990 mi. '}</t>
  </si>
  <si>
    <t>(84 reviews)</t>
  </si>
  <si>
    <t>1233 Ogden Ave Downers Grove, IL 60515</t>
  </si>
  <si>
    <t>2012 Aston Martin DB9 Volante</t>
  </si>
  <si>
    <t xml:space="preserve"> 20,038 mi.</t>
  </si>
  <si>
    <t>{'Exterior color': ' Hammerhead Silver ', 'Interior color': 'Gray ', 'Drivetrain': 'Rear-wheel Drive ', 'MPG': ' 13â€“20Based on EPA mileage ratings. Use for comparison purposes only. Actual mileage will vary depending on driving conditions, driving habits, vehicle maintenance, and other factors.', 'Fuel type': 'Gasoline ', 'Transmission': '6-Speed Automatic', 'Engine': '6.0L V12 48V MPFI DOHC', 'VIN': ' SCFFDABE8CGB14387 ', 'Stock #': ' 2611 ', 'Mileage': ' 20,038 mi. '}</t>
  </si>
  <si>
    <t>(71 reviews)</t>
  </si>
  <si>
    <t>2401 Warrenville Rd Downers Grove, IL 60515</t>
  </si>
  <si>
    <t>2022 Volkswagen Golf R 2.0T</t>
  </si>
  <si>
    <t xml:space="preserve"> 12,959 mi.</t>
  </si>
  <si>
    <t>{'Exterior color': ' Pure White ', 'Interior color': 'Blue ', 'Drivetrain': 'All-wheel Drive ', 'MPG': ' 23â€“30Based on EPA mileage ratings. Use for comparison purposes only. Actual mileage will vary depending on driving conditions, driving habits, vehicle maintenance, and other factors.', 'Fuel type': 'Gasoline ', 'Transmission': '7-Speed Automatic', 'Engine': '2.0L I4 16V GDI DOHC Turbo', 'VIN': ' WVWEB7CD2NW170050 ', 'Stock #': ' 3056 ', 'Mileage': ' 12,959 mi. '}</t>
  </si>
  <si>
    <t>{'Comfort': '5.0', 'Interior': '5.0', 'Performance': '5.0', 'Value': '5.0', 'Exterior': '4.0', 'Reliability': '5.0'}</t>
  </si>
  <si>
    <t>2014 Cadillac XTS Luxury</t>
  </si>
  <si>
    <t xml:space="preserve"> 44,500 mi.</t>
  </si>
  <si>
    <t>{'Exterior color': ' Graphite Metallic ', 'Interior color': 'Medium Titanium / Jet Black ', 'Drivetrain': 'Front-wheel Drive ', 'MPG': ' 18â€“28Based on EPA mileage ratings. Use for comparison purposes only. Actual mileage will vary depending on driving conditions, driving habits, vehicle maintenance, and other factors.', 'Fuel type': 'Gasoline ', 'Transmission': '6-Speed Automatic', 'Engine': '3.6L V6 24V GDI DOHC', 'VIN': ' 2G61M5S39E9237180 ', 'Stock #': ' J240122B ', 'Mileage': ' 44,500 mi. '}</t>
  </si>
  <si>
    <t>(1,303 reviews)</t>
  </si>
  <si>
    <t>17225 Torrence Ave Lansing, IL 60438</t>
  </si>
  <si>
    <t>2008 Lexus RX 400h Base</t>
  </si>
  <si>
    <t xml:space="preserve"> 186,000 mi.</t>
  </si>
  <si>
    <t>{'Exterior color': ' Silver ', 'Interior color': 'Beige ', 'Drivetrain': 'All-wheel Drive ', 'Fuel type': 'Hybrid ', 'Transmission': 'A/T', 'Engine': '208.0HP 3.3L V6 Cylinder Engine Gas/Electric Hybrid', 'VIN': ' JTJHW31U082047045 ', 'Mileage': ' 186,000 mi. '}</t>
  </si>
  <si>
    <t xml:space="preserve"> 92,754 mi.</t>
  </si>
  <si>
    <t>$11,700$800 price drop</t>
  </si>
  <si>
    <t>{'Exterior color': ' Blue ', 'Interior color': 'Bisque ', 'Drivetrain': 'Front-wheel Drive ', 'MPG': ' 44â€“40Based on EPA mileage ratings. Use for comparison purposes only. Actual mileage will vary depending on driving conditions, driving habits, vehicle maintenance, and other factors.', 'Fuel type': 'Gasoline ', 'Transmission': 'CVT', 'Engine': '1.8L 4-Cylinder DOHC 16V VVT-i Aluminum', 'VIN': ' JTDZN3EUXD3266975 ', 'Stock #': ' KBB1801 ', 'Mileage': ' 92,754 mi. '}</t>
  </si>
  <si>
    <t>(1,926 reviews)</t>
  </si>
  <si>
    <t>17220 Torrence Ave Lansing, IL 60438</t>
  </si>
  <si>
    <t>2014 Chevrolet Corvette Stingray Z51</t>
  </si>
  <si>
    <t xml:space="preserve"> 60,261 mi.</t>
  </si>
  <si>
    <t>{'Exterior color': ' Cyber Gray Metallic ', 'Interior color': 'Jet Black ', 'Drivetrain': 'Rear-wheel Drive ', 'MPG': ' 17â€“29Based on EPA mileage ratings. Use for comparison purposes only. Actual mileage will vary depending on driving conditions, driving habits, vehicle maintenance, and other factors.', 'Fuel type': 'Gasoline ', 'Transmission': '6-Speed Automatic', 'Engine': '6.2L V8 16V GDI OHV', 'VIN': ' 1G1YH2D72E5125406 ', 'Stock #': ' 2928 ', 'Mileage': ' 60,261 mi. '}</t>
  </si>
  <si>
    <t>2005 Ford Excursion Eddie Bauer</t>
  </si>
  <si>
    <t xml:space="preserve"> 304,425 mi.</t>
  </si>
  <si>
    <t>{'Exterior color': ' Oxford  White ', 'Interior color': 'Medium Pebble ', 'Drivetrain': 'Four-wheel Drive ', 'MPG': ' 0â€“0Based on EPA mileage ratings. Use for comparison purposes only. Actual mileage will vary depending on driving conditions, driving habits, vehicle maintenance, and other factors.', 'Fuel type': 'Gasoline ', 'Transmission': 'Automatic', 'Engine': 'Triton 6.8L V-10 regular unleaded, engine with 310HP', 'VIN': ' 1FMNU45S05EA84354 ', 'Stock #': ' C-EXCURSION ', 'Mileage': ' 304,425 mi. '}</t>
  </si>
  <si>
    <t>{'Accidents or damage': 'None reported', 'Clean title': 'Yes', '1-owner vehicle': 'Yes', 'Personal use only': 'Yes'}</t>
  </si>
  <si>
    <t>(313 reviews)</t>
  </si>
  <si>
    <t>17651 Oak Park Ave Tinley Park, IL 60477</t>
  </si>
  <si>
    <t>2021 Ford Escape SE</t>
  </si>
  <si>
    <t xml:space="preserve"> 32,395 mi.</t>
  </si>
  <si>
    <t>{'Exterior color': ' Bronze Fire Metallic ', 'Interior color': 'Dark Earth Gray ', 'Drivetrain': 'All-wheel Drive ', 'MPG': ' 26â€“31Based on EPA mileage ratings. Use for comparison purposes only. Actual mileage will vary depending on driving conditions, driving habits, vehicle maintenance, and other factors.', 'Fuel type': 'Gasoline ', 'Transmission': '8-Speed Automatic', 'Engine': '1.5L I3 12V PDI DOHC Turbo', 'VIN': ' 1FMCU9G67MUA25830 ', 'Stock #': ' 21359P ', 'Mileage': ' 32,395 mi. '}</t>
  </si>
  <si>
    <t>(427 reviews)</t>
  </si>
  <si>
    <t>18033 S Halsted St Homewood, IL 60430</t>
  </si>
  <si>
    <t>2007 Mazda Mazda6 i Sport</t>
  </si>
  <si>
    <t xml:space="preserve"> 151,531 mi.</t>
  </si>
  <si>
    <t>{'Exterior color': ' MAROON ', 'Interior color': 'â€“ ', 'Drivetrain': 'Front-wheel Drive ', 'MPG': ' 24â€“0Based on EPA mileage ratings. Use for comparison purposes only. Actual mileage will vary depending on driving conditions, driving habits, vehicle maintenance, and other factors.', 'Fuel type': 'Gasoline ', 'Transmission': 'Automatic', 'Engine': '2.3L I-4 DOHC, variable valve control, regular unleaded, engine', 'VIN': ' 1YVHP80C875M52664 ', 'Stock #': ' B991 ', 'Mileage': ' 151,531 mi. '}</t>
  </si>
  <si>
    <t>2018 Honda Clarity Plug-In Hybrid Touring</t>
  </si>
  <si>
    <t xml:space="preserve"> 93,204 mi.</t>
  </si>
  <si>
    <t>{'Exterior color': ' Black ', 'Interior color': 'Black ', 'Drivetrain': 'Front-wheel Drive ', 'MPG': ' â€“', 'Fuel type': 'Hybrid ', 'Transmission': 'Automatic CVT', 'Engine': '1.5L I4 16V MPFI DOHC Hybrid', 'VIN': ' JHMZC5F30JC018879 ', 'Stock #': ' HP3255 ', 'Mileage': ' 93,204 mi. '}</t>
  </si>
  <si>
    <t>{'Accidents or damage': 'None reported', '1-owner vehicle': 'Yes', 'Personal use only': 'Yes', 'Open recall': 'At least 1 open recall reported'}</t>
  </si>
  <si>
    <t>{'Comfort': '1.0', 'Interior': '1.0', 'Performance': '1.0', 'Value': '1.0', 'Exterior': '1.0', 'Reliability': '1.0'}</t>
  </si>
  <si>
    <t>(4,938 reviews)</t>
  </si>
  <si>
    <t>4475 Lincoln Ave Lisle, IL 60532</t>
  </si>
  <si>
    <t>2007 Lincoln Town Car Signature</t>
  </si>
  <si>
    <t xml:space="preserve"> 40,145 mi.</t>
  </si>
  <si>
    <t>{'Exterior color': ' Vibrant White ', 'Interior color': 'Black ', 'Drivetrain': 'Rear-wheel Drive ', 'MPG': ' 17â€“25Based on EPA mileage ratings. Use for comparison purposes only. Actual mileage will vary depending on driving conditions, driving habits, vehicle maintenance, and other factors.', 'Fuel type': 'â€“ ', 'Transmission': '4-Speed Automatic', 'Engine': '4.6L V8 16V MPFI SOHC', 'VIN': ' 1LNHM81V57Y608829 ', 'Stock #': ' AS17338 ', 'Mileage': ' 40,145 mi. '}</t>
  </si>
  <si>
    <t>(66 reviews)</t>
  </si>
  <si>
    <t>545 E. North Ave. Carol Stream, IL 60188</t>
  </si>
  <si>
    <t>2007 Lincoln Town Car Signature Limited</t>
  </si>
  <si>
    <t xml:space="preserve"> 104,736 mi.</t>
  </si>
  <si>
    <t>{'Exterior color': ' Cashmere Tri-Coat ', 'Interior color': 'Light Camel ', 'Drivetrain': 'Rear-wheel Drive ', 'MPG': ' 17â€“25Based on EPA mileage ratings. Use for comparison purposes only. Actual mileage will vary depending on driving conditions, driving habits, vehicle maintenance, and other factors.', 'Fuel type': 'â€“ ', 'Transmission': '4-Speed Automatic', 'Engine': '4.6L V8 16V MPFI SOHC', 'VIN': ' 1LNHM82V87Y608757 ', 'Stock #': ' AS08757 ', 'Mileage': ' 104,736 mi. '}</t>
  </si>
  <si>
    <t>2007 Saturn Sky Red Line</t>
  </si>
  <si>
    <t xml:space="preserve"> 35,052 mi.</t>
  </si>
  <si>
    <t>{'Exterior color': ' Midnight Blue ', 'Interior color': 'Tan ', 'Drivetrain': 'Rear-wheel Drive ', 'MPG': ' â€“', 'Fuel type': 'Gasoline ', 'Transmission': '5-Speed Manual', 'Engine': '2.0L I4 16V GDI DOHC Turbo', 'VIN': ' 1G8MG35X47Y110785 ', 'Stock #': ' AS17784 ', 'Mileage': ' 35,052 mi. '}</t>
  </si>
  <si>
    <t>{'Accidents or damage': 'None reported', '1-owner vehicle': 'No', 'Personal use only': 'Yes', 'Open recall': 'At least 1 open recall reported'}</t>
  </si>
  <si>
    <t>2009 Saturn Sky Base</t>
  </si>
  <si>
    <t xml:space="preserve"> 26,514 mi.</t>
  </si>
  <si>
    <t>{'Exterior color': ' Silver Pearl ', 'Interior color': 'Red ', 'Drivetrain': 'Rear-wheel Drive ', 'MPG': ' â€“', 'Fuel type': 'Gasoline ', 'Transmission': '5-Speed Automatic', 'Engine': '2.4L I4 16V MPFI DOHC', 'VIN': ' 1G8MN35B09Y105967 ', 'Stock #': ' AS16784 ', 'Mileage': ' 26,514 mi. '}</t>
  </si>
  <si>
    <t>2020 Subaru WRX STI Base</t>
  </si>
  <si>
    <t xml:space="preserve"> 27,861 mi.</t>
  </si>
  <si>
    <t>{'Exterior color': ' WR Blue Pearl ', 'Interior color': 'Black ', 'Drivetrain': 'All-wheel Drive ', 'MPG': ' 16â€“22Based on EPA mileage ratings. Use for comparison purposes only. Actual mileage will vary depending on driving conditions, driving habits, vehicle maintenance, and other factors.', 'Fuel type': 'Gasoline ', 'Transmission': '6-Speed Manual', 'Engine': '2.5L H4 16V MPFI DOHC Turbo', 'VIN': ' JF1VA2E66L9808936 ', 'Stock #': ' AS17519 ', 'Mileage': ' 27,861 mi. '}</t>
  </si>
  <si>
    <t>2018 Porsche 718 Cayman Base</t>
  </si>
  <si>
    <t xml:space="preserve"> 12,679 mi.</t>
  </si>
  <si>
    <t>{'Exterior color': ' Night Blue Metallic ', 'Interior color': 'Black ', 'Drivetrain': 'Rear-wheel Drive ', 'MPG': ' 21â€“28Based on EPA mileage ratings. Use for comparison purposes only. Actual mileage will vary depending on driving conditions, driving habits, vehicle maintenance, and other factors.', 'Fuel type': 'Gasoline ', 'Transmission': '6-Speed Manual', 'Engine': '2.0L H4 16V GDI DOHC Turbo', 'VIN': ' WP0AA2A89JK262252 ', 'Stock #': ' AS17691 ', 'Mileage': ' 12,679 mi. '}</t>
  </si>
  <si>
    <t>{'Comfort': '5.0', 'Interior': '5.0', 'Performance': '5.0', 'Value': '4.0', 'Exterior': '5.0', 'Reliability': '5.0'}</t>
  </si>
  <si>
    <t>2013 INFINITI G37x Base</t>
  </si>
  <si>
    <t xml:space="preserve"> 87,150 mi.</t>
  </si>
  <si>
    <t>{'Exterior color': ' Lapis Blue ', 'Interior color': 'Stone ', 'Drivetrain': 'All-wheel Drive ', 'MPG': ' 18â€“25Based on EPA mileage ratings. Use for comparison purposes only. Actual mileage will vary depending on driving conditions, driving habits, vehicle maintenance, and other factors.', 'Fuel type': 'Gasoline ', 'Transmission': '7-Speed Automatic with Manual Shift', 'Engine': 'VQ 3.7L V-6 DOHC, variable valve control, premium unleaded, engi', 'VIN': ' JN1CV6EL9DM981001 ', 'Stock #': ' W174467A ', 'Mileage': ' 87,150 mi. '}</t>
  </si>
  <si>
    <t>(3,096 reviews)</t>
  </si>
  <si>
    <t>700 W Dundee Rd Wheeling, IL 60090</t>
  </si>
  <si>
    <t>2004 Ford Excursion Eddie Bauer</t>
  </si>
  <si>
    <t xml:space="preserve"> 204,560 mi.</t>
  </si>
  <si>
    <t>$15,800$1,000 price drop</t>
  </si>
  <si>
    <t>{'Exterior color': ' Oxford White ', 'Interior color': 'Medium Parchment ', 'Drivetrain': 'Four-wheel Drive ', 'MPG': ' 0â€“0Based on EPA mileage ratings. Use for comparison purposes only. Actual mileage will vary depending on driving conditions, driving habits, vehicle maintenance, and other factors.', 'Fuel type': 'Diesel ', 'Transmission': 'Automatic', 'Engine': 'Powerstroke 6L V-8 diesel direct injection, intercooled turbo, d', 'VIN': ' 1FMSU45P14EA87843 ', 'Stock #': ' A87843 ', 'Mileage': ' 204,560 mi. '}</t>
  </si>
  <si>
    <t>1989 University Lane Unit J Lisle, IL 60532</t>
  </si>
  <si>
    <t>2017 BMW X5 M Base</t>
  </si>
  <si>
    <t xml:space="preserve"> 71,099 mi.</t>
  </si>
  <si>
    <t>{'Exterior color': ' Gray ', 'Interior color': 'Black ', 'Drivetrain': 'All-wheel Drive ', 'MPG': ' 14â€“19Based on EPA mileage ratings. Use for comparison purposes only. Actual mileage will vary depending on driving conditions, driving habits, vehicle maintenance, and other factors.', 'Fuel type': 'Gasoline ', 'Transmission': '8-Speed Automatic', 'Engine': '4.4L V8 32V GDI DOHC Twin Turbo', 'VIN': ' 5YMKT6C39H0U39337 ', 'Stock #': ' A2716 ', 'Mileage': ' 71,099 mi. '}</t>
  </si>
  <si>
    <t>{'Comfort': '4.0', 'Interior': '5.0', 'Performance': '5.0', 'Value': '4.0', 'Exterior': '5.0', 'Reliability': '5.0'}</t>
  </si>
  <si>
    <t>(46 reviews)</t>
  </si>
  <si>
    <t>27W333 North Ave IL West Chicago, IL 60185</t>
  </si>
  <si>
    <t>2018 BMW 340 Gran Turismo i xDrive</t>
  </si>
  <si>
    <t xml:space="preserve"> 91,475 mi.</t>
  </si>
  <si>
    <t>{'Exterior color': ' Black Sapphire Metallic ', 'Interior color': 'Oyster ', 'Drivetrain': 'All-wheel Drive ', 'MPG': ' 20â€“29Based on EPA mileage ratings. Use for comparison purposes only. Actual mileage will vary depending on driving conditions, driving habits, vehicle maintenance, and other factors.', 'Fuel type': 'Gasoline ', 'Transmission': '8-Speed Automatic', 'Engine': '3.0L I6 24V GDI DOHC Turbo', 'VIN': ' WBA8Y3C52JG451439 ', 'Stock #': ' 451439 ', 'Mileage': ' 91,475 mi. '}</t>
  </si>
  <si>
    <t>(60 reviews)</t>
  </si>
  <si>
    <t>10926 southwest highway palos hills, IL 60465</t>
  </si>
  <si>
    <t>2017 BMW M6 Base</t>
  </si>
  <si>
    <t xml:space="preserve"> 14,826 mi.</t>
  </si>
  <si>
    <t>{'Exterior color': ' Space Gray Metallic ', 'Interior color': 'Black ', 'Drivetrain': 'Rear-wheel Drive ', 'MPG': ' 14â€“20Based on EPA mileage ratings. Use for comparison purposes only. Actual mileage will vary depending on driving conditions, driving habits, vehicle maintenance, and other factors.', 'Fuel type': 'Gasoline ', 'Transmission': '6-Speed Manual', 'Engine': '4.4L V8 32V GDI DOHC Twin Turbo', 'VIN': ' WBS6J9C5XHD934733 ', 'Stock #': ' 934733 ', 'Mileage': ' 14,826 mi. '}</t>
  </si>
  <si>
    <t>(318 reviews)</t>
  </si>
  <si>
    <t>2895 Ogden Ave Lisle, IL 60532</t>
  </si>
  <si>
    <t>2019 Mercedes-Benz AMG CLS 53 S 4MATIC</t>
  </si>
  <si>
    <t xml:space="preserve"> 38,545 mi.</t>
  </si>
  <si>
    <t>{'Exterior color': ' Gray ', 'Interior color': 'Black ', 'Drivetrain': 'All-wheel Drive ', 'MPG': ' 21â€“27Based on EPA mileage ratings. Use for comparison purposes only. Actual mileage will vary depending on driving conditions, driving habits, vehicle maintenance, and other factors.', 'Fuel type': 'Gasoline ', 'Transmission': '9-Speed Automatic', 'Engine': 'AMG 3L I-6 gasoline direct injection, DOHC, variable valve contr', 'VIN': ' WDD2J6BB9KA031693 ', 'Stock #': ' 25185G ', 'Mileage': ' 38,545 mi. '}</t>
  </si>
  <si>
    <t>(16 reviews)</t>
  </si>
  <si>
    <t>2772 Skokie Valley Road Highland Park, IL 60035</t>
  </si>
  <si>
    <t>2019 BMW M6 Gran Coupe Gran Coupe</t>
  </si>
  <si>
    <t xml:space="preserve"> 31,010 mi.</t>
  </si>
  <si>
    <t>{'Exterior color': ' San Marino Blue Metallic ', 'Interior color': 'Black ', 'Drivetrain': 'Rear-wheel Drive ', 'MPG': ' 14â€“20Based on EPA mileage ratings. Use for comparison purposes only. Actual mileage will vary depending on driving conditions, driving habits, vehicle maintenance, and other factors.', 'Fuel type': 'Gasoline ', 'Transmission': '7-Speed Automatic with Auto-Shift', 'Engine': '4.4L V8 32V GDI DOHC Twin Turbo', 'VIN': ' WBS6E9C5XKG808463 ', 'Stock #': ' 808463 ', 'Mileage': ' 31,010 mi. '}</t>
  </si>
  <si>
    <t>641 Estes Ave Schaumburg, IL 60193</t>
  </si>
  <si>
    <t>2003 Ford Excursion Limited</t>
  </si>
  <si>
    <t xml:space="preserve"> 199,574 mi.</t>
  </si>
  <si>
    <t>$25,975$7,000 price drop</t>
  </si>
  <si>
    <t>{'Exterior color': ' Black Clearcoat ', 'Interior color': 'Medium Pebble ', 'Drivetrain': 'Four-wheel Drive ', 'MPG': ' 0â€“0Based on EPA mileage ratings. Use for comparison purposes only. Actual mileage will vary depending on driving conditions, driving habits, vehicle maintenance, and other factors.', 'Fuel type': 'Diesel ', 'Transmission': 'Automatic', 'Engine': 'Powerstroke 6L V-8 diesel direct injection, intercooled turbo, d', 'VIN': ' 1FMSU43P43EC31757 ', 'Stock #': ' B9213B ', 'Mileage': ' 199,574 mi. '}</t>
  </si>
  <si>
    <t>(5,683 reviews)</t>
  </si>
  <si>
    <t>777 west dundee rd Arlington heights, IL 60004</t>
  </si>
  <si>
    <t>2014 BMW M6 Base</t>
  </si>
  <si>
    <t xml:space="preserve"> 78,188 mi.</t>
  </si>
  <si>
    <t>{'Exterior color': ' Blue ', 'Interior color': 'Black ', 'Drivetrain': 'Rear-wheel Drive ', 'MPG': ' 16â€“24Based on EPA mileage ratings. Use for comparison purposes only. Actual mileage will vary depending on driving conditions, driving habits, vehicle maintenance, and other factors.', 'Fuel type': 'Gasoline ', 'Transmission': 'Auto 7Spd DblCltch DrvLgc', 'Engine': 'V8, Twin Turbo, 4.4 Liter', 'VIN': ' WBSLZ9C50ED651197 ', 'Stock #': ' 651197A ', 'Mileage': ' 78,188 mi. '}</t>
  </si>
  <si>
    <t>(613 reviews)</t>
  </si>
  <si>
    <t>1600 Hicks Rd Rolling Meadows, IL 60008</t>
  </si>
  <si>
    <t>$115,425MSRP $115,425</t>
  </si>
  <si>
    <t>{'Exterior color': ' Infrared ', 'Interior color': 'Black W/ Satin Metallic Trim ', 'Drivetrain': 'Rear-wheel Drive ', 'MPG': ' 15â€“0Based on EPA mileage ratings. Use for comparison purposes only. Actual mileage will vary depending on driving conditions, driving habits, vehicle maintenance, and other factors.', 'Fuel type': 'Gasoline ', 'Transmission': 'Automatic', 'Engine': '5L V-8 port/direct injection, DOHC, VVT-i variable valve control', 'VIN': ' JTHMPAAY4RA109302 ', 'Stock #': ' 240509 ', 'Mileage': ' 0 mi. '}</t>
  </si>
  <si>
    <t>(2,276 reviews)</t>
  </si>
  <si>
    <t>350 E Golf Rd Schaumburg, IL 60173</t>
  </si>
  <si>
    <t>2021 Audi SQ7 4.0T Premium Plus</t>
  </si>
  <si>
    <t xml:space="preserve"> 60,120 mi.</t>
  </si>
  <si>
    <t>{'Exterior color': ' Florett Silver Metallic ', 'Interior color': 'Black ', 'Drivetrain': 'All-wheel Drive ', 'MPG': ' 15â€“21Based on EPA mileage ratings. Use for comparison purposes only. Actual mileage will vary depending on driving conditions, driving habits, vehicle maintenance, and other factors.', 'Fuel type': 'Gasoline ', 'Transmission': '8-Speed Automatic', 'Engine': '4.0L V8 32V GDI DOHC Twin Turbo', 'VIN': ' WA1AWBF75MD010857 ', 'Stock #': ' PA478A ', 'Mileage': ' 60,120 mi. '}</t>
  </si>
  <si>
    <t>(5,251 reviews)</t>
  </si>
  <si>
    <t>1200 W Golf Rd Hoffman Estates, IL 60169</t>
  </si>
  <si>
    <t xml:space="preserve"> 852 mi.</t>
  </si>
  <si>
    <t>$339,800$10,000 price drop</t>
  </si>
  <si>
    <t>{'Exterior color': ' Storm Grey ', 'Interior color': 'Carbon Black with McLaren Orange ', 'Drivetrain': 'Rear-wheel Drive ', 'MPG': ' 16â€“22Based on EPA mileage ratings. Use for comparison purposes only. Actual mileage will vary depending on driving conditions, driving habits, vehicle maintenance, and other factors.', 'Fuel type': 'Gasoline ', 'Transmission': '7-Speed Double Clutch', 'Engine': '3.8L Twin Turbo V8 666hp 516ft. lbs.', 'VIN': ' SBM11RAA3GW675109 ', 'Stock #': ' 20638 ', 'Mileage': ' 852 mi. '}</t>
  </si>
  <si>
    <t>{'Accidents or damage': 'None reported', '1-owner vehicle': 'No', 'Personal use only': 'No', 'Open recall': 'At least 1 open recall reported'}</t>
  </si>
  <si>
    <t>(715 reviews)</t>
  </si>
  <si>
    <t>27w110 North Ave West Chicago, IL 60185</t>
  </si>
  <si>
    <t>2017 Porsche 718 Cayman Base</t>
  </si>
  <si>
    <t xml:space="preserve"> 41,311 mi.</t>
  </si>
  <si>
    <t>{'Exterior color': ' Black ', 'Interior color': 'Black ', 'Drivetrain': 'Rear-wheel Drive ', 'MPG': ' 21â€“28Based on EPA mileage ratings. Use for comparison purposes only. Actual mileage will vary depending on driving conditions, driving habits, vehicle maintenance, and other factors.', 'Fuel type': 'Gasoline ', 'Transmission': '7-Speed Automatic with Auto-Shift', 'Engine': '2.0L H4 16V GDI DOHC Turbo', 'VIN': ' WP0AA2A84HS270253 ', 'Stock #': ' 902552B ', 'Mileage': ' 41,311 mi. '}</t>
  </si>
  <si>
    <t>1951 N. Rand Road Palatine, IL 60074</t>
  </si>
  <si>
    <t>2005 Nissan 350Z Touring</t>
  </si>
  <si>
    <t xml:space="preserve"> 46,347 mi.</t>
  </si>
  <si>
    <t>{'Exterior color': ' Daytona Blue ', 'Interior color': 'Beige ', 'Drivetrain': 'Rear-wheel Drive ', 'MPG': ' 18â€“25Based on EPA mileage ratings. Use for comparison purposes only. Actual mileage will vary depending on driving conditions, driving habits, vehicle maintenance, and other factors.', 'Fuel type': 'Gasoline ', 'Transmission': '5-Speed Automatic', 'Engine': '3.5L V6 24V MPFI DOHC', 'VIN': ' JN1AZ36A45M759054 ', 'Stock #': ' 0070 ', 'Mileage': ' 46,347 mi. '}</t>
  </si>
  <si>
    <t>(34 reviews)</t>
  </si>
  <si>
    <t>1823 Centrepoint Circle Naperville, IL 60563</t>
  </si>
  <si>
    <t>2008 Audi TT 3.2 quattro</t>
  </si>
  <si>
    <t xml:space="preserve"> 86,447 mi.</t>
  </si>
  <si>
    <t>{'Exterior color': ' Blue ', 'Interior color': 'Black ', 'Drivetrain': 'All-wheel Drive ', 'MPG': ' 24Based on EPA mileage ratings. Use for comparison purposes only. Actual mileage will vary depending on driving conditions, driving habits, vehicle maintenance, and other factors.', 'Fuel type': 'Gasoline ', 'Transmission': 'Automatic', 'Engine': '3.2L V6 24V MPFI DOHC', 'VIN': ' TRUDD38J581017067 ', 'Stock #': ' 5453 ', 'Mileage': ' 86,447 mi. '}</t>
  </si>
  <si>
    <t>(47 reviews)</t>
  </si>
  <si>
    <t>2232 N Rand Rd Palatine, IL 60074</t>
  </si>
  <si>
    <t>2009 INFINITI G37 Sport</t>
  </si>
  <si>
    <t xml:space="preserve"> 94,164 mi.</t>
  </si>
  <si>
    <t>{'Exterior color': ' Moonlight White ', 'Interior color': 'Black ', 'Drivetrain': 'Rear-wheel Drive ', 'MPG': ' 17â€“25Based on EPA mileage ratings. Use for comparison purposes only. Actual mileage will vary depending on driving conditions, driving habits, vehicle maintenance, and other factors.', 'Fuel type': 'Gasoline ', 'Transmission': '6-Speed Manual', 'Engine': '3.7L V6 24V MPFI DOHC', 'VIN': ' JNKCV64E29M600868 ', 'Stock #': ' 00134 ', 'Mileage': ' 94,164 mi. '}</t>
  </si>
  <si>
    <t>2005 Lotus Elise BASE</t>
  </si>
  <si>
    <t xml:space="preserve"> 19,127 mi.</t>
  </si>
  <si>
    <t>{'Exterior color': ' GREY ', 'Interior color': 'â€“ ', 'Drivetrain': 'Rear-wheel Drive ', 'MPG': ' 23â€“25Based on EPA mileage ratings. Use for comparison purposes only. Actual mileage will vary depending on driving conditions, driving habits, vehicle maintenance, and other factors.', 'Fuel type': 'Gasoline ', 'Transmission': 'Manual', 'Engine': '1.8L I-4 DOHC, variable valve control, premium unleaded, engine', 'VIN': ' SCCPC11135HL34579 ', 'Stock #': ' 10181 ', 'Mileage': ' 19,127 mi. '}</t>
  </si>
  <si>
    <t>562 W 5th Ave Naperville, IL 60563</t>
  </si>
  <si>
    <t>1988 Lincoln Town Car Signature</t>
  </si>
  <si>
    <t xml:space="preserve"> 72,980 mi.</t>
  </si>
  <si>
    <t>{'Exterior color': ' ROSE ', 'Interior color': 'Rose ', 'Drivetrain': 'Rear-wheel Drive ', 'MPG': ' 17â€“24Based on EPA mileage ratings. Use for comparison purposes only. Actual mileage will vary depending on driving conditions, driving habits, vehicle maintenance, and other factors.', 'Fuel type': 'Gasoline ', 'Transmission': 'Automatic', 'Engine': '5.0L', 'VIN': ' 1LNBM82FXJY616316 ', 'Stock #': ' 0113 ', 'Mileage': ' 72,980 mi. '}</t>
  </si>
  <si>
    <t>(12 reviews)</t>
  </si>
  <si>
    <t>503 South Weber Road Bolingbrook, IL 60490</t>
  </si>
  <si>
    <t>2010 BMW M6 Base (M7)</t>
  </si>
  <si>
    <t xml:space="preserve"> 28,006 mi.</t>
  </si>
  <si>
    <t>{'Exterior color': ' Blue ', 'Interior color': 'Black ', 'Drivetrain': 'Rear-wheel Drive ', 'MPG': ' 11â€“17Based on EPA mileage ratings. Use for comparison purposes only. Actual mileage will vary depending on driving conditions, driving habits, vehicle maintenance, and other factors.', 'Fuel type': 'Gasoline ', 'Transmission': '7-Speed Automatic with Auto-Shift', 'Engine': '5.0L V10 40V MPFI DOHC', 'VIN': ' WBSEK9C50ACY80301 ', 'Stock #': ' 4211 ', 'Mileage': ' 28,006 mi. '}</t>
  </si>
  <si>
    <t>(54 reviews)</t>
  </si>
  <si>
    <t>601 W. Roosevelt West Chicago, IL 60185</t>
  </si>
  <si>
    <t>2022 Cadillac CT5-V V-Series Blackwing</t>
  </si>
  <si>
    <t xml:space="preserve"> 58,099 mi.</t>
  </si>
  <si>
    <t>{'Exterior color': ' Black Raven ', 'Interior color': 'Jet Black With Jet Black Accents ', 'Drivetrain': 'Rear-wheel Drive ', 'MPG': ' 13â€“22Based on EPA mileage ratings. Use for comparison purposes only. Actual mileage will vary depending on driving conditions, driving habits, vehicle maintenance, and other factors.', 'Fuel type': 'Gasoline ', 'Transmission': 'Automatic', 'Engine': '6.2L V-8 gasoline direct injection, VVT variable valve control,', 'VIN': ' 1G6D35R6XN0810386 ', 'Stock #': ' 24197A ', 'Mileage': ' 58,099 mi. '}</t>
  </si>
  <si>
    <t>{'Accidents or damage': 'None reported', '1-owner vehicle': 'Yes', 'Personal use only': 'No'}</t>
  </si>
  <si>
    <t>(258 reviews)</t>
  </si>
  <si>
    <t>1507 W. Ogden Ave. Naperville, IL 60540</t>
  </si>
  <si>
    <t>2011 Audi TTS 2.0T Prestige quattro</t>
  </si>
  <si>
    <t xml:space="preserve"> 90,001 mi.</t>
  </si>
  <si>
    <t>{'Exterior color': ' Black ', 'Interior color': 'Madras Brown ', 'Drivetrain': 'All-wheel Drive ', 'MPG': ' 21â€“29Based on EPA mileage ratings. Use for comparison purposes only. Actual mileage will vary depending on driving conditions, driving habits, vehicle maintenance, and other factors.', 'Fuel type': 'Gasoline ', 'Transmission': '6-Speed Automatic with Auto-Shift', 'Engine': '2.0L I4 16V GDI DOHC Turbo', 'VIN': ' TRU41AFKXB1004444 ', 'Stock #': ' 3981A ', 'Mileage': ' 90,001 mi. '}</t>
  </si>
  <si>
    <t>1983 Ferrari 512 BERLINETTA</t>
  </si>
  <si>
    <t xml:space="preserve"> 32,252 mi.</t>
  </si>
  <si>
    <t>$299,900$10,000 price drop</t>
  </si>
  <si>
    <t>{'Exterior color': ' Red ', 'Interior color': 'Beige ', 'Drivetrain': 'â€“ ', 'MPG': ' â€“', 'Fuel type': 'Gasoline ', 'Transmission': 'Manual', 'Engine': '12 Cylinder', 'VIN': ' ZFFJA09B000045131 ', 'Stock #': ' 45131 ', 'Mileage': ' 32,252 mi. '}</t>
  </si>
  <si>
    <t>990 N Shore Dr Lake Bluff, IL 60044</t>
  </si>
  <si>
    <t>2019 Volkswagen Golf SportWagen 1.8T S</t>
  </si>
  <si>
    <t xml:space="preserve"> 98,185 mi.</t>
  </si>
  <si>
    <t>$12,200$300 price drop</t>
  </si>
  <si>
    <t>{'Exterior color': ' Platinum Gray Metallic ', 'Interior color': 'Titan Black ', 'Drivetrain': 'All-wheel Drive ', 'MPG': ' 22â€“29Based on EPA mileage ratings. Use for comparison purposes only. Actual mileage will vary depending on driving conditions, driving habits, vehicle maintenance, and other factors.', 'Fuel type': 'Gasoline ', 'Transmission': '6-Speed Automatic with Auto-Shift', 'Engine': '1.8L I4 16V GDI DOHC Turbo', 'VIN': ' 3VW117AU3KM508875 ', 'Stock #': ' V048142A ', 'Mileage': ' 98,185 mi. '}</t>
  </si>
  <si>
    <t>(2,401 reviews)</t>
  </si>
  <si>
    <t>1111 N Clark St Chicago, IL 60610</t>
  </si>
  <si>
    <t xml:space="preserve">2009 Rolls-Royce Phantom Coupe </t>
  </si>
  <si>
    <t xml:space="preserve"> 52,756 mi.</t>
  </si>
  <si>
    <t>{'Exterior color': ' Diamond Black ', 'Interior color': 'Moccasin ', 'Drivetrain': 'Rear-wheel Drive ', 'MPG': ' 11â€“18Based on EPA mileage ratings. Use for comparison purposes only. Actual mileage will vary depending on driving conditions, driving habits, vehicle maintenance, and other factors.', 'Fuel type': 'Gasoline ', 'Transmission': '6-Speed Automatic', 'Engine': '6.8L V12 48V GDI DOHC', 'VIN': ' SCA3C67599UX32035 ', 'Stock #': ' GC4004A ', 'Mileage': ' 52,756 mi. '}</t>
  </si>
  <si>
    <t>834 N Rush St Chicago, IL 60611</t>
  </si>
  <si>
    <t>2023 Genesis G90 3.5T e-SC AWD</t>
  </si>
  <si>
    <t xml:space="preserve"> 5 mi.</t>
  </si>
  <si>
    <t>$89,485MSRP $101,485</t>
  </si>
  <si>
    <t>{'Exterior color': ' Makalu Gray Matte ', 'Interior color': 'Urban Brown/Glacier White ', 'Drivetrain': 'All-wheel Drive ', 'MPG': ' 17â€“24Based on EPA mileage ratings. Use for comparison purposes only. Actual mileage will vary depending on driving conditions, driving habits, vehicle maintenance, and other factors.', 'Fuel type': 'Gasoline ', 'Transmission': '8-Speed Automatic', 'Engine': '3.5L V-6 port/direct injection, DOHC, variable valve control, tw', 'VIN': ' KMTFC4SD0PU029849 ', 'Stock #': ' G23095 ', 'Mileage': ' 5 mi. '}</t>
  </si>
  <si>
    <t>(986 reviews)</t>
  </si>
  <si>
    <t>2720 South Michigan Avenue Chicago, IL 60616</t>
  </si>
  <si>
    <t>2015 Chevrolet Impala LS</t>
  </si>
  <si>
    <t xml:space="preserve"> 105,307 mi.</t>
  </si>
  <si>
    <t>{'Exterior color': ' Silver Ice Metallic ', 'Interior color': 'Dark Titanium/Jet Black ', 'Drivetrain': 'Front-wheel Drive ', 'MPG': ' 22â€“31Based on EPA mileage ratings. Use for comparison purposes only. Actual mileage will vary depending on driving conditions, driving habits, vehicle maintenance, and other factors.', 'Fuel type': 'Gasoline ', 'Transmission': 'Automatic', 'Engine': 'ECOTEC 2.5L I-4 gasoline direct injection, DOHC, variable valve', 'VIN': ' 1G11Z5SL7FU110407 ', 'Stock #': ' 10720 ', 'Mileage': ' 105,307 mi. '}</t>
  </si>
  <si>
    <t>4400 South Archer Avenue Chicago, IL 60632</t>
  </si>
  <si>
    <t>2018 Chevrolet Impala 1LT</t>
  </si>
  <si>
    <t xml:space="preserve"> 112,099 mi.</t>
  </si>
  <si>
    <t>{'Exterior color': ' Mosaic Black Metallic ', 'Interior color': 'Jet Black ', 'Drivetrain': 'Front-wheel Drive ', 'MPG': ' 22â€“30Based on EPA mileage ratings. Use for comparison purposes only. Actual mileage will vary depending on driving conditions, driving habits, vehicle maintenance, and other factors.', 'Fuel type': 'Gasoline ', 'Transmission': 'Automatic', 'Engine': 'Ecotec 2.5L I-4 gasoline direct injection, DOHC, variable valve', 'VIN': ' 1G1105SA5JU139132 ', 'Stock #': ' 11106 ', 'Mileage': ' 112,099 mi. '}</t>
  </si>
  <si>
    <t>2015 Dodge Durango SXT</t>
  </si>
  <si>
    <t xml:space="preserve"> 132,502 mi.</t>
  </si>
  <si>
    <t>$14,995$2,000 price drop</t>
  </si>
  <si>
    <t>{'Exterior color': ' Deep Cherry Red Crystal Pearlcoat ', 'Interior color': 'Black ', 'Drivetrain': 'Rear-wheel Drive ', 'MPG': ' 18â€“25Based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1C4RDHAG7FC127843 ', 'Stock #': ' 10755 ', 'Mileage': ' 132,502 mi. '}</t>
  </si>
  <si>
    <t>2012 INFINITI G37x Sport Appearance Edition</t>
  </si>
  <si>
    <t xml:space="preserve"> 84,766 mi.</t>
  </si>
  <si>
    <t>{'Exterior color': ' Graphite Shadow ', 'Interior color': 'Graphite ', 'Drivetrain': 'All-wheel Drive ', 'MPG': ' 18â€“25Based on EPA mileage ratings. Use for comparison purposes only. Actual mileage will vary depending on driving conditions, driving habits, vehicle maintenance, and other factors.', 'Fuel type': 'Gasoline ', 'Transmission': 'Automatic', 'Engine': 'VQ 3.7L V-6 DOHC, variable valve control, premium unleaded, engi', 'VIN': ' JN1CV6AR7CM682020 ', 'Stock #': ' C15106 ', 'Mileage': ' 84,766 mi. '}</t>
  </si>
  <si>
    <t>(1,035 reviews)</t>
  </si>
  <si>
    <t>4747 S Pulaski Rd Chicago, IL 60632</t>
  </si>
  <si>
    <t>2019 Ford Escape SEL</t>
  </si>
  <si>
    <t xml:space="preserve"> 66,533 mi.</t>
  </si>
  <si>
    <t>$15,903$912 price drop</t>
  </si>
  <si>
    <t>{'Exterior color': ' Ingot Silver ', 'Interior color': 'Charcoal Black ', 'Drivetrain': 'Four-wheel Drive ', 'MPG': ' 22â€“28Based on EPA mileage ratings. Use for comparison purposes only. Actual mileage will vary depending on driving conditions, driving habits, vehicle maintenance, and other factors.', 'Fuel type': 'Gasoline ', 'Transmission': 'Automatic', 'Engine': 'EcoBoost 1.5L I-4 gasoline direct injection, DOHC, iVCT variable', 'VIN': ' 1FMCU9HD0KUA10323 ', 'Stock #': ' PA6195 ', 'Mileage': ' 66,533 mi. '}</t>
  </si>
  <si>
    <t>{'Accidents or damage': 'None reported', 'Clean title': 'Yes', '1-owner vehicle': 'No', 'Personal use only': 'No'}</t>
  </si>
  <si>
    <t>(1,513 reviews)</t>
  </si>
  <si>
    <t>6900 McCormick Blvd Lincolnwood, IL 60712</t>
  </si>
  <si>
    <t>2019 Subaru WRX STI Base</t>
  </si>
  <si>
    <t xml:space="preserve"> 53,038 mi.</t>
  </si>
  <si>
    <t>$30,990$1,000 price drop</t>
  </si>
  <si>
    <t>{'Exterior color': ' Dark Gray Metallic ', 'Interior color': 'Black ', 'Drivetrain': 'All-wheel Drive ', 'MPG': ' 17â€“22Based on EPA mileage ratings. Use for comparison purposes only. Actual mileage will vary depending on driving conditions, driving habits, vehicle maintenance, and other factors.', 'Fuel type': 'Gasoline ', 'Transmission': '6-Speed Manual', 'Engine': '2.5L H4 16V MPFI DOHC Turbo', 'VIN': ' JF1VA2S65K9831126 ', 'Stock #': ' VK1260A ', 'Mileage': ' 53,038 mi. '}</t>
  </si>
  <si>
    <t>{'Comfort': '5.0', 'Interior': '5.0', 'Performance': '5.0', 'Value': '4.0', 'Exterior': '5.0', 'Reliability': 'â€”'}</t>
  </si>
  <si>
    <t>(2,290 reviews)</t>
  </si>
  <si>
    <t>1033 Chicago Ave Evanston, IL 60202</t>
  </si>
  <si>
    <t>2018 Volkswagen Golf R 2.0T w/DCC &amp; Navigation</t>
  </si>
  <si>
    <t>Volkswagen Certified</t>
  </si>
  <si>
    <t xml:space="preserve"> 41,540 mi.</t>
  </si>
  <si>
    <t>$32,490$500 price drop</t>
  </si>
  <si>
    <t>{'Exterior color': ' Indium Gray Metallic ', 'Interior color': 'Titan Black ', 'Drivetrain': 'All-wheel Drive ', 'MPG': ' 21â€“29Based on EPA mileage ratings. Use for comparison purposes only. Actual mileage will vary depending on driving conditions, driving habits, vehicle maintenance, and other factors.', 'Fuel type': 'Gasoline ', 'Transmission': '6-Speed Manual', 'Engine': '2.0L I4 16V GDI DOHC Turbo', 'VIN': ' WVWWF7AU7JW249946 ', 'Stock #': ' V3620A ', 'Mileage': ' 41,540 mi. '}</t>
  </si>
  <si>
    <t>{'Comfort': '5.0', 'Interior': '5.0', 'Performance': '5.0', 'Value': '4.0', 'Exterior': '4.0', 'Reliability': '5.0'}</t>
  </si>
  <si>
    <t xml:space="preserve"> 115,225 mi.</t>
  </si>
  <si>
    <t>$14,980$810 price drop</t>
  </si>
  <si>
    <t>{'Exterior color': ' White ', 'Interior color': 'Gray ', 'Drivetrain': 'Rear-wheel Drive ', 'MPG': ' 16â€“16Based on EPA mileage ratings. Use for comparison purposes only. Actual mileage will vary depending on driving conditions, driving habits, vehicle maintenance, and other factors.', 'Fuel type': 'E85 Flex Fuel ', 'Transmission': 'Automatic 4-Speed', 'Engine': '5.4L V8', 'VIN': ' 1FTNE2EL9CDB20236 ', 'Stock #': ' A060 ', 'Mileage': ' 115,225 mi. '}</t>
  </si>
  <si>
    <t>2021 Chevrolet Malibu 1LS</t>
  </si>
  <si>
    <t xml:space="preserve"> 29,804 mi.</t>
  </si>
  <si>
    <t>{'Exterior color': ' Silver Ice Metallic ', 'Interior color': 'Jet Black ', 'Drivetrain': 'Front-wheel Drive ', 'MPG': ' 29â€“36Based on EPA mileage ratings. Use for comparison purposes only. Actual mileage will vary depending on driving conditions, driving habits, vehicle maintenance, and other factors.', 'Fuel type': 'Gasoline ', 'Transmission': 'Automatic CVT', 'Engine': '1.5L I4 16V GDI DOHC Turbo', 'VIN': ' 1G1ZC5ST9MF042228 ', 'Stock #': ' B13723 ', 'Mileage': ' 29,804 mi. '}</t>
  </si>
  <si>
    <t>(3,514 reviews)</t>
  </si>
  <si>
    <t>1600 W North Ave Melrose Park, IL 60160</t>
  </si>
  <si>
    <t>2017 Jeep Wrangler Unlimited Sahara</t>
  </si>
  <si>
    <t xml:space="preserve"> 97,142 mi.</t>
  </si>
  <si>
    <t>{'Exterior color': ' Bright White Clearcoat ', 'Interior color': 'Black ', 'Drivetrain': 'Four-wheel Drive ', 'MPG': ' 16â€“21Based on EPA mileage ratings. Use for comparison purposes only. Actual mileage will vary depending on driving conditions, driving habits, vehicle maintenance, and other factors.', 'Fuel type': 'Gasoline ', 'Transmission': '5-Speed Automatic', 'Engine': '3.6L V6 24V MPFI DOHC', 'VIN': ' 1C4BJWEG0HL666350 ', 'Stock #': ' P1932C ', 'Mileage': ' 97,142 mi. '}</t>
  </si>
  <si>
    <t>(3,457 reviews)</t>
  </si>
  <si>
    <t>4320 W 95th St Oak Lawn, IL 60453</t>
  </si>
  <si>
    <t>2024 Hyundai IONIQ 5 Limited</t>
  </si>
  <si>
    <t>$59,325MSRP $59,325</t>
  </si>
  <si>
    <t>{'Exterior color': ' Teal / Black ', 'Interior color': 'â€“ ', 'Drivetrain': 'AWD ', 'Transmission': 'NOT SPECIFIED', 'Engine': 'Electric', 'VIN': ' KM8KRDDF0RU277513 ', 'Stock #': ' 240719 ', 'Mileage': ' 0 mi. '}</t>
  </si>
  <si>
    <t>{'Comfort': '4.0', 'Interior': '4.0', 'Performance': '4.0', 'Value': '1.0', 'Exterior': '4.0', 'Reliability': '3.0'}</t>
  </si>
  <si>
    <t>5631 South La Grange Road Countryside, IL 60525</t>
  </si>
  <si>
    <t>2019 Chevrolet Equinox LS</t>
  </si>
  <si>
    <t xml:space="preserve"> 29,112 mi.</t>
  </si>
  <si>
    <t>{'Exterior color': ' Gray ', 'Interior color': 'Gray ', 'Drivetrain': 'Front-wheel Drive ', 'MPG': ' 26â€“32Based on EPA mileage ratings. Use for comparison purposes only. Actual mileage will vary depending on driving conditions, driving habits, vehicle maintenance, and other factors.', 'Fuel type': 'Gasoline ', 'Transmission': '6-Speed Automatic', 'Engine': '1.5L I4 16V GDI DOHC Turbo', 'VIN': ' 2GNAXHEV5K6303036 ', 'Stock #': ' 24666069 ', 'Mileage': ' 29,112 mi. '}</t>
  </si>
  <si>
    <t>6540 95th St Oak Lawn, IL 60453</t>
  </si>
  <si>
    <t xml:space="preserve">2010 Aston Martin V8 Vantage </t>
  </si>
  <si>
    <t xml:space="preserve"> 26,992 mi.</t>
  </si>
  <si>
    <t>{'Exterior color': ' Fire Red ', 'Interior color': 'Obsidian Black ', 'Drivetrain': 'Rear-wheel Drive ', 'MPG': ' 12â€“19Based on EPA mileage ratings. Use for comparison purposes only. Actual mileage will vary depending on driving conditions, driving habits, vehicle maintenance, and other factors.', 'Fuel type': 'Gasoline ', 'Transmission': '6-Speed Manual', 'Engine': '4.7L V8 32V MPFI DOHC', 'VIN': ' SCFEFBACXAGC14046 ', 'Stock #': ' 14046 ', 'Mileage': ' 26,992 mi. '}</t>
  </si>
  <si>
    <t>{'Comfort': '5.0', 'Interior': '4.0', 'Performance': '5.0', 'Value': '5.0', 'Exterior': '5.0', 'Reliability': '5.0'}</t>
  </si>
  <si>
    <t>(446 reviews)</t>
  </si>
  <si>
    <t>301 Waukegan Rd Glenview, IL 60025</t>
  </si>
  <si>
    <t>2007 Toyota FJ Cruiser Base</t>
  </si>
  <si>
    <t xml:space="preserve"> 144,801 mi.</t>
  </si>
  <si>
    <t>{'Exterior color': ' Black Diamond ', 'Interior color': 'Dark Charcoal ', 'Drivetrain': 'Rear-wheel Drive ', 'MPG': ' 19â€“21Based on EPA mileage ratings. Use for comparison purposes only. Actual mileage will vary depending on driving conditions, driving habits, vehicle maintenance, and other factors.', 'Fuel type': 'Gasoline ', 'Transmission': 'Automatic', 'Engine': '4L V-6 DOHC, variable valve control, premium unleaded, engine wi', 'VIN': ' JTEZU11FX70018886 ', 'Stock #': ' 15155 ', 'Mileage': ' 144,801 mi. '}</t>
  </si>
  <si>
    <t>(9 reviews)</t>
  </si>
  <si>
    <t>11625 S Mayfield Ave Alsip, IL 60803</t>
  </si>
  <si>
    <t>2017 Chevrolet Bolt EV Premier</t>
  </si>
  <si>
    <t xml:space="preserve"> 41,805 mi.</t>
  </si>
  <si>
    <t>{'Exterior color': ' Kinetic Blue ', 'Interior color': 'â€“ ', 'Drivetrain': 'Front-wheel Drive ', 'Transmission': '1-Speed Automatic', 'Engine': 'Electric', 'VIN': ' 1G1FX6S0XH4188626 ', 'Stock #': ' R6232 ', 'Mileage': ' 41,805 mi. '}</t>
  </si>
  <si>
    <t>{'Comfort': '3.0', 'Interior': '2.0', 'Performance': '4.0', 'Value': '5.0', 'Exterior': '3.0', 'Reliability': '4.0'}</t>
  </si>
  <si>
    <t>2017 Chevrolet Bolt EV LT</t>
  </si>
  <si>
    <t xml:space="preserve"> 22,401 mi.</t>
  </si>
  <si>
    <t>{'Exterior color': ' Mosaic Black Metallic ', 'Interior color': 'Gray ', 'Drivetrain': 'Front-wheel Drive ', 'Transmission': '1-Speed Automatic', 'Engine': 'Electric', 'VIN': ' 1G1FW6S01H4182703 ', 'Stock #': ' R5884 ', 'Mileage': ' 22,401 mi. '}</t>
  </si>
  <si>
    <t>{'Accidents or damage': 'At least 1 accident or damage reported', 'Clean title': 'Yes', '1-owner vehicle': 'Yes', 'Personal use only': 'No'}</t>
  </si>
  <si>
    <t>2021 Ford Escape SEL</t>
  </si>
  <si>
    <t xml:space="preserve"> 31,886 mi.</t>
  </si>
  <si>
    <t>$21,056$214 price drop</t>
  </si>
  <si>
    <t>{'Exterior color': ' Carbonized Gray Metallic ', 'Interior color': 'â€“ ', 'Drivetrain': 'Front-wheel Drive ', 'MPG': ' 28â€“34Based on EPA mileage ratings. Use for comparison purposes only. Actual mileage will vary depending on driving conditions, driving habits, vehicle maintenance, and other factors.', 'Fuel type': 'Gasoline ', 'Transmission': '8-Speed Automatic', 'Engine': '1.5L I3 12V PDI DOHC Turbo', 'VIN': ' 1FMCU0H62MUA58079 ', 'Stock #': ' R5876 ', 'Mileage': ' 31,886 mi. '}</t>
  </si>
  <si>
    <t>2020 Jeep Renegade Altitude</t>
  </si>
  <si>
    <t xml:space="preserve"> 56,948 mi.</t>
  </si>
  <si>
    <t>{'Exterior color': ' Granite Crystal Clearcoat Metallic ', 'Interior color': 'Black ', 'Drivetrain': 'Front-wheel Drive ', 'MPG': ' 22â€“30Based on EPA mileage ratings. Use for comparison purposes only. Actual mileage will vary depending on driving conditions, driving habits, vehicle maintenance, and other factors.', 'Fuel type': 'Gasoline ', 'Transmission': '9-Speed Automatic', 'Engine': '2.4L I4 16V MPFI SOHC', 'VIN': ' ZACNJABB8LPL47823 ', 'Stock #': ' P7375 ', 'Mileage': ' 56,948 mi. '}</t>
  </si>
  <si>
    <t>(190 reviews)</t>
  </si>
  <si>
    <t>2950 W 127th St Blue Island, IL 60406</t>
  </si>
  <si>
    <t>2006 Lexus SC 430 Base (A5)</t>
  </si>
  <si>
    <t xml:space="preserve"> 124,408 mi.</t>
  </si>
  <si>
    <t>$13,299$500 price drop</t>
  </si>
  <si>
    <t>{'Exterior color': ' Black ', 'Interior color': 'Tan ', 'Drivetrain': 'Rear-wheel Drive ', 'MPG': ' 19â€“25Based on EPA mileage ratings. Use for comparison purposes only. Actual mileage will vary depending on driving conditions, driving habits, vehicle maintenance, and other factors.', 'Fuel type': 'Gasoline ', 'Transmission': 'Automatic', 'Engine': '4.3L DOHC SFI 32-valve V8 engine-inc: continuously variable valv', 'VIN': ' JTHFN48Y769007947 ', 'Stock #': ' EM-007947 ', 'Mileage': ' 124,408 mi. '}</t>
  </si>
  <si>
    <t>2016 Mercedes-Benz GLC-Class GLC 300</t>
  </si>
  <si>
    <t xml:space="preserve"> 98,699 mi.</t>
  </si>
  <si>
    <t>$15,499$500 price drop</t>
  </si>
  <si>
    <t>{'Exterior color': ' Black ', 'Interior color': 'Black ', 'Drivetrain': 'All-wheel Drive ', 'MPG': ' 21â€“28Based on EPA mileage ratings. Use for comparison purposes only. Actual mileage will vary depending on driving conditions, driving habits, vehicle maintenance, and other factors.', 'Fuel type': 'Gasoline ', 'Transmission': 'Automatic', 'Engine': 'Engine: 2.0L Turbo 4-Cylinder', 'VIN': ' WDC0G4KB1GF099043 ', 'Stock #': ' EM-099043 ', 'Mileage': ' 98,699 mi. '}</t>
  </si>
  <si>
    <t>{'Comfort': '4.0', 'Interior': '5.0', 'Performance': '5.0', 'Value': '4.0', 'Exterior': '4.0', 'Reliability': '3.0'}</t>
  </si>
  <si>
    <t>2006 Mercedes-Benz R-Class 5.0L</t>
  </si>
  <si>
    <t xml:space="preserve"> 90,021 mi.</t>
  </si>
  <si>
    <t>{'Exterior color': ' Gold ', 'Interior color': 'Tan ', 'Drivetrain': 'Four-wheel Drive ', 'MPG': ' 13â€“18Based on EPA mileage ratings. Use for comparison purposes only. Actual mileage will vary depending on driving conditions, driving habits, vehicle maintenance, and other factors.', 'Fuel type': 'Gasoline ', 'Transmission': '7-speed automatic drive-adaptive transmission-inc', 'Engine': '5.0L SOHC SMPI V8 engine', 'VIN': ' 4JGCB75E16A003346 ', 'Stock #': ' EM-003346 ', 'Mileage': ' 90,021 mi. '}</t>
  </si>
  <si>
    <t>{'Comfort': '5.0', 'Interior': '3.0', 'Performance': '4.0', 'Value': '5.0', 'Exterior': '4.0', 'Reliability': '5.0'}</t>
  </si>
  <si>
    <t xml:space="preserve"> 15 mi.</t>
  </si>
  <si>
    <t>$50,170MSRP $57,670</t>
  </si>
  <si>
    <t>{'Exterior color': ' Sterling Gray Metallic ', 'Interior color': 'Black ', 'Drivetrain': 'Rear-wheel Drive ', 'MPG': ' â€“', 'Fuel type': 'â€“ ', 'Transmission': '1-Speed Automatic', 'Engine': 'Electric', 'VIN': ' 3GNKDHRK0RS190072 ', 'Stock #': ' V23360 ', 'Mileage': ' 15 mi. '}</t>
  </si>
  <si>
    <t>2013 INFINITI G37 Base</t>
  </si>
  <si>
    <t xml:space="preserve"> 89,219 mi.</t>
  </si>
  <si>
    <t>{'Exterior color': ' Pacific Sky ', 'Interior color': 'Beige ', 'Drivetrain': 'Rear-wheel Drive ', 'MPG': ' 17â€“25Based on EPA mileage ratings. Use for comparison purposes only. Actual mileage will vary depending on driving conditions, driving habits, vehicle maintenance, and other factors.', 'Fuel type': 'Gasoline ', 'Transmission': '7-Speed Automatic', 'Engine': '3.7L V6 24V MPFI DOHC', 'VIN': ' JN1CV6FE5DM772743 ', 'Stock #': ' AP3387 ', 'Mileage': ' 89,219 mi. '}</t>
  </si>
  <si>
    <t>2018 BMW 650 Gran Coupe i xDrive</t>
  </si>
  <si>
    <t xml:space="preserve"> 49,300 mi.</t>
  </si>
  <si>
    <t>{'Exterior color': ' White ', 'Interior color': 'Brown ', 'Drivetrain': 'All-wheel Drive ', 'Fuel type': 'Gasoline ', 'Transmission': '8-Speed A/T', 'Engine': '445.0HP 4.4L 8 Cylinder Engine Gasoline Fuel', 'VIN': ' WBA6D6C58JG388786 ', 'Mileage': ' 49,300 mi. '}</t>
  </si>
  <si>
    <t>{'Comfort': '5.0', 'Interior': '5.0', 'Performance': '5.0', 'Value': '3.0', 'Exterior': '5.0', 'Reliability': '5.0'}</t>
  </si>
  <si>
    <t xml:space="preserve"> </t>
  </si>
  <si>
    <t>$115,060MSRP $115,060</t>
  </si>
  <si>
    <t>{'Exterior color': ' Ultra White ', 'Interior color': 'White ', 'Drivetrain': 'Rear-wheel Drive ', 'MPG': ' 16â€“24Based on EPA mileage ratings. Use for comparison purposes only. Actual mileage will vary depending on driving conditions, driving habits, vehicle maintenance, and other factors.', 'Fuel type': 'Gasoline ', 'Transmission': '10-Speed Automatic', 'Engine': '5.0L V8 32V PDI DOHC', 'VIN': ' JTHLP5AY5RA110171 ', 'Stock #': ' L24858 ', 'Mileage': ' â€“ '}</t>
  </si>
  <si>
    <t>(2,710 reviews)</t>
  </si>
  <si>
    <t>2000 N Waukegan Rd Glenview, IL 60025</t>
  </si>
  <si>
    <t>2024 Genesis G90 3.5T e-SC</t>
  </si>
  <si>
    <t xml:space="preserve"> 9 mi.</t>
  </si>
  <si>
    <t>$98,705MSRP $101,705</t>
  </si>
  <si>
    <t>{'Exterior color': ' Uyuni White ', 'Interior color': 'Black ', 'Drivetrain': 'All-wheel Drive ', 'MPG': ' 17â€“24Based on EPA mileage ratings. Use for comparison purposes only. Actual mileage will vary depending on driving conditions, driving habits, vehicle maintenance, and other factors.', 'Fuel type': 'Gasoline ', 'Transmission': '8-Speed Automatic', 'Engine': '3.5L V6 24V PDI DOHC Twin Turbo', 'VIN': ' KMTFC4SD6RU040888 ', 'Stock #': ' G6969 ', 'Mileage': ' 9 mi. '}</t>
  </si>
  <si>
    <t>(689 reviews)</t>
  </si>
  <si>
    <t>1620 Waukegan Rd Glenview, IL 60025</t>
  </si>
  <si>
    <t xml:space="preserve"> 4 mi.</t>
  </si>
  <si>
    <t>$106,929MSRP $114,065</t>
  </si>
  <si>
    <t>{'Exterior color': ' Caviar ', 'Interior color': 'Black ', 'Drivetrain': 'Rear-wheel Drive ', 'MPG': ' 15â€“25Based on EPA mileage ratings. Use for comparison purposes only. Actual mileage will vary depending on driving conditions, driving habits, vehicle maintenance, and other factors.', 'Fuel type': 'Gasoline ', 'Transmission': '10-Speed Automatic', 'Engine': '5.0L V8 32V PDI DOHC', 'VIN': ' JTHMPAAY6PA107273 ', 'Stock #': ' B1506 ', 'Mileage': ' 4 mi. '}</t>
  </si>
  <si>
    <t>2012 Hyundai Elantra Touring GLS</t>
  </si>
  <si>
    <t xml:space="preserve"> 159,006 mi.</t>
  </si>
  <si>
    <t>{'Exterior color': ' Silver ', 'Interior color': 'Black ', 'Drivetrain': 'Front-wheel Drive ', 'MPG': ' 23â€“30Based on EPA mileage ratings. Use for comparison purposes only. Actual mileage will vary depending on driving conditions, driving habits, vehicle maintenance, and other factors.', 'Fuel type': 'Gasoline ', 'Transmission': 'Automatic', 'Engine': '2.0L DOHC CVVT 16-valve I4 engine', 'VIN': ' KMHDB8AE4CU137598 ', 'Stock #': ' YC-137598 ', 'Mileage': ' 159,006 mi. '}</t>
  </si>
  <si>
    <t>{'Comfort': '4.0', 'Interior': '4.0', 'Performance': '4.0', 'Value': '5.0', 'Exterior': '4.0', 'Reliability': '4.0'}</t>
  </si>
  <si>
    <t>2009 INFINITI G37 x</t>
  </si>
  <si>
    <t xml:space="preserve"> 172,569 mi.</t>
  </si>
  <si>
    <t>{'Exterior color': ' Blue ', 'Interior color': 'Tan ', 'Drivetrain': 'All-wheel Drive ', 'MPG': ' 17â€“25Based on EPA mileage ratings. Use for comparison purposes only. Actual mileage will vary depending on driving conditions, driving habits, vehicle maintenance, and other factors.', 'Fuel type': 'Gasoline ', 'Transmission': 'Automatic', 'Engine': '3.7L DOHC 24-valve V6 aluminum engine -inc: variable valve event', 'VIN': ' JNKCV61F19M050978 ', 'Stock #': ' YC-050978 ', 'Mileage': ' 172,569 mi. '}</t>
  </si>
  <si>
    <t>2019 Mercedes-Benz AMG S 63 Base 4MATIC</t>
  </si>
  <si>
    <t xml:space="preserve"> 75,840 mi.</t>
  </si>
  <si>
    <t>{'Exterior color': ' White ', 'Interior color': 'White ', 'Drivetrain': 'All-wheel Drive ', 'MPG': ' 17â€“26Based on EPA mileage ratings. Use for comparison purposes only. Actual mileage will vary depending on driving conditions, driving habits, vehicle maintenance, and other factors.', 'Fuel type': 'Gasoline ', 'Transmission': '9-Speed Automatic', 'Engine': '4.0L V8 32V GDI DOHC Twin Turbo', 'VIN': ' WDDUG8JB5KA439001 ', 'Stock #': ' ND1520 ', 'Mileage': ' 75,840 mi. '}</t>
  </si>
  <si>
    <t>3160 Commercial Ave Northbrook, IL 60062</t>
  </si>
  <si>
    <t>2009 Jaguar XJ XJ8 L</t>
  </si>
  <si>
    <t xml:space="preserve"> 199,403 mi.</t>
  </si>
  <si>
    <t>$4,799$200 price drop</t>
  </si>
  <si>
    <t>{'Exterior color': ' Black ', 'Interior color': 'Black ', 'Drivetrain': 'Rear-wheel Drive ', 'MPG': ' 16â€“25Based on EPA mileage ratings. Use for comparison purposes only. Actual mileage will vary depending on driving conditions, driving habits, vehicle maintenance, and other factors.', 'Fuel type': 'Gasoline ', 'Transmission': 'Automatic', 'Engine': '4.2L DOHC 32-valve V8 engine', 'VIN': ' SAJWA79B89SH30250 ', 'Stock #': ' YC-H30250 ', 'Mileage': ' 199,403 mi. '}</t>
  </si>
  <si>
    <t xml:space="preserve"> 133,369 mi.</t>
  </si>
  <si>
    <t>{'Exterior color': ' Gray ', 'Interior color': 'Black ', 'Drivetrain': 'All-wheel Drive ', 'MPG': ' 17â€“25Based on EPA mileage ratings. Use for comparison purposes only. Actual mileage will vary depending on driving conditions, driving habits, vehicle maintenance, and other factors.', 'Fuel type': 'Gasoline ', 'Transmission': 'Automatic', 'Engine': '3.7L DOHC 24-valve V6 aluminum engine -inc: variable valve event', 'VIN': ' JNKCV61F99M052882 ', 'Stock #': ' YC-052882 ', 'Mileage': ' 133,369 mi. '}</t>
  </si>
  <si>
    <t>2012 INFINITI QX56 Base</t>
  </si>
  <si>
    <t xml:space="preserve"> 174,006 mi.</t>
  </si>
  <si>
    <t>{'Exterior color': ' Moonlight White ', 'Interior color': 'Wheat ', 'Drivetrain': 'All-wheel Drive ', 'MPG': ' 14â€“20Based on EPA mileage ratings. Use for comparison purposes only. Actual mileage will vary depending on driving conditions, driving habits, vehicle maintenance, and other factors.', 'Fuel type': 'Gasoline ', 'Transmission': 'Automatic', 'Engine': '5.6L V-8 gasoline direct injection, DOHC, variable valve control', 'VIN': ' JN8AZ2NE5C9022980 ', 'Stock #': ' TS-0539 ', 'Mileage': ' 174,006 mi. '}</t>
  </si>
  <si>
    <t>2018 Mercedes-Benz AMG S 63 Base 4MATIC</t>
  </si>
  <si>
    <t xml:space="preserve"> 65,226 mi.</t>
  </si>
  <si>
    <t>$69,995$1,000 price drop</t>
  </si>
  <si>
    <t>{'Exterior color': ' Black ', 'Interior color': 'designo Porcelain/Blue ', 'Drivetrain': 'All-wheel Drive ', 'MPG': ' 17â€“27Based on EPA mileage ratings. Use for comparison purposes only. Actual mileage will vary depending on driving conditions, driving habits, vehicle maintenance, and other factors.', 'Fuel type': 'Gasoline ', 'Transmission': 'Automatic', 'Engine': '4L V-8 gasoline direct injection, DOHC, variable valve control,', 'VIN': ' WDDXJ8JB6JA033385 ', 'Stock #': ' 3213 ', 'Mileage': ' 65,226 mi. '}</t>
  </si>
  <si>
    <t>13901 S Cicero Ave Crestwood, IL 60445</t>
  </si>
  <si>
    <t>2014 GMC Savana 1500 Upfitter</t>
  </si>
  <si>
    <t xml:space="preserve"> 62,762 mi.</t>
  </si>
  <si>
    <t>$37,000$1,000 price drop</t>
  </si>
  <si>
    <t>{'Exterior color': ' Summit White ', 'Interior color': 'Other ', 'Drivetrain': 'Rear-wheel Drive ', 'MPG': ' 13â€“18Based on EPA mileage ratings. Use for comparison purposes only. Actual mileage will vary depending on driving conditions, driving habits, vehicle maintenance, and other factors.', 'Fuel type': 'Gasoline ', 'Transmission': 'Automatic', 'Engine': 'Vortec 5.3L V-8 regular unleaded, engine with 310HP', 'VIN': ' 1GDS7DC41E1158967 ', 'Stock #': ' 19093 ', 'Mileage': ' 62,762 mi. '}</t>
  </si>
  <si>
    <t>2411 E Oakton Street Arlington Heights, IL 60005</t>
  </si>
  <si>
    <t>2012 Aston Martin V8 Vantage Base</t>
  </si>
  <si>
    <t xml:space="preserve"> 26,178 mi.</t>
  </si>
  <si>
    <t>{'Exterior color': ' Meteorite Silver ', 'Interior color': 'Sahara Tan ', 'Drivetrain': 'Rear-wheel Drive ', 'MPG': ' 14â€“21Based on EPA mileage ratings. Use for comparison purposes only. Actual mileage will vary depending on driving conditions, driving habits, vehicle maintenance, and other factors.', 'Fuel type': 'Gasoline ', 'Transmission': '7-Speed Manual with Sportshift II', 'Engine': '4.7L V8 QOHC 32V', 'VIN': ' SCFEKBELXCGD15726 ', 'Stock #': ' AMD4723B ', 'Mileage': ' 26,178 mi. '}</t>
  </si>
  <si>
    <t>{'Comfort': '4.0', 'Interior': '5.0', 'Performance': '4.0', 'Value': '4.0', 'Exterior': '5.0', 'Reliability': '5.0'}</t>
  </si>
  <si>
    <t>(993 reviews)</t>
  </si>
  <si>
    <t>217 E Ogden Ave Downers Grove, IL 60515</t>
  </si>
  <si>
    <t>2016 Mercedes-Benz AMG G Base</t>
  </si>
  <si>
    <t xml:space="preserve"> 61,546 mi.</t>
  </si>
  <si>
    <t>$74,500$500 price drop</t>
  </si>
  <si>
    <t>{'Exterior color': ' Black ', 'Interior color': 'designo Black ', 'Drivetrain': 'All-wheel Drive ', 'MPG': ' 12â€“14Based on EPA mileage ratings. Use for comparison purposes only. Actual mileage will vary depending on driving conditions, driving habits, vehicle maintenance, and other factors.', 'Fuel type': 'Gasoline ', 'Transmission': '7G-TRONIC 7-Speed Automatic', 'Engine': '5.5L V8 BiTurbo', 'VIN': ' WDCYC7DF5GX244031 ', 'Stock #': ' PPG4713A ', 'Mileage': ' 61,546 mi. '}</t>
  </si>
  <si>
    <t>2011 Subaru Impreza WRX STi Base</t>
  </si>
  <si>
    <t xml:space="preserve"> 151,233 mi.</t>
  </si>
  <si>
    <t>{'Exterior color': ' Satin White Pearl ', 'Interior color': 'Black/Alcantara ', 'Drivetrain': 'All-wheel Drive ', 'MPG': ' 17â€“0Based on EPA mileage ratings. Use for comparison purposes only. Actual mileage will vary depending on driving conditions, driving habits, vehicle maintenance, and other factors.', 'Fuel type': 'Gasoline ', 'Transmission': 'Manual', 'Engine': '2.5L H-4 DOHC, variable valve control, intercooled turbo, premiu', 'VIN': ' JF1GV8J69BL523803 ', 'Stock #': ' E034 ', 'Mileage': ' 151,233 mi. '}</t>
  </si>
  <si>
    <t>{'Comfort': '4.0', 'Interior': '4.0', 'Performance': '5.0', 'Value': '5.0', 'Exterior': '5.0', 'Reliability': '5.0'}</t>
  </si>
  <si>
    <t>733 Annoreno Drive Addison, IL 60101</t>
  </si>
  <si>
    <t>2010 Mitsubishi Lancer GTS</t>
  </si>
  <si>
    <t xml:space="preserve"> 151,046 mi.</t>
  </si>
  <si>
    <t>{'Exterior color': ' Graphite Gray Pearl ', 'Interior color': 'Black ', 'Drivetrain': 'Front-wheel Drive ', 'MPG': ' 0â€“0Based on EPA mileage ratings. Use for comparison purposes only. Actual mileage will vary depending on driving conditions, driving habits, vehicle maintenance, and other factors.', 'Fuel type': 'Gasoline ', 'Transmission': 'Automatic', 'Engine': '2.4L 4 CYLINDER', 'VIN': ' JA32U8FW0AU019681 ', 'Stock #': ' 19681 ', 'Mileage': ' 151,046 mi. '}</t>
  </si>
  <si>
    <t>{'Accidents or damage': 'At least 1 accident or damage reported', '1-owner vehicle': 'Yes', 'Personal use only': 'Yes', 'Open recall': 'At least 1 open recall reported'}</t>
  </si>
  <si>
    <t xml:space="preserve">2013 Rolls-Royce Phantom Coupe </t>
  </si>
  <si>
    <t xml:space="preserve"> 33,191 mi.</t>
  </si>
  <si>
    <t>{'Exterior color': ' Darkest Tungsten ', 'Interior color': 'Seashell ', 'Drivetrain': 'Rear-wheel Drive ', 'MPG': ' 11â€“19Based on EPA mileage ratings. Use for comparison purposes only. Actual mileage will vary depending on driving conditions, driving habits, vehicle maintenance, and other factors.', 'Fuel type': 'Gasoline ', 'Transmission': '8-Speed Automatic', 'Engine': '6.8L V12 48V GDI DOHC', 'VIN': ' SCA683C51DUX76607 ', 'Stock #': ' GC3455A-C ', 'Mileage': ' 33,191 mi. '}</t>
  </si>
  <si>
    <t>330 Ogden Ave Downers Grove, IL 60515</t>
  </si>
  <si>
    <t>2020 Mercedes-Benz SLC 300 Base</t>
  </si>
  <si>
    <t xml:space="preserve"> 11,373 mi.</t>
  </si>
  <si>
    <t>{'Exterior color': ' Graphite Gray Metallic ', 'Interior color': 'Black ', 'Drivetrain': 'Rear-wheel Drive ', 'MPG': ' 23â€“32Based on EPA mileage ratings. Use for comparison purposes only. Actual mileage will vary depending on driving conditions, driving habits, vehicle maintenance, and other factors.', 'Fuel type': 'Gasoline ', 'Transmission': '9-Speed Automatic', 'Engine': '2.0L I4 16V GDI DOHC Turbo', 'VIN': ' W1KPK3JA0LF170433 ', 'Stock #': ' DG4557 ', 'Mileage': ' 11,373 mi. '}</t>
  </si>
  <si>
    <t>2024 Kia Niro EV Wave</t>
  </si>
  <si>
    <t>$45,348MSRP $47,735</t>
  </si>
  <si>
    <t>{'Exterior color': ' Graphite Gray ', 'Interior color': 'â€“ ', 'Drivetrain': 'Front-wheel Drive ', 'Transmission': '1-Speed Automatic', 'Engine': 'Electric Motor', 'VIN': ' KNDCT3L15R5081006 ', 'Stock #': ' K50970 ', 'Mileage': ' 15 mi. '}</t>
  </si>
  <si>
    <t>(58 reviews)</t>
  </si>
  <si>
    <t>250 Skokie Valley Road Highland Park, IL 60035</t>
  </si>
  <si>
    <t>2022 Ford Escape S</t>
  </si>
  <si>
    <t xml:space="preserve"> 9,843 mi.</t>
  </si>
  <si>
    <t>{'Exterior color': ' Carbonized Gray Metallic ', 'Interior color': 'Dark Earth Gray ', 'Drivetrain': 'All-wheel Drive ', 'MPG': ' 26â€“31Based on EPA mileage ratings. Use for comparison purposes only. Actual mileage will vary depending on driving conditions, driving habits, vehicle maintenance, and other factors.', 'Fuel type': 'Gasoline ', 'Transmission': '8-Speed Automatic', 'Engine': '1.5L I3 12V PDI DOHC Turbo', 'VIN': ' 1FMCU9F61NUB67500 ', 'Stock #': ' 90635A ', 'Mileage': ' 9,843 mi. '}</t>
  </si>
  <si>
    <t>(1,066 reviews)</t>
  </si>
  <si>
    <t>725 W Roosevelt Rd Lombard, IL 60148</t>
  </si>
  <si>
    <t xml:space="preserve"> 21 mi.</t>
  </si>
  <si>
    <t>$101,705MSRP $101,705</t>
  </si>
  <si>
    <t>{'Exterior color': ' Uyuni White ', 'Interior color': 'Black ', 'Drivetrain': 'All-wheel Drive ', 'MPG': ' 17â€“24Based on EPA mileage ratings. Use for comparison purposes only. Actual mileage will vary depending on driving conditions, driving habits, vehicle maintenance, and other factors.', 'Fuel type': 'Gasoline ', 'Transmission': '8-Speed Automatic', 'Engine': '3.5L V6 24V PDI DOHC Twin Turbo', 'VIN': ' KMTFC4SD8RU040892 ', 'Stock #': ' GD240279 ', 'Mileage': ' 21 mi. '}</t>
  </si>
  <si>
    <t>2013 Honda CR-Z Base</t>
  </si>
  <si>
    <t xml:space="preserve"> 105,139 mi.</t>
  </si>
  <si>
    <t>{'Exterior color': ' Gray ', 'Interior color': 'Black ', 'Drivetrain': 'Front-wheel Drive ', 'MPG': ' â€“', 'Fuel type': 'Hybrid ', 'Transmission': 'Automatic', 'Engine': '1.5L I4 16V MPFI SOHC Hybrid', 'VIN': ' JHMZF1D45DS001257 ', 'Stock #': ' D-1752 ', 'Mileage': ' 105,139 mi. '}</t>
  </si>
  <si>
    <t>{'Comfort': '5.0', 'Interior': '5.0', 'Performance': '4.0', 'Value': '4.0', 'Exterior': '5.0', 'Reliability': '5.0'}</t>
  </si>
  <si>
    <t>2018 INFINITI Q60 3.0t LUXE</t>
  </si>
  <si>
    <t xml:space="preserve"> 70,557 mi.</t>
  </si>
  <si>
    <t>{'Exterior color': ' Iridium Blue ', 'Interior color': 'Graphite ', 'Drivetrain': 'Rear-wheel Drive ', 'MPG': ' 19â€“28Based on EPA mileage ratings. Use for comparison purposes only. Actual mileage will vary depending on driving conditions, driving habits, vehicle maintenance, and other factors.', 'Fuel type': 'Gasoline ', 'Transmission': '7-Speed Automatic', 'Engine': '3.0L V6 24V GDI DOHC Twin Turbo', 'VIN': ' JN1EV7EK3JM340461 ', 'Stock #': ' 3132 ', 'Mileage': ' 70,557 mi. '}</t>
  </si>
  <si>
    <t>2014 BMW 435 i xDrive</t>
  </si>
  <si>
    <t xml:space="preserve"> 70,764 mi.</t>
  </si>
  <si>
    <t>{'Exterior color': ' Imperial Blue Metallic ', 'Interior color': 'Saddle Brown ', 'Drivetrain': 'All-wheel Drive ', 'MPG': ' 20â€“30Based on EPA mileage ratings. Use for comparison purposes only. Actual mileage will vary depending on driving conditions, driving habits, vehicle maintenance, and other factors.', 'Fuel type': 'Gasoline ', 'Transmission': '8-Speed Automatic', 'Engine': '3.0L I6 24V GDI DOHC Turbo', 'VIN': ' WBA3R5C55EK188174 ', 'Stock #': ' 2184 ', 'Mileage': ' 70,764 mi. '}</t>
  </si>
  <si>
    <t>2014 Volkswagen Beetle Auto 2.5L w/Tech</t>
  </si>
  <si>
    <t xml:space="preserve"> 37,093 mi.</t>
  </si>
  <si>
    <t>{'Exterior color': ' Red ', 'Interior color': 'â€“ ', 'Drivetrain': 'Front-wheel Drive ', 'MPG': ' 21â€“27Based on EPA mileage ratings. Use for comparison purposes only. Actual mileage will vary depending on driving conditions, driving habits, vehicle maintenance, and other factors.', 'Fuel type': 'Gasoline ', 'Transmission': '6-Speed Automatic', 'Engine': '2.5L I5 20V MPFI DOHC', 'VIN': ' 3VW5P7AT7EM804767 ', 'Stock #': ' 3127 ', 'Mileage': ' 37,093 mi. '}</t>
  </si>
  <si>
    <t>2020 BMW 440 i xDrive</t>
  </si>
  <si>
    <t xml:space="preserve"> 31,351 mi.</t>
  </si>
  <si>
    <t>$42,888$1,000 price drop</t>
  </si>
  <si>
    <t>{'Exterior color': ' Mineral Gray Metallic ', 'Interior color': 'Black / Oyster ', 'Drivetrain': 'All-wheel Drive ', 'MPG': ' 20â€“28Based on EPA mileage ratings. Use for comparison purposes only. Actual mileage will vary depending on driving conditions, driving habits, vehicle maintenance, and other factors.', 'Fuel type': 'Gasoline ', 'Transmission': '8-Speed Automatic', 'Engine': '3.0L I6 24V GDI DOHC Turbo', 'VIN': ' WBA4Z7C06L5R23843 ', 'Stock #': ' H8541 ', 'Mileage': ' 31,351 mi. '}</t>
  </si>
  <si>
    <t>(409 reviews)</t>
  </si>
  <si>
    <t>2150 Ogden Ave Downers Grove, IL 60515</t>
  </si>
  <si>
    <t>2017 BMW 650 i xDrive</t>
  </si>
  <si>
    <t xml:space="preserve"> 57,587 mi.</t>
  </si>
  <si>
    <t>{'Exterior color': ' Carbon Black Metallic ', 'Interior color': 'Vermillion Red ', 'Drivetrain': 'All-wheel Drive ', 'MPG': ' 15â€“24Based on EPA mileage ratings. Use for comparison purposes only. Actual mileage will vary depending on driving conditions, driving habits, vehicle maintenance, and other factors.', 'Fuel type': 'Gasoline ', 'Transmission': '8-Speed Automatic', 'Engine': '4.4L V8 32V GDI DOHC Twin Turbo', 'VIN': ' WBA6F7C5XHD930854 ', 'Stock #': ' 3156 ', 'Mileage': ' 57,587 mi. '}</t>
  </si>
  <si>
    <t>2008 Ford E250 Base</t>
  </si>
  <si>
    <t xml:space="preserve"> 208,237 mi.</t>
  </si>
  <si>
    <t>$4,444$555 price drop</t>
  </si>
  <si>
    <t>{'Exterior color': ' Dark Blue Pearl ', 'Interior color': 'Medium Flint ', 'Drivetrain': 'Rear-wheel Drive ', 'MPG': ' 0â€“0Based on EPA mileage ratings. Use for comparison purposes only. Actual mileage will vary depending on driving conditions, driving habits, vehicle maintenance, and other factors.', 'Fuel type': 'Gasoline ', 'Transmission': 'Automatic', 'Engine': 'Triton 4.6L V-8 engine with 225HP', 'VIN': ' 1FTNE24WX8DA48286 ', 'Stock #': ' B825 ', 'Mileage': ' 208,237 mi. '}</t>
  </si>
  <si>
    <t>2017 Maserati Levante Base</t>
  </si>
  <si>
    <t xml:space="preserve"> 68,076 mi.</t>
  </si>
  <si>
    <t>{'Exterior color': ' Black ', 'Interior color': 'Red ', 'Drivetrain': 'All-wheel Drive ', 'MPG': ' 14â€“20Based on EPA mileage ratings. Use for comparison purposes only. Actual mileage will vary depending on driving conditions, driving habits, vehicle maintenance, and other factors.', 'Fuel type': 'Gasoline ', 'Transmission': 'Automatic', 'Engine': '3L V-6 gasoline direct injection, DOHC, variable valve control,', 'VIN': ' ZN661XUL0HX199363 ', 'Stock #': ' C030 ', 'Mileage': ' 68,076 mi. '}</t>
  </si>
  <si>
    <t xml:space="preserve">2007 BMW M6 </t>
  </si>
  <si>
    <t xml:space="preserve"> 60,925 mi.</t>
  </si>
  <si>
    <t>{'Exterior color': ' Black Sapphire Metallic ', 'Interior color': 'Black ', 'Drivetrain': 'Rear-wheel Drive ', 'MPG': ' 12â€“18Based on EPA mileage ratings. Use for comparison purposes only. Actual mileage will vary depending on driving conditions, driving habits, vehicle maintenance, and other factors.', 'Fuel type': 'Gasoline ', 'Transmission': '7-Speed Automatic with Auto-Shift', 'Engine': '5.0L V10 40V MPFI DOHC', 'VIN': ' WBSEH93517B798669 ', 'Stock #': ' M7839 ', 'Mileage': ' 60,925 mi. '}</t>
  </si>
  <si>
    <t>22W231 North Ave Glen Ellyn, IL 60137</t>
  </si>
  <si>
    <t>2021 Audi Q5 40 Premium Plus</t>
  </si>
  <si>
    <t xml:space="preserve"> 57,253 mi.</t>
  </si>
  <si>
    <t>$25,988$157 price drop</t>
  </si>
  <si>
    <t>{'Exterior color': ' Ibis White ', 'Interior color': 'Black ', 'Drivetrain': 'All-wheel Drive ', 'MPG': ' 23â€“28Based on EPA mileage ratings. Use for comparison purposes only. Actual mileage will vary depending on driving conditions, driving habits, vehicle maintenance, and other factors.', 'Fuel type': 'Gasoline ', 'Transmission': '7-Speed Automatic with Auto-Shift', 'Engine': '2.0L I4 16V GDI DOHC Turbo', 'VIN': ' WA1BAAFY4M2108263 ', 'Stock #': ' 8011X ', 'Mileage': ' 57,253 mi. '}</t>
  </si>
  <si>
    <t>(1,227 reviews)</t>
  </si>
  <si>
    <t>11030 W 159th St Orland Park, IL 60467</t>
  </si>
  <si>
    <t>2014 Subaru XV Crosstrek 2.0i Limited</t>
  </si>
  <si>
    <t xml:space="preserve"> 62,891 mi.</t>
  </si>
  <si>
    <t>{'Exterior color': ' Dark Gray Metallic ', 'Interior color': 'Black ', 'Drivetrain': 'All-wheel Drive ', 'MPG': ' 25â€“33Based on EPA mileage ratings. Use for comparison purposes only. Actual mileage will vary depending on driving conditions, driving habits, vehicle maintenance, and other factors.', 'Fuel type': 'Gasoline ', 'Transmission': 'Variable', 'Engine': 'Regular Unleaded H-4 2.0 L/122', 'VIN': ' JF2GPAKC7EH335418 ', 'Stock #': ' AP13138 ', 'Mileage': ' 62,891 mi. '}</t>
  </si>
  <si>
    <t>{'Comfort': '5.0', 'Interior': '5.0', 'Performance': '4.0', 'Value': '3.0', 'Exterior': '4.0', 'Reliability': '5.0'}</t>
  </si>
  <si>
    <t>(988 reviews)</t>
  </si>
  <si>
    <t>2490 Skokie Valley Rd Highland Park, IL 60035</t>
  </si>
  <si>
    <t>2020 Lexus IS 300 Base</t>
  </si>
  <si>
    <t xml:space="preserve"> 58,519 mi.</t>
  </si>
  <si>
    <t>{'Exterior color': ' Obsidian ', 'Interior color': 'Black ', 'Drivetrain': 'All-wheel Drive ', 'MPG': ' 18â€“24Based on EPA mileage ratings. Use for comparison purposes only. Actual mileage will vary depending on driving conditions, driving habits, vehicle maintenance, and other factors.', 'Fuel type': 'Gasoline ', 'Transmission': '6-Speed Automatic', 'Engine': '3.5L V-6 port/direct injection, DOHC, VVT-iE/VVT-i variable valv', 'VIN': ' JTHD81F24L5041522 ', 'Stock #': ' 25012G ', 'Mileage': ' 58,519 mi. '}</t>
  </si>
  <si>
    <t xml:space="preserve">2008 Aston Martin V8 Vantage </t>
  </si>
  <si>
    <t xml:space="preserve"> 34,358 mi.</t>
  </si>
  <si>
    <t>$35,900$1,000 price drop</t>
  </si>
  <si>
    <t>{'Exterior color': ' Gray ', 'Interior color': 'â€“ ', 'Drivetrain': 'Rear-wheel Drive ', 'MPG': ' 12â€“19Based on EPA mileage ratings. Use for comparison purposes only. Actual mileage will vary depending on driving conditions, driving habits, vehicle maintenance, and other factors.', 'Fuel type': 'Gasoline ', 'Transmission': '6-Speed Automatic with Auto-Shift', 'Engine': '4.3L V8 32V MPFI DOHC', 'VIN': ' SCFBF04B08GD08621 ', 'Stock #': ' 9282 ', 'Mileage': ' 34,358 mi. '}</t>
  </si>
  <si>
    <t>(169 reviews)</t>
  </si>
  <si>
    <t>88 E Dundee Rd Buffalo Grove, IL 60089</t>
  </si>
  <si>
    <t>2013 GMC Savana 1500 Work Van</t>
  </si>
  <si>
    <t xml:space="preserve"> 97,344 mi.</t>
  </si>
  <si>
    <t>{'Exterior color': ' White ', 'Interior color': 'Gray ', 'Drivetrain': 'Rear-wheel Drive ', 'MPG': ' â€“', 'Fuel type': 'Gasoline ', 'Transmission': '4-Speed Automatic', 'Engine': '4.3L V6 12V MPFI OHV', 'VIN': ' 1GTS7AFX1D1148835 ', 'Stock #': ' A2845 ', 'Mileage': ' 97,344 mi. '}</t>
  </si>
  <si>
    <t>{'Comfort': '5.0', 'Interior': '4.0', 'Performance': '4.0', 'Value': '3.0', 'Exterior': '4.0', 'Reliability': '3.0'}</t>
  </si>
  <si>
    <t>2024 Kia Seltos LX</t>
  </si>
  <si>
    <t xml:space="preserve"> 10,273 mi.</t>
  </si>
  <si>
    <t>$22,490$1,008 price drop</t>
  </si>
  <si>
    <t>{'Exterior color': ' Fusion Black ', 'Interior color': 'Black ', 'Drivetrain': 'All-wheel Drive ', 'MPG': ' 27â€“31Based on EPA mileage ratings. Use for comparison purposes only. Actual mileage will vary depending on driving conditions, driving habits, vehicle maintenance, and other factors.', 'Fuel type': 'Gasoline ', 'Transmission': 'IVT', 'Engine': '2L I-4 DOHC, variable valve control, regular unleaded, engine wi', 'VIN': ' KNDEPCAAXR7481549 ', 'Stock #': ' W2777A ', 'Mileage': ' 10,273 mi. '}</t>
  </si>
  <si>
    <t>(661 reviews)</t>
  </si>
  <si>
    <t>1000 East Golf Road Schaumburg, IL 60173</t>
  </si>
  <si>
    <t>2015 BMW X5 M Base</t>
  </si>
  <si>
    <t xml:space="preserve"> 50,750 mi.</t>
  </si>
  <si>
    <t>$40,990$1,000 price drop</t>
  </si>
  <si>
    <t>{'Exterior color': ' White ', 'Interior color': 'Mugello Red ', 'Drivetrain': 'All-wheel Drive ', 'MPG': ' 14â€“19Based on EPA mileage ratings. Use for comparison purposes only. Actual mileage will vary depending on driving conditions, driving habits, vehicle maintenance, and other factors.', 'Fuel type': 'Gasoline ', 'Transmission': 'Automatic', 'Engine': '4.4L V-8 gasoline direct injection, DOHC, Double VANOS variable', 'VIN': ' 5YMKT6C55F0C89633 ', 'Stock #': ' P2304 ', 'Mileage': ' 50,750 mi. '}</t>
  </si>
  <si>
    <t>(8 reviews)</t>
  </si>
  <si>
    <t>707 Remington Rd Unit 2 Schaumburg, IL 60173</t>
  </si>
  <si>
    <t>2014 Aston Martin V8 Vantage Base</t>
  </si>
  <si>
    <t xml:space="preserve"> 20,150 mi.</t>
  </si>
  <si>
    <t>{'Exterior color': ' BLACK ', 'Interior color': 'GRAY ', 'Drivetrain': 'Rear-wheel Drive ', 'MPG': ' 14â€“21Based on EPA mileage ratings. Use for comparison purposes only. Actual mileage will vary depending on driving conditions, driving habits, vehicle maintenance, and other factors.', 'Fuel type': 'Gasoline ', 'Transmission': 'Auto, 7-Spd Sportshift', 'Engine': 'V8, 4.7 Liter', 'VIN': ' SCFEKBBKXEGD18267 ', 'Stock #': ' D18267 ', 'Mileage': ' 20,150 mi. '}</t>
  </si>
  <si>
    <t>{'Comfort': '5.0', 'Interior': '4.0', 'Performance': '5.0', 'Value': '3.0', 'Exterior': '5.0', 'Reliability': '5.0'}</t>
  </si>
  <si>
    <t>$114,010MSRP $120,010</t>
  </si>
  <si>
    <t>{'Exterior color': ' Ultra White ', 'Interior color': 'Black W/ Satin Metallic Trim ', 'Drivetrain': 'Rear-wheel Drive ', 'MPG': ' 15â€“0Based on EPA mileage ratings. Use for comparison purposes only. Actual mileage will vary depending on driving conditions, driving habits, vehicle maintenance, and other factors.', 'Fuel type': 'Gasoline ', 'Transmission': 'Automatic', 'Engine': '5L V-8 port/direct injection, DOHC, VVT-i variable valve control', 'VIN': ' JTHNPAAY7RA108293 ', 'Stock #': ' 240104 ', 'Mileage': ' 0 mi. '}</t>
  </si>
  <si>
    <t>2017 Nissan Rogue SL</t>
  </si>
  <si>
    <t xml:space="preserve"> 29,971 mi.</t>
  </si>
  <si>
    <t>{'Exterior color': ' Gun Metallic ', 'Interior color': 'Charcoal ', 'Drivetrain': 'Front-wheel Drive ', 'MPG': ' 26â€“33Based on EPA mileage ratings. Use for comparison purposes only. Actual mileage will vary depending on driving conditions, driving habits, vehicle maintenance, and other factors.', 'Fuel type': 'Gasoline ', 'Transmission': 'â€“', 'Engine': 'Engine: 2.5L DOHC 16-Valve I4 -inc: ECO mode', 'VIN': ' 5N1AT2MT1HC869949 ', 'Stock #': ' 4734 ', 'Mileage': ' 29,971 mi. '}</t>
  </si>
  <si>
    <t>8520 193rd St Mokena, IL 60448</t>
  </si>
  <si>
    <t>2019 Kia Sorento LX</t>
  </si>
  <si>
    <t xml:space="preserve"> 70,533 mi.</t>
  </si>
  <si>
    <t>$17,785$190 price drop</t>
  </si>
  <si>
    <t>{'Exterior color': ' Blaze Blue ', 'Interior color': 'Stone Beige ', 'Drivetrain': 'Front-wheel Drive ', 'MPG': ' 22â€“29Based on EPA mileage ratings. Use for comparison purposes only. Actual mileage will vary depending on driving conditions, driving habits, vehicle maintenance, and other factors.', 'Fuel type': 'Gasoline ', 'Transmission': '6-Speed Automatic with Sportmatic', 'Engine': '2.4L I-4 gasoline direct injection, DOHC, D-CVVT variable valve', 'VIN': ' 5XYPG4A32KG507876 ', 'Stock #': ' 240235B ', 'Mileage': ' 70,533 mi. '}</t>
  </si>
  <si>
    <t>{'Accidents or damage': 'None reported', 'Clean title': 'Yes', '1-owner vehicle': 'Yes', 'Personal use only': 'Yes', 'Open recall': 'At least 1 open recall reported'}</t>
  </si>
  <si>
    <t>(1,252 reviews)</t>
  </si>
  <si>
    <t>208 W Golf Rd Schaumburg, IL 60195</t>
  </si>
  <si>
    <t>2021 Lexus RX 350L Base</t>
  </si>
  <si>
    <t xml:space="preserve"> 21,993 mi.</t>
  </si>
  <si>
    <t>{'Exterior color': ' Atomic ', 'Interior color': 'Birch ', 'Drivetrain': 'All-wheel Drive ', 'MPG': ' 18â€“25Based on EPA mileage ratings. Use for comparison purposes only. Actual mileage will vary depending on driving conditions, driving habits, vehicle maintenance, and other factors.', 'Fuel type': 'Gasoline ', 'Transmission': 'Automatic', 'Engine': '3.5L V-6 port/direct injection, DOHC, VVT-iW variable valve cont', 'VIN': ' JTJHZKFA4M2030369 ', 'Stock #': ' P7507 ', 'Mileage': ' 21,993 mi. '}</t>
  </si>
  <si>
    <t>2006 Lexus ES 330 Base</t>
  </si>
  <si>
    <t xml:space="preserve"> 285,000 mi.</t>
  </si>
  <si>
    <t>{'Exterior color': ' Black ', 'Interior color': 'Beige ', 'Drivetrain': 'Front-wheel Drive ', 'Fuel type': 'Gasoline ', 'Transmission': 'A/T', 'Engine': '225.0HP 3.3L V6 Cylinder Engine Gasoline Fuel', 'VIN': ' JTHBA30G365144382 ', 'Mileage': ' 285,000 mi. '}</t>
  </si>
  <si>
    <t>{'Comfort': '5.0', 'Interior': '5.0', 'Performance': '3.0', 'Value': '5.0', 'Exterior': '4.0', 'Reliability': '5.0'}</t>
  </si>
  <si>
    <t>2021 Nissan Rogue SV</t>
  </si>
  <si>
    <t xml:space="preserve"> 14,948 mi.</t>
  </si>
  <si>
    <t>$24,995$505 price drop</t>
  </si>
  <si>
    <t>{'Exterior color': ' Black ', 'Interior color': 'Charcoal ', 'Drivetrain': 'All-wheel Drive ', 'MPG': ' 25â€“32Based on EPA mileage ratings. Use for comparison purposes only. Actual mileage will vary depending on driving conditions, driving habits, vehicle maintenance, and other factors.', 'Fuel type': 'Gasoline ', 'Transmission': 'Automatic CVT', 'Engine': '2.5L I4 16V GDI DOHC', 'VIN': ' JN8AT3BBXMW214397 ', 'Stock #': ' P402615 ', 'Mileage': ' 14,948 mi. '}</t>
  </si>
  <si>
    <t>(1,837 reviews)</t>
  </si>
  <si>
    <t>5540 Auto Court Matteson, IL 60443</t>
  </si>
  <si>
    <t>2022 Lamborghini Huracan EVO Coupe</t>
  </si>
  <si>
    <t xml:space="preserve"> 2,691 mi.</t>
  </si>
  <si>
    <t>{'Exterior color': ' Arancio Dac Lucido ', 'Interior color': 'Nero Ade with Arancio Dryope ', 'Drivetrain': 'All-wheel Drive ', 'MPG': ' 13â€“18Based on EPA mileage ratings. Use for comparison purposes only. Actual mileage will vary depending on driving conditions, driving habits, vehicle maintenance, and other factors.', 'Fuel type': 'Gasoline ', 'Transmission': '7-Speed Double Clutch', 'Engine': '5.2L V10 630hp 443ft. lbs.', 'VIN': ' ZHWUF4ZF9NLA18625 ', 'Stock #': ' NLA18625 PS ', 'Mileage': ' 2,691 mi. '}</t>
  </si>
  <si>
    <t>2024 Audi SQ8 e-tron Premium Plus</t>
  </si>
  <si>
    <t>$106,570MSRP $106,570</t>
  </si>
  <si>
    <t>{'Exterior color': ' Mythos Black Metallic ', 'Interior color': 'Arras Red ', 'Drivetrain': 'All-wheel Drive ', 'Transmission': 'Automatic', 'Engine': 'Electric', 'VIN': ' WA1DCBGE4RB039272 ', 'Stock #': ' RA146 ', 'Mileage': ' 21 mi. '}</t>
  </si>
  <si>
    <t>2017 Mercedes-Benz AMG S 63 4MATIC</t>
  </si>
  <si>
    <t xml:space="preserve"> 36,389 mi.</t>
  </si>
  <si>
    <t>$59,800$1,000 price drop</t>
  </si>
  <si>
    <t>{'Exterior color': ' designo Diamond White Metallic ', 'Interior color': 'Black ', 'Drivetrain': 'All-wheel Drive ', 'MPG': ' 15â€“23Based on EPA mileage ratings. Use for comparison purposes only. Actual mileage will vary depending on driving conditions, driving habits, vehicle maintenance, and other factors.', 'Fuel type': 'Gasoline ', 'Transmission': '7-Speed Shiftable Automatic', 'Engine': '5.5L Twin Turbo V8 577hp 664ft. lbs.', 'VIN': ' WDDUG7JB6HA321476 ', 'Stock #': ' HA321476 HN ', 'Mileage': ' 36,389 mi. '}</t>
  </si>
  <si>
    <t>2013 Volkswagen Beetle 2.5L</t>
  </si>
  <si>
    <t xml:space="preserve"> 99,496 mi.</t>
  </si>
  <si>
    <t>{'Exterior color': ' Black Uni ', 'Interior color': 'Titan Black ', 'Drivetrain': 'Front-wheel Drive ', 'MPG': ' 22â€“0Based on EPA mileage ratings. Use for comparison purposes only. Actual mileage will vary depending on driving conditions, driving habits, vehicle maintenance, and other factors.', 'Fuel type': 'Gasoline ', 'Transmission': 'Automatic', 'Engine': '2.5L I-5 DOHC, variable valve control, regular unleaded, engine', 'VIN': ' 3VWJP7AT5DM675425 ', 'Stock #': ' 10487 ', 'Mileage': ' 99,496 mi. '}</t>
  </si>
  <si>
    <t>452 W Fifth Avenue Naperville, IL 60563</t>
  </si>
  <si>
    <t xml:space="preserve"> 69,894 mi.</t>
  </si>
  <si>
    <t>{'Exterior color': ' Moonlight White ', 'Interior color': 'Beige ', 'Drivetrain': 'Rear-wheel Drive ', 'MPG': ' 18â€“26Based on EPA mileage ratings. Use for comparison purposes only. Actual mileage will vary depending on driving conditions, driving habits, vehicle maintenance, and other factors.', 'Fuel type': 'Gasoline ', 'Transmission': '7-Speed Automatic', 'Engine': '3.7L V6 24V MPFI DOHC', 'VIN': ' JNKCV64E89M604021 ', 'Stock #': ' 158 ', 'Mileage': ' 69,894 mi. '}</t>
  </si>
  <si>
    <t>2016 Cadillac ATS-V Base 4dr Sedan</t>
  </si>
  <si>
    <t xml:space="preserve"> 96,713 mi.</t>
  </si>
  <si>
    <t>{'Exterior color': ' Black Raven ', 'Interior color': 'Black ', 'Drivetrain': 'Rear-wheel Drive ', 'MPG': ' 16â€“24Based on EPA mileage ratings. Use for comparison purposes only. Actual mileage will vary depending on driving conditions, driving habits, vehicle maintenance, and other factors.', 'Fuel type': 'Gasoline ', 'Transmission': 'Automatic 8-Speed', 'Engine': '3.6L V-6 gasoline direct injection, DOHC, variable valve control', 'VIN': ' 1G6AN5SY0G0147390 ', 'Stock #': ' G0147390STK ', 'Mileage': ' 96,713 mi. '}</t>
  </si>
  <si>
    <t>{'Comfort': '4.0', 'Interior': '4.0', 'Performance': '4.0', 'Value': '3.0', 'Exterior': '4.0', 'Reliability': '3.0'}</t>
  </si>
  <si>
    <t>612 Wicker Avenue Schererville, IN 46375</t>
  </si>
  <si>
    <t>2019 Jaguar XJ XJ R-Sport</t>
  </si>
  <si>
    <t xml:space="preserve"> 84,674 mi.</t>
  </si>
  <si>
    <t>$26,991$1,000 price drop</t>
  </si>
  <si>
    <t>{'Exterior color': ' Corris Grey ', 'Interior color': 'Ivory / Mineral ', 'Drivetrain': 'All-wheel Drive ', 'MPG': ' 17â€“26Based on EPA mileage ratings. Use for comparison purposes only. Actual mileage will vary depending on driving conditions, driving habits, vehicle maintenance, and other factors.', 'Fuel type': 'Gasoline ', 'Transmission': 'Automatic', 'Engine': 'V6', 'VIN': ' SAJWJ1CDXK8W20498 ', 'Stock #': ' 2S287A ', 'Mileage': ' 84,674 mi. '}</t>
  </si>
  <si>
    <t>(990 reviews)</t>
  </si>
  <si>
    <t>1527 Aurora Ave Naperville, IL 60540</t>
  </si>
  <si>
    <t xml:space="preserve"> 149,888 mi.</t>
  </si>
  <si>
    <t>$8,013$974 price drop</t>
  </si>
  <si>
    <t>{'Exterior color': ' Passion Berry Pearl ', 'Interior color': 'Black ', 'Drivetrain': 'Front-wheel Drive ', 'MPG': ' â€“', 'Fuel type': 'Hybrid ', 'Transmission': 'Automatic', 'Engine': '1.5L I4 16V MPFI SOHC Hybrid', 'VIN': ' JHMZF1D45DS000562 ', 'Stock #': ' 3R553B ', 'Mileage': ' 149,888 mi. '}</t>
  </si>
  <si>
    <t>(524 reviews)</t>
  </si>
  <si>
    <t>2363 Aurora Ave Naperville, IL 60540</t>
  </si>
  <si>
    <t>2020 Mercedes-Benz AMG S 63 Base 4MATIC</t>
  </si>
  <si>
    <t xml:space="preserve"> 13,935 mi.</t>
  </si>
  <si>
    <t>$98,553$1,437 price drop</t>
  </si>
  <si>
    <t>{'Exterior color': ' designo Diamond White Metallic ', 'Interior color': 'Black ', 'Drivetrain': 'All-wheel Drive ', 'MPG': ' 17â€“26Based on EPA mileage ratings. Use for comparison purposes only. Actual mileage will vary depending on driving conditions, driving habits, vehicle maintenance, and other factors.', 'Fuel type': 'Gasoline ', 'Transmission': '9-Speed Automatic', 'Engine': '4.0L V8 32V GDI DOHC Twin Turbo', 'VIN': ' WDDUG8JB4LA512649 ', 'Stock #': ' MI3543 ', 'Mileage': ' 13,935 mi. '}</t>
  </si>
  <si>
    <t>(2,054 reviews)</t>
  </si>
  <si>
    <t>407 Skokie Hwy Lake Bluff, IL 60044</t>
  </si>
  <si>
    <t>2021 Audi RS 6 Avant 4.0T quattro</t>
  </si>
  <si>
    <t xml:space="preserve"> 36,336 mi.</t>
  </si>
  <si>
    <t>$89,994$4,000 price drop</t>
  </si>
  <si>
    <t>{'Exterior color': ' Sebring Black Crystal Effect ', 'Interior color': 'Black / Express Red ', 'Drivetrain': 'All-wheel Drive ', 'MPG': ' 15â€“22Based on EPA mileage ratings. Use for comparison purposes only. Actual mileage will vary depending on driving conditions, driving habits, vehicle maintenance, and other factors.', 'Fuel type': 'Gasoline ', 'Transmission': '8-Speed Automatic', 'Engine': '4.0L V8 32V GDI DOHC Twin Turbo', 'VIN': ' WUA1CBF27MN900566 ', 'Stock #': ' RDA61418A ', 'Mileage': ' 36,336 mi. '}</t>
  </si>
  <si>
    <t>(45 reviews)</t>
  </si>
  <si>
    <t>570 W Monroe St Chicago, IL 60661</t>
  </si>
  <si>
    <t>2024 BMW M235 Gran Coupe i xDrive</t>
  </si>
  <si>
    <t xml:space="preserve"> 10 mi.</t>
  </si>
  <si>
    <t>{'Exterior color': ' Black Sapphire Metallic ', 'Interior color': 'Black ', 'Drivetrain': 'All-wheel Drive ', 'MPG': ' 24â€“33Based on EPA mileage ratings. Use for comparison purposes only. Actual mileage will vary depending on driving conditions, driving habits, vehicle maintenance, and other factors.', 'Fuel type': 'Gasoline ', 'Transmission': '8-Speed Automatic', 'Engine': '2.0L I4 16V GDI DOHC Turbo', 'VIN': ' WBA13AL0XR7N66942 ', 'Stock #': ' B45725 ', 'Mileage': ' 10 mi. '}</t>
  </si>
  <si>
    <t>(648 reviews)</t>
  </si>
  <si>
    <t>1035 N Clark St Chicago, IL 60610</t>
  </si>
  <si>
    <t>2024 Lexus RX 350h Luxury</t>
  </si>
  <si>
    <t>$68,990MSRP $68,990</t>
  </si>
  <si>
    <t>{'Exterior color': ' Eminent White Pearl ', 'Interior color': 'â€“ ', 'Drivetrain': 'All-wheel Drive ', 'MPG': ' 37â€“34Based on EPA mileage ratings. Use for comparison purposes only. Actual mileage will vary depending on driving conditions, driving habits, vehicle maintenance, and other factors.', 'Fuel type': 'Hybrid ', 'Transmission': 'Automatic CVT', 'Engine': '2.5L I4 16V PDI DOHC Hybrid', 'VIN': ' 2T2BBMCA3RC037539 ', 'Stock #': ' R881 ', 'Mileage': ' 0 mi. '}</t>
  </si>
  <si>
    <t>2015 Nissan Rogue SV</t>
  </si>
  <si>
    <t xml:space="preserve"> 67,012 mi.</t>
  </si>
  <si>
    <t>$13,499$160 price drop</t>
  </si>
  <si>
    <t>{'Exterior color': ' Brilliant Silver ', 'Interior color': 'Charcoal ', 'Drivetrain': 'All-wheel Drive ', 'MPG': ' 25â€“32Based on EPA mileage ratings. Use for comparison purposes only. Actual mileage will vary depending on driving conditions, driving habits, vehicle maintenance, and other factors.', 'Fuel type': 'Gasoline ', 'Transmission': 'Automatic CVT', 'Engine': '2.5L I4 16V MPFI DOHC', 'VIN': ' 5N1AT2MVXFC752935 ', 'Stock #': ' 23T725A ', 'Mileage': ' 67,012 mi. '}</t>
  </si>
  <si>
    <t>(1,980 reviews)</t>
  </si>
  <si>
    <t>2501 N Elston Ave Chicago, IL 60647</t>
  </si>
  <si>
    <t>2023 Rivian R1S Adventure Quad-Motor Large Package</t>
  </si>
  <si>
    <t xml:space="preserve"> 1,700 mi.</t>
  </si>
  <si>
    <t>{'Exterior color': ' Yellow ', 'Interior color': 'Beige ', 'Drivetrain': 'All-wheel Drive ', 'Transmission': 'A/T', 'Engine': '835.0HP Electric Motor Electric Fuel System', 'VIN': ' 7PDSGABA4PN028552 ', 'Mileage': ' 1,700 mi. '}</t>
  </si>
  <si>
    <t>2006 Toyota Camry Solara SE</t>
  </si>
  <si>
    <t xml:space="preserve"> 142,500 mi.</t>
  </si>
  <si>
    <t>{'Exterior color': ' Silver ', 'Interior color': 'Gray ', 'Drivetrain': 'Front-wheel Drive ', 'Fuel type': 'Gasoline ', 'Transmission': 'A/T', 'Engine': '157.0HP 2.4L 4 Cylinder Engine Gasoline Fuel', 'VIN': ' 4T1CE38PX6U714250 ', 'Mileage': ' 142,500 mi. '}</t>
  </si>
  <si>
    <t>2019 Buick Encore Sport Touring</t>
  </si>
  <si>
    <t xml:space="preserve"> 120,040 mi.</t>
  </si>
  <si>
    <t>$13,995$3,000 price drop</t>
  </si>
  <si>
    <t>{'Exterior color': ' Quicksilver Metallic ', 'Interior color': 'Ebony ', 'Drivetrain': 'Front-wheel Drive ', 'MPG': ' 26â€“31Based on EPA mileage ratings. Use for comparison purposes only. Actual mileage will vary depending on driving conditions, driving habits, vehicle maintenance, and other factors.', 'Fuel type': 'Gasoline ', 'Transmission': 'Automatic', 'Engine': '1.4L I-4 gasoline direct injection, DOHC, VVT variable valve con', 'VIN': ' KL4CJ1SM8KB730093 ', 'Stock #': ' 11060 ', 'Mileage': ' 120,040 mi. '}</t>
  </si>
  <si>
    <t>2023 Kia Forte LXS</t>
  </si>
  <si>
    <t xml:space="preserve"> 30,852 mi.</t>
  </si>
  <si>
    <t>{'Exterior color': ' Steel Gray ', 'Interior color': 'Black ', 'Drivetrain': 'Front-wheel Drive ', 'MPG': ' 28â€“39Based on EPA mileage ratings. Use for comparison purposes only. Actual mileage will vary depending on driving conditions, driving habits, vehicle maintenance, and other factors.', 'Fuel type': 'Gasoline ', 'Transmission': 'Automatic CVT', 'Engine': '2.0L I4 16V MPFI DOHC', 'VIN': ' 3KPF24AD6PE542377 ', 'Stock #': ' N21760 ', 'Mileage': ' 30,852 mi. '}</t>
  </si>
  <si>
    <t>4257 W. North Ave. Chicago, IL 60639</t>
  </si>
  <si>
    <t>2024 RAM 2500 Tradesman Crew Cab 4x4 6'4' Box</t>
  </si>
  <si>
    <t>$56,825$3,000 price drop</t>
  </si>
  <si>
    <t>{'Exterior color': ' Flame Red ', 'Interior color': '40 20 40 ', 'Drivetrain': 'Four-wheel Drive ', 'MPG': ' 0â€“0Based on EPA mileage ratings. Use for comparison purposes only. Actual mileage will vary depending on driving conditions, driving habits, vehicle maintenance, and other factors.', 'Fuel type': 'Gasoline ', 'Transmission': 'Automatic', 'Engine': 'HEMI 6.4L V-8 VVT variable valve control, regular unleaded, engi', 'VIN': ' 3C6UR5CJ3RG237252 ', 'Stock #': ' 90554 ', 'Mileage': ' 0 mi. '}</t>
  </si>
  <si>
    <t>(4,782 reviews)</t>
  </si>
  <si>
    <t>5133 W Irving Park Road Chicago, IL 60641</t>
  </si>
  <si>
    <t>2015 Volvo V60 T5 Premier</t>
  </si>
  <si>
    <t xml:space="preserve"> 95,063 mi.</t>
  </si>
  <si>
    <t>{'Exterior color': ' Seashell Metallic ', 'Interior color': 'Soft Beige ', 'Drivetrain': 'All-wheel Drive ', 'MPG': ' 20â€“29Based on EPA mileage ratings. Use for comparison purposes only. Actual mileage will vary depending on driving conditions, driving habits, vehicle maintenance, and other factors.', 'Fuel type': 'Gasoline ', 'Transmission': '6-Speed Automatic', 'Engine': '2.5L I5 20V MPFI DOHC Turbo', 'VIN': ' YV1612SK5F1220927 ', 'Stock #': ' L2918 ', 'Mileage': ' 95,063 mi. '}</t>
  </si>
  <si>
    <t>4580 N Elston Ave Chicago, IL 60630</t>
  </si>
  <si>
    <t>2016 Scion iM Base</t>
  </si>
  <si>
    <t xml:space="preserve"> 35,607 mi.</t>
  </si>
  <si>
    <t>{'Exterior color': ' Blizzard Pearl ', 'Interior color': 'Black ', 'Drivetrain': 'Front-wheel Drive ', 'MPG': ' 27â€“36Based on EPA mileage ratings. Use for comparison purposes only. Actual mileage will vary depending on driving conditions, driving habits, vehicle maintenance, and other factors.', 'Fuel type': 'Gasoline ', 'Transmission': 'Automatic CVT', 'Engine': '1.8L I4 16V MPFI DOHC', 'VIN': ' JTNKARJE9GJ508259 ', 'Stock #': ' BK2038 ', 'Mileage': ' 35,607 mi. '}</t>
  </si>
  <si>
    <t>(950 reviews)</t>
  </si>
  <si>
    <t>7400 W. Cermak North Riverside, IL 60546</t>
  </si>
  <si>
    <t>2019 Kia Optima LX</t>
  </si>
  <si>
    <t xml:space="preserve"> 26,506 mi.</t>
  </si>
  <si>
    <t>{'Exterior color': ' Snow White Pearl ', 'Interior color': 'Black ', 'Drivetrain': 'Front-wheel Drive ', 'MPG': ' 24â€“33Based on EPA mileage ratings. Use for comparison purposes only. Actual mileage will vary depending on driving conditions, driving habits, vehicle maintenance, and other factors.', 'Fuel type': 'Gasoline ', 'Transmission': 'Automatic', 'Engine': 'Theta II 2.4L I-4 gasoline direct injection, DOHC, D-CVVT variab', 'VIN': ' 5XXGT4L31KG344098 ', 'Stock #': ' B24115A ', 'Mileage': ' 26,506 mi. '}</t>
  </si>
  <si>
    <t>2012 Volkswagen Beetle 2.5L</t>
  </si>
  <si>
    <t xml:space="preserve"> 71,174 mi.</t>
  </si>
  <si>
    <t>{'Exterior color': ' Red ', 'Interior color': 'Black ', 'Drivetrain': 'Front-wheel Drive ', 'MPG': ' â€“', 'Fuel type': 'Gasoline ', 'Transmission': '6-Speed Automatic', 'Engine': '2.5L I5 20V MPFI DOHC', 'VIN': ' 3VWJP7AT2CM638332 ', 'Stock #': ' HLW2063A ', 'Mileage': ' 71,174 mi. '}</t>
  </si>
  <si>
    <t>6747 N Lincoln Ave Lincolnwood, IL 60712</t>
  </si>
  <si>
    <t>2018 Buick Regal TourX Essence</t>
  </si>
  <si>
    <t xml:space="preserve"> 86,656 mi.</t>
  </si>
  <si>
    <t>{'Exterior color': ' Summit White ', 'Interior color': 'Ebony w/Ebony Accents ', 'Drivetrain': 'All-wheel Drive ', 'MPG': ' 21â€“29Based on EPA mileage ratings. Use for comparison purposes only. Actual mileage will vary depending on driving conditions, driving habits, vehicle maintenance, and other factors.', 'Fuel type': 'Gasoline ', 'Transmission': '8-Speed Automatic', 'Engine': '2L I-4 gasoline direct injection, DOHC, VVT variable valve contr', 'VIN': ' W04GV8SX7J1167244 ', 'Stock #': ' C24070B ', 'Mileage': ' 86,656 mi. '}</t>
  </si>
  <si>
    <t>(503 reviews)</t>
  </si>
  <si>
    <t>7373 N Cicero Ave Lincolnwood, IL 60712</t>
  </si>
  <si>
    <t>2017 Volkswagen Beetle 1.8T SE</t>
  </si>
  <si>
    <t xml:space="preserve"> 21,237 mi.</t>
  </si>
  <si>
    <t>$23,000$1,000 price drop</t>
  </si>
  <si>
    <t>{'Exterior color': ' Pure White ', 'Interior color': 'Titan Black ', 'Drivetrain': 'Front-wheel Drive ', 'MPG': ' 24â€“33Based on EPA mileage ratings. Use for comparison purposes only. Actual mileage will vary depending on driving conditions, driving habits, vehicle maintenance, and other factors.', 'Fuel type': 'Gasoline ', 'Transmission': '6-Speed Automatic with Tiptronic', 'Engine': '1.8L I-4 gasoline direct injection, DOHC, variable valve control', 'VIN': ' 3VWJ17AT6HM616620 ', 'Stock #': ' PJ4004 ', 'Mileage': ' 21,237 mi. '}</t>
  </si>
  <si>
    <t>2019 Volkswagen Beetle 2.0T S</t>
  </si>
  <si>
    <t xml:space="preserve"> 42,197 mi.</t>
  </si>
  <si>
    <t>{'Exterior color': ' Pure White w/ Black Top ', 'Interior color': 'Gray ', 'Drivetrain': 'Front-wheel Drive ', 'MPG': ' 26â€“33Based on EPA mileage ratings. Use for comparison purposes only. Actual mileage will vary depending on driving conditions, driving habits, vehicle maintenance, and other factors.', 'Fuel type': 'Gasoline ', 'Transmission': '6-Speed Automatic', 'Engine': '2.0L I4 16V GDI DOHC Turbo', 'VIN': ' 3VW5DAATXKM504514 ', 'Stock #': ' 8670 ', 'Mileage': ' 42,197 mi. '}</t>
  </si>
  <si>
    <t>2021 Polestar 2 Launch Edition</t>
  </si>
  <si>
    <t xml:space="preserve"> 13,323 mi.</t>
  </si>
  <si>
    <t>{'Exterior color': ' Midnight ', 'Interior color': 'Barley ', 'Drivetrain': 'All-wheel Drive ', 'Transmission': 'Automatic', 'Engine': 'ELECTRIC MOTOR', 'VIN': ' LPSED3KA6ML008943 ', 'Stock #': ' 14879 ', 'Mileage': ' 13,323 mi. '}</t>
  </si>
  <si>
    <t>{'Comfort': '2.0', 'Interior': '2.0', 'Performance': '3.0', 'Value': '1.0', 'Exterior': '2.0', 'Reliability': 'â€”'}</t>
  </si>
  <si>
    <t>(186 reviews)</t>
  </si>
  <si>
    <t>6800 W 79th St Burbank, IL 60459</t>
  </si>
  <si>
    <t>2023 Volkswagen Taos 1.5T SE</t>
  </si>
  <si>
    <t xml:space="preserve"> 8,062 mi.</t>
  </si>
  <si>
    <t>{'Exterior color': ' Deep Black Pearl Effect ', 'Interior color': 'Black ', 'Drivetrain': 'All-wheel Drive ', 'MPG': ' 25â€“32Based on EPA mileage ratings. Use for comparison purposes only. Actual mileage will vary depending on driving conditions, driving habits, vehicle maintenance, and other factors.', 'Fuel type': 'Gasoline ', 'Transmission': '7-Speed Automatic', 'Engine': '1.5L I4 16V GDI DOHC Turbo', 'VIN': ' 3VVNX7B22PM348917 ', 'Stock #': ' FJ0788A ', 'Mileage': ' 8,062 mi. '}</t>
  </si>
  <si>
    <t>{'Comfort': '5.0', 'Interior': '5.0', 'Performance': '5.0', 'Value': '5.0', 'Exterior': '5.0', 'Reliability': '1.0'}</t>
  </si>
  <si>
    <t>(3,039 reviews)</t>
  </si>
  <si>
    <t>6100 West 95th Street Oak Lawn, IL 60453</t>
  </si>
  <si>
    <t>2000 INFINITI I30 Touring</t>
  </si>
  <si>
    <t xml:space="preserve"> 147,000 mi.</t>
  </si>
  <si>
    <t>{'Exterior color': ' Gold ', 'Interior color': 'Gold ', 'Drivetrain': 'Front-wheel Drive ', 'Fuel type': 'Gasoline ', 'Transmission': '4-Speed A/T', 'Engine': '227.0HP 3.0L V6 Cylinder Engine Gasoline Fuel', 'VIN': ' JNKCA31AXYT122814 ', 'Mileage': ' 147,000 mi. '}</t>
  </si>
  <si>
    <t>2022 Subaru BRZ Limited</t>
  </si>
  <si>
    <t>Subaru Certified</t>
  </si>
  <si>
    <t xml:space="preserve"> 22,414 mi.</t>
  </si>
  <si>
    <t>{'Exterior color': ' WR Blue Pearl ', 'Interior color': 'Black ', 'Drivetrain': 'Rear-wheel Drive ', 'MPG': ' 20â€“27Based on EPA mileage ratings. Use for comparison purposes only. Actual mileage will vary depending on driving conditions, driving habits, vehicle maintenance, and other factors.', 'Fuel type': 'Gasoline ', 'Transmission': '6-Speed Manual', 'Engine': '2.4L H4 16V PDI DOHC', 'VIN': ' JF1ZDBE10N9700568 ', 'Stock #': ' CS34762A ', 'Mileage': ' 22,414 mi. '}</t>
  </si>
  <si>
    <t>(1,314 reviews)</t>
  </si>
  <si>
    <t>6191 Joliet Rd Countryside, IL 60525</t>
  </si>
  <si>
    <t>2017 Chevrolet Volt LT</t>
  </si>
  <si>
    <t xml:space="preserve"> 78,391 mi.</t>
  </si>
  <si>
    <t>{'Exterior color': ' White ', 'Interior color': 'Gray ', 'Drivetrain': 'Front-wheel Drive ', 'MPG': ' â€“', 'Fuel type': 'Hybrid ', 'Transmission': '1-Speed Automatic', 'Engine': '1.5L I4 16V GDI DOHC Hybrid', 'VIN': ' 1G1RA6S55HU108949 ', 'Stock #': ' 25640760 ', 'Mileage': ' 78,391 mi. '}</t>
  </si>
  <si>
    <t>101 N Wolf Rd Hillside, IL 60162</t>
  </si>
  <si>
    <t>2007 Dodge Sprinter 2500</t>
  </si>
  <si>
    <t xml:space="preserve"> 195,000 mi.</t>
  </si>
  <si>
    <t>{'Exterior color': ' White ', 'Interior color': 'Gray ', 'Drivetrain': 'Rear-wheel Drive ', 'Fuel type': 'Diesel ', 'Transmission': 'A/T', 'Engine': '3.0L V6 Cylinder Engine Diesel Fuel', 'VIN': ' WD0PE745475172289 ', 'Mileage': ' 195,000 mi. '}</t>
  </si>
  <si>
    <t>2016 Cadillac CT6 3.6L Standard</t>
  </si>
  <si>
    <t xml:space="preserve"> 116,709 mi.</t>
  </si>
  <si>
    <t>{'Exterior color': ' Graphite Metallic ', 'Interior color': 'Jet Black ', 'Drivetrain': 'All-wheel Drive ', 'MPG': ' 18â€“27Based on EPA mileage ratings. Use for comparison purposes only. Actual mileage will vary depending on driving conditions, driving habits, vehicle maintenance, and other factors.', 'Fuel type': 'Gasoline ', 'Transmission': '8-Speed Automatic', 'Engine': '3.6L V6 24V GDI DOHC', 'VIN': ' 1G6KB5RS0GU166576 ', 'Stock #': ' 3867A ', 'Mileage': ' 116,709 mi. '}</t>
  </si>
  <si>
    <t>2022 Nissan Murano S Intelligent AWD</t>
  </si>
  <si>
    <t xml:space="preserve"> 16,168 mi.</t>
  </si>
  <si>
    <t>$25,885$340 price drop</t>
  </si>
  <si>
    <t>{'Exterior color': ' Magnetic Black Pearl ', 'Interior color': 'Graphite ', 'Drivetrain': 'All-wheel Drive ', 'MPG': ' 20â€“28Based on EPA mileage ratings. Use for comparison purposes only. Actual mileage will vary depending on driving conditions, driving habits, vehicle maintenance, and other factors.', 'Fuel type': 'Gasoline ', 'Transmission': 'Variable', 'Engine': '3.5L V-6 DOHC, variable valve control, regular unleaded, engine', 'VIN': ' 5N1AZ2AS9NC128633 ', 'Stock #': ' Z978 ', 'Mileage': ' 16,168 mi. '}</t>
  </si>
  <si>
    <t>(705 reviews)</t>
  </si>
  <si>
    <t>9530 N Greenwood Ave Niles, IL 60714</t>
  </si>
  <si>
    <t>2023 Polestar 2 Long Range Single Motor</t>
  </si>
  <si>
    <t xml:space="preserve"> 6,419 mi.</t>
  </si>
  <si>
    <t>$35,897$400 price drop</t>
  </si>
  <si>
    <t>{'Exterior color': ' Magnesium Metallic ', 'Interior color': 'Charcoal ', 'Drivetrain': 'Front-wheel Drive ', 'Transmission': '1-Speed Automatic', 'Engine': 'Electric', 'VIN': ' YSMEG3KA6PL126319 ', 'Stock #': ' C2321P ', 'Mileage': ' 6,419 mi. '}</t>
  </si>
  <si>
    <t>(802 reviews)</t>
  </si>
  <si>
    <t>336 E Ogden Ave Hinsdale, IL 60521</t>
  </si>
  <si>
    <t>2012 Chevrolet Volt Base</t>
  </si>
  <si>
    <t xml:space="preserve"> 141,343 mi.</t>
  </si>
  <si>
    <t>$5,999$501 price drop</t>
  </si>
  <si>
    <t>{'Exterior color': ' Black ', 'Interior color': 'Black ', 'Drivetrain': 'Front-wheel Drive ', 'Transmission': 'Automatic', 'Engine': 'Voltec Electric Drive', 'VIN': ' 1G1RD6E47CU106932 ', 'Stock #': ' 15160 ', 'Mileage': ' 141,343 mi. '}</t>
  </si>
  <si>
    <t>$54,595MSRP $54,595$5,620 price drop</t>
  </si>
  <si>
    <t>{'Exterior color': ' Summit White ', 'Interior color': 'Black/Adrenaline Red ', 'Drivetrain': 'All-wheel Drive ', 'Transmission': 'Automatic', 'Engine': 'Electric', 'VIN': ' 3GNKDCRJ4RS184186 ', 'Stock #': ' GM4320 ', 'Mileage': ' 10 mi. '}</t>
  </si>
  <si>
    <t>2023 Rivian R1S Adventure Quad Motor Large Pack</t>
  </si>
  <si>
    <t xml:space="preserve"> 8,065 mi.</t>
  </si>
  <si>
    <t>$81,497$1,752 price drop</t>
  </si>
  <si>
    <t>{'Exterior color': ' Glacier White ', 'Interior color': 'Ocean Coast ', 'Drivetrain': 'All-wheel Drive ', 'Transmission': '1-Speed Automatic', 'Engine': 'Electric', 'VIN': ' 7PDSGABA8PN018073 ', 'Stock #': ' C2325P ', 'Mileage': ' 8,065 mi. '}</t>
  </si>
  <si>
    <t xml:space="preserve"> 23,773 mi.</t>
  </si>
  <si>
    <t>{'Exterior color': ' Satin Steel Metallic ', 'Interior color': 'Jet Black ', 'Drivetrain': 'Rear-wheel Drive ', 'MPG': ' 13â€“22Based on EPA mileage ratings. Use for comparison purposes only. Actual mileage will vary depending on driving conditions, driving habits, vehicle maintenance, and other factors.', 'Fuel type': 'Gasoline ', 'Transmission': 'Manual', 'Engine': '6.2L V-8 gasoline direct injection, VVT variable valve control,', 'VIN': ' 1G6D35R65N0810294 ', 'Stock #': ' HC0109 ', 'Mileage': ' 23,773 mi. '}</t>
  </si>
  <si>
    <t>450 Demenic Ct Bensenville, IL 60131</t>
  </si>
  <si>
    <t>$55,090MSRP $55,090</t>
  </si>
  <si>
    <t>{'Exterior color': ' Radiant Red Tintcoat ', 'Interior color': 'Black/Adrenaline Red ', 'Drivetrain': 'All-wheel Drive ', 'Transmission': 'Automatic', 'Engine': 'Electric', 'VIN': ' 3GNKDCRJ7RS209906 ', 'Stock #': ' GM4375 ', 'Mileage': ' 10 mi. '}</t>
  </si>
  <si>
    <t>2014 Chevrolet Volt Base</t>
  </si>
  <si>
    <t xml:space="preserve"> 126,870 mi.</t>
  </si>
  <si>
    <t>{'Exterior color': ' WHT ', 'Interior color': 'â€“ ', 'Drivetrain': 'Front-wheel Drive ', 'Transmission': 'Automatic', 'Engine': '1.4L', 'VIN': ' 1G1RB6E47EU140300 ', 'Stock #': ' 14687 ', 'Mileage': ' 126,870 mi. '}</t>
  </si>
  <si>
    <t>$47,095MSRP $54,595</t>
  </si>
  <si>
    <t>{'Exterior color': ' Rip Tide Blue ', 'Interior color': 'Black ', 'Drivetrain': 'All-wheel Drive ', 'Transmission': '1-Speed Automatic', 'Engine': 'Electric', 'VIN': ' 3GNKDCRJ9RS219854 ', 'Stock #': ' V23386 ', 'Mileage': ' 6 mi. '}</t>
  </si>
  <si>
    <t>$97,995MSRP $101,475</t>
  </si>
  <si>
    <t>{'Exterior color': ' Capri Blue ', 'Interior color': 'Brown ', 'Drivetrain': 'All-wheel Drive ', 'MPG': ' 17â€“24Based on EPA mileage ratings. Use for comparison purposes only. Actual mileage will vary depending on driving conditions, driving habits, vehicle maintenance, and other factors.', 'Fuel type': 'Gasoline ', 'Transmission': '8-Speed Automatic', 'Engine': '3.5L V6 24V PDI DOHC Twin Turbo', 'VIN': ' KMTFC4SD3RU037852 ', 'Stock #': ' G6847 ', 'Mileage': ' 4 mi. '}</t>
  </si>
  <si>
    <t>2024 Chevrolet Blazer EV 2LT</t>
  </si>
  <si>
    <t>$44,195MSRP $51,695$7,500 price drop</t>
  </si>
  <si>
    <t>{'Exterior color': ' Black ', 'Interior color': 'Black ', 'Drivetrain': 'All-wheel Drive ', 'Transmission': '1-Speed Automatic', 'Engine': 'Electric', 'VIN': ' 3GNKDBRJ2RS215641 ', 'Stock #': ' V23390 ', 'Mileage': ' 5 mi. '}</t>
  </si>
  <si>
    <t>2023 Jeep Gladiator Sport</t>
  </si>
  <si>
    <t>$53,659MSRP $57,745</t>
  </si>
  <si>
    <t>{'Exterior color': ' Granite Crystal Metallic Clearcoat ', 'Interior color': 'Black ', 'Drivetrain': 'Four-wheel Drive ', 'MPG': ' 17â€“22Based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1C6HJTAG4PL587073 ', 'Stock #': ' 20551 ', 'Mileage': ' 0 mi. '}</t>
  </si>
  <si>
    <t>(741 reviews)</t>
  </si>
  <si>
    <t>200 W Grand Ave Elmhurst, IL 60126</t>
  </si>
  <si>
    <t>2022 Polestar 2 Long Range Dual Motor</t>
  </si>
  <si>
    <t xml:space="preserve"> 31,430 mi.</t>
  </si>
  <si>
    <t>{'Exterior color': ' Snow ', 'Interior color': 'Slate ', 'Drivetrain': 'All-wheel Drive ', 'Transmission': 'Automatic', 'Engine': 'Electric Motor', 'VIN': ' LPSED3KA8NL058048 ', 'Stock #': ' JU15476 ', 'Mileage': ' 31,430 mi. '}</t>
  </si>
  <si>
    <t>(3,727 reviews)</t>
  </si>
  <si>
    <t>1313 Rand Road Des Plaines, IL 60016</t>
  </si>
  <si>
    <t>2020 BMW 745e xDrive iPerformance</t>
  </si>
  <si>
    <t xml:space="preserve"> 42,644 mi.</t>
  </si>
  <si>
    <t>$42,479$500 price drop</t>
  </si>
  <si>
    <t>{'Exterior color': ' Black Sapphire Metallic ', 'Interior color': 'Cognac ', 'Drivetrain': 'All-wheel Drive ', 'MPG': ' 0â€“0Based on EPA mileage ratings. Use for comparison purposes only. Actual mileage will vary depending on driving conditions, driving habits, vehicle maintenance, and other factors.', 'Fuel type': 'Gasoline ', 'Transmission': 'Automatic', 'Engine': '3L I-6 gasoline direct injection, DOHC, Double VANOS variable va', 'VIN': ' WBA7W4C0XLBM70493 ', 'Stock #': ' JU15417 ', 'Mileage': ' 42,644 mi. '}</t>
  </si>
  <si>
    <t xml:space="preserve"> 42,232 mi.</t>
  </si>
  <si>
    <t>$42,479$499 price drop</t>
  </si>
  <si>
    <t>{'Exterior color': ' Mineral White Metallic ', 'Interior color': 'Black ', 'Drivetrain': 'All-wheel Drive ', 'MPG': ' 0â€“0Based on EPA mileage ratings. Use for comparison purposes only. Actual mileage will vary depending on driving conditions, driving habits, vehicle maintenance, and other factors.', 'Fuel type': 'Gasoline ', 'Transmission': 'Automatic', 'Engine': '3L I-6 gasoline direct injection, DOHC, Double VANOS variable va', 'VIN': ' WBA7W4C08LBM70637 ', 'Stock #': ' JU15487 ', 'Mileage': ' 42,232 mi. '}</t>
  </si>
  <si>
    <t xml:space="preserve"> 25,406 mi.</t>
  </si>
  <si>
    <t>{'Exterior color': ' Magnesium ', 'Interior color': 'Slate ', 'Drivetrain': 'All-wheel Drive ', 'Transmission': 'Automatic', 'Engine': 'Electric Motor', 'VIN': ' LPSED3KA4NL055762 ', 'Stock #': ' JU15477 ', 'Mileage': ' 25,406 mi. '}</t>
  </si>
  <si>
    <t xml:space="preserve">2017 Ford Focus RS </t>
  </si>
  <si>
    <t xml:space="preserve"> 78,109 mi.</t>
  </si>
  <si>
    <t>{'Exterior color': ' Nitrous Blue ', 'Interior color': 'Charcoal Black ', 'Drivetrain': 'All-wheel Drive ', 'MPG': ' 19â€“25Based on EPA mileage ratings. Use for comparison purposes only. Actual mileage will vary depending on driving conditions, driving habits, vehicle maintenance, and other factors.', 'Fuel type': 'Gasoline ', 'Transmission': '6-Speed Manual', 'Engine': '2.3L I4 16V GDI DOHC Turbo', 'VIN': ' WF0DP3THXH4124973 ', 'Stock #': ' PA0100 ', 'Mileage': ' 78,109 mi. '}</t>
  </si>
  <si>
    <t>(2,141 reviews)</t>
  </si>
  <si>
    <t>415 Ogden Ave Clarendon Hills, IL 60514</t>
  </si>
  <si>
    <t xml:space="preserve"> 146,859 mi.</t>
  </si>
  <si>
    <t>{'Exterior color': ' Platinum Graphite ', 'Interior color': 'Graphite ', 'Drivetrain': 'Four-wheel Drive ', 'MPG': ' 14â€“20Based on EPA mileage ratings. Use for comparison purposes only. Actual mileage will vary depending on driving conditions, driving habits, vehicle maintenance, and other factors.', 'Fuel type': 'Gasoline ', 'Transmission': '7-Speed Automatic', 'Engine': '5.6L V8 32V GDI DOHC', 'VIN': ' JN8AZ2NE3C9021231 ', 'Stock #': ' C9021231 ', 'Mileage': ' 146,859 mi. '}</t>
  </si>
  <si>
    <t>{'Accidents or damage': 'At least 1 accident or damage reported', '1-owner vehicle': 'No', 'Personal use only': 'No', 'Open recall': 'At least 1 open recall reported'}</t>
  </si>
  <si>
    <t>(1,691 reviews)</t>
  </si>
  <si>
    <t>276 Ogden Ave Westmont, IL 60559</t>
  </si>
  <si>
    <t>2010 Hummer H3 Base</t>
  </si>
  <si>
    <t xml:space="preserve"> 152,816 mi.</t>
  </si>
  <si>
    <t>{'Exterior color': ' Black ', 'Interior color': 'Ebony ', 'Drivetrain': 'Four-wheel Drive ', 'MPG': ' 14â€“18Based on EPA mileage ratings. Use for comparison purposes only. Actual mileage will vary depending on driving conditions, driving habits, vehicle maintenance, and other factors.', 'Fuel type': 'Gasoline ', 'Transmission': 'Automatic', 'Engine': '3.7L I-5 DOHC, variable valve control, regular unleaded, engine', 'VIN': ' 5GTMNGEE8A8123332 ', 'Stock #': ' 15768 ', 'Mileage': ' 152,816 mi. '}</t>
  </si>
  <si>
    <t>(73 reviews)</t>
  </si>
  <si>
    <t>14030 S Cicero Ave Crestwood, IL 60445</t>
  </si>
  <si>
    <t>2017 Audi A3 e-tron 1.4T Premium</t>
  </si>
  <si>
    <t xml:space="preserve"> 69,723 mi.</t>
  </si>
  <si>
    <t>$17,495$500 price drop</t>
  </si>
  <si>
    <t>{'Exterior color': ' Cosmos Blue Metallic ', 'Interior color': 'Rock Gray ', 'Drivetrain': 'Front-wheel Drive ', 'MPG': ' â€“', 'Fuel type': 'Hybrid ', 'Transmission': '6-Speed Automatic with Auto-Shift', 'Engine': '1.4L I4 16V GDI DOHC Turbo Hybrid', 'VIN': ' WAUTPBFF4HA085637 ', 'Stock #': ' ND1570 ', 'Mileage': ' 69,723 mi. '}</t>
  </si>
  <si>
    <t>2010 BMW 128 i</t>
  </si>
  <si>
    <t xml:space="preserve"> 126,547 mi.</t>
  </si>
  <si>
    <t>{'Exterior color': ' White ', 'Interior color': 'Black ', 'Drivetrain': 'Rear-wheel Drive ', 'MPG': ' 18â€“28Based on EPA mileage ratings. Use for comparison purposes only. Actual mileage will vary depending on driving conditions, driving habits, vehicle maintenance, and other factors.', 'Fuel type': 'Gasoline ', 'Transmission': '6-Speed Automatic', 'Engine': '3.0L I6 24V MPFI DOHC', 'VIN': ' WBAUP7C50AVK77083 ', 'Stock #': ' XM690 ', 'Mileage': ' 126,547 mi. '}</t>
  </si>
  <si>
    <t xml:space="preserve"> 8 mi.</t>
  </si>
  <si>
    <t>$160,470MSRP $160,470</t>
  </si>
  <si>
    <t>{'Exterior color': ' Gray ', 'Interior color': 'Black ', 'Drivetrain': 'All-wheel Drive ', 'Transmission': '1-Speed Automatic', 'Engine': 'Electric', 'VIN': ' W1KCG5FB4RA044594 ', 'Stock #': ' 64-301 ', 'Mileage': ' 8 mi. '}</t>
  </si>
  <si>
    <t>2019 Nissan NV200 S</t>
  </si>
  <si>
    <t xml:space="preserve"> 85,317 mi.</t>
  </si>
  <si>
    <t>$14,750$1,050 price drop</t>
  </si>
  <si>
    <t>{'Exterior color': ' Fresh Powder ', 'Interior color': 'Gray ', 'Drivetrain': 'Front-wheel Drive ', 'MPG': ' 24â€“26Based on EPA mileage ratings. Use for comparison purposes only. Actual mileage will vary depending on driving conditions, driving habits, vehicle maintenance, and other factors.', 'Fuel type': 'Gasoline ', 'Transmission': 'Automatic', 'Engine': '2L I-4 DOHC, variable valve control, regular unleaded, engine wi', 'VIN': ' 3N6CM0KNXKK698913 ', 'Stock #': ' 18808 ', 'Mileage': ' 85,317 mi. '}</t>
  </si>
  <si>
    <t>{'Comfort': '2.0', 'Interior': '2.0', 'Performance': '2.0', 'Value': '1.0', 'Exterior': '3.0', 'Reliability': '2.0'}</t>
  </si>
  <si>
    <t xml:space="preserve"> 12 mi.</t>
  </si>
  <si>
    <t>$160,780MSRP $160,780</t>
  </si>
  <si>
    <t>{'Exterior color': ' Gray ', 'Interior color': 'Black ', 'Drivetrain': 'All-wheel Drive ', 'Transmission': '1-Speed Automatic', 'Engine': 'Electric', 'VIN': ' W1KCG5FB6RA044595 ', 'Stock #': ' 64-288 ', 'Mileage': ' 12 mi. '}</t>
  </si>
  <si>
    <t>2015 Kia Optima LX</t>
  </si>
  <si>
    <t xml:space="preserve"> 127,600 mi.</t>
  </si>
  <si>
    <t>{'Exterior color': ' Burgundy ', 'Interior color': 'Black ', 'Drivetrain': 'Front-wheel Drive ', 'MPG': ' 23â€“34Based on EPA mileage ratings. Use for comparison purposes only. Actual mileage will vary depending on driving conditions, driving habits, vehicle maintenance, and other factors.', 'Fuel type': 'Gasoline ', 'Transmission': 'Automatic', 'Engine': 'Theta II 2.4L I-4 gasoline direct injection, DOHC, variable valv', 'VIN': ' 5XXGM4A77FG413515 ', 'Stock #': ' 396 ', 'Mileage': ' 127,600 mi. '}</t>
  </si>
  <si>
    <t>823 East Saint Charles Road Lombard, IL 60148</t>
  </si>
  <si>
    <t xml:space="preserve"> 11 mi.</t>
  </si>
  <si>
    <t>$152,100MSRP $152,100</t>
  </si>
  <si>
    <t>{'Exterior color': ' Obsidian Black ', 'Interior color': 'Black ', 'Drivetrain': 'All-wheel Drive ', 'Transmission': '1-Speed Automatic', 'Engine': 'Electric', 'VIN': ' W1KCG5FB2RA046036 ', 'Stock #': ' 64-457 ', 'Mileage': ' 11 mi. '}</t>
  </si>
  <si>
    <t xml:space="preserve">1981 Delorean DMC-12 </t>
  </si>
  <si>
    <t xml:space="preserve"> 495 mi.</t>
  </si>
  <si>
    <t>{'Exterior color': ' Stainless Steel ', 'Interior color': 'Black ', 'Drivetrain': 'â€“ ', 'MPG': ' â€“', 'Fuel type': 'Gasoline ', 'Transmission': 'Automatic', 'Engine': '6 Cylinder', 'VIN': ' SCEDT26T9BD002935 ', 'Stock #': ' C032224 ', 'Mileage': ' 495 mi. '}</t>
  </si>
  <si>
    <t>2022 Audi RS 6 Avant 4.0T</t>
  </si>
  <si>
    <t xml:space="preserve"> 18,169 mi.</t>
  </si>
  <si>
    <t>$113,800$6,000 price drop</t>
  </si>
  <si>
    <t>{'Exterior color': ' Ultra Blue Metallic ', 'Interior color': 'Black/Gray ', 'Drivetrain': 'All-wheel Drive ', 'MPG': ' 15â€“22Based on EPA mileage ratings. Use for comparison purposes only. Actual mileage will vary depending on driving conditions, driving habits, vehicle maintenance, and other factors.', 'Fuel type': 'Gasoline ', 'Transmission': '8-Speed Automatic with Tiptronic', 'Engine': '4.0L V8 Turbocharged DOHC 32V LEV3-ULEV125 591hp', 'VIN': ' WUA1CBF20NN904475 ', 'Stock #': ' PPG4828 ', 'Mileage': ' 18,169 mi. '}</t>
  </si>
  <si>
    <t>2013 Chevrolet Volt Base</t>
  </si>
  <si>
    <t xml:space="preserve"> 61,672 mi.</t>
  </si>
  <si>
    <t>{'Exterior color': ' Black ', 'Interior color': 'Jet Black ', 'Drivetrain': 'Front-wheel Drive ', 'Transmission': '1-Speed Automatic', 'Engine': 'Electric', 'VIN': ' 1G1RB6E41DU101023 ', 'Stock #': ' P3087 ', 'Mileage': ' 61,672 mi. '}</t>
  </si>
  <si>
    <t>(94 reviews)</t>
  </si>
  <si>
    <t>60 Shore Dr Burr Ridge, IL 60527</t>
  </si>
  <si>
    <t>2015 Mercedes-Benz M-Class ML 400</t>
  </si>
  <si>
    <t xml:space="preserve"> 80,701 mi.</t>
  </si>
  <si>
    <t>{'Exterior color': ' Black ', 'Interior color': 'Beige ', 'Drivetrain': 'All-wheel Drive ', 'MPG': ' 18â€“22Based on EPA mileage ratings. Use for comparison purposes only. Actual mileage will vary depending on driving conditions, driving habits, vehicle maintenance, and other factors.', 'Fuel type': 'Gasoline ', 'Transmission': '7-Speed Automatic', 'Engine': '3.0L V6 24V GDI DOHC Twin Turbo', 'VIN': ' 4JGDA5GB4FA441955 ', 'Stock #': ' 13708 ', 'Mileage': ' 80,701 mi. '}</t>
  </si>
  <si>
    <t>(26 reviews)</t>
  </si>
  <si>
    <t>16W065 Jeans Rd Unit B Lemont, IL 60439</t>
  </si>
  <si>
    <t>2018 Audi Q3 2.0T Premium</t>
  </si>
  <si>
    <t xml:space="preserve"> 92,793 mi.</t>
  </si>
  <si>
    <t>{'Exterior color': ' Mythos Black Metallic ', 'Interior color': 'Black ', 'Drivetrain': 'All-wheel Drive ', 'MPG': ' 20â€“28Based on EPA mileage ratings. Use for comparison purposes only. Actual mileage will vary depending on driving conditions, driving habits, vehicle maintenance, and other factors.', 'Fuel type': 'Gasoline ', 'Transmission': '6-Speed Automatic', 'Engine': '2.0L I4 16V GDI DOHC Turbo', 'VIN': ' WA1ECCFS8JR009642 ', 'Stock #': ' 13079 ', 'Mileage': ' 92,793 mi. '}</t>
  </si>
  <si>
    <t xml:space="preserve"> 29,525 mi.</t>
  </si>
  <si>
    <t>{'Exterior color': ' Bright Silver Metallic Clearcoat ', 'Interior color': 'Dark Slate Gray/Light Slate Gray ', 'Drivetrain': 'Front-wheel Drive ', 'MPG': ' 18â€“26Based on EPA mileage ratings. Use for comparison purposes only. Actual mileage will vary depending on driving conditions, driving habits, vehicle maintenance, and other factors.', 'Fuel type': 'E85 Flex Fuel ', 'Transmission': 'Automatic', 'Engine': '2.7L V-6 DOHC, engine with 189HP', 'VIN': ' 1C3LC55R08N122966 ', 'Stock #': ' N122966 ', 'Mileage': ' 29,525 mi. '}</t>
  </si>
  <si>
    <t xml:space="preserve">2006 Nissan 350Z </t>
  </si>
  <si>
    <t xml:space="preserve"> 127,487 mi.</t>
  </si>
  <si>
    <t>{'Exterior color': ' Silverstone Metallic ', 'Interior color': 'Carbon ', 'Drivetrain': 'Rear-wheel Drive ', 'MPG': ' 19â€“25Based on EPA mileage ratings. Use for comparison purposes only. Actual mileage will vary depending on driving conditions, driving habits, vehicle maintenance, and other factors.', 'Fuel type': 'Gasoline ', 'Transmission': '5-Speed Automatic', 'Engine': '3.5L V6 24V MPFI DOHC', 'VIN': ' JN1AZ34D16M304175 ', 'Stock #': ' 304175 ', 'Mileage': ' 127,487 mi. '}</t>
  </si>
  <si>
    <t>2016 Mercedes-Benz GLE-Class GLE 350 4MATIC</t>
  </si>
  <si>
    <t xml:space="preserve"> 79,947 mi.</t>
  </si>
  <si>
    <t>{'Exterior color': ' Polar White ', 'Interior color': 'Tan ', 'Drivetrain': 'All-wheel Drive ', 'MPG': ' 17â€“22Based on EPA mileage ratings. Use for comparison purposes only. Actual mileage will vary depending on driving conditions, driving habits, vehicle maintenance, and other factors.', 'Fuel type': 'Gasoline ', 'Transmission': 'Automatic', 'Engine': '3.5L V-6 gasoline direct injection, DOHC, variable valve control', 'VIN': ' 4JGDA5HB0GA621711 ', 'Stock #': ' 621711 ', 'Mileage': ' 79,947 mi. '}</t>
  </si>
  <si>
    <t xml:space="preserve"> 20 mi.</t>
  </si>
  <si>
    <t>$101,605MSRP $101,605</t>
  </si>
  <si>
    <t>{'Exterior color': ' Uyuni White ', 'Interior color': 'Black ', 'Drivetrain': 'All-wheel Drive ', 'MPG': ' 17â€“24Based on EPA mileage ratings. Use for comparison purposes only. Actual mileage will vary depending on driving conditions, driving habits, vehicle maintenance, and other factors.', 'Fuel type': 'Gasoline ', 'Transmission': '8-Speed Automatic', 'Engine': '3.5L V6 24V PDI DOHC Twin Turbo', 'VIN': ' KMTFC4SD1RU040670 ', 'Stock #': ' GD240289 ', 'Mileage': ' 20 mi. '}</t>
  </si>
  <si>
    <t>2017 Toyota Avalon Limited</t>
  </si>
  <si>
    <t xml:space="preserve"> 81,141 mi.</t>
  </si>
  <si>
    <t>{'Exterior color': ' Gray ', 'Interior color': 'Almond ', 'Drivetrain': 'Front-wheel Drive ', 'MPG': ' 21â€“30Based on EPA mileage ratings. Use for comparison purposes only. Actual mileage will vary depending on driving conditions, driving habits, vehicle maintenance, and other factors.', 'Fuel type': 'Gasoline ', 'Transmission': 'Automatic', 'Engine': '3.5L V-6 DOHC, VVT-i variable valve control, regular unleaded, e', 'VIN': ' 4T1BK1EB7HU260852 ', 'Stock #': ' 260852 ', 'Mileage': ' 81,141 mi. '}</t>
  </si>
  <si>
    <t>2015 Ford C-Max Energi SEL</t>
  </si>
  <si>
    <t xml:space="preserve"> 44,145 mi.</t>
  </si>
  <si>
    <t>{'Exterior color': ' Magnetic ', 'Interior color': 'Charcoal Black ', 'Drivetrain': 'Front-wheel Drive ', 'MPG': ' 40â€“0Based on EPA mileage ratings. Use for comparison purposes only. Actual mileage will vary depending on driving conditions, driving habits, vehicle maintenance, and other factors.', 'Fuel type': 'Gasoline ', 'Transmission': 'Automatic', 'Engine': '2L I-4 DOHC, iVCT variable valve control, regular unleaded, engi', 'VIN': ' 1FADP5CUXFL118496 ', 'Stock #': ' L438 ', 'Mileage': ' 44,145 mi. '}</t>
  </si>
  <si>
    <t>(209 reviews)</t>
  </si>
  <si>
    <t>1723 Ogden Ave Downers Grove, IL 60515</t>
  </si>
  <si>
    <t>2012 Toyota FJ Cruiser Base</t>
  </si>
  <si>
    <t xml:space="preserve"> 200,081 mi.</t>
  </si>
  <si>
    <t>{'Exterior color': ' Gray ', 'Interior color': 'Dark Charcoal ', 'Drivetrain': 'Four-wheel Drive ', 'MPG': ' 17â€“20Based on EPA mileage ratings. Use for comparison purposes only. Actual mileage will vary depending on driving conditions, driving habits, vehicle maintenance, and other factors.', 'Fuel type': 'Gasoline ', 'Transmission': 'Automatic', 'Engine': '4L V-6 DOHC, VVT-i variable valve control, regular unleaded, eng', 'VIN': ' JTEBU4BF0CK118821 ', 'Stock #': ' 118821 ', 'Mileage': ' 200,081 mi. '}</t>
  </si>
  <si>
    <t>2012 Volkswagen Jetta SportWagen TDI w/Sunroof</t>
  </si>
  <si>
    <t xml:space="preserve"> 107,400 mi.</t>
  </si>
  <si>
    <t>{'Exterior color': ' Candy White ', 'Interior color': 'Titan Black ', 'Drivetrain': 'Front-wheel Drive ', 'MPG': ' 30â€“42Based on EPA mileage ratings. Use for comparison purposes only. Actual mileage will vary depending on driving conditions, driving habits, vehicle maintenance, and other factors.', 'Fuel type': 'Diesel ', 'Transmission': 'Manual', 'Engine': '2.0L TDI 16-valve I4 diesel engine', 'VIN': ' 3VWML7AJ6CM612646 ', 'Stock #': ' 36251400 ', 'Mileage': ' 107,400 mi. '}</t>
  </si>
  <si>
    <t>{'Comfort': '4.0', 'Interior': '4.0', 'Performance': '5.0', 'Value': '3.0', 'Exterior': '4.0', 'Reliability': '4.0'}</t>
  </si>
  <si>
    <t xml:space="preserve"> 58,404 mi.</t>
  </si>
  <si>
    <t>{'Exterior color': ' Graphite Shadow ', 'Interior color': 'Black ', 'Drivetrain': 'Rear-wheel Drive ', 'MPG': ' 19â€“28Based on EPA mileage ratings. Use for comparison purposes only. Actual mileage will vary depending on driving conditions, driving habits, vehicle maintenance, and other factors.', 'Fuel type': 'Gasoline ', 'Transmission': '7-Speed Automatic', 'Engine': '3.0L V6 24V GDI DOHC Twin Turbo', 'VIN': ' JN1EV7EK0HM360287 ', 'Stock #': ' D-1850 ', 'Mileage': ' 58,404 mi. '}</t>
  </si>
  <si>
    <t>2012 Audi TT 2.0T Premium Plus quattro</t>
  </si>
  <si>
    <t xml:space="preserve"> 80,134 mi.</t>
  </si>
  <si>
    <t>{'Exterior color': ' Misano Red Pearl ', 'Interior color': 'Black ', 'Drivetrain': 'All-wheel Drive ', 'MPG': ' 23â€“31Based on EPA mileage ratings. Use for comparison purposes only. Actual mileage will vary depending on driving conditions, driving habits, vehicle maintenance, and other factors.', 'Fuel type': 'Gasoline ', 'Transmission': '6-Speed Automatic with Auto-Shift', 'Engine': '2.0L I4 16V GDI DOHC Turbo', 'VIN': ' TRUBFAFK7C1004430 ', 'Stock #': ' C1004430 ', 'Mileage': ' 80,134 mi. '}</t>
  </si>
  <si>
    <t>8021 W 159th St Orland Park, IL 60477</t>
  </si>
  <si>
    <t>2020 Mercedes-Benz AMG CLS 53 Base 4MATIC</t>
  </si>
  <si>
    <t xml:space="preserve"> 19,111 mi.</t>
  </si>
  <si>
    <t>$61,888$2,000 price drop</t>
  </si>
  <si>
    <t>{'Exterior color': ' Black ', 'Interior color': 'Black ', 'Drivetrain': 'All-wheel Drive ', 'MPG': ' 21â€“27Based on EPA mileage ratings. Use for comparison purposes only. Actual mileage will vary depending on driving conditions, driving habits, vehicle maintenance, and other factors.', 'Fuel type': 'Gasoline ', 'Transmission': '9-Speed Automatic', 'Engine': '3.0L I6 24V GDI DOHC Turbo', 'VIN': ' W1K2J6BB3LA070331 ', 'Stock #': ' H8587 ', 'Mileage': ' 19,111 mi. '}</t>
  </si>
  <si>
    <t>{'Comfort': '4.0', 'Interior': '2.0', 'Performance': '4.0', 'Value': '1.0', 'Exterior': '2.0', 'Reliability': '3.0'}</t>
  </si>
  <si>
    <t xml:space="preserve"> 144,252 mi.</t>
  </si>
  <si>
    <t>{'Exterior color': ' Silver Fresco Metallic ', 'Interior color': 'Dark Charcoal ', 'Drivetrain': 'Four-wheel Drive ', 'MPG': ' 17â€“20Based on EPA mileage ratings. Use for comparison purposes only. Actual mileage will vary depending on driving conditions, driving habits, vehicle maintenance, and other factors.', 'Fuel type': 'Gasoline ', 'Transmission': '5-Speed Automatic', 'Engine': '4.0L V6 24V MPFI DOHC', 'VIN': ' JTEBU4BF7CK136717 ', 'Stock #': ' NQ5588B ', 'Mileage': ' 144,252 mi. '}</t>
  </si>
  <si>
    <t>(2,866 reviews)</t>
  </si>
  <si>
    <t>8100 West 159th Street Orland Park, IL 60462</t>
  </si>
  <si>
    <t>2014 Porsche Boxster S</t>
  </si>
  <si>
    <t xml:space="preserve"> 18,941 mi.</t>
  </si>
  <si>
    <t>{'Exterior color': ' Basalt Black Metallic ', 'Interior color': 'Platinum ', 'Drivetrain': 'Rear-wheel Drive ', 'MPG': ' 20â€“28Based on EPA mileage ratings. Use for comparison purposes only. Actual mileage will vary depending on driving conditions, driving habits, vehicle maintenance, and other factors.', 'Fuel type': 'Gasoline ', 'Transmission': '6-Speed Manual', 'Engine': '3.4L H6 24V GDI DOHC', 'VIN': ' WP0CB2A88EK140431 ', 'Stock #': ' H8620 ', 'Mileage': ' 18,941 mi. '}</t>
  </si>
  <si>
    <t>2017 Jeep New Compass Latitude</t>
  </si>
  <si>
    <t xml:space="preserve"> 30,106 mi.</t>
  </si>
  <si>
    <t>{'Exterior color': ' Billet Silver Metallic Clearcoat ', 'Interior color': 'Black ', 'Drivetrain': 'Front-wheel Drive ', 'MPG': ' 22â€“31Based on EPA mileage ratings. Use for comparison purposes only. Actual mileage will vary depending on driving conditions, driving habits, vehicle maintenance, and other factors.', 'Fuel type': 'Gasoline ', 'Transmission': 'Automatic', 'Engine': 'Tigershark MultiAir 2.4L I-4 variable valve control, regular unl', 'VIN': ' 3C4NJCBB7HT658822 ', 'Stock #': ' 2406028A ', 'Mileage': ' 30,106 mi. '}</t>
  </si>
  <si>
    <t>{'Comfort': '4.0', 'Interior': '4.0', 'Performance': '3.0', 'Value': '5.0', 'Exterior': '5.0', 'Reliability': '4.0'}</t>
  </si>
  <si>
    <t>(2,321 reviews)</t>
  </si>
  <si>
    <t>601 Ogden Ave Lisle, IL 60532</t>
  </si>
  <si>
    <t>2017 BMW X5 eDrive xDrive40e</t>
  </si>
  <si>
    <t xml:space="preserve"> 74,255 mi.</t>
  </si>
  <si>
    <t>{'Exterior color': ' Blue ', 'Interior color': 'Brown ', 'Drivetrain': 'All-wheel Drive ', 'Fuel type': 'Plug-In Hybrid ', 'Transmission': 'Transmission w/Dual Shift Mode', 'Engine': '313.0HP 2.0L 4 Cylinder Engine Plug-In Electric/Gas', 'VIN': ' 5UXKT0C33H0V96611 ', 'Mileage': ' 74,255 mi. '}</t>
  </si>
  <si>
    <t>2015 INFINITI Q60 Base</t>
  </si>
  <si>
    <t xml:space="preserve"> 65,145 mi.</t>
  </si>
  <si>
    <t>{'Exterior color': ' Majestic White ', 'Interior color': 'Wheat ', 'Drivetrain': 'All-wheel Drive ', 'MPG': ' 18â€“25Based on EPA mileage ratings. Use for comparison purposes only. Actual mileage will vary depending on driving conditions, driving habits, vehicle maintenance, and other factors.', 'Fuel type': 'Gasoline ', 'Transmission': '7-Speed Automatic', 'Engine': '3.7L V6 24V MPFI DOHC', 'VIN': ' JN1CV6EL5FM890276 ', 'Stock #': ' V24209B ', 'Mileage': ' 65,145 mi. '}</t>
  </si>
  <si>
    <t>(1,181 reviews)</t>
  </si>
  <si>
    <t>4325 Lincoln Ave Lisle, IL 60532</t>
  </si>
  <si>
    <t>2020 Nissan Altima 2.5 S</t>
  </si>
  <si>
    <t xml:space="preserve"> 82,173 mi.</t>
  </si>
  <si>
    <t>{'Exterior color': ' Deep Blue Pearl ', 'Interior color': 'Charcoal ', 'Drivetrain': 'Front-wheel Drive ', 'MPG': ' 28â€“39Based on EPA mileage ratings. Use for comparison purposes only. Actual mileage will vary depending on driving conditions, driving habits, vehicle maintenance, and other factors.', 'Fuel type': 'Gasoline ', 'Transmission': 'Automatic CVT', 'Engine': '2.5L I4 16V GDI DOHC', 'VIN': ' 1N4BL4BV4LC112373 ', 'Stock #': ' 112373 ', 'Mileage': ' 82,173 mi. '}</t>
  </si>
  <si>
    <t>2005 Jaguar XKR Base</t>
  </si>
  <si>
    <t xml:space="preserve"> 58,471 mi.</t>
  </si>
  <si>
    <t>{'Exterior color': ' SILVER ', 'Interior color': 'TAN ', 'Drivetrain': 'Rear-wheel Drive ', 'MPG': ' 14â€“21Based on EPA mileage ratings. Use for comparison purposes only. Actual mileage will vary depending on driving conditions, driving habits, vehicle maintenance, and other factors.', 'Fuel type': 'Gasoline ', 'Transmission': 'Automatic', 'Engine': 'V8, Supercharged, 4.2L', 'VIN': ' SAJDA42BX53A43629 ', 'Stock #': ' A43629 ', 'Mileage': ' 58,471 mi. '}</t>
  </si>
  <si>
    <t>2022 Ford EcoSport SE</t>
  </si>
  <si>
    <t xml:space="preserve"> 13,608 mi.</t>
  </si>
  <si>
    <t>$20,300$700 price drop</t>
  </si>
  <si>
    <t>{'Exterior color': ' Race Red ', 'Interior color': 'Black ', 'Drivetrain': 'Four-wheel Drive ', 'MPG': ' 23â€“29Based on EPA mileage ratings. Use for comparison purposes only. Actual mileage will vary depending on driving conditions, driving habits, vehicle maintenance, and other factors.', 'Fuel type': 'Gasoline ', 'Transmission': '6-Speed Automatic', 'Engine': '2.0L I4 16V GDI DOHC', 'VIN': ' MAJ6S3GL3NC459024 ', 'Stock #': ' 066157AT ', 'Mileage': ' 13,608 mi. '}</t>
  </si>
  <si>
    <t>{'Comfort': '4.0', 'Interior': '4.0', 'Performance': '4.0', 'Value': '3.0', 'Exterior': '3.0', 'Reliability': '4.0'}</t>
  </si>
  <si>
    <t>(434 reviews)</t>
  </si>
  <si>
    <t>9809 Indianapolis Blvd Highland, IN 46322</t>
  </si>
  <si>
    <t>2023 Mazda MX-5 Miata RF Grand Touring</t>
  </si>
  <si>
    <t xml:space="preserve"> 2,621 mi.</t>
  </si>
  <si>
    <t>{'Exterior color': ' Soul Red Crystal Metallic ', 'Interior color': 'Black ', 'Drivetrain': 'Rear-wheel Drive ', 'MPG': ' 26â€“35Based on EPA mileage ratings. Use for comparison purposes only. Actual mileage will vary depending on driving conditions, driving habits, vehicle maintenance, and other factors.', 'Fuel type': 'Gasoline ', 'Transmission': 'Automatic', 'Engine': 'SKYACTIV-G 2L I-4 gasoline direct injection, DOHC, variable valv', 'VIN': ' JM1NDAM70P0560487 ', 'Stock #': ' BP2793A ', 'Mileage': ' 2,621 mi. '}</t>
  </si>
  <si>
    <t>2024 Nissan Altima 2.5 SR</t>
  </si>
  <si>
    <t xml:space="preserve"> 1,569 mi.</t>
  </si>
  <si>
    <t>{'Exterior color': ' Super Black ', 'Interior color': 'Sport ', 'Drivetrain': 'Front-wheel Drive ', 'MPG': ' 27â€“37Based on EPA mileage ratings. Use for comparison purposes only. Actual mileage will vary depending on driving conditions, driving habits, vehicle maintenance, and other factors.', 'Fuel type': 'Gasoline ', 'Transmission': 'Automatic CVT', 'Engine': '2.5L I4 16V GDI DOHC', 'VIN': ' 1N4BL4CV7RN329766 ', 'Stock #': ' RN230 ', 'Mileage': ' 1,569 mi. '}</t>
  </si>
  <si>
    <t>(1,017 reviews)</t>
  </si>
  <si>
    <t>9825 Indianapolis Boulevard Highland, IN 46322</t>
  </si>
  <si>
    <t>2023 Cadillac CT5-V V-Series</t>
  </si>
  <si>
    <t xml:space="preserve"> 7,525 mi.</t>
  </si>
  <si>
    <t>{'Exterior color': ' Silver Metallic ', 'Interior color': 'Jet Black ', 'Drivetrain': 'Rear-wheel Drive ', 'MPG': ' 18â€“27Based on EPA mileage ratings. Use for comparison purposes only. Actual mileage will vary depending on driving conditions, driving habits, vehicle maintenance, and other factors.', 'Fuel type': 'Gasoline ', 'Transmission': '10-Speed Automatic', 'Engine': '3.0L V6 24V GDI DOHC Twin Turbo', 'VIN': ' 1G6DR5RW8P0127667 ', 'Stock #': ' A391522 ', 'Mileage': ' 7,525 mi. '}</t>
  </si>
  <si>
    <t>{'Comfort': '3.0', 'Interior': '5.0', 'Performance': '5.0', 'Value': '4.0', 'Exterior': '5.0', 'Reliability': '5.0'}</t>
  </si>
  <si>
    <t>(229 reviews)</t>
  </si>
  <si>
    <t>100 W Golf Rd Schaumburg, IL 60195</t>
  </si>
  <si>
    <t>2007 Ferrari F430 Spider</t>
  </si>
  <si>
    <t xml:space="preserve"> 20,444 mi.</t>
  </si>
  <si>
    <t>{'Exterior color': ' Black ', 'Interior color': 'Nero ', 'Drivetrain': 'Rear-wheel Drive ', 'MPG': ' 0â€“0Based on EPA mileage ratings. Use for comparison purposes only. Actual mileage will vary depending on driving conditions, driving habits, vehicle maintenance, and other factors.', 'Fuel type': 'Gasoline ', 'Transmission': 'Automatic', 'Engine': '4.3L DOHC MPFI 40-Valve V8 Engine', 'VIN': ' ZFFEW59A670155158 ', 'Stock #': ' 20257A ', 'Mileage': ' 20,444 mi. '}</t>
  </si>
  <si>
    <t>2014 Dodge SRT Viper GTS</t>
  </si>
  <si>
    <t xml:space="preserve"> 6,031 mi.</t>
  </si>
  <si>
    <t>{'Exterior color': ' Venom Black Clear coat ', 'Interior color': 'Black ', 'Drivetrain': 'Rear-wheel Drive ', 'MPG': ' 12â€“19Based on EPA mileage ratings. Use for comparison purposes only. Actual mileage will vary depending on driving conditions, driving habits, vehicle maintenance, and other factors.', 'Fuel type': 'Gasoline ', 'Transmission': '6-Speed Manual', 'Engine': '8.4L Twin-Turbo V10 640hp 600ft. lbs.', 'VIN': ' 1C3ADEBZ8EV100217 ', 'Stock #': ' EV100217 PS ', 'Mileage': ' 6,031 mi. '}</t>
  </si>
  <si>
    <t>{'Comfort': '4.0', 'Interior': '3.0', 'Performance': '5.0', 'Value': '3.0', 'Exterior': '5.0', 'Reliability': '5.0'}</t>
  </si>
  <si>
    <t xml:space="preserve"> 23 mi.</t>
  </si>
  <si>
    <t>$103,030MSRP $103,030</t>
  </si>
  <si>
    <t>{'Exterior color': ' Daytona Gray Pearl Effect ', 'Interior color': 'Black ', 'Drivetrain': 'All-wheel Drive ', 'Transmission': 'Automatic', 'Engine': 'Electric', 'VIN': ' WA16CBGE8RB041678 ', 'Stock #': ' RA200 ', 'Mileage': ' 23 mi. '}</t>
  </si>
  <si>
    <t>2001 Toyota MR2 Base (M5)</t>
  </si>
  <si>
    <t xml:space="preserve"> 4,524 mi.</t>
  </si>
  <si>
    <t>{'Exterior color': ' Absolutely Red ', 'Interior color': 'Black ', 'Drivetrain': 'Rear-wheel Drive ', 'MPG': ' 25â€“27Based on EPA mileage ratings. Use for comparison purposes only. Actual mileage will vary depending on driving conditions, driving habits, vehicle maintenance, and other factors.', 'Fuel type': 'Gasoline ', 'Transmission': 'Manual', 'Engine': '1.8L I-4 DOHC, variable valve control, regular unleaded, engine', 'VIN': ' JTDFR320510028781 ', 'Stock #': ' 10090 ', 'Mileage': ' 4,524 mi. '}</t>
  </si>
  <si>
    <t>{'Comfort': '4.0', 'Interior': '4.0', 'Performance': '5.0', 'Value': '4.0', 'Exterior': '5.0', 'Reliability': '5.0'}</t>
  </si>
  <si>
    <t>2005 Mitsubishi Montero Limited</t>
  </si>
  <si>
    <t xml:space="preserve"> 133,400 mi.</t>
  </si>
  <si>
    <t>{'Exterior color': ' Blue ', 'Interior color': 'Black ', 'Drivetrain': 'Four-wheel Drive ', 'Fuel type': 'Gasoline ', 'Transmission': 'A/T', 'Engine': '215.0HP 3.8L V6 Cylinder Engine Gasoline Fuel', 'VIN': ' JA4MW51SX5J002685 ', 'Mileage': ' 133,400 mi. '}</t>
  </si>
  <si>
    <t>2001 Chrysler Sebring LX</t>
  </si>
  <si>
    <t xml:space="preserve"> 42,539 mi.</t>
  </si>
  <si>
    <t>$10,500$450 price drop</t>
  </si>
  <si>
    <t>{'Exterior color': ' Burgundy ', 'Interior color': 'Sandstone ', 'Drivetrain': 'Front-wheel Drive ', 'MPG': ' 20â€“28Based on EPA mileage ratings. Use for comparison purposes only. Actual mileage will vary depending on driving conditions, driving habits, vehicle maintenance, and other factors.', 'Fuel type': 'Gasoline ', 'Transmission': 'Automatic', 'Engine': 'Magnum 2.7L V-6 DOHC, regular unleaded, engine with 200HP', 'VIN': ' 1C3EL45UX1N654111 ', 'Stock #': ' 0120 ', 'Mileage': ' 42,539 mi. '}</t>
  </si>
  <si>
    <t>{'Comfort': '5.0', 'Interior': '5.0', 'Performance': '4.0', 'Value': '5.0', 'Exterior': '4.0', 'Reliability': '4.0'}</t>
  </si>
  <si>
    <t>2014 Volkswagen Jetta Hybrid SEL</t>
  </si>
  <si>
    <t xml:space="preserve"> 64,910 mi.</t>
  </si>
  <si>
    <t>$11,677$300 price drop</t>
  </si>
  <si>
    <t>{'Exterior color': ' Oryx White ', 'Interior color': 'Titan Black ', 'Drivetrain': 'Front-wheel Drive ', 'MPG': ' 42â€“48Based on EPA mileage ratings. Use for comparison purposes only. Actual mileage will vary depending on driving conditions, driving habits, vehicle maintenance, and other factors.', 'Fuel type': 'Hybrid ', 'Transmission': 'Automatic', 'Engine': '1.4L I-4 gasoline direct injection, DOHC, variable valve control', 'VIN': ' 3VW637AJ5EM280839 ', 'Stock #': ' J2883A ', 'Mileage': ' 64,910 mi. '}</t>
  </si>
  <si>
    <t>{'Comfort': '5.0', 'Interior': '5.0', 'Performance': '5.0', 'Value': '1.0', 'Exterior': '3.0', 'Reliability': '1.0'}</t>
  </si>
  <si>
    <t>(1,631 reviews)</t>
  </si>
  <si>
    <t>1565 West Ogden Avenue Naperville, IL 60540</t>
  </si>
  <si>
    <t>2018 Volkswagen Jetta 1.8T SE Sport</t>
  </si>
  <si>
    <t xml:space="preserve"> 78,284 mi.</t>
  </si>
  <si>
    <t>{'Exterior color': ' Platinum Gray Metallic w/ Black Roof ', 'Interior color': 'Black ', 'Drivetrain': 'Front-wheel Drive ', 'MPG': ' 24â€“33Based on EPA mileage ratings. Use for comparison purposes only. Actual mileage will vary depending on driving conditions, driving habits, vehicle maintenance, and other factors.', 'Fuel type': 'Gasoline ', 'Transmission': '6-Speed Automatic with Tiptronic', 'Engine': '1.8L I4', 'VIN': ' 3VWD17AJXJM215198 ', 'Stock #': ' P10915 ', 'Mileage': ' 78,284 mi. '}</t>
  </si>
  <si>
    <t>(462 reviews)</t>
  </si>
  <si>
    <t>2275 Aurora Ave Naperville, IL 60540</t>
  </si>
  <si>
    <t xml:space="preserve">2001 Ferrari 550 Maranello </t>
  </si>
  <si>
    <t xml:space="preserve"> 14,742 mi.</t>
  </si>
  <si>
    <t>{'Exterior color': ' Gray ', 'Interior color': 'Nero ', 'Drivetrain': 'Rear-wheel Drive ', 'MPG': ' 8â€“13Based on EPA mileage ratings. Use for comparison purposes only. Actual mileage will vary depending on driving conditions, driving habits, vehicle maintenance, and other factors.', 'Fuel type': 'Gasoline ', 'Transmission': '6-Speed Manual', 'Engine': '5.5L V12 48V MPFI DOHC', 'VIN': ' ZFFZS49A010126530 ', 'Stock #': ' 126530 ', 'Mileage': ' 14,742 mi. '}</t>
  </si>
  <si>
    <t>2021 BMW 330e xDrive</t>
  </si>
  <si>
    <t>BMW Certified</t>
  </si>
  <si>
    <t xml:space="preserve"> 31,506 mi.</t>
  </si>
  <si>
    <t>{'Exterior color': ' Mineral Gray Metallic ', 'Interior color': 'Black ', 'Drivetrain': 'All-wheel Drive ', 'MPG': ' â€“', 'Fuel type': 'Hybrid ', 'Transmission': '8-Speed Automatic', 'Engine': '2.0L I4 16V GDI DOHC Turbo Hybrid', 'VIN': ' 3MW5P9J06M8B79979 ', 'Stock #': ' BP6547 ', 'Mileage': ' 31,506 mi. '}</t>
  </si>
  <si>
    <t>2018 Volkswagen Beetle 2.0T SE</t>
  </si>
  <si>
    <t xml:space="preserve"> 44,037 mi.</t>
  </si>
  <si>
    <t>$18,000$500 price drop</t>
  </si>
  <si>
    <t>{'Exterior color': ' Deep Black Pearl Effect ', 'Interior color': 'Gray ', 'Drivetrain': 'Front-wheel Drive ', 'MPG': ' 26â€“33Based on EPA mileage ratings. Use for comparison purposes only. Actual mileage will vary depending on driving conditions, driving habits, vehicle maintenance, and other factors.', 'Fuel type': 'Gasoline ', 'Transmission': '6-Speed Automatic', 'Engine': '2.0L I4', 'VIN': ' 3VWJD7AT4JM701646 ', 'Stock #': ' V020324A ', 'Mileage': ' 44,037 mi. '}</t>
  </si>
  <si>
    <t>$68,490MSRP $68,490</t>
  </si>
  <si>
    <t>{'Exterior color': ' Nightfall Mica ', 'Interior color': 'â€“ ', 'Drivetrain': 'All-wheel Drive ', 'MPG': ' 37â€“34Based on EPA mileage ratings. Use for comparison purposes only. Actual mileage will vary depending on driving conditions, driving habits, vehicle maintenance, and other factors.', 'Fuel type': 'Hybrid ', 'Transmission': 'Automatic CVT', 'Engine': '2.5L I4 16V PDI DOHC Hybrid', 'VIN': ' 2T2BBMCA2RC038312 ', 'Stock #': ' R903 ', 'Mileage': ' 0 mi. '}</t>
  </si>
  <si>
    <t>2023 Mercedes-Benz AMG CLA 45 Base 4MATIC</t>
  </si>
  <si>
    <t>Mercedes-Benz Certified</t>
  </si>
  <si>
    <t xml:space="preserve"> 1,999 mi.</t>
  </si>
  <si>
    <t>{'Exterior color': ' Digital White ', 'Interior color': 'Black ', 'Drivetrain': 'All-wheel Drive ', 'MPG': ' 20â€“28Based on EPA mileage ratings. Use for comparison purposes only. Actual mileage will vary depending on driving conditions, driving habits, vehicle maintenance, and other factors.', 'Fuel type': 'Gasoline ', 'Transmission': '8-Speed Automatic with Auto-Shift', 'Engine': '2.0L I4 16V PDI DOHC Turbo', 'VIN': ' W1K5J5DB0PN276354 ', 'Stock #': ' MD276354 ', 'Mileage': ' 1,999 mi. '}</t>
  </si>
  <si>
    <t>(1,353 reviews)</t>
  </si>
  <si>
    <t>1520 W North Ave Chicago, IL 60642</t>
  </si>
  <si>
    <t xml:space="preserve">2006 Scion xA </t>
  </si>
  <si>
    <t xml:space="preserve"> 107,362 mi.</t>
  </si>
  <si>
    <t>{'Exterior color': ' Red ', 'Interior color': 'â€“ ', 'Drivetrain': 'Front-wheel Drive ', 'MPG': ' â€“', 'Fuel type': 'Gasoline ', 'Transmission': 'â€“', 'Engine': '1.5L I4 16V MPFI DOHC', 'VIN': ' JTKKT624860149616 ', 'Stock #': ' K3516 ', 'Mileage': ' 107,362 mi. '}</t>
  </si>
  <si>
    <t>2023 Audi A4 40 Premium</t>
  </si>
  <si>
    <t>Audi Certified</t>
  </si>
  <si>
    <t xml:space="preserve"> 9,906 mi.</t>
  </si>
  <si>
    <t>{'Exterior color': ' Mythos Black Metallic ', 'Interior color': 'Black ', 'Drivetrain': 'All-wheel Drive ', 'MPG': ' 24â€“33Based on EPA mileage ratings. Use for comparison purposes only. Actual mileage will vary depending on driving conditions, driving habits, vehicle maintenance, and other factors.', 'Fuel type': 'Gasoline ', 'Transmission': 'Automatic', 'Engine': '2.0L TFSI 4-Cyl Engine', 'VIN': ' WAUABAF41PN007726 ', 'Stock #': ' AP007726 ', 'Mileage': ' 9,906 mi. '}</t>
  </si>
  <si>
    <t>(1,141 reviews)</t>
  </si>
  <si>
    <t>1523 W North Ave Chicago, IL 60642</t>
  </si>
  <si>
    <t>2017 Lexus IS 300 Base</t>
  </si>
  <si>
    <t xml:space="preserve"> 108,427 mi.</t>
  </si>
  <si>
    <t>{'Exterior color': ' Ultra White ', 'Interior color': 'Rioja Red ', 'Drivetrain': 'All-wheel Drive ', 'MPG': ' 19â€“26Based on EPA mileage ratings. Use for comparison purposes only. Actual mileage will vary depending on driving conditions, driving habits, vehicle maintenance, and other factors.', 'Fuel type': 'Gasoline ', 'Transmission': '6-Speed Automatic', 'Engine': '3.5L V6 24V GDI DOHC', 'VIN': ' JTHCM1D21H5021083 ', 'Stock #': ' N21762 ', 'Mileage': ' 108,427 mi. '}</t>
  </si>
  <si>
    <t>2013 Audi allroad 2.0T Premium Plus</t>
  </si>
  <si>
    <t xml:space="preserve"> 130,000 mi.</t>
  </si>
  <si>
    <t>{'Exterior color': ' Blue ', 'Interior color': 'Brown ', 'Drivetrain': 'All-wheel Drive ', 'Fuel type': 'Gasoline ', 'Transmission': 'Transmission w/Dual Shift Mode', 'Engine': '211.0HP 2.0L 4 Cylinder Engine Gasoline Fuel', 'VIN': ' WA1UFAFL7DA199985 ', 'Mileage': ' 130,000 mi. '}</t>
  </si>
  <si>
    <t>2018 INFINITI Q60 2.0t LUXE</t>
  </si>
  <si>
    <t xml:space="preserve"> 74,716 mi.</t>
  </si>
  <si>
    <t>{'Exterior color': ' Black Obsidian ', 'Interior color': 'Graphite ', 'Drivetrain': 'All-wheel Drive ', 'MPG': ' 21â€“28Based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JN1CV7EL6JM250057 ', 'Stock #': ' 1905 ', 'Mileage': ' 74,716 mi. '}</t>
  </si>
  <si>
    <t>3325 W Montrose Ave Chicago, IL 60618</t>
  </si>
  <si>
    <t>2014 Volkswagen Passat 1.8T S</t>
  </si>
  <si>
    <t xml:space="preserve"> 147,316 mi.</t>
  </si>
  <si>
    <t>{'Exterior color': ' Black ', 'Interior color': 'Black Leather ', 'Drivetrain': 'Front-wheel Drive ', 'MPG': ' 24â€“34Based on EPA mileage ratings. Use for comparison purposes only. Actual mileage will vary depending on driving conditions, driving habits, vehicle maintenance, and other factors.', 'Fuel type': 'Gasoline ', 'Transmission': 'Automatic 6-Speed', 'Engine': '1.8L I-4 gasoline direct injection, DOHC, variable valve control', 'VIN': ' 1VWAT7A36EC025677 ', 'Stock #': ' W4715R ', 'Mileage': ' 147,316 mi. '}</t>
  </si>
  <si>
    <t>2662 N Cicero Ave Chicago, IL 60639</t>
  </si>
  <si>
    <t xml:space="preserve"> 43,938 mi.</t>
  </si>
  <si>
    <t>{'Exterior color': ' Mythos Black Metallic ', 'Interior color': 'Black ', 'Drivetrain': 'Front-wheel Drive ', 'MPG': ' â€“', 'Fuel type': 'Hybrid ', 'Transmission': '6-Speed Automatic with Auto-Shift', 'Engine': '1.4L I4 16V GDI DOHC Turbo Hybrid', 'VIN': ' WAUSPBFF5HA035308 ', 'Stock #': ' SU22049A ', 'Mileage': ' 43,938 mi. '}</t>
  </si>
  <si>
    <t>(773 reviews)</t>
  </si>
  <si>
    <t>4330 W Irving Park Rd Chicago, IL 60641</t>
  </si>
  <si>
    <t xml:space="preserve"> 81,146 mi.</t>
  </si>
  <si>
    <t>{'Exterior color': ' Silver ', 'Interior color': 'Black ', 'Drivetrain': 'Front-wheel Drive ', 'Fuel type': 'Plug-In Hybrid ', 'Transmission': 'A/T', 'Engine': '1.4L 4 Cylinder Engine Plug-In Electric/Gas', 'VIN': ' 1G1RD6E45CU104127 ', 'Mileage': ' 81,146 mi. '}</t>
  </si>
  <si>
    <t>2006 Jeep Commander Limited</t>
  </si>
  <si>
    <t xml:space="preserve"> 140,000 mi.</t>
  </si>
  <si>
    <t>{'Exterior color': ' Blue ', 'Interior color': 'Brown ', 'Drivetrain': 'Four-wheel Drive ', 'Fuel type': 'Gasoline ', 'Transmission': 'A/T', 'Engine': '330.0HP 5.7L 8 Cylinder Engine Gasoline Fuel', 'VIN': ' 1J8HG58276C338917 ', 'Mileage': ' 140,000 mi. '}</t>
  </si>
  <si>
    <t>2010 Mazda Mazda5 Sport</t>
  </si>
  <si>
    <t xml:space="preserve"> 88,000 mi.</t>
  </si>
  <si>
    <t>{'Exterior color': ' Gray ', 'Interior color': 'Black ', 'Drivetrain': 'Front-wheel Drive ', 'Fuel type': 'Gasoline ', 'Transmission': '5-Speed A/T', 'Engine': '153.0HP 2.3L 4 Cylinder Engine Gasoline Fuel', 'VIN': ' JM1CR2W38A0382599 ', 'Mileage': ' 88,000 mi. '}</t>
  </si>
  <si>
    <t>2013 Hyundai Santa Fe Sport</t>
  </si>
  <si>
    <t xml:space="preserve"> 107,338 mi.</t>
  </si>
  <si>
    <t>$10,695$300 price drop</t>
  </si>
  <si>
    <t>{'Exterior color': ' Serrano Red ', 'Interior color': 'Beige ', 'Drivetrain': 'Front-wheel Drive ', 'MPG': ' 21â€“29Based on EPA mileage ratings. Use for comparison purposes only. Actual mileage will vary depending on driving conditions, driving habits, vehicle maintenance, and other factors.', 'Fuel type': 'Gasoline ', 'Transmission': 'Automatic', 'Engine': '4 Cylinder', 'VIN': ' 5XYZU3LB2DG105892 ', 'Stock #': ' CV5223B ', 'Mileage': ' 107,338 mi. '}</t>
  </si>
  <si>
    <t>(4,201 reviews)</t>
  </si>
  <si>
    <t>5330 W. Irving Park Road Chicago, IL 60641</t>
  </si>
  <si>
    <t>2021 Mazda MX-5 Miata RF Grand Touring</t>
  </si>
  <si>
    <t xml:space="preserve"> 62,465 mi.</t>
  </si>
  <si>
    <t>{'Exterior color': ' Polymetal Gray Metallic ', 'Interior color': 'Black ', 'Drivetrain': 'Rear-wheel Drive ', 'MPG': ' 26â€“35Based on EPA mileage ratings. Use for comparison purposes only. Actual mileage will vary depending on driving conditions, driving habits, vehicle maintenance, and other factors.', 'Fuel type': 'Gasoline ', 'Transmission': '6-Speed Automatic', 'Engine': '2.0L I4 16V GDI DOHC', 'VIN': ' JM1NDAM76M0455593 ', 'Stock #': ' P16464 ', 'Mileage': ' 62,465 mi. '}</t>
  </si>
  <si>
    <t>{'Comfort': '4.0', 'Interior': '4.0', 'Performance': '5.0', 'Value': '4.0', 'Exterior': '5.0', 'Reliability': '4.0'}</t>
  </si>
  <si>
    <t>(335 reviews)</t>
  </si>
  <si>
    <t>7410 S. Western Ave. Chicago, IL 60636</t>
  </si>
  <si>
    <t>2016 Scion iA Base</t>
  </si>
  <si>
    <t xml:space="preserve"> 62,035 mi.</t>
  </si>
  <si>
    <t>$10,885$113 price drop</t>
  </si>
  <si>
    <t>{'Exterior color': ' Blue ', 'Interior color': 'Black ', 'Drivetrain': 'Front-wheel Drive ', 'MPG': ' 33â€“42Based on EPA mileage ratings. Use for comparison purposes only. Actual mileage will vary depending on driving conditions, driving habits, vehicle maintenance, and other factors.', 'Fuel type': 'Gasoline ', 'Transmission': '6-Speed Automatic', 'Engine': '1.5L I4 16V GDI DOHC', 'VIN': ' 3MYDLBZVXGY120411 ', 'Stock #': ' P14520 ', 'Mileage': ' 62,035 mi. '}</t>
  </si>
  <si>
    <t>(141 reviews)</t>
  </si>
  <si>
    <t>6941 S. Western Ave Chicago, IL 60636</t>
  </si>
  <si>
    <t>2005 Ford Freestyle SE</t>
  </si>
  <si>
    <t xml:space="preserve"> 147,728 mi.</t>
  </si>
  <si>
    <t>{'Exterior color': ' Titanium Green Clearcoat Metallic ', 'Interior color': 'Shale ', 'Drivetrain': 'Front-wheel Drive ', 'MPG': ' 20â€“25Based on EPA mileage ratings. Use for comparison purposes only. Actual mileage will vary depending on driving conditions, driving habits, vehicle maintenance, and other factors.', 'Fuel type': 'Gasoline ', 'Transmission': 'CVT', 'Engine': 'Duratec 3L V-6 DOHC, regular unleaded, engine with 203HP', 'VIN': ' 1FMZK01175GA70050 ', 'Stock #': ' 5GA70050STK ', 'Mileage': ' 147,728 mi. '}</t>
  </si>
  <si>
    <t>300 Lake Street Maywood, IL 60153</t>
  </si>
  <si>
    <t>2003 Mercury Grand Marquis GS</t>
  </si>
  <si>
    <t xml:space="preserve"> 160,121 mi.</t>
  </si>
  <si>
    <t>{'Exterior color': ' Gold Ash Clearcoat Metallic ', 'Interior color': 'Beige ', 'Drivetrain': 'Rear-wheel Drive ', 'MPG': ' 17â€“23Based on EPA mileage ratings. Use for comparison purposes only. Actual mileage will vary depending on driving conditions, driving habits, vehicle maintenance, and other factors.', 'Fuel type': 'Gasoline ', 'Transmission': 'Automatic 4-Speed', 'Engine': '4.6L V-8 regular unleaded, engine with 224HP', 'VIN': ' 2MEFM74WX3X624141 ', 'Stock #': ' 3X624141STK ', 'Mileage': ' 160,121 mi. '}</t>
  </si>
  <si>
    <t>2009 Toyota Matrix S</t>
  </si>
  <si>
    <t xml:space="preserve"> 203,389 mi.</t>
  </si>
  <si>
    <t>{'Exterior color': ' Tan ', 'Interior color': 'Gray ', 'Drivetrain': 'Front-wheel Drive ', 'MPG': ' 25â€“31Based on EPA mileage ratings. Use for comparison purposes only. Actual mileage will vary depending on driving conditions, driving habits, vehicle maintenance, and other factors.', 'Fuel type': 'Gasoline ', 'Transmission': 'Automatic 4-Speed', 'Engine': '1.8L I-4 DOHC, VVT-i variable valve control, regular unleaded, e', 'VIN': ' 2T1KU40E29C140859 ', 'Stock #': ' TOIO ', 'Mileage': ' 203,389 mi. '}</t>
  </si>
  <si>
    <t>2017 Mazda MX-5 Miata RF Club</t>
  </si>
  <si>
    <t xml:space="preserve"> 60,236 mi.</t>
  </si>
  <si>
    <t>{'Exterior color': ' Ceramic Metallic ', 'Interior color': 'Black / Ceramic ', 'Drivetrain': 'Rear-wheel Drive ', 'MPG': ' 27â€“34Based on EPA mileage ratings. Use for comparison purposes only. Actual mileage will vary depending on driving conditions, driving habits, vehicle maintenance, and other factors.', 'Fuel type': 'Gasoline ', 'Transmission': '6-Speed Manual', 'Engine': '2.0L I4 16V GDI DOHC', 'VIN': ' JM1NDAL79H0106824 ', 'Stock #': ' PM20403 ', 'Mileage': ' 60,236 mi. '}</t>
  </si>
  <si>
    <t>(1,473 reviews)</t>
  </si>
  <si>
    <t>1015 Chicago Ave Evanston, IL 60202</t>
  </si>
  <si>
    <t xml:space="preserve"> 13,975 mi.</t>
  </si>
  <si>
    <t>{'Exterior color': ' â€“ ', 'Interior color': 'â€“ ', 'Drivetrain': 'Rear-wheel Drive ', 'MPG': ' 18â€“27Based on EPA mileage ratings. Use for comparison purposes only. Actual mileage will vary depending on driving conditions, driving habits, vehicle maintenance, and other factors.', 'Fuel type': 'Gasoline ', 'Transmission': '10-Speed Automatic', 'Engine': '3L V-6 gasoline direct injection, DOHC, variable valve control,', 'VIN': ' 1G6DV5RW7P0103615 ', 'Stock #': ' PJ4068 ', 'Mileage': ' 13,975 mi. '}</t>
  </si>
  <si>
    <t xml:space="preserve"> 4,998 mi.</t>
  </si>
  <si>
    <t>$21,567$365 price drop</t>
  </si>
  <si>
    <t>{'Exterior color': ' Oxford White ', 'Interior color': 'Dark Earth Gray ', 'Drivetrain': 'Front-wheel Drive ', 'MPG': ' 28â€“34Based on EPA mileage ratings. Use for comparison purposes only. Actual mileage will vary depending on driving conditions, driving habits, vehicle maintenance, and other factors.', 'Fuel type': 'Gasoline ', 'Transmission': '8-Speed Automatic', 'Engine': '1.5L I3 12V PDI DOHC Turbo', 'VIN': ' 1FMCU0G66MUA05161 ', 'Stock #': ' 25811A ', 'Mileage': ' 4,998 mi. '}</t>
  </si>
  <si>
    <t>(857 reviews)</t>
  </si>
  <si>
    <t>9121 S Cicero Ave Oak Lawn, IL 60453</t>
  </si>
  <si>
    <t>2007 Acura RL 3.5</t>
  </si>
  <si>
    <t xml:space="preserve"> 66,665 mi.</t>
  </si>
  <si>
    <t>{'Exterior color': ' Silver ', 'Interior color': 'Gray ', 'Drivetrain': 'All-wheel Drive ', 'MPG': ' 24â€“24Based on EPA mileage ratings. Use for comparison purposes only. Actual mileage will vary depending on driving conditions, driving habits, vehicle maintenance, and other factors.', 'Fuel type': 'Gasoline ', 'Transmission': 'Automatic 5-Speed', 'Engine': '3.5L V6', 'VIN': ' JH4KB16667C004579 ', 'Stock #': ' 7C004579STK ', 'Mileage': ' 66,665 mi. '}</t>
  </si>
  <si>
    <t>2014 Volkswagen Beetle 2.0L TDI</t>
  </si>
  <si>
    <t xml:space="preserve"> 73,835 mi.</t>
  </si>
  <si>
    <t>{'Exterior color': ' Tornado Red ', 'Interior color': 'Titan Black ', 'Drivetrain': 'Front-wheel Drive ', 'MPG': ' 28â€“37Based on EPA mileage ratings. Use for comparison purposes only. Actual mileage will vary depending on driving conditions, driving habits, vehicle maintenance, and other factors.', 'Fuel type': 'Diesel ', 'Transmission': '6-Speed Automatic', 'Engine': '2.0L I4 16V DDI DOHC Turbo Diesel', 'VIN': ' 3VW5L7AT8EM822464 ', 'Stock #': ' 822464 ', 'Mileage': ' 73,835 mi. '}</t>
  </si>
  <si>
    <t>1824 N 32nd Ave Stone Park, IL 60165</t>
  </si>
  <si>
    <t>2008 Saab 9-3 Aero</t>
  </si>
  <si>
    <t xml:space="preserve"> 90,671 mi.</t>
  </si>
  <si>
    <t>{'Exterior color': ' Charcoal ', 'Interior color': 'Black ', 'Drivetrain': 'Front-wheel Drive ', 'MPG': ' 15â€“24Based on EPA mileage ratings. Use for comparison purposes only. Actual mileage will vary depending on driving conditions, driving habits, vehicle maintenance, and other factors.', 'Fuel type': 'Gasoline ', 'Transmission': 'Automatic', 'Engine': '2.8L V-6 DOHC, variable valve control, intercooled turbo, premiu', 'VIN': ' YS3FH41U081126871 ', 'Stock #': ' GA-126871 ', 'Mileage': ' 90,671 mi. '}</t>
  </si>
  <si>
    <t>2021 Audi SQ7 4.0T Prestige</t>
  </si>
  <si>
    <t xml:space="preserve"> 48,387 mi.</t>
  </si>
  <si>
    <t>{'Exterior color': ' Glacier White Metallic ', 'Interior color': 'Arras Red ', 'Drivetrain': 'All-wheel Drive ', 'MPG': ' 0â€“0Based on EPA mileage ratings. Use for comparison purposes only. Actual mileage will vary depending on driving conditions, driving habits, vehicle maintenance, and other factors.', 'Fuel type': 'Gasoline ', 'Transmission': '8-Speed Automatic', 'Engine': '4.0L 8 CYLINDER', 'VIN': ' WA1VWBF78MD011504 ', 'Stock #': ' 14857 ', 'Mileage': ' 48,387 mi. '}</t>
  </si>
  <si>
    <t>2014 FIAT 500L Easy</t>
  </si>
  <si>
    <t xml:space="preserve"> 49,417 mi.</t>
  </si>
  <si>
    <t>{'Exterior color': ' Black ', 'Interior color': 'Black ', 'Drivetrain': 'Front-wheel Drive ', 'MPG': ' 24â€“33Based on EPA mileage ratings. Use for comparison purposes only. Actual mileage will vary depending on driving conditions, driving habits, vehicle maintenance, and other factors.', 'Fuel type': 'Gasoline ', 'Transmission': 'Manual', 'Engine': 'MultiAir 1.4L I-4 variable valve control, intercooled turbo, pre', 'VIN': ' ZFBCFABH9EZ026512 ', 'Stock #': ' 26067 ', 'Mileage': ' 49,417 mi. '}</t>
  </si>
  <si>
    <t>7405 S. Harlem Bridgeview, IL 60455</t>
  </si>
  <si>
    <t xml:space="preserve"> 76,221 mi.</t>
  </si>
  <si>
    <t>$19,372$600 price drop</t>
  </si>
  <si>
    <t>{'Exterior color': ' Polar White ', 'Interior color': 'Black ', 'Drivetrain': 'All-wheel Drive ', 'MPG': ' 17â€“22Based on EPA mileage ratings. Use for comparison purposes only. Actual mileage will vary depending on driving conditions, driving habits, vehicle maintenance, and other factors.', 'Fuel type': 'Gasoline ', 'Transmission': 'Automatic', 'Engine': '3.5L V-6 gasoline direct injection, DOHC, variable valve control', 'VIN': ' 4JGDA5HB6GA693416 ', 'Stock #': ' Y0436A ', 'Mileage': ' 76,221 mi. '}</t>
  </si>
  <si>
    <t>(3,409 reviews)</t>
  </si>
  <si>
    <t>5240 Golf Road Skokie, IL 60077</t>
  </si>
  <si>
    <t>2023 Volkswagen Golf R 2.0T</t>
  </si>
  <si>
    <t xml:space="preserve"> 13,437 mi.</t>
  </si>
  <si>
    <t>{'Exterior color': ' Pure White ', 'Interior color': 'Titan Black ', 'Drivetrain': 'All-wheel Drive ', 'MPG': ' 20â€“28Based on EPA mileage ratings. Use for comparison purposes only. Actual mileage will vary depending on driving conditions, driving habits, vehicle maintenance, and other factors.', 'Fuel type': 'Gasoline ', 'Transmission': '6-Speed Manual', 'Engine': '2.0L I4 16V GDI DOHC Turbo', 'VIN': ' WVWFB7CD0PW121159 ', 'Stock #': ' P7467VW ', 'Mileage': ' 13,437 mi. '}</t>
  </si>
  <si>
    <t>{'Comfort': '5.0', 'Interior': '4.0', 'Performance': '5.0', 'Value': '4.0', 'Exterior': '5.0', 'Reliability': '5.0'}</t>
  </si>
  <si>
    <t>2016 Mercedes-Benz GLC-Class GLC 300 4MATIC</t>
  </si>
  <si>
    <t xml:space="preserve"> 84,393 mi.</t>
  </si>
  <si>
    <t>{'Exterior color': ' White ', 'Interior color': 'Beige ', 'Drivetrain': 'All-wheel Drive ', 'MPG': ' 21â€“28Based on EPA mileage ratings. Use for comparison purposes only. Actual mileage will vary depending on driving conditions, driving habits, vehicle maintenance, and other factors.', 'Fuel type': 'Gasoline ', 'Transmission': '9-Speed Automatic', 'Engine': '2.0L I4 16V GDI DOHC Turbo', 'VIN': ' WDC0G4KB4GF035787 ', 'Stock #': ' 11489 ', 'Mileage': ' 84,393 mi. '}</t>
  </si>
  <si>
    <t>(351 reviews)</t>
  </si>
  <si>
    <t>401 W North Ave Northlake, IL 60164</t>
  </si>
  <si>
    <t>2007 Chevrolet Cobalt LS</t>
  </si>
  <si>
    <t xml:space="preserve"> 51,769 mi.</t>
  </si>
  <si>
    <t>{'Exterior color': ' Black ', 'Interior color': 'Gray ', 'Drivetrain': 'Front-wheel Drive ', 'MPG': ' â€“', 'Fuel type': 'Gasoline ', 'Transmission': '4-Speed Automatic', 'Engine': '2.2L I4 16V MPFI DOHC', 'VIN': ' 1G1AK15F677182122 ', 'Stock #': ' T61602A ', 'Mileage': ' 51,769 mi. '}</t>
  </si>
  <si>
    <t>(4,477 reviews)</t>
  </si>
  <si>
    <t>1301 W Dempster St. Park Ridge, IL 60068</t>
  </si>
  <si>
    <t>2022 Chevrolet Malibu FWD RS</t>
  </si>
  <si>
    <t xml:space="preserve"> 27,473 mi.</t>
  </si>
  <si>
    <t>$22,063$150 price drop</t>
  </si>
  <si>
    <t>{'Exterior color': ' Dark Ash Metallic ', 'Interior color': 'Jet Black ', 'Drivetrain': 'Front-wheel Drive ', 'MPG': ' 29â€“36Based on EPA mileage ratings. Use for comparison purposes only. Actual mileage will vary depending on driving conditions, driving habits, vehicle maintenance, and other factors.', 'Fuel type': 'Gasoline ', 'Transmission': 'Automatic', 'Engine': 'ECOTEC 1.5L I-4 gasoline direct injection, DOHC, VVT variable va', 'VIN': ' 1G1ZG5ST9NF212545 ', 'Stock #': ' P6341 ', 'Mileage': ' 27,473 mi. '}</t>
  </si>
  <si>
    <t>2014 Subaru Impreza WRX Base</t>
  </si>
  <si>
    <t xml:space="preserve"> 117,829 mi.</t>
  </si>
  <si>
    <t>{'Exterior color': ' Ice Silver Metallic ', 'Interior color': 'Black ', 'Drivetrain': 'All-wheel Drive ', 'MPG': ' 19â€“25Based on EPA mileage ratings. Use for comparison purposes only. Actual mileage will vary depending on driving conditions, driving habits, vehicle maintenance, and other factors.', 'Fuel type': 'Gasoline ', 'Transmission': '5-Speed Manual', 'Engine': '2.5L H4 16V MPFI DOHC Turbo', 'VIN': ' JF1GV7E61EG002625 ', 'Stock #': ' P5687A ', 'Mileage': ' 117,829 mi. '}</t>
  </si>
  <si>
    <t>(3,821 reviews)</t>
  </si>
  <si>
    <t>125 West Grand Avenue Bensenville, IL 60106</t>
  </si>
  <si>
    <t>2023 Toyota Corolla Cross LE</t>
  </si>
  <si>
    <t>Certified</t>
  </si>
  <si>
    <t xml:space="preserve"> 17,595 mi.</t>
  </si>
  <si>
    <t>{'Exterior color': ' Sonic Silver ', 'Interior color': 'Black ', 'Drivetrain': 'Front-wheel Drive ', 'MPG': ' 31â€“33Based on EPA mileage ratings. Use for comparison purposes only. Actual mileage will vary depending on driving conditions, driving habits, vehicle maintenance, and other factors.', 'Fuel type': 'Gasoline ', 'Transmission': 'Automatic CVT', 'Engine': '2.0L I4 16V PDI DOHC', 'VIN': ' 7MUCAAAG5PV054046 ', 'Stock #': ' 11202P ', 'Mileage': ' 17,595 mi. '}</t>
  </si>
  <si>
    <t>(837 reviews)</t>
  </si>
  <si>
    <t>440 West Lake Street Elmhurst, IL 60126</t>
  </si>
  <si>
    <t>2013 Volkswagen Beetle 2.0T S DSG</t>
  </si>
  <si>
    <t xml:space="preserve"> 93,009 mi.</t>
  </si>
  <si>
    <t>{'Exterior color': ' â€“ ', 'Interior color': 'â€“ ', 'Drivetrain': 'Front-wheel Drive ', 'MPG': ' 21â€“29Based on EPA mileage ratings. Use for comparison purposes only. Actual mileage will vary depending on driving conditions, driving habits, vehicle maintenance, and other factors.', 'Fuel type': 'Gasoline ', 'Transmission': 'Automatic', 'Engine': '2.0L Turbocharged I4 16-Valve DOHC TSI PZEV Engine', 'VIN': ' 3VW7A7AT5DM801360 ', 'Stock #': ' DM801360 ', 'Mileage': ' 93,009 mi. '}</t>
  </si>
  <si>
    <t>(205 reviews)</t>
  </si>
  <si>
    <t>100 E. North Ave. Villa Park, IL 60181</t>
  </si>
  <si>
    <t>2021 Lexus NX 300 Base</t>
  </si>
  <si>
    <t xml:space="preserve"> 24,960 mi.</t>
  </si>
  <si>
    <t>{'Exterior color': ' Eminent White Pearl ', 'Interior color': 'Cream ', 'Drivetrain': 'All-wheel Drive ', 'MPG': ' 22â€“28Based on EPA mileage ratings. Use for comparison purposes only. Actual mileage will vary depending on driving conditions, driving habits, vehicle maintenance, and other factors.', 'Fuel type': 'Gasoline ', 'Transmission': '6-Speed Automatic', 'Engine': '2.0L I4 16V PDI DOHC Turbo', 'VIN': ' JTJDARDZ0M5024736 ', 'Stock #': ' C1891A ', 'Mileage': ' 24,960 mi. '}</t>
  </si>
  <si>
    <t>2007 Chevrolet Cobalt LT</t>
  </si>
  <si>
    <t xml:space="preserve"> 63,438 mi.</t>
  </si>
  <si>
    <t>{'Exterior color': ' Silver ', 'Interior color': 'Gray ', 'Drivetrain': 'Front-wheel Drive ', 'MPG': ' 25â€“34Based on EPA mileage ratings. Use for comparison purposes only. Actual mileage will vary depending on driving conditions, driving habits, vehicle maintenance, and other factors.', 'Fuel type': 'Gasoline ', 'Transmission': 'Automatic', 'Engine': 'Engine, ECOTEC 2.2L DOHC 16-valve 4-cylinder SFI (148 hp [110.4', 'VIN': ' 1G1AL15F477118321 ', 'Stock #': ' CYC-118321 ', 'Mileage': ' 63,438 mi. '}</t>
  </si>
  <si>
    <t xml:space="preserve"> 76,481 mi.</t>
  </si>
  <si>
    <t>$21,495$500 price drop</t>
  </si>
  <si>
    <t>{'Exterior color': ' Black ', 'Interior color': 'Black ', 'Drivetrain': 'All-wheel Drive ', 'MPG': ' 17â€“22Based on EPA mileage ratings. Use for comparison purposes only. Actual mileage will vary depending on driving conditions, driving habits, vehicle maintenance, and other factors.', 'Fuel type': 'E85 Flex Fuel ', 'Transmission': '7-Speed Automatic', 'Engine': '3.5L V6 24V GDI DOHC Flexible Fuel', 'VIN': ' 4JGDA5HB5GA798531 ', 'Stock #': ' ND1554 ', 'Mileage': ' 76,481 mi. '}</t>
  </si>
  <si>
    <t>2012 Jaguar XJ L Supercharged</t>
  </si>
  <si>
    <t xml:space="preserve"> 87,659 mi.</t>
  </si>
  <si>
    <t>$13,995$1,000 price drop</t>
  </si>
  <si>
    <t>{'Exterior color': ' Black ', 'Interior color': 'Jet/Ivory ', 'Drivetrain': 'Rear-wheel Drive ', 'MPG': ' 15â€“21Based on EPA mileage ratings. Use for comparison purposes only. Actual mileage will vary depending on driving conditions, driving habits, vehicle maintenance, and other factors.', 'Fuel type': 'Gasoline ', 'Transmission': 'Automatic', 'Engine': '5L V-8 gasoline direct injection, DOHC, variable valve control,', 'VIN': ' SAJWA2GE3CMV29753 ', 'Stock #': ' 9753 ', 'Mileage': ' 87,659 mi. '}</t>
  </si>
  <si>
    <t>2019 Lexus NX 300 Base</t>
  </si>
  <si>
    <t xml:space="preserve"> 78,966 mi.</t>
  </si>
  <si>
    <t>{'Exterior color': ' Caviar ', 'Interior color': 'Black ', 'Drivetrain': 'All-wheel Drive ', 'MPG': ' 22â€“28Based on EPA mileage ratings. Use for comparison purposes only. Actual mileage will vary depending on driving conditions, driving habits, vehicle maintenance, and other factors.', 'Fuel type': 'Gasoline ', 'Transmission': '6-Speed Automatic', 'Engine': '2.0L I4 16V PDI DOHC Turbo', 'VIN': ' JTJBARBZXK2196653 ', 'Stock #': ' C2044B ', 'Mileage': ' 78,966 mi. '}</t>
  </si>
  <si>
    <t>2016 Nissan Murano S</t>
  </si>
  <si>
    <t xml:space="preserve"> 77,129 mi.</t>
  </si>
  <si>
    <t>$16,491$788 price drop</t>
  </si>
  <si>
    <t>{'Exterior color': ' Magnetic Black ', 'Interior color': 'Black ', 'Drivetrain': 'All-wheel Drive ', 'MPG': ' 21â€“28Based on EPA mileage ratings. Use for comparison purposes only. Actual mileage will vary depending on driving conditions, driving habits, vehicle maintenance, and other factors.', 'Fuel type': 'Gasoline ', 'Transmission': 'Automatic CVT', 'Engine': '3.5L V6 24V MPFI DOHC', 'VIN': ' 5N1AZ2MH6GN148894 ', 'Stock #': ' GN148894 ', 'Mileage': ' 77,129 mi. '}</t>
  </si>
  <si>
    <t>2013 Scion FR-S Base</t>
  </si>
  <si>
    <t xml:space="preserve"> 57,374 mi.</t>
  </si>
  <si>
    <t>{'Exterior color': ' Hot Lava Metallic ', 'Interior color': 'Black ', 'Drivetrain': 'Rear-wheel Drive ', 'MPG': ' 22â€“34Based on EPA mileage ratings. Use for comparison purposes only. Actual mileage will vary depending on driving conditions, driving habits, vehicle maintenance, and other factors.', 'Fuel type': 'Gasoline ', 'Transmission': '6 Speed Manual', 'Engine': '2L H-4 port/direct injection, DOHC, variable valve control, prem', 'VIN': ' JF1ZNAA18D1734297 ', 'Stock #': ' 6078 ', 'Mileage': ' 57,374 mi. '}</t>
  </si>
  <si>
    <t>{'Comfort': '3.0', 'Interior': '3.0', 'Performance': '3.0', 'Value': '3.0', 'Exterior': '3.0', 'Reliability': '1.0'}</t>
  </si>
  <si>
    <t>2021 Toyota RAV4 Prime SE</t>
  </si>
  <si>
    <t xml:space="preserve"> 24,866 mi.</t>
  </si>
  <si>
    <t>{'Exterior color': ' Magnetic Gray Metallic ', 'Interior color': 'Black ', 'Drivetrain': 'All-wheel Drive ', 'MPG': ' 0â€“0Based on EPA mileage ratings. Use for comparison purposes only. Actual mileage will vary depending on driving conditions, driving habits, vehicle maintenance, and other factors.', 'Fuel type': 'Gasoline ', 'Transmission': 'Variable', 'Engine': 'Dynamic Force 2.5L I-4 port/direct injection, DOHC, VVT-iE varia', 'VIN': ' JTMCB3FV0MD064372 ', 'Stock #': ' R4P064372 ', 'Mileage': ' 24,866 mi. '}</t>
  </si>
  <si>
    <t>{'Comfort': '4.0', 'Interior': '4.0', 'Performance': '4.0', 'Value': '4.0', 'Exterior': '4.0', 'Reliability': '4.0'}</t>
  </si>
  <si>
    <t>(396 reviews)</t>
  </si>
  <si>
    <t>1530 Frontage Road Northbrook, IL 60062</t>
  </si>
  <si>
    <t>2024 RAM ProMaster 1500 Low Roof</t>
  </si>
  <si>
    <t>$51,740MSRP $51,740</t>
  </si>
  <si>
    <t>{'Exterior color': ' Bright White ', 'Interior color': 'Black ', 'Drivetrain': 'FWD ', 'MPG': ' â€“', 'Fuel type': 'Gasoline ', 'Transmission': '9-Speed Automatic', 'Engine': '3.6L V6 24V MPFI DOHC', 'VIN': ' 3C6LRVAG7RE112351 ', 'Stock #': ' D38091 ', 'Mileage': ' 11 mi. '}</t>
  </si>
  <si>
    <t>(78 reviews)</t>
  </si>
  <si>
    <t>2800 Patriot Blvd Glenview, IL 60026</t>
  </si>
  <si>
    <t xml:space="preserve"> 97,710 mi.</t>
  </si>
  <si>
    <t>{'Exterior color': ' Black Uni ', 'Interior color': 'Titan Black ', 'Drivetrain': 'Front-wheel Drive ', 'MPG': ' 22â€“29Based on EPA mileage ratings. Use for comparison purposes only. Actual mileage will vary depending on driving conditions, driving habits, vehicle maintenance, and other factors.', 'Fuel type': 'Gasoline ', 'Transmission': '6-Speed Automatic', 'Engine': '2.5L I5 20V MPFI DOHC', 'VIN': ' 3VWFP7AT3DM646043 ', 'Stock #': ' PMCC045 ', 'Mileage': ' 97,710 mi. '}</t>
  </si>
  <si>
    <t>404 E North Ave Lombard, IL 60148</t>
  </si>
  <si>
    <t>2020 Jeep Compass Latitude</t>
  </si>
  <si>
    <t xml:space="preserve"> 44,413 mi.</t>
  </si>
  <si>
    <t>{'Exterior color': ' Diamond Black ', 'Interior color': 'Black ', 'Drivetrain': 'Four-wheel Drive ', 'MPG': ' 22â€“31Based on EPA mileage ratings. Use for comparison purposes only. Actual mileage will vary depending on driving conditions, driving habits, vehicle maintenance, and other factors.', 'Fuel type': 'Gasoline ', 'Transmission': '9-Speed Automatic', 'Engine': '2.4L I4 16V MPFI SOHC', 'VIN': ' 3C4NJDBB6LT197515 ', 'Stock #': ' P8396 ', 'Mileage': ' 44,413 mi. '}</t>
  </si>
  <si>
    <t>(2,951 reviews)</t>
  </si>
  <si>
    <t>16269 Van Dam Road South Holland, IL 60473</t>
  </si>
  <si>
    <t>2008 Mercury Grand Marquis GS</t>
  </si>
  <si>
    <t xml:space="preserve"> 63,528 mi.</t>
  </si>
  <si>
    <t>{'Exterior color': ' Vibrant White Clearcoat ', 'Interior color': 'Medium Light Stone Leather ', 'Drivetrain': 'Rear-wheel Drive ', 'MPG': ' 15â€“23Based on EPA mileage ratings. Use for comparison purposes only. Actual mileage will vary depending on driving conditions, driving habits, vehicle maintenance, and other factors.', 'Fuel type': 'E85 Flex Fuel ', 'Transmission': 'Automatic', 'Engine': 'Triton 4.6L V-8 engine with 224HP', 'VIN': ' 2MEFM74VX8X612053 ', 'Stock #': ' N612053 ', 'Mileage': ' 63,528 mi. '}</t>
  </si>
  <si>
    <t xml:space="preserve"> 82,948 mi.</t>
  </si>
  <si>
    <t>{'Exterior color': ' White ', 'Interior color': 'Black ', 'Drivetrain': 'All-wheel Drive ', 'MPG': ' 17â€“22Based on EPA mileage ratings. Use for comparison purposes only. Actual mileage will vary depending on driving conditions, driving habits, vehicle maintenance, and other factors.', 'Fuel type': 'E85 Flex Fuel ', 'Transmission': '7-Speed Automatic', 'Engine': '3.5L V6 24V GDI DOHC Flexible Fuel', 'VIN': ' 4JGDA5HB7GA694817 ', 'Stock #': ' 13604 ', 'Mileage': ' 82,948 mi. '}</t>
  </si>
  <si>
    <t>2017 Nissan Titan XD SV</t>
  </si>
  <si>
    <t xml:space="preserve"> 61,652 mi.</t>
  </si>
  <si>
    <t>{'Exterior color': ' Magnetic Black ', 'Interior color': 'Black ', 'Drivetrain': 'Four-wheel Drive ', 'MPG': ' 0â€“0Based on EPA mileage ratings. Use for comparison purposes only. Actual mileage will vary depending on driving conditions, driving habits, vehicle maintenance, and other factors.', 'Fuel type': 'Gasoline ', 'Transmission': 'Automatic', 'Engine': 'Endurance 5.6L V-8 gasoline direct injection, VVEL DOHC, variabl', 'VIN': ' 1N6AA1RP7HN519615 ', 'Stock #': ' 7686 ', 'Mileage': ' 61,652 mi. '}</t>
  </si>
  <si>
    <t>5904 W 159th St Oak Forest, IL 60452</t>
  </si>
  <si>
    <t>2020 Ford Escape SE</t>
  </si>
  <si>
    <t xml:space="preserve"> 46,493 mi.</t>
  </si>
  <si>
    <t>{'Exterior color': ' Velocity Blue Metallic ', 'Interior color': 'Dark Earth Gray ', 'Drivetrain': 'All-wheel Drive ', 'MPG': ' 26â€“31Based on EPA mileage ratings. Use for comparison purposes only. Actual mileage will vary depending on driving conditions, driving habits, vehicle maintenance, and other factors.', 'Fuel type': 'Gasoline ', 'Transmission': 'Automatic', 'Engine': 'EcoBoost 1.5L I-3 port/direct injection, DOHC, Ti-VCT variable v', 'VIN': ' 1FMCU9G61LUC53644 ', 'Stock #': ' 7869 ', 'Mileage': ' 46,493 mi. '}</t>
  </si>
  <si>
    <t>2017 Chevrolet Volt Premier</t>
  </si>
  <si>
    <t xml:space="preserve"> 131,000 mi.</t>
  </si>
  <si>
    <t>{'Exterior color': ' White ', 'Interior color': 'Black ', 'Drivetrain': 'Front-wheel Drive ', 'Fuel type': 'Plug-In Hybrid ', 'Transmission': 'A/T', 'Engine': '149.0HP 1.5L 4 Cylinder Engine Plug-In Electric/Gas', 'VIN': ' 1G1RD6S58HU113361 ', 'Mileage': ' 131,000 mi. '}</t>
  </si>
  <si>
    <t>{'Accidents or damage': 'None reported', 'Clean title': 'Yes', '1-owner vehicle': 'No', 'Personal use only': 'No', 'Open recall': 'At least 1 open recall reported'}</t>
  </si>
  <si>
    <t xml:space="preserve"> 74,456 mi.</t>
  </si>
  <si>
    <t>{'Exterior color': ' Selenite Grey Metallic ', 'Interior color': 'Black ', 'Drivetrain': 'All-wheel Drive ', 'MPG': ' 21â€“0Based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WDC0G4KB3GF083278 ', 'Stock #': ' L427 ', 'Mileage': ' 74,456 mi. '}</t>
  </si>
  <si>
    <t>2018 Cadillac CT6 3.0L Twin Turbo Platinum</t>
  </si>
  <si>
    <t xml:space="preserve"> 37,459 mi.</t>
  </si>
  <si>
    <t>{'Exterior color': ' Radiant Silver Metallic ', 'Interior color': 'Jet Black ', 'Drivetrain': 'All-wheel Drive ', 'MPG': ' 18â€“26Based on EPA mileage ratings. Use for comparison purposes only. Actual mileage will vary depending on driving conditions, driving habits, vehicle maintenance, and other factors.', 'Fuel type': 'Gasoline ', 'Transmission': '8-Speed Automatic', 'Engine': '3.0L V6 24V GDI DOHC Twin Turbo', 'VIN': ' 1G6KP5R65JU133410 ', 'Stock #': ' P12867 ', 'Mileage': ' 37,459 mi. '}</t>
  </si>
  <si>
    <t>100 Skokie Blvd Northbrook, IL 60062</t>
  </si>
  <si>
    <t xml:space="preserve"> 24,373 mi.</t>
  </si>
  <si>
    <t>{'Exterior color': ' Night Race Blue Metallic ', 'Interior color': 'Adrenaline Red ', 'Drivetrain': 'Rear-wheel Drive ', 'MPG': ' 17â€“29Based on EPA mileage ratings. Use for comparison purposes only. Actual mileage will vary depending on driving conditions, driving habits, vehicle maintenance, and other factors.', 'Fuel type': 'Gasoline ', 'Transmission': '7-Speed Manual', 'Engine': '6.2L V8 16V GDI OHV', 'VIN': ' 1G1YL3D71E5132657 ', 'Stock #': ' 3029 ', 'Mileage': ' 24,373 mi. '}</t>
  </si>
  <si>
    <t>2018 BMW 440 i</t>
  </si>
  <si>
    <t xml:space="preserve"> 49,668 mi.</t>
  </si>
  <si>
    <t>{'Exterior color': ' Alpine White ', 'Interior color': 'Black ', 'Drivetrain': 'Rear-wheel Drive ', 'MPG': ' 21â€“32Based on EPA mileage ratings. Use for comparison purposes only. Actual mileage will vary depending on driving conditions, driving habits, vehicle maintenance, and other factors.', 'Fuel type': 'Gasoline ', 'Transmission': '8-Speed Automatic', 'Engine': '3.0L I6 24V GDI DOHC Turbo', 'VIN': ' WBA4W7C53JAB93661 ', 'Stock #': ' 3136 ', 'Mileage': ' 49,668 mi. '}</t>
  </si>
  <si>
    <t>2017 BMW 650 Gran Coupe i xDrive</t>
  </si>
  <si>
    <t xml:space="preserve"> 38,844 mi.</t>
  </si>
  <si>
    <t>$37,749$700 price drop</t>
  </si>
  <si>
    <t>{'Exterior color': ' Carbon Black Metallic ', 'Interior color': 'Black ', 'Drivetrain': 'All-wheel Drive ', 'MPG': ' 15â€“24Based on EPA mileage ratings. Use for comparison purposes only. Actual mileage will vary depending on driving conditions, driving habits, vehicle maintenance, and other factors.', 'Fuel type': 'Gasoline ', 'Transmission': '8-Speed Automatic', 'Engine': '4.4L V8 32V GDI DOHC Twin Turbo', 'VIN': ' WBA6D6C50HG388467 ', 'Stock #': ' 3075 ', 'Mileage': ' 38,844 mi. '}</t>
  </si>
  <si>
    <t>{'Comfort': '4.0', 'Interior': '5.0', 'Performance': '5.0', 'Value': '3.0', 'Exterior': '4.0', 'Reliability': '3.0'}</t>
  </si>
  <si>
    <t>2021 Porsche Cayenne E-Hybrid AWD</t>
  </si>
  <si>
    <t xml:space="preserve"> 29,717 mi.</t>
  </si>
  <si>
    <t>{'Exterior color': ' Moonlight Blue Metallic ', 'Interior color': 'Graphite Blue ', 'Drivetrain': 'All-wheel Drive ', 'MPG': ' â€“', 'Fuel type': 'Hybrid ', 'Transmission': '8-Speed Automatic', 'Engine': '3.0L V6 24V GDI DOHC Turbo Hybrid', 'VIN': ' WP1AE2AY3MDA25042 ', 'Stock #': ' H8626 ', 'Mileage': ' 29,717 mi. '}</t>
  </si>
  <si>
    <t>2014 Scion xB Base</t>
  </si>
  <si>
    <t xml:space="preserve"> 49,051 mi.</t>
  </si>
  <si>
    <t>$12,200$700 price drop</t>
  </si>
  <si>
    <t>{'Exterior color': ' Absolutely Red ', 'Interior color': 'Dark Charcoal ', 'Drivetrain': 'Front-wheel Drive ', 'MPG': ' 22â€“28Based on EPA mileage ratings. Use for comparison purposes only. Actual mileage will vary depending on driving conditions, driving habits, vehicle maintenance, and other factors.', 'Fuel type': 'Gasoline ', 'Transmission': '4-Speed Automatic', 'Engine': '2.4L I4 16V MPFI DOHC', 'VIN': ' JTLZE4FE1EJ063603 ', 'Stock #': ' P17367 ', 'Mileage': ' 49,051 mi. '}</t>
  </si>
  <si>
    <t>(1,420 reviews)</t>
  </si>
  <si>
    <t>2300 Ogden Ave Downers Grove, IL 60515</t>
  </si>
  <si>
    <t>2002 Lexus RX 300 Base</t>
  </si>
  <si>
    <t xml:space="preserve"> 162,186 mi.</t>
  </si>
  <si>
    <t>{'Exterior color': ' Black ', 'Interior color': 'Beige ', 'Drivetrain': 'Four-wheel Drive ', 'Fuel type': 'Gasoline ', 'Transmission': 'A/T', 'Engine': '220.0HP 3.0L V6 Cylinder Engine Gasoline Fuel', 'VIN': ' JTJHF10U420253672 ', 'Mileage': ' 162,186 mi. '}</t>
  </si>
  <si>
    <t>2018 Nissan NV Cargo NV2500 HD SV V6/SV V8</t>
  </si>
  <si>
    <t xml:space="preserve"> 63,620 mi.</t>
  </si>
  <si>
    <t>$30,995$2,000 price drop</t>
  </si>
  <si>
    <t>{'Exterior color': ' Glacier White ', 'Interior color': 'Gray ', 'Drivetrain': 'Rear-wheel Drive ', 'MPG': ' â€“', 'Fuel type': 'Gasoline ', 'Transmission': '7-Speed Automatic', 'Engine': '5.6L V8 32V GDI DOHC', 'VIN': ' 1N6AF0LY7JN813955 ', 'Stock #': ' AS17973 ', 'Mileage': ' 63,620 mi. '}</t>
  </si>
  <si>
    <t xml:space="preserve"> 106,959 mi.</t>
  </si>
  <si>
    <t>{'Exterior color': ' Tornado Red / Beige Roof ', 'Interior color': 'Beige ', 'Drivetrain': 'Front-wheel Drive ', 'MPG': ' 21â€“27Based on EPA mileage ratings. Use for comparison purposes only. Actual mileage will vary depending on driving conditions, driving habits, vehicle maintenance, and other factors.', 'Fuel type': 'Gasoline ', 'Transmission': '6-Speed Automatic', 'Engine': '2.5L I5 20V MPFI DOHC', 'VIN': ' 3VW5P7AT3DM821984 ', 'Stock #': ' H40909C ', 'Mileage': ' 106,959 mi. '}</t>
  </si>
  <si>
    <t>(62 reviews)</t>
  </si>
  <si>
    <t>2110 Ogden Ave Lisle, IL 60532</t>
  </si>
  <si>
    <t>2019 INFINITI Q60 3.0T LUXE</t>
  </si>
  <si>
    <t xml:space="preserve"> 43,389 mi.</t>
  </si>
  <si>
    <t>{'Exterior color': ' Blue ', 'Interior color': 'Tan ', 'Drivetrain': 'All-wheel Drive ', 'MPG': ' 19â€“27Based on EPA mileage ratings. Use for comparison purposes only. Actual mileage will vary depending on driving conditions, driving habits, vehicle maintenance, and other factors.', 'Fuel type': 'Gasoline ', 'Transmission': '7-Speed Automatic', 'Engine': '3L V-6 gasoline direct injection, DOHC, variable valve control,', 'VIN': ' JN1EV7EL6KM290102 ', 'Stock #': ' 25153G ', 'Mileage': ' 43,389 mi. '}</t>
  </si>
  <si>
    <t>2020 Buick Envision AWD Essence</t>
  </si>
  <si>
    <t xml:space="preserve"> 30,454 mi.</t>
  </si>
  <si>
    <t>{'Exterior color': ' Ebony Twilight Metallic ', 'Interior color': 'Ebony ', 'Drivetrain': 'All-wheel Drive ', 'MPG': ' 21â€“27Based on EPA mileage ratings. Use for comparison purposes only. Actual mileage will vary depending on driving conditions, driving habits, vehicle maintenance, and other factors.', 'Fuel type': 'Gasoline ', 'Transmission': '6-Speed Automatic', 'Engine': '2.5L I-4 gasoline direct injection, DOHC, variable valve control', 'VIN': ' LRBFX2SA2LD196669 ', 'Stock #': ' 25251G ', 'Mileage': ' 30,454 mi. '}</t>
  </si>
  <si>
    <t>2017 Jaguar XJ XJ R-Sport</t>
  </si>
  <si>
    <t xml:space="preserve"> 36,622 mi.</t>
  </si>
  <si>
    <t>$27,706$1,112 price drop</t>
  </si>
  <si>
    <t>{'Exterior color': ' Gray ', 'Interior color': 'Jet/London Tan ', 'Drivetrain': 'All-wheel Drive ', 'MPG': ' 17â€“26Based on EPA mileage ratings. Use for comparison purposes only. Actual mileage will vary depending on driving conditions, driving habits, vehicle maintenance, and other factors.', 'Fuel type': 'Gasoline ', 'Transmission': 'Automatic', 'Engine': '3L V-6 gasoline direct injection, DOHC, variable valve control,', 'VIN': ' SAJWJ1CD4H8W10283 ', 'Stock #': ' S9790 ', 'Mileage': ' 36,622 mi. '}</t>
  </si>
  <si>
    <t>(1,715 reviews)</t>
  </si>
  <si>
    <t>1230 E Golf Rd Schaumburg, IL 60173</t>
  </si>
  <si>
    <t xml:space="preserve"> 80,990 mi.</t>
  </si>
  <si>
    <t>$11,500$490 price drop</t>
  </si>
  <si>
    <t>{'Exterior color': ' Graphite ', 'Interior color': 'Midnight Blue ', 'Drivetrain': 'Front-wheel Drive ', 'MPG': ' â€“', 'Fuel type': 'Gasoline ', 'Transmission': '6-Speed', 'Engine': '1.5L I4 16V GDI DOHC', 'VIN': ' 3MYDLBZV2GY103831 ', 'Stock #': ' 531095B ', 'Mileage': ' 80,990 mi. '}</t>
  </si>
  <si>
    <t>(235 reviews)</t>
  </si>
  <si>
    <t>484 North Ave Glendale Heights, IL 60139</t>
  </si>
  <si>
    <t>2023 BMW X3 xDrive30i</t>
  </si>
  <si>
    <t xml:space="preserve"> 33,811 mi.</t>
  </si>
  <si>
    <t>{'Exterior color': ' Black Sapphire Metallic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5UX53DP03P9R38685 ', 'Stock #': ' R38685 ', 'Mileage': ' 33,811 mi. '}</t>
  </si>
  <si>
    <t>2019 Dodge Grand Caravan SE</t>
  </si>
  <si>
    <t xml:space="preserve"> 92,065 mi.</t>
  </si>
  <si>
    <t>$14,500$500 price drop</t>
  </si>
  <si>
    <t>{'Exterior color': ' Octane Red Pearlcoat ', 'Interior color': 'Black ', 'Drivetrain': 'Front-wheel Drive ', 'MPG': ' 17â€“25Based on EPA mileage ratings. Use for comparison purposes only. Actual mileage will vary depending on driving conditions, driving habits, vehicle maintenance, and other factors.', 'Fuel type': 'â€“ ', 'Transmission': 'Automatic', 'Engine': '3.6L V6 24V MPFI DOHC', 'VIN': ' 2C4RDGBG8KR572960 ', 'Stock #': ' P5712A ', 'Mileage': ' 92,065 mi. '}</t>
  </si>
  <si>
    <t>{'Comfort': '4.0', 'Interior': '4.0', 'Performance': '1.0', 'Value': '1.0', 'Exterior': '4.0', 'Reliability': '1.0'}</t>
  </si>
  <si>
    <t>(3,218 reviews)</t>
  </si>
  <si>
    <t>9604 Indianapolis Blvd Highland, IN 46322</t>
  </si>
  <si>
    <t>2016 Volkswagen Beetle 1.8T Denim</t>
  </si>
  <si>
    <t xml:space="preserve"> 12,713 mi.</t>
  </si>
  <si>
    <t>$27,875$600 price drop</t>
  </si>
  <si>
    <t>{'Exterior color': ' Pure White/Black Roof ', 'Interior color': 'Dark Blue/Denim w/White Piping ', 'Drivetrain': 'Front-wheel Drive ', 'MPG': ' 24â€“34Based on EPA mileage ratings. Use for comparison purposes only. Actual mileage will vary depending on driving conditions, driving habits, vehicle maintenance, and other factors.', 'Fuel type': 'Gasoline ', 'Transmission': 'Automatic', 'Engine': '1.8L I-4 gasoline direct injection, DOHC, variable valve control', 'VIN': ' 3VW507AT1GM815187 ', 'Stock #': ' BP2795 ', 'Mileage': ' 12,713 mi. '}</t>
  </si>
  <si>
    <t xml:space="preserve"> 63,800 mi.</t>
  </si>
  <si>
    <t>{'Exterior color': ' GRAY ', 'Interior color': 'SADDLE ', 'Drivetrain': 'Rear-wheel Drive ', 'MPG': ' 16â€“28Based on EPA mileage ratings. Use for comparison purposes only. Actual mileage will vary depending on driving conditions, driving habits, vehicle maintenance, and other factors.', 'Fuel type': 'Gasoline ', 'Transmission': 'Automatic, 6-Spd w/Paddle Shift', 'Engine': 'V8, 6.2 Liter', 'VIN': ' 1G1YK2D72E5101088 ', 'Stock #': ' 101088A ', 'Mileage': ' 63,800 mi. '}</t>
  </si>
  <si>
    <t>2021 Audi S4 3.0T Prestige</t>
  </si>
  <si>
    <t xml:space="preserve"> 6,437 mi.</t>
  </si>
  <si>
    <t>{'Exterior color': ' Turbo Blue ', 'Interior color': 'Black ', 'Drivetrain': 'All-wheel Drive ', 'MPG': ' 20â€“28Based on EPA mileage ratings. Use for comparison purposes only. Actual mileage will vary depending on driving conditions, driving habits, vehicle maintenance, and other factors.', 'Fuel type': 'Gasoline ', 'Transmission': '1-Speed Automatic', 'Engine': '3.0L', 'VIN': ' WAUC4AF42MA056911 ', 'Stock #': ' P23837 ', 'Mileage': ' 6,437 mi. '}</t>
  </si>
  <si>
    <t>(3,986 reviews)</t>
  </si>
  <si>
    <t>801 W Dundee Road Arlington Heights, IL 60004</t>
  </si>
  <si>
    <t>2018 Audi S4 3.0T Premium Plus</t>
  </si>
  <si>
    <t xml:space="preserve"> 39,000 mi.</t>
  </si>
  <si>
    <t>{'Exterior color': ' Red ', 'Interior color': 'Black ', 'Drivetrain': 'All-wheel Drive ', 'Fuel type': 'Gasoline ', 'Transmission': '8-Speed A/T', 'Engine': '354.0HP 3.0L V6 Cylinder Engine Gasoline Fuel', 'VIN': ' WAUB4AF47JA128595 ', 'Mileage': ' 39,000 mi. '}</t>
  </si>
  <si>
    <t>2013 Subaru BRZ Limited Coupe 2D</t>
  </si>
  <si>
    <t xml:space="preserve"> 61,753 mi.</t>
  </si>
  <si>
    <t>$15,990$910 price drop</t>
  </si>
  <si>
    <t>{'Exterior color': ' SILVER ', 'Interior color': 'BLACK ', 'Drivetrain': 'Rear-wheel Drive ', 'MPG': ' 22â€“30Based on EPA mileage ratings. Use for comparison purposes only. Actual mileage will vary depending on driving conditions, driving habits, vehicle maintenance, and other factors.', 'Fuel type': 'Gasoline ', 'Transmission': 'Manual, 6-Spd', 'Engine': '4-Cyl, 2.0 Liter', 'VIN': ' JF1ZCAC19D1613703 ', 'Stock #': ' 613703 ', 'Mileage': ' 61,753 mi. '}</t>
  </si>
  <si>
    <t>2023 Subaru BRZ Premium</t>
  </si>
  <si>
    <t xml:space="preserve"> 7,961 mi.</t>
  </si>
  <si>
    <t>{'Exterior color': ' Crystal White Pearl ', 'Interior color': 'Black ', 'Drivetrain': 'Rear-wheel Drive ', 'MPG': ' 20â€“27Based on EPA mileage ratings. Use for comparison purposes only. Actual mileage will vary depending on driving conditions, driving habits, vehicle maintenance, and other factors.', 'Fuel type': 'Gasoline ', 'Transmission': '6-Speed Manual', 'Engine': '2.4L H4 16V PDI DOHC', 'VIN': ' JF1ZDBB17P9702471 ', 'Stock #': ' 25605157 ', 'Mileage': ' 7,961 mi. '}</t>
  </si>
  <si>
    <t>(40 reviews)</t>
  </si>
  <si>
    <t>250 E Golf Rd Schaumburg, IL 60173</t>
  </si>
  <si>
    <t>2023 Ford Transit-350 Base</t>
  </si>
  <si>
    <t>$59,025MSRP $61,025</t>
  </si>
  <si>
    <t>{'Exterior color': ' White ', 'Interior color': 'â€“ ', 'Drivetrain': 'All-wheel Drive ', 'MPG': ' â€“', 'Fuel type': 'E85 Flex Fuel ', 'Transmission': '10-Speed Automatic', 'Engine': '3.5L V6 24V PDI DOHC Flexible Fuel', 'VIN': ' 1FTBW3U89PKB97399 ', 'Stock #': ' B230481 ', 'Mileage': ' 5 mi. '}</t>
  </si>
  <si>
    <t>{'Comfort': '3.0', 'Interior': '3.0', 'Performance': '4.0', 'Value': '3.0', 'Exterior': '3.0', 'Reliability': '3.0'}</t>
  </si>
  <si>
    <t>(233 reviews)</t>
  </si>
  <si>
    <t>175 North Avenue Carol Stream, IL 60188</t>
  </si>
  <si>
    <t xml:space="preserve"> 41,771 mi.</t>
  </si>
  <si>
    <t>{'Exterior color': ' White ', 'Interior color': 'Brown ', 'Drivetrain': 'All-wheel Drive ', 'MPG': ' 21â€“28Based on EPA mileage ratings. Use for comparison purposes only. Actual mileage will vary depending on driving conditions, driving habits, vehicle maintenance, and other factors.', 'Fuel type': 'Gasoline ', 'Transmission': '9-Speed Automatic', 'Engine': '2.0L I4 16V GDI DOHC Turbo', 'VIN': ' WDC0G4KB0GF086428 ', 'Stock #': ' 25456745 ', 'Mileage': ' 41,771 mi. '}</t>
  </si>
  <si>
    <t>2017 Hyundai Tucson Limited</t>
  </si>
  <si>
    <t xml:space="preserve"> 72,115 mi.</t>
  </si>
  <si>
    <t>$17,475$523 price drop</t>
  </si>
  <si>
    <t>{'Exterior color': ' Coliseum Grey ', 'Interior color': 'Black ', 'Drivetrain': 'All-wheel Drive ', 'MPG': ' 24â€“28Based on EPA mileage ratings. Use for comparison purposes only. Actual mileage will vary depending on driving conditions, driving habits, vehicle maintenance, and other factors.', 'Fuel type': 'Gasoline ', 'Transmission': '7-Speed Automatic with Auto-Shift', 'Engine': '1.6L I4 16V GDI DOHC Turbo', 'VIN': ' KM8J3CA20HU395410 ', 'Stock #': ' H24773A ', 'Mileage': ' 72,115 mi. '}</t>
  </si>
  <si>
    <t>(685 reviews)</t>
  </si>
  <si>
    <t>9800 Indianapolis Blvd Highland, IN 46322</t>
  </si>
  <si>
    <t>2017 INFINITI Q60 2.0T Premium</t>
  </si>
  <si>
    <t xml:space="preserve"> 72,914 mi.</t>
  </si>
  <si>
    <t>{'Exterior color': ' Black ', 'Interior color': 'Black ', 'Drivetrain': 'All-wheel Drive ', 'MPG': ' 21â€“28Based on EPA mileage ratings. Use for comparison purposes only. Actual mileage will vary depending on driving conditions, driving habits, vehicle maintenance, and other factors.', 'Fuel type': 'Gasoline ', 'Transmission': '7-Speed Automatic', 'Engine': '2.0L I4 16V GDI DOHC Turbo', 'VIN': ' JN1CV7EL2HM321104 ', 'Stock #': ' 321104 ', 'Mileage': ' 72,914 mi. '}</t>
  </si>
  <si>
    <t>19118 104th Ave Mokena, IL 60448</t>
  </si>
  <si>
    <t>2021 Audi RS Q8 4.0T</t>
  </si>
  <si>
    <t xml:space="preserve"> 39,930 mi.</t>
  </si>
  <si>
    <t>{'Exterior color': ' Daytona Gray Pearl Effect ', 'Interior color': 'Black ', 'Drivetrain': 'All-wheel Drive ', 'MPG': ' 13â€“19Based on EPA mileage ratings. Use for comparison purposes only. Actual mileage will vary depending on driving conditions, driving habits, vehicle maintenance, and other factors.', 'Fuel type': 'Gasoline ', 'Transmission': '8-Speed Shiftable Automatic', 'Engine': '4.0L Twin Turbo V8 591hp 590ft. lbs.', 'VIN': ' WU1ARBF13MD012196 ', 'Stock #': ' SC1324 ', 'Mileage': ' 39,930 mi. '}</t>
  </si>
  <si>
    <t xml:space="preserve"> 19,248 mi.</t>
  </si>
  <si>
    <t>{'Exterior color': ' Grigio Silverstone ', 'Interior color': 'Red ', 'Drivetrain': 'Rear-wheel Drive ', 'MPG': ' 11â€“16Based on EPA mileage ratings. Use for comparison purposes only. Actual mileage will vary depending on driving conditions, driving habits, vehicle maintenance, and other factors.', 'Fuel type': 'Gasoline ', 'Transmission': '6-Speed Double Clutch', 'Engine': '4.3L V8 483hp 343ft. lbs.', 'VIN': ' ZFFEW59A770155606 ', 'Stock #': ' SC1338A ', 'Mileage': ' 19,248 mi. '}</t>
  </si>
  <si>
    <t>2014 Dodge Avenger SE</t>
  </si>
  <si>
    <t xml:space="preserve"> 88,891 mi.</t>
  </si>
  <si>
    <t>{'Exterior color': ' Redline 2 Coat Pearl ', 'Interior color': 'Black ', 'Drivetrain': 'Front-wheel Drive ', 'MPG': ' 21â€“30Based on EPA mileage ratings. Use for comparison purposes only. Actual mileage will vary depending on driving conditions, driving habits, vehicle maintenance, and other factors.', 'Fuel type': 'Gasoline ', 'Transmission': '4-Speed Automatic', 'Engine': '2.4L I4 16V MPFI DOHC', 'VIN': ' 1C3CDZAB2EN233916 ', 'Stock #': ' 704595A ', 'Mileage': ' 88,891 mi. '}</t>
  </si>
  <si>
    <t>2013 Volkswagen Jetta SportWagen TDI</t>
  </si>
  <si>
    <t xml:space="preserve"> 116,933 mi.</t>
  </si>
  <si>
    <t>$8,944$490 price drop</t>
  </si>
  <si>
    <t>{'Exterior color': ' Gray ', 'Interior color': 'â€“ ', 'Drivetrain': 'Front-wheel Drive ', 'MPG': ' 29â€“39Based on EPA mileage ratings. Use for comparison purposes only. Actual mileage will vary depending on driving conditions, driving habits, vehicle maintenance, and other factors.', 'Fuel type': 'Diesel ', 'Transmission': '6-Speed Automatic with Auto-Shift', 'Engine': '2.0L I4 16V DDI DOHC Turbo Diesel', 'VIN': ' 3VWPL7AJ6DM673185 ', 'Stock #': ' R491375A ', 'Mileage': ' 116,933 mi. '}</t>
  </si>
  <si>
    <t>(383 reviews)</t>
  </si>
  <si>
    <t>911 W. Higgins Schaumburg, IL 60195</t>
  </si>
  <si>
    <t>2018 Jeep Wrangler JK Willys Wheeler W</t>
  </si>
  <si>
    <t xml:space="preserve"> 43,672 mi.</t>
  </si>
  <si>
    <t>$23,700$877 price drop</t>
  </si>
  <si>
    <t>{'Exterior color': ' Black Clearcoat ', 'Interior color': 'Black ', 'Drivetrain': 'Four-wheel Drive ', 'MPG': ' 17â€“21Based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1C4AJWAG5JL850383 ', 'Stock #': ' PC03912 ', 'Mileage': ' 43,672 mi. '}</t>
  </si>
  <si>
    <t>{'Comfort': '5.0', 'Interior': '5.0', 'Performance': '5.0', 'Value': '5.0', 'Exterior': '4.0', 'Reliability': '4.0'}</t>
  </si>
  <si>
    <t>(617 reviews)</t>
  </si>
  <si>
    <t>1400 E Dundee Rd Palatine, IL 60074</t>
  </si>
  <si>
    <t>2004 Rolls-Royce Phantom VI Base</t>
  </si>
  <si>
    <t xml:space="preserve"> 33,125 mi.</t>
  </si>
  <si>
    <t>{'Exterior color': ' Corniche White ', 'Interior color': 'Black ', 'Drivetrain': 'Rear-wheel Drive ', 'MPG': ' 13â€“19Based on EPA mileage ratings. Use for comparison purposes only. Actual mileage will vary depending on driving conditions, driving habits, vehicle maintenance, and other factors.', 'Fuel type': 'Gasoline ', 'Transmission': 'A', 'Engine': 'V12 6.8L', 'VIN': ' SCA1S68454UX07173 ', 'Stock #': ' 4UX07173 MS ', 'Mileage': ' 33,125 mi. '}</t>
  </si>
  <si>
    <t>2018 Buick Regal Sportback Essence</t>
  </si>
  <si>
    <t xml:space="preserve"> 44,114 mi.</t>
  </si>
  <si>
    <t>{'Exterior color': ' Quicksilver Metallic ', 'Interior color': 'Ebony ', 'Drivetrain': 'Front-wheel Drive ', 'MPG': ' 22â€“32Based on EPA mileage ratings. Use for comparison purposes only. Actual mileage will vary depending on driving conditions, driving habits, vehicle maintenance, and other factors.', 'Fuel type': 'Gasoline ', 'Transmission': '9-Speed Automatic', 'Engine': '2.0L I4 16V GDI DOHC Turbo', 'VIN': ' W04GP6SX0J1122256 ', 'Stock #': ' P15052 ', 'Mileage': ' 44,114 mi. '}</t>
  </si>
  <si>
    <t>(5,043 reviews)</t>
  </si>
  <si>
    <t>115 West South Frontage Road Bolingbrook, IL 60440</t>
  </si>
  <si>
    <t>2006 Jeep Commander Base</t>
  </si>
  <si>
    <t xml:space="preserve"> 100,982 mi.</t>
  </si>
  <si>
    <t>{'Exterior color': ' Blue ', 'Interior color': 'Gray ', 'Drivetrain': 'Four-wheel Drive ', 'MPG': ' 16â€“19Based on EPA mileage ratings. Use for comparison purposes only. Actual mileage will vary depending on driving conditions, driving habits, vehicle maintenance, and other factors.', 'Fuel type': 'Gasoline ', 'Transmission': 'Automatic', 'Engine': '4.7L V8 16V MPFI SOHC', 'VIN': ' 1J8HG48N16C349139 ', 'Stock #': ' 5433 ', 'Mileage': ' 100,982 mi. '}</t>
  </si>
  <si>
    <t xml:space="preserve"> 84,759 mi.</t>
  </si>
  <si>
    <t>{'Exterior color': ' Gold ', 'Interior color': 'Gray ', 'Drivetrain': 'Four-wheel Drive ', 'MPG': ' 15â€“19Based on EPA mileage ratings. Use for comparison purposes only. Actual mileage will vary depending on driving conditions, driving habits, vehicle maintenance, and other factors.', 'Fuel type': 'Gasoline ', 'Transmission': 'Automatic', 'Engine': '5.7L V8 16V MPFI OHV', 'VIN': ' 1J8HG58286C365673 ', 'Stock #': ' 5326 ', 'Mileage': ' 84,759 mi. '}</t>
  </si>
  <si>
    <t>2015 BMW 550 Gran Turismo xDrive</t>
  </si>
  <si>
    <t xml:space="preserve"> 145,848 mi.</t>
  </si>
  <si>
    <t>{'Exterior color': ' Gray ', 'Interior color': 'Black ', 'Drivetrain': 'All-wheel Drive ', 'MPG': ' 16â€“24Based on EPA mileage ratings. Use for comparison purposes only. Actual mileage will vary depending on driving conditions, driving habits, vehicle maintenance, and other factors.', 'Fuel type': 'Gasoline ', 'Transmission': 'Automatic', 'Engine': '4.4L V-8 gasoline direct injection, DOHC, variable valve control', 'VIN': ' WBA5M0C56FD085121 ', 'Stock #': ' 5121 ', 'Mileage': ' 145,848 mi. '}</t>
  </si>
  <si>
    <t>1036 Reder Road Griffith, IN 46319</t>
  </si>
  <si>
    <t>INFINITI Certified</t>
  </si>
  <si>
    <t xml:space="preserve"> 42,663 mi.</t>
  </si>
  <si>
    <t>{'Exterior color': ' Majestic White ', 'Interior color': 'Monaco Red ', 'Drivetrain': 'Rear-wheel Drive ', 'MPG': ' 18â€“26Based on EPA mileage ratings. Use for comparison purposes only. Actual mileage will vary depending on driving conditions, driving habits, vehicle maintenance, and other factors.', 'Fuel type': 'Gasoline ', 'Transmission': 'Automatic', 'Engine': 'VQ 3.7L V-6 DOHC, variable valve control, premium unleaded, engi', 'VIN': ' JN1CV6FEXFM810275 ', 'Stock #': ' JA0242 ', 'Mileage': ' 42,663 mi. '}</t>
  </si>
  <si>
    <t>(3,669 reviews)</t>
  </si>
  <si>
    <t>1550 W Ogden Ave Naperville, IL 60540</t>
  </si>
  <si>
    <t>2020 Audi SQ7 4.0T Premium Plus</t>
  </si>
  <si>
    <t xml:space="preserve"> 63,016 mi.</t>
  </si>
  <si>
    <t>$48,991$800 price drop</t>
  </si>
  <si>
    <t>{'Exterior color': ' Orca Black Metallic ', 'Interior color': 'Black ', 'Drivetrain': 'All-wheel Drive ', 'MPG': ' 15â€“21Based on EPA mileage ratings. Use for comparison purposes only. Actual mileage will vary depending on driving conditions, driving habits, vehicle maintenance, and other factors.', 'Fuel type': 'Gasoline ', 'Transmission': '8-Speed Automatic', 'Engine': '4.0L V8 32V GDI DOHC Twin Turbo', 'VIN': ' WA1VWAF72LD012544 ', 'Stock #': ' 2S303A ', 'Mileage': ' 63,016 mi. '}</t>
  </si>
  <si>
    <t>2016 Volkswagen Touareg Sport</t>
  </si>
  <si>
    <t xml:space="preserve"> 59,057 mi.</t>
  </si>
  <si>
    <t>$18,991$1,000 price drop</t>
  </si>
  <si>
    <t>{'Exterior color': ' Dark Flint Gray Metallic ', 'Interior color': 'Black Anthracite ', 'Drivetrain': 'All-wheel Drive ', 'MPG': ' 17â€“23Based on EPA mileage ratings. Use for comparison purposes only. Actual mileage will vary depending on driving conditions, driving habits, vehicle maintenance, and other factors.', 'Fuel type': 'Gasoline ', 'Transmission': '8-Speed Automatic', 'Engine': '3.6L V6 24V GDI DOHC', 'VIN': ' WVGEF9BP9GD010513 ', 'Stock #': ' 2S313A ', 'Mileage': ' 59,057 mi. '}</t>
  </si>
  <si>
    <t>2018 Jeep Wrangler JK Sahara</t>
  </si>
  <si>
    <t xml:space="preserve"> 31,671 mi.</t>
  </si>
  <si>
    <t>$28,881$4,399 price drop</t>
  </si>
  <si>
    <t>{'Exterior color': ' Granite Crystal Clearcoat Metallic ', 'Interior color': 'Black ', 'Drivetrain': 'Four-wheel Drive ', 'MPG': ' 17â€“21Based on EPA mileage ratings. Use for comparison purposes only. Actual mileage will vary depending on driving conditions, driving habits, vehicle maintenance, and other factors.', 'Fuel type': 'Gasoline ', 'Transmission': '5-Speed Automatic', 'Engine': '3.6L V6 24V MPFI DOHC', 'VIN': ' 1C4AJWBG8JL823256 ', 'Stock #': ' JL823256 ', 'Mileage': ' 31,671 mi. '}</t>
  </si>
  <si>
    <t>(1,010 reviews)</t>
  </si>
  <si>
    <t>1569 W. Ogden Ave. Naperville, IL 60540</t>
  </si>
  <si>
    <t>2021 BMW M550 i xDrive</t>
  </si>
  <si>
    <t xml:space="preserve"> 25,909 mi.</t>
  </si>
  <si>
    <t>{'Exterior color': ' Dark Graphite Metallic ', 'Interior color': 'Ivory White ', 'Drivetrain': 'All-wheel Drive ', 'MPG': ' 17â€“25Based on EPA mileage ratings. Use for comparison purposes only. Actual mileage will vary depending on driving conditions, driving habits, vehicle maintenance, and other factors.', 'Fuel type': 'Gasoline ', 'Transmission': '8-Speed Automatic', 'Engine': '4.4L V8 32V GDI DOHC Twin Turbo', 'VIN': ' WBA13BK03MCF97556 ', 'Stock #': ' P26587 ', 'Mileage': ' 25,909 mi. '}</t>
  </si>
  <si>
    <t xml:space="preserve"> 2 mi.</t>
  </si>
  <si>
    <t>$47,590MSRP $55,090</t>
  </si>
  <si>
    <t>{'Exterior color': ' Radiant Red Tintcoat ', 'Interior color': 'Black/Adrenaline Red ', 'Drivetrain': 'All-wheel Drive ', 'Transmission': '1-Speed Automatic', 'Engine': 'Electric Motor', 'VIN': ' 3GNKDCRJ5RS163234 ', 'Stock #': ' C24152 ', 'Mileage': ' 2 mi. '}</t>
  </si>
  <si>
    <t>2006 Dodge Sprinter 158 WB Super High Roof Cargo DRW</t>
  </si>
  <si>
    <t xml:space="preserve"> 112,016 mi.</t>
  </si>
  <si>
    <t>{'Exterior color': ' White ', 'Interior color': 'Gray ', 'Drivetrain': 'Rear-wheel Drive ', 'MPG': ' â€“', 'Fuel type': 'Diesel ', 'Transmission': '5-Speed Automatic', 'Engine': '2.7L I5 20V DDI DOHC Turbo Diesel', 'VIN': ' WD0PD544065937298 ', 'Stock #': ' 937298 ', 'Mileage': ' 112,016 mi. '}</t>
  </si>
  <si>
    <t>2021 Mercedes-Benz Sprinter 1500 Standard Roof</t>
  </si>
  <si>
    <t xml:space="preserve"> 14,240 mi.</t>
  </si>
  <si>
    <t>{'Exterior color': ' White ', 'Interior color': 'Gray ', 'Drivetrain': 'Rear-wheel Drive ', 'MPG': ' â€“', 'Fuel type': 'Gasoline ', 'Transmission': '9-Speed Automatic', 'Engine': '2.0L I4 16V GDI DOHC Turbo', 'VIN': ' W1Y70BGY0MT064514 ', 'Stock #': ' 064514 ', 'Mileage': ' 14,240 mi. '}</t>
  </si>
  <si>
    <t>{'Accidents or damage': 'At least 1 accident or damage reported', 'Clean title': 'Yes', '1-owner vehicle': 'Yes', 'Personal use only': 'No', 'Open recall': 'At least 1 open recall reported'}</t>
  </si>
  <si>
    <t>2021 Audi A4 40 Premium</t>
  </si>
  <si>
    <t xml:space="preserve"> 9,372 mi.</t>
  </si>
  <si>
    <t>{'Exterior color': ' Glacier White Metallic ', 'Interior color': 'Black ', 'Drivetrain': 'All-wheel Drive ', 'MPG': ' 24â€“31Based on EPA mileage ratings. Use for comparison purposes only. Actual mileage will vary depending on driving conditions, driving habits, vehicle maintenance, and other factors.', 'Fuel type': 'Gasoline ', 'Transmission': 'Automatic', 'Engine': '2.0L 4-Cyl Engine', 'VIN': ' WAUABAF45MA086417 ', 'Stock #': ' A26534A ', 'Mileage': ' 9,372 mi. '}</t>
  </si>
  <si>
    <t>2023 Nissan Armada Platinum</t>
  </si>
  <si>
    <t>{'Exterior color': ' Black ', 'Interior color': 'Black ', 'Drivetrain': 'Four-wheel Drive ', 'MPG': ' 13â€“18Based on EPA mileage ratings. Use for comparison purposes only. Actual mileage will vary depending on driving conditions, driving habits, vehicle maintenance, and other factors.', 'Fuel type': 'Gasoline ', 'Transmission': '7-Speed Automatic', 'Engine': '5.6L V8 32V GDI DOHC', 'VIN': ' JN8AY2DB3P9833645 ', 'Stock #': ' A233050 ', 'Mileage': ' 2 mi. '}</t>
  </si>
  <si>
    <t>(1,280 reviews)</t>
  </si>
  <si>
    <t>3456 N Kedzie Ave Chicago, IL 60618</t>
  </si>
  <si>
    <t>2016 Lexus IS 300 Base</t>
  </si>
  <si>
    <t xml:space="preserve"> 147,616 mi.</t>
  </si>
  <si>
    <t>{'Exterior color': ' Obsidian ', 'Interior color': 'Beige ', 'Drivetrain': 'All-wheel Drive ', 'MPG': ' 19â€“26Based on EPA mileage ratings. Use for comparison purposes only. Actual mileage will vary depending on driving conditions, driving habits, vehicle maintenance, and other factors.', 'Fuel type': 'Gasoline ', 'Transmission': 'Automatic', 'Engine': '3.5L V-6 port/direct injection, DOHC, VVT-i variable valve contr', 'VIN': ' JTHCM1D21G5005027 ', 'Stock #': ' 11091 ', 'Mileage': ' 147,616 mi. '}</t>
  </si>
  <si>
    <t>{'Comfort': '5.0', 'Interior': '5.0', 'Performance': '5.0', 'Value': '4.0', 'Exterior': '5.0', 'Reliability': '4.0'}</t>
  </si>
  <si>
    <t>{'Exterior color': ' Black ', 'Interior color': 'Black ', 'Drivetrain': 'Four-wheel Drive ', 'MPG': ' 13â€“18Based on EPA mileage ratings. Use for comparison purposes only. Actual mileage will vary depending on driving conditions, driving habits, vehicle maintenance, and other factors.', 'Fuel type': 'Gasoline ', 'Transmission': '7-Speed Automatic', 'Engine': '5.6L V8 32V GDI DOHC', 'VIN': ' JN8AY2DB4P9830561 ', 'Stock #': ' 231716 ', 'Mileage': ' 5 mi. '}</t>
  </si>
  <si>
    <t>{'Exterior color': ' Black ', 'Interior color': 'Black ', 'Drivetrain': 'Four-wheel Drive ', 'MPG': ' 13â€“18Based on EPA mileage ratings. Use for comparison purposes only. Actual mileage will vary depending on driving conditions, driving habits, vehicle maintenance, and other factors.', 'Fuel type': 'Gasoline ', 'Transmission': '7-Speed Automatic', 'Engine': '5.6L V8 32V GDI DOHC', 'VIN': ' JN8AY2DB3P9830437 ', 'Stock #': ' N00788 ', 'Mileage': ' 2 mi. '}</t>
  </si>
  <si>
    <t>2024 Nissan Armada Platinum</t>
  </si>
  <si>
    <t>{'Exterior color': ' Aspen White ', 'Interior color': 'Wheat ', 'Drivetrain': 'Four-wheel Drive ', 'MPG': ' 13â€“18Based on EPA mileage ratings. Use for comparison purposes only. Actual mileage will vary depending on driving conditions, driving habits, vehicle maintenance, and other factors.', 'Fuel type': 'Gasoline ', 'Transmission': '7-Speed Automatic', 'Engine': '5.6L V8 32V GDI DOHC', 'VIN': ' JN8AY2DB0R9850583 ', 'Stock #': ' AS242898 ', 'Mileage': ' 2 mi. '}</t>
  </si>
  <si>
    <t>{'Exterior color': ' Black ', 'Interior color': 'Black ', 'Drivetrain': 'Four-wheel Drive ', 'MPG': ' 13â€“18Based on EPA mileage ratings. Use for comparison purposes only. Actual mileage will vary depending on driving conditions, driving habits, vehicle maintenance, and other factors.', 'Fuel type': 'Gasoline ', 'Transmission': '7-Speed Automatic', 'Engine': '5.6L V8 32V GDI DOHC', 'VIN': ' JN8AY2DB2P9830106 ', 'Stock #': ' A233032 ', 'Mileage': ' 2 mi. '}</t>
  </si>
  <si>
    <t>2006 Hyundai Tiburon GS</t>
  </si>
  <si>
    <t xml:space="preserve"> 105,059 mi.</t>
  </si>
  <si>
    <t>{'Exterior color': ' Sterling Silver Metallic ', 'Interior color': 'Black ', 'Drivetrain': 'Front-wheel Drive ', 'MPG': ' 24â€“28Based on EPA mileage ratings. Use for comparison purposes only. Actual mileage will vary depending on driving conditions, driving habits, vehicle maintenance, and other factors.', 'Fuel type': 'Gasoline ', 'Transmission': 'Manual 5-Speed', 'Engine': '2L I-4 DOHC, variable valve control, regular unleaded, engine wi', 'VIN': ' KMHHM65D16U204115 ', 'Stock #': ' W5681A ', 'Mileage': ' 105,059 mi. '}</t>
  </si>
  <si>
    <t>2024 RAM 2500 Big Horn Crew Cab 4x4 6'4' Box</t>
  </si>
  <si>
    <t>{'Exterior color': ' Diamond Black ', 'Interior color': 'Prem Bucket ', 'Drivetrain': 'Four-wheel Drive ', 'MPG': ' 0â€“0Based on EPA mileage ratings. Use for comparison purposes only. Actual mileage will vary depending on driving conditions, driving habits, vehicle maintenance, and other factors.', 'Fuel type': 'Gasoline ', 'Transmission': 'Automatic', 'Engine': 'HEMI 6.4L V-8 VVT variable valve control, regular unleaded, engi', 'VIN': ' 3C6UR5DJ4RG252227 ', 'Stock #': ' 90544 ', 'Mileage': ' 0 mi. '}</t>
  </si>
  <si>
    <t xml:space="preserve">2002 Lexus LX 470 </t>
  </si>
  <si>
    <t xml:space="preserve"> 180,083 mi.</t>
  </si>
  <si>
    <t>{'Exterior color': ' White ', 'Interior color': 'Ivory ', 'Drivetrain': 'Four-wheel Drive ', 'MPG': ' 13â€“16Based on EPA mileage ratings. Use for comparison purposes only. Actual mileage will vary depending on driving conditions, driving habits, vehicle maintenance, and other factors.', 'Fuel type': 'Gasoline ', 'Transmission': '4-Speed Automatic', 'Engine': '4.7L V8 32V MPFI DOHC', 'VIN': ' JTJHT00W623519213 ', 'Stock #': ' L2812B ', 'Mileage': ' 180,083 mi. '}</t>
  </si>
  <si>
    <t>2020 Cadillac XT4 Premium Luxury</t>
  </si>
  <si>
    <t xml:space="preserve"> 34,851 mi.</t>
  </si>
  <si>
    <t>$25,982$595 price drop</t>
  </si>
  <si>
    <t>{'Exterior color': ' Stellar Black Metallic ', 'Interior color': 'Light Platinum/Jet Black ', 'Drivetrain': 'All-wheel Drive ', 'MPG': ' 22â€“29Based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1GYFZDR49LF124521 ', 'Stock #': ' PA7035 ', 'Mileage': ' 34,851 mi. '}</t>
  </si>
  <si>
    <t>2007 Honda Element EX</t>
  </si>
  <si>
    <t xml:space="preserve"> 173,167 mi.</t>
  </si>
  <si>
    <t>{'Exterior color': ' Red ', 'Interior color': 'Gray ', 'Drivetrain': 'Four-wheel Drive ', 'Fuel type': 'Gasoline ', 'Transmission': 'A/T', 'Engine': '166.0HP 2.4L 4 Cylinder Engine Gasoline Fuel', 'VIN': ' 5J6YH28707L013570 ', 'Mileage': ' 173,167 mi. '}</t>
  </si>
  <si>
    <t>2017 Jeep New Compass Limited</t>
  </si>
  <si>
    <t xml:space="preserve"> 143,581 mi.</t>
  </si>
  <si>
    <t>{'Exterior color': ' Diamond Black Crystal Pearlcoat ', 'Interior color': 'Black ', 'Drivetrain': 'Four-wheel Drive ', 'MPG': ' 22â€“30Based on EPA mileage ratings. Use for comparison purposes only. Actual mileage will vary depending on driving conditions, driving habits, vehicle maintenance, and other factors.', 'Fuel type': 'Gasoline ', 'Transmission': 'Automatic', 'Engine': 'Tigershark MultiAir 2.4L I-4 variable valve control, regular unl', 'VIN': ' 3C4NJDCB3HT617155 ', 'Stock #': ' 8383 ', 'Mileage': ' 143,581 mi. '}</t>
  </si>
  <si>
    <t>2016 Volkswagen Golf R 4-Door</t>
  </si>
  <si>
    <t xml:space="preserve"> 39,960 mi.</t>
  </si>
  <si>
    <t>{'Exterior color': ' Lapiz Blue Metallic ', 'Interior color': 'Black ', 'Drivetrain': 'All-wheel Drive ', 'MPG': ' 23â€“30Based on EPA mileage ratings. Use for comparison purposes only. Actual mileage will vary depending on driving conditions, driving habits, vehicle maintenance, and other factors.', 'Fuel type': 'Gasoline ', 'Transmission': '6-Speed', 'Engine': '2L I-4 gasoline direct injection, DOHC, variable valve control,', 'VIN': ' WVWLF7AU0GW184613 ', 'Stock #': ' E7199 ', 'Mileage': ' 39,960 mi. '}</t>
  </si>
  <si>
    <t>(1,979 reviews)</t>
  </si>
  <si>
    <t>7601 Skokie Blvd Skokie, IL 60077</t>
  </si>
  <si>
    <t>2010 Mazda Mazda5 Sport 4dr Mini Van 5A</t>
  </si>
  <si>
    <t xml:space="preserve"> 72,412 mi.</t>
  </si>
  <si>
    <t>{'Exterior color': ' Gray ', 'Interior color': 'Gray ', 'Drivetrain': 'Front-wheel Drive ', 'MPG': ' 27â€“27Based on EPA mileage ratings. Use for comparison purposes only. Actual mileage will vary depending on driving conditions, driving habits, vehicle maintenance, and other factors.', 'Fuel type': 'Gasoline ', 'Transmission': 'Automatic 5-Speed', 'Engine': '2.3L I4', 'VIN': ' JM1CR2WL9A0388492 ', 'Stock #': ' A0388492STK ', 'Mileage': ' 72,412 mi. '}</t>
  </si>
  <si>
    <t>2008 Toyota Matrix XR</t>
  </si>
  <si>
    <t xml:space="preserve"> 77,156 mi.</t>
  </si>
  <si>
    <t>$9,899$100 price drop</t>
  </si>
  <si>
    <t>{'Exterior color': ' Phantom Gray Pearl ', 'Interior color': 'Dark Charcoal ', 'Drivetrain': 'Front-wheel Drive ', 'MPG': ' 25â€“31Based on EPA mileage ratings. Use for comparison purposes only. Actual mileage will vary depending on driving conditions, driving habits, vehicle maintenance, and other factors.', 'Fuel type': 'Gasoline ', 'Transmission': '4-Speed Automatic', 'Engine': '1.8L I4 16V MPFI DOHC', 'VIN': ' 2T1KR30E08C701618 ', 'Stock #': ' PS14777A ', 'Mileage': ' 77,156 mi. '}</t>
  </si>
  <si>
    <t>2022 Volkswagen Golf R 1.4T TSI</t>
  </si>
  <si>
    <t xml:space="preserve"> 7,841 mi.</t>
  </si>
  <si>
    <t>$42,995$3,000 price drop</t>
  </si>
  <si>
    <t>{'Exterior color': ' Deep Black Pearl ', 'Interior color': 'Titan Black w/Blue Accents ', 'Drivetrain': 'All-wheel Drive ', 'MPG': ' 20â€“28Based on EPA mileage ratings. Use for comparison purposes only. Actual mileage will vary depending on driving conditions, driving habits, vehicle maintenance, and other factors.', 'Fuel type': 'Gasoline ', 'Transmission': 'Manual, 6-Spd', 'Engine': '2L I-4 gasoline direct injection, DOHC, variable valve control,', 'VIN': ' WVWFB7CDXNW189000 ', 'Stock #': ' PC2383 ', 'Mileage': ' 7,841 mi. '}</t>
  </si>
  <si>
    <t>(21 reviews)</t>
  </si>
  <si>
    <t>5630 West 120th St Alsip, IL 60803</t>
  </si>
  <si>
    <t>2012 Mazda Mazda5 Touring</t>
  </si>
  <si>
    <t xml:space="preserve"> 120,311 mi.</t>
  </si>
  <si>
    <t>$4,999$501 price drop</t>
  </si>
  <si>
    <t>{'Exterior color': ' BLK ', 'Interior color': 'â€“ ', 'Drivetrain': 'Front-wheel Drive ', 'MPG': ' 21â€“28Based on EPA mileage ratings. Use for comparison purposes only. Actual mileage will vary depending on driving conditions, driving habits, vehicle maintenance, and other factors.', 'Fuel type': 'Gasoline ', 'Transmission': 'Automatic', 'Engine': '2.5L I-4 DOHC, variable valve control, regular unleaded, engine', 'VIN': ' JM1CW2CL4C0106050 ', 'Stock #': ' 14558 ', 'Mileage': ' 120,311 mi. '}</t>
  </si>
  <si>
    <t>2023 Ferrari Portofino M Base</t>
  </si>
  <si>
    <t>Ferrari Certified</t>
  </si>
  <si>
    <t xml:space="preserve"> 1,646 mi.</t>
  </si>
  <si>
    <t>{'Exterior color': ' Rosso Corsa ', 'Interior color': 'Beige Tradizione ', 'Drivetrain': 'Rear-wheel Drive ', 'MPG': ' 16â€“23Based on EPA mileage ratings. Use for comparison purposes only. Actual mileage will vary depending on driving conditions, driving habits, vehicle maintenance, and other factors.', 'Fuel type': 'Gasoline ', 'Transmission': '8-Speed Automatic with Auto-Shift', 'Engine': '3.9L V8 32V GDI DOHC Twin Turbo', 'VIN': ' ZFF02RPA8P0290514 ', 'Stock #': ' C290514 ', 'Mileage': ' 1,646 mi. '}</t>
  </si>
  <si>
    <t>420 E. Ogden Ave. Hinsdale, IL 60521</t>
  </si>
  <si>
    <t>2011 Volvo XC70 3.2</t>
  </si>
  <si>
    <t xml:space="preserve"> 65,502 mi.</t>
  </si>
  <si>
    <t>{'Exterior color': ' Brown ', 'Interior color': 'Sandstone Beige ', 'Drivetrain': 'Front-wheel Drive ', 'MPG': ' 18â€“25Based on EPA mileage ratings. Use for comparison purposes only. Actual mileage will vary depending on driving conditions, driving habits, vehicle maintenance, and other factors.', 'Fuel type': 'Gasoline ', 'Transmission': '6-Speed Automatic', 'Engine': '3.2L I6 24V MPFI DOHC', 'VIN': ' YV4952BL4B1094664 ', 'Stock #': ' AP3403 ', 'Mileage': ' 65,502 mi. '}</t>
  </si>
  <si>
    <t>2018 Chrysler Pacifica Touring-L</t>
  </si>
  <si>
    <t xml:space="preserve"> 94,366 mi.</t>
  </si>
  <si>
    <t>{'Exterior color': ' Granite Crystal Metallic Clearcoat ', 'Interior color': 'Black/Alloy ', 'Drivetrain': 'Front-wheel Drive ', 'MPG': ' 19â€“28Based on EPA mileage ratings. Use for comparison purposes only. Actual mileage will vary depending on driving conditions, driving habits, vehicle maintenance, and other factors.', 'Fuel type': 'Gasoline ', 'Transmission': 'Automatic', 'Engine': '3.6L V-6 DOHC, VVT variable valve control, regular unleaded, eng', 'VIN': ' 2C4RC1BG9JR112124 ', 'Stock #': ' P5308 ', 'Mileage': ' 94,366 mi. '}</t>
  </si>
  <si>
    <t>$47,095MSRP $54,595$7,500 price drop</t>
  </si>
  <si>
    <t>{'Exterior color': ' Black ', 'Interior color': 'Black ', 'Drivetrain': 'All-wheel Drive ', 'Transmission': '1-Speed Automatic', 'Engine': 'Electric', 'VIN': ' 3GNKDCRJ4RS213122 ', 'Stock #': ' V23361 ', 'Mileage': ' 10 mi. '}</t>
  </si>
  <si>
    <t xml:space="preserve"> 122,839 mi.</t>
  </si>
  <si>
    <t>$6,690$560 price drop</t>
  </si>
  <si>
    <t>{'Exterior color': ' Black Onyx ', 'Interior color': 'Black ', 'Drivetrain': 'All-wheel Drive ', 'MPG': ' 18â€“21Based on EPA mileage ratings. Use for comparison purposes only. Actual mileage will vary depending on driving conditions, driving habits, vehicle maintenance, and other factors.', 'Fuel type': 'Gasoline ', 'Transmission': 'Automatic', 'Engine': '3L V-6 DOHC, variable valve control, premium unleaded, engine wi', 'VIN': ' JTJHF10U920288627 ', 'Stock #': ' B10273 ', 'Mileage': ' 122,839 mi. '}</t>
  </si>
  <si>
    <t>(13 reviews)</t>
  </si>
  <si>
    <t>17W434 East Roosevelt Rd Oakbrook Terrace, IL 60181</t>
  </si>
  <si>
    <t>2015 Cadillac Escalade Platinum</t>
  </si>
  <si>
    <t xml:space="preserve"> 139,286 mi.</t>
  </si>
  <si>
    <t>{'Exterior color': ' Black Raven ', 'Interior color': 'Jet Black w/Jet Black Accents ', 'Drivetrain': 'Four-wheel Drive ', 'MPG': ' 15â€“21Based on EPA mileage ratings. Use for comparison purposes only. Actual mileage will vary depending on driving conditions, driving habits, vehicle maintenance, and other factors.', 'Fuel type': 'Gasoline ', 'Transmission': 'Automatic', 'Engine': 'EcoTec3 6.2L V-8 gasoline direct injection, variable valve contr', 'VIN': ' 1GYS4PKJXFR726555 ', 'Stock #': ' TS-0422 ', 'Mileage': ' 139,286 mi. '}</t>
  </si>
  <si>
    <t xml:space="preserve">2003 Lexus RX 300 </t>
  </si>
  <si>
    <t xml:space="preserve"> 183,512 mi.</t>
  </si>
  <si>
    <t>{'Exterior color': ' Gray ', 'Interior color': 'Black ', 'Drivetrain': 'Four-wheel Drive ', 'MPG': ' 18â€“22Based on EPA mileage ratings. Use for comparison purposes only. Actual mileage will vary depending on driving conditions, driving habits, vehicle maintenance, and other factors.', 'Fuel type': 'Gasoline ', 'Transmission': 'Automatic', 'Engine': '3.0L (183) aluminum 24-valve V6 engine-inc: continuously Variabl', 'VIN': ' JTJHF10U830296624 ', 'Stock #': ' CYC-296624 ', 'Mileage': ' 183,512 mi. '}</t>
  </si>
  <si>
    <t>2021 Lexus NX 300 F Sport</t>
  </si>
  <si>
    <t xml:space="preserve"> 25,064 mi.</t>
  </si>
  <si>
    <t>{'Exterior color': ' Atomic Silver ', 'Interior color': 'Black ', 'Drivetrain': 'All-wheel Drive ', 'MPG': ' 22â€“27Based on EPA mileage ratings. Use for comparison purposes only. Actual mileage will vary depending on driving conditions, driving habits, vehicle maintenance, and other factors.', 'Fuel type': 'Gasoline ', 'Transmission': '6-Speed Automatic', 'Engine': '2.0L I4 16V PDI DOHC Turbo', 'VIN': ' JTJSARDZ2M2261351 ', 'Stock #': ' P15873 ', 'Mileage': ' 25,064 mi. '}</t>
  </si>
  <si>
    <t xml:space="preserve"> 45,205 mi.</t>
  </si>
  <si>
    <t>{'Exterior color': ' Super Black ', 'Interior color': 'Charcoal ', 'Drivetrain': 'All-wheel Drive ', 'MPG': ' 25â€“32Based on EPA mileage ratings. Use for comparison purposes only. Actual mileage will vary depending on driving conditions, driving habits, vehicle maintenance, and other factors.', 'Fuel type': 'Gasoline ', 'Transmission': 'Automatic CVT', 'Engine': '2.5L I4 16V GDI DOHC', 'VIN': ' 5N1AT3BB0MC743351 ', 'Stock #': ' PA0074 ', 'Mileage': ' 45,205 mi. '}</t>
  </si>
  <si>
    <t>2020 Mercedes-Benz AMG A 35 4MATIC</t>
  </si>
  <si>
    <t xml:space="preserve"> 42,244 mi.</t>
  </si>
  <si>
    <t>$36,479$500 price drop</t>
  </si>
  <si>
    <t>{'Exterior color': ' Polar White ', 'Interior color': 'Black ', 'Drivetrain': 'All-wheel Drive ', 'MPG': ' 24â€“31Based on EPA mileage ratings. Use for comparison purposes only. Actual mileage will vary depending on driving conditions, driving habits, vehicle maintenance, and other factors.', 'Fuel type': 'Gasoline ', 'Transmission': 'Automatic', 'Engine': 'AMG 2L I-4 gasoline direct injection, DOHC, variable valve contr', 'VIN': ' W1K3G5BB7LJ235438 ', 'Stock #': ' JU15408 ', 'Mileage': ' 42,244 mi. '}</t>
  </si>
  <si>
    <t>2011 Mercedes-Benz R-Class 4MATIC</t>
  </si>
  <si>
    <t xml:space="preserve"> 197,454 mi.</t>
  </si>
  <si>
    <t>{'Exterior color': ' Pearl White ', 'Interior color': 'Almond Beige ', 'Drivetrain': 'All-wheel Drive ', 'MPG': ' 15â€“19Based on EPA mileage ratings. Use for comparison purposes only. Actual mileage will vary depending on driving conditions, driving habits, vehicle maintenance, and other factors.', 'Fuel type': 'Gasoline ', 'Transmission': 'Automatic', 'Engine': '3.5L V-6 DOHC, variable valve control, premium unleaded, engine', 'VIN': ' 4JGCB6FE2BA130318 ', 'Stock #': ' TS0565 ', 'Mileage': ' 197,454 mi. '}</t>
  </si>
  <si>
    <t>{'Comfort': '5.0', 'Interior': '4.0', 'Performance': '4.0', 'Value': '4.0', 'Exterior': '4.0', 'Reliability': '5.0'}</t>
  </si>
  <si>
    <t xml:space="preserve">2004 Lexus ES 330 </t>
  </si>
  <si>
    <t xml:space="preserve"> 140,954 mi.</t>
  </si>
  <si>
    <t>{'Exterior color': ' Blue Onyx Pearl ', 'Interior color': 'Light Charcoal ', 'Drivetrain': 'Front-wheel Drive ', 'MPG': ' 20â€“29Based on EPA mileage ratings. Use for comparison purposes only. Actual mileage will vary depending on driving conditions, driving habits, vehicle maintenance, and other factors.', 'Fuel type': 'Gasoline ', 'Transmission': 'Automatic', 'Engine': '3.3L DOHC EFI 24-valve V6 engine-inc: continuously variable valv', 'VIN': ' JTHBA30G645031216 ', 'Stock #': ' ESSTANDSFOR ', 'Mileage': ' 140,954 mi. '}</t>
  </si>
  <si>
    <t>1864 Techny Court Northbrook, IL 60062</t>
  </si>
  <si>
    <t xml:space="preserve"> 146,767 mi.</t>
  </si>
  <si>
    <t>{'Exterior color': ' Dark Blue ', 'Interior color': 'Gray ', 'Drivetrain': 'All-wheel Drive ', 'MPG': ' 20â€“26Based on EPA mileage ratings. Use for comparison purposes only. Actual mileage will vary depending on driving conditions, driving habits, vehicle maintenance, and other factors.', 'Fuel type': 'Gasoline ', 'Transmission': '4-Speed Automatic', 'Engine': '2.4L I4 16V MPFI DOHC', 'VIN': ' 2T1LE40E99C004326 ', 'Stock #': ' 3115 ', 'Mileage': ' 146,767 mi. '}</t>
  </si>
  <si>
    <t>2012 Hyundai Veracruz Limited</t>
  </si>
  <si>
    <t xml:space="preserve"> 178,796 mi.</t>
  </si>
  <si>
    <t>{'Exterior color': ' Stone White ', 'Interior color': 'Beige ', 'Drivetrain': 'Front-wheel Drive ', 'MPG': ' 17â€“22Based on EPA mileage ratings. Use for comparison purposes only. Actual mileage will vary depending on driving conditions, driving habits, vehicle maintenance, and other factors.', 'Fuel type': 'Gasoline ', 'Transmission': '6-Speed Automatic', 'Engine': '3.8L V6 24V MPFI DOHC', 'VIN': ' KM8NU4CC0CU181150 ', 'Stock #': ' P3070 ', 'Mileage': ' 178,796 mi. '}</t>
  </si>
  <si>
    <t>2015 BMW 435 i xDrive</t>
  </si>
  <si>
    <t xml:space="preserve"> 42,709 mi.</t>
  </si>
  <si>
    <t>{'Exterior color': ' Estoril Blue Metallic ', 'Interior color': 'Black ', 'Drivetrain': 'All-wheel Drive ', 'MPG': ' 20â€“30Based on EPA mileage ratings. Use for comparison purposes only. Actual mileage will vary depending on driving conditions, driving habits, vehicle maintenance, and other factors.', 'Fuel type': 'Gasoline ', 'Transmission': '8-Speed Automatic', 'Engine': '3.0L I6 24V GDI DOHC Turbo', 'VIN': ' WBA3R5C56FK189691 ', 'Stock #': ' P3083 ', 'Mileage': ' 42,709 mi. '}</t>
  </si>
  <si>
    <t>2016 BMW 435 i xDrive</t>
  </si>
  <si>
    <t xml:space="preserve"> 143,877 mi.</t>
  </si>
  <si>
    <t>{'Exterior color': ' Alpine White ', 'Interior color': 'Coral Red / Black ', 'Drivetrain': 'All-wheel Drive ', 'MPG': ' 20â€“30Based on EPA mileage ratings. Use for comparison purposes only. Actual mileage will vary depending on driving conditions, driving habits, vehicle maintenance, and other factors.', 'Fuel type': 'Gasoline ', 'Transmission': '8-Speed Automatic', 'Engine': '3.0L I6 24V GDI DOHC Turbo', 'VIN': ' WBA3R5C57GK373295 ', 'Stock #': ' 233078A ', 'Mileage': ' 143,877 mi. '}</t>
  </si>
  <si>
    <t>2011 Toyota FJ Cruiser Base</t>
  </si>
  <si>
    <t xml:space="preserve"> 90,324 mi.</t>
  </si>
  <si>
    <t>{'Exterior color': ' Army Green ', 'Interior color': 'GRAY &amp; GREEN TWO TONE ', 'Drivetrain': 'Four-wheel Drive ', 'MPG': ' 0â€“0Based on EPA mileage ratings. Use for comparison purposes only. Actual mileage will vary depending on driving conditions, driving habits, vehicle maintenance, and other factors.', 'Fuel type': 'Gasoline ', 'Transmission': 'Automatic', 'Engine': '4.0L V6 Cylinder', 'VIN': ' JTEBU4BF3BK105222 ', 'Stock #': ' 05222 ', 'Mileage': ' 90,324 mi. '}</t>
  </si>
  <si>
    <t>2013 BMW 135 i</t>
  </si>
  <si>
    <t xml:space="preserve"> 59,524 mi.</t>
  </si>
  <si>
    <t>{'Exterior color': ' Gray ', 'Interior color': 'Black ', 'Drivetrain': 'Rear-wheel Drive ', 'MPG': ' 19â€“28Based on EPA mileage ratings. Use for comparison purposes only. Actual mileage will vary depending on driving conditions, driving habits, vehicle maintenance, and other factors.', 'Fuel type': 'Gasoline ', 'Transmission': '7-Speed Automatic with Auto-Shift', 'Engine': '3.0L I6 24V GDI DOHC Turbo', 'VIN': ' WBAUN7C56DVM27904 ', 'Stock #': ' 13586 ', 'Mileage': ' 59,524 mi. '}</t>
  </si>
  <si>
    <t xml:space="preserve"> 117,781 mi.</t>
  </si>
  <si>
    <t>{'Exterior color': ' Black ', 'Interior color': 'Black ', 'Drivetrain': 'All-wheel Drive ', 'MPG': ' 20â€“29Based on EPA mileage ratings. Use for comparison purposes only. Actual mileage will vary depending on driving conditions, driving habits, vehicle maintenance, and other factors.', 'Fuel type': 'Gasoline ', 'Transmission': '8-Speed Automatic', 'Engine': '3.0L I6 24V GDI DOHC Turbo', 'VIN': ' WBA3T7C52FPW79996 ', 'Stock #': ' W79996 ', 'Mileage': ' 117,781 mi. '}</t>
  </si>
  <si>
    <t>2017 Mercedes-Benz AMG CLA 45 Base 4MATIC</t>
  </si>
  <si>
    <t xml:space="preserve"> 77,746 mi.</t>
  </si>
  <si>
    <t>{'Exterior color': ' Gray ', 'Interior color': 'Black ', 'Drivetrain': 'All-wheel Drive ', 'MPG': ' 23â€“30Based on EPA mileage ratings. Use for comparison purposes only. Actual mileage will vary depending on driving conditions, driving habits, vehicle maintenance, and other factors.', 'Fuel type': 'Gasoline ', 'Transmission': '7-Speed Automatic with Auto-Shift', 'Engine': '2.0L I4 16V GDI DOHC Turbo', 'VIN': ' WDDSJ5CB9HN470841 ', 'Stock #': ' 13855 ', 'Mileage': ' 77,746 mi. '}</t>
  </si>
  <si>
    <t>2009 Toyota Matrix XRS</t>
  </si>
  <si>
    <t xml:space="preserve"> 111,846 mi.</t>
  </si>
  <si>
    <t>{'Exterior color': ' Blue Streak Metallic ', 'Interior color': 'Dark Charcoal ', 'Drivetrain': 'Front-wheel Drive ', 'MPG': ' 21â€“29Based on EPA mileage ratings. Use for comparison purposes only. Actual mileage will vary depending on driving conditions, driving habits, vehicle maintenance, and other factors.', 'Fuel type': 'Gasoline ', 'Transmission': '5-Speed Automatic', 'Engine': '2.4L I4 16V MPFI DOHC', 'VIN': ' 2T1GE40E49C001738 ', 'Stock #': ' PMCD020 ', 'Mileage': ' 111,846 mi. '}</t>
  </si>
  <si>
    <t>2011 Chevrolet Avalanche 1500 LTZ</t>
  </si>
  <si>
    <t xml:space="preserve"> 81,827 mi.</t>
  </si>
  <si>
    <t>{'Exterior color': ' Black Granite Metallic ', 'Interior color': 'Ebony ', 'Drivetrain': 'Four-wheel Drive ', 'MPG': ' 15â€“21Based on EPA mileage ratings. Use for comparison purposes only. Actual mileage will vary depending on driving conditions, driving habits, vehicle maintenance, and other factors.', 'Fuel type': 'E85 Flex Fuel ', 'Transmission': 'Automatic', 'Engine': 'Vortec 5.3L V-8 variable valve control, engine with cylinder dea', 'VIN': ' 3GNTKGE34BG321063 ', 'Stock #': ' N321063 ', 'Mileage': ' 81,827 mi. '}</t>
  </si>
  <si>
    <t xml:space="preserve"> 90,234 mi.</t>
  </si>
  <si>
    <t>{'Exterior color': ' Black ', 'Interior color': 'Black ', 'Drivetrain': 'All-wheel Drive ', 'MPG': ' 20â€“30Based on EPA mileage ratings. Use for comparison purposes only. Actual mileage will vary depending on driving conditions, driving habits, vehicle maintenance, and other factors.', 'Fuel type': 'Gasoline ', 'Transmission': '6-Speed Manual', 'Engine': '3.0L I6 24V GDI DOHC Turbo', 'VIN': ' WBA3R5C52EF785145 ', 'Stock #': ' 13755 ', 'Mileage': ' 90,234 mi. '}</t>
  </si>
  <si>
    <t>2019 Jeep Renegade Latitude</t>
  </si>
  <si>
    <t xml:space="preserve"> 27,855 mi.</t>
  </si>
  <si>
    <t>{'Exterior color': ' Granite Crystal Clearcoat Metallic ', 'Interior color': 'Black ', 'Drivetrain': 'Front-wheel Drive ', 'MPG': ' 22â€“30Based on EPA mileage ratings. Use for comparison purposes only. Actual mileage will vary depending on driving conditions, driving habits, vehicle maintenance, and other factors.', 'Fuel type': 'Gasoline ', 'Transmission': '9-Speed Automatic', 'Engine': '2.4L I4 16V MPFI SOHC', 'VIN': ' ZACNJABB5KPK88471 ', 'Stock #': ' P4693A ', 'Mileage': ' 27,855 mi. '}</t>
  </si>
  <si>
    <t>(346 reviews)</t>
  </si>
  <si>
    <t>1777 River Oaks Dr Calumet City, IL 60409</t>
  </si>
  <si>
    <t>2016 BMW X5 M Base</t>
  </si>
  <si>
    <t xml:space="preserve"> 36,087 mi.</t>
  </si>
  <si>
    <t>{'Exterior color': ' Melbourne Red Metallic ', 'Interior color': 'Mugello Red ', 'Drivetrain': 'All-wheel Drive ', 'MPG': ' 14â€“19Based on EPA mileage ratings. Use for comparison purposes only. Actual mileage will vary depending on driving conditions, driving habits, vehicle maintenance, and other factors.', 'Fuel type': 'Gasoline ', 'Transmission': 'Automatic', 'Engine': '4.4L V-8 gasoline direct injection, DOHC, Double VANOS variable', 'VIN': ' 5YMKT6C56G0R77896 ', 'Stock #': ' B16896788 ', 'Mileage': ' 36,087 mi. '}</t>
  </si>
  <si>
    <t>2002 Bentley Arnage T</t>
  </si>
  <si>
    <t xml:space="preserve"> 17,626 mi.</t>
  </si>
  <si>
    <t>{'Exterior color': ' 9561002 / 9561002 ', 'Interior color': 'â€“ ', 'Drivetrain': 'Rear-wheel Drive ', 'MPG': ' 10â€“15Based on EPA mileage ratings. Use for comparison purposes only. Actual mileage will vary depending on driving conditions, driving habits, vehicle maintenance, and other factors.', 'Fuel type': 'Gasoline ', 'Transmission': '4-Speed Automatic', 'Engine': '6.8L V8 16V MPFI SOHC Twin Turbo', 'VIN': ' SCBLF34F32CX08694 ', 'Stock #': ' P12871 ', 'Mileage': ' 17,626 mi. '}</t>
  </si>
  <si>
    <t>{'Comfort': '5.0', 'Interior': '5.0', 'Performance': '5.0', 'Value': '5.0', 'Exterior': '5.0', 'Reliability': '4.0'}</t>
  </si>
  <si>
    <t>2013 Volkswagen Jetta Hybrid SEL Premium</t>
  </si>
  <si>
    <t xml:space="preserve"> 78,210 mi.</t>
  </si>
  <si>
    <t>$10,990$1,000 price drop</t>
  </si>
  <si>
    <t>{'Exterior color': ' Black ', 'Interior color': 'Beige ', 'Drivetrain': 'Front-wheel Drive ', 'MPG': ' 48â€“48Based on EPA mileage ratings. Use for comparison purposes only. Actual mileage will vary depending on driving conditions, driving habits, vehicle maintenance, and other factors.', 'Fuel type': 'Hybrid ', 'Transmission': 'Automatic 7-Speed', 'Engine': '1.4L I4 Turbocharger', 'VIN': ' 3VW637AJ9DM219640 ', 'Stock #': ' A10185 ', 'Mileage': ' 78,210 mi. '}</t>
  </si>
  <si>
    <t>2023 Kia Niro EV Wave</t>
  </si>
  <si>
    <t>$42,670MSRP $48,515</t>
  </si>
  <si>
    <t>{'Exterior color': ' Snow White Pearl ', 'Interior color': 'Gray ', 'Drivetrain': 'Front-wheel Drive ', 'Transmission': '1-Speed Automatic', 'Engine': '201HP Electric Motor', 'VIN': ' KNDCT3L17P5075950 ', 'Stock #': ' K50851 ', 'Mileage': ' 15 mi. '}</t>
  </si>
  <si>
    <t>{'Exterior color': ' Snow White Pearl ', 'Interior color': 'Gray ', 'Drivetrain': 'Front-wheel Drive ', 'Transmission': '1-Speed Automatic', 'Engine': '201HP Electric Motor', 'VIN': ' KNDCT3L15P5076028 ', 'Stock #': ' K50860 ', 'Mileage': ' 11 mi. '}</t>
  </si>
  <si>
    <t xml:space="preserve"> 82,603 mi.</t>
  </si>
  <si>
    <t>{'Exterior color': ' Black ', 'Interior color': 'Saddle Brown w/Exclusive Stitching ', 'Drivetrain': 'All-wheel Drive ', 'MPG': ' 20â€“30Based on EPA mileage ratings. Use for comparison purposes only. Actual mileage will vary depending on driving conditions, driving habits, vehicle maintenance, and other factors.', 'Fuel type': 'Gasoline ', 'Transmission': 'Automatic', 'Engine': '3L I-6 gasoline direct injection, DOHC, variable valve control,', 'VIN': ' WBA3R5C50EF730144 ', 'Stock #': ' B14144800 ', 'Mileage': ' 82,603 mi. '}</t>
  </si>
  <si>
    <t>2009 INFINITI FX35 Base</t>
  </si>
  <si>
    <t xml:space="preserve"> 68,801 mi.</t>
  </si>
  <si>
    <t>{'Exterior color': ' Liquid Platinum Metallic ', 'Interior color': 'Black ', 'Drivetrain': 'All-wheel Drive ', 'MPG': ' 16â€“21Based on EPA mileage ratings. Use for comparison purposes only. Actual mileage will vary depending on driving conditions, driving habits, vehicle maintenance, and other factors.', 'Fuel type': 'Gasoline ', 'Transmission': 'Automatic', 'Engine': 'VQ 3.5L V-6 DOHC, variable valve control, premium unleaded, engi', 'VIN': ' JNRAS18W59M158174 ', 'Stock #': ' B09174812 ', 'Mileage': ' 68,801 mi. '}</t>
  </si>
  <si>
    <t>2008 Lexus GX 470 Base</t>
  </si>
  <si>
    <t xml:space="preserve"> 175,500 mi.</t>
  </si>
  <si>
    <t>{'Exterior color': ' WHITE ', 'Interior color': 'TAN ', 'Drivetrain': 'Four-wheel Drive ', 'MPG': ' 14â€“18Based on EPA mileage ratings. Use for comparison purposes only. Actual mileage will vary depending on driving conditions, driving habits, vehicle maintenance, and other factors.', 'Fuel type': 'Gasoline ', 'Transmission': 'Automatic, 5-Spd w/Overdrive', 'Engine': '4.7L V-8 DOHC, VVT-i variable valve control, premium unleaded, e', 'VIN': ' JTJBT20X780160801 ', 'Stock #': ' 160801 ', 'Mileage': ' 175,500 mi. '}</t>
  </si>
  <si>
    <t>1455 Bernard Drive Addison, IL 60101</t>
  </si>
  <si>
    <t>2020 Cadillac CT6 Luxury</t>
  </si>
  <si>
    <t xml:space="preserve"> 60,610 mi.</t>
  </si>
  <si>
    <t>{'Exterior color': ' Shadow Metallic ', 'Interior color': 'Black ', 'Drivetrain': 'All-wheel Drive ', 'MPG': ' 18â€“27Based on EPA mileage ratings. Use for comparison purposes only. Actual mileage will vary depending on driving conditions, driving habits, vehicle maintenance, and other factors.', 'Fuel type': 'Gasoline ', 'Transmission': '10-Speed Automatic', 'Engine': '3.6L V6 24V GDI DOHC', 'VIN': ' 1G6KE5RS8LU103419 ', 'Stock #': ' PSH13463 ', 'Mileage': ' 60,610 mi. '}</t>
  </si>
  <si>
    <t>2008 BMW 135 i</t>
  </si>
  <si>
    <t xml:space="preserve"> 107,000 mi.</t>
  </si>
  <si>
    <t>{'Exterior color': ' Black ', 'Interior color': 'Beige ', 'Drivetrain': 'Rear-wheel Drive ', 'Fuel type': 'Gasoline ', 'Transmission': 'A/T', 'Engine': '300.0HP 3.0L Straight 6 Cylinder Engine Gasoline Fuel', 'VIN': ' WBAUN93568VF56536 ', 'Mileage': ' 107,000 mi. '}</t>
  </si>
  <si>
    <t>2024 Hyundai IONIQ 5 SEL</t>
  </si>
  <si>
    <t>$44,200MSRP $52,700$7,500 price drop</t>
  </si>
  <si>
    <t>{'Exterior color': ' Abyss Black ', 'Interior color': 'Black ', 'Drivetrain': 'All-wheel Drive ', 'Transmission': 'Automatic', 'Engine': 'Electric', 'VIN': ' KM8KNDDF0RU266426 ', 'Stock #': ' 45962 ', 'Mileage': ' 5 mi. '}</t>
  </si>
  <si>
    <t>(8,756 reviews)</t>
  </si>
  <si>
    <t>8101 W 159th St Tinley Park, IL 60477</t>
  </si>
  <si>
    <t>2011 Chevrolet Avalanche 1500 LT</t>
  </si>
  <si>
    <t xml:space="preserve"> 145,416 mi.</t>
  </si>
  <si>
    <t>{'Exterior color': ' Black ', 'Interior color': 'Ebony ', 'Drivetrain': 'Four-wheel Drive ', 'MPG': ' 15â€“21Based on EPA mileage ratings. Use for comparison purposes only. Actual mileage will vary depending on driving conditions, driving habits, vehicle maintenance, and other factors.', 'Fuel type': 'E85 Flex Fuel ', 'Transmission': 'Automatic', 'Engine': 'Vortec 5.3L V-8 variable valve control, engine with cylinder dea', 'VIN': ' 3GNTKFE30BG171446 ', 'Stock #': ' C028 ', 'Mileage': ' 145,416 mi. '}</t>
  </si>
  <si>
    <t>2021 BMW X5 M Base</t>
  </si>
  <si>
    <t xml:space="preserve"> 46,321 mi.</t>
  </si>
  <si>
    <t>{'Exterior color': ' Carbon Black Metallic ', 'Interior color': 'Sakhir Orange ', 'Drivetrain': 'All-wheel Drive ', 'MPG': ' 13â€“18Based on EPA mileage ratings. Use for comparison purposes only. Actual mileage will vary depending on driving conditions, driving habits, vehicle maintenance, and other factors.', 'Fuel type': 'Gasoline ', 'Transmission': '8-Speed Automatic', 'Engine': '4.4L V8 32V GDI DOHC Twin Turbo', 'VIN': ' 5YMJU0C04M9G43242 ', 'Stock #': ' 8123X ', 'Mileage': ' 46,321 mi. '}</t>
  </si>
  <si>
    <t>2015 BMW 335 i xDrive</t>
  </si>
  <si>
    <t xml:space="preserve"> 104,000 mi.</t>
  </si>
  <si>
    <t>{'Exterior color': ' Gray ', 'Interior color': 'Black ', 'Drivetrain': 'All-wheel Drive ', 'Fuel type': 'Gasoline ', 'Transmission': '8-Speed A/T', 'Engine': '300.0HP 3.0L Straight 6 Cylinder Engine Gasoline Fuel', 'VIN': ' WBA3B9G50FNR94378 ', 'Mileage': ' 104,000 mi. '}</t>
  </si>
  <si>
    <t>2017 Volvo S90 T6 Inscription</t>
  </si>
  <si>
    <t xml:space="preserve"> 46,726 mi.</t>
  </si>
  <si>
    <t>{'Exterior color': ' Crystal White Pearl ', 'Interior color': 'Charcoal ', 'Drivetrain': 'All-wheel Drive ', 'MPG': ' 22â€“31Based on EPA mileage ratings. Use for comparison purposes only. Actual mileage will vary depending on driving conditions, driving habits, vehicle maintenance, and other factors.', 'Fuel type': 'Gasoline ', 'Transmission': '8-Speed Automatic', 'Engine': '2.0L I4 16V GDI DOHC', 'VIN': ' YV1A22ML8H1007356 ', 'Stock #': ' V24393A ', 'Mileage': ' 46,726 mi. '}</t>
  </si>
  <si>
    <t xml:space="preserve"> 75,221 mi.</t>
  </si>
  <si>
    <t>{'Exterior color': ' White ', 'Interior color': 'Black ', 'Drivetrain': 'All-wheel Drive ', 'MPG': ' 17â€“22Based on EPA mileage ratings. Use for comparison purposes only. Actual mileage will vary depending on driving conditions, driving habits, vehicle maintenance, and other factors.', 'Fuel type': 'E85 Flex Fuel ', 'Transmission': '7-Speed Automatic', 'Engine': '3.5L V6 24V GDI DOHC Flexible Fuel', 'VIN': ' 4JGDA5HBXGA753455 ', 'Stock #': ' A2800 ', 'Mileage': ' 75,221 mi. '}</t>
  </si>
  <si>
    <t xml:space="preserve"> 20,323 mi.</t>
  </si>
  <si>
    <t>$20,998$1,000 price drop</t>
  </si>
  <si>
    <t>{'Exterior color': ' Gray ', 'Interior color': 'Black ', 'Drivetrain': 'Four-wheel Drive ', 'MPG': ' 21â€“29Based on EPA mileage ratings. Use for comparison purposes only. Actual mileage will vary depending on driving conditions, driving habits, vehicle maintenance, and other factors.', 'Fuel type': 'Gasoline ', 'Transmission': '9-Speed Automatic', 'Engine': '2.4L I4 16V MPFI SOHC', 'VIN': ' ZACNJBBB6KPK72530 ', 'Stock #': ' 25138685 ', 'Mileage': ' 20,323 mi. '}</t>
  </si>
  <si>
    <t>18800 South Oak Park Ave Tinley Park, IL 60477</t>
  </si>
  <si>
    <t>2018 Jeep Renegade Altitude</t>
  </si>
  <si>
    <t xml:space="preserve"> 20,821 mi.</t>
  </si>
  <si>
    <t>{'Exterior color': ' Gray ', 'Interior color': 'Black ', 'Drivetrain': 'Four-wheel Drive ', 'MPG': ' 24â€“31Based on EPA mileage ratings. Use for comparison purposes only. Actual mileage will vary depending on driving conditions, driving habits, vehicle maintenance, and other factors.', 'Fuel type': 'Gasoline ', 'Transmission': '9-Speed Automatic', 'Engine': '2.4L I4 16V MPFI SOHC', 'VIN': ' ZACCJBBBXJPH14704 ', 'Stock #': ' 25455847 ', 'Mileage': ' 20,821 mi. '}</t>
  </si>
  <si>
    <t>2018 Toyota 86 Base</t>
  </si>
  <si>
    <t xml:space="preserve"> 59,553 mi.</t>
  </si>
  <si>
    <t>{'Exterior color': ' White ', 'Interior color': 'Black ', 'Drivetrain': 'Rear-wheel Drive ', 'MPG': ' 21â€“28Based on EPA mileage ratings. Use for comparison purposes only. Actual mileage will vary depending on driving conditions, driving habits, vehicle maintenance, and other factors.', 'Fuel type': 'Gasoline ', 'Transmission': '6-Speed Manual', 'Engine': '2.0L H4 16V PDI DOHC', 'VIN': ' JF1ZNAA17J9700204 ', 'Stock #': ' A3168 ', 'Mileage': ' 59,553 mi. '}</t>
  </si>
  <si>
    <t>{'Comfort': '4.0', 'Interior': '4.0', 'Performance': '4.0', 'Value': '5.0', 'Exterior': '5.0', 'Reliability': '5.0'}</t>
  </si>
  <si>
    <t xml:space="preserve"> 91,569 mi.</t>
  </si>
  <si>
    <t>{'Exterior color': ' Gun Metallic ', 'Interior color': 'Charcoal ', 'Drivetrain': 'Front-wheel Drive ', 'MPG': ' 28â€“39Based on EPA mileage ratings. Use for comparison purposes only. Actual mileage will vary depending on driving conditions, driving habits, vehicle maintenance, and other factors.', 'Fuel type': 'Gasoline ', 'Transmission': 'Automatic CVT', 'Engine': '2.5L I4 16V GDI DOHC', 'VIN': ' 1N4BL4BV0LC220649 ', 'Stock #': ' 220649 ', 'Mileage': ' 91,569 mi. '}</t>
  </si>
  <si>
    <t>2017 Toyota Yaris LE</t>
  </si>
  <si>
    <t xml:space="preserve"> 47,008 mi.</t>
  </si>
  <si>
    <t>{'Exterior color': ' White ', 'Interior color': 'Black ', 'Drivetrain': 'Front-wheel Drive ', 'MPG': ' 30â€“35Based on EPA mileage ratings. Use for comparison purposes only. Actual mileage will vary depending on driving conditions, driving habits, vehicle maintenance, and other factors.', 'Fuel type': 'Gasoline ', 'Transmission': '4-Speed Automatic', 'Engine': '1.5L I4 16V MPFI DOHC', 'VIN': ' VNKKTUD33HA077079 ', 'Stock #': ' 25419535 ', 'Mileage': ' 47,008 mi. '}</t>
  </si>
  <si>
    <t>2023 Mazda CX-30 2.5 S Carbon Edition</t>
  </si>
  <si>
    <t xml:space="preserve"> 14,778 mi.</t>
  </si>
  <si>
    <t>{'Exterior color': ' Polymetal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'6-Speed Automatic', 'Engine': '2.5L I4 16V GDI DOHC', 'VIN': ' 3MVDMBCM2PM527334 ', 'Stock #': ' 25418653 ', 'Mileage': ' 14,778 mi. '}</t>
  </si>
  <si>
    <t>2019 Honda Civic Si Base</t>
  </si>
  <si>
    <t xml:space="preserve"> 57,830 mi.</t>
  </si>
  <si>
    <t>{'Exterior color': ' Lunar Silver Metallic ', 'Interior color': 'Black ', 'Drivetrain': 'Front-wheel Drive ', 'MPG': ' 28â€“38Based on EPA mileage ratings. Use for comparison purposes only. Actual mileage will vary depending on driving conditions, driving habits, vehicle maintenance, and other factors.', 'Fuel type': 'Gasoline ', 'Transmission': '6-Speed Manual', 'Engine': '1.5L I4 16V GDI DOHC Turbo', 'VIN': ' 2HGFC1E51KH702310 ', 'Stock #': ' 25456629 ', 'Mileage': ' 57,830 mi. '}</t>
  </si>
  <si>
    <t>1993 Mitsubishi 3000GT Base</t>
  </si>
  <si>
    <t xml:space="preserve"> 15,002 mi.</t>
  </si>
  <si>
    <t>{'Exterior color': ' Pearl ', 'Interior color': 'Black ', 'Drivetrain': 'Front-wheel Drive ', 'MPG': ' 18â€“24Based on EPA mileage ratings. Use for comparison purposes only. Actual mileage will vary depending on driving conditions, driving habits, vehicle maintenance, and other factors.', 'Fuel type': 'Gasoline ', 'Transmission': '5-Speed Manual', 'Engine': '3.0L V6 24V MPFI DOHC', 'VIN': ' JA3BM54J1PY016361 ', 'Stock #': ' 016361 ', 'Mileage': ' 15,002 mi. '}</t>
  </si>
  <si>
    <t xml:space="preserve"> 12,957 mi.</t>
  </si>
  <si>
    <t>$23,990$1,000 price drop</t>
  </si>
  <si>
    <t>{'Exterior color': ' Red ', 'Interior color': 'Black ', 'Drivetrain': 'All-wheel Drive ', 'MPG': ' 22â€“31Based on EPA mileage ratings. Use for comparison purposes only. Actual mileage will vary depending on driving conditions, driving habits, vehicle maintenance, and other factors.', 'Fuel type': 'Gasoline ', 'Transmission': 'Manual, 6-Spd', 'Engine': '4-Cyl, Turbo, PZEV, 2.0 Liter', 'VIN': ' WVWWF7AU8GW325957 ', 'Stock #': ' 325957 ', 'Mileage': ' 12,957 mi. '}</t>
  </si>
  <si>
    <t>2010 Hyundai Veracruz Limited</t>
  </si>
  <si>
    <t xml:space="preserve"> 117,926 mi.</t>
  </si>
  <si>
    <t>{'Exterior color': ' Black Noir Pearl Mica ', 'Interior color': 'Black ', 'Drivetrain': 'Front-wheel Drive ', 'MPG': ' 17â€“24Based on EPA mileage ratings. Use for comparison purposes only. Actual mileage will vary depending on driving conditions, driving habits, vehicle maintenance, and other factors.', 'Fuel type': 'Gasoline ', 'Transmission': 'Automatic', 'Engine': '3.8L V-6 DOHC, variable valve control, regular unleaded, engine', 'VIN': ' KM8NU4CC4AU135334 ', 'Stock #': ' AU135334STK ', 'Mileage': ' 117,926 mi. '}</t>
  </si>
  <si>
    <t>975 Lunt Ave Schaumburg, IL 60193</t>
  </si>
  <si>
    <t>2013 Chevrolet Avalanche LTZ</t>
  </si>
  <si>
    <t xml:space="preserve"> 80,220 mi.</t>
  </si>
  <si>
    <t>{'Exterior color': ' White Diamond Tricoat ', 'Interior color': 'Ebony ', 'Drivetrain': 'Four-wheel Drive ', 'MPG': ' 15â€“21Based on EPA mileage ratings. Use for comparison purposes only. Actual mileage will vary depending on driving conditions, driving habits, vehicle maintenance, and other factors.', 'Fuel type': 'Gasoline ', 'Transmission': 'Automatic', 'Engine': 'Vortec 5.3L V-8 variable valve control, regular unleaded, engine', 'VIN': ' 3GNTKGE79DG254028 ', 'Stock #': ' B9307A ', 'Mileage': ' 80,220 mi. '}</t>
  </si>
  <si>
    <t>2020 Jeep Renegade Latitude</t>
  </si>
  <si>
    <t xml:space="preserve"> 26,286 mi.</t>
  </si>
  <si>
    <t>$19,995$400 price drop</t>
  </si>
  <si>
    <t>{'Exterior color': ' Sting Gray Clearcoat ', 'Interior color': 'Black ', 'Drivetrain': 'Four-wheel Drive ', 'MPG': ' 21â€“29Based on EPA mileage ratings. Use for comparison purposes only. Actual mileage will vary depending on driving conditions, driving habits, vehicle maintenance, and other factors.', 'Fuel type': 'Gasoline ', 'Transmission': '9-Speed Automatic', 'Engine': '2.4L I4 16V MPFI SOHC', 'VIN': ' ZACNJBBB5LPM02637 ', 'Stock #': ' OLH2721 ', 'Mileage': ' 26,286 mi. '}</t>
  </si>
  <si>
    <t>(85 reviews)</t>
  </si>
  <si>
    <t>3650 North Wilke Road Arlington heights, IL 60004</t>
  </si>
  <si>
    <t>2008 Scion xB Base (A4)</t>
  </si>
  <si>
    <t xml:space="preserve"> 107,046 mi.</t>
  </si>
  <si>
    <t>{'Exterior color': ' Silver ', 'Interior color': 'Black ', 'Drivetrain': 'Front-wheel Drive ', 'MPG': ' 22â€“28Based on EPA mileage ratings. Use for comparison purposes only. Actual mileage will vary depending on driving conditions, driving habits, vehicle maintenance, and other factors.', 'Fuel type': 'Gasoline ', 'Transmission': '4-Speed Automatic', 'Engine': '2.4L I4 16V MPFI DOHC', 'VIN': ' JTLKE50E281052114 ', 'Stock #': ' 5483 ', 'Mileage': ' 107,046 mi. '}</t>
  </si>
  <si>
    <t>2012 Volkswagen Golf R 2-Door</t>
  </si>
  <si>
    <t xml:space="preserve"> 73,790 mi.</t>
  </si>
  <si>
    <t>{'Exterior color': ' Tornado Red ', 'Interior color': 'Titan Black ', 'Drivetrain': 'All-wheel Drive ', 'MPG': ' 19â€“27Based on EPA mileage ratings. Use for comparison purposes only. Actual mileage will vary depending on driving conditions, driving habits, vehicle maintenance, and other factors.', 'Fuel type': 'Gasoline ', 'Transmission': 'Manual 6-Speed', 'Engine': '2L I-4 gasoline direct injection, DOHC, variable valve control,', 'VIN': ' WVWRF7AJ9CW354722 ', 'Stock #': ' E3908 ', 'Mileage': ' 73,790 mi. '}</t>
  </si>
  <si>
    <t>2111 N Rand Rd Palatine, IL 60074</t>
  </si>
  <si>
    <t xml:space="preserve"> 24,477 mi.</t>
  </si>
  <si>
    <t>{'Exterior color': ' Caspian Blue ', 'Interior color': 'Charcoal ', 'Drivetrain': 'All-wheel Drive ', 'MPG': ' 25â€“32Based on EPA mileage ratings. Use for comparison purposes only. Actual mileage will vary depending on driving conditions, driving habits, vehicle maintenance, and other factors.', 'Fuel type': 'Gasoline ', 'Transmission': 'Automatic CVT', 'Engine': '2.5L I4 16V GDI DOHC', 'VIN': ' 5N1AT3BB3MC726382 ', 'Stock #': ' 902590A ', 'Mileage': ' 24,477 mi. '}</t>
  </si>
  <si>
    <t>2009 INFINITI G37x Base</t>
  </si>
  <si>
    <t xml:space="preserve"> 131,979 mi.</t>
  </si>
  <si>
    <t>{'Exterior color': ' Black Obsidian ', 'Interior color': 'Black ', 'Drivetrain': 'All-wheel Drive ', 'MPG': ' 18â€“25Based on EPA mileage ratings. Use for comparison purposes only. Actual mileage will vary depending on driving conditions, driving habits, vehicle maintenance, and other factors.', 'Fuel type': 'Gasoline ', 'Transmission': 'Automatic 7-Speed', 'Engine': 'VQ 3.7L V-6 DOHC, variable valve control, premium unleaded, engi', 'VIN': ' JNKCV61F89M354566 ', 'Stock #': ' 9M354566STK ', 'Mileage': ' 131,979 mi. '}</t>
  </si>
  <si>
    <t>2005 Chevrolet Avalanche 2500 LT</t>
  </si>
  <si>
    <t xml:space="preserve"> 81,076 mi.</t>
  </si>
  <si>
    <t>{'Exterior color': ' Dark Gray Metallic ', 'Interior color': 'Gray/Dark Charcoal ', 'Drivetrain': 'Four-wheel Drive ', 'MPG': ' 0â€“0Based on EPA mileage ratings. Use for comparison purposes only. Actual mileage will vary depending on driving conditions, driving habits, vehicle maintenance, and other factors.', 'Fuel type': 'Gasoline ', 'Transmission': 'Automatic', 'Engine': 'Vortec 8.1L V-8 regular unleaded, engine with 320HP', 'VIN': ' 3GNGK22G15G160025 ', 'Stock #': ' 0099 ', 'Mileage': ' 81,076 mi. '}</t>
  </si>
  <si>
    <t xml:space="preserve"> 3 mi.</t>
  </si>
  <si>
    <t>{'Exterior color': ' Sterling Gray Metallic ', 'Interior color': 'Black ', 'Drivetrain': 'AWD ', 'Transmission': '1-Speed Automatic', 'Engine': 'Electric', 'VIN': ' 3GNKDBRJ7RS217675 ', 'Stock #': ' 41500 ', 'Mileage': ' 3 mi. '}</t>
  </si>
  <si>
    <t>(11,661 reviews)</t>
  </si>
  <si>
    <t>9700 W Lincoln Hwy Frankfort, IL 60423</t>
  </si>
  <si>
    <t>{'Exterior color': ' Radiant Red ', 'Interior color': 'Black ', 'Drivetrain': 'AWD ', 'Transmission': '1-Speed Automatic', 'Engine': 'Electric', 'VIN': ' 3GNKDCRJ4RS216733 ', 'Stock #': ' 41488 ', 'Mileage': ' 3 mi. '}</t>
  </si>
  <si>
    <t>$47,095$7,500 price drop</t>
  </si>
  <si>
    <t>{'Exterior color': ' Summit White ', 'Interior color': 'Black ', 'Drivetrain': 'All-wheel Drive ', 'Transmission': '1-Speed Automatic', 'Engine': 'Electric', 'VIN': ' 3GNKDCRJ1RS132997 ', 'Stock #': ' 41384 ', 'Mileage': ' 3 mi. '}</t>
  </si>
  <si>
    <t>2024 Mercedes-Benz Sprinter 3500XD 170 WB High Roof Cargo</t>
  </si>
  <si>
    <t>{'Exterior color': ' Pebble Gray ', 'Interior color': 'Black ', 'Drivetrain': 'â€“ ', 'MPG': ' â€“', 'Fuel type': 'Diesel ', 'Transmission': '9-Speed Automatic', 'Engine': '2.0L I4 16V DDI DOHC Turbo Diesel', 'VIN': ' W1W8NC6Y1RT157345 ', 'Stock #': ' S240002 ', 'Mileage': ' 9 mi. '}</t>
  </si>
  <si>
    <t>2023 Rivian R1T Adventure Quad Motor Large Pack</t>
  </si>
  <si>
    <t xml:space="preserve"> 10,689 mi.</t>
  </si>
  <si>
    <t>$68,977$1,500 price drop</t>
  </si>
  <si>
    <t>{'Exterior color': ' â€“ ', 'Interior color': 'â€“ ', 'Drivetrain': 'All-wheel Drive ', 'Transmission': 'Automatic', 'Engine': 'Electric ZEV', 'VIN': ' 7FCTGAAA6PN019178 ', 'Stock #': ' JK479 ', 'Mileage': ' 10,689 mi. '}</t>
  </si>
  <si>
    <t>2024 Mercedes-Benz Sprinter 3500XD High Roof</t>
  </si>
  <si>
    <t>{'Exterior color': ' Arctic White ', 'Interior color': 'Black ', 'Drivetrain': 'Rear-wheel Drive ', 'MPG': ' â€“', 'Fuel type': 'Diesel ', 'Transmission': '9-Speed Automatic', 'Engine': '2.0L I4 16V DDI DOHC Turbo Diesel', 'VIN': ' W1Y8ND3YXRT177515 ', 'Stock #': ' S240059 ', 'Mileage': ' 10 mi. '}</t>
  </si>
  <si>
    <t>2024 Lexus RX 350h Premium Plus</t>
  </si>
  <si>
    <t>$63,420MSRP $63,420</t>
  </si>
  <si>
    <t>{'Exterior color': ' Cloudburst Gray ', 'Interior color': 'Macadamia ', 'Drivetrain': 'All-wheel Drive ', 'MPG': ' 37â€“34Based on EPA mileage ratings. Use for comparison purposes only. Actual mileage will vary depending on driving conditions, driving habits, vehicle maintenance, and other factors.', 'Fuel type': 'Hybrid ', 'Transmission': 'Automatic CVT', 'Engine': '2.5L I4 16V PDI DOHC Hybrid', 'VIN': ' 2T2BBMCAXRC037909 ', 'Stock #': ' R883 ', 'Mileage': ' 0 mi. '}</t>
  </si>
  <si>
    <t>2018 Lexus LX 570 570</t>
  </si>
  <si>
    <t xml:space="preserve"> 45,674 mi.</t>
  </si>
  <si>
    <t>{'Exterior color': ' Atomic Silver ', 'Interior color': 'Black ', 'Drivetrain': 'Four-wheel Drive ', 'MPG': ' 13â€“18Based on EPA mileage ratings. Use for comparison purposes only. Actual mileage will vary depending on driving conditions, driving habits, vehicle maintenance, and other factors.', 'Fuel type': 'Gasoline ', 'Transmission': '8-Speed Automatic', 'Engine': '5.7L V8 32V MPFI DOHC', 'VIN': ' JTJHY7AX6J4263052 ', 'Stock #': ' U4385 ', 'Mileage': ' 45,674 mi. '}</t>
  </si>
  <si>
    <t>{'Comfort': '3.0', 'Interior': '4.0', 'Performance': '4.0', 'Value': '1.0', 'Exterior': '4.0', 'Reliability': '4.0'}</t>
  </si>
  <si>
    <t>2014 Audi A4 2.0T Premium</t>
  </si>
  <si>
    <t xml:space="preserve"> 43,906 mi.</t>
  </si>
  <si>
    <t>$15,973$471 price drop</t>
  </si>
  <si>
    <t>{'Exterior color': ' Monsoon Gray Metallic ', 'Interior color': 'Black ', 'Drivetrain': 'All-wheel Drive ', 'MPG': ' 20â€“29Based on EPA mileage ratings. Use for comparison purposes only. Actual mileage will vary depending on driving conditions, driving habits, vehicle maintenance, and other factors.', 'Fuel type': 'Gasoline ', 'Transmission': 'Automatic', 'Engine': '2.0L 4-Cyl Engine', 'VIN': ' WAUBFAFL4EN037512 ', 'Stock #': ' A27715A ', 'Mileage': ' 43,906 mi. '}</t>
  </si>
  <si>
    <t>2018 Audi A4 2.0T Premium Plus</t>
  </si>
  <si>
    <t xml:space="preserve"> 71,542 mi.</t>
  </si>
  <si>
    <t>{'Exterior color': ' Manhattan Gray Metallic ', 'Interior color': 'Black ', 'Drivetrain': 'All-wheel Drive ', 'MPG': ' 24â€“34Based on EPA mileage ratings. Use for comparison purposes only. Actual mileage will vary depending on driving conditions, driving habits, vehicle maintenance, and other factors.', 'Fuel type': 'Gasoline ', 'Transmission': 'Automatic', 'Engine': '2.0L 4-Cyl Engine', 'VIN': ' WAUENAF49JA084108 ', 'Stock #': ' A27387A ', 'Mileage': ' 71,542 mi. '}</t>
  </si>
  <si>
    <t>2023 Audi A4 45 S line Premium Plus</t>
  </si>
  <si>
    <t xml:space="preserve"> 9,092 mi.</t>
  </si>
  <si>
    <t>{'Exterior color': ' Navarra Blue Metallic ', 'Interior color': 'Black ', 'Drivetrain': 'All-wheel Drive ', 'MPG': ' 24â€“32Based on EPA mileage ratings. Use for comparison purposes only. Actual mileage will vary depending on driving conditions, driving habits, vehicle maintenance, and other factors.', 'Fuel type': 'Gasoline ', 'Transmission': 'Automatic', 'Engine': '2.0L TFSI 4-Cyl Engine', 'VIN': ' WAUEAAF4XPA019658 ', 'Stock #': ' AP019658 ', 'Mileage': ' 9,092 mi. '}</t>
  </si>
  <si>
    <t xml:space="preserve"> 18,163 mi.</t>
  </si>
  <si>
    <t>{'Exterior color': ' â€“ ', 'Interior color': 'Black ', 'Drivetrain': 'All-wheel Drive ', 'MPG': ' 24â€“31Based on EPA mileage ratings. Use for comparison purposes only. Actual mileage will vary depending on driving conditions, driving habits, vehicle maintenance, and other factors.', 'Fuel type': 'Gasoline ', 'Transmission': 'Automatic', 'Engine': '2.0L 4-Cyl Engine', 'VIN': ' WAUABAF4XMA071136 ', 'Stock #': ' A27668A ', 'Mileage': ' 18,163 mi. '}</t>
  </si>
  <si>
    <t>2020 Audi S6 Prestige Black Optic/S-Sport</t>
  </si>
  <si>
    <t xml:space="preserve"> 30,255 mi.</t>
  </si>
  <si>
    <t>{'Exterior color': ' Daytona Gray Pearl Effect ', 'Interior color': 'Black ', 'Drivetrain': 'All-wheel Drive ', 'MPG': ' 18â€“28Based on EPA mileage ratings. Use for comparison purposes only. Actual mileage will vary depending on driving conditions, driving habits, vehicle maintenance, and other factors.', 'Fuel type': 'Gasoline ', 'Transmission': 'Automatic', 'Engine': '2.9L V6 Cylinder Engine', 'VIN': ' WAUFFAF20LN045693 ', 'Stock #': ' AD045693 ', 'Mileage': ' 30,255 mi. '}</t>
  </si>
  <si>
    <t>2021 Chevrolet Blazer RS</t>
  </si>
  <si>
    <t>Chevrolet Certified</t>
  </si>
  <si>
    <t xml:space="preserve"> 24,827 mi.</t>
  </si>
  <si>
    <t>{'Exterior color': ' Midnight Blue Metallic ', 'Interior color': 'Jet Black ', 'Drivetrain': 'All-wheel Drive ', 'MPG': ' 19â€“26Based on EPA mileage ratings. Use for comparison purposes only. Actual mileage will vary depending on driving conditions, driving habits, vehicle maintenance, and other factors.', 'Fuel type': 'Gasoline ', 'Transmission': '9-Speed Automatic', 'Engine': '3.6L V-6 gasoline direct injection, DOHC, VVT variable valve con', 'VIN': ' 3GNKBKRS0MS515122 ', 'Stock #': ' PK0103 ', 'Mileage': ' 24,827 mi. '}</t>
  </si>
  <si>
    <t>2020 Cadillac XT5 Premium Luxury</t>
  </si>
  <si>
    <t xml:space="preserve"> 36,045 mi.</t>
  </si>
  <si>
    <t>$28,538$161 price drop</t>
  </si>
  <si>
    <t>{'Exterior color': ' Shadow Metallic ', 'Interior color': 'Cirrus ', 'Drivetrain': 'All-wheel Drive ', 'MPG': ' 21â€“26Based on EPA mileage ratings. Use for comparison purposes only. Actual mileage will vary depending on driving conditions, driving habits, vehicle maintenance, and other factors.', 'Fuel type': 'Gasoline ', 'Transmission': '9-Speed Automatic', 'Engine': '2.0L I4 16V GDI DOHC Turbo', 'VIN': ' 1GYKNDR42LZ221391 ', 'Stock #': ' PC3695 ', 'Mileage': ' 36,045 mi. '}</t>
  </si>
  <si>
    <t>2017 Buick Encore Essence</t>
  </si>
  <si>
    <t xml:space="preserve"> 105,451 mi.</t>
  </si>
  <si>
    <t>{'Exterior color': ' White Frost Tricoat ', 'Interior color': 'Ebony ', 'Drivetrain': 'Front-wheel Drive ', 'MPG': ' 25â€“33Based on EPA mileage ratings. Use for comparison purposes only. Actual mileage will vary depending on driving conditions, driving habits, vehicle maintenance, and other factors.', 'Fuel type': 'Gasoline ', 'Transmission': 'Automatic', 'Engine': 'Ecotec 1.4L I-4 DOHC, variable valve control, intercooled turbo,', 'VIN': ' KL4CJCSBXHB015805 ', 'Stock #': ' 10911 ', 'Mileage': ' 105,451 mi. '}</t>
  </si>
  <si>
    <t>2017 Cadillac CT6 3.6L Standard</t>
  </si>
  <si>
    <t xml:space="preserve"> 56,163 mi.</t>
  </si>
  <si>
    <t>{'Exterior color': ' Phantom Gray Metallic ', 'Interior color': 'Jet Black ', 'Drivetrain': 'All-wheel Drive ', 'MPG': ' 18â€“27Based on EPA mileage ratings. Use for comparison purposes only. Actual mileage will vary depending on driving conditions, driving habits, vehicle maintenance, and other factors.', 'Fuel type': 'Gasoline ', 'Transmission': '8-Speed Automatic', 'Engine': '3.6L V6 24V GDI DOHC', 'VIN': ' 1G6KB5RS8HU204492 ', 'Stock #': ' 00CP6168 ', 'Mileage': ' 56,163 mi. '}</t>
  </si>
  <si>
    <t>(375 reviews)</t>
  </si>
  <si>
    <t>5333 W Irving Park Rd Chicago, IL 60641</t>
  </si>
  <si>
    <t>2006 Honda Civic Hybrid Base</t>
  </si>
  <si>
    <t xml:space="preserve"> 126,883 mi.</t>
  </si>
  <si>
    <t>{'Exterior color': ' Gray ', 'Interior color': 'Beige ', 'Drivetrain': 'Front-wheel Drive ', 'Fuel type': 'Hybrid ', 'Transmission': 'A/T', 'Engine': '93.0HP 1.3L 4 Cylinder Engine Gas/Electric Hybrid', 'VIN': ' JHMFA36276S004995 ', 'Mileage': ' 126,883 mi. '}</t>
  </si>
  <si>
    <t xml:space="preserve"> 125,500 mi.</t>
  </si>
  <si>
    <t>{'Exterior color': ' Silver ', 'Interior color': 'Black ', 'Drivetrain': 'Four-wheel Drive ', 'Fuel type': 'Gasoline ', 'Transmission': 'A/T', 'Engine': '239.0HP 4.0L V6 Cylinder Engine Gasoline Fuel', 'VIN': ' JTEBU11F970050455 ', 'Mileage': ' 125,500 mi. '}</t>
  </si>
  <si>
    <t>2019 Lexus RX 350L Premium</t>
  </si>
  <si>
    <t xml:space="preserve"> 51,204 mi.</t>
  </si>
  <si>
    <t>$33,000$414 price drop</t>
  </si>
  <si>
    <t>{'Exterior color': ' Nebula Gray Pearl ', 'Interior color': 'Black ', 'Drivetrain': 'All-wheel Drive ', 'MPG': ' 18â€“25Based on EPA mileage ratings. Use for comparison purposes only. Actual mileage will vary depending on driving conditions, driving habits, vehicle maintenance, and other factors.', 'Fuel type': 'Gasoline ', 'Transmission': 'Automatic', 'Engine': '3.5L V-6 port/direct injection, DOHC, VVT-iW variable valve cont', 'VIN': ' JTJDZKCA5K2021132 ', 'Stock #': ' PA7170 ', 'Mileage': ' 51,204 mi. '}</t>
  </si>
  <si>
    <t>{'Comfort': '5.0', 'Interior': '4.0', 'Performance': '4.0', 'Value': '3.0', 'Exterior': '4.0', 'Reliability': '4.0'}</t>
  </si>
  <si>
    <t>2007 Toyota FJ Cruiser Base (Retail Orders Only) (M6)</t>
  </si>
  <si>
    <t xml:space="preserve"> 187,899 mi.</t>
  </si>
  <si>
    <t>$14,288$200 price drop</t>
  </si>
  <si>
    <t>{'Exterior color': ' Black Cherry Pearl ', 'Interior color': 'Dark Charcoal ', 'Drivetrain': 'Four-wheel Drive ', 'MPG': ' 17â€“21Based on EPA mileage ratings. Use for comparison purposes only. Actual mileage will vary depending on driving conditions, driving habits, vehicle maintenance, and other factors.', 'Fuel type': 'Gasoline ', 'Transmission': '5-Speed Automatic', 'Engine': '4.0L V6 24V MPFI DOHC', 'VIN': ' JTEBU11F270085130 ', 'Stock #': ' TLW2291A ', 'Mileage': ' 187,899 mi. '}</t>
  </si>
  <si>
    <t>(739 reviews)</t>
  </si>
  <si>
    <t>7225 N. Cicero Ave Lincolnwood, IL 60712</t>
  </si>
  <si>
    <t>2017 Cadillac CT6 3.6L Platinum</t>
  </si>
  <si>
    <t xml:space="preserve"> 70,849 mi.</t>
  </si>
  <si>
    <t>$33,500$2,001 price drop</t>
  </si>
  <si>
    <t>{'Exterior color': ' Crystal White Tricoat ', 'Interior color': 'Jet Black ', 'Drivetrain': 'All-wheel Drive ', 'MPG': ' 18â€“27Based on EPA mileage ratings. Use for comparison purposes only. Actual mileage will vary depending on driving conditions, driving habits, vehicle maintenance, and other factors.', 'Fuel type': 'Gasoline ', 'Transmission': '8-Speed Automatic', 'Engine': '3.6L V-6 gasoline direct injection, DOHC, VVT variable valve con', 'VIN': ' 1G6KL5RS8HU127183 ', 'Stock #': ' PJ4027 ', 'Mileage': ' 70,849 mi. '}</t>
  </si>
  <si>
    <t>2019 Nissan NV Cargo NV2500 HD S V6</t>
  </si>
  <si>
    <t xml:space="preserve"> 67,492 mi.</t>
  </si>
  <si>
    <t>$24,500$1,000 price drop</t>
  </si>
  <si>
    <t>{'Exterior color': ' Glacier White ', 'Interior color': 'Gray ', 'Drivetrain': 'Rear-wheel Drive ', 'MPG': ' 0â€“0Based on EPA mileage ratings. Use for comparison purposes only. Actual mileage will vary depending on driving conditions, driving habits, vehicle maintenance, and other factors.', 'Fuel type': 'Gasoline ', 'Transmission': 'Automatic', 'Engine': 'VQ 4L V-6 DOHC, variable valve control, regular unleaded, engine', 'VIN': ' 1N6BF0LY0KN810207 ', 'Stock #': ' 21351 ', 'Mileage': ' 67,492 mi. '}</t>
  </si>
  <si>
    <t>7305 S Harlem Ave Bridgeview, IL 60455</t>
  </si>
  <si>
    <t xml:space="preserve"> 55,853 mi.</t>
  </si>
  <si>
    <t>{'Exterior color': ' Crystal Black Pearl ', 'Interior color': 'â€“ ', 'Drivetrain': 'Front-wheel Drive ', 'MPG': ' 0â€“0Based on EPA mileage ratings. Use for comparison purposes only. Actual mileage will vary depending on driving conditions, driving habits, vehicle maintenance, and other factors.', 'Fuel type': 'Hybrid ', 'Transmission': 'CVT', 'Engine': '1.5L I-4 DOHC, variable valve control, regular unleaded, engine', 'VIN': ' JHMZC5F38JC011369 ', 'Stock #': ' E7202 ', 'Mileage': ' 55,853 mi. '}</t>
  </si>
  <si>
    <t>2010 Volvo S80 3.2</t>
  </si>
  <si>
    <t xml:space="preserve"> 72,234 mi.</t>
  </si>
  <si>
    <t>{'Exterior color': ' White ', 'Interior color': 'Beige ', 'Drivetrain': 'Front-wheel Drive ', 'MPG': ' 18Based on EPA mileage ratings. Use for comparison purposes only. Actual mileage will vary depending on driving conditions, driving habits, vehicle maintenance, and other factors.', 'Fuel type': 'Gasoline ', 'Transmission': 'Automatic 6-Speed', 'Engine': '3.2L I6', 'VIN': ' YV1982AS9A1116167 ', 'Stock #': ' A1116167STK ', 'Mileage': ' 72,234 mi. '}</t>
  </si>
  <si>
    <t xml:space="preserve"> 100,898 mi.</t>
  </si>
  <si>
    <t>{'Exterior color': ' Alabaster Silver Metallic ', 'Interior color': 'Beige ', 'Drivetrain': 'Front-wheel Drive ', 'MPG': ' 49â€“45Based on EPA mileage ratings. Use for comparison purposes only. Actual mileage will vary depending on driving conditions, driving habits, vehicle maintenance, and other factors.', 'Fuel type': 'Hybrid ', 'Transmission': 'Automatic', 'Engine': '1.3L I-4 i-VTEC variable valve control, regular unleaded, engine', 'VIN': ' JHMFA36236S003553 ', 'Stock #': ' GA-003553 ', 'Mileage': ' 100,898 mi. '}</t>
  </si>
  <si>
    <t>2009 Pontiac Vibe Base</t>
  </si>
  <si>
    <t xml:space="preserve"> 114,397 mi.</t>
  </si>
  <si>
    <t>{'Exterior color': ' â€“ ', 'Interior color': 'â€“ ', 'Drivetrain': 'Front-wheel Drive ', 'MPG': ' â€“', 'Fuel type': 'Gasoline ', 'Transmission': 'Automatic', 'Engine': '2.4L I4 16V MPFI DOHC', 'VIN': ' 5Y2SP670X9Z408804 ', 'Stock #': ' 408804A ', 'Mileage': ' 114,397 mi. '}</t>
  </si>
  <si>
    <t>2022 Hyundai Accent SE</t>
  </si>
  <si>
    <t xml:space="preserve"> 6,900 mi.</t>
  </si>
  <si>
    <t>{'Exterior color': ' Black ', 'Interior color': 'â€“ ', 'Drivetrain': 'Front-wheel Drive ', 'Fuel type': 'Gasoline ', 'Transmission': 'A/T', 'Engine': '120.0HP 1.6L 4 Cylinder Engine Gasoline Fuel', 'VIN': ' 3KPC24A64NE172872 ', 'Mileage': ' 6,900 mi. '}</t>
  </si>
  <si>
    <t>{'Comfort': '2.0', 'Interior': '3.0', 'Performance': '3.0', 'Value': '3.0', 'Exterior': '3.0', 'Reliability': '3.0'}</t>
  </si>
  <si>
    <t xml:space="preserve"> 82,407 mi.</t>
  </si>
  <si>
    <t>{'Exterior color': ' Silver ', 'Interior color': 'Black ', 'Drivetrain': 'Front-wheel Drive ', 'Fuel type': 'Plug-In Hybrid ', 'Transmission': 'CVT Transmission', 'Engine': '212.0HP 1.5L 4 Cylinder Engine Plug-In Electric/Gas', 'VIN': ' JHMZC5F37JC009807 ', 'Mileage': ' 82,407 mi. '}</t>
  </si>
  <si>
    <t>{'Accidents or damage': 'At least 1 accident or damage reported', 'Clean title': 'Yes', '1-owner vehicle': 'No', 'Personal use only': 'Yes', 'Open recall': 'At least 1 open recall reported'}</t>
  </si>
  <si>
    <t>2019 Cadillac CT6 3.6L Premium Luxury</t>
  </si>
  <si>
    <t xml:space="preserve"> 51,785 mi.</t>
  </si>
  <si>
    <t>{'Exterior color': ' Black Raven ', 'Interior color': 'Black ', 'Drivetrain': 'All-wheel Drive ', 'MPG': ' 18â€“27Based on EPA mileage ratings. Use for comparison purposes only. Actual mileage will vary depending on driving conditions, driving habits, vehicle maintenance, and other factors.', 'Fuel type': 'Gasoline ', 'Transmission': '10-Speed Automatic', 'Engine': '3.6L V6 24V GDI DOHC', 'VIN': ' 1G6KD5RS0KU127795 ', 'Stock #': ' 240408A ', 'Mileage': ' 51,785 mi. '}</t>
  </si>
  <si>
    <t>(248 reviews)</t>
  </si>
  <si>
    <t>6201 South La Grange Road Hodgkins, IL 60525</t>
  </si>
  <si>
    <t>2023 Cadillac XT5 Sport</t>
  </si>
  <si>
    <t xml:space="preserve"> 11,389 mi.</t>
  </si>
  <si>
    <t>{'Exterior color': ' Radiant Red ', 'Interior color': 'Cirrus ', 'Drivetrain': 'All-wheel Drive ', 'MPG': ' 18â€“25Based on EPA mileage ratings. Use for comparison purposes only. Actual mileage will vary depending on driving conditions, driving habits, vehicle maintenance, and other factors.', 'Fuel type': 'Gasoline ', 'Transmission': '9-Speed Automatic', 'Engine': '3.6L V6 24V GDI DOHC', 'VIN': ' 1GYKNGRS4PZ131083 ', 'Stock #': ' G02126 ', 'Mileage': ' 11,389 mi. '}</t>
  </si>
  <si>
    <t>{'Comfort': '5.0', 'Interior': '5.0', 'Performance': '2.0', 'Value': '1.0', 'Exterior': '5.0', 'Reliability': '5.0'}</t>
  </si>
  <si>
    <t xml:space="preserve"> 6,775 mi.</t>
  </si>
  <si>
    <t>$28,398$601 price drop</t>
  </si>
  <si>
    <t>{'Exterior color': ' Deep Crystal Blue Mica ', 'Interior color': 'Black ', 'Drivetrain': 'Rear-wheel Drive ', 'MPG': ' 26â€“34Based on EPA mileage ratings. Use for comparison purposes only. Actual mileage will vary depending on driving conditions, driving habits, vehicle maintenance, and other factors.', 'Fuel type': 'Gasoline ', 'Transmission': '6-Speed Manual', 'Engine': '2.0L I4 16V GDI DOHC', 'VIN': ' JM1NDAM70M0455511 ', 'Stock #': ' M7692A ', 'Mileage': ' 6,775 mi. '}</t>
  </si>
  <si>
    <t>(756 reviews)</t>
  </si>
  <si>
    <t>9105 Waukegan Road Morton Grove, IL 60053</t>
  </si>
  <si>
    <t>2016 Audi RS 7 4.0T Prestige</t>
  </si>
  <si>
    <t xml:space="preserve"> 43,304 mi.</t>
  </si>
  <si>
    <t>{'Exterior color': ' Mythos Black Metallic ', 'Interior color': 'Black w/ Red Accents ', 'Drivetrain': 'All-wheel Drive ', 'MPG': ' 15â€“25Based on EPA mileage ratings. Use for comparison purposes only. Actual mileage will vary depending on driving conditions, driving habits, vehicle maintenance, and other factors.', 'Fuel type': 'Gasoline ', 'Transmission': 'Automatic', 'Engine': '4L V-8 gasoline direct injection, DOHC, variable valve control,', 'VIN': ' WUAW2BFC3GN901123 ', 'Stock #': ' HC0113 ', 'Mileage': ' 43,304 mi. '}</t>
  </si>
  <si>
    <t>2023 BMW X5 M Base</t>
  </si>
  <si>
    <t xml:space="preserve"> 6,543 mi.</t>
  </si>
  <si>
    <t>$93,797$1,100 price drop</t>
  </si>
  <si>
    <t>{'Exterior color': ' Bay Blue ', 'Interior color': 'Silverstone ', 'Drivetrain': 'All-wheel Drive ', 'MPG': ' 13â€“18Based on EPA mileage ratings. Use for comparison purposes only. Actual mileage will vary depending on driving conditions, driving habits, vehicle maintenance, and other factors.', 'Fuel type': 'Gasoline ', 'Transmission': '8-Speed Automatic', 'Engine': '4.4L V8 32V GDI DOHC Twin Turbo', 'VIN': ' 5YMJU0C0XP9R55387 ', 'Stock #': ' JH24025B ', 'Mileage': ' 6,543 mi. '}</t>
  </si>
  <si>
    <t>2011 INFINITI G25x Base</t>
  </si>
  <si>
    <t xml:space="preserve"> 142,476 mi.</t>
  </si>
  <si>
    <t>{'Exterior color': ' Graphite Shadow ', 'Interior color': 'Black ', 'Drivetrain': 'All-wheel Drive ', 'MPG': ' 19â€“27Based on EPA mileage ratings. Use for comparison purposes only. Actual mileage will vary depending on driving conditions, driving habits, vehicle maintenance, and other factors.', 'Fuel type': 'Gasoline ', 'Transmission': 'Automatic', 'Engine': 'VQ 2.5L V-6 DOHC, variable valve control, premium unleaded, engi', 'VIN': ' JN1DV6AR5BM652758 ', 'Stock #': ' 15161 ', 'Mileage': ' 142,476 mi. '}</t>
  </si>
  <si>
    <t xml:space="preserve"> 285 mi.</t>
  </si>
  <si>
    <t>{'Exterior color': ' Verde Zeltweg ', 'Interior color': 'Nero ', 'Drivetrain': 'Rear-wheel Drive ', 'MPG': ' 16â€“23Based on EPA mileage ratings. Use for comparison purposes only. Actual mileage will vary depending on driving conditions, driving habits, vehicle maintenance, and other factors.', 'Fuel type': 'Gasoline ', 'Transmission': '8-Speed Automatic with Auto-Shift', 'Engine': '3.9L V8 32V GDI DOHC Twin Turbo', 'VIN': ' ZFF02RPA3P0292798 ', 'Stock #': ' 697991 ', 'Mileage': ' 285 mi. '}</t>
  </si>
  <si>
    <t>$68,180MSRP $68,180</t>
  </si>
  <si>
    <t>{'Exterior color': ' Iridium ', 'Interior color': 'Black ', 'Drivetrain': 'All-wheel Drive ', 'MPG': ' 37â€“34Based on EPA mileage ratings. Use for comparison purposes only. Actual mileage will vary depending on driving conditions, driving habits, vehicle maintenance, and other factors.', 'Fuel type': 'Hybrid ', 'Transmission': 'Automatic CVT', 'Engine': '2.5L I4 16V PDI DOHC Hybrid', 'VIN': ' 2T2BBMCA3RC042126 ', 'Stock #': ' L24850 ', 'Mileage': ' â€“ '}</t>
  </si>
  <si>
    <t>2023 Fisker Ocean One</t>
  </si>
  <si>
    <t xml:space="preserve"> 3,262 mi.</t>
  </si>
  <si>
    <t>$47,998$4,902 price drop</t>
  </si>
  <si>
    <t>{'Exterior color': ' Blue ', 'Interior color': 'â€“ ', 'Drivetrain': 'All-wheel Drive ', 'Transmission': '1-Speed Automatic', 'Engine': 'Electric', 'VIN': ' VCF1ZBU22PG004876 ', 'Stock #': ' G6734A ', 'Mileage': ' 3,262 mi. '}</t>
  </si>
  <si>
    <t xml:space="preserve"> 49 mi.</t>
  </si>
  <si>
    <t>{'Exterior color': ' Blue Metallic ', 'Interior color': 'Dark Palazzo Gray ', 'Drivetrain': 'All-wheel Drive ', 'MPG': ' 0â€“0Based on EPA mileage ratings. Use for comparison purposes only. Actual mileage will vary depending on driving conditions, driving habits, vehicle maintenance, and other factors.', 'Fuel type': 'Gasoline ', 'Transmission': 'Automatic', 'Engine': 'EcoBoost 3.5L V-6 gasoline direct injection, DOHC, variable valv', 'VIN': ' 1FTBW2CG8PKB84050 ', 'Stock #': ' 22-6073 ', 'Mileage': ' 49 mi. '}</t>
  </si>
  <si>
    <t>(533 reviews)</t>
  </si>
  <si>
    <t>333 W Grand Ave Bensenville, IL 60106</t>
  </si>
  <si>
    <t>{'Exterior color': ' Radiant Red ', 'Interior color': 'Black ', 'Drivetrain': 'All-wheel Drive ', 'Transmission': '1-Speed Automatic', 'Engine': 'Electric', 'VIN': ' 3GNKDCRJ6RS185274 ', 'Stock #': ' V23349 ', 'Mileage': ' 8 mi. '}</t>
  </si>
  <si>
    <t>$68,900MSRP $68,900</t>
  </si>
  <si>
    <t>{'Exterior color': ' Pearl ', 'Interior color': 'Black ', 'Drivetrain': 'All-wheel Drive ', 'MPG': ' 37â€“34Based on EPA mileage ratings. Use for comparison purposes only. Actual mileage will vary depending on driving conditions, driving habits, vehicle maintenance, and other factors.', 'Fuel type': 'Hybrid ', 'Transmission': 'Automatic CVT', 'Engine': '2.5L I4 16V PDI DOHC Hybrid', 'VIN': ' 2T2BBMCA8RC037651 ', 'Stock #': ' RC08A905 ', 'Mileage': ' 5 mi. '}</t>
  </si>
  <si>
    <t>2006 Volkswagen Touareg 4.2L V8</t>
  </si>
  <si>
    <t xml:space="preserve"> 148,156 mi.</t>
  </si>
  <si>
    <t>{'Exterior color': ' Gray ', 'Interior color': 'Gray ', 'Drivetrain': 'All-wheel Drive ', 'MPG': ' 14â€“18Based on EPA mileage ratings. Use for comparison purposes only. Actual mileage will vary depending on driving conditions, driving habits, vehicle maintenance, and other factors.', 'Fuel type': 'Gasoline ', 'Transmission': 'Automatic', 'Engine': '4.2L DOHC SMPI 40-valve V8 engine', 'VIN': ' WVGMM77L16D011486 ', 'Stock #': ' CYC-011486 ', 'Mileage': ' 148,156 mi. '}</t>
  </si>
  <si>
    <t>2014 Lexus CT 200h Premium</t>
  </si>
  <si>
    <t xml:space="preserve"> 107,573 mi.</t>
  </si>
  <si>
    <t>{'Exterior color': ' Redline w/Black Roof ', 'Interior color': 'Black ', 'Drivetrain': 'Front-wheel Drive ', 'MPG': ' 43â€“40Based on EPA mileage ratings. Use for comparison purposes only. Actual mileage will vary depending on driving conditions, driving habits, vehicle maintenance, and other factors.', 'Fuel type': 'Gasoline ', 'Transmission': 'Automatic', 'Engine': '1.8L I-4 DOHC, variable valve control, regular unleaded, engine', 'VIN': ' JTHKD5BH3E2185667 ', 'Stock #': ' 3196 ', 'Mileage': ' 107,573 mi. '}</t>
  </si>
  <si>
    <t>{'Comfort': '5.0', 'Interior': '4.0', 'Performance': '4.0', 'Value': '4.0', 'Exterior': '5.0', 'Reliability': '4.0'}</t>
  </si>
  <si>
    <t>2022 Lexus RX 350L Base</t>
  </si>
  <si>
    <t xml:space="preserve"> 15,435 mi.</t>
  </si>
  <si>
    <t>{'Exterior color': ' Caviar ', 'Interior color': 'Black ', 'Drivetrain': 'All-wheel Drive ', 'MPG': ' 18â€“25Based on EPA mileage ratings. Use for comparison purposes only. Actual mileage will vary depending on driving conditions, driving habits, vehicle maintenance, and other factors.', 'Fuel type': 'Gasoline ', 'Transmission': '8-Speed Automatic', 'Engine': '3.5L V6 24V PDI DOHC', 'VIN': ' JTJHZKFA6N2042122 ', 'Stock #': ' P15889 ', 'Mileage': ' 15,435 mi. '}</t>
  </si>
  <si>
    <t>{'Comfort': '2.0', 'Interior': '2.0', 'Performance': '3.0', 'Value': '2.0', 'Exterior': '4.0', 'Reliability': '4.0'}</t>
  </si>
  <si>
    <t>2015 Jaguar XJ Base</t>
  </si>
  <si>
    <t xml:space="preserve"> 122,606 mi.</t>
  </si>
  <si>
    <t>$17,995$780 price drop</t>
  </si>
  <si>
    <t>{'Exterior color': ' Polaris White ', 'Interior color': 'Black ', 'Drivetrain': 'Rear-wheel Drive ', 'MPG': ' 18â€“27Based on EPA mileage ratings. Use for comparison purposes only. Actual mileage will vary depending on driving conditions, driving habits, vehicle maintenance, and other factors.', 'Fuel type': 'Gasoline ', 'Transmission': 'Automatic', 'Engine': '3L V-6 gasoline direct injection, DOHC, variable valve control,', 'VIN': ' SAJWA1CZ3F8V86714 ', 'Stock #': ' 2170 ', 'Mileage': ' 122,606 mi. '}</t>
  </si>
  <si>
    <t xml:space="preserve"> 77,256 mi.</t>
  </si>
  <si>
    <t>{'Exterior color': ' â€“ ', 'Interior color': 'â€“ ', 'Drivetrain': 'Rear-wheel Drive ', 'MPG': ' 18â€“27Based on EPA mileage ratings. Use for comparison purposes only. Actual mileage will vary depending on driving conditions, driving habits, vehicle maintenance, and other factors.', 'Fuel type': 'Gasoline ', 'Transmission': 'Automatic', 'Engine': '3.0L 24v V6 Supercharged Engine', 'VIN': ' SAJWA1C72K8W19744 ', 'Stock #': ' 20868L ', 'Mileage': ' 77,256 mi. '}</t>
  </si>
  <si>
    <t>2005 Saab 9-2X Linear</t>
  </si>
  <si>
    <t xml:space="preserve"> 85,268 mi.</t>
  </si>
  <si>
    <t>{'Exterior color': ' Silver ', 'Interior color': 'Black/Tan ', 'Drivetrain': 'All-wheel Drive ', 'MPG': ' 23â€“27Based on EPA mileage ratings. Use for comparison purposes only. Actual mileage will vary depending on driving conditions, driving habits, vehicle maintenance, and other factors.', 'Fuel type': 'Gasoline ', 'Transmission': 'Manual', 'Engine': '2.5L H-4 regular unleaded, engine with 165HP', 'VIN': ' JF4GG61625G053239 ', 'Stock #': ' 053239 ', 'Mileage': ' 85,268 mi. '}</t>
  </si>
  <si>
    <t>{'Comfort': '3.0', 'Interior': '4.0', 'Performance': '4.0', 'Value': '4.0', 'Exterior': '4.0', 'Reliability': '3.0'}</t>
  </si>
  <si>
    <t xml:space="preserve">2023 McLaren Artura </t>
  </si>
  <si>
    <t xml:space="preserve"> 207 mi.</t>
  </si>
  <si>
    <t>{'Exterior color': ' Blue ', 'Interior color': 'â€“ ', 'Drivetrain': 'Rear-wheel Drive ', 'MPG': ' â€“', 'Fuel type': 'Hybrid ', 'Transmission': '8-Speed Automatic with Auto-Shift', 'Engine': '3.0L V6 24V GDI DOHC Twin Turbo Hybrid', 'VIN': ' SBM16AEA7PW001459 ', 'Stock #': ' WT051723 ', 'Mileage': ' 207 mi. '}</t>
  </si>
  <si>
    <t xml:space="preserve"> 138,687 mi.</t>
  </si>
  <si>
    <t>{'Exterior color': ' Polar White ', 'Interior color': 'Ginger Beige/Black ', 'Drivetrain': 'All-wheel Drive ', 'MPG': ' 17â€“0Based on EPA mileage ratings. Use for comparison purposes only. Actual mileage will vary depending on driving conditions, driving habits, vehicle maintenance, and other factors.', 'Fuel type': 'Gasoline ', 'Transmission': 'Automatic', 'Engine': '3.5L V-6 gasoline direct injection, DOHC, variable valve control', 'VIN': ' 4JGDA5HB3GA759825 ', 'Stock #': ' E095 ', 'Mileage': ' 138,687 mi. '}</t>
  </si>
  <si>
    <t xml:space="preserve"> 29,170 mi.</t>
  </si>
  <si>
    <t>{'Exterior color': ' Black Sapphire Metallic ', 'Interior color': 'Black ', 'Drivetrain': 'All-wheel Drive ', 'MPG': ' 13â€“18Based on EPA mileage ratings. Use for comparison purposes only. Actual mileage will vary depending on driving conditions, driving habits, vehicle maintenance, and other factors.', 'Fuel type': 'Gasoline ', 'Transmission': '8-Speed Automatic Sport', 'Engine': '4.4L V8 DOHC 32V TwinPower Turbo', 'VIN': ' 5YMJU0C09M9E87960 ', 'Stock #': ' UN4069 ', 'Mileage': ' 29,170 mi. '}</t>
  </si>
  <si>
    <t>1971 Chevrolet C10/K10 Base</t>
  </si>
  <si>
    <t xml:space="preserve"> 32,695 mi.</t>
  </si>
  <si>
    <t>{'Exterior color': ' Other ', 'Interior color': 'Other ', 'Drivetrain': 'Unknown ', 'MPG': ' 0Based on EPA mileage ratings. Use for comparison purposes only. Actual mileage will vary depending on driving conditions, driving habits, vehicle maintenance, and other factors.', 'Fuel type': 'Gasoline ', 'Transmission': 'Automatic', 'Engine': 'V8 5.7L', 'VIN': ' 00000CE141A624613 ', 'Stock #': ' 1A624613STK ', 'Mileage': ' 32,695 mi. '}</t>
  </si>
  <si>
    <t>{'Comfort': '5.0', 'Interior': '4.0', 'Performance': '4.0', 'Value': '5.0', 'Exterior': '4.0', 'Reliability': '4.0'}</t>
  </si>
  <si>
    <t>150 South Church Street Addison, IL 60101</t>
  </si>
  <si>
    <t>1985 Chevrolet El Camino Base</t>
  </si>
  <si>
    <t xml:space="preserve"> 1,450 mi.</t>
  </si>
  <si>
    <t>{'Exterior color': ' Black ', 'Interior color': 'Black ', 'Drivetrain': 'Unknown ', 'MPG': ' 0Based on EPA mileage ratings. Use for comparison purposes only. Actual mileage will vary depending on driving conditions, driving habits, vehicle maintenance, and other factors.', 'Fuel type': 'Gasoline ', 'Transmission': 'Automatic 4-Speed', 'Engine': '6.2L', 'VIN': ' 3GCCW80H3FSXXXXXX ', 'Stock #': ' 1838 ', 'Mileage': ' 1,450 mi. '}</t>
  </si>
  <si>
    <t>{'Comfort': '5.0', 'Interior': '5.0', 'Performance': '4.0', 'Value': '4.0', 'Exterior': '5.0', 'Reliability': '4.0'}</t>
  </si>
  <si>
    <t xml:space="preserve"> 90,009 mi.</t>
  </si>
  <si>
    <t>{'Exterior color': ' Crystal Black Pearl ', 'Interior color': 'Black ', 'Drivetrain': 'Front-wheel Drive ', 'MPG': ' 44â€“40Based on EPA mileage ratings. Use for comparison purposes only. Actual mileage will vary depending on driving conditions, driving habits, vehicle maintenance, and other factors.', 'Fuel type': 'Hybrid ', 'Transmission': 'Automatic', 'Engine': '1.5L I-4 DOHC, variable valve control, regular unleaded, engine', 'VIN': ' JHMZC5F36JC011368 ', 'Stock #': ' 011368 ', 'Mileage': ' 90,009 mi. '}</t>
  </si>
  <si>
    <t>752 N Edgewood Ave Wood Dale, IL 60191</t>
  </si>
  <si>
    <t>2012 Mitsubishi i-MiEV ES</t>
  </si>
  <si>
    <t xml:space="preserve"> 44,417 mi.</t>
  </si>
  <si>
    <t>{'Exterior color': ' Silver ', 'Interior color': 'â€“ ', 'Drivetrain': 'Rear-wheel Drive ', 'Transmission': '1-Speed Automatic', 'Engine': 'Electric', 'VIN': ' JA3215H1XCU021806 ', 'Stock #': ' P3029 ', 'Mileage': ' 44,417 mi. '}</t>
  </si>
  <si>
    <t>{'Comfort': '4.0', 'Interior': '4.0', 'Performance': '5.0', 'Value': '5.0', 'Exterior': '4.0', 'Reliability': '5.0'}</t>
  </si>
  <si>
    <t xml:space="preserve"> 183,689 mi.</t>
  </si>
  <si>
    <t>$19,500$500 price drop</t>
  </si>
  <si>
    <t>{'Exterior color': ' Iceberg ', 'Interior color': 'Dark Charcoal ', 'Drivetrain': 'Four-wheel Drive ', 'MPG': ' 17â€“21Based on EPA mileage ratings. Use for comparison purposes only. Actual mileage will vary depending on driving conditions, driving habits, vehicle maintenance, and other factors.', 'Fuel type': 'Gasoline ', 'Transmission': 'Automatic', 'Engine': '4L V-6 DOHC, VVT-i variable valve control, regular unleaded, eng', 'VIN': ' JTEBU4BF6BK106686 ', 'Stock #': ' 106686A ', 'Mileage': ' 183,689 mi. '}</t>
  </si>
  <si>
    <t>(59 reviews)</t>
  </si>
  <si>
    <t>333 W Rand Rd. Mt Prospect, IL 60056</t>
  </si>
  <si>
    <t>2019 Lexus IS 300 Base</t>
  </si>
  <si>
    <t xml:space="preserve"> 66,916 mi.</t>
  </si>
  <si>
    <t>{'Exterior color': ' Caviar ', 'Interior color': 'Black ', 'Drivetrain': 'Rear-wheel Drive ', 'MPG': ' 21â€“30Based on EPA mileage ratings. Use for comparison purposes only. Actual mileage will vary depending on driving conditions, driving habits, vehicle maintenance, and other factors.', 'Fuel type': 'Gasoline ', 'Transmission': '8-Speed Automatic', 'Engine': '2.0L I4 16V PDI DOHC Turbo', 'VIN': ' JTHBA1D27K5094115 ', 'Stock #': ' PNP11178 ', 'Mileage': ' 66,916 mi. '}</t>
  </si>
  <si>
    <t>(1,910 reviews)</t>
  </si>
  <si>
    <t>1985 River Oaks Dr Calumet City, IL 60409</t>
  </si>
  <si>
    <t>2016 Cadillac CT6 3.6L Luxury</t>
  </si>
  <si>
    <t xml:space="preserve"> 57,508 mi.</t>
  </si>
  <si>
    <t>{'Exterior color': ' Stellar Black Metallic ', 'Interior color': 'Cinnamon ', 'Drivetrain': 'All-wheel Drive ', 'MPG': ' 18â€“27Based on EPA mileage ratings. Use for comparison purposes only. Actual mileage will vary depending on driving conditions, driving habits, vehicle maintenance, and other factors.', 'Fuel type': 'Gasoline ', 'Transmission': '8-Speed Automatic', 'Engine': '3.6L V6 24V GDI DOHC', 'VIN': ' 1G6KD5RS9GU141041 ', 'Stock #': ' G1905B ', 'Mileage': ' 57,508 mi. '}</t>
  </si>
  <si>
    <t>2023 Nissan ARIYA ENGAGE</t>
  </si>
  <si>
    <t>{'Exterior color': ' Gun Metallic ', 'Interior color': 'Charcoal ', 'Drivetrain': 'All-wheel Drive ', 'Transmission': '1-Speed Automatic', 'Engine': 'Electric', 'VIN': ' JN1CF0BB3PM702779 ', 'Stock #': ' 12683 ', 'Mileage': ' 2 mi. '}</t>
  </si>
  <si>
    <t xml:space="preserve"> 101,668 mi.</t>
  </si>
  <si>
    <t>{'Exterior color': ' Nebula Gray Pearl ', 'Interior color': 'Black ', 'Drivetrain': 'All-wheel Drive ', 'MPG': ' 19â€“26Based on EPA mileage ratings. Use for comparison purposes only. Actual mileage will vary depending on driving conditions, driving habits, vehicle maintenance, and other factors.', 'Fuel type': 'Gasoline ', 'Transmission': 'Automatic', 'Engine': '3.5L V-6 port/direct injection, DOHC, VVT-i variable valve contr', 'VIN': ' JTHCM1D2XH5019560 ', 'Stock #': ' 019560 ', 'Mileage': ' 101,668 mi. '}</t>
  </si>
  <si>
    <t xml:space="preserve"> 30,330 mi.</t>
  </si>
  <si>
    <t>{'Exterior color': ' Crystal Black Pearl ', 'Interior color': 'Black ', 'Drivetrain': 'Front-wheel Drive ', 'MPG': ' 28â€“38Based on EPA mileage ratings. Use for comparison purposes only. Actual mileage will vary depending on driving conditions, driving habits, vehicle maintenance, and other factors.', 'Fuel type': 'Gasoline ', 'Transmission': 'Manual', 'Engine': '1.5L I-4 gasoline direct injection, DOHC, variable valve control', 'VIN': ' 2HGFC1E50KH700886 ', 'Stock #': ' 700886 ', 'Mileage': ' 30,330 mi. '}</t>
  </si>
  <si>
    <t>2004 Mercedes-Benz S-Class 4MATIC</t>
  </si>
  <si>
    <t xml:space="preserve"> 119,139 mi.</t>
  </si>
  <si>
    <t>{'Exterior color': ' GRAY ', 'Interior color': 'BLACK ', 'Drivetrain': 'All-wheel Drive ', 'MPG': ' 17â€“0Based on EPA mileage ratings. Use for comparison purposes only. Actual mileage will vary depending on driving conditions, driving habits, vehicle maintenance, and other factors.', 'Fuel type': 'Gasoline ', 'Transmission': 'Automatic', 'Engine': '4.3L V-8 premium unleaded, engine with 275HP', 'VIN': ' WDBNG83JX4A401543 ', 'Stock #': ' 401543 ', 'Mileage': ' 119,139 mi. '}</t>
  </si>
  <si>
    <t>(10 reviews)</t>
  </si>
  <si>
    <t>1620 Ogden ave Downers Grove, IL 60515</t>
  </si>
  <si>
    <t>2007 Toyota FJ Cruiser Base (Retail Orders Only) (A5)</t>
  </si>
  <si>
    <t xml:space="preserve"> 104,448 mi.</t>
  </si>
  <si>
    <t>{'Exterior color': ' Blue ', 'Interior color': 'Black ', 'Drivetrain': 'Four-wheel Drive ', 'MPG': ' 17â€“21Based on EPA mileage ratings. Use for comparison purposes only. Actual mileage will vary depending on driving conditions, driving habits, vehicle maintenance, and other factors.', 'Fuel type': 'Gasoline ', 'Transmission': '5-Speed Automatic', 'Engine': '4.0L V6 24V MPFI DOHC', 'VIN': ' JTEBU11F370051553 ', 'Stock #': ' D-1845 ', 'Mileage': ' 104,448 mi. '}</t>
  </si>
  <si>
    <t>2013 BMW X5 M Base</t>
  </si>
  <si>
    <t xml:space="preserve"> 86,035 mi.</t>
  </si>
  <si>
    <t>{'Exterior color': ' Black ', 'Interior color': 'Black ', 'Drivetrain': 'All-wheel Drive ', 'MPG': ' 12â€“17Based on EPA mileage ratings. Use for comparison purposes only. Actual mileage will vary depending on driving conditions, driving habits, vehicle maintenance, and other factors.', 'Fuel type': 'Gasoline ', 'Transmission': '6-Speed Automatic', 'Engine': '4.4L V8 32V GDI DOHC Twin Turbo', 'VIN': ' 5YMGY0C56D0C11735 ', 'Stock #': ' D-1820 ', 'Mileage': ' 86,035 mi. '}</t>
  </si>
  <si>
    <t>2020 Nissan Murano SL</t>
  </si>
  <si>
    <t xml:space="preserve"> 40,876 mi.</t>
  </si>
  <si>
    <t>$22,852$2,143 price drop</t>
  </si>
  <si>
    <t>{'Exterior color': ' White ', 'Interior color': 'Graphite ', 'Drivetrain': 'All-wheel Drive ', 'MPG': ' 20â€“28Based on EPA mileage ratings. Use for comparison purposes only. Actual mileage will vary depending on driving conditions, driving habits, vehicle maintenance, and other factors.', 'Fuel type': 'Gasoline ', 'Transmission': 'Automatic CVT', 'Engine': '3.5L V6 24V MPFI DOHC', 'VIN': ' 5N1AZ2CS0LN139101 ', 'Stock #': ' D12869 ', 'Mileage': ' 40,876 mi. '}</t>
  </si>
  <si>
    <t>(875 reviews)</t>
  </si>
  <si>
    <t>2311 Ogden Ave Downers Grove, IL 60515</t>
  </si>
  <si>
    <t>2019 Porsche 718 Boxster Base</t>
  </si>
  <si>
    <t xml:space="preserve"> 38,245 mi.</t>
  </si>
  <si>
    <t>{'Exterior color': ' Racing Yellow ', 'Interior color': 'Black ', 'Drivetrain': 'Rear-wheel Drive ', 'MPG': ' 21â€“28Based on EPA mileage ratings. Use for comparison purposes only. Actual mileage will vary depending on driving conditions, driving habits, vehicle maintenance, and other factors.', 'Fuel type': 'Gasoline ', 'Transmission': '6-Speed Manual', 'Engine': '2.0L H4 16V GDI DOHC Turbo', 'VIN': ' WP0CA2A86KS210829 ', 'Stock #': ' H8640 ', 'Mileage': ' 38,245 mi. '}</t>
  </si>
  <si>
    <t>2022 Cadillac XT5 Premium Luxury</t>
  </si>
  <si>
    <t xml:space="preserve"> 56,192 mi.</t>
  </si>
  <si>
    <t>$28,560$1,280 price drop</t>
  </si>
  <si>
    <t>{'Exterior color': ' Stellar Black Metallic ', 'Interior color': 'Black ', 'Drivetrain': 'All-wheel Drive ', 'MPG': ' 21â€“27Based on EPA mileage ratings. Use for comparison purposes only. Actual mileage will vary depending on driving conditions, driving habits, vehicle maintenance, and other factors.', 'Fuel type': 'Gasoline ', 'Transmission': '9-Speed Automatic', 'Engine': '3.6L V6 24V GDI DOHC', 'VIN': ' 1GYKNDRS1NZ105813 ', 'Stock #': ' D12917 ', 'Mileage': ' 56,192 mi. '}</t>
  </si>
  <si>
    <t xml:space="preserve">2024 Lexus RX 350h </t>
  </si>
  <si>
    <t>$62,005MSRP $62,005</t>
  </si>
  <si>
    <t>{'Exterior color': ' Caviar ', 'Interior color': 'Black ', 'Drivetrain': 'All-wheel Drive ', 'MPG': ' 37â€“34Based on EPA mileage ratings. Use for comparison purposes only. Actual mileage will vary depending on driving conditions, driving habits, vehicle maintenance, and other factors.', 'Fuel type': 'Hybrid ', 'Transmission': 'Automatic CVT', 'Engine': '2.5L I4 16V PDI DOHC Hybrid', 'VIN': ' 2T2BBMCA6RC034764 ', 'Stock #': ' M540L ', 'Mileage': ' 2 mi. '}</t>
  </si>
  <si>
    <t>(2,711 reviews)</t>
  </si>
  <si>
    <t>8300 W 159th St Orland Park, IL 60462</t>
  </si>
  <si>
    <t>2015 Volvo S80 T6 Platinum</t>
  </si>
  <si>
    <t xml:space="preserve"> 50,724 mi.</t>
  </si>
  <si>
    <t>$16,900$100 price drop</t>
  </si>
  <si>
    <t>{'Exterior color': ' Ember Black Metallic ', 'Interior color': 'Sandstone Beige ', 'Drivetrain': 'All-wheel Drive ', 'MPG': ' 19â€“28Based on EPA mileage ratings. Use for comparison purposes only. Actual mileage will vary depending on driving conditions, driving habits, vehicle maintenance, and other factors.', 'Fuel type': 'Gasoline ', 'Transmission': '6-Speed Automatic', 'Engine': '3.0L I6 24V MPFI DOHC Turbo', 'VIN': ' YV1902MD9F1183752 ', 'Stock #': ' M640L1 ', 'Mileage': ' 50,724 mi. '}</t>
  </si>
  <si>
    <t xml:space="preserve"> 66,520 mi.</t>
  </si>
  <si>
    <t>{'Exterior color': ' Black Sapphire Metallic ', 'Interior color': 'Silverstone ', 'Drivetrain': 'All-wheel Drive ', 'MPG': ' 14â€“19Based on EPA mileage ratings. Use for comparison purposes only. Actual mileage will vary depending on driving conditions, driving habits, vehicle maintenance, and other factors.', 'Fuel type': 'Gasoline ', 'Transmission': '8-Speed Automatic', 'Engine': '4.4L V8 32V GDI DOHC Twin Turbo', 'VIN': ' 5YMKT6C50G0R77618 ', 'Stock #': ' 3174 ', 'Mileage': ' 66,520 mi. '}</t>
  </si>
  <si>
    <t>2020 Mercedes-Benz AMG A 35 Base</t>
  </si>
  <si>
    <t xml:space="preserve"> 28,059 mi.</t>
  </si>
  <si>
    <t>$37,888$2,000 price drop</t>
  </si>
  <si>
    <t>{'Exterior color': ' Metallic ', 'Interior color': 'Black ', 'Drivetrain': 'All-wheel Drive ', 'MPG': ' 24â€“31Based on EPA mileage ratings. Use for comparison purposes only. Actual mileage will vary depending on driving conditions, driving habits, vehicle maintenance, and other factors.', 'Fuel type': 'Gasoline ', 'Transmission': '7-Speed Automatic with Auto-Shift', 'Engine': '2.0L I4 16V GDI DOHC Turbo', 'VIN': ' W1K3G5BB4LJ235784 ', 'Stock #': ' H8590 ', 'Mileage': ' 28,059 mi. '}</t>
  </si>
  <si>
    <t>2019 Chevrolet Equinox 2LT</t>
  </si>
  <si>
    <t xml:space="preserve"> 68,378 mi.</t>
  </si>
  <si>
    <t>{'Exterior color': ' Summit White ', 'Interior color': 'Jet Black ', 'Drivetrain': 'Front-wheel Drive ', 'MPG': ' 26â€“32Based on EPA mileage ratings. Use for comparison purposes only. Actual mileage will vary depending on driving conditions, driving habits, vehicle maintenance, and other factors.', 'Fuel type': 'Gasoline ', 'Transmission': '6-Speed Automatic', 'Engine': '1.5L I4 16V GDI DOHC Turbo', 'VIN': ' 3GNAXJEV2KS626064 ', 'Stock #': ' PSH13452 ', 'Mileage': ' 68,378 mi. '}</t>
  </si>
  <si>
    <t xml:space="preserve"> 71,183 mi.</t>
  </si>
  <si>
    <t>$36,950$2,000 price drop</t>
  </si>
  <si>
    <t>{'Exterior color': ' Black Raven ', 'Interior color': 'Black ', 'Drivetrain': 'All-wheel Drive ', 'MPG': ' 18â€“27Based on EPA mileage ratings. Use for comparison purposes only. Actual mileage will vary depending on driving conditions, driving habits, vehicle maintenance, and other factors.', 'Fuel type': 'Gasoline ', 'Transmission': '10-Speed Automatic', 'Engine': '3.6L V6 24V GDI DOHC', 'VIN': ' 1G6KE5RS0LU110493 ', 'Stock #': ' 10985P ', 'Mileage': ' 71,183 mi. '}</t>
  </si>
  <si>
    <t>(3,896 reviews)</t>
  </si>
  <si>
    <t>8425 159th St Tinley Park, IL 60487</t>
  </si>
  <si>
    <t>2017 Volkswagen Beetle 1.8T Dune</t>
  </si>
  <si>
    <t xml:space="preserve"> 35,485 mi.</t>
  </si>
  <si>
    <t>$28,486$4,504 price drop</t>
  </si>
  <si>
    <t>{'Exterior color': ' Sandstorm Yellow w/ Black Roof ', 'Interior color': 'Dune ', 'Drivetrain': 'Front-wheel Drive ', 'MPG': ' 24â€“31Based on EPA mileage ratings. Use for comparison purposes only. Actual mileage will vary depending on driving conditions, driving habits, vehicle maintenance, and other factors.', 'Fuel type': 'Gasoline ', 'Transmission': '6-Speed Automatic', 'Engine': '1.8L I4 16V GDI DOHC Turbo', 'VIN': ' 3VWT17AT1HM821304 ', 'Stock #': ' 70821304T ', 'Mileage': ' 35,485 mi. '}</t>
  </si>
  <si>
    <t>(3,495 reviews)</t>
  </si>
  <si>
    <t>414 E North Ave Glendale Heights, IL 60139</t>
  </si>
  <si>
    <t>2008 INFINITI G35x Base</t>
  </si>
  <si>
    <t xml:space="preserve"> 124,347 mi.</t>
  </si>
  <si>
    <t>{'Exterior color': ' Black Obsidian ', 'Interior color': 'Black ', 'Drivetrain': 'All-wheel Drive ', 'MPG': ' 17â€“23Based on EPA mileage ratings. Use for comparison purposes only. Actual mileage will vary depending on driving conditions, driving habits, vehicle maintenance, and other factors.', 'Fuel type': 'Gasoline ', 'Transmission': 'Automatic', 'Engine': 'VQ 3.5L V-6 DOHC, variable valve control, premium unleaded, engi', 'VIN': ' JNKBV61F58M254810 ', 'Stock #': ' C-BO3 ', 'Mileage': ' 124,347 mi. '}</t>
  </si>
  <si>
    <t>2019 Cadillac XT4 Premium Luxury</t>
  </si>
  <si>
    <t xml:space="preserve"> 56,980 mi.</t>
  </si>
  <si>
    <t>$24,400$100 price drop</t>
  </si>
  <si>
    <t>{'Exterior color': ' Crystal White Tri-Coat ', 'Interior color': 'Jet Black ', 'Drivetrain': 'All-wheel Drive ', 'MPG': ' 22â€“29Based on EPA mileage ratings. Use for comparison purposes only. Actual mileage will vary depending on driving conditions, driving habits, vehicle maintenance, and other factors.', 'Fuel type': 'Gasoline ', 'Transmission': '9-Speed Automatic', 'Engine': '2.0L I4 16V GDI DOHC Turbo', 'VIN': ' 1GYFZDR48KF123195 ', 'Stock #': ' 8120X ', 'Mileage': ' 56,980 mi. '}</t>
  </si>
  <si>
    <t>2019 Volvo V90 T6 Inscription</t>
  </si>
  <si>
    <t xml:space="preserve"> 53,832 mi.</t>
  </si>
  <si>
    <t>{'Exterior color': ' Blue ', 'Interior color': 'Maroon Brown ', 'Drivetrain': 'All-wheel Drive ', 'MPG': ' 21â€“31Based on EPA mileage ratings. Use for comparison purposes only. Actual mileage will vary depending on driving conditions, driving habits, vehicle maintenance, and other factors.', 'Fuel type': 'Gasoline ', 'Transmission': '8-Speed Automatic', 'Engine': '2.0L I4 16V GDI DOHC', 'VIN': ' YV1A22VL0K1098242 ', 'Stock #': ' VP3009 ', 'Mileage': ' 53,832 mi. '}</t>
  </si>
  <si>
    <t xml:space="preserve"> 57,532 mi.</t>
  </si>
  <si>
    <t>$26,280$190 price drop</t>
  </si>
  <si>
    <t>{'Exterior color': ' Ibis White ', 'Interior color': 'Black ', 'Drivetrain': 'All-wheel Drive ', 'MPG': ' 23â€“28Based on EPA mileage ratings. Use for comparison purposes only. Actual mileage will vary depending on driving conditions, driving habits, vehicle maintenance, and other factors.', 'Fuel type': 'Gasoline ', 'Transmission': '7-Speed Automatic with Auto-Shift', 'Engine': '2.0L I4 16V GDI DOHC Turbo', 'VIN': ' WA1BAAFY9M2125107 ', 'Stock #': ' 8101X ', 'Mileage': ' 57,532 mi. '}</t>
  </si>
  <si>
    <t>2020 Jeep Renegade High Altitude</t>
  </si>
  <si>
    <t xml:space="preserve"> 17,397 mi.</t>
  </si>
  <si>
    <t>{'Exterior color': ' Blue ', 'Interior color': 'Black ', 'Drivetrain': 'Four-wheel Drive ', 'MPG': ' 29Based on EPA mileage ratings. Use for comparison purposes only. Actual mileage will vary depending on driving conditions, driving habits, vehicle maintenance, and other factors.', 'Fuel type': 'Gasoline ', 'Transmission': '9-Speed Automatic', 'Engine': '1.3L I4 16V GDI SOHC Turbo', 'VIN': ' ZACNJBB1XLPM01006 ', 'Stock #': ' 25683164 ', 'Mileage': ' 17,397 mi. '}</t>
  </si>
  <si>
    <t>2012 INFINITI G37x Base</t>
  </si>
  <si>
    <t xml:space="preserve"> 118,525 mi.</t>
  </si>
  <si>
    <t>{'Exterior color': ' Graphite Shadow ', 'Interior color': 'Gray ', 'Drivetrain': 'All-wheel Drive ', 'MPG': ' 18â€“25Based on EPA mileage ratings. Use for comparison purposes only. Actual mileage will vary depending on driving conditions, driving habits, vehicle maintenance, and other factors.', 'Fuel type': 'Gasoline ', 'Transmission': '7-Speed Automatic', 'Engine': '3.7L V6 24V MPFI DOHC', 'VIN': ' JN1CV6AR8CM678560 ', 'Stock #': ' A3121 ', 'Mileage': ' 118,525 mi. '}</t>
  </si>
  <si>
    <t>2019 Jeep Cherokee Latitude</t>
  </si>
  <si>
    <t xml:space="preserve"> 68,559 mi.</t>
  </si>
  <si>
    <t>$21,295$100 price drop</t>
  </si>
  <si>
    <t>{'Exterior color': ' Silver ', 'Interior color': 'Black ', 'Drivetrain': 'Four-wheel Drive ', 'MPG': ' 21â€“29Based on EPA mileage ratings. Use for comparison purposes only. Actual mileage will vary depending on driving conditions, driving habits, vehicle maintenance, and other factors.', 'Fuel type': 'Gasoline ', 'Transmission': '9-Speed Automatic', 'Engine': '2.4L I4 16V MPFI SOHC', 'VIN': ' 1C4PJMCB4KD120783 ', 'Stock #': ' 1770010935 ', 'Mileage': ' 68,559 mi. '}</t>
  </si>
  <si>
    <t>9850 Indianapolis Blvd Highland, IN 46322</t>
  </si>
  <si>
    <t xml:space="preserve"> 62,856 mi.</t>
  </si>
  <si>
    <t>{'Exterior color': ' Burgandy ', 'Interior color': 'Black ', 'Drivetrain': 'Four-wheel Drive ', 'MPG': ' 15â€“19Based on EPA mileage ratings. Use for comparison purposes only. Actual mileage will vary depending on driving conditions, driving habits, vehicle maintenance, and other factors.', 'Fuel type': 'Gasoline ', 'Transmission': 'Automatic', 'Engine': 'V6, 4.0 Liter', 'VIN': ' JTEBU11F670093229 ', 'Stock #': ' 093229 ', 'Mileage': ' 62,856 mi. '}</t>
  </si>
  <si>
    <t>2014 Audi RS 7 4.0T Prestige</t>
  </si>
  <si>
    <t xml:space="preserve"> 51,669 mi.</t>
  </si>
  <si>
    <t>$39,990$1,000 price drop</t>
  </si>
  <si>
    <t>{'Exterior color': ' BLACK ', 'Interior color': 'BLACK ', 'Drivetrain': 'All-wheel Drive ', 'MPG': ' 16â€“27Based on EPA mileage ratings. Use for comparison purposes only. Actual mileage will vary depending on driving conditions, driving habits, vehicle maintenance, and other factors.', 'Fuel type': 'Gasoline ', 'Transmission': 'Auto, 8-Spd Tiptronic Spt', 'Engine': 'V8, Twin Turbo, 4.0 Liter', 'VIN': ' WUAW2AFC5EN905164 ', 'Stock #': ' 905164 ', 'Mileage': ' 51,669 mi. '}</t>
  </si>
  <si>
    <t>2014 Toyota FJ Cruiser Base</t>
  </si>
  <si>
    <t xml:space="preserve"> 61,846 mi.</t>
  </si>
  <si>
    <t>$33,875$1,100 price drop</t>
  </si>
  <si>
    <t>{'Exterior color': ' Iceberg ', 'Interior color': 'Dark Charcoal ', 'Drivetrain': 'Four-wheel Drive ', 'MPG': ' 17â€“20Based on EPA mileage ratings. Use for comparison purposes only. Actual mileage will vary depending on driving conditions, driving habits, vehicle maintenance, and other factors.', 'Fuel type': 'Gasoline ', 'Transmission': 'Automatic', 'Engine': '4L V-6 DOHC, VVT-i variable valve control, regular unleaded, eng', 'VIN': ' JTEBU4BF6EK175995 ', 'Stock #': ' BP2768 ', 'Mileage': ' 61,846 mi. '}</t>
  </si>
  <si>
    <t xml:space="preserve"> 60,696 mi.</t>
  </si>
  <si>
    <t>{'Exterior color': ' Black ', 'Interior color': 'Black ', 'Drivetrain': 'Rear-wheel Drive ', 'MPG': ' 25â€“34Based on EPA mileage ratings. Use for comparison purposes only. Actual mileage will vary depending on driving conditions, driving habits, vehicle maintenance, and other factors.', 'Fuel type': 'Gasoline ', 'Transmission': 'Automatic, 6-Spd', 'Engine': '4-Cyl, 2.0 Liter', 'VIN': ' JF1ZNAA19D1707190 ', 'Stock #': ' 707190 ', 'Mileage': ' 60,696 mi. '}</t>
  </si>
  <si>
    <t xml:space="preserve"> 174,228 mi.</t>
  </si>
  <si>
    <t>{'Exterior color': ' Titanium Metallic ', 'Interior color': 'Dark Charcoal ', 'Drivetrain': 'Four-wheel Drive ', 'MPG': ' 17â€“21Based on EPA mileage ratings. Use for comparison purposes only. Actual mileage will vary depending on driving conditions, driving habits, vehicle maintenance, and other factors.', 'Fuel type': 'Gasoline ', 'Transmission': 'Automatic', 'Engine': '4L V-6 DOHC, variable valve control, premium unleaded, engine wi', 'VIN': ' JTEBU11F370021761 ', 'Stock #': ' OLKB1173 ', 'Mileage': ' 174,228 mi. '}</t>
  </si>
  <si>
    <t>(3,345 reviews)</t>
  </si>
  <si>
    <t>1155 W Dundee Rd Arlington Heights, IL 60004</t>
  </si>
  <si>
    <t>2021 Chevrolet Equinox LS</t>
  </si>
  <si>
    <t xml:space="preserve"> 19,425 mi.</t>
  </si>
  <si>
    <t>{'Exterior color': ' Midnight Blue Metallic ', 'Interior color': 'Jet Black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3GNAXHEV4MS146913 ', 'Stock #': ' P7975T ', 'Mileage': ' 19,425 mi. '}</t>
  </si>
  <si>
    <t>2024 Lexus NX 450h+ F SPORT Handling</t>
  </si>
  <si>
    <t xml:space="preserve"> 437 mi.</t>
  </si>
  <si>
    <t>$64,777$200 price drop</t>
  </si>
  <si>
    <t>{'Exterior color': ' Ultra White ', 'Interior color': 'Black ', 'Drivetrain': 'All-wheel Drive ', 'MPG': ' 0â€“0Based on EPA mileage ratings. Use for comparison purposes only. Actual mileage will vary depending on driving conditions, driving habits, vehicle maintenance, and other factors.', 'Fuel type': 'Gasoline ', 'Transmission': 'Automatic', 'Engine': '2.5L I-4 port/direct injection, DOHC, variable valve control, pr', 'VIN': ' JTJKKCFZ8R2032350 ', 'Stock #': ' Q3203 ', 'Mileage': ' 437 mi. '}</t>
  </si>
  <si>
    <t>{'Comfort': '5.0', 'Interior': '5.0', 'Performance': '3.0', 'Value': '4.0', 'Exterior': '5.0', 'Reliability': '5.0'}</t>
  </si>
  <si>
    <t>2016 Jaguar XJ XJ R-Sport</t>
  </si>
  <si>
    <t xml:space="preserve"> 69,287 mi.</t>
  </si>
  <si>
    <t>$20,900$1,090 price drop</t>
  </si>
  <si>
    <t>{'Exterior color': ' White ', 'Interior color': 'Tan ', 'Drivetrain': 'Rear-wheel Drive ', 'MPG': ' 18â€“27Based on EPA mileage ratings. Use for comparison purposes only. Actual mileage will vary depending on driving conditions, driving habits, vehicle maintenance, and other factors.', 'Fuel type': 'Gasoline ', 'Transmission': 'Auto, 8-Spd Seq Sht &amp; Spt', 'Engine': 'V6, Supercharged, 3.0 Liter', 'VIN': ' SAJWA1C73G8V93887 ', 'Stock #': ' V93887 ', 'Mileage': ' 69,287 mi. '}</t>
  </si>
  <si>
    <t>2021 Audi A7 e 55 quattro Premium Plus</t>
  </si>
  <si>
    <t xml:space="preserve"> 23,625 mi.</t>
  </si>
  <si>
    <t>{'Exterior color': ' Mythos Black Metallic ', 'Interior color': 'Black ', 'Drivetrain': 'All-wheel Drive ', 'MPG': ' â€“', 'Fuel type': 'Hybrid ', 'Transmission': '7-Speed Automatic with Auto-Shift', 'Engine': '2.0L I4 16V GDI DOHC Turbo Hybrid', 'VIN': ' WAUTPBF26MN073327 ', 'Stock #': ' P7833 ', 'Mileage': ' 23,625 mi. '}</t>
  </si>
  <si>
    <t xml:space="preserve"> 96,190 mi.</t>
  </si>
  <si>
    <t>{'Exterior color': ' Gray ', 'Interior color': 'Black ', 'Drivetrain': 'All-wheel Drive ', 'MPG': ' 14â€“19Based on EPA mileage ratings. Use for comparison purposes only. Actual mileage will vary depending on driving conditions, driving habits, vehicle maintenance, and other factors.', 'Fuel type': 'Gasoline ', 'Transmission': '8-Speed Automatic', 'Engine': '4.4L V8 32V GDI DOHC Twin Turbo', 'VIN': ' 5YMKT6C52F0C89248 ', 'Stock #': ' C89248 ', 'Mileage': ' 96,190 mi. '}</t>
  </si>
  <si>
    <t>2022 McLaren GT Coupe</t>
  </si>
  <si>
    <t xml:space="preserve"> 935 mi.</t>
  </si>
  <si>
    <t>$189,800$10,000 price drop</t>
  </si>
  <si>
    <t>{'Exterior color': ' Silica White ', 'Interior color': 'BLUE ', 'Drivetrain': 'Rear-wheel Drive ', 'MPG': ' 15â€“22Based on EPA mileage ratings. Use for comparison purposes only. Actual mileage will vary depending on driving conditions, driving habits, vehicle maintenance, and other factors.', 'Fuel type': 'Gasoline ', 'Transmission': '7-Speed Double Clutch', 'Engine': '4.0L Twin Turbo V8 612hp 465ft. lbs.', 'VIN': ' SBM22GCA6NW002136 ', 'Stock #': ' NW002136 PS ', 'Mileage': ' 935 mi. '}</t>
  </si>
  <si>
    <t>2021 Chevrolet Trax LS</t>
  </si>
  <si>
    <t xml:space="preserve"> 15,467 mi.</t>
  </si>
  <si>
    <t>$15,795$155 price drop</t>
  </si>
  <si>
    <t>{'Exterior color': ' Mosaic Black Metallic ', 'Interior color': 'Black ', 'Drivetrain': 'Front-wheel Drive ', 'MPG': ' 24â€“32Based on EPA mileage ratings. Use for comparison purposes only. Actual mileage will vary depending on driving conditions, driving habits, vehicle maintenance, and other factors.', 'Fuel type': 'Gasoline ', 'Transmission': '6-Speed Automatic', 'Engine': '1.4L I4 16V MPFI DOHC Turbo', 'VIN': ' KL7CJKSBXMB305470 ', 'Stock #': ' OLH2671 ', 'Mileage': ' 15,467 mi. '}</t>
  </si>
  <si>
    <t>2014 Scion FR-S Base</t>
  </si>
  <si>
    <t xml:space="preserve"> 81,205 mi.</t>
  </si>
  <si>
    <t>$14,795$400 price drop</t>
  </si>
  <si>
    <t>{'Exterior color': ' Orange ', 'Interior color': 'Black ', 'Drivetrain': 'Rear-wheel Drive ', 'MPG': ' 25â€“34Based on EPA mileage ratings. Use for comparison purposes only. Actual mileage will vary depending on driving conditions, driving habits, vehicle maintenance, and other factors.', 'Fuel type': 'Gasoline ', 'Transmission': '6-Speed Automatic', 'Engine': '2.0L H4 16V PDI DOHC', 'VIN': ' JF1ZNAA1XE8704307 ', 'Stock #': ' A790816 ', 'Mileage': ' 81,205 mi. '}</t>
  </si>
  <si>
    <t>1811 N Rand Rd Palatine, IL 60074</t>
  </si>
  <si>
    <t xml:space="preserve"> 70,514 mi.</t>
  </si>
  <si>
    <t>{'Exterior color': ' Liquid Platinum ', 'Interior color': 'Black ', 'Drivetrain': 'All-wheel Drive ', 'MPG': ' 19â€“27Based on EPA mileage ratings. Use for comparison purposes only. Actual mileage will vary depending on driving conditions, driving habits, vehicle maintenance, and other factors.', 'Fuel type': 'Gasoline ', 'Transmission': '7-Speed Automatic', 'Engine': '2.5L V6 24V MPFI DOHC', 'VIN': ' JN1DV6AR7BM650848 ', 'Stock #': ' 0148 ', 'Mileage': ' 70,514 mi. '}</t>
  </si>
  <si>
    <t xml:space="preserve"> 29,360 mi.</t>
  </si>
  <si>
    <t>$45,400$400 price drop</t>
  </si>
  <si>
    <t>{'Exterior color': ' Crystal White Tri-Coat ', 'Interior color': 'Dark Auburn ', 'Drivetrain': 'All-wheel Drive ', 'MPG': ' 18â€“27Based on EPA mileage ratings. Use for comparison purposes only. Actual mileage will vary depending on driving conditions, driving habits, vehicle maintenance, and other factors.', 'Fuel type': 'Gasoline ', 'Transmission': '10-Speed Automatic', 'Engine': '3.6L V6 24V GDI DOHC', 'VIN': ' 1G6KE5RS2LU103755 ', 'Stock #': ' C3601 ', 'Mileage': ' 29,360 mi. '}</t>
  </si>
  <si>
    <t>(752 reviews)</t>
  </si>
  <si>
    <t>151 E. Lake Cook Dr. Palatine, IL 60074</t>
  </si>
  <si>
    <t xml:space="preserve"> 103,231 mi.</t>
  </si>
  <si>
    <t>{'Exterior color': ' BLACK ', 'Interior color': 'GRAY ', 'Drivetrain': 'Front-wheel Drive ', 'MPG': ' 0â€“0Based on EPA mileage ratings. Use for comparison purposes only. Actual mileage will vary depending on driving conditions, driving habits, vehicle maintenance, and other factors.', 'Fuel type': 'Hybrid ', 'Transmission': 'CVT', 'Engine': '1.5L', 'VIN': ' JHMZC5F3XJC023698 ', 'Stock #': ' 11344 ', 'Mileage': ' 103,231 mi. '}</t>
  </si>
  <si>
    <t>(723 reviews)</t>
  </si>
  <si>
    <t>615 E Lake St Streamwood, IL 60107</t>
  </si>
  <si>
    <t xml:space="preserve"> 94,053 mi.</t>
  </si>
  <si>
    <t>{'Exterior color': ' White/Voodoo Blue ', 'Interior color': 'Dark Charcoal ', 'Drivetrain': 'Four-wheel Drive ', 'MPG': ' 0â€“0Based on EPA mileage ratings. Use for comparison purposes only. Actual mileage will vary depending on driving conditions, driving habits, vehicle maintenance, and other factors.', 'Fuel type': 'Gasoline ', 'Transmission': 'Automatic', 'Engine': '4.0L V6 CYLINDER', 'VIN': ' JTEBU11F670065026 ', 'Stock #': ' 65026 ', 'Mileage': ' 94,053 mi. '}</t>
  </si>
  <si>
    <t>1570 W. Ogden Ave STE 112 Naperville, IL 60540</t>
  </si>
  <si>
    <t>2023 BMW 330e xDrive</t>
  </si>
  <si>
    <t xml:space="preserve"> 7,138 mi.</t>
  </si>
  <si>
    <t>{'Exterior color': ' Gray Metallic ', 'Interior color': 'Mocha ', 'Drivetrain': 'All-wheel Drive ', 'MPG': ' â€“', 'Fuel type': 'Hybrid ', 'Transmission': '8-Speed Automatic', 'Engine': '2.0L I4 16V GDI DOHC Turbo Hybrid', 'VIN': ' 3MW39FS07P8D32243 ', 'Stock #': ' BP6560 ', 'Mileage': ' 7,138 mi. '}</t>
  </si>
  <si>
    <t xml:space="preserve">2006 Acura RL </t>
  </si>
  <si>
    <t xml:space="preserve"> 186,182 mi.</t>
  </si>
  <si>
    <t>{'Exterior color': ' Premium White Pearl ', 'Interior color': 'Ebony ', 'Drivetrain': 'All-wheel Drive ', 'MPG': ' 18â€“26Based on EPA mileage ratings. Use for comparison purposes only. Actual mileage will vary depending on driving conditions, driving habits, vehicle maintenance, and other factors.', 'Fuel type': 'Gasoline ', 'Transmission': '5-Speed Automatic', 'Engine': '3.5L V6 24V MPFI SOHC', 'VIN': ' JH4KB16546C011956 ', 'Stock #': ' 58714S ', 'Mileage': ' 186,182 mi. '}</t>
  </si>
  <si>
    <t>198 Industry Avenue Frankfort, IL 60423</t>
  </si>
  <si>
    <t>2023 Porsche 718 Cayman GT4 RS</t>
  </si>
  <si>
    <t>Porsche Certified</t>
  </si>
  <si>
    <t xml:space="preserve"> 818 mi.</t>
  </si>
  <si>
    <t>$259,991$5,498 price drop</t>
  </si>
  <si>
    <t>{'Exterior color': ' Metallic ', 'Interior color': 'Black ', 'Drivetrain': 'Rear-wheel Drive ', 'MPG': ' 15â€“19Based on EPA mileage ratings. Use for comparison purposes only. Actual mileage will vary depending on driving conditions, driving habits, vehicle maintenance, and other factors.', 'Fuel type': 'Gasoline ', 'Transmission': '7-Speed Automatic with Auto-Shift', 'Engine': '4.0L H6 24V GDI DOHC', 'VIN': ' WP0AE2A84PS280753 ', 'Stock #': ' PAM681 ', 'Mileage': ' 818 mi. '}</t>
  </si>
  <si>
    <t xml:space="preserve"> 57,700 mi.</t>
  </si>
  <si>
    <t>{'Exterior color': ' Gray ', 'Interior color': 'Black ', 'Drivetrain': 'All-wheel Drive ', 'Fuel type': 'Gasoline ', 'Transmission': '8-Speed A/T', 'Engine': '560.0HP 4.0L 8 Cylinder Engine Gasoline Fuel', 'VIN': ' WUAW2AFC5EN904211 ', 'Mileage': ' 57,700 mi. '}</t>
  </si>
  <si>
    <t>$63,060MSRP $63,060</t>
  </si>
  <si>
    <t>{'Exterior color': ' Cloudburst Gray ', 'Interior color': 'Palomino ', 'Drivetrain': 'All-wheel Drive ', 'MPG': ' 37â€“34Based on EPA mileage ratings. Use for comparison purposes only. Actual mileage will vary depending on driving conditions, driving habits, vehicle maintenance, and other factors.', 'Fuel type': 'Hybrid ', 'Transmission': 'Automatic CVT', 'Engine': '2.5L I4 16V PDI DOHC Hybrid', 'VIN': ' 2T2BBMCA5RC037624 ', 'Stock #': ' R926 ', 'Mileage': ' 0 mi. '}</t>
  </si>
  <si>
    <t>2022 Toyota RAV4 Prime XSE</t>
  </si>
  <si>
    <t xml:space="preserve"> 21,841 mi.</t>
  </si>
  <si>
    <t>$42,500$4,000 price drop</t>
  </si>
  <si>
    <t>{'Exterior color': ' Magnetic Gray Metallic ', 'Interior color': 'Black ', 'Drivetrain': 'All-wheel Drive ', 'MPG': ' â€“', 'Fuel type': 'Hybrid ', 'Transmission': 'Automatic CVT', 'Engine': '2.5L I4 16V PDI DOHC Hybrid', 'VIN': ' JTMEB3FV1ND080736 ', 'Stock #': ' 80736K ', 'Mileage': ' 21,841 mi. '}</t>
  </si>
  <si>
    <t>2023 BMW 530e 530e xDrive</t>
  </si>
  <si>
    <t xml:space="preserve"> 4,366 mi.</t>
  </si>
  <si>
    <t>{'Exterior color': ' Alpine White ', 'Interior color': 'Beige ', 'Drivetrain': 'All-wheel Drive ', 'MPG': ' â€“', 'Fuel type': 'Hybrid ', 'Transmission': '8-Speed Automatic', 'Engine': '2.0L I4 16V GDI DOHC Turbo Hybrid', 'VIN': ' WBA33AG00PCM27748 ', 'Stock #': ' B44044 ', 'Mileage': ' 4,366 mi. '}</t>
  </si>
  <si>
    <t>{'Comfort': '5.0', 'Interior': '4.0', 'Performance': '5.0', 'Value': '3.0', 'Exterior': '4.0', 'Reliability': '4.0'}</t>
  </si>
  <si>
    <t>2021 Cadillac XT4 Luxury</t>
  </si>
  <si>
    <t xml:space="preserve"> 12,706 mi.</t>
  </si>
  <si>
    <t>{'Exterior color': ' Shadow Metallic ', 'Interior color': 'Light Platinum/Jet Black ', 'Drivetrain': 'Front-wheel Drive ', 'MPG': ' 24â€“30Based on EPA mileage ratings. Use for comparison purposes only. Actual mileage will vary depending on driving conditions, driving habits, vehicle maintenance, and other factors.', 'Fuel type': 'Gasoline ', 'Transmission': '9-Speed Automatic', 'Engine': '2L I-4 gasoline direct injection, DOHC, variable valve control,', 'VIN': ' 1GYAZAR47MF007238 ', 'Stock #': ' P0437 ', 'Mileage': ' 12,706 mi. '}</t>
  </si>
  <si>
    <t xml:space="preserve"> 27 mi.</t>
  </si>
  <si>
    <t>{'Exterior color': ' Black ', 'Interior color': 'Black ', 'Drivetrain': 'Four-wheel Drive ', 'MPG': ' 13â€“18Based on EPA mileage ratings. Use for comparison purposes only. Actual mileage will vary depending on driving conditions, driving habits, vehicle maintenance, and other factors.', 'Fuel type': 'Gasoline ', 'Transmission': '7-Speed Automatic', 'Engine': '5.6L V8 32V GDI DOHC', 'VIN': ' JN8AY2DB1P9833594 ', 'Stock #': ' A233055 ', 'Mileage': ' 27 mi. '}</t>
  </si>
  <si>
    <t>2020 Lexus RX 350L Base</t>
  </si>
  <si>
    <t xml:space="preserve"> 86,986 mi.</t>
  </si>
  <si>
    <t>{'Exterior color': ' Obsidian ', 'Interior color': 'Gray ', 'Drivetrain': 'All-wheel Drive ', 'MPG': ' 18â€“25Based on EPA mileage ratings. Use for comparison purposes only. Actual mileage will vary depending on driving conditions, driving habits, vehicle maintenance, and other factors.', 'Fuel type': 'Gasoline ', 'Transmission': 'Automatic', 'Engine': '3.5L V-6 port/direct injection, DOHC, VVT-iW variable valve cont', 'VIN': ' JTJHZKFA5L2022862 ', 'Stock #': ' 1852 ', 'Mileage': ' 86,986 mi. '}</t>
  </si>
  <si>
    <t>2018 BMW M550 i xDrive</t>
  </si>
  <si>
    <t xml:space="preserve"> 83,306 mi.</t>
  </si>
  <si>
    <t>$30,890$100 price drop</t>
  </si>
  <si>
    <t>{'Exterior color': ' Imperial Blue Metallic ', 'Interior color': 'Mocha ', 'Drivetrain': 'All-wheel Drive ', 'MPG': ' 16â€“25Based on EPA mileage ratings. Use for comparison purposes only. Actual mileage will vary depending on driving conditions, driving habits, vehicle maintenance, and other factors.', 'Fuel type': 'Gasoline ', 'Transmission': '8-Speed Automatic', 'Engine': '4.4L V8 32V GDI DOHC Twin Turbo', 'VIN': ' WBAJB9C58JB036449 ', 'Stock #': ' VP3732 ', 'Mileage': ' 83,306 mi. '}</t>
  </si>
  <si>
    <t>(1,041 reviews)</t>
  </si>
  <si>
    <t>1140 Garfield St Oak Park, IL 60304</t>
  </si>
  <si>
    <t>2019 Nissan Murano SL</t>
  </si>
  <si>
    <t xml:space="preserve"> 43,895 mi.</t>
  </si>
  <si>
    <t>{'Exterior color': ' Magnetic Black Pearl ', 'Interior color': 'â€“ ', 'Drivetrain': 'All-wheel Drive ', 'MPG': ' 20â€“28Based on EPA mileage ratings. Use for comparison purposes only. Actual mileage will vary depending on driving conditions, driving habits, vehicle maintenance, and other factors.', 'Fuel type': 'Gasoline ', 'Transmission': 'CVT with Xtronic', 'Engine': '3.5L V-6 DOHC, variable valve control, regular unleaded, engine', 'VIN': ' 5N1AZ2MS0KN148992 ', 'Stock #': ' A6104 ', 'Mileage': ' 43,895 mi. '}</t>
  </si>
  <si>
    <t>2017 Cadillac CT6 3.6L Luxury</t>
  </si>
  <si>
    <t xml:space="preserve"> 58,891 mi.</t>
  </si>
  <si>
    <t>$25,741$1,435 price drop</t>
  </si>
  <si>
    <t>{'Exterior color': ' Black Raven ', 'Interior color': 'Black ', 'Drivetrain': 'All-wheel Drive ', 'MPG': ' 18â€“27Based on EPA mileage ratings. Use for comparison purposes only. Actual mileage will vary depending on driving conditions, driving habits, vehicle maintenance, and other factors.', 'Fuel type': 'Gasoline ', 'Transmission': '8-Speed Automatic', 'Engine': '3.6L V6 24V GDI DOHC', 'VIN': ' 1G6KD5RS2HU199591 ', 'Stock #': ' F2101A ', 'Mileage': ' 58,891 mi. '}</t>
  </si>
  <si>
    <t>(124 reviews)</t>
  </si>
  <si>
    <t>6750 N Lincoln Ave Lincolnwood, IL 60712</t>
  </si>
  <si>
    <t>2017 Kia Sportage LX</t>
  </si>
  <si>
    <t xml:space="preserve"> 99,378 mi.</t>
  </si>
  <si>
    <t>{'Exterior color': ' Gray ', 'Interior color': 'â€“ ', 'Drivetrain': 'All-wheel Drive ', 'MPG': ' 21â€“25Based on EPA mileage ratings. Use for comparison purposes only. Actual mileage will vary depending on driving conditions, driving habits, vehicle maintenance, and other factors.', 'Fuel type': 'Gasoline ', 'Transmission': '6-Speed Automatic', 'Engine': '2.4L I4 16V GDI DOHC', 'VIN': ' KNDPMCAC6H7166216 ', 'Stock #': ' 23100A ', 'Mileage': ' 99,378 mi. '}</t>
  </si>
  <si>
    <t>5011 W 63rd St Chicago, IL 60638</t>
  </si>
  <si>
    <t>2019 Cadillac CT6 Sport</t>
  </si>
  <si>
    <t xml:space="preserve"> 102,318 mi.</t>
  </si>
  <si>
    <t>$26,500$3,000 price drop</t>
  </si>
  <si>
    <t>{'Exterior color': ' Crystal White Tricoat ', 'Interior color': 'Dark Auburn ', 'Drivetrain': 'All-wheel Drive ', 'MPG': ' 18â€“26Based on EPA mileage ratings. Use for comparison purposes only. Actual mileage will vary depending on driving conditions, driving habits, vehicle maintenance, and other factors.', 'Fuel type': 'Gasoline ', 'Transmission': '10-Speed Automatic', 'Engine': '3L V-6 gasoline direct injection, DOHC, VVT variable valve contr', 'VIN': ' 1G6KN5R63KU132635 ', 'Stock #': ' PS3017 ', 'Mileage': ' 102,318 mi. '}</t>
  </si>
  <si>
    <t>2022 Audi SQ8 4.0T Prestige</t>
  </si>
  <si>
    <t xml:space="preserve"> 50,393 mi.</t>
  </si>
  <si>
    <t>$69,088$200 price drop</t>
  </si>
  <si>
    <t>{'Exterior color': ' Glacier White Metallic ', 'Interior color': 'Black ', 'Drivetrain': 'All-wheel Drive ', 'MPG': ' â€“', 'Fuel type': 'Gasoline ', 'Transmission': 'Automatic', 'Engine': '4.0L V8 32V GDI DOHC Twin Turbo', 'VIN': ' WA1CWBF14ND002657 ', 'Stock #': ' T3989 ', 'Mileage': ' 50,393 mi. '}</t>
  </si>
  <si>
    <t>2020 Porsche 718 Cayman GT4</t>
  </si>
  <si>
    <t xml:space="preserve"> 16,388 mi.</t>
  </si>
  <si>
    <t>{'Exterior color': ' White ', 'Interior color': 'Black ', 'Drivetrain': 'Rear-wheel Drive ', 'MPG': ' 16â€“23Based on EPA mileage ratings. Use for comparison purposes only. Actual mileage will vary depending on driving conditions, driving habits, vehicle maintenance, and other factors.', 'Fuel type': 'Gasoline ', 'Transmission': '6-Speed Manual', 'Engine': '4.0L H6 24V GDI DOHC', 'VIN': ' WP0AC2A80LK289157 ', 'Stock #': ' PP1924 ', 'Mileage': ' 16,388 mi. '}</t>
  </si>
  <si>
    <t>(86 reviews)</t>
  </si>
  <si>
    <t>7101 Lincoln Avenue Lincolnwood, IL 60712</t>
  </si>
  <si>
    <t>2011 INFINITI QX56 Base</t>
  </si>
  <si>
    <t xml:space="preserve"> 137,577 mi.</t>
  </si>
  <si>
    <t>{'Exterior color': ' Pearl White ', 'Interior color': 'Wheat ', 'Drivetrain': 'All-wheel Drive ', 'MPG': ' 14â€“20Based on EPA mileage ratings. Use for comparison purposes only. Actual mileage will vary depending on driving conditions, driving habits, vehicle maintenance, and other factors.', 'Fuel type': 'Gasoline ', 'Transmission': 'Automatic', 'Engine': '5.6L V-8 gasoline direct injection, DOHC, variable valve control', 'VIN': ' JN8AZ2NE7B9003782 ', 'Stock #': ' 11980 ', 'Mileage': ' 137,577 mi. '}</t>
  </si>
  <si>
    <t>2018 Volvo S90 T5 Momentum</t>
  </si>
  <si>
    <t xml:space="preserve"> 82,454 mi.</t>
  </si>
  <si>
    <t>{'Exterior color': ' Onyx Black Metallic ', 'Interior color': 'Charcoal ', 'Drivetrain': 'All-wheel Drive ', 'MPG': ' 23â€“32Based on EPA mileage ratings. Use for comparison purposes only. Actual mileage will vary depending on driving conditions, driving habits, vehicle maintenance, and other factors.', 'Fuel type': 'Gasoline ', 'Transmission': '8-Speed Automatic', 'Engine': '2.0L I4 16V GDI DOHC Turbo', 'VIN': ' LVY982MK6JP015997 ', 'Stock #': ' 015997 ', 'Mileage': ' 82,454 mi. '}</t>
  </si>
  <si>
    <t xml:space="preserve"> 43,770 mi.</t>
  </si>
  <si>
    <t>$34,888$611 price drop</t>
  </si>
  <si>
    <t>{'Exterior color': ' Ice Silver Metallic ', 'Interior color': 'Black ', 'Drivetrain': 'All-wheel Drive ', 'MPG': ' 16â€“22Based on EPA mileage ratings. Use for comparison purposes only. Actual mileage will vary depending on driving conditions, driving habits, vehicle maintenance, and other factors.', 'Fuel type': 'Gasoline ', 'Transmission': '6-Speed Manual', 'Engine': '2.5L H4 16V MPFI DOHC Turbo', 'VIN': ' JF1VA2E69L9821356 ', 'Stock #': ' KPS14968 ', 'Mileage': ' 43,770 mi. '}</t>
  </si>
  <si>
    <t>2013 Buick Encore Leather</t>
  </si>
  <si>
    <t xml:space="preserve"> 71,021 mi.</t>
  </si>
  <si>
    <t>{'Exterior color': ' Satin Steel Gray Metallic ', 'Interior color': 'Titanium ', 'Drivetrain': 'Front-wheel Drive ', 'MPG': ' 25â€“33Based on EPA mileage ratings. Use for comparison purposes only. Actual mileage will vary depending on driving conditions, driving habits, vehicle maintenance, and other factors.', 'Fuel type': 'Gasoline ', 'Transmission': '6-Speed Automatic', 'Engine': '1.4L I4 16V MPFI DOHC Turbo', 'VIN': ' KL4CJCSBXDB126672 ', 'Stock #': ' 230682A ', 'Mileage': ' 71,021 mi. '}</t>
  </si>
  <si>
    <t>(1,322 reviews)</t>
  </si>
  <si>
    <t>2023 Rivian R1S Adventure</t>
  </si>
  <si>
    <t xml:space="preserve"> 5,725 mi.</t>
  </si>
  <si>
    <t>$77,472$900 price drop</t>
  </si>
  <si>
    <t>{'Exterior color': ' LA Silver ', 'Interior color': 'Black Mountain ', 'Drivetrain': 'All-wheel Drive ', 'Transmission': 'Automatic', 'Engine': 'Electric ZEV', 'VIN': ' 7PDSGABA9PN012251 ', 'Stock #': ' Y0941 ', 'Mileage': ' 5,725 mi. '}</t>
  </si>
  <si>
    <t>2022 Rivian R1S Launch Edition</t>
  </si>
  <si>
    <t xml:space="preserve"> 18,673 mi.</t>
  </si>
  <si>
    <t>$71,972$1,000 price drop</t>
  </si>
  <si>
    <t>{'Exterior color': ' Red Canyon ', 'Interior color': 'Black Mountain ', 'Drivetrain': 'All-wheel Drive ', 'Transmission': 'Automatic', 'Engine': 'Electric ZEV', 'VIN': ' 7PDSGABL9NN000101 ', 'Stock #': ' Y0924 ', 'Mileage': ' 18,673 mi. '}</t>
  </si>
  <si>
    <t xml:space="preserve"> 63,773 mi.</t>
  </si>
  <si>
    <t>$20,999$619 price drop</t>
  </si>
  <si>
    <t>{'Exterior color': ' Solar Silver Metallic ', 'Interior color': 'Black ', 'Drivetrain': 'Front-wheel Drive ', 'MPG': ' â€“', 'Fuel type': 'Hybrid ', 'Transmission': 'Automatic CVT', 'Engine': '1.5L I4 16V MPFI DOHC Hybrid', 'VIN': ' JHMZC5F36JC014514 ', 'Stock #': ' M7596B ', 'Mileage': ' 63,773 mi. '}</t>
  </si>
  <si>
    <t>2017 Lexus LS 460 L</t>
  </si>
  <si>
    <t xml:space="preserve"> 78,817 mi.</t>
  </si>
  <si>
    <t>{'Exterior color': ' Ultra White ', 'Interior color': 'TAN ', 'Drivetrain': 'Rear-wheel Drive ', 'MPG': ' 16â€“24Based on EPA mileage ratings. Use for comparison purposes only. Actual mileage will vary depending on driving conditions, driving habits, vehicle maintenance, and other factors.', 'Fuel type': 'Gasoline ', 'Transmission': 'Automatic, 8-Spd', 'Engine': '4.6L V-8 port/direct injection, DOHC, VVT-iE variable valve cont', 'VIN': ' JTHBL5EF3H5144391 ', 'Stock #': ' PC2389 ', 'Mileage': ' 78,817 mi. '}</t>
  </si>
  <si>
    <t>2020 Lexus IS 300 F Sport</t>
  </si>
  <si>
    <t xml:space="preserve"> 39,055 mi.</t>
  </si>
  <si>
    <t>{'Exterior color': ' White ', 'Interior color': 'Sport ', 'Drivetrain': 'All-wheel Drive ', 'MPG': ' 18â€“24Based on EPA mileage ratings. Use for comparison purposes only. Actual mileage will vary depending on driving conditions, driving habits, vehicle maintenance, and other factors.', 'Fuel type': 'Gasoline ', 'Transmission': '6-Speed Automatic', 'Engine': '3.5L V6 24V PDI DOHC', 'VIN': ' JTHG81F25L5042790 ', 'Stock #': ' R6312 ', 'Mileage': ' 39,055 mi. '}</t>
  </si>
  <si>
    <t>2021 BMW M235 Gran Coupe i xDrive</t>
  </si>
  <si>
    <t xml:space="preserve"> 23,418 mi.</t>
  </si>
  <si>
    <t>{'Exterior color': ' Misano Blue Metallic ', 'Interior color': 'Black ', 'Drivetrain': 'All-wheel Drive ', 'MPG': ' 23â€“32Based on EPA mileage ratings. Use for comparison purposes only. Actual mileage will vary depending on driving conditions, driving habits, vehicle maintenance, and other factors.', 'Fuel type': 'Gasoline ', 'Transmission': '8-Speed Automatic', 'Engine': '2.0L I4 16V GDI DOHC Turbo', 'VIN': ' WBA13AL07M7G57842 ', 'Stock #': ' X14120 ', 'Mileage': ' 23,418 mi. '}</t>
  </si>
  <si>
    <t>(3,537 reviews)</t>
  </si>
  <si>
    <t>9401 N Milwaukee Ave Niles, IL 60714</t>
  </si>
  <si>
    <t>2013 Jaguar XJ XJL Portfolio</t>
  </si>
  <si>
    <t xml:space="preserve"> 73,567 mi.</t>
  </si>
  <si>
    <t>{'Exterior color': ' Black ', 'Interior color': 'Orange ', 'Drivetrain': 'Rear-wheel Drive ', 'MPG': ' 16â€“24Based on EPA mileage ratings. Use for comparison purposes only. Actual mileage will vary depending on driving conditions, driving habits, vehicle maintenance, and other factors.', 'Fuel type': 'Gasoline ', 'Transmission': 'Automatic', 'Engine': '3.0L DOHC 24-valve supercharged V6 engine -inc: intelligent stop', 'VIN': ' SAJWJ2GD4D8V45705 ', 'Stock #': ' EM-V45705 ', 'Mileage': ' 73,567 mi. '}</t>
  </si>
  <si>
    <t>2024 Ford Bronco Sport Outer Banks</t>
  </si>
  <si>
    <t>$41,250$750 price drop</t>
  </si>
  <si>
    <t>{'Exterior color': ' Azure Gray Metallic Tri-Coat ', 'Interior color': 'Ebony/Roast ', 'Drivetrain': 'Four-wheel Drive ', 'MPG': ' 25â€“29Based on EPA mileage ratings. Use for comparison purposes only. Actual mileage will vary depending on driving conditions, driving habits, vehicle maintenance, and other factors.', 'Fuel type': 'Gasoline ', 'Transmission': 'Automatic', 'Engine': 'EcoBoost 1.5L I-3 port/direct injection, DOHC, Ti-VCT variable v', 'VIN': ' 3FMCR9C64RRE63937 ', 'Stock #': ' 24-3834 ', 'Mileage': ' 8 mi. '}</t>
  </si>
  <si>
    <t>{'Comfort': '3.0', 'Interior': '3.0', 'Performance': '1.0', 'Value': '1.0', 'Exterior': '1.0', 'Reliability': '1.0'}</t>
  </si>
  <si>
    <t>2024 Lexus IS 500 F SPORT Performance Premium</t>
  </si>
  <si>
    <t>$66,620MSRP $68,120</t>
  </si>
  <si>
    <t>{'Exterior color': ' Caviar ', 'Interior color': 'Red ', 'Drivetrain': 'Rear-wheel Drive ', 'MPG': ' 17â€“25Based on EPA mileage ratings. Use for comparison purposes only. Actual mileage will vary depending on driving conditions, driving habits, vehicle maintenance, and other factors.', 'Fuel type': 'Gasoline ', 'Transmission': '8-Speed Automatic', 'Engine': '5.0L V8 32V PDI DOHC', 'VIN': ' JTHAP1D20R5005487 ', 'Stock #': ' L24687 ', 'Mileage': ' 4 mi. '}</t>
  </si>
  <si>
    <t xml:space="preserve">1980 Mercedes-Benz 450SL </t>
  </si>
  <si>
    <t xml:space="preserve"> 78,677 mi.</t>
  </si>
  <si>
    <t>{'Exterior color': ' â€“ ', 'Interior color': 'â€“ ', 'Drivetrain': 'Rear-wheel Drive ', 'MPG': ' 0â€“0Based on EPA mileage ratings. Use for comparison purposes only. Actual mileage will vary depending on driving conditions, driving habits, vehicle maintenance, and other factors.', 'Fuel type': 'â€“ ', 'Transmission': 'Automatic', 'Engine': 'â€“', 'VIN': ' WDB10704412063679 ', 'Stock #': ' 12063679 ', 'Mileage': ' 78,677 mi. '}</t>
  </si>
  <si>
    <t xml:space="preserve">2013 INFINITI QX56 </t>
  </si>
  <si>
    <t xml:space="preserve"> 87,223 mi.</t>
  </si>
  <si>
    <t>{'Exterior color': ' Moonlight White ', 'Interior color': 'Graphite ', 'Drivetrain': 'Four-wheel Drive ', 'MPG': ' 14â€“20Based on EPA mileage ratings. Use for comparison purposes only. Actual mileage will vary depending on driving conditions, driving habits, vehicle maintenance, and other factors.', 'Fuel type': 'Gasoline ', 'Transmission': '7-Speed Automatic', 'Engine': '5.6L V8 32V GDI DOHC', 'VIN': ' JN8AZ2NC9D9330198 ', 'Stock #': ' C24122A ', 'Mileage': ' 87,223 mi. '}</t>
  </si>
  <si>
    <t>2012 GMC Savana 1500 Work Van</t>
  </si>
  <si>
    <t xml:space="preserve"> 203,257 mi.</t>
  </si>
  <si>
    <t>$9,499$496 price drop</t>
  </si>
  <si>
    <t>{'Exterior color': ' Summit White ', 'Interior color': 'Gray ', 'Drivetrain': 'All-wheel Drive ', 'MPG': ' 13â€“17Based on EPA mileage ratings. Use for comparison purposes only. Actual mileage will vary depending on driving conditions, driving habits, vehicle maintenance, and other factors.', 'Fuel type': 'E85 Flex Fuel ', 'Transmission': 'Automatic', 'Engine': 'Vortec 5.3L V-8 engine with 310HP', 'VIN': ' 1GTS8AF47C1180027 ', 'Stock #': ' 15654 ', 'Mileage': ' 203,257 mi. '}</t>
  </si>
  <si>
    <t xml:space="preserve"> 14,261 mi.</t>
  </si>
  <si>
    <t>$47,991$1,500 price drop</t>
  </si>
  <si>
    <t>{'Exterior color': ' Mineral White Metallic ', 'Interior color': 'Mocha ', 'Drivetrain': 'All-wheel Drive ', 'MPG': ' â€“', 'Fuel type': 'Hybrid ', 'Transmission': '8-Speed Automatic', 'Engine': '2.0L I4 16V GDI DOHC Turbo Hybrid', 'VIN': ' WBA33AG07PCM06850 ', 'Stock #': ' PCM06850 ', 'Mileage': ' 14,261 mi. '}</t>
  </si>
  <si>
    <t>2020 BMW M550 i xDrive</t>
  </si>
  <si>
    <t xml:space="preserve"> 42,763 mi.</t>
  </si>
  <si>
    <t>$44,000$400 price drop</t>
  </si>
  <si>
    <t>{'Exterior color': ' Alpine White ', 'Interior color': 'Black ', 'Drivetrain': 'All-wheel Drive ', 'MPG': ' 18â€“25Based on EPA mileage ratings. Use for comparison purposes only. Actual mileage will vary depending on driving conditions, driving habits, vehicle maintenance, and other factors.', 'Fuel type': 'Gasoline ', 'Transmission': '8-Speed Automatic', 'Engine': '4.4L V8 32V GDI DOHC Twin Turbo', 'VIN': ' WBAJS7C07LBN96099 ', 'Stock #': ' 14652B ', 'Mileage': ' 42,763 mi. '}</t>
  </si>
  <si>
    <t>(860 reviews)</t>
  </si>
  <si>
    <t>201 E Ogden Ave Westmont, IL 60559</t>
  </si>
  <si>
    <t>2023 Kia Sportage LX</t>
  </si>
  <si>
    <t xml:space="preserve"> 19,100 mi.</t>
  </si>
  <si>
    <t>{'Exterior color': ' Fusion Black ', 'Interior color': 'Black ', 'Drivetrain': 'Front-wheel Drive ', 'MPG': ' 25â€“32Based on EPA mileage ratings. Use for comparison purposes only. Actual mileage will vary depending on driving conditions, driving habits, vehicle maintenance, and other factors.', 'Fuel type': 'Gasoline ', 'Transmission': 'Automatic', 'Engine': '2.5L I-4 port/direct injection, DOHC, CVVT variable valve contro', 'VIN': ' KNDPU3AF7P7146310 ', 'Stock #': ' JU15321 ', 'Mileage': ' 19,100 mi. '}</t>
  </si>
  <si>
    <t xml:space="preserve"> 33,400 mi.</t>
  </si>
  <si>
    <t>{'Exterior color': ' Atomic Silver ', 'Interior color': 'Flaxen ', 'Drivetrain': 'All-wheel Drive ', 'MPG': ' 19â€“26Based on EPA mileage ratings. Use for comparison purposes only. Actual mileage will vary depending on driving conditions, driving habits, vehicle maintenance, and other factors.', 'Fuel type': 'Gasoline ', 'Transmission': '6-Speed Automatic', 'Engine': '3.5L V6 24V GDI DOHC', 'VIN': ' JTHCM1D2XG5008363 ', 'Stock #': ' C2008B ', 'Mileage': ' 33,400 mi. '}</t>
  </si>
  <si>
    <t>2023 Porsche 718 Cayman S</t>
  </si>
  <si>
    <t xml:space="preserve"> 7,010 mi.</t>
  </si>
  <si>
    <t>{'Exterior color': ' Black ', 'Interior color': 'Black ', 'Drivetrain': 'Rear-wheel Drive ', 'MPG': ' 19â€“24Based on EPA mileage ratings. Use for comparison purposes only. Actual mileage will vary depending on driving conditions, driving habits, vehicle maintenance, and other factors.', 'Fuel type': 'Gasoline ', 'Transmission': '7-Speed Automatic with Auto-Shift', 'Engine': '2.5L H4 16V GDI DOHC Turbo', 'VIN': ' WP0AB2A82PK268139 ', 'Stock #': ' USL6253 ', 'Mileage': ' 7,010 mi. '}</t>
  </si>
  <si>
    <t xml:space="preserve"> 983 mi.</t>
  </si>
  <si>
    <t>$62,995$885 price drop</t>
  </si>
  <si>
    <t>{'Exterior color': ' Atomic Silver ', 'Interior color': 'Red ', 'Drivetrain': 'All-wheel Drive ', 'MPG': ' â€“', 'Fuel type': 'Hybrid ', 'Transmission': 'Automatic CVT', 'Engine': '2.5L I4 16V PDI DOHC Hybrid', 'VIN': ' JTJKKCFZ1R2033324 ', 'Stock #': ' P15820 ', 'Mileage': ' 983 mi. '}</t>
  </si>
  <si>
    <t xml:space="preserve"> 11,753 mi.</t>
  </si>
  <si>
    <t>$51,351$7,149 price drop</t>
  </si>
  <si>
    <t>{'Exterior color': ' Phytonic Blue Metallic ', 'Interior color': 'Black ', 'Drivetrain': 'All-wheel Drive ', 'MPG': ' â€“', 'Fuel type': 'Hybrid ', 'Transmission': '8-Speed Automatic', 'Engine': '2.0L I4 16V GDI DOHC Turbo Hybrid', 'VIN': ' WBA33AG07PCM40111 ', 'Stock #': ' PCM40111 ', 'Mileage': ' 11,753 mi. '}</t>
  </si>
  <si>
    <t xml:space="preserve"> 152,360 mi.</t>
  </si>
  <si>
    <t>{'Exterior color': ' Candy White ', 'Interior color': 'Other ', 'Drivetrain': 'Front-wheel Drive ', 'MPG': ' 29â€“39Based on EPA mileage ratings. Use for comparison purposes only. Actual mileage will vary depending on driving conditions, driving habits, vehicle maintenance, and other factors.', 'Fuel type': 'Diesel ', 'Transmission': '6-Speed Automatic', 'Engine': '2L I-4 diesel direct injection, DOHC, intercooled turbo, diesel,', 'VIN': ' 3VWPL7AJ7DM604571 ', 'Stock #': ' D616 ', 'Mileage': ' 152,360 mi. '}</t>
  </si>
  <si>
    <t>525 W Fullerton Ave Addison, IL 60101</t>
  </si>
  <si>
    <t xml:space="preserve"> 54,396 mi.</t>
  </si>
  <si>
    <t>{'Exterior color': ' Gray ', 'Interior color': 'Charcoal ', 'Drivetrain': 'Front-wheel Drive ', 'MPG': ' 24â€“34Based on EPA mileage ratings. Use for comparison purposes only. Actual mileage will vary depending on driving conditions, driving habits, vehicle maintenance, and other factors.', 'Fuel type': 'Gasoline ', 'Transmission': '8-Speed Automatic', 'Engine': '2.0L I4 16V GDI DOHC Turbo', 'VIN': ' LVY982AK1JP030184 ', 'Stock #': ' P3050 ', 'Mileage': ' 54,396 mi. '}</t>
  </si>
  <si>
    <t>2014 Volkswagen Jetta SportWagen DSG TDI</t>
  </si>
  <si>
    <t xml:space="preserve"> 97,038 mi.</t>
  </si>
  <si>
    <t>$10,980$500 price drop</t>
  </si>
  <si>
    <t>{'Exterior color': ' Reflex Silver Metallic ', 'Interior color': 'Titan Black ', 'Drivetrain': 'Front-wheel Drive ', 'MPG': ' 29â€“39Based on EPA mileage ratings. Use for comparison purposes only. Actual mileage will vary depending on driving conditions, driving habits, vehicle maintenance, and other factors.', 'Fuel type': 'Diesel ', 'Transmission': 'Automatic', 'Engine': '2L I-4 diesel direct injection, DOHC, intercooled turbo, diesel,', 'VIN': ' 3VWPL7AJ6EM607866 ', 'Stock #': ' 5668 ', 'Mileage': ' 97,038 mi. '}</t>
  </si>
  <si>
    <t>{'Comfort': '4.0', 'Interior': '5.0', 'Performance': '5.0', 'Value': '5.0', 'Exterior': '4.0', 'Reliability': '4.0'}</t>
  </si>
  <si>
    <t>2022 BMW M550 i Xdrive</t>
  </si>
  <si>
    <t xml:space="preserve"> 15,236 mi.</t>
  </si>
  <si>
    <t>{'Exterior color': ' Black Sapphire Metallic ', 'Interior color': 'Black ', 'Drivetrain': 'All-wheel Drive ', 'MPG': ' 17â€“25Based on EPA mileage ratings. Use for comparison purposes only. Actual mileage will vary depending on driving conditions, driving habits, vehicle maintenance, and other factors.', 'Fuel type': 'Gasoline ', 'Transmission': '8-Speed Automatic Sport', 'Engine': '4.4L V8 Twin Turbocharged', 'VIN': ' WBA13BK04NCJ26451 ', 'Stock #': ' PPG4777 ', 'Mileage': ' 15,236 mi. '}</t>
  </si>
  <si>
    <t>2016 Ford Explorer XLT</t>
  </si>
  <si>
    <t xml:space="preserve"> 116,359 mi.</t>
  </si>
  <si>
    <t>{'Exterior color': ' Shadow Black ', 'Interior color': 'Other ', 'Drivetrain': 'Four-wheel Drive ', 'MPG': ' 16â€“23Based on EPA mileage ratings. Use for comparison purposes only. Actual mileage will vary depending on driving conditions, driving habits, vehicle maintenance, and other factors.', 'Fuel type': 'Gasoline ', 'Transmission': 'Automatic', 'Engine': '3.5L V-6 DOHC, variable valve control, regular unleaded, engine', 'VIN': ' 1FM5K8D89GGC95191 ', 'Stock #': ' 19161 ', 'Mileage': ' 116,359 mi. '}</t>
  </si>
  <si>
    <t>2023 Rivian R1S Launch Edition</t>
  </si>
  <si>
    <t xml:space="preserve"> 7,740 mi.</t>
  </si>
  <si>
    <t>$82,800$2,099 price drop</t>
  </si>
  <si>
    <t>{'Exterior color': ' Midnight ', 'Interior color': 'Ocean Coast ', 'Drivetrain': 'All-wheel Drive ', 'Transmission': '1-Speed Automatic', 'Engine': 'Electric ZEV', 'VIN': ' 7PDSGABL0PN006212 ', 'Stock #': ' UN4158 ', 'Mileage': ' 7,740 mi. '}</t>
  </si>
  <si>
    <t>2016 Lexus CT 200h Base</t>
  </si>
  <si>
    <t xml:space="preserve"> 68,446 mi.</t>
  </si>
  <si>
    <t>{'Exterior color': ' Eminent White Pearl ', 'Interior color': 'Parchment ', 'Drivetrain': 'Front-wheel Drive ', 'MPG': ' 43â€“0Based on EPA mileage ratings. Use for comparison purposes only. Actual mileage will vary depending on driving conditions, driving habits, vehicle maintenance, and other factors.', 'Fuel type': 'Hybrid ', 'Transmission': 'Automatic', 'Engine': '1.8L I-4 DOHC, variable valve control, regular unleaded, engine', 'VIN': ' JTHKD5BH7G2254816 ', 'Stock #': ' E097 ', 'Mileage': ' 68,446 mi. '}</t>
  </si>
  <si>
    <t>2007 MINI Cooper S Base</t>
  </si>
  <si>
    <t xml:space="preserve"> 64,000 mi.</t>
  </si>
  <si>
    <t>{'Exterior color': ' Silver ', 'Interior color': 'Black ', 'Drivetrain': 'Front-wheel Drive ', 'Fuel type': 'Gasoline ', 'Transmission': '6-Speed M/T', 'Engine': '172.0HP 1.6L 4 Cylinder Engine Gasoline Fuel', 'VIN': ' WMWMF73537TT85060 ', 'Mileage': ' 64,000 mi. '}</t>
  </si>
  <si>
    <t>{'Comfort': '3.0', 'Interior': '3.0', 'Performance': '2.0', 'Value': '2.0', 'Exterior': '3.0', 'Reliability': 'â€”'}</t>
  </si>
  <si>
    <t>2018 Kia Sportage SX Turbo</t>
  </si>
  <si>
    <t xml:space="preserve"> 90,624 mi.</t>
  </si>
  <si>
    <t>{'Exterior color': ' Hyper Red ', 'Interior color': 'Black ', 'Drivetrain': 'All-wheel Drive ', 'MPG': ' 0â€“0Based on EPA mileage ratings. Use for comparison purposes only. Actual mileage will vary depending on driving conditions, driving habits, vehicle maintenance, and other factors.', 'Fuel type': 'Gasoline ', 'Transmission': '6-Speed Automatic', 'Engine': '2.0L 4 CYLINDER', 'VIN': ' KNDPRCA69J7368727 ', 'Stock #': ' 68727 ', 'Mileage': ' 90,624 mi. '}</t>
  </si>
  <si>
    <t xml:space="preserve"> 187,773 mi.</t>
  </si>
  <si>
    <t>{'Exterior color': ' Moonlight White ', 'Interior color': 'Black ', 'Drivetrain': 'Four-wheel Drive ', 'MPG': ' 14â€“20Based on EPA mileage ratings. Use for comparison purposes only. Actual mileage will vary depending on driving conditions, driving habits, vehicle maintenance, and other factors.', 'Fuel type': 'Gasoline ', 'Transmission': '7-Speed Automatic', 'Engine': '5.6L V8 32V GDI DOHC', 'VIN': ' JN8AZ2NE7B9000493 ', 'Stock #': ' D-1830 ', 'Mileage': ' 187,773 mi. '}</t>
  </si>
  <si>
    <t>2012 Volkswagen Jetta SportWagen TDI</t>
  </si>
  <si>
    <t xml:space="preserve"> 135,672 mi.</t>
  </si>
  <si>
    <t>{'Exterior color': ' Black ', 'Interior color': 'Tan ', 'Drivetrain': 'Front-wheel Drive ', 'MPG': ' 29â€“39Based on EPA mileage ratings. Use for comparison purposes only. Actual mileage will vary depending on driving conditions, driving habits, vehicle maintenance, and other factors.', 'Fuel type': 'Diesel ', 'Transmission': '6-Speed Automatic with Auto-Shift', 'Engine': '2.0L I4 16V DDI DOHC Turbo Diesel', 'VIN': ' 3VWPL7AJ1CM655613 ', 'Stock #': ' D-1819A ', 'Mileage': ' 135,672 mi. '}</t>
  </si>
  <si>
    <t>2024 Nissan Titan SV</t>
  </si>
  <si>
    <t xml:space="preserve"> 1 mi.</t>
  </si>
  <si>
    <t>$56,181MSRP $59,580</t>
  </si>
  <si>
    <t>{'Exterior color': ' Super Black ', 'Interior color': 'Black ', 'Drivetrain': 'Four-wheel Drive ', 'MPG': ' 15â€“21Based on EPA mileage ratings. Use for comparison purposes only. Actual mileage will vary depending on driving conditions, driving habits, vehicle maintenance, and other factors.', 'Fuel type': 'Gasoline ', 'Transmission': '9-Speed Automatic', 'Engine': '5.6L V8 DOHC 32V LEV3-ULEV70 400hp', 'VIN': ' 1N6AA1ED2RN102013 ', 'Stock #': ' 2455000 ', 'Mileage': ' 1 mi. '}</t>
  </si>
  <si>
    <t>(2,549 reviews)</t>
  </si>
  <si>
    <t>1601 Ogden Ave. Downers Grove, IL 60515</t>
  </si>
  <si>
    <t xml:space="preserve"> 35,947 mi.</t>
  </si>
  <si>
    <t>{'Exterior color': ' Obsidian ', 'Interior color': 'Black ', 'Drivetrain': 'All-wheel Drive ', 'MPG': ' 19â€“0Based on EPA mileage ratings. Use for comparison purposes only. Actual mileage will vary depending on driving conditions, driving habits, vehicle maintenance, and other factors.', 'Fuel type': 'Gasoline ', 'Transmission': 'Automatic', 'Engine': '3.5L V-6 port/direct injection, DOHC, VVT-iE/VVT-i variable valv', 'VIN': ' JTHC81D27K5035386 ', 'Stock #': ' L174 ', 'Mileage': ' 35,947 mi. '}</t>
  </si>
  <si>
    <t>2018 Lexus IS 300 Base</t>
  </si>
  <si>
    <t xml:space="preserve"> 49,232 mi.</t>
  </si>
  <si>
    <t>$24,400$500 price drop</t>
  </si>
  <si>
    <t>{'Exterior color': ' White ', 'Interior color': 'Black ', 'Drivetrain': 'Rear-wheel Drive ', 'MPG': ' 22â€“32Based on EPA mileage ratings. Use for comparison purposes only. Actual mileage will vary depending on driving conditions, driving habits, vehicle maintenance, and other factors.', 'Fuel type': 'Gasoline ', 'Transmission': '8-Speed Automatic', 'Engine': '2.0L I4 16V PDI DOHC Turbo', 'VIN': ' JTHBA1D23J5083336 ', 'Stock #': ' 45039 ', 'Mileage': ' 49,232 mi. '}</t>
  </si>
  <si>
    <t>6100 W. 159th Street Oak Forest, IL 60448</t>
  </si>
  <si>
    <t>2011 Mitsubishi Eclipse GT</t>
  </si>
  <si>
    <t xml:space="preserve"> 143,596 mi.</t>
  </si>
  <si>
    <t>{'Exterior color': ' Black ', 'Interior color': 'Black ', 'Drivetrain': 'Front-wheel Drive ', 'MPG': ' 17â€“25Based on EPA mileage ratings. Use for comparison purposes only. Actual mileage will vary depending on driving conditions, driving habits, vehicle maintenance, and other factors.', 'Fuel type': 'Gasoline ', 'Transmission': '5-Speed Automatic', 'Engine': '3.8L V6 24V MPFI SOHC', 'VIN': ' 4A31K3DT5BE007243 ', 'Stock #': ' D-1894 ', 'Mileage': ' 143,596 mi. '}</t>
  </si>
  <si>
    <t xml:space="preserve"> 173,645 mi.</t>
  </si>
  <si>
    <t>{'Exterior color': ' White ', 'Interior color': 'Black ', 'Drivetrain': 'Front-wheel Drive ', 'MPG': ' 43â€“40Based on EPA mileage ratings. Use for comparison purposes only. Actual mileage will vary depending on driving conditions, driving habits, vehicle maintenance, and other factors.', 'Fuel type': 'Hybrid ', 'Transmission': 'Automatic CVT', 'Engine': '1.8L I4 16V MPFI DOHC Hybrid', 'VIN': ' JTHKD5BH8G2257272 ', 'Stock #': ' D-1822 ', 'Mileage': ' 173,645 mi. '}</t>
  </si>
  <si>
    <t>2012 GMC Yukon Hybrid Denali</t>
  </si>
  <si>
    <t xml:space="preserve"> 127,835 mi.</t>
  </si>
  <si>
    <t>{'Exterior color': ' Gray ', 'Interior color': 'Ebony ', 'Drivetrain': 'Four-wheel Drive ', 'MPG': ' 20â€“23Based on EPA mileage ratings. Use for comparison purposes only. Actual mileage will vary depending on driving conditions, driving habits, vehicle maintenance, and other factors.', 'Fuel type': 'Hybrid ', 'Transmission': 'Automatic', 'Engine': 'Vortec 6L V-8 variable valve control, regular unleaded, engine w', 'VIN': ' 1GKS2GEJ4CR266770 ', 'Stock #': ' 266770 ', 'Mileage': ' 127,835 mi. '}</t>
  </si>
  <si>
    <t>2016 Mercedes-Benz GLE-Class 4MATIC</t>
  </si>
  <si>
    <t xml:space="preserve"> 79,580 mi.</t>
  </si>
  <si>
    <t>{'Exterior color': ' Black ', 'Interior color': 'Black ', 'Drivetrain': 'All-wheel Drive ', 'MPG': ' 17â€“23Based on EPA mileage ratings. Use for comparison purposes only. Actual mileage will vary depending on driving conditions, driving habits, vehicle maintenance, and other factors.', 'Fuel type': 'Gasoline ', 'Transmission': 'Automatic', 'Engine': '3L V-6 gasoline direct injection, DOHC, variable valve control,', 'VIN': ' 4JGED6EB9GA042951 ', 'Stock #': ' B16951837 ', 'Mileage': ' 79,580 mi. '}</t>
  </si>
  <si>
    <t>2020 Jeep Compass Limited</t>
  </si>
  <si>
    <t xml:space="preserve"> 87,713 mi.</t>
  </si>
  <si>
    <t>{'Exterior color': ' Granite Crystal Clearcoat Metallic ', 'Interior color': 'Black ', 'Drivetrain': 'Four-wheel Drive ', 'MPG': ' 22â€“30Based on EPA mileage ratings. Use for comparison purposes only. Actual mileage will vary depending on driving conditions, driving habits, vehicle maintenance, and other factors.', 'Fuel type': 'Gasoline ', 'Transmission': '9-Speed Automatic', 'Engine': '2.4L I4 16V MPFI SOHC', 'VIN': ' 3C4NJDCB5LT112551 ', 'Stock #': ' NQ7077A ', 'Mileage': ' 87,713 mi. '}</t>
  </si>
  <si>
    <t>2018 Cadillac CT6 3.6L Premium Luxury</t>
  </si>
  <si>
    <t xml:space="preserve"> 74,484 mi.</t>
  </si>
  <si>
    <t>$27,950$600 price drop</t>
  </si>
  <si>
    <t>{'Exterior color': ' Stone Gray Metallic ', 'Interior color': 'Light Platinum ', 'Drivetrain': 'All-wheel Drive ', 'MPG': ' 18â€“27Based on EPA mileage ratings. Use for comparison purposes only. Actual mileage will vary depending on driving conditions, driving habits, vehicle maintenance, and other factors.', 'Fuel type': 'Gasoline ', 'Transmission': '8-Speed Automatic', 'Engine': '3.6L V6 24V GDI DOHC', 'VIN': ' 1G6KF5RS9JU117582 ', 'Stock #': ' 10992P ', 'Mileage': ' 74,484 mi. '}</t>
  </si>
  <si>
    <t xml:space="preserve"> 115,770 mi.</t>
  </si>
  <si>
    <t>{'Exterior color': ' Reflex Silver Metallic ', 'Interior color': 'Titan Black ', 'Drivetrain': 'Front-wheel Drive ', 'MPG': ' 29â€“0Based on EPA mileage ratings. Use for comparison purposes only. Actual mileage will vary depending on driving conditions, driving habits, vehicle maintenance, and other factors.', 'Fuel type': 'Diesel ', 'Transmission': 'Automatic', 'Engine': '2L I-4 diesel direct injection, DOHC, intercooled turbo, diesel,', 'VIN': ' 3VWPL7AJ8DM611741 ', 'Stock #': ' 10553 ', 'Mileage': ' 115,770 mi. '}</t>
  </si>
  <si>
    <t>5420 Newport Drive Suite 46 Rolling Meadows, IL 60008</t>
  </si>
  <si>
    <t>2001 Isuzu VehiCROSS Base</t>
  </si>
  <si>
    <t xml:space="preserve"> 157,900 mi.</t>
  </si>
  <si>
    <t>{'Exterior color': ' White ', 'Interior color': 'Black ', 'Drivetrain': 'Four-wheel Drive ', 'Fuel type': 'Gasoline ', 'Transmission': '4-Speed A/T', 'Engine': '215.0HP 3.5L V6 Cylinder Engine Gasoline Fuel', 'VIN': ' JACCN57X717D00305 ', 'Mileage': ' 157,900 mi. '}</t>
  </si>
  <si>
    <t>2019 Buick Enclave Premium</t>
  </si>
  <si>
    <t xml:space="preserve"> 32,729 mi.</t>
  </si>
  <si>
    <t>{'Exterior color': ' Ebony Twilight Metallic ', 'Interior color': 'Shale ', 'Drivetrain': 'All-wheel Drive ', 'MPG': ' 17â€“25Based on EPA mileage ratings. Use for comparison purposes only. Actual mileage will vary depending on driving conditions, driving habits, vehicle maintenance, and other factors.', 'Fuel type': 'Gasoline ', 'Transmission': '9-Speed Automatic', 'Engine': '3.6L V6 24V GDI DOHC', 'VIN': ' 5GAEVBKW0KJ211377 ', 'Stock #': ' 7987X ', 'Mileage': ' 32,729 mi. '}</t>
  </si>
  <si>
    <t>2020 Jaguar E-PACE R-Dynamic HSE</t>
  </si>
  <si>
    <t xml:space="preserve"> 36,890 mi.</t>
  </si>
  <si>
    <t>$28,987$400 price drop</t>
  </si>
  <si>
    <t>{'Exterior color': ' Silicon Silver Premium Metallic ', 'Interior color': 'Ebony/Ebony ', 'Drivetrain': 'All-wheel Drive ', 'MPG': ' 21â€“27Based on EPA mileage ratings. Use for comparison purposes only. Actual mileage will vary depending on driving conditions, driving habits, vehicle maintenance, and other factors.', 'Fuel type': 'Gasoline ', 'Transmission': 'Automatic', 'Engine': 'Intercooled Turbo Premium Unleaded I-4 2.0 L/122', 'VIN': ' SADFM2GX8L1000697 ', 'Stock #': ' AP13107 ', 'Mileage': ' 36,890 mi. '}</t>
  </si>
  <si>
    <t>2015 Volkswagen Golf SportWagen TSI SEL</t>
  </si>
  <si>
    <t xml:space="preserve"> 82,903 mi.</t>
  </si>
  <si>
    <t>$15,905$525 price drop</t>
  </si>
  <si>
    <t>{'Exterior color': ' Platinum Gray Metallic ', 'Interior color': 'Titan Black ', 'Drivetrain': 'Front-wheel Drive ', 'MPG': ' 25â€“35Based on EPA mileage ratings. Use for comparison purposes only. Actual mileage will vary depending on driving conditions, driving habits, vehicle maintenance, and other factors.', 'Fuel type': 'Gasoline ', 'Transmission': '6-Speed Automatic', 'Engine': '1.8L I4 16V GDI DOHC Turbo', 'VIN': ' 3VWC17AU9FM512816 ', 'Stock #': ' MS18579A ', 'Mileage': ' 82,903 mi. '}</t>
  </si>
  <si>
    <t>1350 Park Ave W Highland Park, IL 60035</t>
  </si>
  <si>
    <t>2022 BMW 330e 330e</t>
  </si>
  <si>
    <t xml:space="preserve"> 9,091 mi.</t>
  </si>
  <si>
    <t>{'Exterior color': ' White ', 'Interior color': 'Black ', 'Drivetrain': 'Rear-wheel Drive ', 'MPG': ' â€“', 'Fuel type': 'Hybrid ', 'Transmission': '8-Speed Automatic', 'Engine': '2.0L I4 16V GDI DOHC Turbo Hybrid', 'VIN': ' WBA5P7C04NFL93508 ', 'Stock #': ' 25589048 ', 'Mileage': ' 9,091 mi. '}</t>
  </si>
  <si>
    <t>2018 Volvo S90 T6 Inscription</t>
  </si>
  <si>
    <t xml:space="preserve"> 115,289 mi.</t>
  </si>
  <si>
    <t>$19,500$200 price drop</t>
  </si>
  <si>
    <t>{'Exterior color': ' Onyx Black Metallic ', 'Interior color': 'Blond ', 'Drivetrain': 'All-wheel Drive ', 'MPG': ' 22â€“31Based on EPA mileage ratings. Use for comparison purposes only. Actual mileage will vary depending on driving conditions, driving habits, vehicle maintenance, and other factors.', 'Fuel type': 'Gasoline ', 'Transmission': 'Automatic', 'Engine': 'Polestar 2L I-4 gasoline direct injection, DOHC, variable valve', 'VIN': ' LVYA22ML7JP057098 ', 'Stock #': ' 2322 ', 'Mileage': ' 115,289 mi. '}</t>
  </si>
  <si>
    <t>1212 Mitchell Blvd Schaumburg, IL 60193</t>
  </si>
  <si>
    <t>2021 Jeep Compass Limited</t>
  </si>
  <si>
    <t xml:space="preserve"> 57,860 mi.</t>
  </si>
  <si>
    <t>$20,709$731 price drop</t>
  </si>
  <si>
    <t>{'Exterior color': ' White Clearcoat ', 'Interior color': 'Black ', 'Drivetrain': 'Four-wheel Drive ', 'MPG': ' 22â€“30Based on EPA mileage ratings. Use for comparison purposes only. Actual mileage will vary depending on driving conditions, driving habits, vehicle maintenance, and other factors.', 'Fuel type': 'Gasoline ', 'Transmission': 'Automatic', 'Engine': '2.4L I-4 variable valve control, regular unleaded, engine with 1', 'VIN': ' 3C4NJDCB5MT556577 ', 'Stock #': ' S9823 ', 'Mileage': ' 57,860 mi. '}</t>
  </si>
  <si>
    <t>2014 Nissan GT-R Premium</t>
  </si>
  <si>
    <t xml:space="preserve"> 17,860 mi.</t>
  </si>
  <si>
    <t>{'Exterior color': ' Pearl White ', 'Interior color': 'Red Amber ', 'Drivetrain': 'All-wheel Drive ', 'MPG': ' 16â€“23Based on EPA mileage ratings. Use for comparison purposes only. Actual mileage will vary depending on driving conditions, driving habits, vehicle maintenance, and other factors.', 'Fuel type': 'Gasoline ', 'Transmission': '6-Speed Automatic with Auto-Shift', 'Engine': '3.8L V6 24V MPFI DOHC Twin Turbo', 'VIN': ' JN1AR5EF8EM271489 ', 'Stock #': ' 271489 ', 'Mileage': ' 17,860 mi. '}</t>
  </si>
  <si>
    <t>2012 Volkswagen Touareg TDI Sport</t>
  </si>
  <si>
    <t xml:space="preserve"> 114,857 mi.</t>
  </si>
  <si>
    <t>{'Exterior color': ' Silver ', 'Interior color': 'Gray ', 'Drivetrain': 'All-wheel Drive ', 'MPG': ' 19â€“28Based on EPA mileage ratings. Use for comparison purposes only. Actual mileage will vary depending on driving conditions, driving habits, vehicle maintenance, and other factors.', 'Fuel type': 'Diesel ', 'Transmission': 'Auto, 8-Spd &amp; Tiptronic', 'Engine': 'V6, Turbo Diesel, 3.0 Liter', 'VIN': ' WVGEK9BP9CD006807 ', 'Stock #': ' 006807 ', 'Mileage': ' 114,857 mi. '}</t>
  </si>
  <si>
    <t>2020 Volvo V90 T6 R-Design</t>
  </si>
  <si>
    <t xml:space="preserve"> 21,375 mi.</t>
  </si>
  <si>
    <t>$43,475$400 price drop</t>
  </si>
  <si>
    <t>{'Exterior color': ' Ice White ', 'Interior color': 'Charcoal ', 'Drivetrain': 'All-wheel Drive ', 'MPG': ' 21â€“31Based on EPA mileage ratings. Use for comparison purposes only. Actual mileage will vary depending on driving conditions, driving habits, vehicle maintenance, and other factors.', 'Fuel type': 'Gasoline ', 'Transmission': 'Automatic', 'Engine': 'Polestar 2L I-4 gasoline direct injection, DOHC, variable valve', 'VIN': ' YV1A22VM0L1137812 ', 'Stock #': ' BP2668 ', 'Mileage': ' 21,375 mi. '}</t>
  </si>
  <si>
    <t>2020 Jeep Cherokee Latitude Plus</t>
  </si>
  <si>
    <t xml:space="preserve"> 18,209 mi.</t>
  </si>
  <si>
    <t>$22,174$326 price drop</t>
  </si>
  <si>
    <t>{'Exterior color': ' Velvet Red Pearlcoat ', 'Interior color': 'Black ', 'Drivetrain': 'Front-wheel Drive ', 'MPG': ' 22â€“31Based on EPA mileage ratings. Use for comparison purposes only. Actual mileage will vary depending on driving conditions, driving habits, vehicle maintenance, and other factors.', 'Fuel type': 'Gasoline ', 'Transmission': '9-Speed Automatic', 'Engine': '2.4L I4 16V MPFI SOHC', 'VIN': ' 1C4PJLLB4LD580893 ', 'Stock #': ' H46372A ', 'Mileage': ' 18,209 mi. '}</t>
  </si>
  <si>
    <t xml:space="preserve"> 47,511 mi.</t>
  </si>
  <si>
    <t>$38,495$500 price drop</t>
  </si>
  <si>
    <t>{'Exterior color': ' Silver ', 'Interior color': 'Gray ', 'Drivetrain': 'All-wheel Drive ', 'MPG': ' 18â€“25Based on EPA mileage ratings. Use for comparison purposes only. Actual mileage will vary depending on driving conditions, driving habits, vehicle maintenance, and other factors.', 'Fuel type': 'Gasoline ', 'Transmission': 'Automatic', 'Engine': '3.5L V-6 port/direct injection, DOHC, VVT-iW variable valve cont', 'VIN': ' JTJDZKCA6K2017848 ', 'Stock #': ' 240461A ', 'Mileage': ' 47,511 mi. '}</t>
  </si>
  <si>
    <t>2024 Lexus NX 250 Base</t>
  </si>
  <si>
    <t>$41,164MSRP $43,140</t>
  </si>
  <si>
    <t>{'Exterior color': ' Cloudburst Gray ', 'Interior color': 'Black W/ Stippled Black Trim ', 'Drivetrain': 'Front-wheel Drive ', 'MPG': ' 26â€“0Based on EPA mileage ratings. Use for comparison purposes only. Actual mileage will vary depending on driving conditions, driving habits, vehicle maintenance, and other factors.', 'Fuel type': 'Gasoline ', 'Transmission': 'Automatic', 'Engine': '2.5L I-4 port/direct injection, DOHC, variable valve control, re', 'VIN': ' 2T2ADCAZ5RC015910 ', 'Stock #': ' 240768 ', 'Mileage': ' 0 mi. '}</t>
  </si>
  <si>
    <t>2018 Kia Sportage LX</t>
  </si>
  <si>
    <t xml:space="preserve"> 115,886 mi.</t>
  </si>
  <si>
    <t>$16,995$500 price drop</t>
  </si>
  <si>
    <t>{'Exterior color': ' Red ', 'Interior color': 'Black ', 'Drivetrain': 'All-wheel Drive ', 'MPG': ' 21â€“25Based on EPA mileage ratings. Use for comparison purposes only. Actual mileage will vary depending on driving conditions, driving habits, vehicle maintenance, and other factors.', 'Fuel type': 'Gasoline ', 'Transmission': '6-Speed Automatic', 'Engine': '2.4L I4 16V GDI DOHC', 'VIN': ' KNDPMCAC8J7379609 ', 'Stock #': ' 1770011033 ', 'Mileage': ' 115,886 mi. '}</t>
  </si>
  <si>
    <t>2019 Chevrolet Blazer 2LT</t>
  </si>
  <si>
    <t xml:space="preserve"> 13,219 mi.</t>
  </si>
  <si>
    <t>{'Exterior color': ' Cajun Red Tintcoat ', 'Interior color': 'Jet Black ', 'Drivetrain': 'Front-wheel Drive ', 'MPG': ' 20â€“26Based on EPA mileage ratings. Use for comparison purposes only. Actual mileage will vary depending on driving conditions, driving habits, vehicle maintenance, and other factors.', 'Fuel type': 'Gasoline ', 'Transmission': '9-Speed Automatic', 'Engine': '3.6L V6 24V GDI DOHC', 'VIN': ' 3GNKBCRS4KS576086 ', 'Stock #': ' A391385 ', 'Mileage': ' 13,219 mi. '}</t>
  </si>
  <si>
    <t>2014 Lexus CT 200h Base</t>
  </si>
  <si>
    <t xml:space="preserve"> 74,981 mi.</t>
  </si>
  <si>
    <t>{'Exterior color': ' White ', 'Interior color': 'Black ', 'Drivetrain': 'Front-wheel Drive ', 'MPG': ' 43â€“40Based on EPA mileage ratings. Use for comparison purposes only. Actual mileage will vary depending on driving conditions, driving habits, vehicle maintenance, and other factors.', 'Fuel type': 'Hybrid ', 'Transmission': 'Automatic CVT', 'Engine': '1.8L I4 16V MPFI DOHC Hybrid', 'VIN': ' JTHKD5BH9E2208403 ', 'Stock #': ' 25603922 ', 'Mileage': ' 74,981 mi. '}</t>
  </si>
  <si>
    <t>{'Exterior color': ' Cloudburst Gray ', 'Interior color': 'Black/Rich Cream W/ Stippled Black Trim ', 'Drivetrain': 'Front-wheel Drive ', 'MPG': ' 26â€“0Based on EPA mileage ratings. Use for comparison purposes only. Actual mileage will vary depending on driving conditions, driving habits, vehicle maintenance, and other factors.', 'Fuel type': 'Gasoline ', 'Transmission': 'Automatic', 'Engine': '2.5L I-4 port/direct injection, DOHC, variable valve control, re', 'VIN': ' 2T2ADCAZ9RC015862 ', 'Stock #': ' 240767 ', 'Mileage': ' 0 mi. '}</t>
  </si>
  <si>
    <t xml:space="preserve"> 70,089 mi.</t>
  </si>
  <si>
    <t>{'Exterior color': ' Stellar Black Metallic ', 'Interior color': 'Jet Black ', 'Drivetrain': 'All-wheel Drive ', 'MPG': ' 18â€“26Based on EPA mileage ratings. Use for comparison purposes only. Actual mileage will vary depending on driving conditions, driving habits, vehicle maintenance, and other factors.', 'Fuel type': 'Gasoline ', 'Transmission': 'Automatic', 'Engine': '3L V-6 gasoline direct injection, DOHC, VVT variable valve contr', 'VIN': ' 1G6KP5R64JU121104 ', 'Stock #': ' K17051A ', 'Mileage': ' 70,089 mi. '}</t>
  </si>
  <si>
    <t>2020 Mercedes-Benz AMG GLC 63 Base 4MATIC</t>
  </si>
  <si>
    <t>{'Exterior color': ' Iridium Silver ', 'Interior color': 'Black ', 'Drivetrain': 'All-wheel Drive ', 'MPG': ' 16â€“22Based on EPA mileage ratings. Use for comparison purposes only. Actual mileage will vary depending on driving conditions, driving habits, vehicle maintenance, and other factors.', 'Fuel type': 'Gasoline ', 'Transmission': '9-Speed Automatic', 'Engine': '4.0L V8 32V GDI DOHC Twin Turbo', 'VIN': ' W1N0J8JB9LF791294 ', 'Stock #': ' PM4455 ', 'Mileage': ' 18,209 mi. '}</t>
  </si>
  <si>
    <t>(1,235 reviews)</t>
  </si>
  <si>
    <t>1000 W Golf Road Hoffman Estates, IL 60169</t>
  </si>
  <si>
    <t>2018 Cadillac CT6 3.0L Twin Turbo Premium Luxury</t>
  </si>
  <si>
    <t xml:space="preserve"> 71,582 mi.</t>
  </si>
  <si>
    <t>{'Exterior color': ' Black ', 'Interior color': 'Brown ', 'Drivetrain': 'All-wheel Drive ', 'MPG': ' 18â€“26Based on EPA mileage ratings. Use for comparison purposes only. Actual mileage will vary depending on driving conditions, driving habits, vehicle maintenance, and other factors.', 'Fuel type': 'Gasoline ', 'Transmission': '8-Speed Automatic', 'Engine': '3.0L V6 24V GDI DOHC Twin Turbo', 'VIN': ' 1G6KJ5R63JU133133 ', 'Stock #': ' 133133 ', 'Mileage': ' 71,582 mi. '}</t>
  </si>
  <si>
    <t xml:space="preserve"> 36,585 mi.</t>
  </si>
  <si>
    <t>{'Exterior color': ' Caviar ', 'Interior color': 'Black ', 'Drivetrain': 'All-wheel Drive ', 'MPG': ' 18â€“25Based on EPA mileage ratings. Use for comparison purposes only. Actual mileage will vary depending on driving conditions, driving habits, vehicle maintenance, and other factors.', 'Fuel type': 'Gasoline ', 'Transmission': 'Automatic', 'Engine': '3.5L V-6 port/direct injection, DOHC, VVT-iW variable valve cont', 'VIN': ' JTJHZKFA0N2043699 ', 'Stock #': ' P7231 ', 'Mileage': ' 36,585 mi. '}</t>
  </si>
  <si>
    <t>(1,750 reviews)</t>
  </si>
  <si>
    <t>875 W Golf Rd Schaumburg, IL 60194</t>
  </si>
  <si>
    <t>2020 Volkswagen Passat 2.0T SE</t>
  </si>
  <si>
    <t xml:space="preserve"> 38,349 mi.</t>
  </si>
  <si>
    <t>$20,350$150 price drop</t>
  </si>
  <si>
    <t>{'Exterior color': ' Platinum Gray Metallic ', 'Interior color': 'â€“ ', 'Drivetrain': 'Front-wheel Drive ', 'MPG': ' 23â€“34Based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1VWSA7A38LC007088 ', 'Stock #': ' P7264 ', 'Mileage': ' 38,349 mi. '}</t>
  </si>
  <si>
    <t>2024 Toyota Highlander Platinum</t>
  </si>
  <si>
    <t>$53,428MSRP $53,428</t>
  </si>
  <si>
    <t>{'Exterior color': ' Blueprint ', 'Interior color': 'Glazed Caramel ', 'Drivetrain': 'All-wheel Drive ', 'MPG': ' 21â€“0Based on EPA mileage ratings. Use for comparison purposes only. Actual mileage will vary depending on driving conditions, driving habits, vehicle maintenance, and other factors.', 'Fuel type': 'Gasoline ', 'Transmission': '8-Speed Automatic w/Sequential Shift Mode', 'Engine': '2.4L I-4 port/direct injection, DOHC, variable valve control, in', 'VIN': ' 5TDKDRBH9RS15A661 ', 'Stock #': ' 241093 ', 'Mileage': ' 0 mi. '}</t>
  </si>
  <si>
    <t>{'Comfort': '5.0', 'Interior': '3.0', 'Performance': '2.0', 'Value': '3.0', 'Exterior': '5.0', 'Reliability': '3.0'}</t>
  </si>
  <si>
    <t xml:space="preserve"> 103,707 mi.</t>
  </si>
  <si>
    <t>{'Exterior color': ' â€“ ', 'Interior color': 'â€“ ', 'Drivetrain': 'All-wheel Drive ', 'MPG': ' 19â€“26Based on EPA mileage ratings. Use for comparison purposes only. Actual mileage will vary depending on driving conditions, driving habits, vehicle maintenance, and other factors.', 'Fuel type': 'Gasoline ', 'Transmission': '6-Speed Automatic', 'Engine': '3.5L V6 24V GDI DOHC', 'VIN': ' JTHCM1D29H5022692 ', 'Stock #': ' 022692 ', 'Mileage': ' 103,707 mi. '}</t>
  </si>
  <si>
    <t>2021 BMW 530e 530e xDrive</t>
  </si>
  <si>
    <t xml:space="preserve"> 23,932 mi.</t>
  </si>
  <si>
    <t>{'Exterior color': ' Glacier Silver Metallic ', 'Interior color': 'Black ', 'Drivetrain': 'All-wheel Drive ', 'MPG': ' â€“', 'Fuel type': 'Hybrid ', 'Transmission': '8-Speed Automatic', 'Engine': '2.0L I4 16V GDI DOHC Turbo Hybrid', 'VIN': ' WBA33AG00MCF06447 ', 'Stock #': ' P6530 ', 'Mileage': ' 23,932 mi. '}</t>
  </si>
  <si>
    <t>(542 reviews)</t>
  </si>
  <si>
    <t>1400 Indianapolis Blvd Schererville, IN 46375</t>
  </si>
  <si>
    <t xml:space="preserve">2010 INFINITI QX56 </t>
  </si>
  <si>
    <t xml:space="preserve"> 149,982 mi.</t>
  </si>
  <si>
    <t>{'Exterior color': ' Silver Graphite Metallic ', 'Interior color': 'Graphite ', 'Drivetrain': 'Four-wheel Drive ', 'MPG': ' 12â€“17Based on EPA mileage ratings. Use for comparison purposes only. Actual mileage will vary depending on driving conditions, driving habits, vehicle maintenance, and other factors.', 'Fuel type': 'Gasoline ', 'Transmission': '5-Speed Automatic', 'Engine': '5.6L V8 32V MPFI DOHC', 'VIN': ' 5N3ZA0NE8AN904808 ', 'Stock #': ' 24392B ', 'Mileage': ' 149,982 mi. '}</t>
  </si>
  <si>
    <t xml:space="preserve"> 2,112 mi.</t>
  </si>
  <si>
    <t>{'Exterior color': ' Silver ', 'Interior color': 'Black Mountain ', 'Drivetrain': 'All-wheel Drive ', 'Transmission': '1-Speed Automatic', 'Engine': 'Electric', 'VIN': ' 7PDSGABA5PN021139 ', 'Stock #': ' 24476A ', 'Mileage': ' 2,112 mi. '}</t>
  </si>
  <si>
    <t>2023 Volvo S90 B6 Ultimate</t>
  </si>
  <si>
    <t>Volvo Certified</t>
  </si>
  <si>
    <t xml:space="preserve"> 5,743 mi.</t>
  </si>
  <si>
    <t>$54,632$330 price drop</t>
  </si>
  <si>
    <t>{'Exterior color': ' Silver ', 'Interior color': 'Charcoal ', 'Drivetrain': 'All-wheel Drive ', 'MPG': ' 23â€“32Based on EPA mileage ratings. Use for comparison purposes only. Actual mileage will vary depending on driving conditions, driving habits, vehicle maintenance, and other factors.', 'Fuel type': 'Gasoline ', 'Transmission': '8-Speed Automatic', 'Engine': '2.0L I4 16V GDI DOHC Turbo', 'VIN': ' LVY062MAXPP348802 ', 'Stock #': ' 6486Q ', 'Mileage': ' 5,743 mi. '}</t>
  </si>
  <si>
    <t>(595 reviews)</t>
  </si>
  <si>
    <t>1349 Indianapolis Blvd Schererville, IN 46375</t>
  </si>
  <si>
    <t>2011 Mitsubishi Eclipse GS Sport</t>
  </si>
  <si>
    <t xml:space="preserve"> 105,615 mi.</t>
  </si>
  <si>
    <t>{'Exterior color': ' Kalapana Black ', 'Interior color': 'BLACK ', 'Drivetrain': 'Front-wheel Drive ', 'MPG': ' 20â€“0Based on EPA mileage ratings. Use for comparison purposes only. Actual mileage will vary depending on driving conditions, driving habits, vehicle maintenance, and other factors.', 'Fuel type': 'Gasoline ', 'Transmission': 'Automatic', 'Engine': '2.4L I-4 MIVEC variable valve control, regular unleaded, engine', 'VIN': ' 4A31K5DF5BE004168 ', 'Stock #': ' 10496 ', 'Mileage': ' 105,615 mi. '}</t>
  </si>
  <si>
    <t>2007 Porsche Cayman S</t>
  </si>
  <si>
    <t xml:space="preserve"> 45,459 mi.</t>
  </si>
  <si>
    <t>{'Exterior color': ' Carrera White ', 'Interior color': 'Sand Beige ', 'Drivetrain': 'Rear-wheel Drive ', 'MPG': ' 20â€“0Based on EPA mileage ratings. Use for comparison purposes only. Actual mileage will vary depending on driving conditions, driving habits, vehicle maintenance, and other factors.', 'Fuel type': 'Gasoline ', 'Transmission': 'Manual', 'Engine': '3.4L H-6 DOHC, VarioCam variable valve control, premium unleaded', 'VIN': ' WP0AB29897U780389 ', 'Stock #': ' 10180 ', 'Mileage': ' 45,459 mi. '}</t>
  </si>
  <si>
    <t>2019 Lexus RX 350L Luxury</t>
  </si>
  <si>
    <t xml:space="preserve"> 99,417 mi.</t>
  </si>
  <si>
    <t>{'Exterior color': ' WHITE ', 'Interior color': 'Black ', 'Drivetrain': 'All-wheel Drive ', 'MPG': ' 18â€“25Based on EPA mileage ratings. Use for comparison purposes only. Actual mileage will vary depending on driving conditions, driving habits, vehicle maintenance, and other factors.', 'Fuel type': 'Gasoline ', 'Transmission': '8-Speed Automatic', 'Engine': '3.5L V6 CYLINDER', 'VIN': ' JTJDZKCA8K2020542 ', 'Stock #': ' 11236 ', 'Mileage': ' 99,417 mi. '}</t>
  </si>
  <si>
    <t>2018 Cadillac CT6 2.0L Turbo Luxury</t>
  </si>
  <si>
    <t xml:space="preserve"> 70,885 mi.</t>
  </si>
  <si>
    <t>{'Exterior color': ' Satin Steel Metallic ', 'Interior color': 'Black ', 'Drivetrain': 'Rear-wheel Drive ', 'MPG': ' 22â€“30Based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1G6KC5RXXJU159330 ', 'Stock #': ' TM7365 ', 'Mileage': ' 70,885 mi. '}</t>
  </si>
  <si>
    <t xml:space="preserve"> 82,593 mi.</t>
  </si>
  <si>
    <t>{'Exterior color': ' Black ', 'Interior color': 'Black ', 'Drivetrain': 'All-wheel Drive ', 'MPG': ' 16â€“25Based on EPA mileage ratings. Use for comparison purposes only. Actual mileage will vary depending on driving conditions, driving habits, vehicle maintenance, and other factors.', 'Fuel type': 'Gasoline ', 'Transmission': '8-Speed Automatic', 'Engine': '4.4L V8 32V GDI DOHC Twin Turbo', 'VIN': ' WBAJB9C54JG464232 ', 'Stock #': ' 4206 ', 'Mileage': ' 82,593 mi. '}</t>
  </si>
  <si>
    <t>2024 BMW 330e xDrive</t>
  </si>
  <si>
    <t xml:space="preserve"> 153 mi.</t>
  </si>
  <si>
    <t>{'Exterior color': ' Black Sapphire Metallic ', 'Interior color': 'Tacora Red ', 'Drivetrain': 'All-wheel Drive ', 'MPG': ' â€“', 'Fuel type': 'Hybrid ', 'Transmission': '8-Speed Automatic', 'Engine': '2.0L I4 16V GDI DOHC Turbo Hybrid', 'VIN': ' 3MW39FS0XR8E24515 ', 'Stock #': ' B241171 ', 'Mileage': ' 153 mi. '}</t>
  </si>
  <si>
    <t>2013 Volkswagen Touareg VR6 Lux</t>
  </si>
  <si>
    <t xml:space="preserve"> 112,000 mi.</t>
  </si>
  <si>
    <t>{'Exterior color': ' Black ', 'Interior color': 'Black ', 'Drivetrain': 'Four-wheel Drive ', 'Fuel type': 'Gasoline ', 'Transmission': '8-Speed A/T', 'Engine': '280.0HP 3.6L V6 Cylinder Engine Gasoline Fuel', 'VIN': ' WVGEF9BP5DD003862 ', 'Mileage': ' 112,000 mi. '}</t>
  </si>
  <si>
    <t xml:space="preserve"> 29,194 mi.</t>
  </si>
  <si>
    <t>{'Exterior color': ' Carbon Black Metallic ', 'Interior color': 'Black ', 'Drivetrain': 'All-wheel Drive ', 'MPG': ' â€“', 'Fuel type': 'Hybrid ', 'Transmission': '8-Speed Automatic', 'Engine': '2.0L I4 16V GDI DOHC Turbo Hybrid', 'VIN': ' WBA33AG04MCF35787 ', 'Stock #': ' B46031A ', 'Mileage': ' 29,194 mi. '}</t>
  </si>
  <si>
    <t>2024 Honda Civic Si Base</t>
  </si>
  <si>
    <t xml:space="preserve"> 7 mi.</t>
  </si>
  <si>
    <t>$30,195MSRP $30,195</t>
  </si>
  <si>
    <t>{'Exterior color': ' Crystal Black Pearl ', 'Interior color': 'Black ', 'Drivetrain': 'Front-wheel Drive ', 'MPG': ' 27â€“37Based on EPA mileage ratings. Use for comparison purposes only. Actual mileage will vary depending on driving conditions, driving habits, vehicle maintenance, and other factors.', 'Fuel type': 'Gasoline ', 'Transmission': '6-Speed Manual', 'Engine': '1.5L I4 16V GDI DOHC Turbo', 'VIN': ' 2HGFE1E58RH474519 ', 'Stock #': ' H474519 ', 'Mileage': ' 7 mi. '}</t>
  </si>
  <si>
    <t>(330 reviews)</t>
  </si>
  <si>
    <t>$44,015MSRP $44,015</t>
  </si>
  <si>
    <t>{'Exterior color': ' Cloudburst Gray ', 'Interior color': 'Palomino ', 'Drivetrain': 'Front-wheel Drive ', 'MPG': ' 26â€“33Based on EPA mileage ratings. Use for comparison purposes only. Actual mileage will vary depending on driving conditions, driving habits, vehicle maintenance, and other factors.', 'Fuel type': 'Gasoline ', 'Transmission': '8-Speed Automatic', 'Engine': '2.5L I4 16V PDI DOHC', 'VIN': ' 2T2ADCAZ3RC015856 ', 'Stock #': ' R1018 ', 'Mileage': ' 0 mi. '}</t>
  </si>
  <si>
    <t>2020 Hyundai Accent SE</t>
  </si>
  <si>
    <t xml:space="preserve"> 45,648 mi.</t>
  </si>
  <si>
    <t>{'Exterior color': ' Silver ', 'Interior color': 'Gray ', 'Drivetrain': 'Front-wheel Drive ', 'MPG': ' 33â€“41Based on EPA mileage ratings. Use for comparison purposes only. Actual mileage will vary depending on driving conditions, driving habits, vehicle maintenance, and other factors.', 'Fuel type': 'Gasoline ', 'Transmission': 'Automatic CVT', 'Engine': '1.6L I4 16V PDI DOHC', 'VIN': ' 3KPC24A64LE105010 ', 'Stock #': ' 4943 ', 'Mileage': ' 45,648 mi. '}</t>
  </si>
  <si>
    <t>2018 BMW X5 M Base</t>
  </si>
  <si>
    <t xml:space="preserve"> 76,140 mi.</t>
  </si>
  <si>
    <t>{'Exterior color': ' Blue ', 'Interior color': 'Black ', 'Drivetrain': 'All-wheel Drive ', 'MPG': ' 14â€“19Based on EPA mileage ratings. Use for comparison purposes only. Actual mileage will vary depending on driving conditions, driving habits, vehicle maintenance, and other factors.', 'Fuel type': 'Gasoline ', 'Transmission': '8-Speed Automatic', 'Engine': '4.4L V8 32V GDI DOHC Twin Turbo', 'VIN': ' 5YMKT6C58J0Y83459 ', 'Stock #': ' Y83459 ', 'Mileage': ' 76,140 mi. '}</t>
  </si>
  <si>
    <t>{'Exterior color': ' Black ', 'Interior color': 'Black ', 'Drivetrain': 'All-wheel Drive ', 'Transmission': '1-Speed Automatic', 'Engine': 'Electric Motor', 'VIN': ' 3GNKDCRJ2RS213605 ', 'Stock #': ' C24308 ', 'Mileage': ' 4 mi. '}</t>
  </si>
  <si>
    <t>2024 Audi A4 allroad 45 Premium Plus</t>
  </si>
  <si>
    <t>{'Exterior color': ' MANHATTAN GRAY ', 'Interior color': 'Atlas Beige ', 'Drivetrain': 'All-wheel Drive ', 'MPG': ' 23â€“30Based on EPA mileage ratings. Use for comparison purposes only. Actual mileage will vary depending on driving conditions, driving habits, vehicle maintenance, and other factors.', 'Fuel type': 'Gasoline ', 'Transmission': 'Automatic', 'Engine': '2.0L 4-Cyl Engine', 'VIN': ' WA18ABF41RA041874 ', 'Stock #': ' A27678 ', 'Mileage': ' 3 mi. '}</t>
  </si>
  <si>
    <t>2022 Toyota Corolla Cross LE</t>
  </si>
  <si>
    <t xml:space="preserve"> 18,033 mi.</t>
  </si>
  <si>
    <t>{'Exterior color': ' Jet Black ', 'Interior color': 'â€“ ', 'Drivetrain': 'Front-wheel Drive ', 'MPG': ' 31â€“33Based on EPA mileage ratings. Use for comparison purposes only. Actual mileage will vary depending on driving conditions, driving habits, vehicle maintenance, and other factors.', 'Fuel type': 'Gasoline ', 'Transmission': 'Automatic', 'Engine': 'Dynamic Force 2L I-4 port/direct injection, DOHC, variable valve', 'VIN': ' 7MUBAAAG4NV015179 ', 'Stock #': ' 69D02520 ', 'Mileage': ' 18,033 mi. '}</t>
  </si>
  <si>
    <t>{'Comfort': '3.0', 'Interior': '4.0', 'Performance': '1.0', 'Value': '1.0', 'Exterior': '3.0', 'Reliability': '3.0'}</t>
  </si>
  <si>
    <t>(686 reviews)</t>
  </si>
  <si>
    <t>3255 N Cicero Avenue Chicago, IL 60641</t>
  </si>
  <si>
    <t>2024 Toyota Sienna XSE 7 Passenger</t>
  </si>
  <si>
    <t>$49,268MSRP $49,268</t>
  </si>
  <si>
    <t>{'Exterior color': ' Midnight Black Metallic ', 'Interior color': 'Grey Flannel ', 'Drivetrain': 'All-wheel Drive ', 'MPG': ' 35â€“36Based on EPA mileage ratings. Use for comparison purposes only. Actual mileage will vary depending on driving conditions, driving habits, vehicle maintenance, and other factors.', 'Fuel type': 'Gasoline ', 'Transmission': 'Automatic', 'Engine': 'Dynamic Force 2.5L I-4 port/direct injection, DOHC, VVT-iE/VVT-i', 'VIN': ' 5TDXSKFC4RS129262 ', 'Stock #': ' 6929262 ', 'Mileage': ' 5 mi. '}</t>
  </si>
  <si>
    <t>2024 Toyota Sienna XLE 8 Passenger</t>
  </si>
  <si>
    <t>$45,744MSRP $45,744</t>
  </si>
  <si>
    <t>{'Exterior color': ' Celestial Silver Metallic ', 'Interior color': 'Graph ', 'Drivetrain': 'Front-wheel Drive ', 'MPG': ' 36â€“36Based on EPA mileage ratings. Use for comparison purposes only. Actual mileage will vary depending on driving conditions, driving habits, vehicle maintenance, and other factors.', 'Fuel type': 'Gasoline ', 'Transmission': 'Automatic', 'Engine': 'Dynamic Force 2.5L I-4 port/direct injection, DOHC, VVT-iE/VVT-i', 'VIN': ' 5TDYRKECXRS202118 ', 'Stock #': ' 6902118 ', 'Mileage': ' 5 mi. '}</t>
  </si>
  <si>
    <t>2003 Mitsubishi Eclipse GTS</t>
  </si>
  <si>
    <t xml:space="preserve"> 42,000 mi.</t>
  </si>
  <si>
    <t>{'Exterior color': ' White ', 'Interior color': 'Beige ', 'Drivetrain': 'Front-wheel Drive ', 'Fuel type': 'Gasoline ', 'Transmission': '4-Speed A/T', 'Engine': '210.0HP 3.0L V6 Cylinder Engine Gasoline Fuel', 'VIN': ' 4A3AC74H33E017755 ', 'Mileage': ' 42,000 mi. '}</t>
  </si>
  <si>
    <t>2018 Honda Accord LX</t>
  </si>
  <si>
    <t xml:space="preserve"> 73,350 mi.</t>
  </si>
  <si>
    <t>$16,998$500 price drop</t>
  </si>
  <si>
    <t>{'Exterior color': ' Red ', 'Interior color': 'â€“ ', 'Drivetrain': 'Front-wheel Drive ', 'MPG': ' 30â€“38Based on EPA mileage ratings. Use for comparison purposes only. Actual mileage will vary depending on driving conditions, driving habits, vehicle maintenance, and other factors.', 'Fuel type': 'Gasoline ', 'Transmission': 'Automatic CVT', 'Engine': '1.5L I4 16V GDI DOHC Turbo', 'VIN': ' 1HGCV1F19JA011242 ', 'Stock #': ' P14497A ', 'Mileage': ' 73,350 mi. '}</t>
  </si>
  <si>
    <t>2019 Mazda Mazda6 Grand Touring</t>
  </si>
  <si>
    <t xml:space="preserve"> 22,055 mi.</t>
  </si>
  <si>
    <t>$22,495$500 price drop</t>
  </si>
  <si>
    <t>{'Exterior color': ' Machine Gray Metallic ', 'Interior color': 'Black ', 'Drivetrain': 'Front-wheel Drive ', 'MPG': ' 23â€“31Based on EPA mileage ratings. Use for comparison purposes only. Actual mileage will vary depending on driving conditions, driving habits, vehicle maintenance, and other factors.', 'Fuel type': 'Gasoline ', 'Transmission': '6-Speed Automatic', 'Engine': '2.5L I4 16V GDI DOHC Turbo', 'VIN': ' JM1GL1TY5K1506188 ', 'Stock #': ' PM20377A ', 'Mileage': ' 22,055 mi. '}</t>
  </si>
  <si>
    <t>2023 BMW X7 M60i</t>
  </si>
  <si>
    <t xml:space="preserve"> 13,979 mi.</t>
  </si>
  <si>
    <t>{'Exterior color': ' Black ', 'Interior color': 'Ivory White ', 'Drivetrain': 'All-wheel Drive ', 'MPG': ' 16â€“21Based on EPA mileage ratings. Use for comparison purposes only. Actual mileage will vary depending on driving conditions, driving habits, vehicle maintenance, and other factors.', 'Fuel type': 'Gasoline ', 'Transmission': '8-Speed Automatic', 'Engine': '4.4L V8 32V GDI DOHC Twin Turbo', 'VIN': ' 5UX33EM09P9N59191 ', 'Stock #': ' PP1998A ', 'Mileage': ' 13,979 mi. '}</t>
  </si>
  <si>
    <t>2012 MINI Cooper S Base</t>
  </si>
  <si>
    <t xml:space="preserve"> 76,775 mi.</t>
  </si>
  <si>
    <t>{'Exterior color': ' Gray ', 'Interior color': 'White ', 'Drivetrain': 'Front-wheel Drive ', 'MPG': ' 27â€“35Based on EPA mileage ratings. Use for comparison purposes only. Actual mileage will vary depending on driving conditions, driving habits, vehicle maintenance, and other factors.', 'Fuel type': 'Gasoline ', 'Transmission': '6-Speed Automatic', 'Engine': '1.6L I4 16V GDI DOHC Turbo', 'VIN': ' WMWZP3C53CT250070 ', 'Stock #': ' 8522 ', 'Mileage': ' 76,775 mi. '}</t>
  </si>
  <si>
    <t>2007 Buick Lucerne CX</t>
  </si>
  <si>
    <t xml:space="preserve"> 67,339 mi.</t>
  </si>
  <si>
    <t>{'Exterior color': ' Silver ', 'Interior color': 'Gray ', 'Drivetrain': 'Front-wheel Drive ', 'MPG': ' 26â€“26Based on EPA mileage ratings. Use for comparison purposes only. Actual mileage will vary depending on driving conditions, driving habits, vehicle maintenance, and other factors.', 'Fuel type': 'Gasoline ', 'Transmission': 'Automatic 4-Speed', 'Engine': '3.8L V6', 'VIN': ' 1G4HP572X7U218108 ', 'Stock #': ' 7U218108STK ', 'Mileage': ' 67,339 mi. '}</t>
  </si>
  <si>
    <t>2007 Buick Lucerne CXL</t>
  </si>
  <si>
    <t xml:space="preserve"> 45,055 mi.</t>
  </si>
  <si>
    <t>{'Exterior color': ' Green ', 'Interior color': 'Tan ', 'Drivetrain': 'Front-wheel Drive ', 'MPG': ' 26â€“26Based on EPA mileage ratings. Use for comparison purposes only. Actual mileage will vary depending on driving conditions, driving habits, vehicle maintenance, and other factors.', 'Fuel type': 'Gasoline ', 'Transmission': 'Automatic 4-Speed', 'Engine': '3.8L V6', 'VIN': ' 1G4HD572X7U108104 ', 'Stock #': ' 7U108104STK ', 'Mileage': ' 45,055 mi. '}</t>
  </si>
  <si>
    <t>2018 Mercedes-Benz AMG GLC 63 Base 4MATIC</t>
  </si>
  <si>
    <t xml:space="preserve"> 74,000 mi.</t>
  </si>
  <si>
    <t>{'Exterior color': ' White ', 'Interior color': 'Black ', 'Drivetrain': 'All-wheel Drive ', 'Fuel type': 'Gasoline ', 'Transmission': 'Transmission w/Dual Shift Mode', 'Engine': '469.0HP 4.0L 8 Cylinder Engine Gasoline Fuel', 'VIN': ' WDC0G8JB4JF434943 ', 'Mileage': ' 74,000 mi. '}</t>
  </si>
  <si>
    <t>{'Comfort': '2.0', 'Interior': '2.0', 'Performance': '4.0', 'Value': '2.0', 'Exterior': '3.0', 'Reliability': '4.0'}</t>
  </si>
  <si>
    <t>2010 GMC Yukon Hybrid Base</t>
  </si>
  <si>
    <t xml:space="preserve"> 148,085 mi.</t>
  </si>
  <si>
    <t>{'Exterior color': ' Black ', 'Interior color': 'Black ', 'Drivetrain': 'Four-wheel Drive ', 'MPG': ' 21â€“22Based on EPA mileage ratings. Use for comparison purposes only. Actual mileage will vary depending on driving conditions, driving habits, vehicle maintenance, and other factors.', 'Fuel type': 'Hybrid ', 'Transmission': '4-Speed Automatic', 'Engine': '6.0L V8 16V OHV HYBRID', 'VIN': ' 1GKUKFDJ9AR169601 ', 'Stock #': ' 24105 ', 'Mileage': ' 148,085 mi. '}</t>
  </si>
  <si>
    <t>2300 North Mannheim Rd Melrose Park, IL 60164</t>
  </si>
  <si>
    <t>{'Exterior color': ' Crystal Black Pearl ', 'Interior color': 'Black/Red ', 'Drivetrain': 'Front-wheel Drive ', 'MPG': ' 27â€“37Based on EPA mileage ratings. Use for comparison purposes only. Actual mileage will vary depending on driving conditions, driving habits, vehicle maintenance, and other factors.', 'Fuel type': 'Gasoline ', 'Transmission': 'Manual', 'Engine': '1.5L I-4 gasoline direct injection, DOHC, VTEC variable valve co', 'VIN': ' 2HGFE1E54RH474484 ', 'Stock #': ' 24576 ', 'Mileage': ' 10 mi. '}</t>
  </si>
  <si>
    <t>(2,372 reviews)</t>
  </si>
  <si>
    <t>5800 W 95th St Oak Lawn, IL 60453</t>
  </si>
  <si>
    <t>2014 Ford C-Max Hybrid Hybrid SE</t>
  </si>
  <si>
    <t xml:space="preserve"> 108,069 mi.</t>
  </si>
  <si>
    <t>{'Exterior color': ' Black ', 'Interior color': 'Gray ', 'Drivetrain': 'Front-wheel Drive ', 'MPG': ' 42â€“37Based on EPA mileage ratings. Use for comparison purposes only. Actual mileage will vary depending on driving conditions, driving habits, vehicle maintenance, and other factors.', 'Fuel type': 'Hybrid ', 'Transmission': 'Automatic CVT', 'Engine': '2.0L L4 DOHC 16V HYBRID', 'VIN': ' 1FADP5AU8EL517764 ', 'Stock #': ' 19559 ', 'Mileage': ' 108,069 mi. '}</t>
  </si>
  <si>
    <t>2023 Chevrolet Equinox 1LT</t>
  </si>
  <si>
    <t xml:space="preserve"> 14,729 mi.</t>
  </si>
  <si>
    <t>$22,979$498 price drop</t>
  </si>
  <si>
    <t>{'Exterior color': ' Mosaic Black Metallic ', 'Interior color': 'Medium Ash Gray ', 'Drivetrain': 'Front-wheel Drive ', 'MPG': ' 26â€“31Based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3GNAXKEG5PL244233 ', 'Stock #': ' CU6228 ', 'Mileage': ' 14,729 mi. '}</t>
  </si>
  <si>
    <t>(872 reviews)</t>
  </si>
  <si>
    <t>5800 South La Grange Road Countryside, IL 60525</t>
  </si>
  <si>
    <t>2016 Nissan Rogue S</t>
  </si>
  <si>
    <t xml:space="preserve"> 72,860 mi.</t>
  </si>
  <si>
    <t>$12,997$1,374 price drop</t>
  </si>
  <si>
    <t>{'Exterior color': ' Cayenne Red ', 'Interior color': 'Charcoal ', 'Drivetrain': 'All-wheel Drive ', 'MPG': ' 25â€“32Based on EPA mileage ratings. Use for comparison purposes only. Actual mileage will vary depending on driving conditions, driving habits, vehicle maintenance, and other factors.', 'Fuel type': 'Gasoline ', 'Transmission': 'Automatic CVT', 'Engine': '2.5L I4 16V MPFI DOHC', 'VIN': ' KNMAT2MV6GP602111 ', 'Stock #': ' PC14929A ', 'Mileage': ' 72,860 mi. '}</t>
  </si>
  <si>
    <t>(1,308 reviews)</t>
  </si>
  <si>
    <t>6161 Joliet Rd Countryside, IL 60525</t>
  </si>
  <si>
    <t>2010 Acura TSX 2.4</t>
  </si>
  <si>
    <t xml:space="preserve"> 105,884 mi.</t>
  </si>
  <si>
    <t>{'Exterior color': ' Crystal Black Pearl ', 'Interior color': 'Ebony ', 'Drivetrain': 'Front-wheel Drive ', 'MPG': ' 21â€“30Based on EPA mileage ratings. Use for comparison purposes only. Actual mileage will vary depending on driving conditions, driving habits, vehicle maintenance, and other factors.', 'Fuel type': 'Gasoline ', 'Transmission': '5-Speed Automatic', 'Engine': '2.4L I4 16V MPFI DOHC', 'VIN': ' JH4CU2F64AC040105 ', 'Stock #': ' M7772A ', 'Mileage': ' 105,884 mi. '}</t>
  </si>
  <si>
    <t>2022 Audi RS 6 Avant 4.0T quattro</t>
  </si>
  <si>
    <t xml:space="preserve"> 1,895 mi.</t>
  </si>
  <si>
    <t>{'Exterior color': ' Sebring Black Crystal Effect ', 'Interior color': 'Black / Gray ', 'Drivetrain': 'All-wheel Drive ', 'MPG': ' â€“', 'Fuel type': 'Gasoline ', 'Transmission': '1-Speed Automatic', 'Engine': '4.0L V8 32V GDI DOHC Twin Turbo', 'VIN': ' WUA1CBF29NN904877 ', 'Stock #': ' 11314 ', 'Mileage': ' 1,895 mi. '}</t>
  </si>
  <si>
    <t>2017 Volkswagen Golf Alltrack TSI S</t>
  </si>
  <si>
    <t xml:space="preserve"> 74,665 mi.</t>
  </si>
  <si>
    <t>{'Exterior color': ' Pure White ', 'Interior color': 'Beige ', 'Drivetrain': 'All-wheel Drive ', 'MPG': ' 22â€“30Based on EPA mileage ratings. Use for comparison purposes only. Actual mileage will vary depending on driving conditions, driving habits, vehicle maintenance, and other factors.', 'Fuel type': 'Gasoline ', 'Transmission': '6-Speed Automatic with Auto-Shift', 'Engine': '1.8L I4 16V GDI DOHC Turbo', 'VIN': ' 3VWH17AU2HM537212 ', 'Stock #': ' 11609 ', 'Mileage': ' 74,665 mi. '}</t>
  </si>
  <si>
    <t>2013 Dodge SRT Viper GTS</t>
  </si>
  <si>
    <t xml:space="preserve"> 15,094 mi.</t>
  </si>
  <si>
    <t>$124,991$5,000 price drop</t>
  </si>
  <si>
    <t>{'Exterior color': ' Race Yellow ', 'Interior color': 'Black ', 'Drivetrain': 'Rear-wheel Drive ', 'MPG': ' 18â€“19Based on EPA mileage ratings. Use for comparison purposes only. Actual mileage will vary depending on driving conditions, driving habits, vehicle maintenance, and other factors.', 'Fuel type': 'Gasoline ', 'Transmission': 'Manual', 'Engine': '8.4L V-10 variable valve control, premium unleaded, engine with', 'VIN': ' 1C3ADEBZ8DV400466 ', 'Stock #': ' P3835 ', 'Mileage': ' 15,094 mi. '}</t>
  </si>
  <si>
    <t>7725 W 98th St Hickory Hills, IL 60457</t>
  </si>
  <si>
    <t>2019 BMW i3 120Ah w/Range Extender</t>
  </si>
  <si>
    <t xml:space="preserve"> 24,921 mi.</t>
  </si>
  <si>
    <t>$24,491$400 price drop</t>
  </si>
  <si>
    <t>{'Exterior color': ' Imperial Blue Metallic ', 'Interior color': 'Deka Dark ', 'Drivetrain': 'Rear-wheel Drive ', 'Transmission': '1-Speed Automatic', 'Engine': 'Electric', 'VIN': ' WBY8P4C50K7E75253 ', 'Stock #': ' MCE1255 ', 'Mileage': ' 24,921 mi. '}</t>
  </si>
  <si>
    <t>{'Comfort': '3.0', 'Interior': '2.0', 'Performance': '4.0', 'Value': '4.0', 'Exterior': '1.0', 'Reliability': 'â€”'}</t>
  </si>
  <si>
    <t>12400 S Keeler Ave Alsip, IL 60803</t>
  </si>
  <si>
    <t>2020 Nissan Rogue SV</t>
  </si>
  <si>
    <t xml:space="preserve"> 31,068 mi.</t>
  </si>
  <si>
    <t>{'Exterior color': ' Caspian Blue Metallic ', 'Interior color': 'Charcoal ', 'Drivetrain': 'All-wheel Drive ', 'MPG': ' 25â€“32Based on EPA mileage ratings. Use for comparison purposes only. Actual mileage will vary depending on driving conditions, driving habits, vehicle maintenance, and other factors.', 'Fuel type': 'Gasoline ', 'Transmission': 'Variable', 'Engine': '2.5L I-4 DOHC, variable valve control, regular unleaded, engine', 'VIN': ' 5N1AT2MV7LC769445 ', 'Stock #': ' Z852 ', 'Mileage': ' 31,068 mi. '}</t>
  </si>
  <si>
    <t xml:space="preserve"> 4,127 mi.</t>
  </si>
  <si>
    <t>{'Exterior color': ' Silver ', 'Interior color': 'Ocean Coast ', 'Drivetrain': 'All-wheel Drive ', 'Transmission': '1-Speed Automatic', 'Engine': 'Electric', 'VIN': ' 7FCTGAAAXPN020091 ', 'Stock #': ' C2327P ', 'Mileage': ' 4,127 mi. '}</t>
  </si>
  <si>
    <t>2017 Nissan Murano SL</t>
  </si>
  <si>
    <t xml:space="preserve"> 104,618 mi.</t>
  </si>
  <si>
    <t>$14,291$300 price drop</t>
  </si>
  <si>
    <t>{'Exterior color': ' Brilliant Silver ', 'Interior color': 'Graphite ', 'Drivetrain': 'Front-wheel Drive ', 'MPG': ' 21â€“28Based on EPA mileage ratings. Use for comparison purposes only. Actual mileage will vary depending on driving conditions, driving habits, vehicle maintenance, and other factors.', 'Fuel type': 'Gasoline ', 'Transmission': 'Automatic CVT', 'Engine': '3.5L V6 24V MPFI DOHC', 'VIN': ' 5N1AZ2MG3HN134573 ', 'Stock #': ' MCE1801 ', 'Mileage': ' 104,618 mi. '}</t>
  </si>
  <si>
    <t>2012 Lincoln MKZ Hybrid Base</t>
  </si>
  <si>
    <t xml:space="preserve"> 67,629 mi.</t>
  </si>
  <si>
    <t>$9,878$346 price drop</t>
  </si>
  <si>
    <t>{'Exterior color': ' Ingot Silver Metallic ', 'Interior color': 'Dark Charcoal ', 'Drivetrain': 'Front-wheel Drive ', 'MPG': ' 41â€“36Based on EPA mileage ratings. Use for comparison purposes only. Actual mileage will vary depending on driving conditions, driving habits, vehicle maintenance, and other factors.', 'Fuel type': 'Hybrid ', 'Transmission': 'Automatic CVT', 'Engine': '2.5L I4 16V MPFI DOHC Hybrid', 'VIN': ' 3LNDL2L32CR801684 ', 'Stock #': ' 3943A ', 'Mileage': ' 67,629 mi. '}</t>
  </si>
  <si>
    <t>(329 reviews)</t>
  </si>
  <si>
    <t>1610 N Waukegan Rd Glenview, IL 60025</t>
  </si>
  <si>
    <t>2024 Lexus GX 550 PREMIUM PLUS</t>
  </si>
  <si>
    <t>$72,575MSRP $72,575</t>
  </si>
  <si>
    <t>{'Exterior color': ' INCOGNITO ', 'Interior color': 'Black ', 'Drivetrain': 'Four-wheel Drive ', 'MPG': ' â€“', 'Fuel type': 'Gasoline ', 'Transmission': 'NULL', 'Engine': '3.4L V6 24V PDI DOHC Twin Turbo', 'VIN': ' JTJTBCDX6R5001232 ', 'Stock #': ' C2143 ', 'Mileage': ' 0 mi. '}</t>
  </si>
  <si>
    <t>2017 Toyota Camry Hybrid LE</t>
  </si>
  <si>
    <t xml:space="preserve"> 165,000 mi.</t>
  </si>
  <si>
    <t>{'Exterior color': ' White ', 'Interior color': 'Black ', 'Drivetrain': 'Front-wheel Drive ', 'Fuel type': 'Hybrid ', 'Transmission': 'A/T', 'Engine': '200.0HP 2.5L 4 Cylinder Engine Gas/Electric Hybrid', 'VIN': ' 4T1BD1FK3HU204156 ', 'Mileage': ' 165,000 mi. '}</t>
  </si>
  <si>
    <t>2018 Chevrolet Cruze LS</t>
  </si>
  <si>
    <t xml:space="preserve"> 80,000 mi.</t>
  </si>
  <si>
    <t>{'Exterior color': ' White ', 'Interior color': 'Black ', 'Drivetrain': 'Front-wheel Drive ', 'Fuel type': 'Gasoline ', 'Transmission': '6-Speed A/T', 'Engine': '153.0HP 1.4L 4 Cylinder Engine Gasoline Fuel', 'VIN': ' 1G1BC5SM9J7157699 ', 'Mileage': ' 80,000 mi. '}</t>
  </si>
  <si>
    <t>2021 Toyota RAV4 Prime XSE</t>
  </si>
  <si>
    <t xml:space="preserve"> 21,194 mi.</t>
  </si>
  <si>
    <t>$41,745$600 price drop</t>
  </si>
  <si>
    <t>{'Exterior color': ' Blizzard Pearl ', 'Interior color': 'â€“ ', 'Drivetrain': 'All-wheel Drive ', 'MPG': ' â€“', 'Fuel type': 'Hybrid ', 'Transmission': 'Automatic CVT', 'Engine': '2.5L I4 16V PDI DOHC Hybrid', 'VIN': ' JTMEB3FV2MD051678 ', 'Stock #': ' B46238A ', 'Mileage': ' 21,194 mi. '}</t>
  </si>
  <si>
    <t>(112 reviews)</t>
  </si>
  <si>
    <t>300 W Roosevelt Rd Villa Park, IL 60181</t>
  </si>
  <si>
    <t xml:space="preserve"> 94,558 mi.</t>
  </si>
  <si>
    <t>{'Exterior color': ' Gray ', 'Interior color': 'Black ', 'Drivetrain': 'Front-wheel Drive ', 'MPG': ' 26â€“34Based on EPA mileage ratings. Use for comparison purposes only. Actual mileage will vary depending on driving conditions, driving habits, vehicle maintenance, and other factors.', 'Fuel type': 'Gasoline ', 'Transmission': 'Automatic', 'Engine': '1.6L I-4 gasoline direct injection, DOHC, variable valve control', 'VIN': ' WMWZG3C53CTY38440 ', 'Stock #': ' TS-0510 ', 'Mileage': ' 94,558 mi. '}</t>
  </si>
  <si>
    <t>2020 BMW X3 M40i</t>
  </si>
  <si>
    <t xml:space="preserve"> 59,183 mi.</t>
  </si>
  <si>
    <t>{'Exterior color': ' Alpine White ', 'Interior color': 'Black ', 'Drivetrain': 'All-wheel Drive ', 'MPG': ' 21â€“27Based on EPA mileage ratings. Use for comparison purposes only. Actual mileage will vary depending on driving conditions, driving habits, vehicle maintenance, and other factors.', 'Fuel type': 'Gasoline ', 'Transmission': '8-Speed Automatic', 'Engine': '3.0L I6 24V GDI DOHC Turbo', 'VIN': ' 5UXTY9C0XL9B17110 ', 'Stock #': ' L9B17110 ', 'Mileage': ' 59,183 mi. '}</t>
  </si>
  <si>
    <t>2007 Mercedes-Benz S-Class S 550 4MATIC AWD 4dr Sedan</t>
  </si>
  <si>
    <t xml:space="preserve"> 78,750 mi.</t>
  </si>
  <si>
    <t>{'Exterior color': ' SILVER ', 'Interior color': 'BLACK ', 'Drivetrain': 'All-wheel Drive ', 'MPG': ' 21â€“21Based on EPA mileage ratings. Use for comparison purposes only. Actual mileage will vary depending on driving conditions, driving habits, vehicle maintenance, and other factors.', 'Fuel type': 'Gasoline ', 'Transmission': 'Automatic 7-Speed', 'Engine': '5.5L V8', 'VIN': ' WDDNG86X57A094214 ', 'Stock #': ' 3400 ', 'Mileage': ' 78,750 mi. '}</t>
  </si>
  <si>
    <t>14300 S Pulaski Midlothian, IL 60445</t>
  </si>
  <si>
    <t>2014 Land Rover Range Rover 5.0L Supercharged</t>
  </si>
  <si>
    <t xml:space="preserve"> 98,850 mi.</t>
  </si>
  <si>
    <t>{'Exterior color': ' Indus Silver Metallic ', 'Interior color': 'Ebony ', 'Drivetrain': 'Four-wheel Drive ', 'MPG': ' 14â€“19Based on EPA mileage ratings. Use for comparison purposes only. Actual mileage will vary depending on driving conditions, driving habits, vehicle maintenance, and other factors.', 'Fuel type': 'Gasoline ', 'Transmission': '8-Speed Automatic', 'Engine': '5.0L V8 32V GDI DOHC Supercharged', 'VIN': ' SALGS2TF8EA175417 ', 'Stock #': ' ND1608 ', 'Mileage': ' 98,850 mi. '}</t>
  </si>
  <si>
    <t>$73,075MSRP $73,075</t>
  </si>
  <si>
    <t>{'Exterior color': ' Eminent White Pearl ', 'Interior color': 'Black ', 'Drivetrain': 'Four-wheel Drive ', 'MPG': ' â€“', 'Fuel type': 'Gasoline ', 'Transmission': 'NULL', 'Engine': '3.4L V6 24V PDI DOHC Twin Turbo', 'VIN': ' JTJTBCDX5R5000914 ', 'Stock #': ' C2100 ', 'Mileage': ' 0 mi. '}</t>
  </si>
  <si>
    <t>2011 GMC Sierra 1500 Denali</t>
  </si>
  <si>
    <t xml:space="preserve"> 144,543 mi.</t>
  </si>
  <si>
    <t>{'Exterior color': ' Black ', 'Interior color': 'Black ', 'Drivetrain': 'All-wheel Drive ', 'MPG': ' 12â€“18Based on EPA mileage ratings. Use for comparison purposes only. Actual mileage will vary depending on driving conditions, driving habits, vehicle maintenance, and other factors.', 'Fuel type': 'E85 Flex Fuel ', 'Transmission': '6-Speed Automatic', 'Engine': '6.2L V8 16V MPFI OHV Flexible Fuel', 'VIN': ' 3GTP2XE25BG225492 ', 'Stock #': ' 3093 ', 'Mileage': ' 144,543 mi. '}</t>
  </si>
  <si>
    <t>{'Comfort': '3.0', 'Interior': '3.0', 'Performance': '3.0', 'Value': '3.0', 'Exterior': '3.0', 'Reliability': '3.0'}</t>
  </si>
  <si>
    <t>2001 Ferrari 360 Spider Base</t>
  </si>
  <si>
    <t xml:space="preserve"> 38,033 mi.</t>
  </si>
  <si>
    <t>$88,990$1,000 price drop</t>
  </si>
  <si>
    <t>{'Exterior color': ' Red ', 'Interior color': 'Tan ', 'Drivetrain': 'Rear-wheel Drive ', 'MPG': ' 0â€“0Based on EPA mileage ratings. Use for comparison purposes only. Actual mileage will vary depending on driving conditions, driving habits, vehicle maintenance, and other factors.', 'Fuel type': 'Gasoline ', 'Transmission': 'A', 'Engine': '3.6L', 'VIN': ' ZFFYT53A310123015 ', 'Stock #': ' 6587 ', 'Mileage': ' 38,033 mi. '}</t>
  </si>
  <si>
    <t>(96 reviews)</t>
  </si>
  <si>
    <t>12 W Factory Rd Addison, IL 60101</t>
  </si>
  <si>
    <t>2017 Ford Mustang EcoBoost Premium</t>
  </si>
  <si>
    <t xml:space="preserve"> 121,619 mi.</t>
  </si>
  <si>
    <t>{'Exterior color': ' White ', 'Interior color': 'Black ', 'Drivetrain': 'Rear-wheel Drive ', 'MPG': ' 21â€“30Based on EPA mileage ratings. Use for comparison purposes only. Actual mileage will vary depending on driving conditions, driving habits, vehicle maintenance, and other factors.', 'Fuel type': 'Gasoline ', 'Transmission': '6-Speed Automatic', 'Engine': '2.3L I4 16V GDI DOHC Turbo', 'VIN': ' 1FA6P8THXH5282769 ', 'Stock #': ' 3122 ', 'Mileage': ' 121,619 mi. '}</t>
  </si>
  <si>
    <t>2023 Honda Civic Type R Base</t>
  </si>
  <si>
    <t xml:space="preserve"> 6,326 mi.</t>
  </si>
  <si>
    <t>$46,914$1,993 price drop</t>
  </si>
  <si>
    <t>{'Exterior color': ' Black ', 'Interior color': 'Black / Red ', 'Drivetrain': 'Front-wheel Drive ', 'MPG': ' 22â€“28Based on EPA mileage ratings. Use for comparison purposes only. Actual mileage will vary depending on driving conditions, driving habits, vehicle maintenance, and other factors.', 'Fuel type': 'Gasoline ', 'Transmission': '6-Speed Manual', 'Engine': '2.0L I4 16V GDI DOHC Turbo', 'VIN': ' JHMFL5G41PX002069 ', 'Stock #': ' 232635 ', 'Mileage': ' 6,326 mi. '}</t>
  </si>
  <si>
    <t xml:space="preserve"> 99,068 mi.</t>
  </si>
  <si>
    <t>$14,790$200 price drop</t>
  </si>
  <si>
    <t>{'Exterior color': ' Obsidian Black ', 'Interior color': 'Black ', 'Drivetrain': 'Front-wheel Drive ', 'MPG': ' 43â€“40Based on EPA mileage ratings. Use for comparison purposes only. Actual mileage will vary depending on driving conditions, driving habits, vehicle maintenance, and other factors.', 'Fuel type': 'Hybrid ', 'Transmission': 'Automatic CVT', 'Engine': '1.8L I4 16V MPFI DOHC Hybrid', 'VIN': ' JTHKD5BH2E2198703 ', 'Stock #': ' PMCF156 ', 'Mileage': ' 99,068 mi. '}</t>
  </si>
  <si>
    <t>2013 Cadillac XTS Luxury</t>
  </si>
  <si>
    <t xml:space="preserve"> 135,769 mi.</t>
  </si>
  <si>
    <t>{'Exterior color': ' White ', 'Interior color': 'Caramel / Jet Black ', 'Drivetrain': 'All-wheel Drive ', 'MPG': ' 17â€“26Based on EPA mileage ratings. Use for comparison purposes only. Actual mileage will vary depending on driving conditions, driving habits, vehicle maintenance, and other factors.', 'Fuel type': 'Gasoline ', 'Transmission': '6-Speed Automatic', 'Engine': '3.6L V6 24V GDI DOHC', 'VIN': ' 2G61R5S37D9103560 ', 'Stock #': ' 103560 ', 'Mileage': ' 135,769 mi. '}</t>
  </si>
  <si>
    <t>2010 MINI Cooper S Base</t>
  </si>
  <si>
    <t xml:space="preserve"> 133,408 mi.</t>
  </si>
  <si>
    <t>$5,850$1,000 price drop</t>
  </si>
  <si>
    <t>{'Exterior color': ' Chili Red ', 'Interior color': 'Black ', 'Drivetrain': 'Front-wheel Drive ', 'MPG': ' 25â€“33Based on EPA mileage ratings. Use for comparison purposes only. Actual mileage will vary depending on driving conditions, driving habits, vehicle maintenance, and other factors.', 'Fuel type': 'Gasoline ', 'Transmission': 'Automatic', 'Engine': '1.6L I-4 DOHC, variable valve control, premium unleaded, engine', 'VIN': ' WMWML3C5XATX37527 ', 'Stock #': ' C-386 ', 'Mileage': ' 133,408 mi. '}</t>
  </si>
  <si>
    <t>{'Comfort': '5.0', 'Interior': '5.0', 'Performance': '1.0', 'Value': '1.0', 'Exterior': '3.0', 'Reliability': '1.0'}</t>
  </si>
  <si>
    <t>2013 Toyota Prius c Two</t>
  </si>
  <si>
    <t xml:space="preserve"> 35,740 mi.</t>
  </si>
  <si>
    <t>{'Exterior color': ' Black Sand Pearl ', 'Interior color': 'Light Blue Gray/Black ', 'Drivetrain': 'Front-wheel Drive ', 'MPG': ' 53â€“0Based on EPA mileage ratings. Use for comparison purposes only. Actual mileage will vary depending on driving conditions, driving habits, vehicle maintenance, and other factors.', 'Fuel type': 'Gasoline ', 'Transmission': 'Automatic', 'Engine': '1.5L I-4 DOHC, VVT-i variable valve control, regular unleaded, e', 'VIN': ' JTDKDTB37D1052411 ', 'Stock #': ' A892 ', 'Mileage': ' 35,740 mi. '}</t>
  </si>
  <si>
    <t>505 Ogden Ave Downers Grove, IL 60515</t>
  </si>
  <si>
    <t>2011 Chevrolet Aveo LT</t>
  </si>
  <si>
    <t xml:space="preserve"> 88,948 mi.</t>
  </si>
  <si>
    <t>{'Exterior color': ' Red ', 'Interior color': 'Black ', 'Drivetrain': 'Front-wheel Drive ', 'MPG': ' 34â€“34Based on EPA mileage ratings. Use for comparison purposes only. Actual mileage will vary depending on driving conditions, driving habits, vehicle maintenance, and other factors.', 'Fuel type': 'Gasoline ', 'Transmission': 'Automatic 4-Speed', 'Engine': '1.6L I4', 'VIN': ' KL1TD5DE3BB244566 ', 'Stock #': ' A10352 ', 'Mileage': ' 88,948 mi. '}</t>
  </si>
  <si>
    <t>2009 Chevrolet Aveo 5 LT</t>
  </si>
  <si>
    <t xml:space="preserve"> 75,516 mi.</t>
  </si>
  <si>
    <t>{'Exterior color': ' Blue ', 'Interior color': 'Black ', 'Drivetrain': 'Front-wheel Drive ', 'MPG': ' 34â€“34Based on EPA mileage ratings. Use for comparison purposes only. Actual mileage will vary depending on driving conditions, driving habits, vehicle maintenance, and other factors.', 'Fuel type': 'Gasoline ', 'Transmission': 'Automatic 4-Speed', 'Engine': '1.6L I4', 'VIN': ' KL1TD66E69B306037 ', 'Stock #': ' A10333 ', 'Mileage': ' 75,516 mi. '}</t>
  </si>
  <si>
    <t>2008 MINI Cooper S Base</t>
  </si>
  <si>
    <t xml:space="preserve"> 82,051 mi.</t>
  </si>
  <si>
    <t>{'Exterior color': ' Green ', 'Interior color': 'Brown ', 'Drivetrain': 'Front-wheel Drive ', 'MPG': ' 29â€“29Based on EPA mileage ratings. Use for comparison purposes only. Actual mileage will vary depending on driving conditions, driving habits, vehicle maintenance, and other factors.', 'Fuel type': 'Gasoline ', 'Transmission': 'Manual 6-Speed', 'Engine': '1.6L I4 Supercharger', 'VIN': ' WMWRH33538TU80616 ', 'Stock #': ' A10348 ', 'Mileage': ' 82,051 mi. '}</t>
  </si>
  <si>
    <t>{'Comfort': '2.0', 'Interior': '5.0', 'Performance': '3.0', 'Value': '1.0', 'Exterior': '5.0', 'Reliability': '1.0'}</t>
  </si>
  <si>
    <t>2010 Acura ZDX SH AWD w/Advance 4dr SUV Package</t>
  </si>
  <si>
    <t xml:space="preserve"> 154,225 mi.</t>
  </si>
  <si>
    <t>{'Exterior color': ' Brown ', 'Interior color': 'Sumatra ', 'Drivetrain': 'All-wheel Drive ', 'MPG': ' 16â€“23Based on EPA mileage ratings. Use for comparison purposes only. Actual mileage will vary depending on driving conditions, driving habits, vehicle maintenance, and other factors.', 'Fuel type': 'Gasoline ', 'Transmission': 'Automatic', 'Engine': '3.7L V-6 VTEC variable valve control, premium unleaded, engine w', 'VIN': ' 2HNYB1H68AH503214 ', 'Stock #': ' 503214 ', 'Mileage': ' 154,225 mi. '}</t>
  </si>
  <si>
    <t xml:space="preserve"> 62,120 mi.</t>
  </si>
  <si>
    <t>{'Exterior color': ' Green ', 'Interior color': 'Black ', 'Drivetrain': 'Front-wheel Drive ', 'MPG': ' 35â€“35Based on EPA mileage ratings. Use for comparison purposes only. Actual mileage will vary depending on driving conditions, driving habits, vehicle maintenance, and other factors.', 'Fuel type': 'Gasoline ', 'Transmission': 'Manual 6-Speed', 'Engine': '1.6L I4 Turbocharger', 'VIN': ' WMWZP3C55CT296550 ', 'Stock #': ' A10263 ', 'Mileage': ' 62,120 mi. '}</t>
  </si>
  <si>
    <t>2020 Jaguar E-PACE R-Dynamic SE</t>
  </si>
  <si>
    <t xml:space="preserve"> 28,628 mi.</t>
  </si>
  <si>
    <t>{'Exterior color': ' Fuji White ', 'Interior color': 'Ebony / Ebony ', 'Drivetrain': 'All-wheel Drive ', 'MPG': ' 21â€“27Based on EPA mileage ratings. Use for comparison purposes only. Actual mileage will vary depending on driving conditions, driving habits, vehicle maintenance, and other factors.', 'Fuel type': 'Gasoline ', 'Transmission': '9-Speed Automatic', 'Engine': '2.0L I4 16V GDI DOHC Turbo', 'VIN': ' SADFL2GX9L1010285 ', 'Stock #': ' 90489 ', 'Mileage': ' 28,628 mi. '}</t>
  </si>
  <si>
    <t>2011 Dodge Nitro Heat 4x4 4dr SUV</t>
  </si>
  <si>
    <t xml:space="preserve"> 98,086 mi.</t>
  </si>
  <si>
    <t>{'Exterior color': ' Black ', 'Interior color': 'Black ', 'Drivetrain': 'Four-wheel Drive ', 'MPG': ' 21â€“21Based on EPA mileage ratings. Use for comparison purposes only. Actual mileage will vary depending on driving conditions, driving habits, vehicle maintenance, and other factors.', 'Fuel type': 'Gasoline ', 'Transmission': 'Automatic 4-Speed', 'Engine': '3.7L V6', 'VIN': ' 1D4PU4GK6BW576695 ', 'Stock #': ' A10351 ', 'Mileage': ' 98,086 mi. '}</t>
  </si>
  <si>
    <t>2021 Chevrolet Equinox 1LT</t>
  </si>
  <si>
    <t xml:space="preserve"> 64,035 mi.</t>
  </si>
  <si>
    <t>$17,800$700 price drop</t>
  </si>
  <si>
    <t>{'Exterior color': ' Silver Ice Metallic ', 'Interior color': 'Jet Black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2GNAXKEV5M6105475 ', 'Stock #': ' PSH13355 ', 'Mileage': ' 64,035 mi. '}</t>
  </si>
  <si>
    <t>1974 Volkswagen Karmann Ghia TYPE 14</t>
  </si>
  <si>
    <t xml:space="preserve"> 49,325 mi.</t>
  </si>
  <si>
    <t>{'Exterior color': ' Blue ', 'Interior color': 'Black ', 'Drivetrain': 'Rear-wheel Drive ', 'MPG': ' 0â€“0Based on EPA mileage ratings. Use for comparison purposes only. Actual mileage will vary depending on driving conditions, driving habits, vehicle maintenance, and other factors.', 'Fuel type': 'Gasoline ', 'Transmission': 'Automatic', 'Engine': 'â€“', 'VIN': ' 1442666095 ', 'Stock #': ' 19303 ', 'Mileage': ' 49,325 mi. '}</t>
  </si>
  <si>
    <t>(191 reviews)</t>
  </si>
  <si>
    <t>2101 Ogden Ave Downers Grove, IL 60515</t>
  </si>
  <si>
    <t>$44,220MSRP $52,720$7,500 price drop</t>
  </si>
  <si>
    <t>{'Exterior color': ' Lucid Blue ', 'Interior color': 'Gray ', 'Drivetrain': 'All-wheel Drive ', 'Transmission': 'Automatic', 'Engine': 'Electric', 'VIN': ' KM8KNDDF6RU246603 ', 'Stock #': ' 45603 ', 'Mileage': ' 5 mi. '}</t>
  </si>
  <si>
    <t>$44,250MSRP $52,750$7,500 price drop</t>
  </si>
  <si>
    <t>{'Exterior color': ' Cyber Gray ', 'Interior color': 'Gray ', 'Drivetrain': 'All-wheel Drive ', 'Transmission': 'Automatic', 'Engine': 'Electric', 'VIN': ' KM8KNDDF3RU245313 ', 'Stock #': ' 45617 ', 'Mileage': ' 5 mi. '}</t>
  </si>
  <si>
    <t>2019 BMW M550 i xDrive</t>
  </si>
  <si>
    <t xml:space="preserve"> 16,296 mi.</t>
  </si>
  <si>
    <t>{'Exterior color': ' Mediterranean Blue Metallic ', 'Interior color': 'Mocha ', 'Drivetrain': 'All-wheel Drive ', 'MPG': ' 18â€“25Based on EPA mileage ratings. Use for comparison purposes only. Actual mileage will vary depending on driving conditions, driving habits, vehicle maintenance, and other factors.', 'Fuel type': 'Gasoline ', 'Transmission': '8-Speed Automatic', 'Engine': '4.4L V8 32V GDI DOHC Twin Turbo', 'VIN': ' WBAJB9C58KB289031 ', 'Stock #': ' H8467 ', 'Mileage': ' 16,296 mi. '}</t>
  </si>
  <si>
    <t>{'Comfort': '5.0', 'Interior': '4.0', 'Performance': '5.0', 'Value': '1.0', 'Exterior': '3.0', 'Reliability': '2.0'}</t>
  </si>
  <si>
    <t>2019 Chevrolet Blazer Base w/3LT</t>
  </si>
  <si>
    <t xml:space="preserve"> 46,748 mi.</t>
  </si>
  <si>
    <t>$25,459$100 price drop</t>
  </si>
  <si>
    <t>{'Exterior color': ' Red ', 'Interior color': 'Jet Black ', 'Drivetrain': 'All-wheel Drive ', 'MPG': ' 18â€“25Based on EPA mileage ratings. Use for comparison purposes only. Actual mileage will vary depending on driving conditions, driving habits, vehicle maintenance, and other factors.', 'Fuel type': 'Gasoline ', 'Transmission': '9-Speed Automatic', 'Engine': '3.6L V6 24V GDI DOHC', 'VIN': ' 3GNKBHRS7KS637332 ', 'Stock #': ' P7131 ', 'Mileage': ' 46,748 mi. '}</t>
  </si>
  <si>
    <t>(3,423 reviews)</t>
  </si>
  <si>
    <t>8550 W 159th St Orland Park, IL 60462</t>
  </si>
  <si>
    <t>2020 Jaguar E-PACE SE</t>
  </si>
  <si>
    <t xml:space="preserve"> 53,224 mi.</t>
  </si>
  <si>
    <t>$23,500$500 price drop</t>
  </si>
  <si>
    <t>{'Exterior color': ' Santorini Black ', 'Interior color': 'Ebony / Ebony ', 'Drivetrain': 'All-wheel Drive ', 'MPG': ' 21â€“28Based on EPA mileage ratings. Use for comparison purposes only. Actual mileage will vary depending on driving conditions, driving habits, vehicle maintenance, and other factors.', 'Fuel type': 'Gasoline ', 'Transmission': 'Automatic', 'Engine': 'I4', 'VIN': ' SADFP2FX7L1Z76429 ', 'Stock #': ' PFD13312 ', 'Mileage': ' 53,224 mi. '}</t>
  </si>
  <si>
    <t>2012 Volvo C70 T5</t>
  </si>
  <si>
    <t xml:space="preserve"> 44,804 mi.</t>
  </si>
  <si>
    <t>{'Exterior color': ' Ice White ', 'Interior color': 'Cranberry / Off Black ', 'Drivetrain': 'Front-wheel Drive ', 'MPG': ' 18â€“28Based on EPA mileage ratings. Use for comparison purposes only. Actual mileage will vary depending on driving conditions, driving habits, vehicle maintenance, and other factors.', 'Fuel type': 'Gasoline ', 'Transmission': '5-Speed Automatic', 'Engine': '2.5L I5 20V MPFI DOHC Turbo', 'VIN': ' YV1672MC5CJ127325 ', 'Stock #': ' AS17597 ', 'Mileage': ' 44,804 mi. '}</t>
  </si>
  <si>
    <t>2020 Audi TT 2.0T</t>
  </si>
  <si>
    <t xml:space="preserve"> 6,778 mi.</t>
  </si>
  <si>
    <t>{'Exterior color': ' Mythos Black Metallic ', 'Interior color': 'Black ', 'Drivetrain': 'All-wheel Drive ', 'MPG': ' 23â€“31Based on EPA mileage ratings. Use for comparison purposes only. Actual mileage will vary depending on driving conditions, driving habits, vehicle maintenance, and other factors.', 'Fuel type': 'Gasoline ', 'Transmission': '7-Speed Automatic with Auto-Shift', 'Engine': '2.0L I4 16V GDI DOHC Turbo', 'VIN': ' TRUAEAFVXL1002177 ', 'Stock #': ' 46626 ', 'Mileage': ' 6,778 mi. '}</t>
  </si>
  <si>
    <t>(864 reviews)</t>
  </si>
  <si>
    <t>1333 Park Ave West Highland Park, IL 60035</t>
  </si>
  <si>
    <t>2021 Volkswagen Atlas 2.0T SEL</t>
  </si>
  <si>
    <t xml:space="preserve"> 32,433 mi.</t>
  </si>
  <si>
    <t>{'Exterior color': ' Tourmaline Blue Metallic ', 'Interior color': 'Titan Black ', 'Drivetrain': 'All-wheel Drive ', 'MPG': ' 20â€“24Based on EPA mileage ratings. Use for comparison purposes only. Actual mileage will vary depending on driving conditions, driving habits, vehicle maintenance, and other factors.', 'Fuel type': 'Gasoline ', 'Transmission': '8-Speed Automatic', 'Engine': '2.0L I4 16V GDI DOHC Turbo', 'VIN': ' 1V2BP2CA4MC507278 ', 'Stock #': ' H40858A ', 'Mileage': ' 32,433 mi. '}</t>
  </si>
  <si>
    <t>2024 Audi A4 allroad 45 Premium</t>
  </si>
  <si>
    <t>$50,605MSRP $50,605</t>
  </si>
  <si>
    <t>{'Exterior color': ' Glacier White ', 'Interior color': 'Black ', 'Drivetrain': 'All-wheel Drive ', 'MPG': ' 23â€“30Based on EPA mileage ratings. Use for comparison purposes only. Actual mileage will vary depending on driving conditions, driving habits, vehicle maintenance, and other factors.', 'Fuel type': 'Hybrid ', 'Transmission': 'Automatic', 'Engine': 'Intercooled Turbo Gas/Electric I-4 2.0 L/121', 'VIN': ' WA17AAF43RA003889 ', 'Stock #': ' A240109 ', 'Mileage': ' 9 mi. '}</t>
  </si>
  <si>
    <t>2014 Porsche Cayman Base</t>
  </si>
  <si>
    <t xml:space="preserve"> 86,866 mi.</t>
  </si>
  <si>
    <t>{'Exterior color': ' Black ', 'Interior color': 'Black ', 'Drivetrain': 'Rear-wheel Drive ', 'MPG': ' 20â€“30Based on EPA mileage ratings. Use for comparison purposes only. Actual mileage will vary depending on driving conditions, driving habits, vehicle maintenance, and other factors.', 'Fuel type': 'Gasoline ', 'Transmission': '7-Speed Automatic with Auto-Shift', 'Engine': '2.7L H6 24V GDI DOHC', 'VIN': ' WP0AA2A87EK172412 ', 'Stock #': ' A3195 ', 'Mileage': ' 86,866 mi. '}</t>
  </si>
  <si>
    <t>2022 Rivian R1T Launch Edition</t>
  </si>
  <si>
    <t xml:space="preserve"> 31,158 mi.</t>
  </si>
  <si>
    <t>$62,333$657 price drop</t>
  </si>
  <si>
    <t>{'Exterior color': ' â€“ ', 'Interior color': 'â€“ ', 'Drivetrain': 'All-wheel Drive ', 'Transmission': 'Automatic', 'Engine': 'Electric', 'VIN': ' 7FCTGAAL0NN003279 ', 'Stock #': ' 003279 ', 'Mileage': ' 31,158 mi. '}</t>
  </si>
  <si>
    <t xml:space="preserve"> 28,106 mi.</t>
  </si>
  <si>
    <t>{'Exterior color': ' Crystal Black Pearl ', 'Interior color': 'Black ', 'Drivetrain': 'Front-wheel Drive ', 'MPG': ' 28â€“38Based on EPA mileage ratings. Use for comparison purposes only. Actual mileage will vary depending on driving conditions, driving habits, vehicle maintenance, and other factors.', 'Fuel type': 'Gasoline ', 'Transmission': '6-Speed Manual', 'Engine': '1.5L I4 16V GDI DOHC Turbo', 'VIN': ' 2HGFC1E56KH702514 ', 'Stock #': ' 702514 ', 'Mileage': ' 28,106 mi. '}</t>
  </si>
  <si>
    <t>2008 Chevrolet Corvette Base</t>
  </si>
  <si>
    <t xml:space="preserve"> 25,977 mi.</t>
  </si>
  <si>
    <t>{'Exterior color': ' Black ', 'Interior color': 'Titanium Gray ', 'Drivetrain': 'Rear-wheel Drive ', 'MPG': ' 16â€“25Based on EPA mileage ratings. Use for comparison purposes only. Actual mileage will vary depending on driving conditions, driving habits, vehicle maintenance, and other factors.', 'Fuel type': 'Gasoline ', 'Transmission': 'Manual', 'Engine': '6.2L V-8 premium unleaded, engine with 436HP', 'VIN': ' 1G1YY26W685100842 ', 'Stock #': ' Q3289 ', 'Mileage': ' 25,977 mi. '}</t>
  </si>
  <si>
    <t>2016 Jeep Compass Sport</t>
  </si>
  <si>
    <t xml:space="preserve"> 82,925 mi.</t>
  </si>
  <si>
    <t>$11,647$152 price drop</t>
  </si>
  <si>
    <t>{'Exterior color': ' Bright White Clearcoat ', 'Interior color': 'Dark Slate Gray ', 'Drivetrain': 'Four-wheel Drive ', 'MPG': ' 22â€“27Based on EPA mileage ratings. Use for comparison purposes only. Actual mileage will vary depending on driving conditions, driving habits, vehicle maintenance, and other factors.', 'Fuel type': 'Gasoline ', 'Transmission': '6-Speed Automatic', 'Engine': '2.4L I4 16V MPFI DOHC', 'VIN': ' 1C4NJDBB8GD631557 ', 'Stock #': ' H24618A ', 'Mileage': ' 82,925 mi. '}</t>
  </si>
  <si>
    <t>2021 Jeep Cherokee Latitude Lux</t>
  </si>
  <si>
    <t xml:space="preserve"> 34,590 mi.</t>
  </si>
  <si>
    <t>{'Exterior color': ' Bright White Clearcoat ', 'Interior color': 'Black ', 'Drivetrain': 'Four-wheel Drive ', 'MPG': ' 19â€“27Based on EPA mileage ratings. Use for comparison purposes only. Actual mileage will vary depending on driving conditions, driving habits, vehicle maintenance, and other factors.', 'Fuel type': 'Gasoline ', 'Transmission': '9-Speed Automatic', 'Engine': '3.2L V6 24V MPFI DOHC', 'VIN': ' 1C4PJMMX2MD186200 ', 'Stock #': ' H46521A ', 'Mileage': ' 34,590 mi. '}</t>
  </si>
  <si>
    <t>{'Exterior color': ' Crystal Black Pearl ', 'Interior color': 'Black / Red ', 'Drivetrain': 'Front-wheel Drive ', 'MPG': ' 27â€“37Based on EPA mileage ratings. Use for comparison purposes only. Actual mileage will vary depending on driving conditions, driving habits, vehicle maintenance, and other factors.', 'Fuel type': 'Gasoline ', 'Transmission': '6-Speed Manual', 'Engine': '1.5L I4 16V GDI DOHC Turbo', 'VIN': ' 2HGFE1E57RH474737 ', 'Stock #': ' H24765 ', 'Mileage': ' 5 mi. '}</t>
  </si>
  <si>
    <t>2019 Mercedes-Benz GLS 450 Base 4MATIC</t>
  </si>
  <si>
    <t xml:space="preserve"> 120,001 mi.</t>
  </si>
  <si>
    <t>$24,991$2,009 price drop</t>
  </si>
  <si>
    <t>{'Exterior color': ' Black ', 'Interior color': 'â€“ ', 'Drivetrain': 'All-wheel Drive ', 'MPG': ' 16â€“22Based on EPA mileage ratings. Use for comparison purposes only. Actual mileage will vary depending on driving conditions, driving habits, vehicle maintenance, and other factors.', 'Fuel type': 'Gasoline ', 'Transmission': '9-Speed Automatic', 'Engine': '3.0L V6 24V GDI DOHC Twin Turbo', 'VIN': ' 4JGDF6EE4KB185888 ', 'Stock #': ' H46337A ', 'Mileage': ' 120,001 mi. '}</t>
  </si>
  <si>
    <t xml:space="preserve"> 114,214 mi.</t>
  </si>
  <si>
    <t>$7,995$500 price drop</t>
  </si>
  <si>
    <t>{'Exterior color': ' Platinum Gray Metallic ', 'Interior color': 'â€“ ', 'Drivetrain': 'Front-wheel Drive ', 'MPG': ' 24â€“34Based on EPA mileage ratings. Use for comparison purposes only. Actual mileage will vary depending on driving conditions, driving habits, vehicle maintenance, and other factors.', 'Fuel type': 'Gasoline ', 'Transmission': 'Automatic', 'Engine': '1.8L I-4 gasoline direct injection, DOHC, variable valve control', 'VIN': ' 1VWAT7A36EC098628 ', 'Stock #': ' OLKB1196 ', 'Mileage': ' 114,214 mi. '}</t>
  </si>
  <si>
    <t>2024 Buick Envista Preferred FWD</t>
  </si>
  <si>
    <t>{'Exterior color': ' White Frost Tricoat ', 'Interior color': 'Ebony Seats With Slate Interior Accents ', 'Drivetrain': 'Front-wheel Drive ', 'MPG': ' 28â€“32Based on EPA mileage ratings. Use for comparison purposes only. Actual mileage will vary depending on driving conditions, driving habits, vehicle maintenance, and other factors.', 'Fuel type': 'Gasoline ', 'Transmission': 'Automatic', 'Engine': 'Ecotec 1.2L I-3 gasoline direct injection, DOHC, variable valve', 'VIN': ' KL47LAE28RB096638 ', 'Stock #': ' B9244 ', 'Mileage': ' 15 mi. '}</t>
  </si>
  <si>
    <t>2017 Kia Sportage EX</t>
  </si>
  <si>
    <t xml:space="preserve"> 130,705 mi.</t>
  </si>
  <si>
    <t>$10,495$655 price drop</t>
  </si>
  <si>
    <t>{'Exterior color': ' Black Cherry ', 'Interior color': 'Black ', 'Drivetrain': 'All-wheel Drive ', 'MPG': ' 21â€“25Based on EPA mileage ratings. Use for comparison purposes only. Actual mileage will vary depending on driving conditions, driving habits, vehicle maintenance, and other factors.', 'Fuel type': 'Gasoline ', 'Transmission': 'Automatic', 'Engine': 'Theta II 2.4L I-4 gasoline direct injection, DOHC, D-CVVT variab', 'VIN': ' KNDPNCAC1H7151801 ', 'Stock #': ' OLH2681A ', 'Mileage': ' 130,705 mi. '}</t>
  </si>
  <si>
    <t>2024 Volkswagen Golf R 2.0T</t>
  </si>
  <si>
    <t xml:space="preserve"> 3,128 mi.</t>
  </si>
  <si>
    <t>$45,000$1,000 price drop</t>
  </si>
  <si>
    <t>{'Exterior color': ' Lapiz Blue Metallic ', 'Interior color': 'Titan Black - Leather ', 'Drivetrain': 'All-wheel Drive ', 'MPG': ' 20â€“28Based on EPA mileage ratings. Use for comparison purposes only. Actual mileage will vary depending on driving conditions, driving habits, vehicle maintenance, and other factors.', 'Fuel type': 'Gasoline ', 'Transmission': '6-Speed Manual', 'Engine': '2.0L I4 16V GDI DOHC Turbo', 'VIN': ' WVWFB7CD0RW122668 ', 'Stock #': ' Q4989 ', 'Mileage': ' 3,128 mi. '}</t>
  </si>
  <si>
    <t>(1,550 reviews)</t>
  </si>
  <si>
    <t>920 West Golf Road Schaumburg, IL 60194</t>
  </si>
  <si>
    <t>2023 BMW X6 M SUV</t>
  </si>
  <si>
    <t xml:space="preserve"> 8,810 mi.</t>
  </si>
  <si>
    <t>$99,800$16,000 price drop</t>
  </si>
  <si>
    <t>{'Exterior color': ' Donington Grey Metallic ', 'Interior color': 'Black ', 'Drivetrain': 'All-wheel Drive ', 'MPG': ' 13â€“18Based on EPA mileage ratings. Use for comparison purposes only. Actual mileage will vary depending on driving conditions, driving habits, vehicle maintenance, and other factors.', 'Fuel type': 'Gasoline ', 'Transmission': '8-Speed Shiftable Automatic w/Sport Transmission', 'Engine': '4.4L Twin Turbo V8 600hp 553ft. lbs.', 'VIN': ' 5YMCY0C02P9P37165 ', 'Stock #': ' 20811 ', 'Mileage': ' 8,810 mi. '}</t>
  </si>
  <si>
    <t>2015 Lexus CT 200h Base</t>
  </si>
  <si>
    <t xml:space="preserve"> 71,073 mi.</t>
  </si>
  <si>
    <t>{'Exterior color': ' Redline ', 'Interior color': 'Black ', 'Drivetrain': 'Front-wheel Drive ', 'MPG': ' 43â€“40Based on EPA mileage ratings. Use for comparison purposes only. Actual mileage will vary depending on driving conditions, driving habits, vehicle maintenance, and other factors.', 'Fuel type': 'Hybrid ', 'Transmission': 'Automatic CVT', 'Engine': '1.8L I4 16V MPFI DOHC Hybrid', 'VIN': ' JTHKD5BH0F2224331 ', 'Stock #': ' 704573A ', 'Mileage': ' 71,073 mi. '}</t>
  </si>
  <si>
    <t>2015 Alfa Romeo 4C Launch Edition</t>
  </si>
  <si>
    <t xml:space="preserve"> 34,683 mi.</t>
  </si>
  <si>
    <t>{'Exterior color': ' Madreperla White Tri-Coat ', 'Interior color': 'Black ', 'Drivetrain': 'Rear-wheel Drive ', 'MPG': ' 24â€“34Based on EPA mileage ratings. Use for comparison purposes only. Actual mileage will vary depending on driving conditions, driving habits, vehicle maintenance, and other factors.', 'Fuel type': 'Gasoline ', 'Transmission': '6-Speed Double Clutch', 'Engine': '1.7L Turbo I4 237hp 258ft. lbs.', 'VIN': ' ZARBAAC44FM144801 ', 'Stock #': ' FM144801 MS ', 'Mileage': ' 34,683 mi. '}</t>
  </si>
  <si>
    <t>{'Comfort': '3.0', 'Interior': '4.0', 'Performance': '5.0', 'Value': '5.0', 'Exterior': '5.0', 'Reliability': '5.0'}</t>
  </si>
  <si>
    <t>2018 Volkswagen Golf Alltrack TSI S</t>
  </si>
  <si>
    <t xml:space="preserve"> 43,599 mi.</t>
  </si>
  <si>
    <t>$22,977$4,009 price drop</t>
  </si>
  <si>
    <t>{'Exterior color': ' Pure White ', 'Interior color': 'Titan Black ', 'Drivetrain': 'All-wheel Drive ', 'MPG': ' 22â€“30Based on EPA mileage ratings. Use for comparison purposes only. Actual mileage will vary depending on driving conditions, driving habits, vehicle maintenance, and other factors.', 'Fuel type': 'Gasoline ', 'Transmission': 'Automatic', 'Engine': 'Intercooled Turbo Regular Unleaded I-4 1.8 L/110', 'VIN': ' 3VWH17AU9JM756870 ', 'Stock #': ' HP10045A ', 'Mileage': ' 43,599 mi. '}</t>
  </si>
  <si>
    <t>(504 reviews)</t>
  </si>
  <si>
    <t>221 E Lake Cook Rd Palatine, IL 60074</t>
  </si>
  <si>
    <t>2024 Nissan ARIYA ENGAGE+</t>
  </si>
  <si>
    <t>$50,100MSRP $51,100</t>
  </si>
  <si>
    <t>{'Exterior color': ' 2t Wht Blk Roof ', 'Interior color': 'Charcoal ', 'Drivetrain': 'All-wheel Drive ', 'Transmission': 'Automatic', 'Engine': 'Electric', 'VIN': ' JN1DF0BB2RM730533 ', 'Stock #': ' N24114 ', 'Mileage': ' 1 mi. '}</t>
  </si>
  <si>
    <t>1301 Indianapolis Blvd Schereville, IN 46375</t>
  </si>
  <si>
    <t>1999 Dodge Dakota Sport</t>
  </si>
  <si>
    <t xml:space="preserve"> 2,507 mi.</t>
  </si>
  <si>
    <t>{'Exterior color': ' Black ', 'Interior color': 'Black ', 'Drivetrain': 'Rear-wheel Drive ', 'MPG': ' 20â€“24Based on EPA mileage ratings. Use for comparison purposes only. Actual mileage will vary depending on driving conditions, driving habits, vehicle maintenance, and other factors.', 'Fuel type': 'Gasoline ', 'Transmission': '4-Speed Automatic', 'Engine': '5.9L V8 16V MPFI OHV', 'VIN': ' 1B7GL22Z5XS315291 ', 'Stock #': ' S315291 ', 'Mileage': ' 2,507 mi. '}</t>
  </si>
  <si>
    <t>{'Comfort': '4.0', 'Interior': '3.0', 'Performance': '4.0', 'Value': '5.0', 'Exterior': '3.0', 'Reliability': '4.0'}</t>
  </si>
  <si>
    <t xml:space="preserve"> 153,304 mi.</t>
  </si>
  <si>
    <t>{'Exterior color': ' Black Obsidian ', 'Interior color': 'Graphite ', 'Drivetrain': 'AWD ', 'MPG': ' 18â€“25Based on EPA mileage ratings. Use for comparison purposes only. Actual mileage will vary depending on driving conditions, driving habits, vehicle maintenance, and other factors.', 'Fuel type': 'Gasoline ', 'Transmission': '7-Speed Automatic', 'Engine': '3.7L V6 24V MPFI DOHC', 'VIN': ' JNKCV61F49M360395 ', 'Stock #': ' 58851T ', 'Mileage': ' 153,304 mi. '}</t>
  </si>
  <si>
    <t xml:space="preserve">2002 Ferrari 360 Spider </t>
  </si>
  <si>
    <t xml:space="preserve"> 9,866 mi.</t>
  </si>
  <si>
    <t>{'Exterior color': ' Gray ', 'Interior color': 'Bordeaux Red ', 'Drivetrain': 'Rear-wheel Drive ', 'MPG': ' 11â€“16Based on EPA mileage ratings. Use for comparison purposes only. Actual mileage will vary depending on driving conditions, driving habits, vehicle maintenance, and other factors.', 'Fuel type': 'Gasoline ', 'Transmission': '6-Speed Manual', 'Engine': '3.6L V8 40V MPFI DOHC', 'VIN': ' ZFFYT53A820129927 ', 'Stock #': ' 129927 ', 'Mileage': ' 9,866 mi. '}</t>
  </si>
  <si>
    <t xml:space="preserve">1989 Cadillac Allante </t>
  </si>
  <si>
    <t xml:space="preserve"> 30,000 mi.</t>
  </si>
  <si>
    <t>{'Exterior color': ' Red ', 'Interior color': 'Beige ', 'Drivetrain': 'Front-wheel Drive ', 'MPG': ' â€“', 'Fuel type': 'Gasoline ', 'Transmission': '4-Speed Automatic', 'Engine': '4.5L V8 16V OHV', 'VIN': ' 1G6VR3184KU100277 ', 'Stock #': ' 3517 ', 'Mileage': ' 30,000 mi. '}</t>
  </si>
  <si>
    <t>2006 Subaru Forester 2.5X</t>
  </si>
  <si>
    <t xml:space="preserve"> 113,400 mi.</t>
  </si>
  <si>
    <t>{'Exterior color': ' Regal Blue Pearl ', 'Interior color': 'Gray ', 'Drivetrain': 'AWD ', 'MPG': ' 23â€“28Based on EPA mileage ratings. Use for comparison purposes only. Actual mileage will vary depending on driving conditions, driving habits, vehicle maintenance, and other factors.', 'Fuel type': 'Gasoline ', 'Transmission': '4-Speed Automatic', 'Engine': '2.5L H4 16V MPFI SOHC', 'VIN': ' JF1SG63696H717603 ', 'Stock #': ' 58837A ', 'Mileage': ' 113,400 mi. '}</t>
  </si>
  <si>
    <t>2024 Mercedes-Benz EQS 450 Base 4MATIC</t>
  </si>
  <si>
    <t>{'Exterior color': ' Nautical Blue Metallic ', 'Interior color': 'Black ', 'Drivetrain': 'All-wheel Drive ', 'Transmission': 'Automatic', 'Engine': 'Electric', 'VIN': ' W1KCG2EBXRA047449 ', 'Stock #': ' RA047449 ', 'Mileage': ' 10 mi. '}</t>
  </si>
  <si>
    <t xml:space="preserve"> 11,837 mi.</t>
  </si>
  <si>
    <t>{'Exterior color': ' White Metallic ', 'Interior color': 'Black ', 'Drivetrain': 'All-wheel Drive ', 'MPG': ' â€“', 'Fuel type': 'Hybrid ', 'Transmission': '8-Speed Automatic', 'Engine': '2.0L I4 16V GDI DOHC Turbo Hybrid', 'VIN': ' WBA33AG02PCM57561 ', 'Stock #': ' B230530 ', 'Mileage': ' 11,837 mi. '}</t>
  </si>
  <si>
    <t>2022 Honda Civic Si Base</t>
  </si>
  <si>
    <t xml:space="preserve"> 15,672 mi.</t>
  </si>
  <si>
    <t>{'Exterior color': ' Black ', 'Interior color': 'Black / Red ', 'Drivetrain': 'Front-wheel Drive ', 'MPG': ' 27â€“37Based on EPA mileage ratings. Use for comparison purposes only. Actual mileage will vary depending on driving conditions, driving habits, vehicle maintenance, and other factors.', 'Fuel type': 'Gasoline ', 'Transmission': '6-Speed Manual', 'Engine': '1.5L I4 16V GDI DOHC Turbo', 'VIN': ' 2HGFE1E55NH475945 ', 'Stock #': ' T16743A ', 'Mileage': ' 15,672 mi. '}</t>
  </si>
  <si>
    <t>(2,507 reviews)</t>
  </si>
  <si>
    <t>1515 W Ogden Ave Naperville, IL 60540</t>
  </si>
  <si>
    <t xml:space="preserve"> 73,698 mi.</t>
  </si>
  <si>
    <t>$12,500$1,001 price drop</t>
  </si>
  <si>
    <t>{'Exterior color': ' Tempest Blue Metallic ', 'Interior color': 'Titan Black ', 'Drivetrain': 'Front-wheel Drive ', 'MPG': ' 29â€“39Based on EPA mileage ratings. Use for comparison purposes only. Actual mileage will vary depending on driving conditions, driving habits, vehicle maintenance, and other factors.', 'Fuel type': 'Diesel ', 'Transmission': '6-Speed Automatic with Auto-Shift', 'Engine': '2.0L I4 16V DDI DOHC Turbo Diesel', 'VIN': ' 3VWPL7AJ2DM619351 ', 'Stock #': ' 619351K ', 'Mileage': ' 73,698 mi. '}</t>
  </si>
  <si>
    <t>2024 BMW X3 M AWD</t>
  </si>
  <si>
    <t xml:space="preserve"> 5,492 mi.</t>
  </si>
  <si>
    <t>{'Exterior color': ' Carbon Black Metallic ', 'Interior color': 'Sakhir Orange ', 'Drivetrain': 'All-wheel Drive ', 'MPG': ' 15â€“20Based on EPA mileage ratings. Use for comparison purposes only. Actual mileage will vary depending on driving conditions, driving habits, vehicle maintenance, and other factors.', 'Fuel type': 'Gasoline ', 'Transmission': '8-Speed Automatic', 'Engine': '3.0L I6 24V GDI DOHC Twin Turbo', 'VIN': ' 5YM13EC09R9T58718 ', 'Stock #': ' P26181 ', 'Mileage': ' 5,492 mi. '}</t>
  </si>
  <si>
    <t>2017 Chevrolet City Express 1LS</t>
  </si>
  <si>
    <t xml:space="preserve"> 89,409 mi.</t>
  </si>
  <si>
    <t>{'Exterior color': ' White ', 'Interior color': 'Medium Pewter ', 'Drivetrain': 'Front-wheel Drive ', 'MPG': ' 24â€“26Based on EPA mileage ratings. Use for comparison purposes only. Actual mileage will vary depending on driving conditions, driving habits, vehicle maintenance, and other factors.', 'Fuel type': 'Gasoline ', 'Transmission': 'Automatic CVT', 'Engine': '2.0L I4 16V MPFI DOHC', 'VIN': ' 3N63M0YN9HK721257 ', 'Stock #': ' 4327 ', 'Mileage': ' 89,409 mi. '}</t>
  </si>
  <si>
    <t>{'Comfort': '3.0', 'Interior': '4.0', 'Performance': '2.0', 'Value': '4.0', 'Exterior': '3.0', 'Reliability': '5.0'}</t>
  </si>
  <si>
    <t>2017 Ford Focus RS Base</t>
  </si>
  <si>
    <t xml:space="preserve"> 15,893 mi.</t>
  </si>
  <si>
    <t>{'Exterior color': ' Shadow Black ', 'Interior color': 'Charcoal Black ', 'Drivetrain': 'All-wheel Drive ', 'MPG': ' 19â€“25Based on EPA mileage ratings. Use for comparison purposes only. Actual mileage will vary depending on driving conditions, driving habits, vehicle maintenance, and other factors.', 'Fuel type': 'Gasoline ', 'Transmission': 'Manual', 'Engine': 'EcoBoost 2.3L I-4 gasoline direct injection, DOHC, variable valv', 'VIN': ' WF0DP3TH4H4121325 ', 'Stock #': ' H4121325 ', 'Mileage': ' 15,893 mi. '}</t>
  </si>
  <si>
    <t>4301 S Kedzie Chicago, IL 60632</t>
  </si>
  <si>
    <t>2001 Oldsmobile Silhouette GL</t>
  </si>
  <si>
    <t xml:space="preserve"> 176,000 mi.</t>
  </si>
  <si>
    <t>{'Exterior color': ' Blue ', 'Interior color': 'Gray ', 'Drivetrain': 'Front-wheel Drive ', 'Fuel type': 'Gasoline ', 'Transmission': 'A/T', 'Engine': '185.0HP 3.4L V6 Cylinder Engine Gasoline Fuel', 'VIN': ' 1GHDX23EX1D245134 ', 'Mileage': ' 176,000 mi. '}</t>
  </si>
  <si>
    <t xml:space="preserve"> 67,594 mi.</t>
  </si>
  <si>
    <t>$27,388$356 price drop</t>
  </si>
  <si>
    <t>{'Exterior color': ' Black ', 'Interior color': 'Jet Black ', 'Drivetrain': 'All-wheel Drive ', 'MPG': ' 19â€“26Based on EPA mileage ratings. Use for comparison purposes only. Actual mileage will vary depending on driving conditions, driving habits, vehicle maintenance, and other factors.', 'Fuel type': 'Gasoline ', 'Transmission': 'Automatic', 'Engine': '3.6L V-6 gasoline direct injection, DOHC, VVT variable valve con', 'VIN': ' 3GNKBKRS1MS509538 ', 'Stock #': ' 69C12510 ', 'Mileage': ' 67,594 mi. '}</t>
  </si>
  <si>
    <t>1972 Pontiac Grand Prix Base</t>
  </si>
  <si>
    <t xml:space="preserve"> 18,460 mi.</t>
  </si>
  <si>
    <t>{'Exterior color': ' Green ', 'Interior color': 'Green ', 'Drivetrain': 'Rear-wheel Drive ', 'MPG': ' 0â€“0Based on EPA mileage ratings. Use for comparison purposes only. Actual mileage will vary depending on driving conditions, driving habits, vehicle maintenance, and other factors.', 'Fuel type': 'Gasoline ', 'Transmission': 'Automatic', 'Engine': 'Select', 'VIN': ' 2K57T2A207085 ', 'Stock #': ' 1788A ', 'Mileage': ' 18,460 mi. '}</t>
  </si>
  <si>
    <t>2022 Chevrolet Blazer RS</t>
  </si>
  <si>
    <t xml:space="preserve"> 30,215 mi.</t>
  </si>
  <si>
    <t>$34,795$368 price drop</t>
  </si>
  <si>
    <t>{'Exterior color': ' Cherry Red Tintcoat ', 'Interior color': 'Jet Black ', 'Drivetrain': 'All-wheel Drive ', 'MPG': ' 19â€“26Based on EPA mileage ratings. Use for comparison purposes only. Actual mileage will vary depending on driving conditions, driving habits, vehicle maintenance, and other factors.', 'Fuel type': 'Gasoline ', 'Transmission': '9-Speed Automatic with Overdrive', 'Engine': '3.6L V-6 gasoline direct injection, DOHC, VVT variable valve con', 'VIN': ' 3GNKBKRS7NS129752 ', 'Stock #': ' A5985 ', 'Mileage': ' 30,215 mi. '}</t>
  </si>
  <si>
    <t>2018 Subaru WRX STI Base</t>
  </si>
  <si>
    <t xml:space="preserve"> 34,230 mi.</t>
  </si>
  <si>
    <t>$31,257$2,520 price drop</t>
  </si>
  <si>
    <t>{'Exterior color': ' Pure Red ', 'Interior color': 'Black ', 'Drivetrain': 'All-wheel Drive ', 'MPG': ' 16â€“22Based on EPA mileage ratings. Use for comparison purposes only. Actual mileage will vary depending on driving conditions, driving habits, vehicle maintenance, and other factors.', 'Fuel type': 'Gasoline ', 'Transmission': 'Manual', 'Engine': '2.5L H-4 DOHC, variable valve control, intercooled turbo, premiu', 'VIN': ' JF1VA2N67J9830635 ', 'Stock #': ' H29707A ', 'Mileage': ' 34,230 mi. '}</t>
  </si>
  <si>
    <t>(1,881 reviews)</t>
  </si>
  <si>
    <t>6720 W Grand Ave Chicago, IL 60707</t>
  </si>
  <si>
    <t>2023 Genesis G90 3.5T e-SC</t>
  </si>
  <si>
    <t xml:space="preserve"> 1,139 mi.</t>
  </si>
  <si>
    <t>{'Exterior color': ' Vik Black ', 'Interior color': 'Black ', 'Drivetrain': 'All-wheel Drive ', 'MPG': ' 17â€“24Based on EPA mileage ratings. Use for comparison purposes only. Actual mileage will vary depending on driving conditions, driving habits, vehicle maintenance, and other factors.', 'Fuel type': 'Gasoline ', 'Transmission': '8-Speed Automatic', 'Engine': '3.5L V6 24V PDI DOHC Twin Turbo', 'VIN': ' KMTFC4SD9PU018994 ', 'Stock #': ' YPJ8320 ', 'Mileage': ' 1,139 mi. '}</t>
  </si>
  <si>
    <t>2021 Mazda Mazda6 Touring</t>
  </si>
  <si>
    <t xml:space="preserve"> 61,644 mi.</t>
  </si>
  <si>
    <t>$20,295$499 price drop</t>
  </si>
  <si>
    <t>{'Exterior color': ' Deep Crystal Blue Mica ', 'Interior color': 'Black ', 'Drivetrain': 'Front-wheel Drive ', 'MPG': ' 26â€“35Based on EPA mileage ratings. Use for comparison purposes only. Actual mileage will vary depending on driving conditions, driving habits, vehicle maintenance, and other factors.', 'Fuel type': 'Gasoline ', 'Transmission': '6-Speed Automatic', 'Engine': 'SKYACTIV-G 2.5L I-4 gasoline direct injection, DOHC, VVT variabl', 'VIN': ' JM1GL1VM1M1603398 ', 'Stock #': ' A6054 ', 'Mileage': ' 61,644 mi. '}</t>
  </si>
  <si>
    <t>2021 GMC Yukon Denali</t>
  </si>
  <si>
    <t xml:space="preserve"> 18,448 mi.</t>
  </si>
  <si>
    <t>{'Exterior color': ' Onyx Black ', 'Interior color': 'Jet Black ', 'Drivetrain': 'Four-wheel Drive ', 'MPG': ' 13â€“19Based on EPA mileage ratings. Use for comparison purposes only. Actual mileage will vary depending on driving conditions, driving habits, vehicle maintenance, and other factors.', 'Fuel type': 'Gasoline ', 'Transmission': 'Automatic', 'Engine': 'EcoTec3 6.2L V-8 gasoline direct injection, variable valve contr', 'VIN': ' 1GKS2DKL7MR460120 ', 'Stock #': ' M23201A ', 'Mileage': ' 18,448 mi. '}</t>
  </si>
  <si>
    <t>2011 Buick Lucerne CXL</t>
  </si>
  <si>
    <t xml:space="preserve"> 75,383 mi.</t>
  </si>
  <si>
    <t>{'Exterior color': ' Sand Beige Metallic ', 'Interior color': 'Cocoa ', 'Drivetrain': 'Front-wheel Drive ', 'MPG': ' 17â€“27Based on EPA mileage ratings. Use for comparison purposes only. Actual mileage will vary depending on driving conditions, driving habits, vehicle maintenance, and other factors.', 'Fuel type': 'E85 Flex Fuel ', 'Transmission': '4-Speed Automatic', 'Engine': '3.9L V6 12V MPFI OHV Flexible Fuel', 'VIN': ' 1G4HC5EM2BU142926 ', 'Stock #': ' B23775A ', 'Mileage': ' 75,383 mi. '}</t>
  </si>
  <si>
    <t>2005 Subaru Baja Turbo</t>
  </si>
  <si>
    <t xml:space="preserve"> 126,240 mi.</t>
  </si>
  <si>
    <t>$9,951$3,235 price drop</t>
  </si>
  <si>
    <t>{'Exterior color': ' Brilliant Silver Metallic ', 'Interior color': 'Gray ', 'Drivetrain': 'All-wheel Drive ', 'MPG': ' 19â€“25Based on EPA mileage ratings. Use for comparison purposes only. Actual mileage will vary depending on driving conditions, driving habits, vehicle maintenance, and other factors.', 'Fuel type': 'Gasoline ', 'Transmission': '5-Speed Manual', 'Engine': '2.5L H4 16V MPFI DOHC Turbo', 'VIN': ' 4S4BT63C956101577 ', 'Stock #': ' G1580A ', 'Mileage': ' 126,240 mi. '}</t>
  </si>
  <si>
    <t>2023 Porsche 718 Boxster S</t>
  </si>
  <si>
    <t>{'Exterior color': ' Arctic Grey ', 'Interior color': 'Black ', 'Drivetrain': 'Rear-wheel Drive ', 'MPG': ' 19â€“24Based on EPA mileage ratings. Use for comparison purposes only. Actual mileage will vary depending on driving conditions, driving habits, vehicle maintenance, and other factors.', 'Fuel type': 'Gasoline ', 'Transmission': '7-Speed Automatic with Auto-Shift', 'Engine': '2.5L H4 16V GDI DOHC Turbo', 'VIN': ' WP0CB2A88PS213185 ', 'Stock #': ' PP1913 ', 'Mileage': ' 495 mi. '}</t>
  </si>
  <si>
    <t>2022 Porsche 718 Boxster Base</t>
  </si>
  <si>
    <t xml:space="preserve"> 7,291 mi.</t>
  </si>
  <si>
    <t>{'Exterior color': ' Silver ', 'Interior color': 'Black ', 'Drivetrain': 'Rear-wheel Drive ', 'MPG': ' 20â€“26Based on EPA mileage ratings. Use for comparison purposes only. Actual mileage will vary depending on driving conditions, driving habits, vehicle maintenance, and other factors.', 'Fuel type': 'Gasoline ', 'Transmission': '6-Speed Manual', 'Engine': '2.0L H4 16V GDI DOHC Turbo', 'VIN': ' WP0CA2A89NS205404 ', 'Stock #': ' PP1999 ', 'Mileage': ' 7,291 mi. '}</t>
  </si>
  <si>
    <t>2019 Nissan Murano S</t>
  </si>
  <si>
    <t xml:space="preserve"> 17,633 mi.</t>
  </si>
  <si>
    <t>$21,900$1,500 price drop</t>
  </si>
  <si>
    <t>{'Exterior color': ' Cayenne Red Pearl Metallic ', 'Interior color': 'Graphite ', 'Drivetrain': 'All-wheel Drive ', 'MPG': ' 20â€“28Based on EPA mileage ratings. Use for comparison purposes only. Actual mileage will vary depending on driving conditions, driving habits, vehicle maintenance, and other factors.', 'Fuel type': 'Gasoline ', 'Transmission': 'Automatic', 'Engine': '3.5L V-6 DOHC, variable valve control, regular unleaded, engine', 'VIN': ' 5N1AZ2MSXKN111352 ', 'Stock #': ' 240476A ', 'Mileage': ' 17,633 mi. '}</t>
  </si>
  <si>
    <t>(2,042 reviews)</t>
  </si>
  <si>
    <t>9440 S. Cicero Ave. Oak Lawn, IL 60453</t>
  </si>
  <si>
    <t>2019 Mazda Mazda6 Sport</t>
  </si>
  <si>
    <t xml:space="preserve"> 26,536 mi.</t>
  </si>
  <si>
    <t>{'Exterior color': ' Jet Black Mica ', 'Interior color': 'Black ', 'Drivetrain': 'Front-wheel Drive ', 'MPG': ' 26â€“35Based on EPA mileage ratings. Use for comparison purposes only. Actual mileage will vary depending on driving conditions, driving habits, vehicle maintenance, and other factors.', 'Fuel type': 'Gasoline ', 'Transmission': '6-Speed Automatic', 'Engine': '2.5L I4 16V GDI DOHC', 'VIN': ' JM1GL1UM2K1506919 ', 'Stock #': ' P5943 ', 'Mileage': ' 26,536 mi. '}</t>
  </si>
  <si>
    <t>2018 BMW 530e xDrive iPerformance</t>
  </si>
  <si>
    <t xml:space="preserve"> 76,259 mi.</t>
  </si>
  <si>
    <t>{'Exterior color': ' Alpine White ', 'Interior color': 'Canberra Beige/Black ', 'Drivetrain': 'All-wheel Drive ', 'MPG': ' 0â€“0Based on EPA mileage ratings. Use for comparison purposes only. Actual mileage will vary depending on driving conditions, driving habits, vehicle maintenance, and other factors.', 'Fuel type': 'Hybrid ', 'Transmission': '8-Speed Automatic', 'Engine': '2.0L 4 CYLINDER', 'VIN': ' WBAJB1C55JB374571 ', 'Stock #': ' 14121 ', 'Mileage': ' 76,259 mi. '}</t>
  </si>
  <si>
    <t xml:space="preserve"> 14,186 mi.</t>
  </si>
  <si>
    <t>$22,412$531 price drop</t>
  </si>
  <si>
    <t>{'Exterior color': ' Jet Black Mica ', 'Interior color': 'Black ', 'Drivetrain': 'Front-wheel Drive ', 'MPG': ' 26â€“35Based on EPA mileage ratings. Use for comparison purposes only. Actual mileage will vary depending on driving conditions, driving habits, vehicle maintenance, and other factors.', 'Fuel type': 'Gasoline ', 'Transmission': '6-Speed Automatic', 'Engine': '2.5L I4 16V', 'VIN': ' JM1GL1VM4M1600706 ', 'Stock #': ' M91283 ', 'Mileage': ' 14,186 mi. '}</t>
  </si>
  <si>
    <t xml:space="preserve"> 20,475 mi.</t>
  </si>
  <si>
    <t>$61,961$1,411 price drop</t>
  </si>
  <si>
    <t>{'Exterior color': ' Blue ', 'Interior color': 'Forest Edge ', 'Drivetrain': 'All-wheel Drive ', 'Transmission': 'Automatic', 'Engine': 'Electric ZEV', 'VIN': ' 7FCTGAALXNN000535 ', 'Stock #': ' Y1068 ', 'Mileage': ' 20,475 mi. '}</t>
  </si>
  <si>
    <t>1994 Nissan 300ZX 3 Owner Auto T Tops</t>
  </si>
  <si>
    <t xml:space="preserve"> 59,037 mi.</t>
  </si>
  <si>
    <t>{'Exterior color': ' Super White ', 'Interior color': 'Gray ', 'Drivetrain': 'Rear-wheel Drive ', 'MPG': ' 18â€“0Based on EPA mileage ratings. Use for comparison purposes only. Actual mileage will vary depending on driving conditions, driving habits, vehicle maintenance, and other factors.', 'Fuel type': 'Gasoline ', 'Transmission': 'Automatic', 'Engine': '3L V-6 DOHC, variable valve control, regular unleaded, engine wi', 'VIN': ' JN1RZ24D3RX546496 ', 'Stock #': ' P3885 ', 'Mileage': ' 59,037 mi. '}</t>
  </si>
  <si>
    <t>2023 Honda Civic Si Base</t>
  </si>
  <si>
    <t xml:space="preserve"> 3,642 mi.</t>
  </si>
  <si>
    <t>{'Exterior color': ' White ', 'Interior color': 'â€“ ', 'Drivetrain': 'Front-wheel Drive ', 'MPG': ' 27â€“37Based on EPA mileage ratings. Use for comparison purposes only. Actual mileage will vary depending on driving conditions, driving habits, vehicle maintenance, and other factors.', 'Fuel type': 'Gasoline ', 'Transmission': '6-Speed Manual', 'Engine': '1.5L I4 16V GDI DOHC Turbo', 'VIN': ' 2HGFE1E51PH475105 ', 'Stock #': ' 1227A ', 'Mileage': ' 3,642 mi. '}</t>
  </si>
  <si>
    <t>2018 Mercedes-Benz AMG S 63 4MATIC</t>
  </si>
  <si>
    <t xml:space="preserve"> 37,124 mi.</t>
  </si>
  <si>
    <t>{'Exterior color': ' designo Diamond White ', 'Interior color': 'Porcelain/Black ', 'Drivetrain': 'All-wheel Drive ', 'MPG': ' 17â€“26Based on EPA mileage ratings. Use for comparison purposes only. Actual mileage will vary depending on driving conditions, driving habits, vehicle maintenance, and other factors.', 'Fuel type': 'Gasoline ', 'Transmission': 'Automatic', 'Engine': '4L V-8 gasoline direct injection, DOHC, variable valve control,', 'VIN': ' WDDUG8JB2JA392878 ', 'Stock #': ' JA392878 ', 'Mileage': ' 37,124 mi. '}</t>
  </si>
  <si>
    <t xml:space="preserve"> 45,341 mi.</t>
  </si>
  <si>
    <t>{'Exterior color': ' Lunar Silver Metallic ', 'Interior color': 'Black ', 'Drivetrain': 'Front-wheel Drive ', 'MPG': ' 28â€“38Based on EPA mileage ratings. Use for comparison purposes only. Actual mileage will vary depending on driving conditions, driving habits, vehicle maintenance, and other factors.', 'Fuel type': 'Gasoline ', 'Transmission': '6-Speed Manual', 'Engine': '1.5L I4 16V GDI DOHC Turbo', 'VIN': ' 2HGFC1E59KH701857 ', 'Stock #': ' X14021 ', 'Mileage': ' 45,341 mi. '}</t>
  </si>
  <si>
    <t>2020 Mitsubishi Outlander Sport 2.0 SE</t>
  </si>
  <si>
    <t xml:space="preserve"> 44,571 mi.</t>
  </si>
  <si>
    <t>$16,400$200 price drop</t>
  </si>
  <si>
    <t>{'Exterior color': ' Burnt Orange ', 'Interior color': 'Black ', 'Drivetrain': 'Front-wheel Drive ', 'MPG': ' 24â€“30Based on EPA mileage ratings. Use for comparison purposes only. Actual mileage will vary depending on driving conditions, driving habits, vehicle maintenance, and other factors.', 'Fuel type': 'Gasoline ', 'Transmission': 'Automatic CVT', 'Engine': '2.0L I4 16V MPFI DOHC', 'VIN': ' JA4AP3AUXLU026941 ', 'Stock #': ' M15671A ', 'Mileage': ' 44,571 mi. '}</t>
  </si>
  <si>
    <t>(483 reviews)</t>
  </si>
  <si>
    <t>740 N York Rd Elmhurst, IL 60126</t>
  </si>
  <si>
    <t>2015 Land Rover LR4 Base</t>
  </si>
  <si>
    <t xml:space="preserve"> 70,436 mi.</t>
  </si>
  <si>
    <t>{'Exterior color': ' Fuji White ', 'Interior color': 'Ebony ', 'Drivetrain': '4WD ', 'MPG': ' 15â€“19Based on EPA mileage ratings. Use for comparison purposes only. Actual mileage will vary depending on driving conditions, driving habits, vehicle maintenance, and other factors.', 'Fuel type': 'Gasoline ', 'Transmission': '8-Speed Automatic', 'Engine': '3.0L V6 24V GDI DOHC Supercharged', 'VIN': ' SALAG2V66FA747820 ', 'Stock #': ' LH24225A ', 'Mileage': ' 70,436 mi. '}</t>
  </si>
  <si>
    <t>2005 Saab 9-2X Aero</t>
  </si>
  <si>
    <t xml:space="preserve"> 109,301 mi.</t>
  </si>
  <si>
    <t>{'Exterior color': ' Deep Blue Metallic ', 'Interior color': 'Blue ', 'Drivetrain': 'All-wheel Drive ', 'MPG': ' 19â€“24Based on EPA mileage ratings. Use for comparison purposes only. Actual mileage will vary depending on driving conditions, driving habits, vehicle maintenance, and other factors.', 'Fuel type': 'Gasoline ', 'Transmission': 'Manual', 'Engine': '2L H-4 DOHC, intercooled turbo, premium unleaded, engine with 22', 'VIN': ' JF4GG22635G051247 ', 'Stock #': ' HC0103 ', 'Mileage': ' 109,301 mi. '}</t>
  </si>
  <si>
    <t>2021 Land Rover Defender 110 S</t>
  </si>
  <si>
    <t xml:space="preserve"> 44,345 mi.</t>
  </si>
  <si>
    <t>{'Exterior color': ' Pangea Green ', 'Interior color': 'Acorn ', 'Drivetrain': 'Four-wheel Drive ', 'MPG': ' 17â€“20Based on EPA mileage ratings. Use for comparison purposes only. Actual mileage will vary depending on driving conditions, driving habits, vehicle maintenance, and other factors.', 'Fuel type': 'Gasoline ', 'Transmission': '8-Speed Automatic', 'Engine': '2.0L I4 16V GDI DOHC Turbo', 'VIN': ' SALEJ7RX4M2046817 ', 'Stock #': ' LH12765P ', 'Mileage': ' 44,345 mi. '}</t>
  </si>
  <si>
    <t xml:space="preserve"> 20,430 mi.</t>
  </si>
  <si>
    <t>{'Exterior color': ' Jet Black ', 'Interior color': 'Black ', 'Drivetrain': 'Front-wheel Drive ', 'MPG': ' 31â€“33Based on EPA mileage ratings. Use for comparison purposes only. Actual mileage will vary depending on driving conditions, driving habits, vehicle maintenance, and other factors.', 'Fuel type': 'Gasoline ', 'Transmission': 'Automatic CVT', 'Engine': '2.0L I4 16V PDI DOHC', 'VIN': ' 7MUCAAAG4PV060632 ', 'Stock #': ' 11203P ', 'Mileage': ' 20,430 mi. '}</t>
  </si>
  <si>
    <t xml:space="preserve"> 55 mi.</t>
  </si>
  <si>
    <t>{'Exterior color': ' Black ', 'Interior color': 'Black ', 'Drivetrain': 'All-wheel Drive ', 'Transmission': '1-Speed Automatic', 'Engine': 'Electric', 'VIN': ' 3GNKDCRJ0RS154103 ', 'Stock #': ' V23064 ', 'Mileage': ' 55 mi. '}</t>
  </si>
  <si>
    <t>2020 Jaguar E-PACE P250 AWD Automatic</t>
  </si>
  <si>
    <t xml:space="preserve"> 34,123 mi.</t>
  </si>
  <si>
    <t>{'Exterior color': ' Caesium Blue Metallic ', 'Interior color': 'Lunar/Light Oyster ', 'Drivetrain': 'All-wheel Drive ', 'MPG': ' 21â€“28Based on EPA mileage ratings. Use for comparison purposes only. Actual mileage will vary depending on driving conditions, driving habits, vehicle maintenance, and other factors.', 'Fuel type': 'Gasoline ', 'Transmission': 'Automatic', 'Engine': 'Ingenium 2L I-4 gasoline direct injection, DOHC, variable valve', 'VIN': ' SADFK2FX9L1Z76270 ', 'Stock #': ' JU15066 ', 'Mileage': ' 34,123 mi. '}</t>
  </si>
  <si>
    <t xml:space="preserve"> 31,484 mi.</t>
  </si>
  <si>
    <t>{'Exterior color': ' Black ', 'Interior color': 'Red ', 'Drivetrain': 'Front-wheel Drive ', 'MPG': ' 27â€“37Based on EPA mileage ratings. Use for comparison purposes only. Actual mileage will vary depending on driving conditions, driving habits, vehicle maintenance, and other factors.', 'Fuel type': 'Gasoline ', 'Transmission': '6-Speed Manual', 'Engine': '1.5L I4 16V GDI DOHC Turbo', 'VIN': ' 2HGFE1E57NH474120 ', 'Stock #': ' 24927988 ', 'Mileage': ' 31,484 mi. '}</t>
  </si>
  <si>
    <t>2000 Frontage Rd Glencoe, IL 60022</t>
  </si>
  <si>
    <t>2017 Ford Explorer sport</t>
  </si>
  <si>
    <t xml:space="preserve"> 93,916 mi.</t>
  </si>
  <si>
    <t>{'Exterior color': ' Ruby Red Metallic Tinted Clearcoat ', 'Interior color': 'Ebony Black w/Red Accent Stitching ', 'Drivetrain': 'Four-wheel Drive ', 'MPG': ' 16â€“22Based on EPA mileage ratings. Use for comparison purposes only. Actual mileage will vary depending on driving conditions, driving habits, vehicle maintenance, and other factors.', 'Fuel type': 'Gasoline ', 'Transmission': 'Automatic', 'Engine': 'EcoBoost 3.5L V-6 gasoline direct injection, DOHC, variable valv', 'VIN': ' 1FM5K8GT5HGB69332 ', 'Stock #': ' 15775 ', 'Mileage': ' 93,916 mi. '}</t>
  </si>
  <si>
    <t>1994 Isuzu Pickup Truck S</t>
  </si>
  <si>
    <t xml:space="preserve"> 71,748 mi.</t>
  </si>
  <si>
    <t>{'Exterior color': ' â€“ ', 'Interior color': 'â€“ ', 'Drivetrain': 'Rear-wheel Drive ', 'MPG': ' 19â€“22Based on EPA mileage ratings. Use for comparison purposes only. Actual mileage will vary depending on driving conditions, driving habits, vehicle maintenance, and other factors.', 'Fuel type': 'Gasoline ', 'Transmission': 'Manual, 5-Spd', 'Engine': '4-Cyl, 2.3 Liter', 'VIN': ' 4S1CL11L5R4206299 ', 'Stock #': ' 206299 ', 'Mileage': ' 71,748 mi. '}</t>
  </si>
  <si>
    <t>2021 Volvo S90 T6 Momentum</t>
  </si>
  <si>
    <t xml:space="preserve"> 36,569 mi.</t>
  </si>
  <si>
    <t>$32,989$1,000 price drop</t>
  </si>
  <si>
    <t>{'Exterior color': ' Birch Light Metallic ', 'Interior color': 'Blond ', 'Drivetrain': 'All-wheel Drive ', 'MPG': ' 21â€“32Based on EPA mileage ratings. Use for comparison purposes only. Actual mileage will vary depending on driving conditions, driving habits, vehicle maintenance, and other factors.', 'Fuel type': 'Gasoline ', 'Transmission': '8-Speed Automatic', 'Engine': '2.0L I4 16V GDI DOHC', 'VIN': ' LVYA22MK2MP212197 ', 'Stock #': ' P5892 ', 'Mileage': ' 36,569 mi. '}</t>
  </si>
  <si>
    <t>(536 reviews)</t>
  </si>
  <si>
    <t>770 Frontage Rd Northfield, IL 60093</t>
  </si>
  <si>
    <t>2024 BMW M240 i xDrive</t>
  </si>
  <si>
    <t>{'Exterior color': ' Portimao Blue Metallic ', 'Interior color': 'Black ', 'Drivetrain': 'All-wheel Drive ', 'MPG': ' 23â€“32Based on EPA mileage ratings. Use for comparison purposes only. Actual mileage will vary depending on driving conditions, driving habits, vehicle maintenance, and other factors.', 'Fuel type': 'Gasoline ', 'Transmission': '8-Speed Automatic', 'Engine': '3.0L I6 24V GDI DOHC Turbo', 'VIN': ' 3MW53CM00R8E55357 ', 'Stock #': ' R8E55357 ', 'Mileage': ' 10 mi. '}</t>
  </si>
  <si>
    <t>2021 INFINITI Q60 3.0t LUXE</t>
  </si>
  <si>
    <t xml:space="preserve"> 40,170 mi.</t>
  </si>
  <si>
    <t>{'Exterior color': ' Midnight Black ', 'Interior color': 'Graphite ', 'Drivetrain': 'All-wheel Drive ', 'MPG': ' 19â€“27Based on EPA mileage ratings. Use for comparison purposes only. Actual mileage will vary depending on driving conditions, driving habits, vehicle maintenance, and other factors.', 'Fuel type': 'Gasoline ', 'Transmission': '7-Speed Automatic', 'Engine': '3.0L V6 24V GDI DOHC Twin Turbo', 'VIN': ' JN1EV7KL5MM470596 ', 'Stock #': ' PA0048 ', 'Mileage': ' 40,170 mi. '}</t>
  </si>
  <si>
    <t>2011 Nissan Rogue SV</t>
  </si>
  <si>
    <t xml:space="preserve"> 88,552 mi.</t>
  </si>
  <si>
    <t>{'Exterior color': ' Pearl White ', 'Interior color': 'Gray ', 'Drivetrain': 'Front-wheel Drive ', 'MPG': ' 22â€“28Based on EPA mileage ratings. Use for comparison purposes only. Actual mileage will vary depending on driving conditions, driving habits, vehicle maintenance, and other factors.', 'Fuel type': 'Gasoline ', 'Transmission': 'Automatic CVT', 'Engine': '2.5L I4 16V MPFI DOHC', 'VIN': ' JN8AS5MT9BW180633 ', 'Stock #': ' C24106A ', 'Mileage': ' 88,552 mi. '}</t>
  </si>
  <si>
    <t xml:space="preserve">2012 Acura TSX </t>
  </si>
  <si>
    <t xml:space="preserve"> 151,068 mi.</t>
  </si>
  <si>
    <t>{'Exterior color': ' Gray ', 'Interior color': 'Black ', 'Drivetrain': 'Front-wheel Drive ', 'MPG': ' 22â€“31Based on EPA mileage ratings. Use for comparison purposes only. Actual mileage will vary depending on driving conditions, driving habits, vehicle maintenance, and other factors.', 'Fuel type': 'Gasoline ', 'Transmission': 'Automatic', 'Engine': '2.4L DOHC 16-valve i-VTEC I4 engine', 'VIN': ' JH4CU2F46CC011254 ', 'Stock #': ' YC-011254 ', 'Mileage': ' 151,068 mi. '}</t>
  </si>
  <si>
    <t xml:space="preserve"> 16,500 mi.</t>
  </si>
  <si>
    <t>$215,800$9,200 price drop</t>
  </si>
  <si>
    <t>{'Exterior color': ' Onyx Black ', 'Interior color': 'Black ', 'Drivetrain': 'Rear-wheel Drive ', 'MPG': ' 16â€“22Based on EPA mileage ratings. Use for comparison purposes only. Actual mileage will vary depending on driving conditions, driving habits, vehicle maintenance, and other factors.', 'Fuel type': 'Gasoline ', 'Transmission': '7-Speed Manual Dual Clutch', 'Engine': '3.8L V8 Twin Turbocharged', 'VIN': ' SBM11RAA1GW675304 ', 'Stock #': ' PLB4589A ', 'Mileage': ' 16,500 mi. '}</t>
  </si>
  <si>
    <t>2019 Porsche 718 Boxster GTS</t>
  </si>
  <si>
    <t xml:space="preserve"> 7,261 mi.</t>
  </si>
  <si>
    <t>{'Exterior color': ' Carmine Red ', 'Interior color': 'Black ', 'Drivetrain': 'Rear-wheel Drive ', 'MPG': ' 19â€“25Based on EPA mileage ratings. Use for comparison purposes only. Actual mileage will vary depending on driving conditions, driving habits, vehicle maintenance, and other factors.', 'Fuel type': 'Gasoline ', 'Transmission': '6-Speed Manual', 'Engine': '2.5L 4-Cylinder Turbocharged DOHC', 'VIN': ' WP0CB2A81KS229043 ', 'Stock #': ' UN4041A ', 'Mileage': ' 7,261 mi. '}</t>
  </si>
  <si>
    <t>2012 Ford Explorer XLT</t>
  </si>
  <si>
    <t xml:space="preserve"> 147,500 mi.</t>
  </si>
  <si>
    <t>{'Exterior color': ' Red ', 'Interior color': 'Charcoal ', 'Drivetrain': 'Four-wheel Drive ', 'MPG': ' 17â€“23Based on EPA mileage ratings. Use for comparison purposes only. Actual mileage will vary depending on driving conditions, driving habits, vehicle maintenance, and other factors.', 'Fuel type': 'Gasoline ', 'Transmission': 'Automatic 6-Speed', 'Engine': '3.5L V-6 DOHC, variable valve control, regular unleaded, engine', 'VIN': ' 1FMHK8D8XCGA59852 ', 'Stock #': ' P540 ', 'Mileage': ' 147,500 mi. '}</t>
  </si>
  <si>
    <t>(155 reviews)</t>
  </si>
  <si>
    <t>4558 W. 147th St Midlothian, IL 60445</t>
  </si>
  <si>
    <t>2022 BMW X3 M AWD</t>
  </si>
  <si>
    <t xml:space="preserve"> 17,412 mi.</t>
  </si>
  <si>
    <t>$64,800$1,000 price drop</t>
  </si>
  <si>
    <t>{'Exterior color': ' Marina Bay Blue Metallic ', 'Interior color': 'Black ', 'Drivetrain': 'All-wheel Drive ', 'MPG': ' 15â€“20Based on EPA mileage ratings. Use for comparison purposes only. Actual mileage will vary depending on driving conditions, driving habits, vehicle maintenance, and other factors.', 'Fuel type': 'Gasoline ', 'Transmission': '8-Speed Automatic Sport', 'Engine': '3.0L I6 Turbocharged DOHC 24V LEV3-ULEV125 473hp', 'VIN': ' 5YM13EC08N9K09811 ', 'Stock #': ' UN4165 ', 'Mileage': ' 17,412 mi. '}</t>
  </si>
  <si>
    <t>2021 Porsche 718 Boxster GTS</t>
  </si>
  <si>
    <t xml:space="preserve"> 16,978 mi.</t>
  </si>
  <si>
    <t>{'Exterior color': ' GT Silver Metallic ', 'Interior color': 'Espresso ', 'Drivetrain': 'Rear-wheel Drive ', 'MPG': ' 19â€“24Based on EPA mileage ratings. Use for comparison purposes only. Actual mileage will vary depending on driving conditions, driving habits, vehicle maintenance, and other factors.', 'Fuel type': 'Gasoline ', 'Transmission': '7-Speed Porsche Doppelkupplung (PDK)', 'Engine': '4.0L H6 DOHC 24V LEV3-LEV160 394hp', 'VIN': ' WP0CD2A84MS232547 ', 'Stock #': ' UN4084 ', 'Mileage': ' 16,978 mi. '}</t>
  </si>
  <si>
    <t>{'Comfort': '5.0', 'Interior': '5.0', 'Performance': '5.0', 'Value': '4.0', 'Exterior': '4.0', 'Reliability': '4.0'}</t>
  </si>
  <si>
    <t>2014 Ford C-Max Hybrid SEL</t>
  </si>
  <si>
    <t xml:space="preserve"> 92,742 mi.</t>
  </si>
  <si>
    <t>{'Exterior color': ' Gray ', 'Interior color': 'Charcoal Black ', 'Drivetrain': 'Front-wheel Drive ', 'MPG': ' 42â€“37Based on EPA mileage ratings. Use for comparison purposes only. Actual mileage will vary depending on driving conditions, driving habits, vehicle maintenance, and other factors.', 'Fuel type': 'Hybrid ', 'Transmission': 'Automatic', 'Engine': '2L I-4 DOHC, iVCT variable valve control, regular unleaded, engi', 'VIN': ' 1FADP5BU8EL507721 ', 'Stock #': ' 408 ', 'Mileage': ' 92,742 mi. '}</t>
  </si>
  <si>
    <t>1992 Buick Roadmaster Limited</t>
  </si>
  <si>
    <t xml:space="preserve"> 41,546 mi.</t>
  </si>
  <si>
    <t>{'Exterior color': ' Blue ', 'Interior color': 'Blue ', 'Drivetrain': 'Rear-wheel Drive ', 'MPG': ' 16â€“25Based on EPA mileage ratings. Use for comparison purposes only. Actual mileage will vary depending on driving conditions, driving habits, vehicle maintenance, and other factors.', 'Fuel type': 'Gasoline ', 'Transmission': 'Automatic', 'Engine': '5.7L V-8 regular unleaded, engine with 180HP', 'VIN': ' 1G4BT5372NR434800 ', 'Stock #': ' 6626 ', 'Mileage': ' 41,546 mi. '}</t>
  </si>
  <si>
    <t>{'Comfort': '5.0', 'Interior': '4.0', 'Performance': '5.0', 'Value': '5.0', 'Exterior': '4.0', 'Reliability': '4.0'}</t>
  </si>
  <si>
    <t>2015 Subaru WRX STI Base</t>
  </si>
  <si>
    <t xml:space="preserve"> 115,268 mi.</t>
  </si>
  <si>
    <t>{'Exterior color': ' WR Blue Pearl ', 'Interior color': 'Black ', 'Drivetrain': 'All-wheel Drive ', 'MPG': ' 17â€“23Based on EPA mileage ratings. Use for comparison purposes only. Actual mileage will vary depending on driving conditions, driving habits, vehicle maintenance, and other factors.', 'Fuel type': 'Gasoline ', 'Transmission': 'Manual', 'Engine': '2.5L H-4 DOHC, variable valve control, intercooled turbo, premiu', 'VIN': ' JF1VA2W66F9802332 ', 'Stock #': ' 802332 ', 'Mileage': ' 115,268 mi. '}</t>
  </si>
  <si>
    <t>2012 Volkswagen Eos Komfort</t>
  </si>
  <si>
    <t xml:space="preserve"> 81,389 mi.</t>
  </si>
  <si>
    <t>{'Exterior color': ' Candy White ', 'Interior color': 'Titan Black ', 'Drivetrain': 'Front-wheel Drive ', 'MPG': ' 22â€“30Based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WVWBW7AH3CV001865 ', 'Stock #': ' 6576 ', 'Mileage': ' 81,389 mi. '}</t>
  </si>
  <si>
    <t>2014 Mazda Mazda2 Sport</t>
  </si>
  <si>
    <t xml:space="preserve"> 62,388 mi.</t>
  </si>
  <si>
    <t>{'Exterior color': ' Blue Reflex ', 'Interior color': 'Black ', 'Drivetrain': 'Front-wheel Drive ', 'MPG': ' 0â€“0Based on EPA mileage ratings. Use for comparison purposes only. Actual mileage will vary depending on driving conditions, driving habits, vehicle maintenance, and other factors.', 'Fuel type': 'Gasoline ', 'Transmission': 'Manual', 'Engine': '1.5L 4 CYLINDER', 'VIN': ' JM1DE1KY6E0173251 ', 'Stock #': ' 73251 ', 'Mileage': ' 62,388 mi. '}</t>
  </si>
  <si>
    <t>2009 Mazda Mazda6 i Sport</t>
  </si>
  <si>
    <t xml:space="preserve"> 63,590 mi.</t>
  </si>
  <si>
    <t>{'Exterior color': ' Black Cherry Metallic ', 'Interior color': 'Beige ', 'Drivetrain': 'Front-wheel Drive ', 'MPG': ' 21â€“30Based on EPA mileage ratings. Use for comparison purposes only. Actual mileage will vary depending on driving conditions, driving habits, vehicle maintenance, and other factors.', 'Fuel type': 'Gasoline ', 'Transmission': '5-Speed Automatic', 'Engine': '2.5L I4 16V MPFI DOHC', 'VIN': ' 1YVHP81A695M07495 ', 'Stock #': ' M07495 ', 'Mileage': ' 63,590 mi. '}</t>
  </si>
  <si>
    <t>2011 INFINITI M37x Base</t>
  </si>
  <si>
    <t xml:space="preserve"> 123,350 mi.</t>
  </si>
  <si>
    <t>{'Exterior color': ' Moonlight White ', 'Interior color': 'Wheat ', 'Drivetrain': 'All-wheel Drive ', 'MPG': ' 17â€“24Based on EPA mileage ratings. Use for comparison purposes only. Actual mileage will vary depending on driving conditions, driving habits, vehicle maintenance, and other factors.', 'Fuel type': 'Gasoline ', 'Transmission': '7-Speed Automatic', 'Engine': '3.7L V6 24V MPFI DOHC', 'VIN': ' JN1BY1AR8BM375587 ', 'Stock #': ' PMCF152 ', 'Mileage': ' 123,350 mi. '}</t>
  </si>
  <si>
    <t>2016 Mazda Mazda6 i Sport</t>
  </si>
  <si>
    <t xml:space="preserve"> 132,866 mi.</t>
  </si>
  <si>
    <t>{'Exterior color': ' Meteor Gray ', 'Interior color': 'Sand ', 'Drivetrain': 'Front-wheel Drive ', 'MPG': ' 26â€“38Based on EPA mileage ratings. Use for comparison purposes only. Actual mileage will vary depending on driving conditions, driving habits, vehicle maintenance, and other factors.', 'Fuel type': 'Gasoline ', 'Transmission': '6-Speed Automatic', 'Engine': '2.5L I4 16V', 'VIN': ' JM1GJ1U58G1408368 ', 'Stock #': ' 408368 ', 'Mileage': ' 132,866 mi. '}</t>
  </si>
  <si>
    <t xml:space="preserve"> 84,618 mi.</t>
  </si>
  <si>
    <t>{'Exterior color': ' Gray ', 'Interior color': 'Beige ', 'Drivetrain': 'Front-wheel Drive ', 'MPG': ' 25â€“25Based on EPA mileage ratings. Use for comparison purposes only. Actual mileage will vary depending on driving conditions, driving habits, vehicle maintenance, and other factors.', 'Fuel type': 'Gasoline ', 'Transmission': 'Automatic 6-Speed', 'Engine': '3.2L I6', 'VIN': ' YV4952BL7B1101669 ', 'Stock #': ' A10361 ', 'Mileage': ' 84,618 mi. '}</t>
  </si>
  <si>
    <t>2006 BMW Z4 M Roadster 2D</t>
  </si>
  <si>
    <t xml:space="preserve"> 21,184 mi.</t>
  </si>
  <si>
    <t>$31,985$1,000 price drop</t>
  </si>
  <si>
    <t>{'Exterior color': ' Titanium Silver Metallic ', 'Interior color': 'Black ', 'Drivetrain': 'Rear-wheel Drive ', 'MPG': ' 16â€“22Based on EPA mileage ratings. Use for comparison purposes only. Actual mileage will vary depending on driving conditions, driving habits, vehicle maintenance, and other factors.', 'Fuel type': 'Gasoline ', 'Transmission': 'Manual', 'Engine': '3.2L I-6 DOHC, Double VANOS variable valve control, premium unle', 'VIN': ' 5UMBT93576LE89417 ', 'Stock #': ' B06417704 ', 'Mileage': ' 21,184 mi. '}</t>
  </si>
  <si>
    <t>{'Comfort': '5.0', 'Interior': '4.0', 'Performance': '5.0', 'Value': '4.0', 'Exterior': '5.0', 'Reliability': '4.0'}</t>
  </si>
  <si>
    <t>2011 BMW 135 135i</t>
  </si>
  <si>
    <t xml:space="preserve"> 107,343 mi.</t>
  </si>
  <si>
    <t>{'Exterior color': ' LeMans Blue Metallic ', 'Interior color': 'Terracotta ', 'Drivetrain': 'Rear-wheel Drive ', 'MPG': ' 18â€“28Based on EPA mileage ratings. Use for comparison purposes only. Actual mileage will vary depending on driving conditions, driving habits, vehicle maintenance, and other factors.', 'Fuel type': 'Gasoline ', 'Transmission': 'Automatic', 'Engine': '3L I-6 gasoline direct injection, DOHC, variable valve control,', 'VIN': ' WBAUC9C57BVM10110 ', 'Stock #': ' 7702 ', 'Mileage': ' 107,343 mi. '}</t>
  </si>
  <si>
    <t>2018 Land Rover Range Rover Sport HSE</t>
  </si>
  <si>
    <t xml:space="preserve"> 68,204 mi.</t>
  </si>
  <si>
    <t>{'Exterior color': ' Santorini Black Metallic ', 'Interior color': 'Ebony/Ebony/Ebony/Ebony ', 'Drivetrain': 'Four-wheel Drive ', 'MPG': ' 17â€“0Based on EPA mileage ratings. Use for comparison purposes only. Actual mileage will vary depending on driving conditions, driving habits, vehicle maintenance, and other factors.', 'Fuel type': 'Gasoline ', 'Transmission': 'Automatic', 'Engine': '3L V-6 gasoline direct injection, DOHC, variable valve control,', 'VIN': ' SALWR2RV9JA401805 ', 'Stock #': ' L447 ', 'Mileage': ' 68,204 mi. '}</t>
  </si>
  <si>
    <t>{'Comfort': '5.0', 'Interior': '3.0', 'Performance': '3.0', 'Value': '1.0', 'Exterior': '5.0', 'Reliability': '1.0'}</t>
  </si>
  <si>
    <t>2017 Lincoln MKC Reserve</t>
  </si>
  <si>
    <t xml:space="preserve"> 73,560 mi.</t>
  </si>
  <si>
    <t>{'Exterior color': ' Luxe Silver Metallic ', 'Interior color': 'Ebony ', 'Drivetrain': 'Front-wheel Drive ', 'MPG': ' 21â€“28Based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5LMCJ3C97HUL12416 ', 'Stock #': ' L12416 ', 'Mileage': ' 73,560 mi. '}</t>
  </si>
  <si>
    <t>2017 Volkswagen Touareg V6 Wolfsburg Edition</t>
  </si>
  <si>
    <t xml:space="preserve"> 82,198 mi.</t>
  </si>
  <si>
    <t>$19,888$2,000 price drop</t>
  </si>
  <si>
    <t>{'Exterior color': ' Reef Blue Metallic ', 'Interior color': 'Black Anthracite ', 'Drivetrain': 'All-wheel Drive ', 'MPG': ' 17â€“23Based on EPA mileage ratings. Use for comparison purposes only. Actual mileage will vary depending on driving conditions, driving habits, vehicle maintenance, and other factors.', 'Fuel type': 'Gasoline ', 'Transmission': '8-Speed Automatic', 'Engine': '3.6L V6 24V GDI DOHC', 'VIN': ' WVGRF7BPXHD002251 ', 'Stock #': ' H8063B ', 'Mileage': ' 82,198 mi. '}</t>
  </si>
  <si>
    <t xml:space="preserve"> 8,406 mi.</t>
  </si>
  <si>
    <t>$25,994$1,800 price drop</t>
  </si>
  <si>
    <t>{'Exterior color': ' â€“ ', 'Interior color': 'â€“ ', 'Drivetrain': 'Front-wheel Drive ', 'MPG': ' 28â€“38Based on EPA mileage ratings. Use for comparison purposes only. Actual mileage will vary depending on driving conditions, driving habits, vehicle maintenance, and other factors.', 'Fuel type': 'Gasoline ', 'Transmission': '6-Speed Manual', 'Engine': '1.5L I4 16V GDI DOHC Turbo', 'VIN': ' 2HGFC1E58KH702983 ', 'Stock #': ' P9308A ', 'Mileage': ' 8,406 mi. '}</t>
  </si>
  <si>
    <t>(1,231 reviews)</t>
  </si>
  <si>
    <t>150 Skokie Valley Rd Highland Park, IL 60035</t>
  </si>
  <si>
    <t>2020 Jaguar E-PACE Base</t>
  </si>
  <si>
    <t xml:space="preserve"> 48,631 mi.</t>
  </si>
  <si>
    <t>{'Exterior color': ' Narvik Black ', 'Interior color': 'Ebony / Ebony ', 'Drivetrain': 'All-wheel Drive ', 'MPG': ' 21â€“28Based on EPA mileage ratings. Use for comparison purposes only. Actual mileage will vary depending on driving conditions, driving habits, vehicle maintenance, and other factors.', 'Fuel type': 'Gasoline ', 'Transmission': 'Automatic', 'Engine': 'I4', 'VIN': ' SADFK2FX0L1Z74813 ', 'Stock #': ' 2978 ', 'Mileage': ' 48,631 mi. '}</t>
  </si>
  <si>
    <t>2024 RAM ProMaster 2500 High Roof</t>
  </si>
  <si>
    <t>$56,150MSRP $56,150</t>
  </si>
  <si>
    <t>{'Exterior color': ' Bright White Clearcoat ', 'Interior color': 'Black ', 'Drivetrain': 'Front-wheel Drive ', 'MPG': ' â€“', 'Fuel type': 'Gasoline ', 'Transmission': '9-Speed Automatic', 'Engine': '3.6L V6 24V MPFI DOHC', 'VIN': ' 3C6LRVDG9RE118759 ', 'Stock #': ' R60097 ', 'Mileage': ' â€“ '}</t>
  </si>
  <si>
    <t>(4,658 reviews)</t>
  </si>
  <si>
    <t>8355 W 159th St Tinley Park, IL 60477</t>
  </si>
  <si>
    <t>2020 BMW X3 M Competition</t>
  </si>
  <si>
    <t xml:space="preserve"> 45,273 mi.</t>
  </si>
  <si>
    <t>{'Exterior color': ' Black Sapphire Metallic ', 'Interior color': 'Black ', 'Drivetrain': 'All-wheel Drive ', 'MPG': ' 14â€“19Based on EPA mileage ratings. Use for comparison purposes only. Actual mileage will vary depending on driving conditions, driving habits, vehicle maintenance, and other factors.', 'Fuel type': 'Gasoline ', 'Transmission': '8-Speed Automatic', 'Engine': '3.0L I6 24V GDI DOHC Twin Turbo', 'VIN': ' 5YMTS0C06LLA57870 ', 'Stock #': ' 2975 ', 'Mileage': ' 45,273 mi. '}</t>
  </si>
  <si>
    <t>{'Comfort': '3.0', 'Interior': '3.0', 'Performance': '5.0', 'Value': '3.0', 'Exterior': '4.0', 'Reliability': '4.0'}</t>
  </si>
  <si>
    <t>1991 Dodge Stealth R/T Turbo</t>
  </si>
  <si>
    <t xml:space="preserve"> 1,200 mi.</t>
  </si>
  <si>
    <t>{'Exterior color': ' Pearl White ', 'Interior color': 'Red ', 'Drivetrain': 'All-wheel Drive ', 'MPG': ' â€“', 'Fuel type': 'Gasoline ', 'Transmission': '5-Speed Manual', 'Engine': '3.0L V6 24V DOHC Twin Turbo', 'VIN': ' JB3XE74C4MY021231 ', 'Stock #': ' M7908 ', 'Mileage': ' 1,200 mi. '}</t>
  </si>
  <si>
    <t>{'Comfort': '3.0', 'Interior': '3.0', 'Performance': '4.0', 'Value': '3.0', 'Exterior': '5.0', 'Reliability': '2.0'}</t>
  </si>
  <si>
    <t>2015 BMW 435 i</t>
  </si>
  <si>
    <t xml:space="preserve"> 76,351 mi.</t>
  </si>
  <si>
    <t>{'Exterior color': ' Mineral White Metallic ', 'Interior color': 'Black ', 'Drivetrain': 'Rear-wheel Drive ', 'MPG': ' 21â€“32Based on EPA mileage ratings. Use for comparison purposes only. Actual mileage will vary depending on driving conditions, driving habits, vehicle maintenance, and other factors.', 'Fuel type': 'Gasoline ', 'Transmission': '6-Speed Manual', 'Engine': '3.0L I6 24V GDI DOHC Turbo', 'VIN': ' WBA3R1C58FF774676 ', 'Stock #': ' AS17732 ', 'Mileage': ' 76,351 mi. '}</t>
  </si>
  <si>
    <t>Honda Certified</t>
  </si>
  <si>
    <t xml:space="preserve"> 38,205 mi.</t>
  </si>
  <si>
    <t>{'Exterior color': ' Rallye Red ', 'Interior color': 'Black / Red ', 'Drivetrain': 'Front-wheel Drive ', 'MPG': ' 27â€“37Based on EPA mileage ratings. Use for comparison purposes only. Actual mileage will vary depending on driving conditions, driving habits, vehicle maintenance, and other factors.', 'Fuel type': 'Gasoline ', 'Transmission': '6-Speed Manual', 'Engine': '1.5L I4 16V GDI DOHC Turbo', 'VIN': ' 2HGFE1E59NH472398 ', 'Stock #': ' SM0087 ', 'Mileage': ' 38,205 mi. '}</t>
  </si>
  <si>
    <t>2020 Honda Civic Si Base</t>
  </si>
  <si>
    <t xml:space="preserve"> 18,800 mi.</t>
  </si>
  <si>
    <t>{'Exterior color': ' Lunar Silver Metallic ', 'Interior color': 'â€“ ', 'Drivetrain': 'Front-wheel Drive ', 'MPG': ' 26â€“36Based on EPA mileage ratings. Use for comparison purposes only. Actual mileage will vary depending on driving conditions, driving habits, vehicle maintenance, and other factors.', 'Fuel type': 'Gasoline ', 'Transmission': '6-Speed Manual', 'Engine': '1.5L I4 16V GDI DOHC Turbo', 'VIN': ' 2HGFC1E57LH703057 ', 'Stock #': ' H41007A ', 'Mileage': ' 18,800 mi. '}</t>
  </si>
  <si>
    <t>2020 Jaguar E-PACE SE P250 AWD Automatic</t>
  </si>
  <si>
    <t xml:space="preserve"> 11,476 mi.</t>
  </si>
  <si>
    <t>{'Exterior color': ' Fuji White ', 'Interior color': 'â€“ ', 'Drivetrain': 'All-wheel Drive ', 'MPG': ' 21â€“28Based on EPA mileage ratings. Use for comparison purposes only. Actual mileage will vary depending on driving conditions, driving habits, vehicle maintenance, and other factors.', 'Fuel type': 'Gasoline ', 'Transmission': 'Automatic', 'Engine': 'Ingenium 2L I-4 gasoline direct injection, DOHC, variable valve', 'VIN': ' SADFP2FXXL1009930 ', 'Stock #': ' S9780 ', 'Mileage': ' 11,476 mi. '}</t>
  </si>
  <si>
    <t>2019 BMW X1 xDrive28i</t>
  </si>
  <si>
    <t xml:space="preserve"> 18,792 mi.</t>
  </si>
  <si>
    <t>{'Exterior color': ' Glacier Silver Metallic ', 'Interior color': 'Black ', 'Drivetrain': 'All-wheel Drive ', 'MPG': ' 22â€“31Based on EPA mileage ratings. Use for comparison purposes only. Actual mileage will vary depending on driving conditions, driving habits, vehicle maintenance, and other factors.', 'Fuel type': 'Gasoline ', 'Transmission': '8-Speed Automatic', 'Engine': '2.0L I4 16V GDI DOHC Turbo', 'VIN': ' WBXHT3C57K5L90445 ', 'Stock #': ' EB4801 ', 'Mileage': ' 18,792 mi. '}</t>
  </si>
  <si>
    <t>(1,114 reviews)</t>
  </si>
  <si>
    <t>1020 E Golf Rd Schaumburg, IL 60173</t>
  </si>
  <si>
    <t>2023 Nissan Altima 2.5 SR</t>
  </si>
  <si>
    <t xml:space="preserve"> 18,768 mi.</t>
  </si>
  <si>
    <t>{'Exterior color': ' Deep Blue Pearl ', 'Interior color': 'Sport ', 'Drivetrain': 'Front-wheel Drive ', 'MPG': ' 27â€“37Based on EPA mileage ratings. Use for comparison purposes only. Actual mileage will vary depending on driving conditions, driving habits, vehicle maintenance, and other factors.', 'Fuel type': 'Gasoline ', 'Transmission': 'Automatic CVT', 'Engine': '2.5L I4 16V GDI DOHC', 'VIN': ' 1N4BL4CV2PN345189 ', 'Stock #': ' 345189 ', 'Mileage': ' 18,768 mi. '}</t>
  </si>
  <si>
    <t>2011 INFINITI G37x Base</t>
  </si>
  <si>
    <t xml:space="preserve"> 70,773 mi.</t>
  </si>
  <si>
    <t>{'Exterior color': ' Smoky Quartz ', 'Interior color': 'Wheat ', 'Drivetrain': 'All-wheel Drive ', 'MPG': ' 18â€“0Based on EPA mileage ratings. Use for comparison purposes only. Actual mileage will vary depending on driving conditions, driving habits, vehicle maintenance, and other factors.', 'Fuel type': 'Gasoline ', 'Transmission': 'Automatic', 'Engine': 'VQ 3.7L V-6 DOHC, variable valve control, premium unleaded, engi', 'VIN': ' JN1CV6AR0BM404512 ', 'Stock #': ' 240717AA ', 'Mileage': ' 70,773 mi. '}</t>
  </si>
  <si>
    <t>1994 Dodge Stealth R/T Coupe 2D</t>
  </si>
  <si>
    <t xml:space="preserve"> 109,560 mi.</t>
  </si>
  <si>
    <t>{'Exterior color': ' WHITE ', 'Interior color': 'TAN ', 'Drivetrain': 'Front-wheel Drive ', 'MPG': ' 17â€“23Based on EPA mileage ratings. Use for comparison purposes only. Actual mileage will vary depending on driving conditions, driving habits, vehicle maintenance, and other factors.', 'Fuel type': 'Gasoline ', 'Transmission': 'Manual, 5-Spd', 'Engine': 'V6, 3.0 Liter', 'VIN': ' JB3AM54J9RY004217 ', 'Stock #': ' 004217 ', 'Mileage': ' 109,560 mi. '}</t>
  </si>
  <si>
    <t>2017 Mazda Mazda6 Grand Touring</t>
  </si>
  <si>
    <t xml:space="preserve"> 73,707 mi.</t>
  </si>
  <si>
    <t>$15,750$245 price drop</t>
  </si>
  <si>
    <t>{'Exterior color': ' Machine Gray Metallic ', 'Interior color': 'Black ', 'Drivetrain': 'Front-wheel Drive ', 'MPG': ' 26â€“35Based on EPA mileage ratings. Use for comparison purposes only. Actual mileage will vary depending on driving conditions, driving habits, vehicle maintenance, and other factors.', 'Fuel type': 'Gasoline ', 'Transmission': 'Automatic', 'Engine': 'SKYACTIV-G 2.5L I-4 gasoline direct injection, DOHC, variable va', 'VIN': ' JM1GL1W59H1149544 ', 'Stock #': ' A12005 ', 'Mileage': ' 73,707 mi. '}</t>
  </si>
  <si>
    <t>6N509 Virginia Road Roselle, IL 60172</t>
  </si>
  <si>
    <t>2021 Nissan Versa 1.6 SV</t>
  </si>
  <si>
    <t xml:space="preserve"> 62,185 mi.</t>
  </si>
  <si>
    <t>$16,000$200 price drop</t>
  </si>
  <si>
    <t>{'Exterior color': ' Super Black Metallic ', 'Interior color': 'Graphite ', 'Drivetrain': 'Front-wheel Drive ', 'MPG': ' 32â€“40Based on EPA mileage ratings. Use for comparison purposes only. Actual mileage will vary depending on driving conditions, driving habits, vehicle maintenance, and other factors.', 'Fuel type': 'Gasoline ', 'Transmission': 'Automatic CVT', 'Engine': '1.6L I4 16V MPFI DOHC', 'VIN': ' 3N1CN8EV5ML884563 ', 'Stock #': ' P5701 ', 'Mileage': ' 62,185 mi. '}</t>
  </si>
  <si>
    <t>2016 Audi TT 2.0T</t>
  </si>
  <si>
    <t xml:space="preserve"> 47,302 mi.</t>
  </si>
  <si>
    <t>{'Exterior color': ' Silver ', 'Interior color': 'â€“ ', 'Drivetrain': 'All-wheel Drive ', 'MPG': ' 23â€“30Based on EPA mileage ratings. Use for comparison purposes only. Actual mileage will vary depending on driving conditions, driving habits, vehicle maintenance, and other factors.', 'Fuel type': 'Gasoline ', 'Transmission': '6-Speed Automatic with Auto-Shift', 'Engine': '2.0L I4 16V GDI DOHC Turbo', 'VIN': ' TRUT5CFV3G1011099 ', 'Stock #': ' CV7656A ', 'Mileage': ' 47,302 mi. '}</t>
  </si>
  <si>
    <t>2019 Audi Q5 2.0T Prestige</t>
  </si>
  <si>
    <t xml:space="preserve"> 40,112 mi.</t>
  </si>
  <si>
    <t>{'Exterior color': ' Glacier White Metallic ', 'Interior color': 'Black ', 'Drivetrain': 'All-wheel Drive ', 'MPG': ' 22â€“27Based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WA1CNBFY8K2053909 ', 'Stock #': ' D24140A ', 'Mileage': ' 40,112 mi. '}</t>
  </si>
  <si>
    <t>(1,852 reviews)</t>
  </si>
  <si>
    <t>1149 West Golf Road Hoffman Estates, IL 60169</t>
  </si>
  <si>
    <t>2008 Buick Lucerne CX</t>
  </si>
  <si>
    <t>{'Exterior color': ' Gold Mist Metallic ', 'Interior color': 'Cocoa ', 'Drivetrain': 'Front-wheel Drive ', 'MPG': ' 16â€“25Based on EPA mileage ratings. Use for comparison purposes only. Actual mileage will vary depending on driving conditions, driving habits, vehicle maintenance, and other factors.', 'Fuel type': 'Gasoline ', 'Transmission': '4-Speed Automatic', 'Engine': '3.8L V6 12V MPFI OHV', 'VIN': ' 1G4HP572X8U109861 ', 'Stock #': ' 623294A ', 'Mileage': ' 107,000 mi. '}</t>
  </si>
  <si>
    <t>(221 reviews)</t>
  </si>
  <si>
    <t>1911 N Rand Rd Palatine, IL 60074</t>
  </si>
  <si>
    <t>2013 INFINITI M37x Base</t>
  </si>
  <si>
    <t xml:space="preserve"> 104,443 mi.</t>
  </si>
  <si>
    <t>{'Exterior color': ' Platinum Graphite ', 'Interior color': 'Graphite ', 'Drivetrain': 'All-wheel Drive ', 'MPG': ' 17â€“0Based on EPA mileage ratings. Use for comparison purposes only. Actual mileage will vary depending on driving conditions, driving habits, vehicle maintenance, and other factors.', 'Fuel type': 'Gasoline ', 'Transmission': 'Automatic', 'Engine': '3.7L V-6 DOHC, variable valve control, premium unleaded, engine', 'VIN': ' JN1BY1AR0DM604556 ', 'Stock #': ' 10410 ', 'Mileage': ' 104,443 mi. '}</t>
  </si>
  <si>
    <t>2017 Volvo S60 Inscription T5</t>
  </si>
  <si>
    <t xml:space="preserve"> 84,728 mi.</t>
  </si>
  <si>
    <t>$14,674$821 price drop</t>
  </si>
  <si>
    <t>{'Exterior color': ' Silver ', 'Interior color': 'Off Black ', 'Drivetrain': 'All-wheel Drive ', 'MPG': ' 23â€“31Based on EPA mileage ratings. Use for comparison purposes only. Actual mileage will vary depending on driving conditions, driving habits, vehicle maintenance, and other factors.', 'Fuel type': 'Gasoline ', 'Transmission': '8-Speed Automatic', 'Engine': '2.0L I4 16V GDI DOHC Turbo', 'VIN': ' LYV402TK5HB131031 ', 'Stock #': ' A790784 ', 'Mileage': ' 84,728 mi. '}</t>
  </si>
  <si>
    <t>{'Comfort': '3.0', 'Interior': '3.0', 'Performance': '3.0', 'Value': '2.0', 'Exterior': '3.0', 'Reliability': '1.0'}</t>
  </si>
  <si>
    <t>$42,695$7,500 price drop</t>
  </si>
  <si>
    <t>{'Exterior color': ' Black ', 'Interior color': 'Black ', 'Drivetrain': 'All-wheel Drive ', 'Transmission': '1-Speed Automatic', 'Engine': 'Electric', 'VIN': ' 3GNKDBRJ5RS202902 ', 'Stock #': ' 41438 ', 'Mileage': ' 3 mi. '}</t>
  </si>
  <si>
    <t>2024 Audi SQ8 4.0T quattro Premium Plus</t>
  </si>
  <si>
    <t xml:space="preserve"> 17 mi.</t>
  </si>
  <si>
    <t>{'Exterior color': ' Mythos Black Metallic ', 'Interior color': 'Black ', 'Drivetrain': 'All-wheel Drive ', 'MPG': ' â€“', 'Fuel type': 'Gasoline ', 'Transmission': 'quattroa? s tronica?', 'Engine': '4.0L V8 32V GDI DOHC Twin Turbo', 'VIN': ' WA1CWBF13RD005703 ', 'Stock #': ' 2S335 ', 'Mileage': ' 17 mi. '}</t>
  </si>
  <si>
    <t>{'Exterior color': ' Melbourne Red Metallic ', 'Interior color': 'Black ', 'Drivetrain': 'All-wheel Drive ', 'MPG': ' â€“', 'Fuel type': 'Hybrid ', 'Transmission': '8-Speed Automatic', 'Engine': '2.0L I4 16V GDI DOHC Turbo Hybrid', 'VIN': ' 3MW39FS00R8E33966 ', 'Stock #': ' B241140 ', 'Mileage': ' 8 mi. '}</t>
  </si>
  <si>
    <t>2017 Land Rover Range Rover Sport 3.0L Supercharged HSE</t>
  </si>
  <si>
    <t xml:space="preserve"> 79,850 mi.</t>
  </si>
  <si>
    <t>{'Exterior color': ' â€“ ', 'Interior color': 'â€“ ', 'Drivetrain': 'Four-wheel Drive ', 'MPG': ' 17â€“23Based on EPA mileage ratings. Use for comparison purposes only. Actual mileage will vary depending on driving conditions, driving habits, vehicle maintenance, and other factors.', 'Fuel type': 'Gasoline ', 'Transmission': 'Automatic', 'Engine': '3L V-6 gasoline direct injection, DOHC, variable valve control,', 'VIN': ' SALWR2FV2HA145215 ', 'Stock #': ' JA0364A ', 'Mileage': ' 79,850 mi. '}</t>
  </si>
  <si>
    <t>2016 Volvo XC70 T5 Premier</t>
  </si>
  <si>
    <t xml:space="preserve"> 74,584 mi.</t>
  </si>
  <si>
    <t>{'Exterior color': ' Bright Silver Metallic ', 'Interior color': 'Off-Black ', 'Drivetrain': 'All-wheel Drive ', 'MPG': ' 19â€“26Based on EPA mileage ratings. Use for comparison purposes only. Actual mileage will vary depending on driving conditions, driving habits, vehicle maintenance, and other factors.', 'Fuel type': 'Gasoline ', 'Transmission': 'Automatic', 'Engine': '2.5L I-5 DOHC, variable valve control, intercooled turbo, regula', 'VIN': ' YV4612NK4G1241249 ', 'Stock #': ' JA0374 ', 'Mileage': ' 74,584 mi. '}</t>
  </si>
  <si>
    <t>2012 Ford Escape XLT</t>
  </si>
  <si>
    <t xml:space="preserve"> 146,772 mi.</t>
  </si>
  <si>
    <t>{'Exterior color': ' Gold Leaf Metallic ', 'Interior color': 'Stone ', 'Drivetrain': 'Four-wheel Drive ', 'MPG': ' 20â€“27Based on EPA mileage ratings. Use for comparison purposes only. Actual mileage will vary depending on driving conditions, driving habits, vehicle maintenance, and other factors.', 'Fuel type': 'Gasoline ', 'Transmission': '6-Speed Automatic', 'Engine': '2.5L I4 16V MPFI DOHC', 'VIN': ' 1FMCU9D71CKC48677 ', 'Stock #': ' 58793T ', 'Mileage': ' 146,772 mi. '}</t>
  </si>
  <si>
    <t>2022 Rivian R1T Adventure Package</t>
  </si>
  <si>
    <t xml:space="preserve"> 21,924 mi.</t>
  </si>
  <si>
    <t>$61,371$2,367 price drop</t>
  </si>
  <si>
    <t>{'Exterior color': ' Glacier White ', 'Interior color': 'Black Mountain ', 'Drivetrain': 'All-wheel Drive ', 'Transmission': '1-Speed Automatic', 'Engine': 'Electric', 'VIN': ' 7FCTGAAA6NN013426 ', 'Stock #': ' PL2673A ', 'Mileage': ' 21,924 mi. '}</t>
  </si>
  <si>
    <t>2020 Mazda CX-30 Premium Package</t>
  </si>
  <si>
    <t xml:space="preserve"> 33,560 mi.</t>
  </si>
  <si>
    <t>{'Exterior color': ' Polymetal Gray Metallic ', 'Interior color': 'Black ', 'Drivetrain': 'All-wheel Drive ', 'MPG': ' 25â€“32Based on EPA mileage ratings. Use for comparison purposes only. Actual mileage will vary depending on driving conditions, driving habits, vehicle maintenance, and other factors.', 'Fuel type': 'Gasoline ', 'Transmission': 'Automatic', 'Engine': 'SKYACTIV-G 2.5L I-4 gasoline direct injection, DOHC, variable va', 'VIN': ' 3MVDMBEM7LM125333 ', 'Stock #': ' 24177D ', 'Mileage': ' 33,560 mi. '}</t>
  </si>
  <si>
    <t>{'Comfort': '3.0', 'Interior': '4.0', 'Performance': '4.0', 'Value': '4.0', 'Exterior': '4.0', 'Reliability': '5.0'}</t>
  </si>
  <si>
    <t>{'Exterior color': ' Rallye Red ', 'Interior color': 'Black ', 'Drivetrain': 'Front-wheel Drive ', 'MPG': ' 27â€“37Based on EPA mileage ratings. Use for comparison purposes only. Actual mileage will vary depending on driving conditions, driving habits, vehicle maintenance, and other factors.', 'Fuel type': 'Gasoline ', 'Transmission': '6-Speed Manual', 'Engine': '1.5L I4 16V GDI DOHC Turbo', 'VIN': ' 2HGFE1E53RH474315 ', 'Stock #': ' H474315 ', 'Mileage': ' 10 mi. '}</t>
  </si>
  <si>
    <t>2021 Toyota Avalon XLE</t>
  </si>
  <si>
    <t xml:space="preserve"> 18,516 mi.</t>
  </si>
  <si>
    <t>{'Exterior color': ' Celestial Silver Metallic ', 'Interior color': 'Black ', 'Drivetrain': 'Front-wheel Drive ', 'MPG': ' 22â€“32Based on EPA mileage ratings. Use for comparison purposes only. Actual mileage will vary depending on driving conditions, driving habits, vehicle maintenance, and other factors.', 'Fuel type': 'Gasoline ', 'Transmission': '8-Speed Automatic', 'Engine': '3.5L V6 24V PDI DOHC', 'VIN': ' 4T1JZ1FB4MU067039 ', 'Stock #': ' 23119A ', 'Mileage': ' 18,516 mi. '}</t>
  </si>
  <si>
    <t>5950 North Western Avenue Chicago, IL 60659</t>
  </si>
  <si>
    <t>2020 Honda CR-V EX-L</t>
  </si>
  <si>
    <t xml:space="preserve"> 23,971 mi.</t>
  </si>
  <si>
    <t>{'Exterior color': ' Sonic Gray Pearl ', 'Interior color': 'Black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5J6RW2H85LL013156 ', 'Stock #': ' 24636A ', 'Mileage': ' 23,971 mi. '}</t>
  </si>
  <si>
    <t xml:space="preserve"> 60,722 mi.</t>
  </si>
  <si>
    <t>$15,777$1,121 price drop</t>
  </si>
  <si>
    <t>{'Exterior color': ' Gun Metallic ', 'Interior color': 'Graphite ', 'Drivetrain': 'Front-wheel Drive ', 'MPG': ' 32â€“40Based on EPA mileage ratings. Use for comparison purposes only. Actual mileage will vary depending on driving conditions, driving habits, vehicle maintenance, and other factors.', 'Fuel type': 'Gasoline ', 'Transmission': 'Automatic CVT', 'Engine': '1.6L I4 16V MPFI DOHC', 'VIN': ' 3N1CN8EV6ML850728 ', 'Stock #': ' P14513 ', 'Mileage': ' 60,722 mi. '}</t>
  </si>
  <si>
    <t xml:space="preserve"> 60,970 mi.</t>
  </si>
  <si>
    <t>{'Exterior color': ' Obsidian Black Metallic ', 'Interior color': 'Black ', 'Drivetrain': 'All-wheel Drive ', 'MPG': ' 17â€“27Based on EPA mileage ratings. Use for comparison purposes only. Actual mileage will vary depending on driving conditions, driving habits, vehicle maintenance, and other factors.', 'Fuel type': 'Gasoline ', 'Transmission': 'Automatic', 'Engine': 'Twin Turbo Premium Unleaded V-8 4.0 L/243', 'VIN': ' WDDXJ8JB1KA036809 ', 'Stock #': ' J1684 ', 'Mileage': ' 60,970 mi. '}</t>
  </si>
  <si>
    <t>(151 reviews)</t>
  </si>
  <si>
    <t>6600 N Western Ave Chicago, IL 60645</t>
  </si>
  <si>
    <t>2013 Mazda Mazda6 i Touring</t>
  </si>
  <si>
    <t xml:space="preserve"> 58,857 mi.</t>
  </si>
  <si>
    <t>$11,495$500 price drop</t>
  </si>
  <si>
    <t>{'Exterior color': ' Steel Blue Mica ', 'Interior color': 'Black ', 'Drivetrain': 'Front-wheel Drive ', 'MPG': ' 21â€“30Based on EPA mileage ratings. Use for comparison purposes only. Actual mileage will vary depending on driving conditions, driving habits, vehicle maintenance, and other factors.', 'Fuel type': 'Gasoline ', 'Transmission': '5-Speed Automatic', 'Engine': '2.5L I4 16V MPFI DOHC', 'VIN': ' 1YVHZ8DH5D5M08651 ', 'Stock #': ' PM20413 ', 'Mileage': ' 58,857 mi. '}</t>
  </si>
  <si>
    <t>1993 BMW 850 Ci</t>
  </si>
  <si>
    <t xml:space="preserve"> 43,506 mi.</t>
  </si>
  <si>
    <t>{'Exterior color': ' Black ', 'Interior color': 'Black ', 'Drivetrain': 'â€“ ', 'MPG': ' 12â€“19Based on EPA mileage ratings. Use for comparison purposes only. Actual mileage will vary depending on driving conditions, driving habits, vehicle maintenance, and other factors.', 'Fuel type': 'Gasoline ', 'Transmission': '4-Speed Automatic', 'Engine': '5.0L V12 24V SPFI DOHC', 'VIN': ' WBAEG2324PCB74981 ', 'Stock #': ' B7498 ', 'Mileage': ' 43,506 mi. '}</t>
  </si>
  <si>
    <t>{'Comfort': '5.0', 'Interior': '5.0', 'Performance': '4.0', 'Value': '3.0', 'Exterior': '5.0', 'Reliability': '3.0'}</t>
  </si>
  <si>
    <t xml:space="preserve"> 68,885 mi.</t>
  </si>
  <si>
    <t>{'Exterior color': ' Black ', 'Interior color': 'Black ', 'Drivetrain': 'All-wheel Drive ', 'MPG': ' 25â€“25Based on EPA mileage ratings. Use for comparison purposes only. Actual mileage will vary depending on driving conditions, driving habits, vehicle maintenance, and other factors.', 'Fuel type': 'Gasoline ', 'Transmission': 'Automatic 7-Speed', 'Engine': '3.7L V6', 'VIN': ' JNKCV61F89M052128 ', 'Stock #': ' 9M052128STK ', 'Mileage': ' 68,885 mi. '}</t>
  </si>
  <si>
    <t>2018 Audi S6 4.0T Premium Plus</t>
  </si>
  <si>
    <t xml:space="preserve"> 38,569 mi.</t>
  </si>
  <si>
    <t>{'Exterior color': ' Florett Silver Metallic ', 'Interior color': 'â€“ ', 'Drivetrain': 'All-wheel Drive ', 'MPG': ' 16â€“24Based on EPA mileage ratings. Use for comparison purposes only. Actual mileage will vary depending on driving conditions, driving habits, vehicle maintenance, and other factors.', 'Fuel type': 'Gasoline ', 'Transmission': 'Automatic', 'Engine': '4L V-8 gasoline direct injection, DOHC, variable valve control,', 'VIN': ' WAUFFAFCXJN093675 ', 'Stock #': ' 10044 ', 'Mileage': ' 38,569 mi. '}</t>
  </si>
  <si>
    <t>8855 Palmer Street River Grove, IL 60171</t>
  </si>
  <si>
    <t>2016 Subaru WRX STI Base</t>
  </si>
  <si>
    <t xml:space="preserve"> 72,600 mi.</t>
  </si>
  <si>
    <t>{'Exterior color': ' Crystal Black Silica ', 'Interior color': 'Black ', 'Drivetrain': 'All-wheel Drive ', 'MPG': ' 0â€“0Based on EPA mileage ratings. Use for comparison purposes only. Actual mileage will vary depending on driving conditions, driving habits, vehicle maintenance, and other factors.', 'Fuel type': 'Gasoline ', 'Transmission': '6-Speed Manual', 'Engine': '2.5L 4 CYLINDER', 'VIN': ' JF1VA2M63G9817018 ', 'Stock #': ' 14233 ', 'Mileage': ' 72,600 mi. '}</t>
  </si>
  <si>
    <t>{'Comfort': '3.0', 'Interior': '4.0', 'Performance': '5.0', 'Value': '4.0', 'Exterior': '4.0', 'Reliability': '4.0'}</t>
  </si>
  <si>
    <t>2020 Mercedes-Benz AMG E 53 AMG E 53 4MATIC Sedan</t>
  </si>
  <si>
    <t xml:space="preserve"> 99,582 mi.</t>
  </si>
  <si>
    <t>{'Exterior color': ' Black ', 'Interior color': 'Black ', 'Drivetrain': 'All-wheel Drive ', 'MPG': ' 0â€“0Based on EPA mileage ratings. Use for comparison purposes only. Actual mileage will vary depending on driving conditions, driving habits, vehicle maintenance, and other factors.', 'Fuel type': 'Gasoline ', 'Transmission': '9-Speed Automatic', 'Engine': '3.0L STRAIGHT 6 CYLINDER', 'VIN': ' WDDZF6BB2LA714515 ', 'Stock #': ' 14937 ', 'Mileage': ' 99,582 mi. '}</t>
  </si>
  <si>
    <t>1984 Rolls-Royce Silver Spirit SEDAN 4 DR</t>
  </si>
  <si>
    <t xml:space="preserve"> 111,222 mi.</t>
  </si>
  <si>
    <t>$12,495$500 price drop</t>
  </si>
  <si>
    <t>{'Exterior color': ' Red ', 'Interior color': 'Tan ', 'Drivetrain': 'Rear-wheel Drive ', 'MPG': ' 0Based on EPA mileage ratings. Use for comparison purposes only. Actual mileage will vary depending on driving conditions, driving habits, vehicle maintenance, and other factors.', 'Fuel type': 'Gasoline ', 'Transmission': 'Automatic', 'Engine': 'V8 6.8L', 'VIN': ' SCAZS42A2ECX09833 ', 'Stock #': ' GA-X09833 ', 'Mileage': ' 111,222 mi. '}</t>
  </si>
  <si>
    <t>{'Exterior color': ' Crystal Black Pearl ', 'Interior color': 'Red / Black ', 'Drivetrain': 'Front-wheel Drive ', 'MPG': ' 27â€“37Based on EPA mileage ratings. Use for comparison purposes only. Actual mileage will vary depending on driving conditions, driving habits, vehicle maintenance, and other factors.', 'Fuel type': 'Gasoline ', 'Transmission': '6-Speed Manual', 'Engine': '1.5L I4 16V GDI DOHC Turbo', 'VIN': ' 2HGFE1E52RH474502 ', 'Stock #': ' P5225 ', 'Mileage': ' 5 mi. '}</t>
  </si>
  <si>
    <t>(1,825 reviews)</t>
  </si>
  <si>
    <t>5901 South La Grange Road Countryside, IL 60525</t>
  </si>
  <si>
    <t xml:space="preserve"> 10,405 mi.</t>
  </si>
  <si>
    <t>$99,972$2,000 price drop</t>
  </si>
  <si>
    <t>{'Exterior color': ' Daytona Gray Pearl Effect ', 'Interior color': 'Black ', 'Drivetrain': 'All-wheel Drive ', 'MPG': ' 15â€“22Based on EPA mileage ratings. Use for comparison purposes only. Actual mileage will vary depending on driving conditions, driving habits, vehicle maintenance, and other factors.', 'Fuel type': 'Gasoline ', 'Transmission': 'Automatic', 'Engine': '4L V-8 gasoline direct injection, DOHC, variable valve control,', 'VIN': ' WUA1CBF25NN901801 ', 'Stock #': ' Y0039 ', 'Mileage': ' 10,405 mi. '}</t>
  </si>
  <si>
    <t>2017 Chevrolet City Express 1LT</t>
  </si>
  <si>
    <t xml:space="preserve"> 109,219 mi.</t>
  </si>
  <si>
    <t>{'Exterior color': ' White ', 'Interior color': 'Medium Pewter ', 'Drivetrain': 'Front-wheel Drive ', 'MPG': ' 24â€“26Based on EPA mileage ratings. Use for comparison purposes only. Actual mileage will vary depending on driving conditions, driving habits, vehicle maintenance, and other factors.', 'Fuel type': 'Gasoline ', 'Transmission': 'Automatic CVT', 'Engine': '2.0L I4 16V MPFI DOHC', 'VIN': ' 3N63M0ZNXHK719063 ', 'Stock #': ' 565152 ', 'Mileage': ' 109,219 mi. '}</t>
  </si>
  <si>
    <t>{'Accidents or damage': 'At least 1 accident or damage reported', 'Clean title': 'Yes', '1-owner vehicle': 'No', 'Personal use only': 'No', 'Open recall': 'At least 1 open recall reported'}</t>
  </si>
  <si>
    <t>7825 W. 95th st Hickory Hills, IL 60457</t>
  </si>
  <si>
    <t>2017 Mazda Mazda6 Sport</t>
  </si>
  <si>
    <t xml:space="preserve"> 50,000 mi.</t>
  </si>
  <si>
    <t>{'Exterior color': ' White ', 'Interior color': 'Black ', 'Drivetrain': 'Front-wheel Drive ', 'Fuel type': 'Gasoline ', 'Transmission': 'Transmission w/Dual Shift Mode', 'Engine': '184.0HP 2.5L 4 Cylinder Engine Gasoline Fuel', 'VIN': ' JM1GL1U5XH1102932 ', 'Mileage': ' 50,000 mi. '}</t>
  </si>
  <si>
    <t>2020 BMW M240 i</t>
  </si>
  <si>
    <t xml:space="preserve"> 76,256 mi.</t>
  </si>
  <si>
    <t>$27,995$1,000 price drop</t>
  </si>
  <si>
    <t>{'Exterior color': ' Estoril Blue Metallic ', 'Interior color': 'Black ', 'Drivetrain': 'Rear-wheel Drive ', 'MPG': ' 19â€“30Based on EPA mileage ratings. Use for comparison purposes only. Actual mileage will vary depending on driving conditions, driving habits, vehicle maintenance, and other factors.', 'Fuel type': 'Gasoline ', 'Transmission': 'Automatic, 8-Spd Sport', 'Engine': '3L I-6 gasoline direct injection, DOHC, variable valve control,', 'VIN': ' WBA2N1C05L7E49259 ', 'Stock #': ' PC2386 ', 'Mileage': ' 76,256 mi. '}</t>
  </si>
  <si>
    <t>2021 Hyundai Sonata SEL</t>
  </si>
  <si>
    <t xml:space="preserve"> 70,299 mi.</t>
  </si>
  <si>
    <t>$17,575$102 price drop</t>
  </si>
  <si>
    <t>{'Exterior color': ' Calypso Red ', 'Interior color': 'Black ', 'Drivetrain': 'Front-wheel Drive ', 'MPG': ' 27â€“37Based on EPA mileage ratings. Use for comparison purposes only. Actual mileage will vary depending on driving conditions, driving habits, vehicle maintenance, and other factors.', 'Fuel type': 'Gasoline ', 'Transmission': 'Automatic', 'Engine': 'Smartstream 2.5L I-4 port/direct injection, DOHC, D-CVVT variabl', 'VIN': ' 5NPEF4JA2MH104551 ', 'Stock #': ' P4728 ', 'Mileage': ' 70,299 mi. '}</t>
  </si>
  <si>
    <t>(1,122 reviews)</t>
  </si>
  <si>
    <t>364 W Grand Ave Elmhurst, IL 60126</t>
  </si>
  <si>
    <t>2020 Subaru Crosstrek Hybrid Base</t>
  </si>
  <si>
    <t xml:space="preserve"> 14,161 mi.</t>
  </si>
  <si>
    <t>{'Exterior color': ' Magnetite Gray Metallic ', 'Interior color': 'Desert Beige ', 'Drivetrain': 'All-wheel Drive ', 'MPG': ' â€“', 'Fuel type': 'Hybrid ', 'Transmission': 'Automatic CVT', 'Engine': '2.0L H4 16V GDI DOHC Hybrid', 'VIN': ' JF2GTDNC3LH283825 ', 'Stock #': ' P5675 ', 'Mileage': ' 14,161 mi. '}</t>
  </si>
  <si>
    <t>{'Comfort': '5.0', 'Interior': '5.0', 'Performance': '5.0', 'Value': '3.0', 'Exterior': '4.0', 'Reliability': '4.0'}</t>
  </si>
  <si>
    <t>$48,090MSRP $55,590</t>
  </si>
  <si>
    <t>{'Exterior color': ' Iridescent Pearl Tricoat ', 'Interior color': 'Black ', 'Drivetrain': 'All-wheel Drive ', 'Transmission': '1-Speed Automatic', 'Engine': 'Electric', 'VIN': ' 3GNKDCRJ6RS227376 ', 'Stock #': ' V23384 ', 'Mileage': ' 4 mi. '}</t>
  </si>
  <si>
    <t xml:space="preserve"> 89,273 mi.</t>
  </si>
  <si>
    <t>{'Exterior color': ' Vibrant Red ', 'Interior color': 'Graphite ', 'Drivetrain': 'All-wheel Drive ', 'MPG': ' 18â€“25Based on EPA mileage ratings. Use for comparison purposes only. Actual mileage will vary depending on driving conditions, driving habits, vehicle maintenance, and other factors.', 'Fuel type': 'Gasoline ', 'Transmission': 'Automatic', 'Engine': 'VQ 3.7L V-6 DOHC, variable valve control, premium unleaded, engi', 'VIN': ' JN1CV6ARXDM354124 ', 'Stock #': ' P5301 ', 'Mileage': ' 89,273 mi. '}</t>
  </si>
  <si>
    <t>2011 Volkswagen GTI 2-Door</t>
  </si>
  <si>
    <t xml:space="preserve"> 47,272 mi.</t>
  </si>
  <si>
    <t>$12,400$595 price drop</t>
  </si>
  <si>
    <t>{'Exterior color': ' Gray ', 'Interior color': 'â€“ ', 'Drivetrain': 'Front-wheel Drive ', 'MPG': ' 24â€“33Based on EPA mileage ratings. Use for comparison purposes only. Actual mileage will vary depending on driving conditions, driving habits, vehicle maintenance, and other factors.', 'Fuel type': 'Gasoline ', 'Transmission': '6-Speed Automatic with Auto-Shift', 'Engine': '2.0L I4 16V GDI DOHC Turbo', 'VIN': ' WVWFV7AJ3BW024787 ', 'Stock #': ' G6891A ', 'Mileage': ' 47,272 mi. '}</t>
  </si>
  <si>
    <t>2005 Saab 9-3 Linear</t>
  </si>
  <si>
    <t xml:space="preserve"> 154,222 mi.</t>
  </si>
  <si>
    <t>$3,499$300 price drop</t>
  </si>
  <si>
    <t>{'Exterior color': ' Black ', 'Interior color': 'Black ', 'Drivetrain': 'Front-wheel Drive ', 'MPG': ' 22â€“32Based on EPA mileage ratings. Use for comparison purposes only. Actual mileage will vary depending on driving conditions, driving habits, vehicle maintenance, and other factors.', 'Fuel type': 'Gasoline ', 'Transmission': 'Automatic', 'Engine': '2.0L (121) DOHC MFI turbocharged 16-valve 4-cyl gas engine', 'VIN': ' YS3FB49S951038272 ', 'Stock #': ' YC-038272 ', 'Mileage': ' 154,222 mi. '}</t>
  </si>
  <si>
    <t>{'Comfort': '5.0', 'Interior': '4.0', 'Performance': '5.0', 'Value': '5.0', 'Exterior': '4.0', 'Reliability': '5.0'}</t>
  </si>
  <si>
    <t xml:space="preserve"> 7,064 mi.</t>
  </si>
  <si>
    <t>$70,000$2,000 price drop</t>
  </si>
  <si>
    <t>{'Exterior color': ' Limestone ', 'Interior color': 'Ocean Coast ', 'Drivetrain': 'All-wheel Drive ', 'Transmission': '1-Speed Automatic', 'Engine': 'Electric', 'VIN': ' 7FCTGAAA5PN023206 ', 'Stock #': ' PRH6237 ', 'Mileage': ' 7,064 mi. '}</t>
  </si>
  <si>
    <t>2009 BMW 135 135i</t>
  </si>
  <si>
    <t xml:space="preserve"> 131,086 mi.</t>
  </si>
  <si>
    <t>{'Exterior color': ' Red ', 'Interior color': 'Tan ', 'Drivetrain': 'Rear-wheel Drive ', 'MPG': ' 17â€“26Based on EPA mileage ratings. Use for comparison purposes only. Actual mileage will vary depending on driving conditions, driving habits, vehicle maintenance, and other factors.', 'Fuel type': 'Gasoline ', 'Transmission': 'Automatic', 'Engine': '3.0L DOHC 24-valve DI I6 twin-turbocharged engine -inc: double-V', 'VIN': ' WBAUN93529VK40310 ', 'Stock #': ' YC-K40310 ', 'Mileage': ' 131,086 mi. '}</t>
  </si>
  <si>
    <t>2024 Porsche 718 Cayman Style Edition</t>
  </si>
  <si>
    <t xml:space="preserve"> 4,130 mi.</t>
  </si>
  <si>
    <t>$94,300$200 price drop</t>
  </si>
  <si>
    <t>{'Exterior color': ' GT Silver Metallic ', 'Interior color': 'Black ', 'Drivetrain': 'Rear-wheel Drive ', 'MPG': ' 20â€“25Based on EPA mileage ratings. Use for comparison purposes only. Actual mileage will vary depending on driving conditions, driving habits, vehicle maintenance, and other factors.', 'Fuel type': 'Gasoline ', 'Transmission': '7-Speed Automatic with Auto-Shift', 'Engine': '2.0L H4 16V GDI DOHC Turbo', 'VIN': ' WP0AA2A81RK255016 ', 'Stock #': ' USL6227 ', 'Mileage': ' 4,130 mi. '}</t>
  </si>
  <si>
    <t>2020 Mercedes-Benz AMG E 53 AMG E 53 AWD 4MATIC 4dr Sedan</t>
  </si>
  <si>
    <t xml:space="preserve"> 55,900 mi.</t>
  </si>
  <si>
    <t>{'Exterior color': ' Lunar Blue ', 'Interior color': 'Black ', 'Drivetrain': 'All-wheel Drive ', 'MPG': ' 28â€“28Based on EPA mileage ratings. Use for comparison purposes only. Actual mileage will vary depending on driving conditions, driving habits, vehicle maintenance, and other factors.', 'Fuel type': 'Gasoline ', 'Transmission': 'Automatic 9-Speed', 'Engine': '3.0L I6 Turbocharger', 'VIN': ' WDDZF6BBXLA719123 ', 'Stock #': ' 1520 ', 'Mileage': ' 55,900 mi. '}</t>
  </si>
  <si>
    <t>726 N Ardmore Ave Villa Park, IL 60181</t>
  </si>
  <si>
    <t>2014 Kia Sorento LX</t>
  </si>
  <si>
    <t xml:space="preserve"> 78,869 mi.</t>
  </si>
  <si>
    <t>{'Exterior color': ' Dark Cherry ', 'Interior color': 'Black ', 'Drivetrain': 'Front-wheel Drive ', 'MPG': ' 20â€“26Based on EPA mileage ratings. Use for comparison purposes only. Actual mileage will vary depending on driving conditions, driving habits, vehicle maintenance, and other factors.', 'Fuel type': 'Gasoline ', 'Transmission': 'Automatic', 'Engine': '2.4L I-4 gasoline direct injection, DOHC, variable valve control', 'VIN': ' 5XYKT3A61EG528068 ', 'Stock #': ' B10296 ', 'Mileage': ' 78,869 mi. '}</t>
  </si>
  <si>
    <t xml:space="preserve"> 50,624 mi.</t>
  </si>
  <si>
    <t>$54,912$1,344 price drop</t>
  </si>
  <si>
    <t>{'Exterior color': ' Glacier White Metallic ', 'Interior color': 'Black ', 'Drivetrain': 'All-wheel Drive ', 'MPG': ' 15â€“21Based on EPA mileage ratings. Use for comparison purposes only. Actual mileage will vary depending on driving conditions, driving habits, vehicle maintenance, and other factors.', 'Fuel type': 'Gasoline ', 'Transmission': '8-Speed Automatic', 'Engine': '4.0L V8 32V GDI DOHC Twin Turbo', 'VIN': ' WA1AWBF75MD000524 ', 'Stock #': ' PA0028 ', 'Mileage': ' 50,624 mi. '}</t>
  </si>
  <si>
    <t xml:space="preserve"> 71,699 mi.</t>
  </si>
  <si>
    <t>$7,499$300 price drop</t>
  </si>
  <si>
    <t>{'Exterior color': ' Gray ', 'Interior color': 'Gray ', 'Drivetrain': 'Front-wheel Drive ', 'MPG': ' 17â€“26Based on EPA mileage ratings. Use for comparison purposes only. Actual mileage will vary depending on driving conditions, driving habits, vehicle maintenance, and other factors.', 'Fuel type': 'Gasoline ', 'Transmission': 'Automatic', 'Engine': 'Engine, 3.8L 3800 V6 SFI (197 hp [147 kW] @ 5200 rpm, 227 lb-ft', 'VIN': ' 1G4HP57277U210791 ', 'Stock #': ' D-CYC-210791 ', 'Mileage': ' 71,699 mi. '}</t>
  </si>
  <si>
    <t xml:space="preserve">2008 Lexus GX 470 </t>
  </si>
  <si>
    <t xml:space="preserve"> 190,232 mi.</t>
  </si>
  <si>
    <t>{'Exterior color': ' White ', 'Interior color': 'Beige ', 'Drivetrain': 'Four-wheel Drive ', 'MPG': ' 14â€“18Based on EPA mileage ratings. Use for comparison purposes only. Actual mileage will vary depending on driving conditions, driving habits, vehicle maintenance, and other factors.', 'Fuel type': 'Gasoline ', 'Transmission': '5-Speed Automatic', 'Engine': '4.7L V8 32V MPFI DOHC', 'VIN': ' JTJBT20X880167420 ', 'Stock #': ' 2685 ', 'Mileage': ' 190,232 mi. '}</t>
  </si>
  <si>
    <t>2003 Aston Martin V12 Vanquish Base</t>
  </si>
  <si>
    <t xml:space="preserve"> 21,142 mi.</t>
  </si>
  <si>
    <t>{'Exterior color': ' Snow Shadow Gray ', 'Interior color': 'Gray ', 'Drivetrain': 'Rear-wheel Drive ', 'MPG': ' 11â€“18Based on EPA mileage ratings. Use for comparison purposes only. Actual mileage will vary depending on driving conditions, driving habits, vehicle maintenance, and other factors.', 'Fuel type': 'Gasoline ', 'Transmission': 'Automatic', 'Engine': '6L V-12 DOHC, engine with 460HP', 'VIN': ' SCFAC23363B500753 ', 'Stock #': ' 5912 ', 'Mileage': ' 21,142 mi. '}</t>
  </si>
  <si>
    <t>2021 Mercedes-Benz AMG E 53 E 53 AMG</t>
  </si>
  <si>
    <t xml:space="preserve"> 27,612 mi.</t>
  </si>
  <si>
    <t>{'Exterior color': ' Obsidian Black Metallic ', 'Interior color': 'Black ', 'Drivetrain': 'All-wheel Drive ', 'MPG': ' 22â€“29Based on EPA mileage ratings. Use for comparison purposes only. Actual mileage will vary depending on driving conditions, driving habits, vehicle maintenance, and other factors.', 'Fuel type': 'Gasoline ', 'Transmission': '9-Speed Automatic', 'Engine': 'I6', 'VIN': ' W1KZF6BB0MA938934 ', 'Stock #': ' UN4176 ', 'Mileage': ' 27,612 mi. '}</t>
  </si>
  <si>
    <t>{'Comfort': '5.0', 'Interior': '5.0', 'Performance': '4.0', 'Value': '4.0', 'Exterior': '4.0', 'Reliability': '4.0'}</t>
  </si>
  <si>
    <t>2010 INFINITI G37x Base</t>
  </si>
  <si>
    <t xml:space="preserve"> 115,947 mi.</t>
  </si>
  <si>
    <t>{'Exterior color': ' Black Obsidian ', 'Interior color': 'Stone ', 'Drivetrain': 'All-wheel Drive ', 'MPG': ' 18â€“25Based on EPA mileage ratings. Use for comparison purposes only. Actual mileage will vary depending on driving conditions, driving habits, vehicle maintenance, and other factors.', 'Fuel type': 'Gasoline ', 'Transmission': '7-Speed Automatic', 'Engine': '3.7L V6 24V MPFI DOHC', 'VIN': ' JN1CV6ARXAM254603 ', 'Stock #': ' P3090 ', 'Mileage': ' 115,947 mi. '}</t>
  </si>
  <si>
    <t>2019 Mercedes-Benz AMG S 63 S 63 AMG</t>
  </si>
  <si>
    <t xml:space="preserve"> 32,450 mi.</t>
  </si>
  <si>
    <t>{'Exterior color': ' Obsidian Black Metallic ', 'Interior color': 'Black ', 'Drivetrain': 'All-wheel Drive ', 'MPG': ' 17â€“26Based on EPA mileage ratings. Use for comparison purposes only. Actual mileage will vary depending on driving conditions, driving habits, vehicle maintenance, and other factors.', 'Fuel type': 'Gasoline ', 'Transmission': '9-Speed Automatic', 'Engine': '4.0L V8', 'VIN': ' WDDUG8JB6KA468524 ', 'Stock #': ' UN3741B ', 'Mileage': ' 32,450 mi. '}</t>
  </si>
  <si>
    <t>2023 Lamborghini Huracan EVO Spyder RWD</t>
  </si>
  <si>
    <t xml:space="preserve"> 3,010 mi.</t>
  </si>
  <si>
    <t>{'Exterior color': ' Verde Scandal Metallic ', 'Interior color': 'Nero Ade/Verde Fauns ', 'Drivetrain': 'Rear-wheel Drive ', 'MPG': ' 13â€“0Based on EPA mileage ratings. Use for comparison purposes only. Actual mileage will vary depending on driving conditions, driving habits, vehicle maintenance, and other factors.', 'Fuel type': 'Gasoline ', 'Transmission': 'Automatic', 'Engine': '5.2L V-10 gasoline direct injection, DOHC, variable valve contro', 'VIN': ' ZHWUT5ZF6PLA22696 ', 'Stock #': ' D459 ', 'Mileage': ' 3,010 mi. '}</t>
  </si>
  <si>
    <t>1976 Cadillac Eldorado GREAT DRIVER QUALITY FUN RED CONVERTIBLE</t>
  </si>
  <si>
    <t xml:space="preserve"> 104,848 mi.</t>
  </si>
  <si>
    <t>{'Exterior color': ' Red ', 'Interior color': 'White ', 'Drivetrain': 'Unknown ', 'MPG': ' 0Based on EPA mileage ratings. Use for comparison purposes only. Actual mileage will vary depending on driving conditions, driving habits, vehicle maintenance, and other factors.', 'Fuel type': 'Gasoline ', 'Transmission': 'Automatic', 'Engine': 'V8 Other', 'VIN': ' XXXX0000000000000 ', 'Stock #': ' 1606 ', 'Mileage': ' 104,848 mi. '}</t>
  </si>
  <si>
    <t>2024 RAM 3500 Laramie</t>
  </si>
  <si>
    <t xml:space="preserve"> 25 mi.</t>
  </si>
  <si>
    <t>$93,982MSRP $92,015$1,000 price drop</t>
  </si>
  <si>
    <t>{'Exterior color': ' Patriot Blue Pearlcoat ', 'Interior color': 'Black ', 'Drivetrain': 'Four-wheel Drive ', 'MPG': ' â€“', 'Fuel type': 'Diesel ', 'Transmission': '6-Speed Automatic', 'Engine': '6.7L I6 24V DDI OHV Turbo Diesel', 'VIN': ' 3C63RRJL0RG220237 ', 'Stock #': ' D38105 ', 'Mileage': ' 25 mi. '}</t>
  </si>
  <si>
    <t xml:space="preserve"> 41,079 mi.</t>
  </si>
  <si>
    <t>{'Exterior color': ' White ', 'Interior color': 'Night Blue ', 'Drivetrain': 'All-wheel Drive ', 'MPG': ' 16â€“25Based on EPA mileage ratings. Use for comparison purposes only. Actual mileage will vary depending on driving conditions, driving habits, vehicle maintenance, and other factors.', 'Fuel type': 'Gasoline ', 'Transmission': '8-Speed Automatic', 'Engine': '4.4L V8 32V GDI DOHC Twin Turbo', 'VIN': ' WBAJB9C51JB286440 ', 'Stock #': ' 13715 ', 'Mileage': ' 41,079 mi. '}</t>
  </si>
  <si>
    <t>2004 Toyota Camry Solara SLE V6</t>
  </si>
  <si>
    <t xml:space="preserve"> 10,364 mi.</t>
  </si>
  <si>
    <t>{'Exterior color': ' Absolutely Red ', 'Interior color': 'Dark Stone ', 'Drivetrain': 'Front-wheel Drive ', 'MPG': ' 20â€“27Based on EPA mileage ratings. Use for comparison purposes only. Actual mileage will vary depending on driving conditions, driving habits, vehicle maintenance, and other factors.', 'Fuel type': 'Gasoline ', 'Transmission': 'Automatic', 'Engine': '3.3L V-6 DOHC, variable valve control, regular unleaded, engine', 'VIN': ' 4T1CA30P04U013947 ', 'Stock #': ' N013947 ', 'Mileage': ' 10,364 mi. '}</t>
  </si>
  <si>
    <t>2008 Audi TT 2.0T Cabriolet</t>
  </si>
  <si>
    <t xml:space="preserve"> 100,531 mi.</t>
  </si>
  <si>
    <t>{'Exterior color': ' Ice Silver Metallic ', 'Interior color': 'Black ', 'Drivetrain': 'Front-wheel Drive ', 'MPG': ' 22â€“29Based on EPA mileage ratings. Use for comparison purposes only. Actual mileage will vary depending on driving conditions, driving habits, vehicle maintenance, and other factors.', 'Fuel type': 'Gasoline ', 'Transmission': '6-Speed Automatic with Auto-Shift', 'Engine': '2.0L I4 16V GDI DOHC Turbo', 'VIN': ' TRUMF38J481001789 ', 'Stock #': ' PMC3311 ', 'Mileage': ' 100,531 mi. '}</t>
  </si>
  <si>
    <t>2013 Subaru BRZ Limited</t>
  </si>
  <si>
    <t xml:space="preserve"> 120,975 mi.</t>
  </si>
  <si>
    <t>{'Exterior color': ' Galaxy Blue Silica ', 'Interior color': 'Dark Gray ', 'Drivetrain': 'Rear-wheel Drive ', 'MPG': ' â€“', 'Fuel type': 'Gasoline ', 'Transmission': '6-Speed Automatic', 'Engine': '2.0L H4 16V PDI DOHC', 'VIN': ' JF1ZCAC14D2613330 ', 'Stock #': ' 613330 ', 'Mileage': ' 120,975 mi. '}</t>
  </si>
  <si>
    <t>2013 Ford Explorer Base</t>
  </si>
  <si>
    <t xml:space="preserve"> 102,363 mi.</t>
  </si>
  <si>
    <t>{'Exterior color': ' Ruby Red Metallic Tinted Clearcoat ', 'Interior color': 'Medium Light Stone ', 'Drivetrain': 'Front-wheel Drive ', 'MPG': ' 17â€“24Based on EPA mileage ratings. Use for comparison purposes only. Actual mileage will vary depending on driving conditions, driving habits, vehicle maintenance, and other factors.', 'Fuel type': 'Gasoline ', 'Transmission': 'Automatic', 'Engine': '3.5L V-6 DOHC, variable valve control, regular unleaded, engine', 'VIN': ' 1FM5K7B88DGC69657 ', 'Stock #': ' C69657 ', 'Mileage': ' 102,363 mi. '}</t>
  </si>
  <si>
    <t>{'Accidents or damage': 'At least 1 accident or damage reported', 'Clean title': 'Yes', '1-owner vehicle': 'Yes', 'Personal use only': 'Yes', 'Open recall': 'At least 1 open recall reported'}</t>
  </si>
  <si>
    <t>2005 Lexus SC 430 Base</t>
  </si>
  <si>
    <t xml:space="preserve"> 68,820 mi.</t>
  </si>
  <si>
    <t>$17,500$499 price drop</t>
  </si>
  <si>
    <t>{'Exterior color': ' Black Onyx ', 'Interior color': 'Black ', 'Drivetrain': 'Rear-wheel Drive ', 'MPG': ' 18â€“22Based on EPA mileage ratings. Use for comparison purposes only. Actual mileage will vary depending on driving conditions, driving habits, vehicle maintenance, and other factors.', 'Fuel type': 'Gasoline ', 'Transmission': 'Automatic', 'Engine': '4.3L V-8 DOHC, variable valve control, premium unleaded, engine', 'VIN': ' JTHFN48Y250068318 ', 'Stock #': ' B05318625 ', 'Mileage': ' 68,820 mi. '}</t>
  </si>
  <si>
    <t>2010 Acura TSX Technology</t>
  </si>
  <si>
    <t xml:space="preserve"> 145,648 mi.</t>
  </si>
  <si>
    <t>$7,900$600 price drop</t>
  </si>
  <si>
    <t>{'Exterior color': ' SILVER ', 'Interior color': 'BLACK ', 'Drivetrain': 'Front-wheel Drive ', 'MPG': ' 21â€“30Based on EPA mileage ratings. Use for comparison purposes only. Actual mileage will vary depending on driving conditions, driving habits, vehicle maintenance, and other factors.', 'Fuel type': 'Gasoline ', 'Transmission': 'Automatic, 5-Spd w/Overdrive &amp; SportShift', 'Engine': '2.4L I-4 DOHC, i-VTEC variable valve control, premium unleaded,', 'VIN': ' JH4CU2F69AC028256 ', 'Stock #': ' 028256 ', 'Mileage': ' 145,648 mi. '}</t>
  </si>
  <si>
    <t xml:space="preserve"> 162,280 mi.</t>
  </si>
  <si>
    <t>{'Exterior color': ' Vibrant Red ', 'Interior color': 'Black ', 'Drivetrain': 'All-wheel Drive ', 'MPG': ' 18â€“25Based on EPA mileage ratings. Use for comparison purposes only. Actual mileage will vary depending on driving conditions, driving habits, vehicle maintenance, and other factors.', 'Fuel type': 'Gasoline ', 'Transmission': '7-Speed Automatic', 'Engine': '3.7L V6 24V MPFI DOHC', 'VIN': ' JN1CV6AR0DM353046 ', 'Stock #': ' D-1824 ', 'Mileage': ' 162,280 mi. '}</t>
  </si>
  <si>
    <t xml:space="preserve"> 89,659 mi.</t>
  </si>
  <si>
    <t>{'Exterior color': ' Graphite Shadow ', 'Interior color': 'Black ', 'Drivetrain': 'All-wheel Drive ', 'MPG': ' 18â€“25Based on EPA mileage ratings. Use for comparison purposes only. Actual mileage will vary depending on driving conditions, driving habits, vehicle maintenance, and other factors.', 'Fuel type': 'Gasoline ', 'Transmission': 'Automatic', 'Engine': 'VQ 3.7L V-6 DOHC, variable valve control, premium unleaded, engi', 'VIN': ' JN1CV6EL1CM470266 ', 'Stock #': ' B12266784 ', 'Mileage': ' 89,659 mi. '}</t>
  </si>
  <si>
    <t xml:space="preserve"> 90,086 mi.</t>
  </si>
  <si>
    <t>{'Exterior color': ' Pepper White ', 'Interior color': 'Hot Chocolate ', 'Drivetrain': 'Front-wheel Drive ', 'MPG': ' 27â€“35Based on EPA mileage ratings. Use for comparison purposes only. Actual mileage will vary depending on driving conditions, driving habits, vehicle maintenance, and other factors.', 'Fuel type': 'Gasoline ', 'Transmission': '6-Speed Automatic', 'Engine': '1.6L I4 16V GDI DOHC Turbo', 'VIN': ' WMWZP3C55CT250944 ', 'Stock #': ' MD240542A ', 'Mileage': ' 90,086 mi. '}</t>
  </si>
  <si>
    <t>(89 reviews)</t>
  </si>
  <si>
    <t>1850 Ogden Avenue Downers Grove, IL 60515</t>
  </si>
  <si>
    <t>2012 Audi TT 2.0T Premium Plus</t>
  </si>
  <si>
    <t xml:space="preserve"> 62,935 mi.</t>
  </si>
  <si>
    <t>$16,000$1,000 price drop</t>
  </si>
  <si>
    <t>{'Exterior color': ' Brilliant Black ', 'Interior color': 'Black ', 'Drivetrain': 'All-wheel Drive ', 'MPG': ' 23â€“31Based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TRUBFAFK2C1017151 ', 'Stock #': ' 19155 ', 'Mileage': ' 62,935 mi. '}</t>
  </si>
  <si>
    <t xml:space="preserve"> 79,319 mi.</t>
  </si>
  <si>
    <t>$15,850$1,100 price drop</t>
  </si>
  <si>
    <t>{'Exterior color': ' Radiant Silver Metallic ', 'Interior color': 'Medium Titanium / Jet Black ', 'Drivetrain': 'Front-wheel Drive ', 'MPG': ' 18â€“28Based on EPA mileage ratings. Use for comparison purposes only. Actual mileage will vary depending on driving conditions, driving habits, vehicle maintenance, and other factors.', 'Fuel type': 'Gasoline ', 'Transmission': '6-Speed Automatic', 'Engine': '3.6L V6 24V GDI DOHC', 'VIN': ' 2G61M5S35E9252033 ', 'Stock #': ' 10982P ', 'Mileage': ' 79,319 mi. '}</t>
  </si>
  <si>
    <t>2024 Audi SQ7 4.0T Premium Plus</t>
  </si>
  <si>
    <t>{'Exterior color': ' Satellite Silver Metallic ', 'Interior color': 'Black ', 'Drivetrain': 'All-wheel Drive ', 'MPG': ' 14â€“20Based on EPA mileage ratings. Use for comparison purposes only. Actual mileage will vary depending on driving conditions, driving habits, vehicle maintenance, and other factors.', 'Fuel type': 'Gasoline ', 'Transmission': '8-Speed Automatic', 'Engine': '4.0L V8 32V GDI DOHC Twin Turbo', 'VIN': ' WA1AWBF75RD008999 ', 'Stock #': ' RD008999 ', 'Mileage': ' 1 mi. '}</t>
  </si>
  <si>
    <t>2004 Ford Freestar Limited</t>
  </si>
  <si>
    <t xml:space="preserve"> 119,162 mi.</t>
  </si>
  <si>
    <t>{'Exterior color': ' Black ', 'Interior color': 'Beige ', 'Drivetrain': 'Front-wheel Drive ', 'Fuel type': 'Gasoline ', 'Transmission': 'A/T', 'Engine': '201.0HP 4.2L V6 Cylinder Engine Gasoline Fuel', 'VIN': ' 2FMDA58284BA86322 ', 'Mileage': ' 119,162 mi. '}</t>
  </si>
  <si>
    <t>2014 Chevrolet Corvette Stingray Base</t>
  </si>
  <si>
    <t xml:space="preserve"> 24,372 mi.</t>
  </si>
  <si>
    <t>$41,990$2,000 price drop</t>
  </si>
  <si>
    <t>{'Exterior color': ' Velocity Yellow Tintcoat ', 'Interior color': 'Jet Black ', 'Drivetrain': 'Rear-wheel Drive ', 'MPG': ' 16â€“28Based on EPA mileage ratings. Use for comparison purposes only. Actual mileage will vary depending on driving conditions, driving habits, vehicle maintenance, and other factors.', 'Fuel type': 'Gasoline ', 'Transmission': '6-Speed Automatic Paddle Shift', 'Engine': '6.2L V8', 'VIN': ' 1G1YD2D7XE5119753 ', 'Stock #': ' B8553 ', 'Mileage': ' 24,372 mi. '}</t>
  </si>
  <si>
    <t>(250 reviews)</t>
  </si>
  <si>
    <t>15941 S 94th Ave Orland Park, IL 60462</t>
  </si>
  <si>
    <t>2019 Hyundai Sonata SE</t>
  </si>
  <si>
    <t xml:space="preserve"> 51,469 mi.</t>
  </si>
  <si>
    <t>$16,790$110 price drop</t>
  </si>
  <si>
    <t>{'Exterior color': ' Phantom Black ', 'Interior color': 'Black ', 'Drivetrain': 'Front-wheel Drive ', 'MPG': ' 26â€“35Based on EPA mileage ratings. Use for comparison purposes only. Actual mileage will vary depending on driving conditions, driving habits, vehicle maintenance, and other factors.', 'Fuel type': 'Gasoline ', 'Transmission': '6-Speed Automatic with Shiftronic', 'Engine': '2.4L I4 DGI DOHC 16V', 'VIN': ' 5NPE24AF5KH743091 ', 'Stock #': ' B8307A ', 'Mileage': ' 51,469 mi. '}</t>
  </si>
  <si>
    <t>2014 Nissan 370Z Base</t>
  </si>
  <si>
    <t xml:space="preserve"> 28,024 mi.</t>
  </si>
  <si>
    <t>$26,995$1,000 price drop</t>
  </si>
  <si>
    <t>{'Exterior color': ' Brilliant Silver ', 'Interior color': 'Black ', 'Drivetrain': 'Rear-wheel Drive ', 'MPG': ' 18â€“26Based on EPA mileage ratings. Use for comparison purposes only. Actual mileage will vary depending on driving conditions, driving habits, vehicle maintenance, and other factors.', 'Fuel type': 'Gasoline ', 'Transmission': '6-Speed Manual', 'Engine': '3.7L V6 24V MPFI DOHC', 'VIN': ' JN1AZ4EH2EM636132 ', 'Stock #': ' AS17516 ', 'Mileage': ' 28,024 mi. '}</t>
  </si>
  <si>
    <t>{'Exterior color': ' Brooklyn Gray Metallic ', 'Interior color': 'Black ', 'Drivetrain': 'All-wheel Drive ', 'MPG': ' 15â€“20Based on EPA mileage ratings. Use for comparison purposes only. Actual mileage will vary depending on driving conditions, driving habits, vehicle maintenance, and other factors.', 'Fuel type': 'Gasoline ', 'Transmission': '8-Speed Automatic', 'Engine': '3.0L I6 24V GDI DOHC Twin Turbo', 'VIN': ' 5YM13EC09R9W09365 ', 'Stock #': ' BE4226 ', 'Mileage': ' 7 mi. '}</t>
  </si>
  <si>
    <t>2017 Audi TT 2.0T</t>
  </si>
  <si>
    <t xml:space="preserve"> 71,537 mi.</t>
  </si>
  <si>
    <t>$22,895$1,000 price drop</t>
  </si>
  <si>
    <t>{'Exterior color': ' Mythos Black Metallic ', 'Interior color': 'Black ', 'Drivetrain': 'All-wheel Drive ', 'MPG': ' 23â€“30Based on EPA mileage ratings. Use for comparison purposes only. Actual mileage will vary depending on driving conditions, driving habits, vehicle maintenance, and other factors.', 'Fuel type': 'Gasoline ', 'Transmission': '6-Speed Automatic with Auto-Shift', 'Engine': '2.0L I4 16V GDI DOHC Turbo', 'VIN': ' TRUC5AFV8H1006051 ', 'Stock #': ' 9330A ', 'Mileage': ' 71,537 mi. '}</t>
  </si>
  <si>
    <t xml:space="preserve"> 103,924 mi.</t>
  </si>
  <si>
    <t>{'Exterior color': ' Black Obsidian ', 'Interior color': 'Black ', 'Drivetrain': 'All-wheel Drive ', 'MPG': ' 18â€“25Based on EPA mileage ratings. Use for comparison purposes only. Actual mileage will vary depending on driving conditions, driving habits, vehicle maintenance, and other factors.', 'Fuel type': 'Gasoline ', 'Transmission': '7-Speed Automatic', 'Engine': '3.7L V6 24V MPFI DOHC', 'VIN': ' JN1CV6AR5AM451307 ', 'Stock #': ' A3120 ', 'Mileage': ' 103,924 mi. '}</t>
  </si>
  <si>
    <t>2005 Chevrolet SSR Base</t>
  </si>
  <si>
    <t xml:space="preserve"> 11,467 mi.</t>
  </si>
  <si>
    <t>{'Exterior color': ' Smokin Asphalt ', 'Interior color': 'Ebony ', 'Drivetrain': 'Rear-wheel Drive ', 'MPG': ' â€“', 'Fuel type': 'Gasoline ', 'Transmission': '6-Speed Manual', 'Engine': '6.0L V8 16V MPFI OHV', 'VIN': ' 1GCES14H35B117556 ', 'Stock #': ' 117556 ', 'Mileage': ' 11,467 mi. '}</t>
  </si>
  <si>
    <t>2012 Volkswagen GTI 2-Door</t>
  </si>
  <si>
    <t xml:space="preserve"> 90,500 mi.</t>
  </si>
  <si>
    <t>{'Exterior color': ' Black ', 'Interior color': 'Gray ', 'Drivetrain': 'Front-wheel Drive ', 'MPG': ' 21â€“31Based on EPA mileage ratings. Use for comparison purposes only. Actual mileage will vary depending on driving conditions, driving habits, vehicle maintenance, and other factors.', 'Fuel type': 'Gasoline ', 'Transmission': '6-Speed Manual', 'Engine': '2.0L I4 16V GDI DOHC Turbo', 'VIN': ' WVWEV7AJ5CW082722 ', 'Stock #': ' A3058 ', 'Mileage': ' 90,500 mi. '}</t>
  </si>
  <si>
    <t>2017 Subaru WRX STI Limited w/ Wing</t>
  </si>
  <si>
    <t xml:space="preserve"> 62,575 mi.</t>
  </si>
  <si>
    <t>{'Exterior color': ' Ice Silver Metallic ', 'Interior color': 'Black ', 'Drivetrain': 'All-wheel Drive ', 'MPG': ' 17â€“23Based on EPA mileage ratings. Use for comparison purposes only. Actual mileage will vary depending on driving conditions, driving habits, vehicle maintenance, and other factors.', 'Fuel type': 'Gasoline ', 'Transmission': '6-Speed Manual', 'Engine': '2.5L H4 16V MPFI DOHC Turbo', 'VIN': ' JF1VA2Y62H9814915 ', 'Stock #': ' A2763 ', 'Mileage': ' 62,575 mi. '}</t>
  </si>
  <si>
    <t>2020 Buick Envision Premium II</t>
  </si>
  <si>
    <t xml:space="preserve"> 20,414 mi.</t>
  </si>
  <si>
    <t>{'Exterior color': ' Blue ', 'Interior color': 'Ebony ', 'Drivetrain': 'AWD ', 'MPG': ' 20â€“25Based on EPA mileage ratings. Use for comparison purposes only. Actual mileage will vary depending on driving conditions, driving habits, vehicle maintenance, and other factors.', 'Fuel type': 'Gasoline ', 'Transmission': '9-Speed Automatic', 'Engine': '2.0L I4 16V GDI DOHC Turbo', 'VIN': ' LRBFX4SX7LD098298 ', 'Stock #': ' 25791614 ', 'Mileage': ' 20,414 mi. '}</t>
  </si>
  <si>
    <t>2018 Volkswagen Passat 2.0T SE</t>
  </si>
  <si>
    <t xml:space="preserve"> 69,236 mi.</t>
  </si>
  <si>
    <t>{'Exterior color': ' Platinum Gray Metallic ', 'Interior color': 'Titan Black ', 'Drivetrain': 'Front-wheel Drive ', 'MPG': ' 25â€“36Based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1VWBA7A34JC014892 ', 'Stock #': ' HP663A ', 'Mileage': ' 69,236 mi. '}</t>
  </si>
  <si>
    <t>(1,497 reviews)</t>
  </si>
  <si>
    <t>9601 Indianapolis Blvd, Highland, IN 46322 Highland, IN 46322</t>
  </si>
  <si>
    <t xml:space="preserve"> 44,152 mi.</t>
  </si>
  <si>
    <t>$42,977$500 price drop</t>
  </si>
  <si>
    <t>{'Exterior color': ' Caviar ', 'Interior color': 'Beige ', 'Drivetrain': 'All-wheel Drive ', 'MPG': ' 18â€“25Based on EPA mileage ratings. Use for comparison purposes only. Actual mileage will vary depending on driving conditions, driving habits, vehicle maintenance, and other factors.', 'Fuel type': 'Gasoline ', 'Transmission': 'Automatic', 'Engine': '3.5L V-6 port/direct injection, DOHC, VVT-iW variable valve cont', 'VIN': ' JTJHZKFA4N2035220 ', 'Stock #': ' 240257A ', 'Mileage': ' 44,152 mi. '}</t>
  </si>
  <si>
    <t xml:space="preserve"> 62,944 mi.</t>
  </si>
  <si>
    <t>{'Exterior color': ' Nebula ', 'Interior color': 'Black ', 'Drivetrain': 'All-wheel Drive ', 'MPG': ' 18â€“25Based on EPA mileage ratings. Use for comparison purposes only. Actual mileage will vary depending on driving conditions, driving habits, vehicle maintenance, and other factors.', 'Fuel type': 'Gasoline ', 'Transmission': 'Automatic', 'Engine': '3.5L V-6 port/direct injection, DOHC, VVT-iW variable valve cont', 'VIN': ' JTJHZKFA7L2024564 ', 'Stock #': ' Q3255 ', 'Mileage': ' 62,944 mi. '}</t>
  </si>
  <si>
    <t>2016 Subaru WRX STI Limited</t>
  </si>
  <si>
    <t xml:space="preserve"> 43,892 mi.</t>
  </si>
  <si>
    <t>{'Exterior color': ' White ', 'Interior color': 'BLK/RED ', 'Drivetrain': 'All-wheel Drive ', 'MPG': ' 17â€“23Based on EPA mileage ratings. Use for comparison purposes only. Actual mileage will vary depending on driving conditions, driving habits, vehicle maintenance, and other factors.', 'Fuel type': 'Gasoline ', 'Transmission': 'Manual, 6-Spd', 'Engine': '4-Cyl, Turbo, 2.5 Liter', 'VIN': ' JF1VA2Y69G9817275 ', 'Stock #': ' 817275 ', 'Mileage': ' 43,892 mi. '}</t>
  </si>
  <si>
    <t>2021 Lexus IS 300 Base</t>
  </si>
  <si>
    <t xml:space="preserve"> 16,121 mi.</t>
  </si>
  <si>
    <t>$40,495$500 price drop</t>
  </si>
  <si>
    <t>{'Exterior color': ' Cloudburst Gray ', 'Interior color': 'Rioja ', 'Drivetrain': 'All-wheel Drive ', 'MPG': ' 19â€“26Based on EPA mileage ratings. Use for comparison purposes only. Actual mileage will vary depending on driving conditions, driving habits, vehicle maintenance, and other factors.', 'Fuel type': 'Gasoline ', 'Transmission': 'Automatic', 'Engine': '3.5L V-6 port/direct injection, DOHC, VVT-iE/VVT-i variable valv', 'VIN': ' JTHC81F28M5045182 ', 'Stock #': ' Q3246 ', 'Mileage': ' 16,121 mi. '}</t>
  </si>
  <si>
    <t>2022 Lamborghini Huracan EVO Base</t>
  </si>
  <si>
    <t xml:space="preserve"> 2,801 mi.</t>
  </si>
  <si>
    <t>{'Exterior color': ' Marrone Apus Matt Finish ', 'Interior color': 'Arancio Leonis ', 'Drivetrain': 'All-wheel Drive ', 'MPG': ' â€“', 'Fuel type': 'Gasoline ', 'Transmission': '7-Speed DCT Automatic', 'Engine': '5.2L V10 40V GDI DOHC', 'VIN': ' ZHWUT4ZF8NLA19127 ', 'Stock #': ' 19127 ', 'Mileage': ' 2,801 mi. '}</t>
  </si>
  <si>
    <t>2023 BMW M240 i xDrive</t>
  </si>
  <si>
    <t xml:space="preserve"> 13,212 mi.</t>
  </si>
  <si>
    <t>$49,875$100 price drop</t>
  </si>
  <si>
    <t>{'Exterior color': ' Portimao Blue Metallic ', 'Interior color': 'Cognac ', 'Drivetrain': 'All-wheel Drive ', 'MPG': ' 23â€“32Based on EPA mileage ratings. Use for comparison purposes only. Actual mileage will vary depending on driving conditions, driving habits, vehicle maintenance, and other factors.', 'Fuel type': 'Gasoline ', 'Transmission': 'Automatic', 'Engine': '3L I-6 gasoline direct injection, DOHC, Double VANOS variable va', 'VIN': ' 3MW53CM05P8D05760 ', 'Stock #': ' BP2780 ', 'Mileage': ' 13,212 mi. '}</t>
  </si>
  <si>
    <t xml:space="preserve"> 73,246 mi.</t>
  </si>
  <si>
    <t>{'Exterior color': ' Gold ', 'Interior color': 'Black ', 'Drivetrain': 'All-wheel Drive ', 'MPG': ' 19â€“25Based on EPA mileage ratings. Use for comparison purposes only. Actual mileage will vary depending on driving conditions, driving habits, vehicle maintenance, and other factors.', 'Fuel type': 'Gasoline ', 'Transmission': '6-Speed Automatic', 'Engine': '2.0L I4 16V GDI DOHC Turbo', 'VIN': ' 5LMCJ3D90HUL57048 ', 'Stock #': ' L57048 ', 'Mileage': ' 73,246 mi. '}</t>
  </si>
  <si>
    <t>2024 Toyota Highlander XLE</t>
  </si>
  <si>
    <t>$45,928MSRP $45,928</t>
  </si>
  <si>
    <t>{'Exterior color': ' Midnight Black Metallic ', 'Interior color': 'Graphite ', 'Drivetrain': 'All-wheel Drive ', 'MPG': ' 21â€“0Based on EPA mileage ratings. Use for comparison purposes only. Actual mileage will vary depending on driving conditions, driving habits, vehicle maintenance, and other factors.', 'Fuel type': 'Gasoline ', 'Transmission': '8-Speed Automatic w/Sequential Shift Mode', 'Engine': '2.4L I-4 port/direct injection, DOHC, variable valve control, in', 'VIN': ' 5TDKDRBH8RS17B193 ', 'Stock #': ' 241184 ', 'Mileage': ' 0 mi. '}</t>
  </si>
  <si>
    <t xml:space="preserve"> 28,970 mi.</t>
  </si>
  <si>
    <t>$61,451$993 price drop</t>
  </si>
  <si>
    <t>{'Exterior color': ' Launch Green ', 'Interior color': 'Black Mountain ', 'Drivetrain': 'All-wheel Drive ', 'Transmission': '1-Speed Automatic', 'Engine': 'Electric', 'VIN': ' 7FCTGAAL1NN001119 ', 'Stock #': ' 407450A ', 'Mileage': ' 28,970 mi. '}</t>
  </si>
  <si>
    <t>1995 Toyota Supra Turbo 6-Speed Manual! Bone STOCK! GORGEOUS Example! Collector Quality Car!</t>
  </si>
  <si>
    <t xml:space="preserve"> 98,842 mi.</t>
  </si>
  <si>
    <t>{'Exterior color': ' Super White ', 'Interior color': 'Black ', 'Drivetrain': 'Rear-wheel Drive ', 'MPG': ' 15â€“22Based on EPA mileage ratings. Use for comparison purposes only. Actual mileage will vary depending on driving conditions, driving habits, vehicle maintenance, and other factors.', 'Fuel type': 'Gasoline ', 'Transmission': '6-Speed Manual', 'Engine': '3.0L TT I6 double overhead cam (DOHC) 24V', 'VIN': ' JT2JA82J1S0031162 ', 'Stock #': ' 20715B ', 'Mileage': ' 98,842 mi. '}</t>
  </si>
  <si>
    <t>2022 Mercedes-Benz AMG E 53 Base 4MATIC</t>
  </si>
  <si>
    <t xml:space="preserve"> 3,573 mi.</t>
  </si>
  <si>
    <t>{'Exterior color': ' MANUFAKTUR Selenite Gray Magno ', 'Interior color': 'Black ', 'Drivetrain': 'All-wheel Drive ', 'MPG': ' â€“', 'Fuel type': 'Gasoline ', 'Transmission': '9-Speed Automatic', 'Engine': '3.0L I6 24V GDI DOHC Turbo', 'VIN': ' W1KZF6BBXNB083879 ', 'Stock #': ' PM4306 ', 'Mileage': ' 3,573 mi. '}</t>
  </si>
  <si>
    <t>2017 Mercedes-Benz AMG E 43 4MATIC</t>
  </si>
  <si>
    <t xml:space="preserve"> 46,469 mi.</t>
  </si>
  <si>
    <t>{'Exterior color': ' Black ', 'Interior color': 'Black ', 'Drivetrain': 'All-wheel Drive ', 'MPG': ' 18â€“25Based on EPA mileage ratings. Use for comparison purposes only. Actual mileage will vary depending on driving conditions, driving habits, vehicle maintenance, and other factors.', 'Fuel type': 'Gasoline ', 'Transmission': '9-Speed Shiftable Automatic', 'Engine': '3.0L Twin Turbo V6 396hp 384ft. lbs.', 'VIN': ' WDDZF6EB8HA169438 ', 'Stock #': ' HA169438 SS ', 'Mileage': ' 46,469 mi. '}</t>
  </si>
  <si>
    <t>{'Exterior color': ' Midnight Black Metallic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'Engine': '2.4L I4 16V PDI DOHC Turbo', 'VIN': ' 5TDKDRBHXRS551079 ', 'Stock #': ' 704617 ', 'Mileage': ' 4 mi. '}</t>
  </si>
  <si>
    <t>2004 Audi TT 1.8T quattro Roadster</t>
  </si>
  <si>
    <t xml:space="preserve"> 72,069 mi.</t>
  </si>
  <si>
    <t>{'Exterior color': ' Gray ', 'Interior color': 'Black ', 'Drivetrain': 'All-wheel Drive ', 'MPG': ' 20â€“28Based on EPA mileage ratings. Use for comparison purposes only. Actual mileage will vary depending on driving conditions, driving habits, vehicle maintenance, and other factors.', 'Fuel type': 'Gasoline ', 'Transmission': '6-Speed Manual', 'Engine': '1.8L I4 20V MPFI DOHC Turbo', 'VIN': ' TRUUT28N341004943 ', 'Stock #': ' 5525 ', 'Mileage': ' 72,069 mi. '}</t>
  </si>
  <si>
    <t xml:space="preserve"> 79,449 mi.</t>
  </si>
  <si>
    <t>{'Exterior color': ' Graphite Shadow ', 'Interior color': 'Stone ', 'Drivetrain': 'All-wheel Drive ', 'MPG': ' 18â€“0Based on EPA mileage ratings. Use for comparison purposes only. Actual mileage will vary depending on driving conditions, driving habits, vehicle maintenance, and other factors.', 'Fuel type': 'Gasoline ', 'Transmission': 'Automatic', 'Engine': 'VQ 3.7L V-6 DOHC, variable valve control, premium unleaded, engi', 'VIN': ' JN1CV6AR3CM673380 ', 'Stock #': ' 10485 ', 'Mileage': ' 79,449 mi. '}</t>
  </si>
  <si>
    <t xml:space="preserve">2004 Nissan 350Z </t>
  </si>
  <si>
    <t xml:space="preserve"> 19,919 mi.</t>
  </si>
  <si>
    <t>{'Exterior color': ' Red ', 'Interior color': 'Black ', 'Drivetrain': 'Rear-wheel Drive ', 'MPG': ' 20â€“26Based on EPA mileage ratings. Use for comparison purposes only. Actual mileage will vary depending on driving conditions, driving habits, vehicle maintenance, and other factors.', 'Fuel type': 'Gasoline ', 'Transmission': '6-Speed Manual', 'Engine': '3.5L V6 24V MPFI DOHC', 'VIN': ' JN1AZ34D14M103938 ', 'Stock #': ' 0066 ', 'Mileage': ' 19,919 mi. '}</t>
  </si>
  <si>
    <t>1999 Porsche Boxster Base</t>
  </si>
  <si>
    <t xml:space="preserve"> 59,514 mi.</t>
  </si>
  <si>
    <t>{'Exterior color': ' Black ', 'Interior color': 'Black ', 'Drivetrain': 'Rear-wheel Drive ', 'MPG': ' 19â€“26Based on EPA mileage ratings. Use for comparison purposes only. Actual mileage will vary depending on driving conditions, driving habits, vehicle maintenance, and other factors.', 'Fuel type': 'Gasoline ', 'Transmission': 'Automatic', 'Engine': '2.5L H-6 DOHC, variable valve control, premium unleaded, engine', 'VIN': ' WP0CA2982XU632015 ', 'Stock #': ' 632015 ', 'Mileage': ' 59,514 mi. '}</t>
  </si>
  <si>
    <t>{'Exterior color': ' Sterling Gray Metallic ', 'Interior color': 'Black ', 'Drivetrain': 'AWD ', 'Transmission': '1-Speed Automatic', 'Engine': 'Electric', 'VIN': ' 3GNKDCRJ3RS185278 ', 'Stock #': ' 41552 ', 'Mileage': ' 3 mi. '}</t>
  </si>
  <si>
    <t>2015 Mercedes-Benz SLK-Class SLK 250</t>
  </si>
  <si>
    <t>{'Exterior color': ' Mars Red ', 'Interior color': 'Tan ', 'Drivetrain': 'Rear-wheel Drive ', 'MPG': ' 23â€“33Based on EPA mileage ratings. Use for comparison purposes only. Actual mileage will vary depending on driving conditions, driving habits, vehicle maintenance, and other factors.', 'Fuel type': 'Gasoline ', 'Transmission': 'Automatic', 'Engine': '1.8L I-4 gasoline direct injection, DOHC, variable valve control', 'VIN': ' WDDPK4HA5FF096667 ', 'Stock #': ' 096667 ', 'Mileage': ' 71,183 mi. '}</t>
  </si>
  <si>
    <t>2021 Buick Envision AWD Essence</t>
  </si>
  <si>
    <t xml:space="preserve"> 25,002 mi.</t>
  </si>
  <si>
    <t>{'Exterior color': ' Summit White ', 'Interior color': 'Ebony Seats ', 'Drivetrain': 'All-wheel Drive ', 'MPG': ' 22â€“29Based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LRBFZPR47MD077069 ', 'Stock #': ' M7441 ', 'Mileage': ' 25,002 mi. '}</t>
  </si>
  <si>
    <t xml:space="preserve"> 116,651 mi.</t>
  </si>
  <si>
    <t>{'Exterior color': ' Black Obsidian ', 'Interior color': 'Graphite ', 'Drivetrain': 'All-wheel Drive ', 'MPG': ' 18â€“25Based on EPA mileage ratings. Use for comparison purposes only. Actual mileage will vary depending on driving conditions, driving habits, vehicle maintenance, and other factors.', 'Fuel type': 'Gasoline ', 'Transmission': '7-Speed Automatic', 'Engine': '3.7L V6 24V MPFI DOHC', 'VIN': ' JN1CV6AR3CM975350 ', 'Stock #': ' 58784S ', 'Mileage': ' 116,651 mi. '}</t>
  </si>
  <si>
    <t>2013 Audi TT 2.0T Premium Plus quattro</t>
  </si>
  <si>
    <t xml:space="preserve"> 89,306 mi.</t>
  </si>
  <si>
    <t>$15,577$500 price drop</t>
  </si>
  <si>
    <t>{'Exterior color': ' Brilliant Black ', 'Interior color': 'Black ', 'Drivetrain': 'All-wheel Drive ', 'MPG': ' 22â€“31Based on EPA mileage ratings. Use for comparison purposes only. Actual mileage will vary depending on driving conditions, driving habits, vehicle maintenance, and other factors.', 'Fuel type': 'Gasoline ', 'Transmission': '6-Speed Automatic with Auto-Shift', 'Engine': '2.0L I4 16V GDI DOHC Turbo', 'VIN': ' TRUBFAFK5D1014603 ', 'Stock #': ' V24636A ', 'Mileage': ' 89,306 mi. '}</t>
  </si>
  <si>
    <t>(664 reviews)</t>
  </si>
  <si>
    <t>2211 Aurora Ave Naperville, IL 60540</t>
  </si>
  <si>
    <t>2020 Porsche Cayenne E-Hybrid AWD</t>
  </si>
  <si>
    <t xml:space="preserve"> 41,876 mi.</t>
  </si>
  <si>
    <t>{'Exterior color': ' Quartzite Grey Metallic ', 'Interior color': 'Black ', 'Drivetrain': 'All-wheel Drive ', 'MPG': ' â€“', 'Fuel type': 'Hybrid ', 'Transmission': '8-Speed Automatic', 'Engine': '3.0L V6 24V GDI DOHC Turbo Hybrid', 'VIN': ' WP1AE2AY6LDA22408 ', 'Stock #': ' PAM662 ', 'Mileage': ' 41,876 mi. '}</t>
  </si>
  <si>
    <t>2008 Mitsubishi Lancer Evolution GSR</t>
  </si>
  <si>
    <t xml:space="preserve"> 69,200 mi.</t>
  </si>
  <si>
    <t>{'Exterior color': ' Gray ', 'Interior color': 'Black ', 'Drivetrain': 'All-wheel Drive ', 'Fuel type': 'Gasoline ', 'Transmission': '5-Speed M/T', 'Engine': '291.0HP 2.0L 4 Cylinder Engine Gasoline Fuel', 'VIN': ' JA3AW86V28U608173 ', 'Mileage': ' 69,200 mi. '}</t>
  </si>
  <si>
    <t>{'Comfort': '4.0', 'Interior': '3.0', 'Performance': '5.0', 'Value': '5.0', 'Exterior': '5.0', 'Reliability': '3.0'}</t>
  </si>
  <si>
    <t>2024 Audi A4 S line Prestige 45 TFSI quattro</t>
  </si>
  <si>
    <t>{'Exterior color': ' DISTRICT GREEN ', 'Interior color': 'Okapi Brown ', 'Drivetrain': 'All-wheel Drive ', 'MPG': ' 24â€“32Based on EPA mileage ratings. Use for comparison purposes only. Actual mileage will vary depending on driving conditions, driving habits, vehicle maintenance, and other factors.', 'Fuel type': 'Gasoline ', 'Transmission': 'Automatic', 'Engine': '2.0L 4-Cyl Engine', 'VIN': ' WAUFAAF46RN008396 ', 'Stock #': ' A27740 ', 'Mileage': ' 5 mi. '}</t>
  </si>
  <si>
    <t xml:space="preserve"> 34,462 mi.</t>
  </si>
  <si>
    <t>{'Exterior color': ' Black ', 'Interior color': 'Black ', 'Drivetrain': 'Front-wheel Drive ', 'MPG': ' 19â€“26Based on EPA mileage ratings. Use for comparison purposes only. Actual mileage will vary depending on driving conditions, driving habits, vehicle maintenance, and other factors.', 'Fuel type': 'Gasoline ', 'Transmission': '8-Speed Automatic', 'Engine': '3.5L V6 24V PDI DOHC', 'VIN': ' JTJGZKCAXK2010611 ', 'Stock #': ' P16110 ', 'Mileage': ' 34,462 mi. '}</t>
  </si>
  <si>
    <t>2011 Dodge Ram 1500 Big Horn</t>
  </si>
  <si>
    <t xml:space="preserve"> 109,192 mi.</t>
  </si>
  <si>
    <t>{'Exterior color': ' Bright Silver Metallic ', 'Interior color': 'Dark Slate/Medium Graystone ', 'Drivetrain': 'Rear-wheel Drive ', 'MPG': ' 14â€“19Based on EPA mileage ratings. Use for comparison purposes only. Actual mileage will vary depending on driving conditions, driving habits, vehicle maintenance, and other factors.', 'Fuel type': 'Gasoline ', 'Transmission': 'Automatic', 'Engine': 'Gas V8 5.7L/345', 'VIN': ' 1D7RB1CT4BS657801 ', 'Stock #': ' 23198A ', 'Mileage': ' 109,192 mi. '}</t>
  </si>
  <si>
    <t>(241 reviews)</t>
  </si>
  <si>
    <t>7340 S Western Ave Chicago, IL 60636</t>
  </si>
  <si>
    <t>$35,959MSRP $38,045</t>
  </si>
  <si>
    <t>{'Exterior color': ' Zircon Sand Metallic ', 'Interior color': 'Black ', 'Drivetrain': 'Rear-wheel Drive ', 'MPG': ' 26â€“35Based on EPA mileage ratings. Use for comparison purposes only. Actual mileage will vary depending on driving conditions, driving habits, vehicle maintenance, and other factors.', 'Fuel type': 'Gasoline ', 'Transmission': '6-Speed Automatic', 'Engine': '2.0L I4 16V GDI DOHC', 'VIN': ' JM1NDAM70P0560358 ', 'Stock #': ' EZ32647 ', 'Mileage': ' 10 mi. '}</t>
  </si>
  <si>
    <t>2021 Jeep Grand Cherokee L Limited</t>
  </si>
  <si>
    <t xml:space="preserve"> 36,383 mi.</t>
  </si>
  <si>
    <t>$32,491$1,973 price drop</t>
  </si>
  <si>
    <t>{'Exterior color': ' Bright White Clearcoat ', 'Interior color': 'Beige /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1C4RJKBG5M8122676 ', 'Stock #': ' 30487B ', 'Mileage': ' 36,383 mi. '}</t>
  </si>
  <si>
    <t>{'Comfort': '2.0', 'Interior': '5.0', 'Performance': '2.0', 'Value': '3.0', 'Exterior': '5.0', 'Reliability': '2.0'}</t>
  </si>
  <si>
    <t>(28 reviews)</t>
  </si>
  <si>
    <t>3340 Oakton St Skokie, IL 60076</t>
  </si>
  <si>
    <t>2005 Cadillac STS V8</t>
  </si>
  <si>
    <t xml:space="preserve"> 46,416 mi.</t>
  </si>
  <si>
    <t>{'Exterior color': ' Gray ', 'Interior color': 'Gray ', 'Drivetrain': 'All-wheel Drive ', 'MPG': ' 21â€“21Based on EPA mileage ratings. Use for comparison purposes only. Actual mileage will vary depending on driving conditions, driving habits, vehicle maintenance, and other factors.', 'Fuel type': 'Gasoline ', 'Transmission': 'Automatic 5-Speed', 'Engine': '4.6L V8', 'VIN': ' 1G6DC67A250157114 ', 'Stock #': ' 50157114STK ', 'Mileage': ' 46,416 mi. '}</t>
  </si>
  <si>
    <t>2012 MINI Cooper S Countryman Base</t>
  </si>
  <si>
    <t xml:space="preserve"> 117,492 mi.</t>
  </si>
  <si>
    <t>{'Exterior color': ' Blue ', 'Interior color': 'Black ', 'Drivetrain': 'Front-wheel Drive ', 'MPG': ' 26â€“32Based on EPA mileage ratings. Use for comparison purposes only. Actual mileage will vary depending on driving conditions, driving habits, vehicle maintenance, and other factors.', 'Fuel type': 'Gasoline ', 'Transmission': '6-Speed Automatic', 'Engine': '1.6L I4 16V GDI DOHC Turbo', 'VIN': ' WMWZC3C50CWL80950 ', 'Stock #': ' 8560 ', 'Mileage': ' 117,492 mi. '}</t>
  </si>
  <si>
    <t>{'Comfort': '5.0', 'Interior': '5.0', 'Performance': '1.0', 'Value': '1.0', 'Exterior': '5.0', 'Reliability': '1.0'}</t>
  </si>
  <si>
    <t>2002 Chevrolet Monte Carlo LS 2dr Coupe</t>
  </si>
  <si>
    <t xml:space="preserve"> 50,038 mi.</t>
  </si>
  <si>
    <t>{'Exterior color': ' Red ', 'Interior color': 'Black ', 'Drivetrain': 'Front-wheel Drive ', 'MPG': ' 29â€“29Based on EPA mileage ratings. Use for comparison purposes only. Actual mileage will vary depending on driving conditions, driving habits, vehicle maintenance, and other factors.', 'Fuel type': 'Gasoline ', 'Transmission': 'Automatic 4-Speed', 'Engine': '3.4L V6', 'VIN': ' 2G1WW15EX29326988 ', 'Stock #': ' 29326988STK ', 'Mileage': ' 50,038 mi. '}</t>
  </si>
  <si>
    <t>2006 Toyota Camry Solara SLE V6</t>
  </si>
  <si>
    <t xml:space="preserve"> 74,200 mi.</t>
  </si>
  <si>
    <t>{'Exterior color': ' Red ', 'Interior color': 'Tan ', 'Drivetrain': 'Front-wheel Drive ', 'MPG': ' 26â€“26Based on EPA mileage ratings. Use for comparison purposes only. Actual mileage will vary depending on driving conditions, driving habits, vehicle maintenance, and other factors.', 'Fuel type': 'Gasoline ', 'Transmission': 'Automatic 5-Speed', 'Engine': '3.3L V6', 'VIN': ' 4T1FA38P06U103216 ', 'Stock #': ' 6U103216STK ', 'Mileage': ' 74,200 mi. '}</t>
  </si>
  <si>
    <t>2013 Mitsubishi Lancer Evolution GSR</t>
  </si>
  <si>
    <t xml:space="preserve"> 102,493 mi.</t>
  </si>
  <si>
    <t>{'Exterior color': ' Cosmic Blue Pearl ', 'Interior color': 'Black ', 'Drivetrain': 'All-wheel Drive ', 'MPG': ' 17â€“23Based on EPA mileage ratings. Use for comparison purposes only. Actual mileage will vary depending on driving conditions, driving habits, vehicle maintenance, and other factors.', 'Fuel type': 'Gasoline ', 'Transmission': 'Manual', 'Engine': '2L I-4 DOHC, variable valve control, intercooled turbo, premium', 'VIN': ' JA32W8FV8DU017165 ', 'Stock #': ' 017165 ', 'Mileage': ' 102,493 mi. '}</t>
  </si>
  <si>
    <t>2121 North 15th Avenue Melrose Park, IL 60160</t>
  </si>
  <si>
    <t>2019 Audi Q8 3.0T Prestige</t>
  </si>
  <si>
    <t xml:space="preserve"> 66,851 mi.</t>
  </si>
  <si>
    <t>{'Exterior color': ' Glacier White Metallic ', 'Interior color': 'Black ', 'Drivetrain': 'All-wheel Drive ', 'MPG': ' 0â€“0Based on EPA mileage ratings. Use for comparison purposes only. Actual mileage will vary depending on driving conditions, driving habits, vehicle maintenance, and other factors.', 'Fuel type': 'Gasoline ', 'Transmission': '8-Speed Automatic', 'Engine': '3.0L V6 CYLINDER', 'VIN': ' WA1CVAF15KD008279 ', 'Stock #': ' 14949 ', 'Mileage': ' 66,851 mi. '}</t>
  </si>
  <si>
    <t>2024 Chevrolet Colorado Z71</t>
  </si>
  <si>
    <t>{'Exterior color': ' Sterling Gray Metallic ', 'Interior color': 'Jet Black/Adrenaline Red ', 'Drivetrain': 'Four-wheel Drive ', 'MPG': ' 0â€“0Based on EPA mileage ratings. Use for comparison purposes only. Actual mileage will vary depending on driving conditions, driving habits, vehicle maintenance, and other factors.', 'Fuel type': 'Gasoline ', 'Transmission': 'Automatic', 'Engine': 'TurboMax 2.7L I-4 gasoline direct injection, DOHC, variable valv', 'VIN': ' 1GCPTDEK5R1109133 ', 'Stock #': ' 240662 ', 'Mileage': ' 2 mi. '}</t>
  </si>
  <si>
    <t>2008 Mitsubishi Lancer ES</t>
  </si>
  <si>
    <t xml:space="preserve"> 82,789 mi.</t>
  </si>
  <si>
    <t>{'Exterior color': ' Red ', 'Interior color': 'Beige ', 'Drivetrain': 'Front-wheel Drive ', 'MPG': ' 21â€“29Based on EPA mileage ratings. Use for comparison purposes only. Actual mileage will vary depending on driving conditions, driving habits, vehicle maintenance, and other factors.', 'Fuel type': 'Gasoline ', 'Transmission': 'Automatic', 'Engine': '2.0L I4 16V MPFI DOHC', 'VIN': ' JA3AU26U98U040711 ', 'Stock #': ' 803894A ', 'Mileage': ' 82,789 mi. '}</t>
  </si>
  <si>
    <t>6060 South LaGrange Road Countryside, IL 60525</t>
  </si>
  <si>
    <t>2017 GMC Acadia Limited Limited</t>
  </si>
  <si>
    <t xml:space="preserve"> 70,842 mi.</t>
  </si>
  <si>
    <t>{'Exterior color': ' Iridium Metallic ', 'Interior color': 'Ebony ', 'Drivetrain': 'All-wheel Drive ', 'MPG': ' 15â€“22Based on EPA mileage ratings. Use for comparison purposes only. Actual mileage will vary depending on driving conditions, driving habits, vehicle maintenance, and other factors.', 'Fuel type': 'Gasoline ', 'Transmission': '6-Speed Automatic', 'Engine': '3.6L V6 24V GDI DOHC', 'VIN': ' 1GKKVSKD1HJ253070 ', 'Stock #': ' P10310AA ', 'Mileage': ' 70,842 mi. '}</t>
  </si>
  <si>
    <t>10125 S Cicero Ave oak lawn, IL 60453</t>
  </si>
  <si>
    <t>2012 BMW 650 i xDrive</t>
  </si>
  <si>
    <t xml:space="preserve"> 101,580 mi.</t>
  </si>
  <si>
    <t>{'Exterior color': ' Silver ', 'Interior color': 'Beige ', 'Drivetrain': 'All-wheel Drive ', 'MPG': ' 15â€“19Based on EPA mileage ratings. Use for comparison purposes only. Actual mileage will vary depending on driving conditions, driving habits, vehicle maintenance, and other factors.', 'Fuel type': 'Gasoline ', 'Transmission': '8-Speed Automatic', 'Engine': '4.4L V8 32V GDI DOHC Twin Turbo', 'VIN': ' WBALZ5C57CDX64641 ', 'Stock #': ' 754335734 ', 'Mileage': ' 101,580 mi. '}</t>
  </si>
  <si>
    <t xml:space="preserve"> 123,210 mi.</t>
  </si>
  <si>
    <t>{'Exterior color': ' Silver ', 'Interior color': 'Gray ', 'Drivetrain': 'All-wheel Drive ', 'MPG': ' 19â€“27Based on EPA mileage ratings. Use for comparison purposes only. Actual mileage will vary depending on driving conditions, driving habits, vehicle maintenance, and other factors.', 'Fuel type': 'Gasoline ', 'Transmission': '7-Speed Automatic', 'Engine': '3.0L V6 24V GDI DOHC Twin Turbo', 'VIN': ' JN1EV7EL5HM554290 ', 'Stock #': ' 11491 ', 'Mileage': ' 123,210 mi. '}</t>
  </si>
  <si>
    <t>2016 Audi S7 4.0T quattro</t>
  </si>
  <si>
    <t xml:space="preserve"> 85,665 mi.</t>
  </si>
  <si>
    <t>{'Exterior color': ' Tornado Gray Metallic ', 'Interior color': 'Black ', 'Drivetrain': 'All-wheel Drive ', 'MPG': ' 17â€“27Based on EPA mileage ratings. Use for comparison purposes only. Actual mileage will vary depending on driving conditions, driving habits, vehicle maintenance, and other factors.', 'Fuel type': 'Gasoline ', 'Transmission': '7-Speed Automatic with Auto-Shift', 'Engine': '4.0L V8 32V GDI DOHC Twin Turbo', 'VIN': ' WAUW2AFC0GN052864 ', 'Stock #': ' Y2864 ', 'Mileage': ' 85,665 mi. '}</t>
  </si>
  <si>
    <t>2023 GMC Acadia SLE</t>
  </si>
  <si>
    <t xml:space="preserve"> 18,847 mi.</t>
  </si>
  <si>
    <t>{'Exterior color': ' Volcanic Red ', 'Interior color': 'Jet Black ', 'Drivetrain': 'â€“ ', 'MPG': ' 22Based on EPA mileage ratings. Use for comparison purposes only. Actual mileage will vary depending on driving conditions, driving habits, vehicle maintenance, and other factors.', 'Fuel type': 'Gasoline ', 'Transmission': '9-Speed Automatic', 'Engine': '2.0L I4 16V GDI DOHC Turbo', 'VIN': ' 1GKKNRLS4PZ231389 ', 'Stock #': ' X14149 ', 'Mileage': ' 18,847 mi. '}</t>
  </si>
  <si>
    <t>2014 BMW 535d 535d xDrive</t>
  </si>
  <si>
    <t xml:space="preserve"> 119,849 mi.</t>
  </si>
  <si>
    <t>{'Exterior color': ' Gray ', 'Interior color': 'Beige ', 'Drivetrain': 'All-wheel Drive ', 'MPG': ' 26â€“37Based on EPA mileage ratings. Use for comparison purposes only. Actual mileage will vary depending on driving conditions, driving habits, vehicle maintenance, and other factors.', 'Fuel type': 'Diesel ', 'Transmission': 'Automatic', 'Engine': 'Engine: 3.0L DOHC 24-Valve I6 Diesel -inc: aluminum engine block', 'VIN': ' WBAFV3C50ED684758 ', 'Stock #': ' EM-684758 ', 'Mileage': ' 119,849 mi. '}</t>
  </si>
  <si>
    <t xml:space="preserve">2006 INFINITI M35 </t>
  </si>
  <si>
    <t xml:space="preserve"> 71,807 mi.</t>
  </si>
  <si>
    <t>{'Exterior color': ' Blue ', 'Interior color': 'Tan ', 'Drivetrain': 'All-wheel Drive ', 'MPG': ' 17â€“24Based on EPA mileage ratings. Use for comparison purposes only. Actual mileage will vary depending on driving conditions, driving habits, vehicle maintenance, and other factors.', 'Fuel type': 'Gasoline ', 'Transmission': 'Automatic', 'Engine': '3.5L DOHC 24-valve aluminum-alloy V6 engine', 'VIN': ' JNKAY01FX6M264472 ', 'Stock #': ' YC-264472 ', 'Mileage': ' 71,807 mi. '}</t>
  </si>
  <si>
    <t>2012 Dodge Caliber SXT</t>
  </si>
  <si>
    <t xml:space="preserve"> 93,277 mi.</t>
  </si>
  <si>
    <t>{'Exterior color': ' Tungsten Metallic Clearcoat ', 'Interior color': 'Dark Slate Gray ', 'Drivetrain': 'Front-wheel Drive ', 'MPG': ' 23â€“27Based on EPA mileage ratings. Use for comparison purposes only. Actual mileage will vary depending on driving conditions, driving habits, vehicle maintenance, and other factors.', 'Fuel type': 'Gasoline ', 'Transmission': 'Automatic', 'Engine': '2L I-4 DOHC, variable valve control, regular unleaded, engine wi', 'VIN': ' 1C3CDWDAXCD507772 ', 'Stock #': ' B10140 ', 'Mileage': ' 93,277 mi. '}</t>
  </si>
  <si>
    <t>{'Exterior color': ' Glacier White Metallic ', 'Interior color': 'Black ', 'Drivetrain': 'All-wheel Drive ', 'MPG': ' â€“', 'Fuel type': 'Gasoline ', 'Transmission': 'quattroa? s tronica?', 'Engine': '4.0L V8 32V GDI DOHC Twin Turbo', 'VIN': ' WA1AWBF12RD007935 ', 'Stock #': ' RD007935 ', 'Mileage': ' 10 mi. '}</t>
  </si>
  <si>
    <t>{'Exterior color': ' Alpine White ', 'Interior color': 'Black ', 'Drivetrain': 'All-wheel Drive ', 'MPG': ' 15â€“20Based on EPA mileage ratings. Use for comparison purposes only. Actual mileage will vary depending on driving conditions, driving habits, vehicle maintenance, and other factors.', 'Fuel type': 'Gasoline ', 'Transmission': '8-Speed Automatic', 'Engine': '3.0L I6 24V GDI DOHC Twin Turbo', 'VIN': ' 5YM13EC06R9W30335 ', 'Stock #': ' R9W30335 ', 'Mileage': ' 10 mi. '}</t>
  </si>
  <si>
    <t>2012 INFINITI M37x Base</t>
  </si>
  <si>
    <t xml:space="preserve"> 111,666 mi.</t>
  </si>
  <si>
    <t>{'Exterior color': ' Platinum Graphite ', 'Interior color': 'Graphite ', 'Drivetrain': 'All-wheel Drive ', 'MPG': ' 17â€“24Based on EPA mileage ratings. Use for comparison purposes only. Actual mileage will vary depending on driving conditions, driving habits, vehicle maintenance, and other factors.', 'Fuel type': 'Gasoline ', 'Transmission': 'Automatic', 'Engine': '3.7L V-6 DOHC, variable valve control, premium unleaded, engine', 'VIN': ' JN1BY1AR9CM394442 ', 'Stock #': ' 3155 ', 'Mileage': ' 111,666 mi. '}</t>
  </si>
  <si>
    <t>2015 Chevrolet City Express 1LT</t>
  </si>
  <si>
    <t xml:space="preserve"> 135,079 mi.</t>
  </si>
  <si>
    <t>$9,991$565 price drop</t>
  </si>
  <si>
    <t>{'Exterior color': ' Designer White ', 'Interior color': 'Medium Pewter ', 'Drivetrain': 'Front-wheel Drive ', 'MPG': ' 24â€“26Based on EPA mileage ratings. Use for comparison purposes only. Actual mileage will vary depending on driving conditions, driving habits, vehicle maintenance, and other factors.', 'Fuel type': 'Gasoline ', 'Transmission': 'Automatic CVT', 'Engine': '2.0L I4 16V MPFI DOHC', 'VIN': ' 3N63M0ZN1FK720518 ', 'Stock #': ' B612A ', 'Mileage': ' 135,079 mi. '}</t>
  </si>
  <si>
    <t>2006 Chevrolet Monte Carlo LT</t>
  </si>
  <si>
    <t xml:space="preserve"> 76,501 mi.</t>
  </si>
  <si>
    <t>$7,790$200 price drop</t>
  </si>
  <si>
    <t>{'Exterior color': ' Black ', 'Interior color': 'Gray ', 'Drivetrain': 'Front-wheel Drive ', 'MPG': ' 21â€“29Based on EPA mileage ratings. Use for comparison purposes only. Actual mileage will vary depending on driving conditions, driving habits, vehicle maintenance, and other factors.', 'Fuel type': 'E85 Flex Fuel ', 'Transmission': 'Automatic', 'Engine': '3.5L V-6 variable valve control, engine with 211HP', 'VIN': ' 2G1WM15K269241385 ', 'Stock #': ' B10312 ', 'Mileage': ' 76,501 mi. '}</t>
  </si>
  <si>
    <t>{'Comfort': '5.0', 'Interior': '3.0', 'Performance': '5.0', 'Value': '5.0', 'Exterior': '3.0', 'Reliability': '4.0'}</t>
  </si>
  <si>
    <t>2004 Dodge Ram 1500 ST</t>
  </si>
  <si>
    <t xml:space="preserve"> 36,345 mi.</t>
  </si>
  <si>
    <t>{'Exterior color': ' Bright Silver Metallic Clearcoat ', 'Interior color': 'Black ', 'Drivetrain': 'Rear-wheel Drive ', 'MPG': ' 15â€“21Based on EPA mileage ratings. Use for comparison purposes only. Actual mileage will vary depending on driving conditions, driving habits, vehicle maintenance, and other factors.', 'Fuel type': 'Gasoline ', 'Transmission': 'Manual', 'Engine': 'Magnum 3.7L V-6 regular unleaded, engine with 215HP', 'VIN': ' 1D7HA16K84J113988 ', 'Stock #': ' 113988 ', 'Mileage': ' 36,345 mi. '}</t>
  </si>
  <si>
    <t>2016 Audi S7 4.0T</t>
  </si>
  <si>
    <t xml:space="preserve"> 109,106 mi.</t>
  </si>
  <si>
    <t>$26,995$680 price drop</t>
  </si>
  <si>
    <t>{'Exterior color': ' Black ', 'Interior color': 'Black ', 'Drivetrain': 'All-wheel Drive ', 'MPG': ' 17â€“27Based on EPA mileage ratings. Use for comparison purposes only. Actual mileage will vary depending on driving conditions, driving habits, vehicle maintenance, and other factors.', 'Fuel type': 'Gasoline ', 'Transmission': 'Automatic', 'Engine': '4L V-8 gasoline direct injection, DOHC, variable valve control,', 'VIN': ' WAUW2AFC3GN072798 ', 'Stock #': ' 3180 ', 'Mileage': ' 109,106 mi. '}</t>
  </si>
  <si>
    <t>2012 BMW 135 135i</t>
  </si>
  <si>
    <t xml:space="preserve"> 75,346 mi.</t>
  </si>
  <si>
    <t>$16,450$1,000 price drop</t>
  </si>
  <si>
    <t>{'Exterior color': ' Jet Black ', 'Interior color': 'Savanna Beige ', 'Drivetrain': 'Rear-wheel Drive ', 'MPG': ' 18â€“0Based on EPA mileage ratings. Use for comparison purposes only. Actual mileage will vary depending on driving conditions, driving habits, vehicle maintenance, and other factors.', 'Fuel type': 'Gasoline ', 'Transmission': 'Automatic', 'Engine': '3L I-6 gasoline direct injection, DOHC, variable valve control,', 'VIN': ' WBAUN7C59CVM26549 ', 'Stock #': ' E000 ', 'Mileage': ' 75,346 mi. '}</t>
  </si>
  <si>
    <t xml:space="preserve"> 74,220 mi.</t>
  </si>
  <si>
    <t>{'Exterior color': ' Black Obsidian ', 'Interior color': 'Black ', 'Drivetrain': 'All-wheel Drive ', 'MPG': ' 18â€“25Based on EPA mileage ratings. Use for comparison purposes only. Actual mileage will vary depending on driving conditions, driving habits, vehicle maintenance, and other factors.', 'Fuel type': 'Gasoline ', 'Transmission': '7-Speed Automatic', 'Engine': '3.7L V6 24V MPFI DOHC', 'VIN': ' JN1CV6AR2DM765999 ', 'Stock #': ' 1670035451 ', 'Mileage': ' 74,220 mi. '}</t>
  </si>
  <si>
    <t>14500 S Cicero Ave Midlothian, IL 60445</t>
  </si>
  <si>
    <t>1972 Chevrolet Nova Base</t>
  </si>
  <si>
    <t xml:space="preserve"> 64,800 mi.</t>
  </si>
  <si>
    <t>{'Exterior color': ' Yellow ', 'Interior color': 'Black ', 'Drivetrain': 'Unknown ', 'MPG': ' 0Based on EPA mileage ratings. Use for comparison purposes only. Actual mileage will vary depending on driving conditions, driving habits, vehicle maintenance, and other factors.', 'Fuel type': 'Gasoline ', 'Transmission': 'Automatic 3-Speed', 'Engine': 'V8 5.7L', 'VIN': ' 12372XXXX00000000 ', 'Stock #': ' 1757 ', 'Mileage': ' 64,800 mi. '}</t>
  </si>
  <si>
    <t>2015 Toyota Prius c One</t>
  </si>
  <si>
    <t xml:space="preserve"> 62,567 mi.</t>
  </si>
  <si>
    <t>{'Exterior color': ' Magnetic Gray Metallic ', 'Interior color': 'Gray ', 'Drivetrain': 'Front-wheel Drive ', 'MPG': ' 53â€“46Based on EPA mileage ratings. Use for comparison purposes only. Actual mileage will vary depending on driving conditions, driving habits, vehicle maintenance, and other factors.', 'Fuel type': 'Gasoline ', 'Transmission': 'Automatic', 'Engine': '1.5L I-4 DOHC, VVT-i variable valve control, regular unleaded, e', 'VIN': ' JTDKDTB39F1104253 ', 'Stock #': ' 6043 ', 'Mileage': ' 62,567 mi. '}</t>
  </si>
  <si>
    <t>1985 Chevrolet Monte Carlo SS 2dr Coupe</t>
  </si>
  <si>
    <t xml:space="preserve"> 12,577 mi.</t>
  </si>
  <si>
    <t>{'Exterior color': ' Black ', 'Interior color': 'Gray ', 'Drivetrain': 'Unknown ', 'MPG': ' 22â€“22Based on EPA mileage ratings. Use for comparison purposes only. Actual mileage will vary depending on driving conditions, driving habits, vehicle maintenance, and other factors.', 'Fuel type': 'Gasoline ', 'Transmission': 'Automatic 4-Speed', 'Engine': 'V8 5.0L Natural Aspiration', 'VIN': ' 1G1GZ37G5FRXXXXXX ', 'Stock #': ' 1846 ', 'Mileage': ' 12,577 mi. '}</t>
  </si>
  <si>
    <t>{'Comfort': '5.0', 'Interior': '4.0', 'Performance': '4.0', 'Value': '5.0', 'Exterior': '5.0', 'Reliability': '4.0'}</t>
  </si>
  <si>
    <t xml:space="preserve">2010 MINI Cooper Clubman </t>
  </si>
  <si>
    <t xml:space="preserve"> 90,750 mi.</t>
  </si>
  <si>
    <t>{'Exterior color': ' British Racing Green Metallic ', 'Interior color': 'Beige ', 'Drivetrain': 'Front-wheel Drive ', 'MPG': ' 28â€“36Based on EPA mileage ratings. Use for comparison purposes only. Actual mileage will vary depending on driving conditions, driving habits, vehicle maintenance, and other factors.', 'Fuel type': 'Gasoline ', 'Transmission': '6-Speed Manual', 'Engine': '1.6L I4 16V MPFI DOHC', 'VIN': ' WMWML3C50ATX52022 ', 'Stock #': ' P2995 ', 'Mileage': ' 90,750 mi. '}</t>
  </si>
  <si>
    <t>{'Comfort': '5.0', 'Interior': '3.0', 'Performance': '5.0', 'Value': '4.0', 'Exterior': '5.0', 'Reliability': '5.0'}</t>
  </si>
  <si>
    <t>2019 Porsche Cayenne E-Hybrid S</t>
  </si>
  <si>
    <t xml:space="preserve"> 36,961 mi.</t>
  </si>
  <si>
    <t>{'Exterior color': ' Quartzite Metallic ', 'Interior color': 'Black ', 'Drivetrain': 'All-wheel Drive ', 'MPG': ' 0â€“0Based on EPA mileage ratings. Use for comparison purposes only. Actual mileage will vary depending on driving conditions, driving habits, vehicle maintenance, and other factors.', 'Fuel type': 'Hybrid ', 'Transmission': '8-Speed Automatic with Tiptronic', 'Engine': 'Electric Motor', 'VIN': ' WP1AE2AY4KDA51243 ', 'Stock #': ' UN4135 ', 'Mileage': ' 36,961 mi. '}</t>
  </si>
  <si>
    <t>2014 Mitsubishi Lancer SE</t>
  </si>
  <si>
    <t xml:space="preserve"> 111,076 mi.</t>
  </si>
  <si>
    <t>{'Exterior color': ' Black ', 'Interior color': 'â€“ ', 'Drivetrain': 'Four-wheel Drive ', 'MPG': ' 22â€“29Based on EPA mileage ratings. Use for comparison purposes only. Actual mileage will vary depending on driving conditions, driving habits, vehicle maintenance, and other factors.', 'Fuel type': 'Gasoline ', 'Transmission': 'Automatic CVT', 'Engine': '2.4L I4 16V MPFI DOHC', 'VIN': ' JA32V2FW1EU021570 ', 'Stock #': ' P3073 ', 'Mileage': ' 111,076 mi. '}</t>
  </si>
  <si>
    <t>2017 BMW 328d xDrive</t>
  </si>
  <si>
    <t xml:space="preserve"> 92,171 mi.</t>
  </si>
  <si>
    <t>{'Exterior color': ' Gray ', 'Interior color': 'Coral Red / Black ', 'Drivetrain': 'All-wheel Drive ', 'MPG': ' 30â€“40Based on EPA mileage ratings. Use for comparison purposes only. Actual mileage will vary depending on driving conditions, driving habits, vehicle maintenance, and other factors.', 'Fuel type': 'Diesel ', 'Transmission': '8-Speed Automatic', 'Engine': '2.0L I4 16V DDI DOHC Turbo Diesel', 'VIN': ' WBA8F1C38HK826072 ', 'Stock #': ' 13829 ', 'Mileage': ' 92,171 mi. '}</t>
  </si>
  <si>
    <t>2009 Hummer H3 Alpha</t>
  </si>
  <si>
    <t xml:space="preserve"> 72,466 mi.</t>
  </si>
  <si>
    <t>{'Exterior color': ' Carbon Black Metallic ', 'Interior color': 'Light Cashmere ', 'Drivetrain': 'Four-wheel Drive ', 'MPG': ' 13â€“16Based on EPA mileage ratings. Use for comparison purposes only. Actual mileage will vary depending on driving conditions, driving habits, vehicle maintenance, and other factors.', 'Fuel type': 'Gasoline ', 'Transmission': 'Automatic', 'Engine': 'Vortec 5.3L V-8 regular unleaded, engine with 300HP', 'VIN': ' 5GTEN13L398123947 ', 'Stock #': ' N123947 ', 'Mileage': ' 72,466 mi. '}</t>
  </si>
  <si>
    <t>2020 Lamborghini Huracan EVO Base</t>
  </si>
  <si>
    <t xml:space="preserve"> 18,120 mi.</t>
  </si>
  <si>
    <t>{'Exterior color': ' Bianco ', 'Interior color': 'Nero Ade ', 'Drivetrain': 'All-wheel Drive ', 'MPG': ' 13â€“18Based on EPA mileage ratings. Use for comparison purposes only. Actual mileage will vary depending on driving conditions, driving habits, vehicle maintenance, and other factors.', 'Fuel type': 'Gasoline ', 'Transmission': '7-Speed Automatic with Auto-Shift', 'Engine': '5.2L V10 40V GDI DOHC', 'VIN': ' ZHWUF4ZF6LLA13153 ', 'Stock #': ' L1071A-C ', 'Mileage': ' 18,120 mi. '}</t>
  </si>
  <si>
    <t>{'Comfort': '4.0', 'Interior': '5.0', 'Performance': '5.0', 'Value': '3.0', 'Exterior': '5.0', 'Reliability': '5.0'}</t>
  </si>
  <si>
    <t>2008 Cadillac STS V6</t>
  </si>
  <si>
    <t xml:space="preserve"> 51,886 mi.</t>
  </si>
  <si>
    <t>{'Exterior color': ' White Diamond Tricoat ', 'Interior color': 'Cashmere Nuance Leather ', 'Drivetrain': 'Rear-wheel Drive ', 'MPG': ' 17â€“26Based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1G6DW67V980197947 ', 'Stock #': ' N197947 ', 'Mileage': ' 51,886 mi. '}</t>
  </si>
  <si>
    <t>2016 Nissan 370Z Base</t>
  </si>
  <si>
    <t>{'Exterior color': ' Pearl White ', 'Interior color': 'Black ', 'Drivetrain': 'Rear-wheel Drive ', 'MPG': ' â€“', 'Fuel type': 'Gasoline ', 'Transmission': '7-Speed Automatic', 'Engine': '3.7L V6 24V MPFI DOHC', 'VIN': ' JN1AZ4EH6GM932242 ', 'Stock #': ' 932242 ', 'Mileage': ' 70,533 mi. '}</t>
  </si>
  <si>
    <t>2013 Volkswagen GTI 4-Door</t>
  </si>
  <si>
    <t xml:space="preserve"> 96,481 mi.</t>
  </si>
  <si>
    <t>{'Exterior color': ' United Gray Metallic ', 'Interior color': 'Interlagos ', 'Drivetrain': 'Front-wheel Drive ', 'MPG': ' 24â€“33Based on EPA mileage ratings. Use for comparison purposes only. Actual mileage will vary depending on driving conditions, driving habits, vehicle maintenance, and other factors.', 'Fuel type': 'Gasoline ', 'Transmission': '6-Speed Automatic with Auto-Shift', 'Engine': '2.0L I4 16V GDI DOHC Turbo', 'VIN': ' WVWHV7AJ8DW129711 ', 'Stock #': ' PMCC043 ', 'Mileage': ' 96,481 mi. '}</t>
  </si>
  <si>
    <t xml:space="preserve"> 133,393 mi.</t>
  </si>
  <si>
    <t>{'Exterior color': ' Liquid Platinum ', 'Interior color': 'Black ', 'Drivetrain': 'All-wheel Drive ', 'MPG': ' 18â€“25Based on EPA mileage ratings. Use for comparison purposes only. Actual mileage will vary depending on driving conditions, driving habits, vehicle maintenance, and other factors.', 'Fuel type': 'Gasoline ', 'Transmission': '7-Speed Automatic', 'Engine': '3.7L V6 24V MPFI DOHC', 'VIN': ' JN1CV6EL1AM153651 ', 'Stock #': ' 153651 ', 'Mileage': ' 133,393 mi. '}</t>
  </si>
  <si>
    <t>2009 Dodge Ram 1500 SLT</t>
  </si>
  <si>
    <t xml:space="preserve"> 155,365 mi.</t>
  </si>
  <si>
    <t>{'Exterior color': ' Deep Water Blue Pearl ', 'Interior color': 'Dark Slate / Medium Graystone ', 'Drivetrain': 'Rear-wheel Drive ', 'MPG': ' 14Based on EPA mileage ratings. Use for comparison purposes only. Actual mileage will vary depending on driving conditions, driving habits, vehicle maintenance, and other factors.', 'Fuel type': 'Gasoline ', 'Transmission': '5-Speed Automatic', 'Engine': '5.7L V8 16V MPFI OHV', 'VIN': ' 1D3HB16T79J528069 ', 'Stock #': ' PMC3631 ', 'Mileage': ' 155,365 mi. '}</t>
  </si>
  <si>
    <t xml:space="preserve">2006 Hummer H3 </t>
  </si>
  <si>
    <t xml:space="preserve"> 120,503 mi.</t>
  </si>
  <si>
    <t>$11,990$2,000 price drop</t>
  </si>
  <si>
    <t>{'Exterior color': ' Black ', 'Interior color': 'Ebony ', 'Drivetrain': 'Four-wheel Drive ', 'MPG': ' â€“', 'Fuel type': 'Gasoline ', 'Transmission': 'â€“', 'Engine': '3.5L I5 20V MPFI DOHC', 'VIN': ' 5GTDN136468163780 ', 'Stock #': ' GB087 ', 'Mileage': ' 120,503 mi. '}</t>
  </si>
  <si>
    <t xml:space="preserve"> 69,909 mi.</t>
  </si>
  <si>
    <t>$6,945$550 price drop</t>
  </si>
  <si>
    <t>{'Exterior color': ' British Racing Green Met ', 'Interior color': 'Black/Grey ', 'Drivetrain': 'Rear-wheel Drive ', 'MPG': ' 0â€“0Based on EPA mileage ratings. Use for comparison purposes only. Actual mileage will vary depending on driving conditions, driving habits, vehicle maintenance, and other factors.', 'Fuel type': 'Gasoline ', 'Transmission': '6-Speed Manual', 'Engine': '1.6L 4 CYLINDER', 'VIN': ' WMWMF73527TT85471 ', 'Stock #': ' 85471 ', 'Mileage': ' 69,909 mi. '}</t>
  </si>
  <si>
    <t>2005 Cadillac STS V6</t>
  </si>
  <si>
    <t xml:space="preserve"> 90,654 mi.</t>
  </si>
  <si>
    <t>{'Exterior color': ' Silver ', 'Interior color': 'Gray ', 'Drivetrain': 'Rear-wheel Drive ', 'MPG': ' 23â€“23Based on EPA mileage ratings. Use for comparison purposes only. Actual mileage will vary depending on driving conditions, driving habits, vehicle maintenance, and other factors.', 'Fuel type': 'Gasoline ', 'Transmission': 'Automatic 5-Speed', 'Engine': '3.6L V6', 'VIN': ' 1G6DW677950218907 ', 'Stock #': ' A9954 ', 'Mileage': ' 90,654 mi. '}</t>
  </si>
  <si>
    <t>2011 Mitsubishi Lancer Ralliart</t>
  </si>
  <si>
    <t xml:space="preserve"> 143,298 mi.</t>
  </si>
  <si>
    <t>{'Exterior color': ' Copper ', 'Interior color': 'Black ', 'Drivetrain': 'All-wheel Drive ', 'MPG': ' 17â€“25Based on EPA mileage ratings. Use for comparison purposes only. Actual mileage will vary depending on driving conditions, driving habits, vehicle maintenance, and other factors.', 'Fuel type': 'Gasoline ', 'Transmission': '6-Speed Automatic with Auto-Shift', 'Engine': '2.0L I4 16V MPFI DOHC Turbo', 'VIN': ' JA32V6FV1BU034829 ', 'Stock #': ' D-1827 ', 'Mileage': ' 143,298 mi. '}</t>
  </si>
  <si>
    <t>2007 Volkswagen GTI 4-Door (A6)</t>
  </si>
  <si>
    <t xml:space="preserve"> 93,528 mi.</t>
  </si>
  <si>
    <t>{'Exterior color': ' Candy White ', 'Interior color': 'Anthracite ', 'Drivetrain': 'Front-wheel Drive ', 'MPG': ' 25â€“32Based on EPA mileage ratings. Use for comparison purposes only. Actual mileage will vary depending on driving conditions, driving habits, vehicle maintenance, and other factors.', 'Fuel type': 'Gasoline ', 'Transmission': 'Automatic', 'Engine': '2.0L DOHC FSI 16-valve turbocharged I4 engine', 'VIN': ' WVWHV71K37W053151 ', 'Stock #': ' 847102 ', 'Mileage': ' 93,528 mi. '}</t>
  </si>
  <si>
    <t>2014 Nissan 370Z Touring</t>
  </si>
  <si>
    <t xml:space="preserve"> 72,161 mi.</t>
  </si>
  <si>
    <t>{'Exterior color': ' Black Cherry ', 'Interior color': 'Black ', 'Drivetrain': 'Rear-wheel Drive ', 'MPG': ' â€“', 'Fuel type': 'Gasoline ', 'Transmission': '7-Speed Automatic', 'Engine': '3.7L V6 24V MPFI DOHC', 'VIN': ' JN1AZ4FH6EM621373 ', 'Stock #': ' D-1800 ', 'Mileage': ' 72,161 mi. '}</t>
  </si>
  <si>
    <t>2007 Toyota Camry Solara SE</t>
  </si>
  <si>
    <t xml:space="preserve"> 184,950 mi.</t>
  </si>
  <si>
    <t>{'Exterior color': ' White ', 'Interior color': 'Tan ', 'Drivetrain': 'Front-wheel Drive ', 'MPG': ' 20â€“29Based on EPA mileage ratings. Use for comparison purposes only. Actual mileage will vary depending on driving conditions, driving habits, vehicle maintenance, and other factors.', 'Fuel type': 'Gasoline ', 'Transmission': '5-Speed Automatic', 'Engine': '3.3L V6 24V MPFI DOHC', 'VIN': ' 4T1FA38P47U133093 ', 'Stock #': ' D-1900 ', 'Mileage': ' 184,950 mi. '}</t>
  </si>
  <si>
    <t>2006 Nissan 350Z Enthusiast 2dr Coupe (3.5L V6 5A)</t>
  </si>
  <si>
    <t xml:space="preserve"> 102,918 mi.</t>
  </si>
  <si>
    <t>{'Exterior color': ' Gray ', 'Interior color': 'Black ', 'Drivetrain': 'Rear-wheel Drive ', 'MPG': ' 23â€“23Based on EPA mileage ratings. Use for comparison purposes only. Actual mileage will vary depending on driving conditions, driving habits, vehicle maintenance, and other factors.', 'Fuel type': 'Gasoline ', 'Transmission': 'Automatic 5-Speed', 'Engine': '3.5L V6', 'VIN': ' JN1AZ34D56M309122 ', 'Stock #': ' A10219 ', 'Mileage': ' 102,918 mi. '}</t>
  </si>
  <si>
    <t>2013 Subaru Impreza WRX Limited</t>
  </si>
  <si>
    <t xml:space="preserve"> 73,993 mi.</t>
  </si>
  <si>
    <t>{'Exterior color': ' WR Blue Pearl ', 'Interior color': 'Black ', 'Drivetrain': 'All-wheel Drive ', 'MPG': ' 19â€“25Based on EPA mileage ratings. Use for comparison purposes only. Actual mileage will vary depending on driving conditions, driving habits, vehicle maintenance, and other factors.', 'Fuel type': 'Gasoline ', 'Transmission': '5-Speed Manual', 'Engine': '2.5L H4 16V MPFI DOHC Turbo', 'VIN': ' JF1GV7F65DG018260 ', 'Stock #': ' D-1804 ', 'Mileage': ' 73,993 mi. '}</t>
  </si>
  <si>
    <t>2018 Toyota Avalon Limited</t>
  </si>
  <si>
    <t xml:space="preserve"> 17,799 mi.</t>
  </si>
  <si>
    <t>$28,499$1,000 price drop</t>
  </si>
  <si>
    <t>{'Exterior color': ' Celestial Silver Metallic ', 'Interior color': 'Light Gray ', 'Drivetrain': 'Front-wheel Drive ', 'MPG': ' 21â€“30Based on EPA mileage ratings. Use for comparison purposes only. Actual mileage will vary depending on driving conditions, driving habits, vehicle maintenance, and other factors.', 'Fuel type': 'Gasoline ', 'Transmission': '6-Speed Automatic', 'Engine': '3.5L V6 24V MPFI DOHC', 'VIN': ' 4T1BK1EB3JU270381 ', 'Stock #': ' P9250 ', 'Mileage': ' 17,799 mi. '}</t>
  </si>
  <si>
    <t>(2,068 reviews)</t>
  </si>
  <si>
    <t>8505 W 159th St Tinley Park, IL 60487</t>
  </si>
  <si>
    <t>2013 Chevrolet Avalanche LT</t>
  </si>
  <si>
    <t xml:space="preserve"> 84,505 mi.</t>
  </si>
  <si>
    <t>{'Exterior color': ' Black ', 'Interior color': 'Ebony ', 'Drivetrain': 'Four-wheel Drive ', 'MPG': ' 15â€“21Based on EPA mileage ratings. Use for comparison purposes only. Actual mileage will vary depending on driving conditions, driving habits, vehicle maintenance, and other factors.', 'Fuel type': 'Gasoline ', 'Transmission': '6-Speed Automatic', 'Engine': '5.3L V8 16V MPFI OHV', 'VIN': ' 3GNTKFE74DG143266 ', 'Stock #': ' AS17316 ', 'Mileage': ' 84,505 mi. '}</t>
  </si>
  <si>
    <t>2008 Toyota Camry Solara SLE</t>
  </si>
  <si>
    <t xml:space="preserve"> 51,797 mi.</t>
  </si>
  <si>
    <t>$15,995$1,000 price drop</t>
  </si>
  <si>
    <t>{'Exterior color': ' Black ', 'Interior color': 'Ivory ', 'Drivetrain': 'Front-wheel Drive ', 'MPG': ' 18â€“26Based on EPA mileage ratings. Use for comparison purposes only. Actual mileage will vary depending on driving conditions, driving habits, vehicle maintenance, and other factors.', 'Fuel type': 'Gasoline ', 'Transmission': '5-Speed Automatic', 'Engine': '3.3L V6 24V MPFI DOHC', 'VIN': ' 4T1FA38P38U156477 ', 'Stock #': ' AS17876 ', 'Mileage': ' 51,797 mi. '}</t>
  </si>
  <si>
    <t xml:space="preserve"> 8,203 mi.</t>
  </si>
  <si>
    <t>$239,800$3,000 price drop</t>
  </si>
  <si>
    <t>{'Exterior color': ' Blue ', 'Interior color': 'Orange ', 'Drivetrain': 'Rear-wheel Drive ', 'MPG': ' 13â€“18Based on EPA mileage ratings. Use for comparison purposes only. Actual mileage will vary depending on driving conditions, driving habits, vehicle maintenance, and other factors.', 'Fuel type': 'Gasoline ', 'Transmission': '7-Speed Automatic with Auto-Shift', 'Engine': '5.2L V10 40V GDI DOHC', 'VIN': ' ZHWUF5ZF9LLA14397 ', 'Stock #': ' A14397 ', 'Mileage': ' 8,203 mi. '}</t>
  </si>
  <si>
    <t>2016 Nissan 370Z NISMO Tech</t>
  </si>
  <si>
    <t xml:space="preserve"> 4,731 mi.</t>
  </si>
  <si>
    <t>{'Exterior color': ' Solid Red ', 'Interior color': 'Gray ', 'Drivetrain': 'Rear-wheel Drive ', 'MPG': ' 18â€“26Based on EPA mileage ratings. Use for comparison purposes only. Actual mileage will vary depending on driving conditions, driving habits, vehicle maintenance, and other factors.', 'Fuel type': 'Gasoline ', 'Transmission': '6-Speed Manual', 'Engine': '3.7L V6 24V MPFI DOHC', 'VIN': ' JN1AZ4EH7GM931553 ', 'Stock #': ' 931553 ', 'Mileage': ' 4,731 mi. '}</t>
  </si>
  <si>
    <t>$54,251$7,500 price drop</t>
  </si>
  <si>
    <t>{'Exterior color': ' Gold ', 'Interior color': 'Brown ', 'Drivetrain': 'All-wheel Drive ', 'Transmission': '1-Speed Automatic', 'Engine': 'Electric', 'VIN': ' KM8KRDDF8RU264881 ', 'Stock #': ' 14635 ', 'Mileage': ' 5 mi. '}</t>
  </si>
  <si>
    <t>(832 reviews)</t>
  </si>
  <si>
    <t>9236 Indianapolis Blvd Highland, IN 46322</t>
  </si>
  <si>
    <t>2021 GMC Acadia AWD SLE</t>
  </si>
  <si>
    <t xml:space="preserve"> 35,999 mi.</t>
  </si>
  <si>
    <t>$26,800$2,700 price drop</t>
  </si>
  <si>
    <t>{'Exterior color': ' Ebony Twilight Metallic ', 'Interior color': 'Jet Black ', 'Drivetrain': 'All-wheel Drive ', 'MPG': ' 19â€“26Based on EPA mileage ratings. Use for comparison purposes only. Actual mileage will vary depending on driving conditions, driving habits, vehicle maintenance, and other factors.', 'Fuel type': 'Gasoline ', 'Transmission': '9-Speed Automatic', 'Engine': '3.6L V-6 gasoline direct injection, DOHC, VVT variable valve con', 'VIN': ' 1GKKNRLSXMZ122611 ', 'Stock #': ' P122611 ', 'Mileage': ' 35,999 mi. '}</t>
  </si>
  <si>
    <t>(432 reviews)</t>
  </si>
  <si>
    <t>2699 Skokie Valley Road Highland Park, IL 60035</t>
  </si>
  <si>
    <t xml:space="preserve"> 24,888 mi.</t>
  </si>
  <si>
    <t>{'Exterior color': ' WHITE ', 'Interior color': 'RED ', 'Drivetrain': 'Rear-wheel Drive ', 'MPG': ' 16â€“28Based on EPA mileage ratings. Use for comparison purposes only. Actual mileage will vary depending on driving conditions, driving habits, vehicle maintenance, and other factors.', 'Fuel type': 'Gasoline ', 'Transmission': 'Automatic, 6-Spd w/Paddle Shift', 'Engine': 'V8, 6.2 Liter', 'VIN': ' 1G1YM3D79E5121676 ', 'Stock #': ' 121676 ', 'Mileage': ' 24,888 mi. '}</t>
  </si>
  <si>
    <t>2018 Chevrolet Silverado 1500 LT</t>
  </si>
  <si>
    <t xml:space="preserve"> 95,038 mi.</t>
  </si>
  <si>
    <t>{'Exterior color': ' Graphite Metallic ', 'Interior color': 'Cocoa / Dune ', 'Drivetrain': 'Four-wheel Drive ', 'MPG': ' 17â€“22Based on EPA mileage ratings. Use for comparison purposes only. Actual mileage will vary depending on driving conditions, driving habits, vehicle maintenance, and other factors.', 'Fuel type': 'Gasoline ', 'Transmission': '6-Speed Automatic', 'Engine': '5.3L V8 16V GDI OHV', 'VIN': ' 1GCVKREC9JZ167820 ', 'Stock #': ' A5019A ', 'Mileage': ' 95,038 mi. '}</t>
  </si>
  <si>
    <t>{'Comfort': '2.0', 'Interior': '3.0', 'Performance': '2.0', 'Value': '1.0', 'Exterior': '5.0', 'Reliability': '4.0'}</t>
  </si>
  <si>
    <t xml:space="preserve"> 60,801 mi.</t>
  </si>
  <si>
    <t>$16,976$174 price drop</t>
  </si>
  <si>
    <t>{'Exterior color': ' Gun Metallic ', 'Interior color': 'Charcoal ', 'Drivetrain': 'Front-wheel Drive ', 'MPG': ' 28â€“39Based on EPA mileage ratings. Use for comparison purposes only. Actual mileage will vary depending on driving conditions, driving habits, vehicle maintenance, and other factors.', 'Fuel type': 'Gasoline ', 'Transmission': 'Automatic CVT', 'Engine': '2.5L I4 16V GDI DOHC', 'VIN': ' 1N4BL4BV6LC246995 ', 'Stock #': ' P5700 ', 'Mileage': ' 60,801 mi. '}</t>
  </si>
  <si>
    <t>2024 Nissan Altima 2.5 SV</t>
  </si>
  <si>
    <t xml:space="preserve"> 1,668 mi.</t>
  </si>
  <si>
    <t>{'Exterior color': ' White ', 'Interior color': 'Charcoal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1N4BL4DV5RN344359 ', 'Stock #': ' RN235 ', 'Mileage': ' 1,668 mi. '}</t>
  </si>
  <si>
    <t>2021 Lexus LX 570 Three-Row</t>
  </si>
  <si>
    <t xml:space="preserve"> 62,655 mi.</t>
  </si>
  <si>
    <t>$66,777$1,218 price drop</t>
  </si>
  <si>
    <t>{'Exterior color': ' Black Onyx ', 'Interior color': 'Ocher ', 'Drivetrain': 'Four-wheel Drive ', 'MPG': ' 12â€“16Based on EPA mileage ratings. Use for comparison purposes only. Actual mileage will vary depending on driving conditions, driving habits, vehicle maintenance, and other factors.', 'Fuel type': 'Gasoline ', 'Transmission': 'Automatic', 'Engine': '5.7L V-8 DOHC, VVT-i variable valve control, premium unleaded, e', 'VIN': ' JTJDY7AX2M4339692 ', 'Stock #': ' Q3243 ', 'Mileage': ' 62,655 mi. '}</t>
  </si>
  <si>
    <t>2022 Nissan Altima 2.5 S</t>
  </si>
  <si>
    <t xml:space="preserve"> 44,503 mi.</t>
  </si>
  <si>
    <t>{'Exterior color': ' Glacier White ', 'Interior color': 'Charcoal ', 'Drivetrain': 'Front-wheel Drive ', 'MPG': ' 28â€“39Based on EPA mileage ratings. Use for comparison purposes only. Actual mileage will vary depending on driving conditions, driving habits, vehicle maintenance, and other factors.', 'Fuel type': 'Gasoline ', 'Transmission': 'Automatic CVT', 'Engine': '2.5L I4 16V GDI DOHC', 'VIN': ' 1N4BL4BV0NN347800 ', 'Stock #': ' W23577A ', 'Mileage': ' 44,503 mi. '}</t>
  </si>
  <si>
    <t>2022 Lexus RC F Base</t>
  </si>
  <si>
    <t xml:space="preserve"> 6,688 mi.</t>
  </si>
  <si>
    <t>$87,777$1,000 price drop</t>
  </si>
  <si>
    <t>{'Exterior color': ' Quantam Blue Satin ', 'Interior color': 'Black w/Lapis &amp; Blue Carbon ', 'Drivetrain': 'Rear-wheel Drive ', 'MPG': ' 16â€“24Based on EPA mileage ratings. Use for comparison purposes only. Actual mileage will vary depending on driving conditions, driving habits, vehicle maintenance, and other factors.', 'Fuel type': 'Gasoline ', 'Transmission': 'Automatic', 'Engine': '5L V-8 port/direct injection, DOHC, VVT-iE variable valve contro', 'VIN': ' JTHYP5BC8N5008357 ', 'Stock #': ' P7440 ', 'Mileage': ' 6,688 mi. '}</t>
  </si>
  <si>
    <t>2016 Cadillac ATS-V COUPE FORGESTAR WHEELS LOWERED</t>
  </si>
  <si>
    <t xml:space="preserve"> 5,103 mi.</t>
  </si>
  <si>
    <t>$47,800$1,000 price drop</t>
  </si>
  <si>
    <t>{'Exterior color': ' Phantom Gray Metallic ', 'Interior color': 'Jet Black ', 'Drivetrain': 'Rear-wheel Drive ', 'MPG': ' 16â€“24Based on EPA mileage ratings. Use for comparison purposes only. Actual mileage will vary depending on driving conditions, driving habits, vehicle maintenance, and other factors.', 'Fuel type': 'Gasoline ', 'Transmission': '8-Speed Shiftable Automatic', 'Engine': '3.6L Twin Turbo V6 464hp 445ft. lbs.', 'VIN': ' 1G6AN1RY9G0188244 ', 'Stock #': ' G0188244 HN ', 'Mileage': ' 5,103 mi. '}</t>
  </si>
  <si>
    <t>2008 Bugatti Veyron 16.4 Serviced HRE Wheels! Vitesse Headlights! All Stock Parts Included! Full PPF</t>
  </si>
  <si>
    <t xml:space="preserve"> 10,890 mi.</t>
  </si>
  <si>
    <t>{'Exterior color': ' Blue Metallic/Black Blue Metallic ', 'Interior color': 'Blue ', 'Drivetrain': 'All-wheel Drive ', 'MPG': ' 8â€“14Based on EPA mileage ratings. Use for comparison purposes only. Actual mileage will vary depending on driving conditions, driving habits, vehicle maintenance, and other factors.', 'Fuel type': 'Gasoline ', 'Transmission': '7-Speed Double Clutch', 'Engine': '8.0L W16 Quad Turbo 1001hp 922ft. lbs.', 'VIN': ' VF9SA25C28M795153 ', 'Stock #': ' 20341 ', 'Mileage': ' 10,890 mi. '}</t>
  </si>
  <si>
    <t>{'Comfort': '5.0', 'Interior': '5.0', 'Performance': '5.0', 'Value': '3.0', 'Exterior': '5.0', 'Reliability': 'â€”'}</t>
  </si>
  <si>
    <t>2007 Dodge Magnum SRT8</t>
  </si>
  <si>
    <t xml:space="preserve"> 36,253 mi.</t>
  </si>
  <si>
    <t>{'Exterior color': ' Bright Silver Metallic Clearcoat ', 'Interior color': 'Dark Slate Grey/Light Slate Grey ', 'Drivetrain': 'Rear-wheel Drive ', 'MPG': ' 13â€“18Based on EPA mileage ratings. Use for comparison purposes only. Actual mileage will vary depending on driving conditions, driving habits, vehicle maintenance, and other factors.', 'Fuel type': 'Gasoline ', 'Transmission': '5-Speed Shiftable Automatic', 'Engine': '6.1L V8 425hp 420ft. lbs.', 'VIN': ' 2D8GV77367H703361 ', 'Stock #': ' 20539C ', 'Mileage': ' 36,253 mi. '}</t>
  </si>
  <si>
    <t>2006 Toyota Camry Solara SLE</t>
  </si>
  <si>
    <t xml:space="preserve"> 60,011 mi.</t>
  </si>
  <si>
    <t>$16,950$1,000 price drop</t>
  </si>
  <si>
    <t>{'Exterior color': ' Arctic Frost Pearl ', 'Interior color': 'Ivory ', 'Drivetrain': 'Front-wheel Drive ', 'MPG': ' 20â€“29Based on EPA mileage ratings. Use for comparison purposes only. Actual mileage will vary depending on driving conditions, driving habits, vehicle maintenance, and other factors.', 'Fuel type': 'Gasoline ', 'Transmission': '5-Speed Automatic with Overdrive', 'Engine': '3.3L V6 SMPI DOHC', 'VIN': ' 4T1FA38P96U102680 ', 'Stock #': ' 431502 ', 'Mileage': ' 60,011 mi. '}</t>
  </si>
  <si>
    <t>19915 South La Grange Road Frankfort, IL 60423</t>
  </si>
  <si>
    <t>2015 Mitsubishi Lancer Evolution Final Edition</t>
  </si>
  <si>
    <t xml:space="preserve"> 50,702 mi.</t>
  </si>
  <si>
    <t>{'Exterior color': ' â€“ ', 'Interior color': 'Black ', 'Drivetrain': 'All-wheel Drive ', 'MPG': ' 17â€“23Based on EPA mileage ratings. Use for comparison purposes only. Actual mileage will vary depending on driving conditions, driving habits, vehicle maintenance, and other factors.', 'Fuel type': 'Gasoline ', 'Transmission': 'Manual', 'Engine': '2L I-4 DOHC, MIVEC variable valve control, intercooled turbo, pr', 'VIN': ' JA32W7FV6FU028484 ', 'Stock #': ' PA03887 ', 'Mileage': ' 50,702 mi. '}</t>
  </si>
  <si>
    <t>2024 Subaru Solterra Limited</t>
  </si>
  <si>
    <t>$48,428MSRP $50,428</t>
  </si>
  <si>
    <t>{'Exterior color': ' Cosmic White Pearl ', 'Interior color': 'Gray/Blue ', 'Drivetrain': 'All-wheel Drive ', 'MPG': ' â€“', 'Fuel type': 'â€“ ', 'Transmission': 'Single Speed Transmission', 'Engine': 'LITER ENGINE', 'VIN': ' JTMABABA1RA049564 ', 'Stock #': ' 407585 ', 'Mileage': ' 4 mi. '}</t>
  </si>
  <si>
    <t>2020 Ferrari F8 Tributo Base</t>
  </si>
  <si>
    <t xml:space="preserve"> 1,035 mi.</t>
  </si>
  <si>
    <t>{'Exterior color': ' Blu Corsa ', 'Interior color': 'Nero ', 'Drivetrain': 'Rear-wheel Drive ', 'MPG': ' 15â€“19Based on EPA mileage ratings. Use for comparison purposes only. Actual mileage will vary depending on driving conditions, driving habits, vehicle maintenance, and other factors.', 'Fuel type': 'Gasoline ', 'Transmission': '7-Speed Double Clutch', 'Engine': '3.9L Twin Turbo V8 710hp 568ft. lbs.', 'VIN': ' ZFF92LLA4L0256185 ', 'Stock #': ' 20274E ', 'Mileage': ' 1,035 mi. '}</t>
  </si>
  <si>
    <t>2004 Nissan 350Z Touring</t>
  </si>
  <si>
    <t xml:space="preserve"> 50,626 mi.</t>
  </si>
  <si>
    <t>{'Exterior color': ' Gray ', 'Interior color': 'Black ', 'Drivetrain': 'Rear-wheel Drive ', 'MPG': ' 20â€“26Based on EPA mileage ratings. Use for comparison purposes only. Actual mileage will vary depending on driving conditions, driving habits, vehicle maintenance, and other factors.', 'Fuel type': 'Gasoline ', 'Transmission': '6-Speed Manual', 'Engine': '3.5L V6 24V MPFI DOHC', 'VIN': ' JN1AZ36A44M251861 ', 'Stock #': ' 0079 ', 'Mileage': ' 50,626 mi. '}</t>
  </si>
  <si>
    <t>2017 Audi S7 4.0T Premium Plus</t>
  </si>
  <si>
    <t xml:space="preserve"> 73,048 mi.</t>
  </si>
  <si>
    <t>$32,795$200 price drop</t>
  </si>
  <si>
    <t>{'Exterior color': ' Daytona Gray Pearl Effect ', 'Interior color': 'Black ', 'Drivetrain': 'All-wheel Drive ', 'MPG': ' 17â€“27Based on EPA mileage ratings. Use for comparison purposes only. Actual mileage will vary depending on driving conditions, driving habits, vehicle maintenance, and other factors.', 'Fuel type': 'Gasoline ', 'Transmission': '7-Speed Automatic with Auto-Shift', 'Engine': '4.0L V8 32V GDI DOHC Twin Turbo', 'VIN': ' WAUWFAFC9HN028777 ', 'Stock #': ' A790812 ', 'Mileage': ' 73,048 mi. '}</t>
  </si>
  <si>
    <t>2007 Lexus LS 460 Base</t>
  </si>
  <si>
    <t xml:space="preserve"> 102,065 mi.</t>
  </si>
  <si>
    <t>{'Exterior color': ' Gray ', 'Interior color': 'Black ', 'Drivetrain': 'Rear-wheel Drive ', 'MPG': ' 19â€“27Based on EPA mileage ratings. Use for comparison purposes only. Actual mileage will vary depending on driving conditions, driving habits, vehicle maintenance, and other factors.', 'Fuel type': 'Gasoline ', 'Transmission': '8-Speed Automatic', 'Engine': '4.6L V8 32V PDI DOHC', 'VIN': ' JTHBL46F875040499 ', 'Stock #': ' 5521 ', 'Mileage': ' 102,065 mi. '}</t>
  </si>
  <si>
    <t>1984 Pontiac Fiero SE</t>
  </si>
  <si>
    <t xml:space="preserve"> 25,708 mi.</t>
  </si>
  <si>
    <t>{'Exterior color': ' White ', 'Interior color': 'Gray ', 'Drivetrain': 'Rear-wheel Drive ', 'MPG': ' â€“', 'Fuel type': 'Gasoline ', 'Transmission': '4-Speed Manual', 'Engine': '2.5L I4 8V OHV', 'VIN': ' 1G2AF37R3EP258492 ', 'Stock #': ' 162 ', 'Mileage': ' 25,708 mi. '}</t>
  </si>
  <si>
    <t>{'Comfort': '4.0', 'Interior': '4.0', 'Performance': '4.0', 'Value': '4.0', 'Exterior': '5.0', 'Reliability': '5.0'}</t>
  </si>
  <si>
    <t>2015 Toyota Prius c Four</t>
  </si>
  <si>
    <t xml:space="preserve"> 100,594 mi.</t>
  </si>
  <si>
    <t>{'Exterior color': ' Pearl White ', 'Interior color': 'Black ', 'Drivetrain': 'Front-wheel Drive ', 'MPG': ' 53â€“46Based on EPA mileage ratings. Use for comparison purposes only. Actual mileage will vary depending on driving conditions, driving habits, vehicle maintenance, and other factors.', 'Fuel type': 'Hybrid ', 'Transmission': 'Automatic CVT', 'Engine': '1.5L I4 16V MPFI DOHC Hybrid', 'VIN': ' JTDKDTB30F1115089 ', 'Stock #': ' 5446 ', 'Mileage': ' 100,594 mi. '}</t>
  </si>
  <si>
    <t>2006 Lincoln Town Car Signature</t>
  </si>
  <si>
    <t xml:space="preserve"> 93,631 mi.</t>
  </si>
  <si>
    <t>{'Exterior color': ' Ceramic White Pearlescent CC Tri-Coat ', 'Interior color': 'Gray ', 'Drivetrain': 'Rear-wheel Drive ', 'MPG': ' 17â€“25Based on EPA mileage ratings. Use for comparison purposes only. Actual mileage will vary depending on driving conditions, driving habits, vehicle maintenance, and other factors.', 'Fuel type': 'Gasoline ', 'Transmission': 'Automatic', 'Engine': '4.6L V-8 regular unleaded, engine with 239HP', 'VIN': ' 1LNHM82W26Y619390 ', 'Stock #': ' 0096 ', 'Mileage': ' 93,631 mi. '}</t>
  </si>
  <si>
    <t>2021 Honda Civic Type R Touring</t>
  </si>
  <si>
    <t xml:space="preserve"> 26,023 mi.</t>
  </si>
  <si>
    <t>{'Exterior color': ' Boost Blue Pearl ', 'Interior color': 'Black/Red ', 'Drivetrain': 'Front-wheel Drive ', 'MPG': ' 22â€“28Based on EPA mileage ratings. Use for comparison purposes only. Actual mileage will vary depending on driving conditions, driving habits, vehicle maintenance, and other factors.', 'Fuel type': 'Gasoline ', 'Transmission': 'Manual 6-Speed', 'Engine': '2L I-4 gasoline direct injection, DOHC, VTEC variable valve cont', 'VIN': ' SHHFK8G73MU205288 ', 'Stock #': ' MU205288STK ', 'Mileage': ' 26,023 mi. '}</t>
  </si>
  <si>
    <t>2016 Porsche Cayenne E-Hybrid S</t>
  </si>
  <si>
    <t xml:space="preserve"> 99,727 mi.</t>
  </si>
  <si>
    <t>{'Exterior color': ' BLUE ', 'Interior color': 'TAN ', 'Drivetrain': 'All-wheel Drive ', 'MPG': ' 0â€“0Based on EPA mileage ratings. Use for comparison purposes only. Actual mileage will vary depending on driving conditions, driving habits, vehicle maintenance, and other factors.', 'Fuel type': 'Hybrid ', 'Transmission': '8-Speed Tiptronic', 'Engine': '3.0L V6 CYLINDER', 'VIN': ' WP1AE2A26GLA61815 ', 'Stock #': ' 10854 ', 'Mileage': ' 99,727 mi. '}</t>
  </si>
  <si>
    <t xml:space="preserve"> 71,726 mi.</t>
  </si>
  <si>
    <t>{'Exterior color': ' Light Ice Blue Clearcoat Metallic ', 'Interior color': 'Blue ', 'Drivetrain': 'Rear-wheel Drive ', 'MPG': ' 17â€“25Based on EPA mileage ratings. Use for comparison purposes only. Actual mileage will vary depending on driving conditions, driving habits, vehicle maintenance, and other factors.', 'Fuel type': 'Gasoline ', 'Transmission': 'Automatic', 'Engine': '4.6L V-8 engine with 239HP', 'VIN': ' 1LNHM83V56Y615095 ', 'Stock #': ' 0132 ', 'Mileage': ' 71,726 mi. '}</t>
  </si>
  <si>
    <t>2019 Toyota Yaris Sedan L</t>
  </si>
  <si>
    <t xml:space="preserve"> 36,857 mi.</t>
  </si>
  <si>
    <t>$15,336$1,007 price drop</t>
  </si>
  <si>
    <t>{'Exterior color': ' Chromium ', 'Interior color': 'Gray ', 'Drivetrain': 'Front-wheel Drive ', 'MPG': ' 32â€“40Based on EPA mileage ratings. Use for comparison purposes only. Actual mileage will vary depending on driving conditions, driving habits, vehicle maintenance, and other factors.', 'Fuel type': 'Gasoline ', 'Transmission': '6-Speed Automatic', 'Engine': '1.5L I4 16V GDI DOHC', 'VIN': ' 3MYDLBYV4KY515162 ', 'Stock #': ' PL2627B ', 'Mileage': ' 36,857 mi. '}</t>
  </si>
  <si>
    <t>2020 Mercedes-Benz AMG E 53 Base 4MATIC</t>
  </si>
  <si>
    <t xml:space="preserve"> 22,845 mi.</t>
  </si>
  <si>
    <t>{'Exterior color': ' Black ', 'Interior color': 'Black / Titanium ', 'Drivetrain': 'All-wheel Drive ', 'MPG': ' 21â€“28Based on EPA mileage ratings. Use for comparison purposes only. Actual mileage will vary depending on driving conditions, driving habits, vehicle maintenance, and other factors.', 'Fuel type': 'Gasoline ', 'Transmission': '9-Speed Automatic', 'Engine': '3.0L I6 24V GDI DOHC Turbo', 'VIN': ' WDD1J6BB9LF122382 ', 'Stock #': ' 58858D ', 'Mileage': ' 22,845 mi. '}</t>
  </si>
  <si>
    <t xml:space="preserve"> 24,643 mi.</t>
  </si>
  <si>
    <t>$29,997$450 price drop</t>
  </si>
  <si>
    <t>{'Exterior color': ' Stellar Black Metallic ', 'Interior color': 'Black ', 'Drivetrain': 'All-wheel Drive ', 'MPG': ' 21â€“26Based on EPA mileage ratings. Use for comparison purposes only. Actual mileage will vary depending on driving conditions, driving habits, vehicle maintenance, and other factors.', 'Fuel type': 'Gasoline ', 'Transmission': '9-Speed Automatic', 'Engine': '2.0L I4 16V GDI DOHC Turbo', 'VIN': ' 1GYKNDR47LZ234816 ', 'Stock #': ' P10777 ', 'Mileage': ' 24,643 mi. '}</t>
  </si>
  <si>
    <t xml:space="preserve"> 35,569 mi.</t>
  </si>
  <si>
    <t>$43,995$1,000 price drop</t>
  </si>
  <si>
    <t>{'Exterior color': ' Manhattan Noir Metallic ', 'Interior color': 'Black ', 'Drivetrain': 'All-wheel Drive ', 'MPG': ' 18â€“26Based on EPA mileage ratings. Use for comparison purposes only. Actual mileage will vary depending on driving conditions, driving habits, vehicle maintenance, and other factors.', 'Fuel type': 'Gasoline ', 'Transmission': 'Automatic', 'Engine': '3L V-6 gasoline direct injection, DOHC, VVT variable valve contr', 'VIN': ' 1G6KN5R68KU143727 ', 'Stock #': ' TM7368 ', 'Mileage': ' 35,569 mi. '}</t>
  </si>
  <si>
    <t>2023 Kia Seltos LX</t>
  </si>
  <si>
    <t xml:space="preserve"> 12,645 mi.</t>
  </si>
  <si>
    <t>{'Exterior color': ' Cherry Black ', 'Interior color': 'Black ', 'Drivetrain': 'All-wheel Drive ', 'MPG': ' 27â€“31Based on EPA mileage ratings. Use for comparison purposes only. Actual mileage will vary depending on driving conditions, driving habits, vehicle maintenance, and other factors.', 'Fuel type': 'Gasoline ', 'Transmission': 'IVT', 'Engine': '2.0L I4 MPI', 'VIN': ' KNDEPCAA8P7360127 ', 'Stock #': ' K5601 ', 'Mileage': ' 12,645 mi. '}</t>
  </si>
  <si>
    <t>(3,734 reviews)</t>
  </si>
  <si>
    <t>2055 Ogden Ave Naperville, IL 60540</t>
  </si>
  <si>
    <t>2015 Porsche Cayman GTS</t>
  </si>
  <si>
    <t xml:space="preserve"> 49,166 mi.</t>
  </si>
  <si>
    <t>{'Exterior color': ' Red ', 'Interior color': 'Black ', 'Drivetrain': 'Rear-wheel Drive ', 'MPG': ' 19â€“26Based on EPA mileage ratings. Use for comparison purposes only. Actual mileage will vary depending on driving conditions, driving habits, vehicle maintenance, and other factors.', 'Fuel type': 'Gasoline ', 'Transmission': '7-Speed Automatic with Auto-Shift', 'Engine': '3.4L H6 24V GDI DOHC', 'VIN': ' WP0AB2A8XFK183497 ', 'Stock #': ' PAM563 ', 'Mileage': ' 49,166 mi. '}</t>
  </si>
  <si>
    <t>$62,870MSRP $62,870</t>
  </si>
  <si>
    <t>{'Exterior color': ' Iridium ', 'Interior color': 'Palomino ', 'Drivetrain': 'All-wheel Drive ', 'MPG': ' 37â€“34Based on EPA mileage ratings. Use for comparison purposes only. Actual mileage will vary depending on driving conditions, driving habits, vehicle maintenance, and other factors.', 'Fuel type': 'Hybrid ', 'Transmission': 'Automatic CVT', 'Engine': '2.5L I4 16V PDI DOHC Hybrid', 'VIN': ' 2T2BBMCA5RC038689 ', 'Stock #': ' R911 ', 'Mileage': ' 0 mi. '}</t>
  </si>
  <si>
    <t>2017 RAM ProMaster 3500 Window Van High Roof</t>
  </si>
  <si>
    <t xml:space="preserve"> 48,636 mi.</t>
  </si>
  <si>
    <t>$45,995$1,780 price drop</t>
  </si>
  <si>
    <t>{'Exterior color': ' Deep Cherry Red Crystal Pearlcoat ', 'Interior color': 'Gray ', 'Drivetrain': 'Front-wheel Drive ', 'MPG': ' 0â€“0Based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3C6TRVPG1HE514257 ', 'Stock #': ' PT4638A ', 'Mileage': ' 48,636 mi. '}</t>
  </si>
  <si>
    <t>2023 Audi Q7 45 Premium Plus</t>
  </si>
  <si>
    <t xml:space="preserve"> 5,866 mi.</t>
  </si>
  <si>
    <t>{'Exterior color': ' Mythos Black Metallic ', 'Interior color': 'Black ', 'Drivetrain': 'All-wheel Drive ', 'MPG': ' 19â€“25Based on EPA mileage ratings. Use for comparison purposes only. Actual mileage will vary depending on driving conditions, driving habits, vehicle maintenance, and other factors.', 'Fuel type': 'Gasoline ', 'Transmission': 'Automatic', 'Engine': '2.0L TFSI 4-Cyl 261hp Engine', 'VIN': ' WA1LCBF77PD019842 ', 'Stock #': ' AP019842 ', 'Mileage': ' 5,866 mi. '}</t>
  </si>
  <si>
    <t>{'Comfort': '4.0', 'Interior': '2.0', 'Performance': '3.0', 'Value': '3.0', 'Exterior': '5.0', 'Reliability': '3.0'}</t>
  </si>
  <si>
    <t>2019 Toyota Avalon Limited</t>
  </si>
  <si>
    <t xml:space="preserve"> 61,619 mi.</t>
  </si>
  <si>
    <t>{'Exterior color': ' Harbor Gray Metallic ', 'Interior color': 'Graphite ', 'Drivetrain': 'Front-wheel Drive ', 'MPG': ' 22â€“31Based on EPA mileage ratings. Use for comparison purposes only. Actual mileage will vary depending on driving conditions, driving habits, vehicle maintenance, and other factors.', 'Fuel type': 'Gasoline ', 'Transmission': '8-Speed Automatic', 'Engine': '3.5L V6 24V PDI DOHC', 'VIN': ' 4T1BZ1FB8KU004981 ', 'Stock #': ' TLP1845A ', 'Mileage': ' 61,619 mi. '}</t>
  </si>
  <si>
    <t>2022 Audi S7 2.9T Premium Plus</t>
  </si>
  <si>
    <t xml:space="preserve"> 35,008 mi.</t>
  </si>
  <si>
    <t>$71,540$200 price drop</t>
  </si>
  <si>
    <t>{'Exterior color': ' Glacier White Metallic ', 'Interior color': 'Black ', 'Drivetrain': 'All-wheel Drive ', 'MPG': ' 18â€“28Based on EPA mileage ratings. Use for comparison purposes only. Actual mileage will vary depending on driving conditions, driving habits, vehicle maintenance, and other factors.', 'Fuel type': 'Gasoline ', 'Transmission': '8-Speed Automatic', 'Engine': '2.9L V6 24V GDI DOHC Twin Turbo', 'VIN': ' WAUSFBF22NN021015 ', 'Stock #': ' K3377 ', 'Mileage': ' 35,008 mi. '}</t>
  </si>
  <si>
    <t>2020 Audi S6 Prestige S-Sport/B&amp;O Advanced</t>
  </si>
  <si>
    <t xml:space="preserve"> 21,869 mi.</t>
  </si>
  <si>
    <t>$49,170$1,763 price drop</t>
  </si>
  <si>
    <t>{'Exterior color': ' Mythos Black Metallic ', 'Interior color': 'Arras Red ', 'Drivetrain': 'All-wheel Drive ', 'MPG': ' 18â€“28Based on EPA mileage ratings. Use for comparison purposes only. Actual mileage will vary depending on driving conditions, driving habits, vehicle maintenance, and other factors.', 'Fuel type': 'Gasoline ', 'Transmission': 'Automatic', 'Engine': '2.9L V6 Cylinder Engine', 'VIN': ' WAUFFAF20LN069461 ', 'Stock #': ' AR069461 ', 'Mileage': ' 21,869 mi. '}</t>
  </si>
  <si>
    <t>2012 BMW 650 i</t>
  </si>
  <si>
    <t xml:space="preserve"> 96,854 mi.</t>
  </si>
  <si>
    <t>{'Exterior color': ' Carbon ', 'Interior color': 'â€“ ', 'Drivetrain': 'Rear-wheel Drive ', 'MPG': ' 15â€“22Based on EPA mileage ratings. Use for comparison purposes only. Actual mileage will vary depending on driving conditions, driving habits, vehicle maintenance, and other factors.', 'Fuel type': 'Gasoline ', 'Transmission': '8-Speed Automatic', 'Engine': '4.4L V8 32V GDI DOHC Twin Turbo', 'VIN': ' WBALZ3C54CDL73158 ', 'Stock #': ' 4056 ', 'Mileage': ' 96,854 mi. '}</t>
  </si>
  <si>
    <t>2019 Kia Forte FE</t>
  </si>
  <si>
    <t xml:space="preserve"> 105,248 mi.</t>
  </si>
  <si>
    <t>{'Exterior color': ' Aurora Black ', 'Interior color': 'Black ', 'Drivetrain': 'Front-wheel Drive ', 'MPG': ' 27â€“37Based on EPA mileage ratings. Use for comparison purposes only. Actual mileage will vary depending on driving conditions, driving habits, vehicle maintenance, and other factors.', 'Fuel type': 'Gasoline ', 'Transmission': 'Manual', 'Engine': '2L I-4 DOHC, D-CVVT variable valve control, regular unleaded, en', 'VIN': ' 3KPF24AD0KE009658 ', 'Stock #': ' KE009658 ', 'Mileage': ' 105,248 mi. '}</t>
  </si>
  <si>
    <t>2023 Toyota Corolla Cross XLE</t>
  </si>
  <si>
    <t xml:space="preserve"> 5,613 mi.</t>
  </si>
  <si>
    <t>$30,888$1,003 price drop</t>
  </si>
  <si>
    <t>{'Exterior color': ' Silver ', 'Interior color': 'Blk Synthetic Lth ', 'Drivetrain': 'All-wheel Drive ', 'MPG': ' 29â€“32Based on EPA mileage ratings. Use for comparison purposes only. Actual mileage will vary depending on driving conditions, driving habits, vehicle maintenance, and other factors.', 'Fuel type': 'Gasoline ', 'Transmission': 'CVT', 'Engine': '2.0L I4 PDI DOHC 16V LEV3-SULEV30 169hp', 'VIN': ' 7MUDAABG3PV065453 ', 'Stock #': ' 69D03022 ', 'Mileage': ' 5,613 mi. '}</t>
  </si>
  <si>
    <t>2015 Acura RLX Technology Package</t>
  </si>
  <si>
    <t xml:space="preserve"> 64,320 mi.</t>
  </si>
  <si>
    <t>$20,699$553 price drop</t>
  </si>
  <si>
    <t>{'Exterior color': ' Pearl White ', 'Interior color': 'Black ', 'Drivetrain': 'Front-wheel Drive ', 'MPG': ' 20â€“31Based on EPA mileage ratings. Use for comparison purposes only. Actual mileage will vary depending on driving conditions, driving habits, vehicle maintenance, and other factors.', 'Fuel type': 'Gasoline ', 'Transmission': 'Automatic', 'Engine': '3.5L V-6 gasoline direct injection, i-VTEC variable valve contro', 'VIN': ' JH4KC1F59FC001081 ', 'Stock #': ' 1885 ', 'Mileage': ' 64,320 mi. '}</t>
  </si>
  <si>
    <t>2011 Toyota Avalon Limited</t>
  </si>
  <si>
    <t xml:space="preserve"> 81,130 mi.</t>
  </si>
  <si>
    <t>{'Exterior color': ' Magnetic Gray Metallic ', 'Interior color': 'Black / Bordeaux ', 'Drivetrain': 'Front-wheel Drive ', 'MPG': ' 20â€“29Based on EPA mileage ratings. Use for comparison purposes only. Actual mileage will vary depending on driving conditions, driving habits, vehicle maintenance, and other factors.', 'Fuel type': 'Gasoline ', 'Transmission': '6-Speed Automatic', 'Engine': '3.5L V6 24V MPFI DOHC', 'VIN': ' 4T1BK3DB9BU371777 ', 'Stock #': ' L2893 ', 'Mileage': ' 81,130 mi. '}</t>
  </si>
  <si>
    <t>2008 Audi S6 5.2 quattro</t>
  </si>
  <si>
    <t xml:space="preserve"> 46,528 mi.</t>
  </si>
  <si>
    <t>{'Exterior color': ' Brilliant Black ', 'Interior color': 'Black ', 'Drivetrain': 'All-wheel Drive ', 'MPG': ' 14â€“19Based on EPA mileage ratings. Use for comparison purposes only. Actual mileage will vary depending on driving conditions, driving habits, vehicle maintenance, and other factors.', 'Fuel type': 'Gasoline ', 'Transmission': '6-Speed Automatic', 'Engine': '5.2L V10 40V GDI DOHC', 'VIN': ' WAUDN74F88N156289 ', 'Stock #': ' L2869 ', 'Mileage': ' 46,528 mi. '}</t>
  </si>
  <si>
    <t>2015 BMW i3 Base</t>
  </si>
  <si>
    <t xml:space="preserve"> 43,781 mi.</t>
  </si>
  <si>
    <t>{'Exterior color': ' Gray ', 'Interior color': 'Tera Dalbergia Brown ', 'Drivetrain': 'Rear-wheel Drive ', 'Transmission': '1-Speed Automatic', 'Engine': 'Electric', 'VIN': ' WBY1Z2C58FV286400 ', 'Stock #': ' P1291 ', 'Mileage': ' 43,781 mi. '}</t>
  </si>
  <si>
    <t xml:space="preserve"> 63,139 mi.</t>
  </si>
  <si>
    <t>{'Exterior color': ' White ', 'Interior color': 'â€“ ', 'Drivetrain': 'Front-wheel Drive ', 'MPG': ' 22â€“32Based on EPA mileage ratings. Use for comparison purposes only. Actual mileage will vary depending on driving conditions, driving habits, vehicle maintenance, and other factors.', 'Fuel type': 'Gasoline ', 'Transmission': 'Automatic', 'Engine': 'Dynamic Force 3.5L V-6 port/direct injection, DOHC, VVT-iE/VVT-i', 'VIN': ' 4T1JZ1FB9MU065545 ', 'Stock #': ' P23496 ', 'Mileage': ' 63,139 mi. '}</t>
  </si>
  <si>
    <t>(378 reviews)</t>
  </si>
  <si>
    <t>6603 S Western Ave Chicago, IL 60636</t>
  </si>
  <si>
    <t xml:space="preserve"> 66,475 mi.</t>
  </si>
  <si>
    <t>$29,872$1,208 price drop</t>
  </si>
  <si>
    <t>{'Exterior color': ' Black ', 'Interior color': 'â€“ ', 'Drivetrain': 'All-wheel Drive ', 'MPG': ' 18â€“25Based on EPA mileage ratings. Use for comparison purposes only. Actual mileage will vary depending on driving conditions, driving habits, vehicle maintenance, and other factors.', 'Fuel type': 'Gasoline ', 'Transmission': '8-Speed Automatic', 'Engine': '3.5L V-6 port/direct injection, DOHC, VVT-iW variable valve cont', 'VIN': ' JTJDZKCA6K2019051 ', 'Stock #': ' 4060A ', 'Mileage': ' 66,475 mi. '}</t>
  </si>
  <si>
    <t>(369 reviews)</t>
  </si>
  <si>
    <t>2100 Harlem Ave North Riverside, IL 60546</t>
  </si>
  <si>
    <t>2014 Porsche 911 Turbo</t>
  </si>
  <si>
    <t xml:space="preserve"> 64,104 mi.</t>
  </si>
  <si>
    <t>$99,790$200 price drop</t>
  </si>
  <si>
    <t>{'Exterior color': ' Red ', 'Interior color': 'Umber ', 'Drivetrain': 'All-wheel Drive ', 'MPG': ' 17â€“24Based on EPA mileage ratings. Use for comparison purposes only. Actual mileage will vary depending on driving conditions, driving habits, vehicle maintenance, and other factors.', 'Fuel type': 'Gasoline ', 'Transmission': '7-Speed Automatic with Auto-Shift', 'Engine': '3.8L H6 24V GDI DOHC Twin Turbo', 'VIN': ' WP0CD2A94ES173459 ', 'Stock #': ' NRP4764B ', 'Mileage': ' 64,104 mi. '}</t>
  </si>
  <si>
    <t>(1,068 reviews)</t>
  </si>
  <si>
    <t>8760 W 159th St Orland Park, IL 60462</t>
  </si>
  <si>
    <t>2024 Subaru Outback Touring XT</t>
  </si>
  <si>
    <t>{'Exterior color': ' Magnetite Gray Metallic ', 'Interior color': 'Black ', 'Drivetrain': 'All-wheel Drive ', 'MPG': ' 22â€“29Based on EPA mileage ratings. Use for comparison purposes only. Actual mileage will vary depending on driving conditions, driving habits, vehicle maintenance, and other factors.', 'Fuel type': 'Gasoline ', 'Transmission': 'Automatic CVT', 'Engine': '2.4L H4 16V GDI DOHC Turbo', 'VIN': ' 4S4BTGPD0R3262240 ', 'Stock #': ' 240423 ', 'Mileage': ' 5 mi. '}</t>
  </si>
  <si>
    <t>{'Comfort': '4.0', 'Interior': '4.0', 'Performance': '5.0', 'Value': '3.0', 'Exterior': '5.0', 'Reliability': '4.0'}</t>
  </si>
  <si>
    <t>2021 Acura TLX Base</t>
  </si>
  <si>
    <t xml:space="preserve"> 40,358 mi.</t>
  </si>
  <si>
    <t>$27,626$2,373 price drop</t>
  </si>
  <si>
    <t>{'Exterior color': ' Fathom Blue Pearl ', 'Interior color': 'Parchment ', 'Drivetrain': 'All-wheel Drive ', 'MPG': ' 21â€“29Based on EPA mileage ratings. Use for comparison purposes only. Actual mileage will vary depending on driving conditions, driving habits, vehicle maintenance, and other factors.', 'Fuel type': 'Gasoline ', 'Transmission': '10-Speed Automatic', 'Engine': '2.0L I4 16V GDI DOHC Turbo', 'VIN': ' 19UUB6F35MA010721 ', 'Stock #': ' M7611A ', 'Mileage': ' 40,358 mi. '}</t>
  </si>
  <si>
    <t>(757 reviews)</t>
  </si>
  <si>
    <t>2024 Volvo XC90 B6 Plus Bright Theme 7-Seater</t>
  </si>
  <si>
    <t>$67,415MSRP $67,415</t>
  </si>
  <si>
    <t>{'Exterior color': ' Onyx Black ', 'Interior color': 'Blond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YV4062PE2R1204380 ', 'Stock #': ' V24256 ', 'Mileage': ' 0 mi. '}</t>
  </si>
  <si>
    <t>2020 RAM ProMaster 1500 Low Roof</t>
  </si>
  <si>
    <t xml:space="preserve"> 50,264 mi.</t>
  </si>
  <si>
    <t>$27,995$2,000 price drop</t>
  </si>
  <si>
    <t>{'Exterior color': ' Bright White Clearcoat ', 'Interior color': 'Black ', 'Drivetrain': 'Front-wheel Drive ', 'MPG': ' â€“', 'Fuel type': 'Gasoline ', 'Transmission': '6-Speed Automatic', 'Engine': '3.6L V6 24V MPFI DOHC', 'VIN': ' 3C6TRVAG8LE123088 ', 'Stock #': ' AS17041 ', 'Mileage': ' 50,264 mi. '}</t>
  </si>
  <si>
    <t>{'Accidents or damage': 'None reported', '1-owner vehicle': 'Yes', 'Personal use only': 'No', 'Open recall': 'At least 1 open recall reported'}</t>
  </si>
  <si>
    <t>2024 Honda Odyssey Elite</t>
  </si>
  <si>
    <t>{'Exterior color': ' Sonic Gray Pearl ', 'Interior color': 'Black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5FNRL6H98RB037476 ', 'Stock #': ' P4898 ', 'Mileage': ' 5 mi. '}</t>
  </si>
  <si>
    <t>{'Comfort': '5.0', 'Interior': '4.0', 'Performance': '4.0', 'Value': '4.0', 'Exterior': '5.0', 'Reliability': '3.0'}</t>
  </si>
  <si>
    <t>(2,277 reviews)</t>
  </si>
  <si>
    <t>2021 Buick Encore Preferred</t>
  </si>
  <si>
    <t>Buick Certified</t>
  </si>
  <si>
    <t xml:space="preserve"> 64,199 mi.</t>
  </si>
  <si>
    <t>{'Exterior color': ' Dark Moon Blue Metallic ', 'Interior color': 'Ebony ', 'Drivetrain': 'Front-wheel Drive ', 'MPG': ' 25â€“30Based on EPA mileage ratings. Use for comparison purposes only. Actual mileage will vary depending on driving conditions, driving habits, vehicle maintenance, and other factors.', 'Fuel type': 'Gasoline ', 'Transmission': 'Automatic', 'Engine': 'ECOTEC 1.4L I-4 DOHC, VVT variable valve control, intercooled tu', 'VIN': ' KL4CJASB1MB331818 ', 'Stock #': ' BP2837 ', 'Mileage': ' 64,199 mi. '}</t>
  </si>
  <si>
    <t>(5,684 reviews)</t>
  </si>
  <si>
    <t>2022 Ford Escape SEL</t>
  </si>
  <si>
    <t xml:space="preserve"> 30,081 mi.</t>
  </si>
  <si>
    <t>$24,995$700 price drop</t>
  </si>
  <si>
    <t>{'Exterior color': ' Agate Black Metallic ', 'Interior color': 'Ebony ', 'Drivetrain': 'All-wheel Drive ', 'MPG': ' 23â€“31Based on EPA mileage ratings. Use for comparison purposes only. Actual mileage will vary depending on driving conditions, driving habits, vehicle maintenance, and other factors.', 'Fuel type': 'Gasoline ', 'Transmission': '8-Speed Automatic', 'Engine': '2.0L I4 16V GDI DOHC Turbo', 'VIN': ' 1FMCU9H93NUA23096 ', 'Stock #': ' FP9336 ', 'Mileage': ' 30,081 mi. '}</t>
  </si>
  <si>
    <t>(593 reviews)</t>
  </si>
  <si>
    <t>2038 Waukegan Rd Glenview, IL 60025</t>
  </si>
  <si>
    <t>2024 Jeep Gladiator Sport</t>
  </si>
  <si>
    <t>{'Exterior color': ' Black Clearcoat ', 'Interior color': 'Black ', 'Drivetrain': 'Four-wheel Drive ', 'MPG': ' â€“', 'Fuel type': 'Gasoline ', 'Transmission': '8-Speed Automatic', 'Engine': '3.6L V6 24V MPFI DOHC', 'VIN': ' 1C6HJTAG5RL105830 ', 'Stock #': ' J7275 ', 'Mileage': ' 5 mi. '}</t>
  </si>
  <si>
    <t>5859 South La Grange Road Countryside, IL 60525</t>
  </si>
  <si>
    <t>$67,715MSRP $67,715</t>
  </si>
  <si>
    <t>{'Exterior color': ' Eminent White Pearl ', 'Interior color': 'â€“ ', 'Drivetrain': 'All-wheel Drive ', 'MPG': ' 37â€“34Based on EPA mileage ratings. Use for comparison purposes only. Actual mileage will vary depending on driving conditions, driving habits, vehicle maintenance, and other factors.', 'Fuel type': 'Hybrid ', 'Transmission': 'Automatic CVT', 'Engine': '2.5L I4 16V PDI DOHC Hybrid', 'VIN': ' 2T2BBMCA7RC042713 ', 'Stock #': ' M692L ', 'Mileage': ' â€“ '}</t>
  </si>
  <si>
    <t>2013 BMW 650 xDrive</t>
  </si>
  <si>
    <t xml:space="preserve"> 98,438 mi.</t>
  </si>
  <si>
    <t>$18,950$1,000 price drop</t>
  </si>
  <si>
    <t>{'Exterior color': ' Imola Red ', 'Interior color': 'Champagne ', 'Drivetrain': 'All-wheel Drive ', 'MPG': ' 16â€“0Based on EPA mileage ratings. Use for comparison purposes only. Actual mileage will vary depending on driving conditions, driving habits, vehicle maintenance, and other factors.', 'Fuel type': 'Gasoline ', 'Transmission': 'Automatic', 'Engine': '4.4L V-8 gasoline direct injection, DOHC, variable valve control', 'VIN': ' WBAYM1C5XDDZ02445 ', 'Stock #': ' D843 ', 'Mileage': ' 98,438 mi. '}</t>
  </si>
  <si>
    <t>2018 Jaguar XJ XJL Portfolio</t>
  </si>
  <si>
    <t xml:space="preserve"> 43,974 mi.</t>
  </si>
  <si>
    <t>{'Exterior color': ' Corris Gray ', 'Interior color': 'Ivory / Ebony ', 'Drivetrain': 'All-wheel Drive ', 'MPG': ' 17â€“25Based on EPA mileage ratings. Use for comparison purposes only. Actual mileage will vary depending on driving conditions, driving habits, vehicle maintenance, and other factors.', 'Fuel type': 'Gasoline ', 'Transmission': '8-Speed Automatic', 'Engine': '3.0L V6 24V GDI DOHC Supercharged', 'VIN': ' SAJWJ2GD6J8W15085 ', 'Stock #': ' 2909 ', 'Mileage': ' 43,974 mi. '}</t>
  </si>
  <si>
    <t>2012 Honda Odyssey Touring</t>
  </si>
  <si>
    <t xml:space="preserve"> 186,378 mi.</t>
  </si>
  <si>
    <t>$7,550$400 price drop</t>
  </si>
  <si>
    <t>{'Exterior color': ' Polished Metal Metallic ', 'Interior color': 'Gray ', 'Drivetrain': 'Front-wheel Drive ', 'MPG': ' 19â€“28Based on EPA mileage ratings. Use for comparison purposes only. Actual mileage will vary depending on driving conditions, driving habits, vehicle maintenance, and other factors.', 'Fuel type': 'Gasoline ', 'Transmission': 'Automatic', 'Engine': '3.5L V-6 i-VTEC variable valve control, regular unleaded, engine', 'VIN': ' 5FNRL5H93CB071035 ', 'Stock #': ' B-265 ', 'Mileage': ' 186,378 mi. '}</t>
  </si>
  <si>
    <t>2020 Audi A4 45 Premium</t>
  </si>
  <si>
    <t xml:space="preserve"> 44,790 mi.</t>
  </si>
  <si>
    <t>$24,990$1,000 price drop</t>
  </si>
  <si>
    <t>{'Exterior color': ' Brilliant Black ', 'Interior color': 'Black ', 'Drivetrain': 'All-wheel Drive ', 'MPG': ' 24â€“32Based on EPA mileage ratings. Use for comparison purposes only. Actual mileage will vary depending on driving conditions, driving habits, vehicle maintenance, and other factors.', 'Fuel type': 'Gasoline ', 'Transmission': '7-Speed Automatic S tronic', 'Engine': '2L I-4 gasoline direct injection, DOHC, variable valve control,', 'VIN': ' WAUDNAF47LN007552 ', 'Stock #': ' WC1082 ', 'Mileage': ' 44,790 mi. '}</t>
  </si>
  <si>
    <t>2023 Chevrolet Corvette Stingray w/1LT</t>
  </si>
  <si>
    <t xml:space="preserve"> 2,230 mi.</t>
  </si>
  <si>
    <t>{'Exterior color': ' Elkhart Lake Blue Metallic ', 'Interior color': 'Jet Black ', 'Drivetrain': 'Rear-wheel Drive ', 'MPG': ' 16â€“24Based on EPA mileage ratings. Use for comparison purposes only. Actual mileage will vary depending on driving conditions, driving habits, vehicle maintenance, and other factors.', 'Fuel type': 'Gasoline ', 'Transmission': '8-Speed Automatic with Auto-Shift', 'Engine': '6.2L V8 16V GDI OHV', 'VIN': ' 1G1YA2D49P5133399 ', 'Stock #': ' P10677 ', 'Mileage': ' 2,230 mi. '}</t>
  </si>
  <si>
    <t>(2,300 reviews)</t>
  </si>
  <si>
    <t>5525 Miller Cir Dr Matteson, IL 60443</t>
  </si>
  <si>
    <t>2021 Cadillac Escalade Sport Platinum</t>
  </si>
  <si>
    <t xml:space="preserve"> 39,425 mi.</t>
  </si>
  <si>
    <t>$79,210$490 price drop</t>
  </si>
  <si>
    <t>{'Exterior color': ' Dark Moon Blue Metallic ', 'Interior color': 'Jet Black ', 'Drivetrain': 'Four-wheel Drive ', 'MPG': ' 14â€“19Based on EPA mileage ratings. Use for comparison purposes only. Actual mileage will vary depending on driving conditions, driving habits, vehicle maintenance, and other factors.', 'Fuel type': 'Gasoline ', 'Transmission': 'Automatic', 'Engine': 'EcoTec3 6.2L V-8 gasoline direct injection, variable valve contr', 'VIN': ' 1GYS4GKL8MR335273 ', 'Stock #': ' S9504 ', 'Mileage': ' 39,425 mi. '}</t>
  </si>
  <si>
    <t>(1,716 reviews)</t>
  </si>
  <si>
    <t>2020 Mazda CX-5 Touring</t>
  </si>
  <si>
    <t xml:space="preserve"> 81,565 mi.</t>
  </si>
  <si>
    <t>{'Exterior color': ' Machine Gray Metallic ', 'Interior color': 'Black ', 'Drivetrain': 'All-wheel Drive ', 'MPG': ' 24â€“30Based on EPA mileage ratings. Use for comparison purposes only. Actual mileage will vary depending on driving conditions, driving habits, vehicle maintenance, and other factors.', 'Fuel type': 'Gasoline ', 'Transmission': 'Automatic', 'Engine': 'SKYACTIV-G 2.5L I-4 gasoline direct injection, DOHC, VVT variabl', 'VIN': ' JM3KFBCM5L0751530 ', 'Stock #': ' B31484 ', 'Mileage': ' 81,565 mi. '}</t>
  </si>
  <si>
    <t>8059 Harlem Ave Burbank, IL 60459</t>
  </si>
  <si>
    <t>2016 Chevrolet Tahoe LT</t>
  </si>
  <si>
    <t xml:space="preserve"> 171,140 mi.</t>
  </si>
  <si>
    <t>$17,499$207 price drop</t>
  </si>
  <si>
    <t>{'Exterior color': ' Black ', 'Interior color': 'Black ', 'Drivetrain': 'Four-wheel Drive ', 'MPG': ' 16â€“22Based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1GNSKBKC4GR286163 ', 'Stock #': ' 15712 ', 'Mileage': ' 171,140 mi. '}</t>
  </si>
  <si>
    <t>2024 Subaru Forester Limited</t>
  </si>
  <si>
    <t>$37,870MSRP $37,870</t>
  </si>
  <si>
    <t>{'Exterior color': ' Magnetite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'Engine': '2.5L H-4 gasoline direct injection, DOHC, variable valve control', 'VIN': ' JF2SKALC1RH409445 ', 'Stock #': ' RH409445 ', 'Mileage': ' 12 mi. '}</t>
  </si>
  <si>
    <t>(6 reviews)</t>
  </si>
  <si>
    <t>3101 West 95th Street Evergreen Park, IL 60805</t>
  </si>
  <si>
    <t>2024 Subaru Forester Touring</t>
  </si>
  <si>
    <t>{'Exterior color': ' Magnetite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JF2SKAMC2RH474884 ', 'Stock #': ' RH474884 ', 'Mileage': ' 6 mi. '}</t>
  </si>
  <si>
    <t>(267 reviews)</t>
  </si>
  <si>
    <t>8031 W 159th St Tinley Park, IL 60477</t>
  </si>
  <si>
    <t>2024 Chevrolet Trailblazer LT</t>
  </si>
  <si>
    <t>$28,360MSRP $29,300</t>
  </si>
  <si>
    <t>{'Exterior color': ' Mosaic Black Metallic ', 'Interior color': 'Jet Black ', 'Drivetrain': 'All-wheel Drive ', 'MPG': ' 26â€“29Based on EPA mileage ratings. Use for comparison purposes only. Actual mileage will vary depending on driving conditions, driving habits, vehicle maintenance, and other factors.', 'Fuel type': 'Gasoline ', 'Transmission': 'Automatic', 'Engine': 'ECOTEC 1.3L I-3 gasoline direct injection, DOHC, variable valve', 'VIN': ' KL79MRSLXRB147223 ', 'Stock #': ' 2407031 ', 'Mileage': ' 2 mi. '}</t>
  </si>
  <si>
    <t>2012 Cadillac Escalade Luxury</t>
  </si>
  <si>
    <t xml:space="preserve"> 120,227 mi.</t>
  </si>
  <si>
    <t>{'Exterior color': ' Gold Mist Metallic ', 'Interior color': 'Cashmere w/Cocoa Accents ', 'Drivetrain': 'All-wheel Drive ', 'MPG': ' 13â€“18Based on EPA mileage ratings. Use for comparison purposes only. Actual mileage will vary depending on driving conditions, driving habits, vehicle maintenance, and other factors.', 'Fuel type': 'E85 Flex Fuel ', 'Transmission': 'Automatic', 'Engine': 'Vortec 6.2L V-8 variable valve control, engine with cylinder dea', 'VIN': ' 1GYS4BEF3CR234861 ', 'Stock #': ' 11088 ', 'Mileage': ' 120,227 mi. '}</t>
  </si>
  <si>
    <t>2024 Subaru Forester Sport</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</si>
  <si>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JF2SKAGC0RH500054 ', 'Stock #': ' 623333 ', 'Mileage': ' 6 mi. '}</t>
  </si>
  <si>
    <t>$52,236MSRP $54,985$550 price drop</t>
  </si>
  <si>
    <t>{'Exterior color': ' Granite Crystal Clearcoat Metallic ', 'Interior color': 'Black ', 'Drivetrain': 'Four-wheel Drive ', 'MPG': ' â€“', 'Fuel type': 'Gasoline ', 'Transmission': '8-Speed Automatic', 'Engine': '3.6L V6 24V MPFI DOHC', 'VIN': ' 1C6HJTAG1RL109163 ', 'Stock #': ' H46490 ', 'Mileage': ' 27 mi. '}</t>
  </si>
  <si>
    <t>2017 Nissan NV200 S</t>
  </si>
  <si>
    <t xml:space="preserve"> 104,815 mi.</t>
  </si>
  <si>
    <t>{'Exterior color': ' Cayenne Red ', 'Interior color': 'Gray ', 'Drivetrain': 'Front-wheel Drive ', 'MPG': ' 24â€“26Based on EPA mileage ratings. Use for comparison purposes only. Actual mileage will vary depending on driving conditions, driving habits, vehicle maintenance, and other factors.', 'Fuel type': 'Gasoline ', 'Transmission': 'Automatic', 'Engine': '2L I-4 DOHC, variable valve control, engine with 131HP', 'VIN': ' 3N6CM0KN1HK710486 ', 'Stock #': ' 710486 ', 'Mileage': ' 104,815 mi. '}</t>
  </si>
  <si>
    <t>2020 Dodge Challenger R/T Scat Pack</t>
  </si>
  <si>
    <t xml:space="preserve"> 3,060 mi.</t>
  </si>
  <si>
    <t>{'Exterior color': ' White Knuckle ', 'Interior color': 'Black ', 'Drivetrain': 'Rear-wheel Drive ', 'MPG': ' 14â€“23Based on EPA mileage ratings. Use for comparison purposes only. Actual mileage will vary depending on driving conditions, driving habits, vehicle maintenance, and other factors.', 'Fuel type': 'Gasoline ', 'Transmission': '8-Speed Automatic', 'Engine': '6.4L V8 16V MPFI OHV', 'VIN': ' 2C3CDZFJ6LH191370 ', 'Stock #': ' H8631 ', 'Mileage': ' 3,060 mi. '}</t>
  </si>
  <si>
    <t>2024 Chevrolet Blazer 2LT</t>
  </si>
  <si>
    <t>$40,815MSRP $42,815</t>
  </si>
  <si>
    <t>{'Exterior color': ' Iridescent Pearl Tricoat ', 'Interior color': 'Jet Black ', 'Drivetrain': 'All-wheel Drive ', 'MPG': ' 18â€“26Based on EPA mileage ratings. Use for comparison purposes only. Actual mileage will vary depending on driving conditions, driving habits, vehicle maintenance, and other factors.', 'Fuel type': 'Gasoline ', 'Transmission': '9-Speed Automatic', 'Engine': '2.0L I4 16V GDI DOHC Turbo', 'VIN': ' 3GNKBHR46RS162266 ', 'Stock #': ' 24-0328 ', 'Mileage': ' 1 mi. '}</t>
  </si>
  <si>
    <t>(1,236 reviews)</t>
  </si>
  <si>
    <t>8585 W 159th St Tinley Park, IL 60487</t>
  </si>
  <si>
    <t>2015 Audi S4 3.0T Premium Plus</t>
  </si>
  <si>
    <t xml:space="preserve"> 110,678 mi.</t>
  </si>
  <si>
    <t>{'Exterior color': ' Black ', 'Interior color': 'Black ', 'Drivetrain': 'All-wheel Drive ', 'MPG': ' 18â€“28Based on EPA mileage ratings. Use for comparison purposes only. Actual mileage will vary depending on driving conditions, driving habits, vehicle maintenance, and other factors.', 'Fuel type': 'Gasoline ', 'Transmission': '7-Speed Automatic with Auto-Shift', 'Engine': '3.0L V6 24V GDI DOHC Supercharged', 'VIN': ' WAUBGAFLXFA103681 ', 'Stock #': ' A3145 ', 'Mileage': ' 110,678 mi. '}</t>
  </si>
  <si>
    <t>2024 Audi Q8 e-tron Sportback S line Prestige</t>
  </si>
  <si>
    <t>$95,295MSRP $95,295</t>
  </si>
  <si>
    <t>{'Exterior color': ' Gray ', 'Interior color': 'Gray ', 'Drivetrain': 'All-wheel Drive ', 'Transmission': 'Automatic', 'Engine': 'Electric', 'VIN': ' WA1DAAGE0RB045599 ', 'Stock #': ' A240841 ', 'Mileage': ' 3 mi. '}</t>
  </si>
  <si>
    <t>2024 Subaru Forester Wilderness</t>
  </si>
  <si>
    <t>$36,202MSRP $38,972</t>
  </si>
  <si>
    <t>{'Exterior color': ' Geyser Blue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JF2SKAJC0RH471261 ', 'Stock #': ' 407493 ', 'Mileage': ' 4 mi. '}</t>
  </si>
  <si>
    <t>2021 Chevrolet Trax LT</t>
  </si>
  <si>
    <t xml:space="preserve"> 18,604 mi.</t>
  </si>
  <si>
    <t>{'Exterior color': ' Gray ', 'Interior color': 'Black ', 'Drivetrain': 'Front-wheel Drive ', 'MPG': ' 24â€“32Based on EPA mileage ratings. Use for comparison purposes only. Actual mileage will vary depending on driving conditions, driving habits, vehicle maintenance, and other factors.', 'Fuel type': 'Gasoline ', 'Transmission': '6-Speed Automatic', 'Engine': '1.4L I4 16V GDI DOHC Turbo', 'VIN': ' KL7CJLSM2MB374399 ', 'Stock #': ' 24927769 ', 'Mileage': ' 18,604 mi. '}</t>
  </si>
  <si>
    <t>2018 Jeep Compass Sport</t>
  </si>
  <si>
    <t xml:space="preserve"> 100,891 mi.</t>
  </si>
  <si>
    <t>{'Exterior color': ' White Clearcoat ', 'Interior color': 'Black ', 'Drivetrain': 'Front-wheel Drive ', 'MPG': ' 23â€“32Based on EPA mileage ratings. Use for comparison purposes only. Actual mileage will vary depending on driving conditions, driving habits, vehicle maintenance, and other factors.', 'Fuel type': 'Gasoline ', 'Transmission': '6-Speed Automatic', 'Engine': '2.4L I4 16V MPFI SOHC', 'VIN': ' 3C4NJCAB0JT211322 ', 'Stock #': ' H46431B ', 'Mileage': ' 100,891 mi. '}</t>
  </si>
  <si>
    <t>(1,018 reviews)</t>
  </si>
  <si>
    <t>2019 Mazda CX-9 Grand Touring</t>
  </si>
  <si>
    <t xml:space="preserve"> 53,927 mi.</t>
  </si>
  <si>
    <t>{'Exterior color': ' Snowflake White Pearl Mica ', 'Interior color': 'Black ', 'Drivetrain': 'All-wheel Drive ', 'MPG': ' 20â€“26Based on EPA mileage ratings. Use for comparison purposes only. Actual mileage will vary depending on driving conditions, driving habits, vehicle maintenance, and other factors.', 'Fuel type': 'Gasoline ', 'Transmission': '6-Speed Automatic', 'Engine': '2.5L V6 24V', 'VIN': ' JM3TCBDY4K0303647 ', 'Stock #': ' 13901 ', 'Mileage': ' 53,927 mi. '}</t>
  </si>
  <si>
    <t>2025 Honda Pilot Black Edition</t>
  </si>
  <si>
    <t>$56,130MSRP $56,130</t>
  </si>
  <si>
    <t>{'Exterior color': ' Sonic Gray Pearl ', 'Interior color': 'Black ', 'Drivetrain': 'All-wheel Drive ', 'MPG': ' 19â€“25Based on EPA mileage ratings. Use for comparison purposes only. Actual mileage will vary depending on driving conditions, driving habits, vehicle maintenance, and other factors.', 'Fuel type': 'Gasoline ', 'Transmission': 'Automatic', 'Engine': '3.5L V-6 gasoline direct injection, DOHC, i-VTEC (w/VTC) variabl', 'VIN': ' 5FNYG1H90SB003508 ', 'Stock #': ' 25003 ', 'Mileage': ' 10 mi. '}</t>
  </si>
  <si>
    <t>(2,373 reviews)</t>
  </si>
  <si>
    <t>2024 RAM 2500 Laramie</t>
  </si>
  <si>
    <t>$81,999MSRP $88,235$3,589 price drop</t>
  </si>
  <si>
    <t>{'Exterior color': ' Diamond Black ', 'Interior color': 'Black ', 'Drivetrain': 'Four-wheel Drive ', 'MPG': ' â€“', 'Fuel type': 'Diesel ', 'Transmission': '6-Speed Automatic', 'Engine': '6.7L I6 24V DDI OHV Turbo Diesel', 'VIN': ' 3C6UR5FL8RG209525 ', 'Stock #': ' R20103 ', 'Mileage': ' â€“ '}</t>
  </si>
  <si>
    <t>(4,656 reviews)</t>
  </si>
  <si>
    <t xml:space="preserve">1998 Toyota Land Cruiser </t>
  </si>
  <si>
    <t xml:space="preserve"> 87,024 mi.</t>
  </si>
  <si>
    <t>{'Exterior color': ' Pearl White ', 'Interior color': 'Beige ', 'Drivetrain': 'Four-wheel Drive ', 'MPG': ' â€“', 'Fuel type': 'Gasoline ', 'Transmission': 'Automatic', 'Engine': '4.7L', 'VIN': ' UZJ10000101181111 ', 'Stock #': ' 5321 ', 'Mileage': ' 87,024 mi. '}</t>
  </si>
  <si>
    <t>2024 Chevrolet Equinox 1LT</t>
  </si>
  <si>
    <t>$26,965MSRP $31,465</t>
  </si>
  <si>
    <t>{'Exterior color': ' Riptide Blue Metallic ', 'Interior color': 'Jet Black ', 'Drivetrain': 'Front-wheel Drive ', 'MPG': ' 26â€“31Based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3GNAXKEGXRL207813 ', 'Stock #': ' C6524 ', 'Mileage': ' 7 mi. '}</t>
  </si>
  <si>
    <t>(1,543 reviews)</t>
  </si>
  <si>
    <t>8401 Roosevelt Rd Forest Park, IL 60130</t>
  </si>
  <si>
    <t>2024 Mercedes-Benz AMG GLB 35 Base</t>
  </si>
  <si>
    <t xml:space="preserve"> 13 mi.</t>
  </si>
  <si>
    <t>$69,705MSRP $69,705</t>
  </si>
  <si>
    <t>{'Exterior color': ' Blue ', 'Interior color': 'Blue ', 'Drivetrain': 'All-wheel Drive ', 'MPG': ' â€“', 'Fuel type': 'Gasoline ', 'Transmission': '8-Speed Automatic', 'Engine': '2.0L I4 16V GDI DOHC Turbo', 'VIN': ' W1N4M5BB3RW355409 ', 'Stock #': ' 64-565 ', 'Mileage': ' 13 mi. '}</t>
  </si>
  <si>
    <t>(2,854 reviews)</t>
  </si>
  <si>
    <t>2023 Toyota GR86 Base</t>
  </si>
  <si>
    <t xml:space="preserve"> 6,022 mi.</t>
  </si>
  <si>
    <t>{'Exterior color': ' Pavement ', 'Interior color': 'Black ', 'Drivetrain': 'Rear-wheel Drive ', 'MPG': ' 21â€“31Based on EPA mileage ratings. Use for comparison purposes only. Actual mileage will vary depending on driving conditions, driving habits, vehicle maintenance, and other factors.', 'Fuel type': 'Gasoline ', 'Transmission': '6-Speed Automatic', 'Engine': '2.4L H4 16V PDI DOHC', 'VIN': ' JF1ZNBC14P8759003 ', 'Stock #': ' 90755 ', 'Mileage': ' 6,022 mi. '}</t>
  </si>
  <si>
    <t>{'Comfort': '5.0', 'Interior': '5.0', 'Performance': '4.0', 'Value': '5.0', 'Exterior': '5.0', 'Reliability': '4.0'}</t>
  </si>
  <si>
    <t>2013 Toyota Prius c Three</t>
  </si>
  <si>
    <t xml:space="preserve"> 155,014 mi.</t>
  </si>
  <si>
    <t>$7,999$300 price drop</t>
  </si>
  <si>
    <t>{'Exterior color': ' Silver ', 'Interior color': 'Gray ', 'Drivetrain': 'Front-wheel Drive ', 'MPG': ' 53â€“46Based on EPA mileage ratings. Use for comparison purposes only. Actual mileage will vary depending on driving conditions, driving habits, vehicle maintenance, and other factors.', 'Fuel type': 'Hybrid ', 'Transmission': 'CVT', 'Engine': '1.5L DOHC 16-valve VVT-i Atkinson-cycle I4 hybrid engine', 'VIN': ' JTDKDTB36D1550972 ', 'Stock #': ' YC-550972 ', 'Mileage': ' 155,014 mi. '}</t>
  </si>
  <si>
    <t>2019 Dodge Durango SRT</t>
  </si>
  <si>
    <t xml:space="preserve"> 66,052 mi.</t>
  </si>
  <si>
    <t>$43,850$375 price drop</t>
  </si>
  <si>
    <t>{'Exterior color': ' Redline 2 Coat Pearl ', 'Interior color': 'Black ', 'Drivetrain': 'All-wheel Drive ', 'MPG': ' 13â€“19Based on EPA mileage ratings. Use for comparison purposes only. Actual mileage will vary depending on driving conditions, driving habits, vehicle maintenance, and other factors.', 'Fuel type': 'Gasoline ', 'Transmission': 'Automatic', 'Engine': 'Premium Unleaded V-8 6.4 L/392', 'VIN': ' 1C4SDJGJ7KC754709 ', 'Stock #': ' 23097B ', 'Mileage': ' 66,052 mi. '}</t>
  </si>
  <si>
    <t>{'Exterior color': ' Black ', 'Interior color': 'Black ', 'Drivetrain': 'All-wheel Drive ', 'Transmission': '1-Speed Automatic', 'Engine': 'Electric', 'VIN': ' 4JGDM2EB6RA032773 ', 'Stock #': ' RA032773 ', 'Mileage': ' 10 mi. '}</t>
  </si>
  <si>
    <t>2017 GMC Acadia SLE-2</t>
  </si>
  <si>
    <t xml:space="preserve"> 48,692 mi.</t>
  </si>
  <si>
    <t>$20,487$194 price drop</t>
  </si>
  <si>
    <t>{'Exterior color': ' Iridium Metallic ', 'Interior color': 'Jet Black ', 'Drivetrain': 'All-wheel Drive ', 'MPG': ' 21â€“26Based on EPA mileage ratings. Use for comparison purposes only. Actual mileage will vary depending on driving conditions, driving habits, vehicle maintenance, and other factors.', 'Fuel type': 'Gasoline ', 'Transmission': '6-Speed Automatic', 'Engine': '2.5L I4 16V GDI DOHC', 'VIN': ' 1GKKNSLA8HZ281504 ', 'Stock #': ' P9709A ', 'Mileage': ' 48,692 mi. '}</t>
  </si>
  <si>
    <t>2003 Mercedes-Benz SL-Class SL500 Roadster</t>
  </si>
  <si>
    <t xml:space="preserve"> 171,020 mi.</t>
  </si>
  <si>
    <t>$6,850$1,000 price drop</t>
  </si>
  <si>
    <t>{'Exterior color': ' Silver ', 'Interior color': 'Black ', 'Drivetrain': 'Rear-wheel Drive ', 'MPG': ' 15â€“22Based on EPA mileage ratings. Use for comparison purposes only. Actual mileage will vary depending on driving conditions, driving habits, vehicle maintenance, and other factors.', 'Fuel type': 'Gasoline ', 'Transmission': 'Automatic', 'Engine': '5L V-8 premium unleaded, engine with 302HP', 'VIN': ' WDBSK75F33F017058 ', 'Stock #': ' C-413 ', 'Mileage': ' 171,020 mi. '}</t>
  </si>
  <si>
    <t>{'Comfort': '5.0', 'Interior': '4.0', 'Performance': '4.0', 'Value': '5.0', 'Exterior': '5.0', 'Reliability': '5.0'}</t>
  </si>
  <si>
    <t>2022 Subaru Legacy Limited XT</t>
  </si>
  <si>
    <t xml:space="preserve"> 28,837 mi.</t>
  </si>
  <si>
    <t>$25,145$755 price drop</t>
  </si>
  <si>
    <t>{'Exterior color': ' Crystal White Pearl ', 'Interior color': 'Black ', 'Drivetrain': 'All-wheel Drive ', 'MPG': ' 24â€“32Based on EPA mileage ratings. Use for comparison purposes only. Actual mileage will vary depending on driving conditions, driving habits, vehicle maintenance, and other factors.', 'Fuel type': 'Gasoline ', 'Transmission': 'Automatic CVT', 'Engine': '2.4L H4 16V GDI DOHC Turbo', 'VIN': ' 4S3BWGN69N3009864 ', 'Stock #': ' N230447A ', 'Mileage': ' 28,837 mi. '}</t>
  </si>
  <si>
    <t>$67,699MSRP $78,270$3,200 price drop</t>
  </si>
  <si>
    <t>{'Exterior color': ' Granite Crystal Metallic Clearcoat ', 'Interior color': 'Mjx9 ', 'Drivetrain': 'Four-wheel Drive ', 'MPG': ' 0â€“0Based on EPA mileage ratings. Use for comparison purposes only. Actual mileage will vary depending on driving conditions, driving habits, vehicle maintenance, and other factors.', 'Fuel type': 'Diesel ', 'Transmission': 'Automatic', 'Engine': 'Cummins 6.7L I-6 diesel direct injection, VVT intercooled turbo,', 'VIN': ' 3C6UR5DL2RG259081 ', 'Stock #': ' J3034 ', 'Mileage': ' 0 mi. '}</t>
  </si>
  <si>
    <t>(1,632 reviews)</t>
  </si>
  <si>
    <t>2024 Mercedes-Benz Sprinter 2500 144 WB</t>
  </si>
  <si>
    <t>$58,746MSRP $58,746</t>
  </si>
  <si>
    <t>{'Exterior color': ' Arctic White ', 'Interior color': 'Black ', 'Drivetrain': 'Rear-wheel Drive ', 'MPG': ' â€“', 'Fuel type': 'Diesel ', 'Transmission': '9-Speed Automatic', 'Engine': '2.0L I4 16V DDI DOHC Turbo Diesel', 'VIN': ' W1Y4KBHY1RT178637 ', 'Stock #': ' 74218 ', 'Mileage': ' 7 mi. '}</t>
  </si>
  <si>
    <t>2024 Alfa Romeo Tonale Veloce</t>
  </si>
  <si>
    <t xml:space="preserve"> 19 mi.</t>
  </si>
  <si>
    <t>{'Exterior color': ' Alfa Black ', 'Interior color': 'Black ', 'Drivetrain': 'All-wheel Drive ', 'MPG': ' â€“', 'Fuel type': 'Hybrid ', 'Transmission': '6-Speed Automatic', 'Engine': '1.3L I4 16V GDI SOHC Turbo Hybrid', 'VIN': ' ZASPATDW5R3057922 ', 'Stock #': ' R24110 ', 'Mileage': ' 19 mi. '}</t>
  </si>
  <si>
    <t>2021 Ford Expedition Limited MAX</t>
  </si>
  <si>
    <t xml:space="preserve"> 36,469 mi.</t>
  </si>
  <si>
    <t>$47,175$325 price drop</t>
  </si>
  <si>
    <t>{'Exterior color': ' Antimatter Blue Metallic ', 'Interior color': 'Ebony ', 'Drivetrain': 'Four-wheel Drive ', 'MPG': ' 16â€“21Based on EPA mileage ratings. Use for comparison purposes only. Actual mileage will vary depending on driving conditions, driving habits, vehicle maintenance, and other factors.', 'Fuel type': 'Gasoline ', 'Transmission': 'Automatic', 'Engine': 'EcoBoost 3.5L V-6 port/direct injection, DOHC, variable valve co', 'VIN': ' 1FMJK2AT4MEA39696 ', 'Stock #': ' PA7036 ', 'Mileage': ' 36,469 mi. '}</t>
  </si>
  <si>
    <t>{'Comfort': '4.0', 'Interior': '4.0', 'Performance': '3.0', 'Value': '1.0', 'Exterior': '4.0', 'Reliability': '2.0'}</t>
  </si>
  <si>
    <t>2023 Jeep Grand Cherokee 4xe Trailhawk</t>
  </si>
  <si>
    <t xml:space="preserve"> 48 mi.</t>
  </si>
  <si>
    <t>$59,971MSRP $70,735$4,000 price drop</t>
  </si>
  <si>
    <t>{'Exterior color': ' Bright White Clearcoat ', 'Interior color': 'Global Black ', 'Drivetrain': 'Four-wheel Drive ', 'MPG': ' â€“', 'Fuel type': 'Hybrid ', 'Transmission': '8-Speed Automatic', 'Engine': '2.0L I4 16V GDI DOHC Turbo Hybrid', 'VIN': ' 1C4RJYC60P8774991 ', 'Stock #': ' N230152 ', 'Mileage': ' 48 mi. '}</t>
  </si>
  <si>
    <t>{'Comfort': '5.0', 'Interior': '5.0', 'Performance': '4.0', 'Value': '3.0', 'Exterior': '3.0', 'Reliability': '2.0'}</t>
  </si>
  <si>
    <t>2021 Acura TLX A-Spec</t>
  </si>
  <si>
    <t xml:space="preserve"> 20,209 mi.</t>
  </si>
  <si>
    <t>$32,550$2,000 price drop</t>
  </si>
  <si>
    <t>{'Exterior color': ' Red ', 'Interior color': 'Ebony ', 'Drivetrain': 'Front-wheel Drive ', 'MPG': ' 22â€“30Based on EPA mileage ratings. Use for comparison purposes only. Actual mileage will vary depending on driving conditions, driving habits, vehicle maintenance, and other factors.', 'Fuel type': 'Gasoline ', 'Transmission': '10-Speed Automatic', 'Engine': '2.0L I4 16V GDI DOHC Turbo', 'VIN': ' 19UUB5F53MA008719 ', 'Stock #': ' 23002T ', 'Mileage': ' 20,209 mi. '}</t>
  </si>
  <si>
    <t>2024 Mercedes-Benz GLS 450 4MATIC</t>
  </si>
  <si>
    <t>{'Exterior color': ' Gray Metallic ', 'Interior color': 'Macchiato Beige ', 'Drivetrain': 'All-wheel Drive ', 'MPG': ' 19â€“24Based on EPA mileage ratings. Use for comparison purposes only. Actual mileage will vary depending on driving conditions, driving habits, vehicle maintenance, and other factors.', 'Fuel type': 'Gasoline ', 'Transmission': '9-Speed Automatic', 'Engine': '3.0L I6 24V GDI DOHC Turbo', 'VIN': ' 4JGFF5KE3RB180750 ', 'Stock #': ' RB180750 ', 'Mileage': ' 10 mi. '}</t>
  </si>
  <si>
    <t>2023 Jeep Grand Cherokee 4xe Base 4xe</t>
  </si>
  <si>
    <t xml:space="preserve"> 5,893 mi.</t>
  </si>
  <si>
    <t>$52,750MSRP $61,660$3,000 price drop</t>
  </si>
  <si>
    <t>{'Exterior color': ' Bright White Clearcoat ', 'Interior color': 'Wicker Beige/Black ', 'Drivetrain': 'Four-wheel Drive ', 'MPG': ' 0â€“0Based on EPA mileage ratings. Use for comparison purposes only. Actual mileage will vary depending on driving conditions, driving habits, vehicle maintenance, and other factors.', 'Fuel type': 'Hybrid ', 'Transmission': 'Automatic', 'Engine': 'Intercooled Turbo Gas/Electric I-4 2.0 L/122', 'VIN': ' 1C4RJYB66P8774169 ', 'Stock #': ' 23015 ', 'Mileage': ' 5,893 mi. '}</t>
  </si>
  <si>
    <t>2020 Honda Odyssey EX-L</t>
  </si>
  <si>
    <t xml:space="preserve"> 79,629 mi.</t>
  </si>
  <si>
    <t>$24,723$577 price drop</t>
  </si>
  <si>
    <t>{'Exterior color': ' Crystal Black Pearl ', 'Interior color': 'Mocha ', 'Drivetrain': 'Front-wheel Drive ', 'MPG': ' 19â€“28Based on EPA mileage ratings. Use for comparison purposes only. Actual mileage will vary depending on driving conditions, driving habits, vehicle maintenance, and other factors.', 'Fuel type': 'Gasoline ', 'Transmission': 'Automatic', 'Engine': '3.5L V-6 gasoline direct injection, i-VTEC variable valve contro', 'VIN': ' 5FNRL6H72LB028326 ', 'Stock #': ' S9710 ', 'Mileage': ' 79,629 mi. '}</t>
  </si>
  <si>
    <t>2024 Cadillac XT6 Premium Luxury AWD</t>
  </si>
  <si>
    <t>{'Exterior color': ' Emerald ', 'Interior color': 'Cirrus ', 'Drivetrain': 'All-wheel Drive ', 'MPG': ' 18â€“25Based on EPA mileage ratings. Use for comparison purposes only. Actual mileage will vary depending on driving conditions, driving habits, vehicle maintenance, and other factors.', 'Fuel type': 'Gasoline ', 'Transmission': '9-Speed Automatic', 'Engine': '3.6L V6 24V GDI DOHC', 'VIN': ' 1GYKPDRSXRZ745129 ', 'Stock #': ' DDHFMZ ', 'Mileage': ' â€“ '}</t>
  </si>
  <si>
    <t>{'Exterior color': ' Carbon Black Metallic ', 'Interior color': 'Tartufo ', 'Drivetrain': 'All-wheel Drive ', 'MPG': ' 15â€“20Based on EPA mileage ratings. Use for comparison purposes only. Actual mileage will vary depending on driving conditions, driving habits, vehicle maintenance, and other factors.', 'Fuel type': 'Gasoline ', 'Transmission': '8-Speed Automatic', 'Engine': '3.0L I6 24V GDI DOHC Twin Turbo', 'VIN': ' 5YM13EC03R9W13430 ', 'Stock #': ' B46281 ', 'Mileage': ' 10 mi. '}</t>
  </si>
  <si>
    <t xml:space="preserve"> 59,219 mi.</t>
  </si>
  <si>
    <t>$23,550$400 price drop</t>
  </si>
  <si>
    <t>{'Exterior color': ' Radiant Silver Metallic ', 'Interior color': 'Black ', 'Drivetrain': 'All-wheel Drive ', 'MPG': ' 22â€“29Based on EPA mileage ratings. Use for comparison purposes only. Actual mileage will vary depending on driving conditions, driving habits, vehicle maintenance, and other factors.', 'Fuel type': 'Gasoline ', 'Transmission': '9-Speed Automatic', 'Engine': '2.0L I4 16V GDI DOHC Turbo', 'VIN': ' 1GYFZDR43KF154919 ', 'Stock #': ' 22934T ', 'Mileage': ' 59,219 mi. '}</t>
  </si>
  <si>
    <t>2024 Jeep Grand Cherokee L Laredo</t>
  </si>
  <si>
    <t>$37,383MSRP $45,720$4,300 price drop</t>
  </si>
  <si>
    <t>{'Exterior color': ' Silver Zynith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1C4RJKAG1R8920830 ', 'Stock #': ' LJ2041 ', 'Mileage': ' 11 mi. '}</t>
  </si>
  <si>
    <t>2021 Hyundai Santa Fe Limited</t>
  </si>
  <si>
    <t xml:space="preserve"> 18,558 mi.</t>
  </si>
  <si>
    <t>{'Exterior color': ' Stormy Sea ', 'Interior color': 'Gray ', 'Drivetrain': 'All-wheel Drive ', 'MPG': ' 21â€“28Based on EPA mileage ratings. Use for comparison purposes only. Actual mileage will vary depending on driving conditions, driving habits, vehicle maintenance, and other factors.', 'Fuel type': 'Gasoline ', 'Transmission': 'Shiftronic', 'Engine': 'Smartstream 2.5L I-4 port/direct injection, DOHC, variable valve', 'VIN': ' 5NMS4DAL0MH333950 ', 'Stock #': ' PHD0271 ', 'Mileage': ' 18,558 mi. '}</t>
  </si>
  <si>
    <t>2023 Ford Escape ST-Line</t>
  </si>
  <si>
    <t xml:space="preserve"> 17,915 mi.</t>
  </si>
  <si>
    <t>$24,977$501 price drop</t>
  </si>
  <si>
    <t>{'Exterior color': ' Carbonized Gray Metallic ', 'Interior color': 'Ebony ', 'Drivetrain': 'All-wheel Drive ', 'MPG': ' 26â€“32Based on EPA mileage ratings. Use for comparison purposes only. Actual mileage will vary depending on driving conditions, driving habits, vehicle maintenance, and other factors.', 'Fuel type': 'Gasoline ', 'Transmission': '8-Speed Automatic', 'Engine': 'EcoBoost 1.5L I-3 port/direct injection, DOHC, Ti-VCT variable v', 'VIN': ' 1FMCU9MN8PUA01116 ', 'Stock #': ' CU6233 ', 'Mileage': ' 17,915 mi. '}</t>
  </si>
  <si>
    <t>(873 reviews)</t>
  </si>
  <si>
    <t>2021 Subaru Ascent Limited 7-Passenger</t>
  </si>
  <si>
    <t xml:space="preserve"> 31,724 mi.</t>
  </si>
  <si>
    <t>$30,500$400 price drop</t>
  </si>
  <si>
    <t>{'Exterior color': ' Ice Silver Metallic ', 'Interior color': 'Black ', 'Drivetrain': 'All-wheel Drive ', 'MPG': ' 20â€“26Based on EPA mileage ratings. Use for comparison purposes only. Actual mileage will vary depending on driving conditions, driving habits, vehicle maintenance, and other factors.', 'Fuel type': 'Gasoline ', 'Transmission': 'Automatic CVT', 'Engine': '2.4L H4 16V GDI DOHC Turbo', 'VIN': ' 4S4WMAPD1M3412313 ', 'Stock #': ' 45004 ', 'Mileage': ' 31,724 mi. '}</t>
  </si>
  <si>
    <t>2023 Kia Soul LX</t>
  </si>
  <si>
    <t xml:space="preserve"> 5,836 mi.</t>
  </si>
  <si>
    <t>$20,648$1,087 price drop</t>
  </si>
  <si>
    <t>{'Exterior color': ' Snow White Pearl ', 'Interior color': 'Black ', 'Drivetrain': 'Front-wheel Drive ', 'MPG': ' 29â€“35Based on EPA mileage ratings. Use for comparison purposes only. Actual mileage will vary depending on driving conditions, driving habits, vehicle maintenance, and other factors.', 'Fuel type': 'Gasoline ', 'Transmission': 'Automatic CVT', 'Engine': '2.0L I4 16V MPFI DOHC', 'VIN': ' KNDJ23AU8P7875362 ', 'Stock #': ' K23-263 ', 'Mileage': ' 5,836 mi. '}</t>
  </si>
  <si>
    <t>(1,376 reviews)</t>
  </si>
  <si>
    <t>745 W Lake St Elmhurst, IL 60126</t>
  </si>
  <si>
    <t>2015 BMW i3 Base w/Range Extender</t>
  </si>
  <si>
    <t xml:space="preserve"> 52,698 mi.</t>
  </si>
  <si>
    <t>{'Exterior color': ' Gray ', 'Interior color': 'Black ', 'Drivetrain': 'Rear-wheel Drive ', 'Transmission': 'Automatic, 1-Spd', 'Engine': 'AC Electric Motor', 'VIN': ' WBY1Z4C50FV502171 ', 'Stock #': ' 502171 ', 'Mileage': ' 52,698 mi. '}</t>
  </si>
  <si>
    <t>2018 Mercedes-Benz S-Class 4MATIC</t>
  </si>
  <si>
    <t xml:space="preserve"> 49,661 mi.</t>
  </si>
  <si>
    <t>{'Exterior color': ' Gray ', 'Interior color': 'Black ', 'Drivetrain': 'All-wheel Drive ', 'MPG': ' 17â€“27Based on EPA mileage ratings. Use for comparison purposes only. Actual mileage will vary depending on driving conditions, driving habits, vehicle maintenance, and other factors.', 'Fuel type': 'Gasoline ', 'Transmission': 'Automatic', 'Engine': '4L V-8 gasoline direct injection, DOHC, variable valve control,', 'VIN': ' WDDUG8GBXJA376693 ', 'Stock #': ' Y0851 ', 'Mileage': ' 49,661 mi. '}</t>
  </si>
  <si>
    <t>(3,410 reviews)</t>
  </si>
  <si>
    <t>2022 Honda CR-V EX-L</t>
  </si>
  <si>
    <t xml:space="preserve"> 9,075 mi.</t>
  </si>
  <si>
    <t>$30,633$360 price drop</t>
  </si>
  <si>
    <t>{'Exterior color': ' Lunar Silver Metallic ', 'Interior color': 'Gray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2HKRW2H84NH669443 ', 'Stock #': ' HP3915 ', 'Mileage': ' 9,075 mi. '}</t>
  </si>
  <si>
    <t>{'Comfort': '1.0', 'Interior': '2.0', 'Performance': '2.0', 'Value': '5.0', 'Exterior': '3.0', 'Reliability': '1.0'}</t>
  </si>
  <si>
    <t>$31,745MSRP $31,745</t>
  </si>
  <si>
    <t>{'Exterior color': ' Deep Blue Pearl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1N4BL4CW1RN409007 ', 'Stock #': ' 81AI371N ', 'Mileage': ' 0 mi. '}</t>
  </si>
  <si>
    <t>(2,262 reviews)</t>
  </si>
  <si>
    <t>5750 S La Grange Rd Countryside, IL 60525</t>
  </si>
  <si>
    <t>Not PricedMSRP $35,837</t>
  </si>
  <si>
    <t>{'Exterior color': ' Crystal Black Silica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JF2SKAGC6RH463303 ', 'Stock #': ' 327356 ', 'Mileage': ' 8 mi. '}</t>
  </si>
  <si>
    <t>(7,574 reviews)</t>
  </si>
  <si>
    <t>2379 Aurora Avenue Naperville, IL 60540</t>
  </si>
  <si>
    <t>2024 BMW 430 i xDrive</t>
  </si>
  <si>
    <t xml:space="preserve"> 4,505 mi.</t>
  </si>
  <si>
    <t>{'Exterior color': ' Gray Metallic ', 'Interior color': 'Black ', 'Drivetrain': 'All-wheel Drive ', 'MPG': ' 23â€“33Based on EPA mileage ratings. Use for comparison purposes only. Actual mileage will vary depending on driving conditions, driving habits, vehicle maintenance, and other factors.', 'Fuel type': 'Gasoline ', 'Transmission': '8-Speed Automatic', 'Engine': '2.0L I4 16V GDI DOHC Turbo', 'VIN': ' WBA73AP04RCP56652 ', 'Stock #': ' RCP56652 ', 'Mileage': ' 4,505 mi. '}</t>
  </si>
  <si>
    <t>{'Exterior color': ' Rip Tide Blue ', 'Interior color': 'Black ', 'Drivetrain': 'All-wheel Drive ', 'Transmission': '1-Speed Automatic', 'Engine': 'Electric', 'VIN': ' 3GNKDCRJ1RS196604 ', 'Stock #': ' N23497 ', 'Mileage': ' 5 mi. '}</t>
  </si>
  <si>
    <t>175 N Arlington Heights Rd Elk Grove Village, IL 60007</t>
  </si>
  <si>
    <t>2024 Kia Seltos SX Turbo</t>
  </si>
  <si>
    <t>$30,975MSRP $32,225</t>
  </si>
  <si>
    <t>{'Exterior color': ' Blue / Black ', 'Interior color': 'Black ', 'Drivetrain': 'All-wheel Drive ', 'MPG': ' 25â€“27Based on EPA mileage ratings. Use for comparison purposes only. Actual mileage will vary depending on driving conditions, driving habits, vehicle maintenance, and other factors.', 'Fuel type': 'Gasoline ', 'Transmission': '8-Speed Automatic', 'Engine': '1.6L I-4 gasoline direct injection, DOHC, variable valve control', 'VIN': ' KNDETCA72R7613557 ', 'Stock #': ' K51348 ', 'Mileage': ' 10 mi. '}</t>
  </si>
  <si>
    <t>2018 Ford Transit-250 Base</t>
  </si>
  <si>
    <t xml:space="preserve"> 83,520 mi.</t>
  </si>
  <si>
    <t>{'Exterior color': ' Oxford White ', 'Interior color': 'Gray ', 'Drivetrain': 'Rear-wheel Drive ', 'MPG': ' 0â€“0Based on EPA mileage ratings. Use for comparison purposes only. Actual mileage will vary depending on driving conditions, driving habits, vehicle maintenance, and other factors.', 'Fuel type': 'Gasoline ', 'Transmission': 'Automatic', 'Engine': '3.7L V-6 DOHC, Ti-VCT variable valve control, engine with 275HP', 'VIN': ' 1FTYR2CG7JKA19275 ', 'Stock #': ' 1179 ', 'Mileage': ' 83,520 mi. '}</t>
  </si>
  <si>
    <t>14201 S. Cicero Ave Crestwood, IL 60445</t>
  </si>
  <si>
    <t>2014 Dodge Durango Limited</t>
  </si>
  <si>
    <t xml:space="preserve"> 161,407 mi.</t>
  </si>
  <si>
    <t>{'Exterior color': ' Black ', 'Interior color': 'Black ', 'Drivetrain': 'All-wheel Drive ', 'MPG': ' 0â€“0Based on EPA mileage ratings. Use for comparison purposes only. Actual mileage will vary depending on driving conditions, driving habits, vehicle maintenance, and other factors.', 'Fuel type': 'Gasoline ', 'Transmission': 'Automatic', 'Engine': 'Engine: 3.6L V6 24V VVT Flex Fuel', 'VIN': ' 1C4RDJDG5EC390981 ', 'Stock #': ' CYC-390981 ', 'Mileage': ' 161,407 mi. '}</t>
  </si>
  <si>
    <t xml:space="preserve"> 52 mi.</t>
  </si>
  <si>
    <t>$37,037MSRP $39,957$2,920 price drop</t>
  </si>
  <si>
    <t>{'Exterior color': ' Magnetite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JF2SKAMC3RH416427 ', 'Stock #': ' 407599 ', 'Mileage': ' 52 mi. '}</t>
  </si>
  <si>
    <t>2024 Ford Maverick XLT</t>
  </si>
  <si>
    <t xml:space="preserve"> 18 mi.</t>
  </si>
  <si>
    <t>{'Exterior color': ' Carbonized Gray Metallic ', 'Interior color': 'Navy Pier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3FTTW8J9XRRA59674 ', 'Stock #': ' FK0237 ', 'Mileage': ' 18 mi. '}</t>
  </si>
  <si>
    <t>{'Comfort': '4.0', 'Interior': '3.0', 'Performance': '4.0', 'Value': '5.0', 'Exterior': '5.0', 'Reliability': '4.0'}</t>
  </si>
  <si>
    <t>2020 Cadillac Escalade Luxury</t>
  </si>
  <si>
    <t xml:space="preserve"> 62,847 mi.</t>
  </si>
  <si>
    <t>$43,032$469 price drop</t>
  </si>
  <si>
    <t>{'Exterior color': ' Radiant Silver Metallic ', 'Interior color': 'Jet Black ', 'Drivetrain': 'Four-wheel Drive ', 'MPG': ' 14â€“21Based on EPA mileage ratings. Use for comparison purposes only. Actual mileage will vary depending on driving conditions, driving habits, vehicle maintenance, and other factors.', 'Fuel type': 'Gasoline ', 'Transmission': '10-Speed Automatic with Overdrive', 'Engine': 'EcoTec3 6.2L V-8 gasoline direct injection, variable valve contr', 'VIN': ' 1GYS4BKJXLR121627 ', 'Stock #': ' E7148 ', 'Mileage': ' 62,847 mi. '}</t>
  </si>
  <si>
    <t>2017 Chrysler Pacifica Touring-L Plus</t>
  </si>
  <si>
    <t xml:space="preserve"> 111,832 mi.</t>
  </si>
  <si>
    <t>{'Exterior color': ' Gray ', 'Interior color': 'Cognac / Alloy / Toffee ', 'Drivetrain': 'Front-wheel Drive ', 'MPG': ' 19â€“28Based on EPA mileage ratings. Use for comparison purposes only. Actual mileage will vary depending on driving conditions, driving habits, vehicle maintenance, and other factors.', 'Fuel type': 'Gasoline ', 'Transmission': '9-Speed Automatic', 'Engine': '3.6L V6 24V MPFI DOHC', 'VIN': ' 2C4RC1EG0HR764104 ', 'Stock #': ' 5459 ', 'Mileage': ' 111,832 mi. '}</t>
  </si>
  <si>
    <t>2015 Honda Odyssey Touring Elite</t>
  </si>
  <si>
    <t xml:space="preserve"> 158,522 mi.</t>
  </si>
  <si>
    <t>{'Exterior color': ' Modern Steel Metallic ', 'Interior color': 'Gray ', 'Drivetrain': 'Front-wheel Drive ', 'MPG': ' 19â€“0Based on EPA mileage ratings. Use for comparison purposes only. Actual mileage will vary depending on driving conditions, driving habits, vehicle maintenance, and other factors.', 'Fuel type': 'Gasoline ', 'Transmission': 'Automatic', 'Engine': '3.5L V-6 i-VTEC variable valve control, regular unleaded, engine', 'VIN': ' 5FNRL5H95FB020205 ', 'Stock #': ' L362 ', 'Mileage': ' 158,522 mi. '}</t>
  </si>
  <si>
    <t>2022 Jeep Grand Cherokee 4xe Base</t>
  </si>
  <si>
    <t xml:space="preserve"> 51 mi.</t>
  </si>
  <si>
    <t>$54,991MSRP $65,950</t>
  </si>
  <si>
    <t>{'Exterior color': ' Bright White Clearcoat ', 'Interior color': 'â€“ ', 'Drivetrain': 'Four-wheel Drive ', 'MPG': ' â€“', 'Fuel type': 'Hybrid ', 'Transmission': '8-Speed Automatic', 'Engine': '2.0L I4 16V GDI DOHC Turbo Hybrid', 'VIN': ' 1C4RJYB66N8747390 ', 'Stock #': ' GC22051 ', 'Mileage': ' 51 mi. '}</t>
  </si>
  <si>
    <t>{'Comfort': '2.0', 'Interior': '2.0', 'Performance': '2.0', 'Value': '1.0', 'Exterior': '2.0', 'Reliability': '1.0'}</t>
  </si>
  <si>
    <t>(1,907 reviews)</t>
  </si>
  <si>
    <t>4550 W. Lincoln Highway Route 30 Matteson, IL 60443</t>
  </si>
  <si>
    <t>2020 Chrysler Pacifica Touring</t>
  </si>
  <si>
    <t xml:space="preserve"> 80,517 mi.</t>
  </si>
  <si>
    <t>{'Exterior color': ' Brilliant Black Crystal Pearlcoat ', 'Interior color': 'Cognac ', 'Drivetrain': 'Front-wheel Drive ', 'MPG': ' 19â€“28Based on EPA mileage ratings. Use for comparison purposes only. Actual mileage will vary depending on driving conditions, driving habits, vehicle maintenance, and other factors.', 'Fuel type': 'Gasoline ', 'Transmission': '9-Speed Automatic', 'Engine': '3.6L V6 24V MPFI DOHC', 'VIN': ' 2C4RC1FG2LR124211 ', 'Stock #': ' P1326 ', 'Mileage': ' 80,517 mi. '}</t>
  </si>
  <si>
    <t xml:space="preserve"> 12,564 mi.</t>
  </si>
  <si>
    <t>$26,377$300 price drop</t>
  </si>
  <si>
    <t>{'Exterior color': ' Platinum Gray Metallic ', 'Interior color': 'Black ', 'Drivetrain': 'All-wheel Drive ', 'MPG': ' 25â€“32Based on EPA mileage ratings. Use for comparison purposes only. Actual mileage will vary depending on driving conditions, driving habits, vehicle maintenance, and other factors.', 'Fuel type': 'Gasoline ', 'Transmission': '7-Speed Automatic', 'Engine': '1.5L I4 16V GDI DOHC Turbo', 'VIN': ' 3VVNX7B26PM344286 ', 'Stock #': ' A9065P ', 'Mileage': ' 12,564 mi. '}</t>
  </si>
  <si>
    <t>2020 Audi A6 allroad 3.0T Premium Plus</t>
  </si>
  <si>
    <t xml:space="preserve"> 16,159 mi.</t>
  </si>
  <si>
    <t>$49,880$101 price drop</t>
  </si>
  <si>
    <t>{'Exterior color': ' Typhoon Gray Metallic ', 'Interior color': 'Black ', 'Drivetrain': 'All-wheel Drive ', 'MPG': ' 20â€“26Based on EPA mileage ratings. Use for comparison purposes only. Actual mileage will vary depending on driving conditions, driving habits, vehicle maintenance, and other factors.', 'Fuel type': 'Gasoline ', 'Transmission': '7-Speed Automatic with Auto-Shift', 'Engine': '3.0L V6 24V GDI DOHC Turbo', 'VIN': ' WAU72BF27LN043669 ', 'Stock #': ' V4958A ', 'Mileage': ' 16,159 mi. '}</t>
  </si>
  <si>
    <t>2024 Kia Sportage S</t>
  </si>
  <si>
    <t>{'Exterior color': ' Glacial White Pearl ', 'Interior color': 'Black ', 'Drivetrain': 'All-wheel Drive ', 'MPG': ' 23â€“26Based on EPA mileage ratings. Use for comparison purposes only. Actual mileage will vary depending on driving conditions, driving habits, vehicle maintenance, and other factors.', 'Fuel type': 'Gasoline ', 'Transmission': '8-Speed Automatic', 'Engine': 'I4', 'VIN': ' 5XYK6CDF6RG204607 ', 'Stock #': ' RG204607 ', 'Mileage': ' 8 mi. '}</t>
  </si>
  <si>
    <t>(580 reviews)</t>
  </si>
  <si>
    <t>8821 W 159th St Orland Hills, IL 60487</t>
  </si>
  <si>
    <t>2020 Hyundai Elantra SEL</t>
  </si>
  <si>
    <t xml:space="preserve"> 35,113 mi.</t>
  </si>
  <si>
    <t>{'Exterior color': ' Portofino Gray ', 'Interior color': 'Gray ', 'Drivetrain': 'Front-wheel Drive ', 'MPG': ' 30â€“40Based on EPA mileage ratings. Use for comparison purposes only. Actual mileage will vary depending on driving conditions, driving habits, vehicle maintenance, and other factors.', 'Fuel type': 'Gasoline ', 'Transmission': 'Automatic CVT', 'Engine': '2.0L I4 16V MPFI DOHC', 'VIN': ' 5NPD84LF8LH572085 ', 'Stock #': ' 572085 ', 'Mileage': ' 35,113 mi. '}</t>
  </si>
  <si>
    <t>2024 Jeep Compass Latitude Lux</t>
  </si>
  <si>
    <t>$29,358$500 price drop</t>
  </si>
  <si>
    <t>{'Exterior color': ' Diamond Black ', 'Interior color': 'â€“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3C4NJDFN9RT153683 ', 'Stock #': ' J2885 ', 'Mileage': ' 10 mi. '}</t>
  </si>
  <si>
    <t>4630 95th Street Oak Lawn, IL 60453</t>
  </si>
  <si>
    <t>2023 Jeep Wrangler Rubicon</t>
  </si>
  <si>
    <t xml:space="preserve"> 12,477 mi.</t>
  </si>
  <si>
    <t>{'Exterior color': ' Sting Gray Clearcoat ', 'Interior color': 'Black ', 'Drivetrain': 'Four-wheel Drive ', 'MPG': ' 17â€“23Based on EPA mileage ratings. Use for comparison purposes only. Actual mileage will vary depending on driving conditions, driving habits, vehicle maintenance, and other factors.', 'Fuel type': 'Gasoline ', 'Transmission': '8-Speed Automatic', 'Engine': '3.6L V6 24V MPFI DOHC', 'VIN': ' 1C4HJXFGXPW655500 ', 'Stock #': ' T22110 ', 'Mileage': ' 12,477 mi. '}</t>
  </si>
  <si>
    <t>(11,663 reviews)</t>
  </si>
  <si>
    <t>2024 Jeep Wrangler Sahara</t>
  </si>
  <si>
    <t xml:space="preserve"> 30 mi.</t>
  </si>
  <si>
    <t>$55,452MSRP $59,250</t>
  </si>
  <si>
    <t>{'Exterior color': ' Bright White Clearcoat ', 'Interior color': 'Black ', 'Drivetrain': 'Four-wheel Drive ', 'MPG': ' 20â€“20Based on EPA mileage ratings. Use for comparison purposes only. Actual mileage will vary depending on driving conditions, driving habits, vehicle maintenance, and other factors.', 'Fuel type': 'Gasoline ', 'Transmission': '8-Speed Automatic', 'Engine': '3.6L V6 24V MPFI DOHC', 'VIN': ' 1C4PJXEG5RW263475 ', 'Stock #': ' DTN240252 ', 'Mileage': ' 30 mi. '}</t>
  </si>
  <si>
    <t>2024 Volkswagen Atlas 2.0T SEL</t>
  </si>
  <si>
    <t>â€“Â $53,889 MSRPÂ¹$5,029 seller discount $48,860 Seller priceÂ¹MSRP excludes destination &amp; handling</t>
  </si>
  <si>
    <t>{'Exterior color': ' Pure Gray ', 'Interior color': 'Titan Black w/Orange Stitching ', 'Drivetrain': 'All-wheel Drive ', 'MPG': ' 18â€“24Based on EPA mileage ratings. Use for comparison purposes only. Actual mileage will vary depending on driving conditions, driving habits, vehicle maintenance, and other factors.', 'Fuel type': 'Gasoline ', 'Transmission': '8-Speed Automatic with Tiptronic', 'Engine': '2L I-4 gasoline direct injection, DOHC, variable valve control,', 'VIN': ' 1V2GR2CA1RC564254 ', 'Stock #': ' W2946 ', 'Mileage': ' 11 mi. '}</t>
  </si>
  <si>
    <t>2020 Ford Escape Titanium Hybrid</t>
  </si>
  <si>
    <t xml:space="preserve"> 31,077 mi.</t>
  </si>
  <si>
    <t>{'Exterior color': ' Sedona Orange Metallic ', 'Interior color': 'Ebony Black ', 'Drivetrain': 'All-wheel Drive ', 'MPG': ' 43â€“37Based on EPA mileage ratings. Use for comparison purposes only. Actual mileage will vary depending on driving conditions, driving habits, vehicle maintenance, and other factors.', 'Fuel type': 'Hybrid ', 'Transmission': 'Automatic CVT', 'Engine': '2.5L I4 16V MPFI DOHC Hybrid', 'VIN': ' 1FMCU9DZXLUA51531 ', 'Stock #': ' W23446B ', 'Mileage': ' 31,077 mi. '}</t>
  </si>
  <si>
    <t>2024 Jeep Grand Cherokee Altitude</t>
  </si>
  <si>
    <t xml:space="preserve"> 16 mi.</t>
  </si>
  <si>
    <t>$43,070$2,600 price drop</t>
  </si>
  <si>
    <t>{'Exterior color': ' Diamond Black Crystal Pearlcoat ', 'Interior color': 'Global Black ', 'Drivetrain': 'Four-wheel Drive ', 'MPG': ' 19â€“26Based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1C4RJHAG8RC148486 ', 'Stock #': ' 240410 ', 'Mileage': ' 16 mi. '}</t>
  </si>
  <si>
    <t>(1,253 reviews)</t>
  </si>
  <si>
    <t>2024 Volvo S90 Recharge Plug-In Hybrid T8 Ultimate</t>
  </si>
  <si>
    <t>$72,595MSRP $72,595</t>
  </si>
  <si>
    <t>{'Exterior color': ' Platinum Gray ', 'Interior color': 'Charcoal ', 'Drivetrain': 'All-wheel Drive ', 'MPG': ' â€“', 'Fuel type': 'Hybrid ', 'Transmission': '8-Speed Automatic', 'Engine': '2.0L I4 16V GDI DOHC Turbo Hybrid', 'VIN': ' LVYH60AF8RP402883 ', 'Stock #': ' V24340 ', 'Mileage': ' 0 mi. '}</t>
  </si>
  <si>
    <t>2024 Ford F-250 XL</t>
  </si>
  <si>
    <t>$55,740MSRP $55,740</t>
  </si>
  <si>
    <t>{'Exterior color': ' Oxford White ', 'Interior color': 'Medium Dark Slate ', 'Drivetrain': 'Four-wheel Drive ', 'MPG': ' 0â€“0Based on EPA mileage ratings. Use for comparison purposes only. Actual mileage will vary depending on driving conditions, driving habits, vehicle maintenance, and other factors.', 'Fuel type': 'Gasoline ', 'Transmission': '10-Speed Automatic', 'Engine': '6.8L V-8 variable valve control, regular unleaded, engine with 4', 'VIN': ' 1FT8X2BA5RED62454 ', 'Stock #': ' 4719 ', 'Mileage': ' 8 mi. '}</t>
  </si>
  <si>
    <t>(370 reviews)</t>
  </si>
  <si>
    <t>2023 Toyota Tacoma SR</t>
  </si>
  <si>
    <t xml:space="preserve"> 3,399 mi.</t>
  </si>
  <si>
    <t>{'Exterior color': ' Magnetic Gray Metallic ', 'Interior color': 'Black ', 'Drivetrain': 'Rear-wheel Drive ', 'MPG': ' 20â€“23Based on EPA mileage ratings. Use for comparison purposes only. Actual mileage will vary depending on driving conditions, driving habits, vehicle maintenance, and other factors.', 'Fuel type': 'Gasoline ', 'Transmission': '6-Speed Automatic', 'Engine': '2.7L I4 16V MPFI DOHC', 'VIN': ' 3TYRX5GN9PT070903 ', 'Stock #': ' 66189AT ', 'Mileage': ' 3,399 mi. '}</t>
  </si>
  <si>
    <t>2024 Jeep Grand Cherokee L Limited</t>
  </si>
  <si>
    <t>$48,188MSRP $57,635$4,600 price drop</t>
  </si>
  <si>
    <t>{'Exterior color': ' Velvet Red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1C4RJKBGXR8500790 ', 'Stock #': ' J2828 ', 'Mileage': ' 10 mi. '}</t>
  </si>
  <si>
    <t>2024 GMC Sierra 2500 Denali</t>
  </si>
  <si>
    <t>{'Exterior color': ' Summit White ', 'Interior color': 'Atmosphere ', 'Drivetrain': 'Four-wheel Drive ', 'MPG': ' â€“', 'Fuel type': 'Diesel ', 'Transmission': '10-Speed Automatic', 'Engine': '6.6L V8 32V DDI OHV Turbo Diesel', 'VIN': ' 1GT49REY9RF296835 ', 'Stock #': ' 303670 ', 'Mileage': ' 15 mi. '}</t>
  </si>
  <si>
    <t>2021 BMW X1 xDrive28i</t>
  </si>
  <si>
    <t xml:space="preserve"> 29,245 mi.</t>
  </si>
  <si>
    <t>$25,195$200 price drop</t>
  </si>
  <si>
    <t>{'Exterior color': ' Glacier Silver Metallic ', 'Interior color': 'Black ', 'Drivetrain': 'All-wheel Drive ', 'MPG': ' 23â€“31Based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WBXJG9C00M5S04308 ', 'Stock #': ' OL2424 ', 'Mileage': ' 29,245 mi. '}</t>
  </si>
  <si>
    <t>2024 Jeep Wagoneer Series II</t>
  </si>
  <si>
    <t>$75,446MSRP $78,635$3,189 price drop</t>
  </si>
  <si>
    <t>{'Exterior color': ' Diamond Black ', 'Interior color': 'Global Black ', 'Drivetrain': 'Four-wheel Drive ', 'MPG': ' 16â€“23Based on EPA mileage ratings. Use for comparison purposes only. Actual mileage will vary depending on driving conditions, driving habits, vehicle maintenance, and other factors.', 'Fuel type': 'Gasoline ', 'Transmission': '8-Speed Automatic', 'Engine': '3.0L I6 24V GDI DOHC Twin Turbo', 'VIN': ' 1C4SJVBP2RS141019 ', 'Stock #': ' J38237 ', 'Mileage': ' 21 mi. '}</t>
  </si>
  <si>
    <t>2024 Jeep Gladiator Mojave</t>
  </si>
  <si>
    <t>$60,716MSRP $61,955$1,239 price drop</t>
  </si>
  <si>
    <t>{'Exterior color': ' Black Clearcoat ', 'Interior color': 'Black ', 'Drivetrain': 'Four-wheel Drive ', 'MPG': ' â€“', 'Fuel type': 'Gasoline ', 'Transmission': '8-Speed Automatic', 'Engine': '3.6L V6 24V MPFI DOHC', 'VIN': ' 1C6JJTEG4RL104003 ', 'Stock #': ' J41903 ', 'Mileage': ' â€“ '}</t>
  </si>
  <si>
    <t>2019 Dodge Charger SXT</t>
  </si>
  <si>
    <t xml:space="preserve"> 59,595 mi.</t>
  </si>
  <si>
    <t>{'Exterior color': ' Destroyer Gray Clearcoat ', 'Interior color': 'Black ', 'Drivetrain': 'Rear-wheel Drive ', 'MPG': ' 19â€“30Based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2C3CDXBG7KH653349 ', 'Stock #': ' PK0111 ', 'Mileage': ' 59,595 mi. '}</t>
  </si>
  <si>
    <t>2017 Hyundai Accent SE</t>
  </si>
  <si>
    <t xml:space="preserve"> 109,340 mi.</t>
  </si>
  <si>
    <t>{'Exterior color': ' Pacific Blue Pearl ', 'Interior color': 'Gray ', 'Drivetrain': 'Front-wheel Drive ', 'MPG': ' 26â€“0Based on EPA mileage ratings. Use for comparison purposes only. Actual mileage will vary depending on driving conditions, driving habits, vehicle maintenance, and other factors.', 'Fuel type': 'Gasoline ', 'Transmission': 'Automatic', 'Engine': '1.6L I-4 gasoline direct injection, DOHC, variable valve control', 'VIN': ' KMHCT4AE1HU168087 ', 'Stock #': ' 168087 ', 'Mileage': ' 109,340 mi. '}</t>
  </si>
  <si>
    <t>2020 BMW M2 Competition</t>
  </si>
  <si>
    <t xml:space="preserve"> 28,545 mi.</t>
  </si>
  <si>
    <t>{'Exterior color': ' Long Beach Blue Metallic ', 'Interior color': 'Black w/Blue Stitching ', 'Drivetrain': 'Rear-wheel Drive ', 'MPG': ' 17â€“25Based on EPA mileage ratings. Use for comparison purposes only. Actual mileage will vary depending on driving conditions, driving habits, vehicle maintenance, and other factors.', 'Fuel type': 'Gasoline ', 'Transmission': 'Manual', 'Engine': '3L I-6 gasoline direct injection, DOHC, Double VANOS variable va', 'VIN': ' WBS2U7C07L7E17138 ', 'Stock #': ' P3837 ', 'Mileage': ' 28,545 mi. '}</t>
  </si>
  <si>
    <t>2020 Chevrolet Trax Premier</t>
  </si>
  <si>
    <t xml:space="preserve"> 62,112 mi.</t>
  </si>
  <si>
    <t>{'Exterior color': ' Black ', 'Interior color': 'â€“ ', 'Drivetrain': 'All-wheel Drive ', 'MPG': ' 24â€“29Based on EPA mileage ratings. Use for comparison purposes only. Actual mileage will vary depending on driving conditions, driving habits, vehicle maintenance, and other factors.', 'Fuel type': 'Gasoline ', 'Transmission': '6-Speed Automatic', 'Engine': '1.4L I4 16V MPFI DOHC Turbo', 'VIN': ' 3GNCJRSB1LL112169 ', 'Stock #': ' P16507 ', 'Mileage': ' 62,112 mi. '}</t>
  </si>
  <si>
    <t>2019 Acura MDX 3.5L Technology &amp; A-Spec Pkgs</t>
  </si>
  <si>
    <t xml:space="preserve"> 55,685 mi.</t>
  </si>
  <si>
    <t>{'Exterior color': ' White Diamond Pearl ', 'Interior color': 'Red ', 'Drivetrain': 'All-wheel Drive ', 'MPG': ' 19â€“25Based on EPA mileage ratings. Use for comparison purposes only. Actual mileage will vary depending on driving conditions, driving habits, vehicle maintenance, and other factors.', 'Fuel type': 'Gasoline ', 'Transmission': '9-Speed Automatic', 'Engine': '3.5L V6 24V GDI SOHC', 'VIN': ' 5J8YD4H08KL005078 ', 'Stock #': ' MYL1163 ', 'Mileage': ' 55,685 mi. '}</t>
  </si>
  <si>
    <t xml:space="preserve"> 63,396 mi.</t>
  </si>
  <si>
    <t>$16,000$700 price drop</t>
  </si>
  <si>
    <t>{'Exterior color': ' Summit White ', 'Interior color': 'Jet Black ', 'Drivetrain': 'All-wheel Drive ', 'MPG': ' 23â€“30Based on EPA mileage ratings. Use for comparison purposes only. Actual mileage will vary depending on driving conditions, driving habits, vehicle maintenance, and other factors.', 'Fuel type': 'Gasoline ', 'Transmission': '6-Speed Automatic', 'Engine': '1.4L I4 16V GDI DOHC Turbo', 'VIN': ' KL7CJPSM4MB372953 ', 'Stock #': ' PSH13348 ', 'Mileage': ' 63,396 mi. '}</t>
  </si>
  <si>
    <t>2024 Subaru Outback Touring</t>
  </si>
  <si>
    <t>{'Exterior color': ' Crystal White Pearl ', 'Interior color': 'Black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4S4BTAPC3R3229401 ', 'Stock #': ' R3229401 ', 'Mileage': ' 1 mi. '}</t>
  </si>
  <si>
    <t>2011 Mercedes-Benz SL-Class SL 550</t>
  </si>
  <si>
    <t xml:space="preserve"> 34,311 mi.</t>
  </si>
  <si>
    <t>{'Exterior color': ' Diamond White Metallic ', 'Interior color': 'Natural Beige ', 'Drivetrain': 'Rear-wheel Drive ', 'MPG': ' 14â€“22Based on EPA mileage ratings. Use for comparison purposes only. Actual mileage will vary depending on driving conditions, driving habits, vehicle maintenance, and other factors.', 'Fuel type': 'Gasoline ', 'Transmission': '7-Speed Automatic', 'Engine': '5.5L V8 32V MPFI DOHC', 'VIN': ' WDBSK7BA8BF161843 ', 'Stock #': ' ICC2962 ', 'Mileage': ' 34,311 mi. '}</t>
  </si>
  <si>
    <t>{'Comfort': '3.0', 'Interior': '3.0', 'Performance': '4.0', 'Value': '4.0', 'Exterior': '5.0', 'Reliability': '4.0'}</t>
  </si>
  <si>
    <t>5125 Church St Skokie, IL 60077</t>
  </si>
  <si>
    <t>2024 Jeep Wrangler 4-Door Sahara 4x4</t>
  </si>
  <si>
    <t>{'Exterior color': ' Silver Zynith Clearcoat ', 'Interior color': 'Black ', 'Drivetrain': 'Four-wheel Drive ', 'MPG': ' 16â€“19Based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1C4PJXEG8RW263258 ', 'Stock #': ' 240455 ', 'Mileage': ' 11 mi. '}</t>
  </si>
  <si>
    <t>2019 Aston Martin Rapide AMR</t>
  </si>
  <si>
    <t xml:space="preserve"> 6,216 mi.</t>
  </si>
  <si>
    <t>$168,177$1,000 price drop</t>
  </si>
  <si>
    <t>{'Exterior color': ' Lightning Silver ', 'Interior color': 'Obsidian Black ', 'Drivetrain': 'Rear-wheel Drive ', 'MPG': ' 14â€“21Based on EPA mileage ratings. Use for comparison purposes only. Actual mileage will vary depending on driving conditions, driving habits, vehicle maintenance, and other factors.', 'Fuel type': 'Gasoline ', 'Transmission': '8-Speed Automatic', 'Engine': '6.0L V12 DOHC', 'VIN': ' SCFHMDHZ0KGF06332 ', 'Stock #': ' AM2325A ', 'Mileage': ' 6,216 mi. '}</t>
  </si>
  <si>
    <t>2019 Lexus ES 350 Ultra Luxury</t>
  </si>
  <si>
    <t xml:space="preserve"> 60,299 mi.</t>
  </si>
  <si>
    <t>$30,495$500 price drop</t>
  </si>
  <si>
    <t>{'Exterior color': ' Nightfall Mica ', 'Interior color': 'Chateau ', 'Drivetrain': 'Front-wheel Drive ', 'MPG': ' 22â€“31Based on EPA mileage ratings. Use for comparison purposes only. Actual mileage will vary depending on driving conditions, driving habits, vehicle maintenance, and other factors.', 'Fuel type': 'Gasoline ', 'Transmission': 'Automatic', 'Engine': '3.5L V-6 port/direct injection, DOHC, VVT-iE/VVT-i variable valv', 'VIN': ' 58ABZ1B16KU024992 ', 'Stock #': ' Q3264 ', 'Mileage': ' 60,299 mi. '}</t>
  </si>
  <si>
    <t>{'Comfort': '5.0', 'Interior': '4.0', 'Performance': '4.0', 'Value': '4.0', 'Exterior': '4.0', 'Reliability': '4.0'}</t>
  </si>
  <si>
    <t>2016 Lincoln MKX Select</t>
  </si>
  <si>
    <t xml:space="preserve"> 65,888 mi.</t>
  </si>
  <si>
    <t>{'Exterior color': ' Black Velvet ', 'Interior color': 'Ebony ', 'Drivetrain': 'All-wheel Drive ', 'MPG': ' 16â€“23Based on EPA mileage ratings. Use for comparison purposes only. Actual mileage will vary depending on driving conditions, driving habits, vehicle maintenance, and other factors.', 'Fuel type': 'Gasoline ', 'Transmission': '6-Speed Automatic', 'Engine': '3.7L V6 24V MPFI DOHC', 'VIN': ' 2LMTJ8KR0GBL73584 ', 'Stock #': ' P6756 ', 'Mileage': ' 65,888 mi. '}</t>
  </si>
  <si>
    <t>(630 reviews)</t>
  </si>
  <si>
    <t>1815 W. Ogden Ave Downers Grove, IL 60515</t>
  </si>
  <si>
    <t>2018 Lincoln Continental Black Label</t>
  </si>
  <si>
    <t xml:space="preserve"> 51,673 mi.</t>
  </si>
  <si>
    <t>$33,900$1,900 price drop</t>
  </si>
  <si>
    <t>{'Exterior color': ' White Platinum Tri-Coat Metallic ', 'Interior color': 'â€“ ', 'Drivetrain': 'All-wheel Drive ', 'MPG': ' 17â€“25Based on EPA mileage ratings. Use for comparison purposes only. Actual mileage will vary depending on driving conditions, driving habits, vehicle maintenance, and other factors.', 'Fuel type': 'Gasoline ', 'Transmission': '6-Speed Automatic', 'Engine': '3.0L V6 24V GDI DOHC Twin Turbo', 'VIN': ' 1LN6L9BC2J5606297 ', 'Stock #': ' 606297 ', 'Mileage': ' 51,673 mi. '}</t>
  </si>
  <si>
    <t>2023 Ford F-150 Lightning LARIAT</t>
  </si>
  <si>
    <t>$73,135MSRP $81,135$5,000 price drop</t>
  </si>
  <si>
    <t>{'Exterior color': ' Star White ', 'Interior color': 'Black ', 'Drivetrain': 'All-wheel Drive ', 'Transmission': '1-Speed Automatic', 'Engine': 'Electric', 'VIN': ' 1FTVW1EVXPWG34471 ', 'Stock #': ' F230678 ', 'Mileage': ' 10 mi. '}</t>
  </si>
  <si>
    <t>(3,991 reviews)</t>
  </si>
  <si>
    <t>2016 Volkswagen Touareg Lux</t>
  </si>
  <si>
    <t xml:space="preserve"> 55,972 mi.</t>
  </si>
  <si>
    <t>$25,455$700 price drop</t>
  </si>
  <si>
    <t>{'Exterior color': ' Gray ', 'Interior color': 'Black ', 'Drivetrain': 'All-wheel Drive ', 'MPG': ' 17â€“23Based on EPA mileage ratings. Use for comparison purposes only. Actual mileage will vary depending on driving conditions, driving habits, vehicle maintenance, and other factors.', 'Fuel type': 'Gasoline ', 'Transmission': '8-Speed Automatic', 'Engine': '3.6L V6 24V GDI DOHC', 'VIN': ' WVGEF9BP2GD006822 ', 'Stock #': ' 2386 ', 'Mileage': ' 55,972 mi. '}</t>
  </si>
  <si>
    <t>2024 Chevrolet Equinox FWD RS</t>
  </si>
  <si>
    <t>$30,998MSRP $33,895</t>
  </si>
  <si>
    <t>{'Exterior color': ' Summit White ', 'Interior color': 'Jet Black w/Red Accents ', 'Drivetrain': 'Front-wheel Drive ', 'MPG': ' 26â€“31Based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3GNAXMEG4RS138666 ', 'Stock #': ' 243036 ', 'Mileage': ' 2 mi. '}</t>
  </si>
  <si>
    <t>2024 Jeep Compass Latitude</t>
  </si>
  <si>
    <t>$28,185$2,900 price drop</t>
  </si>
  <si>
    <t>{'Exterior color': ' Diamond Black Crystal Pearlcoat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'2L I-4 gasoline direct injection, DOHC, variable valve control,', 'VIN': ' 3C4NJDFN2RT127233 ', 'Stock #': ' 240619 ', 'Mileage': ' 10 mi. '}</t>
  </si>
  <si>
    <t>{'Exterior color': ' White ', 'Interior color': 'Charcoal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1N4BL4DV0RN401731 ', 'Stock #': ' 84208 ', 'Mileage': ' 2 mi. '}</t>
  </si>
  <si>
    <t>(3,426 reviews)</t>
  </si>
  <si>
    <t>2021 Cadillac XT6 Sport AWD</t>
  </si>
  <si>
    <t xml:space="preserve"> 38,722 mi.</t>
  </si>
  <si>
    <t>$35,695$1,800 price drop</t>
  </si>
  <si>
    <t>{'Exterior color': ' Garnet Metallic ', 'Interior color': 'Black ', 'Drivetrain': 'All-wheel Drive ', 'MPG': ' 18â€“25Based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1GYKPGRS6MZ159912 ', 'Stock #': ' J11203A ', 'Mileage': ' 38,722 mi. '}</t>
  </si>
  <si>
    <t>2018 Jeep Renegade Latitude</t>
  </si>
  <si>
    <t>Jeep Certified</t>
  </si>
  <si>
    <t xml:space="preserve"> 58,979 mi.</t>
  </si>
  <si>
    <t>$16,406$585 price drop</t>
  </si>
  <si>
    <t>{'Exterior color': ' Colorado Red ', 'Interior color': 'Black ', 'Drivetrain': 'Front-wheel Drive ', 'MPG': ' 24â€“31Based on EPA mileage ratings. Use for comparison purposes only. Actual mileage will vary depending on driving conditions, driving habits, vehicle maintenance, and other factors.', 'Fuel type': 'Gasoline ', 'Transmission': '9-Speed Automatic', 'Engine': '2.4L I4 16V MPFI SOHC', 'VIN': ' ZACCJABB1JPG82283 ', 'Stock #': ' H45957A ', 'Mileage': ' 58,979 mi. '}</t>
  </si>
  <si>
    <t>2021 Cadillac XT5 Premium Luxury</t>
  </si>
  <si>
    <t xml:space="preserve"> 31,956 mi.</t>
  </si>
  <si>
    <t>{'Exterior color': ' Garnet Red Metallic ', 'Interior color': 'Cirrus ', 'Drivetrain': 'All-wheel Drive ', 'MPG': ' 21â€“27Based on EPA mileage ratings. Use for comparison purposes only. Actual mileage will vary depending on driving conditions, driving habits, vehicle maintenance, and other factors.', 'Fuel type': 'Gasoline ', 'Transmission': '9-Speed Automatic', 'Engine': '3.6L V6 24V GDI DOHC', 'VIN': ' 1GYKNDRS5MZ135556 ', 'Stock #': ' P12889 ', 'Mileage': ' 31,956 mi. '}</t>
  </si>
  <si>
    <t>$58,460MSRP $58,460</t>
  </si>
  <si>
    <t>{'Exterior color': ' Anvil Clearcoat ', 'Interior color': 'Black ', 'Drivetrain': 'Four-wheel Drive ', 'MPG': ' â€“', 'Fuel type': 'Gasoline ', 'Transmission': '8-Speed Automatic', 'Engine': '3.6L V6 24V MPFI DOHC', 'VIN': ' 1C6HJTAG1RL116615 ', 'Stock #': ' 116615 ', 'Mileage': ' 0 mi. '}</t>
  </si>
  <si>
    <t>2024 Nissan Sentra S</t>
  </si>
  <si>
    <t>{'Exterior color': ' Black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3N1AB8BV9RY307761 ', 'Stock #': ' 13252 ', 'Mileage': ' 7 mi. '}</t>
  </si>
  <si>
    <t>2019 Chevrolet Corvette Stingray</t>
  </si>
  <si>
    <t>$49,991$1,000 price drop</t>
  </si>
  <si>
    <t>{'Exterior color': ' Black ', 'Interior color': 'Kalahari ', 'Drivetrain': 'Rear-wheel Drive ', 'MPG': ' 16â€“25Based on EPA mileage ratings. Use for comparison purposes only. Actual mileage will vary depending on driving conditions, driving habits, vehicle maintenance, and other factors.', 'Fuel type': 'Gasoline ', 'Transmission': '8-Speed Automatic', 'Engine': '6.2L V8 16V GDI OHV', 'VIN': ' 1G1YD3D72K5109025 ', 'Stock #': ' 2L3648A ', 'Mileage': ' 36,622 mi. '}</t>
  </si>
  <si>
    <t>2021 Jeep Wrangler Unlimited Sahara</t>
  </si>
  <si>
    <t xml:space="preserve"> 49,084 mi.</t>
  </si>
  <si>
    <t>$38,400$100 price drop</t>
  </si>
  <si>
    <t>{'Exterior color': ' Bright White Clearcoat ', 'Interior color': 'Black ', 'Drivetrain': 'Four-wheel Drive ', 'MPG': ' 21â€“24Based on EPA mileage ratings. Use for comparison purposes only. Actual mileage will vary depending on driving conditions, driving habits, vehicle maintenance, and other factors.', 'Fuel type': 'Gasoline ', 'Transmission': '8-Speed Automatic', 'Engine': 'Pentastar 2L I-4 gasoline direct injection, DOHC, intercooled tu', 'VIN': ' 1C4HJXEN7MW506036 ', 'Stock #': ' PHD0272 ', 'Mileage': ' 49,084 mi. '}</t>
  </si>
  <si>
    <t xml:space="preserve"> 51,026 mi.</t>
  </si>
  <si>
    <t>$17,995$500 price drop</t>
  </si>
  <si>
    <t>{'Exterior color': ' Super Black ', 'Interior color': 'Charcoal ', 'Drivetrain': 'All-wheel Drive ', 'MPG': ' 25â€“32Based on EPA mileage ratings. Use for comparison purposes only. Actual mileage will vary depending on driving conditions, driving habits, vehicle maintenance, and other factors.', 'Fuel type': 'Gasoline ', 'Transmission': 'Automatic CVT', 'Engine': '2.5L I4 16V GDI DOHC', 'VIN': ' 5N1AT3BBXMC783968 ', 'Stock #': ' OL2626 ', 'Mileage': ' 51,026 mi. '}</t>
  </si>
  <si>
    <t>{'Exterior color': ' Metallic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1C4RJKBG1R8545293 ', 'Stock #': ' J2659 ', 'Mileage': ' 10 mi. '}</t>
  </si>
  <si>
    <t>2024 BMW ALPINA XB7 Base</t>
  </si>
  <si>
    <t>{'Exterior color': ' Blue Metallic ', 'Interior color': 'Gray ', 'Drivetrain': 'All-wheel Drive ', 'MPG': ' 16â€“20Based on EPA mileage ratings. Use for comparison purposes only. Actual mileage will vary depending on driving conditions, driving habits, vehicle maintenance, and other factors.', 'Fuel type': 'Gasoline ', 'Transmission': '8-Speed Automatic', 'Engine': '4.4L V8 32V GDI DOHC Twin Turbo', 'VIN': ' 5UX43EM19R9V65590 ', 'Stock #': ' B241092 ', 'Mileage': ' 13 mi. '}</t>
  </si>
  <si>
    <t>2023 Genesis G70 3.3T</t>
  </si>
  <si>
    <t xml:space="preserve"> 3,193 mi.</t>
  </si>
  <si>
    <t>{'Exterior color': ' Makalu Gray ', 'Interior color': 'Obsidian Black ', 'Drivetrain': 'All-wheel Drive ', 'MPG': ' 17â€“26Based on EPA mileage ratings. Use for comparison purposes only. Actual mileage will vary depending on driving conditions, driving habits, vehicle maintenance, and other factors.', 'Fuel type': 'Gasoline ', 'Transmission': '8-Speed Automatic', 'Engine': '3.3L V6 24V GDI DOHC Twin Turbo', 'VIN': ' KMTG54TE6PU125149 ', 'Stock #': ' YPJ8321 ', 'Mileage': ' 3,193 mi. '}</t>
  </si>
  <si>
    <t>2025 RAM 1500 Big Horn/Lone Star</t>
  </si>
  <si>
    <t>$63,385MSRP $63,385</t>
  </si>
  <si>
    <t>{'Exterior color': ' Flame Red Clearcoat ', 'Interior color': 'Diesel Gray / Black ', 'Drivetrain': 'Four-wheel Drive ', 'MPG': ' â€“', 'Fuel type': 'Gasoline ', 'Transmission': '8-Speed Automatic', 'Engine': '3.0L I6', 'VIN': ' 1C6SRFMP7SN515146 ', 'Stock #': ' R10436 ', 'Mileage': ' â€“ '}</t>
  </si>
  <si>
    <t>2018 Nissan Frontier SV</t>
  </si>
  <si>
    <t xml:space="preserve"> 37,777 mi.</t>
  </si>
  <si>
    <t>$21,588$200 price drop</t>
  </si>
  <si>
    <t>{'Exterior color': ' Glacier White ', 'Interior color': 'Wheat ', 'Drivetrain': 'Four-wheel Drive ', 'MPG': ' 15â€“21Based on EPA mileage ratings. Use for comparison purposes only. Actual mileage will vary depending on driving conditions, driving habits, vehicle maintenance, and other factors.', 'Fuel type': 'E85 Flex Fuel ', 'Transmission': '5-Speed Automatic', 'Engine': '4.0L V6 24V MPFI DOHC Flexible Fuel', 'VIN': ' 1N6AD0EV5JN741582 ', 'Stock #': ' T4434 ', 'Mileage': ' 37,777 mi. '}</t>
  </si>
  <si>
    <t>2024 Kia Sorento X-Pro SX Prestige</t>
  </si>
  <si>
    <t>{'Exterior color': ' Wolf Gray ', 'Interior color': 'Black ', 'Drivetrain': 'All-wheel Drive ', 'MPG': ' 22â€“27Based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5XYRKDJF7RG269762 ', 'Stock #': ' K24-065 ', 'Mileage': ' 12 mi. '}</t>
  </si>
  <si>
    <t>{'Comfort': '1.0', 'Interior': '2.0', 'Performance': '4.0', 'Value': '4.0', 'Exterior': '4.0', 'Reliability': '5.0'}</t>
  </si>
  <si>
    <t xml:space="preserve"> 100 mi.</t>
  </si>
  <si>
    <t>$44,101MSRP $57,300$1,500 price drop</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</si>
  <si>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1C4RJKBG2R8932869 ', 'Stock #': ' D40308 ', 'Mileage': ' 100 mi. '}</t>
  </si>
  <si>
    <t>(1,991 reviews)</t>
  </si>
  <si>
    <t>433 E North Ave Glendale Heights, IL 60139</t>
  </si>
  <si>
    <t>{'Exterior color': ' Satellite Silver Metallic ', 'Interior color': 'Arras Red ', 'Drivetrain': 'All-wheel Drive ', 'MPG': ' â€“', 'Fuel type': 'Gasoline ', 'Transmission': 'quattroa? s tronica?', 'Engine': '4.0L V8 32V GDI DOHC Twin Turbo', 'VIN': ' WA1AWBF19RD008712 ', 'Stock #': ' RD008712 ', 'Mileage': ' 10 mi. '}</t>
  </si>
  <si>
    <t>2005 Mercedes-Benz SL-Class 2dr Roadster 5.0L</t>
  </si>
  <si>
    <t xml:space="preserve"> 73,212 mi.</t>
  </si>
  <si>
    <t>$16,319$1,669 price drop</t>
  </si>
  <si>
    <t>{'Exterior color': ' Silver ', 'Interior color': 'Gray ', 'Drivetrain': 'Rear-wheel Drive ', 'MPG': ' 16â€“23Based on EPA mileage ratings. Use for comparison purposes only. Actual mileage will vary depending on driving conditions, driving habits, vehicle maintenance, and other factors.', 'Fuel type': 'Gasoline ', 'Transmission': 'Automatic', 'Engine': '5L V-8 premium unleaded, engine with 302HP', 'VIN': ' WDBSK75F45F088949 ', 'Stock #': ' 1902 ', 'Mileage': ' 73,212 mi. '}</t>
  </si>
  <si>
    <t>2004 Honda Odyssey EX-L</t>
  </si>
  <si>
    <t xml:space="preserve"> 157,694 mi.</t>
  </si>
  <si>
    <t>{'Exterior color': ' Navy Blue ', 'Interior color': 'Gray Leather ', 'Drivetrain': 'Front-wheel Drive ', 'MPG': ' 18â€“23Based on EPA mileage ratings. Use for comparison purposes only. Actual mileage will vary depending on driving conditions, driving habits, vehicle maintenance, and other factors.', 'Fuel type': 'Gasoline ', 'Transmission': 'Automatic 5-Speed', 'Engine': '3.5L V-6 VTEC variable valve control, regular unleaded, engine w', 'VIN': ' 5FNRL18734B066703 ', 'Stock #': ' W5620A ', 'Mileage': ' 157,694 mi. '}</t>
  </si>
  <si>
    <t>2022 Chrysler Pacifica Touring-L</t>
  </si>
  <si>
    <t xml:space="preserve"> 48,097 mi.</t>
  </si>
  <si>
    <t>$27,613$827 price drop</t>
  </si>
  <si>
    <t>{'Exterior color': ' Brilliant Black Crystal Pearlcoat ', 'Interior color': 'Black ', 'Drivetrain': 'Front-wheel Drive ', 'MPG': ' â€“', 'Fuel type': 'Gasoline ', 'Transmission': '9-Speed Automatic', 'Engine': '3.6L V6 24V MPFI DOHC', 'VIN': ' 2C4RC1BG2NR197099 ', 'Stock #': ' JP2037 ', 'Mileage': ' 48,097 mi. '}</t>
  </si>
  <si>
    <t>(1,696 reviews)</t>
  </si>
  <si>
    <t>8200 S Harlem Ave Bridgeview, IL 60455</t>
  </si>
  <si>
    <t>2022 Jeep Grand Wagoneer Series I 4x4</t>
  </si>
  <si>
    <t xml:space="preserve"> 8,077 mi.</t>
  </si>
  <si>
    <t>$69,980$3,000 price drop</t>
  </si>
  <si>
    <t>{'Exterior color': ' Velvet Red Pearlcoat ', 'Interior color': 'Global Black ', 'Drivetrain': 'Four-wheel Drive ', 'MPG': ' 13â€“18Based on EPA mileage ratings. Use for comparison purposes only. Actual mileage will vary depending on driving conditions, driving habits, vehicle maintenance, and other factors.', 'Fuel type': 'Gasoline ', 'Transmission': '8-Speed Automatic', 'Engine': '6.4L V-8 premium unleaded, engine with cylinder deactivation and', 'VIN': ' 1C4SJVEJ4NS164660 ', 'Stock #': ' 220868 ', 'Mileage': ' 8,077 mi. '}</t>
  </si>
  <si>
    <t>{'Accidents or damage': 'None reported', 'Clean title': 'Yes', 'Personal use only': 'Yes'}</t>
  </si>
  <si>
    <t>2024 Hyundai Tucson SE</t>
  </si>
  <si>
    <t>$29,162MSRP $31,110$1,948 price drop</t>
  </si>
  <si>
    <t>{'Exterior color': ' Shimmering Silver ', 'Interior color': 'Gray ', 'Drivetrain': 'All-wheel Drive ', 'MPG': ' 23â€“29Based on EPA mileage ratings. Use for comparison purposes only. Actual mileage will vary depending on driving conditions, driving habits, vehicle maintenance, and other factors.', 'Fuel type': 'Gasoline ', 'Transmission': '8-Speed Automatic with SHIFTRONIC', 'Engine': 'Smartstream 2.5L I-4 port/direct injection, DOHC, CVVT variable', 'VIN': ' 5NMJACDE9RH383149 ', 'Stock #': ' HD240775 ', 'Mileage': ' 9 mi. '}</t>
  </si>
  <si>
    <t>2019 Honda Odyssey Elite</t>
  </si>
  <si>
    <t xml:space="preserve"> 40,147 mi.</t>
  </si>
  <si>
    <t>{'Exterior color': ' Red ', 'Interior color': 'â€“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5FNRL6H93KB116107 ', 'Stock #': ' 902631B ', 'Mileage': ' 40,147 mi. '}</t>
  </si>
  <si>
    <t>{'Exterior color': ' Bright White ', 'Interior color': 'â€“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1C4RJKAG6R8574774 ', 'Stock #': ' J2861 ', 'Mileage': ' 10 mi. '}</t>
  </si>
  <si>
    <t>2023 INFINITI QX55 ESSENTIAL AWD</t>
  </si>
  <si>
    <t>$53,686MSRP $57,705</t>
  </si>
  <si>
    <t>{'Exterior color': ' Radiant White ', 'Interior color': 'Stone ', 'Drivetrain': 'All-wheel Drive ', 'MPG': ' 22â€“28Based on EPA mileage ratings. Use for comparison purposes only. Actual mileage will vary depending on driving conditions, driving habits, vehicle maintenance, and other factors.', 'Fuel type': 'Gasoline ', 'Transmission': 'Automatic', 'Engine': 'VC-Turbo 2L I-4 port/direct injection, DOHC, variable valve cont', 'VIN': ' 3PCAJ5KR7PF120965 ', 'Stock #': ' X230289 ', 'Mileage': ' 10 mi. '}</t>
  </si>
  <si>
    <t>2014 Ford Escape S</t>
  </si>
  <si>
    <t xml:space="preserve"> 85,322 mi.</t>
  </si>
  <si>
    <t>{'Exterior color': ' Sunset ', 'Interior color': 'Charcoal Black ', 'Drivetrain': 'Front-wheel Drive ', 'MPG': ' 22â€“31Based on EPA mileage ratings. Use for comparison purposes only. Actual mileage will vary depending on driving conditions, driving habits, vehicle maintenance, and other factors.', 'Fuel type': 'Gasoline ', 'Transmission': 'Automatic', 'Engine': 'Duratec 2.5L I-4 DOHC, iVCT variable valve control, regular unle', 'VIN': ' 1FMCU0F73EUD06062 ', 'Stock #': ' D06062 ', 'Mileage': ' 85,322 mi. '}</t>
  </si>
  <si>
    <t>6134 West 45th Avenue Gary, IN 46408</t>
  </si>
  <si>
    <t>2021 Chevrolet Blazer 2LT</t>
  </si>
  <si>
    <t xml:space="preserve"> 71,440 mi.</t>
  </si>
  <si>
    <t>$20,875$560 price drop</t>
  </si>
  <si>
    <t>{'Exterior color': ' Gray ', 'Interior color': 'Jet Black ', 'Drivetrain': 'Front-wheel Drive ', 'MPG': ' 22â€“29Based on EPA mileage ratings. Use for comparison purposes only. Actual mileage will vary depending on driving conditions, driving habits, vehicle maintenance, and other factors.', 'Fuel type': 'Gasoline ', 'Transmission': '9-Speed Automatic', 'Engine': '3.6L V6 24V GDI DOHC', 'VIN': ' 3GNKBCRS7MS538077 ', 'Stock #': ' 55994 ', 'Mileage': ' 71,440 mi. '}</t>
  </si>
  <si>
    <t>2170 S Mannheim Rd Des Plaines, IL 60018</t>
  </si>
  <si>
    <t>(951 reviews)</t>
  </si>
  <si>
    <t>$53,035MSRP $57,535$4,500 price drop</t>
  </si>
  <si>
    <t>{'Exterior color': ' Diamond Black Crystal Pearlcoat ', 'Interior color': 'Wicker Beige/Black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VVT', 'VIN': ' 1C4RJKBGXR8567230 ', 'Stock #': ' 60233502 ', 'Mileage': ' 0 mi. '}</t>
  </si>
  <si>
    <t>2024 Ford Edge SE</t>
  </si>
  <si>
    <t>$38,793MSRP $41,420$1,500 price drop</t>
  </si>
  <si>
    <t>{'Exterior color': ' Agate Black Metallic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'EcoBoost 2L I-4 gasoline direct injection, DOHC, variable valve', 'VIN': ' 2FMPK4G92RBA10329 ', 'Stock #': ' 4352 ', 'Mileage': ' 5 mi. '}</t>
  </si>
  <si>
    <t>2020 Tesla Model X Performance Dual Motor All-Wheel Drive</t>
  </si>
  <si>
    <t xml:space="preserve"> 56,484 mi.</t>
  </si>
  <si>
    <t>$42,972$1,400 price drop</t>
  </si>
  <si>
    <t>{'Exterior color': ' Solid Black ', 'Interior color': 'Black ', 'Drivetrain': 'All-wheel Drive ', 'Transmission': 'Automatic', 'Engine': '12-Cylinder Electric', 'VIN': ' 5YJXCDE49LF235625 ', 'Stock #': ' Y0231 ', 'Mileage': ' 56,484 mi. '}</t>
  </si>
  <si>
    <t>{'Comfort': '4.0', 'Interior': '4.0', 'Performance': '5.0', 'Value': '4.0', 'Exterior': '4.0', 'Reliability': '4.0'}</t>
  </si>
  <si>
    <t>2014 Honda Odyssey EX-L</t>
  </si>
  <si>
    <t xml:space="preserve"> 114,743 mi.</t>
  </si>
  <si>
    <t>{'Exterior color': ' Red ', 'Interior color': 'Beige ', 'Drivetrain': 'Front-wheel Drive ', 'MPG': ' 19â€“28Based on EPA mileage ratings. Use for comparison purposes only. Actual mileage will vary depending on driving conditions, driving habits, vehicle maintenance, and other factors.', 'Fuel type': 'Gasoline ', 'Transmission': '6-Speed Automatic', 'Engine': '3.5L V6', 'VIN': ' 5FNRL5H65EB125878 ', 'Stock #': ' EB125878 ', 'Mileage': ' 114,743 mi. '}</t>
  </si>
  <si>
    <t>2016 Ford Escape SE</t>
  </si>
  <si>
    <t xml:space="preserve"> 109,982 mi.</t>
  </si>
  <si>
    <t>{'Exterior color': ' Ingot Silver ', 'Interior color': 'Charcoal Black ', 'Drivetrain': 'Four-wheel Drive ', 'MPG': ' 0â€“0Based on EPA mileage ratings. Use for comparison purposes only. Actual mileage will vary depending on driving conditions, driving habits, vehicle maintenance, and other factors.', 'Fuel type': 'Gasoline ', 'Transmission': '4-Speed Automatic', 'Engine': '1.6L 4 CYLINDER', 'VIN': ' 1FMCU9GX5GUC36666 ', 'Stock #': ' 36666 ', 'Mileage': ' 109,982 mi. '}</t>
  </si>
  <si>
    <t>2024 Honda Pilot TrailSport</t>
  </si>
  <si>
    <t>{'Exterior color': ' Sonic Gray Pearl ', 'Interior color': 'Black ', 'Drivetrain': 'All-wheel Drive ', 'MPG': ' 18â€“23Based on EPA mileage ratings. Use for comparison purposes only. Actual mileage will vary depending on driving conditions, driving habits, vehicle maintenance, and other factors.', 'Fuel type': 'Gasoline ', 'Transmission': '10-Speed Automatic', 'Engine': '3.5L V6 24V GDI DOHC', 'VIN': ' 5FNYG1H61RB047047 ', 'Stock #': ' P4970 ', 'Mileage': ' 5 mi. '}</t>
  </si>
  <si>
    <t>{'Comfort': '4.0', 'Interior': '4.0', 'Performance': '4.0', 'Value': '4.0', 'Exterior': '5.0', 'Reliability': '4.0'}</t>
  </si>
  <si>
    <t xml:space="preserve"> 30,777 mi.</t>
  </si>
  <si>
    <t>{'Exterior color': ' Magnetic Gray Metallic ', 'Interior color': 'Ebony ', 'Drivetrain': 'All-wheel Drive ', 'MPG': ' 19â€“25Based on EPA mileage ratings. Use for comparison purposes only. Actual mileage will vary depending on driving conditions, driving habits, vehicle maintenance, and other factors.', 'Fuel type': 'Gasoline ', 'Transmission': '6-Speed Automatic', 'Engine': '2.3L I4 16V GDI DOHC Turbo', 'VIN': ' 5LMTJ3DH4HUL20740 ', 'Stock #': ' NN6538A ', 'Mileage': ' 30,777 mi. '}</t>
  </si>
  <si>
    <t>2016 Kia Sportage EX</t>
  </si>
  <si>
    <t xml:space="preserve"> 63,364 mi.</t>
  </si>
  <si>
    <t>$15,125$402 price drop</t>
  </si>
  <si>
    <t>{'Exterior color': ' Twilight Blue ', 'Interior color': 'Alpine Gray ', 'Drivetrain': 'Front-wheel Drive ', 'MPG': ' 21â€“28Based on EPA mileage ratings. Use for comparison purposes only. Actual mileage will vary depending on driving conditions, driving habits, vehicle maintenance, and other factors.', 'Fuel type': 'Gasoline ', 'Transmission': '6-Speed Automatic', 'Engine': 'Theta II 2.4L I-4 gasoline direct injection, DOHC, D-CVVT variab', 'VIN': ' KNDPC3AC8G7803463 ', 'Stock #': ' K51193A ', 'Mileage': ' 63,364 mi. '}</t>
  </si>
  <si>
    <t>2013 Ford Escape SEL</t>
  </si>
  <si>
    <t xml:space="preserve"> 95,087 mi.</t>
  </si>
  <si>
    <t>{'Exterior color': ' Red ', 'Interior color': 'Black ', 'Drivetrain': 'Front-wheel Drive ', 'MPG': ' 23â€“33Based on EPA mileage ratings. Use for comparison purposes only. Actual mileage will vary depending on driving conditions, driving habits, vehicle maintenance, and other factors.', 'Fuel type': 'Gasoline ', 'Transmission': '6-Speed Automatic', 'Engine': '1.6L I4 16V GDI DOHC Turbo', 'VIN': ' 1FMCU0HX6DUB91825 ', 'Stock #': ' 25319266 ', 'Mileage': ' 95,087 mi. '}</t>
  </si>
  <si>
    <t>2021 Acura TLX Technology</t>
  </si>
  <si>
    <t xml:space="preserve"> 19,016 mi.</t>
  </si>
  <si>
    <t>$27,990$502 price drop</t>
  </si>
  <si>
    <t>{'Exterior color': ' Platinum White Pearl ', 'Interior color': 'Parchment ', 'Drivetrain': 'Front-wheel Drive ', 'MPG': ' 22â€“31Based on EPA mileage ratings. Use for comparison purposes only. Actual mileage will vary depending on driving conditions, driving habits, vehicle maintenance, and other factors.', 'Fuel type': 'Gasoline ', 'Transmission': '10-Speed Automatic', 'Engine': '2.0L I4 16V GDI DOHC Turbo', 'VIN': ' 19UUB5F42MA002563 ', 'Stock #': ' B22755B ', 'Mileage': ' 19,016 mi. '}</t>
  </si>
  <si>
    <t>(232 reviews)</t>
  </si>
  <si>
    <t>500 West Lake Street Elmhurst, IL 60126</t>
  </si>
  <si>
    <t>2024 Mitsubishi Eclipse Cross SEL</t>
  </si>
  <si>
    <t>$30,485MSRP $32,430</t>
  </si>
  <si>
    <t>{'Exterior color': ' Alloy Silver Metallic ', 'Interior color': 'L/Gray ', 'Drivetrain': 'Four-wheel Drive ', 'MPG': ' 25â€“26Based on EPA mileage ratings. Use for comparison purposes only. Actual mileage will vary depending on driving conditions, driving habits, vehicle maintenance, and other factors.', 'Fuel type': 'Gasoline ', 'Transmission': 'CVT', 'Engine': '1.5L I-4 gasoline direct injection, DOHC, MIVEC variable valve c', 'VIN': ' JA4ATWAA6RZ038437 ', 'Stock #': ' CN51684 ', 'Mileage': ' 1 mi. '}</t>
  </si>
  <si>
    <t>{'Comfort': '3.0', 'Interior': '3.0', 'Performance': '3.0', 'Value': '2.0', 'Exterior': '3.0', 'Reliability': '4.0'}</t>
  </si>
  <si>
    <t>2019 Volvo XC60 Recharge Plug-In Hybrid T8 R-Design</t>
  </si>
  <si>
    <t xml:space="preserve"> 38,375 mi.</t>
  </si>
  <si>
    <t>{'Exterior color': ' Onyx Black Metallic ', 'Interior color': 'Charcoal ', 'Drivetrain': 'All-wheel Drive ', 'MPG': ' â€“', 'Fuel type': 'Hybrid ', 'Transmission': '8-Speed Automatic', 'Engine': '2.0L I4 16V GDI DOHC Hybrid', 'VIN': ' LYVBR0DM4KB236829 ', 'Stock #': ' P7446VW ', 'Mileage': ' 38,375 mi. '}</t>
  </si>
  <si>
    <t xml:space="preserve">2004 Jaguar XJ8 </t>
  </si>
  <si>
    <t xml:space="preserve"> 110,422 mi.</t>
  </si>
  <si>
    <t>{'Exterior color': ' Gray ', 'Interior color': 'Black ', 'Drivetrain': 'Rear-wheel Drive ', 'MPG': ' 18â€“28Based on EPA mileage ratings. Use for comparison purposes only. Actual mileage will vary depending on driving conditions, driving habits, vehicle maintenance, and other factors.', 'Fuel type': 'Gasoline ', 'Transmission': '6-Speed Automatic', 'Engine': '4.2L V8 32V MPFI DOHC', 'VIN': ' SAJWA71C64SG20908 ', 'Stock #': ' D-1779 ', 'Mileage': ' 110,422 mi. '}</t>
  </si>
  <si>
    <t>2019 Ford Escape SE</t>
  </si>
  <si>
    <t xml:space="preserve"> 55,786 mi.</t>
  </si>
  <si>
    <t>$16,301$100 price drop</t>
  </si>
  <si>
    <t>{'Exterior color': ' White ', 'Interior color': 'Charcoal Black ', 'Drivetrain': 'Four-wheel Drive ', 'MPG': ' 22â€“28Based on EPA mileage ratings. Use for comparison purposes only. Actual mileage will vary depending on driving conditions, driving habits, vehicle maintenance, and other factors.', 'Fuel type': 'Gasoline ', 'Transmission': '6-Speed Automatic', 'Engine': '1.5L I4 16V GDI DOHC Turbo', 'VIN': ' 1FMCU9GD5KUB72305 ', 'Stock #': ' P23758 ', 'Mileage': ' 55,786 mi. '}</t>
  </si>
  <si>
    <t>{'Exterior color': ' Magnetite Gray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JF2SKALC6RH472122 ', 'Stock #': ' RH472122 ', 'Mileage': ' 6 mi. '}</t>
  </si>
  <si>
    <t>2018 Nissan Rogue SV</t>
  </si>
  <si>
    <t xml:space="preserve"> 103,825 mi.</t>
  </si>
  <si>
    <t>{'Exterior color': ' Magnetic Black ', 'Interior color': 'Charcoal ', 'Drivetrain': 'Front-wheel Drive ', 'MPG': ' 26â€“33Based on EPA mileage ratings. Use for comparison purposes only. Actual mileage will vary depending on driving conditions, driving habits, vehicle maintenance, and other factors.', 'Fuel type': 'Gasoline ', 'Transmission': 'Automatic CVT', 'Engine': '2.5L I4 16V MPFI DOHC', 'VIN': ' 5N1AT2MT2JC759613 ', 'Stock #': ' 759613 ', 'Mileage': ' 103,825 mi. '}</t>
  </si>
  <si>
    <t>2024 Kia Sorento X-Line SX</t>
  </si>
  <si>
    <t>$45,990MSRP $48,285</t>
  </si>
  <si>
    <t>{'Exterior color': ' Gravity Gray ', 'Interior color': 'Black ', 'Drivetrain': 'All-wheel Drive ', 'MPG': ' 22â€“27Based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5XYRKDJF6RG266755 ', 'Stock #': ' RM3530 ', 'Mileage': ' 11 mi. '}</t>
  </si>
  <si>
    <t>(170 reviews)</t>
  </si>
  <si>
    <t>7050 W Ogden Ave Berwyn, IL 60402</t>
  </si>
  <si>
    <t>2021 Ford Explorer XLT</t>
  </si>
  <si>
    <t xml:space="preserve"> 28,205 mi.</t>
  </si>
  <si>
    <t>$33,294$400 price drop</t>
  </si>
  <si>
    <t>{'Exterior color': ' Gray ', 'Interior color': 'Ebony With Light Slate Uppers ', 'Drivetrain': 'Four-wheel Drive ', 'MPG': ' 20â€“27Based on EPA mileage ratings. Use for comparison purposes only. Actual mileage will vary depending on driving conditions, driving habits, vehicle maintenance, and other factors.', 'Fuel type': 'Gasoline ', 'Transmission': 'Automatic', 'Engine': 'EcoBoost 2.3L I-4 gasoline direct injection, DOHC, variable valv', 'VIN': ' 1FMSK8DH3MGA29003 ', 'Stock #': ' D7176 ', 'Mileage': ' 28,205 mi. '}</t>
  </si>
  <si>
    <t>(4,784 reviews)</t>
  </si>
  <si>
    <t>2024 Subaru Outback Limited</t>
  </si>
  <si>
    <t xml:space="preserve"> 2,351 mi.</t>
  </si>
  <si>
    <t>$31,444$487 price drop</t>
  </si>
  <si>
    <t>{'Exterior color': ' Autumn Green Metallic ', 'Interior color': 'Black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4S4BTANC0R3172383 ', 'Stock #': ' 9407115 ', 'Mileage': ' 2,351 mi. '}</t>
  </si>
  <si>
    <t>2021 Cadillac XT4 Premium Luxury</t>
  </si>
  <si>
    <t xml:space="preserve"> 47,635 mi.</t>
  </si>
  <si>
    <t>$28,300$150 price drop</t>
  </si>
  <si>
    <t>{'Exterior color': ' Shadow Metallic ', 'Interior color': 'Black ', 'Drivetrain': 'All-wheel Drive ', 'MPG': ' 22â€“29Based on EPA mileage ratings. Use for comparison purposes only. Actual mileage will vary depending on driving conditions, driving habits, vehicle maintenance, and other factors.', 'Fuel type': 'Gasoline ', 'Transmission': '9-Speed Automatic', 'Engine': '2.0L I4 16V GDI DOHC Turbo', 'VIN': ' 1GYFZDR45MF001316 ', 'Stock #': ' VC1910 ', 'Mileage': ' 47,635 mi. '}</t>
  </si>
  <si>
    <t>1997 Mercedes-Benz SL-Class SL500 Roadster</t>
  </si>
  <si>
    <t xml:space="preserve"> 77,428 mi.</t>
  </si>
  <si>
    <t>{'Exterior color': ' Smoke Silver Metallic ', 'Interior color': 'Tan ', 'Drivetrain': 'Rear-wheel Drive ', 'MPG': ' 15â€“23Based on EPA mileage ratings. Use for comparison purposes only. Actual mileage will vary depending on driving conditions, driving habits, vehicle maintenance, and other factors.', 'Fuel type': 'Gasoline ', 'Transmission': '5-Speed Automatic', 'Engine': '5.0L V8 32V MPFI DOHC', 'VIN': ' WDBFA67F6VF148791 ', 'Stock #': ' Y8791 ', 'Mileage': ' 77,428 mi. '}</t>
  </si>
  <si>
    <t xml:space="preserve">2017 Rolls-Royce Wraith </t>
  </si>
  <si>
    <t xml:space="preserve"> 15,083 mi.</t>
  </si>
  <si>
    <t>{'Exterior color': ' Diamond Black ', 'Interior color': 'Black ', 'Drivetrain': 'Rear-wheel Drive ', 'MPG': ' 12â€“19Based on EPA mileage ratings. Use for comparison purposes only. Actual mileage will vary depending on driving conditions, driving habits, vehicle maintenance, and other factors.', 'Fuel type': 'Gasoline ', 'Transmission': '8-Speed Automatic', 'Engine': '6.6L V12 48V GDI DOHC Twin Turbo', 'VIN': ' SCA665C58HUX86641 ', 'Stock #': ' GC3621 ', 'Mileage': ' 15,083 mi. '}</t>
  </si>
  <si>
    <t>$41,276MSRP $50,580$4,000 price drop</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</si>
  <si>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1C4RJKAG0R8501805 ', 'Stock #': ' J240175 ', 'Mileage': ' 10 mi. '}</t>
  </si>
  <si>
    <t>2019 Mercedes-Benz E-Class E 450 4MATIC</t>
  </si>
  <si>
    <t xml:space="preserve"> 25,220 mi.</t>
  </si>
  <si>
    <t>{'Exterior color': ' Gray Metallic ', 'Interior color': 'Black ', 'Drivetrain': 'All-wheel Drive ', 'MPG': ' 19â€“26Based on EPA mileage ratings. Use for comparison purposes only. Actual mileage will vary depending on driving conditions, driving habits, vehicle maintenance, and other factors.', 'Fuel type': 'Gasoline ', 'Transmission': '9-Speed Automatic', 'Engine': '3.0L V6 24V GDI DOHC Twin Turbo', 'VIN': ' WDD1J6JB1KF079527 ', 'Stock #': ' MD035857A ', 'Mileage': ' 25,220 mi. '}</t>
  </si>
  <si>
    <t>2020 Lincoln MKZ Hybrid Reserve</t>
  </si>
  <si>
    <t xml:space="preserve"> 36,284 mi.</t>
  </si>
  <si>
    <t>{'Exterior color': ' Black ', 'Interior color': 'Black ', 'Drivetrain': 'Front-wheel Drive ', 'MPG': ' 42â€“39Based on EPA mileage ratings. Use for comparison purposes only. Actual mileage will vary depending on driving conditions, driving habits, vehicle maintenance, and other factors.', 'Fuel type': 'Hybrid ', 'Transmission': 'Automatic CVT', 'Engine': '2.0L I4 16V MPFI DOHC Hybrid', 'VIN': ' 3LN6L5LU2LR611578 ', 'Stock #': ' 25430377 ', 'Mileage': ' 36,284 mi. '}</t>
  </si>
  <si>
    <t>$30,665$2,900 price drop</t>
  </si>
  <si>
    <t>{'Exterior color': ' Bright White Clearcoat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'2L I-4 gasoline direct injection, DOHC, variable valve control,', 'VIN': ' 3C4NJDFN6RT130281 ', 'Stock #': ' 240614 ', 'Mileage': ' 8 mi. '}</t>
  </si>
  <si>
    <t>2022 Tesla Model 3 Standard Range</t>
  </si>
  <si>
    <t xml:space="preserve"> 58,543 mi.</t>
  </si>
  <si>
    <t>$21,850$150 price drop</t>
  </si>
  <si>
    <t>{'Exterior color': ' Deep Blue Metallic ', 'Interior color': 'â€“ ', 'Drivetrain': 'Rear-wheel Drive ', 'Transmission': 'Automatic', 'Engine': 'Electric Motor', 'VIN': ' 5YJ3E1EA6NF192135 ', 'Stock #': ' PNP3262 ', 'Mileage': ' 58,543 mi. '}</t>
  </si>
  <si>
    <t>2024 Ford F-350 XL</t>
  </si>
  <si>
    <t>$52,425MSRP $52,425</t>
  </si>
  <si>
    <t>{'Exterior color': ' â€“ ', 'Interior color': 'â€“ ', 'Drivetrain': 'Four-wheel Drive ', 'MPG': ' â€“', 'Fuel type': 'E85 Flex Fuel ', 'Transmission': '10-Speed Automatic', 'Engine': '6.8L V8 16V MPFI SOHC Flexible Fuel', 'VIN': ' 1FTRF3BA8RED04108 ', 'Stock #': ' K10484 ', 'Mileage': ' 5 mi. '}</t>
  </si>
  <si>
    <t>(5,074 reviews)</t>
  </si>
  <si>
    <t>21315 Central Avenue Matteson, IL 60443</t>
  </si>
  <si>
    <t>2018 Lexus LC 500 Base</t>
  </si>
  <si>
    <t xml:space="preserve"> 10,147 mi.</t>
  </si>
  <si>
    <t>{'Exterior color': ' Ultra White ', 'Interior color': 'Black ', 'Drivetrain': 'Rear-wheel Drive ', 'MPG': ' 16â€“26Based on EPA mileage ratings. Use for comparison purposes only. Actual mileage will vary depending on driving conditions, driving habits, vehicle maintenance, and other factors.', 'Fuel type': 'Gasoline ', 'Transmission': '10-Speed Automatic', 'Engine': '5.0L V8 32V PDI DOHC', 'VIN': ' JTHHP5AY9JA001612 ', 'Stock #': ' 3119 ', 'Mileage': ' 10,147 mi. '}</t>
  </si>
  <si>
    <t>2024 Kia Carnival SX Prestige</t>
  </si>
  <si>
    <t>$45,717MSRP $47,890</t>
  </si>
  <si>
    <t>{'Exterior color': ' Flare Red ', 'Interior color': 'Gray ', 'Drivetrain': 'Front-wheel Drive ', 'MPG': ' 19â€“26Based on EPA mileage ratings. Use for comparison purposes only. Actual mileage will vary depending on driving conditions, driving habits, vehicle maintenance, and other factors.', 'Fuel type': 'Gasoline ', 'Transmission': '8-Speed Automatic', 'Engine': '3.5L V6 24V PDI DOHC', 'VIN': ' KNDNE5H34R6406764 ', 'Stock #': ' RM3607 ', 'Mileage': ' 10 mi. '}</t>
  </si>
  <si>
    <t>2019 Volkswagen Golf Alltrack TSI SE</t>
  </si>
  <si>
    <t xml:space="preserve"> 48,290 mi.</t>
  </si>
  <si>
    <t>$25,750$740 price drop</t>
  </si>
  <si>
    <t>{'Exterior color': ' â€“ ', 'Interior color': 'â€“ ', 'Drivetrain': 'All-wheel Drive ', 'MPG': ' 21â€“30Based on EPA mileage ratings. Use for comparison purposes only. Actual mileage will vary depending on driving conditions, driving habits, vehicle maintenance, and other factors.', 'Fuel type': 'Gasoline ', 'Transmission': '6-Speed Manual', 'Engine': '1.8L I-4 gasoline direct injection, DOHC, variable valve control', 'VIN': ' 3VWM17AU8KM524261 ', 'Stock #': ' WC1058 ', 'Mileage': ' 48,290 mi. '}</t>
  </si>
  <si>
    <t>2023 Lincoln Corsair Standard</t>
  </si>
  <si>
    <t>$40,697MSRP $52,060$2,000 price drop</t>
  </si>
  <si>
    <t>{'Exterior color': ' Whisper White ', 'Interior color': 'Ebony ', 'Drivetrain': 'Front-wheel Drive ', 'MPG': ' 22â€“30Based on EPA mileage ratings. Use for comparison purposes only. Actual mileage will vary depending on driving conditions, driving habits, vehicle maintenance, and other factors.', 'Fuel type': 'Gasoline ', 'Transmission': '8-Speed Automatic', 'Engine': '2.0L I4 16V GDI DOHC Turbo', 'VIN': ' 5LMCJ1CAXPUL24735 ', 'Stock #': ' LQ1384 ', 'Mileage': ' 10 mi. '}</t>
  </si>
  <si>
    <t>2017 Honda Pilot EX-L</t>
  </si>
  <si>
    <t xml:space="preserve"> 109,658 mi.</t>
  </si>
  <si>
    <t>{'Exterior color': ' White Diamond Pearl ', 'Interior color': 'Black ', 'Drivetrain': 'All-wheel Drive ', 'MPG': ' 18â€“26Based on EPA mileage ratings. Use for comparison purposes only. Actual mileage will vary depending on driving conditions, driving habits, vehicle maintenance, and other factors.', 'Fuel type': 'Gasoline ', 'Transmission': '6-Speed Automatic', 'Engine': '3.5L V6 24V GDI SOHC', 'VIN': ' 5FNYF6H86HB043737 ', 'Stock #': ' 24575A ', 'Mileage': ' 109,658 mi. '}</t>
  </si>
  <si>
    <t>2024 Chevrolet Trailblazer LS</t>
  </si>
  <si>
    <t>{'Exterior color': ' Mosaic Black Metallic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'Engine': 'ECOTEC 1.3L I-3 gasoline direct injection, DOHC, VVT variable va', 'VIN': ' KL79MMSL9RB075840 ', 'Stock #': ' 240473 ', 'Mileage': ' 10 mi. '}</t>
  </si>
  <si>
    <t>(2,044 reviews)</t>
  </si>
  <si>
    <t>2024 Ford Explorer ST-Line</t>
  </si>
  <si>
    <t>{'Exterior color': ' Carbonized Gray Metallic ', 'Interior color': 'Ebony ', 'Drivetrain': 'Four-wheel Drive ', 'MPG': ' â€“', 'Fuel type': 'Gasoline ', 'Transmission': '10-Speed Automatic', 'Engine': '2.3L I4 16V GDI DOHC Turbo', 'VIN': ' 1FMSK8KH0RGA70022 ', 'Stock #': ' FK0228 ', 'Mileage': ' 3 mi. '}</t>
  </si>
  <si>
    <t>2023 Volkswagen Taos 1.5T S</t>
  </si>
  <si>
    <t xml:space="preserve"> 4,178 mi.</t>
  </si>
  <si>
    <t>$24,995$1,617 price drop</t>
  </si>
  <si>
    <t>{'Exterior color': ' Deep Black Pearl Effect ', 'Interior color': 'Gray / Black ', 'Drivetrain': 'All-wheel Drive ', 'MPG': ' 25â€“32Based on EPA mileage ratings. Use for comparison purposes only. Actual mileage will vary depending on driving conditions, driving habits, vehicle maintenance, and other factors.', 'Fuel type': 'Gasoline ', 'Transmission': '7-Speed Automatic', 'Engine': '1.5L I4 16V GDI DOHC Turbo', 'VIN': ' 3VVMX7B29PM365127 ', 'Stock #': ' PDV0250 ', 'Mileage': ' 4,178 mi. '}</t>
  </si>
  <si>
    <t>(220 reviews)</t>
  </si>
  <si>
    <t>2020 Ogden Avenue Downers Grove, IL 60515</t>
  </si>
  <si>
    <t>$35,337MSRP $37,997</t>
  </si>
  <si>
    <t>{'Exterior color': ' Magnetite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JF2SKALC6RH469186 ', 'Stock #': ' 30976 ', 'Mileage': ' 7 mi. '}</t>
  </si>
  <si>
    <t>2021 Dodge Durango GT AWD</t>
  </si>
  <si>
    <t xml:space="preserve"> 44,624 mi.</t>
  </si>
  <si>
    <t>$30,895$100 price drop</t>
  </si>
  <si>
    <t>{'Exterior color': ' Billet Clearcoat ', 'Interior color': 'Black ', 'Drivetrain': 'All-wheel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1C4RDJDG5MC578317 ', 'Stock #': ' JA0320 ', 'Mileage': ' 44,624 mi. '}</t>
  </si>
  <si>
    <t>2021 Honda CR-V EX</t>
  </si>
  <si>
    <t xml:space="preserve"> 18,055 mi.</t>
  </si>
  <si>
    <t>{'Exterior color': ' White ', 'Interior color': 'â€“ ', 'Drivetrain': 'All-wheel Drive ', 'MPG': ' 27â€“32Based on EPA mileage ratings. Use for comparison purposes only. Actual mileage will vary depending on driving conditions, driving habits, vehicle maintenance, and other factors.', 'Fuel type': 'Gasoline ', 'Transmission': 'Variable', 'Engine': 'Intercooled Turbo Regular Unleaded I-4 1.5 L/91', 'VIN': ' 5J6RW2H56ML021354 ', 'Stock #': ' 41099A ', 'Mileage': ' 18,055 mi. '}</t>
  </si>
  <si>
    <t>(1,989 reviews)</t>
  </si>
  <si>
    <t>300 W Grand Ave Elmhurst, IL 60126</t>
  </si>
  <si>
    <t>2020 Ford Mustang EcoBoost Premium</t>
  </si>
  <si>
    <t xml:space="preserve"> 46,011 mi.</t>
  </si>
  <si>
    <t>{'Exterior color': ' KONA BLUE METALLIC ', 'Interior color': 'EBONY LTHR-TRM POWER SEATS ', 'Drivetrain': 'Rear-wheel Drive ', 'MPG': ' 20â€“28Based on EPA mileage ratings. Use for comparison purposes only. Actual mileage will vary depending on driving conditions, driving habits, vehicle maintenance, and other factors.', 'Fuel type': 'Gasoline ', 'Transmission': 'Automatic', 'Engine': 'EcoBoost 2.3L I-4 gasoline direct injection, DOHC, variable valv', 'VIN': ' 1FATP8UH3L5112621 ', 'Stock #': ' P3919 ', 'Mileage': ' 46,011 mi. '}</t>
  </si>
  <si>
    <t xml:space="preserve"> 1,824 mi.</t>
  </si>
  <si>
    <t>{'Exterior color': ' Portimao Blue Metallic ', 'Interior color': 'Black ', 'Drivetrain': 'All-wheel Drive ', 'MPG': ' 23â€“32Based on EPA mileage ratings. Use for comparison purposes only. Actual mileage will vary depending on driving conditions, driving habits, vehicle maintenance, and other factors.', 'Fuel type': 'Gasoline ', 'Transmission': '8-Speed Automatic', 'Engine': '3.0L I6 24V GDI DOHC Turbo', 'VIN': ' 3MW53CM06R8E11072 ', 'Stock #': ' R8E11072 ', 'Mileage': ' 1,824 mi. '}</t>
  </si>
  <si>
    <t>$34,895MSRP $34,895</t>
  </si>
  <si>
    <t>{'Exterior color': ' White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1N4BL4CW9RN373129 ', 'Stock #': ' 14838 ', 'Mileage': ' 10 mi. '}</t>
  </si>
  <si>
    <t>2024 Nissan Sentra SR</t>
  </si>
  <si>
    <t>$28,700MSRP $28,700</t>
  </si>
  <si>
    <t>{'Exterior color': ' White ', 'Interior color': 'Sport ', 'Drivetrain': 'Front-wheel Drive ', 'MPG': ' 30â€“38Based on EPA mileage ratings. Use for comparison purposes only. Actual mileage will vary depending on driving conditions, driving habits, vehicle maintenance, and other factors.', 'Fuel type': 'Gasoline ', 'Transmission': 'Automatic CVT', 'Engine': '2.0L I4 16V GDI DOHC', 'VIN': ' 3N1AB8DV5RY300089 ', 'Stock #': ' 14962 ', 'Mileage': ' 10 mi. '}</t>
  </si>
  <si>
    <t>2016 Ford Escape Titanium</t>
  </si>
  <si>
    <t xml:space="preserve"> 174,062 mi.</t>
  </si>
  <si>
    <t>{'Exterior color': ' Gray ', 'Interior color': 'Gray ', 'Drivetrain': 'Four-wheel Drive ', 'MPG': ' 22â€“29Based on EPA mileage ratings. Use for comparison purposes only. Actual mileage will vary depending on driving conditions, driving habits, vehicle maintenance, and other factors.', 'Fuel type': 'Gasoline ', 'Transmission': '6-Speed Automatic', 'Engine': '2.0L I4 16V GDI DOHC Turbo', 'VIN': ' 1FMCU9J93GUC46557 ', 'Stock #': ' D-1795 ', 'Mileage': ' 174,062 mi. '}</t>
  </si>
  <si>
    <t>2024 Jeep Compass Sport</t>
  </si>
  <si>
    <t>Not PricedMSRP $28,090</t>
  </si>
  <si>
    <t>{'Exterior color': ' Diamond Black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3C4NJDAN7RT141040 ', 'Stock #': ' 141040 ', 'Mileage': ' â€“ '}</t>
  </si>
  <si>
    <t>2024 Chrysler Pacifica Touring L</t>
  </si>
  <si>
    <t>$40,693MSRP $44,345</t>
  </si>
  <si>
    <t>{'Exterior color': ' Bright White Clearcoat ', 'Interior color': 'Black/Alloy/Black ', 'Drivetrain': 'Front-wheel Drive ', 'MPG': ' 19â€“28Based on EPA mileage ratings. Use for comparison purposes only. Actual mileage will vary depending on driving conditions, driving habits, vehicle maintenance, and other factors.', 'Fuel type': 'Gasoline ', 'Transmission': 'Automatic', 'Engine': '3.6L V-6 DOHC, VVT variable valve control, regular unleaded, eng', 'VIN': ' 2C4RC1BG8RR108058 ', 'Stock #': ' 20823 ', 'Mileage': ' 0 mi. '}</t>
  </si>
  <si>
    <t>$29,230MSRP $29,230</t>
  </si>
  <si>
    <t>{'Exterior color': ' White ', 'Interior color': 'Charcoal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1N4BL4DV8RN381387 ', 'Stock #': ' 14856 ', 'Mileage': ' 10 mi. '}</t>
  </si>
  <si>
    <t>2024 Honda Odyssey EX-L</t>
  </si>
  <si>
    <t>$41,705MSRP $42,705</t>
  </si>
  <si>
    <t>{'Exterior color': ' Crystal Black ', 'Interior color': 'Black ', 'Drivetrain': 'FWD ', 'MPG': ' 19â€“28Based on EPA mileage ratings. Use for comparison purposes only. Actual mileage will vary depending on driving conditions, driving habits, vehicle maintenance, and other factors.', 'Fuel type': 'Gasoline ', 'Transmission': '10-Speed Automatic', 'Engine': '3.5L V6 24V GDI SOHC', 'VIN': ' 5FNRL6H68RB049035 ', 'Stock #': ' H41132 ', 'Mileage': ' 5 mi. '}</t>
  </si>
  <si>
    <t>(4,940 reviews)</t>
  </si>
  <si>
    <t>2019 Chevrolet Traverse LT Leather</t>
  </si>
  <si>
    <t xml:space="preserve"> 43,676 mi.</t>
  </si>
  <si>
    <t>$26,971$3,000 price drop</t>
  </si>
  <si>
    <t>{'Exterior color': ' Silver Ice Metallic ', 'Interior color': 'Black ', 'Drivetrain': 'All-wheel Drive ', 'MPG': ' 17â€“25Based on EPA mileage ratings. Use for comparison purposes only. Actual mileage will vary depending on driving conditions, driving habits, vehicle maintenance, and other factors.', 'Fuel type': 'Gasoline ', 'Transmission': '9-Speed Automatic', 'Engine': '3.6L V6 24V GDI DOHC', 'VIN': ' 1GNEVHKW6KJ269230 ', 'Stock #': ' LP18993 ', 'Mileage': ' 43,676 mi. '}</t>
  </si>
  <si>
    <t>(4,596 reviews)</t>
  </si>
  <si>
    <t>9510 Joliet Rd Hodgkins, IL 60525</t>
  </si>
  <si>
    <t xml:space="preserve"> 72,367 mi.</t>
  </si>
  <si>
    <t>{'Exterior color': ' Blue ', 'Interior color': 'Beige ', 'Drivetrain': 'Front-wheel Drive ', 'MPG': ' 33â€“33Based on EPA mileage ratings. Use for comparison purposes only. Actual mileage will vary depending on driving conditions, driving habits, vehicle maintenance, and other factors.', 'Fuel type': 'Gasoline ', 'Transmission': 'Automatic 6-Speed', 'Engine': '1.6L I4 Turbocharger', 'VIN': ' 1FMCU0HX2DUB79817 ', 'Stock #': ' DUB79817STK ', 'Mileage': ' 72,367 mi. '}</t>
  </si>
  <si>
    <t>2021 INFINITI QX80 SENSORY AWD</t>
  </si>
  <si>
    <t xml:space="preserve"> 56,250 mi.</t>
  </si>
  <si>
    <t>{'Exterior color': ' Black Obsidian ', 'Interior color': 'Graphite ', 'Drivetrain': 'Four-wheel Drive ', 'MPG': ' 13â€“19Based on EPA mileage ratings. Use for comparison purposes only. Actual mileage will vary depending on driving conditions, driving habits, vehicle maintenance, and other factors.', 'Fuel type': 'Gasoline ', 'Transmission': 'Automatic', 'Engine': '5.6L V-8 gasoline direct injection, DOHC, VVEL variable valve co', 'VIN': ' JN8AZ2BC5M9475324 ', 'Stock #': ' Y0562 ', 'Mileage': ' 56,250 mi. '}</t>
  </si>
  <si>
    <t>{'Comfort': '4.0', 'Interior': '3.0', 'Performance': '4.0', 'Value': '2.0', 'Exterior': '4.0', 'Reliability': '4.0'}</t>
  </si>
  <si>
    <t>{'Exterior color': ' Magnetite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JF2SKAMC6RH420472 ', 'Stock #': ' CS34309 ', 'Mileage': ' 15 mi. '}</t>
  </si>
  <si>
    <t>2008 Chevrolet Malibu LT</t>
  </si>
  <si>
    <t xml:space="preserve"> 61,913 mi.</t>
  </si>
  <si>
    <t>$8,900$1,095 price drop</t>
  </si>
  <si>
    <t>{'Exterior color': ' RED ', 'Interior color': 'BLACK ', 'Drivetrain': 'Front-wheel Drive ', 'MPG': ' 22â€“30Based on EPA mileage ratings. Use for comparison purposes only. Actual mileage will vary depending on driving conditions, driving habits, vehicle maintenance, and other factors.', 'Fuel type': 'Gasoline ', 'Transmission': 'Automatic, 4-Spd w/Overdrive', 'Engine': 'Ecotec 2.4L I-4 DOHC, variable valve control, regular unleaded,', 'VIN': ' 1G1ZJ57B58F294635 ', 'Stock #': ' 294635 ', 'Mileage': ' 61,913 mi. '}</t>
  </si>
  <si>
    <t>2024 Subaru WRX Premium</t>
  </si>
  <si>
    <t>$38,456MSRP $38,456</t>
  </si>
  <si>
    <t>{'Exterior color': ' Crystal Black Silica ', 'Interior color': 'Black ', 'Drivetrain': 'All-wheel Drive ', 'MPG': ' 19â€“26Based on EPA mileage ratings. Use for comparison purposes only. Actual mileage will vary depending on driving conditions, driving habits, vehicle maintenance, and other factors.', 'Fuel type': 'Gasoline ', 'Transmission': '6-Speed Manual', 'Engine': '2.4L H4 16V GDI DOHC Turbo', 'VIN': ' JF1VBAH60R9802058 ', 'Stock #': ' 31095 ', 'Mileage': ' 7 mi. '}</t>
  </si>
  <si>
    <t>2021 Ford Explorer Limited</t>
  </si>
  <si>
    <t xml:space="preserve"> 81,767 mi.</t>
  </si>
  <si>
    <t>$24,895$1,000 price drop</t>
  </si>
  <si>
    <t>{'Exterior color': ' Iconic Silver Metallic ', 'Interior color': 'Beige Leather ', 'Drivetrain': 'Rear-wheel Drive ', 'MPG': ' 21â€“28Based on EPA mileage ratings. Use for comparison purposes only. Actual mileage will vary depending on driving conditions, driving habits, vehicle maintenance, and other factors.', 'Fuel type': 'Gasoline ', 'Transmission': 'A', 'Engine': 'EcoBoost 2.3L I-4 gasoline direct injection, DOHC, variable valv', 'VIN': ' 1FMSK7FH7MGA86277 ', 'Stock #': ' W5637 ', 'Mileage': ' 81,767 mi. '}</t>
  </si>
  <si>
    <t>{'Accidents or damage': 'None reported', 'Clean title': 'Yes', '1-owner vehicle': 'Yes', 'Personal use only': 'No', 'Open recall': 'At least 1 open recall reported'}</t>
  </si>
  <si>
    <t>2023 Tesla Model 3 Base</t>
  </si>
  <si>
    <t xml:space="preserve"> 24,267 mi.</t>
  </si>
  <si>
    <t>{'Exterior color': ' White Pearl ', 'Interior color': 'Black ', 'Drivetrain': 'Rear-wheel Drive ', 'Transmission': '1-Speed Automatic', 'Engine': 'Electric', 'VIN': ' 5YJ3E1EA1PF436096 ', 'Stock #': ' 55989 ', 'Mileage': ' 24,267 mi. '}</t>
  </si>
  <si>
    <t>2022 BMW X3 xDrive30i</t>
  </si>
  <si>
    <t xml:space="preserve"> 4,727 mi.</t>
  </si>
  <si>
    <t>{'Exterior color': ' Blue Metallic ', 'Interior color': 'Cognac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5UX53DP09N9M63220 ', 'Stock #': ' BP6559 ', 'Mileage': ' 4,727 mi. '}</t>
  </si>
  <si>
    <t>2020 Ford Explorer XLT</t>
  </si>
  <si>
    <t xml:space="preserve"> 58,607 mi.</t>
  </si>
  <si>
    <t>$25,636$1,178 price drop</t>
  </si>
  <si>
    <t>{'Exterior color': ' Magnetic ', 'Interior color': 'Ebony ', 'Drivetrain': 'Four-wheel Drive ', 'MPG': ' 20â€“27Based on EPA mileage ratings. Use for comparison purposes only. Actual mileage will vary depending on driving conditions, driving habits, vehicle maintenance, and other factors.', 'Fuel type': 'Gasoline ', 'Transmission': '10-Speed Automatic', 'Engine': 'EcoBoost 2.3L I-4 gasoline direct injection, DOHC, variable valv', 'VIN': ' 1FMSK8DH9LGA69438 ', 'Stock #': ' A6023 ', 'Mileage': ' 58,607 mi. '}</t>
  </si>
  <si>
    <t>2017 Toyota Yaris iA STD</t>
  </si>
  <si>
    <t xml:space="preserve"> 74,985 mi.</t>
  </si>
  <si>
    <t>{'Exterior color': ' STEALTH ', 'Interior color': 'AZ70 ', 'Drivetrain': 'â€“ ', 'MPG': ' â€“', 'Fuel type': 'Gasoline ', 'Transmission': '6 Speed Automatic Transmission', 'Engine': '1.5L', 'VIN': ' 3MYDLBYVXHY172480 ', 'Stock #': ' 31487A ', 'Mileage': ' 74,985 mi. '}</t>
  </si>
  <si>
    <t>(8,453 reviews)</t>
  </si>
  <si>
    <t>1488 W Ogden Ave Naperville, IL 60540</t>
  </si>
  <si>
    <t>2014 Ford Explorer XLT</t>
  </si>
  <si>
    <t xml:space="preserve"> 120,090 mi.</t>
  </si>
  <si>
    <t>{'Exterior color': ' Gray ', 'Interior color': 'Black ', 'Drivetrain': 'Four-wheel Drive ', 'MPG': ' 17â€“23Based on EPA mileage ratings. Use for comparison purposes only. Actual mileage will vary depending on driving conditions, driving habits, vehicle maintenance, and other factors.', 'Fuel type': 'Gasoline ', 'Transmission': 'Automatic', 'Engine': '3.5L V-6 DOHC, variable valve control, regular unleaded, engine', 'VIN': ' 1FM5K8D85EGC43926 ', 'Stock #': ' 11052 ', 'Mileage': ' 120,090 mi. '}</t>
  </si>
  <si>
    <t xml:space="preserve"> 92,738 mi.</t>
  </si>
  <si>
    <t>$14,000$1,900 price drop</t>
  </si>
  <si>
    <t>{'Exterior color': ' Gun Metallic ', 'Interior color': 'Charcoal ', 'Drivetrain': 'All-wheel Drive ', 'MPG': ' 25â€“32Based on EPA mileage ratings. Use for comparison purposes only. Actual mileage will vary depending on driving conditions, driving habits, vehicle maintenance, and other factors.', 'Fuel type': 'Gasoline ', 'Transmission': 'Automatic CVT', 'Engine': '2.5L I4 16V MPFI DOHC', 'VIN': ' 5N1AT2MV1HC779671 ', 'Stock #': ' X5726 ', 'Mileage': ' 92,738 mi. '}</t>
  </si>
  <si>
    <t>2024 Subaru Crosstrek Wilderness</t>
  </si>
  <si>
    <t>$36,669MSRP $36,669</t>
  </si>
  <si>
    <t>{'Exterior color': ' â€“ ', 'Interior color': 'Black ', 'Drivetrain': 'All-wheel Drive ', 'MPG': ' 26â€“33Based on EPA mileage ratings. Use for comparison purposes only. Actual mileage will vary depending on driving conditions, driving habits, vehicle maintenance, and other factors.', 'Fuel type': 'Gasoline ', 'Transmission': 'Automatic', 'Engine': '2.5L H-4 gasoline direct injection, DOHC, variable valve control', 'VIN': ' 4S4GUHU64R3780849 ', 'Stock #': ' R3780849 ', 'Mileage': ' 2 mi. '}</t>
  </si>
  <si>
    <t>2022 Mercedes-Benz Sprinter 2500 144 WB</t>
  </si>
  <si>
    <t xml:space="preserve"> 22,915 mi.</t>
  </si>
  <si>
    <t>{'Exterior color': ' Graphite Gray ', 'Interior color': 'Black ', 'Drivetrain': 'Rear-wheel Drive ', 'MPG': ' â€“', 'Fuel type': 'Diesel ', 'Transmission': '7-Speed Automatic', 'Engine': '2.0L I4 16V DDI DOHC Turbo Diesel', 'VIN': ' W1W4DBHY3NT092811 ', 'Stock #': ' PM4443 ', 'Mileage': ' 22,915 mi. '}</t>
  </si>
  <si>
    <t>2015 Honda Odyssey LX</t>
  </si>
  <si>
    <t xml:space="preserve"> 84,740 mi.</t>
  </si>
  <si>
    <t>$13,995$495 price drop</t>
  </si>
  <si>
    <t>{'Exterior color': ' Alabaster Silver Metallic ', 'Interior color': 'Truffle ', 'Drivetrain': 'Front-wheel Drive ', 'MPG': ' 19â€“28Based on EPA mileage ratings. Use for comparison purposes only. Actual mileage will vary depending on driving conditions, driving habits, vehicle maintenance, and other factors.', 'Fuel type': 'Gasoline ', 'Transmission': '6-Speed Automatic', 'Engine': '3.5L V6 24V MPFI SOHC', 'VIN': ' 5FNRL5H25FB064725 ', 'Stock #': ' FB064725 ', 'Mileage': ' 84,740 mi. '}</t>
  </si>
  <si>
    <t>(2,358 reviews)</t>
  </si>
  <si>
    <t>1533 S River Rd Des Plaines, IL 60018</t>
  </si>
  <si>
    <t>2020 Honda CR-V Hybrid Touring</t>
  </si>
  <si>
    <t xml:space="preserve"> 79,562 mi.</t>
  </si>
  <si>
    <t>{'Exterior color': ' Crystal Black Pearl ', 'Interior color': 'Black ', 'Drivetrain': 'All-wheel Drive ', 'MPG': ' 40â€“35Based on EPA mileage ratings. Use for comparison purposes only. Actual mileage will vary depending on driving conditions, driving habits, vehicle maintenance, and other factors.', 'Fuel type': 'Hybrid ', 'Transmission': 'Automatic', 'Engine': '2L I-4 DOHC, i-VTEC variable valve control, regular unleaded, en', 'VIN': ' 7FART6H99LE026482 ', 'Stock #': ' 7765 ', 'Mileage': ' 79,562 mi. '}</t>
  </si>
  <si>
    <t>2024 Ford Maverick XL</t>
  </si>
  <si>
    <t>$28,490MSRP $28,490</t>
  </si>
  <si>
    <t>{'Exterior color': ' Shadow Black ', 'Interior color': 'Ebony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3FTTW8B99RRA42945 ', 'Stock #': ' 240402 ', 'Mileage': ' 5 mi. '}</t>
  </si>
  <si>
    <t>$26,765$2,500 price drop</t>
  </si>
  <si>
    <t>{'Exterior color': ' Bright White ', 'Interior color': 'Black ', 'Drivetrain': 'Four-wheel Drive ', 'MPG': ' 24â€“32Based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3C4NJDBN0RT105785 ', 'Stock #': ' 90356 ', 'Mileage': ' 0 mi. '}</t>
  </si>
  <si>
    <t>{'Exterior color': ' Stone Blue Metallic ', 'Interior color': 'Ebony ', 'Drivetrain': 'Four-wheel Drive ', 'MPG': ' â€“', 'Fuel type': 'Gasoline ', 'Transmission': '10-Speed Automatic', 'Engine': '2.3L I4 16V GDI DOHC Turbo', 'VIN': ' 1FMSK8KH4RGA39436 ', 'Stock #': ' 00066151 ', 'Mileage': ' 10 mi. '}</t>
  </si>
  <si>
    <t>2024 Mercedes-Benz GLE 350 Base 4MATIC</t>
  </si>
  <si>
    <t>{'Exterior color': ' Twilight Blue Metallic ', 'Interior color': 'Beige / Black ', 'Drivetrain': 'All-wheel Drive ', 'MPG': ' 20â€“27Based on EPA mileage ratings. Use for comparison purposes only. Actual mileage will vary depending on driving conditions, driving habits, vehicle maintenance, and other factors.', 'Fuel type': 'Gasoline ', 'Transmission': '9-Speed Automatic', 'Engine': '2.0L I4 16V GDI DOHC Turbo', 'VIN': ' 4JGFB4FB1RB163256 ', 'Stock #': ' RB163256 ', 'Mileage': ' 6 mi. '}</t>
  </si>
  <si>
    <t>(1,245 reviews)</t>
  </si>
  <si>
    <t>200 E Ogden Ave Westmont, IL 60559</t>
  </si>
  <si>
    <t>2014 BMW 750 i</t>
  </si>
  <si>
    <t xml:space="preserve"> 120,000 mi.</t>
  </si>
  <si>
    <t>{'Exterior color': ' Black ', 'Interior color': 'Black ', 'Drivetrain': 'Rear-wheel Drive ', 'Fuel type': 'Gasoline ', 'Transmission': '8-Speed A/T', 'Engine': '445.0HP 4.4L 8 Cylinder Engine Gasoline Fuel', 'VIN': ' WBAYA8C52ED825220 ', 'Mileage': ' 120,000 mi. '}</t>
  </si>
  <si>
    <t xml:space="preserve"> 96,879 mi.</t>
  </si>
  <si>
    <t>$14,975$800 price drop</t>
  </si>
  <si>
    <t>{'Exterior color': ' Fresh Powder ', 'Interior color': 'Gray ', 'Drivetrain': 'Front-wheel Drive ', 'MPG': ' 24â€“26Based on EPA mileage ratings. Use for comparison purposes only. Actual mileage will vary depending on driving conditions, driving habits, vehicle maintenance, and other factors.', 'Fuel type': 'Gasoline ', 'Transmission': 'Automatic', 'Engine': '2L I-4 DOHC, variable valve control, regular unleaded, engine wi', 'VIN': ' 3N6CM0KN2KK707216 ', 'Stock #': ' BP2773 ', 'Mileage': ' 96,879 mi. '}</t>
  </si>
  <si>
    <t>2024 Lincoln Navigator Reserve</t>
  </si>
  <si>
    <t>{'Exterior color': ' Flight Blue ', 'Interior color': 'Sandstone ', 'Drivetrain': 'Four-wheel Drive ', 'MPG': ' 16â€“22Based on EPA mileage ratings. Use for comparison purposes only. Actual mileage will vary depending on driving conditions, driving habits, vehicle maintenance, and other factors.', 'Fuel type': 'Gasoline ', 'Transmission': '10-Speed Automatic', 'Engine': '3.5L V6 24V PDI DOHC Twin Turbo', 'VIN': ' 5LMJJ2LG8REL06720 ', 'Stock #': ' 24-013 ', 'Mileage': ' 6 mi. '}</t>
  </si>
  <si>
    <t>{'Exterior color': ' Fountain Blue ', 'Interior color': 'Jet Black ', 'Drivetrain': 'Front-wheel Drive ', 'MPG': ' 29â€“33Based on EPA mileage ratings. Use for comparison purposes only. Actual mileage will vary depending on driving conditions, driving habits, vehicle maintenance, and other factors.', 'Fuel type': 'Gasoline ', 'Transmission': 'CVT', 'Engine': 'ECOTEC 1.3L I-3 gasoline direct injection, DOHC, VVT variable va', 'VIN': ' KL79MPSL7RB123658 ', 'Stock #': ' C70177 ', 'Mileage': ' 5 mi. '}</t>
  </si>
  <si>
    <t>(552 reviews)</t>
  </si>
  <si>
    <t>300 Roosevelt Rd Glen Ellyn, IL 60137</t>
  </si>
  <si>
    <t>2017 Cadillac Escalade Luxury</t>
  </si>
  <si>
    <t xml:space="preserve"> 54,282 mi.</t>
  </si>
  <si>
    <t>{'Exterior color': ' Crystal White Tri-Coat ', 'Interior color': 'Shale ', 'Drivetrain': 'Four-wheel Drive ', 'MPG': ' 15â€“20Based on EPA mileage ratings. Use for comparison purposes only. Actual mileage will vary depending on driving conditions, driving habits, vehicle maintenance, and other factors.', 'Fuel type': 'Gasoline ', 'Transmission': '8-Speed Automatic', 'Engine': '6.2L V8 16V GDI OHV', 'VIN': ' 1GYS4BKJ7HR348037 ', 'Stock #': ' 15522 ', 'Mileage': ' 54,282 mi. '}</t>
  </si>
  <si>
    <t>(88 reviews)</t>
  </si>
  <si>
    <t>5701 Broadway Merriville, IN 46410</t>
  </si>
  <si>
    <t>{'Exterior color': ' Brooklyn Gray Metallic ', 'Interior color': 'Tacora Red ', 'Drivetrain': 'AWD ', 'MPG': ' 23â€“32Based on EPA mileage ratings. Use for comparison purposes only. Actual mileage will vary depending on driving conditions, driving habits, vehicle maintenance, and other factors.', 'Fuel type': 'Gasoline ', 'Transmission': '8-Speed Automatic', 'Engine': '3.0L I6 24V GDI DOHC Turbo', 'VIN': ' 3MW53CM05R8E45228 ', 'Stock #': ' BE4262 ', 'Mileage': ' â€“ '}</t>
  </si>
  <si>
    <t>2015 Chevrolet Trax LTZ</t>
  </si>
  <si>
    <t xml:space="preserve"> 103,445 mi.</t>
  </si>
  <si>
    <t>{'Exterior color': ' Ruby Red Metallic ', 'Interior color': 'Jet Black ', 'Drivetrain': 'All-wheel Drive ', 'MPG': ' 24â€“31Based on EPA mileage ratings. Use for comparison purposes only. Actual mileage will vary depending on driving conditions, driving habits, vehicle maintenance, and other factors.', 'Fuel type': 'Gasoline ', 'Transmission': 'Automatic', 'Engine': 'Ecotec 1.4L I-4 DOHC, variable valve control, intercooled turbo,', 'VIN': ' KL7CJTSB0FB073812 ', 'Stock #': ' B10145 ', 'Mileage': ' 103,445 mi. '}</t>
  </si>
  <si>
    <t>2013 BMW 750 i xDrive</t>
  </si>
  <si>
    <t xml:space="preserve"> 49,123 mi.</t>
  </si>
  <si>
    <t>$21,991$500 price drop</t>
  </si>
  <si>
    <t>{'Exterior color': ' Black Sapphire Metallic ', 'Interior color': 'Veneto Beige ', 'Drivetrain': 'All-wheel Drive ', 'MPG': ' 16â€“24Based on EPA mileage ratings. Use for comparison purposes only. Actual mileage will vary depending on driving conditions, driving habits, vehicle maintenance, and other factors.', 'Fuel type': 'Gasoline ', 'Transmission': '8-Speed Automatic', 'Engine': '4.4L V8 32V GDI DOHC Twin Turbo', 'VIN': ' WBAYB6C52DC998130 ', 'Stock #': ' MCE1812 ', 'Mileage': ' 49,123 mi. '}</t>
  </si>
  <si>
    <t>$35,330MSRP $35,330</t>
  </si>
  <si>
    <t>{'Exterior color': ' Hot Pepper Red Metallic Tinted Clearcoat ', 'Interior color': 'Navy Pier ', 'Drivetrain': 'Front-wheel Drive ', 'MPG': ' 23â€“30Based on EPA mileage ratings. Use for comparison purposes only. Actual mileage will vary depending on driving conditions, driving habits, vehicle maintenance, and other factors.', 'Fuel type': 'Hybrid ', 'Transmission': 'Automatic', 'Engine': '2.5L I4 16V MPFI DOHC Hybrid', 'VIN': ' 3FTTW8H35RRA33761 ', 'Stock #': ' F81921 ', 'Mileage': ' 6 mi. '}</t>
  </si>
  <si>
    <t>(1,368 reviews)</t>
  </si>
  <si>
    <t>330 E Roosevelt Rd West Chicago, IL 60185</t>
  </si>
  <si>
    <t>2019 Chevrolet Express 2500 RWD 2500 135'</t>
  </si>
  <si>
    <t xml:space="preserve"> 94,756 mi.</t>
  </si>
  <si>
    <t>{'Exterior color': ' WHITE ', 'Interior color': 'GRAY ', 'Drivetrain': 'Rear-wheel Drive ', 'MPG': ' 0â€“0Based on EPA mileage ratings. Use for comparison purposes only. Actual mileage will vary depending on driving conditions, driving habits, vehicle maintenance, and other factors.', 'Fuel type': 'E85 Flex Fuel ', 'Transmission': '8-Speed Automatic', 'Engine': '4.3L V6 CYLINDER', 'VIN': ' 1GCWGAFP1K1158084 ', 'Stock #': ' 11369 ', 'Mileage': ' 94,756 mi. '}</t>
  </si>
  <si>
    <t>2023 Nissan ARIYA EVOLVE+ e-4ORCE</t>
  </si>
  <si>
    <t>$50,796MSRP $56,300$2,000 price drop</t>
  </si>
  <si>
    <t>{'Exterior color': ' Black Diamond Pearl ', 'Interior color': 'Light Gray ', 'Drivetrain': 'All-wheel Drive ', 'Transmission': 'CVT', 'Engine': 'Electric Motor', 'VIN': ' JN1DF0BB8PM710011 ', 'Stock #': ' 2388022 ', 'Mileage': ' 2 mi. '}</t>
  </si>
  <si>
    <t>(2,550 reviews)</t>
  </si>
  <si>
    <t>$47,590MSRP $55,090$7,500 price drop</t>
  </si>
  <si>
    <t>{'Exterior color': ' Radiant Red ', 'Interior color': 'Black ', 'Drivetrain': 'All-wheel Drive ', 'Transmission': '1-Speed Automatic', 'Engine': 'Electric', 'VIN': ' 3GNKDCRJ5RS227062 ', 'Stock #': ' 53590 ', 'Mileage': ' 10 mi. '}</t>
  </si>
  <si>
    <t>2022 BMW X5 M Base</t>
  </si>
  <si>
    <t xml:space="preserve"> 14,178 mi.</t>
  </si>
  <si>
    <t>{'Exterior color': ' Mineral White Metallic ', 'Interior color': 'Sakhir Orange/Black ', 'Drivetrain': 'All-wheel Drive ', 'MPG': ' 13â€“18Based on EPA mileage ratings. Use for comparison purposes only. Actual mileage will vary depending on driving conditions, driving habits, vehicle maintenance, and other factors.', 'Fuel type': 'Gasoline ', 'Transmission': 'Automatic', 'Engine': '4.4L V-8 gasoline direct injection, DOHC, Double VANOS variable', 'VIN': ' 5YMJU0C0XN9L41405 ', 'Stock #': ' Y0771 ', 'Mileage': ' 14,178 mi. '}</t>
  </si>
  <si>
    <t>2024 Toyota Tundra Limited</t>
  </si>
  <si>
    <t>$64,128MSRP $64,128</t>
  </si>
  <si>
    <t>{'Exterior color': ' Black ', 'Interior color': 'Black ', 'Drivetrain': '4WD ', 'MPG': ' 17â€“22Based on EPA mileage ratings. Use for comparison purposes only. Actual mileage will vary depending on driving conditions, driving habits, vehicle maintenance, and other factors.', 'Fuel type': 'Gasoline ', 'Transmission': '10-Speed Automatic', 'Engine': '3.4L V6 24V PDI DOHC Twin Turbo', 'VIN': ' 5TFJA5DB9RX18G544 ', 'Stock #': ' RX18G544 ', 'Mileage': ' 0 mi. '}</t>
  </si>
  <si>
    <t>{'Comfort': '3.0', 'Interior': '3.0', 'Performance': '4.0', 'Value': '2.0', 'Exterior': '3.0', 'Reliability': '3.0'}</t>
  </si>
  <si>
    <t>2021 Honda Civic Sport</t>
  </si>
  <si>
    <t xml:space="preserve"> 36,024 mi.</t>
  </si>
  <si>
    <t>{'Exterior color': ' Gray ', 'Interior color': 'Black ', 'Drivetrain': 'Front-wheel Drive ', 'MPG': ' 29â€“37Based on EPA mileage ratings. Use for comparison purposes only. Actual mileage will vary depending on driving conditions, driving habits, vehicle maintenance, and other factors.', 'Fuel type': 'Gasoline ', 'Transmission': 'Automatic CVT', 'Engine': '2.0L I4 16V MPFI DOHC', 'VIN': ' 19XFC2F84ME002812 ', 'Stock #': ' S45 ', 'Mileage': ' 36,024 mi. '}</t>
  </si>
  <si>
    <t>303 Village Drive Carol Stream, IL 60188</t>
  </si>
  <si>
    <t>{'Exterior color': ' Red Line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3C4NJDBN2RT576577 ', 'Stock #': ' J2427 ', 'Mileage': ' 8 mi. '}</t>
  </si>
  <si>
    <t>2024 Jaguar I-PACE R-Dynamic HSE</t>
  </si>
  <si>
    <t>{'Exterior color': ' Carpathian Grey ', 'Interior color': 'Siena Tan / Ebony ', 'Drivetrain': 'All-wheel Drive ', 'Transmission': 'Automatic', 'Engine': 'Electric', 'VIN': ' SADHM2S18R1633401 ', 'Stock #': ' JH24028 ', 'Mileage': ' 5 mi. '}</t>
  </si>
  <si>
    <t>2018 Audi TT RS 2.5T</t>
  </si>
  <si>
    <t xml:space="preserve"> 15,330 mi.</t>
  </si>
  <si>
    <t>{'Exterior color': ' Nardo Gray ', 'Interior color': 'Black / Red ', 'Drivetrain': 'All-wheel Drive ', 'MPG': ' 19â€“29Based on EPA mileage ratings. Use for comparison purposes only. Actual mileage will vary depending on driving conditions, driving habits, vehicle maintenance, and other factors.', 'Fuel type': 'Gasoline ', 'Transmission': '7-Speed Automatic with Auto-Shift', 'Engine': '2.5L I5 20V PDI DOHC Turbo', 'VIN': ' WUACSAFV2J1900753 ', 'Stock #': ' AS17617 ', 'Mileage': ' 15,330 mi. '}</t>
  </si>
  <si>
    <t xml:space="preserve">2010 Acura RDX </t>
  </si>
  <si>
    <t xml:space="preserve"> 138,301 mi.</t>
  </si>
  <si>
    <t>$8,892$2,102 price drop</t>
  </si>
  <si>
    <t>{'Exterior color': ' Crystal Black Pearl ', 'Interior color': 'Ebony ', 'Drivetrain': 'All-wheel Drive ', 'MPG': ' 17â€“22Based on EPA mileage ratings. Use for comparison purposes only. Actual mileage will vary depending on driving conditions, driving habits, vehicle maintenance, and other factors.', 'Fuel type': 'Gasoline ', 'Transmission': '5-Speed Automatic', 'Engine': '2.3L I4 16V MPFI DOHC Turbo', 'VIN': ' 5J8TB1H5XAA002378 ', 'Stock #': ' M25015AB ', 'Mileage': ' 138,301 mi. '}</t>
  </si>
  <si>
    <t>2022 Chevrolet Silverado 2500 LT</t>
  </si>
  <si>
    <t xml:space="preserve"> 42,377 mi.</t>
  </si>
  <si>
    <t>$50,000$1,000 price drop</t>
  </si>
  <si>
    <t>{'Exterior color': ' Summit White ', 'Interior color': 'Black ', 'Drivetrain': 'Four-wheel Drive ', 'MPG': ' 0â€“0Based on EPA mileage ratings. Use for comparison purposes only. Actual mileage will vary depending on driving conditions, driving habits, vehicle maintenance, and other factors.', 'Fuel type': 'Diesel ', 'Transmission': 'Automatic', 'Engine': 'Duramax 6.6L V-8 diesel direct injection, intercooled turbo, die', 'VIN': ' 1GC1YNEY3NF245663 ', 'Stock #': ' PA7212 ', 'Mileage': ' 42,377 mi. '}</t>
  </si>
  <si>
    <t>{'Exterior color': ' Gray Sky Pearl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1N4BL4CW0RN364738 ', 'Stock #': ' 84013 ', 'Mileage': ' 2 mi. '}</t>
  </si>
  <si>
    <t>2021 Honda CR-V AWD Special Edition</t>
  </si>
  <si>
    <t xml:space="preserve"> 30,319 mi.</t>
  </si>
  <si>
    <t>$23,995$995 price drop</t>
  </si>
  <si>
    <t>{'Exterior color': ' Sonic Gray Pearl ', 'Interior color': 'Black ', 'Drivetrain': 'All-wheel Drive ', 'MPG': ' 27â€“32Based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7FARW2H71ME024239 ', 'Stock #': ' A40810A ', 'Mileage': ' 30,319 mi. '}</t>
  </si>
  <si>
    <t>2021 Chevrolet Traverse LS</t>
  </si>
  <si>
    <t xml:space="preserve"> 28,956 mi.</t>
  </si>
  <si>
    <t>{'Exterior color': ' Mosaic Black Metallic ', 'Interior color': 'Jet Black ', 'Drivetrain': 'Front-wheel Drive ', 'MPG': ' 18â€“27Based on EPA mileage ratings. Use for comparison purposes only. Actual mileage will vary depending on driving conditions, driving habits, vehicle maintenance, and other factors.', 'Fuel type': 'Gasoline ', 'Transmission': '9-Speed Automatic', 'Engine': '3.6L V6 24V GDI DOHC', 'VIN': ' 1GNERFKW2MJ173185 ', 'Stock #': ' P9802 ', 'Mileage': ' 28,956 mi. '}</t>
  </si>
  <si>
    <t>2024 Ford Expedition Max Platinum</t>
  </si>
  <si>
    <t>{'Exterior color': ' Star White Metallic Tri-Coat ', 'Interior color': 'Black Onyx ', 'Drivetrain': 'Four-wheel Drive ', 'MPG': ' 0â€“0Based on EPA mileage ratings. Use for comparison purposes only. Actual mileage will vary depending on driving conditions, driving habits, vehicle maintenance, and other factors.', 'Fuel type': 'Gasoline ', 'Transmission': '10-Speed Automatic', 'Engine': 'EcoBoost 3.5L V6 GTDi DOHC 24V Twin Turbocharged', 'VIN': ' 1FMJK1M85REA51252 ', 'Stock #': ' T240285 ', 'Mileage': ' 0 mi. '}</t>
  </si>
  <si>
    <t>2021 Chevrolet Suburban LT</t>
  </si>
  <si>
    <t xml:space="preserve"> 48,586 mi.</t>
  </si>
  <si>
    <t>$46,971$1,600 price drop</t>
  </si>
  <si>
    <t>{'Exterior color': ' Summit White ', 'Interior color': 'Jet Black ', 'Drivetrain': 'Four-wheel Drive ', 'MPG': ' 15â€“19Based on EPA mileage ratings. Use for comparison purposes only. Actual mileage will vary depending on driving conditions, driving habits, vehicle maintenance, and other factors.', 'Fuel type': 'Gasoline ', 'Transmission': '10-Speed Automatic', 'Engine': '5.3L V8 16V GDI OHV', 'VIN': ' 1GNSKCKD4MR253299 ', 'Stock #': ' LP18949 ', 'Mileage': ' 48,586 mi. '}</t>
  </si>
  <si>
    <t>2017 Chevrolet Sonic LT</t>
  </si>
  <si>
    <t xml:space="preserve"> 49,806 mi.</t>
  </si>
  <si>
    <t>{'Exterior color': ' Summit White ', 'Interior color': 'Jet Black / Dark Titanium ', 'Drivetrain': 'Front-wheel Drive ', 'MPG': ' 24â€“34Based on EPA mileage ratings. Use for comparison purposes only. Actual mileage will vary depending on driving conditions, driving habits, vehicle maintenance, and other factors.', 'Fuel type': 'Gasoline ', 'Transmission': '6-Speed Automatic', 'Engine': '1.8L I4 16V MPFI DOHC', 'VIN': ' 1G1JG6SH4H4176813 ', 'Stock #': ' P2999 ', 'Mileage': ' 49,806 mi. '}</t>
  </si>
  <si>
    <t xml:space="preserve"> 42 mi.</t>
  </si>
  <si>
    <t>{'Exterior color': ' Summit White ', 'Interior color': 'Black ', 'Drivetrain': 'All-wheel Drive ', 'Transmission': '1-Speed Automatic', 'Engine': 'Electric', 'VIN': ' 3GNKDCRJ4RS165914 ', 'Stock #': ' RS165914 ', 'Mileage': ' 42 mi. '}</t>
  </si>
  <si>
    <t>(3,496 reviews)</t>
  </si>
  <si>
    <t>2024 Jeep Wrangler 4xe Sport</t>
  </si>
  <si>
    <t>$58,750MSRP $63,010$3,000 price drop</t>
  </si>
  <si>
    <t>{'Exterior color': ' Granite Crystal Clearcoat Metallic ', 'Interior color': 'Black ', 'Drivetrain': 'Four-wheel Drive ', 'MPG': ' â€“', 'Fuel type': 'Hybrid ', 'Transmission': '8-Speed Automatic', 'Engine': '2.0L I4 16V GDI DOHC Turbo Hybrid', 'VIN': ' 1C4RJXN65RW189913 ', 'Stock #': ' JX20168 ', 'Mileage': ' â€“ '}</t>
  </si>
  <si>
    <t>{'Comfort': '3.0', 'Interior': '3.0', 'Performance': '2.0', 'Value': '2.0', 'Exterior': '4.0', 'Reliability': '1.0'}</t>
  </si>
  <si>
    <t>{'Exterior color': ' Granite Crystal Clearcoat Metallic ', 'Interior color': 'Black ', 'Drivetrain': 'Four-wheel Drive ', 'MPG': ' â€“', 'Fuel type': 'Gasoline ', 'Transmission': '8-Speed Automatic', 'Engine': '3.6L V6 24V MPFI DOHC', 'VIN': ' 1C6HJTAG0RL109459 ', 'Stock #': ' J2674 ', 'Mileage': ' 10 mi. '}</t>
  </si>
  <si>
    <t>2019 Chevrolet Corvette *Z07 Ultimate Performance Package* *7-Spd Manual*</t>
  </si>
  <si>
    <t xml:space="preserve"> 9,188 mi.</t>
  </si>
  <si>
    <t>{'Exterior color': ' Arctic White ', 'Interior color': 'Jet Black ', 'Drivetrain': 'Rear-wheel Drive ', 'MPG': ' 0â€“0Based on EPA mileage ratings. Use for comparison purposes only. Actual mileage will vary depending on driving conditions, driving habits, vehicle maintenance, and other factors.', 'Fuel type': 'Gasoline ', 'Transmission': '7-Speed Manual', 'Engine': '6.2L 8 CYLINDER', 'VIN': ' 1G1YX2D78K5124713 ', 'Stock #': ' 24713 ', 'Mileage': ' 9,188 mi. '}</t>
  </si>
  <si>
    <t>2008 Nissan Quest 3.5 SE</t>
  </si>
  <si>
    <t xml:space="preserve"> 102,053 mi.</t>
  </si>
  <si>
    <t>$6,293$701 price drop</t>
  </si>
  <si>
    <t>{'Exterior color': ' Smoke ', 'Interior color': 'Gray ', 'Drivetrain': 'Front-wheel Drive ', 'MPG': ' 16â€“24Based on EPA mileage ratings. Use for comparison purposes only. Actual mileage will vary depending on driving conditions, driving habits, vehicle maintenance, and other factors.', 'Fuel type': 'Gasoline ', 'Transmission': '5-Speed Automatic', 'Engine': '3.5L V6 24V MPFI DOHC', 'VIN': ' 5N1BV28U28N111933 ', 'Stock #': ' 58514T ', 'Mileage': ' 102,053 mi. '}</t>
  </si>
  <si>
    <t>2025 Honda Pilot Touring</t>
  </si>
  <si>
    <t>$51,880MSRP $50,485</t>
  </si>
  <si>
    <t>{'Exterior color': ' Sonic Gray Pearl ', 'Interior color': 'Black ', 'Drivetrain': 'All-wheel Drive ', 'MPG': ' â€“', 'Fuel type': 'Gasoline ', 'Transmission': '10-Speed Automatic', 'Engine': '3.5L V6 DOHC 24V', 'VIN': ' 5FNYG1H74SB007561 ', 'Stock #': ' H250014 ', 'Mileage': ' 5 mi. '}</t>
  </si>
  <si>
    <t>2014 Ford E150 XL</t>
  </si>
  <si>
    <t xml:space="preserve"> 80,163 mi.</t>
  </si>
  <si>
    <t>$14,995$1,000 price drop</t>
  </si>
  <si>
    <t>{'Exterior color': ' White ', 'Interior color': 'Gray ', 'Drivetrain': 'Rear-wheel Drive ', 'MPG': ' 13â€“16Based on EPA mileage ratings. Use for comparison purposes only. Actual mileage will vary depending on driving conditions, driving habits, vehicle maintenance, and other factors.', 'Fuel type': 'E85 Flex Fuel ', 'Transmission': '4-Speed Automatic', 'Engine': '4.6L V8 16V MPFI SOHC Flexible Fuel', 'VIN': ' 1FMNE1BW8EDA21057 ', 'Stock #': ' ND1534 ', 'Mileage': ' 80,163 mi. '}</t>
  </si>
  <si>
    <t>2014 Cadillac XTS Vsport Premium</t>
  </si>
  <si>
    <t xml:space="preserve"> 131,038 mi.</t>
  </si>
  <si>
    <t>$12,591$404 price drop</t>
  </si>
  <si>
    <t>{'Exterior color': ' Sapphire Blue Metallic ', 'Interior color': 'Black ', 'Drivetrain': 'All-wheel Drive ', 'MPG': ' 16â€“24Based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2G61V5S89E9140375 ', 'Stock #': ' 15716 ', 'Mileage': ' 131,038 mi. '}</t>
  </si>
  <si>
    <t>2024 Mazda CX-5 2.5 S Preferred Package</t>
  </si>
  <si>
    <t>$30,168MSRP $32,025$1,107 price drop</t>
  </si>
  <si>
    <t>{'Exterior color': ' Deep Crystal Blue Mica ', 'Interior color': 'Black ', 'Drivetrain': 'All-wheel Drive ', 'MPG': ' 23â€“29Based on EPA mileage ratings. Use for comparison purposes only. Actual mileage will vary depending on driving conditions, driving habits, vehicle maintenance, and other factors.', 'Fuel type': 'Gasoline ', 'Transmission': '6-Speed Automatic', 'Engine': '2.5L I4 16V GDI DOHC', 'VIN': ' JM3KFBCLXR0468959 ', 'Stock #': ' 3R845 ', 'Mileage': ' 15 mi. '}</t>
  </si>
  <si>
    <t xml:space="preserve"> 69 mi.</t>
  </si>
  <si>
    <t>{'Exterior color': ' Black ', 'Interior color': 'Black ', 'Drivetrain': 'All-wheel Drive ', 'MPG': ' 20â€“27Based on EPA mileage ratings. Use for comparison purposes only. Actual mileage will vary depending on driving conditions, driving habits, vehicle maintenance, and other factors.', 'Fuel type': 'Gasoline ', 'Transmission': '9-Speed Automatic', 'Engine': '2.0L I4 16V GDI DOHC Turbo', 'VIN': ' 4JGFB4FB6RB111234 ', 'Stock #': ' 243007L ', 'Mileage': ' 69 mi. '}</t>
  </si>
  <si>
    <t>$71,158MSRP $71,158</t>
  </si>
  <si>
    <t>{'Exterior color': ' Graphite Gray ', 'Interior color': 'Black ', 'Drivetrain': 'Rear-wheel Drive ', 'MPG': ' â€“', 'Fuel type': 'Diesel ', 'Transmission': '9-Speed Automatic', 'Engine': '2.0L I4 16V DDI DOHC Turbo Diesel', 'VIN': ' W1W4KBHY0RT174832 ', 'Stock #': ' 74178 ', 'Mileage': ' 9 mi. '}</t>
  </si>
  <si>
    <t>{'Exterior color': ' Mosaic Black Metallic ', 'Interior color': 'Black ', 'Drivetrain': 'Front-wheel Drive ', 'MPG': ' 29â€“31Based on EPA mileage ratings. Use for comparison purposes only. Actual mileage will vary depending on driving conditions, driving habits, vehicle maintenance, and other factors.', 'Fuel type': 'Gasoline ', 'Transmission': 'Automatic CVT', 'Engine': '1.3L I3 12V GDI DOHC Turbo', 'VIN': ' KL79MPSL7RB165926 ', 'Stock #': ' L40993 ', 'Mileage': ' 3 mi. '}</t>
  </si>
  <si>
    <t>(6,273 reviews)</t>
  </si>
  <si>
    <t>17730 Torrence Ave Lansing, IL 60438</t>
  </si>
  <si>
    <t>2024 Subaru Outback Limited XT</t>
  </si>
  <si>
    <t xml:space="preserve"> 3,202 mi.</t>
  </si>
  <si>
    <t>$35,689$100 price drop</t>
  </si>
  <si>
    <t>{'Exterior color': ' Magnetite Gray Metallic ', 'Interior color': 'Black ', 'Drivetrain': 'All-wheel Drive ', 'MPG': ' 22â€“29Based on EPA mileage ratings. Use for comparison purposes only. Actual mileage will vary depending on driving conditions, driving habits, vehicle maintenance, and other factors.', 'Fuel type': 'Gasoline ', 'Transmission': 'Automatic CVT', 'Engine': '2.4L H4 16V GDI DOHC Turbo', 'VIN': ' 4S4BTGND0R3125513 ', 'Stock #': ' PL14852 ', 'Mileage': ' 3,202 mi. '}</t>
  </si>
  <si>
    <t>2024 Lexus RX 350 Luxury</t>
  </si>
  <si>
    <t>$63,610MSRP $67,360</t>
  </si>
  <si>
    <t>{'Exterior color': ' Eminent White Pearl ', 'Interior color': 'Macadamia ', 'Drivetrain': 'All-wheel Drive ', 'MPG': ' 21â€“28Based on EPA mileage ratings. Use for comparison purposes only. Actual mileage will vary depending on driving conditions, driving habits, vehicle maintenance, and other factors.', 'Fuel type': 'Gasoline ', 'Transmission': '8-Speed Automatic', 'Engine': '2.4L I4 16V PDI DOHC Turbo', 'VIN': ' 2T2BAMCA1RC065665 ', 'Stock #': ' R1074 ', 'Mileage': ' 0 mi. '}</t>
  </si>
  <si>
    <t xml:space="preserve"> 8,808 mi.</t>
  </si>
  <si>
    <t>{'Exterior color': ' Black ', 'Interior color': 'Black ', 'Drivetrain': 'All-wheel Drive ', 'MPG': ' 23â€“31Based on EPA mileage ratings. Use for comparison purposes only. Actual mileage will vary depending on driving conditions, driving habits, vehicle maintenance, and other factors.', 'Fuel type': 'Gasoline ', 'Transmission': '8-Speed Automatic', 'Engine': '1.5L I3 12V PDI DOHC Turbo', 'VIN': ' 1FMCU9H64NUA17765 ', 'Stock #': ' 25594307 ', 'Mileage': ' 8,808 mi. '}</t>
  </si>
  <si>
    <t>2024 Nissan Z Performance</t>
  </si>
  <si>
    <t>{'Exterior color': ' Gun Metallic ', 'Interior color': 'Graphite ', 'Drivetrain': 'Rear-wheel Drive ', 'MPG': ' 18â€“24Based on EPA mileage ratings. Use for comparison purposes only. Actual mileage will vary depending on driving conditions, driving habits, vehicle maintenance, and other factors.', 'Fuel type': 'Gasoline ', 'Transmission': '6-Speed Manual', 'Engine': '3.0L V6 24V GDI DOHC Twin Turbo', 'VIN': ' JN1BZ4BH5RM362925 ', 'Stock #': ' 243179 ', 'Mileage': ' 2 mi. '}</t>
  </si>
  <si>
    <t>2024 Mercedes-Benz Sprinter 2500 High Roof</t>
  </si>
  <si>
    <t>$62,390MSRP $62,390</t>
  </si>
  <si>
    <t>{'Exterior color': ' Arctic White ', 'Interior color': 'â€“ ', 'Drivetrain': 'RWD ', 'MPG': ' â€“', 'Fuel type': 'Diesel ', 'Transmission': '9-Speed Automatic', 'Engine': '2.0L I4 16V DDI DOHC Turbo Diesel', 'VIN': ' W1Y4KCHYXRT166489 ', 'Stock #': ' S9923 ', 'Mileage': ' 5 mi. '}</t>
  </si>
  <si>
    <t>{'Exterior color': ' Baltic Gray Metallic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1C4RJKBG4R8523045 ', 'Stock #': ' J2807 ', 'Mileage': ' 7 mi. '}</t>
  </si>
  <si>
    <t>2022 Ford Bronco Raptor</t>
  </si>
  <si>
    <t xml:space="preserve"> 15,749 mi.</t>
  </si>
  <si>
    <t>$76,995$1,000 price drop</t>
  </si>
  <si>
    <t>{'Exterior color': ' Iconic Silver Metallic ', 'Interior color': 'Black Onyx ', 'Drivetrain': 'Four-wheel Drive ', 'MPG': ' 15â€“16Based on EPA mileage ratings. Use for comparison purposes only. Actual mileage will vary depending on driving conditions, driving habits, vehicle maintenance, and other factors.', 'Fuel type': 'Gasoline ', 'Transmission': 'Automatic', 'Engine': 'EcoBoost 3L V-6 gasoline direct injection, DOHC, Ti-VCT variable', 'VIN': ' 1FMEE5JR6NLA52560 ', 'Stock #': ' 24198A ', 'Mileage': ' 15,749 mi. '}</t>
  </si>
  <si>
    <t>2018 Toyota Sienna L</t>
  </si>
  <si>
    <t xml:space="preserve"> 113,554 mi.</t>
  </si>
  <si>
    <t>$20,598$230 price drop</t>
  </si>
  <si>
    <t>{'Exterior color': ' Super White ', 'Interior color': 'Black ', 'Drivetrain': 'Front-wheel Drive ', 'MPG': ' 19â€“27Based on EPA mileage ratings. Use for comparison purposes only. Actual mileage will vary depending on driving conditions, driving habits, vehicle maintenance, and other factors.', 'Fuel type': 'Gasoline ', 'Transmission': '8-Speed Automatic', 'Engine': '3.5L V6 24V PDI DOHC', 'VIN': ' 5TDXZ3DC1JS931356 ', 'Stock #': ' H24479A ', 'Mileage': ' 113,554 mi. '}</t>
  </si>
  <si>
    <t>2002 Honda S2000 Base</t>
  </si>
  <si>
    <t xml:space="preserve"> 93,000 mi.</t>
  </si>
  <si>
    <t>{'Exterior color': ' Blue ', 'Interior color': 'Blue ', 'Drivetrain': 'Rear-wheel Drive ', 'Fuel type': 'Gasoline ', 'Transmission': '6-Speed M/T', 'Engine': '240.0HP 2.0L 4 Cylinder Engine Gasoline Fuel', 'VIN': ' JHMAP11402T005335 ', 'Mileage': ' 93,000 mi. '}</t>
  </si>
  <si>
    <t>2019 Kia Sportage LX</t>
  </si>
  <si>
    <t xml:space="preserve"> 28,023 mi.</t>
  </si>
  <si>
    <t>{'Exterior color': ' Silver ', 'Interior color': 'Gray ', 'Drivetrain': 'All-wheel Drive ', 'MPG': ' 21â€“25Based on EPA mileage ratings. Use for comparison purposes only. Actual mileage will vary depending on driving conditions, driving habits, vehicle maintenance, and other factors.', 'Fuel type': 'Gasoline ', 'Transmission': '6-Speed Automatic', 'Engine': '2.4L I4 16V GDI DOHC', 'VIN': ' KNDPMCAC6K7579003 ', 'Stock #': ' 25604013 ', 'Mileage': ' 28,023 mi. '}</t>
  </si>
  <si>
    <t>2015 Ford Mustang V6</t>
  </si>
  <si>
    <t xml:space="preserve"> 47,484 mi.</t>
  </si>
  <si>
    <t>{'Exterior color': ' Guard Metallic ', 'Interior color': 'Ebony ', 'Drivetrain': 'Rear-wheel Drive ', 'MPG': ' 17â€“28Based on EPA mileage ratings. Use for comparison purposes only. Actual mileage will vary depending on driving conditions, driving habits, vehicle maintenance, and other factors.', 'Fuel type': 'Gasoline ', 'Transmission': '6-Speed', 'Engine': '3.7L V6 24V MPFI DOHC', 'VIN': ' 1FATP8EM0F5404355 ', 'Stock #': ' P6772 ', 'Mileage': ' 47,484 mi. '}</t>
  </si>
  <si>
    <t>2024 Volvo XC60 B5 Plus Dark Theme</t>
  </si>
  <si>
    <t>$55,240MSRP $55,240</t>
  </si>
  <si>
    <t>{'Exterior color': ' Denim Blue ', 'Interior color': 'Charcoal ', 'Drivetrain': 'All-wheel Drive ', 'MPG': ' 23â€“29Based on EPA mileage ratings. Use for comparison purposes only. Actual mileage will vary depending on driving conditions, driving habits, vehicle maintenance, and other factors.', 'Fuel type': 'Gasoline ', 'Transmission': '8-Speed Automatic', 'Engine': '2.0L I4 16V GDI DOHC Turbo', 'VIN': ' YV4L12RL2R1751494 ', 'Stock #': ' V24093 ', 'Mileage': ' 0 mi. '}</t>
  </si>
  <si>
    <t>$29,923$750 price drop</t>
  </si>
  <si>
    <t>{'Exterior color': ' White ', 'Interior color': 'Charcoal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1N4BL4DW6RN393370 ', 'Stock #': ' 440503 ', 'Mileage': ' 10 mi. '}</t>
  </si>
  <si>
    <t>(448 reviews)</t>
  </si>
  <si>
    <t>700 W Higgins Rd Hoffman Estates, IL 60169</t>
  </si>
  <si>
    <t>$48,257MSRP $57,635$4,600 price drop</t>
  </si>
  <si>
    <t>{'Exterior color': ' Midnight Sky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1C4RJKBGXR8500787 ', 'Stock #': ' J2653 ', 'Mileage': ' 11 mi. '}</t>
  </si>
  <si>
    <t xml:space="preserve"> 15,134 mi.</t>
  </si>
  <si>
    <t>$28,495$500 price drop</t>
  </si>
  <si>
    <t>{'Exterior color': ' Black ', 'Interior color': 'Jet Black ', 'Drivetrain': 'All-wheel Drive ', 'MPG': ' 22â€“27Based on EPA mileage ratings. Use for comparison purposes only. Actual mileage will vary depending on driving conditions, driving habits, vehicle maintenance, and other factors.', 'Fuel type': 'Gasoline ', 'Transmission': '9-Speed Automatic', 'Engine': '3.6L V6 24V GDI DOHC', 'VIN': ' 3GNKBHRS4MS561507 ', 'Stock #': ' PKC14732 ', 'Mileage': ' 15,134 mi. '}</t>
  </si>
  <si>
    <t>2017 Chevrolet Camaro 1LT</t>
  </si>
  <si>
    <t xml:space="preserve"> 81,377 mi.</t>
  </si>
  <si>
    <t>{'Exterior color': ' Hyper Blue Metallic ', 'Interior color': 'Jet Black ', 'Drivetrain': 'Rear-wheel Drive ', 'MPG': ' 20â€“30Based on EPA mileage ratings. Use for comparison purposes only. Actual mileage will vary depending on driving conditions, driving habits, vehicle maintenance, and other factors.', 'Fuel type': 'Gasoline ', 'Transmission': 'Manual', 'Engine': '2L I-4 gasoline direct injection, DOHC, variable valve control,', 'VIN': ' 1G1FA1RX4H0102175 ', 'Stock #': ' P26584 ', 'Mileage': ' 81,377 mi. '}</t>
  </si>
  <si>
    <t>2024 Nissan Rogue SV</t>
  </si>
  <si>
    <t>{'Exterior color': ' Brilliant Silver Metallic ', 'Interior color': 'Charcoal ', 'Drivetrain': 'All-wheel Drive ', 'MPG': ' â€“', 'Fuel type': 'Gasoline ', 'Transmission': 'Automatic CVT', 'Engine': '1.5L DOHC', 'VIN': ' JN8BT3BB9RW425702 ', 'Stock #': ' N02279 ', 'Mileage': ' 6 mi. '}</t>
  </si>
  <si>
    <t>$25,745MSRP $27,250</t>
  </si>
  <si>
    <t>{'Exterior color': ' PEARL ', 'Interior color': 'BLACK ', 'Drivetrain': 'Front-wheel Drive ', 'MPG': ' 29â€“33Based on EPA mileage ratings. Use for comparison purposes only. Actual mileage will vary depending on driving conditions, driving habits, vehicle maintenance, and other factors.', 'Fuel type': 'Gasoline ', 'Transmission': 'Automatic', 'Engine': 'Gas I3 1.3L/', 'VIN': ' KL79MPSL8RB149847 ', 'Stock #': ' GM4313 ', 'Mileage': ' 10 mi. '}</t>
  </si>
  <si>
    <t>2021 Chrysler Pacifica Limited</t>
  </si>
  <si>
    <t>Chrysler Certified</t>
  </si>
  <si>
    <t xml:space="preserve"> 70,834 mi.</t>
  </si>
  <si>
    <t>{'Exterior color': ' Brilliant Black Crystal Pearlcoat ', 'Interior color': 'Black ', 'Drivetrain': 'All-wheel Drive ', 'MPG': ' 17â€“25Based on EPA mileage ratings. Use for comparison purposes only. Actual mileage will vary depending on driving conditions, driving habits, vehicle maintenance, and other factors.', 'Fuel type': 'Gasoline ', 'Transmission': '9-Speed 948TE Automatic', 'Engine': '3.6L V6 24V VVT', 'VIN': ' 2C4RC3GG1MR569535 ', 'Stock #': ' B8666 ', 'Mileage': ' 70,834 mi. '}</t>
  </si>
  <si>
    <t>2016 Land Rover Range Rover Sport 3.0L Turbocharged Diesel SE Td6</t>
  </si>
  <si>
    <t xml:space="preserve"> 114,322 mi.</t>
  </si>
  <si>
    <t>{'Exterior color': ' Santorini Black ', 'Interior color': 'Ebony / Ebony ', 'Drivetrain': 'Four-wheel Drive ', 'MPG': ' 22â€“28Based on EPA mileage ratings. Use for comparison purposes only. Actual mileage will vary depending on driving conditions, driving habits, vehicle maintenance, and other factors.', 'Fuel type': 'Diesel ', 'Transmission': '8-Speed Automatic', 'Engine': '3.0L V6 24V DDI DOHC Turbo Diesel', 'VIN': ' SALWG2KF4GA663524 ', 'Stock #': ' 4207 ', 'Mileage': ' 114,322 mi. '}</t>
  </si>
  <si>
    <t>2022 Jeep Grand Cherokee 4xe Summit</t>
  </si>
  <si>
    <t xml:space="preserve"> 133 mi.</t>
  </si>
  <si>
    <t>$59,995MSRP $75,895</t>
  </si>
  <si>
    <t>{'Exterior color': ' Diamond Black ', 'Interior color': 'Steel Gray ', 'Drivetrain': 'Four-wheel Drive ', 'MPG': ' â€“', 'Fuel type': 'Hybrid ', 'Transmission': '8-Speed Automatic', 'Engine': '2.0L I4 16V GDI DOHC Turbo Hybrid', 'VIN': ' 1C4RJYE63N8716559 ', 'Stock #': ' N220536 ', 'Mileage': ' 133 mi. '}</t>
  </si>
  <si>
    <t xml:space="preserve"> 3,990 mi.</t>
  </si>
  <si>
    <t>$88,560MSRP $100,560</t>
  </si>
  <si>
    <t>{'Exterior color': ' Vik Black ', 'Interior color': 'Urban Brown/Glacier White ', 'Drivetrain': 'All-wheel Drive ', 'MPG': ' 17â€“24Based on EPA mileage ratings. Use for comparison purposes only. Actual mileage will vary depending on driving conditions, driving habits, vehicle maintenance, and other factors.', 'Fuel type': 'Gasoline ', 'Transmission': '8-Speed Automatic', 'Engine': '3.5L V-6 port/direct injection, DOHC, variable valve control, tw', 'VIN': ' KMTFC4SD4PU029885 ', 'Stock #': ' G23089 ', 'Mileage': ' 3,990 mi. '}</t>
  </si>
  <si>
    <t>2018 Cadillac Escalade Luxury</t>
  </si>
  <si>
    <t xml:space="preserve"> 95,484 mi.</t>
  </si>
  <si>
    <t>{'Exterior color': ' Silver ', 'Interior color': 'Black ', 'Drivetrain': 'Four-wheel Drive ', 'MPG': ' 14â€“21Based on EPA mileage ratings. Use for comparison purposes only. Actual mileage will vary depending on driving conditions, driving habits, vehicle maintenance, and other factors.', 'Fuel type': 'Gasoline ', 'Transmission': '10-Speed Automatic', 'Engine': '6.2L V8 16V GDI OHV', 'VIN': ' 1GYS4BKJ5JR358782 ', 'Stock #': ' 828363828 ', 'Mileage': ' 95,484 mi. '}</t>
  </si>
  <si>
    <t xml:space="preserve"> 41 mi.</t>
  </si>
  <si>
    <t>$66,076MSRP $73,695$250 price drop</t>
  </si>
  <si>
    <t>{'Exterior color': ' Delmonico Red Pearlcoat ', 'Interior color': 'Black ', 'Drivetrain': 'Four-wheel Drive ', 'MPG': ' â€“', 'Fuel type': 'Gasoline ', 'Transmission': '8-Speed Automatic', 'Engine': '6.4L V8 16V MPFI OHV', 'VIN': ' 3C6UR5FJXRG116780 ', 'Stock #': ' D40092 ', 'Mileage': ' 41 mi. '}</t>
  </si>
  <si>
    <t>2024 RAM 2500 Tradesman</t>
  </si>
  <si>
    <t>$54,276MSRP $57,855$3,000 price drop</t>
  </si>
  <si>
    <t>{'Exterior color': ' Bright White Clearcoat ', 'Interior color': 'Diesel Gray / Black ', 'Drivetrain': 'Four-wheel Drive ', 'MPG': ' â€“', 'Fuel type': 'Gasoline ', 'Transmission': '8-Speed Automatic', 'Engine': '6.4L V8 16V MPFI OHV', 'VIN': ' 3C6UR5CJ6RG158223 ', 'Stock #': ' R20149 ', 'Mileage': ' â€“ '}</t>
  </si>
  <si>
    <t>2017 Jeep Renegade Latitude</t>
  </si>
  <si>
    <t xml:space="preserve"> 68,410 mi.</t>
  </si>
  <si>
    <t>{'Exterior color': ' Black ', 'Interior color': 'Black Cloth ', 'Drivetrain': 'Front-wheel Drive ', 'MPG': ' 22â€“30Based on EPA mileage ratings. Use for comparison purposes only. Actual mileage will vary depending on driving conditions, driving habits, vehicle maintenance, and other factors.', 'Fuel type': 'Gasoline ', 'Transmission': 'Automatic 9-Speed', 'Engine': 'Tigershark MultiAir 2.4L I-4 variable valve control, regular unl', 'VIN': ' ZACCJABB7HPF81856 ', 'Stock #': ' W5628 ', 'Mileage': ' 68,410 mi. '}</t>
  </si>
  <si>
    <t>2018 Chevrolet Equinox LS</t>
  </si>
  <si>
    <t xml:space="preserve"> 35,318 mi.</t>
  </si>
  <si>
    <t>$17,700$200 price drop</t>
  </si>
  <si>
    <t>{'Exterior color': ' Silver Ice Metallic ', 'Interior color': 'Jet Black ', 'Drivetrain': 'Front-wheel Drive ', 'MPG': ' 26â€“32Based on EPA mileage ratings. Use for comparison purposes only. Actual mileage will vary depending on driving conditions, driving habits, vehicle maintenance, and other factors.', 'Fuel type': 'Gasoline ', 'Transmission': '6-Speed Automatic', 'Engine': '1.5L I4 16V GDI DOHC Turbo', 'VIN': ' 2GNAXHEV8J6157892 ', 'Stock #': ' P7977T ', 'Mileage': ' 35,318 mi. '}</t>
  </si>
  <si>
    <t>2019 Mazda CX-3 Touring</t>
  </si>
  <si>
    <t xml:space="preserve"> 25,463 mi.</t>
  </si>
  <si>
    <t>$21,495$300 price drop</t>
  </si>
  <si>
    <t>{'Exterior color': ' Machine Gray Metallic ', 'Interior color': 'Black ', 'Drivetrain': 'Front-wheel Drive ', 'MPG': ' 29â€“34Based on EPA mileage ratings. Use for comparison purposes only. Actual mileage will vary depending on driving conditions, driving habits, vehicle maintenance, and other factors.', 'Fuel type': 'Gasoline ', 'Transmission': '6-Speed Automatic', 'Engine': '2.0L I4 16V GDI DOHC', 'VIN': ' JM1DKDC73K0441328 ', 'Stock #': ' PM20379 ', 'Mileage': ' 25,463 mi. '}</t>
  </si>
  <si>
    <t>2018 Ford Transit Connect XLT</t>
  </si>
  <si>
    <t xml:space="preserve"> 134,925 mi.</t>
  </si>
  <si>
    <t>{'Exterior color': ' White ', 'Interior color': 'Black ', 'Drivetrain': 'Front-wheel Drive ', 'MPG': ' 0â€“0Based on EPA mileage ratings. Use for comparison purposes only. Actual mileage will vary depending on driving conditions, driving habits, vehicle maintenance, and other factors.', 'Fuel type': 'Gasoline ', 'Transmission': 'Automatic', 'Engine': '2.5L L4 DOHC 16V', 'VIN': ' NM0LS7F73J1365883 ', 'Stock #': ' 42-24 ', 'Mileage': ' 134,925 mi. '}</t>
  </si>
  <si>
    <t>2900 Skokie Valley Rd Highland Park, IL 60035</t>
  </si>
  <si>
    <t>2024 Jeep Grand Cherokee L Altitude</t>
  </si>
  <si>
    <t>$42,580$4,500 price drop</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</si>
  <si>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1C4RJKAG7R8503549 ', 'Stock #': ' 240413 ', 'Mileage': ' 11 mi. '}</t>
  </si>
  <si>
    <t>2020 BMW X5 xDrive40i</t>
  </si>
  <si>
    <t xml:space="preserve"> 45,209 mi.</t>
  </si>
  <si>
    <t>$38,946$112 price drop</t>
  </si>
  <si>
    <t>{'Exterior color': ' Jet Black ', 'Interior color': 'Black ', 'Drivetrain': 'All-wheel Drive ', 'MPG': ' 20â€“26Based on EPA mileage ratings. Use for comparison purposes only. Actual mileage will vary depending on driving conditions, driving habits, vehicle maintenance, and other factors.', 'Fuel type': 'Gasoline ', 'Transmission': '8-Speed Automatic', 'Engine': '3.0L I6 24V GDI DOHC Turbo', 'VIN': ' 5UXCR6C09L9B93011 ', 'Stock #': ' P41825 ', 'Mileage': ' 45,209 mi. '}</t>
  </si>
  <si>
    <t>(272 reviews)</t>
  </si>
  <si>
    <t>2100 Frontage Rd. Glenco, IL 60022</t>
  </si>
  <si>
    <t>2022 Nissan Rogue Sport SL</t>
  </si>
  <si>
    <t xml:space="preserve"> 18,286 mi.</t>
  </si>
  <si>
    <t>$24,989$558 price drop</t>
  </si>
  <si>
    <t>{'Exterior color': ' Gun Metallic ', 'Interior color': 'Charcoal ', 'Drivetrain': 'All-wheel Drive ', 'MPG': ' 24â€“30Based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JN1BJ1CW9NW471048 ', 'Stock #': ' NP26532 ', 'Mileage': ' 18,286 mi. '}</t>
  </si>
  <si>
    <t>2024 RAM 2500 Big Horn</t>
  </si>
  <si>
    <t>$74,084MSRP $78,480</t>
  </si>
  <si>
    <t>{'Exterior color': ' Diamond Black ', 'Interior color': 'Black ', 'Drivetrain': 'Four-wheel Drive ', 'MPG': ' â€“', 'Fuel type': 'Diesel ', 'Transmission': '6-Speed Automatic', 'Engine': '6.7L I6 24V DDI OHV Turbo Diesel', 'VIN': ' 3C6UR5DL7RG237688 ', 'Stock #': ' RT24032 ', 'Mileage': ' 1 mi. '}</t>
  </si>
  <si>
    <t>2024 Honda Accord EX</t>
  </si>
  <si>
    <t>{'Exterior color': ' Solar Silver Metallic ', 'Interior color': 'Black ', 'Drivetrain': 'Front-wheel Drive ', 'MPG': ' 29â€“37Based on EPA mileage ratings. Use for comparison purposes only. Actual mileage will vary depending on driving conditions, driving habits, vehicle maintenance, and other factors.', 'Fuel type': 'Gasoline ', 'Transmission': 'Variable', 'Engine': 'Intercooled Turbo Regular Unleaded I-4 1.5 L/91', 'VIN': ' 1HGCY1F35RA056635 ', 'Stock #': ' 41266 ', 'Mileage': ' 0 mi. '}</t>
  </si>
  <si>
    <t xml:space="preserve"> 71,495 mi.</t>
  </si>
  <si>
    <t>$39,789$205 price drop</t>
  </si>
  <si>
    <t>{'Exterior color': ' Black ', 'Interior color': 'Jet Black ', 'Drivetrain': 'Four-wheel Drive ', 'MPG': ' 15â€“19Based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1GNSKCKD9MR196369 ', 'Stock #': ' P4541 ', 'Mileage': ' 71,495 mi. '}</t>
  </si>
  <si>
    <t>2021 Toyota RAV4 Hybrid XSE</t>
  </si>
  <si>
    <t xml:space="preserve"> 48,611 mi.</t>
  </si>
  <si>
    <t>{'Exterior color': ' White ', 'Interior color': 'Black ', 'Drivetrain': 'All-wheel Drive ', 'MPG': ' 41â€“38Based on EPA mileage ratings. Use for comparison purposes only. Actual mileage will vary depending on driving conditions, driving habits, vehicle maintenance, and other factors.', 'Fuel type': 'Hybrid ', 'Transmission': 'Automatic CVT', 'Engine': '2.5L I4 16V PDI DOHC Hybrid', 'VIN': ' JTME6RFV7MD515880 ', 'Stock #': ' 25138463 ', 'Mileage': ' 48,611 mi. '}</t>
  </si>
  <si>
    <t>2016 Cadillac CT6 Base</t>
  </si>
  <si>
    <t xml:space="preserve"> 62,513 mi.</t>
  </si>
  <si>
    <t>{'Exterior color': ' Radiant Silver Metallic ', 'Interior color': 'Light Neutral w/Jet Black Accents ', 'Drivetrain': 'All-wheel Drive ', 'MPG': ' 18â€“27Based on EPA mileage ratings. Use for comparison purposes only. Actual mileage will vary depending on driving conditions, driving habits, vehicle maintenance, and other factors.', 'Fuel type': 'Gasoline ', 'Transmission': '8-Speed Automatic', 'Engine': '3.6L V-6 gasoline direct injection, DOHC, VVT variable valve con', 'VIN': ' 1G6KB5RS6GU136210 ', 'Stock #': ' D544 ', 'Mileage': ' 62,513 mi. '}</t>
  </si>
  <si>
    <t>2024 Cadillac XT4 Luxury</t>
  </si>
  <si>
    <t>Cadillac Certified</t>
  </si>
  <si>
    <t xml:space="preserve"> 10,338 mi.</t>
  </si>
  <si>
    <t>{'Exterior color': ' Stellar Black Metallic ', 'Interior color': 'Stone ', 'Drivetrain': 'Front-wheel Drive ', 'MPG': ' 24â€“29Based on EPA mileage ratings. Use for comparison purposes only. Actual mileage will vary depending on driving conditions, driving habits, vehicle maintenance, and other factors.', 'Fuel type': 'Gasoline ', 'Transmission': '9-Speed Automatic', 'Engine': '2.0L I4 16V GDI DOHC Turbo', 'VIN': ' 1GYAZAR48RF119392 ', 'Stock #': ' 23070T ', 'Mileage': ' 10,338 mi. '}</t>
  </si>
  <si>
    <t>{'Comfort': '5.0', 'Interior': '4.0', 'Performance': '4.0', 'Value': '4.0', 'Exterior': '5.0', 'Reliability': '5.0'}</t>
  </si>
  <si>
    <t>2024 Toyota RAV4 XLE</t>
  </si>
  <si>
    <t>{'Exterior color': ' Midnight Black Metallic ', 'Interior color': 'Black ', 'Drivetrain': 'All-wheel Drive ', 'MPG': ' 27â€“33Based on EPA mileage ratings. Use for comparison purposes only. Actual mileage will vary depending on driving conditions, driving habits, vehicle maintenance, and other factors.', 'Fuel type': 'Gasoline ', 'Transmission': '8-Speed Automatic', 'Engine': '2.5L I4 16V PDI DOHC', 'VIN': ' 2T3P1RFVXRC430745 ', 'Stock #': ' 704669 ', 'Mileage': ' 3 mi. '}</t>
  </si>
  <si>
    <t xml:space="preserve"> 175 mi.</t>
  </si>
  <si>
    <t>$37,177MSRP $0$4,000 price drop</t>
  </si>
  <si>
    <t>{'Exterior color': ' Baltic Gray Metallic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1C4RJKAG1R8933769 ', 'Stock #': ' R8933769 ', 'Mileage': ' 175 mi. '}</t>
  </si>
  <si>
    <t xml:space="preserve">2023 Ford Transit-250 </t>
  </si>
  <si>
    <t>$53,145MSRP $53,145</t>
  </si>
  <si>
    <t>{'Exterior color': ' Oxford White ', 'Interior color': 'Dark Palazzo Gray ', 'Drivetrain': 'Rear-wheel Drive ', 'MPG': ' â€“', 'Fuel type': 'E85 Flex Fuel ', 'Transmission': '10-Speed Automatic', 'Engine': '3.5L V6 24V PDI DOHC Flexible Fuel', 'VIN': ' 1FTBR1C80PKC08979 ', 'Stock #': ' F81908 ', 'Mileage': ' 10 mi. '}</t>
  </si>
  <si>
    <t>2019 Chrysler Pacifica Touring Plus</t>
  </si>
  <si>
    <t xml:space="preserve"> 97,196 mi.</t>
  </si>
  <si>
    <t>$18,701$200 price drop</t>
  </si>
  <si>
    <t>{'Exterior color': ' Billet Silver Metallic Clearcoat ', 'Interior color': 'Black ', 'Drivetrain': 'Front-wheel Drive ', 'MPG': ' 19â€“28Based on EPA mileage ratings. Use for comparison purposes only. Actual mileage will vary depending on driving conditions, driving habits, vehicle maintenance, and other factors.', 'Fuel type': 'Gasoline ', 'Transmission': '9-Speed Automatic', 'Engine': '3.6L V6 24V MPFI DOHC', 'VIN': ' 2C4RC1FG9KR569401 ', 'Stock #': ' F230846B ', 'Mileage': ' 97,196 mi. '}</t>
  </si>
  <si>
    <t xml:space="preserve"> 53,503 mi.</t>
  </si>
  <si>
    <t>{'Exterior color': ' Stellar Black Metallic ', 'Interior color': 'Black ', 'Drivetrain': 'All-wheel Drive ', 'MPG': ' 18â€“25Based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1GYKPGRS8MZ123977 ', 'Stock #': ' M7435 ', 'Mileage': ' 53,503 mi. '}</t>
  </si>
  <si>
    <t>2017 Jeep Wrangler Unlimited Unlimited Freedom Edition</t>
  </si>
  <si>
    <t xml:space="preserve"> 96,103 mi.</t>
  </si>
  <si>
    <t>{'Exterior color': ' Bright White Clearcoat ', 'Interior color': 'Black ', 'Drivetrain': 'Four-wheel Drive ', 'MPG': ' 16â€“20Based on EPA mileage ratings. Use for comparison purposes only. Actual mileage will vary depending on driving conditions, driving habits, vehicle maintenance, and other factors.', 'Fuel type': 'Gasoline ', 'Transmission': '5-Speed Automatic', 'Engine': '3.6L V6 24V VVT', 'VIN': ' 1C4BJWDG2HL584766 ', 'Stock #': ' HL548766 ', 'Mileage': ' 96,103 mi. '}</t>
  </si>
  <si>
    <t>2022 Mercedes-Benz GLS 450 4MATIC</t>
  </si>
  <si>
    <t xml:space="preserve"> 9,086 mi.</t>
  </si>
  <si>
    <t>{'Exterior color': ' MANUFAKTUR Cardinal Red Metallic ', 'Interior color': 'Macchiato Beige ', 'Drivetrain': 'All-wheel Drive ', 'MPG': ' 18â€“24Based on EPA mileage ratings. Use for comparison purposes only. Actual mileage will vary depending on driving conditions, driving habits, vehicle maintenance, and other factors.', 'Fuel type': 'Gasoline ', 'Transmission': '9-Speed Automatic', 'Engine': '3.0L I6 24V GDI DOHC Turbo', 'VIN': ' 4JGFF5KE5NA637106 ', 'Stock #': ' NA637106 ', 'Mileage': ' 9,086 mi. '}</t>
  </si>
  <si>
    <t xml:space="preserve"> 66,906 mi.</t>
  </si>
  <si>
    <t>{'Exterior color': ' White ', 'Interior color': 'Ski Gray ', 'Drivetrain': 'Front-wheel Drive ', 'MPG': ' 24â€“31Based on EPA mileage ratings. Use for comparison purposes only. Actual mileage will vary depending on driving conditions, driving habits, vehicle maintenance, and other factors.', 'Fuel type': 'Gasoline ', 'Transmission': '9-Speed Automatic', 'Engine': '2.4L I4 16V MPFI SOHC', 'VIN': ' ZACCJABB0JPJ04317 ', 'Stock #': ' 4455 ', 'Mileage': ' 66,906 mi. '}</t>
  </si>
  <si>
    <t>2023 Honda Odyssey Elite</t>
  </si>
  <si>
    <t xml:space="preserve"> 8,070 mi.</t>
  </si>
  <si>
    <t>{'Exterior color': ' Crystal Black Pearl ', 'Interior color': 'Black ', 'Drivetrain': 'Front-wheel Drive ', 'MPG': ' 19â€“28Based on EPA mileage ratings. Use for comparison purposes only. Actual mileage will vary depending on driving conditions, driving habits, vehicle maintenance, and other factors.', 'Fuel type': 'Gasoline ', 'Transmission': 'Automatic', 'Engine': 'Regular Unleaded V-6 3.5 L/212', 'VIN': ' 5FNRL6H92PB017575 ', 'Stock #': ' J1923 ', 'Mileage': ' 8,070 mi. '}</t>
  </si>
  <si>
    <t>{'Comfort': '5.0', 'Interior': '5.0', 'Performance': '4.0', 'Value': '4.0', 'Exterior': '4.0', 'Reliability': '5.0'}</t>
  </si>
  <si>
    <t>1993 Mazda RX-7 *FD RX-7* *R1 Package* *Manual Transmission*</t>
  </si>
  <si>
    <t xml:space="preserve"> 33,451 mi.</t>
  </si>
  <si>
    <t>{'Exterior color': ' Black ', 'Interior color': 'Black ', 'Drivetrain': 'Rear-wheel Drive ', 'MPG': ' 0â€“0Based on EPA mileage ratings. Use for comparison purposes only. Actual mileage will vary depending on driving conditions, driving habits, vehicle maintenance, and other factors.', 'Fuel type': 'Gasoline ', 'Transmission': '5-Speed Manual', 'Engine': '1.3L ROTARY', 'VIN': ' JM1FD3311P0202988 ', 'Stock #': ' 02988 ', 'Mileage': ' 33,451 mi. '}</t>
  </si>
  <si>
    <t>{'Comfort': '4.0', 'Interior': '4.0', 'Performance': '5.0', 'Value': '4.0', 'Exterior': '5.0', 'Reliability': '3.0'}</t>
  </si>
  <si>
    <t>2021 Chevrolet Traverse LT Leather</t>
  </si>
  <si>
    <t xml:space="preserve"> 31,027 mi.</t>
  </si>
  <si>
    <t>{'Exterior color': ' Silver Ice Metallic ', 'Interior color': 'Jet Black ', 'Drivetrain': 'All-wheel Drive ', 'MPG': ' 17â€“25Based on EPA mileage ratings. Use for comparison purposes only. Actual mileage will vary depending on driving conditions, driving habits, vehicle maintenance, and other factors.', 'Fuel type': 'Gasoline ', 'Transmission': '9-Speed Automatic', 'Engine': '3.6L V6 24V GDI DOHC', 'VIN': ' 1GNEVHKW1MJ219497 ', 'Stock #': ' CP3929 ', 'Mileage': ' 31,027 mi. '}</t>
  </si>
  <si>
    <t>(949 reviews)</t>
  </si>
  <si>
    <t>1 Sherwood Terrace Lake Bluff, IL 60044</t>
  </si>
  <si>
    <t>2022 Nissan Rogue SV</t>
  </si>
  <si>
    <t xml:space="preserve"> 29,792 mi.</t>
  </si>
  <si>
    <t>{'Exterior color': ' Black ', 'Interior color': 'Charcoal ', 'Drivetrain': 'Front-wheel Drive ', 'MPG': ' 30â€“37Based on EPA mileage ratings. Use for comparison purposes only. Actual mileage will vary depending on driving conditions, driving habits, vehicle maintenance, and other factors.', 'Fuel type': 'Gasoline ', 'Transmission': 'Automatic CVT', 'Engine': '1.5L I3 12V GDI DOHC Turbo', 'VIN': ' 5N1BT3BA1NC678703 ', 'Stock #': ' 12950A ', 'Mileage': ' 29,792 mi. '}</t>
  </si>
  <si>
    <t>2021 Dodge Durango R/T</t>
  </si>
  <si>
    <t xml:space="preserve"> 51,250 mi.</t>
  </si>
  <si>
    <t>$34,995$1,000 price drop</t>
  </si>
  <si>
    <t>{'Exterior color': ' Destroyer Gray Clearcoat ', 'Interior color': 'Black ', 'Drivetrain': 'All-wheel Drive ', 'MPG': ' 14â€“22Based on EPA mileage ratings. Use for comparison purposes only. Actual mileage will vary depending on driving conditions, driving habits, vehicle maintenance, and other factors.', 'Fuel type': 'Gasoline ', 'Transmission': '8-Speed Automatic', 'Engine': '5.7L V8 16V MPFI OHV', 'VIN': ' 1C4SDJCT7MC662705 ', 'Stock #': ' HL7366B ', 'Mileage': ' 51,250 mi. '}</t>
  </si>
  <si>
    <t>2024 Jeep Compass Limited</t>
  </si>
  <si>
    <t>$30,185$1,100 price drop</t>
  </si>
  <si>
    <t>{'Exterior color': ' Baltic Gray Metallic Clearcoat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'2L I-4 gasoline direct injection, DOHC, variable valve control,', 'VIN': ' 3C4NJDCN6RT121701 ', 'Stock #': ' 240582 ', 'Mileage': ' 9 mi. '}</t>
  </si>
  <si>
    <t>2024 Honda Odyssey Sport</t>
  </si>
  <si>
    <t>$43,655MSRP $43,655</t>
  </si>
  <si>
    <t>{'Exterior color': ' Crystal Black ', 'Interior color': 'Black ', 'Drivetrain': 'FWD ', 'MPG': ' 19â€“28Based on EPA mileage ratings. Use for comparison purposes only. Actual mileage will vary depending on driving conditions, driving habits, vehicle maintenance, and other factors.', 'Fuel type': 'Gasoline ', 'Transmission': '10-Speed Automatic', 'Engine': '3.5L V6 24V GDI SOHC', 'VIN': ' 5FNRL6H78RB046337 ', 'Stock #': ' H41146 ', 'Mileage': ' 5 mi. '}</t>
  </si>
  <si>
    <t>$44,126MSRP $53,045$4,600 price drop</t>
  </si>
  <si>
    <t>{'Exterior color': ' Baltic Gray Metallic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1C4RJKBG9R8930973 ', 'Stock #': ' LJ2482 ', 'Mileage': ' 15 mi. '}</t>
  </si>
  <si>
    <t xml:space="preserve"> 20,019 mi.</t>
  </si>
  <si>
    <t>$22,264$985 price drop</t>
  </si>
  <si>
    <t>{'Exterior color': ' Gray ', 'Interior color': 'Medium Ash Gray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3GNAXKEG8PS197463 ', 'Stock #': ' JP1998 ', 'Mileage': ' 20,019 mi. '}</t>
  </si>
  <si>
    <t>2020 Dodge Durango R/T</t>
  </si>
  <si>
    <t xml:space="preserve"> 34,025 mi.</t>
  </si>
  <si>
    <t>{'Exterior color': ' White ', 'Interior color': 'Black ', 'Drivetrain': 'All-wheel Drive ', 'MPG': ' 14â€“22Based on EPA mileage ratings. Use for comparison purposes only. Actual mileage will vary depending on driving conditions, driving habits, vehicle maintenance, and other factors.', 'Fuel type': 'Gasoline ', 'Transmission': '8-Speed Automatic', 'Engine': '5.7L V8 16V MPFI OHV', 'VIN': ' 1C4SDJCTXLC356645 ', 'Stock #': ' 25671240 ', 'Mileage': ' 34,025 mi. '}</t>
  </si>
  <si>
    <t>2024 Mercedes-Benz Sprinter 2500 170 WB</t>
  </si>
  <si>
    <t>$70,189MSRP $70,189</t>
  </si>
  <si>
    <t>{'Exterior color': ' Iridium Silver ', 'Interior color': 'Black ', 'Drivetrain': 'Rear-wheel Drive ', 'MPG': ' â€“', 'Fuel type': 'Diesel ', 'Transmission': '9-Speed Automatic', 'Engine': '2.0L I4 16V DDI DOHC Turbo Diesel', 'VIN': ' W1Y4NCHY9RT171478 ', 'Stock #': ' 74145 ', 'Mileage': ' 15 mi. '}</t>
  </si>
  <si>
    <t>2024 Jeep Grand Cherokee L Overland</t>
  </si>
  <si>
    <t>$60,670$4,000 price drop</t>
  </si>
  <si>
    <t>{'Exterior color': ' Diamond Black Crystal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'Pentastar 3.6L V-6 DOHC, VVT variable valve control, regular unl', 'VIN': ' 1C4RJKDG2R8543176 ', 'Stock #': ' 240538 ', 'Mileage': ' 13 mi. '}</t>
  </si>
  <si>
    <t xml:space="preserve"> 8,707 mi.</t>
  </si>
  <si>
    <t>$26,949$150 price drop</t>
  </si>
  <si>
    <t>{'Exterior color': ' Dusk Blue Metallic ', 'Interior color': 'â€“ ', 'Drivetrain': 'Front-wheel Drive ', 'MPG': ' 28â€“36Based on EPA mileage ratings. Use for comparison purposes only. Actual mileage will vary depending on driving conditions, driving habits, vehicle maintenance, and other factors.', 'Fuel type': 'Gasoline ', 'Transmission': '8-Speed Automatic with Tiptronic', 'Engine': '1.5L I-4 gasoline direct injection, DOHC, variable valve control', 'VIN': ' 3VVSX7B29PM341143 ', 'Stock #': ' 23L0163 ', 'Mileage': ' 8,707 mi. '}</t>
  </si>
  <si>
    <t>(150 reviews)</t>
  </si>
  <si>
    <t>313 W Grand Ave Bensenville, IL 60106</t>
  </si>
  <si>
    <t>$43,043MSRP $51,175$4,000 price drop</t>
  </si>
  <si>
    <t>{'Exterior color': ' Baltic Gray Metallic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VVT', 'VIN': ' 1C4RJKAGXR8543687 ', 'Stock #': ' 245277 ', 'Mileage': ' 5 mi. '}</t>
  </si>
  <si>
    <t>2021 Dodge Durango R/T AWD</t>
  </si>
  <si>
    <t>Dodge Certified</t>
  </si>
  <si>
    <t xml:space="preserve"> 43,984 mi.</t>
  </si>
  <si>
    <t>{'Exterior color': ' DB Black Crystal Clearcoat ', 'Interior color': 'Black ', 'Drivetrain': 'All-wheel Drive ', 'MPG': ' 14â€“22Based on EPA mileage ratings. Use for comparison purposes only. Actual mileage will vary depending on driving conditions, driving habits, vehicle maintenance, and other factors.', 'Fuel type': 'Gasoline ', 'Transmission': 'Automatic', 'Engine': 'HEMI 5.7L V-8 VVT variable valve control, regular unleaded, engi', 'VIN': ' 1C4SDJCT8MC741204 ', 'Stock #': ' D7170 ', 'Mileage': ' 43,984 mi. '}</t>
  </si>
  <si>
    <t>2020 Kia Telluride LX</t>
  </si>
  <si>
    <t xml:space="preserve"> 88,825 mi.</t>
  </si>
  <si>
    <t>$22,481$858 price drop</t>
  </si>
  <si>
    <t>{'Exterior color': ' White ', 'Interior color': 'Black ', 'Drivetrain': 'Front-wheel Drive ', 'MPG': ' 20â€“26Based on EPA mileage ratings. Use for comparison purposes only. Actual mileage will vary depending on driving conditions, driving habits, vehicle maintenance, and other factors.', 'Fuel type': 'Gasoline ', 'Transmission': '8-Speed Automatic', 'Engine': '3.8L V6 24V GDI DOHC', 'VIN': ' 5XYP24HC5LG068503 ', 'Stock #': ' MP1010 ', 'Mileage': ' 88,825 mi. '}</t>
  </si>
  <si>
    <t>(1,156 reviews)</t>
  </si>
  <si>
    <t>14633 South Cicero Avenue Midlothian, IL 60445</t>
  </si>
  <si>
    <t>2023 Ford F-350 XL</t>
  </si>
  <si>
    <t>$76,344MSRP $76,344</t>
  </si>
  <si>
    <t>{'Exterior color': ' Oxford White ', 'Interior color': 'Medium Dark Slate ', 'Drivetrain': 'Four-wheel Drive ', 'MPG': ' â€“', 'Fuel type': 'Gasoline ', 'Transmission': '10-Speed Automatic', 'Engine': '6.8L V8 16V MPFI SOHC', 'VIN': ' 1FT8X3BA0PEC51796 ', 'Stock #': ' F43177 ', 'Mileage': ' 0 mi. '}</t>
  </si>
  <si>
    <t>{'Comfort': '3.0', 'Interior': '1.0', 'Performance': '4.0', 'Value': '2.0', 'Exterior': '1.0', 'Reliability': '3.0'}</t>
  </si>
  <si>
    <t>2016 RAM 2500 CREW CAB PICKUP</t>
  </si>
  <si>
    <t xml:space="preserve"> 170,154 mi.</t>
  </si>
  <si>
    <t>$26,495$2,500 price drop</t>
  </si>
  <si>
    <t>{'Exterior color': ' SILVER ', 'Interior color': 'GRAY ', 'Drivetrain': 'All-wheel Drive ', 'MPG': ' 0â€“0Based on EPA mileage ratings. Use for comparison purposes only. Actual mileage will vary depending on driving conditions, driving habits, vehicle maintenance, and other factors.', 'Fuel type': 'Diesel ', 'Transmission': '6-Speed Automatic', 'Engine': '6.7L I6 OHV 24V', 'VIN': ' 3C6UR5JL8GG260088 ', 'Stock #': ' 11277 ', 'Mileage': ' 170,154 mi. '}</t>
  </si>
  <si>
    <t>2018 Buick Encore Preferred</t>
  </si>
  <si>
    <t xml:space="preserve"> 37,997 mi.</t>
  </si>
  <si>
    <t>{'Exterior color': ' White ', 'Interior color': 'Black ', 'Drivetrain': 'Front-wheel Drive ', 'MPG': ' 25â€“33Based on EPA mileage ratings. Use for comparison purposes only. Actual mileage will vary depending on driving conditions, driving habits, vehicle maintenance, and other factors.', 'Fuel type': 'Gasoline ', 'Transmission': '6-Speed Automatic', 'Engine': '1.4L I4 16V MPFI DOHC Turbo', 'VIN': ' KL4CJASB4JB537744 ', 'Stock #': ' 24928115 ', 'Mileage': ' 37,997 mi. '}</t>
  </si>
  <si>
    <t xml:space="preserve"> 1,929 mi.</t>
  </si>
  <si>
    <t>$64,575$423 price drop</t>
  </si>
  <si>
    <t>{'Exterior color': ' Polar White ', 'Interior color': 'Bahia Brown/Black ', 'Drivetrain': 'All-wheel Drive ', 'MPG': ' 20â€“27Based on EPA mileage ratings. Use for comparison purposes only. Actual mileage will vary depending on driving conditions, driving habits, vehicle maintenance, and other factors.', 'Fuel type': 'Gasoline ', 'Transmission': '9-Speed Automatic', 'Engine': '2.0L I4 Turbocharged', 'VIN': ' 4JGFB4FB0RB111889 ', 'Stock #': ' E5169 ', 'Mileage': ' 1,929 mi. '}</t>
  </si>
  <si>
    <t>4255 W Touhy Ave Lincolnwood, IL 60712</t>
  </si>
  <si>
    <t>2015 Chrysler 200 Limited</t>
  </si>
  <si>
    <t xml:space="preserve"> 33,518 mi.</t>
  </si>
  <si>
    <t>{'Exterior color': ' Silver ', 'Interior color': 'Black ', 'Drivetrain': 'FWD ', 'MPG': ' 23â€“36Based on EPA mileage ratings. Use for comparison purposes only. Actual mileage will vary depending on driving conditions, driving habits, vehicle maintenance, and other factors.', 'Fuel type': 'Gasoline ', 'Transmission': '9-Speed Automatic', 'Engine': '2.4L I4 16V MPFI SOHC', 'VIN': ' 1C3CCCAB9FN703506 ', 'Stock #': ' 25202371 ', 'Mileage': ' 33,518 mi. '}</t>
  </si>
  <si>
    <t>2023 Nissan Rogue Platinum</t>
  </si>
  <si>
    <t>Nissan Certified</t>
  </si>
  <si>
    <t xml:space="preserve"> 6,524 mi.</t>
  </si>
  <si>
    <t>{'Exterior color': ' White ', 'Interior color': 'Charcoal ', 'Drivetrain': 'All-wheel Drive ', 'MPG': ' 28â€“34Based on EPA mileage ratings. Use for comparison purposes only. Actual mileage will vary depending on driving conditions, driving habits, vehicle maintenance, and other factors.', 'Fuel type': 'Gasoline ', 'Transmission': 'Automatic CVT', 'Engine': '1.5L I3 12V GDI DOHC Turbo', 'VIN': ' JN8BT3DD0PW307260 ', 'Stock #': ' N14074 ', 'Mileage': ' 6,524 mi. '}</t>
  </si>
  <si>
    <t>2023 Ford Escape Active</t>
  </si>
  <si>
    <t xml:space="preserve"> 12,664 mi.</t>
  </si>
  <si>
    <t>$26,402$3,279 price drop</t>
  </si>
  <si>
    <t>{'Exterior color': ' Oxford White ', 'Interior color': 'Ebony ', 'Drivetrain': 'All-wheel Drive ', 'MPG': ' 26â€“32Based on EPA mileage ratings. Use for comparison purposes only. Actual mileage will vary depending on driving conditions, driving habits, vehicle maintenance, and other factors.', 'Fuel type': 'Gasoline ', 'Transmission': 'Automatic', 'Engine': '1.5L I3 12V PDI DOHC Turbo', 'VIN': ' 1FMCU9GN1PUA08792 ', 'Stock #': ' PUA08792 ', 'Mileage': ' 12,664 mi. '}</t>
  </si>
  <si>
    <t>2021 Subaru Crosstrek Limited</t>
  </si>
  <si>
    <t xml:space="preserve"> 31,740 mi.</t>
  </si>
  <si>
    <t>{'Exterior color': ' Magnetite Gray Metallic ', 'Interior color': 'Gray ', 'Drivetrain': 'All-wheel Drive ', 'MPG': ' 27â€“34Based on EPA mileage ratings. Use for comparison purposes only. Actual mileage will vary depending on driving conditions, driving habits, vehicle maintenance, and other factors.', 'Fuel type': 'Gasoline ', 'Transmission': 'Automatic CVT', 'Engine': '2.5L H4 16V GDI DOHC', 'VIN': ' JF2GTHNC1M8270645 ', 'Stock #': ' 240160A ', 'Mileage': ' 31,740 mi. '}</t>
  </si>
  <si>
    <t>2019 Mercedes-Benz AMG GLE 43 4MATIC Coupe</t>
  </si>
  <si>
    <t xml:space="preserve"> 30,936 mi.</t>
  </si>
  <si>
    <t>{'Exterior color': ' Pearl ', 'Interior color': 'Tan ', 'Drivetrain': 'All-wheel Drive ', 'MPG': ' 17â€“22Based on EPA mileage ratings. Use for comparison purposes only. Actual mileage will vary depending on driving conditions, driving habits, vehicle maintenance, and other factors.', 'Fuel type': 'Gasoline ', 'Transmission': '9-Speed Automatic', 'Engine': '3.0L V6 24V GDI DOHC Twin Turbo', 'VIN': ' 4JGED6EB2KA135609 ', 'Stock #': ' 24587962 ', 'Mileage': ' 30,936 mi. '}</t>
  </si>
  <si>
    <t>2023 Dodge Charger GT</t>
  </si>
  <si>
    <t xml:space="preserve"> 25,189 mi.</t>
  </si>
  <si>
    <t>{'Exterior color': ' Sublime Clearcoat Metallic ', 'Interior color': 'Black ', 'Drivetrain': 'Rear-wheel Drive ', 'MPG': ' 19â€“30Based on EPA mileage ratings. Use for comparison purposes only. Actual mileage will vary depending on driving conditions, driving habits, vehicle maintenance, and other factors.', 'Fuel type': 'Gasoline ', 'Transmission': '8-Speed Automatic', 'Engine': '3.6L V6 24V MPFI DOHC', 'VIN': ' 2C3CDXHG4PH584697 ', 'Stock #': ' 90808 ', 'Mileage': ' 25,189 mi. '}</t>
  </si>
  <si>
    <t>2023 Nissan Rogue S</t>
  </si>
  <si>
    <t xml:space="preserve"> 7,600 mi.</t>
  </si>
  <si>
    <t>{'Exterior color': ' Red ', 'Interior color': 'Black ', 'Drivetrain': 'All-wheel Drive ', 'MPG': ' 28â€“35Based on EPA mileage ratings. Use for comparison purposes only. Actual mileage will vary depending on driving conditions, driving habits, vehicle maintenance, and other factors.', 'Fuel type': 'Gasoline ', 'Transmission': 'Automatic CVT', 'Engine': '1.5L I3 12V GDI DOHC Turbo', 'VIN': ' 5N1BT3AB3PC841879 ', 'Stock #': ' 25716754 ', 'Mileage': ' 7,600 mi. '}</t>
  </si>
  <si>
    <t xml:space="preserve">2019 Lexus NX 300 </t>
  </si>
  <si>
    <t xml:space="preserve"> 32,013 mi.</t>
  </si>
  <si>
    <t>{'Exterior color': ' White ', 'Interior color': 'Tan ', 'Drivetrain': 'All-wheel Drive ', 'MPG': ' 22Based on EPA mileage ratings. Use for comparison purposes only. Actual mileage will vary depending on driving conditions, driving habits, vehicle maintenance, and other factors.', 'Fuel type': 'Gasoline ', 'Transmission': '6-Speed Automatic', 'Engine': '2.0L I4 16V PDI DOHC Turbo', 'VIN': ' JTJBARBZ5K2198052 ', 'Stock #': ' 25319483 ', 'Mileage': ' 32,013 mi. '}</t>
  </si>
  <si>
    <t>2006 Honda Ridgeline RTL</t>
  </si>
  <si>
    <t xml:space="preserve"> 125,124 mi.</t>
  </si>
  <si>
    <t>{'Exterior color': ' White ', 'Interior color': 'Beige ', 'Drivetrain': 'Four-wheel Drive ', 'MPG': ' 16â€“21Based on EPA mileage ratings. Use for comparison purposes only. Actual mileage will vary depending on driving conditions, driving habits, vehicle maintenance, and other factors.', 'Fuel type': 'Gasoline ', 'Transmission': '5-Speed Automatic', 'Engine': '3.5L V6 SOHC VTEC 24V', 'VIN': ' 2HJYK16546H557578 ', 'Stock #': ' B8725 ', 'Mileage': ' 125,124 mi. '}</t>
  </si>
  <si>
    <t>2021 Dodge Durango GT</t>
  </si>
  <si>
    <t xml:space="preserve"> 54,256 mi.</t>
  </si>
  <si>
    <t>{'Exterior color': ' Octane Red Pearlcoat ', 'Interior color': 'Black ', 'Drivetrain': 'All-wheel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1C4RDJDG6MC627122 ', 'Stock #': ' PSH13428 ', 'Mileage': ' 54,256 mi. '}</t>
  </si>
  <si>
    <t>2021 Chevrolet Suburban LS</t>
  </si>
  <si>
    <t xml:space="preserve"> 42,448 mi.</t>
  </si>
  <si>
    <t>$47,952$518 price drop</t>
  </si>
  <si>
    <t>{'Exterior color': ' Black ', 'Interior color': 'Jet Black ', 'Drivetrain': 'Four-wheel Drive ', 'MPG': ' 15â€“19Based on EPA mileage ratings. Use for comparison purposes only. Actual mileage will vary depending on driving conditions, driving habits, vehicle maintenance, and other factors.', 'Fuel type': 'Gasoline ', 'Transmission': '10-Speed Automatic', 'Engine': '5.3L V8 16V GDI OHV', 'VIN': ' 1GNSKBKD3MR359673 ', 'Stock #': ' A295A ', 'Mileage': ' 42,448 mi. '}</t>
  </si>
  <si>
    <t>(676 reviews)</t>
  </si>
  <si>
    <t>555 E Irving Park Rd Roselle, IL 60172</t>
  </si>
  <si>
    <t>2021 BMW X3 xDrive30i</t>
  </si>
  <si>
    <t xml:space="preserve"> 46,546 mi.</t>
  </si>
  <si>
    <t>{'Exterior color': ' Black Sapphire Metallic ', 'Interior color': 'Black ', 'Drivetrain': 'All-wheel Drive ', 'MPG': ' 23â€“29Based on EPA mileage ratings. Use for comparison purposes only. Actual mileage will vary depending on driving conditions, driving habits, vehicle maintenance, and other factors.', 'Fuel type': 'Gasoline ', 'Transmission': '8-Speed Automatic Sport', 'Engine': '2L I-4 gasoline direct injection, DOHC, Double VANOS variable va', 'VIN': ' 5UXTY5C00M9H99442 ', 'Stock #': ' JU15098 ', 'Mileage': ' 46,546 mi. '}</t>
  </si>
  <si>
    <t>(3,739 reviews)</t>
  </si>
  <si>
    <t>2021 Dodge Durango SXT Plus AWD</t>
  </si>
  <si>
    <t xml:space="preserve"> 33,413 mi.</t>
  </si>
  <si>
    <t>$30,400$100 price drop</t>
  </si>
  <si>
    <t>{'Exterior color': ' Billet Metallic Clearcoat ', 'Interior color': 'Black ', 'Drivetrain': 'All-wheel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1C4RDJAG1MC574107 ', 'Stock #': ' PJR3315 ', 'Mileage': ' 33,413 mi. '}</t>
  </si>
  <si>
    <t>2007 Chevrolet Impala LS</t>
  </si>
  <si>
    <t xml:space="preserve"> 141,005 mi.</t>
  </si>
  <si>
    <t>{'Exterior color': ' Blue ', 'Interior color': 'Gray ', 'Drivetrain': 'Front-wheel Drive ', 'MPG': ' 21â€“31Based on EPA mileage ratings. Use for comparison purposes only. Actual mileage will vary depending on driving conditions, driving habits, vehicle maintenance, and other factors.', 'Fuel type': 'E85 Flex Fuel ', 'Transmission': 'Automatic', 'Engine': 'Engine, 3.5L V6 SFI (E85), includes (E85) FlexFuel (gas ethanol)', 'VIN': ' 2G1WB58K979168025 ', 'Stock #': ' CYC-168025 ', 'Mileage': ' 141,005 mi. '}</t>
  </si>
  <si>
    <t xml:space="preserve"> 22 mi.</t>
  </si>
  <si>
    <t>$84,780MSRP $84,780</t>
  </si>
  <si>
    <t>{'Exterior color': ' Graphite Gray ', 'Interior color': 'Black ', 'Drivetrain': 'â€“ ', 'MPG': ' â€“', 'Fuel type': 'Diesel ', 'Transmission': '9-Speed Automatic', 'Engine': '2.0L I4 16V DDI DOHC Turbo Diesel', 'VIN': ' W1W4NCVY9RT169937 ', 'Stock #': ' 74136 ', 'Mileage': ' 22 mi. '}</t>
  </si>
  <si>
    <t xml:space="preserve"> 11,780 mi.</t>
  </si>
  <si>
    <t>{'Exterior color': ' Satin Steel Metallic ', 'Interior color': 'Ebony Seats ', 'Drivetrain': 'All-wheel Drive ', 'MPG': ' 22â€“29Based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LRBFZPR44MD079166 ', 'Stock #': ' PA7241 ', 'Mileage': ' 11,780 mi. '}</t>
  </si>
  <si>
    <t>2023 Ford F-150 Lightning Platinum</t>
  </si>
  <si>
    <t>$78,785MSRP $94,285$12,500 price drop</t>
  </si>
  <si>
    <t>{'Exterior color': ' Star White ', 'Interior color': 'Black ', 'Drivetrain': 'All-wheel Drive ', 'Transmission': '1-Speed Automatic', 'Engine': 'Electric', 'VIN': ' 1FT6W1EV0PWG28988 ', 'Stock #': ' F230622 ', 'Mileage': ' 10 mi. '}</t>
  </si>
  <si>
    <t>2024 Nissan Rogue SL</t>
  </si>
  <si>
    <t>{'Exterior color': ' Black ', 'Interior color': 'Charcoal ', 'Drivetrain': 'All-wheel Drive ', 'MPG': ' â€“', 'Fuel type': 'Gasoline ', 'Transmission': 'Automatic CVT', 'Engine': '1.5L DOHC', 'VIN': ' 5N1BT3CB5RC713367 ', 'Stock #': ' 243184 ', 'Mileage': ' 2 mi. '}</t>
  </si>
  <si>
    <t>2023 Volkswagen Taos 1.5T SEL</t>
  </si>
  <si>
    <t xml:space="preserve"> 3,714 mi.</t>
  </si>
  <si>
    <t>$28,750$3,000 price drop</t>
  </si>
  <si>
    <t>{'Exterior color': ' Cornflower Blue ', 'Interior color': 'Gray/Black ', 'Drivetrain': 'All-wheel Drive ', 'MPG': ' 25â€“32Based on EPA mileage ratings. Use for comparison purposes only. Actual mileage will vary depending on driving conditions, driving habits, vehicle maintenance, and other factors.', 'Fuel type': 'Gasoline ', 'Transmission': '7-Speed DSG Automatic with Tiptronic', 'Engine': '1.5L I-4 gasoline direct injection, DOHC, variable valve control', 'VIN': ' 3VV2X7B28PM314550 ', 'Stock #': ' WG1152 ', 'Mileage': ' 3,714 mi. '}</t>
  </si>
  <si>
    <t>2019 BMW X3 M40i</t>
  </si>
  <si>
    <t xml:space="preserve"> 83,361 mi.</t>
  </si>
  <si>
    <t>$27,888$1,000 price drop</t>
  </si>
  <si>
    <t>{'Exterior color': ' Carbon Black Metallic ', 'Interior color': 'Black ', 'Drivetrain': 'All-wheel Drive ', 'MPG': ' 20â€“27Based on EPA mileage ratings. Use for comparison purposes only. Actual mileage will vary depending on driving conditions, driving habits, vehicle maintenance, and other factors.', 'Fuel type': 'Gasoline ', 'Transmission': '8-Speed Automatic', 'Engine': '3.0L I6 24V GDI DOHC Turbo', 'VIN': ' 5UXTS3C56K0Z08907 ', 'Stock #': ' H8505A ', 'Mileage': ' 83,361 mi. '}</t>
  </si>
  <si>
    <t>2023 Chrysler 300 Touring</t>
  </si>
  <si>
    <t>$37,585$2,750 price drop</t>
  </si>
  <si>
    <t>{'Exterior color': ' Bright White Clearcoat ', 'Interior color': 'Black ', 'Drivetrain': 'Rear-wheel Drive ', 'MPG': ' 19â€“30Based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2C3CCADG4PH691559 ', 'Stock #': ' 231232 ', 'Mileage': ' 8 mi. '}</t>
  </si>
  <si>
    <t>2024 Nissan Sentra SV</t>
  </si>
  <si>
    <t>$27,710MSRP $27,710</t>
  </si>
  <si>
    <t>{'Exterior color': ' Aspen White Tricoat ', 'Interior color': 'SV Premium ', 'Drivetrain': 'Front-wheel Drive ', 'MPG': ' 30â€“40Based on EPA mileage ratings. Use for comparison purposes only. Actual mileage will vary depending on driving conditions, driving habits, vehicle maintenance, and other factors.', 'Fuel type': 'Gasoline ', 'Transmission': 'CVT with Xtronic', 'Engine': '2.0L I4 DOHC', 'VIN': ' 3N1AB8CV1RY315450 ', 'Stock #': ' 2400075 ', 'Mileage': ' 5 mi. '}</t>
  </si>
  <si>
    <t>2016 Kia Forte EX</t>
  </si>
  <si>
    <t xml:space="preserve"> 90,076 mi.</t>
  </si>
  <si>
    <t>$8,490$1,000 price drop</t>
  </si>
  <si>
    <t>{'Exterior color': ' Silky Silver ', 'Interior color': 'Black ', 'Drivetrain': 'Front-wheel Drive ', 'MPG': ' 25â€“33Based on EPA mileage ratings. Use for comparison purposes only. Actual mileage will vary depending on driving conditions, driving habits, vehicle maintenance, and other factors.', 'Fuel type': 'Gasoline ', 'Transmission': 'Automatic', 'Engine': '2L I-4 gasoline direct injection, DOHC, D-CVVT variable valve co', 'VIN': ' KNAFX5A82G5508911 ', 'Stock #': ' R2N508911 ', 'Mileage': ' 90,076 mi. '}</t>
  </si>
  <si>
    <t>2021 Toyota Corolla LE</t>
  </si>
  <si>
    <t xml:space="preserve"> 5,223 mi.</t>
  </si>
  <si>
    <t>{'Exterior color': ' Classic Silver Metallic ', 'Interior color': 'Black ', 'Drivetrain': 'Front-wheel Drive ', 'MPG': ' 30â€“38Based on EPA mileage ratings. Use for comparison purposes only. Actual mileage will vary depending on driving conditions, driving habits, vehicle maintenance, and other factors.', 'Fuel type': 'Gasoline ', 'Transmission': 'Automatic', 'Engine': 'Engine: 1.8L I-4 DOHC 16-Valve -inc: Valvematic', 'VIN': ' JTDEPMAE5MJ146896 ', 'Stock #': ' 4711 ', 'Mileage': ' 5,223 mi. '}</t>
  </si>
  <si>
    <t>{'Exterior color': ' Magnetite Gray Metallic ', 'Interior color': 'Black ', 'Drivetrain': 'All-wheel Drive ', 'MPG': ' 22â€“29Based on EPA mileage ratings. Use for comparison purposes only. Actual mileage will vary depending on driving conditions, driving habits, vehicle maintenance, and other factors.', 'Fuel type': 'Gasoline ', 'Transmission': 'Automatic CVT', 'Engine': '2.4L H4 16V GDI DOHC Turbo', 'VIN': ' 4S4BTGPD2R3246590 ', 'Stock #': ' 623155 ', 'Mileage': ' 6 mi. '}</t>
  </si>
  <si>
    <t>2021 Bentley Bentayga First Edition</t>
  </si>
  <si>
    <t xml:space="preserve"> 8,550 mi.</t>
  </si>
  <si>
    <t>{'Exterior color': ' Beluga Black ', 'Interior color': 'Beluga ', 'Drivetrain': 'All-wheel Drive ', 'MPG': ' 15â€“24Based on EPA mileage ratings. Use for comparison purposes only. Actual mileage will vary depending on driving conditions, driving habits, vehicle maintenance, and other factors.', 'Fuel type': 'Gasoline ', 'Transmission': '8-Speed Automatic', 'Engine': '4.0L V8 32V GDI DOHC Twin Turbo', 'VIN': ' SJAAM2ZV2MC038905 ', 'Stock #': ' DG4544 ', 'Mileage': ' 8,550 mi. '}</t>
  </si>
  <si>
    <t>2015 Honda Accord Sport</t>
  </si>
  <si>
    <t xml:space="preserve"> 79,346 mi.</t>
  </si>
  <si>
    <t>{'Exterior color': ' Gray ', 'Interior color': 'Black ', 'Drivetrain': 'Front-wheel Drive ', 'MPG': ' 26â€“35Based on EPA mileage ratings. Use for comparison purposes only. Actual mileage will vary depending on driving conditions, driving habits, vehicle maintenance, and other factors.', 'Fuel type': 'Gasoline ', 'Transmission': 'Automatic CVT', 'Engine': '2.4L I4 16V GDI DOHC', 'VIN': ' 1HGCR2F51FA107807 ', 'Stock #': ' 25604311 ', 'Mileage': ' 79,346 mi. '}</t>
  </si>
  <si>
    <t>2019 Ford F-250 Crew Cab Long Bed</t>
  </si>
  <si>
    <t xml:space="preserve"> 143,770 mi.</t>
  </si>
  <si>
    <t>$24,950$1,000 price drop</t>
  </si>
  <si>
    <t>{'Exterior color': ' White ', 'Interior color': 'Java ', 'Drivetrain': 'Four-wheel Drive ', 'MPG': ' 0â€“0Based on EPA mileage ratings. Use for comparison purposes only. Actual mileage will vary depending on driving conditions, driving habits, vehicle maintenance, and other factors.', 'Fuel type': 'Gasoline ', 'Transmission': 'A', 'Engine': '6.2L V-8 variable valve control, regular unleaded, engine with 3', 'VIN': ' 1FT7W2B66KED85113 ', 'Stock #': ' 2470 ', 'Mileage': ' 143,770 mi. '}</t>
  </si>
  <si>
    <t>{'Comfort': '5.0', 'Interior': '4.0', 'Performance': '4.0', 'Value': '5.0', 'Exterior': '3.0', 'Reliability': '5.0'}</t>
  </si>
  <si>
    <t>2210 Skokie Valley Rd Highland Park, IL 60035</t>
  </si>
  <si>
    <t>2023 Nissan ARIYA PLATINUM+ e-4ORCE</t>
  </si>
  <si>
    <t>$59,975MSRP $66,820$2,000 price drop</t>
  </si>
  <si>
    <t>{'Exterior color': ' Sunrise Copper Pearl/Black Diamond Pearl ', 'Interior color': 'Blue Gray ', 'Drivetrain': 'All-wheel Drive ', 'Transmission': 'CVT', 'Engine': 'Electric Motor', 'VIN': ' JN1DF0CD3PM709168 ', 'Stock #': ' 2388017 ', 'Mileage': ' 2 mi. '}</t>
  </si>
  <si>
    <t>2021 Audi Q3 40 Premium</t>
  </si>
  <si>
    <t xml:space="preserve"> 72,780 mi.</t>
  </si>
  <si>
    <t>{'Exterior color': ' Ibis White ', 'Interior color': 'Black ', 'Drivetrain': 'All-wheel Drive ', 'MPG': ' 22â€“30Based on EPA mileage ratings. Use for comparison purposes only. Actual mileage will vary depending on driving conditions, driving habits, vehicle maintenance, and other factors.', 'Fuel type': 'Gasoline ', 'Transmission': '8-Speed Automatic', 'Engine': '2.0L I4 16V GDI DOHC Turbo', 'VIN': ' WA1AUCF37M1101607 ', 'Stock #': ' P16249 ', 'Mileage': ' 72,780 mi. '}</t>
  </si>
  <si>
    <t>2024 Lexus NX 350h Luxury</t>
  </si>
  <si>
    <t>$58,715MSRP $58,715</t>
  </si>
  <si>
    <t>{'Exterior color': ' Eminent White Pearl ', 'Interior color': 'Rioja Red ', 'Drivetrain': 'All-wheel Drive ', 'MPG': ' 41â€“37Based on EPA mileage ratings. Use for comparison purposes only. Actual mileage will vary depending on driving conditions, driving habits, vehicle maintenance, and other factors.', 'Fuel type': 'Hybrid ', 'Transmission': 'Automatic CVT', 'Engine': '2.5L I4 16V PDI DOHC Hybrid', 'VIN': ' JTJHKCEZ3R2037726 ', 'Stock #': ' C2068 ', 'Mileage': ' 0 mi. '}</t>
  </si>
  <si>
    <t>{'Comfort': '3.0', 'Interior': '3.0', 'Performance': '2.0', 'Value': '1.0', 'Exterior': '3.0', 'Reliability': '3.0'}</t>
  </si>
  <si>
    <t>(2,170 reviews)</t>
  </si>
  <si>
    <t>2024 Hyundai Tucson SEL</t>
  </si>
  <si>
    <t>$31,209$1,250 price drop</t>
  </si>
  <si>
    <t>{'Exterior color': ' Hampton Gray ', 'Interior color': 'Gray ', 'Drivetrain': 'All-wheel Drive ', 'MPG': ' 23â€“29Based on EPA mileage ratings. Use for comparison purposes only. Actual mileage will vary depending on driving conditions, driving habits, vehicle maintenance, and other factors.', 'Fuel type': 'Gasoline ', 'Transmission': '8-Speed Automatic', 'Engine': '2.5L I4 16V PDI DOHC', 'VIN': ' 5NMJBCDE5RH321115 ', 'Stock #': ' 14282 ', 'Mileage': ' 0 mi. '}</t>
  </si>
  <si>
    <t>2017 Tesla Model S 75D</t>
  </si>
  <si>
    <t xml:space="preserve"> 118,511 mi.</t>
  </si>
  <si>
    <t>$17,995$2,000 price drop</t>
  </si>
  <si>
    <t>{'Exterior color': ' Red Multi-Coat ', 'Interior color': 'Black ', 'Drivetrain': 'Rear-wheel Drive ', 'Transmission': 'Automatic', 'Engine': 'ELECTRIC', 'VIN': ' 5YJSA1E18HF179043 ', 'Stock #': ' 9043 ', 'Mileage': ' 118,511 mi. '}</t>
  </si>
  <si>
    <t>2015 Chrysler Town &amp; Country Touring</t>
  </si>
  <si>
    <t xml:space="preserve"> 119,659 mi.</t>
  </si>
  <si>
    <t>{'Exterior color': ' Blue ', 'Interior color': 'Black ', 'Drivetrain': 'Front-wheel Drive ', 'MPG': ' 17â€“25Based on EPA mileage ratings. Use for comparison purposes only. Actual mileage will vary depending on driving conditions, driving habits, vehicle maintenance, and other factors.', 'Fuel type': 'â€“ ', 'Transmission': 'Automatic', 'Engine': '3.6L V6 24V MPFI DOHC', 'VIN': ' 2C4RC1BG9FR619211 ', 'Stock #': ' 8691 ', 'Mileage': ' 119,659 mi. '}</t>
  </si>
  <si>
    <t>2023 Mercedes-Benz AMG SL 43 Base</t>
  </si>
  <si>
    <t>$114,685MSRP $114,685</t>
  </si>
  <si>
    <t>{'Exterior color': ' Gray ', 'Interior color': 'Black ', 'Drivetrain': 'â€“ ', 'MPG': ' â€“', 'Fuel type': 'Gasoline ', 'Transmission': '9-Speed Automatic', 'Engine': '2.0L I4 16V GDI DOHC Turbo', 'VIN': ' W1KVK5AB6PF017945 ', 'Stock #': ' M24443 ', 'Mileage': ' 3 mi. '}</t>
  </si>
  <si>
    <t xml:space="preserve"> 29,601 mi.</t>
  </si>
  <si>
    <t>{'Exterior color': ' Red Multi-Coat ', 'Interior color': 'Black ', 'Drivetrain': 'Rear-wheel Drive ', 'Transmission': '1-Speed Automatic', 'Engine': 'Electric Motor', 'VIN': ' 5YJ3E1EA5NF303886 ', 'Stock #': ' JU15413 ', 'Mileage': ' 29,601 mi. '}</t>
  </si>
  <si>
    <t>2020 Jeep Renegade Sport</t>
  </si>
  <si>
    <t xml:space="preserve"> 6,883 mi.</t>
  </si>
  <si>
    <t>{'Exterior color': ' Granite Crystal Clearcoat Metallic ', 'Interior color': 'Black ', 'Drivetrain': 'Front-wheel Drive ', 'MPG': ' 22â€“30Based on EPA mileage ratings. Use for comparison purposes only. Actual mileage will vary depending on driving conditions, driving habits, vehicle maintenance, and other factors.', 'Fuel type': 'Gasoline ', 'Transmission': '9-Speed Automatic', 'Engine': '2.4L I4 16V MPFI SOHC', 'VIN': ' ZACNJAAB2LPL85047 ', 'Stock #': ' RN23017A ', 'Mileage': ' 6,883 mi. '}</t>
  </si>
  <si>
    <t>2017 Audi Q5 2.0T Premium Plus</t>
  </si>
  <si>
    <t xml:space="preserve"> 79,482 mi.</t>
  </si>
  <si>
    <t>{'Exterior color': ' Brilliant Black ', 'Interior color': 'Black ', 'Drivetrain': 'All-wheel Drive ', 'MPG': ' 20â€“27Based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WA1L2AFP8HA050033 ', 'Stock #': ' B17033754 ', 'Mileage': ' 79,482 mi. '}</t>
  </si>
  <si>
    <t>2003 Mitsubishi Lancer ES</t>
  </si>
  <si>
    <t xml:space="preserve"> 196,066 mi.</t>
  </si>
  <si>
    <t>{'Exterior color': ' Silver ', 'Interior color': 'Black ', 'Drivetrain': 'Front-wheel Drive ', 'MPG': ' 27â€“33Based on EPA mileage ratings. Use for comparison purposes only. Actual mileage will vary depending on driving conditions, driving habits, vehicle maintenance, and other factors.', 'Fuel type': 'Gasoline ', 'Transmission': '4-Speed Automatic', 'Engine': '2.0L I4 16V MPFI SOHC', 'VIN': ' JA3AJ26EX3U040999 ', 'Stock #': ' D-1749 ', 'Mileage': ' 196,066 mi. '}</t>
  </si>
  <si>
    <t>2021 Honda Accord Touring 2.0T</t>
  </si>
  <si>
    <t xml:space="preserve"> 37,776 mi.</t>
  </si>
  <si>
    <t>{'Exterior color': ' Sonic Gray Pearl ', 'Interior color': 'Black ', 'Drivetrain': 'Front-wheel Drive ', 'MPG': ' 22â€“32Based on EPA mileage ratings. Use for comparison purposes only. Actual mileage will vary depending on driving conditions, driving habits, vehicle maintenance, and other factors.', 'Fuel type': 'Gasoline ', 'Transmission': '10-Speed Automatic', 'Engine': '2.0L I4 16V GDI DOHC Turbo', 'VIN': ' 1HGCV2F9XMA023125 ', 'Stock #': ' SM0128 ', 'Mileage': ' 37,776 mi. '}</t>
  </si>
  <si>
    <t>2014 BMW i3 Base w/Range Extender</t>
  </si>
  <si>
    <t xml:space="preserve"> 45,855 mi.</t>
  </si>
  <si>
    <t>{'Exterior color': ' Gray ', 'Interior color': 'Gray ', 'Drivetrain': 'Rear-wheel Drive ', 'Transmission': '1-Speed Automatic', 'Engine': 'Electric', 'VIN': ' WBY1Z4C59EV272855 ', 'Stock #': ' 2809 ', 'Mileage': ' 45,855 mi. '}</t>
  </si>
  <si>
    <t>2019 Ford Edge Titanium</t>
  </si>
  <si>
    <t xml:space="preserve"> 58,181 mi.</t>
  </si>
  <si>
    <t>{'Exterior color': ' Ruby Red ', 'Interior color': 'Ebony ', 'Drivetrain': 'Front-wheel Drive ', 'MPG': ' 22â€“29Based on EPA mileage ratings. Use for comparison purposes only. Actual mileage will vary depending on driving conditions, driving habits, vehicle maintenance, and other factors.', 'Fuel type': 'Gasoline ', 'Transmission': '8-Speed Automatic', 'Engine': '2.0L I4 16V GDI DOHC Turbo', 'VIN': ' 2FMPK3K95KBC11374 ', 'Stock #': ' 60031A ', 'Mileage': ' 58,181 mi. '}</t>
  </si>
  <si>
    <t>(647 reviews)</t>
  </si>
  <si>
    <t>2500 North Ave. Melrose Park, IL 60160</t>
  </si>
  <si>
    <t xml:space="preserve">2007 Toyota FJ Cruiser </t>
  </si>
  <si>
    <t>2023 Ford Bronco Sport Outer Banks</t>
  </si>
  <si>
    <t>$40,490$500 price drop</t>
  </si>
  <si>
    <t>{'Exterior color': ' Carbonized Gray Metallic ', 'Interior color': 'Ebony/Roast ', 'Drivetrain': 'Four-wheel Drive ', 'MPG': ' 25â€“28Based on EPA mileage ratings. Use for comparison purposes only. Actual mileage will vary depending on driving conditions, driving habits, vehicle maintenance, and other factors.', 'Fuel type': 'Gasoline ', 'Transmission': 'Automatic', 'Engine': 'EcoBoost 1.5L I-3 port/direct injection, DOHC, Ti-VCT variable v', 'VIN': ' 3FMCR9C60PRE11797 ', 'Stock #': ' 22-3579 ', 'Mileage': ' 0 mi. '}</t>
  </si>
  <si>
    <t>{'Comfort': '4.0', 'Interior': '3.0', 'Performance': '3.0', 'Value': '3.0', 'Exterior': '4.0', 'Reliability': '4.0'}</t>
  </si>
  <si>
    <t>2018 Ford F-250 Ext Cab Short Bed</t>
  </si>
  <si>
    <t xml:space="preserve"> 138,753 mi.</t>
  </si>
  <si>
    <t>{'Exterior color': ' Ingot Silver Metallic ', 'Interior color': 'Gray ', 'Drivetrain': 'Four-wheel Drive ', 'MPG': ' 0â€“0Based on EPA mileage ratings. Use for comparison purposes only. Actual mileage will vary depending on driving conditions, driving habits, vehicle maintenance, and other factors.', 'Fuel type': 'Gasoline ', 'Transmission': 'A', 'Engine': '6.2L V-8 variable valve control, regular unleaded, engine with 3', 'VIN': ' 1FT7X2B67JEC63274 ', 'Stock #': ' 2385 ', 'Mileage': ' 138,753 mi. '}</t>
  </si>
  <si>
    <t>{'Comfort': '1.0', 'Interior': '3.0', 'Performance': '1.0', 'Value': '1.0', 'Exterior': '3.0', 'Reliability': '1.0'}</t>
  </si>
  <si>
    <t>2021 BMW X5 xDrive40i</t>
  </si>
  <si>
    <t xml:space="preserve"> 43,457 mi.</t>
  </si>
  <si>
    <t>{'Exterior color': ' Black Sapphire Metallic ', 'Interior color': 'Black ', 'Drivetrain': 'All-wheel Drive ', 'MPG': ' 21â€“25Based on EPA mileage ratings. Use for comparison purposes only. Actual mileage will vary depending on driving conditions, driving habits, vehicle maintenance, and other factors.', 'Fuel type': 'Gasoline ', 'Transmission': '8-Speed Automatic', 'Engine': '3.0L I6 24V GDI DOHC Turbo', 'VIN': ' 5UXCR6C0XM9G27907 ', 'Stock #': ' P6050 ', 'Mileage': ' 43,457 mi. '}</t>
  </si>
  <si>
    <t>(521 reviews)</t>
  </si>
  <si>
    <t>1970 River Oaks Dr Calumet City, IL 60409</t>
  </si>
  <si>
    <t>2020 Chevrolet Equinox 1LT</t>
  </si>
  <si>
    <t xml:space="preserve"> 40,074 mi.</t>
  </si>
  <si>
    <t>{'Exterior color': ' White ', 'Interior color': 'Black ', 'Drivetrain': 'All-wheel Drive ', 'MPG': ' 25â€“30Based on EPA mileage ratings. Use for comparison purposes only. Actual mileage will vary depending on driving conditions, driving habits, vehicle maintenance, and other factors.', 'Fuel type': 'Gasoline ', 'Transmission': '6-Speed Automatic', 'Engine': '1.5L I4 16V GDI DOHC Turbo', 'VIN': ' 2GNAXUEV0L6246724 ', 'Stock #': ' 25418182 ', 'Mileage': ' 40,074 mi. '}</t>
  </si>
  <si>
    <t>2024 Subaru Crosstrek Limited</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</si>
  <si>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4S4GUHM65R3773747 ', 'Stock #': ' MS18657 ', 'Mileage': ' 5 mi. '}</t>
  </si>
  <si>
    <t>2016 BMW X1 xDrive 28i</t>
  </si>
  <si>
    <t xml:space="preserve"> 74,004 mi.</t>
  </si>
  <si>
    <t>$15,495$500 price drop</t>
  </si>
  <si>
    <t>{'Exterior color': ' Mineral Gray Metallic ', 'Interior color': 'Black ', 'Drivetrain': 'All-wheel Drive ', 'MPG': ' 22â€“32Based on EPA mileage ratings. Use for comparison purposes only. Actual mileage will vary depending on driving conditions, driving habits, vehicle maintenance, and other factors.', 'Fuel type': 'Gasoline ', 'Transmission': '8-Speed Automatic', 'Engine': '2.0L I4 16V GDI DOHC Turbo', 'VIN': ' WBXHT3C35G5E52742 ', 'Stock #': ' PM20345 ', 'Mileage': ' 74,004 mi. '}</t>
  </si>
  <si>
    <t xml:space="preserve"> 3,728 mi.</t>
  </si>
  <si>
    <t>{'Exterior color': ' Polar White ', 'Interior color': 'Beige / Black ', 'Drivetrain': 'All-wheel Drive ', 'MPG': ' 19â€“24Based on EPA mileage ratings. Use for comparison purposes only. Actual mileage will vary depending on driving conditions, driving habits, vehicle maintenance, and other factors.', 'Fuel type': 'Gasoline ', 'Transmission': '9-Speed Automatic', 'Engine': '3.0L I6 24V GDI DOHC Turbo', 'VIN': ' 4JGFF5KE5RB100364 ', 'Stock #': ' RB100364 ', 'Mileage': ' 3,728 mi. '}</t>
  </si>
  <si>
    <t>2021 Nissan Kicks SV</t>
  </si>
  <si>
    <t xml:space="preserve"> 24,425 mi.</t>
  </si>
  <si>
    <t>{'Exterior color': ' Scarlet Ember ', 'Interior color': 'Charcoal ', 'Drivetrain': 'Front-wheel Drive ', 'MPG': ' 31â€“36Based on EPA mileage ratings. Use for comparison purposes only. Actual mileage will vary depending on driving conditions, driving habits, vehicle maintenance, and other factors.', 'Fuel type': 'Gasoline ', 'Transmission': 'Automatic CVT', 'Engine': '1.6L I4 16V MPFI DOHC', 'VIN': ' 3N1CP5CV1ML513704 ', 'Stock #': ' 81AH681S ', 'Mileage': ' 24,425 mi. '}</t>
  </si>
  <si>
    <t>2024 RAM 2500 Tradesman Crew Cab 4x4 8' Box</t>
  </si>
  <si>
    <t>$50,015MSRP $58,625$3,000 price drop</t>
  </si>
  <si>
    <t>{'Exterior color': ' Billet Silver Metallic Clearcoat ', 'Interior color': 'Txx8 ', 'Drivetrain': 'Four-wheel Drive ', 'MPG': ' 0â€“0Based on EPA mileage ratings. Use for comparison purposes only. Actual mileage will vary depending on driving conditions, driving habits, vehicle maintenance, and other factors.', 'Fuel type': 'Gasoline ', 'Transmission': 'Automatic', 'Engine': 'HEMI 6.4L V-8 VVT variable valve control, regular unleaded, engi', 'VIN': ' 3C6UR5HJ0RG268788 ', 'Stock #': ' 60435038 ', 'Mileage': ' 0 mi. '}</t>
  </si>
  <si>
    <t>2024 Subaru Ascent Limited</t>
  </si>
  <si>
    <t>$48,197MSRP $48,197</t>
  </si>
  <si>
    <t>{'Exterior color': ' Autumn Green Metallic ', 'Interior color': 'Black ', 'Drivetrain': 'All-wheel Drive ', 'MPG': ' 19â€“25Based on EPA mileage ratings. Use for comparison purposes only. Actual mileage will vary depending on driving conditions, driving habits, vehicle maintenance, and other factors.', 'Fuel type': 'Gasoline ', 'Transmission': 'Automatic CVT', 'Engine': '2.4L H4 16V GDI DOHC Turbo', 'VIN': ' 4S4WMAUD2R3423543 ', 'Stock #': ' SU22108 ', 'Mileage': ' 3 mi. '}</t>
  </si>
  <si>
    <t>2018 Mercedes-Benz GLE 350 Base 4MATIC</t>
  </si>
  <si>
    <t xml:space="preserve"> 67,468 mi.</t>
  </si>
  <si>
    <t>$23,495$1,500 price drop</t>
  </si>
  <si>
    <t>{'Exterior color': ' Blue ', 'Interior color': 'Black ', 'Drivetrain': 'All-wheel Drive ', 'MPG': ' 18â€“22Based on EPA mileage ratings. Use for comparison purposes only. Actual mileage will vary depending on driving conditions, driving habits, vehicle maintenance, and other factors.', 'Fuel type': 'Gasoline ', 'Transmission': '7-Speed Automatic', 'Engine': '3.5L V6 24V GDI DOHC', 'VIN': ' 4JGDA5HB8JB020001 ', 'Stock #': ' PM20348 ', 'Mileage': ' 67,468 mi. '}</t>
  </si>
  <si>
    <t>2015 Dodge Grand Caravan SXT</t>
  </si>
  <si>
    <t xml:space="preserve"> 80,053 mi.</t>
  </si>
  <si>
    <t>{'Exterior color': ' Brilliant Black Crystal Pearlcoat ', 'Interior color': 'Black ', 'Drivetrain': 'Front-wheel Drive ', 'MPG': ' 17â€“25Based on EPA mileage ratings. Use for comparison purposes only. Actual mileage will vary depending on driving conditions, driving habits, vehicle maintenance, and other factors.', 'Fuel type': 'Gasoline ', 'Transmission': 'Automatic 6-Speed', 'Engine': '3.6L V-6 DOHC, variable valve control, regular unleaded, engine', 'VIN': ' 2C4RDGCG7FR687635 ', 'Stock #': ' FR687635STK ', 'Mileage': ' 80,053 mi. '}</t>
  </si>
  <si>
    <t>{'Comfort': '3.0', 'Interior': '3.0', 'Performance': '2.0', 'Value': '2.0', 'Exterior': '3.0', 'Reliability': '1.0'}</t>
  </si>
  <si>
    <t>2021 Mercedes-Benz E-Class 4MATIC</t>
  </si>
  <si>
    <t xml:space="preserve"> 41,582 mi.</t>
  </si>
  <si>
    <t>$38,900$1,000 price drop</t>
  </si>
  <si>
    <t>{'Exterior color': ' Black ', 'Interior color': 'Black ', 'Drivetrain': 'All-wheel Drive ', 'MPG': ' 22â€“30Based on EPA mileage ratings. Use for comparison purposes only. Actual mileage will vary depending on driving conditions, driving habits, vehicle maintenance, and other factors.', 'Fuel type': 'Gasoline ', 'Transmission': 'Automatic 9-Speed', 'Engine': '2L I-4 gasoline direct injection, DOHC, variable valve control,', 'VIN': ' W1KZF8EBXMA883898 ', 'Stock #': ' E4010 ', 'Mileage': ' 41,582 mi. '}</t>
  </si>
  <si>
    <t>{'Comfort': '5.0', 'Interior': '5.0', 'Performance': '5.0', 'Value': '5.0', 'Exterior': '3.0', 'Reliability': '5.0'}</t>
  </si>
  <si>
    <t>2024 Cadillac LYRIQ Sport w/1SK</t>
  </si>
  <si>
    <t>$77,850MSRP $77,850</t>
  </si>
  <si>
    <t>{'Exterior color': ' Stellar Black Metallic ', 'Interior color': 'Noir With Santorini Blue Accents ', 'Drivetrain': 'Rear-wheel Drive ', 'Transmission': 'Automatic', 'Engine': 'Electric Drive Unit', 'VIN': ' 1GYKPWRL2RZ129400 ', 'Stock #': ' 24290 ', 'Mileage': ' 4 mi. '}</t>
  </si>
  <si>
    <t>2020 Volkswagen Tiguan 2.0T S</t>
  </si>
  <si>
    <t xml:space="preserve"> 10,230 mi.</t>
  </si>
  <si>
    <t>{'Exterior color': ' Pure White ', 'Interior color': 'Titan Black ', 'Drivetrain': 'All-wheel Drive ', 'MPG': ' 20â€“27Based on EPA mileage ratings. Use for comparison purposes only. Actual mileage will vary depending on driving conditions, driving habits, vehicle maintenance, and other factors.', 'Fuel type': 'Gasoline ', 'Transmission': 'Automatic, 8-Spd w/Tiptronic &amp; Sport Mode', 'Engine': '2L I-4 gasoline direct injection, DOHC, variable valve control,', 'VIN': ' 3VV0B7AX8LM152531 ', 'Stock #': ' PC2433 ', 'Mileage': ' 10,230 mi. '}</t>
  </si>
  <si>
    <t>2016 Ford Taurus SEL</t>
  </si>
  <si>
    <t xml:space="preserve"> 140,708 mi.</t>
  </si>
  <si>
    <t>{'Exterior color': ' Gray ', 'Interior color': 'Gray ', 'Drivetrain': 'Front-wheel Drive ', 'MPG': ' 18â€“27Based on EPA mileage ratings. Use for comparison purposes only. Actual mileage will vary depending on driving conditions, driving habits, vehicle maintenance, and other factors.', 'Fuel type': 'Gasoline ', 'Transmission': 'Automatic', 'Engine': '3.5L V-6 DOHC, variable valve control, regular unleaded, engine', 'VIN': ' 1FAHP2E88GG156058 ', 'Stock #': ' 15765 ', 'Mileage': ' 140,708 mi. '}</t>
  </si>
  <si>
    <t>2021 Subaru Crosstrek Premium</t>
  </si>
  <si>
    <t xml:space="preserve"> 25,899 mi.</t>
  </si>
  <si>
    <t>{'Exterior color': ' Ice Silver Metallic ', 'Interior color': 'Black ', 'Drivetrain': 'All-wheel Drive ', 'MPG': ' 28â€“33Based on EPA mileage ratings. Use for comparison purposes only. Actual mileage will vary depending on driving conditions, driving habits, vehicle maintenance, and other factors.', 'Fuel type': 'Gasoline ', 'Transmission': 'Automatic CVT', 'Engine': '2.0L H4 16V GDI DOHC', 'VIN': ' JF2GTAPC0M8325493 ', 'Stock #': ' 407533A ', 'Mileage': ' 25,899 mi. '}</t>
  </si>
  <si>
    <t>2024 Chevrolet Malibu FWD RS</t>
  </si>
  <si>
    <t>$24,496MSRP $27,565$1,000 price drop</t>
  </si>
  <si>
    <t>{'Exterior color': ' Sterling Gray Metallic ', 'Interior color': 'Jet Black ', 'Drivetrain': 'Front-wheel Drive ', 'MPG': ' 27â€“35Based on EPA mileage ratings. Use for comparison purposes only. Actual mileage will vary depending on driving conditions, driving habits, vehicle maintenance, and other factors.', 'Fuel type': 'Gasoline ', 'Transmission': 'Automatic', 'Engine': 'ECOTEC 1.5L I-4 gasoline direct injection, DOHC, VVT variable va', 'VIN': ' 1G1ZG5ST0RF127065 ', 'Stock #': ' 244018 ', 'Mileage': ' 5 mi. '}</t>
  </si>
  <si>
    <t>$84,072MSRP $84,072</t>
  </si>
  <si>
    <t>{'Exterior color': ' Argent Silver Metallic ', 'Interior color': 'Juniper With Sky Gray Accents ', 'Drivetrain': 'Rear-wheel Drive ', 'Transmission': 'Automatic', 'Engine': 'Electric Motor', 'VIN': ' 1GYKPWRL2RZ122592 ', 'Stock #': ' 24199 ', 'Mileage': ' 2 mi. '}</t>
  </si>
  <si>
    <t>2024 GMC Sierra 2500 Pro</t>
  </si>
  <si>
    <t xml:space="preserve"> 156 mi.</t>
  </si>
  <si>
    <t>$54,963MSRP $54,963</t>
  </si>
  <si>
    <t>{'Exterior color': ' Summit White ', 'Interior color': 'Jet Black ', 'Drivetrain': 'Four-wheel Drive ', 'MPG': ' â€“', 'Fuel type': 'Gasoline ', 'Transmission': '10-Speed Automatic', 'Engine': '6.6L V8 16V GDI OHV', 'VIN': ' 1GD19LE73RF210146 ', 'Stock #': ' B573 ', 'Mileage': ' 156 mi. '}</t>
  </si>
  <si>
    <t>(114 reviews)</t>
  </si>
  <si>
    <t>2017 Chrysler Pacifica Limited</t>
  </si>
  <si>
    <t xml:space="preserve"> 102,516 mi.</t>
  </si>
  <si>
    <t>{'Exterior color': ' Black ', 'Interior color': 'Tan ', 'Drivetrain': 'Front-wheel Drive ', 'MPG': ' 19â€“28Based on EPA mileage ratings. Use for comparison purposes only. Actual mileage will vary depending on driving conditions, driving habits, vehicle maintenance, and other factors.', 'Fuel type': 'Gasoline ', 'Transmission': '9-Speed Automatic', 'Engine': '3.6L V6 24V MPFI DOHC', 'VIN': ' 2C4RC1GG2HR777756 ', 'Stock #': ' 777756 ', 'Mileage': ' 102,516 mi. '}</t>
  </si>
  <si>
    <t>2019 Lincoln MKZ Reserve II</t>
  </si>
  <si>
    <t xml:space="preserve"> 52,654 mi.</t>
  </si>
  <si>
    <t>{'Exterior color': ' Red ', 'Interior color': 'â€“ ', 'Drivetrain': 'Front-wheel Drive ', 'MPG': ' 20â€“31Based on EPA mileage ratings. Use for comparison purposes only. Actual mileage will vary depending on driving conditions, driving habits, vehicle maintenance, and other factors.', 'Fuel type': 'Gasoline ', 'Transmission': 'Automatic', 'Engine': 'Intercooled Turbo Premium Unleaded I-4 2.0 L/122', 'VIN': ' 3LN6L5E95KR617687 ', 'Stock #': ' P21566 ', 'Mileage': ' 52,654 mi. '}</t>
  </si>
  <si>
    <t>2023 Kia Sorento EX</t>
  </si>
  <si>
    <t>$36,769MSRP $42,985$600 price drop</t>
  </si>
  <si>
    <t>{'Exterior color': ' Wolf Gray ', 'Interior color': 'â€“ ', 'Drivetrain': 'All-wheel Drive ', 'MPG': ' 22â€“27Based on EPA mileage ratings. Use for comparison purposes only. Actual mileage will vary depending on driving conditions, driving habits, vehicle maintenance, and other factors.', 'Fuel type': 'Gasoline ', 'Transmission': 'Automatic', 'Engine': '2.5L I-4 port/direct injection, DOHC, variable valve control, in', 'VIN': ' 5XYRHDLF3PG248495 ', 'Stock #': ' K16896 ', 'Mileage': ' 11 mi. '}</t>
  </si>
  <si>
    <t>$41,837MSRP $50,675$2,250 price drop</t>
  </si>
  <si>
    <t>{'Exterior color': ' Metallic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1C4RJKAG6R8533903 ', 'Stock #': ' D40432 ', 'Mileage': ' 9 mi. '}</t>
  </si>
  <si>
    <t>2024 Subaru Forester Premium</t>
  </si>
  <si>
    <t>{'Exterior color': ' Crimson Red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JF2SKADC1RH449846 ', 'Stock #': ' L623048 ', 'Mileage': ' 6 mi. '}</t>
  </si>
  <si>
    <t>2018 Ford Fusion SE</t>
  </si>
  <si>
    <t xml:space="preserve"> 38,969 mi.</t>
  </si>
  <si>
    <t>{'Exterior color': ' Shadow Black ', 'Interior color': 'Black ', 'Drivetrain': 'Front-wheel Drive ', 'MPG': ' 23â€“34Based on EPA mileage ratings. Use for comparison purposes only. Actual mileage will vary depending on driving conditions, driving habits, vehicle maintenance, and other factors.', 'Fuel type': 'Gasoline ', 'Transmission': 'Automatic 6-Speed', 'Engine': 'EcoBoost 1.5L I-4 gasoline direct injection, DOHC, Ti-VCT variab', 'VIN': ' 3FA6P0HD2JR276720 ', 'Stock #': ' D3808 ', 'Mileage': ' 38,969 mi. '}</t>
  </si>
  <si>
    <t>2020 Chevrolet Tahoe Premier</t>
  </si>
  <si>
    <t xml:space="preserve"> 70,009 mi.</t>
  </si>
  <si>
    <t>$45,800$1,450 price drop</t>
  </si>
  <si>
    <t>{'Exterior color': ' Black ', 'Interior color': 'Jet Black ', 'Drivetrain': 'Four-wheel Drive ', 'MPG': ' 15â€“21Based on EPA mileage ratings. Use for comparison purposes only. Actual mileage will vary depending on driving conditions, driving habits, vehicle maintenance, and other factors.', 'Fuel type': 'Gasoline ', 'Transmission': '10-Speed Automatic', 'Engine': '6.2L V8 16V GDI OHV', 'VIN': ' 1GNSKCKJ4LR123169 ', 'Stock #': ' 303714A ', 'Mileage': ' 70,009 mi. '}</t>
  </si>
  <si>
    <t>2022 Dodge Durango SRT 392 AWD</t>
  </si>
  <si>
    <t xml:space="preserve"> 35,289 mi.</t>
  </si>
  <si>
    <t>{'Exterior color': ' DB Black Crystal Clearcoat ', 'Interior color': 'Demonic Red/Black ', 'Drivetrain': 'All-wheel Drive ', 'MPG': ' 13â€“19Based on EPA mileage ratings. Use for comparison purposes only. Actual mileage will vary depending on driving conditions, driving habits, vehicle maintenance, and other factors.', 'Fuel type': 'Gasoline ', 'Transmission': 'Automatic', 'Engine': 'HEMI 6.4L V-8 premium unleaded, engine with cylinder deactivatio', 'VIN': ' 1C4SDJGJ7NC134639 ', 'Stock #': ' PML3276 ', 'Mileage': ' 35,289 mi. '}</t>
  </si>
  <si>
    <t>2023 RAM ProMaster 1500 Low Roof</t>
  </si>
  <si>
    <t>$39,970MSRP $51,570</t>
  </si>
  <si>
    <t>{'Exterior color': ' Bright White Clearcoat ', 'Interior color': 'Black ', 'Drivetrain': 'Front-wheel Drive ', 'MPG': ' 0â€“0Based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3C6LRVAG9PE583026 ', 'Stock #': ' R3437 ', 'Mileage': ' 2 mi. '}</t>
  </si>
  <si>
    <t>{'Comfort': '2.0', 'Interior': '4.0', 'Performance': '3.0', 'Value': '1.0', 'Exterior': '4.0', 'Reliability': '4.0'}</t>
  </si>
  <si>
    <t>2007 Chevrolet Corvette Base</t>
  </si>
  <si>
    <t xml:space="preserve"> 18,185 mi.</t>
  </si>
  <si>
    <t>{'Exterior color': ' Atomic Orange Metallic Tintcoat ', 'Interior color': 'Ebony ', 'Drivetrain': 'Rear-wheel Drive ', 'MPG': ' 17â€“26Based on EPA mileage ratings. Use for comparison purposes only. Actual mileage will vary depending on driving conditions, driving habits, vehicle maintenance, and other factors.', 'Fuel type': 'Gasoline ', 'Transmission': 'Automatic', 'Engine': '6L V-8 premium unleaded, engine with 400HP', 'VIN': ' 1G1YY36U375103099 ', 'Stock #': ' N103099 ', 'Mileage': ' 18,185 mi. '}</t>
  </si>
  <si>
    <t>2014 Chevrolet Camaro 2LT</t>
  </si>
  <si>
    <t xml:space="preserve"> 74,499 mi.</t>
  </si>
  <si>
    <t>$17,434$359 price drop</t>
  </si>
  <si>
    <t>{'Exterior color': ' Blue Ray Metallic ', 'Interior color': 'Black ', 'Drivetrain': 'Rear-wheel Drive ', 'MPG': ' 19â€“30Based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2G1FC1E35E9291076 ', 'Stock #': ' P26573 ', 'Mileage': ' 74,499 mi. '}</t>
  </si>
  <si>
    <t>2019 Audi S5 3.0T Premium</t>
  </si>
  <si>
    <t xml:space="preserve"> 35,902 mi.</t>
  </si>
  <si>
    <t>{'Exterior color': ' Navarra Blue Metallic ', 'Interior color': 'Black ', 'Drivetrain': 'All-wheel Drive ', 'MPG': ' 21â€“30Based on EPA mileage ratings. Use for comparison purposes only. Actual mileage will vary depending on driving conditions, driving habits, vehicle maintenance, and other factors.', 'Fuel type': 'Gasoline ', 'Transmission': '1-Speed Automatic', 'Engine': '3.0L V6', 'VIN': ' WAUR4AF59KA062883 ', 'Stock #': ' H8633 ', 'Mileage': ' 35,902 mi. '}</t>
  </si>
  <si>
    <t>2017 Buick Enclave Leather</t>
  </si>
  <si>
    <t xml:space="preserve"> 74,326 mi.</t>
  </si>
  <si>
    <t>$18,882$1,098 price drop</t>
  </si>
  <si>
    <t>{'Exterior color': ' Iridium Metallic ', 'Interior color': 'Light Titanium ', 'Drivetrain': 'All-wheel Drive ', 'MPG': ' 15â€“22Based on EPA mileage ratings. Use for comparison purposes only. Actual mileage will vary depending on driving conditions, driving habits, vehicle maintenance, and other factors.', 'Fuel type': 'Gasoline ', 'Transmission': '6-Speed Automatic', 'Engine': '3.6L V6 24V GDI DOHC', 'VIN': ' 5GAKVBKD6HJ302003 ', 'Stock #': ' NP1493 ', 'Mileage': ' 74,326 mi. '}</t>
  </si>
  <si>
    <t xml:space="preserve"> 87,315 mi.</t>
  </si>
  <si>
    <t>{'Exterior color': ' BLACK ', 'Interior color': 'GRAY ', 'Drivetrain': 'Four-wheel Drive ', 'MPG': ' 22â€“28Based on EPA mileage ratings. Use for comparison purposes only. Actual mileage will vary depending on driving conditions, driving habits, vehicle maintenance, and other factors.', 'Fuel type': 'Gasoline ', 'Transmission': 'Automatic', 'Engine': 'EcoBoost 1.5L I-4 gasoline direct injection, DOHC, iVCT variable', 'VIN': ' 1FMCU9GD0KUA07939 ', 'Stock #': ' 26360 ', 'Mileage': ' 87,315 mi. '}</t>
  </si>
  <si>
    <t>$33,205MSRP $33,205</t>
  </si>
  <si>
    <t>{'Exterior color': ' ATLAS BLUE METALLIC ', 'Interior color': 'NAVY PIER -MED SLATE TRIM ', 'Drivetrain': 'All-wheel Drive ', 'MPG': ' 22â€“29Based on EPA mileage ratings. Use for comparison purposes only. Actual mileage will vary depending on driving conditions, driving habits, vehicle maintenance, and other factors.', 'Fuel type': 'Gasoline ', 'Transmission': 'Automatic', 'Engine': 'EcoBoost 2L I-4 gasoline direct injection, DOHC, Ti-VCT variable', 'VIN': ' 3FTTW8J9XRRA58962 ', 'Stock #': ' 24106 ', 'Mileage': ' 27 mi. '}</t>
  </si>
  <si>
    <t>(202 reviews)</t>
  </si>
  <si>
    <t>3233 183rd St Homewood, IL 60430</t>
  </si>
  <si>
    <t>2024 Chrysler Pacifica Limited</t>
  </si>
  <si>
    <t>$52,625MSRP $57,550</t>
  </si>
  <si>
    <t>{'Exterior color': ' Bright White Clearcoat ', 'Interior color': 'Black/Alloy/Black ', 'Drivetrain': 'Front-wheel Drive ', 'MPG': ' 19â€“28Based on EPA mileage ratings. Use for comparison purposes only. Actual mileage will vary depending on driving conditions, driving habits, vehicle maintenance, and other factors.', 'Fuel type': 'Gasoline ', 'Transmission': 'Automatic', 'Engine': '3.6L V-6 DOHC, VVT variable valve control, regular unleaded, eng', 'VIN': ' 2C4RC1GG9RR109857 ', 'Stock #': ' 20804 ', 'Mileage': ' 0 mi. '}</t>
  </si>
  <si>
    <t>(5,252 reviews)</t>
  </si>
  <si>
    <t>2016 Chevrolet Trax LS</t>
  </si>
  <si>
    <t xml:space="preserve"> 130,993 mi.</t>
  </si>
  <si>
    <t>{'Exterior color': ' Crimson Metallic ', 'Interior color': 'Black ', 'Drivetrain': 'All-wheel Drive ', 'MPG': ' 24â€“31Based on EPA mileage ratings. Use for comparison purposes only. Actual mileage will vary depending on driving conditions, driving habits, vehicle maintenance, and other factors.', 'Fuel type': 'Gasoline ', 'Transmission': '6-Speed Automatic', 'Engine': '1.4L I4 16V MPFI DOHC Turbo', 'VIN': ' 3GNCJNSB0GL275166 ', 'Stock #': ' 12480A ', 'Mileage': ' 130,993 mi. '}</t>
  </si>
  <si>
    <t>2022 BMW X6 M Base</t>
  </si>
  <si>
    <t xml:space="preserve"> 6,848 mi.</t>
  </si>
  <si>
    <t>{'Exterior color': ' Toronto Red Metallic ', 'Interior color': 'Black ', 'Drivetrain': 'All-wheel Drive ', 'MPG': ' 13â€“18Based on EPA mileage ratings. Use for comparison purposes only. Actual mileage will vary depending on driving conditions, driving habits, vehicle maintenance, and other factors.', 'Fuel type': 'Gasoline ', 'Transmission': '8-Speed Automatic', 'Engine': '4.4L V8 32V GDI DOHC Twin Turbo', 'VIN': ' 5YMCY0C07N9K23261 ', 'Stock #': ' RLB57115A ', 'Mileage': ' 6,848 mi. '}</t>
  </si>
  <si>
    <t>2024 Ford Escape ST-Line Select</t>
  </si>
  <si>
    <t>$35,344MSRP $39,330</t>
  </si>
  <si>
    <t>{'Exterior color': ' Vapor Blue Metallic ', 'Interior color': 'Ebony ', 'Drivetrain': 'All-wheel Drive ', 'MPG': ' 23â€“31Based on EPA mileage ratings. Use for comparison purposes only. Actual mileage will vary depending on driving conditions, driving habits, vehicle maintenance, and other factors.', 'Fuel type': 'Gasoline ', 'Transmission': '8-Speed Automatic', 'Engine': 'EcoBoost 2L I-4 gasoline direct injection, DOHC, iVCT variable v', 'VIN': ' 1FMCU9NA1RUA20184 ', 'Stock #': ' A8999 ', 'Mileage': ' 2 mi. '}</t>
  </si>
  <si>
    <t>(3,354 reviews)</t>
  </si>
  <si>
    <t>9423 W Lincoln Hwy Frankfort, IL 60423</t>
  </si>
  <si>
    <t>2024 Chevrolet Trailblazer ACTIV</t>
  </si>
  <si>
    <t>{'Exterior color': ' Mosaic Black Metallic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CVT', 'Engine': '1.3L I3 12V GDI DOHC Turbo', 'VIN': ' KL79MVSLXRB094032 ', 'Stock #': ' CP703 ', 'Mileage': ' 4 mi. '}</t>
  </si>
  <si>
    <t xml:space="preserve"> 62,258 mi.</t>
  </si>
  <si>
    <t>{'Exterior color': ' Mosaic Black Metallic ', 'Interior color': 'â€“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3GNAXKEV6LL172886 ', 'Stock #': ' R6327 ', 'Mileage': ' 62,258 mi. '}</t>
  </si>
  <si>
    <t>2020 Chevrolet Blazer RS</t>
  </si>
  <si>
    <t xml:space="preserve"> 54,338 mi.</t>
  </si>
  <si>
    <t>$28,949$524 price drop</t>
  </si>
  <si>
    <t>{'Exterior color': ' Nightfall Gray Metallic ', 'Interior color': 'Jet Black ', 'Drivetrain': 'All-wheel Drive ', 'MPG': ' 18â€“25Based on EPA mileage ratings. Use for comparison purposes only. Actual mileage will vary depending on driving conditions, driving habits, vehicle maintenance, and other factors.', 'Fuel type': 'Gasoline ', 'Transmission': '9-Speed Automatic', 'Engine': '3.6L V-6 gasoline direct injection, DOHC, VVT variable valve con', 'VIN': ' 3GNKBKRS6LS591488 ', 'Stock #': ' W171796AAFC ', 'Mileage': ' 54,338 mi. '}</t>
  </si>
  <si>
    <t>(3,098 reviews)</t>
  </si>
  <si>
    <t>$44,389MSRP $58,050$11,818 price drop</t>
  </si>
  <si>
    <t>{'Exterior color': ' Silver Zynith Clearcoat ', 'Interior color': 'Black ', 'Drivetrain': 'Four-wheel Drive ', 'MPG': ' 16â€“23Based on EPA mileage ratings. Use for comparison purposes only. Actual mileage will vary depending on driving conditions, driving habits, vehicle maintenance, and other factors.', 'Fuel type': 'Gasoline ', 'Transmission': '8-Speed Automatic', 'Engine': '3.6L V6 24V MPFI DOHC', 'VIN': ' 1C6HJTAG4PL581984 ', 'Stock #': ' J41898 ', 'Mileage': ' â€“ '}</t>
  </si>
  <si>
    <t>2003 Chevrolet SSR LS</t>
  </si>
  <si>
    <t xml:space="preserve"> 103,287 mi.</t>
  </si>
  <si>
    <t>{'Exterior color': ' Black ', 'Interior color': 'Ebony ', 'Drivetrain': 'Rear-wheel Drive ', 'MPG': ' 15â€“19Based on EPA mileage ratings. Use for comparison purposes only. Actual mileage will vary depending on driving conditions, driving habits, vehicle maintenance, and other factors.', 'Fuel type': 'Gasoline ', 'Transmission': '4-Speed Automatic', 'Engine': '5.3L V8 16V MPFI OHV', 'VIN': ' 1GCES14P33B101006 ', 'Stock #': ' 8764785 ', 'Mileage': ' 103,287 mi. '}</t>
  </si>
  <si>
    <t>2016 Lexus LX 570 Base</t>
  </si>
  <si>
    <t xml:space="preserve"> 117,500 mi.</t>
  </si>
  <si>
    <t>{'Exterior color': ' Black ', 'Interior color': 'Black ', 'Drivetrain': 'Four-wheel Drive ', 'Fuel type': 'Gasoline ', 'Transmission': '8-Speed A/T', 'Engine': '383.0HP 5.7L 8 Cylinder Engine Gasoline Fuel', 'VIN': ' JTJHY7AX3G4199013 ', 'Mileage': ' 117,500 mi. '}</t>
  </si>
  <si>
    <t>{'Comfort': '5.0', 'Interior': '5.0', 'Performance': '5.0', 'Value': '2.0', 'Exterior': '3.0', 'Reliability': '5.0'}</t>
  </si>
  <si>
    <t>2023 Toyota Corolla SE</t>
  </si>
  <si>
    <t xml:space="preserve"> 18,593 mi.</t>
  </si>
  <si>
    <t>{'Exterior color': ' Celestite ', 'Interior color': 'Black/Red ', 'Drivetrain': 'Front-wheel Drive ', 'MPG': ' 31â€“40Based on EPA mileage ratings. Use for comparison purposes only. Actual mileage will vary depending on driving conditions, driving habits, vehicle maintenance, and other factors.', 'Fuel type': 'Gasoline ', 'Transmission': 'Variable', 'Engine': 'Dynamic Force 2L I-4 port/direct injection, DOHC, variable valve', 'VIN': ' 5YFS4MCE5PP149550 ', 'Stock #': ' R2P149550 ', 'Mileage': ' 18,593 mi. '}</t>
  </si>
  <si>
    <t>2024 Mercedes-Benz Maybach S 680 Base 4MATIC</t>
  </si>
  <si>
    <t>$251,160MSRP $251,160</t>
  </si>
  <si>
    <t>{'Exterior color': ' Obsidian Black ', 'Interior color': 'Black ', 'Drivetrain': 'All-wheel Drive ', 'MPG': ' â€“', 'Fuel type': 'Gasoline ', 'Transmission': 'Automatic', 'Engine': '6.0L V12 36V MPFI SOHC Twin Turbo', 'VIN': ' W1K6X7KB9RA257927 ', 'Stock #': ' M24740 ', 'Mileage': ' 5 mi. '}</t>
  </si>
  <si>
    <t>2020 Ford Escape SEL</t>
  </si>
  <si>
    <t xml:space="preserve"> 47,849 mi.</t>
  </si>
  <si>
    <t>$20,614$1,230 price drop</t>
  </si>
  <si>
    <t>{'Exterior color': ' Red ', 'Interior color': 'Ebony ', 'Drivetrain': 'All-wheel Drive ', 'MPG': ' 26â€“31Based on EPA mileage ratings. Use for comparison purposes only. Actual mileage will vary depending on driving conditions, driving habits, vehicle maintenance, and other factors.', 'Fuel type': 'Gasoline ', 'Transmission': '8-Speed Automatic', 'Engine': '2.0L I4 16V GDI DOHC Turbo', 'VIN': ' 1FMCU9H97LUA26659 ', 'Stock #': ' 804393A ', 'Mileage': ' 47,849 mi. '}</t>
  </si>
  <si>
    <t>2024 Subaru Outback Premium</t>
  </si>
  <si>
    <t>{'Exterior color': ' Magnetite Gray Metallic ', 'Interior color': 'Gray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4S4BTAFC2R3243744 ', 'Stock #': ' 240222 ', 'Mileage': ' 5 mi. '}</t>
  </si>
  <si>
    <t>2019 Jeep Cherokee Overland</t>
  </si>
  <si>
    <t xml:space="preserve"> 75,581 mi.</t>
  </si>
  <si>
    <t>$22,949$3,028 price drop</t>
  </si>
  <si>
    <t>{'Exterior color': ' Velvet Red Pearlcoat ', 'Interior color': 'Black ', 'Drivetrain': 'Four-wheel Drive ', 'MPG': ' 21â€“29Based on EPA mileage ratings. Use for comparison purposes only. Actual mileage will vary depending on driving conditions, driving habits, vehicle maintenance, and other factors.', 'Fuel type': 'Gasoline ', 'Transmission': 'Automatic', 'Engine': '2L I-4 gasoline direct injection, DOHC, intercooled turbo, premi', 'VIN': ' 1C4PJMJNXKD123913 ', 'Stock #': ' P15000A ', 'Mileage': ' 75,581 mi. '}</t>
  </si>
  <si>
    <t>2022 Jeep Grand Cherokee Laredo</t>
  </si>
  <si>
    <t xml:space="preserve"> 15,755 mi.</t>
  </si>
  <si>
    <t>$32,575$1,425 price drop</t>
  </si>
  <si>
    <t>{'Exterior color': ' Bright White Clearcoat ', 'Interior color': 'Black ', 'Drivetrain': 'Four-wheel Drive ', 'MPG': ' 18â€“25Based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1C4RJFAG1NC114243 ', 'Stock #': ' 230758A ', 'Mileage': ' 15,755 mi. '}</t>
  </si>
  <si>
    <t>2024 Lexus ES 300h Base</t>
  </si>
  <si>
    <t>$48,830MSRP $51,080</t>
  </si>
  <si>
    <t>{'Exterior color': ' Moonbeam Beige Metallic ', 'Interior color': 'Acorn ', 'Drivetrain': 'Front-wheel Drive ', 'MPG': ' 43â€“44Based on EPA mileage ratings. Use for comparison purposes only. Actual mileage will vary depending on driving conditions, driving habits, vehicle maintenance, and other factors.', 'Fuel type': 'Hybrid ', 'Transmission': 'Automatic CVT', 'Engine': '2.5L I4 16V PDI DOHC Hybrid', 'VIN': ' 58ADA1C17RU042054 ', 'Stock #': ' R305 ', 'Mileage': ' 0 mi. '}</t>
  </si>
  <si>
    <t>2021 Toyota Venza XLE</t>
  </si>
  <si>
    <t xml:space="preserve"> 26,802 mi.</t>
  </si>
  <si>
    <t>{'Exterior color': ' Coastal Gray ', 'Interior color': 'Black ', 'Drivetrain': 'All-wheel Drive ', 'MPG': ' 40â€“37Based on EPA mileage ratings. Use for comparison purposes only. Actual mileage will vary depending on driving conditions, driving habits, vehicle maintenance, and other factors.', 'Fuel type': 'Hybrid ', 'Transmission': 'Automatic CVT', 'Engine': '2.5L I4 16V PDI DOHC Hybrid', 'VIN': ' JTEAAAAH0MJ047648 ', 'Stock #': ' 11248P ', 'Mileage': ' 26,802 mi. '}</t>
  </si>
  <si>
    <t>2018 Ferrari GTC4Lusso T</t>
  </si>
  <si>
    <t xml:space="preserve"> 7,543 mi.</t>
  </si>
  <si>
    <t>$189,900$10,000 price drop</t>
  </si>
  <si>
    <t>{'Exterior color': ' Black ', 'Interior color': 'Black ', 'Drivetrain': 'Rear-wheel Drive ', 'MPG': ' 15â€“21Based on EPA mileage ratings. Use for comparison purposes only. Actual mileage will vary depending on driving conditions, driving habits, vehicle maintenance, and other factors.', 'Fuel type': 'Gasoline ', 'Transmission': '7-Speed Automatic with Auto-Shift', 'Engine': '3.9L V8 32V GDI DOHC Twin Turbo', 'VIN': ' ZFF82YNA2J0237444 ', 'Stock #': ' 237444 ', 'Mileage': ' 7,543 mi. '}</t>
  </si>
  <si>
    <t>$31,295MSRP $31,295</t>
  </si>
  <si>
    <t>{'Exterior color': ' White ', 'Interior color': 'Charcoal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1N4BL4DV2RN311450 ', 'Stock #': ' 14786 ', 'Mileage': ' 10 mi. '}</t>
  </si>
  <si>
    <t>2021 Cadillac Escalade Premium Luxury Platinum</t>
  </si>
  <si>
    <t xml:space="preserve"> 21,699 mi.</t>
  </si>
  <si>
    <t>$81,809$969 price drop</t>
  </si>
  <si>
    <t>{'Exterior color': ' Dark Mocha Metallic ', 'Interior color': 'Whisper Beige ', 'Drivetrain': 'Four-wheel Drive ', 'MPG': ' 14â€“19Based on EPA mileage ratings. Use for comparison purposes only. Actual mileage will vary depending on driving conditions, driving habits, vehicle maintenance, and other factors.', 'Fuel type': 'Gasoline ', 'Transmission': '10-Speed Automatic', 'Engine': '6.2L V8 16V GDI OHV', 'VIN': ' 1GYS4DKL9MR381032 ', 'Stock #': ' 23534A ', 'Mileage': ' 21,699 mi. '}</t>
  </si>
  <si>
    <t>(1,187 reviews)</t>
  </si>
  <si>
    <t>303 W Roosevelt Rd Lombard, IL 60148</t>
  </si>
  <si>
    <t>$34,255MSRP $34,255</t>
  </si>
  <si>
    <t>{'Exterior color': ' Baltic Gray Metallic Clearcoat ', 'Interior color': 'Black ', 'Drivetrain': 'Four-wheel Drive ', 'MPG': ' 24â€“32Based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3C4NJDBN1RT140626 ', 'Stock #': ' 140626 ', 'Mileage': ' 0 mi. '}</t>
  </si>
  <si>
    <t>2016 Cadillac SRX Luxury Collection</t>
  </si>
  <si>
    <t xml:space="preserve"> 132,758 mi.</t>
  </si>
  <si>
    <t>{'Exterior color': ' Black ', 'Interior color': 'Black ', 'Drivetrain': 'All-wheel Drive ', 'MPG': ' 16â€“23Based on EPA mileage ratings. Use for comparison purposes only. Actual mileage will vary depending on driving conditions, driving habits, vehicle maintenance, and other factors.', 'Fuel type': 'Gasoline ', 'Transmission': '6-Speed Automatic', 'Engine': '3.6L V6 24V GDI DOHC', 'VIN': ' 3GYFNEE33GS505281 ', 'Stock #': ' XM605 ', 'Mileage': ' 132,758 mi. '}</t>
  </si>
  <si>
    <t>2023 Lincoln Corsair Reserve</t>
  </si>
  <si>
    <t>$51,910MSRP $51,910</t>
  </si>
  <si>
    <t>{'Exterior color': ' Metallic ', 'Interior color': 'â€“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5LMCJ2DA6PUL15728 ', 'Stock #': ' L2362 ', 'Mileage': ' 4 mi. '}</t>
  </si>
  <si>
    <t>(865 reviews)</t>
  </si>
  <si>
    <t>1990 Ford Bronco II Sport</t>
  </si>
  <si>
    <t xml:space="preserve"> 15,059 mi.</t>
  </si>
  <si>
    <t>{'Exterior color': ' Matte Silver ', 'Interior color': 'Gray ', 'Drivetrain': 'Rear-wheel Drive ', 'MPG': ' â€“', 'Fuel type': 'Gasoline ', 'Transmission': '5-Speed Manual', 'Engine': '2.9L V6 12V OHV', 'VIN': ' 1FMCU12T4LUA93709 ', 'Stock #': ' A93709 ', 'Mileage': ' 15,059 mi. '}</t>
  </si>
  <si>
    <t>$97,980MSRP $105,065$2,000 price drop</t>
  </si>
  <si>
    <t>{'Exterior color': ' Starlight ', 'Interior color': 'Black Onyx ', 'Drivetrain': 'Four-wheel Drive ', 'MPG': ' 16â€“22Based on EPA mileage ratings. Use for comparison purposes only. Actual mileage will vary depending on driving conditions, driving habits, vehicle maintenance, and other factors.', 'Fuel type': 'Gasoline ', 'Transmission': '10-Speed Automatic', 'Engine': '3.5L V6 24V PDI DOHC Twin Turbo', 'VIN': ' 5LMJJ2LG7REL00214 ', 'Stock #': ' LR1325 ', 'Mileage': ' 10 mi. '}</t>
  </si>
  <si>
    <t>2013 Cadillac Escalade Premium</t>
  </si>
  <si>
    <t xml:space="preserve"> 120,806 mi.</t>
  </si>
  <si>
    <t>{'Exterior color': ' White Diamond Tricoat ', 'Interior color': 'Cashmere w/Cocoa Accents ', 'Drivetrain': 'All-wheel Drive ', 'MPG': ' 13â€“0Based on EPA mileage ratings. Use for comparison purposes only. Actual mileage will vary depending on driving conditions, driving habits, vehicle maintenance, and other factors.', 'Fuel type': 'Gasoline ', 'Transmission': 'Automatic', 'Engine': 'Vortec 6.2L V-8 variable valve control, regular unleaded, engine', 'VIN': ' 1GYS4CEF3DR317133 ', 'Stock #': ' E064 ', 'Mileage': ' 120,806 mi. '}</t>
  </si>
  <si>
    <t>$31,109MSRP $33,530</t>
  </si>
  <si>
    <t>{'Exterior color': ' Gray Sky Pearl ', 'Interior color': 'Sport ', 'Drivetrain': 'Front-wheel Drive ', 'MPG': ' 27â€“37Based on EPA mileage ratings. Use for comparison purposes only. Actual mileage will vary depending on driving conditions, driving habits, vehicle maintenance, and other factors.', 'Fuel type': 'Gasoline ', 'Transmission': 'Automatic CVT', 'Engine': '2.5L I4 16V GDI DOHC', 'VIN': ' 1N4BL4CV3RN405550 ', 'Stock #': ' 540376 ', 'Mileage': ' 0 mi. '}</t>
  </si>
  <si>
    <t>2021 Jeep Renegade 80th Anniversary</t>
  </si>
  <si>
    <t xml:space="preserve"> 45,671 mi.</t>
  </si>
  <si>
    <t>$20,450$550 price drop</t>
  </si>
  <si>
    <t>{'Exterior color': ' Alpine White Clearcoat ', 'Interior color': 'Black ', 'Drivetrain': 'Four-wheel Drive ', 'MPG': ' 23â€“29Based on EPA mileage ratings. Use for comparison purposes only. Actual mileage will vary depending on driving conditions, driving habits, vehicle maintenance, and other factors.', 'Fuel type': 'Gasoline ', 'Transmission': 'Automatic', 'Engine': 'Intercooled Turbo Premium Unleaded I-4 1.3 L/81', 'VIN': ' ZACNJDB12MPM45711 ', 'Stock #': ' P21820 ', 'Mileage': ' 45,671 mi. '}</t>
  </si>
  <si>
    <t>2017 Cadillac XT5 Luxury</t>
  </si>
  <si>
    <t xml:space="preserve"> 54,456 mi.</t>
  </si>
  <si>
    <t>{'Exterior color': ' Crystal White Tricoat ', 'Interior color': 'Cirrus ', 'Drivetrain': 'Front-wheel Drive ', 'MPG': ' 19â€“27Based on EPA mileage ratings. Use for comparison purposes only. Actual mileage will vary depending on driving conditions, driving habits, vehicle maintenance, and other factors.', 'Fuel type': 'Gasoline ', 'Transmission': 'Automatic', 'Engine': '3.6L V-6 gasoline direct injection, DOHC, VVT variable valve con', 'VIN': ' 1GYKNBRS3HZ267452 ', 'Stock #': ' TM7371 ', 'Mileage': ' 54,456 mi. '}</t>
  </si>
  <si>
    <t>$52,957MSRP $58,630</t>
  </si>
  <si>
    <t>{'Exterior color': ' Metallic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1C4RJKBG3R8503322 ', 'Stock #': ' JL60397 ', 'Mileage': ' â€“ '}</t>
  </si>
  <si>
    <t>2024 Cadillac CT5-V V-Series</t>
  </si>
  <si>
    <t>$57,825MSRP $57,825</t>
  </si>
  <si>
    <t>{'Exterior color': ' Black Raven ', 'Interior color': 'Jet Black ', 'Drivetrain': 'AWD ', 'MPG': ' 18â€“27Based on EPA mileage ratings. Use for comparison purposes only. Actual mileage will vary depending on driving conditions, driving habits, vehicle maintenance, and other factors.', 'Fuel type': 'Gasoline ', 'Transmission': '10-Speed Automatic', 'Engine': '3.0L V6 24V GDI DOHC Twin Turbo', 'VIN': ' 1G6DV5RW5R0128824 ', 'Stock #': ' 24522 ', 'Mileage': ' 5 mi. '}</t>
  </si>
  <si>
    <t>2018 Jeep Wrangler Unlimited Sahara</t>
  </si>
  <si>
    <t xml:space="preserve"> 44,013 mi.</t>
  </si>
  <si>
    <t>$34,499$501 price drop</t>
  </si>
  <si>
    <t>{'Exterior color': ' Bright White Clearcoat ', 'Interior color': 'Black ', 'Drivetrain': 'Four-wheel Drive ', 'MPG': ' 17â€“23Based on EPA mileage ratings. Use for comparison purposes only. Actual mileage will vary depending on driving conditions, driving habits, vehicle maintenance, and other factors.', 'Fuel type': 'Gasoline ', 'Transmission': '8-Speed Automatic', 'Engine': '3.6L V6 24V MPFI DOHC', 'VIN': ' 1C4HJXEG2JW139933 ', 'Stock #': ' P5725 ', 'Mileage': ' 44,013 mi. '}</t>
  </si>
  <si>
    <t>2022 Cadillac Escalade Premium Luxury Platinum</t>
  </si>
  <si>
    <t xml:space="preserve"> 16,058 mi.</t>
  </si>
  <si>
    <t>{'Exterior color': ' Black Raven ', 'Interior color': 'Jet Black ', 'Drivetrain': 'Four-wheel Drive ', 'MPG': ' â€“', 'Fuel type': 'Gasoline ', 'Transmission': '10-Speed Automatic', 'Engine': '6.2L V8 16V GDI OHV', 'VIN': ' 1GYS4DKL9NR127841 ', 'Stock #': ' P12876 ', 'Mileage': ' 16,058 mi. '}</t>
  </si>
  <si>
    <t>{'Comfort': '5.0', 'Interior': '4.0', 'Performance': '3.0', 'Value': '4.0', 'Exterior': '5.0', 'Reliability': '5.0'}</t>
  </si>
  <si>
    <t>2024 Kia Soul EX</t>
  </si>
  <si>
    <t>$24,902MSRP $25,790$888 price drop</t>
  </si>
  <si>
    <t>{'Exterior color': ' Surf Blue ', 'Interior color': 'Black ', 'Drivetrain': 'Front-wheel Drive ', 'MPG': ' 27â€“33Based on EPA mileage ratings. Use for comparison purposes only. Actual mileage will vary depending on driving conditions, driving habits, vehicle maintenance, and other factors.', 'Fuel type': 'Gasoline ', 'Transmission': 'Automatic CVT', 'Engine': '2.0L I4 16V MPFI DOHC', 'VIN': ' KNDJ33AU7R7230976 ', 'Stock #': ' KLW1652 ', 'Mileage': ' 8 mi. '}</t>
  </si>
  <si>
    <t>$47,375MSRP $57,040$2,250 price drop</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</si>
  <si>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1C4RJKBG4R8543702 ', 'Stock #': ' D40534 ', 'Mileage': ' 5 mi. '}</t>
  </si>
  <si>
    <t>2024 Toyota Grand Highlander Limited</t>
  </si>
  <si>
    <t>$60,206MSRP $56,212</t>
  </si>
  <si>
    <t>{'Exterior color': ' Ruby Flare ', 'Interior color': 'Black ', 'Drivetrain': 'All-wheel Drive ', 'MPG': ' 36â€“0Based on EPA mileage ratings. Use for comparison purposes only. Actual mileage will vary depending on driving conditions, driving habits, vehicle maintenance, and other factors.', 'Fuel type': 'Hybrid ', 'Transmission': 'Not Specified', 'Engine': '2.5L I-4 port/direct injection, DOHC, VVT-iE/VVT-i variable valv', 'VIN': ' 5TDACAB5XRS20F690 ', 'Stock #': ' 241278 ', 'Mileage': ' 0 mi. '}</t>
  </si>
  <si>
    <t>{'Comfort': '4.0', 'Interior': '3.0', 'Performance': '2.0', 'Value': '3.0', 'Exterior': '3.0', 'Reliability': '3.0'}</t>
  </si>
  <si>
    <t>(1,751 reviews)</t>
  </si>
  <si>
    <t>2008 Pontiac Torrent Base</t>
  </si>
  <si>
    <t xml:space="preserve"> 92,163 mi.</t>
  </si>
  <si>
    <t>$6,448$217 price drop</t>
  </si>
  <si>
    <t>{'Exterior color': ' Sonoma Red Metallic ', 'Interior color': 'Ebony ', 'Drivetrain': 'All-wheel Drive ', 'MPG': ' 17â€“24Based on EPA mileage ratings. Use for comparison purposes only. Actual mileage will vary depending on driving conditions, driving habits, vehicle maintenance, and other factors.', 'Fuel type': 'Gasoline ', 'Transmission': '5-Speed Automatic', 'Engine': '3.4L V6 12V MPFI OHV', 'VIN': ' 2CKDL43F586026802 ', 'Stock #': ' N23329A ', 'Mileage': ' 92,163 mi. '}</t>
  </si>
  <si>
    <t>2022 Jeep Gladiator Rubicon</t>
  </si>
  <si>
    <t xml:space="preserve"> 3,059 mi.</t>
  </si>
  <si>
    <t>{'Exterior color': ' Black Clearcoat ', 'Interior color': 'Black ', 'Drivetrain': 'Four-wheel Drive ', 'MPG': ' 17â€“22Based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1C6JJTBG3NL176521 ', 'Stock #': ' P8915 ', 'Mileage': ' 3,059 mi. '}</t>
  </si>
  <si>
    <t>2021 Chevrolet Colorado Z71</t>
  </si>
  <si>
    <t xml:space="preserve"> 43,238 mi.</t>
  </si>
  <si>
    <t>{'Exterior color': ' Bright Blue Metallic ', 'Interior color': 'Jet Black ', 'Drivetrain': 'Four-wheel Drive ', 'MPG': ' 17â€“24Based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1GCGTDEN0M1272811 ', 'Stock #': ' Z958 ', 'Mileage': ' 43,238 mi. '}</t>
  </si>
  <si>
    <t>{'Exterior color': ' Stone Gray ', 'Interior color': 'Black ', 'Drivetrain': 'â€“ ', 'MPG': ' â€“', 'Fuel type': 'Diesel ', 'Transmission': '9-Speed Automatic', 'Engine': '2.0L I4 16V DDI DOHC Turbo Diesel', 'VIN': ' W1Y4NCVY0RT160776 ', 'Stock #': ' S240003 ', 'Mileage': ' 25 mi. '}</t>
  </si>
  <si>
    <t>$41,620MSRP $41,620</t>
  </si>
  <si>
    <t>{'Exterior color': ' Agate Black Metallic ', 'Interior color': 'Ebony ', 'Drivetrain': 'All-wheel Drive ', 'MPG': ' 21â€“28Based on EPA mileage ratings. Use for comparison purposes only. Actual mileage will vary depending on driving conditions, driving habits, vehicle maintenance, and other factors.', 'Fuel type': 'Gasoline ', 'Transmission': 'Automatic', 'Engine': 'EcoBoost 2L I-4 gasoline direct injection, DOHC, variable valve', 'VIN': ' 2FMPK4G93RBA10713 ', 'Stock #': ' T39919 ', 'Mileage': ' 13 mi. '}</t>
  </si>
  <si>
    <t>(1,161 reviews)</t>
  </si>
  <si>
    <t>6200 South La Grange Road Countryside, IL 60525</t>
  </si>
  <si>
    <t>2022 RAM 2500 Power Wagon</t>
  </si>
  <si>
    <t>RAM Certified</t>
  </si>
  <si>
    <t xml:space="preserve"> 11,235 mi.</t>
  </si>
  <si>
    <t>{'Exterior color': ' Olive Green Pearlcoat ', 'Interior color': 'Black ', 'Drivetrain': 'Four-wheel Drive ', 'MPG': ' â€“', 'Fuel type': 'Gasoline ', 'Transmission': '8-Speed Automatic', 'Engine': '6.4L V8 16V MPFI OHV', 'VIN': ' 3C6TR5EJ2NG260895 ', 'Stock #': ' PJ7532 ', 'Mileage': ' 11,235 mi. '}</t>
  </si>
  <si>
    <t>2021 Audi SQ5 Premium Plus TFSI quattro Tiptronic</t>
  </si>
  <si>
    <t xml:space="preserve"> 20,737 mi.</t>
  </si>
  <si>
    <t>{'Exterior color': ' Glacier White Metallic ', 'Interior color': 'Magma Red ', 'Drivetrain': 'All-wheel Drive ', 'MPG': ' 18â€“24Based on EPA mileage ratings. Use for comparison purposes only. Actual mileage will vary depending on driving conditions, driving habits, vehicle maintenance, and other factors.', 'Fuel type': 'Gasoline ', 'Transmission': '8-Speed Automatic with Tiptronic', 'Engine': '3L V-6 gasoline direct injection, DOHC, variable valve control,', 'VIN': ' WA1B4AFY5M2040224 ', 'Stock #': ' 25279G ', 'Mileage': ' 20,737 mi. '}</t>
  </si>
  <si>
    <t>2017 RAM 2500 Tradesman Crew Cab 4x4 6'4' Box</t>
  </si>
  <si>
    <t xml:space="preserve"> 53,770 mi.</t>
  </si>
  <si>
    <t>$28,295$2,700 price drop</t>
  </si>
  <si>
    <t>{'Exterior color': ' Bright White Clearcoat ', 'Interior color': 'Diesel Gray/Black ', 'Drivetrain': 'Four-wheel Drive ', 'MPG': ' 0â€“0Based on EPA mileage ratings. Use for comparison purposes only. Actual mileage will vary depending on driving conditions, driving habits, vehicle maintenance, and other factors.', 'Fuel type': 'Gasoline ', 'Transmission': 'Automatic', 'Engine': 'HEMI 6.4L V-8 VVT variable valve control, regular unleaded, engi', 'VIN': ' 3C6UR5CJXHG613217 ', 'Stock #': ' PH6353 ', 'Mileage': ' 53,770 mi. '}</t>
  </si>
  <si>
    <t>2006 Chevrolet Express 1500 Cargo</t>
  </si>
  <si>
    <t xml:space="preserve"> 308,082 mi.</t>
  </si>
  <si>
    <t>{'Exterior color': ' Summit White ', 'Interior color': 'Medium Dark Pewter ', 'Drivetrain': 'Rear-wheel Drive ', 'MPG': ' â€“', 'Fuel type': 'Gasoline ', 'Transmission': '4-Speed Automatic', 'Engine': '4.3L V6 12V MPFI OHV', 'VIN': ' 1GCFG15X861203867 ', 'Stock #': ' N21740TR ', 'Mileage': ' 308,082 mi. '}</t>
  </si>
  <si>
    <t>{'Comfort': '4.0', 'Interior': '2.0', 'Performance': '4.0', 'Value': '5.0', 'Exterior': '3.0', 'Reliability': '4.0'}</t>
  </si>
  <si>
    <t>$61,585MSRP $61,585</t>
  </si>
  <si>
    <t>{'Exterior color': ' Iridium Silver ', 'Interior color': 'Black ', 'Drivetrain': 'Rear-wheel Drive ', 'MPG': ' â€“', 'Fuel type': 'Diesel ', 'Transmission': '9-Speed Automatic', 'Engine': '2.0L I4 16V DDI DOHC Turbo Diesel', 'VIN': ' W1Y4KBHY4RT173559 ', 'Stock #': ' 74159 ', 'Mileage': ' 12 mi. '}</t>
  </si>
  <si>
    <t>{'Exterior color': ' Black Opal Mica ', 'Interior color': 'Black ', 'Drivetrain': 'Front-wheel Drive ', 'MPG': ' 35â€“34Based on EPA mileage ratings. Use for comparison purposes only. Actual mileage will vary depending on driving conditions, driving habits, vehicle maintenance, and other factors.', 'Fuel type': 'Hybrid ', 'Transmission': 'â€“', 'Engine': '2.4L DOHC SFI 16-valve Atkinson cycle I4 engine -inc: variable v', 'VIN': ' JTHBB1BA9A2007709 ', 'Stock #': ' 102100 ', 'Mileage': ' 128,900 mi. '}</t>
  </si>
  <si>
    <t>2022 Chevrolet Suburban Z71</t>
  </si>
  <si>
    <t xml:space="preserve"> 39,384 mi.</t>
  </si>
  <si>
    <t>{'Exterior color': ' Black ', 'Interior color': 'Jet Black ', 'Drivetrain': 'Four-wheel Drive ', 'MPG': ' â€“', 'Fuel type': 'Gasoline ', 'Transmission': 'Automatic', 'Engine': '5.3L V8 16V GDI OHV', 'VIN': ' 1GNSKDKD7NR258911 ', 'Stock #': ' 46724 ', 'Mileage': ' 39,384 mi. '}</t>
  </si>
  <si>
    <t>2023 Audi Q7 55 Premium</t>
  </si>
  <si>
    <t xml:space="preserve"> 4,975 mi.</t>
  </si>
  <si>
    <t>$58,692$3,209 price drop</t>
  </si>
  <si>
    <t>{'Exterior color': ' Glacier White Metallic ', 'Interior color': 'Okapi Brown ', 'Drivetrain': 'All-wheel Drive ', 'MPG': ' 18â€“22Based on EPA mileage ratings. Use for comparison purposes only. Actual mileage will vary depending on driving conditions, driving habits, vehicle maintenance, and other factors.', 'Fuel type': 'Gasoline ', 'Transmission': 'Automatic', 'Engine': '3.0L V6 24V GDI DOHC Turbo', 'VIN': ' WA1AXBF7XPD015084 ', 'Stock #': ' PD015084 ', 'Mileage': ' 4,975 mi. '}</t>
  </si>
  <si>
    <t>2024 Mercedes-Benz C-Class C 300 4MATIC</t>
  </si>
  <si>
    <t>$58,055MSRP $58,055</t>
  </si>
  <si>
    <t>{'Exterior color': ' Black ', 'Interior color': 'Black ', 'Drivetrain': 'AWD ', 'MPG': ' 23â€“33Based on EPA mileage ratings. Use for comparison purposes only. Actual mileage will vary depending on driving conditions, driving habits, vehicle maintenance, and other factors.', 'Fuel type': 'Gasoline ', 'Transmission': '9-Speed Automatic', 'Engine': '2.0L I4 16V GDI DOHC Turbo', 'VIN': ' W1KAF4HB2RR178278 ', 'Stock #': ' M24908 ', 'Mileage': ' 5 mi. '}</t>
  </si>
  <si>
    <t>2024 GMC Sierra 1500 SLT</t>
  </si>
  <si>
    <t xml:space="preserve"> 3,125 mi.</t>
  </si>
  <si>
    <t>$59,998$4,000 price drop</t>
  </si>
  <si>
    <t>{'Exterior color': ' Red ', 'Interior color': 'Black ', 'Drivetrain': 'Four-wheel Drive ', 'MPG': ' 15â€“19Based on EPA mileage ratings. Use for comparison purposes only. Actual mileage will vary depending on driving conditions, driving habits, vehicle maintenance, and other factors.', 'Fuel type': 'Diesel ', 'Transmission': '10-Speed Automatic', 'Engine': '3.0L I6 24V DDI DOHC Turbo Diesel', 'VIN': ' 3GTUUDE87RG167718 ', 'Stock #': ' 25564971 ', 'Mileage': ' 3,125 mi. '}</t>
  </si>
  <si>
    <t>2022 BMW 330e Base</t>
  </si>
  <si>
    <t xml:space="preserve"> 25,223 mi.</t>
  </si>
  <si>
    <t>{'Exterior color': ' Mineral Grey Metallic ', 'Interior color': 'Black ', 'Drivetrain': 'All-wheel Drive ', 'MPG': ' 0â€“0Based on EPA mileage ratings. Use for comparison purposes only. Actual mileage will vary depending on driving conditions, driving habits, vehicle maintenance, and other factors.', 'Fuel type': 'Gasoline ', 'Transmission': '8-Speed Automatic Sport', 'Engine': '2L I-4 gasoline direct injection, DOHC, variable valve control,', 'VIN': ' 3MW5P9J09N8C69709 ', 'Stock #': ' JU15010 ', 'Mileage': ' 25,223 mi. '}</t>
  </si>
  <si>
    <t>2024 Mercedes-Benz GLE 450 4MATIC</t>
  </si>
  <si>
    <t>{'Exterior color': ' Cirrus Silver Metallic ', 'Interior color': 'Black ', 'Drivetrain': 'All-wheel Drive ', 'MPG': ' 19â€“26Based on EPA mileage ratings. Use for comparison purposes only. Actual mileage will vary depending on driving conditions, driving habits, vehicle maintenance, and other factors.', 'Fuel type': 'Gasoline ', 'Transmission': '9-Speed Automatic', 'Engine': '3.0L I6 24V GDI DOHC Turbo', 'VIN': ' 4JGFB5KE3RB142835 ', 'Stock #': ' RB142835 ', 'Mileage': ' 10 mi. '}</t>
  </si>
  <si>
    <t>2018 Mercedes-Benz Sprinter 2500 High Roof</t>
  </si>
  <si>
    <t xml:space="preserve"> 147,517 mi.</t>
  </si>
  <si>
    <t>{'Exterior color': ' â€“ ', 'Interior color': 'â€“ ', 'Drivetrain': 'Rear-wheel Drive ', 'MPG': ' â€“', 'Fuel type': 'Diesel ', 'Transmission': '5-Speed Automatic', 'Engine': '3.0L V6 24V DDI DOHC Turbo Diesel', 'VIN': ' WDZPE8CD5JP631834 ', 'Stock #': ' 5938 ', 'Mileage': ' 147,517 mi. '}</t>
  </si>
  <si>
    <t>1115 REPUBLIC DR Addison, IL 60101</t>
  </si>
  <si>
    <t>2019 Jeep Renegade Altitude</t>
  </si>
  <si>
    <t xml:space="preserve"> 32,764 mi.</t>
  </si>
  <si>
    <t>$21,995$200 price drop</t>
  </si>
  <si>
    <t>{'Exterior color': ' Gray ', 'Interior color': 'Black ', 'Drivetrain': 'Front-wheel Drive ', 'MPG': ' 22â€“30Based on EPA mileage ratings. Use for comparison purposes only. Actual mileage will vary depending on driving conditions, driving habits, vehicle maintenance, and other factors.', 'Fuel type': 'Gasoline ', 'Transmission': '9-Speed Automatic', 'Engine': '2.4L I4 16V MPFI SOHC', 'VIN': ' ZACNJABB1KPK31104 ', 'Stock #': ' 1670034742 ', 'Mileage': ' 32,764 mi. '}</t>
  </si>
  <si>
    <t>500 E Roosevelt Rd Lombard, IL 60148</t>
  </si>
  <si>
    <t xml:space="preserve"> 29,567 mi.</t>
  </si>
  <si>
    <t>$31,977$750 price drop</t>
  </si>
  <si>
    <t>{'Exterior color': ' Stellar Black Metallic ', 'Interior color': 'Black ', 'Drivetrain': 'All-wheel Drive ', 'MPG': ' 21â€“27Based on EPA mileage ratings. Use for comparison purposes only. Actual mileage will vary depending on driving conditions, driving habits, vehicle maintenance, and other factors.', 'Fuel type': 'Gasoline ', 'Transmission': '9-Speed Automatic', 'Engine': '2.0L I4 16V GDI DOHC Turbo', 'VIN': ' 1GYKNDR46MZ113941 ', 'Stock #': ' NC3312 ', 'Mileage': ' 29,567 mi. '}</t>
  </si>
  <si>
    <t>{'Exterior color': ' Graphite Gray Metallic ', 'Interior color': 'AMG Black ', 'Drivetrain': 'All-wheel Drive ', 'MPG': ' 23â€“33Based on EPA mileage ratings. Use for comparison purposes only. Actual mileage will vary depending on driving conditions, driving habits, vehicle maintenance, and other factors.', 'Fuel type': 'Gasoline ', 'Transmission': '9-Speed Automatic', 'Engine': '2.0L I4 16V GDI DOHC Turbo', 'VIN': ' W1KAF4HB4RR198192 ', 'Stock #': ' RR198192 ', 'Mileage': ' 5 mi. '}</t>
  </si>
  <si>
    <t>2023 Jeep Wrangler Sahara</t>
  </si>
  <si>
    <t xml:space="preserve"> 7,826 mi.</t>
  </si>
  <si>
    <t>{'Exterior color': ' Silver Zynith Clearcoat ', 'Interior color': 'Black ', 'Drivetrain': 'Four-wheel Drive ', 'MPG': ' 21â€“24Based on EPA mileage ratings. Use for comparison purposes only. Actual mileage will vary depending on driving conditions, driving habits, vehicle maintenance, and other factors.', 'Fuel type': 'Gasoline ', 'Transmission': '8-Speed Automatic', 'Engine': '2.0L I4 16V GDI DOHC Turbo', 'VIN': ' 1C4HJXEN2PW676650 ', 'Stock #': ' 91084A ', 'Mileage': ' 7,826 mi. '}</t>
  </si>
  <si>
    <t>(3,459 reviews)</t>
  </si>
  <si>
    <t>$26,101MSRP $32,360</t>
  </si>
  <si>
    <t>{'Exterior color': ' Hydro Blue Pearlcoat ', 'Interior color': 'Black ', 'Drivetrain': 'Four-wheel Drive ', 'MPG': ' 24â€“32Based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3C4NJDBN5RT127927 ', 'Stock #': ' J11261 ', 'Mileage': ' 12 mi. '}</t>
  </si>
  <si>
    <t>2017 Ford Transit-350 Base</t>
  </si>
  <si>
    <t xml:space="preserve"> 131,206 mi.</t>
  </si>
  <si>
    <t>{'Exterior color': ' Oxford White ', 'Interior color': 'Gray ', 'Drivetrain': 'Rear-wheel Drive ', 'MPG': ' 0â€“0Based on EPA mileage ratings. Use for comparison purposes only. Actual mileage will vary depending on driving conditions, driving habits, vehicle maintenance, and other factors.', 'Fuel type': 'Gasoline ', 'Transmission': 'Automatic', 'Engine': '3.7L V-6 DOHC, Ti-VCT variable valve control, engine with 275HP', 'VIN': ' 1FTBW2YM7HKB52108 ', 'Stock #': ' 10922 ', 'Mileage': ' 131,206 mi. '}</t>
  </si>
  <si>
    <t>2023 Nissan Murano SV</t>
  </si>
  <si>
    <t xml:space="preserve"> 12,366 mi.</t>
  </si>
  <si>
    <t>{'Exterior color': ' Pearl White Tri-Coat ', 'Interior color': 'Graphite ', 'Drivetrain': 'All-wheel Drive ', 'MPG': ' 20â€“28Based on EPA mileage ratings. Use for comparison purposes only. Actual mileage will vary depending on driving conditions, driving habits, vehicle maintenance, and other factors.', 'Fuel type': 'Gasoline ', 'Transmission': 'Automatic CVT', 'Engine': '3.5L V6 24V MPFI DOHC', 'VIN': ' 5N1AZ2BS6PC141079 ', 'Stock #': ' N14133 ', 'Mileage': ' 12,366 mi. '}</t>
  </si>
  <si>
    <t>2018 Porsche Panamera E-Hybrid 4</t>
  </si>
  <si>
    <t xml:space="preserve"> 41,278 mi.</t>
  </si>
  <si>
    <t>{'Exterior color': ' White ', 'Interior color': 'Black ', 'Drivetrain': 'All-wheel Drive ', 'MPG': ' â€“', 'Fuel type': 'Hybrid ', 'Transmission': '8-Speed Automatic with Auto-Shift', 'Engine': '2.9L V6 24V GDI DOHC Twin Turbo Hybrid', 'VIN': ' WP0AE2A74JL127654 ', 'Stock #': ' 11337 ', 'Mileage': ' 41,278 mi. '}</t>
  </si>
  <si>
    <t>2024 Nissan Altima 2.5 SL</t>
  </si>
  <si>
    <t>{'Exterior color': ' Gun Metallic ', 'Interior color': 'Charcoal ', 'Drivetrain': 'Front-wheel Drive ', 'MPG': ' 27â€“37Based on EPA mileage ratings. Use for comparison purposes only. Actual mileage will vary depending on driving conditions, driving habits, vehicle maintenance, and other factors.', 'Fuel type': 'Gasoline ', 'Transmission': 'Automatic CVT', 'Engine': '2.5L I4 16V GDI DOHC', 'VIN': ' 1N4BL4EV1RN315360 ', 'Stock #': ' 12837 ', 'Mileage': ' 7 mi. '}</t>
  </si>
  <si>
    <t>2024 Nissan Pathfinder SV</t>
  </si>
  <si>
    <t>{'Exterior color': ' Black ', 'Interior color': 'Charcoal ', 'Drivetrain': 'Four-wheel Drive ', 'MPG': ' 21â€“27Based on EPA mileage ratings. Use for comparison purposes only. Actual mileage will vary depending on driving conditions, driving habits, vehicle maintenance, and other factors.', 'Fuel type': 'Gasoline ', 'Transmission': '9-Speed Automatic', 'Engine': '3.5L V6 24V GDI DOHC', 'VIN': ' 5N1DR3BD1RC269737 ', 'Stock #': ' N02446 ', 'Mileage': ' 2 mi. '}</t>
  </si>
  <si>
    <t>2022 Acura RDX A-Spec Package</t>
  </si>
  <si>
    <t xml:space="preserve"> 16,673 mi.</t>
  </si>
  <si>
    <t>{'Exterior color': ' Liquid Carbon Metallic ', 'Interior color': 'Red ', 'Drivetrain': 'Front-wheel Drive ', 'MPG': ' 22â€“27Based on EPA mileage ratings. Use for comparison purposes only. Actual mileage will vary depending on driving conditions, driving habits, vehicle maintenance, and other factors.', 'Fuel type': 'Gasoline ', 'Transmission': '10-Speed Automatic', 'Engine': '2.0L 16V DOHC', 'VIN': ' 5J8TC1H62NL000320 ', 'Stock #': ' AR5378A ', 'Mileage': ' 16,673 mi. '}</t>
  </si>
  <si>
    <t>(2,187 reviews)</t>
  </si>
  <si>
    <t>8150 W. 159th St. Orland Park, IL 60462</t>
  </si>
  <si>
    <t>2023 Maserati Levante GT</t>
  </si>
  <si>
    <t xml:space="preserve"> 4,447 mi.</t>
  </si>
  <si>
    <t>$72,000MSRP $98,145</t>
  </si>
  <si>
    <t>{'Exterior color': ' Bianco ', 'Interior color': 'Tan ', 'Drivetrain': 'All-wheel Drive ', 'MPG': ' 16â€“22Based on EPA mileage ratings. Use for comparison purposes only. Actual mileage will vary depending on driving conditions, driving habits, vehicle maintenance, and other factors.', 'Fuel type': 'Gasoline ', 'Transmission': '8-Speed Automatic', 'Engine': '3.0L V6 24V GDI DOHC Twin Turbo', 'VIN': ' ZN661XUA1PX411653 ', 'Stock #': ' NNM1392 ', 'Mileage': ' 4,447 mi. '}</t>
  </si>
  <si>
    <t>(261 reviews)</t>
  </si>
  <si>
    <t>1540 West Ogden Avenue Naperville, IL 60540</t>
  </si>
  <si>
    <t>2022 Hyundai Venue Limited</t>
  </si>
  <si>
    <t xml:space="preserve"> 32,362 mi.</t>
  </si>
  <si>
    <t>{'Exterior color': ' Red ', 'Interior color': 'Burgundy ', 'Drivetrain': 'Front-wheel Drive ', 'MPG': ' â€“', 'Fuel type': 'Gasoline ', 'Transmission': 'Automatic', 'Engine': '1.6L I4 16V MPFI DOHC', 'VIN': ' KMHRC8A33NU153408 ', 'Stock #': ' 25138584 ', 'Mileage': ' 32,362 mi. '}</t>
  </si>
  <si>
    <t>2010 Mazda Mazda5 Touring</t>
  </si>
  <si>
    <t xml:space="preserve"> 144,530 mi.</t>
  </si>
  <si>
    <t>{'Exterior color': ' Copper Red Mica ', 'Interior color': 'Sand ', 'Drivetrain': 'Front-wheel Drive ', 'MPG': ' 21â€“27Based on EPA mileage ratings. Use for comparison purposes only. Actual mileage will vary depending on driving conditions, driving habits, vehicle maintenance, and other factors.', 'Fuel type': 'Gasoline ', 'Transmission': '5-Speed Automatic', 'Engine': '2.3L I4 16V MPFI DOHC', 'VIN': ' JM1CR2W36A0382892 ', 'Stock #': ' 3R736A ', 'Mileage': ' 144,530 mi. '}</t>
  </si>
  <si>
    <t>2018 Chevrolet Equinox LT</t>
  </si>
  <si>
    <t xml:space="preserve"> 35,600 mi.</t>
  </si>
  <si>
    <t>{'Exterior color': ' Iridescent Pearl Tricoat ', 'Interior color': 'Jet Black ', 'Drivetrain': 'Front-wheel Drive ', 'MPG': ' 26â€“32Based on EPA mileage ratings. Use for comparison purposes only. Actual mileage will vary depending on driving conditions, driving habits, vehicle maintenance, and other factors.', 'Fuel type': 'Gasoline ', 'Transmission': 'Automatic', 'Engine': '1.5L I-4 gasoline direct injection, DOHC, VVT variable valve con', 'VIN': ' 2GNAXJEV3J6133930 ', 'Stock #': ' P26576 ', 'Mileage': ' 35,600 mi. '}</t>
  </si>
  <si>
    <t>2024 Ford Explorer XLT</t>
  </si>
  <si>
    <t>$42,825MSRP $42,825</t>
  </si>
  <si>
    <t>{'Exterior color': ' Iconic Silver Metallic ', 'Interior color': 'Ebony ', 'Drivetrain': 'Four-wheel Drive ', 'MPG': ' â€“', 'Fuel type': 'Gasoline ', 'Transmission': 'Automatic', 'Engine': '2.3L I4 16V GDI DOHC Turbo', 'VIN': ' 1FMSK8DH9RGA52535 ', 'Stock #': ' 240456 ', 'Mileage': ' 5 mi. '}</t>
  </si>
  <si>
    <t>2005 Dodge Ram 1500 SRT-10</t>
  </si>
  <si>
    <t xml:space="preserve"> 48,265 mi.</t>
  </si>
  <si>
    <t>{'Exterior color': ' Red ', 'Interior color': 'Black ', 'Drivetrain': 'Rear-wheel Drive ', 'MPG': ' 9â€“12Based on EPA mileage ratings. Use for comparison purposes only. Actual mileage will vary depending on driving conditions, driving habits, vehicle maintenance, and other factors.', 'Fuel type': 'Gasoline ', 'Transmission': '4-Speed Automatic', 'Engine': '8.3L V10 20V MPFI OHV', 'VIN': ' 3D3HA18H45G771684 ', 'Stock #': ' FP294 ', 'Mileage': ' 48,265 mi. '}</t>
  </si>
  <si>
    <t>{'Comfort': '5.0', 'Interior': '5.0', 'Performance': '5.0', 'Value': '3.0', 'Exterior': '4.0', 'Reliability': '5.0'}</t>
  </si>
  <si>
    <t>2018 Lamborghini Huracan Performante</t>
  </si>
  <si>
    <t xml:space="preserve"> 2,482 mi.</t>
  </si>
  <si>
    <t>{'Exterior color': ' Rosso ', 'Interior color': 'Nero Ade ', 'Drivetrain': 'All-wheel Drive ', 'MPG': ' 14â€“19Based on EPA mileage ratings. Use for comparison purposes only. Actual mileage will vary depending on driving conditions, driving habits, vehicle maintenance, and other factors.', 'Fuel type': 'Gasoline ', 'Transmission': '7-Speed Automatic with Auto-Shift', 'Engine': '5.2L V10 40V GDI DOHC', 'VIN': ' ZHWUD4ZF0JLA10817 ', 'Stock #': ' SM0132-CONS ', 'Mileage': ' 2,482 mi. '}</t>
  </si>
  <si>
    <t>2023 Chrysler 300 Touring L</t>
  </si>
  <si>
    <t>{'Exterior color': ' Gloss Black ', 'Interior color': 'Black ', 'Drivetrain': 'All-wheel Drive ', 'MPG': ' 18â€“27Based on EPA mileage ratings. Use for comparison purposes only. Actual mileage will vary depending on driving conditions, driving habits, vehicle maintenance, and other factors.', 'Fuel type': 'Gasoline ', 'Transmission': '8-Speed Automatic', 'Engine': '3.6L V6 24V MPFI DOHC', 'VIN': ' 2C3CCASG1PH677718 ', 'Stock #': ' C1106 ', 'Mileage': ' 12 mi. '}</t>
  </si>
  <si>
    <t>2021 INFINITI QX50 ESSENTIAL</t>
  </si>
  <si>
    <t xml:space="preserve"> 30,475 mi.</t>
  </si>
  <si>
    <t>{'Exterior color': ' Majestic White ', 'Interior color': 'Graphite ', 'Drivetrain': 'All-wheel Drive ', 'MPG': ' 22â€“28Based on EPA mileage ratings. Use for comparison purposes only. Actual mileage will vary depending on driving conditions, driving habits, vehicle maintenance, and other factors.', 'Fuel type': 'Gasoline ', 'Transmission': 'Automatic CVT', 'Engine': '2.0L I4 16V PDI DOHC Turbo', 'VIN': ' 3PCAJ5CB1MF121526 ', 'Stock #': ' H8545 ', 'Mileage': ' 30,475 mi. '}</t>
  </si>
  <si>
    <t>2024 Cadillac LYRIQ Sport</t>
  </si>
  <si>
    <t>{'Exterior color': ' Emerald ', 'Interior color': 'Sky Cool Gray ', 'Drivetrain': 'Rear-wheel Drive ', 'Transmission': '1-Speed Automatic', 'Engine': 'Electric', 'VIN': ' 1GYKPVRK4RZ124202 ', 'Stock #': ' 24334 ', 'Mileage': ' 4 mi. '}</t>
  </si>
  <si>
    <t>$34,805MSRP $34,805</t>
  </si>
  <si>
    <t>{'Exterior color': ' White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1N4BL4CW9RN361997 ', 'Stock #': ' 14733 ', 'Mileage': ' 10 mi. '}</t>
  </si>
  <si>
    <t>$38,430MSRP $38,930</t>
  </si>
  <si>
    <t>{'Exterior color': ' Diamond Black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3C4NJDCN8RT113356 ', 'Stock #': ' CP24025 ', 'Mileage': ' 10 mi. '}</t>
  </si>
  <si>
    <t>$35,081MSRP $35,934</t>
  </si>
  <si>
    <t>{'Exterior color': ' Black Pearl ', 'Interior color': 'Black ', 'Drivetrain': 'All-wheel Drive ', 'MPG': ' 23â€“29Based on EPA mileage ratings. Use for comparison purposes only. Actual mileage will vary depending on driving conditions, driving habits, vehicle maintenance, and other factors.', 'Fuel type': 'Gasoline ', 'Transmission': '8-Speed Automatic with SHIFTRONIC', 'Engine': 'Smartstream 2.5L I-4 port/direct injection, DOHC, CVVT variable', 'VIN': ' 5NMJFCDE8RH391583 ', 'Stock #': ' H24240 ', 'Mileage': ' 9 mi. '}</t>
  </si>
  <si>
    <t>2018 Tesla Model X 100D</t>
  </si>
  <si>
    <t xml:space="preserve"> 44,633 mi.</t>
  </si>
  <si>
    <t>{'Exterior color': ' Midnight Silver Metallic ', 'Interior color': 'Black ', 'Drivetrain': 'All-wheel Drive ', 'Transmission': 'Automatic', 'Engine': 'ELECTRIC MOTOR', 'VIN': ' 5YJXCAE23JF091631 ', 'Stock #': ' K847 ', 'Mileage': ' 44,633 mi. '}</t>
  </si>
  <si>
    <t>2024 BMW i4 Gran Coupe eDrive40</t>
  </si>
  <si>
    <t>$61,150MSRP $61,150</t>
  </si>
  <si>
    <t>{'Exterior color': ' Jet Black ', 'Interior color': 'Black ', 'Drivetrain': 'Rear-wheel Drive ', 'Transmission': '1-Speed Automatic', 'Engine': 'Electric', 'VIN': ' WBY73AW07RFS83508 ', 'Stock #': ' B23290 ', 'Mileage': ' 7 mi. '}</t>
  </si>
  <si>
    <t>{'Exterior color': ' Fountain Blue ', 'Interior color': 'Black ', 'Drivetrain': 'Front-wheel Drive ', 'MPG': ' 29â€“31Based on EPA mileage ratings. Use for comparison purposes only. Actual mileage will vary depending on driving conditions, driving habits, vehicle maintenance, and other factors.', 'Fuel type': 'Gasoline ', 'Transmission': 'Automatic CVT', 'Engine': '1.3L I3 12V GDI DOHC Turbo', 'VIN': ' KL79MPSLXRB123427 ', 'Stock #': ' 41130 ', 'Mileage': ' 3 mi. '}</t>
  </si>
  <si>
    <t>2016 BMW 328 Gran Turismo i xDrive SULEV</t>
  </si>
  <si>
    <t xml:space="preserve"> 61,483 mi.</t>
  </si>
  <si>
    <t>{'Exterior color': ' Mineral Gray Metallic ', 'Interior color': 'Black ', 'Drivetrain': 'All-wheel Drive ', 'MPG': ' 22â€“34Based on EPA mileage ratings. Use for comparison purposes only. Actual mileage will vary depending on driving conditions, driving habits, vehicle maintenance, and other factors.', 'Fuel type': 'Gasoline ', 'Transmission': '8-Speed Automatic', 'Engine': '2.0L I4 16V GDI DOHC Turbo', 'VIN': ' WBA8Z5C50GG501627 ', 'Stock #': ' AS17966 ', 'Mileage': ' 61,483 mi. '}</t>
  </si>
  <si>
    <t>2019 Hyundai Elantra SEL</t>
  </si>
  <si>
    <t xml:space="preserve"> 66,979 mi.</t>
  </si>
  <si>
    <t>{'Exterior color': ' Machine Gray ', 'Interior color': 'Black ', 'Drivetrain': 'Front-wheel Drive ', 'MPG': ' 28â€“37Based on EPA mileage ratings. Use for comparison purposes only. Actual mileage will vary depending on driving conditions, driving habits, vehicle maintenance, and other factors.', 'Fuel type': 'Gasoline ', 'Transmission': 'Automatic', 'Engine': 'Nu 2L I-4 DOHC, D-CVVT variable valve control, regular unleaded,', 'VIN': ' 5NPD84LF1KH428070 ', 'Stock #': ' 8203 ', 'Mileage': ' 66,979 mi. '}</t>
  </si>
  <si>
    <t>2024 GMC Terrain SLT</t>
  </si>
  <si>
    <t>$29,000MSRP $35,385</t>
  </si>
  <si>
    <t>{'Exterior color': ' Ebony Twilight Metallic ', 'Interior color': 'Jet Black ', 'Drivetrain': 'Front-wheel Drive ', 'MPG': ' 24â€“29Based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3GKALPEG0RL287662 ', 'Stock #': ' G12144 ', 'Mileage': ' 3 mi. '}</t>
  </si>
  <si>
    <t>(592 reviews)</t>
  </si>
  <si>
    <t>1585 Ogden Ave Naperville, IL 60540</t>
  </si>
  <si>
    <t>2024 Chevrolet Silverado 1500 Custom</t>
  </si>
  <si>
    <t>$49,995MSRP $50,245</t>
  </si>
  <si>
    <t>{'Exterior color': ' Lakeshore Blue Metallic ', 'Interior color': 'Black ', 'Drivetrain': 'Four-wheel Drive ', 'MPG': ' 18â€“21Based on EPA mileage ratings. Use for comparison purposes only. Actual mileage will vary depending on driving conditions, driving habits, vehicle maintenance, and other factors.', 'Fuel type': 'Gasoline ', 'Transmission': '8-Speed Automatic', 'Engine': '2.7L I4 16V GDI DOHC Turbo', 'VIN': ' 3GCPDBEK2RG206227 ', 'Stock #': ' 24-0671 ', 'Mileage': ' 2 mi. '}</t>
  </si>
  <si>
    <t>2024 INFINITI QX80 SENSORY AWD</t>
  </si>
  <si>
    <t>$79,355MSRP $92,355</t>
  </si>
  <si>
    <t>{'Exterior color': ' Moonstone White ', 'Interior color': 'Wheat ', 'Drivetrain': 'Four-wheel Drive ', 'MPG': ' 13â€“19Based on EPA mileage ratings. Use for comparison purposes only. Actual mileage will vary depending on driving conditions, driving habits, vehicle maintenance, and other factors.', 'Fuel type': 'Gasoline ', 'Transmission': 'Automatic', 'Engine': '5.6L V-8 gasoline direct injection, DOHC, VVEL variable valve co', 'VIN': ' JN8AZ2BE8R9331310 ', 'Stock #': ' X240107 ', 'Mileage': ' 5 mi. '}</t>
  </si>
  <si>
    <t xml:space="preserve">2024 Subaru Forester </t>
  </si>
  <si>
    <t>{'Exterior color': ' Magnetite Gray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JF2SKABC6RH476012 ', 'Stock #': ' CS34755 ', 'Mileage': ' 6 mi. '}</t>
  </si>
  <si>
    <t>2024 Chevrolet Trax 1RS</t>
  </si>
  <si>
    <t xml:space="preserve"> 5,594 mi.</t>
  </si>
  <si>
    <t>{'Exterior color': ' Crimson Metallic ', 'Interior color': 'Jet Black ', 'Drivetrain': 'Front-wheel Drive ', 'MPG': ' 28â€“32Based on EPA mileage ratings. Use for comparison purposes only. Actual mileage will vary depending on driving conditions, driving habits, vehicle maintenance, and other factors.', 'Fuel type': 'Gasoline ', 'Transmission': '6-Speed Automatic', 'Engine': '1.2L I3 12V GDI DOHC Turbo', 'VIN': ' KL77LGE22RC061366 ', 'Stock #': ' 65922 ', 'Mileage': ' 5,594 mi. '}</t>
  </si>
  <si>
    <t>2014 RAM 2500 Big Horn</t>
  </si>
  <si>
    <t xml:space="preserve"> 36,844 mi.</t>
  </si>
  <si>
    <t>$41,500$500 price drop</t>
  </si>
  <si>
    <t>{'Exterior color': ' Blue ', 'Interior color': 'Black ', 'Drivetrain': 'Four-wheel Drive ', 'MPG': ' 0â€“0Based on EPA mileage ratings. Use for comparison purposes only. Actual mileage will vary depending on driving conditions, driving habits, vehicle maintenance, and other factors.', 'Fuel type': 'Diesel ', 'Transmission': 'Automatic', 'Engine': 'Cummins 6.7L I-6 diesel direct injection, intercooled turbo, die', 'VIN': ' 3C6UR5JL0EG288254 ', 'Stock #': ' 19128 ', 'Mileage': ' 36,844 mi. '}</t>
  </si>
  <si>
    <t>2021 Ford Transit-250 Base</t>
  </si>
  <si>
    <t xml:space="preserve"> 37,499 mi.</t>
  </si>
  <si>
    <t>$36,000$3,501 price drop</t>
  </si>
  <si>
    <t>{'Exterior color': ' OXFORD WHITE ', 'Interior color': 'EBONY CLOTH ', 'Drivetrain': 'Rear-wheel Drive ', 'MPG': ' 0â€“0Based on EPA mileage ratings. Use for comparison purposes only. Actual mileage will vary depending on driving conditions, driving habits, vehicle maintenance, and other factors.', 'Fuel type': 'Gasoline ', 'Transmission': '10-Speed Automatic with Overdrive', 'Engine': '3.5L V-6 port/direct injection, DOHC, variable valve control, re', 'VIN': ' 1FTBR1Y83MKA45233 ', 'Stock #': ' PJ4037 ', 'Mileage': ' 37,499 mi. '}</t>
  </si>
  <si>
    <t>2022 GMC Canyon AT4 w/Cloth</t>
  </si>
  <si>
    <t>GMC Certified</t>
  </si>
  <si>
    <t xml:space="preserve"> 18,696 mi.</t>
  </si>
  <si>
    <t>{'Exterior color': ' Onyx Black ', 'Interior color': 'Jet Black ', 'Drivetrain': 'Four-wheel Drive ', 'MPG': ' 17â€“24Based on EPA mileage ratings. Use for comparison purposes only. Actual mileage will vary depending on driving conditions, driving habits, vehicle maintenance, and other factors.', 'Fuel type': 'Gasoline ', 'Transmission': '8-Speed Automatic', 'Engine': '3.6L V6 24V GDI DOHC', 'VIN': ' 1GTG6FEN9N1166510 ', 'Stock #': ' 65937 ', 'Mileage': ' 18,696 mi. '}</t>
  </si>
  <si>
    <t>{'Exterior color': ' Caesium Blue Metallic ', 'Interior color': 'Lunar/Light Oyster ', 'Drivetrain': 'All-wheel Drive ', 'MPG': ' 21â€“28Based on EPA mileage ratings. Use for comparison purposes only. Actual mileage will vary depending on driving conditions, driving habits, vehicle maintenance, and other factors.', 'Fuel type': 'Gasoline ', 'Transmission': '9-Speed Automatic', 'Engine': 'Ingenium 2L I-4 gasoline direct injection, DOHC, variable valve', 'VIN': ' SADFK2FX9L1Z76270 ', 'Stock #': ' JU15066 ', 'Mileage': ' 34,123 mi. '}</t>
  </si>
  <si>
    <t>{'Exterior color': ' Alpine Green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4S4GUHM60R3775535 ', 'Stock #': ' 623238 ', 'Mileage': ' 6 mi. '}</t>
  </si>
  <si>
    <t xml:space="preserve"> 77 mi.</t>
  </si>
  <si>
    <t>{'Exterior color': ' Metallic ', 'Interior color': 'Black ', 'Drivetrain': 'All-wheel Drive ', 'MPG': ' â€“', 'Fuel type': 'Hybrid ', 'Transmission': '6-Speed Automatic', 'Engine': '1.3L I4 16V GDI SOHC Turbo Hybrid', 'VIN': ' ZASPATDW9R3035308 ', 'Stock #': ' R24044 ', 'Mileage': ' 77 mi. '}</t>
  </si>
  <si>
    <t>2024 Ford Escape Active</t>
  </si>
  <si>
    <t>$28,377MSRP $32,030</t>
  </si>
  <si>
    <t>{'Exterior color': ' Iconic Silver Metallic ', 'Interior color': 'Space Gray ', 'Drivetrain': 'Front-wheel Drive ', 'MPG': ' 27â€“34Based on EPA mileage ratings. Use for comparison purposes only. Actual mileage will vary depending on driving conditions, driving habits, vehicle maintenance, and other factors.', 'Fuel type': 'Gasoline ', 'Transmission': '8-Speed Automatic', 'Engine': 'EcoBoost 1.5L I-3 port/direct injection, DOHC, Ti-VCT variable v', 'VIN': ' 1FMCU0GN1RUA33092 ', 'Stock #': ' A9026 ', 'Mileage': ' 2 mi. '}</t>
  </si>
  <si>
    <t>2021 Chevrolet Traverse LT Cloth</t>
  </si>
  <si>
    <t xml:space="preserve"> 51,062 mi.</t>
  </si>
  <si>
    <t>$27,500$250 price drop</t>
  </si>
  <si>
    <t>{'Exterior color': ' Satin Steel Metallic ', 'Interior color': 'Jet Black ', 'Drivetrain': 'All-wheel Drive ', 'MPG': ' 17â€“25Based on EPA mileage ratings. Use for comparison purposes only. Actual mileage will vary depending on driving conditions, driving habits, vehicle maintenance, and other factors.', 'Fuel type': 'Gasoline ', 'Transmission': '9-Speed Automatic', 'Engine': '3.6L V6 24V GDI DOHC', 'VIN': ' 1GNEVGKW3MJ166151 ', 'Stock #': ' VC1933 ', 'Mileage': ' 51,062 mi. '}</t>
  </si>
  <si>
    <t xml:space="preserve"> 71,721 mi.</t>
  </si>
  <si>
    <t>$17,577$110 price drop</t>
  </si>
  <si>
    <t>{'Exterior color': ' Ingot Silver Metallic ', 'Interior color': 'â€“ ', 'Drivetrain': 'Four-wheel Drive ', 'MPG': ' 22â€“28Based on EPA mileage ratings. Use for comparison purposes only. Actual mileage will vary depending on driving conditions, driving habits, vehicle maintenance, and other factors.', 'Fuel type': 'Gasoline ', 'Transmission': '6-Speed Automatic', 'Engine': 'EcoBoost 1.5L I-4 gasoline direct injection, DOHC, iVCT variable', 'VIN': ' 1FMCU9GD9KUB30770 ', 'Stock #': ' Z4423 ', 'Mileage': ' 71,721 mi. '}</t>
  </si>
  <si>
    <t>2024 Mazda CX-5 2.5 S Premium</t>
  </si>
  <si>
    <t>$33,790MSRP $35,870$1,330 price drop</t>
  </si>
  <si>
    <t>{'Exterior color': ' Rhodium White Metallic ', 'Interior color': 'Black ', 'Drivetrain': 'All-wheel Drive ', 'MPG': ' 23â€“29Based on EPA mileage ratings. Use for comparison purposes only. Actual mileage will vary depending on driving conditions, driving habits, vehicle maintenance, and other factors.', 'Fuel type': 'Gasoline ', 'Transmission': '6-Speed Automatic', 'Engine': '2.5L I4 16V GDI DOHC', 'VIN': ' JM3KFBDM6R0401850 ', 'Stock #': ' 3R399 ', 'Mileage': ' 16 mi. '}</t>
  </si>
  <si>
    <t xml:space="preserve"> 50,542 mi.</t>
  </si>
  <si>
    <t>$44,490$409 price drop</t>
  </si>
  <si>
    <t>{'Exterior color': ' Black Sapphire Metallic ', 'Interior color': 'Black ', 'Drivetrain': 'All-wheel Drive ', 'MPG': ' 21â€“25Based on EPA mileage ratings. Use for comparison purposes only. Actual mileage will vary depending on driving conditions, driving habits, vehicle maintenance, and other factors.', 'Fuel type': 'Gasoline ', 'Transmission': '8-Speed Automatic', 'Engine': '3.0L I6 24V GDI DOHC Turbo', 'VIN': ' 5UXCR6C09M9G98144 ', 'Stock #': ' 8105X ', 'Mileage': ' 50,542 mi. '}</t>
  </si>
  <si>
    <t>$52,715$7,500 price drop</t>
  </si>
  <si>
    <t>{'Exterior color': ' Summit White ', 'Interior color': 'Black ', 'Drivetrain': 'All-wheel Drive ', 'Transmission': '1-Speed Automatic', 'Engine': 'Electric', 'VIN': ' 3GNKDCRJ9RS133041 ', 'Stock #': ' 40979 ', 'Mileage': ' 3 mi. '}</t>
  </si>
  <si>
    <t>{'Exterior color': ' Ice Silver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JF2SKADC5RH491971 ', 'Stock #': ' 491971 ', 'Mileage': ' 1 mi. '}</t>
  </si>
  <si>
    <t>2014 BMW 335 i xDrive</t>
  </si>
  <si>
    <t xml:space="preserve"> 89,458 mi.</t>
  </si>
  <si>
    <t>$17,495$1,200 price drop</t>
  </si>
  <si>
    <t>{'Exterior color': ' Black Sapphire Metallic ', 'Interior color': 'Coral Red / Black ', 'Drivetrain': 'All-wheel Drive ', 'MPG': ' 20â€“30Based on EPA mileage ratings. Use for comparison purposes only. Actual mileage will vary depending on driving conditions, driving habits, vehicle maintenance, and other factors.', 'Fuel type': 'Gasoline ', 'Transmission': '8-Speed Automatic', 'Engine': '3.0L I6 24V GDI DOHC Turbo', 'VIN': ' WBA3B9G51ENR90628 ', 'Stock #': ' A790817 ', 'Mileage': ' 89,458 mi. '}</t>
  </si>
  <si>
    <t>2021 Hyundai Sonata Limited</t>
  </si>
  <si>
    <t xml:space="preserve"> 41,158 mi.</t>
  </si>
  <si>
    <t>{'Exterior color': ' Calypso Red ', 'Interior color': 'Dark Gray ', 'Drivetrain': 'Front-wheel Drive ', 'MPG': ' 27â€“37Based on EPA mileage ratings. Use for comparison purposes only. Actual mileage will vary depending on driving conditions, driving habits, vehicle maintenance, and other factors.', 'Fuel type': 'Gasoline ', 'Transmission': '8-Speed Automatic', 'Engine': '1.6L I4 16V GDI DOHC Turbo', 'VIN': ' 5NPEH4J2XMH065596 ', 'Stock #': ' VA2888A ', 'Mileage': ' 41,158 mi. '}</t>
  </si>
  <si>
    <t>(1,182 reviews)</t>
  </si>
  <si>
    <t>2022 Hyundai Tucson SEL</t>
  </si>
  <si>
    <t>Hyundai Certified</t>
  </si>
  <si>
    <t xml:space="preserve"> 29,498 mi.</t>
  </si>
  <si>
    <t>$24,614$348 price drop</t>
  </si>
  <si>
    <t>{'Exterior color': ' Intense Blue ', 'Interior color': 'Gray ', 'Drivetrain': 'Front-wheel Drive ', 'MPG': ' 26â€“33Based on EPA mileage ratings. Use for comparison purposes only. Actual mileage will vary depending on driving conditions, driving habits, vehicle maintenance, and other factors.', 'Fuel type': 'Gasoline ', 'Transmission': '8-Speed Automatic', 'Engine': '2.5L I4 16V PDI DOHC', 'VIN': ' 5NMJF3AE7NH096442 ', 'Stock #': ' P2618 ', 'Mileage': ' 29,498 mi. '}</t>
  </si>
  <si>
    <t>2023 Dodge Charger SXT</t>
  </si>
  <si>
    <t>$27,900MSRP $36,325$1,250 price drop</t>
  </si>
  <si>
    <t>{'Exterior color': ' White Knuckle Clearcoat ', 'Interior color': 'Black ', 'Drivetrain': 'Rear-wheel Drive ', 'MPG': ' 19â€“30Based on EPA mileage ratings. Use for comparison purposes only. Actual mileage will vary depending on driving conditions, driving habits, vehicle maintenance, and other factors.', 'Fuel type': 'Gasoline ', 'Transmission': '8-Speed Automatic', 'Engine': '3.6L V6 24V MPFI DOHC', 'VIN': ' 2C3CDXBG4PH660542 ', 'Stock #': ' D31110 ', 'Mileage': ' 8 mi. '}</t>
  </si>
  <si>
    <t>2024 Cadillac LYRIQ Luxury</t>
  </si>
  <si>
    <t>{'Exterior color': ' Celestial ', 'Interior color': 'Stone ', 'Drivetrain': 'All-wheel Drive ', 'Transmission': '1-Speed Automatic', 'Engine': 'Electric', 'VIN': ' 1GYKPSRL2RZ124190 ', 'Stock #': ' 24337 ', 'Mileage': ' 4 mi. '}</t>
  </si>
  <si>
    <t>2016 Lincoln MKC Select</t>
  </si>
  <si>
    <t xml:space="preserve"> 104,691 mi.</t>
  </si>
  <si>
    <t>{'Exterior color': ' White ', 'Interior color': 'Black ', 'Drivetrain': 'All-wheel Drive ', 'MPG': ' 19â€“26Based on EPA mileage ratings. Use for comparison purposes only. Actual mileage will vary depending on driving conditions, driving habits, vehicle maintenance, and other factors.', 'Fuel type': 'Gasoline ', 'Transmission': '6-Speed Automatic', 'Engine': '2.3L I4 16V GDI DOHC Turbo', 'VIN': ' 5LMTJ2DH6GUJ21486 ', 'Stock #': ' JH2292PATA ', 'Mileage': ' 104,691 mi. '}</t>
  </si>
  <si>
    <t>2021 Mazda CX-30 Preferred</t>
  </si>
  <si>
    <t xml:space="preserve"> 26,370 mi.</t>
  </si>
  <si>
    <t>{'Exterior color': ' Sonic Silver Metallic ', 'Interior color': 'Black ', 'Drivetrain': 'All-wheel Drive ', 'MPG': ' 24â€“31Based on EPA mileage ratings. Use for comparison purposes only. Actual mileage will vary depending on driving conditions, driving habits, vehicle maintenance, and other factors.', 'Fuel type': 'Gasoline ', 'Transmission': '6-Speed Automatic', 'Engine': '2.5L I4 16V GDI DOHC', 'VIN': ' 3MVDMBCL1MM234589 ', 'Stock #': ' PM20388 ', 'Mileage': ' 26,370 mi. '}</t>
  </si>
  <si>
    <t>2024 Hyundai Santa Fe SEL 2.4</t>
  </si>
  <si>
    <t>$39,985MSRP $39,985</t>
  </si>
  <si>
    <t>{'Exterior color': ' Shimmering Silver Pearl ', 'Interior color': 'Black ', 'Drivetrain': 'All-wheel Drive ', 'MPG': ' 20â€“28Based on EPA mileage ratings. Use for comparison purposes only. Actual mileage will vary depending on driving conditions, driving habits, vehicle maintenance, and other factors.', 'Fuel type': 'Gasoline ', 'Transmission': 'Shiftronic', 'Engine': 'Smartstream 2.5L I-4 port/direct injection, DOHC, CVVT variable', 'VIN': ' 5NMP2DGL2RH021218 ', 'Stock #': ' H24263 ', 'Mileage': ' 9 mi. '}</t>
  </si>
  <si>
    <t>2024 MINI Hardtop Cooper S</t>
  </si>
  <si>
    <t>{'Exterior color': ' Silver ', 'Interior color': 'Carbon Black ', 'Drivetrain': 'Front-wheel Drive ', 'MPG': ' 23â€“33Based on EPA mileage ratings. Use for comparison purposes only. Actual mileage will vary depending on driving conditions, driving habits, vehicle maintenance, and other factors.', 'Fuel type': 'Gasoline ', 'Transmission': '7-Speed Automatic with Auto-Shift', 'Engine': '2.0L I4 16V GDI DOHC Turbo', 'VIN': ' WMW53DK07R2V76863 ', 'Stock #': ' G24319 ', 'Mileage': ' 7 mi. '}</t>
  </si>
  <si>
    <t>2024 Lexus GX 550 OVERTRAIL PLUS</t>
  </si>
  <si>
    <t>$82,004MSRP $82,004</t>
  </si>
  <si>
    <t>{'Exterior color': ' Caviar ', 'Interior color': 'Black ', 'Drivetrain': 'Four-wheel Drive ', 'MPG': ' â€“', 'Fuel type': 'Gasoline ', 'Transmission': 'NULL', 'Engine': '3.4L V6 24V PDI DOHC Twin Turbo', 'VIN': ' JTJTBCDX7R5001210 ', 'Stock #': ' C2116 ', 'Mileage': ' 0 mi. '}</t>
  </si>
  <si>
    <t>2024 Volkswagen Tiguan 2.0T SE</t>
  </si>
  <si>
    <t>{'Exterior color': ' Pyrite Silver Metallic ', 'Interior color': 'Black ', 'Drivetrain': 'All-wheel Drive ', 'MPG': ' 22â€“29Based on EPA mileage ratings. Use for comparison purposes only. Actual mileage will vary depending on driving conditions, driving habits, vehicle maintenance, and other factors.', 'Fuel type': 'Gasoline ', 'Transmission': '8-Speed Automatic', 'Engine': '2.0L I4 16V GDI DOHC Turbo', 'VIN': ' 3VVMB7AX4RM067440 ', 'Stock #': ' CV34348 ', 'Mileage': ' 6 mi. '}</t>
  </si>
  <si>
    <t xml:space="preserve"> 110,075 mi.</t>
  </si>
  <si>
    <t>{'Exterior color': ' Silver Ice Metallic ', 'Interior color': 'Jet Black / Ceramic White ', 'Drivetrain': 'Front-wheel Drive ', 'Transmission': '1-Speed Automatic', 'Engine': 'Electric', 'VIN': ' 1G1RA6E46CU107160 ', 'Stock #': ' P3081 ', 'Mileage': ' 110,075 mi. '}</t>
  </si>
  <si>
    <t>{'Exterior color': ' Black ', 'Interior color': 'Charcoal ', 'Drivetrain': 'All-wheel Drive ', 'MPG': ' â€“', 'Fuel type': 'Gasoline ', 'Transmission': 'Automatic CVT', 'Engine': '1.5L DOHC', 'VIN': ' 5N1BT3CB6RC712180 ', 'Stock #': ' 243175 ', 'Mileage': ' 2 mi. '}</t>
  </si>
  <si>
    <t>$22,585MSRP $22,585</t>
  </si>
  <si>
    <t>{'Exterior color': ' Black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3N1AB8BV0RY282734 ', 'Stock #': ' 14839 ', 'Mileage': ' 10 mi. '}</t>
  </si>
  <si>
    <t xml:space="preserve"> 50,706 mi.</t>
  </si>
  <si>
    <t>{'Exterior color': ' Blue ', 'Interior color': 'â€“ ', 'Drivetrain': 'Front-wheel Drive ', 'MPG': ' 28â€“34Based on EPA mileage ratings. Use for comparison purposes only. Actual mileage will vary depending on driving conditions, driving habits, vehicle maintenance, and other factors.', 'Fuel type': 'Gasoline ', 'Transmission': '8-Speed Automatic', 'Engine': '1.5L I3 12V PDI DOHC Turbo', 'VIN': ' 1FMCU0G64MUA11752 ', 'Stock #': ' 25683411 ', 'Mileage': ' 50,706 mi. '}</t>
  </si>
  <si>
    <t>1970 Plymouth Duster Valiant 340Â CIÂ V-8,Â Automatic</t>
  </si>
  <si>
    <t xml:space="preserve"> 44,972 mi.</t>
  </si>
  <si>
    <t>{'Exterior color': ' Light Green ', 'Interior color': 'Black ', 'Drivetrain': 'Unknown ', 'MPG': ' 0Based on EPA mileage ratings. Use for comparison purposes only. Actual mileage will vary depending on driving conditions, driving habits, vehicle maintenance, and other factors.', 'Fuel type': 'Gasoline ', 'Transmission': 'Automatic 3-Speed', 'Engine': 'V8 Other', 'VIN': ' VL29G0B4262790000 ', 'Stock #': ' 1456 ', 'Mileage': ' 44,972 mi. '}</t>
  </si>
  <si>
    <t>2016 Lincoln MKZ Base</t>
  </si>
  <si>
    <t xml:space="preserve"> 103,052 mi.</t>
  </si>
  <si>
    <t>{'Exterior color': ' Luxe Metallic ', 'Interior color': 'Cappuccino ', 'Drivetrain': 'Front-wheel Drive ', 'MPG': ' 22â€“33Based on EPA mileage ratings. Use for comparison purposes only. Actual mileage will vary depending on driving conditions, driving habits, vehicle maintenance, and other factors.', 'Fuel type': 'Gasoline ', 'Transmission': '6-Speed Automatic with Select-Shift', 'Engine': 'EcoBoost 2.0L I4 GTDi DOHC Turbocharged VCT', 'VIN': ' 3LN6L2G98GR611000 ', 'Stock #': ' J1223 ', 'Mileage': ' 103,052 mi. '}</t>
  </si>
  <si>
    <t>$57,210MSRP $61,710$4,500 price drop</t>
  </si>
  <si>
    <t>{'Exterior color': ' Silver Zynith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'Regular Unleaded V-6 3.6 L/220', 'VIN': ' 1C4RJKBG9R8933551 ', 'Stock #': ' 24034 ', 'Mileage': ' 19 mi. '}</t>
  </si>
  <si>
    <t>2024 Toyota Corolla Hatchback SE</t>
  </si>
  <si>
    <t>{'Exterior color': ' White ', 'Interior color': 'Moonstone ', 'Drivetrain': 'FWD ', 'MPG': ' 32â€“41Based on EPA mileage ratings. Use for comparison purposes only. Actual mileage will vary depending on driving conditions, driving habits, vehicle maintenance, and other factors.', 'Fuel type': 'Gasoline ', 'Transmission': 'Automatic CVT', 'Engine': '2.0L I4 16V PDI DOHC', 'VIN': ' JTND4MBE6R3225195 ', 'Stock #': ' T41174 ', 'Mileage': ' 0 mi. '}</t>
  </si>
  <si>
    <t>2024 Dodge Hornet GT</t>
  </si>
  <si>
    <t>$33,566MSRP $35,485</t>
  </si>
  <si>
    <t>{'Exterior color': ' 8 BALL ', 'Interior color': 'Black ', 'Drivetrain': 'All-wheel Drive ', 'MPG': ' 21â€“29Based on EPA mileage ratings. Use for comparison purposes only. Actual mileage will vary depending on driving conditions, driving habits, vehicle maintenance, and other factors.', 'Fuel type': 'Gasoline ', 'Transmission': '9-Speed Automatic', 'Engine': '2.0L I4 16V GDI DOHC Turbo', 'VIN': ' ZACNDFAN1R3A39413 ', 'Stock #': ' H46573 ', 'Mileage': ' 1 mi. '}</t>
  </si>
  <si>
    <t>{'Comfort': '4.0', 'Interior': '3.0', 'Performance': '5.0', 'Value': '4.0', 'Exterior': '5.0', 'Reliability': '2.0'}</t>
  </si>
  <si>
    <t>2014 RAM 1500 SLT</t>
  </si>
  <si>
    <t xml:space="preserve"> 84,997 mi.</t>
  </si>
  <si>
    <t>{'Exterior color': ' Red ', 'Interior color': 'Diesel Gray/Black ', 'Drivetrain': 'Four-wheel Drive ', 'MPG': ' 15â€“21Based on EPA mileage ratings. Use for comparison purposes only. Actual mileage will vary depending on driving conditions, driving habits, vehicle maintenance, and other factors.', 'Fuel type': 'Gasoline ', 'Transmission': 'Automatic 8-Speed', 'Engine': 'HEMI 5.7L V-8 variable valve control, regular unleaded, engine w', 'VIN': ' 1C6RR7GT7ES333871 ', 'Stock #': ' E3953 ', 'Mileage': ' 84,997 mi. '}</t>
  </si>
  <si>
    <t>2018 Hyundai IONIQ Hybrid SEL</t>
  </si>
  <si>
    <t xml:space="preserve"> 21,450 mi.</t>
  </si>
  <si>
    <t>{'Exterior color': ' Electric Blue Metallic ', 'Interior color': 'Black ', 'Drivetrain': 'Front-wheel Drive ', 'MPG': ' 55â€“54Based on EPA mileage ratings. Use for comparison purposes only. Actual mileage will vary depending on driving conditions, driving habits, vehicle maintenance, and other factors.', 'Fuel type': 'Hybrid ', 'Transmission': '6-Speed Automatic with Auto-Shift', 'Engine': '1.6L I4 16V GDI DOHC Hybrid', 'VIN': ' KMHC75LC7JU071987 ', 'Stock #': ' 30622B ', 'Mileage': ' 21,450 mi. '}</t>
  </si>
  <si>
    <t>2016 Jeep Wrangler Sport</t>
  </si>
  <si>
    <t xml:space="preserve"> 110,320 mi.</t>
  </si>
  <si>
    <t>{'Exterior color': ' Black ', 'Interior color': 'Black ', 'Drivetrain': 'Four-wheel Drive ', 'MPG': ' 17â€“21Based on EPA mileage ratings. Use for comparison purposes only. Actual mileage will vary depending on driving conditions, driving habits, vehicle maintenance, and other factors.', 'Fuel type': 'Gasoline ', 'Transmission': '6-Speed Manual', 'Engine': '3.6L V6 24V MPFI DOHC', 'VIN': ' 1C4AJWAG3GL177473 ', 'Stock #': ' A2857 ', 'Mileage': ' 110,320 mi. '}</t>
  </si>
  <si>
    <t>2024 Honda Civic Type R Base</t>
  </si>
  <si>
    <t xml:space="preserve"> 344 mi.</t>
  </si>
  <si>
    <t>{'Exterior color': ' Gray ', 'Interior color': 'Black / Red ', 'Drivetrain': 'Front-wheel Drive ', 'MPG': ' â€“', 'Fuel type': 'Gasoline ', 'Transmission': '6-Speed Manual', 'Engine': '2.0L I4 16V GDI DOHC Turbo', 'VIN': ' JHMFL5G40RX000820 ', 'Stock #': ' 820H ', 'Mileage': ' 344 mi. '}</t>
  </si>
  <si>
    <t>2023 Ford F-150 Lightning XLT</t>
  </si>
  <si>
    <t>$57,490MSRP $57,490</t>
  </si>
  <si>
    <t>{'Exterior color': ' Antimatter Blue Metallic ', 'Interior color': 'Medium Dark Slate ', 'Drivetrain': 'All-wheel Drive ', 'Transmission': '1-Speed Automatic', 'Engine': '2.0L I4 OHV Electric', 'VIN': ' 1FTVW1EL4PWG36800 ', 'Stock #': ' PWG36800 ', 'Mileage': ' 3 mi. '}</t>
  </si>
  <si>
    <t>$55,725MSRP $55,725</t>
  </si>
  <si>
    <t>{'Exterior color': ' Crystal White ', 'Interior color': 'Charcoal ', 'Drivetrain': 'All-wheel Drive ', 'MPG': ' 23â€“29Based on EPA mileage ratings. Use for comparison purposes only. Actual mileage will vary depending on driving conditions, driving habits, vehicle maintenance, and other factors.', 'Fuel type': 'Gasoline ', 'Transmission': '8-Speed Automatic', 'Engine': '2.0L I4 16V GDI DOHC Turbo', 'VIN': ' YV4L12RL6R1904362 ', 'Stock #': ' V24366 ', 'Mileage': ' 0 mi. '}</t>
  </si>
  <si>
    <t>2007 Bentley Azure Base</t>
  </si>
  <si>
    <t xml:space="preserve"> 66,875 mi.</t>
  </si>
  <si>
    <t>{'Exterior color': ' Oxford Blue ', 'Interior color': 'Saddle ', 'Drivetrain': 'Rear-wheel Drive ', 'MPG': ' 11â€“16Based on EPA mileage ratings. Use for comparison purposes only. Actual mileage will vary depending on driving conditions, driving habits, vehicle maintenance, and other factors.', 'Fuel type': 'Gasoline ', 'Transmission': 'Automatic', 'Engine': '6.8L V-8 twin turbo, premium unleaded, engine with 450HP', 'VIN': ' SCBDC47LX7CX12480 ', 'Stock #': ' 0063 ', 'Mileage': ' 66,875 mi. '}</t>
  </si>
  <si>
    <t>{'Exterior color': ' Pearl ', 'Interior color': 'â€“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3C4NJDAN9RT143209 ', 'Stock #': ' J2816 ', 'Mileage': ' 10 mi. '}</t>
  </si>
  <si>
    <t>2023 Mercedes-Benz Sprinter 2500 High Roof</t>
  </si>
  <si>
    <t xml:space="preserve"> 38 mi.</t>
  </si>
  <si>
    <t>{'Exterior color': ' Arctic White ', 'Interior color': 'Black ', 'Drivetrain': 'Rear-wheel Drive ', 'MPG': ' â€“', 'Fuel type': 'Gasoline ', 'Transmission': '9-Speed Automatic', 'Engine': '2.0L I4 16V GDI DOHC Turbo', 'VIN': ' W1Y40CHY3PT158902 ', 'Stock #': ' S230101 ', 'Mileage': ' 38 mi. '}</t>
  </si>
  <si>
    <t>2024 Volkswagen Taos 1.5T SEL</t>
  </si>
  <si>
    <t>{'Exterior color': ' Pyrite Silver Metallic ', 'Interior color': 'Black ', 'Drivetrain': 'All-wheel Drive ', 'MPG': ' â€“', 'Fuel type': 'Gasoline ', 'Transmission': '7-Speed DSGA? Automatic w/ 4MO', 'Engine': '1.5L I4 16V GDI DOHC Turbo', 'VIN': ' 3VV4X7B21RM048686 ', 'Stock #': ' VW11168 ', 'Mileage': ' 7 mi. '}</t>
  </si>
  <si>
    <t>2021 Tesla Model 3 Standard Range Plus</t>
  </si>
  <si>
    <t xml:space="preserve"> 33,769 mi.</t>
  </si>
  <si>
    <t>{'Exterior color': ' White ', 'Interior color': 'Black ', 'Drivetrain': 'Rear-wheel Drive ', 'Transmission': '1-Speed Automatic', 'Engine': 'Electric', 'VIN': ' 5YJ3E1EAXMF029163 ', 'Stock #': ' NQ7607A ', 'Mileage': ' 33,769 mi. '}</t>
  </si>
  <si>
    <t>{'Comfort': '5.0', 'Interior': '3.0', 'Performance': '5.0', 'Value': '3.0', 'Exterior': '4.0', 'Reliability': '4.0'}</t>
  </si>
  <si>
    <t>{'Exterior color': ' Oxford White ', 'Interior color': 'Medium Dark Slate ', 'Drivetrain': 'Four-wheel Drive ', 'MPG': ' â€“', 'Fuel type': 'E85 Flex Fuel ', 'Transmission': '10-Speed Automatic', 'Engine': '6.8L V8 16V MPFI SOHC Flexible Fuel', 'VIN': ' 1FTRF3BA1RED68233 ', 'Stock #': ' 24T1249 ', 'Mileage': ' 3 mi. '}</t>
  </si>
  <si>
    <t>2024 Mercedes-Benz Sprinter 2500 144 WB Standard Roof Passenger</t>
  </si>
  <si>
    <t>{'Exterior color': ' Silver Gray ', 'Interior color': 'Black ', 'Drivetrain': 'â€“ ', 'MPG': ' â€“', 'Fuel type': 'Diesel ', 'Transmission': '9-Speed Automatic', 'Engine': '2.0L I4 16V DDI DOHC Turbo Diesel', 'VIN': ' W1Z4NFVY8RP661159 ', 'Stock #': ' S240033 ', 'Mileage': ' 9 mi. '}</t>
  </si>
  <si>
    <t>2024 RAM ProMaster 2500 Tradesman</t>
  </si>
  <si>
    <t>$55,230MSRP $56,230</t>
  </si>
  <si>
    <t>{'Exterior color': ' Bright White Clearcoat ', 'Interior color': 'Black ', 'Drivetrain': 'Front-wheel Drive ', 'MPG': ' 0â€“0Based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3C6LRVDG4RE113002 ', 'Stock #': ' 20800 ', 'Mileage': ' 0 mi. '}</t>
  </si>
  <si>
    <t>{'Exterior color': ' Black ', 'Interior color': 'Black ', 'Drivetrain': 'All-wheel Drive ', 'MPG': ' 23â€“31Based on EPA mileage ratings. Use for comparison purposes only. Actual mileage will vary depending on driving conditions, driving habits, vehicle maintenance, and other factors.', 'Fuel type': 'Gasoline ', 'Transmission': '8-Speed Automatic', 'Engine': '1.5L I3 12V PDI DOHC Turbo', 'VIN': ' 1FMCU9H61NUA85943 ', 'Stock #': ' 25447056 ', 'Mileage': ' 18,460 mi. '}</t>
  </si>
  <si>
    <t>2020 Nissan Versa 1.6 SV</t>
  </si>
  <si>
    <t xml:space="preserve"> 17,588 mi.</t>
  </si>
  <si>
    <t>$15,726$1,760 price drop</t>
  </si>
  <si>
    <t>{'Exterior color': ' Gun Metallic ', 'Interior color': 'Graphite ', 'Drivetrain': 'Front-wheel Drive ', 'MPG': ' 32â€“40Based on EPA mileage ratings. Use for comparison purposes only. Actual mileage will vary depending on driving conditions, driving habits, vehicle maintenance, and other factors.', 'Fuel type': 'Gasoline ', 'Transmission': 'Automatic CVT', 'Engine': '1.6L I4 16V MPFI DOHC', 'VIN': ' 3N1CN8EV7LL867908 ', 'Stock #': ' 3R861A ', 'Mileage': ' 17,588 mi. '}</t>
  </si>
  <si>
    <t>2014 Lexus LS 460 Base</t>
  </si>
  <si>
    <t xml:space="preserve"> 103,247 mi.</t>
  </si>
  <si>
    <t>{'Exterior color': ' White ', 'Interior color': 'Tan ', 'Drivetrain': 'Rear-wheel Drive ', 'MPG': ' 16â€“24Based on EPA mileage ratings. Use for comparison purposes only. Actual mileage will vary depending on driving conditions, driving habits, vehicle maintenance, and other factors.', 'Fuel type': 'Gasoline ', 'Transmission': '8-Speed Automatic', 'Engine': '4.6L V8 32V PDI DOHC', 'VIN': ' JTHBL5EF9E5125792 ', 'Stock #': ' A3108 ', 'Mileage': ' 103,247 mi. '}</t>
  </si>
  <si>
    <t>{'Exterior color': ' Galaxy Gray Metallic ', 'Interior color': 'Black ', 'Drivetrain': 'All-wheel Drive ', 'Transmission': '1-Speed Automatic', 'Engine': 'Electric', 'VIN': ' 3GNKDBRJ3RS218919 ', 'Stock #': ' 24656 ', 'Mileage': ' 3 mi. '}</t>
  </si>
  <si>
    <t>(428 reviews)</t>
  </si>
  <si>
    <t>2024 Jaguar E-PACE R-Dynamic SE P250 AWD Automatic</t>
  </si>
  <si>
    <t>$56,980MSRP $56,980</t>
  </si>
  <si>
    <t>{'Exterior color': ' Ostuni Pearl White Metallic ', 'Interior color': 'Cloud ', 'Drivetrain': 'All-wheel Drive ', 'MPG': ' 20â€“26.0Based on EPA mileage ratings. Use for comparison purposes only. Actual mileage will vary depending on driving conditions, driving habits, vehicle maintenance, and other factors.', 'Fuel type': 'Gasoline ', 'Transmission': 'Automatic', 'Engine': 'Ingenium 2L I-4 gasoline direct injection, DOHC, variable valve', 'VIN': ' SADFL2FX2R1046071 ', 'Stock #': ' J24059 ', 'Mileage': ' 10 mi. '}</t>
  </si>
  <si>
    <t>1559 West Ogden Avenue Naperville, IL 60540</t>
  </si>
  <si>
    <t>2024 Kia Soul S</t>
  </si>
  <si>
    <t>$22,690$750 price drop</t>
  </si>
  <si>
    <t>{'Exterior color': ' Gravity Gray ', 'Interior color': 'Black ', 'Drivetrain': 'Front-wheel Drive ', 'MPG': ' 29â€“35Based on EPA mileage ratings. Use for comparison purposes only. Actual mileage will vary depending on driving conditions, driving habits, vehicle maintenance, and other factors.', 'Fuel type': 'Gasoline ', 'Transmission': 'IVT', 'Engine': '2.0L I4 DOHC', 'VIN': ' KNDJ23AU1R7913422 ', 'Stock #': ' R7913422 ', 'Mileage': ' 10 mi. '}</t>
  </si>
  <si>
    <t xml:space="preserve"> 61,181 mi.</t>
  </si>
  <si>
    <t>{'Exterior color': ' Electric Blue Metallic ', 'Interior color': 'Graphite ', 'Drivetrain': 'Front-wheel Drive ', 'MPG': ' 32â€“40Based on EPA mileage ratings. Use for comparison purposes only. Actual mileage will vary depending on driving conditions, driving habits, vehicle maintenance, and other factors.', 'Fuel type': 'Gasoline ', 'Transmission': 'Automatic CVT', 'Engine': '1.6L I4 16V MPFI DOHC', 'VIN': ' 3N1CN8EVXML836458 ', 'Stock #': ' P14510 ', 'Mileage': ' 61,181 mi. '}</t>
  </si>
  <si>
    <t>2021 Toyota Corolla SE</t>
  </si>
  <si>
    <t xml:space="preserve"> 19,568 mi.</t>
  </si>
  <si>
    <t>$21,490$1,000 price drop</t>
  </si>
  <si>
    <t>{'Exterior color': ' Celestite ', 'Interior color': 'Black ', 'Drivetrain': 'Front-wheel Drive ', 'MPG': ' 31â€“40Based on EPA mileage ratings. Use for comparison purposes only. Actual mileage will vary depending on driving conditions, driving habits, vehicle maintenance, and other factors.', 'Fuel type': 'Gasoline ', 'Transmission': 'Variable', 'Engine': 'Dynamic Force 2L I-4 port/direct injection, DOHC, variable valve', 'VIN': ' 5YFS4MCE5MP083304 ', 'Stock #': ' R2P083304 ', 'Mileage': ' 19,568 mi. '}</t>
  </si>
  <si>
    <t>2015 Subaru Forester 2.0XT Premium</t>
  </si>
  <si>
    <t xml:space="preserve"> 100,966 mi.</t>
  </si>
  <si>
    <t>$12,999$1,000 price drop</t>
  </si>
  <si>
    <t>{'Exterior color': ' Ice Silver Metallic ', 'Interior color': 'Black ', 'Drivetrain': 'All-wheel Drive ', 'MPG': ' 23â€“0Based on EPA mileage ratings. Use for comparison purposes only. Actual mileage will vary depending on driving conditions, driving habits, vehicle maintenance, and other factors.', 'Fuel type': 'Gasoline ', 'Transmission': 'Continuously Variable', 'Engine': '2L H-4 gasoline direct injection, DOHC, variable valve control,', 'VIN': ' JF2SJGDC3FH557712 ', 'Stock #': ' 10446 ', 'Mileage': ' 100,966 mi. '}</t>
  </si>
  <si>
    <t>{'Exterior color': ' Magnetite Gray Metallic ', 'Interior color': 'Saddle Brown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JF2SKAMC3RH494223 ', 'Stock #': ' 240503 ', 'Mileage': ' 5 mi. '}</t>
  </si>
  <si>
    <t>2020 Jeep Wrangler Unlimited Rubicon</t>
  </si>
  <si>
    <t xml:space="preserve"> 35,709 mi.</t>
  </si>
  <si>
    <t>{'Exterior color': ' Granite Crystal Metallic Clearcoat ', 'Interior color': 'Black ', 'Drivetrain': 'Four-wheel Drive ', 'MPG': ' 18â€“22Based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1C4HJXFG2LW183870 ', 'Stock #': ' Y0608A ', 'Mileage': ' 35,709 mi. '}</t>
  </si>
  <si>
    <t>{'Comfort': '3.0', 'Interior': '3.0', 'Performance': '4.0', 'Value': '3.0', 'Exterior': '4.0', 'Reliability': '3.0'}</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</si>
  <si>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JF2SKAGCXRH470478 ', 'Stock #': ' 240350 ', 'Mileage': ' 5 mi. '}</t>
  </si>
  <si>
    <t>2021 Ford Edge ST Line</t>
  </si>
  <si>
    <t xml:space="preserve"> 12,600 mi.</t>
  </si>
  <si>
    <t>{'Exterior color': ' White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2FMPK4J94MBA60540 ', 'Stock #': ' 81AI411T ', 'Mileage': ' 12,600 mi. '}</t>
  </si>
  <si>
    <t xml:space="preserve"> 19,663 mi.</t>
  </si>
  <si>
    <t>{'Exterior color': ' Wind Chill Pearl ', 'Interior color': 'Black ', 'Drivetrain': 'Front-wheel Drive ', 'MPG': ' 31â€“33Based on EPA mileage ratings. Use for comparison purposes only. Actual mileage will vary depending on driving conditions, driving habits, vehicle maintenance, and other factors.', 'Fuel type': 'Gasoline ', 'Transmission': 'CVT', 'Engine': 'Dynamic Force 2L I-4 port/direct injection, DOHC, variable valve', 'VIN': ' 7MUCAAAG3PV051243 ', 'Stock #': ' JU15324 ', 'Mileage': ' 19,663 mi. '}</t>
  </si>
  <si>
    <t>2017 Honda Civic EX</t>
  </si>
  <si>
    <t xml:space="preserve"> 54,457 mi.</t>
  </si>
  <si>
    <t>{'Exterior color': ' Lunar Silver Metallic ', 'Interior color': 'Black ', 'Drivetrain': 'Front-wheel Drive ', 'MPG': ' 31â€“40Based on EPA mileage ratings. Use for comparison purposes only. Actual mileage will vary depending on driving conditions, driving habits, vehicle maintenance, and other factors.', 'Fuel type': 'Gasoline ', 'Transmission': 'Automatic', 'Engine': '2L I-4 DOHC, variable valve control, regular unleaded, engine wi', 'VIN': ' 19XFC2F72HE060527 ', 'Stock #': ' 240702A ', 'Mileage': ' 54,457 mi. '}</t>
  </si>
  <si>
    <t xml:space="preserve">2004 Rolls-Royce Phantom VI </t>
  </si>
  <si>
    <t>2022 Volkswagen Taos 1.5T SE</t>
  </si>
  <si>
    <t xml:space="preserve"> 15,110 mi.</t>
  </si>
  <si>
    <t>{'Exterior color': ' Blue Dusk ', 'Interior color': 'Black ', 'Drivetrain': 'All-wheel Drive ', 'MPG': ' 25â€“32Based on EPA mileage ratings. Use for comparison purposes only. Actual mileage will vary depending on driving conditions, driving habits, vehicle maintenance, and other factors.', 'Fuel type': 'Gasoline ', 'Transmission': '7-Speed Automatic with Auto-Shift', 'Engine': '1.5L I4 16V GDI DOHC Turbo', 'VIN': ' 3VVPX7B21NM036657 ', 'Stock #': ' 25456508 ', 'Mileage': ' 15,110 mi. '}</t>
  </si>
  <si>
    <t>2024 Jeep Wrangler 4xe Sahara</t>
  </si>
  <si>
    <t>$61,651MSRP $67,165$5,514 price drop</t>
  </si>
  <si>
    <t>{'Exterior color': ' Bright White ', 'Interior color': 'Black ', 'Drivetrain': 'Four-wheel Drive ', 'MPG': ' â€“', 'Fuel type': 'Hybrid ', 'Transmission': '8-Speed Automatic', 'Engine': '2.0L I4 16V GDI DOHC Turbo Hybrid', 'VIN': ' 1C4RJXP65RW206402 ', 'Stock #': ' J37965 ', 'Mileage': ' 9 mi. '}</t>
  </si>
  <si>
    <t>2024 Jaguar I-PACE EV400 R-Dynamic HSE</t>
  </si>
  <si>
    <t>{'Exterior color': ' Ostuni Pearl White ', 'Interior color': 'Siena Tan / Ebony ', 'Drivetrain': 'All-wheel Drive ', 'MPG': ' 89â€“82Based on EPA mileage ratings. Use for comparison purposes only. Actual mileage will vary depending on driving conditions, driving habits, vehicle maintenance, and other factors.', 'Fuel type': 'â€“ ', 'Transmission': 'Automatic', 'Engine': '0.0L', 'VIN': ' SADHM2S1XR1631696 ', 'Stock #': ' JH24051 ', 'Mileage': ' 52 mi. '}</t>
  </si>
  <si>
    <t>$28,309MSRP $29,185</t>
  </si>
  <si>
    <t>{'Exterior color': ' Fountain Blue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CVT', 'Engine': '1.3L I3 12V GDI DOHC Turbo', 'VIN': ' KL79MVSL7RB099396 ', 'Stock #': ' V23274 ', 'Mileage': ' 4 mi. '}</t>
  </si>
  <si>
    <t>2024 Kia Seltos SX</t>
  </si>
  <si>
    <t>$29,860MSRP $31,885</t>
  </si>
  <si>
    <t>{'Exterior color': ' Clear White / Black Roof ', 'Interior color': 'Black ', 'Drivetrain': 'All-wheel Drive ', 'MPG': ' 25â€“27Based on EPA mileage ratings. Use for comparison purposes only. Actual mileage will vary depending on driving conditions, driving habits, vehicle maintenance, and other factors.', 'Fuel type': 'Gasoline ', 'Transmission': '8-Speed Automatic', 'Engine': '1.6L I4 16V GDI DOHC Turbo', 'VIN': ' KNDETCA77R7593192 ', 'Stock #': ' RM3515 ', 'Mileage': ' 11 mi. '}</t>
  </si>
  <si>
    <t xml:space="preserve"> 250,633 mi.</t>
  </si>
  <si>
    <t>{'Exterior color': ' Graphite Shadow ', 'Interior color': 'Gray ', 'Drivetrain': 'All-wheel Drive ', 'MPG': ' 18â€“25Based on EPA mileage ratings. Use for comparison purposes only. Actual mileage will vary depending on driving conditions, driving habits, vehicle maintenance, and other factors.', 'Fuel type': 'Gasoline ', 'Transmission': '7-Speed Automatic', 'Engine': '3.7L V6 24V MPFI DOHC', 'VIN': ' JN1CV6AR0DM750594 ', 'Stock #': ' A10619 ', 'Mileage': ' 250,633 mi. '}</t>
  </si>
  <si>
    <t>7585 S Madison St Unit A Burr Ridge, IL 60527</t>
  </si>
  <si>
    <t xml:space="preserve"> 46,853 mi.</t>
  </si>
  <si>
    <t>{'Exterior color': ' Silver Ice Metallic ', 'Interior color': 'Jet Black ', 'Drivetrain': 'Front-wheel Drive ', 'MPG': ' 18â€“27Based on EPA mileage ratings. Use for comparison purposes only. Actual mileage will vary depending on driving conditions, driving habits, vehicle maintenance, and other factors.', 'Fuel type': 'Gasoline ', 'Transmission': '9-Speed Automatic', 'Engine': '3.6L V6 24V GDI DOHC', 'VIN': ' 1GNERFKWXMJ145361 ', 'Stock #': ' 23050T ', 'Mileage': ' 46,853 mi. '}</t>
  </si>
  <si>
    <t xml:space="preserve"> 15,428 mi.</t>
  </si>
  <si>
    <t>$18,903$468 price drop</t>
  </si>
  <si>
    <t>{'Exterior color': ' Shadow Gray Metallic ', 'Interior color': 'Jet Black ', 'Drivetrain': 'All-wheel Drive ', 'MPG': ' 23â€“30Based on EPA mileage ratings. Use for comparison purposes only. Actual mileage will vary depending on driving conditions, driving habits, vehicle maintenance, and other factors.', 'Fuel type': 'Gasoline ', 'Transmission': '6-Speed Automatic', 'Engine': '1.4L I4 16V MPFI DOHC Turbo', 'VIN': ' KL7CJPSB5MB338115 ', 'Stock #': ' T16637A ', 'Mileage': ' 15,428 mi. '}</t>
  </si>
  <si>
    <t>2024 Lincoln Corsair Reserve</t>
  </si>
  <si>
    <t>$53,685MSRP $53,685</t>
  </si>
  <si>
    <t>{'Exterior color': ' Metallic ', 'Interior color': 'Sandstone ', 'Drivetrain': 'All-wheel Drive ', 'MPG': ' â€“', 'Fuel type': 'Gasoline ', 'Transmission': '8-Speed Automatic', 'Engine': '2.0L I4 16V GDI DOHC Turbo', 'VIN': ' 5LMCJ2DA7RUL11531 ', 'Stock #': ' 4092 ', 'Mileage': ' 10 mi. '}</t>
  </si>
  <si>
    <t>Not Priced</t>
  </si>
  <si>
    <t>{'Exterior color': ' Black ', 'Interior color': 'Charcoal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1N4BL4DW3RN398803 ', 'Stock #': ' 240482 ', 'Mileage': ' 5 mi. '}</t>
  </si>
  <si>
    <t>2024 BMW X3 xDrive30i</t>
  </si>
  <si>
    <t xml:space="preserve"> 8,022 mi.</t>
  </si>
  <si>
    <t>{'Exterior color': ' Black Sapphire Metallic ', 'Interior color': 'Beige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5UX53DP04R9T48658 ', 'Stock #': ' BP6561 ', 'Mileage': ' 8,022 mi. '}</t>
  </si>
  <si>
    <t>2018 Mitsubishi Eclipse Cross ES</t>
  </si>
  <si>
    <t xml:space="preserve"> 62,872 mi.</t>
  </si>
  <si>
    <t>{'Exterior color': ' Mercury Gray Metallic ', 'Interior color': 'Black ', 'Drivetrain': 'Four-wheel Drive ', 'MPG': ' 25â€“28Based on EPA mileage ratings. Use for comparison purposes only. Actual mileage will vary depending on driving conditions, driving habits, vehicle maintenance, and other factors.', 'Fuel type': 'Gasoline ', 'Transmission': 'Automatic CVT', 'Engine': '1.5L I4 16V GDI DOHC Turbo', 'VIN': ' JA4AT3AA1JZ064558 ', 'Stock #': ' K24980A ', 'Mileage': ' 62,872 mi. '}</t>
  </si>
  <si>
    <t>2020 Honda Civic Sport</t>
  </si>
  <si>
    <t xml:space="preserve"> 38,992 mi.</t>
  </si>
  <si>
    <t>{'Exterior color': ' Pearl ', 'Interior color': 'Black ', 'Drivetrain': 'FWD ', 'MPG': ' 29â€“36Based on EPA mileage ratings. Use for comparison purposes only. Actual mileage will vary depending on driving conditions, driving habits, vehicle maintenance, and other factors.', 'Fuel type': 'Gasoline ', 'Transmission': 'Automatic CVT', 'Engine': '2.0L I4 16V MPFI DOHC', 'VIN': ' 2HGFC4B81LH303026 ', 'Stock #': ' 25524795 ', 'Mileage': ' 38,992 mi. '}</t>
  </si>
  <si>
    <t>2021 Lexus ES 250 Base</t>
  </si>
  <si>
    <t xml:space="preserve"> 37,325 mi.</t>
  </si>
  <si>
    <t>{'Exterior color': ' Black ', 'Interior color': 'Black ', 'Drivetrain': 'All-wheel Drive ', 'MPG': ' 25â€“34Based on EPA mileage ratings. Use for comparison purposes only. Actual mileage will vary depending on driving conditions, driving habits, vehicle maintenance, and other factors.', 'Fuel type': 'Gasoline ', 'Transmission': 'Automatic', 'Engine': 'Dynamic Force 2.5L I-4 port/direct injection, DOHC, VVT-iE/VVT-i', 'VIN': ' 58AD11D12MU005694 ', 'Stock #': ' 240680A ', 'Mileage': ' 37,325 mi. '}</t>
  </si>
  <si>
    <t>{'Comfort': '4.0', 'Interior': '5.0', 'Performance': '3.0', 'Value': '3.0', 'Exterior': '4.0', 'Reliability': '3.0'}</t>
  </si>
  <si>
    <t>2017 Ford Escape SE</t>
  </si>
  <si>
    <t xml:space="preserve"> 55,474 mi.</t>
  </si>
  <si>
    <t>$15,300$600 price drop</t>
  </si>
  <si>
    <t>{'Exterior color': ' White Platinum ', 'Interior color': 'Charcoal Black ', 'Drivetrain': 'Four-wheel Drive ', 'MPG': ' 22â€“28Based on EPA mileage ratings. Use for comparison purposes only. Actual mileage will vary depending on driving conditions, driving habits, vehicle maintenance, and other factors.', 'Fuel type': 'Gasoline ', 'Transmission': '6-Speed Automatic', 'Engine': '1.5L I4 16V GDI DOHC Turbo', 'VIN': ' 1FMCU9GD6HUE66742 ', 'Stock #': ' A9969 ', 'Mileage': ' 55,474 mi. '}</t>
  </si>
  <si>
    <t>(207 reviews)</t>
  </si>
  <si>
    <t>9301 South Cicero Ave. Oak Lawn, IL 60453</t>
  </si>
  <si>
    <t>2022 Nissan Murano S</t>
  </si>
  <si>
    <t xml:space="preserve"> 17,857 mi.</t>
  </si>
  <si>
    <t>{'Exterior color': ' White ', 'Interior color': 'Black ', 'Drivetrain': 'All-wheel Drive ', 'MPG': ' 20â€“28Based on EPA mileage ratings. Use for comparison purposes only. Actual mileage will vary depending on driving conditions, driving habits, vehicle maintenance, and other factors.', 'Fuel type': 'Gasoline ', 'Transmission': 'Automatic CVT', 'Engine': '3.5L V6 24V MPFI DOHC', 'VIN': ' 5N1AZ2AS9NC124632 ', 'Stock #': ' 25418846 ', 'Mileage': ' 17,857 mi. '}</t>
  </si>
  <si>
    <t>{'Exterior color': ' Mosaic Black Metallic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'Engine': 'ECOTEC 1.3L I-3 gasoline direct injection, DOHC, VVT variable va', 'VIN': ' KL79MMSL2RB085576 ', 'Stock #': ' RB085576 ', 'Mileage': ' 2 mi. '}</t>
  </si>
  <si>
    <t>(1,607 reviews)</t>
  </si>
  <si>
    <t>9700 Indianapolis Blvd Highland, IN 46322</t>
  </si>
  <si>
    <t>2024 Cadillac CT5-V Blackwing</t>
  </si>
  <si>
    <t>$120,865MSRP $120,865</t>
  </si>
  <si>
    <t>{'Exterior color': ' Black Raven ', 'Interior color': 'Natural Tan ', 'Drivetrain': 'RWD ', 'MPG': ' 13â€“21Based on EPA mileage ratings. Use for comparison purposes only. Actual mileage will vary depending on driving conditions, driving habits, vehicle maintenance, and other factors.', 'Fuel type': 'Gasoline ', 'Transmission': '6-Speed Manual', 'Engine': '6.2L V8 16V GDI OHV Supercharged', 'VIN': ' 1G6D25R60R0860559 ', 'Stock #': ' 24535 ', 'Mileage': ' 5 mi. '}</t>
  </si>
  <si>
    <t>2006 Mercedes-Benz SLK-Class SLK350 Roadster</t>
  </si>
  <si>
    <t xml:space="preserve"> 30,990 mi.</t>
  </si>
  <si>
    <t>{'Exterior color': ' Mars Red ', 'Interior color': 'Black ', 'Drivetrain': 'Rear-wheel Drive ', 'MPG': ' 18â€“25Based on EPA mileage ratings. Use for comparison purposes only. Actual mileage will vary depending on driving conditions, driving habits, vehicle maintenance, and other factors.', 'Fuel type': 'Gasoline ', 'Transmission': '7-Speed Automatic', 'Engine': '3.5L V6 24V MPFI DOHC', 'VIN': ' WDBWK56F96F123782 ', 'Stock #': ' M7883 ', 'Mileage': ' 30,990 mi. '}</t>
  </si>
  <si>
    <t>{'Comfort': '3.0', 'Interior': '4.0', 'Performance': '5.0', 'Value': '4.0', 'Exterior': '5.0', 'Reliability': '5.0'}</t>
  </si>
  <si>
    <t>2017 Hyundai Elantra SE</t>
  </si>
  <si>
    <t xml:space="preserve"> 77,600 mi.</t>
  </si>
  <si>
    <t>{'Exterior color': ' Gray ', 'Interior color': 'Gray ', 'Drivetrain': 'Front-wheel Drive ', 'Fuel type': 'Gasoline ', 'Transmission': 'A/T', 'Engine': '147.0HP 2.0L 4 Cylinder Engine Gasoline Fuel', 'VIN': ' KMHD84LF7HU151841 ', 'Mileage': ' 77,600 mi. '}</t>
  </si>
  <si>
    <t>2023 Lincoln Navigator Reserve</t>
  </si>
  <si>
    <t xml:space="preserve"> 2,107 mi.</t>
  </si>
  <si>
    <t>$90,023MSRP $105,020$4,000 price drop</t>
  </si>
  <si>
    <t>{'Exterior color': ' Infinite Black Metallic ', 'Interior color': 'Sandstone ', 'Drivetrain': 'Four-wheel Drive ', 'MPG': ' 16â€“22Based on EPA mileage ratings. Use for comparison purposes only. Actual mileage will vary depending on driving conditions, driving habits, vehicle maintenance, and other factors.', 'Fuel type': 'Gasoline ', 'Transmission': '10-Speed Automatic', 'Engine': '3.5L V6 24V PDI DOHC Twin Turbo', 'VIN': ' 5LMJJ2LG9PEL11227 ', 'Stock #': ' LCTP23227 ', 'Mileage': ' 2,107 mi. '}</t>
  </si>
  <si>
    <t>{'Comfort': '1.0', 'Interior': '5.0', 'Performance': '3.0', 'Value': '1.0', 'Exterior': '5.0', 'Reliability': '1.0'}</t>
  </si>
  <si>
    <t>1564 West Ogden Avenue Naperville, IL 60540</t>
  </si>
  <si>
    <t>2024 Jeep Grand Cherokee 4xe Base</t>
  </si>
  <si>
    <t>$48,525$5,000 price drop</t>
  </si>
  <si>
    <t>{'Exterior color': ' Rocky Mountain Pearlcoat ', 'Interior color': 'Global Black ', 'Drivetrain': 'Four-wheel Drive ', 'MPG': ' â€“', 'Fuel type': 'Hybrid ', 'Transmission': '8-Speed Automatic', 'Engine': '2.0L I4 16V GDI DOHC Turbo Hybrid', 'VIN': ' 1C4RJYB62RC684839 ', 'Stock #': ' J2391 ', 'Mileage': ' 11 mi. '}</t>
  </si>
  <si>
    <t>2010 Mitsubishi Endeavor SE</t>
  </si>
  <si>
    <t xml:space="preserve"> 92,690 mi.</t>
  </si>
  <si>
    <t>{'Exterior color': ' Dover White ', 'Interior color': 'Black ', 'Drivetrain': 'All-wheel Drive ', 'MPG': ' 15â€“19Based on EPA mileage ratings. Use for comparison purposes only. Actual mileage will vary depending on driving conditions, driving habits, vehicle maintenance, and other factors.', 'Fuel type': 'Gasoline ', 'Transmission': 'Automatic', 'Engine': '3.8L SOHC SMPI 24-valve V6 engine', 'VIN': ' 4A4JN3AS3AE019128 ', 'Stock #': ' 20100 ', 'Mileage': ' 92,690 mi. '}</t>
  </si>
  <si>
    <t>2019 Mercedes-Benz AMG E 53 Base 4MATIC</t>
  </si>
  <si>
    <t xml:space="preserve"> 68,120 mi.</t>
  </si>
  <si>
    <t>$37,954$1,168 price drop</t>
  </si>
  <si>
    <t>{'Exterior color': ' Selenite Gray Metallic ', 'Interior color': 'Black ', 'Drivetrain': 'All-wheel Drive ', 'MPG': ' 21â€“28Based on EPA mileage ratings. Use for comparison purposes only. Actual mileage will vary depending on driving conditions, driving habits, vehicle maintenance, and other factors.', 'Fuel type': 'Gasoline ', 'Transmission': '9-Speed Automatic', 'Engine': 'AMG 3L I-6 gasoline direct injection, DOHC, variable valve contr', 'VIN': ' WDDZF6BB7KA579417 ', 'Stock #': ' PB00450 ', 'Mileage': ' 68,120 mi. '}</t>
  </si>
  <si>
    <t>{'Comfort': '3.0', 'Interior': '5.0', 'Performance': '4.0', 'Value': '4.0', 'Exterior': '5.0', 'Reliability': '2.0'}</t>
  </si>
  <si>
    <t>2024 Chevrolet Suburban LS</t>
  </si>
  <si>
    <t>{'Exterior color': ' Sterling Gray Metallic ', 'Interior color': 'Jet Black ', 'Drivetrain': 'Four-wheel Drive ', 'MPG': ' 15â€“19Based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1GNSKBKD6RR186710 ', 'Stock #': ' RR186710 ', 'Mileage': ' 4 mi. '}</t>
  </si>
  <si>
    <t>2017 Land Rover Range Rover Evoque SE Premium</t>
  </si>
  <si>
    <t xml:space="preserve"> 59,224 mi.</t>
  </si>
  <si>
    <t>$21,950$292 price drop</t>
  </si>
  <si>
    <t>{'Exterior color': ' Fuji White ', 'Interior color': 'Ebony/Ebony ', 'Drivetrain': 'Four-wheel Drive ', 'MPG': ' 21â€“29Based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SALVP2BG4HH213904 ', 'Stock #': ' M24255A ', 'Mileage': ' 59,224 mi. '}</t>
  </si>
  <si>
    <t>2017 Subaru Outback 3.6R Limited</t>
  </si>
  <si>
    <t xml:space="preserve"> 71,433 mi.</t>
  </si>
  <si>
    <t>{'Exterior color': ' Tungsten Metallic ', 'Interior color': 'Ivory ', 'Drivetrain': 'All-wheel Drive ', 'MPG': ' 20â€“27Based on EPA mileage ratings. Use for comparison purposes only. Actual mileage will vary depending on driving conditions, driving habits, vehicle maintenance, and other factors.', 'Fuel type': 'Gasoline ', 'Transmission': 'Automatic CVT', 'Engine': '3.6L H6 24V MPFI DOHC', 'VIN': ' 4S4BSENC5H3328832 ', 'Stock #': ' 327715A ', 'Mileage': ' 71,433 mi. '}</t>
  </si>
  <si>
    <t>2019 Porsche Panamera E-Hybrid 4</t>
  </si>
  <si>
    <t xml:space="preserve"> 11,474 mi.</t>
  </si>
  <si>
    <t>{'Exterior color': ' Dolomite Silver Metallic ', 'Interior color': 'Black ', 'Drivetrain': 'All-wheel Drive ', 'MPG': ' â€“', 'Fuel type': 'Hybrid ', 'Transmission': '8-Speed Automatic with Auto-Shift', 'Engine': '2.9L V6 24V GDI DOHC Twin Turbo Hybrid', 'VIN': ' WP0AE2A79KL124654 ', 'Stock #': ' 2757 ', 'Mileage': ' 11,474 mi. '}</t>
  </si>
  <si>
    <t>{'Comfort': '5.0', 'Interior': '4.0', 'Performance': '3.0', 'Value': '4.0', 'Exterior': '4.0', 'Reliability': '5.0'}</t>
  </si>
  <si>
    <t>2024 Honda CR-V EX-L</t>
  </si>
  <si>
    <t>$37,965MSRP $37,965</t>
  </si>
  <si>
    <t>{'Exterior color': ' Radiant Red ', 'Interior color': 'Gray ', 'Drivetrain': 'AWD ', 'MPG': ' 27â€“32Based on EPA mileage ratings. Use for comparison purposes only. Actual mileage will vary depending on driving conditions, driving habits, vehicle maintenance, and other factors.', 'Fuel type': 'Gasoline ', 'Transmission': 'Automatic CVT', 'Engine': '1.5L I4 16V GDI DOHC Turbo', 'VIN': ' 7FARS4H76RE020198 ', 'Stock #': ' H41102 ', 'Mileage': ' 5 mi. '}</t>
  </si>
  <si>
    <t>2005 Ferrari 612 Scaglietti F1A</t>
  </si>
  <si>
    <t xml:space="preserve"> 27,260 mi.</t>
  </si>
  <si>
    <t>{'Exterior color': ' Grigio Titanio Metallic ', 'Interior color': 'Cuoio ', 'Drivetrain': 'Rear-wheel Drive ', 'MPG': ' 11â€“17Based on EPA mileage ratings. Use for comparison purposes only. Actual mileage will vary depending on driving conditions, driving habits, vehicle maintenance, and other factors.', 'Fuel type': 'Gasoline ', 'Transmission': '6-Speed Manual', 'Engine': '5.8L V12 48V MPFI DOHC', 'VIN': ' ZFFAA54AX50142625 ', 'Stock #': ' 9474 ', 'Mileage': ' 27,260 mi. '}</t>
  </si>
  <si>
    <t>{'Comfort': '5.0', 'Interior': '5.0', 'Performance': '5.0', 'Value': '2.0', 'Exterior': '4.0', 'Reliability': '3.0'}</t>
  </si>
  <si>
    <t>2020 Ford Explorer ST AWD 4dr SUV</t>
  </si>
  <si>
    <t xml:space="preserve"> 80,172 mi.</t>
  </si>
  <si>
    <t>$29,895$100 price drop</t>
  </si>
  <si>
    <t>{'Exterior color': ' Gray ', 'Interior color': 'Black ', 'Drivetrain': 'All-wheel Drive ', 'MPG': ' 24â€“24Based on EPA mileage ratings. Use for comparison purposes only. Actual mileage will vary depending on driving conditions, driving habits, vehicle maintenance, and other factors.', 'Fuel type': 'Gasoline ', 'Transmission': 'A', 'Engine': '3.0L V6', 'VIN': ' 1FM5K8GC1LGA42778 ', 'Stock #': ' P5609 ', 'Mileage': ' 80,172 mi. '}</t>
  </si>
  <si>
    <t>650 W Golf Rd Schaumburg, IL 60195</t>
  </si>
  <si>
    <t>2023 BMW M440 i xDrive</t>
  </si>
  <si>
    <t xml:space="preserve"> 5,770 mi.</t>
  </si>
  <si>
    <t>{'Exterior color': ' Black Sapphire Metallic ', 'Interior color': 'Black ', 'Drivetrain': 'All-wheel Drive ', 'MPG': ' 22â€“31Based on EPA mileage ratings. Use for comparison purposes only. Actual mileage will vary depending on driving conditions, driving habits, vehicle maintenance, and other factors.', 'Fuel type': 'Gasoline ', 'Transmission': '8-Speed Automatic', 'Engine': '3.0L I6 24V GDI DOHC Turbo', 'VIN': ' WBA63AT01PCL90700 ', 'Stock #': ' BP6516 ', 'Mileage': ' 5,770 mi. '}</t>
  </si>
  <si>
    <t xml:space="preserve"> 808 mi.</t>
  </si>
  <si>
    <t>{'Exterior color': ' Snow White Pearl ', 'Interior color': 'Charcoal ', 'Drivetrain': 'Front-wheel Drive ', 'Transmission': '1-Speed Automatic', 'Engine': 'Electric', 'VIN': ' KNDCT3L18P5044769 ', 'Stock #': ' K23-394 ', 'Mileage': ' 808 mi. '}</t>
  </si>
  <si>
    <t>2024 Nissan ARIYA PLATINUM+</t>
  </si>
  <si>
    <t>$57,515MSRP $57,515</t>
  </si>
  <si>
    <t>{'Exterior color': ' 2t Blu Blk Roof ', 'Interior color': 'Gray ', 'Drivetrain': 'All-wheel Drive ', 'Transmission': 'Automatic', 'Engine': '0.0', 'VIN': ' JN1DF0CD3RM736020 ', 'Stock #': ' 81AI335N ', 'Mileage': ' 0 mi. '}</t>
  </si>
  <si>
    <t>2018 Ford Escape SE</t>
  </si>
  <si>
    <t xml:space="preserve"> 96,555 mi.</t>
  </si>
  <si>
    <t>{'Exterior color': ' Blue Metallic ', 'Interior color': 'Black ', 'Drivetrain': 'Four-wheel Drive ', 'MPG': ' 22â€“28Based on EPA mileage ratings. Use for comparison purposes only. Actual mileage will vary depending on driving conditions, driving habits, vehicle maintenance, and other factors.', 'Fuel type': 'Gasoline ', 'Transmission': 'Automatic', 'Engine': 'EcoBoost 1.5L I-4 gasoline direct injection, DOHC, variable valv', 'VIN': ' 1FMCU9GD8JUB59997 ', 'Stock #': ' 8337 ', 'Mileage': ' 96,555 mi. '}</t>
  </si>
  <si>
    <t xml:space="preserve"> 42,928 mi.</t>
  </si>
  <si>
    <t>{'Exterior color': ' Nightfall Gray Metallic ', 'Interior color': 'Jet Black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3GNAXKEV7LS671752 ', 'Stock #': ' CP17375 ', 'Mileage': ' 42,928 mi. '}</t>
  </si>
  <si>
    <t>2022 Chrysler Pacifica Touring L</t>
  </si>
  <si>
    <t xml:space="preserve"> 69,976 mi.</t>
  </si>
  <si>
    <t>$22,450$550 price drop</t>
  </si>
  <si>
    <t>{'Exterior color': ' Brilliant Black Crystal Pearlcoat ', 'Interior color': 'Black/Alloy/Black ', 'Drivetrain': 'Front-wheel Drive ', 'MPG': ' 19â€“28Based on EPA mileage ratings. Use for comparison purposes only. Actual mileage will vary depending on driving conditions, driving habits, vehicle maintenance, and other factors.', 'Fuel type': 'Gasoline ', 'Transmission': 'Automatic', 'Engine': 'Regular Unleaded V-6 3.6 L/220', 'VIN': ' 2C4RC1BG1NR169617 ', 'Stock #': ' P21786 ', 'Mileage': ' 69,976 mi. '}</t>
  </si>
  <si>
    <t>2023 Dodge Challenger GT</t>
  </si>
  <si>
    <t>$35,406MSRP $46,450$6,030 price drop</t>
  </si>
  <si>
    <t>{'Exterior color': ' Pitch Black Clearcoat ', 'Interior color': 'Black ', 'Drivetrain': 'Rear-wheel Drive ', 'MPG': ' 19â€“30Based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2C3CDZJG8PH692830 ', 'Stock #': ' LJ2533 ', 'Mileage': ' 13 mi. '}</t>
  </si>
  <si>
    <t>2015 Mercedes-Benz GLA-Class GLA 250 4MATIC</t>
  </si>
  <si>
    <t xml:space="preserve"> 47,888 mi.</t>
  </si>
  <si>
    <t>{'Exterior color': ' Jupiter Red ', 'Interior color': 'Black ', 'Drivetrain': 'All-wheel Drive ', 'MPG': ' 24â€“32Based on EPA mileage ratings. Use for comparison purposes only. Actual mileage will vary depending on driving conditions, driving habits, vehicle maintenance, and other factors.', 'Fuel type': 'Gasoline ', 'Transmission': '7-Speed Automatic with Auto-Shift', 'Engine': '2.0L I4 16V GDI DOHC Turbo', 'VIN': ' WDCTG4GB7FJ172028 ', 'Stock #': ' UP3234 ', 'Mileage': ' 47,888 mi. '}</t>
  </si>
  <si>
    <t>{'Comfort': '3.0', 'Interior': '4.0', 'Performance': '2.0', 'Value': '2.0', 'Exterior': '4.0', 'Reliability': '2.0'}</t>
  </si>
  <si>
    <t>2022 Ford Bronco Badlands</t>
  </si>
  <si>
    <t xml:space="preserve"> 5,622 mi.</t>
  </si>
  <si>
    <t>{'Exterior color': ' Eruption Green Metallic ', 'Interior color': 'Black Onyx ', 'Drivetrain': 'Four-wheel Drive ', 'MPG': ' 16â€“17Based on EPA mileage ratings. Use for comparison purposes only. Actual mileage will vary depending on driving conditions, driving habits, vehicle maintenance, and other factors.', 'Fuel type': 'Gasoline ', 'Transmission': '10-Speed Automatic', 'Engine': '2.7L V6 24V PDI DOHC Twin Turbo', 'VIN': ' 1FMDE5CP9NLB33463 ', 'Stock #': ' P6779 ', 'Mileage': ' 5,622 mi. '}</t>
  </si>
  <si>
    <t>2020 Lexus RC 350 F Sport</t>
  </si>
  <si>
    <t xml:space="preserve"> 41,725 mi.</t>
  </si>
  <si>
    <t>$38,895$100 price drop</t>
  </si>
  <si>
    <t>{'Exterior color': ' Gray ', 'Interior color': 'Black ', 'Drivetrain': 'All-wheel Drive ', 'MPG': ' 19â€“26Based on EPA mileage ratings. Use for comparison purposes only. Actual mileage will vary depending on driving conditions, driving habits, vehicle maintenance, and other factors.', 'Fuel type': 'Gasoline ', 'Transmission': '6-Speed Automatic', 'Engine': '3.5L V6 24V PDI DOHC', 'VIN': ' JTHGZ5DC3L5009979 ', 'Stock #': ' A790805 ', 'Mileage': ' 41,725 mi. '}</t>
  </si>
  <si>
    <t xml:space="preserve"> 54,400 mi.</t>
  </si>
  <si>
    <t>{'Exterior color': ' Manhattan Gray Metallic ', 'Interior color': 'Black ', 'Drivetrain': 'All-wheel Drive ', 'MPG': ' 23â€“28Based on EPA mileage ratings. Use for comparison purposes only. Actual mileage will vary depending on driving conditions, driving habits, vehicle maintenance, and other factors.', 'Fuel type': 'Gasoline ', 'Transmission': '7-Speed Automatic with Auto-Shift', 'Engine': '2.0L I4 16V GDI DOHC Turbo', 'VIN': ' WA1BAAFY0M2107224 ', 'Stock #': ' 107224 ', 'Mileage': ' 54,400 mi. '}</t>
  </si>
  <si>
    <t>2019 RAM 1500 Classic Tradesman</t>
  </si>
  <si>
    <t xml:space="preserve"> 38,323 mi.</t>
  </si>
  <si>
    <t>$27,972$1,000 price drop</t>
  </si>
  <si>
    <t>{'Exterior color': ' Bright Silver Clearcoat Metallic ', 'Interior color': 'Diesel Gray / Black ', 'Drivetrain': 'Four-wheel Drive ', 'MPG': ' 16â€“23Based on EPA mileage ratings. Use for comparison purposes only. Actual mileage will vary depending on driving conditions, driving habits, vehicle maintenance, and other factors.', 'Fuel type': 'Gasoline ', 'Transmission': '8-Speed Automatic', 'Engine': '5.7L V8 16V MPFI OHV', 'VIN': ' 1C6RR7KT8KS525416 ', 'Stock #': ' P14981A ', 'Mileage': ' 38,323 mi. '}</t>
  </si>
  <si>
    <t>2024 Jeep Wrangler Rubicon</t>
  </si>
  <si>
    <t>{'Exterior color': ' Granite Crystal Metallic Clearcoat ', 'Interior color': 'Black ', 'Drivetrain': 'Four-wheel Drive ', 'MPG': ' 16â€“19Based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1C4PJXFG2RW266610 ', 'Stock #': ' 90382 ', 'Mileage': ' 0 mi. '}</t>
  </si>
  <si>
    <t>1996 Chevrolet Impala SS</t>
  </si>
  <si>
    <t xml:space="preserve"> 18,161 mi.</t>
  </si>
  <si>
    <t>{'Exterior color': ' Dark Green Gray Metallic ', 'Interior color': 'Gray ', 'Drivetrain': 'â€“ ', 'MPG': ' â€“', 'Fuel type': 'Gasoline ', 'Transmission': '4-Speed Automatic', 'Engine': '5.7L V8 16V MPFI OHV', 'VIN': ' 1G1BL52P2TR189511 ', 'Stock #': ' HL6970 ', 'Mileage': ' 18,161 mi. '}</t>
  </si>
  <si>
    <t>2022 Chevrolet Suburban LT</t>
  </si>
  <si>
    <t xml:space="preserve"> 79,334 mi.</t>
  </si>
  <si>
    <t>{'Exterior color': ' Satin Steel Metallic ', 'Interior color': 'Black ', 'Drivetrain': 'Four-wheel Drive ', 'MPG': ' â€“', 'Fuel type': 'Gasoline ', 'Transmission': '10-Speed Automatic with Overdrive', 'Engine': '5.3L V8 16V GDI OHV', 'VIN': ' 1GNSKCKD9NR164667 ', 'Stock #': ' PSH13409 ', 'Mileage': ' 79,334 mi. '}</t>
  </si>
  <si>
    <t>2014 Ford Escape Titanium</t>
  </si>
  <si>
    <t xml:space="preserve"> 66,857 mi.</t>
  </si>
  <si>
    <t>{'Exterior color': ' Tuxedo Black ', 'Interior color': 'Charcoal Black ', 'Drivetrain': 'Four-wheel Drive ', 'MPG': ' 21â€“0Based on EPA mileage ratings. Use for comparison purposes only. Actual mileage will vary depending on driving conditions, driving habits, vehicle maintenance, and other factors.', 'Fuel type': 'Gasoline ', 'Transmission': 'Automatic', 'Engine': 'EcoBoost 2L I-4 gasoline direct injection, DOHC, variable valve', 'VIN': ' 1FMCU9J91EUD84160 ', 'Stock #': ' L252 ', 'Mileage': ' 66,857 mi. '}</t>
  </si>
  <si>
    <t>2015 Cadillac CTS 2.0L Turbo Luxury</t>
  </si>
  <si>
    <t xml:space="preserve"> 53,333 mi.</t>
  </si>
  <si>
    <t>{'Exterior color': ' Silver Coast Metallic ', 'Interior color': 'Jet Black ', 'Drivetrain': 'Rear-wheel Drive ', 'MPG': ' 20â€“30Based on EPA mileage ratings. Use for comparison purposes only. Actual mileage will vary depending on driving conditions, driving habits, vehicle maintenance, and other factors.', 'Fuel type': 'Gasoline ', 'Transmission': '6-Speed Automatic', 'Engine': '2.0L I4 16V GDI DOHC Turbo', 'VIN': ' 1G6AR5SX2F0115762 ', 'Stock #': ' PMCF193 ', 'Mileage': ' 53,333 mi. '}</t>
  </si>
  <si>
    <t>2012 Honda Odyssey EX-L</t>
  </si>
  <si>
    <t xml:space="preserve"> 95,552 mi.</t>
  </si>
  <si>
    <t>{'Exterior color': ' Blue ', 'Interior color': 'Gray ', 'Drivetrain': 'Front-wheel Drive ', 'MPG': ' 18â€“27Based on EPA mileage ratings. Use for comparison purposes only. Actual mileage will vary depending on driving conditions, driving habits, vehicle maintenance, and other factors.', 'Fuel type': 'Gasoline ', 'Transmission': '5-Speed Automatic', 'Engine': '3.5L V6 24V MPFI SOHC', 'VIN': ' 5FNRL5H6XCB015146 ', 'Stock #': ' 5440 ', 'Mileage': ' 95,552 mi. '}</t>
  </si>
  <si>
    <t>{'Exterior color': ' Bright White ', 'Interior color': 'Deluxe Bucket ', 'Drivetrain': 'Four-wheel Drive ', 'MPG': ' 17â€“24Based on EPA mileage ratings. Use for comparison purposes only. Actual mileage will vary depending on driving conditions, driving habits, vehicle maintenance, and other factors.', 'Fuel type': 'Gasoline ', 'Transmission': 'Automatic', 'Engine': 'Hurricane 3L I-6 gasoline direct injection, DOHC, variable valve', 'VIN': ' 1C6SRFFP9SN523049 ', 'Stock #': ' 10012 ', 'Mileage': ' 0 mi. '}</t>
  </si>
  <si>
    <t>2020 Toyota RAV4 XLE</t>
  </si>
  <si>
    <t xml:space="preserve"> 54,009 mi.</t>
  </si>
  <si>
    <t>$25,393$125 price drop</t>
  </si>
  <si>
    <t>{'Exterior color': ' Magnetic Gray Metallic ', 'Interior color': 'Black ', 'Drivetrain': 'All-wheel Drive ', 'MPG': ' 27â€“33Based on EPA mileage ratings. Use for comparison purposes only. Actual mileage will vary depending on driving conditions, driving habits, vehicle maintenance, and other factors.', 'Fuel type': 'Gasoline ', 'Transmission': '8-Speed Automatic', 'Engine': '2.5L I4 16V PDI DOHC', 'VIN': ' 2T3P1RFV8LW133379 ', 'Stock #': ' HP3917 ', 'Mileage': ' 54,009 mi. '}</t>
  </si>
  <si>
    <t>{'Exterior color': ' Brooklyn Gray Metallic ', 'Interior color': 'Black ', 'Drivetrain': 'All-wheel Drive ', 'MPG': ' 15â€“20Based on EPA mileage ratings. Use for comparison purposes only. Actual mileage will vary depending on driving conditions, driving habits, vehicle maintenance, and other factors.', 'Fuel type': 'Gasoline ', 'Transmission': '8-Speed Automatic', 'Engine': '3.0L I6 24V GDI DOHC Twin Turbo', 'VIN': ' 5YM13EC07R9W16816 ', 'Stock #': ' B241298 ', 'Mileage': ' 11 mi. '}</t>
  </si>
  <si>
    <t>$47,832MSRP $57,240$4,600 price drop</t>
  </si>
  <si>
    <t>{'Exterior color': ' Bright White Clearcoat ', 'Interior color': 'D6x7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1C4RJKBGXR8541047 ', 'Stock #': ' 60211713 ', 'Mileage': ' 0 mi. '}</t>
  </si>
  <si>
    <t>1997 Toyota Supra Turbo</t>
  </si>
  <si>
    <t xml:space="preserve"> 77,076 mi.</t>
  </si>
  <si>
    <t>{'Exterior color': ' Renaissance Red ', 'Interior color': 'Black ', 'Drivetrain': 'Rear-wheel Drive ', 'MPG': ' 17â€“24Based on EPA mileage ratings. Use for comparison purposes only. Actual mileage will vary depending on driving conditions, driving habits, vehicle maintenance, and other factors.', 'Fuel type': 'Gasoline ', 'Transmission': '6-Speed Manual', 'Engine': '3.0L I6 24V MPFI DOHC Turbo', 'VIN': ' JT2DE82A3V0037857 ', 'Stock #': ' 037857 ', 'Mileage': ' 77,076 mi. '}</t>
  </si>
  <si>
    <t>2021 Tesla Model Y Long Range</t>
  </si>
  <si>
    <t xml:space="preserve"> 63,225 mi.</t>
  </si>
  <si>
    <t>$27,775$2,220 price drop</t>
  </si>
  <si>
    <t>{'Exterior color': ' Pearl White Multi ', 'Interior color': 'Black ', 'Drivetrain': 'All-wheel Drive ', 'Transmission': '1-Speed Automatic', 'Engine': 'Electric', 'VIN': ' 5YJYGDEE6MF077764 ', 'Stock #': ' HL7421 ', 'Mileage': ' 63,225 mi. '}</t>
  </si>
  <si>
    <t>2022 Ford Escape Titanium</t>
  </si>
  <si>
    <t>Ford Certified</t>
  </si>
  <si>
    <t xml:space="preserve"> 37,905 mi.</t>
  </si>
  <si>
    <t>$24,800$200 price drop</t>
  </si>
  <si>
    <t>{'Exterior color': ' â€“ ', 'Interior color': 'â€“ ', 'Drivetrain': 'All-wheel Drive ', 'MPG': ' 23â€“31Based on EPA mileage ratings. Use for comparison purposes only. Actual mileage will vary depending on driving conditions, driving habits, vehicle maintenance, and other factors.', 'Fuel type': 'Gasoline ', 'Transmission': '8-Speed Automatic', 'Engine': '2.0L I4 16V GDI DOHC Turbo', 'VIN': ' 1FMCU9J93NUA23108 ', 'Stock #': ' PA23108 ', 'Mileage': ' 37,905 mi. '}</t>
  </si>
  <si>
    <t>$32,584MSRP $36,930$1,000 price drop</t>
  </si>
  <si>
    <t>{'Exterior color': ' Silver Zynith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3C4NJDBN1RT123518 ', 'Stock #': ' H46430 ', 'Mileage': ' 10 mi. '}</t>
  </si>
  <si>
    <t>{'Exterior color': ' White ', 'Interior color': 'Light Slate ', 'Drivetrain': 'Four-wheel Drive ', 'MPG': ' â€“', 'Fuel type': 'Gasoline ', 'Transmission': '10-Speed Automatic', 'Engine': '2.3L I4 16V GDI DOHC Turbo', 'VIN': ' 1FMSK8DH6RGA33750 ', 'Stock #': ' 00066163 ', 'Mileage': ' 10 mi. '}</t>
  </si>
  <si>
    <t>2006 Nissan 350Z Enthusiast</t>
  </si>
  <si>
    <t>2021 Volkswagen Atlas Cross Sport 2.0T SE w/Technology</t>
  </si>
  <si>
    <t xml:space="preserve"> 43,748 mi.</t>
  </si>
  <si>
    <t>$26,790$200 price drop</t>
  </si>
  <si>
    <t>{'Exterior color': ' Tourmaline Blue Metallic ', 'Interior color': 'Titan Black ', 'Drivetrain': 'All-wheel Drive ', 'MPG': ' 20â€“24Based on EPA mileage ratings. Use for comparison purposes only. Actual mileage will vary depending on driving conditions, driving habits, vehicle maintenance, and other factors.', 'Fuel type': 'Gasoline ', 'Transmission': '8-Speed Automatic', 'Engine': '2.0L I4 16V GDI DOHC Turbo', 'VIN': ' 1V2KC2CA8MC203950 ', 'Stock #': ' CZ2352 ', 'Mileage': ' 43,748 mi. '}</t>
  </si>
  <si>
    <t>{'Comfort': '3.0', 'Interior': '5.0', 'Performance': '3.0', 'Value': '3.0', 'Exterior': '1.0', 'Reliability': '2.0'}</t>
  </si>
  <si>
    <t>(4,202 reviews)</t>
  </si>
  <si>
    <t>2022 Ford Edge SEL</t>
  </si>
  <si>
    <t xml:space="preserve"> 36,401 mi.</t>
  </si>
  <si>
    <t>$24,995$1,900 price drop</t>
  </si>
  <si>
    <t>{'Exterior color': ' WHITE ', 'Interior color': 'BLACK ', 'Drivetrain': 'All-wheel Drive ', 'MPG': ' 20â€“28Based on EPA mileage ratings. Use for comparison purposes only. Actual mileage will vary depending on driving conditions, driving habits, vehicle maintenance, and other factors.', 'Fuel type': 'Gasoline ', 'Transmission': 'Automatic', 'Engine': 'EcoBoost 2L I-4 gasoline direct injection, DOHC, variable valve', 'VIN': ' 2FMPK4J93NBA32410 ', 'Stock #': ' 26407 ', 'Mileage': ' 36,401 mi. '}</t>
  </si>
  <si>
    <t>2020 BMW X7 xDrive40i</t>
  </si>
  <si>
    <t xml:space="preserve"> 40,529 mi.</t>
  </si>
  <si>
    <t>{'Exterior color': ' GRAY ', 'Interior color': 'COFFEE ', 'Drivetrain': 'All-wheel Drive ', 'MPG': ' 20â€“25Based on EPA mileage ratings. Use for comparison purposes only. Actual mileage will vary depending on driving conditions, driving habits, vehicle maintenance, and other factors.', 'Fuel type': 'Gasoline ', 'Transmission': 'Automatic', 'Engine': '3L I-6 gasoline direct injection, DOHC, Double VANOS variable va', 'VIN': ' 5UXCW2C07L9B82946 ', 'Stock #': ' 26393 ', 'Mileage': ' 40,529 mi. '}</t>
  </si>
  <si>
    <t>2013 Cadillac XTS Premium</t>
  </si>
  <si>
    <t xml:space="preserve"> 51,720 mi.</t>
  </si>
  <si>
    <t>{'Exterior color': ' White Diamond Tri-Coat ', 'Interior color': 'Shale ', 'Drivetrain': 'All-wheel Drive ', 'MPG': ' 17â€“26Based on EPA mileage ratings. Use for comparison purposes only. Actual mileage will vary depending on driving conditions, driving habits, vehicle maintenance, and other factors.', 'Fuel type': 'Gasoline ', 'Transmission': '6-Speed Automatic', 'Engine': '3.6L V6 24V GDI DOHC', 'VIN': ' 2G61T5S33D9182811 ', 'Stock #': ' AS17864 ', 'Mileage': ' 51,720 mi. '}</t>
  </si>
  <si>
    <t xml:space="preserve"> 4,506 mi.</t>
  </si>
  <si>
    <t>$33,710$2,050 price drop</t>
  </si>
  <si>
    <t>{'Exterior color': ' Diamond Black Crystal Pearlcoat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'2L I-4 gasoline direct injection, DOHC, variable valve control,', 'VIN': ' 3C4NJDCN2RT578313 ', 'Stock #': ' 240105 ', 'Mileage': ' 4,506 mi. '}</t>
  </si>
  <si>
    <t>$37,220MSRP $37,220</t>
  </si>
  <si>
    <t>{'Exterior color': ' Atlas Blue Metallic ', 'Interior color': 'Navy Pier ', 'Drivetrain': 'Front-wheel Drive ', 'MPG': ' 23â€“30Based on EPA mileage ratings. Use for comparison purposes only. Actual mileage will vary depending on driving conditions, driving habits, vehicle maintenance, and other factors.', 'Fuel type': 'Hybrid ', 'Transmission': 'Automatic', 'Engine': '2.5L I4 16V MPFI DOHC Hybrid', 'VIN': ' 3FTTW8H35RRA32402 ', 'Stock #': ' T27904 ', 'Mileage': ' 3 mi. '}</t>
  </si>
  <si>
    <t>2024 Ford Explorer Timberline</t>
  </si>
  <si>
    <t>$50,394MSRP $53,395$1,000 price drop</t>
  </si>
  <si>
    <t>{'Exterior color': ' Carbonized Gray Metallic ', 'Interior color': 'Ebony ', 'Drivetrain': 'Four-wheel Drive ', 'MPG': ' â€“', 'Fuel type': 'Gasoline ', 'Transmission': '10-Speed Automatic', 'Engine': '2.3L I4 16V GDI DOHC Turbo', 'VIN': ' 1FMSK8JH8RGA15769 ', 'Stock #': ' S240201 ', 'Mileage': ' 10 mi. '}</t>
  </si>
  <si>
    <t>2018 Chevrolet Camaro 1LT</t>
  </si>
  <si>
    <t xml:space="preserve"> 47,990 mi.</t>
  </si>
  <si>
    <t>$21,999$649 price drop</t>
  </si>
  <si>
    <t>{'Exterior color': ' Nightfall Gray Metallic ', 'Interior color': 'Jet Black ', 'Drivetrain': 'Rear-wheel Drive ', 'MPG': ' 22â€“31Based on EPA mileage ratings. Use for comparison purposes only. Actual mileage will vary depending on driving conditions, driving habits, vehicle maintenance, and other factors.', 'Fuel type': 'Gasoline ', 'Transmission': '8-Speed Automatic', 'Engine': '3.6L V6 GDI DOHC', 'VIN': ' 1G1FB1RS8J0108293 ', 'Stock #': ' D40296B ', 'Mileage': ' 47,990 mi. '}</t>
  </si>
  <si>
    <t>2019 Volkswagen Passat 2.0T SE R-Line</t>
  </si>
  <si>
    <t xml:space="preserve"> 70,412 mi.</t>
  </si>
  <si>
    <t>$17,800$100 price drop</t>
  </si>
  <si>
    <t>{'Exterior color': ' Pure White ', 'Interior color': 'Cornsilk Beige / Brown ', 'Drivetrain': 'Front-wheel Drive ', 'MPG': ' 25â€“36Based on EPA mileage ratings. Use for comparison purposes only. Actual mileage will vary depending on driving conditions, driving habits, vehicle maintenance, and other factors.', 'Fuel type': 'Gasoline ', 'Transmission': '6-Speed Automatic', 'Engine': '2.0L I4 16V GDI DOHC Turbo', 'VIN': ' 1VWMA7A31KC007070 ', 'Stock #': ' 13882 ', 'Mileage': ' 70,412 mi. '}</t>
  </si>
  <si>
    <t xml:space="preserve"> 94,523 mi.</t>
  </si>
  <si>
    <t>$15,000$856 price drop</t>
  </si>
  <si>
    <t>{'Exterior color': ' designo Mountain Gray Magno ', 'Interior color': 'Black ', 'Drivetrain': 'All-wheel Drive ', 'MPG': ' 24â€“32Based on EPA mileage ratings. Use for comparison purposes only. Actual mileage will vary depending on driving conditions, driving habits, vehicle maintenance, and other factors.', 'Fuel type': 'Gasoline ', 'Transmission': '7-Speed Automatic', 'Engine': '2L I-4 gasoline direct injection, DOHC, variable valve control,', 'VIN': ' WDCTG4GB6FJ129574 ', 'Stock #': ' P129574 ', 'Mileage': ' 94,523 mi. '}</t>
  </si>
  <si>
    <t>2014 Nissan Sentra SV</t>
  </si>
  <si>
    <t xml:space="preserve"> 127,361 mi.</t>
  </si>
  <si>
    <t>{'Exterior color': ' Super Black ', 'Interior color': 'Gray ', 'Drivetrain': 'Front-wheel Drive ', 'MPG': ' 30â€“39Based on EPA mileage ratings. Use for comparison purposes only. Actual mileage will vary depending on driving conditions, driving habits, vehicle maintenance, and other factors.', 'Fuel type': 'Gasoline ', 'Transmission': 'Automatic', 'Engine': '1.8L I-4 DOHC, variable valve control, regular unleaded, engine', 'VIN': ' 3N1AB7AP6EL612655 ', 'Stock #': ' EL612655STK ', 'Mileage': ' 127,361 mi. '}</t>
  </si>
  <si>
    <t xml:space="preserve"> 22,847 mi.</t>
  </si>
  <si>
    <t>{'Exterior color': ' Silver ', 'Interior color': 'Black ', 'Drivetrain': 'Front-wheel Drive ', 'MPG': ' 33â€“41Based on EPA mileage ratings. Use for comparison purposes only. Actual mileage will vary depending on driving conditions, driving habits, vehicle maintenance, and other factors.', 'Fuel type': 'Gasoline ', 'Transmission': 'Automatic CVT', 'Engine': '1.6L I4 16V PDI DOHC', 'VIN': ' 3KPC24A6XNE154876 ', 'Stock #': ' 24878090 ', 'Mileage': ' 22,847 mi. '}</t>
  </si>
  <si>
    <t>2008 Lexus LX 570 Base (A6)</t>
  </si>
  <si>
    <t xml:space="preserve"> 79,604 mi.</t>
  </si>
  <si>
    <t>{'Exterior color': ' Mercury Metallic ', 'Interior color': 'Dark Gray ', 'Drivetrain': 'Four-wheel Drive ', 'MPG': ' 12â€“18Based on EPA mileage ratings. Use for comparison purposes only. Actual mileage will vary depending on driving conditions, driving habits, vehicle maintenance, and other factors.', 'Fuel type': 'Gasoline ', 'Transmission': '6-Speed Automatic', 'Engine': '5.7L V8 32V GDI DOHC', 'VIN': ' JTJHY00W784000921 ', 'Stock #': ' 3133 ', 'Mileage': ' 79,604 mi. '}</t>
  </si>
  <si>
    <t>$65,567MSRP $65,567</t>
  </si>
  <si>
    <t>{'Exterior color': ' Arctic White ', 'Interior color': 'Black ', 'Drivetrain': 'Rear-wheel Drive ', 'MPG': ' â€“', 'Fuel type': 'Diesel ', 'Transmission': '9-Speed Automatic', 'Engine': '2.0L I4 16V DDI DOHC Turbo Diesel', 'VIN': ' W1Y4NCHY0RT178920 ', 'Stock #': ' 74233 ', 'Mileage': ' 8 mi. '}</t>
  </si>
  <si>
    <t>$31,808MSRP $37,360$1,000 price drop</t>
  </si>
  <si>
    <t>{'Exterior color': ' Diamond Black Crystal Pearlcoat ', 'Interior color': 'Black ', 'Drivetrain': 'Four-wheel Drive ', 'MPG': ' 24â€“32Based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3C4NJDFN2RT155646 ', 'Stock #': ' 60565459 ', 'Mileage': ' 0 mi. '}</t>
  </si>
  <si>
    <t>2024 Ford Explorer ST</t>
  </si>
  <si>
    <t>$62,210MSRP $62,210</t>
  </si>
  <si>
    <t>{'Exterior color': ' Iconic Silver Metallic ', 'Interior color': 'Ebony ', 'Drivetrain': 'Four-wheel Drive ', 'MPG': ' â€“', 'Fuel type': 'Gasoline ', 'Transmission': '10-Speed Automatic', 'Engine': '3.0L V6 24V GDI DOHC Twin Turbo', 'VIN': ' 1FM5K8GC5RGA19237 ', 'Stock #': ' 60065 ', 'Mileage': ' â€“ '}</t>
  </si>
  <si>
    <t xml:space="preserve"> 105,891 mi.</t>
  </si>
  <si>
    <t>{'Exterior color': ' Modern Steel Metallic ', 'Interior color': 'Gray ', 'Drivetrain': 'Front-wheel Drive ', 'MPG': ' 19â€“28Based on EPA mileage ratings. Use for comparison purposes only. Actual mileage will vary depending on driving conditions, driving habits, vehicle maintenance, and other factors.', 'Fuel type': 'Gasoline ', 'Transmission': '6-Speed Automatic', 'Engine': '3.5L V6 24V MPFI SOHC', 'VIN': ' 5FNRL5H65EB010617 ', 'Stock #': ' R913A ', 'Mileage': ' 105,891 mi. '}</t>
  </si>
  <si>
    <t>2024 Kia Sorento X-Line EX</t>
  </si>
  <si>
    <t>$42,773MSRP $43,785$1,012 price drop</t>
  </si>
  <si>
    <t>{'Exterior color': ' Wolf Gray ', 'Interior color': 'Black ', 'Drivetrain': 'All-wheel Drive ', 'MPG': ' 22â€“27Based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5XYRHDJF8RG254654 ', 'Stock #': ' RK54654 ', 'Mileage': ' 10 mi. '}</t>
  </si>
  <si>
    <t>(1,044 reviews)</t>
  </si>
  <si>
    <t>7301 Kingery Hwy Willowbrook, IL 60527</t>
  </si>
  <si>
    <t>â€“Â $36,089 MSRPÂ¹$1,258 seller discount $34,831 Seller priceÂ¹MSRP excludes destination &amp; handling</t>
  </si>
  <si>
    <t>{'Exterior color': ' Deep Black Pearl Effect ', 'Interior color': 'Black ', 'Drivetrain': 'All-wheel Drive ', 'MPG': ' â€“', 'Fuel type': 'Gasoline ', 'Transmission': '7-Speed DSGA? Automatic w/ 4MO', 'Engine': '1.5L I4 16V GDI DOHC Turbo', 'VIN': ' 3VV4X7B24RM060525 ', 'Stock #': ' V24964 ', 'Mileage': ' 5 mi. '}</t>
  </si>
  <si>
    <t>2024 Volkswagen Tiguan 2.0T SE R-Line Black</t>
  </si>
  <si>
    <t>$35,030$2,000 price drop</t>
  </si>
  <si>
    <t>{'Exterior color': ' Kings Red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3VV8B7AX3RM056849 ', 'Stock #': ' CV34039 ', 'Mileage': ' 10 mi. '}</t>
  </si>
  <si>
    <t>2022 Nissan Pathfinder SV 4WD</t>
  </si>
  <si>
    <t xml:space="preserve"> 23,926 mi.</t>
  </si>
  <si>
    <t>{'Exterior color': ' Super Black ', 'Interior color': 'Gray ', 'Drivetrain': 'Four-wheel Drive ', 'MPG': ' 21â€“27Based on EPA mileage ratings. Use for comparison purposes only. Actual mileage will vary depending on driving conditions, driving habits, vehicle maintenance, and other factors.', 'Fuel type': 'Gasoline ', 'Transmission': '9-Speed Automatic', 'Engine': '3.5L V-6 gasoline direct injection, DOHC, variable valve control', 'VIN': ' 5N1DR3BD5NC238288 ', 'Stock #': ' N8514 ', 'Mileage': ' 23,926 mi. '}</t>
  </si>
  <si>
    <t>2020 Land Rover Discovery SE</t>
  </si>
  <si>
    <t xml:space="preserve"> 46,125 mi.</t>
  </si>
  <si>
    <t>$33,998$2,000 price drop</t>
  </si>
  <si>
    <t>{'Exterior color': ' Byron Blue ', 'Interior color': 'Ebony / Ebony ', 'Drivetrain': 'Four-wheel Drive ', 'MPG': ' 16â€“21Based on EPA mileage ratings. Use for comparison purposes only. Actual mileage will vary depending on driving conditions, driving habits, vehicle maintenance, and other factors.', 'Fuel type': 'Gasoline ', 'Transmission': '8-Speed Automatic', 'Engine': '3.0L V6 24V GDI DOHC Supercharged', 'VIN': ' SALRG2RV0L2437625 ', 'Stock #': ' 24645133 ', 'Mileage': ' 46,125 mi. '}</t>
  </si>
  <si>
    <t>$26,225MSRP $26,225</t>
  </si>
  <si>
    <t>{'Exterior color': ' Super Black ', 'Interior color': 'â€“ ', 'Drivetrain': 'Front-wheel Drive ', 'MPG': ' 30â€“38Based on EPA mileage ratings. Use for comparison purposes only. Actual mileage will vary depending on driving conditions, driving habits, vehicle maintenance, and other factors.', 'Fuel type': 'Gasoline ', 'Transmission': 'Automatic CVT', 'Engine': '2.0L I4 16V GDI DOHC', 'VIN': ' 3N1AB8DV3RY253838 ', 'Stock #': ' 14702 ', 'Mileage': ' 10 mi. '}</t>
  </si>
  <si>
    <t>2019 Ford Escape Titanium</t>
  </si>
  <si>
    <t xml:space="preserve"> 85,741 mi.</t>
  </si>
  <si>
    <t>$17,901$400 price drop</t>
  </si>
  <si>
    <t>{'Exterior color': ' Magnetic ', 'Interior color': 'Charcoal Black ', 'Drivetrain': 'Four-wheel Drive ', 'MPG': ' 21â€“27Based on EPA mileage ratings. Use for comparison purposes only. Actual mileage will vary depending on driving conditions, driving habits, vehicle maintenance, and other factors.', 'Fuel type': 'Gasoline ', 'Transmission': '6-Speed Automatic', 'Engine': '2.0L I4 16V GDI DOHC Turbo', 'VIN': ' 1FMCU9J99KUB22172 ', 'Stock #': ' A230579FD ', 'Mileage': ' 85,741 mi. '}</t>
  </si>
  <si>
    <t>$43,723MSRP $45,545</t>
  </si>
  <si>
    <t>{'Exterior color': ' Agate Black Metallic ', 'Interior color': 'Sandstone ', 'Drivetrain': 'Four-wheel Drive ', 'MPG': ' â€“', 'Fuel type': 'Gasoline ', 'Transmission': 'Automatic', 'Engine': '2.3L I4 16V GDI DOHC Turbo', 'VIN': ' 1FMSK8DHXRGA39339 ', 'Stock #': ' B240133 ', 'Mileage': ' 3 mi. '}</t>
  </si>
  <si>
    <t>$29,253$750 price drop</t>
  </si>
  <si>
    <t>{'Exterior color': ' Black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1N4BL4CW6RN376232 ', 'Stock #': ' 440347 ', 'Mileage': ' 5 mi. '}</t>
  </si>
  <si>
    <t>2010 Cadillac Escalade Luxury</t>
  </si>
  <si>
    <t xml:space="preserve"> 167,510 mi.</t>
  </si>
  <si>
    <t>{'Exterior color': ' Black ', 'Interior color': 'Cashmere / Cocoa ', 'Drivetrain': 'All-wheel Drive ', 'MPG': ' 13â€“20Based on EPA mileage ratings. Use for comparison purposes only. Actual mileage will vary depending on driving conditions, driving habits, vehicle maintenance, and other factors.', 'Fuel type': 'E85 Flex Fuel ', 'Transmission': '6-Speed Automatic', 'Engine': '6.2L V8 16V MPFI OHV Flexible Fuel', 'VIN': ' 1GYUKBEF4AR114529 ', 'Stock #': ' D-1853 ', 'Mileage': ' 167,510 mi. '}</t>
  </si>
  <si>
    <t>2024 Volkswagen Taos 1.5T SE</t>
  </si>
  <si>
    <t>â€“Â $32,984 MSRPÂ¹$1,191 seller discount $31,793 Seller priceÂ¹MSRP excludes destination &amp; handling</t>
  </si>
  <si>
    <t>{'Exterior color': ' Deep Black Pearl Metallic ', 'Interior color': 'â€“ ', 'Drivetrain': 'All-wheel Drive ', 'MPG': ' 24â€“32Based on EPA mileage ratings. Use for comparison purposes only. Actual mileage will vary depending on driving conditions, driving habits, vehicle maintenance, and other factors.', 'Fuel type': 'Gasoline ', 'Transmission': '7-Speed DSG Automatic with Tiptronic', 'Engine': '1.5L I-4 gasoline direct injection, DOHC, variable valve control', 'VIN': ' 3VVVX7B29RM061772 ', 'Stock #': ' W2970 ', 'Mileage': ' 5 mi. '}</t>
  </si>
  <si>
    <t>2024 Volvo S60 B5 Plus Dark Theme</t>
  </si>
  <si>
    <t>{'Exterior color': ' Onyx Black Metallic ', 'Interior color': 'Blond ', 'Drivetrain': 'All-wheel Drive ', 'MPG': ' 25â€“33Based on EPA mileage ratings. Use for comparison purposes only. Actual mileage will vary depending on driving conditions, driving habits, vehicle maintenance, and other factors.', 'Fuel type': 'Gasoline ', 'Transmission': '8-Speed Automatic', 'Engine': '2.0L I4 16V GDI DOHC Turbo', 'VIN': ' 7JRL12TL2RG298262 ', 'Stock #': ' V4889 ', 'Mileage': ' 6 mi. '}</t>
  </si>
  <si>
    <t>2024 Honda Pilot AWD TrailSport</t>
  </si>
  <si>
    <t>$49,650MSRP $50,650</t>
  </si>
  <si>
    <t>{'Exterior color': ' Diffused Sky Pearl ', 'Interior color': 'Black ', 'Drivetrain': 'All-wheel Drive ', 'MPG': ' 18â€“23Based on EPA mileage ratings. Use for comparison purposes only. Actual mileage will vary depending on driving conditions, driving habits, vehicle maintenance, and other factors.', 'Fuel type': 'Gasoline ', 'Transmission': 'Automatic', 'Engine': '3.5L V-6 gasoline direct injection, DOHC, i-VTEC (w/VTC) variabl', 'VIN': ' 5FNYG1H60RB044947 ', 'Stock #': ' 24492 ', 'Mileage': ' 10 mi. '}</t>
  </si>
  <si>
    <t>2013 Toyota Tacoma Base</t>
  </si>
  <si>
    <t xml:space="preserve"> 132,815 mi.</t>
  </si>
  <si>
    <t>{'Exterior color': ' Gray ', 'Interior color': 'Gray ', 'Drivetrain': 'Four-wheel Drive ', 'MPG': ' 18â€“21Based on EPA mileage ratings. Use for comparison purposes only. Actual mileage will vary depending on driving conditions, driving habits, vehicle maintenance, and other factors.', 'Fuel type': 'Gasoline ', 'Transmission': '4-Speed Automatic', 'Engine': '2.7L I4 16V MPFI DOHC', 'VIN': ' 5TFPX4EN6DX018909 ', 'Stock #': ' A3208 ', 'Mileage': ' 132,815 mi. '}</t>
  </si>
  <si>
    <t>$56,305MSRP $56,305</t>
  </si>
  <si>
    <t>{'Exterior color': ' Stone Blue Metallic ', 'Interior color': 'Ebony ', 'Drivetrain': 'Four-wheel Drive ', 'MPG': ' â€“', 'Fuel type': 'Gasoline ', 'Transmission': 'Automatic', 'Engine': '3.0L V6 24V GDI DOHC Twin Turbo', 'VIN': ' 1FM5K8GC5RGA52528 ', 'Stock #': ' 240516 ', 'Mileage': ' 5 mi. '}</t>
  </si>
  <si>
    <t xml:space="preserve"> 80 mi.</t>
  </si>
  <si>
    <t>$52,245MSRP $52,245</t>
  </si>
  <si>
    <t>{'Exterior color': ' Oxford White ', 'Interior color': 'Dark Palazzo Gray ', 'Drivetrain': 'Rear-wheel Drive ', 'MPG': ' â€“', 'Fuel type': 'E85 Flex Fuel ', 'Transmission': '10-Speed Automatic', 'Engine': '3.5L V6 24V PDI DOHC Flexible Fuel', 'VIN': ' 1FTBR1C80PKB89611 ', 'Stock #': ' F81876 ', 'Mileage': ' 80 mi. '}</t>
  </si>
  <si>
    <t>2024 Ford Maverick Lariat</t>
  </si>
  <si>
    <t>$38,750MSRP $38,750</t>
  </si>
  <si>
    <t>{'Exterior color': ' Shadow Black ', 'Interior color': 'Black Onyx ', 'Drivetrain': 'Front-wheel Drive ', 'MPG': ' 40â€“33Based on EPA mileage ratings. Use for comparison purposes only. Actual mileage will vary depending on driving conditions, driving habits, vehicle maintenance, and other factors.', 'Fuel type': 'Hybrid ', 'Transmission': 'Automatic CVT', 'Engine': '2.5L I4 16V MPFI DOHC Hybrid', 'VIN': ' 3FTTW8M36RRA68489 ', 'Stock #': ' 60076 ', 'Mileage': ' â€“ '}</t>
  </si>
  <si>
    <t>2021 Tesla Model 3 Performance</t>
  </si>
  <si>
    <t xml:space="preserve"> 84,844 mi.</t>
  </si>
  <si>
    <t>{'Exterior color': ' GRAY ', 'Interior color': 'WHITE ', 'Drivetrain': 'All-wheel Drive ', 'Transmission': 'Continuously Variable', 'Engine': 'ELECTRIC', 'VIN': ' 5YJ3E1EC5MF914341 ', 'Stock #': ' 26432 ', 'Mileage': ' 84,844 mi. '}</t>
  </si>
  <si>
    <t>2021 Honda Pilot Elite</t>
  </si>
  <si>
    <t xml:space="preserve"> 36,102 mi.</t>
  </si>
  <si>
    <t>$34,994$1,390 price drop</t>
  </si>
  <si>
    <t>{'Exterior color': ' Lunar Silver Metallic ', 'Interior color': 'Gray ', 'Drivetrain': 'All-wheel Drive ', 'MPG': ' 19â€“26Based on EPA mileage ratings. Use for comparison purposes only. Actual mileage will vary depending on driving conditions, driving habits, vehicle maintenance, and other factors.', 'Fuel type': 'Gasoline ', 'Transmission': '9-Speed Automatic', 'Engine': '3.5L V6 24V GDI SOHC', 'VIN': ' 5FNYF6H09MB053828 ', 'Stock #': ' P9330 ', 'Mileage': ' 36,102 mi. '}</t>
  </si>
  <si>
    <t>(1,230 reviews)</t>
  </si>
  <si>
    <t xml:space="preserve"> 12,769 mi.</t>
  </si>
  <si>
    <t>$20,989$511 price drop</t>
  </si>
  <si>
    <t>{'Exterior color': ' Diamond White ', 'Interior color': 'Medium Stone ', 'Drivetrain': 'Four-wheel Drive ', 'MPG': ' 23â€“29Based on EPA mileage ratings. Use for comparison purposes only. Actual mileage will vary depending on driving conditions, driving habits, vehicle maintenance, and other factors.', 'Fuel type': 'Gasoline ', 'Transmission': '6-Speed Automatic', 'Engine': '2.0L I4 16V GDI DOHC', 'VIN': ' MAJ6S3GL8NC466485 ', 'Stock #': ' RRE34782A ', 'Mileage': ' 12,769 mi. '}</t>
  </si>
  <si>
    <t>2023 Nissan Rogue SV</t>
  </si>
  <si>
    <t xml:space="preserve"> 3,250 mi.</t>
  </si>
  <si>
    <t>{'Exterior color': ' Super Black ', 'Interior color': 'Black ', 'Drivetrain': 'All-wheel Drive ', 'MPG': ' 28â€“35Based on EPA mileage ratings. Use for comparison purposes only. Actual mileage will vary depending on driving conditions, driving habits, vehicle maintenance, and other factors.', 'Fuel type': 'Gasoline ', 'Transmission': 'Automatic', 'Engine': 'VC-Turbo 1.5L I-3 gasoline direct injection, DOHC, CVTCS variabl', 'VIN': ' JN8BT3BB4PW489269 ', 'Stock #': ' 9889 ', 'Mileage': ' 3,250 mi. '}</t>
  </si>
  <si>
    <t>$33,880MSRP $33,880</t>
  </si>
  <si>
    <t>{'Exterior color': ' Iconic Silver Metallic ', 'Interior color': 'Ebony ', 'Drivetrain': 'Front-wheel Drive ', 'MPG': ' 23â€“30Based on EPA mileage ratings. Use for comparison purposes only. Actual mileage will vary depending on driving conditions, driving habits, vehicle maintenance, and other factors.', 'Fuel type': 'Gasoline ', 'Transmission': 'Automatic', 'Engine': '2.0L I4 16V GDI DOHC Turbo', 'VIN': ' 3FTTW8H97RRA66989 ', 'Stock #': ' 240453 ', 'Mileage': ' 3 mi. '}</t>
  </si>
  <si>
    <t>2020 Tesla Model 3 Long Range</t>
  </si>
  <si>
    <t xml:space="preserve"> 27,597 mi.</t>
  </si>
  <si>
    <t>$27,550$437 price drop</t>
  </si>
  <si>
    <t>{'Exterior color': ' Midnight Silver Metallic ', 'Interior color': 'Black ', 'Drivetrain': 'All-wheel Drive ', 'Transmission': 'Automatic', 'Engine': 'ELECTRIC MOTOR', 'VIN': ' 5YJ3E1EB0LF787407 ', 'Stock #': ' L011 ', 'Mileage': ' 27,597 mi. '}</t>
  </si>
  <si>
    <t>{'Exterior color': ' Modern Steel Metallic ', 'Interior color': 'Gray ', 'Drivetrain': 'Front-wheel Drive ', 'MPG': ' 19â€“28Based on EPA mileage ratings. Use for comparison purposes only. Actual mileage will vary depending on driving conditions, driving habits, vehicle maintenance, and other factors.', 'Fuel type': 'Gasoline ', 'Transmission': 'Automatic', 'Engine': 'Regular Unleaded V-6 3.5 L/212', 'VIN': ' 5FNRL6H6XRB046993 ', 'Stock #': ' 41191 ', 'Mileage': ' 3 mi. '}</t>
  </si>
  <si>
    <t>2018 Mercedes-Benz GLS 550 Base 4MATIC</t>
  </si>
  <si>
    <t xml:space="preserve"> 76,680 mi.</t>
  </si>
  <si>
    <t>{'Exterior color': ' Black ', 'Interior color': 'Black ', 'Drivetrain': 'All-wheel Drive ', 'MPG': ' 14â€“19Based on EPA mileage ratings. Use for comparison purposes only. Actual mileage will vary depending on driving conditions, driving habits, vehicle maintenance, and other factors.', 'Fuel type': 'Gasoline ', 'Transmission': '9-Speed Automatic', 'Engine': '4.7L V8 32V GDI DOHC Twin Turbo', 'VIN': ' 4JGDF7DE4JB179403 ', 'Stock #': ' RA209A ', 'Mileage': ' 76,680 mi. '}</t>
  </si>
  <si>
    <t>{'Comfort': '3.0', 'Interior': '5.0', 'Performance': '5.0', 'Value': '3.0', 'Exterior': '3.0', 'Reliability': '4.0'}</t>
  </si>
  <si>
    <t>{'Exterior color': ' Crystal White Pearl ', 'Interior color': 'Java Brown ', 'Drivetrain': 'All-wheel Drive ', 'MPG': ' 22â€“29Based on EPA mileage ratings. Use for comparison purposes only. Actual mileage will vary depending on driving conditions, driving habits, vehicle maintenance, and other factors.', 'Fuel type': 'Gasoline ', 'Transmission': 'Automatic CVT', 'Engine': '2.4L H4 16V GDI DOHC Turbo', 'VIN': ' 4S4BTGPD1R3217789 ', 'Stock #': ' CS34298 ', 'Mileage': ' 6 mi. '}</t>
  </si>
  <si>
    <t xml:space="preserve"> 39,900 mi.</t>
  </si>
  <si>
    <t>{'Exterior color': ' Crystal White Tri-Coat ', 'Interior color': 'Sedona Sauvage ', 'Drivetrain': 'All-wheel Drive ', 'MPG': ' 21â€“27Based on EPA mileage ratings. Use for comparison purposes only. Actual mileage will vary depending on driving conditions, driving habits, vehicle maintenance, and other factors.', 'Fuel type': 'Gasoline ', 'Transmission': '9-Speed Automatic', 'Engine': '3.6L V6 24V GDI DOHC', 'VIN': ' 1GYKNDRS3MZ184125 ', 'Stock #': ' P184125 ', 'Mileage': ' 39,900 mi. '}</t>
  </si>
  <si>
    <t>2024 Lincoln Corsair Premiere</t>
  </si>
  <si>
    <t>$50,730MSRP $50,730</t>
  </si>
  <si>
    <t>{'Exterior color': ' Pristine White ', 'Interior color': 'Ebony ', 'Drivetrain': 'All-wheel Drive ', 'MPG': ' â€“', 'Fuel type': 'Gasoline ', 'Transmission': '8-Speed Automatic', 'Engine': '2.0L I4 16V GDI DOHC Turbo', 'VIN': ' 5LMCJ1DA4RUL05700 ', 'Stock #': ' 4081 ', 'Mileage': ' 19 mi. '}</t>
  </si>
  <si>
    <t>$58,599MSRP $62,045</t>
  </si>
  <si>
    <t>{'Exterior color': ' Carbonized Gray Metallic ', 'Interior color': 'C6/ ', 'Drivetrain': 'Four-wheel Drive ', 'MPG': ' 18â€“24Based on EPA mileage ratings. Use for comparison purposes only. Actual mileage will vary depending on driving conditions, driving habits, vehicle maintenance, and other factors.', 'Fuel type': 'Gasoline ', 'Transmission': '10-Speed Automatic', 'Engine': 'EcoBoost 3L V-6 gasoline direct injection, DOHC, variable valve', 'VIN': ' 1FM5K8GC2RGA10866 ', 'Stock #': ' E1009 ', 'Mileage': ' 6 mi. '}</t>
  </si>
  <si>
    <t>2019 BMW M760 M760i xDrive</t>
  </si>
  <si>
    <t xml:space="preserve"> 28,600 mi.</t>
  </si>
  <si>
    <t>{'Exterior color': ' Black Sapphire Metallic ', 'Interior color': 'Black ', 'Drivetrain': 'All-wheel Drive ', 'MPG': ' 13â€“20Based on EPA mileage ratings. Use for comparison purposes only. Actual mileage will vary depending on driving conditions, driving habits, vehicle maintenance, and other factors.', 'Fuel type': 'Gasoline ', 'Transmission': '8-Speed Automatic', 'Engine': '6.0L 12 CYLINDER', 'VIN': ' WBA7H6C54KG615157 ', 'Stock #': ' 13510 ', 'Mileage': ' 28,600 mi. '}</t>
  </si>
  <si>
    <t>2015 BMW 535 i xDrive</t>
  </si>
  <si>
    <t xml:space="preserve"> 71,380 mi.</t>
  </si>
  <si>
    <t>{'Exterior color': ' Alpine White ', 'Interior color': 'Venetian Beige ', 'Drivetrain': 'All-wheel Drive ', 'MPG': ' 20â€“29Based on EPA mileage ratings. Use for comparison purposes only. Actual mileage will vary depending on driving conditions, driving habits, vehicle maintenance, and other factors.', 'Fuel type': 'Gasoline ', 'Transmission': '8-Speed Automatic', 'Engine': '3.0L I6 24V GDI DOHC Turbo', 'VIN': ' WBA5B3C56FD542467 ', 'Stock #': ' P6436A ', 'Mileage': ' 71,380 mi. '}</t>
  </si>
  <si>
    <t>$34,436MSRP $36,635</t>
  </si>
  <si>
    <t>{'Exterior color': ' Black ', 'Interior color': 'Charcoal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1N4BL4EW2RN401429 ', 'Stock #': ' 81AI281N ', 'Mileage': ' 5 mi. '}</t>
  </si>
  <si>
    <t>{'Exterior color': ' Summit White ', 'Interior color': 'Black ', 'Drivetrain': 'All-wheel Drive ', 'Transmission': '1-Speed Automatic', 'Engine': 'Electric', 'VIN': ' 3GNKDBRJ9RS202479 ', 'Stock #': ' C6387 ', 'Mileage': ' 5 mi. '}</t>
  </si>
  <si>
    <t>{'Exterior color': ' Ice Silver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JF2SKAGCXRH410037 ', 'Stock #': ' SL563 ', 'Mileage': ' 7 mi. '}</t>
  </si>
  <si>
    <t>2021 Honda Odyssey EX-L</t>
  </si>
  <si>
    <t xml:space="preserve"> 23,163 mi.</t>
  </si>
  <si>
    <t>{'Exterior color': ' Lunar Silver Metallic ', 'Interior color': 'Gray ', 'Drivetrain': 'Front-wheel Drive ', 'MPG': ' 19â€“28Based on EPA mileage ratings. Use for comparison purposes only. Actual mileage will vary depending on driving conditions, driving habits, vehicle maintenance, and other factors.', 'Fuel type': 'Gasoline ', 'Transmission': 'Automatic', 'Engine': '3.5L V-6 gasoline direct injection, i-VTEC variable valve contro', 'VIN': ' 5FNRL6H7XMB029192 ', 'Stock #': ' B31435 ', 'Mileage': ' 23,163 mi. '}</t>
  </si>
  <si>
    <t>2024 Toyota Tundra SR5</t>
  </si>
  <si>
    <t>$58,218MSRP $58,218</t>
  </si>
  <si>
    <t>{'Exterior color': ' Supersonic Red ', 'Interior color': 'Black ', 'Drivetrain': 'Four-wheel Drive ', 'MPG': ' 17â€“0Based on EPA mileage ratings. Use for comparison purposes only. Actual mileage will vary depending on driving conditions, driving habits, vehicle maintenance, and other factors.', 'Fuel type': 'Gasoline ', 'Transmission': '10-Speed Shiftable Automatic', 'Engine': 'I-FORCE 3.4L V-6 port/direct injection, DOHC, variable valve con', 'VIN': ' 5TFLA5EC1RX18G036 ', 'Stock #': ' 241197 ', 'Mileage': ' 0 mi. '}</t>
  </si>
  <si>
    <t>2020 Genesis G70 2.0T</t>
  </si>
  <si>
    <t xml:space="preserve"> 38,024 mi.</t>
  </si>
  <si>
    <t>$25,700$200 price drop</t>
  </si>
  <si>
    <t>{'Exterior color': ' Savile Silver ', 'Interior color': 'Black ', 'Drivetrain': 'All-wheel Drive ', 'MPG': ' 20â€“27Based on EPA mileage ratings. Use for comparison purposes only. Actual mileage will vary depending on driving conditions, driving habits, vehicle maintenance, and other factors.', 'Fuel type': 'Gasoline ', 'Transmission': '8-Speed Automatic', 'Engine': '2.0L I4 16V GDI DOHC Turbo', 'VIN': ' KMTG34LA9LU061959 ', 'Stock #': ' LU061959 ', 'Mileage': ' 38,024 mi. '}</t>
  </si>
  <si>
    <t>{'Exterior color': ' Ice Silver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JF2SKAGCXRH411396 ', 'Stock #': ' SL562 ', 'Mileage': ' 7 mi. '}</t>
  </si>
  <si>
    <t xml:space="preserve"> 51,416 mi.</t>
  </si>
  <si>
    <t>{'Exterior color': ' Platinum Gray Metallic ', 'Interior color': 'Black ', 'Drivetrain': 'Front-wheel Drive ', 'MPG': ' 28â€“36Based on EPA mileage ratings. Use for comparison purposes only. Actual mileage will vary depending on driving conditions, driving habits, vehicle maintenance, and other factors.', 'Fuel type': 'Gasoline ', 'Transmission': '8-Speed Automatic', 'Engine': '1.5L I4 16V GDI DOHC Turbo', 'VIN': ' 3VVRX7B23NM041707 ', 'Stock #': ' 4683 ', 'Mileage': ' 51,416 mi. '}</t>
  </si>
  <si>
    <t>2015 Land Rover Range Rover Sport Supercharged HSE</t>
  </si>
  <si>
    <t xml:space="preserve"> 77,450 mi.</t>
  </si>
  <si>
    <t>{'Exterior color': ' Lorie Blue Metallic ', 'Interior color': 'Tan ', 'Drivetrain': 'Four-wheel Drive ', 'MPG': ' 17â€“22Based on EPA mileage ratings. Use for comparison purposes only. Actual mileage will vary depending on driving conditions, driving habits, vehicle maintenance, and other factors.', 'Fuel type': 'Gasoline ', 'Transmission': 'Automatic', 'Engine': '3L V-6 gasoline direct injection, DOHC, variable valve control,', 'VIN': ' SALWR2VF2FA611832 ', 'Stock #': ' N611832 ', 'Mileage': ' 77,450 mi. '}</t>
  </si>
  <si>
    <t>{'Comfort': '4.0', 'Interior': '4.0', 'Performance': '4.0', 'Value': '2.0', 'Exterior': '4.0', 'Reliability': '2.0'}</t>
  </si>
  <si>
    <t>â€“Â $33,431 MSRPÂ¹$1,281 seller discount $32,150 Seller priceÂ¹MSRP excludes destination &amp; handling</t>
  </si>
  <si>
    <t>{'Exterior color': ' Pyrite Silver Metallic ', 'Interior color': 'Black ', 'Drivetrain': 'All-wheel Drive ', 'MPG': ' â€“', 'Fuel type': 'Gasoline ', 'Transmission': '7-Speed DSGA? Automatic w/ 4MO', 'Engine': '1.5L I4 16V GDI DOHC Turbo', 'VIN': ' 3VVVX7B2XRM050182 ', 'Stock #': ' V3597 ', 'Mileage': ' 10 mi. '}</t>
  </si>
  <si>
    <t>(2,292 reviews)</t>
  </si>
  <si>
    <t>{'Exterior color': ' Selenite Gray Metallic ', 'Interior color': 'Black ', 'Drivetrain': 'All-wheel Drive ', 'MPG': ' 23â€“33Based on EPA mileage ratings. Use for comparison purposes only. Actual mileage will vary depending on driving conditions, driving habits, vehicle maintenance, and other factors.', 'Fuel type': 'Gasoline ', 'Transmission': '9-Speed Automatic', 'Engine': '2.0L I4 16V GDI DOHC Turbo', 'VIN': ' W1KAF4HB8RR172551 ', 'Stock #': ' M240210 ', 'Mileage': ' 10 mi. '}</t>
  </si>
  <si>
    <t>2022 Chevrolet Suburban RST</t>
  </si>
  <si>
    <t xml:space="preserve"> 47,794 mi.</t>
  </si>
  <si>
    <t>{'Exterior color': ' Black ', 'Interior color': 'Jet Black ', 'Drivetrain': 'Four-wheel Drive ', 'MPG': ' â€“', 'Fuel type': 'Gasoline ', 'Transmission': '10-Speed Automatic with Overdrive', 'Engine': '5.3L V8 16V GDI OHV', 'VIN': ' 1GNSKEKD5NR294747 ', 'Stock #': ' VK2030 ', 'Mileage': ' 47,794 mi. '}</t>
  </si>
  <si>
    <t>2022 Alfa Romeo Stelvio Ti</t>
  </si>
  <si>
    <t xml:space="preserve"> 16,236 mi.</t>
  </si>
  <si>
    <t>{'Exterior color': ' Vulcano Black Metallic ', 'Interior color': 'Black ', 'Drivetrain': 'All-wheel Drive ', 'MPG': ' 22â€“28Based on EPA mileage ratings. Use for comparison purposes only. Actual mileage will vary depending on driving conditions, driving habits, vehicle maintenance, and other factors.', 'Fuel type': 'Gasoline ', 'Transmission': 'Automatic', 'Engine': '2L I-4 gasoline direct injection, MultiAir2 variable valve contr', 'VIN': ' ZASPAKBN6N7D33485 ', 'Stock #': ' P26583 ', 'Mileage': ' 16,236 mi. '}</t>
  </si>
  <si>
    <t>2024 Volvo XC90 B6 Plus Bright Theme 6-Seater</t>
  </si>
  <si>
    <t>$67,915MSRP $67,915</t>
  </si>
  <si>
    <t>{'Exterior color': ' Denim Blue ', 'Interior color': 'Blond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YV4062JE8R1148275 ', 'Stock #': ' V24039 ', 'Mileage': ' 0 mi. '}</t>
  </si>
  <si>
    <t>2024 Subaru Crosstrek Premium</t>
  </si>
  <si>
    <t>$30,794MSRP $30,794</t>
  </si>
  <si>
    <t>{'Exterior color': ' Crystal White Pearl ', 'Interior color': 'Black ', 'Drivetrain': 'All-wheel Drive ', 'MPG': ' 27â€“34Based on EPA mileage ratings. Use for comparison purposes only. Actual mileage will vary depending on driving conditions, driving habits, vehicle maintenance, and other factors.', 'Fuel type': 'Gasoline ', 'Transmission': 'Automatic CVT', 'Engine': '2.0L H4 16V GDI DOHC', 'VIN': ' JF2GUADC1RH346684 ', 'Stock #': ' SU22207 ', 'Mileage': ' 3 mi. '}</t>
  </si>
  <si>
    <t>2024 Ford Explorer Limited</t>
  </si>
  <si>
    <t>$53,622MSRP $55,230$1,108 price drop</t>
  </si>
  <si>
    <t>{'Exterior color': ' Agate Black Metallic ', 'Interior color': 'Ebony ', 'Drivetrain': 'Four-wheel Drive ', 'MPG': ' â€“', 'Fuel type': 'Gasoline ', 'Transmission': 'Automatic', 'Engine': '2.3L I4 16V GDI DOHC Turbo', 'VIN': ' 1FMSK8FH6RGA65773 ', 'Stock #': ' F43357 ', 'Mileage': ' 0 mi. '}</t>
  </si>
  <si>
    <t>2023 Jeep Grand Cherokee 4xe Summit</t>
  </si>
  <si>
    <t>$70,899MSRP $79,640$5,100 price drop</t>
  </si>
  <si>
    <t>{'Exterior color': ' Velvet Red Pearlcoat ', 'Interior color': 'Tan ', 'Drivetrain': 'Four-wheel Drive ', 'MPG': ' â€“', 'Fuel type': 'Hybrid ', 'Transmission': '8-Speed Automatic', 'Engine': '2.0L I4 16V GDI DOHC Turbo Hybrid', 'VIN': ' 1C4RJYE69P8794671 ', 'Stock #': ' JX60063 ', 'Mileage': ' â€“ '}</t>
  </si>
  <si>
    <t>1982 Oldsmobile Toronado 2dr Coupe Brougham</t>
  </si>
  <si>
    <t xml:space="preserve"> 57,884 mi.</t>
  </si>
  <si>
    <t>{'Exterior color': ' Silver ', 'Interior color': 'Gray ', 'Drivetrain': 'Front-wheel Drive ', 'MPG': ' 0â€“0Based on EPA mileage ratings. Use for comparison purposes only. Actual mileage will vary depending on driving conditions, driving habits, vehicle maintenance, and other factors.', 'Fuel type': 'Gasoline ', 'Transmission': 'A', 'Engine': '5.0L', 'VIN': ' 1G3AZ57Y4CE319105 ', 'Stock #': ' 6569 ', 'Mileage': ' 57,884 mi. '}</t>
  </si>
  <si>
    <t>2021 Buick Enclave Essence</t>
  </si>
  <si>
    <t xml:space="preserve"> 45,078 mi.</t>
  </si>
  <si>
    <t>$29,397$251 price drop</t>
  </si>
  <si>
    <t>{'Exterior color': ' Dark Slate Metallic ', 'Interior color': 'Dark Galvanized ', 'Drivetrain': 'All-wheel Drive ', 'MPG': ' 17â€“25Based on EPA mileage ratings. Use for comparison purposes only. Actual mileage will vary depending on driving conditions, driving habits, vehicle maintenance, and other factors.', 'Fuel type': 'Gasoline ', 'Transmission': '9-Speed Automatic', 'Engine': '3.6L V6 24V GDI DOHC', 'VIN': ' 5GAEVAKW6MJ168953 ', 'Stock #': ' T22066 ', 'Mileage': ' 45,078 mi. '}</t>
  </si>
  <si>
    <t>2024 Chevrolet Silverado 1500 LT</t>
  </si>
  <si>
    <t>$48,295$7,000 price drop</t>
  </si>
  <si>
    <t>{'Exterior color': ' Black ', 'Interior color': 'Jet Black ', 'Drivetrain': 'Four-wheel Drive ', 'MPG': ' 18â€“21Based on EPA mileage ratings. Use for comparison purposes only. Actual mileage will vary depending on driving conditions, driving habits, vehicle maintenance, and other factors.', 'Fuel type': 'Gasoline ', 'Transmission': '8-Speed Automatic', 'Engine': 'TurboMax 2.7L I-4 gasoline direct injection, DOHC, variable valv', 'VIN': ' 3GCPDKEK2RG316081 ', 'Stock #': ' C70228 ', 'Mileage': ' 0 mi. '}</t>
  </si>
  <si>
    <t>$35,521MSRP $39,495</t>
  </si>
  <si>
    <t>{'Exterior color': ' Riptide Blue Metallic ', 'Interior color': 'Jet Black/Medium Gray ', 'Drivetrain': 'All-wheel Drive ', 'MPG': ' 18â€“27Based on EPA mileage ratings. Use for comparison purposes only. Actual mileage will vary depending on driving conditions, driving habits, vehicle maintenance, and other factors.', 'Fuel type': 'Gasoline ', 'Transmission': '9-Speed Automatic with Overdrive', 'Engine': '2L I-4 gasoline direct injection, DOHC, VVT variable valve contr', 'VIN': ' 3GNKBHR49RS182589 ', 'Stock #': ' C24191 ', 'Mileage': ' 2 mi. '}</t>
  </si>
  <si>
    <t>2020 Dodge Challenger R/T</t>
  </si>
  <si>
    <t xml:space="preserve"> 26,527 mi.</t>
  </si>
  <si>
    <t>{'Exterior color': ' Granite Crystal Metallic Clearcoat ', 'Interior color': 'Black ', 'Drivetrain': 'Rear-wheel Drive ', 'MPG': ' 16â€“25Based on EPA mileage ratings. Use for comparison purposes only. Actual mileage will vary depending on driving conditions, driving habits, vehicle maintenance, and other factors.', 'Fuel type': 'Gasoline ', 'Transmission': 'Automatic', 'Engine': 'HEMI 5.7L V-8 variable valve control, regular unleaded, engine w', 'VIN': ' 2C3CDZBT4LH182612 ', 'Stock #': ' PJR3256 ', 'Mileage': ' 26,527 mi. '}</t>
  </si>
  <si>
    <t>1999 Lincoln Town Car Executive</t>
  </si>
  <si>
    <t xml:space="preserve"> 238,090 mi.</t>
  </si>
  <si>
    <t>{'Exterior color': ' Black ', 'Interior color': 'Black ', 'Drivetrain': 'Rear-wheel Drive ', 'MPG': ' 17â€“24Based on EPA mileage ratings. Use for comparison purposes only. Actual mileage will vary depending on driving conditions, driving habits, vehicle maintenance, and other factors.', 'Fuel type': 'Gasoline ', 'Transmission': '4-Speed Automatic', 'Engine': '4.6L V8 16V MPFI SOHC', 'VIN': ' 1L1FM81W6XY700856 ', 'Stock #': ' Y0856 ', 'Mileage': ' 238,090 mi. '}</t>
  </si>
  <si>
    <t>{'Comfort': '4.0', 'Interior': '4.0', 'Performance': '4.0', 'Value': '4.0', 'Exterior': '4.0', 'Reliability': '5.0'}</t>
  </si>
  <si>
    <t>2018 Honda Odyssey EX-L</t>
  </si>
  <si>
    <t xml:space="preserve"> 90,669 mi.</t>
  </si>
  <si>
    <t>{'Exterior color': ' White Diamond Pearl ', 'Interior color': 'Gray ', 'Drivetrain': 'Front-wheel Drive ', 'MPG': ' 19â€“28Based on EPA mileage ratings. Use for comparison purposes only. Actual mileage will vary depending on driving conditions, driving habits, vehicle maintenance, and other factors.', 'Fuel type': 'Gasoline ', 'Transmission': '9-Speed Automatic', 'Engine': '3.5L V6 24V GDI SOHC', 'VIN': ' 5FNRL6H72JB030736 ', 'Stock #': ' PF4401A ', 'Mileage': ' 90,669 mi. '}</t>
  </si>
  <si>
    <t>2013 Jeep Wrangler Rubicon</t>
  </si>
  <si>
    <t xml:space="preserve"> 70,183 mi.</t>
  </si>
  <si>
    <t>$22,999$266 price drop</t>
  </si>
  <si>
    <t>{'Exterior color': ' Black Clearcoat ', 'Interior color': 'Black ', 'Drivetrain': 'Four-wheel Drive ', 'MPG': ' 17â€“21Based on EPA mileage ratings. Use for comparison purposes only. Actual mileage will vary depending on driving conditions, driving habits, vehicle maintenance, and other factors.', 'Fuel type': 'Gasoline ', 'Transmission': '5-Speed Automatic', 'Engine': '3.6L V6 24V MPFI DOHC', 'VIN': ' 1C4BJWCG2DL617129 ', 'Stock #': ' 81AI292T ', 'Mileage': ' 70,183 mi. '}</t>
  </si>
  <si>
    <t>2024 Land Rover Discovery Sport Dynamic SE</t>
  </si>
  <si>
    <t>{'Exterior color': ' Hakuba Silver ', 'Interior color': 'Gray ', 'Drivetrain': 'Four-wheel Drive ', 'MPG': ' 19â€“23Based on EPA mileage ratings. Use for comparison purposes only. Actual mileage will vary depending on driving conditions, driving habits, vehicle maintenance, and other factors.', 'Fuel type': 'Gasoline ', 'Transmission': '9-Speed Automatic', 'Engine': '2.0L I4 16V GDI DOHC Turbo', 'VIN': ' SALCL2FX0RH343001 ', 'Stock #': ' R240090 ', 'Mileage': ' 12 mi. '}</t>
  </si>
  <si>
    <t>{'Exterior color': ' Stellar Black Metallic ', 'Interior color': 'Noir With Santorini Blue Accents ', 'Drivetrain': 'Rear-wheel Drive ', 'Transmission': 'Automatic', 'Engine': 'Electric Drive Unit', 'VIN': ' 1GYKPWRL4RZ129401 ', 'Stock #': ' 24297 ', 'Mileage': ' 10 mi. '}</t>
  </si>
  <si>
    <t>2024 INFINITI QX80 SENSORY</t>
  </si>
  <si>
    <t>$78,738MSRP $93,105</t>
  </si>
  <si>
    <t>{'Exterior color': ' Diamond Black ', 'Interior color': 'Graphite ', 'Drivetrain': 'Four-wheel Drive ', 'MPG': ' 13â€“19Based on EPA mileage ratings. Use for comparison purposes only. Actual mileage will vary depending on driving conditions, driving habits, vehicle maintenance, and other factors.', 'Fuel type': 'Gasoline ', 'Transmission': '7-Speed Automatic', 'Engine': '5.6L V8 32V GDI DOHC', 'VIN': ' JN8AZ2BE1R9330998 ', 'Stock #': ' C24177 ', 'Mileage': ' 5 mi. '}</t>
  </si>
  <si>
    <t>{'Exterior color': ' Midnight Sky ', 'Interior color': 'B6x7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1C4RJKBG6R8533737 ', 'Stock #': ' J2990 ', 'Mileage': ' 10 mi. '}</t>
  </si>
  <si>
    <t>2024 Toyota Highlander Limited</t>
  </si>
  <si>
    <t>$51,503MSRP $51,503</t>
  </si>
  <si>
    <t>{'Exterior color': ' Wind Chill Pearl ', 'Interior color': 'Black ', 'Drivetrain': 'All-wheel Drive ', 'MPG': ' 21â€“0Based on EPA mileage ratings. Use for comparison purposes only. Actual mileage will vary depending on driving conditions, driving habits, vehicle maintenance, and other factors.', 'Fuel type': 'Gasoline ', 'Transmission': '8-Speed Automatic w/Sequential Shift Mode', 'Engine': '2.4L I-4 port/direct injection, DOHC, variable valve control, in', 'VIN': ' 5TDKDRBH4RS16A742 ', 'Stock #': ' 241089 ', 'Mileage': ' 0 mi. '}</t>
  </si>
  <si>
    <t>2024 Nissan Altima 2.5 S</t>
  </si>
  <si>
    <t>$27,140MSRP $27,140</t>
  </si>
  <si>
    <t>{'Exterior color': ' Super Black Clearcoat ', 'Interior color': 'Charcoal ', 'Drivetrain': 'Front-wheel Drive ', 'MPG': ' 27â€“39Based on EPA mileage ratings. Use for comparison purposes only. Actual mileage will vary depending on driving conditions, driving habits, vehicle maintenance, and other factors.', 'Fuel type': 'Gasoline ', 'Transmission': 'CVT with Xtronic', 'Engine': '2.5L 4-Cylinder DOHC 16V', 'VIN': ' 1N4BL4BV0RN402347 ', 'Stock #': ' 2410023 ', 'Mileage': ' 5 mi. '}</t>
  </si>
  <si>
    <t>2024 Honda Ridgeline Sport</t>
  </si>
  <si>
    <t>$39,250MSRP $41,145</t>
  </si>
  <si>
    <t>{'Exterior color': ' Crystal Black ', 'Interior color': 'Black ', 'Drivetrain': 'All-wheel Drive ', 'MPG': ' 18â€“24Based on EPA mileage ratings. Use for comparison purposes only. Actual mileage will vary depending on driving conditions, driving habits, vehicle maintenance, and other factors.', 'Fuel type': 'Gasoline ', 'Transmission': '9-Speed Automatic', 'Engine': '3.5L V6 24V GDI SOHC', 'VIN': ' 5FPYK3F16RB005305 ', 'Stock #': ' H40926 ', 'Mileage': ' 5 mi. '}</t>
  </si>
  <si>
    <t>2022 Jeep Grand Cherokee L Laredo</t>
  </si>
  <si>
    <t xml:space="preserve"> 20,558 mi.</t>
  </si>
  <si>
    <t>{'Exterior color': ' Silver Zynith ', 'Interior color': 'Global Black ', 'Drivetrain': 'Four-wheel Drive ', 'MPG': ' â€“', 'Fuel type': 'Gasoline ', 'Transmission': '8-Speed Automatic', 'Engine': '3.6L V6 24V MPFI DOHC', 'VIN': ' 1C4RJKAG5N8632951 ', 'Stock #': ' P1456 ', 'Mileage': ' 20,558 mi. '}</t>
  </si>
  <si>
    <t>2024 Kia Sorento SX</t>
  </si>
  <si>
    <t>$41,558MSRP $43,290</t>
  </si>
  <si>
    <t>{'Exterior color': ' Gray ', 'Interior color': 'â€“ ', 'Drivetrain': 'Front-wheel Drive ', 'MPG': ' 22â€“29Based on EPA mileage ratings. Use for comparison purposes only. Actual mileage will vary depending on driving conditions, driving habits, vehicle maintenance, and other factors.', 'Fuel type': 'Gasoline ', 'Transmission': 'Automatic', 'Engine': '2.5L I-4 port/direct injection, DOHC, variable valve control, in', 'VIN': ' 5XYRK4JF6RG270689 ', 'Stock #': ' K17274 ', 'Mileage': ' 11 mi. '}</t>
  </si>
  <si>
    <t>{'Exterior color': ' Pure White ', 'Interior color': 'Black ', 'Drivetrain': 'All-wheel Drive ', 'MPG': ' â€“', 'Fuel type': 'Gasoline ', 'Transmission': '7-Speed DSGA? Automatic w/ 4MO', 'Engine': '1.5L I4 16V GDI DOHC Turbo', 'VIN': ' 3VV4X7B29RM053912 ', 'Stock #': ' V24962 ', 'Mileage': ' 5 mi. '}</t>
  </si>
  <si>
    <t>2024 Volvo XC90 B5 Core Bright Theme</t>
  </si>
  <si>
    <t>$58,400MSRP $58,400</t>
  </si>
  <si>
    <t>{'Exterior color': ' Onyx Black ', 'Interior color': 'Charcoal ', 'Drivetrain': 'All-wheel Drive ', 'MPG': ' 22â€“27Based on EPA mileage ratings. Use for comparison purposes only. Actual mileage will vary depending on driving conditions, driving habits, vehicle maintenance, and other factors.', 'Fuel type': 'Gasoline ', 'Transmission': '8-Speed Automatic', 'Engine': '2.0L I4 16V GDI DOHC Turbo', 'VIN': ' YV4L12PK2R1181524 ', 'Stock #': ' V24198 ', 'Mileage': ' 0 mi. '}</t>
  </si>
  <si>
    <t>2022 Nissan Frontier PRO-4X</t>
  </si>
  <si>
    <t xml:space="preserve"> 23,820 mi.</t>
  </si>
  <si>
    <t>{'Exterior color': ' Glacier White ', 'Interior color': 'Steel ', 'Drivetrain': 'Four-wheel Drive ', 'MPG': ' 17â€“22Based on EPA mileage ratings. Use for comparison purposes only. Actual mileage will vary depending on driving conditions, driving habits, vehicle maintenance, and other factors.', 'Fuel type': 'Gasoline ', 'Transmission': '9-Speed Automatic', 'Engine': '3.8L V6 24V GDI DOHC', 'VIN': ' 1N6ED1EK3NN620441 ', 'Stock #': ' P8313 ', 'Mileage': ' 23,820 mi. '}</t>
  </si>
  <si>
    <t>2024 Volvo S60 B5 Ultimate Dark Theme</t>
  </si>
  <si>
    <t>$50,195$2,000 price drop</t>
  </si>
  <si>
    <t>{'Exterior color': ' Black ', 'Interior color': 'â€“ ', 'Drivetrain': 'All-wheel Drive ', 'MPG': ' 25â€“33Based on EPA mileage ratings. Use for comparison purposes only. Actual mileage will vary depending on driving conditions, driving habits, vehicle maintenance, and other factors.', 'Fuel type': 'Gasoline ', 'Transmission': '8-Speed Automatic', 'Engine': '2.0L I4 16V GDI DOHC Turbo', 'VIN': ' 7JRL12TM7RG291476 ', 'Stock #': ' RG291476 ', 'Mileage': ' 7 mi. '}</t>
  </si>
  <si>
    <t xml:space="preserve"> 18,706 mi.</t>
  </si>
  <si>
    <t>$27,739$248 price drop</t>
  </si>
  <si>
    <t>{'Exterior color': ' White ', 'Interior color': 'â€“ ', 'Drivetrain': 'Rear-wheel Drive ', 'Transmission': '1-Speed Automatic', 'Engine': 'Electric', 'VIN': ' 5YJ3E1EA4PF449750 ', 'Stock #': ' PB4730 ', 'Mileage': ' 18,706 mi. '}</t>
  </si>
  <si>
    <t>{'Exterior color': ' Crystal White Pearl ', 'Interior color': 'Gray ', 'Drivetrain': 'All-wheel Drive ', 'MPG': ' 27â€“34Based on EPA mileage ratings. Use for comparison purposes only. Actual mileage will vary depending on driving conditions, driving habits, vehicle maintenance, and other factors.', 'Fuel type': 'Gasoline ', 'Transmission': 'Automatic CVT', 'Engine': '2.0L H4 16V GDI DOHC', 'VIN': ' JF2GUADC5R8290751 ', 'Stock #': ' 622805 ', 'Mileage': ' 4 mi. '}</t>
  </si>
  <si>
    <t>2020 Cadillac XT4 Sport</t>
  </si>
  <si>
    <t xml:space="preserve"> 30,837 mi.</t>
  </si>
  <si>
    <t>{'Exterior color': ' Stellar Black Metallic ', 'Interior color': 'Wheat ', 'Drivetrain': 'All-wheel Drive ', 'MPG': ' 22â€“29Based on EPA mileage ratings. Use for comparison purposes only. Actual mileage will vary depending on driving conditions, driving habits, vehicle maintenance, and other factors.', 'Fuel type': 'Gasoline ', 'Transmission': '9-Speed Automatic', 'Engine': '2.0L I4 16V GDI DOHC Turbo', 'VIN': ' 1GYFZFR49LF152539 ', 'Stock #': ' TP3880 ', 'Mileage': ' 30,837 mi. '}</t>
  </si>
  <si>
    <t>2024 Chevrolet Silverado 2500 Custom</t>
  </si>
  <si>
    <t>{'Exterior color': ' Black ', 'Interior color': 'Black ', 'Drivetrain': 'Four-wheel Drive ', 'MPG': ' â€“', 'Fuel type': 'Gasoline ', 'Transmission': '10-Speed Automatic', 'Engine': '6.6L V8 16V GDI OHV', 'VIN': ' 1GC4YME75RF372337 ', 'Stock #': ' C6363 ', 'Mileage': ' 5 mi. '}</t>
  </si>
  <si>
    <t>2024 Mercedes-Benz Sprinter 2500 Standard Roof</t>
  </si>
  <si>
    <t>{'Exterior color': ' Arctic White ', 'Interior color': 'Black ', 'Drivetrain': 'Rear-wheel Drive ', 'MPG': ' â€“', 'Fuel type': 'Diesel ', 'Transmission': '9-Speed Automatic', 'Engine': '2.0L I4 16V DDI DOHC Turbo Diesel', 'VIN': ' W1Y4KBHYXRT179799 ', 'Stock #': ' S240062 ', 'Mileage': ' 8 mi. '}</t>
  </si>
  <si>
    <t xml:space="preserve"> 14,885 mi.</t>
  </si>
  <si>
    <t>{'Exterior color': ' Summit White ', 'Interior color': 'Jet Black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3GNAXKEG7PL120738 ', 'Stock #': ' P15043 ', 'Mileage': ' 14,885 mi. '}</t>
  </si>
  <si>
    <t>$40,084MSRP $40,084</t>
  </si>
  <si>
    <t>{'Exterior color': ' Autumn Green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JF2SKAMC7RH449432 ', 'Stock #': ' SU21950 ', 'Mileage': ' 3 mi. '}</t>
  </si>
  <si>
    <t>$36,906MSRP $39,723</t>
  </si>
  <si>
    <t>{'Exterior color': ' Brilliant Bronze Metallic ', 'Interior color': 'Black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4S4BTANC0R3217709 ', 'Stock #': ' 407359 ', 'Mileage': ' 4 mi. '}</t>
  </si>
  <si>
    <t>2016 Porsche Macan S</t>
  </si>
  <si>
    <t xml:space="preserve"> 103,111 mi.</t>
  </si>
  <si>
    <t>{'Exterior color': ' White ', 'Interior color': 'Black ', 'Drivetrain': 'All-wheel Drive ', 'MPG': ' 17â€“23Based on EPA mileage ratings. Use for comparison purposes only. Actual mileage will vary depending on driving conditions, driving habits, vehicle maintenance, and other factors.', 'Fuel type': 'Gasoline ', 'Transmission': '7-Speed Automatic with Auto-Shift', 'Engine': '3.0L V6 24V GDI DOHC Twin Turbo', 'VIN': ' WP1AB2A54GLB48471 ', 'Stock #': ' 13812 ', 'Mileage': ' 103,111 mi. '}</t>
  </si>
  <si>
    <t>2017 Honda Odyssey EX-L</t>
  </si>
  <si>
    <t xml:space="preserve"> 142,422 mi.</t>
  </si>
  <si>
    <t>$16,899$100 price drop</t>
  </si>
  <si>
    <t>{'Exterior color': ' White Diamond Pearl ', 'Interior color': 'Beige ', 'Drivetrain': 'Front-wheel Drive ', 'MPG': ' 19â€“27Based on EPA mileage ratings. Use for comparison purposes only. Actual mileage will vary depending on driving conditions, driving habits, vehicle maintenance, and other factors.', 'Fuel type': 'Gasoline ', 'Transmission': 'Automatic', 'Engine': '3.5L V-6 i-VTEC variable valve control, regular unleaded, engine', 'VIN': ' 5FNRL5H69HB004730 ', 'Stock #': ' 004730 ', 'Mileage': ' 142,422 mi. '}</t>
  </si>
  <si>
    <t>2017 Audi Q3 2.0T Premium</t>
  </si>
  <si>
    <t xml:space="preserve"> 91,293 mi.</t>
  </si>
  <si>
    <t>{'Exterior color': ' Brilliant Black ', 'Interior color': 'Black ', 'Drivetrain': 'Front-wheel Drive ', 'MPG': ' 20â€“28Based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WA1BCCFS1HR015067 ', 'Stock #': ' 5067 ', 'Mileage': ' 91,293 mi. '}</t>
  </si>
  <si>
    <t xml:space="preserve"> 71,453 mi.</t>
  </si>
  <si>
    <t>{'Exterior color': ' Nightfall Gray Metallic ', 'Interior color': 'â€“ ', 'Drivetrain': 'Front-wheel Drive ', 'MPG': ' 26â€“32Based on EPA mileage ratings. Use for comparison purposes only. Actual mileage will vary depending on driving conditions, driving habits, vehicle maintenance, and other factors.', 'Fuel type': 'Gasoline ', 'Transmission': '6-Speed Automatic', 'Engine': '1.5L I4 16V GDI DOHC Turbo', 'VIN': ' 2GNAXHEV1K6155239 ', 'Stock #': ' R6307 ', 'Mileage': ' 71,453 mi. '}</t>
  </si>
  <si>
    <t>2023 Dodge Challenger SRT Hellcat</t>
  </si>
  <si>
    <t>$89,744MSRP $96,744$4,000 price drop</t>
  </si>
  <si>
    <t>{'Exterior color': ' B5 Blue Pearlcoat ', 'Interior color': 'Black ', 'Drivetrain': 'Rear-wheel Drive ', 'MPG': ' 13â€“22Based on EPA mileage ratings. Use for comparison purposes only. Actual mileage will vary depending on driving conditions, driving habits, vehicle maintenance, and other factors.', 'Fuel type': 'Gasoline ', 'Transmission': 'Automatic', 'Engine': 'HEMI 6.2L V-8 intercooled supercharger, premium unleaded, engine', 'VIN': ' 2C3CDZC92PH692126 ', 'Stock #': ' J2399 ', 'Mileage': ' 7 mi. '}</t>
  </si>
  <si>
    <t>2024 Maserati Levante GT Ultima</t>
  </si>
  <si>
    <t>$90,080MSRP $103,970$5,115 price drop</t>
  </si>
  <si>
    <t>{'Exterior color': ' White ', 'Interior color': 'Black / Red ', 'Drivetrain': 'All-wheel Drive ', 'MPG': ' 16â€“22Based on EPA mileage ratings. Use for comparison purposes only. Actual mileage will vary depending on driving conditions, driving habits, vehicle maintenance, and other factors.', 'Fuel type': 'Gasoline ', 'Transmission': '8-Speed Automatic', 'Engine': '3.0L V6 24V GDI DOHC Twin Turbo', 'VIN': ' ZN661XUMXRX446835 ', 'Stock #': ' MR3855 ', 'Mileage': ' 19 mi. '}</t>
  </si>
  <si>
    <t>(210 reviews)</t>
  </si>
  <si>
    <t>8130 West 159th St. Orland Park, IL 60462</t>
  </si>
  <si>
    <t>$56,025MSRP $56,025</t>
  </si>
  <si>
    <t>{'Exterior color': ' Star White Metallic Tri-Coat ', 'Interior color': 'Ebony ', 'Drivetrain': 'Four-wheel Drive ', 'MPG': ' 20â€“27Based on EPA mileage ratings. Use for comparison purposes only. Actual mileage will vary depending on driving conditions, driving habits, vehicle maintenance, and other factors.', 'Fuel type': 'Gasoline ', 'Transmission': '10-Speed Automatic', 'Engine': 'EcoBoost 2.3L I-4 gasoline direct injection, DOHC, variable valv', 'VIN': ' 1FMSK8FH0RGA57698 ', 'Stock #': ' 4720 ', 'Mileage': ' 6 mi. '}</t>
  </si>
  <si>
    <t>2015 Chevrolet Silverado 1500 1LT</t>
  </si>
  <si>
    <t xml:space="preserve"> 127,887 mi.</t>
  </si>
  <si>
    <t>{'Exterior color': ' Summit White ', 'Interior color': 'Jet Black ', 'Drivetrain': 'Four-wheel Drive ', 'MPG': ' 17â€“22Based on EPA mileage ratings. Use for comparison purposes only. Actual mileage will vary depending on driving conditions, driving habits, vehicle maintenance, and other factors.', 'Fuel type': 'Gasoline ', 'Transmission': 'Automatic', 'Engine': 'EcoTec3 4.3L V-6 gasoline direct injection, variable valve contr', 'VIN': ' 1GCVKREH3FZ417264 ', 'Stock #': ' M24056A ', 'Mileage': ' 127,887 mi. '}</t>
  </si>
  <si>
    <t>{'Comfort': '5.0', 'Interior': '4.0', 'Performance': '5.0', 'Value': '4.0', 'Exterior': '4.0', 'Reliability': '4.0'}</t>
  </si>
  <si>
    <t>2023 Nissan ARIYA ENGAGE e-4ORCE</t>
  </si>
  <si>
    <t>$44,770MSRP $49,995$2,000 price drop</t>
  </si>
  <si>
    <t>{'Exterior color': ' Everest White Pearl Tricoat/Black Diamond Pearl ', 'Interior color': 'Light Gray ', 'Drivetrain': 'All-wheel Drive ', 'Transmission': 'CVT', 'Engine': 'Electric Motor', 'VIN': ' JN1CF0BB9PM708733 ', 'Stock #': ' 2388021 ', 'Mileage': ' 2 mi. '}</t>
  </si>
  <si>
    <t>$42,160MSRP $43,160</t>
  </si>
  <si>
    <t>{'Exterior color': ' Platinum White ', 'Interior color': 'Black ', 'Drivetrain': 'FWD ', 'MPG': ' 19â€“28Based on EPA mileage ratings. Use for comparison purposes only. Actual mileage will vary depending on driving conditions, driving habits, vehicle maintenance, and other factors.', 'Fuel type': 'Gasoline ', 'Transmission': '10-Speed Automatic', 'Engine': '3.5L V6 24V GDI SOHC', 'VIN': ' 5FNRL6H67RB044425 ', 'Stock #': ' H41064 ', 'Mileage': ' 5 mi. '}</t>
  </si>
  <si>
    <t>{'Exterior color': ' Bright White Clearcoat ', 'Interior color': 'Black/Alloy/Black ', 'Drivetrain': 'All-wheel Drive ', 'MPG': ' 17â€“25Based on EPA mileage ratings. Use for comparison purposes only. Actual mileage will vary depending on driving conditions, driving habits, vehicle maintenance, and other factors.', 'Fuel type': 'Gasoline ', 'Transmission': '9-Speed 948TE Automatic', 'Engine': '3.6L V-6 DOHC, VVT variable valve control, regular unleaded, eng', 'VIN': ' 2C4RC3GG0RR122475 ', 'Stock #': ' 240611 ', 'Mileage': ' 15 mi. '}</t>
  </si>
  <si>
    <t xml:space="preserve">2007 Cadillac Escalade </t>
  </si>
  <si>
    <t xml:space="preserve"> 198,022 mi.</t>
  </si>
  <si>
    <t>$7,188$100 price drop</t>
  </si>
  <si>
    <t>{'Exterior color': ' Blue Chip ', 'Interior color': 'Cocoa / Very Light Cashmere ', 'Drivetrain': 'All-wheel Drive ', 'MPG': ' 13â€“19Based on EPA mileage ratings. Use for comparison purposes only. Actual mileage will vary depending on driving conditions, driving habits, vehicle maintenance, and other factors.', 'Fuel type': 'Gasoline ', 'Transmission': '6-Speed Automatic', 'Engine': '6.2L V8 16V MPFI OHV', 'VIN': ' 1GYFK63877R425076 ', 'Stock #': ' ICC2794A ', 'Mileage': ' 198,022 mi. '}</t>
  </si>
  <si>
    <t>2008 Lamborghini Gallardo Spyder Amazing Color! Low Miles!</t>
  </si>
  <si>
    <t xml:space="preserve"> 15,397 mi.</t>
  </si>
  <si>
    <t>{'Exterior color': ' Giallo Midas (Yellow) ', 'Interior color': 'Nero Perseus Black ', 'Drivetrain': 'All-wheel Drive ', 'MPG': ' 0â€“0Based on EPA mileage ratings. Use for comparison purposes only. Actual mileage will vary depending on driving conditions, driving habits, vehicle maintenance, and other factors.', 'Fuel type': 'Gasoline ', 'Transmission': '6-Speed Automated Manual', 'Engine': '5.0L V10 512hp 376ft. lbs.', 'VIN': ' ZHWGU22T28LA05940 ', 'Stock #': ' 8LA05940 SW ', 'Mileage': ' 15,397 mi. '}</t>
  </si>
  <si>
    <t>2023 Ford Bronco Outer Banks</t>
  </si>
  <si>
    <t>$51,730MSRP $51,730</t>
  </si>
  <si>
    <t>{'Exterior color': ' Velocity Blue Metallic ', 'Interior color': 'Gray ', 'Drivetrain': 'Four-wheel Drive ', 'MPG': ' 20â€“21Based on EPA mileage ratings. Use for comparison purposes only. Actual mileage will vary depending on driving conditions, driving habits, vehicle maintenance, and other factors.', 'Fuel type': 'Gasoline ', 'Transmission': '10-Speed Automatic', 'Engine': '2.7L V6 24V PDI DOHC Twin Turbo', 'VIN': ' 1FMEE5BP8PLC11269 ', 'Stock #': ' B230485 ', 'Mileage': ' 2 mi. '}</t>
  </si>
  <si>
    <t>2021 Jeep Wrangler Unlimited Sport</t>
  </si>
  <si>
    <t xml:space="preserve"> 65,227 mi.</t>
  </si>
  <si>
    <t>$26,785$215 price drop</t>
  </si>
  <si>
    <t>{'Exterior color': ' Billet Silver Metallic Clearcoat ', 'Interior color': 'Black ', 'Drivetrain': 'Four-wheel Drive ', 'MPG': ' 17â€“23Based on EPA mileage ratings. Use for comparison purposes only. Actual mileage will vary depending on driving conditions, driving habits, vehicle maintenance, and other factors.', 'Fuel type': 'Gasoline ', 'Transmission': '8-Speed Automatic', 'Engine': '2.0L I4 16V GDI DOHC Turbo', 'VIN': ' 1C4HJXDN7MW592224 ', 'Stock #': ' P5672 ', 'Mileage': ' 65,227 mi. '}</t>
  </si>
  <si>
    <t>2019 Nissan Maxima 3.5 SR</t>
  </si>
  <si>
    <t xml:space="preserve"> 42,868 mi.</t>
  </si>
  <si>
    <t>$27,799$1,239 price drop</t>
  </si>
  <si>
    <t>{'Exterior color': ' Black ', 'Interior color': 'Charcoal ', 'Drivetrain': 'Front-wheel Drive ', 'MPG': ' 20â€“30Based on EPA mileage ratings. Use for comparison purposes only. Actual mileage will vary depending on driving conditions, driving habits, vehicle maintenance, and other factors.', 'Fuel type': 'Gasoline ', 'Transmission': 'Automatic CVT', 'Engine': '3.5L V6 24V GDI DOHC', 'VIN': ' 1N4AA6AV8KC378072 ', 'Stock #': ' P7084A ', 'Mileage': ' 42,868 mi. '}</t>
  </si>
  <si>
    <t>2013 Cadillac XTS Base</t>
  </si>
  <si>
    <t xml:space="preserve"> 80,166 mi.</t>
  </si>
  <si>
    <t>{'Exterior color': ' White Diamond Tricoat ', 'Interior color': 'Shale/Cocoa ', 'Drivetrain': 'Front-wheel Drive ', 'MPG': ' 17â€“28Based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2G61N5S35D9127528 ', 'Stock #': ' TM7298 ', 'Mileage': ' 80,166 mi. '}</t>
  </si>
  <si>
    <t>$39,585MSRP $39,585</t>
  </si>
  <si>
    <t>{'Exterior color': ' Crystal White Pearl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JF2SKAMC4RH475163 ', 'Stock #': ' SU22214 ', 'Mileage': ' 6 mi. '}</t>
  </si>
  <si>
    <t>2021 Chevrolet Tahoe Premier</t>
  </si>
  <si>
    <t xml:space="preserve"> 53,330 mi.</t>
  </si>
  <si>
    <t>{'Exterior color': ' Black ', 'Interior color': 'Black ', 'Drivetrain': 'Four-wheel Drive ', 'MPG': ' 16â€“20Based on EPA mileage ratings. Use for comparison purposes only. Actual mileage will vary depending on driving conditions, driving habits, vehicle maintenance, and other factors.', 'Fuel type': 'Gasoline ', 'Transmission': '10-Speed Automatic', 'Engine': '5.3L V8 16V GDI OHV', 'VIN': ' 1GNSKSKD9MR180876 ', 'Stock #': ' 25684139 ', 'Mileage': ' 53,330 mi. '}</t>
  </si>
  <si>
    <t>2019 Lexus UX 200 F Sport</t>
  </si>
  <si>
    <t xml:space="preserve"> 32,624 mi.</t>
  </si>
  <si>
    <t>{'Exterior color': ' Obsidian ', 'Interior color': 'F SPORT Black ', 'Drivetrain': 'Front-wheel Drive ', 'MPG': ' 29â€“37Based on EPA mileage ratings. Use for comparison purposes only. Actual mileage will vary depending on driving conditions, driving habits, vehicle maintenance, and other factors.', 'Fuel type': 'Gasoline ', 'Transmission': 'Automatic', 'Engine': '2L I-4 port/direct injection, DOHC, VVT-iE/VVT-i variable valve', 'VIN': ' JTHY3JBH7K2003051 ', 'Stock #': ' L4632A ', 'Mileage': ' 32,624 mi. '}</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</si>
  <si>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JF2SKACC4RH471082 ', 'Stock #': ' 240387X ', 'Mileage': ' 4 mi. '}</t>
  </si>
  <si>
    <t>2015 Jeep Patriot High Altitude Edition</t>
  </si>
  <si>
    <t xml:space="preserve"> 86,467 mi.</t>
  </si>
  <si>
    <t>$11,000$500 price drop</t>
  </si>
  <si>
    <t>{'Exterior color': ' True Blue Pearlcoat ', 'Interior color': 'Dark Slate Gray ', 'Drivetrain': 'Front-wheel Drive ', 'MPG': ' 22â€“27Based on EPA mileage ratings. Use for comparison purposes only. Actual mileage will vary depending on driving conditions, driving habits, vehicle maintenance, and other factors.', 'Fuel type': 'Gasoline ', 'Transmission': 'Automatic', 'Engine': '2L I-4 DOHC, variable valve control, regular unleaded, engine wi', 'VIN': ' 1C4NJPFAXFD126170 ', 'Stock #': ' G11846B ', 'Mileage': ' 86,467 mi. '}</t>
  </si>
  <si>
    <t>2022 Chevrolet Equinox 1LT</t>
  </si>
  <si>
    <t xml:space="preserve"> 48,825 mi.</t>
  </si>
  <si>
    <t>{'Exterior color': ' Silver Ice Metallic ', 'Interior color': 'Jet Black ', 'Drivetrain': 'All-wheel Drive ', 'MPG': ' 25â€“30Based on EPA mileage ratings. Use for comparison purposes only. Actual mileage will vary depending on driving conditions, driving habits, vehicle maintenance, and other factors.', 'Fuel type': 'Gasoline ', 'Transmission': '6-Speed Automatic', 'Engine': '1.5L I4 16V GDI DOHC Turbo', 'VIN': ' 3GNAXUEV1NL226710 ', 'Stock #': ' CP3938 ', 'Mileage': ' 48,825 mi. '}</t>
  </si>
  <si>
    <t>2007 Cadillac DTS Luxury</t>
  </si>
  <si>
    <t>{'Exterior color': ' Black ', 'Interior color': 'Black ', 'Drivetrain': 'Front-wheel Drive ', 'Fuel type': 'Gasoline ', 'Transmission': '4-Speed A/T', 'Engine': '275.0HP 4.6L 8 Cylinder Engine Gasoline Fuel', 'VIN': ' 1G6KD57Y47U237392 ', 'Mileage': ' 93,000 mi. '}</t>
  </si>
  <si>
    <t>{'Exterior color': ' Brilliant Bronze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JF2SKALC4RH479716 ', 'Stock #': ' 240391 ', 'Mileage': ' 5 mi. '}</t>
  </si>
  <si>
    <t>2024 Kia Carnival EX</t>
  </si>
  <si>
    <t>{'Exterior color': ' Aurora Black Pearl ', 'Interior color': 'Gray ', 'Drivetrain': 'Front-wheel Drive ', 'MPG': ' 19â€“26Based on EPA mileage ratings. Use for comparison purposes only. Actual mileage will vary depending on driving conditions, driving habits, vehicle maintenance, and other factors.', 'Fuel type': 'Gasoline ', 'Transmission': '8-Speed Automatic', 'Engine': '3.5L V6 24V PDI DOHC', 'VIN': ' KNDNC5H35R6421067 ', 'Stock #': ' K24-086 ', 'Mileage': ' 12 mi. '}</t>
  </si>
  <si>
    <t>2020 Lincoln Aviator Black Label Grand Touring</t>
  </si>
  <si>
    <t xml:space="preserve"> 41,383 mi.</t>
  </si>
  <si>
    <t>{'Exterior color': ' White ', 'Interior color': 'Luggage Tan ', 'Drivetrain': 'All-wheel Drive ', 'MPG': ' â€“', 'Fuel type': 'Hybrid ', 'Transmission': '10-Speed Automatic', 'Engine': '3.0L V6 24V GDI DOHC Twin Turbo Hybrid', 'VIN': ' 5LMYJ9YY1LGL15490 ', 'Stock #': ' 229908 ', 'Mileage': ' 41,383 mi. '}</t>
  </si>
  <si>
    <t>2022 Nissan Altima 2.5 SV</t>
  </si>
  <si>
    <t xml:space="preserve"> 1,949 mi.</t>
  </si>
  <si>
    <t>$24,367$619 price drop</t>
  </si>
  <si>
    <t>{'Exterior color': ' Scarlet Ember ', 'Interior color': 'Gray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1N4BL4DW8NN358842 ', 'Stock #': ' L1524 ', 'Mileage': ' 1,949 mi. '}</t>
  </si>
  <si>
    <t xml:space="preserve"> 21,393 mi.</t>
  </si>
  <si>
    <t>$87,888$2,109 price drop</t>
  </si>
  <si>
    <t>{'Exterior color': ' Alpine White ', 'Interior color': 'Black ', 'Drivetrain': 'All-wheel Drive ', 'MPG': ' 13â€“18Based on EPA mileage ratings. Use for comparison purposes only. Actual mileage will vary depending on driving conditions, driving habits, vehicle maintenance, and other factors.', 'Fuel type': 'Gasoline ', 'Transmission': '8-Speed Automatic', 'Engine': '4.4L V8 32V GDI DOHC Twin Turbo', 'VIN': ' 5YMCY0C01N9N11292 ', 'Stock #': ' P26575 ', 'Mileage': ' 21,393 mi. '}</t>
  </si>
  <si>
    <t>2011 Honda Accord Crosstour EX-L</t>
  </si>
  <si>
    <t xml:space="preserve"> 60,255 mi.</t>
  </si>
  <si>
    <t>$14,900$300 price drop</t>
  </si>
  <si>
    <t>{'Exterior color': ' White Diamond Pearl ', 'Interior color': 'Ivory ', 'Drivetrain': 'Four-wheel Drive ', 'MPG': ' 18â€“26Based on EPA mileage ratings. Use for comparison purposes only. Actual mileage will vary depending on driving conditions, driving habits, vehicle maintenance, and other factors.', 'Fuel type': 'Gasoline ', 'Transmission': 'Automatic', 'Engine': '3.5L V-6 i-VTEC variable valve control, regular unleaded, engine', 'VIN': ' 5J6TF2H59BL007869 ', 'Stock #': ' 2318 ', 'Mileage': ' 60,255 mi. '}</t>
  </si>
  <si>
    <t>{'Comfort': '5.0', 'Interior': '5.0', 'Performance': '5.0', 'Value': '2.0', 'Exterior': '5.0', 'Reliability': '5.0'}</t>
  </si>
  <si>
    <t>$39,624MSRP $49,530$4,000 price drop</t>
  </si>
  <si>
    <t>{'Exterior color': ' Metallic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1C4RJKAG7R8543033 ', 'Stock #': ' 24677 ', 'Mileage': ' 5 mi. '}</t>
  </si>
  <si>
    <t>2019 BMW 430 i xDrive</t>
  </si>
  <si>
    <t xml:space="preserve"> 72,014 mi.</t>
  </si>
  <si>
    <t>$20,589$2,300 price drop</t>
  </si>
  <si>
    <t>{'Exterior color': ' Alpine White ', 'Interior color': 'Black/Dark Oyster ', 'Drivetrain': 'All-wheel Drive ', 'MPG': ' 23â€“33Based on EPA mileage ratings. Use for comparison purposes only. Actual mileage will vary depending on driving conditions, driving habits, vehicle maintenance, and other factors.', 'Fuel type': 'Gasoline ', 'Transmission': '8-Speed Automatic Sport', 'Engine': '2L I-4 gasoline direct injection, DOHC, variable valve control,', 'VIN': ' WBA4W5C5XKAE43841 ', 'Stock #': ' 25097M ', 'Mileage': ' 72,014 mi. '}</t>
  </si>
  <si>
    <t xml:space="preserve"> 50,158 mi.</t>
  </si>
  <si>
    <t>$19,000$500 price drop</t>
  </si>
  <si>
    <t>{'Exterior color': ' Gray ', 'Interior color': 'â€“ ', 'Drivetrain': 'Front-wheel Drive ', 'MPG': ' 28â€“34Based on EPA mileage ratings. Use for comparison purposes only. Actual mileage will vary depending on driving conditions, driving habits, vehicle maintenance, and other factors.', 'Fuel type': 'Gasoline ', 'Transmission': 'Automatic', 'Engine': 'Intercooled Turbo Regular Unleaded I-3 1.5 L/91', 'VIN': ' 1FMCU0H63MUA57670 ', 'Stock #': ' P21774 ', 'Mileage': ' 50,158 mi. '}</t>
  </si>
  <si>
    <t>2022 Chevrolet Tahoe LT</t>
  </si>
  <si>
    <t xml:space="preserve"> 22,692 mi.</t>
  </si>
  <si>
    <t>{'Exterior color': ' Black ', 'Interior color': 'Jet Black ', 'Drivetrain': 'Four-wheel Drive ', 'MPG': ' 15â€“20Based on EPA mileage ratings. Use for comparison purposes only. Actual mileage will vary depending on driving conditions, driving habits, vehicle maintenance, and other factors.', 'Fuel type': 'Diesel ', 'Transmission': '10-Speed Automatic', 'Engine': '3.0L I6 24V DDI DOHC Turbo Diesel', 'VIN': ' 1GNSKNKT1NR315522 ', 'Stock #': ' A391524 ', 'Mileage': ' 22,692 mi. '}</t>
  </si>
  <si>
    <t xml:space="preserve"> 39,772 mi.</t>
  </si>
  <si>
    <t>$18,426$551 price drop</t>
  </si>
  <si>
    <t>{'Exterior color': ' Summit White ', 'Interior color': 'Jet Black ', 'Drivetrain': 'All-wheel Drive ', 'MPG': ' 23â€“30Based on EPA mileage ratings. Use for comparison purposes only. Actual mileage will vary depending on driving conditions, driving habits, vehicle maintenance, and other factors.', 'Fuel type': 'Gasoline ', 'Transmission': '6-Speed Automatic', 'Engine': '1.4L I4 16V MPFI DOHC Turbo', 'VIN': ' KL7CJPSB7MB330386 ', 'Stock #': ' P3153 ', 'Mileage': ' 39,772 mi. '}</t>
  </si>
  <si>
    <t>2023 Tesla Model X Standard Range</t>
  </si>
  <si>
    <t xml:space="preserve"> 9,569 mi.</t>
  </si>
  <si>
    <t>$72,997$490 price drop</t>
  </si>
  <si>
    <t>{'Exterior color': ' White ', 'Interior color': 'Black ', 'Drivetrain': 'All-wheel Drive ', 'Transmission': '1-Speed Automatic', 'Engine': 'Electric', 'VIN': ' 7SAXCDE53PF366096 ', 'Stock #': ' C2306P ', 'Mileage': ' 9,569 mi. '}</t>
  </si>
  <si>
    <t>{'Comfort': '4.0', 'Interior': '3.0', 'Performance': '5.0', 'Value': '3.0', 'Exterior': '3.0', 'Reliability': '1.0'}</t>
  </si>
  <si>
    <t>2023 Jeep Wrangler Rubicon 392</t>
  </si>
  <si>
    <t xml:space="preserve"> 12,216 mi.</t>
  </si>
  <si>
    <t>$73,881$1,000 price drop</t>
  </si>
  <si>
    <t>{'Exterior color': ' Sting Gray Clearcoat ', 'Interior color': 'Black ', 'Drivetrain': 'Four-wheel Drive ', 'MPG': ' 13â€“17Based on EPA mileage ratings. Use for comparison purposes only. Actual mileage will vary depending on driving conditions, driving habits, vehicle maintenance, and other factors.', 'Fuel type': 'Gasoline ', 'Transmission': '8-Speed Automatic', 'Engine': '6.4L V8 16V MPFI OHV', 'VIN': ' 1C4JJXSJ4PW505434 ', 'Stock #': ' WR24015A ', 'Mileage': ' 12,216 mi. '}</t>
  </si>
  <si>
    <t>{'Exterior color': ' Mosaic Black Metallic ', 'Interior color': 'Jet Black ', 'Drivetrain': 'All-wheel Drive ', 'MPG': ' 26â€“29Based on EPA mileage ratings. Use for comparison purposes only. Actual mileage will vary depending on driving conditions, driving habits, vehicle maintenance, and other factors.', 'Fuel type': 'Gasoline ', 'Transmission': '9-Speed Automatic', 'Engine': '1.3L I3 12V GDI DOHC Turbo', 'VIN': ' KL79MSSLXRB146970 ', 'Stock #': ' 41371 ', 'Mileage': ' 3 mi. '}</t>
  </si>
  <si>
    <t>{'Exterior color': ' Carbonized Gray Metallic ', 'Interior color': 'Ebony ', 'Drivetrain': 'Four-wheel Drive ', 'MPG': ' â€“', 'Fuel type': 'Gasoline ', 'Transmission': '10-Speed Automatic', 'Engine': '2.3L I4 16V GDI DOHC Turbo', 'VIN': ' 1FMSK8DH1RGA18699 ', 'Stock #': ' FK0155 ', 'Mileage': ' 3 mi. '}</t>
  </si>
  <si>
    <t>2012 Jeep Wrangler Unlimited Sahara</t>
  </si>
  <si>
    <t xml:space="preserve"> 125,370 mi.</t>
  </si>
  <si>
    <t>{'Exterior color': ' Black ', 'Interior color': 'Black ', 'Drivetrain': 'Four-wheel Drive ', 'MPG': ' 16â€“21Based on EPA mileage ratings. Use for comparison purposes only. Actual mileage will vary depending on driving conditions, driving habits, vehicle maintenance, and other factors.', 'Fuel type': 'Gasoline ', 'Transmission': '5-Speed Automatic', 'Engine': '3.6L V6 24V MPFI DOHC', 'VIN': ' 1C4HJWEG5CL175162 ', 'Stock #': ' A2929 ', 'Mileage': ' 125,370 mi. '}</t>
  </si>
  <si>
    <t>2024 Ford Edge Titanium</t>
  </si>
  <si>
    <t>{'Exterior color': ' Carbonized Gray Metallic ', 'Interior color': 'Medium Soft Ceramic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2FMPK4K98RBA07684 ', 'Stock #': ' FK0050 ', 'Mileage': ' 8 mi. '}</t>
  </si>
  <si>
    <t xml:space="preserve"> 85,406 mi.</t>
  </si>
  <si>
    <t>{'Exterior color': ' White ', 'Interior color': 'Tan ', 'Drivetrain': 'Front-wheel Drive ', 'MPG': ' 26â€“32Based on EPA mileage ratings. Use for comparison purposes only. Actual mileage will vary depending on driving conditions, driving habits, vehicle maintenance, and other factors.', 'Fuel type': 'Gasoline ', 'Transmission': '6-Speed Automatic', 'Engine': '1.5L I4 16V GDI DOHC Turbo', 'VIN': ' 2GNAXHEV8K6294722 ', 'Stock #': ' 1770011144 ', 'Mileage': ' 85,406 mi. '}</t>
  </si>
  <si>
    <t>2016 Hyundai Genesis 3.8</t>
  </si>
  <si>
    <t xml:space="preserve"> 52,752 mi.</t>
  </si>
  <si>
    <t>{'Exterior color': ' Casablanca White ', 'Interior color': 'Grey ', 'Drivetrain': 'All-wheel Drive ', 'MPG': ' 16â€“25Based on EPA mileage ratings. Use for comparison purposes only. Actual mileage will vary depending on driving conditions, driving habits, vehicle maintenance, and other factors.', 'Fuel type': 'Gasoline ', 'Transmission': 'Automatic', 'Engine': 'Lambda 3.8L V-6 gasoline direct injection, DOHC, D-CVVT variable', 'VIN': ' KMHGN4JE5GU143932 ', 'Stock #': ' Q3284A ', 'Mileage': ' 52,752 mi. '}</t>
  </si>
  <si>
    <t xml:space="preserve"> 34,634 mi.</t>
  </si>
  <si>
    <t>{'Exterior color': ' Bright White Clearcoat ', 'Interior color': 'Black ', 'Drivetrain': 'Four-wheel Drive ', 'MPG': ' 19â€“27Based on EPA mileage ratings. Use for comparison purposes only. Actual mileage will vary depending on driving conditions, driving habits, vehicle maintenance, and other factors.', 'Fuel type': 'Gasoline ', 'Transmission': '9-Speed Automatic', 'Engine': '3.2L V6 24V MPFI DOHC', 'VIN': ' 1C4PJMMXXMD103290 ', 'Stock #': ' 65910 ', 'Mileage': ' 34,634 mi. '}</t>
  </si>
  <si>
    <t>$61,165$2,390 price drop</t>
  </si>
  <si>
    <t>{'Exterior color': ' Bright White Clearcoat ', 'Interior color': 'Diesel Gray/Black ', 'Drivetrain': 'Four-wheel Drive ', 'MPG': ' 0â€“0Based on EPA mileage ratings. Use for comparison purposes only. Actual mileage will vary depending on driving conditions, driving habits, vehicle maintenance, and other factors.', 'Fuel type': 'Diesel ', 'Transmission': '6-Speed Automatic', 'Engine': 'Cummins 6.7L I-6 diesel direct injection, VVT intercooled turbo,', 'VIN': ' 3C6UR5DL9RG158569 ', 'Stock #': ' 240219 ', 'Mileage': ' 15 mi. '}</t>
  </si>
  <si>
    <t>2023 Kia Sportage EX</t>
  </si>
  <si>
    <t>Kia Certified</t>
  </si>
  <si>
    <t xml:space="preserve"> 15,665 mi.</t>
  </si>
  <si>
    <t>$26,495$500 price drop</t>
  </si>
  <si>
    <t>{'Exterior color': ' Ebony Black ', 'Interior color': 'Black ', 'Drivetrain': 'Front-wheel Drive ', 'MPG': ' 25â€“32Based on EPA mileage ratings. Use for comparison purposes only. Actual mileage will vary depending on driving conditions, driving habits, vehicle maintenance, and other factors.', 'Fuel type': 'Gasoline ', 'Transmission': '8-Speed Automatic', 'Engine': '2.5L I4 16V PDI DOHC', 'VIN': ' 5XYK33AF3PG096229 ', 'Stock #': ' K24-033A ', 'Mileage': ' 15,665 mi. '}</t>
  </si>
  <si>
    <t>$38,997MSRP $48,765$2,750 price drop</t>
  </si>
  <si>
    <t>{'Exterior color': ' Bright White Clearcoat ', 'Interior color': 'Black Interior Color ', 'Drivetrain': 'All-wheel Drive ', 'MPG': ' 18â€“27Based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2C3CCASG6PH677598 ', 'Stock #': ' C2503 ', 'Mileage': ' 12 mi. '}</t>
  </si>
  <si>
    <t xml:space="preserve"> 10,851 mi.</t>
  </si>
  <si>
    <t>{'Exterior color': ' Obsidian Black ', 'Interior color': 'Bahia Brown ', 'Drivetrain': 'All-wheel Drive ', 'MPG': ' 19â€“24Based on EPA mileage ratings. Use for comparison purposes only. Actual mileage will vary depending on driving conditions, driving habits, vehicle maintenance, and other factors.', 'Fuel type': 'Gasoline ', 'Transmission': '9-Speed Automatic', 'Engine': '3.0L I6 24V GDI DOHC Turbo', 'VIN': ' 4JGFF5KE6RB039882 ', 'Stock #': ' PM4387 ', 'Mileage': ' 10,851 mi. '}</t>
  </si>
  <si>
    <t>2022 Toyota Supra 2</t>
  </si>
  <si>
    <t xml:space="preserve"> 3,112 mi.</t>
  </si>
  <si>
    <t>$53,990$1,000 price drop</t>
  </si>
  <si>
    <t>{'Exterior color': ' â€“ ', 'Interior color': 'â€“ ', 'Drivetrain': 'Rear-wheel Drive ', 'MPG': ' 22â€“30Based on EPA mileage ratings. Use for comparison purposes only. Actual mileage will vary depending on driving conditions, driving habits, vehicle maintenance, and other factors.', 'Fuel type': 'Gasoline ', 'Transmission': '8-Speed Automatic', 'Engine': '3.0L I6 Turbocharged', 'VIN': ' WZ1DB0C00NW048997 ', 'Stock #': ' 69D03600 ', 'Mileage': ' 3,112 mi. '}</t>
  </si>
  <si>
    <t>$27,450MSRP $34,085$1,000 price drop</t>
  </si>
  <si>
    <t>{'Exterior color': ' Diamond Black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3C4NJDFN6RT124111 ', 'Stock #': ' 24934 ', 'Mileage': ' 11 mi. '}</t>
  </si>
  <si>
    <t>2023 Cadillac XT6 Premium Luxury AWD</t>
  </si>
  <si>
    <t xml:space="preserve"> 20,752 mi.</t>
  </si>
  <si>
    <t>{'Exterior color': ' Stellar Black Metallic ', 'Interior color': 'Black ', 'Drivetrain': 'All-wheel Drive ', 'MPG': ' 18â€“25Based on EPA mileage ratings. Use for comparison purposes only. Actual mileage will vary depending on driving conditions, driving habits, vehicle maintenance, and other factors.', 'Fuel type': 'Gasoline ', 'Transmission': '9-Speed Automatic', 'Engine': '3.6L V6 24V GDI DOHC', 'VIN': ' 1GYKPDRS5PZ105519 ', 'Stock #': ' 11054P ', 'Mileage': ' 20,752 mi. '}</t>
  </si>
  <si>
    <t>2021 Kia Sportage LX</t>
  </si>
  <si>
    <t xml:space="preserve"> 32,222 mi.</t>
  </si>
  <si>
    <t>$17,495$485 price drop</t>
  </si>
  <si>
    <t>{'Exterior color': ' Black Cherry ', 'Interior color': 'Black ', 'Drivetrain': 'Front-wheel Drive ', 'MPG': ' 23â€“30Based on EPA mileage ratings. Use for comparison purposes only. Actual mileage will vary depending on driving conditions, driving habits, vehicle maintenance, and other factors.', 'Fuel type': 'Gasoline ', 'Transmission': '6-Speed Automatic', 'Engine': '2.4L I4 16V GDI DOHC', 'VIN': ' KNDPM3AC5M7913914 ', 'Stock #': ' M7913914 ', 'Mileage': ' 32,222 mi. '}</t>
  </si>
  <si>
    <t>2023 Mercedes-Benz Metris Base</t>
  </si>
  <si>
    <t>$53,486MSRP $53,486</t>
  </si>
  <si>
    <t>{'Exterior color': ' Pebble Grey ', 'Interior color': 'â€“ ', 'Drivetrain': 'RWD ', 'MPG': ' 18â€“22Based on EPA mileage ratings. Use for comparison purposes only. Actual mileage will vary depending on driving conditions, driving habits, vehicle maintenance, and other factors.', 'Fuel type': 'Gasoline ', 'Transmission': '9-Speed Automatic', 'Engine': '2.0L I4 16V GDI DOHC Turbo', 'VIN': ' W1WV0FEY7P4334671 ', 'Stock #': ' S9968 ', 'Mileage': ' 5 mi. '}</t>
  </si>
  <si>
    <t>$63,045MSRP $64,995</t>
  </si>
  <si>
    <t>{'Exterior color': ' Oxford White ', 'Interior color': 'Medium Dark Slate ', 'Drivetrain': 'Four-wheel Drive ', 'MPG': ' â€“', 'Fuel type': 'E85 Flex Fuel ', 'Transmission': '10-Speed Automatic', 'Engine': '6.8L V8 16V MPFI SOHC Flexible Fuel', 'VIN': ' 1FT8W3BA6REC34023 ', 'Stock #': ' 240261 ', 'Mileage': ' 3 mi. '}</t>
  </si>
  <si>
    <t>2016 Tesla Model X 75D</t>
  </si>
  <si>
    <t xml:space="preserve"> 57,170 mi.</t>
  </si>
  <si>
    <t>$36,155$2,000 price drop</t>
  </si>
  <si>
    <t>{'Exterior color': ' Gray ', 'Interior color': 'Black ', 'Drivetrain': 'All-wheel Drive ', 'Transmission': '1-Speed Automatic', 'Engine': 'Electric', 'VIN': ' 5YJXCBE27GF011777 ', 'Stock #': ' 2482 ', 'Mileage': ' 57,170 mi. '}</t>
  </si>
  <si>
    <t>2024 BMW i4 Gran Coupe xDrive40</t>
  </si>
  <si>
    <t>$66,960MSRP $66,960</t>
  </si>
  <si>
    <t>{'Exterior color': ' Skyscraper Gray Metallic ', 'Interior color': 'Black ', 'Drivetrain': 'All-wheel Drive ', 'Transmission': '1-Speed Automatic', 'Engine': 'Electric', 'VIN': ' WBY83FB02RFS17021 ', 'Stock #': ' B23082 ', 'Mileage': ' 12 mi. '}</t>
  </si>
  <si>
    <t>{'Exterior color': ' Cascade Green Silica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JF2SKALC5RH500895 ', 'Stock #': ' RH500895 ', 'Mileage': ' 6 mi. '}</t>
  </si>
  <si>
    <t>{'Exterior color': ' Agate Black Metallic ', 'Interior color': 'Ebony ', 'Drivetrain': 'Four-wheel Drive ', 'MPG': ' 20â€“27Based on EPA mileage ratings. Use for comparison purposes only. Actual mileage will vary depending on driving conditions, driving habits, vehicle maintenance, and other factors.', 'Fuel type': 'Gasoline ', 'Transmission': '10-Speed Automatic', 'Engine': '2.3L EcoBoost I-4', 'VIN': ' 1FMSK8DH9RGA21673 ', 'Stock #': ' FCTP24-51 ', 'Mileage': ' 4 mi. '}</t>
  </si>
  <si>
    <t>$53,890MSRP $56,480</t>
  </si>
  <si>
    <t>{'Exterior color': ' Oxford White ', 'Interior color': 'Medium Earth Gray ', 'Drivetrain': 'Four-wheel Drive ', 'MPG': ' â€“', 'Fuel type': 'Gasoline ', 'Transmission': '10-Speed Automatic', 'Engine': '6.8L V8 16V MPFI SOHC', 'VIN': ' 1FT8W3BA4PED83060 ', 'Stock #': ' QF83060 ', 'Mileage': ' 5 mi. '}</t>
  </si>
  <si>
    <t>$76,990$13,500 price drop</t>
  </si>
  <si>
    <t>{'Exterior color': ' Agate Black Metallic ', 'Interior color': 'Space Gray ', 'Drivetrain': 'All-wheel Drive ', 'Transmission': 'Automatic', 'Engine': 'Electric Motor', 'VIN': ' 1FT6W1EV2PWG50944 ', 'Stock #': ' 22-3578 ', 'Mileage': ' 0 mi. '}</t>
  </si>
  <si>
    <t>2017 Ferrari 488 GTB Base</t>
  </si>
  <si>
    <t xml:space="preserve"> 8,486 mi.</t>
  </si>
  <si>
    <t>{'Exterior color': ' Nero DS 1250 ', 'Interior color': 'Cuoio ', 'Drivetrain': 'Rear-wheel Drive ', 'MPG': ' 15â€“22Based on EPA mileage ratings. Use for comparison purposes only. Actual mileage will vary depending on driving conditions, driving habits, vehicle maintenance, and other factors.', 'Fuel type': 'Gasoline ', 'Transmission': '7-Speed Automatic with Auto-Shift', 'Engine': '3.9L V8 32V GDI DOHC Twin Turbo', 'VIN': ' ZFF79ALA1H0220100 ', 'Stock #': ' 9568 ', 'Mileage': ' 8,486 mi. '}</t>
  </si>
  <si>
    <t>2018 Ford Escape SEL</t>
  </si>
  <si>
    <t xml:space="preserve"> 115,213 mi.</t>
  </si>
  <si>
    <t>$13,701$200 price drop</t>
  </si>
  <si>
    <t>{'Exterior color': ' Shadow Black ', 'Interior color': 'Medium Light Stone ', 'Drivetrain': 'Four-wheel Drive ', 'MPG': ' 22â€“28Based on EPA mileage ratings. Use for comparison purposes only. Actual mileage will vary depending on driving conditions, driving habits, vehicle maintenance, and other factors.', 'Fuel type': 'Gasoline ', 'Transmission': '6-Speed Automatic', 'Engine': '1.5L I4 16V GDI DOHC Turbo', 'VIN': ' 1FMCU9HD9JUB86379 ', 'Stock #': ' B240290A ', 'Mileage': ' 115,213 mi. '}</t>
  </si>
  <si>
    <t xml:space="preserve"> 36,337 mi.</t>
  </si>
  <si>
    <t>$20,495$100 price drop</t>
  </si>
  <si>
    <t>{'Exterior color': ' Granite Crystal Clearcoat Metallic ', 'Interior color': 'Black ', 'Drivetrain': 'Four-wheel Drive ', 'MPG': ' 22â€“30Based on EPA mileage ratings. Use for comparison purposes only. Actual mileage will vary depending on driving conditions, driving habits, vehicle maintenance, and other factors.', 'Fuel type': 'Gasoline ', 'Transmission': '9-Speed Automatic', 'Engine': '2.4L I4 16V MPFI SOHC', 'VIN': ' 3C4NJDCB6LT160804 ', 'Stock #': ' OLH2694 ', 'Mileage': ' 36,337 mi. '}</t>
  </si>
  <si>
    <t>2023 GMC Terrain SLT</t>
  </si>
  <si>
    <t xml:space="preserve"> 26,819 mi.</t>
  </si>
  <si>
    <t>$28,486$500 price drop</t>
  </si>
  <si>
    <t>{'Exterior color': ' Beige ', 'Interior color': 'Jet Black ', 'Drivetrain': 'Front-wheel Drive ', 'MPG': ' 24â€“29Based on EPA mileage ratings. Use for comparison purposes only. Actual mileage will vary depending on driving conditions, driving habits, vehicle maintenance, and other factors.', 'Fuel type': 'Gasoline ', 'Transmission': '9-Speed Automatic', 'Engine': '1.5L I4 16V GDI DOHC Turbo', 'VIN': ' 3GKALPEG6PL100132 ', 'Stock #': ' 70100132P ', 'Mileage': ' 26,819 mi. '}</t>
  </si>
  <si>
    <t>{'Comfort': '3.0', 'Interior': '1.0', 'Performance': '1.0', 'Value': '2.0', 'Exterior': '3.0', 'Reliability': '2.0'}</t>
  </si>
  <si>
    <t>$36,267MSRP $38,997</t>
  </si>
  <si>
    <t>{'Exterior color': ' Autumn Green Metallic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JF2SKAJC0RH490439 ', 'Stock #': ' 31097 ', 'Mileage': ' 6 mi. '}</t>
  </si>
  <si>
    <t>$40,565MSRP $40,565</t>
  </si>
  <si>
    <t>{'Exterior color': ' Shadow Black ', 'Interior color': 'Black Onyx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3FTTW8S90RRA44678 ', 'Stock #': ' F43325 ', 'Mileage': ' 0 mi. '}</t>
  </si>
  <si>
    <t>2024 Chevrolet Trax LS</t>
  </si>
  <si>
    <t>{'Exterior color': ' Sterling Gray Metallic ', 'Interior color': 'Jet Black ', 'Drivetrain': 'Front-wheel Drive ', 'MPG': ' 28â€“32Based on EPA mileage ratings. Use for comparison purposes only. Actual mileage will vary depending on driving conditions, driving habits, vehicle maintenance, and other factors.', 'Fuel type': 'Gasoline ', 'Transmission': '6-Speed Automatic', 'Engine': '1.2L I3 12V GDI DOHC Turbo', 'VIN': ' KL77LFE25RC183309 ', 'Stock #': ' L40854 ', 'Mileage': ' 3 mi. '}</t>
  </si>
  <si>
    <t>2023 Jeep Gladiator Sport S</t>
  </si>
  <si>
    <t>$42,995MSRP $58,910</t>
  </si>
  <si>
    <t>{'Exterior color': ' Granite Crystal Metallic Clearcoat ', 'Interior color': 'Black ', 'Drivetrain': 'Four-wheel Drive ', 'MPG': ' 22â€“28Based on EPA mileage ratings. Use for comparison purposes only. Actual mileage will vary depending on driving conditions, driving habits, vehicle maintenance, and other factors.', 'Fuel type': 'Diesel ', 'Transmission': 'Automatic', 'Engine': 'EcoDiesel 3L V-6 diesel direct injection, DOHC, intercooled turb', 'VIN': ' 1C6JJTAM8PL593708 ', 'Stock #': ' J11128 ', 'Mileage': ' 5 mi. '}</t>
  </si>
  <si>
    <t>2015 Dodge Durango R/T</t>
  </si>
  <si>
    <t xml:space="preserve"> 81,836 mi.</t>
  </si>
  <si>
    <t>$23,995$500 price drop</t>
  </si>
  <si>
    <t>{'Exterior color': ' BLACK ', 'Interior color': 'Black ', 'Drivetrain': 'Four-wheel Drive ', 'MPG': ' 14â€“22Based on EPA mileage ratings. Use for comparison purposes only. Actual mileage will vary depending on driving conditions, driving habits, vehicle maintenance, and other factors.', 'Fuel type': 'Gasoline ', 'Transmission': '5-Speed Automatic', 'Engine': '5.7L V8 SFI OHV 16V', 'VIN': ' 1C4SDJCT6FC170024 ', 'Stock #': ' 11205 ', 'Mileage': ' 81,836 mi. '}</t>
  </si>
  <si>
    <t>2020 Kia Soul LX</t>
  </si>
  <si>
    <t xml:space="preserve"> 61,984 mi.</t>
  </si>
  <si>
    <t>{'Exterior color': ' Silver ', 'Interior color': 'Black ', 'Drivetrain': 'Front-wheel Drive ', 'MPG': ' 29â€“35Based on EPA mileage ratings. Use for comparison purposes only. Actual mileage will vary depending on driving conditions, driving habits, vehicle maintenance, and other factors.', 'Fuel type': 'Gasoline ', 'Transmission': 'Automatic CVT', 'Engine': '2.0L I4 16V MPFI DOHC', 'VIN': ' KNDJ23AU6L7724305 ', 'Stock #': ' 25438231 ', 'Mileage': ' 61,984 mi. '}</t>
  </si>
  <si>
    <t>2012 Acura TSX 2.4 (A5)</t>
  </si>
  <si>
    <t>2012 BMW X6 M M</t>
  </si>
  <si>
    <t xml:space="preserve"> 130,183 mi.</t>
  </si>
  <si>
    <t>{'Exterior color': ' Carbon Black Metallic ', 'Interior color': 'Black ', 'Drivetrain': 'All-wheel Drive ', 'MPG': ' 12â€“17Based on EPA mileage ratings. Use for comparison purposes only. Actual mileage will vary depending on driving conditions, driving habits, vehicle maintenance, and other factors.', 'Fuel type': 'Gasoline ', 'Transmission': 'Automatic', 'Engine': '4.4L V-8 gasoline direct injection, DOHC, Double VANOS variable', 'VIN': ' 5YMGZ0C55CLK14732 ', 'Stock #': ' TS-0532 ', 'Mileage': ' 130,183 mi. '}</t>
  </si>
  <si>
    <t>$37,860MSRP $37,860</t>
  </si>
  <si>
    <t>{'Exterior color': ' Magnetite Gray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JF2SKALC0RH474125 ', 'Stock #': ' SU22208 ', 'Mileage': ' 3 mi. '}</t>
  </si>
  <si>
    <t>{'Exterior color': ' Ice Silver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4S4GUHT65R3765939 ', 'Stock #': ' 623144 ', 'Mileage': ' 5 mi. '}</t>
  </si>
  <si>
    <t>2021 GMC Sierra 1500 AT4</t>
  </si>
  <si>
    <t xml:space="preserve"> 84,104 mi.</t>
  </si>
  <si>
    <t>$43,000$500 price drop</t>
  </si>
  <si>
    <t>{'Exterior color': ' Onyx Black ', 'Interior color': 'Jet Black w/Kalahari Accents ', 'Drivetrain': 'Four-wheel Drive ', 'MPG': ' 22â€“26Based on EPA mileage ratings. Use for comparison purposes only. Actual mileage will vary depending on driving conditions, driving habits, vehicle maintenance, and other factors.', 'Fuel type': 'Diesel ', 'Transmission': 'Automatic', 'Engine': 'Duramax 3L I-6 diesel direct injection, DOHC, variable valve con', 'VIN': ' 3GTU9EET7MG121553 ', 'Stock #': ' G12039A ', 'Mileage': ' 84,104 mi. '}</t>
  </si>
  <si>
    <t>2018 Mercedes-Benz Maybach S 560 Base 4MATIC</t>
  </si>
  <si>
    <t xml:space="preserve"> 22,681 mi.</t>
  </si>
  <si>
    <t>{'Exterior color': ' Black ', 'Interior color': 'Black ', 'Drivetrain': 'All-wheel Drive ', 'MPG': ' 16â€“25Based on EPA mileage ratings. Use for comparison purposes only. Actual mileage will vary depending on driving conditions, driving habits, vehicle maintenance, and other factors.', 'Fuel type': 'Gasoline ', 'Transmission': '9-Speed Automatic', 'Engine': '4.0L V8 32V GDI DOHC Twin Turbo', 'VIN': ' WDDUX8GB7JA356000 ', 'Stock #': ' GC-SB56000 ', 'Mileage': ' 22,681 mi. '}</t>
  </si>
  <si>
    <t>{'Exterior color': ' Brilliant Silver Metallic ', 'Interior color': 'Charcoal ', 'Drivetrain': 'All-wheel Drive ', 'MPG': ' â€“', 'Fuel type': 'Gasoline ', 'Transmission': 'Automatic Xtronic CVT', 'Engine': '1.5L DOHC', 'VIN': ' 5N1BT3BBXRC718288 ', 'Stock #': ' N02443 ', 'Mileage': ' 2 mi. '}</t>
  </si>
  <si>
    <t>2023 Ford Bronco Heritage Edition</t>
  </si>
  <si>
    <t xml:space="preserve"> 224 mi.</t>
  </si>
  <si>
    <t>{'Exterior color': ' Azure Gray Metallic ', 'Interior color': 'Black Onyx ', 'Drivetrain': 'Four-wheel Drive ', 'MPG': ' 16â€“18Based on EPA mileage ratings. Use for comparison purposes only. Actual mileage will vary depending on driving conditions, driving habits, vehicle maintenance, and other factors.', 'Fuel type': 'Gasoline ', 'Transmission': '10-Speed Automatic', 'Engine': '2.7L V6 24V PDI DOHC Twin Turbo', 'VIN': ' 1FMEE4DP5PLA41394 ', 'Stock #': ' P6802 ', 'Mileage': ' 224 mi. '}</t>
  </si>
  <si>
    <t xml:space="preserve"> 59,686 mi.</t>
  </si>
  <si>
    <t>{'Exterior color': ' BLUE ', 'Interior color': 'BLACK ', 'Drivetrain': 'Rear-wheel Drive ', 'MPG': ' 18â€“26Based on EPA mileage ratings. Use for comparison purposes only. Actual mileage will vary depending on driving conditions, driving habits, vehicle maintenance, and other factors.', 'Fuel type': 'Gasoline ', 'Transmission': 'Manual, 6-Spd', 'Engine': 'V6, 3.7 Liter', 'VIN': ' JN1AZ4EH1GM933377 ', 'Stock #': ' 933377 ', 'Mileage': ' 59,686 mi. '}</t>
  </si>
  <si>
    <t>{'Exterior color': ' Brilliant Silver Metallic ', 'Interior color': 'Charcoal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1N4BL4BV9RN402489 ', 'Stock #': ' 84242 ', 'Mileage': ' 3 mi. '}</t>
  </si>
  <si>
    <t>2009 Chevrolet Corvette Base</t>
  </si>
  <si>
    <t xml:space="preserve"> 16,087 mi.</t>
  </si>
  <si>
    <t>{'Exterior color': ' Blade Silver Metallic ', 'Interior color': 'Ebony ', 'Drivetrain': 'Rear-wheel Drive ', 'MPG': ' 15â€“25Based on EPA mileage ratings. Use for comparison purposes only. Actual mileage will vary depending on driving conditions, driving habits, vehicle maintenance, and other factors.', 'Fuel type': 'Gasoline ', 'Transmission': '6-Speed Automatic Paddle Shift', 'Engine': '6.2L V-8 premium unleaded, engine with 430HP', 'VIN': ' 1G1YY26W295106591 ', 'Stock #': ' W174435AA ', 'Mileage': ' 16,087 mi. '}</t>
  </si>
  <si>
    <t xml:space="preserve"> 24,638 mi.</t>
  </si>
  <si>
    <t>{'Exterior color': ' Oxford White ', 'Interior color': 'Dark Earth Gray ', 'Drivetrain': 'Front-wheel Drive ', 'MPG': ' 28â€“34Based on EPA mileage ratings. Use for comparison purposes only. Actual mileage will vary depending on driving conditions, driving habits, vehicle maintenance, and other factors.', 'Fuel type': 'Gasoline ', 'Transmission': '8-Speed Automatic', 'Engine': '1.5L I3 12V PDI DOHC Turbo', 'VIN': ' 1FMCU0G64MUB24150 ', 'Stock #': ' FP9322 ', 'Mileage': ' 24,638 mi. '}</t>
  </si>
  <si>
    <t>2008 Saab 9-3 2.0T</t>
  </si>
  <si>
    <t xml:space="preserve"> 116,629 mi.</t>
  </si>
  <si>
    <t>{'Exterior color': ' Silver ', 'Interior color': 'Black ', 'Drivetrain': 'Front-wheel Drive ', 'MPG': ' â€“', 'Fuel type': 'Gasoline ', 'Transmission': '6-Speed Manual', 'Engine': '2.0L I4 16V MPFI DOHC Turbo', 'VIN': ' YS3FB46Y881114867 ', 'Stock #': ' 4514 ', 'Mileage': ' 116,629 mi. '}</t>
  </si>
  <si>
    <t>{'Exterior color': ' Granite Crystal Clearcoat Metallic ', 'Interior color': 'Black ', 'Drivetrain': 'Four-wheel Drive ', 'MPG': ' 17â€“23Based on EPA mileage ratings. Use for comparison purposes only. Actual mileage will vary depending on driving conditions, driving habits, vehicle maintenance, and other factors.', 'Fuel type': 'Gasoline ', 'Transmission': '8-Speed Automatic', 'Engine': '2.0L I4 16V GDI DOHC Turbo', 'VIN': ' 1C4HJXEN6JW225955 ', 'Stock #': ' CP3936 ', 'Mileage': ' 37,093 mi. '}</t>
  </si>
  <si>
    <t>$25,225MSRP $27,840$750 price drop</t>
  </si>
  <si>
    <t>{'Exterior color': ' Gun Metallic ', 'Interior color': 'Charcoal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1N4BL4BV2RN402558 ', 'Stock #': ' 540385 ', 'Mileage': ' 0 mi. '}</t>
  </si>
  <si>
    <t>2021 Chevrolet Equinox Premier w/1LZ</t>
  </si>
  <si>
    <t xml:space="preserve"> 43,355 mi.</t>
  </si>
  <si>
    <t>{'Exterior color': ' Mosaic Black Metallic ', 'Interior color': 'Jet Black ', 'Drivetrain': 'Front-wheel Drive ', 'MPG': ' 26â€“31Based on EPA mileage ratings. Use for comparison purposes only. Actual mileage will vary depending on driving conditions, driving habits, vehicle maintenance, and other factors.', 'Fuel type': 'Gasoline ', 'Transmission': '6-Speed Automatic Electronic with Overdrive', 'Engine': '1.5L I-4 gasoline direct injection, DOHC, VVT variable valve con', 'VIN': ' 2GNAXNEV0M6148333 ', 'Stock #': ' T23157A ', 'Mileage': ' 43,355 mi. '}</t>
  </si>
  <si>
    <t>2020 Audi S6 2.9T Premium Plus</t>
  </si>
  <si>
    <t xml:space="preserve"> 21,424 mi.</t>
  </si>
  <si>
    <t>$48,888$1,000 price drop</t>
  </si>
  <si>
    <t>{'Exterior color': ' Navarra Blue Metallic ', 'Interior color': 'Rotor Gray ', 'Drivetrain': 'All-wheel Drive ', 'MPG': ' 18â€“28Based on EPA mileage ratings. Use for comparison purposes only. Actual mileage will vary depending on driving conditions, driving habits, vehicle maintenance, and other factors.', 'Fuel type': 'Gasoline ', 'Transmission': '8-Speed Automatic', 'Engine': '2.9L V6 24V GDI DOHC Twin Turbo', 'VIN': ' WAUDFAF24LN070250 ', 'Stock #': ' H8382 ', 'Mileage': ' 21,424 mi. '}</t>
  </si>
  <si>
    <t>2023 Lexus ES 350 Base</t>
  </si>
  <si>
    <t xml:space="preserve"> 3,483 mi.</t>
  </si>
  <si>
    <t>$41,477$518 price drop</t>
  </si>
  <si>
    <t>{'Exterior color': ' Matador ', 'Interior color': 'Black ', 'Drivetrain': 'Front-wheel Drive ', 'MPG': ' 22â€“32Based on EPA mileage ratings. Use for comparison purposes only. Actual mileage will vary depending on driving conditions, driving habits, vehicle maintenance, and other factors.', 'Fuel type': 'Gasoline ', 'Transmission': 'Automatic', 'Engine': '3.5L V-6 port/direct injection, DOHC, VVT-iE/VVT-i variable valv', 'VIN': ' 58ADZ1B17PU159530 ', 'Stock #': ' Q3210 ', 'Mileage': ' 3,483 mi. '}</t>
  </si>
  <si>
    <t>2024 Chevrolet Malibu FWD 1LT</t>
  </si>
  <si>
    <t>$28,214MSRP $31,610</t>
  </si>
  <si>
    <t>{'Exterior color': ' Sterling Gray Metallic ', 'Interior color': 'Jet Black ', 'Drivetrain': 'Front-wheel Drive ', 'MPG': ' 27â€“35Based on EPA mileage ratings. Use for comparison purposes only. Actual mileage will vary depending on driving conditions, driving habits, vehicle maintenance, and other factors.', 'Fuel type': 'Gasoline ', 'Transmission': 'CVT', 'Engine': 'ECOTEC 1.5L I-4 gasoline direct injection, DOHC, VVT variable va', 'VIN': ' 1G1ZD5ST1RF197280 ', 'Stock #': ' C24311 ', 'Mileage': ' 3 mi. '}</t>
  </si>
  <si>
    <t>2022 Lexus IS 500 F SPORT Performance</t>
  </si>
  <si>
    <t xml:space="preserve"> 11,633 mi.</t>
  </si>
  <si>
    <t>{'Exterior color': ' Gray ', 'Interior color': 'Black ', 'Drivetrain': 'Rear-wheel Drive ', 'MPG': ' 17â€“25Based on EPA mileage ratings. Use for comparison purposes only. Actual mileage will vary depending on driving conditions, driving habits, vehicle maintenance, and other factors.', 'Fuel type': 'Gasoline ', 'Transmission': '8-Speed Automatic', 'Engine': '5.0L V8 32V PDI DOHC', 'VIN': ' JTHUP1D23N5001554 ', 'Stock #': ' B46046A ', 'Mileage': ' 11,633 mi. '}</t>
  </si>
  <si>
    <t>{'Comfort': '5.0', 'Interior': '3.0', 'Performance': '3.0', 'Value': '4.0', 'Exterior': '5.0', 'Reliability': '5.0'}</t>
  </si>
  <si>
    <t>2024 Hyundai Palisade Limited</t>
  </si>
  <si>
    <t>$50,503MSRP $51,780$527 price drop</t>
  </si>
  <si>
    <t>{'Exterior color': ' Abyss Black Pearl ', 'Interior color': 'Black ', 'Drivetrain': 'All-wheel Drive ', 'MPG': ' 19â€“24Based on EPA mileage ratings. Use for comparison purposes only. Actual mileage will vary depending on driving conditions, driving habits, vehicle maintenance, and other factors.', 'Fuel type': 'Gasoline ', 'Transmission': '8-Speed Automatic with SHIFTRONIC', 'Engine': 'Lambda II 3.8L V-6 gasoline direct injection, DOHC, D-CVVT varia', 'VIN': ' KM8R5DGE4RU729752 ', 'Stock #': ' HD240736 ', 'Mileage': ' 12 mi. '}</t>
  </si>
  <si>
    <t>$63,545MSRP $63,545</t>
  </si>
  <si>
    <t>{'Exterior color': ' Gray ', 'Interior color': 'Blk ', 'Drivetrain': 'Four-wheel Drive ', 'MPG': ' 17â€“22Based on EPA mileage ratings. Use for comparison purposes only. Actual mileage will vary depending on driving conditions, driving habits, vehicle maintenance, and other factors.', 'Fuel type': 'Gasoline ', 'Transmission': 'Automatic', 'Engine': 'I-FORCE 3.4L V-6 port/direct injection, DOHC, variable valve con', 'VIN': ' 5TFJA5DB6RX178509 ', 'Stock #': ' 6978509 ', 'Mileage': ' 5 mi. '}</t>
  </si>
  <si>
    <t>2004 Nissan Pathfinder SE</t>
  </si>
  <si>
    <t xml:space="preserve"> 54,726 mi.</t>
  </si>
  <si>
    <t>{'Exterior color': ' Chrome Silver Metallic ', 'Interior color': 'Black ', 'Drivetrain': 'Four-wheel Drive ', 'MPG': ' 15â€“19Based on EPA mileage ratings. Use for comparison purposes only. Actual mileage will vary depending on driving conditions, driving habits, vehicle maintenance, and other factors.', 'Fuel type': 'Gasoline ', 'Transmission': 'Automatic', 'Engine': 'VQ 3.5L V-6 DOHC, variable valve control, premium unleaded, engi', 'VIN': ' JN8DR09Y94W915937 ', 'Stock #': ' 0130 ', 'Mileage': ' 54,726 mi. '}</t>
  </si>
  <si>
    <t>{'Exterior color': ' Midnight Blue Metallic ', 'Interior color': 'Jet Black ', 'Drivetrain': 'Four-wheel Drive ', 'MPG': ' â€“', 'Fuel type': 'Gasoline ', 'Transmission': '10-Speed Automatic with Overdrive', 'Engine': '5.3L V8 16V GDI OHV', 'VIN': ' 1GNSKBKD4RR197298 ', 'Stock #': ' 24604 ', 'Mileage': ' 3 mi. '}</t>
  </si>
  <si>
    <t>{'Exterior color': ' Onyx Black Metallic ', 'Interior color': 'Charcoal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YV4062PE8R1180022 ', 'Stock #': ' V4986 ', 'Mileage': ' 7 mi. '}</t>
  </si>
  <si>
    <t>2021 Toyota Sienna LE</t>
  </si>
  <si>
    <t xml:space="preserve"> 33,516 mi.</t>
  </si>
  <si>
    <t>{'Exterior color': ' Midnight Black Metallic ', 'Interior color': 'Gray ', 'Drivetrain': 'All-wheel Drive ', 'MPG': ' 35â€“36Based on EPA mileage ratings. Use for comparison purposes only. Actual mileage will vary depending on driving conditions, driving habits, vehicle maintenance, and other factors.', 'Fuel type': 'Hybrid ', 'Transmission': 'Automatic CVT', 'Engine': '2.5L I4 16V PDI DOHC Hybrid', 'VIN': ' 5TDKSKFC1MS033981 ', 'Stock #': ' MCE1822 ', 'Mileage': ' 33,516 mi. '}</t>
  </si>
  <si>
    <t>2021 Jeep Grand Cherokee L Summit Reserve</t>
  </si>
  <si>
    <t xml:space="preserve"> 36,742 mi.</t>
  </si>
  <si>
    <t>$48,991$1,000 price drop</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</si>
  <si>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1C4RJKEG7M8127809 ', 'Stock #': ' P3870 ', 'Mileage': ' 36,742 mi. '}</t>
  </si>
  <si>
    <t>2018 Kia Soul +</t>
  </si>
  <si>
    <t xml:space="preserve"> 80,667 mi.</t>
  </si>
  <si>
    <t>$11,300$700 price drop</t>
  </si>
  <si>
    <t>{'Exterior color': ' Clear White/Red Roof ', 'Interior color': 'Black ', 'Drivetrain': 'Front-wheel Drive ', 'MPG': ' 25â€“30Based on EPA mileage ratings. Use for comparison purposes only. Actual mileage will vary depending on driving conditions, driving habits, vehicle maintenance, and other factors.', 'Fuel type': 'Gasoline ', 'Transmission': '6-Speed Automatic with Sportmatic', 'Engine': 'I4', 'VIN': ' KNDJP3A50J7541070 ', 'Stock #': ' N12463C ', 'Mileage': ' 80,667 mi. '}</t>
  </si>
  <si>
    <t>(1,927 reviews)</t>
  </si>
  <si>
    <t>$51,147MSRP $56,470</t>
  </si>
  <si>
    <t>{'Exterior color': ' Bright White Clearcoat ', 'Interior color': 'Black ', 'Drivetrain': 'Four-wheel Drive ', 'MPG': ' 17â€“22Based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1C6HJTAG7RL109362 ', 'Stock #': ' J2907 ', 'Mileage': ' 7 mi. '}</t>
  </si>
  <si>
    <t>2020 Jeep Grand Cherokee Overland</t>
  </si>
  <si>
    <t xml:space="preserve"> 57,697 mi.</t>
  </si>
  <si>
    <t>{'Exterior color': ' Gray ', 'Interior color':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1C4RJFCG7LC136256 ', 'Stock #': ' 25381068 ', 'Mileage': ' 57,697 mi. '}</t>
  </si>
  <si>
    <t>{'Exterior color': ' Crystal White ', 'Interior color': 'Charcoal ', 'Drivetrain': 'All-wheel Drive ', 'MPG': ' 23â€“29Based on EPA mileage ratings. Use for comparison purposes only. Actual mileage will vary depending on driving conditions, driving habits, vehicle maintenance, and other factors.', 'Fuel type': 'Gasoline ', 'Transmission': '8-Speed Automatic', 'Engine': '2.0L I4 16V GDI DOHC Turbo', 'VIN': ' YV4L12RL6R1904085 ', 'Stock #': ' V24365 ', 'Mileage': ' 0 mi. '}</t>
  </si>
  <si>
    <t>2021 Audi A4 allroad 45 quattro Premium</t>
  </si>
  <si>
    <t xml:space="preserve"> 10,863 mi.</t>
  </si>
  <si>
    <t>$41,991$2,000 price drop</t>
  </si>
  <si>
    <t>{'Exterior color': ' Navarra Blue Metallic ', 'Interior color': 'Black ', 'Drivetrain': 'All-wheel Drive ', 'MPG': ' 24â€“30Based on EPA mileage ratings. Use for comparison purposes only. Actual mileage will vary depending on driving conditions, driving habits, vehicle maintenance, and other factors.', 'Fuel type': 'Gasoline ', 'Transmission': '7-Speed Automatic with Auto-Shift', 'Engine': '2.0L I4 16V GDI DOHC Turbo', 'VIN': ' WA17AAF41MA061136 ', 'Stock #': ' 2P4592 ', 'Mileage': ' 10,863 mi. '}</t>
  </si>
  <si>
    <t>2024 Toyota Tacoma TRD Sport</t>
  </si>
  <si>
    <t>$52,645MSRP $52,645</t>
  </si>
  <si>
    <t>{'Exterior color': ' Underground ', 'Interior color': 'Blk ', 'Drivetrain': 'Four-wheel Drive ', 'MPG': ' 19â€“23Based on EPA mileage ratings. Use for comparison purposes only. Actual mileage will vary depending on driving conditions, driving habits, vehicle maintenance, and other factors.', 'Fuel type': 'Gasoline ', 'Transmission': 'Automatic', 'Engine': 'I-FORCE 2.4L I-4 port/direct injection, DOHC, variable valve con', 'VIN': ' 3TYLB5JN9RT009633 ', 'Stock #': ' 699633 ', 'Mileage': ' 5 mi. '}</t>
  </si>
  <si>
    <t>2024 Honda Pilot Touring</t>
  </si>
  <si>
    <t xml:space="preserve"> 184 mi.</t>
  </si>
  <si>
    <t>$50,594MSRP $50,594</t>
  </si>
  <si>
    <t>{'Exterior color': ' Modern Steel Metallic ', 'Interior color': 'Black ', 'Drivetrain': 'All-wheel Drive ', 'MPG': ' 19â€“25Based on EPA mileage ratings. Use for comparison purposes only. Actual mileage will vary depending on driving conditions, driving habits, vehicle maintenance, and other factors.', 'Fuel type': 'Gasoline ', 'Transmission': '10-Speed Automatic', 'Engine': '3.5L V6 24V GDI DOHC', 'VIN': ' 5FNYG1H79RB041134 ', 'Stock #': ' H49586 ', 'Mileage': ' 184 mi. '}</t>
  </si>
  <si>
    <t>2020 Ford Escape Titanium</t>
  </si>
  <si>
    <t xml:space="preserve"> 18,901 mi.</t>
  </si>
  <si>
    <t>{'Exterior color': ' Ingot Silver ', 'Interior color': 'Sandstone ', 'Drivetrain': 'All-wheel Drive ', 'MPG': ' 23â€“31Based on EPA mileage ratings. Use for comparison purposes only. Actual mileage will vary depending on driving conditions, driving habits, vehicle maintenance, and other factors.', 'Fuel type': 'Gasoline ', 'Transmission': '8-Speed Automatic', 'Engine': '2.0L I4 16V GDI DOHC Turbo', 'VIN': ' 1FMCU9J98LUA52990 ', 'Stock #': ' NPL1052 ', 'Mileage': ' 18,901 mi. '}</t>
  </si>
  <si>
    <t>2021 Jeep Compass Trailhawk</t>
  </si>
  <si>
    <t xml:space="preserve"> 27,204 mi.</t>
  </si>
  <si>
    <t>{'Exterior color': ' Jazz Blue Pearlcoat ', 'Interior color': 'Ruby Red/Black ', 'Drivetrain': 'Four-wheel Drive ', 'MPG': ' 22â€“30Based on EPA mileage ratings. Use for comparison purposes only. Actual mileage will vary depending on driving conditions, driving habits, vehicle maintenance, and other factors.', 'Fuel type': 'Gasoline ', 'Transmission': 'Automatic', 'Engine': '2.4L I-4 variable valve control, regular unleaded, engine with 1', 'VIN': ' 3C4NJDDB1MT578588 ', 'Stock #': ' B31355 ', 'Mileage': ' 27,204 mi. '}</t>
  </si>
  <si>
    <t>2024 Jeep Wrangler 4xe High Altitude</t>
  </si>
  <si>
    <t xml:space="preserve"> 4,000 mi.</t>
  </si>
  <si>
    <t>{'Exterior color': ' Bright White Clearcoat ', 'Interior color': 'Black ', 'Drivetrain': 'Four-wheel Drive ', 'MPG': ' â€“', 'Fuel type': 'Hybrid ', 'Transmission': '8-Speed Automatic', 'Engine': '2.0L I4 16V GDI DOHC Turbo Hybrid', 'VIN': ' 1C4RJXU65RW101153 ', 'Stock #': ' J7048 ', 'Mileage': ' 4,000 mi. '}</t>
  </si>
  <si>
    <t>2024 MINI SE Hardtop Cooper</t>
  </si>
  <si>
    <t>{'Exterior color': ' MINI Yours Enigmatic Black Metallic ', 'Interior color': 'Carbon Black ', 'Drivetrain': 'Front-wheel Drive ', 'Transmission': '1-Speed Automatic', 'Engine': 'Electric', 'VIN': ' WMW13DJ00R2V56177 ', 'Stock #': ' G24262 ', 'Mileage': ' 5 mi. '}</t>
  </si>
  <si>
    <t>$55,840MSRP $55,840</t>
  </si>
  <si>
    <t>{'Exterior color': ' Thunder Gray ', 'Interior color': 'Charcoal ', 'Drivetrain': 'All-wheel Drive ', 'MPG': ' 23â€“29Based on EPA mileage ratings. Use for comparison purposes only. Actual mileage will vary depending on driving conditions, driving habits, vehicle maintenance, and other factors.', 'Fuel type': 'Gasoline ', 'Transmission': '8-Speed Automatic', 'Engine': '2.0L I4 16V GDI DOHC Turbo', 'VIN': ' YV4L12RL5R1750372 ', 'Stock #': ' V24162 ', 'Mileage': ' 0 mi. '}</t>
  </si>
  <si>
    <t>2023 Volvo XC90 B6 Ultimate 6-Seater</t>
  </si>
  <si>
    <t xml:space="preserve"> 40,911 mi.</t>
  </si>
  <si>
    <t>$57,998$157 price drop</t>
  </si>
  <si>
    <t>{'Exterior color': ' Crystal White Metallic ', 'Interior color': 'Blond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YV40621A4P1913525 ', 'Stock #': ' SM0139 ', 'Mileage': ' 40,911 mi. '}</t>
  </si>
  <si>
    <t>$64,750$4,705 price drop</t>
  </si>
  <si>
    <t>{'Exterior color': ' Diamond Black Crystal Pearlcoat ', 'Interior color': 'Diesel Gray/Black ', 'Drivetrain': 'Four-wheel Drive ', 'MPG': ' 0â€“0Based on EPA mileage ratings. Use for comparison purposes only. Actual mileage will vary depending on driving conditions, driving habits, vehicle maintenance, and other factors.', 'Fuel type': 'Diesel ', 'Transmission': '6-Speed Automatic', 'Engine': 'Cummins 6.7L I-6 diesel direct injection, VVT intercooled turbo,', 'VIN': ' 3C6UR5DL3RG173388 ', 'Stock #': ' 240228 ', 'Mileage': ' 11 mi. '}</t>
  </si>
  <si>
    <t>2012 Honda Odyssey Touring Elite</t>
  </si>
  <si>
    <t xml:space="preserve"> 90,970 mi.</t>
  </si>
  <si>
    <t>{'Exterior color': ' Black ', 'Interior color': 'Gray ', 'Drivetrain': 'Front-wheel Drive ', 'MPG': ' 19â€“28Based on EPA mileage ratings. Use for comparison purposes only. Actual mileage will vary depending on driving conditions, driving habits, vehicle maintenance, and other factors.', 'Fuel type': 'Gasoline ', 'Transmission': 'Automatic', 'Engine': '3.5L V-6 i-VTEC variable valve control, regular unleaded, engine', 'VIN': ' 5FNRL5H92CB091888 ', 'Stock #': ' B12888791 ', 'Mileage': ' 90,970 mi. '}</t>
  </si>
  <si>
    <t xml:space="preserve"> 27,032 mi.</t>
  </si>
  <si>
    <t>{'Exterior color': ' White ', 'Interior color': 'Black ', 'Drivetrain': 'All-wheel Drive ', 'MPG': ' 20â€“26Based on EPA mileage ratings. Use for comparison purposes only. Actual mileage will vary depending on driving conditions, driving habits, vehicle maintenance, and other factors.', 'Fuel type': 'Gasoline ', 'Transmission': '9-Speed Automatic', 'Engine': '3.0L I6 24V GDI DOHC Turbo', 'VIN': ' WDD1K6BB0LF119609 ', 'Stock #': ' A2614 ', 'Mileage': ' 27,032 mi. '}</t>
  </si>
  <si>
    <t>2024 Audi Q8 e-tron Premium</t>
  </si>
  <si>
    <t>$85,715MSRP $85,715</t>
  </si>
  <si>
    <t>{'Exterior color': ' Chronos Gray Metallic ', 'Interior color': 'Black ', 'Drivetrain': 'All-wheel Drive ', 'Transmission': 'Automatic', 'Engine': 'Electric', 'VIN': ' WA15AAGE5RB051287 ', 'Stock #': ' RA236 ', 'Mileage': ' 38 mi. '}</t>
  </si>
  <si>
    <t>$57,993MSRP $57,993</t>
  </si>
  <si>
    <t>{'Exterior color': ' Blue ', 'Interior color': 'Black ', 'Drivetrain': '4WD ', 'MPG': ' 17â€“23Based on EPA mileage ratings. Use for comparison purposes only. Actual mileage will vary depending on driving conditions, driving habits, vehicle maintenance, and other factors.', 'Fuel type': 'Gasoline ', 'Transmission': '10-Speed Automatic', 'Engine': '3.4L V6 24V PDI DOHC Twin Turbo', 'VIN': ' 5TFLA5DB8RX15I713 ', 'Stock #': ' RX15I713 ', 'Mileage': ' 0 mi. '}</t>
  </si>
  <si>
    <t>2016 Honda CR-V SE</t>
  </si>
  <si>
    <t xml:space="preserve"> 86,204 mi.</t>
  </si>
  <si>
    <t>$16,994$470 price drop</t>
  </si>
  <si>
    <t>{'Exterior color': ' Crystal Black Pearl ', 'Interior color': 'Black ', 'Drivetrain': 'All-wheel Drive ', 'MPG': ' 25â€“31Based on EPA mileage ratings. Use for comparison purposes only. Actual mileage will vary depending on driving conditions, driving habits, vehicle maintenance, and other factors.', 'Fuel type': 'Gasoline ', 'Transmission': 'Automatic CVT', 'Engine': '2.4L I4 16V GDI DOHC', 'VIN': ' 2HKRM4H42GH710623 ', 'Stock #': ' H24556A ', 'Mileage': ' 86,204 mi. '}</t>
  </si>
  <si>
    <t>{'Comfort': '3.0', 'Interior': '3.0', 'Performance': '1.0', 'Value': '2.0', 'Exterior': '4.0', 'Reliability': '2.0'}</t>
  </si>
  <si>
    <t>2021 Acura RDX Technology Package</t>
  </si>
  <si>
    <t>{'Exterior color': ' Modern Steel Metallic ', 'Interior color': 'Ebony ', 'Drivetrain': 'All-wheel Drive ', 'MPG': ' 21â€“27Based on EPA mileage ratings. Use for comparison purposes only. Actual mileage will vary depending on driving conditions, driving habits, vehicle maintenance, and other factors.', 'Fuel type': 'Gasoline ', 'Transmission': 'Automatic', 'Engine': '2L I-4 gasoline direct injection, DOHC, VTEC variable valve cont', 'VIN': ' 5J8TC2H51ML020831 ', 'Stock #': ' D24128A ', 'Mileage': ' 17,595 mi. '}</t>
  </si>
  <si>
    <t>{'Exterior color': ' Bright White Clearcoat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'2L I-4 gasoline direct injection, DOHC, variable valve control,', 'VIN': ' 3C4NJDBN3RT112584 ', 'Stock #': ' 240495 ', 'Mileage': ' 8 mi. '}</t>
  </si>
  <si>
    <t xml:space="preserve"> 18,106 mi.</t>
  </si>
  <si>
    <t>$19,495$1,000 price drop</t>
  </si>
  <si>
    <t>{'Exterior color': ' Magnetic ', 'Interior color': 'Charcoal Black ', 'Drivetrain': 'Four-wheel Drive ', 'MPG': ' 22â€“28Based on EPA mileage ratings. Use for comparison purposes only. Actual mileage will vary depending on driving conditions, driving habits, vehicle maintenance, and other factors.', 'Fuel type': 'Gasoline ', 'Transmission': 'Automatic', 'Engine': 'EcoBoost 1.5L I-4 gasoline direct injection, DOHC, iVCT variable', 'VIN': ' 1FMCU9GD4KUA92929 ', 'Stock #': ' J10975C ', 'Mileage': ' 18,106 mi. '}</t>
  </si>
  <si>
    <t>2016 Chevrolet Colorado Z71</t>
  </si>
  <si>
    <t xml:space="preserve"> 120,203 mi.</t>
  </si>
  <si>
    <t>{'Exterior color': ' Gray ', 'Interior color': 'Gray ', 'Drivetrain': 'Four-wheel Drive ', 'Fuel type': 'Gasoline ', 'Transmission': '6-Speed A/T', 'Engine': '305.0HP 3.6L V6 Cylinder Engine Gasoline Fuel', 'VIN': ' 1GCGTDE31G1216928 ', 'Mileage': ' 120,203 mi. '}</t>
  </si>
  <si>
    <t>2016 Mercedes-Benz GLA-Class GLA 250 4MATIC</t>
  </si>
  <si>
    <t xml:space="preserve"> 52,947 mi.</t>
  </si>
  <si>
    <t>{'Exterior color': ' White ', 'Interior color': 'Black ', 'Drivetrain': 'All-wheel Drive ', 'MPG': ' 24â€“32Based on EPA mileage ratings. Use for comparison purposes only. Actual mileage will vary depending on driving conditions, driving habits, vehicle maintenance, and other factors.', 'Fuel type': 'E85 Flex Fuel ', 'Transmission': '7-Speed Automatic with Auto-Shift', 'Engine': '2.0L I4 16V GDI DOHC Turbo Flexible Fuel', 'VIN': ' WDCTG4GB6GJ206686 ', 'Stock #': ' 1503 ', 'Mileage': ' 52,947 mi. '}</t>
  </si>
  <si>
    <t>{'Comfort': '4.0', 'Interior': '4.0', 'Performance': '3.0', 'Value': '4.0', 'Exterior': '4.0', 'Reliability': '3.0'}</t>
  </si>
  <si>
    <t xml:space="preserve"> 110,727 mi.</t>
  </si>
  <si>
    <t>{'Exterior color': ' White ', 'Interior color': 'Gray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5FNRL6H92KB041884 ', 'Stock #': ' A2826 ', 'Mileage': ' 110,727 mi. '}</t>
  </si>
  <si>
    <t>$64,824MSRP $64,824</t>
  </si>
  <si>
    <t>{'Exterior color': ' Arctic White ', 'Interior color': 'â€“ ', 'Drivetrain': 'RWD ', 'MPG': ' â€“', 'Fuel type': 'Diesel ', 'Transmission': '9-Speed Automatic', 'Engine': '2.0L I4 16V DDI DOHC Turbo Diesel', 'VIN': ' W1Y4KCHY4RT179349 ', 'Stock #': ' S10023 ', 'Mileage': ' 5 mi. '}</t>
  </si>
  <si>
    <t>$61,871MSRP $67,795</t>
  </si>
  <si>
    <t>{'Exterior color': ' Pearlcoat ', 'Interior color': 'Black ', 'Drivetrain': 'Four-wheel Drive ', 'MPG': ' â€“', 'Fuel type': 'Hybrid ', 'Transmission': '8-Speed Automatic', 'Engine': '2.0L I4 16V GDI DOHC Turbo Hybrid', 'VIN': ' 1C4RJXP63RW190135 ', 'Stock #': ' WR24008 ', 'Mileage': ' 10 mi. '}</t>
  </si>
  <si>
    <t xml:space="preserve"> 1,001 mi.</t>
  </si>
  <si>
    <t>{'Exterior color': ' Dark Graphite Metallic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5UX53DP08R9V31707 ', 'Stock #': ' B45983 ', 'Mileage': ' 1,001 mi. '}</t>
  </si>
  <si>
    <t xml:space="preserve"> 1,322 mi.</t>
  </si>
  <si>
    <t>{'Exterior color': ' Emerald Green Metallic ', 'Interior color': 'Black ', 'Drivetrain': 'All-wheel Drive ', 'MPG': ' 20â€“27Based on EPA mileage ratings. Use for comparison purposes only. Actual mileage will vary depending on driving conditions, driving habits, vehicle maintenance, and other factors.', 'Fuel type': 'Gasoline ', 'Transmission': '9-Speed Automatic', 'Engine': '2.0L I4 16V GDI DOHC Turbo', 'VIN': ' 4JGFB4FBXRB169671 ', 'Stock #': ' RB169671 ', 'Mileage': ' 1,322 mi. '}</t>
  </si>
  <si>
    <t>2023 Ford Bronco Black Diamond</t>
  </si>
  <si>
    <t>$47,000MSRP $48,420$1,000 price drop</t>
  </si>
  <si>
    <t>{'Exterior color': ' Iconic Silver Metallic ', 'Interior color': 'Black Onyx ', 'Drivetrain': 'Four-wheel Drive ', 'MPG': ' 16â€“18Based on EPA mileage ratings. Use for comparison purposes only. Actual mileage will vary depending on driving conditions, driving habits, vehicle maintenance, and other factors.', 'Fuel type': 'Gasoline ', 'Transmission': '10-Speed Automatic', 'Engine': '2.3L I4 16V GDI DOHC Turbo', 'VIN': ' 1FMEE5DH3PLC03232 ', 'Stock #': ' FM237051 ', 'Mileage': ' 18 mi. '}</t>
  </si>
  <si>
    <t>2012 Acura TSX 2.4</t>
  </si>
  <si>
    <t xml:space="preserve"> 102,311 mi.</t>
  </si>
  <si>
    <t>{'Exterior color': ' Crystal Black Pearl ', 'Interior color': 'Ebony ', 'Drivetrain': 'Front-wheel Drive ', 'MPG': ' 0â€“0Based on EPA mileage ratings. Use for comparison purposes only. Actual mileage will vary depending on driving conditions, driving habits, vehicle maintenance, and other factors.', 'Fuel type': 'Gasoline ', 'Transmission': '5-Speed Automatic', 'Engine': '2.4L 4 CYLINDER', 'VIN': ' JH4CU2F42CC023594 ', 'Stock #': ' 23594 ', 'Mileage': ' 102,311 mi. '}</t>
  </si>
  <si>
    <t>$53,713MSRP $62,880$5,273 price drop</t>
  </si>
  <si>
    <t>{'Exterior color': ' Metallic ', 'Interior color': 'Global Black ', 'Drivetrain': 'Four-wheel Drive ', 'MPG': ' â€“', 'Fuel type': 'Hybrid ', 'Transmission': '8-Speed Automatic', 'Engine': '2.0L I4 16V GDI DOHC Turbo Hybrid', 'VIN': ' 1C4RJYB66RC106159 ', 'Stock #': ' D40255 ', 'Mileage': ' 1 mi. '}</t>
  </si>
  <si>
    <t xml:space="preserve"> 6,125 mi.</t>
  </si>
  <si>
    <t>{'Exterior color': ' Pearl ', 'Interior color': 'Black ', 'Drivetrain': 'All-wheel Drive ', 'MPG': ' 28â€“34Based on EPA mileage ratings. Use for comparison purposes only. Actual mileage will vary depending on driving conditions, driving habits, vehicle maintenance, and other factors.', 'Fuel type': 'Gasoline ', 'Transmission': 'Automatic CVT', 'Engine': '1.5L I3 12V GDI DOHC Turbo', 'VIN': ' JN8BT3DD9PW313865 ', 'Stock #': ' 25586014 ', 'Mileage': ' 6,125 mi. '}</t>
  </si>
  <si>
    <t xml:space="preserve"> 61,549 mi.</t>
  </si>
  <si>
    <t>$16,510$311 price drop</t>
  </si>
  <si>
    <t>{'Exterior color': ' Brilliant Silver Metallic ', 'Interior color': 'Graphite ', 'Drivetrain': 'Front-wheel Drive ', 'MPG': ' 32â€“40Based on EPA mileage ratings. Use for comparison purposes only. Actual mileage will vary depending on driving conditions, driving habits, vehicle maintenance, and other factors.', 'Fuel type': 'Gasoline ', 'Transmission': 'CVT', 'Engine': '1.6L I-4 DOHC, variable valve control, regular unleaded, engine', 'VIN': ' 3N1CN8EV1ML873561 ', 'Stock #': ' A6070 ', 'Mileage': ' 61,549 mi. '}</t>
  </si>
  <si>
    <t>2013 Jaguar XJ Base</t>
  </si>
  <si>
    <t xml:space="preserve"> 88,954 mi.</t>
  </si>
  <si>
    <t>{'Exterior color': ' Polaris White ', 'Interior color': 'Truffle / Cashew ', 'Drivetrain': 'Rear-wheel Drive ', 'MPG': ' 18â€“27Based on EPA mileage ratings. Use for comparison purposes only. Actual mileage will vary depending on driving conditions, driving habits, vehicle maintenance, and other factors.', 'Fuel type': 'Gasoline ', 'Transmission': '8-Speed Automatic', 'Engine': '3.0L V6 24V GDI DOHC Supercharged', 'VIN': ' SAJWA1C79D8V39506 ', 'Stock #': ' V39506 ', 'Mileage': ' 88,954 mi. '}</t>
  </si>
  <si>
    <t>2015 Nissan Leaf SL</t>
  </si>
  <si>
    <t xml:space="preserve"> 78,481 mi.</t>
  </si>
  <si>
    <t>{'Exterior color': ' White ', 'Interior color': 'Black ', 'Drivetrain': 'Front-wheel Drive ', 'Transmission': 'Automatic', 'Engine': 'Electric', 'VIN': ' 1N4AZ0CPXFC322662 ', 'Stock #': ' GA-322662 ', 'Mileage': ' 78,481 mi. '}</t>
  </si>
  <si>
    <t>2021 Porsche Macan GTS</t>
  </si>
  <si>
    <t xml:space="preserve"> 28,726 mi.</t>
  </si>
  <si>
    <t>$69,791$200 price drop</t>
  </si>
  <si>
    <t>{'Exterior color': ' Jet Black Metallic ', 'Interior color': 'Black ', 'Drivetrain': 'All-wheel Drive ', 'MPG': ' 17â€“22Based on EPA mileage ratings. Use for comparison purposes only. Actual mileage will vary depending on driving conditions, driving habits, vehicle maintenance, and other factors.', 'Fuel type': 'Gasoline ', 'Transmission': '7-Speed Automatic with Auto-Shift', 'Engine': '2.9L V6 24V GDI DOHC Twin Turbo', 'VIN': ' WP1AG2A5XMLB50321 ', 'Stock #': ' PP5518 ', 'Mileage': ' 28,726 mi. '}</t>
  </si>
  <si>
    <t>{'Comfort': '4.0', 'Interior': '5.0', 'Performance': '5.0', 'Value': '4.0', 'Exterior': '4.0', 'Reliability': '5.0'}</t>
  </si>
  <si>
    <t>(172 reviews)</t>
  </si>
  <si>
    <t>2300 Skokie Valley Rd Highland Park, IL 60035</t>
  </si>
  <si>
    <t>2024 Mercedes-Benz Sprinter 2500 144 WB Standard Roof Crew</t>
  </si>
  <si>
    <t>$58,239MSRP $58,239</t>
  </si>
  <si>
    <t>{'Exterior color': ' Arctic White ', 'Interior color': 'â€“ ', 'Drivetrain': 'Rear-wheel Drive ', 'MPG': ' â€“', 'Fuel type': 'Diesel ', 'Transmission': '9-Speed Automatic', 'Engine': '2.0L I4 16V DDI DOHC Turbo Diesel', 'VIN': ' W1Y4KBHY2RT174676 ', 'Stock #': ' S9988 ', 'Mileage': ' 5 mi. '}</t>
  </si>
  <si>
    <t>2017 Ford Focus Titanium</t>
  </si>
  <si>
    <t xml:space="preserve"> 18,777 mi.</t>
  </si>
  <si>
    <t>{'Exterior color': ' â€“ ', 'Interior color': 'â€“ ', 'Drivetrain': 'Front-wheel Drive ', 'MPG': ' 26â€“36Based on EPA mileage ratings. Use for comparison purposes only. Actual mileage will vary depending on driving conditions, driving habits, vehicle maintenance, and other factors.', 'Fuel type': 'E85 Flex Fuel ', 'Transmission': '6-Speed Automatic with Auto-Shift', 'Engine': '2.0L I4 16V GDI DOHC Flexible Fuel', 'VIN': ' 1FADP3N21HL242773 ', 'Stock #': ' P3892 ', 'Mileage': ' 18,777 mi. '}</t>
  </si>
  <si>
    <t>2014 Audi A8 L 3.0 TDI</t>
  </si>
  <si>
    <t xml:space="preserve"> 67,041 mi.</t>
  </si>
  <si>
    <t>{'Exterior color': ' Silver ', 'Interior color': 'Black ', 'Drivetrain': 'All-wheel Drive ', 'MPG': ' 24â€“36Based on EPA mileage ratings. Use for comparison purposes only. Actual mileage will vary depending on driving conditions, driving habits, vehicle maintenance, and other factors.', 'Fuel type': 'Diesel ', 'Transmission': '8-Speed Automatic', 'Engine': '3.0L V6 24V DDI DOHC Turbo Diesel', 'VIN': ' WAURMAFD4EN000716 ', 'Stock #': ' A2859 ', 'Mileage': ' 67,041 mi. '}</t>
  </si>
  <si>
    <t>2020 Acura RDX Technology Package</t>
  </si>
  <si>
    <t xml:space="preserve"> 16,641 mi.</t>
  </si>
  <si>
    <t>$33,887$102 price drop</t>
  </si>
  <si>
    <t>{'Exterior color': ' Platinum White Pearl ', 'Interior color': 'Espresso ', 'Drivetrain': 'All-wheel Drive ', 'MPG': ' 21â€“27Based on EPA mileage ratings. Use for comparison purposes only. Actual mileage will vary depending on driving conditions, driving habits, vehicle maintenance, and other factors.', 'Fuel type': 'Gasoline ', 'Transmission': '10-Speed Automatic', 'Engine': '2.0L I4 16V GDI DOHC Turbo', 'VIN': ' 5J8TC2H56LL003702 ', 'Stock #': ' P12874 ', 'Mileage': ' 16,641 mi. '}</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</si>
  <si>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1C4RJKBG3R8545294 ', 'Stock #': ' J2651 ', 'Mileage': ' 10 mi. '}</t>
  </si>
  <si>
    <t xml:space="preserve"> 23,894 mi.</t>
  </si>
  <si>
    <t>{'Exterior color': ' Majestic Black Pearl ', 'Interior color': 'Ebony ', 'Drivetrain': 'All-wheel Drive ', 'MPG': ' 21â€“27Based on EPA mileage ratings. Use for comparison purposes only. Actual mileage will vary depending on driving conditions, driving habits, vehicle maintenance, and other factors.', 'Fuel type': 'Gasoline ', 'Transmission': '10-Speed Automatic', 'Engine': '2.0L I4 16V GDI DOHC Turbo', 'VIN': ' 5J8TC2H53ML021429 ', 'Stock #': ' PHR14752 ', 'Mileage': ' 23,894 mi. '}</t>
  </si>
  <si>
    <t>2024 Lexus RX 350 Base</t>
  </si>
  <si>
    <t>$54,612MSRP $57,250</t>
  </si>
  <si>
    <t>{'Exterior color': ' Eminent White Pearl ', 'Interior color': 'Birch W/ Black Open-Pore Wood Trim ', 'Drivetrain': 'All-wheel Drive ', 'MPG': ' 21â€“0Based on EPA mileage ratings. Use for comparison purposes only. Actual mileage will vary depending on driving conditions, driving habits, vehicle maintenance, and other factors.', 'Fuel type': 'Gasoline ', 'Transmission': 'Automatic', 'Engine': '2.4L I-4 port/direct injection, DOHC, variable valve control, in', 'VIN': ' 2T2BAMCA0RC063986 ', 'Stock #': ' 240731 ', 'Mileage': ' 0 mi. '}</t>
  </si>
  <si>
    <t>{'Exterior color': ' Black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3N1AB8CV9RY310741 ', 'Stock #': ' 84181 ', 'Mileage': ' 4 mi. '}</t>
  </si>
  <si>
    <t>{'Exterior color': ' White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1N4BL4CW1RN380754 ', 'Stock #': ' 240386 ', 'Mileage': ' 6 mi. '}</t>
  </si>
  <si>
    <t>2023 Hyundai Kona SEL</t>
  </si>
  <si>
    <t xml:space="preserve"> 21,896 mi.</t>
  </si>
  <si>
    <t>{'Exterior color': ' Cyber Silver ', 'Interior color': 'Black ', 'Drivetrain': 'Front-wheel Drive ', 'MPG': ' 30â€“35Based on EPA mileage ratings. Use for comparison purposes only. Actual mileage will vary depending on driving conditions, driving habits, vehicle maintenance, and other factors.', 'Fuel type': 'Gasoline ', 'Transmission': 'Automatic', 'Engine': 'Nu 2L I-4 DOHC, D-CVVT variable valve control, regular unleaded,', 'VIN': ' KM8K62ABXPU028793 ', 'Stock #': ' 21028793P ', 'Mileage': ' 21,896 mi. '}</t>
  </si>
  <si>
    <t>{'Accidents or damage': 'At least 1 accident or damage reported', '1-owner vehicle': 'Yes', 'Personal use only': 'No', 'Open recall': 'At least 1 open recall reported'}</t>
  </si>
  <si>
    <t>$31,216MSRP $33,408$2,192 price drop</t>
  </si>
  <si>
    <t>{'Exterior color': ' Crystal Black Silica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JF2SKADC3RH495324 ', 'Stock #': ' 407618 ', 'Mileage': ' 5 mi. '}</t>
  </si>
  <si>
    <t>2023 Nissan ARIYA VENTURE+</t>
  </si>
  <si>
    <t xml:space="preserve"> 8,495 mi.</t>
  </si>
  <si>
    <t>$28,479$500 price drop</t>
  </si>
  <si>
    <t>{'Exterior color': ' Black Diamond Pearl ', 'Interior color': 'Charcoal ', 'Drivetrain': 'Front-wheel Drive ', 'Transmission': 'CVT', 'Engine': 'Electric ZEV 238hp', 'VIN': ' JN1BF0AAXPM402905 ', 'Stock #': ' JU15474 ', 'Mileage': ' 8,495 mi. '}</t>
  </si>
  <si>
    <t>2024 Ford F-350 XLT</t>
  </si>
  <si>
    <t>$66,815MSRP $66,815</t>
  </si>
  <si>
    <t>{'Exterior color': ' Oxford White ', 'Interior color': 'Medium Dark Slate ', 'Drivetrain': 'Four-wheel Drive ', 'MPG': ' â€“', 'Fuel type': 'Gasoline ', 'Transmission': '10-Speed Automatic', 'Engine': '7.3L V8 16V MPFI OHV', 'VIN': ' 1FT8W3DN4REC64072 ', 'Stock #': ' F24096 ', 'Mileage': ' 0 mi. '}</t>
  </si>
  <si>
    <t>2008 Ford E150 Cargo</t>
  </si>
  <si>
    <t xml:space="preserve"> 173,306 mi.</t>
  </si>
  <si>
    <t>{'Exterior color': ' White ', 'Interior color': 'Gray ', 'Drivetrain': 'Rear-wheel Drive ', 'MPG': ' 0â€“0Based on EPA mileage ratings. Use for comparison purposes only. Actual mileage will vary depending on driving conditions, driving habits, vehicle maintenance, and other factors.', 'Fuel type': 'Gasoline ', 'Transmission': 'Automatic', 'Engine': '4.6L 8 Cylinder Engine', 'VIN': ' 1FTNE14W08DA03299 ', 'Stock #': ' CYC-A03299 ', 'Mileage': ' 173,306 mi. '}</t>
  </si>
  <si>
    <t xml:space="preserve"> 22,627 mi.</t>
  </si>
  <si>
    <t>{'Exterior color': ' Cool-Gray Khaki ', 'Interior color': 'Black ', 'Drivetrain': 'All-wheel Drive ', 'MPG': ' 28â€“33Based on EPA mileage ratings. Use for comparison purposes only. Actual mileage will vary depending on driving conditions, driving habits, vehicle maintenance, and other factors.', 'Fuel type': 'Gasoline ', 'Transmission': 'Automatic CVT', 'Engine': '2.0L H4 16V GDI DOHC', 'VIN': ' JF2GTAEC5M8311933 ', 'Stock #': ' SU22006XA ', 'Mileage': ' 22,627 mi. '}</t>
  </si>
  <si>
    <t>$52,510MSRP $52,510</t>
  </si>
  <si>
    <t>{'Exterior color': ' Star White ', 'Interior color': 'Ebony ', 'Drivetrain': 'Four-wheel Drive ', 'MPG': ' â€“', 'Fuel type': 'Gasoline ', 'Transmission': '10-Speed Automatic', 'Engine': '2.3L I4 16V GDI DOHC Turbo', 'VIN': ' 1FMSK8KH6RGA43939 ', 'Stock #': ' 60030 ', 'Mileage': ' â€“ '}</t>
  </si>
  <si>
    <t xml:space="preserve"> 9,055 mi.</t>
  </si>
  <si>
    <t>$22,740$7,020 price drop</t>
  </si>
  <si>
    <t>{'Exterior color': ' Agate Black Metallic ', 'Interior color': 'Dark Earth Gray ', 'Drivetrain': 'All-wheel Drive ', 'MPG': ' 26â€“31Based on EPA mileage ratings. Use for comparison purposes only. Actual mileage will vary depending on driving conditions, driving habits, vehicle maintenance, and other factors.', 'Fuel type': 'Gasoline ', 'Transmission': '8-Speed Automatic', 'Engine': '1.5L I3 12V PDI DOHC Turbo', 'VIN': ' 1FMCU9F66NUA05443 ', 'Stock #': ' 23L551A ', 'Mileage': ' 9,055 mi. '}</t>
  </si>
  <si>
    <t>2021 Toyota 4Runner Limited</t>
  </si>
  <si>
    <t xml:space="preserve"> 58,516 mi.</t>
  </si>
  <si>
    <t>$38,660$1,206 price drop</t>
  </si>
  <si>
    <t>{'Exterior color': ' Nautical Blue Metallic ', 'Interior color': 'Black / Graphite ', 'Drivetrain': 'Four-wheel Drive ', 'MPG': ' 16â€“19Based on EPA mileage ratings. Use for comparison purposes only. Actual mileage will vary depending on driving conditions, driving habits, vehicle maintenance, and other factors.', 'Fuel type': 'Gasoline ', 'Transmission': '5-Speed Automatic', 'Engine': '4.0L V6 24V MPFI DOHC', 'VIN': ' JTEKU5JR7M5872705 ', 'Stock #': ' YPJ8326A ', 'Mileage': ' 58,516 mi. '}</t>
  </si>
  <si>
    <t>2024 Mitsubishi Outlander PHEV SEL</t>
  </si>
  <si>
    <t>$46,885MSRP $48,865</t>
  </si>
  <si>
    <t>{'Exterior color': ' White Diamond ', 'Interior color': 'Black ', 'Drivetrain': 'Four-wheel Drive ', 'MPG': ' 0â€“0Based on EPA mileage ratings. Use for comparison purposes only. Actual mileage will vary depending on driving conditions, driving habits, vehicle maintenance, and other factors.', 'Fuel type': 'Gasoline ', 'Transmission': '1-Speed Automatic', 'Engine': '2.4L I-4 DOHC, MIVEC variable valve control, regular unleaded, e', 'VIN': ' JA4T5WA96RZ035563 ', 'Stock #': ' JN1619 ', 'Mileage': ' 2 mi. '}</t>
  </si>
  <si>
    <t>2022 BMW 430 i xDrive</t>
  </si>
  <si>
    <t xml:space="preserve"> 19,682 mi.</t>
  </si>
  <si>
    <t>{'Exterior color': ' Brooklyn Gray Metallic ', 'Interior color': 'Tacora Red ', 'Drivetrain': 'All-wheel Drive ', 'MPG': ' â€“', 'Fuel type': 'Gasoline ', 'Transmission': '8-Speed Automatic', 'Engine': '2.0L I4 16V GDI DOHC Turbo', 'VIN': ' WBA43AT07NCK95451 ', 'Stock #': ' L24158B ', 'Mileage': ' 19,682 mi. '}</t>
  </si>
  <si>
    <t>2024 Hyundai Santa Fe SEL</t>
  </si>
  <si>
    <t>$40,325MSRP $40,325</t>
  </si>
  <si>
    <t>{'Exterior color': ' White ', 'Interior color': 'â€“ ', 'Drivetrain': 'All-wheel Drive ', 'MPG': ' â€“', 'Fuel type': 'Gasoline ', 'Transmission': 'NOT SPECIFIED', 'Engine': '2.5L 4 Cyl. Turbo', 'VIN': ' 5NMP2DGL1RH000506 ', 'Stock #': ' 240807 ', 'Mileage': ' 0 mi. '}</t>
  </si>
  <si>
    <t>2021 Mercedes-Benz GLB 250 Base</t>
  </si>
  <si>
    <t xml:space="preserve"> 47,361 mi.</t>
  </si>
  <si>
    <t>{'Exterior color': ' Polar White ', 'Interior color': 'Macchiato Beige ', 'Drivetrain': 'All-wheel Drive ', 'MPG': ' 23â€“30Based on EPA mileage ratings. Use for comparison purposes only. Actual mileage will vary depending on driving conditions, driving habits, vehicle maintenance, and other factors.', 'Fuel type': 'Gasoline ', 'Transmission': '8-Speed Automatic', 'Engine': '2L I-4 gasoline direct injection, DOHC, CAMTRONIC variable valve', 'VIN': ' W1N4M4HB4MW109334 ', 'Stock #': ' 25275G ', 'Mileage': ' 47,361 mi. '}</t>
  </si>
  <si>
    <t>{'Comfort': '4.0', 'Interior': '4.0', 'Performance': '4.0', 'Value': '4.0', 'Exterior': '5.0', 'Reliability': '3.0'}</t>
  </si>
  <si>
    <t>2024 Jeep Grand Cherokee Limited</t>
  </si>
  <si>
    <t>$57,330MSRP $59,610</t>
  </si>
  <si>
    <t>{'Exterior color': ' Diamond Black Crystal Pearlcoat ', 'Interior color': 'Global Black ', 'Drivetrain': 'Four-wheel Drive ', 'MPG': ' 19â€“26Based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1C4RJHBG7RC715656 ', 'Stock #': ' 20508 ', 'Mileage': ' 0 mi. '}</t>
  </si>
  <si>
    <t>2018 Audi A4 allroad 2.0T Premium</t>
  </si>
  <si>
    <t xml:space="preserve"> 61,205 mi.</t>
  </si>
  <si>
    <t>{'Exterior color': ' Gotland Green Metallic ', 'Interior color': 'Nougat Brown / Black ', 'Drivetrain': 'All-wheel Drive ', 'MPG': ' 22â€“30Based on EPA mileage ratings. Use for comparison purposes only. Actual mileage will vary depending on driving conditions, driving habits, vehicle maintenance, and other factors.', 'Fuel type': 'Gasoline ', 'Transmission': '7-Speed Automatic with Auto-Shift', 'Engine': '2.0L I4 16V GDI DOHC Turbo', 'VIN': ' WA18NAF49JA138727 ', 'Stock #': ' ND1587 ', 'Mileage': ' 61,205 mi. '}</t>
  </si>
  <si>
    <t>{'Comfort': '4.0', 'Interior': '5.0', 'Performance': '5.0', 'Value': '4.0', 'Exterior': '5.0', 'Reliability': '4.0'}</t>
  </si>
  <si>
    <t>2020 Mazda CX-9 Touring</t>
  </si>
  <si>
    <t xml:space="preserve"> 35,758 mi.</t>
  </si>
  <si>
    <t>$25,500$2,900 price drop</t>
  </si>
  <si>
    <t>{'Exterior color': ' Snowflake White Pearl ', 'Interior color': 'Black ', 'Drivetrain': 'All-wheel Drive ', 'MPG': ' 20â€“26Based on EPA mileage ratings. Use for comparison purposes only. Actual mileage will vary depending on driving conditions, driving habits, vehicle maintenance, and other factors.', 'Fuel type': 'Gasoline ', 'Transmission': '6-Speed Automatic', 'Engine': '2.5L', 'VIN': ' JM3TCBCY7L0404779 ', 'Stock #': ' M15635B ', 'Mileage': ' 35,758 mi. '}</t>
  </si>
  <si>
    <t>2024 Chevrolet Trax ACTIV</t>
  </si>
  <si>
    <t>{'Exterior color': ' Cayenne Orange Metallic ', 'Interior color': 'Jet Black ', 'Drivetrain': 'Front-wheel Drive ', 'MPG': ' 28â€“32Based on EPA mileage ratings. Use for comparison purposes only. Actual mileage will vary depending on driving conditions, driving habits, vehicle maintenance, and other factors.', 'Fuel type': 'Gasoline ', 'Transmission': '6-Speed Automatic', 'Engine': '1.2L I3 12V GDI DOHC Turbo', 'VIN': ' KL77LKE22RC208675 ', 'Stock #': ' L40916 ', 'Mileage': ' 3 mi. '}</t>
  </si>
  <si>
    <t>2023 Porsche Taycan Base</t>
  </si>
  <si>
    <t xml:space="preserve"> 3,981 mi.</t>
  </si>
  <si>
    <t>$85,000$4,700 price drop</t>
  </si>
  <si>
    <t>{'Exterior color': ' Black ', 'Interior color': 'Black ', 'Drivetrain': 'Rear-wheel Drive ', 'Transmission': '2-Speed Automatic', 'Engine': 'Electric', 'VIN': ' WP0AA2Y14PSA16570 ', 'Stock #': ' USL6208 ', 'Mileage': ' 3,981 mi. '}</t>
  </si>
  <si>
    <t>{'Exterior color': ' Gray ', 'Interior color': 'â€“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1C4RJKBG8R8545288 ', 'Stock #': ' J2660 ', 'Mileage': ' 10 mi. '}</t>
  </si>
  <si>
    <t xml:space="preserve"> 52,963 mi.</t>
  </si>
  <si>
    <t>$15,971$654 price drop</t>
  </si>
  <si>
    <t>{'Exterior color': ' Black Cherry Metallic ', 'Interior color': 'Jet Black ', 'Drivetrain': 'All-wheel Drive ', 'MPG': ' 23â€“30Based on EPA mileage ratings. Use for comparison purposes only. Actual mileage will vary depending on driving conditions, driving habits, vehicle maintenance, and other factors.', 'Fuel type': 'Gasoline ', 'Transmission': '6-Speed Automatic', 'Engine': '1.4L I4 16V MPFI DOHC Turbo', 'VIN': ' KL7CJPSB9MB347013 ', 'Stock #': ' 53457A ', 'Mileage': ' 52,963 mi. '}</t>
  </si>
  <si>
    <t>2022 Chevrolet Equinox RS</t>
  </si>
  <si>
    <t xml:space="preserve"> 27,349 mi.</t>
  </si>
  <si>
    <t>{'Exterior color': ' Summit White ', 'Interior color': 'Jet Black ', 'Drivetrain': 'All-wheel Drive ', 'MPG': ' 25â€“30Based on EPA mileage ratings. Use for comparison purposes only. Actual mileage will vary depending on driving conditions, driving habits, vehicle maintenance, and other factors.', 'Fuel type': 'Gasoline ', 'Transmission': '6-Speed Automatic', 'Engine': '1.5L I4 16V GDI DOHC Turbo', 'VIN': ' 2GNAXWEV8N6103308 ', 'Stock #': ' 40318A ', 'Mileage': ' 27,349 mi. '}</t>
  </si>
  <si>
    <t>2022 Hyundai Veloster N Base</t>
  </si>
  <si>
    <t xml:space="preserve"> 39,700 mi.</t>
  </si>
  <si>
    <t>$24,777$1,422 price drop</t>
  </si>
  <si>
    <t>{'Exterior color': ' Red ', 'Interior color': 'Black ', 'Drivetrain': 'Front-wheel Drive ', 'MPG': ' â€“', 'Fuel type': 'Gasoline ', 'Transmission': '8-Speed Auto-Shift Manual w/OD', 'Engine': 'Intercooled Turbo Premium Unleaded I-4 2.0 L/122', 'VIN': ' KMHT36AH0NU011801 ', 'Stock #': ' H23613A ', 'Mileage': ' 39,700 mi. '}</t>
  </si>
  <si>
    <t>2700 South Michigan Avenue Chicago, IL 60616</t>
  </si>
  <si>
    <t>{'Exterior color': ' Ice Silver Metallic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JF2SKAJC7RH434188 ', 'Stock #': ' MS18454 ', 'Mileage': ' 5 mi. '}</t>
  </si>
  <si>
    <t>2020 Jaguar F-PACE 25t Premium</t>
  </si>
  <si>
    <t xml:space="preserve"> 51,366 mi.</t>
  </si>
  <si>
    <t>{'Exterior color': ' Fuji White ', 'Interior color': 'Ebony / Ebony ', 'Drivetrain': 'All-wheel Drive ', 'MPG': ' 22â€“27Based on EPA mileage ratings. Use for comparison purposes only. Actual mileage will vary depending on driving conditions, driving habits, vehicle maintenance, and other factors.', 'Fuel type': 'Gasoline ', 'Transmission': 'Automatic', 'Engine': 'I4', 'VIN': ' SADCJ2FX9LA657263 ', 'Stock #': ' PFD13483 ', 'Mileage': ' 51,366 mi. '}</t>
  </si>
  <si>
    <t>2015 Mercedes-Benz GLA-Class GLA 250</t>
  </si>
  <si>
    <t xml:space="preserve"> 82,759 mi.</t>
  </si>
  <si>
    <t>{'Exterior color': ' Gray ', 'Interior color': 'Black ', 'Drivetrain': 'Front-wheel Drive ', 'MPG': ' 25â€“35Based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WDCTG4EB6FJ105262 ', 'Stock #': ' 1164 ', 'Mileage': ' 82,759 mi. '}</t>
  </si>
  <si>
    <t>$93,865MSRP $96,865</t>
  </si>
  <si>
    <t>{'Exterior color': ' Agate Black Metallic ', 'Interior color': 'Space Gray ', 'Drivetrain': 'All-wheel Drive ', 'Transmission': '1-Speed Automatic', 'Engine': 'Electric', 'VIN': ' 1FT6W1EV7PWG25523 ', 'Stock #': ' F42979 ', 'Mileage': ' 0 mi. '}</t>
  </si>
  <si>
    <t>2024 Kia EV9 Land</t>
  </si>
  <si>
    <t>$72,940MSRP $72,940</t>
  </si>
  <si>
    <t>{'Exterior color': ' Aurora Black ', 'Interior color': 'â€“ ', 'Drivetrain': 'All-wheel Drive ', 'Transmission': 'Automatic', 'Engine': 'Electric Motor', 'VIN': ' KNDADFS56R6033048 ', 'Stock #': ' K17155 ', 'Mileage': ' 153 mi. '}</t>
  </si>
  <si>
    <t>2013 Ford Edge SEL</t>
  </si>
  <si>
    <t xml:space="preserve"> 183,224 mi.</t>
  </si>
  <si>
    <t>{'Exterior color': ' Ingot Silver Metallic ', 'Interior color': 'Black ', 'Drivetrain': 'All-wheel Drive ', 'MPG': ' 18â€“25Based on EPA mileage ratings. Use for comparison purposes only. Actual mileage will vary depending on driving conditions, driving habits, vehicle maintenance, and other factors.', 'Fuel type': 'Gasoline ', 'Transmission': 'Automatic', 'Engine': '3.5L V-6 DOHC, variable valve control, regular unleaded, engine', 'VIN': ' 2FMDK4JC5DBB10392 ', 'Stock #': ' GA-B10392 ', 'Mileage': ' 183,224 mi. '}</t>
  </si>
  <si>
    <t>$46,573MSRP $55,765$4,600 price drop</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</si>
  <si>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1C4RJKBG3R8925347 ', 'Stock #': ' LJ2407 ', 'Mileage': ' 12 mi. '}</t>
  </si>
  <si>
    <t xml:space="preserve"> 29,967 mi.</t>
  </si>
  <si>
    <t>$33,000$662 price drop</t>
  </si>
  <si>
    <t>{'Exterior color': ' Glacier Silver Metallic ', 'Interior color': 'Black ', 'Drivetrain': 'All-wheel Drive ', 'MPG': ' 23â€“29Based on EPA mileage ratings. Use for comparison purposes only. Actual mileage will vary depending on driving conditions, driving habits, vehicle maintenance, and other factors.', 'Fuel type': 'Gasoline ', 'Transmission': '8-Speed Automatic Sport', 'Engine': '2L I-4 gasoline direct injection, DOHC, Double VANOS variable va', 'VIN': ' 5UXTY5C05M9H23019 ', 'Stock #': ' PH23019 ', 'Mileage': ' 29,967 mi. '}</t>
  </si>
  <si>
    <t>2016 Buick Cascada Premium</t>
  </si>
  <si>
    <t xml:space="preserve"> 55,442 mi.</t>
  </si>
  <si>
    <t>{'Exterior color': ' Carbon Black Metallic ', 'Interior color': 'Jet Black w/Jet Black Accents ', 'Drivetrain': 'Front-wheel Drive ', 'MPG': ' 20â€“27Based on EPA mileage ratings. Use for comparison purposes only. Actual mileage will vary depending on driving conditions, driving habits, vehicle maintenance, and other factors.', 'Fuel type': 'Gasoline ', 'Transmission': 'Automatic', 'Engine': '1.6L I-4 gasoline direct injection, DOHC, VVT variable valve con', 'VIN': ' W04WT3N55GG131119 ', 'Stock #': ' N131119 ', 'Mileage': ' 55,442 mi. '}</t>
  </si>
  <si>
    <t>{'Exterior color': ' Ice Silver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JF2SKALC0RH471788 ', 'Stock #': ' 623178 ', 'Mileage': ' 5 mi. '}</t>
  </si>
  <si>
    <t>2024 Chevrolet Silverado 1500 WT</t>
  </si>
  <si>
    <t>{'Exterior color': ' Black ', 'Interior color': 'Black ', 'Drivetrain': 'Four-wheel Drive ', 'MPG': ' 18â€“21Based on EPA mileage ratings. Use for comparison purposes only. Actual mileage will vary depending on driving conditions, driving habits, vehicle maintenance, and other factors.', 'Fuel type': 'Gasoline ', 'Transmission': '8-Speed Automatic', 'Engine': '2.7L I4 16V GDI DOHC Turbo', 'VIN': ' 3GCNDAEK2RG254862 ', 'Stock #': ' C6317 ', 'Mileage': ' 5 mi. '}</t>
  </si>
  <si>
    <t>2018 Jeep Wrangler JK Unlimited Rubicon</t>
  </si>
  <si>
    <t xml:space="preserve"> 40,627 mi.</t>
  </si>
  <si>
    <t>$29,989$1,000 price drop</t>
  </si>
  <si>
    <t>{'Exterior color': ' Rhino Clearcoat ', 'Interior color': 'Black ', 'Drivetrain': 'Four-wheel Drive ', 'MPG': ' 15â€“20Based on EPA mileage ratings. Use for comparison purposes only. Actual mileage will vary depending on driving conditions, driving habits, vehicle maintenance, and other factors.', 'Fuel type': 'Gasoline ', 'Transmission': '5-Speed Automatic', 'Engine': 'Pentastar 3.6L V-6 DOHC, variable valve control, regular unleade', 'VIN': ' 1C4HJWFG8JL902791 ', 'Stock #': ' 25124G ', 'Mileage': ' 40,627 mi. '}</t>
  </si>
  <si>
    <t>2024 Nissan Pathfinder Platinum</t>
  </si>
  <si>
    <t>{'Exterior color': ' 2t Gun Blk Roof ', 'Interior color': 'Charcoal ', 'Drivetrain': 'Four-wheel Drive ', 'MPG': ' 20â€“25Based on EPA mileage ratings. Use for comparison purposes only. Actual mileage will vary depending on driving conditions, driving habits, vehicle maintenance, and other factors.', 'Fuel type': 'Gasoline ', 'Transmission': '9-Speed Automatic', 'Engine': '3.5L V6 24V GDI DOHC', 'VIN': ' 5N1DR3DK7RC256308 ', 'Stock #': ' 243106 ', 'Mileage': ' 5 mi. '}</t>
  </si>
  <si>
    <t>$34,535MSRP $35,035</t>
  </si>
  <si>
    <t>{'Exterior color': ' Silver Zynith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3C4NJDBNXRT113344 ', 'Stock #': ' CP24036 ', 'Mileage': ' 10 mi. '}</t>
  </si>
  <si>
    <t>2024 Volvo XC40 B5 Ultimate Dark Theme</t>
  </si>
  <si>
    <t>{'Exterior color': ' White ', 'Interior color': 'â€“ ', 'Drivetrain': 'All-wheel Drive ', 'MPG': ' 23â€“30Based on EPA mileage ratings. Use for comparison purposes only. Actual mileage will vary depending on driving conditions, driving habits, vehicle maintenance, and other factors.', 'Fuel type': 'Gasoline ', 'Transmission': '8-Speed Automatic', 'Engine': '2.0L I4 16V GDI DOHC Turbo', 'VIN': ' YV4L12UM0R2313700 ', 'Stock #': ' R2313700 ', 'Mileage': ' 6 mi. '}</t>
  </si>
  <si>
    <t>2022 Jeep Grand Cherokee 4xe Trailhawk</t>
  </si>
  <si>
    <t xml:space="preserve"> 108 mi.</t>
  </si>
  <si>
    <t>$57,266MSRP $68,995</t>
  </si>
  <si>
    <t>{'Exterior color': ' Midnight Sky ', 'Interior color': 'Global Black ', 'Drivetrain': 'Four-wheel Drive ', 'MPG': ' â€“', 'Fuel type': 'Hybrid ', 'Transmission': '8-Speed Automatic', 'Engine': '2.0L I4 16V GDI DOHC Turbo Hybrid', 'VIN': ' 1C4RJYC64N8747452 ', 'Stock #': ' GC22058 ', 'Mileage': ' 108 mi. '}</t>
  </si>
  <si>
    <t>2022 Chevrolet Camaro 1LT</t>
  </si>
  <si>
    <t xml:space="preserve"> 12,532 mi.</t>
  </si>
  <si>
    <t>$28,700$100 price drop</t>
  </si>
  <si>
    <t>{'Exterior color': ' Black ', 'Interior color': 'Jet Black ', 'Drivetrain': 'Rear-wheel Drive ', 'MPG': ' 22â€“30Based on EPA mileage ratings. Use for comparison purposes only. Actual mileage will vary depending on driving conditions, driving habits, vehicle maintenance, and other factors.', 'Fuel type': 'Gasoline ', 'Transmission': '8-Speed Automatic', 'Engine': '2L I-4 gasoline direct injection, DOHC, variable valve control,', 'VIN': ' 1G1FB3DX0N0120314 ', 'Stock #': ' C30779 ', 'Mileage': ' 12,532 mi. '}</t>
  </si>
  <si>
    <t>2005 Subaru Forester 2.5 X</t>
  </si>
  <si>
    <t xml:space="preserve"> 80,248 mi.</t>
  </si>
  <si>
    <t>{'Exterior color': ' Platinum Silver Metallic/Textured Gray ', 'Interior color': 'Gray ', 'Drivetrain': 'All-wheel Drive ', 'MPG': ' 22â€“26Based on EPA mileage ratings. Use for comparison purposes only. Actual mileage will vary depending on driving conditions, driving habits, vehicle maintenance, and other factors.', 'Fuel type': 'Gasoline ', 'Transmission': 'Automatic', 'Engine': '2.5L H-4 regular unleaded, engine with 165HP', 'VIN': ' JF1SG63615H726018 ', 'Stock #': ' 15164 ', 'Mileage': ' 80,248 mi. '}</t>
  </si>
  <si>
    <t>{'Exterior color': ' Diamond Black ', 'Interior color': 'Black ', 'Drivetrain': 'Four-wheel Drive ', 'MPG': ' â€“', 'Fuel type': 'Gasoline ', 'Transmission': '8-Speed Automatic', 'Engine': '3.6L V6 24V', 'VIN': ' 1C6RRFFG3SN512949 ', 'Stock #': ' R1326 ', 'Mileage': ' 10 mi. '}</t>
  </si>
  <si>
    <t>$22,000$1,500 price drop</t>
  </si>
  <si>
    <t>2015 Ford Edge SEL</t>
  </si>
  <si>
    <t xml:space="preserve"> 100,659 mi.</t>
  </si>
  <si>
    <t>{'Exterior color': ' Oxford White ', 'Interior color': 'Ebony ', 'Drivetrain': 'Front-wheel Drive ', 'MPG': ' 0â€“0Based on EPA mileage ratings. Use for comparison purposes only. Actual mileage will vary depending on driving conditions, driving habits, vehicle maintenance, and other factors.', 'Fuel type': 'Gasoline ', 'Transmission': 'Automatic', 'Engine': '2.0L 4 CYLINDER', 'VIN': ' 2FMTK3J97FBB41382 ', 'Stock #': ' 41382 ', 'Mileage': ' 100,659 mi. '}</t>
  </si>
  <si>
    <t>2024 Jeep Wrangler 4xe Summit 4x4</t>
  </si>
  <si>
    <t>$60,885MSRP $69,385$3,000 price drop</t>
  </si>
  <si>
    <t>{'Exterior color': ' Black Clearcoat ', 'Interior color': 'Black ', 'Drivetrain': 'Four-wheel Drive ', 'MPG': ' 0â€“0Based on EPA mileage ratings. Use for comparison purposes only. Actual mileage will vary depending on driving conditions, driving habits, vehicle maintenance, and other factors.', 'Fuel type': 'Gasoline ', 'Transmission': 'Automatic', 'Engine': '2L I-4 gasoline direct injection, DOHC, intercooled turbo, premi', 'VIN': ' 1C4RJXU69RW193657 ', 'Stock #': ' J2109 ', 'Mileage': ' 11 mi. '}</t>
  </si>
  <si>
    <t>2019 Chrysler 300 Limited</t>
  </si>
  <si>
    <t xml:space="preserve"> 26,841 mi.</t>
  </si>
  <si>
    <t>{'Exterior color': ' Silver ', 'Interior color': 'Black ', 'Drivetrain': 'All-wheel Drive ', 'MPG': ' 18â€“27Based on EPA mileage ratings. Use for comparison purposes only. Actual mileage will vary depending on driving conditions, driving habits, vehicle maintenance, and other factors.', 'Fuel type': 'Gasoline ', 'Transmission': '8-Speed Automatic', 'Engine': '3.6L V6 24V MPFI DOHC', 'VIN': ' 2C3CCAKGXKH556677 ', 'Stock #': ' 25683941 ', 'Mileage': ' 26,841 mi. '}</t>
  </si>
  <si>
    <t>$15,377$700 price drop</t>
  </si>
  <si>
    <t>2021 Ford Explorer Platinum</t>
  </si>
  <si>
    <t xml:space="preserve"> 13,079 mi.</t>
  </si>
  <si>
    <t>{'Exterior color': ' Black ', 'Interior color': 'Black ', 'Drivetrain': 'Four-wheel Drive ', 'MPG': ' 23â€“26Based on EPA mileage ratings. Use for comparison purposes only. Actual mileage will vary depending on driving conditions, driving habits, vehicle maintenance, and other factors.', 'Fuel type': 'Gasoline ', 'Transmission': '10-Speed Automatic', 'Engine': '3.0L V6 24V GDI DOHC Twin Turbo', 'VIN': ' 1FM5K8HC9MGA21340 ', 'Stock #': ' 25588635 ', 'Mileage': ' 13,079 mi. '}</t>
  </si>
  <si>
    <t>$33,000$2,501 price drop</t>
  </si>
  <si>
    <t>2017 Audi SQ5 Premium Plus</t>
  </si>
  <si>
    <t xml:space="preserve"> 86,024 mi.</t>
  </si>
  <si>
    <t>$22,480$500 price drop</t>
  </si>
  <si>
    <t>{'Exterior color': ' â€“ ', 'Interior color': 'â€“ ', 'Drivetrain': 'All-wheel Drive ', 'MPG': ' 17â€“24Based on EPA mileage ratings. Use for comparison purposes only. Actual mileage will vary depending on driving conditions, driving habits, vehicle maintenance, and other factors.', 'Fuel type': 'Gasoline ', 'Transmission': 'Automatic', 'Engine': '3.0 TFSI 6-Cyl 354hp Engine', 'VIN': ' WA1CCAFP6HA096571 ', 'Stock #': ' HA096571 ', 'Mileage': ' 86,024 mi. '}</t>
  </si>
  <si>
    <t>2023 Jeep Grand Cherokee L Laredo</t>
  </si>
  <si>
    <t>$38,646MSRP $45,925$2,500 price drop</t>
  </si>
  <si>
    <t>{'Exterior color': ' Baltic Gray Metallic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1C4RJKAG1P8855393 ', 'Stock #': ' J1891 ', 'Mileage': ' 11 mi. '}</t>
  </si>
  <si>
    <t>2021 Ford Explorer Base</t>
  </si>
  <si>
    <t xml:space="preserve"> 75,055 mi.</t>
  </si>
  <si>
    <t>{'Exterior color': ' Iconic Silver Metallic ', 'Interior color': 'Sandstone ', 'Drivetrain': 'Rear-wheel Drive ', 'MPG': ' 21â€“28Based on EPA mileage ratings. Use for comparison purposes only. Actual mileage will vary depending on driving conditions, driving habits, vehicle maintenance, and other factors.', 'Fuel type': 'Gasoline ', 'Transmission': 'Automatic', 'Engine': 'EcoBoost 2.3L I-4 gasoline direct injection, DOHC, variable valv', 'VIN': ' 1FMSK7BH1MGA67293 ', 'Stock #': ' MGA67293 ', 'Mileage': ' 75,055 mi. '}</t>
  </si>
  <si>
    <t>{'Exterior color': ' Midnight Sky ', 'Interior color': 'Global Black ', 'Drivetrain': 'Four-wheel Drive ', 'MPG': ' â€“', 'Fuel type': 'Hybrid ', 'Transmission': '8-Speed Automatic', 'Engine': '2.0L I4 16V GDI DOHC Turbo Hybrid', 'VIN': ' 1C4RJYB60RC711746 ', 'Stock #': ' J2458 ', 'Mileage': ' 19 mi. '}</t>
  </si>
  <si>
    <t xml:space="preserve"> 26 mi.</t>
  </si>
  <si>
    <t>$37,445MSRP $37,445$2,500 price drop</t>
  </si>
  <si>
    <t>{'Exterior color': ' Carbonized Gray Metallic ', 'Interior color': 'Desert Brown ', 'Drivetrain': 'All-wheel Drive ', 'MPG': ' 22â€“29Based on EPA mileage ratings. Use for comparison purposes only. Actual mileage will vary depending on driving conditions, driving habits, vehicle maintenance, and other factors.', 'Fuel type': 'Gasoline ', 'Transmission': '8-Speed Automatic', 'Engine': 'EcoBoost 2L I-4 gasoline direct injection, DOHC, Ti-VCT variable', 'VIN': ' 3FTTW8S99RRA69627 ', 'Stock #': ' 4725 ', 'Mileage': ' 26 mi. '}</t>
  </si>
  <si>
    <t>2024 Kia EV9 GT-Line</t>
  </si>
  <si>
    <t>$76,370MSRP $76,370</t>
  </si>
  <si>
    <t>{'Exterior color': ' Aurora Black ', 'Interior color': 'â€“ ', 'Drivetrain': 'All-wheel Drive ', 'Transmission': '1-Speed Automatic', 'Engine': 'Electric Motor', 'VIN': ' KNDAEFS51R6021936 ', 'Stock #': ' K51286 ', 'Mileage': ' 11 mi. '}</t>
  </si>
  <si>
    <t>2021 Honda Odyssey Touring</t>
  </si>
  <si>
    <t xml:space="preserve"> 43,889 mi.</t>
  </si>
  <si>
    <t>{'Exterior color': ' Pacific Pewter Metallic ', 'Interior color': 'Mocha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5FNRL6H82MB038851 ', 'Stock #': ' H40748A ', 'Mileage': ' 43,889 mi. '}</t>
  </si>
  <si>
    <t>2019 BMW X3 xDrive30i</t>
  </si>
  <si>
    <t xml:space="preserve"> 44,051 mi.</t>
  </si>
  <si>
    <t>{'Exterior color': ' Black ', 'Interior color': 'Black ', 'Drivetrain': 'All-wheel Drive ', 'MPG': ' 22â€“29Based on EPA mileage ratings. Use for comparison purposes only. Actual mileage will vary depending on driving conditions, driving habits, vehicle maintenance, and other factors.', 'Fuel type': 'Gasoline ', 'Transmission': '8-Speed Automatic', 'Engine': '2.0L I4 16V GDI DOHC Turbo', 'VIN': ' 5UXTR9C57KLE16595 ', 'Stock #': ' A2167 ', 'Mileage': ' 44,051 mi. '}</t>
  </si>
  <si>
    <t>2023 Toyota Crown Platinum</t>
  </si>
  <si>
    <t>{'Exterior color': ' White ', 'Interior color': 'Black ', 'Drivetrain': 'All-wheel Drive ', 'MPG': ' 29â€“32Based on EPA mileage ratings. Use for comparison purposes only. Actual mileage will vary depending on driving conditions, driving habits, vehicle maintenance, and other factors.', 'Fuel type': 'Hybrid ', 'Transmission': '6-Speed Automatic', 'Engine': '2.4L I4 16V GDI DOHC Turbo Hybrid', 'VIN': ' JTDAFAAF0P3005106 ', 'Stock #': ' 81283 ', 'Mileage': ' 5 mi. '}</t>
  </si>
  <si>
    <t>{'Exterior color': ' Magnetite Gray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JF2SKAKC9RH471130 ', 'Stock #': ' RH471130 ', 'Mileage': ' 9 mi. '}</t>
  </si>
  <si>
    <t>{'Exterior color': ' Sterling Gray Metallic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'Engine': 'ECOTEC 1.3L I-3 gasoline direct injection, DOHC, VVT variable va', 'VIN': ' KL79MPSL1RB147292 ', 'Stock #': ' 240710 ', 'Mileage': ' 1 mi. '}</t>
  </si>
  <si>
    <t>2019 Mercedes-Benz AMG C 63 Base</t>
  </si>
  <si>
    <t xml:space="preserve"> 33,755 mi.</t>
  </si>
  <si>
    <t>{'Exterior color': ' Black ', 'Interior color': 'Black ', 'Drivetrain': 'Rear-wheel Drive ', 'MPG': ' 18â€“27Based on EPA mileage ratings. Use for comparison purposes only. Actual mileage will vary depending on driving conditions, driving habits, vehicle maintenance, and other factors.', 'Fuel type': 'Gasoline ', 'Transmission': '9-Speed Automatic', 'Engine': '4.0L V8 32V GDI DOHC Twin Turbo', 'VIN': ' 55SWF8GBXKU316264 ', 'Stock #': ' Y6264 ', 'Mileage': ' 33,755 mi. '}</t>
  </si>
  <si>
    <t>2019 Nissan Altima 2.5 S</t>
  </si>
  <si>
    <t xml:space="preserve"> 69,573 mi.</t>
  </si>
  <si>
    <t>{'Exterior color': ' Gun Metallic ', 'Interior color': 'Charcoal ', 'Drivetrain': 'All-wheel Drive ', 'MPG': ' 26â€“36Based on EPA mileage ratings. Use for comparison purposes only. Actual mileage will vary depending on driving conditions, driving habits, vehicle maintenance, and other factors.', 'Fuel type': 'Gasoline ', 'Transmission': 'Automatic', 'Engine': '2.5L I-4 gasoline direct injection, DOHC, CVTCS variable valve c', 'VIN': ' 1N4BL4BW0KC256235 ', 'Stock #': ' 11122 ', 'Mileage': ' 69,573 mi. '}</t>
  </si>
  <si>
    <t>2014 Scion xB Release Series 10.0</t>
  </si>
  <si>
    <t xml:space="preserve"> 127,916 mi.</t>
  </si>
  <si>
    <t>{'Exterior color': ' Electric Quartz ', 'Interior color': 'Dark Charcoal ', 'Drivetrain': 'Front-wheel Drive ', 'MPG': ' 22â€“28Based on EPA mileage ratings. Use for comparison purposes only. Actual mileage will vary depending on driving conditions, driving habits, vehicle maintenance, and other factors.', 'Fuel type': 'Gasoline ', 'Transmission': 'Automatic', 'Engine': '2.4L I-4 DOHC, variable valve control, regular unleaded, engine', 'VIN': ' JTLZE4FE2EJ053825 ', 'Stock #': ' 422 ', 'Mileage': ' 127,916 mi. '}</t>
  </si>
  <si>
    <t>2024 Nissan Leaf SV PLUS</t>
  </si>
  <si>
    <t>$35,761MSRP $38,495$1,000 price drop</t>
  </si>
  <si>
    <t>{'Exterior color': ' Black ', 'Interior color': 'Black ', 'Drivetrain': 'Front-wheel Drive ', 'Transmission': '1-Speed Automatic', 'Engine': 'Electric', 'VIN': ' 1N4CZ1CV8RC552606 ', 'Stock #': ' 81AH348N ', 'Mileage': ' 6 mi. '}</t>
  </si>
  <si>
    <t>2020 Jeep Grand Cherokee Laredo E</t>
  </si>
  <si>
    <t xml:space="preserve"> 57,378 mi.</t>
  </si>
  <si>
    <t>{'Exterior color': ' Gray ', 'Interior color':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1C4RJFAG6LC121234 ', 'Stock #': ' 1670036108 ', 'Mileage': ' 57,378 mi. '}</t>
  </si>
  <si>
    <t>{'Exterior color': ' Crystal White Pearl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JF2SKACC2RH490780 ', 'Stock #': ' MS18702 ', 'Mileage': ' 1 mi. '}</t>
  </si>
  <si>
    <t>2023 Ford F-150 Lightning Pro</t>
  </si>
  <si>
    <t>$56,450MSRP $61,450</t>
  </si>
  <si>
    <t>{'Exterior color': ' Oxford White ', 'Interior color': 'Medium Dark Slate ', 'Drivetrain': 'All-wheel Drive ', 'Transmission': '1-Speed Automatic', 'Engine': 'Electric', 'VIN': ' 1FT6W1EV8PWG44467 ', 'Stock #': ' QT44467 ', 'Mileage': ' 5 mi. '}</t>
  </si>
  <si>
    <t>$79,815MSRP $93,815</t>
  </si>
  <si>
    <t>{'Exterior color': ' Diamond Black ', 'Interior color': 'Graphite ', 'Drivetrain': 'Four-wheel Drive ', 'MPG': ' 13â€“19Based on EPA mileage ratings. Use for comparison purposes only. Actual mileage will vary depending on driving conditions, driving habits, vehicle maintenance, and other factors.', 'Fuel type': 'Gasoline ', 'Transmission': '7-Speed Automatic', 'Engine': '5.6L V8 32V GDI DOHC', 'VIN': ' JN8AZ2BE9R9325998 ', 'Stock #': ' I24002 ', 'Mileage': ' 4 mi. '}</t>
  </si>
  <si>
    <t>(2,143 reviews)</t>
  </si>
  <si>
    <t>1075 W Golf Road Hoffman Estates, IL 60169</t>
  </si>
  <si>
    <t xml:space="preserve"> 16,684 mi.</t>
  </si>
  <si>
    <t>{'Exterior color': ' Black Metallic ', 'Interior color': 'Ebony ', 'Drivetrain': 'All-wheel Drive ', 'MPG': ' 23â€“31Based on EPA mileage ratings. Use for comparison purposes only. Actual mileage will vary depending on driving conditions, driving habits, vehicle maintenance, and other factors.', 'Fuel type': 'Gasoline ', 'Transmission': '8-Speed Automatic', 'Engine': '1.5L I3 12V PDI DOHC Turbo', 'VIN': ' 1FMCU9H61NUA57883 ', 'Stock #': ' U4204 ', 'Mileage': ' 16,684 mi. '}</t>
  </si>
  <si>
    <t>2020 Chevrolet Trax LS</t>
  </si>
  <si>
    <t xml:space="preserve"> 21,721 mi.</t>
  </si>
  <si>
    <t>{'Exterior color': ' Silver ', 'Interior color': 'Black ', 'Drivetrain': 'Front-wheel Drive ', 'MPG': ' 26â€“31Based on EPA mileage ratings. Use for comparison purposes only. Actual mileage will vary depending on driving conditions, driving habits, vehicle maintenance, and other factors.', 'Fuel type': 'Gasoline ', 'Transmission': '6-Speed Automatic', 'Engine': '1.4L I4 16V MPFI DOHC Turbo', 'VIN': ' 3GNCJKSB3LL281438 ', 'Stock #': ' 25671233 ', 'Mileage': ' 21,721 mi. '}</t>
  </si>
  <si>
    <t>2023 Mercedes-Benz AMG GLE 53 Base</t>
  </si>
  <si>
    <t xml:space="preserve"> 2,727 mi.</t>
  </si>
  <si>
    <t>{'Exterior color': ' Black ', 'Interior color': 'Classic Red ', 'Drivetrain': 'All-wheel Drive ', 'MPG': ' 17â€“21Based on EPA mileage ratings. Use for comparison purposes only. Actual mileage will vary depending on driving conditions, driving habits, vehicle maintenance, and other factors.', 'Fuel type': 'Gasoline ', 'Transmission': '9-Speed Automatic', 'Engine': '3.0L I6 24V GDI DOHC Turbo', 'VIN': ' 4JGFD6BB2PA947444 ', 'Stock #': ' PM4526 ', 'Mileage': ' 2,727 mi. '}</t>
  </si>
  <si>
    <t>$69,180MSRP $69,180</t>
  </si>
  <si>
    <t>{'Exterior color': ' Onyx Black ', 'Interior color': 'Charcoal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YV4062JE0R1153471 ', 'Stock #': ' V24272 ', 'Mileage': ' 0 mi. '}</t>
  </si>
  <si>
    <t>{'Exterior color': ' Diamond Black ', 'Interior color': 'Graphite ', 'Drivetrain': 'Four-wheel Drive ', 'MPG': ' 13â€“19Based on EPA mileage ratings. Use for comparison purposes only. Actual mileage will vary depending on driving conditions, driving habits, vehicle maintenance, and other factors.', 'Fuel type': 'Gasoline ', 'Transmission': '7-Speed Automatic', 'Engine': '5.6L V8 32V GDI DOHC', 'VIN': ' JN8AZ2BC2R9500137 ', 'Stock #': ' IN0978 ', 'Mileage': ' 5 mi. '}</t>
  </si>
  <si>
    <t xml:space="preserve"> 66,691 mi.</t>
  </si>
  <si>
    <t>$18,695$115 price drop</t>
  </si>
  <si>
    <t>{'Exterior color': ' Pacific Blue Metallic ', 'Interior color': 'Jet Black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3GNAXKEV3LL105209 ', 'Stock #': ' L41039A ', 'Mileage': ' 66,691 mi. '}</t>
  </si>
  <si>
    <t>{'Exterior color': ' Black ', 'Interior color': 'Black ', 'Drivetrain': 'All-wheel Drive ', 'Transmission': '1-Speed Automatic', 'Engine': 'Electric', 'VIN': ' 3GNKDCRJ7RS182674 ', 'Stock #': ' CP720 ', 'Mileage': ' 8 mi. '}</t>
  </si>
  <si>
    <t>{'Exterior color': ' Summit White ', 'Interior color': 'Jet Black ', 'Drivetrain': 'Rear-wheel Drive ', 'MPG': ' â€“', 'Fuel type': 'Gasoline ', 'Transmission': '10-Speed Automatic', 'Engine': '6.6L V8 16V GDI OHV', 'VIN': ' 1GT48LE71RF372040 ', 'Stock #': ' G40284 ', 'Mileage': ' 3 mi. '}</t>
  </si>
  <si>
    <t xml:space="preserve"> 110,762 mi.</t>
  </si>
  <si>
    <t>{'Exterior color': ' Brown ', 'Interior color': 'Brown ', 'Drivetrain': 'All-wheel Drive ', 'MPG': ' 22â€“32Based on EPA mileage ratings. Use for comparison purposes only. Actual mileage will vary depending on driving conditions, driving habits, vehicle maintenance, and other factors.', 'Fuel type': 'Gasoline ', 'Transmission': '8-Speed Automatic', 'Engine': '2.0L I4 16V GDI DOHC Turbo', 'VIN': ' WBXHT3C3XG5E50369 ', 'Stock #': ' XM621 ', 'Mileage': ' 110,762 mi. '}</t>
  </si>
  <si>
    <t>2002 Acura CL 3.2 Type S</t>
  </si>
  <si>
    <t xml:space="preserve"> 73,000 mi.</t>
  </si>
  <si>
    <t>{'Exterior color': ' Red ', 'Interior color': 'Beige ', 'Drivetrain': 'Front-wheel Drive ', 'Fuel type': 'Gasoline ', 'Transmission': 'Transmission w/Dual Shift Mode', 'Engine': '260.0HP 3.2L V6 Cylinder Engine Gasoline Fuel', 'VIN': ' 19UYA42752A003976 ', 'Mileage': ' 73,000 mi. '}</t>
  </si>
  <si>
    <t>$41,707MSRP $50,580$4,300 price drop</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</si>
  <si>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1C4RJKAG0R8572132 ', 'Stock #': ' 60431387 ', 'Mileage': ' 0 mi. '}</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</si>
  <si>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JF2SKAGC4RH451196 ', 'Stock #': ' RH451196 ', 'Mileage': ' 1 mi. '}</t>
  </si>
  <si>
    <t>2004 Lamborghini Gallardo 2DR</t>
  </si>
  <si>
    <t xml:space="preserve"> 9,999 mi.</t>
  </si>
  <si>
    <t>$139,500$300 price drop</t>
  </si>
  <si>
    <t>{'Exterior color': ' Giallo Halys ', 'Interior color': 'â€“ ', 'Drivetrain': 'All-wheel Drive ', 'MPG': ' 10â€“14Based on EPA mileage ratings. Use for comparison purposes only. Actual mileage will vary depending on driving conditions, driving habits, vehicle maintenance, and other factors.', 'Fuel type': 'Gasoline ', 'Transmission': 'Manual', 'Engine': '5L V-10 DOHC, variable valve control, premium unleaded, engine w', 'VIN': ' ZHWGU11S64LA01001 ', 'Stock #': ' 10100 ', 'Mileage': ' 9,999 mi. '}</t>
  </si>
  <si>
    <t>2001 Mercedes-Benz SL-Class SL500 Roadster</t>
  </si>
  <si>
    <t xml:space="preserve"> 28,121 mi.</t>
  </si>
  <si>
    <t>{'Exterior color': ' Glacier White ', 'Interior color': 'Blue ', 'Drivetrain': 'Rear-wheel Drive ', 'MPG': ' 16â€“23Based on EPA mileage ratings. Use for comparison purposes only. Actual mileage will vary depending on driving conditions, driving habits, vehicle maintenance, and other factors.', 'Fuel type': 'Gasoline ', 'Transmission': '5-Speed Automatic', 'Engine': '5.0L V8 24V MPFI SOHC', 'VIN': ' WDBFA68F81F199380 ', 'Stock #': ' 199380 ', 'Mileage': ' 28,121 mi. '}</t>
  </si>
  <si>
    <t>2013 Lincoln MKZ Base</t>
  </si>
  <si>
    <t xml:space="preserve"> 171,153 mi.</t>
  </si>
  <si>
    <t>{'Exterior color': ' SLV ', 'Interior color': 'BLK ', 'Drivetrain': 'Front-wheel Drive ', 'MPG': ' 19â€“28Based on EPA mileage ratings. Use for comparison purposes only. Actual mileage will vary depending on driving conditions, driving habits, vehicle maintenance, and other factors.', 'Fuel type': 'Gasoline ', 'Transmission': 'Automatic', 'Engine': '3.7L V-6 DOHC, variable valve control, regular unleaded, engine', 'VIN': ' 3LN6L2GK7DR802275 ', 'Stock #': ' 14698 ', 'Mileage': ' 171,153 mi. '}</t>
  </si>
  <si>
    <t>{'Exterior color': ' Phytonic Blue Metallic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WBX57DP08RN263094 ', 'Stock #': ' B45630 ', 'Mileage': ' 1,001 mi. '}</t>
  </si>
  <si>
    <t>{'Exterior color': ' Platinum White Pearl ', 'Interior color': 'Gray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5J6RS4H78RL012641 ', 'Stock #': ' RL012641 ', 'Mileage': ' 5 mi. '}</t>
  </si>
  <si>
    <t>2015 Chevrolet Suburban 1500 LTZ</t>
  </si>
  <si>
    <t xml:space="preserve"> 121,800 mi.</t>
  </si>
  <si>
    <t>{'Exterior color': ' White Diamond Tricoat ', 'Interior color': 'Cocoa/Dune ', 'Drivetrain': 'Four-wheel Drive ', 'MPG': ' 15â€“22Based on EPA mileage ratings. Use for comparison purposes only. Actual mileage will vary depending on driving conditions, driving habits, vehicle maintenance, and other factors.', 'Fuel type': 'Gasoline ', 'Transmission': '6-Speed Automatic Electronic with Overdrive', 'Engine': 'EcoTec3 5.3L V-8 gasoline direct injection, variable valve contr', 'VIN': ' 1GNSKKKC1FR251613 ', 'Stock #': ' P0430A ', 'Mileage': ' 121,800 mi. '}</t>
  </si>
  <si>
    <t>2022 Chrysler Pacifica Limited</t>
  </si>
  <si>
    <t xml:space="preserve"> 65,353 mi.</t>
  </si>
  <si>
    <t>{'Exterior color': ' Granite Crystal Metallic Clearcoat ', 'Interior color': 'Black/Alloy/Black ', 'Drivetrain': 'Front-wheel Drive ', 'MPG': ' 19â€“28Based on EPA mileage ratings. Use for comparison purposes only. Actual mileage will vary depending on driving conditions, driving habits, vehicle maintenance, and other factors.', 'Fuel type': 'Gasoline ', 'Transmission': '9-Speed 948TE Automatic', 'Engine': '3.6L V-6 DOHC, VVT variable valve control, regular unleaded, eng', 'VIN': ' 2C4RC1GG7NR122231 ', 'Stock #': ' P7433 ', 'Mileage': ' 65,353 mi. '}</t>
  </si>
  <si>
    <t>2023 RAM 2500 Big Horn Crew Cab 4x4 6'4' Box</t>
  </si>
  <si>
    <t>$59,374MSRP $71,390</t>
  </si>
  <si>
    <t>{'Exterior color': ' Black Clearcoat ', 'Interior color': 'Black ', 'Drivetrain': 'Four-wheel Drive ', 'MPG': ' 0â€“0Based on EPA mileage ratings. Use for comparison purposes only. Actual mileage will vary depending on driving conditions, driving habits, vehicle maintenance, and other factors.', 'Fuel type': 'Diesel ', 'Transmission': 'Automatic', 'Engine': 'Cummins 6.7L I-6 diesel direct injection, VVT intercooled turbo,', 'VIN': ' 3C6UR5DL1PG580560 ', 'Stock #': ' R3305 ', 'Mileage': ' 19 mi. '}</t>
  </si>
  <si>
    <t>2023 Lincoln Aviator Grand Touring</t>
  </si>
  <si>
    <t xml:space="preserve"> 75 mi.</t>
  </si>
  <si>
    <t>$79,373MSRP $85,870$1,000 price drop</t>
  </si>
  <si>
    <t>{'Exterior color': ' Ceramic Pearl Metallic ', 'Interior color': 'Sandstone ', 'Drivetrain': 'All-wheel Drive ', 'MPG': ' â€“', 'Fuel type': 'Hybrid ', 'Transmission': '10-Speed Automatic', 'Engine': '3.0L V6 24V GDI DOHC Twin Turbo Hybrid', 'VIN': ' 5LMYJ8XY5PNL02576 ', 'Stock #': ' LT230338 ', 'Mileage': ' 75 mi. '}</t>
  </si>
  <si>
    <t>2020 Ford Escape S</t>
  </si>
  <si>
    <t xml:space="preserve"> 43,378 mi.</t>
  </si>
  <si>
    <t>{'Exterior color': ' Ingot Silver Metallic ', 'Interior color': 'Dark Earth Gray ', 'Drivetrain': 'Front-wheel Drive ', 'MPG': ' 27â€“33Based on EPA mileage ratings. Use for comparison purposes only. Actual mileage will vary depending on driving conditions, driving habits, vehicle maintenance, and other factors.', 'Fuel type': 'Gasoline ', 'Transmission': 'Automatic', 'Engine': 'EcoBoost 1.5L I-3 port/direct injection, DOHC, Ti-VCT variable v', 'VIN': ' 1FMCU0F69LUC73590 ', 'Stock #': ' 29250 ', 'Mileage': ' 43,378 mi. '}</t>
  </si>
  <si>
    <t>2024 Toyota Tundra Platinum</t>
  </si>
  <si>
    <t>$65,028MSRP $70,272$250 price drop</t>
  </si>
  <si>
    <t>{'Exterior color': ' Blueprint ', 'Interior color': 'Black ', 'Drivetrain': 'Four-wheel Drive ', 'MPG': ' 17â€“0Based on EPA mileage ratings. Use for comparison purposes only. Actual mileage will vary depending on driving conditions, driving habits, vehicle maintenance, and other factors.', 'Fuel type': 'Gasoline ', 'Transmission': '10-Speed Shiftable Automatic', 'Engine': 'I-FORCE 3.4L V-6 port/direct injection, DOHC, variable valve con', 'VIN': ' 5TFWA5DBXRX167907 ', 'Stock #': ' 240614 ', 'Mileage': ' 0 mi. '}</t>
  </si>
  <si>
    <t>2022 Ford F-250 XL</t>
  </si>
  <si>
    <t xml:space="preserve"> 46,755 mi.</t>
  </si>
  <si>
    <t>$50,901$3,000 price drop</t>
  </si>
  <si>
    <t>{'Exterior color': ' Atlas Blue Metallic ', 'Interior color': 'Medium Earth Gray ', 'Drivetrain': 'Four-wheel Drive ', 'MPG': ' â€“', 'Fuel type': 'Diesel ', 'Transmission': '10-Speed Automatic', 'Engine': '6.7L V8 32V DDI OHV Turbo Diesel', 'VIN': ' 1FT7W2BT1NEF60877 ', 'Stock #': ' P23805 ', 'Mileage': ' 46,755 mi. '}</t>
  </si>
  <si>
    <t>2024 Lexus RX 350 F SPORT Handling</t>
  </si>
  <si>
    <t>$67,255MSRP $67,255</t>
  </si>
  <si>
    <t>{'Exterior color': ' Ultra White ', 'Interior color': 'â€“ ', 'Drivetrain': 'All-wheel Drive ', 'MPG': ' 21â€“28Based on EPA mileage ratings. Use for comparison purposes only. Actual mileage will vary depending on driving conditions, driving habits, vehicle maintenance, and other factors.', 'Fuel type': 'Gasoline ', 'Transmission': '8-Speed Automatic', 'Engine': '2.4L I4 16V PDI DOHC Turbo', 'VIN': ' 2T2BAMCA4RC065546 ', 'Stock #': ' L24875 ', 'Mileage': ' â€“ '}</t>
  </si>
  <si>
    <t xml:space="preserve">2020 Tesla Model 3 </t>
  </si>
  <si>
    <t xml:space="preserve"> 56,940 mi.</t>
  </si>
  <si>
    <t>{'Exterior color': ' Yellow ', 'Interior color': 'â€“ ', 'Drivetrain': 'Rear-wheel Drive ', 'Transmission': '1-Speed Automatic', 'Engine': 'Electric', 'VIN': ' 5YJ3E1EA7LF597675 ', 'Stock #': ' GC23073A ', 'Mileage': ' 56,940 mi. '}</t>
  </si>
  <si>
    <t>$70,405$10,440 price drop</t>
  </si>
  <si>
    <t>{'Exterior color': ' Patriot Blue Pearlcoat ', 'Interior color': 'Black ', 'Drivetrain': 'Four-wheel Drive ', 'MPG': ' â€“', 'Fuel type': 'Diesel ', 'Transmission': '6-Speed Automatic', 'Engine': '6.7L I6 24V DDI OHV Turbo Diesel', 'VIN': ' 3C6UR5DL1RG193431 ', 'Stock #': ' R1265 ', 'Mileage': ' 12 mi. '}</t>
  </si>
  <si>
    <t>{'Exterior color': ' Alpine White ', 'Interior color': 'Black ', 'Drivetrain': 'All-wheel Drive ', 'MPG': ' â€“', 'Fuel type': 'Hybrid ', 'Transmission': '8-Speed Automatic', 'Engine': '2.0L I4 16V GDI DOHC Turbo Hybrid', 'VIN': ' 3MW39FS05R8E31243 ', 'Stock #': ' BE4101 ', 'Mileage': ' 5 mi. '}</t>
  </si>
  <si>
    <t xml:space="preserve"> 6,025 mi.</t>
  </si>
  <si>
    <t>{'Exterior color': ' Star White Metallic Tri-Coat ', 'Interior color': 'Sandstone ', 'Drivetrain': 'All-wheel Drive ', 'MPG': ' 43â€“37Based on EPA mileage ratings. Use for comparison purposes only. Actual mileage will vary depending on driving conditions, driving habits, vehicle maintenance, and other factors.', 'Fuel type': 'Hybrid ', 'Transmission': 'Variable', 'Engine': '2.5L I-4 DOHC, iVCT variable valve control, regular unleaded, en', 'VIN': ' 1FMCU9BZ4MUB24266 ', 'Stock #': ' 52453 ', 'Mileage': ' 6,025 mi. '}</t>
  </si>
  <si>
    <t xml:space="preserve"> 37,453 mi.</t>
  </si>
  <si>
    <t>{'Exterior color': ' Silver ', 'Interior color': 'Black ', 'Drivetrain': 'Front-wheel Drive ', 'MPG': ' 24â€“32Based on EPA mileage ratings. Use for comparison purposes only. Actual mileage will vary depending on driving conditions, driving habits, vehicle maintenance, and other factors.', 'Fuel type': 'Gasoline ', 'Transmission': '6-Speed Automatic', 'Engine': '1.4L I4 16V GDI DOHC Turbo', 'VIN': ' KL7CJLSM1MB374670 ', 'Stock #': ' 24927893 ', 'Mileage': ' 37,453 mi. '}</t>
  </si>
  <si>
    <t>2024 Honda CR-V EX</t>
  </si>
  <si>
    <t>$35,315MSRP $35,315</t>
  </si>
  <si>
    <t>{'Exterior color': ' Platinum White ', 'Interior color': 'Gray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5J6RS4H40RL009657 ', 'Stock #': ' H40892 ', 'Mileage': ' 5 mi. '}</t>
  </si>
  <si>
    <t xml:space="preserve">2024 Porsche Macan </t>
  </si>
  <si>
    <t xml:space="preserve"> 2,793 mi.</t>
  </si>
  <si>
    <t>{'Exterior color': ' Chalk ', 'Interior color': 'Black ', 'Drivetrain': 'All-wheel Drive ', 'MPG': ' 19â€“25Based on EPA mileage ratings. Use for comparison purposes only. Actual mileage will vary depending on driving conditions, driving habits, vehicle maintenance, and other factors.', 'Fuel type': 'Gasoline ', 'Transmission': '7-Speed Automatic with Auto-Shift', 'Engine': '2.0L I4 16V GDI DOHC Turbo', 'VIN': ' WP1AA2A55RLB04758 ', 'Stock #': ' HH1130 ', 'Mileage': ' 2,793 mi. '}</t>
  </si>
  <si>
    <t>$44,399MSRP $34,103</t>
  </si>
  <si>
    <t>{'Exterior color': ' Ice Silver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JF2SKAEC9RH493642 ', 'Stock #': ' 407621 ', 'Mileage': ' 5 mi. '}</t>
  </si>
  <si>
    <t xml:space="preserve"> 3,826 mi.</t>
  </si>
  <si>
    <t>{'Exterior color': ' Hyper Red ', 'Interior color': 'Gray ', 'Drivetrain': 'All-wheel Drive ', 'MPG': ' 21â€“25Based on EPA mileage ratings. Use for comparison purposes only. Actual mileage will vary depending on driving conditions, driving habits, vehicle maintenance, and other factors.', 'Fuel type': 'Gasoline ', 'Transmission': 'Automatic', 'Engine': 'Engine: 2.4L GDI DOHC 16V I4 -inc: dual CVVT', 'VIN': ' KNDPMCAC0K7514678 ', 'Stock #': ' 4634 ', 'Mileage': ' 3,826 mi. '}</t>
  </si>
  <si>
    <t>2021 Honda CR-V LX</t>
  </si>
  <si>
    <t xml:space="preserve"> 23,986 mi.</t>
  </si>
  <si>
    <t>{'Exterior color': ' Silver ', 'Interior color': 'â€“ ', 'Drivetrain': 'All-wheel Drive ', 'MPG': ' 27â€“32Based on EPA mileage ratings. Use for comparison purposes only. Actual mileage will vary depending on driving conditions, driving habits, vehicle maintenance, and other factors.', 'Fuel type': 'Gasoline ', 'Transmission': 'Variable', 'Engine': 'Intercooled Turbo Regular Unleaded I-4 1.5 L/91', 'VIN': ' 7FARW2H28ME014375 ', 'Stock #': ' 41003A ', 'Mileage': ' 23,986 mi. '}</t>
  </si>
  <si>
    <t>{'Exterior color': ' Rosso ', 'Interior color': 'Red / Black ', 'Drivetrain': 'All-wheel Drive ', 'MPG': ' â€“', 'Fuel type': 'Hybrid ', 'Transmission': '6-Speed Automatic', 'Engine': '1.3L I4 16V GDI SOHC Turbo Hybrid', 'VIN': ' ZASPATDW1R3035318 ', 'Stock #': ' R24024 ', 'Mileage': ' 30 mi. '}</t>
  </si>
  <si>
    <t>2020 Chevrolet Equinox Premier w/1LZ</t>
  </si>
  <si>
    <t xml:space="preserve"> 99,484 mi.</t>
  </si>
  <si>
    <t>{'Exterior color': ' Black ', 'Interior color': 'Black ', 'Drivetrain': 'All-wheel Drive ', 'MPG': ' 25â€“30Based on EPA mileage ratings. Use for comparison purposes only. Actual mileage will vary depending on driving conditions, driving habits, vehicle maintenance, and other factors.', 'Fuel type': 'Gasoline ', 'Transmission': '6-Speed Automatic', 'Engine': '1.5L I4 16V GDI DOHC Turbo', 'VIN': ' 2GNAXXEV7L6159615 ', 'Stock #': ' 1770011297 ', 'Mileage': ' 99,484 mi. '}</t>
  </si>
  <si>
    <t>$44,675$4,500 price drop</t>
  </si>
  <si>
    <t>{'Exterior color': ' Baltic Gray Metallic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1C4RJKAG4R8540980 ', 'Stock #': ' 90519 ', 'Mileage': ' 0 mi. '}</t>
  </si>
  <si>
    <t>2007 Honda S2000 Base</t>
  </si>
  <si>
    <t xml:space="preserve"> 64,231 mi.</t>
  </si>
  <si>
    <t>{'Exterior color': ' Gray ', 'Interior color': 'Black ', 'Drivetrain': 'Rear-wheel Drive ', 'MPG': ' 20â€“24Based on EPA mileage ratings. Use for comparison purposes only. Actual mileage will vary depending on driving conditions, driving habits, vehicle maintenance, and other factors.', 'Fuel type': 'Gasoline ', 'Transmission': 'Manual', 'Engine': '2.2L I-4 DOHC, VTEC variable valve control, premium unleaded, en', 'VIN': ' JHMAP21417S000289 ', 'Stock #': ' 10034 ', 'Mileage': ' 64,231 mi. '}</t>
  </si>
  <si>
    <t>670 East Northwest Highway Arlington Heights, IL 60004</t>
  </si>
  <si>
    <t>2023 Nissan Rogue SL</t>
  </si>
  <si>
    <t xml:space="preserve"> 19,358 mi.</t>
  </si>
  <si>
    <t>{'Exterior color': ' Caspian Blue ', 'Interior color': 'Charcoal ', 'Drivetrain': 'All-wheel Drive ', 'MPG': ' 28â€“34Based on EPA mileage ratings. Use for comparison purposes only. Actual mileage will vary depending on driving conditions, driving habits, vehicle maintenance, and other factors.', 'Fuel type': 'Gasoline ', 'Transmission': 'Automatic CVT', 'Engine': '1.5L I3 12V GDI DOHC Turbo', 'VIN': ' JN8BT3CB7PW462940 ', 'Stock #': ' P8392 ', 'Mileage': ' 19,358 mi. '}</t>
  </si>
  <si>
    <t>2018 Mercedes-Benz AMG E 43 Base 4MATIC</t>
  </si>
  <si>
    <t xml:space="preserve"> 34,512 mi.</t>
  </si>
  <si>
    <t>{'Exterior color': ' Selenite Grey Metallic ', 'Interior color': 'Black w/Red Stitching ', 'Drivetrain': 'All-wheel Drive ', 'MPG': ' 19â€“25Based on EPA mileage ratings. Use for comparison purposes only. Actual mileage will vary depending on driving conditions, driving habits, vehicle maintenance, and other factors.', 'Fuel type': 'Gasoline ', 'Transmission': 'Automatic', 'Engine': 'Twin Turbo Premium Unleaded V-6 3.0 L/183', 'VIN': ' WDDZF6EBXJA471352 ', 'Stock #': ' PG5482 ', 'Mileage': ' 34,512 mi. '}</t>
  </si>
  <si>
    <t>(716 reviews)</t>
  </si>
  <si>
    <t>7000 Golf Rd Morton Grove, IL 60053</t>
  </si>
  <si>
    <t>2024 RAM 2500 Power Wagon</t>
  </si>
  <si>
    <t>$84,999MSRP $90,505$3,696 price drop</t>
  </si>
  <si>
    <t>{'Exterior color': ' Hydro Blue Pearlcoat ', 'Interior color': 'Black ', 'Drivetrain': 'Four-wheel Drive ', 'MPG': ' â€“', 'Fuel type': 'Diesel ', 'Transmission': '6-Speed Automatic', 'Engine': '6.7L I6 24V DDI OHV Turbo Diesel', 'VIN': ' 3C6UR5EL9RG189920 ', 'Stock #': ' R20114 ', 'Mileage': ' â€“ '}</t>
  </si>
  <si>
    <t>2021 Jeep Grand Cherokee L Altitude</t>
  </si>
  <si>
    <t xml:space="preserve"> 32,193 mi.</t>
  </si>
  <si>
    <t>{'Exterior color': ' Diamond Black Crystal Pearlcoat ', 'Interior color':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VVT', 'VIN': ' 1C4RJKAG6M8151198 ', 'Stock #': ' B8655 ', 'Mileage': ' 32,193 mi. '}</t>
  </si>
  <si>
    <t>2001 Porsche 911 Carrera</t>
  </si>
  <si>
    <t xml:space="preserve"> 67,999 mi.</t>
  </si>
  <si>
    <t>$37,800$2,000 price drop</t>
  </si>
  <si>
    <t>{'Exterior color': ' Cobalt Blue Metallic ', 'Interior color': 'â€“ ', 'Drivetrain': 'â€“ ', 'MPG': ' 17â€“0Based on EPA mileage ratings. Use for comparison purposes only. Actual mileage will vary depending on driving conditions, driving habits, vehicle maintenance, and other factors.', 'Fuel type': 'Gasoline ', 'Transmission': 'Manual', 'Engine': '3.4L H-6 DOHC, Variocam variable valve control, premium unleaded', 'VIN': ' WP0AA29911S622157 ', 'Stock #': ' 10148 ', 'Mileage': ' 67,999 mi. '}</t>
  </si>
  <si>
    <t>{'Comfort': '5.0', 'Interior': '4.0', 'Performance': '5.0', 'Value': '4.0', 'Exterior': '4.0', 'Reliability': '5.0'}</t>
  </si>
  <si>
    <t>2024 Jeep Grand Cherokee 4xe Overland</t>
  </si>
  <si>
    <t>$63,488$5,000 price drop</t>
  </si>
  <si>
    <t>{'Exterior color': ' Rocky Mountain Pearlcoat ', 'Interior color': 'Global Black ', 'Drivetrain': 'Four-wheel Drive ', 'MPG': ' â€“', 'Fuel type': 'Hybrid ', 'Transmission': '8-Speed Automatic', 'Engine': '2.0L I4 16V GDI DOHC Turbo Hybrid', 'VIN': ' 1C4RJYD68RC711751 ', 'Stock #': ' J2394 ', 'Mileage': ' 9 mi. '}</t>
  </si>
  <si>
    <t>2021 Chevrolet Express 2500 Work Van</t>
  </si>
  <si>
    <t xml:space="preserve"> 46,984 mi.</t>
  </si>
  <si>
    <t>$32,900$1,000 price drop</t>
  </si>
  <si>
    <t>{'Exterior color': ' White ', 'Interior color': 'Gray ', 'Drivetrain': 'Rear-wheel Drive ', 'MPG': ' â€“', 'Fuel type': 'Gasoline ', 'Transmission': '8-Speed Automatic', 'Engine': '4.3L V6 12V GDI OHV', 'VIN': ' 1GCWGAFP7M1305141 ', 'Stock #': ' 45088 ', 'Mileage': ' 46,984 mi. '}</t>
  </si>
  <si>
    <t>$50,995MSRP $59,865$4,500 price drop</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</si>
  <si>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VVT', 'VIN': ' 1C4RJKBG5R8530621 ', 'Stock #': ' 245256 ', 'Mileage': ' 5 mi. '}</t>
  </si>
  <si>
    <t>2017 Tesla Model X 75D</t>
  </si>
  <si>
    <t xml:space="preserve"> 44,877 mi.</t>
  </si>
  <si>
    <t>$28,995$1,000 price drop</t>
  </si>
  <si>
    <t>{'Exterior color': ' Midnight Silver Metallic ', 'Interior color': 'Black ', 'Drivetrain': 'All-wheel Drive ', 'Transmission': '1-Speed Automatic', 'Engine': 'Electric', 'VIN': ' 5YJXCDE25HF049621 ', 'Stock #': ' HL7297 ', 'Mileage': ' 44,877 mi. '}</t>
  </si>
  <si>
    <t>2014 Jeep Grand Cherokee Overland</t>
  </si>
  <si>
    <t xml:space="preserve"> 102,768 mi.</t>
  </si>
  <si>
    <t>{'Exterior color': ' White ', 'Interior color': 'Black ', 'Drivetrain': 'Four-wheel Drive ', 'MPG': ' 17â€“24Based on EPA mileage ratings. Use for comparison purposes only. Actual mileage will vary depending on driving conditions, driving habits, vehicle maintenance, and other factors.', 'Fuel type': 'E85 Flex Fuel ', 'Transmission': '8-Speed Automatic', 'Engine': '3.6L V6 24V MPFI DOHC Flexible Fuel', 'VIN': ' 1C4RJFCGXEC542311 ', 'Stock #': ' 1770011280 ', 'Mileage': ' 102,768 mi. '}</t>
  </si>
  <si>
    <t>2024 RAM ProMaster 3500 High Roof</t>
  </si>
  <si>
    <t>$51,725MSRP $53,725</t>
  </si>
  <si>
    <t>{'Exterior color': ' Bright White Clearcoat ', 'Interior color': 'Black ', 'Drivetrain': 'Front-wheel Drive ', 'MPG': ' 0â€“0Based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3C6MRVXG1RE118822 ', 'Stock #': ' J2702 ', 'Mileage': ' 0 mi. '}</t>
  </si>
  <si>
    <t>$39,154MSRP $48,435$4,000 price drop</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</si>
  <si>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1C4RJKAG5R8522942 ', 'Stock #': ' 24007 ', 'Mileage': ' 11 mi. '}</t>
  </si>
  <si>
    <t>2020 GMC Terrain SLE</t>
  </si>
  <si>
    <t xml:space="preserve"> 69,548 mi.</t>
  </si>
  <si>
    <t>$19,239$261 price drop</t>
  </si>
  <si>
    <t>{'Exterior color': ' Graphite Gray Metallic ', 'Interior color': 'Jet Black ', 'Drivetrain': 'Front-wheel Drive ', 'MPG': ' 26â€“30Based on EPA mileage ratings. Use for comparison purposes only. Actual mileage will vary depending on driving conditions, driving habits, vehicle maintenance, and other factors.', 'Fuel type': 'Gasoline ', 'Transmission': '9-Speed Automatic', 'Engine': '1.5L I4 16V GDI DOHC Turbo', 'VIN': ' 3GKALMEV5LL102316 ', 'Stock #': ' P5711 ', 'Mileage': ' 69,548 mi. '}</t>
  </si>
  <si>
    <t>2023 Acura TLX A-Spec</t>
  </si>
  <si>
    <t>Acura Certified</t>
  </si>
  <si>
    <t xml:space="preserve"> 5,340 mi.</t>
  </si>
  <si>
    <t>{'Exterior color': ' Black ', 'Interior color': 'Red ', 'Drivetrain': 'All-wheel Drive ', 'MPG': ' 21â€“29Based on EPA mileage ratings. Use for comparison purposes only. Actual mileage will vary depending on driving conditions, driving habits, vehicle maintenance, and other factors.', 'Fuel type': 'Gasoline ', 'Transmission': '10-Speed Automatic', 'Engine': '2.0L DOHC', 'VIN': ' 19UUB6F58PA002179 ', 'Stock #': ' APL2745 ', 'Mileage': ' 5,340 mi. '}</t>
  </si>
  <si>
    <t>{'Comfort': '4.0', 'Interior': '3.0', 'Performance': '4.0', 'Value': '3.0', 'Exterior': '5.0', 'Reliability': '2.0'}</t>
  </si>
  <si>
    <t>2019 Toyota Camry SE</t>
  </si>
  <si>
    <t xml:space="preserve"> 48,954 mi.</t>
  </si>
  <si>
    <t>{'Exterior color': ' Predawn Gray Mica ', 'Interior color': 'Black ', 'Drivetrain': 'Front-wheel Drive ', 'MPG': ' 28â€“39Based on EPA mileage ratings. Use for comparison purposes only. Actual mileage will vary depending on driving conditions, driving habits, vehicle maintenance, and other factors.', 'Fuel type': 'Gasoline ', 'Transmission': '8-Speed Automatic', 'Engine': '2.5L I4 16V PDI DOHC', 'VIN': ' 4T1B11HK3KU221262 ', 'Stock #': ' 221262 ', 'Mileage': ' 48,954 mi. '}</t>
  </si>
  <si>
    <t>2024 Ford Edge ST-Line</t>
  </si>
  <si>
    <t>$45,003MSRP $48,390</t>
  </si>
  <si>
    <t>{'Exterior color': ' Burgundy Velvet Metallic Tinted Clearcoat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2FMPK4J90RBA74782 ', 'Stock #': ' B240089 ', 'Mileage': ' 2 mi. '}</t>
  </si>
  <si>
    <t xml:space="preserve"> 1,205 mi.</t>
  </si>
  <si>
    <t>{'Exterior color': ' White ', 'Interior color': 'Charcoal ', 'Drivetrain': 'All-wheel Drive ', 'MPG': ' 28â€“35Based on EPA mileage ratings. Use for comparison purposes only. Actual mileage will vary depending on driving conditions, driving habits, vehicle maintenance, and other factors.', 'Fuel type': 'Gasoline ', 'Transmission': 'Automatic CVT', 'Engine': '1.5L I3 12V GDI DOHC Turbo', 'VIN': ' JN8BT3BB3PW484905 ', 'Stock #': ' N14101 ', 'Mileage': ' 1,205 mi. '}</t>
  </si>
  <si>
    <t>{'Exterior color': ' Stone Blue Metallic ', 'Interior color': 'Ebony ', 'Drivetrain': 'Four-wheel Drive ', 'MPG': ' â€“', 'Fuel type': 'Gasoline ', 'Transmission': '10-Speed Automatic', 'Engine': '2.3L I4 16V GDI DOHC Turbo', 'VIN': ' 1FMSK8DH0RGA52357 ', 'Stock #': ' 24T1213 ', 'Mileage': ' 3 mi. '}</t>
  </si>
  <si>
    <t>$68,360MSRP $68,360</t>
  </si>
  <si>
    <t>{'Exterior color': ' Ultra White ', 'Interior color': 'White ', 'Drivetrain': 'Rear-wheel Drive ', 'MPG': ' 17â€“25Based on EPA mileage ratings. Use for comparison purposes only. Actual mileage will vary depending on driving conditions, driving habits, vehicle maintenance, and other factors.', 'Fuel type': 'Gasoline ', 'Transmission': '8-Speed Automatic', 'Engine': '5.0L V8 32V PDI DOHC', 'VIN': ' JTHAP1D25R5005517 ', 'Stock #': ' C1963 ', 'Mileage': ' 0 mi. '}</t>
  </si>
  <si>
    <t>2024 Mercedes-Benz CLA 250 Base 4MATIC</t>
  </si>
  <si>
    <t>{'Exterior color': ' Polar White ', 'Interior color': 'Black ', 'Drivetrain': 'All-wheel Drive ', 'MPG': ' 24â€“33Based on EPA mileage ratings. Use for comparison purposes only. Actual mileage will vary depending on driving conditions, driving habits, vehicle maintenance, and other factors.', 'Fuel type': 'Gasoline ', 'Transmission': '8-Speed Automatic with Auto-Shift', 'Engine': '2.0L I4 16V GDI DOHC Turbo', 'VIN': ' W1K5J4HB7RN468572 ', 'Stock #': ' RN468572 ', 'Mileage': ' 7 mi. '}</t>
  </si>
  <si>
    <t>2020 Cadillac XT6 Premium Luxury FWD</t>
  </si>
  <si>
    <t xml:space="preserve"> 39,037 mi.</t>
  </si>
  <si>
    <t>$31,873$300 price drop</t>
  </si>
  <si>
    <t>{'Exterior color': ' Crystal White Tri-Coat ', 'Interior color': 'Dark Auburn ', 'Drivetrain': 'Front-wheel Drive ', 'MPG': ' 18â€“25Based on EPA mileage ratings. Use for comparison purposes only. Actual mileage will vary depending on driving conditions, driving habits, vehicle maintenance, and other factors.', 'Fuel type': 'Gasoline ', 'Transmission': '9-Speed Automatic', 'Engine': '3.6L V6 24V GDI DOHC', 'VIN': ' 1GYKPCRS8LZ230244 ', 'Stock #': ' P6062 ', 'Mileage': ' 39,037 mi. '}</t>
  </si>
  <si>
    <t>$58,687MSRP $58,687</t>
  </si>
  <si>
    <t>{'Exterior color': ' Arctic White ', 'Interior color': 'Black ', 'Drivetrain': 'Rear-wheel Drive ', 'MPG': ' â€“', 'Fuel type': 'Diesel ', 'Transmission': '9-Speed Automatic', 'Engine': '2.0L I4 16V DDI DOHC Turbo Diesel', 'VIN': ' W1Y4KBHY6RT176415 ', 'Stock #': ' 74186 ', 'Mileage': ' 8 mi. '}</t>
  </si>
  <si>
    <t>2015 Honda Accord EX-L</t>
  </si>
  <si>
    <t xml:space="preserve"> 78,994 mi.</t>
  </si>
  <si>
    <t>{'Exterior color': ' White ', 'Interior color': 'Parchment ', 'Drivetrain': 'FWD ', 'MPG': ' 27â€“36Based on EPA mileage ratings. Use for comparison purposes only. Actual mileage will vary depending on driving conditions, driving habits, vehicle maintenance, and other factors.', 'Fuel type': 'Gasoline ', 'Transmission': 'Automatic CVT', 'Engine': '2.4L I4 16V GDI DOHC', 'VIN': ' 1HGCR2F81FA156371 ', 'Stock #': ' 1770011368 ', 'Mileage': ' 78,994 mi. '}</t>
  </si>
  <si>
    <t>2023 Honda CR-V Hybrid Sport</t>
  </si>
  <si>
    <t xml:space="preserve"> 13,490 mi.</t>
  </si>
  <si>
    <t>{'Exterior color': ' Red ', 'Interior color': 'Black ', 'Drivetrain': 'Front-wheel Drive ', 'MPG': ' 43â€“36Based on EPA mileage ratings. Use for comparison purposes only. Actual mileage will vary depending on driving conditions, driving habits, vehicle maintenance, and other factors.', 'Fuel type': 'Hybrid ', 'Transmission': 'Automatic CVT', 'Engine': '2.0L I4 16V GDI DOHC Hybrid', 'VIN': ' 7FARS5H57PE001869 ', 'Stock #': ' 25145984 ', 'Mileage': ' 13,490 mi. '}</t>
  </si>
  <si>
    <t>$117,745MSRP $117,745</t>
  </si>
  <si>
    <t>{'Exterior color': ' Black Raven ', 'Interior color': 'Jet Black ', 'Drivetrain': 'RWD ', 'MPG': ' 13â€“21Based on EPA mileage ratings. Use for comparison purposes only. Actual mileage will vary depending on driving conditions, driving habits, vehicle maintenance, and other factors.', 'Fuel type': 'Gasoline ', 'Transmission': '6-Speed Manual', 'Engine': '6.2L V8 16V GDI OHV Supercharged', 'VIN': ' 1G6D25R64R0860547 ', 'Stock #': ' 24533 ', 'Mileage': ' 5 mi. '}</t>
  </si>
  <si>
    <t>2017 Acura NSX Coupe</t>
  </si>
  <si>
    <t xml:space="preserve"> 10,897 mi.</t>
  </si>
  <si>
    <t>{'Exterior color': ' Curva Red ', 'Interior color': 'Red ', 'Drivetrain': 'All-wheel Drive ', 'MPG': ' 21â€“22Based on EPA mileage ratings. Use for comparison purposes only. Actual mileage will vary depending on driving conditions, driving habits, vehicle maintenance, and other factors.', 'Fuel type': 'Gas/Electric Hyb ', 'Transmission': '9-Speed Double Clutch', 'Engine': '3.5L Hybrid Twin Turbo V6 573hp 476ft. lbs.', 'VIN': ' 19UNC1B01HY000233 ', 'Stock #': ' 20848A ', 'Mileage': ' 10,897 mi. '}</t>
  </si>
  <si>
    <t>2024 Chevrolet Silverado 1500 Custom Trail Boss</t>
  </si>
  <si>
    <t>{'Exterior color': ' Summit White ', 'Interior color': 'Jet Black ', 'Drivetrain': 'Four-wheel Drive ', 'MPG': ' 16â€“17Based on EPA mileage ratings. Use for comparison purposes only. Actual mileage will vary depending on driving conditions, driving habits, vehicle maintenance, and other factors.', 'Fuel type': 'Gasoline ', 'Transmission': 'Automatic', 'Engine': '2.7L I4 16V GDI DOHC Turbo', 'VIN': ' 3GCPDCEK3RG233541 ', 'Stock #': ' A279 ', 'Mileage': ' 10 mi. '}</t>
  </si>
  <si>
    <t>$28,874MSRP $32,360$250 price drop</t>
  </si>
  <si>
    <t>{'Exterior color': ' Diamond Black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3C4NJDBN5RT126938 ', 'Stock #': ' D40520 ', 'Mileage': ' 1 mi. '}</t>
  </si>
  <si>
    <t>2024 Lexus TX 350 Luxury</t>
  </si>
  <si>
    <t>$67,805MSRP $67,805</t>
  </si>
  <si>
    <t>{'Exterior color': ' Wind Chill Pearl ', 'Interior color': 'â€“ ', 'Drivetrain': 'All-wheel Drive ', 'MPG': ' 20â€“26Based on EPA mileage ratings. Use for comparison purposes only. Actual mileage will vary depending on driving conditions, driving habits, vehicle maintenance, and other factors.', 'Fuel type': 'Gasoline ', 'Transmission': '8-Speed Automatic', 'Engine': '2.4L I4 16V PDI DOHC Turbo', 'VIN': ' 5TDAAAB65RS011241 ', 'Stock #': ' R1039 ', 'Mileage': ' 0 mi. '}</t>
  </si>
  <si>
    <t xml:space="preserve"> 46,810 mi.</t>
  </si>
  <si>
    <t>{'Exterior color': ' Gray ', 'Interior color': 'Gray ', 'Drivetrain': 'Front-wheel Drive ', 'MPG': ' 23â€“30Based on EPA mileage ratings. Use for comparison purposes only. Actual mileage will vary depending on driving conditions, driving habits, vehicle maintenance, and other factors.', 'Fuel type': 'Gasoline ', 'Transmission': '6-Speed Automatic', 'Engine': '1.5L I4 16V GDI DOHC Turbo', 'VIN': ' 1FMCU0GDXKUB81335 ', 'Stock #': ' 24927771 ', 'Mileage': ' 46,810 mi. '}</t>
  </si>
  <si>
    <t>2006 Hummer H1 Alpha *Alpha Wagon* *6.6L Duramax Diesel*</t>
  </si>
  <si>
    <t xml:space="preserve"> 67,233 mi.</t>
  </si>
  <si>
    <t>{'Exterior color': ' Black ', 'Interior color': 'Black ', 'Drivetrain': 'Four-wheel Drive ', 'MPG': ' 0â€“0Based on EPA mileage ratings. Use for comparison purposes only. Actual mileage will vary depending on driving conditions, driving habits, vehicle maintenance, and other factors.', 'Fuel type': 'Diesel ', 'Transmission': 'Automatic', 'Engine': '6.6L 8 CYLINDER', 'VIN': ' 137PH84316E228310 ', 'Stock #': ' 28310 ', 'Mileage': ' 67,233 mi. '}</t>
  </si>
  <si>
    <t xml:space="preserve"> 36,395 mi.</t>
  </si>
  <si>
    <t>$27,999$2,088 price drop</t>
  </si>
  <si>
    <t>{'Exterior color': ' Lunar Silver Metallic ', 'Interior color': 'Ebony ', 'Drivetrain': 'All-wheel Drive ', 'MPG': ' 21â€“27Based on EPA mileage ratings. Use for comparison purposes only. Actual mileage will vary depending on driving conditions, driving habits, vehicle maintenance, and other factors.', 'Fuel type': 'Gasoline ', 'Transmission': '10-Speed Automatic', 'Engine': '2.0L I4 16V GDI DOHC Turbo', 'VIN': ' 5J8TC2H51LL010394 ', 'Stock #': ' MYL1127 ', 'Mileage': ' 36,395 mi. '}</t>
  </si>
  <si>
    <t>2019 Hyundai Sonata Hybrid SE</t>
  </si>
  <si>
    <t xml:space="preserve"> 56,728 mi.</t>
  </si>
  <si>
    <t>{'Exterior color': ' White ', 'Interior color': 'Beige ', 'Drivetrain': 'Front-wheel Drive ', 'MPG': ' 40â€“46Based on EPA mileage ratings. Use for comparison purposes only. Actual mileage will vary depending on driving conditions, driving habits, vehicle maintenance, and other factors.', 'Fuel type': 'Hybrid ', 'Transmission': '6-Speed Automatic', 'Engine': '2.0L I4 16V GDI DOHC Hybrid', 'VIN': ' KMHE24L39KA090609 ', 'Stock #': ' 1670033990 ', 'Mileage': ' 56,728 mi. '}</t>
  </si>
  <si>
    <t>$26,037MSRP $27,450</t>
  </si>
  <si>
    <t>{'Exterior color': ' Aspen White ', 'Interior color': 'â€“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3N1AB8CV1RY233198 ', 'Stock #': ' 81AH400N ', 'Mileage': ' 10 mi. '}</t>
  </si>
  <si>
    <t xml:space="preserve"> 54,894 mi.</t>
  </si>
  <si>
    <t>{'Exterior color': ' Black ', 'Interior color': 'â€“ ', 'Drivetrain': 'All-wheel Drive ', 'MPG': ' 0â€“0Based on EPA mileage ratings. Use for comparison purposes only. Actual mileage will vary depending on driving conditions, driving habits, vehicle maintenance, and other factors.', 'Fuel type': 'Hybrid ', 'Transmission': '8-Speed Porsche Doppelkupplung (PDK)', 'Engine': '2.9L V-6 gasoline direct injection, DOHC, VarioCam Plus variable', 'VIN': ' WP0AE2A77JL177805 ', 'Stock #': ' E6938A ', 'Mileage': ' 54,894 mi. '}</t>
  </si>
  <si>
    <t>2021 Nissan Rogue Sport SV</t>
  </si>
  <si>
    <t xml:space="preserve"> 23,724 mi.</t>
  </si>
  <si>
    <t>$21,595$900 price drop</t>
  </si>
  <si>
    <t>{'Exterior color': ' Magnetic Black ', 'Interior color': 'Charcoal ', 'Drivetrain': 'All-wheel Drive ', 'MPG': ' 24â€“30Based on EPA mileage ratings. Use for comparison purposes only. Actual mileage will vary depending on driving conditions, driving habits, vehicle maintenance, and other factors.', 'Fuel type': 'Gasoline ', 'Transmission': 'Automatic CVT', 'Engine': '2.0L I4 16V GDI DOHC', 'VIN': ' JN1BJ1BW4MW445974 ', 'Stock #': ' P7409 ', 'Mileage': ' 23,724 mi. '}</t>
  </si>
  <si>
    <t>2018 Toyota Corolla SE</t>
  </si>
  <si>
    <t xml:space="preserve"> 76,265 mi.</t>
  </si>
  <si>
    <t>{'Exterior color': ' Black Sand Pearl ', 'Interior color': 'Black ', 'Drivetrain': 'Front-wheel Drive ', 'MPG': ' â€“', 'Fuel type': 'Gasoline ', 'Transmission': 'Automatic CVT', 'Engine': '1.8L I4 16V MPFI DOHC', 'VIN': ' 2T1BURHEXJC044936 ', 'Stock #': ' P7389 ', 'Mileage': ' 76,265 mi. '}</t>
  </si>
  <si>
    <t>$34,000MSRP $31,370</t>
  </si>
  <si>
    <t>{'Exterior color': ' Blue ', 'Interior color': 'â€“ ', 'Drivetrain': 'Front-wheel Drive ', 'MPG': ' 23â€“30Based on EPA mileage ratings. Use for comparison purposes only. Actual mileage will vary depending on driving conditions, driving habits, vehicle maintenance, and other factors.', 'Fuel type': 'Hybrid ', 'Transmission': 'Automatic', 'Engine': '2.5L I4 16V MPFI DOHC Hybrid', 'VIN': ' 3FTTW8H3XRRA32038 ', 'Stock #': ' FM24202 ', 'Mileage': ' 11 mi. '}</t>
  </si>
  <si>
    <t>2019 Chevrolet Camaro 1LT</t>
  </si>
  <si>
    <t xml:space="preserve"> 41,868 mi.</t>
  </si>
  <si>
    <t>{'Exterior color': ' Black ', 'Interior color': 'Black ', 'Drivetrain': 'Rear-wheel Drive ', 'MPG': ' 20â€“30Based on EPA mileage ratings. Use for comparison purposes only. Actual mileage will vary depending on driving conditions, driving habits, vehicle maintenance, and other factors.', 'Fuel type': 'Gasoline ', 'Transmission': '8-Speed Automatic', 'Engine': '3.6L V6 GDI DOHC', 'VIN': ' 1G1FB1RS2K0126094 ', 'Stock #': ' 25034676 ', 'Mileage': ' 41,868 mi. '}</t>
  </si>
  <si>
    <t>{'Exterior color': ' Gray ', 'Interior color': 'â€“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1C4RJKAG4R8574773 ', 'Stock #': ' J2862 ', 'Mileage': ' 10 mi. '}</t>
  </si>
  <si>
    <t>2020 Buick Enclave Premium</t>
  </si>
  <si>
    <t xml:space="preserve"> 42,030 mi.</t>
  </si>
  <si>
    <t>{'Exterior color': ' Dark Slate Metallic ', 'Interior color': 'Dark Galvanized ', 'Drivetrain': 'All-wheel Drive ', 'MPG': ' 17â€“25Based on EPA mileage ratings. Use for comparison purposes only. Actual mileage will vary depending on driving conditions, driving habits, vehicle maintenance, and other factors.', 'Fuel type': 'Gasoline ', 'Transmission': '9-Speed Automatic', 'Engine': '3.6L V6 24V GDI DOHC', 'VIN': ' 5GAEVBKW2LJ171899 ', 'Stock #': ' B46338A ', 'Mileage': ' 42,030 mi. '}</t>
  </si>
  <si>
    <t>$63,877MSRP $63,877</t>
  </si>
  <si>
    <t>{'Exterior color': ' Arctic White ', 'Interior color': 'â€“ ', 'Drivetrain': 'RWD ', 'MPG': ' â€“', 'Fuel type': 'Diesel ', 'Transmission': '9-Speed Automatic', 'Engine': '2.0L I4 16V DDI DOHC Turbo Diesel', 'VIN': ' W1Y4KCHY8RT163283 ', 'Stock #': ' S9896 ', 'Mileage': ' 5 mi. '}</t>
  </si>
  <si>
    <t>2013 Land Rover LR2 HSE</t>
  </si>
  <si>
    <t xml:space="preserve"> 90,510 mi.</t>
  </si>
  <si>
    <t>$10,995$600 price drop</t>
  </si>
  <si>
    <t>{'Exterior color': ' Santorini Black ', 'Interior color': 'Ebony ', 'Drivetrain': 'Four-wheel Drive ', 'MPG': ' 17â€“24Based on EPA mileage ratings. Use for comparison purposes only. Actual mileage will vary depending on driving conditions, driving habits, vehicle maintenance, and other factors.', 'Fuel type': 'Gasoline ', 'Transmission': '6-Speed Automatic', 'Engine': '2.0L I4 16V GDI DOHC Turbo', 'VIN': ' SALFR2BG7DH370982 ', 'Stock #': ' A3205A ', 'Mileage': ' 90,510 mi. '}</t>
  </si>
  <si>
    <t>{'Comfort': '5.0', 'Interior': '5.0', 'Performance': '4.0', 'Value': '5.0', 'Exterior': '4.0', 'Reliability': '5.0'}</t>
  </si>
  <si>
    <t>(25 reviews)</t>
  </si>
  <si>
    <t>4916 N Elston Chicago, IL 60630</t>
  </si>
  <si>
    <t xml:space="preserve"> 51,284 mi.</t>
  </si>
  <si>
    <t>{'Exterior color': ' Black Sapphire Metallic ', 'Interior color': 'â€“ ', 'Drivetrain': 'Rear-wheel Drive ', 'MPG': ' 20â€“31Based on EPA mileage ratings. Use for comparison purposes only. Actual mileage will vary depending on driving conditions, driving habits, vehicle maintenance, and other factors.', 'Fuel type': 'Gasoline ', 'Transmission': '8-Speed Automatic', 'Engine': '3.0L I6 24V GDI DOHC Turbo', 'VIN': ' WBA1M1C52GV394083 ', 'Stock #': ' R6286 ', 'Mileage': ' 51,284 mi. '}</t>
  </si>
  <si>
    <t>2023 BMW 760 760i xDrive</t>
  </si>
  <si>
    <t xml:space="preserve"> 6,251 mi.</t>
  </si>
  <si>
    <t>{'Exterior color': ' Carbon Black Metallic ', 'Interior color': 'Tartufo ', 'Drivetrain': 'All-wheel Drive ', 'MPG': ' 18â€“26Based on EPA mileage ratings. Use for comparison purposes only. Actual mileage will vary depending on driving conditions, driving habits, vehicle maintenance, and other factors.', 'Fuel type': 'Gasoline ', 'Transmission': '8-Speed Automatic', 'Engine': '4.4L V8 32V GDI DOHC Twin Turbo', 'VIN': ' WBA33EJ0XPCM11394 ', 'Stock #': ' PKC14029 ', 'Mileage': ' 6,251 mi. '}</t>
  </si>
  <si>
    <t>2018 Lexus GS 350 F Sport</t>
  </si>
  <si>
    <t xml:space="preserve"> 70,892 mi.</t>
  </si>
  <si>
    <t>{'Exterior color': ' Atomic ', 'Interior color': 'Rioja ', 'Drivetrain': 'Rear-wheel Drive ', 'MPG': ' 19â€“27Based on EPA mileage ratings. Use for comparison purposes only. Actual mileage will vary depending on driving conditions, driving habits, vehicle maintenance, and other factors.', 'Fuel type': 'Gasoline ', 'Transmission': 'Automatic', 'Engine': '3.5L V-6 port/direct injection, DOHC, VVT-i variable valve contr', 'VIN': ' JTHBZ1BL8JA016677 ', 'Stock #': ' Q3204A ', 'Mileage': ' 70,892 mi. '}</t>
  </si>
  <si>
    <t>2019 RAM ProMaster 1500 Base</t>
  </si>
  <si>
    <t xml:space="preserve"> 91,855 mi.</t>
  </si>
  <si>
    <t>{'Exterior color': ' WHITE ', 'Interior color': 'GRAY ', 'Drivetrain': 'Front-wheel Drive ', 'MPG': ' 0â€“0Based on EPA mileage ratings. Use for comparison purposes only. Actual mileage will vary depending on driving conditions, driving habits, vehicle maintenance, and other factors.', 'Fuel type': 'Gasoline ', 'Transmission': '6-Speed Automatic', 'Engine': '3.6L V6 CYLINDER', 'VIN': ' 3C6TRVBG1KE547533 ', 'Stock #': ' 11337 ', 'Mileage': ' 91,855 mi. '}</t>
  </si>
  <si>
    <t>$44,424MSRP $47,400</t>
  </si>
  <si>
    <t>{'Exterior color': ' Graphite Gray ', 'Interior color': 'Charcoal ', 'Drivetrain': 'Front-wheel Drive ', 'Transmission': '1-Speed Automatic', 'Engine': 'Electric', 'VIN': ' KNDCT3L16R5085548 ', 'Stock #': ' RM2057 ', 'Mileage': ' 10 mi. '}</t>
  </si>
  <si>
    <t xml:space="preserve"> 25,253 mi.</t>
  </si>
  <si>
    <t>{'Exterior color': ' Dark Moon Blue Metallic ', 'Interior color': 'Ebony ', 'Drivetrain': 'All-wheel Drive ', 'MPG': ' 23â€“30Based on EPA mileage ratings. Use for comparison purposes only. Actual mileage will vary depending on driving conditions, driving habits, vehicle maintenance, and other factors.', 'Fuel type': 'Gasoline ', 'Transmission': '6-Speed Automatic', 'Engine': '1.4L I4 16V MPFI DOHC Turbo', 'VIN': ' KL4CJESB4MB342240 ', 'Stock #': ' 12637 ', 'Mileage': ' 25,253 mi. '}</t>
  </si>
  <si>
    <t xml:space="preserve"> 27,346 mi.</t>
  </si>
  <si>
    <t>$19,995$200 price drop</t>
  </si>
  <si>
    <t>{'Exterior color': ' Red ', 'Interior color': 'Ebony ', 'Drivetrain': 'Front-wheel Drive ', 'MPG': ' 27â€“33Based on EPA mileage ratings. Use for comparison purposes only. Actual mileage will vary depending on driving conditions, driving habits, vehicle maintenance, and other factors.', 'Fuel type': 'Gasoline ', 'Transmission': '8-Speed Automatic', 'Engine': '1.5L I3 12V GDI DOHC Turbo', 'VIN': ' 1FMCU0G65LUC45493 ', 'Stock #': ' 59838A ', 'Mileage': ' 27,346 mi. '}</t>
  </si>
  <si>
    <t>2016 Tesla Model X AWD 4dr 90D</t>
  </si>
  <si>
    <t xml:space="preserve"> 108,282 mi.</t>
  </si>
  <si>
    <t>{'Exterior color': ' Titanium Metallic ', 'Interior color': 'Black ', 'Drivetrain': 'All-wheel Drive ', 'Transmission': 'Automatic', 'Engine': 'ELECTRIC MOTOR', 'VIN': ' 5YJXCBE23GF016409 ', 'Stock #': ' 14435 ', 'Mileage': ' 108,282 mi. '}</t>
  </si>
  <si>
    <t>2024 Cadillac LYRIQ Sport w/1SF</t>
  </si>
  <si>
    <t>$69,727MSRP $69,727</t>
  </si>
  <si>
    <t>{'Exterior color': ' Stellar Black Metallic ', 'Interior color': 'Noir With Santorini Blue Accents ', 'Drivetrain': 'Rear-wheel Drive ', 'Transmission': 'Automatic', 'Engine': 'Electric Drive Unit', 'VIN': ' 1GYKPTRL9RZ116500 ', 'Stock #': ' 24273 ', 'Mileage': ' 17 mi. '}</t>
  </si>
  <si>
    <t xml:space="preserve"> 16,207 mi.</t>
  </si>
  <si>
    <t>$34,998$1,000 price drop</t>
  </si>
  <si>
    <t>{'Exterior color': ' Silver ', 'Interior color': 'Black ', 'Drivetrain': 'Four-wheel Drive ', 'MPG': ' 20â€“27Based on EPA mileage ratings. Use for comparison purposes only. Actual mileage will vary depending on driving conditions, driving habits, vehicle maintenance, and other factors.', 'Fuel type': 'Gasoline ', 'Transmission': '10-Speed Automatic', 'Engine': '2.3L I4 16V GDI DOHC Turbo', 'VIN': ' 1FMSK8FH2MGA39311 ', 'Stock #': ' 25439317 ', 'Mileage': ' 16,207 mi. '}</t>
  </si>
  <si>
    <t>2016 BMW 535 i xDrive</t>
  </si>
  <si>
    <t xml:space="preserve"> 118,766 mi.</t>
  </si>
  <si>
    <t>$13,991$500 price drop</t>
  </si>
  <si>
    <t>{'Exterior color': ' Glacier Silver Metallic ', 'Interior color': 'Black ', 'Drivetrain': 'All-wheel Drive ', 'MPG': ' 20â€“29Based on EPA mileage ratings. Use for comparison purposes only. Actual mileage will vary depending on driving conditions, driving habits, vehicle maintenance, and other factors.', 'Fuel type': 'Gasoline ', 'Transmission': '8-Speed Automatic', 'Engine': '3.0L I6 24V GDI DOHC Turbo', 'VIN': ' WBA5B3C50GG255691 ', 'Stock #': ' GG255691 ', 'Mileage': ' 118,766 mi. '}</t>
  </si>
  <si>
    <t xml:space="preserve"> 20,486 mi.</t>
  </si>
  <si>
    <t>$50,991$1,600 price drop</t>
  </si>
  <si>
    <t>{'Exterior color': ' Hockenheim Silver Metallic ', 'Interior color': 'Black ', 'Drivetrain': 'Rear-wheel Drive ', 'MPG': ' 18â€“25Based on EPA mileage ratings. Use for comparison purposes only. Actual mileage will vary depending on driving conditions, driving habits, vehicle maintenance, and other factors.', 'Fuel type': 'Gasoline ', 'Transmission': '6-Speed Manual', 'Engine': '3.0L I6 24V GDI DOHC Twin Turbo', 'VIN': ' WBS2U7C02L7E63864 ', 'Stock #': ' L7E63864 ', 'Mileage': ' 20,486 mi. '}</t>
  </si>
  <si>
    <t>2006 Subaru Baja Turbo</t>
  </si>
  <si>
    <t xml:space="preserve"> 132,974 mi.</t>
  </si>
  <si>
    <t>$11,990$1,000 price drop</t>
  </si>
  <si>
    <t>{'Exterior color': ' Brilliant Silver ', 'Interior color': 'Gray ', 'Drivetrain': 'All-wheel Drive ', 'MPG': ' 18â€“23Based on EPA mileage ratings. Use for comparison purposes only. Actual mileage will vary depending on driving conditions, driving habits, vehicle maintenance, and other factors.', 'Fuel type': 'Gasoline ', 'Transmission': 'Automatic', 'Engine': '2.5L H-4 DOHC, variable valve control, intercooled turbo, premiu', 'VIN': ' 4S4BT63C865102582 ', 'Stock #': ' 6591 ', 'Mileage': ' 132,974 mi. '}</t>
  </si>
  <si>
    <t xml:space="preserve"> 79,062 mi.</t>
  </si>
  <si>
    <t>$19,895$100 price drop</t>
  </si>
  <si>
    <t>{'Exterior color': ' Deep Blue Metallic ', 'Interior color': 'Black ', 'Drivetrain': 'Rear-wheel Drive ', 'Transmission': '1-Speed Automatic', 'Engine': 'Electric', 'VIN': ' 5YJ3E1EA2MF087123 ', 'Stock #': ' HL7530 ', 'Mileage': ' 79,062 mi. '}</t>
  </si>
  <si>
    <t>2024 Mercedes-Benz Sprinter 2500 170 WB High Roof Extended Cargo</t>
  </si>
  <si>
    <t>$65,171MSRP $65,171</t>
  </si>
  <si>
    <t>{'Exterior color': ' Iridium Silver ', 'Interior color': 'Black ', 'Drivetrain': 'Rear-wheel Drive ', 'MPG': ' â€“', 'Fuel type': 'Diesel ', 'Transmission': '9-Speed Automatic', 'Engine': '2.0L I4 16V DDI DOHC Turbo Diesel', 'VIN': ' W1Y4KDHY0RT175739 ', 'Stock #': ' 74191 ', 'Mileage': ' 10 mi. '}</t>
  </si>
  <si>
    <t>{'Exterior color': ' Meteorite Gray Metallic ', 'Interior color': 'Black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5J6RS4H75RL012399 ', 'Stock #': ' RL012399 ', 'Mileage': ' 4 mi. '}</t>
  </si>
  <si>
    <t>2024 Toyota Corolla Cross LE</t>
  </si>
  <si>
    <t>$31,024MSRP $31,024</t>
  </si>
  <si>
    <t>{'Exterior color': ' Sonic Silver ', 'Interior color': 'Black ', 'Drivetrain': 'All-wheel Drive ', 'MPG': ' 29â€“0Based on EPA mileage ratings. Use for comparison purposes only. Actual mileage will vary depending on driving conditions, driving habits, vehicle maintenance, and other factors.', 'Fuel type': 'Gasoline ', 'Transmission': '10-Speed Shiftable CVT', 'Engine': 'Dynamic Force 2L I-4 port/direct injection, DOHC, variable valve', 'VIN': ' 7MUBAABGXRV18A730 ', 'Stock #': ' 241175 ', 'Mileage': ' 0 mi. '}</t>
  </si>
  <si>
    <t>2016 Dodge Challenger SXT</t>
  </si>
  <si>
    <t xml:space="preserve"> 95,049 mi.</t>
  </si>
  <si>
    <t>{'Exterior color': ' Gray ', 'Interior color': 'Black ', 'Drivetrain': 'Rear-wheel Drive ', 'MPG': ' 19â€“30Based on EPA mileage ratings. Use for comparison purposes only. Actual mileage will vary depending on driving conditions, driving habits, vehicle maintenance, and other factors.', 'Fuel type': 'Gasoline ', 'Transmission': '8-Speed Automatic', 'Engine': '3.6L V6 24V MPFI DOHC', 'VIN': ' 2C3CDZAG3GH240686 ', 'Stock #': ' 240686 ', 'Mileage': ' 95,049 mi. '}</t>
  </si>
  <si>
    <t>2024 Volkswagen Jetta GLI 2.0T Autobahn</t>
  </si>
  <si>
    <t>â€“Â $35,301 MSRPÂ¹$1,267 seller discount $34,034 Seller priceÂ¹MSRP excludes destination &amp; handling</t>
  </si>
  <si>
    <t>{'Exterior color': ' Deep Black Pearl Metallic ', 'Interior color': 'Titan Black ', 'Drivetrain': 'Front-wheel Drive ', 'MPG': ' 26â€“36Based on EPA mileage ratings. Use for comparison purposes only. Actual mileage will vary depending on driving conditions, driving habits, vehicle maintenance, and other factors.', 'Fuel type': 'Gasoline ', 'Transmission': '7-Speed DSG Automatic with Tiptronic', 'Engine': '2L I-4 gasoline direct injection, DOHC, variable valve control,', 'VIN': ' 3VW2T7BU1RM050924 ', 'Stock #': ' W2945 ', 'Mileage': ' 9 mi. '}</t>
  </si>
  <si>
    <t>2024 Ford Edge ST Line</t>
  </si>
  <si>
    <t>{'Exterior color': ' Atlas Blue Metallic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'EcoBoost 2.0L I4 GTDi DOHC Turbocharged VCT', 'VIN': ' 2FMPK4J93RBA75120 ', 'Stock #': ' T240213 ', 'Mileage': ' 2 mi. '}</t>
  </si>
  <si>
    <t>2022 Alfa Romeo Stelvio Veloce</t>
  </si>
  <si>
    <t xml:space="preserve"> 5,113 mi.</t>
  </si>
  <si>
    <t>{'Exterior color': ' Vulcano Black Metallic ', 'Interior color': 'Black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SOHC Turbo', 'VIN': ' ZASPAKBN8N7D49106 ', 'Stock #': ' MAP1191 ', 'Mileage': ' 5,113 mi. '}</t>
  </si>
  <si>
    <t>$79,919MSRP $84,125</t>
  </si>
  <si>
    <t>{'Exterior color': ' Granite Crystal Clearcoat Metallic ', 'Interior color': 'Black ', 'Drivetrain': 'Four-wheel Drive ', 'MPG': ' â€“', 'Fuel type': 'Gasoline ', 'Transmission': '8-Speed Automatic', 'Engine': '6.4L V8 16V MPFI OHV', 'VIN': ' 3C6TR5EJ6RG239246 ', 'Stock #': ' H46451 ', 'Mileage': ' 18 mi. '}</t>
  </si>
  <si>
    <t>$84,999MSRP $90,505$2,791 price drop</t>
  </si>
  <si>
    <t>{'Exterior color': ' Olive Green Pearlcoat ', 'Interior color': 'Black ', 'Drivetrain': 'Four-wheel Drive ', 'MPG': ' â€“', 'Fuel type': 'Diesel ', 'Transmission': '6-Speed Automatic', 'Engine': '6.7L I6 24V DDI OHV Turbo Diesel', 'VIN': ' 3C6UR5EL2RG172196 ', 'Stock #': ' R20105 ', 'Mileage': ' â€“ '}</t>
  </si>
  <si>
    <t>2012 Volkswagen CC Lux Limited</t>
  </si>
  <si>
    <t xml:space="preserve"> 158,421 mi.</t>
  </si>
  <si>
    <t>{'Exterior color': ' Reflex Silver Metallic ', 'Interior color': 'Black ', 'Drivetrain': 'Front-wheel Drive ', 'MPG': ' 22â€“31Based on EPA mileage ratings. Use for comparison purposes only. Actual mileage will vary depending on driving conditions, driving habits, vehicle maintenance, and other factors.', 'Fuel type': 'Gasoline ', 'Transmission': 'Automatic 6-Speed', 'Engine': '2L I-4 gasoline direct injection, DOHC, variable valve control,', 'VIN': ' WVWHN7AN1CE501557 ', 'Stock #': ' CE501557STK ', 'Mileage': ' 158,421 mi. '}</t>
  </si>
  <si>
    <t>$52,602MSRP $53,675</t>
  </si>
  <si>
    <t>{'Exterior color': ' Black Clearcoat ', 'Interior color': 'Black ', 'Drivetrain': 'Four-wheel Drive ', 'MPG': ' â€“', 'Fuel type': 'Gasoline ', 'Transmission': '8-Speed Automatic', 'Engine': '3.6L V6 24V MPFI DOHC', 'VIN': ' 1C6HJTAG0RL111941 ', 'Stock #': ' J41921 ', 'Mileage': ' â€“ '}</t>
  </si>
  <si>
    <t>2012 Toyota Prius c Three</t>
  </si>
  <si>
    <t xml:space="preserve"> 76,470 mi.</t>
  </si>
  <si>
    <t>{'Exterior color': ' Classic Silver Metallic ', 'Interior color': 'Light Blue Gray/Black ', 'Drivetrain': 'Front-wheel Drive ', 'MPG': ' 53â€“46Based on EPA mileage ratings. Use for comparison purposes only. Actual mileage will vary depending on driving conditions, driving habits, vehicle maintenance, and other factors.', 'Fuel type': 'Gasoline ', 'Transmission': 'Automatic', 'Engine': '1.5L I-4 DOHC, VVT-i variable valve control, regular unleaded, e', 'VIN': ' JTDKDTB33C1518401 ', 'Stock #': ' 6075 ', 'Mileage': ' 76,470 mi. '}</t>
  </si>
  <si>
    <t>{'Comfort': '4.0', 'Interior': '4.0', 'Performance': '4.0', 'Value': '5.0', 'Exterior': '4.0', 'Reliability': 'â€”'}</t>
  </si>
  <si>
    <t>{'Exterior color': ' Gun Metallic ', 'Interior color': 'Charcoal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1N4BL4DV4RN400470 ', 'Stock #': ' 84224 ', 'Mileage': ' 4 mi. '}</t>
  </si>
  <si>
    <t>2024 Subaru Crosstrek Sport</t>
  </si>
  <si>
    <t>{'Exterior color': ' Ice Silver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4S4GUHF63R3749735 ', 'Stock #': ' 24894 ', 'Mileage': ' 5 mi. '}</t>
  </si>
  <si>
    <t>$27,186MSRP $28,090$904 price drop</t>
  </si>
  <si>
    <t>{'Exterior color': ' Diamond Black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3C4NJDAN3RT104888 ', 'Stock #': ' J38194 ', 'Mileage': ' 11 mi. '}</t>
  </si>
  <si>
    <t>2019 Ford Transit Connect Base</t>
  </si>
  <si>
    <t xml:space="preserve"> 74,833 mi.</t>
  </si>
  <si>
    <t>$22,950$1,050 price drop</t>
  </si>
  <si>
    <t>{'Exterior color': ' Frozen White ', 'Interior color': 'Ebony ', 'Drivetrain': 'Front-wheel Drive ', 'MPG': ' 24â€“27Based on EPA mileage ratings. Use for comparison purposes only. Actual mileage will vary depending on driving conditions, driving habits, vehicle maintenance, and other factors.', 'Fuel type': 'Gasoline ', 'Transmission': '8-Speed Automatic', 'Engine': 'I4', 'VIN': ' NM0LS7E27K1414381 ', 'Stock #': ' 432903 ', 'Mileage': ' 74,833 mi. '}</t>
  </si>
  <si>
    <t>{'Comfort': '2.0', 'Interior': '2.0', 'Performance': '2.0', 'Value': '2.0', 'Exterior': '2.0', 'Reliability': '2.0'}</t>
  </si>
  <si>
    <t>$27,475$301 price drop</t>
  </si>
  <si>
    <t>{'Exterior color': ' Mosaic Black Metallic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'Engine': 'ECOTEC 1.3L I-3 gasoline direct injection, DOHC, VVT variable va', 'VIN': ' KL79MPSL8RB092162 ', 'Stock #': ' C240338 ', 'Mileage': ' 5 mi. '}</t>
  </si>
  <si>
    <t>2017 Ford Edge SEL</t>
  </si>
  <si>
    <t xml:space="preserve"> 71,993 mi.</t>
  </si>
  <si>
    <t>{'Exterior color': ' Ingot Silver ', 'Interior color': 'Ebony ', 'Drivetrain': 'All-wheel Drive ', 'MPG': ' 20â€“27Based on EPA mileage ratings. Use for comparison purposes only. Actual mileage will vary depending on driving conditions, driving habits, vehicle maintenance, and other factors.', 'Fuel type': 'Gasoline ', 'Transmission': '6-Speed Automatic', 'Engine': '3.5L V6 24V MPFI DOHC', 'VIN': ' 2FMPK4J82HBC60247 ', 'Stock #': ' FK0158A ', 'Mileage': ' 71,993 mi. '}</t>
  </si>
  <si>
    <t>2024 Chevrolet Trailblazer RS</t>
  </si>
  <si>
    <t>$29,064MSRP $29,580</t>
  </si>
  <si>
    <t>{'Exterior color': ' Fountain Blue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CVT', 'Engine': '1.3L I3 12V GDI DOHC Turbo', 'VIN': ' KL79MTSL2RB085412 ', 'Stock #': ' 53398 ', 'Mileage': ' 10 mi. '}</t>
  </si>
  <si>
    <t>2020 Chrysler Pacifica Limited</t>
  </si>
  <si>
    <t xml:space="preserve"> 47,868 mi.</t>
  </si>
  <si>
    <t>{'Exterior color': ' White ', 'Interior color': 'Black ', 'Drivetrain': 'Front-wheel Drive ', 'MPG': ' 19â€“28Based on EPA mileage ratings. Use for comparison purposes only. Actual mileage will vary depending on driving conditions, driving habits, vehicle maintenance, and other factors.', 'Fuel type': 'Gasoline ', 'Transmission': '9-Speed Automatic', 'Engine': '3.6L V6 24V MPFI DOHC', 'VIN': ' 2C4RC1GG4LR109319 ', 'Stock #': ' 25438196 ', 'Mileage': ' 47,868 mi. '}</t>
  </si>
  <si>
    <t>2024 RAM 2500 Limited</t>
  </si>
  <si>
    <t>$88,612MSRP $98,735$250 price drop</t>
  </si>
  <si>
    <t>{'Exterior color': ' Granite Crystal Clearcoat Metallic ', 'Interior color': 'Black ', 'Drivetrain': 'Four-wheel Drive ', 'MPG': ' â€“', 'Fuel type': 'Diesel ', 'Transmission': '6-Speed Automatic', 'Engine': '6.7L I6 24V DDI OHV Turbo Diesel', 'VIN': ' 3C6UR5TL4RG270424 ', 'Stock #': ' D40542 ', 'Mileage': ' 4 mi. '}</t>
  </si>
  <si>
    <t>$50,441MSRP $51,470$1,029 price drop</t>
  </si>
  <si>
    <t>{'Exterior color': ' Black Clearcoat ', 'Interior color': 'Black ', 'Drivetrain': 'Four-wheel Drive ', 'MPG': ' â€“', 'Fuel type': 'Gasoline ', 'Transmission': '8-Speed Automatic', 'Engine': '3.6L V6 24V MPFI DOHC', 'VIN': ' 1C6HJTAG0RL112782 ', 'Stock #': ' J41912 ', 'Mileage': ' â€“ '}</t>
  </si>
  <si>
    <t xml:space="preserve"> 58,586 mi.</t>
  </si>
  <si>
    <t>$30,797$402 price drop</t>
  </si>
  <si>
    <t>{'Exterior color': ' Red Multi ', 'Interior color': 'Black ', 'Drivetrain': 'All-wheel Drive ', 'Transmission': '1-Speed Automatic', 'Engine': 'Electric', 'VIN': ' 5YJ3E1EC8MF985002 ', 'Stock #': ' C2318P ', 'Mileage': ' 58,586 mi. '}</t>
  </si>
  <si>
    <t>2013 BMW ActiveHybrid 3 Base</t>
  </si>
  <si>
    <t xml:space="preserve"> 130,268 mi.</t>
  </si>
  <si>
    <t>{'Exterior color': ' Silver ', 'Interior color': 'Black ', 'Drivetrain': 'Rear-wheel Drive ', 'MPG': ' 25â€“33Based on EPA mileage ratings. Use for comparison purposes only. Actual mileage will vary depending on driving conditions, driving habits, vehicle maintenance, and other factors.', 'Fuel type': 'Hybrid ', 'Transmission': '8-Speed Automatic', 'Engine': '3.0L I6 24V GDI DOHC Turbo Hybrid', 'VIN': ' WBA3F9C52DF145158 ', 'Stock #': ' XM680 ', 'Mileage': ' 130,268 mi. '}</t>
  </si>
  <si>
    <t>2016 Kia Optima LX</t>
  </si>
  <si>
    <t xml:space="preserve"> 84,596 mi.</t>
  </si>
  <si>
    <t>{'Exterior color': ' White ', 'Interior color': 'Black ', 'Drivetrain': 'Front-wheel Drive ', 'Fuel type': 'Gasoline ', 'Transmission': 'A/T', 'Engine': '185.0HP 2.4L 4 Cylinder Engine Gasoline Fuel', 'VIN': ' 5XXGT4L32GG082048 ', 'Mileage': ' 84,596 mi. '}</t>
  </si>
  <si>
    <t>2013 BMW 650 650i Coupe</t>
  </si>
  <si>
    <t xml:space="preserve"> 84,366 mi.</t>
  </si>
  <si>
    <t>{'Exterior color': ' Black ', 'Interior color': 'Black ', 'Drivetrain': 'Rear-wheel Drive ', 'MPG': ' 17â€“25Based on EPA mileage ratings. Use for comparison purposes only. Actual mileage will vary depending on driving conditions, driving habits, vehicle maintenance, and other factors.', 'Fuel type': 'Gasoline ', 'Transmission': 'Automatic', 'Engine': '4.4L V-8 gasoline direct injection, DOHC, variable valve control', 'VIN': ' WBAYM9C58DDW20352 ', 'Stock #': ' W20352 ', 'Mileage': ' 84,366 mi. '}</t>
  </si>
  <si>
    <t>2021 Audi SQ5 3.0T Premium Plus</t>
  </si>
  <si>
    <t xml:space="preserve"> 36,905 mi.</t>
  </si>
  <si>
    <t>{'Exterior color': ' Glacier White Metallic ', 'Interior color': 'Black ', 'Drivetrain': 'All-wheel Drive ', 'MPG': ' 18â€“24Based on EPA mileage ratings. Use for comparison purposes only. Actual mileage will vary depending on driving conditions, driving habits, vehicle maintenance, and other factors.', 'Fuel type': 'Gasoline ', 'Transmission': '8-Speed Automatic', 'Engine': '3.0L V6 24V GDI DOHC Turbo', 'VIN': ' WA1B4AFY3M2048161 ', 'Stock #': ' P7817 ', 'Mileage': ' 36,905 mi. '}</t>
  </si>
  <si>
    <t>$62,735MSRP $66,485$1,000 price drop</t>
  </si>
  <si>
    <t>{'Exterior color': ' Ultra White ', 'Interior color': 'Rioja Red ', 'Drivetrain': 'All-wheel Drive ', 'MPG': ' 21â€“28Based on EPA mileage ratings. Use for comparison purposes only. Actual mileage will vary depending on driving conditions, driving habits, vehicle maintenance, and other factors.', 'Fuel type': 'Gasoline ', 'Transmission': '8-Speed Automatic', 'Engine': '2.4L I4 16V PDI DOHC Turbo', 'VIN': ' 2T2BAMCA3RC064078 ', 'Stock #': ' R975 ', 'Mileage': ' 0 mi. '}</t>
  </si>
  <si>
    <t>$37,405MSRP $40,221</t>
  </si>
  <si>
    <t>{'Exterior color': ' Crystal Black Silica ', 'Interior color': 'Ivory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4S4BTANC1R3233305 ', 'Stock #': ' 30783 ', 'Mileage': ' 6 mi. '}</t>
  </si>
  <si>
    <t>2023 GMC Acadia SLT</t>
  </si>
  <si>
    <t xml:space="preserve"> 15,197 mi.</t>
  </si>
  <si>
    <t>{'Exterior color': ' Summit White ', 'Interior color': 'Cocoa ', 'Drivetrain': 'All-wheel Drive ', 'MPG': ' 22â€“27Based on EPA mileage ratings. Use for comparison purposes only. Actual mileage will vary depending on driving conditions, driving habits, vehicle maintenance, and other factors.', 'Fuel type': 'Gasoline ', 'Transmission': '9-Speed Automatic', 'Engine': '3.6L V6 24V GDI DOHC', 'VIN': ' 1GKKNULS8PZ237554 ', 'Stock #': ' GM10700 ', 'Mileage': ' 15,197 mi. '}</t>
  </si>
  <si>
    <t>(2,093 reviews)</t>
  </si>
  <si>
    <t>2023 Lexus RZ 450e Premium</t>
  </si>
  <si>
    <t xml:space="preserve"> 986 mi.</t>
  </si>
  <si>
    <t>$47,988$600 price drop</t>
  </si>
  <si>
    <t>{'Exterior color': ' Eminent White Pearl ', 'Interior color': 'Thunderstorm ', 'Drivetrain': 'All-wheel Drive ', 'Transmission': 'Automatic', 'Engine': 'Electric Motor', 'VIN': ' JTJAAAAB4PA005761 ', 'Stock #': ' PC11808 ', 'Mileage': ' 986 mi. '}</t>
  </si>
  <si>
    <t>{'Comfort': '2.0', 'Interior': '2.0', 'Performance': '1.0', 'Value': '1.0', 'Exterior': '2.0', 'Reliability': '1.0'}</t>
  </si>
  <si>
    <t>(1,381 reviews)</t>
  </si>
  <si>
    <t>400 E Ogden Ave Westmont, IL 60559</t>
  </si>
  <si>
    <t>2019 Honda Odyssey EX-L</t>
  </si>
  <si>
    <t xml:space="preserve"> 49,825 mi.</t>
  </si>
  <si>
    <t>$25,500$892 price drop</t>
  </si>
  <si>
    <t>{'Exterior color': ' â€“ ', 'Interior color': 'â€“ ', 'Drivetrain': 'Front-wheel Drive ', 'MPG': ' 19â€“28Based on EPA mileage ratings. Use for comparison purposes only. Actual mileage will vary depending on driving conditions, driving habits, vehicle maintenance, and other factors.', 'Fuel type': 'Gasoline ', 'Transmission': 'Automatic', 'Engine': '3.5L V-6 gasoline direct injection, i-VTEC variable valve contro', 'VIN': ' 5FNRL6H76KB111188 ', 'Stock #': ' PHP03865A ', 'Mileage': ' 49,825 mi. '}</t>
  </si>
  <si>
    <t>2017 Volvo V90 Cross Country T6</t>
  </si>
  <si>
    <t xml:space="preserve"> 97,000 mi.</t>
  </si>
  <si>
    <t>{'Exterior color': ' Gray ', 'Interior color': 'Black ', 'Drivetrain': 'All-wheel Drive ', 'Fuel type': 'Gasoline ', 'Transmission': '8-Speed A/T', 'Engine': '316.0HP 2.0L 4 Cylinder Engine Gasoline Fuel', 'VIN': ' YV4A22NL9H1000871 ', 'Mileage': ' 97,000 mi. '}</t>
  </si>
  <si>
    <t>{'Comfort': '3.0', 'Interior': '4.0', 'Performance': '3.0', 'Value': '1.0', 'Exterior': '4.0', 'Reliability': '1.0'}</t>
  </si>
  <si>
    <t xml:space="preserve">2023 Ford F-150 Lightning </t>
  </si>
  <si>
    <t>$69,340MSRP $71,990$2,160 price drop</t>
  </si>
  <si>
    <t>{'Exterior color': ' Agate Black Metallic ', 'Interior color': 'Dark Slate ', 'Drivetrain': 'All-wheel Drive ', 'Transmission': '1-Speed Automatic', 'Engine': 'Electric', 'VIN': ' 1FT6W1EV9PWG27550 ', 'Stock #': ' F42937 ', 'Mileage': ' 0 mi. '}</t>
  </si>
  <si>
    <t>{'Exterior color': ' Radiant Red ', 'Interior color': 'Black ', 'Drivetrain': 'All-wheel Drive ', 'Transmission': '1-Speed Automatic', 'Engine': 'Electric', 'VIN': ' 3GNKDCRJ0RS215398 ', 'Stock #': ' 24612 ', 'Mileage': ' 3 mi. '}</t>
  </si>
  <si>
    <t>2024 Alfa Romeo Tonale Ti</t>
  </si>
  <si>
    <t>{'Exterior color': ' Rosso ', 'Interior color': 'Black ', 'Drivetrain': 'All-wheel Drive ', 'MPG': ' â€“', 'Fuel type': 'Hybrid ', 'Transmission': '6-Speed Automatic', 'Engine': '1.3L I4 16V GDI SOHC Turbo Hybrid', 'VIN': ' ZASPATCW5R3057615 ', 'Stock #': ' R240102 ', 'Mileage': ' 17 mi. '}</t>
  </si>
  <si>
    <t>$48,075$500 price drop</t>
  </si>
  <si>
    <t>{'Exterior color': ' Wolf Gray ', 'Interior color': 'Black ', 'Drivetrain': 'All-wheel Drive ', 'MPG': ' 22â€“27Based on EPA mileage ratings. Use for comparison purposes only. Actual mileage will vary depending on driving conditions, driving habits, vehicle maintenance, and other factors.', 'Fuel type': 'Gasoline ', 'Transmission': '8-Speed DCT', 'Engine': '2.5L I4 DGI Turbocharged DOHC 16V LEV3-SULEV30 281hp', 'VIN': ' 5XYRKDJFXRG267942 ', 'Stock #': ' RG267942 ', 'Mileage': ' 9 mi. '}</t>
  </si>
  <si>
    <t>$33,813MSRP $33,813</t>
  </si>
  <si>
    <t>{'Exterior color': ' Magnetite Gray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JF2SKAEC0RH492346 ', 'Stock #': ' SU22231 ', 'Mileage': ' 3 mi. '}</t>
  </si>
  <si>
    <t>2015 Audi S5 3.0T Premium Plus</t>
  </si>
  <si>
    <t xml:space="preserve"> 81,506 mi.</t>
  </si>
  <si>
    <t>{'Exterior color': ' Glacier White Metallic / Black Roof ', 'Interior color': 'Black / Silver ', 'Drivetrain': 'All-wheel Drive ', 'MPG': ' 18â€“26Based on EPA mileage ratings. Use for comparison purposes only. Actual mileage will vary depending on driving conditions, driving habits, vehicle maintenance, and other factors.', 'Fuel type': 'Gasoline ', 'Transmission': '7-Speed Automatic with Auto-Shift', 'Engine': '3.0L V6 24V GDI DOHC Supercharged', 'VIN': ' WAUCGAFH6FN009516 ', 'Stock #': ' FN009516 ', 'Mileage': ' 81,506 mi. '}</t>
  </si>
  <si>
    <t>2024 Honda CR-V Hybrid Sport</t>
  </si>
  <si>
    <t>{'Exterior color': ' Meteorite Gray Metallic ', 'Interior color': 'â€“ ', 'Drivetrain': 'All-wheel Drive ', 'MPG': ' 40â€“34Based on EPA mileage ratings. Use for comparison purposes only. Actual mileage will vary depending on driving conditions, driving habits, vehicle maintenance, and other factors.', 'Fuel type': 'Hybrid ', 'Transmission': 'Automatic CVT', 'Engine': '2.0L I4 16V GDI DOHC Hybrid', 'VIN': ' 7FARS6H54RE060001 ', 'Stock #': ' P5275 ', 'Mileage': ' 51 mi. '}</t>
  </si>
  <si>
    <t>$91,785MSRP $91,785</t>
  </si>
  <si>
    <t>{'Exterior color': ' Magnet Gray ', 'Interior color': 'Black ', 'Drivetrain': 'All-wheel Drive ', 'Transmission': 'Automatic', 'Engine': 'Electric', 'VIN': ' WA16AAGE9RB051975 ', 'Stock #': ' RA241 ', 'Mileage': ' 5 mi. '}</t>
  </si>
  <si>
    <t xml:space="preserve"> 120,792 mi.</t>
  </si>
  <si>
    <t>{'Exterior color': ' White ', 'Interior color': 'Black ', 'Drivetrain': 'Four-wheel Drive ', 'MPG': ' 22â€“28Based on EPA mileage ratings. Use for comparison purposes only. Actual mileage will vary depending on driving conditions, driving habits, vehicle maintenance, and other factors.', 'Fuel type': 'Gasoline ', 'Transmission': '6-Speed Automatic', 'Engine': '1.5L I4 16V GDI DOHC Turbo', 'VIN': ' 1FMCU9GD3JUA76042 ', 'Stock #': ' 2842 ', 'Mileage': ' 120,792 mi. '}</t>
  </si>
  <si>
    <t>2024 Volvo XC90 B6 Ultimate Bright Theme 7-Seater</t>
  </si>
  <si>
    <t>{'Exterior color': ' Metallic ', 'Interior color': 'Charcoal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YV4062PF2R1174225 ', 'Stock #': ' V4911 ', 'Mileage': ' 3 mi. '}</t>
  </si>
  <si>
    <t>2005 Jaguar S-Type 3.0L V6</t>
  </si>
  <si>
    <t xml:space="preserve"> 133,200 mi.</t>
  </si>
  <si>
    <t>{'Exterior color': ' Zircon ', 'Interior color': 'Champagne ', 'Drivetrain': 'Rear-wheel Drive ', 'MPG': ' 18â€“24Based on EPA mileage ratings. Use for comparison purposes only. Actual mileage will vary depending on driving conditions, driving habits, vehicle maintenance, and other factors.', 'Fuel type': 'Gasoline ', 'Transmission': 'Automatic', 'Engine': '3L V-6 DOHC, variable valve control, premium unleaded, engine wi', 'VIN': ' SAJWA01T05FN50952 ', 'Stock #': ' LM1021B ', 'Mileage': ' 133,200 mi. '}</t>
  </si>
  <si>
    <t>{'Comfort': '4.0', 'Interior': '4.0', 'Performance': '5.0', 'Value': '5.0', 'Exterior': '5.0', 'Reliability': '4.0'}</t>
  </si>
  <si>
    <t xml:space="preserve"> 142,310 mi.</t>
  </si>
  <si>
    <t>$12,371$409 price drop</t>
  </si>
  <si>
    <t>{'Exterior color': ' Alpine White ', 'Interior color': 'Black ', 'Drivetrain': 'All-wheel Drive ', 'MPG': ' 22â€“34Based on EPA mileage ratings. Use for comparison purposes only. Actual mileage will vary depending on driving conditions, driving habits, vehicle maintenance, and other factors.', 'Fuel type': 'Gasoline ', 'Transmission': '8-Speed Automatic', 'Engine': '2.0L I4 16V GDI DOHC Turbo', 'VIN': ' WBA8Z5C50GGS37356 ', 'Stock #': ' P6487A ', 'Mileage': ' 142,310 mi. '}</t>
  </si>
  <si>
    <t>2022 Lexus LS 500 Base</t>
  </si>
  <si>
    <t xml:space="preserve"> 12,920 mi.</t>
  </si>
  <si>
    <t>{'Exterior color': ' Obsidian ', 'Interior color': 'Black ', 'Drivetrain': 'All-wheel Drive ', 'MPG': ' 17â€“27Based on EPA mileage ratings. Use for comparison purposes only. Actual mileage will vary depending on driving conditions, driving habits, vehicle maintenance, and other factors.', 'Fuel type': 'Gasoline ', 'Transmission': 'Automatic', 'Engine': '3.5L V-6 port/direct injection, DOHC, VVT-iE/VVT-i variable valv', 'VIN': ' JTHG5LGF5N5010866 ', 'Stock #': ' P7461 ', 'Mileage': ' 12,920 mi. '}</t>
  </si>
  <si>
    <t>2015 Tesla Model S 85D</t>
  </si>
  <si>
    <t xml:space="preserve"> 44,532 mi.</t>
  </si>
  <si>
    <t>$19,980$3,000 price drop</t>
  </si>
  <si>
    <t>{'Exterior color': ' GRAY ', 'Interior color': 'Tan ', 'Drivetrain': 'All-wheel Drive ', 'Transmission': 'Automatic', 'Engine': 'Electric Motor', 'VIN': ' 5YJSA1H25FF087499 ', 'Stock #': ' 7556 ', 'Mileage': ' 44,532 mi. '}</t>
  </si>
  <si>
    <t>Not PricedMSRP $40,069</t>
  </si>
  <si>
    <t>{'Exterior color': ' Crystal White Pearl ', 'Interior color': 'Black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4S4BTANC2R3250646 ', 'Stock #': ' 327513 ', 'Mileage': ' 7 mi. '}</t>
  </si>
  <si>
    <t>{'Exterior color': ' Still Night Pearl ', 'Interior color': 'Black ', 'Drivetrain': 'AWD ', 'MPG': ' 27â€“32Based on EPA mileage ratings. Use for comparison purposes only. Actual mileage will vary depending on driving conditions, driving habits, vehicle maintenance, and other factors.', 'Fuel type': 'Gasoline ', 'Transmission': 'Automatic CVT', 'Engine': '1.5L I4 16V GDI DOHC Turbo', 'VIN': ' 5J6RS4H76RL013755 ', 'Stock #': ' H24794 ', 'Mileage': ' 5 mi. '}</t>
  </si>
  <si>
    <t>$43,525$4,500 price drop</t>
  </si>
  <si>
    <t>{'Exterior color': ' Baltic Gray Metallic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1C4RJKAG5R8531172 ', 'Stock #': ' 90498 ', 'Mileage': ' 0 mi. '}</t>
  </si>
  <si>
    <t>1997 BMW 328 i</t>
  </si>
  <si>
    <t xml:space="preserve"> 206,000 mi.</t>
  </si>
  <si>
    <t>{'Exterior color': ' Red ', 'Interior color': 'Black ', 'Drivetrain': 'Rear-wheel Drive ', 'Fuel type': 'Gasoline ', 'Transmission': '5-Speed M/T', 'Engine': '190.0HP 2.8L Straight 6 Cylinder Engine Gasoline Fuel', 'VIN': ' WBACD3321VAV18830 ', 'Mileage': ' 206,000 mi. '}</t>
  </si>
  <si>
    <t>2012 Ford F-250 Lariat</t>
  </si>
  <si>
    <t xml:space="preserve"> 65,446 mi.</t>
  </si>
  <si>
    <t>{'Exterior color': ' Black ', 'Interior color': 'Adobe ', 'Drivetrain': 'Four-wheel Drive ', 'MPG': ' 0â€“0Based on EPA mileage ratings. Use for comparison purposes only. Actual mileage will vary depending on driving conditions, driving habits, vehicle maintenance, and other factors.', 'Fuel type': 'E85 Flex Fuel ', 'Transmission': 'TorqShift 6-Speed Automatic', 'Engine': '6.2L V8 EFI SOHC 16V Flex Fuel', 'VIN': ' 1FT7W2B61CEC52213 ', 'Stock #': ' 418202 ', 'Mileage': ' 65,446 mi. '}</t>
  </si>
  <si>
    <t>2021 Toyota Highlander XLE</t>
  </si>
  <si>
    <t xml:space="preserve"> 39,133 mi.</t>
  </si>
  <si>
    <t>$35,350$138 price drop</t>
  </si>
  <si>
    <t>{'Exterior color': ' Blueprint ', 'Interior color': 'Black ', 'Drivetrain': 'All-wheel Drive ', 'MPG': ' 20â€“27Based on EPA mileage ratings. Use for comparison purposes only. Actual mileage will vary depending on driving conditions, driving habits, vehicle maintenance, and other factors.', 'Fuel type': 'Gasoline ', 'Transmission': '8-Speed Automatic', 'Engine': '3.5L V6 24V PDI DOHC', 'VIN': ' 5TDHZRBH2MS544082 ', 'Stock #': ' 704565A ', 'Mileage': ' 39,133 mi. '}</t>
  </si>
  <si>
    <t>2019 Lincoln MKC Select</t>
  </si>
  <si>
    <t xml:space="preserve"> 66,077 mi.</t>
  </si>
  <si>
    <t>$17,997$1,500 price drop</t>
  </si>
  <si>
    <t>{'Exterior color': ' Magnetic Gray Metallic ', 'Interior color': 'Ebony ', 'Drivetrain': 'All-wheel Drive ', 'MPG': ' 19â€“25Based on EPA mileage ratings. Use for comparison purposes only. Actual mileage will vary depending on driving conditions, driving habits, vehicle maintenance, and other factors.', 'Fuel type': 'Gasoline ', 'Transmission': '6-Speed Automatic', 'Engine': '2.0L I4 16V GDI DOHC Turbo', 'VIN': ' 5LMCJ2D9XKUL12376 ', 'Stock #': ' NP1469 ', 'Mileage': ' 66,077 mi. '}</t>
  </si>
  <si>
    <t xml:space="preserve"> 20,413 mi.</t>
  </si>
  <si>
    <t>$299,800$20,000 price drop</t>
  </si>
  <si>
    <t>{'Exterior color': ' Verde Mantis Pearl Effect ', 'Interior color': 'Nero Ade with Verde Fauns ', 'Drivetrain': 'All-wheel Drive ', 'MPG': ' 14â€“19Based on EPA mileage ratings. Use for comparison purposes only. Actual mileage will vary depending on driving conditions, driving habits, vehicle maintenance, and other factors.', 'Fuel type': 'Gasoline ', 'Transmission': '7-Speed Double Clutch', 'Engine': '5.2L V10 630hp 443ft. lbs.', 'VIN': ' ZHWUD4ZF5JLA08254 ', 'Stock #': ' 20849 ', 'Mileage': ' 20,413 mi. '}</t>
  </si>
  <si>
    <t xml:space="preserve"> 8,750 mi.</t>
  </si>
  <si>
    <t>{'Exterior color': ' Black ', 'Interior color': 'Jet Black ', 'Drivetrain': 'Rear-wheel Drive ', 'MPG': ' 16â€“25Based on EPA mileage ratings. Use for comparison purposes only. Actual mileage will vary depending on driving conditions, driving habits, vehicle maintenance, and other factors.', 'Fuel type': 'Gasoline ', 'Transmission': '8-Speed Automatic', 'Engine': '6.2L V8 16V GDI OHV', 'VIN': ' 1G1YF2D77K5108232 ', 'Stock #': ' 21663P ', 'Mileage': ' 8,750 mi. '}</t>
  </si>
  <si>
    <t>2003 Jaguar XJ Sport</t>
  </si>
  <si>
    <t xml:space="preserve"> 76,299 mi.</t>
  </si>
  <si>
    <t>{'Exterior color': ' BLACK ', 'Interior color': 'Other ', 'Drivetrain': 'Rear-wheel Drive ', 'MPG': ' 17â€“24Based on EPA mileage ratings. Use for comparison purposes only. Actual mileage will vary depending on driving conditions, driving habits, vehicle maintenance, and other factors.', 'Fuel type': 'Gasoline ', 'Transmission': '5-Speed Automatic', 'Engine': '4L V-8 DOHC, variable valve control, premium unleaded, engine wi', 'VIN': ' SAJDA12C63LF54663 ', 'Stock #': ' D169 ', 'Mileage': ' 76,299 mi. '}</t>
  </si>
  <si>
    <t>2016 Subaru Outback 2.5i Limited</t>
  </si>
  <si>
    <t xml:space="preserve"> 51,070 mi.</t>
  </si>
  <si>
    <t>{'Exterior color': ' Crystal White Pearl ', 'Interior color': 'Slate Black ', 'Drivetrain': 'All-wheel Drive ', 'MPG': ' 25â€“33Based on EPA mileage ratings. Use for comparison purposes only. Actual mileage will vary depending on driving conditions, driving habits, vehicle maintenance, and other factors.', 'Fuel type': 'Gasoline ', 'Transmission': 'Automatic', 'Engine': '2.5L H-4 DOHC, variable valve control, regular unleaded, engine', 'VIN': ' 4S4BSANC5G3205992 ', 'Stock #': ' JA0388 ', 'Mileage': ' 51,070 mi. '}</t>
  </si>
  <si>
    <t xml:space="preserve"> 47,052 mi.</t>
  </si>
  <si>
    <t>$24,753$184 price drop</t>
  </si>
  <si>
    <t>{'Exterior color': ' Silver Ice Metallic ', 'Interior color': 'Jet Black ', 'Drivetrain': 'Front-wheel Drive ', 'MPG': ' 18â€“27Based on EPA mileage ratings. Use for comparison purposes only. Actual mileage will vary depending on driving conditions, driving habits, vehicle maintenance, and other factors.', 'Fuel type': 'Gasoline ', 'Transmission': '9-Speed Automatic', 'Engine': '3.6L V6 24V GDI DOHC', 'VIN': ' 1GNERFKW5MJ152881 ', 'Stock #': ' P9801 ', 'Mileage': ' 47,052 mi. '}</t>
  </si>
  <si>
    <t>$32,992MSRP $37,360$1,000 price drop</t>
  </si>
  <si>
    <t>{'Exterior color': ' Diamond Black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3C4NJDFN2RT123828 ', 'Stock #': ' H46438 ', 'Mileage': ' 10 mi. '}</t>
  </si>
  <si>
    <t>2013 Honda Civic LX</t>
  </si>
  <si>
    <t xml:space="preserve"> 59,072 mi.</t>
  </si>
  <si>
    <t>{'Exterior color': ' Urban Titanium Metallic ', 'Interior color': 'Beige ', 'Drivetrain': 'Front-wheel Drive ', 'MPG': ' 28â€“39Based on EPA mileage ratings. Use for comparison purposes only. Actual mileage will vary depending on driving conditions, driving habits, vehicle maintenance, and other factors.', 'Fuel type': 'Gasoline ', 'Transmission': '5-Speed Automatic', 'Engine': '1.8L I4 16V MPFI SOHC', 'VIN': ' 19XFB2F5XDE088359 ', 'Stock #': ' DE088359 ', 'Mileage': ' 59,072 mi. '}</t>
  </si>
  <si>
    <t>2023 Ford F-150 Lightning XL</t>
  </si>
  <si>
    <t>$82,857MSRP $92,990</t>
  </si>
  <si>
    <t>{'Exterior color': ' Stone Gray Metallic ', 'Interior color': 'Black ', 'Drivetrain': 'All-wheel Drive ', 'Transmission': '1-Speed Automatic', 'Engine': 'Electric', 'VIN': ' 1FT6W1EV9PWG52674 ', 'Stock #': ' B230402 ', 'Mileage': ' 17 mi. '}</t>
  </si>
  <si>
    <t>$27,635MSRP $28,875</t>
  </si>
  <si>
    <t>{'Exterior color': ' Gun Metallic ', 'Interior color': 'Sport ', 'Drivetrain': 'Front-wheel Drive ', 'MPG': ' 30â€“38Based on EPA mileage ratings. Use for comparison purposes only. Actual mileage will vary depending on driving conditions, driving habits, vehicle maintenance, and other factors.', 'Fuel type': 'Gasoline ', 'Transmission': 'CVT with Xtronic', 'Engine': '2L I-4 gasoline direct injection, DOHC, variable valve control,', 'VIN': ' 3N1AB8DV6RY276272 ', 'Stock #': ' N24033 ', 'Mileage': ' 5 mi. '}</t>
  </si>
  <si>
    <t xml:space="preserve"> 35,728 mi.</t>
  </si>
  <si>
    <t>{'Exterior color': ' Gray ', 'Interior color': 'Black ', 'Drivetrain': 'Four-wheel Drive ', 'MPG': ' 21â€“29Based on EPA mileage ratings. Use for comparison purposes only. Actual mileage will vary depending on driving conditions, driving habits, vehicle maintenance, and other factors.', 'Fuel type': 'Gasoline ', 'Transmission': '9-Speed Automatic', 'Engine': '2.4L I4 16V MPFI SOHC', 'VIN': ' 1C4PJMLB6LD593344 ', 'Stock #': ' 1670036150 ', 'Mileage': ' 35,728 mi. '}</t>
  </si>
  <si>
    <t>1960 Cadillac DeVille Base</t>
  </si>
  <si>
    <t xml:space="preserve"> 51,975 mi.</t>
  </si>
  <si>
    <t>{'Exterior color': ' Red ', 'Interior color': 'Tan ', 'Drivetrain': 'Unknown ', 'MPG': ' 0Based on EPA mileage ratings. Use for comparison purposes only. Actual mileage will vary depending on driving conditions, driving habits, vehicle maintenance, and other factors.', 'Fuel type': 'Gasoline ', 'Transmission': 'Automatic 3-Speed', 'Engine': 'V8 6.4L', 'VIN': ' 00000060J093XXXXX ', 'Stock #': ' 1840 ', 'Mileage': ' 51,975 mi. '}</t>
  </si>
  <si>
    <t>2019 Audi Q7 55 Premium Plus</t>
  </si>
  <si>
    <t xml:space="preserve"> 97,120 mi.</t>
  </si>
  <si>
    <t>$22,500$495 price drop</t>
  </si>
  <si>
    <t>{'Exterior color': ' Glacier White Metallic ', 'Interior color': 'Pistachio Beige ', 'Drivetrain': 'All-wheel Drive ', 'MPG': ' 19â€“25Based on EPA mileage ratings. Use for comparison purposes only. Actual mileage will vary depending on driving conditions, driving habits, vehicle maintenance, and other factors.', 'Fuel type': 'Gasoline ', 'Transmission': '8-Speed Automatic', 'Engine': '3.0L V6 24V GDI DOHC Supercharged', 'VIN': ' WA1LAAF78KD033953 ', 'Stock #': ' KD033953 ', 'Mileage': ' 97,120 mi. '}</t>
  </si>
  <si>
    <t>2023 INFINITI QX80 Luxe</t>
  </si>
  <si>
    <t>$61,300MSRP $78,300</t>
  </si>
  <si>
    <t>{'Exterior color': ' Anthracite Gray ', 'Interior color': 'Graphite ', 'Drivetrain': 'Four-wheel Drive ', 'MPG': ' 13â€“19Based on EPA mileage ratings. Use for comparison purposes only. Actual mileage will vary depending on driving conditions, driving habits, vehicle maintenance, and other factors.', 'Fuel type': 'Gasoline ', 'Transmission': 'Automatic', 'Engine': '5.6L V-8 gasoline direct injection, DOHC, VVEL variable valve co', 'VIN': ' JN8AZ2AE0P9303094 ', 'Stock #': ' X230053 ', 'Mileage': ' 10 mi. '}</t>
  </si>
  <si>
    <t>{'Comfort': '5.0', 'Interior': '4.0', 'Performance': '5.0', 'Value': '3.0', 'Exterior': '5.0', 'Reliability': '2.0'}</t>
  </si>
  <si>
    <t>2022 Tesla Model X Dual Motor All-Wheel Drive</t>
  </si>
  <si>
    <t xml:space="preserve"> 23,098 mi.</t>
  </si>
  <si>
    <t>{'Exterior color': ' Pearl White Multi-Coat ', 'Interior color': 'Black ', 'Drivetrain': 'All-wheel Drive ', 'Transmission': '1-Speed Automatic', 'Engine': 'Electric Motor', 'VIN': ' 7SAXCDE51NF341534 ', 'Stock #': ' JU15438 ', 'Mileage': ' 23,098 mi. '}</t>
  </si>
  <si>
    <t>{'Exterior color': ' Alpine Green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4S4GUHF67R3773598 ', 'Stock #': ' L623215 ', 'Mileage': ' 3 mi. '}</t>
  </si>
  <si>
    <t>2024 Hyundai Tucson Hybrid SEL Convenience</t>
  </si>
  <si>
    <t>$35,410$1,250 price drop</t>
  </si>
  <si>
    <t>{'Exterior color': ' Amazon Gray ', 'Interior color': 'Black ', 'Drivetrain': 'All-wheel Drive ', 'MPG': ' 37â€“36Based on EPA mileage ratings. Use for comparison purposes only. Actual mileage will vary depending on driving conditions, driving habits, vehicle maintenance, and other factors.', 'Fuel type': 'Hybrid ', 'Transmission': '6-Speed Automatic', 'Engine': '1.6L I4 16V GDI DOHC Turbo Hybrid', 'VIN': ' KM8JCCD18RU203252 ', 'Stock #': ' 14814 ', 'Mileage': ' 5 mi. '}</t>
  </si>
  <si>
    <t>$46,230MSRP $52,225$1,567 price drop</t>
  </si>
  <si>
    <t>{'Exterior color': ' Sterling Gray Metallic ', 'Interior color': 'Black ', 'Drivetrain': 'Four-wheel Drive ', 'MPG': ' 18â€“21Based on EPA mileage ratings. Use for comparison purposes only. Actual mileage will vary depending on driving conditions, driving habits, vehicle maintenance, and other factors.', 'Fuel type': 'Gasoline ', 'Transmission': '8-Speed Automatic', 'Engine': '2.7L I4 16V GDI DOHC Turbo', 'VIN': ' 1GCPDBEK1RZ293151 ', 'Stock #': ' C23004 ', 'Mileage': ' 5 mi. '}</t>
  </si>
  <si>
    <t>2022 Chevrolet Blazer 2LT</t>
  </si>
  <si>
    <t xml:space="preserve"> 29,832 mi.</t>
  </si>
  <si>
    <t>{'Exterior color': ' Blue Glow Metallic ', 'Interior color': 'Jet Black ', 'Drivetrain': 'Front-wheel Drive ', 'MPG': ' 22â€“29Based on EPA mileage ratings. Use for comparison purposes only. Actual mileage will vary depending on driving conditions, driving habits, vehicle maintenance, and other factors.', 'Fuel type': 'Gasoline ', 'Transmission': '9-Speed Automatic', 'Engine': '2.0L I4 16V GDI DOHC Turbo', 'VIN': ' 3GNKBCR45NS130258 ', 'Stock #': ' E7440 ', 'Mileage': ' 29,832 mi. '}</t>
  </si>
  <si>
    <t>{'Exterior color': ' Riptide Blue Metallic ', 'Interior color': 'Black ', 'Drivetrain': 'All-wheel Drive ', 'Transmission': 'Automatic', 'Engine': 'Electric Motor', 'VIN': ' 3GNKDCRJ8RS204844 ', 'Stock #': ' 240721 ', 'Mileage': ' 7 mi. '}</t>
  </si>
  <si>
    <t>2024 Subaru Outback Wilderness</t>
  </si>
  <si>
    <t>{'Exterior color': ' Ice Silver Metallic ', 'Interior color': 'Gray ', 'Drivetrain': 'All-wheel Drive ', 'MPG': ' 21â€“26Based on EPA mileage ratings. Use for comparison purposes only. Actual mileage will vary depending on driving conditions, driving habits, vehicle maintenance, and other factors.', 'Fuel type': 'Gasoline ', 'Transmission': 'Automatic CVT', 'Engine': '2.4L H4 16V GDI DOHC Turbo', 'VIN': ' 4S4BTGUD4R3172464 ', 'Stock #': ' 622813 ', 'Mileage': ' 3 mi. '}</t>
  </si>
  <si>
    <t>$32,145MSRP $32,145</t>
  </si>
  <si>
    <t>{'Exterior color': ' Gun Metallic ', 'Interior color': 'Charcoal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1N4BL4DV7RN402892 ', 'Stock #': ' N24207 ', 'Mileage': ' 1 mi. '}</t>
  </si>
  <si>
    <t>{'Exterior color': ' Summit White ', 'Interior color': 'Jet Black ', 'Drivetrain': 'Front-wheel Drive ', 'MPG': ' 28â€“32Based on EPA mileage ratings. Use for comparison purposes only. Actual mileage will vary depending on driving conditions, driving habits, vehicle maintenance, and other factors.', 'Fuel type': 'Gasoline ', 'Transmission': '6-Speed Automatic', 'Engine': '1.2L I3 12V GDI DOHC Turbo', 'VIN': ' KL77LKE2XRC174792 ', 'Stock #': ' L40848 ', 'Mileage': ' 3 mi. '}</t>
  </si>
  <si>
    <t>$34,410MSRP $34,410</t>
  </si>
  <si>
    <t>{'Exterior color': ' Shadow Black ', 'Interior color': 'Navy Pier ', 'Drivetrain': 'Front-wheel Drive ', 'MPG': ' 23â€“30Based on EPA mileage ratings. Use for comparison purposes only. Actual mileage will vary depending on driving conditions, driving habits, vehicle maintenance, and other factors.', 'Fuel type': 'Hybrid ', 'Transmission': 'Automatic', 'Engine': '2.5L I4 16V MPFI DOHC Hybrid', 'VIN': ' 3FTTW8H30RRA50970 ', 'Stock #': ' T27824 ', 'Mileage': ' 2 mi. '}</t>
  </si>
  <si>
    <t>$38,997MSRP $38,997</t>
  </si>
  <si>
    <t>{'Exterior color': ' Autumn Green Metallic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JF2SKAJC4RH498415 ', 'Stock #': ' SU22255 ', 'Mileage': ' 4 mi. '}</t>
  </si>
  <si>
    <t>$32,745MSRP $34,794</t>
  </si>
  <si>
    <t>{'Exterior color': ' Alpine Green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4S4GUHM63R3775688 ', 'Stock #': ' 407569 ', 'Mileage': ' 4 mi. '}</t>
  </si>
  <si>
    <t>$38,710MSRP $39,210</t>
  </si>
  <si>
    <t>{'Exterior color': ' Silver Zynith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3C4NJDCN2RT107388 ', 'Stock #': ' CP24043 ', 'Mileage': ' 10 mi. '}</t>
  </si>
  <si>
    <t>2023 Cadillac XT5 Premium Luxury</t>
  </si>
  <si>
    <t xml:space="preserve"> 6,504 mi.</t>
  </si>
  <si>
    <t>$45,000$1,500 price drop</t>
  </si>
  <si>
    <t>{'Exterior color': ' Stellar Black Metallic ', 'Interior color': 'Jet Black ', 'Drivetrain': 'All-wheel Drive ', 'MPG': ' 21â€“27Based on EPA mileage ratings. Use for comparison purposes only. Actual mileage will vary depending on driving conditions, driving habits, vehicle maintenance, and other factors.', 'Fuel type': 'Gasoline ', 'Transmission': '9-Speed Automatic', 'Engine': '3.6L V6 24V GDI DOHC', 'VIN': ' 1GYKNDRS5PZ156833 ', 'Stock #': ' GM10686 ', 'Mileage': ' 6,504 mi. '}</t>
  </si>
  <si>
    <t>2024 Toyota Grand Highlander Platinum</t>
  </si>
  <si>
    <t>$56,048MSRP $56,048</t>
  </si>
  <si>
    <t>{'Exterior color': ' Cloud ', 'Interior color': 'Portobello Lth ', 'Drivetrain': 'All-wheel Drive ', 'MPG': ' 20â€“26Based on EPA mileage ratings. Use for comparison purposes only. Actual mileage will vary depending on driving conditions, driving habits, vehicle maintenance, and other factors.', 'Fuel type': 'Gasoline ', 'Transmission': 'Automatic', 'Engine': '2.4L I-4 port/direct injection, DOHC, variable valve control, in', 'VIN': ' 5TDAAAB56RS048628 ', 'Stock #': ' 6948628 ', 'Mileage': ' 5 mi. '}</t>
  </si>
  <si>
    <t>2021 RAM 1500 Laramie</t>
  </si>
  <si>
    <t xml:space="preserve"> 36,588 mi.</t>
  </si>
  <si>
    <t>{'Exterior color': ' Granite Crystal Clearcoat Metallic ', 'Interior color': 'Black ', 'Drivetrain': 'Four-wheel Drive ', 'MPG': ' 19â€“24Based on EPA mileage ratings. Use for comparison purposes only. Actual mileage will vary depending on driving conditions, driving habits, vehicle maintenance, and other factors.', 'Fuel type': 'Gasoline ', 'Transmission': '8-Speed Automatic', 'Engine': '5.7L V8 16V MPFI OHV', 'VIN': ' 1C6SRFJT9MN789193 ', 'Stock #': ' D13005 ', 'Mileage': ' 36,588 mi. '}</t>
  </si>
  <si>
    <t>2020 Toyota Corolla LE</t>
  </si>
  <si>
    <t xml:space="preserve"> 16,065 mi.</t>
  </si>
  <si>
    <t>{'Exterior color': ' Gray ', 'Interior color': 'Light Gray ', 'Drivetrain': 'Front-wheel Drive ', 'MPG': ' 30â€“38Based on EPA mileage ratings. Use for comparison purposes only. Actual mileage will vary depending on driving conditions, driving habits, vehicle maintenance, and other factors.', 'Fuel type': 'Gasoline ', 'Transmission': 'Automatic CVT', 'Engine': '1.8L I4 16V MPFI DOHC', 'VIN': ' JTDEPRAE3LJ110054 ', 'Stock #': ' SM0129 ', 'Mileage': ' 16,065 mi. '}</t>
  </si>
  <si>
    <t>$45,522MSRP $54,910$2,250 price drop</t>
  </si>
  <si>
    <t>{'Exterior color': ' Metallic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1C4RJKBG9R8529035 ', 'Stock #': ' D40459 ', 'Mileage': ' 10 mi. '}</t>
  </si>
  <si>
    <t>2024 Mazda CX-90 Base</t>
  </si>
  <si>
    <t xml:space="preserve"> 4,984 mi.</t>
  </si>
  <si>
    <t>{'Exterior color': ' Soul Red Crystal ', 'Interior color': 'Greige ', 'Drivetrain': 'All-wheel Drive ', 'MPG': ' 24â€“28Based on EPA mileage ratings. Use for comparison purposes only. Actual mileage will vary depending on driving conditions, driving habits, vehicle maintenance, and other factors.', 'Fuel type': 'Gasoline ', 'Transmission': '8-Speed Automatic', 'Engine': 'SKYACTIV-G 3.3L I-6 gasoline direct injection, DOHC, variable va', 'VIN': ' JM3KKDHD3R1113540 ', 'Stock #': ' PDM0133 ', 'Mileage': ' 4,984 mi. '}</t>
  </si>
  <si>
    <t>2014 Chevrolet Equinox 2LT</t>
  </si>
  <si>
    <t xml:space="preserve"> 113,170 mi.</t>
  </si>
  <si>
    <t>$9,975$1,000 price drop</t>
  </si>
  <si>
    <t>{'Exterior color': ' White Diamond Tricoat ', 'Interior color': 'Jet Black ', 'Drivetrain': 'Front-wheel Drive ', 'MPG': ' 22â€“32Based on EPA mileage ratings. Use for comparison purposes only. Actual mileage will vary depending on driving conditions, driving habits, vehicle maintenance, and other factors.', 'Fuel type': 'Gasoline ', 'Transmission': 'Automatic', 'Engine': '2.4L I-4 gasoline direct injection, DOHC, variable valve control', 'VIN': ' 1GNALCEK3EZ116262 ', 'Stock #': ' BP2727A ', 'Mileage': ' 113,170 mi. '}</t>
  </si>
  <si>
    <t>{'Exterior color': ' Gun Metallic ', 'Interior color': 'Sport ', 'Drivetrain': 'Front-wheel Drive ', 'MPG': ' 30â€“38Based on EPA mileage ratings. Use for comparison purposes only. Actual mileage will vary depending on driving conditions, driving habits, vehicle maintenance, and other factors.', 'Fuel type': 'Gasoline ', 'Transmission': 'Automatic CVT', 'Engine': '2.0L I4 16V GDI DOHC', 'VIN': ' 3N1AB8DV9RY262771 ', 'Stock #': ' 84025 ', 'Mileage': ' 6 mi. '}</t>
  </si>
  <si>
    <t>2019 Chevrolet Malibu LT</t>
  </si>
  <si>
    <t xml:space="preserve"> 80,428 mi.</t>
  </si>
  <si>
    <t>$15,471$500 price drop</t>
  </si>
  <si>
    <t>{'Exterior color': ' Shadow Gray Metallic ', 'Interior color': 'Jet Black ', 'Drivetrain': 'Front-wheel Drive ', 'MPG': ' 29â€“36Based on EPA mileage ratings. Use for comparison purposes only. Actual mileage will vary depending on driving conditions, driving habits, vehicle maintenance, and other factors.', 'Fuel type': 'Gasoline ', 'Transmission': 'Automatic CVT', 'Engine': '1.5L I4 16V GDI DOHC Turbo', 'VIN': ' 1G1ZD5ST2KF115577 ', 'Stock #': ' 53541A ', 'Mileage': ' 80,428 mi. '}</t>
  </si>
  <si>
    <t>$35,503MSRP $36,620</t>
  </si>
  <si>
    <t>{'Exterior color': ' Jet Black Mica ', 'Interior color': 'Parchment ', 'Drivetrain': 'All-wheel Drive ', 'MPG': ' 23â€“29Based on EPA mileage ratings. Use for comparison purposes only. Actual mileage will vary depending on driving conditions, driving habits, vehicle maintenance, and other factors.', 'Fuel type': 'Gasoline ', 'Transmission': '6-Speed Automatic', 'Engine': '2.5L I4 16V GDI DOHC', 'VIN': ' JM3KFBDL4R0446826 ', 'Stock #': ' EZ32933 ', 'Mileage': ' 10 mi. '}</t>
  </si>
  <si>
    <t xml:space="preserve"> 50,683 mi.</t>
  </si>
  <si>
    <t>{'Exterior color': ' Ingot Silver ', 'Interior color': 'Ebony ', 'Drivetrain': 'Front-wheel Drive ', 'MPG': ' 27â€“33Based on EPA mileage ratings. Use for comparison purposes only. Actual mileage will vary depending on driving conditions, driving habits, vehicle maintenance, and other factors.', 'Fuel type': 'Gasoline ', 'Transmission': 'Automatic', 'Engine': 'EcoBoost 1.5L I-3 port/direct injection, DOHC, Ti-VCT variable v', 'VIN': ' 1FMCU0G62LUA08220 ', 'Stock #': ' P26574 ', 'Mileage': ' 50,683 mi. '}</t>
  </si>
  <si>
    <t>2022 Toyota Corolla SE Nightshade</t>
  </si>
  <si>
    <t xml:space="preserve"> 21,291 mi.</t>
  </si>
  <si>
    <t>{'Exterior color': ' Silver ', 'Interior color': 'Black ', 'Drivetrain': 'Front-wheel Drive ', 'MPG': ' 31â€“40Based on EPA mileage ratings. Use for comparison purposes only. Actual mileage will vary depending on driving conditions, driving habits, vehicle maintenance, and other factors.', 'Fuel type': 'Gasoline ', 'Transmission': 'Automatic CVT', 'Engine': '2.0L I4 16V PDI DOHC', 'VIN': ' 5YFS4MCE6NP114674 ', 'Stock #': ' 105683A ', 'Mileage': ' 21,291 mi. '}</t>
  </si>
  <si>
    <t>110 W. Golf Rd Schaumburg, IL 60195</t>
  </si>
  <si>
    <t>$47,730MSRP $52,220$4,490 price drop</t>
  </si>
  <si>
    <t>{'Exterior color': ' Sonic Gray Pearl ', 'Interior color': 'Black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5FNRL6H94RB038835 ', 'Stock #': ' H24611 ', 'Mileage': ' 5 mi. '}</t>
  </si>
  <si>
    <t>2024 BMW X1 xDrive28i</t>
  </si>
  <si>
    <t>{'Exterior color': ' Jet Black ', 'Interior color': 'Oyster ', 'Drivetrain': 'All-wheel Drive ', 'MPG': ' 25â€“34Based on EPA mileage ratings. Use for comparison purposes only. Actual mileage will vary depending on driving conditions, driving habits, vehicle maintenance, and other factors.', 'Fuel type': 'Gasoline ', 'Transmission': '7-Speed Automatic with Auto-Shift', 'Engine': '2.0L I4 16V PDI DOHC Turbo', 'VIN': ' WBX73EF05R5Z48942 ', 'Stock #': ' R5Z48942 ', 'Mileage': ' 10 mi. '}</t>
  </si>
  <si>
    <t>{'Comfort': '4.0', 'Interior': '4.0', 'Performance': '4.0', 'Value': '4.0', 'Exterior': '4.0', 'Reliability': '3.0'}</t>
  </si>
  <si>
    <t>2016 Honda Accord Touring</t>
  </si>
  <si>
    <t xml:space="preserve"> 116,905 mi.</t>
  </si>
  <si>
    <t>$17,650$258 price drop</t>
  </si>
  <si>
    <t>{'Exterior color': ' Lunar Silver Metallic ', 'Interior color': 'Black ', 'Drivetrain': 'Front-wheel Drive ', 'MPG': ' 21â€“34Based on EPA mileage ratings. Use for comparison purposes only. Actual mileage will vary depending on driving conditions, driving habits, vehicle maintenance, and other factors.', 'Fuel type': 'Gasoline ', 'Transmission': '6-Speed Automatic', 'Engine': '3.5L V6 24V MPFI SOHC', 'VIN': ' 1HGCR3F9XGA030171 ', 'Stock #': ' PL2681A ', 'Mileage': ' 116,905 mi. '}</t>
  </si>
  <si>
    <t>2023 Nissan Frontier SV</t>
  </si>
  <si>
    <t xml:space="preserve"> 12,941 mi.</t>
  </si>
  <si>
    <t>{'Exterior color': ' Glacier White ', 'Interior color': 'Charcoal ', 'Drivetrain': 'Four-wheel Drive ', 'MPG': ' 17â€“22Based on EPA mileage ratings. Use for comparison purposes only. Actual mileage will vary depending on driving conditions, driving habits, vehicle maintenance, and other factors.', 'Fuel type': 'Gasoline ', 'Transmission': 'Automatic', 'Engine': '3.8L V6 24V GDI DOHC', 'VIN': ' 1N6ED1CM3PN617742 ', 'Stock #': ' 81AI428B ', 'Mileage': ' 12,941 mi. '}</t>
  </si>
  <si>
    <t>2016 Chevrolet Traverse LTZ</t>
  </si>
  <si>
    <t xml:space="preserve"> 60,385 mi.</t>
  </si>
  <si>
    <t>{'Exterior color': ' Sable Metallic ', 'Interior color': 'Dark Titanium / Light Titanium ', 'Drivetrain': 'All-wheel Drive ', 'MPG': ' 15â€“22Based on EPA mileage ratings. Use for comparison purposes only. Actual mileage will vary depending on driving conditions, driving habits, vehicle maintenance, and other factors.', 'Fuel type': 'Gasoline ', 'Transmission': '6-Speed Automatic', 'Engine': '3.6L V6 24V GDI DOHC', 'VIN': ' 1GNKVJKD2GJ163731 ', 'Stock #': ' Z214A ', 'Mileage': ' 60,385 mi. '}</t>
  </si>
  <si>
    <t>2018 Dodge Journey SXT</t>
  </si>
  <si>
    <t xml:space="preserve"> 64,590 mi.</t>
  </si>
  <si>
    <t>{'Exterior color': ' Vice White ', 'Interior color': 'Black Cloth ', 'Drivetrain': 'Front-wheel Drive ', 'MPG': ' 19â€“25Based on EPA mileage ratings. Use for comparison purposes only. Actual mileage will vary depending on driving conditions, driving habits, vehicle maintenance, and other factors.', 'Fuel type': 'Gasoline ', 'Transmission': 'Automatic 4-Speed', 'Engine': 'Tigershark MultiAir 2.4L I-4 DOHC, variable valve control, regul', 'VIN': ' 3C4PDCBB8JT414814 ', 'Stock #': ' W5619 ', 'Mileage': ' 64,590 mi. '}</t>
  </si>
  <si>
    <t>{'Exterior color': ' Ice Silver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4S4GUHU66R3749845 ', 'Stock #': ' MS18382 ', 'Mileage': ' 5 mi. '}</t>
  </si>
  <si>
    <t>$41,340MSRP $41,340</t>
  </si>
  <si>
    <t>{'Exterior color': ' Snow White Pearl ', 'Interior color': 'â€“ ', 'Drivetrain': 'Front-wheel Drive ', 'MPG': ' 19â€“26Based on EPA mileage ratings. Use for comparison purposes only. Actual mileage will vary depending on driving conditions, driving habits, vehicle maintenance, and other factors.', 'Fuel type': 'Gasoline ', 'Transmission': '8-Speed Automatic', 'Engine': '3.5L V-6 port/direct injection, DOHC, CVVT variable valve contro', 'VIN': ' KNDNC5H32R6346800 ', 'Stock #': ' K50818 ', 'Mileage': ' 0 mi. '}</t>
  </si>
  <si>
    <t>{'Exterior color': ' Horizon Blue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JF2SKALC9RH470493 ', 'Stock #': ' 240483X ', 'Mileage': ' 4 mi. '}</t>
  </si>
  <si>
    <t>2023 BMW X1 xDrive28i</t>
  </si>
  <si>
    <t xml:space="preserve"> 16,025 mi.</t>
  </si>
  <si>
    <t>{'Exterior color': ' Storm ', 'Interior color': 'Mocha ', 'Drivetrain': 'All-wheel Drive ', 'MPG': ' 25â€“34Based on EPA mileage ratings. Use for comparison purposes only. Actual mileage will vary depending on driving conditions, driving habits, vehicle maintenance, and other factors.', 'Fuel type': 'Gasoline ', 'Transmission': '7-Speed Automatic with Auto-Shift', 'Engine': '2.0L I4 16V GDI DOHC Turbo', 'VIN': ' WBX73EF04P5V96532 ', 'Stock #': ' P26569 ', 'Mileage': ' 16,025 mi. '}</t>
  </si>
  <si>
    <t>{'Comfort': '2.0', 'Interior': '3.0', 'Performance': '1.0', 'Value': '1.0', 'Exterior': '2.0', 'Reliability': '1.0'}</t>
  </si>
  <si>
    <t>2018 Nissan Rogue S</t>
  </si>
  <si>
    <t xml:space="preserve"> 106,043 mi.</t>
  </si>
  <si>
    <t>{'Exterior color': ' Glacier White ', 'Interior color': 'Charcoal ', 'Drivetrain': 'Front-wheel Drive ', 'MPG': ' 26â€“33Based on EPA mileage ratings. Use for comparison purposes only. Actual mileage will vary depending on driving conditions, driving habits, vehicle maintenance, and other factors.', 'Fuel type': 'Gasoline ', 'Transmission': 'Automatic', 'Engine': '2.5L I-4 DOHC, variable valve control, regular unleaded, engine', 'VIN': ' KNMAT2MT0JP519098 ', 'Stock #': ' 10939 ', 'Mileage': ' 106,043 mi. '}</t>
  </si>
  <si>
    <t xml:space="preserve"> 70,296 mi.</t>
  </si>
  <si>
    <t>{'Exterior color': ' Green ', 'Interior color': 'Tan ', 'Drivetrain': 'Front-wheel Drive ', 'MPG': ' 23â€“33Based on EPA mileage ratings. Use for comparison purposes only. Actual mileage will vary depending on driving conditions, driving habits, vehicle maintenance, and other factors.', 'Fuel type': 'Gasoline ', 'Transmission': '6-Speed Automatic', 'Engine': '2.0L I4 16V GDI DOHC Turbo', 'VIN': ' 1FMCU0H98DUB62862 ', 'Stock #': ' 24927837 ', 'Mileage': ' 70,296 mi. '}</t>
  </si>
  <si>
    <t>2021 Hyundai Elantra SEL</t>
  </si>
  <si>
    <t xml:space="preserve"> 25,790 mi.</t>
  </si>
  <si>
    <t>{'Exterior color': ' Black ', 'Interior color': 'Black ', 'Drivetrain': 'Front-wheel Drive ', 'MPG': ' 31â€“41Based on EPA mileage ratings. Use for comparison purposes only. Actual mileage will vary depending on driving conditions, driving habits, vehicle maintenance, and other factors.', 'Fuel type': 'Gasoline ', 'Transmission': 'Automatic CVT', 'Engine': '2.0L I4 16V MPFI DOHC', 'VIN': ' 5NPLS4AG6MH007568 ', 'Stock #': ' 25595259 ', 'Mileage': ' 25,790 mi. '}</t>
  </si>
  <si>
    <t xml:space="preserve"> 20,793 mi.</t>
  </si>
  <si>
    <t>$33,495$800 price drop</t>
  </si>
  <si>
    <t>{'Exterior color': ' Glacier White ', 'Interior color': 'Gray ', 'Drivetrain': 'Four-wheel Drive ', 'MPG': ' 17â€“22Based on EPA mileage ratings. Use for comparison purposes only. Actual mileage will vary depending on driving conditions, driving habits, vehicle maintenance, and other factors.', 'Fuel type': 'Gasoline ', 'Transmission': '9-Speed Automatic', 'Engine': '3.8L V6 24V GDI DOHC', 'VIN': ' 1N6ED1EK9NN639740 ', 'Stock #': ' PM20334 ', 'Mileage': ' 20,793 mi. '}</t>
  </si>
  <si>
    <t>{'Exterior color': ' Radiant Red Metallic II ', 'Interior color': 'Beige ', 'Drivetrain': 'Front-wheel Drive ', 'MPG': ' 19â€“28Based on EPA mileage ratings. Use for comparison purposes only. Actual mileage will vary depending on driving conditions, driving habits, vehicle maintenance, and other factors.', 'Fuel type': 'Gasoline ', 'Transmission': 'Automatic', 'Engine': 'Regular Unleaded V-6 3.5 L/212', 'VIN': ' 5FNRL6H6XRB047240 ', 'Stock #': ' 41188 ', 'Mileage': ' 3 mi. '}</t>
  </si>
  <si>
    <t>2024 Ford F-150 Lightning Platinum</t>
  </si>
  <si>
    <t>$89,345MSRP $92,345</t>
  </si>
  <si>
    <t>{'Exterior color': ' Agate Black Metallic ', 'Interior color': 'Black ', 'Drivetrain': 'All-wheel Drive ', 'Transmission': '1-Speed Automatic', 'Engine': 'Electric', 'VIN': ' 1FT6W7L72RWG00846 ', 'Stock #': ' F240119 ', 'Mileage': ' 10 mi. '}</t>
  </si>
  <si>
    <t>{'Comfort': '3.0', 'Interior': '2.0', 'Performance': '1.0', 'Value': '1.0', 'Exterior': '2.0', 'Reliability': '1.0'}</t>
  </si>
  <si>
    <t xml:space="preserve"> 314 mi.</t>
  </si>
  <si>
    <t>{'Exterior color': ' Mojave Silver Metallic ', 'Interior color': 'AMG Black ', 'Drivetrain': 'All-wheel Drive ', 'MPG': ' 23â€“33Based on EPA mileage ratings. Use for comparison purposes only. Actual mileage will vary depending on driving conditions, driving habits, vehicle maintenance, and other factors.', 'Fuel type': 'Gasoline ', 'Transmission': '9-Speed Automatic', 'Engine': '2.0L I4 16V GDI DOHC Turbo', 'VIN': ' W1KAF4HB2RR171167 ', 'Stock #': ' RR171167 ', 'Mileage': ' 314 mi. '}</t>
  </si>
  <si>
    <t>2024 Honda Odyssey Touring</t>
  </si>
  <si>
    <t>{'Exterior color': ' Crystal Black Pearl ', 'Interior color': 'Black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5FNRL6H87RB050680 ', 'Stock #': ' RB050680 ', 'Mileage': ' 10 mi. '}</t>
  </si>
  <si>
    <t>2021 Genesis G70 3.3T</t>
  </si>
  <si>
    <t xml:space="preserve"> 44,580 mi.</t>
  </si>
  <si>
    <t>$31,401$300 price drop</t>
  </si>
  <si>
    <t>{'Exterior color': ' Vik Black ', 'Interior color': 'Black ', 'Drivetrain': 'All-wheel Drive ', 'MPG': ' 17â€“25Based on EPA mileage ratings. Use for comparison purposes only. Actual mileage will vary depending on driving conditions, driving habits, vehicle maintenance, and other factors.', 'Fuel type': 'Gasoline ', 'Transmission': '8-Speed Automatic', 'Engine': '3.3L V6 24V GDI DOHC Twin Turbo', 'VIN': ' KMTG34LE4MU071853 ', 'Stock #': ' P23790 ', 'Mileage': ' 44,580 mi. '}</t>
  </si>
  <si>
    <t>$51,585MSRP $56,355</t>
  </si>
  <si>
    <t>{'Exterior color': ' Bright White Clearcoat ', 'Interior color': 'Black/Alloy/Black ', 'Drivetrain': 'Front-wheel Drive ', 'MPG': ' 19â€“28Based on EPA mileage ratings. Use for comparison purposes only. Actual mileage will vary depending on driving conditions, driving habits, vehicle maintenance, and other factors.', 'Fuel type': 'Gasoline ', 'Transmission': 'Automatic', 'Engine': '3.6L V-6 DOHC, VVT variable valve control, regular unleaded, eng', 'VIN': ' 2C4RC1GG9RR110667 ', 'Stock #': ' 20788 ', 'Mileage': ' 0 mi. '}</t>
  </si>
  <si>
    <t>2016 Audi Q3 2.0T Premium Plus</t>
  </si>
  <si>
    <t xml:space="preserve"> 140,550 mi.</t>
  </si>
  <si>
    <t>$7,995$1,000 price drop</t>
  </si>
  <si>
    <t>{'Exterior color': ' Silver ', 'Interior color': 'Rock Gray ', 'Drivetrain': 'All-wheel Drive ', 'MPG': ' 20â€“28Based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WA1EFCFS5GR004219 ', 'Stock #': ' 4219 ', 'Mileage': ' 140,550 mi. '}</t>
  </si>
  <si>
    <t>2013 Chevrolet Express 1500 Work Van</t>
  </si>
  <si>
    <t xml:space="preserve"> 142,141 mi.</t>
  </si>
  <si>
    <t>{'Exterior color': ' Summit White ', 'Interior color': 'Gray Cloth ', 'Drivetrain': 'Rear-wheel Drive ', 'MPG': ' 15â€“20Based on EPA mileage ratings. Use for comparison purposes only. Actual mileage will vary depending on driving conditions, driving habits, vehicle maintenance, and other factors.', 'Fuel type': 'Gasoline ', 'Transmission': 'Automatic 4-Speed', 'Engine': 'Vortec 4.3L V-6 regular unleaded, engine with 195HP', 'VIN': ' 1GCSGAFX8D1161744 ', 'Stock #': ' W5699 ', 'Mileage': ' 142,141 mi. '}</t>
  </si>
  <si>
    <t>2016 Buick Encore Base</t>
  </si>
  <si>
    <t xml:space="preserve"> 82,639 mi.</t>
  </si>
  <si>
    <t>$11,543$172 price drop</t>
  </si>
  <si>
    <t>{'Exterior color': ' Summit White ', 'Interior color': 'Ebony ', 'Drivetrain': 'Front-wheel Drive ', 'MPG': ' 28â€“34Based on EPA mileage ratings. Use for comparison purposes only. Actual mileage will vary depending on driving conditions, driving habits, vehicle maintenance, and other factors.', 'Fuel type': 'Gasoline ', 'Transmission': '6-Speed Automatic', 'Engine': '1.4L I4 16V MPFI DOHC Turbo', 'VIN': ' KL4CJASB3GB717354 ', 'Stock #': ' 23L621A ', 'Mileage': ' 82,639 mi. '}</t>
  </si>
  <si>
    <t>$46,015MSRP $49,065$500 price drop</t>
  </si>
  <si>
    <t>{'Exterior color': ' Red Carpet Metallic Tinted Clearcoat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5LMCJ1DA5PUL21398 ', 'Stock #': ' LT230553 ', 'Mileage': ' 4 mi. '}</t>
  </si>
  <si>
    <t>2019 Kia Forte S</t>
  </si>
  <si>
    <t xml:space="preserve"> 51,031 mi.</t>
  </si>
  <si>
    <t>$16,895$500 price drop</t>
  </si>
  <si>
    <t>{'Exterior color': ' Gray ', 'Interior color': 'Black ', 'Drivetrain': 'Front-wheel Drive ', 'MPG': ' 30â€“40Based on EPA mileage ratings. Use for comparison purposes only. Actual mileage will vary depending on driving conditions, driving habits, vehicle maintenance, and other factors.', 'Fuel type': 'Gasoline ', 'Transmission': 'Automatic CVT', 'Engine': '2.0L I4 16V MPFI DOHC', 'VIN': ' 3KPF34AD8KE022459 ', 'Stock #': ' 1670034404 ', 'Mileage': ' 51,031 mi. '}</t>
  </si>
  <si>
    <t>2020 Ford Escape SE Sport Hybrid</t>
  </si>
  <si>
    <t xml:space="preserve"> 29,284 mi.</t>
  </si>
  <si>
    <t>{'Exterior color': ' Black ', 'Interior color': 'Ebony ', 'Drivetrain': 'Front-wheel Drive ', 'MPG': ' 44â€“37Based on EPA mileage ratings. Use for comparison purposes only. Actual mileage will vary depending on driving conditions, driving habits, vehicle maintenance, and other factors.', 'Fuel type': 'Hybrid ', 'Transmission': 'Variable', 'Engine': 'Gas/Electric I-4 2.5 L/152', 'VIN': ' 1FMCU0BZXLUB90444 ', 'Stock #': ' CH1060A ', 'Mileage': ' 29,284 mi. '}</t>
  </si>
  <si>
    <t>2024 Jeep Grand Cherokee 4xe Base 4xe</t>
  </si>
  <si>
    <t>$53,451MSRP $63,875$5,000 price drop</t>
  </si>
  <si>
    <t>{'Exterior color': ' Rocky Mountain Pearlcoat ', 'Interior color': 'Global Black ', 'Drivetrain': 'Four-wheel Drive ', 'MPG': ' 0â€“0Based on EPA mileage ratings. Use for comparison purposes only. Actual mileage will vary depending on driving conditions, driving habits, vehicle maintenance, and other factors.', 'Fuel type': 'Gasoline ', 'Transmission': 'Automatic', 'Engine': '2L I-4 gasoline direct injection, DOHC, intercooled turbo, premi', 'VIN': ' 1C4RJYB66RC110485 ', 'Stock #': ' J2560 ', 'Mileage': ' 4 mi. '}</t>
  </si>
  <si>
    <t>2024 INFINITI QX60 Pure</t>
  </si>
  <si>
    <t>$51,649MSRP $53,925</t>
  </si>
  <si>
    <t>{'Exterior color': ' Grand Blue ', 'Interior color': 'Sandstone Perf Lth-Appt ', 'Drivetrain': 'All-wheel Drive ', 'MPG': ' 20â€“25Based on EPA mileage ratings. Use for comparison purposes only. Actual mileage will vary depending on driving conditions, driving habits, vehicle maintenance, and other factors.', 'Fuel type': 'Gasoline ', 'Transmission': 'Automatic', 'Engine': 'VQ 3.5L V-6 gasoline direct injection, DOHC, VVEL variable valve', 'VIN': ' 5N1DL1ES2RC348530 ', 'Stock #': ' X240075 ', 'Mileage': ' 5 mi. '}</t>
  </si>
  <si>
    <t>{'Exterior color': ' Summit White ', 'Interior color': 'Jet Black ', 'Drivetrain': 'Four-wheel Drive ', 'MPG': ' 18â€“21Based on EPA mileage ratings. Use for comparison purposes only. Actual mileage will vary depending on driving conditions, driving habits, vehicle maintenance, and other factors.', 'Fuel type': 'Gasoline ', 'Transmission': 'Automatic', 'Engine': 'TurboMax 2.7L I-4 gasoline direct injection, DOHC, variable valv', 'VIN': ' 1GCRDAEK5RZ288134 ', 'Stock #': ' 240720 ', 'Mileage': ' 1 mi. '}</t>
  </si>
  <si>
    <t xml:space="preserve"> 2,498 mi.</t>
  </si>
  <si>
    <t>{'Exterior color': ' Crystal Black Silica ', 'Interior color': 'Black ', 'Drivetrain': 'All-wheel Drive ', 'MPG': ' 27â€“34Based on EPA mileage ratings. Use for comparison purposes only. Actual mileage will vary depending on driving conditions, driving habits, vehicle maintenance, and other factors.', 'Fuel type': 'Gasoline ', 'Transmission': 'Automatic CVT', 'Engine': '2.0L H4 16V GDI DOHC', 'VIN': ' JF2GUADC1RH257827 ', 'Stock #': ' R21280 ', 'Mileage': ' 2,498 mi. '}</t>
  </si>
  <si>
    <t>$44,818MSRP $50,580$4,000 price drop</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</si>
  <si>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1C4RJKAG0R8530186 ', 'Stock #': ' 20797 ', 'Mileage': ' 0 mi. '}</t>
  </si>
  <si>
    <t>2015 Chevrolet Sonic LTZ</t>
  </si>
  <si>
    <t xml:space="preserve"> 30,468 mi.</t>
  </si>
  <si>
    <t>{'Exterior color': ' Black ', 'Interior color': 'Black ', 'Drivetrain': 'Front-wheel Drive ', 'MPG': ' 27â€“37Based on EPA mileage ratings. Use for comparison purposes only. Actual mileage will vary depending on driving conditions, driving habits, vehicle maintenance, and other factors.', 'Fuel type': 'Gasoline ', 'Transmission': '6-Speed Automatic', 'Engine': '1.4L I4 16V MPFI DOHC Turbo', 'VIN': ' 1G1JE5SB3F4209468 ', 'Stock #': ' 25604894 ', 'Mileage': ' 30,468 mi. '}</t>
  </si>
  <si>
    <t>2024 Toyota Tacoma TRD Off Road</t>
  </si>
  <si>
    <t>$51,940MSRP $51,940</t>
  </si>
  <si>
    <t>{'Exterior color': ' Underground ', 'Interior color': 'Boulder/Black W/ Smoke Silver ', 'Drivetrain': 'Four-wheel Drive ', 'MPG': ' 19â€“0Based on EPA mileage ratings. Use for comparison purposes only. Actual mileage will vary depending on driving conditions, driving habits, vehicle maintenance, and other factors.', 'Fuel type': 'Gasoline ', 'Transmission': '8-Speed Shiftable Automatic', 'Engine': 'I-FORCE 2.4L I-4 port/direct injection, DOHC, variable valve con', 'VIN': ' 3TMLB5JN1RM16C202 ', 'Stock #': ' 241103 ', 'Mileage': ' 0 mi. '}</t>
  </si>
  <si>
    <t>$25,888MSRP $32,360$1,000 price drop</t>
  </si>
  <si>
    <t>{'Exterior color': ' Diamond Black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3C4NJDBN6RT128343 ', 'Stock #': ' 24739 ', 'Mileage': ' 10 mi. '}</t>
  </si>
  <si>
    <t>$79,022MSRP $79,022</t>
  </si>
  <si>
    <t>{'Exterior color': ' Argent Silver Metallic ', 'Interior color': 'Sky Gray With Santorini Blue Accents ', 'Drivetrain': 'Rear-wheel Drive ', 'Transmission': 'Automatic', 'Engine': 'Electric Motor', 'VIN': ' 1GYKPWRL3RZ123699 ', 'Stock #': ' 24216 ', 'Mileage': ' 5 mi. '}</t>
  </si>
  <si>
    <t>2017 Volkswagen Golf SportWagen TSI SEL</t>
  </si>
  <si>
    <t xml:space="preserve"> 85,102 mi.</t>
  </si>
  <si>
    <t>{'Exterior color': ' Night Blue Metallic ', 'Interior color': 'Titan Black ', 'Drivetrain': 'Front-wheel Drive ', 'MPG': ' 25â€“34Based on EPA mileage ratings. Use for comparison purposes only. Actual mileage will vary depending on driving conditions, driving habits, vehicle maintenance, and other factors.', 'Fuel type': 'Gasoline ', 'Transmission': '6-Speed Automatic', 'Engine': '1.8L I4 16V GDI DOHC Turbo', 'VIN': ' 3VWC17AUXHM505442 ', 'Stock #': ' 1770010895 ', 'Mileage': ' 85,102 mi. '}</t>
  </si>
  <si>
    <t>$31,830MSRP $31,830</t>
  </si>
  <si>
    <t>{'Exterior color': ' Terrain ', 'Interior color': 'Black Onyx ', 'Drivetrain': 'Front-wheel Drive ', 'MPG': ' 23â€“30Based on EPA mileage ratings. Use for comparison purposes only. Actual mileage will vary depending on driving conditions, driving habits, vehicle maintenance, and other factors.', 'Fuel type': 'Gasoline ', 'Transmission': '8-Speed Automatic', 'Engine': '2.0L I4 16V GDI DOHC Turbo', 'VIN': ' 3FTTW8H98RRA57654 ', 'Stock #': ' 60055 ', 'Mileage': ' â€“ '}</t>
  </si>
  <si>
    <t>2016 Buick Enclave Premium</t>
  </si>
  <si>
    <t xml:space="preserve"> 111,826 mi.</t>
  </si>
  <si>
    <t>{'Exterior color': ' Dark Chocolate ', 'Interior color': 'Tan ', 'Drivetrain': 'All-wheel Drive ', 'MPG': ' 15â€“22Based on EPA mileage ratings. Use for comparison purposes only. Actual mileage will vary depending on driving conditions, driving habits, vehicle maintenance, and other factors.', 'Fuel type': 'Gasoline ', 'Transmission': '6-Speed Automatic', 'Engine': '3.6L V6 24V GDI DOHC', 'VIN': ' 5GAKVCKD3GJ177403 ', 'Stock #': ' 45081 ', 'Mileage': ' 111,826 mi. '}</t>
  </si>
  <si>
    <t xml:space="preserve">2021 Rolls-Royce Wraith </t>
  </si>
  <si>
    <t xml:space="preserve"> 1,798 mi.</t>
  </si>
  <si>
    <t>{'Exterior color': ' Gray ', 'Interior color': 'Black ', 'Drivetrain': 'Rear-wheel Drive ', 'MPG': ' 12â€“18Based on EPA mileage ratings. Use for comparison purposes only. Actual mileage will vary depending on driving conditions, driving habits, vehicle maintenance, and other factors.', 'Fuel type': 'Gasoline ', 'Transmission': '8-Speed Automatic', 'Engine': '6.6L V12 48V GDI DOHC Twin Turbo', 'VIN': ' SCAXZ0C09MU204656 ', 'Stock #': ' GC3625-GC ', 'Mileage': ' 1,798 mi. '}</t>
  </si>
  <si>
    <t>{'Exterior color': ' Black ', 'Interior color': 'Charcoal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1N4BL4DV6RN402835 ', 'Stock #': ' 84228 ', 'Mileage': ' 3 mi. '}</t>
  </si>
  <si>
    <t>$48,662MSRP $52,215$500 price drop</t>
  </si>
  <si>
    <t>{'Exterior color': ' Red Carpet Metallic Tinted Clearcoat ', 'Interior color': 'Cashew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5LMCJ2DA3PUL15881 ', 'Stock #': ' LT230472 ', 'Mileage': ' 8 mi. '}</t>
  </si>
  <si>
    <t>$63,185MSRP $70,195$3,000 price drop</t>
  </si>
  <si>
    <t>{'Exterior color': ' Bright White Clearcoat ', 'Interior color': 'Black ', 'Drivetrain': 'Four-wheel Drive ', 'MPG': ' â€“', 'Fuel type': 'Gasoline ', 'Transmission': '8-Speed Automatic', 'Engine': '6.4L V8 16V MPFI OHV', 'VIN': ' 3C6UR5CJXRG236129 ', 'Stock #': ' H46394 ', 'Mileage': ' 11 mi. '}</t>
  </si>
  <si>
    <t>$33,155MSRP $34,405$1,250 price drop</t>
  </si>
  <si>
    <t>{'Exterior color': ' Hampton Gray ', 'Interior color': 'Gray ', 'Drivetrain': 'Front-wheel Drive ', 'MPG': ' 25â€“32Based on EPA mileage ratings. Use for comparison purposes only. Actual mileage will vary depending on driving conditions, driving habits, vehicle maintenance, and other factors.', 'Fuel type': 'Gasoline ', 'Transmission': 'Automatic', 'Engine': 'Regular Unleaded I-4 2.5 L/152', 'VIN': ' 5NMJF3DE5RH370853 ', 'Stock #': ' 46264 ', 'Mileage': ' 5 mi. '}</t>
  </si>
  <si>
    <t xml:space="preserve"> 70,459 mi.</t>
  </si>
  <si>
    <t>{'Exterior color': ' Agate Black Metallic ', 'Interior color': 'â€“ ', 'Drivetrain': 'All-wheel Drive ', 'MPG': ' 26â€“31Based on EPA mileage ratings. Use for comparison purposes only. Actual mileage will vary depending on driving conditions, driving habits, vehicle maintenance, and other factors.', 'Fuel type': 'Gasoline ', 'Transmission': '8-Speed Automatic', 'Engine': 'EcoBoost 1.5L I-3 port/direct injection, DOHC, Ti-VCT variable v', 'VIN': ' 1FMCU9H64MUA65880 ', 'Stock #': ' H0694 ', 'Mileage': ' 70,459 mi. '}</t>
  </si>
  <si>
    <t>2024 Kia Soul LX</t>
  </si>
  <si>
    <t>$21,396MSRP $22,090</t>
  </si>
  <si>
    <t>{'Exterior color': ' Mars Orange ', 'Interior color': 'Black / Gray ', 'Drivetrain': 'Front-wheel Drive ', 'MPG': ' 29â€“35Based on EPA mileage ratings. Use for comparison purposes only. Actual mileage will vary depending on driving conditions, driving habits, vehicle maintenance, and other factors.', 'Fuel type': 'Gasoline ', 'Transmission': 'Automatic CVT', 'Engine': '2.0L I4 16V MPFI DOHC', 'VIN': ' KNDJ23AU0R7913637 ', 'Stock #': ' RM2174 ', 'Mileage': ' 11 mi. '}</t>
  </si>
  <si>
    <t>2019 BMW 330 xDrive</t>
  </si>
  <si>
    <t xml:space="preserve"> 33,159 mi.</t>
  </si>
  <si>
    <t>$24,900$895 price drop</t>
  </si>
  <si>
    <t>{'Exterior color': ' Blue Ridge Mountain Metallic ', 'Interior color': 'Canberra Beige ', 'Drivetrain': 'All-wheel Drive ', 'MPG': ' 25â€“34Based on EPA mileage ratings. Use for comparison purposes only. Actual mileage will vary depending on driving conditions, driving habits, vehicle maintenance, and other factors.', 'Fuel type': 'Gasoline ', 'Transmission': 'Automatic', 'Engine': '2L I-4 gasoline direct injection, DOHC, Double VANOS variable va', 'VIN': ' WBA5R7C50KFH05618 ', 'Stock #': ' 20383P ', 'Mileage': ' 33,159 mi. '}</t>
  </si>
  <si>
    <t>2022 Tesla Model 3 Long Range</t>
  </si>
  <si>
    <t xml:space="preserve"> 71,340 mi.</t>
  </si>
  <si>
    <t>{'Exterior color': ' Black ', 'Interior color': 'Black ', 'Drivetrain': 'All-wheel Drive ', 'Transmission': 'Automatic', 'Engine': 'Electric', 'VIN': ' 5YJ3E1EB0NF189191 ', 'Stock #': ' HL7610 ', 'Mileage': ' 71,340 mi. '}</t>
  </si>
  <si>
    <t>2021 Tesla Model Y Long Range Dual Motor All-Wheel Drive</t>
  </si>
  <si>
    <t xml:space="preserve"> 60,635 mi.</t>
  </si>
  <si>
    <t>$31,777$214 price drop</t>
  </si>
  <si>
    <t>{'Exterior color': ' Deep Blue Metallic ', 'Interior color': 'Black ', 'Drivetrain': 'All-wheel Drive ', 'Transmission': 'Automatic', 'Engine': 'â€“', 'VIN': ' 5YJYGDEE3MF094876 ', 'Stock #': ' X566 ', 'Mileage': ' 60,635 mi. '}</t>
  </si>
  <si>
    <t>855 West Lake Street Addison, IL 60101</t>
  </si>
  <si>
    <t>2006 BMW 325 i</t>
  </si>
  <si>
    <t xml:space="preserve"> 66,997 mi.</t>
  </si>
  <si>
    <t>$8,750$200 price drop</t>
  </si>
  <si>
    <t>{'Exterior color': ' Titanium Silver Metallic ', 'Interior color': 'Black ', 'Drivetrain': 'Rear-wheel Drive ', 'MPG': ' 20â€“30Based on EPA mileage ratings. Use for comparison purposes only. Actual mileage will vary depending on driving conditions, driving habits, vehicle maintenance, and other factors.', 'Fuel type': 'Gasoline ', 'Transmission': '6-Speed Automatic', 'Engine': '3.0L I6 24V MPFI DOHC', 'VIN': ' WBAVB13556PT21056 ', 'Stock #': ' T21056 ', 'Mileage': ' 66,997 mi. '}</t>
  </si>
  <si>
    <t>{'Exterior color': ' Magnetite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JF2SKAMC2RH479549 ', 'Stock #': ' 623279 ', 'Mileage': ' 3 mi. '}</t>
  </si>
  <si>
    <t>2024 Mazda CX-30 Select</t>
  </si>
  <si>
    <t>$27,610MSRP $28,325</t>
  </si>
  <si>
    <t>{'Exterior color': ' Ceramic Metallic ', 'Interior color': 'Black/Black ', 'Drivetrain': 'All-wheel Drive ', 'MPG': ' 26â€“33Based on EPA mileage ratings. Use for comparison purposes only. Actual mileage will vary depending on driving conditions, driving habits, vehicle maintenance, and other factors.', 'Fuel type': 'Gasoline ', 'Transmission': '6-Speed Automatic', 'Engine': '2.5L I4 16V', 'VIN': ' 3MVDMBBM0RM608319 ', 'Stock #': ' 3R336 ', 'Mileage': ' 17 mi. '}</t>
  </si>
  <si>
    <t>$78,805MSRP $78,805</t>
  </si>
  <si>
    <t>{'Exterior color': ' Ivory ', 'Interior color': 'â€“ ', 'Drivetrain': 'All-wheel Drive ', 'Transmission': '1-Speed Automatic', 'Engine': 'Electric Motor', 'VIN': ' KNDAEFS5XR6031073 ', 'Stock #': ' K51155 ', 'Mileage': ' 16 mi. '}</t>
  </si>
  <si>
    <t>$22,568$450 price drop</t>
  </si>
  <si>
    <t>{'Exterior color': ' Surf Blue ', 'Interior color': 'Black ', 'Drivetrain': 'Front-wheel Drive ', 'MPG': ' 29â€“35Based on EPA mileage ratings. Use for comparison purposes only. Actual mileage will vary depending on driving conditions, driving habits, vehicle maintenance, and other factors.', 'Fuel type': 'Gasoline ', 'Transmission': 'Automatic CVT', 'Engine': '2.0L I4 16V MPFI DOHC', 'VIN': ' KNDJ23AU0R7230871 ', 'Stock #': ' K13168 ', 'Mileage': ' 13 mi. '}</t>
  </si>
  <si>
    <t>$35,285MSRP $38,150$2,865 price drop</t>
  </si>
  <si>
    <t>{'Exterior color': ' Cascade Green Silica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JF2SKALC2RH491122 ', 'Stock #': ' 407578 ', 'Mileage': ' 3 mi. '}</t>
  </si>
  <si>
    <t>2007 Saturn Vue Base</t>
  </si>
  <si>
    <t xml:space="preserve"> 149,098 mi.</t>
  </si>
  <si>
    <t>{'Exterior color': ' Black Onyx ', 'Interior color': 'Gray ', 'Drivetrain': 'Front-wheel Drive ', 'MPG': ' 20â€“25Based on EPA mileage ratings. Use for comparison purposes only. Actual mileage will vary depending on driving conditions, driving habits, vehicle maintenance, and other factors.', 'Fuel type': 'Gasoline ', 'Transmission': 'Automatic 5-Speed', 'Engine': '3.5L V-6 variable valve control, regular unleaded, engine with 2', 'VIN': ' 5GZCZ53437S823310 ', 'Stock #': ' D3752 ', 'Mileage': ' 149,098 mi. '}</t>
  </si>
  <si>
    <t>{'Exterior color': ' Glacial White Pearl ', 'Interior color': 'Black ', 'Drivetrain': 'All-wheel Drive ', 'MPG': ' 22â€“27Based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5XYRKDJF0RG263429 ', 'Stock #': ' K13174 ', 'Mileage': ' 11 mi. '}</t>
  </si>
  <si>
    <t>2024 Ford F-350 Super Duty</t>
  </si>
  <si>
    <t>$75,125MSRP $76,625$1,500 price drop</t>
  </si>
  <si>
    <t>{'Exterior color': ' Antimatter Blue Metallic ', 'Interior color': 'Black ', 'Drivetrain': 'Four-wheel Drive ', 'MPG': ' â€“', 'Fuel type': 'Gasoline ', 'Transmission': '10-Speed Automatic', 'Engine': '7.3L V8 16V MPFI OHV', 'VIN': ' 1FT8W3BN2REC05332 ', 'Stock #': ' F43154 ', 'Mileage': ' 0 mi. '}</t>
  </si>
  <si>
    <t xml:space="preserve"> 9,421 mi.</t>
  </si>
  <si>
    <t>$26,345$652 price drop</t>
  </si>
  <si>
    <t>{'Exterior color': ' Magnetic Black ', 'Interior color': 'Graphite ', 'Drivetrain': 'All-wheel Drive ', 'MPG': ' 20â€“28Based on EPA mileage ratings. Use for comparison purposes only. Actual mileage will vary depending on driving conditions, driving habits, vehicle maintenance, and other factors.', 'Fuel type': 'Gasoline ', 'Transmission': 'Automatic CVT', 'Engine': '3.5L V6 24V MPFI DOHC', 'VIN': ' 5N1AZ2AS8NC130809 ', 'Stock #': ' 81AI224B ', 'Mileage': ' 9,421 mi. '}</t>
  </si>
  <si>
    <t>$65,235MSRP $73,235$5,000 price drop</t>
  </si>
  <si>
    <t>{'Exterior color': ' Star White ', 'Interior color': 'Black ', 'Drivetrain': 'All-wheel Drive ', 'Transmission': '1-Speed Automatic', 'Engine': '2.0L I4 OHV Electric', 'VIN': ' 1FTVW1EL3PWG52969 ', 'Stock #': ' F230836 ', 'Mileage': ' 10 mi. '}</t>
  </si>
  <si>
    <t>2014 Buick Verano Leather Group</t>
  </si>
  <si>
    <t xml:space="preserve"> 80,390 mi.</t>
  </si>
  <si>
    <t>{'Exterior color': ' Summit White ', 'Interior color': 'Ebony ', 'Drivetrain': 'Front-wheel Drive ', 'MPG': ' â€“', 'Fuel type': 'Gasoline ', 'Transmission': '6-Speed Automatic', 'Engine': '2.4L I4 16V GDI DOHC', 'VIN': ' 1G4PS5SK7E4126274 ', 'Stock #': ' L2955 ', 'Mileage': ' 80,390 mi. '}</t>
  </si>
  <si>
    <t>{'Exterior color': ' CARBONIZED GRAY METALLIC ', 'Interior color': 'NAVY PIER -MED SLATE TRIM ', 'Drivetrain': 'Front-wheel Drive ', 'MPG': ' 42â€“33Based on EPA mileage ratings. Use for comparison purposes only. Actual mileage will vary depending on driving conditions, driving habits, vehicle maintenance, and other factors.', 'Fuel type': 'Gasoline ', 'Transmission': 'CVT', 'Engine': '2.5L I-4 DOHC, Ti-VCT variable valve control, regular unleaded,', 'VIN': ' 3FTTW8H30RRA40262 ', 'Stock #': ' 22-3430 ', 'Mileage': ' 15 mi. '}</t>
  </si>
  <si>
    <t>2010 Lincoln MKZ Base</t>
  </si>
  <si>
    <t xml:space="preserve"> 140,189 mi.</t>
  </si>
  <si>
    <t>{'Exterior color': ' Tuxedo Black Clearcoat Metallic ', 'Interior color': 'Dark Charcoal ', 'Drivetrain': 'Front-wheel Drive ', 'MPG': ' 18â€“27Based on EPA mileage ratings. Use for comparison purposes only. Actual mileage will vary depending on driving conditions, driving habits, vehicle maintenance, and other factors.', 'Fuel type': 'Gasoline ', 'Transmission': '6-Speed Automatic', 'Engine': '3.5L V6 24V MPFI DOHC', 'VIN': ' 3LNHL2GC5AR622757 ', 'Stock #': ' MCE1746 ', 'Mileage': ' 140,189 mi. '}</t>
  </si>
  <si>
    <t>2019 Chevrolet Express 2500 LT</t>
  </si>
  <si>
    <t xml:space="preserve"> 42,375 mi.</t>
  </si>
  <si>
    <t>{'Exterior color': ' Silver ', 'Interior color': 'Gray ', 'Drivetrain': 'Rear-wheel Drive ', 'Fuel type': 'E85 Flex Fuel ', 'Transmission': '8-Speed A/T', 'Engine': '341.0HP 6.0L 8 Cylinder Engine Flex Fuel Capability', 'VIN': ' 1GAWGFFG7K1148648 ', 'Mileage': ' 42,375 mi. '}</t>
  </si>
  <si>
    <t xml:space="preserve"> 108,164 mi.</t>
  </si>
  <si>
    <t>{'Exterior color': ' Mosaic Black Metallic ', 'Interior color': 'Jet Black ', 'Drivetrain': 'Front-wheel Drive ', 'MPG': ' 24â€“34Based on EPA mileage ratings. Use for comparison purposes only. Actual mileage will vary depending on driving conditions, driving habits, vehicle maintenance, and other factors.', 'Fuel type': 'Gasoline ', 'Transmission': 'Automatic 6-Speed', 'Engine': 'ECOTEC 1.8L I-4 DOHC, VVT variable valve control, regular unlead', 'VIN': ' 1G1JD6SH2H4100435 ', 'Stock #': ' H4100435STK ', 'Mileage': ' 108,164 mi. '}</t>
  </si>
  <si>
    <t>2024 Hyundai Kona N Line</t>
  </si>
  <si>
    <t>$32,107MSRP $33,970</t>
  </si>
  <si>
    <t>{'Exterior color': ' Denim Blue Pearl ', 'Interior color': 'Black ', 'Drivetrain': 'All-wheel Drive ', 'MPG': ' 24â€“29Based on EPA mileage ratings. Use for comparison purposes only. Actual mileage will vary depending on driving conditions, driving habits, vehicle maintenance, and other factors.', 'Fuel type': 'Gasoline ', 'Transmission': '8-Speed Automatic', 'Engine': '1.6L I4 16V GDI DOHC Turbo', 'VIN': ' KM8HACA31RU090383 ', 'Stock #': ' Y17627 ', 'Mileage': ' 13 mi. '}</t>
  </si>
  <si>
    <t>{'Comfort': '5.0', 'Interior': '5.0', 'Performance': '5.0', 'Value': '1.0', 'Exterior': '5.0', 'Reliability': '1.0'}</t>
  </si>
  <si>
    <t>{'Exterior color': ' Gray Sky Pearl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1N4BL4CW8RN404838 ', 'Stock #': ' 540374 ', 'Mileage': ' 0 mi. '}</t>
  </si>
  <si>
    <t>{'Exterior color': ' Gray ', 'Interior color': 'Black ', 'Drivetrain': '4WD ', 'MPG': ' 17â€“22Based on EPA mileage ratings. Use for comparison purposes only. Actual mileage will vary depending on driving conditions, driving habits, vehicle maintenance, and other factors.', 'Fuel type': 'Gasoline ', 'Transmission': '10-Speed Automatic', 'Engine': '3.4L V6 24V PDI DOHC Twin Turbo', 'VIN': ' 5TFJA5DB8RX15F463 ', 'Stock #': ' RX15F463 ', 'Mileage': ' 0 mi. '}</t>
  </si>
  <si>
    <t xml:space="preserve"> 5,524 mi.</t>
  </si>
  <si>
    <t>$29,444$107 price drop</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</si>
  <si>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4S4GUHF63R3752084 ', 'Stock #': ' 9407348 ', 'Mileage': ' 5,524 mi. '}</t>
  </si>
  <si>
    <t xml:space="preserve"> 73,861 mi.</t>
  </si>
  <si>
    <t>{'Exterior color': ' Sterling Gray Metallic ', 'Interior color': 'Charcoal Black ', 'Drivetrain': 'Front-wheel Drive ', 'MPG': ' 23â€“32Based on EPA mileage ratings. Use for comparison purposes only. Actual mileage will vary depending on driving conditions, driving habits, vehicle maintenance, and other factors.', 'Fuel type': 'Gasoline ', 'Transmission': '6-Speed Automatic', 'Engine': '2.0L I4 16V GDI DOHC Turbo', 'VIN': ' 1FMCU0J98EUB57009 ', 'Stock #': ' V24338A ', 'Mileage': ' 73,861 mi. '}</t>
  </si>
  <si>
    <t xml:space="preserve">2016 Rolls-Royce Wraith </t>
  </si>
  <si>
    <t xml:space="preserve"> 34,676 mi.</t>
  </si>
  <si>
    <t>{'Exterior color': ' Smoky Quartz ', 'Interior color': 'Moccasin ', 'Drivetrain': 'Rear-wheel Drive ', 'MPG': ' 13â€“21Based on EPA mileage ratings. Use for comparison purposes only. Actual mileage will vary depending on driving conditions, driving habits, vehicle maintenance, and other factors.', 'Fuel type': 'Gasoline ', 'Transmission': '8-Speed Automatic', 'Engine': '6.6L V12 48V GDI DOHC Twin Turbo', 'VIN': ' SCA665C51GUX85961 ', 'Stock #': ' B1632A-C ', 'Mileage': ' 34,676 mi. '}</t>
  </si>
  <si>
    <t>2017 Chrysler Pacifica Touring-L</t>
  </si>
  <si>
    <t xml:space="preserve"> 109,231 mi.</t>
  </si>
  <si>
    <t>{'Exterior color': ' Gray ', 'Interior color': 'Black ', 'Drivetrain': 'Front-wheel Drive ', 'MPG': ' 19â€“28Based on EPA mileage ratings. Use for comparison purposes only. Actual mileage will vary depending on driving conditions, driving habits, vehicle maintenance, and other factors.', 'Fuel type': 'Gasoline ', 'Transmission': '9-Speed Automatic', 'Engine': '3.6L V6 24V MPFI DOHC', 'VIN': ' 2C4RC1BG0HR571407 ', 'Stock #': ' 571407 ', 'Mileage': ' 109,231 mi. '}</t>
  </si>
  <si>
    <t>2013 Maserati GranTurismo Base</t>
  </si>
  <si>
    <t xml:space="preserve"> 53,388 mi.</t>
  </si>
  <si>
    <t>{'Exterior color': ' Bordeaux Pontevecchio Metallic ', 'Interior color': 'Marrone Corniola ', 'Drivetrain': 'Rear-wheel Drive ', 'MPG': ' 13â€“20Based on EPA mileage ratings. Use for comparison purposes only. Actual mileage will vary depending on driving conditions, driving habits, vehicle maintenance, and other factors.', 'Fuel type': 'Gasoline ', 'Transmission': '6-Speed Automatic', 'Engine': '4.7L V8 32V MPFI DOHC', 'VIN': ' ZAM45MMA2D0071702 ', 'Stock #': ' 2101 ', 'Mileage': ' 53,388 mi. '}</t>
  </si>
  <si>
    <t>$41,490MSRP $43,290</t>
  </si>
  <si>
    <t>{'Exterior color': ' Ebony Black ', 'Interior color': 'Black ', 'Drivetrain': 'All-wheel Drive ', 'MPG': ' 22â€“27Based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5XYRHDJF0RG270752 ', 'Stock #': ' KLW1622 ', 'Mileage': ' 8 mi. '}</t>
  </si>
  <si>
    <t>2022 Tesla Model 3 Performance</t>
  </si>
  <si>
    <t xml:space="preserve"> 11,340 mi.</t>
  </si>
  <si>
    <t>{'Exterior color': ' Pearl White Multi-Coat ', 'Interior color': 'Black ', 'Drivetrain': 'All-wheel Drive ', 'Transmission': 'Automatic', 'Engine': 'ELECTRIC MOTOR', 'VIN': ' 5YJ3E1EC4NF261857 ', 'Stock #': ' 14793 ', 'Mileage': ' 11,340 mi. '}</t>
  </si>
  <si>
    <t>2024 Maserati Levante Modena Ultima</t>
  </si>
  <si>
    <t>$103,573MSRP $120,795$3,507 price drop</t>
  </si>
  <si>
    <t>{'Exterior color': ' Blu ', 'Interior color': 'Black ', 'Drivetrain': 'All-wheel Drive ', 'MPG': ' 16â€“22Based on EPA mileage ratings. Use for comparison purposes only. Actual mileage will vary depending on driving conditions, driving habits, vehicle maintenance, and other factors.', 'Fuel type': 'Gasoline ', 'Transmission': '8-Speed Automatic', 'Engine': '3.0L V6 24V GDI DOHC Twin Turbo', 'VIN': ' ZN661YUM5RX444433 ', 'Stock #': ' MR3849 ', 'Mileage': ' 10 mi. '}</t>
  </si>
  <si>
    <t>$70,619MSRP $70,619</t>
  </si>
  <si>
    <t>{'Exterior color': ' Blue Gray ', 'Interior color': 'â€“ ', 'Drivetrain': 'RWD ', 'MPG': ' â€“', 'Fuel type': 'Diesel ', 'Transmission': '9-Speed Automatic', 'Engine': '2.0L I4 16V DDI DOHC Turbo Diesel', 'VIN': ' W1Z4NFHYXRP663782 ', 'Stock #': ' S10024 ', 'Mileage': ' 5 mi. '}</t>
  </si>
  <si>
    <t>2017 Buick Envision Preferred</t>
  </si>
  <si>
    <t xml:space="preserve"> 52,054 mi.</t>
  </si>
  <si>
    <t>$17,684$1,315 price drop</t>
  </si>
  <si>
    <t>{'Exterior color': ' Midnight Amethyst Metallic ', 'Interior color': 'Light Neutral ', 'Drivetrain': 'All-wheel Drive ', 'MPG': ' 21â€“28Based on EPA mileage ratings. Use for comparison purposes only. Actual mileage will vary depending on driving conditions, driving habits, vehicle maintenance, and other factors.', 'Fuel type': 'Gasoline ', 'Transmission': '6-Speed Automatic', 'Engine': '2.5L I4 16V GDI DOHC', 'VIN': ' LRBFXCSA5HD067497 ', 'Stock #': ' P17373 ', 'Mileage': ' 52,054 mi. '}</t>
  </si>
  <si>
    <t>2017 Audi Q7 3.0T Premium Plus</t>
  </si>
  <si>
    <t xml:space="preserve"> 92,172 mi.</t>
  </si>
  <si>
    <t>{'Exterior color': ' Glacier White Metallic ', 'Interior color': 'Rock Gray ', 'Drivetrain': 'All-wheel Drive ', 'MPG': ' 19â€“25Based on EPA mileage ratings. Use for comparison purposes only. Actual mileage will vary depending on driving conditions, driving habits, vehicle maintenance, and other factors.', 'Fuel type': 'Gasoline ', 'Transmission': '8-Speed Automatic', 'Engine': '3.0L V6 24V GDI DOHC Supercharged', 'VIN': ' WA1LAAF70HD041750 ', 'Stock #': ' 5379 ', 'Mileage': ' 92,172 mi. '}</t>
  </si>
  <si>
    <t>$37,510MSRP $37,510</t>
  </si>
  <si>
    <t>{'Exterior color': ' Blue ', 'Interior color': 'Black ', 'Drivetrain': 'AWD ', 'MPG': ' 27â€“32Based on EPA mileage ratings. Use for comparison purposes only. Actual mileage will vary depending on driving conditions, driving habits, vehicle maintenance, and other factors.', 'Fuel type': 'Gasoline ', 'Transmission': 'Automatic CVT', 'Engine': '1.5L I4 16V GDI DOHC Turbo', 'VIN': ' 5J6RS4H73RL013356 ', 'Stock #': ' H41112 ', 'Mileage': ' 5 mi. '}</t>
  </si>
  <si>
    <t xml:space="preserve"> 39,980 mi.</t>
  </si>
  <si>
    <t>{'Exterior color': ' Midnight Silver Metallic ', 'Interior color': 'Black ', 'Drivetrain': 'All-wheel Drive ', 'Transmission': 'Automatic', 'Engine': 'ELECTRIC MOTOR', 'VIN': ' 5YJ3E1EBXLF616325 ', 'Stock #': ' L069 ', 'Mileage': ' 39,980 mi. '}</t>
  </si>
  <si>
    <t>2023 Mercedes-Benz Sprinter 2500 144 WB</t>
  </si>
  <si>
    <t xml:space="preserve"> 4,266 mi.</t>
  </si>
  <si>
    <t>{'Exterior color': ' Arctic White ', 'Interior color': 'Black ', 'Drivetrain': 'Rear-wheel Drive ', 'MPG': ' â€“', 'Fuel type': 'Diesel ', 'Transmission': '9-Speed Automatic', 'Engine': '2.0L I4 16V DDI DOHC Turbo Diesel', 'VIN': ' W1Y4KBHYXPT135797 ', 'Stock #': ' 73932A ', 'Mileage': ' 4,266 mi. '}</t>
  </si>
  <si>
    <t>2013 Honda Accord LX</t>
  </si>
  <si>
    <t xml:space="preserve"> 104,412 mi.</t>
  </si>
  <si>
    <t>{'Exterior color': ' Gray ', 'Interior color': 'Gray ', 'Drivetrain': 'Front-wheel Drive ', 'MPG': ' 27â€“36Based on EPA mileage ratings. Use for comparison purposes only. Actual mileage will vary depending on driving conditions, driving habits, vehicle maintenance, and other factors.', 'Fuel type': 'Gasoline ', 'Transmission': 'Automatic CVT', 'Engine': '2.4L I4 16V GDI DOHC', 'VIN': ' 1HGCR2F37DA205994 ', 'Stock #': ' DA205994 ', 'Mileage': ' 104,412 mi. '}</t>
  </si>
  <si>
    <t>2024 Mitsubishi Eclipse Cross LE</t>
  </si>
  <si>
    <t>$30,055MSRP $30,055</t>
  </si>
  <si>
    <t>{'Exterior color': ' Alloy Silver Metallic ', 'Interior color': 'Black ', 'Drivetrain': 'Four-wheel Drive ', 'MPG': ' 25â€“26Based on EPA mileage ratings. Use for comparison purposes only. Actual mileage will vary depending on driving conditions, driving habits, vehicle maintenance, and other factors.', 'Fuel type': 'Gasoline ', 'Transmission': 'CVT', 'Engine': '1.5L I-4 gasoline direct injection, DOHC, MIVEC variable valve c', 'VIN': ' JA4ATVAA2RZ035285 ', 'Stock #': ' CN51725 ', 'Mileage': ' 1 mi. '}</t>
  </si>
  <si>
    <t>2018 Ferrari 488 GTB Base</t>
  </si>
  <si>
    <t xml:space="preserve"> 1,836 mi.</t>
  </si>
  <si>
    <t>{'Exterior color': ' Rosso Scuderia ', 'Interior color': 'Crema ', 'Drivetrain': 'Rear-wheel Drive ', 'MPG': ' 15â€“22Based on EPA mileage ratings. Use for comparison purposes only. Actual mileage will vary depending on driving conditions, driving habits, vehicle maintenance, and other factors.', 'Fuel type': 'Gasoline ', 'Transmission': '7-Speed Automatic with Auto-Shift', 'Engine': '3.9L V8 32V GDI DOHC Twin Turbo', 'VIN': ' ZFF79ALA3J0236790 ', 'Stock #': ' C236790 ', 'Mileage': ' 1,836 mi. '}</t>
  </si>
  <si>
    <t>2024 Ford Expedition XLT</t>
  </si>
  <si>
    <t>{'Exterior color': ' Oxford White ', 'Interior color': 'Black Onyx ', 'Drivetrain': 'Four-wheel Drive ', 'MPG': ' 16â€“22Based on EPA mileage ratings. Use for comparison purposes only. Actual mileage will vary depending on driving conditions, driving habits, vehicle maintenance, and other factors.', 'Fuel type': 'Gasoline ', 'Transmission': '10-Speed Automatic', 'Engine': 'EcoBoost 3.5L V6 GTDi DOHC 24V Twin Turbocharged', 'VIN': ' 1FMJU1J8XREA04748 ', 'Stock #': ' FCTP24-32 ', 'Mileage': ' 4 mi. '}</t>
  </si>
  <si>
    <t>2022 Nissan Rogue Sport S</t>
  </si>
  <si>
    <t xml:space="preserve"> 6,873 mi.</t>
  </si>
  <si>
    <t>{'Exterior color': ' Magnetic Black ', 'Interior color': 'Charcoal ', 'Drivetrain': 'All-wheel Drive ', 'MPG': ' â€“', 'Fuel type': 'Gasoline ', 'Transmission': 'Automatic CVT', 'Engine': '2.0L I4 16V GDI DOHC', 'VIN': ' JN1BJ1AW8NW480066 ', 'Stock #': ' 12982A ', 'Mileage': ' 6,873 mi. '}</t>
  </si>
  <si>
    <t>2018 BMW 340 i</t>
  </si>
  <si>
    <t xml:space="preserve"> 35,000 mi.</t>
  </si>
  <si>
    <t>{'Exterior color': ' Black ', 'Interior color': 'Black ', 'Drivetrain': 'Rear-wheel Drive ', 'Fuel type': 'Gasoline ', 'Transmission': '6-Speed M/T', 'Engine': '320.0HP 3.0L Straight 6 Cylinder Engine Gasoline Fuel', 'VIN': ' WBA8B3C53JK843148 ', 'Mileage': ' 35,000 mi. '}</t>
  </si>
  <si>
    <t>$29,485MSRP $29,485</t>
  </si>
  <si>
    <t>{'Exterior color': ' Orange ', 'Interior color': 'Sport ', 'Drivetrain': 'Front-wheel Drive ', 'MPG': ' 30â€“38Based on EPA mileage ratings. Use for comparison purposes only. Actual mileage will vary depending on driving conditions, driving habits, vehicle maintenance, and other factors.', 'Fuel type': 'Gasoline ', 'Transmission': 'Automatic CVT', 'Engine': '2.0L I4 16V GDI DOHC', 'VIN': ' 3N1AB8DV3RY295345 ', 'Stock #': ' 14896 ', 'Mileage': ' 10 mi. '}</t>
  </si>
  <si>
    <t xml:space="preserve"> 22,040 mi.</t>
  </si>
  <si>
    <t>{'Exterior color': ' Silver Ice Metallic ', 'Interior color': 'Medium Ash Gray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3GNAXHEV8MS177209 ', 'Stock #': ' P3133 ', 'Mileage': ' 22,040 mi. '}</t>
  </si>
  <si>
    <t>2023 Jeep Grand Cherokee 4xe Overland</t>
  </si>
  <si>
    <t>$61,250MSRP $73,825$5,000 price drop</t>
  </si>
  <si>
    <t>{'Exterior color': ' Bright White Clearcoat ', 'Interior color': 'Global Black ', 'Drivetrain': 'Four-wheel Drive ', 'MPG': ' 0â€“0Based on EPA mileage ratings. Use for comparison purposes only. Actual mileage will vary depending on driving conditions, driving habits, vehicle maintenance, and other factors.', 'Fuel type': 'Hybrid ', 'Transmission': 'Automatic', 'Engine': 'Intercooled Turbo Gas/Electric I-4 2.0 L/122', 'VIN': ' 1C4RJYD68P8787938 ', 'Stock #': ' 23016 ', 'Mileage': ' 285 mi. '}</t>
  </si>
  <si>
    <t>2013 Mercedes-Benz SL-Class SL 550</t>
  </si>
  <si>
    <t xml:space="preserve"> 86,177 mi.</t>
  </si>
  <si>
    <t>{'Exterior color': ' Black ', 'Interior color': 'Black ', 'Drivetrain': 'Rear-wheel Drive ', 'MPG': ' 17â€“25Based on EPA mileage ratings. Use for comparison purposes only. Actual mileage will vary depending on driving conditions, driving habits, vehicle maintenance, and other factors.', 'Fuel type': 'Gasoline ', 'Transmission': '7-Speed Automatic', 'Engine': '4.7L V8 32V GDI DOHC Twin Turbo', 'VIN': ' WDDJK7DA1DF008711 ', 'Stock #': ' 4209 ', 'Mileage': ' 86,177 mi. '}</t>
  </si>
  <si>
    <t>2024 Mazda CX-50 2.5 S Premium Package</t>
  </si>
  <si>
    <t xml:space="preserve"> 159 mi.</t>
  </si>
  <si>
    <t>$36,210MSRP $36,210</t>
  </si>
  <si>
    <t>{'Exterior color': ' Wind Chill Pearl ', 'Interior color': 'Black W/ Gray ', 'Drivetrain': 'All-wheel Drive ', 'MPG': ' 24â€“30Based on EPA mileage ratings. Use for comparison purposes only. Actual mileage will vary depending on driving conditions, driving habits, vehicle maintenance, and other factors.', 'Fuel type': 'Gasoline ', 'Transmission': '6-Speed Automatic', 'Engine': '2.5L I4 16V GDI DOHC', 'VIN': ' 7MMVABDM5RN175985 ', 'Stock #': ' M13629 ', 'Mileage': ' 159 mi. '}</t>
  </si>
  <si>
    <t>{'Comfort': '5.0', 'Interior': '5.0', 'Performance': '5.0', 'Value': '5.0', 'Exterior': '5.0', 'Reliability': '3.0'}</t>
  </si>
  <si>
    <t>$45,545MSRP $45,545</t>
  </si>
  <si>
    <t>{'Exterior color': ' Agate Black Metallic ', 'Interior color': 'Activex Seat Material Ebony Interior ', 'Drivetrain': 'Four-wheel Drive ', 'MPG': ' 20â€“27Based on EPA mileage ratings. Use for comparison purposes only. Actual mileage will vary depending on driving conditions, driving habits, vehicle maintenance, and other factors.', 'Fuel type': 'Gasoline ', 'Transmission': 'Automatic', 'Engine': 'EcoBoost 2.3L I-4 gasoline direct injection, DOHC, variable valv', 'VIN': ' 1FMSK8DH6RGA52699 ', 'Stock #': ' T40326 ', 'Mileage': ' 8 mi. '}</t>
  </si>
  <si>
    <t>$48,323MSRP $48,323</t>
  </si>
  <si>
    <t>{'Exterior color': ' Arctic White ', 'Interior color': 'â€“ ', 'Drivetrain': 'RWD ', 'MPG': ' 18â€“22Based on EPA mileage ratings. Use for comparison purposes only. Actual mileage will vary depending on driving conditions, driving habits, vehicle maintenance, and other factors.', 'Fuel type': 'Gasoline ', 'Transmission': '9-Speed Automatic', 'Engine': '2.0L I4 16V GDI DOHC Turbo', 'VIN': ' W1WV0FEY2P4331659 ', 'Stock #': ' S9960 ', 'Mileage': ' 5 mi. '}</t>
  </si>
  <si>
    <t>2008 Toyota Camry Solara SLE V6</t>
  </si>
  <si>
    <t xml:space="preserve"> 68,901 mi.</t>
  </si>
  <si>
    <t>{'Exterior color': ' Silver ', 'Interior color': 'Gray ', 'Drivetrain': 'Front-wheel Drive ', 'MPG': ' 26â€“26Based on EPA mileage ratings. Use for comparison purposes only. Actual mileage will vary depending on driving conditions, driving habits, vehicle maintenance, and other factors.', 'Fuel type': 'Gasoline ', 'Transmission': 'Automatic 5-Speed', 'Engine': '3.3L V6', 'VIN': ' 4T1FA38P38U144216 ', 'Stock #': ' 8U144216STK ', 'Mileage': ' 68,901 mi. '}</t>
  </si>
  <si>
    <t>$23,720MSRP $23,720</t>
  </si>
  <si>
    <t>{'Exterior color': ' Aspen White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3N1AB8CV8RY210503 ', 'Stock #': ' 14543 ', 'Mileage': ' 10 mi. '}</t>
  </si>
  <si>
    <t>2024 Mazda CX-5 Preferred</t>
  </si>
  <si>
    <t>$32,085MSRP $32,990</t>
  </si>
  <si>
    <t>{'Exterior color': ' Rhodium White Metallic ', 'Interior color': 'Parchment ', 'Drivetrain': 'All-wheel Drive ', 'MPG': ' 23â€“29Based on EPA mileage ratings. Use for comparison purposes only. Actual mileage will vary depending on driving conditions, driving habits, vehicle maintenance, and other factors.', 'Fuel type': 'Gasoline ', 'Transmission': '6-Speed Automatic', 'Engine': '2.5L I4 16V', 'VIN': ' JM3KFBCL4R0410054 ', 'Stock #': ' EZ33073 ', 'Mileage': ' 10 mi. '}</t>
  </si>
  <si>
    <t>{'Exterior color': ' Phantom Black ', 'Interior color': 'Gray ', 'Drivetrain': 'All-wheel Drive ', 'MPG': ' 23â€“29Based on EPA mileage ratings. Use for comparison purposes only. Actual mileage will vary depending on driving conditions, driving habits, vehicle maintenance, and other factors.', 'Fuel type': 'Gasoline ', 'Transmission': '8-Speed Automatic', 'Engine': '2.5L I4 16V PDI DOHC', 'VIN': ' 5NMJFCDE2RH410869 ', 'Stock #': ' H17652 ', 'Mileage': ' 1 mi. '}</t>
  </si>
  <si>
    <t>(1,214 reviews)</t>
  </si>
  <si>
    <t>750 N York Road Elmhurst, IL 60126</t>
  </si>
  <si>
    <t>2012 Nissan Xterra PRO-4X</t>
  </si>
  <si>
    <t xml:space="preserve"> 53,403 mi.</t>
  </si>
  <si>
    <t>{'Exterior color': ' Night Armor ', 'Interior color': 'Gray/Steel ', 'Drivetrain': 'Four-wheel Drive ', 'MPG': ' 15â€“20Based on EPA mileage ratings. Use for comparison purposes only. Actual mileage will vary depending on driving conditions, driving habits, vehicle maintenance, and other factors.', 'Fuel type': 'Gasoline ', 'Transmission': 'Automatic', 'Engine': 'VQ 4L V-6 DOHC, variable valve control, regular unleaded, engine', 'VIN': ' 5N1AN0NW4CC516489 ', 'Stock #': ' N516489 ', 'Mileage': ' 53,403 mi. '}</t>
  </si>
  <si>
    <t>2021 RAM 1500 Classic SLT</t>
  </si>
  <si>
    <t xml:space="preserve"> 74,948 mi.</t>
  </si>
  <si>
    <t>{'Exterior color': ' Granite Crystal Metallic Clearcoat ', 'Interior color': 'Diesel Gray/Black ', 'Drivetrain': 'Four-wheel Drive ', 'MPG': ' 16â€“23Based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1C6RR7LG6MS532630 ', 'Stock #': ' P14960 ', 'Mileage': ' 74,948 mi. '}</t>
  </si>
  <si>
    <t>2023 RAM 2500 Big Horn</t>
  </si>
  <si>
    <t>$54,200$8,250 price drop</t>
  </si>
  <si>
    <t>{'Exterior color': ' Delmonico Red Pearlcoat ', 'Interior color': 'Black ', 'Drivetrain': 'Four-wheel Drive ', 'MPG': ' â€“', 'Fuel type': 'Gasoline ', 'Transmission': '8-Speed Automatic', 'Engine': '6.4L V8 16V MPFI OHV', 'VIN': ' 3C6UR5DJ0PG616060 ', 'Stock #': ' R1199 ', 'Mileage': ' 23 mi. '}</t>
  </si>
  <si>
    <t>{'Exterior color': ' Black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3N1AB8CV3RY311044 ', 'Stock #': ' 84198 ', 'Mileage': ' 5 mi. '}</t>
  </si>
  <si>
    <t>$32,403MSRP $34,085$1,000 price drop</t>
  </si>
  <si>
    <t>{'Exterior color': ' Metallic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3C4NJDFN5RT130109 ', 'Stock #': ' J32113 ', 'Mileage': ' â€“ '}</t>
  </si>
  <si>
    <t xml:space="preserve"> 82,623 mi.</t>
  </si>
  <si>
    <t>{'Exterior color': ' Black ', 'Interior color': 'Jet Black ', 'Drivetrain': 'Four-wheel Drive ', 'MPG': ' 14â€“19Based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1GNSKCKD4NR161952 ', 'Stock #': ' P4668 ', 'Mileage': ' 82,623 mi. '}</t>
  </si>
  <si>
    <t>$53,040MSRP $54,680</t>
  </si>
  <si>
    <t>{'Exterior color': ' Oxford White ', 'Interior color': 'â€“ ', 'Drivetrain': 'Rear-wheel Drive ', 'MPG': ' â€“', 'Fuel type': 'E85 Flex Fuel ', 'Transmission': '10-Speed Automatic', 'Engine': '6.8L V8 16V MPFI SOHC Flexible Fuel', 'VIN': ' 1FT8W3AAXREC19655 ', 'Stock #': ' 240138 ', 'Mileage': ' 5 mi. '}</t>
  </si>
  <si>
    <t>2024 INFINITI QX80 PREMIUM SELECT AWD</t>
  </si>
  <si>
    <t>$84,610MSRP $84,610</t>
  </si>
  <si>
    <t>{'Exterior color': ' Hermosa Blue ', 'Interior color': 'E/Sahara Sto ', 'Drivetrain': 'Four-wheel Drive ', 'MPG': ' 13â€“19Based on EPA mileage ratings. Use for comparison purposes only. Actual mileage will vary depending on driving conditions, driving habits, vehicle maintenance, and other factors.', 'Fuel type': 'Gasoline ', 'Transmission': '7-Speed Automatic', 'Engine': '5.6L V-8 gasoline direct injection, DOHC, VVEL variable valve co', 'VIN': ' JN8AZ2AE4R9330284 ', 'Stock #': ' 18635 ', 'Mileage': ' 8 mi. '}</t>
  </si>
  <si>
    <t>(1,246 reviews)</t>
  </si>
  <si>
    <t>8751 West 159th St Orland Park, IL 60462</t>
  </si>
  <si>
    <t>$30,335MSRP $30,335</t>
  </si>
  <si>
    <t>{'Exterior color': ' White ', 'Interior color': 'Charcoal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1N4BL4DW3RN347897 ', 'Stock #': ' 14589 ', 'Mileage': ' 10 mi. '}</t>
  </si>
  <si>
    <t>2019 Ford Escape S</t>
  </si>
  <si>
    <t xml:space="preserve"> 70,554 mi.</t>
  </si>
  <si>
    <t>{'Exterior color': ' Oxford White ', 'Interior color': 'Chromite Gray/Charcoal Black ', 'Drivetrain': 'Front-wheel Drive ', 'MPG': ' 21â€“29Based on EPA mileage ratings. Use for comparison purposes only. Actual mileage will vary depending on driving conditions, driving habits, vehicle maintenance, and other factors.', 'Fuel type': 'Gasoline ', 'Transmission': 'Automatic 6-Speed', 'Engine': 'Duratec 2.5L I-4 DOHC, iVCT variable valve control, regular unle', 'VIN': ' 1FMCU0F72KUB50110 ', 'Stock #': ' D3833 ', 'Mileage': ' 70,554 mi. '}</t>
  </si>
  <si>
    <t>{'Exterior color': ' Magnetite Gray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JF2SKAGC5RH427103 ', 'Stock #': ' 622931 ', 'Mileage': ' 2 mi. '}</t>
  </si>
  <si>
    <t>2021 Volkswagen Atlas Cross Sport 3.6L V6 SEL</t>
  </si>
  <si>
    <t xml:space="preserve"> 24,989 mi.</t>
  </si>
  <si>
    <t>{'Exterior color': ' â€“ ', 'Interior color': 'â€“ ', 'Drivetrain': 'All-wheel Drive ', 'MPG': ' 17â€“23Based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1V2TE2CA3MC234666 ', 'Stock #': ' TM7426 ', 'Mileage': ' 24,989 mi. '}</t>
  </si>
  <si>
    <t>{'Exterior color': ' Diamond Black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3C4NJDBN3RT116506 ', 'Stock #': ' CP24047 ', 'Mileage': ' 10 mi. '}</t>
  </si>
  <si>
    <t>2022 Jeep Compass Altitude</t>
  </si>
  <si>
    <t xml:space="preserve"> 12,560 mi.</t>
  </si>
  <si>
    <t>$27,000$500 price drop</t>
  </si>
  <si>
    <t>{'Exterior color': ' Redline Pearlcoat ', 'Interior color': 'Black ', 'Drivetrain': 'Four-wheel Drive ', 'MPG': ' 22â€“30Based on EPA mileage ratings. Use for comparison purposes only. Actual mileage will vary depending on driving conditions, driving habits, vehicle maintenance, and other factors.', 'Fuel type': 'Gasoline ', 'Transmission': '9-Speed Automatic', 'Engine': '2.4L I4 16V MPFI SOHC', 'VIN': ' 3C4NJDCB7NT149538 ', 'Stock #': ' P1430 ', 'Mileage': ' 12,560 mi. '}</t>
  </si>
  <si>
    <t>2018 Honda CR-V LX</t>
  </si>
  <si>
    <t xml:space="preserve"> 24,044 mi.</t>
  </si>
  <si>
    <t>{'Exterior color': ' Modern Steel Metallic ', 'Interior color': 'Gray ', 'Drivetrain': 'Front-wheel Drive ', 'MPG': ' 26â€“32Based on EPA mileage ratings. Use for comparison purposes only. Actual mileage will vary depending on driving conditions, driving habits, vehicle maintenance, and other factors.', 'Fuel type': 'Gasoline ', 'Transmission': 'â€“', 'Engine': 'Engine: 2.4L I-4 16-Valve DOHC i-VTEC', 'VIN': ' 2HKRW5H36JH402580 ', 'Stock #': ' 4699 ', 'Mileage': ' 24,044 mi. '}</t>
  </si>
  <si>
    <t>$53,035MSRP $57,535</t>
  </si>
  <si>
    <t>{'Exterior color': ' Diamond Black ', 'Interior color': 'Global Black ', 'Drivetrain': '4WD ', 'MPG': ' 18â€“25Based on EPA mileage ratings. Use for comparison purposes only. Actual mileage will vary depending on driving conditions, driving habits, vehicle maintenance, and other factors.', 'Fuel type': 'Gasoline ', 'Transmission': '8-Speed Automatic', 'Engine': '3.6L V6 OHV', 'VIN': ' 1C4RJKBG9R8562326 ', 'Stock #': ' 562326 ', 'Mileage': ' 0 mi. '}</t>
  </si>
  <si>
    <t>2021 Buick Envision Avenir</t>
  </si>
  <si>
    <t xml:space="preserve"> 8,944 mi.</t>
  </si>
  <si>
    <t>{'Exterior color': ' Cinnabar Metallic ', 'Interior color': 'Whisper Beige ', 'Drivetrain': 'All-wheel Drive ', 'MPG': ' 22â€“29Based on EPA mileage ratings. Use for comparison purposes only. Actual mileage will vary depending on driving conditions, driving habits, vehicle maintenance, and other factors.', 'Fuel type': 'Gasoline ', 'Transmission': '9-Speed Automatic', 'Engine': '2.0L I4 16V GDI DOHC Turbo', 'VIN': ' LRBFZSR45MD125087 ', 'Stock #': ' 11032P ', 'Mileage': ' 8,944 mi. '}</t>
  </si>
  <si>
    <t>2019 Tesla Model 3 Long Range</t>
  </si>
  <si>
    <t xml:space="preserve"> 21,482 mi.</t>
  </si>
  <si>
    <t>{'Exterior color': ' Pearl White ', 'Interior color': 'White/Black ', 'Drivetrain': 'All-wheel Drive ', 'Transmission': 'Automatic', 'Engine': 'Electric Motor', 'VIN': ' 5YJ3E1EB9KF236715 ', 'Stock #': ' Y0306AA ', 'Mileage': ' 21,482 mi. '}</t>
  </si>
  <si>
    <t>2024 Hyundai Santa Fe Limited</t>
  </si>
  <si>
    <t>$47,825MSRP $47,825</t>
  </si>
  <si>
    <t>{'Exterior color': ' Brass ', 'Interior color': 'Black ', 'Drivetrain': 'All-wheel Drive ', 'MPG': ' â€“', 'Fuel type': 'Gasoline ', 'Transmission': 'SHIFTRONIC', 'Engine': '2.5L I4', 'VIN': ' 5NMP4DGL6RH017375 ', 'Stock #': ' Y17742 ', 'Mileage': ' 12 mi. '}</t>
  </si>
  <si>
    <t>2024 Volkswagen Atlas 2.0T SE</t>
  </si>
  <si>
    <t xml:space="preserve"> 3,223 mi.</t>
  </si>
  <si>
    <t>{'Exterior color': ' Pure White ', 'Interior color': 'Titan Black ', 'Drivetrain': 'All-wheel Drive ', 'MPG': ' 19â€“26Based on EPA mileage ratings. Use for comparison purposes only. Actual mileage will vary depending on driving conditions, driving habits, vehicle maintenance, and other factors.', 'Fuel type': 'Gasoline ', 'Transmission': '8-Speed Automatic', 'Engine': '2.0L I4 16V GDI DOHC Turbo', 'VIN': ' 1V2LR2CA0RC510474 ', 'Stock #': ' CV33264N ', 'Mileage': ' 3,223 mi. '}</t>
  </si>
  <si>
    <t>$43,630MSRP $43,630</t>
  </si>
  <si>
    <t>{'Exterior color': ' Stone Blue Metallic ', 'Interior color': 'Ebony ', 'Drivetrain': 'Four-wheel Drive ', 'MPG': ' â€“', 'Fuel type': 'Gasoline ', 'Transmission': 'Automatic', 'Engine': '2.3L I4 16V GDI DOHC Turbo', 'VIN': ' 1FMSK8DH6RGA01588 ', 'Stock #': ' 240229 ', 'Mileage': ' 5 mi. '}</t>
  </si>
  <si>
    <t>2023 Chevrolet Camaro 1SS</t>
  </si>
  <si>
    <t xml:space="preserve"> 11,120 mi.</t>
  </si>
  <si>
    <t>{'Exterior color': ' Sharkskin Metallic ', 'Interior color': 'Jet Black ', 'Drivetrain': 'Rear-wheel Drive ', 'MPG': ' 16â€“26Based on EPA mileage ratings. Use for comparison purposes only. Actual mileage will vary depending on driving conditions, driving habits, vehicle maintenance, and other factors.', 'Fuel type': 'Gasoline ', 'Transmission': 'Automatic', 'Engine': '6.2L V-8 gasoline direct injection, variable valve control, prem', 'VIN': ' 1G1FF3D71P0113203 ', 'Stock #': ' P26549 ', 'Mileage': ' 11,120 mi. '}</t>
  </si>
  <si>
    <t>2020 Chevrolet Trax LT</t>
  </si>
  <si>
    <t xml:space="preserve"> 36,952 mi.</t>
  </si>
  <si>
    <t>$18,290$100 price drop</t>
  </si>
  <si>
    <t>{'Exterior color': ' Mosaic Black Metallic ', 'Interior color': 'Jet Black ', 'Drivetrain': 'Front-wheel Drive ', 'MPG': ' 26â€“31Based on EPA mileage ratings. Use for comparison purposes only. Actual mileage will vary depending on driving conditions, driving habits, vehicle maintenance, and other factors.', 'Fuel type': 'Gasoline ', 'Transmission': '6-Speed Automatic', 'Engine': '1.4L I4 16V MPFI DOHC Turbo', 'VIN': ' 3GNCJLSB9LL302542 ', 'Stock #': ' E7481 ', 'Mileage': ' 36,952 mi. '}</t>
  </si>
  <si>
    <t>$42,554MSRP $42,554</t>
  </si>
  <si>
    <t>{'Exterior color': ' Magnetite Gray Metallic ', 'Interior color': 'Black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4S4BTAPC6R3188648 ', 'Stock #': ' SU21598X ', 'Mileage': ' 10 mi. '}</t>
  </si>
  <si>
    <t>$46,257MSRP $57,635$6,600 price drop</t>
  </si>
  <si>
    <t>{'Exterior color': ' Midnight Sky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1C4RJKBG8R8500786 ', 'Stock #': ' LJ2556 ', 'Mileage': ' 12 mi. '}</t>
  </si>
  <si>
    <t>2020 Ford Ranger XLT</t>
  </si>
  <si>
    <t xml:space="preserve"> 25,364 mi.</t>
  </si>
  <si>
    <t>{'Exterior color': ' Shadow Black ', 'Interior color': 'Ebony ', 'Drivetrain': 'Four-wheel Drive ', 'MPG': ' 20â€“24Based on EPA mileage ratings. Use for comparison purposes only. Actual mileage will vary depending on driving conditions, driving habits, vehicle maintenance, and other factors.', 'Fuel type': 'Gasoline ', 'Transmission': '10-Speed Automatic', 'Engine': '2.3L I4 16V GDI DOHC Turbo', 'VIN': ' 1FTER1FH7LLA34616 ', 'Stock #': ' X14124 ', 'Mileage': ' 25,364 mi. '}</t>
  </si>
  <si>
    <t>2021 Honda CR-V EX-L</t>
  </si>
  <si>
    <t xml:space="preserve"> 35,761 mi.</t>
  </si>
  <si>
    <t>{'Exterior color': ' Silver ', 'Interior color': 'Gray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5J6RW2H84ML004966 ', 'Stock #': ' 25524668 ', 'Mileage': ' 35,761 mi. '}</t>
  </si>
  <si>
    <t>2020 Lincoln MKZ Reserve</t>
  </si>
  <si>
    <t xml:space="preserve"> 25,432 mi.</t>
  </si>
  <si>
    <t>$25,673$100 price drop</t>
  </si>
  <si>
    <t>{'Exterior color': ' White Platinum Tri-Coat Metallic ', 'Interior color': 'Cappuccino ', 'Drivetrain': 'All-wheel Drive ', 'MPG': ' 20â€“29Based on EPA mileage ratings. Use for comparison purposes only. Actual mileage will vary depending on driving conditions, driving habits, vehicle maintenance, and other factors.', 'Fuel type': 'Gasoline ', 'Transmission': '6-Speed Automatic', 'Engine': '2.0L I4 16V GDI DOHC Turbo', 'VIN': ' 3LN6L5F93LR602069 ', 'Stock #': ' P6028 ', 'Mileage': ' 25,432 mi. '}</t>
  </si>
  <si>
    <t>2001 Toyota Land Cruiser Base</t>
  </si>
  <si>
    <t xml:space="preserve"> 198,653 mi.</t>
  </si>
  <si>
    <t>{'Exterior color': ' Black ', 'Interior color': 'Beige ', 'Drivetrain': 'Four-wheel Drive ', 'Fuel type': 'Gasoline ', 'Transmission': 'A/T', 'Engine': '230.0HP 4.7L 8 Cylinder Engine Gasoline Fuel', 'VIN': ' JTEHT05J312006937 ', 'Mileage': ' 198,653 mi. '}</t>
  </si>
  <si>
    <t>2024 BMW M440 i xDrive</t>
  </si>
  <si>
    <t>{'Exterior color': ' San Remo Green Metallic ', 'Interior color': 'Mocha ', 'Drivetrain': 'All-wheel Drive ', 'MPG': ' 22â€“31Based on EPA mileage ratings. Use for comparison purposes only. Actual mileage will vary depending on driving conditions, driving habits, vehicle maintenance, and other factors.', 'Fuel type': 'Gasoline ', 'Transmission': '8-Speed Automatic', 'Engine': '3.0L I6 24V GDI DOHC Turbo', 'VIN': ' WBA63AT07RCR59343 ', 'Stock #': ' B45910 ', 'Mileage': ' 10 mi. '}</t>
  </si>
  <si>
    <t>2015 Cadillac Escalade Luxury</t>
  </si>
  <si>
    <t xml:space="preserve"> 108,425 mi.</t>
  </si>
  <si>
    <t>{'Exterior color': ' BLK ', 'Interior color': 'BLK ', 'Drivetrain': 'Four-wheel Drive ', 'MPG': ' 14â€“21Based on EPA mileage ratings. Use for comparison purposes only. Actual mileage will vary depending on driving conditions, driving habits, vehicle maintenance, and other factors.', 'Fuel type': 'Gasoline ', 'Transmission': 'Automatic', 'Engine': 'EcoTec3 6.2L V-8 gasoline direct injection, variable valve contr', 'VIN': ' 1GYS4MKJ3FR709059 ', 'Stock #': ' P2266 ', 'Mileage': ' 108,425 mi. '}</t>
  </si>
  <si>
    <t>2024 GMC Sierra 1500 Elevation</t>
  </si>
  <si>
    <t>$51,500MSRP $62,380</t>
  </si>
  <si>
    <t>{'Exterior color': ' Thunderstorm Gray ', 'Interior color': 'Jet Black ', 'Drivetrain': 'Four-wheel Drive ', 'MPG': ' 15â€“19Based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3GTUUCED4RG257335 ', 'Stock #': ' G11998 ', 'Mileage': ' 3 mi. '}</t>
  </si>
  <si>
    <t xml:space="preserve"> 14 mi.</t>
  </si>
  <si>
    <t>$50,812MSRP $52,125$563 price drop</t>
  </si>
  <si>
    <t>{'Exterior color': ' Typhoon Silver ', 'Interior color': 'Black ', 'Drivetrain': 'All-wheel Drive ', 'MPG': ' 19â€“24Based on EPA mileage ratings. Use for comparison purposes only. Actual mileage will vary depending on driving conditions, driving habits, vehicle maintenance, and other factors.', 'Fuel type': 'Gasoline ', 'Transmission': '8-Speed Automatic with SHIFTRONIC', 'Engine': 'Lambda II 3.8L V-6 gasoline direct injection, DOHC, D-CVVT varia', 'VIN': ' KM8R5DGE1RU746511 ', 'Stock #': ' HD240806 ', 'Mileage': ' 14 mi. '}</t>
  </si>
  <si>
    <t>2009 MINI Cooper S Base</t>
  </si>
  <si>
    <t xml:space="preserve"> 47,318 mi.</t>
  </si>
  <si>
    <t>{'Exterior color': ' Gray ', 'Interior color': 'Black ', 'Drivetrain': 'Front-wheel Drive ', 'MPG': ' 32â€“32Based on EPA mileage ratings. Use for comparison purposes only. Actual mileage will vary depending on driving conditions, driving habits, vehicle maintenance, and other factors.', 'Fuel type': 'Gasoline ', 'Transmission': 'Automatic 6-Speed', 'Engine': '1.6L I4 Turbocharger', 'VIN': ' WMWMF73599TW83633 ', 'Stock #': ' 9TW83633STK ', 'Mileage': ' 47,318 mi. '}</t>
  </si>
  <si>
    <t>{'Comfort': '4.0', 'Interior': '5.0', 'Performance': '5.0', 'Value': '5.0', 'Exterior': '5.0', 'Reliability': '4.0'}</t>
  </si>
  <si>
    <t>2024 Mitsubishi Outlander SEL 2.5 S-AWC</t>
  </si>
  <si>
    <t>$36,385MSRP $39,905</t>
  </si>
  <si>
    <t>{'Exterior color': ' White Diamond ', 'Interior color': 'Black ', 'Drivetrain': 'Four-wheel Drive ', 'MPG': ' 24â€“30Based on EPA mileage ratings. Use for comparison purposes only. Actual mileage will vary depending on driving conditions, driving habits, vehicle maintenance, and other factors.', 'Fuel type': 'Gasoline ', 'Transmission': 'CVT', 'Engine': '2.5L I-4 gasoline direct injection, DOHC, variable valve control', 'VIN': ' JA4J4WA87RZ036268 ', 'Stock #': ' CN51643 ', 'Mileage': ' 2 mi. '}</t>
  </si>
  <si>
    <t xml:space="preserve">2002 Ferrari 360 Modena </t>
  </si>
  <si>
    <t xml:space="preserve"> 15,971 mi.</t>
  </si>
  <si>
    <t>{'Exterior color': ' Grigio Titanio ', 'Interior color': 'Grigio Scuro ', 'Drivetrain': 'Rear-wheel Drive ', 'MPG': ' 16Based on EPA mileage ratings. Use for comparison purposes only. Actual mileage will vary depending on driving conditions, driving habits, vehicle maintenance, and other factors.', 'Fuel type': 'Gasoline ', 'Transmission': '6-Speed', 'Engine': '3.6L V8 40V MPFI DOHC', 'VIN': ' ZFFYT53A120129252 ', 'Stock #': ' C129252 ', 'Mileage': ' 15,971 mi. '}</t>
  </si>
  <si>
    <t xml:space="preserve"> 74,425 mi.</t>
  </si>
  <si>
    <t>$22,530$1,220 price drop</t>
  </si>
  <si>
    <t>{'Exterior color': ' Stellar Black Metallic ', 'Interior color': 'Jet Black ', 'Drivetrain': 'Front-wheel Drive ', 'MPG': ' 18â€“26Based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1GYKNCRS6LZ229325 ', 'Stock #': ' S9783 ', 'Mileage': ' 74,425 mi. '}</t>
  </si>
  <si>
    <t>2024 Chevrolet Equinox LS</t>
  </si>
  <si>
    <t>{'Exterior color': ' Mosaic Black Metallic ', 'Interior color': 'Medium Ash Gray ', 'Drivetrain': 'Front-wheel Drive ', 'MPG': ' 26â€“31Based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3GNAXHEG5RL261250 ', 'Stock #': ' 24217 ', 'Mileage': ' 2 mi. '}</t>
  </si>
  <si>
    <t>2020 Lexus GX 460 Base</t>
  </si>
  <si>
    <t xml:space="preserve"> 75,453 mi.</t>
  </si>
  <si>
    <t>{'Exterior color': ' Black Onyx ', 'Interior color': 'Black ', 'Drivetrain': 'Four-wheel Drive ', 'MPG': ' 15â€“19Based on EPA mileage ratings. Use for comparison purposes only. Actual mileage will vary depending on driving conditions, driving habits, vehicle maintenance, and other factors.', 'Fuel type': 'Gasoline ', 'Transmission': '6-Speed Automatic', 'Engine': '4.6L V8 32V MPFI DOHC', 'VIN': ' JTJAM7BX1L5246667 ', 'Stock #': ' P15810A ', 'Mileage': ' 75,453 mi. '}</t>
  </si>
  <si>
    <t>2021 Acura RDX Base</t>
  </si>
  <si>
    <t xml:space="preserve"> 27,809 mi.</t>
  </si>
  <si>
    <t>$29,995$500 price drop</t>
  </si>
  <si>
    <t>{'Exterior color': ' Lunar Silver Metallic ', 'Interior color': 'Ebony ', 'Drivetrain': 'All-wheel Drive ', 'MPG': ' 21â€“27Based on EPA mileage ratings. Use for comparison purposes only. Actual mileage will vary depending on driving conditions, driving habits, vehicle maintenance, and other factors.', 'Fuel type': 'Gasoline ', 'Transmission': '10-Speed Automatic', 'Engine': '2.0L I4 16V GDI DOHC Turbo', 'VIN': ' 5J8TC2H37ML013817 ', 'Stock #': ' PHR14716 ', 'Mileage': ' 27,809 mi. '}</t>
  </si>
  <si>
    <t>{'Exterior color': ' â€“ ', 'Interior color': 'â€“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JFSSKAGC3RH480883 ', 'Stock #': ' RH480883 ', 'Mileage': ' 6 mi. '}</t>
  </si>
  <si>
    <t>{'Exterior color': ' Orange ', 'Interior color': 'â€“ ', 'Drivetrain': 'FWD ', 'MPG': ' 29â€“35Based on EPA mileage ratings. Use for comparison purposes only. Actual mileage will vary depending on driving conditions, driving habits, vehicle maintenance, and other factors.', 'Fuel type': 'Gasoline ', 'Transmission': 'Automatic CVT', 'Engine': '2.0L I4 16V MPFI DOHC', 'VIN': ' KNDJ23AU7R7913635 ', 'Stock #': ' A24659 ', 'Mileage': ' 1 mi. '}</t>
  </si>
  <si>
    <t>$32,956MSRP $36,795</t>
  </si>
  <si>
    <t>{'Exterior color': ' Summit White ', 'Interior color': 'Jet Black/Medium Gray ', 'Drivetrain': 'Front-wheel Drive ', 'MPG': ' 22â€“29Based on EPA mileage ratings. Use for comparison purposes only. Actual mileage will vary depending on driving conditions, driving habits, vehicle maintenance, and other factors.', 'Fuel type': 'Gasoline ', 'Transmission': '9-Speed Automatic with Overdrive', 'Engine': '2L I-4 gasoline direct injection, DOHC, VVT variable valve contr', 'VIN': ' 3GNKBCR43RS192537 ', 'Stock #': ' C24215 ', 'Mileage': ' 2 mi. '}</t>
  </si>
  <si>
    <t xml:space="preserve"> 43,099 mi.</t>
  </si>
  <si>
    <t>{'Exterior color': ' Black Raven ', 'Interior color': 'Black ', 'Drivetrain': 'Four-wheel Drive ', 'MPG': ' 14â€“21Based on EPA mileage ratings. Use for comparison purposes only. Actual mileage will vary depending on driving conditions, driving habits, vehicle maintenance, and other factors.', 'Fuel type': 'Gasoline ', 'Transmission': '10-Speed Automatic', 'Engine': '6.2L V8 16V GDI OHV', 'VIN': ' 1GYS4BKJ7JR331714 ', 'Stock #': ' P2021 ', 'Mileage': ' 43,099 mi. '}</t>
  </si>
  <si>
    <t>2007 Toyota Tundra SR5</t>
  </si>
  <si>
    <t xml:space="preserve"> 153,599 mi.</t>
  </si>
  <si>
    <t>{'Exterior color': ' Blue ', 'Interior color': 'â€“ ', 'Drivetrain': 'Four-wheel Drive ', 'MPG': ' 14â€“18Based on EPA mileage ratings. Use for comparison purposes only. Actual mileage will vary depending on driving conditions, driving habits, vehicle maintenance, and other factors.', 'Fuel type': 'Gasoline ', 'Transmission': '6-Speed Automatic', 'Engine': '5.7L V8 32V MPFI DOHC', 'VIN': ' 5TBBV54147S489111 ', 'Stock #': ' 489111 ', 'Mileage': ' 153,599 mi. '}</t>
  </si>
  <si>
    <t xml:space="preserve">2010 Jaguar XK </t>
  </si>
  <si>
    <t xml:space="preserve"> 56,193 mi.</t>
  </si>
  <si>
    <t>{'Exterior color': ' Emerald Fire ', 'Interior color': 'Caramel ', 'Drivetrain': 'Rear-wheel Drive ', 'MPG': ' 16â€“24Based on EPA mileage ratings. Use for comparison purposes only. Actual mileage will vary depending on driving conditions, driving habits, vehicle maintenance, and other factors.', 'Fuel type': 'Gasoline ', 'Transmission': '6-Speed Automatic', 'Engine': '5.0L V8 32V GDI DOHC', 'VIN': ' SAJWA4FB7ALB37092 ', 'Stock #': ' ICC2949 ', 'Mileage': ' 56,193 mi. '}</t>
  </si>
  <si>
    <t>2024 Kia Seltos EX</t>
  </si>
  <si>
    <t>$27,052MSRP $27,635</t>
  </si>
  <si>
    <t>{'Exterior color': ' Gravity Gray ', 'Interior color': 'Black ', 'Drivetrain': 'Front-wheel Drive ', 'MPG': ' 28â€“34Based on EPA mileage ratings. Use for comparison purposes only. Actual mileage will vary depending on driving conditions, driving habits, vehicle maintenance, and other factors.', 'Fuel type': 'Gasoline ', 'Transmission': 'Automatic CVT', 'Engine': '2.0L I4 16V MPFI DOHC', 'VIN': ' KNDER2AA1R7614364 ', 'Stock #': ' KLW1632 ', 'Mileage': ' 10 mi. '}</t>
  </si>
  <si>
    <t>{'Exterior color': ' Everest White P ', 'Interior color': 'Charcoal ', 'Drivetrain': 'All-wheel Drive ', 'MPG': ' â€“', 'Fuel type': 'Gasoline ', 'Transmission': 'Automatic CVT', 'Engine': '1.5L DOHC', 'VIN': ' 5N1BT3CB6RC707934 ', 'Stock #': ' N02447 ', 'Mileage': ' 5 mi. '}</t>
  </si>
  <si>
    <t>2016 Ford Edge Titanium</t>
  </si>
  <si>
    <t xml:space="preserve"> 41,803 mi.</t>
  </si>
  <si>
    <t>$20,824$100 price drop</t>
  </si>
  <si>
    <t>{'Exterior color': ' Black ', 'Interior color': 'â€“ ', 'Drivetrain': 'Front-wheel Drive ', 'MPG': ' 21â€“30Based on EPA mileage ratings. Use for comparison purposes only. Actual mileage will vary depending on driving conditions, driving habits, vehicle maintenance, and other factors.', 'Fuel type': 'Gasoline ', 'Transmission': '6-Speed Automatic', 'Engine': '2.0L I4 16V GDI DOHC Turbo', 'VIN': ' 2FMPK3K98GBB56412 ', 'Stock #': ' 902697A ', 'Mileage': ' 41,803 mi. '}</t>
  </si>
  <si>
    <t xml:space="preserve"> 108,682 mi.</t>
  </si>
  <si>
    <t>{'Exterior color': ' Summit White ', 'Interior color': 'Medium Ash Gray ', 'Drivetrain': 'All-wheel Drive ', 'MPG': ' 25â€“30Based on EPA mileage ratings. Use for comparison purposes only. Actual mileage will vary depending on driving conditions, driving habits, vehicle maintenance, and other factors.', 'Fuel type': 'Gasoline ', 'Transmission': 'Automatic', 'Engine': '1.5L I-4 gasoline direct injection, DOHC, VVT variable valve con', 'VIN': ' 2GNAXTEV0M6141242 ', 'Stock #': ' B31326 ', 'Mileage': ' 108,682 mi. '}</t>
  </si>
  <si>
    <t>2017 RAM 1500 Laramie</t>
  </si>
  <si>
    <t xml:space="preserve"> 129,587 mi.</t>
  </si>
  <si>
    <t>$22,995$600 price drop</t>
  </si>
  <si>
    <t>{'Exterior color': ' Silver ', 'Interior color': 'Black ', 'Drivetrain': 'Four-wheel Drive ', 'MPG': ' 16â€“12Based on EPA mileage ratings. Use for comparison purposes only. Actual mileage will vary depending on driving conditions, driving habits, vehicle maintenance, and other factors.', 'Fuel type': 'Gasoline ', 'Transmission': 'A', 'Engine': '5.7L 395.0hp', 'VIN': ' 1C6RR7NT4HS675236 ', 'Stock #': ' 5236 ', 'Mileage': ' 129,587 mi. '}</t>
  </si>
  <si>
    <t>410 E Northwest Hwy Des Plaines, IL 60016</t>
  </si>
  <si>
    <t>$65,855MSRP $73,005$2,000 price drop</t>
  </si>
  <si>
    <t>{'Exterior color': ' Granite Crystal Clearcoat Metallic ', 'Interior color': 'Black ', 'Drivetrain': 'Four-wheel Drive ', 'MPG': ' â€“', 'Fuel type': 'Diesel ', 'Transmission': '6-Speed Automatic', 'Engine': '6.7L I6 24V DDI OHV Turbo Diesel', 'VIN': ' 3C6UR5CL2RG239737 ', 'Stock #': ' H46488 ', 'Mileage': ' 10 mi. '}</t>
  </si>
  <si>
    <t>{'Exterior color': ' Fountain Blue ', 'Interior color': 'Jet Black ', 'Drivetrain': 'All-wheel Drive ', 'MPG': ' 26â€“29Based on EPA mileage ratings. Use for comparison purposes only. Actual mileage will vary depending on driving conditions, driving habits, vehicle maintenance, and other factors.', 'Fuel type': 'Gasoline ', 'Transmission': '9-Speed Automatic', 'Engine': '1.3L I3 12V GDI DOHC Turbo', 'VIN': ' KL79MUSL5RB162389 ', 'Stock #': ' RB162389 ', 'Mileage': ' 2 mi. '}</t>
  </si>
  <si>
    <t>2024 Audi Q5 Sportback CERTIFIED S line Prestige Black Optic</t>
  </si>
  <si>
    <t xml:space="preserve"> 2,023 mi.</t>
  </si>
  <si>
    <t>{'Exterior color': ' Daytona Gray Pearl Effect ', 'Interior color': 'Black ', 'Drivetrain': 'All-wheel Drive ', 'MPG': ' 22â€“28Based on EPA mileage ratings. Use for comparison purposes only. Actual mileage will vary depending on driving conditions, driving habits, vehicle maintenance, and other factors.', 'Fuel type': 'Gasoline ', 'Transmission': 'Automatic', 'Engine': '2.0L 4-Cyl Engine', 'VIN': ' WA16AAFY9R2027591 ', 'Stock #': ' A27742A ', 'Mileage': ' 2,023 mi. '}</t>
  </si>
  <si>
    <t>2020 Acura RDX Base</t>
  </si>
  <si>
    <t xml:space="preserve"> 46,539 mi.</t>
  </si>
  <si>
    <t>$25,495$500 price drop</t>
  </si>
  <si>
    <t>{'Exterior color': ' Platinum White Pearl ', 'Interior color': 'Ebony ', 'Drivetrain': 'Front-wheel Drive ', 'MPG': ' 22â€“28Based on EPA mileage ratings. Use for comparison purposes only. Actual mileage will vary depending on driving conditions, driving habits, vehicle maintenance, and other factors.', 'Fuel type': 'Gasoline ', 'Transmission': '10-Speed Automatic', 'Engine': '2.0L I4 16V GDI DOHC Turbo', 'VIN': ' 5J8TC1H36LL008827 ', 'Stock #': ' DTTA24602A ', 'Mileage': ' 46,539 mi. '}</t>
  </si>
  <si>
    <t>2022 Ford Ranger XLT</t>
  </si>
  <si>
    <t xml:space="preserve"> 22,682 mi.</t>
  </si>
  <si>
    <t>{'Exterior color': ' Cactus ', 'Interior color': 'Ebony ', 'Drivetrain': 'Four-wheel Drive ', 'MPG': ' 19â€“24Based on EPA mileage ratings. Use for comparison purposes only. Actual mileage will vary depending on driving conditions, driving habits, vehicle maintenance, and other factors.', 'Fuel type': 'Gasoline ', 'Transmission': '10-Speed Automatic', 'Engine': '2.3L I4 16V GDI DOHC Turbo', 'VIN': ' 1FTER4FH9NLD30502 ', 'Stock #': ' P23608 ', 'Mileage': ' 22,682 mi. '}</t>
  </si>
  <si>
    <t xml:space="preserve"> 838 mi.</t>
  </si>
  <si>
    <t>$38,153MSRP $47,595$3,672 price drop</t>
  </si>
  <si>
    <t>{'Exterior color': ' Carbonized Gray Metallic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'EcoBoost 2L I-4 gasoline direct injection, DOHC, variable valve', 'VIN': ' 2FMPK4J90RBA28515 ', 'Stock #': ' W3665 ', 'Mileage': ' 838 mi. '}</t>
  </si>
  <si>
    <t>$33,349MSRP $33,349</t>
  </si>
  <si>
    <t>{'Exterior color': ' Wind Chill Prl ', 'Interior color': 'Blk Fabric ', 'Drivetrain': 'All-wheel Drive ', 'MPG': ' 29â€“32Based on EPA mileage ratings. Use for comparison purposes only. Actual mileage will vary depending on driving conditions, driving habits, vehicle maintenance, and other factors.', 'Fuel type': 'Gasoline ', 'Transmission': 'Automatic', 'Engine': 'Dynamic Force 2L I-4 port/direct injection, DOHC, variable valve', 'VIN': ' 7MUBAABG1RV081404 ', 'Stock #': ' 6981404 ', 'Mileage': ' 5 mi. '}</t>
  </si>
  <si>
    <t>2018 Ford Explorer Base</t>
  </si>
  <si>
    <t xml:space="preserve"> 65,595 mi.</t>
  </si>
  <si>
    <t>$18,000$333 price drop</t>
  </si>
  <si>
    <t>{'Exterior color': ' Shadow Black ', 'Interior color': 'Medium Stone ', 'Drivetrain': 'Four-wheel Drive ', 'MPG': ' 16â€“22Based on EPA mileage ratings. Use for comparison purposes only. Actual mileage will vary depending on driving conditions, driving habits, vehicle maintenance, and other factors.', 'Fuel type': 'Gasoline ', 'Transmission': '6-Speed Automatic', 'Engine': '3.5L V6 24V MPFI DOHC', 'VIN': ' 1FM5K8B82JGA57113 ', 'Stock #': ' VC1905 ', 'Mileage': ' 65,595 mi. '}</t>
  </si>
  <si>
    <t>2021 Mercedes-Benz AMG C 43 Base 4MATIC</t>
  </si>
  <si>
    <t xml:space="preserve"> 12,889 mi.</t>
  </si>
  <si>
    <t>{'Exterior color': ' Black ', 'Interior color': 'Black ', 'Drivetrain': 'All-wheel Drive ', 'MPG': ' 19â€“27Based on EPA mileage ratings. Use for comparison purposes only. Actual mileage will vary depending on driving conditions, driving habits, vehicle maintenance, and other factors.', 'Fuel type': 'Gasoline ', 'Transmission': '9-Speed Automatic', 'Engine': '3.0L V6 24V GDI DOHC Twin Turbo', 'VIN': ' W1KWK6EB1MG101553 ', 'Stock #': ' PM3959 ', 'Mileage': ' 12,889 mi. '}</t>
  </si>
  <si>
    <t>$41,312MSRP $51,175$4,000 price drop</t>
  </si>
  <si>
    <t>{'Exterior color': ' Silver Zynith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1C4RJKAG0R8530639 ', 'Stock #': ' J11258 ', 'Mileage': ' 23 mi. '}</t>
  </si>
  <si>
    <t>2018 Jeep Compass Latitude</t>
  </si>
  <si>
    <t xml:space="preserve"> 50,306 mi.</t>
  </si>
  <si>
    <t>{'Exterior color': ' Gray ', 'Interior color': 'Black ', 'Drivetrain': 'Front-wheel Drive ', 'MPG': ' 22â€“31Based on EPA mileage ratings. Use for comparison purposes only. Actual mileage will vary depending on driving conditions, driving habits, vehicle maintenance, and other factors.', 'Fuel type': 'Gasoline ', 'Transmission': '6-Speed Automatic', 'Engine': '2.4L I4 16V MPFI SOHC', 'VIN': ' 3C4NJCBB1JT145054 ', 'Stock #': ' 3866 ', 'Mileage': ' 50,306 mi. '}</t>
  </si>
  <si>
    <t>2019 Tesla Model 3 Mid Range</t>
  </si>
  <si>
    <t xml:space="preserve"> 90,492 mi.</t>
  </si>
  <si>
    <t>$16,995$1,505 price drop</t>
  </si>
  <si>
    <t>{'Exterior color': ' Pearl White Multi-Coat ', 'Interior color': 'Black ', 'Drivetrain': 'Rear-wheel Drive ', 'Transmission': 'Automatic', 'Engine': 'ELECTRIC', 'VIN': ' 5YJ3E1EAXKF413179 ', 'Stock #': ' 3179 ', 'Mileage': ' 90,492 mi. '}</t>
  </si>
  <si>
    <t>2024 Cadillac LYRIQ Luxury w/1SE</t>
  </si>
  <si>
    <t>$83,777MSRP $83,777</t>
  </si>
  <si>
    <t>{'Exterior color': ' Crystal White Tricoat ', 'Interior color': 'Juniper With Sky Gray Accents ', 'Drivetrain': 'Rear-wheel Drive ', 'Transmission': 'Automatic', 'Engine': 'Electric Motor', 'VIN': ' 1GYKPSRL5RZ121364 ', 'Stock #': ' 24228 ', 'Mileage': ' 15 mi. '}</t>
  </si>
  <si>
    <t>2019 Audi Q8 Premium Plus</t>
  </si>
  <si>
    <t xml:space="preserve"> 69,244 mi.</t>
  </si>
  <si>
    <t>{'Exterior color': ' Glacier White Metallic ', 'Interior color': 'Black ', 'Drivetrain': 'All-wheel Drive ', 'MPG': ' 17â€“22Based on EPA mileage ratings. Use for comparison purposes only. Actual mileage will vary depending on driving conditions, driving habits, vehicle maintenance, and other factors.', 'Fuel type': 'Hybrid ', 'Transmission': '8-Speed Automatic', 'Engine': '3.0L V6 24V GDI DOHC Turbo Hybrid', 'VIN': ' WA1EVAF19KD006561 ', 'Stock #': ' KD006561 ', 'Mileage': ' 69,244 mi. '}</t>
  </si>
  <si>
    <t>$46,170$4,500 price drop</t>
  </si>
  <si>
    <t>{'Exterior color': ' Baltic Gray Metallic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1C4RJKAG5R8525517 ', 'Stock #': ' 240349 ', 'Mileage': ' 10 mi. '}</t>
  </si>
  <si>
    <t>2023 Lincoln Nautilus Reserve</t>
  </si>
  <si>
    <t xml:space="preserve"> 6,222 mi.</t>
  </si>
  <si>
    <t>{'Exterior color': ' Black ', 'Interior color': 'Brown ', 'Drivetrain': 'All-wheel Drive ', 'MPG': ' 20â€“25Based on EPA mileage ratings. Use for comparison purposes only. Actual mileage will vary depending on driving conditions, driving habits, vehicle maintenance, and other factors.', 'Fuel type': 'Gasoline ', 'Transmission': '8-Speed Automatic', 'Engine': '2.0L I4 16V GDI DOHC Turbo', 'VIN': ' 2LMPJ8K98PBL09729 ', 'Stock #': ' 13900 ', 'Mileage': ' 6,222 mi. '}</t>
  </si>
  <si>
    <t>2023 Lincoln Corsair Grand Touring</t>
  </si>
  <si>
    <t>$55,030MSRP $55,030</t>
  </si>
  <si>
    <t>{'Exterior color': ' Infinite Black Metallic ', 'Interior color': 'Ebony ', 'Drivetrain': 'All-wheel Drive ', 'MPG': ' â€“', 'Fuel type': 'Hybrid ', 'Transmission': 'Automatic CVT', 'Engine': '2.5L I4 16V MPFI DOHC Hybrid', 'VIN': ' 5LMTJ5DZ6PUL14022 ', 'Stock #': ' L2348 ', 'Mileage': ' 5 mi. '}</t>
  </si>
  <si>
    <t>$39,224MSRP $49,030$4,000 price drop</t>
  </si>
  <si>
    <t>{'Exterior color': ' Silver Zynith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1C4RJKAG5R8543385 ', 'Stock #': ' 24681 ', 'Mileage': ' 14 mi. '}</t>
  </si>
  <si>
    <t xml:space="preserve"> 102,355 mi.</t>
  </si>
  <si>
    <t>{'Exterior color': ' Purple ', 'Interior color': 'Beige ', 'Drivetrain': 'Front-wheel Drive ', 'MPG': ' 21â€“30Based on EPA mileage ratings. Use for comparison purposes only. Actual mileage will vary depending on driving conditions, driving habits, vehicle maintenance, and other factors.', 'Fuel type': 'Gasoline ', 'Transmission': '5-Speed Automatic', 'Engine': '2.4L I4 16V MPFI DOHC', 'VIN': ' JH4CU2F61AC017865 ', 'Stock #': ' M13511A ', 'Mileage': ' 102,355 mi. '}</t>
  </si>
  <si>
    <t>$38,670MSRP $38,670</t>
  </si>
  <si>
    <t>{'Exterior color': ' Atlas Blue Metallic ', 'Interior color': 'Desert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3FTTW8S97RRA72316 ', 'Stock #': ' F43345 ', 'Mileage': ' 0 mi. '}</t>
  </si>
  <si>
    <t>2016 Mercedes-Benz S-Class 4MATIC</t>
  </si>
  <si>
    <t xml:space="preserve"> 67,427 mi.</t>
  </si>
  <si>
    <t>{'Exterior color': ' Black ', 'Interior color': 'Black ', 'Drivetrain': 'All-wheel Drive ', 'MPG': ' 16â€“26Based on EPA mileage ratings. Use for comparison purposes only. Actual mileage will vary depending on driving conditions, driving habits, vehicle maintenance, and other factors.', 'Fuel type': 'Gasoline ', 'Transmission': 'Automatic', 'Engine': '4.7L V-8 gasoline direct injection, DOHC, variable valve control', 'VIN': ' WDDUG8FB8GA229024 ', 'Stock #': ' P3223 ', 'Mileage': ' 67,427 mi. '}</t>
  </si>
  <si>
    <t>{'Comfort': '4.0', 'Interior': '5.0', 'Performance': '5.0', 'Value': '3.0', 'Exterior': '5.0', 'Reliability': '1.0'}</t>
  </si>
  <si>
    <t>$62,670MSRP $62,670</t>
  </si>
  <si>
    <t>{'Exterior color': ' Gray ', 'Interior color': 'Black ', 'Drivetrain': 'AWD ', 'MPG': ' 23â€“33Based on EPA mileage ratings. Use for comparison purposes only. Actual mileage will vary depending on driving conditions, driving habits, vehicle maintenance, and other factors.', 'Fuel type': 'Gasoline ', 'Transmission': '9-Speed Automatic', 'Engine': '2.0L I4 16V GDI DOHC Turbo', 'VIN': ' W1KAF4HB7RR206348 ', 'Stock #': ' M25133 ', 'Mileage': ' 3 mi. '}</t>
  </si>
  <si>
    <t>2023 RAM ProMaster 3500 High Roof</t>
  </si>
  <si>
    <t>{'Exterior color': ' Bright White Clearcoat ', 'Interior color': 'Black ', 'Drivetrain': 'Front-wheel Drive ', 'MPG': ' â€“', 'Fuel type': 'Gasoline ', 'Transmission': '9-Speed Automatic', 'Engine': '3.6L V6 24V MPFI DOHC', 'VIN': ' 3C6MRVJG7PE570540 ', 'Stock #': ' R1286 ', 'Mileage': ' 10 mi. '}</t>
  </si>
  <si>
    <t>2002 Mercedes-Benz SL-Class SL500 Roadster</t>
  </si>
  <si>
    <t xml:space="preserve"> 96,645 mi.</t>
  </si>
  <si>
    <t>{'Exterior color': ' Silver ', 'Interior color': 'Black ', 'Drivetrain': 'Rear-wheel Drive ', 'MPG': ' 16â€“23Based on EPA mileage ratings. Use for comparison purposes only. Actual mileage will vary depending on driving conditions, driving habits, vehicle maintenance, and other factors.', 'Fuel type': 'Gasoline ', 'Transmission': '5-Speed Automatic', 'Engine': '5.0L V8 24V MPFI SOHC', 'VIN': ' WDBFA68FX2F202944 ', 'Stock #': ' 4094 ', 'Mileage': ' 96,645 mi. '}</t>
  </si>
  <si>
    <t>$31,501MSRP $32,475</t>
  </si>
  <si>
    <t>{'Exterior color': ' Mosaic Black Metallic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CVT', 'Engine': '1.3L I3 12V GDI DOHC Turbo', 'VIN': ' KL79MVSL5RB161586 ', 'Stock #': ' V23348 ', 'Mileage': ' 5 mi. '}</t>
  </si>
  <si>
    <t>2000 Mercedes-Benz SLK-Class 230</t>
  </si>
  <si>
    <t xml:space="preserve"> 158,175 mi.</t>
  </si>
  <si>
    <t>$2,299$200 price drop</t>
  </si>
  <si>
    <t>{'Exterior color': ' Maroon ', 'Interior color': 'Black ', 'Drivetrain': 'Rear-wheel Drive ', 'MPG': ' 21â€“31Based on EPA mileage ratings. Use for comparison purposes only. Actual mileage will vary depending on driving conditions, driving habits, vehicle maintenance, and other factors.', 'Fuel type': 'Gasoline ', 'Transmission': 'Automatic', 'Engine': '2.3L supercharged and intercooled DOHC SMPI 16-valve in-line 4 c', 'VIN': ' WDBKK47F3YF146940 ', 'Stock #': ' YC-146940 ', 'Mileage': ' 158,175 mi. '}</t>
  </si>
  <si>
    <t>2015 Volkswagen Golf SportWagen TDI SEL 4-Door</t>
  </si>
  <si>
    <t xml:space="preserve"> 72,940 mi.</t>
  </si>
  <si>
    <t>$18,977$1,011 price drop</t>
  </si>
  <si>
    <t>{'Exterior color': ' Dark Blue ', 'Interior color': 'Titan Black ', 'Drivetrain': 'Front-wheel Drive ', 'MPG': ' 31â€“42Based on EPA mileage ratings. Use for comparison purposes only. Actual mileage will vary depending on driving conditions, driving habits, vehicle maintenance, and other factors.', 'Fuel type': 'Diesel ', 'Transmission': 'Automatic', 'Engine': '2L I-4 diesel direct injection, DOHC, intercooled turbo, diesel,', 'VIN': ' 3VWCA7AU5FM520671 ', 'Stock #': ' 1904 ', 'Mileage': ' 72,940 mi. '}</t>
  </si>
  <si>
    <t>2000 Cadillac DeVille DHS</t>
  </si>
  <si>
    <t xml:space="preserve"> 45,732 mi.</t>
  </si>
  <si>
    <t>{'Exterior color': ' White Diamond ', 'Interior color': 'Beige ', 'Drivetrain': 'Front-wheel Drive ', 'MPG': ' 17â€“25Based on EPA mileage ratings. Use for comparison purposes only. Actual mileage will vary depending on driving conditions, driving habits, vehicle maintenance, and other factors.', 'Fuel type': 'Gasoline ', 'Transmission': 'Automatic 4-Speed', 'Engine': 'Northstar 4.6L V-8 DOHC, premium unleaded, engine with 275HP', 'VIN': ' 1G6KE57YOYU337360 ', 'Stock #': ' YU337360STK ', 'Mileage': ' 45,732 mi. '}</t>
  </si>
  <si>
    <t>{'Comfort': '5.0', 'Interior': '4.0', 'Performance': '3.0', 'Value': '3.0', 'Exterior': '4.0', 'Reliability': '2.0'}</t>
  </si>
  <si>
    <t>2013 Ford E350 Super Duty Recreational</t>
  </si>
  <si>
    <t xml:space="preserve"> 86,589 mi.</t>
  </si>
  <si>
    <t>{'Exterior color': ' Ingot Silver Metallic ', 'Interior color': 'Medium Flint ', 'Drivetrain': 'Rear-wheel Drive ', 'MPG': ' 12â€“16Based on EPA mileage ratings. Use for comparison purposes only. Actual mileage will vary depending on driving conditions, driving habits, vehicle maintenance, and other factors.', 'Fuel type': 'Gasoline ', 'Transmission': '4-Speed Automatic', 'Engine': '5.4L V8 16V MPFI SOHC', 'VIN': ' 1FTSS3ELXDDB11547 ', 'Stock #': ' P6791 ', 'Mileage': ' 86,589 mi. '}</t>
  </si>
  <si>
    <t>{'Comfort': '5.0', 'Interior': '3.0', 'Performance': '4.0', 'Value': '4.0', 'Exterior': '3.0', 'Reliability': '5.0'}</t>
  </si>
  <si>
    <t>$69,267MSRP $79,975$3,200 price drop</t>
  </si>
  <si>
    <t>{'Exterior color': ' Granite Crystal Metallic Clearcoat ', 'Interior color': 'Mjx9 ', 'Drivetrain': 'Four-wheel Drive ', 'MPG': ' 0â€“0Based on EPA mileage ratings. Use for comparison purposes only. Actual mileage will vary depending on driving conditions, driving habits, vehicle maintenance, and other factors.', 'Fuel type': 'Diesel ', 'Transmission': 'Automatic', 'Engine': 'Cummins 6.7L I-6 diesel direct injection, VVT intercooled turbo,', 'VIN': ' 3C6UR5DL4RG259082 ', 'Stock #': ' 60329242 ', 'Mileage': ' 0 mi. '}</t>
  </si>
  <si>
    <t>{'Exterior color': ' Black Sapphire Metallic ', 'Interior color': 'Black ', 'Drivetrain': 'All-wheel Drive ', 'MPG': ' 25â€“34Based on EPA mileage ratings. Use for comparison purposes only. Actual mileage will vary depending on driving conditions, driving habits, vehicle maintenance, and other factors.', 'Fuel type': 'Gasoline ', 'Transmission': '7-Speed Automatic with Auto-Shift', 'Engine': '2.0L I4 16V PDI DOHC Turbo', 'VIN': ' WBX73EF08R5Z28345 ', 'Stock #': ' R5Z28345 ', 'Mileage': ' 10 mi. '}</t>
  </si>
  <si>
    <t>$31,837MSRP $32,680</t>
  </si>
  <si>
    <t>{'Exterior color': ' Soul Red Crystal Metallic ', 'Interior color': 'Black ', 'Drivetrain': 'All-wheel Drive ', 'MPG': ' 23â€“29Based on EPA mileage ratings. Use for comparison purposes only. Actual mileage will vary depending on driving conditions, driving habits, vehicle maintenance, and other factors.', 'Fuel type': 'Gasoline ', 'Transmission': '6-Speed Automatic', 'Engine': '2.5L I4 16V', 'VIN': ' JM3KFBCL0R0400959 ', 'Stock #': ' EZ32667 ', 'Mileage': ' 10 mi. '}</t>
  </si>
  <si>
    <t>{'Exterior color': ' Crimson Metallic ', 'Interior color': 'Black ', 'Drivetrain': 'Front-wheel Drive ', 'MPG': ' 29â€“31Based on EPA mileage ratings. Use for comparison purposes only. Actual mileage will vary depending on driving conditions, driving habits, vehicle maintenance, and other factors.', 'Fuel type': 'Gasoline ', 'Transmission': 'Automatic CVT', 'Engine': '1.3L I3 12V GDI DOHC Turbo', 'VIN': ' KL79MPSL4RB121723 ', 'Stock #': ' C6371 ', 'Mileage': ' 5 mi. '}</t>
  </si>
  <si>
    <t>2021 Audi S4 Premium Plus</t>
  </si>
  <si>
    <t xml:space="preserve"> 20,234 mi.</t>
  </si>
  <si>
    <t>$41,399$500 price drop</t>
  </si>
  <si>
    <t>{'Exterior color': ' Mythos Black Metallic ', 'Interior color': 'Black ', 'Drivetrain': 'All-wheel Drive ', 'MPG': ' 20â€“28Based on EPA mileage ratings. Use for comparison purposes only. Actual mileage will vary depending on driving conditions, driving habits, vehicle maintenance, and other factors.', 'Fuel type': 'Gasoline ', 'Transmission': 'Automatic', 'Engine': 'Intercooled Turbo Premium Unleaded V-6 3.0 L/183', 'VIN': ' WAUB4AF45MA066280 ', 'Stock #': ' PG5444 ', 'Mileage': ' 20,234 mi. '}</t>
  </si>
  <si>
    <t>2023 Chevrolet Tahoe 4WD Z71</t>
  </si>
  <si>
    <t xml:space="preserve"> 3,474 mi.</t>
  </si>
  <si>
    <t>$67,500$500 price drop</t>
  </si>
  <si>
    <t>{'Exterior color': ' Black ', 'Interior color': 'Jet Black ', 'Drivetrain': 'Four-wheel Drive ', 'MPG': ' 15â€“20Based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1GNSKPKD9PR528158 ', 'Stock #': ' PA7152 ', 'Mileage': ' 3,474 mi. '}</t>
  </si>
  <si>
    <t>{'Exterior color': ' Diamond Black ', 'Interior color': 'â€“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1C4RJKBG6R8545290 ', 'Stock #': ' J2652 ', 'Mileage': ' 10 mi. '}</t>
  </si>
  <si>
    <t>$63,794MSRP $76,140$3,000 price drop</t>
  </si>
  <si>
    <t>{'Exterior color': ' Bright White Clearcoat ', 'Interior color': 'Black ', 'Drivetrain': 'Four-wheel Drive ', 'MPG': ' â€“', 'Fuel type': 'Diesel ', 'Transmission': '6-Speed Automatic', 'Engine': '6.7L I6 24V DDI OHV Turbo Diesel', 'VIN': ' 3C6UR5CL0RG221009 ', 'Stock #': ' D240151 ', 'Mileage': ' 10 mi. '}</t>
  </si>
  <si>
    <t xml:space="preserve"> 1,998 mi.</t>
  </si>
  <si>
    <t>{'Exterior color': ' Magnetite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JF2SKALC3RH426165 ', 'Stock #': ' 622932 ', 'Mileage': ' 1,998 mi. '}</t>
  </si>
  <si>
    <t>2017 Lexus RC 300 Base</t>
  </si>
  <si>
    <t xml:space="preserve"> 55,207 mi.</t>
  </si>
  <si>
    <t>$27,149$751 price drop</t>
  </si>
  <si>
    <t>{'Exterior color': ' Gold ', 'Interior color': 'Rioja Red ', 'Drivetrain': 'All-wheel Drive ', 'MPG': ' 19â€“26Based on EPA mileage ratings. Use for comparison purposes only. Actual mileage will vary depending on driving conditions, driving habits, vehicle maintenance, and other factors.', 'Fuel type': 'Gasoline ', 'Transmission': 'Automatic', 'Engine': '3.5L V-6 port/direct injection, DOHC, VVT-i variable valve contr', 'VIN': ' JTHSM5BC2H5003206 ', 'Stock #': ' SC9764 ', 'Mileage': ' 55,207 mi. '}</t>
  </si>
  <si>
    <t>2014 Lincoln MKZ Hybrid Base</t>
  </si>
  <si>
    <t xml:space="preserve"> 80,358 mi.</t>
  </si>
  <si>
    <t>{'Exterior color': ' Tan ', 'Interior color': 'Tan ', 'Drivetrain': 'Front-wheel Drive ', 'MPG': ' 38â€“37Based on EPA mileage ratings. Use for comparison purposes only. Actual mileage will vary depending on driving conditions, driving habits, vehicle maintenance, and other factors.', 'Fuel type': 'Hybrid ', 'Transmission': 'Automatic CVT', 'Engine': '2.0L I4 16V MPFI DOHC Hybrid', 'VIN': ' 3LN6L2LU3ER812228 ', 'Stock #': ' 31994 ', 'Mileage': ' 80,358 mi. '}</t>
  </si>
  <si>
    <t xml:space="preserve"> 102,582 mi.</t>
  </si>
  <si>
    <t>{'Exterior color': ' Deep Blue Metallic ', 'Interior color': 'Black and White ', 'Drivetrain': 'All-wheel Drive ', 'Transmission': 'Automatic', 'Engine': 'Electric 449hp 389ft. lbs.', 'VIN': ' 5YJ3E1EB1LF669186 ', 'Stock #': ' 669186 ', 'Mileage': ' 102,582 mi. '}</t>
  </si>
  <si>
    <t>2021 Volvo XC90 Recharge Plug-In Hybrid T8 Inscription Expression 6 Passenger</t>
  </si>
  <si>
    <t xml:space="preserve"> 30,687 mi.</t>
  </si>
  <si>
    <t>{'Exterior color': ' Thunder Gray Metallic ', 'Interior color': 'Blond ', 'Drivetrain': 'All-wheel Drive ', 'MPG': ' â€“', 'Fuel type': 'Hybrid ', 'Transmission': '8-Speed Automatic', 'Engine': '2.0L I4 16V GDI DOHC Hybrid', 'VIN': ' YV4BR00K0M1728527 ', 'Stock #': ' P5950 ', 'Mileage': ' 30,687 mi. '}</t>
  </si>
  <si>
    <t>{'Comfort': '5.0', 'Interior': '3.0', 'Performance': '5.0', 'Value': '1.0', 'Exterior': '4.0', 'Reliability': '1.0'}</t>
  </si>
  <si>
    <t>2019 Tesla Model X 100D</t>
  </si>
  <si>
    <t xml:space="preserve"> 72,108 mi.</t>
  </si>
  <si>
    <t>$36,995$1,000 price drop</t>
  </si>
  <si>
    <t>{'Exterior color': ' Pearl White Multi ', 'Interior color': 'Cream ', 'Drivetrain': 'All-wheel Drive ', 'Transmission': '1-Speed Automatic', 'Engine': 'Electric', 'VIN': ' 5YJXCDE25KF154375 ', 'Stock #': ' HL7591 ', 'Mileage': ' 72,108 mi. '}</t>
  </si>
  <si>
    <t>2024 Volkswagen Taos 1.5T S</t>
  </si>
  <si>
    <t>â€“Â $28,856 MSRPÂ¹$1,010 seller discount $27,846 Seller priceÂ¹MSRP excludes destination &amp; handling</t>
  </si>
  <si>
    <t>{'Exterior color': ' Deep Black Pearl Metallic ', 'Interior color': 'Gray/Black ', 'Drivetrain': 'All-wheel Drive ', 'MPG': ' 25â€“32Based on EPA mileage ratings. Use for comparison purposes only. Actual mileage will vary depending on driving conditions, driving habits, vehicle maintenance, and other factors.', 'Fuel type': 'Gasoline ', 'Transmission': '7-Speed DSG Automatic with Tiptronic', 'Engine': '1.5L I-4 gasoline direct injection, DOHC, variable valve control', 'VIN': ' 3VV8X7B2XRM058389 ', 'Stock #': ' W2924 ', 'Mileage': ' 8 mi. '}</t>
  </si>
  <si>
    <t>$88,825MSRP $88,825</t>
  </si>
  <si>
    <t>{'Exterior color': ' Obsidian Black ', 'Interior color': 'â€“ ', 'Drivetrain': 'AWD ', 'MPG': ' â€“', 'Fuel type': 'Diesel ', 'Transmission': '9-Speed Automatic', 'Engine': '2.0L I4 16V DDI DOHC Turbo Diesel', 'VIN': ' W1Z4NFVY0RP647546 ', 'Stock #': ' S10040 ', 'Mileage': ' 5 mi. '}</t>
  </si>
  <si>
    <t>$32,234MSRP $34,635</t>
  </si>
  <si>
    <t>{'Exterior color': ' Scarlet Ember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1N4BL4CW6RN346552 ', 'Stock #': ' N24073 ', 'Mileage': ' 1 mi. '}</t>
  </si>
  <si>
    <t xml:space="preserve"> 44,880 mi.</t>
  </si>
  <si>
    <t>{'Exterior color': ' Crystal White Tri-Coat ', 'Interior color': 'Black ', 'Drivetrain': 'All-wheel Drive ', 'MPG': ' 18â€“25Based on EPA mileage ratings. Use for comparison purposes only. Actual mileage will vary depending on driving conditions, driving habits, vehicle maintenance, and other factors.', 'Fuel type': 'Gasoline ', 'Transmission': '9-Speed Automatic', 'Engine': '3.6L V6 24V GDI DOHC', 'VIN': ' 1GYKPGRS5MZ137125 ', 'Stock #': ' 65916 ', 'Mileage': ' 44,880 mi. '}</t>
  </si>
  <si>
    <t>$62,700MSRP $62,700</t>
  </si>
  <si>
    <t>{'Exterior color': ' Caviar ', 'Interior color': 'Black ', 'Drivetrain': 'All-wheel Drive ', 'MPG': ' 37â€“34Based on EPA mileage ratings. Use for comparison purposes only. Actual mileage will vary depending on driving conditions, driving habits, vehicle maintenance, and other factors.', 'Fuel type': 'Hybrid ', 'Transmission': 'Automatic CVT', 'Engine': '2.5L I4 16V PDI DOHC Hybrid', 'VIN': ' 2T2BBMCA6RC036742 ', 'Stock #': ' C1966 ', 'Mileage': ' 0 mi. '}</t>
  </si>
  <si>
    <t>2025 BMW X5 M Base</t>
  </si>
  <si>
    <t>{'Exterior color': ' Isle of Man Green Metallic ', 'Interior color': 'Black ', 'Drivetrain': 'â€“ ', 'MPG': ' â€“', 'Fuel type': 'Gasoline ', 'Transmission': 'Automatic', 'Engine': '4.4L', 'VIN': ' 5YM13ET09S9W26558 ', 'Stock #': ' B250003 ', 'Mileage': ' 1 mi. '}</t>
  </si>
  <si>
    <t xml:space="preserve"> 18,014 mi.</t>
  </si>
  <si>
    <t>{'Exterior color': ' Gun Metallic ', 'Interior color': 'Graphite ', 'Drivetrain': 'Front-wheel Drive ', 'MPG': ' 32â€“40Based on EPA mileage ratings. Use for comparison purposes only. Actual mileage will vary depending on driving conditions, driving habits, vehicle maintenance, and other factors.', 'Fuel type': 'Gasoline ', 'Transmission': 'Automatic CVT', 'Engine': '1.6L I4 16V MPFI DOHC', 'VIN': ' 3N1CN8EV4ML910244 ', 'Stock #': ' 910244 ', 'Mileage': ' 18,014 mi. '}</t>
  </si>
  <si>
    <t>$45,299MSRP $52,420$4,524 price drop</t>
  </si>
  <si>
    <t>{'Exterior color': ' Silver Zynith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1C4RJKAG7R8543520 ', 'Stock #': ' H46512 ', 'Mileage': ' 1 mi. '}</t>
  </si>
  <si>
    <t>2024 Nissan ARIYA EVOLVE+</t>
  </si>
  <si>
    <t>$50,810MSRP $50,810</t>
  </si>
  <si>
    <t>{'Exterior color': ' Dark Bluish Green Metallic ', 'Interior color': 'Charcoal ', 'Drivetrain': 'All-wheel Drive ', 'Transmission': 'Automatic', 'Engine': '0.0', 'VIN': ' JN1DF0BB7RM734271 ', 'Stock #': ' 81AI337N ', 'Mileage': ' 0 mi. '}</t>
  </si>
  <si>
    <t>2022 Volvo XC60 Recharge Plug-In Hybrid T8 Inscription Expression</t>
  </si>
  <si>
    <t xml:space="preserve"> 32,199 mi.</t>
  </si>
  <si>
    <t>{'Exterior color': ' Onyx Black Metallic ', 'Interior color': 'Maroon Brown ', 'Drivetrain': 'All-wheel Drive ', 'MPG': ' â€“', 'Fuel type': 'Hybrid ', 'Transmission': 'Automatic', 'Engine': '2.0L I4 16V GDI DOHC Hybrid', 'VIN': ' YV4BR0DZ6N1952555 ', 'Stock #': ' LQ1382A ', 'Mileage': ' 32,199 mi. '}</t>
  </si>
  <si>
    <t>2024 Jeep Wagoneer Base</t>
  </si>
  <si>
    <t>$69,602MSRP $72,635$3,033 price drop</t>
  </si>
  <si>
    <t>{'Exterior color': ' Silver Zynith ', 'Interior color': 'Global Black ', 'Drivetrain': 'Four-wheel Drive ', 'MPG': ' 16â€“23Based on EPA mileage ratings. Use for comparison purposes only. Actual mileage will vary depending on driving conditions, driving habits, vehicle maintenance, and other factors.', 'Fuel type': 'Gasoline ', 'Transmission': '8-Speed Automatic', 'Engine': '3.0L I6 24V GDI DOHC Twin Turbo', 'VIN': ' 1C4SJVAP2RS121712 ', 'Stock #': ' J38188 ', 'Mileage': ' 20 mi. '}</t>
  </si>
  <si>
    <t>$50,299MSRP $51,715$916 price drop</t>
  </si>
  <si>
    <t>{'Exterior color': ' Agate Black Metallic ', 'Interior color': 'Ebony ', 'Drivetrain': 'Four-wheel Drive ', 'MPG': ' â€“', 'Fuel type': 'Gasoline ', 'Transmission': 'Automatic', 'Engine': '2.3L I4 16V GDI DOHC Turbo', 'VIN': ' 1FMSK8KH3RGA13409 ', 'Stock #': ' F43275 ', 'Mileage': ' 0 mi. '}</t>
  </si>
  <si>
    <t>2014 Mercedes-Benz S-Class S550</t>
  </si>
  <si>
    <t xml:space="preserve"> 118,379 mi.</t>
  </si>
  <si>
    <t>{'Exterior color': ' Silver ', 'Interior color': 'Black ', 'Drivetrain': 'Rear-wheel Drive ', 'MPG': ' 17â€“25Based on EPA mileage ratings. Use for comparison purposes only. Actual mileage will vary depending on driving conditions, driving habits, vehicle maintenance, and other factors.', 'Fuel type': 'Gasoline ', 'Transmission': 'Automatic', 'Engine': '4.6L V-8 gasoline direct injection, DOHC, variable valve control', 'VIN': ' WDDUG8CB5EA067516 ', 'Stock #': ' 067516 ', 'Mileage': ' 118,379 mi. '}</t>
  </si>
  <si>
    <t xml:space="preserve"> 68,838 mi.</t>
  </si>
  <si>
    <t>{'Exterior color': ' Mineral White Metallic ', 'Interior color': 'Mocha ', 'Drivetrain': 'All-wheel Drive ', 'MPG': ' 0â€“0Based on EPA mileage ratings. Use for comparison purposes only. Actual mileage will vary depending on driving conditions, driving habits, vehicle maintenance, and other factors.', 'Fuel type': 'Gasoline ', 'Transmission': 'Automatic', 'Engine': '2L I-4 gasoline direct injection, DOHC, Double VANOS variable va', 'VIN': ' 5UXKT0C53H0S80109 ', 'Stock #': ' 3085 ', 'Mileage': ' 68,838 mi. '}</t>
  </si>
  <si>
    <t>$48,967MSRP $57,335</t>
  </si>
  <si>
    <t>{'Exterior color': ' Silver Zynith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VVT', 'VIN': ' 1C4RJKBG3R8523991 ', 'Stock #': ' 245331 ', 'Mileage': ' 10 mi. '}</t>
  </si>
  <si>
    <t>2006 Jaguar X-Type 3.0L AWD 4dr Sedan</t>
  </si>
  <si>
    <t xml:space="preserve"> 59,242 mi.</t>
  </si>
  <si>
    <t>{'Exterior color': ' Black ', 'Interior color': 'Beige ', 'Drivetrain': 'All-wheel Drive ', 'MPG': ' 22â€“22Based on EPA mileage ratings. Use for comparison purposes only. Actual mileage will vary depending on driving conditions, driving habits, vehicle maintenance, and other factors.', 'Fuel type': 'Gasoline ', 'Transmission': 'Automatic 5-Speed', 'Engine': '3.0L V6', 'VIN': ' SAJWA51A66WE98033 ', 'Stock #': ' 6WE98033STK ', 'Mileage': ' 59,242 mi. '}</t>
  </si>
  <si>
    <t xml:space="preserve"> 114,696 mi.</t>
  </si>
  <si>
    <t>{'Exterior color': ' Black ', 'Interior color': 'Black ', 'Drivetrain': 'Four-wheel Drive ', 'MPG': ' 24â€“31Based on EPA mileage ratings. Use for comparison purposes only. Actual mileage will vary depending on driving conditions, driving habits, vehicle maintenance, and other factors.', 'Fuel type': 'Gasoline ', 'Transmission': '9-Speed Automatic', 'Engine': '2.4L I4 16V MPFI SOHC', 'VIN': ' ZACCJBBB2JPG76675 ', 'Stock #': ' A2739 ', 'Mileage': ' 114,696 mi. '}</t>
  </si>
  <si>
    <t>2024 Kia Sportage Hybrid LX</t>
  </si>
  <si>
    <t>{'Exterior color': ' Steel Gray ', 'Interior color': 'Black ', 'Drivetrain': 'Front-wheel Drive ', 'MPG': ' 42â€“44Based on EPA mileage ratings. Use for comparison purposes only. Actual mileage will vary depending on driving conditions, driving habits, vehicle maintenance, and other factors.', 'Fuel type': 'Hybrid ', 'Transmission': '6-Speed Automatic', 'Engine': '1.6L I4 16V GDI DOHC Turbo Hybrid', 'VIN': ' KNDPU3DG1R7127548 ', 'Stock #': ' DTTK24-077 ', 'Mileage': ' 6 mi. '}</t>
  </si>
  <si>
    <t>2022 Tesla Model 3 Base</t>
  </si>
  <si>
    <t xml:space="preserve"> 19,969 mi.</t>
  </si>
  <si>
    <t>$27,801$226 price drop</t>
  </si>
  <si>
    <t>{'Exterior color': ' Silver ', 'Interior color': 'Black ', 'Drivetrain': 'Rear-wheel Drive ', 'Transmission': 'Automatic', 'Engine': 'Electric', 'VIN': ' 5YJ3E1EA9NF371513 ', 'Stock #': ' 55945 ', 'Mileage': ' 19,969 mi. '}</t>
  </si>
  <si>
    <t>$95,273MSRP $95,273</t>
  </si>
  <si>
    <t>{'Exterior color': ' Tenorite Gray Metallic ', 'Interior color': 'Black ', 'Drivetrain': 'All-wheel Drive ', 'MPG': ' â€“', 'Fuel type': 'Diesel ', 'Transmission': '9-Speed Automatic', 'Engine': '2.0L I4 16V DDI DOHC Turbo Diesel', 'VIN': ' W1X8ND6Y4RT175498 ', 'Stock #': ' 74193 ', 'Mileage': ' 6 mi. '}</t>
  </si>
  <si>
    <t>2017 Volkswagen Golf SportWagen TSI S</t>
  </si>
  <si>
    <t xml:space="preserve"> 92,346 mi.</t>
  </si>
  <si>
    <t>$12,788$570 price drop</t>
  </si>
  <si>
    <t>{'Exterior color': ' Dark Blue ', 'Interior color': 'Gray ', 'Drivetrain': 'All-wheel Drive ', 'MPG': ' 22â€“30Based on EPA mileage ratings. Use for comparison purposes only. Actual mileage will vary depending on driving conditions, driving habits, vehicle maintenance, and other factors.', 'Fuel type': 'Gasoline ', 'Transmission': 'Automatic', 'Engine': '1.8L I-4 gasoline direct injection, DOHC, variable valve control', 'VIN': ' 3VW017AU7HM540202 ', 'Stock #': ' 1828 ', 'Mileage': ' 92,346 mi. '}</t>
  </si>
  <si>
    <t xml:space="preserve"> 10,978 mi.</t>
  </si>
  <si>
    <t>{'Exterior color': ' Ruby Flare Pearl ', 'Interior color': 'Black / Red ', 'Drivetrain': 'Front-wheel Drive ', 'MPG': ' 31â€“40Based on EPA mileage ratings. Use for comparison purposes only. Actual mileage will vary depending on driving conditions, driving habits, vehicle maintenance, and other factors.', 'Fuel type': 'Gasoline ', 'Transmission': 'Automatic CVT', 'Engine': '2.0L I4 16V PDI DOHC', 'VIN': ' 5YFS4MCE5PP159818 ', 'Stock #': ' 90707 ', 'Mileage': ' 10,978 mi. '}</t>
  </si>
  <si>
    <t>{'Exterior color': ' Arctic White ', 'Interior color': 'Black ', 'Drivetrain': 'Rear-wheel Drive ', 'MPG': ' â€“', 'Fuel type': 'Diesel ', 'Transmission': '9-Speed Automatic', 'Engine': '2.0L I4 16V DDI DOHC Turbo Diesel', 'VIN': ' W1W4NBHY4RT175831 ', 'Stock #': ' S240051 ', 'Mileage': ' 8 mi. '}</t>
  </si>
  <si>
    <t>$71,995$6,000 price drop</t>
  </si>
  <si>
    <t>{'Exterior color': ' Star White Metallic Tri-Coat ', 'Interior color': 'Black/Medium Dark Slate ', 'Drivetrain': 'All-wheel Drive ', 'Transmission': 'Automatic', 'Engine': 'Electric Motor', 'VIN': ' 1FT6W1EV2PWG61829 ', 'Stock #': ' 22-3694 ', 'Mileage': ' 0 mi. '}</t>
  </si>
  <si>
    <t>2020 Ford EcoSport SE</t>
  </si>
  <si>
    <t xml:space="preserve"> 70,780 mi.</t>
  </si>
  <si>
    <t>{'Exterior color': ' Smoke Metallic ', 'Interior color': 'Ebony Black ', 'Drivetrain': 'Front-wheel Drive ', 'MPG': ' 27â€“29Based on EPA mileage ratings. Use for comparison purposes only. Actual mileage will vary depending on driving conditions, driving habits, vehicle maintenance, and other factors.', 'Fuel type': 'Gasoline ', 'Transmission': 'Automatic', 'Engine': 'EcoBoost 1L I-3 gasoline direct injection, DOHC, variable valve', 'VIN': ' MAJ3S2GE5LC369062 ', 'Stock #': ' T40053A ', 'Mileage': ' 70,780 mi. '}</t>
  </si>
  <si>
    <t>$35,435MSRP $35,935</t>
  </si>
  <si>
    <t>{'Exterior color': ' Metallic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3C4NJDCN1RT143413 ', 'Stock #': ' CP24054 ', 'Mileage': ' 1 mi. '}</t>
  </si>
  <si>
    <t>{'Exterior color': ' Mosaic Black Metallic ', 'Interior color': 'Black ', 'Drivetrain': 'Front-wheel Drive ', 'MPG': ' 29â€“31Based on EPA mileage ratings. Use for comparison purposes only. Actual mileage will vary depending on driving conditions, driving habits, vehicle maintenance, and other factors.', 'Fuel type': 'Gasoline ', 'Transmission': 'Automatic CVT', 'Engine': '1.3L I3 12V GDI DOHC Turbo', 'VIN': ' KL79MPSL5RB152723 ', 'Stock #': ' 41462 ', 'Mileage': ' 3 mi. '}</t>
  </si>
  <si>
    <t>2024 Toyota Corolla Cross XLE</t>
  </si>
  <si>
    <t>$32,849MSRP $32,849$998 price drop</t>
  </si>
  <si>
    <t>{'Exterior color': ' Wind Chill Pearl ', 'Interior color': 'Black ', 'Drivetrain': 'All-wheel Drive ', 'MPG': ' 29â€“0Based on EPA mileage ratings. Use for comparison purposes only. Actual mileage will vary depending on driving conditions, driving habits, vehicle maintenance, and other factors.', 'Fuel type': 'Gasoline ', 'Transmission': '10-Speed Shiftable CVT', 'Engine': 'Dynamic Force 2L I-4 port/direct injection, DOHC, variable valve', 'VIN': ' 7MUDAABG5RV15B631 ', 'Stock #': ' 241082 ', 'Mileage': ' 0 mi. '}</t>
  </si>
  <si>
    <t>2019 Dodge Journey GT</t>
  </si>
  <si>
    <t xml:space="preserve"> 105,051 mi.</t>
  </si>
  <si>
    <t>{'Exterior color': ' Red ', 'Interior color': 'Black ', 'Drivetrain': 'All-wheel Drive ', 'MPG': ' 16â€“24Based on EPA mileage ratings. Use for comparison purposes only. Actual mileage will vary depending on driving conditions, driving habits, vehicle maintenance, and other factors.', 'Fuel type': 'Gasoline ', 'Transmission': 'Automatic', 'Engine': '3.6L V6 24V MPFI DOHC', 'VIN': ' 3C4PDDEGXKT745957 ', 'Stock #': ' 24479083 ', 'Mileage': ' 105,051 mi. '}</t>
  </si>
  <si>
    <t>$97,895MSRP $104,895$7,000 price drop</t>
  </si>
  <si>
    <t>{'Exterior color': ' Black ', 'Interior color': 'â€“ ', 'Drivetrain': 'Four-wheel Drive ', 'MPG': ' 16â€“22Based on EPA mileage ratings. Use for comparison purposes only. Actual mileage will vary depending on driving conditions, driving habits, vehicle maintenance, and other factors.', 'Fuel type': 'Gasoline ', 'Transmission': '10-Speed Automatic', 'Engine': '3.5L V6 24V PDI DOHC Twin Turbo', 'VIN': ' 5LMJJ2LG1REL12603 ', 'Stock #': ' LR1601 ', 'Mileage': ' â€“ '}</t>
  </si>
  <si>
    <t>2021 Subaru Legacy Base (CVT)</t>
  </si>
  <si>
    <t xml:space="preserve"> 27,141 mi.</t>
  </si>
  <si>
    <t>$20,300$200 price drop</t>
  </si>
  <si>
    <t>{'Exterior color': ' Crystal Black Silica ', 'Interior color': 'Gray ', 'Drivetrain': 'All-wheel Drive ', 'MPG': ' 27â€“35Based on EPA mileage ratings. Use for comparison purposes only. Actual mileage will vary depending on driving conditions, driving habits, vehicle maintenance, and other factors.', 'Fuel type': 'Gasoline ', 'Transmission': 'Automatic CVT', 'Engine': '2.5L H4 16V GDI DOHC', 'VIN': ' 4S3BWAB60M3016296 ', 'Stock #': ' P6578A ', 'Mileage': ' 27,141 mi. '}</t>
  </si>
  <si>
    <t>2024 Jeep Wrangler Sport</t>
  </si>
  <si>
    <t>$51,151MSRP $54,935</t>
  </si>
  <si>
    <t>{'Exterior color': ' Bright White Clearcoat ', 'Interior color': 'Black ', 'Drivetrain': 'Four-wheel Drive ', 'MPG': ' 16â€“22Based on EPA mileage ratings. Use for comparison purposes only. Actual mileage will vary depending on driving conditions, driving habits, vehicle maintenance, and other factors.', 'Fuel type': 'Gasoline ', 'Transmission': '8-Speed Automatic', 'Engine': '3.6L V6 24V MPFI DOHC', 'VIN': ' 1C4PJXDG6RW279041 ', 'Stock #': ' N240201 ', 'Mileage': ' 12 mi. '}</t>
  </si>
  <si>
    <t>2011 MINI Cooper S Countryman Base</t>
  </si>
  <si>
    <t xml:space="preserve"> 96,850 mi.</t>
  </si>
  <si>
    <t>{'Exterior color': ' Surf Blue ', 'Interior color': 'Carbon Black ', 'Drivetrain': 'All-wheel Drive ', 'MPG': ' 25â€“31Based on EPA mileage ratings. Use for comparison purposes only. Actual mileage will vary depending on driving conditions, driving habits, vehicle maintenance, and other factors.', 'Fuel type': 'Gasoline ', 'Transmission': '6-Speed Automatic', 'Engine': '1.6L I4 16V GDI DOHC Turbo', 'VIN': ' WMWZC5C58BWL53893 ', 'Stock #': ' P3058 ', 'Mileage': ' 96,850 mi. '}</t>
  </si>
  <si>
    <t>2016 Hyundai Genesis Coupe 3.8 Base</t>
  </si>
  <si>
    <t xml:space="preserve"> 17,811 mi.</t>
  </si>
  <si>
    <t>{'Exterior color': ' Casablanca White Pearl ', 'Interior color': 'Black ', 'Drivetrain': 'Rear-wheel Drive ', 'MPG': ' 17â€“24Based on EPA mileage ratings. Use for comparison purposes only. Actual mileage will vary depending on driving conditions, driving habits, vehicle maintenance, and other factors.', 'Fuel type': 'Gasoline ', 'Transmission': 'Manual', 'Engine': 'Lambda 3.8L V-6 gasoline direct injection, DOHC, variable valve', 'VIN': ' KMHHT6KJXGU136105 ', 'Stock #': ' B16105795 ', 'Mileage': ' 17,811 mi. '}</t>
  </si>
  <si>
    <t>{'Comfort': '4.0', 'Interior': '3.0', 'Performance': '5.0', 'Value': '4.0', 'Exterior': '5.0', 'Reliability': '5.0'}</t>
  </si>
  <si>
    <t>{'Exterior color': ' Pearl White Tricoat ', 'Interior color': 'Sport ', 'Drivetrain': 'All-wheel Drive ', 'MPG': ' 26â€“36Based on EPA mileage ratings. Use for comparison purposes only. Actual mileage will vary depending on driving conditions, driving habits, vehicle maintenance, and other factors.', 'Fuel type': 'Gasoline ', 'Transmission': 'CVT with Xtronic', 'Engine': '2.5L 4-Cylinder DOHC 16V', 'VIN': ' 1N4BL4CW4RN374382 ', 'Stock #': ' 2410013 ', 'Mileage': ' 5 mi. '}</t>
  </si>
  <si>
    <t>2023 Ford Mustang Mach-E GT</t>
  </si>
  <si>
    <t xml:space="preserve"> 2,371 mi.</t>
  </si>
  <si>
    <t>$47,500$1,400 price drop</t>
  </si>
  <si>
    <t>{'Exterior color': ' Grabber Blue ', 'Interior color': 'Gray ', 'Drivetrain': 'All-wheel Drive ', 'Transmission': '1-Speed Automatic', 'Engine': 'Electric', 'VIN': ' 3FMTK4SX5PMA60058 ', 'Stock #': ' 24C1017A ', 'Mileage': ' 2,371 mi. '}</t>
  </si>
  <si>
    <t>{'Comfort': '4.0', 'Interior': '4.0', 'Performance': '5.0', 'Value': '3.0', 'Exterior': '5.0', 'Reliability': '5.0'}</t>
  </si>
  <si>
    <t xml:space="preserve"> 55,961 mi.</t>
  </si>
  <si>
    <t>{'Exterior color': ' White ', 'Interior color': 'Black ', 'Drivetrain': 'Four-wheel Drive ', 'MPG': ' 22â€“28Based on EPA mileage ratings. Use for comparison purposes only. Actual mileage will vary depending on driving conditions, driving habits, vehicle maintenance, and other factors.', 'Fuel type': 'Gasoline ', 'Transmission': '6-Speed Automatic', 'Engine': '1.5L I4 16V GDI DOHC Turbo', 'VIN': ' 1FMCU9HD3JUB86510 ', 'Stock #': ' 25429433 ', 'Mileage': ' 55,961 mi. '}</t>
  </si>
  <si>
    <t>2022 Genesis G70 3.3T</t>
  </si>
  <si>
    <t xml:space="preserve"> 20,170 mi.</t>
  </si>
  <si>
    <t>{'Exterior color': ' Vik Black ', 'Interior color': 'Black ', 'Drivetrain': 'All-wheel Drive ', 'MPG': ' 17â€“25Based on EPA mileage ratings. Use for comparison purposes only. Actual mileage will vary depending on driving conditions, driving habits, vehicle maintenance, and other factors.', 'Fuel type': 'Gasoline ', 'Transmission': '8-Speed Automatic', 'Engine': '3.3L V6 24V GDI DOHC Twin Turbo', 'VIN': ' KMTG54TE9NU084321 ', 'Stock #': ' YPJ8284 ', 'Mileage': ' 20,170 mi. '}</t>
  </si>
  <si>
    <t>$40,610MSRP $49,530</t>
  </si>
  <si>
    <t>{'Exterior color': ' Velvet Red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1C4RJKAG9R8505531 ', 'Stock #': ' GL24007 ', 'Mileage': ' 13 mi. '}</t>
  </si>
  <si>
    <t>{'Exterior color': ' Ice Silver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JF2SKAGC9RH469516 ', 'Stock #': ' 240365 ', 'Mileage': ' 5 mi. '}</t>
  </si>
  <si>
    <t>{'Exterior color': ' Bay Blue ', 'Interior color': 'Black ', 'Drivetrain': 'All-wheel Drive ', 'MPG': ' 15â€“20Based on EPA mileage ratings. Use for comparison purposes only. Actual mileage will vary depending on driving conditions, driving habits, vehicle maintenance, and other factors.', 'Fuel type': 'Gasoline ', 'Transmission': '8-Speed Automatic', 'Engine': '3.0L I6 24V GDI DOHC Twin Turbo', 'VIN': ' 5YM13EC06R9W13695 ', 'Stock #': ' R9W13695 ', 'Mileage': ' 12 mi. '}</t>
  </si>
  <si>
    <t xml:space="preserve"> 130 mi.</t>
  </si>
  <si>
    <t>$45,739MSRP $58,480$4,600 price drop</t>
  </si>
  <si>
    <t>{'Exterior color': ' Rocky Mountain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1C4RJKBG5R8925771 ', 'Stock #': ' J2391 ', 'Mileage': ' 130 mi. '}</t>
  </si>
  <si>
    <t>2020 Ford Transit-250 Base</t>
  </si>
  <si>
    <t xml:space="preserve"> 112,417 mi.</t>
  </si>
  <si>
    <t>{'Exterior color': ' School Bus Yellow ', 'Interior color': 'Black ', 'Drivetrain': 'Rear-wheel Drive ', 'MPG': ' 0â€“0Based on EPA mileage ratings. Use for comparison purposes only. Actual mileage will vary depending on driving conditions, driving habits, vehicle maintenance, and other factors.', 'Fuel type': 'Gasoline ', 'Transmission': 'Automatic', 'Engine': '3.5L V-6 port/direct injection, DOHC, variable valve control, re', 'VIN': ' 1FTBR1X87LKA53447 ', 'Stock #': ' 11136 ', 'Mileage': ' 112,417 mi. '}</t>
  </si>
  <si>
    <t>2015 Volvo XC60 T6</t>
  </si>
  <si>
    <t xml:space="preserve"> 43,052 mi.</t>
  </si>
  <si>
    <t>{'Exterior color': ' Seashell Metallic ', 'Interior color': 'Soft Beige ', 'Drivetrain': 'AWD ', 'MPG': ' 17â€“24Based on EPA mileage ratings. Use for comparison purposes only. Actual mileage will vary depending on driving conditions, driving habits, vehicle maintenance, and other factors.', 'Fuel type': 'Gasoline ', 'Transmission': '6-Speed Automatic', 'Engine': '3.0L I6 24V MPFI DOHC Turbo', 'VIN': ' YV4902RB7F2581840 ', 'Stock #': ' 25640782 ', 'Mileage': ' 43,052 mi. '}</t>
  </si>
  <si>
    <t>{'Exterior color': ' Iconic Silver Metallic ', 'Interior color': 'Ebony ', 'Drivetrain': 'Four-wheel Drive ', 'MPG': ' â€“', 'Fuel type': 'Gasoline ', 'Transmission': '10-Speed Automatic', 'Engine': '3.0L V6 24V GDI DOHC Twin Turbo', 'VIN': ' 1FM5K8GCXRGA22845 ', 'Stock #': ' 00066092 ', 'Mileage': ' 10 mi. '}</t>
  </si>
  <si>
    <t>2024 Chevrolet Equinox AWD RS</t>
  </si>
  <si>
    <t>$35,050MSRP $36,550$1,500 price drop</t>
  </si>
  <si>
    <t>{'Exterior color': ' Radiant Red Tintcoat ', 'Interior color': 'Jet Black w/Red Accents ', 'Drivetrain': 'All-wheel Drive ', 'MPG': ' 24â€“30Based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3GNAXWEG1RL233594 ', 'Stock #': ' C6852 ', 'Mileage': ' 0 mi. '}</t>
  </si>
  <si>
    <t>2011 Mercedes-Benz S-Class S 550 4MATIC</t>
  </si>
  <si>
    <t xml:space="preserve"> 56,101 mi.</t>
  </si>
  <si>
    <t>{'Exterior color': ' Diamond White Metallic ', 'Interior color': 'Black ', 'Drivetrain': 'All-wheel Drive ', 'MPG': ' 14â€“21Based on EPA mileage ratings. Use for comparison purposes only. Actual mileage will vary depending on driving conditions, driving habits, vehicle maintenance, and other factors.', 'Fuel type': 'Gasoline ', 'Transmission': '7-Speed Automatic', 'Engine': '5.5L V8 32V MPFI DOHC', 'VIN': ' WDDNG8GBXBA380300 ', 'Stock #': ' AS17374 ', 'Mileage': ' 56,101 mi. '}</t>
  </si>
  <si>
    <t>$62,496MSRP $65,890$5,331 price drop</t>
  </si>
  <si>
    <t>{'Exterior color': ' Granite Crystal Clearcoat Metallic ', 'Interior color': 'Black ', 'Drivetrain': 'Four-wheel Drive ', 'MPG': ' â€“', 'Fuel type': 'Gasoline ', 'Transmission': '8-Speed Automatic', 'Engine': '6.4L V8 16V MPFI OHV', 'VIN': ' 3C6UR5DJXRG237683 ', 'Stock #': ' RT24030 ', 'Mileage': ' 10 mi. '}</t>
  </si>
  <si>
    <t>2014 Toyota Avalon XLE Touring</t>
  </si>
  <si>
    <t xml:space="preserve"> 132,528 mi.</t>
  </si>
  <si>
    <t>$14,434$254 price drop</t>
  </si>
  <si>
    <t>{'Exterior color': ' Attitude Black ', 'Interior color': 'Black ', 'Drivetrain': 'Front-wheel Drive ', 'MPG': ' 21â€“31Based on EPA mileage ratings. Use for comparison purposes only. Actual mileage will vary depending on driving conditions, driving habits, vehicle maintenance, and other factors.', 'Fuel type': 'Gasoline ', 'Transmission': '6-Speed Automatic', 'Engine': '3.5L V6 24V MPFI DOHC', 'VIN': ' 4T1BK1EB3EU093093 ', 'Stock #': ' C23288B ', 'Mileage': ' 132,528 mi. '}</t>
  </si>
  <si>
    <t>2022 Lexus NX 350 AWD 4dr Crossover</t>
  </si>
  <si>
    <t xml:space="preserve"> 26,004 mi.</t>
  </si>
  <si>
    <t>$41,995$1,000 price drop</t>
  </si>
  <si>
    <t>{'Exterior color': ' Cloudburst Gray ', 'Interior color': 'Rose ', 'Drivetrain': 'All-wheel Drive ', 'MPG': ' 22â€“29Based on EPA mileage ratings. Use for comparison purposes only. Actual mileage will vary depending on driving conditions, driving habits, vehicle maintenance, and other factors.', 'Fuel type': 'Gasoline ', 'Transmission': 'Automatic', 'Engine': '2.4L I-4 port/direct injection, DOHC, variable valve control, in', 'VIN': ' 2T2AGCEZ1NC013101 ', 'Stock #': ' Q3227 ', 'Mileage': ' 26,004 mi. '}</t>
  </si>
  <si>
    <t>2024 Nissan Versa 1.6 SR</t>
  </si>
  <si>
    <t>{'Exterior color': ' Gray Sky Pearl ', 'Interior color': 'Gray ', 'Drivetrain': 'Front-wheel Drive ', 'MPG': ' 32â€“40Based on EPA mileage ratings. Use for comparison purposes only. Actual mileage will vary depending on driving conditions, driving habits, vehicle maintenance, and other factors.', 'Fuel type': 'Gasoline ', 'Transmission': 'Automatic CVT', 'Engine': '1.6L I4 16V MPFI DOHC', 'VIN': ' 3N1CN8FV5RL867168 ', 'Stock #': ' 84174 ', 'Mileage': ' 4 mi. '}</t>
  </si>
  <si>
    <t xml:space="preserve"> 32,662 mi.</t>
  </si>
  <si>
    <t>$16,948$2,051 price drop</t>
  </si>
  <si>
    <t>{'Exterior color': ' Shadow Gray Metallic ', 'Interior color': 'Jet Black ', 'Drivetrain': 'Front-wheel Drive ', 'MPG': ' 24â€“32Based on EPA mileage ratings. Use for comparison purposes only. Actual mileage will vary depending on driving conditions, driving habits, vehicle maintenance, and other factors.', 'Fuel type': 'Gasoline ', 'Transmission': '6-Speed Automatic', 'Engine': '1.4L I4 16V MPFI DOHC Turbo', 'VIN': ' KL7CJKSB6MB317406 ', 'Stock #': ' 00CP6218 ', 'Mileage': ' 32,662 mi. '}</t>
  </si>
  <si>
    <t>Not PricedMSRP $36,035</t>
  </si>
  <si>
    <t>{'Exterior color': ' Ice Silver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JF2SKAGC1RH451902 ', 'Stock #': ' 327590 ', 'Mileage': ' 25 mi. '}</t>
  </si>
  <si>
    <t>2024 Volkswagen Jetta 1.5T Sport</t>
  </si>
  <si>
    <t>{'Exterior color': ' Platinum Gray Metallic ', 'Interior color': 'Titan Black ', 'Drivetrain': 'Front-wheel Drive ', 'MPG': ' 29â€“40Based on EPA mileage ratings. Use for comparison purposes only. Actual mileage will vary depending on driving conditions, driving habits, vehicle maintenance, and other factors.', 'Fuel type': 'Gasoline ', 'Transmission': '8-Speed Automatic', 'Engine': '1.5L I4 16V GDI DOHC Turbo', 'VIN': ' 3VWBM7BU2RM049410 ', 'Stock #': ' CV34704 ', 'Mileage': ' 5 mi. '}</t>
  </si>
  <si>
    <t>2023 Genesis G70 2.0T AWD</t>
  </si>
  <si>
    <t xml:space="preserve"> 19,191 mi.</t>
  </si>
  <si>
    <t>{'Exterior color': ' Vik Black ', 'Interior color': 'Obsidian Black/Sandstorm Gray ', 'Drivetrain': 'All-wheel Drive ', 'MPG': ' 20â€“28Based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KMTG34TA4PU121426 ', 'Stock #': ' P3921 ', 'Mileage': ' 19,191 mi. '}</t>
  </si>
  <si>
    <t>{'Exterior color': ' Snow White Pearl ', 'Interior color': 'Saddle Brown ', 'Drivetrain': 'Front-wheel Drive ', 'MPG': ' 19â€“26Based on EPA mileage ratings. Use for comparison purposes only. Actual mileage will vary depending on driving conditions, driving habits, vehicle maintenance, and other factors.', 'Fuel type': 'Gasoline ', 'Transmission': '8-Speed Automatic', 'Engine': '3.5L V6 24V PDI DOHC', 'VIN': ' KNDNC5H37R6414458 ', 'Stock #': ' K13135 ', 'Mileage': ' 11 mi. '}</t>
  </si>
  <si>
    <t>{'Exterior color': ' Magnetite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JF2SKAMC8RH449519 ', 'Stock #': ' MS18450 ', 'Mileage': ' 6 mi. '}</t>
  </si>
  <si>
    <t>2020 Tesla Model 3 Performance</t>
  </si>
  <si>
    <t xml:space="preserve"> 17,720 mi.</t>
  </si>
  <si>
    <t>{'Exterior color': ' Gray ', 'Interior color': 'White / Black ', 'Drivetrain': 'All-wheel Drive ', 'Transmission': '1-Speed Automatic', 'Engine': 'Electric', 'VIN': ' 5YJ3E1EC3LF669585 ', 'Stock #': ' 24968926 ', 'Mileage': ' 17,720 mi. '}</t>
  </si>
  <si>
    <t>2011 Volkswagen Jetta SE</t>
  </si>
  <si>
    <t xml:space="preserve"> 111,250 mi.</t>
  </si>
  <si>
    <t>{'Exterior color': ' Reflex Silver Metallic ', 'Interior color': 'Titan Black ', 'Drivetrain': 'Front-wheel Drive ', 'MPG': ' 23â€“33Based on EPA mileage ratings. Use for comparison purposes only. Actual mileage will vary depending on driving conditions, driving habits, vehicle maintenance, and other factors.', 'Fuel type': 'Gasoline ', 'Transmission': 'Manual', 'Engine': '2.5L I-5 DOHC, variable valve control, regular unleaded, engine', 'VIN': ' 3VWBX7AJ4BM018146 ', 'Stock #': ' BM018146STK ', 'Mileage': ' 111,250 mi. '}</t>
  </si>
  <si>
    <t>24W445 Lake Street Roselle, IL 60172</t>
  </si>
  <si>
    <t>{'Exterior color': ' Bright White Clearcoat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3C4NJDBN1RT102023 ', 'Stock #': ' J2942 ', 'Mileage': ' 10 mi. '}</t>
  </si>
  <si>
    <t xml:space="preserve"> 24 mi.</t>
  </si>
  <si>
    <t>{'Exterior color': ' Grigio ', 'Interior color': 'Black / Red ', 'Drivetrain': 'â€“ ', 'MPG': ' â€“', 'Fuel type': 'â€“ ', 'Transmission': 'Automatic', 'Engine': 'â€“', 'VIN': ' ZN6661YUMXRX44370 ', 'Stock #': ' M793 ', 'Mileage': ' 24 mi. '}</t>
  </si>
  <si>
    <t>2014 Jeep Patriot Latitude</t>
  </si>
  <si>
    <t xml:space="preserve"> 121,452 mi.</t>
  </si>
  <si>
    <t>$8,277$100 price drop</t>
  </si>
  <si>
    <t>{'Exterior color': ' Black Clearcoat ', 'Interior color': 'Dark Slate Gray ', 'Drivetrain': 'Four-wheel Drive ', 'MPG': ' 21â€“27Based on EPA mileage ratings. Use for comparison purposes only. Actual mileage will vary depending on driving conditions, driving habits, vehicle maintenance, and other factors.', 'Fuel type': 'Gasoline ', 'Transmission': '6-Speed Automatic', 'Engine': '2.4L I4 16V MPFI DOHC', 'VIN': ' 1C4NJRFB9ED820626 ', 'Stock #': ' A9047PA ', 'Mileage': ' 121,452 mi. '}</t>
  </si>
  <si>
    <t>1991 Mitsubishi 3000GT VR-4 Turbo</t>
  </si>
  <si>
    <t xml:space="preserve"> 34,270 mi.</t>
  </si>
  <si>
    <t>{'Exterior color': ' Monza Red ', 'Interior color': 'Black ', 'Drivetrain': 'All-wheel Drive ', 'MPG': ' â€“', 'Fuel type': 'Gasoline ', 'Transmission': '5-Speed Manual', 'Engine': '3.0L V6 24V DOHC Twin Turbo', 'VIN': ' JA3XE74C6MY013161 ', 'Stock #': ' 013161 ', 'Mileage': ' 34,270 mi. '}</t>
  </si>
  <si>
    <t>{'Comfort': '5.0', 'Interior': '4.0', 'Performance': '5.0', 'Value': '3.0', 'Exterior': '5.0', 'Reliability': '4.0'}</t>
  </si>
  <si>
    <t>$57,278MSRP $65,385$4,500 price drop</t>
  </si>
  <si>
    <t>{'Exterior color': ' Baltic Gray Metallic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VVT variable valve control, regular unl', 'VIN': ' 1C4RJKDGXR8944717 ', 'Stock #': ' J2356 ', 'Mileage': ' 10 mi. '}</t>
  </si>
  <si>
    <t xml:space="preserve"> 40,431 mi.</t>
  </si>
  <si>
    <t>{'Exterior color': ' Orange Metallic ', 'Interior color': 'Sandstone ', 'Drivetrain': 'Front-wheel Drive ', 'MPG': ' 27â€“33Based on EPA mileage ratings. Use for comparison purposes only. Actual mileage will vary depending on driving conditions, driving habits, vehicle maintenance, and other factors.', 'Fuel type': 'Gasoline ', 'Transmission': '8-Speed Automatic', 'Engine': '1.5L I3 12V GDI DOHC Turbo', 'VIN': ' 1FMCU0G64LUA95537 ', 'Stock #': ' FM237053A ', 'Mileage': ' 40,431 mi. '}</t>
  </si>
  <si>
    <t>2017 Nissan Pathfinder SL</t>
  </si>
  <si>
    <t xml:space="preserve"> 42,078 mi.</t>
  </si>
  <si>
    <t>$19,200$400 price drop</t>
  </si>
  <si>
    <t>{'Exterior color': ' Gun Metallic ', 'Interior color': 'Charcoal ', 'Drivetrain': 'Four-wheel Drive ', 'MPG': ' 19â€“26Based on EPA mileage ratings. Use for comparison purposes only. Actual mileage will vary depending on driving conditions, driving habits, vehicle maintenance, and other factors.', 'Fuel type': 'Gasoline ', 'Transmission': 'Automatic CVT', 'Engine': '3.5L V6 24V GDI DOHC', 'VIN': ' 5N1DR2MM2HC672373 ', 'Stock #': ' H40806A ', 'Mileage': ' 42,078 mi. '}</t>
  </si>
  <si>
    <t>2023 Mazda CX-30 Premium Package</t>
  </si>
  <si>
    <t xml:space="preserve"> 5,497 mi.</t>
  </si>
  <si>
    <t>{'Exterior color': ' Machine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'6-Speed Automatic', 'Engine': '2.5L I4 16V GDI DOHC', 'VIN': ' 3MVDMBDM7PM570937 ', 'Stock #': ' EZL32332 ', 'Mileage': ' 5,497 mi. '}</t>
  </si>
  <si>
    <t>2024 Audi Q4 e-tron 50 Premium Plus</t>
  </si>
  <si>
    <t>{'Exterior color': ' Mythos Black Metallic ', 'Interior color': 'Black ', 'Drivetrain': 'AWD ', 'MPG': ' â€“', 'Fuel type': 'â€“ ', 'Transmission': 'Single-speed transmission', 'Engine': '0.0L', 'VIN': ' WA1LUBFZ1RP041917 ', 'Stock #': ' RP041917 ', 'Mileage': ' 10 mi. '}</t>
  </si>
  <si>
    <t xml:space="preserve"> 29,845 mi.</t>
  </si>
  <si>
    <t>$28,988$322 price drop</t>
  </si>
  <si>
    <t>{'Exterior color': ' Summit White ', 'Interior color': 'Jet Black ', 'Drivetrain': 'Front-wheel Drive ', 'MPG': ' 18â€“27Based on EPA mileage ratings. Use for comparison purposes only. Actual mileage will vary depending on driving conditions, driving habits, vehicle maintenance, and other factors.', 'Fuel type': 'Gasoline ', 'Transmission': '9-Speed Automatic', 'Engine': '3.6L V6 24V GDI DOHC', 'VIN': ' 1GNERGKWXMJ180830 ', 'Stock #': ' T22042 ', 'Mileage': ' 29,845 mi. '}</t>
  </si>
  <si>
    <t>2021 Ford Mustang Mach-E GT</t>
  </si>
  <si>
    <t xml:space="preserve"> 8,509 mi.</t>
  </si>
  <si>
    <t>{'Exterior color': ' Star White Metallic Tri-Coat ', 'Interior color': 'Black Onyx w/Copper Acc ', 'Drivetrain': 'All-wheel Drive ', 'Transmission': 'Automatic', 'Engine': 'ELECTRIC MOTOR', 'VIN': ' 3FMTK4SE7MME00515 ', 'Stock #': ' 14368 ', 'Mileage': ' 8,509 mi. '}</t>
  </si>
  <si>
    <t>2020 Toyota Corolla SE</t>
  </si>
  <si>
    <t xml:space="preserve"> 116,062 mi.</t>
  </si>
  <si>
    <t>$14,000$1,000 price drop</t>
  </si>
  <si>
    <t>{'Exterior color': ' Super White ', 'Interior color': 'Light Gray ', 'Drivetrain': 'Front-wheel Drive ', 'MPG': ' 31â€“40Based on EPA mileage ratings. Use for comparison purposes only. Actual mileage will vary depending on driving conditions, driving habits, vehicle maintenance, and other factors.', 'Fuel type': 'Gasoline ', 'Transmission': 'CVT', 'Engine': 'Dynamic Force 2L I-4 port/direct injection, DOHC, variable valve', 'VIN': ' JTDS4RCE1LJ026565 ', 'Stock #': ' KB3070 ', 'Mileage': ' 116,062 mi. '}</t>
  </si>
  <si>
    <t>2020 Kia Forte FE</t>
  </si>
  <si>
    <t xml:space="preserve"> 78,706 mi.</t>
  </si>
  <si>
    <t>{'Exterior color': ' Black ', 'Interior color': 'Black ', 'Drivetrain': 'Front-wheel Drive ', 'MPG': ' â€“', 'Fuel type': 'Gasoline ', 'Transmission': 'Automatic CVT', 'Engine': '2.0L I4 16V MPFI DOHC', 'VIN': ' 3KPF24AD8LE208216 ', 'Stock #': ' 1770011250 ', 'Mileage': ' 78,706 mi. '}</t>
  </si>
  <si>
    <t>{'Exterior color': ' Fusion Black ', 'Interior color': 'Black ', 'Drivetrain': 'Front-wheel Drive ', 'MPG': ' 25â€“32Based on EPA mileage ratings. Use for comparison purposes only. Actual mileage will vary depending on driving conditions, driving habits, vehicle maintenance, and other factors.', 'Fuel type': 'Gasoline ', 'Transmission': '8-Speed Automatic', 'Engine': '2.5L I-4 port/direct injection, DOHC, CVVT variable valve contro', 'VIN': ' KNDPU3AF7P7146310 ', 'Stock #': ' JU15321 ', 'Mileage': ' 19,100 mi. '}</t>
  </si>
  <si>
    <t>2023 Aston Martin DBX Base</t>
  </si>
  <si>
    <t xml:space="preserve"> 211 mi.</t>
  </si>
  <si>
    <t>$241,386MSRP $241,386</t>
  </si>
  <si>
    <t>{'Exterior color': ' Ultramarine Black ', 'Interior color': 'Saddle Tan ', 'Drivetrain': 'All-wheel Drive ', 'MPG': ' 14â€“20Based on EPA mileage ratings. Use for comparison purposes only. Actual mileage will vary depending on driving conditions, driving habits, vehicle maintenance, and other factors.', 'Fuel type': 'Gasoline ', 'Transmission': '9-Speed Automatic', 'Engine': '4.0L V8', 'VIN': ' SD7VUJAW1PTV07646 ', 'Stock #': ' AM2375 ', 'Mileage': ' 211 mi. '}</t>
  </si>
  <si>
    <t>{'Exterior color': ' Summit White ', 'Interior color': 'Jet Black ', 'Drivetrain': 'All-wheel Drive ', 'MPG': ' 26â€“29Based on EPA mileage ratings. Use for comparison purposes only. Actual mileage will vary depending on driving conditions, driving habits, vehicle maintenance, and other factors.', 'Fuel type': 'Gasoline ', 'Transmission': '9-Speed Automatic', 'Engine': '1.3L I3 12V GDI DOHC Turbo', 'VIN': ' KL79MSSL8RB143128 ', 'Stock #': ' 41427 ', 'Mileage': ' 3 mi. '}</t>
  </si>
  <si>
    <t>2016 Ford Expedition XL</t>
  </si>
  <si>
    <t xml:space="preserve"> 86,344 mi.</t>
  </si>
  <si>
    <t>{'Exterior color': ' Oxford White ', 'Interior color': 'Dune ', 'Drivetrain': 'Four-wheel Drive ', 'MPG': ' 15â€“20Based on EPA mileage ratings. Use for comparison purposes only. Actual mileage will vary depending on driving conditions, driving habits, vehicle maintenance, and other factors.', 'Fuel type': 'Gasoline ', 'Transmission': 'Automatic', 'Engine': 'EcoBoost 3.5L V-6 gasoline direct injection, DOHC, variable valv', 'VIN': ' 1FMJU1GT2GEF03634 ', 'Stock #': ' R-3875 ', 'Mileage': ' 86,344 mi. '}</t>
  </si>
  <si>
    <t>2553 W Chicago Ave Chicago, IL 60622</t>
  </si>
  <si>
    <t>2018 Tesla Model X 75D</t>
  </si>
  <si>
    <t xml:space="preserve"> 36,209 mi.</t>
  </si>
  <si>
    <t>{'Exterior color': ' Pearl White Multi-Coat ', 'Interior color': 'Black ', 'Drivetrain': 'All-wheel Drive ', 'Transmission': 'Automatic', 'Engine': 'Electric ZEV', 'VIN': ' 5YJXCDE23JF113502 ', 'Stock #': ' Y0408 ', 'Mileage': ' 36,209 mi. '}</t>
  </si>
  <si>
    <t>{'Exterior color': ' Summit White ', 'Interior color': 'Jet Black ', 'Drivetrain': 'Four-wheel Drive ', 'MPG': ' 18â€“21Based on EPA mileage ratings. Use for comparison purposes only. Actual mileage will vary depending on driving conditions, driving habits, vehicle maintenance, and other factors.', 'Fuel type': 'Gasoline ', 'Transmission': 'Automatic', 'Engine': 'TurboMax 2.7L I-4 gasoline direct injection, DOHC, variable valv', 'VIN': ' 3GCPDBEK8RG284804 ', 'Stock #': ' C240368 ', 'Mileage': ' 2 mi. '}</t>
  </si>
  <si>
    <t>2024 Hyundai Tucson Hybrid Limited</t>
  </si>
  <si>
    <t>$41,840MSRP $41,840</t>
  </si>
  <si>
    <t>{'Exterior color': ' Amazon Gray ', 'Interior color': 'Black ', 'Drivetrain': 'All-wheel Drive ', 'MPG': ' 37â€“36Based on EPA mileage ratings. Use for comparison purposes only. Actual mileage will vary depending on driving conditions, driving habits, vehicle maintenance, and other factors.', 'Fuel type': 'Hybrid ', 'Transmission': '6-Speed Automatic', 'Engine': '1.6L I4 16V GDI DOHC Turbo Hybrid', 'VIN': ' KM8JECD11RU201112 ', 'Stock #': ' 26054 ', 'Mileage': ' 1 mi. '}</t>
  </si>
  <si>
    <t>2021 Lincoln Aviator Reserve AWD</t>
  </si>
  <si>
    <t xml:space="preserve"> 35,599 mi.</t>
  </si>
  <si>
    <t>{'Exterior color': ' Pristine White ', 'Interior color': 'Roast ', 'Drivetrain': 'All-wheel Drive ', 'MPG': ' 17â€“24Based on EPA mileage ratings. Use for comparison purposes only. Actual mileage will vary depending on driving conditions, driving habits, vehicle maintenance, and other factors.', 'Fuel type': 'Gasoline ', 'Transmission': '10-Speed Automatic', 'Engine': '3.0L V6 24V GDI DOHC Twin Turbo', 'VIN': ' 5LM5J7XC3MGL10919 ', 'Stock #': ' P4746 ', 'Mileage': ' 35,599 mi. '}</t>
  </si>
  <si>
    <t>2021 Chevrolet Equinox Premier</t>
  </si>
  <si>
    <t xml:space="preserve"> 42,272 mi.</t>
  </si>
  <si>
    <t>$24,571$1,400 price drop</t>
  </si>
  <si>
    <t>{'Exterior color': ' Mosaic Black Metallic ', 'Interior color': 'Jet Black ', 'Drivetrain': 'All-wheel Drive ', 'MPG': ' 25â€“30Based on EPA mileage ratings. Use for comparison purposes only. Actual mileage will vary depending on driving conditions, driving habits, vehicle maintenance, and other factors.', 'Fuel type': 'Gasoline ', 'Transmission': '6-Speed Automatic', 'Engine': '1.5L I4 16V GDI DOHC Turbo', 'VIN': ' 2GNAXXEV2M6147664 ', 'Stock #': ' 53463A ', 'Mileage': ' 42,272 mi. '}</t>
  </si>
  <si>
    <t>$83,927MSRP $94,615</t>
  </si>
  <si>
    <t>{'Exterior color': ' Carbonized Gray Metallic ', 'Interior color': 'Platinum Black ', 'Drivetrain': 'All-wheel Drive ', 'Transmission': '1-Speed Automatic', 'Engine': 'Electric', 'VIN': ' 1FT6W1EV6PWG26811 ', 'Stock #': ' 231216 ', 'Mileage': ' 5 mi. '}</t>
  </si>
  <si>
    <t>{'Exterior color': ' Magnetite Gray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JF2SKALC6RH494153 ', 'Stock #': ' CS34911 ', 'Mileage': ' 6 mi. '}</t>
  </si>
  <si>
    <t>{'Exterior color': ' Black ', 'Interior color': 'Charcoal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1N4BL4EWXRN375131 ', 'Stock #': ' 81AI027N ', 'Mileage': ' 9 mi. '}</t>
  </si>
  <si>
    <t>2024 GMC Sierra 1500 Denali</t>
  </si>
  <si>
    <t>$72,000MSRP $80,845$2,000 price drop</t>
  </si>
  <si>
    <t>{'Exterior color': ' Onyx Black ', 'Interior color': 'Jet Black ', 'Drivetrain': 'Four-wheel Drive ', 'MPG': ' 15â€“19Based on EPA mileage ratings. Use for comparison purposes only. Actual mileage will vary depending on driving conditions, driving habits, vehicle maintenance, and other factors.', 'Fuel type': 'Gasoline ', 'Transmission': 'Automatic', 'Engine': 'EcoTec3 6.2L V-8 gasoline direct injection, variable valve contr', 'VIN': ' 1GTUUGEL5RZ298460 ', 'Stock #': ' G12199 ', 'Mileage': ' 6 mi. '}</t>
  </si>
  <si>
    <t xml:space="preserve"> 167,411 mi.</t>
  </si>
  <si>
    <t>{'Exterior color': ' Gray ', 'Interior color': 'Black ', 'Drivetrain': 'All-wheel Drive ', 'MPG': ' 18â€“25Based on EPA mileage ratings. Use for comparison purposes only. Actual mileage will vary depending on driving conditions, driving habits, vehicle maintenance, and other factors.', 'Fuel type': 'Gasoline ', 'Transmission': 'Automatic', 'Engine': '3.7L DOHC SMPI 24-valve V6 aluminum engine', 'VIN': ' JNKCV64F29M652834 ', 'Stock #': ' YC-652834 ', 'Mileage': ' 167,411 mi. '}</t>
  </si>
  <si>
    <t>$45,904MSRP $55,020$4,600 price drop</t>
  </si>
  <si>
    <t>{'Exterior color': ' Diamond Black Crystal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1C4RJKBG1R8515758 ', 'Stock #': ' J2547 ', 'Mileage': ' 11 mi. '}</t>
  </si>
  <si>
    <t>2016 Buick Enclave Leather</t>
  </si>
  <si>
    <t xml:space="preserve"> 103,969 mi.</t>
  </si>
  <si>
    <t>$14,495$300 price drop</t>
  </si>
  <si>
    <t>{'Exterior color': ' Sparkling Silver Metallic ', 'Interior color': 'Choccachino ', 'Drivetrain': 'All-wheel Drive ', 'MPG': ' 15â€“22Based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5GAKVBKD1GJ247975 ', 'Stock #': ' PH6312A ', 'Mileage': ' 103,969 mi. '}</t>
  </si>
  <si>
    <t>â€“Â $55,341 MSRPÂ¹$5,060 seller discount $50,281 Seller priceÂ¹MSRP excludes destination &amp; handling</t>
  </si>
  <si>
    <t>{'Exterior color': ' Deep Black Pearl Metallic ', 'Interior color': 'Titan Black W/Silver ', 'Drivetrain': 'All-wheel Drive ', 'MPG': ' 19â€“25Based on EPA mileage ratings. Use for comparison purposes only. Actual mileage will vary depending on driving conditions, driving habits, vehicle maintenance, and other factors.', 'Fuel type': 'Gasoline ', 'Transmission': '8-Speed Automatic with Tiptronic', 'Engine': '2L I-4 gasoline direct injection, DOHC, variable valve control,', 'VIN': ' 1V2FR2CA1RC574715 ', 'Stock #': ' W3020 ', 'Mileage': ' 5 mi. '}</t>
  </si>
  <si>
    <t xml:space="preserve">2024 Subaru Legacy </t>
  </si>
  <si>
    <t>{'Exterior color': ' Crystal Black Silica ', 'Interior color': 'Ivory ', 'Drivetrain': 'All-wheel Drive ', 'MPG': ' 27â€“35Based on EPA mileage ratings. Use for comparison purposes only. Actual mileage will vary depending on driving conditions, driving habits, vehicle maintenance, and other factors.', 'Fuel type': 'Gasoline ', 'Transmission': 'Automatic CVT', 'Engine': '2.5L H4 16V GDI DOHC', 'VIN': ' 4S3BWAN67R3019828 ', 'Stock #': ' 24879 ', 'Mileage': ' 5 mi. '}</t>
  </si>
  <si>
    <t>2016 Mercedes-Benz AMG C AMG C 63 S</t>
  </si>
  <si>
    <t xml:space="preserve"> 62,905 mi.</t>
  </si>
  <si>
    <t>{'Exterior color': ' Steel Gray Metallic ', 'Interior color': 'Black ', 'Drivetrain': 'Rear-wheel Drive ', 'MPG': ' 18â€“25Based on EPA mileage ratings. Use for comparison purposes only. Actual mileage will vary depending on driving conditions, driving habits, vehicle maintenance, and other factors.', 'Fuel type': 'Gasoline ', 'Transmission': '7-Speed Automatic', 'Engine': '4.0L V8 32V GDI DOHC Twin Turbo', 'VIN': ' 55SWF8HB9GU112884 ', 'Stock #': ' 2391 ', 'Mileage': ' 62,905 mi. '}</t>
  </si>
  <si>
    <t>$72,999MSRP $79,335$1,961 price drop</t>
  </si>
  <si>
    <t>{'Exterior color': ' Bright White Clearcoat ', 'Interior color': 'Black ', 'Drivetrain': 'Four-wheel Drive ', 'MPG': ' â€“', 'Fuel type': 'Gasoline ', 'Transmission': '8-Speed Automatic', 'Engine': '6.4L V8 16V MPFI OHV', 'VIN': ' 3C6UR5FJ2RG168176 ', 'Stock #': ' R20088 ', 'Mileage': ' â€“ '}</t>
  </si>
  <si>
    <t>$51,765MSRP $51,765</t>
  </si>
  <si>
    <t>{'Exterior color': ' Modern Steel Metallic ', 'Interior color': 'Black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5FNRL6H91RB032023 ', 'Stock #': ' H49495 ', 'Mileage': ' 5 mi. '}</t>
  </si>
  <si>
    <t>2024 Subaru Ascent Touring</t>
  </si>
  <si>
    <t>$51,140MSRP $51,140</t>
  </si>
  <si>
    <t>{'Exterior color': ' Ice Silver Metallic ', 'Interior color': 'Black ', 'Drivetrain': 'All-wheel Drive ', 'MPG': ' 19â€“25Based on EPA mileage ratings. Use for comparison purposes only. Actual mileage will vary depending on driving conditions, driving habits, vehicle maintenance, and other factors.', 'Fuel type': 'Gasoline ', 'Transmission': 'Automatic CVT', 'Engine': '2.4L H4 16V GDI DOHC Turbo', 'VIN': ' 4S4WMAWD0R3418838 ', 'Stock #': ' SU22054 ', 'Mileage': ' 3 mi. '}</t>
  </si>
  <si>
    <t>$38,985MSRP $38,985$2,500 price drop</t>
  </si>
  <si>
    <t>{'Exterior color': ' Shadow Black ', 'Interior color': 'Desert Brown ', 'Drivetrain': 'All-wheel Drive ', 'MPG': ' 22â€“29Based on EPA mileage ratings. Use for comparison purposes only. Actual mileage will vary depending on driving conditions, driving habits, vehicle maintenance, and other factors.', 'Fuel type': 'Gasoline ', 'Transmission': '8-Speed Automatic', 'Engine': 'EcoBoost 2L I-4 gasoline direct injection, DOHC, Ti-VCT variable', 'VIN': ' 3FTTW8S95RRA68751 ', 'Stock #': ' 4718 ', 'Mileage': ' 18 mi. '}</t>
  </si>
  <si>
    <t xml:space="preserve">1992 Jaguar XJS </t>
  </si>
  <si>
    <t xml:space="preserve"> 23,913 mi.</t>
  </si>
  <si>
    <t>{'Exterior color': ' British Racing Green ', 'Interior color': 'Tan ', 'Drivetrain': 'â€“ ', 'MPG': ' â€“', 'Fuel type': 'Gasoline ', 'Transmission': '3-Speed Automatic', 'Engine': '5.3L V12 24V SPFI SOHC', 'VIN': ' SAJNW584XNC180829 ', 'Stock #': ' 12657J ', 'Mileage': ' 23,913 mi. '}</t>
  </si>
  <si>
    <t>$47,652MSRP $57,040$4,600 price drop</t>
  </si>
  <si>
    <t>{'Exterior color': ' Bright White Clearcoat ', 'Interior color': 'B6x7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1C4RJKBG6R8546195 ', 'Stock #': ' 60268955 ', 'Mileage': ' 0 mi. '}</t>
  </si>
  <si>
    <t>$30,606MSRP $32,635</t>
  </si>
  <si>
    <t>{'Exterior color': ' Brilliant Silver Metallic ', 'Interior color': 'Charcoal ', 'Drivetrain': 'All-wheel Drive ', 'MPG': ' 26â€“36Based on EPA mileage ratings. Use for comparison purposes only. Actual mileage will vary depending on driving conditions, driving habits, vehicle maintenance, and other factors.', 'Fuel type': 'Gasoline ', 'Transmission': 'CVT with Xtronic', 'Engine': '2.5L I-4 gasoline direct injection, DOHC, CVTCS variable valve c', 'VIN': ' 1N4BL4DW3RN375974 ', 'Stock #': ' N24040 ', 'Mileage': ' 5 mi. '}</t>
  </si>
  <si>
    <t>2019 Honda Odyssey EX</t>
  </si>
  <si>
    <t xml:space="preserve"> 76,870 mi.</t>
  </si>
  <si>
    <t>$23,798$100 price drop</t>
  </si>
  <si>
    <t>{'Exterior color': ' White ', 'Interior color': 'Mocha ', 'Drivetrain': 'Front-wheel Drive ', 'MPG': ' 19â€“28Based on EPA mileage ratings. Use for comparison purposes only. Actual mileage will vary depending on driving conditions, driving habits, vehicle maintenance, and other factors.', 'Fuel type': 'Gasoline ', 'Transmission': '9-Speed Automatic', 'Engine': '3.5L V6 24V GDI SOHC', 'VIN': ' 5FNRL6H56KB118611 ', 'Stock #': ' 118611 ', 'Mileage': ' 76,870 mi. '}</t>
  </si>
  <si>
    <t>2021 Ford Explorer ST</t>
  </si>
  <si>
    <t xml:space="preserve"> 45,376 mi.</t>
  </si>
  <si>
    <t>$38,495$405 price drop</t>
  </si>
  <si>
    <t>{'Exterior color': ' Carbonized Gray Metallic ', 'Interior color': 'Ebony ', 'Drivetrain': 'Four-wheel Drive ', 'MPG': ' 18â€“24Based on EPA mileage ratings. Use for comparison purposes only. Actual mileage will vary depending on driving conditions, driving habits, vehicle maintenance, and other factors.', 'Fuel type': 'Gasoline ', 'Transmission': '10-Speed Automatic', 'Engine': 'EcoBoost 3L V-6 gasoline direct injection, DOHC, variable valve', 'VIN': ' 1FM5K8GC6MGB87056 ', 'Stock #': ' A6046 ', 'Mileage': ' 45,376 mi. '}</t>
  </si>
  <si>
    <t>{'Exterior color': ' â€“ ', 'Interior color': 'â€“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1C4RJKBG9R8930682 ', 'Stock #': ' J2463 ', 'Mileage': ' â€“ '}</t>
  </si>
  <si>
    <t>2009 Nissan GT-R Premium</t>
  </si>
  <si>
    <t xml:space="preserve"> 21,772 mi.</t>
  </si>
  <si>
    <t>{'Exterior color': ' Gun Metallic ', 'Interior color': 'Black ', 'Drivetrain': 'All-wheel Drive ', 'MPG': ' 16â€“21Based on EPA mileage ratings. Use for comparison purposes only. Actual mileage will vary depending on driving conditions, driving habits, vehicle maintenance, and other factors.', 'Fuel type': 'Gasoline ', 'Transmission': '6-Speed Automatic with Auto-Shift', 'Engine': '3.8L V6 24V MPFI DOHC Twin Turbo', 'VIN': ' JN1AR54FX9M251526 ', 'Stock #': ' 2773 ', 'Mileage': ' 21,772 mi. '}</t>
  </si>
  <si>
    <t>{'Comfort': '3.0', 'Interior': '4.0', 'Performance': '5.0', 'Value': '5.0', 'Exterior': '4.0', 'Reliability': '3.0'}</t>
  </si>
  <si>
    <t>$34,918MSRP $34,918</t>
  </si>
  <si>
    <t>{'Exterior color': ' Celestite ', 'Interior color': 'Macadamia Syntheti ', 'Drivetrain': 'All-wheel Drive ', 'MPG': ' 29â€“31Based on EPA mileage ratings. Use for comparison purposes only. Actual mileage will vary depending on driving conditions, driving habits, vehicle maintenance, and other factors.', 'Fuel type': 'Gasoline ', 'Transmission': 'Automatic', 'Engine': 'Dynamic Force 2L I-4 port/direct injection, DOHC, variable valve', 'VIN': ' 7MUDAABGXRV092085 ', 'Stock #': ' 6992085 ', 'Mileage': ' 5 mi. '}</t>
  </si>
  <si>
    <t>2023 Lexus RZ 450e Luxury</t>
  </si>
  <si>
    <t xml:space="preserve"> 8,058 mi.</t>
  </si>
  <si>
    <t>{'Exterior color': ' Cloudburst Gray ', 'Interior color': 'â€“ ', 'Drivetrain': 'All-wheel Drive ', 'Transmission': '1-Speed Automatic', 'Engine': 'Electric', 'VIN': ' JTJAAAABXPA011693 ', 'Stock #': ' P15850 ', 'Mileage': ' 8,058 mi. '}</t>
  </si>
  <si>
    <t>$62,445$2,390 price drop</t>
  </si>
  <si>
    <t>{'Exterior color': ' Granite Crystal Metallic Clearcoat ', 'Interior color': 'Diesel Gray/Black ', 'Drivetrain': 'Four-wheel Drive ', 'MPG': ' 0â€“0Based on EPA mileage ratings. Use for comparison purposes only. Actual mileage will vary depending on driving conditions, driving habits, vehicle maintenance, and other factors.', 'Fuel type': 'Diesel ', 'Transmission': '6-Speed Automatic', 'Engine': 'Cummins 6.7L I-6 diesel direct injection, VVT intercooled turbo,', 'VIN': ' 3C6UR5DL7RG158571 ', 'Stock #': ' 240191 ', 'Mileage': ' 13 mi. '}</t>
  </si>
  <si>
    <t>2023 Hyundai Santa Fe SEL 2.4</t>
  </si>
  <si>
    <t>$33,276MSRP $36,540$2,000 price drop</t>
  </si>
  <si>
    <t>{'Exterior color': ' Serenity White Pearl ', 'Interior color': 'Beige ', 'Drivetrain': 'All-wheel Drive ', 'MPG': ' 22â€“25Based on EPA mileage ratings. Use for comparison purposes only. Actual mileage will vary depending on driving conditions, driving habits, vehicle maintenance, and other factors.', 'Fuel type': 'Gasoline ', 'Transmission': '8-Speed Automatic with SHIFTRONIC', 'Engine': 'Smartstream 2.5L I-4 port/direct injection, DOHC, CVVT variable', 'VIN': ' 5NMS2DAJ0PH658350 ', 'Stock #': ' HD230893 ', 'Mileage': ' 0 mi. '}</t>
  </si>
  <si>
    <t>$62,305MSRP $62,305</t>
  </si>
  <si>
    <t>{'Exterior color': ' Glacier White Metallic ', 'Interior color': 'Black ', 'Drivetrain': 'All-wheel Drive ', 'Transmission': '1-Speed Automatic', 'Engine': 'Electric', 'VIN': ' WA1L2BFZ9RP014650 ', 'Stock #': ' RA107 ', 'Mileage': ' 13 mi. '}</t>
  </si>
  <si>
    <t>2014 Volkswagen Eos Executive</t>
  </si>
  <si>
    <t xml:space="preserve"> 54,898 mi.</t>
  </si>
  <si>
    <t>{'Exterior color': ' Black Oak Brown Metallic ', 'Interior color': 'Cornsilk Beige ', 'Drivetrain': 'Front-wheel Drive ', 'MPG': ' 22â€“30Based on EPA mileage ratings. Use for comparison purposes only. Actual mileage will vary depending on driving conditions, driving habits, vehicle maintenance, and other factors.', 'Fuel type': 'Gasoline ', 'Transmission': '6-Speed Automatic with Auto-Shift', 'Engine': '2.0L I4 16V GDI DOHC Turbo', 'VIN': ' WVWFW8AH9EV006014 ', 'Stock #': ' V066095A ', 'Mileage': ' 54,898 mi. '}</t>
  </si>
  <si>
    <t>2023 Chevrolet Malibu RS</t>
  </si>
  <si>
    <t xml:space="preserve"> 6,935 mi.</t>
  </si>
  <si>
    <t>{'Exterior color': ' Dark Ash Metallic ', 'Interior color': 'Jet Black ', 'Drivetrain': 'Front-wheel Drive ', 'MPG': ' 27â€“35Based on EPA mileage ratings. Use for comparison purposes only. Actual mileage will vary depending on driving conditions, driving habits, vehicle maintenance, and other factors.', 'Fuel type': 'Gasoline ', 'Transmission': 'Automatic CVT', 'Engine': '1.5L I4 16V GDI DOHC Turbo', 'VIN': ' 1G1ZG5ST3PF179139 ', 'Stock #': ' 65935 ', 'Mileage': ' 6,935 mi. '}</t>
  </si>
  <si>
    <t>$63,808MSRP $63,808$599 price drop</t>
  </si>
  <si>
    <t>{'Exterior color': ' Midnight Black Metallic ', 'Interior color': 'Black ', 'Drivetrain': 'Four-wheel Drive ', 'MPG': ' 17â€“0Based on EPA mileage ratings. Use for comparison purposes only. Actual mileage will vary depending on driving conditions, driving habits, vehicle maintenance, and other factors.', 'Fuel type': 'Gasoline ', 'Transmission': '10-Speed Shiftable Automatic', 'Engine': 'I-FORCE 3.4L V-6 port/direct injection, DOHC, variable valve con', 'VIN': ' 5TFJA5DB2RX15H094 ', 'Stock #': ' 241104 ', 'Mileage': ' 0 mi. '}</t>
  </si>
  <si>
    <t>$47,232MSRP $50,215$1,000 price drop</t>
  </si>
  <si>
    <t>{'Exterior color': ' Rapid Red Metallic Tinted Clearcoat ', 'Interior color': 'Light Slate ', 'Drivetrain': 'Four-wheel Drive ', 'MPG': ' â€“', 'Fuel type': 'Gasoline ', 'Transmission': '10-Speed Automatic', 'Engine': '2.3L I4 16V GDI DOHC Turbo', 'VIN': ' 1FMSK8DH7RGA15998 ', 'Stock #': ' S240154 ', 'Mileage': ' 14 mi. '}</t>
  </si>
  <si>
    <t>2019 Toyota Camry XLE</t>
  </si>
  <si>
    <t xml:space="preserve"> 71,865 mi.</t>
  </si>
  <si>
    <t>{'Exterior color': ' Super White ', 'Interior color': 'Black ', 'Drivetrain': 'Front-wheel Drive ', 'MPG': ' 28â€“41Based on EPA mileage ratings. Use for comparison purposes only. Actual mileage will vary depending on driving conditions, driving habits, vehicle maintenance, and other factors.', 'Fuel type': 'Gasoline ', 'Transmission': 'Automatic', 'Engine': 'Dynamic Force 2.5L I-4 port/direct injection, DOHC, VVT-iE/VVT-i', 'VIN': ' 4T1B11HK1KU719427 ', 'Stock #': ' 28545 ', 'Mileage': ' 71,865 mi. '}</t>
  </si>
  <si>
    <t>$44,170$4,500 price drop</t>
  </si>
  <si>
    <t>{'Exterior color': ' Diamond Black Crystal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1C4RJKAGXR8508681 ', 'Stock #': ' 240396 ', 'Mileage': ' 10 mi. '}</t>
  </si>
  <si>
    <t>$28,995MSRP $31,935$750 price drop</t>
  </si>
  <si>
    <t>{'Exterior color': ' White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1N4BL4CW3RN346976 ', 'Stock #': ' 440148 ', 'Mileage': ' 0 mi. '}</t>
  </si>
  <si>
    <t>{'Exterior color': ' Sterling Gray Metallic ', 'Interior color': 'Black ', 'Drivetrain': 'All-wheel Drive ', 'Transmission': '1-Speed Automatic', 'Engine': 'Electric', 'VIN': ' 3GNKDCRJ6RS134549 ', 'Stock #': ' 47384 ', 'Mileage': ' 8 mi. '}</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</si>
  <si>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1C4RJKBG9R8500778 ', 'Stock #': ' J2755 ', 'Mileage': ' 13 mi. '}</t>
  </si>
  <si>
    <t xml:space="preserve"> 23,158 mi.</t>
  </si>
  <si>
    <t>{'Exterior color': ' Oxford White ', 'Interior color': 'Dark Palazzo Gray ', 'Drivetrain': 'Rear-wheel Drive ', 'MPG': ' 0â€“0Based on EPA mileage ratings. Use for comparison purposes only. Actual mileage will vary depending on driving conditions, driving habits, vehicle maintenance, and other factors.', 'Fuel type': 'Gasoline ', 'Transmission': 'Automatic', 'Engine': '3.5L V-6 port/direct injection, DOHC, variable valve control, re', 'VIN': ' 1FTBR1Y80MKA70221 ', 'Stock #': ' 52503 ', 'Mileage': ' 23,158 mi. '}</t>
  </si>
  <si>
    <t>$34,635MSRP $34,635</t>
  </si>
  <si>
    <t>{'Exterior color': ' Gray Sky Pearl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1N4BL4CW0RN348782 ', 'Stock #': ' 14600 ', 'Mileage': ' 10 mi. '}</t>
  </si>
  <si>
    <t xml:space="preserve"> 64,738 mi.</t>
  </si>
  <si>
    <t>$27,990$400 price drop</t>
  </si>
  <si>
    <t>{'Exterior color': ' Granite Crystal Metallic Clearcoat ', 'Interior color': 'Black/Alloy/Black ', 'Drivetrain': 'Front-wheel Drive ', 'MPG': ' 19â€“28Based on EPA mileage ratings. Use for comparison purposes only. Actual mileage will vary depending on driving conditions, driving habits, vehicle maintenance, and other factors.', 'Fuel type': 'Gasoline ', 'Transmission': '9-Speed 948TE Automatic', 'Engine': '3.6L V6 24V VVT', 'VIN': ' 2C4RC1GG1NR117350 ', 'Stock #': ' B8654 ', 'Mileage': ' 64,738 mi. '}</t>
  </si>
  <si>
    <t>{'Exterior color': ' Bright White Clearcoat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3C4NJDBN2RT131790 ', 'Stock #': ' J7328 ', 'Mileage': ' 4 mi. '}</t>
  </si>
  <si>
    <t>2024 Ford Bronco Sport Big Bend</t>
  </si>
  <si>
    <t>$30,191$2,151 price drop</t>
  </si>
  <si>
    <t>{'Exterior color': ' Shadow Black ', 'Interior color': 'Ebony ', 'Drivetrain': 'Four-wheel Drive ', 'MPG': ' 25â€“29Based on EPA mileage ratings. Use for comparison purposes only. Actual mileage will vary depending on driving conditions, driving habits, vehicle maintenance, and other factors.', 'Fuel type': 'Gasoline ', 'Transmission': '8-Speed Automatic', 'Engine': '1.5L EcoBoost', 'VIN': ' 3FMCR9B69RRE76412 ', 'Stock #': ' T240321 ', 'Mileage': ' 0 mi. '}</t>
  </si>
  <si>
    <t>{'Exterior color': ' Geyser Blue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JF2SKAJC3RH490466 ', 'Stock #': ' CS34907 ', 'Mileage': ' 6 mi. '}</t>
  </si>
  <si>
    <t xml:space="preserve"> 8,073 mi.</t>
  </si>
  <si>
    <t>{'Exterior color': ' Black ', 'Interior color': 'Macchiato Beige ', 'Drivetrain': 'All-wheel Drive ', 'MPG': ' 20â€“27Based on EPA mileage ratings. Use for comparison purposes only. Actual mileage will vary depending on driving conditions, driving habits, vehicle maintenance, and other factors.', 'Fuel type': 'Gasoline ', 'Transmission': '9-Speed Automatic', 'Engine': '2.0L I4 16V GDI DOHC Turbo', 'VIN': ' 4JGFB4FB7RA994542 ', 'Stock #': ' MD994542 ', 'Mileage': ' 8,073 mi. '}</t>
  </si>
  <si>
    <t>2023 Ford Bronco Sport Heritage</t>
  </si>
  <si>
    <t>$34,472MSRP $36,810$2,338 price drop</t>
  </si>
  <si>
    <t>{'Exterior color': ' Hot Pepper Red Tinted Clearcoat ', 'Interior color': 'Navy Pier ', 'Drivetrain': 'Four-wheel Drive ', 'MPG': ' 25â€“28Based on EPA mileage ratings. Use for comparison purposes only. Actual mileage will vary depending on driving conditions, driving habits, vehicle maintenance, and other factors.', 'Fuel type': 'Gasoline ', 'Transmission': '8-Speed Automatic', 'Engine': 'EcoBoost 1.5L I-3 port/direct injection, DOHC, Ti-VCT variable v', 'VIN': ' 3FMCR9G6XPRE24583 ', 'Stock #': ' 4487 ', 'Mileage': ' 18 mi. '}</t>
  </si>
  <si>
    <t xml:space="preserve"> 86,694 mi.</t>
  </si>
  <si>
    <t>$14,999$1,000 price drop</t>
  </si>
  <si>
    <t>{'Exterior color': ' Polished Metal Metallic ', 'Interior color': 'Gray ', 'Drivetrain': 'Front-wheel Drive ', 'MPG': ' 18â€“27Based on EPA mileage ratings. Use for comparison purposes only. Actual mileage will vary depending on driving conditions, driving habits, vehicle maintenance, and other factors.', 'Fuel type': 'Gasoline ', 'Transmission': 'Automatic', 'Engine': '3.5L V-6 i-VTEC variable valve control, regular unleaded, engine', 'VIN': ' 5FNRL5H64CB029740 ', 'Stock #': ' B12740740 ', 'Mileage': ' 86,694 mi. '}</t>
  </si>
  <si>
    <t xml:space="preserve"> 2,751 mi.</t>
  </si>
  <si>
    <t>$35,403MSRP $38,068</t>
  </si>
  <si>
    <t>{'Exterior color': ' Magnetite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JF2SKALC4RH402134 ', 'Stock #': ' 30289 ', 'Mileage': ' 2,751 mi. '}</t>
  </si>
  <si>
    <t>{'Exterior color': ' Gun Metallic ', 'Interior color': 'Charcoal ', 'Drivetrain': 'All-wheel Drive ', 'MPG': ' â€“', 'Fuel type': 'Gasoline ', 'Transmission': 'Automatic CVT', 'Engine': '1.5L DOHC', 'VIN': ' 5N1BT3CB4RC712906 ', 'Stock #': ' 243176 ', 'Mileage': ' 2 mi. '}</t>
  </si>
  <si>
    <t>$64,235MSRP $67,235</t>
  </si>
  <si>
    <t>{'Exterior color': ' Caviar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'Engine': '2.4L I4 16V PDI DOHC Turbo', 'VIN': ' 2T2BAMCA7RC051964 ', 'Stock #': ' L24479 ', 'Mileage': ' 5 mi. '}</t>
  </si>
  <si>
    <t>{'Exterior color': ' Black ', 'Interior color': 'Black ', 'Drivetrain': 'AWD ', 'Transmission': '1-Speed Automatic', 'Engine': 'Electric', 'VIN': ' 3GNKDBRJ9RS216365 ', 'Stock #': ' 41554 ', 'Mileage': ' 3 mi. '}</t>
  </si>
  <si>
    <t xml:space="preserve"> 70,447 mi.</t>
  </si>
  <si>
    <t>{'Exterior color': ' White ', 'Interior color': 'Mugello Red ', 'Drivetrain': 'All-wheel Drive ', 'MPG': ' 14â€“19Based on EPA mileage ratings. Use for comparison purposes only. Actual mileage will vary depending on driving conditions, driving habits, vehicle maintenance, and other factors.', 'Fuel type': 'Gasoline ', 'Transmission': '8-Speed Automatic', 'Engine': '4.4L V8 32V GDI DOHC Twin Turbo', 'VIN': ' 5YMKT6C58H0U38987 ', 'Stock #': ' U38987 ', 'Mileage': ' 70,447 mi. '}</t>
  </si>
  <si>
    <t>2020 Hyundai Sonata SEL</t>
  </si>
  <si>
    <t xml:space="preserve"> 98,714 mi.</t>
  </si>
  <si>
    <t>{'Exterior color': ' Stormy Sea ', 'Interior color': 'Black ', 'Drivetrain': 'Front-wheel Drive ', 'MPG': ' 27â€“37Based on EPA mileage ratings. Use for comparison purposes only. Actual mileage will vary depending on driving conditions, driving habits, vehicle maintenance, and other factors.', 'Fuel type': 'Gasoline ', 'Transmission': '8-Speed Automatic', 'Engine': '2.5L I4 16V PDI DOHC', 'VIN': ' 5NPEL4JA8LH051636 ', 'Stock #': ' 2889 ', 'Mileage': ' 98,714 mi. '}</t>
  </si>
  <si>
    <t>2020 Audi Q5 45 Premium</t>
  </si>
  <si>
    <t xml:space="preserve"> 37,328 mi.</t>
  </si>
  <si>
    <t>{'Exterior color': ' Mythos Black Metallic ', 'Interior color': 'Black ', 'Drivetrain': 'All-wheel Drive ', 'MPG': ' 22â€“28Based on EPA mileage ratings. Use for comparison purposes only. Actual mileage will vary depending on driving conditions, driving habits, vehicle maintenance, and other factors.', 'Fuel type': 'Gasoline ', 'Transmission': '7-Speed Automatic with Auto-Shift', 'Engine': '2.0L I4 16V GDI DOHC Turbo', 'VIN': ' WA1ANAFY2L2106607 ', 'Stock #': ' 25592720 ', 'Mileage': ' 37,328 mi. '}</t>
  </si>
  <si>
    <t>2023 Ford Mustang Mach-E Premium</t>
  </si>
  <si>
    <t xml:space="preserve"> 67 mi.</t>
  </si>
  <si>
    <t>$53,361MSRP $56,105</t>
  </si>
  <si>
    <t>{'Exterior color': ' Vapor Blue Metallic ', 'Interior color': 'Light Space Gray ', 'Drivetrain': 'All-wheel Drive ', 'Transmission': '1-Speed Automatic', 'Engine': 'Electric', 'VIN': ' 3FMTK3SS3PMA18177 ', 'Stock #': ' F42603 ', 'Mileage': ' 67 mi. '}</t>
  </si>
  <si>
    <t>$81,999MSRP $87,990$12,000 price drop</t>
  </si>
  <si>
    <t>{'Exterior color': ' Bright White Clearcoat ', 'Interior color': 'Black ', 'Drivetrain': 'Four-wheel Drive ', 'MPG': ' â€“', 'Fuel type': 'Diesel ', 'Transmission': '6-Speed Automatic', 'Engine': '6.7L I6 24V DDI OHV Turbo Diesel', 'VIN': ' 3C6UR5FL6RG207384 ', 'Stock #': ' R20108 ', 'Mileage': ' â€“ '}</t>
  </si>
  <si>
    <t xml:space="preserve"> 50 mi.</t>
  </si>
  <si>
    <t>$56,704MSRP $59,340</t>
  </si>
  <si>
    <t>{'Exterior color': ' Verde ', 'Interior color': 'Black ', 'Drivetrain': 'All-wheel Drive ', 'MPG': ' â€“', 'Fuel type': 'Hybrid ', 'Transmission': '6-Speed Automatic', 'Engine': '1.3L I4 16V GDI SOHC Turbo Hybrid', 'VIN': ' ZASPATDW7R3041852 ', 'Stock #': ' RR7531 ', 'Mileage': ' 50 mi. '}</t>
  </si>
  <si>
    <t>{'Exterior color': ' Summit White ', 'Interior color': 'Jet Black/Adrenaline Red ', 'Drivetrain': 'Four-wheel Drive ', 'MPG': ' 0â€“0Based on EPA mileage ratings. Use for comparison purposes only. Actual mileage will vary depending on driving conditions, driving habits, vehicle maintenance, and other factors.', 'Fuel type': 'Gasoline ', 'Transmission': 'Automatic', 'Engine': 'TurboMax 2.7L I-4 gasoline direct injection, DOHC, variable valv', 'VIN': ' 1GCPTDEK0R1108102 ', 'Stock #': ' 240664 ', 'Mileage': ' 1 mi. '}</t>
  </si>
  <si>
    <t>$78,310MSRP $92,310</t>
  </si>
  <si>
    <t>{'Exterior color': ' Anthracite Gray ', 'Interior color': 'Graphite ', 'Drivetrain': 'Four-wheel Drive ', 'MPG': ' 13â€“19Based on EPA mileage ratings. Use for comparison purposes only. Actual mileage will vary depending on driving conditions, driving habits, vehicle maintenance, and other factors.', 'Fuel type': 'Gasoline ', 'Transmission': '7-Speed Automatic', 'Engine': '5.6L V8 32V GDI DOHC', 'VIN': ' JN8AZ2BE4R9325360 ', 'Stock #': ' I24273 ', 'Mileage': ' 4 mi. '}</t>
  </si>
  <si>
    <t xml:space="preserve"> 67,942 mi.</t>
  </si>
  <si>
    <t>$15,195$100 price drop</t>
  </si>
  <si>
    <t>{'Exterior color': ' Summit White ', 'Interior color': 'Jet Black ', 'Drivetrain': 'All-wheel Drive ', 'MPG': ' 24â€“30Based on EPA mileage ratings. Use for comparison purposes only. Actual mileage will vary depending on driving conditions, driving habits, vehicle maintenance, and other factors.', 'Fuel type': 'Gasoline ', 'Transmission': 'Automatic', 'Engine': '1.5L I-4 gasoline direct injection, DOHC, VVT variable valve con', 'VIN': ' 2GNAXSEV4J6302505 ', 'Stock #': ' OLH2683 ', 'Mileage': ' 67,942 mi. '}</t>
  </si>
  <si>
    <t>{'Exterior color': ' Lunar ', 'Interior color': 'Gray ', 'Drivetrain': 'FWD ', 'MPG': ' 19â€“28Based on EPA mileage ratings. Use for comparison purposes only. Actual mileage will vary depending on driving conditions, driving habits, vehicle maintenance, and other factors.', 'Fuel type': 'Gasoline ', 'Transmission': '10-Speed Automatic', 'Engine': '3.5L V6 24V GDI SOHC', 'VIN': ' 5FNRL6H63RB044728 ', 'Stock #': ' H41090 ', 'Mileage': ' 5 mi. '}</t>
  </si>
  <si>
    <t>{'Exterior color': ' Caspian Blue ', 'Interior color': 'Charcoal ', 'Drivetrain': 'Front-wheel Drive ', 'MPG': ' 29â€“36Based on EPA mileage ratings. Use for comparison purposes only. Actual mileage will vary depending on driving conditions, driving habits, vehicle maintenance, and other factors.', 'Fuel type': 'Gasoline ', 'Transmission': 'Automatic CVT', 'Engine': '1.5L I3 12V GDI DOHC Turbo', 'VIN': ' JN8BT3DC0PW108376 ', 'Stock #': ' 13011 ', 'Mileage': ' 5 mi. '}</t>
  </si>
  <si>
    <t>{'Exterior color': ' Skyscraper Gray Metallic ', 'Interior color': 'Tacora Red ', 'Drivetrain': 'All-wheel Drive ', 'Transmission': '1-Speed Automatic', 'Engine': 'Electric', 'VIN': ' WBY83FB02RFS77302 ', 'Stock #': ' BE4242 ', 'Mileage': ' â€“ '}</t>
  </si>
  <si>
    <t>2013 Jeep Wrangler Unlimited Sport</t>
  </si>
  <si>
    <t xml:space="preserve"> 68,803 mi.</t>
  </si>
  <si>
    <t>{'Exterior color': ' Bright White Clearcoat ', 'Interior color': 'Black ', 'Drivetrain': 'Four-wheel Drive ', 'MPG': ' 16â€“21Based on EPA mileage ratings. Use for comparison purposes only. Actual mileage will vary depending on driving conditions, driving habits, vehicle maintenance, and other factors.', 'Fuel type': 'Gasoline ', 'Transmission': '6-Speed Manual', 'Engine': '3.6L V6 24V MPFI DOHC', 'VIN': ' 1C4BJWDG0DL685640 ', 'Stock #': ' 11209PA ', 'Mileage': ' 68,803 mi. '}</t>
  </si>
  <si>
    <t xml:space="preserve"> 777 mi.</t>
  </si>
  <si>
    <t>{'Exterior color': ' Velvet Red Pearlcoat ', 'Interior color': 'Steel Gray ', 'Drivetrain': 'Four-wheel Drive ', 'MPG': ' â€“', 'Fuel type': 'Hybrid ', 'Transmission': '8-Speed Automatic', 'Engine': '2.0L I4 16V GDI DOHC Turbo Hybrid', 'VIN': ' 1C4RJYE65N8717485 ', 'Stock #': ' J1589 ', 'Mileage': ' 777 mi. '}</t>
  </si>
  <si>
    <t>2024 Volkswagen Jetta 1.4T SE</t>
  </si>
  <si>
    <t>â€“Â $28,046 MSRPÂ¹$1,050 seller discount $26,996 Seller priceÂ¹MSRP excludes destination &amp; handling</t>
  </si>
  <si>
    <t>{'Exterior color': ' Platinum ', 'Interior color': 'Titan Black ', 'Drivetrain': 'Front-wheel Drive ', 'MPG': ' 29â€“40Based on EPA mileage ratings. Use for comparison purposes only. Actual mileage will vary depending on driving conditions, driving habits, vehicle maintenance, and other factors.', 'Fuel type': 'Gasoline ', 'Transmission': '8-Speed Automatic with Tiptronic', 'Engine': '1.5L I-4 gasoline direct injection, DOHC, variable valve control', 'VIN': ' 3VW7M7BU2RM051065 ', 'Stock #': ' V24450 ', 'Mileage': ' 9 mi. '}</t>
  </si>
  <si>
    <t>2023 Kia Telluride SX</t>
  </si>
  <si>
    <t xml:space="preserve"> 9,628 mi.</t>
  </si>
  <si>
    <t>{'Exterior color': ' â€“ ', 'Interior color': 'â€“ ', 'Drivetrain': 'All-wheel Drive ', 'MPG': ' 18â€“24Based on EPA mileage ratings. Use for comparison purposes only. Actual mileage will vary depending on driving conditions, driving habits, vehicle maintenance, and other factors.', 'Fuel type': 'Gasoline ', 'Transmission': '8-Speed Automatic', 'Engine': 'LAMBDA II 3.8L V-6 gasoline direct injection, DOHC, D-CVVT varia', 'VIN': ' 5XYP5DGC5PG382540 ', 'Stock #': ' PJ4076 ', 'Mileage': ' 9,628 mi. '}</t>
  </si>
  <si>
    <t>$50,720MSRP $52,220</t>
  </si>
  <si>
    <t>{'Exterior color': ' Sonic Gray Pearl ', 'Interior color': 'Nh-877p/Black ', 'Drivetrain': 'Front-wheel Drive ', 'MPG': ' 19â€“28Based on EPA mileage ratings. Use for comparison purposes only. Actual mileage will vary depending on driving conditions, driving habits, vehicle maintenance, and other factors.', 'Fuel type': 'Gasoline ', 'Transmission': 'Automatic', 'Engine': '3.5L V-6 gasoline direct injection, i-VTEC variable valve contro', 'VIN': ' 5FNRL6H9XRB027712 ', 'Stock #': ' 24527 ', 'Mileage': ' 10 mi. '}</t>
  </si>
  <si>
    <t>2024 Ford Edge SEL</t>
  </si>
  <si>
    <t>$38,163MSRP $45,426</t>
  </si>
  <si>
    <t>{'Exterior color': ' Burgundy Velvet Metallic Tinted Clearcoat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'EcoBoost 2L I-4 gasoline direct injection, DOHC, variable valve', 'VIN': ' 2FMPK4J91RBB05005 ', 'Stock #': ' W3760 ', 'Mileage': ' 2 mi. '}</t>
  </si>
  <si>
    <t>{'Exterior color': ' Atlas Blue Metallic ', 'Interior color': 'Desert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3FTTW8S94RRA70958 ', 'Stock #': ' FK0256 ', 'Mileage': ' 16 mi. '}</t>
  </si>
  <si>
    <t>{'Exterior color': ' Diamond Black ', 'Interior color': 'Global Black ', 'Drivetrain': 'Four-wheel Drive ', 'MPG': ' â€“', 'Fuel type': 'Hybrid ', 'Transmission': '8-Speed Automatic', 'Engine': '2.0L I4 16V GDI DOHC Turbo Hybrid', 'VIN': ' 1C4RJYB64RC106161 ', 'Stock #': ' D40269 ', 'Mileage': ' 9 mi. '}</t>
  </si>
  <si>
    <t>2024 BMW 430 Gran Coupe i xDrive</t>
  </si>
  <si>
    <t>{'Exterior color': ' Alpine White ', 'Interior color': 'Cognac ', 'Drivetrain': 'All-wheel Drive ', 'MPG': ' 23â€“33Based on EPA mileage ratings. Use for comparison purposes only. Actual mileage will vary depending on driving conditions, driving habits, vehicle maintenance, and other factors.', 'Fuel type': 'Gasoline ', 'Transmission': '8-Speed Automatic', 'Engine': '2.0L I4 16V GDI DOHC Turbo', 'VIN': ' WBA73AV02RFS07792 ', 'Stock #': ' B45567 ', 'Mileage': ' 1,001 mi. '}</t>
  </si>
  <si>
    <t>2013 BMW 528 i xDrive</t>
  </si>
  <si>
    <t xml:space="preserve"> 126,806 mi.</t>
  </si>
  <si>
    <t>{'Exterior color': ' 528I XDRIVE ', 'Interior color': 'Black ', 'Drivetrain': 'All-wheel Drive ', 'MPG': ' 22â€“33Based on EPA mileage ratings. Use for comparison purposes only. Actual mileage will vary depending on driving conditions, driving habits, vehicle maintenance, and other factors.', 'Fuel type': 'Gasoline ', 'Transmission': '8-Speed Automatic', 'Engine': '2.0L I4 16V GDI DOHC Turbo', 'VIN': ' WBAXH5C51DDW12313 ', 'Stock #': ' CV5231A ', 'Mileage': ' 126,806 mi. '}</t>
  </si>
  <si>
    <t>2020 Chevrolet Corvette Stingray w/3LT</t>
  </si>
  <si>
    <t xml:space="preserve"> 26,307 mi.</t>
  </si>
  <si>
    <t>$71,900$1,945 price drop</t>
  </si>
  <si>
    <t>{'Exterior color': ' Rapid Blue ', 'Interior color': 'Jet Black ', 'Drivetrain': 'Rear-wheel Drive ', 'MPG': ' 15â€“27Based on EPA mileage ratings. Use for comparison purposes only. Actual mileage will vary depending on driving conditions, driving habits, vehicle maintenance, and other factors.', 'Fuel type': 'Gasoline ', 'Transmission': '8-Speed Automatic with Auto-Shift', 'Engine': '6.2L V8 16V GDI OHV', 'VIN': ' 1G1Y82D40L5104783 ', 'Stock #': ' L40827A ', 'Mileage': ' 26,307 mi. '}</t>
  </si>
  <si>
    <t>2016 Chevrolet Silverado 1500 1LT</t>
  </si>
  <si>
    <t xml:space="preserve"> 67,101 mi.</t>
  </si>
  <si>
    <t>{'Exterior color': ' Black ', 'Interior color': 'Black ', 'Drivetrain': 'Four-wheel Drive ', 'MPG': ' 16â€“22Based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1GCVKREC9GZ375348 ', 'Stock #': ' 26447 ', 'Mileage': ' 67,101 mi. '}</t>
  </si>
  <si>
    <t>{'Comfort': '4.0', 'Interior': '4.0', 'Performance': '3.0', 'Value': '3.0', 'Exterior': '3.0', 'Reliability': '2.0'}</t>
  </si>
  <si>
    <t xml:space="preserve"> 54,097 mi.</t>
  </si>
  <si>
    <t>{'Exterior color': ' Silver ', 'Interior color': 'Black ', 'Drivetrain': 'Rear-wheel Drive ', 'Transmission': 'Automatic', 'Engine': 'Electric', 'VIN': ' 5YJ3E1EA0NF288424 ', 'Stock #': ' 56155 ', 'Mileage': ' 54,097 mi. '}</t>
  </si>
  <si>
    <t>2019 Cadillac XT5 Luxury</t>
  </si>
  <si>
    <t xml:space="preserve"> 61,562 mi.</t>
  </si>
  <si>
    <t>{'Exterior color': ' Silver ', 'Interior color': 'Black ', 'Drivetrain': 'Front-wheel Drive ', 'MPG': ' 19â€“26Based on EPA mileage ratings. Use for comparison purposes only. Actual mileage will vary depending on driving conditions, driving habits, vehicle maintenance, and other factors.', 'Fuel type': 'Gasoline ', 'Transmission': '8-Speed Automatic', 'Engine': '3.6L V6 24V GDI DOHC', 'VIN': ' 1GYKNCRS6KZ231347 ', 'Stock #': ' 25565424 ', 'Mileage': ' 61,562 mi. '}</t>
  </si>
  <si>
    <t>$52,107MSRP $56,955</t>
  </si>
  <si>
    <t>{'Exterior color': ' Bright White Clearcoat ', 'Interior color': 'Black ', 'Drivetrain': 'Front-wheel Drive ', 'MPG': ' 19â€“28Based on EPA mileage ratings. Use for comparison purposes only. Actual mileage will vary depending on driving conditions, driving habits, vehicle maintenance, and other factors.', 'Fuel type': 'Gasoline ', 'Transmission': 'Automatic', 'Engine': '3.6L V-6 DOHC, VVT variable valve control, regular unleaded, eng', 'VIN': ' 2C4RC1GG0RR113523 ', 'Stock #': ' 20829 ', 'Mileage': ' 0 mi. '}</t>
  </si>
  <si>
    <t>2016 Honda Odyssey EX-L</t>
  </si>
  <si>
    <t xml:space="preserve"> 74,395 mi.</t>
  </si>
  <si>
    <t>{'Exterior color': ' Gray ', 'Interior color': 'Gray ', 'Drivetrain': 'Front-wheel Drive ', 'MPG': ' 19â€“28Based on EPA mileage ratings. Use for comparison purposes only. Actual mileage will vary depending on driving conditions, driving habits, vehicle maintenance, and other factors.', 'Fuel type': 'Gasoline ', 'Transmission': '6-Speed Automatic', 'Engine': '3.5L V6 24V MPFI SOHC', 'VIN': ' 5FNRL5H62GB090218 ', 'Stock #': ' A2913 ', 'Mileage': ' 74,395 mi. '}</t>
  </si>
  <si>
    <t>2020 Nissan NV200 SV</t>
  </si>
  <si>
    <t xml:space="preserve"> 57,189 mi.</t>
  </si>
  <si>
    <t>{'Exterior color': ' Fresh Powder ', 'Interior color': 'Gray ', 'Drivetrain': 'Front-wheel Drive ', 'MPG': ' 24â€“0Based on EPA mileage ratings. Use for comparison purposes only. Actual mileage will vary depending on driving conditions, driving habits, vehicle maintenance, and other factors.', 'Fuel type': 'Gasoline ', 'Transmission': 'Automatic', 'Engine': '2L I-4 DOHC, variable valve control, regular unleaded, engine wi', 'VIN': ' 3N6CM0KN3LK703984 ', 'Stock #': ' D959 ', 'Mileage': ' 57,189 mi. '}</t>
  </si>
  <si>
    <t>2021 RAM 1500 Limited</t>
  </si>
  <si>
    <t xml:space="preserve"> 58,350 mi.</t>
  </si>
  <si>
    <t>$44,999$1,000 price drop</t>
  </si>
  <si>
    <t>{'Exterior color': ' Bright White Clearcoat ', 'Interior color': 'Black ', 'Drivetrain': 'Four-wheel Drive ', 'MPG': ' 15â€“21Based on EPA mileage ratings. Use for comparison purposes only. Actual mileage will vary depending on driving conditions, driving habits, vehicle maintenance, and other factors.', 'Fuel type': 'Gasoline ', 'Transmission': '8-Speed Automatic', 'Engine': '5.7L V8 16V MPFI OHV', 'VIN': ' 1C6SRFHT7MN515674 ', 'Stock #': ' DTN240157A ', 'Mileage': ' 58,350 mi. '}</t>
  </si>
  <si>
    <t xml:space="preserve"> 77,039 mi.</t>
  </si>
  <si>
    <t>$17,991$1,600 price drop</t>
  </si>
  <si>
    <t>{'Exterior color': ' Ebony Twilight Metallic ', 'Interior color': 'Jet Black ', 'Drivetrain': 'Front-wheel Drive ', 'MPG': ' 21â€“25Based on EPA mileage ratings. Use for comparison purposes only. Actual mileage will vary depending on driving conditions, driving habits, vehicle maintenance, and other factors.', 'Fuel type': 'Gasoline ', 'Transmission': '6-Speed Automatic', 'Engine': '3.6L V6 24V GDI DOHC', 'VIN': ' 1GKKNLLS2HZ155587 ', 'Stock #': ' MCE1819 ', 'Mileage': ' 77,039 mi. '}</t>
  </si>
  <si>
    <t>â€“Â $28,331 MSRPÂ¹$855 seller discount $27,476 Seller priceÂ¹MSRP excludes destination &amp; handling</t>
  </si>
  <si>
    <t>{'Exterior color': ' Deep Black Pearl Effect ', 'Interior color': 'Black ', 'Drivetrain': 'All-wheel Drive ', 'MPG': ' â€“', 'Fuel type': 'Gasoline ', 'Transmission': '7-Speed DSGA? Automatic w/ 4MO', 'Engine': '1.5L I4 16V GDI DOHC Turbo', 'VIN': ' 3VV8X7B21RM058667 ', 'Stock #': ' V3591 ', 'Mileage': ' 11 mi. '}</t>
  </si>
  <si>
    <t>2024 Hyundai Elantra HEV Blue</t>
  </si>
  <si>
    <t>{'Exterior color': ' Intense Blue ', 'Interior color': 'Black ', 'Drivetrain': 'Front-wheel Drive ', 'MPG': ' â€“', 'Fuel type': 'Hybrid ', 'Transmission': 'Automatic', 'Engine': '1.6L I4 16V GDI DOHC Hybrid', 'VIN': ' KMHLM4DJ9RU094621 ', 'Stock #': ' 14865 ', 'Mileage': ' 5 mi. '}</t>
  </si>
  <si>
    <t>2017 Lamborghini Huracan LP610-4</t>
  </si>
  <si>
    <t xml:space="preserve"> 1,233 mi.</t>
  </si>
  <si>
    <t>{'Exterior color': ' Blu Grifo ', 'Interior color': 'Nero Ade ', 'Drivetrain': 'All-wheel Drive ', 'MPG': ' 14â€“21Based on EPA mileage ratings. Use for comparison purposes only. Actual mileage will vary depending on driving conditions, driving habits, vehicle maintenance, and other factors.', 'Fuel type': 'Gasoline ', 'Transmission': '7-Speed Automatic with Auto-Shift', 'Engine': '5.2L V10 40V GDI DOHC', 'VIN': ' ZHWUC1ZF7HLA06694 ', 'Stock #': ' B1655A-C ', 'Mileage': ' 1,233 mi. '}</t>
  </si>
  <si>
    <t>{'Comfort': '4.0', 'Interior': '5.0', 'Performance': '5.0', 'Value': '3.0', 'Exterior': '5.0', 'Reliability': '4.0'}</t>
  </si>
  <si>
    <t>2024 Honda Accord Hybrid Sport-L</t>
  </si>
  <si>
    <t xml:space="preserve"> 45 mi.</t>
  </si>
  <si>
    <t>$36,425MSRP $36,425</t>
  </si>
  <si>
    <t>{'Exterior color': ' Radiant Red Metallic ', 'Interior color': 'â€“ ', 'Drivetrain': 'Front-wheel Drive ', 'MPG': ' 46â€“41Based on EPA mileage ratings. Use for comparison purposes only. Actual mileage will vary depending on driving conditions, driving habits, vehicle maintenance, and other factors.', 'Fuel type': 'Hybrid ', 'Transmission': 'Automatic CVT', 'Engine': '2.0L I4 16V GDI DOHC Hybrid', 'VIN': ' 1HGCY2F71RA045978 ', 'Stock #': ' 505306 ', 'Mileage': ' 45 mi. '}</t>
  </si>
  <si>
    <t>(2,203 reviews)</t>
  </si>
  <si>
    <t>5505 Auto Court Matteson, IL 60443</t>
  </si>
  <si>
    <t xml:space="preserve"> 24,426 mi.</t>
  </si>
  <si>
    <t>{'Exterior color': ' White Pearl ', 'Interior color': 'Black ', 'Drivetrain': 'Rear-wheel Drive ', 'Transmission': '1-Speed Automatic', 'Engine': 'Electric', 'VIN': ' 5YJ3E1EA4PF449800 ', 'Stock #': ' 55911 ', 'Mileage': ' 24,426 mi. '}</t>
  </si>
  <si>
    <t>2021 Volkswagen Tiguan 2.0T SE R-Line Black</t>
  </si>
  <si>
    <t xml:space="preserve"> 25,410 mi.</t>
  </si>
  <si>
    <t>{'Exterior color': ' Pyrite Silver Metallic ', 'Interior color': 'Black ', 'Drivetrain': 'All-wheel Drive ', 'MPG': ' 21â€“27Based on EPA mileage ratings. Use for comparison purposes only. Actual mileage will vary depending on driving conditions, driving habits, vehicle maintenance, and other factors.', 'Fuel type': 'Gasoline ', 'Transmission': '8-Speed Automatic', 'Engine': '2.0L I4 16V GDI DOHC Turbo', 'VIN': ' 3VV2B7AX3MM068076 ', 'Stock #': ' 90662 ', 'Mileage': ' 25,410 mi. '}</t>
  </si>
  <si>
    <t>2020 Chevrolet Equinox LS</t>
  </si>
  <si>
    <t xml:space="preserve"> 81,854 mi.</t>
  </si>
  <si>
    <t>{'Exterior color': ' Summit White ', 'Interior color': 'Medium Ash Gray ', 'Drivetrain': 'All-wheel Drive ', 'MPG': ' 25â€“30Based on EPA mileage ratings. Use for comparison purposes only. Actual mileage will vary depending on driving conditions, driving habits, vehicle maintenance, and other factors.', 'Fuel type': 'Gasoline ', 'Transmission': 'Automatic', 'Engine': '1.5L I-4 gasoline direct injection, DOHC, VVT variable valve con', 'VIN': ' 3GNAX5EV7LS639532 ', 'Stock #': ' C15095 ', 'Mileage': ' 81,854 mi. '}</t>
  </si>
  <si>
    <t>2024 Audi Q5 S line Premium Plus 45 TFSI quattro</t>
  </si>
  <si>
    <t>{'Exterior color': ' MYTHOS BLACK ', 'Interior color': 'BLACK ROCK GREY ', 'Drivetrain': 'All-wheel Drive ', 'MPG': ' 22â€“28Based on EPA mileage ratings. Use for comparison purposes only. Actual mileage will vary depending on driving conditions, driving habits, vehicle maintenance, and other factors.', 'Fuel type': 'Gasoline ', 'Transmission': 'Automatic', 'Engine': '2.0L Turbo TFSI 4-Cyl 261hp Engine', 'VIN': ' WA1EAAFY4R2043077 ', 'Stock #': ' A27735 ', 'Mileage': ' 3 mi. '}</t>
  </si>
  <si>
    <t>2022 Chevrolet Colorado ZR2</t>
  </si>
  <si>
    <t xml:space="preserve"> 24,450 mi.</t>
  </si>
  <si>
    <t>$40,306$371 price drop</t>
  </si>
  <si>
    <t>{'Exterior color': ' Black ', 'Interior color': 'Jet Black ', 'Drivetrain': 'Four-wheel Drive ', 'MPG': ' 16â€“18Based on EPA mileage ratings. Use for comparison purposes only. Actual mileage will vary depending on driving conditions, driving habits, vehicle maintenance, and other factors.', 'Fuel type': 'Gasoline ', 'Transmission': '8-Speed Automatic', 'Engine': '3.6L V-6 gasoline direct injection, DOHC, variable valve control', 'VIN': ' 1GCGTEEN4N1298416 ', 'Stock #': ' W174335A ', 'Mileage': ' 24,450 mi. '}</t>
  </si>
  <si>
    <t>2016 Honda Accord EX-L</t>
  </si>
  <si>
    <t xml:space="preserve"> 87,471 mi.</t>
  </si>
  <si>
    <t>{'Exterior color': ' Still Night Pearl ', 'Interior color': 'Black ', 'Drivetrain': 'Front-wheel Drive ', 'MPG': ' 27â€“37Based on EPA mileage ratings. Use for comparison purposes only. Actual mileage will vary depending on driving conditions, driving habits, vehicle maintenance, and other factors.', 'Fuel type': 'Gasoline ', 'Transmission': 'Automatic CVT', 'Engine': '2.4L I4 16V GDI DOHC', 'VIN': ' 1HGCR2F85GA120300 ', 'Stock #': ' 0066161A ', 'Mileage': ' 87,471 mi. '}</t>
  </si>
  <si>
    <t>2024 Jeep Wrangler Sport S</t>
  </si>
  <si>
    <t>$55,160$3,250 price drop</t>
  </si>
  <si>
    <t>{'Exterior color': ' Anvil Clear Coat ', 'Interior color': 'Black ', 'Drivetrain': 'Four-wheel Drive ', 'MPG': ' 0â€“0Based on EPA mileage ratings. Use for comparison purposes only. Actual mileage will vary depending on driving conditions, driving habits, vehicle maintenance, and other factors.', 'Fuel type': 'Gasoline ', 'Transmission': '8-Speed Automatic', 'Engine': '2L I-4 gasoline direct injection, DOHC, intercooled turbo, premi', 'VIN': ' 1C4RJXN60RW190158 ', 'Stock #': ' 240150 ', 'Mileage': ' 10 mi. '}</t>
  </si>
  <si>
    <t>2015 Jeep Wrangler Unlimited Sport</t>
  </si>
  <si>
    <t xml:space="preserve"> 98,545 mi.</t>
  </si>
  <si>
    <t>{'Exterior color': ' Black ', 'Interior color': 'Black ', 'Drivetrain': 'Four-wheel Drive ', 'MPG': ' 16â€“21Based on EPA mileage ratings. Use for comparison purposes only. Actual mileage will vary depending on driving conditions, driving habits, vehicle maintenance, and other factors.', 'Fuel type': 'Gasoline ', 'Transmission': '5-Speed Automatic', 'Engine': '3.6L V6 24V MPFI DOHC', 'VIN': ' 1C4BJWDG1FL535457 ', 'Stock #': ' 1670036059 ', 'Mileage': ' 98,545 mi. '}</t>
  </si>
  <si>
    <t>$26,160$3,200 price drop</t>
  </si>
  <si>
    <t>{'Exterior color': ' Diamond Black Crystal Pearlcoat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'2L I-4 gasoline direct injection, DOHC, variable valve control,', 'VIN': ' 3C4NJDBN0RT103681 ', 'Stock #': ' 240450 ', 'Mileage': ' 9 mi. '}</t>
  </si>
  <si>
    <t xml:space="preserve"> 3,273 mi.</t>
  </si>
  <si>
    <t>$42,517MSRP $52,230$3,665 price drop</t>
  </si>
  <si>
    <t>{'Exterior color': ' Star White Metallic Tri-Coat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'EcoBoost 2L I-4 gasoline direct injection, DOHC, variable valve', 'VIN': ' 2FMPK4K95RBA40836 ', 'Stock #': ' W3722 ', 'Mileage': ' 3,273 mi. '}</t>
  </si>
  <si>
    <t xml:space="preserve"> 16,356 mi.</t>
  </si>
  <si>
    <t>$32,367$2,031 price drop</t>
  </si>
  <si>
    <t>{'Exterior color': ' Glacier White ', 'Interior color': 'Charcoal ', 'Drivetrain': 'Four-wheel Drive ', 'MPG': ' 17â€“22Based on EPA mileage ratings. Use for comparison purposes only. Actual mileage will vary depending on driving conditions, driving habits, vehicle maintenance, and other factors.', 'Fuel type': 'Gasoline ', 'Transmission': 'Automatic', 'Engine': '3.8L V6 24V GDI DOHC', 'VIN': ' 1N6ED1EK4PN615784 ', 'Stock #': ' CP3879A ', 'Mileage': ' 16,356 mi. '}</t>
  </si>
  <si>
    <t xml:space="preserve"> 44,048 mi.</t>
  </si>
  <si>
    <t>{'Exterior color': ' Garnet Metallic ', 'Interior color': 'Cirrus ', 'Drivetrain': 'All-wheel Drive ', 'MPG': ' 18â€“26Based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1GYKNDRS5MZ139512 ', 'Stock #': ' M7413 ', 'Mileage': ' 44,048 mi. '}</t>
  </si>
  <si>
    <t>$47,007MSRP $44,455</t>
  </si>
  <si>
    <t>{'Exterior color': ' Moon Dust ', 'Interior color': 'Beige ', 'Drivetrain': 'All-wheel Drive ', 'MPG': ' 21â€“28Based on EPA mileage ratings. Use for comparison purposes only. Actual mileage will vary depending on driving conditions, driving habits, vehicle maintenance, and other factors.', 'Fuel type': 'Gasoline ', 'Transmission': '8-Speed Automatic', 'Engine': '2.4L I4 16V PDI DOHC Turbo', 'VIN': ' 5TDKDRBH8RS540890 ', 'Stock #': ' T61307 ', 'Mileage': ' 0 mi. '}</t>
  </si>
  <si>
    <t>{'Exterior color': ' Black ', 'Interior color': 'Charcoal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1N4BL4BV9RN339720 ', 'Stock #': ' 12910 ', 'Mileage': ' 2 mi. '}</t>
  </si>
  <si>
    <t>$26,554MSRP $27,375</t>
  </si>
  <si>
    <t>{'Exterior color': ' Fountain Blue ', 'Interior color': 'Black ', 'Drivetrain': 'Front-wheel Drive ', 'MPG': ' 29â€“31Based on EPA mileage ratings. Use for comparison purposes only. Actual mileage will vary depending on driving conditions, driving habits, vehicle maintenance, and other factors.', 'Fuel type': 'Gasoline ', 'Transmission': 'Automatic CVT', 'Engine': '1.3L I3 12V GDI DOHC Turbo', 'VIN': ' KL79MPSL5RB164922 ', 'Stock #': ' V23346 ', 'Mileage': ' 5 mi. '}</t>
  </si>
  <si>
    <t>{'Exterior color': ' Silver Zynith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3C4NJDFN9RT107884 ', 'Stock #': ' 24947 ', 'Mileage': ' 9 mi. '}</t>
  </si>
  <si>
    <t>2020 Kia Sportage LX</t>
  </si>
  <si>
    <t>{'Exterior color': ' Pacific Blue ', 'Interior color': 'Black ', 'Drivetrain': 'Front-wheel Drive ', 'MPG': ' 23â€“30Based on EPA mileage ratings. Use for comparison purposes only. Actual mileage will vary depending on driving conditions, driving habits, vehicle maintenance, and other factors.', 'Fuel type': 'Gasoline ', 'Transmission': '6-Speed Automatic', 'Engine': '2.4L I4 16V GDI DOHC', 'VIN': ' KNDPM3AC9L7838682 ', 'Stock #': ' SU21748A ', 'Mileage': ' 18,706 mi. '}</t>
  </si>
  <si>
    <t>2019 Mercedes-Benz AMG C 63 C 63 AMG</t>
  </si>
  <si>
    <t xml:space="preserve"> 35,496 mi.</t>
  </si>
  <si>
    <t>{'Exterior color': ' Polar White ', 'Interior color': 'â€“ ', 'Drivetrain': 'Rear-wheel Drive ', 'MPG': ' 17â€“24Based on EPA mileage ratings. Use for comparison purposes only. Actual mileage will vary depending on driving conditions, driving habits, vehicle maintenance, and other factors.', 'Fuel type': 'Gasoline ', 'Transmission': '9-Speed Automatic', 'Engine': '4.0L V8', 'VIN': ' WDDWK8GBXKF830341 ', 'Stock #': ' UN3961 ', 'Mileage': ' 35,496 mi. '}</t>
  </si>
  <si>
    <t xml:space="preserve"> 36,835 mi.</t>
  </si>
  <si>
    <t>{'Exterior color': ' Mineral White Metallic ', 'Interior color': 'Coffee ', 'Drivetrain': 'All-wheel Drive ', 'MPG': ' 21â€“25Based on EPA mileage ratings. Use for comparison purposes only. Actual mileage will vary depending on driving conditions, driving habits, vehicle maintenance, and other factors.', 'Fuel type': 'Gasoline ', 'Transmission': '8-Speed Automatic', 'Engine': '3.0L I6 24V GDI DOHC Turbo', 'VIN': ' 5UXCR6C09M9F66176 ', 'Stock #': ' P41834 ', 'Mileage': ' 36,835 mi. '}</t>
  </si>
  <si>
    <t>2023 Ford Maverick Lariat</t>
  </si>
  <si>
    <t>$41,095MSRP $41,095</t>
  </si>
  <si>
    <t>{'Exterior color': ' Shadow Black ', 'Interior color': 'Black Onyx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3FTTW8F94PRA55867 ', 'Stock #': ' F42734 ', 'Mileage': ' 0 mi. '}</t>
  </si>
  <si>
    <t>2025 Honda Pilot EX-L</t>
  </si>
  <si>
    <t>$47,150MSRP $47,150</t>
  </si>
  <si>
    <t>{'Exterior color': ' Platinum White Pearl ', 'Interior color': 'Black ', 'Drivetrain': 'All-wheel Drive ', 'MPG': ' 19â€“25Based on EPA mileage ratings. Use for comparison purposes only. Actual mileage will vary depending on driving conditions, driving habits, vehicle maintenance, and other factors.', 'Fuel type': 'Gasoline ', 'Transmission': 'Automatic', 'Engine': '3.5L V-6 gasoline direct injection, DOHC, i-VTEC (w/VTC) variabl', 'VIN': ' 5FNYG1H44SB000339 ', 'Stock #': ' H29725 ', 'Mileage': ' 10 mi. '}</t>
  </si>
  <si>
    <t>2019 Chevrolet Trax LT</t>
  </si>
  <si>
    <t xml:space="preserve"> 26,254 mi.</t>
  </si>
  <si>
    <t>{'Exterior color': ' Mosaic Black ', 'Interior color': 'Jet Black ', 'Drivetrain': 'All-wheel Drive ', 'MPG': ' 24â€“29Based on EPA mileage ratings. Use for comparison purposes only. Actual mileage will vary depending on driving conditions, driving habits, vehicle maintenance, and other factors.', 'Fuel type': 'Gasoline ', 'Transmission': '6-Speed Automatic', 'Engine': '1.4L I4 16V MPFI DOHC Turbo', 'VIN': ' KL7CJPSB7KB915854 ', 'Stock #': ' PA0052A ', 'Mileage': ' 26,254 mi. '}</t>
  </si>
  <si>
    <t>$52,710MSRP $52,710</t>
  </si>
  <si>
    <t>{'Exterior color': ' Star White Metallic Tri-Coat ', 'Interior color': 'Ebony ', 'Drivetrain': 'Four-wheel Drive ', 'MPG': ' 20â€“27Based on EPA mileage ratings. Use for comparison purposes only. Actual mileage will vary depending on driving conditions, driving habits, vehicle maintenance, and other factors.', 'Fuel type': 'Gasoline ', 'Transmission': 'Automatic', 'Engine': 'EcoBoost 2.3L I-4 gasoline direct injection, DOHC, variable valv', 'VIN': ' 1FMSK8KH3RGA72959 ', 'Stock #': ' T40367 ', 'Mileage': ' 5 mi. '}</t>
  </si>
  <si>
    <t>2021 Jaguar E-PACE P250 SE</t>
  </si>
  <si>
    <t xml:space="preserve"> 9,110 mi.</t>
  </si>
  <si>
    <t>$33,950$1,800 price drop</t>
  </si>
  <si>
    <t>{'Exterior color': ' Yulong White ', 'Interior color': 'Caraway ', 'Drivetrain': 'All-wheel Drive ', 'MPG': ' 20â€“26Based on EPA mileage ratings. Use for comparison purposes only. Actual mileage will vary depending on driving conditions, driving habits, vehicle maintenance, and other factors.', 'Fuel type': 'Gasoline ', 'Transmission': '9-Speed Automatic', 'Engine': '2.0L I4 16V GDI DOHC Turbo', 'VIN': ' SADFP2FX6M1016424 ', 'Stock #': ' 23004T ', 'Mileage': ' 9,110 mi. '}</t>
  </si>
  <si>
    <t>2023 Ford Explorer Platinum</t>
  </si>
  <si>
    <t>$55,488MSRP $61,030$507 price drop</t>
  </si>
  <si>
    <t>{'Exterior color': ' Carbonized Gray Metallic ', 'Interior color': 'Ebony ', 'Drivetrain': 'Four-wheel Drive ', 'MPG': ' 23â€“24Based on EPA mileage ratings. Use for comparison purposes only. Actual mileage will vary depending on driving conditions, driving habits, vehicle maintenance, and other factors.', 'Fuel type': 'Gasoline ', 'Transmission': '10-Speed Automatic', 'Engine': '3.0L V6 24V GDI DOHC Twin Turbo', 'VIN': ' 1FM5K8HC8PGB52067 ', 'Stock #': ' PGB52067 ', 'Mileage': ' 5 mi. '}</t>
  </si>
  <si>
    <t xml:space="preserve"> 65,169 mi.</t>
  </si>
  <si>
    <t>{'Exterior color': ' Silver Ice Metallic ', 'Interior color': 'Jet Black ', 'Drivetrain': 'Front-wheel Drive ', 'MPG': ' 26â€“31Based on EPA mileage ratings. Use for comparison purposes only. Actual mileage will vary depending on driving conditions, driving habits, vehicle maintenance, and other factors.', 'Fuel type': 'Gasoline ', 'Transmission': '6-Speed Automatic', 'Engine': '1.4L I4 16V MPFI DOHC Turbo', 'VIN': ' 3GNCJLSBXKL283059 ', 'Stock #': ' CL23034A ', 'Mileage': ' 65,169 mi. '}</t>
  </si>
  <si>
    <t>2022 BMW X7 xDrive40i</t>
  </si>
  <si>
    <t xml:space="preserve"> 31,377 mi.</t>
  </si>
  <si>
    <t>$63,974$7,119 price drop</t>
  </si>
  <si>
    <t>{'Exterior color': ' Black Sapphire Metallic ', 'Interior color': 'Tartufo ', 'Drivetrain': 'All-wheel Drive ', 'MPG': ' 19â€“24Based on EPA mileage ratings. Use for comparison purposes only. Actual mileage will vary depending on driving conditions, driving habits, vehicle maintenance, and other factors.', 'Fuel type': 'Gasoline ', 'Transmission': '8-Speed Automatic', 'Engine': '3.0L I6 24V GDI DOHC Turbo', 'VIN': ' 5UXCW2C07N9M67159 ', 'Stock #': ' N9M67159 ', 'Mileage': ' 31,377 mi. '}</t>
  </si>
  <si>
    <t>2024 GMC Yukon SLE</t>
  </si>
  <si>
    <t>{'Exterior color': ' Onyx Black ', 'Interior color': 'Jet Black ', 'Drivetrain': 'Four-wheel Drive ', 'MPG': ' 15â€“20Based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1GKS2AKDXRR220347 ', 'Stock #': ' B9319 ', 'Mileage': ' 15 mi. '}</t>
  </si>
  <si>
    <t>$56,441MSRP $56,441</t>
  </si>
  <si>
    <t>{'Exterior color': ' Gray ', 'Interior color': 'Blk Fabric ', 'Drivetrain': 'Four-wheel Drive ', 'MPG': ' 17â€“23Based on EPA mileage ratings. Use for comparison purposes only. Actual mileage will vary depending on driving conditions, driving habits, vehicle maintenance, and other factors.', 'Fuel type': 'Gasoline ', 'Transmission': 'Automatic', 'Engine': 'I-FORCE 3.4L V-6 port/direct injection, DOHC, variable valve con', 'VIN': ' 5TFLA5DB3RX168223 ', 'Stock #': ' 6968223 ', 'Mileage': ' 5 mi. '}</t>
  </si>
  <si>
    <t>$35,458MSRP $35,458</t>
  </si>
  <si>
    <t>{'Exterior color': ' Ice Silver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JF2SKAGC8RH478403 ', 'Stock #': ' SU22173 ', 'Mileage': ' 3 mi. '}</t>
  </si>
  <si>
    <t>$32,371$500 price drop</t>
  </si>
  <si>
    <t>{'Exterior color': ' Hydro Blue Pearlcoat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3C4NJDFNXRT115217 ', 'Stock #': ' J2642 ', 'Mileage': ' 11 mi. '}</t>
  </si>
  <si>
    <t>2024 Kia Seltos S</t>
  </si>
  <si>
    <t>$27,870MSRP $28,490</t>
  </si>
  <si>
    <t>{'Exterior color': ' Steel Gray ', 'Interior color': 'Black ', 'Drivetrain': 'All-wheel Drive ', 'MPG': ' 27â€“31Based on EPA mileage ratings. Use for comparison purposes only. Actual mileage will vary depending on driving conditions, driving habits, vehicle maintenance, and other factors.', 'Fuel type': 'Gasoline ', 'Transmission': 'Automatic CVT', 'Engine': '2.0L I4 16V MPFI DOHC', 'VIN': ' KNDEUCAA2R7604009 ', 'Stock #': ' RM3613 ', 'Mileage': ' 11 mi. '}</t>
  </si>
  <si>
    <t xml:space="preserve"> 96 mi.</t>
  </si>
  <si>
    <t>{'Exterior color': ' Crystal White Tri-Coat ', 'Interior color': 'Sky Cool Gray ', 'Drivetrain': 'All-wheel Drive ', 'Transmission': '1-Speed Automatic', 'Engine': 'Electric', 'VIN': ' 1GYKPPRL4RZ106125 ', 'Stock #': ' 24141X ', 'Mileage': ' 96 mi. '}</t>
  </si>
  <si>
    <t>$47,512$2,477 price drop</t>
  </si>
  <si>
    <t>{'Exterior color': ' Red ', 'Interior color': 'Black ', 'Drivetrain': 'Four-wheel Drive ', 'MPG': ' 16â€“17Based on EPA mileage ratings. Use for comparison purposes only. Actual mileage will vary depending on driving conditions, driving habits, vehicle maintenance, and other factors.', 'Fuel type': 'Gasoline ', 'Transmission': '8-Speed Automatic', 'Engine': '2.7L I4 16V GDI DOHC Turbo', 'VIN': ' 3GCPDCEK8RG227282 ', 'Stock #': ' T16616 ', 'Mileage': ' 2 mi. '}</t>
  </si>
  <si>
    <t>{'Exterior color': ' Gray Sky Pearl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1N4BL4CW8RN354118 ', 'Stock #': ' 14650 ', 'Mileage': ' 10 mi. '}</t>
  </si>
  <si>
    <t>2023 Cadillac Escalade V-Series</t>
  </si>
  <si>
    <t xml:space="preserve"> 24,763 mi.</t>
  </si>
  <si>
    <t>{'Exterior color': ' Crystal White Tri-Coat ', 'Interior color': 'Jet Black ', 'Drivetrain': 'Four-wheel Drive ', 'MPG': ' 11â€“16Based on EPA mileage ratings. Use for comparison purposes only. Actual mileage will vary depending on driving conditions, driving habits, vehicle maintenance, and other factors.', 'Fuel type': 'Gasoline ', 'Transmission': '10-Speed Automatic', 'Engine': '6.2L V8 16V GDI OHV Supercharged', 'VIN': ' 1GYS4HK93PR145489 ', 'Stock #': ' D1346A ', 'Mileage': ' 24,763 mi. '}</t>
  </si>
  <si>
    <t>2023 Lincoln Aviator Reserve AWD</t>
  </si>
  <si>
    <t>$70,025MSRP $75,885$1,000 price drop</t>
  </si>
  <si>
    <t>{'Exterior color': ' Pristine White ', 'Interior color': 'Ebony ', 'Drivetrain': 'All-wheel Drive ', 'MPG': ' 17â€“24Based on EPA mileage ratings. Use for comparison purposes only. Actual mileage will vary depending on driving conditions, driving habits, vehicle maintenance, and other factors.', 'Fuel type': 'Gasoline ', 'Transmission': '10-Speed Automatic', 'Engine': '3.0L V6 24V GDI DOHC Twin Turbo', 'VIN': ' 5LM5J7XC8PGL32595 ', 'Stock #': ' LT230651 ', 'Mileage': ' 9 mi. '}</t>
  </si>
  <si>
    <t xml:space="preserve"> 23,681 mi.</t>
  </si>
  <si>
    <t>{'Exterior color': ' Super Black ', 'Interior color': 'Charcoal w/Lava Red Stitch ', 'Drivetrain': 'Four-wheel Drive ', 'MPG': ' 17â€“22Based on EPA mileage ratings. Use for comparison purposes only. Actual mileage will vary depending on driving conditions, driving habits, vehicle maintenance, and other factors.', 'Fuel type': 'Gasoline ', 'Transmission': 'Automatic', 'Engine': 'VQ 3.8L V-6 gasoline direct injection, DOHC, VVEL variable valve', 'VIN': ' 1N6ED1EK5NN638598 ', 'Stock #': ' P23216A ', 'Mileage': ' 23,681 mi. '}</t>
  </si>
  <si>
    <t xml:space="preserve"> 32,742 mi.</t>
  </si>
  <si>
    <t>{'Exterior color': ' Blue ', 'Interior color': 'Black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3GNAXKEV6ML318706 ', 'Stock #': ' 25034548 ', 'Mileage': ' 32,742 mi. '}</t>
  </si>
  <si>
    <t>2007 Nissan Murano SL</t>
  </si>
  <si>
    <t xml:space="preserve"> 161,365 mi.</t>
  </si>
  <si>
    <t>{'Exterior color': ' Platinum Pearl Metallic ', 'Interior color': 'Black ', 'Drivetrain': 'All-wheel Drive ', 'MPG': ' 20â€“24Based on EPA mileage ratings. Use for comparison purposes only. Actual mileage will vary depending on driving conditions, driving habits, vehicle maintenance, and other factors.', 'Fuel type': 'Gasoline ', 'Transmission': 'Automatic', 'Engine': 'VQ 3.5L V-6 DOHC, variable valve control, premium unleaded, engi', 'VIN': ' JN8AZ08W17W667464 ', 'Stock #': ' CNISSAN ', 'Mileage': ' 161,365 mi. '}</t>
  </si>
  <si>
    <t>2016 Toyota Land Cruiser V8</t>
  </si>
  <si>
    <t xml:space="preserve"> 58,253 mi.</t>
  </si>
  <si>
    <t>{'Exterior color': ' Brandywine Mica ', 'Interior color': 'Black ', 'Drivetrain': 'Four-wheel Drive ', 'MPG': ' 13â€“18Based on EPA mileage ratings. Use for comparison purposes only. Actual mileage will vary depending on driving conditions, driving habits, vehicle maintenance, and other factors.', 'Fuel type': 'Gasoline ', 'Transmission': '8-Speed Automatic', 'Engine': '5.7L V8 32V MPFI DOHC', 'VIN': ' JTMCY7AJ1G4043657 ', 'Stock #': ' K3173 ', 'Mileage': ' 58,253 mi. '}</t>
  </si>
  <si>
    <t>{'Comfort': '5.0', 'Interior': '3.0', 'Performance': '4.0', 'Value': '5.0', 'Exterior': '5.0', 'Reliability': '5.0'}</t>
  </si>
  <si>
    <t>1998 Toyota Avalon XLS</t>
  </si>
  <si>
    <t xml:space="preserve"> 134,900 mi.</t>
  </si>
  <si>
    <t>{'Exterior color': ' Silver Spruce (Met) ', 'Interior color': 'Ivory ', 'Drivetrain': 'Front-wheel Drive ', 'MPG': ' 21â€“30Based on EPA mileage ratings. Use for comparison purposes only. Actual mileage will vary depending on driving conditions, driving habits, vehicle maintenance, and other factors.', 'Fuel type': 'Gasoline ', 'Transmission': 'Automatic', 'Engine': '3.0L 4-cam EFI 24-valve V6 aluminum alloy engine', 'VIN': ' 4T1BF18B1WU219324 ', 'Stock #': ' 2514001 ', 'Mileage': ' 134,900 mi. '}</t>
  </si>
  <si>
    <t>{'Comfort': '4.0', 'Interior': '4.0', 'Performance': '5.0', 'Value': '5.0', 'Exterior': '3.0', 'Reliability': '4.0'}</t>
  </si>
  <si>
    <t>$26,000$3,500 price drop</t>
  </si>
  <si>
    <t>2023 Volkswagen Arteon 2.0T SEL Premium R-Line</t>
  </si>
  <si>
    <t xml:space="preserve"> 2,374 mi.</t>
  </si>
  <si>
    <t>$44,990$3,036 price drop</t>
  </si>
  <si>
    <t>{'Exterior color': ' Deep Black Pearl Effect ', 'Interior color': 'Mistral Gray / Raven ', 'Drivetrain': 'All-wheel Drive ', 'MPG': ' 22â€“31Based on EPA mileage ratings. Use for comparison purposes only. Actual mileage will vary depending on driving conditions, driving habits, vehicle maintenance, and other factors.', 'Fuel type': 'Gasoline ', 'Transmission': '7-Speed Automatic', 'Engine': '2.0L I4 16V GDI DOHC Turbo', 'VIN': ' WVWTR7AN0PE011809 ', 'Stock #': ' VL2907 ', 'Mileage': ' 2,374 mi. '}</t>
  </si>
  <si>
    <t>$58,925MSRP $62,925</t>
  </si>
  <si>
    <t>{'Exterior color': ' Agate Black Metallic ', 'Interior color': 'Ebony ', 'Drivetrain': 'Four-wheel Drive ', 'MPG': ' 18â€“24Based on EPA mileage ratings. Use for comparison purposes only. Actual mileage will vary depending on driving conditions, driving habits, vehicle maintenance, and other factors.', 'Fuel type': 'Gasoline ', 'Transmission': 'Automatic', 'Engine': 'EcoBoost 3L V-6 gasoline direct injection, DOHC, variable valve', 'VIN': ' 1FM5K8GCXRGA38334 ', 'Stock #': ' 24098 ', 'Mileage': ' 10 mi. '}</t>
  </si>
  <si>
    <t>2015 INFINITI Q40 Base</t>
  </si>
  <si>
    <t xml:space="preserve"> 1,592 mi.</t>
  </si>
  <si>
    <t>{'Exterior color': ' Black Obsidian ', 'Interior color': 'Graphite ', 'Drivetrain': 'Rear-wheel Drive ', 'MPG': ' 19â€“27Based on EPA mileage ratings. Use for comparison purposes only. Actual mileage will vary depending on driving conditions, driving habits, vehicle maintenance, and other factors.', 'Fuel type': 'Gasoline ', 'Transmission': '7-Speed Automatic', 'Engine': '3.7L V6 24V MPFI DOHC', 'VIN': ' JN1CV6AP8FM580177 ', 'Stock #': ' L002 ', 'Mileage': ' 1,592 mi. '}</t>
  </si>
  <si>
    <t>2021 Mercedes-Benz AMG C 63 S</t>
  </si>
  <si>
    <t xml:space="preserve"> 15,996 mi.</t>
  </si>
  <si>
    <t>$56,943$2,928 price drop</t>
  </si>
  <si>
    <t>{'Exterior color': ' Red ', 'Interior color': 'AMG Cranberry Red ', 'Drivetrain': 'Rear-wheel Drive ', 'MPG': ' 17â€“26Based on EPA mileage ratings. Use for comparison purposes only. Actual mileage will vary depending on driving conditions, driving habits, vehicle maintenance, and other factors.', 'Fuel type': 'Gasoline ', 'Transmission': '9-Speed Automatic', 'Engine': '4.0L V8 32V GDI DOHC Twin Turbo', 'VIN': ' W1KWF8HB7MR622468 ', 'Stock #': ' 30556A ', 'Mileage': ' 15,996 mi. '}</t>
  </si>
  <si>
    <t>{'Comfort': '3.0', 'Interior': '4.0', 'Performance': '5.0', 'Value': '2.0', 'Exterior': '4.0', 'Reliability': '2.0'}</t>
  </si>
  <si>
    <t>2022 RAM 2500 Tradesman</t>
  </si>
  <si>
    <t xml:space="preserve"> 36,865 mi.</t>
  </si>
  <si>
    <t>{'Exterior color': ' Bright White Clearcoat ', 'Interior color': 'â€“ ', 'Drivetrain': 'Four-wheel Drive ', 'MPG': ' â€“', 'Fuel type': 'Diesel ', 'Transmission': 'Automatic', 'Engine': '6.7L I6 24V DDI OHV Turbo Diesel', 'VIN': ' 3C6UR5HL7NG278830 ', 'Stock #': ' R6353 ', 'Mileage': ' 36,865 mi. '}</t>
  </si>
  <si>
    <t>$55,221MSRP $65,805$5,000 price drop</t>
  </si>
  <si>
    <t>{'Exterior color': ' Velvet Red Pearlcoat ', 'Interior color': 'Global Black ', 'Drivetrain': 'Four-wheel Drive ', 'MPG': ' 0â€“0Based on EPA mileage ratings. Use for comparison purposes only. Actual mileage will vary depending on driving conditions, driving habits, vehicle maintenance, and other factors.', 'Fuel type': 'Gasoline ', 'Transmission': 'Automatic', 'Engine': '2L I-4 gasoline direct injection, DOHC, intercooled turbo, premi', 'VIN': ' 1C4RJYB65RC113927 ', 'Stock #': ' J11117 ', 'Mileage': ' 3 mi. '}</t>
  </si>
  <si>
    <t>2023 Fisker Ocean Ultra</t>
  </si>
  <si>
    <t xml:space="preserve"> 1,802 mi.</t>
  </si>
  <si>
    <t>$40,901$5,000 price drop</t>
  </si>
  <si>
    <t>{'Exterior color': ' Blue ', 'Interior color': 'Indigo ', 'Drivetrain': 'All-wheel Drive ', 'Transmission': '1-Speed Automatic', 'Engine': 'Electric', 'VIN': ' VCF1UBU26PG008539 ', 'Stock #': ' V230398A ', 'Mileage': ' 1,802 mi. '}</t>
  </si>
  <si>
    <t>{'Exterior color': ' Vapour Grey ', 'Interior color': 'Charcoal ', 'Drivetrain': 'All-wheel Drive ', 'MPG': ' 23â€“29Based on EPA mileage ratings. Use for comparison purposes only. Actual mileage will vary depending on driving conditions, driving habits, vehicle maintenance, and other factors.', 'Fuel type': 'Gasoline ', 'Transmission': '8-Speed Automatic', 'Engine': '2.0L I4 16V GDI DOHC Turbo', 'VIN': ' YV4L12RL8R1830801 ', 'Stock #': ' 24097V ', 'Mileage': ' 5 mi. '}</t>
  </si>
  <si>
    <t>2014 Aston Martin Rapide S Base</t>
  </si>
  <si>
    <t xml:space="preserve"> 54,533 mi.</t>
  </si>
  <si>
    <t>{'Exterior color': ' Stratus White ', 'Interior color': 'Black ', 'Drivetrain': 'Rear-wheel Drive ', 'MPG': ' 13â€“19Based on EPA mileage ratings. Use for comparison purposes only. Actual mileage will vary depending on driving conditions, driving habits, vehicle maintenance, and other factors.', 'Fuel type': 'Gasoline ', 'Transmission': '6-Speed Automatic Touchtonic 2', 'Engine': '6.0L V12 DOHC', 'VIN': ' SCFHDDAT7EGF03597 ', 'Stock #': ' PRH3867A ', 'Mileage': ' 54,533 mi. '}</t>
  </si>
  <si>
    <t>2022 Ford Edge ST</t>
  </si>
  <si>
    <t xml:space="preserve"> 5,972 mi.</t>
  </si>
  <si>
    <t>{'Exterior color': ' Carbonized Gray Metallic ', 'Interior color': 'Ebony ', 'Drivetrain': 'All-wheel Drive ', 'MPG': ' 19â€“25Based on EPA mileage ratings. Use for comparison purposes only. Actual mileage will vary depending on driving conditions, driving habits, vehicle maintenance, and other factors.', 'Fuel type': 'Gasoline ', 'Transmission': '7-Speed Automatic', 'Engine': '2.7L V6 24V GDI DOHC Twin Turbo', 'VIN': ' 2FMPK4AP5NBA01187 ', 'Stock #': ' 240325A ', 'Mileage': ' 5,972 mi. '}</t>
  </si>
  <si>
    <t>2021 Audi Q7 45 Premium Plus</t>
  </si>
  <si>
    <t xml:space="preserve"> 52,521 mi.</t>
  </si>
  <si>
    <t>{'Exterior color': ' Night Black ', 'Interior color': 'Black ', 'Drivetrain': 'All-wheel Drive ', 'MPG': ' 19â€“23Based on EPA mileage ratings. Use for comparison purposes only. Actual mileage will vary depending on driving conditions, driving habits, vehicle maintenance, and other factors.', 'Fuel type': 'Gasoline ', 'Transmission': '8-Speed Automatic', 'Engine': '2.0L I4 16V GDI DOHC Turbo', 'VIN': ' WA1LJAF71MD018858 ', 'Stock #': ' P7788 ', 'Mileage': ' 52,521 mi. '}</t>
  </si>
  <si>
    <t>$51,982MSRP $57,635$4,500 price drop</t>
  </si>
  <si>
    <t>{'Exterior color': ' Midnight Sky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1C4RJKBG9R8563492 ', 'Stock #': ' JL60387 ', 'Mileage': ' â€“ '}</t>
  </si>
  <si>
    <t>2009 Porsche Boxster Base</t>
  </si>
  <si>
    <t xml:space="preserve"> 49,213 mi.</t>
  </si>
  <si>
    <t>{'Exterior color': ' Not Specified ', 'Interior color': 'Not Specified ', 'Drivetrain': 'Rear-wheel Drive ', 'MPG': ' 19â€“0Based on EPA mileage ratings. Use for comparison purposes only. Actual mileage will vary depending on driving conditions, driving habits, vehicle maintenance, and other factors.', 'Fuel type': 'Gasoline ', 'Transmission': 'Manual', 'Engine': '2.9L H-6 DOHC, VarioCam variable valve control, engine with 255H', 'VIN': ' WP0CA29829U710568 ', 'Stock #': ' K894 ', 'Mileage': ' 49,213 mi. '}</t>
  </si>
  <si>
    <t>2020 Ford Expedition Limited</t>
  </si>
  <si>
    <t xml:space="preserve"> 33,340 mi.</t>
  </si>
  <si>
    <t>$38,772$600 price drop</t>
  </si>
  <si>
    <t>{'Exterior color': ' Burgundy ', 'Interior color': 'Ebony ', 'Drivetrain': 'Four-wheel Drive ', 'MPG': ' 17â€“22Based on EPA mileage ratings. Use for comparison purposes only. Actual mileage will vary depending on driving conditions, driving habits, vehicle maintenance, and other factors.', 'Fuel type': 'Gasoline ', 'Transmission': 'Automatic', 'Engine': 'EcoBoost 3.5L V-6 gasoline direct injection, DOHC, variable valv', 'VIN': ' 1FMJU2AT9LEA27925 ', 'Stock #': ' Y0607 ', 'Mileage': ' 33,340 mi. '}</t>
  </si>
  <si>
    <t>2020 Tesla Model X Long Range Dual Motor All-Wheel Drive</t>
  </si>
  <si>
    <t xml:space="preserve"> 32,775 mi.</t>
  </si>
  <si>
    <t>{'Exterior color': ' Gray ', 'Interior color': 'Black ', 'Drivetrain': 'All-wheel Drive ', 'Transmission': 'Automatic', 'Engine': 'Electric Motor', 'VIN': ' 5YJXCDE25LF282195 ', 'Stock #': ' Y0516 ', 'Mileage': ' 32,775 mi. '}</t>
  </si>
  <si>
    <t>2019 Honda CR-V EX-L</t>
  </si>
  <si>
    <t xml:space="preserve"> 29,782 mi.</t>
  </si>
  <si>
    <t>$26,494$500 price drop</t>
  </si>
  <si>
    <t>{'Exterior color': ' Gray ', 'Interior color': 'â€“ ', 'Drivetrain': 'All-wheel Drive ', 'MPG': ' 27â€“33Based on EPA mileage ratings. Use for comparison purposes only. Actual mileage will vary depending on driving conditions, driving habits, vehicle maintenance, and other factors.', 'Fuel type': 'Gasoline ', 'Transmission': 'Automatic CVT', 'Engine': '1.5L I4 16V GDI DOHC Turbo', 'VIN': ' JHLRW2H88KX020876 ', 'Stock #': ' H49562A ', 'Mileage': ' 29,782 mi. '}</t>
  </si>
  <si>
    <t>{'Exterior color': ' Metallic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1C4RJKBG7R8514064 ', 'Stock #': ' J2603 ', 'Mileage': ' 10 mi. '}</t>
  </si>
  <si>
    <t xml:space="preserve"> 48,050 mi.</t>
  </si>
  <si>
    <t>{'Exterior color': ' Black ', 'Interior color': 'Gray ', 'Drivetrain': 'All-wheel Drive ', 'MPG': ' 21â€“25Based on EPA mileage ratings. Use for comparison purposes only. Actual mileage will vary depending on driving conditions, driving habits, vehicle maintenance, and other factors.', 'Fuel type': 'Gasoline ', 'Transmission': '6-Speed Automatic', 'Engine': '2.4L I4 16V GDI DOHC', 'VIN': ' KNDPMCAC1H7093580 ', 'Stock #': ' 25565487 ', 'Mileage': ' 48,050 mi. '}</t>
  </si>
  <si>
    <t>2018 Nissan Murano SL</t>
  </si>
  <si>
    <t xml:space="preserve"> 111,035 mi.</t>
  </si>
  <si>
    <t>{'Exterior color': ' Pearl White ', 'Interior color': 'Black ', 'Drivetrain': 'All-wheel Drive ', 'MPG': ' 21â€“28Based on EPA mileage ratings. Use for comparison purposes only. Actual mileage will vary depending on driving conditions, driving habits, vehicle maintenance, and other factors.', 'Fuel type': 'Gasoline ', 'Transmission': 'Automatic', 'Engine': '3.5L V-6 DOHC, variable valve control, regular unleaded, engine', 'VIN': ' 5N1AZ2MH3JN114001 ', 'Stock #': ' 12121 ', 'Mileage': ' 111,035 mi. '}</t>
  </si>
  <si>
    <t>2017 Kia Optima LX</t>
  </si>
  <si>
    <t xml:space="preserve"> 101,825 mi.</t>
  </si>
  <si>
    <t>{'Exterior color': ' White ', 'Interior color': 'Gray ', 'Drivetrain': 'Front-wheel Drive ', 'MPG': ' 25â€“36Based on EPA mileage ratings. Use for comparison purposes only. Actual mileage will vary depending on driving conditions, driving habits, vehicle maintenance, and other factors.', 'Fuel type': 'Gasoline ', 'Transmission': '6-Speed Automatic', 'Engine': '2.4L I4 16V GDI DOHC', 'VIN': ' KNAGT4L3XH5176360 ', 'Stock #': ' 1466 ', 'Mileage': ' 101,825 mi. '}</t>
  </si>
  <si>
    <t>875 Rand Rd Des Plaines, IL 60016</t>
  </si>
  <si>
    <t>2018 Porsche Macan GTS</t>
  </si>
  <si>
    <t xml:space="preserve"> 65,668 mi.</t>
  </si>
  <si>
    <t>$37,491$2,634 price drop</t>
  </si>
  <si>
    <t>{'Exterior color': ' Black ', 'Interior color': 'Black ', 'Drivetrain': 'All-wheel Drive ', 'MPG': ' 17â€“23Based on EPA mileage ratings. Use for comparison purposes only. Actual mileage will vary depending on driving conditions, driving habits, vehicle maintenance, and other factors.', 'Fuel type': 'Gasoline ', 'Transmission': '7-Speed Automatic with Auto-Shift', 'Engine': '3.0L V6 24V GDI DOHC Twin Turbo', 'VIN': ' WP1AG2A58JLB63001 ', 'Stock #': ' JLB63001 ', 'Mileage': ' 65,668 mi. '}</t>
  </si>
  <si>
    <t xml:space="preserve"> 104 mi.</t>
  </si>
  <si>
    <t>{'Exterior color': ' Alpine White ', 'Interior color': 'Black ', 'Drivetrain': 'All-wheel Drive ', 'MPG': ' 22â€“31Based on EPA mileage ratings. Use for comparison purposes only. Actual mileage will vary depending on driving conditions, driving habits, vehicle maintenance, and other factors.', 'Fuel type': 'Gasoline ', 'Transmission': '8-Speed Automatic', 'Engine': '3.0L I6 24V GDI DOHC Turbo', 'VIN': ' WBA63AT09RCP10719 ', 'Stock #': ' B240747 ', 'Mileage': ' 104 mi. '}</t>
  </si>
  <si>
    <t xml:space="preserve"> 71,413 mi.</t>
  </si>
  <si>
    <t>{'Exterior color': ' Mosaic Black Metallic ', 'Interior color': 'Jet Black ', 'Drivetrain': 'All-wheel Drive ', 'MPG': ' 17â€“25Based on EPA mileage ratings. Use for comparison purposes only. Actual mileage will vary depending on driving conditions, driving habits, vehicle maintenance, and other factors.', 'Fuel type': 'Gasoline ', 'Transmission': '9-Speed Automatic', 'Engine': '3.6L V6 24V GDI DOHC', 'VIN': ' 1GNEVHKW4MJ213225 ', 'Stock #': ' P15063 ', 'Mileage': ' 71,413 mi. '}</t>
  </si>
  <si>
    <t>2018 Ford Explorer XLT</t>
  </si>
  <si>
    <t xml:space="preserve"> 42,968 mi.</t>
  </si>
  <si>
    <t>{'Exterior color': ' â€“ ', 'Interior color': 'â€“ ', 'Drivetrain': 'Four-wheel Drive ', 'MPG': ' 16â€“22Based on EPA mileage ratings. Use for comparison purposes only. Actual mileage will vary depending on driving conditions, driving habits, vehicle maintenance, and other factors.', 'Fuel type': 'Gasoline ', 'Transmission': 'Automatic', 'Engine': '3.5L V-6 DOHC, variable valve control, regular unleaded, engine', 'VIN': ' 1FM5K8D83JGC24141 ', 'Stock #': ' T40338A ', 'Mileage': ' 42,968 mi. '}</t>
  </si>
  <si>
    <t>{'Exterior color': ' Stone Gray ', 'Interior color': 'Black ', 'Drivetrain': 'Rear-wheel Drive ', 'MPG': ' â€“', 'Fuel type': 'Diesel ', 'Transmission': '9-Speed Automatic', 'Engine': '2.0L I4 16V DDI DOHC Turbo Diesel', 'VIN': ' W1W4NBHY4RT169821 ', 'Stock #': ' S240019 ', 'Mileage': ' 8 mi. '}</t>
  </si>
  <si>
    <t xml:space="preserve"> 26,297 mi.</t>
  </si>
  <si>
    <t>$35,400$1,595 price drop</t>
  </si>
  <si>
    <t>{'Exterior color': ' Black ', 'Interior color': 'Jet Black ', 'Drivetrain': 'All-wheel Drive ', 'MPG': ' 19â€“26Based on EPA mileage ratings. Use for comparison purposes only. Actual mileage will vary depending on driving conditions, driving habits, vehicle maintenance, and other factors.', 'Fuel type': 'Gasoline ', 'Transmission': 'Automatic', 'Engine': '3.6L V-6 gasoline direct injection, DOHC, VVT variable valve con', 'VIN': ' 3GNKBKRS0NS232821 ', 'Stock #': ' 240475A ', 'Mileage': ' 26,297 mi. '}</t>
  </si>
  <si>
    <t>{'Exterior color': ' Cloud White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3N1AB8CV6RY246982 ', 'Stock #': ' N02033 ', 'Mileage': ' 3 mi. '}</t>
  </si>
  <si>
    <t>2021 Honda Ridgeline Black Edition</t>
  </si>
  <si>
    <t xml:space="preserve"> 29,821 mi.</t>
  </si>
  <si>
    <t>$35,599$400 price drop</t>
  </si>
  <si>
    <t>{'Exterior color': ' Platinum White Pearl ', 'Interior color': 'Black ', 'Drivetrain': 'All-wheel Drive ', 'MPG': ' 18â€“24Based on EPA mileage ratings. Use for comparison purposes only. Actual mileage will vary depending on driving conditions, driving habits, vehicle maintenance, and other factors.', 'Fuel type': 'Gasoline ', 'Transmission': '9-Speed Automatic', 'Engine': '3.5L V6 24V GDI SOHC', 'VIN': ' 5FPYK3F80MB008691 ', 'Stock #': ' M2837 ', 'Mileage': ' 29,821 mi. '}</t>
  </si>
  <si>
    <t>$51,698MSRP $55,250$3,000 price drop</t>
  </si>
  <si>
    <t>{'Exterior color': ' Bright White Clearcoat ', 'Interior color': 'Diesel Gray / Black ', 'Drivetrain': 'Four-wheel Drive ', 'MPG': ' â€“', 'Fuel type': 'Gasoline ', 'Transmission': '8-Speed Automatic', 'Engine': '6.4L V8 16V MPFI OHV', 'VIN': ' 3C6UR5CJ6RG161977 ', 'Stock #': ' R20142 ', 'Mileage': ' â€“ '}</t>
  </si>
  <si>
    <t>2024 RAM 1500 Tradesman</t>
  </si>
  <si>
    <t xml:space="preserve"> 2,152 mi.</t>
  </si>
  <si>
    <t>$40,000$975 price drop</t>
  </si>
  <si>
    <t>{'Exterior color': ' Diamond Black Crystal Pearlcoat ', 'Interior color': 'Diesel Gray/Black ', 'Drivetrain': 'Four-wheel Drive ', 'MPG': ' 19â€“24Based on EPA mileage ratings. Use for comparison purposes only. Actual mileage will vary depending on driving conditions, driving habits, vehicle maintenance, and other factors.', 'Fuel type': 'Gasoline ', 'Transmission': '8-Speed Automatic', 'Engine': '3.6L V-6 DOHC, variable valve control, regular unleaded, engine', 'VIN': ' 1C6RRFGG6RN180840 ', 'Stock #': ' 240203A ', 'Mileage': ' 2,152 mi. '}</t>
  </si>
  <si>
    <t>2019 Mercedes-Benz A-Class A 220</t>
  </si>
  <si>
    <t xml:space="preserve"> 32,920 mi.</t>
  </si>
  <si>
    <t>{'Exterior color': ' Midnight Black ', 'Interior color': 'â€“ ', 'Drivetrain': 'Front-wheel Drive ', 'MPG': ' 24â€“35Based on EPA mileage ratings. Use for comparison purposes only. Actual mileage will vary depending on driving conditions, driving habits, vehicle maintenance, and other factors.', 'Fuel type': 'Gasoline ', 'Transmission': '7-Speed Automatic with Auto-Shift', 'Engine': '2.0L I4 16V GDI DOHC Turbo', 'VIN': ' WDD3G4EB0KW019356 ', 'Stock #': ' 019356 ', 'Mileage': ' 32,920 mi. '}</t>
  </si>
  <si>
    <t>{'Comfort': '1.0', 'Interior': '3.0', 'Performance': '3.0', 'Value': '1.0', 'Exterior': '1.0', 'Reliability': '4.0'}</t>
  </si>
  <si>
    <t>2012 Chevrolet Equinox 2LT</t>
  </si>
  <si>
    <t xml:space="preserve"> 90,829 mi.</t>
  </si>
  <si>
    <t>{'Exterior color': ' Twilight Blue Metallic ', 'Interior color': 'Tan ', 'Drivetrain': 'Front-wheel Drive ', 'MPG': ' 22â€“32Based on EPA mileage ratings. Use for comparison purposes only. Actual mileage will vary depending on driving conditions, driving habits, vehicle maintenance, and other factors.', 'Fuel type': 'Gasoline ', 'Transmission': 'Automatic', 'Engine': 'Ecotec 2.4L I-4 gasoline direct injection, DOHC, variable valve', 'VIN': ' 2GNALPEK2C6143629 ', 'Stock #': ' 8352 ', 'Mileage': ' 90,829 mi. '}</t>
  </si>
  <si>
    <t xml:space="preserve"> 55,858 mi.</t>
  </si>
  <si>
    <t>{'Exterior color': ' Brilliant Silver Metallic ', 'Interior color': 'Charcoal ', 'Drivetrain': 'All-wheel Drive ', 'MPG': ' 25â€“32Based on EPA mileage ratings. Use for comparison purposes only. Actual mileage will vary depending on driving conditions, driving habits, vehicle maintenance, and other factors.', 'Fuel type': 'Gasoline ', 'Transmission': 'Automatic CVT', 'Engine': '2.5L I4 16V GDI DOHC', 'VIN': ' 5N1AT3BBXMC782559 ', 'Stock #': ' OL2623 ', 'Mileage': ' 55,858 mi. '}</t>
  </si>
  <si>
    <t>2024 Mitsubishi Outlander PHEV SE S-AWC</t>
  </si>
  <si>
    <t>$45,885MSRP $47,565</t>
  </si>
  <si>
    <t>{'Exterior color': ' Black Diamond ', 'Interior color': 'Black ', 'Drivetrain': 'Four-wheel Drive ', 'MPG': ' 0â€“0Based on EPA mileage ratings. Use for comparison purposes only. Actual mileage will vary depending on driving conditions, driving habits, vehicle maintenance, and other factors.', 'Fuel type': 'Gasoline ', 'Transmission': '1-Speed Automatic', 'Engine': '2.4L I-4 DOHC, MIVEC variable valve control, regular unleaded, e', 'VIN': ' JA4T5VA98RZ035834 ', 'Stock #': ' JN1621 ', 'Mileage': ' 2 mi. '}</t>
  </si>
  <si>
    <t>$25,162MSRP $26,562</t>
  </si>
  <si>
    <t>{'Exterior color': ' Ice ', 'Interior color': 'Black ', 'Drivetrain': 'Front-wheel Drive ', 'MPG': ' 32â€“41Based on EPA mileage ratings. Use for comparison purposes only. Actual mileage will vary depending on driving conditions, driving habits, vehicle maintenance, and other factors.', 'Fuel type': 'Gasoline ', 'Transmission': 'Automatic CVT', 'Engine': '2.0L I4 16V PDI DOHC', 'VIN': ' JTND4MBEXR3227709 ', 'Stock #': ' TLW2720 ', 'Mileage': ' 5 mi. '}</t>
  </si>
  <si>
    <t xml:space="preserve"> 16,926 mi.</t>
  </si>
  <si>
    <t>$27,401$500 price drop</t>
  </si>
  <si>
    <t>{'Exterior color': ' Iconic Silver Metallic ', 'Interior color': 'Ebony ', 'Drivetrain': 'All-wheel Drive ', 'MPG': ' 26â€“32Based on EPA mileage ratings. Use for comparison purposes only. Actual mileage will vary depending on driving conditions, driving habits, vehicle maintenance, and other factors.', 'Fuel type': 'Gasoline ', 'Transmission': '8-Speed Automatic', 'Engine': '1.5L I3 12V PDI DOHC Turbo', 'VIN': ' 1FMCU9MN7PUA18232 ', 'Stock #': ' P23815 ', 'Mileage': ' 16,926 mi. '}</t>
  </si>
  <si>
    <t>2009 Jeep Wrangler Sahara</t>
  </si>
  <si>
    <t xml:space="preserve"> 109,294 mi.</t>
  </si>
  <si>
    <t>{'Exterior color': ' Orange ', 'Interior color': 'Gray Cloth ', 'Drivetrain': 'Four-wheel Drive ', 'MPG': ' 14â€“19Based on EPA mileage ratings. Use for comparison purposes only. Actual mileage will vary depending on driving conditions, driving habits, vehicle maintenance, and other factors.', 'Fuel type': 'Gasoline ', 'Transmission': 'Manual 6-Speed', 'Engine': '3.8L V-6 engine with 202HP', 'VIN': ' 1J4FA54189L742983 ', 'Stock #': ' W4958 ', 'Mileage': ' 109,294 mi. '}</t>
  </si>
  <si>
    <t>{'Exterior color': ' â€“ ', 'Interior color': 'â€“ ', 'Drivetrain': 'Four-wheel Drive ', 'MPG': ' 16â€“23Based on EPA mileage ratings. Use for comparison purposes only. Actual mileage will vary depending on driving conditions, driving habits, vehicle maintenance, and other factors.', 'Fuel type': 'Gasoline ', 'Transmission': '8-Speed Automatic', 'Engine': '3.0L I6 24V GDI DOHC Twin Turbo', 'VIN': ' 1C4SJVAP8RS159459 ', 'Stock #': ' J2939 ', 'Mileage': ' â€“ '}</t>
  </si>
  <si>
    <t>$40,763MSRP $49,530$4,300 price drop</t>
  </si>
  <si>
    <t>{'Exterior color': ' Baltic Gray Metallic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1C4RJKAG3R8564686 ', 'Stock #': ' J2961 ', 'Mileage': ' 10 mi. '}</t>
  </si>
  <si>
    <t>2024 Honda HR-V LX</t>
  </si>
  <si>
    <t>{'Exterior color': ' Modern Steel Metallic ', 'Interior color': 'Gray ', 'Drivetrain': 'All-wheel Drive ', 'MPG': ' 25â€“30Based on EPA mileage ratings. Use for comparison purposes only. Actual mileage will vary depending on driving conditions, driving habits, vehicle maintenance, and other factors.', 'Fuel type': 'Gasoline ', 'Transmission': 'Automatic CVT', 'Engine': '2.0L I4 16V GDI DOHC', 'VIN': ' 3CZRZ2H34RM770844 ', 'Stock #': ' P4981 ', 'Mileage': ' 5 mi. '}</t>
  </si>
  <si>
    <t>{'Comfort': '3.0', 'Interior': '5.0', 'Performance': '2.0', 'Value': '5.0', 'Exterior': '5.0', 'Reliability': '5.0'}</t>
  </si>
  <si>
    <t>2024 RAM 3500 Tradesman Crew Cab 4x4 8' Box</t>
  </si>
  <si>
    <t>$66,605MSRP $77,175$3,200 price drop</t>
  </si>
  <si>
    <t>{'Exterior color': ' Bright White Clearcoat ', 'Interior color': 'V9x9 ', 'Drivetrain': 'Four-wheel Drive ', 'MPG': ' 0â€“0Based on EPA mileage ratings. Use for comparison purposes only. Actual mileage will vary depending on driving conditions, driving habits, vehicle maintenance, and other factors.', 'Fuel type': 'Diesel ', 'Transmission': 'Automatic', 'Engine': 'Cummins 6.7L I-6 diesel direct injection, VVT intercooled turbo,', 'VIN': ' 3C63RRGL7RG295282 ', 'Stock #': ' 60545628 ', 'Mileage': ' 0 mi. '}</t>
  </si>
  <si>
    <t xml:space="preserve"> 27,925 mi.</t>
  </si>
  <si>
    <t>{'Exterior color': ' White Diamond Pearl ', 'Interior color': 'Beige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5FNRL6H99KB113096 ', 'Stock #': ' H41065A ', 'Mileage': ' 27,925 mi. '}</t>
  </si>
  <si>
    <t>2024 Toyota 4Runner TRD Off Road Premium</t>
  </si>
  <si>
    <t>{'Exterior color': ' Midnight Black Metallic ', 'Interior color': 'Black / Graphite ', 'Drivetrain': 'Four-wheel Drive ', 'MPG': ' 16â€“19Based on EPA mileage ratings. Use for comparison purposes only. Actual mileage will vary depending on driving conditions, driving habits, vehicle maintenance, and other factors.', 'Fuel type': 'Gasoline ', 'Transmission': '5-Speed Automatic', 'Engine': '4.0L V6 24V MPFI DOHC', 'VIN': ' JTERU5JR7R6256096 ', 'Stock #': ' T61694 ', 'Mileage': ' 0 mi. '}</t>
  </si>
  <si>
    <t>{'Exterior color': ' Tanzanite Blue II Metallic ', 'Interior color': 'Black ', 'Drivetrain': 'All-wheel Drive ', 'MPG': ' 22â€“31Based on EPA mileage ratings. Use for comparison purposes only. Actual mileage will vary depending on driving conditions, driving habits, vehicle maintenance, and other factors.', 'Fuel type': 'Gasoline ', 'Transmission': '8-Speed Automatic', 'Engine': '3.0L I6 24V GDI DOHC Turbo', 'VIN': ' WBA13AR00RCS05167 ', 'Stock #': ' RCS05167 ', 'Mileage': ' 10 mi. '}</t>
  </si>
  <si>
    <t>2022 Dodge Durango R/T Plus AWD</t>
  </si>
  <si>
    <t xml:space="preserve"> 26,065 mi.</t>
  </si>
  <si>
    <t>$44,498$2,496 price drop</t>
  </si>
  <si>
    <t>{'Exterior color': ' Octane Red Pearlcoat ', 'Interior color': 'Black ', 'Drivetrain': 'All-wheel Drive ', 'MPG': ' 14â€“22Based on EPA mileage ratings. Use for comparison purposes only. Actual mileage will vary depending on driving conditions, driving habits, vehicle maintenance, and other factors.', 'Fuel type': 'Gasoline ', 'Transmission': 'Automatic', 'Engine': 'HEMI 5.7L V-8 VVT variable valve control, regular unleaded, engi', 'VIN': ' 1C4SDJCT9NC193960 ', 'Stock #': ' D7009 ', 'Mileage': ' 26,065 mi. '}</t>
  </si>
  <si>
    <t>{'Exterior color': ' Carbonized Gray Metallic ', 'Interior color': 'Ebony ', 'Drivetrain': 'Four-wheel Drive ', 'MPG': ' 25â€“28Based on EPA mileage ratings. Use for comparison purposes only. Actual mileage will vary depending on driving conditions, driving habits, vehicle maintenance, and other factors.', 'Fuel type': 'Gasoline ', 'Transmission': '8-Speed Automatic', 'Engine': '1.5L I3 12V PDI DOHC Turbo', 'VIN': ' 3FMCR9B66RRE76268 ', 'Stock #': ' FK0305 ', 'Mileage': ' 10 mi. '}</t>
  </si>
  <si>
    <t xml:space="preserve"> 9,560 mi.</t>
  </si>
  <si>
    <t>$23,240$250 price drop</t>
  </si>
  <si>
    <t>{'Exterior color': ' Platinum Gray Metallic ', 'Interior color': 'Gray / Black ', 'Drivetrain': 'All-wheel Drive ', 'MPG': ' 25â€“32Based on EPA mileage ratings. Use for comparison purposes only. Actual mileage will vary depending on driving conditions, driving habits, vehicle maintenance, and other factors.', 'Fuel type': 'Gasoline ', 'Transmission': '7-Speed Automatic', 'Engine': '1.5L I4 16V GDI DOHC Turbo', 'VIN': ' 3VVFX7B22PM323391 ', 'Stock #': ' VP1238 ', 'Mileage': ' 9,560 mi. '}</t>
  </si>
  <si>
    <t>{'Exterior color': ' Wolf Gray ', 'Interior color': 'Black ', 'Drivetrain': 'All-wheel Drive ', 'MPG': ' 22â€“27Based on EPA mileage ratings. Use for comparison purposes only. Actual mileage will vary depending on driving conditions, driving habits, vehicle maintenance, and other factors.', 'Fuel type': 'Gasoline ', 'Transmission': '8-Speed DCT', 'Engine': '2.5L I4 DGI Turbocharged DOHC 16V LEV3-SULEV30 281hp', 'VIN': ' 5XYRKDJF8RG269432 ', 'Stock #': ' RG269432 ', 'Mileage': ' 10 mi. '}</t>
  </si>
  <si>
    <t>2022 Honda Odyssey EX-L</t>
  </si>
  <si>
    <t xml:space="preserve"> 15,189 mi.</t>
  </si>
  <si>
    <t>$35,771$2,000 price drop</t>
  </si>
  <si>
    <t>{'Exterior color': ' Modern Steel Metallic ', 'Interior color': 'Black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5FNRL6H77NB007183 ', 'Stock #': ' LP19010 ', 'Mileage': ' 15,189 mi. '}</t>
  </si>
  <si>
    <t>$27,350MSRP $27,350</t>
  </si>
  <si>
    <t>{'Exterior color': ' Gun Metallic ', 'Interior color': 'Charcoal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1N4BL4BV8RN386365 ', 'Stock #': ' 15005 ', 'Mileage': ' 10 mi. '}</t>
  </si>
  <si>
    <t>{'Exterior color': ' Shadow Black ', 'Interior color': 'Navy Pier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3FTTW8J90RRA72336 ', 'Stock #': ' 24T1222 ', 'Mileage': ' 3 mi. '}</t>
  </si>
  <si>
    <t>2024 Audi SQ8 Prestige</t>
  </si>
  <si>
    <t>{'Exterior color': ' MAGNET GREY ', 'Interior color': 'Rotor Gray ', 'Drivetrain': 'All-wheel Drive ', 'Transmission': 'Automatic', 'Engine': 'â€“', 'VIN': ' WA1DCBGE8RB041350 ', 'Stock #': ' A27350 ', 'Mileage': ' 5 mi. '}</t>
  </si>
  <si>
    <t>2010 Honda CR-V EX</t>
  </si>
  <si>
    <t xml:space="preserve"> 174,726 mi.</t>
  </si>
  <si>
    <t>{'Exterior color': ' Alabaster Silver Metallic ', 'Interior color': 'Gray ', 'Drivetrain': 'Four-wheel Drive ', 'MPG': ' 21â€“27Based on EPA mileage ratings. Use for comparison purposes only. Actual mileage will vary depending on driving conditions, driving habits, vehicle maintenance, and other factors.', 'Fuel type': 'Gasoline ', 'Transmission': 'Automatic', 'Engine': '2.4L I-4 DOHC, i-VTEC variable valve control, regular unleaded,', 'VIN': ' 3CZRE4H57AG703795 ', 'Stock #': ' 7867 ', 'Mileage': ' 174,726 mi. '}</t>
  </si>
  <si>
    <t xml:space="preserve"> 32,428 mi.</t>
  </si>
  <si>
    <t>{'Exterior color': ' Stellar Black Metallic ', 'Interior color': 'Jet Black ', 'Drivetrain': 'All-wheel Drive ', 'MPG': ' 21â€“27Based on EPA mileage ratings. Use for comparison purposes only. Actual mileage will vary depending on driving conditions, driving habits, vehicle maintenance, and other factors.', 'Fuel type': 'Gasoline ', 'Transmission': '9-Speed Automatic', 'Engine': '3.6L V6 24V GDI DOHC', 'VIN': ' 1GYKNDRS8MZ231097 ', 'Stock #': ' C40191A ', 'Mileage': ' 32,428 mi. '}</t>
  </si>
  <si>
    <t>2020 BMW 750 i xDrive</t>
  </si>
  <si>
    <t xml:space="preserve"> 15,870 mi.</t>
  </si>
  <si>
    <t>{'Exterior color': ' Gray Metallic ', 'Interior color': 'Ivory White ', 'Drivetrain': 'All-wheel Drive ', 'MPG': ' 17â€“25Based on EPA mileage ratings. Use for comparison purposes only. Actual mileage will vary depending on driving conditions, driving habits, vehicle maintenance, and other factors.', 'Fuel type': 'Gasoline ', 'Transmission': '8-Speed Automatic', 'Engine': '4.4L V8 32V GDI DOHC Twin Turbo', 'VIN': ' WBA7U2C05LBM62005 ', 'Stock #': ' H8608 ', 'Mileage': ' 15,870 mi. '}</t>
  </si>
  <si>
    <t>2011 Honda Accord LX-S</t>
  </si>
  <si>
    <t xml:space="preserve"> 98,909 mi.</t>
  </si>
  <si>
    <t>{'Exterior color': ' Crystal Black Pearl ', 'Interior color': 'Black ', 'Drivetrain': 'Front-wheel Drive ', 'MPG': ' 22â€“33Based on EPA mileage ratings. Use for comparison purposes only. Actual mileage will vary depending on driving conditions, driving habits, vehicle maintenance, and other factors.', 'Fuel type': 'Gasoline ', 'Transmission': '5-Speed Automatic', 'Engine': '2.4L I4 16V MPFI DOHC', 'VIN': ' 1HGCS1B39BA016278 ', 'Stock #': ' M7791A ', 'Mileage': ' 98,909 mi. '}</t>
  </si>
  <si>
    <t xml:space="preserve"> 28,560 mi.</t>
  </si>
  <si>
    <t>$18,571$400 price drop</t>
  </si>
  <si>
    <t>{'Exterior color': ' Midnight Blue Metallic ', 'Interior color': 'Jet Black ', 'Drivetrain': 'Front-wheel Drive ', 'MPG': ' 24â€“32Based on EPA mileage ratings. Use for comparison purposes only. Actual mileage will vary depending on driving conditions, driving habits, vehicle maintenance, and other factors.', 'Fuel type': 'Gasoline ', 'Transmission': '6-Speed Automatic', 'Engine': '1.4L I4 16V MPFI DOHC Turbo', 'VIN': ' KL7CJLSB9MB313064 ', 'Stock #': ' LP19023 ', 'Mileage': ' 28,560 mi. '}</t>
  </si>
  <si>
    <t>{'Exterior color': ' Brilliant Silver Metallic ', 'Interior color': 'Black ', 'Drivetrain': 'Rear-wheel Drive ', 'MPG': ' 18â€“22Based on EPA mileage ratings. Use for comparison purposes only. Actual mileage will vary depending on driving conditions, driving habits, vehicle maintenance, and other factors.', 'Fuel type': 'Gasoline ', 'Transmission': '9-Speed Automatic', 'Engine': '2.0L I4 16V GDI DOHC Turbo', 'VIN': ' W1WV0FEY9P4347826 ', 'Stock #': ' P4347826 ', 'Mileage': ' 10 mi. '}</t>
  </si>
  <si>
    <t>2023 Audi R8 V10 performance quattro S tronic</t>
  </si>
  <si>
    <t xml:space="preserve"> 865 mi.</t>
  </si>
  <si>
    <t>{'Exterior color': ' Suzuka Gray Metallic ', 'Interior color': 'Black w/ Express Red Stitching ', 'Drivetrain': 'All-wheel Drive ', 'MPG': ' 13â€“18Based on EPA mileage ratings. Use for comparison purposes only. Actual mileage will vary depending on driving conditions, driving habits, vehicle maintenance, and other factors.', 'Fuel type': 'Gasoline ', 'Transmission': '7-Speed Double Clutch', 'Engine': '5.2L V10 602hp 413ft. lbs.', 'VIN': ' WUA4BCFX6P7900939 ', 'Stock #': ' SC1346 ', 'Mileage': ' 865 mi. '}</t>
  </si>
  <si>
    <t>{'Exterior color': ' Atlas Blue Metallic ', 'Interior color': 'Desert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3FTTW8S92RRA71817 ', 'Stock #': ' FK0255 ', 'Mileage': ' 14 mi. '}</t>
  </si>
  <si>
    <t xml:space="preserve"> 31,281 mi.</t>
  </si>
  <si>
    <t>{'Exterior color': ' Sedona Orange Metallic ', 'Interior color': 'Charcoal Black ', 'Drivetrain': 'Four-wheel Drive ', 'MPG': ' 22â€“28Based on EPA mileage ratings. Use for comparison purposes only. Actual mileage will vary depending on driving conditions, driving habits, vehicle maintenance, and other factors.', 'Fuel type': 'Gasoline ', 'Transmission': 'Automatic', 'Engine': 'Intercooled Turbo Regular Unleaded I-4 1.5 L/92', 'VIN': ' 1FMCU9HD6KUC24555 ', 'Stock #': ' J1918 ', 'Mileage': ' 31,281 mi. '}</t>
  </si>
  <si>
    <t>2016 INFINITI Q70L 3.7X</t>
  </si>
  <si>
    <t xml:space="preserve"> 82,231 mi.</t>
  </si>
  <si>
    <t>{'Exterior color': ' Black Obsidian ', 'Interior color': 'Graphite ', 'Drivetrain': 'All-wheel Drive ', 'MPG': ' 18â€“24Based on EPA mileage ratings. Use for comparison purposes only. Actual mileage will vary depending on driving conditions, driving habits, vehicle maintenance, and other factors.', 'Fuel type': 'Gasoline ', 'Transmission': 'Automatic', 'Engine': '3.7L V-6 DOHC, variable valve control, premium unleaded, engine', 'VIN': ' JN1BY1PR5GM720931 ', 'Stock #': ' 720931 ', 'Mileage': ' 82,231 mi. '}</t>
  </si>
  <si>
    <t xml:space="preserve"> 32,940 mi.</t>
  </si>
  <si>
    <t>$25,599$200 price drop</t>
  </si>
  <si>
    <t>{'Exterior color': ' Brilliant Silver Metallic ', 'Interior color': 'Charcoal ', 'Drivetrain': 'All-wheel Drive ', 'MPG': ' 25â€“32Based on EPA mileage ratings. Use for comparison purposes only. Actual mileage will vary depending on driving conditions, driving habits, vehicle maintenance, and other factors.', 'Fuel type': 'Gasoline ', 'Transmission': 'Automatic CVT', 'Engine': '2.5L I4 16V GDI DOHC', 'VIN': ' 5N1AT3BB4MC734264 ', 'Stock #': ' 81AI241M ', 'Mileage': ' 32,940 mi. '}</t>
  </si>
  <si>
    <t>$72,205MSRP $85,205</t>
  </si>
  <si>
    <t>{'Exterior color': ' Champagne Quartz ', 'Interior color': 'Sahara Stone ', 'Drivetrain': 'Four-wheel Drive ', 'MPG': ' 13â€“19Based on EPA mileage ratings. Use for comparison purposes only. Actual mileage will vary depending on driving conditions, driving habits, vehicle maintenance, and other factors.', 'Fuel type': 'Gasoline ', 'Transmission': 'Automatic', 'Engine': '5.6L V-8 gasoline direct injection, DOHC, VVEL variable valve co', 'VIN': ' JN8AZ2AC6R9501261 ', 'Stock #': ' X240068 ', 'Mileage': ' 5 mi. '}</t>
  </si>
  <si>
    <t>2009 Dodge Caliber SXT</t>
  </si>
  <si>
    <t xml:space="preserve"> 74,153 mi.</t>
  </si>
  <si>
    <t>$6,490$200 price drop</t>
  </si>
  <si>
    <t>{'Exterior color': ' Deep Water Blue Pearlcoat ', 'Interior color': 'Dark Slate Gray ', 'Drivetrain': 'Front-wheel Drive ', 'MPG': ' 23â€“27Based on EPA mileage ratings. Use for comparison purposes only. Actual mileage will vary depending on driving conditions, driving habits, vehicle maintenance, and other factors.', 'Fuel type': 'Gasoline ', 'Transmission': 'Automatic', 'Engine': '2L I-4 DOHC, variable valve control, regular unleaded, engine wi', 'VIN': ' 1B3HB48A49D148824 ', 'Stock #': ' B10290 ', 'Mileage': ' 74,153 mi. '}</t>
  </si>
  <si>
    <t xml:space="preserve"> 2,252 mi.</t>
  </si>
  <si>
    <t>$26,999$197 price drop</t>
  </si>
  <si>
    <t>{'Exterior color': ' Platinum White Pearl ', 'Interior color': 'Black ', 'Drivetrain': 'Front-wheel Drive ', 'MPG': ' 29â€“37Based on EPA mileage ratings. Use for comparison purposes only. Actual mileage will vary depending on driving conditions, driving habits, vehicle maintenance, and other factors.', 'Fuel type': 'Gasoline ', 'Transmission': 'Automatic CVT', 'Engine': '1.5L I4 16V GDI DOHC Turbo', 'VIN': ' 1HGCY1F34RA002100 ', 'Stock #': ' HP3939 ', 'Mileage': ' 2,252 mi. '}</t>
  </si>
  <si>
    <t>2024 Ford Mustang EcoBoost Premium</t>
  </si>
  <si>
    <t xml:space="preserve"> 3,102 mi.</t>
  </si>
  <si>
    <t>{'Exterior color': ' Blue Metallic ', 'Interior color': 'Black Onyx ', 'Drivetrain': 'Rear-wheel Drive ', 'MPG': ' 21â€“32Based on EPA mileage ratings. Use for comparison purposes only. Actual mileage will vary depending on driving conditions, driving habits, vehicle maintenance, and other factors.', 'Fuel type': 'Gasoline ', 'Transmission': 'Automatic', 'Engine': 'EcoBoost 2.3L I-4 port/direct injection, DOHC, variable valve co', 'VIN': ' 1FA6P8TH5R5114331 ', 'Stock #': ' P26598 ', 'Mileage': ' 3,102 mi. '}</t>
  </si>
  <si>
    <t>$60,490MSRP $70,170$4,062 price drop</t>
  </si>
  <si>
    <t>{'Exterior color': ' Diamond Black ', 'Interior color': 'Global Black ', 'Drivetrain': 'Four-wheel Drive ', 'MPG': ' â€“', 'Fuel type': 'Hybrid ', 'Transmission': '8-Speed Automatic', 'Engine': '2.0L I4 16V GDI DOHC Turbo Hybrid', 'VIN': ' 1C4RJYD67P8791320 ', 'Stock #': ' J37445 ', 'Mileage': ' 23 mi. '}</t>
  </si>
  <si>
    <t>$71,597MSRP $75,350$8,402 price drop</t>
  </si>
  <si>
    <t>{'Exterior color': ' Diamond Black ', 'Interior color': 'Black ', 'Drivetrain': 'Four-wheel Drive ', 'MPG': ' â€“', 'Fuel type': 'Diesel ', 'Transmission': '6-Speed Automatic', 'Engine': '6.7L I6 24V DDI OHV Turbo Diesel', 'VIN': ' 3C6UR5DL2RG253328 ', 'Stock #': ' R20123 ', 'Mileage': ' â€“ '}</t>
  </si>
  <si>
    <t>2014 Ford Fiesta SE</t>
  </si>
  <si>
    <t xml:space="preserve"> 122,314 mi.</t>
  </si>
  <si>
    <t>{'Exterior color': ' Race Red ', 'Interior color': 'Charcoal Black ', 'Drivetrain': 'Front-wheel Drive ', 'MPG': ' 28â€“36Based on EPA mileage ratings. Use for comparison purposes only. Actual mileage will vary depending on driving conditions, driving habits, vehicle maintenance, and other factors.', 'Fuel type': 'Gasoline ', 'Transmission': '6-Speed Automatic with Auto-Shift', 'Engine': '1.6L I4 16V MPFI DOHC', 'VIN': ' 3FADP4EJ5EM107805 ', 'Stock #': ' K24-068B ', 'Mileage': ' 122,314 mi. '}</t>
  </si>
  <si>
    <t>2024 Volkswagen Jetta 1.5T SEL</t>
  </si>
  <si>
    <t>â€“Â $30,751 MSRPÂ¹$1,440 seller discount $29,311 Seller priceÂ¹MSRP excludes destination &amp; handling</t>
  </si>
  <si>
    <t>{'Exterior color': ' Platinum Gray Metallic ', 'Interior color': 'Titan Black ', 'Drivetrain': 'Front-wheel Drive ', 'MPG': ' 29â€“40Based on EPA mileage ratings. Use for comparison purposes only. Actual mileage will vary depending on driving conditions, driving habits, vehicle maintenance, and other factors.', 'Fuel type': 'Gasoline ', 'Transmission': '8-Speed Automatic', 'Engine': '1.5L I4 16V GDI DOHC Turbo', 'VIN': ' 3VWGM7BU7RM046847 ', 'Stock #': ' RM046847 ', 'Mileage': ' 6 mi. '}</t>
  </si>
  <si>
    <t>2021 BMW X3 PHEV xDrive30e</t>
  </si>
  <si>
    <t xml:space="preserve"> 39,416 mi.</t>
  </si>
  <si>
    <t>$36,992$1,000 price drop</t>
  </si>
  <si>
    <t>{'Exterior color': ' Mineral White Metallic ', 'Interior color': 'Canberra Beige ', 'Drivetrain': 'All-wheel Drive ', 'MPG': ' â€“', 'Fuel type': 'Hybrid ', 'Transmission': '8-Speed Automatic', 'Engine': '2.0L I4 16V GDI DOHC Turbo Hybrid', 'VIN': ' 5UXTS1C00M9D79495 ', 'Stock #': ' B5708P ', 'Mileage': ' 39,416 mi. '}</t>
  </si>
  <si>
    <t>{'Comfort': '4.0', 'Interior': '4.0', 'Performance': '4.0', 'Value': '3.0', 'Exterior': '4.0', 'Reliability': '1.0'}</t>
  </si>
  <si>
    <t xml:space="preserve"> 58,104 mi.</t>
  </si>
  <si>
    <t>$25,099$300 price drop</t>
  </si>
  <si>
    <t>{'Exterior color': ' Brilliant Black ', 'Interior color': 'Black ', 'Drivetrain': 'All-wheel Drive ', 'MPG': ' 23â€“28Based on EPA mileage ratings. Use for comparison purposes only. Actual mileage will vary depending on driving conditions, driving habits, vehicle maintenance, and other factors.', 'Fuel type': 'Gasoline ', 'Transmission': '7-Speed Automatic with Auto-Shift', 'Engine': '2.0L I4 16V GDI DOHC Turbo', 'VIN': ' WA1BAAFY2M2127510 ', 'Stock #': ' 8022X ', 'Mileage': ' 58,104 mi. '}</t>
  </si>
  <si>
    <t>2022 Lincoln Aviator Reserve AWD</t>
  </si>
  <si>
    <t xml:space="preserve"> 12,148 mi.</t>
  </si>
  <si>
    <t>$55,000$500 price drop</t>
  </si>
  <si>
    <t>{'Exterior color': ' Pristine White Metallic Tri-Coat ', 'Interior color': 'Ebony ', 'Drivetrain': 'All-wheel Drive ', 'MPG': ' 17â€“24Based on EPA mileage ratings. Use for comparison purposes only. Actual mileage will vary depending on driving conditions, driving habits, vehicle maintenance, and other factors.', 'Fuel type': 'Gasoline ', 'Transmission': '10-Speed Automatic', 'Engine': '3.0L V6', 'VIN': ' 5LM5J7XC8NGL12487 ', 'Stock #': ' PPG4760 ', 'Mileage': ' 12,148 mi. '}</t>
  </si>
  <si>
    <t>2024 Chevrolet Silverado 1500 RST</t>
  </si>
  <si>
    <t>$54,866MSRP $63,740$1,275 price drop</t>
  </si>
  <si>
    <t>{'Exterior color': ' Sterling Gray Metallic ', 'Interior color': 'Black ', 'Drivetrain': 'Four-wheel Drive ', 'MPG': ' 18â€“21Based on EPA mileage ratings. Use for comparison purposes only. Actual mileage will vary depending on driving conditions, driving habits, vehicle maintenance, and other factors.', 'Fuel type': 'Gasoline ', 'Transmission': '10-Speed Automatic', 'Engine': '5.3L V8 16V GDI OHV', 'VIN': ' 2GCUDEED8R1212757 ', 'Stock #': ' C23010 ', 'Mileage': ' 5 mi. '}</t>
  </si>
  <si>
    <t>{'Exterior color': ' Stellar Black Metallic ', 'Interior color': 'Black ', 'Drivetrain': 'All-wheel Drive ', 'Transmission': '1-Speed Automatic', 'Engine': 'Electric', 'VIN': ' 1GYKPWRL4RZ128832 ', 'Stock #': ' 240488 ', 'Mileage': ' â€“ '}</t>
  </si>
  <si>
    <t xml:space="preserve"> 54,617 mi.</t>
  </si>
  <si>
    <t>{'Exterior color': ' BLUE ', 'Interior color': 'BEIGE ', 'Drivetrain': 'All-wheel Drive ', 'MPG': ' 16â€“22Based on EPA mileage ratings. Use for comparison purposes only. Actual mileage will vary depending on driving conditions, driving habits, vehicle maintenance, and other factors.', 'Fuel type': 'Gasoline ', 'Transmission': 'Automatic', 'Engine': '3L V-6 gasoline direct injection, DOHC, variable valve control,', 'VIN': ' 4JGDF6EE2KB235946 ', 'Stock #': ' 7844 ', 'Mileage': ' 54,617 mi. '}</t>
  </si>
  <si>
    <t>$51,514MSRP $51,514$126 price drop</t>
  </si>
  <si>
    <t>{'Exterior color': ' Black ', 'Interior color': 'Boulder/Black W/ Smoke Silver ', 'Drivetrain': 'Four-wheel Drive ', 'MPG': ' 19â€“0Based on EPA mileage ratings. Use for comparison purposes only. Actual mileage will vary depending on driving conditions, driving habits, vehicle maintenance, and other factors.', 'Fuel type': 'Gasoline ', 'Transmission': '8-Speed Shiftable Automatic', 'Engine': 'I-FORCE 2.4L I-4 port/direct injection, DOHC, variable valve con', 'VIN': ' 3TMLB5JN4RM16A394 ', 'Stock #': ' 241102 ', 'Mileage': ' 0 mi. '}</t>
  </si>
  <si>
    <t>2020 Chevrolet Traverse LT Leather</t>
  </si>
  <si>
    <t xml:space="preserve"> 60,023 mi.</t>
  </si>
  <si>
    <t>$26,780$168 price drop</t>
  </si>
  <si>
    <t>{'Exterior color': ' Mosaic Black Metallic ', 'Interior color': 'Jet Black ', 'Drivetrain': 'Front-wheel Drive ', 'MPG': ' 18â€“27Based on EPA mileage ratings. Use for comparison purposes only. Actual mileage will vary depending on driving conditions, driving habits, vehicle maintenance, and other factors.', 'Fuel type': 'Gasoline ', 'Transmission': '9-Speed Automatic', 'Engine': '3.6L V6 24V GDI DOHC', 'VIN': ' 1GNERHKW4LJ178186 ', 'Stock #': ' 41482A ', 'Mileage': ' 60,023 mi. '}</t>
  </si>
  <si>
    <t>2019 Lexus ES 350 Luxury</t>
  </si>
  <si>
    <t xml:space="preserve"> 75,725 mi.</t>
  </si>
  <si>
    <t>{'Exterior color': ' Silver Lining Metallic ', 'Interior color': 'Black ', 'Drivetrain': 'Front-wheel Drive ', 'MPG': ' 22â€“33Based on EPA mileage ratings. Use for comparison purposes only. Actual mileage will vary depending on driving conditions, driving habits, vehicle maintenance, and other factors.', 'Fuel type': 'Gasoline ', 'Transmission': '8-Speed Automatic', 'Engine': '3.5L V6 24V PDI DOHC', 'VIN': ' 58ABZ1B13KU045136 ', 'Stock #': ' 58792D ', 'Mileage': ' 75,725 mi. '}</t>
  </si>
  <si>
    <t>$58,557MSRP $58,557</t>
  </si>
  <si>
    <t>{'Exterior color': ' Arctic White ', 'Interior color': 'â€“ ', 'Drivetrain': 'Rear-wheel Drive ', 'MPG': ' â€“', 'Fuel type': 'Diesel ', 'Transmission': '9-Speed Automatic', 'Engine': '2.0L I4 16V DDI DOHC Turbo Diesel', 'VIN': ' W1Y4KBHYXRT178636 ', 'Stock #': ' S10018 ', 'Mileage': ' 5 mi. '}</t>
  </si>
  <si>
    <t xml:space="preserve"> 58,382 mi.</t>
  </si>
  <si>
    <t>{'Exterior color': ' Red ', 'Interior color': 'Gray ', 'Drivetrain': 'All-wheel Drive ', 'MPG': ' 24â€“24Based on EPA mileage ratings. Use for comparison purposes only. Actual mileage will vary depending on driving conditions, driving habits, vehicle maintenance, and other factors.', 'Fuel type': 'Gasoline ', 'Transmission': 'Automatic 5-Speed', 'Engine': '3.4L V6', 'VIN': ' 2CKDL43F686065575 ', 'Stock #': ' 86065575STK ', 'Mileage': ' 58,382 mi. '}</t>
  </si>
  <si>
    <t>2024 Toyota Tundra 1794 Edition</t>
  </si>
  <si>
    <t>{'Exterior color': ' Wind Chill Pearl ', 'Interior color': 'Tan ', 'Drivetrain': 'Four-wheel Drive ', 'MPG': ' 17â€“22Based on EPA mileage ratings. Use for comparison purposes only. Actual mileage will vary depending on driving conditions, driving habits, vehicle maintenance, and other factors.', 'Fuel type': 'Gasoline ', 'Transmission': '10-Speed Automatic', 'Engine': '3.4L V6 24V PDI DOHC Twin Turbo', 'VIN': ' 5TFMA5DBXRX181247 ', 'Stock #': ' 704618 ', 'Mileage': ' 3 mi. '}</t>
  </si>
  <si>
    <t>2024 Maserati Levante Base</t>
  </si>
  <si>
    <t>$103,495MSRP $103,495</t>
  </si>
  <si>
    <t>{'Exterior color': ' Blu Emozione Metallic ', 'Interior color': 'Black ', 'Drivetrain': 'All-wheel Drive ', 'MPG': ' 16â€“22Based on EPA mileage ratings. Use for comparison purposes only. Actual mileage will vary depending on driving conditions, driving habits, vehicle maintenance, and other factors.', 'Fuel type': 'Gasoline ', 'Transmission': 'ZF 8-Speed Automatic', 'Engine': '3.0L V6', 'VIN': ' ZN661XUM3RX444389 ', 'Stock #': ' M2414 ', 'Mileage': ' 26 mi. '}</t>
  </si>
  <si>
    <t>{'Exterior color': ' Metallic ', 'Interior color': 'Black ', 'Drivetrain': 'All-wheel Drive ', 'MPG': ' 23â€“32Based on EPA mileage ratings. Use for comparison purposes only. Actual mileage will vary depending on driving conditions, driving habits, vehicle maintenance, and other factors.', 'Fuel type': 'Gasoline ', 'Transmission': '8-Speed Automatic', 'Engine': '3.0L I6 24V GDI DOHC Turbo', 'VIN': ' 3MW53CM03R8E46796 ', 'Stock #': ' R8E46796 ', 'Mileage': ' 10 mi. '}</t>
  </si>
  <si>
    <t>{'Exterior color': ' Autumn Green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JF2SKALC8RH491870 ', 'Stock #': ' 407603 ', 'Mileage': ' 5 mi. '}</t>
  </si>
  <si>
    <t>2020 Volvo XC90 T6 Inscription 7 Passenger</t>
  </si>
  <si>
    <t xml:space="preserve"> 61,688 mi.</t>
  </si>
  <si>
    <t>{'Exterior color': ' Birch Light Metallic ', 'Interior color': 'â€“ ', 'Drivetrain': 'All-wheel Drive ', 'MPG': ' 18â€“26Based on EPA mileage ratings. Use for comparison purposes only. Actual mileage will vary depending on driving conditions, driving habits, vehicle maintenance, and other factors.', 'Fuel type': 'Gasoline ', 'Transmission': '8-Speed Automatic', 'Engine': '2.0L I4 16V GDI DOHC', 'VIN': ' YV4A22PL0L1578914 ', 'Stock #': ' 578914 ', 'Mileage': ' 61,688 mi. '}</t>
  </si>
  <si>
    <t>2023 Mercedes-Benz GLC 300 Base</t>
  </si>
  <si>
    <t xml:space="preserve"> 2,126 mi.</t>
  </si>
  <si>
    <t>$48,991$2,202 price drop</t>
  </si>
  <si>
    <t>{'Exterior color': ' Black ', 'Interior color': 'Black ', 'Drivetrain': 'Rear-wheel Drive ', 'MPG': ' 25â€“32Based on EPA mileage ratings. Use for comparison purposes only. Actual mileage will vary depending on driving conditions, driving habits, vehicle maintenance, and other factors.', 'Fuel type': 'Gasoline ', 'Transmission': '9-Speed Automatic', 'Engine': '2.0L I4 16V GDI DOHC Turbo', 'VIN': ' W1NKM4GB9PF001224 ', 'Stock #': ' MD001224 ', 'Mileage': ' 2,126 mi. '}</t>
  </si>
  <si>
    <t>2023 Mercedes-Benz S-Class S 580 4MATIC</t>
  </si>
  <si>
    <t xml:space="preserve"> 2,245 mi.</t>
  </si>
  <si>
    <t>$115,595$20,975 price drop</t>
  </si>
  <si>
    <t>{'Exterior color': ' Black ', 'Interior color': 'Black ', 'Drivetrain': 'All-wheel Drive ', 'MPG': ' 16â€“25Based on EPA mileage ratings. Use for comparison purposes only. Actual mileage will vary depending on driving conditions, driving habits, vehicle maintenance, and other factors.', 'Fuel type': 'Gasoline ', 'Transmission': '9-Speed Automatic', 'Engine': '4.0L V8 32V GDI DOHC Twin Turbo', 'VIN': ' W1K6G7GB6PA230450 ', 'Stock #': ' 63-1055 ', 'Mileage': ' 2,245 mi. '}</t>
  </si>
  <si>
    <t>2024 Ford Expedition Platinum</t>
  </si>
  <si>
    <t>{'Exterior color': ' Jewel Red Metallic ', 'Interior color': 'Medium Parchment ', 'Drivetrain': 'Four-wheel Drive ', 'MPG': ' 16â€“22Based on EPA mileage ratings. Use for comparison purposes only. Actual mileage will vary depending on driving conditions, driving habits, vehicle maintenance, and other factors.', 'Fuel type': 'Gasoline ', 'Transmission': '10-Speed Automatic', 'Engine': '3.5L V6 24V PDI DOHC Twin Turbo', 'VIN': ' 1FMJU1M82REA38484 ', 'Stock #': ' 00066106 ', 'Mileage': ' 10 mi. '}</t>
  </si>
  <si>
    <t xml:space="preserve"> 5,000 mi.</t>
  </si>
  <si>
    <t>{'Exterior color': ' Ice Silver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JF2SKADC9RH449528 ', 'Stock #': ' RH449528 ', 'Mileage': ' 5,000 mi. '}</t>
  </si>
  <si>
    <t>{'Exterior color': ' Granite ', 'Interior color': '40 20 40 ', 'Drivetrain': 'Four-wheel Drive ', 'MPG': ' 0â€“0Based on EPA mileage ratings. Use for comparison purposes only. Actual mileage will vary depending on driving conditions, driving habits, vehicle maintenance, and other factors.', 'Fuel type': 'Gasoline ', 'Transmission': 'Automatic', 'Engine': 'HEMI 6.4L V-8 VVT variable valve control, regular unleaded, engi', 'VIN': ' 3C6UR5CJ5RG251109 ', 'Stock #': ' 90543 ', 'Mileage': ' 0 mi. '}</t>
  </si>
  <si>
    <t>{'Exterior color': ' Green Metallic ', 'Interior color': 'Mocha ', 'Drivetrain': 'All-wheel Drive ', 'MPG': ' 22â€“31Based on EPA mileage ratings. Use for comparison purposes only. Actual mileage will vary depending on driving conditions, driving habits, vehicle maintenance, and other factors.', 'Fuel type': 'Gasoline ', 'Transmission': '8-Speed Automatic', 'Engine': '3.0L I6 24V GDI DOHC Turbo', 'VIN': ' WBA63AT02RCR62795 ', 'Stock #': ' B241145 ', 'Mileage': ' 13 mi. '}</t>
  </si>
  <si>
    <t xml:space="preserve"> 59,917 mi.</t>
  </si>
  <si>
    <t>$41,800$100 price drop</t>
  </si>
  <si>
    <t>{'Exterior color': ' Alpine White ', 'Interior color': 'Black ', 'Drivetrain': 'All-wheel Drive ', 'MPG': ' 20â€“25Based on EPA mileage ratings. Use for comparison purposes only. Actual mileage will vary depending on driving conditions, driving habits, vehicle maintenance, and other factors.', 'Fuel type': 'Gasoline ', 'Transmission': '8-Speed Automatic', 'Engine': '3.0L I6 24V GDI DOHC Turbo', 'VIN': ' 5UXCW2C09L9A02009 ', 'Stock #': ' H17050A ', 'Mileage': ' 59,917 mi. '}</t>
  </si>
  <si>
    <t>$64,399MSRP $70,030$4,230 price drop</t>
  </si>
  <si>
    <t>{'Exterior color': ' Hydro Blue Pearlcoat ', 'Interior color': 'Black ', 'Drivetrain': 'Four-wheel Drive ', 'MPG': ' â€“', 'Fuel type': 'Hybrid ', 'Transmission': '8-Speed Automatic', 'Engine': '2.0L I4 16V GDI DOHC Turbo Hybrid', 'VIN': ' 1C4RJXP61RW189940 ', 'Stock #': ' JX20164 ', 'Mileage': ' â€“ '}</t>
  </si>
  <si>
    <t>$27,720$1,250 price drop</t>
  </si>
  <si>
    <t>{'Exterior color': ' Phantom Black ', 'Interior color': 'Black ', 'Drivetrain': 'Front-wheel Drive ', 'MPG': ' 25â€“32Based on EPA mileage ratings. Use for comparison purposes only. Actual mileage will vary depending on driving conditions, driving habits, vehicle maintenance, and other factors.', 'Fuel type': 'Gasoline ', 'Transmission': '8-Speed Automatic', 'Engine': '2.5L I4 16V PDI DOHC', 'VIN': ' 5NMJA3DE7RH394943 ', 'Stock #': ' 14758 ', 'Mileage': ' 6 mi. '}</t>
  </si>
  <si>
    <t xml:space="preserve"> 119,198 mi.</t>
  </si>
  <si>
    <t>{'Exterior color': ' BLACK ', 'Interior color': 'â€“ ', 'Drivetrain': 'Front-wheel Drive ', 'MPG': ' 39â€“39Based on EPA mileage ratings. Use for comparison purposes only. Actual mileage will vary depending on driving conditions, driving habits, vehicle maintenance, and other factors.', 'Fuel type': 'Gasoline ', 'Transmission': 'CVT', 'Engine': '1.8L I4', 'VIN': ' 3N1AB7APXEY307016 ', 'Stock #': ' 3405 ', 'Mileage': ' 119,198 mi. '}</t>
  </si>
  <si>
    <t>$51,695MSRP $51,695</t>
  </si>
  <si>
    <t>{'Exterior color': ' Sterling Gray Metallic ', 'Interior color': 'Black ', 'Drivetrain': 'All-wheel Drive ', 'Transmission': '1-Speed Automatic', 'Engine': 'Electric', 'VIN': ' 3GNKDBRJ9RS201607 ', 'Stock #': ' T1353E ', 'Mileage': ' 8 mi. '}</t>
  </si>
  <si>
    <t>2023 Mercedes-Benz Sprinter 2500 170 WB</t>
  </si>
  <si>
    <t xml:space="preserve"> 3,456 mi.</t>
  </si>
  <si>
    <t>{'Exterior color': ' Arctic White ', 'Interior color': 'Black ', 'Drivetrain': 'Rear-wheel Drive ', 'MPG': ' â€“', 'Fuel type': 'Gasoline ', 'Transmission': '9-Speed Automatic', 'Engine': '2.0L I4 16V GDI DOHC Turbo', 'VIN': ' W1Y40CHYXPT147881 ', 'Stock #': ' PM4529 ', 'Mileage': ' 3,456 mi. '}</t>
  </si>
  <si>
    <t>2022 Mercedes-Benz EQB 350 Base 4MATIC</t>
  </si>
  <si>
    <t xml:space="preserve"> 9,215 mi.</t>
  </si>
  <si>
    <t>{'Exterior color': ' Polar White ', 'Interior color': 'Black ', 'Drivetrain': 'All-wheel Drive ', 'Transmission': '1-Speed Automatic', 'Engine': 'Electric', 'VIN': ' W1N9M1DB2NN010349 ', 'Stock #': ' GU1108 ', 'Mileage': ' 9,215 mi. '}</t>
  </si>
  <si>
    <t>(102 reviews)</t>
  </si>
  <si>
    <t>1529 Rand Road Des Plaines, IL 60016</t>
  </si>
  <si>
    <t>2013 Chevrolet Suburban 2500 LS</t>
  </si>
  <si>
    <t xml:space="preserve"> 141,417 mi.</t>
  </si>
  <si>
    <t>{'Exterior color': ' Summit White ', 'Interior color': 'Ebony ', 'Drivetrain': 'Four-wheel Drive ', 'MPG': ' 10â€“15Based on EPA mileage ratings. Use for comparison purposes only. Actual mileage will vary depending on driving conditions, driving habits, vehicle maintenance, and other factors.', 'Fuel type': 'Gasoline ', 'Transmission': 'Automatic', 'Engine': 'Vortec 6L V-8 variable valve control, regular unleaded, engine w', 'VIN': ' 1GNWKLEG6DR346932 ', 'Stock #': ' R-3775 ', 'Mileage': ' 141,417 mi. '}</t>
  </si>
  <si>
    <t>2019 Chevrolet Tahoe LT</t>
  </si>
  <si>
    <t xml:space="preserve"> 81,422 mi.</t>
  </si>
  <si>
    <t>{'Exterior color': ' Black ', 'Interior color': 'Jet Black ', 'Drivetrain': 'Four-wheel Drive ', 'MPG': ' 15â€“21Based on EPA mileage ratings. Use for comparison purposes only. Actual mileage will vary depending on driving conditions, driving habits, vehicle maintenance, and other factors.', 'Fuel type': 'Gasoline ', 'Transmission': '6-Speed Automatic', 'Engine': '5.3L V8 16V GDI OHV', 'VIN': ' 1GNSKBKC4KR399961 ', 'Stock #': ' J2788A ', 'Mileage': ' 81,422 mi. '}</t>
  </si>
  <si>
    <t>2017 Toyota Corolla SE</t>
  </si>
  <si>
    <t xml:space="preserve"> 59,153 mi.</t>
  </si>
  <si>
    <t>{'Exterior color': ' Classic Silver Metallic ', 'Interior color': 'Steel Gray ', 'Drivetrain': 'Front-wheel Drive ', 'MPG': ' 27â€“36Based on EPA mileage ratings. Use for comparison purposes only. Actual mileage will vary depending on driving conditions, driving habits, vehicle maintenance, and other factors.', 'Fuel type': 'Gasoline ', 'Transmission': 'Manual', 'Engine': '1.8L I-4 DOHC, VVT-i variable valve control, regular unleaded, e', 'VIN': ' 2T1BURHE3HC879769 ', 'Stock #': ' 879769 ', 'Mileage': ' 59,153 mi. '}</t>
  </si>
  <si>
    <t>$64,325MSRP $67,325</t>
  </si>
  <si>
    <t>{'Exterior color': ' Caviar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'Engine': '2.4L I4 16V PDI DOHC Turbo', 'VIN': ' 2T2BAMCA0RC054480 ', 'Stock #': ' L24544 ', 'Mileage': ' 5 mi. '}</t>
  </si>
  <si>
    <t>2017 Nissan Rogue S</t>
  </si>
  <si>
    <t xml:space="preserve"> 75,444 mi.</t>
  </si>
  <si>
    <t>{'Exterior color': ' Glacier White ', 'Interior color': 'Black ', 'Drivetrain': 'All-wheel Drive ', 'MPG': ' 25â€“32Based on EPA mileage ratings. Use for comparison purposes only. Actual mileage will vary depending on driving conditions, driving habits, vehicle maintenance, and other factors.', 'Fuel type': 'Gasoline ', 'Transmission': 'Automatic CVT', 'Engine': '2.5L I4 16V MPFI DOHC', 'VIN': ' JN8AT2MV3HW013223 ', 'Stock #': ' 1670035513 ', 'Mileage': ' 75,444 mi. '}</t>
  </si>
  <si>
    <t>2022 Lincoln Corsair Standard</t>
  </si>
  <si>
    <t>Lincoln Certified</t>
  </si>
  <si>
    <t xml:space="preserve"> 12,070 mi.</t>
  </si>
  <si>
    <t>$32,128$137 price drop</t>
  </si>
  <si>
    <t>{'Exterior color': ' Silver Radiance Metallic ', 'Interior color': 'Ebony ', 'Drivetrain': 'All-wheel Drive ', 'MPG': ' â€“', 'Fuel type': 'Gasoline ', 'Transmission': '8-Speed Automatic', 'Engine': '2.0L I4 16V GDI DOHC Turbo', 'VIN': ' 5LMCJ1D96NUL07710 ', 'Stock #': ' P7892 ', 'Mileage': ' 12,070 mi. '}</t>
  </si>
  <si>
    <t xml:space="preserve"> 5,905 mi.</t>
  </si>
  <si>
    <t>$56,951MSRP $62,705$3,548 price drop</t>
  </si>
  <si>
    <t>{'Exterior color': ' Velvet Red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1C4RJKBG5R8933563 ', 'Stock #': ' JL60287 ', 'Mileage': ' 5,905 mi. '}</t>
  </si>
  <si>
    <t>2006 INFINITI M35x Base</t>
  </si>
  <si>
    <t xml:space="preserve"> 144,940 mi.</t>
  </si>
  <si>
    <t>{'Exterior color': ' Diamond Graphite Metallic ', 'Interior color': 'Black ', 'Drivetrain': 'All-wheel Drive ', 'MPG': ' 17â€“24Based on EPA mileage ratings. Use for comparison purposes only. Actual mileage will vary depending on driving conditions, driving habits, vehicle maintenance, and other factors.', 'Fuel type': 'Gasoline ', 'Transmission': '5-Speed Automatic', 'Engine': '3.5L V6 24V MPFI DOHC', 'VIN': ' JNKAY01F16M265042 ', 'Stock #': ' 6M265042 ', 'Mileage': ' 144,940 mi. '}</t>
  </si>
  <si>
    <t>Not PricedMSRP $39,797</t>
  </si>
  <si>
    <t>{'Exterior color': ' Magnetite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JF2SKAMC0RH508322 ', 'Stock #': ' 327722 ', 'Mileage': ' 4 mi. '}</t>
  </si>
  <si>
    <t xml:space="preserve"> 51,374 mi.</t>
  </si>
  <si>
    <t>$15,477$950 price drop</t>
  </si>
  <si>
    <t>{'Exterior color': ' Oxford White ', 'Interior color': 'Chromite Gray ', 'Drivetrain': 'Front-wheel Drive ', 'MPG': ' 21â€“29Based on EPA mileage ratings. Use for comparison purposes only. Actual mileage will vary depending on driving conditions, driving habits, vehicle maintenance, and other factors.', 'Fuel type': 'E85 Flex Fuel ', 'Transmission': '6-Speed Automatic', 'Engine': '2.5L I4 16V MPFI DOHC Flexible Fuel', 'VIN': ' 1FMCU0F77KUB81059 ', 'Stock #': ' NC3316 ', 'Mileage': ' 51,374 mi. '}</t>
  </si>
  <si>
    <t>2020 Dodge Durango R/T AWD</t>
  </si>
  <si>
    <t xml:space="preserve"> 23,081 mi.</t>
  </si>
  <si>
    <t>{'Exterior color': ' DB Black Clearcoat ', 'Interior color': 'Sepia/Black ', 'Drivetrain': 'All-wheel Drive ', 'MPG': ' 14â€“22Based on EPA mileage ratings. Use for comparison purposes only. Actual mileage will vary depending on driving conditions, driving habits, vehicle maintenance, and other factors.', 'Fuel type': 'Gasoline ', 'Transmission': 'Automatic', 'Engine': 'HEMI 5.7L V-8 VVT variable valve control, regular unleaded, engi', 'VIN': ' 1C4SDJCTXLC130931 ', 'Stock #': ' B31461 ', 'Mileage': ' 23,081 mi. '}</t>
  </si>
  <si>
    <t>2020 Genesis G70 3.3T RWD</t>
  </si>
  <si>
    <t xml:space="preserve"> 37,391 mi.</t>
  </si>
  <si>
    <t>$28,298$193 price drop</t>
  </si>
  <si>
    <t>{'Exterior color': ' Himalayan Gray ', 'Interior color': 'Black w/Gray Stitching ', 'Drivetrain': 'Rear-wheel Drive ', 'MPG': ' 17â€“26Based on EPA mileage ratings. Use for comparison purposes only. Actual mileage will vary depending on driving conditions, driving habits, vehicle maintenance, and other factors.', 'Fuel type': 'Gasoline ', 'Transmission': 'Automatic', 'Engine': 'Lambda 3.3L V-6 gasoline direct injection, DOHC, D-CVVT variable', 'VIN': ' KMTG34LE4LU056851 ', 'Stock #': ' P6302 ', 'Mileage': ' 37,391 mi. '}</t>
  </si>
  <si>
    <t>â€“Â $28,256 MSRPÂ¹$855 seller discount $27,401 Seller priceÂ¹MSRP excludes destination &amp; handling</t>
  </si>
  <si>
    <t>{'Exterior color': ' Blue Dusk ', 'Interior color': 'Black ', 'Drivetrain': 'All-wheel Drive ', 'MPG': ' â€“', 'Fuel type': 'Gasoline ', 'Transmission': '7-Speed DSGA? Automatic w/ 4MO', 'Engine': '1.5L I4 16V GDI DOHC Turbo', 'VIN': ' 3VV8X7B23RM026741 ', 'Stock #': ' V24720 ', 'Mileage': ' 10 mi. '}</t>
  </si>
  <si>
    <t>2013 Chevrolet Equinox LTZ</t>
  </si>
  <si>
    <t xml:space="preserve"> 88,820 mi.</t>
  </si>
  <si>
    <t>{'Exterior color': ' â€“ ', 'Interior color': 'â€“ ', 'Drivetrain': 'All-wheel Drive ', 'MPG': ' 16â€“23Based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2GNFLGE36D6365509 ', 'Stock #': ' 365509 ', 'Mileage': ' 88,820 mi. '}</t>
  </si>
  <si>
    <t>2013 INFINITI FX37 LIMITED EDITION</t>
  </si>
  <si>
    <t xml:space="preserve"> 64,075 mi.</t>
  </si>
  <si>
    <t>{'Exterior color': ' Malbec Black ', 'Interior color': 'Graphite ', 'Drivetrain': 'All-wheel Drive ', 'MPG': ' 16â€“22Based on EPA mileage ratings. Use for comparison purposes only. Actual mileage will vary depending on driving conditions, driving habits, vehicle maintenance, and other factors.', 'Fuel type': 'Gasoline ', 'Transmission': 'Automatic', 'Engine': 'VQ 3.7L V-6 VVEL DOHC, variable valve control, premium unleaded,', 'VIN': ' JN8CS1MW8DM170167 ', 'Stock #': ' 10262A ', 'Mileage': ' 64,075 mi. '}</t>
  </si>
  <si>
    <t>2024 Cadillac CT5-V V-Series Blackwing</t>
  </si>
  <si>
    <t>$110,450MSRP $110,450</t>
  </si>
  <si>
    <t>{'Exterior color': ' Argent Silver Metallic ', 'Interior color': 'â€“ ', 'Drivetrain': 'Rear-wheel Drive ', 'MPG': ' 13â€“21Based on EPA mileage ratings. Use for comparison purposes only. Actual mileage will vary depending on driving conditions, driving habits, vehicle maintenance, and other factors.', 'Fuel type': 'Gasoline ', 'Transmission': 'Automatic', 'Engine': '6.2L V-8 gasoline direct injection, VVT variable valve control,', 'VIN': ' 1G6D35R60R0810693 ', 'Stock #': ' 24293 ', 'Mileage': ' 10 mi. '}</t>
  </si>
  <si>
    <t>2009 Mazda MX-5 Miata Touring</t>
  </si>
  <si>
    <t xml:space="preserve"> 43,259 mi.</t>
  </si>
  <si>
    <t>$15,571$1,417 price drop</t>
  </si>
  <si>
    <t>{'Exterior color': ' Marble White ', 'Interior color': 'Black ', 'Drivetrain': 'Rear-wheel Drive ', 'MPG': ' 21â€“28Based on EPA mileage ratings. Use for comparison purposes only. Actual mileage will vary depending on driving conditions, driving habits, vehicle maintenance, and other factors.', 'Fuel type': 'Gasoline ', 'Transmission': 'Manual', 'Engine': '2L I-4 DOHC, variable valve control, premium unleaded, engine wi', 'VIN': ' JM1NC25F490202410 ', 'Stock #': ' 1909 ', 'Mileage': ' 43,259 mi. '}</t>
  </si>
  <si>
    <t>2004 Porsche Cayenne S</t>
  </si>
  <si>
    <t xml:space="preserve"> 89,815 mi.</t>
  </si>
  <si>
    <t>{'Exterior color': ' Black ', 'Interior color': 'Gray ', 'Drivetrain': 'All-wheel Drive ', 'MPG': ' 14â€“18Based on EPA mileage ratings. Use for comparison purposes only. Actual mileage will vary depending on driving conditions, driving habits, vehicle maintenance, and other factors.', 'Fuel type': 'Gasoline ', 'Transmission': 'Automatic', 'Engine': '4.5L V-8 DOHC, variable valve control, premium unleaded, engine', 'VIN': ' WP1AB29P64LA69059 ', 'Stock #': ' 0119 ', 'Mileage': ' 89,815 mi. '}</t>
  </si>
  <si>
    <t>{'Exterior color': ' Geyser Blue ', 'Interior color': 'Gray ', 'Drivetrain': 'All-wheel Drive ', 'MPG': ' 21â€“26Based on EPA mileage ratings. Use for comparison purposes only. Actual mileage will vary depending on driving conditions, driving habits, vehicle maintenance, and other factors.', 'Fuel type': 'Gasoline ', 'Transmission': 'Automatic CVT', 'Engine': '2.4L H4 16V GDI DOHC Turbo', 'VIN': ' 4S4BTGUD1R3231731 ', 'Stock #': ' CS34374 ', 'Mileage': ' 5 mi. '}</t>
  </si>
  <si>
    <t>2021 Dodge Durango SXT</t>
  </si>
  <si>
    <t xml:space="preserve"> 56,619 mi.</t>
  </si>
  <si>
    <t>{'Exterior color': ' Granite Clearcoat Metallic ', 'Interior color': 'Black ', 'Drivetrain': 'All-wheel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1C4RDJAG3MC850237 ', 'Stock #': ' RT24015A ', 'Mileage': ' 56,619 mi. '}</t>
  </si>
  <si>
    <t>2024 INFINITI QX60 SENSORY</t>
  </si>
  <si>
    <t>$66,095MSRP $66,095</t>
  </si>
  <si>
    <t>{'Exterior color': ' Diamond Black ', 'Interior color': 'Java ', 'Drivetrain': 'All-wheel Drive ', 'MPG': ' â€“', 'Fuel type': 'Gasoline ', 'Transmission': 'Automatic', 'Engine': '3.5L V6 24V GDI DOHC', 'VIN': ' 5N1DL1GS7RC348164 ', 'Stock #': ' I24069 ', 'Mileage': ' 5 mi. '}</t>
  </si>
  <si>
    <t>$30,245MSRP $32,243$1,998 price drop</t>
  </si>
  <si>
    <t>{'Exterior color': ' Crimson Red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JF2SKACC2RH494652 ', 'Stock #': ' 407612 ', 'Mileage': ' 5 mi. '}</t>
  </si>
  <si>
    <t>2016 Acura MDX 3.5L w/Technology Package</t>
  </si>
  <si>
    <t xml:space="preserve"> 78,000 mi.</t>
  </si>
  <si>
    <t>{'Exterior color': ' Gray ', 'Interior color': 'Black ', 'Drivetrain': 'All-wheel Drive ', 'Fuel type': 'Gasoline ', 'Transmission': 'A/T', 'Engine': '290.0HP 3.5L V6 Cylinder Engine Gasoline Fuel', 'VIN': ' 5FRYD4H43GB041884 ', 'Mileage': ' 78,000 mi. '}</t>
  </si>
  <si>
    <t>$31,005MSRP $31,005</t>
  </si>
  <si>
    <t>{'Exterior color': ' Meteorite Gray Metallic ', 'Interior color': 'Gray ', 'Drivetrain': 'Front-wheel Drive ', 'MPG': ' 29â€“37Based on EPA mileage ratings. Use for comparison purposes only. Actual mileage will vary depending on driving conditions, driving habits, vehicle maintenance, and other factors.', 'Fuel type': 'Gasoline ', 'Transmission': 'Automatic CVT', 'Engine': '1.5L I4 16V GDI DOHC Turbo', 'VIN': ' 1HGCY1F3XRA041256 ', 'Stock #': ' H49499 ', 'Mileage': ' 7 mi. '}</t>
  </si>
  <si>
    <t>2020 Hyundai Tucson Limited</t>
  </si>
  <si>
    <t xml:space="preserve"> 43,681 mi.</t>
  </si>
  <si>
    <t>{'Exterior color': ' Black Noir Pearl ', 'Interior color': 'Beige ', 'Drivetrain': 'All-wheel Drive ', 'MPG': ' 21â€“26Based on EPA mileage ratings. Use for comparison purposes only. Actual mileage will vary depending on driving conditions, driving habits, vehicle maintenance, and other factors.', 'Fuel type': 'Gasoline ', 'Transmission': '6-Speed Automatic with Shiftronic', 'Engine': '2.4L I4 DGI DOHC 16V', 'VIN': ' KM8J3CAL7LU278196 ', 'Stock #': ' LU278196 ', 'Mileage': ' 43,681 mi. '}</t>
  </si>
  <si>
    <t>2024 Audi Q8 e-tron S line Premium</t>
  </si>
  <si>
    <t>$95,420MSRP $95,420</t>
  </si>
  <si>
    <t>{'Exterior color': ' Mythos Black Metallic ', 'Interior color': 'Okapi Brown ', 'Drivetrain': 'All-wheel Drive ', 'Transmission': 'Automatic', 'Engine': 'Electric', 'VIN': ' WA1DAAGE1RB043165 ', 'Stock #': ' RA205 ', 'Mileage': ' 14 mi. '}</t>
  </si>
  <si>
    <t>2020 Lexus RX 350 Base</t>
  </si>
  <si>
    <t xml:space="preserve"> 30,707 mi.</t>
  </si>
  <si>
    <t>$37,000$3,501 price drop</t>
  </si>
  <si>
    <t>{'Exterior color': ' Atomic Silver ', 'Interior color': 'Birch ', 'Drivetrain': 'Front-wheel Drive ', 'MPG': ' 20â€“27Based on EPA mileage ratings. Use for comparison purposes only. Actual mileage will vary depending on driving conditions, driving habits, vehicle maintenance, and other factors.', 'Fuel type': 'Gasoline ', 'Transmission': '8-Speed Automatic', 'Engine': '3.5L V-6 port/direct injection, DOHC, VVT-iW variable valve cont', 'VIN': ' 2T2AZMAA8LC177510 ', 'Stock #': ' PJ4022 ', 'Mileage': ' 30,707 mi. '}</t>
  </si>
  <si>
    <t xml:space="preserve"> 2,843 mi.</t>
  </si>
  <si>
    <t>$84,993$1,001 price drop</t>
  </si>
  <si>
    <t>{'Exterior color': ' Polar White ', 'Interior color': 'Black ', 'Drivetrain': 'All-wheel Drive ', 'MPG': ' 18â€“22Based on EPA mileage ratings. Use for comparison purposes only. Actual mileage will vary depending on driving conditions, driving habits, vehicle maintenance, and other factors.', 'Fuel type': 'Gasoline ', 'Transmission': '9-Speed Automatic', 'Engine': '3.0L I6 24V GDI DOHC Turbo', 'VIN': ' 4JGFB6BB7PA957456 ', 'Stock #': ' MD957456 ', 'Mileage': ' 2,843 mi. '}</t>
  </si>
  <si>
    <t xml:space="preserve"> 5,822 mi.</t>
  </si>
  <si>
    <t>{'Exterior color': ' Nero Daytona Metallic ', 'Interior color': 'Rosso Ferrari ', 'Drivetrain': 'Rear-wheel Drive ', 'MPG': ' 15â€“22Based on EPA mileage ratings. Use for comparison purposes only. Actual mileage will vary depending on driving conditions, driving habits, vehicle maintenance, and other factors.', 'Fuel type': 'Gasoline ', 'Transmission': '7-Speed Automatic with Auto-Shift', 'Engine': '3.9L V8 32V GDI DOHC Twin Turbo', 'VIN': ' ZFF79ALA2J0231869 ', 'Stock #': ' 95331 ', 'Mileage': ' 5,822 mi. '}</t>
  </si>
  <si>
    <t>{'Exterior color': ' Platinum White Pearl ', 'Interior color': 'Beige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5FNRL6H92RB032810 ', 'Stock #': ' RB032810 ', 'Mileage': ' 8 mi. '}</t>
  </si>
  <si>
    <t>{'Exterior color': ' Crystal White Pearl ', 'Interior color': 'Saddle Brown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JF2SKAMC3RH471721 ', 'Stock #': ' MS18650 ', 'Mileage': ' 5 mi. '}</t>
  </si>
  <si>
    <t>2017 Chevrolet Camaro 2SS</t>
  </si>
  <si>
    <t xml:space="preserve"> 6,492 mi.</t>
  </si>
  <si>
    <t>{'Exterior color': ' Silver Ice Metallic ', 'Interior color': 'Medium Ash Gray ', 'Drivetrain': 'Rear-wheel Drive ', 'MPG': ' 17â€“27Based on EPA mileage ratings. Use for comparison purposes only. Actual mileage will vary depending on driving conditions, driving habits, vehicle maintenance, and other factors.', 'Fuel type': 'Gasoline ', 'Transmission': '8-Speed Automatic', 'Engine': '6.2L V-8 gasoline direct injection, variable valve control, prem', 'VIN': ' 1G1FH3D78H0135713 ', 'Stock #': ' P7448 ', 'Mileage': ' 6,492 mi. '}</t>
  </si>
  <si>
    <t>2022 Kia Sorento LX</t>
  </si>
  <si>
    <t xml:space="preserve"> 44,144 mi.</t>
  </si>
  <si>
    <t>$22,995$1,000 price drop</t>
  </si>
  <si>
    <t>{'Exterior color': ' Glacial White Pearl ', 'Interior color': 'Black ', 'Drivetrain': 'All-wheel Drive ', 'MPG': ' 23â€“25Based on EPA mileage ratings. Use for comparison purposes only. Actual mileage will vary depending on driving conditions, driving habits, vehicle maintenance, and other factors.', 'Fuel type': 'Gasoline ', 'Transmission': '8-Speed Automatic', 'Engine': '2.5L I4 16V PDI DOHC', 'VIN': ' 5XYRGDLCXNG079453 ', 'Stock #': ' PKC14708 ', 'Mileage': ' 44,144 mi. '}</t>
  </si>
  <si>
    <t>2013 GMC Terrain SLE-1</t>
  </si>
  <si>
    <t xml:space="preserve"> 134,128 mi.</t>
  </si>
  <si>
    <t>$7,900$1,600 price drop</t>
  </si>
  <si>
    <t>{'Exterior color': ' BLACK ', 'Interior color': 'BLACK ', 'Drivetrain': 'Front-wheel Drive ', 'MPG': ' 22â€“32Based on EPA mileage ratings. Use for comparison purposes only. Actual mileage will vary depending on driving conditions, driving habits, vehicle maintenance, and other factors.', 'Fuel type': 'Gasoline ', 'Transmission': 'Automatic, 6-Spd', 'Engine': 'ECOTEC 2.4L I-4 gasoline direct injection, DOHC, variable valve', 'VIN': ' 2GKALMEK7D6158740 ', 'Stock #': ' 158740 ', 'Mileage': ' 134,128 mi. '}</t>
  </si>
  <si>
    <t>2009 Chevrolet Suburban 1500 LT2</t>
  </si>
  <si>
    <t xml:space="preserve"> 201,660 mi.</t>
  </si>
  <si>
    <t>{'Exterior color': ' Silver ', 'Interior color': 'Beige ', 'Drivetrain': 'Four-wheel Drive ', 'Fuel type': 'Gasoline ', 'Transmission': '6-Speed A/T', 'Engine': '366.0HP 6.0L 8 Cylinder Engine Gasoline Fuel', 'VIN': ' 1GNFK26399R101846 ', 'Mileage': ' 201,660 mi. '}</t>
  </si>
  <si>
    <t xml:space="preserve"> 71,095 mi.</t>
  </si>
  <si>
    <t>{'Exterior color': ' Nightfall Gray Metallic ', 'Interior color': 'Medium Ash Gray ', 'Drivetrain': 'Front-wheel Drive ', 'MPG': ' 26â€“32Based on EPA mileage ratings. Use for comparison purposes only. Actual mileage will vary depending on driving conditions, driving habits, vehicle maintenance, and other factors.', 'Fuel type': 'Gasoline ', 'Transmission': '6-Speed Automatic', 'Engine': '1.5L I4 16V GDI DOHC Turbo', 'VIN': ' 3GNAXHEV3JS646847 ', 'Stock #': ' 12641 ', 'Mileage': ' 71,095 mi. '}</t>
  </si>
  <si>
    <t xml:space="preserve"> 1,577 mi.</t>
  </si>
  <si>
    <t>{'Exterior color': ' Alpine Green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4S4GUHT66R3743688 ', 'Stock #': ' 622910 ', 'Mileage': ' 1,577 mi. '}</t>
  </si>
  <si>
    <t>2017 Nissan NV200 SV</t>
  </si>
  <si>
    <t xml:space="preserve"> 52,566 mi.</t>
  </si>
  <si>
    <t>{'Exterior color': ' Cloud White ', 'Interior color': 'Grey ', 'Drivetrain': 'Front-wheel Drive ', 'MPG': ' 24â€“26Based on EPA mileage ratings. Use for comparison purposes only. Actual mileage will vary depending on driving conditions, driving habits, vehicle maintenance, and other factors.', 'Fuel type': 'Gasoline ', 'Transmission': 'Automatic CVT', 'Engine': '2.0L I4 16V MPFI DOHC', 'VIN': ' 3N6CM0KNXHK698371 ', 'Stock #': ' A3137 ', 'Mileage': ' 52,566 mi. '}</t>
  </si>
  <si>
    <t>2015 Porsche Boxster GTS</t>
  </si>
  <si>
    <t xml:space="preserve"> 18,378 mi.</t>
  </si>
  <si>
    <t>{'Exterior color': ' White ', 'Interior color': 'Black ', 'Drivetrain': 'Rear-wheel Drive ', 'MPG': ' 19â€“26Based on EPA mileage ratings. Use for comparison purposes only. Actual mileage will vary depending on driving conditions, driving habits, vehicle maintenance, and other factors.', 'Fuel type': 'Gasoline ', 'Transmission': '7-Speed Automatic with Auto-Shift', 'Engine': '3.4L H6 24V GDI DOHC', 'VIN': ' WP0CB2A89FS140391 ', 'Stock #': ' PP1982 ', 'Mileage': ' 18,378 mi. '}</t>
  </si>
  <si>
    <t>2007 Honda Element 4WD 4dr Automatic LX</t>
  </si>
  <si>
    <t xml:space="preserve"> 223,052 mi.</t>
  </si>
  <si>
    <t>{'Exterior color': ' Alabaster Silver Metallic ', 'Interior color': 'Gray/Black ', 'Drivetrain': 'All-wheel Drive ', 'MPG': ' 0â€“0Based on EPA mileage ratings. Use for comparison purposes only. Actual mileage will vary depending on driving conditions, driving habits, vehicle maintenance, and other factors.', 'Fuel type': 'Gasoline ', 'Transmission': '5-Speed Automatic', 'Engine': '2.4L 4 CYLINDER', 'VIN': ' 5J6YH28327L008559 ', 'Stock #': ' 08559 ', 'Mileage': ' 223,052 mi. '}</t>
  </si>
  <si>
    <t>2023 BMW XM Base</t>
  </si>
  <si>
    <t>{'Exterior color': ' Bay Blue ', 'Interior color': 'Silverstone ', 'Drivetrain': 'All-wheel Drive ', 'MPG': ' â€“', 'Fuel type': 'Hybrid ', 'Transmission': '8-Speed Automatic', 'Engine': '4.4L V8 32V GDI DOHC Twin Turbo Hybrid', 'VIN': ' 5YM23CS00P9S67845 ', 'Stock #': ' B44829 ', 'Mileage': ' 42 mi. '}</t>
  </si>
  <si>
    <t>{'Comfort': '1.0', 'Interior': '2.0', 'Performance': '1.0', 'Value': '1.0', 'Exterior': '1.0', 'Reliability': '1.0'}</t>
  </si>
  <si>
    <t>$83,117MSRP $83,117</t>
  </si>
  <si>
    <t>{'Exterior color': ' Celestial Metallic ', 'Interior color': 'Juniper With Sky Gray Accents ', 'Drivetrain': 'Rear-wheel Drive ', 'Transmission': 'Automatic', 'Engine': 'Electric Motor', 'VIN': ' 1GYKPSRL2RZ125212 ', 'Stock #': ' 24241 ', 'Mileage': ' 2 mi. '}</t>
  </si>
  <si>
    <t>2022 RAM 1500 Big Horn</t>
  </si>
  <si>
    <t xml:space="preserve"> 18,567 mi.</t>
  </si>
  <si>
    <t>{'Exterior color': ' Bright White Clearcoat ', 'Interior color': 'Diesel Gray / Black ', 'Drivetrain': 'Four-wheel Drive ', 'MPG': ' â€“', 'Fuel type': 'Gasoline ', 'Transmission': '8-Speed Automatic', 'Engine': '5.7L V8 16V MPFI OHV', 'VIN': ' 1C6SRFMT8NN226097 ', 'Stock #': ' NQ7467A ', 'Mileage': ' 18,567 mi. '}</t>
  </si>
  <si>
    <t>2017 Porsche Macan GTS</t>
  </si>
  <si>
    <t xml:space="preserve"> 70,176 mi.</t>
  </si>
  <si>
    <t>{'Exterior color': ' White ', 'Interior color': 'Black ', 'Drivetrain': 'All-wheel Drive ', 'MPG': ' â€“', 'Fuel type': 'Gasoline ', 'Transmission': '7-Speed Automatic with Auto-Shift', 'Engine': '3.0L V6 24V GDI DOHC Twin Turbo', 'VIN': ' WP1AG2A50HLB50804 ', 'Stock #': ' 13809 ', 'Mileage': ' 70,176 mi. '}</t>
  </si>
  <si>
    <t>{'Exterior color': ' Meteorite Gray Metallic ', 'Interior color': 'Gray ', 'Drivetrain': 'Front-wheel Drive ', 'MPG': ' 29â€“37Based on EPA mileage ratings. Use for comparison purposes only. Actual mileage will vary depending on driving conditions, driving habits, vehicle maintenance, and other factors.', 'Fuel type': 'Gasoline ', 'Transmission': 'Automatic CVT', 'Engine': '1.5L I4 16V GDI DOHC Turbo', 'VIN': ' 1HGCY1F32RA055698 ', 'Stock #': ' H49733 ', 'Mileage': ' 7 mi. '}</t>
  </si>
  <si>
    <t>2021 Chevrolet Colorado ZR2</t>
  </si>
  <si>
    <t xml:space="preserve"> 28,195 mi.</t>
  </si>
  <si>
    <t>$37,477$622 price drop</t>
  </si>
  <si>
    <t>{'Exterior color': ' Black ', 'Interior color': 'Jet Black ', 'Drivetrain': 'Four-wheel Drive ', 'MPG': ' 16â€“18Based on EPA mileage ratings. Use for comparison purposes only. Actual mileage will vary depending on driving conditions, driving habits, vehicle maintenance, and other factors.', 'Fuel type': 'Gasoline ', 'Transmission': '8-Speed Automatic', 'Engine': '3.6L V6 24V GDI DOHC', 'VIN': ' 1GCGTEEN4M1229028 ', 'Stock #': ' 41200A ', 'Mileage': ' 28,195 mi. '}</t>
  </si>
  <si>
    <t>2018 Honda Accord Hybrid Base</t>
  </si>
  <si>
    <t xml:space="preserve"> 91,513 mi.</t>
  </si>
  <si>
    <t>$16,988$2,852 price drop</t>
  </si>
  <si>
    <t>{'Exterior color': ' Modern Steel Metallic ', 'Interior color': 'â€“ ', 'Drivetrain': 'Front-wheel Drive ', 'MPG': ' 47â€“47Based on EPA mileage ratings. Use for comparison purposes only. Actual mileage will vary depending on driving conditions, driving habits, vehicle maintenance, and other factors.', 'Fuel type': 'Hybrid ', 'Transmission': 'Automatic', 'Engine': '2L I-4 DOHC, i-VTEC variable valve control, regular unleaded, en', 'VIN': ' 1HGCV3F15JA012948 ', 'Stock #': ' P4631A ', 'Mileage': ' 91,513 mi. '}</t>
  </si>
  <si>
    <t>2024 Ford Escape Platinum</t>
  </si>
  <si>
    <t>$35,095MSRP $39,000</t>
  </si>
  <si>
    <t>{'Exterior color': ' Rapid Red Metallic Tinted Clearcoat ', 'Interior color': 'Ebony ', 'Drivetrain': 'All-wheel Drive ', 'MPG': ' 23â€“31Based on EPA mileage ratings. Use for comparison purposes only. Actual mileage will vary depending on driving conditions, driving habits, vehicle maintenance, and other factors.', 'Fuel type': 'Gasoline ', 'Transmission': '8-Speed Automatic', 'Engine': 'EcoBoost 2L I-4 gasoline direct injection, DOHC, iVCT variable v', 'VIN': ' 1FMCU9JA6RUA33485 ', 'Stock #': ' A9025 ', 'Mileage': ' 2 mi. '}</t>
  </si>
  <si>
    <t>2019 Honda CR-V EX</t>
  </si>
  <si>
    <t xml:space="preserve"> 45,086 mi.</t>
  </si>
  <si>
    <t>$23,295$500 price drop</t>
  </si>
  <si>
    <t>{'Exterior color': ' â€“ ', 'Interior color': 'â€“ ', 'Drivetrain': 'All-wheel Drive ', 'MPG': ' 27â€“33Based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JHLRW2H58KX018860 ', 'Stock #': ' OLH2730 ', 'Mileage': ' 45,086 mi. '}</t>
  </si>
  <si>
    <t>2018 Jeep Wrangler Unlimited Rubicon</t>
  </si>
  <si>
    <t xml:space="preserve"> 36,335 mi.</t>
  </si>
  <si>
    <t>{'Exterior color': ' Ocean Blue Metallic ', 'Interior color': 'Black ', 'Drivetrain': 'Four-wheel Drive ', 'MPG': ' 17â€“23Based on EPA mileage ratings. Use for comparison purposes only. Actual mileage will vary depending on driving conditions, driving habits, vehicle maintenance, and other factors.', 'Fuel type': 'Gasoline ', 'Transmission': '8-Speed Automatic', 'Engine': '3.6L V6 24V MPFI DOHC', 'VIN': ' 1C4HJXFG0JW293359 ', 'Stock #': ' AS17838 ', 'Mileage': ' 36,335 mi. '}</t>
  </si>
  <si>
    <t>2023 Mazda CX-30 Base</t>
  </si>
  <si>
    <t xml:space="preserve"> 3,840 mi.</t>
  </si>
  <si>
    <t>{'Exterior color': ' Polymetal Gray Metallic ', 'Interior color': 'Red ', 'Drivetrain': 'All-wheel Drive ', 'MPG': ' 26â€“33Based on EPA mileage ratings. Use for comparison purposes only. Actual mileage will vary depending on driving conditions, driving habits, vehicle maintenance, and other factors.', 'Fuel type': 'Gasoline ', 'Transmission': '6-Speed Automatic', 'Engine': 'SKYACTIV-G 2.5L I-4 gasoline direct injection, DOHC, variable va', 'VIN': ' 3MVDMBCM8PM560953 ', 'Stock #': ' PDM0141 ', 'Mileage': ' 3,840 mi. '}</t>
  </si>
  <si>
    <t>$30,288MSRP $31,460</t>
  </si>
  <si>
    <t>{'Exterior color': ' Platinum White ', 'Interior color': 'Gray ', 'Drivetrain': 'Front-wheel Drive ', 'MPG': ' 29â€“37Based on EPA mileage ratings. Use for comparison purposes only. Actual mileage will vary depending on driving conditions, driving habits, vehicle maintenance, and other factors.', 'Fuel type': 'Gasoline ', 'Transmission': 'Automatic CVT', 'Engine': '1.5L I4 16V GDI DOHC Turbo', 'VIN': ' 1HGCY1F33RA048503 ', 'Stock #': ' H41110 ', 'Mileage': ' 5 mi. '}</t>
  </si>
  <si>
    <t>$63,425MSRP $63,425</t>
  </si>
  <si>
    <t>{'Exterior color': ' Stone Blue Metallic ', 'Interior color': 'Ebony ', 'Drivetrain': 'Four-wheel Drive ', 'MPG': ' 18â€“24Based on EPA mileage ratings. Use for comparison purposes only. Actual mileage will vary depending on driving conditions, driving habits, vehicle maintenance, and other factors.', 'Fuel type': 'Gasoline ', 'Transmission': '10-Speed Automatic', 'Engine': 'EcoBoost 3L V-6 gasoline direct injection, DOHC, variable valve', 'VIN': ' 1FM5K8GC9RGA46201 ', 'Stock #': ' 4701 ', 'Mileage': ' 6 mi. '}</t>
  </si>
  <si>
    <t>{'Exterior color': ' Star White ', 'Interior color': 'Black ', 'Drivetrain': 'All-wheel Drive ', 'Transmission': '1-Speed Automatic', 'Engine': 'Electric', 'VIN': ' 1FT6W1EV2PWG25347 ', 'Stock #': ' 23T1588 ', 'Mileage': ' 3 mi. '}</t>
  </si>
  <si>
    <t>2011 Volkswagen Tiguan S</t>
  </si>
  <si>
    <t xml:space="preserve"> 89,184 mi.</t>
  </si>
  <si>
    <t>{'Exterior color': ' BLUE ', 'Interior color': 'Clay Gray ', 'Drivetrain': 'Rear-wheel Drive ', 'MPG': ' 0â€“0Based on EPA mileage ratings. Use for comparison purposes only. Actual mileage will vary depending on driving conditions, driving habits, vehicle maintenance, and other factors.', 'Fuel type': 'Gasoline ', 'Transmission': 'Automatic', 'Engine': '2.0L I4 DOHC 16V', 'VIN': ' WVGBV7AX4BW517361 ', 'Stock #': ' 17361 ', 'Mileage': ' 89,184 mi. '}</t>
  </si>
  <si>
    <t>2022 Mercedes-Benz C-Class C 300 4MATIC</t>
  </si>
  <si>
    <t xml:space="preserve"> 11,082 mi.</t>
  </si>
  <si>
    <t>{'Exterior color': ' MANUFAKTUR Cardinal Red Metallic ', 'Interior color': 'Black ', 'Drivetrain': 'All-wheel Drive ', 'MPG': ' 23â€“33Based on EPA mileage ratings. Use for comparison purposes only. Actual mileage will vary depending on driving conditions, driving habits, vehicle maintenance, and other factors.', 'Fuel type': 'Gasoline ', 'Transmission': '9-Speed Automatic', 'Engine': '2.0L I4 16V GDI DOHC Turbo', 'VIN': ' W1KAF4HB1NR048809 ', 'Stock #': ' MD048809 ', 'Mileage': ' 11,082 mi. '}</t>
  </si>
  <si>
    <t>2018 Chevrolet Colorado Z71</t>
  </si>
  <si>
    <t xml:space="preserve"> 41,477 mi.</t>
  </si>
  <si>
    <t>{'Exterior color': ' Kinetic Blue ', 'Interior color': 'Black ', 'Drivetrain': 'Four-wheel Drive ', 'MPG': ' 17â€“24Based on EPA mileage ratings. Use for comparison purposes only. Actual mileage will vary depending on driving conditions, driving habits, vehicle maintenance, and other factors.', 'Fuel type': 'Gasoline ', 'Transmission': '8-Speed Automatic', 'Engine': '3.6L V6 24V GDI DOHC', 'VIN': ' 1GCGTDEN1J1239814 ', 'Stock #': ' 47506A ', 'Mileage': ' 41,477 mi. '}</t>
  </si>
  <si>
    <t>2024 Kia Sorento EX</t>
  </si>
  <si>
    <t>$42,034MSRP $43,785</t>
  </si>
  <si>
    <t>{'Exterior color': ' Midnight ', 'Interior color': 'â€“ ', 'Drivetrain': 'All-wheel Drive ', 'MPG': ' 22â€“27Based on EPA mileage ratings. Use for comparison purposes only. Actual mileage will vary depending on driving conditions, driving habits, vehicle maintenance, and other factors.', 'Fuel type': 'Gasoline ', 'Transmission': 'Automatic', 'Engine': '2.5L I-4 port/direct injection, DOHC, variable valve control, in', 'VIN': ' 5XYRHDJF2RG269408 ', 'Stock #': ' K17244 ', 'Mileage': ' 11 mi. '}</t>
  </si>
  <si>
    <t xml:space="preserve"> 52,877 mi.</t>
  </si>
  <si>
    <t>$37,593$2,401 price drop</t>
  </si>
  <si>
    <t>{'Exterior color': ' Iridium Silver Metallic ', 'Interior color': 'Black ', 'Drivetrain': 'All-wheel Drive ', 'MPG': ' 16â€“22Based on EPA mileage ratings. Use for comparison purposes only. Actual mileage will vary depending on driving conditions, driving habits, vehicle maintenance, and other factors.', 'Fuel type': 'Gasoline ', 'Transmission': '9-Speed Automatic', 'Engine': '3.0L V6 24V GDI DOHC Twin Turbo', 'VIN': ' 4JGDF6EE8KB228094 ', 'Stock #': ' ML228094 ', 'Mileage': ' 52,877 mi. '}</t>
  </si>
  <si>
    <t>$52,127MSRP $55,217</t>
  </si>
  <si>
    <t>{'Exterior color': ' Magnetic Gray Metallic ', 'Interior color': 'Blk Fabric ', 'Drivetrain': 'Four-wheel Drive ', 'MPG': ' 17â€“23Based on EPA mileage ratings. Use for comparison purposes only. Actual mileage will vary depending on driving conditions, driving habits, vehicle maintenance, and other factors.', 'Fuel type': 'Gasoline ', 'Transmission': 'Automatic', 'Engine': 'I-FORCE 3.4L V-6 port/direct injection, DOHC, variable valve con', 'VIN': ' 5TFLA5DB3RX142902 ', 'Stock #': ' 6942902 ', 'Mileage': ' 5 mi. '}</t>
  </si>
  <si>
    <t>2021 Mazda CX-9 Touring</t>
  </si>
  <si>
    <t xml:space="preserve"> 35,698 mi.</t>
  </si>
  <si>
    <t>$27,995$348 price drop</t>
  </si>
  <si>
    <t>{'Exterior color': ' Snowflake White Pearl Mica ', 'Interior color': 'Black ', 'Drivetrain': 'All-wheel Drive ', 'MPG': ' 20â€“26Based on EPA mileage ratings. Use for comparison purposes only. Actual mileage will vary depending on driving conditions, driving habits, vehicle maintenance, and other factors.', 'Fuel type': 'Gasoline ', 'Transmission': '6-Speed Automatic', 'Engine': 'SKYACTIV-G 2.5L I-4 gasoline direct injection, DOHC, VVT variabl', 'VIN': ' JM3TCBCY8M0504570 ', 'Stock #': ' PDM0158 ', 'Mileage': ' 35,698 mi. '}</t>
  </si>
  <si>
    <t>{'Exterior color': ' Snow White Pearl ', 'Interior color': 'Black ', 'Drivetrain': 'Front-wheel Drive ', 'MPG': ' 28â€“34Based on EPA mileage ratings. Use for comparison purposes only. Actual mileage will vary depending on driving conditions, driving habits, vehicle maintenance, and other factors.', 'Fuel type': 'Gasoline ', 'Transmission': 'Automatic CVT', 'Engine': '2.0L I4 16V MPFI DOHC', 'VIN': ' KNDEU2AA7R7614075 ', 'Stock #': ' K24-118 ', 'Mileage': ' 11 mi. '}</t>
  </si>
  <si>
    <t xml:space="preserve"> 63,574 mi.</t>
  </si>
  <si>
    <t>$23,430$218 price drop</t>
  </si>
  <si>
    <t>{'Exterior color': ' Gray ', 'Interior color': 'Black ', 'Drivetrain': 'All-wheel Drive ', 'MPG': ' 18â€“26Based on EPA mileage ratings. Use for comparison purposes only. Actual mileage will vary depending on driving conditions, driving habits, vehicle maintenance, and other factors.', 'Fuel type': 'Gasoline ', 'Transmission': 'Automatic', 'Engine': '3.5L V-6 gasoline direct injection, i-VTEC VCM variable valve co', 'VIN': ' 5FNYF6H77HB104410 ', 'Stock #': ' M24280BB ', 'Mileage': ' 63,574 mi. '}</t>
  </si>
  <si>
    <t xml:space="preserve"> 93,282 mi.</t>
  </si>
  <si>
    <t>{'Exterior color': ' Eminent White Pearl ', 'Interior color': 'Flaxen ', 'Drivetrain': 'All-wheel Drive ', 'MPG': ' 19â€“26Based on EPA mileage ratings. Use for comparison purposes only. Actual mileage will vary depending on driving conditions, driving habits, vehicle maintenance, and other factors.', 'Fuel type': 'Gasoline ', 'Transmission': '6-Speed Automatic', 'Engine': '3.5L V6 24V PDI DOHC', 'VIN': ' JTHC81D2XJ5029161 ', 'Stock #': ' 00CP6155 ', 'Mileage': ' 93,282 mi. '}</t>
  </si>
  <si>
    <t>{'Exterior color': ' Lunar Rock ', 'Interior color': 'Black ', 'Drivetrain': 'Four-wheel Drive ', 'MPG': ' 17â€“23Based on EPA mileage ratings. Use for comparison purposes only. Actual mileage will vary depending on driving conditions, driving habits, vehicle maintenance, and other factors.', 'Fuel type': 'Gasoline ', 'Transmission': '10-Speed Automatic', 'Engine': '3.4L V6 24V PDI DOHC Twin Turbo', 'VIN': ' 5TFLA5DB2RX171968 ', 'Stock #': ' 704505 ', 'Mileage': ' 4 mi. '}</t>
  </si>
  <si>
    <t>$76,666MSRP $76,666</t>
  </si>
  <si>
    <t>{'Exterior color': ' Jet Black ', 'Interior color': 'Black ', 'Drivetrain': 'Rear-wheel Drive ', 'MPG': ' â€“', 'Fuel type': 'Diesel ', 'Transmission': '9-Speed Automatic', 'Engine': '2.0L I4 16V DDI DOHC Turbo Diesel', 'VIN': ' W1Y8ND3YXRT165543 ', 'Stock #': ' 74139 ', 'Mileage': ' 21 mi. '}</t>
  </si>
  <si>
    <t>$56,021MSRP $65,505$7,000 price drop</t>
  </si>
  <si>
    <t>{'Exterior color': ' Velvet Red Pearlcoat ', 'Interior color': 'Wicker Beige ', 'Drivetrain': 'Four-wheel Drive ', 'MPG': ' â€“', 'Fuel type': 'Hybrid ', 'Transmission': '8-Speed Automatic', 'Engine': '2.0L I4 16V GDI DOHC Turbo Hybrid', 'VIN': ' 1C4RJYB67RC106249 ', 'Stock #': ' J37998 ', 'Mileage': ' 12 mi. '}</t>
  </si>
  <si>
    <t>$65,095MSRP $68,830</t>
  </si>
  <si>
    <t>{'Exterior color': ' Bright White Clearcoat ', 'Interior color': 'Black ', 'Drivetrain': 'Four-wheel Drive ', 'MPG': ' â€“', 'Fuel type': 'Diesel ', 'Transmission': '6-Speed Automatic', 'Engine': '6.7L I6 24V DDI OHV Turbo Diesel', 'VIN': ' 3C6UR5CL0RG105020 ', 'Stock #': ' RT24003 ', 'Mileage': ' 8 mi. '}</t>
  </si>
  <si>
    <t xml:space="preserve"> 2,976 mi.</t>
  </si>
  <si>
    <t>$38,610$1,949 price drop</t>
  </si>
  <si>
    <t>{'Exterior color': ' Modern Steel Metallic ', 'Interior color': 'Ebony ', 'Drivetrain': 'All-wheel Drive ', 'MPG': ' 21â€“29Based on EPA mileage ratings. Use for comparison purposes only. Actual mileage will vary depending on driving conditions, driving habits, vehicle maintenance, and other factors.', 'Fuel type': 'Gasoline ', 'Transmission': '10-Speed Automatic', 'Engine': '2.0L I4 16V GDI DOHC Turbo', 'VIN': ' 19UUB6F51PA004730 ', 'Stock #': ' PL2667 ', 'Mileage': ' 2,976 mi. '}</t>
  </si>
  <si>
    <t>2022 Jeep Grand Wagoneer Series II 4x4</t>
  </si>
  <si>
    <t xml:space="preserve"> 36,309 mi.</t>
  </si>
  <si>
    <t>{'Exterior color': ' Silver Zynith ', 'Interior color': 'Blue Agave ', 'Drivetrain': 'Four-wheel Drive ', 'MPG': ' 14â€“20Based on EPA mileage ratings. Use for comparison purposes only. Actual mileage will vary depending on driving conditions, driving habits, vehicle maintenance, and other factors.', 'Fuel type': 'Gasoline ', 'Transmission': 'Automatic', 'Engine': 'Hurricane 3L I-6 gasoline direct injection, DOHC, variable valve', 'VIN': ' 1C4SJVFP9NS166181 ', 'Stock #': ' D7181 ', 'Mileage': ' 36,309 mi. '}</t>
  </si>
  <si>
    <t>2024 GMC Yukon Denali</t>
  </si>
  <si>
    <t>{'Exterior color': ' White Frost Tri-Coat ', 'Interior color': 'Jet Black ', 'Drivetrain': 'Four-wheel Drive ', 'MPG': ' 14â€“18Based on EPA mileage ratings. Use for comparison purposes only. Actual mileage will vary depending on driving conditions, driving habits, vehicle maintenance, and other factors.', 'Fuel type': 'Gasoline ', 'Transmission': '10-Speed Automatic', 'Engine': '6.2L V8 16V GDI OHV', 'VIN': ' 1GKS2DKL8RR200946 ', 'Stock #': ' G40260 ', 'Mileage': ' 5 mi. '}</t>
  </si>
  <si>
    <t>$67,482$310 price drop</t>
  </si>
  <si>
    <t>{'Exterior color': ' Gentian Blue Metallic ', 'Interior color': 'Black ', 'Drivetrain': 'All-wheel Drive ', 'MPG': ' 19â€“25Based on EPA mileage ratings. Use for comparison purposes only. Actual mileage will vary depending on driving conditions, driving habits, vehicle maintenance, and other factors.', 'Fuel type': 'Gasoline ', 'Transmission': '7-Speed Automatic with Auto-Shift', 'Engine': '2.0L I4 16V GDI DOHC Turbo', 'VIN': ' WP1AA2A55RLB00192 ', 'Stock #': ' PL240084 ', 'Mileage': ' 4,000 mi. '}</t>
  </si>
  <si>
    <t>2022 Ford Expedition Max XLT</t>
  </si>
  <si>
    <t xml:space="preserve"> 3,343 mi.</t>
  </si>
  <si>
    <t>$52,000$2,000 price drop</t>
  </si>
  <si>
    <t>{'Exterior color': ' Green ', 'Interior color': 'Black Onyx ', 'Drivetrain': 'Four-wheel Drive ', 'MPG': ' â€“', 'Fuel type': 'Gasoline ', 'Transmission': '10-Speed Automatic', 'Engine': '3.5L V6 24V PDI DOHC Twin Turbo', 'VIN': ' 1FMJK1JT1NEA41398 ', 'Stock #': ' A391515 ', 'Mileage': ' 3,343 mi. '}</t>
  </si>
  <si>
    <t xml:space="preserve">2004 Chevrolet Express 1500 </t>
  </si>
  <si>
    <t xml:space="preserve"> 69,424 mi.</t>
  </si>
  <si>
    <t>{'Exterior color': ' Beige ', 'Interior color': 'Tan ', 'Drivetrain': 'Rear-wheel Drive ', 'MPG': ' â€“', 'Fuel type': 'Gasoline ', 'Transmission': '4-Speed Automatic', 'Engine': '5.3L V8 16V MPFI OHV', 'VIN': ' 1GBFG15T941139000 ', 'Stock #': ' FP256 ', 'Mileage': ' 69,424 mi. '}</t>
  </si>
  <si>
    <t>2022 Chevrolet Malibu LT</t>
  </si>
  <si>
    <t xml:space="preserve"> 53,445 mi.</t>
  </si>
  <si>
    <t>$17,771$1,800 price drop</t>
  </si>
  <si>
    <t>{'Exterior color': ' Dark Ash Metallic ', 'Interior color': 'Jet Black ', 'Drivetrain': 'Front-wheel Drive ', 'MPG': ' 29â€“36Based on EPA mileage ratings. Use for comparison purposes only. Actual mileage will vary depending on driving conditions, driving habits, vehicle maintenance, and other factors.', 'Fuel type': 'Gasoline ', 'Transmission': 'Automatic CVT', 'Engine': '1.5L I4 16V GDI DOHC Turbo', 'VIN': ' 1G1ZD5ST7NF137319 ', 'Stock #': ' LP18974 ', 'Mileage': ' 53,445 mi. '}</t>
  </si>
  <si>
    <t>2008 Jeep Grand Cherokee Limited</t>
  </si>
  <si>
    <t xml:space="preserve"> 138,762 mi.</t>
  </si>
  <si>
    <t>{'Exterior color': ' Black ', 'Interior color': 'Dark Slate Gray/Light Graystone ', 'Drivetrain': 'Four-wheel Drive ', 'MPG': ' 14â€“19Based on EPA mileage ratings. Use for comparison purposes only. Actual mileage will vary depending on driving conditions, driving habits, vehicle maintenance, and other factors.', 'Fuel type': 'E85 Flex Fuel ', 'Transmission': 'Automatic', 'Engine': '4.7L V-8 engine with 305HP', 'VIN': ' 1J8HR58N68C181405 ', 'Stock #': ' 15079 ', 'Mileage': ' 138,762 mi. '}</t>
  </si>
  <si>
    <t xml:space="preserve"> 22,672 mi.</t>
  </si>
  <si>
    <t>$32,901$509 price drop</t>
  </si>
  <si>
    <t>{'Exterior color': ' Shadow Black ', 'Interior color': 'Ebony ', 'Drivetrain': 'Four-wheel Drive ', 'MPG': ' 20â€“24Based on EPA mileage ratings. Use for comparison purposes only. Actual mileage will vary depending on driving conditions, driving habits, vehicle maintenance, and other factors.', 'Fuel type': 'Gasoline ', 'Transmission': '10-Speed Automatic', 'Engine': '2.3L I4 16V GDI DOHC Turbo', 'VIN': ' 1FTER4FH2LLA44620 ', 'Stock #': ' P23826 ', 'Mileage': ' 22,672 mi. '}</t>
  </si>
  <si>
    <t>{'Exterior color': ' Summit White ', 'Interior color': 'Jet Black w/Red Accents ', 'Drivetrain': 'Front-wheel Drive ', 'MPG': ' 29â€“33Based on EPA mileage ratings. Use for comparison purposes only. Actual mileage will vary depending on driving conditions, driving habits, vehicle maintenance, and other factors.', 'Fuel type': 'Gasoline ', 'Transmission': 'Automatic', 'Engine': 'ECOTEC 1.3L I-3 gasoline direct injection, DOHC, variable valve', 'VIN': ' KL79MTSL3RB171067 ', 'Stock #': ' 240757 ', 'Mileage': ' 1 mi. '}</t>
  </si>
  <si>
    <t>$30,684MSRP $32,725</t>
  </si>
  <si>
    <t>{'Exterior color': ' Gun Metallic ', 'Interior color': 'Charcoal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1N4BL4DW3RN379698 ', 'Stock #': ' 81AI071N ', 'Mileage': ' 2 mi. '}</t>
  </si>
  <si>
    <t>{'Exterior color': ' Deep Ocean Blue ', 'Interior color': 'Charcoal ', 'Drivetrain': 'All-wheel Drive ', 'MPG': ' â€“', 'Fuel type': 'Gasoline ', 'Transmission': 'Automatic CVT', 'Engine': '1.5L DOHC', 'VIN': ' 5N1BT3BB0RC710071 ', 'Stock #': ' 243157 ', 'Mileage': ' 2 mi. '}</t>
  </si>
  <si>
    <t>2021 Hyundai Kona EV Ultimate</t>
  </si>
  <si>
    <t xml:space="preserve"> 37,184 mi.</t>
  </si>
  <si>
    <t>$21,979$499 price drop</t>
  </si>
  <si>
    <t>{'Exterior color': ' Sonic Silver ', 'Interior color': 'Black ', 'Drivetrain': 'Front-wheel Drive ', 'Transmission': '1-Speed Automatic', 'Engine': '150kW 201HP Electric', 'VIN': ' KM8K53AG8MU119125 ', 'Stock #': ' JU15480 ', 'Mileage': ' 37,184 mi. '}</t>
  </si>
  <si>
    <t>2020 Dodge Durango 3.6L V6 SSV AWD</t>
  </si>
  <si>
    <t xml:space="preserve"> 96,032 mi.</t>
  </si>
  <si>
    <t>{'Exterior color': ' Gray ', 'Interior color': 'Black ', 'Drivetrain': 'All-wheel Drive ', 'MPG': ' 18â€“25Based on EPA mileage ratings. Use for comparison purposes only. Actual mileage will vary depending on driving conditions, driving habits, vehicle maintenance, and other factors.', 'Fuel type': 'Gasoline ', 'Transmission': '5-Speed Automatic', 'Engine': '3.6L V6 DOHC 24V', 'VIN': ' 1C4RDJFG8LC371173 ', 'Stock #': ' 23473 ', 'Mileage': ' 96,032 mi. '}</t>
  </si>
  <si>
    <t>2021 GMC Terrain SLE</t>
  </si>
  <si>
    <t xml:space="preserve"> 27,978 mi.</t>
  </si>
  <si>
    <t>$23,975$800 price drop</t>
  </si>
  <si>
    <t>{'Exterior color': ' Satin Steel Metallic ', 'Interior color': 'Jet Black ', 'Drivetrain': 'All-wheel Drive ', 'MPG': ' 25â€“28Based on EPA mileage ratings. Use for comparison purposes only. Actual mileage will vary depending on driving conditions, driving habits, vehicle maintenance, and other factors.', 'Fuel type': 'Gasoline ', 'Transmission': 'Automatic', 'Engine': '1.5L I-4 gasoline direct injection, DOHC, VVT variable valve con', 'VIN': ' 3GKALTEV3ML356389 ', 'Stock #': ' BP2755 ', 'Mileage': ' 27,978 mi. '}</t>
  </si>
  <si>
    <t xml:space="preserve"> 44,576 mi.</t>
  </si>
  <si>
    <t>{'Exterior color': ' Gray ', 'Interior color': 'Black ', 'Drivetrain': 'Front-wheel Drive ', 'MPG': ' 22â€“30Based on EPA mileage ratings. Use for comparison purposes only. Actual mileage will vary depending on driving conditions, driving habits, vehicle maintenance, and other factors.', 'Fuel type': 'Gasoline ', 'Transmission': '9-Speed Automatic', 'Engine': '2.4L I4 16V MPFI SOHC', 'VIN': ' ZACNJABB1KPK39784 ', 'Stock #': ' 25201325 ', 'Mileage': ' 44,576 mi. '}</t>
  </si>
  <si>
    <t>$45,507MSRP $58,215$4,600 price drop</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</si>
  <si>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1C4RJKBG0R8927797 ', 'Stock #': ' LJ2305 ', 'Mileage': ' 50 mi. '}</t>
  </si>
  <si>
    <t>2022 Ford Escape SE</t>
  </si>
  <si>
    <t xml:space="preserve"> 14,232 mi.</t>
  </si>
  <si>
    <t>{'Exterior color': ' Atlas Blue Metallic ', 'Interior color': 'Dark Earth Gray ', 'Drivetrain': 'All-wheel Drive ', 'MPG': ' 26â€“31Based on EPA mileage ratings. Use for comparison purposes only. Actual mileage will vary depending on driving conditions, driving habits, vehicle maintenance, and other factors.', 'Fuel type': 'Gasoline ', 'Transmission': '8-Speed Automatic', 'Engine': '1.5L I3 12V PDI DOHC Turbo', 'VIN': ' 1FMCU9G67NUA83406 ', 'Stock #': ' 91753A ', 'Mileage': ' 14,232 mi. '}</t>
  </si>
  <si>
    <t>2008 Saturn Aura XR</t>
  </si>
  <si>
    <t xml:space="preserve"> 136,373 mi.</t>
  </si>
  <si>
    <t>$5,891$100 price drop</t>
  </si>
  <si>
    <t>{'Exterior color': ' Silver Pearl ', 'Interior color': 'Black ', 'Drivetrain': 'Front-wheel Drive ', 'MPG': ' 17â€“26Based on EPA mileage ratings. Use for comparison purposes only. Actual mileage will vary depending on driving conditions, driving habits, vehicle maintenance, and other factors.', 'Fuel type': 'Gasoline ', 'Transmission': '6-Speed Automatic', 'Engine': '3.6L V6 24V MPFI DOHC', 'VIN': ' 1G8ZV57788F170327 ', 'Stock #': ' MCE1656 ', 'Mileage': ' 136,373 mi. '}</t>
  </si>
  <si>
    <t xml:space="preserve"> 24,418 mi.</t>
  </si>
  <si>
    <t>{'Exterior color': ' Ultra White ', 'Interior color': 'Black ', 'Drivetrain': 'All-wheel Drive ', 'MPG': ' 22â€“27Based on EPA mileage ratings. Use for comparison purposes only. Actual mileage will vary depending on driving conditions, driving habits, vehicle maintenance, and other factors.', 'Fuel type': 'Gasoline ', 'Transmission': '6-Speed Automatic', 'Engine': '2.0L I4 16V PDI DOHC Turbo', 'VIN': ' JTJSARDZ1M5019696 ', 'Stock #': ' P15871 ', 'Mileage': ' 24,418 mi. '}</t>
  </si>
  <si>
    <t>2015 Chevrolet Cruze 1LT</t>
  </si>
  <si>
    <t xml:space="preserve"> 49,018 mi.</t>
  </si>
  <si>
    <t>$12,500$200 price drop</t>
  </si>
  <si>
    <t>{'Exterior color': ' Summit White ', 'Interior color': 'Jet Black ', 'Drivetrain': 'Front-wheel Drive ', 'MPG': ' 26â€“38Based on EPA mileage ratings. Use for comparison purposes only. Actual mileage will vary depending on driving conditions, driving habits, vehicle maintenance, and other factors.', 'Fuel type': 'Gasoline ', 'Transmission': 'Automatic', 'Engine': 'ECOTEC 1.4L I-4 DOHC, VVT variable valve control, intercooled tu', 'VIN': ' 1G1PC5SB9F7262531 ', 'Stock #': ' 21262531T ', 'Mileage': ' 49,018 mi. '}</t>
  </si>
  <si>
    <t>2010 Scion xD Base 4dr Hatchback 4A</t>
  </si>
  <si>
    <t xml:space="preserve"> 69,721 mi.</t>
  </si>
  <si>
    <t>{'Exterior color': ' Red ', 'Interior color': 'Black ', 'Drivetrain': 'Front-wheel Drive ', 'MPG': ' 33â€“33Based on EPA mileage ratings. Use for comparison purposes only. Actual mileage will vary depending on driving conditions, driving habits, vehicle maintenance, and other factors.', 'Fuel type': 'Gasoline ', 'Transmission': 'Automatic 4-Speed', 'Engine': '1.8L I4', 'VIN': ' JTKKU4B40AJ051877 ', 'Stock #': ' AJ051877STK ', 'Mileage': ' 69,721 mi. '}</t>
  </si>
  <si>
    <t>$65,450MSRP $70,720$5,270 price drop</t>
  </si>
  <si>
    <t>{'Exterior color': ' Midnight Black Metallic ', 'Interior color': 'Saddle Tan ', 'Drivetrain': 'Four-wheel Drive ', 'MPG': ' 17â€“0Based on EPA mileage ratings. Use for comparison purposes only. Actual mileage will vary depending on driving conditions, driving habits, vehicle maintenance, and other factors.', 'Fuel type': 'Gasoline ', 'Transmission': '10-Speed Shiftable Automatic', 'Engine': 'I-FORCE 3.4L V-6 port/direct injection, DOHC, variable valve con', 'VIN': ' 5TFMA5DB4RX159518 ', 'Stock #': ' 240363 ', 'Mileage': ' 0 mi. '}</t>
  </si>
  <si>
    <t xml:space="preserve"> 2,144 mi.</t>
  </si>
  <si>
    <t>{'Exterior color': ' Arctic White ', 'Interior color': 'Black ', 'Drivetrain': 'Rear-wheel Drive ', 'MPG': ' â€“', 'Fuel type': 'Diesel ', 'Transmission': '9-Speed Automatic', 'Engine': '2.0L I4 16V DDI DOHC Turbo Diesel', 'VIN': ' W1Y4NDHY4RT166310 ', 'Stock #': ' M74088L ', 'Mileage': ' 2,144 mi. '}</t>
  </si>
  <si>
    <t>â€“Â $32,006 MSRPÂ¹$1,003 seller discount $31,003 Seller priceÂ¹MSRP excludes destination &amp; handling</t>
  </si>
  <si>
    <t>{'Exterior color': ' Kings Red Metallic ', 'Interior color': 'Black ', 'Drivetrain': 'All-wheel Drive ', 'MPG': ' 24â€“32Based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3VVUX7B26RM062180 ', 'Stock #': ' H3054 ', 'Mileage': ' 5 mi. '}</t>
  </si>
  <si>
    <t>$63,785MSRP $66,785</t>
  </si>
  <si>
    <t>{'Exterior color': ' Gray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'Engine': '2.4L I4 16V PDI DOHC Turbo', 'VIN': ' 2T2BAMCA3RC050651 ', 'Stock #': ' L24452 ', 'Mileage': ' 5 mi. '}</t>
  </si>
  <si>
    <t>2020 Jeep Wrangler Unlimited Sport</t>
  </si>
  <si>
    <t xml:space="preserve"> 70,792 mi.</t>
  </si>
  <si>
    <t>$26,500$1,000 price drop</t>
  </si>
  <si>
    <t>{'Exterior color': ' Red ', 'Interior color': 'Black ', 'Drivetrain': 'Four-wheel Drive ', 'MPG': ' 17â€“23Based on EPA mileage ratings. Use for comparison purposes only. Actual mileage will vary depending on driving conditions, driving habits, vehicle maintenance, and other factors.', 'Fuel type': 'Gasoline ', 'Transmission': '8-Speed Automatic', 'Engine': '2.0L I4 16V GDI DOHC Turbo', 'VIN': ' 1C4HJXDN0LW195730 ', 'Stock #': ' 13874 ', 'Mileage': ' 70,792 mi. '}</t>
  </si>
  <si>
    <t>2024 Chevrolet Trax 2RS</t>
  </si>
  <si>
    <t>{'Exterior color': ' Crimson Metallic ', 'Interior color': 'Jet Black ', 'Drivetrain': 'Front-wheel Drive ', 'MPG': ' 28â€“32Based on EPA mileage ratings. Use for comparison purposes only. Actual mileage will vary depending on driving conditions, driving habits, vehicle maintenance, and other factors.', 'Fuel type': 'Gasoline ', 'Transmission': '6-Speed Automatic', 'Engine': '1.2L I3 12V GDI DOHC Turbo', 'VIN': ' KL77LJE24RC204864 ', 'Stock #': ' RC204864 ', 'Mileage': ' 2 mi. '}</t>
  </si>
  <si>
    <t>2019 Audi Q8 3.0T Premium</t>
  </si>
  <si>
    <t xml:space="preserve"> 90,034 mi.</t>
  </si>
  <si>
    <t>{'Exterior color': ' Glacier White Metallic ', 'Interior color': 'Black ', 'Drivetrain': 'All-wheel Drive ', 'MPG': ' 17â€“22Based on EPA mileage ratings. Use for comparison purposes only. Actual mileage will vary depending on driving conditions, driving habits, vehicle maintenance, and other factors.', 'Fuel type': 'Gasoline ', 'Transmission': '8-Speed Automatic', 'Engine': '3.0L V6 24V GDI DOHC Turbo', 'VIN': ' WA1EVAF14KD022294 ', 'Stock #': ' H8603 ', 'Mileage': ' 90,034 mi. '}</t>
  </si>
  <si>
    <t>$70,450$8,483 price drop</t>
  </si>
  <si>
    <t>{'Exterior color': ' Granite Crystal Clearcoat Metallic ', 'Interior color': 'Black ', 'Drivetrain': 'Four-wheel Drive ', 'MPG': ' â€“', 'Fuel type': 'Diesel ', 'Transmission': '6-Speed Automatic', 'Engine': '6.7L I6 24V DDI OHV Turbo Diesel', 'VIN': ' 3C6UR5DL2RG105552 ', 'Stock #': ' R1259 ', 'Mileage': ' 11 mi. '}</t>
  </si>
  <si>
    <t>2023 Volkswagen Atlas 3.6L SE w/Technology</t>
  </si>
  <si>
    <t xml:space="preserve"> 5,019 mi.</t>
  </si>
  <si>
    <t>{'Exterior color': ' Deep Black Pearl Effect ', 'Interior color': 'Titan Black ', 'Drivetrain': 'All-wheel Drive ', 'MPG': ' 18â€“23Based on EPA mileage ratings. Use for comparison purposes only. Actual mileage will vary depending on driving conditions, driving habits, vehicle maintenance, and other factors.', 'Fuel type': 'Gasoline ', 'Transmission': '8-Speed Automatic', 'Engine': '3.6L V6 24V GDI DOHC', 'VIN': ' 1V2HR2CA0PC511465 ', 'Stock #': ' CV32265N ', 'Mileage': ' 5,019 mi. '}</t>
  </si>
  <si>
    <t>2024 Buick Envista Avenir</t>
  </si>
  <si>
    <t xml:space="preserve"> 3,118 mi.</t>
  </si>
  <si>
    <t>{'Exterior color': ' Cinnabar Metallic ', 'Interior color': 'Ebony ', 'Drivetrain': 'Front-wheel Drive ', 'MPG': ' 28â€“32Based on EPA mileage ratings. Use for comparison purposes only. Actual mileage will vary depending on driving conditions, driving habits, vehicle maintenance, and other factors.', 'Fuel type': 'Gasoline ', 'Transmission': '6-Speed Automatic', 'Engine': '1.2L I3 12V GDI DOHC Turbo', 'VIN': ' KL47LCE29RB078497 ', 'Stock #': ' P17379 ', 'Mileage': ' 3,118 mi. '}</t>
  </si>
  <si>
    <t>{'Exterior color': ' Magnetite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JF2SKALC5RH478008 ', 'Stock #': ' 623336 ', 'Mileage': ' 6 mi. '}</t>
  </si>
  <si>
    <t>$52,250MSRP $52,250</t>
  </si>
  <si>
    <t>{'Exterior color': ' Burgundy Black ', 'Interior color': 'â€“ ', 'Drivetrain': 'AWD ', 'MPG': ' 19â€“24Based on EPA mileage ratings. Use for comparison purposes only. Actual mileage will vary depending on driving conditions, driving habits, vehicle maintenance, and other factors.', 'Fuel type': 'Gasoline ', 'Transmission': '8-Speed Automatic', 'Engine': '3.8L V6 24V GDI DOHC', 'VIN': ' KM8R5DGE2RU760398 ', 'Stock #': ' 240805 ', 'Mileage': ' 0 mi. '}</t>
  </si>
  <si>
    <t>2018 Honda CR-V EX</t>
  </si>
  <si>
    <t xml:space="preserve"> 26,123 mi.</t>
  </si>
  <si>
    <t>$23,677$200 price drop</t>
  </si>
  <si>
    <t>{'Exterior color': ' Gunmetal Metallic ', 'Interior color': 'Gray ', 'Drivetrain': 'All-wheel Drive ', 'MPG': ' 27â€“33Based on EPA mileage ratings. Use for comparison purposes only. Actual mileage will vary depending on driving conditions, driving habits, vehicle maintenance, and other factors.', 'Fuel type': 'Gasoline ', 'Transmission': 'Automatic CVT', 'Engine': '1.5L I4 16V GDI DOHC Turbo', 'VIN': ' 5J6RW2H51JL030992 ', 'Stock #': ' V24772B ', 'Mileage': ' 26,123 mi. '}</t>
  </si>
  <si>
    <t>2013 BMW X3 xDrive28i</t>
  </si>
  <si>
    <t xml:space="preserve"> 160,000 mi.</t>
  </si>
  <si>
    <t>{'Exterior color': ' Black ', 'Interior color': 'Black ', 'Drivetrain': 'All-wheel Drive ', 'Fuel type': 'Gasoline ', 'Transmission': 'Transmission w/Dual Shift Mode', 'Engine': '240.0HP 2.0L 4 Cylinder Engine Gasoline Fuel', 'VIN': ' 5UXWX9C55D0D03249 ', 'Mileage': ' 160,000 mi. '}</t>
  </si>
  <si>
    <t>2023 Kia Sorento SX</t>
  </si>
  <si>
    <t xml:space="preserve"> 3,857 mi.</t>
  </si>
  <si>
    <t>$39,604MSRP $42,645$1,100 price drop</t>
  </si>
  <si>
    <t>{'Exterior color': ' Ebony Black ', 'Interior color': 'Black ', 'Drivetrain': 'All-wheel Drive ', 'MPG': ' 22â€“27Based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5XYRKDLF2PG185911 ', 'Stock #': ' QK85911 ', 'Mileage': ' 3,857 mi. '}</t>
  </si>
  <si>
    <t xml:space="preserve"> 6,515 mi.</t>
  </si>
  <si>
    <t>{'Exterior color': ' Gun Metallic ', 'Interior color': 'Charcoal ', 'Drivetrain': 'All-wheel Drive ', 'MPG': ' 26â€“36Based on EPA mileage ratings. Use for comparison purposes only. Actual mileage will vary depending on driving conditions, driving habits, vehicle maintenance, and other factors.', 'Fuel type': 'Gasoline ', 'Transmission': 'Variable', 'Engine': '2.5L I-4 gasoline direct injection, DOHC, CVTCS variable valve c', 'VIN': ' 1N4BL4DW4NN357719 ', 'Stock #': ' Z909 ', 'Mileage': ' 6,515 mi. '}</t>
  </si>
  <si>
    <t>2023 Jeep Cherokee Altitude Lux</t>
  </si>
  <si>
    <t>$37,899MSRP $45,090$2,100 price drop</t>
  </si>
  <si>
    <t>{'Exterior color': ' Bright White Clearcoat ', 'Interior color': 'Black ', 'Drivetrain': 'Four-wheel Drive ', 'MPG': ' 21â€“29Based on EPA mileage ratings. Use for comparison purposes only. Actual mileage will vary depending on driving conditions, driving habits, vehicle maintenance, and other factors.', 'Fuel type': 'Gasoline ', 'Transmission': '9-Speed Automatic', 'Engine': '2.4L I4 16V MPFI SOHC', 'VIN': ' 1C4PJMMB0PD105154 ', 'Stock #': ' J54283 ', 'Mileage': ' â€“ '}</t>
  </si>
  <si>
    <t>2023 Mercedes-Benz EQB 350 Base 4MATIC</t>
  </si>
  <si>
    <t xml:space="preserve"> 2,135 mi.</t>
  </si>
  <si>
    <t>{'Exterior color': ' Gray ', 'Interior color': 'Black ', 'Drivetrain': 'All-wheel Drive ', 'Transmission': '1-Speed Automatic', 'Engine': 'Electric', 'VIN': ' W1N9M1DB1PN055110 ', 'Stock #': ' M233012L ', 'Mileage': ' 2,135 mi. '}</t>
  </si>
  <si>
    <t>2024 Volkswagen Atlas 2.0T Peak Edition SEL</t>
  </si>
  <si>
    <t>â€“Â $54,309 MSRPÂ¹$4,485 seller discount $49,824 Seller priceÂ¹MSRP excludes destination &amp; handling</t>
  </si>
  <si>
    <t>{'Exterior color': ' Opal White Pearl Effect ', 'Interior color': 'Black ', 'Drivetrain': 'All-wheel Drive ', 'MPG': ' 18â€“24Based on EPA mileage ratings. Use for comparison purposes only. Actual mileage will vary depending on driving conditions, driving habits, vehicle maintenance, and other factors.', 'Fuel type': 'Gasoline ', 'Transmission': '8-Speed Automatic', 'Engine': '2.0L I4 16V GDI DOHC Turbo', 'VIN': ' 1V2GR2CA0RC562740 ', 'Stock #': ' 902795 ', 'Mileage': ' 3 mi. '}</t>
  </si>
  <si>
    <t xml:space="preserve"> 2,500 mi.</t>
  </si>
  <si>
    <t>$44,475$7,500 price drop</t>
  </si>
  <si>
    <t>{'Exterior color': ' Red ', 'Interior color': 'Black ', 'Drivetrain': 'All-wheel Drive ', 'Transmission': '1-Speed Automatic', 'Engine': 'Electric', 'VIN': ' 3GNKDCRJ1RS170083 ', 'Stock #': ' T16487 ', 'Mileage': ' 2,500 mi. '}</t>
  </si>
  <si>
    <t xml:space="preserve"> 72,798 mi.</t>
  </si>
  <si>
    <t>$21,504$462 price drop</t>
  </si>
  <si>
    <t>{'Exterior color': ' Gray ', 'Interior color': 'Gray ', 'Drivetrain': 'Front-wheel Drive ', 'MPG': ' 28â€“34Based on EPA mileage ratings. Use for comparison purposes only. Actual mileage will vary depending on driving conditions, driving habits, vehicle maintenance, and other factors.', 'Fuel type': 'Gasoline ', 'Transmission': 'Automatic CVT', 'Engine': '1.5L I4 16V GDI DOHC Turbo', 'VIN': ' 5J6RW1H80KA048336 ', 'Stock #': ' 55965 ', 'Mileage': ' 72,798 mi. '}</t>
  </si>
  <si>
    <t>{'Exterior color': ' Atlantic Gray M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3N1AB8CV9RY301201 ', 'Stock #': ' 84141 ', 'Mileage': ' 7 mi. '}</t>
  </si>
  <si>
    <t>{'Exterior color': ' Surf Blue ', 'Interior color': 'â€“ ', 'Drivetrain': 'FWD ', 'MPG': ' 29â€“35Based on EPA mileage ratings. Use for comparison purposes only. Actual mileage will vary depending on driving conditions, driving habits, vehicle maintenance, and other factors.', 'Fuel type': 'Gasoline ', 'Transmission': 'Automatic CVT', 'Engine': '2.0L I4 16V MPFI DOHC', 'VIN': ' KNDJ23AU9R7231808 ', 'Stock #': ' A24677 ', 'Mileage': ' 1 mi. '}</t>
  </si>
  <si>
    <t>$43,160MSRP $43,160</t>
  </si>
  <si>
    <t>{'Exterior color': ' Radiant Red Metallic II ', 'Interior color': 'Beige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5FNRL6H6XRB045357 ', 'Stock #': ' H24721 ', 'Mileage': ' 5 mi. '}</t>
  </si>
  <si>
    <t>$62,132MSRP $62,132</t>
  </si>
  <si>
    <t>{'Exterior color': ' Arctic White ', 'Interior color': 'â€“ ', 'Drivetrain': 'Rear-wheel Drive ', 'MPG': ' â€“', 'Fuel type': 'Diesel ', 'Transmission': '9-Speed Automatic', 'Engine': '2.0L I4 16V DDI DOHC Turbo Diesel', 'VIN': ' W1Y4KBHY6RT175099 ', 'Stock #': ' S9994 ', 'Mileage': ' 5 mi. '}</t>
  </si>
  <si>
    <t xml:space="preserve"> 31 mi.</t>
  </si>
  <si>
    <t>$78,355MSRP $92,355</t>
  </si>
  <si>
    <t>{'Exterior color': ' Diamond Black ', 'Interior color': 'Graphite ', 'Drivetrain': 'Four-wheel Drive ', 'MPG': ' 13â€“19Based on EPA mileage ratings. Use for comparison purposes only. Actual mileage will vary depending on driving conditions, driving habits, vehicle maintenance, and other factors.', 'Fuel type': 'Gasoline ', 'Transmission': '7-Speed Automatic', 'Engine': '5.6L V8 32V GDI DOHC', 'VIN': ' JN8AZ2BC1R9501344 ', 'Stock #': ' I24100 ', 'Mileage': ' 31 mi. '}</t>
  </si>
  <si>
    <t>2012 Hyundai Sonata GLS</t>
  </si>
  <si>
    <t xml:space="preserve"> 43,767 mi.</t>
  </si>
  <si>
    <t>{'Exterior color': ' Iridescent Silver Blue Pearl Mica ', 'Interior color': 'Gray ', 'Drivetrain': 'Front-wheel Drive ', 'MPG': ' 24â€“35Based on EPA mileage ratings. Use for comparison purposes only. Actual mileage will vary depending on driving conditions, driving habits, vehicle maintenance, and other factors.', 'Fuel type': 'Gasoline ', 'Transmission': '6-Speed Automatic', 'Engine': '2.4L I4 16V GDI DOHC', 'VIN': ' 5NPEB4AC5CH465879 ', 'Stock #': ' 1453 ', 'Mileage': ' 43,767 mi. '}</t>
  </si>
  <si>
    <t>2021 Audi SQ5 Premium Pano Roof/Convenience</t>
  </si>
  <si>
    <t xml:space="preserve"> 33,304 mi.</t>
  </si>
  <si>
    <t>$34,972$472 price drop</t>
  </si>
  <si>
    <t>{'Exterior color': ' Daytona Gray Pearl Effect ', 'Interior color': 'Black ', 'Drivetrain': 'All-wheel Drive ', 'MPG': ' 18â€“24Based on EPA mileage ratings. Use for comparison purposes only. Actual mileage will vary depending on driving conditions, driving habits, vehicle maintenance, and other factors.', 'Fuel type': 'Gasoline ', 'Transmission': 'Automatic', 'Engine': '3.0L TFSI 6-Cyl 349hp Engine', 'VIN': ' WA1A4AFY8M2009576 ', 'Stock #': ' A27256B ', 'Mileage': ' 33,304 mi. '}</t>
  </si>
  <si>
    <t>2023 Chevrolet Silverado 3500 LT</t>
  </si>
  <si>
    <t xml:space="preserve"> 42,678 mi.</t>
  </si>
  <si>
    <t>{'Exterior color': ' Summit White ', 'Interior color': 'Black ', 'Drivetrain': 'Four-wheel Drive ', 'MPG': ' â€“', 'Fuel type': 'Diesel ', 'Transmission': '10-Speed Automatic', 'Engine': '6.6L V8 32V DDI OHV Turbo Diesel', 'VIN': ' 1GC4YTEY8PF234551 ', 'Stock #': ' 12707 ', 'Mileage': ' 42,678 mi. '}</t>
  </si>
  <si>
    <t>2023 Ford Explorer XLT</t>
  </si>
  <si>
    <t>$42,206MSRP $46,380$1,391 price drop</t>
  </si>
  <si>
    <t>{'Exterior color': ' Star White ', 'Interior color': 'Stone ', 'Drivetrain': 'Four-wheel Drive ', 'MPG': ' 20â€“27Based on EPA mileage ratings. Use for comparison purposes only. Actual mileage will vary depending on driving conditions, driving habits, vehicle maintenance, and other factors.', 'Fuel type': 'Gasoline ', 'Transmission': '10-Speed Automatic', 'Engine': '2.3L I4 16V GDI DOHC Turbo', 'VIN': ' 1FMSK8DH8PGC14782 ', 'Stock #': ' B230447 ', 'Mileage': ' 4 mi. '}</t>
  </si>
  <si>
    <t xml:space="preserve"> 530 mi.</t>
  </si>
  <si>
    <t>$25,988$500 price drop</t>
  </si>
  <si>
    <t>{'Exterior color': ' Sterling Gray Metallic ', 'Interior color': 'Jet Black ', 'Drivetrain': 'Front-wheel Drive ', 'MPG': ' 28â€“32Based on EPA mileage ratings. Use for comparison purposes only. Actual mileage will vary depending on driving conditions, driving habits, vehicle maintenance, and other factors.', 'Fuel type': 'Gasoline ', 'Transmission': '6-Speed Automatic', 'Engine': '1.2L I3 12V GDI DOHC Turbo', 'VIN': ' KL77LKE23RC058835 ', 'Stock #': ' T1214A ', 'Mileage': ' 530 mi. '}</t>
  </si>
  <si>
    <t>2024 Toyota Crown Platinum</t>
  </si>
  <si>
    <t>$52,046MSRP $56,122</t>
  </si>
  <si>
    <t>{'Exterior color': ' Gray ', 'Interior color': 'â€“ ', 'Drivetrain': 'All-wheel Drive ', 'MPG': ' â€“', 'Fuel type': 'Hybrid ', 'Transmission': '6-Speed Automatic', 'Engine': '2.4L I4 16V PDI DOHC Turbo Hybrid', 'VIN': ' JTDAFAAF8R3008791 ', 'Stock #': ' TLP2086 ', 'Mileage': ' 3 mi. '}</t>
  </si>
  <si>
    <t>2011 Chevrolet Tahoe LS</t>
  </si>
  <si>
    <t xml:space="preserve"> 76,803 mi.</t>
  </si>
  <si>
    <t>{'Exterior color': ' Gold Mist Metallic ', 'Interior color': 'Ebony ', 'Drivetrain': 'Four-wheel Drive ', 'MPG': ' 15â€“21Based on EPA mileage ratings. Use for comparison purposes only. Actual mileage will vary depending on driving conditions, driving habits, vehicle maintenance, and other factors.', 'Fuel type': 'E85 Flex Fuel ', 'Transmission': 'Automatic', 'Engine': 'Vortec 5.3L V-8 variable valve control, engine with cylinder dea', 'VIN': ' 1GNSKAE02BR290815 ', 'Stock #': ' R-3795 ', 'Mileage': ' 76,803 mi. '}</t>
  </si>
  <si>
    <t>$53,658MSRP $62,880$7,000 price drop</t>
  </si>
  <si>
    <t>{'Exterior color': ' Baltic Gray ', 'Interior color': 'Global Black ', 'Drivetrain': 'Four-wheel Drive ', 'MPG': ' â€“', 'Fuel type': 'Hybrid ', 'Transmission': '8-Speed Automatic', 'Engine': '2.0L I4 16V GDI DOHC Turbo Hybrid', 'VIN': ' 1C4RJYB64RC106256 ', 'Stock #': ' J37991 ', 'Mileage': ' 10 mi. '}</t>
  </si>
  <si>
    <t>{'Exterior color': ' Crystal Black Silica ', 'Interior color': 'Saddle Brown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JF2SKAMC1RH462094 ', 'Stock #': ' MS18497 ', 'Mileage': ' 6 mi. '}</t>
  </si>
  <si>
    <t>$43,210$2,750 price drop</t>
  </si>
  <si>
    <t>{'Exterior color': ' Granite Crystal Metallic Clearcoat ', 'Interior color': 'Black ', 'Drivetrain': 'All-wheel Drive ', 'MPG': ' 18â€“27Based on EPA mileage ratings. Use for comparison purposes only. Actual mileage will vary depending on driving conditions, driving habits, vehicle maintenance, and other factors.', 'Fuel type': 'Gasoline ', 'Transmission': '8-Speed Automatic', 'Engine': '3.6L V6 24V VVT', 'VIN': ' 2C3CCASG5PH667029 ', 'Stock #': ' 30084 ', 'Mileage': ' 5 mi. '}</t>
  </si>
  <si>
    <t xml:space="preserve"> 4,612 mi.</t>
  </si>
  <si>
    <t>$33,995$3,000 price drop</t>
  </si>
  <si>
    <t>{'Exterior color': ' Black Diamond Pearl ', 'Interior color': 'Charcoal ', 'Drivetrain': 'Front-wheel Drive ', 'Transmission': '1-Speed Automatic', 'Engine': 'Electric', 'VIN': ' JN1BF0AAXPM403245 ', 'Stock #': ' PM20323 ', 'Mileage': ' 4,612 mi. '}</t>
  </si>
  <si>
    <t>{'Exterior color': ' Graphite Gray ', 'Interior color': 'Black ', 'Drivetrain': 'â€“ ', 'MPG': ' â€“', 'Fuel type': 'Diesel ', 'Transmission': '9-Speed Automatic', 'Engine': '2.0L I4 16V DDI DOHC Turbo Diesel', 'VIN': ' W1Y8NC6Y3RT171416 ', 'Stock #': ' S240024 ', 'Mileage': ' 14 mi. '}</t>
  </si>
  <si>
    <t xml:space="preserve"> 40,802 mi.</t>
  </si>
  <si>
    <t>{'Exterior color': ' Firecracker Red ', 'Interior color': 'Black ', 'Drivetrain': 'Four-wheel Drive ', 'MPG': ' 16â€“21Based on EPA mileage ratings. Use for comparison purposes only. Actual mileage will vary depending on driving conditions, driving habits, vehicle maintenance, and other factors.', 'Fuel type': 'Gasoline ', 'Transmission': '5-Speed Automatic', 'Engine': '3.6L V6 24V MPFI DOHC', 'VIN': ' 1C4BJWDG1FL614787 ', 'Stock #': ' G02175A ', 'Mileage': ' 40,802 mi. '}</t>
  </si>
  <si>
    <t xml:space="preserve"> 24,236 mi.</t>
  </si>
  <si>
    <t>$32,990$2,010 price drop</t>
  </si>
  <si>
    <t>{'Exterior color': ' Bright White Clearcoat ', 'Interior color': 'Black ', 'Drivetrain': 'Four-wheel Drive ', 'MPG': ' 21â€“22Based on EPA mileage ratings. Use for comparison purposes only. Actual mileage will vary depending on driving conditions, driving habits, vehicle maintenance, and other factors.', 'Fuel type': 'Gasoline ', 'Transmission': '8-Speed Automatic', 'Engine': '2.0L I4 DOHC', 'VIN': ' 1C4HJXDN3LW191560 ', 'Stock #': ' B8648 ', 'Mileage': ' 24,236 mi. '}</t>
  </si>
  <si>
    <t>{'Exterior color': ' Crystal Black Silica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JF2SKAKC3RH480034 ', 'Stock #': ' 240435 ', 'Mileage': ' 5 mi. '}</t>
  </si>
  <si>
    <t>$58,450MSRP $58,450</t>
  </si>
  <si>
    <t>{'Exterior color': ' Silver Metallic ', 'Interior color': 'Jet Black ', 'Drivetrain': 'AWD ', 'MPG': ' 18â€“27Based on EPA mileage ratings. Use for comparison purposes only. Actual mileage will vary depending on driving conditions, driving habits, vehicle maintenance, and other factors.', 'Fuel type': 'Gasoline ', 'Transmission': '10-Speed Automatic', 'Engine': '3.0L V6 24V GDI DOHC Twin Turbo', 'VIN': ' 1G6DV5RW8R0128977 ', 'Stock #': ' 24525 ', 'Mileage': ' 5 mi. '}</t>
  </si>
  <si>
    <t xml:space="preserve"> 8,102 mi.</t>
  </si>
  <si>
    <t>{'Exterior color': ' Rosso Mars Metallic ', 'Interior color': 'Nero Ade ', 'Drivetrain': 'All-wheel Drive ', 'MPG': ' 14â€“19Based on EPA mileage ratings. Use for comparison purposes only. Actual mileage will vary depending on driving conditions, driving habits, vehicle maintenance, and other factors.', 'Fuel type': 'Gasoline ', 'Transmission': 'Automatic, 7-Spd w/Dual-Clutch', 'Engine': '5.2L V-10 gasoline direct injection, DOHC, variable valve contro', 'VIN': ' ZHWUD4ZF3JLA08690 ', 'Stock #': ' PC2166 ', 'Mileage': ' 8,102 mi. '}</t>
  </si>
  <si>
    <t>$84,237MSRP $84,237</t>
  </si>
  <si>
    <t>{'Exterior color': ' Crystal White Tricoat ', 'Interior color': 'â€“ ', 'Drivetrain': 'Rear-wheel Drive ', 'Transmission': 'Automatic', 'Engine': 'Electric Drive Unit', 'VIN': ' 1GYKPWRL0RZ128357 ', 'Stock #': ' 24281 ', 'Mileage': ' 3 mi. '}</t>
  </si>
  <si>
    <t>$89,990MSRP $92,990</t>
  </si>
  <si>
    <t>{'Exterior color': ' Agate Black Metallic ', 'Interior color': 'Space Gray ', 'Drivetrain': 'All-wheel Drive ', 'Transmission': '1-Speed Automatic', 'Engine': 'Electric', 'VIN': ' 1FT6W1EV1PWG49610 ', 'Stock #': ' F43075 ', 'Mileage': ' 0 mi. '}</t>
  </si>
  <si>
    <t>2021 Chrysler Pacifica Touring-L</t>
  </si>
  <si>
    <t xml:space="preserve"> 19,437 mi.</t>
  </si>
  <si>
    <t>{'Exterior color': ' Brilliant Black Crystal Pearlcoat ', 'Interior color': 'Black ', 'Drivetrain': 'All-wheel Drive ', 'MPG': ' 17â€“25Based on EPA mileage ratings. Use for comparison purposes only. Actual mileage will vary depending on driving conditions, driving habits, vehicle maintenance, and other factors.', 'Fuel type': 'Gasoline ', 'Transmission': '9-Speed Automatic', 'Engine': '3.6L V6 24V MPFI DOHC', 'VIN': ' 2C4RC3BGXMR511415 ', 'Stock #': ' D12909 ', 'Mileage': ' 19,437 mi. '}</t>
  </si>
  <si>
    <t>$58,301MSRP $61,920$2,698 price drop</t>
  </si>
  <si>
    <t>{'Exterior color': ' Bright White Clearcoat ', 'Interior color': 'Black ', 'Drivetrain': 'Four-wheel Drive ', 'MPG': ' â€“', 'Fuel type': 'Gasoline ', 'Transmission': '8-Speed Automatic', 'Engine': '6.4L V8 16V MPFI OHV', 'VIN': ' 3C6UR5CJ6RG154527 ', 'Stock #': ' R20141 ', 'Mileage': ' â€“ '}</t>
  </si>
  <si>
    <t>2016 Mercedes-Benz AMG GLA AMG GLA 45 4MATIC</t>
  </si>
  <si>
    <t xml:space="preserve"> 61,399 mi.</t>
  </si>
  <si>
    <t>$27,588$400 price drop</t>
  </si>
  <si>
    <t>{'Exterior color': ' Midnight Black ', 'Interior color': 'Black ', 'Drivetrain': 'All-wheel Drive ', 'MPG': ' 22â€“29Based on EPA mileage ratings. Use for comparison purposes only. Actual mileage will vary depending on driving conditions, driving habits, vehicle maintenance, and other factors.', 'Fuel type': 'Gasoline ', 'Transmission': '7-Speed Automatic with Auto-Shift', 'Engine': '2.0L I4 16V GDI DOHC Turbo', 'VIN': ' WDDTG5CB3GJ224036 ', 'Stock #': ' ICC2868 ', 'Mileage': ' 61,399 mi. '}</t>
  </si>
  <si>
    <t>$56,486MSRP $63,815$3,638 price drop</t>
  </si>
  <si>
    <t>{'Exterior color': ' Bright White Clearcoat ', 'Interior color': 'Black ', 'Drivetrain': 'Rear-wheel Drive ', 'MPG': ' â€“', 'Fuel type': 'Gasoline ', 'Transmission': '8-Speed Automatic', 'Engine': '6.4L V8 16V MPFI OHV', 'VIN': ' 3C6UR4HJ9RG232754 ', 'Stock #': ' H46387 ', 'Mileage': ' 18 mi. '}</t>
  </si>
  <si>
    <t xml:space="preserve"> 20,681 mi.</t>
  </si>
  <si>
    <t>$26,994$800 price drop</t>
  </si>
  <si>
    <t>{'Exterior color': ' Platinum White Pearl ', 'Interior color': 'Ivory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5J6RW2H8XLL035363 ', 'Stock #': ' H49513A ', 'Mileage': ' 20,681 mi. '}</t>
  </si>
  <si>
    <t xml:space="preserve"> 7,104 mi.</t>
  </si>
  <si>
    <t>$27,189$2,441 price drop</t>
  </si>
  <si>
    <t>{'Exterior color': ' Blue Silver Metallic ', 'Interior color': 'Ebony ', 'Drivetrain': 'All-wheel Drive ', 'MPG': ' 22â€“31Based on EPA mileage ratings. Use for comparison purposes only. Actual mileage will vary depending on driving conditions, driving habits, vehicle maintenance, and other factors.', 'Fuel type': 'Gasoline ', 'Transmission': '8-Speed Automatic', 'Engine': 'EcoBoost 2L I-4 gasoline direct injection, DOHC, variable valve', 'VIN': ' 1FMCU9H98NUA79731 ', 'Stock #': ' A5978 ', 'Mileage': ' 7,104 mi. '}</t>
  </si>
  <si>
    <t>$23,505MSRP $23,505</t>
  </si>
  <si>
    <t>{'Exterior color': ' Gun Metallic ', 'Interior color': 'Charcoal ', 'Drivetrain': 'Front-wheel Drive ', 'MPG': ' 30â€“40Based on EPA mileage ratings. Use for comparison purposes only. Actual mileage will vary depending on driving conditions, driving habits, vehicle maintenance, and other factors.', 'Fuel type': 'Gasoline ', 'Transmission': 'CVT with Xtronic', 'Engine': '2.0L I4 DOHC', 'VIN': ' 3N1AB8CV9RY285761 ', 'Stock #': ' 2400056 ', 'Mileage': ' 5 mi. '}</t>
  </si>
  <si>
    <t xml:space="preserve"> 81,908 mi.</t>
  </si>
  <si>
    <t>{'Exterior color': ' Autumn Bronze Metallic ', 'Interior color': 'Jet Black ', 'Drivetrain': 'Front-wheel Drive ', 'MPG': ' 26â€“38Based on EPA mileage ratings. Use for comparison purposes only. Actual mileage will vary depending on driving conditions, driving habits, vehicle maintenance, and other factors.', 'Fuel type': 'Gasoline ', 'Transmission': 'Automatic', 'Engine': 'ECOTEC 1.4L I-4 DOHC, VVT variable valve control, intercooled tu', 'VIN': ' 1G1PC5SB9F7282648 ', 'Stock #': ' B10235 ', 'Mileage': ' 81,908 mi. '}</t>
  </si>
  <si>
    <t xml:space="preserve"> 1,248 mi.</t>
  </si>
  <si>
    <t>{'Exterior color': ' Silver ', 'Interior color': 'Black ', 'Drivetrain': 'All-wheel Drive ', 'MPG': ' 19â€“26Based on EPA mileage ratings. Use for comparison purposes only. Actual mileage will vary depending on driving conditions, driving habits, vehicle maintenance, and other factors.', 'Fuel type': 'Gasoline ', 'Transmission': '9-Speed Automatic', 'Engine': '3.0L I6 24V GDI DOHC Turbo', 'VIN': ' 4JGFB5KBXRB089914 ', 'Stock #': ' 3136 ', 'Mileage': ' 1,248 mi. '}</t>
  </si>
  <si>
    <t>2014 Ferrari F12berlinetta Base</t>
  </si>
  <si>
    <t xml:space="preserve"> 6,269 mi.</t>
  </si>
  <si>
    <t>{'Exterior color': ' Canna di Fucile ', 'Interior color': 'Cuoio ', 'Drivetrain': 'Rear-wheel Drive ', 'MPG': ' 12â€“16Based on EPA mileage ratings. Use for comparison purposes only. Actual mileage will vary depending on driving conditions, driving habits, vehicle maintenance, and other factors.', 'Fuel type': 'Gasoline ', 'Transmission': '7-Speed Automatic with Auto-Shift', 'Engine': '6.3L V12 48V GDI DOHC', 'VIN': ' ZFF74UFA3E0199032 ', 'Stock #': ' 9513 ', 'Mileage': ' 6,269 mi. '}</t>
  </si>
  <si>
    <t>2023 INFINITI QX55 SENSORY AWD</t>
  </si>
  <si>
    <t>$56,812MSRP $61,000</t>
  </si>
  <si>
    <t>{'Exterior color': ' Mineral Black ', 'Interior color': 'Monaco Red/Graphite ', 'Drivetrain': 'All-wheel Drive ', 'MPG': ' 22â€“28Based on EPA mileage ratings. Use for comparison purposes only. Actual mileage will vary depending on driving conditions, driving habits, vehicle maintenance, and other factors.', 'Fuel type': 'Gasoline ', 'Transmission': 'Automatic', 'Engine': 'VC-Turbo 2L I-4 port/direct injection, DOHC, variable valve cont', 'VIN': ' 3PCAJ5LR0PF121597 ', 'Stock #': ' X230314 ', 'Mileage': ' 10 mi. '}</t>
  </si>
  <si>
    <t xml:space="preserve"> 28,240 mi.</t>
  </si>
  <si>
    <t>$35,997$991 price drop</t>
  </si>
  <si>
    <t>{'Exterior color': ' Jet Black ', 'Interior color': 'Black ', 'Drivetrain': 'All-wheel Drive ', 'MPG': ' â€“', 'Fuel type': 'Hybrid ', 'Transmission': '8-Speed Automatic', 'Engine': '2.0L I4 16V GDI DOHC Turbo Hybrid', 'VIN': ' 5UXTS1C08M9F36903 ', 'Stock #': ' R638B ', 'Mileage': ' 28,240 mi. '}</t>
  </si>
  <si>
    <t>2005 Cadillac DeVille DHS</t>
  </si>
  <si>
    <t xml:space="preserve"> 23,062 mi.</t>
  </si>
  <si>
    <t>{'Exterior color': ' Black ', 'Interior color': 'Black ', 'Drivetrain': 'Front-wheel Drive ', 'MPG': ' â€“', 'Fuel type': 'Gasoline ', 'Transmission': '4-Speed Automatic', 'Engine': '4.6L V8 32V MPFI DOHC', 'VIN': ' 1GEEH90Y55U550326 ', 'Stock #': ' A2790 ', 'Mileage': ' 23,062 mi. '}</t>
  </si>
  <si>
    <t>1959 Ford Fairlane SKYLINERÂ CONVERTIBLE</t>
  </si>
  <si>
    <t xml:space="preserve"> 97,843 mi.</t>
  </si>
  <si>
    <t>{'Exterior color': ' Blue ', 'Interior color': 'Blue ', 'Drivetrain': 'Unknown ', 'MPG': ' 0Based on EPA mileage ratings. Use for comparison purposes only. Actual mileage will vary depending on driving conditions, driving habits, vehicle maintenance, and other factors.', 'Fuel type': 'Gasoline ', 'Transmission': 'Automatic', 'Engine': 'V8 5.3L', 'VIN': ' B9KWXXXX000000000 ', 'Stock #': ' 1713 ', 'Mileage': ' 97,843 mi. '}</t>
  </si>
  <si>
    <t>$49,997MSRP $63,225$3,000 price drop</t>
  </si>
  <si>
    <t>{'Exterior color': ' Bright White Clearcoat ', 'Interior color': 'Black ', 'Drivetrain': 'Four-wheel Drive ', 'MPG': ' 0â€“0Based on EPA mileage ratings. Use for comparison purposes only. Actual mileage will vary depending on driving conditions, driving habits, vehicle maintenance, and other factors.', 'Fuel type': 'Gasoline ', 'Transmission': 'Automatic', 'Engine': 'HEMI 6.4L V-8 VVT variable valve control, regular unleaded, engi', 'VIN': ' 3C6UR5CJ5RG176017 ', 'Stock #': ' R3482 ', 'Mileage': ' 11 mi. '}</t>
  </si>
  <si>
    <t xml:space="preserve"> 16,210 mi.</t>
  </si>
  <si>
    <t>{'Exterior color': ' Majestic Black Pearl ', 'Interior color': 'Ebony ', 'Drivetrain': 'All-wheel Drive ', 'MPG': ' 21â€“27Based on EPA mileage ratings. Use for comparison purposes only. Actual mileage will vary depending on driving conditions, driving habits, vehicle maintenance, and other factors.', 'Fuel type': 'Gasoline ', 'Transmission': '10-Speed Automatic', 'Engine': '2.0L I4 16V GDI DOHC Turbo', 'VIN': ' 5J8TC2H59ML008040 ', 'Stock #': ' PM2163 ', 'Mileage': ' 16,210 mi. '}</t>
  </si>
  <si>
    <t>2023 Ford Explorer Limited</t>
  </si>
  <si>
    <t>$52,390MSRP $56,000$1,459 price drop</t>
  </si>
  <si>
    <t>{'Exterior color': ' Star White ', 'Interior color': 'Ebony ', 'Drivetrain': 'Four-wheel Drive ', 'MPG': ' 20â€“27Based on EPA mileage ratings. Use for comparison purposes only. Actual mileage will vary depending on driving conditions, driving habits, vehicle maintenance, and other factors.', 'Fuel type': 'Gasoline ', 'Transmission': '10-Speed Automatic', 'Engine': '2.3L I4 16V GDI DOHC Turbo', 'VIN': ' 1FMSK8FH7PGC13765 ', 'Stock #': ' NQ3088 ', 'Mileage': ' 10 mi. '}</t>
  </si>
  <si>
    <t>2022 Volkswagen Tiguan 2.0T SEL R-Line Black</t>
  </si>
  <si>
    <t xml:space="preserve"> 5,501 mi.</t>
  </si>
  <si>
    <t>{'Exterior color': ' Pyrite Silver Metallic ', 'Interior color': 'Titan Black ', 'Drivetrain': 'Front-wheel Drive ', 'MPG': ' 23â€“30Based on EPA mileage ratings. Use for comparison purposes only. Actual mileage will vary depending on driving conditions, driving habits, vehicle maintenance, and other factors.', 'Fuel type': 'Gasoline ', 'Transmission': '8-Speed Automatic with Tiptronic', 'Engine': '2L I-4 gasoline direct injection, DOHC, variable valve control,', 'VIN': ' 3VVCB7AX0NM168755 ', 'Stock #': ' CU6219 ', 'Mileage': ' 5,501 mi. '}</t>
  </si>
  <si>
    <t>2017 Volkswagen Tiguan 2.0T Wolfsburg Edition</t>
  </si>
  <si>
    <t xml:space="preserve"> 74,471 mi.</t>
  </si>
  <si>
    <t>{'Exterior color': ' Deep Black Pearl ', 'Interior color': 'Charcoal Black ', 'Drivetrain': 'All-wheel Drive ', 'MPG': ' 20â€“24Based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WVGSV7AXXHK006186 ', 'Stock #': ' S9751 ', 'Mileage': ' 74,471 mi. '}</t>
  </si>
  <si>
    <t>$41,263MSRP $43,665$500 price drop</t>
  </si>
  <si>
    <t>{'Exterior color': ' Red Carpet Metallic Tinted Clearcoat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5LMCJ1DA5PUL20221 ', 'Stock #': ' LT230545 ', 'Mileage': ' 9 mi. '}</t>
  </si>
  <si>
    <t>2017 RAM 1500 SSV Crew Cab 4x4 5'7' Box</t>
  </si>
  <si>
    <t xml:space="preserve"> 133,818 mi.</t>
  </si>
  <si>
    <t>{'Exterior color': ' Black ', 'Interior color': 'Diesel Gray/Black ', 'Drivetrain': 'Four-wheel Drive ', 'MPG': ' 13â€“19Based on EPA mileage ratings. Use for comparison purposes only. Actual mileage will vary depending on driving conditions, driving habits, vehicle maintenance, and other factors.', 'Fuel type': 'Gasoline ', 'Transmission': 'Automatic', 'Engine': 'HEMI 5.7L V-8 variable valve control, regular unleaded, engine w', 'VIN': ' 1C6RR7XT1HS545752 ', 'Stock #': ' R-3770 ', 'Mileage': ' 133,818 mi. '}</t>
  </si>
  <si>
    <t xml:space="preserve"> 24,489 mi.</t>
  </si>
  <si>
    <t>{'Exterior color': ' Alpine White ', 'Interior color': 'Canberra Beige ', 'Drivetrain': 'All-wheel Drive ', 'MPG': ' 23â€“29Based on EPA mileage ratings. Use for comparison purposes only. Actual mileage will vary depending on driving conditions, driving habits, vehicle maintenance, and other factors.', 'Fuel type': 'Gasoline ', 'Transmission': '8-Speed Automatic', 'Engine': '2.0L I4 16V GDI DOHC Turbo', 'VIN': ' 5UXTY5C06M9F82221 ', 'Stock #': ' B240825A ', 'Mileage': ' 24,489 mi. '}</t>
  </si>
  <si>
    <t xml:space="preserve"> 6,287 mi.</t>
  </si>
  <si>
    <t>{'Exterior color': ' Blue Metallic ', 'Interior color': 'Ebony ', 'Drivetrain': 'All-wheel Drive ', 'MPG': ' 22â€“31Based on EPA mileage ratings. Use for comparison purposes only. Actual mileage will vary depending on driving conditions, driving habits, vehicle maintenance, and other factors.', 'Fuel type': 'Gasoline ', 'Transmission': '8-Speed Automatic', 'Engine': 'EcoBoost 2.0L I4 GTDi DOHC Turbocharged VCT', 'VIN': ' 1FMCU9H97NUA26874 ', 'Stock #': ' DS1175 ', 'Mileage': ' 6,287 mi. '}</t>
  </si>
  <si>
    <t>{'Exterior color': ' Ice Silver Metallic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JF2SKAJC9RH464342 ', 'Stock #': ' 623227 ', 'Mileage': ' 6 mi. '}</t>
  </si>
  <si>
    <t>$52,405$5,000 price drop</t>
  </si>
  <si>
    <t>{'Exterior color': ' Diamond Black Crystal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1C4RJKBG1R8530857 ', 'Stock #': ' 240398 ', 'Mileage': ' 11 mi. '}</t>
  </si>
  <si>
    <t>2024 Toyota Camry LE</t>
  </si>
  <si>
    <t>$28,308MSRP $28,308</t>
  </si>
  <si>
    <t>{'Exterior color': ' Celestial Silver Metallic ', 'Interior color': 'Ash Fabric ', 'Drivetrain': 'Front-wheel Drive ', 'MPG': ' 28â€“39Based on EPA mileage ratings. Use for comparison purposes only. Actual mileage will vary depending on driving conditions, driving habits, vehicle maintenance, and other factors.', 'Fuel type': 'Gasoline ', 'Transmission': 'Automatic', 'Engine': '2.5L I-4 port/direct injection, DOHC, VVT-iE/VVT-i variable valv', 'VIN': ' 4T1C11AK8RU250247 ', 'Stock #': ' 6950247 ', 'Mileage': ' 5 mi. '}</t>
  </si>
  <si>
    <t>{'Comfort': '4.0', 'Interior': '4.0', 'Performance': '3.0', 'Value': '3.0', 'Exterior': '4.0', 'Reliability': '5.0'}</t>
  </si>
  <si>
    <t>$43,043MSRP $51,175</t>
  </si>
  <si>
    <t>{'Exterior color': ' Silver Zynith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VVT', 'VIN': ' 1C4RJKAG2R8558314 ', 'Stock #': ' 245311 ', 'Mileage': ' 5 mi. '}</t>
  </si>
  <si>
    <t>2021 BMW M2 Competition</t>
  </si>
  <si>
    <t xml:space="preserve"> 26,460 mi.</t>
  </si>
  <si>
    <t>{'Exterior color': ' Black Sapphire Metallic ', 'Interior color': 'Black/Blue Stitching ', 'Drivetrain': 'Rear-wheel Drive ', 'MPG': ' 16â€“24Based on EPA mileage ratings. Use for comparison purposes only. Actual mileage will vary depending on driving conditions, driving habits, vehicle maintenance, and other factors.', 'Fuel type': 'Gasoline ', 'Transmission': '6-Speed Manual', 'Engine': '3L I-6 gasoline direct injection, DOHC, Double VANOS variable va', 'VIN': ' WBS2U7C03M7H85690 ', 'Stock #': ' PA00482 ', 'Mileage': ' 26,460 mi. '}</t>
  </si>
  <si>
    <t>{'Comfort': '2.0', 'Interior': '5.0', 'Performance': '5.0', 'Value': '5.0', 'Exterior': '5.0', 'Reliability': '5.0'}</t>
  </si>
  <si>
    <t>2014 Chevrolet Traverse LTZ</t>
  </si>
  <si>
    <t xml:space="preserve"> 118,328 mi.</t>
  </si>
  <si>
    <t>{'Exterior color': ' White ', 'Interior color': 'Black ', 'Drivetrain': 'All-wheel Drive ', 'MPG': ' 16â€“23Based on EPA mileage ratings. Use for comparison purposes only. Actual mileage will vary depending on driving conditions, driving habits, vehicle maintenance, and other factors.', 'Fuel type': 'Gasoline ', 'Transmission': 'Automatic', 'Engine': 'Engine, 3.6L SIDI V6 (281 hp [210 kW] @ 6300 rpm, 266 lb-ft of t', 'VIN': ' 1GNKVJKD7EJ322000 ', 'Stock #': ' YC-322000 ', 'Mileage': ' 118,328 mi. '}</t>
  </si>
  <si>
    <t>{'Exterior color': ' Cascade Green Silica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JF2SKALCXRH471118 ', 'Stock #': ' MS18614 ', 'Mileage': ' 5 mi. '}</t>
  </si>
  <si>
    <t>2023 Nissan Frontier PRO-4X</t>
  </si>
  <si>
    <t xml:space="preserve"> 10,927 mi.</t>
  </si>
  <si>
    <t>{'Exterior color': ' Boulder Gray Pearl ', 'Interior color': 'Steel ', 'Drivetrain': 'Four-wheel Drive ', 'MPG': ' 17â€“22Based on EPA mileage ratings. Use for comparison purposes only. Actual mileage will vary depending on driving conditions, driving habits, vehicle maintenance, and other factors.', 'Fuel type': 'Gasoline ', 'Transmission': 'Automatic', 'Engine': 'VQ 3.8L V-6 gasoline direct injection, DOHC, VVEL variable valve', 'VIN': ' 1N6ED1EK0PN608945 ', 'Stock #': ' Y1107 ', 'Mileage': ' 10,927 mi. '}</t>
  </si>
  <si>
    <t xml:space="preserve"> 63 mi.</t>
  </si>
  <si>
    <t>$39,545MSRP $39,545</t>
  </si>
  <si>
    <t>{'Exterior color': ' Shadow Black ', 'Interior color': 'Black Onyx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3FTTW8C96RRA58311 ', 'Stock #': ' T27958 ', 'Mileage': ' 63 mi. '}</t>
  </si>
  <si>
    <t>2019 Audi S4 3.0T Premium Plus</t>
  </si>
  <si>
    <t xml:space="preserve"> 62,568 mi.</t>
  </si>
  <si>
    <t>$33,512$263 price drop</t>
  </si>
  <si>
    <t>{'Exterior color': ' Brilliant Black ', 'Interior color': 'Magma Red ', 'Drivetrain': 'All-wheel Drive ', 'MPG': ' 21â€“30Based on EPA mileage ratings. Use for comparison purposes only. Actual mileage will vary depending on driving conditions, driving habits, vehicle maintenance, and other factors.', 'Fuel type': 'Gasoline ', 'Transmission': '1-Speed Automatic', 'Engine': '3.0L V6', 'VIN': ' WAUB4AF41KA095790 ', 'Stock #': ' R6193 ', 'Mileage': ' 62,568 mi. '}</t>
  </si>
  <si>
    <t>2018 Toyota Prius c One</t>
  </si>
  <si>
    <t xml:space="preserve"> 35,344 mi.</t>
  </si>
  <si>
    <t>{'Exterior color': ' Magnetic Gray Metallic ', 'Interior color': 'Black ', 'Drivetrain': 'Front-wheel Drive ', 'MPG': ' 48â€“43Based on EPA mileage ratings. Use for comparison purposes only. Actual mileage will vary depending on driving conditions, driving habits, vehicle maintenance, and other factors.', 'Fuel type': 'Hybrid ', 'Transmission': 'Automatic CVT', 'Engine': '1.5L I4 16V MPFI DOHC Hybrid', 'VIN': ' JTDKDTB31J1616758 ', 'Stock #': ' X14128 ', 'Mileage': ' 35,344 mi. '}</t>
  </si>
  <si>
    <t>2008 Mercedes-Benz SL-Class SL550 Roadster</t>
  </si>
  <si>
    <t xml:space="preserve"> 48,014 mi.</t>
  </si>
  <si>
    <t>$22,275$615 price drop</t>
  </si>
  <si>
    <t>{'Exterior color': ' Black ', 'Interior color': 'Sand ', 'Drivetrain': 'Rear-wheel Drive ', 'MPG': ' 14â€“21Based on EPA mileage ratings. Use for comparison purposes only. Actual mileage will vary depending on driving conditions, driving habits, vehicle maintenance, and other factors.', 'Fuel type': 'Gasoline ', 'Transmission': '7-Speed Automatic', 'Engine': '5.5L V8 32V MPFI DOHC', 'VIN': ' WDBSK71F68F136722 ', 'Stock #': ' 9395 ', 'Mileage': ' 48,014 mi. '}</t>
  </si>
  <si>
    <t>2007 Mercedes-Benz SL-Class SL55 AMG</t>
  </si>
  <si>
    <t xml:space="preserve"> 48,110 mi.</t>
  </si>
  <si>
    <t>{'Exterior color': ' Red ', 'Interior color': 'Black ', 'Drivetrain': 'Rear-wheel Drive ', 'MPG': ' 14â€“19Based on EPA mileage ratings. Use for comparison purposes only. Actual mileage will vary depending on driving conditions, driving habits, vehicle maintenance, and other factors.', 'Fuel type': 'Gasoline ', 'Transmission': '5-Speed Automatic', 'Engine': '5.4L V8 24V MPFI SOHC Supercharged', 'VIN': ' WDBSK72F07F119377 ', 'Stock #': ' 2764 ', 'Mileage': ' 48,110 mi. '}</t>
  </si>
  <si>
    <t>{'Exterior color': ' Mythos Black Metallic ', 'Interior color': 'Black ', 'Drivetrain': 'All-wheel Drive ', 'Transmission': 'Automatic', 'Engine': 'Electric', 'VIN': ' WA15AAGE4RB033685 ', 'Stock #': ' RB033685 ', 'Mileage': ' 10 mi. '}</t>
  </si>
  <si>
    <t>2014 INFINITI QX60 Base</t>
  </si>
  <si>
    <t xml:space="preserve"> 117,787 mi.</t>
  </si>
  <si>
    <t>{'Exterior color': ' Moonlight White ', 'Interior color': 'Graphite ', 'Drivetrain': 'All-wheel Drive ', 'MPG': ' 19â€“25Based on EPA mileage ratings. Use for comparison purposes only. Actual mileage will vary depending on driving conditions, driving habits, vehicle maintenance, and other factors.', 'Fuel type': 'Gasoline ', 'Transmission': 'Automatic', 'Engine': '3.5L V-6 DOHC, variable valve control, premium unleaded, engine', 'VIN': ' 5N1AL0MMXEC526114 ', 'Stock #': ' 11108 ', 'Mileage': ' 117,787 mi. '}</t>
  </si>
  <si>
    <t>$51,064MSRP $51,580</t>
  </si>
  <si>
    <t>{'Exterior color': ' Bright White Clearcoat ', 'Interior color': 'Black ', 'Drivetrain': 'Front-wheel Drive ', 'MPG': ' â€“', 'Fuel type': 'Gasoline ', 'Transmission': '9-Speed Automatic', 'Engine': '3.6L V6 24V MPFI DOHC', 'VIN': ' 3C6LRVAG6RE112485 ', 'Stock #': ' R60089 ', 'Mileage': ' â€“ '}</t>
  </si>
  <si>
    <t>$40,115MSRP $40,115</t>
  </si>
  <si>
    <t>{'Exterior color': ' Hampton Gray ', 'Interior color': 'Gray ', 'Drivetrain': 'All-wheel Drive ', 'MPG': ' â€“', 'Fuel type': 'Gasoline ', 'Transmission': 'SHIFTRONIC', 'Engine': '2.5L I4', 'VIN': ' 5NMP2DGL6RH014627 ', 'Stock #': ' Y17715 ', 'Mileage': ' 11 mi. '}</t>
  </si>
  <si>
    <t>2020 RAM ProMaster City Tradesman</t>
  </si>
  <si>
    <t xml:space="preserve"> 39,738 mi.</t>
  </si>
  <si>
    <t>$25,995$1,000 price drop</t>
  </si>
  <si>
    <t>{'Exterior color': ' Bright White ', 'Interior color': 'Black ', 'Drivetrain': 'Front-wheel Drive ', 'MPG': ' 21â€“28Based on EPA mileage ratings. Use for comparison purposes only. Actual mileage will vary depending on driving conditions, driving habits, vehicle maintenance, and other factors.', 'Fuel type': 'Gasoline ', 'Transmission': '9-Speed Automatic', 'Engine': '2.4L I4 16V MPFI DOHC', 'VIN': ' ZFBHRFAB9L6P60041 ', 'Stock #': ' AS17938 ', 'Mileage': ' 39,738 mi. '}</t>
  </si>
  <si>
    <t>{'Comfort': '1.0', 'Interior': '3.0', 'Performance': '3.0', 'Value': '1.0', 'Exterior': '3.0', 'Reliability': '3.0'}</t>
  </si>
  <si>
    <t>2024 INFINITI QX60 AUTOGRAPH</t>
  </si>
  <si>
    <t>$68,785MSRP $68,785</t>
  </si>
  <si>
    <t>{'Exterior color': ' 2t Grpt Shdw ', 'Interior color': 'Graphite ', 'Drivetrain': 'All-wheel Drive ', 'MPG': ' â€“', 'Fuel type': 'Gasoline ', 'Transmission': 'Automatic', 'Engine': '3.5L V6 24V GDI DOHC', 'VIN': ' 5N1DL1HU6RC351377 ', 'Stock #': ' I24108 ', 'Mileage': ' 9 mi. '}</t>
  </si>
  <si>
    <t>2015 Land Rover LR2 Base</t>
  </si>
  <si>
    <t xml:space="preserve"> 77,045 mi.</t>
  </si>
  <si>
    <t>{'Exterior color': ' Santorini Black ', 'Interior color': 'Ebony ', 'Drivetrain': 'Four-wheel Drive ', 'MPG': ' 17â€“24Based on EPA mileage ratings. Use for comparison purposes only. Actual mileage will vary depending on driving conditions, driving habits, vehicle maintenance, and other factors.', 'Fuel type': 'Gasoline ', 'Transmission': '6-Speed Automatic', 'Engine': '2.0L I4 16V GDI DOHC Turbo', 'VIN': ' SALFP2BG3FH421600 ', 'Stock #': ' 1972 ', 'Mileage': ' 77,045 mi. '}</t>
  </si>
  <si>
    <t>$39,425MSRP $44,925$1,500 price drop</t>
  </si>
  <si>
    <t>{'Exterior color': ' Baltic Gray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1C4RJKAG7R8500926 ', 'Stock #': ' J38245 ', 'Mileage': ' 13 mi. '}</t>
  </si>
  <si>
    <t>{'Exterior color': ' Vapour Grey ', 'Interior color': 'â€“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YV4062PF8R1167120 ', 'Stock #': ' 24020V ', 'Mileage': ' 20 mi. '}</t>
  </si>
  <si>
    <t xml:space="preserve"> 106,585 mi.</t>
  </si>
  <si>
    <t>{'Exterior color': ' Ruby Red Metallic Tinted Clearcoat ', 'Interior color': 'Ebony ', 'Drivetrain': 'All-wheel Drive ', 'MPG': ' 20â€“28Based on EPA mileage ratings. Use for comparison purposes only. Actual mileage will vary depending on driving conditions, driving habits, vehicle maintenance, and other factors.', 'Fuel type': 'Gasoline ', 'Transmission': '6-Speed Automatic', 'Engine': '2.0L I4 16V GDI DOHC Turbo', 'VIN': ' 2FMPK4K96GBC50200 ', 'Stock #': ' 066144AT ', 'Mileage': ' 106,585 mi. '}</t>
  </si>
  <si>
    <t>2021 Honda CR-V Hybrid Touring</t>
  </si>
  <si>
    <t xml:space="preserve"> 38,803 mi.</t>
  </si>
  <si>
    <t>$28,674$928 price drop</t>
  </si>
  <si>
    <t>{'Exterior color': ' Crystal Black Pearl ', 'Interior color': 'â€“ ', 'Drivetrain': 'All-wheel Drive ', 'MPG': ' 40â€“35Based on EPA mileage ratings. Use for comparison purposes only. Actual mileage will vary depending on driving conditions, driving habits, vehicle maintenance, and other factors.', 'Fuel type': 'Hybrid ', 'Transmission': 'Automatic', 'Engine': '2L I-4 DOHC, i-VTEC variable valve control, regular unleaded, en', 'VIN': ' 7FART6H9XME021048 ', 'Stock #': ' 2504B ', 'Mileage': ' 38,803 mi. '}</t>
  </si>
  <si>
    <t xml:space="preserve"> 129,970 mi.</t>
  </si>
  <si>
    <t>{'Exterior color': ' BLACK ', 'Interior color': 'â€“ ', 'Drivetrain': 'Front-wheel Drive ', 'MPG': ' 32â€“32Based on EPA mileage ratings. Use for comparison purposes only. Actual mileage will vary depending on driving conditions, driving habits, vehicle maintenance, and other factors.', 'Fuel type': 'Gasoline ', 'Transmission': 'Automatic 6-Speed', 'Engine': '1.5L I4', 'VIN': ' 3GNAXJEV1JS643839 ', 'Stock #': ' 3410 ', 'Mileage': ' 129,970 mi. '}</t>
  </si>
  <si>
    <t xml:space="preserve"> 48,100 mi.</t>
  </si>
  <si>
    <t>{'Exterior color': ' Black ', 'Interior color': 'Dk/Lt Slate Gray ', 'Drivetrain': 'Rear-wheel Drive ', 'MPG': ' 14â€“18Based on EPA mileage ratings. Use for comparison purposes only. Actual mileage will vary depending on driving conditions, driving habits, vehicle maintenance, and other factors.', 'Fuel type': 'Gasoline ', 'Transmission': 'Automatic', 'Engine': 'HEMI 6.1L V-8 premium unleaded, engine with 425HP', 'VIN': ' 2D8GV77337HXXXXXX ', 'Stock #': ' 1841 ', 'Mileage': ' 48,100 mi. '}</t>
  </si>
  <si>
    <t>2016 Kia Sorento EX</t>
  </si>
  <si>
    <t xml:space="preserve"> 75,152 mi.</t>
  </si>
  <si>
    <t>{'Exterior color': ' Sparkling Silver ', 'Interior color': 'Black ', 'Drivetrain': 'All-wheel Drive ', 'MPG': ' 19â€“25Based on EPA mileage ratings. Use for comparison purposes only. Actual mileage will vary depending on driving conditions, driving habits, vehicle maintenance, and other factors.', 'Fuel type': 'Gasoline ', 'Transmission': '6-Speed Automatic with Sportmatic', 'Engine': '2.0L DOHC', 'VIN': ' 5XYPHDA12GG017103 ', 'Stock #': ' GG017103 ', 'Mileage': ' 75,152 mi. '}</t>
  </si>
  <si>
    <t>2011 GMC Sierra 1500 SLE</t>
  </si>
  <si>
    <t xml:space="preserve"> 106,306 mi.</t>
  </si>
  <si>
    <t>$9,500$2,495 price drop</t>
  </si>
  <si>
    <t>{'Exterior color': ' Onyx Black ', 'Interior color': 'Black ', 'Drivetrain': 'Four-wheel Drive ', 'MPG': ' 15â€“21Based on EPA mileage ratings. Use for comparison purposes only. Actual mileage will vary depending on driving conditions, driving habits, vehicle maintenance, and other factors.', 'Fuel type': 'E85 Flex Fuel ', 'Transmission': 'Automatic', 'Engine': 'Vortec 5.3L V-8 variable valve control, engine with cylinder dea', 'VIN': ' 1GTR2VE37BZ299969 ', 'Stock #': ' 299969 ', 'Mileage': ' 106,306 mi. '}</t>
  </si>
  <si>
    <t>{'Exterior color': ' Cascade Green Silica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JF2SKADC2RH500089 ', 'Stock #': ' MS18726 ', 'Mileage': ' 5 mi. '}</t>
  </si>
  <si>
    <t>2015 Lincoln MKZ Hybrid Base</t>
  </si>
  <si>
    <t xml:space="preserve"> 137,214 mi.</t>
  </si>
  <si>
    <t>$9,438$562 price drop</t>
  </si>
  <si>
    <t>{'Exterior color': ' Confidential White ', 'Interior color': 'Light Dune ', 'Drivetrain': 'Front-wheel Drive ', 'MPG': ' 41â€“39Based on EPA mileage ratings. Use for comparison purposes only. Actual mileage will vary depending on driving conditions, driving habits, vehicle maintenance, and other factors.', 'Fuel type': 'Hybrid ', 'Transmission': 'Automatic CVT', 'Engine': '2.0L I4 16V MPFI DOHC Hybrid', 'VIN': ' 3LN6L2LU2FR624334 ', 'Stock #': ' A24558B ', 'Mileage': ' 137,214 mi. '}</t>
  </si>
  <si>
    <t>2020 Nissan Versa 1.6 SR</t>
  </si>
  <si>
    <t xml:space="preserve"> 66,538 mi.</t>
  </si>
  <si>
    <t>$14,388$112 price drop</t>
  </si>
  <si>
    <t>{'Exterior color': ' Gun Metallic ', 'Interior color': 'Gray ', 'Drivetrain': 'Front-wheel Drive ', 'MPG': ' 32â€“40Based on EPA mileage ratings. Use for comparison purposes only. Actual mileage will vary depending on driving conditions, driving habits, vehicle maintenance, and other factors.', 'Fuel type': 'Gasoline ', 'Transmission': 'Automatic CVT', 'Engine': '1.6L I4 16V MPFI DOHC', 'VIN': ' 3N1CN8FV3LL870397 ', 'Stock #': ' PNP11175 ', 'Mileage': ' 66,538 mi. '}</t>
  </si>
  <si>
    <t>2024 Hyundai Tucson Hybrid N Line</t>
  </si>
  <si>
    <t>$38,650MSRP $38,650</t>
  </si>
  <si>
    <t>{'Exterior color': ' Titanium Gray ', 'Interior color': 'Black ', 'Drivetrain': 'All-wheel Drive ', 'MPG': ' 37â€“36Based on EPA mileage ratings. Use for comparison purposes only. Actual mileage will vary depending on driving conditions, driving habits, vehicle maintenance, and other factors.', 'Fuel type': 'Hybrid ', 'Transmission': '6-Speed Automatic', 'Engine': '1.6L I4 16V GDI DOHC Turbo Hybrid', 'VIN': ' KM8JFCD15RU179449 ', 'Stock #': ' 25889 ', 'Mileage': ' 10 mi. '}</t>
  </si>
  <si>
    <t>2019 Chevrolet Suburban LT</t>
  </si>
  <si>
    <t xml:space="preserve"> 115,256 mi.</t>
  </si>
  <si>
    <t>{'Exterior color': ' Silver Ice Metallic ', 'Interior color': 'Jet Black/Dark Ash ', 'Drivetrain': 'Four-wheel Drive ', 'MPG': ' 14â€“21Based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1GNSKHKC7KR192340 ', 'Stock #': ' JA0373 ', 'Mileage': ' 115,256 mi. '}</t>
  </si>
  <si>
    <t>2023 Genesis G70 2.0T</t>
  </si>
  <si>
    <t>Genesis Certified</t>
  </si>
  <si>
    <t xml:space="preserve"> 4,023 mi.</t>
  </si>
  <si>
    <t>$35,678$1,320 price drop</t>
  </si>
  <si>
    <t>{'Exterior color': ' Makalu Gray ', 'Interior color': 'Obsidian Black ', 'Drivetrain': 'All-wheel Drive ', 'MPG': ' 20â€“28Based on EPA mileage ratings. Use for comparison purposes only. Actual mileage will vary depending on driving conditions, driving habits, vehicle maintenance, and other factors.', 'Fuel type': 'Gasoline ', 'Transmission': '8-Speed Automatic', 'Engine': '2.0L I4 16V GDI DOHC Turbo', 'VIN': ' KMTG34TA7PU112977 ', 'Stock #': ' HL1067 ', 'Mileage': ' 4,023 mi. '}</t>
  </si>
  <si>
    <t>1020 E GOLF RD SCHAUMBURG, IL 60173</t>
  </si>
  <si>
    <t>$78,522MSRP $86,045$1,000 price drop</t>
  </si>
  <si>
    <t>{'Exterior color': ' Delmonico Red Pearlcoat ', 'Interior color': 'Black ', 'Drivetrain': 'Four-wheel Drive ', 'MPG': ' â€“', 'Fuel type': 'Gasoline ', 'Transmission': '8-Speed Automatic', 'Engine': '6.4L V8 16V MPFI OHV', 'VIN': ' 3C6UR5EJ0RG133962 ', 'Stock #': ' H46117 ', 'Mileage': ' 27 mi. '}</t>
  </si>
  <si>
    <t>2014 Audi SQ5 3.0T Premium Plus</t>
  </si>
  <si>
    <t xml:space="preserve"> 79,177 mi.</t>
  </si>
  <si>
    <t>{'Exterior color': ' Gray ', 'Interior color': 'Black ', 'Drivetrain': 'All-wheel Drive ', 'MPG': ' 16â€“23Based on EPA mileage ratings. Use for comparison purposes only. Actual mileage will vary depending on driving conditions, driving habits, vehicle maintenance, and other factors.', 'Fuel type': 'Gasoline ', 'Transmission': '8-Speed Automatic', 'Engine': '3.0L V6 24V GDI DOHC Supercharged', 'VIN': ' WA1CGAFP4EA089036 ', 'Stock #': ' D-1772 ', 'Mileage': ' 79,177 mi. '}</t>
  </si>
  <si>
    <t>$43,590MSRP $44,480$890 price drop</t>
  </si>
  <si>
    <t>{'Exterior color': ' Black Clearcoat ', 'Interior color': 'Black ', 'Drivetrain': 'Four-wheel Drive ', 'MPG': ' â€“', 'Fuel type': 'Gasoline ', 'Transmission': '8-Speed Automatic', 'Engine': '3.6L V6 24V MPFI DOHC', 'VIN': ' 1C6HJTAG8RL112786 ', 'Stock #': ' J41913 ', 'Mileage': ' â€“ '}</t>
  </si>
  <si>
    <t>$22,755MSRP $23,740</t>
  </si>
  <si>
    <t>{'Exterior color': ' Gun Metallic ', 'Interior color': 'Charcoal ', 'Drivetrain': 'Front-wheel Drive ', 'MPG': ' 30â€“40Based on EPA mileage ratings. Use for comparison purposes only. Actual mileage will vary depending on driving conditions, driving habits, vehicle maintenance, and other factors.', 'Fuel type': 'Gasoline ', 'Transmission': 'CVT with Xtronic', 'Engine': '2L I-4 gasoline direct injection, DOHC, variable valve control,', 'VIN': ' 3N1AB8CV9RY319293 ', 'Stock #': ' ZK66920 ', 'Mileage': ' 0 mi. '}</t>
  </si>
  <si>
    <t xml:space="preserve"> 1,092 mi.</t>
  </si>
  <si>
    <t>{'Exterior color': ' Green ', 'Interior color': 'Jet Black ', 'Drivetrain': 'Front-wheel Drive ', 'MPG': ' 28â€“32Based on EPA mileage ratings. Use for comparison purposes only. Actual mileage will vary depending on driving conditions, driving habits, vehicle maintenance, and other factors.', 'Fuel type': 'Gasoline ', 'Transmission': '6-Speed Automatic', 'Engine': '1.2L I3 12V GDI DOHC Turbo', 'VIN': ' KL77LJE28RC169357 ', 'Stock #': ' B46152A ', 'Mileage': ' 1,092 mi. '}</t>
  </si>
  <si>
    <t>2020 Lincoln Aviator Grand Touring</t>
  </si>
  <si>
    <t xml:space="preserve"> 30,836 mi.</t>
  </si>
  <si>
    <t>{'Exterior color': ' White ', 'Interior color': 'Roast ', 'Drivetrain': 'All-wheel Drive ', 'MPG': ' â€“', 'Fuel type': 'Hybrid ', 'Transmission': '10-Speed Automatic', 'Engine': '3.0L V6 24V GDI DOHC Twin Turbo Hybrid', 'VIN': ' 5LMYJ8XY1LGL00631 ', 'Stock #': ' 231082 ', 'Mileage': ' 30,836 mi. '}</t>
  </si>
  <si>
    <t>2021 Jeep Wrangler Unlimited Sahara Altitude</t>
  </si>
  <si>
    <t xml:space="preserve"> 27,111 mi.</t>
  </si>
  <si>
    <t>$39,990$1,007 price drop</t>
  </si>
  <si>
    <t>{'Exterior color': ' Bright White Clearcoat ', 'Interior color': 'Black ', 'Drivetrain': 'Four-wheel Drive ', 'MPG': ' 17â€“23Based on EPA mileage ratings. Use for comparison purposes only. Actual mileage will vary depending on driving conditions, driving habits, vehicle maintenance, and other factors.', 'Fuel type': 'Gasoline ', 'Transmission': '8-Speed Automatic', 'Engine': '3.6L V6 24V MPFI DOHC', 'VIN': ' 1C4HJXEG9MW567261 ', 'Stock #': ' N240090A ', 'Mileage': ' 27,111 mi. '}</t>
  </si>
  <si>
    <t>2021 Jeep Wrangler Willys</t>
  </si>
  <si>
    <t xml:space="preserve"> 51,083 mi.</t>
  </si>
  <si>
    <t>{'Exterior color': ' Black Clearcoat ', 'Interior color': 'Black ', 'Drivetrain': 'Four-wheel Drive ', 'MPG': ' 21â€“24Based on EPA mileage ratings. Use for comparison purposes only. Actual mileage will vary depending on driving conditions, driving habits, vehicle maintenance, and other factors.', 'Fuel type': 'Gasoline ', 'Transmission': 'Automatic', 'Engine': '2L I-4 gasoline direct injection, DOHC, intercooled turbo, premi', 'VIN': ' 1C4HJXDN2MW506611 ', 'Stock #': ' D7092 ', 'Mileage': ' 51,083 mi. '}</t>
  </si>
  <si>
    <t>2024 Chevrolet Silverado 2500 LT</t>
  </si>
  <si>
    <t xml:space="preserve"> 107 mi.</t>
  </si>
  <si>
    <t>$65,800$194 price drop</t>
  </si>
  <si>
    <t>{'Exterior color': ' Slate Gray Metallic ', 'Interior color': 'Black ', 'Drivetrain': 'Four-wheel Drive ', 'MPG': ' â€“', 'Fuel type': 'Gasoline ', 'Transmission': '10-Speed Automatic', 'Engine': '6.6L V8 16V GDI OHV', 'VIN': ' 2GC4YNE77R1199398 ', 'Stock #': ' V23359A ', 'Mileage': ' 107 mi. '}</t>
  </si>
  <si>
    <t>{'Exterior color': ' Bright White ', 'Interior color': 'Deluxe Bucket ', 'Drivetrain': 'Four-wheel Drive ', 'MPG': ' 19â€“24Based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1C6RRFFG5SN504268 ', 'Stock #': ' 10000 ', 'Mileage': ' 0 mi. '}</t>
  </si>
  <si>
    <t>2019 BMW 330 i xDrive</t>
  </si>
  <si>
    <t xml:space="preserve"> 66,819 mi.</t>
  </si>
  <si>
    <t>{'Exterior color': ' Black Sapphire Metallic ', 'Interior color': 'Black ', 'Drivetrain': 'All-wheel Drive ', 'MPG': ' 25â€“34Based on EPA mileage ratings. Use for comparison purposes only. Actual mileage will vary depending on driving conditions, driving habits, vehicle maintenance, and other factors.', 'Fuel type': 'Gasoline ', 'Transmission': '8-Speed Automatic', 'Engine': '2.0L I4 16V GDI DOHC Turbo', 'VIN': ' WBA5R7C57KAJ78557 ', 'Stock #': ' G40087B ', 'Mileage': ' 66,819 mi. '}</t>
  </si>
  <si>
    <t>$63,617MSRP $64,915$1,298 price drop</t>
  </si>
  <si>
    <t>{'Exterior color': ' Black Clearcoat ', 'Interior color': 'Black ', 'Drivetrain': 'Four-wheel Drive ', 'MPG': ' â€“', 'Fuel type': 'Gasoline ', 'Transmission': '8-Speed Automatic', 'Engine': '3.6L V6 24V MPFI DOHC', 'VIN': ' 1C6JJTEG0RL104001 ', 'Stock #': ' J41904 ', 'Mileage': ' â€“ '}</t>
  </si>
  <si>
    <t>{'Exterior color': ' Green ', 'Interior color': 'Jet Black ', 'Drivetrain': 'Front-wheel Drive ', 'MPG': ' 28â€“32Based on EPA mileage ratings. Use for comparison purposes only. Actual mileage will vary depending on driving conditions, driving habits, vehicle maintenance, and other factors.', 'Fuel type': 'Gasoline ', 'Transmission': '6-Speed Automatic', 'Engine': '1.2L I3 12V GDI DOHC Turbo', 'VIN': ' KL77LJE21RC226207 ', 'Stock #': ' C6358 ', 'Mileage': ' 5 mi. '}</t>
  </si>
  <si>
    <t>$58,000MSRP $67,960$3,500 price drop</t>
  </si>
  <si>
    <t>{'Exterior color': ' Onyx Black ', 'Interior color': 'Jet Black ', 'Drivetrain': 'Four-wheel Drive ', 'MPG': ' 15â€“19Based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3GTUUCED3RG316116 ', 'Stock #': ' G12228 ', 'Mileage': ' 1 mi. '}</t>
  </si>
  <si>
    <t>$75,790MSRP $75,790</t>
  </si>
  <si>
    <t>{'Exterior color': ' Iceberg Green ', 'Interior color': 'Gray ', 'Drivetrain': 'All-wheel Drive ', 'Transmission': 'Automatic', 'Engine': 'Electric Motor', 'VIN': ' KNDAEFS51R6021998 ', 'Stock #': ' K16943 ', 'Mileage': ' 10 mi. '}</t>
  </si>
  <si>
    <t>2024 INFINITI QX50 SPORT</t>
  </si>
  <si>
    <t xml:space="preserve"> 32 mi.</t>
  </si>
  <si>
    <t>$53,330MSRP $53,330</t>
  </si>
  <si>
    <t>{'Exterior color': ' Hermosa Blue ', 'Interior color': 'Graphite ', 'Drivetrain': 'All-wheel Drive ', 'MPG': ' 22â€“28Based on EPA mileage ratings. Use for comparison purposes only. Actual mileage will vary depending on driving conditions, driving habits, vehicle maintenance, and other factors.', 'Fuel type': 'Gasoline ', 'Transmission': 'Automatic CVT', 'Engine': '2.0L I4 16V PDI DOHC Turbo', 'VIN': ' 3PCAJ5FB9RF106176 ', 'Stock #': ' I24103 ', 'Mileage': ' 32 mi. '}</t>
  </si>
  <si>
    <t xml:space="preserve"> 87,811 mi.</t>
  </si>
  <si>
    <t>{'Exterior color': ' Agate Black Metallic ', 'Interior color': 'Dark Earth Gray ', 'Drivetrain': 'Front-wheel Drive ', 'MPG': ' 27â€“33Based on EPA mileage ratings. Use for comparison purposes only. Actual mileage will vary depending on driving conditions, driving habits, vehicle maintenance, and other factors.', 'Fuel type': 'Gasoline ', 'Transmission': '8-Speed Automatic', 'Engine': '1.5L I3 12V GDI DOHC Turbo', 'VIN': ' 1FMCU0G69LUA70357 ', 'Stock #': ' 24T1161A ', 'Mileage': ' 87,811 mi. '}</t>
  </si>
  <si>
    <t>{'Exterior color': ' Black Clearcoat ', 'Interior color': 'Black ', 'Drivetrain': 'Four-wheel Drive ', 'MPG': ' 16â€“19Based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1C4PJXEGXRW234604 ', 'Stock #': ' 90620 ', 'Mileage': ' 0 mi. '}</t>
  </si>
  <si>
    <t>2024 Mitsubishi Mirage SE</t>
  </si>
  <si>
    <t>$20,540MSRP $20,540</t>
  </si>
  <si>
    <t>{'Exterior color': ' Sapphire Blue Metallic ', 'Interior color': 'Black ', 'Drivetrain': 'Front-wheel Drive ', 'MPG': ' 36â€“43Based on EPA mileage ratings. Use for comparison purposes only. Actual mileage will vary depending on driving conditions, driving habits, vehicle maintenance, and other factors.', 'Fuel type': 'Gasoline ', 'Transmission': 'CVT', 'Engine': '1.2L I-3 DOHC, MIVEC variable valve control, regular unleaded, e', 'VIN': ' ML32AWHJ6RH008546 ', 'Stock #': ' CN51723 ', 'Mileage': ' 2 mi. '}</t>
  </si>
  <si>
    <t>2024 Audi Q5 S line Premium</t>
  </si>
  <si>
    <t>$54,705MSRP $54,705</t>
  </si>
  <si>
    <t>{'Exterior color': ' Glacier White ', 'Interior color': 'Black ', 'Drivetrain': 'All-wheel Drive ', 'MPG': ' 22â€“28Based on EPA mileage ratings. Use for comparison purposes only. Actual mileage will vary depending on driving conditions, driving habits, vehicle maintenance, and other factors.', 'Fuel type': 'Hybrid ', 'Transmission': 'Automatic', 'Engine': 'Intercooled Turbo Gas/Electric I-4 2.0 L/121', 'VIN': ' WA1GAAFY0R2061066 ', 'Stock #': ' A240930 ', 'Mileage': ' 8 mi. '}</t>
  </si>
  <si>
    <t xml:space="preserve"> 3,281 mi.</t>
  </si>
  <si>
    <t>$45,295$4,600 price drop</t>
  </si>
  <si>
    <t>{'Exterior color': ' Diamond Black Crystal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1C4RJKBG0R8947435 ', 'Stock #': ' 240220 ', 'Mileage': ' 3,281 mi. '}</t>
  </si>
  <si>
    <t xml:space="preserve"> 37,215 mi.</t>
  </si>
  <si>
    <t>{'Exterior color': ' Mosaic Black Metallic ', 'Interior color': 'Jet Black ', 'Drivetrain': 'All-wheel Drive ', 'MPG': ' 25â€“30Based on EPA mileage ratings. Use for comparison purposes only. Actual mileage will vary depending on driving conditions, driving habits, vehicle maintenance, and other factors.', 'Fuel type': 'Gasoline ', 'Transmission': '6-Speed Automatic', 'Engine': '1.5L I4 16V GDI DOHC Turbo', 'VIN': ' 3GNAXUEV7NL220684 ', 'Stock #': ' 0XC1265A ', 'Mileage': ' 37,215 mi. '}</t>
  </si>
  <si>
    <t>2013 Chevrolet Equinox 1LT</t>
  </si>
  <si>
    <t xml:space="preserve"> 97,766 mi.</t>
  </si>
  <si>
    <t>{'Exterior color': ' Gold ', 'Interior color': 'Jet Black ', 'Drivetrain': 'Front-wheel Drive ', 'MPG': ' 22â€“32Based on EPA mileage ratings. Use for comparison purposes only. Actual mileage will vary depending on driving conditions, driving habits, vehicle maintenance, and other factors.', 'Fuel type': 'Gasoline ', 'Transmission': 'Automatic 6-Speed', 'Engine': 'ECOTEC 2.4L I-4 gasoline direct injection, DOHC, variable valve', 'VIN': ' 2GNALDEK7D1170824 ', 'Stock #': ' E3957 ', 'Mileage': ' 97,766 mi. '}</t>
  </si>
  <si>
    <t xml:space="preserve"> 41,014 mi.</t>
  </si>
  <si>
    <t>$85,600$1,000 price drop</t>
  </si>
  <si>
    <t>{'Exterior color': ' Crystal White Tricoat ', 'Interior color': 'Dark Auburn ', 'Drivetrain': 'Four-wheel Drive ', 'MPG': ' 13â€“19Based on EPA mileage ratings. Use for comparison purposes only. Actual mileage will vary depending on driving conditions, driving habits, vehicle maintenance, and other factors.', 'Fuel type': 'Gasoline ', 'Transmission': 'Automatic', 'Engine': 'EcoTec3 6.2L V-8 gasoline direct injection, variable valve contr', 'VIN': ' 1GYS4GKL2MR290525 ', 'Stock #': ' PA7227 ', 'Mileage': ' 41,014 mi. '}</t>
  </si>
  <si>
    <t>2020 Chevrolet Malibu RS</t>
  </si>
  <si>
    <t xml:space="preserve"> 51,934 mi.</t>
  </si>
  <si>
    <t>{'Exterior color': ' Cajun Red Tintcoat ', 'Interior color': 'Jet Black ', 'Drivetrain': 'Front-wheel Drive ', 'MPG': ' 29â€“36Based on EPA mileage ratings. Use for comparison purposes only. Actual mileage will vary depending on driving conditions, driving habits, vehicle maintenance, and other factors.', 'Fuel type': 'Gasoline ', 'Transmission': 'Automatic CVT', 'Engine': '1.5L I4 16V GDI DOHC Turbo', 'VIN': ' 1G1ZG5ST2LF135059 ', 'Stock #': ' 2932 ', 'Mileage': ' 51,934 mi. '}</t>
  </si>
  <si>
    <t>{'Exterior color': ' Pearl White Tri-Coat ', 'Interior color': 'Light Gray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1N4BL4DW7RN404523 ', 'Stock #': ' N02422 ', 'Mileage': ' 2 mi. '}</t>
  </si>
  <si>
    <t>2014 INFINITI Q50 Hybrid Sport</t>
  </si>
  <si>
    <t xml:space="preserve"> 71,956 mi.</t>
  </si>
  <si>
    <t>{'Exterior color': ' Hagane Blue ', 'Interior color': 'Graphite ', 'Drivetrain': 'All-wheel Drive ', 'MPG': ' 27â€“31Based on EPA mileage ratings. Use for comparison purposes only. Actual mileage will vary depending on driving conditions, driving habits, vehicle maintenance, and other factors.', 'Fuel type': 'Hybrid ', 'Transmission': 'Automatic', 'Engine': '3.5L V-6 DOHC, variable valve control, premium unleaded, engine', 'VIN': ' JN1AV7AR6EM700779 ', 'Stock #': ' 1913 ', 'Mileage': ' 71,956 mi. '}</t>
  </si>
  <si>
    <t>2015 Audi allroad 2.0T Premium Plus</t>
  </si>
  <si>
    <t xml:space="preserve"> 115,471 mi.</t>
  </si>
  <si>
    <t>{'Exterior color': ' â€“ ', 'Interior color': 'â€“ ', 'Drivetrain': 'All-wheel Drive ', 'MPG': ' 20â€“27Based on EPA mileage ratings. Use for comparison purposes only. Actual mileage will vary depending on driving conditions, driving habits, vehicle maintenance, and other factors.', 'Fuel type': 'Gasoline ', 'Transmission': 'Automatic', 'Engine': '2.0L DOHC 4-Cyl TFSI Engine', 'VIN': ' WA1UFAFL9FA079012 ', 'Stock #': ' FA079012 ', 'Mileage': ' 115,471 mi. '}</t>
  </si>
  <si>
    <t>2015 Chevrolet Silverado 2500 LT</t>
  </si>
  <si>
    <t xml:space="preserve"> 154,066 mi.</t>
  </si>
  <si>
    <t>{'Exterior color': ' Summit White ', 'Interior color': 'Jet Black ', 'Drivetrain': 'Four-wheel Drive ', 'MPG': ' 0â€“0Based on EPA mileage ratings. Use for comparison purposes only. Actual mileage will vary depending on driving conditions, driving habits, vehicle maintenance, and other factors.', 'Fuel type': 'Gasoline ', 'Transmission': 'Automatic', 'Engine': 'Vortec 6L V-8 variable valve control, regular unleaded, engine w', 'VIN': ' 1GC1KVEG7FF145477 ', 'Stock #': ' FF145477 ', 'Mileage': ' 154,066 mi. '}</t>
  </si>
  <si>
    <t>{'Comfort': '4.0', 'Interior': '3.0', 'Performance': '5.0', 'Value': '5.0', 'Exterior': '5.0', 'Reliability': '5.0'}</t>
  </si>
  <si>
    <t>{'Exterior color': ' Black Sapphire Metallic ', 'Interior color': 'Ivory White ', 'Drivetrain': 'All-wheel Drive ', 'MPG': ' 16â€“21Based on EPA mileage ratings. Use for comparison purposes only. Actual mileage will vary depending on driving conditions, driving habits, vehicle maintenance, and other factors.', 'Fuel type': 'Gasoline ', 'Transmission': '8-Speed Automatic', 'Engine': '4.4L V8 32V GDI DOHC Twin Turbo', 'VIN': ' 5UX33EM09P9N59191 ', 'Stock #': ' PP1998A ', 'Mileage': ' 13,979 mi. '}</t>
  </si>
  <si>
    <t>2016 Ford Mustang EcoBoost Premium</t>
  </si>
  <si>
    <t xml:space="preserve"> 92,592 mi.</t>
  </si>
  <si>
    <t>{'Exterior color': ' Oxford White ', 'Interior color': 'â€“ ', 'Drivetrain': 'Rear-wheel Drive ', 'MPG': ' 20â€“29Based on EPA mileage ratings. Use for comparison purposes only. Actual mileage will vary depending on driving conditions, driving habits, vehicle maintenance, and other factors.', 'Fuel type': 'Gasoline ', 'Transmission': 'Not Specified', 'Engine': 'EcoBoost 2.3L I-4 gasoline direct injection, DOHC, variable valv', 'VIN': ' 1FATP8UH6G5243340 ', 'Stock #': ' P7247 ', 'Mileage': ' 92,592 mi. '}</t>
  </si>
  <si>
    <t xml:space="preserve"> 14,708 mi.</t>
  </si>
  <si>
    <t>$23,250$1,250 price drop</t>
  </si>
  <si>
    <t>{'Exterior color': ' Cornflower Blue ', 'Interior color': 'Black ', 'Drivetrain': 'Front-wheel Drive ', 'MPG': ' 28â€“36Based on EPA mileage ratings. Use for comparison purposes only. Actual mileage will vary depending on driving conditions, driving habits, vehicle maintenance, and other factors.', 'Fuel type': 'Gasoline ', 'Transmission': '8-Speed Automatic', 'Engine': '1.5L I4 16V GDI DOHC Turbo', 'VIN': ' 3VVSX7B20PM318057 ', 'Stock #': ' 318057V ', 'Mileage': ' 14,708 mi. '}</t>
  </si>
  <si>
    <t>$28,833$750 price drop</t>
  </si>
  <si>
    <t>{'Exterior color': ' White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1N4BL4CWXRN343038 ', 'Stock #': ' 440117 ', 'Mileage': ' 10 mi. '}</t>
  </si>
  <si>
    <t xml:space="preserve"> 64,816 mi.</t>
  </si>
  <si>
    <t>$16,768$649 price drop</t>
  </si>
  <si>
    <t>{'Exterior color': ' Oxford White ', 'Interior color': 'Ebony ', 'Drivetrain': 'All-wheel Drive ', 'MPG': ' 26â€“31Based on EPA mileage ratings. Use for comparison purposes only. Actual mileage will vary depending on driving conditions, driving habits, vehicle maintenance, and other factors.', 'Fuel type': 'Gasoline ', 'Transmission': 'Automatic', 'Engine': 'EcoBoost 1.5L I-3 port/direct injection, DOHC, Ti-VCT variable v', 'VIN': ' 1FMCU9G6XLUC25390 ', 'Stock #': ' P4753 ', 'Mileage': ' 64,816 mi. '}</t>
  </si>
  <si>
    <t>$24,971MSRP $27,075$750 price drop</t>
  </si>
  <si>
    <t>{'Exterior color': ' Snow White Pearl ', 'Interior color': 'â€“ ', 'Drivetrain': 'Front-wheel Drive ', 'MPG': ' 27â€“33Based on EPA mileage ratings. Use for comparison purposes only. Actual mileage will vary depending on driving conditions, driving habits, vehicle maintenance, and other factors.', 'Fuel type': 'Gasoline ', 'Transmission': 'Automatic', 'Engine': '2L I-4 DOHC, D-CVVT variable valve control, regular unleaded, en', 'VIN': ' KNDJ33AU2R7234823 ', 'Stock #': ' K17303 ', 'Mileage': ' 11 mi. '}</t>
  </si>
  <si>
    <t>$29,012MSRP $30,600</t>
  </si>
  <si>
    <t>{'Exterior color': ' Fountain Blue ', 'Interior color': 'Jet Black w/Red Accents ', 'Drivetrain': 'Front-wheel Drive ', 'MPG': ' 29â€“33Based on EPA mileage ratings. Use for comparison purposes only. Actual mileage will vary depending on driving conditions, driving habits, vehicle maintenance, and other factors.', 'Fuel type': 'Gasoline ', 'Transmission': 'Automatic', 'Engine': 'Gas I3 1.3L/', 'VIN': ' KL79MTSL7RB123250 ', 'Stock #': ' GM4225 ', 'Mileage': ' 8 mi. '}</t>
  </si>
  <si>
    <t>{'Exterior color': ' Platinum White Pearl ', 'Interior color': 'Beige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5FNRL6H65RB049428 ', 'Stock #': ' 41528-38 ', 'Mileage': ' â€“ '}</t>
  </si>
  <si>
    <t xml:space="preserve"> 87,058 mi.</t>
  </si>
  <si>
    <t>{'Exterior color': ' Black ', 'Interior color': 'Black ', 'Drivetrain': 'All-wheel Drive ', 'Transmission': '1-Speed Automatic', 'Engine': 'Electric', 'VIN': ' 5YJXCDE20HF069520 ', 'Stock #': ' 9374A ', 'Mileage': ' 87,058 mi. '}</t>
  </si>
  <si>
    <t>2021 Buick Envision Essence</t>
  </si>
  <si>
    <t xml:space="preserve"> 21,738 mi.</t>
  </si>
  <si>
    <t>{'Exterior color': ' Ebony Twilight Metallic ', 'Interior color': 'Ebony ', 'Drivetrain': 'All-wheel Drive ', 'MPG': ' 22â€“29Based on EPA mileage ratings. Use for comparison purposes only. Actual mileage will vary depending on driving conditions, driving habits, vehicle maintenance, and other factors.', 'Fuel type': 'Gasoline ', 'Transmission': '9-Speed Automatic', 'Engine': '2.0L I4 16V GDI DOHC Turbo', 'VIN': ' LRBFZPR4XMD048956 ', 'Stock #': ' 240050A ', 'Mileage': ' 21,738 mi. '}</t>
  </si>
  <si>
    <t>{'Exterior color': ' Polar White ', 'Interior color': 'Black ', 'Drivetrain': 'All-wheel Drive ', 'MPG': ' 24â€“31Based on EPA mileage ratings. Use for comparison purposes only. Actual mileage will vary depending on driving conditions, driving habits, vehicle maintenance, and other factors.', 'Fuel type': 'Gasoline ', 'Transmission': '7-Speed Automatic', 'Engine': 'AMG 2L I-4 gasoline direct injection, DOHC, variable valve contr', 'VIN': ' W1K3G5BB7LJ235438 ', 'Stock #': ' JU15408 ', 'Mileage': ' 42,244 mi. '}</t>
  </si>
  <si>
    <t>2017 Audi Q5 2.0T Premium</t>
  </si>
  <si>
    <t xml:space="preserve"> 84,752 mi.</t>
  </si>
  <si>
    <t>{'Exterior color': ' Brilliant Black ', 'Interior color': 'Black ', 'Drivetrain': 'All-wheel Drive ', 'MPG': ' 20â€“27Based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WA1C2AFP5HA086455 ', 'Stock #': ' P3294 ', 'Mileage': ' 84,752 mi. '}</t>
  </si>
  <si>
    <t>{'Exterior color': ' Magnetite Gray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JF2SKALC7RH434267 ', 'Stock #': ' 24937X ', 'Mileage': ' 4 mi. '}</t>
  </si>
  <si>
    <t>2024 Toyota Corolla Cross Hybrid XSE</t>
  </si>
  <si>
    <t xml:space="preserve"> 1,551 mi.</t>
  </si>
  <si>
    <t>$34,988$292 price drop</t>
  </si>
  <si>
    <t>{'Exterior color': ' 0D11 ', 'Interior color': 'Black Blue ', 'Drivetrain': 'All-wheel Drive ', 'MPG': ' 45â€“38Based on EPA mileage ratings. Use for comparison purposes only. Actual mileage will vary depending on driving conditions, driving habits, vehicle maintenance, and other factors.', 'Fuel type': 'Hybrid ', 'Transmission': 'Automatic CVT', 'Engine': '2.0L I4 16V PDI DOHC Hybrid', 'VIN': ' 7MUFBABG6RV017440 ', 'Stock #': ' 11292PT ', 'Mileage': ' 1,551 mi. '}</t>
  </si>
  <si>
    <t>2020 BMW 440 Gran Coupe i xDrive</t>
  </si>
  <si>
    <t xml:space="preserve"> 37,586 mi.</t>
  </si>
  <si>
    <t>{'Exterior color': ' Alpine White ', 'Interior color': 'Black ', 'Drivetrain': 'All-wheel Drive ', 'MPG': ' 22â€“30Based on EPA mileage ratings. Use for comparison purposes only. Actual mileage will vary depending on driving conditions, driving habits, vehicle maintenance, and other factors.', 'Fuel type': 'Gasoline ', 'Transmission': '8-Speed Automatic', 'Engine': '3.0L I6 24V GDI DOHC Turbo', 'VIN': ' WBA4J7C07LBV99505 ', 'Stock #': ' P2240 ', 'Mileage': ' 37,586 mi. '}</t>
  </si>
  <si>
    <t>(372 reviews)</t>
  </si>
  <si>
    <t>8430 West 159th Street Orland Park, IL 60462</t>
  </si>
  <si>
    <t>2024 Volkswagen Atlas Cross Sport 2.0T SE w/Technology</t>
  </si>
  <si>
    <t>{'Exterior color': ' Deep Black Pearl Effect ', 'Interior color': 'Titan Black ', 'Drivetrain': 'All-wheel Drive ', 'MPG': ' 19â€“26Based on EPA mileage ratings. Use for comparison purposes only. Actual mileage will vary depending on driving conditions, driving habits, vehicle maintenance, and other factors.', 'Fuel type': 'Gasoline ', 'Transmission': '8-Speed Automatic', 'Engine': '2.0L I4 16V GDI DOHC Turbo', 'VIN': ' 1V2HE2CA9RC201779 ', 'Stock #': ' X24093 ', 'Mileage': ' 6,022 mi. '}</t>
  </si>
  <si>
    <t>$47,765MSRP $47,765</t>
  </si>
  <si>
    <t>{'Exterior color': ' Boulder Gray Pearl ', 'Interior color': 'Charcoal ', 'Drivetrain': 'All-wheel Drive ', 'Transmission': 'Automatic CVT', 'Engine': '0.0', 'VIN': ' JN1DF0BB8RM738202 ', 'Stock #': ' 81AI338N ', 'Mileage': ' 0 mi. '}</t>
  </si>
  <si>
    <t>{'Exterior color': ' Arctic White ', 'Interior color': 'Black ', 'Drivetrain': 'Rear-wheel Drive ', 'MPG': ' â€“', 'Fuel type': 'Diesel ', 'Transmission': '9-Speed Automatic', 'Engine': '2.0L I4 16V DDI DOHC Turbo Diesel', 'VIN': ' W1Y4KBHY8RT169983 ', 'Stock #': ' S240021 ', 'Mileage': ' 8 mi. '}</t>
  </si>
  <si>
    <t>2023 Hyundai IONIQ 6 SEL</t>
  </si>
  <si>
    <t>$46,591MSRP $52,525</t>
  </si>
  <si>
    <t>{'Exterior color': ' Onyx Black ', 'Interior color': 'Black ', 'Drivetrain': 'All-wheel Drive ', 'Transmission': '1-Speed Automatic', 'Engine': 'Electric', 'VIN': ' KMHM34AC7PA054338 ', 'Stock #': ' Y17408 ', 'Mileage': ' 10 mi. '}</t>
  </si>
  <si>
    <t>2017 Honda Accord EX-L V6</t>
  </si>
  <si>
    <t xml:space="preserve"> 70,861 mi.</t>
  </si>
  <si>
    <t>$18,999$500 price drop</t>
  </si>
  <si>
    <t>{'Exterior color': ' Black ', 'Interior color': 'Black ', 'Drivetrain': 'Front-wheel Drive ', 'MPG': ' 21â€“33Based on EPA mileage ratings. Use for comparison purposes only. Actual mileage will vary depending on driving conditions, driving habits, vehicle maintenance, and other factors.', 'Fuel type': 'Gasoline ', 'Transmission': 'Automatic', 'Engine': 'Engine: 3.5L 24-Valve SOHC i-VTEC V6 -inc: Variable Cylinder Man', 'VIN': ' 1HGCR3F88HA035068 ', 'Stock #': ' CYC-035068 ', 'Mileage': ' 70,861 mi. '}</t>
  </si>
  <si>
    <t>2021 Mazda CX-30 Select</t>
  </si>
  <si>
    <t xml:space="preserve"> 54,922 mi.</t>
  </si>
  <si>
    <t>$19,110$340 price drop</t>
  </si>
  <si>
    <t>{'Exterior color': ' Jet Black Mica ', 'Interior color': 'Black ', 'Drivetrain': 'All-wheel Drive ', 'MPG': ' 24â€“31Based on EPA mileage ratings. Use for comparison purposes only. Actual mileage will vary depending on driving conditions, driving habits, vehicle maintenance, and other factors.', 'Fuel type': 'Gasoline ', 'Transmission': 'Automatic', 'Engine': 'SKYACTIV-G 2.5L I-4 gasoline direct injection, DOHC, variable va', 'VIN': ' 3MVDMBBL2MM253587 ', 'Stock #': ' P24100 ', 'Mileage': ' 54,922 mi. '}</t>
  </si>
  <si>
    <t>â€“Â $38,726 MSRPÂ¹$1,374 seller discount $37,352 Seller priceÂ¹MSRP excludes destination &amp; handling</t>
  </si>
  <si>
    <t>{'Exterior color': ' Deep Black Pearl Effect ', 'Interior color': 'Gray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3VV8B7AX9RM100482 ', 'Stock #': ' V6795 ', 'Mileage': ' 11 mi. '}</t>
  </si>
  <si>
    <t>{'Exterior color': ' Arctic White ', 'Interior color': 'Black ', 'Drivetrain': 'Rear-wheel Drive ', 'MPG': ' 19â€“23Based on EPA mileage ratings. Use for comparison purposes only. Actual mileage will vary depending on driving conditions, driving habits, vehicle maintenance, and other factors.', 'Fuel type': 'Gasoline ', 'Transmission': '9-Speed Automatic', 'Engine': '2.0L I4 16V GDI DOHC Turbo', 'VIN': ' W1YV0BEY3P4270449 ', 'Stock #': ' S230082 ', 'Mileage': ' 19 mi. '}</t>
  </si>
  <si>
    <t>2023 Ford Bronco Big Bend</t>
  </si>
  <si>
    <t xml:space="preserve"> 13,861 mi.</t>
  </si>
  <si>
    <t>{'Exterior color': ' Cactus Gray ', 'Interior color': 'Dark Space Gray ', 'Drivetrain': 'Four-wheel Drive ', 'MPG': ' 19â€“21Based on EPA mileage ratings. Use for comparison purposes only. Actual mileage will vary depending on driving conditions, driving habits, vehicle maintenance, and other factors.', 'Fuel type': 'Gasoline ', 'Transmission': 'Automatic', 'Engine': 'EcoBoost 2.7L V-6 port/direct injection, DOHC, Ti-VCT variable v', 'VIN': ' 1FMEE5BP5PLA97408 ', 'Stock #': ' HPS11316 ', 'Mileage': ' 13,861 mi. '}</t>
  </si>
  <si>
    <t>2008 Scion xD 5dr Hatchback Automatic</t>
  </si>
  <si>
    <t xml:space="preserve"> 127,285 mi.</t>
  </si>
  <si>
    <t>{'Exterior color': ' Magnetic Gray Metallic ', 'Interior color': 'Gray ', 'Drivetrain': 'Front-wheel Drive ', 'MPG': ' 26â€“32Based on EPA mileage ratings. Use for comparison purposes only. Actual mileage will vary depending on driving conditions, driving habits, vehicle maintenance, and other factors.', 'Fuel type': 'Gasoline ', 'Transmission': 'Automatic', 'Engine': '1.8L I-4 DOHC, variable valve control, regular unleaded, engine', 'VIN': ' JTKKU10408J022049 ', 'Stock #': ' 7804 ', 'Mileage': ' 127,285 mi. '}</t>
  </si>
  <si>
    <t>2016 Ford Explorer Platinum</t>
  </si>
  <si>
    <t xml:space="preserve"> 61,889 mi.</t>
  </si>
  <si>
    <t>{'Exterior color': ' Shadow Black ', 'Interior color': 'Medium Soft Ceramic ', 'Drivetrain': 'Four-wheel Drive ', 'MPG': ' 16â€“22Based on EPA mileage ratings. Use for comparison purposes only. Actual mileage will vary depending on driving conditions, driving habits, vehicle maintenance, and other factors.', 'Fuel type': 'Gasoline ', 'Transmission': '6-Speed Automatic', 'Engine': '3.5L V6 24V GDI DOHC Twin Turbo', 'VIN': ' 1FM5K8HT4GGC19893 ', 'Stock #': ' X14116 ', 'Mileage': ' 61,889 mi. '}</t>
  </si>
  <si>
    <t>â€“Â $32,464 MSRPÂ¹$1,623 seller discount $30,841 Seller priceÂ¹MSRP excludes destination &amp; handling</t>
  </si>
  <si>
    <t>{'Exterior color': ' Pyrite Silver Metallic ', 'Interior color': 'Black ', 'Drivetrain': 'All-wheel Drive ', 'MPG': ' â€“', 'Fuel type': 'Gasoline ', 'Transmission': '7-Speed DSGA? Automatic w/ 4MO', 'Engine': '1.5L I4 16V GDI DOHC Turbo', 'VIN': ' 3VVUX7B25RM055236 ', 'Stock #': ' V055236 ', 'Mileage': ' 7 mi. '}</t>
  </si>
  <si>
    <t>2023 Maserati Levante Base</t>
  </si>
  <si>
    <t xml:space="preserve"> 86 mi.</t>
  </si>
  <si>
    <t>$94,295MSRP $94,295</t>
  </si>
  <si>
    <t>{'Exterior color': ' Grigio Maratea Metallic ', 'Interior color': 'Black ', 'Drivetrain': 'All-wheel Drive ', 'MPG': ' 16â€“22Based on EPA mileage ratings. Use for comparison purposes only. Actual mileage will vary depending on driving conditions, driving habits, vehicle maintenance, and other factors.', 'Fuel type': 'Gasoline ', 'Transmission': 'ZF 8-Speed Automatic', 'Engine': '3.0L V6', 'VIN': ' ZN661XUA8PX429969 ', 'Stock #': ' MP23141 ', 'Mileage': ' 86 mi. '}</t>
  </si>
  <si>
    <t xml:space="preserve"> 98,723 mi.</t>
  </si>
  <si>
    <t>{'Exterior color': ' Atlas Blue Metallic ', 'Interior color': 'Ebony ', 'Drivetrain': 'Four-wheel Drive ', 'MPG': ' 20â€“27Based on EPA mileage ratings. Use for comparison purposes only. Actual mileage will vary depending on driving conditions, driving habits, vehicle maintenance, and other factors.', 'Fuel type': 'Gasoline ', 'Transmission': 'Automatic', 'Engine': 'EcoBoost 2.3L I-4 gasoline direct injection, DOHC, variable valv', 'VIN': ' 1FMSK8DH4LGB27116 ', 'Stock #': ' T40190A ', 'Mileage': ' 98,723 mi. '}</t>
  </si>
  <si>
    <t>2021 INFINITI QX50 Pure</t>
  </si>
  <si>
    <t xml:space="preserve"> 28,303 mi.</t>
  </si>
  <si>
    <t>{'Exterior color': ' Graphite Shadow ', 'Interior color': 'Graphite ', 'Drivetrain': 'All-wheel Drive ', 'MPG': ' 22â€“28Based on EPA mileage ratings. Use for comparison purposes only. Actual mileage will vary depending on driving conditions, driving habits, vehicle maintenance, and other factors.', 'Fuel type': 'Gasoline ', 'Transmission': 'Automatic CVT', 'Engine': '2.0L I4 16V PDI DOHC Turbo', 'VIN': ' 3PCAJ5AB1MF109900 ', 'Stock #': ' 81AI367B ', 'Mileage': ' 28,303 mi. '}</t>
  </si>
  <si>
    <t>{'Exterior color': ' Metallic ', 'Interior color': 'Black ', 'Drivetrain': 'All-wheel Drive ', 'MPG': ' â€“', 'Fuel type': 'Hybrid ', 'Transmission': '6-Speed Automatic', 'Engine': '1.3L I4 16V GDI SOHC Turbo Hybrid', 'VIN': ' ZASPATCW3R3055314 ', 'Stock #': ' R24094 ', 'Mileage': ' 21 mi. '}</t>
  </si>
  <si>
    <t>{'Exterior color': ' Dark Matter Gray Metallic ', 'Interior color': 'Black Onyx ', 'Drivetrain': 'Rear-wheel Drive ', 'MPG': ' 21â€“32Based on EPA mileage ratings. Use for comparison purposes only. Actual mileage will vary depending on driving conditions, driving habits, vehicle maintenance, and other factors.', 'Fuel type': 'Gasoline ', 'Transmission': '10-Speed Automatic', 'Engine': 'EcoBoost 2.3L I4 GTDi DOHC Turbocharged VCT', 'VIN': ' 1FA6P8TH3R5122332 ', 'Stock #': ' C240018 ', 'Mileage': ' 3 mi. '}</t>
  </si>
  <si>
    <t>2006 Dodge Durango Limited</t>
  </si>
  <si>
    <t xml:space="preserve"> 160,974 mi.</t>
  </si>
  <si>
    <t>{'Exterior color': ' Tan ', 'Interior color': 'Beige ', 'Drivetrain': 'Four-wheel Drive ', 'MPG': ' 14â€“0Based on EPA mileage ratings. Use for comparison purposes only. Actual mileage will vary depending on driving conditions, driving habits, vehicle maintenance, and other factors.', 'Fuel type': 'Gasoline ', 'Transmission': 'Automatic', 'Engine': '5.7L V8', 'VIN': ' 1D8HB58206F156868 ', 'Stock #': ' CYC-156868 ', 'Mileage': ' 160,974 mi. '}</t>
  </si>
  <si>
    <t>2018 GMC Terrain Denali</t>
  </si>
  <si>
    <t xml:space="preserve"> 85,214 mi.</t>
  </si>
  <si>
    <t>$19,800$1,200 price drop</t>
  </si>
  <si>
    <t>{'Exterior color': ' Satin Steel Metallic ', 'Interior color': 'Jet Black ', 'Drivetrain': 'All-wheel Drive ', 'MPG': ' 21â€“26Based on EPA mileage ratings. Use for comparison purposes only. Actual mileage will vary depending on driving conditions, driving habits, vehicle maintenance, and other factors.', 'Fuel type': 'Gasoline ', 'Transmission': '9-Speed Automatic', 'Engine': '2.0L I4 16V GDI DOHC Turbo', 'VIN': ' 3GKALXEX4JL219448 ', 'Stock #': ' PFD13383 ', 'Mileage': ' 85,214 mi. '}</t>
  </si>
  <si>
    <t>2023 Mercedes-Benz EQE 350 Base 4MATIC</t>
  </si>
  <si>
    <t xml:space="preserve"> 11,233 mi.</t>
  </si>
  <si>
    <t>$54,497$500 price drop</t>
  </si>
  <si>
    <t>{'Exterior color': ' Selenite Gray Metallic ', 'Interior color': 'Black ', 'Drivetrain': 'All-wheel Drive ', 'Transmission': '1-Speed Automatic', 'Engine': 'Electric', 'VIN': ' W1KEG1CB4PF016459 ', 'Stock #': ' C2294P ', 'Mileage': ' 11,233 mi. '}</t>
  </si>
  <si>
    <t>300 E Ogden Ave Hinsdale, IL 60521</t>
  </si>
  <si>
    <t xml:space="preserve"> 28,809 mi.</t>
  </si>
  <si>
    <t>$19,998$1,000 price drop</t>
  </si>
  <si>
    <t>{'Exterior color': ' Blue ', 'Interior color': 'Gray ', 'Drivetrain': 'All-wheel Drive ', 'MPG': ' 26â€“31Based on EPA mileage ratings. Use for comparison purposes only. Actual mileage will vary depending on driving conditions, driving habits, vehicle maintenance, and other factors.', 'Fuel type': 'Gasoline ', 'Transmission': '8-Speed Automatic', 'Engine': '1.5L I3 12V GDI DOHC Turbo', 'VIN': ' 1FMCU9G63LUC74172 ', 'Stock #': ' 25446559 ', 'Mileage': ' 28,809 mi. '}</t>
  </si>
  <si>
    <t>2023 Audi SQ5 3.0T Premium</t>
  </si>
  <si>
    <t xml:space="preserve"> 14,424 mi.</t>
  </si>
  <si>
    <t>$54,495$1,500 price drop</t>
  </si>
  <si>
    <t>{'Exterior color': ' Glacier White Metallic ', 'Interior color': 'Black ', 'Drivetrain': 'All-wheel Drive ', 'MPG': ' 19â€“24Based on EPA mileage ratings. Use for comparison purposes only. Actual mileage will vary depending on driving conditions, driving habits, vehicle maintenance, and other factors.', 'Fuel type': 'Gasoline ', 'Transmission': 'Automatic', 'Engine': '3.0L V6 24V GDI DOHC Turbo', 'VIN': ' WA1C4BFY3P2122712 ', 'Stock #': ' PM20320 ', 'Mileage': ' 14,424 mi. '}</t>
  </si>
  <si>
    <t>{'Exterior color': ' 2t Blu Blk Roof ', 'Interior color': 'Sport ', 'Drivetrain': 'Front-wheel Drive ', 'MPG': ' 30â€“38Based on EPA mileage ratings. Use for comparison purposes only. Actual mileage will vary depending on driving conditions, driving habits, vehicle maintenance, and other factors.', 'Fuel type': 'Gasoline ', 'Transmission': 'Automatic CVT', 'Engine': '2.0L I4 16V GDI DOHC', 'VIN': ' 3N1AB8DV7RY212712 ', 'Stock #': ' 242942 ', 'Mileage': ' 2 mi. '}</t>
  </si>
  <si>
    <t>2018 BMW M2 Base</t>
  </si>
  <si>
    <t xml:space="preserve"> 57,619 mi.</t>
  </si>
  <si>
    <t>$37,999$700 price drop</t>
  </si>
  <si>
    <t>{'Exterior color': ' Alpine White ', 'Interior color': 'Black ', 'Drivetrain': 'Rear-wheel Drive ', 'MPG': ' 18â€“26Based on EPA mileage ratings. Use for comparison purposes only. Actual mileage will vary depending on driving conditions, driving habits, vehicle maintenance, and other factors.', 'Fuel type': 'Gasoline ', 'Transmission': '7-Speed Automatic with Auto-Shift', 'Engine': '3.0L I6 24V GDI DOHC Turbo', 'VIN': ' WBS1J5C59J7B61909 ', 'Stock #': ' 3087 ', 'Mileage': ' 57,619 mi. '}</t>
  </si>
  <si>
    <t xml:space="preserve"> 158 mi.</t>
  </si>
  <si>
    <t>{'Exterior color': ' Summit White ', 'Interior color': 'Jet Black ', 'Drivetrain': 'Four-wheel Drive ', 'MPG': ' â€“', 'Fuel type': 'Gasoline ', 'Transmission': '10-Speed Automatic', 'Engine': '6.6L V8 16V GDI OHV', 'VIN': ' 1GD19LE77RF209498 ', 'Stock #': ' B569 ', 'Mileage': ' 158 mi. '}</t>
  </si>
  <si>
    <t xml:space="preserve"> 30,630 mi.</t>
  </si>
  <si>
    <t>{'Exterior color': ' Caspian Blue ', 'Interior color': 'Black ', 'Drivetrain': 'Front-wheel Drive ', 'MPG': ' 26â€“34Based on EPA mileage ratings. Use for comparison purposes only. Actual mileage will vary depending on driving conditions, driving habits, vehicle maintenance, and other factors.', 'Fuel type': 'Gasoline ', 'Transmission': 'Automatic CVT', 'Engine': '2.5L I4 16V GDI DOHC', 'VIN': ' 5N1AT3BA4MC773041 ', 'Stock #': ' 25588571 ', 'Mileage': ' 30,630 mi. '}</t>
  </si>
  <si>
    <t>2021 Nissan Frontier SV</t>
  </si>
  <si>
    <t xml:space="preserve"> 49,001 mi.</t>
  </si>
  <si>
    <t>{'Exterior color': ' Glacier White ', 'Interior color': 'Steel ', 'Drivetrain': 'Four-wheel Drive ', 'MPG': ' 17â€“23Based on EPA mileage ratings. Use for comparison purposes only. Actual mileage will vary depending on driving conditions, driving habits, vehicle maintenance, and other factors.', 'Fuel type': 'Gasoline ', 'Transmission': 'Automatic', 'Engine': 'Regular Unleaded V-6 3.8 L/231', 'VIN': ' 1N6ED0EBXMN723459 ', 'Stock #': ' P21768 ', 'Mileage': ' 49,001 mi. '}</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</si>
  <si>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JF2SKADC3RH402768 ', 'Stock #': ' L622829 ', 'Mileage': ' 4 mi. '}</t>
  </si>
  <si>
    <t>2025 Honda Pilot Elite</t>
  </si>
  <si>
    <t>{'Exterior color': ' Crystal Black Pearl ', 'Interior color': 'Black ', 'Drivetrain': 'All-wheel Drive ', 'MPG': ' â€“', 'Fuel type': 'Gasoline ', 'Transmission': '10-Speed Automatic', 'Engine': '3.5L V6 DOHC 24V', 'VIN': ' 5FNYG1H89SB003210 ', 'Stock #': ' P5148 ', 'Mileage': ' 5 mi. '}</t>
  </si>
  <si>
    <t>2018 Porsche Panamera 4S</t>
  </si>
  <si>
    <t xml:space="preserve"> 59,041 mi.</t>
  </si>
  <si>
    <t>$48,995$1,000 price drop</t>
  </si>
  <si>
    <t>{'Exterior color': ' Black ', 'Interior color': 'Agate Grey ', 'Drivetrain': 'All-wheel Drive ', 'MPG': ' 21â€“28Based on EPA mileage ratings. Use for comparison purposes only. Actual mileage will vary depending on driving conditions, driving habits, vehicle maintenance, and other factors.', 'Fuel type': 'Gasoline ', 'Transmission': '8-Speed Automatic with Auto-Shift', 'Engine': '2.9L V6 24V GDI DOHC Twin Turbo', 'VIN': ' WP0AB2A73JL136838 ', 'Stock #': ' HL7499 ', 'Mileage': ' 59,041 mi. '}</t>
  </si>
  <si>
    <t>{'Exterior color': ' Black ', 'Interior color': 'Charcoal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1N4BL4BV7RN401051 ', 'Stock #': ' 84223 ', 'Mileage': ' 5 mi. '}</t>
  </si>
  <si>
    <t>{'Exterior color': ' Classic Silver Metallic ', 'Interior color': 'Black / Graphite ', 'Drivetrain': 'Four-wheel Drive ', 'MPG': ' 16â€“19Based on EPA mileage ratings. Use for comparison purposes only. Actual mileage will vary depending on driving conditions, driving habits, vehicle maintenance, and other factors.', 'Fuel type': 'Gasoline ', 'Transmission': '5-Speed Automatic', 'Engine': '4.0L V6 24V MPFI DOHC', 'VIN': ' JTERU5JRXR6261860 ', 'Stock #': ' T61698 ', 'Mileage': ' 0 mi. '}</t>
  </si>
  <si>
    <t>2025 Lexus UX 300h 300H</t>
  </si>
  <si>
    <t>$45,330MSRP $45,330</t>
  </si>
  <si>
    <t>{'Exterior color': ' Iridium ', 'Interior color': 'â€“ ', 'Drivetrain': 'All-wheel Drive ', 'MPG': ' â€“', 'Fuel type': 'Gasoline ', 'Transmission': 'Automatic CVT', 'Engine': '2.0L I4 DOHC 16V', 'VIN': ' JTHUCJDH2S2000375 ', 'Stock #': ' L25000 ', 'Mileage': ' 4 mi. '}</t>
  </si>
  <si>
    <t>2006 Scion xA Base (M5)</t>
  </si>
  <si>
    <t>{'Exterior color': ' Red ', 'Interior color': 'â€“ ', 'Drivetrain': 'Front-wheel Drive ', 'MPG': ' â€“', 'Fuel type': 'Gasoline ', 'Transmission': 'Manual', 'Engine': '1.5L I4 16V MPFI DOHC', 'VIN': ' JTKKT624860149616 ', 'Stock #': ' K3516 ', 'Mileage': ' 107,362 mi. '}</t>
  </si>
  <si>
    <t>{'Exterior color': ' Stellar Black Metallic ', 'Interior color': 'Sky Cool Gray ', 'Drivetrain': 'All-wheel Drive ', 'Transmission': '1-Speed Automatic', 'Engine': 'Electric', 'VIN': ' 1GYKPTRL4RZ117795 ', 'Stock #': ' 24235 ', 'Mileage': ' 12 mi. '}</t>
  </si>
  <si>
    <t>2023 Chrysler 300 S</t>
  </si>
  <si>
    <t>$38,822MSRP $44,400$250 price drop</t>
  </si>
  <si>
    <t>{'Exterior color': ' Bright White Clearcoat ', 'Interior color': 'Black ', 'Drivetrain': 'Rear-wheel Drive ', 'MPG': ' 19â€“30Based on EPA mileage ratings. Use for comparison purposes only. Actual mileage will vary depending on driving conditions, driving habits, vehicle maintenance, and other factors.', 'Fuel type': 'Gasoline ', 'Transmission': '8-Speed Automatic', 'Engine': '3.6L V6 24V MPFI DOHC', 'VIN': ' 2C3CCABG8PH613949 ', 'Stock #': ' D30860 ', 'Mileage': ' 14 mi. '}</t>
  </si>
  <si>
    <t>2024 Mercedes-Benz Maybach S 580 4MATIC</t>
  </si>
  <si>
    <t>$225,550MSRP $225,550</t>
  </si>
  <si>
    <t>{'Exterior color': ' Obsidian Black ', 'Interior color': 'Cirrus ', 'Drivetrain': 'All-wheel Drive ', 'MPG': ' 15â€“26Based on EPA mileage ratings. Use for comparison purposes only. Actual mileage will vary depending on driving conditions, driving habits, vehicle maintenance, and other factors.', 'Fuel type': 'Gasoline ', 'Transmission': '9-Speed Automatic', 'Engine': '4.0L V8 32V GDI DOHC Twin Turbo', 'VIN': ' W1K6X7GB4RA254314 ', 'Stock #': ' 64-180 ', 'Mileage': ' 10 mi. '}</t>
  </si>
  <si>
    <t>$80,920MSRP $80,920</t>
  </si>
  <si>
    <t>{'Exterior color': ' Jet Black ', 'Interior color': 'Black ', 'Drivetrain': 'Rear-wheel Drive ', 'MPG': ' â€“', 'Fuel type': 'Diesel ', 'Transmission': '9-Speed Automatic', 'Engine': '2.0L I4 16V DDI DOHC Turbo Diesel', 'VIN': ' W1Y8ND3Y7RT166164 ', 'Stock #': ' 74140 ', 'Mileage': ' 11 mi. '}</t>
  </si>
  <si>
    <t xml:space="preserve"> 41,041 mi.</t>
  </si>
  <si>
    <t>$19,490$500 price drop</t>
  </si>
  <si>
    <t>{'Exterior color': ' Silver ', 'Interior color': 'Black ', 'Drivetrain': 'All-wheel Drive ', 'MPG': ' 25â€“32Based on EPA mileage ratings. Use for comparison purposes only. Actual mileage will vary depending on driving conditions, driving habits, vehicle maintenance, and other factors.', 'Fuel type': 'Gasoline ', 'Transmission': 'Automatic CVT', 'Engine': '2.5L I4 16V MPFI DOHC', 'VIN': ' JN8AT2MV0LW105396 ', 'Stock #': ' SBSN029 ', 'Mileage': ' 41,041 mi. '}</t>
  </si>
  <si>
    <t>{'Exterior color': ' Gun Metallic ', 'Interior color': 'Sport ', 'Drivetrain': 'Front-wheel Drive ', 'MPG': ' 30â€“38Based on EPA mileage ratings. Use for comparison purposes only. Actual mileage will vary depending on driving conditions, driving habits, vehicle maintenance, and other factors.', 'Fuel type': 'Gasoline ', 'Transmission': 'Automatic CVT', 'Engine': '2.0L I4 16V GDI DOHC', 'VIN': ' 3N1AB8DV1RY260805 ', 'Stock #': ' 242866 ', 'Mileage': ' 5 mi. '}</t>
  </si>
  <si>
    <t>2014 BMW X1 xDrive 28i</t>
  </si>
  <si>
    <t xml:space="preserve"> 50,655 mi.</t>
  </si>
  <si>
    <t>$14,440$1,055 price drop</t>
  </si>
  <si>
    <t>{'Exterior color': ' Alpine White ', 'Interior color': 'Beige ', 'Drivetrain': 'All-wheel Drive ', 'MPG': ' 22â€“33Based on EPA mileage ratings. Use for comparison purposes only. Actual mileage will vary depending on driving conditions, driving habits, vehicle maintenance, and other factors.', 'Fuel type': 'Gasoline ', 'Transmission': '8-Speed Automatic', 'Engine': '2.0L I4 16V GDI DOHC Turbo', 'VIN': ' WBAVL1C54EVY23998 ', 'Stock #': ' EVY23998 ', 'Mileage': ' 50,655 mi. '}</t>
  </si>
  <si>
    <t>2015 Land Rover Range Rover Sport Supercharged</t>
  </si>
  <si>
    <t xml:space="preserve"> 88,581 mi.</t>
  </si>
  <si>
    <t>{'Exterior color': ' Santorini Black ', 'Interior color': 'Ebony / Ivory ', 'Drivetrain': 'Four-wheel Drive ', 'MPG': ' 14â€“19Based on EPA mileage ratings. Use for comparison purposes only. Actual mileage will vary depending on driving conditions, driving habits, vehicle maintenance, and other factors.', 'Fuel type': 'Gasoline ', 'Transmission': '8-Speed Automatic', 'Engine': '5.0L V8 32V GDI DOHC Supercharged', 'VIN': ' SALWR2TF8FA611739 ', 'Stock #': ' A3024 ', 'Mileage': ' 88,581 mi. '}</t>
  </si>
  <si>
    <t>$35,555$1,100 price drop</t>
  </si>
  <si>
    <t>{'Exterior color': ' Diamond Black Crystal Pearlcoat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'2L I-4 gasoline direct injection, DOHC, variable valve control,', 'VIN': ' 3C4NJDCN7RT113025 ', 'Stock #': ' 240492 ', 'Mileage': ' 10 mi. '}</t>
  </si>
  <si>
    <t>2021 Chevrolet Silverado 1500 RST</t>
  </si>
  <si>
    <t xml:space="preserve"> 26,106 mi.</t>
  </si>
  <si>
    <t>{'Exterior color': ' Gray ', 'Interior color': 'Black ', 'Drivetrain': 'Four-wheel Drive ', 'MPG': ' 19â€“22Based on EPA mileage ratings. Use for comparison purposes only. Actual mileage will vary depending on driving conditions, driving habits, vehicle maintenance, and other factors.', 'Fuel type': 'Gasoline ', 'Transmission': 'Automatic', 'Engine': '5.3L V8 16V GDI OHV', 'VIN': ' 1GCUYEED8MZ212195 ', 'Stock #': ' 25566074 ', 'Mileage': ' 26,106 mi. '}</t>
  </si>
  <si>
    <t>2021 Buick Envision Preferred</t>
  </si>
  <si>
    <t xml:space="preserve"> 22,840 mi.</t>
  </si>
  <si>
    <t>{'Exterior color': ' Summit White ', 'Interior color': 'Whisper Beige ', 'Drivetrain': 'Front-wheel Drive ', 'MPG': ' 24â€“31Based on EPA mileage ratings. Use for comparison purposes only. Actual mileage will vary depending on driving conditions, driving habits, vehicle maintenance, and other factors.', 'Fuel type': 'Gasoline ', 'Transmission': '9-Speed Automatic', 'Engine': '2.0L I4 16V GDI DOHC Turbo', 'VIN': ' LRBAZLR49MD078002 ', 'Stock #': ' 23054T ', 'Mileage': ' 22,840 mi. '}</t>
  </si>
  <si>
    <t>2018 Honda CR-V EX-L</t>
  </si>
  <si>
    <t xml:space="preserve"> 77,431 mi.</t>
  </si>
  <si>
    <t>{'Exterior color': ' â€“ ', 'Interior color': 'â€“ ', 'Drivetrain': 'All-wheel Drive ', 'MPG': ' 27â€“33Based on EPA mileage ratings. Use for comparison purposes only. Actual mileage will vary depending on driving conditions, driving habits, vehicle maintenance, and other factors.', 'Fuel type': 'Gasoline ', 'Transmission': 'Automatic CVT', 'Engine': '1.5L I4 16V GDI DOHC Turbo', 'VIN': ' 5J6RW2H83JL031040 ', 'Stock #': ' P9297A ', 'Mileage': ' 77,431 mi. '}</t>
  </si>
  <si>
    <t>2024 Subaru Forester Base</t>
  </si>
  <si>
    <t>$29,829MSRP $29,829</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</si>
  <si>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'Engine': '2.5L H-4 gasoline direct injection, DOHC, variable valve control', 'VIN': ' JF2SKABC0RH471811 ', 'Stock #': ' RJ471811 ', 'Mileage': ' 26 mi. '}</t>
  </si>
  <si>
    <t>$71,815MSRP $71,815</t>
  </si>
  <si>
    <t>{'Exterior color': ' Vapour Gray ', 'Interior color': 'Charcoal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YV4062PF7R1206117 ', 'Stock #': ' V24286 ', 'Mileage': ' 0 mi. '}</t>
  </si>
  <si>
    <t>{'Exterior color': ' Stone Blue Metallic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2FMPK4J96RBA83986 ', 'Stock #': ' 24T1095 ', 'Mileage': ' 2 mi. '}</t>
  </si>
  <si>
    <t>$71,437MSRP $75,997</t>
  </si>
  <si>
    <t>{'Exterior color': ' Oxford White ', 'Interior color': 'Medium Dark Slate ', 'Drivetrain': 'Four-wheel Drive ', 'MPG': ' â€“', 'Fuel type': 'Gasoline ', 'Transmission': '10-Speed Automatic', 'Engine': '6.8L V8 16V MPFI SOHC', 'VIN': ' 1FT8X3BA4PEC51798 ', 'Stock #': ' 230591 ', 'Mileage': ' 5 mi. '}</t>
  </si>
  <si>
    <t xml:space="preserve"> 21,017 mi.</t>
  </si>
  <si>
    <t>$52,592$402 price drop</t>
  </si>
  <si>
    <t>{'Exterior color': ' Hockenheim Silver Metallic ', 'Interior color': 'Black ', 'Drivetrain': 'Rear-wheel Drive ', 'MPG': ' 18â€“25Based on EPA mileage ratings. Use for comparison purposes only. Actual mileage will vary depending on driving conditions, driving habits, vehicle maintenance, and other factors.', 'Fuel type': 'Gasoline ', 'Transmission': '6-Speed Manual', 'Engine': '3.0L I6 24V GDI DOHC Twin Turbo', 'VIN': ' WBS2U7C06L7E28311 ', 'Stock #': ' MP528449A ', 'Mileage': ' 21,017 mi. '}</t>
  </si>
  <si>
    <t>{'Exterior color': ' Platinum White Pearl ', 'Interior color': 'Beige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5FNRL6H60RB045500 ', 'Stock #': ' P5139 ', 'Mileage': ' 5 mi. '}</t>
  </si>
  <si>
    <t>2020 Toyota Highlander L</t>
  </si>
  <si>
    <t xml:space="preserve"> 24,582 mi.</t>
  </si>
  <si>
    <t>{'Exterior color': ' Blizzard Pearl ', 'Interior color': 'Black ', 'Drivetrain': 'All-wheel Drive ', 'MPG': ' 20â€“27Based on EPA mileage ratings. Use for comparison purposes only. Actual mileage will vary depending on driving conditions, driving habits, vehicle maintenance, and other factors.', 'Fuel type': 'Gasoline ', 'Transmission': '8-Speed Automatic', 'Engine': '3.5L V6 24V PDI DOHC', 'VIN': ' 5TDCZRBH8LS504128 ', 'Stock #': ' T60314A ', 'Mileage': ' 24,582 mi. '}</t>
  </si>
  <si>
    <t>2020 Chevrolet Silverado 2500 LTZ</t>
  </si>
  <si>
    <t xml:space="preserve"> 76,509 mi.</t>
  </si>
  <si>
    <t>{'Exterior color': ' White ', 'Interior color': 'Jet Black ', 'Drivetrain': 'Four-wheel Drive ', 'MPG': ' 0â€“0Based on EPA mileage ratings. Use for comparison purposes only. Actual mileage will vary depending on driving conditions, driving habits, vehicle maintenance, and other factors.', 'Fuel type': 'Diesel ', 'Transmission': 'Automatic', 'Engine': 'Duramax 6.6L V-8 diesel direct injection, intercooled turbo, die', 'VIN': ' 1GC4YPEY2LF149545 ', 'Stock #': ' 19149 ', 'Mileage': ' 76,509 mi. '}</t>
  </si>
  <si>
    <t>2014 Mercedes-Benz M-Class ML 350</t>
  </si>
  <si>
    <t xml:space="preserve"> 90,748 mi.</t>
  </si>
  <si>
    <t>$15,999$500 price drop</t>
  </si>
  <si>
    <t>{'Exterior color': ' Silver ', 'Interior color': 'Black ', 'Drivetrain': 'All-wheel Drive ', 'MPG': ' 17â€“22Based on EPA mileage ratings. Use for comparison purposes only. Actual mileage will vary depending on driving conditions, driving habits, vehicle maintenance, and other factors.', 'Fuel type': 'Gasoline ', 'Transmission': 'Automatic', 'Engine': '3.5L V6', 'VIN': ' 4JGDA5HB9EA275011 ', 'Stock #': ' CYC-275011 ', 'Mileage': ' 90,748 mi. '}</t>
  </si>
  <si>
    <t>2017 Subaru WRX STI Base</t>
  </si>
  <si>
    <t xml:space="preserve"> 48,638 mi.</t>
  </si>
  <si>
    <t>{'Exterior color': ' Crystal Black Silica ', 'Interior color': 'Black ', 'Drivetrain': 'All-wheel Drive ', 'MPG': ' 17â€“23Based on EPA mileage ratings. Use for comparison purposes only. Actual mileage will vary depending on driving conditions, driving habits, vehicle maintenance, and other factors.', 'Fuel type': 'Gasoline ', 'Transmission': '6-Speed Manual', 'Engine': '2.5L H4 16V MPFI DOHC Turbo', 'VIN': ' JF1VA2M69H9829644 ', 'Stock #': ' A2762 ', 'Mileage': ' 48,638 mi. '}</t>
  </si>
  <si>
    <t>2020 Mercedes-Benz GLC 300 Base 4MATIC</t>
  </si>
  <si>
    <t xml:space="preserve"> 56,640 mi.</t>
  </si>
  <si>
    <t>{'Exterior color': ' Polar White ', 'Interior color': 'â€“ ', 'Drivetrain': 'All-wheel Drive ', 'MPG': ' 21â€“28Based on EPA mileage ratings. Use for comparison purposes only. Actual mileage will vary depending on driving conditions, driving habits, vehicle maintenance, and other factors.', 'Fuel type': 'Gasoline ', 'Transmission': '9-Speed Automatic', 'Engine': '2.0L I4 16V GDI DOHC Turbo', 'VIN': ' WDC0G8EB4LF708445 ', 'Stock #': ' N21767 ', 'Mileage': ' 56,640 mi. '}</t>
  </si>
  <si>
    <t>{'Comfort': '5.0', 'Interior': '5.0', 'Performance': '2.0', 'Value': '2.0', 'Exterior': '2.0', 'Reliability': '1.0'}</t>
  </si>
  <si>
    <t xml:space="preserve"> 104,495 mi.</t>
  </si>
  <si>
    <t>$9,491$1,409 price drop</t>
  </si>
  <si>
    <t>{'Exterior color': ' Silver ', 'Interior color': 'Black ', 'Drivetrain': 'Front-wheel Drive ', 'MPG': ' 25â€“33Based on EPA mileage ratings. Use for comparison purposes only. Actual mileage will vary depending on driving conditions, driving habits, vehicle maintenance, and other factors.', 'Fuel type': 'Gasoline ', 'Transmission': 'Automatic 6-Speed', 'Engine': '2L I-4 gasoline direct injection, DOHC, D-CVVT variable valve co', 'VIN': ' KNAFX5A85G5505601 ', 'Stock #': ' D3256 ', 'Mileage': ' 104,495 mi. '}</t>
  </si>
  <si>
    <t>2017 Nissan Rogue SV</t>
  </si>
  <si>
    <t xml:space="preserve"> 77,262 mi.</t>
  </si>
  <si>
    <t>{'Exterior color': ' Pearl White ', 'Interior color': 'Charcoal ', 'Drivetrain': 'All-wheel Drive ', 'MPG': ' 25â€“32Based on EPA mileage ratings. Use for comparison purposes only. Actual mileage will vary depending on driving conditions, driving habits, vehicle maintenance, and other factors.', 'Fuel type': 'Gasoline ', 'Transmission': 'Automatic', 'Engine': '2.5L I-4 DOHC, variable valve control, regular unleaded, engine', 'VIN': ' JN8AT2MVXHW002378 ', 'Stock #': ' 002378 ', 'Mileage': ' 77,262 mi. '}</t>
  </si>
  <si>
    <t>{'Exterior color': ' Geyser Blue ', 'Interior color': 'â€“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4S4GUHT68R3765918 ', 'Stock #': ' 623159 ', 'Mileage': ' 6 mi. '}</t>
  </si>
  <si>
    <t xml:space="preserve"> 57,433 mi.</t>
  </si>
  <si>
    <t>{'Exterior color': ' Black ', 'Interior color': 'White / Black ', 'Drivetrain': 'All-wheel Drive ', 'Transmission': '1-Speed Automatic', 'Engine': 'Electric', 'VIN': ' 5YJ3E1EB9KF391460 ', 'Stock #': ' HL7588 ', 'Mileage': ' 57,433 mi. '}</t>
  </si>
  <si>
    <t>2018 Audi Q7 2.0T Premium Plus</t>
  </si>
  <si>
    <t xml:space="preserve"> 47,304 mi.</t>
  </si>
  <si>
    <t>$24,999$501 price drop</t>
  </si>
  <si>
    <t>{'Exterior color': ' Black ', 'Interior color': 'Black ', 'Drivetrain': 'All-wheel Drive ', 'MPG': ' 19â€“25Based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WA1LHAF7XJD002357 ', 'Stock #': ' B18357438 ', 'Mileage': ' 47,304 mi. '}</t>
  </si>
  <si>
    <t xml:space="preserve"> 86,080 mi.</t>
  </si>
  <si>
    <t>{'Exterior color': ' Sparkling Silver ', 'Interior color': 'Black ', 'Drivetrain': 'Front-wheel Drive ', 'MPG': ' 24â€“0Based on EPA mileage ratings. Use for comparison purposes only. Actual mileage will vary depending on driving conditions, driving habits, vehicle maintenance, and other factors.', 'Fuel type': 'Gasoline ', 'Transmission': 'Automatic', 'Engine': 'Theta II 2.4L I-4 gasoline direct injection, DOHC, D-CVVT variab', 'VIN': ' 5XXGT4L31KG345767 ', 'Stock #': ' A11810 ', 'Mileage': ' 86,080 mi. '}</t>
  </si>
  <si>
    <t>2017 Ford Fusion SE</t>
  </si>
  <si>
    <t xml:space="preserve"> 116,085 mi.</t>
  </si>
  <si>
    <t>{'Exterior color': ' Magnetic ', 'Interior color': 'Ebony ', 'Drivetrain': 'Front-wheel Drive ', 'MPG': ' 21â€“31Based on EPA mileage ratings. Use for comparison purposes only. Actual mileage will vary depending on driving conditions, driving habits, vehicle maintenance, and other factors.', 'Fuel type': 'Gasoline ', 'Transmission': 'Automatic', 'Engine': 'EcoBoost 2L I-4 gasoline direct injection, DOHC, Ti-VCT variable', 'VIN': ' 3FA6P0H96HR393707 ', 'Stock #': ' 393707 ', 'Mileage': ' 116,085 mi. '}</t>
  </si>
  <si>
    <t>4019 S. Kedzie Chicago, IL 60632</t>
  </si>
  <si>
    <t xml:space="preserve"> 48,868 mi.</t>
  </si>
  <si>
    <t>{'Exterior color': ' Cloud White ', 'Interior color': 'Grey ', 'Drivetrain': 'Front-wheel Drive ', 'MPG': ' 24â€“26Based on EPA mileage ratings. Use for comparison purposes only. Actual mileage will vary depending on driving conditions, driving habits, vehicle maintenance, and other factors.', 'Fuel type': 'Gasoline ', 'Transmission': 'Automatic CVT', 'Engine': '2.0L I4 16V MPFI DOHC', 'VIN': ' 3N6CM0KN9HK703317 ', 'Stock #': ' AS17722 ', 'Mileage': ' 48,868 mi. '}</t>
  </si>
  <si>
    <t>$49,990$1,260 price drop</t>
  </si>
  <si>
    <t>{'Exterior color': ' Race Red ', 'Interior color': 'â€“ ', 'Drivetrain': 'Rear-wheel Drive ', 'MPG': ' â€“', 'Fuel type': 'Gasoline ', 'Transmission': '10-Speed Automatic', 'Engine': '3.5L V6 24V GDI DOHC Twin Turbo', 'VIN': ' 1FTBW1YG7PKB19127 ', 'Stock #': ' 00055250 ', 'Mileage': ' 10 mi. '}</t>
  </si>
  <si>
    <t>$45,760MSRP $55,360$2,100 price drop</t>
  </si>
  <si>
    <t>{'Exterior color': ' Radiant Red Tintcoat ', 'Interior color': 'Black ', 'Drivetrain': 'All-wheel Drive ', 'Transmission': 'Automatic', 'Engine': 'Electric Motor', 'VIN': ' 3GNKDCRJ4RS213640 ', 'Stock #': ' C6823 ', 'Mileage': ' 1 mi. '}</t>
  </si>
  <si>
    <t>2024 Land Rover Range Rover P530 SE</t>
  </si>
  <si>
    <t>{'Exterior color': ' Santorini Black ', 'Interior color': 'Ebony/ Ebony Interior ', 'Drivetrain': 'All-wheel Drive ', 'MPG': ' 16â€“21Based on EPA mileage ratings. Use for comparison purposes only. Actual mileage will vary depending on driving conditions, driving habits, vehicle maintenance, and other factors.', 'Fuel type': 'Gasoline ', 'Transmission': '8-Speed Automatic', 'Engine': '4.4L V8 32V GDI DOHC Twin Turbo', 'VIN': ' SALKP9E95RA221285 ', 'Stock #': ' R240187 ', 'Mileage': ' 16 mi. '}</t>
  </si>
  <si>
    <t xml:space="preserve"> 27,370 mi.</t>
  </si>
  <si>
    <t>$27,132$225 price drop</t>
  </si>
  <si>
    <t>{'Exterior color': ' White Pearl ', 'Interior color': 'Black ', 'Drivetrain': 'Rear-wheel Drive ', 'Transmission': 'Automatic', 'Engine': 'Electric', 'VIN': ' 5YJ3E1EA9NF370085 ', 'Stock #': ' 56008 ', 'Mileage': ' 27,370 mi. '}</t>
  </si>
  <si>
    <t>{'Exterior color': ' Silver Zynith Metallic Clearcoat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'2L I-4 gasoline direct injection, DOHC, variable valve control,', 'VIN': ' 3C4NJDFN6RT130278 ', 'Stock #': ' 240602 ', 'Mileage': ' 9 mi. '}</t>
  </si>
  <si>
    <t xml:space="preserve"> 42,367 mi.</t>
  </si>
  <si>
    <t>{'Exterior color': ' Jet Black ', 'Interior color': 'Black ', 'Drivetrain': 'All-wheel Drive ', 'MPG': ' 22â€“29Based on EPA mileage ratings. Use for comparison purposes only. Actual mileage will vary depending on driving conditions, driving habits, vehicle maintenance, and other factors.', 'Fuel type': 'Gasoline ', 'Transmission': '8-Speed Automatic', 'Engine': '2.0L I4 16V GDI DOHC Turbo', 'VIN': ' 5UXTR9C59KLP92034 ', 'Stock #': ' FK0113A ', 'Mileage': ' 42,367 mi. '}</t>
  </si>
  <si>
    <t>2018 Lamborghini Huracan Performante LP640-4 Underground Racing Stage III+ Plus Billet Built Trans!</t>
  </si>
  <si>
    <t xml:space="preserve"> 13,113 mi.</t>
  </si>
  <si>
    <t>{'Exterior color': ' Bianco Monocerus ', 'Interior color': 'Nero Ade with Giallo Taurus ', 'Drivetrain': 'All-wheel Drive ', 'MPG': ' 14â€“19Based on EPA mileage ratings. Use for comparison purposes only. Actual mileage will vary depending on driving conditions, driving habits, vehicle maintenance, and other factors.', 'Fuel type': 'Gasoline ', 'Transmission': 'A', 'Engine': 'V10 5.2L', 'VIN': ' ZHWUD4ZF1JLA08333 ', 'Stock #': ' 19323C ', 'Mileage': ' 13,113 mi. '}</t>
  </si>
  <si>
    <t>$27,553MSRP $28,185</t>
  </si>
  <si>
    <t>{'Exterior color': ' Snow White Pearl ', 'Interior color': 'Black ', 'Drivetrain': 'Front-wheel Drive ', 'MPG': ' 28â€“34Based on EPA mileage ratings. Use for comparison purposes only. Actual mileage will vary depending on driving conditions, driving habits, vehicle maintenance, and other factors.', 'Fuel type': 'Gasoline ', 'Transmission': 'Automatic CVT', 'Engine': '2.0L I4 16V MPFI DOHC', 'VIN': ' KNDER2AA8R7622252 ', 'Stock #': ' RM3609 ', 'Mileage': ' 11 mi. '}</t>
  </si>
  <si>
    <t>2020 Hyundai Santa Fe SEL 2.0T</t>
  </si>
  <si>
    <t xml:space="preserve"> 30,665 mi.</t>
  </si>
  <si>
    <t>{'Exterior color': ' Portofino Gray ', 'Interior color': 'Black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5NMS3CAA4LH187689 ', 'Stock #': ' T59285A ', 'Mileage': ' 30,665 mi. '}</t>
  </si>
  <si>
    <t>{'Exterior color': ' Scarlet Ember ', 'Interior color': 'Charcoal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1N4BL4DW6RN376441 ', 'Stock #': ' N02441 ', 'Mileage': ' 25 mi. '}</t>
  </si>
  <si>
    <t>$30,880$110 price drop</t>
  </si>
  <si>
    <t>$85,157MSRP $85,157</t>
  </si>
  <si>
    <t>{'Exterior color': ' Obsidian Black ', 'Interior color': 'Black ', 'Drivetrain': 'RWD ', 'MPG': ' â€“', 'Fuel type': 'Diesel ', 'Transmission': '9-Speed Automatic', 'Engine': '2.0L I4 16V DDI DOHC Turbo Diesel', 'VIN': ' W1X4NCHY5RT176794 ', 'Stock #': ' S10006 ', 'Mileage': ' 3 mi. '}</t>
  </si>
  <si>
    <t>$44,885MSRP $45,385</t>
  </si>
  <si>
    <t>{'Exterior color': ' Diamond Black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3C4NJDCN0RT590749 ', 'Stock #': ' CP24015 ', 'Mileage': ' 10 mi. '}</t>
  </si>
  <si>
    <t xml:space="preserve"> 42,815 mi.</t>
  </si>
  <si>
    <t>$28,935$698 price drop</t>
  </si>
  <si>
    <t>{'Exterior color': ' Ice Silver Metallic ', 'Interior color': 'Black ', 'Drivetrain': 'All-wheel Drive ', 'MPG': ' 20â€“26Based on EPA mileage ratings. Use for comparison purposes only. Actual mileage will vary depending on driving conditions, driving habits, vehicle maintenance, and other factors.', 'Fuel type': 'Gasoline ', 'Transmission': 'Automatic CVT', 'Engine': '2.4L H4 16V GDI DOHC Turbo', 'VIN': ' 4S4WMAMD7M3412949 ', 'Stock #': ' 240250A ', 'Mileage': ' 42,815 mi. '}</t>
  </si>
  <si>
    <t>2016 Kia Optima EX</t>
  </si>
  <si>
    <t xml:space="preserve"> 41,438 mi.</t>
  </si>
  <si>
    <t>{'Exterior color': ' Gray ', 'Interior color': 'Gray ', 'Drivetrain': 'Front-wheel Drive ', 'MPG': ' 24â€“35Based on EPA mileage ratings. Use for comparison purposes only. Actual mileage will vary depending on driving conditions, driving habits, vehicle maintenance, and other factors.', 'Fuel type': 'Gasoline ', 'Transmission': '6-Speed Automatic', 'Engine': '2.4L I4 16V GDI DOHC', 'VIN': ' 5XXGU4L3XGG094607 ', 'Stock #': ' A2700 ', 'Mileage': ' 41,438 mi. '}</t>
  </si>
  <si>
    <t xml:space="preserve"> 36,650 mi.</t>
  </si>
  <si>
    <t>$24,777$200 price drop</t>
  </si>
  <si>
    <t>{'Exterior color': ' Deep Blue Metallic ', 'Interior color': 'â€“ ', 'Drivetrain': 'Rear-wheel Drive ', 'Transmission': '1-Speed Automatic', 'Engine': 'Electric Motor', 'VIN': ' 5YJ3E1EA6KF311586 ', 'Stock #': ' WC1090 ', 'Mileage': ' 36,650 mi. '}</t>
  </si>
  <si>
    <t>2022 Jeep Compass Trailhawk</t>
  </si>
  <si>
    <t xml:space="preserve"> 12,845 mi.</t>
  </si>
  <si>
    <t>$26,999$450 price drop</t>
  </si>
  <si>
    <t>{'Exterior color': ' Sting Gray Clearcoat ', 'Interior color': 'Ruby Red ', 'Drivetrain': 'Four-wheel Drive ', 'MPG': ' 22â€“30Based on EPA mileage ratings. Use for comparison purposes only. Actual mileage will vary depending on driving conditions, driving habits, vehicle maintenance, and other factors.', 'Fuel type': 'Gasoline ', 'Transmission': '9-Speed Automatic', 'Engine': '2.4L I4 16V MPFI SOHC', 'VIN': ' 3C4NJDDB1NT162865 ', 'Stock #': ' P3727 ', 'Mileage': ' 12,845 mi. '}</t>
  </si>
  <si>
    <t>2024 Chevrolet Silverado 1500 LT Trail Boss</t>
  </si>
  <si>
    <t>{'Exterior color': ' Radiant Red ', 'Interior color': 'Black ', 'Drivetrain': 'Four-wheel Drive ', 'MPG': ' 16â€“17Based on EPA mileage ratings. Use for comparison purposes only. Actual mileage will vary depending on driving conditions, driving habits, vehicle maintenance, and other factors.', 'Fuel type': 'Gasoline ', 'Transmission': '10-Speed Automatic', 'Engine': '6.2L V8 16V GDI OHV', 'VIN': ' 3GCUDFEL4RG288514 ', 'Stock #': ' C6361 ', 'Mileage': ' 5 mi. '}</t>
  </si>
  <si>
    <t xml:space="preserve"> 26,708 mi.</t>
  </si>
  <si>
    <t>{'Exterior color': ' Black ', 'Interior color': 'Ebony ', 'Drivetrain': 'All-wheel Drive ', 'MPG': ' 17â€“24Based on EPA mileage ratings. Use for comparison purposes only. Actual mileage will vary depending on driving conditions, driving habits, vehicle maintenance, and other factors.', 'Fuel type': 'Gasoline ', 'Transmission': '10-Speed Automatic', 'Engine': '3.0L V6 24V GDI DOHC Twin Turbo', 'VIN': ' 5LM5J7XC1MGL05685 ', 'Stock #': ' P7865 ', 'Mileage': ' 26,708 mi. '}</t>
  </si>
  <si>
    <t>2024 Chevrolet Equinox RS</t>
  </si>
  <si>
    <t>$35,620MSRP $36,620</t>
  </si>
  <si>
    <t>{'Exterior color': ' Summit White ', 'Interior color': 'Jet Black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3GNAXMEG2RS163257 ', 'Stock #': ' T1148 ', 'Mileage': ' 8 mi. '}</t>
  </si>
  <si>
    <t>2021 Chrysler Pacifica Touring L</t>
  </si>
  <si>
    <t xml:space="preserve"> 69,712 mi.</t>
  </si>
  <si>
    <t>{'Exterior color': ' Maximum Steel Metallic Clearcoat ', 'Interior color': 'Black/Alloy/Black ', 'Drivetrain': 'Front-wheel Drive ', 'MPG': ' 19â€“28Based on EPA mileage ratings. Use for comparison purposes only. Actual mileage will vary depending on driving conditions, driving habits, vehicle maintenance, and other factors.', 'Fuel type': 'Gasoline ', 'Transmission': '9-Speed 948TE Automatic', 'Engine': '3.6L V-6 DOHC, VVT variable valve control, regular unleaded, eng', 'VIN': ' 2C4RC1BG2MR538953 ', 'Stock #': ' E7172 ', 'Mileage': ' 69,712 mi. '}</t>
  </si>
  <si>
    <t>{'Exterior color': ' Cosmos Black Metallic ', 'Interior color': 'Black ', 'Drivetrain': 'All-wheel Drive ', 'MPG': ' â€“', 'Fuel type': 'Gasoline ', 'Transmission': 'Automatic', 'Engine': '2.0L I4 16V GDI DOHC Turbo', 'VIN': ' W1N4M5BB7RW365196 ', 'Stock #': ' M240387 ', 'Mileage': ' 0 mi. '}</t>
  </si>
  <si>
    <t>2023 GMC Sierra 1500 SLT</t>
  </si>
  <si>
    <t xml:space="preserve"> 7,324 mi.</t>
  </si>
  <si>
    <t>$56,675$300 price drop</t>
  </si>
  <si>
    <t>{'Exterior color': ' Onyx Black ', 'Interior color': 'Jet Black ', 'Drivetrain': 'Four-wheel Drive ', 'MPG': ' 16â€“20Based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1GTUUDED5PZ282120 ', 'Stock #': ' B9217A ', 'Mileage': ' 7,324 mi. '}</t>
  </si>
  <si>
    <t>{'Exterior color': ' Pebble Grey ', 'Interior color': 'â€“ ', 'Drivetrain': 'RWD ', 'MPG': ' 18â€“22Based on EPA mileage ratings. Use for comparison purposes only. Actual mileage will vary depending on driving conditions, driving habits, vehicle maintenance, and other factors.', 'Fuel type': 'Gasoline ', 'Transmission': '9-Speed Automatic', 'Engine': '2.0L I4 16V GDI DOHC Turbo', 'VIN': ' W1WV0FEY9P4339211 ', 'Stock #': ' S9972 ', 'Mileage': ' 5 mi. '}</t>
  </si>
  <si>
    <t>$89,765MSRP $103,495$5,110 price drop</t>
  </si>
  <si>
    <t>{'Exterior color': ' Blu ', 'Interior color': 'Black ', 'Drivetrain': 'All-wheel Drive ', 'MPG': ' 16â€“22Based on EPA mileage ratings. Use for comparison purposes only. Actual mileage will vary depending on driving conditions, driving habits, vehicle maintenance, and other factors.', 'Fuel type': 'Gasoline ', 'Transmission': '8-Speed Automatic', 'Engine': '3.0L V6 24V GDI DOHC Twin Turbo', 'VIN': ' ZN661XUM0RX444379 ', 'Stock #': ' MR3850 ', 'Mileage': ' 24 mi. '}</t>
  </si>
  <si>
    <t>2019 Jeep Renegade Limited</t>
  </si>
  <si>
    <t xml:space="preserve"> 89,459 mi.</t>
  </si>
  <si>
    <t>$14,995$262 price drop</t>
  </si>
  <si>
    <t>{'Exterior color': ' Glacier Metallic Clearcoat ', 'Interior color': 'Ski Gray/Black ', 'Drivetrain': 'Four-wheel Drive ', 'MPG': ' 23â€“29Based on EPA mileage ratings. Use for comparison purposes only. Actual mileage will vary depending on driving conditions, driving habits, vehicle maintenance, and other factors.', 'Fuel type': 'Gasoline ', 'Transmission': 'Automatic', 'Engine': '1.3L I-4 gasoline direct injection, Multiair variable valve cont', 'VIN': ' ZACNJBD17KPK02703 ', 'Stock #': ' 15688 ', 'Mileage': ' 89,459 mi. '}</t>
  </si>
  <si>
    <t xml:space="preserve"> 59,705 mi.</t>
  </si>
  <si>
    <t>{'Exterior color': ' Pristine White ', 'Interior color': 'Roast ', 'Drivetrain': 'All-wheel Drive ', 'MPG': ' 0â€“0Based on EPA mileage ratings. Use for comparison purposes only. Actual mileage will vary depending on driving conditions, driving habits, vehicle maintenance, and other factors.', 'Fuel type': 'Gasoline ', 'Transmission': 'Automatic', 'Engine': '3.0L V6 CYLINDER', 'VIN': ' 5LM5J7XC3MGL02657 ', 'Stock #': ' 14942 ', 'Mileage': ' 59,705 mi. '}</t>
  </si>
  <si>
    <t>$47,855MSRP $47,855</t>
  </si>
  <si>
    <t>{'Exterior color': ' Autumn Green Metallic ', 'Interior color': 'Black ', 'Drivetrain': 'All-wheel Drive ', 'MPG': ' 19â€“25Based on EPA mileage ratings. Use for comparison purposes only. Actual mileage will vary depending on driving conditions, driving habits, vehicle maintenance, and other factors.', 'Fuel type': 'Gasoline ', 'Transmission': 'Automatic CVT', 'Engine': '2.4L H4 16V GDI DOHC Turbo', 'VIN': ' 4S4WMAUD1R3429964 ', 'Stock #': ' SU22266 ', 'Mileage': ' 3 mi. '}</t>
  </si>
  <si>
    <t>$31,787$2,000 price drop</t>
  </si>
  <si>
    <t>{'Exterior color': ' Magnetite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JF2SKADC4RH451932 ', 'Stock #': ' RH451932 ', 'Mileage': ' 1 mi. '}</t>
  </si>
  <si>
    <t>$75,819MSRP $75,819</t>
  </si>
  <si>
    <t>{'Exterior color': ' Graphite Gray ', 'Interior color': 'Black ', 'Drivetrain': 'Rear-wheel Drive ', 'MPG': ' â€“', 'Fuel type': 'Diesel ', 'Transmission': '9-Speed Automatic', 'Engine': '2.0L I4 16V DDI DOHC Turbo Diesel', 'VIN': ' W1W4KCHY2RT177284 ', 'Stock #': ' 74207 ', 'Mileage': ' 7 mi. '}</t>
  </si>
  <si>
    <t>2024 Volvo XC60 B5 Core Dark Theme</t>
  </si>
  <si>
    <t>$49,355MSRP $49,355</t>
  </si>
  <si>
    <t>{'Exterior color': ' Thunder Gray ', 'Interior color': 'Charcoal ', 'Drivetrain': 'All-wheel Drive ', 'MPG': ' 23â€“29Based on EPA mileage ratings. Use for comparison purposes only. Actual mileage will vary depending on driving conditions, driving habits, vehicle maintenance, and other factors.', 'Fuel type': 'Gasoline ', 'Transmission': '8-Speed Automatic', 'Engine': '2.0L I4 16V GDI DOHC Turbo', 'VIN': ' YV4L12RK9R1740869 ', 'Stock #': ' V24101 ', 'Mileage': ' 0 mi. '}</t>
  </si>
  <si>
    <t>2017 Ford Escape Titanium</t>
  </si>
  <si>
    <t xml:space="preserve"> 46,220 mi.</t>
  </si>
  <si>
    <t>{'Exterior color': ' Magnetic Metallic ', 'Interior color': 'Charcoal Black ', 'Drivetrain': 'Four-wheel Drive ', 'MPG': ' 0â€“0Based on EPA mileage ratings. Use for comparison purposes only. Actual mileage will vary depending on driving conditions, driving habits, vehicle maintenance, and other factors.', 'Fuel type': 'Gasoline ', 'Transmission': 'Automatic', 'Engine': 'â€“', 'VIN': ' 1FMCU9J93HUD06709 ', 'Stock #': ' 4752 ', 'Mileage': ' 46,220 mi. '}</t>
  </si>
  <si>
    <t>2024 Jeep Compass Trailhawk</t>
  </si>
  <si>
    <t>$38,176MSRP $39,465$323 price drop</t>
  </si>
  <si>
    <t>{'Exterior color': ' Bright White Clearcoat ', 'Interior color': 'Ruby Red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3C4NJDDN8RT127739 ', 'Stock #': ' J32153 ', 'Mileage': ' â€“ '}</t>
  </si>
  <si>
    <t>$47,735MSRP $50,850$3,115 price drop</t>
  </si>
  <si>
    <t>{'Exterior color': ' Sonic Gray Pearl ', 'Interior color': 'Black ', 'Drivetrain': 'All-wheel Drive ', 'MPG': ' 19â€“25Based on EPA mileage ratings. Use for comparison purposes only. Actual mileage will vary depending on driving conditions, driving habits, vehicle maintenance, and other factors.', 'Fuel type': 'Gasoline ', 'Transmission': '10-Speed Automatic', 'Engine': '3.5L V6 24V GDI DOHC', 'VIN': ' 5FNYG1H75RB046993 ', 'Stock #': ' H24637 ', 'Mileage': ' 5 mi. '}</t>
  </si>
  <si>
    <t>{'Exterior color': ' Agate Black Metallic ', 'Interior color': 'Space Gray ', 'Drivetrain': 'All-wheel Drive ', 'Transmission': '1-Speed Automatic', 'Engine': 'Electric', 'VIN': ' 1FT6W1EV7PWG53466 ', 'Stock #': ' F43057 ', 'Mileage': ' 0 mi. '}</t>
  </si>
  <si>
    <t>$30,672MSRP $32,725</t>
  </si>
  <si>
    <t>{'Exterior color': ' White ', 'Interior color': 'Charcoal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1N4BL4DW7RN349880 ', 'Stock #': ' 81AH624N ', 'Mileage': ' 6 mi. '}</t>
  </si>
  <si>
    <t>2024 Dodge Hornet GT Plus</t>
  </si>
  <si>
    <t>$35,832MSRP $39,925</t>
  </si>
  <si>
    <t>{'Exterior color': ' 8 BALL ', 'Interior color': 'Black ', 'Drivetrain': 'All-wheel Drive ', 'MPG': ' 21â€“29Based on EPA mileage ratings. Use for comparison purposes only. Actual mileage will vary depending on driving conditions, driving habits, vehicle maintenance, and other factors.', 'Fuel type': 'Gasoline ', 'Transmission': '9-Speed Automatic', 'Engine': '2.0L I4 16V GDI DOHC Turbo', 'VIN': ' ZACNDFBN6R3A16790 ', 'Stock #': ' HN24006 ', 'Mileage': ' 20 mi. '}</t>
  </si>
  <si>
    <t xml:space="preserve"> 11,470 mi.</t>
  </si>
  <si>
    <t>$24,691$1,300 price drop</t>
  </si>
  <si>
    <t>{'Exterior color': ' Oxford White ', 'Interior color': 'Ebony ', 'Drivetrain': 'All-wheel Drive ', 'MPG': ' 26â€“32Based on EPA mileage ratings. Use for comparison purposes only. Actual mileage will vary depending on driving conditions, driving habits, vehicle maintenance, and other factors.', 'Fuel type': 'Gasoline ', 'Transmission': 'Automatic', 'Engine': '1.5L I3 12V PDI DOHC Turbo', 'VIN': ' 1FMCU9GN8PUA08496 ', 'Stock #': ' PUA08496 ', 'Mileage': ' 11,470 mi. '}</t>
  </si>
  <si>
    <t>2024 Honda HR-V Sport</t>
  </si>
  <si>
    <t>{'Exterior color': ' Platinum White Pearl ', 'Interior color': 'Black ', 'Drivetrain': 'All-wheel Drive ', 'MPG': ' 25â€“30Based on EPA mileage ratings. Use for comparison purposes only. Actual mileage will vary depending on driving conditions, driving habits, vehicle maintenance, and other factors.', 'Fuel type': 'Gasoline ', 'Transmission': 'Automatic CVT', 'Engine': '2.0L I4 16V GDI DOHC', 'VIN': ' 3CZRZ2H50RM763889 ', 'Stock #': ' RM763889 ', 'Mileage': ' 4 mi. '}</t>
  </si>
  <si>
    <t>2024 Ford Escape ST-Line Elite</t>
  </si>
  <si>
    <t>{'Exterior color': ' VAPOR BLUE METALLIC ', 'Interior color': 'EBONY LTHR TRIM/RED STITCH ', 'Drivetrain': 'All-wheel Drive ', 'MPG': ' 23â€“31Based on EPA mileage ratings. Use for comparison purposes only. Actual mileage will vary depending on driving conditions, driving habits, vehicle maintenance, and other factors.', 'Fuel type': 'Gasoline ', 'Transmission': '8-Speed Automatic', 'Engine': 'EcoBoost 2L I-4 gasoline direct injection, DOHC, iVCT variable v', 'VIN': ' 1FMCU9PA0RUA56624 ', 'Stock #': ' INTRANSIT ', 'Mileage': ' 0 mi. '}</t>
  </si>
  <si>
    <t>2024 Ford F-350 Lariat Super Duty</t>
  </si>
  <si>
    <t>$73,185MSRP $73,185</t>
  </si>
  <si>
    <t>{'Exterior color': ' Agate Black Metallic ', 'Interior color': 'Black Onyx ', 'Drivetrain': 'Four-wheel Drive ', 'MPG': ' â€“', 'Fuel type': 'Gasoline ', 'Transmission': '10-Speed Automatic', 'Engine': '7.3L V8 16V MPFI OHV', 'VIN': ' 1FT8W3BN2RED18262 ', 'Stock #': ' T27878 ', 'Mileage': ' 20 mi. '}</t>
  </si>
  <si>
    <t>2021 Chevrolet Trailblazer LT</t>
  </si>
  <si>
    <t xml:space="preserve"> 70,446 mi.</t>
  </si>
  <si>
    <t>$18,771$228 price drop</t>
  </si>
  <si>
    <t>{'Exterior color': ' Scarlet Red Metallic ', 'Interior color': 'Black ', 'Drivetrain': 'All-wheel Drive ', 'MPG': ' 26â€“30Based on EPA mileage ratings. Use for comparison purposes only. Actual mileage will vary depending on driving conditions, driving habits, vehicle maintenance, and other factors.', 'Fuel type': 'Gasoline ', 'Transmission': '9-Speed Automatic', 'Engine': '1.3L I3 12V GDI DOHC Turbo', 'VIN': ' KL79MRSL2MB024265 ', 'Stock #': ' T16672A ', 'Mileage': ' 70,446 mi. '}</t>
  </si>
  <si>
    <t>$33,045MSRP $33,045</t>
  </si>
  <si>
    <t>{'Exterior color': ' Black ', 'Interior color': 'Sport ', 'Drivetrain': 'Front-wheel Drive ', 'MPG': ' 27â€“37Based on EPA mileage ratings. Use for comparison purposes only. Actual mileage will vary depending on driving conditions, driving habits, vehicle maintenance, and other factors.', 'Fuel type': 'Gasoline ', 'Transmission': 'Automatic CVT', 'Engine': '2.5L I4 16V GDI DOHC', 'VIN': ' 1N4BL4CV8RN377616 ', 'Stock #': ' 14847 ', 'Mileage': ' 10 mi. '}</t>
  </si>
  <si>
    <t xml:space="preserve"> 40,151 mi.</t>
  </si>
  <si>
    <t>$31,691$308 price drop</t>
  </si>
  <si>
    <t>{'Exterior color': ' Black ', 'Interior color': 'Titanium Gray ', 'Drivetrain': 'Rear-wheel Drive ', 'MPG': ' 15â€“25Based on EPA mileage ratings. Use for comparison purposes only. Actual mileage will vary depending on driving conditions, driving habits, vehicle maintenance, and other factors.', 'Fuel type': 'Gasoline ', 'Transmission': '6-Speed Automatic Paddle Shift', 'Engine': '6.2L V-8 premium unleaded, engine with 436HP', 'VIN': ' 1G1YY36W185126125 ', 'Stock #': ' WU212248 ', 'Mileage': ' 40,151 mi. '}</t>
  </si>
  <si>
    <t>$64,066MSRP $76,435$3,000 price drop</t>
  </si>
  <si>
    <t>{'Exterior color': ' Granite Crystal Clearcoat Metallic ', 'Interior color': 'Black ', 'Drivetrain': 'Four-wheel Drive ', 'MPG': ' â€“', 'Fuel type': 'Diesel ', 'Transmission': '6-Speed Automatic', 'Engine': '6.7L I6 24V DDI OHV Turbo Diesel', 'VIN': ' 3C6UR5CL7RG216499 ', 'Stock #': ' D240150 ', 'Mileage': ' 10 mi. '}</t>
  </si>
  <si>
    <t>$31,566MSRP $32,270$704 price drop</t>
  </si>
  <si>
    <t>{'Exterior color': ' Fountain Blue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CVT', 'Engine': '1.3L I3 12V GDI DOHC Turbo', 'VIN': ' KL79MTSL4RB111959 ', 'Stock #': ' 53535 ', 'Mileage': ' 10 mi. '}</t>
  </si>
  <si>
    <t>2011 Subaru Forester 2.5 X</t>
  </si>
  <si>
    <t xml:space="preserve"> 128,417 mi.</t>
  </si>
  <si>
    <t>{'Exterior color': ' Dark Gray Metallic ', 'Interior color': 'Platinum ', 'Drivetrain': 'All-wheel Drive ', 'MPG': ' 19â€“24Based on EPA mileage ratings. Use for comparison purposes only. Actual mileage will vary depending on driving conditions, driving habits, vehicle maintenance, and other factors.', 'Fuel type': 'Gasoline ', 'Transmission': '4-Speed Automatic', 'Engine': '2.5L H-4 DOHC, variable valve control, intercooled turbo, premiu', 'VIN': ' JF2SHGGC4BH756382 ', 'Stock #': ' D668 ', 'Mileage': ' 128,417 mi. '}</t>
  </si>
  <si>
    <t>2018 Alfa Romeo Stelvio Base</t>
  </si>
  <si>
    <t xml:space="preserve"> 32,677 mi.</t>
  </si>
  <si>
    <t>{'Exterior color': ' Red ', 'Interior color': 'Black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SOHC Turbo', 'VIN': ' ZASFAKPN4J7B71189 ', 'Stock #': ' 2988 ', 'Mileage': ' 32,677 mi. '}</t>
  </si>
  <si>
    <t xml:space="preserve"> 36 mi.</t>
  </si>
  <si>
    <t>$56,818MSRP $56,818</t>
  </si>
  <si>
    <t>{'Exterior color': ' Arctic White ', 'Interior color': 'Black ', 'Drivetrain': 'Rear-wheel Drive ', 'MPG': ' â€“', 'Fuel type': 'Diesel ', 'Transmission': '9-Speed Automatic', 'Engine': '2.0L I4 16V DDI DOHC Turbo Diesel', 'VIN': ' W1Y4KBHY3RT178736 ', 'Stock #': ' 74244L ', 'Mileage': ' 36 mi. '}</t>
  </si>
  <si>
    <t>$47,515$6,500 price drop</t>
  </si>
  <si>
    <t>{'Exterior color': ' Baltic Gray Metallic Clearcoat ', 'Interior color': 'Capri Leathereete Seats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1C4RJKBG0R8550260 ', 'Stock #': ' 90512 ', 'Mileage': ' 0 mi. '}</t>
  </si>
  <si>
    <t>$45,272MSRP $50,060</t>
  </si>
  <si>
    <t>{'Exterior color': ' Forged Green Metallic ', 'Interior color': 'Light Slate ', 'Drivetrain': 'Four-wheel Drive ', 'MPG': ' 20â€“27Based on EPA mileage ratings. Use for comparison purposes only. Actual mileage will vary depending on driving conditions, driving habits, vehicle maintenance, and other factors.', 'Fuel type': 'Gasoline ', 'Transmission': '10-Speed Automatic', 'Engine': '2.3L I4 16V GDI DOHC Turbo', 'VIN': ' 1FMSK8DH7PGC38863 ', 'Stock #': ' 231636 ', 'Mileage': ' 5 mi. '}</t>
  </si>
  <si>
    <t>$48,509MSRP $57,070</t>
  </si>
  <si>
    <t>{'Exterior color': ' Bright White Clearcoat ', 'Interior color': 'Black ', 'Drivetrain': 'Four-wheel Drive ', 'MPG': ' 16â€“23Based on EPA mileage ratings. Use for comparison purposes only. Actual mileage will vary depending on driving conditions, driving habits, vehicle maintenance, and other factors.', 'Fuel type': 'Gasoline ', 'Transmission': '8-Speed Automatic', 'Engine': '3.6L V6 24V MPFI DOHC', 'VIN': ' 1C6HJTAG4PL510302 ', 'Stock #': ' DTN230081 ', 'Mileage': ' 30 mi. '}</t>
  </si>
  <si>
    <t>{'Exterior color': ' Mineral White Metallic ', 'Interior color': 'Cognac ', 'Drivetrain': 'All-wheel Drive ', 'Transmission': '1-Speed Automatic', 'Engine': 'Electric', 'VIN': ' WBY83FB05RFS83546 ', 'Stock #': ' BE4208 ', 'Mileage': ' 12 mi. '}</t>
  </si>
  <si>
    <t xml:space="preserve">2010 MINI Cooper S </t>
  </si>
  <si>
    <t xml:space="preserve"> 111,226 mi.</t>
  </si>
  <si>
    <t>{'Exterior color': ' Red ', 'Interior color': 'Black ', 'Drivetrain': 'Front-wheel Drive ', 'MPG': ' 26â€“34Based on EPA mileage ratings. Use for comparison purposes only. Actual mileage will vary depending on driving conditions, driving habits, vehicle maintenance, and other factors.', 'Fuel type': 'Gasoline ', 'Transmission': '6-Speed Manual', 'Engine': '1.6L I4 16V GDI DOHC Turbo', 'VIN': ' WMWMF7C54ATX41281 ', 'Stock #': ' 8384 ', 'Mileage': ' 111,226 mi. '}</t>
  </si>
  <si>
    <t>2024 Subaru Legacy Premium</t>
  </si>
  <si>
    <t>$29,310MSRP $31,517</t>
  </si>
  <si>
    <t>{'Exterior color': ' Magnetite Gray Metallic ', 'Interior color': 'Black ', 'Drivetrain': 'All-wheel Drive ', 'MPG': ' 27â€“35Based on EPA mileage ratings. Use for comparison purposes only. Actual mileage will vary depending on driving conditions, driving habits, vehicle maintenance, and other factors.', 'Fuel type': 'Gasoline ', 'Transmission': 'Automatic CVT', 'Engine': '2.5L H4 16V GDI DOHC', 'VIN': ' 4S3BWAF65R3025481 ', 'Stock #': ' 31086 ', 'Mileage': ' 7 mi. '}</t>
  </si>
  <si>
    <t>2023 Cadillac Escalade Premium Luxury</t>
  </si>
  <si>
    <t xml:space="preserve"> 30,085 mi.</t>
  </si>
  <si>
    <t>$81,800$500 price drop</t>
  </si>
  <si>
    <t>{'Exterior color': ' Black Raven ', 'Interior color': 'Black ', 'Drivetrain': 'Four-wheel Drive ', 'MPG': ' 14â€“18Based on EPA mileage ratings. Use for comparison purposes only. Actual mileage will vary depending on driving conditions, driving habits, vehicle maintenance, and other factors.', 'Fuel type': 'Gasoline ', 'Transmission': '10-Speed Automatic', 'Engine': '6.2L V8', 'VIN': ' 1GYS4BKL0PR189281 ', 'Stock #': ' PPG4798 ', 'Mileage': ' 30,085 mi. '}</t>
  </si>
  <si>
    <t>2022 Acura MDX Type S</t>
  </si>
  <si>
    <t xml:space="preserve"> 54,524 mi.</t>
  </si>
  <si>
    <t>$47,975$1,000 price drop</t>
  </si>
  <si>
    <t>{'Exterior color': ' Black ', 'Interior color': 'â€“ ', 'Drivetrain': 'All-wheel Drive ', 'MPG': ' 17â€“21Based on EPA mileage ratings. Use for comparison purposes only. Actual mileage will vary depending on driving conditions, driving habits, vehicle maintenance, and other factors.', 'Fuel type': 'Gasoline ', 'Transmission': 'Automatic', 'Engine': '3L V-6 gasoline direct injection, DOHC, i-VTEC variable valve co', 'VIN': ' 5J8YD8H93NL002499 ', 'Stock #': ' BP2748A ', 'Mileage': ' 54,524 mi. '}</t>
  </si>
  <si>
    <t>2013 Subaru XV Crosstrek 2.0i Limited</t>
  </si>
  <si>
    <t xml:space="preserve"> 113,132 mi.</t>
  </si>
  <si>
    <t>{'Exterior color': ' Ice Silver Metallic ', 'Interior color': 'Black ', 'Drivetrain': 'All-wheel Drive ', 'MPG': ' 25â€“33Based on EPA mileage ratings. Use for comparison purposes only. Actual mileage will vary depending on driving conditions, driving habits, vehicle maintenance, and other factors.', 'Fuel type': 'Gasoline ', 'Transmission': 'Automatic CVT', 'Engine': '2.0L H4 16V MPFI DOHC', 'VIN': ' JF2GPAGC0D2210481 ', 'Stock #': ' 5187 ', 'Mileage': ' 113,132 mi. '}</t>
  </si>
  <si>
    <t>2008 BMW M3 Base</t>
  </si>
  <si>
    <t xml:space="preserve"> 40,163 mi.</t>
  </si>
  <si>
    <t>$31,308$1,680 price drop</t>
  </si>
  <si>
    <t>{'Exterior color': ' Melbourne Red Metallic ', 'Interior color': 'Beige ', 'Drivetrain': 'Rear-wheel Drive ', 'MPG': ' 14â€“19Based on EPA mileage ratings. Use for comparison purposes only. Actual mileage will vary depending on driving conditions, driving habits, vehicle maintenance, and other factors.', 'Fuel type': 'Gasoline ', 'Transmission': 'Automatic', 'Engine': '4L V-8 DOHC, Double VANOS variable valve control, premium unlead', 'VIN': ' WBSWL93538P331471 ', 'Stock #': ' 1878 ', 'Mileage': ' 40,163 mi. '}</t>
  </si>
  <si>
    <t>2023 Audi Q5 Sportback Premium Plus 45 TFSI S line quattro S tronic</t>
  </si>
  <si>
    <t xml:space="preserve"> 9,633 mi.</t>
  </si>
  <si>
    <t>{'Exterior color': ' Florett Silver Metallic ', 'Interior color': 'Black ', 'Drivetrain': 'All-wheel Drive ', 'MPG': ' 22â€“29Based on EPA mileage ratings. Use for comparison purposes only. Actual mileage will vary depending on driving conditions, driving habits, vehicle maintenance, and other factors.', 'Fuel type': 'Gasoline ', 'Transmission': '7-Speed Automatic S tronic', 'Engine': '2L I-4 gasoline direct injection, DOHC, variable valve control,', 'VIN': ' WA15AAFY8P2022052 ', 'Stock #': ' JU14939 ', 'Mileage': ' 9,633 mi. '}</t>
  </si>
  <si>
    <t>{'Exterior color': ' Phytonic Blue Metallic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5UX53DP01R9V34965 ', 'Stock #': ' R9V34965 ', 'Mileage': ' 7 mi. '}</t>
  </si>
  <si>
    <t>2020 Audi SQ5 3.0T Premium Plus</t>
  </si>
  <si>
    <t xml:space="preserve"> 16,890 mi.</t>
  </si>
  <si>
    <t>$38,995$600 price drop</t>
  </si>
  <si>
    <t>{'Exterior color': ' Navarra Blue Metallic ', 'Interior color': 'Rotor Gray ', 'Drivetrain': 'All-wheel Drive ', 'MPG': ' 18â€“23Based on EPA mileage ratings. Use for comparison purposes only. Actual mileage will vary depending on driving conditions, driving habits, vehicle maintenance, and other factors.', 'Fuel type': 'Gasoline ', 'Transmission': '8-Speed Automatic', 'Engine': '3.0L V6 24V GDI DOHC Turbo', 'VIN': ' WA1B4AFY4L2123254 ', 'Stock #': ' A3321 ', 'Mileage': ' 16,890 mi. '}</t>
  </si>
  <si>
    <t>2020 Toyota Highlander XLE</t>
  </si>
  <si>
    <t xml:space="preserve"> 75,661 mi.</t>
  </si>
  <si>
    <t>{'Exterior color': ' Moon Dust ', 'Interior color': 'Black ', 'Drivetrain': 'All-wheel Drive ', 'MPG': ' 20â€“27Based on EPA mileage ratings. Use for comparison purposes only. Actual mileage will vary depending on driving conditions, driving habits, vehicle maintenance, and other factors.', 'Fuel type': 'Gasoline ', 'Transmission': '8-Speed Automatic', 'Engine': '3.5L V6 24V PDI DOHC', 'VIN': ' 5TDGZRBH8LS014855 ', 'Stock #': ' PKB13492 ', 'Mileage': ' 75,661 mi. '}</t>
  </si>
  <si>
    <t>$21,740$500 price drop</t>
  </si>
  <si>
    <t>{'Exterior color': ' Inferno Red ', 'Interior color': 'Black ', 'Drivetrain': 'Front-wheel Drive ', 'MPG': ' 29â€“35Based on EPA mileage ratings. Use for comparison purposes only. Actual mileage will vary depending on driving conditions, driving habits, vehicle maintenance, and other factors.', 'Fuel type': 'Gasoline ', 'Transmission': 'Automatic CVT', 'Engine': '2.0L I4 16V MPFI DOHC', 'VIN': ' KNDJ23AUXR7232367 ', 'Stock #': ' A24612 ', 'Mileage': ' 7 mi. '}</t>
  </si>
  <si>
    <t>2018 Honda Accord Hybrid EX-L w/ Navigation</t>
  </si>
  <si>
    <t xml:space="preserve"> 65,536 mi.</t>
  </si>
  <si>
    <t>{'Exterior color': ' Modern Steel Metallic ', 'Interior color': 'Ivory ', 'Drivetrain': 'Front-wheel Drive ', 'MPG': ' 47â€“47Based on EPA mileage ratings. Use for comparison purposes only. Actual mileage will vary depending on driving conditions, driving habits, vehicle maintenance, and other factors.', 'Fuel type': 'Hybrid ', 'Transmission': 'Automatic CVT', 'Engine': '2.0L I4 16V MPFI DOHC Hybrid', 'VIN': ' 1HGCV3F63JA006979 ', 'Stock #': ' SM0043 ', 'Mileage': ' 65,536 mi. '}</t>
  </si>
  <si>
    <t>2018 Jeep Wrangler Sport</t>
  </si>
  <si>
    <t xml:space="preserve"> 86,914 mi.</t>
  </si>
  <si>
    <t>$22,737$1,262 price drop</t>
  </si>
  <si>
    <t>{'Exterior color': ' Black Clearcoat ', 'Interior color': 'Black ', 'Drivetrain': 'Four-wheel Drive ', 'MPG': ' 17â€“25Based on EPA mileage ratings. Use for comparison purposes only. Actual mileage will vary depending on driving conditions, driving habits, vehicle maintenance, and other factors.', 'Fuel type': 'Gasoline ', 'Transmission': '8-Speed Automatic', 'Engine': '2.0L I4 16V GDI DOHC Turbo', 'VIN': ' 1C4GJXANXJW283794 ', 'Stock #': ' D30367A ', 'Mileage': ' 86,914 mi. '}</t>
  </si>
  <si>
    <t>2022 Audi S6 2.9T Prestige</t>
  </si>
  <si>
    <t xml:space="preserve"> 9,645 mi.</t>
  </si>
  <si>
    <t>$66,895$1,080 price drop</t>
  </si>
  <si>
    <t>{'Exterior color': ' Firmament Blue Metallic ', 'Interior color': 'Arras Red ', 'Drivetrain': 'All-wheel Drive ', 'MPG': ' 18â€“28Based on EPA mileage ratings. Use for comparison purposes only. Actual mileage will vary depending on driving conditions, driving habits, vehicle maintenance, and other factors.', 'Fuel type': 'Gasoline ', 'Transmission': '8-Speed Automatic with Tiptronic', 'Engine': '2.9L V-6 gasoline direct injection, DOHC, variable valve control', 'VIN': ' WAUFFBF21NN036476 ', 'Stock #': ' M23046A ', 'Mileage': ' 9,645 mi. '}</t>
  </si>
  <si>
    <t>2024 INFINITI QX60 Base</t>
  </si>
  <si>
    <t>$64,997MSRP $69,325</t>
  </si>
  <si>
    <t>{'Exterior color': ' Majestic White/Black Obsidian ', 'Interior color': 'Graphite ', 'Drivetrain': 'All-wheel Drive ', 'MPG': ' 20â€“25Based on EPA mileage ratings. Use for comparison purposes only. Actual mileage will vary depending on driving conditions, driving habits, vehicle maintenance, and other factors.', 'Fuel type': 'Gasoline ', 'Transmission': '9-Speed Automatic', 'Engine': 'VQ 3.5L V-6 gasoline direct injection, DOHC, VVEL variable valve', 'VIN': ' 5N1DL1HU8RC346066 ', 'Stock #': ' 18556 ', 'Mileage': ' 11 mi. '}</t>
  </si>
  <si>
    <t>2022 Ford Transit-250 Base</t>
  </si>
  <si>
    <t xml:space="preserve"> 71,318 mi.</t>
  </si>
  <si>
    <t>{'Exterior color': ' Oxford White ', 'Interior color': 'Dark Palazzo Gray ', 'Drivetrain': 'All-wheel Drive ', 'MPG': ' 0â€“0Based on EPA mileage ratings. Use for comparison purposes only. Actual mileage will vary depending on driving conditions, driving habits, vehicle maintenance, and other factors.', 'Fuel type': 'Gasoline ', 'Transmission': 'Automatic', 'Engine': '3.5L V-6 port/direct injection, DOHC, variable valve control, re', 'VIN': ' 1FTBR3U81NKA65063 ', 'Stock #': ' BP2834 ', 'Mileage': ' 71,318 mi. '}</t>
  </si>
  <si>
    <t>2024 Chevrolet Suburban Z71</t>
  </si>
  <si>
    <t>$75,480MSRP $78,625</t>
  </si>
  <si>
    <t>{'Exterior color': ' Sterling Gray Metallic ', 'Interior color': 'Black ', 'Drivetrain': 'Four-wheel Drive ', 'MPG': ' â€“', 'Fuel type': 'Gasoline ', 'Transmission': '10-Speed Automatic with Overdrive', 'Engine': '5.3L V8 16V GDI OHV', 'VIN': ' 1GNSKDKD5RR156156 ', 'Stock #': ' V23265 ', 'Mileage': ' 3 mi. '}</t>
  </si>
  <si>
    <t>$34,052MSRP $36,220</t>
  </si>
  <si>
    <t>{'Exterior color': ' Super Black Clearcoat ', 'Interior color': 'Light Gray ', 'Drivetrain': 'All-wheel Drive ', 'MPG': ' 26â€“36Based on EPA mileage ratings. Use for comparison purposes only. Actual mileage will vary depending on driving conditions, driving habits, vehicle maintenance, and other factors.', 'Fuel type': 'Gasoline ', 'Transmission': 'CVT with Xtronic', 'Engine': '2.5L I-4 gasoline direct injection, DOHC, CVTCS variable valve c', 'VIN': ' 1N4BL4EW2RN302559 ', 'Stock #': ' N23228 ', 'Mileage': ' 5 mi. '}</t>
  </si>
  <si>
    <t>2015 Jeep Grand Cherokee Limited</t>
  </si>
  <si>
    <t xml:space="preserve"> 79,798 mi.</t>
  </si>
  <si>
    <t>{'Exterior color': ' Maximum Steel Metallic Clearcoat ', 'Interior color': 'Black ', 'Drivetrain': 'Four-wheel Drive ', 'MPG': ' 17â€“24Based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1C4RJFBG8FC806807 ', 'Stock #': ' A1225 ', 'Mileage': ' 79,798 mi. '}</t>
  </si>
  <si>
    <t>{'Comfort': '4.0', 'Interior': '4.0', 'Performance': '4.0', 'Value': '3.0', 'Exterior': '4.0', 'Reliability': '4.0'}</t>
  </si>
  <si>
    <t>(7 reviews)</t>
  </si>
  <si>
    <t>3230 West Lake Avenue Glenview, IL 60026</t>
  </si>
  <si>
    <t>â€“Â $31,611 MSRPÂ¹$987 seller discount $30,624 Seller priceÂ¹MSRP excludes destination &amp; handling</t>
  </si>
  <si>
    <t>{'Exterior color': ' Dusk Blue Metallic ', 'Interior color': 'â€“ ', 'Drivetrain': 'All-wheel Drive ', 'MPG': ' 24â€“32Based on EPA mileage ratings. Use for comparison purposes only. Actual mileage will vary depending on driving conditions, driving habits, vehicle maintenance, and other factors.', 'Fuel type': 'Gasoline ', 'Transmission': '7-Speed DSG Automatic with Tiptronic', 'Engine': '1.5L I-4 gasoline direct injection, DOHC, variable valve control', 'VIN': ' 3VVUX7B21RM067965 ', 'Stock #': ' W3007 ', 'Mileage': ' 5 mi. '}</t>
  </si>
  <si>
    <t>2015 Lexus CT 200h 200h</t>
  </si>
  <si>
    <t xml:space="preserve"> 35,715 mi.</t>
  </si>
  <si>
    <t>{'Exterior color': ' Silver Lining Metallic ', 'Interior color': 'Black ', 'Drivetrain': 'Front-wheel Drive ', 'MPG': ' 43â€“40Based on EPA mileage ratings. Use for comparison purposes only. Actual mileage will vary depending on driving conditions, driving habits, vehicle maintenance, and other factors.', 'Fuel type': 'Gasoline ', 'Transmission': 'Continuously Variable (ECVT)', 'Engine': '1.8L I-4 DOHC, variable valve control, regular unleaded, engine', 'VIN': ' JTHKD5BH7F2244611 ', 'Stock #': ' PRT00510 ', 'Mileage': ' 35,715 mi. '}</t>
  </si>
  <si>
    <t>2017 Cadillac XTS Luxury</t>
  </si>
  <si>
    <t xml:space="preserve"> 132,718 mi.</t>
  </si>
  <si>
    <t>{'Exterior color': ' Black Raven ', 'Interior color': 'Shale with Cocoa accents ', 'Drivetrain': 'All-wheel Drive ', 'MPG': ' 17â€“0Based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2G61N5S32H9142400 ', 'Stock #': ' E066 ', 'Mileage': ' 132,718 mi. '}</t>
  </si>
  <si>
    <t>{'Exterior color': ' White Metallic ', 'Interior color': 'Carbon Black ', 'Drivetrain': 'Front-wheel Drive ', 'MPG': ' 23â€“33Based on EPA mileage ratings. Use for comparison purposes only. Actual mileage will vary depending on driving conditions, driving habits, vehicle maintenance, and other factors.', 'Fuel type': 'Gasoline ', 'Transmission': '7-Speed Automatic with Auto-Shift', 'Engine': '2.0L I4 16V GDI DOHC Turbo', 'VIN': ' WMW53DK06R2W04605 ', 'Stock #': ' G24357 ', 'Mileage': ' 7 mi. '}</t>
  </si>
  <si>
    <t xml:space="preserve">2009 Saturn Sky </t>
  </si>
  <si>
    <t>$84,297MSRP $84,297</t>
  </si>
  <si>
    <t>{'Exterior color': ' Crystal White Tricoat ', 'Interior color': 'Juniper With Sky Gray Accents ', 'Drivetrain': 'Rear-wheel Drive ', 'Transmission': 'Automatic', 'Engine': 'Electric Motor', 'VIN': ' 1GYKPWRL8RZ121298 ', 'Stock #': ' 24189 ', 'Mileage': ' 4 mi. '}</t>
  </si>
  <si>
    <t>2020 Subaru Outback Limited</t>
  </si>
  <si>
    <t xml:space="preserve"> 16,927 mi.</t>
  </si>
  <si>
    <t>{'Exterior color': ' Crystal Black Silica ', 'Interior color': 'Ivory ', 'Drivetrain': 'AWD ', 'MPG': ' 26â€“33Based on EPA mileage ratings. Use for comparison purposes only. Actual mileage will vary depending on driving conditions, driving habits, vehicle maintenance, and other factors.', 'Fuel type': 'Gasoline ', 'Transmission': 'Automatic CVT', 'Engine': '2.5L H4 16V GDI DOHC', 'VIN': ' 4S4BTANC6L3173061 ', 'Stock #': ' 25456269 ', 'Mileage': ' 16,927 mi. '}</t>
  </si>
  <si>
    <t>$51,585MSRP $50,618</t>
  </si>
  <si>
    <t>{'Exterior color': ' Star White ', 'Interior color': 'Medium Soft Ceramic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2FMPK4K99RBB07924 ', 'Stock #': ' F24130 ', 'Mileage': ' 6 mi. '}</t>
  </si>
  <si>
    <t>$118,200MSRP $118,200</t>
  </si>
  <si>
    <t>{'Exterior color': ' Black Raven ', 'Interior color': 'Jet Black ', 'Drivetrain': 'Rear-wheel Drive ', 'MPG': ' 13â€“21Based on EPA mileage ratings. Use for comparison purposes only. Actual mileage will vary depending on driving conditions, driving habits, vehicle maintenance, and other factors.', 'Fuel type': 'Gasoline ', 'Transmission': '6-Speed Manual', 'Engine': '6.2L V8 16V GDI OHV Supercharged', 'VIN': ' 1G6D25R60R0860528 ', 'Stock #': ' 24498 ', 'Mileage': ' 6 mi. '}</t>
  </si>
  <si>
    <t>2017 BMW 650 Gran Coupe i</t>
  </si>
  <si>
    <t xml:space="preserve"> 74,191 mi.</t>
  </si>
  <si>
    <t>$32,950$2,000 price drop</t>
  </si>
  <si>
    <t>{'Exterior color': ' Alpine White ', 'Interior color': 'Brown ', 'Drivetrain': 'Rear-wheel Drive ', 'MPG': ' 17â€“24Based on EPA mileage ratings. Use for comparison purposes only. Actual mileage will vary depending on driving conditions, driving habits, vehicle maintenance, and other factors.', 'Fuel type': 'Gasoline ', 'Transmission': '8-Speed Automatic', 'Engine': '4.4L V8 32V GDI DOHC Twin Turbo', 'VIN': ' WBA6D4C56HD977688 ', 'Stock #': ' 977688 ', 'Mileage': ' 74,191 mi. '}</t>
  </si>
  <si>
    <t>2021 Land Rover Range Rover Sport HST</t>
  </si>
  <si>
    <t xml:space="preserve"> 47,564 mi.</t>
  </si>
  <si>
    <t>{'Exterior color': ' Firenze Red Metallic ', 'Interior color': 'Ivory/Ebony/Ebony/Ivory/Ebony ', 'Drivetrain': 'Four-wheel Drive ', 'MPG': ' 19â€“24Based on EPA mileage ratings. Use for comparison purposes only. Actual mileage will vary depending on driving conditions, driving habits, vehicle maintenance, and other factors.', 'Fuel type': 'Gasoline ', 'Transmission': '8-Speed Automatic', 'Engine': '3.0L I6 Turbocharged', 'VIN': ' SALWS2RU2MA756203 ', 'Stock #': ' M2319A ', 'Mileage': ' 47,564 mi. '}</t>
  </si>
  <si>
    <t>$64,654MSRP $75,055$3,200 price drop</t>
  </si>
  <si>
    <t>{'Exterior color': ' Bright White Clearcoat ', 'Interior color': 'V9x9 ', 'Drivetrain': 'Four-wheel Drive ', 'MPG': ' 0â€“0Based on EPA mileage ratings. Use for comparison purposes only. Actual mileage will vary depending on driving conditions, driving habits, vehicle maintenance, and other factors.', 'Fuel type': 'Diesel ', 'Transmission': 'Automatic', 'Engine': 'Cummins 6.7L I-6 diesel direct injection, VVT intercooled turbo,', 'VIN': ' 3C63RRGL6RG295628 ', 'Stock #': ' 60565784 ', 'Mileage': ' 0 mi. '}</t>
  </si>
  <si>
    <t>2024 Hyundai Tucson Hybrid Blue</t>
  </si>
  <si>
    <t>$32,928$1,250 price drop</t>
  </si>
  <si>
    <t>{'Exterior color': ' Deep Sea ', 'Interior color': 'Gray ', 'Drivetrain': 'All-wheel Drive ', 'MPG': ' 38â€“38Based on EPA mileage ratings. Use for comparison purposes only. Actual mileage will vary depending on driving conditions, driving habits, vehicle maintenance, and other factors.', 'Fuel type': 'Hybrid ', 'Transmission': '6-Speed Automatic', 'Engine': '1.6L I4 16V GDI DOHC Turbo Hybrid', 'VIN': ' KM8JBCD16RU195302 ', 'Stock #': ' 14709 ', 'Mileage': ' 5 mi. '}</t>
  </si>
  <si>
    <t>2019 Chrysler Pacifica Limited</t>
  </si>
  <si>
    <t xml:space="preserve"> 105,750 mi.</t>
  </si>
  <si>
    <t>$18,498$500 price drop</t>
  </si>
  <si>
    <t>{'Exterior color': ' Billet Silver Metallic Clearcoat ', 'Interior color': 'Black/Black/Black ', 'Drivetrain': 'Front-wheel Drive ', 'MPG': ' 19â€“28Based on EPA mileage ratings. Use for comparison purposes only. Actual mileage will vary depending on driving conditions, driving habits, vehicle maintenance, and other factors.', 'Fuel type': 'Gasoline ', 'Transmission': 'Automatic', 'Engine': '3.6L V-6 DOHC, VVT variable valve control, regular unleaded, eng', 'VIN': ' 2C4RC1GG2KR720285 ', 'Stock #': ' T4630 ', 'Mileage': ' 105,750 mi. '}</t>
  </si>
  <si>
    <t>(17 reviews)</t>
  </si>
  <si>
    <t>11 Brandon Dr. Glendale Heights, IL 60139</t>
  </si>
  <si>
    <t>$31,475MSRP $31,475</t>
  </si>
  <si>
    <t>{'Exterior color': ' Black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1N4BL4CW2RN371089 ', 'Stock #': ' 14740 ', 'Mileage': ' 10 mi. '}</t>
  </si>
  <si>
    <t>2021 Jeep Renegade Latitude</t>
  </si>
  <si>
    <t xml:space="preserve"> 6,850 mi.</t>
  </si>
  <si>
    <t>$21,988$458 price drop</t>
  </si>
  <si>
    <t>{'Exterior color': ' Colorado Red Clearcoat ', 'Interior color': 'Black ', 'Drivetrain': 'Four-wheel Drive ', 'MPG': ' 21â€“29Based on EPA mileage ratings. Use for comparison purposes only. Actual mileage will vary depending on driving conditions, driving habits, vehicle maintenance, and other factors.', 'Fuel type': 'Gasoline ', 'Transmission': '9-Speed Automatic', 'Engine': '2.4L I4 16V MPFI SOHC', 'VIN': ' ZACNJDBB9MPM50896 ', 'Stock #': ' P3899 ', 'Mileage': ' 6,850 mi. '}</t>
  </si>
  <si>
    <t>2022 Ford Mustang EcoBoost</t>
  </si>
  <si>
    <t xml:space="preserve"> 42,550 mi.</t>
  </si>
  <si>
    <t>{'Exterior color': ' WHITE ', 'Interior color': 'BLACK ', 'Drivetrain': 'Rear-wheel Drive ', 'MPG': ' 21â€“29Based on EPA mileage ratings. Use for comparison purposes only. Actual mileage will vary depending on driving conditions, driving habits, vehicle maintenance, and other factors.', 'Fuel type': 'Gasoline ', 'Transmission': 'Automatic', 'Engine': 'EcoBoost 2.3L I-4 gasoline direct injection, DOHC, variable valv', 'VIN': ' 1FA6P8TH4N5101211 ', 'Stock #': ' 26427 ', 'Mileage': ' 42,550 mi. '}</t>
  </si>
  <si>
    <t>2010 Kia Forte EX</t>
  </si>
  <si>
    <t xml:space="preserve"> 59,356 mi.</t>
  </si>
  <si>
    <t>{'Exterior color': ' Titanium ', 'Interior color': 'Stone ', 'Drivetrain': 'Front-wheel Drive ', 'MPG': ' 25â€“34Based on EPA mileage ratings. Use for comparison purposes only. Actual mileage will vary depending on driving conditions, driving habits, vehicle maintenance, and other factors.', 'Fuel type': 'Gasoline ', 'Transmission': 'Automatic', 'Engine': '2.0L I4 16V MPFI DOHC', 'VIN': ' KNAFU4A22A5808843 ', 'Stock #': ' 14739A ', 'Mileage': ' 59,356 mi. '}</t>
  </si>
  <si>
    <t>$37,900MSRP $37,900</t>
  </si>
  <si>
    <t>{'Exterior color': ' Hot Pepper Red Metallic Tinted Clearcoat ', 'Interior color': 'Desert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3FTTW8S93RRA71387 ', 'Stock #': ' NR4137 ', 'Mileage': ' 10 mi. '}</t>
  </si>
  <si>
    <t>$47,112MSRP $50,615$1,500 price drop</t>
  </si>
  <si>
    <t>{'Exterior color': ' Carbonized Gray Metallic ', 'Interior color': 'Light Slate ', 'Drivetrain': 'Four-wheel Drive ', 'MPG': ' 20â€“27Based on EPA mileage ratings. Use for comparison purposes only. Actual mileage will vary depending on driving conditions, driving habits, vehicle maintenance, and other factors.', 'Fuel type': 'Gasoline ', 'Transmission': '10-Speed Automatic', 'Engine': '2.3L I4 16V GDI DOHC Turbo', 'VIN': ' 1FMSK8DH8PGC13499 ', 'Stock #': ' S230879 ', 'Mileage': ' 10 mi. '}</t>
  </si>
  <si>
    <t>2018 Mercedes-Benz GLC 300 Base 4MATIC</t>
  </si>
  <si>
    <t xml:space="preserve"> 63,265 mi.</t>
  </si>
  <si>
    <t>{'Exterior color': ' White ', 'Interior color': 'Beige ', 'Drivetrain': 'All-wheel Drive ', 'MPG': ' 21â€“28Based on EPA mileage ratings. Use for comparison purposes only. Actual mileage will vary depending on driving conditions, driving habits, vehicle maintenance, and other factors.', 'Fuel type': 'Gasoline ', 'Transmission': '9-Speed Automatic', 'Engine': '2.0L I4 16V GDI DOHC Turbo', 'VIN': ' WDC0G4KB9JV070709 ', 'Stock #': ' ND1585 ', 'Mileage': ' 63,265 mi. '}</t>
  </si>
  <si>
    <t>{'Exterior color': ' Sterling Gray Metallic ', 'Interior color': 'Jet Black ', 'Drivetrain': 'Front-wheel Drive ', 'MPG': ' 27â€“35Based on EPA mileage ratings. Use for comparison purposes only. Actual mileage will vary depending on driving conditions, driving habits, vehicle maintenance, and other factors.', 'Fuel type': 'Gasoline ', 'Transmission': 'Automatic', 'Engine': 'ECOTEC 1.5L I-4 gasoline direct injection, DOHC, VVT variable va', 'VIN': ' 1G1ZG5ST2RF184013 ', 'Stock #': ' 240669 ', 'Mileage': ' 1 mi. '}</t>
  </si>
  <si>
    <t>$42,925$1,000 price drop</t>
  </si>
  <si>
    <t>{'Exterior color': ' Diamond Black Crystal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1C4RJKAG5R8503551 ', 'Stock #': ' 240397 ', 'Mileage': ' 10 mi. '}</t>
  </si>
  <si>
    <t>2014 Honda Odyssey EX</t>
  </si>
  <si>
    <t xml:space="preserve"> 119,272 mi.</t>
  </si>
  <si>
    <t>{'Exterior color': ' Silver ', 'Interior color': 'Gray ', 'Drivetrain': 'Front-wheel Drive ', 'MPG': ' 19â€“28Based on EPA mileage ratings. Use for comparison purposes only. Actual mileage will vary depending on driving conditions, driving habits, vehicle maintenance, and other factors.', 'Fuel type': 'Gasoline ', 'Transmission': '6-Speed Automatic', 'Engine': '3.5L V6 24V MPFI SOHC', 'VIN': ' 5FNRL5H40EB047038 ', 'Stock #': ' 24894074 ', 'Mileage': ' 119,272 mi. '}</t>
  </si>
  <si>
    <t>2024 Ford Explorer Platinum</t>
  </si>
  <si>
    <t>{'Exterior color': ' Star White Metallic Tri-Coat ', 'Interior color': 'Ebony ', 'Drivetrain': 'Four-wheel Drive ', 'MPG': ' 18â€“24Based on EPA mileage ratings. Use for comparison purposes only. Actual mileage will vary depending on driving conditions, driving habits, vehicle maintenance, and other factors.', 'Fuel type': 'Gasoline ', 'Transmission': '10-Speed Automatic', 'Engine': '3.0L EcoBoost V6', 'VIN': ' 1FM5K8HC8RGA81990 ', 'Stock #': ' T240336 ', 'Mileage': ' 4 mi. '}</t>
  </si>
  <si>
    <t>$63,730MSRP $65,980$2,250 price drop</t>
  </si>
  <si>
    <t>{'Exterior color': ' Bright White Clearcoat ', 'Interior color': 'Global Black ', 'Drivetrain': 'Four-wheel Drive ', 'MPG': ' â€“', 'Fuel type': 'Hybrid ', 'Transmission': '8-Speed Automatic', 'Engine': '2.0L I4 16V GDI DOHC Turbo Hybrid', 'VIN': ' 1C4RJYB63R8529638 ', 'Stock #': ' D40514 ', 'Mileage': ' 4 mi. '}</t>
  </si>
  <si>
    <t>{'Exterior color': ' Nordic Forest Pearl ', 'Interior color': 'Black ', 'Drivetrain': 'All-wheel Drive ', 'MPG': ' 25â€“30Based on EPA mileage ratings. Use for comparison purposes only. Actual mileage will vary depending on driving conditions, driving habits, vehicle maintenance, and other factors.', 'Fuel type': 'Gasoline ', 'Transmission': 'Variable', 'Engine': 'Regular Unleaded I-4 2.0 L/122', 'VIN': ' 3CZRZ2H50RM773810 ', 'Stock #': ' 41118 ', 'Mileage': ' 0 mi. '}</t>
  </si>
  <si>
    <t>$46,426MSRP $50,325</t>
  </si>
  <si>
    <t>{'Exterior color': ' Black (P) ', 'Interior color': 'Charcoal ', 'Drivetrain': 'All-wheel Drive ', 'Transmission': 'Automatic', 'Engine': '0.0', 'VIN': ' JN1DF0BB2RM730614 ', 'Stock #': ' 81AH837N ', 'Mileage': ' 12 mi. '}</t>
  </si>
  <si>
    <t>$21,450$850 price drop</t>
  </si>
  <si>
    <t>{'Exterior color': ' Mosaic Black Metallic ', 'Interior color': 'Medium Ash Gray ', 'Drivetrain': 'All-wheel Drive ', 'MPG': ' 25â€“30Based on EPA mileage ratings. Use for comparison purposes only. Actual mileage will vary depending on driving conditions, driving habits, vehicle maintenance, and other factors.', 'Fuel type': 'Gasoline ', 'Transmission': 'Automatic', 'Engine': '1.5L I-4 gasoline direct injection, DOHC, VVT variable valve con', 'VIN': ' 2GNAXSEV4M6108111 ', 'Stock #': ' S9830 ', 'Mileage': ' 22,847 mi. '}</t>
  </si>
  <si>
    <t>{'Exterior color': ' Summit White ', 'Interior color': 'Black ', 'Drivetrain': 'All-wheel Drive ', 'Transmission': '1-Speed Automatic', 'Engine': 'Electric', 'VIN': ' 3GNKDBRJ5RS215438 ', 'Stock #': ' 24613 ', 'Mileage': ' 3 mi. '}</t>
  </si>
  <si>
    <t>{'Exterior color': ' Wolf Gray ', 'Interior color': 'Black ', 'Drivetrain': 'All-wheel Drive ', 'MPG': ' 22â€“27Based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5XYRKDJF4RG259268 ', 'Stock #': ' K24872 ', 'Mileage': ' 12 mi. '}</t>
  </si>
  <si>
    <t xml:space="preserve"> 46 mi.</t>
  </si>
  <si>
    <t>$99,615MSRP $99,615</t>
  </si>
  <si>
    <t>{'Exterior color': ' Blu Emozione Metallic ', 'Interior color': 'Black ', 'Drivetrain': 'All-wheel Drive ', 'MPG': ' 16â€“22Based on EPA mileage ratings. Use for comparison purposes only. Actual mileage will vary depending on driving conditions, driving habits, vehicle maintenance, and other factors.', 'Fuel type': 'Gasoline ', 'Transmission': 'ZF 8-Speed Automatic', 'Engine': '3.0L V6', 'VIN': ' ZN661XUA7PX435553 ', 'Stock #': ' MP23140 ', 'Mileage': ' 46 mi. '}</t>
  </si>
  <si>
    <t xml:space="preserve"> 1,870 mi.</t>
  </si>
  <si>
    <t>{'Exterior color': ' Gray Metallic ', 'Interior color': 'Black ', 'Drivetrain': 'All-wheel Drive ', 'MPG': ' 24â€“33Based on EPA mileage ratings. Use for comparison purposes only. Actual mileage will vary depending on driving conditions, driving habits, vehicle maintenance, and other factors.', 'Fuel type': 'Gasoline ', 'Transmission': '8-Speed Automatic', 'Engine': '2.0L I4 16V GDI DOHC Turbo', 'VIN': ' WBA13AL00R7N10623 ', 'Stock #': ' B45030 ', 'Mileage': ' 1,870 mi. '}</t>
  </si>
  <si>
    <t>$38,325MSRP $38,325</t>
  </si>
  <si>
    <t>{'Exterior color': ' Carbonized Gray Metallic ', 'Interior color': 'Desert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3FTTW8S96RRA71190 ', 'Stock #': ' NR4138 ', 'Mileage': ' 10 mi. '}</t>
  </si>
  <si>
    <t>$39,625$4,500 price drop</t>
  </si>
  <si>
    <t>{'Exterior color': ' Bright White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1C4RJKAG1R8562919 ', 'Stock #': ' 90583 ', 'Mileage': ' 0 mi. '}</t>
  </si>
  <si>
    <t>2015 Jeep Renegade Latitude</t>
  </si>
  <si>
    <t xml:space="preserve"> 75,163 mi.</t>
  </si>
  <si>
    <t>{'Exterior color': ' BLACK ', 'Interior color': 'BLACK ', 'Drivetrain': 'Front-wheel Drive ', 'MPG': ' 24â€“31Based on EPA mileage ratings. Use for comparison purposes only. Actual mileage will vary depending on driving conditions, driving habits, vehicle maintenance, and other factors.', 'Fuel type': 'Gasoline ', 'Transmission': '6-Speed Automatic', 'Engine': '2.4L 4 CYLINDER', 'VIN': ' ZACCJABT8FPC22330 ', 'Stock #': ' 10881 ', 'Mileage': ' 75,163 mi. '}</t>
  </si>
  <si>
    <t xml:space="preserve"> 69,752 mi.</t>
  </si>
  <si>
    <t>{'Exterior color': ' Blue ', 'Interior color': 'Gray ', 'Drivetrain': 'Front-wheel Drive ', 'MPG': ' 23â€“30Based on EPA mileage ratings. Use for comparison purposes only. Actual mileage will vary depending on driving conditions, driving habits, vehicle maintenance, and other factors.', 'Fuel type': 'Gasoline ', 'Transmission': '6-Speed Automatic', 'Engine': '2.4L I4 16V GDI DOHC', 'VIN': ' KNDPM3AC5K7604084 ', 'Stock #': ' 1740009078 ', 'Mileage': ' 69,752 mi. '}</t>
  </si>
  <si>
    <t>{'Exterior color': ' Onyx Black Metallic ', 'Interior color': 'Charcoal ', 'Drivetrain': 'All-wheel Drive ', 'MPG': ' 22â€“27Based on EPA mileage ratings. Use for comparison purposes only. Actual mileage will vary depending on driving conditions, driving habits, vehicle maintenance, and other factors.', 'Fuel type': 'Gasoline ', 'Transmission': '8-Speed Automatic', 'Engine': '2.0L I4 16V GDI DOHC Turbo', 'VIN': ' YV4L12PK8R1166798 ', 'Stock #': ' V4895 ', 'Mileage': ' 18 mi. '}</t>
  </si>
  <si>
    <t>$50,440MSRP $53,970$1,500 price drop</t>
  </si>
  <si>
    <t>{'Exterior color': ' Carbonized Gray Metallic ', 'Interior color': 'Ebony ', 'Drivetrain': 'Four-wheel Drive ', 'MPG': ' 20â€“27Based on EPA mileage ratings. Use for comparison purposes only. Actual mileage will vary depending on driving conditions, driving habits, vehicle maintenance, and other factors.', 'Fuel type': 'Gasoline ', 'Transmission': '10-Speed Automatic', 'Engine': '2.3L I4 16V GDI DOHC Turbo', 'VIN': ' 1FMSK8FH6PGC28029 ', 'Stock #': ' S230895 ', 'Mileage': ' 10 mi. '}</t>
  </si>
  <si>
    <t>2017 Audi A4 allroad 2.0T Premium</t>
  </si>
  <si>
    <t xml:space="preserve"> 79,887 mi.</t>
  </si>
  <si>
    <t>{'Exterior color': ' Ibis White ', 'Interior color': 'Black ', 'Drivetrain': 'All-wheel Drive ', 'MPG': ' 23â€“28Based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WA17NAF49HA091348 ', 'Stock #': ' S9601 ', 'Mileage': ' 79,887 mi. '}</t>
  </si>
  <si>
    <t>2021 Alfa Romeo Giulia Ti</t>
  </si>
  <si>
    <t xml:space="preserve"> 34,577 mi.</t>
  </si>
  <si>
    <t>$25,300$700 price drop</t>
  </si>
  <si>
    <t>{'Exterior color': ' Lunare White Metallic ', 'Interior color': 'Red/Black ', 'Drivetrain': 'All-wheel Drive ', 'MPG': ' 23â€“31Based on EPA mileage ratings. Use for comparison purposes only. Actual mileage will vary depending on driving conditions, driving habits, vehicle maintenance, and other factors.', 'Fuel type': 'Gasoline ', 'Transmission': 'Automatic', 'Engine': '2L I-4 gasoline direct injection, MultiAir2 variable valve contr', 'VIN': ' ZARFANBN0M7644212 ', 'Stock #': ' PJR3289 ', 'Mileage': ' 34,577 mi. '}</t>
  </si>
  <si>
    <t>2024 BMW M2 Base</t>
  </si>
  <si>
    <t>{'Exterior color': ' Metallic ', 'Interior color': 'Cognac ', 'Drivetrain': 'Rear-wheel Drive ', 'MPG': ' 16â€“24Based on EPA mileage ratings. Use for comparison purposes only. Actual mileage will vary depending on driving conditions, driving habits, vehicle maintenance, and other factors.', 'Fuel type': 'Gasoline ', 'Transmission': '6-Speed Manual', 'Engine': '3.0L I6 24V GDI DOHC Twin Turbo', 'VIN': ' 3MF13DM03R8E39285 ', 'Stock #': ' B46066 ', 'Mileage': ' 15 mi. '}</t>
  </si>
  <si>
    <t>2023 Ford Explorer ST</t>
  </si>
  <si>
    <t>$57,075MSRP $62,720</t>
  </si>
  <si>
    <t>{'Exterior color': ' Red ', 'Interior color': 'â€“ ', 'Drivetrain': 'Four-wheel Drive ', 'MPG': ' 18â€“24Based on EPA mileage ratings. Use for comparison purposes only. Actual mileage will vary depending on driving conditions, driving habits, vehicle maintenance, and other factors.', 'Fuel type': 'Gasoline ', 'Transmission': '10-Speed Automatic', 'Engine': '3.0L V6 24V GDI DOHC Twin Turbo', 'VIN': ' 1FM5K8GC9PGC11855 ', 'Stock #': ' B230479 ', 'Mileage': ' 5 mi. '}</t>
  </si>
  <si>
    <t>{'Exterior color': ' Gray ', 'Interior color': 'Black ', 'Drivetrain': 'Front-wheel Drive ', 'MPG': ' 23â€“30Based on EPA mileage ratings. Use for comparison purposes only. Actual mileage will vary depending on driving conditions, driving habits, vehicle maintenance, and other factors.', 'Fuel type': 'Hybrid ', 'Transmission': 'Automatic', 'Engine': '2.5L I4 16V MPFI DOHC Hybrid', 'VIN': ' 3FTTW8H38RRA69234 ', 'Stock #': ' 00066183 ', 'Mileage': ' 10 mi. '}</t>
  </si>
  <si>
    <t xml:space="preserve"> 69,725 mi.</t>
  </si>
  <si>
    <t>{'Exterior color': ' Graphite Gray Metallic ', 'Interior color': 'Jet Black ', 'Drivetrain': 'Front-wheel Drive ', 'MPG': ' 26â€“30Based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3GKALMEV7LL199437 ', 'Stock #': ' 11148 ', 'Mileage': ' 69,725 mi. '}</t>
  </si>
  <si>
    <t>$50,862MSRP $60,605$4,600 price drop</t>
  </si>
  <si>
    <t>{'Exterior color': ' Velvet Red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1C4RJKBG7R8500844 ', 'Stock #': ' J2837 ', 'Mileage': ' 10 mi. '}</t>
  </si>
  <si>
    <t>2024 BMW i4 Gran Coupe eDrive35</t>
  </si>
  <si>
    <t>$56,020MSRP $56,020</t>
  </si>
  <si>
    <t>{'Exterior color': ' Jet Black ', 'Interior color': 'Black ', 'Drivetrain': 'Rear-wheel Drive ', 'Transmission': '1-Speed Automatic', 'Engine': 'Electric', 'VIN': ' WBY43AW06RFS63656 ', 'Stock #': ' B23178 ', 'Mileage': ' 1 mi. '}</t>
  </si>
  <si>
    <t xml:space="preserve"> 34,364 mi.</t>
  </si>
  <si>
    <t>{'Exterior color': ' Quartzite Metallic ', 'Interior color': 'Black ', 'Drivetrain': 'All-wheel Drive ', 'MPG': ' 0â€“0Based on EPA mileage ratings. Use for comparison purposes only. Actual mileage will vary depending on driving conditions, driving habits, vehicle maintenance, and other factors.', 'Fuel type': 'Hybrid ', 'Transmission': 'Automatic', 'Engine': '3L V-6 gasoline direct injection, DOHC, VarioCam Plus variable v', 'VIN': ' WP1AE2AY2KDA51547 ', 'Stock #': ' Y0443 ', 'Mileage': ' 34,364 mi. '}</t>
  </si>
  <si>
    <t>2021 Chevrolet Trailblazer ACTIV</t>
  </si>
  <si>
    <t xml:space="preserve"> 16,462 mi.</t>
  </si>
  <si>
    <t>{'Exterior color': ' Midnight Blue Metallic ', 'Interior color': 'Jet Black ', 'Drivetrain': 'All-wheel Drive ', 'MPG': ' 26â€“30Based on EPA mileage ratings. Use for comparison purposes only. Actual mileage will vary depending on driving conditions, driving habits, vehicle maintenance, and other factors.', 'Fuel type': 'Gasoline ', 'Transmission': '9-Speed Automatic', 'Engine': '1.3L I3 12V GDI DOHC Turbo', 'VIN': ' KL79MSSL0MB103795 ', 'Stock #': ' E7489 ', 'Mileage': ' 16,462 mi. '}</t>
  </si>
  <si>
    <t>$31,860MSRP $32,360</t>
  </si>
  <si>
    <t>{'Exterior color': ' Metallic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3C4NJDBN8RT143409 ', 'Stock #': ' CP24056 ', 'Mileage': ' 10 mi. '}</t>
  </si>
  <si>
    <t>2016 Toyota Avalon SEDAN 4-DR</t>
  </si>
  <si>
    <t xml:space="preserve"> 109,743 mi.</t>
  </si>
  <si>
    <t>{'Exterior color': ' WHITE ', 'Interior color': 'BEIGE ', 'Drivetrain': 'Front-wheel Drive ', 'MPG': ' 21â€“30Based on EPA mileage ratings. Use for comparison purposes only. Actual mileage will vary depending on driving conditions, driving habits, vehicle maintenance, and other factors.', 'Fuel type': 'Gasoline ', 'Transmission': '6-Speed Automatic', 'Engine': '3.5L V6 CYLINDER', 'VIN': ' 4T1BK1EB2GU227157 ', 'Stock #': ' 11333 ', 'Mileage': ' 109,743 mi. '}</t>
  </si>
  <si>
    <t>2021 Chevrolet Tahoe LT</t>
  </si>
  <si>
    <t xml:space="preserve"> 68,590 mi.</t>
  </si>
  <si>
    <t>$42,500$397 price drop</t>
  </si>
  <si>
    <t>{'Exterior color': ' Black ', 'Interior color': 'Black ', 'Drivetrain': 'Four-wheel Drive ', 'MPG': ' 16â€“20Based on EPA mileage ratings. Use for comparison purposes only. Actual mileage will vary depending on driving conditions, driving habits, vehicle maintenance, and other factors.', 'Fuel type': 'Gasoline ', 'Transmission': '10-Speed Automatic', 'Engine': '5.3L V8 16V GDI OHV', 'VIN': ' 1GNSKNKD8MR227395 ', 'Stock #': ' V23086A ', 'Mileage': ' 68,590 mi. '}</t>
  </si>
  <si>
    <t xml:space="preserve"> 10,964 mi.</t>
  </si>
  <si>
    <t>{'Exterior color': ' Deep Sea Blue ', 'Interior color': 'Black ', 'Drivetrain': 'Front-wheel Drive ', 'MPG': ' 28â€“39Based on EPA mileage ratings. Use for comparison purposes only. Actual mileage will vary depending on driving conditions, driving habits, vehicle maintenance, and other factors.', 'Fuel type': 'Gasoline ', 'Transmission': 'IVT', 'Engine': '2L I-4 DOHC, D-CVVT variable valve control, regular unleaded, en', 'VIN': ' 3KPF24AD7PE585125 ', 'Stock #': ' N8460 ', 'Mileage': ' 10,964 mi. '}</t>
  </si>
  <si>
    <t>$22,595MSRP $22,595</t>
  </si>
  <si>
    <t>{'Exterior color': ' Gray Sky Pearl ', 'Interior color': 'Gray ', 'Drivetrain': 'Front-wheel Drive ', 'MPG': ' 32â€“40Based on EPA mileage ratings. Use for comparison purposes only. Actual mileage will vary depending on driving conditions, driving habits, vehicle maintenance, and other factors.', 'Fuel type': 'Gasoline ', 'Transmission': 'Automatic CVT', 'Engine': '1.6L I4 16V MPFI DOHC', 'VIN': ' 3N1CN8FV0RL884380 ', 'Stock #': ' 15080 ', 'Mileage': ' 10 mi. '}</t>
  </si>
  <si>
    <t xml:space="preserve"> 324,349 mi.</t>
  </si>
  <si>
    <t>{'Exterior color': ' Black Obsidian ', 'Interior color': 'Black ', 'Drivetrain': 'All-wheel Drive ', 'MPG': ' 18â€“25Based on EPA mileage ratings. Use for comparison purposes only. Actual mileage will vary depending on driving conditions, driving habits, vehicle maintenance, and other factors.', 'Fuel type': 'Gasoline ', 'Transmission': '7-Speed Automatic', 'Engine': '3.7L V6 24V MPFI DOHC', 'VIN': ' JNKCV61FX9M355296 ', 'Stock #': ' D-1685 ', 'Mileage': ' 324,349 mi. '}</t>
  </si>
  <si>
    <t>2009 Chevrolet Express 1500 Cargo</t>
  </si>
  <si>
    <t xml:space="preserve"> 219,100 mi.</t>
  </si>
  <si>
    <t>{'Exterior color': ' White ', 'Interior color': 'Gray ', 'Drivetrain': 'Rear-wheel Drive ', 'MPG': ' 20â€“20Based on EPA mileage ratings. Use for comparison purposes only. Actual mileage will vary depending on driving conditions, driving habits, vehicle maintenance, and other factors.', 'Fuel type': 'Gasoline ', 'Transmission': 'Automatic 4-Speed', 'Engine': '4.3L V6', 'VIN': ' 1GCFG15X191133536 ', 'Stock #': ' A0125 ', 'Mileage': ' 219,100 mi. '}</t>
  </si>
  <si>
    <t>2011 Toyota Corolla LE</t>
  </si>
  <si>
    <t xml:space="preserve"> 56,839 mi.</t>
  </si>
  <si>
    <t>{'Exterior color': ' Classic Silver Metallic ', 'Interior color': 'Ash ', 'Drivetrain': 'Front-wheel Drive ', 'MPG': ' 28â€“35Based on EPA mileage ratings. Use for comparison purposes only. Actual mileage will vary depending on driving conditions, driving habits, vehicle maintenance, and other factors.', 'Fuel type': 'Gasoline ', 'Transmission': 'Automatic', 'Engine': '1.8L DOHC SFI 16-valve VVT-i I4 engine', 'VIN': ' 2T1BU4EE6BC642210 ', 'Stock #': ' 4729 ', 'Mileage': ' 56,839 mi. '}</t>
  </si>
  <si>
    <t>{'Exterior color': ' Atlantic Gray M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3N1AB8CV1RY282787 ', 'Stock #': ' 84094 ', 'Mileage': ' 3 mi. '}</t>
  </si>
  <si>
    <t>2023 Jeep Grand Cherokee 4xe Base</t>
  </si>
  <si>
    <t>$58,822MSRP $66,445$4,000 price drop</t>
  </si>
  <si>
    <t>{'Exterior color': ' Rocky Mountain Pearlcoat ', 'Interior color': 'Global Black ', 'Drivetrain': 'Four-wheel Drive ', 'MPG': ' â€“', 'Fuel type': 'Hybrid ', 'Transmission': '8-Speed Automatic', 'Engine': '2.0L I4 16V GDI DOHC Turbo Hybrid', 'VIN': ' 1C4RJYB62P8784522 ', 'Stock #': ' J37435 ', 'Mileage': ' 38 mi. '}</t>
  </si>
  <si>
    <t>2020 Lincoln Aviator Black Label AWD</t>
  </si>
  <si>
    <t xml:space="preserve"> 29,334 mi.</t>
  </si>
  <si>
    <t>{'Exterior color': ' Infinite Black Metallic ', 'Interior color': 'Medium Slate ', 'Drivetrain': 'All-wheel Drive ', 'MPG': ' 17â€“24Based on EPA mileage ratings. Use for comparison purposes only. Actual mileage will vary depending on driving conditions, driving habits, vehicle maintenance, and other factors.', 'Fuel type': 'Gasoline ', 'Transmission': '10-Speed Automatic', 'Engine': '3.0L V6 24V GDI DOHC Twin Turbo', 'VIN': ' 5LM5J9XC1LGL31648 ', 'Stock #': ' 00CP6238 ', 'Mileage': ' 29,334 mi. '}</t>
  </si>
  <si>
    <t>2022 Mercedes-Benz GLB 250 Base 4MATIC</t>
  </si>
  <si>
    <t xml:space="preserve"> 11,774 mi.</t>
  </si>
  <si>
    <t>{'Exterior color': ' Polar White ', 'Interior color': 'Black ', 'Drivetrain': 'All-wheel Drive ', 'MPG': ' 23â€“31Based on EPA mileage ratings. Use for comparison purposes only. Actual mileage will vary depending on driving conditions, driving habits, vehicle maintenance, and other factors.', 'Fuel type': 'Gasoline ', 'Transmission': '8-Speed Automatic with Auto-Shift', 'Engine': '2.0L I4 16V GDI DOHC Turbo', 'VIN': ' W1N4M4HB4NW175593 ', 'Stock #': ' MD175593 ', 'Mileage': ' 11,774 mi. '}</t>
  </si>
  <si>
    <t>{'Comfort': '4.0', 'Interior': '5.0', 'Performance': '4.0', 'Value': '5.0', 'Exterior': '4.0', 'Reliability': '5.0'}</t>
  </si>
  <si>
    <t>2019 Chevrolet Malibu 1LS</t>
  </si>
  <si>
    <t xml:space="preserve"> 57,844 mi.</t>
  </si>
  <si>
    <t>{'Exterior color': ' Mosaic Black Metallic ', 'Interior color': 'Dark Atmosphere ', 'Drivetrain': 'Front-wheel Drive ', 'MPG': ' 29â€“36Based on EPA mileage ratings. Use for comparison purposes only. Actual mileage will vary depending on driving conditions, driving habits, vehicle maintenance, and other factors.', 'Fuel type': 'Gasoline ', 'Transmission': 'Automatic CVT', 'Engine': '1.5L I4 16V GDI DOHC Turbo', 'VIN': ' 1G1ZB5ST1KF223355 ', 'Stock #': ' MPW173613A ', 'Mileage': ' 57,844 mi. '}</t>
  </si>
  <si>
    <t>2012 Honda Accord SE</t>
  </si>
  <si>
    <t xml:space="preserve"> 24,433 mi.</t>
  </si>
  <si>
    <t>{'Exterior color': ' Alabaster Silver Metallic ', 'Interior color': 'Black ', 'Drivetrain': 'Front-wheel Drive ', 'MPG': ' 23â€“34Based on EPA mileage ratings. Use for comparison purposes only. Actual mileage will vary depending on driving conditions, driving habits, vehicle maintenance, and other factors.', 'Fuel type': 'Gasoline ', 'Transmission': 'Automatic', 'Engine': '2.4L DOHC MPFI 16-valve i-VTEC I4 engine', 'VIN': ' 1HGCP2F68CA223922 ', 'Stock #': ' 4642 ', 'Mileage': ' 24,433 mi. '}</t>
  </si>
  <si>
    <t>2023 Mazda CX-30 2.5 Turbo Premium Package</t>
  </si>
  <si>
    <t xml:space="preserve"> 3,971 mi.</t>
  </si>
  <si>
    <t>{'Exterior color': ' Jet Black Mica ', 'Interior color': 'White ', 'Drivetrain': 'All-wheel Drive ', 'MPG': ' 22â€“30Based on EPA mileage ratings. Use for comparison purposes only. Actual mileage will vary depending on driving conditions, driving habits, vehicle maintenance, and other factors.', 'Fuel type': 'Gasoline ', 'Transmission': '6-Speed Automatic', 'Engine': '2.5L I4 16V GDI DOHC Turbo', 'VIN': ' 3MVDMBDY6PM569717 ', 'Stock #': ' EZL32308 ', 'Mileage': ' 3,971 mi. '}</t>
  </si>
  <si>
    <t>2024 Honda CR-V Hybrid Sport-L</t>
  </si>
  <si>
    <t>{'Exterior color': ' Lunar Silver Metallic ', 'Interior color': 'Nh-830m/Black ', 'Drivetrain': 'All-wheel Drive ', 'MPG': ' 40â€“34Based on EPA mileage ratings. Use for comparison purposes only. Actual mileage will vary depending on driving conditions, driving habits, vehicle maintenance, and other factors.', 'Fuel type': 'Hybrid ', 'Transmission': 'Variable', 'Engine': 'Gas/Electric I-4 2.0 L/122', 'VIN': ' 7FARS6H80RE071085 ', 'Stock #': ' CH2157 ', 'Mileage': ' 8 mi. '}</t>
  </si>
  <si>
    <t>$46,911MSRP $48,485$1,574 price drop</t>
  </si>
  <si>
    <t>{'Exterior color': ' Midnight Black ', 'Interior color': 'Black ', 'Drivetrain': 'All-wheel Drive ', 'MPG': ' 22â€“27Based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5XYRKDJF1RG265271 ', 'Stock #': ' RK65271 ', 'Mileage': ' 4 mi. '}</t>
  </si>
  <si>
    <t xml:space="preserve">2010 Lexus RX 450h </t>
  </si>
  <si>
    <t xml:space="preserve"> 46,088 mi.</t>
  </si>
  <si>
    <t>{'Exterior color': ' Smoky Granite Mica ', 'Interior color': 'Light Gray ', 'Drivetrain': 'All-wheel Drive ', 'MPG': ' 30â€“28Based on EPA mileage ratings. Use for comparison purposes only. Actual mileage will vary depending on driving conditions, driving habits, vehicle maintenance, and other factors.', 'Fuel type': 'Hybrid ', 'Transmission': 'â€“', 'Engine': '3.5L DOHC SFI 24-valve V6 hybrid engine -inc: variable valve tim', 'VIN': ' JTJBC1BA8A2005655 ', 'Stock #': ' 4756 ', 'Mileage': ' 46,088 mi. '}</t>
  </si>
  <si>
    <t>$62,760MSRP $65,760</t>
  </si>
  <si>
    <t>{'Exterior color': ' Ultra White ', 'Interior color': 'Rioja Red W/ Dark Graphite Aluminum Trim ', 'Drivetrain': 'All-wheel Drive ', 'MPG': ' 21â€“0Based on EPA mileage ratings. Use for comparison purposes only. Actual mileage will vary depending on driving conditions, driving habits, vehicle maintenance, and other factors.', 'Fuel type': 'Gasoline ', 'Transmission': 'Automatic', 'Engine': '2.4L I-4 port/direct injection, DOHC, variable valve control, in', 'VIN': ' 2T2BAMCA0RC063549 ', 'Stock #': ' 240718 ', 'Mileage': ' 0 mi. '}</t>
  </si>
  <si>
    <t>{'Exterior color': ' Red ', 'Interior color': 'Jet Black ', 'Drivetrain': 'Four-wheel Drive ', 'MPG': ' 18â€“21Based on EPA mileage ratings. Use for comparison purposes only. Actual mileage will vary depending on driving conditions, driving habits, vehicle maintenance, and other factors.', 'Fuel type': 'Gasoline ', 'Transmission': '8-Speed Automatic', 'Engine': '2.7L I4 16V GDI DOHC Turbo', 'VIN': ' 1GCPDBEK2RZ270719 ', 'Stock #': ' RZ270719 ', 'Mileage': ' 6 mi. '}</t>
  </si>
  <si>
    <t xml:space="preserve"> 38,353 mi.</t>
  </si>
  <si>
    <t>$79,849$723 price drop</t>
  </si>
  <si>
    <t>{'Exterior color': ' Crystal White Tricoat ', 'Interior color': 'Dark Auburn w/Jet Black Accents ', 'Drivetrain': 'Four-wheel Drive ', 'MPG': ' 14â€“0.0Based on EPA mileage ratings. Use for comparison purposes only. Actual mileage will vary depending on driving conditions, driving habits, vehicle maintenance, and other factors.', 'Fuel type': 'Gasoline ', 'Transmission': 'Automatic', 'Engine': 'EcoTec3 6.2L V-8 gasoline direct injection, variable valve contr', 'VIN': ' 1GYS4GKL3MR257114 ', 'Stock #': ' R24198A ', 'Mileage': ' 38,353 mi. '}</t>
  </si>
  <si>
    <t>2023 Hyundai Kona N Line</t>
  </si>
  <si>
    <t xml:space="preserve"> 8,928 mi.</t>
  </si>
  <si>
    <t>$23,738$207 price drop</t>
  </si>
  <si>
    <t>{'Exterior color': ' Lunar White ', 'Interior color': 'Black ', 'Drivetrain': 'Front-wheel Drive ', 'MPG': ' 29â€“35Based on EPA mileage ratings. Use for comparison purposes only. Actual mileage will vary depending on driving conditions, driving habits, vehicle maintenance, and other factors.', 'Fuel type': 'Gasoline ', 'Transmission': '7-Speed Automatic with Auto-Shift', 'Engine': '1.6L I4 16V GDI DOHC Turbo', 'VIN': ' KM8K33A30PU007541 ', 'Stock #': ' 240293A ', 'Mileage': ' 8,928 mi. '}</t>
  </si>
  <si>
    <t>$34,120MSRP $35,620</t>
  </si>
  <si>
    <t>{'Exterior color': ' Radiant Red ', 'Interior color': 'Jet Black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3GNAXMEG7RL222992 ', 'Stock #': ' 24-0698 ', 'Mileage': ' 50 mi. '}</t>
  </si>
  <si>
    <t xml:space="preserve"> 4,989 mi.</t>
  </si>
  <si>
    <t>{'Exterior color': ' Alpine Gray ', 'Interior color': 'Black ', 'Drivetrain': 'All-wheel Drive ', 'MPG': ' 19â€“26Based on EPA mileage ratings. Use for comparison purposes only. Actual mileage will vary depending on driving conditions, driving habits, vehicle maintenance, and other factors.', 'Fuel type': 'Gasoline ', 'Transmission': '9-Speed Automatic', 'Engine': '3.0L I6 24V GDI DOHC Turbo', 'VIN': ' 4JGFB5KB5RB082983 ', 'Stock #': ' PM4250 ', 'Mileage': ' 4,989 mi. '}</t>
  </si>
  <si>
    <t>2010 Ford Ranger XLT</t>
  </si>
  <si>
    <t xml:space="preserve"> 61,518 mi.</t>
  </si>
  <si>
    <t>{'Exterior color': ' Silver Metallic ', 'Interior color': 'Medium Dark Flint ', 'Drivetrain': 'Four-wheel Drive ', 'MPG': ' 14â€“19Based on EPA mileage ratings. Use for comparison purposes only. Actual mileage will vary depending on driving conditions, driving habits, vehicle maintenance, and other factors.', 'Fuel type': 'Gasoline ', 'Transmission': 'Automatic', 'Engine': '4L V-6 regular unleaded, engine with 207HP', 'VIN': ' 1FTLR4FE0APA35658 ', 'Stock #': ' NA35658 ', 'Mileage': ' 61,518 mi. '}</t>
  </si>
  <si>
    <t xml:space="preserve"> 229,835 mi.</t>
  </si>
  <si>
    <t>{'Exterior color': ' Gray ', 'Interior color': 'â€“ ', 'Drivetrain': 'All-wheel Drive ', 'Fuel type': 'E85 Flex Fuel ', 'Transmission': '8-Speed A/T', 'Engine': '295.0HP 3.6L V6 Cylinder Engine Flex Fuel Capability', 'VIN': ' 1C4RDJAGXFC946627 ', 'Mileage': ' 229,835 mi. '}</t>
  </si>
  <si>
    <t>$44,237MSRP $46,080</t>
  </si>
  <si>
    <t>{'Exterior color': ' Red ', 'Interior color': 'Sandstone ', 'Drivetrain': 'Four-wheel Drive ', 'MPG': ' â€“', 'Fuel type': 'Gasoline ', 'Transmission': 'Automatic', 'Engine': '2.3L I4 16V GDI DOHC Turbo', 'VIN': ' 1FMSK8DH8RGA45902 ', 'Stock #': ' B240146 ', 'Mileage': ' 10 mi. '}</t>
  </si>
  <si>
    <t>$59,835$5,000 price drop</t>
  </si>
  <si>
    <t>{'Exterior color': ' Bright White Clearcoat ', 'Interior color': 'Wicker Beige/Black ', 'Drivetrain': 'Four-wheel Drive ', 'MPG': ' 0â€“0Based on EPA mileage ratings. Use for comparison purposes only. Actual mileage will vary depending on driving conditions, driving habits, vehicle maintenance, and other factors.', 'Fuel type': 'Gasoline ', 'Transmission': '8-Speed Automatic', 'Engine': '2L I-4 gasoline direct injection, DOHC, intercooled turbo, premi', 'VIN': ' 1C4RJYB62RC107437 ', 'Stock #': ' 240314 ', 'Mileage': ' 9 mi. '}</t>
  </si>
  <si>
    <t>1970 Pontiac LeMans SPORTÂ MODELÂ 350cidÂ AUTOÂ Â CONVERTIBLE!!</t>
  </si>
  <si>
    <t xml:space="preserve"> 101,245 mi.</t>
  </si>
  <si>
    <t>{'Exterior color': ' Red ', 'Interior color': 'Black ', 'Drivetrain': 'Unknown ', 'MPG': ' 0Based on EPA mileage ratings. Use for comparison purposes only. Actual mileage will vary depending on driving conditions, driving habits, vehicle maintenance, and other factors.', 'Fuel type': 'Gasoline ', 'Transmission': 'Automatic 3-Speed', 'Engine': 'V8 5.7L', 'VIN': ' 0000237670Z601249 ', 'Stock #': ' 1815 ', 'Mileage': ' 101,245 mi. '}</t>
  </si>
  <si>
    <t>$70,499MSRP $75,400$9,500 price drop</t>
  </si>
  <si>
    <t>{'Exterior color': ' Granite Crystal Clearcoat Metallic ', 'Interior color': 'Black ', 'Drivetrain': 'Four-wheel Drive ', 'MPG': ' â€“', 'Fuel type': 'Diesel ', 'Transmission': '6-Speed Automatic', 'Engine': '6.7L I6 24V DDI OHV Turbo Diesel', 'VIN': ' 3C6UR5DL9RG253326 ', 'Stock #': ' R20120 ', 'Mileage': ' â€“ '}</t>
  </si>
  <si>
    <t>{'Exterior color': ' Gray Metallic ', 'Interior color': 'Black ', 'Drivetrain': 'Rear-wheel Drive ', 'MPG': ' â€“', 'Fuel type': 'Diesel ', 'Transmission': '9-Speed Automatic', 'Engine': '2.0L I4 16V DDI DOHC Turbo Diesel', 'VIN': ' W1Y4NCHY7RT167512 ', 'Stock #': ' RT167512 ', 'Mileage': ' 15 mi. '}</t>
  </si>
  <si>
    <t xml:space="preserve">2004 Lexus LS 430 </t>
  </si>
  <si>
    <t xml:space="preserve"> 95,135 mi.</t>
  </si>
  <si>
    <t>{'Exterior color': ' White ', 'Interior color': 'Beige ', 'Drivetrain': 'Rear-wheel Drive ', 'MPG': ' 18â€“25Based on EPA mileage ratings. Use for comparison purposes only. Actual mileage will vary depending on driving conditions, driving habits, vehicle maintenance, and other factors.', 'Fuel type': 'Gasoline ', 'Transmission': '6-Speed Automatic', 'Engine': '4.3L V8 32V MPFI DOHC', 'VIN': ' JTHBN36F840161661 ', 'Stock #': ' A10654 ', 'Mileage': ' 95,135 mi. '}</t>
  </si>
  <si>
    <t>{'Comfort': '5.0', 'Interior': '4.0', 'Performance': '4.0', 'Value': '5.0', 'Exterior': '4.0', 'Reliability': 'â€”'}</t>
  </si>
  <si>
    <t>$27,255MSRP $28,505</t>
  </si>
  <si>
    <t>{'Exterior color': ' Steel Gray ', 'Interior color': 'Black ', 'Drivetrain': 'All-wheel Drive ', 'MPG': ' 27â€“31Based on EPA mileage ratings. Use for comparison purposes only. Actual mileage will vary depending on driving conditions, driving habits, vehicle maintenance, and other factors.', 'Fuel type': 'Gasoline ', 'Transmission': 'IVT', 'Engine': '2L I-4 DOHC, variable valve control, regular unleaded, engine wi', 'VIN': ' KNDEUCAA2R7621814 ', 'Stock #': ' K51357 ', 'Mileage': ' 10 mi. '}</t>
  </si>
  <si>
    <t>{'Exterior color': ' Crimson Metallic ', 'Interior color': 'Black ', 'Drivetrain': 'Front-wheel Drive ', 'MPG': ' 29â€“31Based on EPA mileage ratings. Use for comparison purposes only. Actual mileage will vary depending on driving conditions, driving habits, vehicle maintenance, and other factors.', 'Fuel type': 'Gasoline ', 'Transmission': 'Automatic CVT', 'Engine': '1.3L I3 12V GDI DOHC Turbo', 'VIN': ' KL79MPSL6RB079748 ', 'Stock #': ' C6281 ', 'Mileage': ' 9 mi. '}</t>
  </si>
  <si>
    <t>â€“Â $42,525 MSRPÂ¹$4,621 seller discount $37,904 Seller priceÂ¹MSRP excludes destination &amp; handling</t>
  </si>
  <si>
    <t>{'Exterior color': ' Pure White ', 'Interior color': 'Titan Black ', 'Drivetrain': 'All-wheel Drive ', 'MPG': ' 19â€“26Based on EPA mileage ratings. Use for comparison purposes only. Actual mileage will vary depending on driving conditions, driving habits, vehicle maintenance, and other factors.', 'Fuel type': 'Gasoline ', 'Transmission': '8-Speed Automatic with Tiptronic', 'Engine': '2L I-4 gasoline direct injection, DOHC, variable valve control,', 'VIN': ' 1V2LR2CA8RC570437 ', 'Stock #': ' W2991 ', 'Mileage': ' 7 mi. '}</t>
  </si>
  <si>
    <t>2003 Porsche Boxster S</t>
  </si>
  <si>
    <t xml:space="preserve"> 44,921 mi.</t>
  </si>
  <si>
    <t>{'Exterior color': ' Lapis Blue Metallic ', 'Interior color': 'Brown ', 'Drivetrain': 'Rear-wheel Drive ', 'MPG': ' 18â€“24Based on EPA mileage ratings. Use for comparison purposes only. Actual mileage will vary depending on driving conditions, driving habits, vehicle maintenance, and other factors.', 'Fuel type': 'Gasoline ', 'Transmission': 'Manual', 'Engine': '3.2L H-6 DOHC, Variocam variable valve control, premium unleaded', 'VIN': ' WP0CB29843U662818 ', 'Stock #': ' B03818712 ', 'Mileage': ' 44,921 mi. '}</t>
  </si>
  <si>
    <t>2020 Tesla Model Y Long Range Dual Motor All-Wheel Drive</t>
  </si>
  <si>
    <t xml:space="preserve"> 22,783 mi.</t>
  </si>
  <si>
    <t>{'Exterior color': ' Midnight Silver Metallic ', 'Interior color': 'Black ', 'Drivetrain': 'All-wheel Drive ', 'Transmission': 'Automatic', 'Engine': 'ELECTRIC MOTOR', 'VIN': ' 5YJYGDEE9LF038150 ', 'Stock #': ' L271 ', 'Mileage': ' 22,783 mi. '}</t>
  </si>
  <si>
    <t xml:space="preserve"> 72 mi.</t>
  </si>
  <si>
    <t>$75,500MSRP $75,500</t>
  </si>
  <si>
    <t>{'Exterior color': ' Carbonized Gray Metallic ', 'Interior color': 'Black ', 'Drivetrain': 'All-wheel Drive ', 'Transmission': '1-Speed Automatic', 'Engine': '2.0L I4 OHV Electric', 'VIN': ' 1FTVW1EL8PWG16341 ', 'Stock #': ' T27245 ', 'Mileage': ' 72 mi. '}</t>
  </si>
  <si>
    <t>2023 Honda Odyssey EX-L</t>
  </si>
  <si>
    <t xml:space="preserve"> 4,290 mi.</t>
  </si>
  <si>
    <t>{'Exterior color': ' Silver ', 'Interior color': 'â€“ ', 'Drivetrain': 'Front-wheel Drive ', 'MPG': ' 19â€“28Based on EPA mileage ratings. Use for comparison purposes only. Actual mileage will vary depending on driving conditions, driving habits, vehicle maintenance, and other factors.', 'Fuel type': 'Gasoline ', 'Transmission': 'Automatic', 'Engine': 'Regular Unleaded V-6 3.5 L/212', 'VIN': ' 5FNRL6H67PB073730 ', 'Stock #': ' 40958A ', 'Mileage': ' 4,290 mi. '}</t>
  </si>
  <si>
    <t>$66,830MSRP $77,210$3,200 price drop</t>
  </si>
  <si>
    <t>{'Exterior color': ' Bright White Clearcoat ', 'Interior color': 'Black ', 'Drivetrain': 'Four-wheel Drive ', 'MPG': ' 0â€“0Based on EPA mileage ratings. Use for comparison purposes only. Actual mileage will vary depending on driving conditions, driving habits, vehicle maintenance, and other factors.', 'Fuel type': 'Diesel ', 'Transmission': 'Automatic', 'Engine': 'Cummins 6.7L I-6 diesel direct injection, VVT intercooled turbo,', 'VIN': ' 3C6UR5DL9RG211853 ', 'Stock #': ' J2511 ', 'Mileage': ' 13 mi. '}</t>
  </si>
  <si>
    <t>{'Exterior color': ' Crystal White Pearl ', 'Interior color': 'Ivory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4S4BTANC2R3249416 ', 'Stock #': ' MS18599 ', 'Mileage': ' 4 mi. '}</t>
  </si>
  <si>
    <t xml:space="preserve"> 66,250 mi.</t>
  </si>
  <si>
    <t>{'Exterior color': ' Solar Yellow ', 'Interior color': 'Black ', 'Drivetrain': 'Front-wheel Drive ', 'MPG': ' 24â€“31Based on EPA mileage ratings. Use for comparison purposes only. Actual mileage will vary depending on driving conditions, driving habits, vehicle maintenance, and other factors.', 'Fuel type': 'Gasoline ', 'Transmission': '9-Speed Automatic', 'Engine': '2.4L I4 16V MPFI SOHC', 'VIN': ' ZACCJABTXFPB38350 ', 'Stock #': ' P6716 ', 'Mileage': ' 66,250 mi. '}</t>
  </si>
  <si>
    <t>$35,135MSRP $35,135</t>
  </si>
  <si>
    <t>{'Exterior color': ' Super Black Clearcoat ', 'Interior color': 'Charcoal ', 'Drivetrain': 'Front-wheel Drive ', 'MPG': ' 27â€“37Based on EPA mileage ratings. Use for comparison purposes only. Actual mileage will vary depending on driving conditions, driving habits, vehicle maintenance, and other factors.', 'Fuel type': 'Gasoline ', 'Transmission': 'CVT with Xtronic', 'Engine': '2.5L 4-Cylinder DOHC 16V', 'VIN': ' 1N4BL4EV4RN390912 ', 'Stock #': ' 2410022 ', 'Mileage': ' 5 mi. '}</t>
  </si>
  <si>
    <t>2015 Ford Escape Titanium</t>
  </si>
  <si>
    <t xml:space="preserve"> 106,685 mi.</t>
  </si>
  <si>
    <t>$10,593$251 price drop</t>
  </si>
  <si>
    <t>{'Exterior color': ' White Platinum Metallic Tri-Coat ', 'Interior color': 'Charcoal Black ', 'Drivetrain': 'Four-wheel Drive ', 'MPG': ' 21â€“28Based on EPA mileage ratings. Use for comparison purposes only. Actual mileage will vary depending on driving conditions, driving habits, vehicle maintenance, and other factors.', 'Fuel type': 'Gasoline ', 'Transmission': 'Automatic', 'Engine': 'EcoBoost 2L I-4 gasoline direct injection, DOHC, variable valve', 'VIN': ' 1FMCU9J92FUB39238 ', 'Stock #': ' 15689 ', 'Mileage': ' 106,685 mi. '}</t>
  </si>
  <si>
    <t xml:space="preserve"> 68,470 mi.</t>
  </si>
  <si>
    <t>{'Exterior color': ' Red ', 'Interior color': 'Black ', 'Drivetrain': 'All-wheel Drive ', 'Transmission': 'Automatic', 'Engine': 'Electric', 'VIN': ' 5YJ3E1EB9NF185477 ', 'Stock #': ' Y5477 ', 'Mileage': ' 68,470 mi. '}</t>
  </si>
  <si>
    <t>2022 Chevrolet Equinox 2LT</t>
  </si>
  <si>
    <t xml:space="preserve"> 84,051 mi.</t>
  </si>
  <si>
    <t>$20,895$800 price drop</t>
  </si>
  <si>
    <t>{'Exterior color': ' Silver ', 'Interior color': 'Black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2GNAXJEV7N6129952 ', 'Stock #': ' 1670036104 ', 'Mileage': ' 84,051 mi. '}</t>
  </si>
  <si>
    <t>$52,835MSRP $52,835</t>
  </si>
  <si>
    <t>{'Exterior color': ' Oxford White ', 'Interior color': 'Medium Dark Slate ', 'Drivetrain': 'Four-wheel Drive ', 'MPG': ' â€“', 'Fuel type': 'E85 Flex Fuel ', 'Transmission': '10-Speed Automatic', 'Engine': '6.8L V8 16V MPFI SOHC Flexible Fuel', 'VIN': ' 1FTRF3BA4REC45767 ', 'Stock #': ' F24025 ', 'Mileage': ' 3 mi. '}</t>
  </si>
  <si>
    <t>$59,256MSRP $66,445$3,000 price drop</t>
  </si>
  <si>
    <t>{'Exterior color': ' Baltic Gray ', 'Interior color': 'Global Black ', 'Drivetrain': 'Four-wheel Drive ', 'MPG': ' â€“', 'Fuel type': 'Hybrid ', 'Transmission': '8-Speed Automatic', 'Engine': '2.0L I4 16V GDI DOHC Turbo Hybrid', 'VIN': ' 1C4RJYB60PC587474 ', 'Stock #': ' J37526 ', 'Mileage': ' 13 mi. '}</t>
  </si>
  <si>
    <t>2017 Chevrolet Traverse 1LT</t>
  </si>
  <si>
    <t xml:space="preserve"> 62,270 mi.</t>
  </si>
  <si>
    <t>{'Exterior color': ' Summit White ', 'Interior color': 'â€“ ', 'Drivetrain': 'Front-wheel Drive ', 'MPG': ' 15â€“22Based on EPA mileage ratings. Use for comparison purposes only. Actual mileage will vary depending on driving conditions, driving habits, vehicle maintenance, and other factors.', 'Fuel type': 'Gasoline ', 'Transmission': '6-Speed Automatic', 'Engine': '3.6L V6 24V GDI DOHC', 'VIN': ' 1GNKRGKD8HJ301751 ', 'Stock #': ' R6403 ', 'Mileage': ' 62,270 mi. '}</t>
  </si>
  <si>
    <t>$27,352MSRP $28,050</t>
  </si>
  <si>
    <t>{'Exterior color': ' Deep Crystal Blue Mica ', 'Interior color': 'Black/Black ', 'Drivetrain': 'All-wheel Drive ', 'MPG': ' 26â€“33Based on EPA mileage ratings. Use for comparison purposes only. Actual mileage will vary depending on driving conditions, driving habits, vehicle maintenance, and other factors.', 'Fuel type': 'Gasoline ', 'Transmission': '6-Speed Automatic', 'Engine': '2.5L I4 16V GDI DOHC', 'VIN': ' 3MVDMBBM1RM657321 ', 'Stock #': ' EZ32985 ', 'Mileage': ' 10 mi. '}</t>
  </si>
  <si>
    <t>$31,625MSRP $31,625</t>
  </si>
  <si>
    <t>{'Exterior color': ' Black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3N1AB8BVXRY235887 ', 'Stock #': ' 14841 ', 'Mileage': ' 10 mi. '}</t>
  </si>
  <si>
    <t>2016 INFINITI QX50 Base</t>
  </si>
  <si>
    <t xml:space="preserve"> 47,076 mi.</t>
  </si>
  <si>
    <t>{'Exterior color': ' Hagane Blue ', 'Interior color': 'Graphite ', 'Drivetrain': 'All-wheel Drive ', 'MPG': ' 17â€“24Based on EPA mileage ratings. Use for comparison purposes only. Actual mileage will vary depending on driving conditions, driving habits, vehicle maintenance, and other factors.', 'Fuel type': 'Gasoline ', 'Transmission': '7-Speed Automatic', 'Engine': 'VQ 3.7L V-6 VVEL DOHC, variable valve control, premium unleaded,', 'VIN': ' JN1BJ0RR4GM261421 ', 'Stock #': ' N8422 ', 'Mileage': ' 47,076 mi. '}</t>
  </si>
  <si>
    <t>{'Exterior color': ' Star White Metallic Tri-Coat ', 'Interior color': 'Ebony ', 'Drivetrain': 'Four-wheel Drive ', 'MPG': ' 18â€“24Based on EPA mileage ratings. Use for comparison purposes only. Actual mileage will vary depending on driving conditions, driving habits, vehicle maintenance, and other factors.', 'Fuel type': 'Gasoline ', 'Transmission': '10-Speed Automatic', 'Engine': '3.0L EcoBoost V6', 'VIN': ' 1FM5K8GC0RGA08405 ', 'Stock #': ' T240180 ', 'Mileage': ' 5 mi. '}</t>
  </si>
  <si>
    <t xml:space="preserve"> 12,278 mi.</t>
  </si>
  <si>
    <t>{'Exterior color': ' Gun Metallic ', 'Interior color': 'Charcoal ', 'Drivetrain': 'Four-wheel Drive ', 'MPG': ' 17â€“22Based on EPA mileage ratings. Use for comparison purposes only. Actual mileage will vary depending on driving conditions, driving habits, vehicle maintenance, and other factors.', 'Fuel type': 'Gasoline ', 'Transmission': '9-Speed Automatic', 'Engine': 'VQ 3.8L V-6 gasoline direct injection, DOHC, VVEL variable valve', 'VIN': ' 1N6ED1EK8PN623693 ', 'Stock #': ' N8488 ', 'Mileage': ' 12,278 mi. '}</t>
  </si>
  <si>
    <t xml:space="preserve"> 40,612 mi.</t>
  </si>
  <si>
    <t>{'Exterior color': ' Brilliant Silver Metallic ', 'Interior color': 'Charcoal ', 'Drivetrain': 'All-wheel Drive ', 'MPG': ' 28â€“35Based on EPA mileage ratings. Use for comparison purposes only. Actual mileage will vary depending on driving conditions, driving habits, vehicle maintenance, and other factors.', 'Fuel type': 'Gasoline ', 'Transmission': 'Automatic CVT', 'Engine': '1.5L I3 12V GDI DOHC Turbo', 'VIN': ' 5N1BT3BB7PC678300 ', 'Stock #': ' N14124 ', 'Mileage': ' 40,612 mi. '}</t>
  </si>
  <si>
    <t xml:space="preserve"> 38,292 mi.</t>
  </si>
  <si>
    <t>$21,678$276 price drop</t>
  </si>
  <si>
    <t>{'Exterior color': ' Nightfall Gray Metallic ', 'Interior color': 'Jet Black ', 'Drivetrain': 'All-wheel Drive ', 'MPG': ' 25â€“30Based on EPA mileage ratings. Use for comparison purposes only. Actual mileage will vary depending on driving conditions, driving habits, vehicle maintenance, and other factors.', 'Fuel type': 'Gasoline ', 'Transmission': '6-Speed Automatic Electronic with Overdrive', 'Engine': '1.5L I-4 gasoline direct injection, DOHC, VVT variable valve con', 'VIN': ' 3GNAXUEV3ML355529 ', 'Stock #': ' P0476 ', 'Mileage': ' 38,292 mi. '}</t>
  </si>
  <si>
    <t>$36,110$2,900 price drop</t>
  </si>
  <si>
    <t>{'Exterior color': ' Diamond Black Crystal Pearlcoat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'2L I-4 gasoline direct injection, DOHC, variable valve control,', 'VIN': ' 3C4NJDFN6RT105574 ', 'Stock #': ' 240471 ', 'Mileage': ' 10 mi. '}</t>
  </si>
  <si>
    <t>2021 Toyota Corolla Hybrid LE</t>
  </si>
  <si>
    <t xml:space="preserve"> 20,074 mi.</t>
  </si>
  <si>
    <t>{'Exterior color': ' Black Sand Pearl ', 'Interior color': 'Black ', 'Drivetrain': 'Front-wheel Drive ', 'MPG': ' 53â€“52Based on EPA mileage ratings. Use for comparison purposes only. Actual mileage will vary depending on driving conditions, driving habits, vehicle maintenance, and other factors.', 'Fuel type': 'Hybrid ', 'Transmission': 'Automatic CVT', 'Engine': '1.8L I4 16V MPFI DOHC Hybrid', 'VIN': ' JTDEAMDE8MJ020402 ', 'Stock #': ' T61582A ', 'Mileage': ' 20,074 mi. '}</t>
  </si>
  <si>
    <t>$31,835$500 price drop</t>
  </si>
  <si>
    <t>{'Exterior color': ' Gravity Gray ', 'Interior color': 'Black ', 'Drivetrain': 'All-wheel Drive ', 'MPG': ' 38â€“38Based on EPA mileage ratings. Use for comparison purposes only. Actual mileage will vary depending on driving conditions, driving habits, vehicle maintenance, and other factors.', 'Fuel type': 'Hybrid ', 'Transmission': '6-Speed Automatic', 'Engine': '1.6L I4 16V GDI DOHC Turbo Hybrid', 'VIN': ' KNDPUCDG3R7141483 ', 'Stock #': ' A24661 ', 'Mileage': ' 7 mi. '}</t>
  </si>
  <si>
    <t>2015 BMW 228 i</t>
  </si>
  <si>
    <t xml:space="preserve"> 67,466 mi.</t>
  </si>
  <si>
    <t>{'Exterior color': ' White ', 'Interior color': 'Black ', 'Drivetrain': 'Rear-wheel Drive ', 'MPG': ' 23â€“36Based on EPA mileage ratings. Use for comparison purposes only. Actual mileage will vary depending on driving conditions, driving habits, vehicle maintenance, and other factors.', 'Fuel type': 'Gasoline ', 'Transmission': '8-Speed Automatic', 'Engine': '2.0L I4 16V GDI DOHC Turbo', 'VIN': ' WBA1F9C5XFV544111 ', 'Stock #': ' A2715 ', 'Mileage': ' 67,466 mi. '}</t>
  </si>
  <si>
    <t xml:space="preserve"> 26,216 mi.</t>
  </si>
  <si>
    <t>{'Exterior color': ' Cornflower Blue ', 'Interior color': 'Black ', 'Drivetrain': 'All-wheel Drive ', 'MPG': ' 25â€“32Based on EPA mileage ratings. Use for comparison purposes only. Actual mileage will vary depending on driving conditions, driving habits, vehicle maintenance, and other factors.', 'Fuel type': 'Gasoline ', 'Transmission': '7-Speed Automatic with Auto-Shift', 'Engine': '1.5L I4 16V GDI DOHC Turbo', 'VIN': ' 3VVLX7B22NM022152 ', 'Stock #': ' V038251A ', 'Mileage': ' 26,216 mi. '}</t>
  </si>
  <si>
    <t xml:space="preserve"> 51,397 mi.</t>
  </si>
  <si>
    <t>$16,995$1,500 price drop</t>
  </si>
  <si>
    <t>{'Exterior color': ' Celestite ', 'Interior color': 'Macadamia ', 'Drivetrain': 'Front-wheel Drive ', 'MPG': ' 30â€“38Based on EPA mileage ratings. Use for comparison purposes only. Actual mileage will vary depending on driving conditions, driving habits, vehicle maintenance, and other factors.', 'Fuel type': 'Gasoline ', 'Transmission': 'Automatic', 'Engine': '1.8L I-4 DOHC, VVT-i variable valve control, engine with 139HP', 'VIN': ' 5YFEPRAE6LP112800 ', 'Stock #': ' B20436 ', 'Mileage': ' 51,397 mi. '}</t>
  </si>
  <si>
    <t>$33,585MSRP $34,085</t>
  </si>
  <si>
    <t>{'Exterior color': ' Silver Zynith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3C4NJDFN7RT107429 ', 'Stock #': ' CP24044 ', 'Mileage': ' 10 mi. '}</t>
  </si>
  <si>
    <t>$26,385MSRP $26,885</t>
  </si>
  <si>
    <t>{'Exterior color': ' Snow White Pearl ', 'Interior color': 'Black ', 'Drivetrain': 'Front-wheel Drive ', 'MPG': ' 28â€“34Based on EPA mileage ratings. Use for comparison purposes only. Actual mileage will vary depending on driving conditions, driving habits, vehicle maintenance, and other factors.', 'Fuel type': 'Gasoline ', 'Transmission': 'Automatic CVT', 'Engine': '2.0L I4 16V MPFI DOHC', 'VIN': ' KNDEU2AA1R7613441 ', 'Stock #': ' RM3606 ', 'Mileage': ' 10 mi. '}</t>
  </si>
  <si>
    <t xml:space="preserve"> 3,417 mi.</t>
  </si>
  <si>
    <t>$37,789MSRP $40,120$781 price drop</t>
  </si>
  <si>
    <t>{'Exterior color': ' Carbonized Gray Metallic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2FMPK4G97RBA00203 ', 'Stock #': ' F42791 ', 'Mileage': ' 3,417 mi. '}</t>
  </si>
  <si>
    <t>$59,736MSRP $71,590$3,000 price drop</t>
  </si>
  <si>
    <t>{'Exterior color': ' Granite Crystal Clearcoat Metallic ', 'Interior color': 'Black ', 'Drivetrain': 'Four-wheel Drive ', 'MPG': ' â€“', 'Fuel type': 'Gasoline ', 'Transmission': '8-Speed Automatic', 'Engine': '6.4L V8 16V MPFI OHV', 'VIN': ' 3C6UR5DJ6RG234800 ', 'Stock #': ' D240191 ', 'Mileage': ' 10 mi. '}</t>
  </si>
  <si>
    <t xml:space="preserve"> 118,007 mi.</t>
  </si>
  <si>
    <t>{'Exterior color': ' Crystal Black Pearl ', 'Interior color': 'Black ', 'Drivetrain': 'All-wheel Drive ', 'MPG': ' 25â€“31Based on EPA mileage ratings. Use for comparison purposes only. Actual mileage will vary depending on driving conditions, driving habits, vehicle maintenance, and other factors.', 'Fuel type': 'Gasoline ', 'Transmission': 'Automatic', 'Engine': '2.4L I-4 gasoline direct injection, DOHC, i-VTEC variable valve', 'VIN': ' 2HKRM4H48GH693391 ', 'Stock #': ' B31150B ', 'Mileage': ' 118,007 mi. '}</t>
  </si>
  <si>
    <t>2021 Mazda CX-5 Grand Touring</t>
  </si>
  <si>
    <t xml:space="preserve"> 17,003 mi.</t>
  </si>
  <si>
    <t>$25,695$1,300 price drop</t>
  </si>
  <si>
    <t>{'Exterior color': ' Deep Crystal Blue Mica ', 'Interior color': 'Black ', 'Drivetrain': 'All-wheel Drive ', 'MPG': ' 24â€“30Based on EPA mileage ratings. Use for comparison purposes only. Actual mileage will vary depending on driving conditions, driving habits, vehicle maintenance, and other factors.', 'Fuel type': 'Gasoline ', 'Transmission': '6-Speed Automatic', 'Engine': 'SKYACTIV-G 2.5L I-4 gasoline direct injection, DOHC, VVT variabl', 'VIN': ' JM3KFBDM5M0370034 ', 'Stock #': ' PDV0235 ', 'Mileage': ' 17,003 mi. '}</t>
  </si>
  <si>
    <t>{'Comfort': '3.0', 'Interior': '2.0', 'Performance': '4.0', 'Value': '3.0', 'Exterior': '5.0', 'Reliability': '5.0'}</t>
  </si>
  <si>
    <t>2024 Hyundai Santa Fe Calligraphy</t>
  </si>
  <si>
    <t>{'Exterior color': ' Phantom Black ', 'Interior color': 'Gray ', 'Drivetrain': 'All-wheel Drive ', 'MPG': ' â€“', 'Fuel type': 'Gasoline ', 'Transmission': 'SHIFTRONIC', 'Engine': '2.5L I4', 'VIN': ' 5NMP5DGLXRH029882 ', 'Stock #': ' H17623 ', 'Mileage': ' 1 mi. '}</t>
  </si>
  <si>
    <t xml:space="preserve"> 180,357 mi.</t>
  </si>
  <si>
    <t>{'Exterior color': ' Gray ', 'Interior color': 'Gray ', 'Drivetrain': 'Front-wheel Drive ', 'MPG': ' 19â€“28Based on EPA mileage ratings. Use for comparison purposes only. Actual mileage will vary depending on driving conditions, driving habits, vehicle maintenance, and other factors.', 'Fuel type': 'Gasoline ', 'Transmission': 'Automatic', 'Engine': 'Engine: 3.5L V6 SOHC 24-Valve i-VTEC', 'VIN': ' 5FNRL5H41EB121552 ', 'Stock #': ' CYC-121552 ', 'Mileage': ' 180,357 mi. '}</t>
  </si>
  <si>
    <t>2008 Chrysler Crossfire Base</t>
  </si>
  <si>
    <t xml:space="preserve"> 39,690 mi.</t>
  </si>
  <si>
    <t>$12,950$3,000 price drop</t>
  </si>
  <si>
    <t>{'Exterior color': ' Black Clearcoat/Black Cloth Top ', 'Interior color': 'Dk Slate Gray/Cedar ', 'Drivetrain': 'Rear-wheel Drive ', 'MPG': ' 19â€“25Based on EPA mileage ratings. Use for comparison purposes only. Actual mileage will vary depending on driving conditions, driving habits, vehicle maintenance, and other factors.', 'Fuel type': 'Gasoline ', 'Transmission': '5-Speed Automatic', 'Engine': '3.2L V6 SOHC 18V', 'VIN': ' 1C3LN69L98X075821 ', 'Stock #': ' 421909 ', 'Mileage': ' 39,690 mi. '}</t>
  </si>
  <si>
    <t>2002 Jaguar X-Type 3.0 AWD 4dr Sedan</t>
  </si>
  <si>
    <t xml:space="preserve"> 47,543 mi.</t>
  </si>
  <si>
    <t>$7,990$500 price drop</t>
  </si>
  <si>
    <t>{'Exterior color': ' Silver ', 'Interior color': 'Black ', 'Drivetrain': 'All-wheel Drive ', 'MPG': ' 23â€“23Based on EPA mileage ratings. Use for comparison purposes only. Actual mileage will vary depending on driving conditions, driving habits, vehicle maintenance, and other factors.', 'Fuel type': 'Gasoline ', 'Transmission': 'Automatic 5-Speed', 'Engine': '3.0L V6', 'VIN': ' SAJEA51C42WC63122 ', 'Stock #': ' A10323 ', 'Mileage': ' 47,543 mi. '}</t>
  </si>
  <si>
    <t>{'Comfort': '4.0', 'Interior': '3.0', 'Performance': '4.0', 'Value': '4.0', 'Exterior': '5.0', 'Reliability': 'â€”'}</t>
  </si>
  <si>
    <t>{'Exterior color': ' Crystal Black Silica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JF2SKAJC2RH428511 ', 'Stock #': ' 240006 ', 'Mileage': ' 5 mi. '}</t>
  </si>
  <si>
    <t>{'Exterior color': ' Black ', 'Interior color': 'Charcoal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1N4BL4BV2RN402477 ', 'Stock #': ' 84227 ', 'Mileage': ' 1 mi. '}</t>
  </si>
  <si>
    <t>1990 Nissan 300ZX GS</t>
  </si>
  <si>
    <t xml:space="preserve"> 15,442 mi.</t>
  </si>
  <si>
    <t>{'Exterior color': ' Diamond Black ', 'Interior color': 'Tan ', 'Drivetrain': 'Rear-wheel Drive ', 'MPG': ' â€“', 'Fuel type': 'Gasoline ', 'Transmission': 'Automatic', 'Engine': '3.0L V6 24V DOHC', 'VIN': ' JN1RZ24A6LX004886 ', 'Stock #': ' M7857 ', 'Mileage': ' 15,442 mi. '}</t>
  </si>
  <si>
    <t>{'Comfort': '5.0', 'Interior': '4.0', 'Performance': '5.0', 'Value': '5.0', 'Exterior': '4.0', 'Reliability': 'â€”'}</t>
  </si>
  <si>
    <t>2012 Mercedes-Benz SLS AMG Base</t>
  </si>
  <si>
    <t xml:space="preserve"> 23,928 mi.</t>
  </si>
  <si>
    <t>{'Exterior color': ' Obsidian Black Metallic ', 'Interior color': 'Black ', 'Drivetrain': 'Rear-wheel Drive ', 'MPG': ' 14â€“20Based on EPA mileage ratings. Use for comparison purposes only. Actual mileage will vary depending on driving conditions, driving habits, vehicle maintenance, and other factors.', 'Fuel type': 'Gasoline ', 'Transmission': '7-Speed Automatic with Auto-Shift', 'Engine': '6.2L V8 32V MPFI DOHC', 'VIN': ' WDDRK7HA4CA009506 ', 'Stock #': ' 2804 ', 'Mileage': ' 23,928 mi. '}</t>
  </si>
  <si>
    <t>2024 Ford Bronco Sport Heritage</t>
  </si>
  <si>
    <t>$34,816$2,059 price drop</t>
  </si>
  <si>
    <t>{'Exterior color': ' Hot Pepper Red Metallic Tinted Clearcoat ', 'Interior color': 'Navy Pier-Heritage ', 'Drivetrain': 'Four-wheel Drive ', 'MPG': ' 25â€“29Based on EPA mileage ratings. Use for comparison purposes only. Actual mileage will vary depending on driving conditions, driving habits, vehicle maintenance, and other factors.', 'Fuel type': 'Gasoline ', 'Transmission': '8-Speed Automatic', 'Engine': '1.5L EcoBoost', 'VIN': ' 3FMCR9G67RRE02690 ', 'Stock #': ' T240063 ', 'Mileage': ' 15 mi. '}</t>
  </si>
  <si>
    <t>{'Exterior color': ' Black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3N1AB8CV5RY320599 ', 'Stock #': ' 243148 ', 'Mileage': ' 4 mi. '}</t>
  </si>
  <si>
    <t xml:space="preserve"> 12,887 mi.</t>
  </si>
  <si>
    <t>{'Exterior color': ' Fusion Orange ', 'Interior color': 'Black / Gray ', 'Drivetrain': 'Front-wheel Drive ', 'MPG': ' 29â€“35Based on EPA mileage ratings. Use for comparison purposes only. Actual mileage will vary depending on driving conditions, driving habits, vehicle maintenance, and other factors.', 'Fuel type': 'Gasoline ', 'Transmission': 'Automatic CVT', 'Engine': '2.0L I4 16V MPFI DOHC', 'VIN': ' KNDJ23AU0P7866915 ', 'Stock #': ' K23-126 ', 'Mileage': ' 12,887 mi. '}</t>
  </si>
  <si>
    <t>{'Exterior color': ' Ice Silver Metallic ', 'Interior color': 'Sport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4S4GUHF62R3764811 ', 'Stock #': ' 623136 ', 'Mileage': ' 5 mi. '}</t>
  </si>
  <si>
    <t>$48,490MSRP $50,510</t>
  </si>
  <si>
    <t>{'Exterior color': ' Stone Blue Metallic ', 'Interior color': 'Sandstone ', 'Drivetrain': 'Four-wheel Drive ', 'MPG': ' â€“', 'Fuel type': 'Gasoline ', 'Transmission': 'Automatic', 'Engine': '2.3L I4 16V GDI DOHC Turbo', 'VIN': ' 1FMSK8DH2RGA54448 ', 'Stock #': ' B240151 ', 'Mileage': ' 3 mi. '}</t>
  </si>
  <si>
    <t>{'Exterior color': ' Canyon ', 'Interior color': 'Black ', 'Drivetrain': 'Front-wheel Drive ', 'MPG': ' 29â€“37Based on EPA mileage ratings. Use for comparison purposes only. Actual mileage will vary depending on driving conditions, driving habits, vehicle maintenance, and other factors.', 'Fuel type': 'Gasoline ', 'Transmission': 'Automatic CVT', 'Engine': '1.5L I4 16V GDI DOHC Turbo', 'VIN': ' 1HGCY1F36RA048253 ', 'Stock #': ' H49624 ', 'Mileage': ' 7 mi. '}</t>
  </si>
  <si>
    <t xml:space="preserve"> 22,988 mi.</t>
  </si>
  <si>
    <t>{'Exterior color': ' White ', 'Interior color': 'Gray ', 'Drivetrain': 'All-wheel Drive ', 'MPG': ' 26â€“31Based on EPA mileage ratings. Use for comparison purposes only. Actual mileage will vary depending on driving conditions, driving habits, vehicle maintenance, and other factors.', 'Fuel type': 'Gasoline ', 'Transmission': '8-Speed Automatic', 'Engine': '1.5L I3 12V GDI DOHC Turbo', 'VIN': ' 1FMCU9G61LUC76650 ', 'Stock #': ' 25595696 ', 'Mileage': ' 22,988 mi. '}</t>
  </si>
  <si>
    <t>$45,199MSRP $54,315$4,600 price drop</t>
  </si>
  <si>
    <t>{'Exterior color': ' Bright White Clearcoat ', 'Interior color': 'B6x7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1C4RJKBG5R8552120 ', 'Stock #': ' J2938 ', 'Mileage': ' 9 mi. '}</t>
  </si>
  <si>
    <t>2019 Ford Mustang GT Premium</t>
  </si>
  <si>
    <t xml:space="preserve"> 9,515 mi.</t>
  </si>
  <si>
    <t>$35,995$1,002 price drop</t>
  </si>
  <si>
    <t>{'Exterior color': ' Red ', 'Interior color': 'â€“ ', 'Drivetrain': 'Rear-wheel Drive ', 'MPG': ' 0â€“0Based on EPA mileage ratings. Use for comparison purposes only. Actual mileage will vary depending on driving conditions, driving habits, vehicle maintenance, and other factors.', 'Fuel type': 'Gasoline ', 'Transmission': 'Automatic', 'Engine': '5L V-8 port/direct injection, DOHC, Ti-VCT variable valve contro', 'VIN': ' 1FATP8FF3K5119434 ', 'Stock #': ' R3566C ', 'Mileage': ' 9,515 mi. '}</t>
  </si>
  <si>
    <t>{'Exterior color': ' Bright White Clearcoat ', 'Interior color': 'B6x7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1C4RJKBG4R8546194 ', 'Stock #': ' 60268954 ', 'Mileage': ' 0 mi. '}</t>
  </si>
  <si>
    <t>2024 GMC Yukon SLT</t>
  </si>
  <si>
    <t>$67,000MSRP $70,955$3,955 price drop</t>
  </si>
  <si>
    <t>{'Exterior color': ' Onyx Black ', 'Interior color': 'Jet Black ', 'Drivetrain': 'Four-wheel Drive ', 'MPG': ' 15â€“20Based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1GKS2BKD9RR178842 ', 'Stock #': ' G12045 ', 'Mileage': ' 3 mi. '}</t>
  </si>
  <si>
    <t>{'Exterior color': ' Eminent White Pearl ', 'Interior color': 'Macadamia W/ Ash Bamboo Trim ', 'Drivetrain': 'All-wheel Drive ', 'MPG': ' 21â€“0Based on EPA mileage ratings. Use for comparison purposes only. Actual mileage will vary depending on driving conditions, driving habits, vehicle maintenance, and other factors.', 'Fuel type': 'Gasoline ', 'Transmission': 'Automatic', 'Engine': '2.4L I-4 port/direct injection, DOHC, variable valve control, in', 'VIN': ' 2T2BAMCA9RC064506 ', 'Stock #': ' 240726 ', 'Mileage': ' 0 mi. '}</t>
  </si>
  <si>
    <t xml:space="preserve"> 1,208 mi.</t>
  </si>
  <si>
    <t>$62,990$8,100 price drop</t>
  </si>
  <si>
    <t>{'Exterior color': ' Agate Black Metallic ', 'Interior color': 'Medium Dark Slate ', 'Drivetrain': 'All-wheel Drive ', 'Transmission': 'Automatic', 'Engine': 'Electric ZEV 426hp', 'VIN': ' 1FTVW1EV6PWG02357 ', 'Stock #': ' 23-1357 ', 'Mileage': ' 1,208 mi. '}</t>
  </si>
  <si>
    <t>2021 Jeep Renegade Limited</t>
  </si>
  <si>
    <t xml:space="preserve"> 50,153 mi.</t>
  </si>
  <si>
    <t>{'Exterior color': ' Silver ', 'Interior color': 'Beige ', 'Drivetrain': 'Four-wheel Drive ', 'MPG': ' 23â€“29Based on EPA mileage ratings. Use for comparison purposes only. Actual mileage will vary depending on driving conditions, driving habits, vehicle maintenance, and other factors.', 'Fuel type': 'Gasoline ', 'Transmission': '9-Speed Automatic', 'Engine': '1.3L I4 16V GDI SOHC Turbo', 'VIN': ' ZACNJDD10MPM71690 ', 'Stock #': ' 4821 ', 'Mileage': ' 50,153 mi. '}</t>
  </si>
  <si>
    <t>2022 BMW iX xDrive50</t>
  </si>
  <si>
    <t xml:space="preserve"> 9,368 mi.</t>
  </si>
  <si>
    <t>$54,972$1,000 price drop</t>
  </si>
  <si>
    <t>{'Exterior color': ' Black Sapphire Metallic ', 'Interior color': 'Amido ', 'Drivetrain': 'All-wheel Drive ', 'Transmission': 'Automatic', 'Engine': '12-Cylinder Electric ZEV', 'VIN': ' WB523CF01NCK83051 ', 'Stock #': ' Y0888 ', 'Mileage': ' 9,368 mi. '}</t>
  </si>
  <si>
    <t xml:space="preserve"> 2,269 mi.</t>
  </si>
  <si>
    <t>{'Exterior color': ' Vik Black ', 'Interior color': 'Obsidian Black ', 'Drivetrain': 'All-wheel Drive ', 'MPG': ' 17â€“26Based on EPA mileage ratings. Use for comparison purposes only. Actual mileage will vary depending on driving conditions, driving habits, vehicle maintenance, and other factors.', 'Fuel type': 'Gasoline ', 'Transmission': '8-Speed Automatic', 'Engine': '3.3L V6 24V GDI DOHC Twin Turbo', 'VIN': ' KMTG54TEXPU128846 ', 'Stock #': ' YPJ8324 ', 'Mileage': ' 2,269 mi. '}</t>
  </si>
  <si>
    <t xml:space="preserve"> 40,745 mi.</t>
  </si>
  <si>
    <t>{'Exterior color': ' White ', 'Interior color': 'Black ', 'Drivetrain': 'Four-wheel Drive ', 'MPG': ' 20â€“27Based on EPA mileage ratings. Use for comparison purposes only. Actual mileage will vary depending on driving conditions, driving habits, vehicle maintenance, and other factors.', 'Fuel type': 'Gasoline ', 'Transmission': '10-Speed Automatic', 'Engine': '2.3L I4 16V GDI DOHC Turbo', 'VIN': ' 1FMSK8DH4MGA39457 ', 'Stock #': ' 25594610 ', 'Mileage': ' 40,745 mi. '}</t>
  </si>
  <si>
    <t>1998 BMW M Roadster</t>
  </si>
  <si>
    <t xml:space="preserve"> 25,317 mi.</t>
  </si>
  <si>
    <t>{'Exterior color': ' Silver ', 'Interior color': 'Red / Black ', 'Drivetrain': 'Rear-wheel Drive ', 'MPG': ' 20â€“28Based on EPA mileage ratings. Use for comparison purposes only. Actual mileage will vary depending on driving conditions, driving habits, vehicle maintenance, and other factors.', 'Fuel type': 'Gasoline ', 'Transmission': '5-Speed Manual', 'Engine': '3.2L I6 24V MPFI DOHC', 'VIN': ' WBSCK9334WLC86973 ', 'Stock #': ' 164 ', 'Mileage': ' 25,317 mi. '}</t>
  </si>
  <si>
    <t>2017 Dodge Durango SXT</t>
  </si>
  <si>
    <t xml:space="preserve"> 65,006 mi.</t>
  </si>
  <si>
    <t>$20,790$1,200 price drop</t>
  </si>
  <si>
    <t>{'Exterior color': ' Granite Metallic Clearcoat ', 'Interior color': 'Black ', 'Drivetrain': 'All-wheel Drive ', 'MPG': ' 18â€“25Based on EPA mileage ratings. Use for comparison purposes only. Actual mileage will vary depending on driving conditions, driving habits, vehicle maintenance, and other factors.', 'Fuel type': 'Gasoline ', 'Transmission': '8-Speed Automatic', 'Engine': '3.6L V6 24V VVT', 'VIN': ' 1C4RDJAG9HC879103 ', 'Stock #': ' B8672A ', 'Mileage': ' 65,006 mi. '}</t>
  </si>
  <si>
    <t>{'Exterior color': ' Summit White ', 'Interior color': 'Black ', 'Drivetrain': 'All-wheel Drive ', 'MPG': ' 26â€“29Based on EPA mileage ratings. Use for comparison purposes only. Actual mileage will vary depending on driving conditions, driving habits, vehicle maintenance, and other factors.', 'Fuel type': 'Gasoline ', 'Transmission': '9-Speed Automatic', 'Engine': '1.3L I3 12V GDI DOHC Turbo', 'VIN': ' KL79MRSL4RB094695 ', 'Stock #': ' CP706 ', 'Mileage': ' 5 mi. '}</t>
  </si>
  <si>
    <t>2020 GMC Canyon Denali</t>
  </si>
  <si>
    <t xml:space="preserve"> 33,842 mi.</t>
  </si>
  <si>
    <t>{'Exterior color': ' Black ', 'Interior color': 'Black ', 'Drivetrain': 'Four-wheel Drive ', 'MPG': ' 17â€“24Based on EPA mileage ratings. Use for comparison purposes only. Actual mileage will vary depending on driving conditions, driving habits, vehicle maintenance, and other factors.', 'Fuel type': 'Gasoline ', 'Transmission': 'Automatic', 'Engine': '3.6L V6 24V GDI DOHC', 'VIN': ' 1GTG6EEN4L1224675 ', 'Stock #': ' 25626322 ', 'Mileage': ' 33,842 mi. '}</t>
  </si>
  <si>
    <t xml:space="preserve"> 29,662 mi.</t>
  </si>
  <si>
    <t>{'Exterior color': ' Pearl White Multi-Coat ', 'Interior color': 'Black ', 'Drivetrain': 'All-wheel Drive ', 'Transmission': 'Automatic', 'Engine': 'Electric Motor', 'VIN': ' 5YJ3E1EC5MF850902 ', 'Stock #': ' Y0939 ', 'Mileage': ' 29,662 mi. '}</t>
  </si>
  <si>
    <t>2023 Subaru Outback Touring</t>
  </si>
  <si>
    <t xml:space="preserve"> 2,076 mi.</t>
  </si>
  <si>
    <t>{'Exterior color': ' Crystal White Pearl ', 'Interior color': 'Black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4S4BTAPC4P3198401 ', 'Stock #': ' P3198401 ', 'Mileage': ' 2,076 mi. '}</t>
  </si>
  <si>
    <t>2020 BMW 530 i xDrive</t>
  </si>
  <si>
    <t xml:space="preserve"> 44,965 mi.</t>
  </si>
  <si>
    <t>{'Exterior color': ' Glacier Silver Metallic ', 'Interior color': 'Black ', 'Drivetrain': 'All-wheel Drive ', 'MPG': ' 24â€“31Based on EPA mileage ratings. Use for comparison purposes only. Actual mileage will vary depending on driving conditions, driving habits, vehicle maintenance, and other factors.', 'Fuel type': 'Gasoline ', 'Transmission': '8-Speed Automatic', 'Engine': '2L I-4 gasoline direct injection, DOHC, variable valve control,', 'VIN': ' WBAJR7C0XLCE14839 ', 'Stock #': ' JU15441 ', 'Mileage': ' 44,965 mi. '}</t>
  </si>
  <si>
    <t>1991 Acura NSX Base</t>
  </si>
  <si>
    <t xml:space="preserve"> 42,519 mi.</t>
  </si>
  <si>
    <t>{'Exterior color': ' Black ', 'Interior color': 'Beige ', 'Drivetrain': 'Rear-wheel Drive ', 'MPG': ' 0â€“0Based on EPA mileage ratings. Use for comparison purposes only. Actual mileage will vary depending on driving conditions, driving habits, vehicle maintenance, and other factors.', 'Fuel type': 'Gasoline ', 'Transmission': '5-Speed Manual', 'Engine': '3.0L V6 CYLINDER', 'VIN': ' JH4NA1150MT000585 ', 'Stock #': ' 00585 ', 'Mileage': ' 42,519 mi. '}</t>
  </si>
  <si>
    <t xml:space="preserve"> 42,065 mi.</t>
  </si>
  <si>
    <t>$23,000$998 price drop</t>
  </si>
  <si>
    <t>{'Exterior color': ' Rapid Red Metallic Tinted Clearcoat ', 'Interior color': 'Ebony ', 'Drivetrain': 'All-wheel Drive ', 'MPG': ' 26â€“31Based on EPA mileage ratings. Use for comparison purposes only. Actual mileage will vary depending on driving conditions, driving habits, vehicle maintenance, and other factors.', 'Fuel type': 'Gasoline ', 'Transmission': '8-Speed Automatic', 'Engine': '1.5L I3 12V GDI DOHC Turbo', 'VIN': ' 1FMCU9H63LUA96486 ', 'Stock #': ' PUB06763A ', 'Mileage': ' 42,065 mi. '}</t>
  </si>
  <si>
    <t>2023 Honda CR-V LX AWD</t>
  </si>
  <si>
    <t xml:space="preserve"> 313 mi.</t>
  </si>
  <si>
    <t>{'Exterior color': ' Blue ', 'Interior color': 'Black ', 'Drivetrain': 'All-wheel Drive ', 'MPG': ' 27â€“32Based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7FARS4H28PE021547 ', 'Stock #': ' H29634A ', 'Mileage': ' 313 mi. '}</t>
  </si>
  <si>
    <t>{'Comfort': '4.0', 'Interior': '4.0', 'Performance': '1.0', 'Value': '4.0', 'Exterior': '5.0', 'Reliability': '2.0'}</t>
  </si>
  <si>
    <t>2019 Ford Edge SEL</t>
  </si>
  <si>
    <t xml:space="preserve"> 62,052 mi.</t>
  </si>
  <si>
    <t>{'Exterior color': ' Ingot Silver Metallic ', 'Interior color': 'Black ', 'Drivetrain': 'All-wheel Drive ', 'MPG': ' 21â€“28Based on EPA mileage ratings. Use for comparison purposes only. Actual mileage will vary depending on driving conditions, driving habits, vehicle maintenance, and other factors.', 'Fuel type': 'Gasoline ', 'Transmission': 'Automatic', 'Engine': 'EcoBoost 2L I-4 gasoline direct injection, DOHC, variable valve', 'VIN': ' 2FMPK4J99KBB68360 ', 'Stock #': ' B68360 ', 'Mileage': ' 62,052 mi. '}</t>
  </si>
  <si>
    <t>2016 Toyota Highlander Limited Platinum</t>
  </si>
  <si>
    <t xml:space="preserve"> 91,651 mi.</t>
  </si>
  <si>
    <t>{'Exterior color': ' Silver ', 'Interior color': 'Black ', 'Drivetrain': 'All-wheel Drive ', 'MPG': ' 18â€“24Based on EPA mileage ratings. Use for comparison purposes only. Actual mileage will vary depending on driving conditions, driving habits, vehicle maintenance, and other factors.', 'Fuel type': 'Gasoline ', 'Transmission': '6-Speed Automatic', 'Engine': '3.5L V6 24V MPFI DOHC', 'VIN': ' 5TDDKRFH4GS231455 ', 'Stock #': ' 25566012 ', 'Mileage': ' 91,651 mi. '}</t>
  </si>
  <si>
    <t xml:space="preserve"> 100,355 mi.</t>
  </si>
  <si>
    <t>{'Exterior color': ' Black ', 'Interior color': 'Beige/Black ', 'Drivetrain': 'Front-wheel Drive ', 'MPG': ' 0â€“0Based on EPA mileage ratings. Use for comparison purposes only. Actual mileage will vary depending on driving conditions, driving habits, vehicle maintenance, and other factors.', 'Fuel type': 'Gasoline ', 'Transmission': 'Automatic', 'Engine': '1.8L 4 CYLINDER', 'VIN': ' 1VWAT7A3XEC096347 ', 'Stock #': ' 96347 ', 'Mileage': ' 100,355 mi. '}</t>
  </si>
  <si>
    <t xml:space="preserve"> 4,334 mi.</t>
  </si>
  <si>
    <t>{'Exterior color': ' Polar White ', 'Interior color': 'Beige / Black ', 'Drivetrain': 'All-wheel Drive ', 'MPG': ' 20â€“27Based on EPA mileage ratings. Use for comparison purposes only. Actual mileage will vary depending on driving conditions, driving habits, vehicle maintenance, and other factors.', 'Fuel type': 'Gasoline ', 'Transmission': '9-Speed Automatic', 'Engine': '2.0L I4 16V GDI DOHC Turbo', 'VIN': ' 4JGFB4FB5RA970000 ', 'Stock #': ' M242446L ', 'Mileage': ' 4,334 mi. '}</t>
  </si>
  <si>
    <t xml:space="preserve">2024 Mercedes-Benz AMG GT 55 </t>
  </si>
  <si>
    <t>$143,200MSRP $143,200</t>
  </si>
  <si>
    <t>{'Exterior color': ' Gray ', 'Interior color': 'Black ', 'Drivetrain': 'â€“ ', 'MPG': ' â€“', 'Fuel type': 'Gasoline ', 'Transmission': '9-Speed Automatic with Overdrive', 'Engine': 'V8', 'VIN': ' W1KRJ8AB3RF001761 ', 'Stock #': ' 64-639 ', 'Mileage': ' 17 mi. '}</t>
  </si>
  <si>
    <t xml:space="preserve"> 185,095 mi.</t>
  </si>
  <si>
    <t>{'Exterior color': ' Tuxedo Black Metallic ', 'Interior color': 'â€“ ', 'Drivetrain': 'Four-wheel Drive ', 'MPG': ' 17â€“23Based on EPA mileage ratings. Use for comparison purposes only. Actual mileage will vary depending on driving conditions, driving habits, vehicle maintenance, and other factors.', 'Fuel type': 'Gasoline ', 'Transmission': '6-Speed Automatic with Select-Shift', 'Engine': '3.5L V-6 DOHC, variable valve control, regular unleaded, engine', 'VIN': ' 1FM5K8D89EGA79483 ', 'Stock #': ' P0365B ', 'Mileage': ' 185,095 mi. '}</t>
  </si>
  <si>
    <t>{'Exterior color': ' Baltic Gray Metallic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1C4RJKBG2R8528468 ', 'Stock #': ' 240510 ', 'Mileage': ' 15 mi. '}</t>
  </si>
  <si>
    <t>2012 Ford Focus SE</t>
  </si>
  <si>
    <t xml:space="preserve"> 91,959 mi.</t>
  </si>
  <si>
    <t>$6,499$300 price drop</t>
  </si>
  <si>
    <t>{'Exterior color': ' Green ', 'Interior color': 'Tan ', 'Drivetrain': 'Front-wheel Drive ', 'MPG': ' 28â€“40Based on EPA mileage ratings. Use for comparison purposes only. Actual mileage will vary depending on driving conditions, driving habits, vehicle maintenance, and other factors.', 'Fuel type': 'Gasoline ', 'Transmission': 'Automatic', 'Engine': '2.0L GDI I4 flex fuel engine', 'VIN': ' 1FAHP3F22CL269764 ', 'Stock #': ' YC-269764 ', 'Mileage': ' 91,959 mi. '}</t>
  </si>
  <si>
    <t>2023 Nissan Altima SR Intelligent AWD</t>
  </si>
  <si>
    <t xml:space="preserve"> 8,375 mi.</t>
  </si>
  <si>
    <t>$24,747$634 price drop</t>
  </si>
  <si>
    <t>{'Exterior color': ' Scarlet Ember Tintcoat ', 'Interior color': 'Sport ', 'Drivetrain': 'All-wheel Drive ', 'MPG': ' 26â€“36Based on EPA mileage ratings. Use for comparison purposes only. Actual mileage will vary depending on driving conditions, driving habits, vehicle maintenance, and other factors.', 'Fuel type': 'Gasoline ', 'Transmission': 'Automatic', 'Engine': '2.5L I-4 gasoline direct injection, DOHC, CVTCS variable valve c', 'VIN': ' 1N4BL4CW7PN319910 ', 'Stock #': ' PN319910 ', 'Mileage': ' 8,375 mi. '}</t>
  </si>
  <si>
    <t>2010 Ford Flex Limited w/EcoBoost</t>
  </si>
  <si>
    <t xml:space="preserve"> 121,157 mi.</t>
  </si>
  <si>
    <t>$8,005$736 price drop</t>
  </si>
  <si>
    <t>{'Exterior color': ' Ingot Silver Metallic ', 'Interior color': 'Charcoal Black ', 'Drivetrain': 'All-wheel Drive ', 'MPG': ' 16â€“22Based on EPA mileage ratings. Use for comparison purposes only. Actual mileage will vary depending on driving conditions, driving habits, vehicle maintenance, and other factors.', 'Fuel type': 'Gasoline ', 'Transmission': 'Automatic', 'Engine': 'EcoBoost 3.5L V-6 gasoline direct injection, DOHC, variable valv', 'VIN': ' 2FMHK6DT4ABA90608 ', 'Stock #': ' C240370A ', 'Mileage': ' 121,157 mi. '}</t>
  </si>
  <si>
    <t>2024 Subaru Ascent Onyx Edition Limited</t>
  </si>
  <si>
    <t>$49,005MSRP $49,005</t>
  </si>
  <si>
    <t>{'Exterior color': ' Crimson Red Pearl ', 'Interior color': 'Gray ', 'Drivetrain': 'All-wheel Drive ', 'MPG': ' 19â€“25Based on EPA mileage ratings. Use for comparison purposes only. Actual mileage will vary depending on driving conditions, driving habits, vehicle maintenance, and other factors.', 'Fuel type': 'Gasoline ', 'Transmission': 'Automatic CVT', 'Engine': '2.4L H4 16V GDI DOHC Turbo', 'VIN': ' 4S4WMAKD1R3430079 ', 'Stock #': ' SU22265 ', 'Mileage': ' 3 mi. '}</t>
  </si>
  <si>
    <t xml:space="preserve"> 35,628 mi.</t>
  </si>
  <si>
    <t>$28,177$200 price drop</t>
  </si>
  <si>
    <t>{'Exterior color': ' Mosaic Black Metallic ', 'Interior color': 'Jet Black ', 'Drivetrain': 'Front-wheel Drive ', 'MPG': ' 18â€“27Based on EPA mileage ratings. Use for comparison purposes only. Actual mileage will vary depending on driving conditions, driving habits, vehicle maintenance, and other factors.', 'Fuel type': 'Gasoline ', 'Transmission': '9-Speed Automatic', 'Engine': '3.6L V6 24V GDI DOHC', 'VIN': ' 1GNERGKW6MJ184972 ', 'Stock #': ' NC3318 ', 'Mileage': ' 35,628 mi. '}</t>
  </si>
  <si>
    <t>2021 Acura RDX A-Spec</t>
  </si>
  <si>
    <t xml:space="preserve"> 21,165 mi.</t>
  </si>
  <si>
    <t>$36,326$164 price drop</t>
  </si>
  <si>
    <t>{'Exterior color': ' Modern Steel Metallic ', 'Interior color': 'Red ', 'Drivetrain': 'All-wheel Drive ', 'MPG': ' 21â€“26Based on EPA mileage ratings. Use for comparison purposes only. Actual mileage will vary depending on driving conditions, driving habits, vehicle maintenance, and other factors.', 'Fuel type': 'Gasoline ', 'Transmission': '10-Speed Automatic', 'Engine': '2.0L I4 16V GDI DOHC Turbo', 'VIN': ' 5J8TC2H66ML035706 ', 'Stock #': ' 24561A ', 'Mileage': ' 21,165 mi. '}</t>
  </si>
  <si>
    <t>2024 Volkswagen Jetta 1.5T SE</t>
  </si>
  <si>
    <t>â€“Â $28,241 MSRPÂ¹$1,550 seller discount $26,691 Seller priceÂ¹MSRP excludes destination &amp; handling</t>
  </si>
  <si>
    <t>{'Exterior color': ' Platinum Gray Metallic ', 'Interior color': 'Black ', 'Drivetrain': 'Front-wheel Drive ', 'MPG': ' 29â€“40Based on EPA mileage ratings. Use for comparison purposes only. Actual mileage will vary depending on driving conditions, driving habits, vehicle maintenance, and other factors.', 'Fuel type': 'Gasoline ', 'Transmission': '8-Speed Automatic', 'Engine': '1.5L I4 16V GDI DOHC Turbo', 'VIN': ' 3VW7M7BU2RM052457 ', 'Stock #': ' V052457 ', 'Mileage': ' 7 mi. '}</t>
  </si>
  <si>
    <t xml:space="preserve"> 24,514 mi.</t>
  </si>
  <si>
    <t>$25,773$667 price drop</t>
  </si>
  <si>
    <t>{'Exterior color': ' Silver Ice Metallic ', 'Interior color': 'Jet Black ', 'Drivetrain': 'Front-wheel Drive ', 'MPG': ' 20â€“27Based on EPA mileage ratings. Use for comparison purposes only. Actual mileage will vary depending on driving conditions, driving habits, vehicle maintenance, and other factors.', 'Fuel type': 'Gasoline ', 'Transmission': 'Automatic', 'Engine': '3.6L V-6 gasoline direct injection, DOHC, VVT variable valve con', 'VIN': ' 3GNKBCRS8MS545250 ', 'Stock #': ' S9819 ', 'Mileage': ' 24,514 mi. '}</t>
  </si>
  <si>
    <t>{'Exterior color': ' Brilliant Silver Metallic ', 'Interior color': 'Sport ', 'Drivetrain': 'Front-wheel Drive ', 'MPG': ' 27â€“37Based on EPA mileage ratings. Use for comparison purposes only. Actual mileage will vary depending on driving conditions, driving habits, vehicle maintenance, and other factors.', 'Fuel type': 'Gasoline ', 'Transmission': 'Automatic CVT', 'Engine': '2.5L I4 16V GDI DOHC', 'VIN': ' 1N4BL4CV2RN396484 ', 'Stock #': ' N02350 ', 'Mileage': ' 3 mi. '}</t>
  </si>
  <si>
    <t>2020 Subaru Forester Premium</t>
  </si>
  <si>
    <t xml:space="preserve"> 63,357 mi.</t>
  </si>
  <si>
    <t>$21,799$115 price drop</t>
  </si>
  <si>
    <t>{'Exterior color': ' Ice Silver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JF2SKAGC8LH602600 ', 'Stock #': ' 240237A ', 'Mileage': ' 63,357 mi. '}</t>
  </si>
  <si>
    <t>{'Exterior color': ' Ibis White ', 'Interior color': 'Black ', 'Drivetrain': 'All-wheel Drive ', 'MPG': ' 22â€“30Based on EPA mileage ratings. Use for comparison purposes only. Actual mileage will vary depending on driving conditions, driving habits, vehicle maintenance, and other factors.', 'Fuel type': 'Gasoline ', 'Transmission': '8-Speed Automatic', 'Engine': '2.0L I4 16V GDI DOHC Turbo', 'VIN': ' WA1AUCF31M1096159 ', 'Stock #': ' 25529728 ', 'Mileage': ' 59,917 mi. '}</t>
  </si>
  <si>
    <t>2019 Lincoln MKC Standard</t>
  </si>
  <si>
    <t xml:space="preserve"> 15,528 mi.</t>
  </si>
  <si>
    <t>{'Exterior color': ' Infinite Black Metallic ', 'Interior color': 'Ebony ', 'Drivetrain': 'Front-wheel Drive ', 'MPG': ' 20â€“27Based on EPA mileage ratings. Use for comparison purposes only. Actual mileage will vary depending on driving conditions, driving habits, vehicle maintenance, and other factors.', 'Fuel type': 'Gasoline ', 'Transmission': '6-Speed Automatic', 'Engine': '2.0L I4 16V GDI DOHC Turbo', 'VIN': ' 5LMCJ1C95KUL02513 ', 'Stock #': ' P4462 ', 'Mileage': ' 15,528 mi. '}</t>
  </si>
  <si>
    <t>2006 BMW 650 i</t>
  </si>
  <si>
    <t xml:space="preserve"> 91,664 mi.</t>
  </si>
  <si>
    <t>{'Exterior color': ' Silver ', 'Interior color': 'Creme Beige ', 'Drivetrain': 'Rear-wheel Drive ', 'MPG': ' 14â€“22Based on EPA mileage ratings. Use for comparison purposes only. Actual mileage will vary depending on driving conditions, driving habits, vehicle maintenance, and other factors.', 'Fuel type': 'Gasoline ', 'Transmission': '6-Speed Manual', 'Engine': '4.8L V8 32V MPFI DOHC', 'VIN': ' WBAEK13466CN72280 ', 'Stock #': ' 4154 ', 'Mileage': ' 91,664 mi. '}</t>
  </si>
  <si>
    <t xml:space="preserve"> 59,832 mi.</t>
  </si>
  <si>
    <t>$24,800$177 price drop</t>
  </si>
  <si>
    <t>{'Exterior color': ' Harbor Blue Metallic ', 'Interior color': 'Black ', 'Drivetrain': 'All-wheel Drive ', 'MPG': ' 18â€“25Based on EPA mileage ratings. Use for comparison purposes only. Actual mileage will vary depending on driving conditions, driving habits, vehicle maintenance, and other factors.', 'Fuel type': 'Gasoline ', 'Transmission': '8-Speed Automatic', 'Engine': '3.6L V6 24V GDI DOHC', 'VIN': ' 1GYKNDRS5KZ263924 ', 'Stock #': ' VC1938 ', 'Mileage': ' 59,832 mi. '}</t>
  </si>
  <si>
    <t>2021 Audi S6 2.9T Prestige</t>
  </si>
  <si>
    <t xml:space="preserve"> 48,352 mi.</t>
  </si>
  <si>
    <t>$49,700$2,750 price drop</t>
  </si>
  <si>
    <t>{'Exterior color': ' Ibis White ', 'Interior color': 'Arras Red ', 'Drivetrain': 'All-wheel Drive ', 'MPG': ' 18â€“28Based on EPA mileage ratings. Use for comparison purposes only. Actual mileage will vary depending on driving conditions, driving habits, vehicle maintenance, and other factors.', 'Fuel type': 'Gasoline ', 'Transmission': 'Automatic', 'Engine': '2.9L V-6 gasoline direct injection, DOHC, variable valve control', 'VIN': ' WAUFFAF23MN047973 ', 'Stock #': ' 19077 ', 'Mileage': ' 48,352 mi. '}</t>
  </si>
  <si>
    <t>2022 Chevrolet Traverse RS</t>
  </si>
  <si>
    <t xml:space="preserve"> 54,088 mi.</t>
  </si>
  <si>
    <t>{'Exterior color': ' Summit White ', 'Interior color': 'Jet Black / Spice Red ', 'Drivetrain': 'All-wheel Drive ', 'MPG': ' â€“', 'Fuel type': 'Gasoline ', 'Transmission': 'Automatic', 'Engine': '3.6L V6 24V GDI DOHC', 'VIN': ' 1GNEVJKW9NJ126042 ', 'Stock #': ' 70126042P ', 'Mileage': ' 54,088 mi. '}</t>
  </si>
  <si>
    <t>{'Comfort': '3.0', 'Interior': '2.0', 'Performance': '4.0', 'Value': '2.0', 'Exterior': '4.0', 'Reliability': '3.0'}</t>
  </si>
  <si>
    <t>$41,555MSRP $41,555</t>
  </si>
  <si>
    <t>{'Exterior color': ' Forged Green Metallic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2FMPK4G93RBB08690 ', 'Stock #': ' 60102 ', 'Mileage': ' â€“ '}</t>
  </si>
  <si>
    <t>2021 Land Rover Range Rover Sport HSE Silver Edition MHEV</t>
  </si>
  <si>
    <t xml:space="preserve"> 35,568 mi.</t>
  </si>
  <si>
    <t>{'Exterior color': ' Fuji White ', 'Interior color': 'Ivory ', 'Drivetrain': 'Four-wheel Drive ', 'MPG': ' 19â€“24Based on EPA mileage ratings. Use for comparison purposes only. Actual mileage will vary depending on driving conditions, driving habits, vehicle maintenance, and other factors.', 'Fuel type': 'Gasoline ', 'Transmission': '8-Speed Automatic', 'Engine': '3.0L I6 24V GDI DOHC Turbo', 'VIN': ' SALWR2SU6MA778291 ', 'Stock #': ' 594784A ', 'Mileage': ' 35,568 mi. '}</t>
  </si>
  <si>
    <t>2021 Buick Encore GX Select</t>
  </si>
  <si>
    <t xml:space="preserve"> 25,365 mi.</t>
  </si>
  <si>
    <t>{'Exterior color': ' Summit White ', 'Interior color': 'Ebony ', 'Drivetrain': 'Front-wheel Drive ', 'MPG': ' 28â€“31Based on EPA mileage ratings. Use for comparison purposes only. Actual mileage will vary depending on driving conditions, driving habits, vehicle maintenance, and other factors.', 'Fuel type': 'Gasoline ', 'Transmission': 'Automatic CVT', 'Engine': '1.3L I3 12V GDI DOHC Turbo', 'VIN': ' KL4MMDSL0MB040037 ', 'Stock #': ' B40062A ', 'Mileage': ' 25,365 mi. '}</t>
  </si>
  <si>
    <t>$54,560MSRP $60,560$1,500 price drop</t>
  </si>
  <si>
    <t>{'Exterior color': ' Diamond Black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1C4RJKBG9R8575285 ', 'Stock #': ' J38289 ', 'Mileage': ' 10 mi. '}</t>
  </si>
  <si>
    <t xml:space="preserve"> 21,789 mi.</t>
  </si>
  <si>
    <t>{'Exterior color': ' Oxford White ', 'Interior color': 'Dark Earth Gray ', 'Drivetrain': 'All-wheel Drive ', 'MPG': ' 43â€“37Based on EPA mileage ratings. Use for comparison purposes only. Actual mileage will vary depending on driving conditions, driving habits, vehicle maintenance, and other factors.', 'Fuel type': 'Hybrid ', 'Transmission': 'Automatic CVT', 'Engine': '2.5L I4 16V MPFI DOHC Hybrid', 'VIN': ' 1FMCU9BZ7MUB22916 ', 'Stock #': ' P7407 ', 'Mileage': ' 21,789 mi. '}</t>
  </si>
  <si>
    <t xml:space="preserve"> 38,544 mi.</t>
  </si>
  <si>
    <t>{'Exterior color': ' Brilliant Black Crystal Pearlcoat ', 'Interior color': 'Deep Mocha ', 'Drivetrain': 'Front-wheel Drive ', 'MPG': ' 19â€“28Based on EPA mileage ratings. Use for comparison purposes only. Actual mileage will vary depending on driving conditions, driving habits, vehicle maintenance, and other factors.', 'Fuel type': 'Gasoline ', 'Transmission': '9-Speed Automatic', 'Engine': '3.6L V6 24V MPFI DOHC', 'VIN': ' 2C4RC1GG5LR246110 ', 'Stock #': ' D40523A ', 'Mileage': ' 38,544 mi. '}</t>
  </si>
  <si>
    <t xml:space="preserve"> 120,054 mi.</t>
  </si>
  <si>
    <t>$13,850$1,000 price drop</t>
  </si>
  <si>
    <t>{'Exterior color': ' Blue ', 'Interior color': 'Dark Earth Gray ', 'Drivetrain': 'All-wheel Drive ', 'MPG': ' 26â€“31Based on EPA mileage ratings. Use for comparison purposes only. Actual mileage will vary depending on driving conditions, driving habits, vehicle maintenance, and other factors.', 'Fuel type': 'Gasoline ', 'Transmission': 'Automatic', 'Engine': 'EcoBoost 1.5L I-3 port/direct injection, DOHC, Ti-VCT variable v', 'VIN': ' 1FMCU9G63LUA20736 ', 'Stock #': ' C-406 ', 'Mileage': ' 120,054 mi. '}</t>
  </si>
  <si>
    <t>2023 Chevrolet Equinox RS</t>
  </si>
  <si>
    <t xml:space="preserve"> 13,436 mi.</t>
  </si>
  <si>
    <t>{'Exterior color': ' Blue Glow Metallic ', 'Interior color': 'Jet Black ', 'Drivetrain': 'All-wheel Drive ', 'MPG': ' 24â€“30Based on EPA mileage ratings. Use for comparison purposes only. Actual mileage will vary depending on driving conditions, driving habits, vehicle maintenance, and other factors.', 'Fuel type': 'Gasoline ', 'Transmission': '6-Speed Automatic', 'Engine': '1.5L I4 16V GDI DOHC Turbo', 'VIN': ' 3GNAXWEG3PS119549 ', 'Stock #': ' 24277B ', 'Mileage': ' 13,436 mi. '}</t>
  </si>
  <si>
    <t>$37,979MSRP $41,735$3,756 price drop</t>
  </si>
  <si>
    <t>{'Exterior color': ' Agate Black Metallic ', 'Interior color': 'Ebony ', 'Drivetrain': 'All-wheel Drive ', 'MPG': ' 42â€“36Based on EPA mileage ratings. Use for comparison purposes only. Actual mileage will vary depending on driving conditions, driving habits, vehicle maintenance, and other factors.', 'Fuel type': 'Gasoline ', 'Transmission': 'Automatic', 'Engine': '2.0L I4 16V GDI DOHC Turbo', 'VIN': ' 1FMCU9NA8RUA18755 ', 'Stock #': ' 240222 ', 'Mileage': ' 50 mi. '}</t>
  </si>
  <si>
    <t>{'Exterior color': ' Ice Silver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JF2SKADC7RH468465 ', 'Stock #': ' CS34662 ', 'Mileage': ' 6 mi. '}</t>
  </si>
  <si>
    <t>2024 INFINITI QX55 ESSENTIAL AWD</t>
  </si>
  <si>
    <t>$54,860MSRP $56,855</t>
  </si>
  <si>
    <t>{'Exterior color': ' Black Obsidian ', 'Interior color': 'Graphite ', 'Drivetrain': 'All-wheel Drive ', 'MPG': ' 22â€“28Based on EPA mileage ratings. Use for comparison purposes only. Actual mileage will vary depending on driving conditions, driving habits, vehicle maintenance, and other factors.', 'Fuel type': 'Gasoline ', 'Transmission': 'Automatic', 'Engine': 'VC-Turbo 2L I-4 port/direct injection, DOHC, variable valve cont', 'VIN': ' 3PCAJ5KR7RF108771 ', 'Stock #': ' X240094 ', 'Mileage': ' 5 mi. '}</t>
  </si>
  <si>
    <t>2021 Land Rover Range Rover Velar P250 S</t>
  </si>
  <si>
    <t xml:space="preserve"> 47,756 mi.</t>
  </si>
  <si>
    <t>{'Exterior color': ' Santorini Black ', 'Interior color': 'Ebony ', 'Drivetrain': 'Four-wheel Drive ', 'MPG': ' 21â€“27Based on EPA mileage ratings. Use for comparison purposes only. Actual mileage will vary depending on driving conditions, driving habits, vehicle maintenance, and other factors.', 'Fuel type': 'Gasoline ', 'Transmission': '8-Speed Automatic', 'Engine': '2.0L I4 16V GDI DOHC Turbo', 'VIN': ' SALYJ2EX1MA308451 ', 'Stock #': ' LH12764P ', 'Mileage': ' 47,756 mi. '}</t>
  </si>
  <si>
    <t>{'Exterior color': ' Shimmering Silver ', 'Interior color': 'Gray ', 'Drivetrain': 'All-wheel Drive ', 'MPG': ' 38â€“38Based on EPA mileage ratings. Use for comparison purposes only. Actual mileage will vary depending on driving conditions, driving habits, vehicle maintenance, and other factors.', 'Fuel type': 'Hybrid ', 'Transmission': '6-Speed Automatic', 'Engine': '1.6L I4 16V GDI DOHC Turbo Hybrid', 'VIN': ' KM8JBCD18RU195379 ', 'Stock #': ' 14710 ', 'Mileage': ' 5 mi. '}</t>
  </si>
  <si>
    <t>{'Exterior color': ' Black ', 'Interior color': 'Charcoal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1N4BL4DW8RN389675 ', 'Stock #': ' 240415 ', 'Mileage': ' 6 mi. '}</t>
  </si>
  <si>
    <t>2013 Acura TSX Technology</t>
  </si>
  <si>
    <t xml:space="preserve"> 90,725 mi.</t>
  </si>
  <si>
    <t>$14,480$500 price drop</t>
  </si>
  <si>
    <t>{'Exterior color': ' Milano Red ', 'Interior color': 'Parchment ', 'Drivetrain': 'Front-wheel Drive ', 'MPG': ' 22â€“31Based on EPA mileage ratings. Use for comparison purposes only. Actual mileage will vary depending on driving conditions, driving habits, vehicle maintenance, and other factors.', 'Fuel type': 'Gasoline ', 'Transmission': 'Automatic', 'Engine': '2.4L I-4 DOHC, i-VTEC variable valve control, premium unleaded,', 'VIN': ' JH4CU2F67DC003876 ', 'Stock #': ' 7811 ', 'Mileage': ' 90,725 mi. '}</t>
  </si>
  <si>
    <t>{'Exterior color': ' Iridescent Pearl Tricoat ', 'Interior color': 'Jet Black w/Red Accents ', 'Drivetrain': 'Front-wheel Drive ', 'MPG': ' 29â€“33Based on EPA mileage ratings. Use for comparison purposes only. Actual mileage will vary depending on driving conditions, driving habits, vehicle maintenance, and other factors.', 'Fuel type': 'Gasoline ', 'Transmission': 'Automatic', 'Engine': 'ECOTEC 1.3L I-3 gasoline direct injection, DOHC, variable valve', 'VIN': ' KL79MTSL3RB163051 ', 'Stock #': ' 240707 ', 'Mileage': ' 1 mi. '}</t>
  </si>
  <si>
    <t>2018 Jeep Cherokee Latitude</t>
  </si>
  <si>
    <t xml:space="preserve"> 54,694 mi.</t>
  </si>
  <si>
    <t>$17,880$107 price drop</t>
  </si>
  <si>
    <t>{'Exterior color': ' Diamond Black ', 'Interior color': 'Black ', 'Drivetrain': 'Front-wheel Drive ', 'MPG': ' 21â€“30Based on EPA mileage ratings. Use for comparison purposes only. Actual mileage will vary depending on driving conditions, driving habits, vehicle maintenance, and other factors.', 'Fuel type': 'Gasoline ', 'Transmission': '9-Speed Automatic', 'Engine': '2.4L I4 16V MPFI SOHC', 'VIN': ' 1C4PJLCB8JD538451 ', 'Stock #': ' H24587A ', 'Mileage': ' 54,694 mi. '}</t>
  </si>
  <si>
    <t>2021 Kia K5 GT-Line</t>
  </si>
  <si>
    <t xml:space="preserve"> 64,697 mi.</t>
  </si>
  <si>
    <t>{'Exterior color': ' Sapphire Blue ', 'Interior color': 'Black ', 'Drivetrain': 'Front-wheel Drive ', 'MPG': ' 27â€“37Based on EPA mileage ratings. Use for comparison purposes only. Actual mileage will vary depending on driving conditions, driving habits, vehicle maintenance, and other factors.', 'Fuel type': 'Gasoline ', 'Transmission': 'Automatic', 'Engine': 'Gamma-II 1.6L I-4 gasoline direct injection, DOHC, CVVD variable', 'VIN': ' 5XXG64J25MG019748 ', 'Stock #': ' 21019748P ', 'Mileage': ' 64,697 mi. '}</t>
  </si>
  <si>
    <t>2005 Mercedes-Benz SL-Class SL 65 AMG 2dr Convertible</t>
  </si>
  <si>
    <t xml:space="preserve"> 48,901 mi.</t>
  </si>
  <si>
    <t>$54,995$5,000 price drop</t>
  </si>
  <si>
    <t>{'Exterior color': ' Black ', 'Interior color': 'Black ', 'Drivetrain': 'Rear-wheel Drive ', 'MPG': ' 18â€“18Based on EPA mileage ratings. Use for comparison purposes only. Actual mileage will vary depending on driving conditions, driving habits, vehicle maintenance, and other factors.', 'Fuel type': 'Gasoline ', 'Transmission': 'Automatic 5-Speed', 'Engine': '6.0L V12 Twin Turbocharger', 'VIN': ' WDBSK79F45F103671 ', 'Stock #': ' 1045 ', 'Mileage': ' 48,901 mi. '}</t>
  </si>
  <si>
    <t>2017 GMC Savana 2500 Work Van</t>
  </si>
  <si>
    <t xml:space="preserve"> 107,101 mi.</t>
  </si>
  <si>
    <t>{'Exterior color': ' Summit White ', 'Interior color': 'Medium Pewter ', 'Drivetrain': 'Rear-wheel Drive ', 'MPG': ' 11â€“0Based on EPA mileage ratings. Use for comparison purposes only. Actual mileage will vary depending on driving conditions, driving habits, vehicle maintenance, and other factors.', 'Fuel type': 'Gasoline ', 'Transmission': 'Automatic', 'Engine': 'Vortec 4.8L V-8 variable valve control, regular unleaded, engine', 'VIN': ' 1GTW7BFF1H1909562 ', 'Stock #': ' 11144 ', 'Mileage': ' 107,101 mi. '}</t>
  </si>
  <si>
    <t>2024 Jeep Grand Cherokee Laredo</t>
  </si>
  <si>
    <t>{'Exterior color': ' Silver Zynith ', 'Interior color': 'Global Black ', 'Drivetrain': 'Four-wheel Drive ', 'MPG': ' 19â€“26Based on EPA mileage ratings. Use for comparison purposes only. Actual mileage will vary depending on driving conditions, driving habits, vehicle maintenance, and other factors.', 'Fuel type': 'Gasoline ', 'Transmission': '8-Speed Automatic', 'Engine': '3.6L V6 OHV', 'VIN': ' 1C4RJHAG2RC169009 ', 'Stock #': ' J2763 ', 'Mileage': ' 8 mi. '}</t>
  </si>
  <si>
    <t>2014 INFINITI Q50 Hybrid Premium</t>
  </si>
  <si>
    <t xml:space="preserve"> 137,009 mi.</t>
  </si>
  <si>
    <t>{'Exterior color': ' Liquid Platinum ', 'Interior color': 'Graphite ', 'Drivetrain': 'All-wheel Drive ', 'MPG': ' 28â€“0Based on EPA mileage ratings. Use for comparison purposes only. Actual mileage will vary depending on driving conditions, driving habits, vehicle maintenance, and other factors.', 'Fuel type': 'Hybrid ', 'Transmission': 'Automatic', 'Engine': '3.5L V-6 DOHC, variable valve control, premium unleaded, engine', 'VIN': ' JN1AV7AR6EM703066 ', 'Stock #': ' D980 ', 'Mileage': ' 137,009 mi. '}</t>
  </si>
  <si>
    <t>2015 Cadillac Escalade Premium</t>
  </si>
  <si>
    <t xml:space="preserve"> 111,023 mi.</t>
  </si>
  <si>
    <t>$27,991$786 price drop</t>
  </si>
  <si>
    <t>{'Exterior color': ' Maroon ', 'Interior color': 'Kona Brown/Jet Black ', 'Drivetrain': 'Four-wheel Drive ', 'MPG': ' 14â€“21Based on EPA mileage ratings. Use for comparison purposes only. Actual mileage will vary depending on driving conditions, driving habits, vehicle maintenance, and other factors.', 'Fuel type': 'Gasoline ', 'Transmission': 'Automatic', 'Engine': 'EcoTec3 6.2L V-8 gasoline direct injection, variable valve contr', 'VIN': ' 1GYS4CKJ8FR255630 ', 'Stock #': ' X462 ', 'Mileage': ' 111,023 mi. '}</t>
  </si>
  <si>
    <t>{'Exterior color': ' Summit White ', 'Interior color': 'Jet Black ', 'Drivetrain': 'All-wheel Drive ', 'MPG': ' 18â€“27Based on EPA mileage ratings. Use for comparison purposes only. Actual mileage will vary depending on driving conditions, driving habits, vehicle maintenance, and other factors.', 'Fuel type': 'Gasoline ', 'Transmission': '10-Speed Automatic', 'Engine': '3.0L V6 24V GDI DOHC Twin Turbo', 'VIN': ' 1G6DV5RW3R0128742 ', 'Stock #': ' 24531 ', 'Mileage': ' 6 mi. '}</t>
  </si>
  <si>
    <t>{'Exterior color': ' Magnetite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JF2SKALC9RH485897 ', 'Stock #': ' 407580 ', 'Mileage': ' 3 mi. '}</t>
  </si>
  <si>
    <t>$59,938MSRP $62,405</t>
  </si>
  <si>
    <t>{'Exterior color': ' Star White ', 'Interior color': 'Ebony ', 'Drivetrain': 'Four-wheel Drive ', 'MPG': ' â€“', 'Fuel type': 'Gasoline ', 'Transmission': '10-Speed Automatic', 'Engine': '3.0L V6 24V GDI DOHC Twin Turbo', 'VIN': ' 1FM5K8GC3RGA23318 ', 'Stock #': ' RT23318 ', 'Mileage': ' 6 mi. '}</t>
  </si>
  <si>
    <t>2020 Land Rover Range Rover HSE</t>
  </si>
  <si>
    <t xml:space="preserve"> 22,469 mi.</t>
  </si>
  <si>
    <t>{'Exterior color': ' Byron Blue ', 'Interior color': 'Ebony ', 'Drivetrain': 'Four-wheel Drive ', 'MPG': ' 19â€“24Based on EPA mileage ratings. Use for comparison purposes only. Actual mileage will vary depending on driving conditions, driving habits, vehicle maintenance, and other factors.', 'Fuel type': 'Gasoline ', 'Transmission': 'Automatic', 'Engine': 'V6', 'VIN': ' SALGS2RUXLA594615 ', 'Stock #': ' 2720 ', 'Mileage': ' 22,469 mi. '}</t>
  </si>
  <si>
    <t>â€“Â $27,211 MSRPÂ¹$2,000 seller discount $25,211 Seller priceÂ¹MSRP excludes destination &amp; handling</t>
  </si>
  <si>
    <t>{'Exterior color': ' Opal White Pearl Effect ', 'Interior color': 'Black ', 'Drivetrain': 'Front-wheel Drive ', 'MPG': ' 29â€“40Based on EPA mileage ratings. Use for comparison purposes only. Actual mileage will vary depending on driving conditions, driving habits, vehicle maintenance, and other factors.', 'Fuel type': 'Gasoline ', 'Transmission': '8-Speed Automatic', 'Engine': '1.5L I4 16V GDI DOHC Turbo', 'VIN': ' 3VWEM7BU4RM029205 ', 'Stock #': ' 902665 ', 'Mileage': ' 2 mi. '}</t>
  </si>
  <si>
    <t>{'Exterior color': ' Wolf Gray ', 'Interior color': 'Black ', 'Drivetrain': 'All-wheel Drive ', 'MPG': ' 22â€“27Based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5XYRKDJF8RG263341 ', 'Stock #': ' K24923 ', 'Mileage': ' 12 mi. '}</t>
  </si>
  <si>
    <t>2021 BMW M4 Base</t>
  </si>
  <si>
    <t xml:space="preserve"> 22,515 mi.</t>
  </si>
  <si>
    <t>$45,800$200 price drop</t>
  </si>
  <si>
    <t>{'Exterior color': ' Portimao Blue Metallic ', 'Interior color': 'Black ', 'Drivetrain': 'All-wheel Drive ', 'MPG': ' 22â€“31Based on EPA mileage ratings. Use for comparison purposes only. Actual mileage will vary depending on driving conditions, driving habits, vehicle maintenance, and other factors.', 'Fuel type': 'Gasoline ', 'Transmission': '8-Speed Automatic Sport', 'Engine': '3.0L I6', 'VIN': ' WBA13AR03MCG53480 ', 'Stock #': ' PRH4822 ', 'Mileage': ' 22,515 mi. '}</t>
  </si>
  <si>
    <t>2022 Chevrolet Silverado 2500 Custom</t>
  </si>
  <si>
    <t xml:space="preserve"> 47,965 mi.</t>
  </si>
  <si>
    <t>$43,995$1,800 price drop</t>
  </si>
  <si>
    <t>{'Exterior color': ' Northsky Blue Metallic ', 'Interior color': 'Black ', 'Drivetrain': 'Four-wheel Drive ', 'MPG': ' 0â€“0Based on EPA mileage ratings. Use for comparison purposes only. Actual mileage will vary depending on driving conditions, driving habits, vehicle maintenance, and other factors.', 'Fuel type': 'Gasoline ', 'Transmission': 'Automatic', 'Engine': '6.6L V-8 gasoline direct injection, variable valve control, regu', 'VIN': ' 2GC4YME76N1235991 ', 'Stock #': ' PH6368 ', 'Mileage': ' 47,965 mi. '}</t>
  </si>
  <si>
    <t>{'Exterior color': ' Mosaic Black Metallic ', 'Interior color': 'Medium Ash Gray ', 'Drivetrain': 'Front-wheel Drive ', 'MPG': ' 26â€“31Based on EPA mileage ratings. Use for comparison purposes only. Actual mileage will vary depending on driving conditions, driving habits, vehicle maintenance, and other factors.', 'Fuel type': 'Gasoline ', 'Transmission': '6-Speed Automatic Electronic with Overdrive', 'Engine': '1.5L I-4 gasoline direct injection, DOHC, variable valve control', 'VIN': ' 3GNAXKEG5PL244233 ', 'Stock #': ' CU6228 ', 'Mileage': ' 14,729 mi. '}</t>
  </si>
  <si>
    <t>2001 Lincoln Town Car Executive</t>
  </si>
  <si>
    <t xml:space="preserve"> 56,923 mi.</t>
  </si>
  <si>
    <t>{'Exterior color': ' White Pearlescent Clearcoat Metallic Tri-Coat ', 'Interior color': 'Medium Parchment ', 'Drivetrain': 'Rear-wheel Drive ', 'MPG': ' 18â€“23Based on EPA mileage ratings. Use for comparison purposes only. Actual mileage will vary depending on driving conditions, driving habits, vehicle maintenance, and other factors.', 'Fuel type': 'Gasoline ', 'Transmission': 'Automatic', 'Engine': '4.6L V-8 regular unleaded, engine with 220HP', 'VIN': ' 1LNHM81WX1Y715357 ', 'Stock #': ' 10106 ', 'Mileage': ' 56,923 mi. '}</t>
  </si>
  <si>
    <t>$30,505MSRP $30,505</t>
  </si>
  <si>
    <t>{'Exterior color': ' White ', 'Interior color': 'Charcoal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1N4BL4DW6RN368839 ', 'Stock #': ' 14743 ', 'Mileage': ' 10 mi. '}</t>
  </si>
  <si>
    <t>$42,243MSRP $51,175$4,300 price drop</t>
  </si>
  <si>
    <t>{'Exterior color': ' Velvet Red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1C4RJKAG7R8533683 ', 'Stock #': ' J2830 ', 'Mileage': ' 13 mi. '}</t>
  </si>
  <si>
    <t>2012 Audi A7 3.0T quattro Premium</t>
  </si>
  <si>
    <t xml:space="preserve"> 56,424 mi.</t>
  </si>
  <si>
    <t>{'Exterior color': ' White ', 'Interior color': 'Black ', 'Drivetrain': 'All-wheel Drive ', 'MPG': ' 18â€“28Based on EPA mileage ratings. Use for comparison purposes only. Actual mileage will vary depending on driving conditions, driving habits, vehicle maintenance, and other factors.', 'Fuel type': 'Gasoline ', 'Transmission': '8-Speed Automatic', 'Engine': '3.0L V6 24V GDI DOHC Supercharged', 'VIN': ' WAUSGAFC8CN007083 ', 'Stock #': ' ND1559 ', 'Mileage': ' 56,424 mi. '}</t>
  </si>
  <si>
    <t>$25,971MSRP $27,495</t>
  </si>
  <si>
    <t>{'Exterior color': ' Bright White Clearcoat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3C4NJDAN4RT128570 ', 'Stock #': ' N240246 ', 'Mileage': ' 11 mi. '}</t>
  </si>
  <si>
    <t>2021 Chevrolet Trailblazer RS</t>
  </si>
  <si>
    <t xml:space="preserve"> 39,223 mi.</t>
  </si>
  <si>
    <t>$20,972$972 price drop</t>
  </si>
  <si>
    <t>{'Exterior color': ' Mosaic Black Metallic ', 'Interior color': 'JET BLACK/RED ACCENT ', 'Drivetrain': 'All-wheel Drive ', 'MPG': ' 26â€“30Based on EPA mileage ratings. Use for comparison purposes only. Actual mileage will vary depending on driving conditions, driving habits, vehicle maintenance, and other factors.', 'Fuel type': 'Gasoline ', 'Transmission': 'Automatic', 'Engine': 'Ecotec 1.3L I3 Turbo DOHC SIDI Engine', 'VIN': ' KL79MUSL1MB157196 ', 'Stock #': ' AD059760A ', 'Mileage': ' 39,223 mi. '}</t>
  </si>
  <si>
    <t>2024 Kia Telluride SX-Prestige</t>
  </si>
  <si>
    <t>Not PricedMSRP $52,775</t>
  </si>
  <si>
    <t>{'Exterior color': ' Ebony Black ', 'Interior color': 'Black ', 'Drivetrain': 'AWD ', 'MPG': ' 18â€“24Based on EPA mileage ratings. Use for comparison purposes only. Actual mileage will vary depending on driving conditions, driving habits, vehicle maintenance, and other factors.', 'Fuel type': 'Gasoline ', 'Transmission': '8-Speed Automatic', 'Engine': '3.8L V6 24V GDI DOHC', 'VIN': ' 5XYP5DGC2RG475633 ', 'Stock #': ' RM3621 ', 'Mileage': ' 10 mi. '}</t>
  </si>
  <si>
    <t>{'Comfort': '1.0', 'Interior': '1.0', 'Performance': '3.0', 'Value': '2.0', 'Exterior': '2.0', 'Reliability': '2.0'}</t>
  </si>
  <si>
    <t>$49,808MSRP $54,115$2,387 price drop</t>
  </si>
  <si>
    <t>{'Exterior color': ' Diamond Black Crystal Pearlcoat ', 'Interior color': 'Black/Alloy/Black ', 'Drivetrain': 'All-wheel Drive ', 'MPG': ' 17â€“25Based on EPA mileage ratings. Use for comparison purposes only. Actual mileage will vary depending on driving conditions, driving habits, vehicle maintenance, and other factors.', 'Fuel type': 'Gasoline ', 'Transmission': 'Automatic', 'Engine': '3.6L V-6 DOHC, VVT variable valve control, regular unleaded, eng', 'VIN': ' 2C4RC3GG0RR131323 ', 'Stock #': ' J2863 ', 'Mileage': ' 10 mi. '}</t>
  </si>
  <si>
    <t>2024 Chevrolet Silverado 3500 WT</t>
  </si>
  <si>
    <t>{'Exterior color': ' Summit White ', 'Interior color': 'Black ', 'Drivetrain': 'Four-wheel Drive ', 'MPG': ' â€“', 'Fuel type': 'Gasoline ', 'Transmission': '10-Speed Automatic', 'Engine': '6.6L V8 16V GDI OHV', 'VIN': ' 1GC3YSE78RF373305 ', 'Stock #': ' C6366 ', 'Mileage': ' 5 mi. '}</t>
  </si>
  <si>
    <t>{'Comfort': '2.0', 'Interior': '2.0', 'Performance': '1.0', 'Value': '1.0', 'Exterior': '3.0', 'Reliability': '1.0'}</t>
  </si>
  <si>
    <t>{'Exterior color': ' Antimatter Blue Metallic ', 'Interior color': 'Space Gray ', 'Drivetrain': 'All-wheel Drive ', 'Transmission': '1-Speed Automatic', 'Engine': 'Electric', 'VIN': ' 1FT6W1EVXPWG48973 ', 'Stock #': ' F43055 ', 'Mileage': ' 0 mi. '}</t>
  </si>
  <si>
    <t>$57,041MSRP $66,690$3,200 price drop</t>
  </si>
  <si>
    <t>{'Exterior color': ' Billet Silver Metallic Clearcoat ', 'Interior color': 'Mjx9 ', 'Drivetrain': 'Four-wheel Drive ', 'MPG': ' 0â€“0Based on EPA mileage ratings. Use for comparison purposes only. Actual mileage will vary depending on driving conditions, driving habits, vehicle maintenance, and other factors.', 'Fuel type': 'Gasoline ', 'Transmission': 'Automatic', 'Engine': 'HEMI 6.4L V-8 VVT variable valve control, regular unleaded, engi', 'VIN': ' 3C6UR5DJ9RG277463 ', 'Stock #': ' 60442974 ', 'Mileage': ' 0 mi. '}</t>
  </si>
  <si>
    <t>{'Exterior color': ' Burgundy ', 'Interior color': 'Black ', 'Drivetrain': 'All-wheel Drive ', 'MPG': ' 19â€“24Based on EPA mileage ratings. Use for comparison purposes only. Actual mileage will vary depending on driving conditions, driving habits, vehicle maintenance, and other factors.', 'Fuel type': 'Gasoline ', 'Transmission': '8-Speed Automatic', 'Engine': '3.8L V6 24V GDI DOHC', 'VIN': ' KM8R5DGE3RU737292 ', 'Stock #': ' H17357 ', 'Mileage': ' 1 mi. '}</t>
  </si>
  <si>
    <t>2016 BMW i3 Base w/Range Extender</t>
  </si>
  <si>
    <t xml:space="preserve"> 68,372 mi.</t>
  </si>
  <si>
    <t>{'Exterior color': ' Black ', 'Interior color': 'Black ', 'Drivetrain': 'Rear-wheel Drive ', 'Transmission': '1-Speed Automatic', 'Engine': 'Electric', 'VIN': ' WBY1Z4C50GV507341 ', 'Stock #': ' 2412 ', 'Mileage': ' 68,372 mi. '}</t>
  </si>
  <si>
    <t>$57,480MSRP $63,165$5,685 price drop</t>
  </si>
  <si>
    <t>{'Exterior color': ' Iconic Silver Metallic ', 'Interior color': 'Ebony ', 'Drivetrain': 'Four-wheel Drive ', 'MPG': ' â€“', 'Fuel type': 'Gasoline ', 'Transmission': 'Automatic', 'Engine': '3.0L V6 24V GDI DOHC Twin Turbo', 'VIN': ' 1FM5K8GC5RGA38371 ', 'Stock #': ' 240408 ', 'Mileage': ' 5 mi. '}</t>
  </si>
  <si>
    <t xml:space="preserve"> 30,741 mi.</t>
  </si>
  <si>
    <t>$26,828$225 price drop</t>
  </si>
  <si>
    <t>{'Exterior color': ' Deep Blue ', 'Interior color': 'Black ', 'Drivetrain': 'Rear-wheel Drive ', 'Transmission': 'Automatic', 'Engine': 'Electric', 'VIN': ' 5YJ3E1EA6NF304383 ', 'Stock #': ' 55987 ', 'Mileage': ' 30,741 mi. '}</t>
  </si>
  <si>
    <t xml:space="preserve"> 29,304 mi.</t>
  </si>
  <si>
    <t>{'Exterior color': ' Bright White Clearcoat ', 'Interior color': 'Black ', 'Drivetrain': 'Four-wheel Drive ', 'MPG': ' 15â€“21Based on EPA mileage ratings. Use for comparison purposes only. Actual mileage will vary depending on driving conditions, driving habits, vehicle maintenance, and other factors.', 'Fuel type': 'Gasoline ', 'Transmission': '8-Speed Automatic', 'Engine': 'HEMI 5.7L V-8 variable valve control, regular unleaded, engine w', 'VIN': ' 1C6SRFDT0MN715334 ', 'Stock #': ' 230803A ', 'Mileage': ' 29,304 mi. '}</t>
  </si>
  <si>
    <t>{'Exterior color': ' Crystal White Pearl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JF2SKAMC9RH466281 ', 'Stock #': ' 240486 ', 'Mileage': ' 5 mi. '}</t>
  </si>
  <si>
    <t>2024 Hyundai Venue Limited</t>
  </si>
  <si>
    <t>{'Exterior color': ' Lunar White ', 'Interior color': 'Black ', 'Drivetrain': 'Front-wheel Drive ', 'MPG': ' â€“', 'Fuel type': 'Gasoline ', 'Transmission': 'Automatic CVT', 'Engine': '1.6L I4 16V MPFI DOHC', 'VIN': ' KMHRC8A38RU307472 ', 'Stock #': ' 14651 ', 'Mileage': ' 5 mi. '}</t>
  </si>
  <si>
    <t>$63,525MSRP $63,525</t>
  </si>
  <si>
    <t>{'Exterior color': ' Stellar Black Metallic ', 'Interior color': 'Gray ', 'Drivetrain': 'Rear-wheel Drive ', 'Transmission': '1-Speed Automatic', 'Engine': 'Electric', 'VIN': ' 1GYKPPRK3RZ123392 ', 'Stock #': ' CD24196 ', 'Mileage': ' 3 mi. '}</t>
  </si>
  <si>
    <t>$52,220MSRP $52,220</t>
  </si>
  <si>
    <t>{'Exterior color': ' Platinum White Pearl ', 'Interior color': 'Black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5FNRL6H98RB044038 ', 'Stock #': ' 505093 ', 'Mileage': ' 4 mi. '}</t>
  </si>
  <si>
    <t>{'Exterior color': ' Onyx Black Metallic ', 'Interior color': 'Charcoal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YV4062PE9R1180028 ', 'Stock #': ' V4983 ', 'Mileage': ' 6 mi. '}</t>
  </si>
  <si>
    <t xml:space="preserve"> 63,046 mi.</t>
  </si>
  <si>
    <t>{'Exterior color': ' Star White Metallic Tri-Coat ', 'Interior color': 'Ebony ', 'Drivetrain': 'All-wheel Drive ', 'MPG': ' 43â€“37Based on EPA mileage ratings. Use for comparison purposes only. Actual mileage will vary depending on driving conditions, driving habits, vehicle maintenance, and other factors.', 'Fuel type': 'Hybrid ', 'Transmission': 'eCVT', 'Engine': '2.5L iVCT', 'VIN': ' 1FMCU9DZ6LUB60357 ', 'Stock #': ' K5577 ', 'Mileage': ' 63,046 mi. '}</t>
  </si>
  <si>
    <t>$55,123MSRP $64,185$3,000 price drop</t>
  </si>
  <si>
    <t>{'Exterior color': ' Diamond Black Crystal Pearlcoat ', 'Interior color': 'V9x9 ', 'Drivetrain': 'Four-wheel Drive ', 'MPG': ' 0â€“0Based on EPA mileage ratings. Use for comparison purposes only. Actual mileage will vary depending on driving conditions, driving habits, vehicle maintenance, and other factors.', 'Fuel type': 'Gasoline ', 'Transmission': 'Automatic', 'Engine': 'HEMI 6.4L V-8 VVT variable valve control, regular unleaded, engi', 'VIN': ' 3C6TR5CJ5RG293155 ', 'Stock #': ' 60565677 ', 'Mileage': ' 0 mi. '}</t>
  </si>
  <si>
    <t>$31,466MSRP $37,460</t>
  </si>
  <si>
    <t>{'Exterior color': ' Rapid Red Metallic Tinted Clearcoat ', 'Interior color': 'Ebony ', 'Drivetrain': 'All-wheel Drive ', 'MPG': ' 26â€“32Based on EPA mileage ratings. Use for comparison purposes only. Actual mileage will vary depending on driving conditions, driving habits, vehicle maintenance, and other factors.', 'Fuel type': 'Gasoline ', 'Transmission': 'Automatic', 'Engine': '1.5L I3 12V PDI DOHC Turbo', 'VIN': ' 1FMCU9GN6PUB12467 ', 'Stock #': ' B230301 ', 'Mileage': ' 2 mi. '}</t>
  </si>
  <si>
    <t>2018 Tesla Model X 100D Sport Utility 4D</t>
  </si>
  <si>
    <t xml:space="preserve"> 40,836 mi.</t>
  </si>
  <si>
    <t>{'Exterior color': ' Black ', 'Interior color': 'Black ', 'Drivetrain': 'All-wheel Drive ', 'Transmission': 'Single-Speed Fixed Gear', 'Engine': 'Dual AC Electric Motors', 'VIN': ' 5YJXCBE25JF133612 ', 'Stock #': ' 133612 ', 'Mileage': ' 40,836 mi. '}</t>
  </si>
  <si>
    <t>$33,505MSRP $33,505</t>
  </si>
  <si>
    <t>{'Exterior color': ' Rapid Red Metallic Tinted Clearcoat ', 'Interior color': 'Ebony ', 'Drivetrain': 'All-wheel Drive ', 'MPG': ' 26â€“32Based on EPA mileage ratings. Use for comparison purposes only. Actual mileage will vary depending on driving conditions, driving habits, vehicle maintenance, and other factors.', 'Fuel type': 'Gasoline ', 'Transmission': '8-Speed Automatic', 'Engine': '1.5L I3 12V PDI DOHC Turbo', 'VIN': ' 1FMCU9GNXPUB45780 ', 'Stock #': ' 59936 ', 'Mileage': ' â€“ '}</t>
  </si>
  <si>
    <t xml:space="preserve"> 30,414 mi.</t>
  </si>
  <si>
    <t>{'Exterior color': ' Modern Steel Metallic ', 'Interior color': 'Ebony ', 'Drivetrain': 'All-wheel Drive ', 'MPG': ' 21â€“27Based on EPA mileage ratings. Use for comparison purposes only. Actual mileage will vary depending on driving conditions, driving habits, vehicle maintenance, and other factors.', 'Fuel type': 'Gasoline ', 'Transmission': '10-Speed Automatic', 'Engine': '2.0L I4 16V GDI DOHC Turbo', 'VIN': ' 5J8TC2H37ML028706 ', 'Stock #': ' PM2150 ', 'Mileage': ' 30,414 mi. '}</t>
  </si>
  <si>
    <t>2016 Chevrolet Suburban LT</t>
  </si>
  <si>
    <t xml:space="preserve"> 196,806 mi.</t>
  </si>
  <si>
    <t>$14,995$801 price drop</t>
  </si>
  <si>
    <t>{'Exterior color': ' White ', 'Interior color': 'Black ', 'Drivetrain': 'Four-wheel Drive ', 'MPG': ' 15â€“22Based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1GNSKHKC1GR268867 ', 'Stock #': ' 15741 ', 'Mileage': ' 196,806 mi. '}</t>
  </si>
  <si>
    <t xml:space="preserve"> 56,504 mi.</t>
  </si>
  <si>
    <t>$27,900$100 price drop</t>
  </si>
  <si>
    <t>{'Exterior color': ' Alpine White ', 'Interior color': 'Black ', 'Drivetrain': 'All-wheel Drive ', 'MPG': ' 23â€“29Based on EPA mileage ratings. Use for comparison purposes only. Actual mileage will vary depending on driving conditions, driving habits, vehicle maintenance, and other factors.', 'Fuel type': 'Gasoline ', 'Transmission': 'Automatic', 'Engine': '2L I-4 gasoline direct injection, DOHC, Double VANOS variable va', 'VIN': ' 5UXTY5C07M9F12873 ', 'Stock #': ' PLC3285 ', 'Mileage': ' 56,504 mi. '}</t>
  </si>
  <si>
    <t>{'Exterior color': ' Diamond Black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3C4NJDFN8RT130072 ', 'Stock #': ' J2745 ', 'Mileage': ' 9 mi. '}</t>
  </si>
  <si>
    <t>2024 Ford Mustang GT Premium</t>
  </si>
  <si>
    <t>{'Exterior color': ' Shadow Black ', 'Interior color': 'Black Onyx ', 'Drivetrain': 'Rear-wheel Drive ', 'MPG': ' â€“', 'Fuel type': 'Gasoline ', 'Transmission': '10-Speed Automatic', 'Engine': '5.0L V8 32V PDI DOHC', 'VIN': ' 1FAGP8FF6R5103322 ', 'Stock #': ' 24C1018 ', 'Mileage': ' 2 mi. '}</t>
  </si>
  <si>
    <t>2016 Honda Odyssey Touring</t>
  </si>
  <si>
    <t xml:space="preserve"> 65,028 mi.</t>
  </si>
  <si>
    <t>{'Exterior color': ' Crystal Black Pearl ', 'Interior color': 'Truffle ', 'Drivetrain': 'Front-wheel Drive ', 'MPG': ' 19â€“28Based on EPA mileage ratings. Use for comparison purposes only. Actual mileage will vary depending on driving conditions, driving habits, vehicle maintenance, and other factors.', 'Fuel type': 'Gasoline ', 'Transmission': '6-Speed Automatic', 'Engine': '3.5L V6 24V MPFI SOHC', 'VIN': ' 5FNRL5H95GB107717 ', 'Stock #': ' R1023A ', 'Mileage': ' 65,028 mi. '}</t>
  </si>
  <si>
    <t>$70,405$4,963 price drop</t>
  </si>
  <si>
    <t>{'Exterior color': ' Diamond Black ', 'Interior color': 'Black ', 'Drivetrain': 'Four-wheel Drive ', 'MPG': ' â€“', 'Fuel type': 'Diesel ', 'Transmission': '6-Speed Automatic', 'Engine': '6.7L I6 24V DDI OHV Turbo Diesel', 'VIN': ' 3C6UR5DL7RG229624 ', 'Stock #': ' R1295 ', 'Mileage': ' 10 mi. '}</t>
  </si>
  <si>
    <t>{'Exterior color': ' Fountain Blue ', 'Interior color': 'Black ', 'Drivetrain': 'Front-wheel Drive ', 'MPG': ' 29â€“31Based on EPA mileage ratings. Use for comparison purposes only. Actual mileage will vary depending on driving conditions, driving habits, vehicle maintenance, and other factors.', 'Fuel type': 'Gasoline ', 'Transmission': 'Automatic CVT', 'Engine': '1.3L I3 12V GDI DOHC Turbo', 'VIN': ' KL79MPSL1RB122862 ', 'Stock #': ' C6370 ', 'Mileage': ' 5 mi. '}</t>
  </si>
  <si>
    <t xml:space="preserve"> 22,124 mi.</t>
  </si>
  <si>
    <t>{'Exterior color': ' Glacier White ', 'Interior color': 'Charcoal ', 'Drivetrain': 'Four-wheel Drive ', 'MPG': ' 17â€“22Based on EPA mileage ratings. Use for comparison purposes only. Actual mileage will vary depending on driving conditions, driving habits, vehicle maintenance, and other factors.', 'Fuel type': 'Gasoline ', 'Transmission': '9-Speed Automatic', 'Engine': 'VQ 3.8L V-6 gasoline direct injection, DOHC, VVEL variable valve', 'VIN': ' 1N6ED1EK3PN644953 ', 'Stock #': ' N8496 ', 'Mileage': ' 22,124 mi. '}</t>
  </si>
  <si>
    <t>$53,365MSRP $69,690$3,000 price drop</t>
  </si>
  <si>
    <t>{'Exterior color': ' Bright White Clearcoat ', 'Interior color': 'Black ', 'Drivetrain': 'Four-wheel Drive ', 'MPG': ' â€“', 'Fuel type': 'Hybrid ', 'Transmission': '8-Speed Automatic', 'Engine': '2.0L I4 16V GDI DOHC Turbo Hybrid', 'VIN': ' 1C4RJXU65RW232731 ', 'Stock #': ' 24538 ', 'Mileage': ' 9 mi. '}</t>
  </si>
  <si>
    <t>2012 Ford F-150 XLT</t>
  </si>
  <si>
    <t xml:space="preserve"> 181,217 mi.</t>
  </si>
  <si>
    <t>$7,995$2,000 price drop</t>
  </si>
  <si>
    <t>{'Exterior color': ' Silver ', 'Interior color': 'Gray ', 'Drivetrain': 'Four-wheel Drive ', 'MPG': ' â€“', 'Fuel type': 'E85 Flex Fuel ', 'Transmission': '6-Speed Automatic', 'Engine': '5.0L V8 32V MPFI DOHC Flexible Fuel', 'VIN': ' 1FTFX1EF9CFA08236 ', 'Stock #': ' XM745 ', 'Mileage': ' 181,217 mi. '}</t>
  </si>
  <si>
    <t>{'Exterior color': ' Stone Blue Metallic ', 'Interior color': 'Black Onyx ', 'Drivetrain': 'Four-wheel Drive ', 'MPG': ' 16â€“22Based on EPA mileage ratings. Use for comparison purposes only. Actual mileage will vary depending on driving conditions, driving habits, vehicle maintenance, and other factors.', 'Fuel type': 'Gasoline ', 'Transmission': '10-Speed Automatic', 'Engine': 'EcoBoost 3.5L V6 GTDi DOHC 24V Twin Turbocharged', 'VIN': ' 1FMJU1J82REA59064 ', 'Stock #': ' T240333 ', 'Mileage': ' 0 mi. '}</t>
  </si>
  <si>
    <t>Not PricedMSRP $36,165</t>
  </si>
  <si>
    <t>{'Exterior color': ' Autumn Green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JF2SKAKC0RH480301 ', 'Stock #': ' 327558 ', 'Mileage': ' 7 mi. '}</t>
  </si>
  <si>
    <t>2020 BMW 330 i xDrive</t>
  </si>
  <si>
    <t xml:space="preserve"> 13,658 mi.</t>
  </si>
  <si>
    <t>{'Exterior color': ' White ', 'Interior color': 'Cream ', 'Drivetrain': 'All-wheel Drive ', 'MPG': ' 25â€“34Based on EPA mileage ratings. Use for comparison purposes only. Actual mileage will vary depending on driving conditions, driving habits, vehicle maintenance, and other factors.', 'Fuel type': 'Gasoline ', 'Transmission': '8-Speed Automatic', 'Engine': '2.0L I4 16V GDI DOHC Turbo', 'VIN': ' 3MW5R7J00L8B11125 ', 'Stock #': ' 25250953 ', 'Mileage': ' 13,658 mi. '}</t>
  </si>
  <si>
    <t>$36,684MSRP $36,684</t>
  </si>
  <si>
    <t>{'Exterior color': ' Autumn Green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'Engine': '2.5L H-4 gasoline direct injection, DOHC, variable valve control', 'VIN': ' JF2SKAKC4RH450153 ', 'Stock #': ' RH450153 ', 'Mileage': ' 10 mi. '}</t>
  </si>
  <si>
    <t>2016 BMW M3 Base</t>
  </si>
  <si>
    <t xml:space="preserve"> 117,870 mi.</t>
  </si>
  <si>
    <t>{'Exterior color': ' Mineral Gray Metallic ', 'Interior color': 'Black ', 'Drivetrain': 'Rear-wheel Drive ', 'MPG': ' 17â€“26Based on EPA mileage ratings. Use for comparison purposes only. Actual mileage will vary depending on driving conditions, driving habits, vehicle maintenance, and other factors.', 'Fuel type': 'Gasoline ', 'Transmission': 'Automatic', 'Engine': '3L I-6 gasoline direct injection, DOHC, variable valve control,', 'VIN': ' WBS8M9C53G5D30873 ', 'Stock #': ' D30873 ', 'Mileage': ' 117,870 mi. '}</t>
  </si>
  <si>
    <t>{'Exterior color': ' Rosso ', 'Interior color': 'Black ', 'Drivetrain': 'All-wheel Drive ', 'MPG': ' â€“', 'Fuel type': 'Hybrid ', 'Transmission': '6-Speed Automatic', 'Engine': '1.3L I4 16V GDI SOHC Turbo Hybrid', 'VIN': ' ZASPATCWXR3057268 ', 'Stock #': ' R24071 ', 'Mileage': ' 15 mi. '}</t>
  </si>
  <si>
    <t>2022 RAM 1500 Rebel</t>
  </si>
  <si>
    <t xml:space="preserve"> 41,153 mi.</t>
  </si>
  <si>
    <t>$48,490$300 price drop</t>
  </si>
  <si>
    <t>{'Exterior color': ' Hydro Blue Pearlcoat ', 'Interior color': 'Red/Black ', 'Drivetrain': 'Four-wheel Drive ', 'MPG': ' 21â€“29Based on EPA mileage ratings. Use for comparison purposes only. Actual mileage will vary depending on driving conditions, driving habits, vehicle maintenance, and other factors.', 'Fuel type': 'Diesel ', 'Transmission': '8-Speed Automatic', 'Engine': 'EcoDiesel 3.0L V6', 'VIN': ' 1C6SRFLM9NN299392 ', 'Stock #': ' B8687 ', 'Mileage': ' 41,153 mi. '}</t>
  </si>
  <si>
    <t>{'Exterior color': ' Magnetite Gray Metallic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JF2SKAJC0RH491283 ', 'Stock #': ' 623295 ', 'Mileage': ' 6 mi. '}</t>
  </si>
  <si>
    <t>2023 Nissan Altima 2.5 SL</t>
  </si>
  <si>
    <t>$32,256MSRP $36,680$700 price drop</t>
  </si>
  <si>
    <t>{'Exterior color': ' Scarlet Ember ', 'Interior color': 'Light Gray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1N4BL4EW4PN426135 ', 'Stock #': ' 531246 ', 'Mileage': ' 0 mi. '}</t>
  </si>
  <si>
    <t>2021 Cadillac XT4 Sport</t>
  </si>
  <si>
    <t xml:space="preserve"> 35,832 mi.</t>
  </si>
  <si>
    <t>{'Exterior color': ' Radiant Silver Metallic ', 'Interior color': 'Jet Black With Cinnamon Accents ', 'Drivetrain': 'All-wheel Drive ', 'MPG': ' 22â€“29Based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1GYFZFR43MF045438 ', 'Stock #': ' 24185A ', 'Mileage': ' 35,832 mi. '}</t>
  </si>
  <si>
    <t>2020 Land Rover Range Rover Sport SE MHEV</t>
  </si>
  <si>
    <t xml:space="preserve"> 37,999 mi.</t>
  </si>
  <si>
    <t>{'Exterior color': ' Santorini Black Metallic ', 'Interior color': 'Ebony/Ebony/Ebony/Ebony ', 'Drivetrain': 'Four-wheel Drive ', 'MPG': ' 19â€“24Based on EPA mileage ratings. Use for comparison purposes only. Actual mileage will vary depending on driving conditions, driving habits, vehicle maintenance, and other factors.', 'Fuel type': 'Gasoline ', 'Transmission': '8-Speed Automatic', 'Engine': 'Ingenium 3L I-6 gasoline direct injection, DOHC, CVVL variable v', 'VIN': ' SALWG2SU3LA746371 ', 'Stock #': ' JU15341 ', 'Mileage': ' 37,999 mi. '}</t>
  </si>
  <si>
    <t>$51,059MSRP $52,365$556 price drop</t>
  </si>
  <si>
    <t>{'Exterior color': ' Hyper White ', 'Interior color': 'Black ', 'Drivetrain': 'All-wheel Drive ', 'MPG': ' 19â€“24Based on EPA mileage ratings. Use for comparison purposes only. Actual mileage will vary depending on driving conditions, driving habits, vehicle maintenance, and other factors.', 'Fuel type': 'Gasoline ', 'Transmission': '8-Speed Automatic with SHIFTRONIC', 'Engine': 'Lambda II 3.8L V-6 gasoline direct injection, DOHC, D-CVVT varia', 'VIN': ' KM8R5DGE0RU769195 ', 'Stock #': ' HD240956 ', 'Mileage': ' 17 mi. '}</t>
  </si>
  <si>
    <t>2021 Subaru Outback Touring XT</t>
  </si>
  <si>
    <t xml:space="preserve"> 41,398 mi.</t>
  </si>
  <si>
    <t>$27,952$328 price drop</t>
  </si>
  <si>
    <t>{'Exterior color': ' Crystal White Pearl ', 'Interior color': 'Java Brown ', 'Drivetrain': 'All-wheel Drive ', 'MPG': ' 23â€“30Based on EPA mileage ratings. Use for comparison purposes only. Actual mileage will vary depending on driving conditions, driving habits, vehicle maintenance, and other factors.', 'Fuel type': 'Gasoline ', 'Transmission': 'Automatic CVT', 'Engine': '2.4L H4 16V GDI DOHC Turbo', 'VIN': ' 4S4BTGPD6M3220003 ', 'Stock #': ' 24349AA ', 'Mileage': ' 41,398 mi. '}</t>
  </si>
  <si>
    <t>$46,670MSRP $52,170$1,500 price drop</t>
  </si>
  <si>
    <t>{'Exterior color': ' Diamond Black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1C4RJKAG9R8933955 ', 'Stock #': ' J38190 ', 'Mileage': ' 16 mi. '}</t>
  </si>
  <si>
    <t>2024 Buick Envista Preferred</t>
  </si>
  <si>
    <t>$24,090MSRP $24,090</t>
  </si>
  <si>
    <t>{'Exterior color': ' Summit White ', 'Interior color': 'Ebony ', 'Drivetrain': 'Front-wheel Drive ', 'MPG': ' 28â€“32Based on EPA mileage ratings. Use for comparison purposes only. Actual mileage will vary depending on driving conditions, driving habits, vehicle maintenance, and other factors.', 'Fuel type': 'Gasoline ', 'Transmission': '6-Speed Automatic', 'Engine': '1.2L I3 12V GDI DOHC Turbo', 'VIN': ' KL47LAE29RB136287 ', 'Stock #': ' BU24111 ', 'Mileage': ' 3 mi. '}</t>
  </si>
  <si>
    <t>$54,415MSRP $57,995$3,000 price drop</t>
  </si>
  <si>
    <t>{'Exterior color': ' Diamond Black ', 'Interior color': 'Black ', 'Drivetrain': 'Four-wheel Drive ', 'MPG': ' â€“', 'Fuel type': 'Gasoline ', 'Transmission': '8-Speed Automatic', 'Engine': '6.4L V8 16V MPFI OHV', 'VIN': ' 3C6UR5CJ6RG158514 ', 'Stock #': ' R20151 ', 'Mileage': ' â€“ '}</t>
  </si>
  <si>
    <t>2020 Nissan Murano Platinum</t>
  </si>
  <si>
    <t xml:space="preserve"> 34,418 mi.</t>
  </si>
  <si>
    <t>{'Exterior color': ' White ', 'Interior color': 'Beige ', 'Drivetrain': 'Front-wheel Drive ', 'MPG': ' 20â€“28Based on EPA mileage ratings. Use for comparison purposes only. Actual mileage will vary depending on driving conditions, driving habits, vehicle maintenance, and other factors.', 'Fuel type': 'Gasoline ', 'Transmission': 'Automatic CVT', 'Engine': '3.5L V6 24V MPFI DOHC', 'VIN': ' 5N1AZ2DJ3LN146887 ', 'Stock #': ' 90501 ', 'Mileage': ' 34,418 mi. '}</t>
  </si>
  <si>
    <t>2023 Hyundai Santa Fe SE</t>
  </si>
  <si>
    <t xml:space="preserve"> 2,077 mi.</t>
  </si>
  <si>
    <t>{'Exterior color': ' Twilight Black ', 'Interior color': 'Beige ', 'Drivetrain': 'All-wheel Drive ', 'MPG': ' 22â€“25Based on EPA mileage ratings. Use for comparison purposes only. Actual mileage will vary depending on driving conditions, driving habits, vehicle maintenance, and other factors.', 'Fuel type': 'Gasoline ', 'Transmission': '8-Speed Automatic', 'Engine': '2.5L I4 16V PDI DOHC', 'VIN': ' 5NMS1DAJXPH603990 ', 'Stock #': ' YPJ8332 ', 'Mileage': ' 2,077 mi. '}</t>
  </si>
  <si>
    <t>2004 Lexus SC 430 Base</t>
  </si>
  <si>
    <t xml:space="preserve"> 10,221 mi.</t>
  </si>
  <si>
    <t>{'Exterior color': ' Absolutely Red ', 'Interior color': 'Ecru ', 'Drivetrain': 'Rear-wheel Drive ', 'MPG': ' 0â€“0Based on EPA mileage ratings. Use for comparison purposes only. Actual mileage will vary depending on driving conditions, driving habits, vehicle maintenance, and other factors.', 'Fuel type': 'Gasoline ', 'Transmission': '5-Speed Automatic', 'Engine': '4.3L 8 CYLINDER', 'VIN': ' JTHFN48Y640059443 ', 'Stock #': ' 59443 ', 'Mileage': ' 10,221 mi. '}</t>
  </si>
  <si>
    <t>$64,490MSRP $71,990</t>
  </si>
  <si>
    <t>{'Exterior color': ' Antimatter Blue Metallic ', 'Interior color': 'Medium Dark Slate ', 'Drivetrain': 'All-wheel Drive ', 'Transmission': '1-Speed Automatic', 'Engine': 'Electric', 'VIN': ' 1FT6W1EV9PWG37706 ', 'Stock #': ' PWG37706 ', 'Mileage': ' 10 mi. '}</t>
  </si>
  <si>
    <t>{'Exterior color': ' Pebble Gray ', 'Interior color': 'Black ', 'Drivetrain': 'AWD ', 'MPG': ' â€“', 'Fuel type': 'â€“ ', 'Transmission': 'Single-speed transmission', 'Engine': '0.0L', 'VIN': ' WA1LUBFZ3RP044267 ', 'Stock #': ' RP044267 ', 'Mileage': ' 10 mi. '}</t>
  </si>
  <si>
    <t>{'Exterior color': ' Race Red ', 'Interior color': 'Space Gray ', 'Drivetrain': 'Front-wheel Drive ', 'MPG': ' 27â€“34Based on EPA mileage ratings. Use for comparison purposes only. Actual mileage will vary depending on driving conditions, driving habits, vehicle maintenance, and other factors.', 'Fuel type': 'Gasoline ', 'Transmission': '8-Speed Automatic', 'Engine': 'EcoBoost 1.5L I-3 port/direct injection, DOHC, Ti-VCT variable v', 'VIN': ' 1FMCU0GN8RUA54859 ', 'Stock #': ' A9049 ', 'Mileage': ' 9 mi. '}</t>
  </si>
  <si>
    <t>2020 RAM 1500 Rebel</t>
  </si>
  <si>
    <t xml:space="preserve"> 47,842 mi.</t>
  </si>
  <si>
    <t>{'Exterior color': ' Bright White Clearcoat ', 'Interior color': 'Red/Black ', 'Drivetrain': 'Four-wheel Drive ', 'MPG': ' 15â€“21Based on EPA mileage ratings. Use for comparison purposes only. Actual mileage will vary depending on driving conditions, driving habits, vehicle maintenance, and other factors.', 'Fuel type': 'Gasoline ', 'Transmission': '8-Speed Automatic', 'Engine': 'HEMI 5.7L V8 Multi Displacement VVT', 'VIN': ' 1C6SRFLT1LN268996 ', 'Stock #': ' B8727 ', 'Mileage': ' 47,842 mi. '}</t>
  </si>
  <si>
    <t>2019 Subaru Crosstrek 2.0i Limited</t>
  </si>
  <si>
    <t xml:space="preserve"> 23,474 mi.</t>
  </si>
  <si>
    <t>{'Exterior color': ' Crystal White Pearl ', 'Interior color': 'Black ', 'Drivetrain': 'All-wheel Drive ', 'MPG': ' 27â€“33Based on EPA mileage ratings. Use for comparison purposes only. Actual mileage will vary depending on driving conditions, driving habits, vehicle maintenance, and other factors.', 'Fuel type': 'Gasoline ', 'Transmission': 'Automatic CVT', 'Engine': '2.0L H4 16V GDI DOHC', 'VIN': ' JF2GTANCXK8328952 ', 'Stock #': ' 31053A ', 'Mileage': ' 23,474 mi. '}</t>
  </si>
  <si>
    <t xml:space="preserve"> 49,256 mi.</t>
  </si>
  <si>
    <t>{'Exterior color': ' Deep Blue Metallic ', 'Interior color': 'â€“ ', 'Drivetrain': 'Rear-wheel Drive ', 'Transmission': '1-Speed Automatic', 'Engine': 'Electric Motor', 'VIN': ' 5YJ3E1EA7NF188112 ', 'Stock #': ' JU15412 ', 'Mileage': ' 49,256 mi. '}</t>
  </si>
  <si>
    <t>{'Exterior color': ' Baltic Gray Metallic Clearcoat ', 'Interior color': 'B6x7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1C4RJKBG9R8546191 ', 'Stock #': ' 60268945 ', 'Mileage': ' 0 mi. '}</t>
  </si>
  <si>
    <t>2022 Chevrolet Traverse LT Leather</t>
  </si>
  <si>
    <t xml:space="preserve"> 21,253 mi.</t>
  </si>
  <si>
    <t>$34,900$400 price drop</t>
  </si>
  <si>
    <t>{'Exterior color': ' Cherry Red Tintcoat ', 'Interior color': 'Black ', 'Drivetrain': 'All-wheel Drive ', 'MPG': ' â€“', 'Fuel type': 'Gasoline ', 'Transmission': '9-Speed Automatic', 'Engine': '3.6L V6 24V GDI DOHC', 'VIN': ' 1GNEVHKW7NJ141227 ', 'Stock #': ' C3594 ', 'Mileage': ' 21,253 mi. '}</t>
  </si>
  <si>
    <t>{'Exterior color': ' Summit White ', 'Interior color': 'Black ', 'Drivetrain': 'Four-wheel Drive ', 'MPG': ' 18â€“21Based on EPA mileage ratings. Use for comparison purposes only. Actual mileage will vary depending on driving conditions, driving habits, vehicle maintenance, and other factors.', 'Fuel type': 'Gasoline ', 'Transmission': '8-Speed Automatic', 'Engine': '2.7L I4 16V GDI DOHC Turbo', 'VIN': ' 1GCPDEEK5RZ250613 ', 'Stock #': ' C6286 ', 'Mileage': ' 5 mi. '}</t>
  </si>
  <si>
    <t>{'Exterior color': ' Summit White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CVT', 'Engine': '1.3L I3 12V GDI DOHC Turbo', 'VIN': ' KL79MVSL2RB094879 ', 'Stock #': ' CP704 ', 'Mileage': ' 3 mi. '}</t>
  </si>
  <si>
    <t>2021 Honda Passport AWD Sport</t>
  </si>
  <si>
    <t>$25,491$1,506 price drop</t>
  </si>
  <si>
    <t>{'Exterior color': ' Black ', 'Interior color': 'Black ', 'Drivetrain': 'All-wheel Drive ', 'MPG': ' 19â€“24Based on EPA mileage ratings. Use for comparison purposes only. Actual mileage will vary depending on driving conditions, driving habits, vehicle maintenance, and other factors.', 'Fuel type': 'Gasoline ', 'Transmission': 'Automatic', 'Engine': '3.5L V-6 gasoline direct injection, i-VTEC VCM variable valve co', 'VIN': ' 5FNYF8H24MB021091 ', 'Stock #': ' HAB11349 ', 'Mileage': ' 33,400 mi. '}</t>
  </si>
  <si>
    <t>$41,681MSRP $42,685</t>
  </si>
  <si>
    <t>{'Exterior color': ' Glacial White Pearl ', 'Interior color': 'Black ', 'Drivetrain': 'All-wheel Drive ', 'MPG': ' 22â€“27Based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5XYRKDLF1PG182918 ', 'Stock #': ' QK82918 ', 'Mileage': ' 27 mi. '}</t>
  </si>
  <si>
    <t>$67,102MSRP $77,505$3,200 price drop</t>
  </si>
  <si>
    <t>{'Exterior color': ' Granite Crystal Metallic Clearcoat ', 'Interior color': 'Black ', 'Drivetrain': 'Four-wheel Drive ', 'MPG': ' 0â€“0Based on EPA mileage ratings. Use for comparison purposes only. Actual mileage will vary depending on driving conditions, driving habits, vehicle maintenance, and other factors.', 'Fuel type': 'Diesel ', 'Transmission': 'Automatic', 'Engine': 'Cummins 6.7L I-6 diesel direct injection, VVT intercooled turbo,', 'VIN': ' 3C6UR5DL4RG233677 ', 'Stock #': ' J2774 ', 'Mileage': ' 0 mi. '}</t>
  </si>
  <si>
    <t xml:space="preserve"> 58 mi.</t>
  </si>
  <si>
    <t>$55,485MSRP $64,910$7,000 price drop</t>
  </si>
  <si>
    <t>{'Exterior color': ' Bright White ', 'Interior color': 'Global Black ', 'Drivetrain': 'Four-wheel Drive ', 'MPG': ' â€“', 'Fuel type': 'Hybrid ', 'Transmission': '8-Speed Automatic', 'Engine': '2.0L I4 16V GDI DOHC Turbo Hybrid', 'VIN': ' 1C4RJYB64RC111067 ', 'Stock #': ' J37993 ', 'Mileage': ' 58 mi. '}</t>
  </si>
  <si>
    <t>$57,040MSRP $63,050$2,000 price drop</t>
  </si>
  <si>
    <t>{'Exterior color': ' Gun Metallic ', 'Interior color': 'Blue Gray ', 'Drivetrain': 'All-wheel Drive ', 'Transmission': 'CVT', 'Engine': 'Electric Motor', 'VIN': ' JN1DF0CD9PM707280 ', 'Stock #': ' 2388020 ', 'Mileage': ' 5 mi. '}</t>
  </si>
  <si>
    <t xml:space="preserve"> 5,454 mi.</t>
  </si>
  <si>
    <t>$42,914$1,997 price drop</t>
  </si>
  <si>
    <t>{'Exterior color': ' Hydro Blue Pearl ', 'Interior color': 'Black ', 'Drivetrain': 'Four-wheel Drive ', 'MPG': ' 17â€“25Based on EPA mileage ratings. Use for comparison purposes only. Actual mileage will vary depending on driving conditions, driving habits, vehicle maintenance, and other factors.', 'Fuel type': 'Gasoline ', 'Transmission': '6-Speed Manual', 'Engine': '3.6L V6 24V MPFI DOHC', 'VIN': ' 1C4HJXCG6PW530269 ', 'Stock #': ' 232837 ', 'Mileage': ' 5,454 mi. '}</t>
  </si>
  <si>
    <t>2020 Toyota Highlander Platinum</t>
  </si>
  <si>
    <t xml:space="preserve"> 34,084 mi.</t>
  </si>
  <si>
    <t>{'Exterior color': ' Celestial Silver Metallic ', 'Interior color': 'Black ', 'Drivetrain': 'All-wheel Drive ', 'MPG': ' 20â€“27Based on EPA mileage ratings. Use for comparison purposes only. Actual mileage will vary depending on driving conditions, driving habits, vehicle maintenance, and other factors.', 'Fuel type': 'Gasoline ', 'Transmission': 'Automatic', 'Engine': '3.5L V-6 port/direct injection, DOHC, Dual VVT-i variable valve', 'VIN': ' 5TDFZRBH9LS009191 ', 'Stock #': ' 240777A ', 'Mileage': ' 34,084 mi. '}</t>
  </si>
  <si>
    <t>2020 Lincoln Aviator Reserve AWD</t>
  </si>
  <si>
    <t xml:space="preserve"> 26,352 mi.</t>
  </si>
  <si>
    <t>{'Exterior color': ' Burgundy Velvet Metallic Tinted Clearcoat ', 'Interior color': 'Sandstone ', 'Drivetrain': 'All-wheel Drive ', 'MPG': ' 17â€“24Based on EPA mileage ratings. Use for comparison purposes only. Actual mileage will vary depending on driving conditions, driving habits, vehicle maintenance, and other factors.', 'Fuel type': 'Gasoline ', 'Transmission': '10-Speed Automatic', 'Engine': '3.0L V6 24V GDI DOHC Twin Turbo', 'VIN': ' 5LM5J7XC7LGL03518 ', 'Stock #': ' G1947A ', 'Mileage': ' 26,352 mi. '}</t>
  </si>
  <si>
    <t>$38,812$2,750 price drop</t>
  </si>
  <si>
    <t>{'Exterior color': ' Granite Crystal Clearcoat Metallic ', 'Interior color': 'Black ', 'Drivetrain': 'All-wheel Drive ', 'MPG': ' 18â€“27Based on EPA mileage ratings. Use for comparison purposes only. Actual mileage will vary depending on driving conditions, driving habits, vehicle maintenance, and other factors.', 'Fuel type': 'Gasoline ', 'Transmission': '8-Speed Automatic', 'Engine': '3.6L V6 24V MPFI DOHC', 'VIN': ' 2C3CCASGXPH707220 ', 'Stock #': ' C0946 ', 'Mileage': ' 3 mi. '}</t>
  </si>
  <si>
    <t>{'Exterior color': ' Blue ', 'Interior color': 'Gray ', 'Drivetrain': 'FWD ', 'MPG': ' 31â€“40Based on EPA mileage ratings. Use for comparison purposes only. Actual mileage will vary depending on driving conditions, driving habits, vehicle maintenance, and other factors.', 'Fuel type': 'Gasoline ', 'Transmission': 'Automatic CVT', 'Engine': '2.0L I4 16V PDI DOHC', 'VIN': ' JTDS4RCE7LJ002528 ', 'Stock #': ' 25604785 ', 'Mileage': ' 47,484 mi. '}</t>
  </si>
  <si>
    <t>{'Exterior color': ' Oxford White ', 'Interior color': 'Medium Dark Slate ', 'Drivetrain': 'Four-wheel Drive ', 'MPG': ' â€“', 'Fuel type': 'E85 Flex Fuel ', 'Transmission': '10-Speed Automatic', 'Engine': '6.8L V8 16V MPFI SOHC Flexible Fuel', 'VIN': ' 1FTRF3BA4RED49949 ', 'Stock #': ' 24T1255 ', 'Mileage': ' 3 mi. '}</t>
  </si>
  <si>
    <t>$59,765MSRP $60,265</t>
  </si>
  <si>
    <t>{'Exterior color': ' Gray ', 'Interior color': 'Dark Green ', 'Drivetrain': 'All-wheel Drive ', 'Transmission': '1-Speed Automatic', 'Engine': 'Electric', 'VIN': ' KM8KRDDF3RU277781 ', 'Stock #': ' HY7002 ', 'Mileage': ' 4 mi. '}</t>
  </si>
  <si>
    <t>2024 Nissan Altima SR Intelligent AWD</t>
  </si>
  <si>
    <t>$32,731MSRP $34,940</t>
  </si>
  <si>
    <t>{'Exterior color': ' Gray Sky Pearl ', 'Interior color': 'Sport ', 'Drivetrain': 'All-wheel Drive ', 'MPG': ' 26â€“36Based on EPA mileage ratings. Use for comparison purposes only. Actual mileage will vary depending on driving conditions, driving habits, vehicle maintenance, and other factors.', 'Fuel type': 'Gasoline ', 'Transmission': 'CVT with Xtronic', 'Engine': '2.5L I-4 gasoline direct injection, DOHC, CVTCS variable valve c', 'VIN': ' 1N4BL4CW8RN398278 ', 'Stock #': ' N24123 ', 'Mileage': ' 5 mi. '}</t>
  </si>
  <si>
    <t>2024 Acura MDX A-SPEC</t>
  </si>
  <si>
    <t>$62,500MSRP $62,500</t>
  </si>
  <si>
    <t>{'Exterior color': ' Black ', 'Interior color': 'Ebony ', 'Drivetrain': 'All-wheel Drive ', 'MPG': ' 19â€“25Based on EPA mileage ratings. Use for comparison purposes only. Actual mileage will vary depending on driving conditions, driving habits, vehicle maintenance, and other factors.', 'Fuel type': 'Gasoline ', 'Transmission': '10-Speed Automatic', 'Engine': '3.5L V-6 gasoline direct injection, i-VTEC variable valve contro', 'VIN': ' 5J8YE1H01RL029194 ', 'Stock #': ' M029194 ', 'Mileage': ' 12 mi. '}</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</si>
  <si>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JF2SKAGC5RH427330 ', 'Stock #': ' MS18376 ', 'Mileage': ' 5 mi. '}</t>
  </si>
  <si>
    <t>2015 Nissan Murano Platinum</t>
  </si>
  <si>
    <t xml:space="preserve"> 160,606 mi.</t>
  </si>
  <si>
    <t>$10,361$138 price drop</t>
  </si>
  <si>
    <t>{'Exterior color': ' Burgundy ', 'Interior color': 'Tan ', 'Drivetrain': 'All-wheel Drive ', 'MPG': ' 21â€“28Based on EPA mileage ratings. Use for comparison purposes only. Actual mileage will vary depending on driving conditions, driving habits, vehicle maintenance, and other factors.', 'Fuel type': 'Gasoline ', 'Transmission': 'Automatic', 'Engine': '3.5L V-6 DOHC, variable valve control, regular unleaded, engine', 'VIN': ' 5N1AZ2MH9FN205197 ', 'Stock #': ' 15547 ', 'Mileage': ' 160,606 mi. '}</t>
  </si>
  <si>
    <t xml:space="preserve"> 87,135 mi.</t>
  </si>
  <si>
    <t>$9,790$100 price drop</t>
  </si>
  <si>
    <t>{'Exterior color': ' Jet Black ', 'Interior color': 'Beige ', 'Drivetrain': 'Rear-wheel Drive ', 'MPG': ' 17â€“26Based on EPA mileage ratings. Use for comparison purposes only. Actual mileage will vary depending on driving conditions, driving habits, vehicle maintenance, and other factors.', 'Fuel type': 'Gasoline ', 'Transmission': '6-Speed Automatic', 'Engine': '3.0L I6 24V GDI DOHC Twin Turbo', 'VIN': ' WBAUN93548VK39884 ', 'Stock #': ' P3010 ', 'Mileage': ' 87,135 mi. '}</t>
  </si>
  <si>
    <t>$45,944MSRP $55,065$4,600 price drop</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</si>
  <si>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1C4RJKBG3R8523053 ', 'Stock #': ' LJ2604 ', 'Mileage': ' 8 mi. '}</t>
  </si>
  <si>
    <t>$46,749MSRP $52,295</t>
  </si>
  <si>
    <t>{'Exterior color': ' Midnight Sky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1C4RJKBG1R8563499 ', 'Stock #': ' JL60398 ', 'Mileage': ' â€“ '}</t>
  </si>
  <si>
    <t>{'Exterior color': ' Pure White ', 'Interior color': 'Black ', 'Drivetrain': 'AWD ', 'MPG': ' â€“', 'Fuel type': 'Gasoline ', 'Transmission': '7-Speed DSGA? Automatic w/ 4MO', 'Engine': '1.5L I4 16V GDI DOHC Turbo', 'VIN': ' 3VV8X7B2XRM059462 ', 'Stock #': ' V24912 ', 'Mileage': ' 5 mi. '}</t>
  </si>
  <si>
    <t>2019 Toyota RAV4 XLE</t>
  </si>
  <si>
    <t xml:space="preserve"> 59,181 mi.</t>
  </si>
  <si>
    <t>{'Exterior color': ' Magnetic Gray Metallic ', 'Interior color': 'Light Gray ', 'Drivetrain': 'All-wheel Drive ', 'MPG': ' 25â€“33Based on EPA mileage ratings. Use for comparison purposes only. Actual mileage will vary depending on driving conditions, driving habits, vehicle maintenance, and other factors.', 'Fuel type': 'Gasoline ', 'Transmission': '8-Speed Automatic', 'Engine': '2.5L 4-Cylinder DOHC Dual VVT-i', 'VIN': ' 2T3P1RFV2KW078751 ', 'Stock #': ' 433903 ', 'Mileage': ' 59,181 mi. '}</t>
  </si>
  <si>
    <t>{'Exterior color': ' Bright White Clearcoat ', 'Interior color': 'Black ', 'Drivetrain': 'Four-wheel Drive ', 'MPG': ' 16â€“19Based on EPA mileage ratings. Use for comparison purposes only. Actual mileage will vary depending on driving conditions, driving habits, vehicle maintenance, and other factors.', 'Fuel type': 'Gasoline ', 'Transmission': '8-Speed Automatic', 'Engine': '2L I-4 gasoline direct injection, DOHC, intercooled turbo, premi', 'VIN': ' 1C4PJXDG3RW273357 ', 'Stock #': ' 240429 ', 'Mileage': ' 7 mi. '}</t>
  </si>
  <si>
    <t>1995 Toyota Supra Turbo</t>
  </si>
  <si>
    <t xml:space="preserve"> 19,984 mi.</t>
  </si>
  <si>
    <t>{'Exterior color': ' Black ', 'Interior color': 'Tan ', 'Drivetrain': 'Rear-wheel Drive ', 'MPG': ' â€“', 'Fuel type': 'Gasoline ', 'Transmission': '6-Speed Manual', 'Engine': '3.0L I6 Turbo DOHC', 'VIN': ' JT164JA8000027190 ', 'Stock #': ' 027190 ', 'Mileage': ' 19,984 mi. '}</t>
  </si>
  <si>
    <t>$32,660$1,000 price drop</t>
  </si>
  <si>
    <t>{'Exterior color': ' Mosaic Black Metallic ', 'Interior color': 'Jet Black ', 'Drivetrain': 'All-wheel Drive ', 'MPG': ' 24â€“30Based on EPA mileage ratings. Use for comparison purposes only. Actual mileage will vary depending on driving conditions, driving habits, vehicle maintenance, and other factors.', 'Fuel type': 'Gasoline ', 'Transmission': '6-Speed Automatic', 'Engine': '1.5L I4 16V GDI DOHC Turbo', 'VIN': ' 3GNAXUEG7RL217565 ', 'Stock #': ' C6171 ', 'Mileage': ' 7 mi. '}</t>
  </si>
  <si>
    <t>2014 Jeep Wrangler Unlimited Sport</t>
  </si>
  <si>
    <t xml:space="preserve"> 88,833 mi.</t>
  </si>
  <si>
    <t>{'Exterior color': ' Gray ', 'Interior color': 'Black ', 'Drivetrain': 'Four-wheel Drive ', 'MPG': ' 16â€“21Based on EPA mileage ratings. Use for comparison purposes only. Actual mileage will vary depending on driving conditions, driving habits, vehicle maintenance, and other factors.', 'Fuel type': 'Gasoline ', 'Transmission': '5-Speed Automatic', 'Engine': '3.6L V6 24V MPFI DOHC', 'VIN': ' 1C4BJWDG3EL294984 ', 'Stock #': ' 13719 ', 'Mileage': ' 88,833 mi. '}</t>
  </si>
  <si>
    <t xml:space="preserve"> 36,407 mi.</t>
  </si>
  <si>
    <t>{'Exterior color': ' White ', 'Interior color': 'Black ', 'Drivetrain': 'All-wheel Drive ', 'MPG': ' 25â€“30Based on EPA mileage ratings. Use for comparison purposes only. Actual mileage will vary depending on driving conditions, driving habits, vehicle maintenance, and other factors.', 'Fuel type': 'Gasoline ', 'Transmission': '6-Speed Automatic', 'Engine': '1.5L I4 16V GDI DOHC Turbo', 'VIN': ' 3GNAXXEV6LS721098 ', 'Stock #': ' 25604213 ', 'Mileage': ' 36,407 mi. '}</t>
  </si>
  <si>
    <t>{'Exterior color': ' Baltic Gray Metallic Clearcoat ', 'Interior color': 'B6x7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1C4RJKBG0R8546192 ', 'Stock #': ' 60268946 ', 'Mileage': ' 0 mi. '}</t>
  </si>
  <si>
    <t>2022 BMW 330 i xDrive</t>
  </si>
  <si>
    <t xml:space="preserve"> 27,980 mi.</t>
  </si>
  <si>
    <t>{'Exterior color': ' Black Sapphire Metallic ', 'Interior color': 'Tacora Red ', 'Drivetrain': 'All-wheel Drive ', 'MPG': ' 25â€“34Based on EPA mileage ratings. Use for comparison purposes only. Actual mileage will vary depending on driving conditions, driving habits, vehicle maintenance, and other factors.', 'Fuel type': 'Gasoline ', 'Transmission': '8-Speed Automatic', 'Engine': '2.0L I4 16V GDI DOHC Turbo', 'VIN': ' 3MW5R7J05N8C28749 ', 'Stock #': ' BP6548 ', 'Mileage': ' 27,980 mi. '}</t>
  </si>
  <si>
    <t>{'Exterior color': ' White ', 'Interior color': 'Charcoal ', 'Drivetrain': 'All-wheel Drive ', 'MPG': ' 28â€“35Based on EPA mileage ratings. Use for comparison purposes only. Actual mileage will vary depending on driving conditions, driving habits, vehicle maintenance, and other factors.', 'Fuel type': 'Gasoline ', 'Transmission': 'Automatic CVT', 'Engine': '1.5L I3 12V GDI DOHC Turbo', 'VIN': ' 5N1BT3BB4PC939267 ', 'Stock #': ' 13047 ', 'Mileage': ' 10 mi. '}</t>
  </si>
  <si>
    <t>{'Exterior color': ' Santorini Black ', 'Interior color': 'Ebony ', 'Drivetrain': 'All-wheel Drive ', 'Transmission': 'Automatic', 'Engine': 'Electric', 'VIN': ' SADHM2S13R1633449 ', 'Stock #': ' JH24029 ', 'Mileage': ' 6 mi. '}</t>
  </si>
  <si>
    <t xml:space="preserve"> 74,900 mi.</t>
  </si>
  <si>
    <t>$17,999$1,000 price drop</t>
  </si>
  <si>
    <t>{'Exterior color': ' Black Clearcoat ', 'Interior color': 'Black ', 'Drivetrain': 'Four-wheel Drive ', 'MPG': ' 16â€“20Based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1C4BJWDG4DL593219 ', 'Stock #': ' B13219682 ', 'Mileage': ' 74,900 mi. '}</t>
  </si>
  <si>
    <t>$62,901MSRP $69,595$3,000 price drop</t>
  </si>
  <si>
    <t>{'Exterior color': ' Hydro Blue Pearl ', 'Interior color': 'Black ', 'Drivetrain': 'Four-wheel Drive ', 'MPG': ' â€“', 'Fuel type': 'Hybrid ', 'Transmission': '8-Speed Automatic', 'Engine': '2.0L I4 16V GDI DOHC Turbo Hybrid', 'VIN': ' 1C4RJXP64RW202678 ', 'Stock #': ' N240089 ', 'Mileage': ' 11 mi. '}</t>
  </si>
  <si>
    <t xml:space="preserve"> 75,631 mi.</t>
  </si>
  <si>
    <t>{'Exterior color': ' Black ', 'Interior color': 'â€“ ', 'Drivetrain': 'Four-wheel Drive ', 'MPG': ' 22â€“28Based on EPA mileage ratings. Use for comparison purposes only. Actual mileage will vary depending on driving conditions, driving habits, vehicle maintenance, and other factors.', 'Fuel type': 'Gasoline ', 'Transmission': '6-Speed Automatic', 'Engine': '1.5L I4 16V GDI DOHC Turbo', 'VIN': ' 1FMCU9GD0HUB11744 ', 'Stock #': ' K3544 ', 'Mileage': ' 75,631 mi. '}</t>
  </si>
  <si>
    <t xml:space="preserve"> 41,146 mi.</t>
  </si>
  <si>
    <t>$31,999$292 price drop</t>
  </si>
  <si>
    <t>{'Exterior color': ' Silver ', 'Interior color': 'Jet Black ', 'Drivetrain': 'Front-wheel Drive ', 'MPG': ' 22â€“29Based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1GYKNCR43NZ124763 ', 'Stock #': ' DM8952 ', 'Mileage': ' 41,146 mi. '}</t>
  </si>
  <si>
    <t>2019 Honda Odyssey EX-L w/Navigation/RES</t>
  </si>
  <si>
    <t xml:space="preserve"> 73,500 mi.</t>
  </si>
  <si>
    <t>$26,240$259 price drop</t>
  </si>
  <si>
    <t>{'Exterior color': ' Pacific Pewter Metallic ', 'Interior color': 'Gray ', 'Drivetrain': 'Front-wheel Drive ', 'MPG': ' 19â€“28Based on EPA mileage ratings. Use for comparison purposes only. Actual mileage will vary depending on driving conditions, driving habits, vehicle maintenance, and other factors.', 'Fuel type': 'Gasoline ', 'Transmission': '9-Speed Automatic', 'Engine': '3.5L V6 24V GDI SOHC', 'VIN': ' 5FNRL6H70KB134451 ', 'Stock #': ' M7749B ', 'Mileage': ' 73,500 mi. '}</t>
  </si>
  <si>
    <t>{'Exterior color': ' Blue Gray ', 'Interior color': 'Black ', 'Drivetrain': 'â€“ ', 'MPG': ' â€“', 'Fuel type': 'Diesel ', 'Transmission': '9-Speed Automatic', 'Engine': '2.0L I4 16V DDI DOHC Turbo Diesel', 'VIN': ' W1Y8NC6Y8RT174392 ', 'Stock #': ' S240036 ', 'Mileage': ' 8 mi. '}</t>
  </si>
  <si>
    <t xml:space="preserve"> 58,681 mi.</t>
  </si>
  <si>
    <t>$26,810$980 price drop</t>
  </si>
  <si>
    <t>{'Exterior color': ' Solid Black ', 'Interior color': 'White/Black ', 'Drivetrain': 'All-wheel Drive ', 'Transmission': 'Automatic', 'Engine': 'Electric Motor', 'VIN': ' 5YJ3E1EC8LF624464 ', 'Stock #': ' S9715 ', 'Mileage': ' 58,681 mi. '}</t>
  </si>
  <si>
    <t>2020 Land Rover Discovery Sport S</t>
  </si>
  <si>
    <t xml:space="preserve"> 44,195 mi.</t>
  </si>
  <si>
    <t>{'Exterior color': ' Fuji White ', 'Interior color': 'Ebony ', 'Drivetrain': 'Four-wheel Drive ', 'MPG': ' 19â€“24Based on EPA mileage ratings. Use for comparison purposes only. Actual mileage will vary depending on driving conditions, driving habits, vehicle maintenance, and other factors.', 'Fuel type': 'Gasoline ', 'Transmission': 'Automatic', 'Engine': 'I4', 'VIN': ' SALCJ2FX7LH851382 ', 'Stock #': ' P6376B ', 'Mileage': ' 44,195 mi. '}</t>
  </si>
  <si>
    <t>{'Exterior color': ' Baltic Gray Metallic Clearcoat ', 'Interior color': 'B6x7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1C4RJKBG2R8546193 ', 'Stock #': ' 60268947 ', 'Mileage': ' 0 mi. '}</t>
  </si>
  <si>
    <t>2016 Honda CR-V EX-L</t>
  </si>
  <si>
    <t xml:space="preserve"> 102,055 mi.</t>
  </si>
  <si>
    <t>$16,400$500 price drop</t>
  </si>
  <si>
    <t>{'Exterior color': ' Brown ', 'Interior color': 'Beige ', 'Drivetrain': 'All-wheel Drive ', 'MPG': ' 25â€“31Based on EPA mileage ratings. Use for comparison purposes only. Actual mileage will vary depending on driving conditions, driving habits, vehicle maintenance, and other factors.', 'Fuel type': 'Gasoline ', 'Transmission': 'Automatic CVT', 'Engine': '2.4L I4 16V GDI DOHC', 'VIN': ' 2HKRM4H75GH616794 ', 'Stock #': ' 44710 ', 'Mileage': ' 102,055 mi. '}</t>
  </si>
  <si>
    <t>$35,186MSRP $37,997</t>
  </si>
  <si>
    <t>{'Exterior color': ' Cascade Green Silica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JF2SKALCXRH470986 ', 'Stock #': ' 407589 ', 'Mileage': ' 4 mi. '}</t>
  </si>
  <si>
    <t>{'Exterior color': ' Platinum White ', 'Interior color': 'Gray ', 'Drivetrain': 'AWD ', 'MPG': ' 27â€“32Based on EPA mileage ratings. Use for comparison purposes only. Actual mileage will vary depending on driving conditions, driving habits, vehicle maintenance, and other factors.', 'Fuel type': 'Gasoline ', 'Transmission': 'Automatic CVT', 'Engine': '1.5L I4 16V GDI DOHC Turbo', 'VIN': ' 5J6RS4H4XRL012761 ', 'Stock #': ' H41076 ', 'Mileage': ' 5 mi. '}</t>
  </si>
  <si>
    <t>{'Exterior color': ' Rip Tide Blue ', 'Interior color': 'Jet Black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3GNAXKEG6RL207663 ', 'Stock #': ' 40699 ', 'Mileage': ' 3 mi. '}</t>
  </si>
  <si>
    <t>2013 Dodge Durango Special Service</t>
  </si>
  <si>
    <t xml:space="preserve"> 102,258 mi.</t>
  </si>
  <si>
    <t>{'Exterior color': ' Brilliant Black Crystal Pearlcoat ', 'Interior color': 'Black ', 'Drivetrain': 'All-wheel Drive ', 'MPG': ' 16â€“0Based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1C4RDJFGXDC684601 ', 'Stock #': ' 684601 ', 'Mileage': ' 102,258 mi. '}</t>
  </si>
  <si>
    <t xml:space="preserve"> 60,360 mi.</t>
  </si>
  <si>
    <t>{'Exterior color': ' Gun Metallic ', 'Interior color': 'Graphite ', 'Drivetrain': 'Front-wheel Drive ', 'MPG': ' 32â€“40Based on EPA mileage ratings. Use for comparison purposes only. Actual mileage will vary depending on driving conditions, driving habits, vehicle maintenance, and other factors.', 'Fuel type': 'Gasoline ', 'Transmission': 'CVT', 'Engine': '1.6L I-4 DOHC, variable valve control, regular unleaded, engine', 'VIN': ' 3N1CN8EV2ML826930 ', 'Stock #': ' Z4523 ', 'Mileage': ' 60,360 mi. '}</t>
  </si>
  <si>
    <t>2019 Nissan Rogue SV</t>
  </si>
  <si>
    <t xml:space="preserve"> 36,758 mi.</t>
  </si>
  <si>
    <t>{'Exterior color': ' Monarch Orange ', 'Interior color': 'Charcoal ', 'Drivetrain': 'All-wheel Drive ', 'MPG': ' 25â€“32Based on EPA mileage ratings. Use for comparison purposes only. Actual mileage will vary depending on driving conditions, driving habits, vehicle maintenance, and other factors.', 'Fuel type': 'Gasoline ', 'Transmission': 'Automatic CVT', 'Engine': '2.5L I4 16V MPFI DOHC', 'VIN': ' JN8AT2MV0KW382497 ', 'Stock #': ' 81AI394C ', 'Mileage': ' 36,758 mi. '}</t>
  </si>
  <si>
    <t>2023 Jaguar I-PACE HSE EV400 AWD</t>
  </si>
  <si>
    <t xml:space="preserve"> 681 mi.</t>
  </si>
  <si>
    <t>$55,999$1,000 price drop</t>
  </si>
  <si>
    <t>{'Exterior color': ' Gray ', 'Interior color': 'â€“ ', 'Drivetrain': 'All-wheel Drive ', 'Transmission': 'Single-Speed Automatic', 'Engine': 'Electric Motor', 'VIN': ' SADHD2S11P1630658 ', 'Stock #': ' A6003 ', 'Mileage': ' 681 mi. '}</t>
  </si>
  <si>
    <t>$35,489MSRP $38,161</t>
  </si>
  <si>
    <t>{'Exterior color': ' Brilliant Bronze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JF2SKALC2RH468987 ', 'Stock #': ' 30881 ', 'Mileage': ' 7 mi. '}</t>
  </si>
  <si>
    <t>$51,884MSRP $57,535$4,500 price drop</t>
  </si>
  <si>
    <t>{'Exterior color': ' Metallic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1C4RJKBGXR8552209 ', 'Stock #': ' JL60389 ', 'Mileage': ' â€“ '}</t>
  </si>
  <si>
    <t>{'Exterior color': ' Crystal Black Silica ', 'Interior color': 'Gray ', 'Drivetrain': 'All-wheel Drive ', 'MPG': ' 21â€“26Based on EPA mileage ratings. Use for comparison purposes only. Actual mileage will vary depending on driving conditions, driving habits, vehicle maintenance, and other factors.', 'Fuel type': 'Gasoline ', 'Transmission': 'Automatic CVT', 'Engine': '2.4L H4 16V GDI DOHC Turbo', 'VIN': ' 4S4BTGUD4R3219931 ', 'Stock #': ' 24893 ', 'Mileage': ' 5 mi. '}</t>
  </si>
  <si>
    <t>$47,696MSRP $50,715$1,000 price drop</t>
  </si>
  <si>
    <t>{'Exterior color': ' Agate Black Metallic ', 'Interior color': 'Light Slate ', 'Drivetrain': 'Four-wheel Drive ', 'MPG': ' â€“', 'Fuel type': 'Gasoline ', 'Transmission': '10-Speed Automatic', 'Engine': '2.3L I4 16V GDI DOHC Turbo', 'VIN': ' 1FMSK8DH9RGA46525 ', 'Stock #': ' S240251 ', 'Mileage': ' 15 mi. '}</t>
  </si>
  <si>
    <t>$55,996MSRP $66,800$5,000 price drop</t>
  </si>
  <si>
    <t>{'Exterior color': ' Midnight Sky ', 'Interior color': 'Global Black ', 'Drivetrain': 'Four-wheel Drive ', 'MPG': ' 0â€“0Based on EPA mileage ratings. Use for comparison purposes only. Actual mileage will vary depending on driving conditions, driving habits, vehicle maintenance, and other factors.', 'Fuel type': 'Gasoline ', 'Transmission': 'Automatic', 'Engine': '2L I-4 gasoline direct injection, DOHC, intercooled turbo, premi', 'VIN': ' 1C4RJYB60RC106108 ', 'Stock #': ' J2600 ', 'Mileage': ' 10 mi. '}</t>
  </si>
  <si>
    <t>{'Exterior color': ' Riverrock Green ', 'Interior color': 'Global Black ', 'Drivetrain': 'Four-wheel Drive ', 'MPG': ' 16â€“23Based on EPA mileage ratings. Use for comparison purposes only. Actual mileage will vary depending on driving conditions, driving habits, vehicle maintenance, and other factors.', 'Fuel type': 'Gasoline ', 'Transmission': '8-Speed Automatic', 'Engine': '3.0L I6 24V GDI DOHC Twin Turbo', 'VIN': ' 1C4SJVAP0RS121711 ', 'Stock #': ' J38054 ', 'Mileage': ' 20 mi. '}</t>
  </si>
  <si>
    <t>$68,879MSRP $68,879</t>
  </si>
  <si>
    <t>{'Exterior color': ' Tenorite Gray Metallic ', 'Interior color': 'Black ', 'Drivetrain': 'Rear-wheel Drive ', 'MPG': ' â€“', 'Fuel type': 'Diesel ', 'Transmission': '9-Speed Automatic', 'Engine': '2.0L I4 16V DDI DOHC Turbo Diesel', 'VIN': ' W1Y4NDHY4RT177503 ', 'Stock #': ' 74209 ', 'Mileage': ' 8 mi. '}</t>
  </si>
  <si>
    <t xml:space="preserve"> 10,565 mi.</t>
  </si>
  <si>
    <t>{'Exterior color': ' Granite Crystal Metallic Clearcoat ', 'Interior color': 'Black ', 'Drivetrain': 'Four-wheel Drive ', 'MPG': ' 0â€“0Based on EPA mileage ratings. Use for comparison purposes only. Actual mileage will vary depending on driving conditions, driving habits, vehicle maintenance, and other factors.', 'Fuel type': 'Diesel ', 'Transmission': '6-Speed Automatic', 'Engine': 'Cummins 6.7L I6 Turbodiesel', 'VIN': ' 3C6UR5DL4PG650343 ', 'Stock #': ' B8622 ', 'Mileage': ' 10,565 mi. '}</t>
  </si>
  <si>
    <t>{'Exterior color': ' Geyser Blue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JF2SKAJC4RH472333 ', 'Stock #': ' 623276 ', 'Mileage': ' 3 mi. '}</t>
  </si>
  <si>
    <t>{'Exterior color': ' Black Obsidian ', 'Interior color': 'Graphite ', 'Drivetrain': 'All-wheel Drive ', 'MPG': ' 18â€“25Based on EPA mileage ratings. Use for comparison purposes only. Actual mileage will vary depending on driving conditions, driving habits, vehicle maintenance, and other factors.', 'Fuel type': 'Gasoline ', 'Transmission': '7-Speed Automatic', 'Engine': '3.7L V6 24V MPFI DOHC', 'VIN': ' JNKCV61F49M360395 ', 'Stock #': ' 58851T ', 'Mileage': ' 153,304 mi. '}</t>
  </si>
  <si>
    <t xml:space="preserve"> 4,319 mi.</t>
  </si>
  <si>
    <t>$22,990$500 price drop</t>
  </si>
  <si>
    <t>{'Exterior color': ' Pyrite Silver Metallic ', 'Interior color': 'Gray/Black ', 'Drivetrain': 'All-wheel Drive ', 'MPG': ' 25â€“32Based on EPA mileage ratings. Use for comparison purposes only. Actual mileage will vary depending on driving conditions, driving habits, vehicle maintenance, and other factors.', 'Fuel type': 'Gasoline ', 'Transmission': '7-Speed DSG Automatic with Tiptronic', 'Engine': '1.5L I-4 gasoline direct injection, DOHC, variable valve control', 'VIN': ' 3VVFX7B21PM350193 ', 'Stock #': ' WG1155 ', 'Mileage': ' 4,319 mi. '}</t>
  </si>
  <si>
    <t>2016 Acura MDX SH-AWD</t>
  </si>
  <si>
    <t xml:space="preserve"> 75,356 mi.</t>
  </si>
  <si>
    <t>{'Exterior color': ' Crystal Black Pearl ', 'Interior color': 'Black ', 'Drivetrain': 'All-wheel Drive ', 'MPG': ' 18â€“26Based on EPA mileage ratings. Use for comparison purposes only. Actual mileage will vary depending on driving conditions, driving habits, vehicle maintenance, and other factors.', 'Fuel type': 'Gasoline ', 'Transmission': 'Automatic', 'Engine': '3.5L V-6 gasoline direct injection, i-VTEC variable valve contro', 'VIN': ' 5FRYD4H44GB059410 ', 'Stock #': ' B31296B ', 'Mileage': ' 75,356 mi. '}</t>
  </si>
  <si>
    <t>2018 Hyundai Tucson SE</t>
  </si>
  <si>
    <t xml:space="preserve"> 30,925 mi.</t>
  </si>
  <si>
    <t>{'Exterior color': ' Dazzling White ', 'Interior color': 'Beige ', 'Drivetrain': 'Front-wheel Drive ', 'MPG': ' 23â€“30Based on EPA mileage ratings. Use for comparison purposes only. Actual mileage will vary depending on driving conditions, driving habits, vehicle maintenance, and other factors.', 'Fuel type': 'Gasoline ', 'Transmission': '6-Speed Automatic', 'Engine': '2.0L I4 16V GDI DOHC', 'VIN': ' KM8J23A49JU669763 ', 'Stock #': ' JU669763 ', 'Mileage': ' 30,925 mi. '}</t>
  </si>
  <si>
    <t>2020 Kia Sportage S</t>
  </si>
  <si>
    <t xml:space="preserve"> 39,664 mi.</t>
  </si>
  <si>
    <t>$17,233$455 price drop</t>
  </si>
  <si>
    <t>{'Exterior color': ' Pacific Blue ', 'Interior color': 'Gray ', 'Drivetrain': 'Front-wheel Drive ', 'MPG': ' 23â€“30Based on EPA mileage ratings. Use for comparison purposes only. Actual mileage will vary depending on driving conditions, driving habits, vehicle maintenance, and other factors.', 'Fuel type': 'Gasoline ', 'Transmission': '6-Speed Automatic Electronic with Overdrive', 'Engine': 'Theta II 2.4L I-4 gasoline direct injection, DOHC, D-CVVT variab', 'VIN': ' KNDPM3AC5L7753290 ', 'Stock #': ' PP00501 ', 'Mileage': ' 39,664 mi. '}</t>
  </si>
  <si>
    <t>2018 Volkswagen Beetle 2.0T S</t>
  </si>
  <si>
    <t xml:space="preserve"> 13,565 mi.</t>
  </si>
  <si>
    <t>{'Exterior color': ' Pure White ', 'Interior color': 'Titan Black V-Tex ', 'Drivetrain': 'â€“ ', 'MPG': ' â€“', 'Fuel type': 'â€“ ', 'Transmission': '6-Speed Automatic', 'Engine': 'â€“', 'VIN': ' 3VWFD7AT3JM712515 ', 'Stock #': ' V240296B ', 'Mileage': ' 13,565 mi. '}</t>
  </si>
  <si>
    <t>(1,197 reviews)</t>
  </si>
  <si>
    <t>8920 W 159th St Orland Park, IL 60462</t>
  </si>
  <si>
    <t>2024 Ford Expedition Limited MAX</t>
  </si>
  <si>
    <t>$90,820$1,000 price drop</t>
  </si>
  <si>
    <t>{'Exterior color': ' Dark Matter Metallic ', 'Interior color': 'Black Onyx ', 'Drivetrain': 'Four-wheel Drive ', 'MPG': ' 0â€“0Based on EPA mileage ratings. Use for comparison purposes only. Actual mileage will vary depending on driving conditions, driving habits, vehicle maintenance, and other factors.', 'Fuel type': 'Gasoline ', 'Transmission': 'Automatic', 'Engine': 'EcoBoost 3.5L V-6 port/direct injection, DOHC, variable valve co', 'VIN': ' 1FMJK2AG0REA42248 ', 'Stock #': ' 24-3838 ', 'Mileage': ' 5 mi. '}</t>
  </si>
  <si>
    <t>2013 Ford Edge Limited</t>
  </si>
  <si>
    <t xml:space="preserve"> 111,950 mi.</t>
  </si>
  <si>
    <t>$11,995$505 price drop</t>
  </si>
  <si>
    <t>{'Exterior color': ' White Platinum Tri-Coat Metallic ', 'Interior color': 'â€“ ', 'Drivetrain': 'All-wheel Drive ', 'MPG': ' 18â€“25Based on EPA mileage ratings. Use for comparison purposes only. Actual mileage will vary depending on driving conditions, driving habits, vehicle maintenance, and other factors.', 'Fuel type': 'Gasoline ', 'Transmission': 'Automatic', 'Engine': '3.5L V-6 DOHC, variable valve control, regular unleaded, engine', 'VIN': ' 2FMDK4KC9DBA15798 ', 'Stock #': ' 20359B ', 'Mileage': ' 111,950 mi. '}</t>
  </si>
  <si>
    <t>2017 Chevrolet Impala 1LS</t>
  </si>
  <si>
    <t xml:space="preserve"> 33,540 mi.</t>
  </si>
  <si>
    <t>$18,899$100 price drop</t>
  </si>
  <si>
    <t>{'Exterior color': ' Silver Ice Metallic ', 'Interior color': 'Dark Titanium/Jet Black ', 'Drivetrain': 'Front-wheel Drive ', 'MPG': ' 19â€“28Based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2G11Z5S38H9194415 ', 'Stock #': ' 194415 ', 'Mileage': ' 33,540 mi. '}</t>
  </si>
  <si>
    <t xml:space="preserve"> 41,159 mi.</t>
  </si>
  <si>
    <t>$15,997$491 price drop</t>
  </si>
  <si>
    <t>{'Exterior color': ' Moondust Silver Metallic ', 'Interior color': 'Ebony Black ', 'Drivetrain': 'Four-wheel Drive ', 'MPG': ' 23â€“29Based on EPA mileage ratings. Use for comparison purposes only. Actual mileage will vary depending on driving conditions, driving habits, vehicle maintenance, and other factors.', 'Fuel type': 'Gasoline ', 'Transmission': '6-Speed Automatic', 'Engine': '2.0L I4 16V GDI DOHC', 'VIN': ' MAJ6S3GL8LC375911 ', 'Stock #': ' NP1470 ', 'Mileage': ' 41,159 mi. '}</t>
  </si>
  <si>
    <t>{'Exterior color': ' Onyx Black ', 'Interior color': 'Jet Black ', 'Drivetrain': 'Four-wheel Drive ', 'MPG': ' 0â€“0Based on EPA mileage ratings. Use for comparison purposes only. Actual mileage will vary depending on driving conditions, driving habits, vehicle maintenance, and other factors.', 'Fuel type': 'Diesel ', 'Transmission': 'Automatic', 'Engine': 'Duramax 6.6L V-8 diesel direct injection, intercooled turbo, die', 'VIN': ' 1GT49REY9RF338131 ', 'Stock #': ' B9255 ', 'Mileage': ' 12 mi. '}</t>
  </si>
  <si>
    <t>2024 Nissan Altima 2.0 SR</t>
  </si>
  <si>
    <t>{'Exterior color': ' White ', 'Interior color': 'Sport ', 'Drivetrain': 'Front-wheel Drive ', 'MPG': ' 25â€“34Based on EPA mileage ratings. Use for comparison purposes only. Actual mileage will vary depending on driving conditions, driving habits, vehicle maintenance, and other factors.', 'Fuel type': 'Gasoline ', 'Transmission': 'Automatic CVT', 'Engine': '2.0L I4 16V PDI DOHC Turbo', 'VIN': ' 1N4AL4CV7RN370068 ', 'Stock #': ' 84070 ', 'Mileage': ' 3 mi. '}</t>
  </si>
  <si>
    <t>2020 Dodge Grand Caravan GT</t>
  </si>
  <si>
    <t xml:space="preserve"> 89,283 mi.</t>
  </si>
  <si>
    <t>{'Exterior color': ' Gray ', 'Interior color': 'Black ', 'Drivetrain': 'Front-wheel Drive ', 'MPG': ' 17â€“25Based on EPA mileage ratings. Use for comparison purposes only. Actual mileage will vary depending on driving conditions, driving habits, vehicle maintenance, and other factors.', 'Fuel type': 'Gasoline ', 'Transmission': 'Automatic', 'Engine': '3.6L V6 24V MPFI DOHC', 'VIN': ' 2C4RDGEG0LR188796 ', 'Stock #': ' 4591 ', 'Mileage': ' 89,283 mi. '}</t>
  </si>
  <si>
    <t>2024 Lexus RX 500h F SPORT Performance</t>
  </si>
  <si>
    <t xml:space="preserve"> 3,007 mi.</t>
  </si>
  <si>
    <t>{'Exterior color': ' Ultra White ', 'Interior color': 'â€“ ', 'Drivetrain': 'All-wheel Drive ', 'MPG': ' 27â€“28Based on EPA mileage ratings. Use for comparison purposes only. Actual mileage will vary depending on driving conditions, driving habits, vehicle maintenance, and other factors.', 'Fuel type': 'Gasoline ', 'Transmission': '6-Speed Automatic', 'Engine': '2.4L I-4 port/direct injection, DOHC, variable valve control, in', 'VIN': ' 2T2BCMEA3RC014076 ', 'Stock #': ' A6100 ', 'Mileage': ' 3,007 mi. '}</t>
  </si>
  <si>
    <t>$59,130MSRP $59,130</t>
  </si>
  <si>
    <t>{'Exterior color': ' Gray ', 'Interior color': 'â€“ ', 'Drivetrain': 'AWD ', 'Transmission': 'NOT SPECIFIED', 'Engine': 'Electric', 'VIN': ' KM8KRDDF4RU245292 ', 'Stock #': ' 240229 ', 'Mileage': ' 0 mi. '}</t>
  </si>
  <si>
    <t>$49,347MSRP $49,347</t>
  </si>
  <si>
    <t>{'Exterior color': ' Cosmic Blue Pearl ', 'Interior color': 'Gray ', 'Drivetrain': 'All-wheel Drive ', 'MPG': ' 19â€“25Based on EPA mileage ratings. Use for comparison purposes only. Actual mileage will vary depending on driving conditions, driving habits, vehicle maintenance, and other factors.', 'Fuel type': 'Gasoline ', 'Transmission': 'Automatic CVT', 'Engine': '2.4L H4 16V GDI DOHC Turbo', 'VIN': ' 4S4WMAKD1R3424993 ', 'Stock #': ' SU22139 ', 'Mileage': ' 3 mi. '}</t>
  </si>
  <si>
    <t xml:space="preserve"> 127 mi.</t>
  </si>
  <si>
    <t>$51,715MSRP $51,715</t>
  </si>
  <si>
    <t>{'Exterior color': ' Agate Black Metallic ', 'Interior color': 'Ebony ', 'Drivetrain': 'Four-wheel Drive ', 'MPG': ' â€“', 'Fuel type': 'Gasoline ', 'Transmission': 'Automatic', 'Engine': '2.3L I4 16V GDI DOHC Turbo', 'VIN': ' 1FMSK8KHXRGA59027 ', 'Stock #': ' T27950 ', 'Mileage': ' 127 mi. '}</t>
  </si>
  <si>
    <t>2023 Ford Escape ST-Line Select</t>
  </si>
  <si>
    <t>$35,944MSRP $38,900</t>
  </si>
  <si>
    <t>{'Exterior color': ' Iconic Silver Metallic ', 'Interior color': 'Ebony ', 'Drivetrain': 'All-wheel Drive ', 'MPG': ' 42â€“36Based on EPA mileage ratings. Use for comparison purposes only. Actual mileage will vary depending on driving conditions, driving habits, vehicle maintenance, and other factors.', 'Fuel type': 'Gasoline ', 'Transmission': '8-Speed Automatic', 'Engine': '2.0L I4 16V GDI DOHC Turbo', 'VIN': ' 1FMCU9NA1PUA78227 ', 'Stock #': ' 23T523 ', 'Mileage': ' 6 mi. '}</t>
  </si>
  <si>
    <t xml:space="preserve"> 122,828 mi.</t>
  </si>
  <si>
    <t>$16,998$1,000 price drop</t>
  </si>
  <si>
    <t>{'Exterior color': ' Silver ', 'Interior color': 'Gray ', 'Drivetrain': 'Front-wheel Drive ', 'MPG': ' 19â€“28Based on EPA mileage ratings. Use for comparison purposes only. Actual mileage will vary depending on driving conditions, driving habits, vehicle maintenance, and other factors.', 'Fuel type': 'Gasoline ', 'Transmission': '6-Speed Automatic', 'Engine': '3.5L V6 24V MPFI SOHC', 'VIN': ' 5FNRL5H61EB070460 ', 'Stock #': ' 25430056 ', 'Mileage': ' 122,828 mi. '}</t>
  </si>
  <si>
    <t>2009 Volkswagen Eos Komfort</t>
  </si>
  <si>
    <t xml:space="preserve"> 76,738 mi.</t>
  </si>
  <si>
    <t>{'Exterior color': ' Silver ', 'Interior color': 'Black ', 'Drivetrain': 'Front-wheel Drive ', 'MPG': ' 31â€“31Based on EPA mileage ratings. Use for comparison purposes only. Actual mileage will vary depending on driving conditions, driving habits, vehicle maintenance, and other factors.', 'Fuel type': 'Gasoline ', 'Transmission': 'Manual 6-Speed', 'Engine': '2.0L I4 Turbocharger', 'VIN': ' WVWAA71F39V015296 ', 'Stock #': ' A10336 ', 'Mileage': ' 76,738 mi. '}</t>
  </si>
  <si>
    <t>$51,250MSRP $53,340$1,600 price drop</t>
  </si>
  <si>
    <t>{'Exterior color': ' Carbonized Gray Metallic ', 'Interior color': 'Dark Slate ', 'Drivetrain': 'All-wheel Drive ', 'Transmission': '1-Speed Automatic', 'Engine': '2.0L I4 OHV Electric', 'VIN': ' 1FTVW1EL4PWG37560 ', 'Stock #': ' F43091 ', 'Mileage': ' 0 mi. '}</t>
  </si>
  <si>
    <t>$33,163MSRP $36,410$750 price drop</t>
  </si>
  <si>
    <t>{'Exterior color': ' Black ', 'Interior color': 'Charcoal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1N4BL4EW2RN371560 ', 'Stock #': ' 440285 ', 'Mileage': ' 0 mi. '}</t>
  </si>
  <si>
    <t>2019 Chevrolet Trax LS</t>
  </si>
  <si>
    <t xml:space="preserve"> 78,318 mi.</t>
  </si>
  <si>
    <t>$12,838$316 price drop</t>
  </si>
  <si>
    <t>{'Exterior color': ' Silver Ice Metallic ', 'Interior color': 'Black ', 'Drivetrain': 'Front-wheel Drive ', 'MPG': ' 26â€“31Based on EPA mileage ratings. Use for comparison purposes only. Actual mileage will vary depending on driving conditions, driving habits, vehicle maintenance, and other factors.', 'Fuel type': 'Gasoline ', 'Transmission': '6-Speed Automatic', 'Engine': 'Ecotec 1.4L I-4 DOHC, variable valve control, intercooled turbo,', 'VIN': ' 3GNCJKSB1KL177691 ', 'Stock #': ' C24289A ', 'Mileage': ' 78,318 mi. '}</t>
  </si>
  <si>
    <t>$33,831$1,250 price drop</t>
  </si>
  <si>
    <t>{'Exterior color': ' Shimmering Silver ', 'Interior color': 'Gray ', 'Drivetrain': 'All-wheel Drive ', 'MPG': ' 23â€“29Based on EPA mileage ratings. Use for comparison purposes only. Actual mileage will vary depending on driving conditions, driving habits, vehicle maintenance, and other factors.', 'Fuel type': 'Gasoline ', 'Transmission': '8-Speed Automatic', 'Engine': '2.5L I4 16V PDI DOHC', 'VIN': ' 5NMJFCDE5RH406637 ', 'Stock #': ' 14854 ', 'Mileage': ' 5 mi. '}</t>
  </si>
  <si>
    <t>2022 Dodge Durango GT</t>
  </si>
  <si>
    <t xml:space="preserve"> 66,000 mi.</t>
  </si>
  <si>
    <t>$31,500$1,501 price drop</t>
  </si>
  <si>
    <t>{'Exterior color': ' DB Black Clearcoat ', 'Interior color': 'Black ', 'Drivetrain': 'All-wheel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1C4RDJDG5NC198640 ', 'Stock #': ' V236439A ', 'Mileage': ' 66,000 mi. '}</t>
  </si>
  <si>
    <t>$45,735MSRP $54,910$4,600 price drop</t>
  </si>
  <si>
    <t>{'Exterior color': ' Midnight Sky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1C4RJKBG7R8530443 ', 'Stock #': ' J2811 ', 'Mileage': ' 9 mi. '}</t>
  </si>
  <si>
    <t>2019 Maserati GranTurismo Sport</t>
  </si>
  <si>
    <t xml:space="preserve"> 12,132 mi.</t>
  </si>
  <si>
    <t>{'Exterior color': ' Nero ', 'Interior color': 'Nero ', 'Drivetrain': 'Rear-wheel Drive ', 'MPG': ' 13â€“20Based on EPA mileage ratings. Use for comparison purposes only. Actual mileage will vary depending on driving conditions, driving habits, vehicle maintenance, and other factors.', 'Fuel type': 'Gasoline ', 'Transmission': '6-Speed Automatic', 'Engine': '4.7L V-8 DOHC, variable valve control, premium unleaded, engine', 'VIN': ' ZAM45VMA8K0314397 ', 'Stock #': ' PM281 ', 'Mileage': ' 12,132 mi. '}</t>
  </si>
  <si>
    <t>2020 Lexus UX 250h Base</t>
  </si>
  <si>
    <t xml:space="preserve"> 87,281 mi.</t>
  </si>
  <si>
    <t>{'Exterior color': ' Nebula Gray Pearl ', 'Interior color': 'Caramel ', 'Drivetrain': 'All-wheel Drive ', 'MPG': ' 41â€“38Based on EPA mileage ratings. Use for comparison purposes only. Actual mileage will vary depending on driving conditions, driving habits, vehicle maintenance, and other factors.', 'Fuel type': 'Hybrid ', 'Transmission': 'Automatic CVT', 'Engine': '2.0L I4 16V PDI DOHC Hybrid', 'VIN': ' JTHX9JBH3L2024071 ', 'Stock #': ' B2046A ', 'Mileage': ' 87,281 mi. '}</t>
  </si>
  <si>
    <t>$29,973MSRP $31,885</t>
  </si>
  <si>
    <t>{'Exterior color': ' Green / Black ', 'Interior color': 'Black ', 'Drivetrain': 'All-wheel Drive ', 'MPG': ' 25â€“27Based on EPA mileage ratings. Use for comparison purposes only. Actual mileage will vary depending on driving conditions, driving habits, vehicle maintenance, and other factors.', 'Fuel type': 'Gasoline ', 'Transmission': '8-Speed Automatic', 'Engine': '1.6L I4 16V GDI DOHC Turbo', 'VIN': ' KNDETCA72R7596033 ', 'Stock #': ' RK96033 ', 'Mileage': ' 4 mi. '}</t>
  </si>
  <si>
    <t>2018 Chevrolet Equinox 1LT</t>
  </si>
  <si>
    <t xml:space="preserve"> 68,846 mi.</t>
  </si>
  <si>
    <t>$19,995$100 price drop</t>
  </si>
  <si>
    <t>{'Exterior color': ' White ', 'Interior color': 'Black ', 'Drivetrain': 'Front-wheel Drive ', 'MPG': ' 26â€“32Based on EPA mileage ratings. Use for comparison purposes only. Actual mileage will vary depending on driving conditions, driving habits, vehicle maintenance, and other factors.', 'Fuel type': 'Gasoline ', 'Transmission': '6-Speed Automatic', 'Engine': '1.5L I4 16V GDI DOHC Turbo', 'VIN': ' 2GNAXJEV0J6172572 ', 'Stock #': ' 1770011011 ', 'Mileage': ' 68,846 mi. '}</t>
  </si>
  <si>
    <t xml:space="preserve"> 83,198 mi.</t>
  </si>
  <si>
    <t>{'Exterior color': ' White Diamond Pearl ', 'Interior color': 'Beige ', 'Drivetrain': 'Front-wheel Drive ', 'MPG': ' 19â€“28Based on EPA mileage ratings. Use for comparison purposes only. Actual mileage will vary depending on driving conditions, driving habits, vehicle maintenance, and other factors.', 'Fuel type': 'Gasoline ', 'Transmission': '9-Speed Automatic', 'Engine': '3.5L V6 24V GDI SOHC', 'VIN': ' 5FNRL6H76KB026898 ', 'Stock #': ' 2944 ', 'Mileage': ' 83,198 mi. '}</t>
  </si>
  <si>
    <t>2023 Jeep Compass Sport</t>
  </si>
  <si>
    <t xml:space="preserve"> 5,808 mi.</t>
  </si>
  <si>
    <t>$25,667MSRP $30,490$250 price drop</t>
  </si>
  <si>
    <t>{'Exterior color': ' Diamond Black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3C4NJDAN8PT551147 ', 'Stock #': ' D30670 ', 'Mileage': ' 5,808 mi. '}</t>
  </si>
  <si>
    <t>{'Comfort': '4.0', 'Interior': '5.0', 'Performance': '3.0', 'Value': '4.0', 'Exterior': '5.0', 'Reliability': '4.0'}</t>
  </si>
  <si>
    <t>$37,990MSRP $41,750</t>
  </si>
  <si>
    <t>{'Exterior color': ' Stone Blue Metallic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2FMPK4G99RBA17228 ', 'Stock #': ' NDR8052 ', 'Mileage': ' 18 mi. '}</t>
  </si>
  <si>
    <t>{'Exterior color': ' Pacific Blue Metallic ', 'Interior color': 'Dark Charcoal ', 'Drivetrain': 'Front-wheel Drive ', 'MPG': ' 34â€“40Based on EPA mileage ratings. Use for comparison purposes only. Actual mileage will vary depending on driving conditions, driving habits, vehicle maintenance, and other factors.', 'Fuel type': 'Gasoline ', 'Transmission': 'Automatic', 'Engine': '1.5L DOHC SFI 16-valve VVT-i 4-cyl engine w/Toyota direct inject', 'VIN': ' JTDBT923071063907 ', 'Stock #': ' 96521400 ', 'Mileage': ' 67,300 mi. '}</t>
  </si>
  <si>
    <t>2013 Ford Explorer Limited</t>
  </si>
  <si>
    <t xml:space="preserve"> 156,978 mi.</t>
  </si>
  <si>
    <t>{'Exterior color': ' White Platinum Metallic Tri-Coat ', 'Interior color': 'Tan ', 'Drivetrain': 'Front-wheel Drive ', 'MPG': ' 17â€“24Based on EPA mileage ratings. Use for comparison purposes only. Actual mileage will vary depending on driving conditions, driving habits, vehicle maintenance, and other factors.', 'Fuel type': 'Gasoline ', 'Transmission': 'Automatic', 'Engine': '3.5L V-6 DOHC, variable valve control, regular unleaded, engine', 'VIN': ' 1FM5K7F89DGB69996 ', 'Stock #': ' 15015 ', 'Mileage': ' 156,978 mi. '}</t>
  </si>
  <si>
    <t>2022 Lexus RX 450hL Base</t>
  </si>
  <si>
    <t xml:space="preserve"> 8,258 mi.</t>
  </si>
  <si>
    <t>$58,185$565 price drop</t>
  </si>
  <si>
    <t>{'Exterior color': ' Eminent White Pearl ', 'Interior color': 'Parchment ', 'Drivetrain': 'All-wheel Drive ', 'MPG': ' 29â€“28Based on EPA mileage ratings. Use for comparison purposes only. Actual mileage will vary depending on driving conditions, driving habits, vehicle maintenance, and other factors.', 'Fuel type': 'Hybrid ', 'Transmission': 'Automatic CVT', 'Engine': '3.5L V6 24V PDI DOHC Hybrid', 'VIN': ' JTJHGKFA5N2028525 ', 'Stock #': ' P15861 ', 'Mileage': ' 8,258 mi. '}</t>
  </si>
  <si>
    <t xml:space="preserve"> 81,491 mi.</t>
  </si>
  <si>
    <t>{'Exterior color': ' White ', 'Interior color': 'â€“ ', 'Drivetrain': 'All-wheel Drive ', 'Transmission': '1-Speed Automatic', 'Engine': 'Electric', 'VIN': ' 5YJ3E1EC2LF587122 ', 'Stock #': ' NP10434E ', 'Mileage': ' 81,491 mi. '}</t>
  </si>
  <si>
    <t xml:space="preserve"> 7,333 mi.</t>
  </si>
  <si>
    <t>$46,125$370 price drop</t>
  </si>
  <si>
    <t>{'Exterior color': ' Black Metallic ', 'Interior color': 'Ebony ', 'Drivetrain': 'Four-wheel Drive ', 'MPG': ' 23â€“26Based on EPA mileage ratings. Use for comparison purposes only. Actual mileage will vary depending on driving conditions, driving habits, vehicle maintenance, and other factors.', 'Fuel type': 'Gasoline ', 'Transmission': '10-Speed Automatic', 'Engine': '3.3L Hybrid', 'VIN': ' 1FM5K8FW2PNA02030 ', 'Stock #': ' FRAV237 ', 'Mileage': ' 7,333 mi. '}</t>
  </si>
  <si>
    <t>{'Accidents or damage': 'None reported', 'Clean title': 'No', '1-owner vehicle': 'Yes', 'Personal use only': 'No'}</t>
  </si>
  <si>
    <t>2021 Chevrolet Camaro 1LT</t>
  </si>
  <si>
    <t xml:space="preserve"> 14,253 mi.</t>
  </si>
  <si>
    <t>{'Exterior color': ' Red ', 'Interior color': 'Jet Black ', 'Drivetrain': 'Rear-wheel Drive ', 'MPG': ' 19â€“29Based on EPA mileage ratings. Use for comparison purposes only. Actual mileage will vary depending on driving conditions, driving habits, vehicle maintenance, and other factors.', 'Fuel type': 'Gasoline ', 'Transmission': 'Automatic', 'Engine': '3.6L V6 GDI DOHC', 'VIN': ' 1G1FB1RS2M0133243 ', 'Stock #': ' 90804 ', 'Mileage': ' 14,253 mi. '}</t>
  </si>
  <si>
    <t xml:space="preserve"> 498 mi.</t>
  </si>
  <si>
    <t>{'Exterior color': ' Arctic Grey ', 'Interior color': 'Black ', 'Drivetrain': 'Rear-wheel Drive ', 'MPG': ' 15â€“19Based on EPA mileage ratings. Use for comparison purposes only. Actual mileage will vary depending on driving conditions, driving habits, vehicle maintenance, and other factors.', 'Fuel type': 'Gasoline ', 'Transmission': '7-Speed Automatic with Auto-Shift', 'Engine': '4.0L H6 24V GDI DOHC', 'VIN': ' WP0AE2A84PS280395 ', 'Stock #': ' 80395 ', 'Mileage': ' 498 mi. '}</t>
  </si>
  <si>
    <t>$67,130MSRP $67,130</t>
  </si>
  <si>
    <t>{'Exterior color': ' Iridium Silver ', 'Interior color': 'Black ', 'Drivetrain': 'Rear-wheel Drive ', 'MPG': ' â€“', 'Fuel type': 'Diesel ', 'Transmission': '9-Speed Automatic', 'Engine': '2.0L I4 16V DDI DOHC Turbo Diesel', 'VIN': ' W1W4KBHY6RT174916 ', 'Stock #': ' 74182 ', 'Mileage': ' 8 mi. '}</t>
  </si>
  <si>
    <t>$35,935MSRP $35,935</t>
  </si>
  <si>
    <t>{'Exterior color': ' Baltic Gray Metallic Clearcoat ', 'Interior color': 'Black ', 'Drivetrain': 'Four-wheel Drive ', 'MPG': ' 24â€“32Based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3C4NJDCN5RT143026 ', 'Stock #': ' J11281 ', 'Mileage': ' 2 mi. '}</t>
  </si>
  <si>
    <t>2015 Honda Odyssey EX-L</t>
  </si>
  <si>
    <t xml:space="preserve"> 95,050 mi.</t>
  </si>
  <si>
    <t>$17,171$329 price drop</t>
  </si>
  <si>
    <t>{'Exterior color': ' Black ', 'Interior color': 'Other ', 'Drivetrain': 'Front-wheel Drive ', 'MPG': ' 19â€“28Based on EPA mileage ratings. Use for comparison purposes only. Actual mileage will vary depending on driving conditions, driving habits, vehicle maintenance, and other factors.', 'Fuel type': 'Gasoline ', 'Transmission': 'Automatic', 'Engine': '3.5L V-6 i-VTEC variable valve control, regular unleaded, engine', 'VIN': ' 5FNRL5H64FB003594 ', 'Stock #': ' 19133 ', 'Mileage': ' 95,050 mi. '}</t>
  </si>
  <si>
    <t>2010 MINI Cooper Base (M6)</t>
  </si>
  <si>
    <t xml:space="preserve"> 124,319 mi.</t>
  </si>
  <si>
    <t>{'Exterior color': ' â€“ ', 'Interior color': 'â€“ ', 'Drivetrain': 'Front-wheel Drive ', 'MPG': ' 28â€“36Based on EPA mileage ratings. Use for comparison purposes only. Actual mileage will vary depending on driving conditions, driving habits, vehicle maintenance, and other factors.', 'Fuel type': 'Gasoline ', 'Transmission': 'Manual', 'Engine': '1.6L I4 16V MPFI DOHC', 'VIN': ' WMWMR3C53ATU97462 ', 'Stock #': ' 231307A ', 'Mileage': ' 124,319 mi. '}</t>
  </si>
  <si>
    <t>2018 Toyota Sequoia TRD Sport</t>
  </si>
  <si>
    <t xml:space="preserve"> 48,813 mi.</t>
  </si>
  <si>
    <t>{'Exterior color': ' Magnetic Gray Metallic ', 'Interior color': 'Black ', 'Drivetrain': 'Four-wheel Drive ', 'MPG': ' 13â€“17Based on EPA mileage ratings. Use for comparison purposes only. Actual mileage will vary depending on driving conditions, driving habits, vehicle maintenance, and other factors.', 'Fuel type': 'Gasoline ', 'Transmission': 'Automatic', 'Engine': 'I-FORCE 5.7L V-8 DOHC, VVT-i variable valve control, regular unl', 'VIN': ' 5TDBY5G15JS157079 ', 'Stock #': ' 69C12515 ', 'Mileage': ' 48,813 mi. '}</t>
  </si>
  <si>
    <t xml:space="preserve"> 25,553 mi.</t>
  </si>
  <si>
    <t>$27,550$430 price drop</t>
  </si>
  <si>
    <t>{'Exterior color': ' Solid Black ', 'Interior color': 'Black ', 'Drivetrain': 'All-wheel Drive ', 'Transmission': 'Automatic', 'Engine': 'ELECTRIC MOTOR', 'VIN': ' 5YJ3E1EB9LF790256 ', 'Stock #': ' L341 ', 'Mileage': ' 25,553 mi. '}</t>
  </si>
  <si>
    <t>2020 Audi R8 V10 performance quattro S tronic</t>
  </si>
  <si>
    <t xml:space="preserve"> 2,529 mi.</t>
  </si>
  <si>
    <t>{'Exterior color': ' Mythos Black Metallic ', 'Interior color': 'Black ', 'Drivetrain': 'All-wheel Drive ', 'MPG': ' 13â€“20Based on EPA mileage ratings. Use for comparison purposes only. Actual mileage will vary depending on driving conditions, driving habits, vehicle maintenance, and other factors.', 'Fuel type': 'Gasoline ', 'Transmission': '7-Speed Double Clutch', 'Engine': '5.2L V10 611hp 417ft. lbs.', 'VIN': ' WUA4BCFXXL7901747 ', 'Stock #': ' SC1347 ', 'Mileage': ' 2,529 mi. '}</t>
  </si>
  <si>
    <t>2022 Lexus ES 300h Base</t>
  </si>
  <si>
    <t xml:space="preserve"> 7,638 mi.</t>
  </si>
  <si>
    <t>$37,950$600 price drop</t>
  </si>
  <si>
    <t>{'Exterior color': ' Blue ', 'Interior color': 'Black ', 'Drivetrain': 'Front-wheel Drive ', 'MPG': ' 43â€“44Based on EPA mileage ratings. Use for comparison purposes only. Actual mileage will vary depending on driving conditions, driving habits, vehicle maintenance, and other factors.', 'Fuel type': 'Hybrid ', 'Transmission': 'Automatic CVT', 'Engine': '2.5L I4 16V PDI DOHC Hybrid', 'VIN': ' 58ACA1C19NU025505 ', 'Stock #': ' 22863T ', 'Mileage': ' 7,638 mi. '}</t>
  </si>
  <si>
    <t>2017 Chevrolet Equinox Premier</t>
  </si>
  <si>
    <t xml:space="preserve"> 69,975 mi.</t>
  </si>
  <si>
    <t>$19,295$100 price drop</t>
  </si>
  <si>
    <t>{'Exterior color': ' White ', 'Interior color': 'Black ', 'Drivetrain': 'Front-wheel Drive ', 'MPG': ' 21â€“31Based on EPA mileage ratings. Use for comparison purposes only. Actual mileage will vary depending on driving conditions, driving habits, vehicle maintenance, and other factors.', 'Fuel type': 'Gasoline ', 'Transmission': '6-Speed Automatic', 'Engine': '2.4L I4 16V GDI DOHC', 'VIN': ' 2GNALDEK5H6272602 ', 'Stock #': ' 1670036016 ', 'Mileage': ' 69,975 mi. '}</t>
  </si>
  <si>
    <t>2024 Honda CR-V Hybrid Sport Touring</t>
  </si>
  <si>
    <t>{'Exterior color': ' Platinum White Pearl ', 'Interior color': 'Gray ', 'Drivetrain': 'All-wheel Drive ', 'MPG': ' 40â€“34Based on EPA mileage ratings. Use for comparison purposes only. Actual mileage will vary depending on driving conditions, driving habits, vehicle maintenance, and other factors.', 'Fuel type': 'Hybrid ', 'Transmission': 'Automatic CVT', 'Engine': '2.0L I4 16V GDI DOHC Hybrid', 'VIN': ' 7FARS6H95RE072919 ', 'Stock #': ' RE072919 ', 'Mileage': ' 5 mi. '}</t>
  </si>
  <si>
    <t xml:space="preserve"> 116,995 mi.</t>
  </si>
  <si>
    <t>$12,777$111 price drop</t>
  </si>
  <si>
    <t>{'Exterior color': ' Alabaster Silver Metallic ', 'Interior color': 'Gray ', 'Drivetrain': 'Front-wheel Drive ', 'MPG': ' 18â€“0Based on EPA mileage ratings. Use for comparison purposes only. Actual mileage will vary depending on driving conditions, driving habits, vehicle maintenance, and other factors.', 'Fuel type': 'Gasoline ', 'Transmission': 'Automatic', 'Engine': '3.5L V-6 i-VTEC variable valve control, regular unleaded, engine', 'VIN': ' 5FNRL5H66CB081385 ', 'Stock #': ' L227 ', 'Mileage': ' 116,995 mi. '}</t>
  </si>
  <si>
    <t>2021 Ferrari F8 Tributo Base</t>
  </si>
  <si>
    <t xml:space="preserve"> 895 mi.</t>
  </si>
  <si>
    <t>$357,999$2,000 price drop</t>
  </si>
  <si>
    <t>{'Exterior color': ' Blu Corsa ', 'Interior color': 'Blu Sterling ', 'Drivetrain': 'Rear-wheel Drive ', 'MPG': ' 15â€“19Based on EPA mileage ratings. Use for comparison purposes only. Actual mileage will vary depending on driving conditions, driving habits, vehicle maintenance, and other factors.', 'Fuel type': 'Gasoline ', 'Transmission': '7-Speed Automatic with Auto-Shift', 'Engine': '3.9L V8 32V GDI DOHC Twin Turbo', 'VIN': ' ZFF92LLA5M0263387 ', 'Stock #': ' 9510 ', 'Mileage': ' 895 mi. '}</t>
  </si>
  <si>
    <t>$51,815MSRP $51,815</t>
  </si>
  <si>
    <t>{'Exterior color': ' Oxford White ', 'Interior color': 'Dark Palazzo Gray ', 'Drivetrain': 'Rear-wheel Drive ', 'MPG': ' â€“', 'Fuel type': 'E85 Flex Fuel ', 'Transmission': '10-Speed Automatic', 'Engine': '3.5L V6 24V PDI DOHC Flexible Fuel', 'VIN': ' 1FTBR1C84PKB59902 ', 'Stock #': ' F23196 ', 'Mileage': ' 12 mi. '}</t>
  </si>
  <si>
    <t>2012 Toyota Tacoma Base</t>
  </si>
  <si>
    <t xml:space="preserve"> 184,721 mi.</t>
  </si>
  <si>
    <t>{'Exterior color': ' Magnetic Gray Metallic ', 'Interior color': 'Graphite ', 'Drivetrain': 'Rear-wheel Drive ', 'MPG': ' 19â€“24Based on EPA mileage ratings. Use for comparison purposes only. Actual mileage will vary depending on driving conditions, driving habits, vehicle maintenance, and other factors.', 'Fuel type': 'Gasoline ', 'Transmission': '4-Speed Automatic', 'Engine': '2.7L I4 16V MPFI DOHC', 'VIN': ' 5TFTX4CN3CX015319 ', 'Stock #': ' A5044 ', 'Mileage': ' 184,721 mi. '}</t>
  </si>
  <si>
    <t>2015 Mitsubishi Outlander Sport ES</t>
  </si>
  <si>
    <t xml:space="preserve"> 142,800 mi.</t>
  </si>
  <si>
    <t>{'Exterior color': ' Silver ', 'Interior color': 'Black ', 'Drivetrain': 'Four-wheel Drive ', 'Fuel type': 'Gasoline ', 'Transmission': 'A/T', 'Engine': '148.0HP 2.0L 4 Cylinder Engine Gasoline Fuel', 'VIN': ' 4A4AR3AU9FE038506 ', 'Mileage': ' 142,800 mi. '}</t>
  </si>
  <si>
    <t>{'Comfort': '4.0', 'Interior': '3.0', 'Performance': '4.0', 'Value': '3.0', 'Exterior': '3.0', 'Reliability': '4.0'}</t>
  </si>
  <si>
    <t>$61,440$2,250 price drop</t>
  </si>
  <si>
    <t>{'Exterior color': ' Diamond Black Crystal Pearlcoat ', 'Interior color': 'Diesel Gray/Black ', 'Drivetrain': 'Four-wheel Drive ', 'MPG': ' 0â€“0Based on EPA mileage ratings. Use for comparison purposes only. Actual mileage will vary depending on driving conditions, driving habits, vehicle maintenance, and other factors.', 'Fuel type': 'Diesel ', 'Transmission': '6-Speed Automatic', 'Engine': 'Cummins 6.7L I-6 diesel direct injection, VVT intercooled turbo,', 'VIN': ' 3C6UR5DL8RG106933 ', 'Stock #': ' 240269 ', 'Mileage': ' 12 mi. '}</t>
  </si>
  <si>
    <t xml:space="preserve"> 37,809 mi.</t>
  </si>
  <si>
    <t>{'Exterior color': ' Black ', 'Interior color': 'Silk Beige / Espresso Brown ', 'Drivetrain': 'All-wheel Drive ', 'MPG': ' 21â€“28Based on EPA mileage ratings. Use for comparison purposes only. Actual mileage will vary depending on driving conditions, driving habits, vehicle maintenance, and other factors.', 'Fuel type': 'Gasoline ', 'Transmission': '9-Speed Automatic', 'Engine': '2.0L I4 16V GDI DOHC Turbo', 'VIN': ' WDC0G4KB4JV104460 ', 'Stock #': ' H8259A ', 'Mileage': ' 37,809 mi. '}</t>
  </si>
  <si>
    <t>2014 Ford Explorer Sport</t>
  </si>
  <si>
    <t xml:space="preserve"> 120,715 mi.</t>
  </si>
  <si>
    <t>{'Exterior color': ' Tuxedo Black Metallic ', 'Interior color': 'Black ', 'Drivetrain': 'Four-wheel Drive ', 'MPG': ' 16â€“0Based on EPA mileage ratings. Use for comparison purposes only. Actual mileage will vary depending on driving conditions, driving habits, vehicle maintenance, and other factors.', 'Fuel type': 'Gasoline ', 'Transmission': 'Automatic', 'Engine': 'EcoBoost 3.5L V-6 gasoline direct injection, DOHC, variable valv', 'VIN': ' 1FM5K8GT4EGC45053 ', 'Stock #': ' 11157 ', 'Mileage': ' 120,715 mi. '}</t>
  </si>
  <si>
    <t>$27,010MSRP $27,010</t>
  </si>
  <si>
    <t>{'Exterior color': ' Gray ', 'Interior color': 'â€“ ', 'Drivetrain': 'FWD ', 'MPG': ' 23â€“30Based on EPA mileage ratings. Use for comparison purposes only. Actual mileage will vary depending on driving conditions, driving habits, vehicle maintenance, and other factors.', 'Fuel type': 'Hybrid ', 'Transmission': 'Automatic', 'Engine': '2.5L I4 16V MPFI DOHC Hybrid', 'VIN': ' 3FTTW8A34RRA78569 ', 'Stock #': ' NR8066 ', 'Mileage': ' â€“ '}</t>
  </si>
  <si>
    <t>{'Exterior color': ' Gun Metallic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3N1AB8CV8RY306079 ', 'Stock #': ' N02301 ', 'Mileage': ' 6 mi. '}</t>
  </si>
  <si>
    <t>{'Exterior color': ' Diamond Black ', 'Interior color': 'â€“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3C4NJDFN7RT143217 ', 'Stock #': ' J2819 ', 'Mileage': ' 10 mi. '}</t>
  </si>
  <si>
    <t>2018 Honda Odyssey Elite</t>
  </si>
  <si>
    <t xml:space="preserve"> 83,941 mi.</t>
  </si>
  <si>
    <t>$24,745$190 price drop</t>
  </si>
  <si>
    <t>{'Exterior color': ' Alabaster Silver Metallic ', 'Interior color': 'â€“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5FNRL6H90JB060304 ', 'Stock #': ' C8784 ', 'Mileage': ' 83,941 mi. '}</t>
  </si>
  <si>
    <t>(266 reviews)</t>
  </si>
  <si>
    <t>6900 Dempster St Morton Grove, IL 60053</t>
  </si>
  <si>
    <t>$37,847$1,000 price drop</t>
  </si>
  <si>
    <t>{'Exterior color': ' Iconic Silver Metallic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2FMPK4G94RBB24476 ', 'Stock #': ' 24T1292 ', 'Mileage': ' 2 mi. '}</t>
  </si>
  <si>
    <t>2020 Honda CR-V AWD EX</t>
  </si>
  <si>
    <t xml:space="preserve"> 30,880 mi.</t>
  </si>
  <si>
    <t>$24,477$500 price drop</t>
  </si>
  <si>
    <t>{'Exterior color': ' Aegean Blue Metallic ', 'Interior color': 'Gray ', 'Drivetrain': 'All-wheel Drive ', 'MPG': ' 27â€“32Based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7FARW2H55LE020577 ', 'Stock #': ' J2185A ', 'Mileage': ' 30,880 mi. '}</t>
  </si>
  <si>
    <t>$34,395MSRP $41,355</t>
  </si>
  <si>
    <t>{'Exterior color': ' ICONIC SILVER ', 'Interior color': 'EBONY CLOTH SEATS ', 'Drivetrain': 'All-wheel Drive ', 'MPG': ' 21â€“28Based on EPA mileage ratings. Use for comparison purposes only. Actual mileage will vary depending on driving conditions, driving habits, vehicle maintenance, and other factors.', 'Fuel type': 'Gasoline ', 'Transmission': 'Automatic', 'Engine': 'EcoBoost 2L I-4 gasoline direct injection, DOHC, variable valve', 'VIN': ' 2FMPK4G97RBB11303 ', 'Stock #': ' 24111 ', 'Mileage': ' 10 mi. '}</t>
  </si>
  <si>
    <t>2014 Hyundai Elantra Limited</t>
  </si>
  <si>
    <t xml:space="preserve"> 142,866 mi.</t>
  </si>
  <si>
    <t>{'Exterior color': ' Phantom Black ', 'Interior color': 'Black ', 'Drivetrain': 'Front-wheel Drive ', 'MPG': ' 27â€“37Based on EPA mileage ratings. Use for comparison purposes only. Actual mileage will vary depending on driving conditions, driving habits, vehicle maintenance, and other factors.', 'Fuel type': 'Gasoline ', 'Transmission': 'Automatic', 'Engine': '1.8L I-4 DOHC, D-CVVT variable valve control, regular unleaded,', 'VIN': ' 5NPDH4AE9EH497605 ', 'Stock #': ' 5416 ', 'Mileage': ' 142,866 mi. '}</t>
  </si>
  <si>
    <t>$119,955MSRP $119,955</t>
  </si>
  <si>
    <t>{'Exterior color': ' Mythos Black Metallic ', 'Interior color': 'Black ', 'Drivetrain': 'All-wheel Drive ', 'MPG': ' â€“', 'Fuel type': 'Gasoline ', 'Transmission': 'quattroa? s tronica?', 'Engine': '4.0L V8 32V GDI DOHC Twin Turbo', 'VIN': ' WA1CWBF15RD003578 ', 'Stock #': ' RA255 ', 'Mileage': ' 5 mi. '}</t>
  </si>
  <si>
    <t xml:space="preserve"> 1,289 mi.</t>
  </si>
  <si>
    <t>$47,586$965 price drop</t>
  </si>
  <si>
    <t>{'Exterior color': ' Grabber Blue Metallic ', 'Interior color': 'Black Onyx ', 'Drivetrain': 'All-wheel Drive ', 'Transmission': 'Single-Speed Automatic', 'Engine': '8-Cylinder Electric ZEV 311hp', 'VIN': ' 3FMTK3SU2PMA35621 ', 'Stock #': ' A6069 ', 'Mileage': ' 1,289 mi. '}</t>
  </si>
  <si>
    <t>2019 Subaru Forester Premium</t>
  </si>
  <si>
    <t xml:space="preserve"> 55,353 mi.</t>
  </si>
  <si>
    <t>$22,205$297 price drop</t>
  </si>
  <si>
    <t>{'Exterior color': ' Sepia Bronze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JF2SKAGC8KH414822 ', 'Stock #': ' P4606 ', 'Mileage': ' 55,353 mi. '}</t>
  </si>
  <si>
    <t xml:space="preserve"> 43 mi.</t>
  </si>
  <si>
    <t>{'Exterior color': ' Glacier White Metallic ', 'Interior color': 'Black ', 'Drivetrain': 'All-wheel Drive ', 'Transmission': '1-Speed Automatic', 'Engine': 'Electric', 'VIN': ' WA16AAGE3RB036372 ', 'Stock #': ' RB036372 ', 'Mileage': ' 43 mi. '}</t>
  </si>
  <si>
    <t>$67,138MSRP $67,138</t>
  </si>
  <si>
    <t>{'Exterior color': ' Silver ', 'Interior color': 'Black ', 'Drivetrain': 'Four-wheel Drive ', 'MPG': ' 17â€“22Based on EPA mileage ratings. Use for comparison purposes only. Actual mileage will vary depending on driving conditions, driving habits, vehicle maintenance, and other factors.', 'Fuel type': 'Gasoline ', 'Transmission': '10-Speed Automatic', 'Engine': '3.4L V6 24V PDI DOHC Twin Turbo', 'VIN': ' 5TFWA5DB6RX10A306 ', 'Stock #': ' RX10A306 ', 'Mileage': ' 0 mi. '}</t>
  </si>
  <si>
    <t>2023 Nissan ARIYA EVOLVE+</t>
  </si>
  <si>
    <t>$55,166MSRP $56,300</t>
  </si>
  <si>
    <t>{'Exterior color': ' Black Diamond ', 'Interior color': 'Charcoal ', 'Drivetrain': 'All-wheel Drive ', 'Transmission': '1-Speed Automatic', 'Engine': 'Electric', 'VIN': ' JN1DF0BB8PM707402 ', 'Stock #': ' 531167 ', 'Mileage': ' 0 mi. '}</t>
  </si>
  <si>
    <t>2006 Ford Ranger XLT</t>
  </si>
  <si>
    <t xml:space="preserve"> 78,758 mi.</t>
  </si>
  <si>
    <t>{'Exterior color': ' Torch Red Clearcoat ', 'Interior color': 'Medium Dark Flint ', 'Drivetrain': 'Rear-wheel Drive ', 'MPG': ' 17â€“23Based on EPA mileage ratings. Use for comparison purposes only. Actual mileage will vary depending on driving conditions, driving habits, vehicle maintenance, and other factors.', 'Fuel type': 'Gasoline ', 'Transmission': '5-Speed Automatic with Overdrive', 'Engine': '3.0L V6 OHV', 'VIN': ' 1FTYR10U96PA17977 ', 'Stock #': ' 434003 ', 'Mileage': ' 78,758 mi. '}</t>
  </si>
  <si>
    <t xml:space="preserve"> 6,424 mi.</t>
  </si>
  <si>
    <t>$27,500$500 price drop</t>
  </si>
  <si>
    <t>{'Exterior color': ' Ice Blue ', 'Interior color': 'Ebony ', 'Drivetrain': 'All-wheel Drive ', 'MPG': ' 23â€“31Based on EPA mileage ratings. Use for comparison purposes only. Actual mileage will vary depending on driving conditions, driving habits, vehicle maintenance, and other factors.', 'Fuel type': 'Gasoline ', 'Transmission': '8-Speed Automatic', 'Engine': '2.0L I4 16V GDI DOHC Turbo', 'VIN': ' 1FMCU9J96NUA00292 ', 'Stock #': ' PA00292 ', 'Mileage': ' 6,424 mi. '}</t>
  </si>
  <si>
    <t>2016 Tesla Model X 90D</t>
  </si>
  <si>
    <t xml:space="preserve"> 56,996 mi.</t>
  </si>
  <si>
    <t>{'Exterior color': ' Gray ', 'Interior color': 'Black ', 'Drivetrain': 'All-wheel Drive ', 'Transmission': '1-Speed Automatic', 'Engine': 'Electric', 'VIN': ' 5YJXCDE23GF025798 ', 'Stock #': ' 9302 ', 'Mileage': ' 56,996 mi. '}</t>
  </si>
  <si>
    <t>2014 BMW 428 i xDrive</t>
  </si>
  <si>
    <t xml:space="preserve"> 62,184 mi.</t>
  </si>
  <si>
    <t>{'Exterior color': ' Imperial Blue Metallic ', 'Interior color': 'Venetian Beige ', 'Drivetrain': 'All-wheel Drive ', 'MPG': ' 22â€“33Based on EPA mileage ratings. Use for comparison purposes only. Actual mileage will vary depending on driving conditions, driving habits, vehicle maintenance, and other factors.', 'Fuel type': 'Gasoline ', 'Transmission': '8-Speed Automatic', 'Engine': '2.0L I4 16V GDI DOHC Turbo', 'VIN': ' WBA3N9C50EK244573 ', 'Stock #': ' P6501B ', 'Mileage': ' 62,184 mi. '}</t>
  </si>
  <si>
    <t>{'Exterior color': ' Metallic ', 'Interior color': 'Black ', 'Drivetrain': 'Four-wheel Drive ', 'MPG': ' 16â€“23Based on EPA mileage ratings. Use for comparison purposes only. Actual mileage will vary depending on driving conditions, driving habits, vehicle maintenance, and other factors.', 'Fuel type': 'Gasoline ', 'Transmission': '8-Speed Automatic', 'Engine': '3.0L I6 24V GDI DOHC Twin Turbo', 'VIN': ' 1C4SJVBP4RS102884 ', 'Stock #': ' J2344 ', 'Mileage': ' 30 mi. '}</t>
  </si>
  <si>
    <t>$40,925MSRP $44,925$4,000 price drop</t>
  </si>
  <si>
    <t>{'Exterior color': ' Baltic Gray Metallic Clearcoat ', 'Interior color': 'Ajx7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VVT', 'VIN': ' 1C4RJKAG1R8575010 ', 'Stock #': ' 60302779 ', 'Mileage': ' 0 mi. '}</t>
  </si>
  <si>
    <t>$44,498MSRP $49,665$2,000 price drop</t>
  </si>
  <si>
    <t>{'Exterior color': ' Gun Metallic ', 'Interior color': 'Charcoal ', 'Drivetrain': 'All-wheel Drive ', 'Transmission': 'CVT', 'Engine': 'Electric Motor', 'VIN': ' JN1CF0BB3PM705519 ', 'Stock #': ' 2388015 ', 'Mileage': ' 5 mi. '}</t>
  </si>
  <si>
    <t xml:space="preserve"> 64,631 mi.</t>
  </si>
  <si>
    <t>{'Exterior color': ' Blue ', 'Interior color': 'Gray ', 'Drivetrain': 'Four-wheel Drive ', 'MPG': ' 18â€“23Based on EPA mileage ratings. Use for comparison purposes only. Actual mileage will vary depending on driving conditions, driving habits, vehicle maintenance, and other factors.', 'Fuel type': 'E85 Flex Fuel ', 'Transmission': 'Automatic', 'Engine': 'Duratec 3L V-6 DOHC, variable valve control, engine with 240HP', 'VIN': ' 1FMCU9DG4CKA55973 ', 'Stock #': ' 15773 ', 'Mileage': ' 64,631 mi. '}</t>
  </si>
  <si>
    <t>{'Exterior color': ' Celestite ', 'Interior color': 'Blk Synthetic Lth ', 'Drivetrain': 'All-wheel Drive ', 'MPG': ' 29â€“31Based on EPA mileage ratings. Use for comparison purposes only. Actual mileage will vary depending on driving conditions, driving habits, vehicle maintenance, and other factors.', 'Fuel type': 'Gasoline ', 'Transmission': 'Automatic', 'Engine': 'Dynamic Force 2L I-4 port/direct injection, DOHC, variable valve', 'VIN': ' 7MUDAABG7RV092089 ', 'Stock #': ' 6992089 ', 'Mileage': ' 5 mi. '}</t>
  </si>
  <si>
    <t>2023 Volvo XC60 B6 Ultimate Dark Theme</t>
  </si>
  <si>
    <t xml:space="preserve"> 10,202 mi.</t>
  </si>
  <si>
    <t>$51,000$9,085 price drop</t>
  </si>
  <si>
    <t>{'Exterior color': ' Silver ', 'Interior color': 'Charcoal ', 'Drivetrain': 'All-wheel Drive ', 'MPG': ' 21â€“27Based on EPA mileage ratings. Use for comparison purposes only. Actual mileage will vary depending on driving conditions, driving habits, vehicle maintenance, and other factors.', 'Fuel type': 'Gasoline ', 'Transmission': '8-Speed Automatic', 'Engine': '2.0L I4 16V GDI DOHC Turbo', 'VIN': ' YV4062RXXP1197691 ', 'Stock #': ' V23274A ', 'Mileage': ' 10,202 mi. '}</t>
  </si>
  <si>
    <t>2025 Lexus UX 300h UX 300h Premium</t>
  </si>
  <si>
    <t>$41,950MSRP $41,950</t>
  </si>
  <si>
    <t>{'Exterior color': ' Iridium ', 'Interior color': 'Black W/ Black Washi Dash ', 'Drivetrain': 'All-wheel Drive ', 'MPG': ' 42â€“0Based on EPA mileage ratings. Use for comparison purposes only. Actual mileage will vary depending on driving conditions, driving habits, vehicle maintenance, and other factors.', 'Fuel type': 'Gasoline ', 'Transmission': 'Automatic', 'Engine': '2L I-4 port/direct injection, DOHC, variable valve control, regu', 'VIN': ' JTHUCJDH4S2000748 ', 'Stock #': ' 250000 ', 'Mileage': ' 0 mi. '}</t>
  </si>
  <si>
    <t>{'Exterior color': ' Blue ', 'Interior color': 'â€“ ', 'Drivetrain': 'All-wheel Drive ', 'MPG': ' 23â€“29Based on EPA mileage ratings. Use for comparison purposes only. Actual mileage will vary depending on driving conditions, driving habits, vehicle maintenance, and other factors.', 'Fuel type': 'Gasoline ', 'Transmission': '8-Speed Automatic', 'Engine': '2.0L I4 16V GDI DOHC Turbo', 'VIN': ' YV4L12RL5R1811185 ', 'Stock #': ' R1811185 ', 'Mileage': ' 7 mi. '}</t>
  </si>
  <si>
    <t>$44,817MSRP $48,190</t>
  </si>
  <si>
    <t>{'Exterior color': ' Burgundy Velvet Metallic Tinted Clearcoat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2FMPK4J91RBA74421 ', 'Stock #': ' B240091 ', 'Mileage': ' 2 mi. '}</t>
  </si>
  <si>
    <t>$41,332MSRP $51,175$9,843 price drop</t>
  </si>
  <si>
    <t>{'Exterior color': ' Baltic Gray Metallic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1C4RJKAG5R8565225 ', 'Stock #': ' J11274 ', 'Mileage': ' 8 mi. '}</t>
  </si>
  <si>
    <t>2021 Buick Encore GX Preferred</t>
  </si>
  <si>
    <t xml:space="preserve"> 29,091 mi.</t>
  </si>
  <si>
    <t>{'Exterior color': ' Dark Moon Blue Metallic ', 'Interior color': 'Whisper Beige ', 'Drivetrain': 'Front-wheel Drive ', 'MPG': ' 28â€“31Based on EPA mileage ratings. Use for comparison purposes only. Actual mileage will vary depending on driving conditions, driving habits, vehicle maintenance, and other factors.', 'Fuel type': 'Gasoline ', 'Transmission': 'Automatic CVT', 'Engine': '1.2L I3 12V GDI DOHC Turbo', 'VIN': ' KL4MMBS23MB063646 ', 'Stock #': ' E7478 ', 'Mileage': ' 29,091 mi. '}</t>
  </si>
  <si>
    <t>2023 Honda CR-V EX-L</t>
  </si>
  <si>
    <t xml:space="preserve"> 2,986 mi.</t>
  </si>
  <si>
    <t>$33,780$200 price drop</t>
  </si>
  <si>
    <t>{'Exterior color': ' Platinum White Pearl ', 'Interior color': 'Black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7FARS4H7XPE004812 ', 'Stock #': ' PE004812 ', 'Mileage': ' 2,986 mi. '}</t>
  </si>
  <si>
    <t>2020 Jeep Renegade Limited</t>
  </si>
  <si>
    <t xml:space="preserve"> 14,402 mi.</t>
  </si>
  <si>
    <t>$21,493$357 price drop</t>
  </si>
  <si>
    <t>{'Exterior color': ' Sting-Gray Clearcoat ', 'Interior color': 'Black ', 'Drivetrain': 'Four-wheel Drive ', 'MPG': ' 23â€“29Based on EPA mileage ratings. Use for comparison purposes only. Actual mileage will vary depending on driving conditions, driving habits, vehicle maintenance, and other factors.', 'Fuel type': 'Gasoline ', 'Transmission': 'Automatic', 'Engine': '1.3L I-4 gasoline direct injection, Multiair variable valve cont', 'VIN': ' ZACNJBD19LPL89217 ', 'Stock #': ' S9798 ', 'Mileage': ' 14,402 mi. '}</t>
  </si>
  <si>
    <t xml:space="preserve"> 51,220 mi.</t>
  </si>
  <si>
    <t>$37,990$500 price drop</t>
  </si>
  <si>
    <t>{'Exterior color': ' Deep Blue Metallic ', 'Interior color': 'White ', 'Drivetrain': 'All-wheel Drive ', 'Transmission': '1-Speed Automatic', 'Engine': 'Electric', 'VIN': ' 5YJXCBE27JF132431 ', 'Stock #': ' JL60322A ', 'Mileage': ' 51,220 mi. '}</t>
  </si>
  <si>
    <t xml:space="preserve"> 39,047 mi.</t>
  </si>
  <si>
    <t>{'Exterior color': ' Gray ', 'Interior color': 'Jet Black ', 'Drivetrain': 'All-wheel Drive ', 'MPG': ' 25â€“30Based on EPA mileage ratings. Use for comparison purposes only. Actual mileage will vary depending on driving conditions, driving habits, vehicle maintenance, and other factors.', 'Fuel type': 'Gasoline ', 'Transmission': '6-Speed Automatic', 'Engine': '1.5L I4 16V GDI DOHC Turbo', 'VIN': ' 3GNAXUEV4NS182496 ', 'Stock #': ' K3523 ', 'Mileage': ' 39,047 mi. '}</t>
  </si>
  <si>
    <t>$81,500MSRP $94,340$12,500 price drop</t>
  </si>
  <si>
    <t>{'Exterior color': ' Agate Black Metallic ', 'Interior color': 'Black ', 'Drivetrain': 'All-wheel Drive ', 'Transmission': '1-Speed Automatic', 'Engine': 'Electric', 'VIN': ' 1FT6W1EV7PWG27711 ', 'Stock #': ' FM236569 ', 'Mileage': ' 8 mi. '}</t>
  </si>
  <si>
    <t>$36,084MSRP $38,835</t>
  </si>
  <si>
    <t>{'Exterior color': ' Gun Metallic ', 'Interior color': 'Sport ', 'Drivetrain': 'Front-wheel Drive ', 'MPG': ' 25â€“34Based on EPA mileage ratings. Use for comparison purposes only. Actual mileage will vary depending on driving conditions, driving habits, vehicle maintenance, and other factors.', 'Fuel type': 'Gasoline ', 'Transmission': 'Automatic CVT', 'Engine': '2.0L I4 16V PDI DOHC Turbo', 'VIN': ' 1N4AL4CV3RN370682 ', 'Stock #': ' N24138 ', 'Mileage': ' 1 mi. '}</t>
  </si>
  <si>
    <t>2018 Tesla Model 3 Performance</t>
  </si>
  <si>
    <t xml:space="preserve"> 31,609 mi.</t>
  </si>
  <si>
    <t>{'Exterior color': ' Midnight Silver Metallic ', 'Interior color': 'Black ', 'Drivetrain': 'All-wheel Drive ', 'Transmission': 'Automatic', 'Engine': 'ELECTRIC MOTOR', 'VIN': ' 5YJ3E1EBXJF105811 ', 'Stock #': ' 14947 ', 'Mileage': ' 31,609 mi. '}</t>
  </si>
  <si>
    <t>2024 Buick Encore GX Avenir</t>
  </si>
  <si>
    <t>{'Exterior color': ' Moonstone ', 'Interior color': 'Whisper Beige Seats ', 'Drivetrain': 'Front-wheel Drive ', 'MPG': ' 29â€“31Based on EPA mileage ratings. Use for comparison purposes only. Actual mileage will vary depending on driving conditions, driving habits, vehicle maintenance, and other factors.', 'Fuel type': 'Gasoline ', 'Transmission': 'Automatic', 'Engine': 'ECOTEC 1.3L I-3 gasoline direct injection, DOHC, variable valve', 'VIN': ' KL4AMFSL0RB058060 ', 'Stock #': ' 2734 ', 'Mileage': ' 1 mi. '}</t>
  </si>
  <si>
    <t>{'Comfort': '4.0', 'Interior': '4.0', 'Performance': '3.0', 'Value': '4.0', 'Exterior': '5.0', 'Reliability': '4.0'}</t>
  </si>
  <si>
    <t>2023 Ferrari F8 Spider Base</t>
  </si>
  <si>
    <t xml:space="preserve"> 393 mi.</t>
  </si>
  <si>
    <t>$479,995$10,000 price drop</t>
  </si>
  <si>
    <t>{'Exterior color': ' Rosso Scuderia ', 'Interior color': 'Cioccolato ', 'Drivetrain': 'Rear-wheel Drive ', 'MPG': ' 15â€“18Based on EPA mileage ratings. Use for comparison purposes only. Actual mileage will vary depending on driving conditions, driving habits, vehicle maintenance, and other factors.', 'Fuel type': 'Gasoline ', 'Transmission': '7-Speed Automatic with Auto-Shift', 'Engine': '3.9L V8 32V GDI DOHC Twin Turbo', 'VIN': ' ZFF93LMA4P0292170 ', 'Stock #': ' HL7506 ', 'Mileage': ' 393 mi. '}</t>
  </si>
  <si>
    <t>{'Exterior color': ' Radiant Red ', 'Interior color': 'Black ', 'Drivetrain': 'All-wheel Drive ', 'Transmission': '1-Speed Automatic', 'Engine': 'Electric', 'VIN': ' 3GNKDCRJ3RS113836 ', 'Stock #': ' L40449 ', 'Mileage': ' 3 mi. '}</t>
  </si>
  <si>
    <t>2017 Aston Martin V12 Vantage S Base</t>
  </si>
  <si>
    <t xml:space="preserve"> 11,112 mi.</t>
  </si>
  <si>
    <t>{'Exterior color': ' Morning Frost White ', 'Interior color': 'Pure Black ', 'Drivetrain': 'Rear-wheel Drive ', 'MPG': ' 12â€“18Based on EPA mileage ratings. Use for comparison purposes only. Actual mileage will vary depending on driving conditions, driving habits, vehicle maintenance, and other factors.', 'Fuel type': 'Gasoline ', 'Transmission': '7-Speed Manual', 'Engine': '6.0L V12 48V MPFI DOHC', 'VIN': ' SCFESBCR1HGS02758 ', 'Stock #': ' A22012A ', 'Mileage': ' 11,112 mi. '}</t>
  </si>
  <si>
    <t>2018 Subaru Crosstrek 2.0i</t>
  </si>
  <si>
    <t xml:space="preserve"> 58,217 mi.</t>
  </si>
  <si>
    <t>$20,344$590 price drop</t>
  </si>
  <si>
    <t>{'Exterior color': ' Cool-Gray Khaki ', 'Interior color': 'Black ', 'Drivetrain': 'All-wheel Drive ', 'MPG': ' 27â€“33Based on EPA mileage ratings. Use for comparison purposes only. Actual mileage will vary depending on driving conditions, driving habits, vehicle maintenance, and other factors.', 'Fuel type': 'Gasoline ', 'Transmission': 'Automatic CVT', 'Engine': '2.0L H4 16V GDI DOHC', 'VIN': ' JF2GTAAC6JH346482 ', 'Stock #': ' A491397 ', 'Mileage': ' 58,217 mi. '}</t>
  </si>
  <si>
    <t>2015 Ford Fiesta ST</t>
  </si>
  <si>
    <t xml:space="preserve"> 74,237 mi.</t>
  </si>
  <si>
    <t>$12,995$1,000 price drop</t>
  </si>
  <si>
    <t>{'Exterior color': ' Tuxedo Black ', 'Interior color': 'Charcoal Black ', 'Drivetrain': 'Front-wheel Drive ', 'MPG': ' 26â€“35Based on EPA mileage ratings. Use for comparison purposes only. Actual mileage will vary depending on driving conditions, driving habits, vehicle maintenance, and other factors.', 'Fuel type': 'Gasoline ', 'Transmission': '6-Speed Manual', 'Engine': '1.6L I4 16V GDI DOHC Turbo', 'VIN': ' 3FADP4GX1FM100756 ', 'Stock #': ' AS17820 ', 'Mileage': ' 74,237 mi. '}</t>
  </si>
  <si>
    <t>2021 Jeep Grand Cherokee Laredo E</t>
  </si>
  <si>
    <t xml:space="preserve"> 39,476 mi.</t>
  </si>
  <si>
    <t>$23,687$1,303 price drop</t>
  </si>
  <si>
    <t>{'Exterior color': ' Bright White Clearcoat ', 'Interior color':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1C4RJFAG3MC535511 ', 'Stock #': ' D12927 ', 'Mileage': ' 39,476 mi. '}</t>
  </si>
  <si>
    <t>{'Exterior color': ' Bright White Clearcoat ', 'Interior color': 'Global Black ', 'Drivetrain': 'Four-wheel Drive ', 'MPG': ' 19â€“26Based on EPA mileage ratings. Use for comparison purposes only. Actual mileage will vary depending on driving conditions, driving habits, vehicle maintenance, and other factors.', 'Fuel type': 'Gasoline ', 'Transmission': '8-Speed Automatic', 'Engine': '3.6L V6 24V MPFI DOHC', 'VIN': ' 1C4RJHBG2R8559044 ', 'Stock #': ' J7342 ', 'Mileage': ' 5 mi. '}</t>
  </si>
  <si>
    <t>2024 GMC Terrain AWD AT4</t>
  </si>
  <si>
    <t>$33,000MSRP $39,730$2,250 price drop</t>
  </si>
  <si>
    <t>{'Exterior color': ' Ebony Twilight Metallic ', 'Interior color': 'Jet Black ', 'Drivetrain': 'All-wheel Drive ', 'MPG': ' 23â€“28Based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3GKALYEG4RL279974 ', 'Stock #': ' G12089 ', 'Mileage': ' 3 mi. '}</t>
  </si>
  <si>
    <t>2015 Ford Explorer XLT</t>
  </si>
  <si>
    <t xml:space="preserve"> 115,446 mi.</t>
  </si>
  <si>
    <t>{'Exterior color': ' GRAY ', 'Interior color': 'â€“ ', 'Drivetrain': 'Four-wheel Drive ', 'MPG': ' 17â€“23Based on EPA mileage ratings. Use for comparison purposes only. Actual mileage will vary depending on driving conditions, driving habits, vehicle maintenance, and other factors.', 'Fuel type': 'Gasoline ', 'Transmission': 'A', 'Engine': '3.5L', 'VIN': ' 1FM5K8D80FGB08662 ', 'Stock #': ' 3979 ', 'Mileage': ' 115,446 mi. '}</t>
  </si>
  <si>
    <t>2015 Nissan Juke SV</t>
  </si>
  <si>
    <t xml:space="preserve"> 82,882 mi.</t>
  </si>
  <si>
    <t>$13,998$601 price drop</t>
  </si>
  <si>
    <t>{'Exterior color': ' Brilliant Silver ', 'Interior color': 'Black ', 'Drivetrain': 'All-wheel Drive ', 'MPG': ' 26â€“31Based on EPA mileage ratings. Use for comparison purposes only. Actual mileage will vary depending on driving conditions, driving habits, vehicle maintenance, and other factors.', 'Fuel type': 'Gasoline ', 'Transmission': 'Automatic CVT', 'Engine': '1.6L I4 16V GDI DOHC Turbo', 'VIN': ' JN8AF5MV3FT553453 ', 'Stock #': ' 24811590 ', 'Mileage': ' 82,882 mi. '}</t>
  </si>
  <si>
    <t>$22,720MSRP $22,720</t>
  </si>
  <si>
    <t>{'Exterior color': ' Cloud White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3N1AB8BV5RY245629 ', 'Stock #': ' 14891 ', 'Mileage': ' 10 mi. '}</t>
  </si>
  <si>
    <t>2021 Toyota RAV4 XLE</t>
  </si>
  <si>
    <t xml:space="preserve"> 54,582 mi.</t>
  </si>
  <si>
    <t>{'Exterior color': ' Green ', 'Interior color': 'â€“ ', 'Drivetrain': 'All-wheel Drive ', 'MPG': ' 27â€“33Based on EPA mileage ratings. Use for comparison purposes only. Actual mileage will vary depending on driving conditions, driving habits, vehicle maintenance, and other factors.', 'Fuel type': 'Gasoline ', 'Transmission': '8-Speed Automatic', 'Engine': '2.5L I4 16V PDI DOHC', 'VIN': ' 2T3P1RFV5MW198823 ', 'Stock #': ' P14508 ', 'Mileage': ' 54,582 mi. '}</t>
  </si>
  <si>
    <t>$26,475MSRP $26,475</t>
  </si>
  <si>
    <t>{'Exterior color': ' Sunrise Red Metallic ', 'Interior color': 'Ebony ', 'Drivetrain': 'Front-wheel Drive ', 'MPG': ' 28â€“32Based on EPA mileage ratings. Use for comparison purposes only. Actual mileage will vary depending on driving conditions, driving habits, vehicle maintenance, and other factors.', 'Fuel type': 'Gasoline ', 'Transmission': '6-Speed Automatic', 'Engine': '1.2L I3 12V GDI DOHC Turbo', 'VIN': ' KL47LAE22RB093007 ', 'Stock #': ' BU24088 ', 'Mileage': ' 3 mi. '}</t>
  </si>
  <si>
    <t>2023 Nissan Sentra SR</t>
  </si>
  <si>
    <t xml:space="preserve"> 25,857 mi.</t>
  </si>
  <si>
    <t>$22,998$1,000 price drop</t>
  </si>
  <si>
    <t>{'Exterior color': ' Orange ', 'Interior color': 'Black ', 'Drivetrain': 'Front-wheel Drive ', 'MPG': ' 28â€“37Based on EPA mileage ratings. Use for comparison purposes only. Actual mileage will vary depending on driving conditions, driving habits, vehicle maintenance, and other factors.', 'Fuel type': 'Gasoline ', 'Transmission': 'Automatic CVT', 'Engine': '2.0L I4 16V GDI DOHC', 'VIN': ' 3N1AB8DV6PY242796 ', 'Stock #': ' 25231433 ', 'Mileage': ' 25,857 mi. '}</t>
  </si>
  <si>
    <t>2020 Ford Explorer Limited</t>
  </si>
  <si>
    <t xml:space="preserve"> 50,770 mi.</t>
  </si>
  <si>
    <t>{'Exterior color': ' Rapid Red Metallic Tinted Clearcoat ', 'Interior color': 'Ebony ', 'Drivetrain': 'Four-wheel Drive ', 'MPG': ' 20â€“27Based on EPA mileage ratings. Use for comparison purposes only. Actual mileage will vary depending on driving conditions, driving habits, vehicle maintenance, and other factors.', 'Fuel type': 'Gasoline ', 'Transmission': '10-Speed Automatic', 'Engine': '2.3L I4 16V GDI DOHC Turbo', 'VIN': ' 1FMSK8FH5LGC03178 ', 'Stock #': ' N21594TR ', 'Mileage': ' 50,770 mi. '}</t>
  </si>
  <si>
    <t>2018 Hyundai Tucson SEL</t>
  </si>
  <si>
    <t xml:space="preserve"> 64,115 mi.</t>
  </si>
  <si>
    <t>$16,592$199 price drop</t>
  </si>
  <si>
    <t>{'Exterior color': ' Black Noir Pearl ', 'Interior color': 'Black ', 'Drivetrain': 'All-wheel Drive ', 'MPG': ' 21â€“26Based on EPA mileage ratings. Use for comparison purposes only. Actual mileage will vary depending on driving conditions, driving habits, vehicle maintenance, and other factors.', 'Fuel type': 'Gasoline ', 'Transmission': '6-Speed Automatic', 'Engine': '2.0L I4 16V GDI DOHC', 'VIN': ' KM8J3CA47JU779708 ', 'Stock #': ' JU779708 ', 'Mileage': ' 64,115 mi. '}</t>
  </si>
  <si>
    <t>2011 Jeep Wrangler Unlimited Sport</t>
  </si>
  <si>
    <t xml:space="preserve"> 99,946 mi.</t>
  </si>
  <si>
    <t>$17,479$520 price drop</t>
  </si>
  <si>
    <t>{'Exterior color': ' Mango Tango Pearlcoat ', 'Interior color': 'Black ', 'Drivetrain': 'Four-wheel Drive ', 'MPG': ' 15â€“19Based on EPA mileage ratings. Use for comparison purposes only. Actual mileage will vary depending on driving conditions, driving habits, vehicle maintenance, and other factors.', 'Fuel type': 'Gasoline ', 'Transmission': 'Automatic', 'Engine': '3.8L V-6 regular unleaded, engine with 202HP', 'VIN': ' 1J4BA3H12BL580674 ', 'Stock #': ' 580674 ', 'Mileage': ' 99,946 mi. '}</t>
  </si>
  <si>
    <t>1999 Toyota Camry Solara SLE</t>
  </si>
  <si>
    <t xml:space="preserve"> 58,955 mi.</t>
  </si>
  <si>
    <t>{'Exterior color': ' Sandrift Metallic ', 'Interior color': 'Ivory ', 'Drivetrain': 'Front-wheel Drive ', 'MPG': ' 21â€“28Based on EPA mileage ratings. Use for comparison purposes only. Actual mileage will vary depending on driving conditions, driving habits, vehicle maintenance, and other factors.', 'Fuel type': 'Gasoline ', 'Transmission': 'Automatic', 'Engine': '3.0L four-cam EFI 24-valve V6 engine', 'VIN': ' 2T1CF22P9XC092839 ', 'Stock #': ' 4743 ', 'Mileage': ' 58,955 mi. '}</t>
  </si>
  <si>
    <t>{'Comfort': '4.0', 'Interior': '4.0', 'Performance': '5.0', 'Value': '5.0', 'Exterior': '3.0', 'Reliability': '5.0'}</t>
  </si>
  <si>
    <t>$80,247MSRP $80,247</t>
  </si>
  <si>
    <t>{'Exterior color': ' Radiant Red Tintcoat ', 'Interior color': 'Noir With Santorini Blue Accents ', 'Drivetrain': 'Rear-wheel Drive ', 'Transmission': 'Automatic', 'Engine': 'Electric Motor', 'VIN': ' 1GYKPWRL1RZ123720 ', 'Stock #': ' 24230 ', 'Mileage': ' 10 mi. '}</t>
  </si>
  <si>
    <t>{'Exterior color': ' Fountain Blue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CVT', 'Engine': '1.3L I3 12V GDI DOHC Turbo', 'VIN': ' KL79MTSL8RB111754 ', 'Stock #': ' 53552 ', 'Mileage': ' 10 mi. '}</t>
  </si>
  <si>
    <t>2024 Jeep Grand Cherokee 4xe Summit</t>
  </si>
  <si>
    <t>$70,321MSRP $81,540$7,142 price drop</t>
  </si>
  <si>
    <t>{'Exterior color': ' Diamond Black ', 'Interior color': 'Tupelo ', 'Drivetrain': 'Four-wheel Drive ', 'MPG': ' â€“', 'Fuel type': 'Hybrid ', 'Transmission': '8-Speed Automatic', 'Engine': '2.0L I4 16V GDI DOHC Turbo Hybrid', 'VIN': ' 1C4RJYE66R8504941 ', 'Stock #': ' D40397 ', 'Mileage': ' 8 mi. '}</t>
  </si>
  <si>
    <t>â€“Â $34,379 MSRPÂ¹$1,370 seller discount $33,009 Seller priceÂ¹MSRP excludes destination &amp; handling</t>
  </si>
  <si>
    <t>{'Exterior color': ' Pure White / Black Roof ', 'Interior color': 'Black ', 'Drivetrain': 'All-wheel Drive ', 'MPG': ' â€“', 'Fuel type': 'Gasoline ', 'Transmission': '7-Speed DSGA? Automatic w/ 4MO', 'Engine': '1.5L I4 16V GDI DOHC Turbo', 'VIN': ' 3VVVX7B28RM063741 ', 'Stock #': ' V25013 ', 'Mileage': ' 5 mi. '}</t>
  </si>
  <si>
    <t>{'Exterior color': ' Atlantic Gray M ', 'Interior color': 'â€“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3N1AB8CV0RY270999 ', 'Stock #': ' 14765 ', 'Mileage': ' 10 mi. '}</t>
  </si>
  <si>
    <t>{'Exterior color': ' Inferno Red ', 'Interior color': 'Black ', 'Drivetrain': 'Front-wheel Drive ', 'MPG': ' 29â€“35Based on EPA mileage ratings. Use for comparison purposes only. Actual mileage will vary depending on driving conditions, driving habits, vehicle maintenance, and other factors.', 'Fuel type': 'Gasoline ', 'Transmission': 'Automatic CVT', 'Engine': '2.0L I4 16V MPFI DOHC', 'VIN': ' KNDJ23AU9R7233414 ', 'Stock #': ' RM2175 ', 'Mileage': ' 11 mi. '}</t>
  </si>
  <si>
    <t xml:space="preserve"> 10,502 mi.</t>
  </si>
  <si>
    <t>$22,422$500 price drop</t>
  </si>
  <si>
    <t>{'Exterior color': ' Red Metallic ', 'Interior color': 'Dark Earth Gray ', 'Drivetrain': 'All-wheel Drive ', 'MPG': ' 26â€“31Based on EPA mileage ratings. Use for comparison purposes only. Actual mileage will vary depending on driving conditions, driving habits, vehicle maintenance, and other factors.', 'Fuel type': 'Gasoline ', 'Transmission': '8-Speed Automatic', 'Engine': '1.5L I3 12V PDI DOHC Turbo', 'VIN': ' 1FMCU9G66NUA14285 ', 'Stock #': ' FJ0118M ', 'Mileage': ' 10,502 mi. '}</t>
  </si>
  <si>
    <t>â€“Â $31,995 MSRPÂ¹$1,535 seller discount $30,460 Seller priceÂ¹MSRP excludes destination &amp; handling</t>
  </si>
  <si>
    <t>{'Exterior color': ' Blue Dusk ', 'Interior color': 'Black ', 'Drivetrain': 'All-wheel Drive ', 'MPG': ' â€“', 'Fuel type': 'Gasoline ', 'Transmission': '7-Speed DSGA? Automatic w/ 4MO', 'Engine': '1.5L I4 16V GDI DOHC Turbo', 'VIN': ' 3VVUX7B26RM053995 ', 'Stock #': ' V053995 ', 'Mileage': ' 7 mi. '}</t>
  </si>
  <si>
    <t xml:space="preserve"> 37,203 mi.</t>
  </si>
  <si>
    <t>{'Exterior color': ' Jet Black Mica ', 'Interior color': 'Black ', 'Drivetrain': 'All-wheel Drive ', 'MPG': ' 24â€“31Based on EPA mileage ratings. Use for comparison purposes only. Actual mileage will vary depending on driving conditions, driving habits, vehicle maintenance, and other factors.', 'Fuel type': 'Gasoline ', 'Transmission': 'Automatic', 'Engine': 'SKYACTIV-G 2.5L I-4 gasoline direct injection, DOHC, variable va', 'VIN': ' 3MVDMBBLXMM213614 ', 'Stock #': ' MT1724 ', 'Mileage': ' 37,203 mi. '}</t>
  </si>
  <si>
    <t>(719 reviews)</t>
  </si>
  <si>
    <t>6722 w Grand Ave Chicago, IL 60707</t>
  </si>
  <si>
    <t>{'Exterior color': ' Black ', 'Interior color': 'Black ', 'Drivetrain': 'All-wheel Drive ', 'Transmission': 'Automatic', 'Engine': 'Electric Motor', 'VIN': ' 3GNKDBRJ4RS216287 ', 'Stock #': ' 240786 ', 'Mileage': ' 5 mi. '}</t>
  </si>
  <si>
    <t>$51,772MSRP $55,822</t>
  </si>
  <si>
    <t>{'Exterior color': ' Oxygen White ', 'Interior color': 'Black ', 'Drivetrain': 'All-wheel Drive ', 'MPG': ' â€“', 'Fuel type': 'Hybrid ', 'Transmission': '6-Speed Automatic', 'Engine': '2.4L I4 16V PDI DOHC Turbo Hybrid', 'VIN': ' JTDAFAAF5R3007730 ', 'Stock #': ' TLP2028 ', 'Mileage': ' 3 mi. '}</t>
  </si>
  <si>
    <t>2017 Jeep Wrangler Unlimited Sport</t>
  </si>
  <si>
    <t xml:space="preserve"> 65,994 mi.</t>
  </si>
  <si>
    <t>{'Exterior color': ' Rhino Clearcoat ', 'Interior color': 'Black ', 'Drivetrain': 'Four-wheel Drive ', 'MPG': ' 16â€“21Based on EPA mileage ratings. Use for comparison purposes only. Actual mileage will vary depending on driving conditions, driving habits, vehicle maintenance, and other factors.', 'Fuel type': 'Gasoline ', 'Transmission': '5-Speed Automatic', 'Engine': '3.6L V6 24V MPFI DOHC', 'VIN': ' 1C4BJWDG9HL684797 ', 'Stock #': ' NQ7143B ', 'Mileage': ' 65,994 mi. '}</t>
  </si>
  <si>
    <t xml:space="preserve"> 26,692 mi.</t>
  </si>
  <si>
    <t>{'Exterior color': ' Glacier Silver Metallic ', 'Interior color': 'Black ', 'Drivetrain': 'All-wheel Drive ', 'MPG': ' 22â€“29Based on EPA mileage ratings. Use for comparison purposes only. Actual mileage will vary depending on driving conditions, driving habits, vehicle maintenance, and other factors.', 'Fuel type': 'Gasoline ', 'Transmission': '8-Speed Automatic', 'Engine': '2.0L I4 16V GDI DOHC Turbo', 'VIN': ' 5UXTR9C50KLR10651 ', 'Stock #': ' P6763 ', 'Mileage': ' 26,692 mi. '}</t>
  </si>
  <si>
    <t xml:space="preserve"> 50,350 mi.</t>
  </si>
  <si>
    <t>{'Exterior color': ' Black ', 'Interior color': 'Gray ', 'Drivetrain': 'Front-wheel Drive ', 'MPG': ' 27â€“33Based on EPA mileage ratings. Use for comparison purposes only. Actual mileage will vary depending on driving conditions, driving habits, vehicle maintenance, and other factors.', 'Fuel type': 'Gasoline ', 'Transmission': '8-Speed Automatic', 'Engine': '1.5L I3 12V GDI DOHC Turbo', 'VIN': ' 1FMCU0G65LUC47065 ', 'Stock #': ' 24968789 ', 'Mileage': ' 50,350 mi. '}</t>
  </si>
  <si>
    <t xml:space="preserve"> 2,260 mi.</t>
  </si>
  <si>
    <t>{'Exterior color': ' Caviar ', 'Interior color': 'Palomino ', 'Drivetrain': 'All-wheel Drive ', 'Transmission': '1-Speed Automatic', 'Engine': 'Electric', 'VIN': ' JTJAAAAB7PA009948 ', 'Stock #': ' BM2023 ', 'Mileage': ' 2,260 mi. '}</t>
  </si>
  <si>
    <t>{'Exterior color': ' Crystal Black Pearl ', 'Interior color': 'Black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5J6RS4H77RL013411 ', 'Stock #': ' 505205 ', 'Mileage': ' 1 mi. '}</t>
  </si>
  <si>
    <t>{'Exterior color': ' Platinum White Pearl ', 'Interior color': 'Gray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7FARS4H40RE008960 ', 'Stock #': ' RE008960 ', 'Mileage': ' 8 mi. '}</t>
  </si>
  <si>
    <t>1973 Cadillac DeVille Base</t>
  </si>
  <si>
    <t xml:space="preserve"> 89,000 mi.</t>
  </si>
  <si>
    <t>{'Exterior color': ' White ', 'Interior color': 'White ', 'Drivetrain': 'Unknown ', 'MPG': ' 0Based on EPA mileage ratings. Use for comparison purposes only. Actual mileage will vary depending on driving conditions, driving habits, vehicle maintenance, and other factors.', 'Fuel type': 'Gasoline ', 'Transmission': 'Automatic 3-Speed', 'Engine': 'V8 7.7', 'VIN': ' 6D47R2Q174084 ', 'Stock #': ' 10144 ', 'Mileage': ' 89,000 mi. '}</t>
  </si>
  <si>
    <t>{'Comfort': '4.0', 'Interior': '5.0', 'Performance': '4.0', 'Value': '5.0', 'Exterior': '3.0', 'Reliability': '4.0'}</t>
  </si>
  <si>
    <t xml:space="preserve"> 96,008 mi.</t>
  </si>
  <si>
    <t>$9,980$910 price drop</t>
  </si>
  <si>
    <t>{'Exterior color': ' Gray ', 'Interior color': 'â€“ ', 'Drivetrain': 'Four-wheel Drive ', 'MPG': ' 22â€“29Based on EPA mileage ratings. Use for comparison purposes only. Actual mileage will vary depending on driving conditions, driving habits, vehicle maintenance, and other factors.', 'Fuel type': 'Gasoline ', 'Transmission': '6-Speed Automatic', 'Engine': '2.0L I4 16V GDI DOHC Turbo', 'VIN': ' 1FMCU9G92GUC15100 ', 'Stock #': ' P3051 ', 'Mileage': ' 96,008 mi. '}</t>
  </si>
  <si>
    <t>$45,957MSRP $61,645$3,000 price drop</t>
  </si>
  <si>
    <t>{'Exterior color': ' Hydro Blue Pearl ', 'Interior color': 'Black ', 'Drivetrain': 'Four-wheel Drive ', 'MPG': ' â€“', 'Fuel type': 'Hybrid ', 'Transmission': '8-Speed Automatic', 'Engine': '2.0L I4 16V GDI DOHC Turbo Hybrid', 'VIN': ' 1C4RJXP69RW189409 ', 'Stock #': ' 24361 ', 'Mileage': ' 14 mi. '}</t>
  </si>
  <si>
    <t>$38,115MSRP $38,615</t>
  </si>
  <si>
    <t>{'Exterior color': ' Bright White Clearcoat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3C4NJDCN2RT102093 ', 'Stock #': ' CP24024 ', 'Mileage': ' 10 mi. '}</t>
  </si>
  <si>
    <t>2023 Audi Q7 45 Premium</t>
  </si>
  <si>
    <t xml:space="preserve"> 6,950 mi.</t>
  </si>
  <si>
    <t>$52,952$600 price drop</t>
  </si>
  <si>
    <t>{'Exterior color': ' Glacier White Metallic ', 'Interior color': 'Black ', 'Drivetrain': 'All-wheel Drive ', 'MPG': ' 19â€“25Based on EPA mileage ratings. Use for comparison purposes only. Actual mileage will vary depending on driving conditions, driving habits, vehicle maintenance, and other factors.', 'Fuel type': 'Gasoline ', 'Transmission': 'Automatic', 'Engine': '2.0L I4 16V GDI DOHC Turbo', 'VIN': ' WA1ACBF79PD010955 ', 'Stock #': ' PD010955 ', 'Mileage': ' 6,950 mi. '}</t>
  </si>
  <si>
    <t>2023 Subaru Forester Touring</t>
  </si>
  <si>
    <t xml:space="preserve"> 1,815 mi.</t>
  </si>
  <si>
    <t>{'Exterior color': ' Crystal White Pearl ', 'Interior color': 'Saddle Brown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JF2SKARC8PH533930 ', 'Stock #': ' R21588 ', 'Mileage': ' 1,815 mi. '}</t>
  </si>
  <si>
    <t>2017 Lincoln Continental Select</t>
  </si>
  <si>
    <t xml:space="preserve"> 35,751 mi.</t>
  </si>
  <si>
    <t>$25,547$698 price drop</t>
  </si>
  <si>
    <t>{'Exterior color': ' Black Velvet ', 'Interior color': 'â€“ ', 'Drivetrain': 'All-wheel Drive ', 'MPG': ' 16â€“24Based on EPA mileage ratings. Use for comparison purposes only. Actual mileage will vary depending on driving conditions, driving habits, vehicle maintenance, and other factors.', 'Fuel type': 'Gasoline ', 'Transmission': 'Automatic', 'Engine': '3.7L V-6 DOHC, variable valve control, premium unleaded, engine', 'VIN': ' 1LN6L9TK5H5612451 ', 'Stock #': ' S9795 ', 'Mileage': ' 35,751 mi. '}</t>
  </si>
  <si>
    <t>$34,755MSRP $34,755</t>
  </si>
  <si>
    <t>{'Exterior color': ' Black Pearl ', 'Interior color': 'Gray ', 'Drivetrain': 'All-wheel Drive ', 'MPG': ' 38â€“38Based on EPA mileage ratings. Use for comparison purposes only. Actual mileage will vary depending on driving conditions, driving habits, vehicle maintenance, and other factors.', 'Fuel type': 'Hybrid ', 'Transmission': '6-Speed Automatic', 'Engine': '1.6L I4 16V GDI DOHC Turbo Hybrid', 'VIN': ' KM8JBCD10RU192671 ', 'Stock #': ' 26008 ', 'Mileage': ' 1 mi. '}</t>
  </si>
  <si>
    <t>$46,285$2,000 price drop</t>
  </si>
  <si>
    <t>{'Exterior color': ' Brown ', 'Interior color': 'Olive ', 'Drivetrain': 'All-wheel Drive ', 'MPG': ' 22â€“27Based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5XYRKDJF8RG271634 ', 'Stock #': ' A24607 ', 'Mileage': ' 7 mi. '}</t>
  </si>
  <si>
    <t>$37,147MSRP $37,147</t>
  </si>
  <si>
    <t>{'Exterior color': ' â€“ ', 'Interior color': 'Gray ', 'Drivetrain': 'All-wheel Drive ', 'MPG': ' 25â€“28Based on EPA mileage ratings. Use for comparison purposes only. Actual mileage will vary depending on driving conditions, driving habits, vehicle maintenance, and other factors.', 'Fuel type': 'Gasoline ', 'Transmission': 'Automatic', 'Engine': '2.5L H-4 gasoline direct injection, DOHC, variable valve control', 'VIN': ' JF2SKAHC6RH472680 ', 'Stock #': ' RH472680 ', 'Mileage': ' 5 mi. '}</t>
  </si>
  <si>
    <t xml:space="preserve"> 15,750 mi.</t>
  </si>
  <si>
    <t>$23,979$499 price drop</t>
  </si>
  <si>
    <t>{'Exterior color': ' Carbonized Gray Metallic ', 'Interior color': 'Ebony ', 'Drivetrain': 'All-wheel Drive ', 'MPG': ' 26â€“32Based on EPA mileage ratings. Use for comparison purposes only. Actual mileage will vary depending on driving conditions, driving habits, vehicle maintenance, and other factors.', 'Fuel type': 'Gasoline ', 'Transmission': '8-Speed Automatic', 'Engine': 'EcoBoost 1.5L I-3 port/direct injection, DOHC, Ti-VCT variable v', 'VIN': ' 1FMCU9GN1PUA10090 ', 'Stock #': ' JU15309 ', 'Mileage': ' 15,750 mi. '}</t>
  </si>
  <si>
    <t xml:space="preserve"> 60,731 mi.</t>
  </si>
  <si>
    <t>{'Exterior color': ' Crystal White Tricoat ', 'Interior color': 'Beige ', 'Drivetrain': 'All-wheel Drive ', 'MPG': ' 18â€“25Based on EPA mileage ratings. Use for comparison purposes only. Actual mileage will vary depending on driving conditions, driving habits, vehicle maintenance, and other factors.', 'Fuel type': 'Gasoline ', 'Transmission': '8-Speed Automatic', 'Engine': '3.6L V-6 gasoline direct injection, DOHC, VVT variable valve con', 'VIN': ' 1GYKNDRS8KZ196736 ', 'Stock #': ' Z4519 ', 'Mileage': ' 60,731 mi. '}</t>
  </si>
  <si>
    <t>2020 Volkswagen Arteon 2.0T SE 4MOTION</t>
  </si>
  <si>
    <t xml:space="preserve"> 19,260 mi.</t>
  </si>
  <si>
    <t>{'Exterior color': ' Pyrite Silver Metallic ', 'Interior color': 'Titan Black ', 'Drivetrain': 'All-wheel Drive ', 'MPG': ' 20â€“29Based on EPA mileage ratings. Use for comparison purposes only. Actual mileage will vary depending on driving conditions, driving habits, vehicle maintenance, and other factors.', 'Fuel type': 'Gasoline ', 'Transmission': '8-Speed Automatic', 'Engine': '2.0L I4 16V GDI DOHC Turbo', 'VIN': ' WVWBR7AN9LE013094 ', 'Stock #': ' 13094V ', 'Mileage': ' 19,260 mi. '}</t>
  </si>
  <si>
    <t>2020 Kia Sorento LX</t>
  </si>
  <si>
    <t>{'Exterior color': ' Ebony Black ', 'Interior color': 'Black ', 'Drivetrain': 'Front-wheel Drive ', 'MPG': ' 19â€“26Based on EPA mileage ratings. Use for comparison purposes only. Actual mileage will vary depending on driving conditions, driving habits, vehicle maintenance, and other factors.', 'Fuel type': 'Gasoline ', 'Transmission': 'Automatic 8-Speed', 'Engine': 'LAMBDA II 3.3L V-6 gasoline direct injection, DOHC, D-CVVT varia', 'VIN': ' 5XYPG4A50LG683019 ', 'Stock #': ' E3979 ', 'Mileage': ' 66,077 mi. '}</t>
  </si>
  <si>
    <t xml:space="preserve"> 2,147 mi.</t>
  </si>
  <si>
    <t>$87,392$1,188 price drop</t>
  </si>
  <si>
    <t>{'Exterior color': ' Obsidian Black Metallic ', 'Interior color': 'Macchiato Beige ', 'Drivetrain': 'All-wheel Drive ', 'MPG': ' 19â€“24Based on EPA mileage ratings. Use for comparison purposes only. Actual mileage will vary depending on driving conditions, driving habits, vehicle maintenance, and other factors.', 'Fuel type': 'Gasoline ', 'Transmission': '9-Speed Automatic', 'Engine': '3.0L I6 24V GDI DOHC Turbo', 'VIN': ' 4JGFF5KE0RB097342 ', 'Stock #': ' 64-163 ', 'Mileage': ' 2,147 mi. '}</t>
  </si>
  <si>
    <t>2012 GMC Terrain SLT-1</t>
  </si>
  <si>
    <t xml:space="preserve"> 146,694 mi.</t>
  </si>
  <si>
    <t>{'Exterior color': ' Black ', 'Interior color': 'Jet Black ', 'Drivetrain': 'All-wheel Drive ', 'MPG': ' 20â€“22Based on EPA mileage ratings. Use for comparison purposes only. Actual mileage will vary depending on driving conditions, driving habits, vehicle maintenance, and other factors.', 'Fuel type': 'Gasoline ', 'Transmission': 'Automatic', 'Engine': 'Ecotec 2.4L I-4 gasoline direct injection, DOHC, variable valve', 'VIN': ' 2GKFLVEK9C6192527 ', 'Stock #': ' TS-0551 ', 'Mileage': ' 146,694 mi. '}</t>
  </si>
  <si>
    <t>1997 Mitsubishi 3000GT SR</t>
  </si>
  <si>
    <t xml:space="preserve"> 68,184 mi.</t>
  </si>
  <si>
    <t>{'Exterior color': ' White ', 'Interior color': 'Black ', 'Drivetrain': 'All-wheel Drive ', 'MPG': ' â€“', 'Fuel type': 'Gasoline ', 'Transmission': 'Automatic', 'Engine': '3.0L V6', 'VIN': ' Z15A040019311111 ', 'Stock #': ' 5315 ', 'Mileage': ' 68,184 mi. '}</t>
  </si>
  <si>
    <t>$46,095MSRP $55,310$4,600 price drop</t>
  </si>
  <si>
    <t>{'Exterior color': ' Bright White Clearcoat ', 'Interior color': 'B6x7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1C4RJKBG5R8541036 ', 'Stock #': ' J2903 ', 'Mileage': ' 9 mi. '}</t>
  </si>
  <si>
    <t>2019 Jeep Renegade Trailhawk</t>
  </si>
  <si>
    <t xml:space="preserve"> 63,918 mi.</t>
  </si>
  <si>
    <t>{'Exterior color': ' Granite Crystal Metallic Clearcoat ', 'Interior color': 'Black ', 'Drivetrain': 'Four-wheel Drive ', 'MPG': ' 22â€“27Based on EPA mileage ratings. Use for comparison purposes only. Actual mileage will vary depending on driving conditions, driving habits, vehicle maintenance, and other factors.', 'Fuel type': 'Gasoline ', 'Transmission': 'Automatic', 'Engine': 'Intercooled Turbo Premium Unleaded I-4 1.3 L/81', 'VIN': ' ZACNJBC13KPK02621 ', 'Stock #': ' P21750 ', 'Mileage': ' 63,918 mi. '}</t>
  </si>
  <si>
    <t>$23,853MSRP $25,285</t>
  </si>
  <si>
    <t>{'Exterior color': ' Summit White ', 'Interior color': 'Jet Black ', 'Drivetrain': 'Front-wheel Drive ', 'MPG': ' 29â€“31Based on EPA mileage ratings. Use for comparison purposes only. Actual mileage will vary depending on driving conditions, driving habits, vehicle maintenance, and other factors.', 'Fuel type': 'Gasoline ', 'Transmission': 'Automatic', 'Engine': 'Gas I3 1.2L/', 'VIN': ' KL79MMS23RB069166 ', 'Stock #': ' GM4240 ', 'Mileage': ' 10 mi. '}</t>
  </si>
  <si>
    <t xml:space="preserve"> 53 mi.</t>
  </si>
  <si>
    <t>{'Exterior color': ' Arctic White ', 'Interior color': 'Black ', 'Drivetrain': 'â€“ ', 'MPG': ' â€“', 'Fuel type': 'Diesel ', 'Transmission': '9-Speed Automatic', 'Engine': '2.0L I4 16V DDI DOHC Turbo Diesel', 'VIN': ' W1W4NCVY5RT170812 ', 'Stock #': ' S240025 ', 'Mileage': ' 53 mi. '}</t>
  </si>
  <si>
    <t>{'Exterior color': ' Polar White ', 'Interior color': 'Black ', 'Drivetrain': 'All-wheel Drive ', 'MPG': ' 24â€“33Based on EPA mileage ratings. Use for comparison purposes only. Actual mileage will vary depending on driving conditions, driving habits, vehicle maintenance, and other factors.', 'Fuel type': 'Gasoline ', 'Transmission': '8-Speed Automatic with Auto-Shift', 'Engine': '2.0L I4 16V GDI DOHC Turbo', 'VIN': ' W1K5J4HB8RN457208 ', 'Stock #': ' RN457208 ', 'Mileage': ' 15 mi. '}</t>
  </si>
  <si>
    <t xml:space="preserve"> 23,465 mi.</t>
  </si>
  <si>
    <t>$33,500$153 price drop</t>
  </si>
  <si>
    <t>{'Exterior color': ' Lunar Silver Metallic ', 'Interior color': 'Gray ', 'Drivetrain': 'Front-wheel Drive ', 'MPG': ' 19â€“28Based on EPA mileage ratings. Use for comparison purposes only. Actual mileage will vary depending on driving conditions, driving habits, vehicle maintenance, and other factors.', 'Fuel type': 'Gasoline ', 'Transmission': 'Automatic', 'Engine': '3.5L V-6 gasoline direct injection, i-VTEC variable valve contro', 'VIN': ' 5FNRL6H77MB024595 ', 'Stock #': ' PA7174 ', 'Mileage': ' 23,465 mi. '}</t>
  </si>
  <si>
    <t>{'Exterior color': ' Baltic Gray Metallic Clearcoat ', 'Interior color': 'B6x7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1C4RJKBG9R8552119 ', 'Stock #': ' J2937 ', 'Mileage': ' 9 mi. '}</t>
  </si>
  <si>
    <t>2023 Ford Mustang GT Premium</t>
  </si>
  <si>
    <t>{'Exterior color': ' Shadow Black ', 'Interior color': 'Ebony ', 'Drivetrain': 'Rear-wheel Drive ', 'MPG': ' â€“', 'Fuel type': 'Gasoline ', 'Transmission': '10-Speed Automatic', 'Engine': '5.0L V8 32V PDI DOHC', 'VIN': ' 1FATP8FF1P5105930 ', 'Stock #': ' 23C1011 ', 'Mileage': ' 4 mi. '}</t>
  </si>
  <si>
    <t>{'Exterior color': ' Summit White ', 'Interior color': 'Black ', 'Drivetrain': 'AWD ', 'Transmission': '1-Speed Automatic', 'Engine': 'Electric', 'VIN': ' 3GNKDBRJ0RS201446 ', 'Stock #': ' 41517 ', 'Mileage': ' 3 mi. '}</t>
  </si>
  <si>
    <t>2024 Subaru Outback Onyx Edition</t>
  </si>
  <si>
    <t xml:space="preserve"> 1,038 mi.</t>
  </si>
  <si>
    <t>{'Exterior color': ' Cosmic Blue Pearl ', 'Interior color': 'Gray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4S4BTALC1R3182133 ', 'Stock #': ' R3182133 ', 'Mileage': ' 1,038 mi. '}</t>
  </si>
  <si>
    <t>2023 Jeep Wrangler Sport</t>
  </si>
  <si>
    <t xml:space="preserve"> 18,643 mi.</t>
  </si>
  <si>
    <t>$37,595$300 price drop</t>
  </si>
  <si>
    <t>{'Exterior color': ' Sting-Gray Clearcoat ', 'Interior color': 'Black ', 'Drivetrain': 'Four-wheel Drive ', 'MPG': ' 22â€“29Based on EPA mileage ratings. Use for comparison purposes only. Actual mileage will vary depending on driving conditions, driving habits, vehicle maintenance, and other factors.', 'Fuel type': 'Diesel ', 'Transmission': '8-Speed Automatic', 'Engine': 'EcoDiesel 3L V-6 diesel direct injection, DOHC, intercooled turb', 'VIN': ' 1C4HJXDM3PW543534 ', 'Stock #': ' P7281 ', 'Mileage': ' 18,643 mi. '}</t>
  </si>
  <si>
    <t>2023 INFINITI QX50 SPORT</t>
  </si>
  <si>
    <t xml:space="preserve"> 11,890 mi.</t>
  </si>
  <si>
    <t>{'Exterior color': ' Black Obsidian ', 'Interior color': 'Monaco Red ', 'Drivetrain': 'All-wheel Drive ', 'MPG': ' 22â€“28Based on EPA mileage ratings. Use for comparison purposes only. Actual mileage will vary depending on driving conditions, driving habits, vehicle maintenance, and other factors.', 'Fuel type': 'Gasoline ', 'Transmission': 'Automatic CVT', 'Engine': '2.0L I4 16V PDI DOHC Turbo', 'VIN': ' 3PCAJ5FB9PF109740 ', 'Stock #': ' I23155A ', 'Mileage': ' 11,890 mi. '}</t>
  </si>
  <si>
    <t>$104,500MSRP $104,500</t>
  </si>
  <si>
    <t>{'Exterior color': ' Alpine Gray ', 'Interior color': 'Black ', 'Drivetrain': 'AWD ', 'MPG': ' 19â€“24Based on EPA mileage ratings. Use for comparison purposes only. Actual mileage will vary depending on driving conditions, driving habits, vehicle maintenance, and other factors.', 'Fuel type': 'Gasoline ', 'Transmission': '9-Speed Automatic', 'Engine': '3.0L I6 24V GDI DOHC Turbo', 'VIN': ' 4JGFF5KE4RB158689 ', 'Stock #': ' M24927 ', 'Mileage': ' 5 mi. '}</t>
  </si>
  <si>
    <t>{'Exterior color': ' Black ', 'Interior color': 'Sport ', 'Drivetrain': 'Front-wheel Drive ', 'MPG': ' 27â€“37Based on EPA mileage ratings. Use for comparison purposes only. Actual mileage will vary depending on driving conditions, driving habits, vehicle maintenance, and other factors.', 'Fuel type': 'Gasoline ', 'Transmission': 'Automatic CVT', 'Engine': '2.5L I4 16V GDI DOHC', 'VIN': ' 1N4BL4CV4RN397040 ', 'Stock #': ' N02356 ', 'Mileage': ' 4 mi. '}</t>
  </si>
  <si>
    <t>$24,240MSRP $24,240</t>
  </si>
  <si>
    <t>{'Exterior color': ' Gun Metallic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3N1AB8CV9RY323991 ', 'Stock #': ' 15075 ', 'Mileage': ' 10 mi. '}</t>
  </si>
  <si>
    <t>2002 Ford Thunderbird Premium</t>
  </si>
  <si>
    <t xml:space="preserve"> 55,659 mi.</t>
  </si>
  <si>
    <t>{'Exterior color': ' Evening Black ', 'Interior color': 'Midnight Black ', 'Drivetrain': 'Rear-wheel Drive ', 'MPG': ' 17â€“23Based on EPA mileage ratings. Use for comparison purposes only. Actual mileage will vary depending on driving conditions, driving habits, vehicle maintenance, and other factors.', 'Fuel type': 'Gasoline ', 'Transmission': '5-Speed Automatic', 'Engine': '3.9L V8 32V MPFI DOHC', 'VIN': ' 1FAHP60A62Y106358 ', 'Stock #': ' 45538 ', 'Mileage': ' 55,659 mi. '}</t>
  </si>
  <si>
    <t>2017 Nissan Sentra SV</t>
  </si>
  <si>
    <t xml:space="preserve"> 41,150 mi.</t>
  </si>
  <si>
    <t>{'Exterior color': ' Red ', 'Interior color': 'Charcoal ', 'Drivetrain': 'Front-wheel Drive ', 'MPG': ' 29â€“37Based on EPA mileage ratings. Use for comparison purposes only. Actual mileage will vary depending on driving conditions, driving habits, vehicle maintenance, and other factors.', 'Fuel type': 'Gasoline ', 'Transmission': 'Automatic CVT', 'Engine': '1.8L I4 16V MPFI DOHC', 'VIN': ' 3N1AB7AP8HL649291 ', 'Stock #': ' 81AI423B ', 'Mileage': ' 41,150 mi. '}</t>
  </si>
  <si>
    <t>2019 GMC Yukon Denali</t>
  </si>
  <si>
    <t xml:space="preserve"> 75,630 mi.</t>
  </si>
  <si>
    <t>{'Exterior color': ' Dark Sapphire Blue Metallic ', 'Interior color': 'Cocoa / Shale ', 'Drivetrain': 'Four-wheel Drive ', 'MPG': ' 14â€“22Based on EPA mileage ratings. Use for comparison purposes only. Actual mileage will vary depending on driving conditions, driving habits, vehicle maintenance, and other factors.', 'Fuel type': 'Gasoline ', 'Transmission': '10-Speed Automatic', 'Engine': '6.2L V8 16V GDI OHV', 'VIN': ' 1GKS2CKJ0KR272996 ', 'Stock #': ' G41229B ', 'Mileage': ' 75,630 mi. '}</t>
  </si>
  <si>
    <t xml:space="preserve"> 269 mi.</t>
  </si>
  <si>
    <t>Not PricedMSRP $36,886</t>
  </si>
  <si>
    <t>{'Exterior color': ' Ice Silver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JF2SKAKC1RH449011 ', 'Stock #': ' 327547 ', 'Mileage': ' 269 mi. '}</t>
  </si>
  <si>
    <t>$38,981MSRP $42,685</t>
  </si>
  <si>
    <t>{'Exterior color': ' Sapphire Blue ', 'Interior color': 'Black ', 'Drivetrain': 'All-wheel Drive ', 'MPG': ' 22â€“27Based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5XYRKDLF1PG239294 ', 'Stock #': ' PM3813 ', 'Mileage': ' 11 mi. '}</t>
  </si>
  <si>
    <t>$68,755MSRP $68,755</t>
  </si>
  <si>
    <t>{'Exterior color': ' Onyx Black ', 'Interior color': 'Charcoal ', 'Drivetrain': 'AWD ', 'MPG': ' 20â€“26Based on EPA mileage ratings. Use for comparison purposes only. Actual mileage will vary depending on driving conditions, driving habits, vehicle maintenance, and other factors.', 'Fuel type': 'Gasoline ', 'Transmission': '8-Speed Automatic', 'Engine': '2.0L I4 16V GDI DOHC Turbo', 'VIN': ' YV4062JE4R1222064 ', 'Stock #': ' V24377 ', 'Mileage': ' 5 mi. '}</t>
  </si>
  <si>
    <t>2021 Cadillac Escalade Base</t>
  </si>
  <si>
    <t>$78,991$932 price drop</t>
  </si>
  <si>
    <t>{'Exterior color': ' Shadow Metallic ', 'Interior color': 'Jet Black ', 'Drivetrain': 'Four-wheel Drive ', 'MPG': ' 13â€“19Based on EPA mileage ratings. Use for comparison purposes only. Actual mileage will vary depending on driving conditions, driving habits, vehicle maintenance, and other factors.', 'Fuel type': 'Gasoline ', 'Transmission': 'Automatic', 'Engine': 'EcoTec3 6.2L V-8 gasoline direct injection, variable valve contr', 'VIN': ' 1GYS4FKL2MR198745 ', 'Stock #': ' PA7213 ', 'Mileage': ' 42,377 mi. '}</t>
  </si>
  <si>
    <t>$23,900MSRP $24,400</t>
  </si>
  <si>
    <t>{'Exterior color': ' Surf Blue ', 'Interior color': 'Black ', 'Drivetrain': 'Front-wheel Drive ', 'MPG': ' 29â€“35Based on EPA mileage ratings. Use for comparison purposes only. Actual mileage will vary depending on driving conditions, driving habits, vehicle maintenance, and other factors.', 'Fuel type': 'Gasoline ', 'Transmission': 'IVT', 'Engine': '2L I-4 DOHC, D-CVVT variable valve control, regular unleaded, en', 'VIN': ' KNDJ23AU8R7230780 ', 'Stock #': ' K51374 ', 'Mileage': ' 10 mi. '}</t>
  </si>
  <si>
    <t>$37,083MSRP $39,875</t>
  </si>
  <si>
    <t>{'Exterior color': ' Autumn Green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JF2SKAMC4RH490052 ', 'Stock #': ' 31122 ', 'Mileage': ' 5 mi. '}</t>
  </si>
  <si>
    <t xml:space="preserve"> 129,851 mi.</t>
  </si>
  <si>
    <t>$14,299$200 price drop</t>
  </si>
  <si>
    <t>{'Exterior color': ' Alabaster Silver Metallic ', 'Interior color': 'Gray ', 'Drivetrain': 'Front-wheel Drive ', 'MPG': ' 19â€“28Based on EPA mileage ratings. Use for comparison purposes only. Actual mileage will vary depending on driving conditions, driving habits, vehicle maintenance, and other factors.', 'Fuel type': 'Gasoline ', 'Transmission': '6-Speed Automatic', 'Engine': '3.5L V6 24V MPFI SOHC', 'VIN': ' 5FNRL5H67EB120603 ', 'Stock #': ' M2842A ', 'Mileage': ' 129,851 mi. '}</t>
  </si>
  <si>
    <t>$54,369MSRP $63,785$3,200 price drop</t>
  </si>
  <si>
    <t>{'Exterior color': ' Patriot Blue Pearlcoat ', 'Interior color': 'M9x9 ', 'Drivetrain': 'Four-wheel Drive ', 'MPG': ' 0â€“0Based on EPA mileage ratings. Use for comparison purposes only. Actual mileage will vary depending on driving conditions, driving habits, vehicle maintenance, and other factors.', 'Fuel type': 'Gasoline ', 'Transmission': 'Automatic', 'Engine': 'HEMI 6.4L V-8 VVT variable valve control, regular unleaded, engi', 'VIN': ' 3C6UR5DJ3RG251179 ', 'Stock #': ' 60232664 ', 'Mileage': ' 0 mi. '}</t>
  </si>
  <si>
    <t>{'Exterior color': ' Cascade Green Silica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JF2SKADC2RH493774 ', 'Stock #': ' 240451 ', 'Mileage': ' 5 mi. '}</t>
  </si>
  <si>
    <t>$27,050MSRP $27,050</t>
  </si>
  <si>
    <t>{'Exterior color': ' Hot Pepper Red Metallic Tinted Clearcoat ', 'Interior color': 'Black Onyx ', 'Drivetrain': 'Front-wheel Drive ', 'MPG': ' 23â€“30Based on EPA mileage ratings. Use for comparison purposes only. Actual mileage will vary depending on driving conditions, driving habits, vehicle maintenance, and other factors.', 'Fuel type': 'Gasoline ', 'Transmission': '8-Speed Automatic', 'Engine': '2.0L I4 16V GDI DOHC Turbo', 'VIN': ' 3FTTW8A96RRA61258 ', 'Stock #': ' RT61258 ', 'Mileage': ' 8 mi. '}</t>
  </si>
  <si>
    <t>2023 Volkswagen Arteon 2.0T SEL R-Line 4MOTION</t>
  </si>
  <si>
    <t xml:space="preserve"> 5,280 mi.</t>
  </si>
  <si>
    <t>$39,799$200 price drop</t>
  </si>
  <si>
    <t>{'Exterior color': ' â€“ ', 'Interior color': 'â€“ ', 'Drivetrain': 'All-wheel Drive ', 'MPG': ' 22â€“31Based on EPA mileage ratings. Use for comparison purposes only. Actual mileage will vary depending on driving conditions, driving habits, vehicle maintenance, and other factors.', 'Fuel type': 'Gasoline ', 'Transmission': '7-Speed DSG Automatic with Tiptronic', 'Engine': '2L I-4 gasoline direct injection, DOHC, variable valve control,', 'VIN': ' WVWAR7AN9PE003330 ', 'Stock #': ' Z4516 ', 'Mileage': ' 5,280 mi. '}</t>
  </si>
  <si>
    <t>{'Exterior color': ' Black ', 'Interior color': 'AMG Black ', 'Drivetrain': 'All-wheel Drive ', 'MPG': ' 23â€“33Based on EPA mileage ratings. Use for comparison purposes only. Actual mileage will vary depending on driving conditions, driving habits, vehicle maintenance, and other factors.', 'Fuel type': 'Gasoline ', 'Transmission': '9-Speed Automatic', 'Engine': '2.0L I4 16V GDI DOHC Turbo', 'VIN': ' W1KAF4HB9RR202043 ', 'Stock #': ' RR202043 ', 'Mileage': ' 10 mi. '}</t>
  </si>
  <si>
    <t>2024 RAM 1500 Big Horn</t>
  </si>
  <si>
    <t>$56,731MSRP $65,620$1,000 price drop</t>
  </si>
  <si>
    <t>{'Exterior color': ' Granite Crystal ', 'Interior color': 'Black ', 'Drivetrain': 'Four-wheel Drive ', 'MPG': ' 19â€“24Based on EPA mileage ratings. Use for comparison purposes only. Actual mileage will vary depending on driving conditions, driving habits, vehicle maintenance, and other factors.', 'Fuel type': 'Gasoline ', 'Transmission': '8-Speed Automatic', 'Engine': '5.7L V8 16V MPFI OHV', 'VIN': ' 1C6SRFFT5RN211222 ', 'Stock #': ' D38057 ', 'Mileage': ' 20 mi. '}</t>
  </si>
  <si>
    <t>2018 Cadillac Escalade Platinum</t>
  </si>
  <si>
    <t xml:space="preserve"> 60,920 mi.</t>
  </si>
  <si>
    <t>$40,440$1,550 price drop</t>
  </si>
  <si>
    <t>{'Exterior color': ' Crystal White Tri-Coat ', 'Interior color': 'Jet Black ', 'Drivetrain': 'Four-wheel Drive ', 'MPG': ' 14â€“21Based on EPA mileage ratings. Use for comparison purposes only. Actual mileage will vary depending on driving conditions, driving habits, vehicle maintenance, and other factors.', 'Fuel type': 'Gasoline ', 'Transmission': '10-Speed Automatic', 'Engine': '6.2L V8 16V GDI OHV', 'VIN': ' 1GYS4DKJ5JR168959 ', 'Stock #': ' JR168959 ', 'Mileage': ' 60,920 mi. '}</t>
  </si>
  <si>
    <t xml:space="preserve">2006 Porsche Boxster </t>
  </si>
  <si>
    <t xml:space="preserve"> 60,073 mi.</t>
  </si>
  <si>
    <t>$20,795$1,000 price drop</t>
  </si>
  <si>
    <t>{'Exterior color': ' Atlas Gray Metallic ', 'Interior color': 'Black ', 'Drivetrain': 'Rear-wheel Drive ', 'MPG': ' 20â€“29Based on EPA mileage ratings. Use for comparison purposes only. Actual mileage will vary depending on driving conditions, driving habits, vehicle maintenance, and other factors.', 'Fuel type': 'Gasoline ', 'Transmission': '6-Speed Manual', 'Engine': '2.7L H6 24V MPFI DOHC', 'VIN': ' WP0CA29866S710340 ', 'Stock #': ' 9475 ', 'Mileage': ' 60,073 mi. '}</t>
  </si>
  <si>
    <t>2021 Nissan Rogue S</t>
  </si>
  <si>
    <t xml:space="preserve"> 29,325 mi.</t>
  </si>
  <si>
    <t>{'Exterior color': ' Caspian Blue Metallic ', 'Interior color': 'Charcoal ', 'Drivetrain': 'Front-wheel Drive ', 'MPG': ' 27â€“35Based on EPA mileage ratings. Use for comparison purposes only. Actual mileage will vary depending on driving conditions, driving habits, vehicle maintenance, and other factors.', 'Fuel type': 'Gasoline ', 'Transmission': 'CVT with Xtronic', 'Engine': '2.5L I-4 gasoline direct injection, DOHC, variable valve control', 'VIN': ' 5N1AT3AA3MC683350 ', 'Stock #': ' P0444 ', 'Mileage': ' 29,325 mi. '}</t>
  </si>
  <si>
    <t>2001 Audi TT Roadster quattro</t>
  </si>
  <si>
    <t xml:space="preserve"> 36,868 mi.</t>
  </si>
  <si>
    <t>{'Exterior color': ' Silver ', 'Interior color': 'Black ', 'Drivetrain': 'All-wheel Drive ', 'MPG': ' 26â€“26Based on EPA mileage ratings. Use for comparison purposes only. Actual mileage will vary depending on driving conditions, driving habits, vehicle maintenance, and other factors.', 'Fuel type': 'Gasoline ', 'Transmission': 'Manual 6-Speed', 'Engine': '1.8L I4 Turbocharger', 'VIN': ' TRUUT28N511032755 ', 'Stock #': ' 1468 ', 'Mileage': ' 36,868 mi. '}</t>
  </si>
  <si>
    <t>{'Comfort': '4.0', 'Interior': '4.0', 'Performance': '4.0', 'Value': '3.0', 'Exterior': '4.0', 'Reliability': '2.0'}</t>
  </si>
  <si>
    <t>2022 Cadillac Escalade Base</t>
  </si>
  <si>
    <t xml:space="preserve"> 33,145 mi.</t>
  </si>
  <si>
    <t>$78,991$1,000 price drop</t>
  </si>
  <si>
    <t>{'Exterior color': ' Black Raven ', 'Interior color': 'Jet Black ', 'Drivetrain': 'Rear-wheel Drive ', 'MPG': ' 14â€“19Based on EPA mileage ratings. Use for comparison purposes only. Actual mileage will vary depending on driving conditions, driving habits, vehicle maintenance, and other factors.', 'Fuel type': 'Gasoline ', 'Transmission': 'Automatic', 'Engine': 'EcoTec3 6.2L V-8 gasoline direct injection, variable valve contr', 'VIN': ' 1GYS3FKL4NR212021 ', 'Stock #': ' P3707 ', 'Mileage': ' 33,145 mi. '}</t>
  </si>
  <si>
    <t xml:space="preserve"> 26,728 mi.</t>
  </si>
  <si>
    <t>{'Exterior color': ' Mosaic Black Metallic ', 'Interior color': 'Jet Black ', 'Drivetrain': 'All-wheel Drive ', 'MPG': ' 25â€“30Based on EPA mileage ratings. Use for comparison purposes only. Actual mileage will vary depending on driving conditions, driving habits, vehicle maintenance, and other factors.', 'Fuel type': 'Gasoline ', 'Transmission': '6-Speed Automatic', 'Engine': '1.5L I4 16V GDI DOHC Turbo', 'VIN': ' 2GNAXUEV0M6116587 ', 'Stock #': ' CP3918 ', 'Mileage': ' 26,728 mi. '}</t>
  </si>
  <si>
    <t xml:space="preserve"> 109,011 mi.</t>
  </si>
  <si>
    <t>$11,895$100 price drop</t>
  </si>
  <si>
    <t>{'Exterior color': ' Magnetic ', 'Interior color': 'Charcoal Black ', 'Drivetrain': 'Four-wheel Drive ', 'MPG': ' 22â€“29Based on EPA mileage ratings. Use for comparison purposes only. Actual mileage will vary depending on driving conditions, driving habits, vehicle maintenance, and other factors.', 'Fuel type': 'Gasoline ', 'Transmission': '6-Speed Automatic', 'Engine': '2.0L I4 16V GDI DOHC Turbo', 'VIN': ' 1FMCU9J98FUA90353 ', 'Stock #': ' K24816B ', 'Mileage': ' 109,011 mi. '}</t>
  </si>
  <si>
    <t>$44,995MSRP $55,595$2,100 price drop</t>
  </si>
  <si>
    <t>{'Exterior color': ' Sterling Gray Metallic ', 'Interior color': 'Black ', 'Drivetrain': 'All-wheel Drive ', 'Transmission': 'Automatic', 'Engine': 'Electric Motor', 'VIN': ' 3GNKDCRJXRS180076 ', 'Stock #': ' C6837 ', 'Mileage': ' 8 mi. '}</t>
  </si>
  <si>
    <t>2024 BMW i5 M60</t>
  </si>
  <si>
    <t>{'Exterior color': ' Dark Graphite ', 'Interior color': 'Espresso Brown ', 'Drivetrain': 'All-wheel Drive ', 'Transmission': '1-Speed Automatic', 'Engine': 'Electric', 'VIN': ' WBY43FK04RCR45228 ', 'Stock #': ' B240972 ', 'Mileage': ' 7 mi. '}</t>
  </si>
  <si>
    <t>$48,425MSRP $51,490</t>
  </si>
  <si>
    <t>{'Exterior color': ' Rapid Red Metallic Tinted Clearcoat ', 'Interior color': 'Light Slate ', 'Drivetrain': 'Four-wheel Drive ', 'MPG': ' 20â€“27Based on EPA mileage ratings. Use for comparison purposes only. Actual mileage will vary depending on driving conditions, driving habits, vehicle maintenance, and other factors.', 'Fuel type': 'Gasoline ', 'Transmission': '10-Speed Automatic', 'Engine': 'EcoBoost 2.3L I-4 gasoline direct injection, DOHC, variable valv', 'VIN': ' 1FMSK8DH2RGA43322 ', 'Stock #': ' E1023 ', 'Mileage': ' 0 mi. '}</t>
  </si>
  <si>
    <t>$42,410MSRP $43,290</t>
  </si>
  <si>
    <t>{'Exterior color': ' Ebony Black ', 'Interior color': 'Gray ', 'Drivetrain': 'All-wheel Drive ', 'MPG': ' 22â€“27Based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5XYRHDJF9RG257451 ', 'Stock #': ' RM3604 ', 'Mileage': ' 25 mi. '}</t>
  </si>
  <si>
    <t xml:space="preserve">2020 BMW X3 M </t>
  </si>
  <si>
    <t>$46,675MSRP $50,675$4,000 price drop</t>
  </si>
  <si>
    <t>{'Exterior color': ' Baltic Gray Metallic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'Regular Unleaded V-6 3.6 L/220', 'VIN': ' 1C4RJKAG3R8523765 ', 'Stock #': ' 24061 ', 'Mileage': ' 15 mi. '}</t>
  </si>
  <si>
    <t xml:space="preserve"> 64,128 mi.</t>
  </si>
  <si>
    <t>{'Exterior color': ' Diamond Black ', 'Interior color': 'Tan / Black ', 'Drivetrain': 'Four-wheel Drive ', 'MPG': ' 19â€“27Based on EPA mileage ratings. Use for comparison purposes only. Actual mileage will vary depending on driving conditions, driving habits, vehicle maintenance, and other factors.', 'Fuel type': 'Gasoline ', 'Transmission': '9-Speed Automatic', 'Engine': '3.2L V6 24V MPFI DOHC', 'VIN': ' 1C4PJMJX3KD260872 ', 'Stock #': ' 90748 ', 'Mileage': ' 64,128 mi. '}</t>
  </si>
  <si>
    <t>2010 Ford Fusion Hybrid Base</t>
  </si>
  <si>
    <t xml:space="preserve"> 155,000 mi.</t>
  </si>
  <si>
    <t>{'Exterior color': ' Black ', 'Interior color': 'Gray ', 'Drivetrain': 'Front-wheel Drive ', 'Fuel type': 'Hybrid ', 'Transmission': 'CVT Transmission', 'Engine': '156.0HP 2.5L 4 Cylinder Engine Gas/Electric Hybrid', 'VIN': ' 3FADP0L34AR314812 ', 'Mileage': ' 155,000 mi. '}</t>
  </si>
  <si>
    <t xml:space="preserve"> 3,156 mi.</t>
  </si>
  <si>
    <t>$50,709MSRP $53,075</t>
  </si>
  <si>
    <t>{'Exterior color': ' Graphite Shadow ', 'Interior color': 'Graphite ', 'Drivetrain': 'All-wheel Drive ', 'MPG': ' â€“', 'Fuel type': 'Gasoline ', 'Transmission': 'Automatic', 'Engine': '3.5L V6 24V GDI DOHC', 'VIN': ' 5N1DL1ES3RC336287 ', 'Stock #': ' C24032 ', 'Mileage': ' 3,156 mi. '}</t>
  </si>
  <si>
    <t>2020 Jeep Cherokee Trailhawk</t>
  </si>
  <si>
    <t xml:space="preserve"> 30,828 mi.</t>
  </si>
  <si>
    <t>{'Exterior color': ' Olive Green Pearlcoat ', 'Interior color': 'Black ', 'Drivetrain': 'Four-wheel Drive ', 'MPG': ' 18â€“24Based on EPA mileage ratings. Use for comparison purposes only. Actual mileage will vary depending on driving conditions, driving habits, vehicle maintenance, and other factors.', 'Fuel type': 'Gasoline ', 'Transmission': '9-Speed Automatic', 'Engine': '3.2L V6 24V MPFI DOHC', 'VIN': ' 1C4PJMBX4LD613457 ', 'Stock #': ' D12697 ', 'Mileage': ' 30,828 mi. '}</t>
  </si>
  <si>
    <t>2021 Toyota Tundra SR5</t>
  </si>
  <si>
    <t xml:space="preserve"> 41,610 mi.</t>
  </si>
  <si>
    <t>{'Exterior color': ' Super White ', 'Interior color': 'â€“ ', 'Drivetrain': 'Four-wheel Drive ', 'MPG': ' 13â€“17Based on EPA mileage ratings. Use for comparison purposes only. Actual mileage will vary depending on driving conditions, driving habits, vehicle maintenance, and other factors.', 'Fuel type': 'Gasoline ', 'Transmission': '6-Speed Automatic', 'Engine': '5.7L V8 32V MPFI DOHC', 'VIN': ' 5TFDY5F12MX985406 ', 'Stock #': ' 985406 ', 'Mileage': ' 41,610 mi. '}</t>
  </si>
  <si>
    <t>1998 Mercedes-Benz SL-Class ROADSTER!! MINT CONDITION REMOVABLE HARDTOP WITH PANORAMIC GLASS ROOF</t>
  </si>
  <si>
    <t xml:space="preserve"> 14,223 mi.</t>
  </si>
  <si>
    <t>{'Exterior color': ' Neve White ', 'Interior color': 'Mushroom ', 'Drivetrain': 'Rear-wheel Drive ', 'MPG': ' 0â€“0Based on EPA mileage ratings. Use for comparison purposes only. Actual mileage will vary depending on driving conditions, driving habits, vehicle maintenance, and other factors.', 'Fuel type': 'Gasoline ', 'Transmission': '5-Speed Automatic', 'Engine': '6.0L V-12 389hp 420ft. lbs.', 'VIN': ' WDBFA76F0WF156183 ', 'Stock #': ' WF156183 BB ', 'Mileage': ' 14,223 mi. '}</t>
  </si>
  <si>
    <t xml:space="preserve"> 1,260 mi.</t>
  </si>
  <si>
    <t>$47,375MSRP $52,770$500 price drop</t>
  </si>
  <si>
    <t>{'Exterior color': ' Crystal Red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5LMCJ2DA8PUL05668 ', 'Stock #': ' LCTP23289 ', 'Mileage': ' 1,260 mi. '}</t>
  </si>
  <si>
    <t>2018 Chevrolet Silverado 2500 LT</t>
  </si>
  <si>
    <t xml:space="preserve"> 81,199 mi.</t>
  </si>
  <si>
    <t>$39,775$2,202 price drop</t>
  </si>
  <si>
    <t>{'Exterior color': ' Summit White ', 'Interior color': 'Cocoa / Dune ', 'Drivetrain': 'Four-wheel Drive ', 'MPG': ' â€“', 'Fuel type': 'Diesel ', 'Transmission': '6-Speed Automatic', 'Engine': '6.6L V8 32V DDI OHV Turbo Diesel', 'VIN': ' 1GC1KVEY9JF121389 ', 'Stock #': ' 0CP5849A ', 'Mileage': ' 81,199 mi. '}</t>
  </si>
  <si>
    <t>$23,718MSRP $24,335$617 price drop</t>
  </si>
  <si>
    <t>{'Exterior color': ' Clear White / Black Roof ', 'Interior color': 'Black ', 'Drivetrain': 'Front-wheel Drive ', 'MPG': ' 29â€“35Based on EPA mileage ratings. Use for comparison purposes only. Actual mileage will vary depending on driving conditions, driving habits, vehicle maintenance, and other factors.', 'Fuel type': 'Gasoline ', 'Transmission': 'Automatic CVT', 'Engine': '2.0L I4 16V MPFI DOHC', 'VIN': ' KNDJ23AU7R7230477 ', 'Stock #': ' KLW1665 ', 'Mileage': ' 50 mi. '}</t>
  </si>
  <si>
    <t xml:space="preserve"> 111 mi.</t>
  </si>
  <si>
    <t>{'Exterior color': ' Alpine White ', 'Interior color': 'Cognac ', 'Drivetrain': 'Rear-wheel Drive ', 'Transmission': '1-Speed Automatic', 'Engine': 'Electric', 'VIN': ' WBY43AW01RFS53357 ', 'Stock #': ' RFS53357 ', 'Mileage': ' 111 mi. '}</t>
  </si>
  <si>
    <t>{'Exterior color': ' Firecracker Red Clearcoat ', 'Interior color': 'Black ', 'Drivetrain': 'Four-wheel Drive ', 'MPG': ' â€“', 'Fuel type': 'Gasoline ', 'Transmission': '8-Speed Automatic', 'Engine': '3.6L V6 24V MPFI DOHC', 'VIN': ' 1C6HJTAGXRL109162 ', 'Stock #': ' H46458 ', 'Mileage': ' 11 mi. '}</t>
  </si>
  <si>
    <t>2024 Kia Sorento S</t>
  </si>
  <si>
    <t>$39,219MSRP $40,135</t>
  </si>
  <si>
    <t>{'Exterior color': ' Red ', 'Interior color': 'Black ', 'Drivetrain': 'All-wheel Drive ', 'MPG': ' 23â€“25Based on EPA mileage ratings. Use for comparison purposes only. Actual mileage will vary depending on driving conditions, driving habits, vehicle maintenance, and other factors.', 'Fuel type': 'Gasoline ', 'Transmission': '8-Speed Automatic', 'Engine': '2.5L I4 16V PDI DOHC', 'VIN': ' 5XYRLDJC7RG276035 ', 'Stock #': ' RM3602 ', 'Mileage': ' 11 mi. '}</t>
  </si>
  <si>
    <t>2020 BMW M340 i xDrive</t>
  </si>
  <si>
    <t xml:space="preserve"> 39,241 mi.</t>
  </si>
  <si>
    <t>{'Exterior color': ' Black Sapphire Metallic ', 'Interior color': 'Black w/Contrast Stitching ', 'Drivetrain': 'All-wheel Drive ', 'MPG': ' 22â€“30Based on EPA mileage ratings. Use for comparison purposes only. Actual mileage will vary depending on driving conditions, driving habits, vehicle maintenance, and other factors.', 'Fuel type': 'Gasoline ', 'Transmission': '8-Speed Automatic', 'Engine': '3L I-6 gasoline direct injection, DOHC, variable valve control,', 'VIN': ' WBA5U9C06LA383531 ', 'Stock #': ' P224919B ', 'Mileage': ' 39,241 mi. '}</t>
  </si>
  <si>
    <t>2008 BMW 135 135i</t>
  </si>
  <si>
    <t xml:space="preserve"> 114,511 mi.</t>
  </si>
  <si>
    <t>{'Exterior color': ' Monaco Blue Metallic ', 'Interior color': 'Gray ', 'Drivetrain': 'Rear-wheel Drive ', 'MPG': ' 17â€“26Based on EPA mileage ratings. Use for comparison purposes only. Actual mileage will vary depending on driving conditions, driving habits, vehicle maintenance, and other factors.', 'Fuel type': 'Gasoline ', 'Transmission': 'Automatic', 'Engine': '3.0L DOHC 24-valve DI I6 twin-turbocharged engine-inc: double-VA', 'VIN': ' WBAUN93558VK39943 ', 'Stock #': ' ITSANUMBERONE ', 'Mileage': ' 114,511 mi. '}</t>
  </si>
  <si>
    <t xml:space="preserve"> 20,251 mi.</t>
  </si>
  <si>
    <t>{'Exterior color': ' Black ', 'Interior color': 'Nero ', 'Drivetrain': 'Rear-wheel Drive ', 'MPG': ' 13â€“20Based on EPA mileage ratings. Use for comparison purposes only. Actual mileage will vary depending on driving conditions, driving habits, vehicle maintenance, and other factors.', 'Fuel type': 'Gasoline ', 'Transmission': '6-Speed Automatic', 'Engine': '4.7L V-8 DOHC, variable valve control, engine with 454HP', 'VIN': ' ZAM45VMA0K0315821 ', 'Stock #': ' PM275 ', 'Mileage': ' 20,251 mi. '}</t>
  </si>
  <si>
    <t xml:space="preserve"> 17,538 mi.</t>
  </si>
  <si>
    <t>$45,888$2,000 price drop</t>
  </si>
  <si>
    <t>{'Exterior color': ' Crystal Black Pearl ', 'Interior color': 'Black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5FNRL6H98PB001901 ', 'Stock #': ' H8595 ', 'Mileage': ' 17,538 mi. '}</t>
  </si>
  <si>
    <t xml:space="preserve"> 40,769 mi.</t>
  </si>
  <si>
    <t>$27,412$821 price drop</t>
  </si>
  <si>
    <t>{'Exterior color': ' Jet Black Mica ', 'Interior color': 'Black ', 'Drivetrain': 'All-wheel Drive ', 'MPG': ' 20â€“26Based on EPA mileage ratings. Use for comparison purposes only. Actual mileage will vary depending on driving conditions, driving habits, vehicle maintenance, and other factors.', 'Fuel type': 'Gasoline ', 'Transmission': '6-Speed Automatic', 'Engine': '2.5L I4 16V GDI DOHC Turbo', 'VIN': ' JM3TCBCY3M0520305 ', 'Stock #': ' M91295 ', 'Mileage': ' 40,769 mi. '}</t>
  </si>
  <si>
    <t>2021 BMW X1 sDrive28i</t>
  </si>
  <si>
    <t xml:space="preserve"> 34,707 mi.</t>
  </si>
  <si>
    <t>{'Exterior color': ' Mineral White Metallic ', 'Interior color': 'Black ', 'Drivetrain': 'Front-wheel Drive ', 'MPG': ' 24â€“33Based on EPA mileage ratings. Use for comparison purposes only. Actual mileage will vary depending on driving conditions, driving habits, vehicle maintenance, and other factors.', 'Fuel type': 'Gasoline ', 'Transmission': '8-Speed Automatic', 'Engine': '2.0L I4 16V GDI DOHC Turbo', 'VIN': ' WBXJG7C09M5T67267 ', 'Stock #': ' P6528 ', 'Mileage': ' 34,707 mi. '}</t>
  </si>
  <si>
    <t>2008 Saturn Sky Roadster 2D</t>
  </si>
  <si>
    <t xml:space="preserve"> 31,840 mi.</t>
  </si>
  <si>
    <t>{'Exterior color': ' BLACK ', 'Interior color': 'GREY ', 'Drivetrain': 'Rear-wheel Drive ', 'MPG': ' 19â€“24Based on EPA mileage ratings. Use for comparison purposes only. Actual mileage will vary depending on driving conditions, driving habits, vehicle maintenance, and other factors.', 'Fuel type': 'Gasoline ', 'Transmission': 'Automatic, 5-Spd w/Overdrive', 'Engine': '4-Cyl, 2.4 Liter', 'VIN': ' 1G8MC35B58Y130187 ', 'Stock #': ' 130187 ', 'Mileage': ' 31,840 mi. '}</t>
  </si>
  <si>
    <t>$50,071MSRP $47,850</t>
  </si>
  <si>
    <t>{'Exterior color': ' â€“ ', 'Interior color': 'â€“ ', 'Drivetrain': 'Front-wheel Drive ', 'Transmission': 'Automatic', 'Engine': 'Electric Motor', 'VIN': ' KNDCT3L12R5081643 ', 'Stock #': ' K16696 ', 'Mileage': ' 13 mi. '}</t>
  </si>
  <si>
    <t>{'Exterior color': ' Diamond Black Crystal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1C4RJKAG4R8564700 ', 'Stock #': ' J2988 ', 'Mileage': ' 12 mi. '}</t>
  </si>
  <si>
    <t>2021 Porsche 718 Spyder Base</t>
  </si>
  <si>
    <t xml:space="preserve"> 7,664 mi.</t>
  </si>
  <si>
    <t>{'Exterior color': ' Red ', 'Interior color': 'Black ', 'Drivetrain': 'Rear-wheel Drive ', 'MPG': ' 17â€“23Based on EPA mileage ratings. Use for comparison purposes only. Actual mileage will vary depending on driving conditions, driving habits, vehicle maintenance, and other factors.', 'Fuel type': 'Gasoline ', 'Transmission': '6-Speed Manual', 'Engine': '4.0L H6 24V GDI DOHC', 'VIN': ' WP0CC2A85MS240238 ', 'Stock #': ' HH1260A ', 'Mileage': ' 7,664 mi. '}</t>
  </si>
  <si>
    <t>$47,727MSRP $52,430</t>
  </si>
  <si>
    <t>{'Exterior color': ' Bright White Clearcoat ', 'Interior color': 'Black ', 'Drivetrain': 'Front-wheel Drive ', 'MPG': ' 19â€“28Based on EPA mileage ratings. Use for comparison purposes only. Actual mileage will vary depending on driving conditions, driving habits, vehicle maintenance, and other factors.', 'Fuel type': 'Gasoline ', 'Transmission': 'Automatic', 'Engine': '3.6L V-6 DOHC, VVT variable valve control, regular unleaded, eng', 'VIN': ' 2C4RC1BG3RR107769 ', 'Stock #': ' 20821 ', 'Mileage': ' 0 mi. '}</t>
  </si>
  <si>
    <t>$55,285MSRP $70,285$3,000 price drop</t>
  </si>
  <si>
    <t>{'Exterior color': ' Black Clearcoat ', 'Interior color': 'Black ', 'Drivetrain': 'Four-wheel Drive ', 'MPG': ' â€“', 'Fuel type': 'Hybrid ', 'Transmission': '8-Speed Automatic', 'Engine': '2.0L I4 16V GDI DOHC Turbo Hybrid', 'VIN': ' 1C4RJXU69RW211669 ', 'Stock #': ' 24671 ', 'Mileage': ' 8 mi. '}</t>
  </si>
  <si>
    <t>2008 Land Rover LR2 SE</t>
  </si>
  <si>
    <t xml:space="preserve"> 89,354 mi.</t>
  </si>
  <si>
    <t>{'Exterior color': ' Zermatt Silver ', 'Interior color': 'Ebony Black ', 'Drivetrain': 'Four-wheel Drive ', 'MPG': ' 16â€“23Based on EPA mileage ratings. Use for comparison purposes only. Actual mileage will vary depending on driving conditions, driving habits, vehicle maintenance, and other factors.', 'Fuel type': 'Gasoline ', 'Transmission': 'Automatic', 'Engine': '3.2L I-6 DOHC, variable valve control, premium unleaded, engine', 'VIN': ' SALFS24N88H039558 ', 'Stock #': ' C-BO4 ', 'Mileage': ' 89,354 mi. '}</t>
  </si>
  <si>
    <t>$36,241MSRP $38,360</t>
  </si>
  <si>
    <t>{'Exterior color': ' Machine Gray Metallic ', 'Interior color': 'Terracotta ', 'Drivetrain': 'Rear-wheel Drive ', 'MPG': ' 26â€“35Based on EPA mileage ratings. Use for comparison purposes only. Actual mileage will vary depending on driving conditions, driving habits, vehicle maintenance, and other factors.', 'Fuel type': 'Gasoline ', 'Transmission': '6-Speed Automatic', 'Engine': '2.0L I4 16V GDI DOHC', 'VIN': ' JM1NDAM74P0561920 ', 'Stock #': ' MD230438 ', 'Mileage': ' 6 mi. '}</t>
  </si>
  <si>
    <t>$42,220MSRP $46,220</t>
  </si>
  <si>
    <t>{'Exterior color': ' Baltic Gray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1C4RJKAG8R8567213 ', 'Stock #': ' J38305 ', 'Mileage': ' 10 mi. '}</t>
  </si>
  <si>
    <t xml:space="preserve"> 24,386 mi.</t>
  </si>
  <si>
    <t>{'Exterior color': ' Crystal Black Pearl ', 'Interior color': 'Black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5FNRL6H72NB025042 ', 'Stock #': ' 025042 ', 'Mileage': ' 24,386 mi. '}</t>
  </si>
  <si>
    <t>$31,820MSRP $33,490$679 price drop</t>
  </si>
  <si>
    <t>{'Exterior color': ' Bright White Clearcoat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3C4NJDFN3RT130111 ', 'Stock #': ' J32166 ', 'Mileage': ' â€“ '}</t>
  </si>
  <si>
    <t>{'Exterior color': ' Magnetite Gray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JF2SKALC9RH468033 ', 'Stock #': ' MS18611 ', 'Mileage': ' 6 mi. '}</t>
  </si>
  <si>
    <t>2007 Chevrolet Tahoe LTZ</t>
  </si>
  <si>
    <t xml:space="preserve"> 123,000 mi.</t>
  </si>
  <si>
    <t>{'Exterior color': ' Red ', 'Interior color': 'Black ', 'Drivetrain': 'Four-wheel Drive ', 'Fuel type': 'E85 Flex Fuel ', 'Transmission': 'A/T', 'Engine': '320.0HP 5.3L 8 Cylinder Engine Flex Fuel Capability', 'VIN': ' 1GNFK13037R134360 ', 'Mileage': ' 123,000 mi. '}</t>
  </si>
  <si>
    <t>2019 Buick Encore Essence</t>
  </si>
  <si>
    <t xml:space="preserve"> 63,906 mi.</t>
  </si>
  <si>
    <t>$17,599$1,000 price drop</t>
  </si>
  <si>
    <t>{'Exterior color': ' Summit White ', 'Interior color': 'Ebony ', 'Drivetrain': 'All-wheel Drive ', 'MPG': ' 24â€“29Based on EPA mileage ratings. Use for comparison purposes only. Actual mileage will vary depending on driving conditions, driving habits, vehicle maintenance, and other factors.', 'Fuel type': 'Gasoline ', 'Transmission': '6-Speed Automatic', 'Engine': '1.4L I4 16V GDI DOHC Turbo', 'VIN': ' KL4CJGSM3KB793993 ', 'Stock #': ' P4927A ', 'Mileage': ' 63,906 mi. '}</t>
  </si>
  <si>
    <t>$27,543MSRP $28,395</t>
  </si>
  <si>
    <t>{'Exterior color': ' Summit White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CVT', 'Engine': '1.3L I3 12V GDI DOHC Turbo', 'VIN': ' KL79MVSL3RB052656 ', 'Stock #': ' N23141 ', 'Mileage': ' 6 mi. '}</t>
  </si>
  <si>
    <t>2019 INFINITI Q50 3.0t Sport</t>
  </si>
  <si>
    <t xml:space="preserve"> 86,378 mi.</t>
  </si>
  <si>
    <t>{'Exterior color': ' Graphite Shadow ', 'Interior color': 'Graphite ', 'Drivetrain': 'All-wheel Drive ', 'MPG': ' 19â€“27Based on EPA mileage ratings. Use for comparison purposes only. Actual mileage will vary depending on driving conditions, driving habits, vehicle maintenance, and other factors.', 'Fuel type': 'Gasoline ', 'Transmission': '7-Speed Automatic', 'Engine': '3.0L V6 24V GDI DOHC Twin Turbo', 'VIN': ' JN1EV7AR2KM555480 ', 'Stock #': ' 21652N ', 'Mileage': ' 86,378 mi. '}</t>
  </si>
  <si>
    <t>2012 Mercedes-Benz SLK-Class SLK 250</t>
  </si>
  <si>
    <t xml:space="preserve"> 126,000 mi.</t>
  </si>
  <si>
    <t>{'Exterior color': ' White ', 'Interior color': 'Red ', 'Drivetrain': 'Rear-wheel Drive ', 'Fuel type': 'Gasoline ', 'Transmission': 'A/T', 'Engine': '201.0HP 1.8L 4 Cylinder Engine Gasoline Fuel', 'VIN': ' WDDPK4HA1CF036574 ', 'Mileage': ' 126,000 mi. '}</t>
  </si>
  <si>
    <t xml:space="preserve"> 35,187 mi.</t>
  </si>
  <si>
    <t>{'Exterior color': ' Radiant Silver Metallic ', 'Interior color': 'Jet Black ', 'Drivetrain': 'Front-wheel Drive ', 'MPG': ' 18â€“25Based on EPA mileage ratings. Use for comparison purposes only. Actual mileage will vary depending on driving conditions, driving habits, vehicle maintenance, and other factors.', 'Fuel type': 'Gasoline ', 'Transmission': '9-Speed Automatic', 'Engine': '3.6L V6 24V GDI DOHC', 'VIN': ' 1GYKPCRS8LZ214030 ', 'Stock #': ' P4736 ', 'Mileage': ' 35,187 mi. '}</t>
  </si>
  <si>
    <t>$51,683MSRP $57,065</t>
  </si>
  <si>
    <t>{'Exterior color': ' Sarge Green Clearcoat ', 'Interior color': 'Black ', 'Drivetrain': 'Four-wheel Drive ', 'MPG': ' 17â€“22Based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1C6HJTAG5RL100871 ', 'Stock #': ' J2595 ', 'Mileage': ' 9 mi. '}</t>
  </si>
  <si>
    <t xml:space="preserve"> 80,829 mi.</t>
  </si>
  <si>
    <t>{'Exterior color': ' Black ', 'Interior color': 'Off Black ', 'Drivetrain': 'All-wheel Drive ', 'MPG': ' 19â€“26Based on EPA mileage ratings. Use for comparison purposes only. Actual mileage will vary depending on driving conditions, driving habits, vehicle maintenance, and other factors.', 'Fuel type': 'Gasoline ', 'Transmission': '6-Speed Automatic', 'Engine': '2.5L I5 20V MPFI DOHC Turbo', 'VIN': ' YV4612NK2G1237605 ', 'Stock #': ' V4892B ', 'Mileage': ' 80,829 mi. '}</t>
  </si>
  <si>
    <t xml:space="preserve"> 11,751 mi.</t>
  </si>
  <si>
    <t>{'Exterior color': ' White ', 'Interior color': 'Charcoal ', 'Drivetrain': 'All-wheel Drive ', 'MPG': ' 28â€“35Based on EPA mileage ratings. Use for comparison purposes only. Actual mileage will vary depending on driving conditions, driving habits, vehicle maintenance, and other factors.', 'Fuel type': 'Gasoline ', 'Transmission': 'Automatic CVT', 'Engine': '1.5L I3 12V GDI DOHC Turbo', 'VIN': ' 5N1BT3BB7PC774833 ', 'Stock #': ' N00901V ', 'Mileage': ' 11,751 mi. '}</t>
  </si>
  <si>
    <t xml:space="preserve"> 30,290 mi.</t>
  </si>
  <si>
    <t>$22,390$100 price drop</t>
  </si>
  <si>
    <t>{'Exterior color': ' Olive Green Pearlcoat ', 'Interior color': 'Black ', 'Drivetrain': 'Four-wheel Drive ', 'MPG': ' 22â€“30Based on EPA mileage ratings. Use for comparison purposes only. Actual mileage will vary depending on driving conditions, driving habits, vehicle maintenance, and other factors.', 'Fuel type': 'Gasoline ', 'Transmission': '9-Speed 948TE Automatic', 'Engine': '2.4L I4', 'VIN': ' 3C4NJDCBXMT536275 ', 'Stock #': ' B8512 ', 'Mileage': ' 30,290 mi. '}</t>
  </si>
  <si>
    <t>2021 Audi Q3 45 S line Premium Plus</t>
  </si>
  <si>
    <t xml:space="preserve"> 32,496 mi.</t>
  </si>
  <si>
    <t>$31,387$400 price drop</t>
  </si>
  <si>
    <t>{'Exterior color': ' Chronos Gray Metallic ', 'Interior color': 'Black ', 'Drivetrain': 'All-wheel Drive ', 'MPG': ' 20â€“28Based on EPA mileage ratings. Use for comparison purposes only. Actual mileage will vary depending on driving conditions, driving habits, vehicle maintenance, and other factors.', 'Fuel type': 'Gasoline ', 'Transmission': 'Automatic', 'Engine': 'Intercooled Turbo Regular Unleaded I-4 2.0 L/121', 'VIN': ' WA1EECF37M1080207 ', 'Stock #': ' AP13126 ', 'Mileage': ' 32,496 mi. '}</t>
  </si>
  <si>
    <t>{'Exterior color': ' Red Canyon ', 'Interior color': 'â€“ ', 'Drivetrain': 'All-wheel Drive ', 'Transmission': '1-Speed Automatic', 'Engine': 'Electric ZEV', 'VIN': ' 7FCTGAAL5NN011684 ', 'Stock #': ' E7013 ', 'Mileage': ' 4,178 mi. '}</t>
  </si>
  <si>
    <t>$46,579MSRP $62,875$3,000 price drop</t>
  </si>
  <si>
    <t>{'Exterior color': ' Bright White Clearcoat ', 'Interior color': 'Black ', 'Drivetrain': 'Four-wheel Drive ', 'MPG': ' â€“', 'Fuel type': 'Hybrid ', 'Transmission': '8-Speed Automatic', 'Engine': '2.0L I4 16V GDI DOHC Turbo Hybrid', 'VIN': ' 1C4RJXP65RW203287 ', 'Stock #': ' 24388 ', 'Mileage': ' 9 mi. '}</t>
  </si>
  <si>
    <t xml:space="preserve"> 9,963 mi.</t>
  </si>
  <si>
    <t>$58,340$502 price drop</t>
  </si>
  <si>
    <t>{'Exterior color': ' Obsidian Black Metallic ', 'Interior color': 'Neva Gray ', 'Drivetrain': 'All-wheel Drive ', 'Transmission': '1-Speed Automatic', 'Engine': 'Electric', 'VIN': ' W1KEG1CB1PF007637 ', 'Stock #': ' P6431 ', 'Mileage': ' 9,963 mi. '}</t>
  </si>
  <si>
    <t xml:space="preserve"> 51,171 mi.</t>
  </si>
  <si>
    <t>{'Exterior color': ' Silver ', 'Interior color': 'Black ', 'Drivetrain': 'Front-wheel Drive ', 'MPG': ' 19â€“28Based on EPA mileage ratings. Use for comparison purposes only. Actual mileage will vary depending on driving conditions, driving habits, vehicle maintenance, and other factors.', 'Fuel type': 'Gasoline ', 'Transmission': '9-Speed Automatic', 'Engine': '3.5L V6 24V GDI SOHC', 'VIN': ' 5FNRL6H55KB020427 ', 'Stock #': ' 25604328 ', 'Mileage': ' 51,171 mi. '}</t>
  </si>
  <si>
    <t>$33,330MSRP $35,458</t>
  </si>
  <si>
    <t>{'Exterior color': ' Ice Silver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JF2SKAGCXRH474904 ', 'Stock #': ' 31080 ', 'Mileage': ' 9 mi. '}</t>
  </si>
  <si>
    <t>2024 Ford Bronco Raptor</t>
  </si>
  <si>
    <t>$99,670MSRP $99,670</t>
  </si>
  <si>
    <t>{'Exterior color': ' Shadow Black ', 'Interior color': 'Nv/Black ', 'Drivetrain': 'Four-wheel Drive ', 'MPG': ' 15â€“16Based on EPA mileage ratings. Use for comparison purposes only. Actual mileage will vary depending on driving conditions, driving habits, vehicle maintenance, and other factors.', 'Fuel type': 'Gasoline ', 'Transmission': '10-Speed Automatic', 'Engine': 'EcoBoost 3L V-6 gasoline direct injection, DOHC, Ti-VCT variable', 'VIN': ' 1FMEE0RR7RLA27924 ', 'Stock #': ' L1217 ', 'Mileage': ' 2 mi. '}</t>
  </si>
  <si>
    <t xml:space="preserve"> 590 mi.</t>
  </si>
  <si>
    <t>{'Exterior color': ' Gray Metallic ', 'Interior color': 'AMG Sienna Brown ', 'Drivetrain': 'All-wheel Drive ', 'MPG': ' 23â€“33Based on EPA mileage ratings. Use for comparison purposes only. Actual mileage will vary depending on driving conditions, driving habits, vehicle maintenance, and other factors.', 'Fuel type': 'Gasoline ', 'Transmission': '9-Speed Automatic', 'Engine': '2.0L I4 16V GDI DOHC Turbo', 'VIN': ' W1KAF4HB5RR161068 ', 'Stock #': ' RR161068 ', 'Mileage': ' 590 mi. '}</t>
  </si>
  <si>
    <t>{'Exterior color': ' Autumn Green Metallic ', 'Interior color': 'Black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4S4BTAPC4R3251438 ', 'Stock #': ' MS18658 ', 'Mileage': ' 4 mi. '}</t>
  </si>
  <si>
    <t>2024 Mazda CX-5 2.5 Carbon Turbo</t>
  </si>
  <si>
    <t>$36,710MSRP $38,970$1,510 price drop</t>
  </si>
  <si>
    <t>{'Exterior color': ' Rhodium White Metallic ', 'Interior color': 'Terracotta Black ', 'Drivetrain': 'All-wheel Drive ', 'MPG': ' 22â€“27Based on EPA mileage ratings. Use for comparison purposes only. Actual mileage will vary depending on driving conditions, driving habits, vehicle maintenance, and other factors.', 'Fuel type': 'Gasoline ', 'Transmission': '6-Speed Automatic', 'Engine': '2.5L I4 16V GDI DOHC Turbo', 'VIN': ' JM3KFBAY7R0479478 ', 'Stock #': ' 3R933 ', 'Mileage': ' 16 mi. '}</t>
  </si>
  <si>
    <t>{'Exterior color': ' Wolf Gray ', 'Interior color': 'Black ', 'Drivetrain': 'All-wheel Drive ', 'MPG': ' 22â€“27Based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5XYRKDJF3RG260458 ', 'Stock #': ' K24953 ', 'Mileage': ' 12 mi. '}</t>
  </si>
  <si>
    <t xml:space="preserve"> 46,157 mi.</t>
  </si>
  <si>
    <t>{'Exterior color': ' Blue Metallic ', 'Interior color': 'Ebony ', 'Drivetrain': 'All-wheel Drive ', 'MPG': ' 43â€“37Based on EPA mileage ratings. Use for comparison purposes only. Actual mileage will vary depending on driving conditions, driving habits, vehicle maintenance, and other factors.', 'Fuel type': 'Hybrid ', 'Transmission': 'Automatic CVT', 'Engine': '2.5L I4 16V MPFI DOHC Hybrid', 'VIN': ' 1FMCU9DZ5LUB59975 ', 'Stock #': ' H24584A ', 'Mileage': ' 46,157 mi. '}</t>
  </si>
  <si>
    <t>2017 Mercedes-Benz AMG C 63 S</t>
  </si>
  <si>
    <t xml:space="preserve"> 55,319 mi.</t>
  </si>
  <si>
    <t>{'Exterior color': ' Selenite Grey Metallic ', 'Interior color': 'Black ', 'Drivetrain': 'Rear-wheel Drive ', 'MPG': ' 17â€“23Based on EPA mileage ratings. Use for comparison purposes only. Actual mileage will vary depending on driving conditions, driving habits, vehicle maintenance, and other factors.', 'Fuel type': 'Gasoline ', 'Transmission': '7-Speed Shiftable Automatic', 'Engine': '4.0L Twin Turbo V8 503hp 516ft. lbs.', 'VIN': ' WDDWJ8HB4HF462653 ', 'Stock #': ' SC1309 ', 'Mileage': ' 55,319 mi. '}</t>
  </si>
  <si>
    <t>{'Exterior color': ' Diamond Black Crystal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1C4RJKAG0R8564693 ', 'Stock #': ' J2962 ', 'Mileage': ' 10 mi. '}</t>
  </si>
  <si>
    <t>2023 Kia Sorento S</t>
  </si>
  <si>
    <t>$32,238MSRP $38,235$600 price drop</t>
  </si>
  <si>
    <t>{'Exterior color': ' Passion Red ', 'Interior color': 'Black ', 'Drivetrain': 'All-wheel Drive ', 'MPG': ' 23â€“25Based on EPA mileage ratings. Use for comparison purposes only. Actual mileage will vary depending on driving conditions, driving habits, vehicle maintenance, and other factors.', 'Fuel type': 'Gasoline ', 'Transmission': 'Automatic', 'Engine': '2.5L I-4 port/direct injection, DOHC, CVVT variable valve contro', 'VIN': ' 5XYRLDLC9PG203310 ', 'Stock #': ' K16085 ', 'Mileage': ' 15 mi. '}</t>
  </si>
  <si>
    <t>$53,815MSRP $53,815</t>
  </si>
  <si>
    <t>{'Exterior color': ' Oxford White ', 'Interior color': 'Medium Dark Slate ', 'Drivetrain': 'Four-wheel Drive ', 'MPG': ' â€“', 'Fuel type': 'E85 Flex Fuel ', 'Transmission': '10-Speed Automatic', 'Engine': '6.8L V8 16V MPFI SOHC Flexible Fuel', 'VIN': ' 1FTRF3BAXREC88137 ', 'Stock #': ' F24056 ', 'Mileage': ' 6 mi. '}</t>
  </si>
  <si>
    <t>$47,375MSRP $57,040$1,500 price drop</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</si>
  <si>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1C4RJKBGXR8523731 ', 'Stock #': ' D40294 ', 'Mileage': ' 8 mi. '}</t>
  </si>
  <si>
    <t xml:space="preserve"> 54,682 mi.</t>
  </si>
  <si>
    <t>{'Exterior color': ' Sting Gray Clearcoat ', 'Interior color': 'Black ', 'Drivetrain': 'Four-wheel Drive ', 'MPG': ' 17â€“23Based on EPA mileage ratings. Use for comparison purposes only. Actual mileage will vary depending on driving conditions, driving habits, vehicle maintenance, and other factors.', 'Fuel type': 'Gasoline ', 'Transmission': '8-Speed Automatic', 'Engine': '3.6L V6 24V MPFI DOHC', 'VIN': ' 1C4HJXFG2JW213026 ', 'Stock #': ' B230616B ', 'Mileage': ' 54,682 mi. '}</t>
  </si>
  <si>
    <t>2019 Dodge Durango R/T</t>
  </si>
  <si>
    <t xml:space="preserve"> 48,614 mi.</t>
  </si>
  <si>
    <t>{'Exterior color': ' Vice White ', 'Interior color': 'Red / Black ', 'Drivetrain': 'Rear-wheel Drive ', 'MPG': ' 14â€“22Based on EPA mileage ratings. Use for comparison purposes only. Actual mileage will vary depending on driving conditions, driving habits, vehicle maintenance, and other factors.', 'Fuel type': 'Gasoline ', 'Transmission': '8-Speed Automatic', 'Engine': '5.7L V8 16V MPFI OHV', 'VIN': ' 1C4SDHCT2KC683595 ', 'Stock #': ' V24228A ', 'Mileage': ' 48,614 mi. '}</t>
  </si>
  <si>
    <t>{'Exterior color': ' Cloud White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3N1AB8BV0RY246784 ', 'Stock #': ' N02027 ', 'Mileage': ' 5 mi. '}</t>
  </si>
  <si>
    <t>{'Exterior color': ' Gray ', 'Interior color': 'Black ', 'Drivetrain': 'All-wheel Drive ', 'MPG': ' â€“', 'Fuel type': 'Hybrid ', 'Transmission': 'â€“', 'Engine': '2.4L I4 16V PDI DOHC Turbo Hybrid', 'VIN': ' JTDAFAAF4R3006407 ', 'Stock #': ' T40764 ', 'Mileage': ' 0 mi. '}</t>
  </si>
  <si>
    <t xml:space="preserve"> 148,778 mi.</t>
  </si>
  <si>
    <t>{'Exterior color': ' Gray ', 'Interior color': 'Gray ', 'Drivetrain': 'Front-wheel Drive ', 'MPG': ' 19â€“28Based on EPA mileage ratings. Use for comparison purposes only. Actual mileage will vary depending on driving conditions, driving habits, vehicle maintenance, and other factors.', 'Fuel type': 'Gasoline ', 'Transmission': '6-Speed Automatic', 'Engine': '3.5L V6 24V MPFI SOHC', 'VIN': ' 5FNRL5H61EB018617 ', 'Stock #': ' 018617 ', 'Mileage': ' 148,778 mi. '}</t>
  </si>
  <si>
    <t>{'Exterior color': ' Billet Silver Metallic Clearcoat ', 'Interior color': 'Black ', 'Drivetrain': 'Four-wheel Drive ', 'MPG': ' â€“', 'Fuel type': 'Diesel ', 'Transmission': '6-Speed Automatic', 'Engine': '6.7L I6 24V DDI OHV Turbo Diesel', 'VIN': ' 3C6UR5DL1RG111276 ', 'Stock #': ' R1226 ', 'Mileage': ' 13 mi. '}</t>
  </si>
  <si>
    <t>2021 BMW M340 i xDrive</t>
  </si>
  <si>
    <t xml:space="preserve"> 41,867 mi.</t>
  </si>
  <si>
    <t>$40,372$600 price drop</t>
  </si>
  <si>
    <t>{'Exterior color': ' Black Sapphire Metallic ', 'Interior color': 'Cognac W/Contrast Stitch ', 'Drivetrain': 'All-wheel Drive ', 'MPG': ' 22â€“31Based on EPA mileage ratings. Use for comparison purposes only. Actual mileage will vary depending on driving conditions, driving habits, vehicle maintenance, and other factors.', 'Fuel type': 'Gasoline ', 'Transmission': 'Automatic', 'Engine': '3L I-6 gasoline direct injection, DOHC, variable valve control,', 'VIN': ' 3MW5U9J08M8B50086 ', 'Stock #': ' Y1004 ', 'Mileage': ' 41,867 mi. '}</t>
  </si>
  <si>
    <t>{'Exterior color': ' Black Sapphire Metallic ', 'Interior color': 'Cognac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WBX57DP02RN254911 ', 'Stock #': ' B45422 ', 'Mileage': ' 9 mi. '}</t>
  </si>
  <si>
    <t>1989 Lincoln Town Car Signature</t>
  </si>
  <si>
    <t xml:space="preserve"> 76,651 mi.</t>
  </si>
  <si>
    <t>$7,985$500 price drop</t>
  </si>
  <si>
    <t>{'Exterior color': ' Brown ', 'Interior color': 'Brown ', 'Drivetrain': 'Rear-wheel Drive ', 'MPG': ' â€“', 'Fuel type': 'Gasoline ', 'Transmission': 'â€“', 'Engine': '5.0L V8 16V OHV', 'VIN': ' 1LNBM82F6KY760379 ', 'Stock #': ' XM615 ', 'Mileage': ' 76,651 mi. '}</t>
  </si>
  <si>
    <t xml:space="preserve"> 2,178 mi.</t>
  </si>
  <si>
    <t>$24,399$100 price drop</t>
  </si>
  <si>
    <t>{'Exterior color': ' Ice ', 'Interior color': 'Black / Red ', 'Drivetrain': 'Front-wheel Drive ', 'MPG': ' 31â€“40Based on EPA mileage ratings. Use for comparison purposes only. Actual mileage will vary depending on driving conditions, driving habits, vehicle maintenance, and other factors.', 'Fuel type': 'Gasoline ', 'Transmission': 'Automatic CVT', 'Engine': '2.0L I4 16V PDI DOHC', 'VIN': ' 5YFS4MCE2PP165947 ', 'Stock #': ' P9254 ', 'Mileage': ' 2,178 mi. '}</t>
  </si>
  <si>
    <t>2012 Jeep Liberty Jet</t>
  </si>
  <si>
    <t xml:space="preserve"> 142,935 mi.</t>
  </si>
  <si>
    <t>{'Exterior color': ' White ', 'Interior color': 'Black ', 'Drivetrain': 'Four-wheel Drive ', 'MPG': ' 15â€“21Based on EPA mileage ratings. Use for comparison purposes only. Actual mileage will vary depending on driving conditions, driving habits, vehicle maintenance, and other factors.', 'Fuel type': 'Gasoline ', 'Transmission': '4-Speed Automatic', 'Engine': '3.7L V6 12V MPFI SOHC', 'VIN': ' 1C4PJMFK8CW210875 ', 'Stock #': ' 3028 ', 'Mileage': ' 142,935 mi. '}</t>
  </si>
  <si>
    <t>$45,775MSRP $50,775</t>
  </si>
  <si>
    <t>{'Exterior color': ' Anvil Clear Coat ', 'Interior color': 'Black ', 'Drivetrain': 'Four-wheel Drive ', 'MPG': ' 16â€“19Based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1C4PJXDG7RW246307 ', 'Stock #': ' J2924 ', 'Mileage': ' 10 mi. '}</t>
  </si>
  <si>
    <t>2018 Chevrolet Bolt EV LT</t>
  </si>
  <si>
    <t xml:space="preserve"> 11,570 mi.</t>
  </si>
  <si>
    <t>{'Exterior color': ' Nightfall Gray Metallic ', 'Interior color': 'â€“ ', 'Drivetrain': 'Front-wheel Drive ', 'Transmission': '1-Speed Automatic', 'Engine': 'Electric', 'VIN': ' 1G1FW6S08J4133262 ', 'Stock #': ' R6217 ', 'Mileage': ' 11,570 mi. '}</t>
  </si>
  <si>
    <t>$29,330MSRP $29,330</t>
  </si>
  <si>
    <t>{'Exterior color': ' Cactus Green / Gray ', 'Interior color': 'Ebony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3FTTW8B93RRA55285 ', 'Stock #': ' 240401 ', 'Mileage': ' 5 mi. '}</t>
  </si>
  <si>
    <t>{'Exterior color': ' Black ', 'Interior color': 'Sport ', 'Drivetrain': 'Front-wheel Drive ', 'MPG': ' 27â€“37Based on EPA mileage ratings. Use for comparison purposes only. Actual mileage will vary depending on driving conditions, driving habits, vehicle maintenance, and other factors.', 'Fuel type': 'Gasoline ', 'Transmission': 'Automatic CVT', 'Engine': '2.5L I4 16V GDI DOHC', 'VIN': ' 1N4BL4CV5RN377539 ', 'Stock #': ' 14844 ', 'Mileage': ' 10 mi. '}</t>
  </si>
  <si>
    <t>{'Exterior color': ' Pearl ', 'Interior color': 'Charcoal ', 'Drivetrain': 'All-wheel Drive ', 'MPG': ' â€“', 'Fuel type': 'Gasoline ', 'Transmission': 'Automatic Xtronic CVT', 'Engine': '1.5L DOHC', 'VIN': ' 5N1BT3CB1RC715827 ', 'Stock #': ' 243195 ', 'Mileage': ' 2 mi. '}</t>
  </si>
  <si>
    <t>{'Exterior color': ' Crystal Black Silica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JF2SKAGC4RH494064 ', 'Stock #': ' CS34870 ', 'Mileage': ' 6 mi. '}</t>
  </si>
  <si>
    <t>{'Exterior color': ' Fusion Orange ', 'Interior color': 'Black ', 'Drivetrain': 'Front-wheel Drive ', 'MPG': ' 28â€“34Based on EPA mileage ratings. Use for comparison purposes only. Actual mileage will vary depending on driving conditions, driving habits, vehicle maintenance, and other factors.', 'Fuel type': 'Gasoline ', 'Transmission': 'Automatic CVT', 'Engine': '2.0L I4 16V MPFI DOHC', 'VIN': ' KNDEU2AA1R7603198 ', 'Stock #': ' DTTK24-144 ', 'Mileage': ' 5 mi. '}</t>
  </si>
  <si>
    <t>{'Exterior color': ' Agate Black Metallic ', 'Interior color': 'Black Onyx ', 'Drivetrain': 'Four-wheel Drive ', 'MPG': ' â€“', 'Fuel type': 'Diesel ', 'Transmission': '10-Speed Automatic', 'Engine': '6.7L V8 32V DDI OHV Turbo Diesel', 'VIN': ' 1FT8W3BT9RED42752 ', 'Stock #': ' RED42752 ', 'Mileage': ' 3 mi. '}</t>
  </si>
  <si>
    <t>{'Exterior color': ' Moonstone White ', 'Interior color': 'Saddle Brown ', 'Drivetrain': 'Four-wheel Drive ', 'MPG': ' 13â€“19Based on EPA mileage ratings. Use for comparison purposes only. Actual mileage will vary depending on driving conditions, driving habits, vehicle maintenance, and other factors.', 'Fuel type': 'Gasoline ', 'Transmission': 'Automatic', 'Engine': '5.6L V-8 gasoline direct injection, DOHC, VVEL variable valve co', 'VIN': ' JN8AZ2BE9R9330733 ', 'Stock #': ' X240099 ', 'Mileage': ' 5 mi. '}</t>
  </si>
  <si>
    <t>2019 Nissan NV200 SV</t>
  </si>
  <si>
    <t xml:space="preserve"> 111,320 mi.</t>
  </si>
  <si>
    <t>$12,000$1,000 price drop</t>
  </si>
  <si>
    <t>{'Exterior color': ' Fresh Powder ', 'Interior color': 'Gray ', 'Drivetrain': 'Front-wheel Drive ', 'MPG': ' 24â€“26Based on EPA mileage ratings. Use for comparison purposes only. Actual mileage will vary depending on driving conditions, driving habits, vehicle maintenance, and other factors.', 'Fuel type': 'Gasoline ', 'Transmission': 'Automatic', 'Engine': '2L I-4 DOHC, variable valve control, regular unleaded, engine wi', 'VIN': ' 3N6CM0KN8KK694732 ', 'Stock #': ' 19211 ', 'Mileage': ' 111,320 mi. '}</t>
  </si>
  <si>
    <t>$45,490MSRP $48,390$2,900 price drop</t>
  </si>
  <si>
    <t>{'Exterior color': ' Rapid Red Metallic Tinted Clearcoat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2FMPK4J92RBB18216 ', 'Stock #': ' NR4107 ', 'Mileage': ' â€“ '}</t>
  </si>
  <si>
    <t>2017 Porsche Macan Turbo</t>
  </si>
  <si>
    <t xml:space="preserve"> 74,891 mi.</t>
  </si>
  <si>
    <t>{'Exterior color': ' Rhodium Silver Metallic ', 'Interior color': 'Black ', 'Drivetrain': 'All-wheel Drive ', 'MPG': ' 17â€“23Based on EPA mileage ratings. Use for comparison purposes only. Actual mileage will vary depending on driving conditions, driving habits, vehicle maintenance, and other factors.', 'Fuel type': 'Gasoline ', 'Transmission': '7-Speed Double Clutch', 'Engine': '3.6L Twin Turbo V6 400hp 406ft. lbs.', 'VIN': ' WP1AF2A59HLB60654 ', 'Stock #': ' 20605F ', 'Mileage': ' 74,891 mi. '}</t>
  </si>
  <si>
    <t>$50,940MSRP $56,940$1,500 price drop</t>
  </si>
  <si>
    <t>{'Exterior color': ' Bright White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1C4RJKBG6R8543796 ', 'Stock #': ' J38216 ', 'Mileage': ' 10 mi. '}</t>
  </si>
  <si>
    <t>2013 Honda Odyssey Touring</t>
  </si>
  <si>
    <t xml:space="preserve"> 101,066 mi.</t>
  </si>
  <si>
    <t>{'Exterior color': ' Polished Metal Metallic ', 'Interior color': 'Gray ', 'Drivetrain': 'Front-wheel Drive ', 'MPG': ' 0â€“0Based on EPA mileage ratings. Use for comparison purposes only. Actual mileage will vary depending on driving conditions, driving habits, vehicle maintenance, and other factors.', 'Fuel type': 'Gasoline ', 'Transmission': 'Automatic', 'Engine': '3.5L V6 Cylinder', 'VIN': ' 5FNRL5H95DB023747 ', 'Stock #': ' 23747 ', 'Mileage': ' 101,066 mi. '}</t>
  </si>
  <si>
    <t xml:space="preserve"> 3,581 mi.</t>
  </si>
  <si>
    <t>$25,699$101 price drop</t>
  </si>
  <si>
    <t>{'Exterior color': ' Blue Silver Metallic ', 'Interior color': 'Ebony ', 'Drivetrain': 'All-wheel Drive ', 'MPG': ' 23â€“31Based on EPA mileage ratings. Use for comparison purposes only. Actual mileage will vary depending on driving conditions, driving habits, vehicle maintenance, and other factors.', 'Fuel type': 'Gasoline ', 'Transmission': '8-Speed Automatic', 'Engine': '2.0L I4 16V GDI DOHC Turbo', 'VIN': ' 1FMCU9H97NUB65399 ', 'Stock #': ' H46228A ', 'Mileage': ' 3,581 mi. '}</t>
  </si>
  <si>
    <t>$30,173MSRP $31,885</t>
  </si>
  <si>
    <t>{'Exterior color': ' Green / Black ', 'Interior color': 'Black ', 'Drivetrain': 'All-wheel Drive ', 'MPG': ' 25â€“27Based on EPA mileage ratings. Use for comparison purposes only. Actual mileage will vary depending on driving conditions, driving habits, vehicle maintenance, and other factors.', 'Fuel type': 'Gasoline ', 'Transmission': '8-Speed Automatic', 'Engine': '1.6L I4 16V GDI DOHC Turbo', 'VIN': ' KNDETCA71R7596010 ', 'Stock #': ' RM3410 ', 'Mileage': ' 11 mi. '}</t>
  </si>
  <si>
    <t>2020 Hyundai Kona SE</t>
  </si>
  <si>
    <t xml:space="preserve"> 61,492 mi.</t>
  </si>
  <si>
    <t>{'Exterior color': ' Ultra Black ', 'Interior color': 'Black ', 'Drivetrain': 'All-wheel Drive ', 'MPG': ' 26â€“30Based on EPA mileage ratings. Use for comparison purposes only. Actual mileage will vary depending on driving conditions, driving habits, vehicle maintenance, and other factors.', 'Fuel type': 'Gasoline ', 'Transmission': '6-Speed Automatic', 'Engine': '2.0L I4 16V MPFI DOHC', 'VIN': ' KM8K1CAA2LU417420 ', 'Stock #': ' H17106A ', 'Mileage': ' 61,492 mi. '}</t>
  </si>
  <si>
    <t>2018 RAM ProMaster 1500 Low Roof</t>
  </si>
  <si>
    <t xml:space="preserve"> 122,535 mi.</t>
  </si>
  <si>
    <t>{'Exterior color': ' Bright White Clearcoat ', 'Interior color': 'Black ', 'Drivetrain': 'Front-wheel Drive ', 'MPG': ' 0Based on EPA mileage ratings. Use for comparison purposes only. Actual mileage will vary depending on driving conditions, driving habits, vehicle maintenance, and other factors.', 'Fuel type': 'Gasoline ', 'Transmission': 'Automatic 6-Speed', 'Engine': 'Pentastar 3.6L V-6 DOHC, variable valve control, regular unleade', 'VIN': ' 3C6TRVAG6JE111681 ', 'Stock #': ' W4698RB ', 'Mileage': ' 122,535 mi. '}</t>
  </si>
  <si>
    <t>{'Comfort': '1.0', 'Interior': '1.0', 'Performance': '1.0', 'Value': '1.0', 'Exterior': '3.0', 'Reliability': '1.0'}</t>
  </si>
  <si>
    <t>{'Exterior color': ' Crystal White Tri-Coat ', 'Interior color': 'Sky Cool Gray ', 'Drivetrain': 'All-wheel Drive ', 'Transmission': '1-Speed Automatic', 'Engine': 'Electric', 'VIN': ' 1GYKPTRL0RZ127241 ', 'Stock #': ' 24368 ', 'Mileage': ' 4 mi. '}</t>
  </si>
  <si>
    <t>2024 Volvo XC90 Recharge Plug-In Hybrid T8 Ultimate Bright Theme 7-Seater</t>
  </si>
  <si>
    <t xml:space="preserve"> 4,346 mi.</t>
  </si>
  <si>
    <t>$72,497$900 price drop</t>
  </si>
  <si>
    <t>{'Exterior color': ' Black ', 'Interior color': 'Amber ', 'Drivetrain': 'All-wheel Drive ', 'MPG': ' â€“', 'Fuel type': 'Hybrid ', 'Transmission': '8-Speed Automatic', 'Engine': '2.0L I4 16V GDI DOHC Turbo Hybrid', 'VIN': ' YV4H60CF1R1199131 ', 'Stock #': ' X23304LA ', 'Mileage': ' 4,346 mi. '}</t>
  </si>
  <si>
    <t>{'Exterior color': ' Crystal White Pearl ', 'Interior color': 'Black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4S4BTAPC5R3250699 ', 'Stock #': ' MS18592 ', 'Mileage': ' 2 mi. '}</t>
  </si>
  <si>
    <t>2022 Land Rover Range Rover Sport HST</t>
  </si>
  <si>
    <t xml:space="preserve"> 32,218 mi.</t>
  </si>
  <si>
    <t>{'Exterior color': ' Santorini Black ', 'Interior color': 'Ebony ', 'Drivetrain': 'Four-wheel Drive ', 'MPG': ' 19â€“24Based on EPA mileage ratings. Use for comparison purposes only. Actual mileage will vary depending on driving conditions, driving habits, vehicle maintenance, and other factors.', 'Fuel type': 'Gasoline ', 'Transmission': 'Automatic', 'Engine': 'V6', 'VIN': ' SALWS2RU0NA224045 ', 'Stock #': ' L41120A ', 'Mileage': ' 32,218 mi. '}</t>
  </si>
  <si>
    <t xml:space="preserve"> 35,486 mi.</t>
  </si>
  <si>
    <t>{'Exterior color': ' Ivory Pearl ', 'Interior color': 'Black ', 'Drivetrain': 'All-wheel Drive ', 'MPG': ' 16â€“21Based on EPA mileage ratings. Use for comparison purposes only. Actual mileage will vary depending on driving conditions, driving habits, vehicle maintenance, and other factors.', 'Fuel type': 'Gasoline ', 'Transmission': '6-Speed Automatic with Auto-Shift', 'Engine': '3.8L V6 24V MPFI DOHC Twin Turbo', 'VIN': ' JN1AR54F69M252401 ', 'Stock #': ' 252401 ', 'Mileage': ' 35,486 mi. '}</t>
  </si>
  <si>
    <t>2022 Ford F-350 XLT</t>
  </si>
  <si>
    <t xml:space="preserve"> 97,821 mi.</t>
  </si>
  <si>
    <t>{'Exterior color': ' Oxford White ', 'Interior color': 'â€“ ', 'Drivetrain': 'Four-wheel Drive ', 'MPG': ' â€“', 'Fuel type': 'Diesel ', 'Transmission': '10-Speed Automatic', 'Engine': '6.7L V8 32V DDI OHV Turbo Diesel', 'VIN': ' 1FD8W3DT9NEC58028 ', 'Stock #': ' C58028 ', 'Mileage': ' 97,821 mi. '}</t>
  </si>
  <si>
    <t>2023 Chevrolet Trailblazer LT</t>
  </si>
  <si>
    <t xml:space="preserve"> 15,207 mi.</t>
  </si>
  <si>
    <t>$21,537$557 price drop</t>
  </si>
  <si>
    <t>{'Exterior color': ' Summit White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'Engine': 'ECOTEC 1.3L I-3 gasoline direct injection, DOHC, variable valve', 'VIN': ' KL79MPSL9PB138398 ', 'Stock #': ' HAB11338 ', 'Mileage': ' 15,207 mi. '}</t>
  </si>
  <si>
    <t xml:space="preserve"> 44,950 mi.</t>
  </si>
  <si>
    <t>$33,999$1,000 price drop</t>
  </si>
  <si>
    <t>{'Exterior color': ' Billet Silver Metallic Clearcoat ', 'Interior color': 'Black ', 'Drivetrain': 'Four-wheel Drive ', 'MPG': ' 17â€“23Based on EPA mileage ratings. Use for comparison purposes only. Actual mileage will vary depending on driving conditions, driving habits, vehicle maintenance, and other factors.', 'Fuel type': 'Gasoline ', 'Transmission': '8-Speed Automatic', 'Engine': '2.0L I4 16V GDI DOHC Turbo', 'VIN': ' 1C4HJXEN5MW653729 ', 'Stock #': ' MW653729 ', 'Mileage': ' 44,950 mi. '}</t>
  </si>
  <si>
    <t>(1,288 reviews)</t>
  </si>
  <si>
    <t>1509 S River Rd Des Plaines, IL 60018</t>
  </si>
  <si>
    <t xml:space="preserve"> 15,948 mi.</t>
  </si>
  <si>
    <t>{'Exterior color': ' Green ', 'Interior color': 'Gray ', 'Drivetrain': 'Front-wheel Drive ', 'MPG': ' 27â€“33Based on EPA mileage ratings. Use for comparison purposes only. Actual mileage will vary depending on driving conditions, driving habits, vehicle maintenance, and other factors.', 'Fuel type': 'Gasoline ', 'Transmission': '8-Speed Automatic', 'Engine': '1.5L I3 12V GDI DOHC Turbo', 'VIN': ' 1FMCU0G60LUB65423 ', 'Stock #': ' 25595234 ', 'Mileage': ' 15,948 mi. '}</t>
  </si>
  <si>
    <t xml:space="preserve"> 106,674 mi.</t>
  </si>
  <si>
    <t>{'Exterior color': ' Cloud White ', 'Interior color': 'Grey ', 'Drivetrain': 'Front-wheel Drive ', 'MPG': ' 24â€“26Based on EPA mileage ratings. Use for comparison purposes only. Actual mileage will vary depending on driving conditions, driving habits, vehicle maintenance, and other factors.', 'Fuel type': 'Gasoline ', 'Transmission': 'Automatic CVT', 'Engine': '2.0L I4 16V MPFI DOHC', 'VIN': ' 3N6CM0KN4HK720641 ', 'Stock #': ' 45367 ', 'Mileage': ' 106,674 mi. '}</t>
  </si>
  <si>
    <t>2024 Cadillac LYRIQ Luxury w/1SD</t>
  </si>
  <si>
    <t>{'Exterior color': ' Argent Silver Metallic ', 'Interior color': 'Sky Cool Gray w/Santorini Blue Accents ', 'Drivetrain': 'Rear-wheel Drive ', 'Transmission': '1-Speed Automatic', 'Engine': 'Electric Drive Unit', 'VIN': ' 1GYKPRRL0RZ127257 ', 'Stock #': ' C24113 ', 'Mileage': ' 3 mi. '}</t>
  </si>
  <si>
    <t>$101,211MSRP $101,311</t>
  </si>
  <si>
    <t>{'Exterior color': ' Pitch Black Clearcoat ', 'Interior color': 'Sepia / Black ', 'Drivetrain': 'Rear-wheel Drive ', 'MPG': ' 13â€“21Based on EPA mileage ratings. Use for comparison purposes only. Actual mileage will vary depending on driving conditions, driving habits, vehicle maintenance, and other factors.', 'Fuel type': 'Gasoline ', 'Transmission': '8-Speed Automatic', 'Engine': '6.2L V8 16V MPFI OHV Supercharged', 'VIN': ' 2C3CDZL94PH501516 ', 'Stock #': ' CL23009 ', 'Mileage': ' 1 mi. '}</t>
  </si>
  <si>
    <t xml:space="preserve"> 42,032 mi.</t>
  </si>
  <si>
    <t>$18,900$400 price drop</t>
  </si>
  <si>
    <t>{'Exterior color': ' Ingot Silver Metallic ', 'Interior color': 'Dark Earth Gray ', 'Drivetrain': 'All-wheel Drive ', 'MPG': ' 26â€“31Based on EPA mileage ratings. Use for comparison purposes only. Actual mileage will vary depending on driving conditions, driving habits, vehicle maintenance, and other factors.', 'Fuel type': 'Gasoline ', 'Transmission': '8-Speed Automatic', 'Engine': '1.5L I3 12V GDI DOHC Turbo', 'VIN': ' 1FMCU9G60LUC56423 ', 'Stock #': ' P7960T ', 'Mileage': ' 42,032 mi. '}</t>
  </si>
  <si>
    <t xml:space="preserve"> 14,009 mi.</t>
  </si>
  <si>
    <t>$22,901$500 price drop</t>
  </si>
  <si>
    <t>{'Exterior color': ' Oxford White ', 'Interior color': 'Ebony ', 'Drivetrain': 'All-wheel Drive ', 'MPG': ' 26â€“31Based on EPA mileage ratings. Use for comparison purposes only. Actual mileage will vary depending on driving conditions, driving habits, vehicle maintenance, and other factors.', 'Fuel type': 'Gasoline ', 'Transmission': '8-Speed Automatic', 'Engine': '2.0L I4 16V GDI DOHC Turbo', 'VIN': ' 1FMCU9H99LUC42125 ', 'Stock #': ' PCR9871FD ', 'Mileage': ' 14,009 mi. '}</t>
  </si>
  <si>
    <t xml:space="preserve"> 37 mi.</t>
  </si>
  <si>
    <t>$39,866MSRP $44,295</t>
  </si>
  <si>
    <t>{'Exterior color': ' Oxford White ', 'Interior color': 'Navy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2FMPK4J98RBA44882 ', 'Stock #': ' 240093 ', 'Mileage': ' 37 mi. '}</t>
  </si>
  <si>
    <t>2016 Hyundai Tucson SE</t>
  </si>
  <si>
    <t xml:space="preserve"> 97,454 mi.</t>
  </si>
  <si>
    <t>{'Exterior color': ' Molten Silver ', 'Interior color': 'Gray ', 'Drivetrain': 'Front-wheel Drive ', 'MPG': ' 23â€“31Based on EPA mileage ratings. Use for comparison purposes only. Actual mileage will vary depending on driving conditions, driving habits, vehicle maintenance, and other factors.', 'Fuel type': 'Gasoline ', 'Transmission': '6-Speed Automatic', 'Engine': '2.0L I4 16V GDI DOHC', 'VIN': ' KM8J23A43GU242152 ', 'Stock #': ' 1670036083 ', 'Mileage': ' 97,454 mi. '}</t>
  </si>
  <si>
    <t xml:space="preserve"> 32,119 mi.</t>
  </si>
  <si>
    <t>$35,372$1,000 price drop</t>
  </si>
  <si>
    <t>{'Exterior color': ' Black ', 'Interior color': 'Black ', 'Drivetrain': 'All-wheel Drive ', 'Transmission': 'Automatic', 'Engine': '12-Cylinder Electric ZEV', 'VIN': ' 5YJXCDE23JF135595 ', 'Stock #': ' Y0704 ', 'Mileage': ' 32,119 mi. '}</t>
  </si>
  <si>
    <t>2016 BMW 228 228i</t>
  </si>
  <si>
    <t>{'Exterior color': ' Alpine White ', 'Interior color': 'Black ', 'Drivetrain': 'Rear-wheel Drive ', 'MPG': ' 23â€“35Based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WBA1F9C58GV544741 ', 'Stock #': ' P4016A ', 'Mileage': ' 116,933 mi. '}</t>
  </si>
  <si>
    <t xml:space="preserve"> 371 mi.</t>
  </si>
  <si>
    <t>{'Exterior color': ' Chili Pepper Red ', 'Interior color': 'Carbon Black ', 'Drivetrain': 'Front-wheel Drive ', 'MPG': ' 23â€“33Based on EPA mileage ratings. Use for comparison purposes only. Actual mileage will vary depending on driving conditions, driving habits, vehicle maintenance, and other factors.', 'Fuel type': 'Gasoline ', 'Transmission': '7-Speed Automatic with Auto-Shift', 'Engine': '2.0L I4 16V GDI DOHC Turbo', 'VIN': ' WMW53DK08R2V69789 ', 'Stock #': ' G24310 ', 'Mileage': ' 371 mi. '}</t>
  </si>
  <si>
    <t>{'Exterior color': ' Ice Silver Metallic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JF2SKAJC0RH493776 ', 'Stock #': ' 623324 ', 'Mileage': ' 2 mi. '}</t>
  </si>
  <si>
    <t xml:space="preserve"> 66,969 mi.</t>
  </si>
  <si>
    <t>$19,990$1,500 price drop</t>
  </si>
  <si>
    <t>{'Exterior color': ' MAGNETIC METALLIC ', 'Interior color': 'EBONY BLACK LEATHER SEATS ', 'Drivetrain': 'All-wheel Drive ', 'MPG': ' 23â€“31Based on EPA mileage ratings. Use for comparison purposes only. Actual mileage will vary depending on driving conditions, driving habits, vehicle maintenance, and other factors.', 'Fuel type': 'Gasoline ', 'Transmission': 'Automatic', 'Engine': 'EcoBoost 2L I-4 gasoline direct injection, DOHC, iVCT variable v', 'VIN': ' 1FMCU9J99LUB29091 ', 'Stock #': ' R3PB29091 ', 'Mileage': ' 66,969 mi. '}</t>
  </si>
  <si>
    <t>$39,524MSRP $49,030$4,000 price drop</t>
  </si>
  <si>
    <t>{'Exterior color': ' Velvet Red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1C4RJKAGXR8543267 ', 'Stock #': ' 24676 ', 'Mileage': ' 9 mi. '}</t>
  </si>
  <si>
    <t>2024 RAM 1500 Classic SLT</t>
  </si>
  <si>
    <t>$49,722MSRP $58,345$8,623 price drop</t>
  </si>
  <si>
    <t>{'Exterior color': ' Diamond Black ', 'Interior color': 'Black ', 'Drivetrain': 'Four-wheel Drive ', 'MPG': ' â€“', 'Fuel type': 'Gasoline ', 'Transmission': '8-Speed Automatic', 'Engine': '5.7L V8 16V MPFI OHV', 'VIN': ' 1C6RR7GT1RS138516 ', 'Stock #': ' D38280 ', 'Mileage': ' 10 mi. '}</t>
  </si>
  <si>
    <t>$51,982MSRP $57,635</t>
  </si>
  <si>
    <t>{'Exterior color': ' Midnight Sky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1C4RJKBG8R8563354 ', 'Stock #': ' JL60402 ', 'Mileage': ' â€“ '}</t>
  </si>
  <si>
    <t>2017 Cadillac XT5 Premium Luxury</t>
  </si>
  <si>
    <t xml:space="preserve"> 36,004 mi.</t>
  </si>
  <si>
    <t>{'Exterior color': ' Stellar Black Metallic ', 'Interior color': 'Jet Black ', 'Drivetrain': 'All-wheel Drive ', 'MPG': ' 18â€“26Based on EPA mileage ratings. Use for comparison purposes only. Actual mileage will vary depending on driving conditions, driving habits, vehicle maintenance, and other factors.', 'Fuel type': 'Gasoline ', 'Transmission': 'Automatic', 'Engine': '3.6L V-6 gasoline direct injection, DOHC, VVT variable valve con', 'VIN': ' 1GYKNERS9HZ118030 ', 'Stock #': ' PA7239 ', 'Mileage': ' 36,004 mi. '}</t>
  </si>
  <si>
    <t>2018 BMW X1 xDrive28i</t>
  </si>
  <si>
    <t xml:space="preserve"> 39,480 mi.</t>
  </si>
  <si>
    <t>$22,190$100 price drop</t>
  </si>
  <si>
    <t>{'Exterior color': ' Mineral White Metallic ', 'Interior color': 'Mocha ', 'Drivetrain': 'All-wheel Drive ', 'MPG': ' 22â€“31Based on EPA mileage ratings. Use for comparison purposes only. Actual mileage will vary depending on driving conditions, driving habits, vehicle maintenance, and other factors.', 'Fuel type': 'Gasoline ', 'Transmission': '8-Speed Automatic', 'Engine': '2.0L I4 16V GDI DOHC Turbo', 'VIN': ' WBXHT3C37J5L25883 ', 'Stock #': ' PNP11181 ', 'Mileage': ' 39,480 mi. '}</t>
  </si>
  <si>
    <t>2023 Volkswagen Atlas Cross Sport 2.0T SE w/Technology</t>
  </si>
  <si>
    <t xml:space="preserve"> 6,474 mi.</t>
  </si>
  <si>
    <t>$33,499$120 price drop</t>
  </si>
  <si>
    <t>{'Exterior color': ' Deep Black Pearl Effect ', 'Interior color': 'Titan Black ', 'Drivetrain': 'All-wheel Drive ', 'MPG': ' 20â€“24Based on EPA mileage ratings. Use for comparison purposes only. Actual mileage will vary depending on driving conditions, driving habits, vehicle maintenance, and other factors.', 'Fuel type': 'Gasoline ', 'Transmission': '8-Speed Automatic', 'Engine': '2.0L I4 16V GDI DOHC Turbo', 'VIN': ' 1V2HC2CA8PC227311 ', 'Stock #': ' CV32806N ', 'Mileage': ' 6,474 mi. '}</t>
  </si>
  <si>
    <t>2016 Tesla Model S 70</t>
  </si>
  <si>
    <t xml:space="preserve"> 43,307 mi.</t>
  </si>
  <si>
    <t>$32,995$1,000 price drop</t>
  </si>
  <si>
    <t>{'Exterior color': ' Gray ', 'Interior color': 'Black ', 'Drivetrain': 'Rear-wheel Drive ', 'Transmission': '1-Speed Automatic', 'Engine': 'Electric', 'VIN': ' 5YJSA1E14GF157118 ', 'Stock #': ' A2059 ', 'Mileage': ' 43,307 mi. '}</t>
  </si>
  <si>
    <t>$43,030$4,500 price drop</t>
  </si>
  <si>
    <t>{'Exterior color': ' Diamond Black Crystal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1C4RJKAG4R8539490 ', 'Stock #': ' 90455 ', 'Mileage': ' 15 mi. '}</t>
  </si>
  <si>
    <t xml:space="preserve"> 10,057 mi.</t>
  </si>
  <si>
    <t>{'Exterior color': ' Polar White ', 'Interior color': 'Black ', 'Drivetrain': 'All-wheel Drive ', 'Transmission': '1-Speed Automatic', 'Engine': 'Electric', 'VIN': ' W1KEG1CB3PF018137 ', 'Stock #': ' PF018137 ', 'Mileage': ' 10,057 mi. '}</t>
  </si>
  <si>
    <t>2020 Porsche Macan GTS</t>
  </si>
  <si>
    <t xml:space="preserve"> 23,161 mi.</t>
  </si>
  <si>
    <t>{'Exterior color': ' White ', 'Interior color': 'Black ', 'Drivetrain': 'All-wheel Drive ', 'MPG': ' 17â€“22Based on EPA mileage ratings. Use for comparison purposes only. Actual mileage will vary depending on driving conditions, driving habits, vehicle maintenance, and other factors.', 'Fuel type': 'Gasoline ', 'Transmission': '7-Speed Automatic with Auto-Shift', 'Engine': '2.9L V6 24V GDI DOHC Twin Turbo', 'VIN': ' WP1AG2A57LLB56009 ', 'Stock #': ' PM4193A ', 'Mileage': ' 23,161 mi. '}</t>
  </si>
  <si>
    <t>2019 GMC Terrain SLT</t>
  </si>
  <si>
    <t xml:space="preserve"> 65,956 mi.</t>
  </si>
  <si>
    <t>{'Exterior color': ' Blue Emerald Metallic ', 'Interior color': 'Jet Black ', 'Drivetrain': 'All-wheel Drive ', 'MPG': ' 24â€“28Based on EPA mileage ratings. Use for comparison purposes only. Actual mileage will vary depending on driving conditions, driving habits, vehicle maintenance, and other factors.', 'Fuel type': 'Gasoline ', 'Transmission': '9-Speed Automatic', 'Engine': '1.5L I4 16V GDI DOHC Turbo', 'VIN': ' 3GKALVEV3KL276194 ', 'Stock #': ' P15019 ', 'Mileage': ' 65,956 mi. '}</t>
  </si>
  <si>
    <t>2024 Mercedes-Benz GLC 300 Base 4MATIC</t>
  </si>
  <si>
    <t xml:space="preserve"> 3,649 mi.</t>
  </si>
  <si>
    <t>$47,777$5,838 price drop</t>
  </si>
  <si>
    <t>{'Exterior color': ' Black ', 'Interior color': 'Macchiato Beige ', 'Drivetrain': 'All-wheel Drive ', 'MPG': ' â€“', 'Fuel type': 'Gasoline ', 'Transmission': 'Automatic', 'Engine': '2.0L I4 16V GDI DOHC Turbo', 'VIN': ' W1NKM4HB6RF093975 ', 'Stock #': ' RF093975 ', 'Mileage': ' 3,649 mi. '}</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</si>
  <si>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1C4RJKBG0R8501642 ', 'Stock #': ' D40476 ', 'Mileage': ' 6 mi. '}</t>
  </si>
  <si>
    <t>$33,060MSRP $34,560</t>
  </si>
  <si>
    <t>{'Exterior color': ' Lakeshore Blue Metallic ', 'Interior color': 'Jet Black w/Red Accents ', 'Drivetrain': 'All-wheel Drive ', 'MPG': ' 24â€“30Based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3GNAXWEG4RL238806 ', 'Stock #': ' C6854 ', 'Mileage': ' 17 mi. '}</t>
  </si>
  <si>
    <t xml:space="preserve"> 59,635 mi.</t>
  </si>
  <si>
    <t>$27,914$1,075 price drop</t>
  </si>
  <si>
    <t>{'Exterior color': ' Magnetic ', 'Interior color': 'Ebony ', 'Drivetrain': 'Four-wheel Drive ', 'MPG': ' 20â€“24Based on EPA mileage ratings. Use for comparison purposes only. Actual mileage will vary depending on driving conditions, driving habits, vehicle maintenance, and other factors.', 'Fuel type': 'Gasoline ', 'Transmission': '10-Speed Automatic', 'Engine': '2.3L I4 16V GDI DOHC Turbo', 'VIN': ' 1FTER4FH5LLA37774 ', 'Stock #': ' 233021A ', 'Mileage': ' 59,635 mi. '}</t>
  </si>
  <si>
    <t>{'Exterior color': ' Rocky Mountain Pearlcoat ', 'Interior color': 'Global Black ', 'Drivetrain': 'Four-wheel Drive ', 'MPG': ' â€“', 'Fuel type': 'Hybrid ', 'Transmission': '8-Speed Automatic', 'Engine': '2.0L I4 16V GDI DOHC Turbo Hybrid', 'VIN': ' 1C4RJYB68RC106258 ', 'Stock #': ' J37990 ', 'Mileage': ' 32 mi. '}</t>
  </si>
  <si>
    <t>{'Exterior color': ' Horizon Blue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JF2SKADC2RH438709 ', 'Stock #': ' 623015 ', 'Mileage': ' 3 mi. '}</t>
  </si>
  <si>
    <t>{'Exterior color': ' Baltic Gray Metallic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'Pentastar 3.6L V-6 DOHC, VVT variable valve control, regular unl', 'VIN': ' 1C4RJKDG0R8506580 ', 'Stock #': ' 240559 ', 'Mileage': ' 12 mi. '}</t>
  </si>
  <si>
    <t xml:space="preserve"> 74,773 mi.</t>
  </si>
  <si>
    <t>{'Exterior color': ' Graywood Metallic ', 'Interior color': 'Black ', 'Drivetrain': 'Four-wheel Drive ', 'MPG': ' 15â€“19Based on EPA mileage ratings. Use for comparison purposes only. Actual mileage will vary depending on driving conditions, driving habits, vehicle maintenance, and other factors.', 'Fuel type': 'Gasoline ', 'Transmission': '10-Speed Automatic', 'Engine': '5.3L V8 16V GDI OHV', 'VIN': ' 1GNSKCKD4MR254131 ', 'Stock #': ' P16426 ', 'Mileage': ' 74,773 mi. '}</t>
  </si>
  <si>
    <t xml:space="preserve">2014 Scion tC </t>
  </si>
  <si>
    <t xml:space="preserve"> 101,752 mi.</t>
  </si>
  <si>
    <t>{'Exterior color': ' White ', 'Interior color': 'Black ', 'Drivetrain': 'Front-wheel Drive ', 'MPG': ' 23â€“31Based on EPA mileage ratings. Use for comparison purposes only. Actual mileage will vary depending on driving conditions, driving habits, vehicle maintenance, and other factors.', 'Fuel type': 'Gasoline ', 'Transmission': '6-Speed Automatic', 'Engine': '2.5L I4 16V MPFI DOHC', 'VIN': ' JTKJF5C77E3088679 ', 'Stock #': ' 25565819 ', 'Mileage': ' 101,752 mi. '}</t>
  </si>
  <si>
    <t>{'Exterior color': ' Magnetite Gray Metallic ', 'Interior color': 'Black ', 'Drivetrain': 'All-wheel Drive ', 'MPG': ' 22â€“29Based on EPA mileage ratings. Use for comparison purposes only. Actual mileage will vary depending on driving conditions, driving habits, vehicle maintenance, and other factors.', 'Fuel type': 'Gasoline ', 'Transmission': 'Automatic CVT', 'Engine': '2.4L H4 16V GDI DOHC Turbo', 'VIN': ' 4S4BTGPD0R3250668 ', 'Stock #': ' MS18619 ', 'Mileage': ' 4 mi. '}</t>
  </si>
  <si>
    <t>2018 Hyundai Accent SE</t>
  </si>
  <si>
    <t xml:space="preserve"> 37,186 mi.</t>
  </si>
  <si>
    <t>{'Exterior color': ' Absolute Black ', 'Interior color': 'Black ', 'Drivetrain': 'Front-wheel Drive ', 'MPG': ' 28â€“38Based on EPA mileage ratings. Use for comparison purposes only. Actual mileage will vary depending on driving conditions, driving habits, vehicle maintenance, and other factors.', 'Fuel type': 'Gasoline ', 'Transmission': '6-Speed Automatic', 'Engine': '1.6L I4 16V GDI DOHC', 'VIN': ' 3KPC24A30JE021480 ', 'Stock #': ' 25202043 ', 'Mileage': ' 37,186 mi. '}</t>
  </si>
  <si>
    <t>$52,470MSRP $52,470</t>
  </si>
  <si>
    <t>{'Exterior color': ' Black ', 'Interior color': 'Black ', 'Drivetrain': 'AWD ', 'MPG': ' 23â€“33Based on EPA mileage ratings. Use for comparison purposes only. Actual mileage will vary depending on driving conditions, driving habits, vehicle maintenance, and other factors.', 'Fuel type': 'Gasoline ', 'Transmission': '9-Speed Automatic', 'Engine': '2.0L I4 16V GDI DOHC Turbo', 'VIN': ' W1KAF4HBXRR205792 ', 'Stock #': ' M25135 ', 'Mileage': ' 3 mi. '}</t>
  </si>
  <si>
    <t>$40,940MSRP $40,940$2,500 price drop</t>
  </si>
  <si>
    <t>{'Exterior color': ' Shadow Black ', 'Interior color': 'Black Onyx ', 'Drivetrain': 'All-wheel Drive ', 'MPG': ' 20â€“24Based on EPA mileage ratings. Use for comparison purposes only. Actual mileage will vary depending on driving conditions, driving habits, vehicle maintenance, and other factors.', 'Fuel type': 'Gasoline ', 'Transmission': '8-Speed Automatic', 'Engine': 'EcoBoost 2L I-4 gasoline direct injection, DOHC, Ti-VCT variable', 'VIN': ' 3FTTW8R92RRA69958 ', 'Stock #': ' 4713 ', 'Mileage': ' 15 mi. '}</t>
  </si>
  <si>
    <t>{'Exterior color': ' Crystal Black Silica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JF2SKAMCXRH471862 ', 'Stock #': ' 240268 ', 'Mileage': ' 5 mi. '}</t>
  </si>
  <si>
    <t>{'Exterior color': ' Red Line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3C4NJDBNXRT576584 ', 'Stock #': ' J2403CT ', 'Mileage': ' 9 mi. '}</t>
  </si>
  <si>
    <t>2020 RAM 1500 Big Horn</t>
  </si>
  <si>
    <t xml:space="preserve"> 38,761 mi.</t>
  </si>
  <si>
    <t>{'Exterior color': ' Flame Red Clearcoat ', 'Interior color': 'Black ', 'Drivetrain': 'Four-wheel Drive ', 'MPG': ' 19â€“24Based on EPA mileage ratings. Use for comparison purposes only. Actual mileage will vary depending on driving conditions, driving habits, vehicle maintenance, and other factors.', 'Fuel type': 'Gasoline ', 'Transmission': '8-Speed Automatic', 'Engine': '5.7L V8 16V MPFI OHV', 'VIN': ' 1C6SRFFT8LN134692 ', 'Stock #': ' D12854 ', 'Mileage': ' 38,761 mi. '}</t>
  </si>
  <si>
    <t xml:space="preserve"> 82,074 mi.</t>
  </si>
  <si>
    <t>{'Exterior color': ' Magnetic Black ', 'Interior color': 'Charcoal ', 'Drivetrain': 'All-wheel Drive ', 'MPG': ' 25â€“32Based on EPA mileage ratings. Use for comparison purposes only. Actual mileage will vary depending on driving conditions, driving habits, vehicle maintenance, and other factors.', 'Fuel type': 'Gasoline ', 'Transmission': 'Automatic', 'Engine': '2.5L I-4 DOHC, variable valve control, regular unleaded, engine', 'VIN': ' JN8AT2MV2HW275069 ', 'Stock #': ' 241222A ', 'Mileage': ' 82,074 mi. '}</t>
  </si>
  <si>
    <t xml:space="preserve"> 31,661 mi.</t>
  </si>
  <si>
    <t>{'Exterior color': ' Gray ', 'Interior color': 'Jet Black ', 'Drivetrain': 'All-wheel Drive ', 'MPG': ' 22â€“27Based on EPA mileage ratings. Use for comparison purposes only. Actual mileage will vary depending on driving conditions, driving habits, vehicle maintenance, and other factors.', 'Fuel type': 'Gasoline ', 'Transmission': '9-Speed Automatic', 'Engine': '3.6L V6 24V GDI DOHC', 'VIN': ' 3GNKBHRS9MS547621 ', 'Stock #': ' P3160 ', 'Mileage': ' 31,661 mi. '}</t>
  </si>
  <si>
    <t>$53,970MSRP $53,970</t>
  </si>
  <si>
    <t>{'Exterior color': ' Agate Black Metallic ', 'Interior color': 'â€“ ', 'Drivetrain': 'Four-wheel Drive ', 'MPG': ' 20â€“27Based on EPA mileage ratings. Use for comparison purposes only. Actual mileage will vary depending on driving conditions, driving habits, vehicle maintenance, and other factors.', 'Fuel type': 'Gasoline ', 'Transmission': '10-Speed Automatic', 'Engine': '2.3L I4 16V GDI DOHC Turbo', 'VIN': ' 1FMSK8FH9PGC02945 ', 'Stock #': ' T27787 ', 'Mileage': ' 2 mi. '}</t>
  </si>
  <si>
    <t>$31,440MSRP $33,485</t>
  </si>
  <si>
    <t>{'Exterior color': ' Snow White Pearl ', 'Interior color': 'Black ', 'Drivetrain': 'All-wheel Drive ', 'MPG': ' 25â€“27Based on EPA mileage ratings. Use for comparison purposes only. Actual mileage will vary depending on driving conditions, driving habits, vehicle maintenance, and other factors.', 'Fuel type': 'Gasoline ', 'Transmission': '8-Speed Automatic', 'Engine': '1.6L I4 16V GDI DOHC Turbo', 'VIN': ' KNDETCA71R7563881 ', 'Stock #': ' RK63881 ', 'Mileage': ' 4 mi. '}</t>
  </si>
  <si>
    <t>$36,374MSRP $36,374</t>
  </si>
  <si>
    <t>{'Exterior color': ' White ', 'Interior color': 'â€“ ', 'Drivetrain': 'AWD ', 'MPG': ' 23â€“29Based on EPA mileage ratings. Use for comparison purposes only. Actual mileage will vary depending on driving conditions, driving habits, vehicle maintenance, and other factors.', 'Fuel type': 'Gasoline ', 'Transmission': '8-Speed Automatic', 'Engine': '2.5L I4 16V PDI DOHC', 'VIN': ' 5NMJFCDE6RH401236 ', 'Stock #': ' 240982 ', 'Mileage': ' 0 mi. '}</t>
  </si>
  <si>
    <t>2012 Nissan Quest SV</t>
  </si>
  <si>
    <t xml:space="preserve"> 104,111 mi.</t>
  </si>
  <si>
    <t>{'Exterior color': ' Twilight Gray ', 'Interior color': 'Beige ', 'Drivetrain': 'Front-wheel Drive ', 'MPG': ' 19â€“24Based on EPA mileage ratings. Use for comparison purposes only. Actual mileage will vary depending on driving conditions, driving habits, vehicle maintenance, and other factors.', 'Fuel type': 'Gasoline ', 'Transmission': 'Automatic CVT', 'Engine': '3.5L V6 24V MPFI DOHC', 'VIN': ' JN8AE2KP4C9030358 ', 'Stock #': ' P3074 ', 'Mileage': ' 104,111 mi. '}</t>
  </si>
  <si>
    <t>$37,943MSRP $42,045</t>
  </si>
  <si>
    <t>{'Exterior color': ' Summit White ', 'Interior color': 'Jet Black/Medium Gray ', 'Drivetrain': 'All-wheel Drive ', 'MPG': ' 18â€“26Based on EPA mileage ratings. Use for comparison purposes only. Actual mileage will vary depending on driving conditions, driving habits, vehicle maintenance, and other factors.', 'Fuel type': 'Gasoline ', 'Transmission': '9-Speed Automatic with Overdrive', 'Engine': '2L I-4 gasoline direct injection, DOHC, VVT variable valve contr', 'VIN': ' 3GNKBHR48RS127969 ', 'Stock #': ' C24061 ', 'Mileage': ' 2 mi. '}</t>
  </si>
  <si>
    <t>{'Exterior color': ' Black Raven ', 'Interior color': 'Jet Black W/ Jet Black Accents ', 'Drivetrain': 'Rear-wheel Drive ', 'MPG': ' 18â€“26Based on EPA mileage ratings. Use for comparison purposes only. Actual mileage will vary depending on driving conditions, driving habits, vehicle maintenance, and other factors.', 'Fuel type': 'Gasoline ', 'Transmission': '10-Speed Automatic', 'Engine': '3L V-6 gasoline direct injection, DOHC, variable valve control,', 'VIN': ' 1G6DV5RW8R0129367 ', 'Stock #': ' C24137 ', 'Mileage': ' 0 mi. '}</t>
  </si>
  <si>
    <t>2019 Lexus LX 570 Base</t>
  </si>
  <si>
    <t xml:space="preserve"> 64,395 mi.</t>
  </si>
  <si>
    <t>{'Exterior color': ' Eminent White Pearl ', 'Interior color': 'Parchment ', 'Drivetrain': 'Four-wheel Drive ', 'MPG': ' 13â€“18Based on EPA mileage ratings. Use for comparison purposes only. Actual mileage will vary depending on driving conditions, driving habits, vehicle maintenance, and other factors.', 'Fuel type': 'Gasoline ', 'Transmission': 'Automatic', 'Engine': '5.7L V-8 DOHC, VVT-i variable valve control, premium unleaded, e', 'VIN': ' JTJHY7AX8K4282543 ', 'Stock #': ' Q3200 ', 'Mileage': ' 64,395 mi. '}</t>
  </si>
  <si>
    <t>2024 Toyota Grand Highlander Hybrid Limited</t>
  </si>
  <si>
    <t>{'Exterior color': ' Midnight Black Metallic ', 'Interior color': 'Black ', 'Drivetrain': 'All-wheel Drive ', 'MPG': ' 36â€“32Based on EPA mileage ratings. Use for comparison purposes only. Actual mileage will vary depending on driving conditions, driving habits, vehicle maintenance, and other factors.', 'Fuel type': 'Hybrid ', 'Transmission': 'Automatic CVT', 'Engine': '2.5L I4 16V PDI DOHC Hybrid', 'VIN': ' 5TDACAB54RS017226 ', 'Stock #': ' 704654 ', 'Mileage': ' 4 mi. '}</t>
  </si>
  <si>
    <t>{'Exterior color': ' Black ', 'Interior color': 'Ebony ', 'Drivetrain': 'All-wheel Drive ', 'MPG': ' 19â€“25Based on EPA mileage ratings. Use for comparison purposes only. Actual mileage will vary depending on driving conditions, driving habits, vehicle maintenance, and other factors.', 'Fuel type': 'Gasoline ', 'Transmission': '10-Speed Automatic', 'Engine': '3.5L V-6 gasoline direct injection, i-VTEC variable valve contro', 'VIN': ' 5J8YE1H06RL029210 ', 'Stock #': ' M029210 ', 'Mileage': ' 12 mi. '}</t>
  </si>
  <si>
    <t>{'Exterior color': ' Mosaic Black Metallic ', 'Interior color': 'Jet Black ', 'Drivetrain': 'Front-wheel Drive ', 'MPG': ' 28â€“32Based on EPA mileage ratings. Use for comparison purposes only. Actual mileage will vary depending on driving conditions, driving habits, vehicle maintenance, and other factors.', 'Fuel type': 'Gasoline ', 'Transmission': '6-Speed Automatic', 'Engine': '1.2L I3 12V GDI DOHC Turbo', 'VIN': ' KL77LKE21RC233308 ', 'Stock #': ' L41047 ', 'Mileage': ' 3 mi. '}</t>
  </si>
  <si>
    <t>2018 Audi Q5 2.0T Prestige</t>
  </si>
  <si>
    <t xml:space="preserve"> 39,622 mi.</t>
  </si>
  <si>
    <t>{'Exterior color': ' Mythos Black Metallic ', 'Interior color': 'Black ', 'Drivetrain': 'All-wheel Drive ', 'MPG': ' 23â€“27Based on EPA mileage ratings. Use for comparison purposes only. Actual mileage will vary depending on driving conditions, driving habits, vehicle maintenance, and other factors.', 'Fuel type': 'Gasoline ', 'Transmission': '7-Speed Automatic with Auto-Shift', 'Engine': '2.0L I4 16V GDI DOHC Turbo', 'VIN': ' WA1CNAFY4J2217326 ', 'Stock #': ' A2580 ', 'Mileage': ' 39,622 mi. '}</t>
  </si>
  <si>
    <t>2002 Ford Thunderbird Deluxe</t>
  </si>
  <si>
    <t xml:space="preserve"> 64,418 mi.</t>
  </si>
  <si>
    <t>{'Exterior color': ' Torch Red ', 'Interior color': 'Midnight Black ', 'Drivetrain': 'Rear-wheel Drive ', 'MPG': ' 17â€“22Based on EPA mileage ratings. Use for comparison purposes only. Actual mileage will vary depending on driving conditions, driving habits, vehicle maintenance, and other factors.', 'Fuel type': 'Gasoline ', 'Transmission': 'Automatic 5-Speed', 'Engine': '3.9L V-8 DOHC, engine with 252HP', 'VIN': ' 1FAHP60AX2Y127942 ', 'Stock #': ' W5461 ', 'Mileage': ' 64,418 mi. '}</t>
  </si>
  <si>
    <t>$37,280MSRP $37,280</t>
  </si>
  <si>
    <t>{'Exterior color': ' Deep Sea ', 'Interior color': 'Gray ', 'Drivetrain': 'All-wheel Drive ', 'MPG': ' 37â€“36Based on EPA mileage ratings. Use for comparison purposes only. Actual mileage will vary depending on driving conditions, driving habits, vehicle maintenance, and other factors.', 'Fuel type': 'Hybrid ', 'Transmission': '6-Speed Automatic', 'Engine': '1.6L I4 16V GDI DOHC Turbo Hybrid', 'VIN': ' KM8JCCD1XRU202944 ', 'Stock #': ' 26064 ', 'Mileage': ' 1 mi. '}</t>
  </si>
  <si>
    <t xml:space="preserve"> 52,994 mi.</t>
  </si>
  <si>
    <t>$43,901$500 price drop</t>
  </si>
  <si>
    <t>{'Exterior color': ' Pristine White ', 'Interior color': 'Medium Slate ', 'Drivetrain': 'All-wheel Drive ', 'MPG': ' 17â€“24Based on EPA mileage ratings. Use for comparison purposes only. Actual mileage will vary depending on driving conditions, driving habits, vehicle maintenance, and other factors.', 'Fuel type': 'Gasoline ', 'Transmission': '10-Speed Automatic', 'Engine': '3.0L V6 24V GDI DOHC Twin Turbo', 'VIN': ' 5LM5J7XC0MGL09369 ', 'Stock #': ' P23786 ', 'Mileage': ' 52,994 mi. '}</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</si>
  <si>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1C4RJKAG7R8545283 ', 'Stock #': ' J2666 ', 'Mileage': ' 10 mi. '}</t>
  </si>
  <si>
    <t xml:space="preserve"> 67,771 mi.</t>
  </si>
  <si>
    <t>$25,950$393 price drop</t>
  </si>
  <si>
    <t>{'Exterior color': ' Crystal Black Pearl ', 'Interior color': 'Mocha ', 'Drivetrain': 'Front-wheel Drive ', 'MPG': ' 19â€“28Based on EPA mileage ratings. Use for comparison purposes only. Actual mileage will vary depending on driving conditions, driving habits, vehicle maintenance, and other factors.', 'Fuel type': 'Gasoline ', 'Transmission': '9-Speed Automatic', 'Engine': '3.5L V6 24V GDI SOHC', 'VIN': ' 5FNRL6H7XKB117656 ', 'Stock #': ' 30424A ', 'Mileage': ' 67,771 mi. '}</t>
  </si>
  <si>
    <t>$53,203MSRP $58,440$5,237 price drop</t>
  </si>
  <si>
    <t>{'Exterior color': ' Granite Crystal ', 'Interior color': 'Black ', 'Drivetrain': 'Four-wheel Drive ', 'MPG': ' â€“', 'Fuel type': 'Hybrid ', 'Transmission': '8-Speed Automatic', 'Engine': '2.0L I4 16V GDI DOHC Turbo Hybrid', 'VIN': ' 1C4RJXN69RW203232 ', 'Stock #': ' J38113 ', 'Mileage': ' 10 mi. '}</t>
  </si>
  <si>
    <t>2016 Jeep Wrangler Unlimited Sahara</t>
  </si>
  <si>
    <t xml:space="preserve"> 74,142 mi.</t>
  </si>
  <si>
    <t>{'Exterior color': ' Billet Silver Metallic Clearcoat ', 'Interior color': 'Black ', 'Drivetrain': 'Four-wheel Drive ', 'MPG': ' 16â€“20Based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1C4HJWEG9GL141537 ', 'Stock #': ' P6358 ', 'Mileage': ' 74,142 mi. '}</t>
  </si>
  <si>
    <t>$34,740MSRP $34,740</t>
  </si>
  <si>
    <t>{'Exterior color': ' Garnet Pearl Metallic ', 'Interior color': 'Charcoal ', 'Drivetrain': 'Front-wheel Drive ', 'MPG': ' 27â€“37Based on EPA mileage ratings. Use for comparison purposes only. Actual mileage will vary depending on driving conditions, driving habits, vehicle maintenance, and other factors.', 'Fuel type': 'Gasoline ', 'Transmission': 'CVT with Xtronic', 'Engine': '2.5L 4-Cylinder DOHC 16V', 'VIN': ' 1N4BL4EV0RN354165 ', 'Stock #': ' 2410008 ', 'Mileage': ' 5 mi. '}</t>
  </si>
  <si>
    <t>2020 Mazda CX-3 Sport</t>
  </si>
  <si>
    <t xml:space="preserve"> 42,900 mi.</t>
  </si>
  <si>
    <t>{'Exterior color': ' Jet Black Mica ', 'Interior color': 'Black ', 'Drivetrain': 'All-wheel Drive ', 'MPG': ' 27â€“32Based on EPA mileage ratings. Use for comparison purposes only. Actual mileage will vary depending on driving conditions, driving habits, vehicle maintenance, and other factors.', 'Fuel type': 'Gasoline ', 'Transmission': '6-Speed Automatic', 'Engine': 'SKYACTIV-G 2L I-4 gasoline direct injection, DOHC, variable valv', 'VIN': ' JM1DKFB78L1469313 ', 'Stock #': ' 245088A ', 'Mileage': ' 42,900 mi. '}</t>
  </si>
  <si>
    <t>2008 Maserati GranTurismo Base</t>
  </si>
  <si>
    <t xml:space="preserve"> 68,286 mi.</t>
  </si>
  <si>
    <t>{'Exterior color': ' WHITE ', 'Interior color': 'TAN ', 'Drivetrain': 'Rear-wheel Drive ', 'MPG': ' 13â€“19Based on EPA mileage ratings. Use for comparison purposes only. Actual mileage will vary depending on driving conditions, driving habits, vehicle maintenance, and other factors.', 'Fuel type': 'Gasoline ', 'Transmission': 'Automatic, 6-Spd w/Overdrive &amp; Manual Mode', 'Engine': 'V8, 4.2 Liter', 'VIN': ' ZAMGJ45A380036907 ', 'Stock #': ' 036907 ', 'Mileage': ' 68,286 mi. '}</t>
  </si>
  <si>
    <t>2013 Cadillac CTS Luxury</t>
  </si>
  <si>
    <t xml:space="preserve"> 39,683 mi.</t>
  </si>
  <si>
    <t>{'Exterior color': ' Black ', 'Interior color': 'Black ', 'Drivetrain': 'Rear-wheel Drive ', 'MPG': ' 27â€“27Based on EPA mileage ratings. Use for comparison purposes only. Actual mileage will vary depending on driving conditions, driving habits, vehicle maintenance, and other factors.', 'Fuel type': 'Gasoline ', 'Transmission': 'Automatic 6-Speed', 'Engine': '3.0L V6', 'VIN': ' 1G6DE5E53D0119335 ', 'Stock #': ' A10377 ', 'Mileage': ' 39,683 mi. '}</t>
  </si>
  <si>
    <t>2011 BMW X3 xDrive35i</t>
  </si>
  <si>
    <t>{'Exterior color': ' White ', 'Interior color': 'Black ', 'Drivetrain': 'All-wheel Drive ', 'Fuel type': 'Gasoline ', 'Transmission': 'A/T', 'Engine': '300.0HP 3.0L Straight 6 Cylinder Engine Gasoline Fuel', 'VIN': ' 5UXWX7C52BL735598 ', 'Mileage': ' 78,000 mi. '}</t>
  </si>
  <si>
    <t xml:space="preserve"> 64,516 mi.</t>
  </si>
  <si>
    <t>{'Exterior color': ' Brilliant Black Crystal Pearlcoat ', 'Interior color': 'Black/Alloy/Black ', 'Drivetrain': 'Front-wheel Drive ', 'MPG': ' 19â€“28Based on EPA mileage ratings. Use for comparison purposes only. Actual mileage will vary depending on driving conditions, driving habits, vehicle maintenance, and other factors.', 'Fuel type': 'Gasoline ', 'Transmission': '9-Speed 948TE Automatic', 'Engine': '3.6L V-6 DOHC, VVT variable valve control, regular unleaded, eng', 'VIN': ' 2C4RC1BG5NR169524 ', 'Stock #': ' E7110 ', 'Mileage': ' 64,516 mi. '}</t>
  </si>
  <si>
    <t>{'Exterior color': ' Wolf Gray ', 'Interior color': 'Black ', 'Drivetrain': 'All-wheel Drive ', 'MPG': ' 22â€“27Based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5XYRKDJF9RG265230 ', 'Stock #': ' K24-014 ', 'Mileage': ' 12 mi. '}</t>
  </si>
  <si>
    <t>â€“Â $32,584 MSRPÂ¹$1,119 seller discount $31,465 Seller priceÂ¹MSRP excludes destination &amp; handling</t>
  </si>
  <si>
    <t>{'Exterior color': ' Pure Gray ', 'Interior color': 'Black ', 'Drivetrain': 'All-wheel Drive ', 'MPG': ' â€“', 'Fuel type': 'Gasoline ', 'Transmission': '7-Speed DSGA? Automatic w/ 4MO', 'Engine': '1.5L I4 16V GDI DOHC Turbo', 'VIN': ' 3VVUX7B27RM059546 ', 'Stock #': ' V24954 ', 'Mileage': ' 11 mi. '}</t>
  </si>
  <si>
    <t>2021 GMC Canyon Denali</t>
  </si>
  <si>
    <t xml:space="preserve"> 68,742 mi.</t>
  </si>
  <si>
    <t>$37,749$528 price drop</t>
  </si>
  <si>
    <t>{'Exterior color': ' Cayenne Red Tintcoat ', 'Interior color': 'Cocoa/Dark Atmosphere ', 'Drivetrain': 'Four-wheel Drive ', 'MPG': ' 19â€“28Based on EPA mileage ratings. Use for comparison purposes only. Actual mileage will vary depending on driving conditions, driving habits, vehicle maintenance, and other factors.', 'Fuel type': 'Diesel ', 'Transmission': 'Automatic', 'Engine': 'Duramax 2.8L I-4 diesel direct injection, DOHC, variable valve c', 'VIN': ' 1GTP6EE13M1286468 ', 'Stock #': ' P4801 ', 'Mileage': ' 68,742 mi. '}</t>
  </si>
  <si>
    <t>2012 Chevrolet Tahoe Police</t>
  </si>
  <si>
    <t xml:space="preserve"> 114,218 mi.</t>
  </si>
  <si>
    <t>{'Exterior color': ' Gray ', 'Interior color': 'Black ', 'Drivetrain': 'Rear-wheel Drive ', 'MPG': ' 15â€“21Based on EPA mileage ratings. Use for comparison purposes only. Actual mileage will vary depending on driving conditions, driving habits, vehicle maintenance, and other factors.', 'Fuel type': 'E85 Flex Fuel ', 'Transmission': '6-Speed Automatic', 'Engine': '5.3L V8 16V MPFI OHV Flexible Fuel', 'VIN': ' 1GNLC2E05CR293989 ', 'Stock #': ' R-3359 ', 'Mileage': ' 114,218 mi. '}</t>
  </si>
  <si>
    <t>$61,195MSRP $66,195$500 price drop</t>
  </si>
  <si>
    <t>{'Exterior color': ' Bright White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1C4RJKDG8R8541254 ', 'Stock #': ' J38275 ', 'Mileage': ' 15 mi. '}</t>
  </si>
  <si>
    <t xml:space="preserve"> 25,094 mi.</t>
  </si>
  <si>
    <t>{'Exterior color': ' Red ', 'Interior color': 'Biege ', 'Drivetrain': 'All-wheel Drive ', 'MPG': ' 21â€“27Based on EPA mileage ratings. Use for comparison purposes only. Actual mileage will vary depending on driving conditions, driving habits, vehicle maintenance, and other factors.', 'Fuel type': 'Gasoline ', 'Transmission': '10-Speed Automatic', 'Engine': '2.0L 16V DOHC', 'VIN': ' 5J8TC2H36ML024498 ', 'Stock #': ' AP2750 ', 'Mileage': ' 25,094 mi. '}</t>
  </si>
  <si>
    <t xml:space="preserve"> 66,472 mi.</t>
  </si>
  <si>
    <t>$26,786$1,706 price drop</t>
  </si>
  <si>
    <t>{'Exterior color': ' Pearl White ', 'Interior color': 'Black ', 'Drivetrain': 'All-wheel Drive ', 'Transmission': 'Automatic', 'Engine': 'Electric Motor', 'VIN': ' 5YJSA1E27HF212722 ', 'Stock #': ' 1844 ', 'Mileage': ' 66,472 mi. '}</t>
  </si>
  <si>
    <t>$54,751MSRP $60,460$4,500 price drop</t>
  </si>
  <si>
    <t>{'Exterior color': ' Metallic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1C4RJKBG6R8539859 ', 'Stock #': ' JL60391 ', 'Mileage': ' â€“ '}</t>
  </si>
  <si>
    <t xml:space="preserve"> 2,535 mi.</t>
  </si>
  <si>
    <t>{'Exterior color': ' Midnight Black ', 'Interior color': 'Black Pearl ', 'Drivetrain': 'Front-wheel Drive ', 'Transmission': '1-Speed Automatic', 'Engine': 'Electric', 'VIN': ' WMW13DJ07R2V25699 ', 'Stock #': ' G24246 ', 'Mileage': ' 2,535 mi. '}</t>
  </si>
  <si>
    <t xml:space="preserve"> 38,616 mi.</t>
  </si>
  <si>
    <t>$19,846$651 price drop</t>
  </si>
  <si>
    <t>{'Exterior color': ' White ', 'Interior color': 'Ebony ', 'Drivetrain': 'All-wheel Drive ', 'MPG': ' 26â€“31Based on EPA mileage ratings. Use for comparison purposes only. Actual mileage will vary depending on driving conditions, driving habits, vehicle maintenance, and other factors.', 'Fuel type': 'Gasoline ', 'Transmission': '8-Speed Automatic', 'Engine': '1.5L I3 12V GDI DOHC Turbo', 'VIN': ' 1FMCU9G68LUC38025 ', 'Stock #': ' 12716 ', 'Mileage': ' 38,616 mi. '}</t>
  </si>
  <si>
    <t>$30,005MSRP $30,005</t>
  </si>
  <si>
    <t>{'Exterior color': ' Platinum White Pearl ', 'Interior color': 'Black ', 'Drivetrain': 'All-wheel Drive ', 'MPG': ' 25â€“30Based on EPA mileage ratings. Use for comparison purposes only. Actual mileage will vary depending on driving conditions, driving habits, vehicle maintenance, and other factors.', 'Fuel type': 'Gasoline ', 'Transmission': 'Automatic CVT', 'Engine': '2.0L I4 16V GDI DOHC', 'VIN': ' 3CZRZ2H55RM765721 ', 'Stock #': ' H49599 ', 'Mileage': ' 10 mi. '}</t>
  </si>
  <si>
    <t>2023 Kia Sportage X-Pro Prestige</t>
  </si>
  <si>
    <t xml:space="preserve"> 24,726 mi.</t>
  </si>
  <si>
    <t>{'Exterior color': ' Jungle Green ', 'Interior color': 'Black ', 'Drivetrain': 'All-wheel Drive ', 'MPG': ' 23â€“28Based on EPA mileage ratings. Use for comparison purposes only. Actual mileage will vary depending on driving conditions, driving habits, vehicle maintenance, and other factors.', 'Fuel type': 'Gasoline ', 'Transmission': '8-Speed Automatic', 'Engine': '2.5L I4 16V PDI DOHC', 'VIN': ' 5XYK7CAF0PG033271 ', 'Stock #': ' A5042A ', 'Mileage': ' 24,726 mi. '}</t>
  </si>
  <si>
    <t>2018 Ford F-150 XLT</t>
  </si>
  <si>
    <t xml:space="preserve"> 152,788 mi.</t>
  </si>
  <si>
    <t>{'Exterior color': ' Oxford White ', 'Interior color': 'Gray ', 'Drivetrain': 'Four-wheel Drive ', 'MPG': ' 19â€“24Based on EPA mileage ratings. Use for comparison purposes only. Actual mileage will vary depending on driving conditions, driving habits, vehicle maintenance, and other factors.', 'Fuel type': 'Gasoline ', 'Transmission': 'A', 'Engine': 'EcoBoost 2.7L V-6 port/direct injection, DOHC, Ti-VCT variable v', 'VIN': ' 1FTEW1EP8JKE48928 ', 'Stock #': ' 2498 ', 'Mileage': ' 152,788 mi. '}</t>
  </si>
  <si>
    <t>2023 Chevrolet Camaro 1LT</t>
  </si>
  <si>
    <t xml:space="preserve"> 17,906 mi.</t>
  </si>
  <si>
    <t>$29,999$536 price drop</t>
  </si>
  <si>
    <t>{'Exterior color': ' Radiant Red ', 'Interior color': 'Jet Black ', 'Drivetrain': 'Rear-wheel Drive ', 'MPG': ' 19â€“28Based on EPA mileage ratings. Use for comparison purposes only. Actual mileage will vary depending on driving conditions, driving habits, vehicle maintenance, and other factors.', 'Fuel type': 'Gasoline ', 'Transmission': '10-Speed Automatic', 'Engine': '3.6L V6 GDI DOHC', 'VIN': ' 1G1FB1RS0P0128658 ', 'Stock #': ' E7487 ', 'Mileage': ' 17,906 mi. '}</t>
  </si>
  <si>
    <t>2014 Mercedes-Benz S-Class S 550 4MATIC</t>
  </si>
  <si>
    <t xml:space="preserve"> 94,789 mi.</t>
  </si>
  <si>
    <t>{'Exterior color': ' Black ', 'Interior color': 'Beige ', 'Drivetrain': 'All-wheel Drive ', 'MPG': ' 16â€“26Based on EPA mileage ratings. Use for comparison purposes only. Actual mileage will vary depending on driving conditions, driving habits, vehicle maintenance, and other factors.', 'Fuel type': 'Gasoline ', 'Transmission': '7-Speed Automatic', 'Engine': '4.7L V8 32V GDI DOHC Twin Turbo', 'VIN': ' WDDUG8FB5EA051795 ', 'Stock #': ' 5206 ', 'Mileage': ' 94,789 mi. '}</t>
  </si>
  <si>
    <t>{'Exterior color': ' Crystal White Pearl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JF2SKAJC2RH491933 ', 'Stock #': ' CS34910 ', 'Mileage': ' 8 mi. '}</t>
  </si>
  <si>
    <t xml:space="preserve"> 25,697 mi.</t>
  </si>
  <si>
    <t>$36,698$300 price drop</t>
  </si>
  <si>
    <t>{'Exterior color': ' Vik Black ', 'Interior color': 'Dune ', 'Drivetrain': 'All-wheel Drive ', 'MPG': ' 17â€“25Based on EPA mileage ratings. Use for comparison purposes only. Actual mileage will vary depending on driving conditions, driving habits, vehicle maintenance, and other factors.', 'Fuel type': 'Gasoline ', 'Transmission': '8-Speed Automatic', 'Engine': '3.3L V6 24V GDI DOHC Twin Turbo', 'VIN': ' KMTG54TE7NU099853 ', 'Stock #': ' H020644A ', 'Mileage': ' 25,697 mi. '}</t>
  </si>
  <si>
    <t>$51,150MSRP $51,150</t>
  </si>
  <si>
    <t>{'Exterior color': ' Black ', 'Interior color': 'Black ', 'Drivetrain': 'All-wheel Drive ', 'MPG': ' 22â€“28Based on EPA mileage ratings. Use for comparison purposes only. Actual mileage will vary depending on driving conditions, driving habits, vehicle maintenance, and other factors.', 'Fuel type': 'Hybrid ', 'Transmission': 'Automatic', 'Engine': 'Intercooled Turbo Gas/Electric I-4 2.0 L/121', 'VIN': ' WA1GAAFY0R2052156 ', 'Stock #': ' A241048 ', 'Mileage': ' 6 mi. '}</t>
  </si>
  <si>
    <t xml:space="preserve"> 55,193 mi.</t>
  </si>
  <si>
    <t>$16,395$100 price drop</t>
  </si>
  <si>
    <t>{'Exterior color': ' Billet Silver Metallic Clearcoat ', 'Interior color': 'Black ', 'Drivetrain': 'Front-wheel Drive ', 'MPG': ' 22â€“31Based on EPA mileage ratings. Use for comparison purposes only. Actual mileage will vary depending on driving conditions, driving habits, vehicle maintenance, and other factors.', 'Fuel type': 'Gasoline ', 'Transmission': '6-Speed Automatic', 'Engine': '2.4L I4 16V MPFI SOHC', 'VIN': ' 3C4NJCBB7JT503080 ', 'Stock #': ' K23-734A ', 'Mileage': ' 55,193 mi. '}</t>
  </si>
  <si>
    <t>$70,885MSRP $70,885</t>
  </si>
  <si>
    <t>{'Exterior color': ' Stellar Black Metallic ', 'Interior color': 'â€“ ', 'Drivetrain': 'All-wheel Drive ', 'MPG': ' 18â€“25Based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1GYKPDRSXRZ739699 ', 'Stock #': ' 24260 ', 'Mileage': ' 13 mi. '}</t>
  </si>
  <si>
    <t>2004 BMW 325 Ci</t>
  </si>
  <si>
    <t xml:space="preserve"> 83,783 mi.</t>
  </si>
  <si>
    <t>$9,995$1,000 price drop</t>
  </si>
  <si>
    <t>{'Exterior color': ' Blue ', 'Interior color': 'Black ', 'Drivetrain': 'Rear-wheel Drive ', 'MPG': ' 24â€“24Based on EPA mileage ratings. Use for comparison purposes only. Actual mileage will vary depending on driving conditions, driving habits, vehicle maintenance, and other factors.', 'Fuel type': 'Gasoline ', 'Transmission': 'Automatic 5-Speed', 'Engine': '2.5L I6', 'VIN': ' WBABW33474PL32468 ', 'Stock #': ' 1489 ', 'Mileage': ' 83,783 mi. '}</t>
  </si>
  <si>
    <t>$33,530MSRP $33,530</t>
  </si>
  <si>
    <t>{'Exterior color': ' White ', 'Interior color': 'Sport ', 'Drivetrain': 'Front-wheel Drive ', 'MPG': ' 27â€“37Based on EPA mileage ratings. Use for comparison purposes only. Actual mileage will vary depending on driving conditions, driving habits, vehicle maintenance, and other factors.', 'Fuel type': 'Gasoline ', 'Transmission': 'Automatic CVT', 'Engine': '2.5L I4 16V GDI DOHC', 'VIN': ' 1N4BL4CV9RN376913 ', 'Stock #': ' 14848 ', 'Mileage': ' 10 mi. '}</t>
  </si>
  <si>
    <t>2018 Honda Accord EX-L</t>
  </si>
  <si>
    <t xml:space="preserve"> 79,096 mi.</t>
  </si>
  <si>
    <t>{'Exterior color': ' Crystal Black Pearl ', 'Interior color': 'Black ', 'Drivetrain': 'Front-wheel Drive ', 'MPG': ' 30â€“38Based on EPA mileage ratings. Use for comparison purposes only. Actual mileage will vary depending on driving conditions, driving habits, vehicle maintenance, and other factors.', 'Fuel type': 'Gasoline ', 'Transmission': 'Automatic CVT', 'Engine': '1.5L I4 16V GDI DOHC Turbo', 'VIN': ' 1HGCV1F56JA168889 ', 'Stock #': ' L2859 ', 'Mileage': ' 79,096 mi. '}</t>
  </si>
  <si>
    <t>2016 Chevrolet Trax LTZ</t>
  </si>
  <si>
    <t xml:space="preserve"> 118,339 mi.</t>
  </si>
  <si>
    <t>{'Exterior color': ' Summit White ', 'Interior color': 'Jet Black ', 'Drivetrain': 'Front-wheel Drive ', 'MPG': ' 26â€“34Based on EPA mileage ratings. Use for comparison purposes only. Actual mileage will vary depending on driving conditions, driving habits, vehicle maintenance, and other factors.', 'Fuel type': 'Gasoline ', 'Transmission': 'Automatic', 'Engine': 'Ecotec 1.4L I-4 DOHC, variable valve control, intercooled turbo,', 'VIN': ' 3GNCJMSB3GL168834 ', 'Stock #': ' GL168834 ', 'Mileage': ' 118,339 mi. '}</t>
  </si>
  <si>
    <t>{'Exterior color': ' Bright White Clearcoat ', 'Interior color': 'Global Black ', 'Drivetrain': 'Four-wheel Drive ', 'MPG': ' 19â€“26Based on EPA mileage ratings. Use for comparison purposes only. Actual mileage will vary depending on driving conditions, driving habits, vehicle maintenance, and other factors.', 'Fuel type': 'Gasoline ', 'Transmission': '8-Speed Automatic', 'Engine': '3.6L V6 24V MPFI DOHC', 'VIN': ' 1C4RJHBG2RC136445 ', 'Stock #': ' J2768 ', 'Mileage': ' 10 mi. '}</t>
  </si>
  <si>
    <t>$84,252MSRP $94,940</t>
  </si>
  <si>
    <t>{'Exterior color': ' Agate Black Metallic ', 'Interior color': 'Platinum Black ', 'Drivetrain': 'All-wheel Drive ', 'Transmission': '1-Speed Automatic', 'Engine': 'Electric', 'VIN': ' 1FT6W1EV9PWG26270 ', 'Stock #': ' 231174 ', 'Mileage': ' 50 mi. '}</t>
  </si>
  <si>
    <t xml:space="preserve"> 67,451 mi.</t>
  </si>
  <si>
    <t>{'Exterior color': ' Red ', 'Interior color': 'Black ', 'Drivetrain': 'All-wheel Drive ', 'MPG': ' 24â€“31Based on EPA mileage ratings. Use for comparison purposes only. Actual mileage will vary depending on driving conditions, driving habits, vehicle maintenance, and other factors.', 'Fuel type': 'Gasoline ', 'Transmission': 'Automatic', 'Engine': 'Ecotec 1.4L I-4 DOHC, variable valve control, intercooled turbo,', 'VIN': ' KL7CJTSB5FB075443 ', 'Stock #': ' 15769 ', 'Mileage': ' 67,451 mi. '}</t>
  </si>
  <si>
    <t xml:space="preserve"> 118,449 mi.</t>
  </si>
  <si>
    <t>{'Exterior color': ' Silver ', 'Interior color': 'â€“ ', 'Drivetrain': 'Four-wheel Drive ', 'MPG': ' 22â€“30Based on EPA mileage ratings. Use for comparison purposes only. Actual mileage will vary depending on driving conditions, driving habits, vehicle maintenance, and other factors.', 'Fuel type': 'Gasoline ', 'Transmission': '6-Speed Automatic', 'Engine': '1.6L I4 16V GDI DOHC Turbo', 'VIN': ' 1FMCU9HX3DUB98297 ', 'Stock #': ' 231632A ', 'Mileage': ' 118,449 mi. '}</t>
  </si>
  <si>
    <t>2018 Mazda CX-9 Touring</t>
  </si>
  <si>
    <t xml:space="preserve"> 53,860 mi.</t>
  </si>
  <si>
    <t>{'Exterior color': ' Blue ', 'Interior color': 'Black ', 'Drivetrain': 'All-wheel Drive ', 'Fuel type': 'Gasoline ', 'Transmission': '6-Speed A/T', 'Engine': '227.0HP 2.5L 4 Cylinder Engine Gasoline Fuel', 'VIN': ' JM3TCBCY8J0217662 ', 'Mileage': ' 53,860 mi. '}</t>
  </si>
  <si>
    <t>2019 Lincoln MKZ Standard</t>
  </si>
  <si>
    <t xml:space="preserve"> 60,602 mi.</t>
  </si>
  <si>
    <t>{'Exterior color': ' Magnetic Gray ', 'Interior color': 'Ebony ', 'Drivetrain': 'Front-wheel Drive ', 'MPG': ' 20â€“31Based on EPA mileage ratings. Use for comparison purposes only. Actual mileage will vary depending on driving conditions, driving habits, vehicle maintenance, and other factors.', 'Fuel type': 'Gasoline ', 'Transmission': '6-Speed Automatic', 'Engine': '2.0L I4 16V GDI DOHC Turbo', 'VIN': ' 3LN6L5A99KR602275 ', 'Stock #': ' NN7328A ', 'Mileage': ' 60,602 mi. '}</t>
  </si>
  <si>
    <t>2014 Chevrolet Camaro 2LS</t>
  </si>
  <si>
    <t xml:space="preserve"> 79,663 mi.</t>
  </si>
  <si>
    <t>{'Exterior color': ' Bright Yellow ', 'Interior color': 'Black ', 'Drivetrain': 'Rear-wheel Drive ', 'MPG': ' 19â€“27Based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2G1FA1E31E9159194 ', 'Stock #': ' 21159194T ', 'Mileage': ' 79,663 mi. '}</t>
  </si>
  <si>
    <t>2015 Ford Expedition Limited</t>
  </si>
  <si>
    <t xml:space="preserve"> 159,539 mi.</t>
  </si>
  <si>
    <t>{'Exterior color': ' Magnetic Metallic ', 'Interior color': 'Ebony ', 'Drivetrain': 'Four-wheel Drive ', 'MPG': ' 15â€“20Based on EPA mileage ratings. Use for comparison purposes only. Actual mileage will vary depending on driving conditions, driving habits, vehicle maintenance, and other factors.', 'Fuel type': 'Gasoline ', 'Transmission': 'Automatic', 'Engine': 'EcoBoost 3.5L V-6 gasoline direct injection, DOHC, variable valv', 'VIN': ' 1FMJU2AT5FEF08940 ', 'Stock #': ' F08940 ', 'Mileage': ' 159,539 mi. '}</t>
  </si>
  <si>
    <t>$44,753MSRP $54,170$4,000 price drop</t>
  </si>
  <si>
    <t>{'Exterior color': ' Diamond Black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1C4RJKAG8R8503477 ', 'Stock #': ' DTN240133 ', 'Mileage': ' 31 mi. '}</t>
  </si>
  <si>
    <t>2019 GMC Terrain Denali</t>
  </si>
  <si>
    <t xml:space="preserve"> 41,503 mi.</t>
  </si>
  <si>
    <t>{'Exterior color': ' Graphite Gray Metallic ', 'Interior color': 'Jet Black ', 'Drivetrain': 'All-wheel Drive ', 'MPG': ' 21â€“26Based on EPA mileage ratings. Use for comparison purposes only. Actual mileage will vary depending on driving conditions, driving habits, vehicle maintenance, and other factors.', 'Fuel type': 'Gasoline ', 'Transmission': 'Automatic', 'Engine': '2L I-4 gasoline direct injection, DOHC, VVT variable valve contr', 'VIN': ' 3GKALXEX9KL179983 ', 'Stock #': ' G11928A ', 'Mileage': ' 41,503 mi. '}</t>
  </si>
  <si>
    <t xml:space="preserve"> 54,758 mi.</t>
  </si>
  <si>
    <t>{'Exterior color': ' Magnetic Black ', 'Interior color': 'Charcoal ', 'Drivetrain': 'All-wheel Drive ', 'MPG': ' 25â€“32Based on EPA mileage ratings. Use for comparison purposes only. Actual mileage will vary depending on driving conditions, driving habits, vehicle maintenance, and other factors.', 'Fuel type': 'Gasoline ', 'Transmission': 'Automatic CVT', 'Engine': '2.5L I4 16V MPFI DOHC', 'VIN': ' 5N1AT2MV2JC825935 ', 'Stock #': ' P7400 ', 'Mileage': ' 54,758 mi. '}</t>
  </si>
  <si>
    <t>$270,710MSRP $270,710</t>
  </si>
  <si>
    <t>{'Exterior color': ' Black ', 'Interior color': 'Crystal White ', 'Drivetrain': 'All-wheel Drive ', 'MPG': ' â€“', 'Fuel type': 'Gasoline ', 'Transmission': '9-Speed Automatic', 'Engine': '6.0L V12 36V MPFI SOHC Twin Turbo', 'VIN': ' W1K6X7KB9RA254364 ', 'Stock #': ' 64-451 ', 'Mileage': ' 17 mi. '}</t>
  </si>
  <si>
    <t xml:space="preserve"> 55,552 mi.</t>
  </si>
  <si>
    <t>{'Exterior color': ' Sapphire Blue Metallic ', 'Interior color': 'Shale ', 'Drivetrain': 'Front-wheel Drive ', 'MPG': ' 17â€“28Based on EPA mileage ratings. Use for comparison purposes only. Actual mileage will vary depending on driving conditions, driving habits, vehicle maintenance, and other factors.', 'Fuel type': 'Gasoline ', 'Transmission': '6-Speed Automatic', 'Engine': '3.6L V6 24V GDI DOHC', 'VIN': ' 2G61P5S34D9232300 ', 'Stock #': ' P3094 ', 'Mileage': ' 55,552 mi. '}</t>
  </si>
  <si>
    <t>2016 Mercedes-Benz Sprinter 3500 High Roof</t>
  </si>
  <si>
    <t xml:space="preserve"> 100,527 mi.</t>
  </si>
  <si>
    <t>{'Exterior color': ' Arctic Metallic ', 'Interior color': 'Black ', 'Drivetrain': 'Rear-wheel Drive ', 'MPG': ' â€“', 'Fuel type': 'Diesel ', 'Transmission': 'Automatic', 'Engine': '2.1L I4 16V DDI DOHC Turbo Diesel', 'VIN': ' WD3PF3DC5GP264099 ', 'Stock #': ' 264099 ', 'Mileage': ' 100,527 mi. '}</t>
  </si>
  <si>
    <t>$40,999MSRP $46,710$3,400 price drop</t>
  </si>
  <si>
    <t>{'Exterior color': ' Silver Mist Clearcoat ', 'Interior color': 'Black ', 'Drivetrain': 'Rear-wheel Drive ', 'MPG': ' 19â€“30Based on EPA mileage ratings. Use for comparison purposes only. Actual mileage will vary depending on driving conditions, driving habits, vehicle maintenance, and other factors.', 'Fuel type': 'Gasoline ', 'Transmission': '8-Speed Automatic', 'Engine': '3.6L V6 24V MPFI DOHC', 'VIN': ' 2C3CCADG7PH676909 ', 'Stock #': ' C30683 ', 'Mileage': ' â€“ '}</t>
  </si>
  <si>
    <t>2020 Lexus NX 300 Base</t>
  </si>
  <si>
    <t xml:space="preserve"> 28,343 mi.</t>
  </si>
  <si>
    <t>$33,495$500 price drop</t>
  </si>
  <si>
    <t>{'Exterior color': ' Atomic ', 'Interior color': 'Rioja ', 'Drivetrain': 'All-wheel Drive ', 'MPG': ' 22â€“28Based on EPA mileage ratings. Use for comparison purposes only. Actual mileage will vary depending on driving conditions, driving habits, vehicle maintenance, and other factors.', 'Fuel type': 'Gasoline ', 'Transmission': 'Automatic', 'Engine': '2L I-4 port/direct injection, DOHC, VVT-iW variable valve contro', 'VIN': ' JTJAARDZ2L5008376 ', 'Stock #': ' Q3259 ', 'Mileage': ' 28,343 mi. '}</t>
  </si>
  <si>
    <t>2024 RAM 2500 Laramie Crew Cab 4x4 6'4' Box</t>
  </si>
  <si>
    <t>$81,228MSRP $90,490$500 price drop</t>
  </si>
  <si>
    <t>{'Exterior color': ' Granite Crystal Metallic Clearcoat ', 'Interior color': 'Black ', 'Drivetrain': 'Four-wheel Drive ', 'MPG': ' 0â€“0Based on EPA mileage ratings. Use for comparison purposes only. Actual mileage will vary depending on driving conditions, driving habits, vehicle maintenance, and other factors.', 'Fuel type': 'Diesel ', 'Transmission': 'Automatic', 'Engine': 'Cummins 6.7L I-6 diesel direct injection, VVT intercooled turbo,', 'VIN': ' 3C6UR5FL7RG253077 ', 'Stock #': ' J3007 ', 'Mileage': ' 10 mi. '}</t>
  </si>
  <si>
    <t>$53,190MSRP $58,825</t>
  </si>
  <si>
    <t>{'Exterior color': ' Bright White Clearcoat ', 'Interior color': 'Diesel Gray/Black ', 'Drivetrain': 'Four-wheel Drive ', 'MPG': ' 0â€“0Based on EPA mileage ratings. Use for comparison purposes only. Actual mileage will vary depending on driving conditions, driving habits, vehicle maintenance, and other factors.', 'Fuel type': 'Gasoline ', 'Transmission': 'Automatic', 'Engine': 'HEMI 6.4L V-8 VVT variable valve control, regular unleaded, engi', 'VIN': ' 3C63R3GJ0RG241835 ', 'Stock #': ' 20922 ', 'Mileage': ' 0 mi. '}</t>
  </si>
  <si>
    <t>2019 Audi Q5 2.0T Premium Plus</t>
  </si>
  <si>
    <t xml:space="preserve"> 58,557 mi.</t>
  </si>
  <si>
    <t>{'Exterior color': ' Glacier White Metallic ', 'Interior color': 'Black ', 'Drivetrain': 'All-wheel Drive ', 'MPG': ' 22â€“27.0Based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WA1BNAFYXK2042058 ', 'Stock #': ' R24195B ', 'Mileage': ' 58,557 mi. '}</t>
  </si>
  <si>
    <t>$37,498$501 price drop</t>
  </si>
  <si>
    <t>2012 Nissan Leaf SL</t>
  </si>
  <si>
    <t xml:space="preserve"> 39,357 mi.</t>
  </si>
  <si>
    <t>{'Exterior color': ' Glacier Pearl ', 'Interior color': 'Light Gray ', 'Drivetrain': 'Front-wheel Drive ', 'Transmission': 'Automatic', 'Engine': 'Electric Motor', 'VIN': ' JN1AZ0CP5CT021936 ', 'Stock #': ' 3226 ', 'Mileage': ' 39,357 mi. '}</t>
  </si>
  <si>
    <t>2021 Jeep Grand Cherokee Limited</t>
  </si>
  <si>
    <t xml:space="preserve"> 17,721 mi.</t>
  </si>
  <si>
    <t>$32,107$1,565 price drop</t>
  </si>
  <si>
    <t>{'Exterior color': ' Bright White Clearcoat ', 'Interior color':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1C4RJFBGXMC686683 ', 'Stock #': ' P10806 ', 'Mileage': ' 17,721 mi. '}</t>
  </si>
  <si>
    <t>$23,395MSRP $24,395</t>
  </si>
  <si>
    <t>{'Exterior color': ' Crimson Metallic ', 'Interior color': 'Black ', 'Drivetrain': 'Front-wheel Drive ', 'MPG': ' 29â€“31Based on EPA mileage ratings. Use for comparison purposes only. Actual mileage will vary depending on driving conditions, driving habits, vehicle maintenance, and other factors.', 'Fuel type': 'Gasoline ', 'Transmission': 'CVT', 'Engine': 'Ecotec 1.2L I-3 gasoline direct injection, DOHC, VVT variable va', 'VIN': ' KL79MMS29RB113977 ', 'Stock #': ' C24277 ', 'Mileage': ' 1 mi. '}</t>
  </si>
  <si>
    <t>2018 Ford Escape S</t>
  </si>
  <si>
    <t xml:space="preserve"> 74,137 mi.</t>
  </si>
  <si>
    <t>{'Exterior color': ' WHITE ', 'Interior color': 'GRAY ', 'Drivetrain': 'Front-wheel Drive ', 'MPG': ' 21â€“29Based on EPA mileage ratings. Use for comparison purposes only. Actual mileage will vary depending on driving conditions, driving habits, vehicle maintenance, and other factors.', 'Fuel type': 'Gasoline ', 'Transmission': 'Automatic', 'Engine': 'Duratec 2.5L I-4 DOHC, iVCT variable valve control, regular unle', 'VIN': ' 1FMCU0F77JUA22380 ', 'Stock #': ' 26435 ', 'Mileage': ' 74,137 mi. '}</t>
  </si>
  <si>
    <t xml:space="preserve"> 208 mi.</t>
  </si>
  <si>
    <t>{'Exterior color': ' White ', 'Interior color': 'Black ', 'Drivetrain': 'All-wheel Drive ', 'MPG': ' 29â€“32Based on EPA mileage ratings. Use for comparison purposes only. Actual mileage will vary depending on driving conditions, driving habits, vehicle maintenance, and other factors.', 'Fuel type': 'Hybrid ', 'Transmission': '6-Speed Automatic', 'Engine': '2.4L I4 16V GDI DOHC Turbo Hybrid', 'VIN': ' JTDAFAAF3P3002815 ', 'Stock #': ' 81193 ', 'Mileage': ' 208 mi. '}</t>
  </si>
  <si>
    <t>$55,945MSRP $59,540$3,000 price drop</t>
  </si>
  <si>
    <t>{'Exterior color': ' Bright White Clearcoat ', 'Interior color': 'Diesel Gray / Black ', 'Drivetrain': 'Four-wheel Drive ', 'MPG': ' â€“', 'Fuel type': 'Gasoline ', 'Transmission': '8-Speed Automatic', 'Engine': '6.4L V8 16V MPFI OHV', 'VIN': ' 3C6UR5CJ6RG162031 ', 'Stock #': ' R20145 ', 'Mileage': ' â€“ '}</t>
  </si>
  <si>
    <t xml:space="preserve"> 106,008 mi.</t>
  </si>
  <si>
    <t>{'Exterior color': ' Agate Black Metallic ', 'Interior color': 'Ebony ', 'Drivetrain': 'Four-wheel Drive ', 'MPG': ' 20â€“27Based on EPA mileage ratings. Use for comparison purposes only. Actual mileage will vary depending on driving conditions, driving habits, vehicle maintenance, and other factors.', 'Fuel type': 'Gasoline ', 'Transmission': '10-Speed Automatic', 'Engine': '2.3L EcoBoost I-4', 'VIN': ' 1FMSK8FH0LGB99766 ', 'Stock #': ' AR5263B ', 'Mileage': ' 106,008 mi. '}</t>
  </si>
  <si>
    <t>{'Exterior color': ' Platinum White Pearl ', 'Interior color': 'Beige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5FNRL6H61RB047580 ', 'Stock #': ' P5223 ', 'Mileage': ' 5 mi. '}</t>
  </si>
  <si>
    <t>$45,945MSRP $45,945</t>
  </si>
  <si>
    <t>{'Exterior color': ' Star White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2FMPK4J97RBA54691 ', 'Stock #': ' 24T043 ', 'Mileage': ' 2 mi. '}</t>
  </si>
  <si>
    <t>2018 Dodge Durango Citadel</t>
  </si>
  <si>
    <t xml:space="preserve"> 71,857 mi.</t>
  </si>
  <si>
    <t>$25,300$900 price drop</t>
  </si>
  <si>
    <t>{'Exterior color': ' White Knuckle Clearcoat ', 'Interior color': 'Black ', 'Drivetrain': 'All-wheel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1C4RDJEG8JC404719 ', 'Stock #': ' H17279A ', 'Mileage': ' 71,857 mi. '}</t>
  </si>
  <si>
    <t xml:space="preserve"> 2,965 mi.</t>
  </si>
  <si>
    <t>{'Exterior color': ' Champagne Silver Metallic ', 'Interior color': 'Charcoal ', 'Drivetrain': 'All-wheel Drive ', 'MPG': ' 28â€“34Based on EPA mileage ratings. Use for comparison purposes only. Actual mileage will vary depending on driving conditions, driving habits, vehicle maintenance, and other factors.', 'Fuel type': 'Gasoline ', 'Transmission': 'Automatic', 'Engine': 'VC-Turbo 1.5L I-3 gasoline direct injection, DOHC, CVTCS variabl', 'VIN': ' JN8BT3DD8PW308057 ', 'Stock #': ' PW308057 ', 'Mileage': ' 2,965 mi. '}</t>
  </si>
  <si>
    <t>2024 Hyundai Elantra HEV Limited</t>
  </si>
  <si>
    <t>{'Exterior color': ' Black ', 'Interior color': 'Sage ', 'Drivetrain': 'Front-wheel Drive ', 'MPG': ' â€“', 'Fuel type': 'Hybrid ', 'Transmission': 'Automatic', 'Engine': '1.6L I4 16V GDI DOHC Hybrid', 'VIN': ' KMHLN4DJ8RU103385 ', 'Stock #': ' 14661 ', 'Mileage': ' 11 mi. '}</t>
  </si>
  <si>
    <t>2021 Jeep Grand Cherokee Laredo</t>
  </si>
  <si>
    <t xml:space="preserve"> 47,861 mi.</t>
  </si>
  <si>
    <t>{'Exterior color': ' Diamond Black Crystal Pearlcoat ', 'Interior color':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1C4RJFAG2MC769266 ', 'Stock #': ' MT1729 ', 'Mileage': ' 47,861 mi. '}</t>
  </si>
  <si>
    <t xml:space="preserve"> 2,896 mi.</t>
  </si>
  <si>
    <t>{'Exterior color': ' Sting Gray Clearcoat ', 'Interior color': 'Ruby Red ', 'Drivetrain': 'Four-wheel Drive ', 'MPG': ' 22â€“30Based on EPA mileage ratings. Use for comparison purposes only. Actual mileage will vary depending on driving conditions, driving habits, vehicle maintenance, and other factors.', 'Fuel type': 'Gasoline ', 'Transmission': '9-Speed Automatic', 'Engine': '2.4L I4 16V MPFI SOHC', 'VIN': ' 3C4NJDDB3NT178095 ', 'Stock #': ' P1464 ', 'Mileage': ' 2,896 mi. '}</t>
  </si>
  <si>
    <t>2017 Tesla Model X 75D AWD</t>
  </si>
  <si>
    <t xml:space="preserve"> 55,341 mi.</t>
  </si>
  <si>
    <t>{'Exterior color': ' Pearl White Multi-Coat ', 'Interior color': 'Black ', 'Drivetrain': 'All-wheel Drive ', 'Transmission': 'Automatic', 'Engine': 'ELECTRIC MOTOR', 'VIN': ' 5YJXCDE26HF076813 ', 'Stock #': ' 14654 ', 'Mileage': ' 55,341 mi. '}</t>
  </si>
  <si>
    <t>$62,952MSRP $62,952</t>
  </si>
  <si>
    <t>{'Exterior color': ' Arctic White ', 'Interior color': 'â€“ ', 'Drivetrain': 'RWD ', 'MPG': ' â€“', 'Fuel type': 'Diesel ', 'Transmission': '9-Speed Automatic', 'Engine': '2.0L I4 16V DDI DOHC Turbo Diesel', 'VIN': ' W1Y4KCHY4RT174510 ', 'Stock #': ' S9986 ', 'Mileage': ' 5 mi. '}</t>
  </si>
  <si>
    <t>{'Exterior color': ' Aspen White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3N1AB8CV1RY305940 ', 'Stock #': ' 84145 ', 'Mileage': ' 7 mi. '}</t>
  </si>
  <si>
    <t xml:space="preserve"> 29,861 mi.</t>
  </si>
  <si>
    <t>$33,995$1,000 price drop</t>
  </si>
  <si>
    <t>{'Exterior color': ' Silver ', 'Interior color': 'Black ', 'Drivetrain': 'All-wheel Drive ', 'MPG': ' 22â€“22Based on EPA mileage ratings. Use for comparison purposes only. Actual mileage will vary depending on driving conditions, driving habits, vehicle maintenance, and other factors.', 'Fuel type': 'Gasoline ', 'Transmission': 'Manual 6-Speed', 'Engine': '2.5L H4 Turbocharger', 'VIN': ' JF1VA2S67K9816580 ', 'Stock #': ' 1514 ', 'Mileage': ' 29,861 mi. '}</t>
  </si>
  <si>
    <t>2019 Tesla Model X Performance</t>
  </si>
  <si>
    <t xml:space="preserve"> 54,022 mi.</t>
  </si>
  <si>
    <t>{'Exterior color': ' Deep Blue Metallic ', 'Interior color': 'White/Black ', 'Drivetrain': 'All-wheel Drive ', 'Transmission': 'Automatic', 'Engine': 'Electric Motor', 'VIN': ' 5YJXCAE45KF192317 ', 'Stock #': ' Y0453 ', 'Mileage': ' 54,022 mi. '}</t>
  </si>
  <si>
    <t>2019 Toyota Yaris Sedan LE</t>
  </si>
  <si>
    <t xml:space="preserve"> 51,586 mi.</t>
  </si>
  <si>
    <t>{'Exterior color': ' Icicle ', 'Interior color': 'Gray ', 'Drivetrain': 'Front-wheel Drive ', 'MPG': ' 32â€“40Based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3MYDLBYV5KY521049 ', 'Stock #': ' 7839 ', 'Mileage': ' 51,586 mi. '}</t>
  </si>
  <si>
    <t xml:space="preserve"> 8,879 mi.</t>
  </si>
  <si>
    <t>$36,430$265 price drop</t>
  </si>
  <si>
    <t>{'Exterior color': ' Black ', 'Interior color': 'Gray ', 'Drivetrain': 'Four-wheel Drive ', 'MPG': ' 17â€“22Based on EPA mileage ratings. Use for comparison purposes only. Actual mileage will vary depending on driving conditions, driving habits, vehicle maintenance, and other factors.', 'Fuel type': 'Gasoline ', 'Transmission': '9-Speed Automatic', 'Engine': '3.8L V6 24V GDI DOHC', 'VIN': ' 1N6ED1EK0NN691094 ', 'Stock #': ' P11669 ', 'Mileage': ' 8,879 mi. '}</t>
  </si>
  <si>
    <t>2024 Hyundai Palisade Calligraphy Night Edition</t>
  </si>
  <si>
    <t>$55,042MSRP $56,470$678 price drop</t>
  </si>
  <si>
    <t>{'Exterior color': ' Hyper White ', 'Interior color': 'Black ', 'Drivetrain': 'All-wheel Drive ', 'MPG': ' 19â€“24Based on EPA mileage ratings. Use for comparison purposes only. Actual mileage will vary depending on driving conditions, driving habits, vehicle maintenance, and other factors.', 'Fuel type': 'Gasoline ', 'Transmission': '8-Speed Automatic with SHIFTRONIC', 'Engine': 'Lambda II 3.8L V-6 gasoline direct injection, DOHC, D-CVVT varia', 'VIN': ' KM8R7DGE2RU746382 ', 'Stock #': ' HD240805 ', 'Mileage': ' 8 mi. '}</t>
  </si>
  <si>
    <t>1991 Cadillac Brougham ''d'Elegance</t>
  </si>
  <si>
    <t xml:space="preserve"> 130,056 mi.</t>
  </si>
  <si>
    <t>{'Exterior color': ' Gold ', 'Interior color': 'Beige ', 'Drivetrain': 'Rear-wheel Drive ', 'MPG': ' 16â€“25Based on EPA mileage ratings. Use for comparison purposes only. Actual mileage will vary depending on driving conditions, driving habits, vehicle maintenance, and other factors.', 'Fuel type': 'Gasoline ', 'Transmission': 'Automatic', 'Engine': '5.7L V8 OHV 16V', 'VIN': ' 1G6DW5473MR720689 ', 'Stock #': ' 0117 ', 'Mileage': ' 130,056 mi. '}</t>
  </si>
  <si>
    <t>2018 Dodge Charger GT</t>
  </si>
  <si>
    <t xml:space="preserve"> 39,794 mi.</t>
  </si>
  <si>
    <t>{'Exterior color': ' Blue ', 'Interior color': 'Black ', 'Drivetrain': 'All-wheel Drive ', 'MPG': ' 18â€“27Based on EPA mileage ratings. Use for comparison purposes only. Actual mileage will vary depending on driving conditions, driving habits, vehicle maintenance, and other factors.', 'Fuel type': 'Gasoline ', 'Transmission': '8-Speed Automatic', 'Engine': '3.6L V6 24V MPFI DOHC', 'VIN': ' 2C3CDXJG7JH235292 ', 'Stock #': ' 25430342 ', 'Mileage': ' 39,794 mi. '}</t>
  </si>
  <si>
    <t>2021 Jeep Gladiator Sport S</t>
  </si>
  <si>
    <t xml:space="preserve"> 15,943 mi.</t>
  </si>
  <si>
    <t>$124,800$15,000 price drop</t>
  </si>
  <si>
    <t>{'Exterior color': ' Bright White Clear Coat ', 'Interior color': 'Red ', 'Drivetrain': 'Unknown ', 'MPG': ' 22â€“28Based on EPA mileage ratings. Use for comparison purposes only. Actual mileage will vary depending on driving conditions, driving habits, vehicle maintenance, and other factors.', 'Fuel type': 'Diesel ', 'Transmission': '8-Speed Shiftable Automatic', 'Engine': '3.0L Diesel Turbo V6 260hp 442ft. lbs.', 'VIN': ' 1C6JJTAM6ML545877 ', 'Stock #': ' ML545877 EG ', 'Mileage': ' 15,943 mi. '}</t>
  </si>
  <si>
    <t xml:space="preserve"> 20,671 mi.</t>
  </si>
  <si>
    <t>$36,000$1,000 price drop</t>
  </si>
  <si>
    <t>{'Exterior color': ' Black Clearcoat ', 'Interior color': 'Black ', 'Drivetrain': 'Four-wheel Drive ', 'MPG': ' 0â€“0Based on EPA mileage ratings. Use for comparison purposes only. Actual mileage will vary depending on driving conditions, driving habits, vehicle maintenance, and other factors.', 'Fuel type': 'Gasoline ', 'Transmission': '8-Speed Automatic', 'Engine': '2L I-4 gasoline direct injection, DOHC, intercooled turbo, premi', 'VIN': ' 1C4JJXP60MW784767 ', 'Stock #': ' PJ3089 ', 'Mileage': ' 20,671 mi. '}</t>
  </si>
  <si>
    <t>{'Exterior color': ' Black ', 'Interior color': 'AMG Black ', 'Drivetrain': 'All-wheel Drive ', 'MPG': ' 23â€“33Based on EPA mileage ratings. Use for comparison purposes only. Actual mileage will vary depending on driving conditions, driving habits, vehicle maintenance, and other factors.', 'Fuel type': 'Gasoline ', 'Transmission': '9-Speed Automatic', 'Engine': '2.0L I4 16V GDI DOHC Turbo', 'VIN': ' W1KAF4HB9RR172221 ', 'Stock #': ' RR172221 ', 'Mileage': ' 158 mi. '}</t>
  </si>
  <si>
    <t>2024 Cadillac LYRIQ Tech</t>
  </si>
  <si>
    <t>$58,985MSRP $58,985</t>
  </si>
  <si>
    <t>{'Exterior color': ' Silver Metallic ', 'Interior color': 'Black ', 'Drivetrain': 'Rear-wheel Drive ', 'Transmission': '1-Speed Automatic', 'Engine': 'Electric', 'VIN': ' 1GYKPMRK3RZ127179 ', 'Stock #': ' CD24222 ', 'Mileage': ' 3 mi. '}</t>
  </si>
  <si>
    <t>2011 Dodge Charger RT Plus</t>
  </si>
  <si>
    <t xml:space="preserve"> 178,658 mi.</t>
  </si>
  <si>
    <t>{'Exterior color': ' Gray ', 'Interior color': 'Black ', 'Drivetrain': 'All-wheel Drive ', 'MPG': ' 15â€“23Based on EPA mileage ratings. Use for comparison purposes only. Actual mileage will vary depending on driving conditions, driving habits, vehicle maintenance, and other factors.', 'Fuel type': 'Gasoline ', 'Transmission': 'Automatic', 'Engine': '5.7L Hemi VVT MDS V8 engine', 'VIN': ' 2B3CM5CT3BH569431 ', 'Stock #': ' YC-569431 ', 'Mileage': ' 178,658 mi. '}</t>
  </si>
  <si>
    <t>2004 Mazda RX-8 Base 4dr Coupe</t>
  </si>
  <si>
    <t xml:space="preserve"> 67,160 mi.</t>
  </si>
  <si>
    <t>{'Exterior color': ' Red ', 'Interior color': 'Red ', 'Drivetrain': 'Rear-wheel Drive ', 'MPG': ' 22â€“22Based on EPA mileage ratings. Use for comparison purposes only. Actual mileage will vary depending on driving conditions, driving habits, vehicle maintenance, and other factors.', 'Fuel type': 'Gasoline ', 'Transmission': 'Automatic 4-Speed', 'Engine': '1.3L R2', 'VIN': ' JM1FE17N740131127 ', 'Stock #': ' 1521 ', 'Mileage': ' 67,160 mi. '}</t>
  </si>
  <si>
    <t>{'Exterior color': ' Oxford White ', 'Interior color': 'Desert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3FTTW8S96RRA72467 ', 'Stock #': ' FK0250 ', 'Mileage': ' 16 mi. '}</t>
  </si>
  <si>
    <t>2021 Audi e-tron Prestige</t>
  </si>
  <si>
    <t xml:space="preserve"> 40,257 mi.</t>
  </si>
  <si>
    <t>{'Exterior color': ' Glacier White Metallic ', 'Interior color': 'Okapi Brown ', 'Drivetrain': 'All-wheel Drive ', 'Transmission': 'Automatic', 'Engine': 'Electric', 'VIN': ' WA1VAAGE0MB018030 ', 'Stock #': ' AP13143 ', 'Mileage': ' 40,257 mi. '}</t>
  </si>
  <si>
    <t>2017 Chevrolet Tahoe LT</t>
  </si>
  <si>
    <t xml:space="preserve"> 94,768 mi.</t>
  </si>
  <si>
    <t>$28,588$400 price drop</t>
  </si>
  <si>
    <t>{'Exterior color': ' Black ', 'Interior color': 'Jet Black ', 'Drivetrain': 'Four-wheel Drive ', 'MPG': ' 16â€“22Based on EPA mileage ratings. Use for comparison purposes only. Actual mileage will vary depending on driving conditions, driving habits, vehicle maintenance, and other factors.', 'Fuel type': 'Gasoline ', 'Transmission': '6-Speed Automatic', 'Engine': '5.3L V8 16V GDI OHV', 'VIN': ' 1GNSKBKC5HR349238 ', 'Stock #': ' T8593A ', 'Mileage': ' 94,768 mi. '}</t>
  </si>
  <si>
    <t>2024 Acura MDX Base</t>
  </si>
  <si>
    <t>{'Exterior color': ' Silver ', 'Interior color': 'Ebony ', 'Drivetrain': 'All-wheel Drive ', 'MPG': ' 19â€“25Based on EPA mileage ratings. Use for comparison purposes only. Actual mileage will vary depending on driving conditions, driving habits, vehicle maintenance, and other factors.', 'Fuel type': 'Gasoline ', 'Transmission': '10-Speed Automatic', 'Engine': '3.5L V6 24V GDI SOHC', 'VIN': ' 5J8YE1H37RL028111 ', 'Stock #': ' A24613 ', 'Mileage': ' 12 mi. '}</t>
  </si>
  <si>
    <t xml:space="preserve"> 23,350 mi.</t>
  </si>
  <si>
    <t>{'Exterior color': ' Black ', 'Interior color': 'Jet Black ', 'Drivetrain': 'Front-wheel Drive ', 'MPG': ' 22â€“29Based on EPA mileage ratings. Use for comparison purposes only. Actual mileage will vary depending on driving conditions, driving habits, vehicle maintenance, and other factors.', 'Fuel type': 'Gasoline ', 'Transmission': '9-Speed Automatic', 'Engine': '2.0L I4 16V GDI DOHC Turbo', 'VIN': ' 3GNKBCR4XMS539015 ', 'Stock #': ' 70539015P ', 'Mileage': ' 23,350 mi. '}</t>
  </si>
  <si>
    <t>$27,272MSRP $27,950</t>
  </si>
  <si>
    <t>{'Exterior color': ' Deep Crystal Blue Mica ', 'Interior color': 'Black/Black ', 'Drivetrain': 'All-wheel Drive ', 'MPG': ' 26â€“33Based on EPA mileage ratings. Use for comparison purposes only. Actual mileage will vary depending on driving conditions, driving habits, vehicle maintenance, and other factors.', 'Fuel type': 'Gasoline ', 'Transmission': '6-Speed Automatic', 'Engine': '2.5L I4 16V GDI DOHC', 'VIN': ' 3MVDMBBM1RM636579 ', 'Stock #': ' EZ32772 ', 'Mileage': ' 10 mi. '}</t>
  </si>
  <si>
    <t>{'Exterior color': ' Gun Metallic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1N4BL4CW1RN371648 ', 'Stock #': ' 14826 ', 'Mileage': ' 10 mi. '}</t>
  </si>
  <si>
    <t>2024 Mercedes-Benz AMG GT 55 55</t>
  </si>
  <si>
    <t>{'Exterior color': ' Cirrus Silver Metallic ', 'Interior color': 'Tartufo Brown ', 'Drivetrain': 'All-wheel Drive ', 'MPG': ' â€“', 'Fuel type': 'Gasoline ', 'Transmission': 'Automatic', 'Engine': '4.0L', 'VIN': ' W1KRJ8AB5RF002166 ', 'Stock #': ' RF002166 ', 'Mileage': ' 10 mi. '}</t>
  </si>
  <si>
    <t>2021 Tesla Model 3 Long Range</t>
  </si>
  <si>
    <t xml:space="preserve"> 14,769 mi.</t>
  </si>
  <si>
    <t>$26,972$1,000 price drop</t>
  </si>
  <si>
    <t>{'Exterior color': ' Blue ', 'Interior color': 'Black ', 'Drivetrain': 'All-wheel Drive ', 'Transmission': 'Automatic', 'Engine': 'Electric Motor', 'VIN': ' 5YJ3E1EBXMF902323 ', 'Stock #': ' Y0996 ', 'Mileage': ' 14,769 mi. '}</t>
  </si>
  <si>
    <t>2020 Nissan NV Passenger NV3500 HD SL V8</t>
  </si>
  <si>
    <t xml:space="preserve"> 59,927 mi.</t>
  </si>
  <si>
    <t>{'Exterior color': ' White ', 'Interior color': 'Beige ', 'Drivetrain': 'Rear-wheel Drive ', 'MPG': ' â€“', 'Fuel type': 'Gasoline ', 'Transmission': '7-Speed Automatic', 'Engine': '5.6L V8 32V GDI DOHC', 'VIN': ' 5BZAF0AA6LN850751 ', 'Stock #': ' 81AI354B ', 'Mileage': ' 59,927 mi. '}</t>
  </si>
  <si>
    <t xml:space="preserve">1989 Chevrolet 1500 </t>
  </si>
  <si>
    <t xml:space="preserve"> 71,235 mi.</t>
  </si>
  <si>
    <t>{'Exterior color': ' â€“ ', 'Interior color': 'â€“ ', 'Drivetrain': 'Four-wheel Drive ', 'MPG': ' 0â€“0Based on EPA mileage ratings. Use for comparison purposes only. Actual mileage will vary depending on driving conditions, driving habits, vehicle maintenance, and other factors.', 'Fuel type': 'Gasoline ', 'Transmission': 'Manual', 'Engine': '4.3L EFI V6 Engine', 'VIN': ' 2GCEK14K2K1181546 ', 'Stock #': ' 89CHEVY ', 'Mileage': ' 71,235 mi. '}</t>
  </si>
  <si>
    <t>2023 Subaru Forester Wilderness</t>
  </si>
  <si>
    <t>{'Exterior color': ' Crystal White Pearl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JF2SKAMC6PH510377 ', 'Stock #': ' 230400 ', 'Mileage': ' 10 mi. '}</t>
  </si>
  <si>
    <t>$69,480MSRP $69,480</t>
  </si>
  <si>
    <t>{'Exterior color': ' Moonbow Blue/Black Obsidian ', 'Interior color': 'Saddle Brown ', 'Drivetrain': 'All-wheel Drive ', 'MPG': ' 20â€“25Based on EPA mileage ratings. Use for comparison purposes only. Actual mileage will vary depending on driving conditions, driving habits, vehicle maintenance, and other factors.', 'Fuel type': 'Gasoline ', 'Transmission': '9-Speed Automatic', 'Engine': 'VQ 3.5L V-6 gasoline direct injection, DOHC, VVEL variable valve', 'VIN': ' 5N1DL1HU2RC351604 ', 'Stock #': ' 18640 ', 'Mileage': ' 9 mi. '}</t>
  </si>
  <si>
    <t>$73,405MSRP $81,385</t>
  </si>
  <si>
    <t>{'Exterior color': ' Olive Green Pearlcoat ', 'Interior color': 'Black ', 'Drivetrain': 'Four-wheel Drive ', 'MPG': ' 0â€“0Based on EPA mileage ratings. Use for comparison purposes only. Actual mileage will vary depending on driving conditions, driving habits, vehicle maintenance, and other factors.', 'Fuel type': 'Gasoline ', 'Transmission': 'Automatic', 'Engine': 'HEMI 6.4L V-8 VVT variable valve control, regular unleaded, engi', 'VIN': ' 3C6TR5EJ6RG145299 ', 'Stock #': ' R3450 ', 'Mileage': ' 11 mi. '}</t>
  </si>
  <si>
    <t>{'Exterior color': ' Baltic Gray Metallic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1C4RJKAG3R8920828 ', 'Stock #': ' LJ2036 ', 'Mileage': ' 12 mi. '}</t>
  </si>
  <si>
    <t>2021 Volkswagen Atlas 3.6 V6 SEL</t>
  </si>
  <si>
    <t xml:space="preserve"> 32,651 mi.</t>
  </si>
  <si>
    <t>$30,995$500 price drop</t>
  </si>
  <si>
    <t>{'Exterior color': ' Deep Black Pearl Effect ', 'Interior color': 'Titan Black ', 'Drivetrain': 'All-wheel Drive ', 'MPG': ' 16â€“22Based on EPA mileage ratings. Use for comparison purposes only. Actual mileage will vary depending on driving conditions, driving habits, vehicle maintenance, and other factors.', 'Fuel type': 'Gasoline ', 'Transmission': '8-Speed Automatic', 'Engine': '3.6L V6 24V GDI DOHC', 'VIN': ' 1V2BR2CA8MC542755 ', 'Stock #': ' PHR14746 ', 'Mileage': ' 32,651 mi. '}</t>
  </si>
  <si>
    <t>2023 Toyota Highlander LE</t>
  </si>
  <si>
    <t xml:space="preserve"> 16,279 mi.</t>
  </si>
  <si>
    <t>{'Exterior color': ' Midnight Black Metallic ', 'Interior color': 'Graphite ', 'Drivetrain': 'All-wheel Drive ', 'MPG': ' 21â€“28Based on EPA mileage ratings. Use for comparison purposes only. Actual mileage will vary depending on driving conditions, driving habits, vehicle maintenance, and other factors.', 'Fuel type': 'Gasoline ', 'Transmission': 'Automatic', 'Engine': '2.4L I-4 port/direct injection, DOHC, VVT-i variable valve contr', 'VIN': ' 5TDKDRBH2PS522754 ', 'Stock #': ' 240995A ', 'Mileage': ' 16,279 mi. '}</t>
  </si>
  <si>
    <t>$33,040MSRP $34,040</t>
  </si>
  <si>
    <t>{'Exterior color': ' Summit White ', 'Interior color': 'Jet Black ', 'Drivetrain': 'All-wheel Drive ', 'MPG': ' 24â€“30Based on EPA mileage ratings. Use for comparison purposes only. Actual mileage will vary depending on driving conditions, driving habits, vehicle maintenance, and other factors.', 'Fuel type': 'Gasoline ', 'Transmission': '6-Speed Automatic', 'Engine': '1.5L I4 16V GDI DOHC Turbo', 'VIN': ' 3GNAXUEG5RS191554 ', 'Stock #': ' T1242 ', 'Mileage': ' 14 mi. '}</t>
  </si>
  <si>
    <t>{'Exterior color': ' Stellar Black Metallic ', 'Interior color': 'Black ', 'Drivetrain': 'Rear-wheel Drive ', 'Transmission': '1-Speed Automatic', 'Engine': 'Electric', 'VIN': ' 1GYKPRRK2RZ124755 ', 'Stock #': ' 24386 ', 'Mileage': ' 22 mi. '}</t>
  </si>
  <si>
    <t>2016 Kia Sorento LX</t>
  </si>
  <si>
    <t xml:space="preserve"> 89,477 mi.</t>
  </si>
  <si>
    <t>$16,495$200 price drop</t>
  </si>
  <si>
    <t>{'Exterior color': ' White ', 'Interior color': 'Stone Beige ', 'Drivetrain': 'All-wheel Drive ', 'MPG': ' 21â€“26Based on EPA mileage ratings. Use for comparison purposes only. Actual mileage will vary depending on driving conditions, driving habits, vehicle maintenance, and other factors.', 'Fuel type': 'Gasoline ', 'Transmission': '6-Speed Automatic', 'Engine': '2.4L I4 16V GDI DOHC', 'VIN': ' 5XYPGDA39GG077707 ', 'Stock #': ' 1670034244 ', 'Mileage': ' 89,477 mi. '}</t>
  </si>
  <si>
    <t>2012 Mercedes-Benz M-Class 4MATIC</t>
  </si>
  <si>
    <t xml:space="preserve"> 140,097 mi.</t>
  </si>
  <si>
    <t>$10,490$507 price drop</t>
  </si>
  <si>
    <t>{'Exterior color': ' White ', 'Interior color': 'Tan ', 'Drivetrain': 'All-wheel Drive ', 'MPG': ' 17â€“22Based on EPA mileage ratings. Use for comparison purposes only. Actual mileage will vary depending on driving conditions, driving habits, vehicle maintenance, and other factors.', 'Fuel type': 'Gasoline ', 'Transmission': 'Automatic', 'Engine': '3.5L V-6 gasoline direct injection, DOHC, variable valve control', 'VIN': ' 4JGDA5HB5CA041946 ', 'Stock #': ' B928 ', 'Mileage': ' 140,097 mi. '}</t>
  </si>
  <si>
    <t>{'Exterior color': ' Diamond Black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3C4NJDFN4RT115214 ', 'Stock #': ' J2639 ', 'Mileage': ' 10 mi. '}</t>
  </si>
  <si>
    <t>2022 Jeep Grand Cherokee 4xe Overland</t>
  </si>
  <si>
    <t>$59,995MSRP $71,830</t>
  </si>
  <si>
    <t>{'Exterior color': ' Bright White Clearcoat ', 'Interior color': 'Global Black ', 'Drivetrain': 'Four-wheel Drive ', 'MPG': ' â€“', 'Fuel type': 'Hybrid ', 'Transmission': '8-Speed Automatic', 'Engine': '2.0L I4 16V GDI DOHC Turbo Hybrid', 'VIN': ' 1C4RJYD65N8764694 ', 'Stock #': ' GC22055 ', 'Mileage': ' 10 mi. '}</t>
  </si>
  <si>
    <t>$74,125MSRP $74,125</t>
  </si>
  <si>
    <t>{'Exterior color': ' Brilliant Blue ', 'Interior color': 'Black ', 'Drivetrain': 'Rear-wheel Drive ', 'MPG': ' â€“', 'Fuel type': 'Diesel ', 'Transmission': '9-Speed Automatic', 'Engine': '2.0L I4 16V DDI DOHC Turbo Diesel', 'VIN': ' W1W4NBHY9RP665271 ', 'Stock #': ' 74226 ', 'Mileage': ' 7 mi. '}</t>
  </si>
  <si>
    <t>2000 Toyota Camry Solara SLE V6</t>
  </si>
  <si>
    <t xml:space="preserve"> 35,825 mi.</t>
  </si>
  <si>
    <t>{'Exterior color': ' Red Flame Metallic ', 'Interior color': 'Black ', 'Drivetrain': 'Front-wheel Drive ', 'MPG': ' 19â€“25Based on EPA mileage ratings. Use for comparison purposes only. Actual mileage will vary depending on driving conditions, driving habits, vehicle maintenance, and other factors.', 'Fuel type': 'Gasoline ', 'Transmission': 'Automatic', 'Engine': '3L V-6 DOHC, premium unleaded, engine with 200HP', 'VIN': ' 2T1CF22P7YC400964 ', 'Stock #': ' 10146 ', 'Mileage': ' 35,825 mi. '}</t>
  </si>
  <si>
    <t>2019 Audi S4 3.0T Prestige</t>
  </si>
  <si>
    <t xml:space="preserve"> 60,451 mi.</t>
  </si>
  <si>
    <t>{'Exterior color': ' Mythos Black Metallic ', 'Interior color': 'Black ', 'Drivetrain': 'All-wheel Drive ', 'MPG': ' 21â€“30Based on EPA mileage ratings. Use for comparison purposes only. Actual mileage will vary depending on driving conditions, driving habits, vehicle maintenance, and other factors.', 'Fuel type': 'Gasoline ', 'Transmission': '8-Speed Automatic', 'Engine': '3.0L V6 24V GDI DOHC Turbo', 'VIN': ' WAUC4AF45KA006551 ', 'Stock #': ' A790744 ', 'Mileage': ' 60,451 mi. '}</t>
  </si>
  <si>
    <t>{'Exterior color': ' Horizon Blue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JF2SKABC4RH491494 ', 'Stock #': ' 623305 ', 'Mileage': ' 16 mi. '}</t>
  </si>
  <si>
    <t>$31,480MSRP $31,480</t>
  </si>
  <si>
    <t>{'Exterior color': ' Sterling Gray Metallic ', 'Interior color': 'Jet Black/Artemis w/Yellow Stitching ', 'Drivetrain': 'Front-wheel Drive ', 'MPG': ' 29â€“33Based on EPA mileage ratings. Use for comparison purposes only. Actual mileage will vary depending on driving conditions, driving habits, vehicle maintenance, and other factors.', 'Fuel type': 'Gasoline ', 'Transmission': 'Automatic', 'Engine': 'ECOTEC 1.3L I-3 gasoline direct injection, DOHC, variable valve', 'VIN': ' KL79MVSL2RB123622 ', 'Stock #': ' 2407034 ', 'Mileage': ' 5 mi. '}</t>
  </si>
  <si>
    <t>2019 Cadillac Escalade Premium Luxury</t>
  </si>
  <si>
    <t xml:space="preserve"> 45,253 mi.</t>
  </si>
  <si>
    <t>{'Exterior color': ' Satin Steel Metallic ', 'Interior color': 'Shale w/Jet Black Accents ', 'Drivetrain': 'Four-wheel Drive ', 'MPG': ' 14â€“21Based on EPA mileage ratings. Use for comparison purposes only. Actual mileage will vary depending on driving conditions, driving habits, vehicle maintenance, and other factors.', 'Fuel type': 'Gasoline ', 'Transmission': 'Automatic', 'Engine': 'EcoTec3 6.2L V-8 gasoline direct injection, variable valve contr', 'VIN': ' 1GYS4CKJ6KR103825 ', 'Stock #': ' S9568B ', 'Mileage': ' 45,253 mi. '}</t>
  </si>
  <si>
    <t>2024 Mitsubishi Outlander SE 2.5 S-AWC</t>
  </si>
  <si>
    <t>$32,885MSRP $35,070</t>
  </si>
  <si>
    <t>{'Exterior color': ' Alloy Silver Metallic ', 'Interior color': 'Black ', 'Drivetrain': 'Four-wheel Drive ', 'MPG': ' 24â€“30Based on EPA mileage ratings. Use for comparison purposes only. Actual mileage will vary depending on driving conditions, driving habits, vehicle maintenance, and other factors.', 'Fuel type': 'Gasoline ', 'Transmission': 'CVT', 'Engine': '2.5L I-4 gasoline direct injection, DOHC, variable valve control', 'VIN': ' JA4J4VA8XRZ045976 ', 'Stock #': ' CN51699 ', 'Mileage': ' 1 mi. '}</t>
  </si>
  <si>
    <t>{'Exterior color': ' Gun Metallic ', 'Interior color': 'Sport ', 'Drivetrain': 'Front-wheel Drive ', 'MPG': ' 27â€“37Based on EPA mileage ratings. Use for comparison purposes only. Actual mileage will vary depending on driving conditions, driving habits, vehicle maintenance, and other factors.', 'Fuel type': 'Gasoline ', 'Transmission': 'Automatic CVT', 'Engine': '2.5L I4 16V GDI DOHC', 'VIN': ' 1N4BL4CV0RN402153 ', 'Stock #': ' 15034 ', 'Mileage': ' 10 mi. '}</t>
  </si>
  <si>
    <t>{'Exterior color': ' Sterling Gray Metallic ', 'Interior color': 'Jet Black ', 'Drivetrain': 'All-wheel Drive ', 'MPG': ' 26â€“29Based on EPA mileage ratings. Use for comparison purposes only. Actual mileage will vary depending on driving conditions, driving habits, vehicle maintenance, and other factors.', 'Fuel type': 'Gasoline ', 'Transmission': 'Automatic', 'Engine': 'ECOTEC 1.3L I-3 gasoline direct injection, DOHC, variable valve', 'VIN': ' KL79MRSL1RB146090 ', 'Stock #': ' 240763 ', 'Mileage': ' 1 mi. '}</t>
  </si>
  <si>
    <t>2015 GMC Acadia SLE-2</t>
  </si>
  <si>
    <t xml:space="preserve"> 96,014 mi.</t>
  </si>
  <si>
    <t>{'Exterior color': ' Champagne Silver Metallic ', 'Interior color': 'Ebony ', 'Drivetrain': 'All-wheel Drive ', 'MPG': ' 16â€“23Based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1GKKVPKD1FJ346908 ', 'Stock #': ' 346908 ', 'Mileage': ' 96,014 mi. '}</t>
  </si>
  <si>
    <t>{'Exterior color': ' Mosaic Black Metallic ', 'Interior color': 'Jet Black ', 'Drivetrain': 'Front-wheel Drive ', 'MPG': ' 27â€“35Based on EPA mileage ratings. Use for comparison purposes only. Actual mileage will vary depending on driving conditions, driving habits, vehicle maintenance, and other factors.', 'Fuel type': 'Gasoline ', 'Transmission': 'Automatic', 'Engine': 'ECOTEC 1.5L I-4 gasoline direct injection, DOHC, VVT variable va', 'VIN': ' 1G1ZG5STXRF188455 ', 'Stock #': ' C240375 ', 'Mileage': ' 1 mi. '}</t>
  </si>
  <si>
    <t>$51,660$6,500 price drop</t>
  </si>
  <si>
    <t>{'Exterior color': ' Diamond Black ', 'Interior color': 'Capri Leathereete Seats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1C4RJKBG7R8558050 ', 'Stock #': ' 90618 ', 'Mileage': ' 0 mi. '}</t>
  </si>
  <si>
    <t>2016 Chevrolet Tahoe LTZ</t>
  </si>
  <si>
    <t xml:space="preserve"> 111,191 mi.</t>
  </si>
  <si>
    <t>$25,288$707 price drop</t>
  </si>
  <si>
    <t>{'Exterior color': ' Gray ', 'Interior color': 'Jet Black ', 'Drivetrain': 'Four-wheel Drive ', 'MPG': ' 16â€“22Based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1GNSKCKC6GR127263 ', 'Stock #': ' 15758 ', 'Mileage': ' 111,191 mi. '}</t>
  </si>
  <si>
    <t>$87,563MSRP $87,563</t>
  </si>
  <si>
    <t>{'Exterior color': ' Jet Black ', 'Interior color': 'â€“ ', 'Drivetrain': 'RWD ', 'MPG': ' â€“', 'Fuel type': 'Diesel ', 'Transmission': '9-Speed Automatic', 'Engine': '2.0L I4 16V DDI DOHC Turbo Diesel', 'VIN': ' W1X4NDHYXRT169426 ', 'Stock #': ' S9948 ', 'Mileage': ' 5 mi. '}</t>
  </si>
  <si>
    <t xml:space="preserve"> 33,740 mi.</t>
  </si>
  <si>
    <t>$20,375$425 price drop</t>
  </si>
  <si>
    <t>{'Exterior color': ' White ', 'Interior color': 'â€“ ', 'Drivetrain': 'Front-wheel Drive ', 'MPG': ' 44â€“37Based on EPA mileage ratings. Use for comparison purposes only. Actual mileage will vary depending on driving conditions, driving habits, vehicle maintenance, and other factors.', 'Fuel type': 'Hybrid ', 'Transmission': 'Automatic', 'Engine': '2.5L I-4 DOHC, iVCT variable valve control, regular unleaded, en', 'VIN': ' 1FMCU0BZ3MUB18356 ', 'Stock #': ' S9723 ', 'Mileage': ' 33,740 mi. '}</t>
  </si>
  <si>
    <t xml:space="preserve"> 116,979 mi.</t>
  </si>
  <si>
    <t>$42,990$698 price drop</t>
  </si>
  <si>
    <t>{'Exterior color': ' Brilliant Black Crystal Pearlcoat ', 'Interior color': 'Black ', 'Drivetrain': 'All-wheel Drive ', 'MPG': ' â€“', 'Fuel type': 'Gasoline ', 'Transmission': '9-Speed Automatic', 'Engine': '3.6L V6 24V MPFI DOHC', 'VIN': ' 2C4RC3GG4NR203246 ', 'Stock #': ' Y17588A ', 'Mileage': ' 116,979 mi. '}</t>
  </si>
  <si>
    <t>{'Exterior color': ' Pebble Gray ', 'Interior color': 'Black ', 'Drivetrain': 'AWD ', 'MPG': ' â€“', 'Fuel type': 'â€“ ', 'Transmission': 'Single-speed transmission', 'Engine': '0.0L', 'VIN': ' WA1LUBFZ3RP044270 ', 'Stock #': ' RP044270 ', 'Mileage': ' 10 mi. '}</t>
  </si>
  <si>
    <t>$39,621MSRP $42,604</t>
  </si>
  <si>
    <t>{'Exterior color': ' Cosmic Blue Pearl ', 'Interior color': 'Black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4S4BTAPC5R3266935 ', 'Stock #': ' 31101 ', 'Mileage': ' 8 mi. '}</t>
  </si>
  <si>
    <t xml:space="preserve"> 36,677 mi.</t>
  </si>
  <si>
    <t>$66,900$100 price drop</t>
  </si>
  <si>
    <t>{'Exterior color': ' Black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with Auto-Shift', 'Engine': '2.9L V6 24V GDI DOHC Twin Turbo', 'VIN': ' WP0AB2A76JL136638 ', 'Stock #': ' PJW6166 ', 'Mileage': ' 36,677 mi. '}</t>
  </si>
  <si>
    <t>2022 Lincoln Aviator Black Label AWD</t>
  </si>
  <si>
    <t>{'Exterior color': ' Black ', 'Interior color': 'â€“ ', 'Drivetrain': 'All-wheel Drive ', 'MPG': ' 17â€“24Based on EPA mileage ratings. Use for comparison purposes only. Actual mileage will vary depending on driving conditions, driving habits, vehicle maintenance, and other factors.', 'Fuel type': 'Gasoline ', 'Transmission': '10-Speed Automatic', 'Engine': '3.0L V6 24V GDI DOHC Twin Turbo', 'VIN': ' 5LM5J9XC0NGL04458 ', 'Stock #': ' 24-051A ', 'Mileage': ' 24,372 mi. '}</t>
  </si>
  <si>
    <t>2024 RAM 3500 Tradesman Crew Cab 4x4 6'4' Box</t>
  </si>
  <si>
    <t>$58,957MSRP $68,750$3,200 price drop</t>
  </si>
  <si>
    <t>{'Exterior color': ' Billet Silver Metallic Clearcoat ', 'Interior color': 'Black ', 'Drivetrain': 'Four-wheel Drive ', 'MPG': ' 0â€“0Based on EPA mileage ratings. Use for comparison purposes only. Actual mileage will vary depending on driving conditions, driving habits, vehicle maintenance, and other factors.', 'Fuel type': 'Diesel ', 'Transmission': 'Automatic', 'Engine': 'Cummins 6.7L I-6 diesel direct injection, VVT intercooled turbo,', 'VIN': ' 3C63R3CL6RG108603 ', 'Stock #': ' J2514 ', 'Mileage': ' 2 mi. '}</t>
  </si>
  <si>
    <t>2018 Audi A4 allroad 2.0T Tech Premium</t>
  </si>
  <si>
    <t xml:space="preserve"> 84,462 mi.</t>
  </si>
  <si>
    <t>{'Exterior color': ' Manhattan Gray Metallic ', 'Interior color': 'Rock Gray / Granite Gray ', 'Drivetrain': 'All-wheel Drive ', 'MPG': ' 22â€“30Based on EPA mileage ratings. Use for comparison purposes only. Actual mileage will vary depending on driving conditions, driving habits, vehicle maintenance, and other factors.', 'Fuel type': 'Gasoline ', 'Transmission': '7-Speed Automatic with Auto-Shift', 'Engine': '2.0L I4 16V GDI DOHC Turbo', 'VIN': ' WA18NAF42JA227152 ', 'Stock #': ' 3151 ', 'Mileage': ' 84,462 mi. '}</t>
  </si>
  <si>
    <t>2010 Hyundai Elantra GLS</t>
  </si>
  <si>
    <t xml:space="preserve"> 90,756 mi.</t>
  </si>
  <si>
    <t>{'Exterior color': ' White ', 'Interior color': 'Beige ', 'Drivetrain': 'Front-wheel Drive ', 'MPG': ' 26â€“34Based on EPA mileage ratings. Use for comparison purposes only. Actual mileage will vary depending on driving conditions, driving habits, vehicle maintenance, and other factors.', 'Fuel type': 'Gasoline ', 'Transmission': 'Automatic', 'Engine': '2.0L DOHC CVVT 16-valve I4 engine', 'VIN': ' KMHDU4AD1AU196910 ', 'Stock #': ' CYC-196910 ', 'Mileage': ' 90,756 mi. '}</t>
  </si>
  <si>
    <t>$59,250MSRP $59,250</t>
  </si>
  <si>
    <t>{'Exterior color': ' Cyber Gray ', 'Interior color': 'Gray ', 'Drivetrain': 'All-wheel Drive ', 'Transmission': '1-Speed Automatic', 'Engine': 'Electric Motor', 'VIN': ' KM8KRDDF7RU245304 ', 'Stock #': ' H24058 ', 'Mileage': ' 16 mi. '}</t>
  </si>
  <si>
    <t>{'Exterior color': ' Kings Red ', 'Interior color': 'Black ', 'Drivetrain': 'All-wheel Drive ', 'MPG': ' â€“', 'Fuel type': 'Gasoline ', 'Transmission': '7-Speed DSGA? Automatic w/ 4MO', 'Engine': '1.5L I4 16V GDI DOHC Turbo', 'VIN': ' 3VVUX7B23RM044235 ', 'Stock #': ' CV5050 ', 'Mileage': ' 5 mi. '}</t>
  </si>
  <si>
    <t>2024 Lexus RX 350 Premium</t>
  </si>
  <si>
    <t>$53,627MSRP $57,275</t>
  </si>
  <si>
    <t>{'Exterior color': ' Cloudburst Gray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'Engine': '2.4L I4 16V PDI DOHC Turbo', 'VIN': ' 2T2BAMCA0RC065477 ', 'Stock #': ' R1073 ', 'Mileage': ' 0 mi. '}</t>
  </si>
  <si>
    <t>2024 Hyundai Palisade Calligraphy</t>
  </si>
  <si>
    <t>$52,847MSRP $54,220$623 price drop</t>
  </si>
  <si>
    <t>{'Exterior color': ' Sierra Burgundy ', 'Interior color': 'Navy/Beige ', 'Drivetrain': 'All-wheel Drive ', 'MPG': ' 19â€“24Based on EPA mileage ratings. Use for comparison purposes only. Actual mileage will vary depending on driving conditions, driving habits, vehicle maintenance, and other factors.', 'Fuel type': 'Gasoline ', 'Transmission': '8-Speed Automatic with SHIFTRONIC', 'Engine': 'Lambda II 3.8L V-6 gasoline direct injection, DOHC, D-CVVT varia', 'VIN': ' KM8R7DGEXRU727417 ', 'Stock #': ' HD240622 ', 'Mileage': ' 4 mi. '}</t>
  </si>
  <si>
    <t>2021 Ford Escape S</t>
  </si>
  <si>
    <t xml:space="preserve"> 42,026 mi.</t>
  </si>
  <si>
    <t>$17,881$700 price drop</t>
  </si>
  <si>
    <t>{'Exterior color': ' â€“ ', 'Interior color': 'â€“ ', 'Drivetrain': 'Front-wheel Drive ', 'MPG': ' 28â€“34Based on EPA mileage ratings. Use for comparison purposes only. Actual mileage will vary depending on driving conditions, driving habits, vehicle maintenance, and other factors.', 'Fuel type': 'Gasoline ', 'Transmission': '8-Speed Automatic', 'Engine': '1.5L I3 12V PDI DOHC Turbo', 'VIN': ' 1FMCU0F60MUA69181 ', 'Stock #': ' P9644 ', 'Mileage': ' 42,026 mi. '}</t>
  </si>
  <si>
    <t>{'Exterior color': ' Platinum Gray ', 'Interior color': 'Charcoal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YV4062JE9R1193838 ', 'Stock #': ' V24230 ', 'Mileage': ' 0 mi. '}</t>
  </si>
  <si>
    <t>2024 Toyota Corolla Hybrid LE</t>
  </si>
  <si>
    <t>$26,224MSRP $26,224</t>
  </si>
  <si>
    <t>{'Exterior color': ' Blueprint ', 'Interior color': 'Gray ', 'Drivetrain': 'Front-wheel Drive ', 'MPG': ' 53â€“46Based on EPA mileage ratings. Use for comparison purposes only. Actual mileage will vary depending on driving conditions, driving habits, vehicle maintenance, and other factors.', 'Fuel type': 'Hybrid ', 'Transmission': 'Automatic CVT', 'Engine': '1.8L I4 16V MPFI DOHC Hybrid', 'VIN': ' JTDBCMFE3RJ028201 ', 'Stock #': ' 44349 ', 'Mileage': ' â€“ '}</t>
  </si>
  <si>
    <t>$65,977MSRP $70,675</t>
  </si>
  <si>
    <t>{'Exterior color': ' Bright White Clearcoat ', 'Interior color': 'Global Black ', 'Drivetrain': 'Four-wheel Drive ', 'MPG': ' â€“', 'Fuel type': 'Hybrid ', 'Transmission': '8-Speed Automatic', 'Engine': '2.0L I4 16V GDI DOHC Turbo Hybrid', 'VIN': ' 1C4RJYD60PC666091 ', 'Stock #': ' GC23060 ', 'Mileage': ' 21 mi. '}</t>
  </si>
  <si>
    <t>2016 Ford Mustang GT</t>
  </si>
  <si>
    <t xml:space="preserve"> 55,816 mi.</t>
  </si>
  <si>
    <t>{'Exterior color': ' Ingot Silver Metallic ', 'Interior color': 'Ebony ', 'Drivetrain': 'Rear-wheel Drive ', 'MPG': ' 15â€“25Based on EPA mileage ratings. Use for comparison purposes only. Actual mileage will vary depending on driving conditions, driving habits, vehicle maintenance, and other factors.', 'Fuel type': 'Gasoline ', 'Transmission': '6-Speed Automatic', 'Engine': '5.0L V8 32V MPFI DOHC', 'VIN': ' 1FA6P8CF8G5327818 ', 'Stock #': ' 0055309A ', 'Mileage': ' 55,816 mi. '}</t>
  </si>
  <si>
    <t>1990 Nissan 300ZX Turbo</t>
  </si>
  <si>
    <t xml:space="preserve"> 45,703 mi.</t>
  </si>
  <si>
    <t>{'Exterior color': ' Aztec Red ', 'Interior color': 'Black ', 'Drivetrain': 'Rear-wheel Drive ', 'MPG': ' â€“', 'Fuel type': 'Gasoline ', 'Transmission': '5-Speed Manual', 'Engine': '3.0L V6 24V DOHC Twin Turbo', 'VIN': ' JN1CZ24A9LX005133 ', 'Stock #': ' 005133 ', 'Mileage': ' 45,703 mi. '}</t>
  </si>
  <si>
    <t>2018 Hyundai IONIQ EV Limited</t>
  </si>
  <si>
    <t xml:space="preserve"> 79,920 mi.</t>
  </si>
  <si>
    <t>$11,995$2,051 price drop</t>
  </si>
  <si>
    <t>{'Exterior color': ' Ceramic White ', 'Interior color': 'Black ', 'Drivetrain': 'Front-wheel Drive ', 'MPG': ' 150â€“122Based on EPA mileage ratings. Use for comparison purposes only. Actual mileage will vary depending on driving conditions, driving habits, vehicle maintenance, and other factors.', 'Fuel type': 'Gasoline ', 'Transmission': 'Automatic', 'Engine': 'Electric', 'VIN': ' KMHC05LH1JU024681 ', 'Stock #': ' P2608 ', 'Mileage': ' 79,920 mi. '}</t>
  </si>
  <si>
    <t xml:space="preserve"> 16,578 mi.</t>
  </si>
  <si>
    <t>{'Exterior color': ' Iced Mocha Metallic ', 'Interior color': 'Cappuccino ', 'Drivetrain': 'Front-wheel Drive ', 'MPG': ' 42â€“39Based on EPA mileage ratings. Use for comparison purposes only. Actual mileage will vary depending on driving conditions, driving habits, vehicle maintenance, and other factors.', 'Fuel type': 'Hybrid ', 'Transmission': 'Automatic CVT', 'Engine': '2.0L I4 16V MPFI DOHC Hybrid', 'VIN': ' 3LN6L5LU0LR623342 ', 'Stock #': ' P7889 ', 'Mileage': ' 16,578 mi. '}</t>
  </si>
  <si>
    <t>2021 Acura ILX Technology Package</t>
  </si>
  <si>
    <t xml:space="preserve"> 19,040 mi.</t>
  </si>
  <si>
    <t>{'Exterior color': ' White ', 'Interior color': 'Ebony ', 'Drivetrain': 'Front-wheel Drive ', 'MPG': ' 24â€“34Based on EPA mileage ratings. Use for comparison purposes only. Actual mileage will vary depending on driving conditions, driving habits, vehicle maintenance, and other factors.', 'Fuel type': 'Gasoline ', 'Transmission': '8-Speed Automatic with Auto-Shift', 'Engine': '2.4L I4 16V GDI DOHC', 'VIN': ' 19UDE2F85MA007510 ', 'Stock #': ' 25682878 ', 'Mileage': ' 19,040 mi. '}</t>
  </si>
  <si>
    <t>2024 Audi RS Q8 4.0T quattro</t>
  </si>
  <si>
    <t>$134,140MSRP $134,140</t>
  </si>
  <si>
    <t>{'Exterior color': ' Waitomo Blue Metallic ', 'Interior color': 'Black / Gray ', 'Drivetrain': 'All-wheel Drive ', 'MPG': ' â€“', 'Fuel type': 'Gasoline ', 'Transmission': 'quattroa? s tronica?', 'Engine': '4.0L V8 32V GDI DOHC Twin Turbo', 'VIN': ' WU1ARBF14RD007032 ', 'Stock #': ' RA269 ', 'Mileage': ' 18 mi. '}</t>
  </si>
  <si>
    <t xml:space="preserve"> 21,763 mi.</t>
  </si>
  <si>
    <t>{'Exterior color': ' Nightfall Gray Metallic ', 'Interior color': 'Jet Black ', 'Drivetrain': 'Front-wheel Drive ', 'MPG': ' 26â€“31Based on EPA mileage ratings. Use for comparison purposes only. Actual mileage will vary depending on driving conditions, driving habits, vehicle maintenance, and other factors.', 'Fuel type': 'Gasoline ', 'Transmission': '6-Speed Automatic Electronic with Overdrive', 'Engine': '1.5L I-4 gasoline direct injection, DOHC, VVT variable valve con', 'VIN': ' 3GNAXKEVXML375748 ', 'Stock #': ' T24052A ', 'Mileage': ' 21,763 mi. '}</t>
  </si>
  <si>
    <t xml:space="preserve"> 21,972 mi.</t>
  </si>
  <si>
    <t>{'Exterior color': ' White ', 'Interior color': 'Ebony ', 'Drivetrain': 'All-wheel Drive ', 'MPG': ' â€“', 'Fuel type': 'Hybrid ', 'Transmission': '10-Speed Automatic', 'Engine': '3.0L V6 24V GDI DOHC Twin Turbo Hybrid', 'VIN': ' 5LMYJ8XY4LGL19139 ', 'Stock #': ' 232294 ', 'Mileage': ' 21,972 mi. '}</t>
  </si>
  <si>
    <t>$36,223MSRP $39,032</t>
  </si>
  <si>
    <t>{'Exterior color': ' Geyser Blue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JF2SKAJC7RH434448 ', 'Stock #': ' 407352 ', 'Mileage': ' 2 mi. '}</t>
  </si>
  <si>
    <t>$81,506MSRP $81,506</t>
  </si>
  <si>
    <t>{'Exterior color': ' Blue Gray ', 'Interior color': 'Black ', 'Drivetrain': 'All-wheel Drive ', 'MPG': ' â€“', 'Fuel type': 'Diesel ', 'Transmission': '9-Speed Automatic', 'Engine': '2.0L I4 16V DDI DOHC Turbo Diesel', 'VIN': ' W1W4NBVY1RT174138 ', 'Stock #': ' 74169 ', 'Mileage': ' 13 mi. '}</t>
  </si>
  <si>
    <t>2022 Nissan Pathfinder Platinum</t>
  </si>
  <si>
    <t xml:space="preserve"> 36,486 mi.</t>
  </si>
  <si>
    <t>{'Exterior color': ' White ', 'Interior color': 'Light Gray ', 'Drivetrain': 'Four-wheel Drive ', 'MPG': ' 20â€“25Based on EPA mileage ratings. Use for comparison purposes only. Actual mileage will vary depending on driving conditions, driving habits, vehicle maintenance, and other factors.', 'Fuel type': 'Gasoline ', 'Transmission': '9-Speed Automatic', 'Engine': '3.5L V6 24V GDI DOHC', 'VIN': ' 5N1DR3DK3NC223753 ', 'Stock #': ' CV33986A ', 'Mileage': ' 36,486 mi. '}</t>
  </si>
  <si>
    <t xml:space="preserve"> 56 mi.</t>
  </si>
  <si>
    <t>$52,765MSRP $55,140</t>
  </si>
  <si>
    <t>{'Exterior color': ' Alfa Black ', 'Interior color': 'Black ', 'Drivetrain': 'All-wheel Drive ', 'MPG': ' â€“', 'Fuel type': 'Hybrid ', 'Transmission': '6-Speed Automatic', 'Engine': '1.3L I4 16V GDI SOHC Turbo Hybrid', 'VIN': ' ZASPATCW1R3045283 ', 'Stock #': ' RR7523 ', 'Mileage': ' 56 mi. '}</t>
  </si>
  <si>
    <t>2020 Lexus ES 350 Base</t>
  </si>
  <si>
    <t xml:space="preserve"> 29,379 mi.</t>
  </si>
  <si>
    <t>{'Exterior color': ' Silver ', 'Interior color': 'Black ', 'Drivetrain': 'Front-wheel Drive ', 'MPG': ' 22â€“32Based on EPA mileage ratings. Use for comparison purposes only. Actual mileage will vary depending on driving conditions, driving habits, vehicle maintenance, and other factors.', 'Fuel type': 'Gasoline ', 'Transmission': '8-Speed Automatic', 'Engine': '3.5L V6 DOHC Dual VVT-i 24V', 'VIN': ' 58ADZ1B16LU078397 ', 'Stock #': ' PFD1875 ', 'Mileage': ' 29,379 mi. '}</t>
  </si>
  <si>
    <t>2022 Dodge Durango R/T AWD</t>
  </si>
  <si>
    <t xml:space="preserve"> 40,922 mi.</t>
  </si>
  <si>
    <t>$39,377$100 price drop</t>
  </si>
  <si>
    <t>{'Exterior color': ' Red ', 'Interior color': 'â€“ ', 'Drivetrain': 'All-wheel Drive ', 'MPG': ' 14â€“22Based on EPA mileage ratings. Use for comparison purposes only. Actual mileage will vary depending on driving conditions, driving habits, vehicle maintenance, and other factors.', 'Fuel type': 'Gasoline ', 'Transmission': 'Automatic', 'Engine': 'HEMI 5.7L V-8 VVT variable valve control, regular unleaded, engi', 'VIN': ' 1C4SDJCT2NC104374 ', 'Stock #': ' JC210 ', 'Mileage': ' 40,922 mi. '}</t>
  </si>
  <si>
    <t>$54,567MSRP $61,180$3,000 price drop</t>
  </si>
  <si>
    <t>{'Exterior color': ' Bright White Clearcoat ', 'Interior color': 'Black ', 'Drivetrain': 'Four-wheel Drive ', 'MPG': ' 0â€“0Based on EPA mileage ratings. Use for comparison purposes only. Actual mileage will vary depending on driving conditions, driving habits, vehicle maintenance, and other factors.', 'Fuel type': 'Gasoline ', 'Transmission': 'Automatic', 'Engine': 'HEMI 6.4L V-8 VVT variable valve control, regular unleaded, engi', 'VIN': ' 3C6UR5HJ7RG154464 ', 'Stock #': ' 20642 ', 'Mileage': ' 0 mi. '}</t>
  </si>
  <si>
    <t>2024 Nissan Rogue S</t>
  </si>
  <si>
    <t>{'Exterior color': ' Brilliant Silver Metallic ', 'Interior color': 'Charcoal ', 'Drivetrain': 'All-wheel Drive ', 'MPG': ' â€“', 'Fuel type': 'Gasoline ', 'Transmission': 'Automatic CVT', 'Engine': '1.5L DOHC', 'VIN': ' 5N1BT3AB8RC690878 ', 'Stock #': ' 13207 ', 'Mileage': ' 6 mi. '}</t>
  </si>
  <si>
    <t xml:space="preserve"> 28,097 mi.</t>
  </si>
  <si>
    <t>$28,994$535 price drop</t>
  </si>
  <si>
    <t>{'Exterior color': ' Black ', 'Interior color': 'Ebony ', 'Drivetrain': 'Four-wheel Drive ', 'MPG': ' 20â€“27Based on EPA mileage ratings. Use for comparison purposes only. Actual mileage will vary depending on driving conditions, driving habits, vehicle maintenance, and other factors.', 'Fuel type': 'Gasoline ', 'Transmission': '10-Speed Automatic', 'Engine': '2.3L I4 16V GDI DOHC Turbo', 'VIN': ' 1FMSK8DH4MGA80607 ', 'Stock #': ' MPP7789 ', 'Mileage': ' 28,097 mi. '}</t>
  </si>
  <si>
    <t>$48,525MSRP $48,525</t>
  </si>
  <si>
    <t>{'Exterior color': ' Black Diamond ', 'Interior color': 'â€“ ', 'Drivetrain': 'Front-wheel Drive ', 'Transmission': '1-Speed Automatic', 'Engine': 'Electric', 'VIN': ' JN1BF0AA6PM410371 ', 'Stock #': ' 14302 ', 'Mileage': ' 10 mi. '}</t>
  </si>
  <si>
    <t>$30,664MSRP $32,622</t>
  </si>
  <si>
    <t>{'Exterior color': ' Crystal Black Silica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JF2SKACC5RH470927 ', 'Stock #': ' 30888 ', 'Mileage': ' 6 mi. '}</t>
  </si>
  <si>
    <t>{'Exterior color': ' Ice Silver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JF2SKADC4RH487488 ', 'Stock #': ' 240414 ', 'Mileage': ' 5 mi. '}</t>
  </si>
  <si>
    <t>{'Exterior color': ' Cloud White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3N1AB8CV3RY305888 ', 'Stock #': ' 84166 ', 'Mileage': ' 3 mi. '}</t>
  </si>
  <si>
    <t>2022 Audi Q3 40 Premium</t>
  </si>
  <si>
    <t xml:space="preserve"> 25,481 mi.</t>
  </si>
  <si>
    <t>$29,499$500 price drop</t>
  </si>
  <si>
    <t>{'Exterior color': ' Ibis White ', 'Interior color': 'Black ', 'Drivetrain': 'All-wheel Drive ', 'MPG': ' 23â€“30Based on EPA mileage ratings. Use for comparison purposes only. Actual mileage will vary depending on driving conditions, driving habits, vehicle maintenance, and other factors.', 'Fuel type': 'Gasoline ', 'Transmission': 'Automatic', 'Engine': 'Intercooled Turbo Regular Unleaded I-4 2.0 L/121', 'VIN': ' WA1AUCF34N1003474 ', 'Stock #': ' PG5480 ', 'Mileage': ' 25,481 mi. '}</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</si>
  <si>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JF2SKAGC2RH404359 ', 'Stock #': ' MS18323 ', 'Mileage': ' 5 mi. '}</t>
  </si>
  <si>
    <t xml:space="preserve"> 87,392 mi.</t>
  </si>
  <si>
    <t>{'Exterior color': ' Silver Metallic ', 'Interior color': 'Black ', 'Drivetrain': 'All-wheel Drive ', 'Transmission': '1-Speed Automatic', 'Engine': 'Electric', 'VIN': ' 5YJ3E1EB8JF073005 ', 'Stock #': ' AS18008 ', 'Mileage': ' 87,392 mi. '}</t>
  </si>
  <si>
    <t>2018 Chevrolet Traverse LT Leather</t>
  </si>
  <si>
    <t xml:space="preserve"> 50,734 mi.</t>
  </si>
  <si>
    <t>{'Exterior color': ' White ', 'Interior color': 'Gray ', 'Drivetrain': 'All-wheel Drive ', 'MPG': ' 17â€“25Based on EPA mileage ratings. Use for comparison purposes only. Actual mileage will vary depending on driving conditions, driving habits, vehicle maintenance, and other factors.', 'Fuel type': 'Gasoline ', 'Transmission': '9-Speed Automatic', 'Engine': '3.6L V6 24V GDI DOHC', 'VIN': ' 1GNEVHKW0JJ144139 ', 'Stock #': ' 25319369 ', 'Mileage': ' 50,734 mi. '}</t>
  </si>
  <si>
    <t>2023 Toyota Camry XSE</t>
  </si>
  <si>
    <t xml:space="preserve"> 9,425 mi.</t>
  </si>
  <si>
    <t>{'Exterior color': ' Wind Chill Pearl ', 'Interior color': 'Black ', 'Drivetrain': 'Front-wheel Drive ', 'MPG': ' 27â€“38Based on EPA mileage ratings. Use for comparison purposes only. Actual mileage will vary depending on driving conditions, driving habits, vehicle maintenance, and other factors.', 'Fuel type': 'Gasoline ', 'Transmission': 'Automatic', 'Engine': 'Dynamic Force 2.5L I-4 port/direct injection, DOHC, VVT-iE/VVT-i', 'VIN': ' 4T1K61AK2PU182943 ', 'Stock #': ' R3P182943 ', 'Mileage': ' 9,425 mi. '}</t>
  </si>
  <si>
    <t>2020 Land Rover Range Rover Velar S R-Dynamic</t>
  </si>
  <si>
    <t xml:space="preserve"> 22,820 mi.</t>
  </si>
  <si>
    <t>$41,897$1,100 price drop</t>
  </si>
  <si>
    <t>{'Exterior color': ' Fuji White ', 'Interior color': 'Ebony / Ebony ', 'Drivetrain': 'Four-wheel Drive ', 'MPG': ' 21â€“27Based on EPA mileage ratings. Use for comparison purposes only. Actual mileage will vary depending on driving conditions, driving habits, vehicle maintenance, and other factors.', 'Fuel type': 'Gasoline ', 'Transmission': 'Automatic', 'Engine': 'I4', 'VIN': ' SALYK2EX2LA285354 ', 'Stock #': ' LH12746P ', 'Mileage': ' 22,820 mi. '}</t>
  </si>
  <si>
    <t>{'Comfort': '1.0', 'Interior': '4.0', 'Performance': '1.0', 'Value': '1.0', 'Exterior': '4.0', 'Reliability': '1.0'}</t>
  </si>
  <si>
    <t>2020 Alfa Romeo Stelvio Base</t>
  </si>
  <si>
    <t xml:space="preserve"> 28,417 mi.</t>
  </si>
  <si>
    <t>{'Exterior color': ' Alfa Rosso ', 'Interior color': 'Black ', 'Drivetrain': 'All-wheel Drive ', 'MPG': ' 22â€“28Based on EPA mileage ratings. Use for comparison purposes only. Actual mileage will vary depending on driving conditions, driving habits, vehicle maintenance, and other factors.', 'Fuel type': 'Gasoline ', 'Transmission': 'Automatic', 'Engine': '2L I-4 gasoline direct injection, MultiAir2 variable valve contr', 'VIN': ' ZASPAKAN8L7C95918 ', 'Stock #': ' NU2007 ', 'Mileage': ' 28,417 mi. '}</t>
  </si>
  <si>
    <t>(105 reviews)</t>
  </si>
  <si>
    <t>$61,665$2,000 price drop</t>
  </si>
  <si>
    <t>{'Exterior color': ' Diamond Black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VVT variable valve control, regular unl', 'VIN': ' 1C4RJKDGXR8503850 ', 'Stock #': ' 90625 ', 'Mileage': ' 0 mi. '}</t>
  </si>
  <si>
    <t xml:space="preserve"> 69,638 mi.</t>
  </si>
  <si>
    <t>{'Exterior color': ' Flame Red Clearcoat ', 'Interior color': 'Dark Slate Gray ', 'Drivetrain': 'Rear-wheel Drive ', 'MPG': ' 9â€“15Based on EPA mileage ratings. Use for comparison purposes only. Actual mileage will vary depending on driving conditions, driving habits, vehicle maintenance, and other factors.', 'Fuel type': 'Gasoline ', 'Transmission': '6-Speed Manual', 'Engine': '8.3L V10 20V MPFI OHV', 'VIN': ' 3D7HA16H55G747718 ', 'Stock #': ' K23-670B ', 'Mileage': ' 69,638 mi. '}</t>
  </si>
  <si>
    <t>2021 Jeep Grand Cherokee Laredo X</t>
  </si>
  <si>
    <t xml:space="preserve"> 21,780 mi.</t>
  </si>
  <si>
    <t>{'Exterior color': ' Black ', 'Interior color':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1C4RJFAG0MC515832 ', 'Stock #': ' 25418758 ', 'Mileage': ' 21,780 mi. '}</t>
  </si>
  <si>
    <t>2019 Nissan Altima 2.5 SV</t>
  </si>
  <si>
    <t xml:space="preserve"> 39,927 mi.</t>
  </si>
  <si>
    <t>$17,000$3,000 price drop</t>
  </si>
  <si>
    <t>{'Exterior color': ' Sunset Drift Chromaflair ', 'Interior color': 'Charcoal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1N4BL4DW3KC129167 ', 'Stock #': ' W23572A ', 'Mileage': ' 39,927 mi. '}</t>
  </si>
  <si>
    <t>2024 INFINITI QX60 Luxe</t>
  </si>
  <si>
    <t xml:space="preserve"> 3,930 mi.</t>
  </si>
  <si>
    <t>$56,426MSRP $59,125</t>
  </si>
  <si>
    <t>{'Exterior color': ' Graphite Shadow ', 'Interior color': 'Graphite ', 'Drivetrain': 'All-wheel Drive ', 'MPG': ' â€“', 'Fuel type': 'Gasoline ', 'Transmission': 'Automatic', 'Engine': '3.5L V6 24V GDI DOHC', 'VIN': ' 5N1DL1FSXRC333143 ', 'Stock #': ' C24012 ', 'Mileage': ' 3,930 mi. '}</t>
  </si>
  <si>
    <t>{'Exterior color': ' Summit White ', 'Interior color': 'Jet Black ', 'Drivetrain': 'Four-wheel Drive ', 'MPG': ' 18â€“21Based on EPA mileage ratings. Use for comparison purposes only. Actual mileage will vary depending on driving conditions, driving habits, vehicle maintenance, and other factors.', 'Fuel type': 'Gasoline ', 'Transmission': 'Automatic', 'Engine': '5.3L V8 16V GDI OHV', 'VIN': ' 1GCUDDED8RZ129718 ', 'Stock #': ' A145 ', 'Mileage': ' 10 mi. '}</t>
  </si>
  <si>
    <t>$29,805$2,500 price drop</t>
  </si>
  <si>
    <t>{'Exterior color': ' Gray ', 'Interior color': 'Black ', 'Drivetrain': 'Four-wheel Drive ', 'MPG': ' 24â€“32Based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3C4NJDFNXRT128646 ', 'Stock #': ' 90484 ', 'Mileage': ' 0 mi. '}</t>
  </si>
  <si>
    <t>2019 Audi S5 PREMIUM PLUS</t>
  </si>
  <si>
    <t xml:space="preserve"> 43,383 mi.</t>
  </si>
  <si>
    <t>{'Exterior color': ' WHITE ', 'Interior color': 'Black ', 'Drivetrain': 'All-wheel Drive ', 'MPG': ' 21â€“30Based on EPA mileage ratings. Use for comparison purposes only. Actual mileage will vary depending on driving conditions, driving habits, vehicle maintenance, and other factors.', 'Fuel type': 'Gasoline ', 'Transmission': 'Automatic', 'Engine': '3L V-6 gasoline direct injection, DOHC, variable valve control,', 'VIN': ' WAUB4CF53KA024594 ', 'Stock #': ' 26401 ', 'Mileage': ' 43,383 mi. '}</t>
  </si>
  <si>
    <t>$54,142MSRP $55,570$678 price drop</t>
  </si>
  <si>
    <t>{'Exterior color': ' Hyper White ', 'Interior color': 'Navy/Beige ', 'Drivetrain': 'All-wheel Drive ', 'MPG': ' 19â€“24Based on EPA mileage ratings. Use for comparison purposes only. Actual mileage will vary depending on driving conditions, driving habits, vehicle maintenance, and other factors.', 'Fuel type': 'Gasoline ', 'Transmission': '8-Speed Automatic with SHIFTRONIC', 'Engine': 'Lambda II 3.8L V-6 gasoline direct injection, DOHC, D-CVVT varia', 'VIN': ' KM8R7DGE9RU738019 ', 'Stock #': ' HD240914 ', 'Mileage': ' 0 mi. '}</t>
  </si>
  <si>
    <t xml:space="preserve"> 5,073 mi.</t>
  </si>
  <si>
    <t>{'Exterior color': ' Polar White ', 'Interior color': 'Beige ', 'Drivetrain': 'All-wheel Drive ', 'MPG': ' 20â€“27Based on EPA mileage ratings. Use for comparison purposes only. Actual mileage will vary depending on driving conditions, driving habits, vehicle maintenance, and other factors.', 'Fuel type': 'Gasoline ', 'Transmission': '9-Speed Automatic', 'Engine': '2.0L I4 16V GDI DOHC Turbo', 'VIN': ' 4JGFB4FB7RA973092 ', 'Stock #': ' M242432L ', 'Mileage': ' 5,073 mi. '}</t>
  </si>
  <si>
    <t>$53,180MSRP $53,180</t>
  </si>
  <si>
    <t>{'Exterior color': ' Obsidian Black ', 'Interior color': 'â€“ ', 'Drivetrain': 'RWD ', 'MPG': ' 18â€“22Based on EPA mileage ratings. Use for comparison purposes only. Actual mileage will vary depending on driving conditions, driving habits, vehicle maintenance, and other factors.', 'Fuel type': 'Gasoline ', 'Transmission': '9-Speed Automatic', 'Engine': '2.0L I4 16V GDI DOHC Turbo', 'VIN': ' W1WV0FEY8P4342407 ', 'Stock #': ' S9997 ', 'Mileage': ' 5 mi. '}</t>
  </si>
  <si>
    <t>$28,090MSRP $28,090</t>
  </si>
  <si>
    <t>{'Exterior color': ' Diamond Black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3C4NJDAN9RT105639 ', 'Stock #': ' CP24040 ', 'Mileage': ' 10 mi. '}</t>
  </si>
  <si>
    <t>2023 Buick Enclave Essence AWD</t>
  </si>
  <si>
    <t xml:space="preserve"> 17,335 mi.</t>
  </si>
  <si>
    <t>{'Exterior color': ' Ebony Twilight Metallic ', 'Interior color': 'Dark Galvanized w/Ebony Accents ', 'Drivetrain': 'All-wheel Drive ', 'MPG': ' 17â€“25Based on EPA mileage ratings. Use for comparison purposes only. Actual mileage will vary depending on driving conditions, driving habits, vehicle maintenance, and other factors.', 'Fuel type': 'Gasoline ', 'Transmission': 'Automatic', 'Engine': '3.6L V-6 gasoline direct injection, DOHC, VVT variable valve con', 'VIN': ' 5GAEVAKW8PJ110301 ', 'Stock #': ' BP26570 ', 'Mileage': ' 17,335 mi. '}</t>
  </si>
  <si>
    <t>2017 Chevrolet Trax LS</t>
  </si>
  <si>
    <t xml:space="preserve"> 90,650 mi.</t>
  </si>
  <si>
    <t>{'Exterior color': ' White ', 'Interior color': 'Black ', 'Drivetrain': 'Front-wheel Drive ', 'Fuel type': 'Gasoline ', 'Transmission': 'A/T', 'Engine': '138.0HP 1.4L 4 Cylinder Engine Gasoline Fuel', 'VIN': ' 3GNCJKSB4HL283948 ', 'Mileage': ' 90,650 mi. '}</t>
  </si>
  <si>
    <t>2024 Jeep Grand Wagoneer L Series II 4x4</t>
  </si>
  <si>
    <t>$109,612MSRP $114,300$500 price drop</t>
  </si>
  <si>
    <t>{'Exterior color': ' Diamond Black Crystal Pearlcoat ', 'Interior color': 'Global Black ', 'Drivetrain': 'Four-wheel Drive ', 'MPG': ' 14â€“20Based on EPA mileage ratings. Use for comparison purposes only. Actual mileage will vary depending on driving conditions, driving habits, vehicle maintenance, and other factors.', 'Fuel type': 'Gasoline ', 'Transmission': 'Automatic', 'Engine': 'Hurricane 3L I-6 gasoline direct injection, DOHC, variable valve', 'VIN': ' 1C4SJSFP2RS107820 ', 'Stock #': ' J2800 ', 'Mileage': ' 10 mi. '}</t>
  </si>
  <si>
    <t xml:space="preserve"> 15,689 mi.</t>
  </si>
  <si>
    <t>{'Exterior color': ' Rosso Corsa ', 'Interior color': 'Beige Tradizione ', 'Drivetrain': 'Rear-wheel Drive ', 'MPG': ' 15â€“22Based on EPA mileage ratings. Use for comparison purposes only. Actual mileage will vary depending on driving conditions, driving habits, vehicle maintenance, and other factors.', 'Fuel type': 'Gasoline ', 'Transmission': '7-Speed Automatic with Auto-Shift', 'Engine': '3.9L V8 32V GDI DOHC Twin Turbo', 'VIN': ' ZFF79ALA9J0232226 ', 'Stock #': ' 9525 ', 'Mileage': ' 15,689 mi. '}</t>
  </si>
  <si>
    <t>2023 Ford Explorer Timberline</t>
  </si>
  <si>
    <t xml:space="preserve"> 227 mi.</t>
  </si>
  <si>
    <t>$52,200MSRP $52,200</t>
  </si>
  <si>
    <t>{'Exterior color': ' Agate Black ', 'Interior color': 'Deep Cypress ', 'Drivetrain': 'Four-wheel Drive ', 'MPG': ' 19â€“22Based on EPA mileage ratings. Use for comparison purposes only. Actual mileage will vary depending on driving conditions, driving habits, vehicle maintenance, and other factors.', 'Fuel type': 'Gasoline ', 'Transmission': '10-Speed Automatic', 'Engine': '2.3L I4 16V GDI DOHC Turbo', 'VIN': ' 1FMSK8JH7PGA16165 ', 'Stock #': ' T27089 ', 'Mileage': ' 227 mi. '}</t>
  </si>
  <si>
    <t>2023 Porsche Cayenne S Platinum Edition</t>
  </si>
  <si>
    <t xml:space="preserve"> 4,774 mi.</t>
  </si>
  <si>
    <t>$95,000$1,999 price drop</t>
  </si>
  <si>
    <t>{'Exterior color': ' Carrara White Metallic ', 'Interior color': 'Black ', 'Drivetrain': 'All-wheel Drive ', 'MPG': ' 18â€“22Based on EPA mileage ratings. Use for comparison purposes only. Actual mileage will vary depending on driving conditions, driving habits, vehicle maintenance, and other factors.', 'Fuel type': 'Gasoline ', 'Transmission': '8-Speed Automatic', 'Engine': '2.9L V6 24V GDI DOHC Twin Turbo', 'VIN': ' WP1AB2AY6PDA15246 ', 'Stock #': ' USL6195 ', 'Mileage': ' 4,774 mi. '}</t>
  </si>
  <si>
    <t xml:space="preserve"> 2,398 mi.</t>
  </si>
  <si>
    <t>{'Exterior color': ' Mosaic Black Metallic ', 'Interior color': 'Jet Black ', 'Drivetrain': 'Front-wheel Drive ', 'MPG': ' 28â€“32Based on EPA mileage ratings. Use for comparison purposes only. Actual mileage will vary depending on driving conditions, driving habits, vehicle maintenance, and other factors.', 'Fuel type': 'Gasoline ', 'Transmission': '6-Speed Automatic', 'Engine': '1.2L I3 12V GDI DOHC Turbo', 'VIN': ' KL77LJE2XRC003129 ', 'Stock #': ' X14098 ', 'Mileage': ' 2,398 mi. '}</t>
  </si>
  <si>
    <t>{'Exterior color': ' Black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1N4BL4CW0RN380874 ', 'Stock #': ' 14858 ', 'Mileage': ' 10 mi. '}</t>
  </si>
  <si>
    <t xml:space="preserve"> 4,339 mi.</t>
  </si>
  <si>
    <t>$70,752$5,242 price drop</t>
  </si>
  <si>
    <t>{'Exterior color': ' Gray Metallic ', 'Interior color': 'Bahia Brown ', 'Drivetrain': 'All-wheel Drive ', 'MPG': ' 20â€“27Based on EPA mileage ratings. Use for comparison purposes only. Actual mileage will vary depending on driving conditions, driving habits, vehicle maintenance, and other factors.', 'Fuel type': 'Gasoline ', 'Transmission': '9-Speed Automatic', 'Engine': '2.0L I4 16V GDI DOHC Turbo', 'VIN': ' 4JGFB4FB6RA970037 ', 'Stock #': ' L970037 ', 'Mileage': ' 4,339 mi. '}</t>
  </si>
  <si>
    <t>$31,555MSRP $31,555</t>
  </si>
  <si>
    <t>{'Exterior color': ' Super Black Clearcoat ', 'Interior color': 'Charcoal ', 'Drivetrain': 'Front-wheel Drive ', 'MPG': ' 27â€“39Based on EPA mileage ratings. Use for comparison purposes only. Actual mileage will vary depending on driving conditions, driving habits, vehicle maintenance, and other factors.', 'Fuel type': 'Gasoline ', 'Transmission': 'CVT with Xtronic', 'Engine': '2.5L 4-Cylinder DOHC 16V', 'VIN': ' 1N4BL4DV6RN380884 ', 'Stock #': ' 2410019 ', 'Mileage': ' 5 mi. '}</t>
  </si>
  <si>
    <t>2020 Chrysler Pacifica Touring-L Plus</t>
  </si>
  <si>
    <t xml:space="preserve"> 63,115 mi.</t>
  </si>
  <si>
    <t>{'Exterior color': ' Velvet Red Pearlcoat ', 'Interior color': 'Black ', 'Drivetrain': 'Front-wheel Drive ', 'MPG': ' 19â€“28Based on EPA mileage ratings. Use for comparison purposes only. Actual mileage will vary depending on driving conditions, driving habits, vehicle maintenance, and other factors.', 'Fuel type': 'Gasoline ', 'Transmission': '9-Speed Automatic', 'Engine': '3.6L V6 24V MPFI DOHC', 'VIN': ' 2C4RC1EGXLR232979 ', 'Stock #': ' P10903 ', 'Mileage': ' 63,115 mi. '}</t>
  </si>
  <si>
    <t>$55,665MSRP $60,433$1,000 price drop</t>
  </si>
  <si>
    <t>{'Exterior color': ' Midnight Black Metallic ', 'Interior color': 'Black ', 'Drivetrain': 'Four-wheel Drive ', 'MPG': ' 17â€“23Based on EPA mileage ratings. Use for comparison purposes only. Actual mileage will vary depending on driving conditions, driving habits, vehicle maintenance, and other factors.', 'Fuel type': 'Gasoline ', 'Transmission': '10-Speed Automatic', 'Engine': '3.4L V6 24V PDI DOHC Twin Turbo', 'VIN': ' 5TFLA5DA7RX156910 ', 'Stock #': ' TLP1927 ', 'Mileage': ' 6 mi. '}</t>
  </si>
  <si>
    <t>$71,109MSRP $83,945$3,000 price drop</t>
  </si>
  <si>
    <t>{'Exterior color': ' Granite Crystal Clearcoat Metallic ', 'Interior color': 'Black ', 'Drivetrain': 'Four-wheel Drive ', 'MPG': ' â€“', 'Fuel type': 'Diesel ', 'Transmission': '6-Speed Automatic', 'Engine': '6.7L I6 24V DDI OHV Turbo Diesel', 'VIN': ' 3C6UR5DL3RG202808 ', 'Stock #': ' D240125 ', 'Mileage': ' 10 mi. '}</t>
  </si>
  <si>
    <t xml:space="preserve"> 114,688 mi.</t>
  </si>
  <si>
    <t>{'Exterior color': ' Ebony Twilight Metallic ', 'Interior color': 'Ebony ', 'Drivetrain': 'All-wheel Drive ', 'MPG': ' 15â€“22Based on EPA mileage ratings. Use for comparison purposes only. Actual mileage will vary depending on driving conditions, driving habits, vehicle maintenance, and other factors.', 'Fuel type': 'Gasoline ', 'Transmission': '6-Speed Automatic', 'Engine': '3.6L V6 24V GDI DOHC', 'VIN': ' 5GAKVCKD8GJ303531 ', 'Stock #': ' DTN240225A ', 'Mileage': ' 114,688 mi. '}</t>
  </si>
  <si>
    <t xml:space="preserve"> 45,259 mi.</t>
  </si>
  <si>
    <t>{'Exterior color': ' Diamond Black Crystal Pearlcoat ', 'Interior color': 'Black Leather ', 'Drivetrain': 'Four-wheel Drive ', 'MPG': ' 18â€“25Based on EPA mileage ratings. Use for comparison purposes only. Actual mileage will vary depending on driving conditions, driving habits, vehicle maintenance, and other factors.', 'Fuel type': 'Gasoline ', 'Transmission': 'Automatic 8-Speed', 'Engine': 'Pentastar 3.6L V-6 DOHC, variable valve control, regular unleade', 'VIN': ' 1C4RJFCG3LC139090 ', 'Stock #': ' W5613 ', 'Mileage': ' 45,259 mi. '}</t>
  </si>
  <si>
    <t>$57,251MSRP $60,860$2,748 price drop</t>
  </si>
  <si>
    <t>{'Exterior color': ' Diamond Black ', 'Interior color': 'Black ', 'Drivetrain': 'Four-wheel Drive ', 'MPG': ' â€“', 'Fuel type': 'Gasoline ', 'Transmission': '8-Speed Automatic', 'Engine': '6.4L V8 16V MPFI OHV', 'VIN': ' 3C6UR5CJ6RG176043 ', 'Stock #': ' R20132 ', 'Mileage': ' â€“ '}</t>
  </si>
  <si>
    <t>$117,430MSRP $117,430</t>
  </si>
  <si>
    <t>{'Exterior color': ' Black Raven ', 'Interior color': 'Jet Black ', 'Drivetrain': 'Rear-wheel Drive ', 'MPG': ' 13â€“21Based on EPA mileage ratings. Use for comparison purposes only. Actual mileage will vary depending on driving conditions, driving habits, vehicle maintenance, and other factors.', 'Fuel type': 'Gasoline ', 'Transmission': '10-Speed Automatic', 'Engine': '6.2L V8 16V GDI OHV Supercharged', 'VIN': ' 1G6D35R62R0810095 ', 'Stock #': ' CD24054 ', 'Mileage': ' 3 mi. '}</t>
  </si>
  <si>
    <t xml:space="preserve"> 53,129 mi.</t>
  </si>
  <si>
    <t>{'Exterior color': ' Gray ', 'Interior color': 'Black ', 'Drivetrain': 'Rear-wheel Drive ', 'MPG': ' 18â€“25Based on EPA mileage ratings. Use for comparison purposes only. Actual mileage will vary depending on driving conditions, driving habits, vehicle maintenance, and other factors.', 'Fuel type': 'Gasoline ', 'Transmission': '5-Speed Automatic', 'Engine': '3.5L V6 24V MPFI DOHC', 'VIN': ' JN1AZ36A34T013795 ', 'Stock #': ' 0169 ', 'Mileage': ' 53,129 mi. '}</t>
  </si>
  <si>
    <t>2024 Chevrolet Malibu RS</t>
  </si>
  <si>
    <t>{'Exterior color': ' Summit White ', 'Interior color': 'Jet Black ', 'Drivetrain': 'Front-wheel Drive ', 'MPG': ' 27â€“35Based on EPA mileage ratings. Use for comparison purposes only. Actual mileage will vary depending on driving conditions, driving habits, vehicle maintenance, and other factors.', 'Fuel type': 'Gasoline ', 'Transmission': 'Automatic CVT', 'Engine': '1.5L I4 16V GDI DOHC Turbo', 'VIN': ' 1G1ZG5ST5RF184829 ', 'Stock #': ' L40947 ', 'Mileage': ' 3 mi. '}</t>
  </si>
  <si>
    <t>2023 Maserati Grecale GT</t>
  </si>
  <si>
    <t>Maserati Certified</t>
  </si>
  <si>
    <t xml:space="preserve"> 11,894 mi.</t>
  </si>
  <si>
    <t>$57,987$190 price drop</t>
  </si>
  <si>
    <t>{'Exterior color': ' Bianco ', 'Interior color': 'Black ', 'Drivetrain': 'All-wheel Drive ', 'MPG': ' 22â€“29Based on EPA mileage ratings. Use for comparison purposes only. Actual mileage will vary depending on driving conditions, driving habits, vehicle maintenance, and other factors.', 'Fuel type': 'Gasoline ', 'Transmission': 'ZF 8-Speed Automatic', 'Engine': 'I4', 'VIN': ' ZN682AVA6P7416509 ', 'Stock #': ' M2331 ', 'Mileage': ' 11,894 mi. '}</t>
  </si>
  <si>
    <t xml:space="preserve"> 105,406 mi.</t>
  </si>
  <si>
    <t>$28,500$330 price drop</t>
  </si>
  <si>
    <t>{'Exterior color': ' Other ', 'Interior color': 'Black ', 'Drivetrain': 'Four-wheel Drive ', 'MPG': ' 16â€“22Based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1GNSKBKC4HR379122 ', 'Stock #': ' 19126 ', 'Mileage': ' 105,406 mi. '}</t>
  </si>
  <si>
    <t>2017 Nissan Altima 2.5 SR</t>
  </si>
  <si>
    <t xml:space="preserve"> 38,703 mi.</t>
  </si>
  <si>
    <t>{'Exterior color': ' Gray ', 'Interior color': 'Sport Interior ', 'Drivetrain': 'Front-wheel Drive ', 'MPG': ' 26â€“37Based on EPA mileage ratings. Use for comparison purposes only. Actual mileage will vary depending on driving conditions, driving habits, vehicle maintenance, and other factors.', 'Fuel type': 'Gasoline ', 'Transmission': 'Automatic CVT', 'Engine': '2.5L I4 16V MPFI DOHC', 'VIN': ' 1N4AL3AP2HC483791 ', 'Stock #': ' N02174A ', 'Mileage': ' 38,703 mi. '}</t>
  </si>
  <si>
    <t xml:space="preserve"> 5,058 mi.</t>
  </si>
  <si>
    <t>{'Exterior color': ' Majestic Black Pearl ', 'Interior color': 'Ebony ', 'Drivetrain': 'All-wheel Drive ', 'MPG': ' 21â€“29Based on EPA mileage ratings. Use for comparison purposes only. Actual mileage will vary depending on driving conditions, driving habits, vehicle maintenance, and other factors.', 'Fuel type': 'Gasoline ', 'Transmission': '10-Speed Automatic', 'Engine': '2.0L DOHC', 'VIN': ' 19UUB6F51PA000550 ', 'Stock #': ' APL2735 ', 'Mileage': ' 5,058 mi. '}</t>
  </si>
  <si>
    <t>$27,350$138 price drop</t>
  </si>
  <si>
    <t xml:space="preserve"> 2,604 mi.</t>
  </si>
  <si>
    <t>$72,372MSRP $83,845$6,531 price drop</t>
  </si>
  <si>
    <t>{'Exterior color': ' Diamond Black ', 'Interior color': 'Global Black ', 'Drivetrain': 'Four-wheel Drive ', 'MPG': ' â€“', 'Fuel type': 'Hybrid ', 'Transmission': '8-Speed Automatic', 'Engine': '2.0L I4 16V GDI DOHC Turbo Hybrid', 'VIN': ' 1C4RJYE69RC713149 ', 'Stock #': ' D40115 ', 'Mileage': ' 2,604 mi. '}</t>
  </si>
  <si>
    <t>{'Exterior color': ' Crystal Black Silica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JF2SKALC8RH425898 ', 'Stock #': ' 30461 ', 'Mileage': ' 6 mi. '}</t>
  </si>
  <si>
    <t>$66,481$1,000 price drop</t>
  </si>
  <si>
    <t>{'Exterior color': ' Granite Crystal Clearcoat Metallic ', 'Interior color': 'Black ', 'Drivetrain': 'Four-wheel Drive ', 'MPG': ' â€“', 'Fuel type': 'Gasoline ', 'Transmission': '8-Speed Automatic', 'Engine': '6.4L V8 16V MPFI OHV', 'VIN': ' 3C6UR5FJ4RG239569 ', 'Stock #': ' D9341 ', 'Mileage': ' 6 mi. '}</t>
  </si>
  <si>
    <t>{'Exterior color': ' Cascade Green Silica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JF2SKALC3RH500166 ', 'Stock #': ' 623332 ', 'Mileage': ' 5 mi. '}</t>
  </si>
  <si>
    <t xml:space="preserve"> 32,834 mi.</t>
  </si>
  <si>
    <t>{'Exterior color': ' Lunar Silver Metallic ', 'Interior color': 'Gray ', 'Drivetrain': 'All-wheel Drive ', 'MPG': ' 25â€“31Based on EPA mileage ratings. Use for comparison purposes only. Actual mileage will vary depending on driving conditions, driving habits, vehicle maintenance, and other factors.', 'Fuel type': 'Gasoline ', 'Transmission': 'Automatic', 'Engine': 'Engine: 2.4L I-4 16-Valve DOHC i-VTEC', 'VIN': ' 2HKRW6H30JH201621 ', 'Stock #': ' 4751 ', 'Mileage': ' 32,834 mi. '}</t>
  </si>
  <si>
    <t>2022 Audi S4 3.0T Premium Plus</t>
  </si>
  <si>
    <t xml:space="preserve"> 9,344 mi.</t>
  </si>
  <si>
    <t>$42,991$2,500 price drop</t>
  </si>
  <si>
    <t>{'Exterior color': ' Ibis White ', 'Interior color': 'Black ', 'Drivetrain': 'All-wheel Drive ', 'MPG': ' 21â€“30Based on EPA mileage ratings. Use for comparison purposes only. Actual mileage will vary depending on driving conditions, driving habits, vehicle maintenance, and other factors.', 'Fuel type': 'Gasoline ', 'Transmission': '8-Speed Automatic', 'Engine': '3.0L V6 24V GDI DOHC Turbo', 'VIN': ' WAUB4AF4XNA049959 ', 'Stock #': ' 2P4595 ', 'Mileage': ' 9,344 mi. '}</t>
  </si>
  <si>
    <t>2015 Chevrolet Equinox LTZ</t>
  </si>
  <si>
    <t xml:space="preserve"> 111,850 mi.</t>
  </si>
  <si>
    <t>{'Exterior color': ' Tan ', 'Interior color': 'Brownstone/Jet Black ', 'Drivetrain': 'All-wheel Drive ', 'MPG': ' 16â€“23Based on EPA mileage ratings. Use for comparison purposes only. Actual mileage will vary depending on driving conditions, driving habits, vehicle maintenance, and other factors.', 'Fuel type': 'Gasoline ', 'Transmission': 'Automatic 6-Speed', 'Engine': '3.6L V-6 gasoline direct injection, DOHC, variable valve control', 'VIN': ' 2GNFLHE33F6250813 ', 'Stock #': ' D3643 ', 'Mileage': ' 111,850 mi. '}</t>
  </si>
  <si>
    <t>{'Exterior color': ' Bright White Clearcoat ', 'Interior color': 'Black ', 'Drivetrain': 'Four-wheel Drive ', 'MPG': ' â€“', 'Fuel type': 'Hybrid ', 'Transmission': '8-Speed Automatic', 'Engine': '2.0L I4 16V GDI DOHC Turbo Hybrid', 'VIN': ' 1C4RJXU6XRW231347 ', 'Stock #': ' 24535 ', 'Mileage': ' 7 mi. '}</t>
  </si>
  <si>
    <t>$51,078MSRP $52,170</t>
  </si>
  <si>
    <t>{'Exterior color': ' Black Clearcoat ', 'Interior color': 'Black ', 'Drivetrain': 'Four-wheel Drive ', 'MPG': ' 16â€“19Based on EPA mileage ratings. Use for comparison purposes only. Actual mileage will vary depending on driving conditions, driving habits, vehicle maintenance, and other factors.', 'Fuel type': 'Gasoline ', 'Transmission': 'Automatic', 'Engine': '2L I-4 gasoline direct injection, DOHC, intercooled turbo, premi', 'VIN': ' 1C4PJXDG2RW260843 ', 'Stock #': ' 20852 ', 'Mileage': ' 0 mi. '}</t>
  </si>
  <si>
    <t>$51,980MSRP $63,280</t>
  </si>
  <si>
    <t>{'Exterior color': ' Bright White Clearcoat ', 'Interior color': 'Black ', 'Drivetrain': 'Front-wheel Drive ', 'MPG': ' 0â€“0Based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3C6LRVDG2RE103746 ', 'Stock #': ' R3509 ', 'Mileage': ' 15 mi. '}</t>
  </si>
  <si>
    <t>2024 Mercedes-Benz GLB 250 Base 4MATIC</t>
  </si>
  <si>
    <t>{'Exterior color': ' Midnight Black ', 'Interior color': 'Black ', 'Drivetrain': 'All-wheel Drive ', 'MPG': ' 22â€“30Based on EPA mileage ratings. Use for comparison purposes only. Actual mileage will vary depending on driving conditions, driving habits, vehicle maintenance, and other factors.', 'Fuel type': 'Gasoline ', 'Transmission': '8-Speed Automatic with Auto-Shift', 'Engine': '2.0L I4 16V GDI DOHC Turbo', 'VIN': ' W1N4M4HB7RW359254 ', 'Stock #': ' M240361 ', 'Mileage': ' 20 mi. '}</t>
  </si>
  <si>
    <t xml:space="preserve"> 3,622 mi.</t>
  </si>
  <si>
    <t>$57,799MSRP $67,805$8,650 price drop</t>
  </si>
  <si>
    <t>{'Exterior color': ' Midnight Sky ', 'Interior color': 'Global Black ', 'Drivetrain': 'Four-wheel Drive ', 'MPG': ' â€“', 'Fuel type': 'Hybrid ', 'Transmission': '8-Speed Automatic', 'Engine': '2.0L I4 16V GDI DOHC Turbo Hybrid', 'VIN': ' 1C4RJYB65RC711791 ', 'Stock #': ' JX60091 ', 'Mileage': ' 3,622 mi. '}</t>
  </si>
  <si>
    <t>$38,109MSRP $48,090$4,182 price drop</t>
  </si>
  <si>
    <t>{'Exterior color': ' Rapid Red Metallic Tinted Clearcoat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'EcoBoost 2L I-4 gasoline direct injection, DOHC, variable valve', 'VIN': ' 2FMPK4J98RBA17164 ', 'Stock #': ' W3655 ', 'Mileage': ' 2 mi. '}</t>
  </si>
  <si>
    <t xml:space="preserve"> 2,734 mi.</t>
  </si>
  <si>
    <t>$42,915MSRP $51,700$4,600 price drop</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</si>
  <si>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1C4RJKBGXR8506587 ', 'Stock #': ' LJ2552 ', 'Mileage': ' 2,734 mi. '}</t>
  </si>
  <si>
    <t>2016 INFINITI QX80 Base</t>
  </si>
  <si>
    <t xml:space="preserve"> 83,963 mi.</t>
  </si>
  <si>
    <t>{'Exterior color': ' Liquid Platinum ', 'Interior color': 'â€“ ', 'Drivetrain': 'Four-wheel Drive ', 'MPG': ' 13â€“19Based on EPA mileage ratings. Use for comparison purposes only. Actual mileage will vary depending on driving conditions, driving habits, vehicle maintenance, and other factors.', 'Fuel type': 'Gasoline ', 'Transmission': 'Automatic', 'Engine': '5.6L V-8 gasoline direct injection, DOHC, variable valve control', 'VIN': ' JN8AZ2NE6G9125024 ', 'Stock #': ' 125024 ', 'Mileage': ' 83,963 mi. '}</t>
  </si>
  <si>
    <t xml:space="preserve"> 12,869 mi.</t>
  </si>
  <si>
    <t>$24,188$200 price drop</t>
  </si>
  <si>
    <t>{'Exterior color': ' Agate Black Metallic ', 'Interior color': 'Ebony ', 'Drivetrain': 'Front-wheel Drive ', 'MPG': ' 27â€“34Based on EPA mileage ratings. Use for comparison purposes only. Actual mileage will vary depending on driving conditions, driving habits, vehicle maintenance, and other factors.', 'Fuel type': 'Gasoline ', 'Transmission': '8-Speed Automatic', 'Engine': '1.5L I3 12V PDI DOHC Turbo', 'VIN': ' 1FMCU0MN2PUA25780 ', 'Stock #': ' T4398 ', 'Mileage': ' 12,869 mi. '}</t>
  </si>
  <si>
    <t>2023 Cadillac Escalade Sport</t>
  </si>
  <si>
    <t xml:space="preserve"> 17,023 mi.</t>
  </si>
  <si>
    <t>{'Exterior color': ' Black Raven ', 'Interior color': 'Black ', 'Drivetrain': 'Four-wheel Drive ', 'MPG': ' 14â€“18Based on EPA mileage ratings. Use for comparison purposes only. Actual mileage will vary depending on driving conditions, driving habits, vehicle maintenance, and other factors.', 'Fuel type': 'Gasoline ', 'Transmission': '10-Speed Automatic', 'Engine': '6.2L V8 16V GDI OHV', 'VIN': ' 1GYS4FKLXPR392668 ', 'Stock #': ' 23103T ', 'Mileage': ' 17,023 mi. '}</t>
  </si>
  <si>
    <t>2015 Mazda Mazda6 i Sport</t>
  </si>
  <si>
    <t xml:space="preserve"> 103,674 mi.</t>
  </si>
  <si>
    <t>{'Exterior color': ' Deep Crystal Blue ', 'Interior color': 'Black ', 'Drivetrain': 'Front-wheel Drive ', 'MPG': ' 26â€“38Based on EPA mileage ratings. Use for comparison purposes only. Actual mileage will vary depending on driving conditions, driving habits, vehicle maintenance, and other factors.', 'Fuel type': 'Gasoline ', 'Transmission': 'Automatic', 'Engine': 'SKYACTIV-G 2.5L I-4 gasoline direct injection, DOHC, variable va', 'VIN': ' JM1GJ1U61F1173089 ', 'Stock #': ' HAB11352A ', 'Mileage': ' 103,674 mi. '}</t>
  </si>
  <si>
    <t>$40,428MSRP $52,295$4,500 price drop</t>
  </si>
  <si>
    <t>{'Exterior color': ' Rocky Mountain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1C4RJKBG9R8530119 ', 'Stock #': ' 24586 ', 'Mileage': ' 27 mi. '}</t>
  </si>
  <si>
    <t>2024 Lexus NX 350h Base</t>
  </si>
  <si>
    <t>$48,320MSRP $48,320</t>
  </si>
  <si>
    <t>{'Exterior color': ' Eminent White Pearl ', 'Interior color': 'Rioja Red ', 'Drivetrain': 'All-wheel Drive ', 'MPG': ' 41â€“37Based on EPA mileage ratings. Use for comparison purposes only. Actual mileage will vary depending on driving conditions, driving habits, vehicle maintenance, and other factors.', 'Fuel type': 'Hybrid ', 'Transmission': 'Automatic CVT', 'Engine': '2.5L I4 16V PDI DOHC Hybrid', 'VIN': ' JTJAKCEZ9R5022115 ', 'Stock #': ' C2101 ', 'Mileage': ' 0 mi. '}</t>
  </si>
  <si>
    <t>2017 BMW 740 740i xDrive AWD 4dr Sedan</t>
  </si>
  <si>
    <t xml:space="preserve"> 68,460 mi.</t>
  </si>
  <si>
    <t>{'Exterior color': ' Magellan Gray Metallic ', 'Interior color': 'Mocha Nappa Leather ', 'Drivetrain': 'All-wheel Drive ', 'MPG': ' 28â€“28Based on EPA mileage ratings. Use for comparison purposes only. Actual mileage will vary depending on driving conditions, driving habits, vehicle maintenance, and other factors.', 'Fuel type': 'Gasoline ', 'Transmission': 'Automatic 8-Speed', 'Engine': '3.0L I6 Turbocharger', 'VIN': ' WBA7E4C58HGU99841 ', 'Stock #': ' 2796 ', 'Mileage': ' 68,460 mi. '}</t>
  </si>
  <si>
    <t>505 W Colfax Palatine, IL 60067</t>
  </si>
  <si>
    <t xml:space="preserve"> 145 mi.</t>
  </si>
  <si>
    <t>$48,030MSRP $48,030</t>
  </si>
  <si>
    <t>{'Exterior color': ' Brown ', 'Interior color': 'â€“ ', 'Drivetrain': 'All-wheel Drive ', 'MPG': ' â€“', 'Fuel type': 'Gasoline ', 'Transmission': 'NOT SPECIFIED', 'Engine': '2.5L I4 Turbo', 'VIN': ' 5NMP4DGLXRH011241 ', 'Stock #': ' 241045 ', 'Mileage': ' 145 mi. '}</t>
  </si>
  <si>
    <t>{'Exterior color': ' Shadow Black ', 'Interior color': 'Desert ', 'Drivetrain': 'AWD ', 'MPG': ' 22â€“28Based on EPA mileage ratings. Use for comparison purposes only. Actual mileage will vary depending on driving conditions, driving habits, vehicle maintenance, and other factors.', 'Fuel type': 'Gasoline ', 'Transmission': '8-Speed Automatic', 'Engine': '2.0L I4 16V GDI DOHC Turbo', 'VIN': ' 3FTTW8S92RRA71820 ', 'Stock #': ' 00066167 ', 'Mileage': ' 10 mi. '}</t>
  </si>
  <si>
    <t>$34,860MSRP $34,860</t>
  </si>
  <si>
    <t>{'Exterior color': ' Meteorite Gray Metallic ', 'Interior color': 'Gray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5J6RS4H42RL013659 ', 'Stock #': ' 505292 ', 'Mileage': ' 6 mi. '}</t>
  </si>
  <si>
    <t xml:space="preserve"> 29,000 mi.</t>
  </si>
  <si>
    <t>{'Exterior color': ' White ', 'Interior color': 'Red ', 'Drivetrain': 'Four-wheel Drive ', 'Fuel type': 'Gasoline ', 'Transmission': 'Transmission w/Dual Shift Mode', 'Engine': '383.0HP 5.7L 8 Cylinder Engine Gasoline Fuel', 'VIN': ' JTJDY7AX1M4355981 ', 'Mileage': ' 29,000 mi. '}</t>
  </si>
  <si>
    <t>1987 Mercedes-Benz SL-Class 560SL</t>
  </si>
  <si>
    <t xml:space="preserve"> 112,896 mi.</t>
  </si>
  <si>
    <t>{'Exterior color': ' Red ', 'Interior color': 'Black ', 'Drivetrain': 'Rear-wheel Drive ', 'MPG': ' â€“', 'Fuel type': 'Gasoline ', 'Transmission': '4-Speed Automatic', 'Engine': '5.6L V8 16V SOHC', 'VIN': ' WDBBA48D3HA061612 ', 'Stock #': ' WCM347 ', 'Mileage': ' 112,896 mi. '}</t>
  </si>
  <si>
    <t>{'Exterior color': ' Ice Silver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JF2SKALC2RH449579 ', 'Stock #': ' 24815XX ', 'Mileage': ' 4 mi. '}</t>
  </si>
  <si>
    <t xml:space="preserve"> 59,806 mi.</t>
  </si>
  <si>
    <t>$24,699$300 price drop</t>
  </si>
  <si>
    <t>{'Exterior color': ' Lunar Silver Metallic ', 'Interior color': 'Black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5J6RW2H56MA002203 ', 'Stock #': ' P7102 ', 'Mileage': ' 59,806 mi. '}</t>
  </si>
  <si>
    <t xml:space="preserve"> 24,590 mi.</t>
  </si>
  <si>
    <t>{'Exterior color': ' Daytona Gray Pearl Effect ', 'Interior color': 'Black ', 'Drivetrain': 'All-wheel Drive ', 'MPG': ' 18â€“23Based on EPA mileage ratings. Use for comparison purposes only. Actual mileage will vary depending on driving conditions, driving habits, vehicle maintenance, and other factors.', 'Fuel type': 'Gasoline ', 'Transmission': '8-Speed Automatic', 'Engine': '3.0L V6 24V GDI DOHC Turbo', 'VIN': ' WA1B4AFY8L2092896 ', 'Stock #': ' A3344 ', 'Mileage': ' 24,590 mi. '}</t>
  </si>
  <si>
    <t xml:space="preserve"> 22,886 mi.</t>
  </si>
  <si>
    <t>$41,254$357 price drop</t>
  </si>
  <si>
    <t>{'Exterior color': ' Glacier White Metallic ', 'Interior color': 'Black ', 'Drivetrain': 'All-wheel Drive ', 'MPG': ' 18â€“24Based on EPA mileage ratings. Use for comparison purposes only. Actual mileage will vary depending on driving conditions, driving habits, vehicle maintenance, and other factors.', 'Fuel type': 'Gasoline ', 'Transmission': 'Automatic', 'Engine': '3L V-6 gasoline direct injection, DOHC, variable valve control,', 'VIN': ' WA1B4AFY9M2021854 ', 'Stock #': ' PA7131 ', 'Mileage': ' 22,886 mi. '}</t>
  </si>
  <si>
    <t xml:space="preserve"> 570 mi.</t>
  </si>
  <si>
    <t>$77,090MSRP $77,090</t>
  </si>
  <si>
    <t>{'Exterior color': ' Stellar Black Metallic ', 'Interior color': 'Gray ', 'Drivetrain': 'All-wheel Drive ', 'Transmission': '1-Speed Automatic', 'Engine': 'Electric', 'VIN': ' 1GYKPWRL6RZ122983 ', 'Stock #': ' 24371 ', 'Mileage': ' 570 mi. '}</t>
  </si>
  <si>
    <t>$25,635MSRP $26,885$500 price drop</t>
  </si>
  <si>
    <t>{'Exterior color': ' Pluton Blue/Black Roof ', 'Interior color': 'Black ', 'Drivetrain': 'Front-wheel Drive ', 'MPG': ' 28â€“34Based on EPA mileage ratings. Use for comparison purposes only. Actual mileage will vary depending on driving conditions, driving habits, vehicle maintenance, and other factors.', 'Fuel type': 'Gasoline ', 'Transmission': 'IVT', 'Engine': '2L I-4 DOHC, variable valve control, regular unleaded, engine wi', 'VIN': ' KNDEU2AA6R7550482 ', 'Stock #': ' K16860 ', 'Mileage': ' 50 mi. '}</t>
  </si>
  <si>
    <t>2001 BMW 325 Ci</t>
  </si>
  <si>
    <t xml:space="preserve"> 99,297 mi.</t>
  </si>
  <si>
    <t>{'Exterior color': ' Orient Blue Metallic ', 'Interior color': 'Sand ', 'Drivetrain': 'Rear-wheel Drive ', 'MPG': ' 19â€“27Based on EPA mileage ratings. Use for comparison purposes only. Actual mileage will vary depending on driving conditions, driving habits, vehicle maintenance, and other factors.', 'Fuel type': 'Gasoline ', 'Transmission': 'â€“', 'Engine': '2.5L I6 24V MPFI DOHC', 'VIN': ' WBABS33411JY52501 ', 'Stock #': ' 58788D ', 'Mileage': ' 99,297 mi. '}</t>
  </si>
  <si>
    <t>{'Exterior color': ' Diamond Black Crystal Pearlcoat ', 'Interior color': 'M9x9 ', 'Drivetrain': 'Four-wheel Drive ', 'MPG': ' 0â€“0Based on EPA mileage ratings. Use for comparison purposes only. Actual mileage will vary depending on driving conditions, driving habits, vehicle maintenance, and other factors.', 'Fuel type': 'Gasoline ', 'Transmission': 'Automatic', 'Engine': 'HEMI 6.4L V-8 VVT variable valve control, regular unleaded, engi', 'VIN': ' 3C6UR5DJ1RG251178 ', 'Stock #': ' 60232663 ', 'Mileage': ' 0 mi. '}</t>
  </si>
  <si>
    <t xml:space="preserve"> 66,402 mi.</t>
  </si>
  <si>
    <t>{'Exterior color': ' Rapid Red Metallic Tinted Clearcoat ', 'Interior color': 'â€“ ', 'Drivetrain': 'All-wheel Drive ', 'MPG': ' 26â€“31Based on EPA mileage ratings. Use for comparison purposes only. Actual mileage will vary depending on driving conditions, driving habits, vehicle maintenance, and other factors.', 'Fuel type': 'Gasoline ', 'Transmission': '8-Speed Automatic', 'Engine': 'EcoBoost 1.5L I-3 port/direct injection, DOHC, Ti-VCT variable v', 'VIN': ' 1FMCU9H65MUA65354 ', 'Stock #': ' H0681 ', 'Mileage': ' 66,402 mi. '}</t>
  </si>
  <si>
    <t>$45,773MSRP $45,773</t>
  </si>
  <si>
    <t>{'Exterior color': ' Midnight Black Metallic ', 'Interior color': 'Black ', 'Drivetrain': 'All-wheel Drive ', 'MPG': ' 21â€“0Based on EPA mileage ratings. Use for comparison purposes only. Actual mileage will vary depending on driving conditions, driving habits, vehicle maintenance, and other factors.', 'Fuel type': 'Gasoline ', 'Transmission': '8-Speed Automatic w/Sequential Shift Mode', 'Engine': '2.4L I-4 port/direct injection, DOHC, variable valve control, in', 'VIN': ' 5TDKDRBH7RS16B867 ', 'Stock #': ' 241088 ', 'Mileage': ' 0 mi. '}</t>
  </si>
  <si>
    <t xml:space="preserve"> 74,802 mi.</t>
  </si>
  <si>
    <t>{'Exterior color': ' White ', 'Interior color': 'Gray ', 'Drivetrain': 'Front-wheel Drive ', 'MPG': ' 19â€“28Based on EPA mileage ratings. Use for comparison purposes only. Actual mileage will vary depending on driving conditions, driving habits, vehicle maintenance, and other factors.', 'Fuel type': 'Gasoline ', 'Transmission': '9-Speed Automatic', 'Engine': '3.5L V6 24V GDI SOHC', 'VIN': ' 5FNRL6H7XKB122081 ', 'Stock #': ' 504919A ', 'Mileage': ' 74,802 mi. '}</t>
  </si>
  <si>
    <t>{'Exterior color': ' Granite ', 'Interior color': 'Gray ', 'Drivetrain': 'Front-wheel Drive ', 'MPG': ' â€“', 'Fuel type': 'Gasoline ', 'Transmission': '9-Speed Automatic', 'Engine': '3.6L V6 24V MPFI DOHC', 'VIN': ' 3C6LRVDG8RE119370 ', 'Stock #': ' R1300 ', 'Mileage': ' 10 mi. '}</t>
  </si>
  <si>
    <t>$55,170MSRP $64,235$3,000 price drop</t>
  </si>
  <si>
    <t>{'Exterior color': ' Granite Crystal Metallic Clearcoat ', 'Interior color': 'V9x9 ', 'Drivetrain': 'Four-wheel Drive ', 'MPG': ' 0â€“0Based on EPA mileage ratings. Use for comparison purposes only. Actual mileage will vary depending on driving conditions, driving habits, vehicle maintenance, and other factors.', 'Fuel type': 'Gasoline ', 'Transmission': 'Automatic', 'Engine': 'HEMI 6.4L V-8 VVT variable valve control, regular unleaded, engi', 'VIN': ' 3C6TR5CJ7RG293156 ', 'Stock #': ' 60565678 ', 'Mileage': ' 0 mi. '}</t>
  </si>
  <si>
    <t>2017 Jeep Compass Limited</t>
  </si>
  <si>
    <t xml:space="preserve"> 75,623 mi.</t>
  </si>
  <si>
    <t>{'Exterior color': ' Blue ', 'Interior color': 'Ski Gray ', 'Drivetrain': 'Four-wheel Drive ', 'MPG': ' 22â€“30Based on EPA mileage ratings. Use for comparison purposes only. Actual mileage will vary depending on driving conditions, driving habits, vehicle maintenance, and other factors.', 'Fuel type': 'Gasoline ', 'Transmission': '9-Speed Automatic', 'Engine': '2.4L I4 16V MPFI SOHC', 'VIN': ' 3C4NJDCB5HT671749 ', 'Stock #': ' IA1410 ', 'Mileage': ' 75,623 mi. '}</t>
  </si>
  <si>
    <t>â€“Â $27,836 MSRPÂ¹$931 seller discount $26,905 Seller priceÂ¹MSRP excludes destination &amp; handling</t>
  </si>
  <si>
    <t>{'Exterior color': ' Opal White Pearl ', 'Interior color': 'Titan Black ', 'Drivetrain': 'Front-wheel Drive ', 'MPG': ' 29â€“40Based on EPA mileage ratings. Use for comparison purposes only. Actual mileage will vary depending on driving conditions, driving habits, vehicle maintenance, and other factors.', 'Fuel type': 'Gasoline ', 'Transmission': '8-Speed Automatic with Tiptronic', 'Engine': '1.5L I-4 gasoline direct injection, DOHC, variable valve control', 'VIN': ' 3VW7M7BU2RM059280 ', 'Stock #': ' W3002 ', 'Mileage': ' 5 mi. '}</t>
  </si>
  <si>
    <t>2021 Chevrolet Trailblazer LS</t>
  </si>
  <si>
    <t xml:space="preserve"> 15,661 mi.</t>
  </si>
  <si>
    <t>$19,650$150 price drop</t>
  </si>
  <si>
    <t>{'Exterior color': ' Mosaic Black Metallic ', 'Interior color': 'Jet Black ', 'Drivetrain': 'Front-wheel Drive ', 'MPG': ' 28â€“31Based on EPA mileage ratings. Use for comparison purposes only. Actual mileage will vary depending on driving conditions, driving habits, vehicle maintenance, and other factors.', 'Fuel type': 'Gasoline ', 'Transmission': 'CVT', 'Engine': 'ECOTEC 1.2L I-3 gasoline direct injection, DOHC, variable valve', 'VIN': ' KL79MMS2XMB069268 ', 'Stock #': ' C13931 ', 'Mileage': ' 15,661 mi. '}</t>
  </si>
  <si>
    <t>2021 BMW 330 i xDrive</t>
  </si>
  <si>
    <t xml:space="preserve"> 27,068 mi.</t>
  </si>
  <si>
    <t>{'Exterior color': ' Alpine White ', 'Interior color': 'Cognac ', 'Drivetrain': 'All-wheel Drive ', 'MPG': ' 25â€“34Based on EPA mileage ratings. Use for comparison purposes only. Actual mileage will vary depending on driving conditions, driving habits, vehicle maintenance, and other factors.', 'Fuel type': 'Gasoline ', 'Transmission': '8-Speed Automatic', 'Engine': '2.0L I4 16V GDI DOHC Turbo', 'VIN': ' 3MW5R7J00M8B69480 ', 'Stock #': ' BP6549 ', 'Mileage': ' 27,068 mi. '}</t>
  </si>
  <si>
    <t>2023 Dodge Charger R/T</t>
  </si>
  <si>
    <t>$62,215MSRP $66,215$3,000 price drop</t>
  </si>
  <si>
    <t>{'Exterior color': ' Pitch Black Clearcoat ', 'Interior color': 'Black Interior Color ', 'Drivetrain': 'Rear-wheel Drive ', 'MPG': ' 15â€“24Based on EPA mileage ratings. Use for comparison purposes only. Actual mileage will vary depending on driving conditions, driving habits, vehicle maintenance, and other factors.', 'Fuel type': 'Gasoline ', 'Transmission': 'Automatic', 'Engine': 'HEMI 6.4L V-8 premium unleaded, engine with cylinder deactivatio', 'VIN': ' 2C3CDXGJ8PH700805 ', 'Stock #': ' D4124 ', 'Mileage': ' 11 mi. '}</t>
  </si>
  <si>
    <t xml:space="preserve"> 405 mi.</t>
  </si>
  <si>
    <t>$28,682$2,713 price drop</t>
  </si>
  <si>
    <t>{'Exterior color': ' Kings Red ', 'Interior color': 'Black ', 'Drivetrain': 'All-wheel Drive ', 'MPG': ' â€“', 'Fuel type': 'Gasoline ', 'Transmission': '7-Speed DSGA? Automatic w/ 4MO', 'Engine': '1.5L I4 16V GDI DOHC Turbo', 'VIN': ' 3VV4X7B26RM025369 ', 'Stock #': ' 23T640A ', 'Mileage': ' 405 mi. '}</t>
  </si>
  <si>
    <t>{'Exterior color': ' Silver Zynith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1C4RJKAG6R8543038 ', 'Stock #': ' 24637 ', 'Mileage': ' 11 mi. '}</t>
  </si>
  <si>
    <t>2019 Mazda CX-3 Grand Touring</t>
  </si>
  <si>
    <t xml:space="preserve"> 60,292 mi.</t>
  </si>
  <si>
    <t>{'Exterior color': ' Jet Black Mica ', 'Interior color': 'Black ', 'Drivetrain': 'Front-wheel Drive ', 'MPG': ' 29â€“34Based on EPA mileage ratings. Use for comparison purposes only. Actual mileage will vary depending on driving conditions, driving habits, vehicle maintenance, and other factors.', 'Fuel type': 'Gasoline ', 'Transmission': 'Automatic', 'Engine': 'SKYACTIV-G 2L I-4 gasoline direct injection, DOHC, variable valv', 'VIN': ' JM1DKDD72K1401203 ', 'Stock #': ' OL2655 ', 'Mileage': ' 60,292 mi. '}</t>
  </si>
  <si>
    <t>2014 Ford E350 Super Duty Cargo</t>
  </si>
  <si>
    <t xml:space="preserve"> 123,977 mi.</t>
  </si>
  <si>
    <t>{'Exterior color': ' White ', 'Interior color': 'Gray ', 'Drivetrain': 'Rear-wheel Drive ', 'MPG': ' 16â€“16Based on EPA mileage ratings. Use for comparison purposes only. Actual mileage will vary depending on driving conditions, driving habits, vehicle maintenance, and other factors.', 'Fuel type': 'E85 Flex Fuel ', 'Transmission': 'Automatic 4-Speed', 'Engine': '5.4L V8', 'VIN': ' 1FTSS3EL1EDB10661 ', 'Stock #': ' A0116 ', 'Mileage': ' 123,977 mi. '}</t>
  </si>
  <si>
    <t xml:space="preserve">2005 Cadillac STS </t>
  </si>
  <si>
    <t xml:space="preserve"> 90,498 mi.</t>
  </si>
  <si>
    <t>$5,299$200 price drop</t>
  </si>
  <si>
    <t>{'Exterior color': ' Red ', 'Interior color': 'Tan ', 'Drivetrain': 'Rear-wheel Drive ', 'MPG': ' 17â€“24Based on EPA mileage ratings. Use for comparison purposes only. Actual mileage will vary depending on driving conditions, driving habits, vehicle maintenance, and other factors.', 'Fuel type': 'Gasoline ', 'Transmission': 'Automatic', 'Engine': 'Engine, 3.6L V6 VVT (260 HP [193.9 kW] @ 6500 rpm, 252 lb.-ft. [', 'VIN': ' 1G6DW677X50129878 ', 'Stock #': ' YC-129878 ', 'Mileage': ' 90,498 mi. '}</t>
  </si>
  <si>
    <t xml:space="preserve"> 5,760 mi.</t>
  </si>
  <si>
    <t>$47,349MSRP $57,010$1,500 price drop</t>
  </si>
  <si>
    <t>{'Exterior color': ' Metallic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1C4RJKBG5R8937211 ', 'Stock #': ' D40105 ', 'Mileage': ' 5,760 mi. '}</t>
  </si>
  <si>
    <t xml:space="preserve"> 132,830 mi.</t>
  </si>
  <si>
    <t>{'Exterior color': ' Titanium Silver ', 'Interior color': 'Black ', 'Drivetrain': 'Front-wheel Drive ', 'MPG': ' 25â€“36Based on EPA mileage ratings. Use for comparison purposes only. Actual mileage will vary depending on driving conditions, driving habits, vehicle maintenance, and other factors.', 'Fuel type': 'Gasoline ', 'Transmission': '6-Speed Automatic', 'Engine': '2.4L I4 16V GDI DOHC', 'VIN': ' 5XXGT4L32HG163939 ', 'Stock #': ' H40888A ', 'Mileage': ' 132,830 mi. '}</t>
  </si>
  <si>
    <t xml:space="preserve"> 67,520 mi.</t>
  </si>
  <si>
    <t>$19,507$135 price drop</t>
  </si>
  <si>
    <t>{'Exterior color': ' Iridium Silver Metallic ', 'Interior color': 'Ash ', 'Drivetrain': 'Rear-wheel Drive ', 'MPG': ' 14â€“21Based on EPA mileage ratings. Use for comparison purposes only. Actual mileage will vary depending on driving conditions, driving habits, vehicle maintenance, and other factors.', 'Fuel type': 'Gasoline ', 'Transmission': '7-Speed Automatic', 'Engine': '5.5L V8 32V MPFI DOHC', 'VIN': ' WDBSK71F78F138057 ', 'Stock #': ' SM0017 ', 'Mileage': ' 67,520 mi. '}</t>
  </si>
  <si>
    <t>{'Exterior color': ' Gray Sky Pearl ', 'Interior color': 'Sport ', 'Drivetrain': 'Front-wheel Drive ', 'MPG': ' 27â€“37Based on EPA mileage ratings. Use for comparison purposes only. Actual mileage will vary depending on driving conditions, driving habits, vehicle maintenance, and other factors.', 'Fuel type': 'Gasoline ', 'Transmission': 'Automatic CVT', 'Engine': '2.5L I4 16V GDI DOHC', 'VIN': ' 1N4BL4CV1RN308637 ', 'Stock #': ' 242437 ', 'Mileage': ' 7 mi. '}</t>
  </si>
  <si>
    <t xml:space="preserve"> 45,136 mi.</t>
  </si>
  <si>
    <t>$14,900$1,000 price drop</t>
  </si>
  <si>
    <t>{'Exterior color': ' White ', 'Interior color': 'Black ', 'Drivetrain': 'Front-wheel Drive ', 'MPG': ' 23â€“30Based on EPA mileage ratings. Use for comparison purposes only. Actual mileage will vary depending on driving conditions, driving habits, vehicle maintenance, and other factors.', 'Fuel type': 'Gasoline ', 'Transmission': 'Automatic 6-Speed', 'Engine': 'EcoBoost 1.5L I-4 gasoline direct injection, DOHC, variable valv', 'VIN': ' 1FMCU0GD2JUC50310 ', 'Stock #': ' E3922 ', 'Mileage': ' 45,136 mi. '}</t>
  </si>
  <si>
    <t>2024 Cadillac LYRIQ Sport w/1SJ</t>
  </si>
  <si>
    <t>$77,647MSRP $77,647</t>
  </si>
  <si>
    <t>{'Exterior color': ' Radiant Red Tintcoat ', 'Interior color': 'Sky Gray With Santorini Blue Accents ', 'Drivetrain': 'Rear-wheel Drive ', 'Transmission': 'Automatic', 'Engine': 'Electric Motor', 'VIN': ' 1GYKPVRL1RZ121444 ', 'Stock #': ' 24200 ', 'Mileage': ' 31 mi. '}</t>
  </si>
  <si>
    <t>2011 Dodge Avenger Express</t>
  </si>
  <si>
    <t xml:space="preserve"> 114,515 mi.</t>
  </si>
  <si>
    <t>{'Exterior color': ' Black ', 'Interior color': 'Gray ', 'Drivetrain': 'Front-wheel Drive ', 'MPG': ' 0â€“0Based on EPA mileage ratings. Use for comparison purposes only. Actual mileage will vary depending on driving conditions, driving habits, vehicle maintenance, and other factors.', 'Fuel type': 'Gasoline ', 'Transmission': 'Automatic', 'Engine': '2.4L I4', 'VIN': ' 1B3BD4FB9BN609267 ', 'Stock #': ' CYC-609267 ', 'Mileage': ' 114,515 mi. '}</t>
  </si>
  <si>
    <t xml:space="preserve"> 111,938 mi.</t>
  </si>
  <si>
    <t>{'Exterior color': ' Alabaster Silver Metallic ', 'Interior color': 'Truffle ', 'Drivetrain': 'Front-wheel Drive ', 'MPG': ' 18â€“27Based on EPA mileage ratings. Use for comparison purposes only. Actual mileage will vary depending on driving conditions, driving habits, vehicle maintenance, and other factors.', 'Fuel type': 'Gasoline ', 'Transmission': '5-Speed Automatic', 'Engine': '3.5L V6 24V MPFI SOHC', 'VIN': ' 5FNRL5H62CB117265 ', 'Stock #': ' 7447AVW ', 'Mileage': ' 111,938 mi. '}</t>
  </si>
  <si>
    <t>2023 Volkswagen Jetta 1.5T SE</t>
  </si>
  <si>
    <t>â€“Â $26,571 MSRPÂ¹$2,433 seller discount $24,138 Seller priceÂ¹MSRP excludes destination &amp; handling</t>
  </si>
  <si>
    <t>{'Exterior color': ' Pyrite Silver Metallic ', 'Interior color': 'Black ', 'Drivetrain': 'Front-wheel Drive ', 'MPG': ' 29â€“40Based on EPA mileage ratings. Use for comparison purposes only. Actual mileage will vary depending on driving conditions, driving habits, vehicle maintenance, and other factors.', 'Fuel type': 'Gasoline ', 'Transmission': '8-Speed Automatic', 'Engine': '1.5L I4 16V GDI DOHC Turbo', 'VIN': ' 3VW7M7BU5PM056824 ', 'Stock #': ' V056824 ', 'Mileage': ' 7 mi. '}</t>
  </si>
  <si>
    <t>2008 Mercedes-Benz SL-Class SL600 Roadster</t>
  </si>
  <si>
    <t xml:space="preserve"> 84,573 mi.</t>
  </si>
  <si>
    <t>{'Exterior color': ' Black ', 'Interior color': 'Black ', 'Drivetrain': 'Rear-wheel Drive ', 'MPG': ' 11â€“18Based on EPA mileage ratings. Use for comparison purposes only. Actual mileage will vary depending on driving conditions, driving habits, vehicle maintenance, and other factors.', 'Fuel type': 'Gasoline ', 'Transmission': '5-Speed Automatic', 'Engine': '5.5L V12 36V MPFI SOHC Twin Turbo', 'VIN': ' WDBSK77F78F139006 ', 'Stock #': ' 8526 ', 'Mileage': ' 84,573 mi. '}</t>
  </si>
  <si>
    <t>2011 Land Rover Range Rover Sport HSE</t>
  </si>
  <si>
    <t xml:space="preserve"> 69,561 mi.</t>
  </si>
  <si>
    <t>$13,250$1,545 price drop</t>
  </si>
  <si>
    <t>{'Exterior color': ' Santorini Black ', 'Interior color': 'Almond / Nutmeg ', 'Drivetrain': 'Four-wheel Drive ', 'MPG': ' 13â€“18Based on EPA mileage ratings. Use for comparison purposes only. Actual mileage will vary depending on driving conditions, driving habits, vehicle maintenance, and other factors.', 'Fuel type': 'Gasoline ', 'Transmission': '6-Speed Automatic', 'Engine': '5.0L V8 32V GDI DOHC', 'VIN': ' SALSF2D44BA294881 ', 'Stock #': ' 303705A ', 'Mileage': ' 69,561 mi. '}</t>
  </si>
  <si>
    <t>{'Exterior color': ' Kings Red ', 'Interior color': 'Black ', 'Drivetrain': 'All-wheel Drive ', 'MPG': ' 22â€“29Based on EPA mileage ratings. Use for comparison purposes only. Actual mileage will vary depending on driving conditions, driving habits, vehicle maintenance, and other factors.', 'Fuel type': 'Gasoline ', 'Transmission': '8-Speed Automatic', 'Engine': '2.0L I4 16V GDI DOHC Turbo', 'VIN': ' 3VV2B7AX4RM056462 ', 'Stock #': ' CV34043 ', 'Mileage': ' 12 mi. '}</t>
  </si>
  <si>
    <t>2018 Mazda CX-5 Sport</t>
  </si>
  <si>
    <t xml:space="preserve"> 60,581 mi.</t>
  </si>
  <si>
    <t>{'Exterior color': ' Eternal Blue Mica ', 'Interior color': 'Black ', 'Drivetrain': 'Front-wheel Drive ', 'MPG': ' 25â€“31Based on EPA mileage ratings. Use for comparison purposes only. Actual mileage will vary depending on driving conditions, driving habits, vehicle maintenance, and other factors.', 'Fuel type': 'Gasoline ', 'Transmission': '6-Speed Automatic', 'Engine': '2.5L I4 16V GDI DOHC', 'VIN': ' JM3KFABMXJ0383029 ', 'Stock #': ' 1770011111 ', 'Mileage': ' 60,581 mi. '}</t>
  </si>
  <si>
    <t xml:space="preserve"> 4,928 mi.</t>
  </si>
  <si>
    <t>{'Exterior color': ' Astra Blue ', 'Interior color': 'Saddle Brown ', 'Drivetrain': 'Front-wheel Drive ', 'MPG': ' 19â€“26Based on EPA mileage ratings. Use for comparison purposes only. Actual mileage will vary depending on driving conditions, driving habits, vehicle maintenance, and other factors.', 'Fuel type': 'Gasoline ', 'Transmission': '8-Speed Automatic', 'Engine': '3.5L V6 24V PDI DOHC', 'VIN': ' KNDNC5H33R6357837 ', 'Stock #': ' R6357837 ', 'Mileage': ' 4,928 mi. '}</t>
  </si>
  <si>
    <t>2019 Cadillac Escalade Luxury</t>
  </si>
  <si>
    <t xml:space="preserve"> 77,882 mi.</t>
  </si>
  <si>
    <t>{'Exterior color': ' Black Raven ', 'Interior color': 'Jet Black ', 'Drivetrain': 'Four-wheel Drive ', 'MPG': ' 14â€“21Based on EPA mileage ratings. Use for comparison purposes only. Actual mileage will vary depending on driving conditions, driving habits, vehicle maintenance, and other factors.', 'Fuel type': 'Gasoline ', 'Transmission': 'Automatic', 'Engine': 'EcoTec3 6.2L V-8 gasoline direct injection, variable valve contr', 'VIN': ' 1GYS4BKJ9KR392757 ', 'Stock #': ' N392757 ', 'Mileage': ' 77,882 mi. '}</t>
  </si>
  <si>
    <t>â€“Â $33,784 MSRPÂ¹$1,287 seller discount $32,497 Seller priceÂ¹MSRP excludes destination &amp; handling</t>
  </si>
  <si>
    <t>{'Exterior color': ' Kings Red ', 'Interior color': 'Black ', 'Drivetrain': 'All-wheel Drive ', 'MPG': ' â€“', 'Fuel type': 'Gasoline ', 'Transmission': '7-Speed DSGA? Automatic w/ 4MO', 'Engine': '1.5L I4 16V GDI DOHC Turbo', 'VIN': ' 3VVVX7B20RM046772 ', 'Stock #': ' V24762 ', 'Mileage': ' 5 mi. '}</t>
  </si>
  <si>
    <t>2023 Cadillac Escalade Sport Platinum</t>
  </si>
  <si>
    <t xml:space="preserve"> 9,526 mi.</t>
  </si>
  <si>
    <t>{'Exterior color': ' Galactic Gray Metallic ', 'Interior color': 'Jet Black ', 'Drivetrain': 'Four-wheel Drive ', 'MPG': ' 14â€“18Based on EPA mileage ratings. Use for comparison purposes only. Actual mileage will vary depending on driving conditions, driving habits, vehicle maintenance, and other factors.', 'Fuel type': 'Gasoline ', 'Transmission': '10-Speed Shiftable Automatic', 'Engine': 'EcoTec3 6.2L V8 420hp 460ft. lbs.', 'VIN': ' 1GYS4GKL9PR125592 ', 'Stock #': ' 20759 ', 'Mileage': ' 9,526 mi. '}</t>
  </si>
  <si>
    <t xml:space="preserve"> 2,569 mi.</t>
  </si>
  <si>
    <t>$65,977$15,213 price drop</t>
  </si>
  <si>
    <t>{'Exterior color': ' Twilight Blue Metallic ', 'Interior color': 'Black ', 'Drivetrain': 'All-wheel Drive ', 'Transmission': '1-Speed Automatic', 'Engine': 'Electric', 'VIN': ' 4JGGM1CB8PA038680 ', 'Stock #': ' PA038680 ', 'Mileage': ' 2,569 mi. '}</t>
  </si>
  <si>
    <t>2021 Nissan Rogue SL</t>
  </si>
  <si>
    <t xml:space="preserve"> 15,346 mi.</t>
  </si>
  <si>
    <t>{'Exterior color': ' White ', 'Interior color': 'Gray ', 'Drivetrain': 'All-wheel Drive ', 'MPG': ' 25â€“32Based on EPA mileage ratings. Use for comparison purposes only. Actual mileage will vary depending on driving conditions, driving habits, vehicle maintenance, and other factors.', 'Fuel type': 'Gasoline ', 'Transmission': 'Automatic CVT', 'Engine': '2.5L I4 16V GDI DOHC', 'VIN': ' 5N1AT3CB4MC751838 ', 'Stock #': ' H49559A ', 'Mileage': ' 15,346 mi. '}</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</si>
  <si>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1C4RJKAG6R8545260 ', 'Stock #': ' 240463 ', 'Mileage': ' 10 mi. '}</t>
  </si>
  <si>
    <t>2021 Volkswagen Arteon 2.0T SEL R-Line</t>
  </si>
  <si>
    <t xml:space="preserve"> 16,192 mi.</t>
  </si>
  <si>
    <t>{'Exterior color': ' Deep Black Pearl Effect ', 'Interior color': 'Titan Black ', 'Drivetrain': 'All-wheel Drive ', 'MPG': ' 20â€“31Based on EPA mileage ratings. Use for comparison purposes only. Actual mileage will vary depending on driving conditions, driving habits, vehicle maintenance, and other factors.', 'Fuel type': 'Gasoline ', 'Transmission': '8-Speed Automatic', 'Engine': '2.0L I4 16V GDI DOHC Turbo', 'VIN': ' WVWSR7AN4ME012291 ', 'Stock #': ' 902571A ', 'Mileage': ' 16,192 mi. '}</t>
  </si>
  <si>
    <t>2021 Dodge Challenger SRT Hellcat</t>
  </si>
  <si>
    <t xml:space="preserve"> 3,444 mi.</t>
  </si>
  <si>
    <t>$61,490$500 price drop</t>
  </si>
  <si>
    <t>{'Exterior color': ' Pitch Black Clearcoat ', 'Interior color': 'Black ', 'Drivetrain': 'Rear-wheel Drive ', 'MPG': ' 13â€“22Based on EPA mileage ratings. Use for comparison purposes only. Actual mileage will vary depending on driving conditions, driving habits, vehicle maintenance, and other factors.', 'Fuel type': 'Gasoline ', 'Transmission': '8-Speed Automatic', 'Engine': '6.2L 8-Cylinder SMPI Supercharged OHV', 'VIN': ' 2C3CDZC91MH670193 ', 'Stock #': ' B8714 ', 'Mileage': ' 3,444 mi. '}</t>
  </si>
  <si>
    <t>$62,465MSRP $62,465</t>
  </si>
  <si>
    <t>{'Exterior color': ' Carbonized Gray Metallic ', 'Interior color': 'Medium Dark Slate ', 'Drivetrain': 'Four-wheel Drive ', 'MPG': ' â€“', 'Fuel type': 'Gasoline ', 'Transmission': '10-Speed Automatic', 'Engine': '6.8L V8 16V MPFI SOHC', 'VIN': ' 1FT8W3BA9PED39328 ', 'Stock #': ' F42738 ', 'Mileage': ' 0 mi. '}</t>
  </si>
  <si>
    <t xml:space="preserve"> 8,576 mi.</t>
  </si>
  <si>
    <t>$38,295$700 price drop</t>
  </si>
  <si>
    <t>{'Exterior color': ' Boulder Gray Pearl ', 'Interior color': 'Charcoal ', 'Drivetrain': 'Four-wheel Drive ', 'MPG': ' 17â€“22Based on EPA mileage ratings. Use for comparison purposes only. Actual mileage will vary depending on driving conditions, driving habits, vehicle maintenance, and other factors.', 'Fuel type': 'Gasoline ', 'Transmission': '9-Speed Automatic', 'Engine': '3.8L V6 24V GDI DOHC', 'VIN': ' 1N6ED1EK3PN648226 ', 'Stock #': ' P11668 ', 'Mileage': ' 8,576 mi. '}</t>
  </si>
  <si>
    <t>2020 Honda Odyssey EX-L Automatic</t>
  </si>
  <si>
    <t xml:space="preserve"> 30,183 mi.</t>
  </si>
  <si>
    <t>{'Exterior color': ' SILVER ', 'Interior color': 'Gray ', 'Drivetrain': 'Front-wheel Drive ', 'MPG': ' 19â€“28Based on EPA mileage ratings. Use for comparison purposes only. Actual mileage will vary depending on driving conditions, driving habits, vehicle maintenance, and other factors.', 'Fuel type': 'Gasoline ', 'Transmission': 'Automatic', 'Engine': '3.5L V6 CYLINDER', 'VIN': ' 5FNRL6H79LB062408 ', 'Stock #': ' 11323 ', 'Mileage': ' 30,183 mi. '}</t>
  </si>
  <si>
    <t>{'Exterior color': ' Oxford White ', 'Interior color': 'Dark Palazzo Gray ', 'Drivetrain': 'Rear-wheel Drive ', 'MPG': ' â€“', 'Fuel type': 'E85 Flex Fuel ', 'Transmission': '10-Speed Automatic', 'Engine': '3.5L V6 24V PDI DOHC Flexible Fuel', 'VIN': ' 1FTBR1C84PKC09360 ', 'Stock #': ' F81918 ', 'Mileage': ' 8 mi. '}</t>
  </si>
  <si>
    <t>2023 Ford Expedition King Ranch</t>
  </si>
  <si>
    <t xml:space="preserve"> 5,942 mi.</t>
  </si>
  <si>
    <t>$79,511MSRP $86,425</t>
  </si>
  <si>
    <t>{'Exterior color': ' Star White ', 'Interior color': 'Java ', 'Drivetrain': 'Four-wheel Drive ', 'MPG': ' â€“', 'Fuel type': 'Gasoline ', 'Transmission': '10-Speed Automatic', 'Engine': '3.5L V6 24V PDI DOHC Twin Turbo', 'VIN': ' 1FMJU1P89PEA04714 ', 'Stock #': ' 230119 ', 'Mileage': ' 5,942 mi. '}</t>
  </si>
  <si>
    <t xml:space="preserve"> 34,069 mi.</t>
  </si>
  <si>
    <t>$23,990$900 price drop</t>
  </si>
  <si>
    <t>{'Exterior color': ' Glacier White Metallic ', 'Interior color': 'Black ', 'Drivetrain': 'All-wheel Drive ', 'MPG': ' 24â€“32Based on EPA mileage ratings. Use for comparison purposes only. Actual mileage will vary depending on driving conditions, driving habits, vehicle maintenance, and other factors.', 'Fuel type': 'Gasoline ', 'Transmission': '7-Speed Automatic with Auto-Shift', 'Engine': '2.0L I4 16V GDI DOHC Turbo', 'VIN': ' WAUDNAF48LN006703 ', 'Stock #': ' LN006703 ', 'Mileage': ' 34,069 mi. '}</t>
  </si>
  <si>
    <t xml:space="preserve"> 1,598 mi.</t>
  </si>
  <si>
    <t>{'Exterior color': ' Brilliant Bronze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JF2SKARC7PH505570 ', 'Stock #': ' PS14978 ', 'Mileage': ' 1,598 mi. '}</t>
  </si>
  <si>
    <t xml:space="preserve"> 19,535 mi.</t>
  </si>
  <si>
    <t>{'Exterior color': ' Blue ', 'Interior color': 'Gray ', 'Drivetrain': 'Front-wheel Drive ', 'MPG': ' 26â€“26Based on EPA mileage ratings. Use for comparison purposes only. Actual mileage will vary depending on driving conditions, driving habits, vehicle maintenance, and other factors.', 'Fuel type': 'Gasoline ', 'Transmission': 'Automatic 5-Speed', 'Engine': '3.3L V6', 'VIN': ' 4T1FA38P46U099932 ', 'Stock #': ' 6U099932STK ', 'Mileage': ' 19,535 mi. '}</t>
  </si>
  <si>
    <t>{'Exterior color': ' Silver Metallic ', 'Interior color': 'Sky Cool Gray ', 'Drivetrain': 'All-wheel Drive ', 'Transmission': '1-Speed Automatic', 'Engine': 'Electric', 'VIN': ' 1GYKPSRL1RZ121667 ', 'Stock #': ' 24379 ', 'Mileage': ' 27 mi. '}</t>
  </si>
  <si>
    <t>$60,999MSRP $66,725$4,392 price drop</t>
  </si>
  <si>
    <t>{'Exterior color': ' Patriot Blue Pearlcoat ', 'Interior color': 'Black ', 'Drivetrain': 'Four-wheel Drive ', 'MPG': ' â€“', 'Fuel type': 'Gasoline ', 'Transmission': '8-Speed Automatic', 'Engine': '6.4L V8 16V MPFI OHV', 'VIN': ' 3C6UR5DJ0RG162640 ', 'Stock #': ' R20118 ', 'Mileage': ' â€“ '}</t>
  </si>
  <si>
    <t>2018 Chevrolet Trax LT</t>
  </si>
  <si>
    <t xml:space="preserve"> 48,867 mi.</t>
  </si>
  <si>
    <t>{'Exterior color': ' Cajun Red Tintcoat ', 'Interior color': 'Brown ', 'Drivetrain': 'All-wheel Drive ', 'MPG': ' 24â€“30Based on EPA mileage ratings. Use for comparison purposes only. Actual mileage will vary depending on driving conditions, driving habits, vehicle maintenance, and other factors.', 'Fuel type': 'Gasoline ', 'Transmission': 'Automatic', 'Engine': 'ECOTEC 1.4L I-4 DOHC, VVT variable valve control, intercooled tu', 'VIN': ' 3GNCJPSB8JL213761 ', 'Stock #': ' N213761 ', 'Mileage': ' 48,867 mi. '}</t>
  </si>
  <si>
    <t>$29,833$166 price drop</t>
  </si>
  <si>
    <t>{'Exterior color': ' Green ', 'Interior color': 'Black ', 'Drivetrain': 'All-wheel Drive ', 'MPG': ' 25â€“27Based on EPA mileage ratings. Use for comparison purposes only. Actual mileage will vary depending on driving conditions, driving habits, vehicle maintenance, and other factors.', 'Fuel type': 'Gasoline ', 'Transmission': '8-Speed Automatic', 'Engine': '1.6L I4 16V GDI DOHC Turbo', 'VIN': ' KNDETCA70R7580073 ', 'Stock #': ' K13079 ', 'Mileage': ' 10 mi. '}</t>
  </si>
  <si>
    <t>2021 BMW 330 xDrive</t>
  </si>
  <si>
    <t xml:space="preserve"> 20,511 mi.</t>
  </si>
  <si>
    <t>{'Exterior color': ' Blue ', 'Interior color': 'Brown ', 'Drivetrain': 'All-wheel Drive ', 'MPG': ' 25â€“34Based on EPA mileage ratings. Use for comparison purposes only. Actual mileage will vary depending on driving conditions, driving habits, vehicle maintenance, and other factors.', 'Fuel type': 'Gasoline ', 'Transmission': 'Automatic 8-Speed', 'Engine': '2L I-4 gasoline direct injection, DOHC, Double VANOS variable va', 'VIN': ' 3MW5R7J05M8B63755 ', 'Stock #': ' E3964 ', 'Mileage': ' 20,511 mi. '}</t>
  </si>
  <si>
    <t>$26,676MSRP $27,175$499 price drop</t>
  </si>
  <si>
    <t>{'Exterior color': ' Fountain Blue ', 'Interior color': 'Black ', 'Drivetrain': 'Front-wheel Drive ', 'MPG': ' 29â€“31Based on EPA mileage ratings. Use for comparison purposes only. Actual mileage will vary depending on driving conditions, driving habits, vehicle maintenance, and other factors.', 'Fuel type': 'Gasoline ', 'Transmission': 'Automatic CVT', 'Engine': '1.3L I3 12V GDI DOHC Turbo', 'VIN': ' KL79MPSL3RB130753 ', 'Stock #': ' 53470 ', 'Mileage': ' 10 mi. '}</t>
  </si>
  <si>
    <t>2010 Pontiac G6 w/1SB</t>
  </si>
  <si>
    <t xml:space="preserve"> 146,839 mi.</t>
  </si>
  <si>
    <t>{'Exterior color': ' Charcoal ', 'Interior color': 'Gray ', 'Drivetrain': 'Front-wheel Drive ', 'MPG': ' 22â€“30Based on EPA mileage ratings. Use for comparison purposes only. Actual mileage will vary depending on driving conditions, driving habits, vehicle maintenance, and other factors.', 'Fuel type': 'E85 Flex Fuel ', 'Transmission': 'Automatic', 'Engine': '2.4L I4', 'VIN': ' 1G2ZA5E03A4150712 ', 'Stock #': ' CYC-150712 ', 'Mileage': ' 146,839 mi. '}</t>
  </si>
  <si>
    <t>$63,928MSRP $70,030</t>
  </si>
  <si>
    <t>{'Exterior color': ' Firecracker Red Clearcoat ', 'Interior color': 'Black ', 'Drivetrain': 'Four-wheel Drive ', 'MPG': ' â€“', 'Fuel type': 'Hybrid ', 'Transmission': '8-Speed Automatic', 'Engine': '2.0L I4 16V GDI DOHC Turbo Hybrid', 'VIN': ' 1C4RJXP67RW190638 ', 'Stock #': ' WR24033 ', 'Mileage': ' 8 mi. '}</t>
  </si>
  <si>
    <t>{'Exterior color': ' Bright White Clearcoat ', 'Interior color': 'Diesel Gray/Black ', 'Drivetrain': 'Four-wheel Drive ', 'MPG': ' 0â€“0Based on EPA mileage ratings. Use for comparison purposes only. Actual mileage will vary depending on driving conditions, driving habits, vehicle maintenance, and other factors.', 'Fuel type': 'Diesel ', 'Transmission': '6-Speed Automatic', 'Engine': 'Cummins 6.7L I-6 diesel direct injection, VVT intercooled turbo,', 'VIN': ' 3C6UR5DL5RG158570 ', 'Stock #': ' 240230 ', 'Mileage': ' 19 mi. '}</t>
  </si>
  <si>
    <t>2024 Jeep Grand Cherokee L Summit</t>
  </si>
  <si>
    <t>$71,224MSRP $81,220</t>
  </si>
  <si>
    <t>{'Exterior color': ' Diamond Black ', 'Interior color': 'Tupelo ', 'Drivetrain': 'Four-wheel Drive ', 'MPG': ' 18â€“25Based on EPA mileage ratings. Use for comparison purposes only. Actual mileage will vary depending on driving conditions, driving habits, vehicle maintenance, and other factors.', 'Fuel type': 'Gasoline ', 'Transmission': '8-Speed Automatic', 'Engine': '5.7L V8 16V MPFI OHV', 'VIN': ' 1C4RJKET3R8545692 ', 'Stock #': ' D40547 ', 'Mileage': ' 4 mi. '}</t>
  </si>
  <si>
    <t>2006 BMW 325 325xi Sports</t>
  </si>
  <si>
    <t xml:space="preserve"> 117,405 mi.</t>
  </si>
  <si>
    <t>{'Exterior color': ' Quartz Blue Metallic ', 'Interior color': 'Black ', 'Drivetrain': 'All-wheel Drive ', 'MPG': ' 20â€“28Based on EPA mileage ratings. Use for comparison purposes only. Actual mileage will vary depending on driving conditions, driving habits, vehicle maintenance, and other factors.', 'Fuel type': 'Gasoline ', 'Transmission': '6-Speed Automatic', 'Engine': '3L I-6 DOHC, Double VANOS variable valve control, engine with 21', 'VIN': ' WBAVT13576KW23183 ', 'Stock #': ' D502 ', 'Mileage': ' 117,405 mi. '}</t>
  </si>
  <si>
    <t>$57,570MSRP $60,570$500 price drop</t>
  </si>
  <si>
    <t>{'Exterior color': ' Cloudburst Gray ', 'Interior color': 'Birch W/ Black Open-Pore Wood Trim ', 'Drivetrain': 'All-wheel Drive ', 'MPG': ' 21â€“0Based on EPA mileage ratings. Use for comparison purposes only. Actual mileage will vary depending on driving conditions, driving habits, vehicle maintenance, and other factors.', 'Fuel type': 'Gasoline ', 'Transmission': 'Automatic', 'Engine': '2.4L I-4 port/direct injection, DOHC, variable valve control, in', 'VIN': ' 2T2BAMCA1RC047036 ', 'Stock #': ' 240274 ', 'Mileage': ' 0 mi. '}</t>
  </si>
  <si>
    <t>2021 Toyota RAV4 Hybrid Limited</t>
  </si>
  <si>
    <t xml:space="preserve"> 28,922 mi.</t>
  </si>
  <si>
    <t>{'Exterior color': ' Black ', 'Interior color': 'Black ', 'Drivetrain': 'All-wheel Drive ', 'MPG': ' 41â€“38Based on EPA mileage ratings. Use for comparison purposes only. Actual mileage will vary depending on driving conditions, driving habits, vehicle maintenance, and other factors.', 'Fuel type': 'Hybrid ', 'Transmission': 'Automatic CVT', 'Engine': '2.5L I4 16V PDI DOHC Hybrid', 'VIN': ' 4T3D6RFV9MU060710 ', 'Stock #': ' V3388A ', 'Mileage': ' 28,922 mi. '}</t>
  </si>
  <si>
    <t>2019 Jeep Grand Cherokee Laredo</t>
  </si>
  <si>
    <t xml:space="preserve"> 95,713 mi.</t>
  </si>
  <si>
    <t>{'Exterior color': ' Diamond Black ', 'Interior color': 'â€“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1C4RJFAG8KC767230 ', 'Stock #': ' R6393 ', 'Mileage': ' 95,713 mi. '}</t>
  </si>
  <si>
    <t>{'Exterior color': ' Mosaic Black Metallic ', 'Interior color': 'Medium Ash Gray ', 'Drivetrain': 'Front-wheel Drive ', 'MPG': ' 26â€“31Based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3GNAXHEGXRL250678 ', 'Stock #': ' 24201 ', 'Mileage': ' 4 mi. '}</t>
  </si>
  <si>
    <t>2017 Lincoln MKX Reserve</t>
  </si>
  <si>
    <t xml:space="preserve"> 42,639 mi.</t>
  </si>
  <si>
    <t>$23,273$171 price drop</t>
  </si>
  <si>
    <t>{'Exterior color': ' Black Velvet ', 'Interior color': 'Ebony ', 'Drivetrain': 'All-wheel Drive ', 'MPG': ' 16â€“23Based on EPA mileage ratings. Use for comparison purposes only. Actual mileage will vary depending on driving conditions, driving habits, vehicle maintenance, and other factors.', 'Fuel type': 'Gasoline ', 'Transmission': 'Automatic', 'Engine': '3.7L Ti-VCT V6 Engine', 'VIN': ' 2LMPJ8LR7HBL43497 ', 'Stock #': ' AP016360A ', 'Mileage': ' 42,639 mi. '}</t>
  </si>
  <si>
    <t>2022 Aston Martin DB11 Coupe</t>
  </si>
  <si>
    <t xml:space="preserve"> 8,530 mi.</t>
  </si>
  <si>
    <t>$175,000$800 price drop</t>
  </si>
  <si>
    <t>{'Exterior color': ' Pentland Green ', 'Interior color': 'Saddle Tan ', 'Drivetrain': 'Rear-wheel Drive ', 'MPG': ' 18â€“24Based on EPA mileage ratings. Use for comparison purposes only. Actual mileage will vary depending on driving conditions, driving habits, vehicle maintenance, and other factors.', 'Fuel type': 'Gasoline ', 'Transmission': '8-Speed Automatic', 'Engine': '4.0L V8', 'VIN': ' SCFRMFAWXNGL11047 ', 'Stock #': ' PPG4831 ', 'Mileage': ' 8,530 mi. '}</t>
  </si>
  <si>
    <t>{'Exterior color': ' Platinum White Pearl ', 'Interior color': 'Black ', 'Drivetrain': 'All-wheel Drive ', 'MPG': ' â€“', 'Fuel type': 'Gasoline ', 'Transmission': '10-Speed Automatic', 'Engine': '3.5L V6 DOHC 24V', 'VIN': ' 5FNYG1H94SB008470 ', 'Stock #': ' 505209 ', 'Mileage': ' 1 mi. '}</t>
  </si>
  <si>
    <t>$76,286MSRP $76,286</t>
  </si>
  <si>
    <t>{'Exterior color': ' Iridium Silver ', 'Interior color': 'Black ', 'Drivetrain': 'Rear-wheel Drive ', 'MPG': ' â€“', 'Fuel type': 'Diesel ', 'Transmission': '9-Speed Automatic', 'Engine': '2.0L I4 16V DDI DOHC Turbo Diesel', 'VIN': ' W1Z4NFHY5RP652947 ', 'Stock #': ' 74152 ', 'Mileage': ' 10 mi. '}</t>
  </si>
  <si>
    <t xml:space="preserve"> 1,495 mi.</t>
  </si>
  <si>
    <t>$21,999$1,200 price drop</t>
  </si>
  <si>
    <t>{'Exterior color': ' Nitro Yellow ', 'Interior color': 'Jet Black ', 'Drivetrain': 'Front-wheel Drive ', 'MPG': ' 28â€“32Based on EPA mileage ratings. Use for comparison purposes only. Actual mileage will vary depending on driving conditions, driving habits, vehicle maintenance, and other factors.', 'Fuel type': 'Gasoline ', 'Transmission': '6-Speed Automatic', 'Engine': '1.2L I3 12V GDI DOHC Turbo', 'VIN': ' KL77LGE22RC057947 ', 'Stock #': ' 0CP6151A ', 'Mileage': ' 1,495 mi. '}</t>
  </si>
  <si>
    <t>2018 Jeep Grand Cherokee Limited</t>
  </si>
  <si>
    <t xml:space="preserve"> 92,786 mi.</t>
  </si>
  <si>
    <t>$19,374$625 price drop</t>
  </si>
  <si>
    <t>{'Exterior color': ' Velvet Red Pearlcoat ', 'Interior color':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1C4RJFBG9JC105931 ', 'Stock #': ' 20850A ', 'Mileage': ' 92,786 mi. '}</t>
  </si>
  <si>
    <t>{'Comfort': '4.0', 'Interior': '4.0', 'Performance': '2.0', 'Value': '1.0', 'Exterior': '3.0', 'Reliability': '1.0'}</t>
  </si>
  <si>
    <t>2023 INFINITI QX55 LUXE AWD</t>
  </si>
  <si>
    <t>$48,159MSRP $51,820</t>
  </si>
  <si>
    <t>{'Exterior color': ' Radiant White ', 'Interior color': 'Graphite ', 'Drivetrain': 'All-wheel Drive ', 'MPG': ' 22â€“28Based on EPA mileage ratings. Use for comparison purposes only. Actual mileage will vary depending on driving conditions, driving habits, vehicle maintenance, and other factors.', 'Fuel type': 'Gasoline ', 'Transmission': 'Automatic', 'Engine': 'VC-Turbo 2L I-4 port/direct injection, DOHC, variable valve cont', 'VIN': ' 3PCAJ5JR8PF123004 ', 'Stock #': ' X230309 ', 'Mileage': ' 10 mi. '}</t>
  </si>
  <si>
    <t>2024 Chevrolet Malibu LT</t>
  </si>
  <si>
    <t xml:space="preserve"> 453 mi.</t>
  </si>
  <si>
    <t>{'Exterior color': ' Summit White ', 'Interior color': 'Jet Black ', 'Drivetrain': 'Front-wheel Drive ', 'MPG': ' 27â€“35Based on EPA mileage ratings. Use for comparison purposes only. Actual mileage will vary depending on driving conditions, driving habits, vehicle maintenance, and other factors.', 'Fuel type': 'Gasoline ', 'Transmission': 'Automatic CVT', 'Engine': '1.5L I4 16V GDI DOHC Turbo', 'VIN': ' 1G1ZD5ST0RF141279 ', 'Stock #': ' 24451 ', 'Mileage': ' 453 mi. '}</t>
  </si>
  <si>
    <t>2016 Ferrari 488 GTB HOT Spec! White With Red Interior! Carbon Fiber Buckets! Ryft Exhaust!</t>
  </si>
  <si>
    <t xml:space="preserve"> 28,325 mi.</t>
  </si>
  <si>
    <t>$209,800$5,000 price drop</t>
  </si>
  <si>
    <t>{'Exterior color': ' Bianco Avus ', 'Interior color': 'Rosso Ferrari ', 'Drivetrain': 'Rear-wheel Drive ', 'MPG': ' 15â€“22Based on EPA mileage ratings. Use for comparison purposes only. Actual mileage will vary depending on driving conditions, driving habits, vehicle maintenance, and other factors.', 'Fuel type': 'Gasoline ', 'Transmission': '7-Speed Double Clutch', 'Engine': '3.9L Twin Turbo V8 660hp 561ft. lbs.', 'VIN': ' ZFF79ALA8G0215488 ', 'Stock #': ' SC1258A ', 'Mileage': ' 28,325 mi. '}</t>
  </si>
  <si>
    <t xml:space="preserve"> 63,854 mi.</t>
  </si>
  <si>
    <t>{'Exterior color': ' Ingot Silver ', 'Interior color': 'Ebony ', 'Drivetrain': 'Front-wheel Drive ', 'MPG': ' 27â€“33Based on EPA mileage ratings. Use for comparison purposes only. Actual mileage will vary depending on driving conditions, driving habits, vehicle maintenance, and other factors.', 'Fuel type': 'Gasoline ', 'Transmission': '8-Speed Automatic', 'Engine': '1.5L I3 12V GDI DOHC Turbo', 'VIN': ' 1FMCU0H66LUB62427 ', 'Stock #': ' P16502 ', 'Mileage': ' 63,854 mi. '}</t>
  </si>
  <si>
    <t xml:space="preserve"> 81,947 mi.</t>
  </si>
  <si>
    <t>$22,998$490 price drop</t>
  </si>
  <si>
    <t>{'Exterior color': ' Pearl White Multi ', 'Interior color': 'Black ', 'Drivetrain': 'All-wheel Drive ', 'Transmission': '1-Speed Automatic', 'Engine': 'Electric', 'VIN': ' 5YJ3E1EB7KF469394 ', 'Stock #': ' H020685A ', 'Mileage': ' 81,947 mi. '}</t>
  </si>
  <si>
    <t xml:space="preserve"> 60,991 mi.</t>
  </si>
  <si>
    <t>$18,997$100 price drop</t>
  </si>
  <si>
    <t>{'Exterior color': ' Silver Ice Metallic ', 'Interior color': 'Jet Black ', 'Drivetrain': 'Front-wheel Drive ', 'MPG': ' 26â€“31Based on EPA mileage ratings. Use for comparison purposes only. Actual mileage will vary depending on driving conditions, driving habits, vehicle maintenance, and other factors.', 'Fuel type': 'Gasoline ', 'Transmission': '6-Speed Automatic Electronic with Overdrive', 'Engine': '1.5L I-4 gasoline direct injection, DOHC, VVT variable valve con', 'VIN': ' 3GNAXKEV8MS131246 ', 'Stock #': ' IP4976 ', 'Mileage': ' 60,991 mi. '}</t>
  </si>
  <si>
    <t xml:space="preserve"> 14,804 mi.</t>
  </si>
  <si>
    <t>{'Exterior color': ' Ivory ', 'Interior color': 'Jet Black  leather ', 'Drivetrain': 'Four-wheel Drive ', 'MPG': ' 0â€“0Based on EPA mileage ratings. Use for comparison purposes only. Actual mileage will vary depending on driving conditions, driving habits, vehicle maintenance, and other factors.', 'Fuel type': 'Gasoline ', 'Transmission': 'Automatic', 'Engine': 'Vortec 6L V-8 variable valve control, regular unleaded, engine w', 'VIN': ' 1GN8KMKG3GR199640 ', 'Stock #': ' R-3964 ', 'Mileage': ' 14,804 mi. '}</t>
  </si>
  <si>
    <t>2021 Cadillac XT6 Premium Luxury FWD</t>
  </si>
  <si>
    <t xml:space="preserve"> 49,005 mi.</t>
  </si>
  <si>
    <t>{'Exterior color': ' Dark Moon Blue Metallic ', 'Interior color': 'Black ', 'Drivetrain': 'Front-wheel Drive ', 'MPG': ' 19â€“26Based on EPA mileage ratings. Use for comparison purposes only. Actual mileage will vary depending on driving conditions, driving habits, vehicle maintenance, and other factors.', 'Fuel type': 'Gasoline ', 'Transmission': '9-Speed Automatic', 'Engine': '3.6L V6 24V GDI DOHC', 'VIN': ' 1GYKPCRS7MZ163671 ', 'Stock #': ' 65919 ', 'Mileage': ' 49,005 mi. '}</t>
  </si>
  <si>
    <t>2011 Porsche Panamera 4S</t>
  </si>
  <si>
    <t xml:space="preserve"> 60,400 mi.</t>
  </si>
  <si>
    <t>{'Exterior color': ' Black ', 'Interior color': 'Black ', 'Drivetrain': 'All-wheel Drive ', 'MPG': ' 16â€“24Based on EPA mileage ratings. Use for comparison purposes only. Actual mileage will vary depending on driving conditions, driving habits, vehicle maintenance, and other factors.', 'Fuel type': 'Gasoline ', 'Transmission': '7-Speed Automatic with Auto-Shift', 'Engine': '4.8L V8 32V GDI DOHC', 'VIN': ' WP0AB2A78BL062317 ', 'Stock #': ' FP295 ', 'Mileage': ' 60,400 mi. '}</t>
  </si>
  <si>
    <t>$51,925MSRP $51,925</t>
  </si>
  <si>
    <t>{'Exterior color': ' Diamond Black ', 'Interior color': 'Graphite ', 'Drivetrain': 'Front-wheel Drive ', 'MPG': ' â€“', 'Fuel type': 'Gasoline ', 'Transmission': 'Automatic', 'Engine': '3.5L V6 24V GDI DOHC', 'VIN': ' 5N1DL1ERXRC345176 ', 'Stock #': ' I24109 ', 'Mileage': ' 10 mi. '}</t>
  </si>
  <si>
    <t>$33,016MSRP $35,135</t>
  </si>
  <si>
    <t>{'Exterior color': ' Pearl White Tricoat ', 'Interior color': 'Light Gray ', 'Drivetrain': 'Front-wheel Drive ', 'MPG': ' 27â€“37Based on EPA mileage ratings. Use for comparison purposes only. Actual mileage will vary depending on driving conditions, driving habits, vehicle maintenance, and other factors.', 'Fuel type': 'Gasoline ', 'Transmission': 'CVT with Xtronic', 'Engine': '2.5L I-4 gasoline direct injection, DOHC, CVTCS variable valve c', 'VIN': ' 1N4BL4EV8RN349926 ', 'Stock #': ' N23390 ', 'Mileage': ' 5 mi. '}</t>
  </si>
  <si>
    <t>2015 Scion FR-S Release Series 1.0</t>
  </si>
  <si>
    <t xml:space="preserve"> 48,474 mi.</t>
  </si>
  <si>
    <t>$22,980$1,000 price drop</t>
  </si>
  <si>
    <t>{'Exterior color': ' Yuzu ', 'Interior color': 'Black ', 'Drivetrain': 'Rear-wheel Drive ', 'MPG': ' 25â€“34Based on EPA mileage ratings. Use for comparison purposes only. Actual mileage will vary depending on driving conditions, driving habits, vehicle maintenance, and other factors.', 'Fuel type': 'Gasoline ', 'Transmission': 'Automatic', 'Engine': '2L H-4 port/direct injection, DOHC, variable valve control, prem', 'VIN': ' JF1ZNAA12F8706358 ', 'Stock #': ' 5992 ', 'Mileage': ' 48,474 mi. '}</t>
  </si>
  <si>
    <t xml:space="preserve"> 46,591 mi.</t>
  </si>
  <si>
    <t>{'Exterior color': ' Quantum Gray ', 'Interior color': 'Magma Red ', 'Drivetrain': 'All-wheel Drive ', 'MPG': ' 18â€“24Based on EPA mileage ratings. Use for comparison purposes only. Actual mileage will vary depending on driving conditions, driving habits, vehicle maintenance, and other factors.', 'Fuel type': 'Gasoline ', 'Transmission': '8-Speed Automatic with Tiptronic', 'Engine': '3L V-6 gasoline direct injection, DOHC, variable valve control,', 'VIN': ' WA1B4AFY5M2032950 ', 'Stock #': ' JU14762 ', 'Mileage': ' 46,591 mi. '}</t>
  </si>
  <si>
    <t>$54,605MSRP $54,605</t>
  </si>
  <si>
    <t>{'Exterior color': ' Gray ', 'Interior color': 'â€“ ', 'Drivetrain': 'AWD ', 'MPG': ' 19â€“24Based on EPA mileage ratings. Use for comparison purposes only. Actual mileage will vary depending on driving conditions, driving habits, vehicle maintenance, and other factors.', 'Fuel type': 'Gasoline ', 'Transmission': '8-Speed Automatic', 'Engine': '3.8L V6 24V GDI DOHC', 'VIN': ' KM8R7DGE0RU756196 ', 'Stock #': ' 240862 ', 'Mileage': ' 0 mi. '}</t>
  </si>
  <si>
    <t>2018 Audi A5 2.0T Premium Plus</t>
  </si>
  <si>
    <t xml:space="preserve"> 62,717 mi.</t>
  </si>
  <si>
    <t>$23,771$1,334 price drop</t>
  </si>
  <si>
    <t>{'Exterior color': ' Mythos Black Metallic ', 'Interior color': 'Black ', 'Drivetrain': 'All-wheel Drive ', 'MPG': ' 24â€“34Based on EPA mileage ratings. Use for comparison purposes only. Actual mileage will vary depending on driving conditions, driving habits, vehicle maintenance, and other factors.', 'Fuel type': 'Gasoline ', 'Transmission': '7-Speed Automatic with Auto-Shift', 'Engine': '2.0L I4 16V GDI DOHC Turbo', 'VIN': ' WAUENCF55JA024086 ', 'Stock #': ' JA024086 ', 'Mileage': ' 62,717 mi. '}</t>
  </si>
  <si>
    <t>2010 Chevrolet Equinox LT</t>
  </si>
  <si>
    <t xml:space="preserve"> 110,279 mi.</t>
  </si>
  <si>
    <t>$8,000$1,500 price drop</t>
  </si>
  <si>
    <t>{'Exterior color': ' WHITE ', 'Interior color': 'BLACK ', 'Drivetrain': 'Front-wheel Drive ', 'MPG': ' 22â€“32Based on EPA mileage ratings. Use for comparison purposes only. Actual mileage will vary depending on driving conditions, driving habits, vehicle maintenance, and other factors.', 'Fuel type': 'Gasoline ', 'Transmission': 'Automatic, 6-Spd w/Overdrive', 'Engine': 'Ecotec 2.4L I-4 gasoline direct injection, DOHC, variable valve', 'VIN': ' 2CNALDEW0A6386858 ', 'Stock #': ' 386858 ', 'Mileage': ' 110,279 mi. '}</t>
  </si>
  <si>
    <t>2024 Kia Niro EV Wind</t>
  </si>
  <si>
    <t>$44,333MSRP $41,595</t>
  </si>
  <si>
    <t>{'Exterior color': ' Steel Gray ', 'Interior color': 'Charcoal ', 'Drivetrain': 'Front-wheel Drive ', 'Transmission': 'Automatic', 'Engine': 'Electric Motor', 'VIN': ' KNDCR3L13R5091452 ', 'Stock #': ' K16949 ', 'Mileage': ' 12 mi. '}</t>
  </si>
  <si>
    <t>$44,490MSRP $44,490</t>
  </si>
  <si>
    <t>{'Exterior color': ' Eminent White Pearl ', 'Interior color': 'Birch W/ Black Washi Dash ', 'Drivetrain': 'All-wheel Drive ', 'MPG': ' 42â€“0Based on EPA mileage ratings. Use for comparison purposes only. Actual mileage will vary depending on driving conditions, driving habits, vehicle maintenance, and other factors.', 'Fuel type': 'Gasoline ', 'Transmission': 'Automatic', 'Engine': '2L I-4 port/direct injection, DOHC, variable valve control, regu', 'VIN': ' JTHUCJDH8S2000820 ', 'Stock #': ' 250001 ', 'Mileage': ' 0 mi. '}</t>
  </si>
  <si>
    <t>2019 Kia Sorento SX</t>
  </si>
  <si>
    <t xml:space="preserve"> 43,412 mi.</t>
  </si>
  <si>
    <t>$25,598$700 price drop</t>
  </si>
  <si>
    <t>{'Exterior color': ' Dragon Brown ', 'Interior color': 'Satin Black ', 'Drivetrain': 'All-wheel Drive ', 'MPG': ' 19â€“24Based on EPA mileage ratings. Use for comparison purposes only. Actual mileage will vary depending on driving conditions, driving habits, vehicle maintenance, and other factors.', 'Fuel type': 'Gasoline ', 'Transmission': '8-Speed Automatic', 'Engine': '3.3L V6 24V GDI DOHC', 'VIN': ' 5XYPKDA5XKG525641 ', 'Stock #': ' 3084 ', 'Mileage': ' 43,412 mi. '}</t>
  </si>
  <si>
    <t>$62,723$3,000 price drop</t>
  </si>
  <si>
    <t>{'Exterior color': ' Granite Crystal Clearcoat Metallic ', 'Interior color': 'Black ', 'Drivetrain': 'Four-wheel Drive ', 'MPG': ' â€“', 'Fuel type': 'Diesel ', 'Transmission': '6-Speed Automatic', 'Engine': '6.7L I6 24V DDI OHV Turbo Diesel', 'VIN': ' 3C6UR5DL1RG102397 ', 'Stock #': ' D9278 ', 'Mileage': ' 6 mi. '}</t>
  </si>
  <si>
    <t>$42,440MSRP $42,440</t>
  </si>
  <si>
    <t>{'Exterior color': ' Agate Black Metallic ', 'Interior color': 'Ebony ', 'Drivetrain': 'Four-wheel Drive ', 'MPG': ' 20â€“27Based on EPA mileage ratings. Use for comparison purposes only. Actual mileage will vary depending on driving conditions, driving habits, vehicle maintenance, and other factors.', 'Fuel type': 'Gasoline ', 'Transmission': 'Automatic', 'Engine': 'EcoBoost 2.3L I-4 gasoline direct injection, DOHC, variable valv', 'VIN': ' 1FMSK8DH0RGA64766 ', 'Stock #': ' T40397 ', 'Mileage': ' 25 mi. '}</t>
  </si>
  <si>
    <t>2017 Audi Q3 2.0T Premium Plus</t>
  </si>
  <si>
    <t xml:space="preserve"> 10,327 mi.</t>
  </si>
  <si>
    <t>$24,452$121 price drop</t>
  </si>
  <si>
    <t>{'Exterior color': ' Florett Silver Metallic ', 'Interior color': 'Black ', 'Drivetrain': 'All-wheel Drive ', 'MPG': ' 20â€“28Based on EPA mileage ratings. Use for comparison purposes only. Actual mileage will vary depending on driving conditions, driving habits, vehicle maintenance, and other factors.', 'Fuel type': 'Gasoline ', 'Transmission': '6-Speed Automatic', 'Engine': '2.0L I4 16V GDI DOHC Turbo', 'VIN': ' WA1JCCFS0HR007912 ', 'Stock #': ' PS3537 ', 'Mileage': ' 10,327 mi. '}</t>
  </si>
  <si>
    <t>{'Exterior color': ' Radiant Red Tintcoat ', 'Interior color': 'Black ', 'Drivetrain': 'All-wheel Drive ', 'Transmission': 'Automatic', 'Engine': 'Electric Motor', 'VIN': ' 3GNKDCRJ9RS219529 ', 'Stock #': ' C240409 ', 'Mileage': ' 5 mi. '}</t>
  </si>
  <si>
    <t xml:space="preserve"> 38,139 mi.</t>
  </si>
  <si>
    <t>$30,749$772 price drop</t>
  </si>
  <si>
    <t>{'Exterior color': ' Rapid Red Metallic Tinted Clearcoat ', 'Interior color': 'Ebony With Light Slate Uppers ', 'Drivetrain': 'Four-wheel Drive ', 'MPG': ' 20â€“27Based on EPA mileage ratings. Use for comparison purposes only. Actual mileage will vary depending on driving conditions, driving habits, vehicle maintenance, and other factors.', 'Fuel type': 'Gasoline ', 'Transmission': '10-Speed Automatic', 'Engine': 'EcoBoost 2.3L I-4 gasoline direct injection, DOHC, variable valv', 'VIN': ' 1FMSK8DH3MGA94143 ', 'Stock #': ' Z4461 ', 'Mileage': ' 38,139 mi. '}</t>
  </si>
  <si>
    <t xml:space="preserve"> 100,267 mi.</t>
  </si>
  <si>
    <t>$14,995$482 price drop</t>
  </si>
  <si>
    <t>{'Exterior color': ' Crystal Black Pearl ', 'Interior color': 'Black ', 'Drivetrain': 'Front-wheel Drive ', 'MPG': ' 19â€“28Based on EPA mileage ratings. Use for comparison purposes only. Actual mileage will vary depending on driving conditions, driving habits, vehicle maintenance, and other factors.', 'Fuel type': 'Gasoline ', 'Transmission': 'Automatic', 'Engine': '3.5L V-6 i-VTEC variable valve control, regular unleaded, engine', 'VIN': ' 5FNRL5H63GB045286 ', 'Stock #': ' 15594 ', 'Mileage': ' 100,267 mi. '}</t>
  </si>
  <si>
    <t>$55,530MSRP $57,530</t>
  </si>
  <si>
    <t>{'Exterior color': ' Bright White Clearcoat ', 'Interior color': 'Black ', 'Drivetrain': 'Front-wheel Drive ', 'MPG': ' 0â€“0Based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3C6MRVJG1RE131157 ', 'Stock #': ' 60438768 ', 'Mileage': ' 0 mi. '}</t>
  </si>
  <si>
    <t>$105,320MSRP $105,320</t>
  </si>
  <si>
    <t>{'Exterior color': ' Mythos Black Metallic ', 'Interior color': 'Black ', 'Drivetrain': 'All-wheel Drive ', 'MPG': ' 14â€“20Based on EPA mileage ratings. Use for comparison purposes only. Actual mileage will vary depending on driving conditions, driving habits, vehicle maintenance, and other factors.', 'Fuel type': 'Gasoline ', 'Transmission': '8-Speed Automatic', 'Engine': '4.0L V8 32V GDI DOHC Twin Turbo', 'VIN': ' WA1VWBF70RD010550 ', 'Stock #': ' RA272 ', 'Mileage': ' 5 mi. '}</t>
  </si>
  <si>
    <t xml:space="preserve"> 31,797 mi.</t>
  </si>
  <si>
    <t>{'Exterior color': ' Blue ', 'Interior color': 'Beige ', 'Drivetrain': 'Front-wheel Drive ', 'MPG': ' 23â€“30Based on EPA mileage ratings. Use for comparison purposes only. Actual mileage will vary depending on driving conditions, driving habits, vehicle maintenance, and other factors.', 'Fuel type': 'Gasoline ', 'Transmission': '6-Speed Automatic', 'Engine': '2.4L I4 16V GDI DOHC', 'VIN': ' KNDPM3ACXL7730734 ', 'Stock #': ' 31997 ', 'Mileage': ' 31,797 mi. '}</t>
  </si>
  <si>
    <t>Not PricedMSRP $37,997</t>
  </si>
  <si>
    <t>{'Exterior color': ' Ice Silver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JF2SKALC0RH466543 ', 'Stock #': ' 327378 ', 'Mileage': ' 7 mi. '}</t>
  </si>
  <si>
    <t>2023 Acura RDX Base</t>
  </si>
  <si>
    <t xml:space="preserve"> 2,958 mi.</t>
  </si>
  <si>
    <t>{'Exterior color': ' Platinum White Pearl ', 'Interior color': 'Parchment ', 'Drivetrain': 'All-wheel Drive ', 'MPG': ' 21â€“27Based on EPA mileage ratings. Use for comparison purposes only. Actual mileage will vary depending on driving conditions, driving habits, vehicle maintenance, and other factors.', 'Fuel type': 'Gasoline ', 'Transmission': 'Automatic', 'Engine': '2L I-4 gasoline direct injection, DOHC, VTEC variable valve cont', 'VIN': ' 5J8TC2H32PL023496 ', 'Stock #': ' PL11841 ', 'Mileage': ' 2,958 mi. '}</t>
  </si>
  <si>
    <t>2023 Mazda MX-5 Miata Club</t>
  </si>
  <si>
    <t xml:space="preserve"> 1,597 mi.</t>
  </si>
  <si>
    <t>{'Exterior color': ' Machine Gray Metallic ', 'Interior color': 'Black ', 'Drivetrain': 'Rear-wheel Drive ', 'MPG': ' 26â€“34Based on EPA mileage ratings. Use for comparison purposes only. Actual mileage will vary depending on driving conditions, driving habits, vehicle maintenance, and other factors.', 'Fuel type': 'Gasoline ', 'Transmission': '6-Speed Manual', 'Engine': '2.0L I4 16V GDI DOHC', 'VIN': ' JM1NDAC77P0551691 ', 'Stock #': ' PM20407 ', 'Mileage': ' 1,597 mi. '}</t>
  </si>
  <si>
    <t>2019 BMW X1 sDrive28i</t>
  </si>
  <si>
    <t xml:space="preserve"> 72,404 mi.</t>
  </si>
  <si>
    <t>{'Exterior color': ' Mediterranean Blue Metallic ', 'Interior color': 'Black ', 'Drivetrain': 'Front-wheel Drive ', 'MPG': ' 23â€“32Based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WBXHU7C55K3H46443 ', 'Stock #': ' A1227 ', 'Mileage': ' 72,404 mi. '}</t>
  </si>
  <si>
    <t>$25,950MSRP $26,815</t>
  </si>
  <si>
    <t>{'Exterior color': ' Steel Gray ', 'Interior color': 'Black ', 'Drivetrain': 'Front-wheel Drive ', 'MPG': ' 28â€“34Based on EPA mileage ratings. Use for comparison purposes only. Actual mileage will vary depending on driving conditions, driving habits, vehicle maintenance, and other factors.', 'Fuel type': 'Gasoline ', 'Transmission': 'Automatic CVT', 'Engine': '2.0L I4 16V MPFI DOHC', 'VIN': ' KNDEU2AA4R7614471 ', 'Stock #': ' RK14471 ', 'Mileage': ' 4 mi. '}</t>
  </si>
  <si>
    <t>$33,145MSRP $33,145</t>
  </si>
  <si>
    <t>{'Exterior color': ' Gun Metallic ', 'Interior color': 'Charcoal ', 'Drivetrain': 'All-wheel Drive ', 'MPG': ' 26â€“36Based on EPA mileage ratings. Use for comparison purposes only. Actual mileage will vary depending on driving conditions, driving habits, vehicle maintenance, and other factors.', 'Fuel type': 'Gasoline ', 'Transmission': 'CVT with Xtronic', 'Engine': '2.5L 4-Cylinder DOHC 16V', 'VIN': ' 1N4BL4DW5RN377449 ', 'Stock #': ' 2410017 ', 'Mileage': ' 5 mi. '}</t>
  </si>
  <si>
    <t xml:space="preserve"> 51,305 mi.</t>
  </si>
  <si>
    <t>{'Exterior color': ' Daytona Gray Pearl Effect ', 'Interior color': 'Black ', 'Drivetrain': 'All-wheel Drive ', 'MPG': ' 18â€“23Based on EPA mileage ratings. Use for comparison purposes only. Actual mileage will vary depending on driving conditions, driving habits, vehicle maintenance, and other factors.', 'Fuel type': 'Gasoline ', 'Transmission': '8-Speed Automatic', 'Engine': '3.0L V6 24V GDI DOHC Turbo', 'VIN': ' WA1B4AFY0L2121128 ', 'Stock #': ' R6369 ', 'Mileage': ' 51,305 mi. '}</t>
  </si>
  <si>
    <t>$48,015MSRP $48,015</t>
  </si>
  <si>
    <t>{'Exterior color': ' Brass ', 'Interior color': 'Gray ', 'Drivetrain': 'All-wheel Drive ', 'MPG': ' â€“', 'Fuel type': 'Gasoline ', 'Transmission': 'SHIFTRONIC', 'Engine': '2.5L I4', 'VIN': ' 5NMP4DGL1RH012410 ', 'Stock #': ' Y17726 ', 'Mileage': ' 13 mi. '}</t>
  </si>
  <si>
    <t>2022 Honda Civic Sport</t>
  </si>
  <si>
    <t xml:space="preserve"> 88,907 mi.</t>
  </si>
  <si>
    <t>{'Exterior color': ' â€“ ', 'Interior color': 'Black ', 'Drivetrain': 'Front-wheel Drive ', 'MPG': ' 30â€“37Based on EPA mileage ratings. Use for comparison purposes only. Actual mileage will vary depending on driving conditions, driving habits, vehicle maintenance, and other factors.', 'Fuel type': 'Gasoline ', 'Transmission': 'Automatic', 'Engine': '2L I-4 gasoline direct injection, DOHC, i-VTEC variable valve co', 'VIN': ' 2HGFE2F58NH552361 ', 'Stock #': ' JA0347 ', 'Mileage': ' 88,907 mi. '}</t>
  </si>
  <si>
    <t xml:space="preserve"> 17,837 mi.</t>
  </si>
  <si>
    <t>$18,435$564 price drop</t>
  </si>
  <si>
    <t>{'Exterior color': ' Metal ', 'Interior color': 'Black ', 'Drivetrain': 'Front-wheel Drive ', 'MPG': ' 31â€“41Based on EPA mileage ratings. Use for comparison purposes only. Actual mileage will vary depending on driving conditions, driving habits, vehicle maintenance, and other factors.', 'Fuel type': 'Gasoline ', 'Transmission': 'Automatic CVT', 'Engine': '2.0L I4 16V MPFI DOHC', 'VIN': ' KMHLM4AG3MU121667 ', 'Stock #': ' MU121667 ', 'Mileage': ' 17,837 mi. '}</t>
  </si>
  <si>
    <t>$42,633MSRP $59,025$3,000 price drop</t>
  </si>
  <si>
    <t>{'Exterior color': ' Bright White Clearcoat ', 'Interior color': 'Black ', 'Drivetrain': 'Four-wheel Drive ', 'MPG': ' â€“', 'Fuel type': 'Hybrid ', 'Transmission': '8-Speed Automatic', 'Engine': '2.0L I4 16V GDI DOHC Turbo Hybrid', 'VIN': ' 1C4RJXN68RW213038 ', 'Stock #': ' 24441 ', 'Mileage': ' 5 mi. '}</t>
  </si>
  <si>
    <t>2017 Ford Focus SEL</t>
  </si>
  <si>
    <t xml:space="preserve"> 76,000 mi.</t>
  </si>
  <si>
    <t>{'Exterior color': ' Blue ', 'Interior color': 'Black ', 'Drivetrain': 'Front-wheel Drive ', 'Fuel type': 'E85 Flex Fuel ', 'Transmission': '6-Speed A/T', 'Engine': '160.0HP 2.0L 4 Cylinder Engine Flex Fuel Capability', 'VIN': ' 1FADP3H27HL331811 ', 'Mileage': ' 76,000 mi. '}</t>
  </si>
  <si>
    <t>{'Exterior color': ' Hydro Blue Pearlcoat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3C4NJDBN7RT113933 ', 'Stock #': ' J7290 ', 'Mileage': ' 5 mi. '}</t>
  </si>
  <si>
    <t>{'Exterior color': ' Brilliant Bronze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JF2SKALC2RH499639 ', 'Stock #': ' RH499639 ', 'Mileage': ' 6 mi. '}</t>
  </si>
  <si>
    <t xml:space="preserve"> 1,561 mi.</t>
  </si>
  <si>
    <t>$60,654$877 price drop</t>
  </si>
  <si>
    <t>{'Exterior color': ' Sinamon Stick ', 'Interior color': 'Black ', 'Drivetrain': 'Rear-wheel Drive ', 'MPG': ' 15â€“24Based on EPA mileage ratings. Use for comparison purposes only. Actual mileage will vary depending on driving conditions, driving habits, vehicle maintenance, and other factors.', 'Fuel type': 'Gasoline ', 'Transmission': '8-Speed Automatic', 'Engine': 'HEMI 6.4L V-8 premium unleaded, engine with cylinder deactivatio', 'VIN': ' 2C3CDXGJ2PH651309 ', 'Stock #': ' A6001 ', 'Mileage': ' 1,561 mi. '}</t>
  </si>
  <si>
    <t>2021 Nissan Armada SL</t>
  </si>
  <si>
    <t xml:space="preserve"> 71,963 mi.</t>
  </si>
  <si>
    <t>{'Exterior color': ' Hermosa Blue ', 'Interior color': 'Charcoal ', 'Drivetrain': 'Rear-wheel Drive ', 'MPG': ' 14â€“19Based on EPA mileage ratings. Use for comparison purposes only. Actual mileage will vary depending on driving conditions, driving habits, vehicle maintenance, and other factors.', 'Fuel type': 'Gasoline ', 'Transmission': '7-Speed Automatic', 'Engine': '5.6L V8 32V GDI DOHC', 'VIN': ' JN8AY2BA2M9370046 ', 'Stock #': ' P8381 ', 'Mileage': ' 71,963 mi. '}</t>
  </si>
  <si>
    <t>2022 Tesla Model X Base</t>
  </si>
  <si>
    <t xml:space="preserve"> 14,848 mi.</t>
  </si>
  <si>
    <t>{'Exterior color': ' Blue ', 'Interior color': 'â€“ ', 'Drivetrain': 'All-wheel Drive ', 'Transmission': '1-Speed Automatic', 'Engine': 'Electric', 'VIN': ' 7SAXCBE52NF334855 ', 'Stock #': ' K3622 ', 'Mileage': ' 14,848 mi. '}</t>
  </si>
  <si>
    <t>{'Exterior color': ' Ice Silver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JF2SKAGCXRH411656 ', 'Stock #': ' SL564 ', 'Mileage': ' 7 mi. '}</t>
  </si>
  <si>
    <t>{'Exterior color': ' Platinum White Pearl ', 'Interior color': 'Beige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5FNRL6H60RB042225 ', 'Stock #': ' H24658 ', 'Mileage': ' 5 mi. '}</t>
  </si>
  <si>
    <t>{'Exterior color': ' â€“ ', 'Interior color': 'â€“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1C4RJKBG7R8930681 ', 'Stock #': ' J2472 ', 'Mileage': ' â€“ '}</t>
  </si>
  <si>
    <t xml:space="preserve"> 92,598 mi.</t>
  </si>
  <si>
    <t>$15,995$490 price drop</t>
  </si>
  <si>
    <t>{'Exterior color': ' Ingot Silver ', 'Interior color': 'Charcoal Black ', 'Drivetrain': 'Four-wheel Drive ', 'MPG': ' 22â€“28Based on EPA mileage ratings. Use for comparison purposes only. Actual mileage will vary depending on driving conditions, driving habits, vehicle maintenance, and other factors.', 'Fuel type': 'Gasoline ', 'Transmission': '6-Speed Automatic', 'Engine': '1.5L I4 16V GDI DOHC Turbo', 'VIN': ' 1FMCU9JD8HUE66041 ', 'Stock #': ' FK0188A ', 'Mileage': ' 92,598 mi. '}</t>
  </si>
  <si>
    <t xml:space="preserve"> 34,975 mi.</t>
  </si>
  <si>
    <t>{'Exterior color': ' Ceramic Pearl Metallic ', 'Interior color': 'Sandstone ', 'Drivetrain': 'All-wheel Drive ', 'MPG': ' 17â€“24Based on EPA mileage ratings. Use for comparison purposes only. Actual mileage will vary depending on driving conditions, driving habits, vehicle maintenance, and other factors.', 'Fuel type': 'Gasoline ', 'Transmission': '10-Speed Automatic', 'Engine': '3.0L V6 24V GDI DOHC Twin Turbo', 'VIN': ' 5LM5J7XC3LGL12863 ', 'Stock #': ' 0CP5698B ', 'Mileage': ' 34,975 mi. '}</t>
  </si>
  <si>
    <t>{'Exterior color': ' Geyser Blue ', 'Interior color': 'Gray ', 'Drivetrain': 'AWD ', 'MPG': ' 25â€“28Based on EPA mileage ratings. Use for comparison purposes only. Actual mileage will vary depending on driving conditions, driving habits, vehicle maintenance, and other factors.', 'Fuel type': 'Gasoline ', 'Transmission': 'Automatic CVT', 'Engine': '2.5L H4 16V GDI DOHC', 'VIN': ' JF2SKAJC0RH508826 ', 'Stock #': ' SU22283 ', 'Mileage': ' 5 mi. '}</t>
  </si>
  <si>
    <t>2021 Dodge Durango GT Plus AWD</t>
  </si>
  <si>
    <t xml:space="preserve"> 18,944 mi.</t>
  </si>
  <si>
    <t>{'Exterior color': ' Billet Clearcoat ', 'Interior color': 'Black ', 'Drivetrain': 'All-wheel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1C4RDJDG6MC682847 ', 'Stock #': ' S9734 ', 'Mileage': ' 18,944 mi. '}</t>
  </si>
  <si>
    <t>2006 Jaguar S-Type 4.2L V8 R</t>
  </si>
  <si>
    <t xml:space="preserve"> 92,093 mi.</t>
  </si>
  <si>
    <t>$12,800$2,000 price drop</t>
  </si>
  <si>
    <t>{'Exterior color': ' Ebony ', 'Interior color': 'Black w/ Grey Inserts ', 'Drivetrain': 'Rear-wheel Drive ', 'MPG': ' 17â€“22Based on EPA mileage ratings. Use for comparison purposes only. Actual mileage will vary depending on driving conditions, driving habits, vehicle maintenance, and other factors.', 'Fuel type': 'Gasoline ', 'Transmission': 'Automatic', 'Engine': '4.2L V-8 DOHC, supercharger, premium unleaded, engine with 400HP', 'VIN': ' SAJWA03C261N60734 ', 'Stock #': ' 24030 ', 'Mileage': ' 92,093 mi. '}</t>
  </si>
  <si>
    <t>$66,489MSRP $70,345</t>
  </si>
  <si>
    <t>{'Exterior color': ' Bright White Clearcoat ', 'Interior color': 'Black ', 'Drivetrain': 'Four-wheel Drive ', 'MPG': ' â€“', 'Fuel type': 'Diesel ', 'Transmission': '6-Speed Automatic', 'Engine': '6.7L I6 24V DDI OHV Turbo Diesel', 'VIN': ' 3C6UR5CL3RG239777 ', 'Stock #': ' RT24029 ', 'Mileage': ' 10 mi. '}</t>
  </si>
  <si>
    <t>2024 Mercedes-Benz GLA 250 Base 4MATIC</t>
  </si>
  <si>
    <t>{'Exterior color': ' Polar White ', 'Interior color': 'â€“ ', 'Drivetrain': 'All-wheel Drive ', 'MPG': ' 23â€“32Based on EPA mileage ratings. Use for comparison purposes only. Actual mileage will vary depending on driving conditions, driving habits, vehicle maintenance, and other factors.', 'Fuel type': 'Gasoline ', 'Transmission': '8-Speed Automatic with Auto-Shift', 'Engine': '2.0L I4 16V GDI DOHC Turbo', 'VIN': ' W1N4N4HBXRJ570037 ', 'Stock #': ' 242948L ', 'Mileage': ' 72 mi. '}</t>
  </si>
  <si>
    <t xml:space="preserve"> 63,367 mi.</t>
  </si>
  <si>
    <t>{'Exterior color': ' Shadow Gray Metallic ', 'Interior color': 'Jet Black ', 'Drivetrain': 'All-wheel Drive ', 'MPG': ' 23â€“30Based on EPA mileage ratings. Use for comparison purposes only. Actual mileage will vary depending on driving conditions, driving habits, vehicle maintenance, and other factors.', 'Fuel type': 'Gasoline ', 'Transmission': '6-Speed Automatic', 'Engine': '1.4L I4 16V GDI DOHC Turbo', 'VIN': ' KL7CJPSM6MB365387 ', 'Stock #': ' RCE11155 ', 'Mileage': ' 63,367 mi. '}</t>
  </si>
  <si>
    <t>{'Exterior color': ' Metallic ', 'Interior color': 'Global Black ', 'Drivetrain': 'Four-wheel Drive ', 'MPG': ' â€“', 'Fuel type': 'Hybrid ', 'Transmission': '8-Speed Automatic', 'Engine': '2.0L I4 16V GDI DOHC Turbo Hybrid', 'VIN': ' 1C4RJYB65RC711743 ', 'Stock #': ' J2459 ', 'Mileage': ' 9 mi. '}</t>
  </si>
  <si>
    <t>{'Exterior color': ' Geyser Blue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JF2SKAJC5RH464287 ', 'Stock #': ' CS34632 ', 'Mileage': ' 6 mi. '}</t>
  </si>
  <si>
    <t>2021 Mercedes-Benz C-Class C 300 4MATIC</t>
  </si>
  <si>
    <t xml:space="preserve"> 32,037 mi.</t>
  </si>
  <si>
    <t>$31,590$405 price drop</t>
  </si>
  <si>
    <t>{'Exterior color': ' Gray Metallic ', 'Interior color': 'Black ', 'Drivetrain': 'All-wheel Drive ', 'MPG': ' 23â€“33Based on EPA mileage ratings. Use for comparison purposes only. Actual mileage will vary depending on driving conditions, driving habits, vehicle maintenance, and other factors.', 'Fuel type': 'Gasoline ', 'Transmission': '9-Speed Automatic', 'Engine': '2.0L I4 16V GDI DOHC Turbo', 'VIN': ' W1KWF8EB1MR645037 ', 'Stock #': ' MR645037 ', 'Mileage': ' 32,037 mi. '}</t>
  </si>
  <si>
    <t>$63,285MSRP $63,285</t>
  </si>
  <si>
    <t>{'Exterior color': ' Azure Gray Metallic ', 'Interior color': 'Medium Dark Slate ', 'Drivetrain': 'All-wheel Drive ', 'Transmission': '1-Speed Automatic', 'Engine': '2.0L I4 OHV Electric', 'VIN': ' 1FTVW1EL8PWG25881 ', 'Stock #': ' 59806 ', 'Mileage': ' â€“ '}</t>
  </si>
  <si>
    <t>2021 BMW X7 xDrive40i</t>
  </si>
  <si>
    <t>$59,350$100 price drop</t>
  </si>
  <si>
    <t>{'Exterior color': ' Dark Graphite Metallic ', 'Interior color': 'Black ', 'Drivetrain': 'All-wheel Drive ', 'MPG': ' 19â€“24Based on EPA mileage ratings. Use for comparison purposes only. Actual mileage will vary depending on driving conditions, driving habits, vehicle maintenance, and other factors.', 'Fuel type': 'Gasoline ', 'Transmission': '8-Speed Automatic', 'Engine': '3.0L I6 24V GDI DOHC Turbo', 'VIN': ' 5UXCW2C00M9E91515 ', 'Stock #': ' BE4169A ', 'Mileage': ' 23,625 mi. '}</t>
  </si>
  <si>
    <t xml:space="preserve"> 3,864 mi.</t>
  </si>
  <si>
    <t>$57,513MSRP $61,955</t>
  </si>
  <si>
    <t>{'Exterior color': ' Agate Black Metallic ', 'Interior color': 'Ebony ', 'Drivetrain': 'Four-wheel Drive ', 'MPG': ' 18â€“24Based on EPA mileage ratings. Use for comparison purposes only. Actual mileage will vary depending on driving conditions, driving habits, vehicle maintenance, and other factors.', 'Fuel type': 'Gasoline ', 'Transmission': '10-Speed Automatic', 'Engine': '3.0L V6 24V GDI DOHC Twin Turbo', 'VIN': ' 1FM5K8GC5PGA03326 ', 'Stock #': ' F42206 ', 'Mileage': ' 3,864 mi. '}</t>
  </si>
  <si>
    <t>$35,479MSRP $38,150</t>
  </si>
  <si>
    <t>{'Exterior color': ' Magnetite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JF2SKALC9RH485849 ', 'Stock #': ' 31096 ', 'Mileage': ' 6 mi. '}</t>
  </si>
  <si>
    <t>$31,977MSRP $32,855</t>
  </si>
  <si>
    <t>{'Exterior color': ' Soul Red Crystal Metallic ', 'Interior color': 'Black ', 'Drivetrain': 'All-wheel Drive ', 'MPG': ' 23â€“29Based on EPA mileage ratings. Use for comparison purposes only. Actual mileage will vary depending on driving conditions, driving habits, vehicle maintenance, and other factors.', 'Fuel type': 'Gasoline ', 'Transmission': '6-Speed Automatic', 'Engine': '2.5L I4 16V', 'VIN': ' JM3KFBCL2R0405886 ', 'Stock #': ' EZ32676 ', 'Mileage': ' 10 mi. '}</t>
  </si>
  <si>
    <t xml:space="preserve"> 6,084 mi.</t>
  </si>
  <si>
    <t>{'Exterior color': ' Bright White Clearcoat ', 'Interior color': 'Ruby Red ', 'Drivetrain': 'Four-wheel Drive ', 'MPG': ' 22â€“30Based on EPA mileage ratings. Use for comparison purposes only. Actual mileage will vary depending on driving conditions, driving habits, vehicle maintenance, and other factors.', 'Fuel type': 'Gasoline ', 'Transmission': '9-Speed Automatic', 'Engine': '2.4L I4 16V MPFI SOHC', 'VIN': ' 3C4NJDDB7NT166788 ', 'Stock #': ' P1482 ', 'Mileage': ' 6,084 mi. '}</t>
  </si>
  <si>
    <t>2023 Subaru WRX Limited</t>
  </si>
  <si>
    <t>{'Exterior color': ' World Rally Blue Pearl ', 'Interior color': 'Black ', 'Drivetrain': 'All-wheel Drive ', 'MPG': ' 19â€“26Based on EPA mileage ratings. Use for comparison purposes only. Actual mileage will vary depending on driving conditions, driving habits, vehicle maintenance, and other factors.', 'Fuel type': 'Gasoline ', 'Transmission': '6-Speed Manual', 'Engine': '2.4L H4 16V GDI DOHC Turbo', 'VIN': ' JF1VBAL61P9824221 ', 'Stock #': ' MS18608 ', 'Mileage': ' 6 mi. '}</t>
  </si>
  <si>
    <t>$30,728MSRP $32,620$1,142 price drop</t>
  </si>
  <si>
    <t>{'Exterior color': ' Soul Red Crystal Metallic ', 'Interior color': 'Black ', 'Drivetrain': 'All-wheel Drive ', 'MPG': ' 23â€“29Based on EPA mileage ratings. Use for comparison purposes only. Actual mileage will vary depending on driving conditions, driving habits, vehicle maintenance, and other factors.', 'Fuel type': 'Gasoline ', 'Transmission': '6-Speed Automatic', 'Engine': '2.5L I4 16V GDI DOHC', 'VIN': ' JM3KFBCL2R0473086 ', 'Stock #': ' 3R868 ', 'Mileage': ' 15 mi. '}</t>
  </si>
  <si>
    <t xml:space="preserve"> 66,495 mi.</t>
  </si>
  <si>
    <t>$35,932$2,063 price drop</t>
  </si>
  <si>
    <t>{'Exterior color': ' Nightfall Mica ', 'Interior color': 'Parchment ', 'Drivetrain': 'Front-wheel Drive ', 'MPG': ' 19â€“26Based on EPA mileage ratings. Use for comparison purposes only. Actual mileage will vary depending on driving conditions, driving habits, vehicle maintenance, and other factors.', 'Fuel type': 'Gasoline ', 'Transmission': '8-Speed Automatic', 'Engine': '3.5L V6 24V PDI DOHC', 'VIN': ' JTJHZKEA3L2014759 ', 'Stock #': ' P11692 ', 'Mileage': ' 66,495 mi. '}</t>
  </si>
  <si>
    <t>$49,913MSRP $59,475$4,600 price drop</t>
  </si>
  <si>
    <t>{'Exterior color': ' Diamond Black Crystal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1C4RJKBG0R8936404 ', 'Stock #': ' J2448 ', 'Mileage': ' 12 mi. '}</t>
  </si>
  <si>
    <t>2024 Kia Sportage SX-Prestige</t>
  </si>
  <si>
    <t xml:space="preserve"> 40 mi.</t>
  </si>
  <si>
    <t>{'Exterior color': ' Ebony Black ', 'Interior color': 'Black ', 'Drivetrain': 'All-wheel Drive ', 'MPG': ' 23â€“26Based on EPA mileage ratings. Use for comparison purposes only. Actual mileage will vary depending on driving conditions, driving habits, vehicle maintenance, and other factors.', 'Fuel type': 'Gasoline ', 'Transmission': '8-Speed Automatic', 'Engine': '2.5L I4 16V PDI DOHC', 'VIN': ' 5XYK5CDF8RG182855 ', 'Stock #': ' DTK13134 ', 'Mileage': ' 40 mi. '}</t>
  </si>
  <si>
    <t>â€“Â $32,189 MSRPÂ¹$1,103 seller discount $31,086 Seller priceÂ¹MSRP excludes destination &amp; handling</t>
  </si>
  <si>
    <t>{'Exterior color': ' Blue Dusk ', 'Interior color': 'Black ', 'Drivetrain': 'AWD ', 'MPG': ' â€“', 'Fuel type': 'Gasoline ', 'Transmission': '7-Speed DSGA? Automatic w/ 4MO', 'Engine': '1.5L I4 16V GDI DOHC Turbo', 'VIN': ' 3VVUX7B23RM067949 ', 'Stock #': ' V25016 ', 'Mileage': ' 5 mi. '}</t>
  </si>
  <si>
    <t xml:space="preserve"> 20,826 mi.</t>
  </si>
  <si>
    <t>$28,295$254 price drop</t>
  </si>
  <si>
    <t>{'Exterior color': ' Star White ', 'Interior color': 'Ebony ', 'Drivetrain': 'All-wheel Drive ', 'MPG': ' 23â€“31Based on EPA mileage ratings. Use for comparison purposes only. Actual mileage will vary depending on driving conditions, driving habits, vehicle maintenance, and other factors.', 'Fuel type': 'Gasoline ', 'Transmission': '8-Speed Automatic', 'Engine': '2.0L I4 16V GDI DOHC Turbo', 'VIN': ' 1FMCU9J98NUA34637 ', 'Stock #': ' FP9332 ', 'Mileage': ' 20,826 mi. '}</t>
  </si>
  <si>
    <t>2016 Ford Sedan Police Interceptor Base</t>
  </si>
  <si>
    <t xml:space="preserve"> 112,128 mi.</t>
  </si>
  <si>
    <t>{'Exterior color': ' Black ', 'Interior color': 'Black ', 'Drivetrain': 'AWD ', 'MPG': ' 18â€“25Based on EPA mileage ratings. Use for comparison purposes only. Actual mileage will vary depending on driving conditions, driving habits, vehicle maintenance, and other factors.', 'Fuel type': 'Flexible Fuel ', 'Transmission': '6-Speed Automatic', 'Engine': '3.7L V6 24V MPFI DOHC Flexible Fuel', 'VIN': ' 1FAHP2MK7GG123291 ', 'Stock #': ' R-3306 ', 'Mileage': ' 112,128 mi. '}</t>
  </si>
  <si>
    <t>$22,630MSRP $22,630</t>
  </si>
  <si>
    <t>{'Exterior color': ' Cloud White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3N1AB8BV8RY314216 ', 'Stock #': ' 15017 ', 'Mileage': ' 10 mi. '}</t>
  </si>
  <si>
    <t xml:space="preserve"> 55,144 mi.</t>
  </si>
  <si>
    <t>{'Exterior color': ' Blue ', 'Interior color': 'Ebony With Light Slate Uppers ', 'Drivetrain': 'Four-wheel Drive ', 'MPG': ' 20â€“27Based on EPA mileage ratings. Use for comparison purposes only. Actual mileage will vary depending on driving conditions, driving habits, vehicle maintenance, and other factors.', 'Fuel type': 'Gasoline ', 'Transmission': 'Automatic', 'Engine': 'EcoBoost 2.3L I-4 gasoline direct injection, DOHC, variable valv', 'VIN': ' 1FMSK8DHXLGC58101 ', 'Stock #': ' D7187 ', 'Mileage': ' 55,144 mi. '}</t>
  </si>
  <si>
    <t>{'Exterior color': ' Diamond Black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1C4RJKBG3R8554190 ', 'Stock #': ' J2769 ', 'Mileage': ' 13 mi. '}</t>
  </si>
  <si>
    <t>2016 Mercedes-Benz S-Class S 550 4dr Sedan</t>
  </si>
  <si>
    <t xml:space="preserve"> 45,900 mi.</t>
  </si>
  <si>
    <t>$34,994$2,000 price drop</t>
  </si>
  <si>
    <t>{'Exterior color': ' Designo Mystic White Pearl ', 'Interior color': 'White ', 'Drivetrain': 'Rear-wheel Drive ', 'MPG': ' 17â€“26Based on EPA mileage ratings. Use for comparison purposes only. Actual mileage will vary depending on driving conditions, driving habits, vehicle maintenance, and other factors.', 'Fuel type': 'Gasoline ', 'Transmission': 'Automatic', 'Engine': '4.7L V-8 gasoline direct injection, DOHC, variable valve control', 'VIN': ' WDDUG8CB9GA245351 ', 'Stock #': ' 1701 ', 'Mileage': ' 45,900 mi. '}</t>
  </si>
  <si>
    <t>{'Exterior color': ' Black Sapphire Metallic ', 'Interior color': 'Black ', 'Drivetrain': 'All-wheel Drive ', 'MPG': ' 23â€“32Based on EPA mileage ratings. Use for comparison purposes only. Actual mileage will vary depending on driving conditions, driving habits, vehicle maintenance, and other factors.', 'Fuel type': 'Gasoline ', 'Transmission': '8-Speed Automatic', 'Engine': '3.0L I6 24V GDI DOHC Turbo', 'VIN': ' 3MW53CM04R8E45947 ', 'Stock #': ' R8E45947 ', 'Mileage': ' 10 mi. '}</t>
  </si>
  <si>
    <t>2016 Cadillac Escalade Luxury</t>
  </si>
  <si>
    <t xml:space="preserve"> 73,636 mi.</t>
  </si>
  <si>
    <t>{'Exterior color': ' Dark Emerald Metallic ', 'Interior color': 'Kona Brown ', 'Drivetrain': 'Four-wheel Drive ', 'MPG': ' 15â€“21Based on EPA mileage ratings. Use for comparison purposes only. Actual mileage will vary depending on driving conditions, driving habits, vehicle maintenance, and other factors.', 'Fuel type': 'Gasoline ', 'Transmission': '8-Speed Automatic', 'Engine': '6.2L V8 16V GDI OHV', 'VIN': ' 1GYS4BKJ4GR308996 ', 'Stock #': ' 11059P ', 'Mileage': ' 73,636 mi. '}</t>
  </si>
  <si>
    <t>2023 Dodge Durango GT</t>
  </si>
  <si>
    <t xml:space="preserve"> 39,518 mi.</t>
  </si>
  <si>
    <t>{'Exterior color': ' DB Black Crystal Clearcoat ', 'Interior color': 'Black ', 'Drivetrain': 'All-wheel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1C4RDJDG9PC601117 ', 'Stock #': ' P1466 ', 'Mileage': ' 39,518 mi. '}</t>
  </si>
  <si>
    <t>2019 Mercedes-Benz Metris Base</t>
  </si>
  <si>
    <t xml:space="preserve"> 66,362 mi.</t>
  </si>
  <si>
    <t>{'Exterior color': ' Arctic White ', 'Interior color': 'Black ', 'Drivetrain': 'Rear-wheel Drive ', 'MPG': ' 21â€“24Based on EPA mileage ratings. Use for comparison purposes only. Actual mileage will vary depending on driving conditions, driving habits, vehicle maintenance, and other factors.', 'Fuel type': 'Gasoline ', 'Transmission': '7-Speed Automatic', 'Engine': '2.0L I4 16V GDI DOHC Turbo', 'VIN': ' WD3PG2EA2K3603096 ', 'Stock #': ' 9500 ', 'Mileage': ' 66,362 mi. '}</t>
  </si>
  <si>
    <t>{'Comfort': '4.0', 'Interior': '5.0', 'Performance': '4.0', 'Value': '4.0', 'Exterior': '4.0', 'Reliability': '4.0'}</t>
  </si>
  <si>
    <t xml:space="preserve"> 1,007 mi.</t>
  </si>
  <si>
    <t>{'Exterior color': ' Black Sapphire Metallic ', 'Interior color': 'Black ', 'Drivetrain': 'All-wheel Drive ', 'Transmission': '1-Speed Automatic', 'Engine': 'Electric', 'VIN': ' WBY83FB06RFS48255 ', 'Stock #': ' D24431 ', 'Mileage': ' 1,007 mi. '}</t>
  </si>
  <si>
    <t xml:space="preserve"> 5,133 mi.</t>
  </si>
  <si>
    <t>$39,721$2,524 price drop</t>
  </si>
  <si>
    <t>{'Exterior color': ' Red Metallic ', 'Interior color': 'Medium Soft Ceramic ', 'Drivetrain': 'All-wheel Drive ', 'MPG': ' 21â€“28Based on EPA mileage ratings. Use for comparison purposes only. Actual mileage will vary depending on driving conditions, driving habits, vehicle maintenance, and other factors.', 'Fuel type': 'Gasoline ', 'Transmission': 'Automatic', 'Engine': 'EcoBoost 2L I-4 gasoline direct injection, DOHC, variable valve', 'VIN': ' 2FMPK4K94RBA22862 ', 'Stock #': ' 1797N ', 'Mileage': ' 5,133 mi. '}</t>
  </si>
  <si>
    <t>2022 Chevrolet Trax LT</t>
  </si>
  <si>
    <t xml:space="preserve"> 90,264 mi.</t>
  </si>
  <si>
    <t>$17,595$100 price drop</t>
  </si>
  <si>
    <t>{'Exterior color': ' Red ', 'Interior color': 'Black ', 'Drivetrain': 'All-wheel Drive ', 'MPG': ' 23â€“30Based on EPA mileage ratings. Use for comparison purposes only. Actual mileage will vary depending on driving conditions, driving habits, vehicle maintenance, and other factors.', 'Fuel type': 'Gasoline ', 'Transmission': '6-Speed Automatic', 'Engine': '1.4L I4 16V GDI DOHC Turbo', 'VIN': ' KL7CJPSMXNB527037 ', 'Stock #': ' 1670035401 ', 'Mileage': ' 90,264 mi. '}</t>
  </si>
  <si>
    <t>{'Exterior color': ' Platinum Quartz Metallic ', 'Interior color': 'Black ', 'Drivetrain': 'All-wheel Drive ', 'MPG': ' 23â€“29Based on EPA mileage ratings. Use for comparison purposes only. Actual mileage will vary depending on driving conditions, driving habits, vehicle maintenance, and other factors.', 'Fuel type': 'Gasoline ', 'Transmission': '6-Speed Automatic', 'Engine': '2.5L I4 16V GDI DOHC', 'VIN': ' JM3KFBCL0R0454701 ', 'Stock #': ' 3R807 ', 'Mileage': ' 15 mi. '}</t>
  </si>
  <si>
    <t>2007 Lexus GX 470 Base (A5)</t>
  </si>
  <si>
    <t xml:space="preserve"> 138,697 mi.</t>
  </si>
  <si>
    <t>{'Exterior color': ' Tan ', 'Interior color': 'Beige ', 'Drivetrain': 'Four-wheel Drive ', 'MPG': ' 15â€“19Based on EPA mileage ratings. Use for comparison purposes only. Actual mileage will vary depending on driving conditions, driving habits, vehicle maintenance, and other factors.', 'Fuel type': 'Gasoline ', 'Transmission': 'Automatic', 'Engine': '4.7L DOHC 32-valve SMPI V8 engine w/continuously variable valve', 'VIN': ' JTJBT20XX70136264 ', 'Stock #': ' CYC-136264 ', 'Mileage': ' 138,697 mi. '}</t>
  </si>
  <si>
    <t>$41,237MSRP $47,915</t>
  </si>
  <si>
    <t>{'Exterior color': ' Savile Silver ', 'Interior color': 'Obsidian Black ', 'Drivetrain': 'All-wheel Drive ', 'MPG': ' 20â€“28Based on EPA mileage ratings. Use for comparison purposes only. Actual mileage will vary depending on driving conditions, driving habits, vehicle maintenance, and other factors.', 'Fuel type': 'Gasoline ', 'Transmission': '8-Speed Automatic', 'Engine': '2.0L I4 16V GDI DOHC Turbo', 'VIN': ' KMTG34TA1PU132318 ', 'Stock #': ' G3498 ', 'Mileage': ' 12 mi. '}</t>
  </si>
  <si>
    <t>2020 Mercedes-Benz GLC 350e Base 4MATIC</t>
  </si>
  <si>
    <t xml:space="preserve"> 29,524 mi.</t>
  </si>
  <si>
    <t>{'Exterior color': ' Silver ', 'Interior color': 'Black ', 'Drivetrain': 'All-wheel Drive ', 'MPG': ' â€“', 'Fuel type': 'Hybrid ', 'Transmission': '9-Speed Automatic', 'Engine': '2.0L I4 16V GDI DOHC Turbo Hybrid', 'VIN': ' W1N0G5DB6LF814748 ', 'Stock #': ' 25438557 ', 'Mileage': ' 29,524 mi. '}</t>
  </si>
  <si>
    <t>$31,394MSRP $34,635$750 price drop</t>
  </si>
  <si>
    <t>{'Exterior color': ' Scarlet Ember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1N4BL4CW8RN342230 ', 'Stock #': ' 440124 ', 'Mileage': ' 0 mi. '}</t>
  </si>
  <si>
    <t>2023 Jeep Compass Latitude</t>
  </si>
  <si>
    <t xml:space="preserve"> 6,690 mi.</t>
  </si>
  <si>
    <t>$26,209MSRP $34,485</t>
  </si>
  <si>
    <t>{'Exterior color': ' Billet Silver Metallic Clearcoat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3C4NJDBNXPT548197 ', 'Stock #': ' D30868 ', 'Mileage': ' 6,690 mi. '}</t>
  </si>
  <si>
    <t>2012 Toyota Camry SE Limited Edition</t>
  </si>
  <si>
    <t xml:space="preserve"> 78,422 mi.</t>
  </si>
  <si>
    <t>{'Exterior color': ' Attitude Black Metallic ', 'Interior color': 'Tan ', 'Drivetrain': 'Front-wheel Drive ', 'MPG': ' 25â€“35Based on EPA mileage ratings. Use for comparison purposes only. Actual mileage will vary depending on driving conditions, driving habits, vehicle maintenance, and other factors.', 'Fuel type': 'Gasoline ', 'Transmission': 'Automatic', 'Engine': '2.5L I-4 DOHC, variable valve control, regular unleaded, engine', 'VIN': ' 4T4BF1FK4CR175551 ', 'Stock #': ' P5282 ', 'Mileage': ' 78,422 mi. '}</t>
  </si>
  <si>
    <t>$52,097MSRP $53,775</t>
  </si>
  <si>
    <t>{'Exterior color': ' Graphite Shadow ', 'Interior color': 'Graphite ', 'Drivetrain': 'All-wheel Drive ', 'MPG': ' 20â€“25Based on EPA mileage ratings. Use for comparison purposes only. Actual mileage will vary depending on driving conditions, driving habits, vehicle maintenance, and other factors.', 'Fuel type': 'Gasoline ', 'Transmission': '9-Speed Automatic', 'Engine': 'VQ 3.5L V-6 gasoline direct injection, DOHC, VVEL variable valve', 'VIN': ' 5N1DL1ES1RC349572 ', 'Stock #': ' 18593 ', 'Mileage': ' 8 mi. '}</t>
  </si>
  <si>
    <t>â€“Â $28,504 MSRPÂ¹$891 seller discount $27,613 Seller priceÂ¹MSRP excludes destination &amp; handling</t>
  </si>
  <si>
    <t>{'Exterior color': ' Platinum Gray Metallic ', 'Interior color': 'Black ', 'Drivetrain': 'All-wheel Drive ', 'MPG': ' â€“', 'Fuel type': 'Gasoline ', 'Transmission': '7-Speed DSGA? Automatic w/ 4MO', 'Engine': '1.5L I4 16V GDI DOHC Turbo', 'VIN': ' 3VV8X7B21RM062864 ', 'Stock #': ' V6814 ', 'Mileage': ' 5 mi. '}</t>
  </si>
  <si>
    <t xml:space="preserve"> 2,406 mi.</t>
  </si>
  <si>
    <t>$118,645MSRP $118,645</t>
  </si>
  <si>
    <t>{'Exterior color': ' Bianco ', 'Interior color': 'Black ', 'Drivetrain': 'All-wheel Drive ', 'MPG': ' 16â€“22Based on EPA mileage ratings. Use for comparison purposes only. Actual mileage will vary depending on driving conditions, driving habits, vehicle maintenance, and other factors.', 'Fuel type': 'Gasoline ', 'Transmission': 'ZF 8-Speed Automatic', 'Engine': '3.0L V6', 'VIN': ' ZN661YUM1RX443666 ', 'Stock #': ' M2407 ', 'Mileage': ' 2,406 mi. '}</t>
  </si>
  <si>
    <t>2024 Volvo XC60 B5 Ultimate Black Edition</t>
  </si>
  <si>
    <t>$62,125MSRP $62,125</t>
  </si>
  <si>
    <t>{'Exterior color': ' Onyx Black Metallic ', 'Interior color': 'Charcoal ', 'Drivetrain': 'All-wheel Drive ', 'MPG': ' 23â€“29Based on EPA mileage ratings. Use for comparison purposes only. Actual mileage will vary depending on driving conditions, driving habits, vehicle maintenance, and other factors.', 'Fuel type': 'Gasoline ', 'Transmission': '8-Speed Automatic', 'Engine': '2.0L I4 16V GDI DOHC Turbo', 'VIN': ' YV4L12RJXR1907179 ', 'Stock #': ' V24383 ', 'Mileage': ' 0 mi. '}</t>
  </si>
  <si>
    <t xml:space="preserve"> 23,235 mi.</t>
  </si>
  <si>
    <t>{'Exterior color': ' Carbonized Gray Metallic ', 'Interior color': 'Dark Earth Gray ', 'Drivetrain': 'All-wheel Drive ', 'MPG': ' 43â€“37Based on EPA mileage ratings. Use for comparison purposes only. Actual mileage will vary depending on driving conditions, driving habits, vehicle maintenance, and other factors.', 'Fuel type': 'Hybrid ', 'Transmission': 'Automatic CVT', 'Engine': '2.5L I4 16V MPFI DOHC Hybrid', 'VIN': ' 1FMCU9BZ7NUA36880 ', 'Stock #': ' 055377AT ', 'Mileage': ' 23,235 mi. '}</t>
  </si>
  <si>
    <t>$53,988MSRP $55,090</t>
  </si>
  <si>
    <t>{'Exterior color': ' Bright White Clearcoat ', 'Interior color': 'Black ', 'Drivetrain': 'Four-wheel Drive ', 'MPG': ' â€“', 'Fuel type': 'Gasoline ', 'Transmission': '8-Speed Automatic', 'Engine': '3.6L V6 24V MPFI DOHC', 'VIN': ' 1C6JJTAG7RL114921 ', 'Stock #': ' J41927 ', 'Mileage': ' â€“ '}</t>
  </si>
  <si>
    <t xml:space="preserve"> 28,856 mi.</t>
  </si>
  <si>
    <t>{'Exterior color': ' Alfa White ', 'Interior color': 'Red/Black ', 'Drivetrain': 'All-wheel Drive ', 'MPG': ' 23â€“31Based on EPA mileage ratings. Use for comparison purposes only. Actual mileage will vary depending on driving conditions, driving habits, vehicle maintenance, and other factors.', 'Fuel type': 'Gasoline ', 'Transmission': '8-Speed Automatic', 'Engine': '2L I-4 gasoline direct injection, MultiAir2 variable valve contr', 'VIN': ' ZARFANBN9M7644029 ', 'Stock #': ' 25265G ', 'Mileage': ' 28,856 mi. '}</t>
  </si>
  <si>
    <t>$30,670MSRP $31,670</t>
  </si>
  <si>
    <t>{'Exterior color': ' Mosaic Black Metallic ', 'Interior color': 'Medium Ash Gray ', 'Drivetrain': 'All-wheel Drive ', 'MPG': ' 24â€“30Based on EPA mileage ratings. Use for comparison purposes only. Actual mileage will vary depending on driving conditions, driving habits, vehicle maintenance, and other factors.', 'Fuel type': 'Gasoline ', 'Transmission': '6-Speed Automatic', 'Engine': '1.5L I4 16V GDI DOHC Turbo', 'VIN': ' 3GNAXSEG2RL277516 ', 'Stock #': ' T1181XX ', 'Mileage': ' 40 mi. '}</t>
  </si>
  <si>
    <t>â€“Â $33,141 MSRPÂ¹$1,335 seller discount $31,806 Seller priceÂ¹MSRP excludes destination &amp; handling</t>
  </si>
  <si>
    <t>{'Exterior color': ' Pyrite Silver Metallic ', 'Interior color': 'Black ', 'Drivetrain': 'All-wheel Drive ', 'MPG': ' â€“', 'Fuel type': 'Gasoline ', 'Transmission': '7-Speed DSGA? Automatic w/ 4MO', 'Engine': '1.5L I4 16V GDI DOHC Turbo', 'VIN': ' 3VVVX7B20RM031592 ', 'Stock #': ' CV5069 ', 'Mileage': ' 25 mi. '}</t>
  </si>
  <si>
    <t>{'Exterior color': ' Majestic White ', 'Interior color': 'Monaco Red/Graphite ', 'Drivetrain': 'All-wheel Drive ', 'MPG': ' 22â€“28Based on EPA mileage ratings. Use for comparison purposes only. Actual mileage will vary depending on driving conditions, driving habits, vehicle maintenance, and other factors.', 'Fuel type': 'Gasoline ', 'Transmission': 'Automatic', 'Engine': 'VC-Turbo 2L I-4 port/direct injection, DOHC, variable valve cont', 'VIN': ' 3PCAJ5LR2PF107426 ', 'Stock #': ' X230064 ', 'Mileage': ' 10 mi. '}</t>
  </si>
  <si>
    <t>$25,680MSRP $25,680</t>
  </si>
  <si>
    <t>{'Exterior color': ' Crimson Metallic ', 'Interior color': 'Black ', 'Drivetrain': 'Front-wheel Drive ', 'MPG': ' 29â€“31Based on EPA mileage ratings. Use for comparison purposes only. Actual mileage will vary depending on driving conditions, driving habits, vehicle maintenance, and other factors.', 'Fuel type': 'Gasoline ', 'Transmission': 'Automatic CVT', 'Engine': '1.3L I3 12V GDI DOHC Turbo', 'VIN': ' KL79MMSL0RB069313 ', 'Stock #': ' 24-0939 ', 'Mileage': ' 18 mi. '}</t>
  </si>
  <si>
    <t>2023 Audi SQ7 4.0T Premium Plus</t>
  </si>
  <si>
    <t>$100,460MSRP $100,460</t>
  </si>
  <si>
    <t>{'Exterior color': ' Daytona Gray Pearl Effect ', 'Interior color': 'Black ', 'Drivetrain': 'All-wheel Drive ', 'MPG': ' 14â€“20Based on EPA mileage ratings. Use for comparison purposes only. Actual mileage will vary depending on driving conditions, driving habits, vehicle maintenance, and other factors.', 'Fuel type': 'Gasoline ', 'Transmission': 'Automatic', 'Engine': '4.0L V8 32V GDI DOHC Twin Turbo', 'VIN': ' WA1AWBF76PD027641 ', 'Stock #': ' PA509 ', 'Mileage': ' 5 mi. '}</t>
  </si>
  <si>
    <t>{'Exterior color': ' Nebula Gray Pearl ', 'Interior color': 'Chateau ', 'Drivetrain': 'Front-wheel Drive ', 'MPG': ' 22â€“32Based on EPA mileage ratings. Use for comparison purposes only. Actual mileage will vary depending on driving conditions, driving habits, vehicle maintenance, and other factors.', 'Fuel type': 'Gasoline ', 'Transmission': '8-Speed Automatic', 'Engine': '3.5L V6 24V PDI DOHC', 'VIN': ' 58ADZ1B14LU057659 ', 'Stock #': ' C1947A ', 'Mileage': ' 33,811 mi. '}</t>
  </si>
  <si>
    <t xml:space="preserve"> 63,476 mi.</t>
  </si>
  <si>
    <t>{'Exterior color': ' Silver ', 'Interior color': 'Ivory ', 'Drivetrain': 'All-wheel Drive ', 'MPG': ' 24â€“32Based on EPA mileage ratings. Use for comparison purposes only. Actual mileage will vary depending on driving conditions, driving habits, vehicle maintenance, and other factors.', 'Fuel type': 'E85 Flex Fuel ', 'Transmission': '7-Speed Automatic with Auto-Shift', 'Engine': '2.0L I4 16V GDI DOHC Turbo Flexible Fuel', 'VIN': ' WDCTG4GB5GJ222250 ', 'Stock #': ' 4184 ', 'Mileage': ' 63,476 mi. '}</t>
  </si>
  <si>
    <t>{'Exterior color': ' Fountain Blue ', 'Interior color': 'Jet Black/Artemis w/Yellow Stitching ', 'Drivetrain': 'Front-wheel Drive ', 'MPG': ' 29â€“33Based on EPA mileage ratings. Use for comparison purposes only. Actual mileage will vary depending on driving conditions, driving habits, vehicle maintenance, and other factors.', 'Fuel type': 'Gasoline ', 'Transmission': 'Automatic', 'Engine': 'ECOTEC 1.3L I-3 gasoline direct injection, DOHC, variable valve', 'VIN': ' KL79MVSLXRB162409 ', 'Stock #': ' 240706 ', 'Mileage': ' 1 mi. '}</t>
  </si>
  <si>
    <t xml:space="preserve"> 24,617 mi.</t>
  </si>
  <si>
    <t>$29,974$169 price drop</t>
  </si>
  <si>
    <t>{'Exterior color': ' Granite Crystal Metallic Clearcoat ', 'Interior color':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1C4RJFAG0MC795252 ', 'Stock #': ' P6326 ', 'Mileage': ' 24,617 mi. '}</t>
  </si>
  <si>
    <t>{'Exterior color': ' Radiant Red ', 'Interior color': 'Black ', 'Drivetrain': 'All-wheel Drive ', 'Transmission': '1-Speed Automatic', 'Engine': 'Electric', 'VIN': ' 3GNKDCRJ4RS186617 ', 'Stock #': ' T1362E ', 'Mileage': ' 5 mi. '}</t>
  </si>
  <si>
    <t>{'Exterior color': ' Urban Gray Pearl ', 'Interior color': 'Black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5J6RS4H79RL012177 ', 'Stock #': ' RL012177 ', 'Mileage': ' 4 mi. '}</t>
  </si>
  <si>
    <t>2010 Volkswagen Eos Komfort</t>
  </si>
  <si>
    <t xml:space="preserve"> 86,868 mi.</t>
  </si>
  <si>
    <t>{'Exterior color': ' Reflex Silver Metallic ', 'Interior color': 'Titan Black ', 'Drivetrain': 'Front-wheel Drive ', 'MPG': ' 22â€“29Based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WVWBA7AH7AV014923 ', 'Stock #': ' N014923 ', 'Mileage': ' 86,868 mi. '}</t>
  </si>
  <si>
    <t>{'Exterior color': ' Pure Gray W/Black Roof ', 'Interior color': 'Black ', 'Drivetrain': 'All-wheel Drive ', 'MPG': ' â€“', 'Fuel type': 'Gasoline ', 'Transmission': '7-Speed DSGA? Automatic w/ 4MO', 'Engine': '1.5L I4 16V GDI DOHC Turbo', 'VIN': ' 3VVVX7B21RM045016 ', 'Stock #': ' CV34349 ', 'Mileage': ' 6 mi. '}</t>
  </si>
  <si>
    <t xml:space="preserve"> 15,545 mi.</t>
  </si>
  <si>
    <t>$69,900$2,000 price drop</t>
  </si>
  <si>
    <t>{'Exterior color': ' Quartzite Grey Metallic ', 'Interior color': 'Black ', 'Drivetrain': 'All-wheel Drive ', 'MPG': ' â€“', 'Fuel type': 'Hybrid ', 'Transmission': '8-Speed Automatic', 'Engine': '3.0L V6 24V GDI DOHC Turbo Hybrid', 'VIN': ' WP1AE2AYXMDA24311 ', 'Stock #': ' P8257 ', 'Mileage': ' 15,545 mi. '}</t>
  </si>
  <si>
    <t>{'Exterior color': ' Chronos Gray Metallic ', 'Interior color': 'Black ', 'Drivetrain': 'All-wheel Drive ', 'Transmission': 'Automatic', 'Engine': 'Electric', 'VIN': ' WA15AAGE2RB045687 ', 'Stock #': ' RB045687 ', 'Mileage': ' 12 mi. '}</t>
  </si>
  <si>
    <t>2023 Audi Q5 45 S line Premium Plus</t>
  </si>
  <si>
    <t xml:space="preserve"> 5,400 mi.</t>
  </si>
  <si>
    <t>$42,991$1,000 price drop</t>
  </si>
  <si>
    <t>{'Exterior color': ' Navarra Blue Metallic ', 'Interior color': 'Okapi Brown ', 'Drivetrain': 'All-wheel Drive ', 'MPG': ' 22â€“29Based on EPA mileage ratings. Use for comparison purposes only. Actual mileage will vary depending on driving conditions, driving habits, vehicle maintenance, and other factors.', 'Fuel type': 'Gasoline ', 'Transmission': 'Automatic', 'Engine': 'I4', 'VIN': ' WA1EAAFYXP2177332 ', 'Stock #': ' 2L3658 ', 'Mileage': ' 5,400 mi. '}</t>
  </si>
  <si>
    <t>2023 INFINITI QX80 SENSORY</t>
  </si>
  <si>
    <t xml:space="preserve"> 8,826 mi.</t>
  </si>
  <si>
    <t>{'Exterior color': ' Liquid Platinum ', 'Interior color': 'Graphite ', 'Drivetrain': 'Four-wheel Drive ', 'MPG': ' 13â€“19Based on EPA mileage ratings. Use for comparison purposes only. Actual mileage will vary depending on driving conditions, driving habits, vehicle maintenance, and other factors.', 'Fuel type': 'Gasoline ', 'Transmission': 'Automatic', 'Engine': '5.6L V8 32V GDI DOHC', 'VIN': ' JN8AZ2BC3P9490103 ', 'Stock #': ' I23012L ', 'Mileage': ' 8,826 mi. '}</t>
  </si>
  <si>
    <t>2021 Chevrolet Silverado 1500 LT Trail Boss</t>
  </si>
  <si>
    <t xml:space="preserve"> 33,979 mi.</t>
  </si>
  <si>
    <t>{'Exterior color': ' Red ', 'Interior color': 'Jet Black ', 'Drivetrain': 'Four-wheel Drive ', 'MPG': ' 16Based on EPA mileage ratings. Use for comparison purposes only. Actual mileage will vary depending on driving conditions, driving habits, vehicle maintenance, and other factors.', 'Fuel type': 'Gasoline ', 'Transmission': '10-Speed Automatic', 'Engine': '5.3L V8 16V GDI OHV', 'VIN': ' 1GCPYFED6MZ160438 ', 'Stock #': ' 70160438P ', 'Mileage': ' 33,979 mi. '}</t>
  </si>
  <si>
    <t>$47,923MSRP $56,350$3,000 price drop</t>
  </si>
  <si>
    <t>{'Exterior color': ' Bright White Clearcoat ', 'Interior color': 'Txx8 ', 'Drivetrain': 'Four-wheel Drive ', 'MPG': ' 0â€“0Based on EPA mileage ratings. Use for comparison purposes only. Actual mileage will vary depending on driving conditions, driving habits, vehicle maintenance, and other factors.', 'Fuel type': 'Gasoline ', 'Transmission': 'Automatic', 'Engine': 'HEMI 6.4L V-8 VVT variable valve control, regular unleaded, engi', 'VIN': ' 3C6UR5HJ3RG251175 ', 'Stock #': ' 60232578 ', 'Mileage': ' 0 mi. '}</t>
  </si>
  <si>
    <t>$57,582MSRP $58,575</t>
  </si>
  <si>
    <t>{'Exterior color': ' Bright White Clearcoat ', 'Interior color': 'Black ', 'Drivetrain': 'Four-wheel Drive ', 'MPG': ' 16â€“19Based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1C4PJXEG7RW246063 ', 'Stock #': ' 20755 ', 'Mileage': ' 0 mi. '}</t>
  </si>
  <si>
    <t>{'Exterior color': ' Black Sapphire Metallic ', 'Interior color': 'Black ', 'Drivetrain': 'All-wheel Drive ', 'Transmission': '1-Speed Automatic', 'Engine': 'Electric', 'VIN': ' WBY83FB00RFS71983 ', 'Stock #': ' BE4173 ', 'Mileage': ' 8 mi. '}</t>
  </si>
  <si>
    <t>2023 Toyota Sienna LE</t>
  </si>
  <si>
    <t xml:space="preserve"> 13,054 mi.</t>
  </si>
  <si>
    <t>{'Exterior color': ' Midnight Black Metallic ', 'Interior color': 'Graphite ', 'Drivetrain': 'Front-wheel Drive ', 'MPG': ' 36â€“36Based on EPA mileage ratings. Use for comparison purposes only. Actual mileage will vary depending on driving conditions, driving habits, vehicle maintenance, and other factors.', 'Fuel type': 'Hybrid ', 'Transmission': 'Automatic CVT', 'Engine': '2.5L I4 16V PDI DOHC Hybrid', 'VIN': ' 5TDKRKEC6PS173025 ', 'Stock #': ' 11279P ', 'Mileage': ' 13,054 mi. '}</t>
  </si>
  <si>
    <t>$31,200MSRP $34,410$750 price drop</t>
  </si>
  <si>
    <t>{'Exterior color': ' Black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1N4BL4CW5RN361124 ', 'Stock #': ' 440209 ', 'Mileage': ' 0 mi. '}</t>
  </si>
  <si>
    <t xml:space="preserve"> 52,970 mi.</t>
  </si>
  <si>
    <t>{'Exterior color': ' Polar White ', 'Interior color': 'Black ', 'Drivetrain': 'All-wheel Drive ', 'MPG': ' 21â€“28Based on EPA mileage ratings. Use for comparison purposes only. Actual mileage will vary depending on driving conditions, driving habits, vehicle maintenance, and other factors.', 'Fuel type': 'Gasoline ', 'Transmission': '9-Speed Automatic', 'Engine': '2.0L I4 16V GDI DOHC Turbo', 'VIN': ' WDC0G4KB6GF098356 ', 'Stock #': ' MCE1299 ', 'Mileage': ' 52,970 mi. '}</t>
  </si>
  <si>
    <t xml:space="preserve">2004 Acura RSX </t>
  </si>
  <si>
    <t xml:space="preserve"> 113,575 mi.</t>
  </si>
  <si>
    <t>{'Exterior color': ' Desert Silver ', 'Interior color': 'Ebony ', 'Drivetrain': 'Front-wheel Drive ', 'MPG': ' 27â€“33Based on EPA mileage ratings. Use for comparison purposes only. Actual mileage will vary depending on driving conditions, driving habits, vehicle maintenance, and other factors.', 'Fuel type': 'Gasoline ', 'Transmission': 'Manual', 'Engine': '2.0L DOHC PGM-FI 16 valve i-VTEC 4-cyl engine', 'VIN': ' JH4DC538X4S007652 ', 'Stock #': ' 625140 ', 'Mileage': ' 113,575 mi. '}</t>
  </si>
  <si>
    <t>2010 Chevrolet Camaro 2LT</t>
  </si>
  <si>
    <t xml:space="preserve"> 135,004 mi.</t>
  </si>
  <si>
    <t>$12,595$280 price drop</t>
  </si>
  <si>
    <t>{'Exterior color': ' Cyber Gray Metallic ', 'Interior color': 'Gray ', 'Drivetrain': 'Rear-wheel Drive ', 'MPG': ' 18â€“29Based on EPA mileage ratings. Use for comparison purposes only. Actual mileage will vary depending on driving conditions, driving habits, vehicle maintenance, and other factors.', 'Fuel type': 'Gasoline ', 'Transmission': '6-Speed Automatic with TapShift', 'Engine': '3.6L V-6 gasoline direct injection, DOHC, variable valve control', 'VIN': ' 2G1FC1EVXA9107181 ', 'Stock #': ' 221288A ', 'Mileage': ' 135,004 mi. '}</t>
  </si>
  <si>
    <t>2013 Audi A5 2.0T Premium</t>
  </si>
  <si>
    <t xml:space="preserve"> 129,886 mi.</t>
  </si>
  <si>
    <t>$9,100$800 price drop</t>
  </si>
  <si>
    <t>{'Exterior color': ' WHITE ', 'Interior color': 'GRAY ', 'Drivetrain': 'All-wheel Drive ', 'MPG': ' 20â€“30Based on EPA mileage ratings. Use for comparison purposes only. Actual mileage will vary depending on driving conditions, driving habits, vehicle maintenance, and other factors.', 'Fuel type': 'Gasoline ', 'Transmission': 'Auto, 8-Spd Tiptronic', 'Engine': '2L I-4 gasoline direct injection, DOHC, variable valve control,', 'VIN': ' WAUCFAFR2DA018360 ', 'Stock #': ' 018360 ', 'Mileage': ' 129,886 mi. '}</t>
  </si>
  <si>
    <t xml:space="preserve"> 89,853 mi.</t>
  </si>
  <si>
    <t>{'Exterior color': ' Midnight Black Metallic ', 'Interior color': 'Blk ', 'Drivetrain': 'All-wheel Drive ', 'MPG': ' 27â€“33Based on EPA mileage ratings. Use for comparison purposes only. Actual mileage will vary depending on driving conditions, driving habits, vehicle maintenance, and other factors.', 'Fuel type': 'Gasoline ', 'Transmission': 'Automatic', 'Engine': 'Dynamic Force 2.5L I-4 port/direct injection, DOHC, VVT-iE varia', 'VIN': ' 2T3A1RFV9MC201178 ', 'Stock #': ' 69C12030 ', 'Mileage': ' 89,853 mi. '}</t>
  </si>
  <si>
    <t>$70,405$8,480 price drop</t>
  </si>
  <si>
    <t>{'Exterior color': ' Delmonico Red Pearlcoat ', 'Interior color': 'Black ', 'Drivetrain': 'Four-wheel Drive ', 'MPG': ' â€“', 'Fuel type': 'Diesel ', 'Transmission': '6-Speed Automatic', 'Engine': '6.7L I6 24V DDI OHV Turbo Diesel', 'VIN': ' 3C6UR5DL1RG124352 ', 'Stock #': ' R1227 ', 'Mileage': ' 14 mi. '}</t>
  </si>
  <si>
    <t>2017 Tesla Model S P100D</t>
  </si>
  <si>
    <t xml:space="preserve"> 80,113 mi.</t>
  </si>
  <si>
    <t>$28,500$1,495 price drop</t>
  </si>
  <si>
    <t>{'Exterior color': ' Black ', 'Interior color': 'Black ', 'Drivetrain': 'All-wheel Drive ', 'Transmission': 'Automatic', 'Engine': 'ELECTRIC', 'VIN': ' 5YJSA1E45HF200411 ', 'Stock #': ' 0411 ', 'Mileage': ' 80,113 mi. '}</t>
  </si>
  <si>
    <t>2014 Chevrolet Equinox LS</t>
  </si>
  <si>
    <t xml:space="preserve"> 66,657 mi.</t>
  </si>
  <si>
    <t>{'Exterior color': ' Gray ', 'Interior color': 'Black ', 'Drivetrain': 'Front-wheel Drive ', 'MPG': ' 22â€“32Based on EPA mileage ratings. Use for comparison purposes only. Actual mileage will vary depending on driving conditions, driving habits, vehicle maintenance, and other factors.', 'Fuel type': 'Gasoline ', 'Transmission': '6-Speed Automatic', 'Engine': '2.4L I4 16V GDI DOHC', 'VIN': ' 2GNALAEK5E6267281 ', 'Stock #': ' 25589184 ', 'Mileage': ' 66,657 mi. '}</t>
  </si>
  <si>
    <t>{'Exterior color': ' Arctic White ', 'Interior color': 'Black ', 'Drivetrain': 'Rear-wheel Drive ', 'MPG': ' â€“', 'Fuel type': 'Diesel ', 'Transmission': '9-Speed Automatic', 'Engine': '2.0L I4 16V DDI DOHC Turbo Diesel', 'VIN': ' W1Y4KBHY5RT179273 ', 'Stock #': ' 74225 ', 'Mileage': ' 8 mi. '}</t>
  </si>
  <si>
    <t xml:space="preserve"> 7,401 mi.</t>
  </si>
  <si>
    <t>$76,972$410 price drop</t>
  </si>
  <si>
    <t>{'Exterior color': ' Silver ', 'Interior color': 'Forest Edge ', 'Drivetrain': 'All-wheel Drive ', 'Transmission': 'Automatic', 'Engine': 'Electric ZEV', 'VIN': ' 7PDSGABA6PN008562 ', 'Stock #': ' Y1073 ', 'Mileage': ' 7,401 mi. '}</t>
  </si>
  <si>
    <t>$73,315MSRP $73,315</t>
  </si>
  <si>
    <t>{'Exterior color': ' Crystal White Tri-Coat ', 'Interior color': 'Gray ', 'Drivetrain': 'All-wheel Drive ', 'Transmission': '1-Speed Automatic', 'Engine': 'Electric', 'VIN': ' 1GYKPRRL3RZ117113 ', 'Stock #': ' CD24207 ', 'Mileage': ' 3 mi. '}</t>
  </si>
  <si>
    <t>2018 BMW 430 i xDrive</t>
  </si>
  <si>
    <t xml:space="preserve"> 80,310 mi.</t>
  </si>
  <si>
    <t>{'Exterior color': ' White ', 'Interior color': 'Night Blue ', 'Drivetrain': 'All-wheel Drive ', 'MPG': ' 22â€“32Based on EPA mileage ratings. Use for comparison purposes only. Actual mileage will vary depending on driving conditions, driving habits, vehicle maintenance, and other factors.', 'Fuel type': 'Gasoline ', 'Transmission': '8-Speed Automatic', 'Engine': '2.0L I4 16V GDI DOHC Turbo', 'VIN': ' WBA4Z3C52JEC57374 ', 'Stock #': ' D-1761 ', 'Mileage': ' 80,310 mi. '}</t>
  </si>
  <si>
    <t>2016 Chevrolet Silverado 2500 WT</t>
  </si>
  <si>
    <t xml:space="preserve"> 52,402 mi.</t>
  </si>
  <si>
    <t>$29,900$3,600 price drop</t>
  </si>
  <si>
    <t>{'Exterior color': ' Summit White ', 'Interior color': 'Dark Ash/Jet Black ', 'Drivetrain': 'Four-wheel Drive ', 'MPG': ' 0â€“0Based on EPA mileage ratings. Use for comparison purposes only. Actual mileage will vary depending on driving conditions, driving habits, vehicle maintenance, and other factors.', 'Fuel type': 'Gasoline ', 'Transmission': 'Automatic', 'Engine': 'Vortec 6L V-8 variable valve control, regular unleaded, engine w', 'VIN': ' 1GC2KUEG8GZ202865 ', 'Stock #': ' 21202865T ', 'Mileage': ' 52,402 mi. '}</t>
  </si>
  <si>
    <t>2020 Nissan Murano S FWD</t>
  </si>
  <si>
    <t xml:space="preserve"> 15,560 mi.</t>
  </si>
  <si>
    <t>{'Exterior color': ' Super Black Metallic ', 'Interior color': 'Graphite ', 'Drivetrain': 'Front-wheel Drive ', 'MPG': ' 20â€“28Based on EPA mileage ratings. Use for comparison purposes only. Actual mileage will vary depending on driving conditions, driving habits, vehicle maintenance, and other factors.', 'Fuel type': 'Gasoline ', 'Transmission': 'CVT 7-Speed', 'Engine': '3.5L V-6 DOHC, variable valve control, engine with 260HP', 'VIN': ' 5N1AZ2AJ0LN170634 ', 'Stock #': ' W5389 ', 'Mileage': ' 15,560 mi. '}</t>
  </si>
  <si>
    <t>$49,636MSRP $60,405</t>
  </si>
  <si>
    <t>{'Exterior color': ' Diamond Black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1C4RJKBG8R8502585 ', 'Stock #': ' GL24014 ', 'Mileage': ' 10 mi. '}</t>
  </si>
  <si>
    <t>2021 Hyundai Elantra SE</t>
  </si>
  <si>
    <t xml:space="preserve"> 57,331 mi.</t>
  </si>
  <si>
    <t>$16,995$1,000 price drop</t>
  </si>
  <si>
    <t>{'Exterior color': ' Electric Shadow ', 'Interior color': 'Black ', 'Drivetrain': 'Front-wheel Drive ', 'MPG': ' 33â€“43Based on EPA mileage ratings. Use for comparison purposes only. Actual mileage will vary depending on driving conditions, driving habits, vehicle maintenance, and other factors.', 'Fuel type': 'Gasoline ', 'Transmission': 'Automatic', 'Engine': 'Nu 2L I-4 DOHC, D-CVVT variable valve control, regular unleaded,', 'VIN': ' KMHLL4AG9MU194741 ', 'Stock #': ' JA0391 ', 'Mileage': ' 57,331 mi. '}</t>
  </si>
  <si>
    <t>$41,790MSRP $43,265</t>
  </si>
  <si>
    <t>{'Exterior color': ' Aurora Black ', 'Interior color': 'Charcoal ', 'Drivetrain': 'Front-wheel Drive ', 'Transmission': '1-Speed Automatic', 'Engine': 'Electric', 'VIN': ' KNDCR3L11R5089621 ', 'Stock #': ' RM2118 ', 'Mileage': ' 11 mi. '}</t>
  </si>
  <si>
    <t>2023 Toyota Camry LE</t>
  </si>
  <si>
    <t xml:space="preserve"> 1,281 mi.</t>
  </si>
  <si>
    <t>{'Exterior color': ' â€“ ', 'Interior color': 'â€“ ', 'Drivetrain': 'Front-wheel Drive ', 'MPG': ' 28â€“39Based on EPA mileage ratings. Use for comparison purposes only. Actual mileage will vary depending on driving conditions, driving habits, vehicle maintenance, and other factors.', 'Fuel type': 'Gasoline ', 'Transmission': '8-Speed Automatic', 'Engine': '2.5L I-4 port/direct injection, DOHC, VVT-iE/VVT-i variable valv', 'VIN': ' 4T1R11AK6PU143852 ', 'Stock #': ' N8502 ', 'Mileage': ' 1,281 mi. '}</t>
  </si>
  <si>
    <t>$42,646MSRP $46,590</t>
  </si>
  <si>
    <t>{'Exterior color': ' Bright White Clearcoat ', 'Interior color': 'Black ', 'Drivetrain': 'Front-wheel Drive ', 'MPG': ' 19â€“28Based on EPA mileage ratings. Use for comparison purposes only. Actual mileage will vary depending on driving conditions, driving habits, vehicle maintenance, and other factors.', 'Fuel type': 'Gasoline ', 'Transmission': 'Automatic', 'Engine': '3.6L V-6 DOHC, VVT variable valve control, regular unleaded, eng', 'VIN': ' 2C4RC1BG6RR108527 ', 'Stock #': ' 20780 ', 'Mileage': ' 0 mi. '}</t>
  </si>
  <si>
    <t xml:space="preserve">2025 Lexus UX 300h </t>
  </si>
  <si>
    <t>$45,235MSRP $45,235</t>
  </si>
  <si>
    <t>{'Exterior color': ' Nori Green Pearl ', 'Interior color': 'Palomino ', 'Drivetrain': 'All-wheel Drive ', 'MPG': ' â€“', 'Fuel type': 'â€“ ', 'Transmission': 'NULL', 'Engine': '4 M20A', 'VIN': ' JTHUCJDH7S2001294 ', 'Stock #': ' D1004 ', 'Mileage': ' 0 mi. '}</t>
  </si>
  <si>
    <t>2013 Mercedes-Benz SL-Class SL 63 AMG 2dr Convertible</t>
  </si>
  <si>
    <t xml:space="preserve"> 105,304 mi.</t>
  </si>
  <si>
    <t>{'Exterior color': ' Silver ', 'Interior color': 'Black Leather ', 'Drivetrain': 'Rear-wheel Drive ', 'MPG': ' 16â€“25Based on EPA mileage ratings. Use for comparison purposes only. Actual mileage will vary depending on driving conditions, driving habits, vehicle maintenance, and other factors.', 'Fuel type': 'Gasoline ', 'Transmission': 'Automatic 7-Speed', 'Engine': 'AMG 5.5L V-8 gasoline direct injection, DOHC, variable valve con', 'VIN': ' WDDJK7EA2DF014516 ', 'Stock #': ' W5707 ', 'Mileage': ' 105,304 mi. '}</t>
  </si>
  <si>
    <t>2018 Acura MDX 3.5L w/Technology Package</t>
  </si>
  <si>
    <t xml:space="preserve"> 58,026 mi.</t>
  </si>
  <si>
    <t>$26,998$1,000 price drop</t>
  </si>
  <si>
    <t>{'Exterior color': ' Brown ', 'Interior color': 'Espresso ', 'Drivetrain': 'All-wheel Drive ', 'MPG': ' 18â€“26Based on EPA mileage ratings. Use for comparison purposes only. Actual mileage will vary depending on driving conditions, driving habits, vehicle maintenance, and other factors.', 'Fuel type': 'Gasoline ', 'Transmission': '9-Speed Automatic', 'Engine': '3.5L V6 24V GDI SOHC', 'VIN': ' 5J8YD4H50JL021849 ', 'Stock #': ' 25604794 ', 'Mileage': ' 58,026 mi. '}</t>
  </si>
  <si>
    <t xml:space="preserve"> 2,951 mi.</t>
  </si>
  <si>
    <t>{'Exterior color': ' Skyscraper Gray Metallic ', 'Interior color': 'Black ', 'Drivetrain': 'All-wheel Drive ', 'MPG': ' 23â€“33Based on EPA mileage ratings. Use for comparison purposes only. Actual mileage will vary depending on driving conditions, driving habits, vehicle maintenance, and other factors.', 'Fuel type': 'Gasoline ', 'Transmission': '8-Speed Automatic', 'Engine': '2.0L I4 16V GDI DOHC Turbo', 'VIN': ' WBA73AP03RCN98756 ', 'Stock #': ' B45017 ', 'Mileage': ' 2,951 mi. '}</t>
  </si>
  <si>
    <t>$83,345MSRP $92,015$11,637 price drop</t>
  </si>
  <si>
    <t>2023 Hyundai Elantra N Line</t>
  </si>
  <si>
    <t xml:space="preserve"> 17,051 mi.</t>
  </si>
  <si>
    <t>{'Exterior color': ' Electric Shadow ', 'Interior color': 'Black w/Red Stitching ', 'Drivetrain': 'Front-wheel Drive ', 'MPG': ' 28â€“36Based on EPA mileage ratings. Use for comparison purposes only. Actual mileage will vary depending on driving conditions, driving habits, vehicle maintenance, and other factors.', 'Fuel type': 'Gasoline ', 'Transmission': 'Automatic', 'Engine': '1.6L I-4 gasoline direct injection, DOHC, CVVD variable valve co', 'VIN': ' KMHLR4AF5PU403709 ', 'Stock #': ' B8752FVA ', 'Mileage': ' 17,051 mi. '}</t>
  </si>
  <si>
    <t>$26,180MSRP $26,180</t>
  </si>
  <si>
    <t>{'Exterior color': ' Moonstone Gray Metallic ', 'Interior color': 'Ebony ', 'Drivetrain': 'Front-wheel Drive ', 'MPG': ' 28â€“32Based on EPA mileage ratings. Use for comparison purposes only. Actual mileage will vary depending on driving conditions, driving habits, vehicle maintenance, and other factors.', 'Fuel type': 'Gasoline ', 'Transmission': '6-Speed Automatic', 'Engine': '1.2L I3 12V GDI DOHC Turbo', 'VIN': ' KL47LAE22RB136843 ', 'Stock #': ' BU24110 ', 'Mileage': ' 3 mi. '}</t>
  </si>
  <si>
    <t>2019 Honda Accord EX</t>
  </si>
  <si>
    <t xml:space="preserve"> 49,047 mi.</t>
  </si>
  <si>
    <t>{'Exterior color': ' White ', 'Interior color': 'â€“ ', 'Drivetrain': 'Front-wheel Drive ', 'MPG': ' 30â€“38Based on EPA mileage ratings. Use for comparison purposes only. Actual mileage will vary depending on driving conditions, driving habits, vehicle maintenance, and other factors.', 'Fuel type': 'Gasoline ', 'Transmission': 'Automatic', 'Engine': '1.5L I-4 gasoline direct injection, DOHC, VTEC variable valve co', 'VIN': ' 1HGCV1F46KA060586 ', 'Stock #': ' 90048A ', 'Mileage': ' 49,047 mi. '}</t>
  </si>
  <si>
    <t xml:space="preserve"> 8,168 mi.</t>
  </si>
  <si>
    <t>{'Exterior color': ' Glacier White Metallic ', 'Interior color': 'OKAPI BROEN ', 'Drivetrain': 'All-wheel Drive ', 'MPG': ' 23â€“30Based on EPA mileage ratings. Use for comparison purposes only. Actual mileage will vary depending on driving conditions, driving habits, vehicle maintenance, and other factors.', 'Fuel type': 'Gasoline ', 'Transmission': 'Automatic', 'Engine': '2.0L 4-Cyl Engine', 'VIN': ' WA18AAF47RA004709 ', 'Stock #': ' AD004709 ', 'Mileage': ' 8,168 mi. '}</t>
  </si>
  <si>
    <t>2022 Lexus NX 350 F SPORT Handling</t>
  </si>
  <si>
    <t xml:space="preserve"> 15,981 mi.</t>
  </si>
  <si>
    <t>{'Exterior color': ' Atomic Silver ', 'Interior color': 'Black ', 'Drivetrain': 'All-wheel Drive ', 'MPG': ' 22â€“28Based on EPA mileage ratings. Use for comparison purposes only. Actual mileage will vary depending on driving conditions, driving habits, vehicle maintenance, and other factors.', 'Fuel type': 'Gasoline ', 'Transmission': 'Automatic', 'Engine': '2.4L I-4 port/direct injection, DOHC, variable valve control, in', 'VIN': ' 2T2KGCEZ2NC013063 ', 'Stock #': ' Q3217 ', 'Mileage': ' 15,981 mi. '}</t>
  </si>
  <si>
    <t>2015 Jeep Cherokee Latitude</t>
  </si>
  <si>
    <t xml:space="preserve"> 170,022 mi.</t>
  </si>
  <si>
    <t>$8,977$600 price drop</t>
  </si>
  <si>
    <t>{'Exterior color': ' Deep Cherry Red Crystal Pearlcoat ', 'Interior color': 'Black ', 'Drivetrain': 'Four-wheel Drive ', 'MPG': ' 21â€“28Based on EPA mileage ratings. Use for comparison purposes only. Actual mileage will vary depending on driving conditions, driving habits, vehicle maintenance, and other factors.', 'Fuel type': 'Gasoline ', 'Transmission': '9-Speed Automatic', 'Engine': '2.4L I4 16V MPFI SOHC', 'VIN': ' 1C4PJMCBXFW659807 ', 'Stock #': ' V24788A ', 'Mileage': ' 170,022 mi. '}</t>
  </si>
  <si>
    <t>$51,535MSRP $57,535$6,000 price drop</t>
  </si>
  <si>
    <t>{'Exterior color': ' Velvet Red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1C4RJKBG2R8555914 ', 'Stock #': ' J38295 ', 'Mileage': ' 16 mi. '}</t>
  </si>
  <si>
    <t>{'Exterior color': ' Black ', 'Interior color': 'â€“ ', 'Drivetrain': 'All-wheel Drive ', 'MPG': ' 23â€“33Based on EPA mileage ratings. Use for comparison purposes only. Actual mileage will vary depending on driving conditions, driving habits, vehicle maintenance, and other factors.', 'Fuel type': 'Gasoline ', 'Transmission': '9-Speed Automatic', 'Engine': '2.0L I4 16V GDI DOHC Turbo', 'VIN': ' W1KAF4HB6RR188599 ', 'Stock #': ' 243032L ', 'Mileage': ' 11 mi. '}</t>
  </si>
  <si>
    <t>$53,080MSRP $57,055</t>
  </si>
  <si>
    <t>{'Exterior color': ' Radiant White ', 'Interior color': 'Stone ', 'Drivetrain': 'All-wheel Drive ', 'MPG': ' 22â€“28Based on EPA mileage ratings. Use for comparison purposes only. Actual mileage will vary depending on driving conditions, driving habits, vehicle maintenance, and other factors.', 'Fuel type': 'Gasoline ', 'Transmission': 'Automatic', 'Engine': 'VC-Turbo 2L I-4 port/direct injection, DOHC, variable valve cont', 'VIN': ' 3PCAJ5KR9PF113824 ', 'Stock #': ' X230199 ', 'Mileage': ' 10 mi. '}</t>
  </si>
  <si>
    <t>{'Exterior color': ' Copper ', 'Interior color': 'Jet Black ', 'Drivetrain': 'All-wheel Drive ', 'MPG': ' 26â€“29Based on EPA mileage ratings. Use for comparison purposes only. Actual mileage will vary depending on driving conditions, driving habits, vehicle maintenance, and other factors.', 'Fuel type': 'Gasoline ', 'Transmission': '9-Speed Automatic', 'Engine': '1.3L I3 12V GDI DOHC Turbo', 'VIN': ' KL79MUSLXRB120901 ', 'Stock #': ' RB120901 ', 'Mileage': ' 2 mi. '}</t>
  </si>
  <si>
    <t xml:space="preserve"> 48,878 mi.</t>
  </si>
  <si>
    <t>$26,850$148 price drop</t>
  </si>
  <si>
    <t>{'Exterior color': ' Blue ', 'Interior color': 'Black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5J6RW2H51ML016028 ', 'Stock #': ' 505086A ', 'Mileage': ' 48,878 mi. '}</t>
  </si>
  <si>
    <t>{'Exterior color': ' Snow White Pearl ', 'Interior color': 'Charcoal ', 'Drivetrain': 'Front-wheel Drive ', 'Transmission': '1-Speed Automatic', 'Engine': 'Electric', 'VIN': ' KNDCT3L11P5044841 ', 'Stock #': ' K23-425 ', 'Mileage': ' 15 mi. '}</t>
  </si>
  <si>
    <t>2022 Ford Explorer Platinum</t>
  </si>
  <si>
    <t xml:space="preserve"> 1,710 mi.</t>
  </si>
  <si>
    <t>$52,495MSRP $60,630</t>
  </si>
  <si>
    <t>{'Exterior color': ' Agate Black Metallic ', 'Interior color': 'Ebony ', 'Drivetrain': 'Four-wheel Drive ', 'MPG': ' 23â€“26Based on EPA mileage ratings. Use for comparison purposes only. Actual mileage will vary depending on driving conditions, driving habits, vehicle maintenance, and other factors.', 'Fuel type': 'Gasoline ', 'Transmission': '10-Speed Automatic', 'Engine': '3.0L V6 24V GDI DOHC Twin Turbo', 'VIN': ' 1FM5K8HC1NGC46787 ', 'Stock #': ' F42111 ', 'Mileage': ' 1,710 mi. '}</t>
  </si>
  <si>
    <t>2024 Chevrolet Malibu 1LS</t>
  </si>
  <si>
    <t>$23,594MSRP $26,695</t>
  </si>
  <si>
    <t>{'Exterior color': ' Sterling Gray Metallic ', 'Interior color': 'Jet Black ', 'Drivetrain': 'Front-wheel Drive ', 'MPG': ' 27â€“35Based on EPA mileage ratings. Use for comparison purposes only. Actual mileage will vary depending on driving conditions, driving habits, vehicle maintenance, and other factors.', 'Fuel type': 'Gasoline ', 'Transmission': 'CVT', 'Engine': 'ECOTEC 1.5L I-4 gasoline direct injection, DOHC, VVT variable va', 'VIN': ' 1G1ZB5ST6RF135718 ', 'Stock #': ' C24186 ', 'Mileage': ' 2 mi. '}</t>
  </si>
  <si>
    <t xml:space="preserve"> 829 mi.</t>
  </si>
  <si>
    <t>{'Exterior color': ' Oxford White ', 'Interior color': 'Desert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3FTTW8S9XRRA49144 ', 'Stock #': ' K240291A ', 'Mileage': ' 829 mi. '}</t>
  </si>
  <si>
    <t>$50,050MSRP $54,085$3,785 price drop</t>
  </si>
  <si>
    <t>{'Exterior color': ' Sterling Gray Metallic ', 'Interior color': 'Black ', 'Drivetrain': 'Four-wheel Drive ', 'MPG': ' 16â€“17Based on EPA mileage ratings. Use for comparison purposes only. Actual mileage will vary depending on driving conditions, driving habits, vehicle maintenance, and other factors.', 'Fuel type': 'Gasoline ', 'Transmission': 'Automatic', 'Engine': '2.7L I4 16V GDI DOHC Turbo', 'VIN': ' 3GCPDCEK5RG250616 ', 'Stock #': ' 24-0796 ', 'Mileage': ' 2 mi. '}</t>
  </si>
  <si>
    <t>2021 Cadillac Escalade Premium Luxury</t>
  </si>
  <si>
    <t xml:space="preserve"> 37,652 mi.</t>
  </si>
  <si>
    <t>$76,198$701 price drop</t>
  </si>
  <si>
    <t>{'Exterior color': ' Black Raven ', 'Interior color': 'Black ', 'Drivetrain': 'Four-wheel Drive ', 'MPG': ' 14â€“19Based on EPA mileage ratings. Use for comparison purposes only. Actual mileage will vary depending on driving conditions, driving habits, vehicle maintenance, and other factors.', 'Fuel type': 'Gasoline ', 'Transmission': '10-Speed Automatic', 'Engine': '6.2L V8 16V GDI OHV', 'VIN': ' 1GYS4CKL6MR184104 ', 'Stock #': ' 240405B ', 'Mileage': ' 37,652 mi. '}</t>
  </si>
  <si>
    <t xml:space="preserve"> 97,402 mi.</t>
  </si>
  <si>
    <t>{'Exterior color': ' Magnetic Black Pearl ', 'Interior color': 'Charcoal ', 'Drivetrain': 'Front-wheel Drive ', 'MPG': ' 26â€“33Based on EPA mileage ratings. Use for comparison purposes only. Actual mileage will vary depending on driving conditions, driving habits, vehicle maintenance, and other factors.', 'Fuel type': 'Gasoline ', 'Transmission': 'Automatic CVT', 'Engine': '2.5L I4 16V MPFI DOHC', 'VIN': ' KNMAT2MT0KP501377 ', 'Stock #': ' V065629B ', 'Mileage': ' 97,402 mi. '}</t>
  </si>
  <si>
    <t>$53,885MSRP $58,385$4,500 price drop</t>
  </si>
  <si>
    <t>{'Exterior color': ' Midnight Sky ', 'Interior color': 'Wicker Beige/Black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VVT', 'VIN': ' 1C4RJKBGXR8574811 ', 'Stock #': ' 60250947 ', 'Mileage': ' 0 mi. '}</t>
  </si>
  <si>
    <t xml:space="preserve"> 2,116 mi.</t>
  </si>
  <si>
    <t>$27,665$185 price drop</t>
  </si>
  <si>
    <t>{'Exterior color': ' Blue ', 'Interior color': 'Black ', 'Drivetrain': 'Front-wheel Drive ', 'MPG': ' 29â€“37Based on EPA mileage ratings. Use for comparison purposes only. Actual mileage will vary depending on driving conditions, driving habits, vehicle maintenance, and other factors.', 'Fuel type': 'Gasoline ', 'Transmission': 'Automatic CVT', 'Engine': '1.5L I4 16V GDI DOHC Turbo', 'VIN': ' 1HGCY1F31RA009845 ', 'Stock #': ' R202101 ', 'Mileage': ' 2,116 mi. '}</t>
  </si>
  <si>
    <t>2024 BMW X7 xDrive40i</t>
  </si>
  <si>
    <t xml:space="preserve"> 6,127 mi.</t>
  </si>
  <si>
    <t>{'Exterior color': ' Gray Metallic ', 'Interior color': 'Black ', 'Drivetrain': 'All-wheel Drive ', 'MPG': ' 21â€“25Based on EPA mileage ratings. Use for comparison purposes only. Actual mileage will vary depending on driving conditions, driving habits, vehicle maintenance, and other factors.', 'Fuel type': 'Gasoline ', 'Transmission': '8-Speed Automatic', 'Engine': '3.0L I6 24V GDI DOHC Turbo', 'VIN': ' 5UX23EM0XR9U00047 ', 'Stock #': ' R9U00047 ', 'Mileage': ' 6,127 mi. '}</t>
  </si>
  <si>
    <t>{'Exterior color': ' Opal White Pearl Effect ', 'Interior color': 'Black ', 'Drivetrain': 'Front-wheel Drive ', 'MPG': ' 29â€“40Based on EPA mileage ratings. Use for comparison purposes only. Actual mileage will vary depending on driving conditions, driving habits, vehicle maintenance, and other factors.', 'Fuel type': 'Gasoline ', 'Transmission': '8-Speed Automatic', 'Engine': '1.5L I4 16V GDI DOHC Turbo', 'VIN': ' 3VW7M7BU7RM046492 ', 'Stock #': ' CV34835 ', 'Mileage': ' 10 mi. '}</t>
  </si>
  <si>
    <t>$46,663MSRP $46,663</t>
  </si>
  <si>
    <t>{'Exterior color': ' Magnetic Gray Metallic ', 'Interior color': 'Black ', 'Drivetrain': 'All-wheel Drive ', 'MPG': ' 21â€“0Based on EPA mileage ratings. Use for comparison purposes only. Actual mileage will vary depending on driving conditions, driving habits, vehicle maintenance, and other factors.', 'Fuel type': 'Gasoline ', 'Transmission': '8-Speed Automatic w/Sequential Shift Mode', 'Engine': '2.4L I-4 port/direct injection, DOHC, variable valve control, in', 'VIN': ' 5TDKDRBH1RS18A656 ', 'Stock #': ' 241183 ', 'Mileage': ' 0 mi. '}</t>
  </si>
  <si>
    <t>{'Exterior color': ' Crystal Black Pearl ', 'Interior color': 'Black ', 'Drivetrain': 'All-wheel Drive ', 'MPG': ' 19â€“25Based on EPA mileage ratings. Use for comparison purposes only. Actual mileage will vary depending on driving conditions, driving habits, vehicle maintenance, and other factors.', 'Fuel type': 'Gasoline ', 'Transmission': 'Automatic', 'Engine': 'Premium Unleaded V-6 3.5 L/212', 'VIN': ' 5FNYG1H41SB004798 ', 'Stock #': ' 50006 ', 'Mileage': ' 3 mi. '}</t>
  </si>
  <si>
    <t>2017 Toyota RAV4 Limited</t>
  </si>
  <si>
    <t xml:space="preserve"> 90,550 mi.</t>
  </si>
  <si>
    <t>$21,295$200 price drop</t>
  </si>
  <si>
    <t>{'Exterior color': ' Silver ', 'Interior color': 'Black ', 'Drivetrain': 'Front-wheel Drive ', 'MPG': ' 23â€“29Based on EPA mileage ratings. Use for comparison purposes only. Actual mileage will vary depending on driving conditions, driving habits, vehicle maintenance, and other factors.', 'Fuel type': 'Gasoline ', 'Transmission': '6-Speed Automatic', 'Engine': '2.5L I4 16V MPFI DOHC', 'VIN': ' 2T3YFREV4HW371230 ', 'Stock #': ' 1670035606 ', 'Mileage': ' 90,550 mi. '}</t>
  </si>
  <si>
    <t>{'Exterior color': ' Ice Silver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JF2SKAMC0RH503010 ', 'Stock #': ' 327622 ', 'Mileage': ' 4 mi. '}</t>
  </si>
  <si>
    <t>2023 Nissan ARIYA PLATINUM+</t>
  </si>
  <si>
    <t>{'Exterior color': ' 2 Tone Blue / Black Roof ', 'Interior color': 'Blue Gray ', 'Drivetrain': 'All-wheel Drive ', 'Transmission': '1-Speed Automatic', 'Engine': 'Electric', 'VIN': ' JN1DF0CD2PM709758 ', 'Stock #': ' 232633 ', 'Mileage': ' 6 mi. '}</t>
  </si>
  <si>
    <t>$54,500MSRP $62,490</t>
  </si>
  <si>
    <t>{'Exterior color': ' Agate Black Metallic ', 'Interior color': 'Medium Dark Slate ', 'Drivetrain': 'All-wheel Drive ', 'Transmission': '1-Speed Automatic', 'Engine': '2.0L I4 OHV Electric', 'VIN': ' 1FTVW1EL0PWG37524 ', 'Stock #': ' FM236578 ', 'Mileage': ' 19 mi. '}</t>
  </si>
  <si>
    <t xml:space="preserve"> 28,401 mi.</t>
  </si>
  <si>
    <t>{'Exterior color': ' Atlas Blue Metallic ', 'Interior color': 'Ebony ', 'Drivetrain': 'Front-wheel Drive ', 'MPG': ' 28â€“34Based on EPA mileage ratings. Use for comparison purposes only. Actual mileage will vary depending on driving conditions, driving habits, vehicle maintenance, and other factors.', 'Fuel type': 'Gasoline ', 'Transmission': '8-Speed Automatic', 'Engine': '1.5L I3 12V PDI DOHC Turbo', 'VIN': ' 1FMCU0H6XNUA59823 ', 'Stock #': ' FK0079A ', 'Mileage': ' 28,401 mi. '}</t>
  </si>
  <si>
    <t>Not PricedMSRP $29,668</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</si>
  <si>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JF2SKABC1RH509207 ', 'Stock #': ' 327723 ', 'Mileage': ' 4 mi. '}</t>
  </si>
  <si>
    <t>2015 Jeep Wrangler Unlimited Sahara</t>
  </si>
  <si>
    <t xml:space="preserve"> 43,299 mi.</t>
  </si>
  <si>
    <t>{'Exterior color': ' White ', 'Interior color': 'Black ', 'Drivetrain': 'Four-wheel Drive ', 'MPG': ' 16â€“21Based on EPA mileage ratings. Use for comparison purposes only. Actual mileage will vary depending on driving conditions, driving habits, vehicle maintenance, and other factors.', 'Fuel type': 'Gasoline ', 'Transmission': '5-Speed Automatic', 'Engine': '3.6L V6 24V MPFI DOHC', 'VIN': ' 1C4HJWEG7FL742234 ', 'Stock #': ' A3156 ', 'Mileage': ' 43,299 mi. '}</t>
  </si>
  <si>
    <t>2021 Genesis G70 2.0T</t>
  </si>
  <si>
    <t xml:space="preserve"> 31,045 mi.</t>
  </si>
  <si>
    <t>$28,988$500 price drop</t>
  </si>
  <si>
    <t>{'Exterior color': ' Himalayan Gray ', 'Interior color': 'Black ', 'Drivetrain': 'All-wheel Drive ', 'MPG': ' 20â€“27Based on EPA mileage ratings. Use for comparison purposes only. Actual mileage will vary depending on driving conditions, driving habits, vehicle maintenance, and other factors.', 'Fuel type': 'Gasoline ', 'Transmission': '8-Speed Automatic', 'Engine': '2.0L I4 16V GDI DOHC Turbo', 'VIN': ' KMTG34LA8MU066684 ', 'Stock #': ' EB4783 ', 'Mileage': ' 31,045 mi. '}</t>
  </si>
  <si>
    <t>$49,554MSRP $52,690</t>
  </si>
  <si>
    <t>{'Exterior color': ' Star White Metallic Tri-Coat ', 'Interior color': 'Ebony ', 'Drivetrain': 'Four-wheel Drive ', 'MPG': ' 20â€“27Based on EPA mileage ratings. Use for comparison purposes only. Actual mileage will vary depending on driving conditions, driving habits, vehicle maintenance, and other factors.', 'Fuel type': 'Gasoline ', 'Transmission': '10-Speed Automatic', 'Engine': 'EcoBoost 2.3L I-4 gasoline direct injection, DOHC, variable valv', 'VIN': ' 1FMSK8DH5RGA61832 ', 'Stock #': ' E1065 ', 'Mileage': ' 2 mi. '}</t>
  </si>
  <si>
    <t xml:space="preserve"> 12,949 mi.</t>
  </si>
  <si>
    <t>{'Exterior color': ' Steel Gray ', 'Interior color': 'Black ', 'Drivetrain': 'Front-wheel Drive ', 'MPG': ' 29â€“35Based on EPA mileage ratings. Use for comparison purposes only. Actual mileage will vary depending on driving conditions, driving habits, vehicle maintenance, and other factors.', 'Fuel type': 'Gasoline ', 'Transmission': 'Automatic', 'Engine': '2L I-4 DOHC, D-CVVT variable valve control, regular unleaded, en', 'VIN': ' KNDJ23AU3P7887788 ', 'Stock #': ' P3635 ', 'Mileage': ' 12,949 mi. '}</t>
  </si>
  <si>
    <t>2019 Lincoln MKC Reserve</t>
  </si>
  <si>
    <t>$23,800$100 price drop</t>
  </si>
  <si>
    <t>{'Exterior color': ' Infinite Black Metallic ', 'Interior color': 'Ebony ', 'Drivetrain': 'All-wheel Drive ', 'MPG': ' 18â€“25Based on EPA mileage ratings. Use for comparison purposes only. Actual mileage will vary depending on driving conditions, driving habits, vehicle maintenance, and other factors.', 'Fuel type': 'Gasoline ', 'Transmission': '6-Speed Automatic', 'Engine': 'EcoBoost 2.3L I-4 gasoline direct injection, DOHC, variable valv', 'VIN': ' 5LMTJ3DH4KUL25802 ', 'Stock #': ' HD240890A ', 'Mileage': ' 41,725 mi. '}</t>
  </si>
  <si>
    <t xml:space="preserve"> 58,170 mi.</t>
  </si>
  <si>
    <t>{'Exterior color': ' Harbor Blue Metallic ', 'Interior color': 'Jet Black ', 'Drivetrain': 'All-wheel Drive ', 'MPG': ' 18â€“25Based on EPA mileage ratings. Use for comparison purposes only. Actual mileage will vary depending on driving conditions, driving habits, vehicle maintenance, and other factors.', 'Fuel type': 'Gasoline ', 'Transmission': '8-Speed Automatic', 'Engine': '3.6L V6 24V GDI DOHC', 'VIN': ' 1GYKNDRS6KZ128676 ', 'Stock #': ' P4716 ', 'Mileage': ' 58,170 mi. '}</t>
  </si>
  <si>
    <t xml:space="preserve"> 17,689 mi.</t>
  </si>
  <si>
    <t>{'Exterior color': ' White ', 'Interior color': 'Black ', 'Drivetrain': 'Front-wheel Drive ', 'MPG': ' 33â€“41Based on EPA mileage ratings. Use for comparison purposes only. Actual mileage will vary depending on driving conditions, driving habits, vehicle maintenance, and other factors.', 'Fuel type': 'Gasoline ', 'Transmission': 'Automatic CVT', 'Engine': '1.6L I4 16V PDI DOHC', 'VIN': ' 3KPC24A67NE155144 ', 'Stock #': ' 25683945 ', 'Mileage': ' 17,689 mi. '}</t>
  </si>
  <si>
    <t>2015 Dodge Durango Limited</t>
  </si>
  <si>
    <t xml:space="preserve"> 93,160 mi.</t>
  </si>
  <si>
    <t>$17,491$1,470 price drop</t>
  </si>
  <si>
    <t>{'Exterior color': ' Brilliant Black Crystal Pearlcoat ', 'Interior color': 'Black ', 'Drivetrain': 'All-wheel Drive ', 'MPG': ' 17â€“24Based on EPA mileage ratings. Use for comparison purposes only. Actual mileage will vary depending on driving conditions, driving habits, vehicle maintenance, and other factors.', 'Fuel type': 'â€“ ', 'Transmission': '8-Speed Automatic', 'Engine': '3.6L V6 24V MPFI DOHC', 'VIN': ' 1C4RDJDG7FC766386 ', 'Stock #': ' 2D5260A ', 'Mileage': ' 93,160 mi. '}</t>
  </si>
  <si>
    <t>2020 Audi Q7 55 Premium</t>
  </si>
  <si>
    <t xml:space="preserve"> 24,886 mi.</t>
  </si>
  <si>
    <t>$39,999$750 price drop</t>
  </si>
  <si>
    <t>{'Exterior color': ' Samurai Gray Metallic ', 'Interior color': 'Black ', 'Drivetrain': 'All-wheel Drive ', 'MPG': ' 17â€“21Based on EPA mileage ratings. Use for comparison purposes only. Actual mileage will vary depending on driving conditions, driving habits, vehicle maintenance, and other factors.', 'Fuel type': 'Hybrid ', 'Transmission': 'Automatic', 'Engine': 'Intercooled Turbo Gas/Electric V-6 3.0 L/183', 'VIN': ' WA1AXAF76LD005897 ', 'Stock #': ' PG5430 ', 'Mileage': ' 24,886 mi. '}</t>
  </si>
  <si>
    <t>{'Exterior color': ' Sterling Gray Metallic ', 'Interior color': 'Black ', 'Drivetrain': 'All-wheel Drive ', 'MPG': ' 26â€“29Based on EPA mileage ratings. Use for comparison purposes only. Actual mileage will vary depending on driving conditions, driving habits, vehicle maintenance, and other factors.', 'Fuel type': 'Gasoline ', 'Transmission': '9-Speed Automatic', 'Engine': '1.3L I3 12V GDI DOHC Turbo', 'VIN': ' KL79MNSL3RB109938 ', 'Stock #': ' C6223 ', 'Mileage': ' 4 mi. '}</t>
  </si>
  <si>
    <t>$50,357MSRP $51,645$538 price drop</t>
  </si>
  <si>
    <t>{'Exterior color': ' Abyss Black Pearl ', 'Interior color': 'Navy/Beige ', 'Drivetrain': 'All-wheel Drive ', 'MPG': ' 19â€“24Based on EPA mileage ratings. Use for comparison purposes only. Actual mileage will vary depending on driving conditions, driving habits, vehicle maintenance, and other factors.', 'Fuel type': 'Gasoline ', 'Transmission': '8-Speed Automatic with SHIFTRONIC', 'Engine': 'Lambda II 3.8L V-6 gasoline direct injection, DOHC, D-CVVT varia', 'VIN': ' KM8R5DGE6RU681557 ', 'Stock #': ' HD240256 ', 'Mileage': ' 10 mi. '}</t>
  </si>
  <si>
    <t>2017 Ford Transit-350 XLT</t>
  </si>
  <si>
    <t xml:space="preserve"> 77,830 mi.</t>
  </si>
  <si>
    <t>$34,992$2,996 price drop</t>
  </si>
  <si>
    <t>{'Exterior color': ' Magnetic Metallic ', 'Interior color': 'Pewter ', 'Drivetrain': 'Rear-wheel Drive ', 'MPG': ' 0â€“0Based on EPA mileage ratings. Use for comparison purposes only. Actual mileage will vary depending on driving conditions, driving habits, vehicle maintenance, and other factors.', 'Fuel type': 'Gasoline ', 'Transmission': 'Automatic', 'Engine': '3.7L V-6 DOHC, Ti-VCT variable valve control, engine with 275HP', 'VIN': ' 1FBAX2CM0HKB55713 ', 'Stock #': ' 1897 ', 'Mileage': ' 77,830 mi. '}</t>
  </si>
  <si>
    <t>$58,845$4,000 price drop</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</si>
  <si>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'Pentastar 3.6L V-6 DOHC, VVT variable valve control, regular unl', 'VIN': ' 1C4RJKDG8R8921100 ', 'Stock #': ' 240098 ', 'Mileage': ' 10 mi. '}</t>
  </si>
  <si>
    <t xml:space="preserve"> 110,162 mi.</t>
  </si>
  <si>
    <t>{'Exterior color': ' Red ', 'Interior color': 'Gray ', 'Drivetrain': 'Front-wheel Drive ', 'MPG': ' 26â€“33Based on EPA mileage ratings. Use for comparison purposes only. Actual mileage will vary depending on driving conditions, driving habits, vehicle maintenance, and other factors.', 'Fuel type': 'Gasoline ', 'Transmission': 'Automatic CVT', 'Engine': '2.4L I4 16V GDI DOHC', 'VIN': ' 5J6RM3H49GL020402 ', 'Stock #': ' 1670033214 ', 'Mileage': ' 110,162 mi. '}</t>
  </si>
  <si>
    <t>$56,169MSRP $59,135</t>
  </si>
  <si>
    <t>{'Exterior color': ' Bright White Clearcoat ', 'Interior color': 'Diesel Gray / Black ', 'Drivetrain': 'Four-wheel Drive ', 'MPG': ' â€“', 'Fuel type': 'Gasoline ', 'Transmission': '8-Speed Automatic', 'Engine': '6.4L V8 16V MPFI OHV', 'VIN': ' 3C6UR5CJ7RG103487 ', 'Stock #': ' RT24004 ', 'Mileage': ' 9 mi. '}</t>
  </si>
  <si>
    <t>{'Exterior color': ' Red ', 'Interior color': 'Tan ', 'Drivetrain': 'Front-wheel Drive ', 'MPG': ' â€“', 'Fuel type': 'Gasoline ', 'Transmission': 'Automatic', 'Engine': '2.0L I4 16V GDI DOHC Turbo', 'VIN': ' 5LMCJ1C93NUL07634 ', 'Stock #': ' 25594878 ', 'Mileage': ' 12,664 mi. '}</t>
  </si>
  <si>
    <t>2019 Chevrolet Colorado ZR2</t>
  </si>
  <si>
    <t xml:space="preserve"> 43,374 mi.</t>
  </si>
  <si>
    <t>$32,496$929 price drop</t>
  </si>
  <si>
    <t>{'Exterior color': ' Summit White ', 'Interior color': 'Jet Black ', 'Drivetrain': 'Four-wheel Drive ', 'MPG': ' 16â€“18Based on EPA mileage ratings. Use for comparison purposes only. Actual mileage will vary depending on driving conditions, driving habits, vehicle maintenance, and other factors.', 'Fuel type': 'Gasoline ', 'Transmission': '8-Speed Automatic', 'Engine': '3.6L V6 24V GDI DOHC', 'VIN': ' 1GCGTEEN1K1271640 ', 'Stock #': ' JP2051 ', 'Mileage': ' 43,374 mi. '}</t>
  </si>
  <si>
    <t>2019 Ford Mustang EcoBoost</t>
  </si>
  <si>
    <t xml:space="preserve"> 37,422 mi.</t>
  </si>
  <si>
    <t>{'Exterior color': ' Ruby Red Metallic Tinted Clearcoat ', 'Interior color': 'Ebony ', 'Drivetrain': 'Rear-wheel Drive ', 'MPG': ' 21â€“31Based on EPA mileage ratings. Use for comparison purposes only. Actual mileage will vary depending on driving conditions, driving habits, vehicle maintenance, and other factors.', 'Fuel type': 'Gasoline ', 'Transmission': '10-Speed Automatic', 'Engine': '2.3L I4 16V GDI DOHC Turbo', 'VIN': ' 1FA6P8TH2K5174377 ', 'Stock #': ' X14141 ', 'Mileage': ' 37,422 mi. '}</t>
  </si>
  <si>
    <t>$40,425MSRP $44,425$4,000 price drop</t>
  </si>
  <si>
    <t>{'Exterior color': ' Diamond Black Crystal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'Regular Unleaded V-6 3.6 L/220', 'VIN': ' 1C4RJKAG0R8552298 ', 'Stock #': ' 24075 ', 'Mileage': ' 10 mi. '}</t>
  </si>
  <si>
    <t>$33,485MSRP $36,405</t>
  </si>
  <si>
    <t>{'Exterior color': ' Black Diamond ', 'Interior color': 'Black ', 'Drivetrain': 'Four-wheel Drive ', 'MPG': ' 24â€“30Based on EPA mileage ratings. Use for comparison purposes only. Actual mileage will vary depending on driving conditions, driving habits, vehicle maintenance, and other factors.', 'Fuel type': 'Gasoline ', 'Transmission': 'CVT', 'Engine': '2.5L I-4 gasoline direct injection, DOHC, variable valve control', 'VIN': ' JA4J4VA82RZ040285 ', 'Stock #': ' CN51672 ', 'Mileage': ' 2 mi. '}</t>
  </si>
  <si>
    <t>2006 Toyota Avalon XL</t>
  </si>
  <si>
    <t xml:space="preserve"> 74,733 mi.</t>
  </si>
  <si>
    <t>{'Exterior color': ' Black ', 'Interior color': 'Beige ', 'Drivetrain': 'Front-wheel Drive ', 'MPG': ' 28â€“28Based on EPA mileage ratings. Use for comparison purposes only. Actual mileage will vary depending on driving conditions, driving habits, vehicle maintenance, and other factors.', 'Fuel type': 'Gasoline ', 'Transmission': 'Automatic 5-Speed', 'Engine': '3.5L V6', 'VIN': ' 4T1BK36B36U129599 ', 'Stock #': ' 6U129599STK ', 'Mileage': ' 74,733 mi. '}</t>
  </si>
  <si>
    <t>2017 Ford F-250 Ext Cab Short Bed</t>
  </si>
  <si>
    <t xml:space="preserve"> 164,782 mi.</t>
  </si>
  <si>
    <t>{'Exterior color': ' White Platinum Metallic Tri-Coat ', 'Interior color': 'Gray ', 'Drivetrain': 'Four-wheel Drive ', 'MPG': ' 0â€“0Based on EPA mileage ratings. Use for comparison purposes only. Actual mileage will vary depending on driving conditions, driving habits, vehicle maintenance, and other factors.', 'Fuel type': 'Gasoline ', 'Transmission': 'A', 'Engine': '6.2L V-8 variable valve control, regular unleaded, engine with 3', 'VIN': ' 1FT7X2B63HEB78975 ', 'Stock #': ' 2344 ', 'Mileage': ' 164,782 mi. '}</t>
  </si>
  <si>
    <t>{'Comfort': '4.0', 'Interior': '4.0', 'Performance': '5.0', 'Value': '5.0', 'Exterior': '4.0', 'Reliability': '4.0'}</t>
  </si>
  <si>
    <t>2022 Audi A5 40 Premium Plus</t>
  </si>
  <si>
    <t xml:space="preserve"> 5,029 mi.</t>
  </si>
  <si>
    <t>$34,888$711 price drop</t>
  </si>
  <si>
    <t>{'Exterior color': ' Navarra Blue Metallic ', 'Interior color': 'Black ', 'Drivetrain': 'All-wheel Drive ', 'MPG': ' 26â€“34Based on EPA mileage ratings. Use for comparison purposes only. Actual mileage will vary depending on driving conditions, driving habits, vehicle maintenance, and other factors.', 'Fuel type': 'Hybrid ', 'Transmission': 'Automatic', 'Engine': 'Intercooled Turbo Gas/Electric I-4 2.0 L/121', 'VIN': ' WAUCBCF58NA005893 ', 'Stock #': ' G11236A ', 'Mileage': ' 5,029 mi. '}</t>
  </si>
  <si>
    <t>2015 Audi RS 7 4.0T Prestige</t>
  </si>
  <si>
    <t xml:space="preserve"> 79,994 mi.</t>
  </si>
  <si>
    <t>{'Exterior color': ' Phantom Black Pearl ', 'Interior color': 'Black ', 'Drivetrain': 'All-wheel Drive ', 'MPG': ' 16â€“27Based on EPA mileage ratings. Use for comparison purposes only. Actual mileage will vary depending on driving conditions, driving habits, vehicle maintenance, and other factors.', 'Fuel type': 'Gasoline ', 'Transmission': '8-Speed Automatic', 'Engine': '4.0L V8 32V GDI DOHC Twin Turbo', 'VIN': ' WUAW2AFC9FN900499 ', 'Stock #': ' 2991 ', 'Mileage': ' 79,994 mi. '}</t>
  </si>
  <si>
    <t>2009 BMW 335 i</t>
  </si>
  <si>
    <t xml:space="preserve"> 108,702 mi.</t>
  </si>
  <si>
    <t>{'Exterior color': ' Alpine White ', 'Interior color': 'Black ', 'Drivetrain': 'Rear-wheel Drive ', 'MPG': ' 17â€“26Based on EPA mileage ratings. Use for comparison purposes only. Actual mileage will vary depending on driving conditions, driving habits, vehicle maintenance, and other factors.', 'Fuel type': 'Gasoline ', 'Transmission': '6-Speed Automatic', 'Engine': '3.0L I6 24V GDI DOHC Twin Turbo', 'VIN': ' WBAPM77559NL88319 ', 'Stock #': ' PMCF143 ', 'Mileage': ' 108,702 mi. '}</t>
  </si>
  <si>
    <t>2003 BMW Z4 2.5i Roadster</t>
  </si>
  <si>
    <t xml:space="preserve"> 52,208 mi.</t>
  </si>
  <si>
    <t>{'Exterior color': ' Maldives Blue Metallic ', 'Interior color': 'Beige ', 'Drivetrain': 'Rear-wheel Drive ', 'MPG': ' 20â€“28Based on EPA mileage ratings. Use for comparison purposes only. Actual mileage will vary depending on driving conditions, driving habits, vehicle maintenance, and other factors.', 'Fuel type': 'Gasoline ', 'Transmission': 'Automatic', 'Engine': '2.5L I6 24V MPFI DOHC', 'VIN': ' 4USBT334X3LS47006 ', 'Stock #': ' AS17113 ', 'Mileage': ' 52,208 mi. '}</t>
  </si>
  <si>
    <t>$69,551$5,000 price drop</t>
  </si>
  <si>
    <t>{'Exterior color': ' Diamond Black ', 'Interior color': 'Global Black ', 'Drivetrain': 'Four-wheel Drive ', 'MPG': ' â€“', 'Fuel type': 'Hybrid ', 'Transmission': '8-Speed Automatic', 'Engine': '2.0L I4 16V GDI DOHC Turbo Hybrid', 'VIN': ' 1C4RJYE68RC711084 ', 'Stock #': ' J2377 ', 'Mileage': ' 10 mi. '}</t>
  </si>
  <si>
    <t>2000 Audi TT Base</t>
  </si>
  <si>
    <t xml:space="preserve"> 37,000 mi.</t>
  </si>
  <si>
    <t>$14,500$495 price drop</t>
  </si>
  <si>
    <t>{'Exterior color': ' Denim Blue Pearl Effect ', 'Interior color': 'Denim Blue ', 'Drivetrain': 'Front-wheel Drive ', 'MPG': ' 22â€“29Based on EPA mileage ratings. Use for comparison purposes only. Actual mileage will vary depending on driving conditions, driving habits, vehicle maintenance, and other factors.', 'Fuel type': 'Gasoline ', 'Transmission': 'Manual', 'Engine': '1.8L I-4 DOHC, intercooled turbo, premium unleaded, engine with', 'VIN': ' TRUTC28N8Y1000176 ', 'Stock #': ' 10147 ', 'Mileage': ' 37,000 mi. '}</t>
  </si>
  <si>
    <t>{'Comfort': '4.0', 'Interior': '5.0', 'Performance': '4.0', 'Value': '5.0', 'Exterior': '5.0', 'Reliability': '4.0'}</t>
  </si>
  <si>
    <t>$52,118MSRP $58,815</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</si>
  <si>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1C4RJKBG7R8549901 ', 'Stock #': ' 20894 ', 'Mileage': ' 0 mi. '}</t>
  </si>
  <si>
    <t>{'Exterior color': ' Crystal Black Silica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JF2SKAMC1RH494365 ', 'Stock #': ' 31059 ', 'Mileage': ' 7 mi. '}</t>
  </si>
  <si>
    <t xml:space="preserve"> 46,494 mi.</t>
  </si>
  <si>
    <t>{'Exterior color': ' Solid Black ', 'Interior color': 'Black ', 'Drivetrain': 'Rear-wheel Drive ', 'Transmission': '1-Speed Automatic', 'Engine': 'Electric Motor', 'VIN': ' 5YJ3E1EA9MF088673 ', 'Stock #': ' JU15401 ', 'Mileage': ' 46,494 mi. '}</t>
  </si>
  <si>
    <t>$51,125MSRP $51,125</t>
  </si>
  <si>
    <t>{'Exterior color': ' Onyx Black ', 'Interior color': 'Charcoal ', 'Drivetrain': 'All-wheel Drive ', 'MPG': ' 23â€“29Based on EPA mileage ratings. Use for comparison purposes only. Actual mileage will vary depending on driving conditions, driving habits, vehicle maintenance, and other factors.', 'Fuel type': 'Gasoline ', 'Transmission': '8-Speed Automatic', 'Engine': '2.0L I4 16V GDI DOHC Turbo', 'VIN': ' YV4L12RK1R1910044 ', 'Stock #': ' V24396 ', 'Mileage': ' 0 mi. '}</t>
  </si>
  <si>
    <t>2023 Acura RDX Advance Package</t>
  </si>
  <si>
    <t xml:space="preserve"> 11,364 mi.</t>
  </si>
  <si>
    <t>$45,224$201 price drop</t>
  </si>
  <si>
    <t>{'Exterior color': ' Liquid Carbon Metallic ', 'Interior color': 'Red ', 'Drivetrain': 'All-wheel Drive ', 'MPG': ' 21â€“26Based on EPA mileage ratings. Use for comparison purposes only. Actual mileage will vary depending on driving conditions, driving habits, vehicle maintenance, and other factors.', 'Fuel type': 'Gasoline ', 'Transmission': 'Automatic', 'Engine': '2L I-4 gasoline direct injection, DOHC, VTEC variable valve cont', 'VIN': ' 5J8TC2H82PL021761 ', 'Stock #': ' P17708 ', 'Mileage': ' 11,364 mi. '}</t>
  </si>
  <si>
    <t>2015 Toyota Prius Four</t>
  </si>
  <si>
    <t xml:space="preserve"> 105,312 mi.</t>
  </si>
  <si>
    <t>{'Exterior color': ' Gray ', 'Interior color': 'Beige ', 'Drivetrain': 'Front-wheel Drive ', 'MPG': ' 51â€“48Based on EPA mileage ratings. Use for comparison purposes only. Actual mileage will vary depending on driving conditions, driving habits, vehicle maintenance, and other factors.', 'Fuel type': 'Hybrid ', 'Transmission': 'Automatic CVT', 'Engine': '1.8L I4 16V MPFI DOHC Hybrid', 'VIN': ' JTDKN3DU5F0485284 ', 'Stock #': ' 485284 ', 'Mileage': ' 105,312 mi. '}</t>
  </si>
  <si>
    <t xml:space="preserve"> 25,145 mi.</t>
  </si>
  <si>
    <t>$17,242$154 price drop</t>
  </si>
  <si>
    <t>{'Exterior color': ' Silver Ice Metallic ', 'Interior color': 'Jet Black ', 'Drivetrain': 'Front-wheel Drive ', 'MPG': ' 24â€“32Based on EPA mileage ratings. Use for comparison purposes only. Actual mileage will vary depending on driving conditions, driving habits, vehicle maintenance, and other factors.', 'Fuel type': 'Gasoline ', 'Transmission': '6-Speed Automatic', 'Engine': '1.4L I4 16V MPFI DOHC Turbo', 'VIN': ' KL7CJKSB9MB317707 ', 'Stock #': ' E7477 ', 'Mileage': ' 25,145 mi. '}</t>
  </si>
  <si>
    <t xml:space="preserve"> 28,031 mi.</t>
  </si>
  <si>
    <t>{'Exterior color': ' Crystal White Tri-Coat ', 'Interior color': 'Jet Black ', 'Drivetrain': 'All-wheel Drive ', 'MPG': ' 18â€“25Based on EPA mileage ratings. Use for comparison purposes only. Actual mileage will vary depending on driving conditions, driving habits, vehicle maintenance, and other factors.', 'Fuel type': 'Gasoline ', 'Transmission': '9-Speed Automatic', 'Engine': '3.6L V6 24V GDI DOHC', 'VIN': ' 1GYKPGRS1MZ183745 ', 'Stock #': ' NQ7147A ', 'Mileage': ' 28,031 mi. '}</t>
  </si>
  <si>
    <t>2021 Cadillac XT6 Premium Luxury AWD</t>
  </si>
  <si>
    <t xml:space="preserve"> 22,577 mi.</t>
  </si>
  <si>
    <t>{'Exterior color': ' White ', 'Interior color': 'Cream ', 'Drivetrain': 'All-wheel Drive ', 'MPG': ' 18â€“25Based on EPA mileage ratings. Use for comparison purposes only. Actual mileage will vary depending on driving conditions, driving habits, vehicle maintenance, and other factors.', 'Fuel type': 'Gasoline ', 'Transmission': '9-Speed Automatic', 'Engine': '3.6L V6 24V GDI DOHC', 'VIN': ' 1GYKPDRS2MZ186247 ', 'Stock #': ' 25565185 ', 'Mileage': ' 22,577 mi. '}</t>
  </si>
  <si>
    <t>{'Exterior color': ' Meteorite Gray Metallic ', 'Interior color': 'Black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2HKRS4H79RH459862 ', 'Stock #': ' RH459862 ', 'Mileage': ' 9 mi. '}</t>
  </si>
  <si>
    <t>$35,130MSRP $35,130</t>
  </si>
  <si>
    <t>{'Exterior color': ' Gray Sky Pearl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1N4BL4CW4RN397516 ', 'Stock #': ' 15007 ', 'Mileage': ' 10 mi. '}</t>
  </si>
  <si>
    <t xml:space="preserve"> 15,589 mi.</t>
  </si>
  <si>
    <t>{'Exterior color': ' Shadow Gray Metallic ', 'Interior color': 'Jet Black ', 'Drivetrain': 'All-wheel Drive ', 'MPG': ' 24â€“29Based on EPA mileage ratings. Use for comparison purposes only. Actual mileage will vary depending on driving conditions, driving habits, vehicle maintenance, and other factors.', 'Fuel type': 'Gasoline ', 'Transmission': 'Automatic', 'Engine': 'ECOTEC 1.4L I-4 DOHC, VVT variable valve control, intercooled tu', 'VIN': ' KL7CJPSB9MB345715 ', 'Stock #': ' 21345715T ', 'Mileage': ' 15,589 mi. '}</t>
  </si>
  <si>
    <t>$25,285MSRP $25,285</t>
  </si>
  <si>
    <t>{'Exterior color': ' Moonstone Gray Metallic ', 'Interior color': 'Ebony ', 'Drivetrain': 'Front-wheel Drive ', 'MPG': ' 28â€“32Based on EPA mileage ratings. Use for comparison purposes only. Actual mileage will vary depending on driving conditions, driving habits, vehicle maintenance, and other factors.', 'Fuel type': 'Gasoline ', 'Transmission': '6-Speed Automatic', 'Engine': '1.2L I3 12V GDI DOHC Turbo', 'VIN': ' KL47LAE22RB139192 ', 'Stock #': ' BU24098 ', 'Mileage': ' 3 mi. '}</t>
  </si>
  <si>
    <t>$57,938MSRP $60,720</t>
  </si>
  <si>
    <t>{'Exterior color': ' Mineral Black ', 'Interior color': 'Graphite ', 'Drivetrain': 'All-wheel Drive ', 'MPG': ' 20â€“25Based on EPA mileage ratings. Use for comparison purposes only. Actual mileage will vary depending on driving conditions, driving habits, vehicle maintenance, and other factors.', 'Fuel type': 'Gasoline ', 'Transmission': 'Automatic', 'Engine': 'VQ 3.5L V-6 gasoline direct injection, DOHC, VVEL variable valve', 'VIN': ' 5N1DL1FS4RC333784 ', 'Stock #': ' X240065 ', 'Mileage': ' 10 mi. '}</t>
  </si>
  <si>
    <t xml:space="preserve"> 33,405 mi.</t>
  </si>
  <si>
    <t>{'Exterior color': ' Summit White ', 'Interior color': 'Jet Black ', 'Drivetrain': 'Front-wheel Drive ', 'MPG': ' 26â€“31Based on EPA mileage ratings. Use for comparison purposes only. Actual mileage will vary depending on driving conditions, driving habits, vehicle maintenance, and other factors.', 'Fuel type': 'Gasoline ', 'Transmission': '6-Speed Automatic', 'Engine': '1.4L I4 16V MPFI DOHC Turbo', 'VIN': ' 3GNCJLSB3LL208978 ', 'Stock #': ' 21666N ', 'Mileage': ' 33,405 mi. '}</t>
  </si>
  <si>
    <t>$31,100MSRP $33,085</t>
  </si>
  <si>
    <t>{'Exterior color': ' Snow White Pearl ', 'Interior color': 'Black ', 'Drivetrain': 'All-wheel Drive ', 'MPG': ' 25â€“27Based on EPA mileage ratings. Use for comparison purposes only. Actual mileage will vary depending on driving conditions, driving habits, vehicle maintenance, and other factors.', 'Fuel type': 'Gasoline ', 'Transmission': '8-Speed Automatic', 'Engine': '1.6L I4 16V GDI DOHC Turbo', 'VIN': ' KNDETCA76R7590834 ', 'Stock #': ' RK590834 ', 'Mileage': ' 4 mi. '}</t>
  </si>
  <si>
    <t xml:space="preserve"> 47,762 mi.</t>
  </si>
  <si>
    <t>{'Exterior color': ' Obsidian Blue Pearl ', 'Interior color': 'Gray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5FNRL6H79LB048850 ', 'Stock #': ' H49674A ', 'Mileage': ' 47,762 mi. '}</t>
  </si>
  <si>
    <t>2020 Kia Optima LX</t>
  </si>
  <si>
    <t xml:space="preserve"> 42,061 mi.</t>
  </si>
  <si>
    <t>$14,850$1,000 price drop</t>
  </si>
  <si>
    <t>{'Exterior color': ' Passion Red ', 'Interior color': 'Black ', 'Drivetrain': 'Front-wheel Drive ', 'MPG': ' 24â€“35Based on EPA mileage ratings. Use for comparison purposes only. Actual mileage will vary depending on driving conditions, driving habits, vehicle maintenance, and other factors.', 'Fuel type': 'Gasoline ', 'Transmission': 'Automatic', 'Engine': 'Theta II 2.4L I-4 gasoline direct injection, DOHC, D-CVVT variab', 'VIN': ' 5XXGT4L32LG414290 ', 'Stock #': ' C-399 ', 'Mileage': ' 42,061 mi. '}</t>
  </si>
  <si>
    <t>2023 Tesla Model 3 Standard Range</t>
  </si>
  <si>
    <t xml:space="preserve"> 9,427 mi.</t>
  </si>
  <si>
    <t>$27,800$1,695 price drop</t>
  </si>
  <si>
    <t>{'Exterior color': ' Deep Blue Metallic ', 'Interior color': 'Black ', 'Drivetrain': 'Rear-wheel Drive ', 'Transmission': 'Automatic', 'Engine': 'Electric Motor', 'VIN': ' 5YJ3E1EA0PF448224 ', 'Stock #': ' 240477A ', 'Mileage': ' 9,427 mi. '}</t>
  </si>
  <si>
    <t xml:space="preserve"> 73,217 mi.</t>
  </si>
  <si>
    <t>{'Exterior color': ' Red Multi ', 'Interior color': 'Black ', 'Drivetrain': 'All-wheel Drive ', 'Transmission': '1-Speed Automatic', 'Engine': 'Electric', 'VIN': ' 5YJ3E1EB3MF862800 ', 'Stock #': ' 862800 ', 'Mileage': ' 73,217 mi. '}</t>
  </si>
  <si>
    <t>2021 Nissan Murano SL</t>
  </si>
  <si>
    <t xml:space="preserve"> 27,552 mi.</t>
  </si>
  <si>
    <t>$28,236$663 price drop</t>
  </si>
  <si>
    <t>{'Exterior color': ' Gun Metallic ', 'Interior color': 'Graphite ', 'Drivetrain': 'All-wheel Drive ', 'MPG': ' 20â€“28Based on EPA mileage ratings. Use for comparison purposes only. Actual mileage will vary depending on driving conditions, driving habits, vehicle maintenance, and other factors.', 'Fuel type': 'Gasoline ', 'Transmission': 'Automatic CVT', 'Engine': '3.5L V6 24V MPFI DOHC', 'VIN': ' 5N1AZ2CS4MC139163 ', 'Stock #': ' P7095 ', 'Mileage': ' 27,552 mi. '}</t>
  </si>
  <si>
    <t>2023 Audi RS Q8 4.0T quattro</t>
  </si>
  <si>
    <t xml:space="preserve"> 66 mi.</t>
  </si>
  <si>
    <t>{'Exterior color': ' Navarra Blue Metallic ', 'Interior color': 'Cognac ', 'Drivetrain': 'All-wheel Drive ', 'MPG': ' 13â€“20Based on EPA mileage ratings. Use for comparison purposes only. Actual mileage will vary depending on driving conditions, driving habits, vehicle maintenance, and other factors.', 'Fuel type': 'Gasoline ', 'Transmission': '8-Speed Automatic', 'Engine': '4.0L V8 32V GDI DOHC Twin Turbo', 'VIN': ' WU1ARBF13PD044036 ', 'Stock #': ' PD044036 ', 'Mileage': ' 66 mi. '}</t>
  </si>
  <si>
    <t>$67,310MSRP $67,310</t>
  </si>
  <si>
    <t>{'Exterior color': ' Onyx Black ', 'Interior color': 'Charcoal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YV4062JE3R1181667 ', 'Stock #': ' V24192 ', 'Mileage': ' 0 mi. '}</t>
  </si>
  <si>
    <t>$45,277MSRP $60,940$3,000 price drop</t>
  </si>
  <si>
    <t>{'Exterior color': ' Firecracker Red Clearcoat ', 'Interior color': 'Black ', 'Drivetrain': 'Four-wheel Drive ', 'MPG': ' â€“', 'Fuel type': 'Hybrid ', 'Transmission': '8-Speed Automatic', 'Engine': '2.0L I4 16V GDI DOHC Turbo Hybrid', 'VIN': ' 1C4RJXP65RW209848 ', 'Stock #': ' 24423 ', 'Mileage': ' 36 mi. '}</t>
  </si>
  <si>
    <t>{'Exterior color': ' Black ', 'Interior color': 'Black ', 'Drivetrain': 'All-wheel Drive ', 'Transmission': '1-Speed Automatic', 'Engine': 'Electric', 'VIN': ' 3GNKDCRJ3RS173079 ', 'Stock #': ' C6388 ', 'Mileage': ' 7 mi. '}</t>
  </si>
  <si>
    <t>$54,560MSRP $58,310$1,000 price drop</t>
  </si>
  <si>
    <t>{'Exterior color': ' Cloudburst Gray ', 'Interior color': 'Macadamia ', 'Drivetrain': 'All-wheel Drive ', 'MPG': ' 21â€“28Based on EPA mileage ratings. Use for comparison purposes only. Actual mileage will vary depending on driving conditions, driving habits, vehicle maintenance, and other factors.', 'Fuel type': 'Gasoline ', 'Transmission': '8-Speed Automatic', 'Engine': '2.4L I4 16V PDI DOHC Turbo', 'VIN': ' 2T2BAMCA2RC062662 ', 'Stock #': ' R899 ', 'Mileage': ' 0 mi. '}</t>
  </si>
  <si>
    <t>$45,445MSRP $53,445$3,500 price drop</t>
  </si>
  <si>
    <t>{'Exterior color': ' Diamond Black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1C4RJKBG3R8924098 ', 'Stock #': ' J37891 ', 'Mileage': ' 11 mi. '}</t>
  </si>
  <si>
    <t>2020 Ford Edge Titanium</t>
  </si>
  <si>
    <t xml:space="preserve"> 31,280 mi.</t>
  </si>
  <si>
    <t>{'Exterior color': ' White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2FMPK4K98LBB49959 ', 'Stock #': ' 25445779 ', 'Mileage': ' 31,280 mi. '}</t>
  </si>
  <si>
    <t>2023 Mercedes-Benz C-Class C 300 4MATIC</t>
  </si>
  <si>
    <t xml:space="preserve"> 12,089 mi.</t>
  </si>
  <si>
    <t>$45,990$1,721 price drop</t>
  </si>
  <si>
    <t>{'Exterior color': ' Obsidian Black Metallic ', 'Interior color': 'Saddle Brown / Black ', 'Drivetrain': 'All-wheel Drive ', 'MPG': ' 22â€“31Based on EPA mileage ratings. Use for comparison purposes only. Actual mileage will vary depending on driving conditions, driving habits, vehicle maintenance, and other factors.', 'Fuel type': 'Gasoline ', 'Transmission': '9-Speed Automatic', 'Engine': '2.0L I4 16V GDI DOHC Turbo', 'VIN': ' W1KWJ8EB0PG117200 ', 'Stock #': ' MD117200 ', 'Mileage': ' 12,089 mi. '}</t>
  </si>
  <si>
    <t>{'Exterior color': ' Crystal White Pearl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JF2SKAJCXRH471509 ', 'Stock #': ' RH471509 ', 'Mileage': ' 6 mi. '}</t>
  </si>
  <si>
    <t>$22,500$1,500 price drop</t>
  </si>
  <si>
    <t>$71,435MSRP $79,650$250 price drop</t>
  </si>
  <si>
    <t>{'Exterior color': ' Granite Crystal Clearcoat Metallic ', 'Interior color': 'Black ', 'Drivetrain': 'Four-wheel Drive ', 'MPG': ' â€“', 'Fuel type': 'Diesel ', 'Transmission': '6-Speed Automatic', 'Engine': '6.7L I6 24V DDI OHV Turbo Diesel', 'VIN': ' 3C6UR5FL5RG143595 ', 'Stock #': ' D40525 ', 'Mileage': ' 5 mi. '}</t>
  </si>
  <si>
    <t xml:space="preserve"> 36,035 mi.</t>
  </si>
  <si>
    <t>{'Exterior color': ' White / Black ', 'Interior color': 'Charcoal ', 'Drivetrain': 'All-wheel Drive ', 'MPG': ' 25â€“32Based on EPA mileage ratings. Use for comparison purposes only. Actual mileage will vary depending on driving conditions, driving habits, vehicle maintenance, and other factors.', 'Fuel type': 'Gasoline ', 'Transmission': 'Automatic CVT', 'Engine': '2.5L I4 16V GDI DOHC', 'VIN': ' JN8AT3CB1MW230700 ', 'Stock #': ' N02130A ', 'Mileage': ' 36,035 mi. '}</t>
  </si>
  <si>
    <t xml:space="preserve"> 58,903 mi.</t>
  </si>
  <si>
    <t>{'Exterior color': ' Red ', 'Interior color': 'Black ', 'Drivetrain': 'Front-wheel Drive ', 'MPG': ' 28â€“36Based on EPA mileage ratings. Use for comparison purposes only. Actual mileage will vary depending on driving conditions, driving habits, vehicle maintenance, and other factors.', 'Fuel type': 'Gasoline ', 'Transmission': '5-Speed Manual', 'Engine': '1.6L I4 16V MPFI DOHC', 'VIN': ' 3FADP4BJ6EM148027 ', 'Stock #': ' 25212068 ', 'Mileage': ' 58,903 mi. '}</t>
  </si>
  <si>
    <t>{'Exterior color': ' Jet Black Mica ', 'Interior color': 'Black/Black ', 'Drivetrain': 'All-wheel Drive ', 'MPG': ' 26â€“33Based on EPA mileage ratings. Use for comparison purposes only. Actual mileage will vary depending on driving conditions, driving habits, vehicle maintenance, and other factors.', 'Fuel type': 'Gasoline ', 'Transmission': '6-Speed Automatic', 'Engine': '2.5L I4 16V', 'VIN': ' 3MVDMBBM3RM626569 ', 'Stock #': ' 804099 ', 'Mileage': ' 3 mi. '}</t>
  </si>
  <si>
    <t>$55,895MSRP $59,490$3,000 price drop</t>
  </si>
  <si>
    <t>{'Exterior color': ' Billet Silver Metallic Clearcoat ', 'Interior color': 'Black ', 'Drivetrain': 'Four-wheel Drive ', 'MPG': ' â€“', 'Fuel type': 'Gasoline ', 'Transmission': '8-Speed Automatic', 'Engine': '6.4L V8 16V MPFI OHV', 'VIN': ' 3C6UR5CJ6RG155192 ', 'Stock #': ' R20139 ', 'Mileage': ' â€“ '}</t>
  </si>
  <si>
    <t xml:space="preserve"> 29,920 mi.</t>
  </si>
  <si>
    <t>$19,809$186 price drop</t>
  </si>
  <si>
    <t>{'Exterior color': ' Black Clearcoat ', 'Interior color': 'Black ', 'Drivetrain': 'Four-wheel Drive ', 'MPG': ' 21â€“29Based on EPA mileage ratings. Use for comparison purposes only. Actual mileage will vary depending on driving conditions, driving habits, vehicle maintenance, and other factors.', 'Fuel type': 'Gasoline ', 'Transmission': '9-Speed Automatic', 'Engine': '2.4L I4 16V MPFI SOHC', 'VIN': ' ZACNJBBB2LPL96179 ', 'Stock #': ' P3860 ', 'Mileage': ' 29,920 mi. '}</t>
  </si>
  <si>
    <t>{'Exterior color': ' White ', 'Interior color': 'Sport ', 'Drivetrain': 'Front-wheel Drive ', 'MPG': ' 30â€“38Based on EPA mileage ratings. Use for comparison purposes only. Actual mileage will vary depending on driving conditions, driving habits, vehicle maintenance, and other factors.', 'Fuel type': 'Gasoline ', 'Transmission': 'Automatic CVT', 'Engine': '2.0L I4 16V GDI DOHC', 'VIN': ' 3N1AB8DV8RY306159 ', 'Stock #': ' 84147 ', 'Mileage': ' 6 mi. '}</t>
  </si>
  <si>
    <t>2022 Honda Pilot Touring 7-Passenger</t>
  </si>
  <si>
    <t xml:space="preserve"> 62,670 mi.</t>
  </si>
  <si>
    <t>$32,350$150 price drop</t>
  </si>
  <si>
    <t>{'Exterior color': ' Obsidian Blue Pearl ', 'Interior color': 'Gray ', 'Drivetrain': 'All-wheel Drive ', 'MPG': ' 19â€“26Based on EPA mileage ratings. Use for comparison purposes only. Actual mileage will vary depending on driving conditions, driving habits, vehicle maintenance, and other factors.', 'Fuel type': 'Gasoline ', 'Transmission': '9-Speed Automatic', 'Engine': '3.5L V6 24V GDI SOHC', 'VIN': ' 5FNYF6H64NB013601 ', 'Stock #': ' 504951A ', 'Mileage': ' 62,670 mi. '}</t>
  </si>
  <si>
    <t>2024 Mercedes-Benz GLS 580 Base 4MATIC</t>
  </si>
  <si>
    <t>{'Exterior color': ' Obsidian Black Metallic ', 'Interior color': 'Black ', 'Drivetrain': 'All-wheel Drive ', 'MPG': ' 16â€“21Based on EPA mileage ratings. Use for comparison purposes only. Actual mileage will vary depending on driving conditions, driving habits, vehicle maintenance, and other factors.', 'Fuel type': 'Gasoline ', 'Transmission': '9-Speed Automatic', 'Engine': '4.0L V8 32V GDI DOHC Twin Turbo', 'VIN': ' 4JGFF8FEXRB194558 ', 'Stock #': ' M240362 ', 'Mileage': ' 9 mi. '}</t>
  </si>
  <si>
    <t xml:space="preserve"> 10,076 mi.</t>
  </si>
  <si>
    <t>{'Exterior color': ' Glacier White ', 'Interior color': 'Black ', 'Drivetrain': 'Four-wheel Drive ', 'MPG': ' 17â€“22Based on EPA mileage ratings. Use for comparison purposes only. Actual mileage will vary depending on driving conditions, driving habits, vehicle maintenance, and other factors.', 'Fuel type': 'Gasoline ', 'Transmission': '9-Speed Automatic', 'Engine': '3.8L V6 24V GDI DOHC', 'VIN': ' 1N6ED1EK3NN694233 ', 'Stock #': ' 25419431 ', 'Mileage': ' 10,076 mi. '}</t>
  </si>
  <si>
    <t>2021 Volvo XC60 T5 Momentum</t>
  </si>
  <si>
    <t xml:space="preserve"> 57,975 mi.</t>
  </si>
  <si>
    <t>{'Exterior color': ' Silver ', 'Interior color': 'Gray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YV4102RK6M1846019 ', 'Stock #': ' 25408797 ', 'Mileage': ' 57,975 mi. '}</t>
  </si>
  <si>
    <t>â€“Â $32,114 MSRPÂ¹$1,103 seller discount $31,011 Seller priceÂ¹MSRP excludes destination &amp; handling</t>
  </si>
  <si>
    <t>{'Exterior color': ' Pure White ', 'Interior color': 'Black ', 'Drivetrain': 'All-wheel Drive ', 'MPG': ' â€“', 'Fuel type': 'Gasoline ', 'Transmission': '7-Speed DSGA? Automatic w/ 4MO', 'Engine': '1.5L I4 16V GDI DOHC Turbo', 'VIN': ' 3VVUX7B28RM035594 ', 'Stock #': ' V3331 ', 'Mileage': ' 11 mi. '}</t>
  </si>
  <si>
    <t>2019 Lincoln MKZ Reserve I</t>
  </si>
  <si>
    <t xml:space="preserve"> 42,474 mi.</t>
  </si>
  <si>
    <t>$21,514$313 price drop</t>
  </si>
  <si>
    <t>{'Exterior color': ' Champagne ', 'Interior color': 'Cappuccino ', 'Drivetrain': 'Front-wheel Drive ', 'MPG': ' 20â€“31Based on EPA mileage ratings. Use for comparison purposes only. Actual mileage will vary depending on driving conditions, driving habits, vehicle maintenance, and other factors.', 'Fuel type': 'Gasoline ', 'Transmission': '6-Speed Automatic', 'Engine': '2.0L I4 16V GDI DOHC Turbo', 'VIN': ' 3LN6L5C97KR602157 ', 'Stock #': ' 23L809B ', 'Mileage': ' 42,474 mi. '}</t>
  </si>
  <si>
    <t xml:space="preserve"> 9,454 mi.</t>
  </si>
  <si>
    <t>{'Exterior color': ' White ', 'Interior color': 'Graphite ', 'Drivetrain': 'All-wheel Drive ', 'MPG': ' 20â€“28Based on EPA mileage ratings. Use for comparison purposes only. Actual mileage will vary depending on driving conditions, driving habits, vehicle maintenance, and other factors.', 'Fuel type': 'Gasoline ', 'Transmission': 'Automatic CVT', 'Engine': '3.5L V6 24V MPFI DOHC', 'VIN': ' 5N1AZ2AS9NC130690 ', 'Stock #': ' P8398 ', 'Mileage': ' 9,454 mi. '}</t>
  </si>
  <si>
    <t>2022 Chevrolet Camaro LT1</t>
  </si>
  <si>
    <t xml:space="preserve"> 14,880 mi.</t>
  </si>
  <si>
    <t>{'Exterior color': ' Summit White ', 'Interior color': 'Jet Black ', 'Drivetrain': 'Rear-wheel Drive ', 'MPG': ' 16â€“24Based on EPA mileage ratings. Use for comparison purposes only. Actual mileage will vary depending on driving conditions, driving habits, vehicle maintenance, and other factors.', 'Fuel type': 'Gasoline ', 'Transmission': '10-Speed Automatic', 'Engine': '6.2L V8 16V GDI OHV', 'VIN': ' 1G1FF3D73N0101096 ', 'Stock #': ' KPS14423 ', 'Mileage': ' 14,880 mi. '}</t>
  </si>
  <si>
    <t>2022 Jeep Wagoneer Series III</t>
  </si>
  <si>
    <t xml:space="preserve"> 35,983 mi.</t>
  </si>
  <si>
    <t>{'Exterior color': ' Diamond Black ', 'Interior color': 'Global Black ', 'Drivetrain': 'Four-wheel Drive ', 'MPG': ' 15â€“20Based on EPA mileage ratings. Use for comparison purposes only. Actual mileage will vary depending on driving conditions, driving habits, vehicle maintenance, and other factors.', 'Fuel type': 'Gasoline ', 'Transmission': '8-Speed Automatic', 'Engine': '5.7L V8 16V MPFI OHV', 'VIN': ' 1C4SJVDT0NS228017 ', 'Stock #': ' P1578 ', 'Mileage': ' 35,983 mi. '}</t>
  </si>
  <si>
    <t xml:space="preserve"> 54,897 mi.</t>
  </si>
  <si>
    <t>{'Exterior color': ' Granite Crystal Clearcoat Metallic ', 'Interior color': 'Black ', 'Drivetrain': 'Four-wheel Drive ', 'MPG': ' 17â€“25Based on EPA mileage ratings. Use for comparison purposes only. Actual mileage will vary depending on driving conditions, driving habits, vehicle maintenance, and other factors.', 'Fuel type': 'Gasoline ', 'Transmission': '8-Speed Automatic', 'Engine': '2.0L I4 16V GDI DOHC Turbo', 'VIN': ' 1C4GJXAN6JW250386 ', 'Stock #': ' FM236529A ', 'Mileage': ' 54,897 mi. '}</t>
  </si>
  <si>
    <t xml:space="preserve"> 58,149 mi.</t>
  </si>
  <si>
    <t>{'Exterior color': ' Blue ', 'Interior color': 'Gray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2GNAXKEV8L6182386 ', 'Stock #': ' 25438451 ', 'Mileage': ' 58,149 mi. '}</t>
  </si>
  <si>
    <t>{'Exterior color': ' 2t Gry Blk Roof ', 'Interior color': 'Sport ', 'Drivetrain': 'Front-wheel Drive ', 'MPG': ' 30â€“38Based on EPA mileage ratings. Use for comparison purposes only. Actual mileage will vary depending on driving conditions, driving habits, vehicle maintenance, and other factors.', 'Fuel type': 'Gasoline ', 'Transmission': 'Automatic CVT', 'Engine': '2.0L I4 16V GDI DOHC', 'VIN': ' 3N1AB8DV1RY246483 ', 'Stock #': ' 84060 ', 'Mileage': ' 3 mi. '}</t>
  </si>
  <si>
    <t>2018 Audi A7 3.0T Prestige</t>
  </si>
  <si>
    <t xml:space="preserve"> 24,694 mi.</t>
  </si>
  <si>
    <t>$38,487$500 price drop</t>
  </si>
  <si>
    <t>{'Exterior color': ' Tornado Gray Metallic ', 'Interior color': 'Black ', 'Drivetrain': 'All-wheel Drive ', 'MPG': ' 20â€“29Based on EPA mileage ratings. Use for comparison purposes only. Actual mileage will vary depending on driving conditions, driving habits, vehicle maintenance, and other factors.', 'Fuel type': 'Gasoline ', 'Transmission': 'Automatic', 'Engine': 'Intercooled Supercharger Premium Unleaded V-6 3.0 L/183', 'VIN': ' WAU23AFC0JN001755 ', 'Stock #': ' AP13129 ', 'Mileage': ' 24,694 mi. '}</t>
  </si>
  <si>
    <t>2017 Tesla Model X P100D AWD</t>
  </si>
  <si>
    <t xml:space="preserve"> 36,591 mi.</t>
  </si>
  <si>
    <t>{'Exterior color': ' Midnight Silver Metallic ', 'Interior color': 'Ultra White ', 'Drivetrain': 'All-wheel Drive ', 'Transmission': 'Automatic', 'Engine': 'ELECTRIC MOTOR', 'VIN': ' 5YJXCDE47HF059231 ', 'Stock #': ' 14901 ', 'Mileage': ' 36,591 mi. '}</t>
  </si>
  <si>
    <t>$31,986MSRP $32,975</t>
  </si>
  <si>
    <t>{'Exterior color': ' Fountain Blue ', 'Interior color': 'Jet Black ', 'Drivetrain': 'All-wheel Drive ', 'MPG': ' 26â€“29Based on EPA mileage ratings. Use for comparison purposes only. Actual mileage will vary depending on driving conditions, driving habits, vehicle maintenance, and other factors.', 'Fuel type': 'Gasoline ', 'Transmission': '9-Speed Automatic', 'Engine': '1.3L I3 12V GDI DOHC Turbo', 'VIN': ' KL79MUSL1RB162390 ', 'Stock #': ' N23445 ', 'Mileage': ' 5 mi. '}</t>
  </si>
  <si>
    <t>2017 Tesla Model X 90D AWD</t>
  </si>
  <si>
    <t xml:space="preserve"> 61,869 mi.</t>
  </si>
  <si>
    <t>{'Exterior color': ' Deep Blue Metallic ', 'Interior color': 'Black ', 'Drivetrain': 'All-wheel Drive ', 'Transmission': 'Automatic', 'Engine': 'ELECTRIC MOTOR', 'VIN': ' 5YJXCDE26HF055234 ', 'Stock #': ' 14811 ', 'Mileage': ' 61,869 mi. '}</t>
  </si>
  <si>
    <t>2021 GMC Sierra 1500 Elevation</t>
  </si>
  <si>
    <t xml:space="preserve"> 63,921 mi.</t>
  </si>
  <si>
    <t>$39,875$100 price drop</t>
  </si>
  <si>
    <t>{'Exterior color': ' Onyx Black ', 'Interior color': 'Jet Black ', 'Drivetrain': 'Four-wheel Drive ', 'MPG': ' 22â€“26Based on EPA mileage ratings. Use for comparison purposes only. Actual mileage will vary depending on driving conditions, driving habits, vehicle maintenance, and other factors.', 'Fuel type': 'Diesel ', 'Transmission': 'Automatic', 'Engine': 'Duramax 3L I-6 diesel direct injection, DOHC, variable valve con', 'VIN': ' 3GTU9CET0MG349849 ', 'Stock #': ' B9154A ', 'Mileage': ' 63,921 mi. '}</t>
  </si>
  <si>
    <t>2018 BMW 530 i xDrive</t>
  </si>
  <si>
    <t xml:space="preserve"> 29,178 mi.</t>
  </si>
  <si>
    <t>$28,492$498 price drop</t>
  </si>
  <si>
    <t>{'Exterior color': ' Black Sapphire Metallic ', 'Interior color': 'Black ', 'Drivetrain': 'All-wheel Drive ', 'MPG': ' 23â€“33Based on EPA mileage ratings. Use for comparison purposes only. Actual mileage will vary depending on driving conditions, driving habits, vehicle maintenance, and other factors.', 'Fuel type': 'Gasoline ', 'Transmission': '8-Speed Automatic', 'Engine': '2.0L I4 16V GDI DOHC Turbo', 'VIN': ' WBAJA7C55JWA73607 ', 'Stock #': ' B23214A ', 'Mileage': ' 29,178 mi. '}</t>
  </si>
  <si>
    <t>{'Exterior color': ' Blu ', 'Interior color': 'Black ', 'Drivetrain': 'All-wheel Drive ', 'MPG': ' 16â€“22Based on EPA mileage ratings. Use for comparison purposes only. Actual mileage will vary depending on driving conditions, driving habits, vehicle maintenance, and other factors.', 'Fuel type': 'Gasoline ', 'Transmission': '8-Speed Automatic', 'Engine': '3.0L V6 24V GDI DOHC Twin Turbo', 'VIN': ' ZN661XUM8RX446865 ', 'Stock #': ' MR3858 ', 'Mileage': ' 19 mi. '}</t>
  </si>
  <si>
    <t>2012 Acura MDX 3.7L Technology</t>
  </si>
  <si>
    <t xml:space="preserve"> 92,288 mi.</t>
  </si>
  <si>
    <t>{'Exterior color': ' Gray ', 'Interior color': 'Gray ', 'Drivetrain': 'All-wheel Drive ', 'MPG': ' 16â€“21Based on EPA mileage ratings. Use for comparison purposes only. Actual mileage will vary depending on driving conditions, driving habits, vehicle maintenance, and other factors.', 'Fuel type': 'Gasoline ', 'Transmission': '6-Speed Automatic', 'Engine': '3.7L V6 24V MPFI SOHC', 'VIN': ' 2HNYD2H30CH547765 ', 'Stock #': ' A3038 ', 'Mileage': ' 92,288 mi. '}</t>
  </si>
  <si>
    <t>$47,015MSRP $47,015</t>
  </si>
  <si>
    <t>{'Exterior color': ' Shimmering Silver Pearl ', 'Interior color': 'Black ', 'Drivetrain': 'All-wheel Drive ', 'MPG': ' â€“', 'Fuel type': 'Gasoline ', 'Transmission': 'SHIFTRONIC', 'Engine': '2.5L I4', 'VIN': ' 5NMP4DGL0RH021051 ', 'Stock #': ' Y17756 ', 'Mileage': ' 8 mi. '}</t>
  </si>
  <si>
    <t xml:space="preserve"> 58,534 mi.</t>
  </si>
  <si>
    <t>{'Exterior color': ' Magnetic Metallic ', 'Interior color': 'Ebony ', 'Drivetrain': 'All-wheel Drive ', 'MPG': ' 26â€“31Based on EPA mileage ratings. Use for comparison purposes only. Actual mileage will vary depending on driving conditions, driving habits, vehicle maintenance, and other factors.', 'Fuel type': 'Gasoline ', 'Transmission': '8-Speed Automatic', 'Engine': '1.5L I3 12V GDI DOHC Turbo', 'VIN': ' 1FMCU9H61LUB27234 ', 'Stock #': ' P4743 ', 'Mileage': ' 58,534 mi. '}</t>
  </si>
  <si>
    <t>$25,606MSRP $27,100</t>
  </si>
  <si>
    <t>{'Exterior color': ' MOSAIC BLACK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'Engine': 'Gas I3 1.3L/', 'VIN': ' KL79MPSL8RB134653 ', 'Stock #': ' GM4335 ', 'Mileage': ' 10 mi. '}</t>
  </si>
  <si>
    <t>{'Exterior color': ' Rapid Red Metallic Tinted Clearcoat ', 'Interior color': 'Space Gray ', 'Drivetrain': 'Rear-wheel Drive ', 'MPG': ' 15â€“24Based on EPA mileage ratings. Use for comparison purposes only. Actual mileage will vary depending on driving conditions, driving habits, vehicle maintenance, and other factors.', 'Fuel type': 'Gasoline ', 'Transmission': '10-Speed Automatic', 'Engine': '5.0L V8 Ti-VCT', 'VIN': ' 1FA6P8CF6R5417505 ', 'Stock #': ' C240026 ', 'Mileage': ' 3 mi. '}</t>
  </si>
  <si>
    <t>2017 Ford Shelby GT350 Base</t>
  </si>
  <si>
    <t xml:space="preserve"> 34,114 mi.</t>
  </si>
  <si>
    <t>$50,500$500 price drop</t>
  </si>
  <si>
    <t>{'Exterior color': ' Grabber Blue ', 'Interior color': 'Ebony ', 'Drivetrain': 'Rear-wheel Drive ', 'MPG': ' 14â€“21Based on EPA mileage ratings. Use for comparison purposes only. Actual mileage will vary depending on driving conditions, driving habits, vehicle maintenance, and other factors.', 'Fuel type': 'Gasoline ', 'Transmission': 'Manual', 'Engine': '5.2L V-8 DOHC, Ti-VCT variable valve control, premium unleaded,', 'VIN': ' 1FA6P8JZ5H5525299 ', 'Stock #': ' 21525299P ', 'Mileage': ' 34,114 mi. '}</t>
  </si>
  <si>
    <t>2023 Lexus NX 350 Premium</t>
  </si>
  <si>
    <t xml:space="preserve"> 17,477 mi.</t>
  </si>
  <si>
    <t>{'Exterior color': ' Caviar ', 'Interior color': 'Black ', 'Drivetrain': 'All-wheel Drive ', 'MPG': ' 22â€“29Based on EPA mileage ratings. Use for comparison purposes only. Actual mileage will vary depending on driving conditions, driving habits, vehicle maintenance, and other factors.', 'Fuel type': 'Gasoline ', 'Transmission': 'Automatic', 'Engine': '2.4L I-4 port/direct injection, DOHC, Dual VVT-i variable valve', 'VIN': ' 2T2GGCEZ1PC019431 ', 'Stock #': ' 240538A ', 'Mileage': ' 17,477 mi. '}</t>
  </si>
  <si>
    <t>$48,690MSRP $48,690</t>
  </si>
  <si>
    <t>{'Exterior color': ' Star White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2FMPK4J93RBA87963 ', 'Stock #': ' 24T193 ', 'Mileage': ' 2 mi. '}</t>
  </si>
  <si>
    <t>{'Exterior color': ' MINI Yours Enigmatic Black Metallic ', 'Interior color': 'Gray ', 'Drivetrain': 'Front-wheel Drive ', 'MPG': ' 23â€“33Based on EPA mileage ratings. Use for comparison purposes only. Actual mileage will vary depending on driving conditions, driving habits, vehicle maintenance, and other factors.', 'Fuel type': 'Gasoline ', 'Transmission': '7-Speed Automatic with Auto-Shift', 'Engine': '2.0L I4 16V GDI DOHC Turbo', 'VIN': ' WMW53DH00R2V67235 ', 'Stock #': ' G24302 ', 'Mileage': ' 9 mi. '}</t>
  </si>
  <si>
    <t>2015 Nissan GT-R Premium</t>
  </si>
  <si>
    <t xml:space="preserve"> 4,920 mi.</t>
  </si>
  <si>
    <t>{'Exterior color': ' Jet Black Pearl ', 'Interior color': 'Ivory ', 'Drivetrain': 'All-wheel Drive ', 'MPG': ' 16â€“23Based on EPA mileage ratings. Use for comparison purposes only. Actual mileage will vary depending on driving conditions, driving habits, vehicle maintenance, and other factors.', 'Fuel type': 'Gasoline ', 'Transmission': '6-Speed Automatic', 'Engine': '3.8L V6 DOHC Twin Turbocharged', 'VIN': ' JN1AR5EF1FM280911 ', 'Stock #': ' UN4164 ', 'Mileage': ' 4,920 mi. '}</t>
  </si>
  <si>
    <t>â€“Â $27,441 MSRPÂ¹$915 seller discount $26,526 Seller priceÂ¹MSRP excludes destination &amp; handling</t>
  </si>
  <si>
    <t>{'Exterior color': ' Rising Blue Metallic ', 'Interior color': 'Titan Black ', 'Drivetrain': 'Front-wheel Drive ', 'MPG': ' 29â€“40Based on EPA mileage ratings. Use for comparison purposes only. Actual mileage will vary depending on driving conditions, driving habits, vehicle maintenance, and other factors.', 'Fuel type': 'Gasoline ', 'Transmission': '8-Speed Automatic with Tiptronic', 'Engine': '1.5L I-4 gasoline direct injection, DOHC, variable valve control', 'VIN': ' 3VW7M7BU1RM058461 ', 'Stock #': ' W2969 ', 'Mileage': ' 5 mi. '}</t>
  </si>
  <si>
    <t xml:space="preserve"> 4,017 mi.</t>
  </si>
  <si>
    <t>$48,575MSRP $50,580$1,505 price drop</t>
  </si>
  <si>
    <t>{'Exterior color': ' Carbonized Gray Metallic ', 'Interior color': 'Ebony ', 'Drivetrain': 'Four-wheel Drive ', 'MPG': ' â€“', 'Fuel type': 'Gasoline ', 'Transmission': 'Automatic', 'Engine': '2.3L I4 16V GDI DOHC Turbo', 'VIN': ' 1FMSK8DH6RGA00277 ', 'Stock #': ' F43178 ', 'Mileage': ' 4,017 mi. '}</t>
  </si>
  <si>
    <t>$60,908MSRP $62,905$1,497 price drop</t>
  </si>
  <si>
    <t>{'Exterior color': ' Stone Blue Metallic ', 'Interior color': 'Ebony ', 'Drivetrain': 'Four-wheel Drive ', 'MPG': ' â€“', 'Fuel type': 'Gasoline ', 'Transmission': 'Automatic', 'Engine': '3.0L V6 24V GDI DOHC Twin Turbo', 'VIN': ' 1FM5K8GCXRGA17824 ', 'Stock #': ' F43335 ', 'Mileage': ' 0 mi. '}</t>
  </si>
  <si>
    <t xml:space="preserve">1969 Plymouth Satellite </t>
  </si>
  <si>
    <t xml:space="preserve"> 25,860 mi.</t>
  </si>
  <si>
    <t>{'Exterior color': ' Green ', 'Interior color': 'â€“ ', 'Drivetrain': 'â€“ ', 'MPG': ' â€“', 'Fuel type': 'â€“ ', 'Transmission': 'Manual', 'Engine': '8', 'VIN': ' RP27H9G190058 ', 'Stock #': ' 45894 ', 'Mileage': ' 25,860 mi. '}</t>
  </si>
  <si>
    <t xml:space="preserve"> 150,247 mi.</t>
  </si>
  <si>
    <t>$9,990$787 price drop</t>
  </si>
  <si>
    <t>{'Exterior color': ' Gold Metallic ', 'Interior color': 'Caramel/Jet Black Accents ', 'Drivetrain': 'All-wheel Drive ', 'MPG': ' 17â€“26Based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2G61N5S34E9164796 ', 'Stock #': ' C009 ', 'Mileage': ' 150,247 mi. '}</t>
  </si>
  <si>
    <t>2024 Mazda CX-5 2.5 S Select Package</t>
  </si>
  <si>
    <t>{'Exterior color': ' Jet Black Mica ', 'Interior color': 'Black ', 'Drivetrain': 'All-wheel Drive ', 'MPG': ' 23â€“29Based on EPA mileage ratings. Use for comparison purposes only. Actual mileage will vary depending on driving conditions, driving habits, vehicle maintenance, and other factors.', 'Fuel type': 'Gasoline ', 'Transmission': '6-Speed Automatic', 'Engine': '2.5L I4 16V GDI DOHC', 'VIN': ' JM3KFBBL3R0449848 ', 'Stock #': ' M15653 ', 'Mileage': ' 3 mi. '}</t>
  </si>
  <si>
    <t>{'Exterior color': ' Crystal White Pearl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JF2SKAMC1RH509138 ', 'Stock #': ' 327721 ', 'Mileage': ' 4 mi. '}</t>
  </si>
  <si>
    <t xml:space="preserve">1990 Ferrari Mondial t </t>
  </si>
  <si>
    <t xml:space="preserve"> 28,390 mi.</t>
  </si>
  <si>
    <t>{'Exterior color': ' Red ', 'Interior color': 'Tan ', 'Drivetrain': 'â€“ ', 'MPG': ' â€“', 'Fuel type': 'Gasoline ', 'Transmission': 'Manual', 'Engine': '8 Cylinder', 'VIN': ' ZFFKC33C000083652 ', 'Stock #': ' 225809 ', 'Mileage': ' 28,390 mi. '}</t>
  </si>
  <si>
    <t>{'Comfort': '4.0', 'Interior': '4.0', 'Performance': '4.0', 'Value': '5.0', 'Exterior': '5.0', 'Reliability': '4.0'}</t>
  </si>
  <si>
    <t>{'Exterior color': ' Eminent White ', 'Interior color': 'Macadamia ', 'Drivetrain': 'All-wheel Drive ', 'MPG': ' 21â€“0Based on EPA mileage ratings. Use for comparison purposes only. Actual mileage will vary depending on driving conditions, driving habits, vehicle maintenance, and other factors.', 'Fuel type': 'Gasoline ', 'Transmission': 'Automatic', 'Engine': '2.4L I-4 port/direct injection, DOHC, variable valve control, in', 'VIN': ' 2T2BAMCA9RC065896 ', 'Stock #': ' 240798 ', 'Mileage': ' 0 mi. '}</t>
  </si>
  <si>
    <t xml:space="preserve"> 291 mi.</t>
  </si>
  <si>
    <t>{'Exterior color': ' Moonlight White ', 'Interior color': 'AMG Black ', 'Drivetrain': 'All-wheel Drive ', 'MPG': ' 23â€“33Based on EPA mileage ratings. Use for comparison purposes only. Actual mileage will vary depending on driving conditions, driving habits, vehicle maintenance, and other factors.', 'Fuel type': 'Gasoline ', 'Transmission': '9-Speed Automatic', 'Engine': '2.0L I4 16V GDI DOHC Turbo', 'VIN': ' W1KAF4HB2RR162565 ', 'Stock #': ' RR162565 ', 'Mileage': ' 291 mi. '}</t>
  </si>
  <si>
    <t>2022 Ford Transit Connect Base</t>
  </si>
  <si>
    <t xml:space="preserve"> 15,549 mi.</t>
  </si>
  <si>
    <t>{'Exterior color': ' Silver ', 'Interior color': 'Ebony ', 'Drivetrain': 'Front-wheel Drive ', 'MPG': ' 24â€“27Based on EPA mileage ratings. Use for comparison purposes only. Actual mileage will vary depending on driving conditions, driving habits, vehicle maintenance, and other factors.', 'Fuel type': 'Gasoline ', 'Transmission': '8-Speed Automatic', 'Engine': 'I4', 'VIN': ' NM0LS7S2XN1506416 ', 'Stock #': ' 435004 ', 'Mileage': ' 15,549 mi. '}</t>
  </si>
  <si>
    <t xml:space="preserve"> 15,894 mi.</t>
  </si>
  <si>
    <t>{'Exterior color': ' Red ', 'Interior color': 'Gray ', 'Drivetrain': 'All-wheel Drive ', 'MPG': ' 26â€“31Based on EPA mileage ratings. Use for comparison purposes only. Actual mileage will vary depending on driving conditions, driving habits, vehicle maintenance, and other factors.', 'Fuel type': 'Gasoline ', 'Transmission': '8-Speed Automatic', 'Engine': '1.5L I3 12V PDI DOHC Turbo', 'VIN': ' 1FMCU9G67MUB16046 ', 'Stock #': ' 25594598 ', 'Mileage': ' 15,894 mi. '}</t>
  </si>
  <si>
    <t>$44,585MSRP $59,835$3,000 price drop</t>
  </si>
  <si>
    <t>{'Exterior color': ' Earl Clearcoat ', 'Interior color': 'Black ', 'Drivetrain': 'Four-wheel Drive ', 'MPG': ' â€“', 'Fuel type': 'Hybrid ', 'Transmission': '8-Speed Automatic', 'Engine': '2.0L I4 16V GDI DOHC Turbo Hybrid', 'VIN': ' 1C4RJXN67RW228422 ', 'Stock #': ' J240114 ', 'Mileage': ' 10 mi. '}</t>
  </si>
  <si>
    <t xml:space="preserve"> 2,120 mi.</t>
  </si>
  <si>
    <t>{'Exterior color': ' Polar White ', 'Interior color': 'Macchiato Beige ', 'Drivetrain': 'All-wheel Drive ', 'MPG': ' 19â€“24Based on EPA mileage ratings. Use for comparison purposes only. Actual mileage will vary depending on driving conditions, driving habits, vehicle maintenance, and other factors.', 'Fuel type': 'Gasoline ', 'Transmission': '9-Speed Automatic', 'Engine': '3.0L I6 24V GDI DOHC Turbo', 'VIN': ' 4JGFF5KE2RB129188 ', 'Stock #': ' 64-310 ', 'Mileage': ' 2,120 mi. '}</t>
  </si>
  <si>
    <t xml:space="preserve"> 1,611 mi.</t>
  </si>
  <si>
    <t>{'Exterior color': ' Rosso Mars Metallic ', 'Interior color': 'Nero Ade ', 'Drivetrain': 'All-wheel Drive ', 'MPG': ' 13â€“18Based on EPA mileage ratings. Use for comparison purposes only. Actual mileage will vary depending on driving conditions, driving habits, vehicle maintenance, and other factors.', 'Fuel type': 'Gasoline ', 'Transmission': '7-Speed Automatic with Auto-Shift', 'Engine': '5.2L V10 40V GDI DOHC', 'VIN': ' ZHWUT4ZF1LLA13750 ', 'Stock #': ' A13750 ', 'Mileage': ' 1,611 mi. '}</t>
  </si>
  <si>
    <t>â€“Â $36,854 MSRPÂ¹$3,409 seller discount $33,445 Seller priceÂ¹MSRP excludes destination &amp; handling</t>
  </si>
  <si>
    <t>{'Exterior color': ' Deep Black Pearl Effect ', 'Interior color': 'Black ', 'Drivetrain': 'All-wheel Drive ', 'MPG': ' 22â€“29Based on EPA mileage ratings. Use for comparison purposes only. Actual mileage will vary depending on driving conditions, driving habits, vehicle maintenance, and other factors.', 'Fuel type': 'Gasoline ', 'Transmission': '8-Speed Automatic', 'Engine': '2.0L I4 16V GDI DOHC Turbo', 'VIN': ' 3VVMB7AX6RM074521 ', 'Stock #': ' V3440 ', 'Mileage': ' 13 mi. '}</t>
  </si>
  <si>
    <t>$26,599MSRP $28,420</t>
  </si>
  <si>
    <t>{'Exterior color': ' Charcoal ', 'Interior color': 'â€“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1N4BL4DV8RN331251 ', 'Stock #': ' N24024 ', 'Mileage': ' 1 mi. '}</t>
  </si>
  <si>
    <t>2022 Chevrolet Colorado LT</t>
  </si>
  <si>
    <t xml:space="preserve"> 20,384 mi.</t>
  </si>
  <si>
    <t>$35,370$1,030 price drop</t>
  </si>
  <si>
    <t>{'Exterior color': ' Black ', 'Interior color': 'Black ', 'Drivetrain': 'Four-wheel Drive ', 'MPG': ' 17â€“24Based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1GCGTCEN0N1137761 ', 'Stock #': ' PA7204 ', 'Mileage': ' 20,384 mi. '}</t>
  </si>
  <si>
    <t>{'Exterior color': ' MANUFAKTUR Cardinal Red Metallic ', 'Interior color': 'Black ', 'Drivetrain': 'All-wheel Drive ', 'MPG': ' 20â€“27Based on EPA mileage ratings. Use for comparison purposes only. Actual mileage will vary depending on driving conditions, driving habits, vehicle maintenance, and other factors.', 'Fuel type': 'Gasoline ', 'Transmission': '9-Speed Automatic', 'Engine': '2.0L I4 16V GDI DOHC Turbo', 'VIN': ' 4JGFB4FB9RB169886 ', 'Stock #': ' RB169886 ', 'Mileage': ' 1,598 mi. '}</t>
  </si>
  <si>
    <t>2010 MINI Cooper Clubman Base (M6)</t>
  </si>
  <si>
    <t>2022 Porsche Macan S</t>
  </si>
  <si>
    <t xml:space="preserve"> 10,300 mi.</t>
  </si>
  <si>
    <t>{'Exterior color': ' Blue ', 'Interior color': 'Black ', 'Drivetrain': 'All-wheel Drive ', 'Fuel type': 'Gasoline ', 'Transmission': '7-Speed A/T', 'Engine': '375.0HP 2.9L V6 Cylinder Engine Gasoline Fuel', 'VIN': ' WP1AG2A5XNLB24125 ', 'Mileage': ' 10,300 mi. '}</t>
  </si>
  <si>
    <t>{'Comfort': '5.0', 'Interior': '3.0', 'Performance': '4.0', 'Value': '4.0', 'Exterior': '5.0', 'Reliability': '5.0'}</t>
  </si>
  <si>
    <t>$56,042MSRP $56,042</t>
  </si>
  <si>
    <t>{'Exterior color': ' Midnight Black ', 'Interior color': 'Black ', 'Drivetrain': 'All-wheel Drive ', 'MPG': ' 20â€“26Based on EPA mileage ratings. Use for comparison purposes only. Actual mileage will vary depending on driving conditions, driving habits, vehicle maintenance, and other factors.', 'Fuel type': 'Gasoline ', 'Transmission': 'Not Specified', 'Engine': '2.4L I-4 port/direct injection, DOHC, variable valve control, in', 'VIN': ' 5TDAAAB58RS20H671 ', 'Stock #': ' 241276 ', 'Mileage': ' 0 mi. '}</t>
  </si>
  <si>
    <t xml:space="preserve"> 48,804 mi.</t>
  </si>
  <si>
    <t>$27,979$998 price drop</t>
  </si>
  <si>
    <t>{'Exterior color': ' Dark Graphite Metallic ', 'Interior color': 'Canberra Beige ', 'Drivetrain': 'All-wheel Drive ', 'MPG': ' 21â€“28Based on EPA mileage ratings. Use for comparison purposes only. Actual mileage will vary depending on driving conditions, driving habits, vehicle maintenance, and other factors.', 'Fuel type': 'Gasoline ', 'Transmission': '8-Speed Automatic Sport', 'Engine': '2L I-4 gasoline direct injection, DOHC, variable valve control,', 'VIN': ' 5UX53DP09N9L75378 ', 'Stock #': ' JU15192 ', 'Mileage': ' 48,804 mi. '}</t>
  </si>
  <si>
    <t>2023 Lincoln Aviator Livery</t>
  </si>
  <si>
    <t xml:space="preserve"> 26,137 mi.</t>
  </si>
  <si>
    <t>{'Exterior color': ' Infinite Black Metallic ', 'Interior color': 'Ebony ', 'Drivetrain': 'All-wheel Drive ', 'MPG': ' 17â€“24Based on EPA mileage ratings. Use for comparison purposes only. Actual mileage will vary depending on driving conditions, driving habits, vehicle maintenance, and other factors.', 'Fuel type': 'Gasoline ', 'Transmission': '10-Speed Automatic', 'Engine': '3.0L V6 24V GDI DOHC Twin Turbo', 'VIN': ' 5LM5J0XC6PGL11106 ', 'Stock #': ' 73980A ', 'Mileage': ' 26,137 mi. '}</t>
  </si>
  <si>
    <t>2014 Cadillac Escalade Premium</t>
  </si>
  <si>
    <t xml:space="preserve"> 95,223 mi.</t>
  </si>
  <si>
    <t>{'Exterior color': ' Black Raven ', 'Interior color': 'Other ', 'Drivetrain': 'All-wheel Drive ', 'MPG': ' 13â€“18Based on EPA mileage ratings. Use for comparison purposes only. Actual mileage will vary depending on driving conditions, driving habits, vehicle maintenance, and other factors.', 'Fuel type': 'Gasoline ', 'Transmission': 'Automatic', 'Engine': 'Vortec 6.2L V-8 variable valve control, regular unleaded, engine', 'VIN': ' 1GYS4CEF5ER247586 ', 'Stock #': ' 19147 ', 'Mileage': ' 95,223 mi. '}</t>
  </si>
  <si>
    <t>2016 INFINITI QX60 Base</t>
  </si>
  <si>
    <t xml:space="preserve"> 127,597 mi.</t>
  </si>
  <si>
    <t>{'Exterior color': ' Majestic White ', 'Interior color': 'Java ', 'Drivetrain': 'All-wheel Drive ', 'MPG': ' 19â€“26Based on EPA mileage ratings. Use for comparison purposes only. Actual mileage will vary depending on driving conditions, driving habits, vehicle maintenance, and other factors.', 'Fuel type': 'Gasoline ', 'Transmission': 'Automatic', 'Engine': '3.5L V-6 DOHC, variable valve control, premium unleaded, engine', 'VIN': ' 5N1AL0MM0GC505291 ', 'Stock #': ' 3232 ', 'Mileage': ' 127,597 mi. '}</t>
  </si>
  <si>
    <t>$47,314MSRP $52,220</t>
  </si>
  <si>
    <t>{'Exterior color': ' Modern Steel Metallic ', 'Interior color': 'Black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5FNRL6H90RB036130 ', 'Stock #': ' H62920 ', 'Mileage': ' 12 mi. '}</t>
  </si>
  <si>
    <t xml:space="preserve">2014 Rolls-Royce Wraith </t>
  </si>
  <si>
    <t xml:space="preserve"> 22,339 mi.</t>
  </si>
  <si>
    <t>{'Exterior color': ' Darkest Tungsten ', 'Interior color': 'Seashell ', 'Drivetrain': 'Rear-wheel Drive ', 'MPG': ' 13â€“21Based on EPA mileage ratings. Use for comparison purposes only. Actual mileage will vary depending on driving conditions, driving habits, vehicle maintenance, and other factors.', 'Fuel type': 'Gasoline ', 'Transmission': '8-Speed Automatic', 'Engine': '6.6L V12 48V GDI DOHC Twin Turbo', 'VIN': ' SCA665C55EUX84664 ', 'Stock #': ' CG129-DG ', 'Mileage': ' 22,339 mi. '}</t>
  </si>
  <si>
    <t>{'Exterior color': ' Iridium Silver ', 'Interior color': 'Black ', 'Drivetrain': 'â€“ ', 'MPG': ' â€“', 'Fuel type': 'Diesel ', 'Transmission': '9-Speed Automatic', 'Engine': '2.0L I4 16V DDI DOHC Turbo Diesel', 'VIN': ' W1W4NCVY7RP645546 ', 'Stock #': ' S240028 ', 'Mileage': ' 20 mi. '}</t>
  </si>
  <si>
    <t xml:space="preserve"> 17,760 mi.</t>
  </si>
  <si>
    <t>{'Exterior color': ' Silver ', 'Interior color': 'Black ', 'Drivetrain': 'Front-wheel Drive ', 'MPG': ' 26â€“31Based on EPA mileage ratings. Use for comparison purposes only. Actual mileage will vary depending on driving conditions, driving habits, vehicle maintenance, and other factors.', 'Fuel type': 'Gasoline ', 'Transmission': '6-Speed Automatic', 'Engine': '1.4L I4 16V MPFI DOHC Turbo', 'VIN': ' 3GNCJLSB9LL340563 ', 'Stock #': ' 340563 ', 'Mileage': ' 17,760 mi. '}</t>
  </si>
  <si>
    <t>758 Industrial Dr Bensenville, IL 60106</t>
  </si>
  <si>
    <t xml:space="preserve"> 37,722 mi.</t>
  </si>
  <si>
    <t>$25,994$2,000 price drop</t>
  </si>
  <si>
    <t>{'Exterior color': ' Deep Black Pearl Effect ', 'Interior color': 'Titan Black ', 'Drivetrain': 'All-wheel Drive ', 'MPG': ' 20â€“24Based on EPA mileage ratings. Use for comparison purposes only. Actual mileage will vary depending on driving conditions, driving habits, vehicle maintenance, and other factors.', 'Fuel type': 'Gasoline ', 'Transmission': '8-Speed Automatic', 'Engine': '2.0L I4 16V GDI DOHC Turbo', 'VIN': ' 1V2KC2CA6MC214719 ', 'Stock #': ' H49605A ', 'Mileage': ' 37,722 mi. '}</t>
  </si>
  <si>
    <t>$45,942MSRP $57,490$8,059 price drop</t>
  </si>
  <si>
    <t>{'Exterior color': ' Verde ', 'Interior color': 'Black ', 'Drivetrain': 'All-wheel Drive ', 'MPG': ' â€“', 'Fuel type': 'Hybrid ', 'Transmission': '6-Speed Automatic', 'Engine': '1.3L I4 16V GDI SOHC Turbo Hybrid', 'VIN': ' ZASPATDW1R3047727 ', 'Stock #': ' RR7544 ', 'Mileage': ' 55 mi. '}</t>
  </si>
  <si>
    <t>2016 Lexus GS 350 Base</t>
  </si>
  <si>
    <t xml:space="preserve"> 37,495 mi.</t>
  </si>
  <si>
    <t>{'Exterior color': ' Eminent White Pearl ', 'Interior color': 'Flaxen ', 'Drivetrain': 'All-wheel Drive ', 'MPG': ' 19â€“26Based on EPA mileage ratings. Use for comparison purposes only. Actual mileage will vary depending on driving conditions, driving habits, vehicle maintenance, and other factors.', 'Fuel type': 'Gasoline ', 'Transmission': '6-Speed Automatic', 'Engine': '3.5L V6 24V PDI DOHC', 'VIN': ' JTHCZ1BL4GA002434 ', 'Stock #': ' R494A ', 'Mileage': ' 37,495 mi. '}</t>
  </si>
  <si>
    <t>{'Exterior color': ' Metallic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1C4RJKAG5R8508779 ', 'Stock #': ' J2589 ', 'Mileage': ' 14 mi. '}</t>
  </si>
  <si>
    <t xml:space="preserve"> 565 mi.</t>
  </si>
  <si>
    <t>{'Exterior color': ' Black ', 'Interior color': 'Black ', 'Drivetrain': 'All-wheel Drive ', 'MPG': ' 20â€“27Based on EPA mileage ratings. Use for comparison purposes only. Actual mileage will vary depending on driving conditions, driving habits, vehicle maintenance, and other factors.', 'Fuel type': 'Gasoline ', 'Transmission': '9-Speed Automatic', 'Engine': '2.0L I4 16V GDI DOHC Turbo', 'VIN': ' 4JGFB4FB2RB142142 ', 'Stock #': ' RB142142 ', 'Mileage': ' 565 mi. '}</t>
  </si>
  <si>
    <t>2014 Hyundai Sonata GLS</t>
  </si>
  <si>
    <t xml:space="preserve"> 77,745 mi.</t>
  </si>
  <si>
    <t>{'Exterior color': ' Pearl White ', 'Interior color': 'Camel ', 'Drivetrain': 'Front-wheel Drive ', 'MPG': ' 24â€“35Based on EPA mileage ratings. Use for comparison purposes only. Actual mileage will vary depending on driving conditions, driving habits, vehicle maintenance, and other factors.', 'Fuel type': 'Gasoline ', 'Transmission': '6-Speed Automatic', 'Engine': '2.4L I4 16V GDI DOHC', 'VIN': ' 5NPEB4AC1EH927986 ', 'Stock #': ' EH927986 ', 'Mileage': ' 77,745 mi. '}</t>
  </si>
  <si>
    <t>2012 Chevrolet Cruze LS</t>
  </si>
  <si>
    <t xml:space="preserve"> 74,143 mi.</t>
  </si>
  <si>
    <t>{'Exterior color': ' Blue ', 'Interior color': 'Jet Black/Medium Titanium ', 'Drivetrain': 'Front-wheel Drive ', 'MPG': ' 22â€“35Based on EPA mileage ratings. Use for comparison purposes only. Actual mileage will vary depending on driving conditions, driving habits, vehicle maintenance, and other factors.', 'Fuel type': 'Gasoline ', 'Transmission': 'Automatic', 'Engine': 'Ecotec 1.8L I-4 DOHC, variable valve control, regular unleaded,', 'VIN': ' 1G1PC5SH7C7189689 ', 'Stock #': ' 15767 ', 'Mileage': ' 74,143 mi. '}</t>
  </si>
  <si>
    <t>{'Exterior color': ' Platinum White Pearl ', 'Interior color': 'Beige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5FNRL6H98RB050423 ', 'Stock #': ' P5288 ', 'Mileage': ' â€“ '}</t>
  </si>
  <si>
    <t>2024 Audi A5 Sportback S line Premium Plus</t>
  </si>
  <si>
    <t>$56,985MSRP $56,985</t>
  </si>
  <si>
    <t>{'Exterior color': ' Daytona Gray ', 'Interior color': 'Black ', 'Drivetrain': 'All-wheel Drive ', 'MPG': ' 24â€“32Based on EPA mileage ratings. Use for comparison purposes only. Actual mileage will vary depending on driving conditions, driving habits, vehicle maintenance, and other factors.', 'Fuel type': 'Hybrid ', 'Transmission': 'Automatic', 'Engine': 'Intercooled Turbo Gas/Electric I-4 2.0 L/121', 'VIN': ' WAUFACF52RA065688 ', 'Stock #': ' A241084 ', 'Mileage': ' 10 mi. '}</t>
  </si>
  <si>
    <t>2013 Chevrolet Sonic LT</t>
  </si>
  <si>
    <t xml:space="preserve"> 39,589 mi.</t>
  </si>
  <si>
    <t>{'Exterior color': ' Blue Topaz Metallic ', 'Interior color': 'Jet Black / Dark Titanium ', 'Drivetrain': 'Front-wheel Drive ', 'MPG': ' â€“', 'Fuel type': 'Gasoline ', 'Transmission': '6-Speed Manual', 'Engine': '1.4L I4 16V MPFI DOHC Turbo', 'VIN': ' 1G1JD6SB8D4190745 ', 'Stock #': ' PR3483A ', 'Mileage': ' 39,589 mi. '}</t>
  </si>
  <si>
    <t>$31,460MSRP $31,460</t>
  </si>
  <si>
    <t>{'Exterior color': ' Platinum White Pearl ', 'Interior color': 'Black ', 'Drivetrain': 'Front-wheel Drive ', 'MPG': ' 29â€“37Based on EPA mileage ratings. Use for comparison purposes only. Actual mileage will vary depending on driving conditions, driving habits, vehicle maintenance, and other factors.', 'Fuel type': 'Gasoline ', 'Transmission': 'Automatic CVT', 'Engine': '1.5L I4 16V GDI DOHC Turbo', 'VIN': ' 1HGCY1F35RA030438 ', 'Stock #': ' H49344 ', 'Mileage': ' 6 mi. '}</t>
  </si>
  <si>
    <t>2020 Jeep Wrangler Rubicon</t>
  </si>
  <si>
    <t xml:space="preserve"> 33,295 mi.</t>
  </si>
  <si>
    <t>{'Exterior color': ' Granite Crystal Clearcoat Metallic ', 'Interior color': 'Black ', 'Drivetrain': 'Four-wheel Drive ', 'MPG': ' 17â€“25Based on EPA mileage ratings. Use for comparison purposes only. Actual mileage will vary depending on driving conditions, driving habits, vehicle maintenance, and other factors.', 'Fuel type': 'Gasoline ', 'Transmission': '8-Speed Automatic', 'Engine': '2.0L I4 16V GDI DOHC Turbo', 'VIN': ' 1C4HJXCNXLW275053 ', 'Stock #': ' H46403A ', 'Mileage': ' 33,295 mi. '}</t>
  </si>
  <si>
    <t>2016 Ford C-Max Hybrid SEL</t>
  </si>
  <si>
    <t xml:space="preserve"> 87,861 mi.</t>
  </si>
  <si>
    <t>{'Exterior color': ' Oxford White ', 'Interior color': 'Charcoal Black ', 'Drivetrain': 'Front-wheel Drive ', 'MPG': ' 42â€“37Based on EPA mileage ratings. Use for comparison purposes only. Actual mileage will vary depending on driving conditions, driving habits, vehicle maintenance, and other factors.', 'Fuel type': 'Hybrid ', 'Transmission': 'CVT', 'Engine': '2L I-4 DOHC, iVCT variable valve control, regular unleaded, engi', 'VIN': ' 1FADP5BU1GL102089 ', 'Stock #': ' WC1051A ', 'Mileage': ' 87,861 mi. '}</t>
  </si>
  <si>
    <t>{'Comfort': '4.0', 'Interior': '4.0', 'Performance': '3.0', 'Value': '2.0', 'Exterior': '4.0', 'Reliability': '3.0'}</t>
  </si>
  <si>
    <t>$46,829MSRP $48,780</t>
  </si>
  <si>
    <t>{'Exterior color': ' Glacial White Pearl ', 'Interior color': 'Black ', 'Drivetrain': 'All-wheel Drive ', 'MPG': ' 20â€“27Based on EPA mileage ratings. Use for comparison purposes only. Actual mileage will vary depending on driving conditions, driving habits, vehicle maintenance, and other factors.', 'Fuel type': 'Gasoline ', 'Transmission': 'Automatic', 'Engine': '2.5L I-4 port/direct injection, DOHC, variable valve control, in', 'VIN': ' 5XYRKDJF2RG266428 ', 'Stock #': ' K17296 ', 'Mileage': ' 10 mi. '}</t>
  </si>
  <si>
    <t xml:space="preserve"> 17,138 mi.</t>
  </si>
  <si>
    <t>{'Exterior color': ' Blue ', 'Interior color': 'Dark Earth Gray ', 'Drivetrain': 'All-wheel Drive ', 'MPG': ' 26â€“31Based on EPA mileage ratings. Use for comparison purposes only. Actual mileage will vary depending on driving conditions, driving habits, vehicle maintenance, and other factors.', 'Fuel type': 'Gasoline ', 'Transmission': '8-Speed Automatic', 'Engine': '1.5L I3 12V PDI DOHC Turbo', 'VIN': ' 1FMCU9G60NUA14654 ', 'Stock #': ' U4214 ', 'Mileage': ' 17,138 mi. '}</t>
  </si>
  <si>
    <t>$57,674MSRP $60,490</t>
  </si>
  <si>
    <t>{'Exterior color': ' Mineral Black ', 'Interior color': 'Graphite ', 'Drivetrain': 'All-wheel Drive ', 'MPG': ' 20â€“25Based on EPA mileage ratings. Use for comparison purposes only. Actual mileage will vary depending on driving conditions, driving habits, vehicle maintenance, and other factors.', 'Fuel type': 'Gasoline ', 'Transmission': 'Automatic', 'Engine': 'VQ 3.5L V-6 gasoline direct injection, DOHC, VVEL variable valve', 'VIN': ' 5N1DL1FS9RC345235 ', 'Stock #': ' X240062 ', 'Mileage': ' 10 mi. '}</t>
  </si>
  <si>
    <t>{'Exterior color': ' Champagne Quart ', 'Interior color': 'Saddle Brown ', 'Drivetrain': 'Four-wheel Drive ', 'MPG': ' 13â€“19Based on EPA mileage ratings. Use for comparison purposes only. Actual mileage will vary depending on driving conditions, driving habits, vehicle maintenance, and other factors.', 'Fuel type': 'Gasoline ', 'Transmission': '7-Speed Automatic', 'Engine': '5.6L V8 32V GDI DOHC', 'VIN': ' JN8AZ2BEXR9330742 ', 'Stock #': ' C24154 ', 'Mileage': ' 5 mi. '}</t>
  </si>
  <si>
    <t xml:space="preserve"> 68,208 mi.</t>
  </si>
  <si>
    <t>{'Exterior color': ' Satin Steel Metallic ', 'Interior color': 'Jet Black ', 'Drivetrain': 'Four-wheel Drive ', 'MPG': ' 16â€“21Based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3GTU9CED7MG175772 ', 'Stock #': ' P26555 ', 'Mileage': ' 68,208 mi. '}</t>
  </si>
  <si>
    <t>2020 Jeep Wrangler Unlimited Sahara</t>
  </si>
  <si>
    <t xml:space="preserve"> 30,126 mi.</t>
  </si>
  <si>
    <t>$36,324$176 price drop</t>
  </si>
  <si>
    <t>{'Exterior color': ' Sting Gray Clearcoat ', 'Interior color': 'Black ', 'Drivetrain': 'Four-wheel Drive ', 'MPG': ' 17â€“23Based on EPA mileage ratings. Use for comparison purposes only. Actual mileage will vary depending on driving conditions, driving habits, vehicle maintenance, and other factors.', 'Fuel type': 'Gasoline ', 'Transmission': '8-Speed Automatic', 'Engine': '2.0L I4 16V GDI DOHC Turbo', 'VIN': ' 1C4HJXEN3LW329533 ', 'Stock #': ' H46289A ', 'Mileage': ' 30,126 mi. '}</t>
  </si>
  <si>
    <t>2024 Chevrolet Tahoe LT</t>
  </si>
  <si>
    <t xml:space="preserve"> 483 mi.</t>
  </si>
  <si>
    <t>{'Exterior color': ' Black ', 'Interior color': 'Black ', 'Drivetrain': 'Four-wheel Drive ', 'MPG': ' 15â€“20Based on EPA mileage ratings. Use for comparison purposes only. Actual mileage will vary depending on driving conditions, driving habits, vehicle maintenance, and other factors.', 'Fuel type': 'Gasoline ', 'Transmission': '10-Speed Automatic', 'Engine': '5.3L V8 16V GDI OHV', 'VIN': ' 1GNSKNKD2RR174037 ', 'Stock #': ' 12587 ', 'Mileage': ' 483 mi. '}</t>
  </si>
  <si>
    <t>2021 RAM 2500 Lone Star Regular Cab 4x4 8' Box</t>
  </si>
  <si>
    <t xml:space="preserve"> 51,739 mi.</t>
  </si>
  <si>
    <t>{'Exterior color': ' Bright White Clearcoat ', 'Interior color': 'Black ', 'Drivetrain': 'Four-wheel Drive ', 'MPG': ' 0â€“0Based on EPA mileage ratings. Use for comparison purposes only. Actual mileage will vary depending on driving conditions, driving habits, vehicle maintenance, and other factors.', 'Fuel type': 'Diesel ', 'Transmission': '6-Speed Automatic', 'Engine': 'Cummins 6.7L I-6 diesel direct injection, VVT intercooled turbo,', 'VIN': ' 3C6UR5DL6MG555181 ', 'Stock #': ' PF6520 ', 'Mileage': ' 51,739 mi. '}</t>
  </si>
  <si>
    <t xml:space="preserve"> 5,263 mi.</t>
  </si>
  <si>
    <t>{'Exterior color': ' Sterling Gray Metallic ', 'Interior color': 'Jet Black ', 'Drivetrain': 'All-wheel Drive ', 'MPG': ' 24â€“30Based on EPA mileage ratings. Use for comparison purposes only. Actual mileage will vary depending on driving conditions, driving habits, vehicle maintenance, and other factors.', 'Fuel type': 'Gasoline ', 'Transmission': '6-Speed Automatic', 'Engine': '1.5L I4 16V GDI DOHC Turbo', 'VIN': ' 3GNAXWEG6RS108953 ', 'Stock #': ' TP3898 ', 'Mileage': ' 5,263 mi. '}</t>
  </si>
  <si>
    <t>2021 Toyota RAV4 Hybrid XLE</t>
  </si>
  <si>
    <t xml:space="preserve"> 63,819 mi.</t>
  </si>
  <si>
    <t>$30,450$300 price drop</t>
  </si>
  <si>
    <t>{'Exterior color': ' Green ', 'Interior color': 'â€“ ', 'Drivetrain': 'All-wheel Drive ', 'MPG': ' 41â€“38Based on EPA mileage ratings. Use for comparison purposes only. Actual mileage will vary depending on driving conditions, driving habits, vehicle maintenance, and other factors.', 'Fuel type': 'Hybrid ', 'Transmission': 'Automatic', 'Engine': 'Dynamic Force 2.5L I-4 port/direct injection, DOHC, VVT-i variab', 'VIN': ' 4T3R6RFV8MU027753 ', 'Stock #': ' Q9175 ', 'Mileage': ' 63,819 mi. '}</t>
  </si>
  <si>
    <t xml:space="preserve"> 17,512 mi.</t>
  </si>
  <si>
    <t>{'Exterior color': ' Iconic Silver Metallic ', 'Interior color': 'Dark Earth Gray ', 'Drivetrain': 'Front-wheel Drive ', 'MPG': ' 28â€“34Based on EPA mileage ratings. Use for comparison purposes only. Actual mileage will vary depending on driving conditions, driving habits, vehicle maintenance, and other factors.', 'Fuel type': 'Gasoline ', 'Transmission': '8-Speed Automatic', 'Engine': '1.5L I3 12V PDI DOHC Turbo', 'VIN': ' 1FMCU0G67NUB96557 ', 'Stock #': ' 066036AT ', 'Mileage': ' 17,512 mi. '}</t>
  </si>
  <si>
    <t>2014 Kia Optima EX</t>
  </si>
  <si>
    <t xml:space="preserve"> 80,451 mi.</t>
  </si>
  <si>
    <t>$12,995$3,000 price drop</t>
  </si>
  <si>
    <t>{'Exterior color': ' Snow White Pearl ', 'Interior color': 'Gray ', 'Drivetrain': 'Front-wheel Drive ', 'MPG': ' 23â€“34Based on EPA mileage ratings. Use for comparison purposes only. Actual mileage will vary depending on driving conditions, driving habits, vehicle maintenance, and other factors.', 'Fuel type': 'Gasoline ', 'Transmission': 'Automatic', 'Engine': 'Theta II 2.4L I-4 gasoline direct injection, DOHC, variable valv', 'VIN': ' 5XXGN4A70EG327622 ', 'Stock #': ' 24181A ', 'Mileage': ' 80,451 mi. '}</t>
  </si>
  <si>
    <t>$57,933MSRP $60,720</t>
  </si>
  <si>
    <t>{'Exterior color': ' Majestic White ', 'Interior color': 'Wheat ', 'Drivetrain': 'All-wheel Drive ', 'MPG': ' â€“', 'Fuel type': 'Gasoline ', 'Transmission': 'Automatic', 'Engine': '3.5L V6 24V GDI DOHC', 'VIN': ' 5N1DL1FSXRC345549 ', 'Stock #': ' C24124 ', 'Mileage': ' 5 mi. '}</t>
  </si>
  <si>
    <t>2019 Nissan Pathfinder S</t>
  </si>
  <si>
    <t xml:space="preserve"> 34,515 mi.</t>
  </si>
  <si>
    <t>{'Exterior color': ' Gun Metallic ', 'Interior color': 'Charcoal ', 'Drivetrain': 'Four-wheel Drive ', 'MPG': ' 19â€“26Based on EPA mileage ratings. Use for comparison purposes only. Actual mileage will vary depending on driving conditions, driving habits, vehicle maintenance, and other factors.', 'Fuel type': 'Gasoline ', 'Transmission': 'CVT with Xtronic', 'Engine': '3.5L V-6 gasoline direct injection, DOHC, variable valve control', 'VIN': ' 5N1DR2MMXKC606080 ', 'Stock #': ' N2440028A ', 'Mileage': ' 34,515 mi. '}</t>
  </si>
  <si>
    <t xml:space="preserve"> 94,459 mi.</t>
  </si>
  <si>
    <t>{'Exterior color': ' Mosaic Black Metallic ', 'Interior color': 'Medium Ash Gray ', 'Drivetrain': 'All-wheel Drive ', 'MPG': ' 24â€“30Based on EPA mileage ratings. Use for comparison purposes only. Actual mileage will vary depending on driving conditions, driving habits, vehicle maintenance, and other factors.', 'Fuel type': 'Gasoline ', 'Transmission': 'Automatic', 'Engine': '1.5L I-4 gasoline direct injection, DOHC, VVT variable valve con', 'VIN': ' 3GNAXSEV8JL117305 ', 'Stock #': ' 10937 ', 'Mileage': ' 94,459 mi. '}</t>
  </si>
  <si>
    <t>2022 Chevrolet Equinox LS</t>
  </si>
  <si>
    <t xml:space="preserve"> 32,537 mi.</t>
  </si>
  <si>
    <t>{'Exterior color': ' Mosaic Black Metallic ', 'Interior color': 'Medium Ash Gray ', 'Drivetrain': 'Front-wheel Drive ', 'MPG': ' 26â€“31Based on EPA mileage ratings. Use for comparison purposes only. Actual mileage will vary depending on driving conditions, driving habits, vehicle maintenance, and other factors.', 'Fuel type': 'Gasoline ', 'Transmission': 'Automatic', 'Engine': '1.5L I-4 gasoline direct injection, DOHC, VVT variable valve con', 'VIN': ' 2GNAXHEV2N6135778 ', 'Stock #': ' B31408 ', 'Mileage': ' 32,537 mi. '}</t>
  </si>
  <si>
    <t xml:space="preserve"> 7,958 mi.</t>
  </si>
  <si>
    <t>$23,500$945 price drop</t>
  </si>
  <si>
    <t>{'Exterior color': ' Rapid Red Metallic Tinted Clearcoat ', 'Interior color': 'Ebony ', 'Drivetrain': 'All-wheel Drive ', 'MPG': ' 26â€“31Based on EPA mileage ratings. Use for comparison purposes only. Actual mileage will vary depending on driving conditions, driving habits, vehicle maintenance, and other factors.', 'Fuel type': 'Gasoline ', 'Transmission': 'Automatic', 'Engine': 'EcoBoost 1.5L I-3 port/direct injection, DOHC, Ti-VCT variable v', 'VIN': ' 1FMCU9H63LUC39159 ', 'Stock #': ' 223675A ', 'Mileage': ' 7,958 mi. '}</t>
  </si>
  <si>
    <t>2022 Volkswagen Taos 1.5T S</t>
  </si>
  <si>
    <t xml:space="preserve"> 23,245 mi.</t>
  </si>
  <si>
    <t>$21,712$231 price drop</t>
  </si>
  <si>
    <t>{'Exterior color': ' Pure White ', 'Interior color': 'Gray / Black ', 'Drivetrain': 'All-wheel Drive ', 'MPG': ' 25â€“32Based on EPA mileage ratings. Use for comparison purposes only. Actual mileage will vary depending on driving conditions, driving habits, vehicle maintenance, and other factors.', 'Fuel type': 'Gasoline ', 'Transmission': '7-Speed Automatic with Auto-Shift', 'Engine': '1.5L I4 16V GDI DOHC Turbo', 'VIN': ' 3VVMX7B24NM055349 ', 'Stock #': ' M13341A ', 'Mileage': ' 23,245 mi. '}</t>
  </si>
  <si>
    <t>2020 Chevrolet Tahoe Police</t>
  </si>
  <si>
    <t xml:space="preserve"> 39,945 mi.</t>
  </si>
  <si>
    <t>{'Exterior color': ' White ', 'Interior color': 'Black ', 'Drivetrain': 'Rear-wheel Drive ', 'MPG': ' 15â€“22Based on EPA mileage ratings. Use for comparison purposes only. Actual mileage will vary depending on driving conditions, driving habits, vehicle maintenance, and other factors.', 'Fuel type': 'E85 Flex Fuel ', 'Transmission': '6-Speed Automatic', 'Engine': '5.3L V8 16V GDI OHV Flexible Fuel', 'VIN': ' 1GNLCDECXLR165060 ', 'Stock #': ' R-3356 ', 'Mileage': ' 39,945 mi. '}</t>
  </si>
  <si>
    <t>{'Exterior color': ' Polar White ', 'Interior color': 'Macchiato Beige ', 'Drivetrain': 'All-wheel Drive ', 'MPG': ' 23â€“32Based on EPA mileage ratings. Use for comparison purposes only. Actual mileage will vary depending on driving conditions, driving habits, vehicle maintenance, and other factors.', 'Fuel type': 'Gasoline ', 'Transmission': '8-Speed Automatic with Auto-Shift', 'Engine': '2.0L I4 16V GDI DOHC Turbo', 'VIN': ' W1N4N4HB1RJ619500 ', 'Stock #': ' RJ619500 ', 'Mileage': ' 10 mi. '}</t>
  </si>
  <si>
    <t xml:space="preserve"> 59,847 mi.</t>
  </si>
  <si>
    <t>{'Exterior color': ' Alpine White Clearcoat ', 'Interior color': 'Black ', 'Drivetrain': 'Four-wheel Drive ', 'MPG': ' 21â€“29Based on EPA mileage ratings. Use for comparison purposes only. Actual mileage will vary depending on driving conditions, driving habits, vehicle maintenance, and other factors.', 'Fuel type': 'Gasoline ', 'Transmission': 'Automatic', 'Engine': 'Regular Unleaded I-4 2.4 L/144', 'VIN': ' ZACNJDBB9MPM26193 ', 'Stock #': ' 46102A ', 'Mileage': ' 59,847 mi. '}</t>
  </si>
  <si>
    <t>$77,421MSRP $77,421</t>
  </si>
  <si>
    <t>{'Exterior color': ' Graphite Gray ', 'Interior color': 'Black ', 'Drivetrain': 'Rear-wheel Drive ', 'MPG': ' â€“', 'Fuel type': 'Diesel ', 'Transmission': '9-Speed Automatic', 'Engine': '2.0L I4 16V DDI DOHC Turbo Diesel', 'VIN': ' W1Z4NFHY9RP665345 ', 'Stock #': ' 74228 ', 'Mileage': ' 9 mi. '}</t>
  </si>
  <si>
    <t xml:space="preserve"> 34,593 mi.</t>
  </si>
  <si>
    <t>{'Exterior color': ' Bright White Clearcoat ', 'Interior color': 'Black ', 'Drivetrain': 'Four-wheel Drive ', 'MPG': ' 21â€“22Based on EPA mileage ratings. Use for comparison purposes only. Actual mileage will vary depending on driving conditions, driving habits, vehicle maintenance, and other factors.', 'Fuel type': 'Gasoline ', 'Transmission': 'Automatic', 'Engine': '2L I-4 gasoline direct injection, DOHC, intercooled turbo, premi', 'VIN': ' 1C4HJXFN0LW313076 ', 'Stock #': ' D7085 ', 'Mileage': ' 34,593 mi. '}</t>
  </si>
  <si>
    <t>{'Exterior color': ' Modern Steel Metallic ', 'Interior color': 'Black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5FNRL6H93RB047140 ', 'Stock #': ' RB047140 ', 'Mileage': ' 5 mi. '}</t>
  </si>
  <si>
    <t xml:space="preserve"> 126,697 mi.</t>
  </si>
  <si>
    <t>{'Exterior color': ' Summit White ', 'Interior color': 'Jet Black / Dark Titanium ', 'Drivetrain': 'Front-wheel Drive ', 'MPG': ' â€“', 'Fuel type': 'Gasoline ', 'Transmission': '6-Speed Automatic', 'Engine': '1.8L I4 16V MPFI DOHC', 'VIN': ' 1G1JC5SH9D4144956 ', 'Stock #': ' 58647D ', 'Mileage': ' 126,697 mi. '}</t>
  </si>
  <si>
    <t>$28,695MSRP $29,695</t>
  </si>
  <si>
    <t>{'Exterior color': ' Fountain Blue ', 'Interior color': 'Black ', 'Drivetrain': 'All-wheel Drive ', 'MPG': ' 26â€“29Based on EPA mileage ratings. Use for comparison purposes only. Actual mileage will vary depending on driving conditions, driving habits, vehicle maintenance, and other factors.', 'Fuel type': 'Gasoline ', 'Transmission': '9-Speed Automatic', 'Engine': 'ECOTEC 1.3L I-3 gasoline direct injection, DOHC, variable valve', 'VIN': ' KL79MRSL4RB078366 ', 'Stock #': ' C24220 ', 'Mileage': ' 2 mi. '}</t>
  </si>
  <si>
    <t>2024 Toyota Crown XLE</t>
  </si>
  <si>
    <t>$39,590MSRP $42,428</t>
  </si>
  <si>
    <t>{'Exterior color': ' Metal ', 'Interior color': 'Black ', 'Drivetrain': 'All-wheel Drive ', 'MPG': ' â€“', 'Fuel type': 'Hybrid ', 'Transmission': 'Automatic CVT', 'Engine': '2.5L I4 16V PDI DOHC Hybrid', 'VIN': ' JTDAAAAF3R3019373 ', 'Stock #': ' TLP1912 ', 'Mileage': ' 5 mi. '}</t>
  </si>
  <si>
    <t>2024 Toyota Tacoma SR5</t>
  </si>
  <si>
    <t>$40,024MSRP $40,024</t>
  </si>
  <si>
    <t>{'Exterior color': ' Ice Cap ', 'Interior color': 'Black ', 'Drivetrain': 'Rear-wheel Drive ', 'MPG': ' 21â€“0Based on EPA mileage ratings. Use for comparison purposes only. Actual mileage will vary depending on driving conditions, driving habits, vehicle maintenance, and other factors.', 'Fuel type': 'Gasoline ', 'Transmission': '8-Speed Shiftable Automatic', 'Engine': 'I-FORCE 2.4L I-4 port/direct injection, DOHC, variable valve con', 'VIN': ' 3TYKB5FN8RT003276 ', 'Stock #': ' 240760 ', 'Mileage': ' 0 mi. '}</t>
  </si>
  <si>
    <t>2018 Audi Q5 2.0T Tech Premium</t>
  </si>
  <si>
    <t xml:space="preserve"> 59,188 mi.</t>
  </si>
  <si>
    <t>$18,995$780 price drop</t>
  </si>
  <si>
    <t>{'Exterior color': ' Monsoon Gray Metallic ', 'Interior color': 'Black ', 'Drivetrain': 'All-wheel Drive ', 'MPG': ' 23â€“27Based on EPA mileage ratings. Use for comparison purposes only. Actual mileage will vary depending on driving conditions, driving habits, vehicle maintenance, and other factors.', 'Fuel type': 'Gasoline ', 'Transmission': '7-Speed Automatic with Auto-Shift', 'Engine': '2.0L I4 16V GDI DOHC Turbo', 'VIN': ' WA1ANAFY1J2205917 ', 'Stock #': ' HL7581 ', 'Mileage': ' 59,188 mi. '}</t>
  </si>
  <si>
    <t>2019 RAM 1500 Big Horn</t>
  </si>
  <si>
    <t xml:space="preserve"> 95,255 mi.</t>
  </si>
  <si>
    <t>{'Exterior color': ' Diamond Black Crystal Pearlcoat ', 'Interior color': 'Black ', 'Drivetrain': 'Four-wheel Drive ', 'MPG': ' 15â€“21Based on EPA mileage ratings. Use for comparison purposes only. Actual mileage will vary depending on driving conditions, driving habits, vehicle maintenance, and other factors.', 'Fuel type': 'Gasoline ', 'Transmission': '8-Speed Automatic', 'Engine': 'HEMI 5.7L V-8 variable valve control, regular unleaded, engine w', 'VIN': ' 1C6SRFFT2KN584353 ', 'Stock #': ' 230681A ', 'Mileage': ' 95,255 mi. '}</t>
  </si>
  <si>
    <t xml:space="preserve"> 19,811 mi.</t>
  </si>
  <si>
    <t>{'Exterior color': ' Alpine White ', 'Interior color': 'Sakhir Orange ', 'Drivetrain': 'All-wheel Drive ', 'MPG': ' 13â€“18Based on EPA mileage ratings. Use for comparison purposes only. Actual mileage will vary depending on driving conditions, driving habits, vehicle maintenance, and other factors.', 'Fuel type': 'Gasoline ', 'Transmission': '8-Speed Automatic', 'Engine': '4.4L V8 32V GDI DOHC Twin Turbo', 'VIN': ' 5YMCY0C01N9M47755 ', 'Stock #': ' M47755 ', 'Mileage': ' 19,811 mi. '}</t>
  </si>
  <si>
    <t>2024 Audi SQ5 Sportback Prestige 3.0 TFSI quattro</t>
  </si>
  <si>
    <t>{'Exterior color': ' MYTHOS BLACK ', 'Interior color': 'Rotor Gray ', 'Drivetrain': 'All-wheel Drive ', 'MPG': ' 19â€“24Based on EPA mileage ratings. Use for comparison purposes only. Actual mileage will vary depending on driving conditions, driving habits, vehicle maintenance, and other factors.', 'Fuel type': 'Gasoline ', 'Transmission': 'Automatic', 'Engine': '3.0L V6 Cylinder Engine', 'VIN': ' WA134AFY8R2055795 ', 'Stock #': ' A27567 ', 'Mileage': ' 5 mi. '}</t>
  </si>
  <si>
    <t>2015 Porsche Macan Turbo</t>
  </si>
  <si>
    <t xml:space="preserve"> 63,577 mi.</t>
  </si>
  <si>
    <t>{'Exterior color': ' Black ', 'Interior color': 'Luxor Beige ', 'Drivetrain': 'All-wheel Drive ', 'MPG': ' 17â€“23Based on EPA mileage ratings. Use for comparison purposes only. Actual mileage will vary depending on driving conditions, driving habits, vehicle maintenance, and other factors.', 'Fuel type': 'Gasoline ', 'Transmission': 'Automatic', 'Engine': '3.6L V-6 gasoline direct injection, DOHC, VarioCam Plus variable', 'VIN': ' WP1AF2A53FLB91542 ', 'Stock #': ' JA0375 ', 'Mileage': ' 63,577 mi. '}</t>
  </si>
  <si>
    <t>2023 Volkswagen ID.4 Pro S Plus</t>
  </si>
  <si>
    <t xml:space="preserve"> 4,452 mi.</t>
  </si>
  <si>
    <t>{'Exterior color': ' Deep Black Pearl Effect ', 'Interior color': 'Black ', 'Drivetrain': 'All-wheel Drive ', 'Transmission': '1-Speed Automatic', 'Engine': 'Electric', 'VIN': ' 1V2JNPE80PC043578 ', 'Stock #': ' VL2901 ', 'Mileage': ' 4,452 mi. '}</t>
  </si>
  <si>
    <t>$23,405MSRP $24,240$835 price drop</t>
  </si>
  <si>
    <t>{'Exterior color': ' Rosewood Metallic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3N1AB8CV6RY317792 ', 'Stock #': ' 81AI249N ', 'Mileage': ' 6 mi. '}</t>
  </si>
  <si>
    <t>2018 RAM 2500 Laramie</t>
  </si>
  <si>
    <t xml:space="preserve"> 41,666 mi.</t>
  </si>
  <si>
    <t>$40,990$4,010 price drop</t>
  </si>
  <si>
    <t>{'Exterior color': ' Brilliant Black Crystal Pearlcoat ', 'Interior color': 'Black ', 'Drivetrain': 'Four-wheel Drive ', 'MPG': ' 0â€“0Based on EPA mileage ratings. Use for comparison purposes only. Actual mileage will vary depending on driving conditions, driving habits, vehicle maintenance, and other factors.', 'Fuel type': 'Gasoline ', 'Transmission': '6-Speed Automatic', 'Engine': '6.4L Heavy Duty V8 HEMI w/MDS', 'VIN': ' 3C6UR5NJ2JG316946 ', 'Stock #': ' B8629 ', 'Mileage': ' 41,666 mi. '}</t>
  </si>
  <si>
    <t>2022 Dodge Durango GT Plus AWD</t>
  </si>
  <si>
    <t xml:space="preserve"> 27,738 mi.</t>
  </si>
  <si>
    <t>$35,995$2,000 price drop</t>
  </si>
  <si>
    <t>{'Exterior color': ' Octane Red Pearlcoat ', 'Interior color': 'Black ', 'Drivetrain': 'All-wheel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1C4RDJDG5NC106202 ', 'Stock #': ' PH6392 ', 'Mileage': ' 27,738 mi. '}</t>
  </si>
  <si>
    <t>2019 Jaguar F-PACE S</t>
  </si>
  <si>
    <t xml:space="preserve"> 54,767 mi.</t>
  </si>
  <si>
    <t>{'Exterior color': ' Silicon Silver ', 'Interior color': 'Light Oyster w/ Ebony / Ebony ', 'Drivetrain': 'All-wheel Drive ', 'MPG': ' 18â€“23Based on EPA mileage ratings. Use for comparison purposes only. Actual mileage will vary depending on driving conditions, driving habits, vehicle maintenance, and other factors.', 'Fuel type': 'Gasoline ', 'Transmission': 'Automatic', 'Engine': 'V6', 'VIN': ' SADCM2FV6KA611099 ', 'Stock #': ' 690926A ', 'Mileage': ' 54,767 mi. '}</t>
  </si>
  <si>
    <t>2020 BMW 540 xDrive</t>
  </si>
  <si>
    <t xml:space="preserve"> 25,462 mi.</t>
  </si>
  <si>
    <t>{'Exterior color': ' Black ', 'Interior color': 'Black ', 'Drivetrain': 'All-wheel Drive ', 'MPG': ' 22â€“29Based on EPA mileage ratings. Use for comparison purposes only. Actual mileage will vary depending on driving conditions, driving habits, vehicle maintenance, and other factors.', 'Fuel type': 'Gasoline ', 'Transmission': 'Automatic', 'Engine': '3L I-6 gasoline direct injection, DOHC, variable valve control,', 'VIN': ' WBAJS3C06LWW68329 ', 'Stock #': ' B20329803 ', 'Mileage': ' 25,462 mi. '}</t>
  </si>
  <si>
    <t>{'Comfort': '5.0', 'Interior': '5.0', 'Performance': '5.0', 'Value': '3.0', 'Exterior': '5.0', 'Reliability': '4.0'}</t>
  </si>
  <si>
    <t xml:space="preserve"> 43,629 mi.</t>
  </si>
  <si>
    <t>$33,000$1,501 price drop</t>
  </si>
  <si>
    <t>{'Exterior color': ' Crystal White Tricoat ', 'Interior color': 'Jet Black ', 'Drivetrain': 'All-wheel Drive ', 'MPG': ' 18â€“26Based on EPA mileage ratings. Use for comparison purposes only. Actual mileage will vary depending on driving conditions, driving habits, vehicle maintenance, and other factors.', 'Fuel type': 'Gasoline ', 'Transmission': '9-Speed Automatic', 'Engine': '3.6L V-6 gasoline direct injection, DOHC, variable valve control', 'VIN': ' 1GYKNDRS8MZ183178 ', 'Stock #': ' PJ4044 ', 'Mileage': ' 43,629 mi. '}</t>
  </si>
  <si>
    <t>2017 Aston Martin DB11 V12 Coupe</t>
  </si>
  <si>
    <t>Aston Martin Certified</t>
  </si>
  <si>
    <t xml:space="preserve"> 7,248 mi.</t>
  </si>
  <si>
    <t>{'Exterior color': ' Magnetic Silver ', 'Interior color': 'Sahara Tan Leather ', 'Drivetrain': 'â€“ ', 'MPG': ' â€“', 'Fuel type': 'Gasoline ', 'Transmission': '8-Speed Touchtronic III Automatic', 'Engine': '5.2 litre bi-turbo V12', 'VIN': ' SCFRMFAV7HGL00518 ', 'Stock #': ' PPG4801 ', 'Mileage': ' 7,248 mi. '}</t>
  </si>
  <si>
    <t>1038 North Clark Street Chicago, IL 60610</t>
  </si>
  <si>
    <t>2024 Lexus RX 350 Premium Plus</t>
  </si>
  <si>
    <t>$58,345MSRP $62,095$1,000 price drop</t>
  </si>
  <si>
    <t>{'Exterior color': ' Eminent White Pearl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'Engine': '2.4L I4 16V PDI DOHC Turbo', 'VIN': ' 2T2BAMCA5RC064938 ', 'Stock #': ' R1026 ', 'Mileage': ' 0 mi. '}</t>
  </si>
  <si>
    <t>2024 Hyundai Palisade SEL</t>
  </si>
  <si>
    <t>$46,220MSRP $46,220</t>
  </si>
  <si>
    <t>{'Exterior color': ' Sierra Burgundy ', 'Interior color': 'Gray/Black ', 'Drivetrain': 'Front-wheel Drive ', 'MPG': ' 19â€“26Based on EPA mileage ratings. Use for comparison purposes only. Actual mileage will vary depending on driving conditions, driving habits, vehicle maintenance, and other factors.', 'Fuel type': 'Gasoline ', 'Transmission': '8-Speed Automatic with SHIFTRONIC', 'Engine': 'Lambda II 3.8L V-6 gasoline direct injection, DOHC, D-CVVT varia', 'VIN': ' KM8R44GE0RU733347 ', 'Stock #': ' HD240697 ', 'Mileage': ' 11 mi. '}</t>
  </si>
  <si>
    <t>$58,458MSRP $64,540</t>
  </si>
  <si>
    <t>{'Exterior color': ' Delmonico Red Pearlcoat ', 'Interior color': 'Black ', 'Drivetrain': 'Four-wheel Drive ', 'MPG': ' â€“', 'Fuel type': 'Gasoline ', 'Transmission': '8-Speed Automatic', 'Engine': '6.4L V8 16V MPFI OHV', 'VIN': ' 3C6UR5DJ4RG239266 ', 'Stock #': ' H46582 ', 'Mileage': ' 1 mi. '}</t>
  </si>
  <si>
    <t>$37,906MSRP $42,985$1,430 price drop</t>
  </si>
  <si>
    <t>{'Exterior color': ' Silver Zynith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3C4NJDCN2RT114213 ', 'Stock #': ' H46386 ', 'Mileage': ' 10 mi. '}</t>
  </si>
  <si>
    <t xml:space="preserve"> 28 mi.</t>
  </si>
  <si>
    <t>$106,130MSRP $106,130</t>
  </si>
  <si>
    <t>{'Exterior color': ' Mythos Black Metallic ', 'Interior color': 'Black ', 'Drivetrain': 'All-wheel Drive ', 'Transmission': '1-Speed Automatic', 'Engine': 'Electric', 'VIN': ' WA16CBGE1RB034104 ', 'Stock #': ' RA129 ', 'Mileage': ' 28 mi. '}</t>
  </si>
  <si>
    <t xml:space="preserve"> 125,569 mi.</t>
  </si>
  <si>
    <t>{'Exterior color': ' Midnight Black Metallic ', 'Interior color': 'Black ', 'Drivetrain': 'Front-wheel Drive ', 'MPG': ' 42â€“0Based on EPA mileage ratings. Use for comparison purposes only. Actual mileage will vary depending on driving conditions, driving habits, vehicle maintenance, and other factors.', 'Fuel type': 'Hybrid ', 'Transmission': 'Automatic', 'Engine': '2.5L I-4 DOHC, VVT-i variable valve control, regular unleaded, e', 'VIN': ' 4T1BD1FK7HU220232 ', 'Stock #': ' L125 ', 'Mileage': ' 125,569 mi. '}</t>
  </si>
  <si>
    <t xml:space="preserve">2019 Rolls-Royce Wraith </t>
  </si>
  <si>
    <t>Rolls-Royce Certified</t>
  </si>
  <si>
    <t xml:space="preserve"> 13,876 mi.</t>
  </si>
  <si>
    <t>{'Exterior color': ' English White ', 'Interior color': 'Seashell ', 'Drivetrain': 'Rear-wheel Drive ', 'MPG': ' 12â€“18Based on EPA mileage ratings. Use for comparison purposes only. Actual mileage will vary depending on driving conditions, driving habits, vehicle maintenance, and other factors.', 'Fuel type': 'Gasoline ', 'Transmission': '8-Speed Automatic', 'Engine': '6.6L V12 48V GDI DOHC Twin Turbo', 'VIN': ' SCA665C58KUX87179 ', 'Stock #': ' R1119A ', 'Mileage': ' 13,876 mi. '}</t>
  </si>
  <si>
    <t>2023 Mazda CX-9 Touring</t>
  </si>
  <si>
    <t xml:space="preserve"> 5,532 mi.</t>
  </si>
  <si>
    <t>$35,495$384 price drop</t>
  </si>
  <si>
    <t>{'Exterior color': ' Soul Red Crystal Metallic ', 'Interior color': 'Black ', 'Drivetrain': 'All-wheel Drive ', 'MPG': ' 20â€“26Based on EPA mileage ratings. Use for comparison purposes only. Actual mileage will vary depending on driving conditions, driving habits, vehicle maintenance, and other factors.', 'Fuel type': 'Gasoline ', 'Transmission': '6-Speed Automatic', 'Engine': 'SKYACTIV-G 2.5L I-4 gasoline direct injection, DOHC, VVT variabl', 'VIN': ' JM3TCBAY8P0635876 ', 'Stock #': ' PDM0146 ', 'Mileage': ' 5,532 mi. '}</t>
  </si>
  <si>
    <t>2007 Volvo S40 2.4L</t>
  </si>
  <si>
    <t xml:space="preserve"> 94,998 mi.</t>
  </si>
  <si>
    <t>{'Exterior color': ' Gray ', 'Interior color': 'Gray ', 'Drivetrain': 'Front-wheel Drive ', 'MPG': ' 22â€“30Based on EPA mileage ratings. Use for comparison purposes only. Actual mileage will vary depending on driving conditions, driving habits, vehicle maintenance, and other factors.', 'Fuel type': 'Gasoline ', 'Transmission': 'Automatic', 'Engine': '2.4L DOHC 20-valve I5 engine', 'VIN': ' YV1MS382372284512 ', 'Stock #': ' CYC-284512 ', 'Mileage': ' 94,998 mi. '}</t>
  </si>
  <si>
    <t>$35,510MSRP $38,010</t>
  </si>
  <si>
    <t>{'Exterior color': ' Glacial White Pearl ', 'Interior color': 'Black ', 'Drivetrain': 'All-wheel Drive ', 'MPG': ' 23â€“25Based on EPA mileage ratings. Use for comparison purposes only. Actual mileage will vary depending on driving conditions, driving habits, vehicle maintenance, and other factors.', 'Fuel type': 'Gasoline ', 'Transmission': '8-Speed Automatic', 'Engine': '2.5L I-4 port/direct injection, DOHC, CVVT variable valve contro', 'VIN': ' 5XYRLDLC7PG230232 ', 'Stock #': ' K51169 ', 'Mileage': ' 0 mi. '}</t>
  </si>
  <si>
    <t>$20,500$400 price drop</t>
  </si>
  <si>
    <t>{'Exterior color': ' Imperial Blue Metallic ', 'Interior color': 'Canberra Beige ', 'Drivetrain': 'All-wheel Drive ', 'MPG': ' 0â€“0Based on EPA mileage ratings. Use for comparison purposes only. Actual mileage will vary depending on driving conditions, driving habits, vehicle maintenance, and other factors.', 'Fuel type': 'Gasoline ', 'Transmission': 'Automatic', 'Engine': '2L I-4 gasoline direct injection, DOHC, Double VANOS variable va', 'VIN': ' 5UXKT0C39H0V97388 ', 'Stock #': ' 2316 ', 'Mileage': ' 78,210 mi. '}</t>
  </si>
  <si>
    <t>2016 Audi A6 2.0T Premium Plus</t>
  </si>
  <si>
    <t xml:space="preserve"> 129,666 mi.</t>
  </si>
  <si>
    <t>$12,849$150 price drop</t>
  </si>
  <si>
    <t>{'Exterior color': ' Black ', 'Interior color': 'Black ', 'Drivetrain': 'All-wheel Drive ', 'MPG': ' 22â€“32Based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WAUGFAFC7GN031504 ', 'Stock #': ' 031504 ', 'Mileage': ' 129,666 mi. '}</t>
  </si>
  <si>
    <t>{'Exterior color': ' British Racing Green IV Metallic ', 'Interior color': 'Carbon Black ', 'Drivetrain': 'Front-wheel Drive ', 'Transmission': '1-Speed Automatic', 'Engine': 'Electric', 'VIN': ' WMW13DJ0XR2V89316 ', 'Stock #': ' G24352 ', 'Mileage': ' 5 mi. '}</t>
  </si>
  <si>
    <t>$63,709MSRP $70,285$2,312 price drop</t>
  </si>
  <si>
    <t>{'Exterior color': ' Black Clearcoat ', 'Interior color': 'Black ', 'Drivetrain': 'Four-wheel Drive ', 'MPG': ' â€“', 'Fuel type': 'Hybrid ', 'Transmission': '8-Speed Automatic', 'Engine': '2.0L I4 16V GDI DOHC Turbo Hybrid', 'VIN': ' 1C4RJXU60RW224035 ', 'Stock #': ' D40210 ', 'Mileage': ' 8 mi. '}</t>
  </si>
  <si>
    <t>$46,615MSRP $48,415</t>
  </si>
  <si>
    <t>{'Exterior color': ' Gravity Gray ', 'Interior color': 'Black ', 'Drivetrain': 'All-wheel Drive ', 'MPG': ' 22â€“27Based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5XYRKDJF6RG265105 ', 'Stock #': ' KLW1639 ', 'Mileage': ' 8 mi. '}</t>
  </si>
  <si>
    <t>$67,047MSRP $70,755$2,952 price drop</t>
  </si>
  <si>
    <t>{'Exterior color': ' Delmonico Red Pearlcoat ', 'Interior color': 'Black ', 'Drivetrain': 'Four-wheel Drive ', 'MPG': ' â€“', 'Fuel type': 'Diesel ', 'Transmission': '6-Speed Automatic', 'Engine': '6.7L I6 24V DDI OHV Turbo Diesel', 'VIN': ' 3C6UR5CL8RG253321 ', 'Stock #': ' R20127 ', 'Mileage': ' â€“ '}</t>
  </si>
  <si>
    <t>2024 Toyota Corolla Hatchback XSE</t>
  </si>
  <si>
    <t>{'Exterior color': ' Wind Chill Pearl ', 'Interior color': 'Black ', 'Drivetrain': 'Front-wheel Drive ', 'MPG': ' 30â€“38Based on EPA mileage ratings. Use for comparison purposes only. Actual mileage will vary depending on driving conditions, driving habits, vehicle maintenance, and other factors.', 'Fuel type': 'Gasoline ', 'Transmission': 'Automatic CVT', 'Engine': '2.0L I4 16V PDI DOHC', 'VIN': ' JTNC4MBEXR3228760 ', 'Stock #': ' 704652 ', 'Mileage': ' 3 mi. '}</t>
  </si>
  <si>
    <t>$35,837MSRP $35,837</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</si>
  <si>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'Engine': '2.5L H-4 gasoline direct injection, DOHC, variable valve control', 'VIN': ' JF2SKAGC4RH466264 ', 'Stock #': ' RH466264 ', 'Mileage': ' 9 mi. '}</t>
  </si>
  <si>
    <t>{'Exterior color': ' Mosaic Black Metallic ', 'Interior color': 'Jet Black ', 'Drivetrain': 'Front-wheel Drive ', 'MPG': ' 28â€“32Based on EPA mileage ratings. Use for comparison purposes only. Actual mileage will vary depending on driving conditions, driving habits, vehicle maintenance, and other factors.', 'Fuel type': 'Gasoline ', 'Transmission': '6-Speed Automatic', 'Engine': '1.2L I3 12V GDI DOHC Turbo', 'VIN': ' KL77LJE22RC226412 ', 'Stock #': ' 41360 ', 'Mileage': ' 3 mi. '}</t>
  </si>
  <si>
    <t>$42,309MSRP $43,290$981 price drop</t>
  </si>
  <si>
    <t>{'Exterior color': ' Ebony Black ', 'Interior color': 'Black ', 'Drivetrain': 'All-wheel Drive ', 'MPG': ' 22â€“27Based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5XYRHDJF1RG260411 ', 'Stock #': ' RK60411 ', 'Mileage': ' 10 mi. '}</t>
  </si>
  <si>
    <t>2021 BMW 430 i xDrive</t>
  </si>
  <si>
    <t xml:space="preserve"> 46,996 mi.</t>
  </si>
  <si>
    <t>{'Exterior color': ' Jet Black ', 'Interior color': 'Tacora Red w/Contrast Stitching ', 'Drivetrain': 'All-wheel Drive ', 'MPG': ' 24â€“33Based on EPA mileage ratings. Use for comparison purposes only. Actual mileage will vary depending on driving conditions, driving habits, vehicle maintenance, and other factors.', 'Fuel type': 'Gasoline ', 'Transmission': '8-Speed Automatic Sport', 'Engine': '2L I-4 gasoline direct injection, DOHC, Double VANOS variable va', 'VIN': ' WBA73AP03MCG01344 ', 'Stock #': ' JU15394 ', 'Mileage': ' 46,996 mi. '}</t>
  </si>
  <si>
    <t>{'Exterior color': ' Diamond Black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3C4NJDBN5RT102154 ', 'Stock #': ' CP24051 ', 'Mileage': ' 10 mi. '}</t>
  </si>
  <si>
    <t>$84,890$13,815 price drop</t>
  </si>
  <si>
    <t>{'Exterior color': ' Diamond Black Crystal Pearlcoat ', 'Interior color': 'Black ', 'Drivetrain': 'Four-wheel Drive ', 'MPG': ' 0â€“0Based on EPA mileage ratings. Use for comparison purposes only. Actual mileage will vary depending on driving conditions, driving habits, vehicle maintenance, and other factors.', 'Fuel type': 'Diesel ', 'Transmission': '6-Speed Automatic', 'Engine': 'Cummins 6.7L I-6 diesel direct injection, VVT intercooled turbo,', 'VIN': ' 3C6UR5EL7RG127352 ', 'Stock #': ' 240126 ', 'Mileage': ' 24 mi. '}</t>
  </si>
  <si>
    <t>$40,500MSRP $45,215$1,500 price drop</t>
  </si>
  <si>
    <t>{'Exterior color': ' Burgundy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2FMPK4J98RBA16905 ', 'Stock #': ' FM248005FC ', 'Mileage': ' 10 mi. '}</t>
  </si>
  <si>
    <t xml:space="preserve"> 38,295 mi.</t>
  </si>
  <si>
    <t>{'Exterior color': ' Silver ', 'Interior color': 'â€“ ', 'Drivetrain': 'All-wheel Drive ', 'MPG': ' 21â€“28Based on EPA mileage ratings. Use for comparison purposes only. Actual mileage will vary depending on driving conditions, driving habits, vehicle maintenance, and other factors.', 'Fuel type': 'Gasoline ', 'Transmission': 'Automatic', 'Engine': 'Ingenium 2L I-4 gasoline direct injection, DOHC, variable valve', 'VIN': ' SADFP2FXXL1Z88929 ', 'Stock #': ' S9807 ', 'Mileage': ' 38,295 mi. '}</t>
  </si>
  <si>
    <t>2022 Kia EV6 GT-Line</t>
  </si>
  <si>
    <t xml:space="preserve"> 18,040 mi.</t>
  </si>
  <si>
    <t>{'Exterior color': ' Glacier ', 'Interior color': 'Black ', 'Drivetrain': 'All-wheel Drive ', 'Transmission': '1-Speed Automatic', 'Engine': 'Electric', 'VIN': ' KNDC3DLCXN5029114 ', 'Stock #': ' R892A ', 'Mileage': ' 18,040 mi. '}</t>
  </si>
  <si>
    <t>$47,095$4,620 price drop</t>
  </si>
  <si>
    <t>{'Exterior color': ' Sterling Gray Metallic ', 'Interior color': 'Black ', 'Drivetrain': 'All-wheel Drive ', 'Transmission': 'Automatic', 'Engine': 'Electric Motor', 'VIN': ' 3GNKDCRJXRS163391 ', 'Stock #': ' 24126 ', 'Mileage': ' 8 mi. '}</t>
  </si>
  <si>
    <t>2022 Bentley Bentayga V8</t>
  </si>
  <si>
    <t xml:space="preserve"> 7,623 mi.</t>
  </si>
  <si>
    <t>{'Exterior color': ' Beluga Black ', 'Interior color': 'Beluga ', 'Drivetrain': 'All-wheel Drive ', 'MPG': ' 15â€“24Based on EPA mileage ratings. Use for comparison purposes only. Actual mileage will vary depending on driving conditions, driving habits, vehicle maintenance, and other factors.', 'Fuel type': 'Gasoline ', 'Transmission': '8-Speed Automatic', 'Engine': '4.0L V8 32V GDI DOHC Twin Turbo', 'VIN': ' SJAAM2ZV1NC017013 ', 'Stock #': ' DG4521 ', 'Mileage': ' 7,623 mi. '}</t>
  </si>
  <si>
    <t>2013 Cadillac CTS-V Base</t>
  </si>
  <si>
    <t xml:space="preserve"> 33,612 mi.</t>
  </si>
  <si>
    <t>{'Exterior color': ' Black ', 'Interior color': 'Black ', 'Drivetrain': 'Rear-wheel Drive ', 'MPG': ' â€“', 'Fuel type': 'Gasoline ', 'Transmission': '6-Speed Manual', 'Engine': '6.2L V8 16V MPFI OHV Supercharged', 'VIN': ' 1G6DV1EP6D0104743 ', 'Stock #': ' A3205 ', 'Mileage': ' 33,612 mi. '}</t>
  </si>
  <si>
    <t>{'Comfort': '1.0', 'Interior': '5.0', 'Performance': '2.0', 'Value': '1.0', 'Exterior': '5.0', 'Reliability': '1.0'}</t>
  </si>
  <si>
    <t>2024 Ford Transit-250 148 WB Medium Roof Cargo</t>
  </si>
  <si>
    <t>$57,775MSRP $52,775</t>
  </si>
  <si>
    <t>{'Exterior color': ' Oxford White ', 'Interior color': 'Gray ', 'Drivetrain': 'Rear-wheel Drive ', 'MPG': ' â€“', 'Fuel type': 'E85 Flex Fuel ', 'Transmission': '10-Speed Automatic with Overdrive', 'Engine': '3.5L V6 24V PDI DOHC Flexible Fuel', 'VIN': ' 1FTBR1C81RKA06123 ', 'Stock #': ' T240125 ', 'Mileage': ' 10 mi. '}</t>
  </si>
  <si>
    <t>2016 Toyota Camry LE</t>
  </si>
  <si>
    <t xml:space="preserve"> 110,949 mi.</t>
  </si>
  <si>
    <t>{'Exterior color': ' Silver ', 'Interior color': 'Ash ', 'Drivetrain': 'Front-wheel Drive ', 'MPG': ' 25â€“35Based on EPA mileage ratings. Use for comparison purposes only. Actual mileage will vary depending on driving conditions, driving habits, vehicle maintenance, and other factors.', 'Fuel type': 'Gasoline ', 'Transmission': '6-Speed Automatic', 'Engine': '2.5L I4 16V MPFI DOHC', 'VIN': ' 4T1BF1FK7GU591514 ', 'Stock #': ' 8692 ', 'Mileage': ' 110,949 mi. '}</t>
  </si>
  <si>
    <t>2019 Chevrolet Equinox Premier w/2LZ</t>
  </si>
  <si>
    <t xml:space="preserve"> 41,985 mi.</t>
  </si>
  <si>
    <t>$22,949$1,000 price drop</t>
  </si>
  <si>
    <t>{'Exterior color': ' Mosaic Black Metallic ', 'Interior color': 'Jet Black ', 'Drivetrain': 'All-wheel Drive ', 'MPG': ' 22â€“28Based on EPA mileage ratings. Use for comparison purposes only. Actual mileage will vary depending on driving conditions, driving habits, vehicle maintenance, and other factors.', 'Fuel type': 'Gasoline ', 'Transmission': 'Automatic', 'Engine': '2L I-4 gasoline direct injection, DOHC, VVT variable valve contr', 'VIN': ' 3GNAXYEX9KL252721 ', 'Stock #': ' P15023 ', 'Mileage': ' 41,985 mi. '}</t>
  </si>
  <si>
    <t>$47,707MSRP $55,535$3,000 price drop</t>
  </si>
  <si>
    <t>{'Exterior color': ' Midnight Sky ', 'Interior color': 'Global Black ', 'Drivetrain': 'Four-wheel Drive ', 'MPG': ' 19â€“26Based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1C4RJHBG8RC131850 ', 'Stock #': ' J2584 ', 'Mileage': ' 8 mi. '}</t>
  </si>
  <si>
    <t xml:space="preserve"> 79,586 mi.</t>
  </si>
  <si>
    <t>{'Exterior color': ' Infinite Black Metallic ', 'Interior color': 'Roast ', 'Drivetrain': 'All-wheel Drive ', 'MPG': ' 17â€“24Based on EPA mileage ratings. Use for comparison purposes only. Actual mileage will vary depending on driving conditions, driving habits, vehicle maintenance, and other factors.', 'Fuel type': 'Gasoline ', 'Transmission': '10-Speed Automatic', 'Engine': '3.0L V6 24V GDI DOHC Twin Turbo', 'VIN': ' 5LM5J7XC4LGL34452 ', 'Stock #': ' 15369 ', 'Mileage': ' 79,586 mi. '}</t>
  </si>
  <si>
    <t>{'Exterior color': ' Still Night Pearl ', 'Interior color': 'Black ', 'Drivetrain': 'All-wheel Drive ', 'MPG': ' 40â€“34Based on EPA mileage ratings. Use for comparison purposes only. Actual mileage will vary depending on driving conditions, driving habits, vehicle maintenance, and other factors.', 'Fuel type': 'Hybrid ', 'Transmission': 'Automatic CVT', 'Engine': '2.0L I4 16V GDI DOHC Hybrid', 'VIN': ' 7FARS6H80RE071023 ', 'Stock #': ' P5232 ', 'Mileage': ' 5 mi. '}</t>
  </si>
  <si>
    <t>2022 GMC Acadia AT4</t>
  </si>
  <si>
    <t xml:space="preserve"> 33,156 mi.</t>
  </si>
  <si>
    <t>$33,000$1,000 price drop</t>
  </si>
  <si>
    <t>{'Exterior color': ' Ebony Twilight Metallic ', 'Interior color': 'Jet Black ', 'Drivetrain': 'All-wheel Drive ', 'MPG': ' 19â€“26Based on EPA mileage ratings. Use for comparison purposes only. Actual mileage will vary depending on driving conditions, driving habits, vehicle maintenance, and other factors.', 'Fuel type': 'Gasoline ', 'Transmission': '9-Speed Automatic', 'Engine': '3.6L V6 24V GDI DOHC', 'VIN': ' 1GKKNLLS5NZ118061 ', 'Stock #': ' N14109 ', 'Mileage': ' 33,156 mi. '}</t>
  </si>
  <si>
    <t>$26,695MSRP $27,695</t>
  </si>
  <si>
    <t>{'Exterior color': ' Summit White ', 'Interior color': 'Black ', 'Drivetrain': 'Front-wheel Drive ', 'MPG': ' 29â€“33Based on EPA mileage ratings. Use for comparison purposes only. Actual mileage will vary depending on driving conditions, driving habits, vehicle maintenance, and other factors.', 'Fuel type': 'Gasoline ', 'Transmission': 'CVT', 'Engine': 'ECOTEC 1.3L I-3 gasoline direct injection, DOHC, VVT variable va', 'VIN': ' KL79MPSL1RB108430 ', 'Stock #': ' C24236 ', 'Mileage': ' 5 mi. '}</t>
  </si>
  <si>
    <t xml:space="preserve"> 5,930 mi.</t>
  </si>
  <si>
    <t>$55,999MSRP $69,675</t>
  </si>
  <si>
    <t>{'Exterior color': ' Bright White Clearcoat ', 'Interior color': 'Global Black ', 'Drivetrain': 'Four-wheel Drive ', 'MPG': ' â€“', 'Fuel type': 'Hybrid ', 'Transmission': '8-Speed Automatic', 'Engine': '2.0L I4 16V GDI DOHC Turbo Hybrid', 'VIN': ' 1C4RJYD68N8748926 ', 'Stock #': ' D21361 ', 'Mileage': ' 5,930 mi. '}</t>
  </si>
  <si>
    <t>2005 Dodge Neon SRT-4</t>
  </si>
  <si>
    <t xml:space="preserve"> 90,119 mi.</t>
  </si>
  <si>
    <t>{'Exterior color': ' Red ', 'Interior color': 'Black ', 'Drivetrain': 'Front-wheel Drive ', 'MPG': ' 22â€“30Based on EPA mileage ratings. Use for comparison purposes only. Actual mileage will vary depending on driving conditions, driving habits, vehicle maintenance, and other factors.', 'Fuel type': 'Gasoline ', 'Transmission': '5-Speed Manual', 'Engine': '2.4L I4 16V MPFI DOHC Turbo', 'VIN': ' 1B3ES66SX5D194386 ', 'Stock #': ' IA953T-IL ', 'Mileage': ' 90,119 mi. '}</t>
  </si>
  <si>
    <t>2017 Chevrolet Silverado 1500 LT</t>
  </si>
  <si>
    <t xml:space="preserve"> 63,763 mi.</t>
  </si>
  <si>
    <t>{'Exterior color': ' Blue ', 'Interior color': 'Black ', 'Drivetrain': 'Four-wheel Drive ', 'MPG': ' 17â€“22Based on EPA mileage ratings. Use for comparison purposes only. Actual mileage will vary depending on driving conditions, driving habits, vehicle maintenance, and other factors.', 'Fuel type': 'Gasoline ', 'Transmission': '6-Speed Automatic', 'Engine': '5.3L V8 16V GDI OHV', 'VIN': ' 1GCVKREC6HZ305792 ', 'Stock #': ' 23582095 ', 'Mileage': ' 63,763 mi. '}</t>
  </si>
  <si>
    <t>{'Comfort': '4.0', 'Interior': '4.0', 'Performance': '4.0', 'Value': '4.0', 'Exterior': '4.0', 'Reliability': '1.0'}</t>
  </si>
  <si>
    <t>$87,865MSRP $97,905$250 price drop</t>
  </si>
  <si>
    <t>{'Exterior color': ' Diamond Black ', 'Interior color': 'Black ', 'Drivetrain': 'Four-wheel Drive ', 'MPG': ' â€“', 'Fuel type': 'Diesel ', 'Transmission': '6-Speed Automatic', 'Engine': '6.7L I6 24V DDI OHV Turbo Diesel', 'VIN': ' 3C6UR5TLXRG245012 ', 'Stock #': ' D40527 ', 'Mileage': ' 5 mi. '}</t>
  </si>
  <si>
    <t>2016 Audi Q5 2.0T Premium Plus</t>
  </si>
  <si>
    <t xml:space="preserve"> 99,841 mi.</t>
  </si>
  <si>
    <t>{'Exterior color': ' Blue ', 'Interior color': 'Chestnut Brown ', 'Drivetrain': 'All-wheel Drive ', 'MPG': ' 20â€“28Based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WA1L2AFP5GA148967 ', 'Stock #': ' 148967 ', 'Mileage': ' 99,841 mi. '}</t>
  </si>
  <si>
    <t xml:space="preserve"> 43,208 mi.</t>
  </si>
  <si>
    <t>{'Exterior color': ' Portimao Blue Metallic ', 'Interior color': 'Black ', 'Drivetrain': 'All-wheel Drive ', 'MPG': ' 22â€“30Based on EPA mileage ratings. Use for comparison purposes only. Actual mileage will vary depending on driving conditions, driving habits, vehicle maintenance, and other factors.', 'Fuel type': 'Gasoline ', 'Transmission': '8-Speed Automatic', 'Engine': '3L I-6 gasoline direct injection, DOHC, variable valve control,', 'VIN': ' WBA5U9C03LFH73170 ', 'Stock #': ' 25094G ', 'Mileage': ' 43,208 mi. '}</t>
  </si>
  <si>
    <t>{'Exterior color': ' Cactus Green / Gray ', 'Interior color': 'Desert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3FTTW8S97RRA71098 ', 'Stock #': ' 00066168 ', 'Mileage': ' 10 mi. '}</t>
  </si>
  <si>
    <t>2011 Mitsubishi Galant ES</t>
  </si>
  <si>
    <t xml:space="preserve"> 114,019 mi.</t>
  </si>
  <si>
    <t>$7,491$2,495 price drop</t>
  </si>
  <si>
    <t>{'Exterior color': ' Kalapana Black ', 'Interior color': 'Medium Gray ', 'Drivetrain': 'Front-wheel Drive ', 'MPG': ' 21â€“30Based on EPA mileage ratings. Use for comparison purposes only. Actual mileage will vary depending on driving conditions, driving habits, vehicle maintenance, and other factors.', 'Fuel type': 'Gasoline ', 'Transmission': '4-Speed Automatic', 'Engine': '2.4L I4 16V MPFI SOHC', 'VIN': ' 4A32B3FF8BE033749 ', 'Stock #': ' 3R489A ', 'Mileage': ' 114,019 mi. '}</t>
  </si>
  <si>
    <t>{'Exterior color': ' Garnet Pearl Metallic ', 'Interior color': 'Charcoal ', 'Drivetrain': 'Front-wheel Drive ', 'MPG': ' 27â€“39Based on EPA mileage ratings. Use for comparison purposes only. Actual mileage will vary depending on driving conditions, driving habits, vehicle maintenance, and other factors.', 'Fuel type': 'Gasoline ', 'Transmission': 'CVT with Xtronic', 'Engine': '2.5L 4-Cylinder DOHC 16V', 'VIN': ' 1N4BL4DV6RN405282 ', 'Stock #': ' 2410024 ', 'Mileage': ' 5 mi. '}</t>
  </si>
  <si>
    <t xml:space="preserve"> 42,131 mi.</t>
  </si>
  <si>
    <t>$18,873$100 price drop</t>
  </si>
  <si>
    <t>{'Exterior color': ' Satin Steel Metallic ', 'Interior color': 'Ebony ', 'Drivetrain': 'Front-wheel Drive ', 'MPG': ' 28â€“31Based on EPA mileage ratings. Use for comparison purposes only. Actual mileage will vary depending on driving conditions, driving habits, vehicle maintenance, and other factors.', 'Fuel type': 'Gasoline ', 'Transmission': 'Automatic CVT', 'Engine': '1.2L I3 12V GDI DOHC Turbo', 'VIN': ' KL4MMBS22MB157579 ', 'Stock #': ' P6075 ', 'Mileage': ' 42,131 mi. '}</t>
  </si>
  <si>
    <t>2016 Kia Forte LX</t>
  </si>
  <si>
    <t xml:space="preserve"> 77,223 mi.</t>
  </si>
  <si>
    <t>$7,987$1,241 price drop</t>
  </si>
  <si>
    <t>{'Exterior color': ' Graphite Steel Metallic ', 'Interior color': 'Black ', 'Drivetrain': 'Front-wheel Drive ', 'MPG': ' 25â€“33Based on EPA mileage ratings. Use for comparison purposes only. Actual mileage will vary depending on driving conditions, driving habits, vehicle maintenance, and other factors.', 'Fuel type': 'Gasoline ', 'Transmission': '6-Speed Automatic', 'Engine': '2.0L I4 16V GDI DOHC', 'VIN': ' KNAFK5A82G5537825 ', 'Stock #': ' 3R739A ', 'Mileage': ' 77,223 mi. '}</t>
  </si>
  <si>
    <t>2022 Porsche 718 Cayman GT4</t>
  </si>
  <si>
    <t xml:space="preserve"> 624 mi.</t>
  </si>
  <si>
    <t>{'Exterior color': ' Shark Blue ', 'Interior color': 'Black ', 'Drivetrain': 'Rear-wheel Drive ', 'MPG': ' 17â€“23Based on EPA mileage ratings. Use for comparison purposes only. Actual mileage will vary depending on driving conditions, driving habits, vehicle maintenance, and other factors.', 'Fuel type': 'Gasoline ', 'Transmission': '6-Speed Manual', 'Engine': '4.0L H6 24V GDI DOHC', 'VIN': ' WP0AC2A85NS275208 ', 'Stock #': ' C275208 ', 'Mileage': ' 624 mi. '}</t>
  </si>
  <si>
    <t>$49,930$1,500 price drop</t>
  </si>
  <si>
    <t>{'Exterior color': ' Rapid Red Metallic Tinted Clearcoat ', 'Interior color': 'Black Onyx ', 'Drivetrain': 'All-wheel Drive ', 'Transmission': 'Automatic', 'Engine': 'â€“', 'VIN': ' 3FMTK3SU8PMB07003 ', 'Stock #': ' 22-3673 ', 'Mileage': ' 8 mi. '}</t>
  </si>
  <si>
    <t>2023 Mercedes-Benz Sprinter 2500 170 WB High Roof Extended Cargo</t>
  </si>
  <si>
    <t>{'Exterior color': ' Arctic White ', 'Interior color': 'Black ', 'Drivetrain': 'Rear-wheel Drive ', 'MPG': ' â€“', 'Fuel type': 'Diesel ', 'Transmission': '9-Speed Automatic', 'Engine': '2.0L I4 16V DDI DOHC Turbo Diesel', 'VIN': ' W1Y4NDHY5PT154387 ', 'Stock #': ' S230091 ', 'Mileage': ' 12 mi. '}</t>
  </si>
  <si>
    <t>{'Exterior color': ' Polar White ', 'Interior color': 'Black ', 'Drivetrain': 'All-wheel Drive ', 'Transmission': '1-Speed Automatic', 'Engine': 'Electric', 'VIN': ' W1N9M1DB1PN068522 ', 'Stock #': ' PN068522 ', 'Mileage': ' 7 mi. '}</t>
  </si>
  <si>
    <t xml:space="preserve"> 45,312 mi.</t>
  </si>
  <si>
    <t>{'Exterior color': ' Forest Mist Metallic ', 'Interior color': 'Beige ', 'Drivetrain': 'Front-wheel Drive ', 'MPG': ' 19â€“28Based on EPA mileage ratings. Use for comparison purposes only. Actual mileage will vary depending on driving conditions, driving habits, vehicle maintenance, and other factors.', 'Fuel type': 'Gasoline ', 'Transmission': 'Automatic', 'Engine': 'Regular Unleaded V-6 3.5 L/212', 'VIN': ' 5FNRL6H75KB040923 ', 'Stock #': ' CH2108A ', 'Mileage': ' 45,312 mi. '}</t>
  </si>
  <si>
    <t>$47,314MSRP $51,765</t>
  </si>
  <si>
    <t>{'Exterior color': ' Modern Steel Metallic ', 'Interior color': 'Gray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5FNRL6H96RB030168 ', 'Stock #': ' H62762 ', 'Mileage': ' 3 mi. '}</t>
  </si>
  <si>
    <t>$54,314MSRP $70,780$3,000 price drop</t>
  </si>
  <si>
    <t>{'Exterior color': ' Black Clearcoat ', 'Interior color': 'Black ', 'Drivetrain': 'Four-wheel Drive ', 'MPG': ' â€“', 'Fuel type': 'Hybrid ', 'Transmission': '8-Speed Automatic', 'Engine': '2.0L I4 16V GDI DOHC Turbo Hybrid', 'VIN': ' 1C4RJXU68RW210965 ', 'Stock #': ' 24672 ', 'Mileage': ' 18 mi. '}</t>
  </si>
  <si>
    <t xml:space="preserve"> 26,915 mi.</t>
  </si>
  <si>
    <t>{'Exterior color': ' Bright White Clearcoat ', 'Interior color': 'Black ', 'Drivetrain': 'Four-wheel Drive ', 'MPG': ' 19â€“24Based on EPA mileage ratings. Use for comparison purposes only. Actual mileage will vary depending on driving conditions, driving habits, vehicle maintenance, and other factors.', 'Fuel type': 'Gasoline ', 'Transmission': '8-Speed Automatic', 'Engine': '5.7L V8 16V MPFI OHV', 'VIN': ' 1C6SRFJT3MN506173 ', 'Stock #': ' 231764A ', 'Mileage': ' 26,915 mi. '}</t>
  </si>
  <si>
    <t>$62,825MSRP $65,825$500 price drop</t>
  </si>
  <si>
    <t>{'Exterior color': ' Caviar ', 'Interior color': 'Black W/ Dark Graphite Aluminum Trim ', 'Drivetrain': 'All-wheel Drive ', 'MPG': ' 21â€“0Based on EPA mileage ratings. Use for comparison purposes only. Actual mileage will vary depending on driving conditions, driving habits, vehicle maintenance, and other factors.', 'Fuel type': 'Gasoline ', 'Transmission': 'Automatic', 'Engine': '2.4L I-4 port/direct injection, DOHC, variable valve control, in', 'VIN': ' 2T2BAMCA3RC056109 ', 'Stock #': ' 240499 ', 'Mileage': ' 0 mi. '}</t>
  </si>
  <si>
    <t>{'Exterior color': ' Gravity Gray ', 'Interior color': 'Black ', 'Drivetrain': 'All-wheel Drive ', 'MPG': ' 25â€“27Based on EPA mileage ratings. Use for comparison purposes only. Actual mileage will vary depending on driving conditions, driving habits, vehicle maintenance, and other factors.', 'Fuel type': 'Gasoline ', 'Transmission': '8-Speed Automatic', 'Engine': '1.6L I4 16V GDI DOHC Turbo', 'VIN': ' KNDETCA72R7589695 ', 'Stock #': ' K24966 ', 'Mileage': ' 12 mi. '}</t>
  </si>
  <si>
    <t>{'Exterior color': ' Crystal White Pearl ', 'Interior color': 'Gray ', 'Drivetrain': 'All-wheel Drive ', 'MPG': ' 27â€“34Based on EPA mileage ratings. Use for comparison purposes only. Actual mileage will vary depending on driving conditions, driving habits, vehicle maintenance, and other factors.', 'Fuel type': 'Gasoline ', 'Transmission': 'Automatic CVT', 'Engine': '2.0L H4 16V GDI DOHC', 'VIN': ' JF2GUADC9RH336579 ', 'Stock #': ' 623261 ', 'Mileage': ' 3 mi. '}</t>
  </si>
  <si>
    <t>$27,080MSRP $28,080</t>
  </si>
  <si>
    <t>{'Exterior color': ' Sterling Gray Metallic ', 'Interior color': 'Jet Black ', 'Drivetrain': 'Front-wheel Drive ', 'MPG': ' 29â€“31Based on EPA mileage ratings. Use for comparison purposes only. Actual mileage will vary depending on driving conditions, driving habits, vehicle maintenance, and other factors.', 'Fuel type': 'Gasoline ', 'Transmission': 'Automatic CVT', 'Engine': '1.2L I3 12V GDI DOHC Turbo', 'VIN': ' KL79MPS25RB078159 ', 'Stock #': ' T1238 ', 'Mileage': ' 4 mi. '}</t>
  </si>
  <si>
    <t>2021 GMC Savana 2500 Work Van</t>
  </si>
  <si>
    <t xml:space="preserve"> 3,893 mi.</t>
  </si>
  <si>
    <t>$38,495$1,500 price drop</t>
  </si>
  <si>
    <t>{'Exterior color': ' Summit White ', 'Interior color': 'Medium Pewter ', 'Drivetrain': 'Rear-wheel Drive ', 'MPG': ' 0â€“0Based on EPA mileage ratings. Use for comparison purposes only. Actual mileage will vary depending on driving conditions, driving habits, vehicle maintenance, and other factors.', 'Fuel type': 'Gasoline ', 'Transmission': 'Automatic', 'Engine': '6.6L V-8 gasoline direct injection, variable valve control, regu', 'VIN': ' 1GTW7AF76M1165714 ', 'Stock #': ' 240458A ', 'Mileage': ' 3,893 mi. '}</t>
  </si>
  <si>
    <t>{'Comfort': '5.0', 'Interior': '5.0', 'Performance': '5.0', 'Value': '4.0', 'Exterior': '5.0', 'Reliability': '3.0'}</t>
  </si>
  <si>
    <t>2024 Ford Transit-250 Base</t>
  </si>
  <si>
    <t>$58,915MSRP $59,415$500 price drop</t>
  </si>
  <si>
    <t>{'Exterior color': ' Race Red ', 'Interior color': 'Ebony ', 'Drivetrain': 'Rear-wheel Drive ', 'MPG': ' â€“', 'Fuel type': 'E85 Flex Fuel ', 'Transmission': 'Automatic', 'Engine': '3.5L V6 24V PDI DOHC Flexible Fuel', 'VIN': ' 1FTBR3X80RKA06992 ', 'Stock #': ' F43170 ', 'Mileage': ' 0 mi. '}</t>
  </si>
  <si>
    <t>$63,206MSRP $65,840</t>
  </si>
  <si>
    <t>{'Exterior color': ' Black ', 'Interior color': 'Jet Black ', 'Drivetrain': 'Four-wheel Drive ', 'MPG': ' â€“', 'Fuel type': 'Gasoline ', 'Transmission': '10-Speed Automatic with Overdrive', 'Engine': '5.3L V8 16V GDI OHV', 'VIN': ' 1GNSKBKD9RR206903 ', 'Stock #': ' N23468 ', 'Mileage': ' 5 mi. '}</t>
  </si>
  <si>
    <t>$49,195MSRP $50,195</t>
  </si>
  <si>
    <t>{'Exterior color': ' Diffused Sky Pearl ', 'Interior color': 'Black ', 'Drivetrain': 'All-wheel Drive ', 'MPG': ' 18â€“23Based on EPA mileage ratings. Use for comparison purposes only. Actual mileage will vary depending on driving conditions, driving habits, vehicle maintenance, and other factors.', 'Fuel type': 'Gasoline ', 'Transmission': 'Automatic', 'Engine': '3.5L V-6 gasoline direct injection, DOHC, i-VTEC (w/VTC) variabl', 'VIN': ' 5FNYG1H60RB027534 ', 'Stock #': ' 24321 ', 'Mileage': ' 10 mi. '}</t>
  </si>
  <si>
    <t>2023 Ford Bronco Badlands</t>
  </si>
  <si>
    <t>$60,500MSRP $63,610$1,000 price drop</t>
  </si>
  <si>
    <t>{'Exterior color': ' Oxford White ', 'Interior color': 'Black Onyx ', 'Drivetrain': 'Four-wheel Drive ', 'MPG': ' 16â€“17Based on EPA mileage ratings. Use for comparison purposes only. Actual mileage will vary depending on driving conditions, driving habits, vehicle maintenance, and other factors.', 'Fuel type': 'Gasoline ', 'Transmission': '10-Speed Automatic', 'Engine': '2.3L I4 16V GDI DOHC Turbo', 'VIN': ' 1FMEE5DH2PLB63368 ', 'Stock #': ' FM237032 ', 'Mileage': ' 9 mi. '}</t>
  </si>
  <si>
    <t>2013 Mercedes-Benz SLK-Class SLK 250</t>
  </si>
  <si>
    <t xml:space="preserve"> 68,550 mi.</t>
  </si>
  <si>
    <t>{'Exterior color': ' Black ', 'Interior color': 'Black ', 'Drivetrain': 'Rear-wheel Drive ', 'MPG': ' 22â€“32Based on EPA mileage ratings. Use for comparison purposes only. Actual mileage will vary depending on driving conditions, driving habits, vehicle maintenance, and other factors.', 'Fuel type': 'Gasoline ', 'Transmission': '7-Speed Automatic', 'Engine': '1.8L I4 16V GDI DOHC Turbo', 'VIN': ' WDDPK4HA7DF073209 ', 'Stock #': ' 4185 ', 'Mileage': ' 68,550 mi. '}</t>
  </si>
  <si>
    <t>{'Comfort': '4.0', 'Interior': '5.0', 'Performance': '5.0', 'Value': '3.0', 'Exterior': '3.0', 'Reliability': 'â€”'}</t>
  </si>
  <si>
    <t>$37,135$150 price drop</t>
  </si>
  <si>
    <t>{'Exterior color': ' Wolf Gray ', 'Interior color': 'Black ', 'Drivetrain': 'Front-wheel Drive ', 'MPG': ' 24â€“29Based on EPA mileage ratings. Use for comparison purposes only. Actual mileage will vary depending on driving conditions, driving habits, vehicle maintenance, and other factors.', 'Fuel type': 'Gasoline ', 'Transmission': '8-Speed Automatic', 'Engine': '2.5L I4 16V PDI DOHC', 'VIN': ' 5XYRL4JC8RG268204 ', 'Stock #': ' K13156 ', 'Mileage': ' 10 mi. '}</t>
  </si>
  <si>
    <t>$40,170$4,500 price drop</t>
  </si>
  <si>
    <t>{'Exterior color': ' Diamond Black Crystal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1C4RJKAG6R8553861 ', 'Stock #': ' 90619 ', 'Mileage': ' 0 mi. '}</t>
  </si>
  <si>
    <t>2022 Kia Sportage S</t>
  </si>
  <si>
    <t xml:space="preserve"> 17,723 mi.</t>
  </si>
  <si>
    <t>{'Exterior color': ' Black Cherry ', 'Interior color': 'Black ', 'Drivetrain': 'Front-wheel Drive ', 'MPG': ' 23â€“30Based on EPA mileage ratings. Use for comparison purposes only. Actual mileage will vary depending on driving conditions, driving habits, vehicle maintenance, and other factors.', 'Fuel type': 'Gasoline ', 'Transmission': 'Automatic', 'Engine': 'Theta II 2.4L I-4 gasoline direct injection, DOHC, D-CVVT variab', 'VIN': ' KNDPM3AC8N7997406 ', 'Stock #': ' 997406 ', 'Mileage': ' 17,723 mi. '}</t>
  </si>
  <si>
    <t>$56,762MSRP $56,762</t>
  </si>
  <si>
    <t>{'Exterior color': ' Storm ', 'Interior color': 'Black ', 'Drivetrain': 'All-wheel Drive ', 'MPG': ' 36â€“32Based on EPA mileage ratings. Use for comparison purposes only. Actual mileage will vary depending on driving conditions, driving habits, vehicle maintenance, and other factors.', 'Fuel type': 'Hybrid ', 'Transmission': 'Automatic CVT', 'Engine': '2.5L I4 16V PDI DOHC Hybrid', 'VIN': ' 5TDACAB56RS018054 ', 'Stock #': ' 44367 ', 'Mileage': ' â€“ '}</t>
  </si>
  <si>
    <t>2024 BMW M850 Gran Coupe i xDrive</t>
  </si>
  <si>
    <t>{'Exterior color': ' Black Sapphire Metallic ', 'Interior color': 'Black ', 'Drivetrain': 'All-wheel Drive ', 'MPG': ' 17â€“24Based on EPA mileage ratings. Use for comparison purposes only. Actual mileage will vary depending on driving conditions, driving habits, vehicle maintenance, and other factors.', 'Fuel type': 'Gasoline ', 'Transmission': '8-Speed Automatic', 'Engine': '4.4L V8 32V GDI DOHC Twin Turbo', 'VIN': ' WBAGV8C03RCR40537 ', 'Stock #': ' B240976 ', 'Mileage': ' 17 mi. '}</t>
  </si>
  <si>
    <t xml:space="preserve"> 100,137 mi.</t>
  </si>
  <si>
    <t>{'Exterior color': ' Blue Slate ', 'Interior color': 'Gray ', 'Drivetrain': 'All-wheel Drive ', 'MPG': ' 18â€“25Based on EPA mileage ratings. Use for comparison purposes only. Actual mileage will vary depending on driving conditions, driving habits, vehicle maintenance, and other factors.', 'Fuel type': 'Gasoline ', 'Transmission': '7-Speed Automatic', 'Engine': '3.7L V6 24V MPFI DOHC', 'VIN': ' JN1CV6AR6AM254243 ', 'Stock #': ' A2679 ', 'Mileage': ' 100,137 mi. '}</t>
  </si>
  <si>
    <t>2018 Volkswagen Golf SportWagen TSI S</t>
  </si>
  <si>
    <t xml:space="preserve"> 104,365 mi.</t>
  </si>
  <si>
    <t>$15,095$400 price drop</t>
  </si>
  <si>
    <t>{'Exterior color': ' Deep Black Pearl Effect ', 'Interior color': 'Titan Black ', 'Drivetrain': 'All-wheel Drive ', 'MPG': ' 22â€“29Based on EPA mileage ratings. Use for comparison purposes only. Actual mileage will vary depending on driving conditions, driving habits, vehicle maintenance, and other factors.', 'Fuel type': 'Gasoline ', 'Transmission': '6-Speed Automatic with Auto-Shift', 'Engine': '1.8L I4 16V GDI DOHC Turbo', 'VIN': ' 3VW117AU6JM767360 ', 'Stock #': ' 1670034791 ', 'Mileage': ' 104,365 mi. '}</t>
  </si>
  <si>
    <t>$44,533MSRP $52,695$4,500 price drop</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</si>
  <si>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1C4RJKBG3R8520184 ', 'Stock #': ' H46358 ', 'Mileage': ' 13 mi. '}</t>
  </si>
  <si>
    <t>2021 Ford Escape Titanium</t>
  </si>
  <si>
    <t xml:space="preserve"> 10,180 mi.</t>
  </si>
  <si>
    <t>{'Exterior color': ' Carbonized Gray Metallic ', 'Interior color': 'Ebony/Sandstone ', 'Drivetrain': 'All-wheel Drive ', 'MPG': ' 23â€“31Based on EPA mileage ratings. Use for comparison purposes only. Actual mileage will vary depending on driving conditions, driving habits, vehicle maintenance, and other factors.', 'Fuel type': 'Gasoline ', 'Transmission': 'Automatic', 'Engine': 'EcoBoost 2L I-4 gasoline direct injection, DOHC, DEVCT variable', 'VIN': ' 1FMCU9J9XMUA36257 ', 'Stock #': ' 52386 ', 'Mileage': ' 10,180 mi. '}</t>
  </si>
  <si>
    <t xml:space="preserve"> 13,172 mi.</t>
  </si>
  <si>
    <t>{'Exterior color': ' Black ', 'Interior color': 'â€“ ', 'Drivetrain': 'All-wheel Drive ', 'MPG': ' 17â€“24Based on EPA mileage ratings. Use for comparison purposes only. Actual mileage will vary depending on driving conditions, driving habits, vehicle maintenance, and other factors.', 'Fuel type': 'Gasoline ', 'Transmission': '10-Speed Automatic', 'Engine': '3.0L V6 24V GDI DOHC Twin Turbo', 'VIN': ' 5LM5J0XC7PGL21398 ', 'Stock #': ' 46854 ', 'Mileage': ' 13,172 mi. '}</t>
  </si>
  <si>
    <t>{'Exterior color': ' Iconic Silver Metallic ', 'Interior color': 'Navy Pier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3FTTW8J97RRA71233 ', 'Stock #': ' FK0258 ', 'Mileage': ' 16 mi. '}</t>
  </si>
  <si>
    <t>2024 BMW i7 M70</t>
  </si>
  <si>
    <t>{'Exterior color': ' Black Sapphire Metallic ', 'Interior color': 'â€“ ', 'Drivetrain': 'All-wheel Drive ', 'Transmission': '1-Speed Automatic', 'Engine': 'Electric', 'VIN': ' WBY83EH00RCP85206 ', 'Stock #': ' B240688 ', 'Mileage': ' 6 mi. '}</t>
  </si>
  <si>
    <t>2024 Mazda CX-5 2.5 S Carbon Edition</t>
  </si>
  <si>
    <t>$32,714MSRP $33,560</t>
  </si>
  <si>
    <t>{'Exterior color': ' Polymetal Gray Metallic ', 'Interior color': 'Red ', 'Drivetrain': 'All-wheel Drive ', 'MPG': ' 23â€“29Based on EPA mileage ratings. Use for comparison purposes only. Actual mileage will vary depending on driving conditions, driving habits, vehicle maintenance, and other factors.', 'Fuel type': 'Gasoline ', 'Transmission': '6-Speed Automatic', 'Engine': '2.5L I4 16V GDI DOHC', 'VIN': ' JM3KFBCL7R0472953 ', 'Stock #': ' EZ33076 ', 'Mileage': ' 10 mi. '}</t>
  </si>
  <si>
    <t xml:space="preserve"> 3,645 mi.</t>
  </si>
  <si>
    <t>{'Exterior color': ' Fusion Orange ', 'Interior color': 'Black ', 'Drivetrain': 'Front-wheel Drive ', 'MPG': ' 29â€“35Based on EPA mileage ratings. Use for comparison purposes only. Actual mileage will vary depending on driving conditions, driving habits, vehicle maintenance, and other factors.', 'Fuel type': 'Gasoline ', 'Transmission': 'Automatic CVT', 'Engine': '2.0L I4 16V MPFI DOHC', 'VIN': ' KNDJ23AUXR7898211 ', 'Stock #': ' X14109 ', 'Mileage': ' 3,645 mi. '}</t>
  </si>
  <si>
    <t>2023 Nissan Altima 2.5 SV</t>
  </si>
  <si>
    <t xml:space="preserve"> 1,343 mi.</t>
  </si>
  <si>
    <t>{'Exterior color': ' Gun Metallic ', 'Interior color': 'Black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1N4BL4DV0PN379890 ', 'Stock #': ' 25671327 ', 'Mileage': ' 1,343 mi. '}</t>
  </si>
  <si>
    <t>2024 Dodge Hornet R/T Plus</t>
  </si>
  <si>
    <t>$50,699MSRP $52,330$584 price drop</t>
  </si>
  <si>
    <t>{'Exterior color': ' Gray ', 'Interior color': 'Black ', 'Drivetrain': 'All-wheel Drive ', 'MPG': ' â€“', 'Fuel type': 'Hybrid ', 'Transmission': '6-Speed Automatic', 'Engine': '1.3L I4 16V GDI DOHC Turbo Hybrid', 'VIN': ' ZACPDFDW9R3A19259 ', 'Stock #': ' DX70005 ', 'Mileage': ' â€“ '}</t>
  </si>
  <si>
    <t>2016 Honda Civic EX</t>
  </si>
  <si>
    <t xml:space="preserve"> 104,049 mi.</t>
  </si>
  <si>
    <t>{'Exterior color': ' Gray ', 'Interior color': 'â€“ ', 'Drivetrain': 'Front-wheel Drive ', 'MPG': ' 31â€“41Based on EPA mileage ratings. Use for comparison purposes only. Actual mileage will vary depending on driving conditions, driving habits, vehicle maintenance, and other factors.', 'Fuel type': 'Gasoline ', 'Transmission': 'Automatic CVT', 'Engine': '2.0L I4 16V MPFI DOHC', 'VIN': ' 19XFC2F74GE074752 ', 'Stock #': ' GE074752 ', 'Mileage': ' 104,049 mi. '}</t>
  </si>
  <si>
    <t xml:space="preserve"> 6,657 mi.</t>
  </si>
  <si>
    <t>$144,800$5,000 price drop</t>
  </si>
  <si>
    <t>{'Exterior color': ' Zircon Red Metallic ', 'Interior color': 'Sand ', 'Drivetrain': 'Rear-wheel Drive ', 'MPG': ' 14â€“20Based on EPA mileage ratings. Use for comparison purposes only. Actual mileage will vary depending on driving conditions, driving habits, vehicle maintenance, and other factors.', 'Fuel type': 'Gasoline ', 'Transmission': '7-Speed Double Clutch', 'Engine': 'AMG 6.3L V8 563hp 479ft. lbs.', 'VIN': ' WDDRK7HA1CA008684 ', 'Stock #': ' SC1321 ', 'Mileage': ' 6,657 mi. '}</t>
  </si>
  <si>
    <t>{'Exterior color': ' Snow White Pearl ', 'Interior color': 'Black ', 'Drivetrain': 'All-wheel Drive ', 'MPG': ' 27â€“31Based on EPA mileage ratings. Use for comparison purposes only. Actual mileage will vary depending on driving conditions, driving habits, vehicle maintenance, and other factors.', 'Fuel type': 'Gasoline ', 'Transmission': 'IVT', 'Engine': '2.0L I4 MPI', 'VIN': ' KNDERCAA9R7599571 ', 'Stock #': ' R7599571 ', 'Mileage': ' 10 mi. '}</t>
  </si>
  <si>
    <t>2015 Buick Encore Base</t>
  </si>
  <si>
    <t xml:space="preserve"> 56,560 mi.</t>
  </si>
  <si>
    <t>$12,969$154 price drop</t>
  </si>
  <si>
    <t>{'Exterior color': ' Ruby Red Metallic ', 'Interior color': 'Ebony ', 'Drivetrain': 'Front-wheel Drive ', 'MPG': ' 25â€“33Based on EPA mileage ratings. Use for comparison purposes only. Actual mileage will vary depending on driving conditions, driving habits, vehicle maintenance, and other factors.', 'Fuel type': 'Gasoline ', 'Transmission': '6-Speed Automatic', 'Engine': '1.4L I4 16V MPFI DOHC Turbo', 'VIN': ' KL4CJASBXFB269659 ', 'Stock #': ' 14458A ', 'Mileage': ' 56,560 mi. '}</t>
  </si>
  <si>
    <t>$37,306MSRP $40,114</t>
  </si>
  <si>
    <t>{'Exterior color': ' Brilliant Bronze Metallic ', 'Interior color': 'Black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4S4BTANC3R3267682 ', 'Stock #': ' 31103 ', 'Mileage': ' 7 mi. '}</t>
  </si>
  <si>
    <t>2021 Volkswagen Atlas Cross Sport 3.6L V6 SE w/Technology</t>
  </si>
  <si>
    <t xml:space="preserve"> 22,763 mi.</t>
  </si>
  <si>
    <t>{'Exterior color': ' Gray ', 'Interior color': 'â€“ ', 'Drivetrain': 'Front-wheel Drive ', 'MPG': ' 18â€“23Based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1V2JE2CA4MC215938 ', 'Stock #': ' S9813 ', 'Mileage': ' 22,763 mi. '}</t>
  </si>
  <si>
    <t xml:space="preserve"> 52,335 mi.</t>
  </si>
  <si>
    <t>{'Exterior color': ' Diamond Black Crystal Pearlcoat ', 'Interior color': 'Tupelo/Black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1C4RJKEG0M8107658 ', 'Stock #': ' 47826A ', 'Mileage': ' 52,335 mi. '}</t>
  </si>
  <si>
    <t>{'Exterior color': ' Summit White ', 'Interior color': 'Jet Black w/Red Accents ', 'Drivetrain': 'Front-wheel Drive ', 'MPG': ' 29â€“33Based on EPA mileage ratings. Use for comparison purposes only. Actual mileage will vary depending on driving conditions, driving habits, vehicle maintenance, and other factors.', 'Fuel type': 'Gasoline ', 'Transmission': 'Automatic', 'Engine': 'ECOTEC 1.3L I-3 gasoline direct injection, DOHC, variable valve', 'VIN': ' KL79MTSL1RB162657 ', 'Stock #': ' 240708 ', 'Mileage': ' 1 mi. '}</t>
  </si>
  <si>
    <t>2019 Chevrolet Colorado Z71</t>
  </si>
  <si>
    <t xml:space="preserve"> 67,512 mi.</t>
  </si>
  <si>
    <t>{'Exterior color': ' Shadow Gray Metallic ', 'Interior color': 'Jet Black ', 'Drivetrain': 'Four-wheel Drive ', 'MPG': ' 17â€“24Based on EPA mileage ratings. Use for comparison purposes only. Actual mileage will vary depending on driving conditions, driving habits, vehicle maintenance, and other factors.', 'Fuel type': 'Gasoline ', 'Transmission': '8-Speed Automatic', 'Engine': '3.6L V6 24V GDI DOHC', 'VIN': ' 1GCGTDEN5K1320011 ', 'Stock #': ' 41314A ', 'Mileage': ' 67,512 mi. '}</t>
  </si>
  <si>
    <t>2019 Nissan Armada SV</t>
  </si>
  <si>
    <t xml:space="preserve"> 94,900 mi.</t>
  </si>
  <si>
    <t>$21,900$100 price drop</t>
  </si>
  <si>
    <t>{'Exterior color': ' Gun Metallic ', 'Interior color': 'Charcoal ', 'Drivetrain': 'Four-wheel Drive ', 'MPG': ' 13â€“18Based on EPA mileage ratings. Use for comparison purposes only. Actual mileage will vary depending on driving conditions, driving habits, vehicle maintenance, and other factors.', 'Fuel type': 'Gasoline ', 'Transmission': 'Automatic', 'Engine': 'Endurance 5.6L V-8 gasoline direct injection, DOHC, variable val', 'VIN': ' JN8AY2NC7K9587134 ', 'Stock #': ' 18679 ', 'Mileage': ' 94,900 mi. '}</t>
  </si>
  <si>
    <t>$54,179MSRP $50,872</t>
  </si>
  <si>
    <t>{'Exterior color': ' Metal ', 'Interior color': 'Black ', 'Drivetrain': 'All-wheel Drive ', 'MPG': ' 29â€“32Based on EPA mileage ratings. Use for comparison purposes only. Actual mileage will vary depending on driving conditions, driving habits, vehicle maintenance, and other factors.', 'Fuel type': 'Hybrid ', 'Transmission': '6-Speed Automatic', 'Engine': '2.4L I4 16V GDI DOHC Turbo Hybrid', 'VIN': ' JTDAFAAF7P3003806 ', 'Stock #': ' T60488 ', 'Mileage': ' 0 mi. '}</t>
  </si>
  <si>
    <t xml:space="preserve">2018 Rolls-Royce Dawn </t>
  </si>
  <si>
    <t xml:space="preserve"> 8,308 mi.</t>
  </si>
  <si>
    <t>{'Exterior color': ' Black Diamond ', 'Interior color': 'Black ', 'Drivetrain': 'Rear-wheel Drive ', 'MPG': ' 12â€“18Based on EPA mileage ratings. Use for comparison purposes only. Actual mileage will vary depending on driving conditions, driving habits, vehicle maintenance, and other factors.', 'Fuel type': 'Gasoline ', 'Transmission': '8-Speed Automatic', 'Engine': '6.6L V12 48V GDI DOHC Twin Turbo', 'VIN': ' SCA666D57JU107677 ', 'Stock #': ' GC3477-DG ', 'Mileage': ' 8,308 mi. '}</t>
  </si>
  <si>
    <t>$63,322MSRP $66,655</t>
  </si>
  <si>
    <t>{'Exterior color': ' Onyx Black ', 'Interior color': 'Maroon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YV4062PE3R1196824 ', 'Stock #': ' V24356 ', 'Mileage': ' 5 mi. '}</t>
  </si>
  <si>
    <t>$51,997MSRP $56,855</t>
  </si>
  <si>
    <t>{'Exterior color': ' Black Obsidian ', 'Interior color': 'Graphite ', 'Drivetrain': 'All-wheel Drive ', 'MPG': ' 22â€“28Based on EPA mileage ratings. Use for comparison purposes only. Actual mileage will vary depending on driving conditions, driving habits, vehicle maintenance, and other factors.', 'Fuel type': 'Gasoline ', 'Transmission': 'CVT', 'Engine': 'VC-Turbo 2L I-4 port/direct injection, DOHC, variable valve cont', 'VIN': ' 3PCAJ5KR9RF104656 ', 'Stock #': ' 18607 ', 'Mileage': ' 8 mi. '}</t>
  </si>
  <si>
    <t>$25,553MSRP $31,765</t>
  </si>
  <si>
    <t>{'Exterior color': ' Bright White Clearcoat ', 'Interior color': 'Black ', 'Drivetrain': 'Four-wheel Drive ', 'MPG': ' 24â€“32Based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3C4NJDBN1RT127925 ', 'Stock #': ' J11269 ', 'Mileage': ' 10 mi. '}</t>
  </si>
  <si>
    <t>2024 GMC Terrain Denali</t>
  </si>
  <si>
    <t>{'Exterior color': ' Summit White ', 'Interior color': 'Jet Black ', 'Drivetrain': 'All-wheel Drive ', 'MPG': ' 23â€“28Based on EPA mileage ratings. Use for comparison purposes only. Actual mileage will vary depending on driving conditions, driving habits, vehicle maintenance, and other factors.', 'Fuel type': 'Gasoline ', 'Transmission': '9-Speed Automatic', 'Engine': '1.5L I4 16V GDI DOHC Turbo', 'VIN': ' 3GKALXEG5RL246248 ', 'Stock #': ' 303683 ', 'Mileage': ' 3 mi. '}</t>
  </si>
  <si>
    <t>$57,391MSRP $59,820</t>
  </si>
  <si>
    <t>{'Exterior color': ' Majestic White ', 'Interior color': 'Graphite ', 'Drivetrain': 'All-wheel Drive ', 'MPG': ' 20â€“25Based on EPA mileage ratings. Use for comparison purposes only. Actual mileage will vary depending on driving conditions, driving habits, vehicle maintenance, and other factors.', 'Fuel type': 'Gasoline ', 'Transmission': 'Automatic', 'Engine': 'VQ 3.5L V-6 gasoline direct injection, DOHC, VVEL variable valve', 'VIN': ' 5N1DL1FSXRC338343 ', 'Stock #': ' X240077 ', 'Mileage': ' 10 mi. '}</t>
  </si>
  <si>
    <t>2024 Dodge Hornet R/T</t>
  </si>
  <si>
    <t>$41,014MSRP $45,620</t>
  </si>
  <si>
    <t>{'Exterior color': ' Blue ', 'Interior color': 'Black ', 'Drivetrain': 'All-wheel Drive ', 'MPG': ' â€“', 'Fuel type': 'Hybrid ', 'Transmission': '6-Speed Automatic', 'Engine': '1.3L I4 16V GDI DOHC Turbo Hybrid', 'VIN': ' ZACPDFCWXR3A14119 ', 'Stock #': ' HN24007 ', 'Mileage': ' 10 mi. '}</t>
  </si>
  <si>
    <t>{'Exterior color': ' Garnet Pearl Me ', 'Interior color': 'Charcoal ', 'Drivetrain': 'Front-wheel Drive ', 'MPG': ' 27â€“37Based on EPA mileage ratings. Use for comparison purposes only. Actual mileage will vary depending on driving conditions, driving habits, vehicle maintenance, and other factors.', 'Fuel type': 'Gasoline ', 'Transmission': 'Automatic CVT', 'Engine': '2.5L I4 16V GDI DOHC', 'VIN': ' 1N4BL4EV6RN332008 ', 'Stock #': ' 12847 ', 'Mileage': ' 2 mi. '}</t>
  </si>
  <si>
    <t>{'Exterior color': ' Modern Steel Metallic ', 'Interior color': 'Gray ', 'Drivetrain': 'FWD ', 'MPG': ' 19â€“28Based on EPA mileage ratings. Use for comparison purposes only. Actual mileage will vary depending on driving conditions, driving habits, vehicle maintenance, and other factors.', 'Fuel type': 'Gasoline ', 'Transmission': '10-Speed Automatic', 'Engine': '3.5L V6 24V GDI SOHC', 'VIN': ' 5FNRL6H65RB048456 ', 'Stock #': ' H41133 ', 'Mileage': ' 5 mi. '}</t>
  </si>
  <si>
    <t>2015 Jeep Wrangler X</t>
  </si>
  <si>
    <t xml:space="preserve"> 148,275 mi.</t>
  </si>
  <si>
    <t>{'Exterior color': ' Black Clearcoat ', 'Interior color': 'Black ', 'Drivetrain': 'Four-wheel Drive ', 'MPG': ' 17â€“21Based on EPA mileage ratings. Use for comparison purposes only. Actual mileage will vary depending on driving conditions, driving habits, vehicle maintenance, and other factors.', 'Fuel type': 'Gasoline ', 'Transmission': 'Automatic 5-Speed', 'Engine': '3.6L V-6 DOHC, variable valve control, engine with 285HP', 'VIN': ' 1C4GJWBG2FL637472 ', 'Stock #': ' W5043 ', 'Mileage': ' 148,275 mi. '}</t>
  </si>
  <si>
    <t>2022 Ford F-150 Lightning LARIAT</t>
  </si>
  <si>
    <t xml:space="preserve"> 11,475 mi.</t>
  </si>
  <si>
    <t>$48,920$506 price drop</t>
  </si>
  <si>
    <t>{'Exterior color': ' Carbonized Gray Metallic ', 'Interior color': 'Black ', 'Drivetrain': 'All-wheel Drive ', 'Transmission': 'Automatic', 'Engine': 'Electric Motor', 'VIN': ' 1FTVW1EL1NWG16663 ', 'Stock #': ' 20006A ', 'Mileage': ' 11,475 mi. '}</t>
  </si>
  <si>
    <t>2021 Audi A5 45 S line Premium Plus</t>
  </si>
  <si>
    <t>$33,999$500 price drop</t>
  </si>
  <si>
    <t>{'Exterior color': ' Mythos Black Metallic ', 'Interior color': 'Black ', 'Drivetrain': 'All-wheel Drive ', 'MPG': ' 24â€“31Based on EPA mileage ratings. Use for comparison purposes only. Actual mileage will vary depending on driving conditions, driving habits, vehicle maintenance, and other factors.', 'Fuel type': 'Hybrid ', 'Transmission': 'Automatic', 'Engine': 'Intercooled Turbo Gas/Electric I-4 2.0 L/121', 'VIN': ' WAUTAAF54MA024026 ', 'Stock #': ' G11118A ', 'Mileage': ' 29,178 mi. '}</t>
  </si>
  <si>
    <t>2017 Jeep Cherokee Trailhawk L Plus</t>
  </si>
  <si>
    <t xml:space="preserve"> 32,588 mi.</t>
  </si>
  <si>
    <t>{'Exterior color': ' Firecracker Red Clearcoat ', 'Interior color': 'Black ', 'Drivetrain': 'Four-wheel Drive ', 'MPG': ' 0â€“0Based on EPA mileage ratings. Use for comparison purposes only. Actual mileage will vary depending on driving conditions, driving habits, vehicle maintenance, and other factors.', 'Fuel type': 'Gasoline ', 'Transmission': 'Automatic', 'Engine': 'Engine: 2.4L I4 MultiAir -inc: Tigershark', 'VIN': ' 1C4PJMBB9HW665246 ', 'Stock #': ' 4706 ', 'Mileage': ' 32,588 mi. '}</t>
  </si>
  <si>
    <t>2009 Saab 9-3 2.0T</t>
  </si>
  <si>
    <t xml:space="preserve"> 101,507 mi.</t>
  </si>
  <si>
    <t>{'Exterior color': ' Black ', 'Interior color': 'Black ', 'Drivetrain': 'Front-wheel Drive ', 'MPG': ' 0â€“0Based on EPA mileage ratings. Use for comparison purposes only. Actual mileage will vary depending on driving conditions, driving habits, vehicle maintenance, and other factors.', 'Fuel type': 'Gasoline ', 'Transmission': 'Automatic', 'Engine': '2.0L 4 CYLINDER TURBOCHARGED', 'VIN': ' YS3FB49Y191017569 ', 'Stock #': ' 14759 ', 'Mileage': ' 101,507 mi. '}</t>
  </si>
  <si>
    <t xml:space="preserve"> 22,980 mi.</t>
  </si>
  <si>
    <t>{'Exterior color': ' Phytonic Blue Metallic ', 'Interior color': 'Black ', 'Drivetrain': 'All-wheel Drive ', 'MPG': ' 23â€“31Based on EPA mileage ratings. Use for comparison purposes only. Actual mileage will vary depending on driving conditions, driving habits, vehicle maintenance, and other factors.', 'Fuel type': 'Gasoline ', 'Transmission': '8-Speed Automatic', 'Engine': '2.0L I4 16V GDI DOHC Turbo', 'VIN': ' WBXJG9C02M5T29035 ', 'Stock #': ' P26564 ', 'Mileage': ' 22,980 mi. '}</t>
  </si>
  <si>
    <t>2006 MINI Cooper S Base</t>
  </si>
  <si>
    <t xml:space="preserve"> 73,415 mi.</t>
  </si>
  <si>
    <t>{'Exterior color': ' White ', 'Interior color': 'Black ', 'Drivetrain': 'Front-wheel Drive ', 'MPG': ' 23â€“29Based on EPA mileage ratings. Use for comparison purposes only. Actual mileage will vary depending on driving conditions, driving habits, vehicle maintenance, and other factors.', 'Fuel type': 'Gasoline ', 'Transmission': 'Automatic', 'Engine': '1.6L I-4 intercooled supercharger, premium unleaded, engine with', 'VIN': ' WMWRE33556TJ36422 ', 'Stock #': ' J36422 ', 'Mileage': ' 73,415 mi. '}</t>
  </si>
  <si>
    <t>2022 GMC Sierra 1500 AT4</t>
  </si>
  <si>
    <t xml:space="preserve"> 28,302 mi.</t>
  </si>
  <si>
    <t>{'Exterior color': ' Onyx Black ', 'Interior color': 'Jet Black ', 'Drivetrain': 'Four-wheel Drive ', 'MPG': ' 20â€“23Based on EPA mileage ratings. Use for comparison purposes only. Actual mileage will vary depending on driving conditions, driving habits, vehicle maintenance, and other factors.', 'Fuel type': 'Diesel ', 'Transmission': '10-Speed Automatic', 'Engine': '3.0L I6 24V DDI DOHC Turbo Diesel', 'VIN': ' 1GTUUEET9NZ559460 ', 'Stock #': ' M10688 ', 'Mileage': ' 28,302 mi. '}</t>
  </si>
  <si>
    <t xml:space="preserve"> 2,031 mi.</t>
  </si>
  <si>
    <t>{'Exterior color': ' Black ', 'Interior color': 'Black ', 'Drivetrain': 'All-wheel Drive ', 'MPG': ' 20â€“27Based on EPA mileage ratings. Use for comparison purposes only. Actual mileage will vary depending on driving conditions, driving habits, vehicle maintenance, and other factors.', 'Fuel type': 'Gasoline ', 'Transmission': '9-Speed Automatic', 'Engine': '2.0L I4 16V GDI DOHC Turbo', 'VIN': ' 4JGFB4FB8RB144414 ', 'Stock #': ' RB144414 ', 'Mileage': ' 2,031 mi. '}</t>
  </si>
  <si>
    <t xml:space="preserve"> 11,225 mi.</t>
  </si>
  <si>
    <t>{'Exterior color': ' Hallasan Green ', 'Interior color': 'Obsidian Black/Red Stitch ', 'Drivetrain': 'All-wheel Drive ', 'MPG': ' 20â€“28Based on EPA mileage ratings. Use for comparison purposes only. Actual mileage will vary depending on driving conditions, driving habits, vehicle maintenance, and other factors.', 'Fuel type': 'Gasoline ', 'Transmission': 'Automatic', 'Engine': 'Intercooled Turbo Premium Unleaded I-4 2.0 L/122', 'VIN': ' KMTG34TA3PU107758 ', 'Stock #': ' 45565A ', 'Mileage': ' 11,225 mi. '}</t>
  </si>
  <si>
    <t>2003 Nissan 350Z Touring</t>
  </si>
  <si>
    <t xml:space="preserve"> 116,387 mi.</t>
  </si>
  <si>
    <t>{'Exterior color': ' Chrome Silver Metallic ', 'Interior color': 'Charcoal ', 'Drivetrain': 'Rear-wheel Drive ', 'MPG': ' 20â€“26Based on EPA mileage ratings. Use for comparison purposes only. Actual mileage will vary depending on driving conditions, driving habits, vehicle maintenance, and other factors.', 'Fuel type': 'Gasoline ', 'Transmission': '6-Speed Manual', 'Engine': '3.5L V6 24V MPFI DOHC', 'VIN': ' JN1AZ34D03T103482 ', 'Stock #': ' XM730 ', 'Mileage': ' 116,387 mi. '}</t>
  </si>
  <si>
    <t>2011 INFINITI FX35 Base</t>
  </si>
  <si>
    <t xml:space="preserve"> 46,615 mi.</t>
  </si>
  <si>
    <t>{'Exterior color': ' Midnight Mocha ', 'Interior color': 'Java ', 'Drivetrain': 'All-wheel Drive ', 'MPG': ' 16â€“21Based on EPA mileage ratings. Use for comparison purposes only. Actual mileage will vary depending on driving conditions, driving habits, vehicle maintenance, and other factors.', 'Fuel type': 'Gasoline ', 'Transmission': '7-Speed Automatic', 'Engine': '3.5L V6 24V MPFI DOHC', 'VIN': ' JN8AS1MW3BM140854 ', 'Stock #': ' UP3328 ', 'Mileage': ' 46,615 mi. '}</t>
  </si>
  <si>
    <t xml:space="preserve"> 9,186 mi.</t>
  </si>
  <si>
    <t>{'Exterior color': ' Caspian Blue ', 'Interior color': 'Tan ', 'Drivetrain': 'All-wheel Drive ', 'MPG': ' 28â€“34Based on EPA mileage ratings. Use for comparison purposes only. Actual mileage will vary depending on driving conditions, driving habits, vehicle maintenance, and other factors.', 'Fuel type': 'Gasoline ', 'Transmission': 'Automatic CVT', 'Engine': '1.5L I3 12V GDI DOHC Turbo', 'VIN': ' JN8BT3DD1PW302780 ', 'Stock #': ' 505166A ', 'Mileage': ' 9,186 mi. '}</t>
  </si>
  <si>
    <t xml:space="preserve"> 33,830 mi.</t>
  </si>
  <si>
    <t>$24,980$518 price drop</t>
  </si>
  <si>
    <t>{'Exterior color': ' White Platinum Tri-Coat Metallic ', 'Interior color': 'Ebony ', 'Drivetrain': 'Front-wheel Drive ', 'MPG': ' 20â€“31Based on EPA mileage ratings. Use for comparison purposes only. Actual mileage will vary depending on driving conditions, driving habits, vehicle maintenance, and other factors.', 'Fuel type': 'Gasoline ', 'Transmission': '6-Speed Automatic', 'Engine': '2.0L I4 16V GDI DOHC Turbo', 'VIN': ' 3LN6L5E97LR622813 ', 'Stock #': ' P622813 ', 'Mileage': ' 33,830 mi. '}</t>
  </si>
  <si>
    <t xml:space="preserve"> 14,094 mi.</t>
  </si>
  <si>
    <t>$36,998$1,000 price drop</t>
  </si>
  <si>
    <t>{'Exterior color': ' Black ', 'Interior color': 'Black ', 'Drivetrain': 'Four-wheel Drive ', 'MPG': ' â€“', 'Fuel type': 'Gasoline ', 'Transmission': 'Automatic', 'Engine': '3.6L V6 24V MPFI DOHC', 'VIN': ' 1C6RRFFG5NN325085 ', 'Stock #': ' 25231812 ', 'Mileage': ' 14,094 mi. '}</t>
  </si>
  <si>
    <t xml:space="preserve"> 81,440 mi.</t>
  </si>
  <si>
    <t>{'Exterior color': ' Ultra Black ', 'Interior color': 'Gray ', 'Drivetrain': 'Front-wheel Drive ', 'MPG': ' â€“', 'Fuel type': 'Gasoline ', 'Transmission': '6-Speed Automatic', 'Engine': '1.6L I4 16V GDI DOHC', 'VIN': ' KMHCT4AE1HU364370 ', 'Stock #': ' 1670035786 ', 'Mileage': ' 81,440 mi. '}</t>
  </si>
  <si>
    <t>2023 Hyundai Santa Fe Limited</t>
  </si>
  <si>
    <t xml:space="preserve"> 10,946 mi.</t>
  </si>
  <si>
    <t>{'Exterior color': ' Stormy Sea ', 'Interior color': 'Beige ', 'Drivetrain': 'All-wheel Drive ', 'MPG': ' 21â€“28Based on EPA mileage ratings. Use for comparison purposes only. Actual mileage will vary depending on driving conditions, driving habits, vehicle maintenance, and other factors.', 'Fuel type': 'Gasoline ', 'Transmission': '8-Speed Automatic with Auto-Shift', 'Engine': '2.5L I4 16V PDI DOHC Turbo', 'VIN': ' 5NMS4DAL9PH509611 ', 'Stock #': ' 902830A ', 'Mileage': ' 10,946 mi. '}</t>
  </si>
  <si>
    <t>{'Exterior color': ' Graphite Gray ', 'Interior color': 'Black ', 'Drivetrain': 'â€“ ', 'MPG': ' â€“', 'Fuel type': 'Diesel ', 'Transmission': '9-Speed Automatic', 'Engine': '2.0L I4 16V DDI DOHC Turbo Diesel', 'VIN': ' W1Y4NCVY1RT180521 ', 'Stock #': ' S240081 ', 'Mileage': ' 8 mi. '}</t>
  </si>
  <si>
    <t>{'Exterior color': ' Brilliant Silver Metallic ', 'Interior color': 'Charcoal ', 'Drivetrain': 'All-wheel Drive ', 'MPG': ' â€“', 'Fuel type': 'Gasoline ', 'Transmission': 'Automatic CVT', 'Engine': '1.5L DOHC', 'VIN': ' 5N1BT3BB0RC716596 ', 'Stock #': ' N02434 ', 'Mileage': ' 2 mi. '}</t>
  </si>
  <si>
    <t>2024 Volkswagen Taos SEL 4MOTION</t>
  </si>
  <si>
    <t xml:space="preserve"> 3,015 mi.</t>
  </si>
  <si>
    <t>$31,272$1,172 price drop</t>
  </si>
  <si>
    <t>{'Exterior color': ' Pure White ', 'Interior color': 'GRAY &amp; BLACK ', 'Drivetrain': 'All-wheel Drive ', 'MPG': ' 25â€“32Based on EPA mileage ratings. Use for comparison purposes only. Actual mileage will vary depending on driving conditions, driving habits, vehicle maintenance, and other factors.', 'Fuel type': 'Gasoline ', 'Transmission': 'Automatic', 'Engine': '1.5L TSI DOHC Turbocharged 4-Cyl Engine', 'VIN': ' 3VV4X7B23RM017939 ', 'Stock #': ' AP017939 ', 'Mileage': ' 3,015 mi. '}</t>
  </si>
  <si>
    <t>$40,999MSRP $46,710$3,414 price drop</t>
  </si>
  <si>
    <t>{'Exterior color': ' Granite Crystal Clearcoat Metallic ', 'Interior color': 'Black ', 'Drivetrain': 'Rear-wheel Drive ', 'MPG': ' 19â€“30Based on EPA mileage ratings. Use for comparison purposes only. Actual mileage will vary depending on driving conditions, driving habits, vehicle maintenance, and other factors.', 'Fuel type': 'Gasoline ', 'Transmission': '8-Speed Automatic', 'Engine': '3.6L V6 24V MPFI DOHC', 'VIN': ' 2C3CCADG5PH676908 ', 'Stock #': ' C30682 ', 'Mileage': ' â€“ '}</t>
  </si>
  <si>
    <t>2012 Mercedes-Benz SLK-Class SLK 350</t>
  </si>
  <si>
    <t xml:space="preserve"> 71,918 mi.</t>
  </si>
  <si>
    <t>{'Exterior color': ' Red ', 'Interior color': 'Beige ', 'Drivetrain': 'Rear-wheel Drive ', 'MPG': ' 20â€“29Based on EPA mileage ratings. Use for comparison purposes only. Actual mileage will vary depending on driving conditions, driving habits, vehicle maintenance, and other factors.', 'Fuel type': 'Gasoline ', 'Transmission': '7-Speed Automatic', 'Engine': '3.5L V6 24V GDI DOHC', 'VIN': ' WDDPK5HA1CF009462 ', 'Stock #': ' 5455 ', 'Mileage': ' 71,918 mi. '}</t>
  </si>
  <si>
    <t xml:space="preserve"> 22,176 mi.</t>
  </si>
  <si>
    <t>{'Exterior color': ' Crystal White Tri-Coat ', 'Interior color': 'Jet Black ', 'Drivetrain': 'All-wheel Drive ', 'MPG': ' 18â€“25Based on EPA mileage ratings. Use for comparison purposes only. Actual mileage will vary depending on driving conditions, driving habits, vehicle maintenance, and other factors.', 'Fuel type': 'Gasoline ', 'Transmission': '9-Speed Automatic', 'Engine': '3.6L V6 24V GDI DOHC', 'VIN': ' 1GYKPDRS2MZ235639 ', 'Stock #': ' P12890 ', 'Mileage': ' 22,176 mi. '}</t>
  </si>
  <si>
    <t>2024 Jeep Gladiator Rubicon</t>
  </si>
  <si>
    <t>$62,825MSRP $68,710</t>
  </si>
  <si>
    <t>{'Exterior color': ' Black Clearcoat ', 'Interior color': 'Black ', 'Drivetrain': 'Four-wheel Drive ', 'MPG': ' 17â€“22Based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1C6JJTBG7RL109359 ', 'Stock #': ' J2847 ', 'Mileage': ' 9 mi. '}</t>
  </si>
  <si>
    <t>2020 Polestar 1 Coupe</t>
  </si>
  <si>
    <t xml:space="preserve"> 17,684 mi.</t>
  </si>
  <si>
    <t>$92,800$2,200 price drop</t>
  </si>
  <si>
    <t>{'Exterior color': ' Midnight Metallic ', 'Interior color': 'Charcoal ', 'Drivetrain': 'All-wheel Drive ', 'MPG': ' 0â€“0Based on EPA mileage ratings. Use for comparison purposes only. Actual mileage will vary depending on driving conditions, driving habits, vehicle maintenance, and other factors.', 'Fuel type': 'Gasoline ', 'Transmission': 'Automatic with Geartronic', 'Engine': '2.0L 4-Cylinder', 'VIN': ' LPSBE0YLXLB000159 ', 'Stock #': ' AM2419B ', 'Mileage': ' 17,684 mi. '}</t>
  </si>
  <si>
    <t>2011 Chevrolet Silverado 1500 LT</t>
  </si>
  <si>
    <t>{'Exterior color': ' Silver ', 'Interior color': 'Black ', 'Drivetrain': 'Rear-wheel Drive ', 'Fuel type': 'E85 Flex Fuel ', 'Transmission': '6-Speed A/T', 'Engine': '315.0HP 5.3L 8 Cylinder Engine Flex Fuel Capability', 'VIN': ' 1GCRCSE01BZ308165 ', 'Mileage': ' 104,000 mi. '}</t>
  </si>
  <si>
    <t>{'Comfort': '4.0', 'Interior': '4.0', 'Performance': '1.0', 'Value': '1.0', 'Exterior': '5.0', 'Reliability': '1.0'}</t>
  </si>
  <si>
    <t>2024 Subaru Outback Onyx Edition XT</t>
  </si>
  <si>
    <t>$41,577MSRP $41,577</t>
  </si>
  <si>
    <t>{'Exterior color': ' Cosmic Blue Pearl ', 'Interior color': 'Gray ', 'Drivetrain': 'All-wheel Drive ', 'MPG': ' 22â€“29Based on EPA mileage ratings. Use for comparison purposes only. Actual mileage will vary depending on driving conditions, driving habits, vehicle maintenance, and other factors.', 'Fuel type': 'Gasoline ', 'Transmission': 'Automatic CVT', 'Engine': '2.4L H4 16V GDI DOHC Turbo', 'VIN': ' 4S4BTGLD0R3229762 ', 'Stock #': ' SU21793X ', 'Mileage': ' 50 mi. '}</t>
  </si>
  <si>
    <t>2015 Land Rover Range Rover 5.0L Supercharged</t>
  </si>
  <si>
    <t xml:space="preserve"> 63,130 mi.</t>
  </si>
  <si>
    <t>{'Exterior color': ' Santorini Black Metallic ', 'Interior color': 'Black ', 'Drivetrain': 'Four-wheel Drive ', 'MPG': ' 14â€“19Based on EPA mileage ratings. Use for comparison purposes only. Actual mileage will vary depending on driving conditions, driving habits, vehicle maintenance, and other factors.', 'Fuel type': 'Gasoline ', 'Transmission': 'Automatic', 'Engine': '5L V-8 gasoline direct injection, DOHC, variable valve control,', 'VIN': ' SALGS2TF0FA228208 ', 'Stock #': ' B901 ', 'Mileage': ' 63,130 mi. '}</t>
  </si>
  <si>
    <t>{'Exterior color': ' Crystal White Pearl ', 'Interior color': 'Gray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4S4BTALC0R3219155 ', 'Stock #': ' L622983 ', 'Mileage': ' 3 mi. '}</t>
  </si>
  <si>
    <t>{'Exterior color': ' Summit White ', 'Interior color': 'Black ', 'Drivetrain': 'Front-wheel Drive ', 'MPG': ' 29â€“31Based on EPA mileage ratings. Use for comparison purposes only. Actual mileage will vary depending on driving conditions, driving habits, vehicle maintenance, and other factors.', 'Fuel type': 'Gasoline ', 'Transmission': 'Automatic CVT', 'Engine': '1.3L I3 12V GDI DOHC Turbo', 'VIN': ' KL79MPSL0RB121167 ', 'Stock #': ' L41030 ', 'Mileage': ' 3 mi. '}</t>
  </si>
  <si>
    <t xml:space="preserve"> 19,889 mi.</t>
  </si>
  <si>
    <t>{'Exterior color': ' Agate Black Metallic ', 'Interior color': 'Dark Earth Gray ', 'Drivetrain': 'Front-wheel Drive ', 'MPG': ' 28â€“34Based on EPA mileage ratings. Use for comparison purposes only. Actual mileage will vary depending on driving conditions, driving habits, vehicle maintenance, and other factors.', 'Fuel type': 'Gasoline ', 'Transmission': 'Automatic', 'Engine': 'EcoBoost 1.5L I-3 port/direct injection, DOHC, Ti-VCT variable v', 'VIN': ' 1FMCU0G67MUA13172 ', 'Stock #': ' 30635B ', 'Mileage': ' 19,889 mi. '}</t>
  </si>
  <si>
    <t>$54,290MSRP $54,290</t>
  </si>
  <si>
    <t>{'Exterior color': ' Blue ', 'Interior color': 'Medium Dark Slate ', 'Drivetrain': 'All-wheel Drive ', 'Transmission': '1-Speed Automatic', 'Engine': '2.0L I4 OHV Electric', 'VIN': ' 1FTVW1EL2PWG39579 ', 'Stock #': ' T27638 ', 'Mileage': ' 16 mi. '}</t>
  </si>
  <si>
    <t>2022 Chevrolet Corvette Stingray w/1LT</t>
  </si>
  <si>
    <t xml:space="preserve"> 2,864 mi.</t>
  </si>
  <si>
    <t>{'Exterior color': ' Gray Metallic ', 'Interior color': 'Jet Black ', 'Drivetrain': 'Rear-wheel Drive ', 'MPG': ' â€“', 'Fuel type': 'Gasoline ', 'Transmission': '8-Speed Manual', 'Engine': '6.2L V8 16V GDI OHV', 'VIN': ' 1G1YA2D43N5110861 ', 'Stock #': ' P6482A ', 'Mileage': ' 2,864 mi. '}</t>
  </si>
  <si>
    <t>{'Exterior color': ' Gray ', 'Interior color': 'â€“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1C4RJKBG6R8545287 ', 'Stock #': ' J2658 ', 'Mileage': ' 10 mi. '}</t>
  </si>
  <si>
    <t xml:space="preserve"> 114,983 mi.</t>
  </si>
  <si>
    <t>$6,999$300 price drop</t>
  </si>
  <si>
    <t>{'Exterior color': ' White ', 'Interior color': 'Black ', 'Drivetrain': 'Front-wheel Drive ', 'MPG': ' 29â€“39Based on EPA mileage ratings. Use for comparison purposes only. Actual mileage will vary depending on driving conditions, driving habits, vehicle maintenance, and other factors.', 'Fuel type': 'Diesel ', 'Transmission': 'Automatic', 'Engine': '2.0L TDI 16-valve I4 diesel engine', 'VIN': ' 3VWPL7AJ9CM688200 ', 'Stock #': ' YC-688200 ', 'Mileage': ' 114,983 mi. '}</t>
  </si>
  <si>
    <t xml:space="preserve"> 6,872 mi.</t>
  </si>
  <si>
    <t>$88,072MSRP $97,485</t>
  </si>
  <si>
    <t>{'Exterior color': ' Bianco ', 'Interior color': 'Red ', 'Drivetrain': 'All-wheel Drive ', 'MPG': ' 16â€“22Based on EPA mileage ratings. Use for comparison purposes only. Actual mileage will vary depending on driving conditions, driving habits, vehicle maintenance, and other factors.', 'Fuel type': 'Gasoline ', 'Transmission': '8-Speed Automatic', 'Engine': '3.0L V6 24V GDI DOHC Twin Turbo', 'VIN': ' ZN661XUA3PX419673 ', 'Stock #': ' MQ5690 ', 'Mileage': ' 6,872 mi. '}</t>
  </si>
  <si>
    <t>2022 Ford Maverick XLT</t>
  </si>
  <si>
    <t xml:space="preserve"> 22,343 mi.</t>
  </si>
  <si>
    <t>$26,998$2,000 price drop</t>
  </si>
  <si>
    <t>{'Exterior color': ' Yellow ', 'Interior color': 'Gray ', 'Drivetrain': 'Front-wheel Drive ', 'MPG': ' â€“', 'Fuel type': 'Gasoline ', 'Transmission': 'Automatic', 'Engine': '2.0L I4 16V GDI DOHC Turbo', 'VIN': ' 3FTTW8E97NRA52525 ', 'Stock #': ' 25684017 ', 'Mileage': ' 22,343 mi. '}</t>
  </si>
  <si>
    <t>{'Exterior color': ' Arctic White ', 'Interior color': 'Black ', 'Drivetrain': 'Rear-wheel Drive ', 'MPG': ' â€“', 'Fuel type': 'Diesel ', 'Transmission': '9-Speed Automatic', 'Engine': '2.0L I4 16V DDI DOHC Turbo Diesel', 'VIN': ' W1W4NBHY2RP658906 ', 'Stock #': ' RP658906 ', 'Mileage': ' 11 mi. '}</t>
  </si>
  <si>
    <t>2024 Lincoln Aviator Premiere</t>
  </si>
  <si>
    <t>{'Exterior color': ' Pristine White ', 'Interior color': 'Sandstone ', 'Drivetrain': 'All-wheel Drive ', 'MPG': ' 17â€“24Based on EPA mileage ratings. Use for comparison purposes only. Actual mileage will vary depending on driving conditions, driving habits, vehicle maintenance, and other factors.', 'Fuel type': 'Gasoline ', 'Transmission': '10-Speed Automatic', 'Engine': '3.0L V6 24V GDI DOHC Twin Turbo', 'VIN': ' 5LM5J6XC1RGL01007 ', 'Stock #': ' 24-024 ', 'Mileage': ' 5 mi. '}</t>
  </si>
  <si>
    <t>2011 BMW 335 335i Convertible - SULEV</t>
  </si>
  <si>
    <t xml:space="preserve"> 81,875 mi.</t>
  </si>
  <si>
    <t>$16,990$400 price drop</t>
  </si>
  <si>
    <t>{'Exterior color': ' LeMans Blue Metallic ', 'Interior color': 'Cream Beige ', 'Drivetrain': 'Rear-wheel Drive ', 'MPG': ' 17â€“28Based on EPA mileage ratings. Use for comparison purposes only. Actual mileage will vary depending on driving conditions, driving habits, vehicle maintenance, and other factors.', 'Fuel type': 'Gasoline ', 'Transmission': 'Manual', 'Engine': '3L I-6 gasoline direct injection, DOHC, Double VANOS variable va', 'VIN': ' WBADX1C53BE569955 ', 'Stock #': ' P2292 ', 'Mileage': ' 81,875 mi. '}</t>
  </si>
  <si>
    <t xml:space="preserve"> 73,678 mi.</t>
  </si>
  <si>
    <t>{'Exterior color': ' Rapid Red Metallic Tinted Clearcoat ', 'Interior color': 'Ebony ', 'Drivetrain': 'All-wheel Drive ', 'MPG': ' 26â€“31Based on EPA mileage ratings. Use for comparison purposes only. Actual mileage will vary depending on driving conditions, driving habits, vehicle maintenance, and other factors.', 'Fuel type': 'Gasoline ', 'Transmission': '8-Speed Automatic', 'Engine': '1.5L I3 12V GDI DOHC Turbo', 'VIN': ' 1FMCU9H6XLUA07299 ', 'Stock #': ' 23T1724A ', 'Mileage': ' 73,678 mi. '}</t>
  </si>
  <si>
    <t>{'Exterior color': ' Carbonized Gray Metallic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2FMPK4J94RBA83999 ', 'Stock #': ' 24T1089 ', 'Mileage': ' 3 mi. '}</t>
  </si>
  <si>
    <t>{'Exterior color': ' Diamond Black Crystal Pearlcoat ', 'Interior color': 'Black ', 'Drivetrain': 'All-wheel Drive ', 'MPG': ' 17â€“25Based on EPA mileage ratings. Use for comparison purposes only. Actual mileage will vary depending on driving conditions, driving habits, vehicle maintenance, and other factors.', 'Fuel type': 'Gasoline ', 'Transmission': '9-Speed 948TE Automatic', 'Engine': '3.6L V-6 DOHC, VVT variable valve control, regular unleaded, eng', 'VIN': ' 2C4RC3BG5RR131292 ', 'Stock #': ' 240535 ', 'Mileage': ' 12 mi. '}</t>
  </si>
  <si>
    <t xml:space="preserve">2024 Toyota Crown </t>
  </si>
  <si>
    <t>$47,556MSRP $51,193</t>
  </si>
  <si>
    <t>{'Exterior color': ' Magnetic Gray Metallic ', 'Interior color': 'Black ', 'Drivetrain': 'All-wheel Drive ', 'MPG': ' â€“', 'Fuel type': 'Hybrid ', 'Transmission': 'Automatic CVT', 'Engine': '2.5L I4 16V PDI DOHC Hybrid', 'VIN': ' JTDAAAAF4R3022279 ', 'Stock #': ' TLW2443 ', 'Mileage': ' 5 mi. '}</t>
  </si>
  <si>
    <t xml:space="preserve"> 66,097 mi.</t>
  </si>
  <si>
    <t>{'Exterior color': ' Granite Crystal Clearcoat Metallic ', 'Interior color': 'Black ', 'Drivetrain': 'Front-wheel Drive ', 'MPG': ' 19â€“28Based on EPA mileage ratings. Use for comparison purposes only. Actual mileage will vary depending on driving conditions, driving habits, vehicle maintenance, and other factors.', 'Fuel type': 'Gasoline ', 'Transmission': '9-Speed Automatic', 'Engine': '3.6L V6 24V MPFI DOHC', 'VIN': ' 2C4RC1BG9MR531451 ', 'Stock #': ' P9583 ', 'Mileage': ' 66,097 mi. '}</t>
  </si>
  <si>
    <t xml:space="preserve"> 27,071 mi.</t>
  </si>
  <si>
    <t>$29,265$734 price drop</t>
  </si>
  <si>
    <t>{'Exterior color': ' Majestic Black ', 'Interior color': 'Ebony ', 'Drivetrain': 'All-wheel Drive ', 'MPG': ' 21â€“27Based on EPA mileage ratings. Use for comparison purposes only. Actual mileage will vary depending on driving conditions, driving habits, vehicle maintenance, and other factors.', 'Fuel type': 'Gasoline ', 'Transmission': '10-Speed Automatic', 'Engine': '2.0L I4 16V GDI DOHC Turbo', 'VIN': ' 5J8TC2H37ML036062 ', 'Stock #': ' M7520A ', 'Mileage': ' 27,071 mi. '}</t>
  </si>
  <si>
    <t>2015 Ford Fusion SE</t>
  </si>
  <si>
    <t xml:space="preserve"> 54,383 mi.</t>
  </si>
  <si>
    <t>{'Exterior color': ' Bronze Fire Metallic Tinted Clearcoat ', 'Interior color': 'Black ', 'Drivetrain': 'Front-wheel Drive ', 'MPG': ' 24â€“36Based on EPA mileage ratings. Use for comparison purposes only. Actual mileage will vary depending on driving conditions, driving habits, vehicle maintenance, and other factors.', 'Fuel type': 'Gasoline ', 'Transmission': 'Automatic', 'Engine': 'EcoBoost 1.5L I-4 gasoline direct injection, DOHC, iVCT variable', 'VIN': ' 3FA6P0HD7FR103766 ', 'Stock #': ' P26606 ', 'Mileage': ' 54,383 mi. '}</t>
  </si>
  <si>
    <t>Not PricedMSRP $38,870</t>
  </si>
  <si>
    <t>{'Exterior color': ' Ice Silver Metallic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JF2SKAJC4RH415212 ', 'Stock #': ' 326914 ', 'Mileage': ' 4 mi. '}</t>
  </si>
  <si>
    <t xml:space="preserve"> 25,033 mi.</t>
  </si>
  <si>
    <t>{'Exterior color': ' Magnetic Gray Metallic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'Engine': '2.4L I-4 port/direct injection, DOHC, VVT-i variable valve contr', 'VIN': ' 5TDKDRBH3PS027138 ', 'Stock #': ' JU15316 ', 'Mileage': ' 25,033 mi. '}</t>
  </si>
  <si>
    <t>2017 Subaru Crosstrek 2.0i Limited</t>
  </si>
  <si>
    <t xml:space="preserve"> 86,591 mi.</t>
  </si>
  <si>
    <t>$16,801$1,976 price drop</t>
  </si>
  <si>
    <t>{'Exterior color': ' Crystal Black Silica ', 'Interior color': 'Ivory ', 'Drivetrain': 'All-wheel Drive ', 'MPG': ' 26â€“33Based on EPA mileage ratings. Use for comparison purposes only. Actual mileage will vary depending on driving conditions, driving habits, vehicle maintenance, and other factors.', 'Fuel type': 'Gasoline ', 'Transmission': 'Automatic', 'Engine': '2L H-4 DOHC, variable valve control, regular unleaded, engine wi', 'VIN': ' JF2GPANC5HH232725 ', 'Stock #': ' 2406020A ', 'Mileage': ' 86,591 mi. '}</t>
  </si>
  <si>
    <t>{'Exterior color': ' Urban Gray Pearl ', 'Interior color': 'Black ', 'Drivetrain': 'All-wheel Drive ', 'MPG': ' 25â€“30Based on EPA mileage ratings. Use for comparison purposes only. Actual mileage will vary depending on driving conditions, driving habits, vehicle maintenance, and other factors.', 'Fuel type': 'Gasoline ', 'Transmission': 'Automatic', 'Engine': '2L I-4 gasoline direct injection, DOHC, i-VTEC variable valve co', 'VIN': ' 3CZRZ2H55RM765315 ', 'Stock #': ' H29694 ', 'Mileage': ' 5 mi. '}</t>
  </si>
  <si>
    <t>2024 Hyundai IONIQ 5 Disney100 Platinum Edition</t>
  </si>
  <si>
    <t>$61,775MSRP $61,775</t>
  </si>
  <si>
    <t>{'Exterior color': ' Gold ', 'Interior color': 'Gray ', 'Drivetrain': 'All-wheel Drive ', 'Transmission': '1-Speed Automatic', 'Engine': 'Electric', 'VIN': ' KM8KRDDF6RU274342 ', 'Stock #': ' HY7075 ', 'Mileage': ' 16 mi. '}</t>
  </si>
  <si>
    <t>$56,188MSRP $61,510</t>
  </si>
  <si>
    <t>{'Exterior color': ' Carbonized Gray Metallic ', 'Interior color': 'Ebony ', 'Drivetrain': 'Four-wheel Drive ', 'MPG': ' 18â€“24Based on EPA mileage ratings. Use for comparison purposes only. Actual mileage will vary depending on driving conditions, driving habits, vehicle maintenance, and other factors.', 'Fuel type': 'Gasoline ', 'Transmission': '10-Speed Automatic', 'Engine': '3.0L V6 24V GDI DOHC Twin Turbo', 'VIN': ' 1FM5K8GC5PGC37594 ', 'Stock #': ' PGC37594 ', 'Mileage': ' 5 mi. '}</t>
  </si>
  <si>
    <t>1976 Cadillac DeVille Base</t>
  </si>
  <si>
    <t xml:space="preserve"> 66,133 mi.</t>
  </si>
  <si>
    <t>{'Exterior color': ' Silver ', 'Interior color': 'Red ', 'Drivetrain': 'Rear-wheel Drive ', 'MPG': ' 0Based on EPA mileage ratings. Use for comparison purposes only. Actual mileage will vary depending on driving conditions, driving habits, vehicle maintenance, and other factors.', 'Fuel type': 'Gasoline ', 'Transmission': 'Automatic', 'Engine': 'V8 7.5L', 'VIN': ' 6D47S6Q298636 ', 'Stock #': ' 10054 ', 'Mileage': ' 66,133 mi. '}</t>
  </si>
  <si>
    <t>2023 Audi Q3 CERTIFIED S line Premium w/ Convenience</t>
  </si>
  <si>
    <t xml:space="preserve"> 5,507 mi.</t>
  </si>
  <si>
    <t>$35,273$171 price drop</t>
  </si>
  <si>
    <t>{'Exterior color': ' Ibis White ', 'Interior color': 'Black ', 'Drivetrain': 'All-wheel Drive ', 'MPG': ' 21â€“28Based on EPA mileage ratings. Use for comparison purposes only. Actual mileage will vary depending on driving conditions, driving habits, vehicle maintenance, and other factors.', 'Fuel type': 'Gasoline ', 'Transmission': 'Automatic', 'Engine': '2.0 TFSI 4-Cyl 16-Valve DOHC Engine', 'VIN': ' WA1DECF36P1064807 ', 'Stock #': ' AP064807 ', 'Mileage': ' 5,507 mi. '}</t>
  </si>
  <si>
    <t>{'Exterior color': ' Silver Zynith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1C4RJKBG8R8926252 ', 'Stock #': ' J7189 ', 'Mileage': ' 5 mi. '}</t>
  </si>
  <si>
    <t>{'Exterior color': ' Crystal Black Silica ', 'Interior color': 'Gray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4S4BTAFC0R3249302 ', 'Stock #': ' MS18580 ', 'Mileage': ' 3 mi. '}</t>
  </si>
  <si>
    <t xml:space="preserve"> 4,529 mi.</t>
  </si>
  <si>
    <t>{'Exterior color': ' Black ', 'Interior color': 'Black ', 'Drivetrain': 'All-wheel Drive ', 'MPG': ' 20â€“27Based on EPA mileage ratings. Use for comparison purposes only. Actual mileage will vary depending on driving conditions, driving habits, vehicle maintenance, and other factors.', 'Fuel type': 'Gasoline ', 'Transmission': '9-Speed Automatic', 'Engine': '2.0L I4 16V GDI DOHC Turbo', 'VIN': ' 4JGFB4FB6RB054145 ', 'Stock #': ' RB054145 ', 'Mileage': ' 4,529 mi. '}</t>
  </si>
  <si>
    <t xml:space="preserve"> 61,047 mi.</t>
  </si>
  <si>
    <t>{'Exterior color': ' Silver Ice Metallic ', 'Interior color': 'Jet Black ', 'Drivetrain': 'All-wheel Drive ', 'MPG': ' 23â€“30Based on EPA mileage ratings. Use for comparison purposes only. Actual mileage will vary depending on driving conditions, driving habits, vehicle maintenance, and other factors.', 'Fuel type': 'Gasoline ', 'Transmission': 'Automatic', 'Engine': '1.4L I-4 gasoline direct injection, DOHC, VVT variable valve con', 'VIN': ' KL7CJPSM7MB362210 ', 'Stock #': ' MB362210 ', 'Mileage': ' 61,047 mi. '}</t>
  </si>
  <si>
    <t>2017 Honda Accord Sport</t>
  </si>
  <si>
    <t xml:space="preserve"> 99,456 mi.</t>
  </si>
  <si>
    <t>{'Exterior color': ' Lunar Silver Metallic ', 'Interior color': 'Black ', 'Drivetrain': 'Front-wheel Drive ', 'MPG': ' 26â€“34Based on EPA mileage ratings. Use for comparison purposes only. Actual mileage will vary depending on driving conditions, driving habits, vehicle maintenance, and other factors.', 'Fuel type': 'Gasoline ', 'Transmission': 'Automatic', 'Engine': '2.4L I-4 gasoline direct injection, DOHC, i-VTEC variable valve', 'VIN': ' 1HGCR2F53HA096182 ', 'Stock #': ' JA0393 ', 'Mileage': ' 99,456 mi. '}</t>
  </si>
  <si>
    <t>$67,219MSRP $70,610$679 price drop</t>
  </si>
  <si>
    <t>{'Exterior color': ' Agate Black Metallic ', 'Interior color': 'Black Onyx ', 'Drivetrain': 'Four-wheel Drive ', 'MPG': ' 16â€“22Based on EPA mileage ratings. Use for comparison purposes only. Actual mileage will vary depending on driving conditions, driving habits, vehicle maintenance, and other factors.', 'Fuel type': 'Gasoline ', 'Transmission': '10-Speed Automatic', 'Engine': '3.5L V6 24V PDI DOHC Twin Turbo', 'VIN': ' 1FMJU1J87REA43958 ', 'Stock #': ' F43339 ', 'Mileage': ' 0 mi. '}</t>
  </si>
  <si>
    <t>2019 Dodge Durango 5.7L V8 HEMI SSV AWD Partition</t>
  </si>
  <si>
    <t xml:space="preserve"> 72,963 mi.</t>
  </si>
  <si>
    <t>{'Exterior color': ' White ', 'Interior color': 'Black ', 'Drivetrain': 'All-wheel Drive ', 'MPG': ' 14â€“22Based on EPA mileage ratings. Use for comparison purposes only. Actual mileage will vary depending on driving conditions, driving habits, vehicle maintenance, and other factors.', 'Fuel type': 'Gasoline ', 'Transmission': '5-Speed Automatic', 'Engine': '5.7L V8 OHV 16V', 'VIN': ' 1C4SDJFT9KC633084 ', 'Stock #': ' 23659 ', 'Mileage': ' 72,963 mi. '}</t>
  </si>
  <si>
    <t>{'Exterior color': ' Diamond Black Crystal Pearlcoat ', 'Interior color': 'Black/Alloy/Black ', 'Drivetrain': 'All-wheel Drive ', 'MPG': ' 17â€“25Based on EPA mileage ratings. Use for comparison purposes only. Actual mileage will vary depending on driving conditions, driving habits, vehicle maintenance, and other factors.', 'Fuel type': 'Gasoline ', 'Transmission': '9-Speed 948TE Automatic', 'Engine': '3.6L V-6 DOHC, VVT variable valve control, regular unleaded, eng', 'VIN': ' 2C4RC3GG9RR131384 ', 'Stock #': ' 240557 ', 'Mileage': ' 7 mi. '}</t>
  </si>
  <si>
    <t>2022 BMW M4 Base</t>
  </si>
  <si>
    <t xml:space="preserve"> 9,161 mi.</t>
  </si>
  <si>
    <t>{'Exterior color': ' Gray ', 'Interior color': 'Black ', 'Drivetrain': 'All-wheel Drive ', 'MPG': ' 22â€“29Based on EPA mileage ratings. Use for comparison purposes only. Actual mileage will vary depending on driving conditions, driving habits, vehicle maintenance, and other factors.', 'Fuel type': 'Gasoline ', 'Transmission': 'Automatic 8-Speed', 'Engine': '3L I-6 gasoline direct injection, DOHC, Double VANOS variable va', 'VIN': ' WBA13AW05NFM18452 ', 'Stock #': ' E4000 ', 'Mileage': ' 9,161 mi. '}</t>
  </si>
  <si>
    <t>$27,434MSRP $29,380</t>
  </si>
  <si>
    <t>{'Exterior color': ' White ', 'Interior color': 'â€“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1N4BL4DV5RN327822 ', 'Stock #': ' N24031 ', 'Mileage': ' 5 mi. '}</t>
  </si>
  <si>
    <t>{'Exterior color': ' Crystal Black Silica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JF2SKALC7RH452140 ', 'Stock #': ' CS34620 ', 'Mileage': ' 6 mi. '}</t>
  </si>
  <si>
    <t>2020 Audi A4 allroad 2.0T Premium</t>
  </si>
  <si>
    <t xml:space="preserve"> 29,827 mi.</t>
  </si>
  <si>
    <t>{'Exterior color': ' Navarra Blue Metallic ', 'Interior color': 'Black ', 'Drivetrain': 'All-wheel Drive ', 'MPG': ' 23â€“31Based on EPA mileage ratings. Use for comparison purposes only. Actual mileage will vary depending on driving conditions, driving habits, vehicle maintenance, and other factors.', 'Fuel type': 'Gasoline ', 'Transmission': '7-Speed Automatic with Auto-Shift', 'Engine': '2.0L I4 16V GDI DOHC Turbo', 'VIN': ' WA18NAF45LA030589 ', 'Stock #': ' 00CP6033 ', 'Mileage': ' 29,827 mi. '}</t>
  </si>
  <si>
    <t>2018 Chevrolet Bolt EV Premier</t>
  </si>
  <si>
    <t xml:space="preserve"> 20,559 mi.</t>
  </si>
  <si>
    <t>{'Exterior color': ' Arctic Blue Metallic ', 'Interior color': 'â€“ ', 'Drivetrain': 'Front-wheel Drive ', 'Transmission': '1-Speed Automatic', 'Engine': 'Electric', 'VIN': ' 1G1FX6S01J4117210 ', 'Stock #': ' R6230 ', 'Mileage': ' 20,559 mi. '}</t>
  </si>
  <si>
    <t>2019 Acura RDX Technology Package</t>
  </si>
  <si>
    <t xml:space="preserve"> 61,472 mi.</t>
  </si>
  <si>
    <t>$24,818$1,180 price drop</t>
  </si>
  <si>
    <t>{'Exterior color': ' Black ', 'Interior color': 'â€“ ', 'Drivetrain': 'All-wheel Drive ', 'MPG': ' 21â€“27Based on EPA mileage ratings. Use for comparison purposes only. Actual mileage will vary depending on driving conditions, driving habits, vehicle maintenance, and other factors.', 'Fuel type': 'Gasoline ', 'Transmission': '10-Speed Automatic', 'Engine': '2L I-4 gasoline direct injection, DOHC, variable valve control,', 'VIN': ' 5J8TC2H50KL038041 ', 'Stock #': ' HD240936A ', 'Mileage': ' 61,472 mi. '}</t>
  </si>
  <si>
    <t>{'Exterior color': ' Electric Blue Metallic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3N1AB8CV6RY209978 ', 'Stock #': ' N02205 ', 'Mileage': ' 41 mi. '}</t>
  </si>
  <si>
    <t>$68,450MSRP $68,450</t>
  </si>
  <si>
    <t>{'Exterior color': ' Ultra White ', 'Interior color': 'White ', 'Drivetrain': 'Rear-wheel Drive ', 'MPG': ' 17â€“25Based on EPA mileage ratings. Use for comparison purposes only. Actual mileage will vary depending on driving conditions, driving habits, vehicle maintenance, and other factors.', 'Fuel type': 'Gasoline ', 'Transmission': '8-Speed Automatic', 'Engine': '5.0L V8 32V PDI DOHC', 'VIN': ' JTHAP1D24R5005573 ', 'Stock #': ' C1959 ', 'Mileage': ' 0 mi. '}</t>
  </si>
  <si>
    <t>2023 Dodge Challenger R/T</t>
  </si>
  <si>
    <t>$45,859MSRP $55,080$9,221 price drop</t>
  </si>
  <si>
    <t>{'Exterior color': ' Plum Crazy Pearlcoat ', 'Interior color': 'Black ', 'Drivetrain': 'Rear-wheel Drive ', 'MPG': ' 15â€“23Based on EPA mileage ratings. Use for comparison purposes only. Actual mileage will vary depending on driving conditions, driving habits, vehicle maintenance, and other factors.', 'Fuel type': 'Gasoline ', 'Transmission': '8-Speed Automatic', 'Engine': '5.7L V8 16V MPFI OHV', 'VIN': ' 2C3CDZBTXPH654317 ', 'Stock #': ' D31763 ', 'Mileage': ' â€“ '}</t>
  </si>
  <si>
    <t>2021 BMW M235 Gran Coupe xDrive</t>
  </si>
  <si>
    <t xml:space="preserve"> 41,387 mi.</t>
  </si>
  <si>
    <t>$31,149$1,690 price drop</t>
  </si>
  <si>
    <t>{'Exterior color': ' Mineral Gray Metallic ', 'Interior color': 'Magma Red ', 'Drivetrain': 'All-wheel Drive ', 'MPG': ' 23â€“32Based on EPA mileage ratings. Use for comparison purposes only. Actual mileage will vary depending on driving conditions, driving habits, vehicle maintenance, and other factors.', 'Fuel type': 'Gasoline ', 'Transmission': '8-Speed Automatic Sport', 'Engine': '2L I-4 gasoline direct injection, DOHC, variable valve control,', 'VIN': ' WBA13AL02M7G64732 ', 'Stock #': ' 25176G ', 'Mileage': ' 41,387 mi. '}</t>
  </si>
  <si>
    <t>2013 Chevrolet Camaro ZL1</t>
  </si>
  <si>
    <t xml:space="preserve"> 18,914 mi.</t>
  </si>
  <si>
    <t>{'Exterior color': ' Black ', 'Interior color': 'Black ', 'Drivetrain': 'Rear-wheel Drive ', 'MPG': ' â€“', 'Fuel type': 'Gasoline ', 'Transmission': '6-Speed Automatic', 'Engine': '6.2L V8 16V MPFI OHV Supercharged', 'VIN': ' 2G1FL1EP7D9801879 ', 'Stock #': ' V23353A ', 'Mileage': ' 18,914 mi. '}</t>
  </si>
  <si>
    <t>{'Exterior color': ' Carbonized Gray Metallic ', 'Interior color': 'Black ', 'Drivetrain': 'All-wheel Drive ', 'Transmission': '1-Speed Automatic', 'Engine': 'Electric', 'VIN': ' 1FT6W1EVXPWG51212 ', 'Stock #': ' FJ0725 ', 'Mileage': ' 21 mi. '}</t>
  </si>
  <si>
    <t xml:space="preserve"> 111,845 mi.</t>
  </si>
  <si>
    <t>{'Exterior color': ' Gray ', 'Interior color': 'Gray ', 'Drivetrain': 'Front-wheel Drive ', 'MPG': ' 18â€“27Based on EPA mileage ratings. Use for comparison purposes only. Actual mileage will vary depending on driving conditions, driving habits, vehicle maintenance, and other factors.', 'Fuel type': 'Gasoline ', 'Transmission': '5-Speed Automatic', 'Engine': '3.5L V6 24V MPFI SOHC', 'VIN': ' 5FNRL5H62CB084008 ', 'Stock #': ' 5485 ', 'Mileage': ' 111,845 mi. '}</t>
  </si>
  <si>
    <t>{'Exterior color': ' Magnetite Gray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JF2SKAGC8RH492107 ', 'Stock #': ' 240447X ', 'Mileage': ' 4 mi. '}</t>
  </si>
  <si>
    <t>{'Exterior color': ' Infinite Black Metallic ', 'Interior color': 'â€“ ', 'Drivetrain': 'All-wheel Drive ', 'MPG': ' â€“', 'Fuel type': 'Hybrid ', 'Transmission': 'Automatic CVT', 'Engine': '2.5L I4 16V MPFI DOHC Hybrid', 'VIN': ' 5LMTJ5DZXPUL13939 ', 'Stock #': ' L2339 ', 'Mileage': ' 2 mi. '}</t>
  </si>
  <si>
    <t>$24,644MSRP $26,730$250 price drop</t>
  </si>
  <si>
    <t>{'Exterior color': ' Gray ', 'Interior color': 'â€“ ', 'Drivetrain': 'Front-wheel Drive ', 'MPG': ' 27â€“33Based on EPA mileage ratings. Use for comparison purposes only. Actual mileage will vary depending on driving conditions, driving habits, vehicle maintenance, and other factors.', 'Fuel type': 'Gasoline ', 'Transmission': 'Automatic', 'Engine': '2L I-4 DOHC, D-CVVT variable valve control, regular unleaded, en', 'VIN': ' KNDJ33AU5R7913470 ', 'Stock #': ' K17335 ', 'Mileage': ' 10 mi. '}</t>
  </si>
  <si>
    <t>$70,299MSRP $75,820$3,500 price drop</t>
  </si>
  <si>
    <t>{'Exterior color': ' Diamond Black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1C4RJKEG6R8509045 ', 'Stock #': ' N240197 ', 'Mileage': ' 12 mi. '}</t>
  </si>
  <si>
    <t>2017 GMC Yukon Denali</t>
  </si>
  <si>
    <t xml:space="preserve"> 75,650 mi.</t>
  </si>
  <si>
    <t>{'Exterior color': ' Onyx Black ', 'Interior color': 'Jet Black ', 'Drivetrain': 'Four-wheel Drive ', 'MPG': ' 15â€“21Based on EPA mileage ratings. Use for comparison purposes only. Actual mileage will vary depending on driving conditions, driving habits, vehicle maintenance, and other factors.', 'Fuel type': 'Gasoline ', 'Transmission': '8-Speed Automatic with Overdrive', 'Engine': 'EcoTec3 6.2L V-8 gasoline direct injection, variable valve contr', 'VIN': ' 1GKS2CKJXHR295808 ', 'Stock #': ' 25283G ', 'Mileage': ' 75,650 mi. '}</t>
  </si>
  <si>
    <t>2020 Cadillac XT6 Premium Luxury AWD</t>
  </si>
  <si>
    <t xml:space="preserve"> 45,488 mi.</t>
  </si>
  <si>
    <t>{'Exterior color': ' Dark Mocha Metallic ', 'Interior color': 'Cirrus ', 'Drivetrain': 'All-wheel Drive ', 'MPG': ' 17â€“24Based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1GYKPDRS7LZ130643 ', 'Stock #': ' TM7444 ', 'Mileage': ' 45,488 mi. '}</t>
  </si>
  <si>
    <t>$59,914MSRP $62,410</t>
  </si>
  <si>
    <t>{'Exterior color': ' Agate Black Metallic ', 'Interior color': 'Ebony ', 'Drivetrain': 'Four-wheel Drive ', 'MPG': ' â€“', 'Fuel type': 'Gasoline ', 'Transmission': 'Automatic', 'Engine': '3.0L V6 24V GDI DOHC Twin Turbo', 'VIN': ' 1FM5K8GC7RGA32068 ', 'Stock #': ' B240123 ', 'Mileage': ' 3 mi. '}</t>
  </si>
  <si>
    <t>2023 Chevrolet Tahoe Premier</t>
  </si>
  <si>
    <t xml:space="preserve"> 16,811 mi.</t>
  </si>
  <si>
    <t>$73,931$659 price drop</t>
  </si>
  <si>
    <t>{'Exterior color': ' Black ', 'Interior color': 'Jet Black ', 'Drivetrain': 'Four-wheel Drive ', 'MPG': ' 15â€“20Based on EPA mileage ratings. Use for comparison purposes only. Actual mileage will vary depending on driving conditions, driving habits, vehicle maintenance, and other factors.', 'Fuel type': 'Gasoline ', 'Transmission': '10-Speed Automatic', 'Engine': '6.2L V8 16V GDI OHV', 'VIN': ' 1GNSKSKL3PR229470 ', 'Stock #': ' 40848A ', 'Mileage': ' 16,811 mi. '}</t>
  </si>
  <si>
    <t>2024 Jeep Grand Cherokee 4xe Anniversary Edition</t>
  </si>
  <si>
    <t xml:space="preserve"> 90 mi.</t>
  </si>
  <si>
    <t>$55,791MSRP $66,575</t>
  </si>
  <si>
    <t>{'Exterior color': ' Baltic Gray Metallic Clearcoat ', 'Interior color': 'Global Black ', 'Drivetrain': 'Four-wheel Drive ', 'MPG': ' 0â€“0Based on EPA mileage ratings. Use for comparison purposes only. Actual mileage will vary depending on driving conditions, driving habits, vehicle maintenance, and other factors.', 'Fuel type': 'Gasoline ', 'Transmission': 'Automatic', 'Engine': '2L I-4 gasoline direct injection, DOHC, intercooled turbo, premi', 'VIN': ' 1C4RJYB62R8955725 ', 'Stock #': ' J3012 ', 'Mileage': ' 90 mi. '}</t>
  </si>
  <si>
    <t>{'Exterior color': ' Baltic Gray ', 'Interior color': 'Global Black ', 'Drivetrain': 'Four-wheel Drive ', 'MPG': ' â€“', 'Fuel type': 'Hybrid ', 'Transmission': '8-Speed Automatic', 'Engine': '2.0L I4 16V GDI DOHC Turbo Hybrid', 'VIN': ' 1C4RJYB68RC110052 ', 'Stock #': ' J38073 ', 'Mileage': ' 11 mi. '}</t>
  </si>
  <si>
    <t>2023 Porsche Cayenne Turbo Coupe AWD</t>
  </si>
  <si>
    <t xml:space="preserve"> 7,205 mi.</t>
  </si>
  <si>
    <t>$141,999$1,000 price drop</t>
  </si>
  <si>
    <t>{'Exterior color': ' Carrara White Metallic ', 'Interior color': 'Black ', 'Drivetrain': 'All-wheel Drive ', 'MPG': ' 15â€“20Based on EPA mileage ratings. Use for comparison purposes only. Actual mileage will vary depending on driving conditions, driving habits, vehicle maintenance, and other factors.', 'Fuel type': 'Gasoline ', 'Transmission': '8-Speed Automatic', 'Engine': '4.0L V8 32V GDI DOHC Twin Turbo', 'VIN': ' WP1BF2AY6PDA35165 ', 'Stock #': ' PP5484 ', 'Mileage': ' 7,205 mi. '}</t>
  </si>
  <si>
    <t>$37,419MSRP $44,925$4,000 price drop</t>
  </si>
  <si>
    <t>{'Exterior color': ' Diamond Black Crystal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VVT', 'VIN': ' 1C4RJKAG7R8558678 ', 'Stock #': ' 245319 ', 'Mileage': ' 5 mi. '}</t>
  </si>
  <si>
    <t>$66,985MSRP $66,985</t>
  </si>
  <si>
    <t>{'Exterior color': ' Oxford White ', 'Interior color': 'â€“ ', 'Drivetrain': 'Four-wheel Drive ', 'MPG': ' â€“', 'Fuel type': 'Diesel ', 'Transmission': '10-Speed Automatic', 'Engine': '6.7L V8 32V DDI OHV Turbo Diesel', 'VIN': ' 1FT8W3DT2RED37759 ', 'Stock #': ' 240534 ', 'Mileage': ' 3 mi. '}</t>
  </si>
  <si>
    <t>$31,695MSRP $32,695</t>
  </si>
  <si>
    <t>{'Exterior color': ' Cacti Green ', 'Interior color': 'Jet Black With Yellow Stitching ', 'Drivetrain': 'Front-wheel Drive ', 'MPG': ' 29â€“33Based on EPA mileage ratings. Use for comparison purposes only. Actual mileage will vary depending on driving conditions, driving habits, vehicle maintenance, and other factors.', 'Fuel type': 'Gasoline ', 'Transmission': 'CVT', 'Engine': 'ECOTEC 1.3L I-3 gasoline direct injection, DOHC, variable valve', 'VIN': ' KL79MVSL5RB097355 ', 'Stock #': ' C24275 ', 'Mileage': ' 7 mi. '}</t>
  </si>
  <si>
    <t>$50,997MSRP $57,055</t>
  </si>
  <si>
    <t>{'Exterior color': ' Radiant White ', 'Interior color': 'Stone ', 'Drivetrain': 'All-wheel Drive ', 'MPG': ' 22â€“28Based on EPA mileage ratings. Use for comparison purposes only. Actual mileage will vary depending on driving conditions, driving habits, vehicle maintenance, and other factors.', 'Fuel type': 'Gasoline ', 'Transmission': 'CVT', 'Engine': 'VC-Turbo 2L I-4 port/direct injection, DOHC, variable valve cont', 'VIN': ' 3PCAJ5KR1PF124333 ', 'Stock #': ' 18717 ', 'Mileage': ' 19 mi. '}</t>
  </si>
  <si>
    <t>2017 RAM 1500 Sport</t>
  </si>
  <si>
    <t xml:space="preserve"> 102,084 mi.</t>
  </si>
  <si>
    <t>{'Exterior color': ' Delmonico Red Pearlcoat ', 'Interior color': 'Black ', 'Drivetrain': 'Four-wheel Drive ', 'MPG': ' 16â€“23Based on EPA mileage ratings. Use for comparison purposes only. Actual mileage will vary depending on driving conditions, driving habits, vehicle maintenance, and other factors.', 'Fuel type': 'Gasoline ', 'Transmission': '8-Speed Automatic', 'Engine': '5.7L V8 16V MPFI OHV', 'VIN': ' 1C6RR7MT3HS843806 ', 'Stock #': ' 843806 ', 'Mileage': ' 102,084 mi. '}</t>
  </si>
  <si>
    <t xml:space="preserve"> 2,698 mi.</t>
  </si>
  <si>
    <t>$57,488MSRP $61,825</t>
  </si>
  <si>
    <t>{'Exterior color': ' Star White ', 'Interior color': 'Ebony ', 'Drivetrain': 'Four-wheel Drive ', 'MPG': ' 23â€“24Based on EPA mileage ratings. Use for comparison purposes only. Actual mileage will vary depending on driving conditions, driving habits, vehicle maintenance, and other factors.', 'Fuel type': 'Gasoline ', 'Transmission': '10-Speed Automatic', 'Engine': '3.0L V6 24V GDI DOHC Twin Turbo', 'VIN': ' 1FM5K8HC2PGA41935 ', 'Stock #': ' F42388 ', 'Mileage': ' 2,698 mi. '}</t>
  </si>
  <si>
    <t>{'Exterior color': ' Gravity Gray ', 'Interior color': 'Black ', 'Drivetrain': 'All-wheel Drive ', 'MPG': ' 25â€“27Based on EPA mileage ratings. Use for comparison purposes only. Actual mileage will vary depending on driving conditions, driving habits, vehicle maintenance, and other factors.', 'Fuel type': 'Gasoline ', 'Transmission': '8-Speed Automatic', 'Engine': '1.6L I4 16V GDI DOHC Turbo', 'VIN': ' KNDETCA70R7588139 ', 'Stock #': ' K24782 ', 'Mileage': ' 14 mi. '}</t>
  </si>
  <si>
    <t>{'Exterior color': ' Diamond Black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3C4NJDFNXRT130073 ', 'Stock #': ' J2746 ', 'Mileage': ' 9 mi. '}</t>
  </si>
  <si>
    <t xml:space="preserve"> 158,087 mi.</t>
  </si>
  <si>
    <t>{'Exterior color': ' White Platinum Metallic Tri-Coat ', 'Interior color': 'Charcoal Black ', 'Drivetrain': 'Front-wheel Drive ', 'MPG': ' 23â€“32Based on EPA mileage ratings. Use for comparison purposes only. Actual mileage will vary depending on driving conditions, driving habits, vehicle maintenance, and other factors.', 'Fuel type': 'Gasoline ', 'Transmission': 'Automatic', 'Engine': 'EcoBoost 1.6L I-4 gasoline direct injection, DOHC, variable valv', 'VIN': ' 1FMCU0JX0GUC36675 ', 'Stock #': ' 14958 ', 'Mileage': ' 158,087 mi. '}</t>
  </si>
  <si>
    <t>2017 Rolls-Royce Wraith Black Badge! Starlight Headliner! Bespoke Interior Scheme! Loaded!</t>
  </si>
  <si>
    <t xml:space="preserve"> 28,986 mi.</t>
  </si>
  <si>
    <t>{'Exterior color': ' Nardo Gray ', 'Interior color': 'Commissioned Collection Cobalto Blue ', 'Drivetrain': 'Rear-wheel Drive ', 'MPG': ' 12â€“19Based on EPA mileage ratings. Use for comparison purposes only. Actual mileage will vary depending on driving conditions, driving habits, vehicle maintenance, and other factors.', 'Fuel type': 'Gasoline ', 'Transmission': '8-Speed Shiftable Automatic', 'Engine': '6.6L Twin Turbo V12 624hp 590ft. lbs.', 'VIN': ' SCA665C51HUX86853 ', 'Stock #': ' HUX86853 SS ', 'Mileage': ' 28,986 mi. '}</t>
  </si>
  <si>
    <t>2020 Mercedes-Benz GLS 450 Base 4MATIC</t>
  </si>
  <si>
    <t xml:space="preserve"> 20,953 mi.</t>
  </si>
  <si>
    <t>{'Exterior color': ' Polar White ', 'Interior color': 'Macchiato ', 'Drivetrain': 'All-wheel Drive ', 'MPG': ' 19â€“23Based on EPA mileage ratings. Use for comparison purposes only. Actual mileage will vary depending on driving conditions, driving habits, vehicle maintenance, and other factors.', 'Fuel type': 'Gasoline ', 'Transmission': '9-Speed Automatic', 'Engine': '3.0L I6 24V GDI DOHC Turbo', 'VIN': ' 4JGFF5KE5LA257180 ', 'Stock #': ' DG4610 ', 'Mileage': ' 20,953 mi. '}</t>
  </si>
  <si>
    <t>{'Comfort': '4.0', 'Interior': '5.0', 'Performance': '5.0', 'Value': '3.0', 'Exterior': '5.0', 'Reliability': '3.0'}</t>
  </si>
  <si>
    <t xml:space="preserve"> 29,979 mi.</t>
  </si>
  <si>
    <t>$33,049$949 price drop</t>
  </si>
  <si>
    <t>{'Exterior color': ' Rapid Red Metallic Tinted Clearcoat ', 'Interior color': 'Sandstone ', 'Drivetrain': 'Four-wheel Drive ', 'MPG': ' 20â€“27Based on EPA mileage ratings. Use for comparison purposes only. Actual mileage will vary depending on driving conditions, driving habits, vehicle maintenance, and other factors.', 'Fuel type': 'Gasoline ', 'Transmission': '10-Speed Automatic', 'Engine': '2.3L I4 16V GDI DOHC Turbo', 'VIN': ' 1FMSK8DH5MGA49544 ', 'Stock #': ' 240209A ', 'Mileage': ' 29,979 mi. '}</t>
  </si>
  <si>
    <t xml:space="preserve"> 34,844 mi.</t>
  </si>
  <si>
    <t>{'Exterior color': ' Magnetic ', 'Interior color': 'Sandstone ', 'Drivetrain': 'Front-wheel Drive ', 'MPG': ' 27â€“33Based on EPA mileage ratings. Use for comparison purposes only. Actual mileage will vary depending on driving conditions, driving habits, vehicle maintenance, and other factors.', 'Fuel type': 'Gasoline ', 'Transmission': '8-Speed Automatic', 'Engine': '1.5L I3 12V GDI DOHC Turbo', 'VIN': ' 1FMCU0G69LUB59751 ', 'Stock #': ' FM244504FD ', 'Mileage': ' 34,844 mi. '}</t>
  </si>
  <si>
    <t>2015 Nissan Rogue SL</t>
  </si>
  <si>
    <t xml:space="preserve"> 65,991 mi.</t>
  </si>
  <si>
    <t>$15,700$200 price drop</t>
  </si>
  <si>
    <t>{'Exterior color': ' Super Black ', 'Interior color': 'Charcoal ', 'Drivetrain': 'All-wheel Drive ', 'MPG': ' 25â€“32Based on EPA mileage ratings. Use for comparison purposes only. Actual mileage will vary depending on driving conditions, driving habits, vehicle maintenance, and other factors.', 'Fuel type': 'Gasoline ', 'Transmission': 'Automatic CVT', 'Engine': '2.5L I4 16V MPFI DOHC', 'VIN': ' 5N1AT2MV7FC803162 ', 'Stock #': ' P6557 ', 'Mileage': ' 65,991 mi. '}</t>
  </si>
  <si>
    <t>2023 Nissan Pathfinder S</t>
  </si>
  <si>
    <t xml:space="preserve"> 34,431 mi.</t>
  </si>
  <si>
    <t>{'Exterior color': ' Glacier White ', 'Interior color': 'Charcoal with Cloth Seating Surfaces ', 'Drivetrain': 'Four-wheel Drive ', 'MPG': ' â€“', 'Fuel type': 'â€“ ', 'Transmission': '9-Speed Automatic', 'Engine': '3.5L V6 24V GDI DOHC', 'VIN': ' 5N1DR3AC7PC229989 ', 'Stock #': ' R0612 ', 'Mileage': ' 34,431 mi. '}</t>
  </si>
  <si>
    <t>4300 W 95th St Oak Lawn, IL 60453</t>
  </si>
  <si>
    <t>{'Exterior color': ' Bright ', 'Interior color': 'â€“ ', 'Drivetrain': 'AWD ', 'MPG': ' 20â€“26Based on EPA mileage ratings. Use for comparison purposes only. Actual mileage will vary depending on driving conditions, driving habits, vehicle maintenance, and other factors.', 'Fuel type': 'Gasoline ', 'Transmission': '8-Speed Automatic', 'Engine': '2.0L I4 16V GDI DOHC Turbo', 'VIN': ' YV4062PE3R1182194 ', 'Stock #': ' R1182194 ', 'Mileage': ' 6 mi. '}</t>
  </si>
  <si>
    <t>{'Exterior color': ' Cactus Gray ', 'Interior color': 'Black Onyx ', 'Drivetrain': 'All-wheel Drive ', 'MPG': ' 22â€“29Based on EPA mileage ratings. Use for comparison purposes only. Actual mileage will vary depending on driving conditions, driving habits, vehicle maintenance, and other factors.', 'Fuel type': 'Gasoline ', 'Transmission': 'Automatic', 'Engine': 'EcoBoost 2L I-4 gasoline direct injection, DOHC, Ti-VCT variable', 'VIN': ' 3FTTW8B95RRA33286 ', 'Stock #': ' 24-3760 ', 'Mileage': ' 8 mi. '}</t>
  </si>
  <si>
    <t>2018 Chevrolet Tahoe LT</t>
  </si>
  <si>
    <t xml:space="preserve"> 24,662 mi.</t>
  </si>
  <si>
    <t>{'Exterior color': ' Black ', 'Interior color': 'Jet Black / Dark Ash ', 'Drivetrain': 'Four-wheel Drive ', 'MPG': ' 16â€“22Based on EPA mileage ratings. Use for comparison purposes only. Actual mileage will vary depending on driving conditions, driving habits, vehicle maintenance, and other factors.', 'Fuel type': 'Gasoline ', 'Transmission': '6-Speed Automatic', 'Engine': '5.3L V8 16V GDI OHV', 'VIN': ' 1GNSKBKC2JR217320 ', 'Stock #': ' 23T842A ', 'Mileage': ' 24,662 mi. '}</t>
  </si>
  <si>
    <t xml:space="preserve">2012 Mitsubishi i-MiEV </t>
  </si>
  <si>
    <t>2022 Buick Enclave AWD Premium</t>
  </si>
  <si>
    <t xml:space="preserve"> 72,226 mi.</t>
  </si>
  <si>
    <t>{'Exterior color': ' Summit White ', 'Interior color': 'Dark Galvanized w/Ebony Accents ', 'Drivetrain': 'All-wheel Drive ', 'MPG': ' 17â€“25Based on EPA mileage ratings. Use for comparison purposes only. Actual mileage will vary depending on driving conditions, driving habits, vehicle maintenance, and other factors.', 'Fuel type': 'Gasoline ', 'Transmission': 'Automatic', 'Engine': '3.6L V-6 gasoline direct injection, DOHC, VVT variable valve con', 'VIN': ' 5GAEVBKW3NJ105865 ', 'Stock #': ' JA0387 ', 'Mileage': ' 72,226 mi. '}</t>
  </si>
  <si>
    <t>{'Exterior color': ' White Metallic ', 'Interior color': 'Malt Brown ', 'Drivetrain': 'Front-wheel Drive ', 'MPG': ' 23â€“33Based on EPA mileage ratings. Use for comparison purposes only. Actual mileage will vary depending on driving conditions, driving habits, vehicle maintenance, and other factors.', 'Fuel type': 'Gasoline ', 'Transmission': '7-Speed Automatic with Auto-Shift', 'Engine': '2.0L I4 16V GDI DOHC Turbo', 'VIN': ' WMW53DH00R2V63797 ', 'Stock #': ' G24308 ', 'Mileage': ' 9 mi. '}</t>
  </si>
  <si>
    <t>$42,125MSRP $46,125</t>
  </si>
  <si>
    <t>{'Exterior color': ' Bright White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1C4RJKAG3R8574750 ', 'Stock #': ' 574750 ', 'Mileage': ' 0 mi. '}</t>
  </si>
  <si>
    <t xml:space="preserve"> 50,484 mi.</t>
  </si>
  <si>
    <t>{'Exterior color': ' Stellar Black Metallic ', 'Interior color': 'Jet Black ', 'Drivetrain': 'All-wheel Drive ', 'MPG': ' 18â€“25Based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1GYKNFRS9LZ152600 ', 'Stock #': ' TM7438 ', 'Mileage': ' 50,484 mi. '}</t>
  </si>
  <si>
    <t>2022 Maserati Levante Modena</t>
  </si>
  <si>
    <t xml:space="preserve"> 84 mi.</t>
  </si>
  <si>
    <t>$87,000MSRP $124,545</t>
  </si>
  <si>
    <t>{'Exterior color': ' Bianco ', 'Interior color': 'Black ', 'Drivetrain': 'All-wheel Drive ', 'MPG': ' 16â€“22Based on EPA mileage ratings. Use for comparison purposes only. Actual mileage will vary depending on driving conditions, driving habits, vehicle maintenance, and other factors.', 'Fuel type': 'Gasoline ', 'Transmission': '8-Speed Automatic', 'Engine': '3.0L V6 24V GDI DOHC Twin Turbo', 'VIN': ' ZN661YUM3NX389409 ', 'Stock #': ' NNM1381 ', 'Mileage': ' 84 mi. '}</t>
  </si>
  <si>
    <t xml:space="preserve"> 89,650 mi.</t>
  </si>
  <si>
    <t>$16,889$1,640 price drop</t>
  </si>
  <si>
    <t>{'Exterior color': ' Billet Silver Metallic Clearcoat ', 'Interior color':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1C4RJFBG6JC402140 ', 'Stock #': ' P2601 ', 'Mileage': ' 89,650 mi. '}</t>
  </si>
  <si>
    <t>{'Exterior color': ' Aspen White ', 'Interior color': 'Sport ', 'Drivetrain': 'Front-wheel Drive ', 'MPG': ' 30â€“38Based on EPA mileage ratings. Use for comparison purposes only. Actual mileage will vary depending on driving conditions, driving habits, vehicle maintenance, and other factors.', 'Fuel type': 'Gasoline ', 'Transmission': 'Automatic CVT', 'Engine': '2.0L I4 16V GDI DOHC', 'VIN': ' 3N1AB8DV5RY315093 ', 'Stock #': ' 84218 ', 'Mileage': ' 6 mi. '}</t>
  </si>
  <si>
    <t>2013 Toyota Venza XLE</t>
  </si>
  <si>
    <t xml:space="preserve"> 141,649 mi.</t>
  </si>
  <si>
    <t>{'Exterior color': ' Magnetic Gray Pearl ', 'Interior color': 'Black ', 'Drivetrain': 'Front-wheel Drive ', 'MPG': ' 19â€“26Based on EPA mileage ratings. Use for comparison purposes only. Actual mileage will vary depending on driving conditions, driving habits, vehicle maintenance, and other factors.', 'Fuel type': 'Gasoline ', 'Transmission': 'Automatic 6-Speed', 'Engine': '3.5L V-6 DOHC, variable valve control, regular unleaded, engine', 'VIN': ' 4T3ZK3BB1DU059724 ', 'Stock #': ' DU059724STK ', 'Mileage': ' 141,649 mi. '}</t>
  </si>
  <si>
    <t>$52,297MSRP $61,310$4,500 price drop</t>
  </si>
  <si>
    <t>{'Exterior color': ' Diamond Black Crystal Pearlcoat ', 'Interior color': 'Wicker Beige/Global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VVT', 'VIN': ' 1C4RJKBG3R8519763 ', 'Stock #': ' 245279 ', 'Mileage': ' 5 mi. '}</t>
  </si>
  <si>
    <t>2005 INFINITI FX35 Base (A5)</t>
  </si>
  <si>
    <t xml:space="preserve"> 169,191 mi.</t>
  </si>
  <si>
    <t>{'Exterior color': ' Silver ', 'Interior color': 'Black ', 'Drivetrain': 'All-wheel Drive ', 'MPG': ' 16â€“22Based on EPA mileage ratings. Use for comparison purposes only. Actual mileage will vary depending on driving conditions, driving habits, vehicle maintenance, and other factors.', 'Fuel type': 'Gasoline ', 'Transmission': 'Automatic', 'Engine': '3.5L DOHC SMPI 24-valve V6 aluminum engine', 'VIN': ' JNRAS08W25X203042 ', 'Stock #': ' YC-203042 ', 'Mileage': ' 169,191 mi. '}</t>
  </si>
  <si>
    <t>2004 Mercedes-Benz S-Class S430</t>
  </si>
  <si>
    <t xml:space="preserve"> 79,722 mi.</t>
  </si>
  <si>
    <t>{'Exterior color': ' Black ', 'Interior color': 'Beige ', 'Drivetrain': 'Rear-wheel Drive ', 'MPG': ' 18â€“22Based on EPA mileage ratings. Use for comparison purposes only. Actual mileage will vary depending on driving conditions, driving habits, vehicle maintenance, and other factors.', 'Fuel type': 'Gasoline ', 'Transmission': 'Automatic', 'Engine': '4.3L V-8 premium unleaded, engine with 275HP', 'VIN': ' WDBNG70JX4A429454 ', 'Stock #': ' 0078 ', 'Mileage': ' 79,722 mi. '}</t>
  </si>
  <si>
    <t xml:space="preserve"> 82,764 mi.</t>
  </si>
  <si>
    <t>$41,218$1,562 price drop</t>
  </si>
  <si>
    <t>{'Exterior color': ' Black ', 'Interior color': 'Savanna ', 'Drivetrain': 'All-wheel Drive ', 'MPG': ' â€“', 'Fuel type': 'Hybrid ', 'Transmission': '10-Speed Automatic', 'Engine': '3.0L V6 24V GDI DOHC Twin Turbo Hybrid', 'VIN': ' 5LMYJ9YYXLGL18677 ', 'Stock #': ' 24484A ', 'Mileage': ' 82,764 mi. '}</t>
  </si>
  <si>
    <t xml:space="preserve"> 4,898 mi.</t>
  </si>
  <si>
    <t>{'Exterior color': ' Glacier White Metallic ', 'Interior color': 'Black ', 'Drivetrain': 'All-wheel Drive ', 'MPG': ' 19â€“25Based on EPA mileage ratings. Use for comparison purposes only. Actual mileage will vary depending on driving conditions, driving habits, vehicle maintenance, and other factors.', 'Fuel type': 'Gasoline ', 'Transmission': 'Automatic', 'Engine': '2.0L I4 16V GDI DOHC Turbo', 'VIN': ' WA1LCBF78PD008624 ', 'Stock #': ' CV7618 ', 'Mileage': ' 4,898 mi. '}</t>
  </si>
  <si>
    <t>2023 Jeep Renegade Upland</t>
  </si>
  <si>
    <t xml:space="preserve"> 3,406 mi.</t>
  </si>
  <si>
    <t>{'Exterior color': ' Alpine White Clearcoat ', 'Interior color': 'Black/Bronze ', 'Drivetrain': 'Four-wheel Drive ', 'MPG': ' 23â€“29Based on EPA mileage ratings. Use for comparison purposes only. Actual mileage will vary depending on driving conditions, driving habits, vehicle maintenance, and other factors.', 'Fuel type': 'Gasoline ', 'Transmission': '9-Speed 948TE Automatic', 'Engine': '1.3L I4', 'VIN': ' ZACNJDB10PPP41766 ', 'Stock #': ' B8605 ', 'Mileage': ' 3,406 mi. '}</t>
  </si>
  <si>
    <t xml:space="preserve"> 68,104 mi.</t>
  </si>
  <si>
    <t>{'Exterior color': ' Black ', 'Interior color': 'Gray ', 'Drivetrain': 'Front-wheel Drive ', 'MPG': ' 23â€“30Based on EPA mileage ratings. Use for comparison purposes only. Actual mileage will vary depending on driving conditions, driving habits, vehicle maintenance, and other factors.', 'Fuel type': 'Gasoline ', 'Transmission': '6-Speed Automatic', 'Engine': '2.4L I4 16V GDI DOHC', 'VIN': ' KNDPM3AC3L7707974 ', 'Stock #': ' 5189 ', 'Mileage': ' 68,104 mi. '}</t>
  </si>
  <si>
    <t>{'Exterior color': ' Platinum White Pearl ', 'Interior color': 'Beige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5FNRL6H63RB035558 ', 'Stock #': ' RB035558 ', 'Mileage': ' 4 mi. '}</t>
  </si>
  <si>
    <t>2024 Kia Niro EX</t>
  </si>
  <si>
    <t>{'Exterior color': ' Steel Gray ', 'Interior color': 'Charcoal ', 'Drivetrain': 'Front-wheel Drive ', 'MPG': ' 53â€“54Based on EPA mileage ratings. Use for comparison purposes only. Actual mileage will vary depending on driving conditions, driving habits, vehicle maintenance, and other factors.', 'Fuel type': 'Hybrid ', 'Transmission': '6-Speed Automatic', 'Engine': '1.6L I4 DGI Hybrid DOHC 16V LEV3-SULEV30', 'VIN': ' KNDCR3LE2R5148890 ', 'Stock #': ' R5148890 ', 'Mileage': ' 17 mi. '}</t>
  </si>
  <si>
    <t>{'Exterior color': ' Ice Silver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JF2SKALC5RH493463 ', 'Stock #': ' CS34847 ', 'Mileage': ' 10 mi. '}</t>
  </si>
  <si>
    <t>{'Exterior color': ' â€“ ', 'Interior color': 'â€“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1C4RJKBG7R8554192 ', 'Stock #': ' J2770 ', 'Mileage': ' â€“ '}</t>
  </si>
  <si>
    <t>{'Exterior color': ' Black ', 'Interior color': 'Black ', 'Drivetrain': 'All-wheel Drive ', 'Transmission': '1-Speed Automatic', 'Engine': 'Electric', 'VIN': ' 3GNKDCRJ1RS173226 ', 'Stock #': ' C23012 ', 'Mileage': ' 5 mi. '}</t>
  </si>
  <si>
    <t>{'Exterior color': ' Black ', 'Interior color': 'Charcoal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1N4BL4BVXRN402324 ', 'Stock #': ' 84226 ', 'Mileage': ' 3 mi. '}</t>
  </si>
  <si>
    <t>2022 GMC Acadia AWD AT4</t>
  </si>
  <si>
    <t xml:space="preserve"> 21,056 mi.</t>
  </si>
  <si>
    <t>$33,977$518 price drop</t>
  </si>
  <si>
    <t>{'Exterior color': ' Ebony Twilight Metallic ', 'Interior color': 'Jet Black ', 'Drivetrain': 'All-wheel Drive ', 'MPG': ' 19â€“26Based on EPA mileage ratings. Use for comparison purposes only. Actual mileage will vary depending on driving conditions, driving habits, vehicle maintenance, and other factors.', 'Fuel type': 'Gasoline ', 'Transmission': 'Automatic', 'Engine': '3.6L V-6 gasoline direct injection, DOHC, VVT variable valve con', 'VIN': ' 1GKKNLLS6NZ149142 ', 'Stock #': ' 240584A ', 'Mileage': ' 21,056 mi. '}</t>
  </si>
  <si>
    <t>2020 Chevrolet Traverse LS</t>
  </si>
  <si>
    <t xml:space="preserve"> 92,931 mi.</t>
  </si>
  <si>
    <t>{'Exterior color': ' Mosaic Black Metallic ', 'Interior color': 'Jet Black ', 'Drivetrain': 'Front-wheel Drive ', 'MPG': ' 18â€“27Based on EPA mileage ratings. Use for comparison purposes only. Actual mileage will vary depending on driving conditions, driving habits, vehicle maintenance, and other factors.', 'Fuel type': 'Gasoline ', 'Transmission': '9-Speed Automatic', 'Engine': '3.6L V6 SIDI VVT', 'VIN': ' 1GNERFKW9LJ267370 ', 'Stock #': ' AR5308B ', 'Mileage': ' 92,931 mi. '}</t>
  </si>
  <si>
    <t xml:space="preserve"> 20,334 mi.</t>
  </si>
  <si>
    <t>$21,999$124 price drop</t>
  </si>
  <si>
    <t>{'Exterior color': ' Silver Ice Metallic ', 'Interior color': 'Jet Black ', 'Drivetrain': 'All-wheel Drive ', 'MPG': ' 25â€“30Based on EPA mileage ratings. Use for comparison purposes only. Actual mileage will vary depending on driving conditions, driving habits, vehicle maintenance, and other factors.', 'Fuel type': 'Gasoline ', 'Transmission': '6-Speed Automatic Electronic with Overdrive', 'Engine': '1.5L I-4 gasoline direct injection, DOHC, VVT variable valve con', 'VIN': ' 2GNAXTEVXM6141328 ', 'Stock #': ' IP4978 ', 'Mileage': ' 20,334 mi. '}</t>
  </si>
  <si>
    <t xml:space="preserve"> 105,458 mi.</t>
  </si>
  <si>
    <t>{'Exterior color': ' Cosmos Black Metallic ', 'Interior color': 'Black ', 'Drivetrain': 'All-wheel Drive ', 'MPG': ' 24â€“32Based on EPA mileage ratings. Use for comparison purposes only. Actual mileage will vary depending on driving conditions, driving habits, vehicle maintenance, and other factors.', 'Fuel type': 'Gasoline ', 'Transmission': '7-Speed Automatic with Auto-Shift', 'Engine': '2.0L I4 16V GDI DOHC Turbo', 'VIN': ' WDCTG4GBXFJ109084 ', 'Stock #': ' N21779 ', 'Mileage': ' 105,458 mi. '}</t>
  </si>
  <si>
    <t>{'Exterior color': ' 2t Gry Blk Roof ', 'Interior color': 'Sport ', 'Drivetrain': 'Front-wheel Drive ', 'MPG': ' 30â€“38Based on EPA mileage ratings. Use for comparison purposes only. Actual mileage will vary depending on driving conditions, driving habits, vehicle maintenance, and other factors.', 'Fuel type': 'Gasoline ', 'Transmission': 'Automatic CVT', 'Engine': '2.0L I4 16V GDI DOHC', 'VIN': ' 3N1AB8DV6RY298286 ', 'Stock #': ' 14911 ', 'Mileage': ' 10 mi. '}</t>
  </si>
  <si>
    <t>2013 Dodge Grand Caravan SE</t>
  </si>
  <si>
    <t xml:space="preserve"> 89,119 mi.</t>
  </si>
  <si>
    <t>{'Exterior color': ' Gold ', 'Interior color': 'Black ', 'Drivetrain': 'Front-wheel Drive ', 'Fuel type': 'E85 Flex Fuel ', 'Transmission': '6-Speed A/T', 'Engine': '283.0HP 3.6L V6 Cylinder Engine Flex Fuel Capability', 'VIN': ' 2C4RDGBG0DR549305 ', 'Mileage': ' 89,119 mi. '}</t>
  </si>
  <si>
    <t>{'Comfort': '3.0', 'Interior': '3.0', 'Performance': '1.0', 'Value': '1.0', 'Exterior': '3.0', 'Reliability': '1.0'}</t>
  </si>
  <si>
    <t xml:space="preserve"> 3,376 mi.</t>
  </si>
  <si>
    <t>$39,235$1,000 price drop</t>
  </si>
  <si>
    <t>{'Exterior color': ' Diamond Black Crystal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1C4RJKAG2R8920688 ', 'Stock #': ' 240082 ', 'Mileage': ' 3,376 mi. '}</t>
  </si>
  <si>
    <t>{'Exterior color': ' Crimson Metallic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'Engine': 'ECOTEC 1.3L I-3 gasoline direct injection, DOHC, VVT variable va', 'VIN': ' KL79MPSL0RB147185 ', 'Stock #': ' 240711 ', 'Mileage': ' 1 mi. '}</t>
  </si>
  <si>
    <t>2021 Jeep Compass 80th Special Edition</t>
  </si>
  <si>
    <t xml:space="preserve"> 44,361 mi.</t>
  </si>
  <si>
    <t>$21,346$247 price drop</t>
  </si>
  <si>
    <t>{'Exterior color': ' Redline Pearlcoat ', 'Interior color': 'Black ', 'Drivetrain': 'Four-wheel Drive ', 'MPG': ' 22â€“30Based on EPA mileage ratings. Use for comparison purposes only. Actual mileage will vary depending on driving conditions, driving habits, vehicle maintenance, and other factors.', 'Fuel type': 'Gasoline ', 'Transmission': 'Automatic', 'Engine': '2.4L I-4 variable valve control, regular unleaded, engine with 1', 'VIN': ' 3C4NJDEB0MT526030 ', 'Stock #': ' P4800 ', 'Mileage': ' 44,361 mi. '}</t>
  </si>
  <si>
    <t>2021 BMW M440 i</t>
  </si>
  <si>
    <t xml:space="preserve"> 13,448 mi.</t>
  </si>
  <si>
    <t>{'Exterior color': ' Black Sapphire Metallic ', 'Interior color': 'Black ', 'Drivetrain': 'Rear-wheel Drive ', 'MPG': ' 23â€“31Based on EPA mileage ratings. Use for comparison purposes only. Actual mileage will vary depending on driving conditions, driving habits, vehicle maintenance, and other factors.', 'Fuel type': 'Gasoline ', 'Transmission': '8-Speed Automatic', 'Engine': '3.0L I6 24V GDI DOHC Turbo', 'VIN': ' WBA53AT0XMCH30341 ', 'Stock #': ' G02201 ', 'Mileage': ' 13,448 mi. '}</t>
  </si>
  <si>
    <t>2023 Jeep Gladiator Rubicon</t>
  </si>
  <si>
    <t>$54,068$8,786 price drop</t>
  </si>
  <si>
    <t>{'Exterior color': ' Bright White Clearcoat ', 'Interior color': 'Black ', 'Drivetrain': 'Four-wheel Drive ', 'MPG': ' 16â€“23Based on EPA mileage ratings. Use for comparison purposes only. Actual mileage will vary depending on driving conditions, driving habits, vehicle maintenance, and other factors.', 'Fuel type': 'Gasoline ', 'Transmission': '8-Speed Automatic', 'Engine': '3.6L V6 24V MPFI DOHC', 'VIN': ' 1C6JJTBGXPL587451 ', 'Stock #': ' J2555 ', 'Mileage': ' 15 mi. '}</t>
  </si>
  <si>
    <t xml:space="preserve"> 41,613 mi.</t>
  </si>
  <si>
    <t>{'Exterior color': ' WHITE ', 'Interior color': 'RED ', 'Drivetrain': 'All-wheel Drive ', 'MPG': ' 19â€“19Based on EPA mileage ratings. Use for comparison purposes only. Actual mileage will vary depending on driving conditions, driving habits, vehicle maintenance, and other factors.', 'Fuel type': 'Gasoline ', 'Transmission': 'Automatic 8-Speed', 'Engine': '6.4L V8', 'VIN': ' 1C4SDJGJ8KC705325 ', 'Stock #': ' 3346 ', 'Mileage': ' 41,613 mi. '}</t>
  </si>
  <si>
    <t xml:space="preserve"> 41,104 mi.</t>
  </si>
  <si>
    <t>$20,995$3,000 price drop</t>
  </si>
  <si>
    <t>{'Exterior color': ' Blue Glow Metallic ', 'Interior color': 'Jet Black ', 'Drivetrain': 'All-wheel Drive ', 'MPG': ' 25â€“30Based on EPA mileage ratings. Use for comparison purposes only. Actual mileage will vary depending on driving conditions, driving habits, vehicle maintenance, and other factors.', 'Fuel type': 'Gasoline ', 'Transmission': 'Automatic', 'Engine': '1.5L I-4 gasoline direct injection, DOHC, VVT variable valve con', 'VIN': ' 3GNAXUEV8NL135997 ', 'Stock #': ' B31396 ', 'Mileage': ' 41,104 mi. '}</t>
  </si>
  <si>
    <t>{'Exterior color': ' Silver Zynith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3C4NJDAN6RT122205 ', 'Stock #': ' J2673 ', 'Mileage': ' 10 mi. '}</t>
  </si>
  <si>
    <t xml:space="preserve"> 96,942 mi.</t>
  </si>
  <si>
    <t>{'Exterior color': ' Ruby Red ', 'Interior color': 'Charcoal Black ', 'Drivetrain': 'Four-wheel Drive ', 'MPG': ' 22â€“28Based on EPA mileage ratings. Use for comparison purposes only. Actual mileage will vary depending on driving conditions, driving habits, vehicle maintenance, and other factors.', 'Fuel type': 'Gasoline ', 'Transmission': '6-Speed Automatic', 'Engine': 'EcoBoost 1.5L I-4 gasoline direct injection, DOHC, iVCT variable', 'VIN': ' 1FMCU9HDXKUA03427 ', 'Stock #': ' Z4422 ', 'Mileage': ' 96,942 mi. '}</t>
  </si>
  <si>
    <t>$27,827MSRP $29,922</t>
  </si>
  <si>
    <t>{'Exterior color': ' Magnetite Gray Metallic ', 'Interior color': 'Black ', 'Drivetrain': 'All-wheel Drive ', 'MPG': ' 27â€“35Based on EPA mileage ratings. Use for comparison purposes only. Actual mileage will vary depending on driving conditions, driving habits, vehicle maintenance, and other factors.', 'Fuel type': 'Gasoline ', 'Transmission': 'Automatic CVT', 'Engine': '2.5L H4 16V GDI DOHC', 'VIN': ' 4S3BWAD69R3025535 ', 'Stock #': ' 31082 ', 'Mileage': ' 6 mi. '}</t>
  </si>
  <si>
    <t>$85,110MSRP $85,110</t>
  </si>
  <si>
    <t>{'Exterior color': ' Selenite Gray Metallic ', 'Interior color': 'Black ', 'Drivetrain': 'All-wheel Drive ', 'MPG': ' â€“', 'Fuel type': 'Diesel ', 'Transmission': '9-Speed Automatic', 'Engine': '2.0L I4 16V DDI DOHC Turbo Diesel', 'VIN': ' W1W4NCVY7RT172951 ', 'Stock #': ' 74156 ', 'Mileage': ' 11 mi. '}</t>
  </si>
  <si>
    <t>2016 Nissan Maxima 3.5 Platinum</t>
  </si>
  <si>
    <t xml:space="preserve"> 78,643 mi.</t>
  </si>
  <si>
    <t>{'Exterior color': ' Black ', 'Interior color': 'Charcoal ', 'Drivetrain': 'Front-wheel Drive ', 'MPG': ' 22â€“30Based on EPA mileage ratings. Use for comparison purposes only. Actual mileage will vary depending on driving conditions, driving habits, vehicle maintenance, and other factors.', 'Fuel type': 'Gasoline ', 'Transmission': 'Automatic CVT', 'Engine': '3.5L V6 24V MPFI DOHC', 'VIN': ' 1N4AA6AP8GC397133 ', 'Stock #': ' A2655 ', 'Mileage': ' 78,643 mi. '}</t>
  </si>
  <si>
    <t>$32,990MSRP $33,490</t>
  </si>
  <si>
    <t>{'Exterior color': ' Bright White Clearcoat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3C4NJDFN4RT105637 ', 'Stock #': ' CP24034 ', 'Mileage': ' 10 mi. '}</t>
  </si>
  <si>
    <t>$45,336MSRP $51,175$4,000 price drop</t>
  </si>
  <si>
    <t>{'Exterior color': ' Diamond Black Crystal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1C4RJKAG4R8530188 ', 'Stock #': ' 20782 ', 'Mileage': ' 0 mi. '}</t>
  </si>
  <si>
    <t xml:space="preserve"> 84,026 mi.</t>
  </si>
  <si>
    <t>{'Exterior color': ' Iridium Metallic ', 'Interior color': 'Ebony ', 'Drivetrain': 'Front-wheel Drive ', 'MPG': ' 15â€“22Based on EPA mileage ratings. Use for comparison purposes only. Actual mileage will vary depending on driving conditions, driving habits, vehicle maintenance, and other factors.', 'Fuel type': 'Gasoline ', 'Transmission': '6-Speed Automatic', 'Engine': '3.6L V6 24V GDI DOHC', 'VIN': ' 1GKKRSKD6HJ156869 ', 'Stock #': ' BC1985 ', 'Mileage': ' 84,026 mi. '}</t>
  </si>
  <si>
    <t>2023 Volkswagen Jetta 1.4T S</t>
  </si>
  <si>
    <t xml:space="preserve"> 997 mi.</t>
  </si>
  <si>
    <t>$22,344$105 price drop</t>
  </si>
  <si>
    <t>{'Exterior color': ' â€“ ', 'Interior color': 'Titan Black ', 'Drivetrain': 'Front-wheel Drive ', 'MPG': ' 29â€“40Based on EPA mileage ratings. Use for comparison purposes only. Actual mileage will vary depending on driving conditions, driving habits, vehicle maintenance, and other factors.', 'Fuel type': 'Gasoline ', 'Transmission': '8-Speed Automatic with Tiptronic', 'Engine': '1.5L I-4 gasoline direct injection, DOHC, variable valve control', 'VIN': ' 3VWBM7BU1PM018257 ', 'Stock #': ' 23E0111 ', 'Mileage': ' 997 mi. '}</t>
  </si>
  <si>
    <t>2021 Volkswagen Atlas Cross Sport 3.6L V6 SEL R-Line</t>
  </si>
  <si>
    <t xml:space="preserve"> 33,851 mi.</t>
  </si>
  <si>
    <t>$31,495$500 price drop</t>
  </si>
  <si>
    <t>{'Exterior color': ' Pyrite Silver Metallic ', 'Interior color': 'Titan Black ', 'Drivetrain': 'All-wheel Drive ', 'MPG': ' 17â€“23Based on EPA mileage ratings. Use for comparison purposes only. Actual mileage will vary depending on driving conditions, driving habits, vehicle maintenance, and other factors.', 'Fuel type': 'Gasoline ', 'Transmission': '8-Speed Automatic with Tiptronic', 'Engine': '3.6L V-6 gasoline direct injection, DOHC, variable valve control', 'VIN': ' 1V2SE2CA2MC209057 ', 'Stock #': ' PDV0241 ', 'Mileage': ' 33,851 mi. '}</t>
  </si>
  <si>
    <t>{'Exterior color': ' Crystal Black Silica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JF2SKAGC6RH410634 ', 'Stock #': ' SL565 ', 'Mileage': ' 6 mi. '}</t>
  </si>
  <si>
    <t>$29,665MSRP $29,665</t>
  </si>
  <si>
    <t>{'Exterior color': ' Aspen White Tricoat ', 'Interior color': 'Sport ', 'Drivetrain': 'Front-wheel Drive ', 'MPG': ' 30â€“38Based on EPA mileage ratings. Use for comparison purposes only. Actual mileage will vary depending on driving conditions, driving habits, vehicle maintenance, and other factors.', 'Fuel type': 'Gasoline ', 'Transmission': 'Automatic CVT', 'Engine': '2.0L I4 16V GDI DOHC', 'VIN': ' 3N1AB8DV9RY329868 ', 'Stock #': ' 81AI347N ', 'Mileage': ' 0 mi. '}</t>
  </si>
  <si>
    <t xml:space="preserve"> 18,148 mi.</t>
  </si>
  <si>
    <t>{'Exterior color': ' Phytonic Blue Metallic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5UX53DP06N9K92474 ', 'Stock #': ' P26537 ', 'Mileage': ' 18,148 mi. '}</t>
  </si>
  <si>
    <t>2019 Audi A4 Premium Plus</t>
  </si>
  <si>
    <t xml:space="preserve"> 39,935 mi.</t>
  </si>
  <si>
    <t>$24,499$400 price drop</t>
  </si>
  <si>
    <t>{'Exterior color': ' Glacier White Metallic ', 'Interior color': 'Black ', 'Drivetrain': 'All-wheel Drive ', 'MPG': ' 23â€“34Based on EPA mileage ratings. Use for comparison purposes only. Actual mileage will vary depending on driving conditions, driving habits, vehicle maintenance, and other factors.', 'Fuel type': 'Gasoline ', 'Transmission': 'Automatic', 'Engine': 'Intercooled Turbo Premium Unleaded I-4 2.0 L/121', 'VIN': ' WAUENAF44KA110065 ', 'Stock #': ' PG5476 ', 'Mileage': ' 39,935 mi. '}</t>
  </si>
  <si>
    <t xml:space="preserve"> 3,482 mi.</t>
  </si>
  <si>
    <t>$69,491$490 price drop</t>
  </si>
  <si>
    <t>{'Exterior color': ' Jet Black Metallic ', 'Interior color': 'Black ', 'Drivetrain': 'All-wheel Drive ', 'MPG': ' 19â€“25Based on EPA mileage ratings. Use for comparison purposes only. Actual mileage will vary depending on driving conditions, driving habits, vehicle maintenance, and other factors.', 'Fuel type': 'Gasoline ', 'Transmission': '7-Speed Automatic with Auto-Shift', 'Engine': '2.0L I4 16V GDI DOHC Turbo', 'VIN': ' WP1AA2A53RLB00255 ', 'Stock #': ' PL240082 ', 'Mileage': ' 3,482 mi. '}</t>
  </si>
  <si>
    <t>$47,685MSRP $48,285</t>
  </si>
  <si>
    <t>{'Exterior color': ' Ebony Black ', 'Interior color': 'Black ', 'Drivetrain': 'All-wheel Drive ', 'MPG': ' 22â€“27Based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5XYRKDJF6RG261121 ', 'Stock #': ' RM3577 ', 'Mileage': ' 3 mi. '}</t>
  </si>
  <si>
    <t>$49,946MSRP $58,630$4,500 price drop</t>
  </si>
  <si>
    <t>{'Exterior color': ' Diamond Black Crystal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VVT', 'VIN': ' 1C4RJKBG9R8503373 ', 'Stock #': ' 245327 ', 'Mileage': ' 10 mi. '}</t>
  </si>
  <si>
    <t>{'Exterior color': ' Gray Sky Pearl ', 'Interior color': 'Gray ', 'Drivetrain': 'Front-wheel Drive ', 'MPG': ' 32â€“40Based on EPA mileage ratings. Use for comparison purposes only. Actual mileage will vary depending on driving conditions, driving habits, vehicle maintenance, and other factors.', 'Fuel type': 'Gasoline ', 'Transmission': 'Automatic CVT', 'Engine': '1.6L I4 16V MPFI DOHC', 'VIN': ' 3N1CN8FV6RL867017 ', 'Stock #': ' 84188 ', 'Mileage': ' 6 mi. '}</t>
  </si>
  <si>
    <t>2021 Ferrari SF90 Stradale Base</t>
  </si>
  <si>
    <t xml:space="preserve"> 751 mi.</t>
  </si>
  <si>
    <t>{'Exterior color': ' Giallo Modena ', 'Interior color': 'Nero ', 'Drivetrain': 'All-wheel Drive ', 'MPG': ' â€“', 'Fuel type': 'Hybrid ', 'Transmission': 'Automatic', 'Engine': '4.0L V8 32V GDI DOHC Twin Turbo Hybrid', 'VIN': ' ZFF95NLA9M0257739 ', 'Stock #': ' R918A-C ', 'Mileage': ' 751 mi. '}</t>
  </si>
  <si>
    <t>$57,440MSRP $57,440</t>
  </si>
  <si>
    <t>{'Exterior color': ' Pearl ', 'Interior color': 'Palomino ', 'Drivetrain': 'All-wheel Drive ', 'MPG': ' 21â€“28Based on EPA mileage ratings. Use for comparison purposes only. Actual mileage will vary depending on driving conditions, driving habits, vehicle maintenance, and other factors.', 'Fuel type': 'Gasoline ', 'Transmission': '8-Speed Automatic', 'Engine': '2.4L I4 16V PDI DOHC Turbo', 'VIN': ' 2T2BAMCA1RC065312 ', 'Stock #': ' L24866 ', 'Mileage': ' â€“ '}</t>
  </si>
  <si>
    <t>2021 INFINITI QX50 SENSORY</t>
  </si>
  <si>
    <t xml:space="preserve"> 39,743 mi.</t>
  </si>
  <si>
    <t>{'Exterior color': ' Black Obsidian ', 'Interior color': 'Graphite ', 'Drivetrain': 'All-wheel Drive ', 'MPG': ' 22â€“28Based on EPA mileage ratings. Use for comparison purposes only. Actual mileage will vary depending on driving conditions, driving habits, vehicle maintenance, and other factors.', 'Fuel type': 'Gasoline ', 'Transmission': 'Automatic CVT', 'Engine': '2.0L I4 16V PDI DOHC Turbo', 'VIN': ' 3PCAJ5CB9MF111116 ', 'Stock #': ' PS3527 ', 'Mileage': ' 39,743 mi. '}</t>
  </si>
  <si>
    <t>{'Exterior color': ' Crystal Black Silica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JF2SKADC4RH495056 ', 'Stock #': ' 407619 ', 'Mileage': ' 5 mi. '}</t>
  </si>
  <si>
    <t xml:space="preserve"> 59,513 mi.</t>
  </si>
  <si>
    <t>$23,549$400 price drop</t>
  </si>
  <si>
    <t>{'Exterior color': ' Twilight Blue Metallic ', 'Interior color': 'Black ', 'Drivetrain': 'All-wheel Drive ', 'MPG': ' 22â€“29Based on EPA mileage ratings. Use for comparison purposes only. Actual mileage will vary depending on driving conditions, driving habits, vehicle maintenance, and other factors.', 'Fuel type': 'Gasoline ', 'Transmission': '9-Speed Automatic', 'Engine': '2.0L I4 16V GDI DOHC Turbo', 'VIN': ' 1GYFZDR49KF150728 ', 'Stock #': ' K3605 ', 'Mileage': ' 59,513 mi. '}</t>
  </si>
  <si>
    <t>$37,522$2,750 price drop</t>
  </si>
  <si>
    <t>{'Exterior color': ' Bright White Clearcoat ', 'Interior color': 'Black ', 'Drivetrain': 'All-wheel Drive ', 'MPG': ' 18â€“27Based on EPA mileage ratings. Use for comparison purposes only. Actual mileage will vary depending on driving conditions, driving habits, vehicle maintenance, and other factors.', 'Fuel type': 'Gasoline ', 'Transmission': '8-Speed Automatic', 'Engine': '3.6L V6 24V MPFI DOHC', 'VIN': ' 2C3CCASG1PH662040 ', 'Stock #': ' C0941 ', 'Mileage': ' 2 mi. '}</t>
  </si>
  <si>
    <t>2016 Lincoln MKX Reserve</t>
  </si>
  <si>
    <t xml:space="preserve"> 72,283 mi.</t>
  </si>
  <si>
    <t>{'Exterior color': ' Luxe Metallic ', 'Interior color': 'Ebony ', 'Drivetrain': 'All-wheel Drive ', 'MPG': ' 17â€“24Based on EPA mileage ratings. Use for comparison purposes only. Actual mileage will vary depending on driving conditions, driving habits, vehicle maintenance, and other factors.', 'Fuel type': 'Gasoline ', 'Transmission': '6-Speed Automatic', 'Engine': '2.7L V6', 'VIN': ' 2LMTJ8LP5GBL80947 ', 'Stock #': ' J1226 ', 'Mileage': ' 72,283 mi. '}</t>
  </si>
  <si>
    <t>2022 GMC Terrain SLE</t>
  </si>
  <si>
    <t xml:space="preserve"> 53,026 mi.</t>
  </si>
  <si>
    <t>$22,698$701 price drop</t>
  </si>
  <si>
    <t>{'Exterior color': ' Ebony Twilight Metallic ', 'Interior color': 'Jet Black ', 'Drivetrain': 'Front-wheel Drive ', 'MPG': ' 25â€“30Based on EPA mileage ratings. Use for comparison purposes only. Actual mileage will vary depending on driving conditions, driving habits, vehicle maintenance, and other factors.', 'Fuel type': 'Gasoline ', 'Transmission': '9-Speed Automatic', 'Engine': '1.5L I4 16V GDI DOHC Turbo', 'VIN': ' 3GKALMEVXNL119728 ', 'Stock #': ' 240353B ', 'Mileage': ' 53,026 mi. '}</t>
  </si>
  <si>
    <t>2010 Chevrolet Suburban LS</t>
  </si>
  <si>
    <t xml:space="preserve"> 131,899 mi.</t>
  </si>
  <si>
    <t>{'Exterior color': ' Red ', 'Interior color': 'Black ', 'Drivetrain': 'Four-wheel Drive ', 'MPG': ' â€“', 'Fuel type': 'Gasoline ', 'Transmission': '6-Speed Automatic', 'Engine': '6.0L V8 16V MPFI OHV', 'VIN': ' 1GNZKLEG6AR156332 ', 'Stock #': ' 156332 ', 'Mileage': ' 131,899 mi. '}</t>
  </si>
  <si>
    <t>2022 Bentley Flying Spur Hybrid Base</t>
  </si>
  <si>
    <t xml:space="preserve"> 1,029 mi.</t>
  </si>
  <si>
    <t>{'Exterior color': ' Glacier White ', 'Interior color': 'Saddle ', 'Drivetrain': 'All-wheel Drive ', 'MPG': ' â€“', 'Fuel type': 'Hybrid ', 'Transmission': '8-Speed Automatic', 'Engine': '2.9L V6 24V GDI DOHC Twin Turbo Hybrid', 'VIN': ' SCBBR6ZG4NC097097 ', 'Stock #': ' B1688A-DG ', 'Mileage': ' 1,029 mi. '}</t>
  </si>
  <si>
    <t xml:space="preserve"> 125,202 mi.</t>
  </si>
  <si>
    <t>{'Exterior color': ' Crystal Black Pearl ', 'Interior color': 'Gray ', 'Drivetrain': 'Front-wheel Drive ', 'MPG': ' 19â€“0Based on EPA mileage ratings. Use for comparison purposes only. Actual mileage will vary depending on driving conditions, driving habits, vehicle maintenance, and other factors.', 'Fuel type': 'Gasoline ', 'Transmission': 'Automatic', 'Engine': '3.5L V-6 i-VTEC variable valve control, regular unleaded, engine', 'VIN': ' 5FNRL5H64FB014305 ', 'Stock #': ' E076 ', 'Mileage': ' 125,202 mi. '}</t>
  </si>
  <si>
    <t>2023 Mercedes-Benz CLA 250 Base 4MATIC</t>
  </si>
  <si>
    <t xml:space="preserve"> 6,221 mi.</t>
  </si>
  <si>
    <t>{'Exterior color': ' Digital White ', 'Interior color': 'Black ', 'Drivetrain': 'All-wheel Drive ', 'MPG': ' 24â€“33Based on EPA mileage ratings. Use for comparison purposes only. Actual mileage will vary depending on driving conditions, driving habits, vehicle maintenance, and other factors.', 'Fuel type': 'Gasoline ', 'Transmission': '7-Speed Automatic with Auto-Shift', 'Engine': '2.0L I4 16V GDI DOHC Turbo', 'VIN': ' W1K5J4HB9PN415899 ', 'Stock #': ' PN415899 ', 'Mileage': ' 6,221 mi. '}</t>
  </si>
  <si>
    <t>2020 Jeep Grand Cherokee High Altitude</t>
  </si>
  <si>
    <t xml:space="preserve"> 55,228 mi.</t>
  </si>
  <si>
    <t>$30,988$400 price drop</t>
  </si>
  <si>
    <t>{'Exterior color': ' Bright White Clearcoat ', 'Interior color':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1C4RJFCG0LC112588 ', 'Stock #': ' PC11814 ', 'Mileage': ' 55,228 mi. '}</t>
  </si>
  <si>
    <t>1996 Cadillac Fleetwood Base</t>
  </si>
  <si>
    <t xml:space="preserve"> 45,786 mi.</t>
  </si>
  <si>
    <t>{'Exterior color': ' Cotillion White ', 'Interior color': 'Neutral ', 'Drivetrain': 'Front-wheel Drive ', 'MPG': ' 17â€“26Based on EPA mileage ratings. Use for comparison purposes only. Actual mileage will vary depending on driving conditions, driving habits, vehicle maintenance, and other factors.', 'Fuel type': 'Gasoline ', 'Transmission': '4-Speed Automatic', 'Engine': '5.7L V8 16V MPFI OHV', 'VIN': ' 1G6DW52P6TR701068 ', 'Stock #': ' AS17970 ', 'Mileage': ' 45,786 mi. '}</t>
  </si>
  <si>
    <t>{'Exterior color': ' Denim Blue ', 'Interior color': 'Charcoal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YV4062JE5R1194629 ', 'Stock #': ' V24346 ', 'Mileage': ' 0 mi. '}</t>
  </si>
  <si>
    <t>$66,294MSRP $70,607$4,313 price drop</t>
  </si>
  <si>
    <t>{'Exterior color': ' Midnight Black Metallic ', 'Interior color': 'Black ', 'Drivetrain': 'Four-wheel Drive ', 'MPG': ' 17â€“22Based on EPA mileage ratings. Use for comparison purposes only. Actual mileage will vary depending on driving conditions, driving habits, vehicle maintenance, and other factors.', 'Fuel type': 'Gasoline ', 'Transmission': 'Automatic', 'Engine': 'I-FORCE 3.4L V-6 port/direct injection, DOHC, variable valve con', 'VIN': ' 5TFWA5DB0RX130896 ', 'Stock #': ' R8F130896 ', 'Mileage': ' 9 mi. '}</t>
  </si>
  <si>
    <t>2021 Nissan Murano S Intelligent AWD</t>
  </si>
  <si>
    <t xml:space="preserve"> 16,596 mi.</t>
  </si>
  <si>
    <t>{'Exterior color': ' Gun Metallic ', 'Interior color': 'Graphite ', 'Drivetrain': 'All-wheel Drive ', 'MPG': ' 20â€“28Based on EPA mileage ratings. Use for comparison purposes only. Actual mileage will vary depending on driving conditions, driving habits, vehicle maintenance, and other factors.', 'Fuel type': 'Gasoline ', 'Transmission': 'CVT with Xtronic', 'Engine': '3.5L V-6 DOHC, variable valve control, regular unleaded, engine', 'VIN': ' 5N1AZ2ASXMC131877 ', 'Stock #': ' N8459 ', 'Mileage': ' 16,596 mi. '}</t>
  </si>
  <si>
    <t>2013 Audi RS 5 4.2</t>
  </si>
  <si>
    <t xml:space="preserve"> 83,626 mi.</t>
  </si>
  <si>
    <t>{'Exterior color': ' Gray ', 'Interior color': 'Black ', 'Drivetrain': 'All-wheel Drive ', 'MPG': ' 16â€“23Based on EPA mileage ratings. Use for comparison purposes only. Actual mileage will vary depending on driving conditions, driving habits, vehicle maintenance, and other factors.', 'Fuel type': 'Gasoline ', 'Transmission': '7-Speed Automatic with Auto-Shift', 'Engine': '4.2L V8 32V GDI DOHC', 'VIN': ' WUAC6AFR0DA901766 ', 'Stock #': ' PKC14730 ', 'Mileage': ' 83,626 mi. '}</t>
  </si>
  <si>
    <t xml:space="preserve"> 61,293 mi.</t>
  </si>
  <si>
    <t>$21,775$220 price drop</t>
  </si>
  <si>
    <t>{'Exterior color': ' Deep Blue Metallic ', 'Interior color': 'Black ', 'Drivetrain': 'Rear-wheel Drive ', 'Transmission': 'Automatic', 'Engine': 'Electric', 'VIN': ' 5YJ3E1EA4NF188441 ', 'Stock #': ' HL7527 ', 'Mileage': ' 61,293 mi. '}</t>
  </si>
  <si>
    <t>$36,243MSRP $38,972</t>
  </si>
  <si>
    <t>{'Exterior color': ' Autumn Green Metallic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JF2SKAJCXRH469520 ', 'Stock #': ' 30979 ', 'Mileage': ' 6 mi. '}</t>
  </si>
  <si>
    <t>2024 Jeep Grand Wagoneer L Series III Obsidian 4x4</t>
  </si>
  <si>
    <t>{'Exterior color': ' Diamond Black ', 'Interior color': 'Quilted Palermo ', 'Drivetrain': 'Four-wheel Drive ', 'MPG': ' 14â€“20Based on EPA mileage ratings. Use for comparison purposes only. Actual mileage will vary depending on driving conditions, driving habits, vehicle maintenance, and other factors.', 'Fuel type': 'Gasoline ', 'Transmission': 'Automatic', 'Engine': 'Hurricane 3L I-6 gasoline direct injection, DOHC, variable valve', 'VIN': ' 1C4SJSGPXRS107823 ', 'Stock #': ' 90426 ', 'Mileage': ' 0 mi. '}</t>
  </si>
  <si>
    <t>2015 Jeep Renegade Limited</t>
  </si>
  <si>
    <t xml:space="preserve"> 136,281 mi.</t>
  </si>
  <si>
    <t>$9,495$500 price drop</t>
  </si>
  <si>
    <t>{'Exterior color': ' Black ', 'Interior color': 'Black ', 'Drivetrain': 'All-wheel Drive ', 'MPG': ' 21â€“29Based on EPA mileage ratings. Use for comparison purposes only. Actual mileage will vary depending on driving conditions, driving habits, vehicle maintenance, and other factors.', 'Fuel type': 'Gasoline ', 'Transmission': 'Automatic', 'Engine': '2.4L I4 SOHC 16V', 'VIN': ' ZACCJBDT0FPB55530 ', 'Stock #': ' 11280 ', 'Mileage': ' 136,281 mi. '}</t>
  </si>
  <si>
    <t xml:space="preserve"> 54,957 mi.</t>
  </si>
  <si>
    <t>{'Exterior color': ' Infinite Blue Metallic Tinted Clearcoat ', 'Interior color': 'Light Sandstone ', 'Drivetrain': 'Four-wheel Drive ', 'MPG': ' 23â€“26Based on EPA mileage ratings. Use for comparison purposes only. Actual mileage will vary depending on driving conditions, driving habits, vehicle maintenance, and other factors.', 'Fuel type': 'Gasoline ', 'Transmission': '10-Speed Automatic', 'Engine': '3.0L V6 24V GDI DOHC Twin Turbo', 'VIN': ' 1FM5K8HC6MGA92804 ', 'Stock #': ' NDQ8097A ', 'Mileage': ' 54,957 mi. '}</t>
  </si>
  <si>
    <t xml:space="preserve"> 75,475 mi.</t>
  </si>
  <si>
    <t>$17,940$463 price drop</t>
  </si>
  <si>
    <t>{'Exterior color': ' Agate Black Metallic ', 'Interior color': 'Dark Earth Gray ', 'Drivetrain': 'All-wheel Drive ', 'MPG': ' 26â€“31Based on EPA mileage ratings. Use for comparison purposes only. Actual mileage will vary depending on driving conditions, driving habits, vehicle maintenance, and other factors.', 'Fuel type': 'Gasoline ', 'Transmission': '8-Speed Automatic', 'Engine': '1.5L I3 12V PDI DOHC Turbo', 'VIN': ' 1FMCU9G67MUA42837 ', 'Stock #': ' UP3306 ', 'Mileage': ' 75,475 mi. '}</t>
  </si>
  <si>
    <t>2019 Ford Transit-350 Base</t>
  </si>
  <si>
    <t xml:space="preserve"> 77,446 mi.</t>
  </si>
  <si>
    <t>{'Exterior color': ' Oxford White ', 'Interior color': 'GRAY ', 'Drivetrain': 'Rear-wheel Drive ', 'MPG': ' 0â€“0Based on EPA mileage ratings. Use for comparison purposes only. Actual mileage will vary depending on driving conditions, driving habits, vehicle maintenance, and other factors.', 'Fuel type': 'E85 Flex Fuel ', 'Transmission': '6-Speed Automatic', 'Engine': '3.7L V6 CYLINDER', 'VIN': ' 1FTBW2CM1KKB28191 ', 'Stock #': ' 28191 ', 'Mileage': ' 77,446 mi. '}</t>
  </si>
  <si>
    <t>Not PricedMSRP $35,458</t>
  </si>
  <si>
    <t>{'Exterior color': ' Ice Silver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JF2SKAGC3RH474839 ', 'Stock #': ' 327495 ', 'Mileage': ' 7 mi. '}</t>
  </si>
  <si>
    <t>2016 Tesla Model S P100D</t>
  </si>
  <si>
    <t xml:space="preserve"> 67,249 mi.</t>
  </si>
  <si>
    <t>$29,977$1,000 price drop</t>
  </si>
  <si>
    <t>{'Exterior color': ' Deep Blue Metallic ', 'Interior color': 'Black ', 'Drivetrain': 'All-wheel Drive ', 'Transmission': '1-Speed Automatic', 'Engine': 'Electric', 'VIN': ' 5YJSA1E44GF169120 ', 'Stock #': ' AS18022 ', 'Mileage': ' 67,249 mi. '}</t>
  </si>
  <si>
    <t xml:space="preserve"> 130,185 mi.</t>
  </si>
  <si>
    <t>{'Exterior color': ' Dark Side Metallic ', 'Interior color': 'Medium Light Stone ', 'Drivetrain': 'Front-wheel Drive ', 'MPG': ' 20â€“28Based on EPA mileage ratings. Use for comparison purposes only. Actual mileage will vary depending on driving conditions, driving habits, vehicle maintenance, and other factors.', 'Fuel type': 'Gasoline ', 'Transmission': 'Automatic', 'Engine': 'EcoBoost 2L I-4 gasoline direct injection, DOHC, variable valve', 'VIN': ' 1FM5K7D93EGB39079 ', 'Stock #': ' EGB39079 ', 'Mileage': ' 130,185 mi. '}</t>
  </si>
  <si>
    <t>2019 RAM ProMaster 2500 Tradesman</t>
  </si>
  <si>
    <t xml:space="preserve"> 93,107 mi.</t>
  </si>
  <si>
    <t>{'Exterior color': ' Granite Crystal Metallic Clearcoat ', 'Interior color': 'Black ', 'Drivetrain': 'Front-wheel Drive ', 'MPG': ' 0â€“0Based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3C6TRVDG5KE519165 ', 'Stock #': ' 1166 ', 'Mileage': ' 93,107 mi. '}</t>
  </si>
  <si>
    <t>{'Comfort': '3.0', 'Interior': '2.0', 'Performance': '3.0', 'Value': '5.0', 'Exterior': '2.0', 'Reliability': '3.0'}</t>
  </si>
  <si>
    <t>$56,722MSRP $60,325$3,000 price drop</t>
  </si>
  <si>
    <t>{'Exterior color': ' Billet Silver Metallic Clearcoat ', 'Interior color': 'Black ', 'Drivetrain': 'Four-wheel Drive ', 'MPG': ' â€“', 'Fuel type': 'Gasoline ', 'Transmission': '8-Speed Automatic', 'Engine': '6.4L V8 16V MPFI OHV', 'VIN': ' 3C6UR5CJ7RG253311 ', 'Stock #': ' R20158 ', 'Mileage': ' â€“ '}</t>
  </si>
  <si>
    <t>2017 Tesla Model X P100D</t>
  </si>
  <si>
    <t xml:space="preserve"> 56,628 mi.</t>
  </si>
  <si>
    <t>$39,817$346 price drop</t>
  </si>
  <si>
    <t>{'Exterior color': ' Pearl White Multi-Coat ', 'Interior color': 'â€“ ', 'Drivetrain': 'All-wheel Drive ', 'Transmission': 'Automatic', 'Engine': 'Electric Motor', 'VIN': ' 5YJXCBE4XHF051435 ', 'Stock #': ' S9806 ', 'Mileage': ' 56,628 mi. '}</t>
  </si>
  <si>
    <t>{'Exterior color': ' Still Night Pearl ', 'Interior color': 'Black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5J6RS4H7XRL011216 ', 'Stock #': ' RL011216 ', 'Mileage': ' 4 mi. '}</t>
  </si>
  <si>
    <t>2017 Audi A4 2.0T Premium Plus</t>
  </si>
  <si>
    <t xml:space="preserve"> 34,724 mi.</t>
  </si>
  <si>
    <t>$21,417$776 price drop</t>
  </si>
  <si>
    <t>{'Exterior color': ' Florett Silver Metallic ', 'Interior color': 'Rock Gray / Granite Gray ', 'Drivetrain': 'All-wheel Drive ', 'MPG': ' 24â€“31Based on EPA mileage ratings. Use for comparison purposes only. Actual mileage will vary depending on driving conditions, driving habits, vehicle maintenance, and other factors.', 'Fuel type': 'Gasoline ', 'Transmission': '7-Speed Automatic with Auto-Shift', 'Engine': '2.0L I4 16V GDI DOHC Turbo', 'VIN': ' WAUENAF46HN025097 ', 'Stock #': ' CP658B ', 'Mileage': ' 34,724 mi. '}</t>
  </si>
  <si>
    <t>$45,813MSRP $43,120</t>
  </si>
  <si>
    <t>{'Exterior color': ' Snow White Pearl ', 'Interior color': 'Charcoal ', 'Drivetrain': 'Front-wheel Drive ', 'Transmission': 'Automatic', 'Engine': 'Electric Motor', 'VIN': ' KNDCR3L17R5096685 ', 'Stock #': ' K17003 ', 'Mileage': ' 12 mi. '}</t>
  </si>
  <si>
    <t xml:space="preserve">2016 Lexus RX 350 </t>
  </si>
  <si>
    <t xml:space="preserve"> 54,460 mi.</t>
  </si>
  <si>
    <t>$28,900$600 price drop</t>
  </si>
  <si>
    <t>{'Exterior color': ' Obsidian Black ', 'Interior color': 'Tan ', 'Drivetrain': 'All-wheel Drive ', 'MPG': ' 19â€“26Based on EPA mileage ratings. Use for comparison purposes only. Actual mileage will vary depending on driving conditions, driving habits, vehicle maintenance, and other factors.', 'Fuel type': 'Gasoline ', 'Transmission': '8-Speed Automatic', 'Engine': '3.5L V6 24V GDI DOHC', 'VIN': ' 2T2BZMCA9GC029289 ', 'Stock #': ' 2363 ', 'Mileage': ' 54,460 mi. '}</t>
  </si>
  <si>
    <t>2014 Toyota RAV4 Limited</t>
  </si>
  <si>
    <t xml:space="preserve"> 117,706 mi.</t>
  </si>
  <si>
    <t>{'Exterior color': ' Barcelona Red Metallic ', 'Interior color': 'â€“ ', 'Drivetrain': 'All-wheel Drive ', 'MPG': ' 22â€“29Based on EPA mileage ratings. Use for comparison purposes only. Actual mileage will vary depending on driving conditions, driving habits, vehicle maintenance, and other factors.', 'Fuel type': 'Gasoline ', 'Transmission': 'Automatic', 'Engine': '2.5L I-4 DOHC, VVT-i variable valve control, regular unleaded, e', 'VIN': ' 2T3DFREVXEW219172 ', 'Stock #': ' 24249A ', 'Mileage': ' 117,706 mi. '}</t>
  </si>
  <si>
    <t>2012 Aston Martin Rapide BANG &amp; OLUSFEN - 20 INCH WHEELS - REAR ENT - ONLY 33K MILES</t>
  </si>
  <si>
    <t xml:space="preserve"> 33,855 mi.</t>
  </si>
  <si>
    <t>{'Exterior color': ' Tungsten Silver ', 'Interior color': 'Sahara Tan ', 'Drivetrain': 'Rear-wheel Drive ', 'MPG': ' 13â€“19Based on EPA mileage ratings. Use for comparison purposes only. Actual mileage will vary depending on driving conditions, driving habits, vehicle maintenance, and other factors.', 'Fuel type': 'Gasoline ', 'Transmission': 'Automatic', 'Engine': '6L V-12 DOHC, premium unleaded, engine with 470HP', 'VIN': ' SCFHDDAJ0CAF02287 ', 'Stock #': ' F02287 ', 'Mileage': ' 33,855 mi. '}</t>
  </si>
  <si>
    <t>2023 Hyundai Venue SEL</t>
  </si>
  <si>
    <t xml:space="preserve"> 10,835 mi.</t>
  </si>
  <si>
    <t>$20,700$150 price drop</t>
  </si>
  <si>
    <t>{'Exterior color': ' Stellar Silver ', 'Interior color': 'Gray ', 'Drivetrain': 'Front-wheel Drive ', 'MPG': ' 29â€“33Based on EPA mileage ratings. Use for comparison purposes only. Actual mileage will vary depending on driving conditions, driving habits, vehicle maintenance, and other factors.', 'Fuel type': 'Gasoline ', 'Transmission': 'Automatic CVT', 'Engine': '1.6L I4 16V MPFI DOHC', 'VIN': ' KMHRC8A39PU212934 ', 'Stock #': ' P11331A ', 'Mileage': ' 10,835 mi. '}</t>
  </si>
  <si>
    <t>2024 Mercedes-Benz E-Class 350</t>
  </si>
  <si>
    <t>{'Exterior color': ' Cirrus Silver Metallic ', 'Interior color': 'Black ', 'Drivetrain': 'All-wheel Drive ', 'MPG': ' â€“', 'Fuel type': 'Gasoline ', 'Transmission': 'Automatic', 'Engine': '2.0L', 'VIN': ' W1KLF4HB5RA012344 ', 'Stock #': ' RA012344 ', 'Mileage': ' 30 mi. '}</t>
  </si>
  <si>
    <t>$37,890MSRP $40,060$600 price drop</t>
  </si>
  <si>
    <t>{'Exterior color': ' Oxford White ', 'Interior color': 'Dune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2FMPK4G97RBA84541 ', 'Stock #': ' NR3208 ', 'Mileage': ' 10 mi. '}</t>
  </si>
  <si>
    <t>$39,425MSRP $48,250$2,000 price drop</t>
  </si>
  <si>
    <t>{'Exterior color': ' Snow White Pearl ', 'Interior color': 'Charcoal ', 'Drivetrain': 'Front-wheel Drive ', 'Transmission': 'Automatic', 'Engine': '201HP Electric Motor', 'VIN': ' KNDCT3L1XP5022210 ', 'Stock #': ' K16091 ', 'Mileage': ' 10 mi. '}</t>
  </si>
  <si>
    <t>2023 GMC Terrain SLE</t>
  </si>
  <si>
    <t xml:space="preserve"> 737 mi.</t>
  </si>
  <si>
    <t>$30,243MSRP $34,100$2,000 price drop</t>
  </si>
  <si>
    <t>{'Exterior color': ' Summit White ', 'Interior color': 'Jet Black ', 'Drivetrain': 'Front-wheel Drive ', 'MPG': ' 24â€“29Based on EPA mileage ratings. Use for comparison purposes only. Actual mileage will vary depending on driving conditions, driving habits, vehicle maintenance, and other factors.', 'Fuel type': 'Gasoline ', 'Transmission': '9-Speed Automatic', 'Engine': '1.5L I4 16V GDI DOHC Turbo', 'VIN': ' 3GKALMEG2PL176526 ', 'Stock #': ' GC23065 ', 'Mileage': ' 737 mi. '}</t>
  </si>
  <si>
    <t>2021 BMW 530 i xDrive</t>
  </si>
  <si>
    <t xml:space="preserve"> 7,348 mi.</t>
  </si>
  <si>
    <t>{'Exterior color': ' Black Sapphire Metallic ', 'Interior color': 'Cognac ', 'Drivetrain': 'All-wheel Drive ', 'MPG': ' 23â€“32Based on EPA mileage ratings. Use for comparison purposes only. Actual mileage will vary depending on driving conditions, driving habits, vehicle maintenance, and other factors.', 'Fuel type': 'Gasoline ', 'Transmission': '8-Speed Automatic', 'Engine': '2.0L I4 16V GDI DOHC Turbo', 'VIN': ' WBA13BJ05MWX10906 ', 'Stock #': ' B46105A ', 'Mileage': ' 7,348 mi. '}</t>
  </si>
  <si>
    <t>$35,673MSRP $38,359</t>
  </si>
  <si>
    <t>{'Exterior color': ' Crystal Black Silica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JF2SKALC2RH449548 ', 'Stock #': ' 30721 ', 'Mileage': ' 5 mi. '}</t>
  </si>
  <si>
    <t>2023 Volkswagen Jetta 1.5T S</t>
  </si>
  <si>
    <t>â€“Â $23,801 MSRPÂ¹$1,293 seller discount $22,508 Seller priceÂ¹MSRP excludes destination &amp; handling</t>
  </si>
  <si>
    <t>{'Exterior color': ' Deep Black Pearl Effect ', 'Interior color': 'Titan Black ', 'Drivetrain': 'Front-wheel Drive ', 'MPG': ' 31â€“41Based on EPA mileage ratings. Use for comparison purposes only. Actual mileage will vary depending on driving conditions, driving habits, vehicle maintenance, and other factors.', 'Fuel type': 'Gasoline ', 'Transmission': '8-Speed Automatic', 'Engine': '1.5L I4 16V GDI DOHC Turbo', 'VIN': ' 3VW5M7BU5PM053929 ', 'Stock #': ' V16336 ', 'Mileage': ' 5 mi. '}</t>
  </si>
  <si>
    <t>{'Exterior color': ' Diamond Black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3C4NJDCN1RT115059 ', 'Stock #': ' CP24031 ', 'Mileage': ' 10 mi. '}</t>
  </si>
  <si>
    <t xml:space="preserve"> 18,050 mi.</t>
  </si>
  <si>
    <t>{'Exterior color': ' Blue ', 'Interior color': 'Tan ', 'Drivetrain': 'All-wheel Drive ', 'MPG': ' 26â€“31Based on EPA mileage ratings. Use for comparison purposes only. Actual mileage will vary depending on driving conditions, driving habits, vehicle maintenance, and other factors.', 'Fuel type': 'Gasoline ', 'Transmission': '8-Speed Automatic', 'Engine': '1.5L I3 12V PDI DOHC Turbo', 'VIN': ' 1FMCU9G6XNUA73033 ', 'Stock #': ' 25447549 ', 'Mileage': ' 18,050 mi. '}</t>
  </si>
  <si>
    <t xml:space="preserve"> 2,639 mi.</t>
  </si>
  <si>
    <t>{'Exterior color': ' Alpine White ', 'Interior color': 'Cognac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WBX57DP08RN264102 ', 'Stock #': ' 25738A ', 'Mileage': ' 2,639 mi. '}</t>
  </si>
  <si>
    <t>$50,696MSRP $51,696</t>
  </si>
  <si>
    <t>{'Exterior color': ' Gray ', 'Interior color': 'Black ', 'Drivetrain': 'Four-wheel Drive ', 'MPG': ' 17â€“23Based on EPA mileage ratings. Use for comparison purposes only. Actual mileage will vary depending on driving conditions, driving habits, vehicle maintenance, and other factors.', 'Fuel type': 'Gasoline ', 'Transmission': '10-Speed Automatic', 'Engine': '3.4L V6 24V PDI DOHC Twin Turbo', 'VIN': ' 5TFLA5DB2RX171498 ', 'Stock #': ' T41014 ', 'Mileage': ' 0 mi. '}</t>
  </si>
  <si>
    <t>Not PricedMSRP $44,009</t>
  </si>
  <si>
    <t>{'Exterior color': ' Geyser Blue ', 'Interior color': 'Gray ', 'Drivetrain': 'All-wheel Drive ', 'MPG': ' 21â€“26Based on EPA mileage ratings. Use for comparison purposes only. Actual mileage will vary depending on driving conditions, driving habits, vehicle maintenance, and other factors.', 'Fuel type': 'Gasoline ', 'Transmission': 'Automatic CVT', 'Engine': '2.4L H4 16V GDI DOHC Turbo', 'VIN': ' 4S4BTGUD3R3253939 ', 'Stock #': ' 327578 ', 'Mileage': ' 6 mi. '}</t>
  </si>
  <si>
    <t>1966 Ford F100 Base</t>
  </si>
  <si>
    <t>{'Exterior color': ' Other ', 'Interior color': 'Gray ', 'Drivetrain': 'Unknown ', 'MPG': ' 0Based on EPA mileage ratings. Use for comparison purposes only. Actual mileage will vary depending on driving conditions, driving habits, vehicle maintenance, and other factors.', 'Fuel type': 'Gasoline ', 'Transmission': 'Automatic 3-Speed', 'Engine': 'V8 7.5L', 'VIN': ' 00000F10YK8XXXXXX ', 'Stock #': ' 1810 ', 'Mileage': ' 88,000 mi. '}</t>
  </si>
  <si>
    <t>2024 Nissan Altima SR VC-Turbo FWD</t>
  </si>
  <si>
    <t>$35,842MSRP $38,145</t>
  </si>
  <si>
    <t>{'Exterior color': ' Gray Sky Pearl ', 'Interior color': 'Sport ', 'Drivetrain': 'Front-wheel Drive ', 'MPG': ' 25â€“34Based on EPA mileage ratings. Use for comparison purposes only. Actual mileage will vary depending on driving conditions, driving habits, vehicle maintenance, and other factors.', 'Fuel type': 'Gasoline ', 'Transmission': 'CVT with Xtronic', 'Engine': 'VC-Turbo 2L I-4 port/direct injection, DOHC, CVTCS variable valv', 'VIN': ' 1N4AL4CV7RN354114 ', 'Stock #': ' N23391 ', 'Mileage': ' 5 mi. '}</t>
  </si>
  <si>
    <t>$39,485MSRP $43,485</t>
  </si>
  <si>
    <t>{'Exterior color': ' Star White ', 'Interior color': 'Ebony ', 'Drivetrain': 'Four-wheel Drive ', 'MPG': ' â€“', 'Fuel type': 'Gasoline ', 'Transmission': 'Automatic', 'Engine': '2.3L I4 16V GDI DOHC Turbo', 'VIN': ' 1FMSK8DH2RGA42431 ', 'Stock #': ' RGA42431 ', 'Mileage': ' â€“ '}</t>
  </si>
  <si>
    <t xml:space="preserve"> 2,038 mi.</t>
  </si>
  <si>
    <t>$67,000$500 price drop</t>
  </si>
  <si>
    <t>{'Exterior color': ' Downpour Metallic ', 'Interior color': 'Jet Black ', 'Drivetrain': 'Four-wheel Drive ', 'MPG': ' 15â€“19Based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1GTUUGED1RZ178129 ', 'Stock #': ' G12041A ', 'Mileage': ' 2,038 mi. '}</t>
  </si>
  <si>
    <t>2024 Toyota Sequoia Platinum</t>
  </si>
  <si>
    <t>$81,623MSRP $81,623</t>
  </si>
  <si>
    <t>{'Exterior color': ' Magnetic Grey ', 'Interior color': 'Black ', 'Drivetrain': 'Four-wheel Drive ', 'MPG': ' 19â€“0Based on EPA mileage ratings. Use for comparison purposes only. Actual mileage will vary depending on driving conditions, driving habits, vehicle maintenance, and other factors.', 'Fuel type': 'Gasoline ', 'Transmission': 'Not Specified', 'Engine': 'I-FORCE 3.4L V-6 port/direct injection, DOHC, VVT-i variable val', 'VIN': ' 7SVAAABA9RX19B610 ', 'Stock #': ' 241284 ', 'Mileage': ' 0 mi. '}</t>
  </si>
  <si>
    <t>$62,165$5,000 price drop</t>
  </si>
  <si>
    <t>{'Exterior color': ' Silver Zynith ', 'Interior color': 'Global Black ', 'Drivetrain': 'Four-wheel Drive ', 'MPG': ' â€“', 'Fuel type': 'Hybrid ', 'Transmission': '8-Speed Automatic', 'Engine': '2.0L I4 16V GDI DOHC Turbo Hybrid', 'VIN': ' 1C4RJYD6XRC106646 ', 'Stock #': ' J7224 ', 'Mileage': ' 4 mi. '}</t>
  </si>
  <si>
    <t>2016 Jeep Grand Cherokee Summit</t>
  </si>
  <si>
    <t xml:space="preserve"> 43,921 mi.</t>
  </si>
  <si>
    <t>{'Exterior color': ' Burgundy ', 'Interior color': 'Black Leather ', 'Drivetrain': 'Four-wheel Drive ', 'MPG': ' 18â€“28Based on EPA mileage ratings. Use for comparison purposes only. Actual mileage will vary depending on driving conditions, driving habits, vehicle maintenance, and other factors.', 'Fuel type': 'Gasoline ', 'Transmission': 'Automatic 8-Speed', 'Engine': 'EcoDiesel 3L V-6 diesel direct injection, DOHC, intercooled turb', 'VIN': ' 1C4RJFJM2GC334225 ', 'Stock #': ' W5030 ', 'Mileage': ' 43,921 mi. '}</t>
  </si>
  <si>
    <t>2014 Audi allroad 2.0T Premium Plus</t>
  </si>
  <si>
    <t xml:space="preserve"> 122,690 mi.</t>
  </si>
  <si>
    <t>$8,995$463 price drop</t>
  </si>
  <si>
    <t>{'Exterior color': ' Silver ', 'Interior color': 'Black ', 'Drivetrain': 'All-wheel Drive ', 'MPG': ' 20â€“27Based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WA1UFAFL1EA055169 ', 'Stock #': ' 15435 ', 'Mileage': ' 122,690 mi. '}</t>
  </si>
  <si>
    <t>{'Exterior color': ' Crimson Red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JF2SKADC6RH471549 ', 'Stock #': ' RH471549 ', 'Mileage': ' 6 mi. '}</t>
  </si>
  <si>
    <t>$24,046MSRP $24,790</t>
  </si>
  <si>
    <t>{'Exterior color': ' Mosaic Black Metallic ', 'Interior color': 'Black ', 'Drivetrain': 'Front-wheel Drive ', 'MPG': ' 29â€“31Based on EPA mileage ratings. Use for comparison purposes only. Actual mileage will vary depending on driving conditions, driving habits, vehicle maintenance, and other factors.', 'Fuel type': 'Gasoline ', 'Transmission': 'Automatic CVT', 'Engine': '1.3L I3 12V GDI DOHC Turbo', 'VIN': ' KL79MMSL4RB068827 ', 'Stock #': ' N23365 ', 'Mileage': ' 5 mi. '}</t>
  </si>
  <si>
    <t>2015 Jeep Wrangler Unlimited Rubicon</t>
  </si>
  <si>
    <t xml:space="preserve"> 78,334 mi.</t>
  </si>
  <si>
    <t>{'Exterior color': ' Black Clearcoat ', 'Interior color': 'Black ', 'Drivetrain': 'Four-wheel Drive ', 'MPG': ' 16â€“21Based on EPA mileage ratings. Use for comparison purposes only. Actual mileage will vary depending on driving conditions, driving habits, vehicle maintenance, and other factors.', 'Fuel type': 'Gasoline ', 'Transmission': '5-Speed Automatic', 'Engine': '3.6L V6 24V MPFI DOHC', 'VIN': ' 1C4BJWFG3FL570837 ', 'Stock #': ' AS17633 ', 'Mileage': ' 78,334 mi. '}</t>
  </si>
  <si>
    <t>$68,715MSRP $68,620</t>
  </si>
  <si>
    <t>{'Exterior color': ' Ultra White ', 'Interior color': 'Black ', 'Drivetrain': 'Rear-wheel Drive ', 'MPG': ' 17â€“25Based on EPA mileage ratings. Use for comparison purposes only. Actual mileage will vary depending on driving conditions, driving habits, vehicle maintenance, and other factors.', 'Fuel type': 'Gasoline ', 'Transmission': '8-Speed Automatic', 'Engine': '5.0L V8 32V PDI DOHC', 'VIN': ' JTHAP1D29R5005486 ', 'Stock #': ' C1819 ', 'Mileage': ' 0 mi. '}</t>
  </si>
  <si>
    <t>{'Exterior color': ' Red ', 'Interior color': 'Black ', 'Drivetrain': 'All-wheel Drive ', 'MPG': ' 16â€“22Based on EPA mileage ratings. Use for comparison purposes only. Actual mileage will vary depending on driving conditions, driving habits, vehicle maintenance, and other factors.', 'Fuel type': 'Gasoline ', 'Transmission': '8-Speed Automatic', 'Engine': '3.0L V6 24V GDI DOHC Twin Turbo', 'VIN': ' ZN661XUM6RX446864 ', 'Stock #': ' MR3859 ', 'Mileage': ' 21 mi. '}</t>
  </si>
  <si>
    <t>{'Exterior color': ' Star White Metallic Tri-Coat ', 'Interior color': 'Ebony ', 'Drivetrain': 'Four-wheel Drive ', 'MPG': ' 20â€“27Based on EPA mileage ratings. Use for comparison purposes only. Actual mileage will vary depending on driving conditions, driving habits, vehicle maintenance, and other factors.', 'Fuel type': 'Gasoline ', 'Transmission': 'Automatic', 'Engine': 'EcoBoost 2.3L I-4 gasoline direct injection, DOHC, variable valv', 'VIN': ' 1FMSK8KH0RGA39661 ', 'Stock #': ' T40366 ', 'Mileage': ' 11 mi. '}</t>
  </si>
  <si>
    <t xml:space="preserve"> 75,910 mi.</t>
  </si>
  <si>
    <t>{'Exterior color': ' Luxe Silver Metallic ', 'Interior color': 'Cappuccino ', 'Drivetrain': 'Front-wheel Drive ', 'MPG': ' 21â€“28Based on EPA mileage ratings. Use for comparison purposes only. Actual mileage will vary depending on driving conditions, driving habits, vehicle maintenance, and other factors.', 'Fuel type': 'Gasoline ', 'Transmission': '6-Speed Automatic', 'Engine': '2.0L I4 16V GDI DOHC Turbo', 'VIN': ' 5LMCJ3C98HUL56165 ', 'Stock #': ' 2945 ', 'Mileage': ' 75,910 mi. '}</t>
  </si>
  <si>
    <t>2020 Nissan Rogue Sport SV</t>
  </si>
  <si>
    <t xml:space="preserve"> 76,115 mi.</t>
  </si>
  <si>
    <t>$17,619$970 price drop</t>
  </si>
  <si>
    <t>{'Exterior color': ' Gun Metallic ', 'Interior color': 'Charcoal ', 'Drivetrain': 'All-wheel Drive ', 'MPG': ' 24â€“30Based on EPA mileage ratings. Use for comparison purposes only. Actual mileage will vary depending on driving conditions, driving habits, vehicle maintenance, and other factors.', 'Fuel type': 'Gasoline ', 'Transmission': 'Automatic CVT', 'Engine': '2.0L I4 16V GDI DOHC', 'VIN': ' JN1BJ1CWXLW368878 ', 'Stock #': ' 3R811A ', 'Mileage': ' 76,115 mi. '}</t>
  </si>
  <si>
    <t>$57,927MSRP $64,560$3,000 price drop</t>
  </si>
  <si>
    <t>{'Exterior color': ' Infinite Black Metallic ', 'Interior color': 'Ebony ', 'Drivetrain': 'All-wheel Drive ', 'MPG': ' 20â€“25Based on EPA mileage ratings. Use for comparison purposes only. Actual mileage will vary depending on driving conditions, driving habits, vehicle maintenance, and other factors.', 'Fuel type': 'Gasoline ', 'Transmission': '8-Speed Automatic', 'Engine': '2.7L V6 24V GDI DOHC Twin Turbo', 'VIN': ' 2LMPJ8KP9PBL27395 ', 'Stock #': ' LT230621 ', 'Mileage': ' 10 mi. '}</t>
  </si>
  <si>
    <t>2021 Jaguar F-TYPE R-Dynamic AWD Automatic</t>
  </si>
  <si>
    <t>{'Exterior color': ' Fuji White ', 'Interior color': 'Ebony ', 'Drivetrain': 'All-wheel Drive ', 'MPG': ' 18â€“26.0Based on EPA mileage ratings. Use for comparison purposes only. Actual mileage will vary depending on driving conditions, driving habits, vehicle maintenance, and other factors.', 'Fuel type': 'Gasoline ', 'Transmission': 'Automatic', 'Engine': '3L V-6 gasoline direct injection, DOHC, variable valve control,', 'VIN': ' SAJD85FV3MCK72414 ', 'Stock #': ' JP4911 ', 'Mileage': ' 11,112 mi. '}</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</si>
  <si>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1C4RJKAG3R8556233 ', 'Stock #': ' J7308 ', 'Mileage': ' 5 mi. '}</t>
  </si>
  <si>
    <t>2021 RAM ProMaster 2500 High Roof</t>
  </si>
  <si>
    <t xml:space="preserve"> 43,876 mi.</t>
  </si>
  <si>
    <t>$34,750$1,250 price drop</t>
  </si>
  <si>
    <t>{'Exterior color': ' Bright White Clearcoat ', 'Interior color': 'Black ', 'Drivetrain': 'Front-wheel Drive ', 'MPG': ' 0â€“0Based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3C6LRVDG4ME567811 ', 'Stock #': ' P0884 ', 'Mileage': ' 43,876 mi. '}</t>
  </si>
  <si>
    <t xml:space="preserve"> 15,196 mi.</t>
  </si>
  <si>
    <t>{'Exterior color': ' Baja Storm ', 'Interior color': 'Charcoal w/Lava Red Stitch ', 'Drivetrain': 'Four-wheel Drive ', 'MPG': ' 17â€“22Based on EPA mileage ratings. Use for comparison purposes only. Actual mileage will vary depending on driving conditions, driving habits, vehicle maintenance, and other factors.', 'Fuel type': 'Gasoline ', 'Transmission': 'Automatic', 'Engine': 'VQ 3.8L V-6 gasoline direct injection, DOHC, VVEL variable valve', 'VIN': ' 1N6ED1EKXNN615317 ', 'Stock #': ' B31453 ', 'Mileage': ' 15,196 mi. '}</t>
  </si>
  <si>
    <t>{'Exterior color': ' Black Diamond Tri-Coat ', 'Interior color': 'Jet Black ', 'Drivetrain': 'Rear-wheel Drive ', 'MPG': ' 13â€“21Based on EPA mileage ratings. Use for comparison purposes only. Actual mileage will vary depending on driving conditions, driving habits, vehicle maintenance, and other factors.', 'Fuel type': 'Gasoline ', 'Transmission': '10-Speed Automatic', 'Engine': '6.2L V8 16V GDI OHV Supercharged', 'VIN': ' 1G6D35R62R0810436 ', 'Stock #': ' 24210 ', 'Mileage': ' 3 mi. '}</t>
  </si>
  <si>
    <t>$25,804MSRP $26,640</t>
  </si>
  <si>
    <t>{'Exterior color': ' Steel Gray ', 'Interior color': 'Black ', 'Drivetrain': 'Front-wheel Drive ', 'MPG': ' 28â€“34Based on EPA mileage ratings. Use for comparison purposes only. Actual mileage will vary depending on driving conditions, driving habits, vehicle maintenance, and other factors.', 'Fuel type': 'Gasoline ', 'Transmission': 'Automatic CVT', 'Engine': '2.0L I4 16V MPFI DOHC', 'VIN': ' KNDEU2AAXR7601742 ', 'Stock #': ' RK01742 ', 'Mileage': ' 4 mi. '}</t>
  </si>
  <si>
    <t>$32,773MSRP $33,475$702 price drop</t>
  </si>
  <si>
    <t>{'Exterior color': ' Copper ', 'Interior color': 'Jet Black ', 'Drivetrain': 'All-wheel Drive ', 'MPG': ' 26â€“29Based on EPA mileage ratings. Use for comparison purposes only. Actual mileage will vary depending on driving conditions, driving habits, vehicle maintenance, and other factors.', 'Fuel type': 'Gasoline ', 'Transmission': '9-Speed Automatic', 'Engine': '1.3L I3 12V GDI DOHC Turbo', 'VIN': ' KL79MSSL2RB083718 ', 'Stock #': ' 53484 ', 'Mileage': ' 10 mi. '}</t>
  </si>
  <si>
    <t xml:space="preserve"> 37,464 mi.</t>
  </si>
  <si>
    <t>$20,471$1,900 price drop</t>
  </si>
  <si>
    <t>{'Exterior color': ' Velvet Red Pearlcoat ', 'Interior color': 'Black ', 'Drivetrain': 'Four-wheel Drive ', 'MPG': ' 22â€“30Based on EPA mileage ratings. Use for comparison purposes only. Actual mileage will vary depending on driving conditions, driving habits, vehicle maintenance, and other factors.', 'Fuel type': 'Gasoline ', 'Transmission': '9-Speed Automatic', 'Engine': '2.4L I4 16V MPFI SOHC', 'VIN': ' 3C4NJDEB5MT537427 ', 'Stock #': ' LP18961 ', 'Mileage': ' 37,464 mi. '}</t>
  </si>
  <si>
    <t>2019 Toyota Avalon Touring</t>
  </si>
  <si>
    <t xml:space="preserve"> 65,749 mi.</t>
  </si>
  <si>
    <t>$26,900$1,100 price drop</t>
  </si>
  <si>
    <t>{'Exterior color': ' Midnight Black Metallic ', 'Interior color': 'â€“ ', 'Drivetrain': 'Front-wheel Drive ', 'MPG': ' 22â€“32Based on EPA mileage ratings. Use for comparison purposes only. Actual mileage will vary depending on driving conditions, driving habits, vehicle maintenance, and other factors.', 'Fuel type': 'Gasoline ', 'Transmission': 'Automatic', 'Engine': 'Dynamic Force 3.5L V-6 port/direct injection, DOHC, VVT-iE/VVT-i', 'VIN': ' 4T1BZ1FB3KU004466 ', 'Stock #': ' 20384P ', 'Mileage': ' 65,749 mi. '}</t>
  </si>
  <si>
    <t>$67,870MSRP $67,870</t>
  </si>
  <si>
    <t>{'Exterior color': ' Eminent White Pearl ', 'Interior color': 'Macadamia ', 'Drivetrain': 'All-wheel Drive ', 'MPG': ' 21â€“28Based on EPA mileage ratings. Use for comparison purposes only. Actual mileage will vary depending on driving conditions, driving habits, vehicle maintenance, and other factors.', 'Fuel type': 'Gasoline ', 'Transmission': '8-Speed Automatic', 'Engine': '2.4L I4 16V PDI DOHC Turbo', 'VIN': ' 2T2BAMCA1RC065522 ', 'Stock #': ' M697L ', 'Mileage': ' 1 mi. '}</t>
  </si>
  <si>
    <t xml:space="preserve"> 20,352 mi.</t>
  </si>
  <si>
    <t>{'Exterior color': ' Satin Steel Metallic ', 'Interior color': 'Jet Black ', 'Drivetrain': 'All-wheel Drive ', 'MPG': ' 18â€“25Based on EPA mileage ratings. Use for comparison purposes only. Actual mileage will vary depending on driving conditions, driving habits, vehicle maintenance, and other factors.', 'Fuel type': 'Gasoline ', 'Transmission': '9-Speed Automatic', 'Engine': '3.6L V6 24V GDI DOHC', 'VIN': ' 1GYKPDRS7MZ228816 ', 'Stock #': ' C40099A ', 'Mileage': ' 20,352 mi. '}</t>
  </si>
  <si>
    <t>{'Exterior color': ' Summit White ', 'Interior color': 'Black ', 'Drivetrain': 'Front-wheel Drive ', 'MPG': ' 29â€“31Based on EPA mileage ratings. Use for comparison purposes only. Actual mileage will vary depending on driving conditions, driving habits, vehicle maintenance, and other factors.', 'Fuel type': 'Gasoline ', 'Transmission': 'Automatic CVT', 'Engine': '1.3L I3 12V GDI DOHC Turbo', 'VIN': ' KL79MPSL4RB155581 ', 'Stock #': ' 41364 ', 'Mileage': ' 3 mi. '}</t>
  </si>
  <si>
    <t>{'Exterior color': ' Star White Metallic Tri-Coat ', 'Interior color': 'Ebony ', 'Drivetrain': 'Four-wheel Drive ', 'MPG': ' 18â€“24Based on EPA mileage ratings. Use for comparison purposes only. Actual mileage will vary depending on driving conditions, driving habits, vehicle maintenance, and other factors.', 'Fuel type': 'Gasoline ', 'Transmission': '10-Speed Automatic', 'Engine': '3.0L EcoBoost V6', 'VIN': ' 1FM5K8GC2RGA12360 ', 'Stock #': ' T240187 ', 'Mileage': ' 4 mi. '}</t>
  </si>
  <si>
    <t>$51,040MSRP $57,040</t>
  </si>
  <si>
    <t>{'Exterior color': ' Bright White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1C4RJKBG2R8506356 ', 'Stock #': ' J38181 ', 'Mileage': ' 13 mi. '}</t>
  </si>
  <si>
    <t>{'Exterior color': ' Midnight Sky ', 'Interior color': 'Global Black ', 'Drivetrain': 'Four-wheel Drive ', 'MPG': ' 0â€“0Based on EPA mileage ratings. Use for comparison purposes only. Actual mileage will vary depending on driving conditions, driving habits, vehicle maintenance, and other factors.', 'Fuel type': 'Gasoline ', 'Transmission': 'Automatic', 'Engine': '2L I-4 gasoline direct injection, DOHC, intercooled turbo, premi', 'VIN': ' 1C4RJYB69RC106110 ', 'Stock #': ' J2567 ', 'Mileage': ' 2 mi. '}</t>
  </si>
  <si>
    <t>{'Exterior color': ' Black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3N1AB8CV9RY277871 ', 'Stock #': ' 84076 ', 'Mileage': ' 6 mi. '}</t>
  </si>
  <si>
    <t>$55,885MSRP $55,885</t>
  </si>
  <si>
    <t>{'Exterior color': ' Bright White Clearcoat ', 'Interior color': 'Black ', 'Drivetrain': 'Front-wheel Drive ', 'MPG': ' â€“', 'Fuel type': 'Gasoline ', 'Transmission': '9-Speed Automatic', 'Engine': '3.6L V6 24V MPFI DOHC', 'VIN': ' 3C6LRVDG0RE122439 ', 'Stock #': ' R20161 ', 'Mileage': ' â€“ '}</t>
  </si>
  <si>
    <t>{'Exterior color': ' Summit White ', 'Interior color': 'Black ', 'Drivetrain': 'All-wheel Drive ', 'Transmission': '1-Speed Automatic', 'Engine': 'Electric', 'VIN': ' 3GNKDCRJXRS170082 ', 'Stock #': ' T16767 ', 'Mileage': ' 2 mi. '}</t>
  </si>
  <si>
    <t>2022 Nissan Kicks S</t>
  </si>
  <si>
    <t xml:space="preserve"> 20,169 mi.</t>
  </si>
  <si>
    <t>{'Exterior color': ' Gun Metallic ', 'Interior color': 'Charcoal ', 'Drivetrain': 'Front-wheel Drive ', 'MPG': ' 31â€“36Based on EPA mileage ratings. Use for comparison purposes only. Actual mileage will vary depending on driving conditions, driving habits, vehicle maintenance, and other factors.', 'Fuel type': 'Gasoline ', 'Transmission': 'Automatic CVT', 'Engine': '1.6L I4 16V MPFI DOHC', 'VIN': ' 3N1CP5BV4NL524313 ', 'Stock #': ' W23950A ', 'Mileage': ' 20,169 mi. '}</t>
  </si>
  <si>
    <t>{'Comfort': '5.0', 'Interior': '5.0', 'Performance': '3.0', 'Value': '3.0', 'Exterior': '5.0', 'Reliability': '5.0'}</t>
  </si>
  <si>
    <t xml:space="preserve"> 103,986 mi.</t>
  </si>
  <si>
    <t>{'Exterior color': ' Black Granite Metallic ', 'Interior color': 'Black ', 'Drivetrain': 'Front-wheel Drive ', 'MPG': ' 26â€“38Based on EPA mileage ratings. Use for comparison purposes only. Actual mileage will vary depending on driving conditions, driving habits, vehicle maintenance, and other factors.', 'Fuel type': 'Gasoline ', 'Transmission': 'Automatic', 'Engine': 'ECOTEC 1.4L I-4 DOHC, VVT variable valve control, intercooled tu', 'VIN': ' 1G1PC5SB2F7198509 ', 'Stock #': ' 15702 ', 'Mileage': ' 103,986 mi. '}</t>
  </si>
  <si>
    <t>2020 Audi Q5 45 Titanium Premium</t>
  </si>
  <si>
    <t>{'Exterior color': ' Navarra Blue Metallic ', 'Interior color': 'Black ', 'Drivetrain': 'All-wheel Drive ', 'MPG': ' 22â€“28Based on EPA mileage ratings. Use for comparison purposes only. Actual mileage will vary depending on driving conditions, driving habits, vehicle maintenance, and other factors.', 'Fuel type': 'Gasoline ', 'Transmission': 'Automatic', 'Engine': '2.0L 4-Cyl Engine', 'VIN': ' WA1ANAFY9L2117572 ', 'Stock #': ' AP117572 ', 'Mileage': ' 38,722 mi. '}</t>
  </si>
  <si>
    <t>{'Exterior color': ' Silver Gray ', 'Interior color': 'Black ', 'Drivetrain': 'Rear-wheel Drive ', 'MPG': ' â€“', 'Fuel type': 'Diesel ', 'Transmission': '9-Speed Automatic', 'Engine': '2.0L I4 16V DDI DOHC Turbo Diesel', 'VIN': ' W1Z4NFHY5RP660997 ', 'Stock #': ' S240037 ', 'Mileage': ' 10 mi. '}</t>
  </si>
  <si>
    <t>$38,836MSRP $41,305$1,000 price drop</t>
  </si>
  <si>
    <t>{'Exterior color': ' Diamond Black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3C4NJDCN2RT115149 ', 'Stock #': ' J38195 ', 'Mileage': ' 9 mi. '}</t>
  </si>
  <si>
    <t xml:space="preserve"> 79,866 mi.</t>
  </si>
  <si>
    <t>{'Exterior color': ' â€“ ', 'Interior color': 'â€“ ', 'Drivetrain': 'All-wheel Drive ', 'MPG': ' 19â€“28Based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1G6AX5SX6F0133977 ', 'Stock #': ' 418 ', 'Mileage': ' 79,866 mi. '}</t>
  </si>
  <si>
    <t xml:space="preserve"> 28,231 mi.</t>
  </si>
  <si>
    <t>{'Exterior color': ' Apex Blue Pearl ', 'Interior color': 'Ebony ', 'Drivetrain': 'Front-wheel Drive ', 'MPG': ' 22â€“30Based on EPA mileage ratings. Use for comparison purposes only. Actual mileage will vary depending on driving conditions, driving habits, vehicle maintenance, and other factors.', 'Fuel type': 'Gasoline ', 'Transmission': 'Automatic', 'Engine': '2L I-4 gasoline direct injection, DOHC, VTEC variable valve cont', 'VIN': ' 19UUB5F56MA005894 ', 'Stock #': ' T23078A ', 'Mileage': ' 28,231 mi. '}</t>
  </si>
  <si>
    <t>{'Exterior color': ' Fountain Blue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CVT', 'Engine': '1.3L I3 12V GDI DOHC Turbo', 'VIN': ' KL79MVSL2RB110028 ', 'Stock #': ' 41424 ', 'Mileage': ' 3 mi. '}</t>
  </si>
  <si>
    <t>$68,436MSRP $68,436</t>
  </si>
  <si>
    <t>{'Exterior color': ' Graphite Gray ', 'Interior color': 'Black ', 'Drivetrain': 'Rear-wheel Drive ', 'MPG': ' â€“', 'Fuel type': 'Diesel ', 'Transmission': '9-Speed Automatic', 'Engine': '2.0L I4 16V DDI DOHC Turbo Diesel', 'VIN': ' W1Y4NDHY0RT178986 ', 'Stock #': ' 74224 ', 'Mileage': ' 7 mi. '}</t>
  </si>
  <si>
    <t>2013 Ford Escape S</t>
  </si>
  <si>
    <t xml:space="preserve"> 111,794 mi.</t>
  </si>
  <si>
    <t>$7,998$1,000 price drop</t>
  </si>
  <si>
    <t>{'Exterior color': ' Kodiak Brown ', 'Interior color': 'Charcoal Black ', 'Drivetrain': 'Front-wheel Drive ', 'MPG': ' 22â€“31Based on EPA mileage ratings. Use for comparison purposes only. Actual mileage will vary depending on driving conditions, driving habits, vehicle maintenance, and other factors.', 'Fuel type': 'Gasoline ', 'Transmission': 'Automatic 6-Speed', 'Engine': 'Duratec 2.5L I-4 DOHC, iVCT variable valve control, regular unle', 'VIN': ' 1FMCU0F70DUB51999 ', 'Stock #': ' P537 ', 'Mileage': ' 111,794 mi. '}</t>
  </si>
  <si>
    <t>$46,836MSRP $57,040</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</si>
  <si>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1C4RJKBG4R8502776 ', 'Stock #': ' DTN240248 ', 'Mileage': ' 31 mi. '}</t>
  </si>
  <si>
    <t>2019 Ford F-250 Lariat</t>
  </si>
  <si>
    <t xml:space="preserve"> 36,355 mi.</t>
  </si>
  <si>
    <t>{'Exterior color': ' White Platinum ', 'Interior color': 'Black ', 'Drivetrain': 'Four-wheel Drive ', 'MPG': ' â€“', 'Fuel type': 'E85 Flex Fuel ', 'Transmission': '6-Speed Automatic', 'Engine': '6.2L V8 16V MPFI SOHC Flexible Fuel', 'VIN': ' 1FT7W2B68KED91303 ', 'Stock #': ' 240084A ', 'Mileage': ' 36,355 mi. '}</t>
  </si>
  <si>
    <t>2013 BMW 535 xDrive</t>
  </si>
  <si>
    <t xml:space="preserve"> 69,355 mi.</t>
  </si>
  <si>
    <t>{'Exterior color': ' Black Sapphire Metallic ', 'Interior color': 'Black ', 'Drivetrain': 'All-wheel Drive ', 'MPG': ' 21â€“30Based on EPA mileage ratings. Use for comparison purposes only. Actual mileage will vary depending on driving conditions, driving habits, vehicle maintenance, and other factors.', 'Fuel type': 'Gasoline ', 'Transmission': 'Automatic', 'Engine': '3L I-6 gasoline direct injection, DOHC, variable valve control,', 'VIN': ' WBAFU7C56DDU70429 ', 'Stock #': ' DDU70429 ', 'Mileage': ' 69,355 mi. '}</t>
  </si>
  <si>
    <t xml:space="preserve"> 11,548 mi.</t>
  </si>
  <si>
    <t>{'Exterior color': ' Black ', 'Interior color': 'Black ', 'Drivetrain': 'All-wheel Drive ', 'Transmission': '1-Speed Automatic', 'Engine': 'Electric', 'VIN': ' 5YJ3E1EC3LF713066 ', 'Stock #': ' VK2073 ', 'Mileage': ' 11,548 mi. '}</t>
  </si>
  <si>
    <t>1994 Pontiac Firebird Formula</t>
  </si>
  <si>
    <t xml:space="preserve"> 56,000 mi.</t>
  </si>
  <si>
    <t>{'Exterior color': ' Red ', 'Interior color': 'Black ', 'Drivetrain': 'Rear-wheel Drive ', 'Fuel type': 'â€“ ', 'Transmission': 'A/T', 'Engine': 'â€“', 'VIN': ' 2G2FS22S1R2230113 ', 'Mileage': ' 56,000 mi. '}</t>
  </si>
  <si>
    <t xml:space="preserve"> 25,770 mi.</t>
  </si>
  <si>
    <t>{'Exterior color': ' Gray Metallic ', 'Interior color': 'Dark Earth Gray ', 'Drivetrain': 'All-wheel Drive ', 'MPG': ' 26â€“31Based on EPA mileage ratings. Use for comparison purposes only. Actual mileage will vary depending on driving conditions, driving habits, vehicle maintenance, and other factors.', 'Fuel type': 'Gasoline ', 'Transmission': '8-Speed Automatic', 'Engine': 'EcoBoost 1.5L I-3 port/direct injection, DOHC, Ti-VCT variable v', 'VIN': ' 1FMCU9G60NUA20860 ', 'Stock #': ' Z4421 ', 'Mileage': ' 25,770 mi. '}</t>
  </si>
  <si>
    <t>{'Exterior color': ' Gold ', 'Interior color': 'Gray ', 'Drivetrain': 'All-wheel Drive ', 'Transmission': 'Automatic', 'Engine': 'Electric', 'VIN': ' KM8KRDDF0RU277950 ', 'Stock #': ' RU277950 ', 'Mileage': ' 10 mi. '}</t>
  </si>
  <si>
    <t>2024 Dodge Durango R/T Plus AWD</t>
  </si>
  <si>
    <t>$65,055MSRP $65,055</t>
  </si>
  <si>
    <t>{'Exterior color': ' DB Black Crystal Clearcoat ', 'Interior color': 'Black ', 'Drivetrain': 'All-wheel Drive ', 'MPG': ' 14â€“22Based on EPA mileage ratings. Use for comparison purposes only. Actual mileage will vary depending on driving conditions, driving habits, vehicle maintenance, and other factors.', 'Fuel type': 'Gasoline ', 'Transmission': 'Automatic', 'Engine': 'HEMI 5.7L V-8 VVT variable valve control, regular unleaded, engi', 'VIN': ' 1C4SDJCT6RC176751 ', 'Stock #': ' 176751 ', 'Mileage': ' 0 mi. '}</t>
  </si>
  <si>
    <t xml:space="preserve"> 16,209 mi.</t>
  </si>
  <si>
    <t>{'Exterior color': ' Gray ', 'Interior color': 'Gray ', 'Drivetrain': 'All-wheel Drive ', 'MPG': ' 26â€“31Based on EPA mileage ratings. Use for comparison purposes only. Actual mileage will vary depending on driving conditions, driving habits, vehicle maintenance, and other factors.', 'Fuel type': 'Gasoline ', 'Transmission': '8-Speed Automatic', 'Engine': '1.5L I3 12V PDI DOHC Turbo', 'VIN': ' 1FMCU9G60NUA01080 ', 'Stock #': ' 25594265 ', 'Mileage': ' 16,209 mi. '}</t>
  </si>
  <si>
    <t>$29,020MSRP $31,135</t>
  </si>
  <si>
    <t>{'Exterior color': ' Gun Metallic ', 'Interior color': 'â€“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1N4BL4DV7RN379341 ', 'Stock #': ' N24152 ', 'Mileage': ' 1 mi. '}</t>
  </si>
  <si>
    <t>2014 Toyota Camry XLE</t>
  </si>
  <si>
    <t xml:space="preserve"> 154,320 mi.</t>
  </si>
  <si>
    <t>{'Exterior color': ' Barcelona Red Metallic ', 'Interior color': 'Ash ', 'Drivetrain': 'Front-wheel Drive ', 'MPG': ' 25â€“35Based on EPA mileage ratings. Use for comparison purposes only. Actual mileage will vary depending on driving conditions, driving habits, vehicle maintenance, and other factors.', 'Fuel type': 'Gasoline ', 'Transmission': 'Automatic', 'Engine': '2.5L I-4 DOHC, variable valve control, regular unleaded, engine', 'VIN': ' 4T4BF1FK5ER353759 ', 'Stock #': ' 15176 ', 'Mileage': ' 154,320 mi. '}</t>
  </si>
  <si>
    <t>2023 Dodge Charger SRT Hellcat Widebody</t>
  </si>
  <si>
    <t xml:space="preserve"> 6,209 mi.</t>
  </si>
  <si>
    <t>{'Exterior color': ' Granite Crystal Clearcoat Metallic ', 'Interior color': 'Black ', 'Drivetrain': 'Rear-wheel Drive ', 'MPG': ' 12â€“21Based on EPA mileage ratings. Use for comparison purposes only. Actual mileage will vary depending on driving conditions, driving habits, vehicle maintenance, and other factors.', 'Fuel type': 'Gasoline ', 'Transmission': '8-Speed Automatic', 'Engine': '6.2L V8 16V MPFI OHV Supercharged', 'VIN': ' 2C3CDXL92PH521025 ', 'Stock #': ' QT4875A ', 'Mileage': ' 6,209 mi. '}</t>
  </si>
  <si>
    <t>$23,900MSRP $23,900</t>
  </si>
  <si>
    <t>{'Exterior color': ' Atlantic Gray Metallic ', 'Interior color': 'Charcoal ', 'Drivetrain': 'Front-wheel Drive ', 'MPG': ' 30â€“40Based on EPA mileage ratings. Use for comparison purposes only. Actual mileage will vary depending on driving conditions, driving habits, vehicle maintenance, and other factors.', 'Fuel type': 'Gasoline ', 'Transmission': 'CVT with Xtronic', 'Engine': '2.0L I4 DOHC', 'VIN': ' 3N1AB8CV9RY271911 ', 'Stock #': ' 2400036 ', 'Mileage': ' 6 mi. '}</t>
  </si>
  <si>
    <t>2016 Volkswagen e-Golf SE</t>
  </si>
  <si>
    <t xml:space="preserve"> 39,351 mi.</t>
  </si>
  <si>
    <t>{'Exterior color': ' Reflex Silver Metallic ', 'Interior color': 'Black ', 'Drivetrain': 'Front-wheel Drive ', 'Transmission': '1-Speed Automatic', 'Engine': 'Electric', 'VIN': ' WVWKP7AU8GW914308 ', 'Stock #': ' VP1263 ', 'Mileage': ' 39,351 mi. '}</t>
  </si>
  <si>
    <t xml:space="preserve"> 2,066 mi.</t>
  </si>
  <si>
    <t>{'Exterior color': ' Gentian Blue Metallic ', 'Interior color': 'Black ', 'Drivetrain': 'All-wheel Drive ', 'MPG': ' 19â€“25Based on EPA mileage ratings. Use for comparison purposes only. Actual mileage will vary depending on driving conditions, driving habits, vehicle maintenance, and other factors.', 'Fuel type': 'Gasoline ', 'Transmission': '7-Speed Automatic with Auto-Shift', 'Engine': '2.0L I4 16V GDI DOHC Turbo', 'VIN': ' WP1AA2A54RLB04752 ', 'Stock #': ' HH1124 ', 'Mileage': ' 2,066 mi. '}</t>
  </si>
  <si>
    <t>â€“Â $28,856 MSRPÂ¹$1,510 seller discount $27,346 Seller priceÂ¹MSRP excludes destination &amp; handling</t>
  </si>
  <si>
    <t>{'Exterior color': ' Deep Black Pearl Effect ', 'Interior color': 'Black ', 'Drivetrain': 'All-wheel Drive ', 'MPG': ' â€“', 'Fuel type': 'Gasoline ', 'Transmission': '7-Speed DSGA? Automatic w/ 4MO', 'Engine': '1.5L I4 16V GDI DOHC Turbo', 'VIN': ' 3VV8X7B20RM067621 ', 'Stock #': ' V067621 ', 'Mileage': ' 7 mi. '}</t>
  </si>
  <si>
    <t>{'Exterior color': ' Brilliant Silver Metallic ', 'Interior color': 'Black ', 'Drivetrain': 'Rear-wheel Drive ', 'MPG': ' 18â€“22Based on EPA mileage ratings. Use for comparison purposes only. Actual mileage will vary depending on driving conditions, driving habits, vehicle maintenance, and other factors.', 'Fuel type': 'Gasoline ', 'Transmission': '9-Speed Automatic', 'Engine': '2.0L I4 16V GDI DOHC Turbo', 'VIN': ' W1WV0FEY1P4293616 ', 'Stock #': ' M74035L ', 'Mileage': ' 3,864 mi. '}</t>
  </si>
  <si>
    <t>2008 Mercedes-Benz M-Class 4MATIC</t>
  </si>
  <si>
    <t xml:space="preserve"> 97,017 mi.</t>
  </si>
  <si>
    <t>$8,490$260 price drop</t>
  </si>
  <si>
    <t>{'Exterior color': ' Tan ', 'Interior color': 'Macadamia/Black ', 'Drivetrain': 'All-wheel Drive ', 'MPG': ' 15â€“20Based on EPA mileage ratings. Use for comparison purposes only. Actual mileage will vary depending on driving conditions, driving habits, vehicle maintenance, and other factors.', 'Fuel type': 'Gasoline ', 'Transmission': 'Automatic', 'Engine': '3.5L V-6 DOHC, variable valve control, premium unleaded, engine', 'VIN': ' 4JGBB86E18A297723 ', 'Stock #': ' B10245 ', 'Mileage': ' 97,017 mi. '}</t>
  </si>
  <si>
    <t xml:space="preserve"> 11,461 mi.</t>
  </si>
  <si>
    <t>{'Exterior color': ' Storm ', 'Interior color': 'Black ', 'Drivetrain': 'All-wheel Drive ', 'MPG': ' 25â€“34Based on EPA mileage ratings. Use for comparison purposes only. Actual mileage will vary depending on driving conditions, driving habits, vehicle maintenance, and other factors.', 'Fuel type': 'Gasoline ', 'Transmission': '7-Speed Automatic with Auto-Shift', 'Engine': '2.0L I4 16V GDI DOHC Turbo', 'VIN': ' WBX73EF06P5W27473 ', 'Stock #': ' P26439 ', 'Mileage': ' 11,461 mi. '}</t>
  </si>
  <si>
    <t xml:space="preserve"> 52,561 mi.</t>
  </si>
  <si>
    <t>$18,401$300 price drop</t>
  </si>
  <si>
    <t>{'Exterior color': ' Agate Black Metallic ', 'Interior color': 'Dark Earth Gray ', 'Drivetrain': 'All-wheel Drive ', 'MPG': ' 26â€“31Based on EPA mileage ratings. Use for comparison purposes only. Actual mileage will vary depending on driving conditions, driving habits, vehicle maintenance, and other factors.', 'Fuel type': 'Gasoline ', 'Transmission': '8-Speed Automatic', 'Engine': '1.5L I3 12V GDI DOHC Turbo', 'VIN': ' 1FMCU9G66LUA18933 ', 'Stock #': ' PCR8646AFC ', 'Mileage': ' 52,561 mi. '}</t>
  </si>
  <si>
    <t>2018 Tesla Model X 100D AWD</t>
  </si>
  <si>
    <t xml:space="preserve"> 58,227 mi.</t>
  </si>
  <si>
    <t>{'Exterior color': ' Red Multi-Coat ', 'Interior color': 'Black ', 'Drivetrain': 'All-wheel Drive ', 'Transmission': 'Automatic', 'Engine': 'ELECTRIC MOTOR', 'VIN': ' 5YJXCDE28JF090024 ', 'Stock #': ' 14812 ', 'Mileage': ' 58,227 mi. '}</t>
  </si>
  <si>
    <t>{'Exterior color': ' Scarlet Ember ', 'Interior color': 'Sport ', 'Drivetrain': 'Front-wheel Drive ', 'MPG': ' 30â€“38Based on EPA mileage ratings. Use for comparison purposes only. Actual mileage will vary depending on driving conditions, driving habits, vehicle maintenance, and other factors.', 'Fuel type': 'Gasoline ', 'Transmission': 'Automatic CVT', 'Engine': '2.0L I4 16V GDI DOHC', 'VIN': ' 3N1AB8DV1RY283677 ', 'Stock #': ' N02209 ', 'Mileage': ' 3 mi. '}</t>
  </si>
  <si>
    <t>â€“Â $33,389 MSRPÂ¹$1,271 seller discount $32,118 Seller priceÂ¹MSRP excludes destination &amp; handling</t>
  </si>
  <si>
    <t>{'Exterior color': ' Blue Dusk ', 'Interior color': 'Black ', 'Drivetrain': 'All-wheel Drive ', 'MPG': ' â€“', 'Fuel type': 'Gasoline ', 'Transmission': '7-Speed DSGA? Automatic w/ 4MO', 'Engine': '1.5L I4 16V GDI DOHC Turbo', 'VIN': ' 3VVVX7B23RM054686 ', 'Stock #': ' V24841 ', 'Mileage': ' 8 mi. '}</t>
  </si>
  <si>
    <t>2020 Subaru Forester Sport</t>
  </si>
  <si>
    <t xml:space="preserve"> 30,730 mi.</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</si>
  <si>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JF2SKAMC4LH417268 ', 'Stock #': ' SU22148A ', 'Mileage': ' 30,730 mi. '}</t>
  </si>
  <si>
    <t>{'Exterior color': ' Black ', 'Interior color': 'Black ', 'Drivetrain': 'All-wheel Drive ', 'Transmission': '1-Speed Automatic', 'Engine': 'Electric', 'VIN': ' 3GNKDCRJ8RS213415 ', 'Stock #': ' 24618 ', 'Mileage': ' 3 mi. '}</t>
  </si>
  <si>
    <t>2020 RAM ProMaster 1500 Base</t>
  </si>
  <si>
    <t xml:space="preserve"> 33,118 mi.</t>
  </si>
  <si>
    <t>$32,750$1,110 price drop</t>
  </si>
  <si>
    <t>{'Exterior color': ' White ', 'Interior color': 'Gray ', 'Drivetrain': 'Front-wheel Drive ', 'MPG': ' 0Based on EPA mileage ratings. Use for comparison purposes only. Actual mileage will vary depending on driving conditions, driving habits, vehicle maintenance, and other factors.', 'Fuel type': 'Gasoline ', 'Transmission': 'Automatic 6-Speed', 'Engine': '3.6L V6', 'VIN': ' 3C6TRVBG5LE103511 ', 'Stock #': ' B016 ', 'Mileage': ' 33,118 mi. '}</t>
  </si>
  <si>
    <t>{'Exterior color': ' Regal Blue Pearl ', 'Interior color': 'Gray ', 'Drivetrain': 'All-wheel Drive ', 'MPG': ' 23â€“28Based on EPA mileage ratings. Use for comparison purposes only. Actual mileage will vary depending on driving conditions, driving habits, vehicle maintenance, and other factors.', 'Fuel type': 'Gasoline ', 'Transmission': '4-Speed Automatic', 'Engine': '2.5L H4 16V MPFI SOHC', 'VIN': ' JF1SG63696H717603 ', 'Stock #': ' 58837A ', 'Mileage': ' 113,400 mi. '}</t>
  </si>
  <si>
    <t>2018 Ferrari GTC4Lusso V12</t>
  </si>
  <si>
    <t xml:space="preserve"> 8,134 mi.</t>
  </si>
  <si>
    <t>$219,900$14,000 price drop</t>
  </si>
  <si>
    <t>{'Exterior color': ' Black ', 'Interior color': 'Cuoio ', 'Drivetrain': 'All-wheel Drive ', 'MPG': ' 12â€“17Based on EPA mileage ratings. Use for comparison purposes only. Actual mileage will vary depending on driving conditions, driving habits, vehicle maintenance, and other factors.', 'Fuel type': 'Gasoline ', 'Transmission': '7-Speed Automatic with Auto-Shift', 'Engine': '6.3L V12 48V GDI DOHC', 'VIN': ' ZFF82WNA9J0231385 ', 'Stock #': ' 231385 ', 'Mileage': ' 8,134 mi. '}</t>
  </si>
  <si>
    <t>$30,472MSRP $31,270</t>
  </si>
  <si>
    <t>{'Exterior color': ' Soul Red Crystal Metallic ', 'Interior color': 'Black ', 'Drivetrain': 'All-wheel Drive ', 'MPG': ' 23â€“29Based on EPA mileage ratings. Use for comparison purposes only. Actual mileage will vary depending on driving conditions, driving habits, vehicle maintenance, and other factors.', 'Fuel type': 'Gasoline ', 'Transmission': '6-Speed Automatic', 'Engine': '2.5L I4 16V GDI DOHC', 'VIN': ' JM3KFBBL2R0467659 ', 'Stock #': ' 804361 ', 'Mileage': ' 3 mi. '}</t>
  </si>
  <si>
    <t xml:space="preserve"> 10,105 mi.</t>
  </si>
  <si>
    <t>$44,450$1,300 price drop</t>
  </si>
  <si>
    <t>{'Exterior color': ' Crystal White Tri-Coat ', 'Interior color': 'Jet Black ', 'Drivetrain': 'All-wheel Drive ', 'MPG': ' 21â€“27Based on EPA mileage ratings. Use for comparison purposes only. Actual mileage will vary depending on driving conditions, driving habits, vehicle maintenance, and other factors.', 'Fuel type': 'Gasoline ', 'Transmission': '9-Speed Automatic', 'Engine': '3.6L V6 24V GDI DOHC', 'VIN': ' 1GYKNDRS9PZ201272 ', 'Stock #': ' GM10691 ', 'Mileage': ' 10,105 mi. '}</t>
  </si>
  <si>
    <t>$47,175MSRP $51,175</t>
  </si>
  <si>
    <t>{'Exterior color': ' Velvet Red Pearlcoat ', 'Interior color': 'Dzx7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VVT', 'VIN': ' 1C4RJKAG2R8583097 ', 'Stock #': ' 60087468 ', 'Mileage': ' 0 mi. '}</t>
  </si>
  <si>
    <t>{'Exterior color': ' Mineral White Metallic ', 'Interior color': 'Black ', 'Drivetrain': 'All-wheel Drive ', 'MPG': ' 0â€“0Based on EPA mileage ratings. Use for comparison purposes only. Actual mileage will vary depending on driving conditions, driving habits, vehicle maintenance, and other factors.', 'Fuel type': 'Gasoline ', 'Transmission': '8-Speed Automatic', 'Engine': '3L I-6 gasoline direct injection, DOHC, Double VANOS variable va', 'VIN': ' WBA7W4C08LBM70637 ', 'Stock #': ' JU15487 ', 'Mileage': ' 42,232 mi. '}</t>
  </si>
  <si>
    <t>$61,142MSRP $71,030$3,200 price drop</t>
  </si>
  <si>
    <t>{'Exterior color': ' Diamond Black Crystal Pearlcoat ', 'Interior color': 'Black ', 'Drivetrain': 'Four-wheel Drive ', 'MPG': ' 0â€“0Based on EPA mileage ratings. Use for comparison purposes only. Actual mileage will vary depending on driving conditions, driving habits, vehicle maintenance, and other factors.', 'Fuel type': 'Diesel ', 'Transmission': 'Automatic', 'Engine': 'Cummins 6.7L I-6 diesel direct injection, VVT intercooled turbo,', 'VIN': ' 3C6UR5DL1RG124206 ', 'Stock #': ' J1771 ', 'Mileage': ' 16 mi. '}</t>
  </si>
  <si>
    <t>2017 Ford Mustang GT Premium</t>
  </si>
  <si>
    <t xml:space="preserve"> 18,104 mi.</t>
  </si>
  <si>
    <t>$34,592$4,820 price drop</t>
  </si>
  <si>
    <t>{'Exterior color': ' Magnetic Metallic ', 'Interior color': 'Ebony ', 'Drivetrain': 'Rear-wheel Drive ', 'MPG': ' 14â€“23Based on EPA mileage ratings. Use for comparison purposes only. Actual mileage will vary depending on driving conditions, driving habits, vehicle maintenance, and other factors.', 'Fuel type': 'Gasoline ', 'Transmission': '6-Speed Automatic', 'Engine': '5.0L V8 32V MPFI DOHC', 'VIN': ' 1FATP8FF4H5267603 ', 'Stock #': ' H5267603 ', 'Mileage': ' 18,104 mi. '}</t>
  </si>
  <si>
    <t>$44,080$4,500 price drop</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</si>
  <si>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1C4RJKAG8R8563288 ', 'Stock #': ' 90611 ', 'Mileage': ' 0 mi. '}</t>
  </si>
  <si>
    <t>2018 Nissan Rogue Sport SV</t>
  </si>
  <si>
    <t xml:space="preserve"> 57,897 mi.</t>
  </si>
  <si>
    <t>$15,695$305 price drop</t>
  </si>
  <si>
    <t>{'Exterior color': ' Magnetic Black ', 'Interior color': 'Charcoal ', 'Drivetrain': 'All-wheel Drive ', 'MPG': ' 24â€“30Based on EPA mileage ratings. Use for comparison purposes only. Actual mileage will vary depending on driving conditions, driving habits, vehicle maintenance, and other factors.', 'Fuel type': 'Gasoline ', 'Transmission': 'Automatic CVT', 'Engine': '2.0L I4 16V GDI DOHC', 'VIN': ' JN1BJ1CR8JW294237 ', 'Stock #': ' 242822A ', 'Mileage': ' 57,897 mi. '}</t>
  </si>
  <si>
    <t>{'Comfort': '5.0', 'Interior': '4.0', 'Performance': '3.0', 'Value': '4.0', 'Exterior': '4.0', 'Reliability': '3.0'}</t>
  </si>
  <si>
    <t xml:space="preserve"> 51,653 mi.</t>
  </si>
  <si>
    <t>{'Exterior color': ' Polar Silver Metallic ', 'Interior color': 'Ash ', 'Drivetrain': 'Front-wheel Drive ', 'MPG': ' 25â€“35Based on EPA mileage ratings. Use for comparison purposes only. Actual mileage will vary depending on driving conditions, driving habits, vehicle maintenance, and other factors.', 'Fuel type': 'Gasoline ', 'Transmission': '7-Speed Automatic with Auto-Shift', 'Engine': '2.0L I4 16V GDI DOHC Turbo', 'VIN': ' WDCTG4EB7FJ136648 ', 'Stock #': ' UP3209 ', 'Mileage': ' 51,653 mi. '}</t>
  </si>
  <si>
    <t>2016 GMC Sierra 3500 Denali</t>
  </si>
  <si>
    <t xml:space="preserve"> 71,170 mi.</t>
  </si>
  <si>
    <t>$77,595$380 price drop</t>
  </si>
  <si>
    <t>{'Exterior color': ' Onyx Black ', 'Interior color': 'Jet Black ', 'Drivetrain': 'Four-wheel Drive ', 'MPG': ' 0â€“0Based on EPA mileage ratings. Use for comparison purposes only. Actual mileage will vary depending on driving conditions, driving habits, vehicle maintenance, and other factors.', 'Fuel type': 'Diesel ', 'Transmission': 'Allison 1000 6-Speed Automatic', 'Engine': 'Duramax 6.6L V-8 diesel direct injection, intercooled turbo, die', 'VIN': ' 1GT42YE83GF148434 ', 'Stock #': ' P7322 ', 'Mileage': ' 71,170 mi. '}</t>
  </si>
  <si>
    <t xml:space="preserve"> 115 mi.</t>
  </si>
  <si>
    <t>$50,244MSRP $50,244</t>
  </si>
  <si>
    <t>{'Exterior color': ' Arctic White ', 'Interior color': 'Black ', 'Drivetrain': 'Rear-wheel Drive ', 'MPG': ' 18â€“22Based on EPA mileage ratings. Use for comparison purposes only. Actual mileage will vary depending on driving conditions, driving habits, vehicle maintenance, and other factors.', 'Fuel type': 'Gasoline ', 'Transmission': '9-Speed Automatic', 'Engine': '2.0L I4 16V GDI DOHC Turbo', 'VIN': ' W1WV0FEY7P4241178 ', 'Stock #': ' S9757 ', 'Mileage': ' 115 mi. '}</t>
  </si>
  <si>
    <t>$93,105MSRP $93,105</t>
  </si>
  <si>
    <t>{'Exterior color': ' Moonstone White ', 'Interior color': 'Wheat ', 'Drivetrain': 'Four-wheel Drive ', 'MPG': ' 13â€“19Based on EPA mileage ratings. Use for comparison purposes only. Actual mileage will vary depending on driving conditions, driving habits, vehicle maintenance, and other factors.', 'Fuel type': 'Gasoline ', 'Transmission': '7-Speed Automatic', 'Engine': '5.6L V-8 gasoline direct injection, DOHC, VVEL variable valve co', 'VIN': ' JN8AZ2BE0R9330877 ', 'Stock #': ' 18651 ', 'Mileage': ' 9 mi. '}</t>
  </si>
  <si>
    <t>{'Exterior color': ' Summit White ', 'Interior color': 'Black ', 'Drivetrain': 'All-wheel Drive ', 'Transmission': '1-Speed Automatic', 'Engine': 'Electric', 'VIN': ' 3GNKDCRJ4RS216568 ', 'Stock #': ' 24616 ', 'Mileage': ' 3 mi. '}</t>
  </si>
  <si>
    <t>2024 Kia Sportage LX</t>
  </si>
  <si>
    <t>{'Exterior color': ' Snow White Pearl ', 'Interior color': 'Black ', 'Drivetrain': 'All-wheel Drive ', 'MPG': ' 23â€“26Based on EPA mileage ratings. Use for comparison purposes only. Actual mileage will vary depending on driving conditions, driving habits, vehicle maintenance, and other factors.', 'Fuel type': 'Gasoline ', 'Transmission': '8-Speed Automatic', 'Engine': '2.5L I4 16V PDI DOHC', 'VIN': ' KNDPUCDF9R7257519 ', 'Stock #': ' A24519 ', 'Mileage': ' â€“ '}</t>
  </si>
  <si>
    <t>$52,315MSRP $55,805</t>
  </si>
  <si>
    <t>{'Exterior color': ' Infinite Black Metallic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5LMCJ1DA0PUL12124 ', 'Stock #': ' LT230454 ', 'Mileage': ' 8 mi. '}</t>
  </si>
  <si>
    <t>{'Exterior color': ' Summit White ', 'Interior color': 'Medium Ash Gray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3GNAXHEG4RL293574 ', 'Stock #': ' T16758 ', 'Mileage': ' 2 mi. '}</t>
  </si>
  <si>
    <t>2024 Jeep Wagoneer Series III</t>
  </si>
  <si>
    <t>$87,344MSRP $91,325$3,981 price drop</t>
  </si>
  <si>
    <t>{'Exterior color': ' Riverrock Green ', 'Interior color': 'Global Black ', 'Drivetrain': 'Four-wheel Drive ', 'MPG': ' 16â€“23Based on EPA mileage ratings. Use for comparison purposes only. Actual mileage will vary depending on driving conditions, driving habits, vehicle maintenance, and other factors.', 'Fuel type': 'Gasoline ', 'Transmission': '8-Speed Automatic', 'Engine': '3.0L I6 24V GDI DOHC Twin Turbo', 'VIN': ' 1C4SJVDP3RS140295 ', 'Stock #': ' J38230 ', 'Mileage': ' 21 mi. '}</t>
  </si>
  <si>
    <t>{'Exterior color': ' Blue Metallic ', 'Interior color': 'Cognac ', 'Drivetrain': 'All-wheel Drive ', 'MPG': ' 22â€“31Based on EPA mileage ratings. Use for comparison purposes only. Actual mileage will vary depending on driving conditions, driving habits, vehicle maintenance, and other factors.', 'Fuel type': 'Gasoline ', 'Transmission': '8-Speed Automatic', 'Engine': '3.0L I6 24V GDI DOHC Turbo', 'VIN': ' WBA63AT01RCP40927 ', 'Stock #': ' B240746 ', 'Mileage': ' 285 mi. '}</t>
  </si>
  <si>
    <t>2022 INFINITI QX50 ESSENTIAL AWD</t>
  </si>
  <si>
    <t xml:space="preserve"> 47,996 mi.</t>
  </si>
  <si>
    <t>{'Exterior color': ' Hermosa Blue ', 'Interior color': 'Graphite ', 'Drivetrain': 'All-wheel Drive ', 'MPG': ' 22â€“28Based on EPA mileage ratings. Use for comparison purposes only. Actual mileage will vary depending on driving conditions, driving habits, vehicle maintenance, and other factors.', 'Fuel type': 'Gasoline ', 'Transmission': 'Automatic', 'Engine': 'VC-Turbo 2L I-4 port/direct injection, DOHC, variable valve cont', 'VIN': ' 3PCAJ5CB3NF109797 ', 'Stock #': ' PA7057 ', 'Mileage': ' 47,996 mi. '}</t>
  </si>
  <si>
    <t>{'Exterior color': ' Gravity Gray ', 'Interior color': 'Black ', 'Drivetrain': 'Front-wheel Drive ', 'MPG': ' 22â€“29Based on EPA mileage ratings. Use for comparison purposes only. Actual mileage will vary depending on driving conditions, driving habits, vehicle maintenance, and other factors.', 'Fuel type': 'Gasoline ', 'Transmission': '8-Speed Automatic with Auto-Shift', 'Engine': '2.5L I4 16V PDI DOHC Turbo', 'VIN': ' 5XYRK4JF1RG267070 ', 'Stock #': ' K13172 ', 'Mileage': ' 9 mi. '}</t>
  </si>
  <si>
    <t>2013 Jaguar XK R</t>
  </si>
  <si>
    <t xml:space="preserve"> 68,064 mi.</t>
  </si>
  <si>
    <t>{'Exterior color': ' Celestial Black ', 'Interior color': 'Navy / Tan ', 'Drivetrain': 'Rear-wheel Drive ', 'MPG': ' 15â€“22Based on EPA mileage ratings. Use for comparison purposes only. Actual mileage will vary depending on driving conditions, driving habits, vehicle maintenance, and other factors.', 'Fuel type': 'Gasoline ', 'Transmission': '6-Speed Automatic', 'Engine': '5.0L V8 32V GDI DOHC Supercharged', 'VIN': ' SAJWA4DC6DMB48997 ', 'Stock #': ' ICC2978 ', 'Mileage': ' 68,064 mi. '}</t>
  </si>
  <si>
    <t>$47,638MSRP $55,535$3,000 price drop</t>
  </si>
  <si>
    <t>{'Exterior color': ' Diamond Black Crystal Pearlcoat ', 'Interior color': 'B6x7 ', 'Drivetrain': 'Four-wheel Drive ', 'MPG': ' 19â€“26Based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1C4RJHBG9RC189286 ', 'Stock #': ' 60431779 ', 'Mileage': ' 0 mi. '}</t>
  </si>
  <si>
    <t>$33,305MSRP $33,305</t>
  </si>
  <si>
    <t>{'Exterior color': ' Gray Sky Pearl ', 'Interior color': 'Sport ', 'Drivetrain': 'Front-wheel Drive ', 'MPG': ' 27â€“37Based on EPA mileage ratings. Use for comparison purposes only. Actual mileage will vary depending on driving conditions, driving habits, vehicle maintenance, and other factors.', 'Fuel type': 'Gasoline ', 'Transmission': 'Automatic CVT', 'Engine': '2.5L I4 16V GDI DOHC', 'VIN': ' 1N4BL4CV0RN368778 ', 'Stock #': ' 14737 ', 'Mileage': ' 10 mi. '}</t>
  </si>
  <si>
    <t>2024 Chrysler Pacifica Touring-L</t>
  </si>
  <si>
    <t>{'Exterior color': ' Bright White Clearcoat ', 'Interior color': 'Black ', 'Drivetrain': 'Front-wheel Drive ', 'MPG': ' 19â€“28Based on EPA mileage ratings. Use for comparison purposes only. Actual mileage will vary depending on driving conditions, driving habits, vehicle maintenance, and other factors.', 'Fuel type': 'Gasoline ', 'Transmission': '9-Speed Automatic', 'Engine': '3.6L V6 24V MPFI DOHC', 'VIN': ' 2C4RC1BG6RR107930 ', 'Stock #': ' C1121 ', 'Mileage': ' 7 mi. '}</t>
  </si>
  <si>
    <t>$65,468MSRP $70,455$4,987 price drop</t>
  </si>
  <si>
    <t>{'Exterior color': ' Black ', 'Interior color': 'Black ', 'Drivetrain': 'Four-wheel Drive ', 'MPG': ' â€“', 'Fuel type': 'Hybrid ', 'Transmission': '8-Speed Automatic', 'Engine': '2.0L I4 16V GDI DOHC Turbo Hybrid', 'VIN': ' 1C4RJXU64RW190326 ', 'Stock #': ' J38017 ', 'Mileage': ' 10 mi. '}</t>
  </si>
  <si>
    <t>$49,728MSRP $62,880$5,629 price drop</t>
  </si>
  <si>
    <t>{'Exterior color': ' Velvet Red Pearlcoat ', 'Interior color': 'Global Black ', 'Drivetrain': 'Four-wheel Drive ', 'MPG': ' â€“', 'Fuel type': 'Hybrid ', 'Transmission': '8-Speed Automatic', 'Engine': '2.0L I4 16V GDI DOHC Turbo Hybrid', 'VIN': ' 1C4RJYB66RC111393 ', 'Stock #': ' H46341 ', 'Mileage': ' 9 mi. '}</t>
  </si>
  <si>
    <t>{'Exterior color': ' Crystal White Pearl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JF2SKAHC4RH414325 ', 'Stock #': ' 24747 ', 'Mileage': ' 5 mi. '}</t>
  </si>
  <si>
    <t>$89,605MSRP $89,605</t>
  </si>
  <si>
    <t>{'Exterior color': ' Antimatter Blue Metallic ', 'Interior color': 'Black Onyx ', 'Drivetrain': 'Four-wheel Drive ', 'MPG': ' â€“', 'Fuel type': 'Diesel ', 'Transmission': '10-Speed Automatic', 'Engine': '6.7L V8 32V DDI OHV Turbo Diesel', 'VIN': ' 1FT8W3BM1REC99078 ', 'Stock #': ' REC99078 ', 'Mileage': ' 1 mi. '}</t>
  </si>
  <si>
    <t>$27,131MSRP $32,360$1,000 price drop</t>
  </si>
  <si>
    <t>{'Exterior color': ' Metallic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3C4NJDBN8RT124682 ', 'Stock #': ' J240174 ', 'Mileage': ' 10 mi. '}</t>
  </si>
  <si>
    <t xml:space="preserve"> 34,594 mi.</t>
  </si>
  <si>
    <t>{'Exterior color': ' Agate Black Metallic ', 'Interior color': 'Dark Earth Gray ', 'Drivetrain': 'Front-wheel Drive ', 'MPG': ' 27â€“33Based on EPA mileage ratings. Use for comparison purposes only. Actual mileage will vary depending on driving conditions, driving habits, vehicle maintenance, and other factors.', 'Fuel type': 'Gasoline ', 'Transmission': 'Automatic', 'Engine': 'EcoBoost 1.5L I-3 port/direct injection, DOHC, Ti-VCT variable v', 'VIN': ' 1FMCU0G61LUC26732 ', 'Stock #': ' T40301A ', 'Mileage': ' 34,594 mi. '}</t>
  </si>
  <si>
    <t>$31,870MSRP $31,870</t>
  </si>
  <si>
    <t>{'Exterior color': ' White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1N4BL4CW9RN370294 ', 'Stock #': ' 14742 ', 'Mileage': ' 10 mi. '}</t>
  </si>
  <si>
    <t>2016 Buick Regal Turbo Premium II</t>
  </si>
  <si>
    <t xml:space="preserve"> 102,506 mi.</t>
  </si>
  <si>
    <t>$11,990$510 price drop</t>
  </si>
  <si>
    <t>{'Exterior color': ' Sparkling Silver Metallic ', 'Interior color': 'Light Neutral ', 'Drivetrain': 'All-wheel Drive ', 'MPG': ' 19â€“27Based on EPA mileage ratings. Use for comparison purposes only. Actual mileage will vary depending on driving conditions, driving habits, vehicle maintenance, and other factors.', 'Fuel type': 'Gasoline ', 'Transmission': '6-Speed Automatic', 'Engine': '2.0L I4 16V GDI DOHC Turbo', 'VIN': ' 2G4GT5GX6G9183339 ', 'Stock #': ' 12901A ', 'Mileage': ' 102,506 mi. '}</t>
  </si>
  <si>
    <t>2018 Honda Accord Touring</t>
  </si>
  <si>
    <t xml:space="preserve"> 33,592 mi.</t>
  </si>
  <si>
    <t>$23,900$290 price drop</t>
  </si>
  <si>
    <t>{'Exterior color': ' Black ', 'Interior color': 'Black ', 'Drivetrain': 'Front-wheel Drive ', 'MPG': ' 29â€“35Based on EPA mileage ratings. Use for comparison purposes only. Actual mileage will vary depending on driving conditions, driving habits, vehicle maintenance, and other factors.', 'Fuel type': 'Gasoline ', 'Transmission': 'Automatic CVT', 'Engine': '1.5L I4 16V GDI DOHC Turbo', 'VIN': ' 1HGCV1F90JA100834 ', 'Stock #': ' K13126A ', 'Mileage': ' 33,592 mi. '}</t>
  </si>
  <si>
    <t>2020 Land Rover Discovery HSE</t>
  </si>
  <si>
    <t xml:space="preserve"> 33,025 mi.</t>
  </si>
  <si>
    <t>{'Exterior color': ' Fuji White ', 'Interior color': 'Ebony / Ebony ', 'Drivetrain': 'Four-wheel Drive ', 'MPG': ' 16â€“21Based on EPA mileage ratings. Use for comparison purposes only. Actual mileage will vary depending on driving conditions, driving habits, vehicle maintenance, and other factors.', 'Fuel type': 'Gasoline ', 'Transmission': '8-Speed Automatic', 'Engine': '3.0L V6 24V GDI DOHC Supercharged', 'VIN': ' SALRR2RV5L2421270 ', 'Stock #': ' 2758 ', 'Mileage': ' 33,025 mi. '}</t>
  </si>
  <si>
    <t xml:space="preserve"> 87,404 mi.</t>
  </si>
  <si>
    <t>$16,677$300 price drop</t>
  </si>
  <si>
    <t>{'Exterior color': ' Pure White ', 'Interior color': 'Titan Black ', 'Drivetrain': 'Front-wheel Drive ', 'MPG': ' 31â€“42Based on EPA mileage ratings. Use for comparison purposes only. Actual mileage will vary depending on driving conditions, driving habits, vehicle maintenance, and other factors.', 'Fuel type': 'Diesel ', 'Transmission': '6-Speed Automatic with Auto-Shift', 'Engine': '2.0L I4 16V DDI DOHC Turbo Diesel', 'VIN': ' 3VWCA7AU6FM500669 ', 'Stock #': ' V24846A ', 'Mileage': ' 87,404 mi. '}</t>
  </si>
  <si>
    <t>2024 Nissan Pathfinder Rock Creek</t>
  </si>
  <si>
    <t>{'Exterior color': ' Gun Metallic ', 'Interior color': 'Charcoal ', 'Drivetrain': 'Four-wheel Drive ', 'MPG': ' 20â€“23Based on EPA mileage ratings. Use for comparison purposes only. Actual mileage will vary depending on driving conditions, driving habits, vehicle maintenance, and other factors.', 'Fuel type': 'Gasoline ', 'Transmission': '9-Speed Automatic', 'Engine': '3.5L V6 24V GDI DOHC', 'VIN': ' 5N1DR3BD9RC238316 ', 'Stock #': ' N02155 ', 'Mileage': ' 3 mi. '}</t>
  </si>
  <si>
    <t xml:space="preserve"> 83,708 mi.</t>
  </si>
  <si>
    <t>{'Exterior color': ' Mediterranean Blue Metallic ', 'Interior color': 'Black ', 'Drivetrain': 'All-wheel Drive ', 'MPG': ' 18â€“25Based on EPA mileage ratings. Use for comparison purposes only. Actual mileage will vary depending on driving conditions, driving habits, vehicle maintenance, and other factors.', 'Fuel type': 'Gasoline ', 'Transmission': '8-Speed Automatic', 'Engine': '4.4L V8 32V GDI DOHC Twin Turbo', 'VIN': ' WBAJB9C50KB289122 ', 'Stock #': ' 58243J ', 'Mileage': ' 83,708 mi. '}</t>
  </si>
  <si>
    <t xml:space="preserve"> 4,525 mi.</t>
  </si>
  <si>
    <t>{'Exterior color': ' Black ', 'Interior color': 'â€“ ', 'Drivetrain': 'Rear-wheel Drive ', 'Transmission': '2-Speed Automatic', 'Engine': 'Electric', 'VIN': ' WP0AA2Y14PSA15029 ', 'Stock #': ' JRP1792 ', 'Mileage': ' 4,525 mi. '}</t>
  </si>
  <si>
    <t xml:space="preserve"> 24,941 mi.</t>
  </si>
  <si>
    <t>{'Exterior color': ' Sterling Gray Metallic ', 'Interior color': 'Medium Ash Gray ', 'Drivetrain': 'Front-wheel Drive ', 'MPG': ' 26â€“31Based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3GNAXKEG3PL140548 ', 'Stock #': ' B31348 ', 'Mileage': ' 24,941 mi. '}</t>
  </si>
  <si>
    <t>$43,114MSRP $46,895</t>
  </si>
  <si>
    <t>{'Exterior color': ' Modern Steel Metallic ', 'Interior color': 'Black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5FNRL6H83RB031771 ', 'Stock #': ' H62841 ', 'Mileage': ' 20 mi. '}</t>
  </si>
  <si>
    <t>$79,871MSRP $84,075</t>
  </si>
  <si>
    <t>{'Exterior color': ' Delmonico Red Pearlcoat ', 'Interior color': 'Black ', 'Drivetrain': 'Four-wheel Drive ', 'MPG': ' â€“', 'Fuel type': 'Gasoline ', 'Transmission': '8-Speed Automatic', 'Engine': '6.4L V8 16V MPFI OHV', 'VIN': ' 3C6TR5EJ4RG239245 ', 'Stock #': ' H46441 ', 'Mileage': ' 11 mi. '}</t>
  </si>
  <si>
    <t>$74,381MSRP $80,835$1,000 price drop</t>
  </si>
  <si>
    <t>{'Exterior color': ' Infinite Black Metallic ', 'Interior color': 'Ebony ', 'Drivetrain': 'All-wheel Drive ', 'MPG': ' 17â€“24Based on EPA mileage ratings. Use for comparison purposes only. Actual mileage will vary depending on driving conditions, driving habits, vehicle maintenance, and other factors.', 'Fuel type': 'Gasoline ', 'Transmission': '10-Speed Automatic', 'Engine': '3.0L V6 24V GDI DOHC Twin Turbo', 'VIN': ' 5LM5J7XC9PGL32783 ', 'Stock #': ' LT230645 ', 'Mileage': ' 6 mi. '}</t>
  </si>
  <si>
    <t>$70,187$8,463 price drop</t>
  </si>
  <si>
    <t>{'Exterior color': ' Bright White Clearcoat ', 'Interior color': 'Black ', 'Drivetrain': 'Four-wheel Drive ', 'MPG': ' â€“', 'Fuel type': 'Diesel ', 'Transmission': '6-Speed Automatic', 'Engine': '6.7L I6 24V DDI OHV Turbo Diesel', 'VIN': ' 3C6UR5DLXRG124351 ', 'Stock #': ' R1225 ', 'Mileage': ' 10 mi. '}</t>
  </si>
  <si>
    <t>2017 GMC Sierra 1500 Base</t>
  </si>
  <si>
    <t xml:space="preserve"> 76,505 mi.</t>
  </si>
  <si>
    <t>{'Exterior color': ' Summit White ', 'Interior color': 'Dark Ash ', 'Drivetrain': 'Four-wheel Drive ', 'MPG': ' 17â€“22Based on EPA mileage ratings. Use for comparison purposes only. Actual mileage will vary depending on driving conditions, driving habits, vehicle maintenance, and other factors.', 'Fuel type': 'Gasoline ', 'Transmission': '6-Speed Automatic', 'Engine': '5.3L V8 16V GDI OHV', 'VIN': ' 1GTV2LEC4HZ103191 ', 'Stock #': ' C6007A ', 'Mileage': ' 76,505 mi. '}</t>
  </si>
  <si>
    <t>2015 Mercedes-Benz SL-Class SL 400</t>
  </si>
  <si>
    <t xml:space="preserve"> 60,330 mi.</t>
  </si>
  <si>
    <t>{'Exterior color': ' designo Diamond White Metallic ', 'Interior color': 'Silk Beige / Espresso Brown ', 'Drivetrain': 'Rear-wheel Drive ', 'MPG': ' 20â€“27Based on EPA mileage ratings. Use for comparison purposes only. Actual mileage will vary depending on driving conditions, driving habits, vehicle maintenance, and other factors.', 'Fuel type': 'Gasoline ', 'Transmission': '7-Speed Automatic', 'Engine': '3.0L V6 24V GDI DOHC Twin Turbo', 'VIN': ' WDDJK6FA7FF035616 ', 'Stock #': ' ICC2975 ', 'Mileage': ' 60,330 mi. '}</t>
  </si>
  <si>
    <t>2020 Land Rover Range Rover Sport 3.0 Supercharged HST</t>
  </si>
  <si>
    <t xml:space="preserve"> 55,864 mi.</t>
  </si>
  <si>
    <t>$44,900$762 price drop</t>
  </si>
  <si>
    <t>{'Exterior color': ' Fuji White ', 'Interior color': 'Ebony / Ebony ', 'Drivetrain': 'Four-wheel Drive ', 'MPG': ' 19â€“24Based on EPA mileage ratings. Use for comparison purposes only. Actual mileage will vary depending on driving conditions, driving habits, vehicle maintenance, and other factors.', 'Fuel type': 'Gasoline ', 'Transmission': 'Automatic', 'Engine': 'V6', 'VIN': ' SALWS2RU3LA884027 ', 'Stock #': ' 24166A ', 'Mileage': ' 55,864 mi. '}</t>
  </si>
  <si>
    <t>2008 Toyota Yaris Base</t>
  </si>
  <si>
    <t xml:space="preserve"> 133,000 mi.</t>
  </si>
  <si>
    <t>{'Exterior color': ' Gray ', 'Interior color': 'Blue ', 'Drivetrain': 'Front-wheel Drive ', 'Fuel type': 'Gasoline ', 'Transmission': 'A/T', 'Engine': '106.0HP 1.5L 4 Cylinder Engine Gasoline Fuel', 'VIN': ' JTDJT923285196643 ', 'Mileage': ' 133,000 mi. '}</t>
  </si>
  <si>
    <t xml:space="preserve"> 48,087 mi.</t>
  </si>
  <si>
    <t>{'Exterior color': ' Silver ', 'Interior color': 'Chateau ', 'Drivetrain': 'Front-wheel Drive ', 'MPG': ' 22â€“32Based on EPA mileage ratings. Use for comparison purposes only. Actual mileage will vary depending on driving conditions, driving habits, vehicle maintenance, and other factors.', 'Fuel type': 'Gasoline ', 'Transmission': 'Automatic', 'Engine': '3.5L V-6 port/direct injection, DOHC, VVT-iE/VVT-i variable valv', 'VIN': ' 58ADZ1B18LU070494 ', 'Stock #': ' Q3261 ', 'Mileage': ' 48,087 mi. '}</t>
  </si>
  <si>
    <t xml:space="preserve"> 22,406 mi.</t>
  </si>
  <si>
    <t>{'Exterior color': ' Black ', 'Interior color': 'Black ', 'Drivetrain': 'Rear-wheel Drive ', 'MPG': ' 18â€“25Based on EPA mileage ratings. Use for comparison purposes only. Actual mileage will vary depending on driving conditions, driving habits, vehicle maintenance, and other factors.', 'Fuel type': 'Gasoline ', 'Transmission': '10-Speed Automatic', 'Engine': '3.0L V6 24V GDI DOHC Twin Turbo', 'VIN': ' 1FM5K7GC8PGA56550 ', 'Stock #': ' 25593493 ', 'Mileage': ' 22,406 mi. '}</t>
  </si>
  <si>
    <t>2023 Toyota RAV4 XLE</t>
  </si>
  <si>
    <t xml:space="preserve"> 30,396 mi.</t>
  </si>
  <si>
    <t>{'Exterior color': ' Magnetic Gray Metallic ', 'Interior color': 'Black ', 'Drivetrain': 'All-wheel Drive ', 'MPG': ' 27â€“33Based on EPA mileage ratings. Use for comparison purposes only. Actual mileage will vary depending on driving conditions, driving habits, vehicle maintenance, and other factors.', 'Fuel type': 'Gasoline ', 'Transmission': '8-Speed Automatic', 'Engine': 'Dynamic Force 2.5L I-4 port/direct injection, DOHC, VVT-iE varia', 'VIN': ' 2T3P1RFV0PW372012 ', 'Stock #': ' JU15242 ', 'Mileage': ' 30,396 mi. '}</t>
  </si>
  <si>
    <t>2021 Lexus RX 450h Base</t>
  </si>
  <si>
    <t xml:space="preserve"> 58,887 mi.</t>
  </si>
  <si>
    <t>{'Exterior color': ' Green ', 'Interior color': 'Caramel ', 'Drivetrain': 'All-wheel Drive ', 'MPG': ' 31â€“28Based on EPA mileage ratings. Use for comparison purposes only. Actual mileage will vary depending on driving conditions, driving habits, vehicle maintenance, and other factors.', 'Fuel type': 'Hybrid ', 'Transmission': 'Automatic CVT', 'Engine': '3.5L V6 24V PDI DOHC Hybrid', 'VIN': ' 2T2HGMDA9MC059628 ', 'Stock #': ' 23052T ', 'Mileage': ' 58,887 mi. '}</t>
  </si>
  <si>
    <t>2011 BMW 335 is</t>
  </si>
  <si>
    <t xml:space="preserve"> 69,452 mi.</t>
  </si>
  <si>
    <t>$18,995$1,000 price drop</t>
  </si>
  <si>
    <t>{'Exterior color': ' Titanium Silver Metallic ', 'Interior color': 'Black ', 'Drivetrain': 'Rear-wheel Drive ', 'MPG': ' 18â€“26Based on EPA mileage ratings. Use for comparison purposes only. Actual mileage will vary depending on driving conditions, driving habits, vehicle maintenance, and other factors.', 'Fuel type': 'Gasoline ', 'Transmission': '7-Speed Automatic with Auto-Shift', 'Engine': '3.0L I6 24V GDI DOHC Twin Turbo', 'VIN': ' WBADX1C51BE569811 ', 'Stock #': ' AS17782 ', 'Mileage': ' 69,452 mi. '}</t>
  </si>
  <si>
    <t>2016 Chevrolet Equinox LT</t>
  </si>
  <si>
    <t xml:space="preserve"> 60,151 mi.</t>
  </si>
  <si>
    <t>$13,980$3,917 price drop</t>
  </si>
  <si>
    <t>{'Exterior color': ' Patriot Blue Metallic ', 'Interior color': 'Jet Black ', 'Drivetrain': 'Front-wheel Drive ', 'MPG': ' 22â€“32Based on EPA mileage ratings. Use for comparison purposes only. Actual mileage will vary depending on driving conditions, driving habits, vehicle maintenance, and other factors.', 'Fuel type': 'Gasoline ', 'Transmission': 'Automatic', 'Engine': '2.4L I-4 gasoline direct injection, DOHC, variable valve control', 'VIN': ' 2GNALCEK5G6272186 ', 'Stock #': ' HAB11344 ', 'Mileage': ' 60,151 mi. '}</t>
  </si>
  <si>
    <t>$118,955MSRP $118,955</t>
  </si>
  <si>
    <t>{'Exterior color': ' Mythos Black Metallic ', 'Interior color': 'Black ', 'Drivetrain': 'All-wheel Drive ', 'MPG': ' â€“', 'Fuel type': 'Gasoline ', 'Transmission': 'quattroa? s tronica?', 'Engine': '4.0L V8 32V GDI DOHC Twin Turbo', 'VIN': ' WA1CWBF10RD008168 ', 'Stock #': ' RA266 ', 'Mileage': ' 5 mi. '}</t>
  </si>
  <si>
    <t>2021 Audi Q5 45 Premium</t>
  </si>
  <si>
    <t xml:space="preserve"> 19,642 mi.</t>
  </si>
  <si>
    <t>$31,690$305 price drop</t>
  </si>
  <si>
    <t>{'Exterior color': ' Ibis White ', 'Interior color': 'Black ', 'Drivetrain': 'All-wheel Drive ', 'MPG': ' 23â€“28Based on EPA mileage ratings. Use for comparison purposes only. Actual mileage will vary depending on driving conditions, driving habits, vehicle maintenance, and other factors.', 'Fuel type': 'Gasoline ', 'Transmission': '7-Speed Automatic with Auto-Shift', 'Engine': '2.0L I4 16V GDI DOHC Turbo', 'VIN': ' WA1AAAFY0M2033864 ', 'Stock #': ' CV5179A ', 'Mileage': ' 19,642 mi. '}</t>
  </si>
  <si>
    <t xml:space="preserve"> 1,960 mi.</t>
  </si>
  <si>
    <t>{'Exterior color': ' White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5LMCJ2DA2PUL25463 ', 'Stock #': ' 23L659A ', 'Mileage': ' 1,960 mi. '}</t>
  </si>
  <si>
    <t>{'Exterior color': ' Black ', 'Interior color': 'Charcoal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1N4BL4BV8RN391940 ', 'Stock #': ' N02322 ', 'Mileage': ' 3 mi. '}</t>
  </si>
  <si>
    <t>2024 Buick Envista Sport Touring</t>
  </si>
  <si>
    <t>$27,185MSRP $27,185</t>
  </si>
  <si>
    <t>{'Exterior color': ' Ebony Twilight Metallic ', 'Interior color': 'Ebony ', 'Drivetrain': 'Front-wheel Drive ', 'MPG': ' 28â€“32Based on EPA mileage ratings. Use for comparison purposes only. Actual mileage will vary depending on driving conditions, driving habits, vehicle maintenance, and other factors.', 'Fuel type': 'Gasoline ', 'Transmission': '6-Speed Automatic', 'Engine': '1.2L I3 12V GDI DOHC Turbo', 'VIN': ' KL47LBE20RB170852 ', 'Stock #': ' BU24117 ', 'Mileage': ' â€“ '}</t>
  </si>
  <si>
    <t>2010 Toyota Venza Base</t>
  </si>
  <si>
    <t xml:space="preserve"> 108,156 mi.</t>
  </si>
  <si>
    <t>{'Exterior color': ' Blizzard Pearl ', 'Interior color': 'â€“ ', 'Drivetrain': 'Front-wheel Drive ', 'MPG': ' 19â€“26Based on EPA mileage ratings. Use for comparison purposes only. Actual mileage will vary depending on driving conditions, driving habits, vehicle maintenance, and other factors.', 'Fuel type': 'Gasoline ', 'Transmission': 'Automatic', 'Engine': '3.5L V-6 DOHC, variable valve control, regular unleaded, engine', 'VIN': ' 4T3ZK3BB1AU029800 ', 'Stock #': ' 029800 ', 'Mileage': ' 108,156 mi. '}</t>
  </si>
  <si>
    <t>2020 Audi R8 5.2 V10 performance</t>
  </si>
  <si>
    <t xml:space="preserve"> 12,223 mi.</t>
  </si>
  <si>
    <t>{'Exterior color': ' Daytona Gray Pearl Effect ', 'Interior color': 'Express Red ', 'Drivetrain': 'All-wheel Drive ', 'MPG': ' 13â€“20Based on EPA mileage ratings. Use for comparison purposes only. Actual mileage will vary depending on driving conditions, driving habits, vehicle maintenance, and other factors.', 'Fuel type': 'Gasoline ', 'Transmission': '7-Speed Double Clutch', 'Engine': '5.2L V10 611hp 417ft. lbs.', 'VIN': ' WUAKBAFX5L7900209 ', 'Stock #': ' SC1348 ', 'Mileage': ' 12,223 mi. '}</t>
  </si>
  <si>
    <t xml:space="preserve"> 99,445 mi.</t>
  </si>
  <si>
    <t>{'Exterior color': ' Gray ', 'Interior color': 'Gray ', 'Drivetrain': 'Front-wheel Drive ', 'MPG': ' 53â€“46Based on EPA mileage ratings. Use for comparison purposes only. Actual mileage will vary depending on driving conditions, driving habits, vehicle maintenance, and other factors.', 'Fuel type': 'Hybrid ', 'Transmission': 'Automatic CVT', 'Engine': '1.5L I4 16V MPFI DOHC Hybrid', 'VIN': ' JTDKDTB34C1508038 ', 'Stock #': ' 5448 ', 'Mileage': ' 99,445 mi. '}</t>
  </si>
  <si>
    <t>2024 Aston Martin DB12 Base</t>
  </si>
  <si>
    <t>{'Exterior color': ' Racing Green ', 'Interior color': 'â€“ ', 'Drivetrain': 'Rear-wheel Drive ', 'MPG': ' â€“', 'Fuel type': 'Gasoline ', 'Transmission': 'Automatic', 'Engine': '4.0L V8 32V GDI DOHC Twin Turbo', 'VIN': ' SCFRMFFW3RGL13057 ', 'Stock #': ' A24041 ', 'Mileage': ' 32 mi. '}</t>
  </si>
  <si>
    <t>$25,430$750 price drop</t>
  </si>
  <si>
    <t>{'Exterior color': ' Snow White Pearl ', 'Interior color': 'Black ', 'Drivetrain': 'Front-wheel Drive ', 'MPG': ' 27â€“33Based on EPA mileage ratings. Use for comparison purposes only. Actual mileage will vary depending on driving conditions, driving habits, vehicle maintenance, and other factors.', 'Fuel type': 'Gasoline ', 'Transmission': 'IVT', 'Engine': '2.0L I4 DOHC', 'VIN': ' KNDJ33AU7R7913597 ', 'Stock #': ' R7913597 ', 'Mileage': ' 12 mi. '}</t>
  </si>
  <si>
    <t>{'Exterior color': ' Onyx Black ', 'Interior color': 'Jet Black ', 'Drivetrain': 'Four-wheel Drive ', 'MPG': ' 15â€“20Based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1GKS2BKD8RR178878 ', 'Stock #': ' G12044 ', 'Mileage': ' 2 mi. '}</t>
  </si>
  <si>
    <t>2024 Honda Passport Black Edition</t>
  </si>
  <si>
    <t>{'Exterior color': ' Radiant Red Metallic II ', 'Interior color': 'Black ', 'Drivetrain': 'All-wheel Drive ', 'MPG': ' 19â€“24Based on EPA mileage ratings. Use for comparison purposes only. Actual mileage will vary depending on driving conditions, driving habits, vehicle maintenance, and other factors.', 'Fuel type': 'Gasoline ', 'Transmission': 'Automatic', 'Engine': 'Regular Unleaded V-6 3.5 L/212', 'VIN': ' 5FNYF8H87RB012834 ', 'Stock #': ' 41175 ', 'Mileage': ' 3 mi. '}</t>
  </si>
  <si>
    <t>2020 Subaru Impreza Base</t>
  </si>
  <si>
    <t xml:space="preserve"> 25,935 mi.</t>
  </si>
  <si>
    <t>$19,888$111 price drop</t>
  </si>
  <si>
    <t>{'Exterior color': ' Crystal White Silica ', 'Interior color': 'Ivory ', 'Drivetrain': 'All-wheel Drive ', 'MPG': ' 28â€“36Based on EPA mileage ratings. Use for comparison purposes only. Actual mileage will vary depending on driving conditions, driving habits, vehicle maintenance, and other factors.', 'Fuel type': 'Gasoline ', 'Transmission': 'Automatic CVT', 'Engine': '2.0L H4 16V GDI DOHC', 'VIN': ' 4S3GTAB63L3729142 ', 'Stock #': ' CS34736A ', 'Mileage': ' 25,935 mi. '}</t>
  </si>
  <si>
    <t>{'Exterior color': ' Silver Gray ', 'Interior color': 'Black ', 'Drivetrain': 'Rear-wheel Drive ', 'MPG': ' â€“', 'Fuel type': 'Diesel ', 'Transmission': '9-Speed Automatic', 'Engine': '2.0L I4 16V DDI DOHC Turbo Diesel', 'VIN': ' W1Z4NFHY6RP670034 ', 'Stock #': ' S240060 ', 'Mileage': ' 9 mi. '}</t>
  </si>
  <si>
    <t>2023 Ford Explorer ST-Line</t>
  </si>
  <si>
    <t xml:space="preserve"> 6,590 mi.</t>
  </si>
  <si>
    <t>$51,615MSRP $51,615</t>
  </si>
  <si>
    <t>{'Exterior color': ' Carbonized Gray Metallic ', 'Interior color': 'â€“ ', 'Drivetrain': 'Four-wheel Drive ', 'MPG': ' 20â€“27Based on EPA mileage ratings. Use for comparison purposes only. Actual mileage will vary depending on driving conditions, driving habits, vehicle maintenance, and other factors.', 'Fuel type': 'Gasoline ', 'Transmission': '10-Speed Automatic', 'Engine': '2.3L I4 16V GDI DOHC Turbo', 'VIN': ' 1FMSK8KH6PGA42383 ', 'Stock #': ' T27079 ', 'Mileage': ' 6,590 mi. '}</t>
  </si>
  <si>
    <t>{'Exterior color': ' Wind Chill Pearl ', 'Interior color': 'Black ', 'Drivetrain': 'All-wheel Drive ', 'MPG': ' 36â€“32Based on EPA mileage ratings. Use for comparison purposes only. Actual mileage will vary depending on driving conditions, driving habits, vehicle maintenance, and other factors.', 'Fuel type': 'Hybrid ', 'Transmission': 'Automatic CVT', 'Engine': '2.5L I4 16V PDI DOHC Hybrid', 'VIN': ' 5TDACAB50RS016042 ', 'Stock #': ' 704628 ', 'Mileage': ' 4 mi. '}</t>
  </si>
  <si>
    <t>2022 RAM 2500 Big Horn</t>
  </si>
  <si>
    <t xml:space="preserve"> 15,380 mi.</t>
  </si>
  <si>
    <t>{'Exterior color': ' White ', 'Interior color': 'Gray ', 'Drivetrain': 'Four-wheel Drive ', 'MPG': ' â€“', 'Fuel type': 'Diesel ', 'Transmission': 'Automatic', 'Engine': '6.7L I6 24V DDI OHV Turbo Diesel', 'VIN': ' 3C6UR5DL1NG336498 ', 'Stock #': ' 25604890 ', 'Mileage': ' 15,380 mi. '}</t>
  </si>
  <si>
    <t>$55,071MSRP $71,650$3,000 price drop</t>
  </si>
  <si>
    <t>{'Exterior color': ' Black Clearcoat ', 'Interior color': 'Black ', 'Drivetrain': 'Four-wheel Drive ', 'MPG': ' â€“', 'Fuel type': 'Hybrid ', 'Transmission': '8-Speed Automatic', 'Engine': '2.0L I4 16V GDI DOHC Turbo Hybrid', 'VIN': ' 1C4RJXU62RW210816 ', 'Stock #': ' 24710 ', 'Mileage': ' 9 mi. '}</t>
  </si>
  <si>
    <t>$35,403MSRP $46,470$4,550 price drop</t>
  </si>
  <si>
    <t>{'Exterior color': ' Bright White Clearcoat ', 'Interior color': 'Black ', 'Drivetrain': 'All-wheel Drive ', 'MPG': ' 18â€“27Based on EPA mileage ratings. Use for comparison purposes only. Actual mileage will vary depending on driving conditions, driving habits, vehicle maintenance, and other factors.', 'Fuel type': 'Gasoline ', 'Transmission': '8-Speed Automatic', 'Engine': '3.6L V6 24V MPFI DOHC', 'VIN': ' 2C3CCASG0PH514283 ', 'Stock #': ' C230080 ', 'Mileage': ' 10 mi. '}</t>
  </si>
  <si>
    <t>$28,811$500 price drop</t>
  </si>
  <si>
    <t>{'Exterior color': ' Bright White ', 'Interior color': 'â€“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3C4NJDFN5RT143216 ', 'Stock #': ' J2824 ', 'Mileage': ' 10 mi. '}</t>
  </si>
  <si>
    <t>2022 RAM 2500 Big Horn Crew Cab 4x4 6'4' Box</t>
  </si>
  <si>
    <t xml:space="preserve"> 39,758 mi.</t>
  </si>
  <si>
    <t>$45,777$200 price drop</t>
  </si>
  <si>
    <t>{'Exterior color': ' Bright White Clearcoat ', 'Interior color': 'Black ', 'Drivetrain': 'Four-wheel Drive ', 'MPG': ' 0â€“0Based on EPA mileage ratings. Use for comparison purposes only. Actual mileage will vary depending on driving conditions, driving habits, vehicle maintenance, and other factors.', 'Fuel type': 'Diesel ', 'Transmission': 'Automatic', 'Engine': 'Cummins 6.7L I-6 diesel direct injection, VVT intercooled turbo,', 'VIN': ' 3C6UR5DL3NG297350 ', 'Stock #': ' JC211 ', 'Mileage': ' 39,758 mi. '}</t>
  </si>
  <si>
    <t>{'Exterior color': ' Baltic Gray Metallic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1C4RJKAG7R8562827 ', 'Stock #': ' 90574 ', 'Mileage': ' 0 mi. '}</t>
  </si>
  <si>
    <t xml:space="preserve"> 51,390 mi.</t>
  </si>
  <si>
    <t>{'Exterior color': ' Burgundy ', 'Interior color': 'Tan ', 'Drivetrain': 'Front-wheel Drive ', 'MPG': ' 19â€“28Based on EPA mileage ratings. Use for comparison purposes only. Actual mileage will vary depending on driving conditions, driving habits, vehicle maintenance, and other factors.', 'Fuel type': 'Gasoline ', 'Transmission': '6-Speed Automatic', 'Engine': '3.5L V6 24V MPFI SOHC', 'VIN': ' 5FNRL5H67FB005856 ', 'Stock #': ' 25068461 ', 'Mileage': ' 51,390 mi. '}</t>
  </si>
  <si>
    <t>2012 Toyota Tundra Grade</t>
  </si>
  <si>
    <t xml:space="preserve"> 141,069 mi.</t>
  </si>
  <si>
    <t>$16,716$271 price drop</t>
  </si>
  <si>
    <t>{'Exterior color': ' Magnetic Gray Metallic ', 'Interior color': 'Graphite ', 'Drivetrain': 'Four-wheel Drive ', 'MPG': ' 14â€“19Based on EPA mileage ratings. Use for comparison purposes only. Actual mileage will vary depending on driving conditions, driving habits, vehicle maintenance, and other factors.', 'Fuel type': 'Gasoline ', 'Transmission': '6-Speed Automatic', 'Engine': '4.6L V8 32V MPFI DOHC', 'VIN': ' 5TFUM5F12CX030261 ', 'Stock #': ' 12718 ', 'Mileage': ' 141,069 mi. '}</t>
  </si>
  <si>
    <t>2016 Chevrolet Malibu 1LT</t>
  </si>
  <si>
    <t xml:space="preserve"> 159,189 mi.</t>
  </si>
  <si>
    <t>{'Exterior color': ' GRAY ', 'Interior color': 'â€“ ', 'Drivetrain': 'Front-wheel Drive ', 'MPG': ' 37â€“37Based on EPA mileage ratings. Use for comparison purposes only. Actual mileage will vary depending on driving conditions, driving habits, vehicle maintenance, and other factors.', 'Fuel type': 'Gasoline ', 'Transmission': 'Automatic 6-Speed', 'Engine': '1.5L I4', 'VIN': ' 1G1ZE5ST0GF174664 ', 'Stock #': ' 3402 ', 'Mileage': ' 159,189 mi. '}</t>
  </si>
  <si>
    <t>2008 Mercedes-Benz S-Class S 550 4MATIC</t>
  </si>
  <si>
    <t xml:space="preserve"> 127,004 mi.</t>
  </si>
  <si>
    <t>{'Exterior color': ' Iridium Silver Metallic ', 'Interior color': 'Black ', 'Drivetrain': 'All-wheel Drive ', 'MPG': ' 14â€“20Based on EPA mileage ratings. Use for comparison purposes only. Actual mileage will vary depending on driving conditions, driving habits, vehicle maintenance, and other factors.', 'Fuel type': 'Gasoline ', 'Transmission': '7-Speed Automatic', 'Engine': '5.5L V8 32V MPFI DOHC', 'VIN': ' WDDNG86X98A203887 ', 'Stock #': ' 8A203887 ', 'Mileage': ' 127,004 mi. '}</t>
  </si>
  <si>
    <t xml:space="preserve">2002 Rolls-Royce Corniche </t>
  </si>
  <si>
    <t xml:space="preserve"> 16,347 mi.</t>
  </si>
  <si>
    <t>{'Exterior color': ' Arctica ', 'Interior color': 'Autumn ', 'Drivetrain': 'Rear-wheel Drive ', 'MPG': ' 11â€“16Based on EPA mileage ratings. Use for comparison purposes only. Actual mileage will vary depending on driving conditions, driving habits, vehicle maintenance, and other factors.', 'Fuel type': 'Gasoline ', 'Transmission': '4-Speed Automatic', 'Engine': '6.8L V8 16V MPFI SOHC Turbo', 'VIN': ' SCAZK29E22CX02017 ', 'Stock #': ' B1484B ', 'Mileage': ' 16,347 mi. '}</t>
  </si>
  <si>
    <t xml:space="preserve"> 77,888 mi.</t>
  </si>
  <si>
    <t>{'Exterior color': ' White ', 'Interior color': 'Black ', 'Drivetrain': 'Four-wheel Drive ', 'MPG': ' 15â€“21Based on EPA mileage ratings. Use for comparison purposes only. Actual mileage will vary depending on driving conditions, driving habits, vehicle maintenance, and other factors.', 'Fuel type': 'E85 Flex Fuel ', 'Transmission': '6-Speed Automatic', 'Engine': '5.3L V8 16V GDI OHV Flexible Fuel', 'VIN': ' 1GNSKDEC9LR220094 ', 'Stock #': ' R-3405 ', 'Mileage': ' 77,888 mi. '}</t>
  </si>
  <si>
    <t>2013 Nissan Rogue SV w/SL Pkg</t>
  </si>
  <si>
    <t xml:space="preserve"> 102,718 mi.</t>
  </si>
  <si>
    <t>{'Exterior color': ' Pearl White ', 'Interior color': 'Black ', 'Drivetrain': 'All-wheel Drive ', 'MPG': ' 22â€“27Based on EPA mileage ratings. Use for comparison purposes only. Actual mileage will vary depending on driving conditions, driving habits, vehicle maintenance, and other factors.', 'Fuel type': 'Gasoline ', 'Transmission': 'Automatic', 'Engine': '2.5L I-4 DOHC, variable valve control, regular unleaded, engine', 'VIN': ' JN8AS5MV6DW608890 ', 'Stock #': ' B10323 ', 'Mileage': ' 102,718 mi. '}</t>
  </si>
  <si>
    <t>2013 Rolls-Royce Phantom VI Base</t>
  </si>
  <si>
    <t>{'Exterior color': ' SILVER ', 'Interior color': 'BLACK ', 'Drivetrain': 'Rear-wheel Drive ', 'MPG': ' 11â€“19Based on EPA mileage ratings. Use for comparison purposes only. Actual mileage will vary depending on driving conditions, driving habits, vehicle maintenance, and other factors.', 'Fuel type': 'Gasoline ', 'Transmission': 'Auto, 8-Spd w/OD', 'Engine': '6.7L V-12 gasoline direct injection, DOHC, variable valve contro', 'VIN': ' SCA681S54DUX72959 ', 'Stock #': ' PC2268 ', 'Mileage': ' 14,848 mi. '}</t>
  </si>
  <si>
    <t>{'Comfort': '5.0', 'Interior': '5.0', 'Performance': '4.0', 'Value': '2.0', 'Exterior': '4.0', 'Reliability': '3.0'}</t>
  </si>
  <si>
    <t>2019 Chevrolet Equinox 1LT</t>
  </si>
  <si>
    <t xml:space="preserve"> 53,608 mi.</t>
  </si>
  <si>
    <t>$16,564$336 price drop</t>
  </si>
  <si>
    <t>{'Exterior color': ' Storm Blue Metallic ', 'Interior color': 'Jet Black ', 'Drivetrain': 'Front-wheel Drive ', 'MPG': ' 26â€“32Based on EPA mileage ratings. Use for comparison purposes only. Actual mileage will vary depending on driving conditions, driving habits, vehicle maintenance, and other factors.', 'Fuel type': 'Gasoline ', 'Transmission': 'Automatic', 'Engine': '1.5L I-4 gasoline direct injection, DOHC, VVT variable valve con', 'VIN': ' 3GNAXKEV0KL320643 ', 'Stock #': ' S9675 ', 'Mileage': ' 53,608 mi. '}</t>
  </si>
  <si>
    <t>2024 Chevrolet Equinox Premier</t>
  </si>
  <si>
    <t>$39,110MSRP $40,110</t>
  </si>
  <si>
    <t>{'Exterior color': ' Summit White ', 'Interior color': 'Jet Black ', 'Drivetrain': 'All-wheel Drive ', 'MPG': ' 24â€“30Based on EPA mileage ratings. Use for comparison purposes only. Actual mileage will vary depending on driving conditions, driving habits, vehicle maintenance, and other factors.', 'Fuel type': 'Gasoline ', 'Transmission': '6-Speed Automatic', 'Engine': '1.5L I4 16V GDI DOHC Turbo', 'VIN': ' 3GNAXXEG2RL301343 ', 'Stock #': ' T1382 ', 'Mileage': ' 3 mi. '}</t>
  </si>
  <si>
    <t>2023 Cadillac XT4 Premium Luxury</t>
  </si>
  <si>
    <t xml:space="preserve"> 17,205 mi.</t>
  </si>
  <si>
    <t>{'Exterior color': ' Crystal White Tri-Coat ', 'Interior color': 'Light Platinum / Jet Black ', 'Drivetrain': 'All-wheel Drive ', 'MPG': ' 22â€“29Based on EPA mileage ratings. Use for comparison purposes only. Actual mileage will vary depending on driving conditions, driving habits, vehicle maintenance, and other factors.', 'Fuel type': 'Gasoline ', 'Transmission': '9-Speed Automatic', 'Engine': '2.0L I4 16V GDI DOHC Turbo', 'VIN': ' 1GYFZDR43PF182260 ', 'Stock #': ' P12877 ', 'Mileage': ' 17,205 mi. '}</t>
  </si>
  <si>
    <t>{'Exterior color': ' Star White ', 'Interior color': 'â€“ ', 'Drivetrain': 'Four-wheel Drive ', 'MPG': ' â€“', 'Fuel type': 'Gasoline ', 'Transmission': '10-Speed Automatic', 'Engine': '2.3L I4 16V GDI DOHC Turbo', 'VIN': ' 1FMSK8DH6RGA53934 ', 'Stock #': ' 00066173 ', 'Mileage': ' 10 mi. '}</t>
  </si>
  <si>
    <t>2024 Audi Q8 55 Prestige</t>
  </si>
  <si>
    <t>{'Exterior color': ' Glacier White Metallic ', 'Interior color': 'Black ', 'Drivetrain': 'All-wheel Drive ', 'MPG': ' â€“', 'Fuel type': 'Gasoline ', 'Transmission': 'quattroa? s tronica?', 'Engine': '3.0L V6 24V GDI DOHC Turbo', 'VIN': ' WA1CVBF19RD003795 ', 'Stock #': ' 2S336 ', 'Mileage': ' 11 mi. '}</t>
  </si>
  <si>
    <t xml:space="preserve"> 135,274 mi.</t>
  </si>
  <si>
    <t>$8,542$992 price drop</t>
  </si>
  <si>
    <t>{'Exterior color': ' Black ', 'Interior color': 'Black ', 'Drivetrain': 'All-wheel Drive ', 'MPG': ' 20â€“27Based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WA1UFAFL8DA227681 ', 'Stock #': ' 15417 ', 'Mileage': ' 135,274 mi. '}</t>
  </si>
  <si>
    <t xml:space="preserve"> 59,756 mi.</t>
  </si>
  <si>
    <t>{'Exterior color': ' Monsoon Gray Metallic ', 'Interior color': 'Black ', 'Drivetrain': 'All-wheel Drive ', 'MPG': ' 20â€“28Based on EPA mileage ratings. Use for comparison purposes only. Actual mileage will vary depending on driving conditions, driving habits, vehicle maintenance, and other factors.', 'Fuel type': 'Gasoline ', 'Transmission': '6-Speed Automatic', 'Engine': '2.0L I4 16V GDI DOHC Turbo', 'VIN': ' WA1JCCFS6HR007218 ', 'Stock #': ' HR007218 ', 'Mileage': ' 59,756 mi. '}</t>
  </si>
  <si>
    <t>2020 Mercedes-Benz A-Class A 220 4MATIC</t>
  </si>
  <si>
    <t xml:space="preserve"> 39,345 mi.</t>
  </si>
  <si>
    <t>$25,995$905 price drop</t>
  </si>
  <si>
    <t>{'Exterior color': ' White ', 'Interior color': 'Black ', 'Drivetrain': 'All-wheel Drive ', 'MPG': ' 24â€“34Based on EPA mileage ratings. Use for comparison purposes only. Actual mileage will vary depending on driving conditions, driving habits, vehicle maintenance, and other factors.', 'Fuel type': 'Gasoline ', 'Transmission': '7-Speed Automatic with Auto-Shift', 'Engine': '2.0L I4 16V GDI DOHC Turbo', 'VIN': ' W1K3G4FB0LW043222 ', 'Stock #': ' 13873 ', 'Mileage': ' 39,345 mi. '}</t>
  </si>
  <si>
    <t xml:space="preserve"> 1,279 mi.</t>
  </si>
  <si>
    <t>{'Exterior color': ' Bright White Clearcoat ', 'Interior color': 'Black/Alloy/Black ', 'Drivetrain': 'Front-wheel Drive ', 'MPG': ' 19â€“28Based on EPA mileage ratings. Use for comparison purposes only. Actual mileage will vary depending on driving conditions, driving habits, vehicle maintenance, and other factors.', 'Fuel type': 'Gasoline ', 'Transmission': '9-Speed 948TE Automatic', 'Engine': '3.6L V-6 DOHC, VVT variable valve control, regular unleaded, eng', 'VIN': ' 2C4RC1BG9RR114340 ', 'Stock #': ' 240351 ', 'Mileage': ' 1,279 mi. '}</t>
  </si>
  <si>
    <t>{'Exterior color': ' Autumn Green Metallic ', 'Interior color': 'Black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4S4BTANC2R3233099 ', 'Stock #': ' 623101 ', 'Mileage': ' 5 mi. '}</t>
  </si>
  <si>
    <t>2013 BMW X6 xDrive35i</t>
  </si>
  <si>
    <t xml:space="preserve"> 72,356 mi.</t>
  </si>
  <si>
    <t>{'Exterior color': ' Black ', 'Interior color': 'Black ', 'Drivetrain': 'All-wheel Drive ', 'MPG': ' 16â€“23Based on EPA mileage ratings. Use for comparison purposes only. Actual mileage will vary depending on driving conditions, driving habits, vehicle maintenance, and other factors.', 'Fuel type': 'Gasoline ', 'Transmission': '8-Speed Automatic', 'Engine': '3.0L I6 24V GDI DOHC Turbo', 'VIN': ' 5UXFG2C52DL785438 ', 'Stock #': ' A3082 ', 'Mileage': ' 72,356 mi. '}</t>
  </si>
  <si>
    <t>2019 Toyota Corolla LE</t>
  </si>
  <si>
    <t xml:space="preserve"> 56,859 mi.</t>
  </si>
  <si>
    <t>{'Exterior color': ' Black Sand Pearl ', 'Interior color': 'Black ', 'Drivetrain': 'Front-wheel Drive ', 'MPG': ' 28â€“35Based on EPA mileage ratings. Use for comparison purposes only. Actual mileage will vary depending on driving conditions, driving habits, vehicle maintenance, and other factors.', 'Fuel type': 'Gasoline ', 'Transmission': 'Automatic', 'Engine': '1.8L I-4 DOHC, VVT-i variable valve control, regular unleaded, e', 'VIN': ' 2T1BURHE7KC156000 ', 'Stock #': ' 240783B ', 'Mileage': ' 56,859 mi. '}</t>
  </si>
  <si>
    <t>$52,999MSRP $57,735$8,278 price drop</t>
  </si>
  <si>
    <t>{'Exterior color': ' Bright White Clearcoat ', 'Interior color': 'Black ', 'Drivetrain': 'Four-wheel Drive ', 'MPG': ' â€“', 'Fuel type': 'Gasoline ', 'Transmission': '8-Speed Automatic', 'Engine': '6.4L V8 16V MPFI OHV', 'VIN': ' 3C6UR5CJ3RG162648 ', 'Stock #': ' R20115 ', 'Mileage': ' â€“ '}</t>
  </si>
  <si>
    <t xml:space="preserve"> 4,835 mi.</t>
  </si>
  <si>
    <t>$44,889$1,109 price drop</t>
  </si>
  <si>
    <t>{'Exterior color': ' Vik Black ', 'Interior color': 'Obsidian Black ', 'Drivetrain': 'All-wheel Drive ', 'MPG': ' 17â€“26Based on EPA mileage ratings. Use for comparison purposes only. Actual mileage will vary depending on driving conditions, driving habits, vehicle maintenance, and other factors.', 'Fuel type': 'Gasoline ', 'Transmission': '8-Speed Automatic', 'Engine': '3.3L V6 24V GDI DOHC Twin Turbo', 'VIN': ' KMTG54TE5PU125031 ', 'Stock #': ' HL1089 ', 'Mileage': ' 4,835 mi. '}</t>
  </si>
  <si>
    <t>$32,780$1,000 price drop</t>
  </si>
  <si>
    <t>{'Exterior color': ' Crystal White Pearl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JF2SKADC4RH435066 ', 'Stock #': ' RH435066 ', 'Mileage': ' 1 mi. '}</t>
  </si>
  <si>
    <t>{'Exterior color': ' Rosewood Metallic ', 'Interior color': 'â€“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3N1AB8CV1RY309440 ', 'Stock #': ' 84179 ', 'Mileage': ' 3 mi. '}</t>
  </si>
  <si>
    <t>2024 Audi Q4 e-tron 40 Premium Plus</t>
  </si>
  <si>
    <t>$56,310MSRP $56,310</t>
  </si>
  <si>
    <t>{'Exterior color': ' Pebble Gray ', 'Interior color': 'Black ', 'Drivetrain': 'Rear-wheel Drive ', 'Transmission': '1-Speed Automatic', 'Engine': 'Electric', 'VIN': ' WA1BCBFZ2RP009153 ', 'Stock #': ' RA039 ', 'Mileage': ' 10 mi. '}</t>
  </si>
  <si>
    <t>{'Exterior color': ' Cacti Green ', 'Interior color': 'Jet Black w/Red Accents ', 'Drivetrain': 'All-wheel Drive ', 'MPG': ' 26â€“29Based on EPA mileage ratings. Use for comparison purposes only. Actual mileage will vary depending on driving conditions, driving habits, vehicle maintenance, and other factors.', 'Fuel type': 'Gasoline ', 'Transmission': 'Automatic', 'Engine': 'ECOTEC 1.3L I-3 gasoline direct injection, DOHC, variable valve', 'VIN': ' KL79MUSL6RB081823 ', 'Stock #': ' C240348 ', 'Mileage': ' 7 mi. '}</t>
  </si>
  <si>
    <t xml:space="preserve"> 52,911 mi.</t>
  </si>
  <si>
    <t>{'Exterior color': ' Silver ', 'Interior color': 'Black ', 'Drivetrain': 'All-wheel Drive ', 'Transmission': '1-Speed Automatic', 'Engine': 'Electric', 'VIN': ' 5YJXCAE23GF012354 ', 'Stock #': ' 4172 ', 'Mileage': ' 52,911 mi. '}</t>
  </si>
  <si>
    <t>{'Exterior color': ' Platinum White Pearl ', 'Interior color': 'Black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5FNRL6H62RB042503 ', 'Stock #': ' 505194 ', 'Mileage': ' 1 mi. '}</t>
  </si>
  <si>
    <t>2023 Mazda CX-5 2.5 S Select Package</t>
  </si>
  <si>
    <t xml:space="preserve"> 6,023 mi.</t>
  </si>
  <si>
    <t>{'Exterior color': ' Rhodium White Metallic ', 'Interior color': 'Black ', 'Drivetrain': 'All-wheel Drive ', 'MPG': ' 24â€“30Based on EPA mileage ratings. Use for comparison purposes only. Actual mileage will vary depending on driving conditions, driving habits, vehicle maintenance, and other factors.', 'Fuel type': 'Gasoline ', 'Transmission': '6-Speed Automatic', 'Engine': '2.5L I4 16V GDI DOHC', 'VIN': ' JM3KFBBM9P0259378 ', 'Stock #': ' L105414 ', 'Mileage': ' 6,023 mi. '}</t>
  </si>
  <si>
    <t xml:space="preserve"> 23,162 mi.</t>
  </si>
  <si>
    <t>{'Exterior color': ' Summit White ', 'Interior color': 'Jet Black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3GNAXKEV6MS170238 ', 'Stock #': ' R51086 ', 'Mileage': ' 23,162 mi. '}</t>
  </si>
  <si>
    <t>$33,503MSRP $33,503</t>
  </si>
  <si>
    <t>{'Exterior color': ' Sonic Silver ', 'Interior color': 'Blk Synthetic Lth ', 'Drivetrain': 'All-wheel Drive ', 'MPG': ' 29â€“31Based on EPA mileage ratings. Use for comparison purposes only. Actual mileage will vary depending on driving conditions, driving habits, vehicle maintenance, and other factors.', 'Fuel type': 'Gasoline ', 'Transmission': 'Automatic', 'Engine': 'Dynamic Force 2L I-4 port/direct injection, DOHC, variable valve', 'VIN': ' 7MUDAABG0RV090863 ', 'Stock #': ' 6990863 ', 'Mileage': ' 5 mi. '}</t>
  </si>
  <si>
    <t>{'Exterior color': ' Black Sapphire Metallic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5UX53DP01R9W23855 ', 'Stock #': ' B46316 ', 'Mileage': ' 10 mi. '}</t>
  </si>
  <si>
    <t>2008 Hyundai Veracruz GLS</t>
  </si>
  <si>
    <t xml:space="preserve"> 94,818 mi.</t>
  </si>
  <si>
    <t>{'Exterior color': ' Blue ', 'Interior color': 'Gray ', 'Drivetrain': 'All-wheel Drive ', 'MPG': ' 15â€“22Based on EPA mileage ratings. Use for comparison purposes only. Actual mileage will vary depending on driving conditions, driving habits, vehicle maintenance, and other factors.', 'Fuel type': 'Gasoline ', 'Transmission': 'Automatic', 'Engine': '3.8L DOHC CVVT 24-valve V6 engine', 'VIN': ' KM8NU73C98U061498 ', 'Stock #': ' YC-061498 ', 'Mileage': ' 94,818 mi. '}</t>
  </si>
  <si>
    <t>2014 Mercedes-Benz SL-Class SL 63 AMG</t>
  </si>
  <si>
    <t xml:space="preserve"> 54,359 mi.</t>
  </si>
  <si>
    <t>{'Exterior color': ' Diamond White Metallic ', 'Interior color': 'Black ', 'Drivetrain': 'Rear-wheel Drive ', 'MPG': ' 16â€“25Based on EPA mileage ratings. Use for comparison purposes only. Actual mileage will vary depending on driving conditions, driving habits, vehicle maintenance, and other factors.', 'Fuel type': 'Gasoline ', 'Transmission': '7-Speed Automatic', 'Engine': '5.5L V8 32V GDI DOHC Twin Turbo', 'VIN': ' WDDJK7EA1EF022611 ', 'Stock #': ' PM20340 ', 'Mileage': ' 54,359 mi. '}</t>
  </si>
  <si>
    <t>2021 Audi A4 45 S line Premium Plus</t>
  </si>
  <si>
    <t xml:space="preserve"> 34,622 mi.</t>
  </si>
  <si>
    <t>{'Exterior color': ' Navarra Blue Metallic ', 'Interior color': 'Black ', 'Drivetrain': 'All-wheel Drive ', 'MPG': ' 24â€“31Based on EPA mileage ratings. Use for comparison purposes only. Actual mileage will vary depending on driving conditions, driving habits, vehicle maintenance, and other factors.', 'Fuel type': 'Gasoline ', 'Transmission': '7-Speed Automatic with Auto-Shift', 'Engine': '2.0L I4 16V GDI DOHC Turbo', 'VIN': ' WAUEAAF40MA070999 ', 'Stock #': ' P7827 ', 'Mileage': ' 34,622 mi. '}</t>
  </si>
  <si>
    <t>2007 Ford F-150 XLT SuperCrew</t>
  </si>
  <si>
    <t xml:space="preserve"> 122,779 mi.</t>
  </si>
  <si>
    <t>{'Exterior color': ' Black ', 'Interior color': 'Black ', 'Drivetrain': 'Four-wheel Drive ', 'MPG': ' 15â€“19Based on EPA mileage ratings. Use for comparison purposes only. Actual mileage will vary depending on driving conditions, driving habits, vehicle maintenance, and other factors.', 'Fuel type': 'E85 Flex Fuel ', 'Transmission': '4-Speed Automatic', 'Engine': '5.4L V8 24V MPFI SOHC Flexible Fuel', 'VIN': ' 1FTPW14V27FA06432 ', 'Stock #': ' P17252AA ', 'Mileage': ' 122,779 mi. '}</t>
  </si>
  <si>
    <t>{'Exterior color': ' Baltic Gray Metallic Clearcoat ', 'Interior color': 'Black ', 'Drivetrain': 'Four-wheel Drive ', 'MPG': ' 24â€“32Based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3C4NJDBNXRT121833 ', 'Stock #': ' J11267 ', 'Mileage': ' 2 mi. '}</t>
  </si>
  <si>
    <t>{'Exterior color': ' Ebony Black ', 'Interior color': 'Black ', 'Drivetrain': 'All-wheel Drive ', 'MPG': ' 23â€“25Based on EPA mileage ratings. Use for comparison purposes only. Actual mileage will vary depending on driving conditions, driving habits, vehicle maintenance, and other factors.', 'Fuel type': 'Gasoline ', 'Transmission': '8-Speed Automatic', 'Engine': '2.5L I4 16V PDI DOHC', 'VIN': ' 5XYRLDJC0RG258816 ', 'Stock #': ' K24924 ', 'Mileage': ' 11 mi. '}</t>
  </si>
  <si>
    <t xml:space="preserve"> 75,343 mi.</t>
  </si>
  <si>
    <t>$23,950$950 price drop</t>
  </si>
  <si>
    <t>{'Exterior color': ' White ', 'Interior color': 'Gray ', 'Drivetrain': 'Rear-wheel Drive ', 'MPG': ' 0â€“0Based on EPA mileage ratings. Use for comparison purposes only. Actual mileage will vary depending on driving conditions, driving habits, vehicle maintenance, and other factors.', 'Fuel type': 'Gasoline ', 'Transmission': 'Automatic', 'Engine': '3.7L V6 DOHC 24V', 'VIN': ' 1FTYR2YM8JKA19512 ', 'Stock #': ' 2092 ', 'Mileage': ' 75,343 mi. '}</t>
  </si>
  <si>
    <t>2050 N Cicero Ave Chicago, IL 60639</t>
  </si>
  <si>
    <t>{'Exterior color': ' Midnight Sky ', 'Interior color': 'Wicker Beige/Black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VVT', 'VIN': ' 1C4RJKBG8R8574810 ', 'Stock #': ' 60250946 ', 'Mileage': ' 0 mi. '}</t>
  </si>
  <si>
    <t>2020 INFINITI QX60 Luxe</t>
  </si>
  <si>
    <t xml:space="preserve"> 30,186 mi.</t>
  </si>
  <si>
    <t>{'Exterior color': ' Majestic White ', 'Interior color': 'Wheat ', 'Drivetrain': 'All-wheel Drive ', 'MPG': ' 19â€“26Based on EPA mileage ratings. Use for comparison purposes only. Actual mileage will vary depending on driving conditions, driving habits, vehicle maintenance, and other factors.', 'Fuel type': 'Gasoline ', 'Transmission': 'Automatic CVT', 'Engine': '3.5L V6 24V GDI DOHC', 'VIN': ' 5N1DL0MM3LC538700 ', 'Stock #': ' 25588536 ', 'Mileage': ' 30,186 mi. '}</t>
  </si>
  <si>
    <t>2004 Mercedes-Benz SL-Class SL 500 2dr Convertible</t>
  </si>
  <si>
    <t xml:space="preserve"> 49,697 mi.</t>
  </si>
  <si>
    <t>{'Exterior color': ' Silver ', 'Interior color': 'Gray ', 'Drivetrain': 'Rear-wheel Drive ', 'MPG': ' 21â€“21Based on EPA mileage ratings. Use for comparison purposes only. Actual mileage will vary depending on driving conditions, driving habits, vehicle maintenance, and other factors.', 'Fuel type': 'Gasoline ', 'Transmission': 'Automatic 7-Speed', 'Engine': '5.0L V8', 'VIN': ' WDBSK75F44F072846 ', 'Stock #': ' 1349 ', 'Mileage': ' 49,697 mi. '}</t>
  </si>
  <si>
    <t xml:space="preserve"> 83,450 mi.</t>
  </si>
  <si>
    <t>{'Exterior color': ' Black ', 'Interior color': 'Black ', 'Drivetrain': 'All-wheel Drive ', 'MPG': ' 22â€“29Based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5UXTR9C52KLE15743 ', 'Stock #': ' E15743 ', 'Mileage': ' 83,450 mi. '}</t>
  </si>
  <si>
    <t xml:space="preserve"> 128,935 mi.</t>
  </si>
  <si>
    <t>{'Exterior color': ' Canyon Gray Metallic ', 'Interior color': 'Cornsilk Beige ', 'Drivetrain': 'All-wheel Drive ', 'MPG': ' 19â€“0Based on EPA mileage ratings. Use for comparison purposes only. Actual mileage will vary depending on driving conditions, driving habits, vehicle maintenance, and other factors.', 'Fuel type': 'Diesel ', 'Transmission': 'Automatic', 'Engine': '3L V-6 diesel direct injection, DOHC, variable valve control, in', 'VIN': ' WVGEK9BPXCD009487 ', 'Stock #': ' 10538 ', 'Mileage': ' 128,935 mi. '}</t>
  </si>
  <si>
    <t xml:space="preserve"> 79,075 mi.</t>
  </si>
  <si>
    <t>{'Exterior color': ' Silver ', 'Interior color': 'Ecru ', 'Drivetrain': 'Rear-wheel Drive ', 'MPG': ' 18â€“23Based on EPA mileage ratings. Use for comparison purposes only. Actual mileage will vary depending on driving conditions, driving habits, vehicle maintenance, and other factors.', 'Fuel type': 'Gasoline ', 'Transmission': '5-Speed Automatic', 'Engine': '4.3L V8 32V MPFI DOHC', 'VIN': ' JTHFN48YX20003390 ', 'Stock #': ' 0156 ', 'Mileage': ' 79,075 mi. '}</t>
  </si>
  <si>
    <t>$30,308MSRP $32,243</t>
  </si>
  <si>
    <t>{'Exterior color': ' Crystal White Pearl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JF2SKACC1RH493606 ', 'Stock #': ' 31110 ', 'Mileage': ' 5 mi. '}</t>
  </si>
  <si>
    <t xml:space="preserve">2013 Lexus RX 350 </t>
  </si>
  <si>
    <t xml:space="preserve"> 70,324 mi.</t>
  </si>
  <si>
    <t>{'Exterior color': ' Nebula Gray Pearl ', 'Interior color': 'Black ', 'Drivetrain': 'All-wheel Drive ', 'MPG': ' 18Based on EPA mileage ratings. Use for comparison purposes only. Actual mileage will vary depending on driving conditions, driving habits, vehicle maintenance, and other factors.', 'Fuel type': 'Gasoline ', 'Transmission': 'Automatic', 'Engine': '3.5L V6 24V MPFI DOHC', 'VIN': ' 2T2BK1BA6DC178856 ', 'Stock #': ' L2887 ', 'Mileage': ' 70,324 mi. '}</t>
  </si>
  <si>
    <t>2024 Lincoln Navigator Premiere</t>
  </si>
  <si>
    <t>$82,815MSRP $87,815$5,000 price drop</t>
  </si>
  <si>
    <t>{'Exterior color': ' Pristine White ', 'Interior color': 'Black Onyx ', 'Drivetrain': 'Four-wheel Drive ', 'MPG': ' 16â€“22Based on EPA mileage ratings. Use for comparison purposes only. Actual mileage will vary depending on driving conditions, driving habits, vehicle maintenance, and other factors.', 'Fuel type': 'Gasoline ', 'Transmission': '10-Speed Automatic', 'Engine': '3.5L V6 24V PDI DOHC Twin Turbo', 'VIN': ' 5LMJJ2NG9REL10398 ', 'Stock #': ' LR1582 ', 'Mileage': ' â€“ '}</t>
  </si>
  <si>
    <t xml:space="preserve"> 5,671 mi.</t>
  </si>
  <si>
    <t>$37,977$268 price drop</t>
  </si>
  <si>
    <t>{'Exterior color': ' Vik Black ', 'Interior color': 'Obsidian Black/Red Stitch ', 'Drivetrain': 'All-wheel Drive ', 'MPG': ' 20â€“28Based on EPA mileage ratings. Use for comparison purposes only. Actual mileage will vary depending on driving conditions, driving habits, vehicle maintenance, and other factors.', 'Fuel type': 'Gasoline ', 'Transmission': '8-Speed Automatic with SHIFTRONIC', 'Engine': '2L I-4 gasoline direct injection, DOHC, variable valve control,', 'VIN': ' KMTG34TA4PU121345 ', 'Stock #': ' GL23075 ', 'Mileage': ' 5,671 mi. '}</t>
  </si>
  <si>
    <t>{'Exterior color': ' Forged Green Metallic ', 'Interior color': 'Ebony ', 'Drivetrain': 'Four-wheel Drive ', 'MPG': ' â€“', 'Fuel type': 'Gasoline ', 'Transmission': '10-Speed Automatic', 'Engine': '3.0L V6 24V GDI DOHC Twin Turbo', 'VIN': ' 1FM5K8GC6RGA32014 ', 'Stock #': ' FK0185 ', 'Mileage': ' 4 mi. '}</t>
  </si>
  <si>
    <t>$27,663MSRP $28,385$222 price drop</t>
  </si>
  <si>
    <t>{'Exterior color': ' Clear White / Black Roof ', 'Interior color': 'Black ', 'Drivetrain': 'All-wheel Drive ', 'MPG': ' 27â€“31Based on EPA mileage ratings. Use for comparison purposes only. Actual mileage will vary depending on driving conditions, driving habits, vehicle maintenance, and other factors.', 'Fuel type': 'Gasoline ', 'Transmission': 'Automatic CVT', 'Engine': '2.0L I4 16V MPFI DOHC', 'VIN': ' KNDEUCAA7R7530456 ', 'Stock #': ' KLW1272 ', 'Mileage': ' 13 mi. '}</t>
  </si>
  <si>
    <t xml:space="preserve"> 54,288 mi.</t>
  </si>
  <si>
    <t>{'Exterior color': ' Mythos Black Metallic ', 'Interior color': 'Black ', 'Drivetrain': 'All-wheel Drive ', 'MPG': ' 17â€“27Based on EPA mileage ratings. Use for comparison purposes only. Actual mileage will vary depending on driving conditions, driving habits, vehicle maintenance, and other factors.', 'Fuel type': 'Gasoline ', 'Transmission': '7-Speed Automatic S tronic', 'Engine': '4L V-8 gasoline direct injection, DOHC, variable valve control,', 'VIN': ' WAUW2AFCXGN008029 ', 'Stock #': ' C24053B ', 'Mileage': ' 54,288 mi. '}</t>
  </si>
  <si>
    <t>2019 Buick Encore Preferred</t>
  </si>
  <si>
    <t xml:space="preserve"> 30,996 mi.</t>
  </si>
  <si>
    <t>{'Exterior color': ' Ebony Twilight Metallic ', 'Interior color': 'Ebony ', 'Drivetrain': 'All-wheel Drive ', 'MPG': ' 24â€“29Based on EPA mileage ratings. Use for comparison purposes only. Actual mileage will vary depending on driving conditions, driving habits, vehicle maintenance, and other factors.', 'Fuel type': 'Gasoline ', 'Transmission': '6-Speed Automatic', 'Engine': '1.4L I4 16V MPFI DOHC Turbo', 'VIN': ' KL4CJESB3KB924679 ', 'Stock #': ' A391451 ', 'Mileage': ' 30,996 mi. '}</t>
  </si>
  <si>
    <t>2023 Mazda CX-30 2.5 Turbo Premium Plus Package</t>
  </si>
  <si>
    <t xml:space="preserve"> 12,187 mi.</t>
  </si>
  <si>
    <t>{'Exterior color': ' Machine Gray Metallic ', 'Interior color': 'White ', 'Drivetrain': 'All-wheel Drive ', 'MPG': ' 22â€“30Based on EPA mileage ratings. Use for comparison purposes only. Actual mileage will vary depending on driving conditions, driving habits, vehicle maintenance, and other factors.', 'Fuel type': 'Gasoline ', 'Transmission': '6-Speed Automatic', 'Engine': '2.5L I4 16V GDI DOHC Turbo', 'VIN': ' 3MVDMBEYXPM516226 ', 'Stock #': ' PM20390 ', 'Mileage': ' 12,187 mi. '}</t>
  </si>
  <si>
    <t xml:space="preserve"> 25,455 mi.</t>
  </si>
  <si>
    <t>{'Exterior color': ' Platinum White Pearl ', 'Interior color': 'Biege ', 'Drivetrain': 'Front-wheel Drive ', 'MPG': ' 22â€“31Based on EPA mileage ratings. Use for comparison purposes only. Actual mileage will vary depending on driving conditions, driving habits, vehicle maintenance, and other factors.', 'Fuel type': 'Gasoline ', 'Transmission': 'Automatic', 'Engine': '2L I-4 gasoline direct injection, DOHC, VTEC variable valve cont', 'VIN': ' 19UUB5F49MA004505 ', 'Stock #': ' B1011 ', 'Mileage': ' 25,455 mi. '}</t>
  </si>
  <si>
    <t>$36,575$2,600 price drop</t>
  </si>
  <si>
    <t>{'Exterior color': ' Diamond Black Crystal Pearlcoat ', 'Interior color': 'Global Black ', 'Drivetrain': 'Four-wheel Drive ', 'MPG': ' 19â€“26Based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1C4RJHAG5RC157923 ', 'Stock #': ' 240476 ', 'Mileage': ' 10 mi. '}</t>
  </si>
  <si>
    <t xml:space="preserve"> 41,266 mi.</t>
  </si>
  <si>
    <t>{'Exterior color': ' Pepperdust Metallic ', 'Interior color': 'Jet Black ', 'Drivetrain': 'Front-wheel Drive ', 'MPG': ' 26â€“32Based on EPA mileage ratings. Use for comparison purposes only. Actual mileage will vary depending on driving conditions, driving habits, vehicle maintenance, and other factors.', 'Fuel type': 'Gasoline ', 'Transmission': '6-Speed Automatic', 'Engine': '1.5L I4 16V GDI DOHC Turbo', 'VIN': ' 3GNAXJEV6JS594542 ', 'Stock #': ' C6277AA ', 'Mileage': ' 41,266 mi. '}</t>
  </si>
  <si>
    <t>2018 Land Rover Range Rover Velar P250 S</t>
  </si>
  <si>
    <t xml:space="preserve"> 69,881 mi.</t>
  </si>
  <si>
    <t>{'Exterior color': ' White ', 'Interior color': 'â€“ ', 'Drivetrain': 'Four-wheel Drive ', 'MPG': ' 21â€“27Based on EPA mileage ratings. Use for comparison purposes only. Actual mileage will vary depending on driving conditions, driving habits, vehicle maintenance, and other factors.', 'Fuel type': 'Gasoline ', 'Transmission': 'Automatic', 'Engine': 'Ingenium 2L I-4 gasoline direct injection, DOHC, variable valve', 'VIN': ' SALYB2RX7JA736155 ', 'Stock #': ' S9835 ', 'Mileage': ' 69,881 mi. '}</t>
  </si>
  <si>
    <t>{'Comfort': '3.0', 'Interior': '5.0', 'Performance': '4.0', 'Value': '3.0', 'Exterior': '5.0', 'Reliability': '4.0'}</t>
  </si>
  <si>
    <t>2024 BMW iX xDrive50</t>
  </si>
  <si>
    <t>{'Exterior color': ' Dark Graphite Metallic ', 'Interior color': 'Mocha ', 'Drivetrain': 'All-wheel Drive ', 'Transmission': '1-Speed Automatic', 'Engine': 'Electric', 'VIN': ' WB523CF04RCR84446 ', 'Stock #': ' B46139 ', 'Mileage': ' 10 mi. '}</t>
  </si>
  <si>
    <t>1999 BMW M Roadster</t>
  </si>
  <si>
    <t xml:space="preserve"> 73,605 mi.</t>
  </si>
  <si>
    <t>{'Exterior color': ' Red ', 'Interior color': 'Black ', 'Drivetrain': 'Rear-wheel Drive ', 'MPG': ' 19â€“26Based on EPA mileage ratings. Use for comparison purposes only. Actual mileage will vary depending on driving conditions, driving habits, vehicle maintenance, and other factors.', 'Fuel type': 'Gasoline ', 'Transmission': '5-Speed Manual', 'Engine': '3.2L I6 24V MPFI DOHC', 'VIN': ' WBSCK9336XLC89472 ', 'Stock #': ' 8467 ', 'Mileage': ' 73,605 mi. '}</t>
  </si>
  <si>
    <t>$34,080MSRP $36,500</t>
  </si>
  <si>
    <t>{'Exterior color': ' Black ', 'Interior color': 'Charcoal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1N4BL4EW4RN366747 ', 'Stock #': ' N24124 ', 'Mileage': ' 1 mi. '}</t>
  </si>
  <si>
    <t>{'Exterior color': ' Meteorite Gray Metallic ', 'Interior color': 'Gray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5J6RS4H70RL009992 ', 'Stock #': ' RL009992 ', 'Mileage': ' 4 mi. '}</t>
  </si>
  <si>
    <t>2021 Honda Pilot AWD EX-L</t>
  </si>
  <si>
    <t xml:space="preserve"> 38,873 mi.</t>
  </si>
  <si>
    <t>$28,588$300 price drop</t>
  </si>
  <si>
    <t>{'Exterior color': ' Lunar Silver Metallic ', 'Interior color': 'Gray ', 'Drivetrain': 'All-wheel Drive ', 'MPG': ' 19â€“26Based on EPA mileage ratings. Use for comparison purposes only. Actual mileage will vary depending on driving conditions, driving habits, vehicle maintenance, and other factors.', 'Fuel type': 'Gasoline ', 'Transmission': 'Automatic', 'Engine': '3.5L V-6 gasoline direct injection, i-VTEC variable valve contro', 'VIN': ' 5FNYF6H5XMB019358 ', 'Stock #': ' B5045A ', 'Mileage': ' 38,873 mi. '}</t>
  </si>
  <si>
    <t>2018 Ford EcoSport SES</t>
  </si>
  <si>
    <t xml:space="preserve"> 42,027 mi.</t>
  </si>
  <si>
    <t>$15,211$327 price drop</t>
  </si>
  <si>
    <t>{'Exterior color': ' Smoke Metallic ', 'Interior color': 'Ebony Black ', 'Drivetrain': 'Four-wheel Drive ', 'MPG': ' 23â€“29Based on EPA mileage ratings. Use for comparison purposes only. Actual mileage will vary depending on driving conditions, driving habits, vehicle maintenance, and other factors.', 'Fuel type': 'Gasoline ', 'Transmission': '6-Speed Automatic', 'Engine': '2.0L I4 16V GDI DOHC', 'VIN': ' MAJ6P1CL5JC217499 ', 'Stock #': ' JC217499 ', 'Mileage': ' 42,027 mi. '}</t>
  </si>
  <si>
    <t>$32,523MSRP $32,523</t>
  </si>
  <si>
    <t>{'Exterior color': ' Wind Chill Prl ', 'Interior color': 'Blk Fabric ', 'Drivetrain': 'All-wheel Drive ', 'MPG': ' 29â€“31Based on EPA mileage ratings. Use for comparison purposes only. Actual mileage will vary depending on driving conditions, driving habits, vehicle maintenance, and other factors.', 'Fuel type': 'Gasoline ', 'Transmission': 'Automatic', 'Engine': 'Dynamic Force 2L I-4 port/direct injection, DOHC, variable valve', 'VIN': ' 7MUBAABG8RV092383 ', 'Stock #': ' 6992383 ', 'Mileage': ' 5 mi. '}</t>
  </si>
  <si>
    <t>{'Exterior color': ' Avalanche ', 'Interior color': 'Dark Slate ', 'Drivetrain': 'All-wheel Drive ', 'Transmission': '1-Speed Automatic', 'Engine': '2.0L I4 OHV Electric', 'VIN': ' 1FTVW1ELXPWG61569 ', 'Stock #': ' 00055494 ', 'Mileage': ' 10 mi. '}</t>
  </si>
  <si>
    <t xml:space="preserve"> 7,142 mi.</t>
  </si>
  <si>
    <t>{'Exterior color': ' Gray Metallic ', 'Interior color': 'Mocha ', 'Drivetrain': 'All-wheel Drive ', 'MPG': ' â€“', 'Fuel type': 'Hybrid ', 'Transmission': '8-Speed Automatic', 'Engine': '2.0L I4 16V GDI DOHC Turbo Hybrid', 'VIN': ' 3MW39FS07P8D32243 ', 'Stock #': ' BP6560 ', 'Mileage': ' 7,142 mi. '}</t>
  </si>
  <si>
    <t xml:space="preserve"> 45,692 mi.</t>
  </si>
  <si>
    <t>{'Exterior color': ' Bright White Clearcoat ', 'Interior color': 'Black ', 'Drivetrain': 'Four-wheel Drive ', 'MPG': ' 19â€“27Based on EPA mileage ratings. Use for comparison purposes only. Actual mileage will vary depending on driving conditions, driving habits, vehicle maintenance, and other factors.', 'Fuel type': 'Gasoline ', 'Transmission': '9-Speed Automatic', 'Engine': '3.2L V6 24V MPFI DOHC', 'VIN': ' 1C4PJMDX4KD372639 ', 'Stock #': ' PFD13441 ', 'Mileage': ' 45,692 mi. '}</t>
  </si>
  <si>
    <t>{'Exterior color': ' Baltic Gray Metallic Clearcoat ', 'Interior color': 'B6x7 ', 'Drivetrain': 'Four-wheel Drive ', 'MPG': ' 19â€“26Based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1C4RJHBG7RC188282 ', 'Stock #': ' 60431774 ', 'Mileage': ' 0 mi. '}</t>
  </si>
  <si>
    <t>2021 Dodge Challenger GT</t>
  </si>
  <si>
    <t xml:space="preserve"> 44,208 mi.</t>
  </si>
  <si>
    <t>{'Exterior color': ' Pitch Black Clearcoat ', 'Interior color': 'Black ', 'Drivetrain': 'Rear-wheel Drive ', 'MPG': ' 19â€“30Based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2C3CDZJG1MH571407 ', 'Stock #': ' PJR3251 ', 'Mileage': ' 44,208 mi. '}</t>
  </si>
  <si>
    <t>{'Exterior color': ' Silver Metallic ', 'Interior color': 'Black ', 'Drivetrain': 'All-wheel Drive ', 'Transmission': '1-Speed Automatic', 'Engine': 'Electric', 'VIN': ' 1GYKPPRL2RZ115535 ', 'Stock #': ' 24333 ', 'Mileage': ' 22 mi. '}</t>
  </si>
  <si>
    <t>$76,955MSRP $76,955</t>
  </si>
  <si>
    <t>{'Exterior color': ' Onyx Black ', 'Interior color': 'Jet Black ', 'Drivetrain': 'Four-wheel Drive ', 'MPG': ' 15â€“20Based on EPA mileage ratings. Use for comparison purposes only. Actual mileage will vary depending on driving conditions, driving habits, vehicle maintenance, and other factors.', 'Fuel type': 'Gasoline ', 'Transmission': '10-Speed Automatic', 'Engine': '5.3L V8 16V GDI OHV', 'VIN': ' 1GKS2BKD9RR207871 ', 'Stock #': ' B46344 ', 'Mileage': ' 3 mi. '}</t>
  </si>
  <si>
    <t>2024 Hyundai Tucson Limited</t>
  </si>
  <si>
    <t>$37,893$1,250 price drop</t>
  </si>
  <si>
    <t>{'Exterior color': ' Shimmering Silver ', 'Interior color': 'Black ', 'Drivetrain': 'All-wheel Drive ', 'MPG': ' 23â€“29Based on EPA mileage ratings. Use for comparison purposes only. Actual mileage will vary depending on driving conditions, driving habits, vehicle maintenance, and other factors.', 'Fuel type': 'Gasoline ', 'Transmission': '8-Speed Automatic', 'Engine': '2.5L I4 16V PDI DOHC', 'VIN': ' 5NMJECDE0RH397574 ', 'Stock #': ' 14780 ', 'Mileage': ' 9 mi. '}</t>
  </si>
  <si>
    <t>$62,082MSRP $69,685$1,500 price drop</t>
  </si>
  <si>
    <t>{'Exterior color': ' Patriot Blue Pearlcoat ', 'Interior color': 'Black ', 'Drivetrain': 'Four-wheel Drive ', 'MPG': ' 0â€“0Based on EPA mileage ratings. Use for comparison purposes only. Actual mileage will vary depending on driving conditions, driving habits, vehicle maintenance, and other factors.', 'Fuel type': 'Gasoline ', 'Transmission': 'Automatic', 'Engine': 'HEMI 6.4L V-8 VVT variable valve control, regular unleaded, engi', 'VIN': ' 3C6UR5FJ3RG101991 ', 'Stock #': ' J2103 ', 'Mileage': ' 25 mi. '}</t>
  </si>
  <si>
    <t>{'Exterior color': ' Arctic White ', 'Interior color': 'Black ', 'Drivetrain': 'Rear-wheel Drive ', 'MPG': ' â€“', 'Fuel type': 'Diesel ', 'Transmission': '9-Speed Automatic', 'Engine': '2.0L I4 16V DDI DOHC Turbo Diesel', 'VIN': ' W1Z4NGHY3RT172368 ', 'Stock #': ' S240058 ', 'Mileage': ' 14 mi. '}</t>
  </si>
  <si>
    <t>$38,527MSRP $41,420$2,893 price drop</t>
  </si>
  <si>
    <t>{'Exterior color': ' Shadow Black ', 'Interior color': 'Navy Pier ', 'Drivetrain': 'Four-wheel Drive ', 'MPG': ' 25â€“28Based on EPA mileage ratings. Use for comparison purposes only. Actual mileage will vary depending on driving conditions, driving habits, vehicle maintenance, and other factors.', 'Fuel type': 'Gasoline ', 'Transmission': '8-Speed Automatic', 'Engine': 'EcoBoost 1.5L I-3 port/direct injection, DOHC, Ti-VCT variable v', 'VIN': ' 3FMCR9C66PRD45935 ', 'Stock #': ' 4140 ', 'Mileage': ' 14 mi. '}</t>
  </si>
  <si>
    <t>2019 Mercedes-Benz GLC 300 4MATIC Coupe</t>
  </si>
  <si>
    <t xml:space="preserve"> 78,385 mi.</t>
  </si>
  <si>
    <t>{'Exterior color': ' Iridium Silver Metallic ', 'Interior color': 'Black ', 'Drivetrain': 'All-wheel Drive ', 'MPG': ' 21â€“27Based on EPA mileage ratings. Use for comparison purposes only. Actual mileage will vary depending on driving conditions, driving habits, vehicle maintenance, and other factors.', 'Fuel type': 'Gasoline ', 'Transmission': '9-Speed Automatic', 'Engine': '2.0L I4 16V GDI DOHC Turbo', 'VIN': ' WDC0J4KB7KF571367 ', 'Stock #': ' 3094 ', 'Mileage': ' 78,385 mi. '}</t>
  </si>
  <si>
    <t>2017 Hyundai Santa Fe Limited Ultimate</t>
  </si>
  <si>
    <t>{'Exterior color': ' Blue ', 'Interior color': 'Black ', 'Drivetrain': 'All-wheel Drive ', 'MPG': ' 17â€“22Based on EPA mileage ratings. Use for comparison purposes only. Actual mileage will vary depending on driving conditions, driving habits, vehicle maintenance, and other factors.', 'Fuel type': 'Gasoline ', 'Transmission': 'Automatic', 'Engine': '3.3L V-6 gasoline direct injection, DOHC, variable valve control', 'VIN': ' KM8SRDHF1HU251995 ', 'Stock #': ' GA-251995 ', 'Mileage': ' 131,979 mi. '}</t>
  </si>
  <si>
    <t>2023 Mercedes-Benz E-Class E 350 4MATIC</t>
  </si>
  <si>
    <t xml:space="preserve"> 4,298 mi.</t>
  </si>
  <si>
    <t>{'Exterior color': ' Graphite Gray Metallic ', 'Interior color': 'Black ', 'Drivetrain': 'All-wheel Drive ', 'MPG': ' 21â€“30Based on EPA mileage ratings. Use for comparison purposes only. Actual mileage will vary depending on driving conditions, driving habits, vehicle maintenance, and other factors.', 'Fuel type': 'Gasoline ', 'Transmission': '9-Speed Automatic', 'Engine': '2.0L I4 16V GDI DOHC Turbo', 'VIN': ' W1KZF8EB9PB167525 ', 'Stock #': ' L167525 ', 'Mileage': ' 4,298 mi. '}</t>
  </si>
  <si>
    <t>{'Exterior color': ' Diamond Black ', 'Interior color': 'â€“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3C4NJDBN0RT140830 ', 'Stock #': ' J2812 ', 'Mileage': ' 10 mi. '}</t>
  </si>
  <si>
    <t xml:space="preserve"> 5,181 mi.</t>
  </si>
  <si>
    <t>$49,949MSRP $61,625</t>
  </si>
  <si>
    <t>{'Exterior color': ' Star White Metallic Tri-Coat ', 'Interior color': 'Ebony ', 'Drivetrain': 'Four-wheel Drive ', 'MPG': ' 18â€“24Based on EPA mileage ratings. Use for comparison purposes only. Actual mileage will vary depending on driving conditions, driving habits, vehicle maintenance, and other factors.', 'Fuel type': 'Gasoline ', 'Transmission': '10-Speed Automatic', 'Engine': 'EcoBoost 3L V-6 gasoline direct injection, DOHC, Ti-VCT variable', 'VIN': ' 1FM5K8HC2PGC10920 ', 'Stock #': ' E9935 ', 'Mileage': ' 5,181 mi. '}</t>
  </si>
  <si>
    <t>{'Exterior color': ' Gun Metallic ', 'Interior color': 'Charcoal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1N4BL4BV7RN399592 ', 'Stock #': ' 84201 ', 'Mileage': ' 5 mi. '}</t>
  </si>
  <si>
    <t>2024 Honda Accord EX 1.5T</t>
  </si>
  <si>
    <t>$29,990MSRP $31,005$1,015 price drop</t>
  </si>
  <si>
    <t>{'Exterior color': ' Crystal Black Pearl ', 'Interior color': 'Black ', 'Drivetrain': 'Front-wheel Drive ', 'MPG': ' 29â€“37Based on EPA mileage ratings. Use for comparison purposes only. Actual mileage will vary depending on driving conditions, driving habits, vehicle maintenance, and other factors.', 'Fuel type': 'Gasoline ', 'Transmission': 'Automatic', 'Engine': '1.5L I-4 gasoline direct injection, DOHC, i-VTEC variable valve', 'VIN': ' 1HGCY1F34RA051538 ', 'Stock #': ' H29677 ', 'Mileage': ' 10 mi. '}</t>
  </si>
  <si>
    <t xml:space="preserve"> 36,367 mi.</t>
  </si>
  <si>
    <t>{'Exterior color': ' Triathlon Gray Metallic ', 'Interior color': 'Gray ', 'Drivetrain': 'Front-wheel Drive ', 'MPG': ' 26â€“36Based on EPA mileage ratings. Use for comparison purposes only. Actual mileage will vary depending on driving conditions, driving habits, vehicle maintenance, and other factors.', 'Fuel type': 'Gasoline ', 'Transmission': 'Automatic', 'Engine': 'Regular Unleaded I-4 1.6 L/97', 'VIN': ' KMHCT4AE3HU269695 ', 'Stock #': ' CH1958A ', 'Mileage': ' 36,367 mi. '}</t>
  </si>
  <si>
    <t>{'Exterior color': ' Metallic ', 'Interior color': 'Charcoal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YV4062PE7R1202981 ', 'Stock #': ' V4997 ', 'Mileage': ' 10 mi. '}</t>
  </si>
  <si>
    <t>2021 Mazda CX-30 Turbo Premium Package</t>
  </si>
  <si>
    <t xml:space="preserve"> 40,531 mi.</t>
  </si>
  <si>
    <t>{'Exterior color': ' Snowflake White Pearl Mica ', 'Interior color': 'Black ', 'Drivetrain': 'All-wheel Drive ', 'MPG': ' 22â€“30Based on EPA mileage ratings. Use for comparison purposes only. Actual mileage will vary depending on driving conditions, driving habits, vehicle maintenance, and other factors.', 'Fuel type': 'Gasoline ', 'Transmission': '6-Speed Automatic', 'Engine': 'SKYACTIV-G 2.5L I-4 gasoline direct injection, DOHC, VVT variabl', 'VIN': ' 3MVDMBDY1MM240354 ', 'Stock #': ' WC1087A ', 'Mileage': ' 40,531 mi. '}</t>
  </si>
  <si>
    <t>2024 Volvo S90 Recharge Plug-In Hybrid T8 Plus</t>
  </si>
  <si>
    <t>$69,275MSRP $69,275</t>
  </si>
  <si>
    <t>{'Exterior color': ' Crystal White ', 'Interior color': 'Charcoal ', 'Drivetrain': 'All-wheel Drive ', 'MPG': ' â€“', 'Fuel type': 'Hybrid ', 'Transmission': '8-Speed Automatic', 'Engine': '2.0L I4 16V GDI DOHC Turbo Hybrid', 'VIN': ' LVYH60AE1RP403056 ', 'Stock #': ' V24342 ', 'Mileage': ' 0 mi. '}</t>
  </si>
  <si>
    <t>1984 Mercedes-Benz 380SL 380SL</t>
  </si>
  <si>
    <t xml:space="preserve"> 82,457 mi.</t>
  </si>
  <si>
    <t>{'Exterior color': ' Silver ', 'Interior color': 'Black ', 'Drivetrain': 'Front-wheel Drive ', 'MPG': ' 0â€“0Based on EPA mileage ratings. Use for comparison purposes only. Actual mileage will vary depending on driving conditions, driving habits, vehicle maintenance, and other factors.', 'Fuel type': 'Gasoline ', 'Transmission': '4-Speed Automatic', 'Engine': '8 Cylinder Engine', 'VIN': ' WDBBA45A8EA007681 ', 'Stock #': ' JU12937 ', 'Mileage': ' 82,457 mi. '}</t>
  </si>
  <si>
    <t>2023 Chevrolet Trailblazer RS</t>
  </si>
  <si>
    <t xml:space="preserve"> 5,579 mi.</t>
  </si>
  <si>
    <t>$31,500MSRP $31,500</t>
  </si>
  <si>
    <t>{'Exterior color': ' Sterling Gray Metallic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CVT', 'Engine': '1.3L I3 12V GDI DOHC Turbo', 'VIN': ' KL79MTSL1PB077458 ', 'Stock #': ' CCJMHF ', 'Mileage': ' 5,579 mi. '}</t>
  </si>
  <si>
    <t>$39,148MSRP $48,935$4,000 price drop</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</si>
  <si>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1C4RJKAG9R8543034 ', 'Stock #': ' 24635 ', 'Mileage': ' 11 mi. '}</t>
  </si>
  <si>
    <t>{'Exterior color': ' Baltic Gray Metallic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1C4RJKAG5R8564687 ', 'Stock #': ' J2995 ', 'Mileage': ' 9 mi. '}</t>
  </si>
  <si>
    <t>{'Exterior color': ' Iconic Silver Metallic ', 'Interior color': 'Black Onyx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3FTTW8S98RRA58229 ', 'Stock #': ' 24T1147 ', 'Mileage': ' 4 mi. '}</t>
  </si>
  <si>
    <t>2020 Dodge Charger SXT</t>
  </si>
  <si>
    <t xml:space="preserve"> 42,555 mi.</t>
  </si>
  <si>
    <t>$25,671$1,100 price drop</t>
  </si>
  <si>
    <t>{'Exterior color': ' Granite Crystal Clearcoat Metallic ', 'Interior color': 'Black ', 'Drivetrain': 'All-wheel Drive ', 'MPG': ' 18â€“27Based on EPA mileage ratings. Use for comparison purposes only. Actual mileage will vary depending on driving conditions, driving habits, vehicle maintenance, and other factors.', 'Fuel type': 'Gasoline ', 'Transmission': '8-Speed Automatic', 'Engine': '3.6L V6 24V MPFI DOHC', 'VIN': ' 2C3CDXJG3LH168113 ', 'Stock #': ' LP19003 ', 'Mileage': ' 42,555 mi. '}</t>
  </si>
  <si>
    <t>$78,660MSRP $91,660</t>
  </si>
  <si>
    <t>{'Exterior color': ' Hermosa Blue ', 'Interior color': 'Saddle Brown ', 'Drivetrain': 'Four-wheel Drive ', 'MPG': ' 13â€“19Based on EPA mileage ratings. Use for comparison purposes only. Actual mileage will vary depending on driving conditions, driving habits, vehicle maintenance, and other factors.', 'Fuel type': 'Gasoline ', 'Transmission': 'Automatic', 'Engine': '5.6L V-8 gasoline direct injection, DOHC, VVEL variable valve co', 'VIN': ' JN8AZ2BE0R9330751 ', 'Stock #': ' X240097 ', 'Mileage': ' 5 mi. '}</t>
  </si>
  <si>
    <t>$37,960MSRP $39,290</t>
  </si>
  <si>
    <t>{'Exterior color': ' Gravity Gray ', 'Interior color': 'Black ', 'Drivetrain': 'All-wheel Drive ', 'MPG': ' 23â€“25Based on EPA mileage ratings. Use for comparison purposes only. Actual mileage will vary depending on driving conditions, driving habits, vehicle maintenance, and other factors.', 'Fuel type': 'Gasoline ', 'Transmission': '8-Speed Automatic', 'Engine': '2.5L I4 16V PDI DOHC', 'VIN': ' 5XYRLDJC4RG267678 ', 'Stock #': ' RM3618 ', 'Mileage': ' 11 mi. '}</t>
  </si>
  <si>
    <t>2010 Toyota Sequoia SR5</t>
  </si>
  <si>
    <t xml:space="preserve"> 157,183 mi.</t>
  </si>
  <si>
    <t>{'Exterior color': ' Slate Metallic ', 'Interior color': 'Graphite ', 'Drivetrain': 'Four-wheel Drive ', 'MPG': ' 13â€“0Based on EPA mileage ratings. Use for comparison purposes only. Actual mileage will vary depending on driving conditions, driving habits, vehicle maintenance, and other factors.', 'Fuel type': 'Gasoline ', 'Transmission': 'Automatic', 'Engine': 'I-FORCE 5.7L V-8 DOHC, variable valve control, regular unleaded,', 'VIN': ' 5TDBW5G17AS026595 ', 'Stock #': ' E025 ', 'Mileage': ' 157,183 mi. '}</t>
  </si>
  <si>
    <t>2021 Chrysler Pacifica Hybrid Touring</t>
  </si>
  <si>
    <t xml:space="preserve"> 32,298 mi.</t>
  </si>
  <si>
    <t>{'Exterior color': ' Velvet Red Pearlcoat ', 'Interior color': 'Black ', 'Drivetrain': 'Front-wheel Drive ', 'MPG': ' â€“', 'Fuel type': 'Hybrid ', 'Transmission': 'Automatic CVT', 'Engine': '3.6L V6 24V MPFI DOHC Hybrid', 'VIN': ' 2C4RC1R76MR514029 ', 'Stock #': ' PC24001A ', 'Mileage': ' 32,298 mi. '}</t>
  </si>
  <si>
    <t>{'Comfort': '1.0', 'Interior': '3.0', 'Performance': '4.0', 'Value': '3.0', 'Exterior': '1.0', 'Reliability': '4.0'}</t>
  </si>
  <si>
    <t>2023 Nissan Titan XD PRO-4X</t>
  </si>
  <si>
    <t xml:space="preserve"> 22,009 mi.</t>
  </si>
  <si>
    <t>{'Exterior color': ' Red Alert ', 'Interior color': 'Black ', 'Drivetrain': 'Four-wheel Drive ', 'MPG': ' â€“', 'Fuel type': 'Gasoline ', 'Transmission': '9-Speed Automatic', 'Engine': '5.6L V8 32V GDI DOHC', 'VIN': ' 1N6AA1FB5PN113016 ', 'Stock #': ' 81AI421B ', 'Mileage': ' 22,009 mi. '}</t>
  </si>
  <si>
    <t>2011 Mercedes-Benz SLS AMG Base</t>
  </si>
  <si>
    <t xml:space="preserve"> 13,625 mi.</t>
  </si>
  <si>
    <t>{'Exterior color': ' Iridium Silver Metallic ', 'Interior color': 'designo Classic Red Exclusive Leather ', 'Drivetrain': 'Rear-wheel Drive ', 'MPG': ' 14â€“20Based on EPA mileage ratings. Use for comparison purposes only. Actual mileage will vary depending on driving conditions, driving habits, vehicle maintenance, and other factors.', 'Fuel type': 'Gasoline ', 'Transmission': '7-Speed Double Clutch', 'Engine': 'AMG 6.3L V8 563hp 479ft. lbs.', 'VIN': ' WDDRJ7HA9BA004965 ', 'Stock #': ' 20804 ', 'Mileage': ' 13,625 mi. '}</t>
  </si>
  <si>
    <t>2013 Toyota RAV4 LE</t>
  </si>
  <si>
    <t xml:space="preserve"> 48,088 mi.</t>
  </si>
  <si>
    <t>{'Exterior color': ' White ', 'Interior color': 'Ash ', 'Drivetrain': 'Front-wheel Drive ', 'MPG': ' 24â€“31Based on EPA mileage ratings. Use for comparison purposes only. Actual mileage will vary depending on driving conditions, driving habits, vehicle maintenance, and other factors.', 'Fuel type': 'Gasoline ', 'Transmission': '6-Speed Automatic', 'Engine': '2.5L I4 16V MPFI DOHC', 'VIN': ' 2T3ZFREV3DW071421 ', 'Stock #': ' 25588959 ', 'Mileage': ' 48,088 mi. '}</t>
  </si>
  <si>
    <t>{'Exterior color': ' Crimson Metallic ', 'Interior color': 'â€“ ', 'Drivetrain': 'Front-wheel Drive ', 'MPG': ' 29â€“33Based on EPA mileage ratings. Use for comparison purposes only. Actual mileage will vary depending on driving conditions, driving habits, vehicle maintenance, and other factors.', 'Fuel type': 'Gasoline ', 'Transmission': 'Automatic', 'Engine': 'ECOTEC 1.3L I-3 gasoline direct injection, DOHC, VVT variable va', 'VIN': ' KL79MPSL3RB147066 ', 'Stock #': ' 24255 ', 'Mileage': ' 2 mi. '}</t>
  </si>
  <si>
    <t>â€“Â $24,805 MSRPÂ¹$1,185 seller discount $23,620 Seller priceÂ¹MSRP excludes destination &amp; handling</t>
  </si>
  <si>
    <t>{'Exterior color': ' Pure White ', 'Interior color': 'Titan Black ', 'Drivetrain': 'Front-wheel Drive ', 'MPG': ' 29â€“40Based on EPA mileage ratings. Use for comparison purposes only. Actual mileage will vary depending on driving conditions, driving habits, vehicle maintenance, and other factors.', 'Fuel type': 'Gasoline ', 'Transmission': '8-Speed Automatic', 'Engine': '1.5L I4 16V GDI DOHC Turbo', 'VIN': ' 3VWBM7BU3RM051215 ', 'Stock #': ' V051215 ', 'Mileage': ' 7 mi. '}</t>
  </si>
  <si>
    <t>$74,585MSRP $83,150$250 price drop</t>
  </si>
  <si>
    <t>{'Exterior color': ' Billet Silver Metallic Clearcoat ', 'Interior color': 'Black ', 'Drivetrain': 'Four-wheel Drive ', 'MPG': ' â€“', 'Fuel type': 'Diesel ', 'Transmission': '6-Speed Automatic', 'Engine': '6.7L I6 24V DDI OHV Turbo Diesel', 'VIN': ' 3C6UR5FL2RG143604 ', 'Stock #': ' D40528 ', 'Mileage': ' 5 mi. '}</t>
  </si>
  <si>
    <t>2021 Jeep Compass Altitude</t>
  </si>
  <si>
    <t xml:space="preserve"> 24,896 mi.</t>
  </si>
  <si>
    <t>$22,206$789 price drop</t>
  </si>
  <si>
    <t>{'Exterior color': ' Granite Crystal Clearcoat Metallic ', 'Interior color': 'Black ', 'Drivetrain': 'Front-wheel Drive ', 'MPG': ' 22â€“31Based on EPA mileage ratings. Use for comparison purposes only. Actual mileage will vary depending on driving conditions, driving habits, vehicle maintenance, and other factors.', 'Fuel type': 'Gasoline ', 'Transmission': '6-Speed Automatic', 'Engine': '2.4L I4 16V MPFI SOHC', 'VIN': ' 3C4NJCBBXMT510142 ', 'Stock #': ' D30109A ', 'Mileage': ' 24,896 mi. '}</t>
  </si>
  <si>
    <t>$46,654MSRP $46,654</t>
  </si>
  <si>
    <t>{'Exterior color': ' Ice ', 'Interior color': 'Boulder/Blk Fabric (Fd) ', 'Drivetrain': 'Four-wheel Drive ', 'MPG': ' 19â€“23Based on EPA mileage ratings. Use for comparison purposes only. Actual mileage will vary depending on driving conditions, driving habits, vehicle maintenance, and other factors.', 'Fuel type': 'Gasoline ', 'Transmission': 'Automatic', 'Engine': 'I-FORCE 2.4L I-4 port/direct injection, DOHC, variable valve con', 'VIN': ' 3TYLB5JNXRT007566 ', 'Stock #': ' 6907566 ', 'Mileage': ' 5 mi. '}</t>
  </si>
  <si>
    <t>2015 Mercedes-Benz GLA-Class GLA 45 AMG</t>
  </si>
  <si>
    <t xml:space="preserve"> 75,435 mi.</t>
  </si>
  <si>
    <t>{'Exterior color': ' Citrus White ', 'Interior color': 'Black ', 'Drivetrain': 'All-wheel Drive ', 'MPG': ' 23â€“29Based on EPA mileage ratings. Use for comparison purposes only. Actual mileage will vary depending on driving conditions, driving habits, vehicle maintenance, and other factors.', 'Fuel type': 'Gasoline ', 'Transmission': '7-Speed Automatic with Auto-Shift', 'Engine': '2.0L I4 16V GDI DOHC Turbo', 'VIN': ' WDDTG5CB2FJ049972 ', 'Stock #': ' 049972 ', 'Mileage': ' 75,435 mi. '}</t>
  </si>
  <si>
    <t>{'Exterior color': ' Black ', 'Interior color': 'â€“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YV4062JE5R1167642 ', 'Stock #': ' R1167642 ', 'Mileage': ' 15 mi. '}</t>
  </si>
  <si>
    <t xml:space="preserve"> 1,444 mi.</t>
  </si>
  <si>
    <t>{'Exterior color': ' White ', 'Interior color': 'Black ', 'Drivetrain': 'Front-wheel Drive ', 'MPG': ' 29â€“31Based on EPA mileage ratings. Use for comparison purposes only. Actual mileage will vary depending on driving conditions, driving habits, vehicle maintenance, and other factors.', 'Fuel type': 'Gasoline ', 'Transmission': 'Automatic CVT', 'Engine': '1.2L I3 12V GDI DOHC Turbo', 'VIN': ' KL79MPS27PB171603 ', 'Stock #': ' 25352380 ', 'Mileage': ' 1,444 mi. '}</t>
  </si>
  <si>
    <t xml:space="preserve"> 32,348 mi.</t>
  </si>
  <si>
    <t>{'Exterior color': ' Red Horizon Tintcoat ', 'Interior color': 'Beige ', 'Drivetrain': 'All-wheel Drive ', 'MPG': ' 18â€“25Based on EPA mileage ratings. Use for comparison purposes only. Actual mileage will vary depending on driving conditions, driving habits, vehicle maintenance, and other factors.', 'Fuel type': 'Gasoline ', 'Transmission': 'Automatic', 'Engine': '3.6L V-6 gasoline direct injection, DOHC, VVT variable valve con', 'VIN': ' 1GYKNDRS1KZ270692 ', 'Stock #': ' 24208A ', 'Mileage': ' 32,348 mi. '}</t>
  </si>
  <si>
    <t>2023 Chevrolet Tahoe Police</t>
  </si>
  <si>
    <t xml:space="preserve"> 704 mi.</t>
  </si>
  <si>
    <t>{'Exterior color': ' Red ', 'Interior color': 'Black ', 'Drivetrain': 'Four-wheel Drive ', 'MPG': ' 14â€“18Based on EPA mileage ratings. Use for comparison purposes only. Actual mileage will vary depending on driving conditions, driving habits, vehicle maintenance, and other factors.', 'Fuel type': 'Gasoline ', 'Transmission': '10-Speed Automatic', 'Engine': '5.3L V8 16V GDI OHV', 'VIN': ' 1GNSKLED0PR487424 ', 'Stock #': ' R-3273 ', 'Mileage': ' 704 mi. '}</t>
  </si>
  <si>
    <t>{'Exterior color': ' Meteorite Gray Metallic ', 'Interior color': 'Black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7FARS4H78RE015150 ', 'Stock #': ' RE015150 ', 'Mileage': ' 4 mi. '}</t>
  </si>
  <si>
    <t>2014 Ford Mustang V6</t>
  </si>
  <si>
    <t xml:space="preserve"> 12,246 mi.</t>
  </si>
  <si>
    <t>$18,702$200 price drop</t>
  </si>
  <si>
    <t>{'Exterior color': ' Deep Impact Blue Metallic ', 'Interior color': 'Charcoal Black ', 'Drivetrain': 'Rear-wheel Drive ', 'MPG': ' 19â€“29Based on EPA mileage ratings. Use for comparison purposes only. Actual mileage will vary depending on driving conditions, driving habits, vehicle maintenance, and other factors.', 'Fuel type': 'Gasoline ', 'Transmission': 'Manual', 'Engine': '3.7L V-6 DOHC, Ti-VCT variable valve control, regular unleaded,', 'VIN': ' 1ZVBP8AMXE5203604 ', 'Stock #': ' B24015B ', 'Mileage': ' 12,246 mi. '}</t>
  </si>
  <si>
    <t xml:space="preserve"> 29,677 mi.</t>
  </si>
  <si>
    <t>{'Exterior color': ' Solid Black ', 'Interior color': 'â€“ ', 'Drivetrain': 'Rear-wheel Drive ', 'Transmission': 'Automatic', 'Engine': '0 Cylinders', 'VIN': ' 5YJ3E1EA6KF428956 ', 'Stock #': ' 428956 ', 'Mileage': ' 29,677 mi. '}</t>
  </si>
  <si>
    <t xml:space="preserve"> 49,318 mi.</t>
  </si>
  <si>
    <t>{'Exterior color': ' Summit White ', 'Interior color': 'Neutral ', 'Drivetrain': 'Rear-wheel Drive ', 'MPG': ' â€“', 'Fuel type': 'Gasoline ', 'Transmission': '8-Speed Automatic', 'Engine': '4.3L V6 12V GDI OHV', 'VIN': ' 1GCWGBFP9M1231159 ', 'Stock #': ' 65915 ', 'Mileage': ' 49,318 mi. '}</t>
  </si>
  <si>
    <t>2020 Volkswagen Tiguan 2.0T SE</t>
  </si>
  <si>
    <t xml:space="preserve"> 71,435 mi.</t>
  </si>
  <si>
    <t>$16,977$500 price drop</t>
  </si>
  <si>
    <t>{'Exterior color': ' Silk Blue Metallic ', 'Interior color': 'Storm Gray ', 'Drivetrain': 'All-wheel Drive ', 'MPG': ' 20â€“27Based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3VV2B7AX1LM066468 ', 'Stock #': ' JK383 ', 'Mileage': ' 71,435 mi. '}</t>
  </si>
  <si>
    <t>{'Exterior color': ' Gun Metallic ', 'Interior color': 'Sport ', 'Drivetrain': 'Front-wheel Drive ', 'MPG': ' 30â€“38Based on EPA mileage ratings. Use for comparison purposes only. Actual mileage will vary depending on driving conditions, driving habits, vehicle maintenance, and other factors.', 'Fuel type': 'Gasoline ', 'Transmission': 'Automatic CVT', 'Engine': '2.0L I4 16V GDI DOHC', 'VIN': ' 3N1AB8DV0RY261556 ', 'Stock #': ' N02138 ', 'Mileage': ' 3 mi. '}</t>
  </si>
  <si>
    <t>2021 Chevrolet Suburban Premier</t>
  </si>
  <si>
    <t xml:space="preserve"> 32,678 mi.</t>
  </si>
  <si>
    <t>$57,995$1,500 price drop</t>
  </si>
  <si>
    <t>{'Exterior color': ' Shadow Gray Metallic ', 'Interior color': 'Jet Black ', 'Drivetrain': 'Four-wheel Drive ', 'MPG': ' 15â€“19Based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1GNSKFKDXMR191165 ', 'Stock #': ' 240583A ', 'Mileage': ' 32,678 mi. '}</t>
  </si>
  <si>
    <t>2018 Audi S4 3.0T Prestige</t>
  </si>
  <si>
    <t xml:space="preserve"> 40,977 mi.</t>
  </si>
  <si>
    <t>{'Exterior color': ' Mythos Black Metallic ', 'Interior color': 'Rotor Gray ', 'Drivetrain': 'All-wheel Drive ', 'MPG': ' 21â€“30Based on EPA mileage ratings. Use for comparison purposes only. Actual mileage will vary depending on driving conditions, driving habits, vehicle maintenance, and other factors.', 'Fuel type': 'Gasoline ', 'Transmission': 'Automatic with Tiptronic', 'Engine': '3.0L V6', 'VIN': ' WAUC4AF4XJA036207 ', 'Stock #': ' H8621 ', 'Mileage': ' 40,977 mi. '}</t>
  </si>
  <si>
    <t>2020 Cadillac XT6 Sport AWD</t>
  </si>
  <si>
    <t xml:space="preserve"> 59,419 mi.</t>
  </si>
  <si>
    <t>$31,500$300 price drop</t>
  </si>
  <si>
    <t>{'Exterior color': ' White ', 'Interior color': 'Jet Black ', 'Drivetrain': 'All-wheel Drive ', 'MPG': ' 17â€“24Based on EPA mileage ratings. Use for comparison purposes only. Actual mileage will vary depending on driving conditions, driving habits, vehicle maintenance, and other factors.', 'Fuel type': 'Gasoline ', 'Transmission': '9-Speed Automatic', 'Engine': '3.6L V6 DI VVT', 'VIN': ' 1GYKPGRS8LZ131026 ', 'Stock #': ' PSH1859 ', 'Mileage': ' 59,419 mi. '}</t>
  </si>
  <si>
    <t xml:space="preserve"> 1,000 mi.</t>
  </si>
  <si>
    <t>$29,750MSRP $35,695$2,250 price drop</t>
  </si>
  <si>
    <t>{'Exterior color': ' Summit White ', 'Interior color': 'Jet Black ', 'Drivetrain': 'All-wheel Drive ', 'MPG': ' 23â€“28Based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3GKALVEG9RL247990 ', 'Stock #': ' G11920 ', 'Mileage': ' 1,000 mi. '}</t>
  </si>
  <si>
    <t>2021 Nissan Altima 2.5 SV</t>
  </si>
  <si>
    <t xml:space="preserve"> 64,163 mi.</t>
  </si>
  <si>
    <t>{'Exterior color': ' Brilliant Silver Metallic ', 'Interior color': 'Charcoal ', 'Drivetrain': 'Front-wheel Drive ', 'MPG': ' 27â€“37Based on EPA mileage ratings. Use for comparison purposes only. Actual mileage will vary depending on driving conditions, driving habits, vehicle maintenance, and other factors.', 'Fuel type': 'Gasoline ', 'Transmission': 'Automatic CVT', 'Engine': '2.5L I4 16V GDI DOHC', 'VIN': ' 1N4BL4DV1MN314803 ', 'Stock #': ' P3993 ', 'Mileage': ' 64,163 mi. '}</t>
  </si>
  <si>
    <t>2021 Mercedes-Benz Sprinter 2500 170 WB</t>
  </si>
  <si>
    <t xml:space="preserve"> 67,234 mi.</t>
  </si>
  <si>
    <t>{'Exterior color': ' Blue Gray ', 'Interior color': 'Black ', 'Drivetrain': 'Four-wheel Drive ', 'MPG': ' â€“', 'Fuel type': 'Diesel ', 'Transmission': '7-Speed Automatic', 'Engine': '3.0L V6 24V DDI DOHC Turbo Diesel', 'VIN': ' W1W4ECVY7MT072020 ', 'Stock #': ' 74111A ', 'Mileage': ' 67,234 mi. '}</t>
  </si>
  <si>
    <t>{'Exterior color': ' Verde ', 'Interior color': 'Black ', 'Drivetrain': 'All-wheel Drive ', 'MPG': ' â€“', 'Fuel type': 'Hybrid ', 'Transmission': '6-Speed Automatic', 'Engine': '1.3L I4 16V GDI SOHC Turbo Hybrid', 'VIN': ' ZASPATDWXR3045801 ', 'Stock #': ' R24050 ', 'Mileage': ' 22 mi. '}</t>
  </si>
  <si>
    <t>2016 Subaru WRX STI Series.HyperBlue</t>
  </si>
  <si>
    <t xml:space="preserve"> 61,725 mi.</t>
  </si>
  <si>
    <t>{'Exterior color': ' HyperBlue ', 'Interior color': 'Black ', 'Drivetrain': 'All-wheel Drive ', 'MPG': ' 23â€“23Based on EPA mileage ratings. Use for comparison purposes only. Actual mileage will vary depending on driving conditions, driving habits, vehicle maintenance, and other factors.', 'Fuel type': 'Gasoline ', 'Transmission': 'Manual 6-Speed', 'Engine': '2.5L H4 Turbocharger', 'VIN': ' JF1VA2U60G9813749 ', 'Stock #': ' 1527 ', 'Mileage': ' 61,725 mi. '}</t>
  </si>
  <si>
    <t>2020 Toyota Tundra TRD Pro</t>
  </si>
  <si>
    <t xml:space="preserve"> 73,948 mi.</t>
  </si>
  <si>
    <t>{'Exterior color': ' Magnetic Grey Metallic ', 'Interior color': 'Black ', 'Drivetrain': 'Four-wheel Drive ', 'MPG': ' 13â€“17Based on EPA mileage ratings. Use for comparison purposes only. Actual mileage will vary depending on driving conditions, driving habits, vehicle maintenance, and other factors.', 'Fuel type': 'Gasoline ', 'Transmission': 'Automatic', 'Engine': 'I-FORCE 5.7L V-8 DOHC, VVT-i variable valve control, regular unl', 'VIN': ' 5TFDY5F11LX900411 ', 'Stock #': ' PA7148A ', 'Mileage': ' 73,948 mi. '}</t>
  </si>
  <si>
    <t>{'Exterior color': ' Mosaic Black Metallic ', 'Interior color': 'Jet Black ', 'Drivetrain': 'All-wheel Drive ', 'MPG': ' 26â€“29Based on EPA mileage ratings. Use for comparison purposes only. Actual mileage will vary depending on driving conditions, driving habits, vehicle maintenance, and other factors.', 'Fuel type': 'Gasoline ', 'Transmission': '9-Speed Automatic', 'Engine': '1.3L I3 12V GDI DOHC Turbo', 'VIN': ' KL79MUSL9RB069004 ', 'Stock #': ' C6285 ', 'Mileage': ' 10 mi. '}</t>
  </si>
  <si>
    <t>2000 Jaguar XK8 Base</t>
  </si>
  <si>
    <t>$42,179MSRP $39,413</t>
  </si>
  <si>
    <t>{'Exterior color': ' Gray ', 'Interior color': 'â€“ ', 'Drivetrain': 'All-wheel Drive ', 'MPG': ' â€“', 'Fuel type': 'Hybrid ', 'Transmission': 'Automatic CVT', 'Engine': '2.5L I4 16V PDI DOHC Hybrid', 'VIN': ' JTDAAAAF6R3027094 ', 'Stock #': ' 240383 ', 'Mileage': ' 12 mi. '}</t>
  </si>
  <si>
    <t>{'Exterior color': ' Sting Gray Clearcoat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3C4NJDBN6RT576579 ', 'Stock #': ' J2416 ', 'Mileage': ' 10 mi. '}</t>
  </si>
  <si>
    <t>2017 Dodge Durango GT</t>
  </si>
  <si>
    <t xml:space="preserve"> 60,375 mi.</t>
  </si>
  <si>
    <t>{'Exterior color': ' Red ', 'Interior color': 'Black ', 'Drivetrain': 'All-wheel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1C4RDJDG8HC686999 ', 'Stock #': ' 25524638 ', 'Mileage': ' 60,375 mi. '}</t>
  </si>
  <si>
    <t>{'Exterior color': ' White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1N4BL4CW3RN393487 ', 'Stock #': ' 84155 ', 'Mileage': ' 6 mi. '}</t>
  </si>
  <si>
    <t>$64,032MSRP $64,032</t>
  </si>
  <si>
    <t>{'Exterior color': ' Arctic White ', 'Interior color': 'Black ', 'Drivetrain': 'Rear-wheel Drive ', 'MPG': ' â€“', 'Fuel type': 'Diesel ', 'Transmission': '9-Speed Automatic', 'Engine': '2.0L I4 16V DDI DOHC Turbo Diesel', 'VIN': ' W1Y4KDHYXRT175800 ', 'Stock #': ' 74188 ', 'Mileage': ' 7 mi. '}</t>
  </si>
  <si>
    <t>$30,201MSRP $31,790</t>
  </si>
  <si>
    <t>{'Exterior color': ' Gravity Gray ', 'Interior color': 'Black ', 'Drivetrain': 'All-wheel Drive ', 'MPG': ' 25â€“27Based on EPA mileage ratings. Use for comparison purposes only. Actual mileage will vary depending on driving conditions, driving habits, vehicle maintenance, and other factors.', 'Fuel type': 'Gasoline ', 'Transmission': 'Automatic', 'Engine': '1.6L I-4 gasoline direct injection, DOHC, variable valve control', 'VIN': ' KNDETCA76R7563584 ', 'Stock #': ' K16879 ', 'Mileage': ' 11 mi. '}</t>
  </si>
  <si>
    <t xml:space="preserve"> 21,226 mi.</t>
  </si>
  <si>
    <t>{'Exterior color': ' Carbonized Gray Metallic ', 'Interior color': 'Gray ', 'Drivetrain': 'Front-wheel Drive ', 'MPG': ' 28â€“34Based on EPA mileage ratings. Use for comparison purposes only. Actual mileage will vary depending on driving conditions, driving habits, vehicle maintenance, and other factors.', 'Fuel type': 'Gasoline ', 'Transmission': '8-Speed Automatic', 'Engine': '1.5L I3 12V PDI DOHC Turbo', 'VIN': ' 1FMCU0G65MUA05751 ', 'Stock #': ' 230364A ', 'Mileage': ' 21,226 mi. '}</t>
  </si>
  <si>
    <t>2022 INFINITI QX60 Base</t>
  </si>
  <si>
    <t xml:space="preserve"> 25,106 mi.</t>
  </si>
  <si>
    <t>{'Exterior color': ' Moonbow Blue ', 'Interior color': 'Sandstone ', 'Drivetrain': 'All-wheel Drive ', 'MPG': ' 20â€“25Based on EPA mileage ratings. Use for comparison purposes only. Actual mileage will vary depending on driving conditions, driving habits, vehicle maintenance, and other factors.', 'Fuel type': 'Gasoline ', 'Transmission': '9-Speed Automatic', 'Engine': '3.5L V6', 'VIN': ' 5N1DL1GS9NC335832 ', 'Stock #': ' J1256 ', 'Mileage': ' 25,106 mi. '}</t>
  </si>
  <si>
    <t>2022 Ford F-250 XLT</t>
  </si>
  <si>
    <t>$41,268$515 price drop</t>
  </si>
  <si>
    <t>{'Exterior color': ' Gray ', 'Interior color': 'Medium Earth Gray ', 'Drivetrain': 'Four-wheel Drive ', 'MPG': ' 0â€“0Based on EPA mileage ratings. Use for comparison purposes only. Actual mileage will vary depending on driving conditions, driving habits, vehicle maintenance, and other factors.', 'Fuel type': 'Gasoline ', 'Transmission': '6-Speed Automatic', 'Engine': '6.2L V-8 variable valve control, regular unleaded, engine with 3', 'VIN': ' 1FT7W2B63NEG27313 ', 'Stock #': ' A6035 ', 'Mileage': ' 55,552 mi. '}</t>
  </si>
  <si>
    <t>{'Exterior color': ' White Knuckle Clearcoat ', 'Interior color': 'Black ', 'Drivetrain': 'Rear-wheel Drive ', 'MPG': ' 19â€“30Based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2C3CDXBG8PH612297 ', 'Stock #': ' 230893 ', 'Mileage': ' 12 mi. '}</t>
  </si>
  <si>
    <t>2019 Cadillac XT4 Sport</t>
  </si>
  <si>
    <t xml:space="preserve"> 37,985 mi.</t>
  </si>
  <si>
    <t>$24,888$100 price drop</t>
  </si>
  <si>
    <t>{'Exterior color': ' Stellar Black Metallic ', 'Interior color': 'Jet Black w/Cinnamon Accents ', 'Drivetrain': 'All-wheel Drive ', 'MPG': ' 22â€“29Based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1GYFZFR40KF228809 ', 'Stock #': ' B5115A ', 'Mileage': ' 37,985 mi. '}</t>
  </si>
  <si>
    <t>{'Exterior color': ' Aurora Black ', 'Interior color': 'â€“ ', 'Drivetrain': 'Front-wheel Drive ', 'MPG': ' 19â€“26Based on EPA mileage ratings. Use for comparison purposes only. Actual mileage will vary depending on driving conditions, driving habits, vehicle maintenance, and other factors.', 'Fuel type': 'Gasoline ', 'Transmission': '8-Speed Automatic', 'Engine': '3.5L V6 24V PDI DOHC', 'VIN': ' KNDNE5H39R6423852 ', 'Stock #': ' A24673 ', 'Mileage': ' 1 mi. '}</t>
  </si>
  <si>
    <t>2012 MINI Cooper Countryman S</t>
  </si>
  <si>
    <t xml:space="preserve"> 67,029 mi.</t>
  </si>
  <si>
    <t>{'Exterior color': ' Oxford Green Metallic ', 'Interior color': 'Polar Beige ', 'Drivetrain': 'All-wheel Drive ', 'MPG': ' 25â€“31Based on EPA mileage ratings. Use for comparison purposes only. Actual mileage will vary depending on driving conditions, driving habits, vehicle maintenance, and other factors.', 'Fuel type': 'Gasoline ', 'Transmission': 'Automatic', 'Engine': '1.6L OHC 16-valve I4 VVT twin-scroll turbocharged engine', 'VIN': ' WMWZC5C50CWL56076 ', 'Stock #': ' ALLFORONE ', 'Mileage': ' 67,029 mi. '}</t>
  </si>
  <si>
    <t>{'Comfort': '3.0', 'Interior': '5.0', 'Performance': '5.0', 'Value': '3.0', 'Exterior': '5.0', 'Reliability': '1.0'}</t>
  </si>
  <si>
    <t>{'Exterior color': ' Platinum Gray Metallic ', 'Interior color': 'Black ', 'Drivetrain': 'All-wheel Drive ', 'MPG': ' â€“', 'Fuel type': 'Gasoline ', 'Transmission': '7-Speed DSGA? Automatic w/ 4MO', 'Engine': '1.5L I4 16V GDI DOHC Turbo', 'VIN': ' 3VVUX7B28RM063122 ', 'Stock #': ' V3626 ', 'Mileage': ' 10 mi. '}</t>
  </si>
  <si>
    <t>$47,772MSRP $51,438</t>
  </si>
  <si>
    <t>{'Exterior color': ' Metal ', 'Interior color': 'Black ', 'Drivetrain': 'All-wheel Drive ', 'MPG': ' â€“', 'Fuel type': 'Hybrid ', 'Transmission': 'Automatic CVT', 'Engine': '2.5L I4 16V PDI DOHC Hybrid', 'VIN': ' JTDAAAAF2R3025276 ', 'Stock #': ' TLW2587 ', 'Mileage': ' 4 mi. '}</t>
  </si>
  <si>
    <t>2021 Land Rover Defender 110 SE</t>
  </si>
  <si>
    <t xml:space="preserve"> 22,618 mi.</t>
  </si>
  <si>
    <t>$60,397$300 price drop</t>
  </si>
  <si>
    <t>{'Exterior color': ' Gondwana Stone ', 'Interior color': 'Acorn ', 'Drivetrain': 'Four-wheel Drive ', 'MPG': ' 17â€“22Based on EPA mileage ratings. Use for comparison purposes only. Actual mileage will vary depending on driving conditions, driving habits, vehicle maintenance, and other factors.', 'Fuel type': 'Gasoline ', 'Transmission': 'Automatic', 'Engine': 'V6', 'VIN': ' SALEP7RU3M2035621 ', 'Stock #': ' LH12753P ', 'Mileage': ' 22,618 mi. '}</t>
  </si>
  <si>
    <t>2023 Buick Envision Preferred</t>
  </si>
  <si>
    <t>{'Exterior color': ' Ebony Twilight Metallic ', 'Interior color': 'Ebony ', 'Drivetrain': 'All-wheel Drive ', 'MPG': ' 22â€“29Based on EPA mileage ratings. Use for comparison purposes only. Actual mileage will vary depending on driving conditions, driving habits, vehicle maintenance, and other factors.', 'Fuel type': 'Gasoline ', 'Transmission': '9-Speed Automatic', 'Engine': '2.0L I4 16V GDI DOHC Turbo', 'VIN': ' LRBFZMR44PD205061 ', 'Stock #': ' B30251 ', 'Mileage': ' 3 mi. '}</t>
  </si>
  <si>
    <t>2021 Cadillac Escalade ESV Platinum</t>
  </si>
  <si>
    <t xml:space="preserve"> 23,722 mi.</t>
  </si>
  <si>
    <t>$88,888$1,107 price drop</t>
  </si>
  <si>
    <t>{'Exterior color': ' Crystal White Tricoat ', 'Interior color': 'Jet Black ', 'Drivetrain': 'Four-wheel Drive ', 'MPG': ' 13â€“19Based on EPA mileage ratings. Use for comparison purposes only. Actual mileage will vary depending on driving conditions, driving habits, vehicle maintenance, and other factors.', 'Fuel type': 'Gasoline ', 'Transmission': '10-Speed Automatic with Overdrive', 'Engine': 'EcoTec3 6.2L V-8 gasoline direct injection, variable valve contr', 'VIN': ' 1GYS4RKLXMR422880 ', 'Stock #': ' P7445 ', 'Mileage': ' 23,722 mi. '}</t>
  </si>
  <si>
    <t xml:space="preserve"> 24,359 mi.</t>
  </si>
  <si>
    <t>{'Exterior color': ' Crystal White Tri-Coat ', 'Interior color': 'Cirrus ', 'Drivetrain': 'All-wheel Drive ', 'MPG': ' 18â€“25Based on EPA mileage ratings. Use for comparison purposes only. Actual mileage will vary depending on driving conditions, driving habits, vehicle maintenance, and other factors.', 'Fuel type': 'Gasoline ', 'Transmission': '9-Speed Automatic', 'Engine': '3.6L V6 24V GDI DOHC', 'VIN': ' 1GYKPGRS2MZ152584 ', 'Stock #': ' P12892 ', 'Mileage': ' 24,359 mi. '}</t>
  </si>
  <si>
    <t xml:space="preserve"> 50,512 mi.</t>
  </si>
  <si>
    <t>$11,940$950 price drop</t>
  </si>
  <si>
    <t>{'Exterior color': ' Silver ', 'Interior color': 'â€“ ', 'Drivetrain': 'Rear-wheel Drive ', 'Transmission': '1-Speed Automatic', 'Engine': 'Electric', 'VIN': ' WBY1Z2C54FV287589 ', 'Stock #': ' P3042 ', 'Mileage': ' 50,512 mi. '}</t>
  </si>
  <si>
    <t xml:space="preserve"> 36,056 mi.</t>
  </si>
  <si>
    <t>{'Exterior color': ' Blue ', 'Interior color': 'Black ', 'Drivetrain': 'Front-wheel Drive ', 'MPG': ' 26â€“31Based on EPA mileage ratings. Use for comparison purposes only. Actual mileage will vary depending on driving conditions, driving habits, vehicle maintenance, and other factors.', 'Fuel type': 'Gasoline ', 'Transmission': '6-Speed Automatic', 'Engine': '1.4L I4 16V MPFI DOHC Turbo', 'VIN': ' 3GNCJKSB9KL232209 ', 'Stock #': ' 25319479 ', 'Mileage': ' 36,056 mi. '}</t>
  </si>
  <si>
    <t xml:space="preserve"> 85,826 mi.</t>
  </si>
  <si>
    <t>{'Exterior color': ' Sparkling Silver ', 'Interior color': 'Black ', 'Drivetrain': 'Front-wheel Drive ', 'MPG': ' 24â€“33Based on EPA mileage ratings. Use for comparison purposes only. Actual mileage will vary depending on driving conditions, driving habits, vehicle maintenance, and other factors.', 'Fuel type': 'Gasoline ', 'Transmission': 'Automatic', 'Engine': 'Theta II 2.4L I-4 gasoline direct injection, DOHC, D-CVVT variab', 'VIN': ' 5XXGT4L39KG285883 ', 'Stock #': ' 7392 ', 'Mileage': ' 85,826 mi. '}</t>
  </si>
  <si>
    <t xml:space="preserve"> 30,378 mi.</t>
  </si>
  <si>
    <t>$33,595$2,900 price drop</t>
  </si>
  <si>
    <t>{'Exterior color': ' Fathom Blue Pearlcoat ', 'Interior color': 'Black/Alloy/Black ', 'Drivetrain': 'Front-wheel Drive ', 'MPG': ' 19â€“28Based on EPA mileage ratings. Use for comparison purposes only. Actual mileage will vary depending on driving conditions, driving habits, vehicle maintenance, and other factors.', 'Fuel type': 'Gasoline ', 'Transmission': 'Automatic', 'Engine': '3.6L V-6 DOHC, VVT variable valve control, regular unleaded, eng', 'VIN': ' 2C4RC1GG1NR199516 ', 'Stock #': ' PH6384 ', 'Mileage': ' 30,378 mi. '}</t>
  </si>
  <si>
    <t xml:space="preserve"> 95,054 mi.</t>
  </si>
  <si>
    <t>{'Exterior color': ' Dark Granite Metallic ', 'Interior color': 'Jet Black ', 'Drivetrain': 'Four-wheel Drive ', 'MPG': ' 15â€“20Based on EPA mileage ratings. Use for comparison purposes only. Actual mileage will vary depending on driving conditions, driving habits, vehicle maintenance, and other factors.', 'Fuel type': 'Gasoline ', 'Transmission': '8-Speed Automatic', 'Engine': 'EcoTec3 6.2L V-8 gasoline direct injection, variable valve contr', 'VIN': ' 1GYS4BKJ8HR359726 ', 'Stock #': ' W173716AA ', 'Mileage': ' 95,054 mi. '}</t>
  </si>
  <si>
    <t>2022 Ford Explorer Limited</t>
  </si>
  <si>
    <t xml:space="preserve"> 29,977 mi.</t>
  </si>
  <si>
    <t>{'Exterior color': ' Iconic Silver Metallic ', 'Interior color': 'Ebony ', 'Drivetrain': 'Four-wheel Drive ', 'MPG': ' 20â€“27Based on EPA mileage ratings. Use for comparison purposes only. Actual mileage will vary depending on driving conditions, driving habits, vehicle maintenance, and other factors.', 'Fuel type': 'Gasoline ', 'Transmission': '10-Speed Automatic', 'Engine': 'EcoBoost 2.3L I-4 gasoline direct injection, DOHC, variable valv', 'VIN': ' 1FMSK8FH9NGA51957 ', 'Stock #': ' JU14930 ', 'Mileage': ' 29,977 mi. '}</t>
  </si>
  <si>
    <t xml:space="preserve"> 10,018 mi.</t>
  </si>
  <si>
    <t>$59,500$500 price drop</t>
  </si>
  <si>
    <t>{'Exterior color': ' Oxford White ', 'Interior color': 'Ebony ', 'Drivetrain': 'Rear-wheel Drive ', 'MPG': ' 14â€“21Based on EPA mileage ratings. Use for comparison purposes only. Actual mileage will vary depending on driving conditions, driving habits, vehicle maintenance, and other factors.', 'Fuel type': 'Gasoline ', 'Transmission': '6-Speed Manual', 'Engine': '5.2L V8 32V MPFI DOHC', 'VIN': ' 1FA6P8JZ7H5522355 ', 'Stock #': ' 14647B ', 'Mileage': ' 10,018 mi. '}</t>
  </si>
  <si>
    <t>$60,500MSRP $62,210</t>
  </si>
  <si>
    <t>{'Exterior color': ' Agate Black Metallic ', 'Interior color': 'Ebony ', 'Drivetrain': 'Four-wheel Drive ', 'MPG': ' â€“', 'Fuel type': 'Gasoline ', 'Transmission': '10-Speed Automatic', 'Engine': '3.0L V6 24V GDI DOHC Twin Turbo', 'VIN': ' 1FM5K8GC6RGA68608 ', 'Stock #': ' FM24201 ', 'Mileage': ' 9 mi. '}</t>
  </si>
  <si>
    <t>{'Exterior color': ' Champagne Quartz ', 'Interior color': 'Saddle Brown ', 'Drivetrain': 'Four-wheel Drive ', 'MPG': ' 13â€“19Based on EPA mileage ratings. Use for comparison purposes only. Actual mileage will vary depending on driving conditions, driving habits, vehicle maintenance, and other factors.', 'Fuel type': 'Gasoline ', 'Transmission': 'Automatic', 'Engine': '5.6L V-8 gasoline direct injection, DOHC, VVEL variable valve co', 'VIN': ' JN8AZ2BE8R9331128 ', 'Stock #': ' X240106 ', 'Mileage': ' 5 mi. '}</t>
  </si>
  <si>
    <t>2024 Mercedes-Benz Sprinter 3500XD Cargo 170 WB</t>
  </si>
  <si>
    <t xml:space="preserve"> 200 mi.</t>
  </si>
  <si>
    <t>$199,800$25,200 price drop</t>
  </si>
  <si>
    <t>{'Exterior color': ' Black ', 'Interior color': 'Black ', 'Drivetrain': 'Rear-wheel Drive ', 'MPG': ' 0â€“0Based on EPA mileage ratings. Use for comparison purposes only. Actual mileage will vary depending on driving conditions, driving habits, vehicle maintenance, and other factors.', 'Fuel type': 'Diesel ', 'Transmission': '9-Speed Automatic', 'Engine': 'HO', 'VIN': ' W1Y8ND3Y3RT168204 ', 'Stock #': ' UN4151 ', 'Mileage': ' 200 mi. '}</t>
  </si>
  <si>
    <t>$24,626$750 price drop</t>
  </si>
  <si>
    <t>{'Exterior color': ' Black ', 'Interior color': 'Charcoal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1N4BL4BV5RN402392 ', 'Stock #': ' 440504 ', 'Mileage': ' 10 mi. '}</t>
  </si>
  <si>
    <t xml:space="preserve"> 108,989 mi.</t>
  </si>
  <si>
    <t>{'Exterior color': ' Orion Silver Metallic ', 'Interior color': 'Cinnamon Brown ', 'Drivetrain': 'All-wheel Drive ', 'MPG': ' 15â€“19Based on EPA mileage ratings. Use for comparison purposes only. Actual mileage will vary depending on driving conditions, driving habits, vehicle maintenance, and other factors.', 'Fuel type': 'Gasoline ', 'Transmission': '8-Speed Automatic', 'Engine': '4.4L V8 32V GDI DOHC Twin Turbo', 'VIN': ' WBALZ5C54CC619515 ', 'Stock #': ' H8494A ', 'Mileage': ' 108,989 mi. '}</t>
  </si>
  <si>
    <t>{'Exterior color': ' Cloud White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3N1AB8CV4RY262632 ', 'Stock #': ' 242834 ', 'Mileage': ' 2 mi. '}</t>
  </si>
  <si>
    <t>$63,285MSRP $60,285</t>
  </si>
  <si>
    <t>{'Exterior color': ' Agate Black Metallic ', 'Interior color': 'Medium Dark Slate ', 'Drivetrain': 'All-wheel Drive ', 'Transmission': '1-Speed Automatic', 'Engine': '2.0L I4 OHV Electric', 'VIN': ' 1FTVW1ELXPWG33111 ', 'Stock #': ' F23227 ', 'Mileage': ' 41 mi. '}</t>
  </si>
  <si>
    <t>{'Exterior color': ' Mosaic Black Metallic ', 'Interior color': 'Jet Black ', 'Drivetrain': 'Front-wheel Drive ', 'MPG': ' 27â€“35Based on EPA mileage ratings. Use for comparison purposes only. Actual mileage will vary depending on driving conditions, driving habits, vehicle maintenance, and other factors.', 'Fuel type': 'Gasoline ', 'Transmission': 'Automatic', 'Engine': 'ECOTEC 1.5L I-4 gasoline direct injection, DOHC, VVT variable va', 'VIN': ' 1G1ZG5ST3RF153658 ', 'Stock #': ' C240279 ', 'Mileage': ' 2 mi. '}</t>
  </si>
  <si>
    <t xml:space="preserve"> 2,895 mi.</t>
  </si>
  <si>
    <t>$90,192MSRP $104,900$4,000 price drop</t>
  </si>
  <si>
    <t>{'Exterior color': ' Starlight ', 'Interior color': 'Black Onyx ', 'Drivetrain': 'Four-wheel Drive ', 'MPG': ' 16â€“22Based on EPA mileage ratings. Use for comparison purposes only. Actual mileage will vary depending on driving conditions, driving habits, vehicle maintenance, and other factors.', 'Fuel type': 'Gasoline ', 'Transmission': '10-Speed Automatic', 'Engine': '3.5L V6 24V PDI DOHC Twin Turbo', 'VIN': ' 5LMJJ2LG9PEL13298 ', 'Stock #': ' LCTP23251 ', 'Mileage': ' 2,895 mi. '}</t>
  </si>
  <si>
    <t xml:space="preserve"> 4,309 mi.</t>
  </si>
  <si>
    <t>$56,999$2,481 price drop</t>
  </si>
  <si>
    <t>{'Exterior color': ' Graphite Gray Metallic ', 'Interior color': 'AMG Sienna Brown ', 'Drivetrain': 'All-wheel Drive ', 'MPG': ' â€“', 'Fuel type': 'Gasoline ', 'Transmission': '9-Speed Automatic', 'Engine': '2.0L I4 16V GDI DOHC Turbo', 'VIN': ' W1NKM4HB0RU037428 ', 'Stock #': ' M242763L ', 'Mileage': ' 4,309 mi. '}</t>
  </si>
  <si>
    <t>$50,195MSRP $50,195</t>
  </si>
  <si>
    <t>{'Exterior color': ' Galaxy Gray Metallic ', 'Interior color': 'Black ', 'Drivetrain': 'All-wheel Drive ', 'Transmission': '1-Speed Automatic', 'Engine': 'Electric', 'VIN': ' 3GNKDBRJ5RS193988 ', 'Stock #': ' T1352E ', 'Mileage': ' 5 mi. '}</t>
  </si>
  <si>
    <t>$63,038$2,000 price drop</t>
  </si>
  <si>
    <t>{'Exterior color': ' Diamond Black ', 'Interior color': 'â€“ ', 'Drivetrain': 'Four-wheel Drive ', 'MPG': ' â€“', 'Fuel type': 'Gasoline ', 'Transmission': '8-Speed Automatic', 'Engine': '6.4L V8 16V MPFI OHV', 'VIN': ' 3C6UR5DJ2RG292869 ', 'Stock #': ' R1356 ', 'Mileage': ' 10 mi. '}</t>
  </si>
  <si>
    <t xml:space="preserve"> 53,318 mi.</t>
  </si>
  <si>
    <t>{'Exterior color': ' Solid Black ', 'Interior color': 'Beige ', 'Drivetrain': 'All-wheel Drive ', 'Transmission': 'Automatic', 'Engine': 'Electric Motor', 'VIN': ' 5YJSA1E20HF184584 ', 'Stock #': ' 1843 ', 'Mileage': ' 53,318 mi. '}</t>
  </si>
  <si>
    <t>$58,880MSRP $58,880</t>
  </si>
  <si>
    <t>{'Exterior color': ' Cloudburst Gray ', 'Interior color': 'Black ', 'Drivetrain': 'All-wheel Drive ', 'MPG': ' 41â€“37Based on EPA mileage ratings. Use for comparison purposes only. Actual mileage will vary depending on driving conditions, driving habits, vehicle maintenance, and other factors.', 'Fuel type': 'Hybrid ', 'Transmission': 'Automatic CVT', 'Engine': '2.5L I4 16V PDI DOHC Hybrid', 'VIN': ' JTJHKCEZ4R2038934 ', 'Stock #': ' R965 ', 'Mileage': ' 0 mi. '}</t>
  </si>
  <si>
    <t>{'Exterior color': ' Brilliant Bronze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JF2SKALC4RH464553 ', 'Stock #': ' 240218 ', 'Mileage': ' 5 mi. '}</t>
  </si>
  <si>
    <t>$81,743MSRP $81,743</t>
  </si>
  <si>
    <t>{'Exterior color': ' Brilliant Blue ', 'Interior color': 'Black ', 'Drivetrain': 'â€“ ', 'MPG': ' â€“', 'Fuel type': 'Diesel ', 'Transmission': '9-Speed Automatic', 'Engine': '2.0L I4 16V DDI DOHC Turbo Diesel', 'VIN': ' W1W4NBVY9RT178079 ', 'Stock #': ' 74217 ', 'Mileage': ' 38 mi. '}</t>
  </si>
  <si>
    <t>2021 Nissan Rogue Platinum</t>
  </si>
  <si>
    <t xml:space="preserve"> 46,991 mi.</t>
  </si>
  <si>
    <t>{'Exterior color': ' Blue / Black ', 'Interior color': 'Charcoal ', 'Drivetrain': 'All-wheel Drive ', 'MPG': ' 25â€“32Based on EPA mileage ratings. Use for comparison purposes only. Actual mileage will vary depending on driving conditions, driving habits, vehicle maintenance, and other factors.', 'Fuel type': 'Gasoline ', 'Transmission': 'Automatic CVT', 'Engine': '2.5L I4 16V GDI DOHC', 'VIN': ' JN8AT3DD2MW309308 ', 'Stock #': ' 21667P ', 'Mileage': ' 46,991 mi. '}</t>
  </si>
  <si>
    <t>2024 Acura MDX Technology Package</t>
  </si>
  <si>
    <t>$59,000MSRP $59,000</t>
  </si>
  <si>
    <t>{'Exterior color': ' Liquid Carbon Metallic ', 'Interior color': 'Ebony ', 'Drivetrain': 'All-wheel Drive ', 'MPG': ' 19â€“25Based on EPA mileage ratings. Use for comparison purposes only. Actual mileage will vary depending on driving conditions, driving habits, vehicle maintenance, and other factors.', 'Fuel type': 'Gasoline ', 'Transmission': 'Automatic', 'Engine': '3.5L V-6 gasoline direct injection, i-VTEC variable valve contro', 'VIN': ' 5J8YE1H41RL028307 ', 'Stock #': ' A40903 ', 'Mileage': ' 32 mi. '}</t>
  </si>
  <si>
    <t>2022 Volkswagen Atlas Cross Sport 3.6L V6 SEL Premium R-Line</t>
  </si>
  <si>
    <t xml:space="preserve"> 24,449 mi.</t>
  </si>
  <si>
    <t>$39,423$575 price drop</t>
  </si>
  <si>
    <t>{'Exterior color': ' Deep Black Pearl Effect ', 'Interior color': 'Dark Burgandy / Titan Black ', 'Drivetrain': 'All-wheel Drive ', 'MPG': ' 18â€“24Based on EPA mileage ratings. Use for comparison purposes only. Actual mileage will vary depending on driving conditions, driving habits, vehicle maintenance, and other factors.', 'Fuel type': 'Gasoline ', 'Transmission': '8-Speed Automatic with Tiptronic', 'Engine': '3.6L V6 24V GDI DOHC', 'VIN': ' 1V2FE2CA5NC216622 ', 'Stock #': ' PA0098 ', 'Mileage': ' 24,449 mi. '}</t>
  </si>
  <si>
    <t>{'Comfort': '3.0', 'Interior': '2.0', 'Performance': '2.0', 'Value': '3.0', 'Exterior': '3.0', 'Reliability': '4.0'}</t>
  </si>
  <si>
    <t>{'Exterior color': ' Platinum White Pearl ', 'Interior color': 'Black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5FNRL6H63RB049105 ', 'Stock #': ' H24764 ', 'Mileage': ' 5 mi. '}</t>
  </si>
  <si>
    <t>2020 BMW X3 xDrive30i</t>
  </si>
  <si>
    <t xml:space="preserve"> 57,509 mi.</t>
  </si>
  <si>
    <t>$26,571$1,000 price drop</t>
  </si>
  <si>
    <t>{'Exterior color': ' Dark Graphite Metallic ', 'Interior color': 'Black ', 'Drivetrain': 'All-wheel Drive ', 'MPG': ' 24â€“29Based on EPA mileage ratings. Use for comparison purposes only. Actual mileage will vary depending on driving conditions, driving habits, vehicle maintenance, and other factors.', 'Fuel type': 'Gasoline ', 'Transmission': '8-Speed Automatic', 'Engine': '2.0L I4 16V GDI DOHC Turbo', 'VIN': ' 5UXTY5C05L9B77353 ', 'Stock #': ' LP19001 ', 'Mileage': ' 57,509 mi. '}</t>
  </si>
  <si>
    <t xml:space="preserve"> 35,120 mi.</t>
  </si>
  <si>
    <t>{'Exterior color': ' Tango Red Metallic ', 'Interior color': 'Black ', 'Drivetrain': 'All-wheel Drive ', 'MPG': ' 23â€“30Based on EPA mileage ratings. Use for comparison purposes only. Actual mileage will vary depending on driving conditions, driving habits, vehicle maintenance, and other factors.', 'Fuel type': 'Gasoline ', 'Transmission': '7-Speed Automatic', 'Engine': '2.0L I4 16V GDI DOHC Turbo', 'VIN': ' WA1AUCF39N1001509 ', 'Stock #': ' N1001509 ', 'Mileage': ' 35,120 mi. '}</t>
  </si>
  <si>
    <t>$62,618MSRP $75,840$3,000 price drop</t>
  </si>
  <si>
    <t>{'Exterior color': ' Billet Silver Metallic Clearcoat ', 'Interior color': 'Black ', 'Drivetrain': 'Four-wheel Drive ', 'MPG': ' 0â€“0Based on EPA mileage ratings. Use for comparison purposes only. Actual mileage will vary depending on driving conditions, driving habits, vehicle maintenance, and other factors.', 'Fuel type': 'Diesel ', 'Transmission': 'Automatic', 'Engine': 'Cummins 6.7L I-6 diesel direct injection, VVT intercooled turbo,', 'VIN': ' 3C6UR5CL3RG193349 ', 'Stock #': ' R3532 ', 'Mileage': ' 10 mi. '}</t>
  </si>
  <si>
    <t>{'Exterior color': ' Urban Gray ', 'Interior color': 'Black ', 'Drivetrain': 'AWD ', 'MPG': ' 27â€“32Based on EPA mileage ratings. Use for comparison purposes only. Actual mileage will vary depending on driving conditions, driving habits, vehicle maintenance, and other factors.', 'Fuel type': 'Gasoline ', 'Transmission': 'Automatic CVT', 'Engine': '1.5L I4 16V GDI DOHC Turbo', 'VIN': ' 5J6RS4H42RL013208 ', 'Stock #': ' H41105 ', 'Mileage': ' 5 mi. '}</t>
  </si>
  <si>
    <t>$30,245MSRP $30,245</t>
  </si>
  <si>
    <t>{'Exterior color': ' Gun Metallic ', 'Interior color': 'Charcoal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1N4BL4DWXRN406279 ', 'Stock #': ' 81AI341N ', 'Mileage': ' 0 mi. '}</t>
  </si>
  <si>
    <t>$43,476MSRP $53,135$6,454 price drop</t>
  </si>
  <si>
    <t>{'Exterior color': ' Verde ', 'Interior color': 'Black ', 'Drivetrain': 'All-wheel Drive ', 'MPG': ' â€“', 'Fuel type': 'Hybrid ', 'Transmission': '6-Speed Automatic', 'Engine': '1.3L I4 16V GDI SOHC Turbo Hybrid', 'VIN': ' ZASPATCW1R3054629 ', 'Stock #': ' RR7554 ', 'Mileage': ' 30 mi. '}</t>
  </si>
  <si>
    <t>2018 Nissan Altima 2.5 SL</t>
  </si>
  <si>
    <t xml:space="preserve"> 152,039 mi.</t>
  </si>
  <si>
    <t>{'Exterior color': ' Black ', 'Interior color': 'Black ', 'Drivetrain': 'Front-wheel Drive ', 'MPG': ' 27â€“38Based on EPA mileage ratings. Use for comparison purposes only. Actual mileage will vary depending on driving conditions, driving habits, vehicle maintenance, and other factors.', 'Fuel type': 'Gasoline ', 'Transmission': 'CVT', 'Engine': 'Engine: 2.5L DOHC 16-Valve 4-Cylinder', 'VIN': ' 1N4AL3AP5JC156257 ', 'Stock #': ' CYC-156257 ', 'Mileage': ' 152,039 mi. '}</t>
  </si>
  <si>
    <t xml:space="preserve"> 51,234 mi.</t>
  </si>
  <si>
    <t>$20,500$2,000 price drop</t>
  </si>
  <si>
    <t>{'Exterior color': ' Nightfall Gray Metallic ', 'Interior color': 'Jet Black ', 'Drivetrain': 'Front-wheel Drive ', 'MPG': ' 26â€“31Based on EPA mileage ratings. Use for comparison purposes only. Actual mileage will vary depending on driving conditions, driving habits, vehicle maintenance, and other factors.', 'Fuel type': 'Gasoline ', 'Transmission': 'Automatic', 'Engine': '1.5L I-4 gasoline direct injection, DOHC, VVT variable valve con', 'VIN': ' 3GNAXKEV8ML380785 ', 'Stock #': ' B7369A ', 'Mileage': ' 51,234 mi. '}</t>
  </si>
  <si>
    <t>{'Exterior color': ' Oxford White ', 'Interior color': 'Carmine Red ', 'Drivetrain': 'Rear-wheel Drive ', 'MPG': ' 15â€“24Based on EPA mileage ratings. Use for comparison purposes only. Actual mileage will vary depending on driving conditions, driving habits, vehicle maintenance, and other factors.', 'Fuel type': 'Gasoline ', 'Transmission': '6-Speed Manual', 'Engine': '5.0L V8 Ti-VCT', 'VIN': ' 1FA6P8CFXR5409701 ', 'Stock #': ' C240011 ', 'Mileage': ' 22 mi. '}</t>
  </si>
  <si>
    <t>2021 Kia Forte LXS</t>
  </si>
  <si>
    <t xml:space="preserve"> 82,315 mi.</t>
  </si>
  <si>
    <t>$18,195$300 price drop</t>
  </si>
  <si>
    <t>{'Exterior color': ' Black ', 'Interior color': 'Black ', 'Drivetrain': 'Front-wheel Drive ', 'MPG': ' â€“', 'Fuel type': 'Gasoline ', 'Transmission': 'Automatic CVT', 'Engine': '2.0L I4 16V MPFI DOHC', 'VIN': ' 3KPF24AD5ME308775 ', 'Stock #': ' 1670033725 ', 'Mileage': ' 82,315 mi. '}</t>
  </si>
  <si>
    <t>2012 Nissan Frontier S</t>
  </si>
  <si>
    <t xml:space="preserve"> 103,536 mi.</t>
  </si>
  <si>
    <t>$9,800$700 price drop</t>
  </si>
  <si>
    <t>{'Exterior color': ' Avalanche ', 'Interior color': 'Gray ', 'Drivetrain': 'Rear-wheel Drive ', 'MPG': ' 17â€“22Based on EPA mileage ratings. Use for comparison purposes only. Actual mileage will vary depending on driving conditions, driving habits, vehicle maintenance, and other factors.', 'Fuel type': 'Gasoline ', 'Transmission': 'Automatic', 'Engine': '2.5L I-4 DOHC, variable valve control, regular unleaded, engine', 'VIN': ' 1N6BD0CT5CC413843 ', 'Stock #': ' 8902 ', 'Mileage': ' 103,536 mi. '}</t>
  </si>
  <si>
    <t>$49,635$5,000 price drop</t>
  </si>
  <si>
    <t>{'Exterior color': ' Diamond Black Crystal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1C4RJKBG3R8522484 ', 'Stock #': ' 240442 ', 'Mileage': ' 10 mi. '}</t>
  </si>
  <si>
    <t>{'Exterior color': ' Modern Steel Metallic ', 'Interior color': 'Gray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5FNRL6H63RB048505 ', 'Stock #': ' P5236 ', 'Mileage': ' 2 mi. '}</t>
  </si>
  <si>
    <t xml:space="preserve"> 39,068 mi.</t>
  </si>
  <si>
    <t>$37,995$2,000 price drop</t>
  </si>
  <si>
    <t>{'Exterior color': ' Asher Gray ', 'Interior color': 'Ebony ', 'Drivetrain': 'All-wheel Drive ', 'MPG': ' 17â€“24Based on EPA mileage ratings. Use for comparison purposes only. Actual mileage will vary depending on driving conditions, driving habits, vehicle maintenance, and other factors.', 'Fuel type': 'Gasoline ', 'Transmission': '10-Speed Automatic', 'Engine': '3.0L V6 24V GDI DOHC Twin Turbo', 'VIN': ' 5LM5J7XC0MGL12014 ', 'Stock #': ' HL7509A ', 'Mileage': ' 39,068 mi. '}</t>
  </si>
  <si>
    <t>$30,396MSRP $32,420</t>
  </si>
  <si>
    <t>{'Exterior color': ' Gun Metallic ', 'Interior color': 'Charcoal ', 'Drivetrain': 'All-wheel Drive ', 'MPG': ' 26â€“36Based on EPA mileage ratings. Use for comparison purposes only. Actual mileage will vary depending on driving conditions, driving habits, vehicle maintenance, and other factors.', 'Fuel type': 'Gasoline ', 'Transmission': 'CVT with Xtronic', 'Engine': '2.5L I-4 gasoline direct injection, DOHC, CVTCS variable valve c', 'VIN': ' 1N4BL4DW4RN346144 ', 'Stock #': ' N23371 ', 'Mileage': ' 13 mi. '}</t>
  </si>
  <si>
    <t xml:space="preserve"> 48,460 mi.</t>
  </si>
  <si>
    <t>{'Exterior color': ' Navy Blue ', 'Interior color': 'Black Cloth ', 'Drivetrain': 'Four-wheel Drive ', 'MPG': ' 21â€“29Based on EPA mileage ratings. Use for comparison purposes only. Actual mileage will vary depending on driving conditions, driving habits, vehicle maintenance, and other factors.', 'Fuel type': 'Gasoline ', 'Transmission': 'Automatic 9-Speed', 'Engine': 'Tigershark MultiAir 2.4L I-4 variable valve control, engine with', 'VIN': ' ZACNJDBB4MPN34656 ', 'Stock #': ' W5440 ', 'Mileage': ' 48,460 mi. '}</t>
  </si>
  <si>
    <t>$28,296MSRP $29,405</t>
  </si>
  <si>
    <t>{'Exterior color': ' Fountain Blue ', 'Interior color': 'Jet Black w/Red Accents ', 'Drivetrain': 'Front-wheel Drive ', 'MPG': ' 29â€“33Based on EPA mileage ratings. Use for comparison purposes only. Actual mileage will vary depending on driving conditions, driving habits, vehicle maintenance, and other factors.', 'Fuel type': 'Gasoline ', 'Transmission': 'Automatic', 'Engine': 'ECOTEC 1.3L I-3 gasoline direct injection, DOHC, variable valve', 'VIN': ' KL79MTSL8RB077010 ', 'Stock #': ' 2407015 ', 'Mileage': ' 2 mi. '}</t>
  </si>
  <si>
    <t>2025 Honda Pilot TrailSport</t>
  </si>
  <si>
    <t>$50,950MSRP $50,950</t>
  </si>
  <si>
    <t>{'Exterior color': ' Sonic Gray Pearl ', 'Interior color': 'Black ', 'Drivetrain': 'All-wheel Drive ', 'MPG': ' â€“', 'Fuel type': 'Gasoline ', 'Transmission': '10-Speed Automatic', 'Engine': '3.5L V6 DOHC 24V', 'VIN': ' 5FNYG1H60SB007290 ', 'Stock #': ' 505187 ', 'Mileage': ' 6 mi. '}</t>
  </si>
  <si>
    <t>$33,738$162 price drop</t>
  </si>
  <si>
    <t>{'Exterior color': ' Crystal Black Pearl ', 'Interior color': 'â€“ ', 'Drivetrain': 'Front-wheel Drive ', 'MPG': ' 19â€“28Based on EPA mileage ratings. Use for comparison purposes only. Actual mileage will vary depending on driving conditions, driving habits, vehicle maintenance, and other factors.', 'Fuel type': 'Gasoline ', 'Transmission': 'Automatic', 'Engine': '3.5L V-6 gasoline direct injection, i-VTEC variable valve contro', 'VIN': ' 5FNRL6H81MB027372 ', 'Stock #': ' PA7012 ', 'Mileage': ' 23,098 mi. '}</t>
  </si>
  <si>
    <t>2024 Acura MDX Technology</t>
  </si>
  <si>
    <t>{'Exterior color': ' Platinum White Pearl ', 'Interior color': 'Ebony ', 'Drivetrain': 'All-wheel Drive ', 'MPG': ' 19â€“25Based on EPA mileage ratings. Use for comparison purposes only. Actual mileage will vary depending on driving conditions, driving habits, vehicle maintenance, and other factors.', 'Fuel type': 'Gasoline ', 'Transmission': '10-Speed Automatic', 'Engine': '3.5L V6 SOHC i-VTEC 24V', 'VIN': ' 5J8YE1H41RL029974 ', 'Stock #': ' AR5412 ', 'Mileage': ' 1 mi. '}</t>
  </si>
  <si>
    <t>$43,139MSRP $52,170$4,300 price drop</t>
  </si>
  <si>
    <t>{'Exterior color': ' Diamond Black Crystal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1C4RJKAG0R8533685 ', 'Stock #': ' J2871 ', 'Mileage': ' 10 mi. '}</t>
  </si>
  <si>
    <t>$34,615MSRP $34,615</t>
  </si>
  <si>
    <t>{'Exterior color': ' Gray Sky Pearl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1N4BL4CW0RN301641 ', 'Stock #': ' 14299 ', 'Mileage': ' 10 mi. '}</t>
  </si>
  <si>
    <t xml:space="preserve"> 2,412 mi.</t>
  </si>
  <si>
    <t>{'Exterior color': ' Oxford White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'EcoBoost 2.0L I4 GTDi DOHC Turbocharged VCT', 'VIN': ' 2FMPK4G9XRBA63456 ', 'Stock #': ' FCTP24-34 ', 'Mileage': ' 2,412 mi. '}</t>
  </si>
  <si>
    <t>2022 Jeep Wrangler Unlimited Sport Altitude</t>
  </si>
  <si>
    <t xml:space="preserve"> 12,434 mi.</t>
  </si>
  <si>
    <t>$36,998$3,496 price drop</t>
  </si>
  <si>
    <t>{'Exterior color': ' Bright White Clearcoat ', 'Interior color': 'Black ', 'Drivetrain': 'Four-wheel Drive ', 'MPG': ' 17â€“23Based on EPA mileage ratings. Use for comparison purposes only. Actual mileage will vary depending on driving conditions, driving habits, vehicle maintenance, and other factors.', 'Fuel type': 'Gasoline ', 'Transmission': '8-Speed Automatic', 'Engine': '2.0L I4 16V GDI DOHC Turbo', 'VIN': ' 1C4HJXDN9NW266443 ', 'Stock #': ' D6765 ', 'Mileage': ' 12,434 mi. '}</t>
  </si>
  <si>
    <t>$29,490MSRP $31,885</t>
  </si>
  <si>
    <t>{'Exterior color': ' Snow White Pearl ', 'Interior color': 'Black ', 'Drivetrain': 'All-wheel Drive ', 'MPG': ' 25â€“27Based on EPA mileage ratings. Use for comparison purposes only. Actual mileage will vary depending on driving conditions, driving habits, vehicle maintenance, and other factors.', 'Fuel type': 'Gasoline ', 'Transmission': '8-Speed Automatic', 'Engine': '1.6L I4 16V GDI DOHC Turbo', 'VIN': ' KNDETCA79R7592304 ', 'Stock #': ' RM3523 ', 'Mileage': ' 11 mi. '}</t>
  </si>
  <si>
    <t>2019 Kia Sportage EX</t>
  </si>
  <si>
    <t xml:space="preserve"> 47,245 mi.</t>
  </si>
  <si>
    <t>$18,000$3,000 price drop</t>
  </si>
  <si>
    <t>{'Exterior color': ' Hyper Red ', 'Interior color': 'Black ', 'Drivetrain': 'Front-wheel Drive ', 'MPG': ' 22â€“29Based on EPA mileage ratings. Use for comparison purposes only. Actual mileage will vary depending on driving conditions, driving habits, vehicle maintenance, and other factors.', 'Fuel type': 'Gasoline ', 'Transmission': '6-Speed Automatic Electronic with Overdrive', 'Engine': 'Theta II 2.4L I-4 gasoline direct injection, DOHC, D-CVVT variab', 'VIN': ' KNDPN3AC2K7544052 ', 'Stock #': ' PJ4017 ', 'Mileage': ' 47,245 mi. '}</t>
  </si>
  <si>
    <t>1990 Chevrolet Suburban V2500</t>
  </si>
  <si>
    <t xml:space="preserve"> 162,475 mi.</t>
  </si>
  <si>
    <t>{'Exterior color': ' White ', 'Interior color': 'Blue ', 'Drivetrain': 'Four-wheel Drive ', 'MPG': ' â€“', 'Fuel type': 'Gasoline ', 'Transmission': '3-Speed Automatic', 'Engine': '5.7L V8 16V OHV', 'VIN': ' 1GNGV26K0LF157430 ', 'Stock #': ' WCM245 ', 'Mileage': ' 162,475 mi. '}</t>
  </si>
  <si>
    <t>2019 Mercedes-Benz S-Class S 560 4MATIC</t>
  </si>
  <si>
    <t xml:space="preserve"> 73,637 mi.</t>
  </si>
  <si>
    <t>$44,295$200 price drop</t>
  </si>
  <si>
    <t>{'Exterior color': ' Iridium Silver Metallic ', 'Interior color': 'Magma Grey ', 'Drivetrain': 'All-wheel Drive ', 'MPG': ' 17â€“27Based on EPA mileage ratings. Use for comparison purposes only. Actual mileage will vary depending on driving conditions, driving habits, vehicle maintenance, and other factors.', 'Fuel type': 'Gasoline ', 'Transmission': '9-Speed Automatic', 'Engine': '4.0L V8 32V GDI DOHC Twin Turbo', 'VIN': ' WDDUG8GB6KA446546 ', 'Stock #': ' KA446546 ', 'Mileage': ' 73,637 mi. '}</t>
  </si>
  <si>
    <t xml:space="preserve"> 25,508 mi.</t>
  </si>
  <si>
    <t>{'Exterior color': ' Bright White Clearcoat ', 'Interior color': 'Diesel Gray / Black ', 'Drivetrain': 'Four-wheel Drive ', 'MPG': ' â€“', 'Fuel type': 'Gasoline ', 'Transmission': '8-Speed Automatic', 'Engine': '5.7L V8 16V MPFI OHV', 'VIN': ' 1C6SRFFT2NN468526 ', 'Stock #': ' P3206 ', 'Mileage': ' 25,508 mi. '}</t>
  </si>
  <si>
    <t>2024 RAM 1500 Classic Tradesman</t>
  </si>
  <si>
    <t>$40,393MSRP $48,385$3,154 price drop</t>
  </si>
  <si>
    <t>{'Exterior color': ' Patriot Blue Pearlcoat ', 'Interior color': 'Black ', 'Drivetrain': 'Four-wheel Drive ', 'MPG': ' â€“', 'Fuel type': 'Gasoline ', 'Transmission': '8-Speed Automatic', 'Engine': '3.6L V6 24V MPFI DOHC', 'VIN': ' 1C6RR7FG0RS130332 ', 'Stock #': ' D40472 ', 'Mileage': ' 1 mi. '}</t>
  </si>
  <si>
    <t>2023 Genesis G70 3.3T AWD</t>
  </si>
  <si>
    <t xml:space="preserve"> 8,248 mi.</t>
  </si>
  <si>
    <t>{'Exterior color': ' Vik Black ', 'Interior color': 'Obsidian Black/Red Stitch ', 'Drivetrain': 'All-wheel Drive ', 'MPG': ' 17â€“26Based on EPA mileage ratings. Use for comparison purposes only. Actual mileage will vary depending on driving conditions, driving habits, vehicle maintenance, and other factors.', 'Fuel type': 'Gasoline ', 'Transmission': 'Automatic', 'Engine': '3.3L V-6 gasoline direct injection, DOHC, variable valve control', 'VIN': ' KMTG54TE9PU109382 ', 'Stock #': ' 109382 ', 'Mileage': ' 8,248 mi. '}</t>
  </si>
  <si>
    <t>2023 Honda Odyssey Sport</t>
  </si>
  <si>
    <t xml:space="preserve"> 5,581 mi.</t>
  </si>
  <si>
    <t>{'Exterior color': ' Platinum White Pearl ', 'Interior color': 'Black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5FNRL6H74PB071281 ', 'Stock #': ' H40849A ', 'Mileage': ' 5,581 mi. '}</t>
  </si>
  <si>
    <t xml:space="preserve"> 33,823 mi.</t>
  </si>
  <si>
    <t>$41,998$2,000 price drop</t>
  </si>
  <si>
    <t>{'Exterior color': ' Black ', 'Interior color': 'Black ', 'Drivetrain': 'Four-wheel Drive ', 'MPG': ' 18â€“24Based on EPA mileage ratings. Use for comparison purposes only. Actual mileage will vary depending on driving conditions, driving habits, vehicle maintenance, and other factors.', 'Fuel type': 'Gasoline ', 'Transmission': '10-Speed Automatic', 'Engine': '3.0L V6 24V GDI DOHC Twin Turbo', 'VIN': ' 1FM5K8GC5PGA56429 ', 'Stock #': ' 25588286 ', 'Mileage': ' 33,823 mi. '}</t>
  </si>
  <si>
    <t>2016 Hyundai Santa Fe Sport 2.4L</t>
  </si>
  <si>
    <t xml:space="preserve"> 66,667 mi.</t>
  </si>
  <si>
    <t>$14,775$321 price drop</t>
  </si>
  <si>
    <t>{'Exterior color': ' Twilight Black ', 'Interior color': 'Gray ', 'Drivetrain': 'Front-wheel Drive ', 'MPG': ' 20â€“27Based on EPA mileage ratings. Use for comparison purposes only. Actual mileage will vary depending on driving conditions, driving habits, vehicle maintenance, and other factors.', 'Fuel type': 'Gasoline ', 'Transmission': '6-Speed Automatic', 'Engine': '2.4L I4 16V GDI DOHC', 'VIN': ' 5XYZU3LB8GG357439 ', 'Stock #': ' 240103C ', 'Mileage': ' 66,667 mi. '}</t>
  </si>
  <si>
    <t xml:space="preserve"> 88,886 mi.</t>
  </si>
  <si>
    <t>{'Exterior color': ' Pearl White ', 'Interior color': 'Beige ', 'Drivetrain': 'All-wheel Drive ', 'MPG': ' 21â€“28Based on EPA mileage ratings. Use for comparison purposes only. Actual mileage will vary depending on driving conditions, driving habits, vehicle maintenance, and other factors.', 'Fuel type': 'Gasoline ', 'Transmission': 'Automatic CVT', 'Engine': '3.5L V6 24V MPFI DOHC', 'VIN': ' 5N1AZ2MH2FN240969 ', 'Stock #': ' V24751B ', 'Mileage': ' 88,886 mi. '}</t>
  </si>
  <si>
    <t xml:space="preserve">2008 Lexus GS 350 </t>
  </si>
  <si>
    <t xml:space="preserve"> 131,268 mi.</t>
  </si>
  <si>
    <t>{'Exterior color': ' Black ', 'Interior color': 'Black ', 'Drivetrain': 'All-wheel Drive ', 'MPG': ' 18â€“25Based on EPA mileage ratings. Use for comparison purposes only. Actual mileage will vary depending on driving conditions, driving habits, vehicle maintenance, and other factors.', 'Fuel type': 'Gasoline ', 'Transmission': '6-Speed Automatic', 'Engine': '3.5L V6 24V GDI DOHC', 'VIN': ' JTHCE96S780017612 ', 'Stock #': ' D-1764 ', 'Mileage': ' 131,268 mi. '}</t>
  </si>
  <si>
    <t xml:space="preserve"> 37,636 mi.</t>
  </si>
  <si>
    <t>$28,995$115 price drop</t>
  </si>
  <si>
    <t>{'Exterior color': ' Caviar ', 'Interior color': 'Rioja Red ', 'Drivetrain': 'All-wheel Drive ', 'MPG': ' 22â€“28Based on EPA mileage ratings. Use for comparison purposes only. Actual mileage will vary depending on driving conditions, driving habits, vehicle maintenance, and other factors.', 'Fuel type': 'Gasoline ', 'Transmission': '6-Speed Automatic', 'Engine': '2.0L I4 16V PDI DOHC Turbo', 'VIN': ' JTJDARDZ9M2257645 ', 'Stock #': ' C1688A ', 'Mileage': ' 37,636 mi. '}</t>
  </si>
  <si>
    <t>$76,995MSRP $77,655</t>
  </si>
  <si>
    <t>{'Exterior color': ' Summit White ', 'Interior color': 'Jet Black ', 'Drivetrain': 'Four-wheel Drive ', 'MPG': ' 15â€“20Based on EPA mileage ratings. Use for comparison purposes only. Actual mileage will vary depending on driving conditions, driving habits, vehicle maintenance, and other factors.', 'Fuel type': 'Gasoline ', 'Transmission': '10-Speed Automatic', 'Engine': '5.3L V8 16V GDI OHV', 'VIN': ' 1GKS2BKD3RR199573 ', 'Stock #': ' B46332 ', 'Mileage': ' 3 mi. '}</t>
  </si>
  <si>
    <t>$29,551MSRP $30,465</t>
  </si>
  <si>
    <t>{'Exterior color': ' Mosaic Black Metallic ', 'Interior color': 'Black ', 'Drivetrain': 'Front-wheel Drive ', 'MPG': ' 29â€“31Based on EPA mileage ratings. Use for comparison purposes only. Actual mileage will vary depending on driving conditions, driving habits, vehicle maintenance, and other factors.', 'Fuel type': 'Gasoline ', 'Transmission': 'Automatic CVT', 'Engine': '1.3L I3 12V GDI DOHC Turbo', 'VIN': ' KL79MPSL4RB151336 ', 'Stock #': ' N23447 ', 'Mileage': ' 5 mi. '}</t>
  </si>
  <si>
    <t xml:space="preserve"> 2,254 mi.</t>
  </si>
  <si>
    <t>{'Exterior color': ' Crystal White Metallic ', 'Interior color': 'Charcoal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YV4062PE1R1167810 ', 'Stock #': ' V4905 ', 'Mileage': ' 2,254 mi. '}</t>
  </si>
  <si>
    <t>2019 Buick Enclave Avenir</t>
  </si>
  <si>
    <t xml:space="preserve"> 9,245 mi.</t>
  </si>
  <si>
    <t>{'Exterior color': ' White ', 'Interior color': 'Brown ', 'Drivetrain': 'Front-wheel Drive ', 'MPG': ' 18â€“26Based on EPA mileage ratings. Use for comparison purposes only. Actual mileage will vary depending on driving conditions, driving habits, vehicle maintenance, and other factors.', 'Fuel type': 'Gasoline ', 'Transmission': '9-Speed Automatic', 'Engine': '3.6L V6 24V GDI DOHC', 'VIN': ' 5GAERDKW5KJ132206 ', 'Stock #': ' 25589277 ', 'Mileage': ' 9,245 mi. '}</t>
  </si>
  <si>
    <t>{'Exterior color': ' White ', 'Interior color': 'Black ', 'Drivetrain': 'Front-wheel Drive ', 'MPG': ' 26â€“31Based on EPA mileage ratings. Use for comparison purposes only. Actual mileage will vary depending on driving conditions, driving habits, vehicle maintenance, and other factors.', 'Fuel type': 'Gasoline ', 'Transmission': '6-Speed Automatic', 'Engine': '1.4L I4 16V MPFI DOHC Turbo', 'VIN': ' KL7CJKSBXLB044761 ', 'Stock #': ' 25604932 ', 'Mileage': ' 33,592 mi. '}</t>
  </si>
  <si>
    <t xml:space="preserve"> 11,173 mi.</t>
  </si>
  <si>
    <t>{'Exterior color': ' Sterling Gray Metallic ', 'Interior color': 'Jet Black ', 'Drivetrain': 'Four-wheel Drive ', 'MPG': ' 15â€“20Based on EPA mileage ratings. Use for comparison purposes only. Actual mileage will vary depending on driving conditions, driving habits, vehicle maintenance, and other factors.', 'Fuel type': 'Gasoline ', 'Transmission': '10-Speed Automatic', 'Engine': '5.3L V8 16V GDI OHV', 'VIN': ' 1GNSKSKD8PR291939 ', 'Stock #': ' 24430B ', 'Mileage': ' 11,173 mi. '}</t>
  </si>
  <si>
    <t>2006 Nissan 350Z Touring</t>
  </si>
  <si>
    <t xml:space="preserve"> 36,571 mi.</t>
  </si>
  <si>
    <t>{'Exterior color': ' Silver Alloy Metallic ', 'Interior color': 'Gray ', 'Drivetrain': 'Rear-wheel Drive ', 'MPG': ' 19â€“25Based on EPA mileage ratings. Use for comparison purposes only. Actual mileage will vary depending on driving conditions, driving habits, vehicle maintenance, and other factors.', 'Fuel type': 'Gasoline ', 'Transmission': '6-Speed Manual', 'Engine': '3.5L V6 24V MPFI DOHC', 'VIN': ' JN1AZ34E16M354342 ', 'Stock #': ' 170 ', 'Mileage': ' 36,571 mi. '}</t>
  </si>
  <si>
    <t>{'Exterior color': ' Brilliant Silver Metallic ', 'Interior color': 'Sport ', 'Drivetrain': 'Front-wheel Drive ', 'MPG': ' 27â€“37Based on EPA mileage ratings. Use for comparison purposes only. Actual mileage will vary depending on driving conditions, driving habits, vehicle maintenance, and other factors.', 'Fuel type': 'Gasoline ', 'Transmission': 'Automatic CVT', 'Engine': '2.5L I4 16V GDI DOHC', 'VIN': ' 1N4BL4CV0RN402735 ', 'Stock #': ' 243162 ', 'Mileage': ' 2 mi. '}</t>
  </si>
  <si>
    <t>2006 Pontiac Solstice Base</t>
  </si>
  <si>
    <t xml:space="preserve"> 10,648 mi.</t>
  </si>
  <si>
    <t>{'Exterior color': ' Mysterious Black ', 'Interior color': 'Ebony ', 'Drivetrain': 'Rear-wheel Drive ', 'MPG': ' â€“', 'Fuel type': 'Gasoline ', 'Transmission': '5-Speed Automatic', 'Engine': '2.4L I4 16V MPFI DOHC', 'VIN': ' 1G2MB35B76Y112588 ', 'Stock #': ' K15355 ', 'Mileage': ' 10,648 mi. '}</t>
  </si>
  <si>
    <t>2023 Bentley Bentayga Speed</t>
  </si>
  <si>
    <t xml:space="preserve"> 11,568 mi.</t>
  </si>
  <si>
    <t>{'Exterior color': ' Beluga Black ', 'Interior color': 'Beluga ', 'Drivetrain': 'All-wheel Drive ', 'MPG': ' 12â€“19Based on EPA mileage ratings. Use for comparison purposes only. Actual mileage will vary depending on driving conditions, driving habits, vehicle maintenance, and other factors.', 'Fuel type': 'Gasoline ', 'Transmission': '8-Speed Automatic', 'Engine': '6.0L W12 48V PDI DOHC Twin Turbo', 'VIN': ' SJAAR2ZV3PC019639 ', 'Stock #': ' R1102A ', 'Mileage': ' 11,568 mi. '}</t>
  </si>
  <si>
    <t>2011 Maserati GranTurismo S</t>
  </si>
  <si>
    <t xml:space="preserve"> 13,741 mi.</t>
  </si>
  <si>
    <t>{'Exterior color': ' BLACK ', 'Interior color': 'BLACK ', 'Drivetrain': 'Rear-wheel Drive ', 'MPG': ' 13â€“20Based on EPA mileage ratings. Use for comparison purposes only. Actual mileage will vary depending on driving conditions, driving habits, vehicle maintenance, and other factors.', 'Fuel type': 'Gasoline ', 'Transmission': 'Auto 6-Spd w/OD &amp; MM', 'Engine': 'V8, 4.7 Liter', 'VIN': ' ZAM45KLAXB0056190 ', 'Stock #': ' 056190 ', 'Mileage': ' 13,741 mi. '}</t>
  </si>
  <si>
    <t>2016 Lexus RX 350 F Sport</t>
  </si>
  <si>
    <t xml:space="preserve"> 57,254 mi.</t>
  </si>
  <si>
    <t>$29,495$500 price drop</t>
  </si>
  <si>
    <t>{'Exterior color': ' Ultra White ', 'Interior color': 'Parch ', 'Drivetrain': 'All-wheel Drive ', 'MPG': ' 19â€“26Based on EPA mileage ratings. Use for comparison purposes only. Actual mileage will vary depending on driving conditions, driving habits, vehicle maintenance, and other factors.', 'Fuel type': 'Gasoline ', 'Transmission': 'Automatic', 'Engine': '3.5L V-6 DOHC, VVT-iE variable valve control, regular unleaded,', 'VIN': ' JTJBZMCA4G2004154 ', 'Stock #': ' 240734A ', 'Mileage': ' 57,254 mi. '}</t>
  </si>
  <si>
    <t>{'Exterior color': ' Platinum White ', 'Interior color': 'Beige ', 'Drivetrain': 'FWD ', 'MPG': ' 19â€“28Based on EPA mileage ratings. Use for comparison purposes only. Actual mileage will vary depending on driving conditions, driving habits, vehicle maintenance, and other factors.', 'Fuel type': 'Gasoline ', 'Transmission': '10-Speed Automatic', 'Engine': '3.5L V6 24V GDI SOHC', 'VIN': ' 5FNRL6H6XRB045598 ', 'Stock #': ' H41099 ', 'Mileage': ' 5 mi. '}</t>
  </si>
  <si>
    <t>$19,993$750 price drop</t>
  </si>
  <si>
    <t>{'Exterior color': ' Snow White Pearl ', 'Interior color': 'Black ', 'Drivetrain': 'Front-wheel Drive ', 'MPG': ' 29â€“35Based on EPA mileage ratings. Use for comparison purposes only. Actual mileage will vary depending on driving conditions, driving habits, vehicle maintenance, and other factors.', 'Fuel type': 'Gasoline ', 'Transmission': 'Automatic CVT', 'Engine': '2.0L I4 16V MPFI DOHC', 'VIN': ' KNDJ23AU2R7230662 ', 'Stock #': ' K24-110 ', 'Mileage': ' 11 mi. '}</t>
  </si>
  <si>
    <t xml:space="preserve"> 44,358 mi.</t>
  </si>
  <si>
    <t>{'Exterior color': ' Red ', 'Interior color': 'Ebony ', 'Drivetrain': 'Four-wheel Drive ', 'MPG': ' 20â€“27Based on EPA mileage ratings. Use for comparison purposes only. Actual mileage will vary depending on driving conditions, driving habits, vehicle maintenance, and other factors.', 'Fuel type': 'Gasoline ', 'Transmission': '10-Speed Automatic', 'Engine': '2.3L I4 16V GDI DOHC Turbo', 'VIN': ' 1FMSK8DH4LGC87321 ', 'Stock #': ' 231400A ', 'Mileage': ' 44,358 mi. '}</t>
  </si>
  <si>
    <t xml:space="preserve"> 51,737 mi.</t>
  </si>
  <si>
    <t>{'Exterior color': ' Bright White Clearcoat ', 'Interior color': 'Black ', 'Drivetrain': 'Four-wheel Drive ', 'MPG': ' 19â€“22Based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1C4HJXEG1LW174675 ', 'Stock #': ' D7110 ', 'Mileage': ' 51,737 mi. '}</t>
  </si>
  <si>
    <t>2017 Honda Civic EX-T</t>
  </si>
  <si>
    <t xml:space="preserve"> 66,510 mi.</t>
  </si>
  <si>
    <t>{'Exterior color': ' White ', 'Interior color': 'Black ', 'Drivetrain': 'FWD ', 'MPG': ' 32â€“42Based on EPA mileage ratings. Use for comparison purposes only. Actual mileage will vary depending on driving conditions, driving habits, vehicle maintenance, and other factors.', 'Fuel type': 'Gasoline ', 'Transmission': 'Automatic CVT', 'Engine': '1.5L I4 16V GDI DOHC Turbo', 'VIN': ' 19XFC1F32HE024750 ', 'Stock #': ' 25605109 ', 'Mileage': ' 66,510 mi. '}</t>
  </si>
  <si>
    <t>2019 Chevrolet Silverado 1500 LD LT</t>
  </si>
  <si>
    <t xml:space="preserve"> 54,893 mi.</t>
  </si>
  <si>
    <t>{'Exterior color': ' Graphite Metallic ', 'Interior color': 'Jet Black ', 'Drivetrain': 'Four-wheel Drive ', 'MPG': ' 15â€“21Based on EPA mileage ratings. Use for comparison purposes only. Actual mileage will vary depending on driving conditions, driving habits, vehicle maintenance, and other factors.', 'Fuel type': 'Gasoline ', 'Transmission': '6-Speed Automatic', 'Engine': '5.3L V8 16V GDI OHV', 'VIN': ' 2GCVKPEC8K1200255 ', 'Stock #': ' V23288A ', 'Mileage': ' 54,893 mi. '}</t>
  </si>
  <si>
    <t>2011 Mitsubishi Lancer ES</t>
  </si>
  <si>
    <t xml:space="preserve"> 143,194 mi.</t>
  </si>
  <si>
    <t>$5,799$200 price drop</t>
  </si>
  <si>
    <t>{'Exterior color': ' Blue ', 'Interior color': 'Black ', 'Drivetrain': 'Front-wheel Drive ', 'MPG': ' 25â€“33Based on EPA mileage ratings. Use for comparison purposes only. Actual mileage will vary depending on driving conditions, driving habits, vehicle maintenance, and other factors.', 'Fuel type': 'Gasoline ', 'Transmission': 'CVT', 'Engine': '2.0L DOHC MIVEC I4 engine', 'VIN': ' JA32U2FU0BU046635 ', 'Stock #': ' YC-046635 ', 'Mileage': ' 143,194 mi. '}</t>
  </si>
  <si>
    <t>2017 Toyota Sienna XLE</t>
  </si>
  <si>
    <t xml:space="preserve"> 73,346 mi.</t>
  </si>
  <si>
    <t>{'Exterior color': ' Black ', 'Interior color': 'Gray ', 'Drivetrain': 'Front-wheel Drive ', 'MPG': ' 19â€“27Based on EPA mileage ratings. Use for comparison purposes only. Actual mileage will vary depending on driving conditions, driving habits, vehicle maintenance, and other factors.', 'Fuel type': 'Gasoline ', 'Transmission': '8-Speed Automatic', 'Engine': '3.5L V6 24V PDI DOHC', 'VIN': ' 5TDYZ3DC4HS779717 ', 'Stock #': ' 25604564 ', 'Mileage': ' 73,346 mi. '}</t>
  </si>
  <si>
    <t>2016 Jeep Grand Cherokee Overland</t>
  </si>
  <si>
    <t>{'Exterior color': ' Velvet Red Pearlcoat ', 'Interior color':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1C4RJFCG2GC426846 ', 'Stock #': ' P23515A ', 'Mileage': ' 73,660 mi. '}</t>
  </si>
  <si>
    <t xml:space="preserve"> 67,729 mi.</t>
  </si>
  <si>
    <t>{'Exterior color': ' Starfire Pearl ', 'Interior color': 'Parchment ', 'Drivetrain': 'Four-wheel Drive ', 'MPG': ' 13â€“0Based on EPA mileage ratings. Use for comparison purposes only. Actual mileage will vary depending on driving conditions, driving habits, vehicle maintenance, and other factors.', 'Fuel type': 'Gasoline ', 'Transmission': 'Automatic', 'Engine': '5.7L V-8 DOHC, VVT-i variable valve control, engine with 383HP', 'VIN': ' JTJHY7AX6G4196462 ', 'Stock #': ' K850 ', 'Mileage': ' 67,729 mi. '}</t>
  </si>
  <si>
    <t>$64,838MSRP $64,838</t>
  </si>
  <si>
    <t>{'Exterior color': ' Black ', 'Interior color': 'Black ', 'Drivetrain': '4WD ', 'MPG': ' 17â€“23Based on EPA mileage ratings. Use for comparison purposes only. Actual mileage will vary depending on driving conditions, driving habits, vehicle maintenance, and other factors.', 'Fuel type': 'Gasoline ', 'Transmission': '10-Speed Automatic', 'Engine': '3.4L V6 24V PDI DOHC Twin Turbo', 'VIN': ' 5TFLA5DB5RX15H521 ', 'Stock #': ' RX15H521 ', 'Mileage': ' 0 mi. '}</t>
  </si>
  <si>
    <t>{'Exterior color': ' Platinum White Pearl ', 'Interior color': 'Bk ', 'Drivetrain': 'Front-wheel Drive ', 'MPG': ' 19â€“28Based on EPA mileage ratings. Use for comparison purposes only. Actual mileage will vary depending on driving conditions, driving habits, vehicle maintenance, and other factors.', 'Fuel type': 'Gasoline ', 'Transmission': 'Automatic', 'Engine': 'Regular Unleaded V-6 3.5 L/212', 'VIN': ' 5FNRL6H8XRB032643 ', 'Stock #': ' CH2039 ', 'Mileage': ' 8 mi. '}</t>
  </si>
  <si>
    <t>2010 Toyota Camry LE</t>
  </si>
  <si>
    <t xml:space="preserve"> 160,961 mi.</t>
  </si>
  <si>
    <t>$8,391$474 price drop</t>
  </si>
  <si>
    <t>{'Exterior color': ' Black ', 'Interior color': 'Bisque ', 'Drivetrain': 'Front-wheel Drive ', 'MPG': ' 22â€“32Based on EPA mileage ratings. Use for comparison purposes only. Actual mileage will vary depending on driving conditions, driving habits, vehicle maintenance, and other factors.', 'Fuel type': 'Gasoline ', 'Transmission': '6-Speed Automatic', 'Engine': '2.5L I4 16V MPFI DOHC', 'VIN': ' 4T1BF3EK3AU548258 ', 'Stock #': ' AU548258 ', 'Mileage': ' 160,961 mi. '}</t>
  </si>
  <si>
    <t>2020 Ford Edge SEL</t>
  </si>
  <si>
    <t xml:space="preserve"> 89,703 mi.</t>
  </si>
  <si>
    <t>$20,795$200 price drop</t>
  </si>
  <si>
    <t>{'Exterior color': ' Silver ', 'Interior color': 'Tan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2FMPK4J97LBB17215 ', 'Stock #': ' 1670035437 ', 'Mileage': ' 89,703 mi. '}</t>
  </si>
  <si>
    <t>{'Exterior color': ' Black ', 'Interior color': 'Gray ', 'Drivetrain': 'All-wheel Drive ', 'Transmission': '1-Speed Automatic', 'Engine': 'Electric', 'VIN': ' KM8KNDDF4RU280569 ', 'Stock #': ' H17453 ', 'Mileage': ' 2 mi. '}</t>
  </si>
  <si>
    <t>2023 Chevrolet Suburban RST</t>
  </si>
  <si>
    <t xml:space="preserve"> 8,502 mi.</t>
  </si>
  <si>
    <t>{'Exterior color': ' â€“ ', 'Interior color': 'Jet Black/Victory Red ', 'Drivetrain': 'Four-wheel Drive ', 'MPG': ' 15â€“19Based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1GNSKEKD9PR276206 ', 'Stock #': ' Z841 ', 'Mileage': ' 8,502 mi. '}</t>
  </si>
  <si>
    <t>2024 Dodge Hornet R/T EAWD</t>
  </si>
  <si>
    <t>{'Exterior color': ' Q Ball ', 'Interior color': 'Black ', 'Drivetrain': 'All-wheel Drive ', 'MPG': ' 0â€“0Based on EPA mileage ratings. Use for comparison purposes only. Actual mileage will vary depending on driving conditions, driving habits, vehicle maintenance, and other factors.', 'Fuel type': 'Gasoline ', 'Transmission': '6-Speed Automatic', 'Engine': '1.3L I-4 gasoline direct injection, DOHC, Multiair variable valv', 'VIN': ' ZACPDFCW2R3A29780 ', 'Stock #': ' 240289 ', 'Mileage': ' 11 mi. '}</t>
  </si>
  <si>
    <t>$57,670$4,270 price drop</t>
  </si>
  <si>
    <t>{'Exterior color': ' Billet Silver Metallic Clearcoat ', 'Interior color': 'Diesel Gray/Black ', 'Drivetrain': 'Four-wheel Drive ', 'MPG': ' 0â€“0Based on EPA mileage ratings. Use for comparison purposes only. Actual mileage will vary depending on driving conditions, driving habits, vehicle maintenance, and other factors.', 'Fuel type': 'Diesel ', 'Transmission': '6-Speed Automatic', 'Engine': 'Cummins 6.7L I-6 diesel direct injection, VVT intercooled turbo,', 'VIN': ' 3C6UR5HL6RG113972 ', 'Stock #': ' 240064 ', 'Mileage': ' 13 mi. '}</t>
  </si>
  <si>
    <t xml:space="preserve"> 61,327 mi.</t>
  </si>
  <si>
    <t>{'Exterior color': ' Forest Mist Metallic ', 'Interior color': 'Beige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5FNRL6H9XKB057525 ', 'Stock #': ' H49320A ', 'Mileage': ' 61,327 mi. '}</t>
  </si>
  <si>
    <t>1995 Mercury Sable GS</t>
  </si>
  <si>
    <t xml:space="preserve"> 60,857 mi.</t>
  </si>
  <si>
    <t>{'Exterior color': ' Green ', 'Interior color': 'Gray ', 'Drivetrain': 'Front-wheel Drive ', 'MPG': ' 0â€“0Based on EPA mileage ratings. Use for comparison purposes only. Actual mileage will vary depending on driving conditions, driving habits, vehicle maintenance, and other factors.', 'Fuel type': 'Gasoline ', 'Transmission': 'Automatic', 'Engine': '3.0L V6', 'VIN': ' 1MELM55U5SG637856 ', 'Stock #': ' YC-637856 ', 'Mileage': ' 60,857 mi. '}</t>
  </si>
  <si>
    <t xml:space="preserve"> 66,956 mi.</t>
  </si>
  <si>
    <t>$32,759$230 price drop</t>
  </si>
  <si>
    <t>{'Exterior color': ' Black Clearcoat ', 'Interior color': 'Tan ', 'Drivetrain': 'Four-wheel Drive ', 'MPG': ' 18â€“23Based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1C4HJXFG3JW241143 ', 'Stock #': ' 25113G ', 'Mileage': ' 66,956 mi. '}</t>
  </si>
  <si>
    <t xml:space="preserve"> 47,141 mi.</t>
  </si>
  <si>
    <t>{'Exterior color': ' DB Black Crystal Clearcoat ', 'Interior color': 'Black ', 'Drivetrain': 'All-wheel Drive ', 'MPG': ' 14â€“22Based on EPA mileage ratings. Use for comparison purposes only. Actual mileage will vary depending on driving conditions, driving habits, vehicle maintenance, and other factors.', 'Fuel type': 'Gasoline ', 'Transmission': '8-Speed Automatic', 'Engine': '5.7L V8 16V MPFI OHV', 'VIN': ' 1C4SDJCT0MC610381 ', 'Stock #': ' D13009 ', 'Mileage': ' 47,141 mi. '}</t>
  </si>
  <si>
    <t>2024 Kia Sportage X-Line</t>
  </si>
  <si>
    <t>{'Exterior color': ' Glacial White Pearl ', 'Interior color': 'Black ', 'Drivetrain': 'All-wheel Drive ', 'MPG': ' 23â€“26Based on EPA mileage ratings. Use for comparison purposes only. Actual mileage will vary depending on driving conditions, driving habits, vehicle maintenance, and other factors.', 'Fuel type': 'Gasoline ', 'Transmission': '8-Speed Automatic', 'Engine': '2.5L I4 16V PDI DOHC', 'VIN': ' 5XYK6CDF0RG177341 ', 'Stock #': ' K13090 ', 'Mileage': ' 11 mi. '}</t>
  </si>
  <si>
    <t xml:space="preserve"> 2,393 mi.</t>
  </si>
  <si>
    <t>{'Exterior color': ' Agate Black Metallic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'EcoBoost 2.0L I4 GTDi DOHC Turbocharged VCT', 'VIN': ' 2FMPK4J95RBA58111 ', 'Stock #': ' FCTP24-26 ', 'Mileage': ' 2,393 mi. '}</t>
  </si>
  <si>
    <t>2005 Ford Thunderbird Deluxe</t>
  </si>
  <si>
    <t xml:space="preserve"> 7,938 mi.</t>
  </si>
  <si>
    <t>{'Exterior color': ' Platinum Silver Metallic ', 'Interior color': 'Black Ink ', 'Drivetrain': 'Rear-wheel Drive ', 'MPG': ' 18â€“24Based on EPA mileage ratings. Use for comparison purposes only. Actual mileage will vary depending on driving conditions, driving habits, vehicle maintenance, and other factors.', 'Fuel type': 'Gasoline ', 'Transmission': '5-Speed Automatic', 'Engine': '3.9L V8 32V MPFI DOHC', 'VIN': ' 1FAHP60A75Y104395 ', 'Stock #': ' 104395 ', 'Mileage': ' 7,938 mi. '}</t>
  </si>
  <si>
    <t>$56,248MSRP $56,248</t>
  </si>
  <si>
    <t>{'Exterior color': ' Magnetic Grey ', 'Interior color': 'Black ', 'Drivetrain': 'Four-wheel Drive ', 'MPG': ' 17â€“0Based on EPA mileage ratings. Use for comparison purposes only. Actual mileage will vary depending on driving conditions, driving habits, vehicle maintenance, and other factors.', 'Fuel type': 'Gasoline ', 'Transmission': 'Not Specified', 'Engine': 'I-FORCE 3.4L V-6 port/direct injection, DOHC, variable valve con', 'VIN': ' 5TFLA5DB0RX19C192 ', 'Stock #': ' 241285 ', 'Mileage': ' 0 mi. '}</t>
  </si>
  <si>
    <t xml:space="preserve"> 46,410 mi.</t>
  </si>
  <si>
    <t>$25,659$1,240 price drop</t>
  </si>
  <si>
    <t>{'Exterior color': ' Gray ', 'Interior color': 'Black ', 'Drivetrain': 'All-wheel Drive ', 'Transmission': '1-Speed Automatic', 'Engine': 'Electric Motor', 'VIN': ' 5YJ3E1EB1LF635748 ', 'Stock #': ' 25136G ', 'Mileage': ' 46,410 mi. '}</t>
  </si>
  <si>
    <t>{'Exterior color': ' Black ', 'Interior color': 'Charcoal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1N4BL4DV3RN357921 ', 'Stock #': ' 13111 ', 'Mileage': ' 7 mi. '}</t>
  </si>
  <si>
    <t>2019 Nissan Altima 2.5 SL</t>
  </si>
  <si>
    <t xml:space="preserve"> 84,605 mi.</t>
  </si>
  <si>
    <t>{'Exterior color': ' Gun Metallic ', 'Interior color': 'Charcoal ', 'Drivetrain': 'Front-wheel Drive ', 'MPG': ' 28â€“39Based on EPA mileage ratings. Use for comparison purposes only. Actual mileage will vary depending on driving conditions, driving habits, vehicle maintenance, and other factors.', 'Fuel type': 'Gasoline ', 'Transmission': 'Automatic CVT', 'Engine': '2.5L I4 16V GDI DOHC', 'VIN': ' 1N4BL4EV5KC189246 ', 'Stock #': ' 90533 ', 'Mileage': ' 84,605 mi. '}</t>
  </si>
  <si>
    <t>2013 Toyota Avalon Limited</t>
  </si>
  <si>
    <t xml:space="preserve"> 146,529 mi.</t>
  </si>
  <si>
    <t>{'Exterior color': ' Magnetic Gray Metallic ', 'Interior color': 'Black ', 'Drivetrain': 'Front-wheel Drive ', 'MPG': ' 21â€“31Based on EPA mileage ratings. Use for comparison purposes only. Actual mileage will vary depending on driving conditions, driving habits, vehicle maintenance, and other factors.', 'Fuel type': 'Gasoline ', 'Transmission': 'Automatic', 'Engine': '3.5L V-6 DOHC, VVT-i variable valve control, regular unleaded, e', 'VIN': ' 4T1BK1EB5DU049921 ', 'Stock #': ' 15754 ', 'Mileage': ' 146,529 mi. '}</t>
  </si>
  <si>
    <t>$30,500MSRP $31,830$1,330 price drop</t>
  </si>
  <si>
    <t>{'Exterior color': ' Copper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CVT', 'Engine': '1.3L I3 12V GDI DOHC Turbo', 'VIN': ' KL79MVSL5RB110783 ', 'Stock #': ' 000C1423 ', 'Mileage': ' 8 mi. '}</t>
  </si>
  <si>
    <t>$30,730MSRP $30,730</t>
  </si>
  <si>
    <t>{'Exterior color': ' White ', 'Interior color': 'Charcoal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1N4BL4DW7RN380479 ', 'Stock #': ' 14857 ', 'Mileage': ' 10 mi. '}</t>
  </si>
  <si>
    <t>2021 Jeep Compass Latitude</t>
  </si>
  <si>
    <t xml:space="preserve"> 22,565 mi.</t>
  </si>
  <si>
    <t>{'Exterior color': ' White Clearcoat ', 'Interior color': 'Black ', 'Drivetrain': 'Four-wheel Drive ', 'MPG': ' 22â€“30Based on EPA mileage ratings. Use for comparison purposes only. Actual mileage will vary depending on driving conditions, driving habits, vehicle maintenance, and other factors.', 'Fuel type': 'Gasoline ', 'Transmission': '9-Speed Automatic', 'Engine': '2.4L I4 16V MPFI SOHC', 'VIN': ' 3C4NJDBB5MT524634 ', 'Stock #': ' P3804 ', 'Mileage': ' 22,565 mi. '}</t>
  </si>
  <si>
    <t>2020 Chevrolet Camaro 1LT</t>
  </si>
  <si>
    <t>{'Exterior color': ' Shadow Gray Metallic ', 'Interior color': 'Jet Black ', 'Drivetrain': 'Rear-wheel Drive ', 'MPG': ' 20â€“30Based on EPA mileage ratings. Use for comparison purposes only. Actual mileage will vary depending on driving conditions, driving habits, vehicle maintenance, and other factors.', 'Fuel type': 'Gasoline ', 'Transmission': 'Automatic', 'Engine': '3.6L V6 GDI DOHC', 'VIN': ' 1G1FB1RS3L0137865 ', 'Stock #': ' X14090B ', 'Mileage': ' 31,671 mi. '}</t>
  </si>
  <si>
    <t>2018 Tesla Model 3 Long Range</t>
  </si>
  <si>
    <t xml:space="preserve"> 70,257 mi.</t>
  </si>
  <si>
    <t>{'Exterior color': ' Gray ', 'Interior color': 'â€“ ', 'Drivetrain': 'Rear-wheel Drive ', 'Transmission': '1-Speed Automatic', 'Engine': 'Electric', 'VIN': ' 5YJ3E1EA7JF033974 ', 'Stock #': ' R6362 ', 'Mileage': ' 70,257 mi. '}</t>
  </si>
  <si>
    <t>2022 Ford F-150 XLT</t>
  </si>
  <si>
    <t xml:space="preserve"> 25,114 mi.</t>
  </si>
  <si>
    <t>{'Exterior color': ' OXFORD WHITE ', 'Interior color': 'DARK SLATE CLOTH 40/20/40 ', 'Drivetrain': 'Four-wheel Drive ', 'MPG': ' 16â€“22Based on EPA mileage ratings. Use for comparison purposes only. Actual mileage will vary depending on driving conditions, driving habits, vehicle maintenance, and other factors.', 'Fuel type': 'Gasoline ', 'Transmission': 'Automatic', 'Engine': '3.3L V-6 port/direct injection, DOHC, Ti-VCT variable valve cont', 'VIN': ' 1FTFW1E50NKD58620 ', 'Stock #': ' 21D58620P ', 'Mileage': ' 25,114 mi. '}</t>
  </si>
  <si>
    <t>2019 Dodge Durango GT</t>
  </si>
  <si>
    <t xml:space="preserve"> 68,861 mi.</t>
  </si>
  <si>
    <t>{'Exterior color': ' Granite Clearcoat ', 'Interior color': 'Black ', 'Drivetrain': 'All-wheel Drive ', 'MPG': ' 18â€“25Based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1C4RDJDG7KC734354 ', 'Stock #': ' H0680 ', 'Mileage': ' 68,861 mi. '}</t>
  </si>
  <si>
    <t>{'Exterior color': ' Nardo Gray ', 'Interior color': 'Cognac ', 'Drivetrain': 'All-wheel Drive ', 'MPG': ' 13â€“20Based on EPA mileage ratings. Use for comparison purposes only. Actual mileage will vary depending on driving conditions, driving habits, vehicle maintenance, and other factors.', 'Fuel type': 'Gasoline ', 'Transmission': '8-Speed Automatic', 'Engine': '4.0L V8 32V GDI DOHC Twin Turbo', 'VIN': ' WU1ARBF11PD043984 ', 'Stock #': ' 2R767 ', 'Mileage': ' 12 mi. '}</t>
  </si>
  <si>
    <t>$35,325MSRP $35,325</t>
  </si>
  <si>
    <t>{'Exterior color': ' Gray Sky Pearl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1N4BL4CW6RN370818 ', 'Stock #': ' 14741 ', 'Mileage': ' 10 mi. '}</t>
  </si>
  <si>
    <t>2023 Jeep Grand Cherokee Laredo</t>
  </si>
  <si>
    <t xml:space="preserve"> 12,627 mi.</t>
  </si>
  <si>
    <t>$40,999$700 price drop</t>
  </si>
  <si>
    <t>{'Exterior color': ' Silver Zynith ', 'Interior color': 'Global Black ', 'Drivetrain': 'Four-wheel Drive ', 'MPG': ' 19â€“26Based on EPA mileage ratings. Use for comparison purposes only. Actual mileage will vary depending on driving conditions, driving habits, vehicle maintenance, and other factors.', 'Fuel type': 'Gasoline ', 'Transmission': '8-Speed Automatic', 'Engine': '3.6L V6 24V MPFI DOHC', 'VIN': ' 1C4RJHAG8P8766438 ', 'Stock #': ' 3076 ', 'Mileage': ' 12,627 mi. '}</t>
  </si>
  <si>
    <t xml:space="preserve">2015 Lexus RX 350 </t>
  </si>
  <si>
    <t xml:space="preserve"> 54,445 mi.</t>
  </si>
  <si>
    <t>{'Exterior color': ' Starfire Pearl ', 'Interior color': 'Saddle Tan ', 'Drivetrain': 'Front-wheel Drive ', 'MPG': ' 18â€“25Based on EPA mileage ratings. Use for comparison purposes only. Actual mileage will vary depending on driving conditions, driving habits, vehicle maintenance, and other factors.', 'Fuel type': 'Gasoline ', 'Transmission': 'Automatic', 'Engine': 'Engine: 3.5L 6-Cylinder 24-Valve Dual VVT-i', 'VIN': ' 2T2ZK1BA8FC165401 ', 'Stock #': ' 4731 ', 'Mileage': ' 54,445 mi. '}</t>
  </si>
  <si>
    <t>2015 Honda CR-V EX</t>
  </si>
  <si>
    <t xml:space="preserve"> 102,254 mi.</t>
  </si>
  <si>
    <t>$14,995$329 price drop</t>
  </si>
  <si>
    <t>{'Exterior color': ' Kona Coffee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'2.4L I4 16V GDI DOHC', 'VIN': ' 2HKRM4H51FH618927 ', 'Stock #': ' FH618927 ', 'Mileage': ' 102,254 mi. '}</t>
  </si>
  <si>
    <t>2020 INFINITI QX60 Pure</t>
  </si>
  <si>
    <t xml:space="preserve"> 44,213 mi.</t>
  </si>
  <si>
    <t>{'Exterior color': ' Black Obsidian ', 'Interior color': 'Graphite ', 'Drivetrain': 'All-wheel Drive ', 'MPG': ' 19â€“26Based on EPA mileage ratings. Use for comparison purposes only. Actual mileage will vary depending on driving conditions, driving habits, vehicle maintenance, and other factors.', 'Fuel type': 'Gasoline ', 'Transmission': 'CVT', 'Engine': '3.5L V6', 'VIN': ' 5N1DL0MMXLC547765 ', 'Stock #': ' PSH1889 ', 'Mileage': ' 44,213 mi. '}</t>
  </si>
  <si>
    <t>$43,185MSRP $52,810$5,000 price drop</t>
  </si>
  <si>
    <t>{'Exterior color': ' Diamond Black Crystal Pearlcoat ', 'Interior color': 'Global Black ', 'Drivetrain': 'Four-wheel Drive ', 'MPG': ' 19â€“26Based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1C4RJHBG5RC165938 ', 'Stock #': ' LJ2798 ', 'Mileage': ' 12 mi. '}</t>
  </si>
  <si>
    <t>2017 Tesla Model X 90D</t>
  </si>
  <si>
    <t xml:space="preserve"> 144,069 mi.</t>
  </si>
  <si>
    <t>{'Exterior color': ' Red Multi-Coat ', 'Interior color': 'White ', 'Drivetrain': 'All-wheel Drive ', 'Transmission': 'Automatic', 'Engine': 'â€“', 'VIN': ' 5YJXCBE21HF038247 ', 'Stock #': ' X887 ', 'Mileage': ' 144,069 mi. '}</t>
  </si>
  <si>
    <t>$29,995$843 price drop</t>
  </si>
  <si>
    <t>{'Exterior color': ' Infinite Black Metallic ', 'Interior color': 'Cappuccino ', 'Drivetrain': 'All-wheel Drive ', 'MPG': ' 20â€“29Based on EPA mileage ratings. Use for comparison purposes only. Actual mileage will vary depending on driving conditions, driving habits, vehicle maintenance, and other factors.', 'Fuel type': 'Gasoline ', 'Transmission': '6-Speed Automatic', 'Engine': '2.0L I4 16V GDI DOHC Turbo', 'VIN': ' 3LN6L5F97LR619652 ', 'Stock #': ' P7886 ', 'Mileage': ' 16,927 mi. '}</t>
  </si>
  <si>
    <t>$26,663MSRP $28,385$500 price drop</t>
  </si>
  <si>
    <t>{'Exterior color': ' Clear White / Black Roof ', 'Interior color': 'Black ', 'Drivetrain': 'All-wheel Drive ', 'MPG': ' 27â€“31Based on EPA mileage ratings. Use for comparison purposes only. Actual mileage will vary depending on driving conditions, driving habits, vehicle maintenance, and other factors.', 'Fuel type': 'Gasoline ', 'Transmission': 'Automatic CVT', 'Engine': '2.0L I4 16V MPFI DOHC', 'VIN': ' KNDEUCAA1R7590927 ', 'Stock #': ' KLW1589 ', 'Mileage': ' 8 mi. '}</t>
  </si>
  <si>
    <t>$40,303MSRP $47,530$3,000 price drop</t>
  </si>
  <si>
    <t>{'Exterior color': ' Diamond Black Crystal Pearlcoat ', 'Interior color': 'Global Black ', 'Drivetrain': 'Four-wheel Drive ', 'MPG': ' 19â€“26Based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1C4RJHAGXRC165970 ', 'Stock #': ' J2887 ', 'Mileage': ' 10 mi. '}</t>
  </si>
  <si>
    <t>{'Exterior color': ' Silver Metallic ', 'Interior color': 'Jet Black ', 'Drivetrain': 'All-wheel Drive ', 'MPG': ' 18â€“25Based on EPA mileage ratings. Use for comparison purposes only. Actual mileage will vary depending on driving conditions, driving habits, vehicle maintenance, and other factors.', 'Fuel type': 'Gasoline ', 'Transmission': '9-Speed Automatic', 'Engine': '3.6L V6 24V GDI DOHC', 'VIN': ' 1GYKPDRS5RZ738783 ', 'Stock #': ' 24352 ', 'Mileage': ' 3 mi. '}</t>
  </si>
  <si>
    <t>2017 Chevrolet Suburban Premier</t>
  </si>
  <si>
    <t xml:space="preserve"> 107,081 mi.</t>
  </si>
  <si>
    <t>$27,895$1,100 price drop</t>
  </si>
  <si>
    <t>{'Exterior color': ' Black ', 'Interior color': 'Jet Black ', 'Drivetrain': 'Four-wheel Drive ', 'MPG': ' 15â€“22Based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1GNSKJKC7HR407456 ', 'Stock #': ' JA0322 ', 'Mileage': ' 107,081 mi. '}</t>
  </si>
  <si>
    <t>2021 Porsche Macan Base</t>
  </si>
  <si>
    <t xml:space="preserve"> 26,442 mi.</t>
  </si>
  <si>
    <t>{'Exterior color': ' White ', 'Interior color': 'Black/mojave Beige ', 'Drivetrain': 'All-wheel Drive ', 'MPG': ' 19â€“23.0Based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WP1AA2A58MLB09462 ', 'Stock #': ' R24070A ', 'Mileage': ' 26,442 mi. '}</t>
  </si>
  <si>
    <t>2019 Chevrolet Corvette *3LZ* *Z07 Performance Package* *Competition Seats*</t>
  </si>
  <si>
    <t xml:space="preserve"> 18,065 mi.</t>
  </si>
  <si>
    <t>{'Exterior color': ' Black ', 'Interior color': 'Jet Black ', 'Drivetrain': 'Rear-wheel Drive ', 'MPG': ' 0â€“0Based on EPA mileage ratings. Use for comparison purposes only. Actual mileage will vary depending on driving conditions, driving habits, vehicle maintenance, and other factors.', 'Fuel type': 'Gasoline ', 'Transmission': 'Automatic', 'Engine': '6.2L 8 CYLINDER', 'VIN': ' 1G1YU3D69K5601770 ', 'Stock #': ' 01770 ', 'Mileage': ' 18,065 mi. '}</t>
  </si>
  <si>
    <t>$62,500MSRP $70,480$3,000 price drop</t>
  </si>
  <si>
    <t>{'Exterior color': ' Granite Crystal Metallic Clearcoat ', 'Interior color': 'Black ', 'Drivetrain': 'Four-wheel Drive ', 'MPG': ' 0â€“0Based on EPA mileage ratings. Use for comparison purposes only. Actual mileage will vary depending on driving conditions, driving habits, vehicle maintenance, and other factors.', 'Fuel type': 'Gasoline ', 'Transmission': 'Automatic', 'Engine': 'Regular Unleaded V-8 6.4 L/392', 'VIN': ' 3C6UR5DJ3RG116770 ', 'Stock #': ' 23186 ', 'Mileage': ' 10 mi. '}</t>
  </si>
  <si>
    <t>2023 Toyota Crown XLE</t>
  </si>
  <si>
    <t>{'Exterior color': ' 01G3 ', 'Interior color': 'Black ', 'Drivetrain': 'All-wheel Drive ', 'MPG': ' 42â€“41Based on EPA mileage ratings. Use for comparison purposes only. Actual mileage will vary depending on driving conditions, driving habits, vehicle maintenance, and other factors.', 'Fuel type': 'Hybrid ', 'Transmission': 'Automatic CVT', 'Engine': '2.5L I4 16V PDI DOHC Hybrid', 'VIN': ' JTDAAAAF1P3013486 ', 'Stock #': ' 81183 ', 'Mileage': ' 5 mi. '}</t>
  </si>
  <si>
    <t>{'Exterior color': ' Mythos Black Metallic ', 'Interior color': 'Black ', 'Drivetrain': 'All-wheel Drive ', 'Transmission': 'Automatic', 'Engine': 'Electric', 'VIN': ' WA15AAGE5RB059017 ', 'Stock #': ' RB059017 ', 'Mileage': ' 10 mi. '}</t>
  </si>
  <si>
    <t xml:space="preserve"> 116,686 mi.</t>
  </si>
  <si>
    <t>{'Exterior color': ' Blue Topaz Metallic ', 'Interior color': 'Black Cloth ', 'Drivetrain': 'All-wheel Drive ', 'MPG': ' 24â€“30Based on EPA mileage ratings. Use for comparison purposes only. Actual mileage will vary depending on driving conditions, driving habits, vehicle maintenance, and other factors.', 'Fuel type': 'Gasoline ', 'Transmission': 'Automatic 6-Speed', 'Engine': 'Ecotec 1.4L I-4 DOHC, variable valve control, intercooled turbo,', 'VIN': ' 3GNCJNSB1HL196607 ', 'Stock #': ' W5689 ', 'Mileage': ' 116,686 mi. '}</t>
  </si>
  <si>
    <t>1999 Mitsubishi 3000GT SL</t>
  </si>
  <si>
    <t xml:space="preserve"> 81,284 mi.</t>
  </si>
  <si>
    <t>{'Exterior color': ' Red ', 'Interior color': 'Beige ', 'Drivetrain': 'Front-wheel Drive ', 'MPG': ' 19â€“24Based on EPA mileage ratings. Use for comparison purposes only. Actual mileage will vary depending on driving conditions, driving habits, vehicle maintenance, and other factors.', 'Fuel type': 'Gasoline ', 'Transmission': '5-Speed Manual', 'Engine': '3.0L V6 24V MPFI DOHC', 'VIN': ' JA3AM84J6XY002324 ', 'Stock #': ' YURA2 ', 'Mileage': ' 81,284 mi. '}</t>
  </si>
  <si>
    <t>{'Comfort': '4.0', 'Interior': '5.0', 'Performance': '4.0', 'Value': '5.0', 'Exterior': '5.0', 'Reliability': '3.0'}</t>
  </si>
  <si>
    <t xml:space="preserve"> 6,995 mi.</t>
  </si>
  <si>
    <t>{'Exterior color': ' Savile Silver ', 'Interior color': 'Obsidian Black/Sevilla Red ', 'Drivetrain': 'All-wheel Drive ', 'MPG': ' 17â€“26Based on EPA mileage ratings. Use for comparison purposes only. Actual mileage will vary depending on driving conditions, driving habits, vehicle maintenance, and other factors.', 'Fuel type': 'Gasoline ', 'Transmission': '8-Speed Automatic with SHIFTRONIC', 'Engine': '3.3L V-6 gasoline direct injection, DOHC, variable valve control', 'VIN': ' KMTG54TEXPU112565 ', 'Stock #': ' G10820 ', 'Mileage': ' 6,995 mi. '}</t>
  </si>
  <si>
    <t>{'Exterior color': ' Diamond Black Crystal Pearlcoat ', 'Interior color': 'Black ', 'Drivetrain': 'Four-wheel Drive ', 'MPG': ' 0â€“0Based on EPA mileage ratings. Use for comparison purposes only. Actual mileage will vary depending on driving conditions, driving habits, vehicle maintenance, and other factors.', 'Fuel type': 'Diesel ', 'Transmission': 'Automatic', 'Engine': 'Cummins 6.7L I-6 diesel direct injection, VVT intercooled turbo,', 'VIN': ' 3C6UR5DL6RG101939 ', 'Stock #': ' J2195 ', 'Mileage': ' 12 mi. '}</t>
  </si>
  <si>
    <t>2004 Mercedes-Benz SLK-Class SLK320</t>
  </si>
  <si>
    <t xml:space="preserve"> 63,756 mi.</t>
  </si>
  <si>
    <t>{'Exterior color': ' Silver ', 'Interior color': 'Black ', 'Drivetrain': 'Rear-wheel Drive ', 'MPG': ' 19â€“26Based on EPA mileage ratings. Use for comparison purposes only. Actual mileage will vary depending on driving conditions, driving habits, vehicle maintenance, and other factors.', 'Fuel type': 'Gasoline ', 'Transmission': '5-Speed Automatic', 'Engine': '3.2L V6 18V MPFI SOHC', 'VIN': ' WDBKK65F04F306913 ', 'Stock #': ' 5255 ', 'Mileage': ' 63,756 mi. '}</t>
  </si>
  <si>
    <t xml:space="preserve"> 44,907 mi.</t>
  </si>
  <si>
    <t>{'Exterior color': ' Stellar Black Metallic ', 'Interior color': 'Black ', 'Drivetrain': 'Front-wheel Drive ', 'MPG': ' 24â€“30Based on EPA mileage ratings. Use for comparison purposes only. Actual mileage will vary depending on driving conditions, driving habits, vehicle maintenance, and other factors.', 'Fuel type': 'Gasoline ', 'Transmission': '9-Speed Automatic', 'Engine': '2.0L I4 16V GDI DOHC Turbo', 'VIN': ' 1GYFZCR44KF228813 ', 'Stock #': ' C1606B ', 'Mileage': ' 44,907 mi. '}</t>
  </si>
  <si>
    <t>2021 Kia Sportage S</t>
  </si>
  <si>
    <t xml:space="preserve"> 42,334 mi.</t>
  </si>
  <si>
    <t>{'Exterior color': ' Pacific Blue ', 'Interior color': 'Black ', 'Drivetrain': 'All-wheel Drive ', 'MPG': ' 21â€“25Based on EPA mileage ratings. Use for comparison purposes only. Actual mileage will vary depending on driving conditions, driving habits, vehicle maintenance, and other factors.', 'Fuel type': 'Gasoline ', 'Transmission': 'Automatic', 'Engine': 'Theta II 2.4L I-4 gasoline direct injection, DOHC, D-CVVT variab', 'VIN': ' KNDPMCACXM7914329 ', 'Stock #': ' GM4281A ', 'Mileage': ' 42,334 mi. '}</t>
  </si>
  <si>
    <t>2024 Honda Ridgeline TrailSport</t>
  </si>
  <si>
    <t>$46,375MSRP $46,375</t>
  </si>
  <si>
    <t>{'Exterior color': ' Crystal Black ', 'Interior color': 'Black ', 'Drivetrain': 'All-wheel Drive ', 'MPG': ' 18â€“23Based on EPA mileage ratings. Use for comparison purposes only. Actual mileage will vary depending on driving conditions, driving habits, vehicle maintenance, and other factors.', 'Fuel type': 'Gasoline ', 'Transmission': '9-Speed Automatic', 'Engine': '3.5L V6 24V GDI SOHC', 'VIN': ' 5FPYK3F65RB007994 ', 'Stock #': ' H41067 ', 'Mileage': ' 5 mi. '}</t>
  </si>
  <si>
    <t xml:space="preserve"> 135,113 mi.</t>
  </si>
  <si>
    <t>$8,900$1,000 price drop</t>
  </si>
  <si>
    <t>{'Exterior color': ' Sunset Metallic ', 'Interior color': 'Charcoal Black ', 'Drivetrain': 'Front-wheel Drive ', 'MPG': ' 22â€“31Based on EPA mileage ratings. Use for comparison purposes only. Actual mileage will vary depending on driving conditions, driving habits, vehicle maintenance, and other factors.', 'Fuel type': 'Gasoline ', 'Transmission': 'Automatic', 'Engine': 'Duratec 2.5L I-4 DOHC, iVCT variable valve control, regular unle', 'VIN': ' 1FMCU0F75EUD36115 ', 'Stock #': ' P5292 ', 'Mileage': ' 135,113 mi. '}</t>
  </si>
  <si>
    <t>2020 GMC Terrain Denali</t>
  </si>
  <si>
    <t xml:space="preserve"> 44,445 mi.</t>
  </si>
  <si>
    <t>$25,388$382 price drop</t>
  </si>
  <si>
    <t>{'Exterior color': ' â€“ ', 'Interior color': 'â€“ ', 'Drivetrain': 'All-wheel Drive ', 'MPG': ' 21â€“26Based on EPA mileage ratings. Use for comparison purposes only. Actual mileage will vary depending on driving conditions, driving habits, vehicle maintenance, and other factors.', 'Fuel type': 'Gasoline ', 'Transmission': 'Automatic', 'Engine': '2L I-4 gasoline direct injection, DOHC, VVT variable valve contr', 'VIN': ' 3GKALXEX7LL245660 ', 'Stock #': ' C240377A ', 'Mileage': ' 44,445 mi. '}</t>
  </si>
  <si>
    <t>$51,000MSRP $53,330</t>
  </si>
  <si>
    <t>{'Exterior color': ' Vapor Blue Metallic ', 'Interior color': 'Black Onyx ', 'Drivetrain': 'Rear-wheel Drive ', 'MPG': ' 15â€“24Based on EPA mileage ratings. Use for comparison purposes only. Actual mileage will vary depending on driving conditions, driving habits, vehicle maintenance, and other factors.', 'Fuel type': 'Gasoline ', 'Transmission': '10-Speed Automatic', 'Engine': '5.0L V8 32V PDI DOHC', 'VIN': ' 1FA6P8CF4R5414165 ', 'Stock #': ' FM241004 ', 'Mileage': ' 16 mi. '}</t>
  </si>
  <si>
    <t>{'Exterior color': ' Black ', 'Interior color': 'Charcoal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1N4BL4BV7RN392819 ', 'Stock #': ' 540370 ', 'Mileage': ' 0 mi. '}</t>
  </si>
  <si>
    <t xml:space="preserve"> 232,662 mi.</t>
  </si>
  <si>
    <t>$6,633$100 price drop</t>
  </si>
  <si>
    <t>{'Exterior color': ' Polished Metal Metallic ', 'Interior color': 'Gray ', 'Drivetrain': 'Front-wheel Drive ', 'MPG': ' 19â€“28Based on EPA mileage ratings. Use for comparison purposes only. Actual mileage will vary depending on driving conditions, driving habits, vehicle maintenance, and other factors.', 'Fuel type': 'Gasoline ', 'Transmission': '6-Speed Automatic', 'Engine': '3.5L V6 24V MPFI SOHC', 'VIN': ' 5FNRL5H93CB049018 ', 'Stock #': ' VP2954 ', 'Mileage': ' 232,662 mi. '}</t>
  </si>
  <si>
    <t>2022 Dodge Charger GT</t>
  </si>
  <si>
    <t xml:space="preserve"> 64,459 mi.</t>
  </si>
  <si>
    <t>$25,000$749 price drop</t>
  </si>
  <si>
    <t>{'Exterior color': ' Pitch Black Clearcoat ', 'Interior color': 'Black ', 'Drivetrain': 'Rear-wheel Drive ', 'MPG': ' 19â€“30Based on EPA mileage ratings. Use for comparison purposes only. Actual mileage will vary depending on driving conditions, driving habits, vehicle maintenance, and other factors.', 'Fuel type': 'Gasoline ', 'Transmission': '8-Speed Automatic', 'Engine': '3.6L V6 24V MPFI DOHC', 'VIN': ' 2C3CDXHG9NH149719 ', 'Stock #': ' MP1003 ', 'Mileage': ' 64,459 mi. '}</t>
  </si>
  <si>
    <t xml:space="preserve"> 33,146 mi.</t>
  </si>
  <si>
    <t>{'Exterior color': ' Jetset Blue Clearcoat ', 'Interior color': 'Black ', 'Drivetrain': 'Four-wheel Drive ', 'MPG': ' 23â€“29Based on EPA mileage ratings. Use for comparison purposes only. Actual mileage will vary depending on driving conditions, driving habits, vehicle maintenance, and other factors.', 'Fuel type': 'Gasoline ', 'Transmission': 'Automatic', 'Engine': 'Intercooled Turbo Premium Unleaded I-4 1.3 L/81', 'VIN': ' ZACNJBD10LPL98176 ', 'Stock #': ' P21735 ', 'Mileage': ' 33,146 mi. '}</t>
  </si>
  <si>
    <t>{'Exterior color': ' Mosaic Black Metallic ', 'Interior color': 'Jet Black ', 'Drivetrain': 'Front-wheel Drive ', 'MPG': ' 27â€“35Based on EPA mileage ratings. Use for comparison purposes only. Actual mileage will vary depending on driving conditions, driving habits, vehicle maintenance, and other factors.', 'Fuel type': 'Gasoline ', 'Transmission': 'Automatic', 'Engine': 'ECOTEC 1.5L I-4 gasoline direct injection, DOHC, VVT variable va', 'VIN': ' 1G1ZG5ST9RF135925 ', 'Stock #': ' 244020 ', 'Mileage': ' 5 mi. '}</t>
  </si>
  <si>
    <t>{'Exterior color': ' 2t Gry Blk Roof ', 'Interior color': 'Sport ', 'Drivetrain': 'Front-wheel Drive ', 'MPG': ' 30â€“38Based on EPA mileage ratings. Use for comparison purposes only. Actual mileage will vary depending on driving conditions, driving habits, vehicle maintenance, and other factors.', 'Fuel type': 'Gasoline ', 'Transmission': 'Automatic CVT', 'Engine': '2.0L I4 16V GDI DOHC', 'VIN': ' 3N1AB8DV5RY298442 ', 'Stock #': ' 14910 ', 'Mileage': ' 10 mi. '}</t>
  </si>
  <si>
    <t>2014 Chevrolet Impala 2LT</t>
  </si>
  <si>
    <t xml:space="preserve"> 79,794 mi.</t>
  </si>
  <si>
    <t>{'Exterior color': ' Summit White ', 'Interior color': 'Jet Black ', 'Drivetrain': 'Front-wheel Drive ', 'MPG': ' 18â€“28Based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2G1125S37E9279567 ', 'Stock #': ' 20412P ', 'Mileage': ' 79,794 mi. '}</t>
  </si>
  <si>
    <t>$55,065$5,000 price drop</t>
  </si>
  <si>
    <t>{'Exterior color': ' Metallic ', 'Interior color': 'Global Black ', 'Drivetrain': 'Four-wheel Drive ', 'MPG': ' â€“', 'Fuel type': 'Hybrid ', 'Transmission': '8-Speed Automatic', 'Engine': '2.0L I4 16V GDI DOHC Turbo Hybrid', 'VIN': ' 1C4RJYB69RC714323 ', 'Stock #': ' J7163 ', 'Mileage': ' 5 mi. '}</t>
  </si>
  <si>
    <t>{'Exterior color': ' Summit White ', 'Interior color': 'Jet Black ', 'Drivetrain': 'FWD ', 'MPG': ' 28â€“32Based on EPA mileage ratings. Use for comparison purposes only. Actual mileage will vary depending on driving conditions, driving habits, vehicle maintenance, and other factors.', 'Fuel type': 'Gasoline ', 'Transmission': '6-Speed Automatic', 'Engine': '1.2L I3 12V GDI DOHC Turbo', 'VIN': ' KL77LGE22RC174072 ', 'Stock #': ' 40772 ', 'Mileage': ' 3 mi. '}</t>
  </si>
  <si>
    <t>{'Exterior color': ' Radiant Red ', 'Interior color': 'Black ', 'Drivetrain': 'All-wheel Drive ', 'Transmission': '1-Speed Automatic', 'Engine': 'Electric', 'VIN': ' 3GNKDBRJ5RS202480 ', 'Stock #': ' C6377 ', 'Mileage': ' 10 mi. '}</t>
  </si>
  <si>
    <t>2019 Nissan Versa 1.6 SV</t>
  </si>
  <si>
    <t xml:space="preserve"> 90,131 mi.</t>
  </si>
  <si>
    <t>{'Exterior color': ' Super Black ', 'Interior color': 'Charcoal ', 'Drivetrain': 'Front-wheel Drive ', 'MPG': ' 31â€“36Based on EPA mileage ratings. Use for comparison purposes only. Actual mileage will vary depending on driving conditions, driving habits, vehicle maintenance, and other factors.', 'Fuel type': 'Gasoline ', 'Transmission': 'Automatic', 'Engine': '1.6L I-4 DOHC, variable valve control, regular unleaded, engine', 'VIN': ' 3N1CN7AP1KL814573 ', 'Stock #': ' 1176 ', 'Mileage': ' 90,131 mi. '}</t>
  </si>
  <si>
    <t>2022 Audi SQ5 3.0T Premium Plus</t>
  </si>
  <si>
    <t xml:space="preserve"> 16,912 mi.</t>
  </si>
  <si>
    <t>{'Exterior color': ' Florett Silver Metallic ', 'Interior color': 'Black ', 'Drivetrain': 'All-wheel Drive ', 'MPG': ' â€“', 'Fuel type': 'Gasoline ', 'Transmission': 'Automatic', 'Engine': '3.0L V6 24V GDI DOHC Turbo', 'VIN': ' WA1B4AFY4N2081879 ', 'Stock #': ' Q4897 ', 'Mileage': ' 16,912 mi. '}</t>
  </si>
  <si>
    <t>$24,110MSRP $24,610</t>
  </si>
  <si>
    <t>{'Exterior color': ' Surf Blue ', 'Interior color': 'Black ', 'Drivetrain': 'Front-wheel Drive ', 'MPG': ' 29â€“35Based on EPA mileage ratings. Use for comparison purposes only. Actual mileage will vary depending on driving conditions, driving habits, vehicle maintenance, and other factors.', 'Fuel type': 'Gasoline ', 'Transmission': 'IVT', 'Engine': '2L I-4 DOHC, D-CVVT variable valve control, regular unleaded, en', 'VIN': ' KNDJ23AU2R7229835 ', 'Stock #': ' K51330 ', 'Mileage': ' 11 mi. '}</t>
  </si>
  <si>
    <t xml:space="preserve"> 49,987 mi.</t>
  </si>
  <si>
    <t>{'Exterior color': ' Magnetic Gray Metallic ', 'Interior color': 'Ebony ', 'Drivetrain': 'All-wheel Drive ', 'MPG': ' 17â€“24Based on EPA mileage ratings. Use for comparison purposes only. Actual mileage will vary depending on driving conditions, driving habits, vehicle maintenance, and other factors.', 'Fuel type': 'Gasoline ', 'Transmission': '10-Speed Automatic', 'Engine': '3.0L V6 24V GDI DOHC Twin Turbo', 'VIN': ' 5LM5J7XC7LGL02076 ', 'Stock #': ' LQ9697A ', 'Mileage': ' 49,987 mi. '}</t>
  </si>
  <si>
    <t>$70,745MSRP $70,745</t>
  </si>
  <si>
    <t>{'Exterior color': ' Radiant Red Tintcoat ', 'Interior color': 'â€“ ', 'Drivetrain': 'All-wheel Drive ', 'MPG': ' 18â€“25Based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1GYKPDRS8RZ713408 ', 'Stock #': ' 24069 ', 'Mileage': ' 2 mi. '}</t>
  </si>
  <si>
    <t>$57,000MSRP $71,990$7,500 price drop</t>
  </si>
  <si>
    <t>{'Exterior color': ' Antimatter Blue Metallic ', 'Interior color': 'Medium Dark Slate ', 'Drivetrain': 'All-wheel Drive ', 'Transmission': '1-Speed Automatic', 'Engine': 'Electric', 'VIN': ' 1FTVW1EV8PWG35098 ', 'Stock #': ' FM236573 ', 'Mileage': ' 18 mi. '}</t>
  </si>
  <si>
    <t xml:space="preserve"> 11,945 mi.</t>
  </si>
  <si>
    <t>$28,746$187 price drop</t>
  </si>
  <si>
    <t>{'Exterior color': ' Pearl White Multi-Coat ', 'Interior color': 'â€“ ', 'Drivetrain': 'Rear-wheel Drive ', 'Transmission': '1-Speed Automatic', 'Engine': 'Electric Motor', 'VIN': ' 5YJ3E1EA3PF564534 ', 'Stock #': ' Z4432 ', 'Mileage': ' 11,945 mi. '}</t>
  </si>
  <si>
    <t>{'Exterior color': ' Autumn Green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JF2SKADC1RH450978 ', 'Stock #': ' L623047 ', 'Mileage': ' 6 mi. '}</t>
  </si>
  <si>
    <t>2017 Lexus NX 200t F Sport</t>
  </si>
  <si>
    <t xml:space="preserve"> 37,769 mi.</t>
  </si>
  <si>
    <t>$27,880$470 price drop</t>
  </si>
  <si>
    <t>{'Exterior color': ' Atomic Silver ', 'Interior color': 'Black ', 'Drivetrain': 'All-wheel Drive ', 'MPG': ' 22â€“27Based on EPA mileage ratings. Use for comparison purposes only. Actual mileage will vary depending on driving conditions, driving habits, vehicle maintenance, and other factors.', 'Fuel type': 'Gasoline ', 'Transmission': '6-Speed Automatic', 'Engine': '2.0L I4 16V PDI DOHC Turbo', 'VIN': ' JTJBARBZ6H2137706 ', 'Stock #': ' P15851 ', 'Mileage': ' 37,769 mi. '}</t>
  </si>
  <si>
    <t>$44,067MSRP $44,067</t>
  </si>
  <si>
    <t>{'Exterior color': ' Pebble Grey ', 'Interior color': 'â€“ ', 'Drivetrain': 'Rear-wheel Drive ', 'MPG': ' 19â€“23Based on EPA mileage ratings. Use for comparison purposes only. Actual mileage will vary depending on driving conditions, driving habits, vehicle maintenance, and other factors.', 'Fuel type': 'Gasoline ', 'Transmission': '9-Speed Automatic', 'Engine': '2.0L I4 16V GDI DOHC Turbo', 'VIN': ' W1YV0BEY6P4284653 ', 'Stock #': ' S9838 ', 'Mileage': ' 5 mi. '}</t>
  </si>
  <si>
    <t>2023 Audi SQ7 4.0T Prestige</t>
  </si>
  <si>
    <t xml:space="preserve"> 2,749 mi.</t>
  </si>
  <si>
    <t>$83,747$252 price drop</t>
  </si>
  <si>
    <t>{'Exterior color': ' Mythos Black Metallic ', 'Interior color': 'Black ', 'Drivetrain': 'All-wheel Drive ', 'MPG': ' 14â€“20Based on EPA mileage ratings. Use for comparison purposes only. Actual mileage will vary depending on driving conditions, driving habits, vehicle maintenance, and other factors.', 'Fuel type': 'Gasoline ', 'Transmission': 'Automatic', 'Engine': 'Twin Turbo Premium Unleaded V-8 4.0 L/244', 'VIN': ' WA1VWBF77PD027827 ', 'Stock #': ' DG2423A ', 'Mileage': ' 2,749 mi. '}</t>
  </si>
  <si>
    <t>2021 Ford EcoSport SES</t>
  </si>
  <si>
    <t xml:space="preserve"> 50,294 mi.</t>
  </si>
  <si>
    <t>{'Exterior color': ' Blue Metallic ', 'Interior color': 'Ebony Black ', 'Drivetrain': 'Four-wheel Drive ', 'MPG': ' 23â€“29Based on EPA mileage ratings. Use for comparison purposes only. Actual mileage will vary depending on driving conditions, driving habits, vehicle maintenance, and other factors.', 'Fuel type': 'Gasoline ', 'Transmission': '6-Speed Automatic', 'Engine': '2L I-4 gasoline direct injection, DOHC, variable valve control,', 'VIN': ' MAJ6S3JL2MC431190 ', 'Stock #': ' H0599 ', 'Mileage': ' 50,294 mi. '}</t>
  </si>
  <si>
    <t>{'Exterior color': ' Bright White Clearcoat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3C4NJDFN7RT128099 ', 'Stock #': ' J2722 ', 'Mileage': ' 10 mi. '}</t>
  </si>
  <si>
    <t>2018 Nissan NV Cargo NV2500 HD SV</t>
  </si>
  <si>
    <t xml:space="preserve"> 57,577 mi.</t>
  </si>
  <si>
    <t>{'Exterior color': ' Glacier White ', 'Interior color': 'Gray ', 'Drivetrain': 'Rear-wheel Drive ', 'MPG': ' 0â€“0Based on EPA mileage ratings. Use for comparison purposes only. Actual mileage will vary depending on driving conditions, driving habits, vehicle maintenance, and other factors.', 'Fuel type': 'Gasoline ', 'Transmission': '5-Speed Automatic', 'Engine': '4.0L V6 DOHC 24V', 'VIN': ' 1N6BF0LY0JN803353 ', 'Stock #': ' 432403 ', 'Mileage': ' 57,577 mi. '}</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</si>
  <si>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JF2SKACC7RH490516 ', 'Stock #': ' 490516 ', 'Mileage': ' 3 mi. '}</t>
  </si>
  <si>
    <t xml:space="preserve"> 81,213 mi.</t>
  </si>
  <si>
    <t>$11,995$800 price drop</t>
  </si>
  <si>
    <t>{'Exterior color': ' Red ', 'Interior color': 'Black ', 'Drivetrain': 'Front-wheel Drive ', 'MPG': ' 22â€“33Based on EPA mileage ratings. Use for comparison purposes only. Actual mileage will vary depending on driving conditions, driving habits, vehicle maintenance, and other factors.', 'Fuel type': 'Gasoline ', 'Transmission': 'Automatic', 'Engine': 'EcoBoost 2L I-4 gasoline direct injection, DOHC, variable valve', 'VIN': ' 3LN6L2G99DR809628 ', 'Stock #': ' 240843A ', 'Mileage': ' 81,213 mi. '}</t>
  </si>
  <si>
    <t>$119,395MSRP $117,545</t>
  </si>
  <si>
    <t>{'Exterior color': ' Moonlight White ', 'Interior color': 'Black ', 'Drivetrain': 'â€“ ', 'MPG': ' â€“', 'Fuel type': 'Gasoline ', 'Transmission': '9-Speed Automatic', 'Engine': '2.0L I4 16V GDI DOHC Turbo', 'VIN': ' W1KVK5AB0PF019898 ', 'Stock #': ' M24599 ', 'Mileage': ' 5 mi. '}</t>
  </si>
  <si>
    <t>2024 Jeep Grand Cherokee 4xe Trailhawk</t>
  </si>
  <si>
    <t>$55,455$5,000 price drop</t>
  </si>
  <si>
    <t>{'Exterior color': ' Bright White Clearcoat ', 'Interior color': 'Global Black ', 'Drivetrain': 'Four-wheel Drive ', 'MPG': ' â€“', 'Fuel type': 'Hybrid ', 'Transmission': '8-Speed Automatic', 'Engine': '2.0L I4 16V GDI DOHC Turbo Hybrid', 'VIN': ' 1C4RJYC63R8941945 ', 'Stock #': ' J7154 ', 'Mileage': ' 8 mi. '}</t>
  </si>
  <si>
    <t>$30,822MSRP $33,195</t>
  </si>
  <si>
    <t>{'Exterior color': ' Gray Sky Pearl ', 'Interior color': 'Sport ', 'Drivetrain': 'Front-wheel Drive ', 'MPG': ' 27â€“37Based on EPA mileage ratings. Use for comparison purposes only. Actual mileage will vary depending on driving conditions, driving habits, vehicle maintenance, and other factors.', 'Fuel type': 'Gasoline ', 'Transmission': 'Automatic CVT', 'Engine': '2.5L I4 16V GDI DOHC', 'VIN': ' 1N4BL4CV5RN388640 ', 'Stock #': ' 540379 ', 'Mileage': ' 0 mi. '}</t>
  </si>
  <si>
    <t>2018 Nissan Murano S</t>
  </si>
  <si>
    <t xml:space="preserve"> 71,672 mi.</t>
  </si>
  <si>
    <t>{'Exterior color': ' Magnetic Black Metallic ', 'Interior color': 'Graphite ', 'Drivetrain': 'All-wheel Drive ', 'MPG': ' 21â€“28Based on EPA mileage ratings. Use for comparison purposes only. Actual mileage will vary depending on driving conditions, driving habits, vehicle maintenance, and other factors.', 'Fuel type': 'Gasoline ', 'Transmission': 'Automatic', 'Engine': '3.5L V-6 DOHC, variable valve control, engine with 260HP', 'VIN': ' 5N1AZ2MH8JN108825 ', 'Stock #': ' 1488 ', 'Mileage': ' 71,672 mi. '}</t>
  </si>
  <si>
    <t>2021 Porsche Cayenne AWD</t>
  </si>
  <si>
    <t xml:space="preserve"> 33,334 mi.</t>
  </si>
  <si>
    <t>$64,800$200 price drop</t>
  </si>
  <si>
    <t>{'Exterior color': ' Quartzite Grey Metallic ', 'Interior color': 'Black ', 'Drivetrain': 'All-wheel Drive ', 'MPG': ' 19â€“23Based on EPA mileage ratings. Use for comparison purposes only. Actual mileage will vary depending on driving conditions, driving habits, vehicle maintenance, and other factors.', 'Fuel type': 'Gasoline ', 'Transmission': '8-Speed Automatic', 'Engine': '3.0L V6 24V GDI DOHC Turbo', 'VIN': ' WP1BA2AY4MDA41315 ', 'Stock #': ' 14674A ', 'Mileage': ' 33,334 mi. '}</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</si>
  <si>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JF2SKAGCXRH471257 ', 'Stock #': ' MS18678 ', 'Mileage': ' 5 mi. '}</t>
  </si>
  <si>
    <t xml:space="preserve"> 67,140 mi.</t>
  </si>
  <si>
    <t>{'Exterior color': ' White ', 'Interior color': 'Black ', 'Drivetrain': 'Front-wheel Drive ', 'MPG': ' 26â€“31Based on EPA mileage ratings. Use for comparison purposes only. Actual mileage will vary depending on driving conditions, driving habits, vehicle maintenance, and other factors.', 'Fuel type': 'Gasoline ', 'Transmission': '6-Speed Automatic', 'Engine': '1.4L I4 16V MPFI DOHC Turbo', 'VIN': ' KL7CJLSB0KB823588 ', 'Stock #': ' 25201739 ', 'Mileage': ' 67,140 mi. '}</t>
  </si>
  <si>
    <t xml:space="preserve"> 107,718 mi.</t>
  </si>
  <si>
    <t>{'Exterior color': ' Black ', 'Interior color': 'Black ', 'Drivetrain': 'Four-wheel Drive ', 'MPG': ' 22â€“30Based on EPA mileage ratings. Use for comparison purposes only. Actual mileage will vary depending on driving conditions, driving habits, vehicle maintenance, and other factors.', 'Fuel type': 'Gasoline ', 'Transmission': '6-Speed Automatic', 'Engine': '1.6L I4 16V GDI DOHC Turbo', 'VIN': ' 1FMCU9JX7EUC56133 ', 'Stock #': ' 5097 ', 'Mileage': ' 107,718 mi. '}</t>
  </si>
  <si>
    <t xml:space="preserve"> 40,064 mi.</t>
  </si>
  <si>
    <t>$19,804$293 price drop</t>
  </si>
  <si>
    <t>{'Exterior color': ' Summit White ', 'Interior color': 'Medium Ash Gray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3GNAXHEV5LS568882 ', 'Stock #': ' T16638A ', 'Mileage': ' 40,064 mi. '}</t>
  </si>
  <si>
    <t>2007 BMW M6 M6</t>
  </si>
  <si>
    <t>$48,090MSRP $48,090</t>
  </si>
  <si>
    <t>{'Exterior color': ' Cosmic Blue Pearl ', 'Interior color': 'Black ', 'Drivetrain': 'All-wheel Drive ', 'MPG': ' 19â€“25Based on EPA mileage ratings. Use for comparison purposes only. Actual mileage will vary depending on driving conditions, driving habits, vehicle maintenance, and other factors.', 'Fuel type': 'Gasoline ', 'Transmission': 'Automatic CVT', 'Engine': '2.4L H4 16V GDI DOHC Turbo', 'VIN': ' 4S4WMAUD0R3418826 ', 'Stock #': ' SU22022 ', 'Mileage': ' 3 mi. '}</t>
  </si>
  <si>
    <t>2016 Mercedes-Benz AMG SL AMG SL 63</t>
  </si>
  <si>
    <t>{'Exterior color': ' designo Diamond White Metallic ', 'Interior color': 'Black ', 'Drivetrain': 'Rear-wheel Drive ', 'MPG': ' 16â€“25Based on EPA mileage ratings. Use for comparison purposes only. Actual mileage will vary depending on driving conditions, driving habits, vehicle maintenance, and other factors.', 'Fuel type': 'Gasoline ', 'Transmission': '7-Speed Double Clutch', 'Engine': '5.5L Twin Turbo V8 577hp 664ft. lbs.', 'VIN': ' WDDJK7EA2GF040201 ', 'Stock #': ' 20685B ', 'Mileage': ' 49,318 mi. '}</t>
  </si>
  <si>
    <t>2022 BMW X3 sDrive30i</t>
  </si>
  <si>
    <t xml:space="preserve"> 31,212 mi.</t>
  </si>
  <si>
    <t>$33,250$11,445 price drop</t>
  </si>
  <si>
    <t>{'Exterior color': ' Dark Graphite ', 'Interior color': 'Canberra Beige ', 'Drivetrain': 'Rear-wheel Drive ', 'MPG': ' 23â€“29Based on EPA mileage ratings. Use for comparison purposes only. Actual mileage will vary depending on driving conditions, driving habits, vehicle maintenance, and other factors.', 'Fuel type': 'Gasoline ', 'Transmission': '8-Speed Automatic', 'Engine': '2.0L I4 16V GDI DOHC Turbo', 'VIN': ' 5UX43DP0XN9N17720 ', 'Stock #': ' 8122X ', 'Mileage': ' 31,212 mi. '}</t>
  </si>
  <si>
    <t xml:space="preserve"> 76,875 mi.</t>
  </si>
  <si>
    <t>{'Exterior color': ' Nightfall Gray Metallic ', 'Interior color': 'Medium Ash Gray ', 'Drivetrain': 'All-wheel Drive ', 'MPG': ' 25â€“30Based on EPA mileage ratings. Use for comparison purposes only. Actual mileage will vary depending on driving conditions, driving habits, vehicle maintenance, and other factors.', 'Fuel type': 'Gasoline ', 'Transmission': 'Automatic 6-Speed', 'Engine': '1.5L I-4 gasoline direct injection, DOHC, VVT variable valve con', 'VIN': ' 2GNAX5EV3L6242933 ', 'Stock #': ' E4034 ', 'Mileage': ' 76,875 mi. '}</t>
  </si>
  <si>
    <t>{'Exterior color': ' Cactus Green / Gray ', 'Interior color': 'Navy Pier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3FTTW8J91RRA70966 ', 'Stock #': ' 24T1231 ', 'Mileage': ' 3 mi. '}</t>
  </si>
  <si>
    <t xml:space="preserve"> 13,952 mi.</t>
  </si>
  <si>
    <t>{'Exterior color': ' Blue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5UX53DP07P9N74240 ', 'Stock #': ' P26568 ', 'Mileage': ' 13,952 mi. '}</t>
  </si>
  <si>
    <t>2013 Acura RDX Technology</t>
  </si>
  <si>
    <t xml:space="preserve"> 97,743 mi.</t>
  </si>
  <si>
    <t>$14,192$2,355 price drop</t>
  </si>
  <si>
    <t>{'Exterior color': ' Crystal Black Pearl ', 'Interior color': 'Ebony ', 'Drivetrain': 'All-wheel Drive ', 'MPG': ' 19â€“27Based on EPA mileage ratings. Use for comparison purposes only. Actual mileage will vary depending on driving conditions, driving habits, vehicle maintenance, and other factors.', 'Fuel type': 'Gasoline ', 'Transmission': '6-Speed Automatic', 'Engine': '3.5L V6 24V MPFI SOHC', 'VIN': ' 5J8TB4H50DL019250 ', 'Stock #': ' DL019250 ', 'Mileage': ' 97,743 mi. '}</t>
  </si>
  <si>
    <t xml:space="preserve"> 25,270 mi.</t>
  </si>
  <si>
    <t>$21,869$760 price drop</t>
  </si>
  <si>
    <t>{'Exterior color': ' Ebony Twilight Metallic ', 'Interior color': 'Jet Black ', 'Drivetrain': 'Front-wheel Drive ', 'MPG': ' 26â€“30Based on EPA mileage ratings. Use for comparison purposes only. Actual mileage will vary depending on driving conditions, driving habits, vehicle maintenance, and other factors.', 'Fuel type': 'Gasoline ', 'Transmission': '9-Speed Automatic', 'Engine': '1.5L I-4 gasoline direct injection, DOHC, variable valve control', 'VIN': ' 3GKALMEV3LL314809 ', 'Stock #': ' P0460 ', 'Mileage': ' 25,270 mi. '}</t>
  </si>
  <si>
    <t>2013 Dodge Durango R/T</t>
  </si>
  <si>
    <t xml:space="preserve"> 137,391 mi.</t>
  </si>
  <si>
    <t>{'Exterior color': ' Brilliant Black Crystal Pearl ', 'Interior color': 'Black ', 'Drivetrain': 'All-wheel Drive ', 'MPG': ' 13â€“20Based on EPA mileage ratings. Use for comparison purposes only. Actual mileage will vary depending on driving conditions, driving habits, vehicle maintenance, and other factors.', 'Fuel type': 'Gasoline ', 'Transmission': 'Automatic', 'Engine': 'HEMI 5.7L V-8 variable valve control, regular unleaded, engine w', 'VIN': ' 1C4SDJCT2DC591137 ', 'Stock #': ' 591137 ', 'Mileage': ' 137,391 mi. '}</t>
  </si>
  <si>
    <t>2019 Audi A4 2.0T Titanium Premium</t>
  </si>
  <si>
    <t xml:space="preserve"> 16,781 mi.</t>
  </si>
  <si>
    <t>{'Exterior color': ' Brilliant Black ', 'Interior color': 'Black ', 'Drivetrain': 'Front-wheel Drive ', 'MPG': ' 27â€“34Based on EPA mileage ratings. Use for comparison purposes only. Actual mileage will vary depending on driving conditions, driving habits, vehicle maintenance, and other factors.', 'Fuel type': 'Gasoline ', 'Transmission': '7-Speed Automatic with Auto-Shift', 'Engine': '2.0L I4 16V GDI DOHC Turbo', 'VIN': ' WAUGMAF41KN014513 ', 'Stock #': ' PKC14703 ', 'Mileage': ' 16,781 mi. '}</t>
  </si>
  <si>
    <t>2015 Scion xB 686 Parklan Edition</t>
  </si>
  <si>
    <t xml:space="preserve"> 72,188 mi.</t>
  </si>
  <si>
    <t>{'Exterior color': ' Army Rock Metallic ', 'Interior color': 'Dark Charcoal ', 'Drivetrain': 'Front-wheel Drive ', 'MPG': ' 22â€“28Based on EPA mileage ratings. Use for comparison purposes only. Actual mileage will vary depending on driving conditions, driving habits, vehicle maintenance, and other factors.', 'Fuel type': 'Gasoline ', 'Transmission': '4-Speed Automatic', 'Engine': '2.4L I4 16V MPFI DOHC', 'VIN': ' JTLZE4FEXFJ070308 ', 'Stock #': ' 2958 ', 'Mileage': ' 72,188 mi. '}</t>
  </si>
  <si>
    <t>2019 Nissan Maxima 3.5 Platinum</t>
  </si>
  <si>
    <t xml:space="preserve"> 28,178 mi.</t>
  </si>
  <si>
    <t>{'Exterior color': ' Gray ', 'Interior color': 'Rakuda Tan ', 'Drivetrain': 'Front-wheel Drive ', 'MPG': ' 20â€“30Based on EPA mileage ratings. Use for comparison purposes only. Actual mileage will vary depending on driving conditions, driving habits, vehicle maintenance, and other factors.', 'Fuel type': 'Gasoline ', 'Transmission': 'Automatic CVT', 'Engine': '3.5L V6 24V GDI DOHC', 'VIN': ' 1N4AA6AV6KC366633 ', 'Stock #': ' KC366633 ', 'Mileage': ' 28,178 mi. '}</t>
  </si>
  <si>
    <t>2018 Audi SQ5 3.0T Premium Plus</t>
  </si>
  <si>
    <t>{'Exterior color': ' Mythos Black Metallic ', 'Interior color': 'Black ', 'Drivetrain': 'All-wheel Drive ', 'MPG': ' 19â€“24Based on EPA mileage ratings. Use for comparison purposes only. Actual mileage will vary depending on driving conditions, driving habits, vehicle maintenance, and other factors.', 'Fuel type': 'Gasoline ', 'Transmission': 'Automatic', 'Engine': '3L V-6 gasoline direct injection, DOHC, variable valve control,', 'VIN': ' WA1A4AFY7J2116985 ', 'Stock #': ' 116985 ', 'Mileage': ' 76,000 mi. '}</t>
  </si>
  <si>
    <t>2015 BMW 328d xDrive</t>
  </si>
  <si>
    <t xml:space="preserve"> 105,130 mi.</t>
  </si>
  <si>
    <t>{'Exterior color': ' Black ', 'Interior color': 'Brown ', 'Drivetrain': 'All-wheel Drive ', 'MPG': ' 31â€“43Based on EPA mileage ratings. Use for comparison purposes only. Actual mileage will vary depending on driving conditions, driving habits, vehicle maintenance, and other factors.', 'Fuel type': 'Diesel ', 'Transmission': '8-Speed Automatic', 'Engine': '2.0L I4 16V DDI DOHC Turbo Diesel', 'VIN': ' WBA3K5C57FK301919 ', 'Stock #': ' ND1481 ', 'Mileage': ' 105,130 mi. '}</t>
  </si>
  <si>
    <t xml:space="preserve"> 35,816 mi.</t>
  </si>
  <si>
    <t>$23,700$300 price drop</t>
  </si>
  <si>
    <t>{'Exterior color': ' Portofino Gray ', 'Interior color': 'Black ', 'Drivetrain': 'All-wheel Drive ', 'MPG': ' 24â€“29Based on EPA mileage ratings. Use for comparison purposes only. Actual mileage will vary depending on driving conditions, driving habits, vehicle maintenance, and other factors.', 'Fuel type': 'Gasoline ', 'Transmission': '8-Speed Automatic', 'Engine': '2.5L I4 16V PDI DOHC', 'VIN': ' 5NMJCCAE4NH004308 ', 'Stock #': ' H17441A ', 'Mileage': ' 35,816 mi. '}</t>
  </si>
  <si>
    <t>$32,585$1,100 price drop</t>
  </si>
  <si>
    <t>{'Exterior color': ' Bright White Clearcoat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'2L I-4 gasoline direct injection, DOHC, variable valve control,', 'VIN': ' 3C4NJDCN3RT113023 ', 'Stock #': ' 240465 ', 'Mileage': ' 9 mi. '}</t>
  </si>
  <si>
    <t>2017 Ford Fusion S</t>
  </si>
  <si>
    <t xml:space="preserve"> 95,274 mi.</t>
  </si>
  <si>
    <t>{'Exterior color': ' GRAY ', 'Interior color': 'TAN ', 'Drivetrain': 'Front-wheel Drive ', 'MPG': ' 0â€“0Based on EPA mileage ratings. Use for comparison purposes only. Actual mileage will vary depending on driving conditions, driving habits, vehicle maintenance, and other factors.', 'Fuel type': 'Gasoline ', 'Transmission': '6-Speed Automatic', 'Engine': '2.5L 4 CYLINDER', 'VIN': ' 3FA6P0G77HR162038 ', 'Stock #': ' 62038 ', 'Mileage': ' 95,274 mi. '}</t>
  </si>
  <si>
    <t>2014 Lexus GX 460 Luxury</t>
  </si>
  <si>
    <t xml:space="preserve"> 105,824 mi.</t>
  </si>
  <si>
    <t>{'Exterior color': ' Silver ', 'Interior color': 'Black ', 'Drivetrain': 'Four-wheel Drive ', 'MPG': ' 15â€“20Based on EPA mileage ratings. Use for comparison purposes only. Actual mileage will vary depending on driving conditions, driving habits, vehicle maintenance, and other factors.', 'Fuel type': 'Gasoline ', 'Transmission': '6-Speed Automatic', 'Engine': '4.6L V8 32V MPFI DOHC', 'VIN': ' JTJJM7FX3E5078964 ', 'Stock #': ' A2802 ', 'Mileage': ' 105,824 mi. '}</t>
  </si>
  <si>
    <t xml:space="preserve"> 61,948 mi.</t>
  </si>
  <si>
    <t>{'Exterior color': ' Bright White Clearcoat ', 'Interior color': 'Black ', 'Drivetrain': 'Front-wheel Drive ', 'MPG': ' 19â€“28Based on EPA mileage ratings. Use for comparison purposes only. Actual mileage will vary depending on driving conditions, driving habits, vehicle maintenance, and other factors.', 'Fuel type': 'Gasoline ', 'Transmission': '9-Speed Automatic', 'Engine': '3.6L V6 24V MPFI DOHC', 'VIN': ' 2C4RC1BG0MR606991 ', 'Stock #': ' P2613 ', 'Mileage': ' 61,948 mi. '}</t>
  </si>
  <si>
    <t>{'Exterior color': ' Arctic White ', 'Interior color': 'Black ', 'Drivetrain': 'Rear-wheel Drive ', 'MPG': ' 19â€“23Based on EPA mileage ratings. Use for comparison purposes only. Actual mileage will vary depending on driving conditions, driving habits, vehicle maintenance, and other factors.', 'Fuel type': 'Gasoline ', 'Transmission': '9-Speed Automatic', 'Engine': '2.0L I4 16V GDI DOHC Turbo', 'VIN': ' W1YV0CEY4P4320863 ', 'Stock #': ' P4320863 ', 'Mileage': ' 25 mi. '}</t>
  </si>
  <si>
    <t>2024 Mazda CX-30 Premium Package</t>
  </si>
  <si>
    <t>$33,023MSRP $33,890</t>
  </si>
  <si>
    <t>{'Exterior color': ' Snowflake White Pearl ', 'Interior color': 'Black/Brown ', 'Drivetrain': 'All-wheel Drive ', 'MPG': ' 26â€“33Based on EPA mileage ratings. Use for comparison purposes only. Actual mileage will vary depending on driving conditions, driving habits, vehicle maintenance, and other factors.', 'Fuel type': 'Gasoline ', 'Transmission': '6-Speed Automatic', 'Engine': '2.5L I4 16V GDI DOHC', 'VIN': ' 3MVDMBDM2RM640752 ', 'Stock #': ' EZ33031 ', 'Mileage': ' 10 mi. '}</t>
  </si>
  <si>
    <t>{'Exterior color': ' Crystal Black Silica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JF2SKALC8RH487379 ', 'Stock #': ' 240436 ', 'Mileage': ' 5 mi. '}</t>
  </si>
  <si>
    <t xml:space="preserve"> 129,494 mi.</t>
  </si>
  <si>
    <t>$14,603$1,024 price drop</t>
  </si>
  <si>
    <t>{'Exterior color': ' Maximum Steel Metallic ', 'Interior color': 'Black ', 'Drivetrain': 'All-wheel Drive ', 'MPG': ' 17â€“24Based on EPA mileage ratings. Use for comparison purposes only. Actual mileage will vary depending on driving conditions, driving habits, vehicle maintenance, and other factors.', 'Fuel type': 'E85 Flex Fuel ', 'Transmission': '8-Speed Automatic', 'Engine': '3.6L V6 24V MPFI DOHC Flexible Fuel', 'VIN': ' 1C4RDJDG2EC537953 ', 'Stock #': ' T16713A ', 'Mileage': ' 129,494 mi. '}</t>
  </si>
  <si>
    <t xml:space="preserve"> 17,041 mi.</t>
  </si>
  <si>
    <t>{'Exterior color': ' Magnetic Metallic ', 'Interior color': 'Dark Earth Gray ', 'Drivetrain': 'All-wheel Drive ', 'MPG': ' 26â€“31Based on EPA mileage ratings. Use for comparison purposes only. Actual mileage will vary depending on driving conditions, driving habits, vehicle maintenance, and other factors.', 'Fuel type': 'Gasoline ', 'Transmission': 'Automatic', 'Engine': 'EcoBoost 1.5L I-3 port/direct injection, DOHC, Ti-VCT variable v', 'VIN': ' 1FMCU9G62LUA53291 ', 'Stock #': ' 52187 ', 'Mileage': ' 17,041 mi. '}</t>
  </si>
  <si>
    <t>{'Exterior color': ' Anthracite Gray ', 'Interior color': 'E/Sahara Sto ', 'Drivetrain': 'Four-wheel Drive ', 'MPG': ' 13â€“19Based on EPA mileage ratings. Use for comparison purposes only. Actual mileage will vary depending on driving conditions, driving habits, vehicle maintenance, and other factors.', 'Fuel type': 'Gasoline ', 'Transmission': '7-Speed Automatic', 'Engine': '5.6L V-8 gasoline direct injection, DOHC, VVEL variable valve co', 'VIN': ' JN8AZ2AE1R9331084 ', 'Stock #': ' 18634 ', 'Mileage': ' 9 mi. '}</t>
  </si>
  <si>
    <t>{'Exterior color': ' Stone Blue Metallic ', 'Interior color': 'Ebony ', 'Drivetrain': 'Four-wheel Drive ', 'MPG': ' â€“', 'Fuel type': 'Gasoline ', 'Transmission': '10-Speed Automatic', 'Engine': '3.0L V6 24V GDI DOHC Twin Turbo', 'VIN': ' 1FM5K8GC3RGA19396 ', 'Stock #': ' 24T1123 ', 'Mileage': ' 3 mi. '}</t>
  </si>
  <si>
    <t>1997 Mitsubishi 3000GT VR-4</t>
  </si>
  <si>
    <t xml:space="preserve"> 116,823 mi.</t>
  </si>
  <si>
    <t>{'Exterior color': ' Red ', 'Interior color': 'Beige ', 'Drivetrain': 'Four-wheel Drive ', 'MPG': ' 18â€“24Based on EPA mileage ratings. Use for comparison purposes only. Actual mileage will vary depending on driving conditions, driving habits, vehicle maintenance, and other factors.', 'Fuel type': 'Gasoline ', 'Transmission': '6-Speed Manual', 'Engine': '3.0L V6 24V MPFI DOHC Turbo', 'VIN': ' JA3AN74K0VY001277 ', 'Stock #': ' 001277 ', 'Mileage': ' 116,823 mi. '}</t>
  </si>
  <si>
    <t>{'Exterior color': ' Shadow Black ', 'Interior color': 'Black Onyx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3FTTW8S94RRA83886 ', 'Stock #': ' FK0306 ', 'Mileage': ' 15 mi. '}</t>
  </si>
  <si>
    <t>$55,652MSRP $62,265$2,000 price drop</t>
  </si>
  <si>
    <t>{'Exterior color': ' Diamond Black ', 'Interior color': 'Diesel Gray / Black ', 'Drivetrain': 'Four-wheel Drive ', 'MPG': ' â€“', 'Fuel type': 'Gasoline ', 'Transmission': '8-Speed Automatic', 'Engine': '6.4L V8 16V MPFI OHV', 'VIN': ' 3C6UR5CJ6RG239254 ', 'Stock #': ' H46487 ', 'Mileage': ' 10 mi. '}</t>
  </si>
  <si>
    <t>2008 Lexus GX 470 Base (A5)</t>
  </si>
  <si>
    <t>$63,475MSRP $71,975$3,000 price drop</t>
  </si>
  <si>
    <t>{'Exterior color': ' Black Clearcoat ', 'Interior color': 'Klgx ', 'Drivetrain': 'Four-wheel Drive ', 'MPG': ' 0â€“0Based on EPA mileage ratings. Use for comparison purposes only. Actual mileage will vary depending on driving conditions, driving habits, vehicle maintenance, and other factors.', 'Fuel type': 'Gasoline ', 'Transmission': 'Automatic', 'Engine': '2L I-4 gasoline direct injection, DOHC, intercooled turbo, premi', 'VIN': ' 1C4RJXU68RW249832 ', 'Stock #': ' 59967464 ', 'Mileage': ' 0 mi. '}</t>
  </si>
  <si>
    <t xml:space="preserve"> 60,296 mi.</t>
  </si>
  <si>
    <t>{'Exterior color': ' Ruby Red Metallic Tinted Clearcoat ', 'Interior color': 'Charcoal Black ', 'Drivetrain': 'Front-wheel Drive ', 'MPG': ' 23â€“30Based on EPA mileage ratings. Use for comparison purposes only. Actual mileage will vary depending on driving conditions, driving habits, vehicle maintenance, and other factors.', 'Fuel type': 'Gasoline ', 'Transmission': '6-Speed Automatic', 'Engine': '1.5L I4 16V GDI DOHC Turbo', 'VIN': ' 1FMCU0GD0JUD01870 ', 'Stock #': ' JP1984 ', 'Mileage': ' 60,296 mi. '}</t>
  </si>
  <si>
    <t>$43,286MSRP $45,090</t>
  </si>
  <si>
    <t>{'Exterior color': ' Jungle Green ', 'Interior color': 'Black ', 'Drivetrain': 'All-wheel Drive ', 'MPG': ' 22â€“27Based on EPA mileage ratings. Use for comparison purposes only. Actual mileage will vary depending on driving conditions, driving habits, vehicle maintenance, and other factors.', 'Fuel type': 'Gasoline ', 'Transmission': 'Automatic', 'Engine': '2.5L I-4 port/direct injection, DOHC, variable valve control, in', 'VIN': ' 5XYRKDJF7RG273942 ', 'Stock #': ' K17270 ', 'Mileage': ' 11 mi. '}</t>
  </si>
  <si>
    <t>$76,015MSRP $76,015</t>
  </si>
  <si>
    <t>{'Exterior color': ' Brooklyn Gray Metallic ', 'Interior color': 'Black ', 'Drivetrain': 'All-wheel Drive ', 'MPG': ' 22â€“31Based on EPA mileage ratings. Use for comparison purposes only. Actual mileage will vary depending on driving conditions, driving habits, vehicle maintenance, and other factors.', 'Fuel type': 'Gasoline ', 'Transmission': '8-Speed Automatic', 'Engine': '3.0L I6 24V GDI DOHC Turbo', 'VIN': ' WBA63AT0XPCL35758 ', 'Stock #': ' B22229 ', 'Mileage': ' 7,841 mi. '}</t>
  </si>
  <si>
    <t>2024 Kia Soul GT-Line 2.0L</t>
  </si>
  <si>
    <t>{'Exterior color': ' Inferno Red ', 'Interior color': 'Black ', 'Drivetrain': 'Front-wheel Drive ', 'MPG': ' 27â€“33Based on EPA mileage ratings. Use for comparison purposes only. Actual mileage will vary depending on driving conditions, driving habits, vehicle maintenance, and other factors.', 'Fuel type': 'Gasoline ', 'Transmission': 'Automatic CVT', 'Engine': '2.0L I4 16V MPFI DOHC', 'VIN': ' KNDJ53AU9R7225658 ', 'Stock #': ' DTK13190 ', 'Mileage': ' 46 mi. '}</t>
  </si>
  <si>
    <t>$25,902MSRP $26,885</t>
  </si>
  <si>
    <t>{'Exterior color': ' Fusion Orange ', 'Interior color': 'Black ', 'Drivetrain': 'Front-wheel Drive ', 'MPG': ' 28â€“34Based on EPA mileage ratings. Use for comparison purposes only. Actual mileage will vary depending on driving conditions, driving habits, vehicle maintenance, and other factors.', 'Fuel type': 'Gasoline ', 'Transmission': 'Automatic CVT', 'Engine': '2.0L I4 16V MPFI DOHC', 'VIN': ' KNDEU2AA6R7613922 ', 'Stock #': ' RK13922 ', 'Mileage': ' 4 mi. '}</t>
  </si>
  <si>
    <t>{'Exterior color': ' Lithium Red Pearl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4S4GUHM63R3775822 ', 'Stock #': ' 623235 ', 'Mileage': ' 6 mi. '}</t>
  </si>
  <si>
    <t>{'Exterior color': ' Sterling Gray Metallic ', 'Interior color': 'Jet Black ', 'Drivetrain': 'Front-wheel Drive ', 'MPG': ' 27â€“35Based on EPA mileage ratings. Use for comparison purposes only. Actual mileage will vary depending on driving conditions, driving habits, vehicle maintenance, and other factors.', 'Fuel type': 'Gasoline ', 'Transmission': 'Automatic CVT', 'Engine': '1.5L I4 16V GDI DOHC Turbo', 'VIN': ' 1G1ZG5ST2RF177028 ', 'Stock #': ' 40826 ', 'Mileage': ' 3 mi. '}</t>
  </si>
  <si>
    <t xml:space="preserve"> 17,786 mi.</t>
  </si>
  <si>
    <t>{'Exterior color': ' Alpine White ', 'Interior color': 'Tacora Red ', 'Drivetrain': 'All-wheel Drive ', 'MPG': ' 24â€“33Based on EPA mileage ratings. Use for comparison purposes only. Actual mileage will vary depending on driving conditions, driving habits, vehicle maintenance, and other factors.', 'Fuel type': 'Gasoline ', 'Transmission': '8-Speed Automatic Sport', 'Engine': '2L I-4 gasoline direct injection, DOHC, Double VANOS variable va', 'VIN': ' WBA73AP05MCF72347 ', 'Stock #': ' 25219G ', 'Mileage': ' 17,786 mi. '}</t>
  </si>
  <si>
    <t>2017 Chevrolet Malibu Premier</t>
  </si>
  <si>
    <t xml:space="preserve"> 57,142 mi.</t>
  </si>
  <si>
    <t>{'Exterior color': ' Pewter ', 'Interior color': 'Jet Black ', 'Drivetrain': 'Front-wheel Drive ', 'MPG': ' 22â€“33Based on EPA mileage ratings. Use for comparison purposes only. Actual mileage will vary depending on driving conditions, driving habits, vehicle maintenance, and other factors.', 'Fuel type': 'Gasoline ', 'Transmission': 'Automatic', 'Engine': 'ECOTEC 2L I-4 gasoline direct injection, DOHC, variable valve co', 'VIN': ' 1G1ZH5SX8HF262390 ', 'Stock #': ' 7871 ', 'Mileage': ' 57,142 mi. '}</t>
  </si>
  <si>
    <t>2015 Lexus RX 350 Base</t>
  </si>
  <si>
    <t xml:space="preserve"> 85,749 mi.</t>
  </si>
  <si>
    <t>$19,995$993 price drop</t>
  </si>
  <si>
    <t>{'Exterior color': ' Claret Mica ', 'Interior color': 'Parchment ', 'Drivetrain': 'Front-wheel Drive ', 'MPG': ' 18â€“25Based on EPA mileage ratings. Use for comparison purposes only. Actual mileage will vary depending on driving conditions, driving habits, vehicle maintenance, and other factors.', 'Fuel type': 'Gasoline ', 'Transmission': '6-Speed Automatic', 'Engine': '3.5L V6 24V MPFI DOHC', 'VIN': ' 2T2ZK1BA8FC183607 ', 'Stock #': ' C1646B ', 'Mileage': ' 85,749 mi. '}</t>
  </si>
  <si>
    <t>2005 Hummer H2 SUV</t>
  </si>
  <si>
    <t xml:space="preserve"> 85,940 mi.</t>
  </si>
  <si>
    <t>{'Exterior color': ' Gray ', 'Interior color': 'Ebony ', 'Drivetrain': 'Four-wheel Drive ', 'MPG': ' â€“', 'Fuel type': 'Gasoline ', 'Transmission': '4-Speed Automatic', 'Engine': '6.0L V8 16V MPFI OHV', 'VIN': ' 5GRGN23U95H105363 ', 'Stock #': ' AP3357 ', 'Mileage': ' 85,940 mi. '}</t>
  </si>
  <si>
    <t>{'Exterior color': ' Moonstone White ', 'Interior color': 'Graph Lth-Appointed Seats ', 'Drivetrain': 'Four-wheel Drive ', 'MPG': ' 13â€“19Based on EPA mileage ratings. Use for comparison purposes only. Actual mileage will vary depending on driving conditions, driving habits, vehicle maintenance, and other factors.', 'Fuel type': 'Gasoline ', 'Transmission': 'Automatic', 'Engine': '5.6L V-8 gasoline direct injection, DOHC, VVEL variable valve co', 'VIN': ' JN8AZ2AE0R9329651 ', 'Stock #': ' X240109 ', 'Mileage': ' 5 mi. '}</t>
  </si>
  <si>
    <t>{'Exterior color': ' Deep Sea ', 'Interior color': 'Gray ', 'Drivetrain': 'All-wheel Drive ', 'MPG': ' 37â€“36Based on EPA mileage ratings. Use for comparison purposes only. Actual mileage will vary depending on driving conditions, driving habits, vehicle maintenance, and other factors.', 'Fuel type': 'Hybrid ', 'Transmission': '6-Speed Automatic', 'Engine': '1.6L I4 16V GDI DOHC Turbo Hybrid', 'VIN': ' KM8JECD17RU192335 ', 'Stock #': ' 14708 ', 'Mileage': ' 5 mi. '}</t>
  </si>
  <si>
    <t>$52,210MSRP $52,210</t>
  </si>
  <si>
    <t>{'Exterior color': ' Stone Blue Metallic ', 'Interior color': 'Ebony ', 'Drivetrain': 'Four-wheel Drive ', 'MPG': ' â€“', 'Fuel type': 'Gasoline ', 'Transmission': 'Automatic', 'Engine': '2.3L I4 16V GDI DOHC Turbo', 'VIN': ' 1FMSK8KH9RGA80709 ', 'Stock #': ' RGA80709 ', 'Mileage': ' 1 mi. '}</t>
  </si>
  <si>
    <t xml:space="preserve"> 18,846 mi.</t>
  </si>
  <si>
    <t>$49,914$1,075 price drop</t>
  </si>
  <si>
    <t>{'Exterior color': ' Mocha ', 'Interior color': 'Sandstone ', 'Drivetrain': 'All-wheel Drive ', 'MPG': ' 17â€“24Based on EPA mileage ratings. Use for comparison purposes only. Actual mileage will vary depending on driving conditions, driving habits, vehicle maintenance, and other factors.', 'Fuel type': 'Gasoline ', 'Transmission': '10-Speed Automatic', 'Engine': '3.0L V6 24V GDI DOHC Twin Turbo', 'VIN': ' 5LM5J7XC3MGL01850 ', 'Stock #': ' 232880 ', 'Mileage': ' 18,846 mi. '}</t>
  </si>
  <si>
    <t>$37,017MSRP $44,425$4,000 price drop</t>
  </si>
  <si>
    <t>{'Exterior color': ' Silver Zynith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VVT', 'VIN': ' 1C4RJKAG5R8948341 ', 'Stock #': ' 245292 ', 'Mileage': ' 10 mi. '}</t>
  </si>
  <si>
    <t>{'Exterior color': ' Bright White Clearcoat ', 'Interior color': 'Diesel Gray / Black ', 'Drivetrain': 'Four-wheel Drive ', 'MPG': ' â€“', 'Fuel type': 'Gasoline ', 'Transmission': '8-Speed Automatic', 'Engine': '6.4L V8 16V MPFI OHV', 'VIN': ' 3C6UR5CJ6RG161980 ', 'Stock #': ' R20146 ', 'Mileage': ' â€“ '}</t>
  </si>
  <si>
    <t>$58,085MSRP $58,085</t>
  </si>
  <si>
    <t>{'Exterior color': ' Agate Black Metallic ', 'Interior color': 'â€“ ', 'Drivetrain': 'All-wheel Drive ', 'Transmission': '1-Speed Automatic', 'Engine': '2.0L I4 OHV Electric', 'VIN': ' 1FTVW1EL3PWG60733 ', 'Stock #': ' T27740 ', 'Mileage': ' 18 mi. '}</t>
  </si>
  <si>
    <t>2023 Nissan Armada Platinum 4WD</t>
  </si>
  <si>
    <t xml:space="preserve"> 10,248 mi.</t>
  </si>
  <si>
    <t>{'Exterior color': ' Super Black ', 'Interior color': 'Black ', 'Drivetrain': 'Four-wheel Drive ', 'MPG': ' 13â€“18Based on EPA mileage ratings. Use for comparison purposes only. Actual mileage will vary depending on driving conditions, driving habits, vehicle maintenance, and other factors.', 'Fuel type': 'Gasoline ', 'Transmission': 'Automatic', 'Engine': 'Endurance 5.6L V-8 gasoline direct injection, DOHC, variable val', 'VIN': ' JN8AY2CD4P9693964 ', 'Stock #': ' Y1105 ', 'Mileage': ' 10,248 mi. '}</t>
  </si>
  <si>
    <t>2023 BMW X7 xDrive40i</t>
  </si>
  <si>
    <t xml:space="preserve"> 19,667 mi.</t>
  </si>
  <si>
    <t>$73,400$400 price drop</t>
  </si>
  <si>
    <t>{'Exterior color': ' Black Sapphire Metallic ', 'Interior color': 'Black ', 'Drivetrain': 'All-wheel Drive ', 'MPG': ' 21â€“25Based on EPA mileage ratings. Use for comparison purposes only. Actual mileage will vary depending on driving conditions, driving habits, vehicle maintenance, and other factors.', 'Fuel type': 'Gasoline ', 'Transmission': '8-Speed Automatic Sport', 'Engine': '3.0L I6 DOHC 24V', 'VIN': ' 5UX23EM05P9P98653 ', 'Stock #': ' PPG4836 ', 'Mileage': ' 19,667 mi. '}</t>
  </si>
  <si>
    <t>$49,545$5,000 price drop</t>
  </si>
  <si>
    <t>{'Exterior color': ' Bright White Clearcoat ', 'Interior color': 'Global Black ', 'Drivetrain': 'Four-wheel Drive ', 'MPG': ' â€“', 'Fuel type': 'Hybrid ', 'Transmission': '8-Speed Automatic', 'Engine': '2.0L I4 16V GDI DOHC Turbo Hybrid', 'VIN': ' 1C4RJYB64RC106645 ', 'Stock #': ' J7234 ', 'Mileage': ' 2 mi. '}</t>
  </si>
  <si>
    <t>2020 Hyundai Santa Fe SEL 2.4</t>
  </si>
  <si>
    <t xml:space="preserve"> 26,561 mi.</t>
  </si>
  <si>
    <t>{'Exterior color': ' Silver ', 'Interior color': 'Black ', 'Drivetrain': 'All-wheel Drive ', 'MPG': ' 21â€“27Based on EPA mileage ratings. Use for comparison purposes only. Actual mileage will vary depending on driving conditions, driving habits, vehicle maintenance, and other factors.', 'Fuel type': 'Gasoline ', 'Transmission': '8-Speed Automatic', 'Engine': '2.4L I4 16V GDI DOHC', 'VIN': ' 5NMS3CAD2LH175650 ', 'Stock #': ' 24793132 ', 'Mileage': ' 26,561 mi. '}</t>
  </si>
  <si>
    <t xml:space="preserve"> 24,665 mi.</t>
  </si>
  <si>
    <t>$34,380$214 price drop</t>
  </si>
  <si>
    <t>{'Exterior color': ' Granite Crystal Clearcoat Metallic ', 'Interior color': 'Black ', 'Drivetrain': 'Four-wheel Drive ', 'MPG': ' 17â€“23Based on EPA mileage ratings. Use for comparison purposes only. Actual mileage will vary depending on driving conditions, driving habits, vehicle maintenance, and other factors.', 'Fuel type': 'Gasoline ', 'Transmission': '8-Speed Automatic', 'Engine': '2.0L I4 16V GDI DOHC Turbo', 'VIN': ' 1C4HJXEN8LW192007 ', 'Stock #': ' 24257B ', 'Mileage': ' 24,665 mi. '}</t>
  </si>
  <si>
    <t xml:space="preserve"> 1,915 mi.</t>
  </si>
  <si>
    <t>{'Exterior color': ' Graphite Gray Metallic ', 'Interior color': 'AMG Black ', 'Drivetrain': 'All-wheel Drive ', 'MPG': ' 23â€“33Based on EPA mileage ratings. Use for comparison purposes only. Actual mileage will vary depending on driving conditions, driving habits, vehicle maintenance, and other factors.', 'Fuel type': 'Gasoline ', 'Transmission': '9-Speed Automatic', 'Engine': '2.0L I4 16V GDI DOHC Turbo', 'VIN': ' W1KAF4HB7RR157913 ', 'Stock #': ' RR157913 ', 'Mileage': ' 1,915 mi. '}</t>
  </si>
  <si>
    <t xml:space="preserve"> 32,147 mi.</t>
  </si>
  <si>
    <t>$25,700$900 price drop</t>
  </si>
  <si>
    <t>{'Exterior color': ' Carbonized Gray Metallic ', 'Interior color': 'Ebony ', 'Drivetrain': 'All-wheel Drive ', 'MPG': ' 43â€“37Based on EPA mileage ratings. Use for comparison purposes only. Actual mileage will vary depending on driving conditions, driving habits, vehicle maintenance, and other factors.', 'Fuel type': 'Hybrid ', 'Transmission': 'Automatic CVT', 'Engine': '2.5L I4 16V MPFI DOHC Hybrid', 'VIN': ' 1FMCU9CZ3NUA15748 ', 'Stock #': ' PA15748 ', 'Mileage': ' 32,147 mi. '}</t>
  </si>
  <si>
    <t>{'Exterior color': ' Black ', 'Interior color': 'Black ', 'Drivetrain': 'All-wheel Drive ', 'Fuel type': 'Gasoline ', 'Transmission': 'Transmission w/Dual Shift Mode', 'Engine': '333.0HP 3.0L V6 Cylinder Engine Gasoline Fuel', 'VIN': ' WAUBGAFL9FA057194 ', 'Mileage': ' 97,000 mi. '}</t>
  </si>
  <si>
    <t>2020 Nissan NV Cargo NV2500 HD SV V6</t>
  </si>
  <si>
    <t xml:space="preserve"> 32,849 mi.</t>
  </si>
  <si>
    <t>{'Exterior color': ' Glacier White ', 'Interior color': 'Grey ', 'Drivetrain': 'Rear-wheel Drive ', 'MPG': ' 0â€“0Based on EPA mileage ratings. Use for comparison purposes only. Actual mileage will vary depending on driving conditions, driving habits, vehicle maintenance, and other factors.', 'Fuel type': 'Gasoline ', 'Transmission': 'Automatic', 'Engine': 'VQ 4L V-6 DOHC, variable valve control, regular unleaded, engine', 'VIN': ' 1N6BF0LY0LN808636 ', 'Stock #': ' B20636798 ', 'Mileage': ' 32,849 mi. '}</t>
  </si>
  <si>
    <t>2019 Chevrolet Corvette Grand Sport</t>
  </si>
  <si>
    <t xml:space="preserve"> 8,815 mi.</t>
  </si>
  <si>
    <t>{'Exterior color': ' Black ', 'Interior color': 'Jet Black ', 'Drivetrain': 'Rear-wheel Drive ', 'MPG': ' 16â€“25Based on EPA mileage ratings. Use for comparison purposes only. Actual mileage will vary depending on driving conditions, driving habits, vehicle maintenance, and other factors.', 'Fuel type': 'Gasoline ', 'Transmission': '8-Speed Automatic', 'Engine': '6.2L V8 16V GDI OHV', 'VIN': ' 1G1YW2D72K5111832 ', 'Stock #': ' M7910 ', 'Mileage': ' 8,815 mi. '}</t>
  </si>
  <si>
    <t>2022 Maserati Levante Base</t>
  </si>
  <si>
    <t xml:space="preserve"> 44,465 mi.</t>
  </si>
  <si>
    <t>{'Exterior color': ' Nero Ribelle Metallic ', 'Interior color': 'â€“ ', 'Drivetrain': 'All-wheel Drive ', 'MPG': ' 16â€“22Based on EPA mileage ratings. Use for comparison purposes only. Actual mileage will vary depending on driving conditions, driving habits, vehicle maintenance, and other factors.', 'Fuel type': 'Gasoline ', 'Transmission': 'ZF 8-Speed Automatic', 'Engine': '3L V-6 gasoline direct injection, DOHC, variable valve control,', 'VIN': ' ZN661XUA5NX388715 ', 'Stock #': ' Z4517 ', 'Mileage': ' 44,465 mi. '}</t>
  </si>
  <si>
    <t>2024 Ford Bronco Badlands</t>
  </si>
  <si>
    <t>$65,570MSRP $65,570</t>
  </si>
  <si>
    <t>{'Exterior color': ' Shadow Black ', 'Interior color': 'Black ', 'Drivetrain': 'Four-wheel Drive ', 'MPG': ' 16â€“17Based on EPA mileage ratings. Use for comparison purposes only. Actual mileage will vary depending on driving conditions, driving habits, vehicle maintenance, and other factors.', 'Fuel type': 'Gasoline ', 'Transmission': '10-Speed Automatic', 'Engine': '2.7L V6 24V PDI DOHC Twin Turbo', 'VIN': ' 1FMEE9BP8RLA31820 ', 'Stock #': ' B240140 ', 'Mileage': ' 5 mi. '}</t>
  </si>
  <si>
    <t>2015 Lincoln MKC Base</t>
  </si>
  <si>
    <t xml:space="preserve"> 69,677 mi.</t>
  </si>
  <si>
    <t>{'Exterior color': ' Silver Sand ', 'Interior color': 'Ebony ', 'Drivetrain': 'All-wheel Drive ', 'MPG': ' 19â€“26Based on EPA mileage ratings. Use for comparison purposes only. Actual mileage will vary depending on driving conditions, driving habits, vehicle maintenance, and other factors.', 'Fuel type': 'Gasoline ', 'Transmission': '6-Speed Automatic', 'Engine': 'EcoBoost 2.0L I4 GTDi DOHC Turbocharged VCT', 'VIN': ' 5LMCJ2A92FUJ13039 ', 'Stock #': ' J1247 ', 'Mileage': ' 69,677 mi. '}</t>
  </si>
  <si>
    <t>2017 Chevrolet Cruze LT</t>
  </si>
  <si>
    <t xml:space="preserve"> 92,380 mi.</t>
  </si>
  <si>
    <t>$8,995$1,000 price drop</t>
  </si>
  <si>
    <t>{'Exterior color': ' Mosaic Black Metallic ', 'Interior color': 'Jet Black ', 'Drivetrain': 'Front-wheel Drive ', 'MPG': ' 30â€“40Based on EPA mileage ratings. Use for comparison purposes only. Actual mileage will vary depending on driving conditions, driving habits, vehicle maintenance, and other factors.', 'Fuel type': 'Gasoline ', 'Transmission': 'Automatic', 'Engine': '1.4L I-4 gasoline direct injection, DOHC, variable valve control', 'VIN': ' 1G1BE5SM6H7213084 ', 'Stock #': ' TS ', 'Mileage': ' 92,380 mi. '}</t>
  </si>
  <si>
    <t>2023 BMW ALPINA XB7 ALPINA XB7</t>
  </si>
  <si>
    <t xml:space="preserve"> 6,589 mi.</t>
  </si>
  <si>
    <t>{'Exterior color': ' Mineral White Metallic ', 'Interior color': 'Ivory White/Atlas Grey ', 'Drivetrain': 'All-wheel Drive ', 'MPG': ' 16â€“20.0Based on EPA mileage ratings. Use for comparison purposes only. Actual mileage will vary depending on driving conditions, driving habits, vehicle maintenance, and other factors.', 'Fuel type': 'Gasoline ', 'Transmission': 'Automatic', 'Engine': '4.4L V-8 gasoline direct injection, DOHC, Double VANOS variable', 'VIN': ' 5UX43EM12P9P99969 ', 'Stock #': ' R24216A ', 'Mileage': ' 6,589 mi. '}</t>
  </si>
  <si>
    <t>2016 Buick Regal Turbo GS</t>
  </si>
  <si>
    <t xml:space="preserve"> 50,314 mi.</t>
  </si>
  <si>
    <t>{'Exterior color': ' Ebony Twilight Metallic ', 'Interior color': 'Ebony w/Ebony Accents ', 'Drivetrain': 'All-wheel Drive ', 'MPG': ' 19â€“27Based on EPA mileage ratings. Use for comparison purposes only. Actual mileage will vary depending on driving conditions, driving habits, vehicle maintenance, and other factors.', 'Fuel type': 'Gasoline ', 'Transmission': 'Automatic', 'Engine': '2L I-4 gasoline direct injection, DOHC, VVT variable valve contr', 'VIN': ' 2G4GV5GX9G9131469 ', 'Stock #': ' P7244 ', 'Mileage': ' 50,314 mi. '}</t>
  </si>
  <si>
    <t xml:space="preserve"> 110 mi.</t>
  </si>
  <si>
    <t>$30,785MSRP $30,785</t>
  </si>
  <si>
    <t>{'Exterior color': ' Mosaic Black Metallic ', 'Interior color': 'Jet Black w/Yellow Stitching ', 'Drivetrain': 'All-wheel Drive ', 'MPG': ' 26â€“29Based on EPA mileage ratings. Use for comparison purposes only. Actual mileage will vary depending on driving conditions, driving habits, vehicle maintenance, and other factors.', 'Fuel type': 'Gasoline ', 'Transmission': 'Automatic', 'Engine': 'ECOTEC 1.3L I-3 gasoline direct injection, DOHC, variable valve', 'VIN': ' KL79MSSL1RB147599 ', 'Stock #': ' 2407039 ', 'Mileage': ' 110 mi. '}</t>
  </si>
  <si>
    <t>{'Exterior color': ' Urban Gray Pearl ', 'Interior color': 'Black ', 'Drivetrain': 'All-wheel Drive ', 'MPG': ' 25â€“30Based on EPA mileage ratings. Use for comparison purposes only. Actual mileage will vary depending on driving conditions, driving habits, vehicle maintenance, and other factors.', 'Fuel type': 'Gasoline ', 'Transmission': 'Automatic CVT', 'Engine': '2.0L I4 16V GDI DOHC', 'VIN': ' 3CZRZ2H56RM767039 ', 'Stock #': ' H49629 ', 'Mileage': ' 6 mi. '}</t>
  </si>
  <si>
    <t>{'Exterior color': ' Platinum White Pearl ', 'Interior color': 'Nh-883p/Black ', 'Drivetrain': 'Front-wheel Drive ', 'MPG': ' 19â€“28Based on EPA mileage ratings. Use for comparison purposes only. Actual mileage will vary depending on driving conditions, driving habits, vehicle maintenance, and other factors.', 'Fuel type': 'Gasoline ', 'Transmission': 'Automatic', 'Engine': 'Regular Unleaded V-6 3.5 L/212', 'VIN': ' 5FNRL6H87RB030882 ', 'Stock #': ' CH2009 ', 'Mileage': ' 8 mi. '}</t>
  </si>
  <si>
    <t>{'Exterior color': ' Sterling Gray Metallic ', 'Interior color': 'Jet Black ', 'Drivetrain': 'Front-wheel Drive ', 'MPG': ' 29â€“33Based on EPA mileage ratings. Use for comparison purposes only. Actual mileage will vary depending on driving conditions, driving habits, vehicle maintenance, and other factors.', 'Fuel type': 'Gasoline ', 'Transmission': 'CVT', 'Engine': 'ECOTEC 1.3L I-3 gasoline direct injection, DOHC, VVT variable va', 'VIN': ' KL79MPSL0RB130273 ', 'Stock #': ' C70176 ', 'Mileage': ' 5 mi. '}</t>
  </si>
  <si>
    <t xml:space="preserve"> 59,157 mi.</t>
  </si>
  <si>
    <t>{'Exterior color': ' Black ', 'Interior color': 'Black ', 'Drivetrain': 'All-wheel Drive ', 'MPG': ' 43â€“37Based on EPA mileage ratings. Use for comparison purposes only. Actual mileage will vary depending on driving conditions, driving habits, vehicle maintenance, and other factors.', 'Fuel type': 'Hybrid ', 'Transmission': 'Automatic CVT', 'Engine': '2.5L I4 16V MPFI DOHC Hybrid', 'VIN': ' 1FMCU9DZ3LUB92845 ', 'Stock #': ' 24927714 ', 'Mileage': ' 59,157 mi. '}</t>
  </si>
  <si>
    <t xml:space="preserve"> 9,779 mi.</t>
  </si>
  <si>
    <t>{'Exterior color': ' Gray ', 'Interior color': 'Black ', 'Drivetrain': 'Front-wheel Drive ', 'MPG': ' 22â€“32Based on EPA mileage ratings. Use for comparison purposes only. Actual mileage will vary depending on driving conditions, driving habits, vehicle maintenance, and other factors.', 'Fuel type': 'Gasoline ', 'Transmission': '10-Speed Automatic', 'Engine': '2.0L I4 16V GDI DOHC Turbo', 'VIN': ' 1HGCV2F97MA015743 ', 'Stock #': ' H052310A ', 'Mileage': ' 9,779 mi. '}</t>
  </si>
  <si>
    <t>$67,530MSRP $67,530</t>
  </si>
  <si>
    <t>{'Exterior color': ' Vapour Gray ', 'Interior color': 'Blond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YV4062JE6R1201698 ', 'Stock #': ' V24263 ', 'Mileage': ' 0 mi. '}</t>
  </si>
  <si>
    <t>$40,439MSRP $58,140</t>
  </si>
  <si>
    <t>{'Exterior color': ' Black Clearcoat ', 'Interior color': 'Black ', 'Drivetrain': 'Four-wheel Drive ', 'MPG': ' 22â€“28Based on EPA mileage ratings. Use for comparison purposes only. Actual mileage will vary depending on driving conditions, driving habits, vehicle maintenance, and other factors.', 'Fuel type': 'Diesel ', 'Transmission': 'Automatic', 'Engine': 'EcoDiesel 3L V-6 diesel direct injection, DOHC, intercooled turb', 'VIN': ' 1C6JJTAM2PL594501 ', 'Stock #': ' J2508 ', 'Mileage': ' 10 mi. '}</t>
  </si>
  <si>
    <t>$42,058MSRP $51,175</t>
  </si>
  <si>
    <t>{'Exterior color': ' Metallic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1C4RJKAG3R8554496 ', 'Stock #': ' N240250 ', 'Mileage': ' 11 mi. '}</t>
  </si>
  <si>
    <t>{'Exterior color': ' Phantom Black ', 'Interior color': 'Black ', 'Drivetrain': 'All-wheel Drive ', 'MPG': ' â€“', 'Fuel type': 'Gasoline ', 'Transmission': 'SHIFTRONIC', 'Engine': '2.5L I4', 'VIN': ' 5NMP4DGL8RH000531 ', 'Stock #': ' H17618 ', 'Mileage': ' 1 mi. '}</t>
  </si>
  <si>
    <t>{'Exterior color': ' Magnesium ', 'Interior color': 'Slate ', 'Drivetrain': 'All-wheel Drive ', 'Transmission': '1-Speed Automatic', 'Engine': 'Electric Motor', 'VIN': ' LPSED3KA4NL055762 ', 'Stock #': ' JU15477 ', 'Mileage': ' 25,406 mi. '}</t>
  </si>
  <si>
    <t>{'Exterior color': ' Radiant Red Metallic II ', 'Interior color': 'Beige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5FNRL6H6XRB047254 ', 'Stock #': ' P5202 ', 'Mileage': ' 5 mi. '}</t>
  </si>
  <si>
    <t>2018 Tesla Model 3 Standard</t>
  </si>
  <si>
    <t xml:space="preserve"> 87,198 mi.</t>
  </si>
  <si>
    <t>{'Exterior color': ' Black ', 'Interior color': 'Black ', 'Drivetrain': 'Rear-wheel Drive ', 'Transmission': 'Automatic', 'Engine': 'ELECTRIC', 'VIN': ' 5YJ3E1EA6JF136190 ', 'Stock #': ' 6190 ', 'Mileage': ' 87,198 mi. '}</t>
  </si>
  <si>
    <t xml:space="preserve"> 85,791 mi.</t>
  </si>
  <si>
    <t>$8,999$1,000 price drop</t>
  </si>
  <si>
    <t>{'Exterior color': ' Tuxedo Black ', 'Interior color': 'Charcoal Black ', 'Drivetrain': 'Front-wheel Drive ', 'MPG': ' 22â€“0Based on EPA mileage ratings. Use for comparison purposes only. Actual mileage will vary depending on driving conditions, driving habits, vehicle maintenance, and other factors.', 'Fuel type': 'Gasoline ', 'Transmission': 'Automatic', 'Engine': 'Duratec 2.5L I-4 DOHC, iVCT variable valve control, regular unle', 'VIN': ' 1FMCU0F71EUA57244 ', 'Stock #': ' 10472 ', 'Mileage': ' 85,791 mi. '}</t>
  </si>
  <si>
    <t>2021 BMW X6 M Base</t>
  </si>
  <si>
    <t xml:space="preserve"> 62,792 mi.</t>
  </si>
  <si>
    <t>{'Exterior color': ' Bay Blue ', 'Interior color': 'Silverstone ', 'Drivetrain': 'All-wheel Drive ', 'MPG': ' 13â€“18Based on EPA mileage ratings. Use for comparison purposes only. Actual mileage will vary depending on driving conditions, driving habits, vehicle maintenance, and other factors.', 'Fuel type': 'Gasoline ', 'Transmission': '8-Speed Automatic', 'Engine': '4.4L V8 32V GDI DOHC Twin Turbo', 'VIN': ' 5YMCY0C0XM9G05401 ', 'Stock #': ' P6502A ', 'Mileage': ' 62,792 mi. '}</t>
  </si>
  <si>
    <t>{'Exterior color': ' Agate Black Metallic ', 'Interior color': 'Ebony ', 'Drivetrain': 'Four-wheel Drive ', 'MPG': ' â€“', 'Fuel type': 'Gasoline ', 'Transmission': '10-Speed Automatic', 'Engine': '3.0L V6 24V GDI DOHC Twin Turbo', 'VIN': ' 1FM5K8GC2RGA17087 ', 'Stock #': ' 24T1122 ', 'Mileage': ' 3 mi. '}</t>
  </si>
  <si>
    <t>2019 Ford Explorer sport</t>
  </si>
  <si>
    <t xml:space="preserve"> 12,264 mi.</t>
  </si>
  <si>
    <t>{'Exterior color': ' Ingot Silver ', 'Interior color': 'Ebony Black ', 'Drivetrain': 'Four-wheel Drive ', 'MPG': ' 16â€“22Based on EPA mileage ratings. Use for comparison purposes only. Actual mileage will vary depending on driving conditions, driving habits, vehicle maintenance, and other factors.', 'Fuel type': 'Gasoline ', 'Transmission': '6-Speed Automatic', 'Engine': '3.5L V6 24V GDI DOHC Twin Turbo', 'VIN': ' 1FM5K8GT9KGB52122 ', 'Stock #': ' FJ0719A ', 'Mileage': ' 12,264 mi. '}</t>
  </si>
  <si>
    <t xml:space="preserve"> 19,922 mi.</t>
  </si>
  <si>
    <t>{'Exterior color': ' Red ', 'Interior color': 'Black ', 'Drivetrain': 'All-wheel Drive ', 'Transmission': 'Automatic', 'Engine': 'Electric Motor', 'VIN': ' 3FMTK4SE4MMD99680 ', 'Stock #': ' Y1106 ', 'Mileage': ' 19,922 mi. '}</t>
  </si>
  <si>
    <t xml:space="preserve"> 1,335 mi.</t>
  </si>
  <si>
    <t>$36,050MSRP $45,406$3,629 price drop</t>
  </si>
  <si>
    <t>{'Exterior color': ' Burgundy Velvet Metallic Tinted Clearcoat ', 'Interior color': 'Dune ', 'Drivetrain': 'All-wheel Drive ', 'MPG': ' 21â€“28Based on EPA mileage ratings. Use for comparison purposes only. Actual mileage will vary depending on driving conditions, driving habits, vehicle maintenance, and other factors.', 'Fuel type': 'Gasoline ', 'Transmission': '8-Speed Automatic', 'Engine': 'EcoBoost 2L I-4 gasoline direct injection, DOHC, variable valve', 'VIN': ' 2FMPK4J96RBA60093 ', 'Stock #': ' W3731 ', 'Mileage': ' 1,335 mi. '}</t>
  </si>
  <si>
    <t xml:space="preserve"> 29 mi.</t>
  </si>
  <si>
    <t>$62,608MSRP $72,325$3,880 price drop</t>
  </si>
  <si>
    <t>{'Exterior color': ' Silver Zynith ', 'Interior color': 'Global Black ', 'Drivetrain': 'Four-wheel Drive ', 'MPG': ' â€“', 'Fuel type': 'Hybrid ', 'Transmission': '8-Speed Automatic', 'Engine': '2.0L I4 16V GDI DOHC Turbo Hybrid', 'VIN': ' 1C4RJYD68P8785378 ', 'Stock #': ' J37258 ', 'Mileage': ' 29 mi. '}</t>
  </si>
  <si>
    <t xml:space="preserve"> 332 mi.</t>
  </si>
  <si>
    <t>{'Exterior color': ' Crystal White Tri-Coat ', 'Interior color': 'Jet Black ', 'Drivetrain': 'All-wheel Drive ', 'MPG': ' 18â€“25Based on EPA mileage ratings. Use for comparison purposes only. Actual mileage will vary depending on driving conditions, driving habits, vehicle maintenance, and other factors.', 'Fuel type': 'Gasoline ', 'Transmission': '9-Speed Automatic', 'Engine': '3.6L V6 24V GDI DOHC', 'VIN': ' 1GYKPDRS3RZ730360 ', 'Stock #': ' 24231 ', 'Mileage': ' 332 mi. '}</t>
  </si>
  <si>
    <t>2024 Lincoln Aviator Reserve AWD</t>
  </si>
  <si>
    <t>{'Exterior color': ' Pristine White ', 'Interior color': 'Sandstone ', 'Drivetrain': 'All-wheel Drive ', 'MPG': ' 17â€“24Based on EPA mileage ratings. Use for comparison purposes only. Actual mileage will vary depending on driving conditions, driving habits, vehicle maintenance, and other factors.', 'Fuel type': 'Gasoline ', 'Transmission': '10-Speed Automatic', 'Engine': '3.0L V6 24V GDI DOHC Twin Turbo', 'VIN': ' 5LM5J7XC6RGL04720 ', 'Stock #': ' 24-064 ', 'Mileage': ' 3 mi. '}</t>
  </si>
  <si>
    <t>1994 Chevrolet Sportvan Base</t>
  </si>
  <si>
    <t xml:space="preserve"> 78,277 mi.</t>
  </si>
  <si>
    <t>{'Exterior color': ' Tan ', 'Interior color': 'Tan ', 'Drivetrain': 'Rear-wheel Drive ', 'MPG': ' 15â€“18Based on EPA mileage ratings. Use for comparison purposes only. Actual mileage will vary depending on driving conditions, driving habits, vehicle maintenance, and other factors.', 'Fuel type': 'Gasoline ', 'Transmission': '4-Speed Automatic', 'Engine': '5.0L V8 EFI', 'VIN': ' 1GNEG25H5RF165460 ', 'Stock #': ' 410506 ', 'Mileage': ' 78,277 mi. '}</t>
  </si>
  <si>
    <t xml:space="preserve"> 4,072 mi.</t>
  </si>
  <si>
    <t>{'Exterior color': ' Pure White ', 'Interior color': 'Black ', 'Drivetrain': 'All-wheel Drive ', 'MPG': ' â€“', 'Fuel type': 'Gasoline ', 'Transmission': '7-Speed DSGA? Automatic w/ 4MO', 'Engine': '1.5L I4 16V GDI DOHC Turbo', 'VIN': ' 3VV8X7B28RM013256 ', 'Stock #': ' PDV0251 ', 'Mileage': ' 4,072 mi. '}</t>
  </si>
  <si>
    <t>2022 Kia Sorento Hybrid EX</t>
  </si>
  <si>
    <t xml:space="preserve"> 26,040 mi.</t>
  </si>
  <si>
    <t>{'Exterior color': ' Snow White Pearl ', 'Interior color': 'Gray ', 'Drivetrain': 'All-wheel Drive ', 'MPG': ' 36â€“33Based on EPA mileage ratings. Use for comparison purposes only. Actual mileage will vary depending on driving conditions, driving habits, vehicle maintenance, and other factors.', 'Fuel type': 'Hybrid ', 'Transmission': '6-Speed Automatic', 'Engine': '1.6L I4 16V GDI DOHC Turbo Hybrid', 'VIN': ' KNDRHDLG9N5093594 ', 'Stock #': ' V025157A ', 'Mileage': ' 26,040 mi. '}</t>
  </si>
  <si>
    <t>2016 Ford Transit-350 XL</t>
  </si>
  <si>
    <t xml:space="preserve"> 44,182 mi.</t>
  </si>
  <si>
    <t>$34,500$100 price drop</t>
  </si>
  <si>
    <t>{'Exterior color': ' Oxford White ', 'Interior color': 'Pewter ', 'Drivetrain': 'Rear-wheel Drive ', 'MPG': ' â€“', 'Fuel type': 'â€“ ', 'Transmission': '6-Speed Automatic', 'Engine': '3.7L V6 24V MPFI DOHC', 'VIN': ' 1FBZX2CM2GKB11133 ', 'Stock #': ' P6695 ', 'Mileage': ' 44,182 mi. '}</t>
  </si>
  <si>
    <t>$40,122MSRP $46,970$4,000 price drop</t>
  </si>
  <si>
    <t>{'Exterior color': ' Diamond Black ', 'Interior color':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1C4RJKAG9R8548024 ', 'Stock #': ' H46401 ', 'Mileage': ' 10 mi. '}</t>
  </si>
  <si>
    <t>$158,505MSRP $158,505</t>
  </si>
  <si>
    <t>{'Exterior color': ' White ', 'Interior color': 'Red ', 'Drivetrain': 'â€“ ', 'MPG': ' â€“', 'Fuel type': 'Gasoline ', 'Transmission': '9-Speed Automatic with Overdrive', 'Engine': 'V8', 'VIN': ' W1KRJ8AB1RF001743 ', 'Stock #': ' 64-640 ', 'Mileage': ' 14 mi. '}</t>
  </si>
  <si>
    <t>$55,625MSRP $55,625</t>
  </si>
  <si>
    <t>{'Exterior color': ' Denim Blue ', 'Interior color': 'Blond ', 'Drivetrain': 'All-wheel Drive ', 'MPG': ' 23â€“29Based on EPA mileage ratings. Use for comparison purposes only. Actual mileage will vary depending on driving conditions, driving habits, vehicle maintenance, and other factors.', 'Fuel type': 'Gasoline ', 'Transmission': '8-Speed Automatic', 'Engine': '2.0L I4 16V GDI DOHC Turbo', 'VIN': ' YV4L12RL1R1751342 ', 'Stock #': ' V24090 ', 'Mileage': ' 0 mi. '}</t>
  </si>
  <si>
    <t xml:space="preserve"> 34,662 mi.</t>
  </si>
  <si>
    <t>$32,971$900 price drop</t>
  </si>
  <si>
    <t>{'Exterior color': ' Black ', 'Interior color': 'Jet Black ', 'Drivetrain': 'All-wheel Drive ', 'MPG': ' 19â€“26Based on EPA mileage ratings. Use for comparison purposes only. Actual mileage will vary depending on driving conditions, driving habits, vehicle maintenance, and other factors.', 'Fuel type': 'Gasoline ', 'Transmission': '9-Speed Automatic', 'Engine': '3.6L V6 24V GDI DOHC', 'VIN': ' 3GNKBKRS2MS537784 ', 'Stock #': ' LP19017 ', 'Mileage': ' 34,662 mi. '}</t>
  </si>
  <si>
    <t>2019 Honda Passport Elite</t>
  </si>
  <si>
    <t>{'Exterior color': ' Obsidian Blue Pearl ', 'Interior color': 'Gray ', 'Drivetrain': 'All-wheel Drive ', 'MPG': ' 19â€“24Based on EPA mileage ratings. Use for comparison purposes only. Actual mileage will vary depending on driving conditions, driving habits, vehicle maintenance, and other factors.', 'Fuel type': 'Gasoline ', 'Transmission': '9-Speed Automatic', 'Engine': '3.5L V6 24V GDI SOHC', 'VIN': ' 5FNYF8H08KB021333 ', 'Stock #': ' A9027PA ', 'Mileage': ' 39,047 mi. '}</t>
  </si>
  <si>
    <t>2021 Audi SQ5 Premium Plus</t>
  </si>
  <si>
    <t xml:space="preserve"> 28,925 mi.</t>
  </si>
  <si>
    <t>$40,999$500 price drop</t>
  </si>
  <si>
    <t>{'Exterior color': ' Mythos Black Metallic ', 'Interior color': 'Magma Red ', 'Drivetrain': 'All-wheel Drive ', 'MPG': ' 18â€“24Based on EPA mileage ratings. Use for comparison purposes only. Actual mileage will vary depending on driving conditions, driving habits, vehicle maintenance, and other factors.', 'Fuel type': 'Gasoline ', 'Transmission': 'Automatic', 'Engine': 'Intercooled Turbo Premium Unleaded V-6 3.0 L/183', 'VIN': ' WA1B4AFY1M2091476 ', 'Stock #': ' G11058A ', 'Mileage': ' 28,925 mi. '}</t>
  </si>
  <si>
    <t>{'Exterior color': ' Cactus Green / Gray ', 'Interior color': 'Black Onyx ', 'Drivetrain': 'Front-wheel Drive ', 'MPG': ' 40â€“33Based on EPA mileage ratings. Use for comparison purposes only. Actual mileage will vary depending on driving conditions, driving habits, vehicle maintenance, and other factors.', 'Fuel type': 'Hybrid ', 'Transmission': 'Automatic CVT', 'Engine': '2.5L I4 16V MPFI DOHC Hybrid', 'VIN': ' 3FTTW8M37RRA41429 ', 'Stock #': ' 24T1170 ', 'Mileage': ' 3 mi. '}</t>
  </si>
  <si>
    <t>Not PricedMSRP $38,997</t>
  </si>
  <si>
    <t>{'Exterior color': ' Crystal Black Silica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JF2SKAJC1RH485637 ', 'Stock #': ' 327570 ', 'Mileage': ' 7 mi. '}</t>
  </si>
  <si>
    <t>2021 Alfa Romeo Giulia Base</t>
  </si>
  <si>
    <t xml:space="preserve"> 9,807 mi.</t>
  </si>
  <si>
    <t>$24,800$700 price drop</t>
  </si>
  <si>
    <t>{'Exterior color': ' Alfa White ', 'Interior color': 'Red/Black ', 'Drivetrain': 'All-wheel Drive ', 'MPG': ' 23â€“31Based on EPA mileage ratings. Use for comparison purposes only. Actual mileage will vary depending on driving conditions, driving habits, vehicle maintenance, and other factors.', 'Fuel type': 'Gasoline ', 'Transmission': '8-Speed Automatic', 'Engine': 'I4', 'VIN': ' ZARFANAN9M7645912 ', 'Stock #': ' PSH1811 ', 'Mileage': ' 9,807 mi. '}</t>
  </si>
  <si>
    <t xml:space="preserve"> 9,764 mi.</t>
  </si>
  <si>
    <t>{'Exterior color': ' rock metallic ', 'Interior color': 'Ebony ', 'Drivetrain': 'All-wheel Drive ', 'MPG': ' 26â€“32Based on EPA mileage ratings. Use for comparison purposes only. Actual mileage will vary depending on driving conditions, driving habits, vehicle maintenance, and other factors.', 'Fuel type': 'Gasoline ', 'Transmission': 'Automatic', 'Engine': 'EcoBoost 1.5L I-3 port/direct injection, DOHC, Ti-VCT variable v', 'VIN': ' 1FMCU9MN2PUA57424 ', 'Stock #': ' PAP3201 ', 'Mileage': ' 9,764 mi. '}</t>
  </si>
  <si>
    <t>2021 BMW 840 i xDrive</t>
  </si>
  <si>
    <t xml:space="preserve"> 29,356 mi.</t>
  </si>
  <si>
    <t>{'Exterior color': ' Alpine White ', 'Interior color': 'Black ', 'Drivetrain': 'All-wheel Drive ', 'MPG': ' 20â€“27Based on EPA mileage ratings. Use for comparison purposes only. Actual mileage will vary depending on driving conditions, driving habits, vehicle maintenance, and other factors.', 'Fuel type': 'Gasoline ', 'Transmission': '8-Speed Automatic Sport', 'Engine': '3L I-6 gasoline direct injection, DOHC, variable valve control,', 'VIN': ' WBAAE4C07MCG68679 ', 'Stock #': ' JU15406 ', 'Mileage': ' 29,356 mi. '}</t>
  </si>
  <si>
    <t xml:space="preserve"> 65,763 mi.</t>
  </si>
  <si>
    <t>{'Exterior color': ' Black ', 'Interior color': 'Jet Black ', 'Drivetrain': 'Four-wheel Drive ', 'MPG': ' â€“', 'Fuel type': 'Gasoline ', 'Transmission': '10-Speed Automatic with Overdrive', 'Engine': '5.3L V8 16V GDI OHV', 'VIN': ' 1GNSKCKD7NR246655 ', 'Stock #': ' PKC14555 ', 'Mileage': ' 65,763 mi. '}</t>
  </si>
  <si>
    <t>{'Exterior color': ' Geyser Blue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4S4GUHU61R3774037 ', 'Stock #': ' 623239 ', 'Mileage': ' 6 mi. '}</t>
  </si>
  <si>
    <t>2013 BMW 650 650i xDrive Gran Coupe AWD 4dr Sedan</t>
  </si>
  <si>
    <t xml:space="preserve"> 63,400 mi.</t>
  </si>
  <si>
    <t>$24,995$1,000 price drop</t>
  </si>
  <si>
    <t>{'Exterior color': ' White ', 'Interior color': 'Brown ', 'Drivetrain': 'All-wheel Drive ', 'MPG': ' 24â€“24Based on EPA mileage ratings. Use for comparison purposes only. Actual mileage will vary depending on driving conditions, driving habits, vehicle maintenance, and other factors.', 'Fuel type': 'Gasoline ', 'Transmission': 'Automatic 8-Speed', 'Engine': '4.4L V8 Twin Turbocharger', 'VIN': ' WBA6B4C51DDG67967 ', 'Stock #': ' 1467 ', 'Mileage': ' 63,400 mi. '}</t>
  </si>
  <si>
    <t xml:space="preserve"> 72,045 mi.</t>
  </si>
  <si>
    <t>{'Exterior color': ' Black Clearcoat ', 'Interior color': 'Black ', 'Drivetrain': 'Four-wheel Drive ', 'MPG': ' 22â€“27Based on EPA mileage ratings. Use for comparison purposes only. Actual mileage will vary depending on driving conditions, driving habits, vehicle maintenance, and other factors.', 'Fuel type': 'Gasoline ', 'Transmission': 'Automatic 9-Speed', 'Engine': '1.3L I-4 gasoline direct injection, Multiair variable valve cont', 'VIN': ' ZACNJBC11KPK26805 ', 'Stock #': ' W5547 ', 'Mileage': ' 72,045 mi. '}</t>
  </si>
  <si>
    <t>2022 Jeep Cherokee Latitude Lux</t>
  </si>
  <si>
    <t xml:space="preserve"> 16,000 mi.</t>
  </si>
  <si>
    <t>{'Exterior color': ' Bright White Clearcoat ', 'Interior color': 'Black ', 'Drivetrain': 'Front-wheel Drive ', 'MPG': ' â€“', 'Fuel type': 'Gasoline ', 'Transmission': '9-Speed Automatic', 'Engine': '2.0L I4 16V GDI DOHC Turbo', 'VIN': ' 1C4PJLMN2ND542090 ', 'Stock #': ' D12855 ', 'Mileage': ' 16,000 mi. '}</t>
  </si>
  <si>
    <t>Not PricedMSRP $59,200</t>
  </si>
  <si>
    <t>{'Exterior color': ' Denim Blue ', 'Interior color': 'Blond ', 'Drivetrain': 'All-wheel Drive ', 'MPG': ' 22â€“27Based on EPA mileage ratings. Use for comparison purposes only. Actual mileage will vary depending on driving conditions, driving habits, vehicle maintenance, and other factors.', 'Fuel type': 'Gasoline ', 'Transmission': '8-Speed Automatic', 'Engine': '2.0L I4 16V GDI DOHC Turbo', 'VIN': ' YV4L12PK2R1207569 ', 'Stock #': ' V24279 ', 'Mileage': ' 0 mi. '}</t>
  </si>
  <si>
    <t>{'Exterior color': ' Crystal Black Silica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JF2SKALCXRH492129 ', 'Stock #': ' CS34851 ', 'Mileage': ' 6 mi. '}</t>
  </si>
  <si>
    <t>{'Exterior color': ' Crystal White Tri-Coat ', 'Interior color': 'Black ', 'Drivetrain': 'All-wheel Drive ', 'Transmission': '1-Speed Automatic', 'Engine': 'Electric', 'VIN': ' 1GYKPMRLXRZ121923 ', 'Stock #': ' 24367 ', 'Mileage': ' 6 mi. '}</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</si>
  <si>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1C4RJKAG9R8572131 ', 'Stock #': ' 60431386 ', 'Mileage': ' 0 mi. '}</t>
  </si>
  <si>
    <t>{'Exterior color': ' Agate Black Metallic ', 'Interior color': 'Dark Slate ', 'Drivetrain': 'All-wheel Drive ', 'Transmission': '1-Speed Automatic', 'Engine': '2.0L I4 OHV Electric', 'VIN': ' 1FTVW1EL3PWG37419 ', 'Stock #': ' F43077 ', 'Mileage': ' 0 mi. '}</t>
  </si>
  <si>
    <t>2019 Toyota Camry L</t>
  </si>
  <si>
    <t xml:space="preserve"> 49,204 mi.</t>
  </si>
  <si>
    <t>$20,668$205 price drop</t>
  </si>
  <si>
    <t>{'Exterior color': ' Celestial Silver Metallic ', 'Interior color': 'Ash ', 'Drivetrain': 'Front-wheel Drive ', 'MPG': ' 29â€“41Based on EPA mileage ratings. Use for comparison purposes only. Actual mileage will vary depending on driving conditions, driving habits, vehicle maintenance, and other factors.', 'Fuel type': 'Gasoline ', 'Transmission': '8-Speed Automatic', 'Engine': 'Dynamic Force 2.5L I-4 port/direct injection, DOHC, VVT-iE/VVT-i', 'VIN': ' 4T1B11HK3KU843537 ', 'Stock #': ' 47282 ', 'Mileage': ' 49,204 mi. '}</t>
  </si>
  <si>
    <t>2023 Audi S6 Premium Plus</t>
  </si>
  <si>
    <t xml:space="preserve"> 7,883 mi.</t>
  </si>
  <si>
    <t>$75,599$400 price drop</t>
  </si>
  <si>
    <t>{'Exterior color': ' Arrow Gray Pearl Effect ', 'Interior color': 'Black w/Red Stitching ', 'Drivetrain': 'All-wheel Drive ', 'MPG': ' 19â€“26Based on EPA mileage ratings. Use for comparison purposes only. Actual mileage will vary depending on driving conditions, driving habits, vehicle maintenance, and other factors.', 'Fuel type': 'Hybrid ', 'Transmission': 'Automatic', 'Engine': 'Twin Turbo Gas/Electric V-6 2.9 L/177', 'VIN': ' WAUEFBF24PN015250 ', 'Stock #': ' PG5495 ', 'Mileage': ' 7,883 mi. '}</t>
  </si>
  <si>
    <t>{'Exterior color': ' Metallic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3C4NJDFN7RT127969 ', 'Stock #': ' J32158 ', 'Mileage': ' â€“ '}</t>
  </si>
  <si>
    <t>2020 Porsche Macan Base</t>
  </si>
  <si>
    <t xml:space="preserve"> 33,081 mi.</t>
  </si>
  <si>
    <t>{'Exterior color': ' Blue ', 'Interior color': 'Black ', 'Drivetrain': 'All-wheel Drive ', 'MPG': ' 19â€“23Based on EPA mileage ratings. Use for comparison purposes only. Actual mileage will vary depending on driving conditions, driving habits, vehicle maintenance, and other factors.', 'Fuel type': 'Gasoline ', 'Transmission': '7-Speed Automatic with Auto-Shift', 'Engine': '2.0L I4 16V GDI DOHC Turbo', 'VIN': ' WP1AA2A54LLB14141 ', 'Stock #': ' PP2000 ', 'Mileage': ' 33,081 mi. '}</t>
  </si>
  <si>
    <t>{'Exterior color': ' Radiant Red ', 'Interior color': 'Gray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7FARS4H45RE013510 ', 'Stock #': ' H40956 ', 'Mileage': ' 5 mi. '}</t>
  </si>
  <si>
    <t>2020 Nissan Pathfinder Platinum 4WD</t>
  </si>
  <si>
    <t xml:space="preserve"> 52,329 mi.</t>
  </si>
  <si>
    <t>$23,972$800 price drop</t>
  </si>
  <si>
    <t>{'Exterior color': ' Magnetic Black Pearl ', 'Interior color': 'Charcoal ', 'Drivetrain': 'Four-wheel Drive ', 'MPG': ' 19â€“26Based on EPA mileage ratings. Use for comparison purposes only. Actual mileage will vary depending on driving conditions, driving habits, vehicle maintenance, and other factors.', 'Fuel type': 'Gasoline ', 'Transmission': 'Automatic', 'Engine': '3.5L V-6 gasoline direct injection, DOHC, variable valve control', 'VIN': ' 5N1DR2DM2LC623778 ', 'Stock #': ' P0095 ', 'Mileage': ' 52,329 mi. '}</t>
  </si>
  <si>
    <t xml:space="preserve"> 3,700 mi.</t>
  </si>
  <si>
    <t>{'Exterior color': ' Platinum Gray Metallic ', 'Interior color': 'Gray / Black ', 'Drivetrain': 'All-wheel Drive ', 'MPG': ' 25â€“32Based on EPA mileage ratings. Use for comparison purposes only. Actual mileage will vary depending on driving conditions, driving habits, vehicle maintenance, and other factors.', 'Fuel type': 'Gasoline ', 'Transmission': '7-Speed Automatic', 'Engine': '1.5L', 'VIN': ' 3VVAX7B24PM302830 ', 'Stock #': ' 25663098 ', 'Mileage': ' 3,700 mi. '}</t>
  </si>
  <si>
    <t>2018 Jeep Compass Limited</t>
  </si>
  <si>
    <t xml:space="preserve"> 31,147 mi.</t>
  </si>
  <si>
    <t>$21,330$670 price drop</t>
  </si>
  <si>
    <t>{'Exterior color': ' Granite Crystal Clearcoat Metallic ', 'Interior color': 'Black ', 'Drivetrain': 'Four-wheel Drive ', 'MPG': ' 22â€“30Based on EPA mileage ratings. Use for comparison purposes only. Actual mileage will vary depending on driving conditions, driving habits, vehicle maintenance, and other factors.', 'Fuel type': 'Gasoline ', 'Transmission': '9-Speed Automatic', 'Engine': '2.4L I4 16V MPFI SOHC', 'VIN': ' 3C4NJDCB6JT283774 ', 'Stock #': ' H46427A ', 'Mileage': ' 31,147 mi. '}</t>
  </si>
  <si>
    <t>2020 BMW X3 sDrive30i</t>
  </si>
  <si>
    <t xml:space="preserve"> 65,946 mi.</t>
  </si>
  <si>
    <t>{'Exterior color': ' Alpine White ', 'Interior color': 'Black ', 'Drivetrain': 'Rear-wheel Drive ', 'MPG': ' 25â€“29Based on EPA mileage ratings. Use for comparison purposes only. Actual mileage will vary depending on driving conditions, driving habits, vehicle maintenance, and other factors.', 'Fuel type': 'Gasoline ', 'Transmission': '8-Speed Automatic', 'Engine': '2.0L I4 TwinPower Turbo', 'VIN': ' 5UXTY3C05L9B14791 ', 'Stock #': ' PSH1746A ', 'Mileage': ' 65,946 mi. '}</t>
  </si>
  <si>
    <t>2018 Bentley Bentayga Mulliner</t>
  </si>
  <si>
    <t xml:space="preserve"> 59,950 mi.</t>
  </si>
  <si>
    <t>{'Exterior color': ' White ', 'Interior color': 'Black ', 'Drivetrain': 'All-wheel Drive ', 'MPG': ' 12â€“19Based on EPA mileage ratings. Use for comparison purposes only. Actual mileage will vary depending on driving conditions, driving habits, vehicle maintenance, and other factors.', 'Fuel type': 'Gasoline ', 'Transmission': '8-Speed Automatic', 'Engine': '6.0L W12 48V PDI DOHC Twin Turbo', 'VIN': ' SJAAC2ZV2JC017454 ', 'Stock #': ' 13851 ', 'Mileage': ' 59,950 mi. '}</t>
  </si>
  <si>
    <t>{'Exterior color': ' Twilight Blue Metallic ', 'Interior color': 'Beige / Black ', 'Drivetrain': 'All-wheel Drive ', 'MPG': ' 20â€“27Based on EPA mileage ratings. Use for comparison purposes only. Actual mileage will vary depending on driving conditions, driving habits, vehicle maintenance, and other factors.', 'Fuel type': 'Gasoline ', 'Transmission': '9-Speed Automatic', 'Engine': '2.0L I4 16V GDI DOHC Turbo', 'VIN': ' 4JGFB4FB2RB131786 ', 'Stock #': ' RB131786 ', 'Mileage': ' 2,639 mi. '}</t>
  </si>
  <si>
    <t>{'Exterior color': ' Diamond Black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3C4NJDCN5RT140837 ', 'Stock #': ' J2813 ', 'Mileage': ' 10 mi. '}</t>
  </si>
  <si>
    <t>$54,087MSRP $56,087</t>
  </si>
  <si>
    <t>{'Exterior color': ' Ice ', 'Interior color': 'Black ', 'Drivetrain': 'Four-wheel Drive ', 'MPG': ' 17â€“23Based on EPA mileage ratings. Use for comparison purposes only. Actual mileage will vary depending on driving conditions, driving habits, vehicle maintenance, and other factors.', 'Fuel type': 'Gasoline ', 'Transmission': '10-Speed Automatic', 'Engine': '3.4L V6 24V PDI DOHC Twin Turbo', 'VIN': ' 5TFLA5DB2RX182405 ', 'Stock #': ' 24292 ', 'Mileage': ' 3 mi. '}</t>
  </si>
  <si>
    <t xml:space="preserve"> 17,810 mi.</t>
  </si>
  <si>
    <t>$21,914$1,820 price drop</t>
  </si>
  <si>
    <t>{'Exterior color': ' Blue Metallic ', 'Interior color': 'Ebony ', 'Drivetrain': 'All-wheel Drive ', 'MPG': ' 26â€“31Based on EPA mileage ratings. Use for comparison purposes only. Actual mileage will vary depending on driving conditions, driving habits, vehicle maintenance, and other factors.', 'Fuel type': 'Gasoline ', 'Transmission': '8-Speed Automatic', 'Engine': '2.0L I4 16V GDI DOHC Turbo', 'VIN': ' 1FMCU9H94LUC62265 ', 'Stock #': ' 890772 ', 'Mileage': ' 17,810 mi. '}</t>
  </si>
  <si>
    <t>2022 Nissan Frontier S</t>
  </si>
  <si>
    <t xml:space="preserve"> 11,552 mi.</t>
  </si>
  <si>
    <t>$27,899$100 price drop</t>
  </si>
  <si>
    <t>{'Exterior color': ' Black ', 'Interior color': 'Charcoal ', 'Drivetrain': 'Four-wheel Drive ', 'MPG': ' 17â€“22Based on EPA mileage ratings. Use for comparison purposes only. Actual mileage will vary depending on driving conditions, driving habits, vehicle maintenance, and other factors.', 'Fuel type': 'Gasoline ', 'Transmission': '9-Speed Automatic', 'Engine': '3.8L V6 24V GDI DOHC', 'VIN': ' 1N6ED1CMXNN644613 ', 'Stock #': ' 81AI325M ', 'Mileage': ' 11,552 mi. '}</t>
  </si>
  <si>
    <t>{'Exterior color': ' Arctic White ', 'Interior color': 'Black ', 'Drivetrain': 'Rear-wheel Drive ', 'MPG': ' â€“', 'Fuel type': 'Diesel ', 'Transmission': '9-Speed Automatic', 'Engine': '2.0L I4 16V DDI DOHC Turbo Diesel', 'VIN': ' W1Y4NCHY5PT151600 ', 'Stock #': ' S230055 ', 'Mileage': ' 8 mi. '}</t>
  </si>
  <si>
    <t>2021 Nissan NV200 S</t>
  </si>
  <si>
    <t xml:space="preserve"> 56,016 mi.</t>
  </si>
  <si>
    <t>{'Exterior color': ' Fresh Powder ', 'Interior color': 'Gray ', 'Drivetrain': 'Front-wheel Drive ', 'MPG': ' 24â€“26Based on EPA mileage ratings. Use for comparison purposes only. Actual mileage will vary depending on driving conditions, driving habits, vehicle maintenance, and other factors.', 'Fuel type': 'Gasoline ', 'Transmission': 'Automatic CVT', 'Engine': '2.0L I4 16V MPFI DOHC', 'VIN': ' 3N6CM0KN2MK702794 ', 'Stock #': ' P16260 ', 'Mileage': ' 56,016 mi. '}</t>
  </si>
  <si>
    <t xml:space="preserve"> 10,096 mi.</t>
  </si>
  <si>
    <t>$31,552$152 price drop</t>
  </si>
  <si>
    <t>{'Exterior color': ' Boulder Gray Pearl ', 'Interior color': 'Graphite ', 'Drivetrain': 'All-wheel Drive ', 'MPG': ' 20â€“28Based on EPA mileage ratings. Use for comparison purposes only. Actual mileage will vary depending on driving conditions, driving habits, vehicle maintenance, and other factors.', 'Fuel type': 'Gasoline ', 'Transmission': 'Automatic CVT', 'Engine': '3.5L V6 24V MPFI DOHC', 'VIN': ' 5N1AZ2BS9PC124762 ', 'Stock #': ' PR3402 ', 'Mileage': ' 10,096 mi. '}</t>
  </si>
  <si>
    <t>2020 Land Rover Range Rover Evoque S</t>
  </si>
  <si>
    <t xml:space="preserve"> 43,172 mi.</t>
  </si>
  <si>
    <t>$26,832$1,068 price drop</t>
  </si>
  <si>
    <t>{'Exterior color': ' Black ', 'Interior color': 'â€“ ', 'Drivetrain': 'All-wheel Drive ', 'MPG': ' 20â€“27Based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SALZJ2FX2LH081943 ', 'Stock #': ' S9777 ', 'Mileage': ' 43,172 mi. '}</t>
  </si>
  <si>
    <t>{'Comfort': '3.0', 'Interior': '3.0', 'Performance': '3.0', 'Value': '3.0', 'Exterior': '5.0', 'Reliability': '4.0'}</t>
  </si>
  <si>
    <t>$29,668MSRP $29,668</t>
  </si>
  <si>
    <t>{'Exterior color': ' Magnetite Gray Metallic ', 'Interior color': 'Gray ', 'Drivetrain': 'AWD ', 'MPG': ' 26â€“33Based on EPA mileage ratings. Use for comparison purposes only. Actual mileage will vary depending on driving conditions, driving habits, vehicle maintenance, and other factors.', 'Fuel type': 'Gasoline ', 'Transmission': 'Automatic CVT', 'Engine': '2.5L H4 16V GDI DOHC', 'VIN': ' JF2SKABC0RH509215 ', 'Stock #': ' SU22285 ', 'Mileage': ' 5 mi. '}</t>
  </si>
  <si>
    <t>2024 INFINITI QX55 LUXE AWD</t>
  </si>
  <si>
    <t>$47,497MSRP $51,770</t>
  </si>
  <si>
    <t>{'Exterior color': ' Hermosa Blue ', 'Interior color': 'Stone ', 'Drivetrain': 'All-wheel Drive ', 'MPG': ' 22â€“28Based on EPA mileage ratings. Use for comparison purposes only. Actual mileage will vary depending on driving conditions, driving habits, vehicle maintenance, and other factors.', 'Fuel type': 'Gasoline ', 'Transmission': 'CVT', 'Engine': 'VC-Turbo 2L I-4 port/direct injection, DOHC, variable valve cont', 'VIN': ' 3PCAJ5JR7RF106262 ', 'Stock #': ' 18611 ', 'Mileage': ' 9 mi. '}</t>
  </si>
  <si>
    <t xml:space="preserve"> 39,502 mi.</t>
  </si>
  <si>
    <t>$24,244$750 price drop</t>
  </si>
  <si>
    <t>{'Exterior color': ' Silver ', 'Interior color': 'â€“ ', 'Drivetrain': 'All-wheel Drive ', 'MPG': ' 27â€“33Based on EPA mileage ratings. Use for comparison purposes only. Actual mileage will vary depending on driving conditions, driving habits, vehicle maintenance, and other factors.', 'Fuel type': 'Gasoline ', 'Transmission': 'Automatic CVT', 'Engine': '1.5L I4 16V GDI DOHC Turbo', 'VIN': ' 7FARW2H56KE042344 ', 'Stock #': ' P9307 ', 'Mileage': ' 39,502 mi. '}</t>
  </si>
  <si>
    <t xml:space="preserve">2024 Toyota Tundra </t>
  </si>
  <si>
    <t>$67,134MSRP $71,576</t>
  </si>
  <si>
    <t>{'Exterior color': ' Magnetic Gray Metallic ', 'Interior color': 'Black ', 'Drivetrain': 'Four-wheel Drive ', 'MPG': ' 17Based on EPA mileage ratings. Use for comparison purposes only. Actual mileage will vary depending on driving conditions, driving habits, vehicle maintenance, and other factors.', 'Fuel type': 'Gasoline ', 'Transmission': '10-Speed Automatic', 'Engine': '3.4L V6 24V PDI DOHC Twin Turbo', 'VIN': ' 5TFWA5DB9RX169695 ', 'Stock #': ' TLW2546 ', 'Mileage': ' 4 mi. '}</t>
  </si>
  <si>
    <t>2005 Toyota Avalon XL</t>
  </si>
  <si>
    <t xml:space="preserve"> 56,400 mi.</t>
  </si>
  <si>
    <t>{'Exterior color': ' Silver ', 'Interior color': 'Gray ', 'Drivetrain': 'Front-wheel Drive ', 'Fuel type': 'Gasoline ', 'Transmission': 'A/T', 'Engine': '280.0HP 3.5L V6 Cylinder Engine Gasoline Fuel', 'VIN': ' 4T1BK36B45U056287 ', 'Mileage': ' 56,400 mi. '}</t>
  </si>
  <si>
    <t>2002 Aston Martin DB7 Vantage 2dr Cpe Manual</t>
  </si>
  <si>
    <t xml:space="preserve"> 22,916 mi.</t>
  </si>
  <si>
    <t>{'Exterior color': ' Silver ', 'Interior color': 'Green ', 'Drivetrain': 'Rear-wheel Drive ', 'MPG': ' 11â€“0Based on EPA mileage ratings. Use for comparison purposes only. Actual mileage will vary depending on driving conditions, driving habits, vehicle maintenance, and other factors.', 'Fuel type': 'Gasoline ', 'Transmission': 'M', 'Engine': '6L V-12 DOHC, premium unleaded, engine with 420HP', 'VIN': ' SCFAB223X2K302602 ', 'Stock #': ' 6586 ', 'Mileage': ' 22,916 mi. '}</t>
  </si>
  <si>
    <t>2015 RAM ProMaster 1500 Low Roof</t>
  </si>
  <si>
    <t xml:space="preserve"> 95,804 mi.</t>
  </si>
  <si>
    <t>{'Exterior color': ' Granite Crystal Clearcoat Metallic ', 'Interior color': 'Gray ', 'Drivetrain': 'Front-wheel Drive ', 'MPG': ' â€“', 'Fuel type': 'Diesel ', 'Transmission': 'Automatic', 'Engine': '3.0L I4 16V DDI DOHC Turbo Diesel', 'VIN': ' 3C6TRVAD5FE508621 ', 'Stock #': ' 240354A ', 'Mileage': ' 95,804 mi. '}</t>
  </si>
  <si>
    <t>{'Comfort': '3.0', 'Interior': '3.0', 'Performance': '4.0', 'Value': '4.0', 'Exterior': '4.0', 'Reliability': '4.0'}</t>
  </si>
  <si>
    <t>{'Exterior color': ' Arctic White ', 'Interior color': 'Black ', 'Drivetrain': 'Rear-wheel Drive ', 'MPG': ' â€“', 'Fuel type': 'Diesel ', 'Transmission': '9-Speed Automatic', 'Engine': '2.0L I4 16V DDI DOHC Turbo Diesel', 'VIN': ' W1Y4NCHY7RT174430 ', 'Stock #': ' S240035 ', 'Mileage': ' 21 mi. '}</t>
  </si>
  <si>
    <t xml:space="preserve"> 28,800 mi.</t>
  </si>
  <si>
    <t>$31,777$1,218 price drop</t>
  </si>
  <si>
    <t>{'Exterior color': ' Celestial Silver Metallic ', 'Interior color': 'Gray ', 'Drivetrain': 'Front-wheel Drive ', 'MPG': ' 22â€“29Based on EPA mileage ratings. Use for comparison purposes only. Actual mileage will vary depending on driving conditions, driving habits, vehicle maintenance, and other factors.', 'Fuel type': 'Gasoline ', 'Transmission': '8-Speed Automatic', 'Engine': '2.4L I4 16V PDI DOHC Turbo', 'VIN': ' 5TDKDRAH0PS039362 ', 'Stock #': ' P14517 ', 'Mileage': ' 28,800 mi. '}</t>
  </si>
  <si>
    <t>Not PricedMSRP $39,032</t>
  </si>
  <si>
    <t>{'Exterior color': ' Magnetite Gray Metallic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JF2SKAJC3RH434298 ', 'Stock #': ' 327068 ', 'Mileage': ' 4 mi. '}</t>
  </si>
  <si>
    <t>$51,210MSRP $53,450</t>
  </si>
  <si>
    <t>{'Exterior color': ' Metallic ', 'Interior color': 'Black ', 'Drivetrain': 'All-wheel Drive ', 'MPG': ' â€“', 'Fuel type': 'Hybrid ', 'Transmission': '6-Speed Automatic', 'Engine': '1.3L I4 16V GDI SOHC Turbo Hybrid', 'VIN': ' ZASPATCW5R3049031 ', 'Stock #': ' RR7538 ', 'Mileage': ' 50 mi. '}</t>
  </si>
  <si>
    <t>2013 Audi Q5 2.0T Premium Plus</t>
  </si>
  <si>
    <t xml:space="preserve"> 88,431 mi.</t>
  </si>
  <si>
    <t>$13,495$455 price drop</t>
  </si>
  <si>
    <t>{'Exterior color': ' Blue ', 'Interior color': 'Brown ', 'Drivetrain': 'All-wheel Drive ', 'MPG': ' 20â€“28Based on EPA mileage ratings. Use for comparison purposes only. Actual mileage will vary depending on driving conditions, driving habits, vehicle maintenance, and other factors.', 'Fuel type': 'E85 Flex Fuel ', 'Transmission': '8-Speed Automatic', 'Engine': '2.0L I4 16V GDI DOHC Turbo Flexible Fuel', 'VIN': ' WA1LFAFP2DA049605 ', 'Stock #': ' XM491 ', 'Mileage': ' 88,431 mi. '}</t>
  </si>
  <si>
    <t>$53,135MSRP $57,635$4,500 price drop</t>
  </si>
  <si>
    <t>{'Exterior color': ' Baltic Gray Metallic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VVT', 'VIN': ' 1C4RJKBG2R8545397 ', 'Stock #': ' 60233500 ', 'Mileage': ' 0 mi. '}</t>
  </si>
  <si>
    <t xml:space="preserve"> 67,230 mi.</t>
  </si>
  <si>
    <t>{'Exterior color': ' Red Multi ', 'Interior color': 'Black ', 'Drivetrain': 'All-wheel Drive ', 'Transmission': '1-Speed Automatic', 'Engine': 'Electric', 'VIN': ' 5YJ3E1EB4JF087953 ', 'Stock #': ' HL7575 ', 'Mileage': ' 67,230 mi. '}</t>
  </si>
  <si>
    <t>â€“Â $32,601 MSRPÂ¹$1,086 seller discount $31,515 Seller priceÂ¹MSRP excludes destination &amp; handling</t>
  </si>
  <si>
    <t>{'Exterior color': ' Kings Red Metallic ', 'Interior color': 'â€“ ', 'Drivetrain': 'All-wheel Drive ', 'MPG': ' 25â€“32Based on EPA mileage ratings. Use for comparison purposes only. Actual mileage will vary depending on driving conditions, driving habits, vehicle maintenance, and other factors.', 'Fuel type': 'Gasoline ', 'Transmission': '7-Speed DSG Automatic with Tiptronic', 'Engine': '1.5L I-4 gasoline direct injection, DOHC, variable valve control', 'VIN': ' 3VVUX7B21RM046677 ', 'Stock #': ' W2879 ', 'Mileage': ' 8 mi. '}</t>
  </si>
  <si>
    <t>2014 BMW i3 Base</t>
  </si>
  <si>
    <t xml:space="preserve"> 92,202 mi.</t>
  </si>
  <si>
    <t>{'Exterior color': ' White ', 'Interior color': 'Tera Dalbergia Brown ', 'Drivetrain': 'Rear-wheel Drive ', 'Transmission': '1-Speed Automatic', 'Engine': 'Electric', 'VIN': ' WBY1Z2C53EV284164 ', 'Stock #': ' D-1667 ', 'Mileage': ' 92,202 mi. '}</t>
  </si>
  <si>
    <t xml:space="preserve"> 13,346 mi.</t>
  </si>
  <si>
    <t>$36,535MSRP $43,035$600 price drop</t>
  </si>
  <si>
    <t>{'Exterior color': ' Sapphire Blue ', 'Interior color': 'Black ', 'Drivetrain': 'All-wheel Drive ', 'MPG': ' 22â€“27Based on EPA mileage ratings. Use for comparison purposes only. Actual mileage will vary depending on driving conditions, driving habits, vehicle maintenance, and other factors.', 'Fuel type': 'Gasoline ', 'Transmission': 'Automatic', 'Engine': '2.5L I-4 port/direct injection, DOHC, variable valve control, in', 'VIN': ' 5XYRKDLF3PG207723 ', 'Stock #': ' K16131 ', 'Mileage': ' 13,346 mi. '}</t>
  </si>
  <si>
    <t>2023 RAM 2500 Laramie</t>
  </si>
  <si>
    <t xml:space="preserve"> 3,772 mi.</t>
  </si>
  <si>
    <t>$62,888$1,100 price drop</t>
  </si>
  <si>
    <t>{'Exterior color': ' Bright White Clearcoat ', 'Interior color': 'Black ', 'Drivetrain': 'Four-wheel Drive ', 'MPG': ' â€“', 'Fuel type': 'Diesel ', 'Transmission': '6-Speed Automatic', 'Engine': '6.7L I6 24V DDI OHV Turbo Diesel', 'VIN': ' 3C6UR5FL1PG601551 ', 'Stock #': ' 11159P ', 'Mileage': ' 3,772 mi. '}</t>
  </si>
  <si>
    <t>2024 Volkswagen Tiguan 2.0T SEL R-Line Black</t>
  </si>
  <si>
    <t>â€“Â $38,379 MSRPÂ¹$3,361 seller discount $35,018 Seller price$1,500 price dropÂ¹MSRP excludes destination &amp; handling</t>
  </si>
  <si>
    <t>{'Exterior color': ' Platinum ', 'Interior color': 'Titan Black ', 'Drivetrain': 'All-wheel Drive ', 'MPG': ' 21â€“29Based on EPA mileage ratings. Use for comparison purposes only. Actual mileage will vary depending on driving conditions, driving habits, vehicle maintenance, and other factors.', 'Fuel type': 'Gasoline ', 'Transmission': '8-Speed Automatic with Tiptronic', 'Engine': '2L I-4 gasoline direct injection, DOHC, variable valve control,', 'VIN': ' 3VV8B7AX2RM079748 ', 'Stock #': ' V24372 ', 'Mileage': ' 7 mi. '}</t>
  </si>
  <si>
    <t xml:space="preserve"> 1,977 mi.</t>
  </si>
  <si>
    <t>{'Exterior color': ' Bright White Clearcoat ', 'Interior color': 'Black/Alloy/Black ', 'Drivetrain': 'Front-wheel Drive ', 'MPG': ' 19â€“28Based on EPA mileage ratings. Use for comparison purposes only. Actual mileage will vary depending on driving conditions, driving habits, vehicle maintenance, and other factors.', 'Fuel type': 'Gasoline ', 'Transmission': '9-Speed 948TE Automatic', 'Engine': '3.6L V-6 DOHC, VVT variable valve control, regular unleaded, eng', 'VIN': ' 2C4RC1BG7RR113932 ', 'Stock #': ' 240338 ', 'Mileage': ' 1,977 mi. '}</t>
  </si>
  <si>
    <t>$68,797MSRP $78,180$4,500 price drop</t>
  </si>
  <si>
    <t>{'Exterior color': ' Baltic Gray Metallic Clearcoat ', 'Interior color': 'Global Black ', 'Drivetrain': 'Four-wheel Drive ', 'MPG': ' 14â€“22Based on EPA mileage ratings. Use for comparison purposes only. Actual mileage will vary depending on driving conditions, driving habits, vehicle maintenance, and other factors.', 'Fuel type': 'Gasoline ', 'Transmission': 'Automatic', 'Engine': 'HEMI 5.7L V-8 VVT variable valve control, regular unleaded, engi', 'VIN': ' 1C4RJKDT2R8513379 ', 'Stock #': ' J2570 ', 'Mileage': ' 4 mi. '}</t>
  </si>
  <si>
    <t>2023 Audi Q5 Sportback CERTIFIED S line Prestige w/ Black Optic Sport</t>
  </si>
  <si>
    <t>{'Exterior color': ' Glacier White Metallic ', 'Interior color': 'Black ', 'Drivetrain': 'All-wheel Drive ', 'MPG': ' 22â€“29Based on EPA mileage ratings. Use for comparison purposes only. Actual mileage will vary depending on driving conditions, driving habits, vehicle maintenance, and other factors.', 'Fuel type': 'Gasoline ', 'Transmission': 'Automatic', 'Engine': '2.0L 4-Cyl Engine', 'VIN': ' WA16AAFYXP2179442 ', 'Stock #': ' AL179442 ', 'Mileage': ' 3,714 mi. '}</t>
  </si>
  <si>
    <t>1991 Chevrolet Camaro RS</t>
  </si>
  <si>
    <t xml:space="preserve"> 33,227 mi.</t>
  </si>
  <si>
    <t>{'Exterior color': ' Green ', 'Interior color': 'â€“ ', 'Drivetrain': 'Rear-wheel Drive ', 'MPG': ' â€“', 'Fuel type': 'Gasoline ', 'Transmission': 'â€“', 'Engine': '5.0L V8 16V OHV', 'VIN': ' 1G1FP23E8ML151495 ', 'Stock #': ' 168 ', 'Mileage': ' 33,227 mi. '}</t>
  </si>
  <si>
    <t>2018 Honda Odyssey Touring</t>
  </si>
  <si>
    <t xml:space="preserve"> 58,883 mi.</t>
  </si>
  <si>
    <t>{'Exterior color': ' Crystal Black Pearl ', 'Interior color': 'Mocha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5FNRL6H80JB049455 ', 'Stock #': ' JB049455 ', 'Mileage': ' 58,883 mi. '}</t>
  </si>
  <si>
    <t>$63,575MSRP $63,575</t>
  </si>
  <si>
    <t>{'Exterior color': ' Bright White Clearcoat ', 'Interior color': 'Black ', 'Drivetrain': 'Front-wheel Drive ', 'MPG': ' 0â€“0Based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3C6LRVDGXRE116986 ', 'Stock #': ' R3556 ', 'Mileage': ' 19 mi. '}</t>
  </si>
  <si>
    <t>2014 Jeep Grand Cherokee Laredo</t>
  </si>
  <si>
    <t xml:space="preserve"> 41,763 mi.</t>
  </si>
  <si>
    <t>{'Exterior color': ' Bright White Clearcoat ', 'Interior color': 'Black ', 'Drivetrain': 'Four-wheel Drive ', 'MPG': ' 17â€“24Based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1C4RJFAG3EC566999 ', 'Stock #': ' EC566999 ', 'Mileage': ' 41,763 mi. '}</t>
  </si>
  <si>
    <t>2017 Kia Sportage SX Turbo</t>
  </si>
  <si>
    <t xml:space="preserve"> 41,289 mi.</t>
  </si>
  <si>
    <t>$18,999$398 price drop</t>
  </si>
  <si>
    <t>{'Exterior color': ' Pacific Blue ', 'Interior color': 'Black ', 'Drivetrain': 'All-wheel Drive ', 'MPG': ' 20â€“23Based on EPA mileage ratings. Use for comparison purposes only. Actual mileage will vary depending on driving conditions, driving habits, vehicle maintenance, and other factors.', 'Fuel type': 'Gasoline ', 'Transmission': '6-Speed Automatic', 'Engine': '2.0L I4 16V GDI DOHC Turbo', 'VIN': ' KNDPRCA67H7175180 ', 'Stock #': ' H7175180 ', 'Mileage': ' 41,289 mi. '}</t>
  </si>
  <si>
    <t>{'Exterior color': ' Eiger Grey ', 'Interior color': 'Gray ', 'Drivetrain': 'Four-wheel Drive ', 'MPG': ' 19â€“23Based on EPA mileage ratings. Use for comparison purposes only. Actual mileage will vary depending on driving conditions, driving habits, vehicle maintenance, and other factors.', 'Fuel type': 'Gasoline ', 'Transmission': '9-Speed Automatic', 'Engine': '2.0L I4 16V GDI DOHC Turbo', 'VIN': ' SALCL2FX4RH343065 ', 'Stock #': ' R240082 ', 'Mileage': ' 14 mi. '}</t>
  </si>
  <si>
    <t>2024 BMW XM Base</t>
  </si>
  <si>
    <t>$163,395MSRP $163,395</t>
  </si>
  <si>
    <t>{'Exterior color': ' Dravit Gray Metallic ', 'Interior color': 'Black ', 'Drivetrain': 'All-wheel Drive ', 'MPG': ' â€“', 'Fuel type': 'Hybrid ', 'Transmission': '8-Speed Automatic', 'Engine': '4.4L V8 32V GDI DOHC Twin Turbo Hybrid', 'VIN': ' 5YM23CS06R9W14405 ', 'Stock #': ' B23283 ', 'Mileage': ' 15 mi. '}</t>
  </si>
  <si>
    <t xml:space="preserve"> 7,986 mi.</t>
  </si>
  <si>
    <t>{'Exterior color': ' Glacier White Metallic ', 'Interior color': 'Black ', 'Drivetrain': 'All-wheel Drive ', 'MPG': ' 18â€“22Based on EPA mileage ratings. Use for comparison purposes only. Actual mileage will vary depending on driving conditions, driving habits, vehicle maintenance, and other factors.', 'Fuel type': 'Gasoline ', 'Transmission': 'Automatic', 'Engine': '3.0L V6 24V GDI DOHC Turbo', 'VIN': ' WA1VXBF7XPD026264 ', 'Stock #': ' DG4584 ', 'Mileage': ' 7,986 mi. '}</t>
  </si>
  <si>
    <t>{'Exterior color': ' Radiant Red Metallic II ', 'Interior color': 'Beige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5FNRL6H62RB049628 ', 'Stock #': ' 41528-41 ', 'Mileage': ' â€“ '}</t>
  </si>
  <si>
    <t>2020 Toyota RAV4 LE</t>
  </si>
  <si>
    <t xml:space="preserve"> 103,820 mi.</t>
  </si>
  <si>
    <t>{'Exterior color': ' Super White ', 'Interior color': 'Black ', 'Drivetrain': 'All-wheel Drive ', 'MPG': ' 27â€“34Based on EPA mileage ratings. Use for comparison purposes only. Actual mileage will vary depending on driving conditions, driving habits, vehicle maintenance, and other factors.', 'Fuel type': 'Gasoline ', 'Transmission': 'Automatic', 'Engine': 'Dynamic Force 2.5L I-4 port/direct injection, DOHC, VVT-iE varia', 'VIN': ' 2T3G1RFV2LC116417 ', 'Stock #': ' 116417 ', 'Mileage': ' 103,820 mi. '}</t>
  </si>
  <si>
    <t xml:space="preserve"> 45,456 mi.</t>
  </si>
  <si>
    <t>{'Exterior color': ' Stellar Black Metallic ', 'Interior color': 'Black ', 'Drivetrain': 'All-wheel Drive ', 'MPG': ' 18â€“25Based on EPA mileage ratings. Use for comparison purposes only. Actual mileage will vary depending on driving conditions, driving habits, vehicle maintenance, and other factors.', 'Fuel type': 'Gasoline ', 'Transmission': '8-Speed Automatic', 'Engine': '3.6L V6 24V GDI DOHC', 'VIN': ' 1GYKNDRSXKZ103120 ', 'Stock #': ' M675L1 ', 'Mileage': ' 45,456 mi. '}</t>
  </si>
  <si>
    <t>2021 GMC Terrain SLT</t>
  </si>
  <si>
    <t xml:space="preserve"> 28,365 mi.</t>
  </si>
  <si>
    <t>$25,975$500 price drop</t>
  </si>
  <si>
    <t>{'Exterior color': ' Ebony Twilight Metallic ', 'Interior color': 'Medium Ash Gray/Jet Black ', 'Drivetrain': 'All-wheel Drive ', 'MPG': ' 25â€“28Based on EPA mileage ratings. Use for comparison purposes only. Actual mileage will vary depending on driving conditions, driving habits, vehicle maintenance, and other factors.', 'Fuel type': 'Gasoline ', 'Transmission': 'Automatic', 'Engine': '1.5L I-4 gasoline direct injection, DOHC, VVT variable valve con', 'VIN': ' 3GKALVEV9ML396939 ', 'Stock #': ' B7001FC ', 'Mileage': ' 28,365 mi. '}</t>
  </si>
  <si>
    <t>$58,114MSRP $60,985</t>
  </si>
  <si>
    <t>{'Exterior color': ' Eminent White Pearl ', 'Interior color': 'Macadamia W/ Ash Bamboo Trim ', 'Drivetrain': 'All-wheel Drive ', 'MPG': ' 21â€“0Based on EPA mileage ratings. Use for comparison purposes only. Actual mileage will vary depending on driving conditions, driving habits, vehicle maintenance, and other factors.', 'Fuel type': 'Gasoline ', 'Transmission': 'Automatic', 'Engine': '2.4L I-4 port/direct injection, DOHC, variable valve control, in', 'VIN': ' 2T2BAMCA4RC065529 ', 'Stock #': ' 240763 ', 'Mileage': ' 0 mi. '}</t>
  </si>
  <si>
    <t>$43,999MSRP $47,645</t>
  </si>
  <si>
    <t>{'Exterior color': ' Steel Gray ', 'Interior color': 'Light Gray ', 'Drivetrain': 'Front-wheel Drive ', 'Transmission': '1-Speed Automatic', 'Engine': 'Electric', 'VIN': ' KNDCT3L13P5076125 ', 'Stock #': ' PM2390 ', 'Mileage': ' 10 mi. '}</t>
  </si>
  <si>
    <t xml:space="preserve"> 18,234 mi.</t>
  </si>
  <si>
    <t>$23,479$500 price drop</t>
  </si>
  <si>
    <t>{'Exterior color': ' Snow White Pearl ', 'Interior color': 'Black ', 'Drivetrain': 'Front-wheel Drive ', 'MPG': ' 25â€“32Based on EPA mileage ratings. Use for comparison purposes only. Actual mileage will vary depending on driving conditions, driving habits, vehicle maintenance, and other factors.', 'Fuel type': 'Gasoline ', 'Transmission': 'Automatic', 'Engine': '2.5L I-4 port/direct injection, DOHC, CVVT variable valve contro', 'VIN': ' KNDPU3AF3P7165968 ', 'Stock #': ' NU2068 ', 'Mileage': ' 18,234 mi. '}</t>
  </si>
  <si>
    <t>{'Exterior color': ' Stone Blue Metallic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'EcoBoost 2.0L I4 GTDi DOHC Turbocharged VCT', 'VIN': ' 2FMPK4J91RBA85371 ', 'Stock #': ' T240156 ', 'Mileage': ' 4 mi. '}</t>
  </si>
  <si>
    <t xml:space="preserve"> 5,265 mi.</t>
  </si>
  <si>
    <t>{'Exterior color': ' Phytonic Blue Metallic ', 'Interior color': 'Cognac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5UX53DP0XR9U75723 ', 'Stock #': ' R9U75723 ', 'Mileage': ' 5,265 mi. '}</t>
  </si>
  <si>
    <t>$39,232MSRP $48,000$2,000 price drop</t>
  </si>
  <si>
    <t>{'Exterior color': ' Snow White Pearl ', 'Interior color': 'Charcoal ', 'Drivetrain': 'Front-wheel Drive ', 'Transmission': 'Automatic', 'Engine': '201HP Electric Motor', 'VIN': ' KNDCT3L15P5040579 ', 'Stock #': ' K15952 ', 'Mileage': ' 28 mi. '}</t>
  </si>
  <si>
    <t xml:space="preserve"> 32,337 mi.</t>
  </si>
  <si>
    <t>{'Exterior color': ' Sonic Silver Metallic ', 'Interior color': 'Black ', 'Drivetrain': 'All-wheel Drive ', 'MPG': ' 20â€“26Based on EPA mileage ratings. Use for comparison purposes only. Actual mileage will vary depending on driving conditions, driving habits, vehicle maintenance, and other factors.', 'Fuel type': 'Gasoline ', 'Transmission': '6-Speed Automatic', 'Engine': '2.5L I4 16V GDI DOHC Turbo', 'VIN': ' JM3TCBCY2M0515547 ', 'Stock #': ' PM2144 ', 'Mileage': ' 32,337 mi. '}</t>
  </si>
  <si>
    <t>$49,854MSRP $59,965$4,500 price drop</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</si>
  <si>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1C4RJKBG9R8504202 ', 'Stock #': ' J240184 ', 'Mileage': ' 10 mi. '}</t>
  </si>
  <si>
    <t xml:space="preserve"> 50,850 mi.</t>
  </si>
  <si>
    <t>{'Exterior color': ' Nightfall Gray Metallic ', 'Interior color': 'Jet Black ', 'Drivetrain': 'Front-wheel Drive ', 'MPG': ' 26â€“31Based on EPA mileage ratings. Use for comparison purposes only. Actual mileage will vary depending on driving conditions, driving habits, vehicle maintenance, and other factors.', 'Fuel type': 'Gasoline ', 'Transmission': 'Automatic', 'Engine': 'Ecotec 1.4L I-4 DOHC, variable valve control, intercooled turbo,', 'VIN': ' 3GNCJLSB7KL395043 ', 'Stock #': ' P8954A ', 'Mileage': ' 50,850 mi. '}</t>
  </si>
  <si>
    <t xml:space="preserve"> 1,426 mi.</t>
  </si>
  <si>
    <t>$39,442MSRP $48,620$3,342 price drop</t>
  </si>
  <si>
    <t>{'Exterior color': ' Forged Green Metallic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'EcoBoost 2L I-4 gasoline direct injection, DOHC, variable valve', 'VIN': ' 2FMPK4K9XRBA46809 ', 'Stock #': ' W3717 ', 'Mileage': ' 1,426 mi. '}</t>
  </si>
  <si>
    <t>{'Exterior color': ' Vapour Grey ', 'Interior color': 'Blond ', 'Drivetrain': 'All-wheel Drive ', 'MPG': ' 23â€“29Based on EPA mileage ratings. Use for comparison purposes only. Actual mileage will vary depending on driving conditions, driving habits, vehicle maintenance, and other factors.', 'Fuel type': 'Gasoline ', 'Transmission': '8-Speed Automatic', 'Engine': '2.0L I4 16V GDI DOHC Turbo', 'VIN': ' YV4L12RK3R1805814 ', 'Stock #': ' 24047V ', 'Mileage': ' 12 mi. '}</t>
  </si>
  <si>
    <t>{'Exterior color': ' Star White Metallic Tri-Coat ', 'Interior color': 'Deep Cypress ', 'Drivetrain': 'Four-wheel Drive ', 'MPG': ' 19â€“22Based on EPA mileage ratings. Use for comparison purposes only. Actual mileage will vary depending on driving conditions, driving habits, vehicle maintenance, and other factors.', 'Fuel type': 'Gasoline ', 'Transmission': 'Automatic', 'Engine': 'EcoBoost 2.3L I-4 gasoline direct injection, DOHC, variable valv', 'VIN': ' 1FMSK8JH3RGA13993 ', 'Stock #': ' 24-3847 ', 'Mileage': ' 7 mi. '}</t>
  </si>
  <si>
    <t>â€“Â $25,101 MSRPÂ¹$737 seller discount $24,364 Seller priceÂ¹MSRP excludes destination &amp; handling</t>
  </si>
  <si>
    <t>{'Exterior color': ' Pure White ', 'Interior color': 'Titan Black ', 'Drivetrain': 'FWD ', 'MPG': ' 29â€“40Based on EPA mileage ratings. Use for comparison purposes only. Actual mileage will vary depending on driving conditions, driving habits, vehicle maintenance, and other factors.', 'Fuel type': 'Gasoline ', 'Transmission': '8-Speed Automatic', 'Engine': '1.5L I4 16V GDI DOHC Turbo', 'VIN': ' 3VWBM7BU6RM050740 ', 'Stock #': ' V24898 ', 'Mileage': ' 5 mi. '}</t>
  </si>
  <si>
    <t>2010 Honda CR-V EX-L</t>
  </si>
  <si>
    <t xml:space="preserve"> 115,296 mi.</t>
  </si>
  <si>
    <t>{'Exterior color': ' Blue ', 'Interior color': 'Black ', 'Drivetrain': 'Front-wheel Drive ', 'MPG': ' 21â€“28Based on EPA mileage ratings. Use for comparison purposes only. Actual mileage will vary depending on driving conditions, driving habits, vehicle maintenance, and other factors.', 'Fuel type': 'Gasoline ', 'Transmission': 'Automatic', 'Engine': '2.4L DOHC MPFI 16-valve i-VTEC I4 engine', 'VIN': ' JHLRE3H70AC006816 ', 'Stock #': ' YC-006816 ', 'Mileage': ' 115,296 mi. '}</t>
  </si>
  <si>
    <t>{'Exterior color': ' Arctic White ', 'Interior color': 'Black ', 'Drivetrain': 'Rear-wheel Drive ', 'MPG': ' â€“', 'Fuel type': 'Gasoline ', 'Transmission': '9-Speed Automatic', 'Engine': '2.0L I4 16V GDI DOHC Turbo', 'VIN': ' W1Y40CHY6PT150728 ', 'Stock #': ' S230074 ', 'Mileage': ' 18 mi. '}</t>
  </si>
  <si>
    <t>{'Exterior color': ' Kings Red ', 'Interior color': 'Black ', 'Drivetrain': 'All-wheel Drive ', 'MPG': ' â€“', 'Fuel type': 'Gasoline ', 'Transmission': '7-Speed DSGA? Automatic w/ 4MO', 'Engine': '1.5L I4 16V GDI DOHC Turbo', 'VIN': ' 3VVVX7B21RM051303 ', 'Stock #': ' CV34479 ', 'Mileage': ' 26 mi. '}</t>
  </si>
  <si>
    <t>{'Exterior color': ' Magnetite Gray Metallic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JF2SKAJC8RH465739 ', 'Stock #': ' 623185 ', 'Mileage': ' 6 mi. '}</t>
  </si>
  <si>
    <t>2011 Porsche Cayenne Hybrid S</t>
  </si>
  <si>
    <t xml:space="preserve"> 132,792 mi.</t>
  </si>
  <si>
    <t>{'Exterior color': ' BLUE ', 'Interior color': 'TAN ', 'Drivetrain': 'All-wheel Drive ', 'MPG': ' 20â€“24Based on EPA mileage ratings. Use for comparison purposes only. Actual mileage will vary depending on driving conditions, driving habits, vehicle maintenance, and other factors.', 'Fuel type': 'Hybrid ', 'Transmission': 'Automatic', 'Engine': '3L V-6 gasoline direct injection, DOHC, variable valve control,', 'VIN': ' WP1AE2A25BLA92451 ', 'Stock #': ' 25511 ', 'Mileage': ' 132,792 mi. '}</t>
  </si>
  <si>
    <t>2015 Mercedes-Benz M-Class 4MATIC</t>
  </si>
  <si>
    <t xml:space="preserve"> 94,853 mi.</t>
  </si>
  <si>
    <t>$16,850$100 price drop</t>
  </si>
  <si>
    <t>{'Exterior color': ' Lunar Blue Metallic ', 'Interior color': 'Black ', 'Drivetrain': 'All-wheel Drive ', 'MPG': ' 17â€“22Based on EPA mileage ratings. Use for comparison purposes only. Actual mileage will vary depending on driving conditions, driving habits, vehicle maintenance, and other factors.', 'Fuel type': 'Gasoline ', 'Transmission': '7-Speed Automatic', 'Engine': '3.5L V-6 gasoline direct injection, DOHC, variable valve control', 'VIN': ' 4JGDA5HB5FA536376 ', 'Stock #': ' D726 ', 'Mileage': ' 94,853 mi. '}</t>
  </si>
  <si>
    <t xml:space="preserve"> 44 mi.</t>
  </si>
  <si>
    <t>$118,595MSRP $118,595</t>
  </si>
  <si>
    <t>{'Exterior color': ' Blu Emozione Metallic ', 'Interior color': 'Black ', 'Drivetrain': 'All-wheel Drive ', 'MPG': ' 16â€“22Based on EPA mileage ratings. Use for comparison purposes only. Actual mileage will vary depending on driving conditions, driving habits, vehicle maintenance, and other factors.', 'Fuel type': 'Gasoline ', 'Transmission': 'ZF 8-Speed Automatic', 'Engine': '3.0L V6', 'VIN': ' ZN661YUM7RX445213 ', 'Stock #': ' M2419 ', 'Mileage': ' 44 mi. '}</t>
  </si>
  <si>
    <t>2016 Volkswagen Passat 1.8T SE</t>
  </si>
  <si>
    <t xml:space="preserve"> 106,040 mi.</t>
  </si>
  <si>
    <t>{'Exterior color': ' Reflex Silver Metallic ', 'Interior color': 'â€“ ', 'Drivetrain': 'Front-wheel Drive ', 'MPG': ' 25â€“38Based on EPA mileage ratings. Use for comparison purposes only. Actual mileage will vary depending on driving conditions, driving habits, vehicle maintenance, and other factors.', 'Fuel type': 'Gasoline ', 'Transmission': 'Automatic', 'Engine': '1.8L I-4 gasoline direct injection, DOHC, variable valve control', 'VIN': ' 1VWBS7A36GC009635 ', 'Stock #': ' 20411P ', 'Mileage': ' 106,040 mi. '}</t>
  </si>
  <si>
    <t>2019 INFINITI QX80 Luxe</t>
  </si>
  <si>
    <t xml:space="preserve"> 51,508 mi.</t>
  </si>
  <si>
    <t>{'Exterior color': ' Liquid Platinum ', 'Interior color': 'Graphite ', 'Drivetrain': 'Rear-wheel Drive ', 'MPG': ' 14â€“20Based on EPA mileage ratings. Use for comparison purposes only. Actual mileage will vary depending on driving conditions, driving habits, vehicle maintenance, and other factors.', 'Fuel type': 'Gasoline ', 'Transmission': 'Automatic', 'Engine': '5.6L V-8 gasoline direct injection, DOHC, variable valve control', 'VIN': ' JN8AZ2NF9K9689218 ', 'Stock #': ' R2R689218 ', 'Mileage': ' 51,508 mi. '}</t>
  </si>
  <si>
    <t>2016 Toyota Highlander XLE</t>
  </si>
  <si>
    <t xml:space="preserve"> 144,116 mi.</t>
  </si>
  <si>
    <t>{'Exterior color': ' Silver Sky Metallic ', 'Interior color': 'Tan Leather ', 'Drivetrain': 'All-wheel Drive ', 'MPG': ' 18â€“24Based on EPA mileage ratings. Use for comparison purposes only. Actual mileage will vary depending on driving conditions, driving habits, vehicle maintenance, and other factors.', 'Fuel type': 'Gasoline ', 'Transmission': 'Automatic 6-Speed', 'Engine': '3.5L V-6 DOHC, VVT-i variable valve control, regular unleaded, e', 'VIN': ' 5TDJKRFH5GS228177 ', 'Stock #': ' W5705 ', 'Mileage': ' 144,116 mi. '}</t>
  </si>
  <si>
    <t>2020 Nissan Altima SR FWD</t>
  </si>
  <si>
    <t xml:space="preserve"> 37,765 mi.</t>
  </si>
  <si>
    <t>{'Exterior color': ' Pearl White Tricoat ', 'Interior color': 'Sport ', 'Drivetrain': 'Front-wheel Drive ', 'MPG': ' 27â€“37Based on EPA mileage ratings. Use for comparison purposes only. Actual mileage will vary depending on driving conditions, driving habits, vehicle maintenance, and other factors.', 'Fuel type': 'Gasoline ', 'Transmission': 'Automatic', 'Engine': '2.5L I-4 gasoline direct injection, DOHC, CVTCS variable valve c', 'VIN': ' 1N4BL4CV4LC213542 ', 'Stock #': ' LC213542 ', 'Mileage': ' 37,765 mi. '}</t>
  </si>
  <si>
    <t xml:space="preserve"> 11,492 mi.</t>
  </si>
  <si>
    <t>{'Exterior color': ' Gray Metallic ', 'Interior color': 'Beige ', 'Drivetrain': 'All-wheel Drive ', 'MPG': ' â€“', 'Fuel type': 'Hybrid ', 'Transmission': '8-Speed Automatic', 'Engine': '2.0L I4 16V GDI DOHC Turbo Hybrid', 'VIN': ' WBA33AG05PCM19967 ', 'Stock #': ' B230371 ', 'Mileage': ' 11,492 mi. '}</t>
  </si>
  <si>
    <t>{'Exterior color': ' Geyser Blue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JF2SKAJC3RH430462 ', 'Stock #': ' 327067 ', 'Mileage': ' 6 mi. '}</t>
  </si>
  <si>
    <t>2024 BMW 530 i xDrive</t>
  </si>
  <si>
    <t>$63,560MSRP $63,560</t>
  </si>
  <si>
    <t>{'Exterior color': ' Oxide Gray Metallic ', 'Interior color': 'Black ', 'Drivetrain': 'All-wheel Drive ', 'MPG': ' 27â€“35Based on EPA mileage ratings. Use for comparison purposes only. Actual mileage will vary depending on driving conditions, driving habits, vehicle maintenance, and other factors.', 'Fuel type': 'Gasoline ', 'Transmission': '8-Speed Automatic', 'Engine': '2.0L I4 16V GDI DOHC Turbo', 'VIN': ' WBA53FJ09RCR94350 ', 'Stock #': ' B23289 ', 'Mileage': ' 3 mi. '}</t>
  </si>
  <si>
    <t xml:space="preserve">2007 Lexus GS 350 </t>
  </si>
  <si>
    <t xml:space="preserve"> 98,090 mi.</t>
  </si>
  <si>
    <t>{'Exterior color': ' Smoky Granite Mica ', 'Interior color': 'Black ', 'Drivetrain': 'All-wheel Drive ', 'MPG': ' 20â€“27Based on EPA mileage ratings. Use for comparison purposes only. Actual mileage will vary depending on driving conditions, driving habits, vehicle maintenance, and other factors.', 'Fuel type': 'Gasoline ', 'Transmission': '6-Speed Automatic', 'Engine': '3.5L V6 24V GDI DOHC', 'VIN': ' JTHCE96S070009785 ', 'Stock #': ' L24692A ', 'Mileage': ' 98,090 mi. '}</t>
  </si>
  <si>
    <t>2007 Lexus LS 460 L</t>
  </si>
  <si>
    <t xml:space="preserve"> 92,378 mi.</t>
  </si>
  <si>
    <t>{'Exterior color': ' Starfire Pearl ', 'Interior color': 'Cashmere ', 'Drivetrain': 'Rear-wheel Drive ', 'MPG': ' 18â€“27Based on EPA mileage ratings. Use for comparison purposes only. Actual mileage will vary depending on driving conditions, driving habits, vehicle maintenance, and other factors.', 'Fuel type': 'Gasoline ', 'Transmission': 'Automatic', 'Engine': '4.6L V-8 port/direct injection, DOHC, VVT-i variable valve contr', 'VIN': ' JTHGL46FX75018784 ', 'Stock #': ' 018784 ', 'Mileage': ' 92,378 mi. '}</t>
  </si>
  <si>
    <t xml:space="preserve"> 28,403 mi.</t>
  </si>
  <si>
    <t>{'Exterior color': ' Black ', 'Interior color': 'Beige / Tan ', 'Drivetrain': 'Rear-wheel Drive ', 'MPG': ' 17â€“24Based on EPA mileage ratings. Use for comparison purposes only. Actual mileage will vary depending on driving conditions, driving habits, vehicle maintenance, and other factors.', 'Fuel type': 'Gasoline ', 'Transmission': '6-Speed Manual', 'Engine': '3.0L I6 24V MPFI DOHC Turbo', 'VIN': ' JT2DE82A4V1000777 ', 'Stock #': ' 000777 ', 'Mileage': ' 28,403 mi. '}</t>
  </si>
  <si>
    <t>$92,410MSRP $92,410</t>
  </si>
  <si>
    <t>{'Exterior color': ' Hermosa Blue ', 'Interior color': 'Saddle Brown ', 'Drivetrain': 'Four-wheel Drive ', 'MPG': ' 13â€“19Based on EPA mileage ratings. Use for comparison purposes only. Actual mileage will vary depending on driving conditions, driving habits, vehicle maintenance, and other factors.', 'Fuel type': 'Gasoline ', 'Transmission': '7-Speed Automatic', 'Engine': '5.6L V-8 gasoline direct injection, DOHC, VVEL variable valve co', 'VIN': ' JN8AZ2BE1R9330905 ', 'Stock #': ' 18655 ', 'Mileage': ' 7 mi. '}</t>
  </si>
  <si>
    <t xml:space="preserve"> 55,206 mi.</t>
  </si>
  <si>
    <t>$25,479$498 price drop</t>
  </si>
  <si>
    <t>{'Exterior color': ' Deep Blue Metallic ', 'Interior color': 'Black ', 'Drivetrain': 'All-wheel Drive ', 'Transmission': '1-Speed Automatic', 'Engine': 'Electric Motor', 'VIN': ' 5YJ3E1EB8LF638369 ', 'Stock #': ' JU15475 ', 'Mileage': ' 55,206 mi. '}</t>
  </si>
  <si>
    <t>$30,198MSRP $31,640$442 price drop</t>
  </si>
  <si>
    <t>{'Exterior color': ' Gravity Gray ', 'Interior color': 'Black ', 'Drivetrain': 'All-wheel Drive ', 'MPG': ' 25â€“27Based on EPA mileage ratings. Use for comparison purposes only. Actual mileage will vary depending on driving conditions, driving habits, vehicle maintenance, and other factors.', 'Fuel type': 'Gasoline ', 'Transmission': '8-Speed Automatic', 'Engine': '1.6L I4 16V GDI DOHC Turbo', 'VIN': ' KNDETCA72R7609976 ', 'Stock #': ' KLW1560 ', 'Mileage': ' 5 mi. '}</t>
  </si>
  <si>
    <t>2024 Ford F-250 XLT</t>
  </si>
  <si>
    <t xml:space="preserve"> 800 mi.</t>
  </si>
  <si>
    <t>$64,495$500 price drop</t>
  </si>
  <si>
    <t>{'Exterior color': ' Antimatter Blue Metallic ', 'Interior color': 'Medium Dark Slate ', 'Drivetrain': 'Four-wheel Drive ', 'MPG': ' â€“', 'Fuel type': 'Gasoline ', 'Transmission': '10-Speed Automatic', 'Engine': '7.3L V8 16V MPFI OHV', 'VIN': ' 1FT8W2BN0REC31311 ', 'Stock #': ' F24032A ', 'Mileage': ' 800 mi. '}</t>
  </si>
  <si>
    <t>$53,968MSRP $53,968</t>
  </si>
  <si>
    <t>{'Exterior color': ' Arctic White ', 'Interior color': 'â€“ ', 'Drivetrain': 'RWD ', 'MPG': ' 18â€“22Based on EPA mileage ratings. Use for comparison purposes only. Actual mileage will vary depending on driving conditions, driving habits, vehicle maintenance, and other factors.', 'Fuel type': 'Gasoline ', 'Transmission': '9-Speed Automatic', 'Engine': '2.0L I4 16V GDI DOHC Turbo', 'VIN': ' W1WV0FEY3P4311887 ', 'Stock #': ' S9888 ', 'Mileage': ' 5 mi. '}</t>
  </si>
  <si>
    <t xml:space="preserve"> 15,716 mi.</t>
  </si>
  <si>
    <t>{'Exterior color': ' Blue ', 'Interior color': 'Red ', 'Drivetrain': 'Front-wheel Drive ', 'MPG': ' 22â€“30Based on EPA mileage ratings. Use for comparison purposes only. Actual mileage will vary depending on driving conditions, driving habits, vehicle maintenance, and other factors.', 'Fuel type': 'Gasoline ', 'Transmission': '10-Speed Automatic', 'Engine': '2.0L I4 16V GDI DOHC Turbo', 'VIN': ' 19UUB5F50MA009813 ', 'Stock #': ' 303662A ', 'Mileage': ' 15,716 mi. '}</t>
  </si>
  <si>
    <t>{'Exterior color': ' Cactus Green / Gray ', 'Interior color': 'Desert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3FTTW8S98RRA72597 ', 'Stock #': ' FK0264 ', 'Mileage': ' 17 mi. '}</t>
  </si>
  <si>
    <t>$51,655MSRP $54,655</t>
  </si>
  <si>
    <t>{'Exterior color': ' Thunder Gray ', 'Interior color': 'Charcoal ', 'Drivetrain': 'All-wheel Drive ', 'MPG': ' 23â€“29Based on EPA mileage ratings. Use for comparison purposes only. Actual mileage will vary depending on driving conditions, driving habits, vehicle maintenance, and other factors.', 'Fuel type': 'Gasoline ', 'Transmission': '8-Speed Automatic', 'Engine': '2.0L I4 16V GDI DOHC Turbo', 'VIN': ' YV4L12RL2R1710122 ', 'Stock #': ' V24032 ', 'Mileage': ' 0 mi. '}</t>
  </si>
  <si>
    <t xml:space="preserve"> 36,275 mi.</t>
  </si>
  <si>
    <t>{'Exterior color': ' Red Horizon Tintcoat ', 'Interior color': 'Black ', 'Drivetrain': 'Front-wheel Drive ', 'MPG': ' 24â€“30Based on EPA mileage ratings. Use for comparison purposes only. Actual mileage will vary depending on driving conditions, driving habits, vehicle maintenance, and other factors.', 'Fuel type': 'Gasoline ', 'Transmission': '9-Speed Automatic', 'Engine': '2.0L I4 16V GDI DOHC Turbo', 'VIN': ' 1GYFZCR41KF114509 ', 'Stock #': ' 23014T ', 'Mileage': ' 36,275 mi. '}</t>
  </si>
  <si>
    <t xml:space="preserve"> 2,445 mi.</t>
  </si>
  <si>
    <t>{'Exterior color': ' Ebony Twilight Metallic ', 'Interior color': 'Whisper Beige w/Ebony Accents ', 'Drivetrain': 'Front-wheel Drive ', 'MPG': ' 29â€“31Based on EPA mileage ratings. Use for comparison purposes only. Actual mileage will vary depending on driving conditions, driving habits, vehicle maintenance, and other factors.', 'Fuel type': 'Gasoline ', 'Transmission': 'Automatic', 'Engine': 'ECOTEC 1.3L I-3 gasoline direct injection, DOHC, variable valve', 'VIN': ' KL4AMFSL4RB005801 ', 'Stock #': ' B7386C ', 'Mileage': ' 2,445 mi. '}</t>
  </si>
  <si>
    <t>$35,191MSRP $36,930$808 price drop</t>
  </si>
  <si>
    <t>{'Exterior color': ' Metallic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3C4NJDBN7RT127721 ', 'Stock #': ' J32176 ', 'Mileage': ' â€“ '}</t>
  </si>
  <si>
    <t>{'Exterior color': ' Mosaic Black Metallic ', 'Interior color': 'Jet Black ', 'Drivetrain': 'Front-wheel Drive ', 'MPG': ' 27â€“35Based on EPA mileage ratings. Use for comparison purposes only. Actual mileage will vary depending on driving conditions, driving habits, vehicle maintenance, and other factors.', 'Fuel type': 'Gasoline ', 'Transmission': 'Automatic CVT', 'Engine': '1.5L I4 16V GDI DOHC Turbo', 'VIN': ' 1G1ZG5ST6RF160278 ', 'Stock #': ' L40817 ', 'Mileage': ' 3 mi. '}</t>
  </si>
  <si>
    <t xml:space="preserve"> 22,106 mi.</t>
  </si>
  <si>
    <t>{'Exterior color': ' Midnight Blue Metallic ', 'Interior color': 'Medium Ash Gray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3GNAXHEV8MS134134 ', 'Stock #': ' 12683 ', 'Mileage': ' 22,106 mi. '}</t>
  </si>
  <si>
    <t>2016 Chevrolet Cruze LT</t>
  </si>
  <si>
    <t xml:space="preserve"> 120,102 mi.</t>
  </si>
  <si>
    <t>$8,499$300 price drop</t>
  </si>
  <si>
    <t>{'Exterior color': ' White ', 'Interior color': 'Gray ', 'Drivetrain': 'Front-wheel Drive ', 'MPG': ' 30â€“42Based on EPA mileage ratings. Use for comparison purposes only. Actual mileage will vary depending on driving conditions, driving habits, vehicle maintenance, and other factors.', 'Fuel type': 'Gasoline ', 'Transmission': 'Automatic', 'Engine': 'Engine, 1.4L turbo DOHC 4-cylinder DI with Continuous Variable V', 'VIN': ' 1G1BE5SM8G7291848 ', 'Stock #': ' CYC-291848 ', 'Mileage': ' 120,102 mi. '}</t>
  </si>
  <si>
    <t>$49,786MSRP $59,410$4,600 price drop</t>
  </si>
  <si>
    <t>{'Exterior color': ' Baltic Gray Metallic Clearcoat ', 'Interior color': 'B6x7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1C4RJKBG9R8572998 ', 'Stock #': ' 60492107 ', 'Mileage': ' 0 mi. '}</t>
  </si>
  <si>
    <t>{'Exterior color': ' Still Night Pearl ', 'Interior color': 'Black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5J6RS4H7XRL011183 ', 'Stock #': ' RL011183 ', 'Mileage': ' 4 mi. '}</t>
  </si>
  <si>
    <t xml:space="preserve"> 108,426 mi.</t>
  </si>
  <si>
    <t>{'Exterior color': ' Radiant Silver Metallic ', 'Interior color': 'Black ', 'Drivetrain': 'All-wheel Drive ', 'MPG': ' 17â€“26Based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2G61N5S38E9280177 ', 'Stock #': ' 8254 ', 'Mileage': ' 108,426 mi. '}</t>
  </si>
  <si>
    <t xml:space="preserve">2021 Subaru Forester </t>
  </si>
  <si>
    <t xml:space="preserve"> 19,966 mi.</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</si>
  <si>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JF2SKADC1MH536977 ', 'Stock #': ' 240298A ', 'Mileage': ' 19,966 mi. '}</t>
  </si>
  <si>
    <t xml:space="preserve"> 27,108 mi.</t>
  </si>
  <si>
    <t>$25,699$200 price drop</t>
  </si>
  <si>
    <t>{'Exterior color': ' Caspian Blue ', 'Interior color': 'Charcoal ', 'Drivetrain': 'All-wheel Drive ', 'MPG': ' 25â€“32Based on EPA mileage ratings. Use for comparison purposes only. Actual mileage will vary depending on driving conditions, driving habits, vehicle maintenance, and other factors.', 'Fuel type': 'Gasoline ', 'Transmission': 'Automatic CVT', 'Engine': '2.5L I4 16V GDI DOHC', 'VIN': ' JN8AT3BBXMW223181 ', 'Stock #': ' 81AI223B ', 'Mileage': ' 27,108 mi. '}</t>
  </si>
  <si>
    <t xml:space="preserve"> 31,852 mi.</t>
  </si>
  <si>
    <t>{'Exterior color': ' Imperial Blue Metallic ', 'Interior color': 'Canberra Beige/Black ', 'Drivetrain': 'All-wheel Drive ', 'MPG': ' 24â€“31Based on EPA mileage ratings. Use for comparison purposes only. Actual mileage will vary depending on driving conditions, driving habits, vehicle maintenance, and other factors.', 'Fuel type': 'Gasoline ', 'Transmission': '8-Speed Automatic', 'Engine': '2L I-4 gasoline direct injection, DOHC, variable valve control,', 'VIN': ' WBAJR7C09LCE55219 ', 'Stock #': ' JU15500 ', 'Mileage': ' 31,852 mi. '}</t>
  </si>
  <si>
    <t>$25,888$110 price drop</t>
  </si>
  <si>
    <t>2017 INFINITI QX50 Base</t>
  </si>
  <si>
    <t xml:space="preserve"> 59,163 mi.</t>
  </si>
  <si>
    <t>{'Exterior color': ' Black ', 'Interior color': 'Graphite ', 'Drivetrain': 'All-wheel Drive ', 'MPG': ' 17â€“24Based on EPA mileage ratings. Use for comparison purposes only. Actual mileage will vary depending on driving conditions, driving habits, vehicle maintenance, and other factors.', 'Fuel type': 'Gasoline ', 'Transmission': '7-Speed Automatic', 'Engine': '3.7L V6 24V MPFI DOHC', 'VIN': ' JN1BJ0RR6HM407738 ', 'Stock #': ' B62350A ', 'Mileage': ' 59,163 mi. '}</t>
  </si>
  <si>
    <t>$43,633MSRP $45,090$1,457 price drop</t>
  </si>
  <si>
    <t>{'Exterior color': ' Ebony Black ', 'Interior color': 'Gray ', 'Drivetrain': 'All-wheel Drive ', 'MPG': ' 22â€“27Based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5XYRKDJF4RG254765 ', 'Stock #': ' RK54765 ', 'Mileage': ' 4 mi. '}</t>
  </si>
  <si>
    <t>2021 INFINITI Q50 3.0t LUXE</t>
  </si>
  <si>
    <t xml:space="preserve"> 7,902 mi.</t>
  </si>
  <si>
    <t>{'Exterior color': ' Pure White ', 'Interior color': 'Graphite ', 'Drivetrain': 'All-wheel Drive ', 'MPG': ' 19â€“27Based on EPA mileage ratings. Use for comparison purposes only. Actual mileage will vary depending on driving conditions, driving habits, vehicle maintenance, and other factors.', 'Fuel type': 'Gasoline ', 'Transmission': '7-Speed Automatic with Overdrive', 'Engine': '3L V-6 gasoline direct injection, DOHC, variable valve control,', 'VIN': ' JN1EV7BR6MM751097 ', 'Stock #': ' A6099 ', 'Mileage': ' 7,902 mi. '}</t>
  </si>
  <si>
    <t>2017 Acura MDX 3.5L</t>
  </si>
  <si>
    <t xml:space="preserve"> 91,671 mi.</t>
  </si>
  <si>
    <t>$19,850$1,000 price drop</t>
  </si>
  <si>
    <t>{'Exterior color': ' White Diamond Pearl ', 'Interior color': 'Ebony ', 'Drivetrain': 'All-wheel Drive ', 'MPG': ' 18â€“0Based on EPA mileage ratings. Use for comparison purposes only. Actual mileage will vary depending on driving conditions, driving habits, vehicle maintenance, and other factors.', 'Fuel type': 'Gasoline ', 'Transmission': 'Automatic', 'Engine': '3.5L V-6 gasoline direct injection, i-VTEC variable valve contro', 'VIN': ' 5FRYD4H51HB034216 ', 'Stock #': ' 034216 ', 'Mileage': ' 91,671 mi. '}</t>
  </si>
  <si>
    <t>$76,560MSRP $76,560</t>
  </si>
  <si>
    <t>{'Exterior color': ' Silver Metallic ', 'Interior color': 'Black ', 'Drivetrain': 'All-wheel Drive ', 'Transmission': '1-Speed Automatic', 'Engine': 'Electric', 'VIN': ' 1GYKPSRL0RZ127444 ', 'Stock #': ' CD24226 ', 'Mileage': ' 3 mi. '}</t>
  </si>
  <si>
    <t>{'Exterior color': ' Autumn Green Metallic ', 'Interior color': 'Black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4S4BTAPC2R3218566 ', 'Stock #': ' CS34263 ', 'Mileage': ' 6 mi. '}</t>
  </si>
  <si>
    <t>2024 Chevrolet Trax LT</t>
  </si>
  <si>
    <t>{'Exterior color': ' Sterling Gray Metallic ', 'Interior color': 'Jet Black w/Blue Accents ', 'Drivetrain': 'Front-wheel Drive ', 'MPG': ' 28â€“32Based on EPA mileage ratings. Use for comparison purposes only. Actual mileage will vary depending on driving conditions, driving habits, vehicle maintenance, and other factors.', 'Fuel type': 'Gasoline ', 'Transmission': 'Automatic', 'Engine': 'Ecotec 1.2L I-3 gasoline direct injection, DOHC, VVT variable va', 'VIN': ' KL77LHE29RC181350 ', 'Stock #': ' RC181350 ', 'Mileage': ' 3 mi. '}</t>
  </si>
  <si>
    <t>2023 Ferrari Roma Base</t>
  </si>
  <si>
    <t xml:space="preserve"> 270 mi.</t>
  </si>
  <si>
    <t>{'Exterior color': ' Rosso Corsa ', 'Interior color': 'Nero ', 'Drivetrain': 'Rear-wheel Drive ', 'MPG': ' 17â€“22Based on EPA mileage ratings. Use for comparison purposes only. Actual mileage will vary depending on driving conditions, driving habits, vehicle maintenance, and other factors.', 'Fuel type': 'Gasoline ', 'Transmission': '8-Speed Automatic with Auto-Shift', 'Engine': '3.9L V8 32V GDI DOHC Twin Turbo', 'VIN': ' ZFF98RNA2P0291165 ', 'Stock #': ' C291165 ', 'Mileage': ' 270 mi. '}</t>
  </si>
  <si>
    <t>2019 Chevrolet Suburban Premier</t>
  </si>
  <si>
    <t xml:space="preserve"> 76,850 mi.</t>
  </si>
  <si>
    <t>{'Exterior color': ' Pepperdust Metallic ', 'Interior color': 'Jet Black ', 'Drivetrain': 'Four-wheel Drive ', 'MPG': ' 14â€“21Based on EPA mileage ratings. Use for comparison purposes only. Actual mileage will vary depending on driving conditions, driving habits, vehicle maintenance, and other factors.', 'Fuel type': 'Gasoline ', 'Transmission': 'Automatic', 'Engine': '5.3L V8 16V GDI OHV', 'VIN': ' 1GNSKJKC1KR105331 ', 'Stock #': ' B45799AA ', 'Mileage': ' 76,850 mi. '}</t>
  </si>
  <si>
    <t>$27,999MSRP $31,075</t>
  </si>
  <si>
    <t>{'Exterior color': ' Summit White ', 'Interior color': 'Medium Ash Gray ', 'Drivetrain': 'All-wheel Drive ', 'MPG': ' 24â€“30Based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3GNAXSEG6RL210028 ', 'Stock #': ' 243030 ', 'Mileage': ' 5 mi. '}</t>
  </si>
  <si>
    <t>2010 Jeep Patriot Sport</t>
  </si>
  <si>
    <t xml:space="preserve"> 100,408 mi.</t>
  </si>
  <si>
    <t>{'Exterior color': ' WHITE ', 'Interior color': 'BLACK ', 'Drivetrain': 'Four-wheel Drive ', 'MPG': ' 20â€“23Based on EPA mileage ratings. Use for comparison purposes only. Actual mileage will vary depending on driving conditions, driving habits, vehicle maintenance, and other factors.', 'Fuel type': 'Gasoline ', 'Transmission': 'Automatic, CVT w/Overdrive', 'Engine': '2.4L I-4 DOHC, variable valve control, regular unleaded, engine', 'VIN': ' 1J4NF2GB4AD511061 ', 'Stock #': ' 511061 ', 'Mileage': ' 100,408 mi. '}</t>
  </si>
  <si>
    <t>{'Exterior color': ' Diamond Black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1C4RJKAG7R8563900 ', 'Stock #': ' J7323 ', 'Mileage': ' 6 mi. '}</t>
  </si>
  <si>
    <t>{'Exterior color': ' Mosaic Black Metallic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CVT', 'Engine': '1.3L I3 12V GDI DOHC Turbo', 'VIN': ' KL79MTSLXRB142648 ', 'Stock #': ' V23347 ', 'Mileage': ' 5 mi. '}</t>
  </si>
  <si>
    <t xml:space="preserve">2023 Porsche Macan </t>
  </si>
  <si>
    <t xml:space="preserve"> 6,318 mi.</t>
  </si>
  <si>
    <t>$59,482$489 price drop</t>
  </si>
  <si>
    <t>{'Exterior color': ' Jet Black Metallic ', 'Interior color': 'Black ', 'Drivetrain': 'All-wheel Drive ', 'MPG': ' 19â€“25Based on EPA mileage ratings. Use for comparison purposes only. Actual mileage will vary depending on driving conditions, driving habits, vehicle maintenance, and other factors.', 'Fuel type': 'Gasoline ', 'Transmission': '7-Speed Automatic with Auto-Shift', 'Engine': '2.0L I4 16V GDI DOHC Turbo', 'VIN': ' WP1AA2A57PLB07268 ', 'Stock #': ' PP5505 ', 'Mileage': ' 6,318 mi. '}</t>
  </si>
  <si>
    <t>{'Comfort': '4.0', 'Interior': '4.0', 'Performance': '5.0', 'Value': '3.0', 'Exterior': '4.0', 'Reliability': '3.0'}</t>
  </si>
  <si>
    <t>{'Exterior color': ' Sterling Metallic ', 'Interior color': 'Jet Black ', 'Drivetrain': 'All-wheel Drive ', 'MPG': ' 23â€“28Based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3GKALVEG7RL305451 ', 'Stock #': ' M24142 ', 'Mileage': ' 5 mi. '}</t>
  </si>
  <si>
    <t>2024 Cadillac LYRIQ Tech w/1SA</t>
  </si>
  <si>
    <t>{'Exterior color': ' Emerald Lake Metallic ', 'Interior color': 'Noir ', 'Drivetrain': 'Rear-wheel Drive ', 'Transmission': '1-Speed Automatic', 'Engine': 'Electric Drive Unit', 'VIN': ' 1GYKPMRL8RZ128594 ', 'Stock #': ' C24124 ', 'Mileage': ' 0 mi. '}</t>
  </si>
  <si>
    <t>$47,702MSRP $50,715$1,000 price drop</t>
  </si>
  <si>
    <t>{'Exterior color': ' Iconic Silver Metallic ', 'Interior color': 'Light Slate ', 'Drivetrain': 'Four-wheel Drive ', 'MPG': ' â€“', 'Fuel type': 'Gasoline ', 'Transmission': '10-Speed Automatic', 'Engine': '2.3L I4 16V GDI DOHC Turbo', 'VIN': ' 1FMSK8DH5RGA18477 ', 'Stock #': ' S240162 ', 'Mileage': ' 17 mi. '}</t>
  </si>
  <si>
    <t>{'Exterior color': ' Fountain Blue ', 'Interior color': 'Black ', 'Drivetrain': 'Front-wheel Drive ', 'MPG': ' 29â€“31Based on EPA mileage ratings. Use for comparison purposes only. Actual mileage will vary depending on driving conditions, driving habits, vehicle maintenance, and other factors.', 'Fuel type': 'Gasoline ', 'Transmission': 'Automatic CVT', 'Engine': '1.3L I3 12V GDI DOHC Turbo', 'VIN': ' KL79MPSL4RB155970 ', 'Stock #': ' 41461 ', 'Mileage': ' 3 mi. '}</t>
  </si>
  <si>
    <t>2020 Cadillac XT5 Luxury</t>
  </si>
  <si>
    <t xml:space="preserve"> 44,046 mi.</t>
  </si>
  <si>
    <t>{'Exterior color': ' Stellar Black Metallic ', 'Interior color': 'Jet Black ', 'Drivetrain': 'All-wheel Drive ', 'MPG': ' 21â€“26Based on EPA mileage ratings. Use for comparison purposes only. Actual mileage will vary depending on driving conditions, driving habits, vehicle maintenance, and other factors.', 'Fuel type': 'Gasoline ', 'Transmission': '9-Speed Automatic', 'Engine': '2.0L I4 16V GDI DOHC Turbo', 'VIN': ' 1GYKNBR4XLZ170212 ', 'Stock #': ' P1492 ', 'Mileage': ' 44,046 mi. '}</t>
  </si>
  <si>
    <t xml:space="preserve"> 22,064 mi.</t>
  </si>
  <si>
    <t>$24,499$200 price drop</t>
  </si>
  <si>
    <t>{'Exterior color': ' Crystal White Pearl ', 'Interior color': 'Black ', 'Drivetrain': 'All-wheel Drive ', 'MPG': ' 28â€“33Based on EPA mileage ratings. Use for comparison purposes only. Actual mileage will vary depending on driving conditions, driving habits, vehicle maintenance, and other factors.', 'Fuel type': 'Gasoline ', 'Transmission': 'Automatic CVT', 'Engine': '2.0L H4 16V GDI DOHC', 'VIN': ' JF2GTAEC4M8317383 ', 'Stock #': ' CS34738A ', 'Mileage': ' 22,064 mi. '}</t>
  </si>
  <si>
    <t xml:space="preserve"> 21,655 mi.</t>
  </si>
  <si>
    <t>{'Exterior color': ' Flight Blue ', 'Interior color': 'Sandstone ', 'Drivetrain': 'All-wheel Drive ', 'MPG': ' 17â€“24Based on EPA mileage ratings. Use for comparison purposes only. Actual mileage will vary depending on driving conditions, driving habits, vehicle maintenance, and other factors.', 'Fuel type': 'Gasoline ', 'Transmission': '10-Speed Automatic', 'Engine': '3.0L V6', 'VIN': ' 5LM5J7XC8MGL14996 ', 'Stock #': ' PL290 ', 'Mileage': ' 21,655 mi. '}</t>
  </si>
  <si>
    <t>2016 Lexus RX 350 Base</t>
  </si>
  <si>
    <t xml:space="preserve"> 57,359 mi.</t>
  </si>
  <si>
    <t>{'Exterior color': ' Brown ', 'Interior color': 'Tan ', 'Drivetrain': 'Front-wheel Drive ', 'MPG': ' 28â€“28Based on EPA mileage ratings. Use for comparison purposes only. Actual mileage will vary depending on driving conditions, driving habits, vehicle maintenance, and other factors.', 'Fuel type': 'Gasoline ', 'Transmission': 'Automatic 8-Speed', 'Engine': '3.5L V6', 'VIN': ' 2T2ZZMCA0GC026974 ', 'Stock #': ' 2795 ', 'Mileage': ' 57,359 mi. '}</t>
  </si>
  <si>
    <t>{'Exterior color': ' Alfa Black ', 'Interior color': 'Black ', 'Drivetrain': 'All-wheel Drive ', 'MPG': ' â€“', 'Fuel type': 'Hybrid ', 'Transmission': '6-Speed Automatic', 'Engine': '1.3L I4 16V GDI SOHC Turbo Hybrid', 'VIN': ' ZASPATCWXR3041247 ', 'Stock #': ' R24030 ', 'Mileage': ' 14 mi. '}</t>
  </si>
  <si>
    <t>2018 Dodge Challenger R/T</t>
  </si>
  <si>
    <t xml:space="preserve"> 22,458 mi.</t>
  </si>
  <si>
    <t>$29,836$164 price drop</t>
  </si>
  <si>
    <t>{'Exterior color': ' White Knuckle Clearcoat ', 'Interior color': 'Black ', 'Drivetrain': 'Rear-wheel Drive ', 'MPG': ' 15â€“23Based on EPA mileage ratings. Use for comparison purposes only. Actual mileage will vary depending on driving conditions, driving habits, vehicle maintenance, and other factors.', 'Fuel type': 'Gasoline ', 'Transmission': '6-Speed Manual', 'Engine': '5.7L V8 16V MPFI OHV', 'VIN': ' 2C3CDZBT8JH270723 ', 'Stock #': ' H46065C ', 'Mileage': ' 22,458 mi. '}</t>
  </si>
  <si>
    <t>{'Exterior color': ' Fountain Blue ', 'Interior color': 'Jet Black w/Yellow Stitching ', 'Drivetrain': 'All-wheel Drive ', 'MPG': ' 26â€“29Based on EPA mileage ratings. Use for comparison purposes only. Actual mileage will vary depending on driving conditions, driving habits, vehicle maintenance, and other factors.', 'Fuel type': 'Gasoline ', 'Transmission': 'Automatic', 'Engine': 'ECOTEC 1.3L I-3 gasoline direct injection, DOHC, variable valve', 'VIN': ' KL79MSSL4RB178443 ', 'Stock #': ' 240759 ', 'Mileage': ' 1 mi. '}</t>
  </si>
  <si>
    <t>$67,765MSRP $67,765</t>
  </si>
  <si>
    <t>{'Exterior color': ' Silver Metallic ', 'Interior color': 'Black ', 'Drivetrain': 'All-wheel Drive ', 'Transmission': '1-Speed Automatic', 'Engine': 'Electric', 'VIN': ' 1GYKPTRL6RZ127924 ', 'Stock #': ' CD24232 ', 'Mileage': ' 3 mi. '}</t>
  </si>
  <si>
    <t>2024 Audi Q4 e-tron 50 Prestige</t>
  </si>
  <si>
    <t>{'Exterior color': ' Mythos Black Metallic ', 'Interior color': 'Gray ', 'Drivetrain': 'AWD ', 'MPG': ' â€“', 'Fuel type': 'â€“ ', 'Transmission': 'Single-speed transmission', 'Engine': '0.0L', 'VIN': ' WA1MUBFZ9RP055567 ', 'Stock #': ' RP055567 ', 'Mileage': ' 10 mi. '}</t>
  </si>
  <si>
    <t>2021 Audi A6 45 Sport Premium</t>
  </si>
  <si>
    <t xml:space="preserve"> 41,258 mi.</t>
  </si>
  <si>
    <t>$31,479$498 price drop</t>
  </si>
  <si>
    <t>{'Exterior color': ' Ibis White ', 'Interior color': 'Pearl Beige ', 'Drivetrain': 'All-wheel Drive ', 'MPG': ' 23â€“31Based on EPA mileage ratings. Use for comparison purposes only. Actual mileage will vary depending on driving conditions, driving habits, vehicle maintenance, and other factors.', 'Fuel type': 'Gasoline ', 'Transmission': '7-Speed Automatic', 'Engine': '2L I-4 gasoline direct injection, DOHC, variable valve control,', 'VIN': ' WAUD3AF22MN057166 ', 'Stock #': ' CU6218 ', 'Mileage': ' 41,258 mi. '}</t>
  </si>
  <si>
    <t>{'Exterior color': ' Atlantic Gray M ', 'Interior color': 'â€“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3N1AB8CV7RY307238 ', 'Stock #': ' 84167 ', 'Mileage': ' 6 mi. '}</t>
  </si>
  <si>
    <t>$43,701$500 price drop</t>
  </si>
  <si>
    <t>{'Exterior color': ' Wolf Gray ', 'Interior color': 'Black ', 'Drivetrain': 'All-wheel Drive ', 'MPG': ' 22â€“27Based on EPA mileage ratings. Use for comparison purposes only. Actual mileage will vary depending on driving conditions, driving habits, vehicle maintenance, and other factors.', 'Fuel type': 'Gasoline ', 'Transmission': '8-Speed DCT', 'Engine': '2.5L I4 DGI Turbocharged DOHC 16V LEV3-SULEV30 281hp', 'VIN': ' 5XYRHDJF0RG272601 ', 'Stock #': ' RG272601 ', 'Mileage': ' 12 mi. '}</t>
  </si>
  <si>
    <t>$43,286MSRP $45,090$902 price drop</t>
  </si>
  <si>
    <t>{'Exterior color': ' Gravity Grey ', 'Interior color': 'Black ', 'Drivetrain': 'All-wheel Drive ', 'MPG': ' 22â€“27Based on EPA mileage ratings. Use for comparison purposes only. Actual mileage will vary depending on driving conditions, driving habits, vehicle maintenance, and other factors.', 'Fuel type': 'Gasoline ', 'Transmission': 'Automatic', 'Engine': '2.5L I-4 port/direct injection, DOHC, variable valve control, in', 'VIN': ' 5XYRKDJF6RG258381 ', 'Stock #': ' K17094 ', 'Mileage': ' 12 mi. '}</t>
  </si>
  <si>
    <t>$42,034MSRP $40,272</t>
  </si>
  <si>
    <t>{'Exterior color': ' Oxygen White ', 'Interior color': 'Black ', 'Drivetrain': 'All-wheel Drive ', 'MPG': ' â€“', 'Fuel type': 'Hybrid ', 'Transmission': 'Automatic CVT', 'Engine': '2.5L I4 16V PDI DOHC Hybrid', 'VIN': ' JTDAAAAF4R3020404 ', 'Stock #': ' T61006 ', 'Mileage': ' 0 mi. '}</t>
  </si>
  <si>
    <t>$35,984MSRP $44,425$4,000 price drop</t>
  </si>
  <si>
    <t>{'Exterior color': ' Diamond Black ', 'Interior color':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1C4RJKAG5R8562051 ', 'Stock #': ' 24881 ', 'Mileage': ' 5 mi. '}</t>
  </si>
  <si>
    <t>â€“Â $28,429 MSRPÂ¹$891 seller discount $27,538 Seller priceÂ¹MSRP excludes destination &amp; handling</t>
  </si>
  <si>
    <t>{'Exterior color': ' Pure White ', 'Interior color': 'Black ', 'Drivetrain': 'All-wheel Drive ', 'MPG': ' â€“', 'Fuel type': 'Gasoline ', 'Transmission': '7-Speed DSGA? Automatic w/ 4MO', 'Engine': '1.5L I4 16V GDI DOHC Turbo', 'VIN': ' 3VV8X7B28RM027173 ', 'Stock #': ' V24725 ', 'Mileage': ' 10 mi. '}</t>
  </si>
  <si>
    <t xml:space="preserve"> 15,939 mi.</t>
  </si>
  <si>
    <t>$166,991$7,000 price drop</t>
  </si>
  <si>
    <t>{'Exterior color': ' Cambrian Grey ', 'Interior color': 'Beluga ', 'Drivetrain': 'All-wheel Drive ', 'MPG': ' 15â€“24Based on EPA mileage ratings. Use for comparison purposes only. Actual mileage will vary depending on driving conditions, driving habits, vehicle maintenance, and other factors.', 'Fuel type': 'Gasoline ', 'Transmission': 'Automatic', 'Engine': '4L V-8 gasoline direct injection, DOHC, variable valve control,', 'VIN': ' SJAAM2ZV7NC012169 ', 'Stock #': ' P3879 ', 'Mileage': ' 15,939 mi. '}</t>
  </si>
  <si>
    <t xml:space="preserve"> 37,936 mi.</t>
  </si>
  <si>
    <t>$21,871$880 price drop</t>
  </si>
  <si>
    <t>{'Exterior color': ' Red Quartz Tintcoat ', 'Interior color': 'Jet Black ', 'Drivetrain': 'All-wheel Drive ', 'MPG': ' 24â€“28Based on EPA mileage ratings. Use for comparison purposes only. Actual mileage will vary depending on driving conditions, driving habits, vehicle maintenance, and other factors.', 'Fuel type': 'Gasoline ', 'Transmission': '9-Speed Automatic', 'Engine': '1.5L I4 16V GDI DOHC Turbo', 'VIN': ' 3GKALVEV1KL311220 ', 'Stock #': ' LP19006 ', 'Mileage': ' 37,936 mi. '}</t>
  </si>
  <si>
    <t>$62,218MSRP $62,218</t>
  </si>
  <si>
    <t>{'Exterior color': ' Lunar Rock ', 'Interior color': 'Black ', 'Drivetrain': '4WD ', 'MPG': ' 17â€“22Based on EPA mileage ratings. Use for comparison purposes only. Actual mileage will vary depending on driving conditions, driving habits, vehicle maintenance, and other factors.', 'Fuel type': 'Gasoline ', 'Transmission': '10-Speed Automatic', 'Engine': '3.4L V6 24V PDI DOHC Twin Turbo', 'VIN': ' 5TFJA5DBXRX15F450 ', 'Stock #': ' RX15F450 ', 'Mileage': ' 0 mi. '}</t>
  </si>
  <si>
    <t>$46,606MSRP $50,615</t>
  </si>
  <si>
    <t>{'Exterior color': ' Carbonized Gray Metallic ', 'Interior color': 'Light Slate ', 'Drivetrain': 'Four-wheel Drive ', 'MPG': ' 20â€“27Based on EPA mileage ratings. Use for comparison purposes only. Actual mileage will vary depending on driving conditions, driving habits, vehicle maintenance, and other factors.', 'Fuel type': 'Gasoline ', 'Transmission': '10-Speed Automatic', 'Engine': '2.3L I4 16V GDI DOHC Turbo', 'VIN': ' 1FMSK8DH4PGC07344 ', 'Stock #': ' 23T849 ', 'Mileage': ' 2 mi. '}</t>
  </si>
  <si>
    <t>$25,412MSRP $31,765$1,000 price drop</t>
  </si>
  <si>
    <t>{'Exterior color': ' Bright White Clearcoat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3C4NJDBN5RT101098 ', 'Stock #': ' 24908 ', 'Mileage': ' 12 mi. '}</t>
  </si>
  <si>
    <t xml:space="preserve"> 5,217 mi.</t>
  </si>
  <si>
    <t>{'Exterior color': ' Mosaic Black Metallic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'Engine': 'ECOTEC 1.3L I-3 gasoline direct injection, DOHC, VVT variable va', 'VIN': ' KL79MPSL1RB093086 ', 'Stock #': ' C240318 ', 'Mileage': ' 5,217 mi. '}</t>
  </si>
  <si>
    <t>$42,700$250 price drop</t>
  </si>
  <si>
    <t>{'Exterior color': ' Black Clearcoat ', 'Interior color': 'Black ', 'Drivetrain': 'Four-wheel Drive ', 'MPG': ' 16â€“19Based on EPA mileage ratings. Use for comparison purposes only. Actual mileage will vary depending on driving conditions, driving habits, vehicle maintenance, and other factors.', 'Fuel type': 'Gasoline ', 'Transmission': '8-Speed Automatic', 'Engine': '2L I-4 gasoline direct injection, DOHC, intercooled turbo, premi', 'VIN': ' 1C4PJXDG8RW273337 ', 'Stock #': ' 240446 ', 'Mileage': ' 8 mi. '}</t>
  </si>
  <si>
    <t>2004 INFINITI QX56 Base</t>
  </si>
  <si>
    <t xml:space="preserve"> 179,753 mi.</t>
  </si>
  <si>
    <t>{'Exterior color': ' Tuscan Pearl ', 'Interior color': 'Tan ', 'Drivetrain': 'Four-wheel Drive ', 'MPG': ' 13â€“18Based on EPA mileage ratings. Use for comparison purposes only. Actual mileage will vary depending on driving conditions, driving habits, vehicle maintenance, and other factors.', 'Fuel type': 'Gasoline ', 'Transmission': 'Automatic', 'Engine': 'Endurance 5.6L V-8 DOHC, regular unleaded, engine with 315HP', 'VIN': ' 5N3AA08C44N806371 ', 'Stock #': ' B963 ', 'Mileage': ' 179,753 mi. '}</t>
  </si>
  <si>
    <t>{'Exterior color': ' Riptide Blue Metallic ', 'Interior color': 'Black ', 'Drivetrain': 'All-wheel Drive ', 'Transmission': 'Automatic', 'Engine': 'Electric Motor', 'VIN': ' 3GNKDBRJ6RS216307 ', 'Stock #': ' 240783 ', 'Mileage': ' 7 mi. '}</t>
  </si>
  <si>
    <t xml:space="preserve"> 58,644 mi.</t>
  </si>
  <si>
    <t>{'Exterior color': ' Gray ', 'Interior color': 'Black ', 'Drivetrain': 'All-wheel Drive ', 'Transmission': '1-Speed A/T', 'Engine': '518.0HP Electric Motor Electric Fuel System', 'VIN': ' 5YJXCBE28GF011853 ', 'Mileage': ' 58,644 mi. '}</t>
  </si>
  <si>
    <t xml:space="preserve"> 147,785 mi.</t>
  </si>
  <si>
    <t>{'Exterior color': ' Iridescent Pearl Tricoat ', 'Interior color': 'Cocoa / Dune ', 'Drivetrain': 'Four-wheel Drive ', 'MPG': ' 16â€“22Based on EPA mileage ratings. Use for comparison purposes only. Actual mileage will vary depending on driving conditions, driving habits, vehicle maintenance, and other factors.', 'Fuel type': 'Gasoline ', 'Transmission': '6-Speed Automatic', 'Engine': '5.3L V8 16V GDI OHV', 'VIN': ' 1GNSKCKC4GR428663 ', 'Stock #': ' A341A ', 'Mileage': ' 147,785 mi. '}</t>
  </si>
  <si>
    <t>{'Exterior color': ' Black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3N1AB8CV9RY271178 ', 'Stock #': ' 242931 ', 'Mileage': ' 2 mi. '}</t>
  </si>
  <si>
    <t xml:space="preserve"> 26,398 mi.</t>
  </si>
  <si>
    <t>{'Exterior color': ' Brilliant Silver Metallic ', 'Interior color': 'Black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1N4BL4DV3PN321031 ', 'Stock #': ' PA0039 ', 'Mileage': ' 26,398 mi. '}</t>
  </si>
  <si>
    <t>$53,069MSRP $56,635$2,930 price drop</t>
  </si>
  <si>
    <t>{'Exterior color': ' Granite Crystal Clearcoat Metallic ', 'Interior color': 'Diesel Gray / Black ', 'Drivetrain': 'Four-wheel Drive ', 'MPG': ' â€“', 'Fuel type': 'Gasoline ', 'Transmission': '8-Speed Automatic', 'Engine': '6.4L V8 16V MPFI OHV', 'VIN': ' 3C6UR5CJ6RG161669 ', 'Stock #': ' R20143 ', 'Mileage': ' â€“ '}</t>
  </si>
  <si>
    <t>2019 Chevrolet Cruze LT</t>
  </si>
  <si>
    <t xml:space="preserve"> 80,895 mi.</t>
  </si>
  <si>
    <t>$12,700$1,200 price drop</t>
  </si>
  <si>
    <t>{'Exterior color': ' Satin Steel Gray Metallic ', 'Interior color': 'Jet Black/Galvanized ', 'Drivetrain': 'Front-wheel Drive ', 'MPG': ' 28â€“38Based on EPA mileage ratings. Use for comparison purposes only. Actual mileage will vary depending on driving conditions, driving habits, vehicle maintenance, and other factors.', 'Fuel type': 'Gasoline ', 'Transmission': 'Automatic', 'Engine': '1.4L I-4 gasoline direct injection, DOHC, VVT variable valve con', 'VIN': ' 1G1BE5SM7K7117987 ', 'Stock #': ' 21117987T ', 'Mileage': ' 80,895 mi. '}</t>
  </si>
  <si>
    <t>2008 Lexus ES 350 Base (A6)</t>
  </si>
  <si>
    <t xml:space="preserve"> 104,194 mi.</t>
  </si>
  <si>
    <t>$9,900$800 price drop</t>
  </si>
  <si>
    <t>{'Exterior color': ' Silver ', 'Interior color': 'Black ', 'Drivetrain': 'Front-wheel Drive ', 'MPG': ' 19â€“27Based on EPA mileage ratings. Use for comparison purposes only. Actual mileage will vary depending on driving conditions, driving habits, vehicle maintenance, and other factors.', 'Fuel type': 'Gasoline ', 'Transmission': '6-Speed Automatic', 'Engine': '3.5L V6 24V MPFI DOHC', 'VIN': ' JTHBJ46G882232040 ', 'Stock #': ' 44955 ', 'Mileage': ' 104,194 mi. '}</t>
  </si>
  <si>
    <t>{'Exterior color': ' Silver ', 'Interior color': 'â€“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YV4062JE0R1220084 ', 'Stock #': ' 24127V ', 'Mileage': ' 9 mi. '}</t>
  </si>
  <si>
    <t>$36,265MSRP $36,765</t>
  </si>
  <si>
    <t>{'Exterior color': ' Bright White Clearcoat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3C4NJDFN8RT102238 ', 'Stock #': ' CP24045 ', 'Mileage': ' 10 mi. '}</t>
  </si>
  <si>
    <t xml:space="preserve"> 88,053 mi.</t>
  </si>
  <si>
    <t>$17,219$191 price drop</t>
  </si>
  <si>
    <t>{'Exterior color': ' Black ', 'Interior color': 'Black ', 'Drivetrain': 'All-wheel Drive ', 'MPG': ' 21â€“28Based on EPA mileage ratings. Use for comparison purposes only. Actual mileage will vary depending on driving conditions, driving habits, vehicle maintenance, and other factors.', 'Fuel type': 'Gasoline ', 'Transmission': '9-Speed Automatic', 'Engine': '2.0L I4 16V GDI DOHC Turbo', 'VIN': ' WDC0G4KB5GF081001 ', 'Stock #': ' R5643 ', 'Mileage': ' 88,053 mi. '}</t>
  </si>
  <si>
    <t>$41,997MSRP $52,675$4,000 price drop</t>
  </si>
  <si>
    <t>{'Exterior color': ' Baltic Gray Metallic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1C4RJKAG9R8933793 ', 'Stock #': ' J11033 ', 'Mileage': ' 12 mi. '}</t>
  </si>
  <si>
    <t>{'Exterior color': ' Electric Blue Metallic ', 'Interior color': 'Sport ', 'Drivetrain': 'Front-wheel Drive ', 'MPG': ' 30â€“38Based on EPA mileage ratings. Use for comparison purposes only. Actual mileage will vary depending on driving conditions, driving habits, vehicle maintenance, and other factors.', 'Fuel type': 'Gasoline ', 'Transmission': 'Automatic CVT', 'Engine': '2.0L I4 16V GDI DOHC', 'VIN': ' 3N1AB8DV9RY276072 ', 'Stock #': ' 242923 ', 'Mileage': ' 2 mi. '}</t>
  </si>
  <si>
    <t>{'Exterior color': ' Silver Zynith Clearcoat ', 'Interior color': 'Black ', 'Drivetrain': 'Four-wheel Drive ', 'MPG': ' â€“', 'Fuel type': 'Gasoline ', 'Transmission': '8-Speed Automatic', 'Engine': '3.6L V6 24V MPFI DOHC', 'VIN': ' 1C6HJTAG5RL109165 ', 'Stock #': ' H46457 ', 'Mileage': ' 9 mi. '}</t>
  </si>
  <si>
    <t xml:space="preserve">2018 Rolls-Royce Wraith </t>
  </si>
  <si>
    <t xml:space="preserve"> 12,014 mi.</t>
  </si>
  <si>
    <t>{'Exterior color': ' Cassiopeia Silver ', 'Interior color': 'Navy Blue ', 'Drivetrain': 'Rear-wheel Drive ', 'MPG': ' 12â€“19Based on EPA mileage ratings. Use for comparison purposes only. Actual mileage will vary depending on driving conditions, driving habits, vehicle maintenance, and other factors.', 'Fuel type': 'Gasoline ', 'Transmission': '8-Speed Automatic', 'Engine': '6.6L V12 48V GDI DOHC Twin Turbo', 'VIN': ' SCA665C55JUX87039 ', 'Stock #': ' GC3911 ', 'Mileage': ' 12,014 mi. '}</t>
  </si>
  <si>
    <t xml:space="preserve"> 80,856 mi.</t>
  </si>
  <si>
    <t>{'Exterior color': ' Black Raven ', 'Interior color': 'Shale/Cocoa Accents ', 'Drivetrain': 'Four-wheel Drive ', 'MPG': ' 14â€“21Based on EPA mileage ratings. Use for comparison purposes only. Actual mileage will vary depending on driving conditions, driving habits, vehicle maintenance, and other factors.', 'Fuel type': 'Gasoline ', 'Transmission': '8-Speed Automatic', 'Engine': 'EcoTec3 6.2L V-8 gasoline direct injection, variable valve contr', 'VIN': ' 1GYS4NKJ2FR740891 ', 'Stock #': ' 25037G ', 'Mileage': ' 80,856 mi. '}</t>
  </si>
  <si>
    <t>{'Exterior color': ' Bright White Clearcoat ', 'Interior color': 'Black/Alloy/Black ', 'Drivetrain': 'Front-wheel Drive ', 'MPG': ' 19â€“28Based on EPA mileage ratings. Use for comparison purposes only. Actual mileage will vary depending on driving conditions, driving habits, vehicle maintenance, and other factors.', 'Fuel type': 'Gasoline ', 'Transmission': 'Automatic', 'Engine': '3.6L V-6 DOHC, VVT variable valve control, regular unleaded, eng', 'VIN': ' 2C4RC1BG6RR108057 ', 'Stock #': ' 20785 ', 'Mileage': ' 0 mi. '}</t>
  </si>
  <si>
    <t>$57,594MSRP $63,745$2,000 price drop</t>
  </si>
  <si>
    <t>{'Exterior color': ' Sunrise Copper Pearl/Black Diamond Pearl ', 'Interior color': 'Blue Gray ', 'Drivetrain': 'All-wheel Drive ', 'Transmission': 'CVT', 'Engine': 'Electric Motor', 'VIN': ' JN1DF0CD5PM708295 ', 'Stock #': ' 2388026 ', 'Mileage': ' 5 mi. '}</t>
  </si>
  <si>
    <t>2015 GMC Yukon SLT</t>
  </si>
  <si>
    <t xml:space="preserve"> 155,780 mi.</t>
  </si>
  <si>
    <t>{'Exterior color': ' White ', 'Interior color': 'Jet Black ', 'Drivetrain': 'Four-wheel Drive ', 'MPG': ' 15â€“22Based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1GKS2HKC7FR524800 ', 'Stock #': ' 524800 ', 'Mileage': ' 155,780 mi. '}</t>
  </si>
  <si>
    <t>2007 GMC Yukon Denali</t>
  </si>
  <si>
    <t xml:space="preserve"> 151,576 mi.</t>
  </si>
  <si>
    <t>{'Exterior color': ' Black ', 'Interior color': 'Black ', 'Drivetrain': 'All-wheel Drive ', 'MPG': ' 13â€“19Based on EPA mileage ratings. Use for comparison purposes only. Actual mileage will vary depending on driving conditions, driving habits, vehicle maintenance, and other factors.', 'Fuel type': 'Gasoline ', 'Transmission': '6-Speed Automatic', 'Engine': '6.2L V8 16V MPFI OHV', 'VIN': ' 1GKFK638X7J211692 ', 'Stock #': ' 45089 ', 'Mileage': ' 151,576 mi. '}</t>
  </si>
  <si>
    <t xml:space="preserve"> 19,564 mi.</t>
  </si>
  <si>
    <t>{'Exterior color': ' Scarlet Ember ', 'Interior color': 'Charcoal ', 'Drivetrain': 'All-wheel Drive ', 'MPG': ' â€“', 'Fuel type': 'Gasoline ', 'Transmission': 'Automatic CVT', 'Engine': '2.0L I4 16V GDI DOHC', 'VIN': ' JN1BJ1CW5NW474674 ', 'Stock #': ' 81AI192B ', 'Mileage': ' 19,564 mi. '}</t>
  </si>
  <si>
    <t xml:space="preserve"> 135,030 mi.</t>
  </si>
  <si>
    <t>{'Exterior color': ' Red Jewel Tintcoat ', 'Interior color': 'Beige ', 'Drivetrain': 'Rear-wheel Drive ', 'MPG': ' â€“', 'Fuel type': 'Gasoline ', 'Transmission': '6-Speed Automatic', 'Engine': '3.6L V6 24V GDI DOHC', 'VIN': ' 2G1FC1EV2A9193666 ', 'Stock #': ' PHR14675A ', 'Mileage': ' 135,030 mi. '}</t>
  </si>
  <si>
    <t>{'Exterior color': ' Magnetite Gray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JF2SKALC5RH491146 ', 'Stock #': ' CS34908 ', 'Mileage': ' 6 mi. '}</t>
  </si>
  <si>
    <t xml:space="preserve"> 43,745 mi.</t>
  </si>
  <si>
    <t>{'Exterior color': ' Mosaic Black Metallic ', 'Interior color': 'Medium Ash Gray ', 'Drivetrain': 'Front-wheel Drive ', 'MPG': ' 26â€“32Based on EPA mileage ratings. Use for comparison purposes only. Actual mileage will vary depending on driving conditions, driving habits, vehicle maintenance, and other factors.', 'Fuel type': 'Gasoline ', 'Transmission': '6-Speed Automatic', 'Engine': '1.5L I4 16V GDI DOHC Turbo', 'VIN': ' 2GNAXHEV0K6191665 ', 'Stock #': ' C5465A ', 'Mileage': ' 43,745 mi. '}</t>
  </si>
  <si>
    <t>â€“Â $32,016 MSRPÂ¹$1,067 seller discount $30,949 Seller price$1,067 price dropÂ¹MSRP excludes destination &amp; handling</t>
  </si>
  <si>
    <t>{'Exterior color': ' White ', 'Interior color': 'Blk Cldtex Lthret ', 'Drivetrain': 'All-wheel Drive ', 'MPG': ' 25â€“32Based on EPA mileage ratings. Use for comparison purposes only. Actual mileage will vary depending on driving conditions, driving habits, vehicle maintenance, and other factors.', 'Fuel type': 'Gasoline ', 'Transmission': '7-Speed DSG Automatic with Tiptronic', 'Engine': '1.5L I-4 gasoline direct injection, DOHC, variable valve control', 'VIN': ' 3VVUX7B2XRM059136 ', 'Stock #': ' V24421 ', 'Mileage': ' 4 mi. '}</t>
  </si>
  <si>
    <t>$47,399MSRP $53,295</t>
  </si>
  <si>
    <t>{'Exterior color': ' Agate Black Metallic ', 'Interior color': 'Deep Cypress ', 'Drivetrain': 'Four-wheel Drive ', 'MPG': ' 19â€“22Based on EPA mileage ratings. Use for comparison purposes only. Actual mileage will vary depending on driving conditions, driving habits, vehicle maintenance, and other factors.', 'Fuel type': 'Gasoline ', 'Transmission': 'Automatic', 'Engine': 'EcoBoost 2.3L I-4 gasoline direct injection, DOHC, variable valv', 'VIN': ' 1FMSK8JH4PGB50101 ', 'Stock #': ' 23210 ', 'Mileage': ' 10 mi. '}</t>
  </si>
  <si>
    <t>$23,657MSRP $27,345</t>
  </si>
  <si>
    <t>{'Exterior color': ' Mosaic Black Metallic ', 'Interior color': 'Jet Black ', 'Drivetrain': 'Front-wheel Drive ', 'MPG': ' 27â€“35Based on EPA mileage ratings. Use for comparison purposes only. Actual mileage will vary depending on driving conditions, driving habits, vehicle maintenance, and other factors.', 'Fuel type': 'Gasoline ', 'Transmission': 'Automatic CVT', 'Engine': '1.5L I4 16V GDI DOHC Turbo', 'VIN': ' 1G1ZG5ST9RF183876 ', 'Stock #': ' V23328 ', 'Mileage': ' 2 mi. '}</t>
  </si>
  <si>
    <t xml:space="preserve"> 48,165 mi.</t>
  </si>
  <si>
    <t>{'Exterior color': ' Midnight Black Metallic ', 'Interior color': 'Black ', 'Drivetrain': 'All-wheel Drive ', 'MPG': ' 27â€“33Based on EPA mileage ratings. Use for comparison purposes only. Actual mileage will vary depending on driving conditions, driving habits, vehicle maintenance, and other factors.', 'Fuel type': 'Gasoline ', 'Transmission': 'Automatic', 'Engine': 'Dynamic Force 2.5L I-4 port/direct injection, DOHC, VVT-iE varia', 'VIN': ' 2T3P1RFV4MC189371 ', 'Stock #': ' 240843A ', 'Mileage': ' 48,165 mi. '}</t>
  </si>
  <si>
    <t>$48,545MSRP $53,045</t>
  </si>
  <si>
    <t>{'Exterior color': ' Silver Zynith ', 'Interior color': 'B6x7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VVT', 'VIN': ' 1C4RJKBG5R8583285 ', 'Stock #': ' 60250965 ', 'Mileage': ' 0 mi. '}</t>
  </si>
  <si>
    <t>{'Exterior color': ' Stellar Black Metallic ', 'Interior color': 'Stone ', 'Drivetrain': 'All-wheel Drive ', 'Transmission': '1-Speed Automatic', 'Engine': 'Electric', 'VIN': ' 1GYKPSRL1RZ117439 ', 'Stock #': ' 24342 ', 'Mileage': ' 23 mi. '}</t>
  </si>
  <si>
    <t>2008 Land Rover LR2 SE Sport Utility 4D</t>
  </si>
  <si>
    <t xml:space="preserve"> 33,719 mi.</t>
  </si>
  <si>
    <t>{'Exterior color': ' ORANGE ', 'Interior color': 'BLACK ', 'Drivetrain': 'All-wheel Drive ', 'MPG': ' 15â€“22Based on EPA mileage ratings. Use for comparison purposes only. Actual mileage will vary depending on driving conditions, driving habits, vehicle maintenance, and other factors.', 'Fuel type': 'Gasoline ', 'Transmission': 'Automatic, 6-Spd w/Overdrive &amp; CommandShift', 'Engine': '6-Cyl, 3.2 Liter', 'VIN': ' SALFS24N88H012683 ', 'Stock #': ' 012683 ', 'Mileage': ' 33,719 mi. '}</t>
  </si>
  <si>
    <t>2022 Toyota Highlander Hybrid XLE</t>
  </si>
  <si>
    <t xml:space="preserve"> 26,392 mi.</t>
  </si>
  <si>
    <t>{'Exterior color': ' Celestial Silver Metallic ', 'Interior color': 'Black ', 'Drivetrain': 'All-wheel Drive ', 'MPG': ' 35â€“35Based on EPA mileage ratings. Use for comparison purposes only. Actual mileage will vary depending on driving conditions, driving habits, vehicle maintenance, and other factors.', 'Fuel type': 'Hybrid ', 'Transmission': 'Automatic CVT', 'Engine': '2.5L I4 16V PDI DOHC Hybrid', 'VIN': ' 5TDGBRCH1NS550942 ', 'Stock #': ' 46146 ', 'Mileage': ' 26,392 mi. '}</t>
  </si>
  <si>
    <t>{'Comfort': '4.0', 'Interior': '4.0', 'Performance': '4.0', 'Value': '4.0', 'Exterior': '3.0', 'Reliability': '5.0'}</t>
  </si>
  <si>
    <t>2024 Toyota Crown Limited</t>
  </si>
  <si>
    <t>{'Exterior color': ' Blue ', 'Interior color': 'Black ', 'Drivetrain': 'All-wheel Drive ', 'MPG': ' â€“', 'Fuel type': 'Hybrid ', 'Transmission': 'â€“', 'Engine': '2.5L I4 16V PDI DOHC Hybrid', 'VIN': ' JTDAAAAF8R3020096 ', 'Stock #': ' T40590 ', 'Mileage': ' 0 mi. '}</t>
  </si>
  <si>
    <t>1974 Cadillac DeVille Base</t>
  </si>
  <si>
    <t xml:space="preserve"> 20,914 mi.</t>
  </si>
  <si>
    <t>{'Exterior color': ' White ', 'Interior color': 'White ', 'Drivetrain': 'Unknown ', 'MPG': ' 0Based on EPA mileage ratings. Use for comparison purposes only. Actual mileage will vary depending on driving conditions, driving habits, vehicle maintenance, and other factors.', 'Fuel type': 'Gasoline ', 'Transmission': 'Automatic', 'Engine': 'V8 7.7', 'VIN': ' 6D47R4Q253159 ', 'Stock #': ' 10133 ', 'Mileage': ' 20,914 mi. '}</t>
  </si>
  <si>
    <t>2017 Ford Edge Titanium</t>
  </si>
  <si>
    <t xml:space="preserve"> 62,142 mi.</t>
  </si>
  <si>
    <t>{'Exterior color': ' Ingot Silver ', 'Interior color': 'Ebony ', 'Drivetrain': 'All-wheel Drive ', 'MPG': ' 20â€“27Based on EPA mileage ratings. Use for comparison purposes only. Actual mileage will vary depending on driving conditions, driving habits, vehicle maintenance, and other factors.', 'Fuel type': 'Gasoline ', 'Transmission': '6-Speed Automatic', 'Engine': '3.5L V6 24V MPFI DOHC', 'VIN': ' 2FMPK4K88HBC30006 ', 'Stock #': ' 24T1218A ', 'Mileage': ' 62,142 mi. '}</t>
  </si>
  <si>
    <t>2020 Audi A8 L 60</t>
  </si>
  <si>
    <t>$53,888$1,000 price drop</t>
  </si>
  <si>
    <t>{'Exterior color': ' Mythos Black Metallic ', 'Interior color': 'Black ', 'Drivetrain': 'All-wheel Drive ', 'MPG': ' 15â€“23Based on EPA mileage ratings. Use for comparison purposes only. Actual mileage will vary depending on driving conditions, driving habits, vehicle maintenance, and other factors.', 'Fuel type': 'Gasoline ', 'Transmission': '8-Speed Automatic', 'Engine': '4.0L V8 32V GDI DOHC Twin Turbo', 'VIN': ' WAU8EAF88LN010397 ', 'Stock #': ' H8576 ', 'Mileage': ' 32,940 mi. '}</t>
  </si>
  <si>
    <t>{'Comfort': '5.0', 'Interior': '5.0', 'Performance': '5.0', 'Value': '3.0', 'Exterior': '5.0', 'Reliability': '3.0'}</t>
  </si>
  <si>
    <t>2017 GMC Canyon SLE</t>
  </si>
  <si>
    <t xml:space="preserve"> 46,880 mi.</t>
  </si>
  <si>
    <t>{'Exterior color': ' Onyx Black ', 'Interior color': 'Black ', 'Drivetrain': 'Four-wheel Drive ', 'MPG': ' 17â€“24Based on EPA mileage ratings. Use for comparison purposes only. Actual mileage will vary depending on driving conditions, driving habits, vehicle maintenance, and other factors.', 'Fuel type': 'Gasoline ', 'Transmission': '8-Speed Automatic', 'Engine': '3.6L V6 24V GDI DOHC', 'VIN': ' 1GTG6CEN5H1244008 ', 'Stock #': ' NK9849A ', 'Mileage': ' 46,880 mi. '}</t>
  </si>
  <si>
    <t>2022 Nissan Rogue Platinum</t>
  </si>
  <si>
    <t xml:space="preserve"> 22,801 mi.</t>
  </si>
  <si>
    <t>$29,995$700 price drop</t>
  </si>
  <si>
    <t>{'Exterior color': ' Pearl White Tricoat ', 'Interior color': 'Wheat ', 'Drivetrain': 'All-wheel Drive ', 'MPG': ' 28â€“34Based on EPA mileage ratings. Use for comparison purposes only. Actual mileage will vary depending on driving conditions, driving habits, vehicle maintenance, and other factors.', 'Fuel type': 'Gasoline ', 'Transmission': 'Automatic', 'Engine': 'VC-Turbo 1.5L I-3 gasoline direct injection, DOHC, CVTCS variabl', 'VIN': ' JN8BT3DD2NW271360 ', 'Stock #': ' B31412 ', 'Mileage': ' 22,801 mi. '}</t>
  </si>
  <si>
    <t>2022 Mercedes-Benz AMG GLE 53 Base</t>
  </si>
  <si>
    <t xml:space="preserve"> 25,026 mi.</t>
  </si>
  <si>
    <t>{'Exterior color': ' Black ', 'Interior color': 'Black ', 'Drivetrain': 'All-wheel Drive ', 'MPG': ' 18â€“23Based on EPA mileage ratings. Use for comparison purposes only. Actual mileage will vary depending on driving conditions, driving habits, vehicle maintenance, and other factors.', 'Fuel type': 'Gasoline ', 'Transmission': '9-Speed Automatic', 'Engine': '3.0L I6 24V GDI DOHC Turbo', 'VIN': ' 4JGFD6BB1NA740038 ', 'Stock #': ' M25075A ', 'Mileage': ' 25,026 mi. '}</t>
  </si>
  <si>
    <t>{'Comfort': '4.0', 'Interior': '4.0', 'Performance': '3.0', 'Value': '2.0', 'Exterior': '5.0', 'Reliability': '1.0'}</t>
  </si>
  <si>
    <t>2010 Acura RDX Base</t>
  </si>
  <si>
    <t xml:space="preserve"> 150,927 mi.</t>
  </si>
  <si>
    <t>{'Exterior color': ' Crystal Black Pearl ', 'Interior color': 'GRAY ', 'Drivetrain': 'Rear-wheel Drive ', 'MPG': ' 0â€“0Based on EPA mileage ratings. Use for comparison purposes only. Actual mileage will vary depending on driving conditions, driving habits, vehicle maintenance, and other factors.', 'Fuel type': 'Gasoline ', 'Transmission': '5-Speed Automatic', 'Engine': '2.3L I4 DOHC 16V', 'VIN': ' 5J8TB1H53AA001606 ', 'Stock #': ' 01606 ', 'Mileage': ' 150,927 mi. '}</t>
  </si>
  <si>
    <t>2018 RAM 2500 Tradesman Crew Cab 4x4 8' Box</t>
  </si>
  <si>
    <t xml:space="preserve"> 133,664 mi.</t>
  </si>
  <si>
    <t>{'Exterior color': ' Bright White Clearcoat ', 'Interior color': 'Diesel Gray/Black ', 'Drivetrain': 'Four-wheel Drive ', 'MPG': ' 0â€“0Based on EPA mileage ratings. Use for comparison purposes only. Actual mileage will vary depending on driving conditions, driving habits, vehicle maintenance, and other factors.', 'Fuel type': 'Gasoline ', 'Transmission': 'Automatic', 'Engine': 'HEMI 6.4L V-8 VVT variable valve control, regular unleaded, engi', 'VIN': ' 3C6UR5HJ2JG204904 ', 'Stock #': ' JG204904 ', 'Mileage': ' 133,664 mi. '}</t>
  </si>
  <si>
    <t>2020 Nissan Rogue S</t>
  </si>
  <si>
    <t xml:space="preserve"> 71,117 mi.</t>
  </si>
  <si>
    <t>{'Exterior color': ' Magnetic Black ', 'Interior color': 'Charcoal ', 'Drivetrain': 'Front-wheel Drive ', 'MPG': ' 26â€“33Based on EPA mileage ratings. Use for comparison purposes only. Actual mileage will vary depending on driving conditions, driving habits, vehicle maintenance, and other factors.', 'Fuel type': 'Gasoline ', 'Transmission': 'Automatic CVT', 'Engine': '2.5L I4 16V MPFI DOHC', 'VIN': ' 5N1AT2MT5LC777283 ', 'Stock #': ' N21750 ', 'Mileage': ' 71,117 mi. '}</t>
  </si>
  <si>
    <t>$42,708MSRP $52,170$4,000 price drop</t>
  </si>
  <si>
    <t>{'Exterior color': ' Metallic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1C4RJKAG9R8543499 ', 'Stock #': ' J240193 ', 'Mileage': ' 10 mi. '}</t>
  </si>
  <si>
    <t>{'Exterior color': ' Crimson Red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JF2SKALC9RH468159 ', 'Stock #': ' 623208 ', 'Mileage': ' 3 mi. '}</t>
  </si>
  <si>
    <t>{'Exterior color': ' Ice Silver Metallic ', 'Interior color': 'Black ', 'Drivetrain': 'All-wheel Drive ', 'MPG': ' 19â€“25Based on EPA mileage ratings. Use for comparison purposes only. Actual mileage will vary depending on driving conditions, driving habits, vehicle maintenance, and other factors.', 'Fuel type': 'Gasoline ', 'Transmission': 'Automatic CVT', 'Engine': '2.4L H4 16V GDI DOHC Turbo', 'VIN': ' 4S4WMASDXR3430369 ', 'Stock #': ' 240374 ', 'Mileage': ' 5 mi. '}</t>
  </si>
  <si>
    <t>2020 Tesla Model X Long Range Plus Dual Motor All-Wheel Drive</t>
  </si>
  <si>
    <t xml:space="preserve"> 38,909 mi.</t>
  </si>
  <si>
    <t>$50,800$1,000 price drop</t>
  </si>
  <si>
    <t>{'Exterior color': ' Midnight Silver Metallic ', 'Interior color': 'Black ', 'Drivetrain': 'All-wheel Drive ', 'Transmission': '1-Speed Direct-Drive Automatic', 'Engine': 'Electric 518hp 487ft. lbs.', 'VIN': ' 5YJXCDE2XLF279972 ', 'Stock #': ' LF279972 HN ', 'Mileage': ' 38,909 mi. '}</t>
  </si>
  <si>
    <t xml:space="preserve"> 87,537 mi.</t>
  </si>
  <si>
    <t>{'Exterior color': ' Gray ', 'Interior color': 'Gray ', 'Drivetrain': 'Front-wheel Drive ', 'MPG': ' 19â€“28Based on EPA mileage ratings. Use for comparison purposes only. Actual mileage will vary depending on driving conditions, driving habits, vehicle maintenance, and other factors.', 'Fuel type': 'Gasoline ', 'Transmission': '6-Speed Automatic', 'Engine': '3.5L V6 24V MPFI SOHC', 'VIN': ' 5FNRL5H92GB047203 ', 'Stock #': ' 25456316 ', 'Mileage': ' 87,537 mi. '}</t>
  </si>
  <si>
    <t>2023 BMW 430 i xDrive</t>
  </si>
  <si>
    <t xml:space="preserve"> 14,269 mi.</t>
  </si>
  <si>
    <t>{'Exterior color': ' Arctic Blue ', 'Interior color': 'Black ', 'Drivetrain': 'All-wheel Drive ', 'MPG': ' 23â€“33Based on EPA mileage ratings. Use for comparison purposes only. Actual mileage will vary depending on driving conditions, driving habits, vehicle maintenance, and other factors.', 'Fuel type': 'Gasoline ', 'Transmission': '8-Speed Automatic', 'Engine': '2.0L I4 16V GDI DOHC Turbo', 'VIN': ' WBA73AP09PCM69899 ', 'Stock #': ' P26567 ', 'Mileage': ' 14,269 mi. '}</t>
  </si>
  <si>
    <t>{'Comfort': '4.0', 'Interior': '5.0', 'Performance': '4.0', 'Value': '4.0', 'Exterior': '5.0', 'Reliability': '4.0'}</t>
  </si>
  <si>
    <t>$72,385MSRP $80,385$5,000 price drop</t>
  </si>
  <si>
    <t>{'Exterior color': ' Rapid Red Metallic Tinted Clearcoat ', 'Interior color': 'Black ', 'Drivetrain': 'All-wheel Drive ', 'Transmission': '1-Speed Automatic', 'Engine': 'Electric', 'VIN': ' 1FTVW1EV9PWG54128 ', 'Stock #': ' F230729 ', 'Mileage': ' 42 mi. '}</t>
  </si>
  <si>
    <t>$31,403MSRP $33,408</t>
  </si>
  <si>
    <t>{'Exterior color': ' Ice Silver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JF2SKADC6RH493373 ', 'Stock #': ' 31073 ', 'Mileage': ' 9 mi. '}</t>
  </si>
  <si>
    <t>$52,614MSRP $60,585$4,500 price drop</t>
  </si>
  <si>
    <t>{'Exterior color': ' Rocky Mountain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VVT variable valve control, regular unl', 'VIN': ' 1C4RJKDG3R8917794 ', 'Stock #': ' J1998 ', 'Mileage': ' 10 mi. '}</t>
  </si>
  <si>
    <t>$38,462MSRP $40,065</t>
  </si>
  <si>
    <t>{'Exterior color': ' Everlasting Silver ', 'Interior color': 'â€“ ', 'Drivetrain': 'All-wheel Drive ', 'MPG': ' 23â€“25Based on EPA mileage ratings. Use for comparison purposes only. Actual mileage will vary depending on driving conditions, driving habits, vehicle maintenance, and other factors.', 'Fuel type': 'Gasoline ', 'Transmission': 'Automatic', 'Engine': '2.5L I-4 port/direct injection, DOHC, CVVT variable valve contro', 'VIN': ' 5XYRLDJC4RG274565 ', 'Stock #': ' K17286 ', 'Mileage': ' 11 mi. '}</t>
  </si>
  <si>
    <t>2024 BMW i7 xDrive60</t>
  </si>
  <si>
    <t>$134,045MSRP $134,045</t>
  </si>
  <si>
    <t>{'Exterior color': ' Alpine White ', 'Interior color': 'Black ', 'Drivetrain': 'All-wheel Drive ', 'Transmission': '1-Speed Automatic', 'Engine': 'Electric', 'VIN': ' WBY53EJ03RCP81986 ', 'Stock #': ' B23032 ', 'Mileage': ' 17 mi. '}</t>
  </si>
  <si>
    <t xml:space="preserve"> 58,390 mi.</t>
  </si>
  <si>
    <t>{'Exterior color': ' Bright White Clearcoat ', 'Interior color':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1C4RJFAG1LC105099 ', 'Stock #': ' PSH13447 ', 'Mileage': ' 58,390 mi. '}</t>
  </si>
  <si>
    <t>$52,733MSRP $58,870$250 price drop</t>
  </si>
  <si>
    <t>{'Exterior color': ' Granite Crystal Clearcoat Metallic ', 'Interior color': 'Black ', 'Drivetrain': 'Four-wheel Drive ', 'MPG': ' â€“', 'Fuel type': 'Gasoline ', 'Transmission': '8-Speed Automatic', 'Engine': '6.4L V8 16V MPFI OHV', 'VIN': ' 3C6UR5CJ9RG186078 ', 'Stock #': ' D40529 ', 'Mileage': ' 5 mi. '}</t>
  </si>
  <si>
    <t>2023 Subaru Crosstrek Limited</t>
  </si>
  <si>
    <t xml:space="preserve"> 16,975 mi.</t>
  </si>
  <si>
    <t>{'Exterior color': ' Crystal White Pearl ', 'Interior color': 'Black ', 'Drivetrain': 'All-wheel Drive ', 'MPG': ' 27â€“34Based on EPA mileage ratings. Use for comparison purposes only. Actual mileage will vary depending on driving conditions, driving habits, vehicle maintenance, and other factors.', 'Fuel type': 'Gasoline ', 'Transmission': 'Automatic CVT', 'Engine': '2.5L H4 16V GDI DOHC', 'VIN': ' JF2GTHMC4PH310707 ', 'Stock #': ' P5958 ', 'Mileage': ' 16,975 mi. '}</t>
  </si>
  <si>
    <t xml:space="preserve"> 32,100 mi.</t>
  </si>
  <si>
    <t>{'Exterior color': ' Mosaic Black Metallic ', 'Interior color': 'Jet Black ', 'Drivetrain': 'All-wheel Drive ', 'MPG': ' 25â€“30Based on EPA mileage ratings. Use for comparison purposes only. Actual mileage will vary depending on driving conditions, driving habits, vehicle maintenance, and other factors.', 'Fuel type': 'Gasoline ', 'Transmission': 'Automatic', 'Engine': '1.5L I-4 gasoline direct injection, DOHC, VVT variable valve con', 'VIN': ' 3GNAXUEV4ML345690 ', 'Stock #': ' 21345690P ', 'Mileage': ' 32,100 mi. '}</t>
  </si>
  <si>
    <t xml:space="preserve"> 4,475 mi.</t>
  </si>
  <si>
    <t>$29,195$300 price drop</t>
  </si>
  <si>
    <t>{'Exterior color': ' Black Metallic ', 'Interior color': 'Ebony ', 'Drivetrain': 'All-wheel Drive ', 'MPG': ' 26â€“32Based on EPA mileage ratings. Use for comparison purposes only. Actual mileage will vary depending on driving conditions, driving habits, vehicle maintenance, and other factors.', 'Fuel type': 'Gasoline ', 'Transmission': '8-Speed Automatic', 'Engine': '1.5L I3 12V PDI DOHC Turbo', 'VIN': ' 1FMCU9MN2PUA12449 ', 'Stock #': ' 59305A ', 'Mileage': ' 4,475 mi. '}</t>
  </si>
  <si>
    <t xml:space="preserve"> 35 mi.</t>
  </si>
  <si>
    <t>{'Exterior color': ' â€“ ', 'Interior color': 'â€“ ', 'Drivetrain': 'All-wheel Drive ', 'MPG': ' 19â€“25Based on EPA mileage ratings. Use for comparison purposes only. Actual mileage will vary depending on driving conditions, driving habits, vehicle maintenance, and other factors.', 'Fuel type': 'Gasoline ', 'Transmission': '10-Speed Automatic', 'Engine': '3.5L V6 24V GDI DOHC', 'VIN': ' 5FNYG1H76RB028972 ', 'Stock #': ' P4702 ', 'Mileage': ' 35 mi. '}</t>
  </si>
  <si>
    <t xml:space="preserve"> 61 mi.</t>
  </si>
  <si>
    <t>$63,617MSRP $74,305</t>
  </si>
  <si>
    <t>{'Exterior color': ' Azure Gray Metallic ', 'Interior color': 'â€“ ', 'Drivetrain': 'All-wheel Drive ', 'Transmission': '1-Speed Automatic', 'Engine': 'Electric', 'VIN': ' 1FT6W1EV8PWG29452 ', 'Stock #': ' 231171 ', 'Mileage': ' 61 mi. '}</t>
  </si>
  <si>
    <t>$54,200MSRP $54,200</t>
  </si>
  <si>
    <t>{'Exterior color': ' Oxford White ', 'Interior color': 'Ebony ', 'Drivetrain': 'Rear-wheel Drive ', 'MPG': ' â€“', 'Fuel type': 'E85 Flex Fuel ', 'Transmission': 'Automatic', 'Engine': '3.5L V6 24V PDI DOHC Flexible Fuel', 'VIN': ' 1FTBR1C82RKA09872 ', 'Stock #': ' F24136 ', 'Mileage': ' 0 mi. '}</t>
  </si>
  <si>
    <t>$34,465MSRP $34,465</t>
  </si>
  <si>
    <t>{'Exterior color': ' Iconic Silver Metallic ', 'Interior color': 'Navy Pier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3FTTW8J98RRA13650 ', 'Stock #': ' 24T044 ', 'Mileage': ' 3 mi. '}</t>
  </si>
  <si>
    <t>2014 Chevrolet Express 1500 Work Van</t>
  </si>
  <si>
    <t xml:space="preserve"> 108,955 mi.</t>
  </si>
  <si>
    <t>{'Exterior color': ' White ', 'Interior color': 'Medium Pewter ', 'Drivetrain': 'Rear-wheel Drive ', 'MPG': ' â€“', 'Fuel type': 'Gasoline ', 'Transmission': '4-Speed Automatic', 'Engine': '4.3L V6 12V MPFI OHV', 'VIN': ' 1GCSGAFX4E1184469 ', 'Stock #': ' 8683 ', 'Mileage': ' 108,955 mi. '}</t>
  </si>
  <si>
    <t>2012 Mazda Mazda3 i Touring</t>
  </si>
  <si>
    <t xml:space="preserve"> 99,303 mi.</t>
  </si>
  <si>
    <t>{'Exterior color': ' Graphite Mica ', 'Interior color': 'Black ', 'Drivetrain': 'Front-wheel Drive ', 'MPG': ' 28â€“39Based on EPA mileage ratings. Use for comparison purposes only. Actual mileage will vary depending on driving conditions, driving habits, vehicle maintenance, and other factors.', 'Fuel type': 'Gasoline ', 'Transmission': '6-Speed Automatic', 'Engine': '2.0L I4 16V GDI DOHC', 'VIN': ' JM1BL1L75C1570816 ', 'Stock #': ' 25201505 ', 'Mileage': ' 99,303 mi. '}</t>
  </si>
  <si>
    <t>$37,032$2,000 price drop</t>
  </si>
  <si>
    <t>{'Exterior color': ' Ice Silver Metallic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JF2SKAJC2RH434339 ', 'Stock #': ' RH434339 ', 'Mileage': ' 1 mi. '}</t>
  </si>
  <si>
    <t>$24,185MSRP $25,185</t>
  </si>
  <si>
    <t>{'Exterior color': ' Fountain Blue ', 'Interior color': 'Jet Black ', 'Drivetrain': 'Front-wheel Drive ', 'MPG': ' 29â€“31Based on EPA mileage ratings. Use for comparison purposes only. Actual mileage will vary depending on driving conditions, driving habits, vehicle maintenance, and other factors.', 'Fuel type': 'Gasoline ', 'Transmission': 'Automatic', 'Engine': 'Ecotec 1.2L I-3 gasoline direct injection, DOHC, VVT variable va', 'VIN': ' KL79MMS21RB069263 ', 'Stock #': ' 2407024 ', 'Mileage': ' 2 mi. '}</t>
  </si>
  <si>
    <t>{'Exterior color': ' Sting Gray Clearcoat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3C4NJDBN1RT584184 ', 'Stock #': ' J2425CT ', 'Mileage': ' 11 mi. '}</t>
  </si>
  <si>
    <t>{'Exterior color': ' Burgundy ', 'Interior color': 'Black ', 'Drivetrain': 'All-wheel Drive ', 'MPG': ' 19â€“24Based on EPA mileage ratings. Use for comparison purposes only. Actual mileage will vary depending on driving conditions, driving habits, vehicle maintenance, and other factors.', 'Fuel type': 'Gasoline ', 'Transmission': '8-Speed Automatic', 'Engine': '3.8L V6 24V GDI DOHC', 'VIN': ' KM8R7DGE5RU726661 ', 'Stock #': ' 14521 ', 'Mileage': ' 12 mi. '}</t>
  </si>
  <si>
    <t>2024 Jeep Grand Cherokee L Summit Reserve</t>
  </si>
  <si>
    <t>$63,689MSRP $73,455</t>
  </si>
  <si>
    <t>{'Exterior color': ' Diamond Black Crystal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VVT variable valve control, regular unl', 'VIN': ' 1C4RJKEG8R8565228 ', 'Stock #': ' J11259 ', 'Mileage': ' 9 mi. '}</t>
  </si>
  <si>
    <t>2023 Chevrolet Blazer 3LT</t>
  </si>
  <si>
    <t>$44,372MSRP $48,760</t>
  </si>
  <si>
    <t>{'Exterior color': ' Black ', 'Interior color': 'Jet Black ', 'Drivetrain': 'All-wheel Drive ', 'MPG': ' 19â€“26Based on EPA mileage ratings. Use for comparison purposes only. Actual mileage will vary depending on driving conditions, driving habits, vehicle maintenance, and other factors.', 'Fuel type': 'Gasoline ', 'Transmission': '9-Speed Automatic with Overdrive', 'Engine': '3.6L V-6 gasoline direct injection, DOHC, VVT variable valve con', 'VIN': ' 3GNKBJRS3PS234611 ', 'Stock #': ' C23271 ', 'Mileage': ' 6 mi. '}</t>
  </si>
  <si>
    <t>$36,408MSRP $36,408</t>
  </si>
  <si>
    <t>{'Exterior color': ' Crystal White Pearl ', 'Interior color': 'Black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4S4BTAFC0R3249168 ', 'Stock #': ' SU22165 ', 'Mileage': ' 3 mi. '}</t>
  </si>
  <si>
    <t xml:space="preserve"> 50,439 mi.</t>
  </si>
  <si>
    <t>{'Exterior color': ' Midnight Silver Metallic ', 'Interior color': 'â€“ ', 'Drivetrain': 'All-wheel Drive ', 'Transmission': '1-Speed Automatic', 'Engine': 'Electric', 'VIN': ' 5YJ3E1EC4MF926531 ', 'Stock #': ' 926531 ', 'Mileage': ' 50,439 mi. '}</t>
  </si>
  <si>
    <t>{'Exterior color': ' Sky ', 'Interior color': 'Black ', 'Drivetrain': 'All-wheel Drive ', 'MPG': ' â€“', 'Fuel type': 'Gasoline ', 'Transmission': '10-Speed Automatic', 'Engine': '3.5L V6 DOHC 24V', 'VIN': ' 5FNYG1H60SB000212 ', 'Stock #': ' P5053 ', 'Mileage': ' 5 mi. '}</t>
  </si>
  <si>
    <t>$39,805$1,250 price drop</t>
  </si>
  <si>
    <t>{'Exterior color': ' Phantom Black ', 'Interior color': 'Gray ', 'Drivetrain': 'All-wheel Drive ', 'MPG': ' 37â€“36Based on EPA mileage ratings. Use for comparison purposes only. Actual mileage will vary depending on driving conditions, driving habits, vehicle maintenance, and other factors.', 'Fuel type': 'Hybrid ', 'Transmission': '6-Speed Automatic', 'Engine': '1.6L I4 16V GDI DOHC Turbo Hybrid', 'VIN': ' KM8JECD14RU192633 ', 'Stock #': ' 14789 ', 'Mileage': ' 6 mi. '}</t>
  </si>
  <si>
    <t>2024 Volkswagen Jetta 1.4T SEL</t>
  </si>
  <si>
    <t>â€“Â $31,146 MSRPÂ¹$1,051 seller discount $30,095 Seller priceÂ¹MSRP excludes destination &amp; handling</t>
  </si>
  <si>
    <t>{'Exterior color': ' Red Metallic ', 'Interior color': 'Titan Blk Vienna Lth ', 'Drivetrain': 'Front-wheel Drive ', 'MPG': ' 29â€“40Based on EPA mileage ratings. Use for comparison purposes only. Actual mileage will vary depending on driving conditions, driving habits, vehicle maintenance, and other factors.', 'Fuel type': 'Gasoline ', 'Transmission': '8-Speed Automatic with Tiptronic', 'Engine': '1.5L I-4 gasoline direct injection, DOHC, variable valve control', 'VIN': ' 3VWGM7BU8RM044573 ', 'Stock #': ' V24407 ', 'Mileage': ' 8 mi. '}</t>
  </si>
  <si>
    <t>{'Exterior color': ' White ', 'Interior color': 'Sport ', 'Drivetrain': 'Front-wheel Drive ', 'MPG': ' 27â€“37Based on EPA mileage ratings. Use for comparison purposes only. Actual mileage will vary depending on driving conditions, driving habits, vehicle maintenance, and other factors.', 'Fuel type': 'Gasoline ', 'Transmission': 'Automatic CVT', 'Engine': '2.5L I4 16V GDI DOHC', 'VIN': ' 1N4BL4CV4RN338781 ', 'Stock #': ' N01939 ', 'Mileage': ' 3 mi. '}</t>
  </si>
  <si>
    <t xml:space="preserve"> 12,037 mi.</t>
  </si>
  <si>
    <t>{'Exterior color': ' Blue ', 'Interior color': 'Black ', 'Drivetrain': 'Four-wheel Drive ', 'MPG': ' 17â€“23Based on EPA mileage ratings. Use for comparison purposes only. Actual mileage will vary depending on driving conditions, driving habits, vehicle maintenance, and other factors.', 'Fuel type': 'Gasoline ', 'Transmission': '8-Speed Automatic', 'Engine': '2.0L I4 16V GDI DOHC Turbo', 'VIN': ' 1C4HJXDN6MW812758 ', 'Stock #': ' 25626821 ', 'Mileage': ' 12,037 mi. '}</t>
  </si>
  <si>
    <t>$40,120MSRP $40,120</t>
  </si>
  <si>
    <t>{'Exterior color': ' Phantom Black ', 'Interior color': 'Gray ', 'Drivetrain': 'All-wheel Drive ', 'MPG': ' 23â€“29Based on EPA mileage ratings. Use for comparison purposes only. Actual mileage will vary depending on driving conditions, driving habits, vehicle maintenance, and other factors.', 'Fuel type': 'Gasoline ', 'Transmission': '8-Speed Automatic', 'Engine': '2.5L I4 16V PDI DOHC', 'VIN': ' 5NMJECDE8RH368517 ', 'Stock #': ' 25911 ', 'Mileage': ' 11 mi. '}</t>
  </si>
  <si>
    <t>$59,470$4,975 price drop</t>
  </si>
  <si>
    <t>{'Exterior color': ' Bright White Clearcoat ', 'Interior color': 'Diesel Gray/Black ', 'Drivetrain': 'Four-wheel Drive ', 'MPG': ' 0â€“0Based on EPA mileage ratings. Use for comparison purposes only. Actual mileage will vary depending on driving conditions, driving habits, vehicle maintenance, and other factors.', 'Fuel type': 'Diesel ', 'Transmission': '6-Speed Automatic', 'Engine': 'Cummins 6.7L I-6 diesel direct injection, VVT intercooled turbo,', 'VIN': ' 3C6UR5DL6RG106932 ', 'Stock #': ' 240106 ', 'Mileage': ' 37 mi. '}</t>
  </si>
  <si>
    <t>$32,000MSRP $38,880</t>
  </si>
  <si>
    <t>{'Exterior color': ' Riptide Metallic ', 'Interior color': 'Jet Black ', 'Drivetrain': 'All-wheel Drive ', 'MPG': ' 23â€“28Based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3GKALYEG0RL276859 ', 'Stock #': ' G12087 ', 'Mileage': ' 3 mi. '}</t>
  </si>
  <si>
    <t xml:space="preserve"> 35,726 mi.</t>
  </si>
  <si>
    <t>{'Exterior color': ' White ', 'Interior color': 'Black ', 'Drivetrain': 'Four-wheel Drive ', 'MPG': ' 19â€“27Based on EPA mileage ratings. Use for comparison purposes only. Actual mileage will vary depending on driving conditions, driving habits, vehicle maintenance, and other factors.', 'Fuel type': 'Gasoline ', 'Transmission': '9-Speed Automatic', 'Engine': '3.2L V6 24V MPFI DOHC', 'VIN': ' 1C4PJMMX8MD170759 ', 'Stock #': ' 25588689 ', 'Mileage': ' 35,726 mi. '}</t>
  </si>
  <si>
    <t>2018 Honda HR-V EX</t>
  </si>
  <si>
    <t xml:space="preserve"> 43,712 mi.</t>
  </si>
  <si>
    <t>$18,499$500 price drop</t>
  </si>
  <si>
    <t>{'Exterior color': ' Crystal Black Pearl ', 'Interior color': 'Black ', 'Drivetrain': 'All-wheel Drive ', 'MPG': ' 27â€“31Based on EPA mileage ratings. Use for comparison purposes only. Actual mileage will vary depending on driving conditions, driving habits, vehicle maintenance, and other factors.', 'Fuel type': 'Gasoline ', 'Transmission': 'Automatic', 'Engine': '1.8L I-4 variable valve control, regular unleaded, engine with 1', 'VIN': ' 3CZRU6H57JG702080 ', 'Stock #': ' P26587 ', 'Mileage': ' 43,712 mi. '}</t>
  </si>
  <si>
    <t>{'Comfort': '3.0', 'Interior': '3.0', 'Performance': '3.0', 'Value': '4.0', 'Exterior': '4.0', 'Reliability': '4.0'}</t>
  </si>
  <si>
    <t>$32,395MSRP $33,895</t>
  </si>
  <si>
    <t>{'Exterior color': ' Mosaic Black Metallic ', 'Interior color': 'Jet Black w/Red Accents ', 'Drivetrain': 'Front-wheel Drive ', 'MPG': ' 26â€“31Based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3GNAXMEG1RL129336 ', 'Stock #': ' C6575 ', 'Mileage': ' 4 mi. '}</t>
  </si>
  <si>
    <t>2023 Chevrolet Traverse LT Cloth</t>
  </si>
  <si>
    <t xml:space="preserve"> 32,558 mi.</t>
  </si>
  <si>
    <t>$29,588$400 price drop</t>
  </si>
  <si>
    <t>{'Exterior color': ' Mosaic Black Metallic ', 'Interior color': 'Jet Black ', 'Drivetrain': 'Front-wheel Drive ', 'MPG': ' 18â€“27Based on EPA mileage ratings. Use for comparison purposes only. Actual mileage will vary depending on driving conditions, driving habits, vehicle maintenance, and other factors.', 'Fuel type': 'Gasoline ', 'Transmission': '9-Speed Automatic', 'Engine': '3.6L V6 24V GDI DOHC', 'VIN': ' 1GNERGKW5PJ102542 ', 'Stock #': ' G1946A ', 'Mileage': ' 32,558 mi. '}</t>
  </si>
  <si>
    <t>2024 Mazda CX-50 2.5 S Select Package</t>
  </si>
  <si>
    <t>$31,927MSRP $32,870</t>
  </si>
  <si>
    <t>{'Exterior color': ' Machine Gray Metallic ', 'Interior color': 'Black W/ Gray ', 'Drivetrain': 'All-wheel Drive ', 'MPG': ' 24â€“30Based on EPA mileage ratings. Use for comparison purposes only. Actual mileage will vary depending on driving conditions, driving habits, vehicle maintenance, and other factors.', 'Fuel type': 'Gasoline ', 'Transmission': '6-Speed Automatic', 'Engine': '2.5L I4 16V GDI DOHC', 'VIN': ' 7MMVABAM7RN208568 ', 'Stock #': ' EZ33088 ', 'Mileage': ' 10 mi. '}</t>
  </si>
  <si>
    <t>$46,647MSRP $54,940$250 price drop</t>
  </si>
  <si>
    <t>{'Exterior color': ' Bright White Clearcoat ', 'Interior color': 'Global Black ', 'Drivetrain': 'Four-wheel Drive ', 'MPG': ' 19â€“26Based on EPA mileage ratings. Use for comparison purposes only. Actual mileage will vary depending on driving conditions, driving habits, vehicle maintenance, and other factors.', 'Fuel type': 'Gasoline ', 'Transmission': '8-Speed Automatic', 'Engine': '3.6L V6 24V MPFI DOHC', 'VIN': ' 1C4RJHBG1RC165287 ', 'Stock #': ' D40500 ', 'Mileage': ' 8 mi. '}</t>
  </si>
  <si>
    <t>2023 Kia Seltos S</t>
  </si>
  <si>
    <t xml:space="preserve"> 11,087 mi.</t>
  </si>
  <si>
    <t>$22,625$150 price drop</t>
  </si>
  <si>
    <t>{'Exterior color': ' Steel Gray ', 'Interior color': 'Black ', 'Drivetrain': 'Front-wheel Drive ', 'MPG': ' 29â€“35Based on EPA mileage ratings. Use for comparison purposes only. Actual mileage will vary depending on driving conditions, driving habits, vehicle maintenance, and other factors.', 'Fuel type': 'Gasoline ', 'Transmission': 'Automatic CVT', 'Engine': '2.0L I4 16V MPFI DOHC', 'VIN': ' KNDEU2AAXP7411503 ', 'Stock #': ' G40055A ', 'Mileage': ' 11,087 mi. '}</t>
  </si>
  <si>
    <t>2021 Jeep Compass Sport</t>
  </si>
  <si>
    <t xml:space="preserve"> 40,424 mi.</t>
  </si>
  <si>
    <t>{'Exterior color': ' Diamond Black ', 'Interior color': 'Black ', 'Drivetrain': 'Four-wheel Drive ', 'MPG': ' 22â€“30Based on EPA mileage ratings. Use for comparison purposes only. Actual mileage will vary depending on driving conditions, driving habits, vehicle maintenance, and other factors.', 'Fuel type': 'Gasoline ', 'Transmission': '9-Speed Automatic', 'Engine': '2.4L I4 16V MPFI SOHC', 'VIN': ' 3C4NJDAB3MT521328 ', 'Stock #': ' H46495A ', 'Mileage': ' 40,424 mi. '}</t>
  </si>
  <si>
    <t xml:space="preserve"> 31,592 mi.</t>
  </si>
  <si>
    <t>$28,995$1,500 price drop</t>
  </si>
  <si>
    <t>{'Exterior color': ' Silver Mist Clearcoat ', 'Interior color': 'Black ', 'Drivetrain': 'Front-wheel Drive ', 'MPG': ' 19â€“28Based on EPA mileage ratings. Use for comparison purposes only. Actual mileage will vary depending on driving conditions, driving habits, vehicle maintenance, and other factors.', 'Fuel type': 'Gasoline ', 'Transmission': 'Automatic', 'Engine': '3.6L V-6 DOHC, VVT variable valve control, regular unleaded, eng', 'VIN': ' 2C4RC1BG6NR210520 ', 'Stock #': ' PH6352 ', 'Mileage': ' 31,592 mi. '}</t>
  </si>
  <si>
    <t>2022 GMC HUMMER EV Edition 1</t>
  </si>
  <si>
    <t xml:space="preserve"> 4,371 mi.</t>
  </si>
  <si>
    <t>$115,000$2,111 price drop</t>
  </si>
  <si>
    <t>{'Exterior color': ' White ', 'Interior color': 'Lunar ', 'Drivetrain': 'Four-wheel Drive ', 'Transmission': 'Automatic', 'Engine': 'Electric', 'VIN': ' 1GT40FDA4NU100450 ', 'Stock #': ' B62260 ', 'Mileage': ' 4,371 mi. '}</t>
  </si>
  <si>
    <t>2019 Chevrolet Silverado 1500 LT</t>
  </si>
  <si>
    <t xml:space="preserve"> 45,047 mi.</t>
  </si>
  <si>
    <t>{'Exterior color': ' Blue ', 'Interior color': 'Black ', 'Drivetrain': 'Four-wheel Drive ', 'MPG': ' 18â€“21Based on EPA mileage ratings. Use for comparison purposes only. Actual mileage will vary depending on driving conditions, driving habits, vehicle maintenance, and other factors.', 'Fuel type': 'Gasoline ', 'Transmission': 'Automatic', 'Engine': '2.7L I4 16V GDI DOHC Turbo', 'VIN': ' 1GCRYDEK0KZ279918 ', 'Stock #': ' 25791740 ', 'Mileage': ' 45,047 mi. '}</t>
  </si>
  <si>
    <t>$24,845$2,500 price drop</t>
  </si>
  <si>
    <t>{'Exterior color': ' Lakeshore Blue Metallic ', 'Interior color': 'Jet Black ', 'Drivetrain': 'Front-wheel Drive ', 'MPG': ' 27â€“35Based on EPA mileage ratings. Use for comparison purposes only. Actual mileage will vary depending on driving conditions, driving habits, vehicle maintenance, and other factors.', 'Fuel type': 'Gasoline ', 'Transmission': 'Automatic', 'Engine': 'ECOTEC 1.5L I-4 gasoline direct injection, DOHC, VVT variable va', 'VIN': ' 1G1ZG5ST7RF205583 ', 'Stock #': ' 240797 ', 'Mileage': ' 1 mi. '}</t>
  </si>
  <si>
    <t xml:space="preserve"> 2,209 mi.</t>
  </si>
  <si>
    <t>$30,399$600 price drop</t>
  </si>
  <si>
    <t>{'Exterior color': ' Bright White Clearcoat ', 'Interior color': 'Black ', 'Drivetrain': 'Four-wheel Drive ', 'MPG': ' 24â€“32Based on EPA mileage ratings. Use for comparison purposes only. Actual mileage will vary depending on driving conditions, driving habits, vehicle maintenance, and other factors.', 'Fuel type': 'Gasoline ', 'Transmission': 'Automatic', 'Engine': 'Intercooled Turbo Regular Unleaded I-4 2.0 L/122', 'VIN': ' 3C4NJDFN2PT502664 ', 'Stock #': ' PG5440A ', 'Mileage': ' 2,209 mi. '}</t>
  </si>
  <si>
    <t xml:space="preserve"> 67,590 mi.</t>
  </si>
  <si>
    <t>{'Exterior color': ' Dark Adriatic Blue Metallic ', 'Interior color': 'Kona Brown ', 'Drivetrain': 'Four-wheel Drive ', 'MPG': ' 14â€“21Based on EPA mileage ratings. Use for comparison purposes only. Actual mileage will vary depending on driving conditions, driving habits, vehicle maintenance, and other factors.', 'Fuel type': 'Gasoline ', 'Transmission': '10-Speed Automatic', 'Engine': '6.2L V8 16V GDI OHV', 'VIN': ' 1GYS4BKJ6KR115046 ', 'Stock #': ' 115046 ', 'Mileage': ' 67,590 mi. '}</t>
  </si>
  <si>
    <t>2010 INFINITI FX35 Base</t>
  </si>
  <si>
    <t xml:space="preserve"> 126,529 mi.</t>
  </si>
  <si>
    <t>{'Exterior color': ' White ', 'Interior color': 'Beige ', 'Drivetrain': 'All-wheel Drive ', 'MPG': ' 21â€“21Based on EPA mileage ratings. Use for comparison purposes only. Actual mileage will vary depending on driving conditions, driving habits, vehicle maintenance, and other factors.', 'Fuel type': 'Gasoline ', 'Transmission': 'Automatic 7-Speed', 'Engine': '3.5L V6', 'VIN': ' JN8AS1MWXAM850137 ', 'Stock #': ' A10139 ', 'Mileage': ' 126,529 mi. '}</t>
  </si>
  <si>
    <t>2022 RAM 1500 Limited</t>
  </si>
  <si>
    <t xml:space="preserve"> 10,932 mi.</t>
  </si>
  <si>
    <t>{'Exterior color': ' Delmonico Red Pearlcoat ', 'Interior color': 'Black ', 'Drivetrain': 'Four-wheel Drive ', 'MPG': ' 18â€“22Based on EPA mileage ratings. Use for comparison purposes only. Actual mileage will vary depending on driving conditions, driving habits, vehicle maintenance, and other factors.', 'Fuel type': 'Gasoline ', 'Transmission': 'Automatic', 'Engine': 'HEMI 5.7L V-8 variable valve control, regular unleaded, engine w', 'VIN': ' 1C6SRFPT6NN368637 ', 'Stock #': ' D7087 ', 'Mileage': ' 10,932 mi. '}</t>
  </si>
  <si>
    <t xml:space="preserve"> 500 mi.</t>
  </si>
  <si>
    <t>$31,487$3,920 price drop</t>
  </si>
  <si>
    <t>{'Exterior color': ' Pitch Black Clearcoat ', 'Interior color': 'Black ', 'Drivetrain': 'Rear-wheel Drive ', 'MPG': ' 19â€“30Based on EPA mileage ratings. Use for comparison purposes only. Actual mileage will vary depending on driving conditions, driving habits, vehicle maintenance, and other factors.', 'Fuel type': 'Gasoline ', 'Transmission': '8-Speed Automatic', 'Engine': '3.6L V6 24V MPFI DOHC', 'VIN': ' 2C3CDXBG9PH698090 ', 'Stock #': ' D9313 ', 'Mileage': ' 500 mi. '}</t>
  </si>
  <si>
    <t xml:space="preserve"> 19,306 mi.</t>
  </si>
  <si>
    <t>$27,775$7,234 price drop</t>
  </si>
  <si>
    <t>{'Exterior color': ' Black ', 'Interior color': 'Black ', 'Drivetrain': 'All-wheel Drive ', 'MPG': ' 19â€“24Based on EPA mileage ratings. Use for comparison purposes only. Actual mileage will vary depending on driving conditions, driving habits, vehicle maintenance, and other factors.', 'Fuel type': 'Gasoline ', 'Transmission': 'Automatic', 'Engine': '3.5L V-6 gasoline direct injection, i-VTEC VCM variable valve co', 'VIN': ' 5FNYF8H25MB010049 ', 'Stock #': ' H29578A ', 'Mileage': ' 19,306 mi. '}</t>
  </si>
  <si>
    <t>{'Exterior color': ' Blue Gray ', 'Interior color': 'Black ', 'Drivetrain': 'â€“ ', 'MPG': ' â€“', 'Fuel type': 'Diesel ', 'Transmission': '9-Speed Automatic', 'Engine': '2.0L I4 16V DDI DOHC Turbo Diesel', 'VIN': ' W1Y4NCVY2RT176879 ', 'Stock #': ' S240052 ', 'Mileage': ' 8 mi. '}</t>
  </si>
  <si>
    <t>2015 Chevrolet Silverado 1500 LTZ</t>
  </si>
  <si>
    <t xml:space="preserve"> 77,301 mi.</t>
  </si>
  <si>
    <t>$27,975$500 price drop</t>
  </si>
  <si>
    <t>{'Exterior color': ' Tangier Orange ', 'Interior color': 'Jet Black ', 'Drivetrain': 'Four-wheel Drive ', 'MPG': ' 16â€“22Based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1GCVKSEC2FZ207377 ', 'Stock #': ' BP2816 ', 'Mileage': ' 77,301 mi. '}</t>
  </si>
  <si>
    <t xml:space="preserve"> 69,426 mi.</t>
  </si>
  <si>
    <t>$20,395$200 price drop</t>
  </si>
  <si>
    <t>{'Exterior color': ' OTHER ', 'Interior color': 'Stone Beige ', 'Drivetrain': 'All-wheel Drive ', 'MPG': ' 19â€“24Based on EPA mileage ratings. Use for comparison purposes only. Actual mileage will vary depending on driving conditions, driving habits, vehicle maintenance, and other factors.', 'Fuel type': 'Gasoline ', 'Transmission': '8-Speed Automatic', 'Engine': '3.3L V6 24V GDI DOHC', 'VIN': ' 5XYPGDA56KG535276 ', 'Stock #': ' 1670035558 ', 'Mileage': ' 69,426 mi. '}</t>
  </si>
  <si>
    <t>$49,997MSRP $53,655</t>
  </si>
  <si>
    <t>{'Exterior color': ' Glacier White ', 'Interior color': 'Graphite ', 'Drivetrain': 'All-wheel Drive ', 'MPG': ' 20â€“25Based on EPA mileage ratings. Use for comparison purposes only. Actual mileage will vary depending on driving conditions, driving habits, vehicle maintenance, and other factors.', 'Fuel type': 'Gasoline ', 'Transmission': '9-Speed Automatic', 'Engine': 'VQ 3.5L V-6 gasoline direct injection, DOHC, VVEL variable valve', 'VIN': ' 5N1DL1ES2RC346793 ', 'Stock #': ' 18552 ', 'Mileage': ' 7 mi. '}</t>
  </si>
  <si>
    <t>2017 Cadillac ATS-V Base</t>
  </si>
  <si>
    <t xml:space="preserve"> 19,333 mi.</t>
  </si>
  <si>
    <t>$43,648$2,500 price drop</t>
  </si>
  <si>
    <t>{'Exterior color': ' Vector Blue Metallic ', 'Interior color': 'Jet Black ', 'Drivetrain': 'Rear-wheel Drive ', 'MPG': ' 16â€“23Based on EPA mileage ratings. Use for comparison purposes only. Actual mileage will vary depending on driving conditions, driving habits, vehicle maintenance, and other factors.', 'Fuel type': 'Gasoline ', 'Transmission': '8-Speed Automatic', 'Engine': '3.6L V6 24V GDI DOHC Twin Turbo', 'VIN': ' 1G6AN5SYXH0113099 ', 'Stock #': ' 2943 ', 'Mileage': ' 19,333 mi. '}</t>
  </si>
  <si>
    <t>$26,000$470 price drop</t>
  </si>
  <si>
    <t>{'Exterior color': ' Autumn Green Metallic ', 'Interior color': 'Black ', 'Drivetrain': 'All-wheel Drive ', 'MPG': ' 22â€“29Based on EPA mileage ratings. Use for comparison purposes only. Actual mileage will vary depending on driving conditions, driving habits, vehicle maintenance, and other factors.', 'Fuel type': 'Gasoline ', 'Transmission': 'Automatic CVT', 'Engine': '2.4L H4 16V GDI DOHC Turbo', 'VIN': ' 4S4BTGPD1R3245883 ', 'Stock #': ' 240257 ', 'Mileage': ' 5 mi. '}</t>
  </si>
  <si>
    <t xml:space="preserve"> 34 mi.</t>
  </si>
  <si>
    <t>$36,190MSRP $37,990</t>
  </si>
  <si>
    <t>{'Exterior color': ' Ebony Black ', 'Interior color': 'Black ', 'Drivetrain': 'All-wheel Drive ', 'MPG': ' 23â€“25Based on EPA mileage ratings. Use for comparison purposes only. Actual mileage will vary depending on driving conditions, driving habits, vehicle maintenance, and other factors.', 'Fuel type': 'Gasoline ', 'Transmission': '8-Speed Automatic', 'Engine': '2.5L I4 16V PDI DOHC', 'VIN': ' 5XYRLDJC0RG264695 ', 'Stock #': ' KLW1572 ', 'Mileage': ' 34 mi. '}</t>
  </si>
  <si>
    <t>2019 Lincoln Navigator Reserve</t>
  </si>
  <si>
    <t xml:space="preserve"> 70,182 mi.</t>
  </si>
  <si>
    <t>$39,544$1,326 price drop</t>
  </si>
  <si>
    <t>{'Exterior color': ' Infinite Black Metallic ', 'Interior color': 'Ebony ', 'Drivetrain': 'Four-wheel Drive ', 'MPG': ' 16â€“21Based on EPA mileage ratings. Use for comparison purposes only. Actual mileage will vary depending on driving conditions, driving habits, vehicle maintenance, and other factors.', 'Fuel type': 'Gasoline ', 'Transmission': 'Automatic', 'Engine': 'EcoBoost 3.5L V-6 port/direct injection, DOHC, variable valve co', 'VIN': ' 5LMJJ2LT6KEL16598 ', 'Stock #': ' PA5870A ', 'Mileage': ' 70,182 mi. '}</t>
  </si>
  <si>
    <t xml:space="preserve">2006 Ferrari 612 Scaglietti </t>
  </si>
  <si>
    <t xml:space="preserve"> 28,181 mi.</t>
  </si>
  <si>
    <t>{'Exterior color': ' Nero Ds ', 'Interior color': 'Nero ', 'Drivetrain': 'Rear-wheel Drive ', 'MPG': ' 11â€“17Based on EPA mileage ratings. Use for comparison purposes only. Actual mileage will vary depending on driving conditions, driving habits, vehicle maintenance, and other factors.', 'Fuel type': 'Gasoline ', 'Transmission': '6-Speed Manual', 'Engine': '5.8L V12 48V MPFI DOHC', 'VIN': ' ZFFAA54A460148471 ', 'Stock #': ' 696731 ', 'Mileage': ' 28,181 mi. '}</t>
  </si>
  <si>
    <t xml:space="preserve"> 7,766 mi.</t>
  </si>
  <si>
    <t>$27,314$106 price drop</t>
  </si>
  <si>
    <t>{'Exterior color': ' Cherry Red Tintcoat ', 'Interior color': 'Jet Black ', 'Drivetrain': 'All-wheel Drive ', 'MPG': ' 22â€“27Based on EPA mileage ratings. Use for comparison purposes only. Actual mileage will vary depending on driving conditions, driving habits, vehicle maintenance, and other factors.', 'Fuel type': 'Gasoline ', 'Transmission': '9-Speed Automatic', 'Engine': '2.0L I4 16V GDI DOHC Turbo', 'VIN': ' 3GNKBHR4XMS511325 ', 'Stock #': ' 890871 ', 'Mileage': ' 7,766 mi. '}</t>
  </si>
  <si>
    <t>2010 Lexus GX 460 Base (A6)</t>
  </si>
  <si>
    <t xml:space="preserve"> 143,585 mi.</t>
  </si>
  <si>
    <t>{'Exterior color': ' Black ', 'Interior color': 'Black ', 'Drivetrain': 'Four-wheel Drive ', 'MPG': ' 15â€“20Based on EPA mileage ratings. Use for comparison purposes only. Actual mileage will vary depending on driving conditions, driving habits, vehicle maintenance, and other factors.', 'Fuel type': 'Gasoline ', 'Transmission': '6-Speed Automatic', 'Engine': '4.6L V8 32V MPFI DOHC', 'VIN': ' JTJBM7FX5A5004993 ', 'Stock #': ' 5527 ', 'Mileage': ' 143,585 mi. '}</t>
  </si>
  <si>
    <t>{'Exterior color': ' Gray Metallic ', 'Interior color': 'Black ', 'Drivetrain': 'All-wheel Drive ', 'MPG': ' 20â€“27Based on EPA mileage ratings. Use for comparison purposes only. Actual mileage will vary depending on driving conditions, driving habits, vehicle maintenance, and other factors.', 'Fuel type': 'Gasoline ', 'Transmission': '9-Speed Automatic', 'Engine': '2.0L I4 16V GDI DOHC Turbo', 'VIN': ' 4JGFB4FB4RB171805 ', 'Stock #': ' RB171805 ', 'Mileage': ' 6 mi. '}</t>
  </si>
  <si>
    <t>{'Exterior color': ' Surf Blue ', 'Interior color': 'Black ', 'Drivetrain': 'Front-wheel Drive ', 'MPG': ' 29â€“35Based on EPA mileage ratings. Use for comparison purposes only. Actual mileage will vary depending on driving conditions, driving habits, vehicle maintenance, and other factors.', 'Fuel type': 'Gasoline ', 'Transmission': 'Automatic CVT', 'Engine': '2.0L I4 16V MPFI DOHC', 'VIN': ' KNDJ23AU1R7233147 ', 'Stock #': ' A24649 ', 'Mileage': ' 7 mi. '}</t>
  </si>
  <si>
    <t>$40,512MSRP $45,420$4,000 price drop</t>
  </si>
  <si>
    <t>{'Exterior color': ' Diamond Black ', 'Interior color':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1C4RJKAG8R8544126 ', 'Stock #': ' JL60378 ', 'Mileage': ' â€“ '}</t>
  </si>
  <si>
    <t xml:space="preserve"> 129,561 mi.</t>
  </si>
  <si>
    <t>{'Exterior color': ' Polished Metal Metallic ', 'Interior color': 'Truffle ', 'Drivetrain': 'Front-wheel Drive ', 'MPG': ' 18â€“27Based on EPA mileage ratings. Use for comparison purposes only. Actual mileage will vary depending on driving conditions, driving habits, vehicle maintenance, and other factors.', 'Fuel type': 'Gasoline ', 'Transmission': '5-Speed Automatic', 'Engine': '3.5L V6 24V MPFI SOHC', 'VIN': ' 5FNRL5H6XCB118020 ', 'Stock #': ' H41092A ', 'Mileage': ' 129,561 mi. '}</t>
  </si>
  <si>
    <t>$39,648MSRP $50,185</t>
  </si>
  <si>
    <t>{'Exterior color': ' Blue Steel ', 'Interior color': 'Black ', 'Drivetrain': 'All-wheel Drive ', 'MPG': ' â€“', 'Fuel type': 'Hybrid ', 'Transmission': '6-Speed Automatic', 'Engine': '1.3L I4 16V GDI DOHC Turbo Hybrid', 'VIN': ' ZACPDFDW0R3A16735 ', 'Stock #': ' HN24013 ', 'Mileage': ' 10 mi. '}</t>
  </si>
  <si>
    <t xml:space="preserve"> 72,764 mi.</t>
  </si>
  <si>
    <t>{'Exterior color': ' BROWN ', 'Interior color': 'TAN ', 'Drivetrain': 'Rear-wheel Drive ', 'Transmission': 'Automatic, 1-Spd', 'Engine': 'AC Electric Motor', 'VIN': ' WBY1Z4C54FV503422 ', 'Stock #': ' V503422 ', 'Mileage': ' 72,764 mi. '}</t>
  </si>
  <si>
    <t>2022 Mercedes-Benz Sprinter 2500 Standard Roof</t>
  </si>
  <si>
    <t xml:space="preserve"> 5,975 mi.</t>
  </si>
  <si>
    <t>$46,899$100 price drop</t>
  </si>
  <si>
    <t>{'Exterior color': ' White ', 'Interior color': 'â€“ ', 'Drivetrain': 'Rear-wheel Drive ', 'MPG': ' 0â€“0Based on EPA mileage ratings. Use for comparison purposes only. Actual mileage will vary depending on driving conditions, driving habits, vehicle maintenance, and other factors.', 'Fuel type': 'Diesel ', 'Transmission': '7G-TRONIC 7-Speed Automatic', 'Engine': '3L V-6 diesel direct injection, DOHC, intercooled turbo, diesel,', 'VIN': ' W1Y4EBHY0NT093757 ', 'Stock #': ' A6075 ', 'Mileage': ' 5,975 mi. '}</t>
  </si>
  <si>
    <t xml:space="preserve"> 30,376 mi.</t>
  </si>
  <si>
    <t>{'Exterior color': ' Blue ', 'Interior color': 'Cashmere ', 'Drivetrain': 'All-wheel Drive ', 'MPG': ' 17â€“24Based on EPA mileage ratings. Use for comparison purposes only. Actual mileage will vary depending on driving conditions, driving habits, vehicle maintenance, and other factors.', 'Fuel type': 'Gasoline ', 'Transmission': 'Automatic', 'Engine': 'EcoBoost 3L V-6 gasoline direct injection, DOHC, variable valve', 'VIN': ' 5LM5J9XC1LGL28894 ', 'Stock #': ' Y0412 ', 'Mileage': ' 30,376 mi. '}</t>
  </si>
  <si>
    <t>$59,670MSRP $59,670</t>
  </si>
  <si>
    <t>{'Exterior color': ' Alpine White ', 'Interior color': 'Black ', 'Drivetrain': 'All-wheel Drive ', 'MPG': ' 23â€“32Based on EPA mileage ratings. Use for comparison purposes only. Actual mileage will vary depending on driving conditions, driving habits, vehicle maintenance, and other factors.', 'Fuel type': 'Gasoline ', 'Transmission': '8-Speed Automatic', 'Engine': '3.0L I6 24V GDI DOHC Turbo', 'VIN': ' 3MW53CM03R8E42036 ', 'Stock #': ' B23256 ', 'Mileage': ' 11 mi. '}</t>
  </si>
  <si>
    <t xml:space="preserve"> 45,070 mi.</t>
  </si>
  <si>
    <t>{'Exterior color': ' Iconic Silver Metallic ', 'Interior color': 'â€“ ', 'Drivetrain': 'Front-wheel Drive ', 'MPG': ' 28â€“34Based on EPA mileage ratings. Use for comparison purposes only. Actual mileage will vary depending on driving conditions, driving habits, vehicle maintenance, and other factors.', 'Fuel type': 'Gasoline ', 'Transmission': 'Automatic', 'Engine': 'EcoBoost 1.5L I-3 port/direct injection, DOHC, Ti-VCT variable v', 'VIN': ' 1FMCU0G69NUA21646 ', 'Stock #': ' P23495 ', 'Mileage': ' 45,070 mi. '}</t>
  </si>
  <si>
    <t>{'Exterior color': ' Gun Metallic ', 'Interior color': 'Charcoal ', 'Drivetrain': 'All-wheel Drive ', 'MPG': ' â€“', 'Fuel type': 'Gasoline ', 'Transmission': 'Automatic CVT', 'Engine': '1.5L DOHC', 'VIN': ' 5N1BT3BB9RC671299 ', 'Stock #': ' N02283 ', 'Mileage': ' 3 mi. '}</t>
  </si>
  <si>
    <t>2023 Hyundai Santa Fe SEL</t>
  </si>
  <si>
    <t xml:space="preserve"> 6,274 mi.</t>
  </si>
  <si>
    <t>{'Exterior color': ' Stormy Sea ', 'Interior color': 'Gray ', 'Drivetrain': 'All-wheel Drive ', 'MPG': ' 22â€“25Based on EPA mileage ratings. Use for comparison purposes only. Actual mileage will vary depending on driving conditions, driving habits, vehicle maintenance, and other factors.', 'Fuel type': 'Gasoline ', 'Transmission': '8-Speed Automatic', 'Engine': '2.5L I4 16V PDI DOHC', 'VIN': ' 5NMS3DAJXPH561105 ', 'Stock #': ' YPJ8339 ', 'Mileage': ' 6,274 mi. '}</t>
  </si>
  <si>
    <t>{'Exterior color': ' Summit White ', 'Interior color': 'Jet Black w/Red Accents ', 'Drivetrain': 'All-wheel Drive ', 'MPG': ' 26â€“29Based on EPA mileage ratings. Use for comparison purposes only. Actual mileage will vary depending on driving conditions, driving habits, vehicle maintenance, and other factors.', 'Fuel type': 'Gasoline ', 'Transmission': 'Automatic', 'Engine': 'ECOTEC 1.3L I-3 gasoline direct injection, DOHC, variable valve', 'VIN': ' KL79MUSL0RB176703 ', 'Stock #': ' 240755 ', 'Mileage': ' 1 mi. '}</t>
  </si>
  <si>
    <t>2022 Honda Pilot EX-L</t>
  </si>
  <si>
    <t xml:space="preserve"> 13,044 mi.</t>
  </si>
  <si>
    <t>$35,449$550 price drop</t>
  </si>
  <si>
    <t>{'Exterior color': ' Lunar Silver Metallic ', 'Interior color': 'Black ', 'Drivetrain': 'All-wheel Drive ', 'MPG': ' 19â€“26Based on EPA mileage ratings. Use for comparison purposes only. Actual mileage will vary depending on driving conditions, driving habits, vehicle maintenance, and other factors.', 'Fuel type': 'Gasoline ', 'Transmission': 'Automatic', 'Engine': 'Regular Unleaded V-6 3.5 L/212', 'VIN': ' 5FNYF6H58NB004813 ', 'Stock #': ' PG5475 ', 'Mileage': ' 13,044 mi. '}</t>
  </si>
  <si>
    <t>$55,265MSRP $55,265</t>
  </si>
  <si>
    <t>{'Exterior color': ' Agate Black Metallic ', 'Interior color': 'Leather Seating Surfaces Ebony Interior ', 'Drivetrain': 'Four-wheel Drive ', 'MPG': ' 20â€“27Based on EPA mileage ratings. Use for comparison purposes only. Actual mileage will vary depending on driving conditions, driving habits, vehicle maintenance, and other factors.', 'Fuel type': 'Gasoline ', 'Transmission': 'Automatic', 'Engine': 'EcoBoost 2.3L I-4 gasoline direct injection, DOHC, variable valv', 'VIN': ' 1FMSK8FH1RGA62909 ', 'Stock #': ' T40395 ', 'Mileage': ' 2 mi. '}</t>
  </si>
  <si>
    <t xml:space="preserve"> 80,726 mi.</t>
  </si>
  <si>
    <t>$6,995$2,000 price drop</t>
  </si>
  <si>
    <t>{'Exterior color': ' Autumn Bronze Metallic ', 'Interior color': 'Brownstone ', 'Drivetrain': 'Front-wheel Drive ', 'MPG': ' 26â€“38Based on EPA mileage ratings. Use for comparison purposes only. Actual mileage will vary depending on driving conditions, driving habits, vehicle maintenance, and other factors.', 'Fuel type': 'Gasoline ', 'Transmission': 'Automatic', 'Engine': 'ECOTEC 1.4L I-4 DOHC, VVT variable valve control, intercooled tu', 'VIN': ' 1G1PC5SB9F7196191 ', 'Stock #': ' A1190 ', 'Mileage': ' 80,726 mi. '}</t>
  </si>
  <si>
    <t>$40,895MSRP $43,395</t>
  </si>
  <si>
    <t>{'Exterior color': ' Sapphire Blue ', 'Interior color': 'â€“ ', 'Drivetrain': 'All-wheel Drive ', 'MPG': ' 22â€“27Based on EPA mileage ratings. Use for comparison purposes only. Actual mileage will vary depending on driving conditions, driving habits, vehicle maintenance, and other factors.', 'Fuel type': 'Gasoline ', 'Transmission': '8-Speed DCT', 'Engine': '2.5L I-4 port/direct injection, DOHC, variable valve control, in', 'VIN': ' 5XYRKDLF8PG233251 ', 'Stock #': ' K50942 ', 'Mileage': ' 15 mi. '}</t>
  </si>
  <si>
    <t>2018 Audi Q7 3.0T Prestige</t>
  </si>
  <si>
    <t xml:space="preserve"> 65,155 mi.</t>
  </si>
  <si>
    <t>{'Exterior color': ' Carrara White ', 'Interior color': 'Rock Gray ', 'Drivetrain': 'All-wheel Drive ', 'MPG': ' 19â€“25Based on EPA mileage ratings. Use for comparison purposes only. Actual mileage will vary depending on driving conditions, driving habits, vehicle maintenance, and other factors.', 'Fuel type': 'Gasoline ', 'Transmission': 'Automatic', 'Engine': '3L V-6 gasoline direct injection, DOHC, variable valve control,', 'VIN': ' WA1VAAF70JD055162 ', 'Stock #': ' N055162 ', 'Mileage': ' 65,155 mi. '}</t>
  </si>
  <si>
    <t>2019 Subaru Crosstrek 2.0i Premium</t>
  </si>
  <si>
    <t xml:space="preserve"> 60,800 mi.</t>
  </si>
  <si>
    <t>{'Exterior color': ' Blue ', 'Interior color': 'Black ', 'Drivetrain': 'All-wheel Drive ', 'Fuel type': 'Gasoline ', 'Transmission': 'A/T', 'Engine': '152.0HP 2.0L 4 Cylinder Engine Gasoline Fuel', 'VIN': ' JF2GTAEC6KH286618 ', 'Mileage': ' 60,800 mi. '}</t>
  </si>
  <si>
    <t xml:space="preserve"> 74,736 mi.</t>
  </si>
  <si>
    <t>{'Exterior color': ' BLACK ', 'Interior color': 'Black ', 'Drivetrain': 'Rear-wheel Drive ', 'Transmission': 'Automatic', 'Engine': 'ELECTRIC MOTOR', 'VIN': ' 5YJ3E1EA9KF305278 ', 'Stock #': ' 11303 ', 'Mileage': ' 74,736 mi. '}</t>
  </si>
  <si>
    <t>2022 BMW X3 M40i</t>
  </si>
  <si>
    <t xml:space="preserve"> 37,015 mi.</t>
  </si>
  <si>
    <t>{'Exterior color': ' Alpine White ', 'Interior color': 'Mocha ', 'Drivetrain': 'All-wheel Drive ', 'MPG': ' 21â€“26Based on EPA mileage ratings. Use for comparison purposes only. Actual mileage will vary depending on driving conditions, driving habits, vehicle maintenance, and other factors.', 'Fuel type': 'Gasoline ', 'Transmission': '8-Speed Automatic', 'Engine': '3.0L I6 24V GDI DOHC Turbo', 'VIN': ' 5UX83DP09N9L83574 ', 'Stock #': ' B46062A ', 'Mileage': ' 37,015 mi. '}</t>
  </si>
  <si>
    <t xml:space="preserve"> 37,169 mi.</t>
  </si>
  <si>
    <t>{'Exterior color': ' Black Clearcoat ', 'Interior color': 'Black ', 'Drivetrain': 'Four-wheel Drive ', 'MPG': ' 23â€“29Based on EPA mileage ratings. Use for comparison purposes only. Actual mileage will vary depending on driving conditions, driving habits, vehicle maintenance, and other factors.', 'Fuel type': 'Gasoline ', 'Transmission': '9-Speed Automatic', 'Engine': '1.3L I4 16V GDI SOHC Turbo', 'VIN': ' ZACNJBD16LPL94617 ', 'Stock #': ' PFD13484 ', 'Mileage': ' 37,169 mi. '}</t>
  </si>
  <si>
    <t>{'Exterior color': ' Magnetite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JF2SKADC3RH495291 ', 'Stock #': ' 407605 ', 'Mileage': ' 5 mi. '}</t>
  </si>
  <si>
    <t>{'Exterior color': ' Oxford White ', 'Interior color': 'Medium Dark Slate ', 'Drivetrain': 'Four-wheel Drive ', 'MPG': ' â€“', 'Fuel type': 'E85 Flex Fuel ', 'Transmission': '10-Speed Automatic', 'Engine': '6.8L V8 16V MPFI SOHC Flexible Fuel', 'VIN': ' 1FTRF3BA9REC70616 ', 'Stock #': ' F24046 ', 'Mileage': ' 6 mi. '}</t>
  </si>
  <si>
    <t xml:space="preserve"> 101,381 mi.</t>
  </si>
  <si>
    <t>{'Exterior color': ' Denim Blue ', 'Interior color': 'Black ', 'Drivetrain': 'Front-wheel Drive ', 'MPG': ' 22â€“29Based on EPA mileage ratings. Use for comparison purposes only. Actual mileage will vary depending on driving conditions, driving habits, vehicle maintenance, and other factors.', 'Fuel type': 'Gasoline ', 'Transmission': '6-Speed Automatic', 'Engine': '2.5L I5 20V MPFI DOHC', 'VIN': ' 3VWJX7AT7DM648212 ', 'Stock #': ' 70648212T ', 'Mileage': ' 101,381 mi. '}</t>
  </si>
  <si>
    <t>$47,500MSRP $47,500</t>
  </si>
  <si>
    <t>{'Exterior color': ' White ', 'Interior color': 'Pecan ', 'Drivetrain': 'All-wheel Drive ', 'MPG': ' â€“', 'Fuel type': 'Gasoline ', 'Transmission': 'SHIFTRONIC', 'Engine': '2.5L I4', 'VIN': ' 5NMP4DGL2RH021925 ', 'Stock #': ' Y17768 ', 'Mileage': ' 9 mi. '}</t>
  </si>
  <si>
    <t>$56,057MSRP $57,275</t>
  </si>
  <si>
    <t>{'Exterior color': ' Silver Zynith Clearcoat ', 'Interior color': 'Black ', 'Drivetrain': 'Four-wheel Drive ', 'MPG': ' 16â€“19Based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1C4PJXEGXRW272673 ', 'Stock #': ' 20883 ', 'Mileage': ' 0 mi. '}</t>
  </si>
  <si>
    <t>2024 Honda Ridgeline RTL</t>
  </si>
  <si>
    <t>{'Exterior color': ' Platinum White Pearl ', 'Interior color': 'Brown ', 'Drivetrain': 'All-wheel Drive ', 'MPG': ' 18â€“24Based on EPA mileage ratings. Use for comparison purposes only. Actual mileage will vary depending on driving conditions, driving habits, vehicle maintenance, and other factors.', 'Fuel type': 'Gasoline ', 'Transmission': '9-Speed Automatic', 'Engine': '3.5L V6 24V GDI SOHC', 'VIN': ' 5FPYK3F50RB009756 ', 'Stock #': ' RB009756 ', 'Mileage': ' 4 mi. '}</t>
  </si>
  <si>
    <t>$47,305MSRP $51,765</t>
  </si>
  <si>
    <t>{'Exterior color': ' Crystal Black Pearl ', 'Interior color': 'Black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5FNRL6H95RB036592 ', 'Stock #': ' H24574 ', 'Mileage': ' 5 mi. '}</t>
  </si>
  <si>
    <t xml:space="preserve"> 10,275 mi.</t>
  </si>
  <si>
    <t>{'Exterior color': ' Red Alert ', 'Interior color': 'Charcoal ', 'Drivetrain': 'Four-wheel Drive ', 'MPG': ' 17â€“22Based on EPA mileage ratings. Use for comparison purposes only. Actual mileage will vary depending on driving conditions, driving habits, vehicle maintenance, and other factors.', 'Fuel type': 'Gasoline ', 'Transmission': '9-Speed Automatic', 'Engine': 'VQ 3.8L V-6 gasoline direct injection, DOHC, VVEL variable valve', 'VIN': ' 1N6ED1EK9PN618714 ', 'Stock #': ' N8492 ', 'Mileage': ' 10,275 mi. '}</t>
  </si>
  <si>
    <t xml:space="preserve"> 61,303 mi.</t>
  </si>
  <si>
    <t>$15,000$1,900 price drop</t>
  </si>
  <si>
    <t>{'Exterior color': ' Granite Crystal Metallic Clearcoat ', 'Interior color': 'Black ', 'Drivetrain': 'Front-wheel Drive ', 'MPG': ' 21â€“29Based on EPA mileage ratings. Use for comparison purposes only. Actual mileage will vary depending on driving conditions, driving habits, vehicle maintenance, and other factors.', 'Fuel type': 'Gasoline ', 'Transmission': '9-Speed 948TE Automatic', 'Engine': '3.2L V6', 'VIN': ' 1C4PJLCS5FW722533 ', 'Stock #': ' B8674 ', 'Mileage': ' 61,303 mi. '}</t>
  </si>
  <si>
    <t>2023 INFINITI QX80 PREMIUM SELECT</t>
  </si>
  <si>
    <t xml:space="preserve"> 2,205 mi.</t>
  </si>
  <si>
    <t>{'Exterior color': ' Black Obsidian ', 'Interior color': 'Sahara Stone ', 'Drivetrain': 'Four-wheel Drive ', 'MPG': ' 13â€“19Based on EPA mileage ratings. Use for comparison purposes only. Actual mileage will vary depending on driving conditions, driving habits, vehicle maintenance, and other factors.', 'Fuel type': 'Gasoline ', 'Transmission': 'Automatic', 'Engine': '5.6L V8 32V GDI DOHC', 'VIN': ' JN8AZ2AC3P9490362 ', 'Stock #': ' I0170V ', 'Mileage': ' 2,205 mi. '}</t>
  </si>
  <si>
    <t>2015 Ford Edge Titanium</t>
  </si>
  <si>
    <t xml:space="preserve"> 95,726 mi.</t>
  </si>
  <si>
    <t>$12,977$1,000 price drop</t>
  </si>
  <si>
    <t>{'Exterior color': ' Gray ', 'Interior color': 'â€“ ', 'Drivetrain': 'Front-wheel Drive ', 'MPG': ' 20â€“30Based on EPA mileage ratings. Use for comparison purposes only. Actual mileage will vary depending on driving conditions, driving habits, vehicle maintenance, and other factors.', 'Fuel type': 'Gasoline ', 'Transmission': 'Automatic', 'Engine': 'EcoBoost 2L I-4 gasoline direct injection, DOHC, variable valve', 'VIN': ' 2FMTK3K96FBB44451 ', 'Stock #': ' J2853A ', 'Mileage': ' 95,726 mi. '}</t>
  </si>
  <si>
    <t>2019 Ford Explorer XLT</t>
  </si>
  <si>
    <t xml:space="preserve"> 65,187 mi.</t>
  </si>
  <si>
    <t>{'Exterior color': ' Oxford White ', 'Interior color': 'Ebony Black ', 'Drivetrain': 'Four-wheel Drive ', 'MPG': ' 16â€“22Based on EPA mileage ratings. Use for comparison purposes only. Actual mileage will vary depending on driving conditions, driving habits, vehicle maintenance, and other factors.', 'Fuel type': 'Gasoline ', 'Transmission': '6-Speed Automatic', 'Engine': '2.3L I4 16V GDI DOHC Turbo', 'VIN': ' 1FM5K8DH9KGB27494 ', 'Stock #': ' 24T212B ', 'Mileage': ' 65,187 mi. '}</t>
  </si>
  <si>
    <t>2021 Hyundai Santa Fe SEL 2.4</t>
  </si>
  <si>
    <t xml:space="preserve"> 41,687 mi.</t>
  </si>
  <si>
    <t>{'Exterior color': ' Quartz White ', 'Interior color': 'Black ', 'Drivetrain': 'All-wheel Drive ', 'MPG': ' 22â€“25Based on EPA mileage ratings. Use for comparison purposes only. Actual mileage will vary depending on driving conditions, driving habits, vehicle maintenance, and other factors.', 'Fuel type': 'Gasoline ', 'Transmission': '8-Speed Automatic with SHIFTRONIC', 'Engine': 'Smartstream 2.5L I-4 port/direct injection, DOHC, D-CVVT variabl', 'VIN': ' 5NMS6DAJ1MH370093 ', 'Stock #': ' 47340 ', 'Mileage': ' 41,687 mi. '}</t>
  </si>
  <si>
    <t>{'Exterior color': ' Magnetite Gray Pearl ', 'Interior color': 'Black ', 'Drivetrain': 'All-wheel Drive ', 'MPG': ' 27â€“34Based on EPA mileage ratings. Use for comparison purposes only. Actual mileage will vary depending on driving conditions, driving habits, vehicle maintenance, and other factors.', 'Fuel type': 'Gasoline ', 'Transmission': 'Automatic CVT', 'Engine': '2.0L H4 16V GDI DOHC', 'VIN': ' JF2GUADC2R8333216 ', 'Stock #': ' 623229 ', 'Mileage': ' 6 mi. '}</t>
  </si>
  <si>
    <t>$31,910$750 price drop</t>
  </si>
  <si>
    <t>{'Exterior color': ' White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1N4BL4CW6RN364419 ', 'Stock #': ' 440255 ', 'Mileage': ' 5 mi. '}</t>
  </si>
  <si>
    <t xml:space="preserve"> 21,635 mi.</t>
  </si>
  <si>
    <t>{'Exterior color': ' Majestic Black Pearl ', 'Interior color': 'Red ', 'Drivetrain': 'All-wheel Drive ', 'MPG': ' 21â€“26Based on EPA mileage ratings. Use for comparison purposes only. Actual mileage will vary depending on driving conditions, driving habits, vehicle maintenance, and other factors.', 'Fuel type': 'Gasoline ', 'Transmission': '10-Speed Automatic', 'Engine': '2.0L I4 16V GDI DOHC Turbo', 'VIN': ' 5J8TC2H67ML012872 ', 'Stock #': ' M7748A ', 'Mileage': ' 21,635 mi. '}</t>
  </si>
  <si>
    <t>$91,865MSRP $91,865</t>
  </si>
  <si>
    <t>{'Exterior color': ' Onyx Black ', 'Interior color': 'Jet Black ', 'Drivetrain': 'Four-wheel Drive ', 'MPG': ' 14â€“18Based on EPA mileage ratings. Use for comparison purposes only. Actual mileage will vary depending on driving conditions, driving habits, vehicle maintenance, and other factors.', 'Fuel type': 'Gasoline ', 'Transmission': '10-Speed Automatic', 'Engine': '6.2L V8 16V GDI OHV', 'VIN': ' 1GKS2DKL4RR203973 ', 'Stock #': ' GC24044 ', 'Mileage': ' 3 mi. '}</t>
  </si>
  <si>
    <t>2023 Subaru Forester Premium</t>
  </si>
  <si>
    <t xml:space="preserve"> 27,929 mi.</t>
  </si>
  <si>
    <t>$26,052$876 price drop</t>
  </si>
  <si>
    <t>{'Exterior color': ' GRAY ', 'Interior color': 'â€“ ', 'Drivetrain': 'All-wheel Drive ', 'MPG': ' 26â€“33Based on EPA mileage ratings. Use for comparison purposes only. Actual mileage will vary depending on driving conditions, driving habits, vehicle maintenance, and other factors.', 'Fuel type': 'Gasoline ', 'Transmission': 'Automatic', 'Engine': '2.5L H-4 gasoline direct injection, DOHC, variable valve control', 'VIN': ' JF2SKAEC1PH472944 ', 'Stock #': ' 10052 ', 'Mileage': ' 27,929 mi. '}</t>
  </si>
  <si>
    <t>2018 Tesla Model X P100D</t>
  </si>
  <si>
    <t xml:space="preserve"> 59,457 mi.</t>
  </si>
  <si>
    <t>$44,995$1,000 price drop</t>
  </si>
  <si>
    <t>{'Exterior color': ' Black ', 'Interior color': 'Black ', 'Drivetrain': 'All-wheel Drive ', 'Transmission': '1-Speed Automatic', 'Engine': 'Electric', 'VIN': ' 5YJXCBE40JF106240 ', 'Stock #': ' HL7256 ', 'Mileage': ' 59,457 mi. '}</t>
  </si>
  <si>
    <t xml:space="preserve"> 92,983 mi.</t>
  </si>
  <si>
    <t>$19,495$496 price drop</t>
  </si>
  <si>
    <t>{'Exterior color': ' Black ', 'Interior color': 'White ', 'Drivetrain': 'All-wheel Drive ', 'MPG': ' 20â€“30Based on EPA mileage ratings. Use for comparison purposes only. Actual mileage will vary depending on driving conditions, driving habits, vehicle maintenance, and other factors.', 'Fuel type': 'Gasoline ', 'Transmission': 'Automatic', 'Engine': '3L I-6 gasoline direct injection, DOHC, variable valve control,', 'VIN': ' WBA3R5C56FK189593 ', 'Stock #': ' X594 ', 'Mileage': ' 92,983 mi. '}</t>
  </si>
  <si>
    <t>{'Exterior color': ' Crimson Red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JF2SKADC4RH494960 ', 'Stock #': ' 407609 ', 'Mileage': ' 5 mi. '}</t>
  </si>
  <si>
    <t>$29,107MSRP $35,935$1,000 price drop</t>
  </si>
  <si>
    <t>{'Exterior color': ' Diamond Black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3C4NJDCN2RT115572 ', 'Stock #': ' 24716 ', 'Mileage': ' 9 mi. '}</t>
  </si>
  <si>
    <t>$22,252MSRP $23,000</t>
  </si>
  <si>
    <t>{'Exterior color': ' Snow White Pearl ', 'Interior color': 'Black ', 'Drivetrain': 'Front-wheel Drive ', 'MPG': ' 29â€“35Based on EPA mileage ratings. Use for comparison purposes only. Actual mileage will vary depending on driving conditions, driving habits, vehicle maintenance, and other factors.', 'Fuel type': 'Gasoline ', 'Transmission': 'Automatic CVT', 'Engine': '2.0L I4 16V MPFI DOHC', 'VIN': ' KNDJ23AU0R7231454 ', 'Stock #': ' KLW1675 ', 'Mileage': ' 9 mi. '}</t>
  </si>
  <si>
    <t xml:space="preserve"> 790 mi.</t>
  </si>
  <si>
    <t>$42,114MSRP $51,955</t>
  </si>
  <si>
    <t>{'Exterior color': ' Iconic Silver Metallic ', 'Interior color': 'Ebony ', 'Drivetrain': 'Four-wheel Drive ', 'MPG': ' 20â€“27Based on EPA mileage ratings. Use for comparison purposes only. Actual mileage will vary depending on driving conditions, driving habits, vehicle maintenance, and other factors.', 'Fuel type': 'Gasoline ', 'Transmission': '10-Speed Automatic', 'Engine': 'EcoBoost 2.3L I-4 gasoline direct injection, DOHC, variable valv', 'VIN': ' 1FMSK8DH3PGB73994 ', 'Stock #': ' E9873 ', 'Mileage': ' 790 mi. '}</t>
  </si>
  <si>
    <t>2024 Volvo XC90 B6 Ultimate Bright Theme 6-Seater</t>
  </si>
  <si>
    <t>$72,315MSRP $72,315</t>
  </si>
  <si>
    <t>{'Exterior color': ' Denim Blue ', 'Interior color': 'Charcoal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YV4062JF9R1193511 ', 'Stock #': ' V24219 ', 'Mileage': ' 0 mi. '}</t>
  </si>
  <si>
    <t>{'Exterior color': ' Phytonic Blue Metallic ', 'Interior color': 'Oyster ', 'Drivetrain': 'All-wheel Drive ', 'MPG': ' 25â€“34Based on EPA mileage ratings. Use for comparison purposes only. Actual mileage will vary depending on driving conditions, driving habits, vehicle maintenance, and other factors.', 'Fuel type': 'Gasoline ', 'Transmission': '7-Speed Automatic with Auto-Shift', 'Engine': '2.0L I4 16V PDI DOHC Turbo', 'VIN': ' WBX73EF02R5Z50437 ', 'Stock #': ' R5Z50437 ', 'Mileage': ' 10 mi. '}</t>
  </si>
  <si>
    <t>{'Exterior color': ' Crystal White Pearl ', 'Interior color': 'Black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4S4BTANC1R3232896 ', 'Stock #': ' MS18518 ', 'Mileage': ' 19 mi. '}</t>
  </si>
  <si>
    <t xml:space="preserve"> 76,328 mi.</t>
  </si>
  <si>
    <t>{'Exterior color': ' Oxford White ', 'Interior color': 'Ebony Black ', 'Drivetrain': 'Four-wheel Drive ', 'MPG': ' 16â€“22Based on EPA mileage ratings. Use for comparison purposes only. Actual mileage will vary depending on driving conditions, driving habits, vehicle maintenance, and other factors.', 'Fuel type': 'Gasoline ', 'Transmission': 'Automatic', 'Engine': '3.5L V-6 DOHC, variable valve control, regular unleaded, engine', 'VIN': ' 1FM5K8D89JGB27980 ', 'Stock #': ' 30640C ', 'Mileage': ' 76,328 mi. '}</t>
  </si>
  <si>
    <t>2024 Audi SQ5 Sportback Premium Plus</t>
  </si>
  <si>
    <t>$73,225MSRP $73,225</t>
  </si>
  <si>
    <t>{'Exterior color': ' Black ', 'Interior color': 'Magma Red ', 'Drivetrain': 'All-wheel Drive ', 'MPG': ' 19â€“24Based on EPA mileage ratings. Use for comparison purposes only. Actual mileage will vary depending on driving conditions, driving habits, vehicle maintenance, and other factors.', 'Fuel type': 'Gasoline ', 'Transmission': 'Automatic', 'Engine': 'Intercooled Turbo Premium Unleaded V-6 3.0 L/183', 'VIN': ' WA124AFY5R2063526 ', 'Stock #': ' A241092 ', 'Mileage': ' 6 mi. '}</t>
  </si>
  <si>
    <t>2017 Nissan Titan SL</t>
  </si>
  <si>
    <t xml:space="preserve"> 107,098 mi.</t>
  </si>
  <si>
    <t>{'Exterior color': ' Gun Metallic ', 'Interior color': 'Black Leather ', 'Drivetrain': 'Four-wheel Drive ', 'MPG': ' 15â€“21Based on EPA mileage ratings. Use for comparison purposes only. Actual mileage will vary depending on driving conditions, driving habits, vehicle maintenance, and other factors.', 'Fuel type': 'Gasoline ', 'Transmission': 'Automatic 7-Speed', 'Engine': 'Endurance 5.6L V-8 gasoline direct injection, VVEL DOHC, variabl', 'VIN': ' 1N6AA1E5XHN551348 ', 'Stock #': ' W5538 ', 'Mileage': ' 107,098 mi. '}</t>
  </si>
  <si>
    <t>2020 Jeep Grand Cherokee Altitude</t>
  </si>
  <si>
    <t xml:space="preserve"> 44,567 mi.</t>
  </si>
  <si>
    <t>$28,499$324 price drop</t>
  </si>
  <si>
    <t>{'Exterior color': ' Granite Crystal Clearcoat Metallic ', 'Interior color':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1C4RJFAGXLC376081 ', 'Stock #': ' J7261A ', 'Mileage': ' 44,567 mi. '}</t>
  </si>
  <si>
    <t xml:space="preserve"> 3,300 mi.</t>
  </si>
  <si>
    <t>{'Exterior color': ' Ultra White ', 'Interior color': 'Black w/Dark Graphite Aluminum ', 'Drivetrain': 'All-wheel Drive ', 'MPG': ' 27â€“0Based on EPA mileage ratings. Use for comparison purposes only. Actual mileage will vary depending on driving conditions, driving habits, vehicle maintenance, and other factors.', 'Fuel type': 'Gasoline ', 'Transmission': 'Automatic', 'Engine': '2.4L I-4 port/direct injection, DOHC, variable valve control, in', 'VIN': ' 2T2BCMEAXRC012213 ', 'Stock #': ' P7506 ', 'Mileage': ' 3,300 mi. '}</t>
  </si>
  <si>
    <t>2021 Subaru Forester Premium</t>
  </si>
  <si>
    <t>$25,998$1,000 price drop</t>
  </si>
  <si>
    <t>{'Exterior color': ' Magnetite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JF2SKAFC6MH560916 ', 'Stock #': ' 24952626 ', 'Mileage': ' 32,662 mi. '}</t>
  </si>
  <si>
    <t>$73,618MSRP $73,618</t>
  </si>
  <si>
    <t>{'Exterior color': ' Jet Black ', 'Interior color': 'Black ', 'Drivetrain': 'Rear-wheel Drive ', 'MPG': ' â€“', 'Fuel type': 'Diesel ', 'Transmission': '9-Speed Automatic', 'Engine': '2.0L I4 16V DDI DOHC Turbo Diesel', 'VIN': ' W1Z4NFHY1RP667932 ', 'Stock #': ' 74238 ', 'Mileage': ' 8 mi. '}</t>
  </si>
  <si>
    <t xml:space="preserve"> 71,299 mi.</t>
  </si>
  <si>
    <t>$13,500$300 price drop</t>
  </si>
  <si>
    <t>{'Exterior color': ' Lakeside Blue ', 'Interior color': 'Gray ', 'Drivetrain': 'Front-wheel Drive ', 'MPG': ' 26â€“35Based on EPA mileage ratings. Use for comparison purposes only. Actual mileage will vary depending on driving conditions, driving habits, vehicle maintenance, and other factors.', 'Fuel type': 'Gasoline ', 'Transmission': '6-Speed Automatic', 'Engine': '2.4L I4 16V GDI DOHC', 'VIN': ' 5NPE24AF0KH776189 ', 'Stock #': ' H17260B ', 'Mileage': ' 71,299 mi. '}</t>
  </si>
  <si>
    <t>2013 Subaru Outback 2.5i Limited</t>
  </si>
  <si>
    <t xml:space="preserve"> 81,588 mi.</t>
  </si>
  <si>
    <t>{'Exterior color': ' Twilight Blue Metallic ', 'Interior color': 'Off Black ', 'Drivetrain': 'All-wheel Drive ', 'MPG': ' 24â€“30Based on EPA mileage ratings. Use for comparison purposes only. Actual mileage will vary depending on driving conditions, driving habits, vehicle maintenance, and other factors.', 'Fuel type': 'Gasoline ', 'Transmission': 'Automatic', 'Engine': '2.5L H-4 DOHC, variable valve control, regular unleaded, engine', 'VIN': ' 4S4BRBKC2D3214330 ', 'Stock #': ' 5904 ', 'Mileage': ' 81,588 mi. '}</t>
  </si>
  <si>
    <t>2021 Porsche Cayenne Base</t>
  </si>
  <si>
    <t xml:space="preserve"> 35,147 mi.</t>
  </si>
  <si>
    <t>{'Exterior color': ' Gray ', 'Interior color': 'Black ', 'Drivetrain': 'All-wheel Drive ', 'MPG': ' 19â€“23Based on EPA mileage ratings. Use for comparison purposes only. Actual mileage will vary depending on driving conditions, driving habits, vehicle maintenance, and other factors.', 'Fuel type': 'Gasoline ', 'Transmission': '8-Speed Automatic', 'Engine': '3.0L V6 24V GDI DOHC Turbo', 'VIN': ' WP1AA2AYXMDA09853 ', 'Stock #': ' FJ0272B ', 'Mileage': ' 35,147 mi. '}</t>
  </si>
  <si>
    <t>$21,720MSRP $22,435</t>
  </si>
  <si>
    <t>{'Exterior color': ' Snow White Pearl ', 'Interior color': 'Black ', 'Drivetrain': 'Front-wheel Drive ', 'MPG': ' 29â€“35Based on EPA mileage ratings. Use for comparison purposes only. Actual mileage will vary depending on driving conditions, driving habits, vehicle maintenance, and other factors.', 'Fuel type': 'Gasoline ', 'Transmission': 'Automatic CVT', 'Engine': '2.0L I4 16V MPFI DOHC', 'VIN': ' KNDJ23AU2R7233559 ', 'Stock #': ' RM2177 ', 'Mileage': ' 11 mi. '}</t>
  </si>
  <si>
    <t>2022 Tesla Model S Base</t>
  </si>
  <si>
    <t xml:space="preserve"> 17,319 mi.</t>
  </si>
  <si>
    <t>$58,995$780 price drop</t>
  </si>
  <si>
    <t>{'Exterior color': ' Black ', 'Interior color': 'Black ', 'Drivetrain': 'All-wheel Drive ', 'Transmission': '1-Speed Automatic', 'Engine': 'Electric', 'VIN': ' 5YJSA1E52NF489025 ', 'Stock #': ' HL7551 ', 'Mileage': ' 17,319 mi. '}</t>
  </si>
  <si>
    <t>$33,145MSRP $33,960$315 price drop</t>
  </si>
  <si>
    <t>{'Exterior color': ' Machine Gray Metallic ', 'Interior color': 'Black/Brown ', 'Drivetrain': 'All-wheel Drive ', 'MPG': ' 26â€“33Based on EPA mileage ratings. Use for comparison purposes only. Actual mileage will vary depending on driving conditions, driving habits, vehicle maintenance, and other factors.', 'Fuel type': 'Gasoline ', 'Transmission': '6-Speed Automatic', 'Engine': '2.5L I4 16V GDI DOHC', 'VIN': ' 3MVDMBDM1RM654643 ', 'Stock #': ' 3R898 ', 'Mileage': ' 15 mi. '}</t>
  </si>
  <si>
    <t>$46,249MSRP $52,300$2,850 price drop</t>
  </si>
  <si>
    <t>{'Exterior color': ' Bright White Clearcoat ', 'Interior color': 'Black ', 'Drivetrain': 'Rear-wheel Drive ', 'MPG': ' 19â€“30Based on EPA mileage ratings. Use for comparison purposes only. Actual mileage will vary depending on driving conditions, driving habits, vehicle maintenance, and other factors.', 'Fuel type': 'Gasoline ', 'Transmission': '8-Speed Automatic', 'Engine': '5.7L V8 16V MPFI OHV', 'VIN': ' 2C3CCABT4PH620488 ', 'Stock #': ' C30670 ', 'Mileage': ' â€“ '}</t>
  </si>
  <si>
    <t>{'Exterior color': ' Sterling Gray Metallic ', 'Interior color': 'Black ', 'Drivetrain': 'All-wheel Drive ', 'MPG': ' 26â€“29Based on EPA mileage ratings. Use for comparison purposes only. Actual mileage will vary depending on driving conditions, driving habits, vehicle maintenance, and other factors.', 'Fuel type': 'Gasoline ', 'Transmission': '9-Speed Automatic', 'Engine': '1.3L I3 12V GDI DOHC Turbo', 'VIN': ' KL79MNSL2RB116282 ', 'Stock #': ' C6288 ', 'Mileage': ' 7 mi. '}</t>
  </si>
  <si>
    <t xml:space="preserve"> 176,251 mi.</t>
  </si>
  <si>
    <t>{'Exterior color': ' Storm Front Gray ', 'Interior color': 'Java ', 'Drivetrain': 'All-wheel Drive ', 'MPG': ' 17â€“24Based on EPA mileage ratings. Use for comparison purposes only. Actual mileage will vary depending on driving conditions, driving habits, vehicle maintenance, and other factors.', 'Fuel type': 'Gasoline ', 'Transmission': '7-Speed Automatic', 'Engine': '3.7L V6 24V MPFI DOHC', 'VIN': ' JN1BY1AR0BM375082 ', 'Stock #': ' CON091 ', 'Mileage': ' 176,251 mi. '}</t>
  </si>
  <si>
    <t>{'Exterior color': ' MANUFAKTUR Moonlight White Metallic ', 'Interior color': 'Sienna Brown ', 'Drivetrain': 'All-wheel Drive ', 'MPG': ' â€“', 'Fuel type': 'Gasoline ', 'Transmission': 'Automatic', 'Engine': '4.0L', 'VIN': ' W1KRJ8AB9RF002364 ', 'Stock #': ' RF002364 ', 'Mileage': ' 10 mi. '}</t>
  </si>
  <si>
    <t xml:space="preserve"> 8,708 mi.</t>
  </si>
  <si>
    <t>{'Exterior color': ' Granite Crystal Clearcoat Metallic ', 'Interior color': 'Black ', 'Drivetrain': 'Front-wheel Drive ', 'MPG': ' â€“', 'Fuel type': 'Gasoline ', 'Transmission': '9-Speed Automatic', 'Engine': '2.0L I4 16V GDI DOHC Turbo', 'VIN': ' 1C4PJLMNXND542094 ', 'Stock #': ' D12789 ', 'Mileage': ' 8,708 mi. '}</t>
  </si>
  <si>
    <t>2020 Ford EcoSport SES</t>
  </si>
  <si>
    <t xml:space="preserve"> 39,482 mi.</t>
  </si>
  <si>
    <t>{'Exterior color': ' Smoke Metallic ', 'Interior color': 'Ebony Black ', 'Drivetrain': 'Four-wheel Drive ', 'MPG': ' 23â€“29Based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MAJ6S3JL6LC363555 ', 'Stock #': ' T39833A ', 'Mileage': ' 39,482 mi. '}</t>
  </si>
  <si>
    <t>$34,005$3,200 price drop</t>
  </si>
  <si>
    <t>{'Exterior color': ' Baltic Gray Metallic Clearcoat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'2L I-4 gasoline direct injection, DOHC, variable valve control,', 'VIN': ' 3C4NJDBN8RT124262 ', 'Stock #': ' 240526 ', 'Mileage': ' 9 mi. '}</t>
  </si>
  <si>
    <t>2024 Subaru Legacy Limited</t>
  </si>
  <si>
    <t xml:space="preserve"> 1,755 mi.</t>
  </si>
  <si>
    <t>{'Exterior color': ' Magnetite Gray Metallic ', 'Interior color': 'Black ', 'Drivetrain': 'All-wheel Drive ', 'MPG': ' 27â€“35Based on EPA mileage ratings. Use for comparison purposes only. Actual mileage will vary depending on driving conditions, driving habits, vehicle maintenance, and other factors.', 'Fuel type': 'Gasoline ', 'Transmission': 'Automatic CVT', 'Engine': '2.5L H4 16V GDI DOHC', 'VIN': ' 4S3BWAN65R3009332 ', 'Stock #': ' R21286 ', 'Mileage': ' 1,755 mi. '}</t>
  </si>
  <si>
    <t>2021 GMC Sierra 1500 Denali</t>
  </si>
  <si>
    <t xml:space="preserve"> 16,174 mi.</t>
  </si>
  <si>
    <t>{'Exterior color': ' Onyx Black ', 'Interior color': 'Jet Black ', 'Drivetrain': 'Four-wheel Drive ', 'MPG': ' 15â€“20Based on EPA mileage ratings. Use for comparison purposes only. Actual mileage will vary depending on driving conditions, driving habits, vehicle maintenance, and other factors.', 'Fuel type': 'Gasoline ', 'Transmission': 'Automatic', 'Engine': 'EcoTec3 6.2L V-8 gasoline direct injection, variable valve contr', 'VIN': ' 3GTU9FEL8MG102970 ', 'Stock #': ' Y1035 ', 'Mileage': ' 16,174 mi. '}</t>
  </si>
  <si>
    <t xml:space="preserve"> 34,197 mi.</t>
  </si>
  <si>
    <t>{'Exterior color': ' Sting Gray Clearcoat ', 'Interior color': 'Black ', 'Drivetrain': 'Four-wheel Drive ', 'MPG': ' 17â€“23Based on EPA mileage ratings. Use for comparison purposes only. Actual mileage will vary depending on driving conditions, driving habits, vehicle maintenance, and other factors.', 'Fuel type': 'Gasoline ', 'Transmission': '8-Speed Automatic', 'Engine': '3.6L V6 24V MPFI DOHC', 'VIN': ' 1C4HJXDG4MW668662 ', 'Stock #': ' 24697B ', 'Mileage': ' 34,197 mi. '}</t>
  </si>
  <si>
    <t>2020 Buick Encore GX Select</t>
  </si>
  <si>
    <t xml:space="preserve"> 24,319 mi.</t>
  </si>
  <si>
    <t>$19,873$100 price drop</t>
  </si>
  <si>
    <t>{'Exterior color': ' Ebony Twilight Metallic ', 'Interior color': 'Ebony ', 'Drivetrain': 'Front-wheel Drive ', 'MPG': ' 26â€“30Based on EPA mileage ratings. Use for comparison purposes only. Actual mileage will vary depending on driving conditions, driving habits, vehicle maintenance, and other factors.', 'Fuel type': 'Gasoline ', 'Transmission': 'Automatic CVT', 'Engine': '1.3L I3 12V MPFI DOHC Turbo', 'VIN': ' KL4MMDSL6LB126323 ', 'Stock #': ' P6076 ', 'Mileage': ' 24,319 mi. '}</t>
  </si>
  <si>
    <t>$27,159MSRP $27,695$536 price drop</t>
  </si>
  <si>
    <t>{'Exterior color': ' Mosaic Black Metallic ', 'Interior color': 'Jet Black/Medium Ash Gray ', 'Drivetrain': 'Front-wheel Drive ', 'MPG': ' 29â€“33Based on EPA mileage ratings. Use for comparison purposes only. Actual mileage will vary depending on driving conditions, driving habits, vehicle maintenance, and other factors.', 'Fuel type': 'Gasoline ', 'Transmission': 'Automatic', 'Engine': 'ECOTEC 1.3L I-3 gasoline direct injection, DOHC, VVT variable va', 'VIN': ' KL79MPSL0RB145355 ', 'Stock #': ' 2407035 ', 'Mileage': ' 2 mi. '}</t>
  </si>
  <si>
    <t>2023 Toyota Corolla LE</t>
  </si>
  <si>
    <t xml:space="preserve"> 13,651 mi.</t>
  </si>
  <si>
    <t>$21,850$638 price drop</t>
  </si>
  <si>
    <t>{'Exterior color': ' Classic Silver Metallic ', 'Interior color': 'Black ', 'Drivetrain': 'Front-wheel Drive ', 'MPG': ' 32â€“41Based on EPA mileage ratings. Use for comparison purposes only. Actual mileage will vary depending on driving conditions, driving habits, vehicle maintenance, and other factors.', 'Fuel type': 'Gasoline ', 'Transmission': 'Automatic CVT', 'Engine': '2.0L I4 16V PDI DOHC', 'VIN': ' 5YFB4MDE3PP062874 ', 'Stock #': ' 11192P ', 'Mileage': ' 13,651 mi. '}</t>
  </si>
  <si>
    <t>2005 Dodge Neon SRT-4 Sedan 4D</t>
  </si>
  <si>
    <t xml:space="preserve"> 50,520 mi.</t>
  </si>
  <si>
    <t>$13,500$1,495 price drop</t>
  </si>
  <si>
    <t>{'Exterior color': ' Black Clearcoat ', 'Interior color': 'Dark Slate Gray ', 'Drivetrain': 'Front-wheel Drive ', 'MPG': ' 22â€“28Based on EPA mileage ratings. Use for comparison purposes only. Actual mileage will vary depending on driving conditions, driving habits, vehicle maintenance, and other factors.', 'Fuel type': 'Gasoline ', 'Transmission': 'Manual', 'Engine': '2.4L I-4 DOHC, intercooled turbo, regular unleaded, engine with', 'VIN': ' 1B3ES66S05D201748 ', 'Stock #': ' A12083 ', 'Mileage': ' 50,520 mi. '}</t>
  </si>
  <si>
    <t>2024 Toyota Tacoma SR</t>
  </si>
  <si>
    <t>$37,073MSRP $37,073$3,994 price drop</t>
  </si>
  <si>
    <t>{'Exterior color': ' Ice Cap ', 'Interior color': 'Black ', 'Drivetrain': 'Rear-wheel Drive ', 'MPG': ' 20â€“0Based on EPA mileage ratings. Use for comparison purposes only. Actual mileage will vary depending on driving conditions, driving habits, vehicle maintenance, and other factors.', 'Fuel type': 'Gasoline ', 'Transmission': '8-Speed Shiftable Automatic', 'Engine': 'I-FORCE 2.4L I-4 port/direct injection, DOHC, variable valve con', 'VIN': ' 3TYKD5HN8RT11B828 ', 'Stock #': ' 240902 ', 'Mileage': ' 0 mi. '}</t>
  </si>
  <si>
    <t>$79,110MSRP $79,110</t>
  </si>
  <si>
    <t>{'Exterior color': ' Blue Metallic ', 'Interior color': 'Beige/Black ', 'Drivetrain': 'All-wheel Drive ', 'MPG': ' 20â€“27Based on EPA mileage ratings. Use for comparison purposes only. Actual mileage will vary depending on driving conditions, driving habits, vehicle maintenance, and other factors.', 'Fuel type': 'Gasoline ', 'Transmission': '9-Speed Automatic', 'Engine': '2.0L I4 Turbocharged', 'VIN': ' 4JGFB4FB5RB155712 ', 'Stock #': ' E5367 ', 'Mileage': ' 6 mi. '}</t>
  </si>
  <si>
    <t xml:space="preserve"> 122,476 mi.</t>
  </si>
  <si>
    <t>{'Exterior color': ' Tuxedo Black Metallic ', 'Interior color': 'Black ', 'Drivetrain': 'Front-wheel Drive ', 'MPG': ' 41â€“39Based on EPA mileage ratings. Use for comparison purposes only. Actual mileage will vary depending on driving conditions, driving habits, vehicle maintenance, and other factors.', 'Fuel type': 'Hybrid ', 'Transmission': 'Automatic', 'Engine': '2L I-4 DOHC, iVCT variable valve control, regular unleaded, engi', 'VIN': ' 3LN6L2LUXFR625781 ', 'Stock #': ' 900912 ', 'Mileage': ' 122,476 mi. '}</t>
  </si>
  <si>
    <t>{'Exterior color': ' Magnetite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JF2SKADC6RH475942 ', 'Stock #': ' RH475942 ', 'Mileage': ' 6 mi. '}</t>
  </si>
  <si>
    <t>{'Exterior color': ' Stellar Black Metallic ', 'Interior color': 'Noir With Santorini Blue Accents ', 'Drivetrain': 'Rear-wheel Drive ', 'Transmission': 'Automatic', 'Engine': 'Electric Drive Unit', 'VIN': ' 1GYKPWRL4RZ129401 ', 'Stock #': ' 24297 ', 'Mileage': ' 6 mi. '}</t>
  </si>
  <si>
    <t>$55,268MSRP $51,350</t>
  </si>
  <si>
    <t>{'Exterior color': ' White ', 'Interior color': 'â€“ ', 'Drivetrain': 'All-wheel Drive ', 'MPG': ' â€“', 'Fuel type': 'Hybrid ', 'Transmission': 'Automatic', 'Engine': '2.4L I4 16V PDI DOHC Turbo Hybrid', 'VIN': ' JTDAFAAFXR3008646 ', 'Stock #': ' 240396 ', 'Mileage': ' 12 mi. '}</t>
  </si>
  <si>
    <t>{'Exterior color': ' Crystal Black Pearl ', 'Interior color': 'â€“ ', 'Drivetrain': 'Front-wheel Drive ', 'MPG': ' 19â€“28Based on EPA mileage ratings. Use for comparison purposes only. Actual mileage will vary depending on driving conditions, driving habits, vehicle maintenance, and other factors.', 'Fuel type': 'Gasoline ', 'Transmission': 'Automatic', 'Engine': '3.5L V6 24V MPFI SOHC', 'VIN': ' 5FNRL5H60FB107001 ', 'Stock #': ' R6086A ', 'Mileage': ' 92,690 mi. '}</t>
  </si>
  <si>
    <t>2023 Volkswagen Jetta 1.5T Sport</t>
  </si>
  <si>
    <t>â€“Â $23,986 MSRPÂ¹$2,334 seller discount $21,652 Seller priceÂ¹MSRP excludes destination &amp; handling</t>
  </si>
  <si>
    <t>{'Exterior color': ' Pure White ', 'Interior color': 'Titan Black ', 'Drivetrain': 'Front-wheel Drive ', 'MPG': ' 29â€“40Based on EPA mileage ratings. Use for comparison purposes only. Actual mileage will vary depending on driving conditions, driving habits, vehicle maintenance, and other factors.', 'Fuel type': 'Gasoline ', 'Transmission': '8-Speed Automatic', 'Engine': '1.5L I4 16V GDI DOHC Turbo', 'VIN': ' 3VWBM7BU5PM025860 ', 'Stock #': ' V025860 ', 'Mileage': ' 7 mi. '}</t>
  </si>
  <si>
    <t>{'Exterior color': ' â€“ ', 'Interior color': 'â€“ ', 'Drivetrain': 'Four-wheel Drive ', 'MPG': ' 19â€“26Based on EPA mileage ratings. Use for comparison purposes only. Actual mileage will vary depending on driving conditions, driving habits, vehicle maintenance, and other factors.', 'Fuel type': 'Gasoline ', 'Transmission': '8-Speed Automatic', 'Engine': '3.6L V6 OHV', 'VIN': ' 1C4RJHAG7RC212100 ', 'Stock #': ' J2933 ', 'Mileage': ' â€“ '}</t>
  </si>
  <si>
    <t xml:space="preserve"> 29,369 mi.</t>
  </si>
  <si>
    <t>{'Exterior color': ' Daytona Gray Pearl Effect ', 'Interior color': 'Black w/Rock Gray ', 'Drivetrain': 'All-wheel Drive ', 'MPG': ' 13â€“19Based on EPA mileage ratings. Use for comparison purposes only. Actual mileage will vary depending on driving conditions, driving habits, vehicle maintenance, and other factors.', 'Fuel type': 'Hybrid ', 'Transmission': 'Automatic', 'Engine': 'Twin Turbo Gas/Electric V-8 4.0 L/244', 'VIN': ' WU1ARBF14MD013454 ', 'Stock #': ' G11201A ', 'Mileage': ' 29,369 mi. '}</t>
  </si>
  <si>
    <t>2022 Lexus ES 350 Base</t>
  </si>
  <si>
    <t xml:space="preserve"> 13,222 mi.</t>
  </si>
  <si>
    <t>$38,477$518 price drop</t>
  </si>
  <si>
    <t>{'Exterior color': ' Nightfall Mica ', 'Interior color': 'Palomino ', 'Drivetrain': 'Front-wheel Drive ', 'MPG': ' 22â€“32Based on EPA mileage ratings. Use for comparison purposes only. Actual mileage will vary depending on driving conditions, driving habits, vehicle maintenance, and other factors.', 'Fuel type': 'Gasoline ', 'Transmission': 'Automatic', 'Engine': '3.5L V-6 port/direct injection, DOHC, VVT-iE/VVT-i variable valv', 'VIN': ' 58ADZ1B1XNU132352 ', 'Stock #': ' Q3214 ', 'Mileage': ' 13,222 mi. '}</t>
  </si>
  <si>
    <t>{'Exterior color': ' Bay Blue ', 'Interior color': 'Black ', 'Drivetrain': 'All-wheel Drive ', 'MPG': ' â€“', 'Fuel type': 'Hybrid ', 'Transmission': '8-Speed Automatic', 'Engine': '4.4L V8 32V GDI DOHC Twin Turbo Hybrid', 'VIN': ' 5YM23CS09R9U56349 ', 'Stock #': ' B22942 ', 'Mileage': ' 28 mi. '}</t>
  </si>
  <si>
    <t>2016 Jeep Wrangler Unlimited Sport</t>
  </si>
  <si>
    <t xml:space="preserve"> 133,137 mi.</t>
  </si>
  <si>
    <t>{'Exterior color': ' Granite Crystal Clearcoat Metallic ', 'Interior color': 'Black ', 'Drivetrain': 'Four-wheel Drive ', 'MPG': ' 16â€“21Based on EPA mileage ratings. Use for comparison purposes only. Actual mileage will vary depending on driving conditions, driving habits, vehicle maintenance, and other factors.', 'Fuel type': 'Gasoline ', 'Transmission': '5-Speed Automatic', 'Engine': '3.6L V6 24V MPFI DOHC', 'VIN': ' 1C4BJWDG9GL206698 ', 'Stock #': ' H46547A ', 'Mileage': ' 133,137 mi. '}</t>
  </si>
  <si>
    <t>2004 Ferrari 360 Modena Spider</t>
  </si>
  <si>
    <t xml:space="preserve"> 20,450 mi.</t>
  </si>
  <si>
    <t>{'Exterior color': ' Nero Ds ', 'Interior color': 'Nero ', 'Drivetrain': 'Rear-wheel Drive ', 'MPG': ' 16Based on EPA mileage ratings. Use for comparison purposes only. Actual mileage will vary depending on driving conditions, driving habits, vehicle maintenance, and other factors.', 'Fuel type': 'Gasoline ', 'Transmission': '6-Speed Manual', 'Engine': '3.6L V8 40V MPFI DOHC', 'VIN': ' ZFFYT53A640137415 ', 'Stock #': ' 95201 ', 'Mileage': ' 20,450 mi. '}</t>
  </si>
  <si>
    <t xml:space="preserve">2004 Lexus RX 330 </t>
  </si>
  <si>
    <t xml:space="preserve"> 146,939 mi.</t>
  </si>
  <si>
    <t>$6,944$490 price drop</t>
  </si>
  <si>
    <t>{'Exterior color': ' Bamboo Pearl ', 'Interior color': 'Light Gray ', 'Drivetrain': 'All-wheel Drive ', 'MPG': ' 18â€“24Based on EPA mileage ratings. Use for comparison purposes only. Actual mileage will vary depending on driving conditions, driving habits, vehicle maintenance, and other factors.', 'Fuel type': 'Gasoline ', 'Transmission': '5-Speed Automatic', 'Engine': '3.3L V6 24V MPFI DOHC', 'VIN': ' 2T2HA31U44C016499 ', 'Stock #': ' 407546A ', 'Mileage': ' 146,939 mi. '}</t>
  </si>
  <si>
    <t>$63,491$7,602 price drop</t>
  </si>
  <si>
    <t>$21,840MSRP $22,340</t>
  </si>
  <si>
    <t>{'Exterior color': ' Inferno Red ', 'Interior color': 'Black ', 'Drivetrain': 'Front-wheel Drive ', 'MPG': ' 29â€“35Based on EPA mileage ratings. Use for comparison purposes only. Actual mileage will vary depending on driving conditions, driving habits, vehicle maintenance, and other factors.', 'Fuel type': 'Gasoline ', 'Transmission': 'IVT', 'Engine': '2L I-4 DOHC, D-CVVT variable valve control, regular unleaded, en', 'VIN': ' KNDJ23AU6R7222368 ', 'Stock #': ' K51138 ', 'Mileage': ' 0 mi. '}</t>
  </si>
  <si>
    <t xml:space="preserve"> 70,981 mi.</t>
  </si>
  <si>
    <t>{'Exterior color': ' Blue Topaz Metallic ', 'Interior color': 'Jet Black ', 'Drivetrain': 'Front-wheel Drive ', 'MPG': ' 25â€“33Based on EPA mileage ratings. Use for comparison purposes only. Actual mileage will vary depending on driving conditions, driving habits, vehicle maintenance, and other factors.', 'Fuel type': 'Gasoline ', 'Transmission': 'Automatic', 'Engine': 'Ecotec 1.4L I-4 DOHC, variable valve control, intercooled turbo,', 'VIN': ' 3GNCJKSB1HL189476 ', 'Stock #': ' T4654 ', 'Mileage': ' 70,981 mi. '}</t>
  </si>
  <si>
    <t xml:space="preserve"> 145,203 mi.</t>
  </si>
  <si>
    <t>$15,972$300 price drop</t>
  </si>
  <si>
    <t>{'Exterior color': ' Gun Metallic ', 'Interior color': 'Steel ', 'Drivetrain': 'Four-wheel Drive ', 'MPG': ' 21Based on EPA mileage ratings. Use for comparison purposes only. Actual mileage will vary depending on driving conditions, driving habits, vehicle maintenance, and other factors.', 'Fuel type': 'Gasoline ', 'Transmission': '5-Speed Automatic with Overdrive', 'Engine': '4.0L V6 DOHC', 'VIN': ' 1N6AD0EV3JN746232 ', 'Stock #': ' 47622A ', 'Mileage': ' 145,203 mi. '}</t>
  </si>
  <si>
    <t xml:space="preserve"> 29,253 mi.</t>
  </si>
  <si>
    <t>{'Exterior color': ' Ingot Silver ', 'Interior color': 'Ebony ', 'Drivetrain': 'All-wheel Drive ', 'MPG': ' 43â€“37Based on EPA mileage ratings. Use for comparison purposes only. Actual mileage will vary depending on driving conditions, driving habits, vehicle maintenance, and other factors.', 'Fuel type': 'Hybrid ', 'Transmission': 'Automatic CVT', 'Engine': '2.5L I4 16V MPFI DOHC Hybrid', 'VIN': ' 1FMCU9BZ4LUB59971 ', 'Stock #': ' P5023A ', 'Mileage': ' 29,253 mi. '}</t>
  </si>
  <si>
    <t>2013 RAM 1500 SLT</t>
  </si>
  <si>
    <t xml:space="preserve"> 147,139 mi.</t>
  </si>
  <si>
    <t>{'Exterior color': ' White ', 'Interior color': 'Diesel Gray / Black ', 'Drivetrain': 'Rear-wheel Drive ', 'MPG': ' 17â€“25Based on EPA mileage ratings. Use for comparison purposes only. Actual mileage will vary depending on driving conditions, driving habits, vehicle maintenance, and other factors.', 'Fuel type': 'E85 Flex Fuel ', 'Transmission': '6-Speed Automatic', 'Engine': '3.6L V6 24V MPFI DOHC Flexible Fuel', 'VIN': ' 1C6RR6GG5DS597165 ', 'Stock #': ' 3078 ', 'Mileage': ' 147,139 mi. '}</t>
  </si>
  <si>
    <t>2012 Toyota Camry SE</t>
  </si>
  <si>
    <t xml:space="preserve"> 110,310 mi.</t>
  </si>
  <si>
    <t>{'Exterior color': ' Classic Silver Metallic ', 'Interior color': 'Black ', 'Drivetrain': 'Front-wheel Drive ', 'MPG': ' 25â€“35Based on EPA mileage ratings. Use for comparison purposes only. Actual mileage will vary depending on driving conditions, driving habits, vehicle maintenance, and other factors.', 'Fuel type': 'Gasoline ', 'Transmission': 'Automatic', 'Engine': '2.5L I-4 DOHC, variable valve control, regular unleaded, engine', 'VIN': ' 4T1BF1FK7CU177045 ', 'Stock #': ' 177045 ', 'Mileage': ' 110,310 mi. '}</t>
  </si>
  <si>
    <t>2019 Nissan NV Cargo NV2500 HD SV V6</t>
  </si>
  <si>
    <t xml:space="preserve"> 105,385 mi.</t>
  </si>
  <si>
    <t>$25,980$500 price drop</t>
  </si>
  <si>
    <t>{'Exterior color': ' â€“ ', 'Interior color': 'Gray ', 'Drivetrain': 'Rear-wheel Drive ', 'MPG': ' 0â€“0Based on EPA mileage ratings. Use for comparison purposes only. Actual mileage will vary depending on driving conditions, driving habits, vehicle maintenance, and other factors.', 'Fuel type': 'Gasoline ', 'Transmission': 'Automatic', 'Engine': '4.0L DOHC 24-Valve V6 Engine', 'VIN': ' 1N6BF0LY6KN810633 ', 'Stock #': ' 000011 ', 'Mileage': ' 105,385 mi. '}</t>
  </si>
  <si>
    <t>2019 Audi A3 2.0T Premium</t>
  </si>
  <si>
    <t xml:space="preserve"> 44,471 mi.</t>
  </si>
  <si>
    <t>{'Exterior color': ' Mythos Black Metallic ', 'Interior color': 'Black ', 'Drivetrain': 'All-wheel Drive ', 'MPG': ' 22â€“30Based on EPA mileage ratings. Use for comparison purposes only. Actual mileage will vary depending on driving conditions, driving habits, vehicle maintenance, and other factors.', 'Fuel type': 'Gasoline ', 'Transmission': '7-Speed Automatic with Auto-Shift', 'Engine': '2.0L I4 16V GDI DOHC Turbo', 'VIN': ' WAUJEGFF1K1024022 ', 'Stock #': ' M232001M ', 'Mileage': ' 44,471 mi. '}</t>
  </si>
  <si>
    <t>$31,376$2,279 price drop</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</si>
  <si>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JF2SKADC6RH469025 ', 'Stock #': ' CS34686 ', 'Mileage': ' 10 mi. '}</t>
  </si>
  <si>
    <t>2019 Nissan 370Z Base</t>
  </si>
  <si>
    <t xml:space="preserve"> 20,183 mi.</t>
  </si>
  <si>
    <t>{'Exterior color': ' Magnetic Black Metallic ', 'Interior color': 'Charcoal ', 'Drivetrain': 'Rear-wheel Drive ', 'MPG': ' 19â€“0Based on EPA mileage ratings. Use for comparison purposes only. Actual mileage will vary depending on driving conditions, driving habits, vehicle maintenance, and other factors.', 'Fuel type': 'Gasoline ', 'Transmission': 'Automatic', 'Engine': 'VQ 3.7L V-6 DOHC, variable valve control, premium unleaded, engi', 'VIN': ' JN1AZ4EH0KM421540 ', 'Stock #': ' K993 ', 'Mileage': ' 20,183 mi. '}</t>
  </si>
  <si>
    <t>$21,498$500 price drop</t>
  </si>
  <si>
    <t xml:space="preserve"> 2,350 mi.</t>
  </si>
  <si>
    <t>$58,741MSRP $63,190</t>
  </si>
  <si>
    <t>{'Exterior color': ' Agate Black Metallic ', 'Interior color': 'Ebony ', 'Drivetrain': 'Four-wheel Drive ', 'MPG': ' 23â€“24Based on EPA mileage ratings. Use for comparison purposes only. Actual mileage will vary depending on driving conditions, driving habits, vehicle maintenance, and other factors.', 'Fuel type': 'Gasoline ', 'Transmission': '10-Speed Automatic', 'Engine': '3.0L V6 24V GDI DOHC Twin Turbo', 'VIN': ' 1FM5K8HC7PGA42708 ', 'Stock #': ' F42441 ', 'Mileage': ' 2,350 mi. '}</t>
  </si>
  <si>
    <t xml:space="preserve"> 8,490 mi.</t>
  </si>
  <si>
    <t>{'Exterior color': ' Gun Metallic ', 'Interior color': 'Charcoal ', 'Drivetrain': 'Four-wheel Drive ', 'MPG': ' 17â€“22Based on EPA mileage ratings. Use for comparison purposes only. Actual mileage will vary depending on driving conditions, driving habits, vehicle maintenance, and other factors.', 'Fuel type': 'Gasoline ', 'Transmission': '9-Speed Automatic', 'Engine': 'VQ 3.8L V-6 gasoline direct injection, DOHC, VVEL variable valve', 'VIN': ' 1N6ED1EK0PN661838 ', 'Stock #': ' N8499 ', 'Mileage': ' 8,490 mi. '}</t>
  </si>
  <si>
    <t>$26,495MSRP $27,995</t>
  </si>
  <si>
    <t>{'Exterior color': ' Mosaic Black Metallic ', 'Interior color': 'Medium Ash Gray ', 'Drivetrain': 'Front-wheel Drive ', 'MPG': ' 26â€“31Based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3GNAXHEG8RL292296 ', 'Stock #': ' C6830 ', 'Mileage': ' 8 mi. '}</t>
  </si>
  <si>
    <t>2003 Lexus SC 430 Base</t>
  </si>
  <si>
    <t xml:space="preserve"> 98,998 mi.</t>
  </si>
  <si>
    <t>$13,995$990 price drop</t>
  </si>
  <si>
    <t>{'Exterior color': ' Millennium Silver Metallic ', 'Interior color': 'Saddle Tan ', 'Drivetrain': 'Rear-wheel Drive ', 'MPG': ' 18â€“22Based on EPA mileage ratings. Use for comparison purposes only. Actual mileage will vary depending on driving conditions, driving habits, vehicle maintenance, and other factors.', 'Fuel type': 'Gasoline ', 'Transmission': 'Automatic', 'Engine': '4.3L V-8 DOHC, variable valve control, premium unleaded, engine', 'VIN': ' JTHFN48Y430039285 ', 'Stock #': ' PC2388 ', 'Mileage': ' 98,998 mi. '}</t>
  </si>
  <si>
    <t>$51,220MSRP $52,220</t>
  </si>
  <si>
    <t>{'Exterior color': ' Platinum White ', 'Interior color': 'Black ', 'Drivetrain': 'FWD ', 'MPG': ' 19â€“28Based on EPA mileage ratings. Use for comparison purposes only. Actual mileage will vary depending on driving conditions, driving habits, vehicle maintenance, and other factors.', 'Fuel type': 'Gasoline ', 'Transmission': '10-Speed Automatic', 'Engine': '3.5L V6 24V GDI SOHC', 'VIN': ' 5FNRL6H95RB046829 ', 'Stock #': ' H41134 ', 'Mileage': ' 5 mi. '}</t>
  </si>
  <si>
    <t>2016 Subaru Forester 2.5i</t>
  </si>
  <si>
    <t xml:space="preserve"> 55,242 mi.</t>
  </si>
  <si>
    <t>{'Exterior color': ' Venetian Red Pearl ', 'Interior color': 'Gray ', 'Drivetrain': 'All-wheel Drive ', 'MPG': ' 24â€“32Based on EPA mileage ratings. Use for comparison purposes only. Actual mileage will vary depending on driving conditions, driving habits, vehicle maintenance, and other factors.', 'Fuel type': 'Gasoline ', 'Transmission': 'Automatic CVT', 'Engine': '2.5L H4 16V MPFI DOHC', 'VIN': ' JF2SJAAC1GH554519 ', 'Stock #': ' CS34900A ', 'Mileage': ' 55,242 mi. '}</t>
  </si>
  <si>
    <t>2020 Jeep Grand Cherokee Limited</t>
  </si>
  <si>
    <t xml:space="preserve"> 52,358 mi.</t>
  </si>
  <si>
    <t>$24,000$1,000 price drop</t>
  </si>
  <si>
    <t>{'Exterior color': ' Granite Crystal Metallic Clearcoat ', 'Interior color': 'Black ', 'Drivetrain': 'Four-wheel Drive ', 'MPG': ' 18â€“25Based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1C4RJFBG8LC317657 ', 'Stock #': ' KB3094 ', 'Mileage': ' 52,358 mi. '}</t>
  </si>
  <si>
    <t>{'Exterior color': ' Blue ', 'Interior color': 'Black ', 'Drivetrain': 'All-wheel Drive ', 'MPG': ' â€“', 'Fuel type': 'Hybrid ', 'Transmission': 'â€“', 'Engine': '2.5L I4 16V PDI DOHC Hybrid', 'VIN': ' JTDAAAAF0R3026443 ', 'Stock #': ' T41044 ', 'Mileage': ' 0 mi. '}</t>
  </si>
  <si>
    <t>{'Exterior color': ' Jet Black ', 'Interior color': 'Oyster ', 'Drivetrain': 'All-wheel Drive ', 'MPG': ' 25â€“34Based on EPA mileage ratings. Use for comparison purposes only. Actual mileage will vary depending on driving conditions, driving habits, vehicle maintenance, and other factors.', 'Fuel type': 'Gasoline ', 'Transmission': '7-Speed Automatic with Auto-Shift', 'Engine': '2.0L I4 16V PDI DOHC Turbo', 'VIN': ' WBX73EF01R5Z40398 ', 'Stock #': ' R5Z40398 ', 'Mileage': ' 10 mi. '}</t>
  </si>
  <si>
    <t>{'Exterior color': ' Diamond Black Crystal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1C4RJKBGXR8530856 ', 'Stock #': ' 240424 ', 'Mileage': ' 10 mi. '}</t>
  </si>
  <si>
    <t>2021 Nissan Murano SV</t>
  </si>
  <si>
    <t xml:space="preserve"> 60,577 mi.</t>
  </si>
  <si>
    <t>{'Exterior color': ' Gun Metallic ', 'Interior color': 'Graphite ', 'Drivetrain': 'All-wheel Drive ', 'MPG': ' 20â€“28Based on EPA mileage ratings. Use for comparison purposes only. Actual mileage will vary depending on driving conditions, driving habits, vehicle maintenance, and other factors.', 'Fuel type': 'Gasoline ', 'Transmission': 'Automatic CVT', 'Engine': '3.5L V6 24V MPFI DOHC', 'VIN': ' 5N1AZ2BS9MC123977 ', 'Stock #': ' P1476 ', 'Mileage': ' 60,577 mi. '}</t>
  </si>
  <si>
    <t>{'Exterior color': ' Hot Pepper Red Metallic Tinted Clearcoat ', 'Interior color': 'Black ', 'Drivetrain': 'Front-wheel Drive ', 'MPG': ' 23â€“30Based on EPA mileage ratings. Use for comparison purposes only. Actual mileage will vary depending on driving conditions, driving habits, vehicle maintenance, and other factors.', 'Fuel type': 'Gasoline ', 'Transmission': '8-Speed Automatic', 'Engine': '2.0L I4 16V GDI DOHC Turbo', 'VIN': ' 3FTTW8H9XRRA58448 ', 'Stock #': ' 00066130 ', 'Mileage': ' 10 mi. '}</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</si>
  <si>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JF2SKADC2RH490468 ', 'Stock #': ' CS34818 ', 'Mileage': ' 7 mi. '}</t>
  </si>
  <si>
    <t xml:space="preserve"> 66,872 mi.</t>
  </si>
  <si>
    <t>{'Exterior color': ' Granite Crystal Clearcoat Metallic ', 'Interior color': 'Black ', 'Drivetrain': 'Four-wheel Drive ', 'MPG': ' 22â€“30Based on EPA mileage ratings. Use for comparison purposes only. Actual mileage will vary depending on driving conditions, driving habits, vehicle maintenance, and other factors.', 'Fuel type': 'Gasoline ', 'Transmission': '9-Speed Automatic', 'Engine': '2.4L I4 16V MPFI SOHC', 'VIN': ' 3C4NJDBB8MT603263 ', 'Stock #': ' PSH13454 ', 'Mileage': ' 66,872 mi. '}</t>
  </si>
  <si>
    <t>$40,899MSRP $47,160$1,100 price drop</t>
  </si>
  <si>
    <t>{'Exterior color': ' Atlas Blue Metallic ', 'Interior color': 'Ebony ', 'Drivetrain': 'All-wheel Drive ', 'MPG': ' 21â€“28Based on EPA mileage ratings. Use for comparison purposes only. Actual mileage will vary depending on driving conditions, driving habits, vehicle maintenance, and other factors.', 'Fuel type': 'Gasoline ', 'Transmission': 'Automatic', 'Engine': 'EcoBoost 2L I-4 gasoline direct injection, DOHC, variable valve', 'VIN': ' 2FMPK4J94RBA15315 ', 'Stock #': ' 24007 ', 'Mileage': ' 10 mi. '}</t>
  </si>
  <si>
    <t>2020 Ford F-350 XL</t>
  </si>
  <si>
    <t xml:space="preserve"> 21,753 mi.</t>
  </si>
  <si>
    <t>$43,999$1,001 price drop</t>
  </si>
  <si>
    <t>{'Exterior color': ' Oxford White ', 'Interior color': 'Medium Earth Gray ', 'Drivetrain': 'Four-wheel Drive ', 'MPG': ' â€“', 'Fuel type': 'E85 Flex Fuel ', 'Transmission': '10-Speed Automatic', 'Engine': '6.2L V8 16V MPFI SOHC Flexible Fuel', 'VIN': ' 1FTBF3B63LEC32772 ', 'Stock #': ' P6688 ', 'Mileage': ' 21,753 mi. '}</t>
  </si>
  <si>
    <t>2024 BMW 330 i xDrive</t>
  </si>
  <si>
    <t>{'Exterior color': ' Skyscraper Gray Metallic ', 'Interior color': 'Tacora Red ', 'Drivetrain': 'All-wheel Drive ', 'MPG': ' 24â€“33Based on EPA mileage ratings. Use for comparison purposes only. Actual mileage will vary depending on driving conditions, driving habits, vehicle maintenance, and other factors.', 'Fuel type': 'Gasoline ', 'Transmission': '8-Speed Automatic', 'Engine': '2.0L I4 16V GDI DOHC Turbo', 'VIN': ' 3MW89FF09R8E23050 ', 'Stock #': ' D24398 ', 'Mileage': ' 8 mi. '}</t>
  </si>
  <si>
    <t>$22,430MSRP $24,400$750 price drop</t>
  </si>
  <si>
    <t>{'Exterior color': ' Clear White/Black Roof ', 'Interior color': 'Black ', 'Drivetrain': 'Front-wheel Drive ', 'MPG': ' 29â€“35Based on EPA mileage ratings. Use for comparison purposes only. Actual mileage will vary depending on driving conditions, driving habits, vehicle maintenance, and other factors.', 'Fuel type': 'Gasoline ', 'Transmission': 'Automatic', 'Engine': '2L I-4 DOHC, D-CVVT variable valve control, regular unleaded, en', 'VIN': ' KNDJ23AU3R7229648 ', 'Stock #': ' K17302 ', 'Mileage': ' 10 mi. '}</t>
  </si>
  <si>
    <t xml:space="preserve"> 53,687 mi.</t>
  </si>
  <si>
    <t>$17,995$1,000 price drop</t>
  </si>
  <si>
    <t>{'Exterior color': ' Chrome Silver Metallic ', 'Interior color': 'Frost ', 'Drivetrain': 'Rear-wheel Drive ', 'MPG': ' 20â€“26Based on EPA mileage ratings. Use for comparison purposes only. Actual mileage will vary depending on driving conditions, driving habits, vehicle maintenance, and other factors.', 'Fuel type': 'Gasoline ', 'Transmission': '6-Speed Manual', 'Engine': '3.5L V6 24V MPFI DOHC', 'VIN': ' JN1AZ34E43T005094 ', 'Stock #': ' AS17554 ', 'Mileage': ' 53,687 mi. '}</t>
  </si>
  <si>
    <t>$45,340MSRP $45,340</t>
  </si>
  <si>
    <t>{'Exterior color': ' Celestial Silver Metallic ', 'Interior color': 'Boulder/Blk Fabric (Fe) ', 'Drivetrain': 'Four-wheel Drive ', 'MPG': ' 19â€“23Based on EPA mileage ratings. Use for comparison purposes only. Actual mileage will vary depending on driving conditions, driving habits, vehicle maintenance, and other factors.', 'Fuel type': 'Gasoline ', 'Transmission': 'Automatic', 'Engine': 'I-FORCE 2.4L I-4 port/direct injection, DOHC, variable valve con', 'VIN': ' 3TYLB5JN8RT008487 ', 'Stock #': ' 6908487 ', 'Mileage': ' 5 mi. '}</t>
  </si>
  <si>
    <t>{'Exterior color': ' Summit White ', 'Interior color': 'Jet Black/Medium Ash Gray ', 'Drivetrain': 'Front-wheel Drive ', 'MPG': ' 29â€“33Based on EPA mileage ratings. Use for comparison purposes only. Actual mileage will vary depending on driving conditions, driving habits, vehicle maintenance, and other factors.', 'Fuel type': 'Gasoline ', 'Transmission': 'Automatic', 'Engine': 'ECOTEC 1.3L I-3 gasoline direct injection, DOHC, VVT variable va', 'VIN': ' KL79MPSL9RB146262 ', 'Stock #': ' 2407037 ', 'Mileage': ' 2 mi. '}</t>
  </si>
  <si>
    <t>$23,558$1,077 price drop</t>
  </si>
  <si>
    <t>{'Exterior color': ' Atlantic Gray M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3N1AB8CV7RY309216 ', 'Stock #': ' N02325 ', 'Mileage': ' 5 mi. '}</t>
  </si>
  <si>
    <t xml:space="preserve"> 14,954 mi.</t>
  </si>
  <si>
    <t>{'Exterior color': ' White ', 'Interior color': 'Parchment ', 'Drivetrain': 'All-wheel Drive ', 'MPG': ' 21â€“27Based on EPA mileage ratings. Use for comparison purposes only. Actual mileage will vary depending on driving conditions, driving habits, vehicle maintenance, and other factors.', 'Fuel type': 'Gasoline ', 'Transmission': '10-Speed Automatic', 'Engine': '2.0L I4 16V GDI DOHC Turbo', 'VIN': ' 5J8TC2H56ML026740 ', 'Stock #': ' P5214A ', 'Mileage': ' 14,954 mi. '}</t>
  </si>
  <si>
    <t xml:space="preserve"> 141,437 mi.</t>
  </si>
  <si>
    <t>{'Exterior color': ' Oxford White ', 'Interior color': 'Gray ', 'Drivetrain': 'Four-wheel Drive ', 'MPG': ' 16â€“22Based on EPA mileage ratings. Use for comparison purposes only. Actual mileage will vary depending on driving conditions, driving habits, vehicle maintenance, and other factors.', 'Fuel type': 'Gasoline ', 'Transmission': 'A', 'Engine': '5L V-8 port/direct injection, DOHC, variable valve control, regu', 'VIN': ' 1FTEW1E58JFA69905 ', 'Stock #': ' 2523 ', 'Mileage': ' 141,437 mi. '}</t>
  </si>
  <si>
    <t>2014 Acura MDX 3.5L w/Technology &amp; Entertainment Pkgs</t>
  </si>
  <si>
    <t xml:space="preserve"> 108,932 mi.</t>
  </si>
  <si>
    <t>{'Exterior color': ' Black ', 'Interior color': 'Tan ', 'Drivetrain': 'All-wheel Drive ', 'MPG': ' 18â€“27Based on EPA mileage ratings. Use for comparison purposes only. Actual mileage will vary depending on driving conditions, driving habits, vehicle maintenance, and other factors.', 'Fuel type': 'Gasoline ', 'Transmission': '6-Speed Automatic', 'Engine': '3.5L V6 24V GDI SOHC', 'VIN': ' 5FRYD4H61EB040022 ', 'Stock #': ' A2729 ', 'Mileage': ' 108,932 mi. '}</t>
  </si>
  <si>
    <t xml:space="preserve"> 54,401 mi.</t>
  </si>
  <si>
    <t>{'Exterior color': ' Pearl ', 'Interior color': 'Tan ', 'Drivetrain': 'All-wheel Drive ', 'MPG': ' 17â€“24Based on EPA mileage ratings. Use for comparison purposes only. Actual mileage will vary depending on driving conditions, driving habits, vehicle maintenance, and other factors.', 'Fuel type': 'Gasoline ', 'Transmission': '10-Speed Automatic', 'Engine': '3.0L V6 24V GDI DOHC Twin Turbo', 'VIN': ' 5LM5J7XC8MGL05733 ', 'Stock #': ' 25059114 ', 'Mileage': ' 54,401 mi. '}</t>
  </si>
  <si>
    <t>$6,500$2,000 price drop</t>
  </si>
  <si>
    <t>2016 Tesla Model X P90D</t>
  </si>
  <si>
    <t xml:space="preserve"> 83,788 mi.</t>
  </si>
  <si>
    <t>{'Exterior color': ' Silver ', 'Interior color': 'Tan ', 'Drivetrain': 'All-wheel Drive ', 'Transmission': '1-Speed Automatic', 'Engine': 'Electric', 'VIN': ' 5YJXCAE44GF000327 ', 'Stock #': ' Y0327 ', 'Mileage': ' 83,788 mi. '}</t>
  </si>
  <si>
    <t>2024 Chevrolet Trax FWD 1RS</t>
  </si>
  <si>
    <t xml:space="preserve"> 1,737 mi.</t>
  </si>
  <si>
    <t>{'Exterior color': ' Crimson Metallic ', 'Interior color': 'Jet Black/Gray w/Red Accents ', 'Drivetrain': 'Front-wheel Drive ', 'MPG': ' 28â€“32Based on EPA mileage ratings. Use for comparison purposes only. Actual mileage will vary depending on driving conditions, driving habits, vehicle maintenance, and other factors.', 'Fuel type': 'Gasoline ', 'Transmission': '6-Speed Automatic', 'Engine': 'Ecotec 1.2L I-3 gasoline direct injection, DOHC, VVT variable va', 'VIN': ' KL77LGE2XRC129719 ', 'Stock #': ' C30820 ', 'Mileage': ' 1,737 mi. '}</t>
  </si>
  <si>
    <t>2024 Mazda Mazda3 2.5 S Carbon Edition</t>
  </si>
  <si>
    <t>{'Exterior color': ' Polymetal Gray Metallic ', 'Interior color': 'Red ', 'Drivetrain': 'All-wheel Drive ', 'MPG': ' 26â€“33Based on EPA mileage ratings. Use for comparison purposes only. Actual mileage will vary depending on driving conditions, driving habits, vehicle maintenance, and other factors.', 'Fuel type': 'Gasoline ', 'Transmission': '6-Speed Automatic', 'Engine': '2.5L I4 16V GDI DOHC', 'VIN': ' JM1BPBLM1R1715598 ', 'Stock #': ' M15727 ', 'Mileage': ' 1 mi. '}</t>
  </si>
  <si>
    <t>2017 Jeep Cherokee Latitude</t>
  </si>
  <si>
    <t xml:space="preserve"> 36,697 mi.</t>
  </si>
  <si>
    <t>{'Exterior color': ' Gray ', 'Interior color': 'Black ', 'Drivetrain': 'Front-wheel Drive ', 'MPG': ' 21â€“30Based on EPA mileage ratings. Use for comparison purposes only. Actual mileage will vary depending on driving conditions, driving habits, vehicle maintenance, and other factors.', 'Fuel type': 'Gasoline ', 'Transmission': '9-Speed Automatic', 'Engine': '3.2L V6 24V MPFI DOHC', 'VIN': ' 1C4PJLCS3HW535620 ', 'Stock #': ' 25319232 ', 'Mileage': ' 36,697 mi. '}</t>
  </si>
  <si>
    <t>$53,184MSRP $62,285$5,237 price drop</t>
  </si>
  <si>
    <t>{'Exterior color': ' Bright White Clearcoat ', 'Interior color': 'Global Black ', 'Drivetrain': 'Four-wheel Drive ', 'MPG': ' â€“', 'Fuel type': 'Hybrid ', 'Transmission': '8-Speed Automatic', 'Engine': '2.0L I4 16V GDI DOHC Turbo Hybrid', 'VIN': ' 1C4RJYB62RC106160 ', 'Stock #': ' D40273 ', 'Mileage': ' 6 mi. '}</t>
  </si>
  <si>
    <t>2017 Toyota Camry LE</t>
  </si>
  <si>
    <t xml:space="preserve"> 99,415 mi.</t>
  </si>
  <si>
    <t>$12,990$1,500 price drop</t>
  </si>
  <si>
    <t>{'Exterior color': ' Celestial Silver Metallic ', 'Interior color': 'Ash ', 'Drivetrain': 'Front-wheel Drive ', 'MPG': ' 24â€“33Based on EPA mileage ratings. Use for comparison purposes only. Actual mileage will vary depending on driving conditions, driving habits, vehicle maintenance, and other factors.', 'Fuel type': 'Gasoline ', 'Transmission': 'Automatic', 'Engine': '2.5L I-4 DOHC, variable valve control, regular unleaded, engine', 'VIN': ' 4T1BF1FK1HU454568 ', 'Stock #': ' R3U454568 ', 'Mileage': ' 99,415 mi. '}</t>
  </si>
  <si>
    <t xml:space="preserve"> 62,804 mi.</t>
  </si>
  <si>
    <t>{'Exterior color': ' Pure Red ', 'Interior color': 'Black ', 'Drivetrain': 'All-wheel Drive ', 'MPG': ' 16â€“22Based on EPA mileage ratings. Use for comparison purposes only. Actual mileage will vary depending on driving conditions, driving habits, vehicle maintenance, and other factors.', 'Fuel type': 'Gasoline ', 'Transmission': '6-Speed Manual', 'Engine': '2.5L H4 16V MPFI DOHC Turbo', 'VIN': ' JF1VA2M63J9816412 ', 'Stock #': ' 2816 ', 'Mileage': ' 62,804 mi. '}</t>
  </si>
  <si>
    <t xml:space="preserve"> 2,643 mi.</t>
  </si>
  <si>
    <t>$137,445MSRP $137,445</t>
  </si>
  <si>
    <t>{'Exterior color': ' Carbon Black Metallic ', 'Interior color': 'Black ', 'Drivetrain': 'All-wheel Drive ', 'Transmission': '1-Speed Automatic', 'Engine': 'Electric', 'VIN': ' WBY53EJ03RCP47305 ', 'Stock #': ' B22878 ', 'Mileage': ' 2,643 mi. '}</t>
  </si>
  <si>
    <t>2024 Mazda CX-5 Carbon Edition</t>
  </si>
  <si>
    <t xml:space="preserve"> 150 mi.</t>
  </si>
  <si>
    <t>$33,110MSRP $34,055</t>
  </si>
  <si>
    <t>{'Exterior color': ' Polymetal Gray Metallic ', 'Interior color': 'Red ', 'Drivetrain': 'All-wheel Drive ', 'MPG': ' 23â€“29Based on EPA mileage ratings. Use for comparison purposes only. Actual mileage will vary depending on driving conditions, driving habits, vehicle maintenance, and other factors.', 'Fuel type': 'Gasoline ', 'Transmission': '6-Speed Automatic', 'Engine': '2.5L I4 16V', 'VIN': ' JM3KFBCL5R0415215 ', 'Stock #': ' EZ32918 ', 'Mileage': ' 150 mi. '}</t>
  </si>
  <si>
    <t>2020 Lexus LX 570 Three-Row</t>
  </si>
  <si>
    <t xml:space="preserve"> 61,760 mi.</t>
  </si>
  <si>
    <t>{'Exterior color': ' Black Onyx ', 'Interior color': 'â€“ ', 'Drivetrain': 'Four-wheel Drive ', 'MPG': ' 12â€“16Based on EPA mileage ratings. Use for comparison purposes only. Actual mileage will vary depending on driving conditions, driving habits, vehicle maintenance, and other factors.', 'Fuel type': 'Gasoline ', 'Transmission': 'Automatic', 'Engine': '5.7L V-8 DOHC, VVT-i variable valve control, premium unleaded, e', 'VIN': ' JTJDY7AXXL4326770 ', 'Stock #': ' P4595A ', 'Mileage': ' 61,760 mi. '}</t>
  </si>
  <si>
    <t>2022 Honda CR-V EX</t>
  </si>
  <si>
    <t xml:space="preserve"> 17,969 mi.</t>
  </si>
  <si>
    <t>{'Exterior color': ' Red ', 'Interior color': 'Gray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7FARW2H55NE007296 ', 'Stock #': ' 24951685 ', 'Mileage': ' 17,969 mi. '}</t>
  </si>
  <si>
    <t>{'Exterior color': ' Mosaic Black Metallic ', 'Interior color': 'Black ', 'Drivetrain': 'Front-wheel Drive ', 'MPG': ' 29â€“31Based on EPA mileage ratings. Use for comparison purposes only. Actual mileage will vary depending on driving conditions, driving habits, vehicle maintenance, and other factors.', 'Fuel type': 'Gasoline ', 'Transmission': 'Automatic CVT', 'Engine': '1.3L I3 12V GDI DOHC Turbo', 'VIN': ' KL79MPSL7RB145076 ', 'Stock #': ' 41511 ', 'Mileage': ' 3 mi. '}</t>
  </si>
  <si>
    <t>2018 Hyundai Elantra Value Edition</t>
  </si>
  <si>
    <t xml:space="preserve"> 47,979 mi.</t>
  </si>
  <si>
    <t>{'Exterior color': ' Quartz White Pearl ', 'Interior color': 'Graphite ', 'Drivetrain': 'Front-wheel Drive ', 'MPG': ' 28â€“37Based on EPA mileage ratings. Use for comparison purposes only. Actual mileage will vary depending on driving conditions, driving habits, vehicle maintenance, and other factors.', 'Fuel type': 'Gasoline ', 'Transmission': '6-Speed Automatic', 'Engine': '2.0L I4 16V MPFI DOHC', 'VIN': ' 5NPD84LF1JH361579 ', 'Stock #': ' PA2208 ', 'Mileage': ' 47,979 mi. '}</t>
  </si>
  <si>
    <t>$47,734MSRP $52,220</t>
  </si>
  <si>
    <t>{'Exterior color': ' Sonic Gray Pearl ', 'Interior color': 'Black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5FNRL6H9XRB037480 ', 'Stock #': ' H62909 ', 'Mileage': ' 11 mi. '}</t>
  </si>
  <si>
    <t xml:space="preserve"> 27,489 mi.</t>
  </si>
  <si>
    <t>$46,119$309 price drop</t>
  </si>
  <si>
    <t>{'Exterior color': ' Black ', 'Interior color': 'Ebony ', 'Drivetrain': 'All-wheel Drive ', 'MPG': ' 17â€“24Based on EPA mileage ratings. Use for comparison purposes only. Actual mileage will vary depending on driving conditions, driving habits, vehicle maintenance, and other factors.', 'Fuel type': 'Gasoline ', 'Transmission': '10-Speed Automatic', 'Engine': '3.0L V6 24V GDI DOHC Twin Turbo', 'VIN': ' 5LM5J7XC3MGL10211 ', 'Stock #': ' P7891 ', 'Mileage': ' 27,489 mi. '}</t>
  </si>
  <si>
    <t>{'Exterior color': ' Midnight Black ', 'Interior color': 'Black ', 'Drivetrain': 'All-wheel Drive ', 'MPG': ' 24â€“33Based on EPA mileage ratings. Use for comparison purposes only. Actual mileage will vary depending on driving conditions, driving habits, vehicle maintenance, and other factors.', 'Fuel type': 'Gasoline ', 'Transmission': '8-Speed Automatic with Auto-Shift', 'Engine': '2.0L I4 16V GDI DOHC Turbo', 'VIN': ' W1K5J4HB9RN478374 ', 'Stock #': ' RN478374 ', 'Mileage': ' 10 mi. '}</t>
  </si>
  <si>
    <t>2022 Kia EV6 Wind</t>
  </si>
  <si>
    <t xml:space="preserve"> 44,655 mi.</t>
  </si>
  <si>
    <t>$27,479$498 price drop</t>
  </si>
  <si>
    <t>{'Exterior color': ' Gravity Blue ', 'Interior color': 'Black ', 'Drivetrain': 'All-wheel Drive ', 'Transmission': '1-Speed Automatic', 'Engine': 'Electric Motor', 'VIN': ' KNDC3DLC4N5070712 ', 'Stock #': ' JU15478 ', 'Mileage': ' 44,655 mi. '}</t>
  </si>
  <si>
    <t>$51,430MSRP $54,980$3,000 price drop</t>
  </si>
  <si>
    <t>{'Exterior color': ' Bright White Clearcoat ', 'Interior color': 'Diesel Gray / Black ', 'Drivetrain': 'Four-wheel Drive ', 'MPG': ' â€“', 'Fuel type': 'Gasoline ', 'Transmission': '8-Speed Automatic', 'Engine': '6.4L V8 16V MPFI OHV', 'VIN': ' 3C6UR5CJ6RG162319 ', 'Stock #': ' R20150 ', 'Mileage': ' â€“ '}</t>
  </si>
  <si>
    <t>2019 Buick Cascada FWD Premium</t>
  </si>
  <si>
    <t xml:space="preserve"> 56,757 mi.</t>
  </si>
  <si>
    <t>$18,149$509 price drop</t>
  </si>
  <si>
    <t>{'Exterior color': ' Summit White ', 'Interior color': 'Jet Black ', 'Drivetrain': 'Front-wheel Drive ', 'MPG': ' 21â€“29Based on EPA mileage ratings. Use for comparison purposes only. Actual mileage will vary depending on driving conditions, driving habits, vehicle maintenance, and other factors.', 'Fuel type': 'Gasoline ', 'Transmission': 'Automatic', 'Engine': '1.6L I-4 gasoline direct injection, DOHC, VVT variable valve con', 'VIN': ' W04WH3N58KG341224 ', 'Stock #': ' B24093A ', 'Mileage': ' 56,757 mi. '}</t>
  </si>
  <si>
    <t xml:space="preserve"> 102,009 mi.</t>
  </si>
  <si>
    <t>$26,211$1,101 price drop</t>
  </si>
  <si>
    <t>{'Exterior color': ' Black ', 'Interior color': 'Cocoa ', 'Drivetrain': 'Four-wheel Drive ', 'MPG': ' 15â€“22Based on EPA mileage ratings. Use for comparison purposes only. Actual mileage will vary depending on driving conditions, driving habits, vehicle maintenance, and other factors.', 'Fuel type': 'Gasoline ', 'Transmission': '6-Speed Automatic', 'Engine': '5.3L V8 16V GDI OHV', 'VIN': ' 1GNSKKKC3FR117332 ', 'Stock #': ' P9799 ', 'Mileage': ' 102,009 mi. '}</t>
  </si>
  <si>
    <t>$86,670MSRP $86,670</t>
  </si>
  <si>
    <t>{'Exterior color': ' Mythos Black Metallic ', 'Interior color': 'Okapi Brown ', 'Drivetrain': 'All-wheel Drive ', 'Transmission': '1-Speed Automatic', 'Engine': 'Electric', 'VIN': ' WA1CAAGE4RB030860 ', 'Stock #': ' RA050 ', 'Mileage': ' 31 mi. '}</t>
  </si>
  <si>
    <t xml:space="preserve"> 20,275 mi.</t>
  </si>
  <si>
    <t>$31,500$400 price drop</t>
  </si>
  <si>
    <t>{'Exterior color': ' Velocity Blue Metallic ', 'Interior color': 'Navy Pier ', 'Drivetrain': 'All-wheel Drive ', 'MPG': ' â€“', 'Fuel type': 'Gasoline ', 'Transmission': 'Automatic', 'Engine': '2.0L I4 16V GDI DOHC Turbo', 'VIN': ' 3FTTW8F90NRA51554 ', 'Stock #': ' PA51554 ', 'Mileage': ' 20,275 mi. '}</t>
  </si>
  <si>
    <t>{'Exterior color': ' Firecracker Red Clearcoat ', 'Interior color': 'Black ', 'Drivetrain': 'Four-wheel Drive ', 'MPG': ' 16â€“19Based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1C4RJXFG8RW233331 ', 'Stock #': ' 240264 ', 'Mileage': ' 12 mi. '}</t>
  </si>
  <si>
    <t>2023 Hyundai Elantra Limited</t>
  </si>
  <si>
    <t xml:space="preserve"> 17,000 mi.</t>
  </si>
  <si>
    <t>$23,245$115 price drop</t>
  </si>
  <si>
    <t>{'Exterior color': ' Intense Blue ', 'Interior color': 'Black ', 'Drivetrain': 'Front-wheel Drive ', 'MPG': ' 30â€“40Based on EPA mileage ratings. Use for comparison purposes only. Actual mileage will vary depending on driving conditions, driving habits, vehicle maintenance, and other factors.', 'Fuel type': 'Gasoline ', 'Transmission': 'Automatic CVT', 'Engine': '2.0L I4 16V MPFI DOHC', 'VIN': ' 5NPLP4AG1PH107115 ', 'Stock #': ' 25820A ', 'Mileage': ' 17,000 mi. '}</t>
  </si>
  <si>
    <t>$64,530$4,000 price drop</t>
  </si>
  <si>
    <t>{'Exterior color': ' Diamond Black Crystal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'Pentastar 3.6L V-6 DOHC, VVT variable valve control, regular unl', 'VIN': ' 1C4RJKDG8R8565764 ', 'Stock #': ' 240627 ', 'Mileage': ' 10 mi. '}</t>
  </si>
  <si>
    <t>{'Exterior color': ' Black Sapphire Metallic ', 'Interior color': 'Cognac ', 'Drivetrain': 'All-wheel Drive ', 'MPG': ' 0â€“0Based on EPA mileage ratings. Use for comparison purposes only. Actual mileage will vary depending on driving conditions, driving habits, vehicle maintenance, and other factors.', 'Fuel type': 'Gasoline ', 'Transmission': '8-Speed Automatic', 'Engine': '3L I-6 gasoline direct injection, DOHC, Double VANOS variable va', 'VIN': ' WBA7W4C0XLBM70493 ', 'Stock #': ' JU15417 ', 'Mileage': ' 42,644 mi. '}</t>
  </si>
  <si>
    <t>2013 Toyota Highlander Limited</t>
  </si>
  <si>
    <t xml:space="preserve"> 157,908 mi.</t>
  </si>
  <si>
    <t>{'Exterior color': ' Purple ', 'Interior color': 'Sand Beige ', 'Drivetrain': 'All-wheel Drive ', 'MPG': ' 17â€“22Based on EPA mileage ratings. Use for comparison purposes only. Actual mileage will vary depending on driving conditions, driving habits, vehicle maintenance, and other factors.', 'Fuel type': 'Gasoline ', 'Transmission': 'Automatic', 'Engine': '3.5L V-6 DOHC, VVT-i variable valve control, regular unleaded, e', 'VIN': ' 5TDDK3EH5DS213413 ', 'Stock #': ' 213413 ', 'Mileage': ' 157,908 mi. '}</t>
  </si>
  <si>
    <t xml:space="preserve"> 19,307 mi.</t>
  </si>
  <si>
    <t>{'Exterior color': ' Black Clearcoat ', 'Interior color': 'Black ', 'Drivetrain': 'Four-wheel Drive ', 'MPG': ' 16â€“21Based on EPA mileage ratings. Use for comparison purposes only. Actual mileage will vary depending on driving conditions, driving habits, vehicle maintenance, and other factors.', 'Fuel type': 'Gasoline ', 'Transmission': '5-Speed Automatic', 'Engine': '3.6L V6 24V MPFI DOHC', 'VIN': ' 1C4BJWDG7HL729140 ', 'Stock #': ' P1415 ', 'Mileage': ' 19,307 mi. '}</t>
  </si>
  <si>
    <t>2019 Hyundai Sonata Limited 2.0T</t>
  </si>
  <si>
    <t xml:space="preserve"> 65,407 mi.</t>
  </si>
  <si>
    <t>{'Exterior color': ' Machine Gray ', 'Interior color': 'Black ', 'Drivetrain': 'Front-wheel Drive ', 'MPG': ' 23â€“32Based on EPA mileage ratings. Use for comparison purposes only. Actual mileage will vary depending on driving conditions, driving habits, vehicle maintenance, and other factors.', 'Fuel type': 'Gasoline ', 'Transmission': '8-Speed Automatic', 'Engine': '2.0L I4 16V GDI DOHC Turbo', 'VIN': ' 5NPE34AB4KH780627 ', 'Stock #': ' NC3239 ', 'Mileage': ' 65,407 mi. '}</t>
  </si>
  <si>
    <t>2014 Nissan Murano S</t>
  </si>
  <si>
    <t xml:space="preserve"> 98,800 mi.</t>
  </si>
  <si>
    <t>{'Exterior color': ' Tinted Bronze ', 'Interior color': 'Beige ', 'Drivetrain': 'Front-wheel Drive ', 'MPG': ' 18â€“24Based on EPA mileage ratings. Use for comparison purposes only. Actual mileage will vary depending on driving conditions, driving habits, vehicle maintenance, and other factors.', 'Fuel type': 'Gasoline ', 'Transmission': 'Automatic CVT', 'Engine': '3.5L V6 24V MPFI DOHC', 'VIN': ' JN8AZ1MU0EW415079 ', 'Stock #': ' T964 ', 'Mileage': ' 98,800 mi. '}</t>
  </si>
  <si>
    <t>2024 Toyota Grand Highlander Hybrid XLE</t>
  </si>
  <si>
    <t>{'Exterior color': ' Cloud 9 White ', 'Interior color': 'Black ', 'Drivetrain': 'All-wheel Drive ', 'MPG': ' 36â€“32Based on EPA mileage ratings. Use for comparison purposes only. Actual mileage will vary depending on driving conditions, driving habits, vehicle maintenance, and other factors.', 'Fuel type': 'Hybrid ', 'Transmission': 'Automatic CVT', 'Engine': '2.5L I4 16V PDI DOHC Hybrid', 'VIN': ' 5TDACAB55RS016828 ', 'Stock #': ' 92224 ', 'Mileage': ' 5 mi. '}</t>
  </si>
  <si>
    <t>$46,991$2,500 price drop</t>
  </si>
  <si>
    <t>2015 Ford Mustang GT</t>
  </si>
  <si>
    <t xml:space="preserve"> 52,118 mi.</t>
  </si>
  <si>
    <t>$32,991$2,000 price drop</t>
  </si>
  <si>
    <t>{'Exterior color': ' Ingot Silver Metallic ', 'Interior color': 'Redline Leather grain ', 'Drivetrain': 'Rear-wheel Drive ', 'MPG': ' 16â€“25Based on EPA mileage ratings. Use for comparison purposes only. Actual mileage will vary depending on driving conditions, driving habits, vehicle maintenance, and other factors.', 'Fuel type': 'Gasoline ', 'Transmission': 'Automatic', 'Engine': '5L V-8 DOHC, Ti-VCT variable valve control, premium unleaded, en', 'VIN': ' 1FA6P8CF4F5392096 ', 'Stock #': ' P3891 ', 'Mileage': ' 52,118 mi. '}</t>
  </si>
  <si>
    <t xml:space="preserve"> 63,322 mi.</t>
  </si>
  <si>
    <t>{'Exterior color': ' Brilliant Silver Metallic ', 'Interior color': 'Charcoal ', 'Drivetrain': 'Front-wheel Drive ', 'MPG': ' 26â€“34Based on EPA mileage ratings. Use for comparison purposes only. Actual mileage will vary depending on driving conditions, driving habits, vehicle maintenance, and other factors.', 'Fuel type': 'Gasoline ', 'Transmission': 'Automatic CVT', 'Engine': '2.5L I4 16V GDI DOHC', 'VIN': ' 5N1AT3BA6MC780184 ', 'Stock #': ' P8384 ', 'Mileage': ' 63,322 mi. '}</t>
  </si>
  <si>
    <t>{'Exterior color': ' Crystal Black ', 'Interior color': 'Black ', 'Drivetrain': 'AWD ', 'MPG': ' 27â€“32Based on EPA mileage ratings. Use for comparison purposes only. Actual mileage will vary depending on driving conditions, driving habits, vehicle maintenance, and other factors.', 'Fuel type': 'Gasoline ', 'Transmission': 'Automatic CVT', 'Engine': '1.5L I4 16V GDI DOHC Turbo', 'VIN': ' 5J6RS4H48RL013021 ', 'Stock #': ' H41111 ', 'Mileage': ' 5 mi. '}</t>
  </si>
  <si>
    <t>2022 Nissan Kicks SV</t>
  </si>
  <si>
    <t xml:space="preserve"> 7,179 mi.</t>
  </si>
  <si>
    <t>{'Exterior color': ' Scarlet Ember ', 'Interior color': 'Charcoal ', 'Drivetrain': 'Front-wheel Drive ', 'MPG': ' 31â€“36Based on EPA mileage ratings. Use for comparison purposes only. Actual mileage will vary depending on driving conditions, driving habits, vehicle maintenance, and other factors.', 'Fuel type': 'Gasoline ', 'Transmission': 'Automatic CVT', 'Engine': '1.6L I4 16V MPFI DOHC', 'VIN': ' 3N1CP5CV4NL489576 ', 'Stock #': ' P17360 ', 'Mileage': ' 7,179 mi. '}</t>
  </si>
  <si>
    <t>2022 Honda Odyssey Touring</t>
  </si>
  <si>
    <t xml:space="preserve"> 26,765 mi.</t>
  </si>
  <si>
    <t>$38,500$458 price drop</t>
  </si>
  <si>
    <t>{'Exterior color': ' Lunar Silver Metallic ', 'Interior color': 'Gray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5FNRL6H84NB023348 ', 'Stock #': ' H40924A ', 'Mileage': ' 26,765 mi. '}</t>
  </si>
  <si>
    <t>{'Exterior color': ' Cosmic Blue Pearl ', 'Interior color': 'Black ', 'Drivetrain': 'All-wheel Drive ', 'MPG': ' 19â€“25Based on EPA mileage ratings. Use for comparison purposes only. Actual mileage will vary depending on driving conditions, driving habits, vehicle maintenance, and other factors.', 'Fuel type': 'Gasoline ', 'Transmission': 'Automatic CVT', 'Engine': '2.4L H4 16V GDI DOHC Turbo', 'VIN': ' 4S4WMAUD5R3424962 ', 'Stock #': ' SU22195 ', 'Mileage': ' 3 mi. '}</t>
  </si>
  <si>
    <t>2018 Toyota Tundra SR5</t>
  </si>
  <si>
    <t xml:space="preserve"> 65,329 mi.</t>
  </si>
  <si>
    <t>$33,990$1,500 price drop</t>
  </si>
  <si>
    <t>{'Exterior color': ' Magnetic Gray Metallic ', 'Interior color': 'Black ', 'Drivetrain': 'Four-wheel Drive ', 'MPG': ' 13â€“17Based on EPA mileage ratings. Use for comparison purposes only. Actual mileage will vary depending on driving conditions, driving habits, vehicle maintenance, and other factors.', 'Fuel type': 'Gasoline ', 'Transmission': 'Automatic', 'Engine': 'I-FORCE 5.7L V-8 DOHC, variable valve control, regular unleaded,', 'VIN': ' 5TFDW5F1XJX684027 ', 'Stock #': ' R3N684027 ', 'Mileage': ' 65,329 mi. '}</t>
  </si>
  <si>
    <t xml:space="preserve"> 56,803 mi.</t>
  </si>
  <si>
    <t>$16,748$212 price drop</t>
  </si>
  <si>
    <t>{'Exterior color': ' Pacific Blue ', 'Interior color': 'Black ', 'Drivetrain': 'All-wheel Drive ', 'MPG': ' 22â€“26Based on EPA mileage ratings. Use for comparison purposes only. Actual mileage will vary depending on driving conditions, driving habits, vehicle maintenance, and other factors.', 'Fuel type': 'Gasoline ', 'Transmission': '6-Speed Automatic', 'Engine': '2.4L I4 16V GDI DOHC', 'VIN': ' KNDPMCAC2L7786442 ', 'Stock #': ' K3531 ', 'Mileage': ' 56,803 mi. '}</t>
  </si>
  <si>
    <t xml:space="preserve"> 24,205 mi.</t>
  </si>
  <si>
    <t>{'Exterior color': ' Red ', 'Interior color': 'Black ', 'Drivetrain': 'Front-wheel Drive ', 'MPG': ' 24â€“32Based on EPA mileage ratings. Use for comparison purposes only. Actual mileage will vary depending on driving conditions, driving habits, vehicle maintenance, and other factors.', 'Fuel type': 'Gasoline ', 'Transmission': '6-Speed Automatic', 'Engine': '1.4L I4 16V GDI DOHC Turbo', 'VIN': ' KL7CJLSM0MB375521 ', 'Stock #': ' 1670036040 ', 'Mileage': ' 24,205 mi. '}</t>
  </si>
  <si>
    <t>2019 Dodge Challenger GT</t>
  </si>
  <si>
    <t xml:space="preserve"> 67,500 mi.</t>
  </si>
  <si>
    <t>{'Exterior color': ' Black ', 'Interior color': 'Red ', 'Drivetrain': 'Rear-wheel Drive ', 'Fuel type': 'Gasoline ', 'Transmission': '8-Speed A/T', 'Engine': '305.0HP 3.6L V6 Cylinder Engine Gasoline Fuel', 'VIN': ' 2C3CDZJGXKH649745 ', 'Mileage': ' 67,500 mi. '}</t>
  </si>
  <si>
    <t>$16,937$358 price drop</t>
  </si>
  <si>
    <t>2011 Honda Odyssey EX-L</t>
  </si>
  <si>
    <t xml:space="preserve"> 171,704 mi.</t>
  </si>
  <si>
    <t>{'Exterior color': ' Crystal Black Pearl ', 'Interior color': 'Truffle ', 'Drivetrain': 'Front-wheel Drive ', 'MPG': ' 18â€“27Based on EPA mileage ratings. Use for comparison purposes only. Actual mileage will vary depending on driving conditions, driving habits, vehicle maintenance, and other factors.', 'Fuel type': 'Gasoline ', 'Transmission': '5-Speed Automatic', 'Engine': '3.5L V6 24V MPFI SOHC', 'VIN': ' 5FNRL5H60BB099671 ', 'Stock #': ' 58770D ', 'Mileage': ' 171,704 mi. '}</t>
  </si>
  <si>
    <t>2017 Tesla Model X 100D</t>
  </si>
  <si>
    <t xml:space="preserve"> 111,000 mi.</t>
  </si>
  <si>
    <t>{'Exterior color': ' Silver ', 'Interior color': 'Black ', 'Drivetrain': 'All-wheel Drive ', 'Transmission': 'A/T', 'Engine': 'Electric Motor Electric Fuel System', 'VIN': ' 5YJXCBE2XHF048047 ', 'Mileage': ' 111,000 mi. '}</t>
  </si>
  <si>
    <t>2016 Volkswagen Golf GTI 2.0T SE 4-Door</t>
  </si>
  <si>
    <t xml:space="preserve"> 52,211 mi.</t>
  </si>
  <si>
    <t>{'Exterior color': ' GRAY ', 'Interior color': 'BLACK ', 'Drivetrain': 'Front-wheel Drive ', 'MPG': ' 25â€“34Based on EPA mileage ratings. Use for comparison purposes only. Actual mileage will vary depending on driving conditions, driving habits, vehicle maintenance, and other factors.', 'Fuel type': 'Gasoline ', 'Transmission': '6-Speed Manual', 'Engine': '2.0L 4 CYLINDER', 'VIN': ' 3VW5T7AU5GM036763 ', 'Stock #': ' 10915A ', 'Mileage': ' 52,211 mi. '}</t>
  </si>
  <si>
    <t>$25,745MSRP $27,100</t>
  </si>
  <si>
    <t>{'Exterior color': ' Snow White Pearl ', 'Interior color': 'Black ', 'Drivetrain': 'All-wheel Drive ', 'MPG': ' 27â€“31Based on EPA mileage ratings. Use for comparison purposes only. Actual mileage will vary depending on driving conditions, driving habits, vehicle maintenance, and other factors.', 'Fuel type': 'Gasoline ', 'Transmission': 'Automatic', 'Engine': '2L I-4 DOHC, variable valve control, regular unleaded, engine wi', 'VIN': ' KNDEPCAA1R7591941 ', 'Stock #': ' K17297 ', 'Mileage': ' 10 mi. '}</t>
  </si>
  <si>
    <t>{'Exterior color': ' Crystal Black Silica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JF2SKAMC7RH449236 ', 'Stock #': ' 623262 ', 'Mileage': ' 58 mi. '}</t>
  </si>
  <si>
    <t xml:space="preserve"> 41,907 mi.</t>
  </si>
  <si>
    <t>$37,499$7,495 price drop</t>
  </si>
  <si>
    <t>{'Exterior color': ' Red Multi ', 'Interior color': 'Black ', 'Drivetrain': 'All-wheel Drive ', 'Transmission': '1-Speed Automatic', 'Engine': 'Electric', 'VIN': ' 5YJXCDE20KF156440 ', 'Stock #': ' P9784 ', 'Mileage': ' 41,907 mi. '}</t>
  </si>
  <si>
    <t>2023 Dodge Durango SRT Hellcat</t>
  </si>
  <si>
    <t xml:space="preserve"> 28,258 mi.</t>
  </si>
  <si>
    <t>$87,900$2,090 price drop</t>
  </si>
  <si>
    <t>{'Exterior color': ' DB Black Crystal Clearcoat ', 'Interior color': 'Demonic Red / Black ', 'Drivetrain': 'All-wheel Drive ', 'MPG': ' 12â€“17Based on EPA mileage ratings. Use for comparison purposes only. Actual mileage will vary depending on driving conditions, driving habits, vehicle maintenance, and other factors.', 'Fuel type': 'Gasoline ', 'Transmission': '8-Speed Automatic', 'Engine': '6.2L V8 16V MPFI OHV Supercharged', 'VIN': ' 1C4SDJH90PC613802 ', 'Stock #': ' JG80032A ', 'Mileage': ' 28,258 mi. '}</t>
  </si>
  <si>
    <t>2023 RAM 1500 Limited</t>
  </si>
  <si>
    <t xml:space="preserve"> 9,640 mi.</t>
  </si>
  <si>
    <t>$56,969$2,008 price drop</t>
  </si>
  <si>
    <t>{'Exterior color': ' Diamond Black ', 'Interior color': 'Black ', 'Drivetrain': 'Four-wheel Drive ', 'MPG': ' 21â€“29Based on EPA mileage ratings. Use for comparison purposes only. Actual mileage will vary depending on driving conditions, driving habits, vehicle maintenance, and other factors.', 'Fuel type': 'Gasoline ', 'Transmission': '8-Speed Automatic', 'Engine': '5.7L V8 16V MPFI OHV', 'VIN': ' 1C6SRFHT8PN500105 ', 'Stock #': ' P3178 ', 'Mileage': ' 9,640 mi. '}</t>
  </si>
  <si>
    <t>2006 BMW 325 325xi AWD 4dr Sedan</t>
  </si>
  <si>
    <t xml:space="preserve"> 51,978 mi.</t>
  </si>
  <si>
    <t>{'Exterior color': ' Green ', 'Interior color': 'Beige ', 'Drivetrain': 'All-wheel Drive ', 'MPG': ' 25â€“25Based on EPA mileage ratings. Use for comparison purposes only. Actual mileage will vary depending on driving conditions, driving habits, vehicle maintenance, and other factors.', 'Fuel type': 'Gasoline ', 'Transmission': 'Automatic 6-Speed', 'Engine': '3.0L I6', 'VIN': ' WBAVD13596KV01809 ', 'Stock #': ' 6KV01809STK ', 'Mileage': ' 51,978 mi. '}</t>
  </si>
  <si>
    <t>{'Exterior color': ' Crystal Black Silica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JF2SKACC1RH492634 ', 'Stock #': ' 240421 ', 'Mileage': ' 5 mi. '}</t>
  </si>
  <si>
    <t>2024 INFINITI QX80 Premium Select</t>
  </si>
  <si>
    <t>$70,711MSRP $84,610</t>
  </si>
  <si>
    <t>{'Exterior color': ' Hermosa Blue ', 'Interior color': 'Graphite ', 'Drivetrain': 'Four-wheel Drive ', 'MPG': ' 13â€“19Based on EPA mileage ratings. Use for comparison purposes only. Actual mileage will vary depending on driving conditions, driving habits, vehicle maintenance, and other factors.', 'Fuel type': 'Gasoline ', 'Transmission': 'Automatic', 'Engine': '5.6L V8 32V GDI DOHC', 'VIN': ' JN8AZ2AC8R9501102 ', 'Stock #': ' C24204 ', 'Mileage': ' 5 mi. '}</t>
  </si>
  <si>
    <t>{'Exterior color': ' Crystal White ', 'Interior color': 'Charcoal ', 'Drivetrain': 'All-wheel Drive ', 'MPG': ' 23â€“29Based on EPA mileage ratings. Use for comparison purposes only. Actual mileage will vary depending on driving conditions, driving habits, vehicle maintenance, and other factors.', 'Fuel type': 'Gasoline ', 'Transmission': '8-Speed Automatic', 'Engine': '2.0L I4 16V GDI DOHC Turbo', 'VIN': ' YV4L12RL2R1904889 ', 'Stock #': ' V24363 ', 'Mileage': ' 0 mi. '}</t>
  </si>
  <si>
    <t>2017 Toyota RAV4 LE</t>
  </si>
  <si>
    <t xml:space="preserve"> 157,596 mi.</t>
  </si>
  <si>
    <t>{'Exterior color': ' Blue ', 'Interior color': 'Black ', 'Drivetrain': 'Front-wheel Drive ', 'MPG': ' 23â€“30Based on EPA mileage ratings. Use for comparison purposes only. Actual mileage will vary depending on driving conditions, driving habits, vehicle maintenance, and other factors.', 'Fuel type': 'Gasoline ', 'Transmission': 'Automatic', 'Engine': 'Engine: 2.5L DOHC 4-Cylinder w/Dual VVT-i', 'VIN': ' JTMZFREV4HJ120260 ', 'Stock #': ' EM-120260 ', 'Mileage': ' 157,596 mi. '}</t>
  </si>
  <si>
    <t>2018 Chevrolet Sonic LT</t>
  </si>
  <si>
    <t xml:space="preserve"> 132,386 mi.</t>
  </si>
  <si>
    <t>$7,850$1,000 price drop</t>
  </si>
  <si>
    <t>{'Exterior color': ' Arctic Blue Metallic ', 'Interior color': 'Jet Black/Dark Titanium ', 'Drivetrain': 'Front-wheel Drive ', 'MPG': ' 25â€“34Based on EPA mileage ratings. Use for comparison purposes only. Actual mileage will vary depending on driving conditions, driving habits, vehicle maintenance, and other factors.', 'Fuel type': 'Gasoline ', 'Transmission': 'Automatic', 'Engine': 'ECOTEC 1.8L I-4 DOHC, VVT variable valve control, regular unlead', 'VIN': ' 1G1JD5SH7J4109938 ', 'Stock #': ' C-454 ', 'Mileage': ' 132,386 mi. '}</t>
  </si>
  <si>
    <t xml:space="preserve"> 30,006 mi.</t>
  </si>
  <si>
    <t>{'Exterior color': ' Gray ', 'Interior color': 'Gray ', 'Drivetrain': 'Front-wheel Drive ', 'MPG': ' 23â€“30Based on EPA mileage ratings. Use for comparison purposes only. Actual mileage will vary depending on driving conditions, driving habits, vehicle maintenance, and other factors.', 'Fuel type': 'Gasoline ', 'Transmission': '6-Speed Automatic', 'Engine': '2.4L I4 16V GDI DOHC', 'VIN': ' KNDPM3AC5L7731340 ', 'Stock #': ' XM741 ', 'Mileage': ' 30,006 mi. '}</t>
  </si>
  <si>
    <t>2022 Jeep Wrangler Unlimited Sport</t>
  </si>
  <si>
    <t xml:space="preserve"> 23,675 mi.</t>
  </si>
  <si>
    <t>{'Exterior color': ' Sting Gray Clearcoat ', 'Interior color': 'Black ', 'Drivetrain': 'Four-wheel Drive ', 'MPG': ' 17â€“23Based on EPA mileage ratings. Use for comparison purposes only. Actual mileage will vary depending on driving conditions, driving habits, vehicle maintenance, and other factors.', 'Fuel type': 'Gasoline ', 'Transmission': '8-Speed Automatic', 'Engine': '3.6L V6 24V MPFI DOHC', 'VIN': ' 1C4HJXDG0NW204012 ', 'Stock #': ' AS17844 ', 'Mileage': ' 23,675 mi. '}</t>
  </si>
  <si>
    <t>$39,681MSRP $42,685$1,100 price drop</t>
  </si>
  <si>
    <t>{'Exterior color': ' Glacial White Pearl ', 'Interior color': 'Black ', 'Drivetrain': 'All-wheel Drive ', 'MPG': ' 22â€“27Based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5XYRKDLF0PG251906 ', 'Stock #': ' QK51906 ', 'Mileage': ' 10 mi. '}</t>
  </si>
  <si>
    <t>{'Exterior color': ' Soul Red Crystal Metallic ', 'Interior color': 'Black ', 'Drivetrain': 'All-wheel Drive ', 'MPG': ' 23â€“29Based on EPA mileage ratings. Use for comparison purposes only. Actual mileage will vary depending on driving conditions, driving habits, vehicle maintenance, and other factors.', 'Fuel type': 'Gasoline ', 'Transmission': '6-Speed Automatic', 'Engine': '2.5L I4 16V GDI DOHC', 'VIN': ' JM3KFBCL7R0458194 ', 'Stock #': ' 3R790 ', 'Mileage': ' 16 mi. '}</t>
  </si>
  <si>
    <t>2011 Chevrolet Silverado 1500 LS</t>
  </si>
  <si>
    <t xml:space="preserve"> 121,970 mi.</t>
  </si>
  <si>
    <t>{'Exterior color': ' â€“ ', 'Interior color': 'Dark Titanium ', 'Drivetrain': 'Rear-wheel Drive ', 'MPG': ' 14â€“19Based on EPA mileage ratings. Use for comparison purposes only. Actual mileage will vary depending on driving conditions, driving habits, vehicle maintenance, and other factors.', 'Fuel type': 'E85 Flex Fuel ', 'Transmission': 'Automatic', 'Engine': 'Vortec 4.8L V-8 variable valve control, engine with 302HP', 'VIN': ' 3GCPCREAXBG305824 ', 'Stock #': ' 305824 ', 'Mileage': ' 121,970 mi. '}</t>
  </si>
  <si>
    <t>$58,939MSRP $62,565$3,000 price drop</t>
  </si>
  <si>
    <t>{'Exterior color': ' Bright White Clearcoat ', 'Interior color': 'Black ', 'Drivetrain': 'Four-wheel Drive ', 'MPG': ' â€“', 'Fuel type': 'Gasoline ', 'Transmission': '8-Speed Automatic', 'Engine': '6.4L V8 16V MPFI OHV', 'VIN': ' 3C6UR5CJ6RG160909 ', 'Stock #': ' R20148 ', 'Mileage': ' â€“ '}</t>
  </si>
  <si>
    <t>$38,875MSRP $40,125$1,250 price drop</t>
  </si>
  <si>
    <t>{'Exterior color': ' Shimmering Silver ', 'Interior color': 'Gray ', 'Drivetrain': 'All-wheel Drive ', 'MPG': ' 23â€“29Based on EPA mileage ratings. Use for comparison purposes only. Actual mileage will vary depending on driving conditions, driving habits, vehicle maintenance, and other factors.', 'Fuel type': 'Gasoline ', 'Transmission': '8-Speed Automatic with SHIFTRONIC', 'Engine': 'Smartstream 2.5L I-4 port/direct injection, DOHC, CVVT variable', 'VIN': ' 5NMJECDE2RH379240 ', 'Stock #': ' HD240718 ', 'Mileage': ' 9 mi. '}</t>
  </si>
  <si>
    <t xml:space="preserve"> 13,386 mi.</t>
  </si>
  <si>
    <t>$25,800$100 price drop</t>
  </si>
  <si>
    <t>{'Exterior color': ' Sapphire Blue ', 'Interior color': 'Black ', 'Drivetrain': 'All-wheel Drive ', 'MPG': ' 26â€“34Based on EPA mileage ratings. Use for comparison purposes only. Actual mileage will vary depending on driving conditions, driving habits, vehicle maintenance, and other factors.', 'Fuel type': 'Gasoline ', 'Transmission': '8-Speed Automatic', 'Engine': '1.6L I4 16V GDI DOHC Turbo', 'VIN': ' 5XXG64J2XMG077399 ', 'Stock #': ' GD240221A ', 'Mileage': ' 13,386 mi. '}</t>
  </si>
  <si>
    <t>2012 Nissan Sentra 2.0 SR</t>
  </si>
  <si>
    <t xml:space="preserve"> 39,451 mi.</t>
  </si>
  <si>
    <t>{'Exterior color': ' Super Black ', 'Interior color': 'Charcoal ', 'Drivetrain': 'Front-wheel Drive ', 'MPG': ' 27â€“34Based on EPA mileage ratings. Use for comparison purposes only. Actual mileage will vary depending on driving conditions, driving habits, vehicle maintenance, and other factors.', 'Fuel type': 'Gasoline ', 'Transmission': 'Automatic CVT', 'Engine': '2.0L I4 16V MPFI DOHC', 'VIN': ' 3N1AB6AP2CL624194 ', 'Stock #': ' CL624194 ', 'Mileage': ' 39,451 mi. '}</t>
  </si>
  <si>
    <t>â€“Â $36,926 MSRPÂ¹$3,422 seller discount $33,504 Seller priceÂ¹MSRP excludes destination &amp; handling</t>
  </si>
  <si>
    <t>{'Exterior color': ' Platinum Gray Metallic ', 'Interior color': 'Black ', 'Drivetrain': 'All-wheel Drive ', 'MPG': ' 22â€“29Based on EPA mileage ratings. Use for comparison purposes only. Actual mileage will vary depending on driving conditions, driving habits, vehicle maintenance, and other factors.', 'Fuel type': 'Gasoline ', 'Transmission': '8-Speed Automatic', 'Engine': '2.0L I4 16V GDI DOHC Turbo', 'VIN': ' 3VVMB7AX3RM087887 ', 'Stock #': ' V3503 ', 'Mileage': ' 12 mi. '}</t>
  </si>
  <si>
    <t>{'Exterior color': ' Blue Gray ', 'Interior color': 'Black ', 'Drivetrain': 'Rear-wheel Drive ', 'MPG': ' â€“', 'Fuel type': 'Diesel ', 'Transmission': '9-Speed Automatic', 'Engine': '2.0L I4 16V DDI DOHC Turbo Diesel', 'VIN': ' W1W4NBHY5RT177040 ', 'Stock #': ' S240053 ', 'Mileage': ' 8 mi. '}</t>
  </si>
  <si>
    <t xml:space="preserve"> 83,888 mi.</t>
  </si>
  <si>
    <t>$23,999$2,992 price drop</t>
  </si>
  <si>
    <t>{'Exterior color': ' Black Clearcoat ', 'Interior color': 'Black ', 'Drivetrain': 'Four-wheel Drive ', 'MPG': ' 16â€“20Based on EPA mileage ratings. Use for comparison purposes only. Actual mileage will vary depending on driving conditions, driving habits, vehicle maintenance, and other factors.', 'Fuel type': 'Gasoline ', 'Transmission': 'Manual', 'Engine': 'Pentastar 3.6L V-6 DOHC, variable valve control, engine with 285', 'VIN': ' 1C4HJWDG3HL544562 ', 'Stock #': ' X156 ', 'Mileage': ' 83,888 mi. '}</t>
  </si>
  <si>
    <t xml:space="preserve"> 68,953 mi.</t>
  </si>
  <si>
    <t>{'Exterior color': ' Brilliant Black Crystal Pearlcoat ', 'Interior color': 'Black ', 'Drivetrain': 'Front-wheel Drive ', 'MPG': ' â€“', 'Fuel type': 'Gasoline ', 'Transmission': 'Automatic', 'Engine': '3.6L V6 24V MPFI DOHC', 'VIN': ' 2C4RC1BG5NR145305 ', 'Stock #': ' 70145305P ', 'Mileage': ' 68,953 mi. '}</t>
  </si>
  <si>
    <t>2022 Hyundai Kona EV SEL</t>
  </si>
  <si>
    <t xml:space="preserve"> 23,945 mi.</t>
  </si>
  <si>
    <t>$21,979$500 price drop</t>
  </si>
  <si>
    <t>{'Exterior color': ' Lunar White ', 'Interior color': 'Black ', 'Drivetrain': 'Front-wheel Drive ', 'Transmission': '1-Speed Automatic', 'Engine': '150kW 201HP Electric', 'VIN': ' KM8K33AG2NU153388 ', 'Stock #': ' JU15489 ', 'Mileage': ' 23,945 mi. '}</t>
  </si>
  <si>
    <t>{'Exterior color': ' Magnetite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JF2SKALC6RH470502 ', 'Stock #': ' 30960 ', 'Mileage': ' 5 mi. '}</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</si>
  <si>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JF2SKALC7RH466541 ', 'Stock #': ' 623210 ', 'Mileage': ' 2 mi. '}</t>
  </si>
  <si>
    <t>2020 Mercedes-Benz C-Class 4MATIC</t>
  </si>
  <si>
    <t xml:space="preserve"> 41,996 mi.</t>
  </si>
  <si>
    <t>$26,895$1,000 price drop</t>
  </si>
  <si>
    <t>{'Exterior color': ' Iridium Silver Metallic ', 'Interior color': 'Black ', 'Drivetrain': 'All-wheel Drive ', 'MPG': ' 23â€“33Based on EPA mileage ratings. Use for comparison purposes only. Actual mileage will vary depending on driving conditions, driving habits, vehicle maintenance, and other factors.', 'Fuel type': 'Gasoline ', 'Transmission': '9-Speed Automatic', 'Engine': '2L I-4 gasoline direct injection, DOHC, variable valve control,', 'VIN': ' 55SWF8EB0LU326015 ', 'Stock #': ' PF6588 ', 'Mileage': ' 41,996 mi. '}</t>
  </si>
  <si>
    <t>{'Comfort': '3.0', 'Interior': '4.0', 'Performance': '4.0', 'Value': '3.0', 'Exterior': '3.0', 'Reliability': '3.0'}</t>
  </si>
  <si>
    <t xml:space="preserve"> 77,344 mi.</t>
  </si>
  <si>
    <t>$16,990$1,000 price drop</t>
  </si>
  <si>
    <t>{'Exterior color': ' Black Sand Pearl ', 'Interior color': 'Black ', 'Drivetrain': 'Front-wheel Drive ', 'MPG': ' 29â€“36Based on EPA mileage ratings. Use for comparison purposes only. Actual mileage will vary depending on driving conditions, driving habits, vehicle maintenance, and other factors.', 'Fuel type': 'Gasoline ', 'Transmission': 'Manual', 'Engine': 'Dynamic Force 2L I-4 port/direct injection, DOHC, variable valve', 'VIN': ' 5YFM4MCE3MP060421 ', 'Stock #': ' R2R060421 ', 'Mileage': ' 77,344 mi. '}</t>
  </si>
  <si>
    <t>â€“Â $35,076 MSRPÂ¹$3,125 seller discount $31,951 Seller price$2,000 price dropÂ¹MSRP excludes destination &amp; handling</t>
  </si>
  <si>
    <t>{'Exterior color': ' Pyrite Silver Metallic ', 'Interior color': 'Black ', 'Drivetrain': 'All-wheel Drive ', 'MPG': ' 22â€“29Based on EPA mileage ratings. Use for comparison purposes only. Actual mileage will vary depending on driving conditions, driving habits, vehicle maintenance, and other factors.', 'Fuel type': 'Gasoline ', 'Transmission': '8-Speed Automatic', 'Engine': '2.0L I4 16V GDI DOHC Turbo', 'VIN': ' 3VV2B7AX9RM070633 ', 'Stock #': ' V24742 ', 'Mileage': ' 7 mi. '}</t>
  </si>
  <si>
    <t>$48,368MSRP $57,835$4,600 price drop</t>
  </si>
  <si>
    <t>{'Exterior color': ' Baltic Gray Metallic Clearcoat ', 'Interior color': 'D6x7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1C4RJKBG4R8541044 ', 'Stock #': ' 60211710 ', 'Mileage': ' 0 mi. '}</t>
  </si>
  <si>
    <t>Not PricedMSRP $36,302</t>
  </si>
  <si>
    <t>{'Exterior color': ' Ice Silver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JF2SKAKC8RH465979 ', 'Stock #': ' 327316 ', 'Mileage': ' 8 mi. '}</t>
  </si>
  <si>
    <t>$45,487MSRP $46,587</t>
  </si>
  <si>
    <t>{'Exterior color': ' Celestial Silver Metallic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'Engine': '2.4L I4 16V PDI DOHC Turbo', 'VIN': ' 5TDKDRBH0RS552290 ', 'Stock #': ' 24295 ', 'Mileage': ' 2 mi. '}</t>
  </si>
  <si>
    <t>2024 Volvo XC60 Recharge Plug-In Hybrid T8 Plus Dark Theme</t>
  </si>
  <si>
    <t xml:space="preserve"> 6,278 mi.</t>
  </si>
  <si>
    <t>{'Exterior color': ' Denim Blue Metallic ', 'Interior color': 'Charcoal ', 'Drivetrain': 'All-wheel Drive ', 'MPG': ' â€“', 'Fuel type': 'Hybrid ', 'Transmission': '8-Speed Automatic', 'Engine': '2.0L I4 16V GDI DOHC Turbo Hybrid', 'VIN': ' YV4H60DL6R1756071 ', 'Stock #': ' P5945 ', 'Mileage': ' 6,278 mi. '}</t>
  </si>
  <si>
    <t>2022 Tesla Model X Plaid</t>
  </si>
  <si>
    <t xml:space="preserve"> 26,377 mi.</t>
  </si>
  <si>
    <t>$77,995$1,000 price drop</t>
  </si>
  <si>
    <t>{'Exterior color': ' Pearl White Multi ', 'Interior color': 'White / Black ', 'Drivetrain': 'All-wheel Drive ', 'Transmission': '1-Speed Automatic', 'Engine': 'Electric', 'VIN': ' 7SAXCBE6XNF342677 ', 'Stock #': ' HL7619 ', 'Mileage': ' 26,377 mi. '}</t>
  </si>
  <si>
    <t>2019 Hyundai Tucson SE</t>
  </si>
  <si>
    <t xml:space="preserve"> 102,495 mi.</t>
  </si>
  <si>
    <t>$13,990$910 price drop</t>
  </si>
  <si>
    <t>{'Exterior color': ' Aqua Blue ', 'Interior color': 'Black ', 'Drivetrain': 'Front-wheel Drive ', 'MPG': ' 23â€“30Based on EPA mileage ratings. Use for comparison purposes only. Actual mileage will vary depending on driving conditions, driving habits, vehicle maintenance, and other factors.', 'Fuel type': 'Gasoline ', 'Transmission': '6-Speed Automatic with Shiftronic', 'Engine': 'I4', 'VIN': ' KM8J23A46KU924676 ', 'Stock #': ' B8693 ', 'Mileage': ' 102,495 mi. '}</t>
  </si>
  <si>
    <t>2014 Cadillac CTS Base</t>
  </si>
  <si>
    <t xml:space="preserve"> 44,248 mi.</t>
  </si>
  <si>
    <t>{'Exterior color': ' Silver ', 'Interior color': 'Black ', 'Drivetrain': 'All-wheel Drive ', 'MPG': ' 18â€“26Based on EPA mileage ratings. Use for comparison purposes only. Actual mileage will vary depending on driving conditions, driving habits, vehicle maintenance, and other factors.', 'Fuel type': 'Gasoline ', 'Transmission': '6-Speed Automatic', 'Engine': '3.6L V6 24V GDI DOHC', 'VIN': ' 1G6DE1E38E0110543 ', 'Stock #': ' 25588732 ', 'Mileage': ' 44,248 mi. '}</t>
  </si>
  <si>
    <t>2023 Hyundai Santa Fe XRT</t>
  </si>
  <si>
    <t xml:space="preserve"> 11,306 mi.</t>
  </si>
  <si>
    <t>$31,700$300 price drop</t>
  </si>
  <si>
    <t>{'Exterior color': ' Hampton Gray ', 'Interior color': 'Black ', 'Drivetrain': 'All-wheel Drive ', 'MPG': ' 22â€“25Based on EPA mileage ratings. Use for comparison purposes only. Actual mileage will vary depending on driving conditions, driving habits, vehicle maintenance, and other factors.', 'Fuel type': 'Gasoline ', 'Transmission': '8-Speed Automatic', 'Engine': '2.5L I4 16V PDI DOHC', 'VIN': ' 5NMS6DAJXPH535045 ', 'Stock #': ' H46343A ', 'Mileage': ' 11,306 mi. '}</t>
  </si>
  <si>
    <t>$29,642MSRP $30,365$723 price drop</t>
  </si>
  <si>
    <t>{'Exterior color': ' Crimson Metallic ', 'Interior color': 'Black ', 'Drivetrain': 'Front-wheel Drive ', 'MPG': ' 29â€“31Based on EPA mileage ratings. Use for comparison purposes only. Actual mileage will vary depending on driving conditions, driving habits, vehicle maintenance, and other factors.', 'Fuel type': 'Gasoline ', 'Transmission': 'Automatic CVT', 'Engine': '1.3L I3 12V GDI DOHC Turbo', 'VIN': ' KL79MPSL5RB099828 ', 'Stock #': ' 53550 ', 'Mileage': ' 10 mi. '}</t>
  </si>
  <si>
    <t>2016 Volkswagen Tiguan S</t>
  </si>
  <si>
    <t xml:space="preserve"> 88,347 mi.</t>
  </si>
  <si>
    <t>{'Exterior color': ' Deep Black Pearl ', 'Interior color': 'Beige ', 'Drivetrain': 'Front-wheel Drive ', 'MPG': ' 21â€“26Based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WVGAV7AXXGW552991 ', 'Stock #': ' 5985 ', 'Mileage': ' 88,347 mi. '}</t>
  </si>
  <si>
    <t xml:space="preserve"> 54,136 mi.</t>
  </si>
  <si>
    <t>{'Exterior color': ' White ', 'Interior color': 'â€“ ', 'Drivetrain': 'Four-wheel Drive ', 'MPG': ' 15â€“21Based on EPA mileage ratings. Use for comparison purposes only. Actual mileage will vary depending on driving conditions, driving habits, vehicle maintenance, and other factors.', 'Fuel type': 'Gasoline ', 'Transmission': '6-Speed Automatic', 'Engine': '5.3L V8 16V GDI OHV', 'VIN': ' 2GCVKPECXK1159871 ', 'Stock #': ' A2924 ', 'Mileage': ' 54,136 mi. '}</t>
  </si>
  <si>
    <t xml:space="preserve"> 23,577 mi.</t>
  </si>
  <si>
    <t>{'Exterior color': ' Blue ', 'Interior color': 'â€“ ', 'Drivetrain': 'Front-wheel Drive ', 'MPG': ' 27â€“33Based on EPA mileage ratings. Use for comparison purposes only. Actual mileage will vary depending on driving conditions, driving habits, vehicle maintenance, and other factors.', 'Fuel type': 'Gasoline ', 'Transmission': 'Automatic', 'Engine': 'Intercooled Turbo Premium Unleaded I-3 1.5 L/91', 'VIN': ' 1FMCU0F69LUB91648 ', 'Stock #': ' 45953A ', 'Mileage': ' 23,577 mi. '}</t>
  </si>
  <si>
    <t>2020 Chevrolet Express 2500 Work Van</t>
  </si>
  <si>
    <t xml:space="preserve"> 80,042 mi.</t>
  </si>
  <si>
    <t>{'Exterior color': ' White ', 'Interior color': 'Gray ', 'Drivetrain': 'Rear-wheel Drive ', 'MPG': ' â€“', 'Fuel type': 'Gasoline ', 'Transmission': '8-Speed Automatic', 'Engine': '4.3L V6 12V GDI OHV', 'VIN': ' 1GCWGAFP6L1171382 ', 'Stock #': ' A3157 ', 'Mileage': ' 80,042 mi. '}</t>
  </si>
  <si>
    <t>$64,225MSRP $64,225</t>
  </si>
  <si>
    <t>{'Exterior color': ' Gray ', 'Interior color': 'Sienna Brown ', 'Drivetrain': 'AWD ', 'MPG': ' 23â€“33Based on EPA mileage ratings. Use for comparison purposes only. Actual mileage will vary depending on driving conditions, driving habits, vehicle maintenance, and other factors.', 'Fuel type': 'Gasoline ', 'Transmission': '9-Speed Automatic', 'Engine': '2.0L I4 16V GDI DOHC Turbo', 'VIN': ' W1KAF4HB6RR206650 ', 'Stock #': ' M25130 ', 'Mileage': ' 3 mi. '}</t>
  </si>
  <si>
    <t>2017 Nissan Altima 2.5 S</t>
  </si>
  <si>
    <t xml:space="preserve"> 98,660 mi.</t>
  </si>
  <si>
    <t>{'Exterior color': ' Super Black ', 'Interior color': 'Charcoal ', 'Drivetrain': 'Front-wheel Drive ', 'MPG': ' 27â€“39Based on EPA mileage ratings. Use for comparison purposes only. Actual mileage will vary depending on driving conditions, driving habits, vehicle maintenance, and other factors.', 'Fuel type': 'â€“ ', 'Transmission': 'Automatic', 'Engine': '2.5L DOHC 16-Valve 4-Cyl Engine', 'VIN': ' 1N4AL3AP9HN347517 ', 'Stock #': ' 1703 ', 'Mileage': ' 98,660 mi. '}</t>
  </si>
  <si>
    <t>1449 Payne Rd Schaumburg, IL 60173</t>
  </si>
  <si>
    <t>$28,160MSRP $28,160</t>
  </si>
  <si>
    <t>{'Exterior color': ' 2t Blu Blk Roof ', 'Interior color': 'Sport ', 'Drivetrain': 'Front-wheel Drive ', 'MPG': ' 30â€“38Based on EPA mileage ratings. Use for comparison purposes only. Actual mileage will vary depending on driving conditions, driving habits, vehicle maintenance, and other factors.', 'Fuel type': 'Gasoline ', 'Transmission': 'Automatic CVT', 'Engine': '2.0L I4 16V GDI DOHC', 'VIN': ' 3N1AB8DV9RY207995 ', 'Stock #': ' 14545 ', 'Mileage': ' 10 mi. '}</t>
  </si>
  <si>
    <t>{'Exterior color': ' Platinum White Pearl ', 'Interior color': 'Nh-883p/Black ', 'Drivetrain': 'Front-wheel Drive ', 'MPG': ' 19â€“28Based on EPA mileage ratings. Use for comparison purposes only. Actual mileage will vary depending on driving conditions, driving habits, vehicle maintenance, and other factors.', 'Fuel type': 'Gasoline ', 'Transmission': 'Automatic', 'Engine': 'Regular Unleaded V-6 3.5 L/212', 'VIN': ' 5FNRL6H84RB044559 ', 'Stock #': ' CH2145 ', 'Mileage': ' 8 mi. '}</t>
  </si>
  <si>
    <t>$60,615MSRP $63,805$638 price drop</t>
  </si>
  <si>
    <t>{'Exterior color': ' Bright White Clearcoat ', 'Interior color': 'Black ', 'Drivetrain': 'Four-wheel Drive ', 'MPG': ' â€“', 'Fuel type': 'Gasoline ', 'Transmission': '8-Speed Automatic', 'Engine': '3.6L V6 24V MPFI DOHC', 'VIN': ' 1C6JJTEG8RL111083 ', 'Stock #': ' H46459 ', 'Mileage': ' 11 mi. '}</t>
  </si>
  <si>
    <t>2019 Chevrolet Malibu Premier</t>
  </si>
  <si>
    <t xml:space="preserve"> 26,091 mi.</t>
  </si>
  <si>
    <t>$21,876$528 price drop</t>
  </si>
  <si>
    <t>{'Exterior color': ' Shadow Gray Metallic ', 'Interior color': 'Jet Black ', 'Drivetrain': 'Front-wheel Drive ', 'MPG': ' 22â€“32Based on EPA mileage ratings. Use for comparison purposes only. Actual mileage will vary depending on driving conditions, driving habits, vehicle maintenance, and other factors.', 'Fuel type': 'Gasoline ', 'Transmission': '9-Speed Automatic', 'Engine': '2.0L I4 16V GDI DOHC Turbo', 'VIN': ' 1G1ZE5SX3KF202257 ', 'Stock #': ' MPFS288A ', 'Mileage': ' 26,091 mi. '}</t>
  </si>
  <si>
    <t xml:space="preserve"> 54,376 mi.</t>
  </si>
  <si>
    <t>$28,500$896 price drop</t>
  </si>
  <si>
    <t>{'Exterior color': ' DB Black Crystal Clearcoat ', 'Interior color': 'Black ', 'Drivetrain': 'All-wheel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1C4RDJDG8MC598884 ', 'Stock #': ' 8049X ', 'Mileage': ' 54,376 mi. '}</t>
  </si>
  <si>
    <t>$23,860MSRP $23,860</t>
  </si>
  <si>
    <t>{'Exterior color': ' Gun Metallic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3N1AB8CV7RY307899 ', 'Stock #': ' 14999 ', 'Mileage': ' 10 mi. '}</t>
  </si>
  <si>
    <t xml:space="preserve"> 21,642 mi.</t>
  </si>
  <si>
    <t>$22,444$437 price drop</t>
  </si>
  <si>
    <t>{'Exterior color': ' Midnight Blue Metallic ', 'Interior color': 'Jet Black ', 'Drivetrain': 'All-wheel Drive ', 'MPG': ' 25â€“30Based on EPA mileage ratings. Use for comparison purposes only. Actual mileage will vary depending on driving conditions, driving habits, vehicle maintenance, and other factors.', 'Fuel type': 'Gasoline ', 'Transmission': '6-Speed Automatic', 'Engine': '1.5L I4 16V GDI DOHC Turbo', 'VIN': ' 3GNAXUEVXMS106862 ', 'Stock #': ' PB4701 ', 'Mileage': ' 21,642 mi. '}</t>
  </si>
  <si>
    <t xml:space="preserve"> 6,875 mi.</t>
  </si>
  <si>
    <t>{'Exterior color': ' Gray ', 'Interior color': 'Black ', 'Drivetrain': 'Rear-wheel Drive ', 'MPG': ' 26â€“26Based on EPA mileage ratings. Use for comparison purposes only. Actual mileage will vary depending on driving conditions, driving habits, vehicle maintenance, and other factors.', 'Fuel type': 'Gasoline ', 'Transmission': 'Automatic 8-Speed', 'Engine': '3.6L V6', 'VIN': ' 1C4RJEAG7LC348460 ', 'Stock #': ' A0106 ', 'Mileage': ' 6,875 mi. '}</t>
  </si>
  <si>
    <t>2023 Maserati Levante Modena</t>
  </si>
  <si>
    <t>$88,990MSRP $119,006</t>
  </si>
  <si>
    <t>{'Exterior color': ' Urban Green ', 'Interior color': 'Black ', 'Drivetrain': 'All-wheel Drive ', 'MPG': ' 16â€“22Based on EPA mileage ratings. Use for comparison purposes only. Actual mileage will vary depending on driving conditions, driving habits, vehicle maintenance, and other factors.', 'Fuel type': 'Gasoline ', 'Transmission': '8-Speed Automatic', 'Engine': '3.0L V6 24V GDI DOHC Twin Turbo', 'VIN': ' ZN661YUM9PX413778 ', 'Stock #': ' MQ6676 ', 'Mileage': ' 21 mi. '}</t>
  </si>
  <si>
    <t>{'Exterior color': ' Crystal White Pearl ', 'Interior color': 'Black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4S4BTANC4R3250583 ', 'Stock #': ' 623195 ', 'Mileage': ' 3 mi. '}</t>
  </si>
  <si>
    <t>$36,885MSRP $38,000</t>
  </si>
  <si>
    <t>{'Exterior color': ' Alloy Silver Metallic ', 'Interior color': 'Black ', 'Drivetrain': 'Four-wheel Drive ', 'MPG': ' 24â€“30Based on EPA mileage ratings. Use for comparison purposes only. Actual mileage will vary depending on driving conditions, driving habits, vehicle maintenance, and other factors.', 'Fuel type': 'Gasoline ', 'Transmission': 'CVT', 'Engine': '2.5L I-4 gasoline direct injection, DOHC, variable valve control', 'VIN': ' JA4J4VA8XRZ034038 ', 'Stock #': ' CN51676 ', 'Mileage': ' 2 mi. '}</t>
  </si>
  <si>
    <t>{'Exterior color': ' Cascade Green Silica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JF2SKADC4RH492058 ', 'Stock #': ' 240450 ', 'Mileage': ' 5 mi. '}</t>
  </si>
  <si>
    <t>{'Exterior color': ' Black ', 'Interior color': 'â€“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3N1AB8CV9RY221428 ', 'Stock #': ' 84065 ', 'Mileage': ' 3 mi. '}</t>
  </si>
  <si>
    <t>$31,486MSRP $32,335</t>
  </si>
  <si>
    <t>{'Exterior color': ' Wind Chill Pearl ', 'Interior color': 'Black W/ Gray ', 'Drivetrain': 'All-wheel Drive ', 'MPG': ' 24â€“30Based on EPA mileage ratings. Use for comparison purposes only. Actual mileage will vary depending on driving conditions, driving habits, vehicle maintenance, and other factors.', 'Fuel type': 'Gasoline ', 'Transmission': '6-Speed Automatic', 'Engine': '2.5L I4 16V GDI DOHC', 'VIN': ' 7MMVABAM6RN201398 ', 'Stock #': ' EZ33017 ', 'Mileage': ' 10 mi. '}</t>
  </si>
  <si>
    <t>$52,957MSRP $58,630$4,500 price drop</t>
  </si>
  <si>
    <t>{'Exterior color': ' Diamond Black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1C4RJKBG3R8563455 ', 'Stock #': ' JL60392 ', 'Mileage': ' â€“ '}</t>
  </si>
  <si>
    <t xml:space="preserve"> 8,596 mi.</t>
  </si>
  <si>
    <t>{'Exterior color': ' Summit White ', 'Interior color': 'Jet Black ', 'Drivetrain': 'Rear-wheel Drive ', 'MPG': ' â€“', 'Fuel type': 'Gasoline ', 'Transmission': 'Automatic', 'Engine': '6.6L V8 16V GDI OHV', 'VIN': ' 1GTW7AF76M1248902 ', 'Stock #': ' F4160 ', 'Mileage': ' 8,596 mi. '}</t>
  </si>
  <si>
    <t xml:space="preserve"> 24,307 mi.</t>
  </si>
  <si>
    <t>{'Exterior color': ' Champagne Silver ', 'Interior color': 'Black ', 'Drivetrain': 'All-wheel Drive ', 'MPG': ' 25â€“32Based on EPA mileage ratings. Use for comparison purposes only. Actual mileage will vary depending on driving conditions, driving habits, vehicle maintenance, and other factors.', 'Fuel type': 'Gasoline ', 'Transmission': 'Automatic CVT', 'Engine': '2.5L I4 16V GDI DOHC', 'VIN': ' JN8AT3CB8MW239393 ', 'Stock #': ' 25588560 ', 'Mileage': ' 24,307 mi. '}</t>
  </si>
  <si>
    <t>$51,784MSRP $54,827</t>
  </si>
  <si>
    <t>{'Exterior color': ' Magnetic Gray Metallic ', 'Interior color': 'Boulder ', 'Drivetrain': 'Four-wheel Drive ', 'MPG': ' 17â€“23Based on EPA mileage ratings. Use for comparison purposes only. Actual mileage will vary depending on driving conditions, driving habits, vehicle maintenance, and other factors.', 'Fuel type': 'Gasoline ', 'Transmission': '10-Speed Automatic', 'Engine': '3.4L V6 24V PDI DOHC Twin Turbo', 'VIN': ' 5TFLA5DB2RX159917 ', 'Stock #': ' TLW2708 ', 'Mileage': ' 4 mi. '}</t>
  </si>
  <si>
    <t>2021 Jeep Grand Cherokee 80th Anniversary</t>
  </si>
  <si>
    <t xml:space="preserve"> 19,519 mi.</t>
  </si>
  <si>
    <t>{'Exterior color': ' Granite Crystal Metallic Clearcoat ', 'Interior color': 'Black ', 'Drivetrain': 'Four-wheel Drive ', 'MPG': ' 18â€“25Based on EPA mileage ratings. Use for comparison purposes only. Actual mileage will vary depending on driving conditions, driving habits, vehicle maintenance, and other factors.', 'Fuel type': 'Gasoline ', 'Transmission': 'Automatic', 'Engine': 'Regular Unleaded V-6 3.6 L/220', 'VIN': ' 1C4RJFBG9MC623090 ', 'Stock #': ' AP13159 ', 'Mileage': ' 19,519 mi. '}</t>
  </si>
  <si>
    <t>$29,660MSRP $31,640</t>
  </si>
  <si>
    <t>{'Exterior color': ' Gravity Gray ', 'Interior color': 'Black ', 'Drivetrain': 'All-wheel Drive ', 'MPG': ' 25â€“27Based on EPA mileage ratings. Use for comparison purposes only. Actual mileage will vary depending on driving conditions, driving habits, vehicle maintenance, and other factors.', 'Fuel type': 'Gasoline ', 'Transmission': '8-Speed Automatic', 'Engine': '1.6L I4 16V GDI DOHC Turbo', 'VIN': ' KNDETCA76R7608751 ', 'Stock #': ' RM3503 ', 'Mileage': ' 11 mi. '}</t>
  </si>
  <si>
    <t>2018 Buick Encore Preferred II</t>
  </si>
  <si>
    <t xml:space="preserve"> 48,919 mi.</t>
  </si>
  <si>
    <t>$16,499$500 price drop</t>
  </si>
  <si>
    <t>{'Exterior color': ' Winterberry Red Metallic ', 'Interior color': 'Ebony ', 'Drivetrain': 'Front-wheel Drive ', 'MPG': ' 25â€“33Based on EPA mileage ratings. Use for comparison purposes only. Actual mileage will vary depending on driving conditions, driving habits, vehicle maintenance, and other factors.', 'Fuel type': 'Gasoline ', 'Transmission': 'Automatic', 'Engine': 'Turbocharged I4 1.4/83', 'VIN': ' KL4CJBSB1JB596143 ', 'Stock #': ' PG5418A ', 'Mileage': ' 48,919 mi. '}</t>
  </si>
  <si>
    <t>{'Exterior color': ' Lunar Silver Metallic ', 'Interior color': 'Mocha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5FNRL6H67RB047373 ', 'Stock #': ' RB047373 ', 'Mileage': ' 4 mi. '}</t>
  </si>
  <si>
    <t>2023 Kia Sorento SX Prestige</t>
  </si>
  <si>
    <t xml:space="preserve"> 647 mi.</t>
  </si>
  <si>
    <t>$43,280MSRP $45,960</t>
  </si>
  <si>
    <t>{'Exterior color': ' Glacial White Pearl ', 'Interior color': 'Gray ', 'Drivetrain': 'All-wheel Drive ', 'MPG': ' 22â€“27Based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5XYRKDLF4PG240052 ', 'Stock #': ' QK40052 ', 'Mileage': ' 647 mi. '}</t>
  </si>
  <si>
    <t xml:space="preserve"> 21,434 mi.</t>
  </si>
  <si>
    <t>{'Exterior color': ' White ', 'Interior color': 'Black ', 'Drivetrain': 'All-wheel Drive ', 'MPG': ' 27â€“31Based on EPA mileage ratings. Use for comparison purposes only. Actual mileage will vary depending on driving conditions, driving habits, vehicle maintenance, and other factors.', 'Fuel type': 'Gasoline ', 'Transmission': 'Automatic CVT', 'Engine': '2.0L I4 16V MPFI DOHC', 'VIN': ' KNDEPCAA3P7433386 ', 'Stock #': ' 25429912 ', 'Mileage': ' 21,434 mi. '}</t>
  </si>
  <si>
    <t xml:space="preserve"> 58,376 mi.</t>
  </si>
  <si>
    <t>{'Exterior color': ' Silver ', 'Interior color': 'Black ', 'Drivetrain': 'All-wheel Drive ', 'MPG': ' 25â€“32Based on EPA mileage ratings. Use for comparison purposes only. Actual mileage will vary depending on driving conditions, driving habits, vehicle maintenance, and other factors.', 'Fuel type': 'Gasoline ', 'Transmission': 'Automatic CVT', 'Engine': '2.5L I4 16V MPFI DOHC', 'VIN': ' KNMAT2MV5JP528493 ', 'Stock #': ' 25565942 ', 'Mileage': ' 58,376 mi. '}</t>
  </si>
  <si>
    <t>{'Exterior color': ' Earl Clearcoat ', 'Interior color': 'Black ', 'Drivetrain': 'Four-wheel Drive ', 'MPG': ' â€“', 'Fuel type': 'Hybrid ', 'Transmission': '8-Speed Automatic', 'Engine': '2.0L I4 16V GDI DOHC Turbo Hybrid', 'VIN': ' 1C4RJXP60RW222376 ', 'Stock #': ' J7277 ', 'Mileage': ' 8 mi. '}</t>
  </si>
  <si>
    <t xml:space="preserve"> 88,700 mi.</t>
  </si>
  <si>
    <t>{'Exterior color': ' GRAY ', 'Interior color': 'Black ', 'Drivetrain': 'Front-wheel Drive ', 'MPG': ' 24â€“35Based on EPA mileage ratings. Use for comparison purposes only. Actual mileage will vary depending on driving conditions, driving habits, vehicle maintenance, and other factors.', 'Fuel type': 'Gasoline ', 'Transmission': 'Automatic', 'Engine': 'Theta II 2.4L I-4 gasoline direct injection, DOHC, D-CVVT variab', 'VIN': ' 5XXGT4L34LG405316 ', 'Stock #': ' 26259 ', 'Mileage': ' 88,700 mi. '}</t>
  </si>
  <si>
    <t>2022 Toyota Camry LE</t>
  </si>
  <si>
    <t xml:space="preserve"> 25,110 mi.</t>
  </si>
  <si>
    <t>$25,499$2,000 price drop</t>
  </si>
  <si>
    <t>{'Exterior color': ' Celestial Silver Metallic ', 'Interior color': 'Ash ', 'Drivetrain': 'All-wheel Drive ', 'MPG': ' 25â€“34Based on EPA mileage ratings. Use for comparison purposes only. Actual mileage will vary depending on driving conditions, driving habits, vehicle maintenance, and other factors.', 'Fuel type': 'Gasoline ', 'Transmission': '8-Speed Automatic', 'Engine': '2.5L I4 16V PDI DOHC', 'VIN': ' 4T1C11BK8NU070744 ', 'Stock #': ' P9316 ', 'Mileage': ' 25,110 mi. '}</t>
  </si>
  <si>
    <t>2020 Toyota RAV4 Hybrid SE</t>
  </si>
  <si>
    <t xml:space="preserve"> 30,368 mi.</t>
  </si>
  <si>
    <t>{'Exterior color': ' Blizzard Pearl w/Midnight Black Roof ', 'Interior color': 'Black ', 'Drivetrain': 'All-wheel Drive ', 'MPG': ' 41â€“38Based on EPA mileage ratings. Use for comparison purposes only. Actual mileage will vary depending on driving conditions, driving habits, vehicle maintenance, and other factors.', 'Fuel type': 'Hybrid ', 'Transmission': 'Automatic', 'Engine': 'Dynamic Force 2.5L I-4 port/direct injection, DOHC, VVT-i variab', 'VIN': ' JTMEWRFV6LJ049441 ', 'Stock #': ' 240877A ', 'Mileage': ' 30,368 mi. '}</t>
  </si>
  <si>
    <t xml:space="preserve"> 6,047 mi.</t>
  </si>
  <si>
    <t>{'Exterior color': ' Metallic ', 'Interior color': 'Charcoal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YV4062PF2R1151737 ', 'Stock #': ' V4808 ', 'Mileage': ' 6,047 mi. '}</t>
  </si>
  <si>
    <t>2018 Tesla Model S 100D</t>
  </si>
  <si>
    <t xml:space="preserve"> 16,833 mi.</t>
  </si>
  <si>
    <t>{'Exterior color': ' Black ', 'Interior color': 'White ', 'Drivetrain': 'All-wheel Drive ', 'Transmission': 'A/T', 'Engine': '518.0HP Electric Motor Electric Fuel System', 'VIN': ' 5YJSA1E23JF289044 ', 'Mileage': ' 16,833 mi. '}</t>
  </si>
  <si>
    <t xml:space="preserve"> 32,014 mi.</t>
  </si>
  <si>
    <t>$17,599$195 price drop</t>
  </si>
  <si>
    <t>{'Exterior color': ' Satin Steel Metallic ', 'Interior color': 'Jet Black ', 'Drivetrain': 'Front-wheel Drive ', 'MPG': ' 26â€“31Based on EPA mileage ratings. Use for comparison purposes only. Actual mileage will vary depending on driving conditions, driving habits, vehicle maintenance, and other factors.', 'Fuel type': 'Gasoline ', 'Transmission': '6-Speed Automatic', 'Engine': '1.4L I4 16V MPFI DOHC Turbo', 'VIN': ' 3GNCJLSB8LL321664 ', 'Stock #': ' T22107 ', 'Mileage': ' 32,014 mi. '}</t>
  </si>
  <si>
    <t>{'Exterior color': ' White ', 'Interior color': 'Black ', 'Drivetrain': 'All-wheel Drive ', 'MPG': ' 23â€“29Based on EPA mileage ratings. Use for comparison purposes only. Actual mileage will vary depending on driving conditions, driving habits, vehicle maintenance, and other factors.', 'Fuel type': 'Gasoline ', 'Transmission': '8-Speed Automatic', 'Engine': '2.5L I4 16V PDI DOHC', 'VIN': ' 5NMJBCDE3RH374413 ', 'Stock #': ' H17370 ', 'Mileage': ' 13 mi. '}</t>
  </si>
  <si>
    <t xml:space="preserve"> 13,520 mi.</t>
  </si>
  <si>
    <t>$25,494$306 price drop</t>
  </si>
  <si>
    <t>{'Exterior color': ' â€“ ', 'Interior color': 'â€“ ', 'Drivetrain': 'Front-wheel Drive ', 'MPG': ' 28â€“36Based on EPA mileage ratings. Use for comparison purposes only. Actual mileage will vary depending on driving conditions, driving habits, vehicle maintenance, and other factors.', 'Fuel type': 'Gasoline ', 'Transmission': '8-Speed Automatic with Tiptronic', 'Engine': '1.5L I-4 gasoline direct injection, DOHC, variable valve control', 'VIN': ' 3VVSX7B26PM333629 ', 'Stock #': ' 24E0251 ', 'Mileage': ' 13,520 mi. '}</t>
  </si>
  <si>
    <t>$40,480$1,510 price drop</t>
  </si>
  <si>
    <t>2011 Land Rover LR2 Sport Utility 4D</t>
  </si>
  <si>
    <t xml:space="preserve"> 74,275 mi.</t>
  </si>
  <si>
    <t>{'Exterior color': ' BLACK ', 'Interior color': 'TAN ', 'Drivetrain': 'All-wheel Drive ', 'MPG': ' 15â€“22Based on EPA mileage ratings. Use for comparison purposes only. Actual mileage will vary depending on driving conditions, driving habits, vehicle maintenance, and other factors.', 'Fuel type': 'Gasoline ', 'Transmission': 'Auto, 6-Spd OD CmdShft', 'Engine': '6-Cyl, 3.2 Liter', 'VIN': ' SALFR2BN5BH262162 ', 'Stock #': ' 262162 ', 'Mileage': ' 74,275 mi. '}</t>
  </si>
  <si>
    <t>2023 Maserati Levante Modena S</t>
  </si>
  <si>
    <t xml:space="preserve"> 82 mi.</t>
  </si>
  <si>
    <t>$113,900MSRP $135,990</t>
  </si>
  <si>
    <t>{'Exterior color': ' Nero Ribelle Metallic ', 'Interior color': 'Black ', 'Drivetrain': 'All-wheel Drive ', 'MPG': ' 13â€“20Based on EPA mileage ratings. Use for comparison purposes only. Actual mileage will vary depending on driving conditions, driving habits, vehicle maintenance, and other factors.', 'Fuel type': 'Gasoline ', 'Transmission': '8-Speed Automatic', 'Engine': '3.8L V8 32V GDI DOHC Twin Turbo', 'VIN': ' ZN661ZUM5PX418577 ', 'Stock #': ' NNM1400 ', 'Mileage': ' 82 mi. '}</t>
  </si>
  <si>
    <t>2017 Mercedes-Benz CLS 550 Base 4MATIC</t>
  </si>
  <si>
    <t xml:space="preserve"> 48,623 mi.</t>
  </si>
  <si>
    <t>{'Exterior color': ' Selenite Grey Metallic ', 'Interior color': 'Black ', 'Drivetrain': 'All-wheel Drive ', 'MPG': ' 17â€“0Based on EPA mileage ratings. Use for comparison purposes only. Actual mileage will vary depending on driving conditions, driving habits, vehicle maintenance, and other factors.', 'Fuel type': 'Gasoline ', 'Transmission': 'Automatic', 'Engine': '4.7L V-8 gasoline direct injection, DOHC, variable valve control', 'VIN': ' WDDLJ9BB4HA197828 ', 'Stock #': ' K803 ', 'Mileage': ' 48,623 mi. '}</t>
  </si>
  <si>
    <t>$64,995MSRP $64,995</t>
  </si>
  <si>
    <t>{'Exterior color': ' Oxford White ', 'Interior color': 'Medium Dark Slate ', 'Drivetrain': 'Four-wheel Drive ', 'MPG': ' â€“', 'Fuel type': 'E85 Flex Fuel ', 'Transmission': '10-Speed Automatic', 'Engine': '6.8L V8 16V MPFI SOHC Flexible Fuel', 'VIN': ' 1FT8W3BA6REC51663 ', 'Stock #': ' 240432 ', 'Mileage': ' 3 mi. '}</t>
  </si>
  <si>
    <t>2022 Ford F-350 King Ranch</t>
  </si>
  <si>
    <t xml:space="preserve"> 21,161 mi.</t>
  </si>
  <si>
    <t>{'Exterior color': ' Star White ', 'Interior color': 'Java ', 'Drivetrain': 'Four-wheel Drive ', 'MPG': ' â€“', 'Fuel type': 'Diesel ', 'Transmission': '10-Speed Automatic', 'Engine': '6.7L V8 32V DDI OHV Turbo Diesel', 'VIN': ' 1FT8W3BT2NEF93056 ', 'Stock #': ' AS17905 ', 'Mileage': ' 21,161 mi. '}</t>
  </si>
  <si>
    <t xml:space="preserve"> 29,723 mi.</t>
  </si>
  <si>
    <t>$25,273$100 price drop</t>
  </si>
  <si>
    <t>{'Exterior color': ' Ice Edge ', 'Interior color': 'Black ', 'Drivetrain': 'All-wheel Drive ', 'MPG': ' 25â€“34Based on EPA mileage ratings. Use for comparison purposes only. Actual mileage will vary depending on driving conditions, driving habits, vehicle maintenance, and other factors.', 'Fuel type': 'Gasoline ', 'Transmission': '8-Speed Automatic', 'Engine': '2.5L I4 16V PDI DOHC', 'VIN': ' 4T1R11BK3NU066854 ', 'Stock #': ' 5835A ', 'Mileage': ' 29,723 mi. '}</t>
  </si>
  <si>
    <t>$88,100MSRP $105,795</t>
  </si>
  <si>
    <t>{'Exterior color': ' Bianco ', 'Interior color': 'Red ', 'Drivetrain': 'All-wheel Drive ', 'MPG': ' 16â€“22Based on EPA mileage ratings. Use for comparison purposes only. Actual mileage will vary depending on driving conditions, driving habits, vehicle maintenance, and other factors.', 'Fuel type': 'Gasoline ', 'Transmission': '8-Speed Automatic', 'Engine': '3.0L V6 24V GDI DOHC Twin Turbo', 'VIN': ' ZN661XUA4PX422212 ', 'Stock #': ' NNM1438 ', 'Mileage': ' 50 mi. '}</t>
  </si>
  <si>
    <t xml:space="preserve"> 65,578 mi.</t>
  </si>
  <si>
    <t>{'Exterior color': ' Brilliant Black Crystal Pearlcoat ', 'Interior color': 'Black/Alloy/Black ', 'Drivetrain': 'Front-wheel Drive ', 'MPG': ' 19â€“28Based on EPA mileage ratings. Use for comparison purposes only. Actual mileage will vary depending on driving conditions, driving habits, vehicle maintenance, and other factors.', 'Fuel type': 'Gasoline ', 'Transmission': '9-Speed 948TE Automatic', 'Engine': '3.6L V-6 DOHC, VVT variable valve control, regular unleaded, eng', 'VIN': ' 2C4RC1BG1NR188670 ', 'Stock #': ' P7432 ', 'Mileage': ' 65,578 mi. '}</t>
  </si>
  <si>
    <t>{'Exterior color': ' Gun Metallic ', 'Interior color': 'Charcoal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1N4BL4DW4RN320918 ', 'Stock #': ' 240012 ', 'Mileage': ' 11 mi. '}</t>
  </si>
  <si>
    <t>$54,077MSRP $65,385$3,500 price drop</t>
  </si>
  <si>
    <t>{'Exterior color': ' Diamond Black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1C4RJKDG5R8508549 ', 'Stock #': ' 24504 ', 'Mileage': ' 12 mi. '}</t>
  </si>
  <si>
    <t>2023 Porsche Macan GTS</t>
  </si>
  <si>
    <t xml:space="preserve"> 11,815 mi.</t>
  </si>
  <si>
    <t>{'Exterior color': ' Carrara White Metallic ', 'Interior color': 'Black ', 'Drivetrain': 'All-wheel Drive ', 'MPG': ' 17â€“22Based on EPA mileage ratings. Use for comparison purposes only. Actual mileage will vary depending on driving conditions, driving habits, vehicle maintenance, and other factors.', 'Fuel type': 'Gasoline ', 'Transmission': '7-Speed Automatic with Auto-Shift', 'Engine': '2.9L V6 24V GDI DOHC Twin Turbo', 'VIN': ' WP1AF2A53PLB57098 ', 'Stock #': ' PP5519 ', 'Mileage': ' 11,815 mi. '}</t>
  </si>
  <si>
    <t>{'Exterior color': ' Crystal White Pearl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JF2SKAJC8RH479916 ', 'Stock #': ' 31076 ', 'Mileage': ' 9 mi. '}</t>
  </si>
  <si>
    <t>{'Exterior color': ' Aurora Black ', 'Interior color': 'â€“ ', 'Drivetrain': 'All-wheel Drive ', 'Transmission': '1-Speed Automatic', 'Engine': 'Electric Motor', 'VIN': ' KNDADFS57R6024794 ', 'Stock #': ' K51209 ', 'Mileage': ' 11 mi. '}</t>
  </si>
  <si>
    <t>$62,130MSRP $62,130</t>
  </si>
  <si>
    <t>{'Exterior color': ' Agate Black Metallic ', 'Interior color': 'Ebony ', 'Drivetrain': 'Four-wheel Drive ', 'MPG': ' â€“', 'Fuel type': 'Gasoline ', 'Transmission': '10-Speed Automatic', 'Engine': '3.0L V6 24V GDI DOHC Twin Turbo', 'VIN': ' 1FM5K8GC1RGA44913 ', 'Stock #': ' 24T199 ', 'Mileage': ' 2 mi. '}</t>
  </si>
  <si>
    <t xml:space="preserve"> 47,456 mi.</t>
  </si>
  <si>
    <t>{'Exterior color': ' White ', 'Interior color': 'Gray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3GNAXHEV2MS134131 ', 'Stock #': ' 25588341 ', 'Mileage': ' 47,456 mi. '}</t>
  </si>
  <si>
    <t xml:space="preserve"> 8,016 mi.</t>
  </si>
  <si>
    <t>{'Exterior color': ' Glacier White Metallic ', 'Interior color': 'Atlas Beige ', 'Drivetrain': 'All-wheel Drive ', 'MPG': ' 22â€“29Based on EPA mileage ratings. Use for comparison purposes only. Actual mileage will vary depending on driving conditions, driving habits, vehicle maintenance, and other factors.', 'Fuel type': 'Gasoline ', 'Transmission': 'Automatic', 'Engine': 'I4', 'VIN': ' WA1EAAFY1P2149869 ', 'Stock #': ' CV7672 ', 'Mileage': ' 8,016 mi. '}</t>
  </si>
  <si>
    <t>2018 Dodge Durango GT</t>
  </si>
  <si>
    <t xml:space="preserve"> 102,061 mi.</t>
  </si>
  <si>
    <t>{'Exterior color': ' White Knuckle Clearcoat ', 'Interior color': 'Black ', 'Drivetrain': 'All-wheel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1C4RDJDG4JC186800 ', 'Stock #': ' 186800 ', 'Mileage': ' 102,061 mi. '}</t>
  </si>
  <si>
    <t>$64,745MSRP $75,275$6,016 price drop</t>
  </si>
  <si>
    <t>{'Exterior color': ' Bright White Clearcoat ', 'Interior color': 'Global Black ', 'Drivetrain': 'Four-wheel Drive ', 'MPG': ' â€“', 'Fuel type': 'Hybrid ', 'Transmission': '8-Speed Automatic', 'Engine': '2.0L I4 16V GDI DOHC Turbo Hybrid', 'VIN': ' 1C4RJYD61RC106163 ', 'Stock #': ' D40266 ', 'Mileage': ' 12 mi. '}</t>
  </si>
  <si>
    <t xml:space="preserve"> 29,119 mi.</t>
  </si>
  <si>
    <t>$82,370$967 price drop</t>
  </si>
  <si>
    <t>{'Exterior color': ' Black Raven ', 'Interior color': 'Black ', 'Drivetrain': 'Four-wheel Drive ', 'MPG': ' 14â€“18Based on EPA mileage ratings. Use for comparison purposes only. Actual mileage will vary depending on driving conditions, driving habits, vehicle maintenance, and other factors.', 'Fuel type': 'Gasoline ', 'Transmission': '10-Speed Automatic', 'Engine': '6.2L V8 16V GDI OHV', 'VIN': ' 1GYS4CKL7PR225604 ', 'Stock #': ' P1765 ', 'Mileage': ' 29,119 mi. '}</t>
  </si>
  <si>
    <t>{'Exterior color': ' Black ', 'Interior color': 'Sport ', 'Drivetrain': 'Front-wheel Drive ', 'MPG': ' 27â€“37Based on EPA mileage ratings. Use for comparison purposes only. Actual mileage will vary depending on driving conditions, driving habits, vehicle maintenance, and other factors.', 'Fuel type': 'Gasoline ', 'Transmission': 'Automatic CVT', 'Engine': '2.5L I4 16V GDI DOHC', 'VIN': ' 1N4BL4CV5RN366797 ', 'Stock #': ' N02163 ', 'Mileage': ' 3 mi. '}</t>
  </si>
  <si>
    <t xml:space="preserve"> 48,838 mi.</t>
  </si>
  <si>
    <t>{'Exterior color': ' Gray ', 'Interior color': 'Black ', 'Drivetrain': 'Front-wheel Drive ', 'MPG': ' â€“', 'Fuel type': 'Gasoline ', 'Transmission': '9-Speed Automatic', 'Engine': '3.6L V6 24V MPFI DOHC', 'VIN': ' 2C4RC1BG6NR112281 ', 'Stock #': ' 4863 ', 'Mileage': ' 48,838 mi. '}</t>
  </si>
  <si>
    <t>$53,835MSRP $58,385$4,500 price drop</t>
  </si>
  <si>
    <t>{'Exterior color': ' Diamond Black Crystal Pearlcoat ', 'Interior color': 'Wicker Beige/Black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VVT', 'VIN': ' 1C4RJKBG0R8571058 ', 'Stock #': ' 60250945 ', 'Mileage': ' 0 mi. '}</t>
  </si>
  <si>
    <t>$28,715MSRP $30,810</t>
  </si>
  <si>
    <t>{'Exterior color': ' Gun Metallic ', 'Interior color': 'â€“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1N4BL4DV3RN327723 ', 'Stock #': ' N24032 ', 'Mileage': ' 2 mi. '}</t>
  </si>
  <si>
    <t>2023 RAM 2500 Limited</t>
  </si>
  <si>
    <t xml:space="preserve"> 10,355 mi.</t>
  </si>
  <si>
    <t>$76,950$950 price drop</t>
  </si>
  <si>
    <t>{'Exterior color': ' Diamond Black ', 'Interior color': 'Black ', 'Drivetrain': 'Four-wheel Drive ', 'MPG': ' â€“', 'Fuel type': 'Diesel ', 'Transmission': '6-Speed Automatic', 'Engine': '6.7L I6 24V DDI OHV Turbo Diesel', 'VIN': ' 3C6UR5SLXPG502894 ', 'Stock #': ' G40220A ', 'Mileage': ' 10,355 mi. '}</t>
  </si>
  <si>
    <t>2008 Lexus GS 350 Base</t>
  </si>
  <si>
    <t xml:space="preserve"> 153,969 mi.</t>
  </si>
  <si>
    <t>{'Exterior color': ' Mercury Metallic ', 'Interior color': 'Black ', 'Drivetrain': 'Rear-wheel Drive ', 'MPG': ' 19â€“27Based on EPA mileage ratings. Use for comparison purposes only. Actual mileage will vary depending on driving conditions, driving habits, vehicle maintenance, and other factors.', 'Fuel type': 'Gasoline ', 'Transmission': 'Automatic', 'Engine': '3.5L V-6 gasoline direct injection, DOHC, VVT-i variable valve c', 'VIN': ' JTHBE96S980032382 ', 'Stock #': ' 3150 ', 'Mileage': ' 153,969 mi. '}</t>
  </si>
  <si>
    <t>$44,975MSRP $46,475</t>
  </si>
  <si>
    <t>{'Exterior color': ' Lunar Silver Metallic ', 'Interior color': 'Mocha ', 'Drivetrain': 'Front-wheel Drive ', 'MPG': ' 19â€“28Based on EPA mileage ratings. Use for comparison purposes only. Actual mileage will vary depending on driving conditions, driving habits, vehicle maintenance, and other factors.', 'Fuel type': 'Gasoline ', 'Transmission': 'Automatic', 'Engine': '3.5L V-6 gasoline direct injection, i-VTEC variable valve contro', 'VIN': ' 5FNRL6H89RB020838 ', 'Stock #': ' 24266 ', 'Mileage': ' 10 mi. '}</t>
  </si>
  <si>
    <t xml:space="preserve"> 79,805 mi.</t>
  </si>
  <si>
    <t>{'Exterior color': ' Sedona Orange Metallic ', 'Interior color': 'Charcoal Black ', 'Drivetrain': 'Four-wheel Drive ', 'MPG': ' 21â€“28Based on EPA mileage ratings. Use for comparison purposes only. Actual mileage will vary depending on driving conditions, driving habits, vehicle maintenance, and other factors.', 'Fuel type': 'Gasoline ', 'Transmission': 'Automatic', 'Engine': 'EcoBoost 1.5L I-4 gasoline direct injection, DOHC, iVCT variable', 'VIN': ' 1FMCU9HD1KUC56412 ', 'Stock #': ' 21C56412P ', 'Mileage': ' 79,805 mi. '}</t>
  </si>
  <si>
    <t>$50,990MSRP $57,490</t>
  </si>
  <si>
    <t>{'Exterior color': ' Oxford White ', 'Interior color': 'Medium Dark Slate ', 'Drivetrain': 'All-wheel Drive ', 'Transmission': '1-Speed Automatic', 'Engine': '2.0L I4 OHV Electric', 'VIN': ' 1FTVW1EL1PWG23681 ', 'Stock #': ' QT23681 ', 'Mileage': ' 41 mi. '}</t>
  </si>
  <si>
    <t>2018 Ford Flex Limited</t>
  </si>
  <si>
    <t xml:space="preserve"> 104,697 mi.</t>
  </si>
  <si>
    <t>{'Exterior color': ' White Platinum Metallic Tri-Coat ', 'Interior color': 'Beige Leather ', 'Drivetrain': 'Front-wheel Drive ', 'MPG': ' 16â€“23Based on EPA mileage ratings. Use for comparison purposes only. Actual mileage will vary depending on driving conditions, driving habits, vehicle maintenance, and other factors.', 'Fuel type': 'Gasoline ', 'Transmission': 'Automatic 6-Speed', 'Engine': '3.5L V-6 DOHC, variable valve control, regular unleaded, engine', 'VIN': ' 2FMGK5D84JBA09835 ', 'Stock #': ' W5598 ', 'Mileage': ' 104,697 mi. '}</t>
  </si>
  <si>
    <t>2012 Tesla Model S Performance</t>
  </si>
  <si>
    <t xml:space="preserve"> 75,841 mi.</t>
  </si>
  <si>
    <t>$23,995$1,000 price drop</t>
  </si>
  <si>
    <t>{'Exterior color': ' White ', 'Interior color': 'Tan ', 'Drivetrain': 'Rear-wheel Drive ', 'Transmission': '1-Speed Automatic', 'Engine': 'Electric', 'VIN': ' 5YJSA1CPXCFP01820 ', 'Stock #': ' A2088 ', 'Mileage': ' 75,841 mi. '}</t>
  </si>
  <si>
    <t>2020 BMW M4 Base</t>
  </si>
  <si>
    <t xml:space="preserve"> 8,759 mi.</t>
  </si>
  <si>
    <t>{'Exterior color': ' Mineral Gray Metallic ', 'Interior color': 'Black ', 'Drivetrain': 'Rear-wheel Drive ', 'MPG': ' 16â€“22Based on EPA mileage ratings. Use for comparison purposes only. Actual mileage will vary depending on driving conditions, driving habits, vehicle maintenance, and other factors.', 'Fuel type': 'Gasoline ', 'Transmission': '7-Speed Automatic', 'Engine': '3.0L 6-Cylinder Turbocharged DOHC', 'VIN': ' WBS4Z9C00L5R66131 ', 'Stock #': ' PPG4842 ', 'Mileage': ' 8,759 mi. '}</t>
  </si>
  <si>
    <t xml:space="preserve"> 75,690 mi.</t>
  </si>
  <si>
    <t>$17,985$1,000 price drop</t>
  </si>
  <si>
    <t>{'Exterior color': ' Summit White ', 'Interior color': 'Ebony ', 'Drivetrain': 'All-wheel Drive ', 'MPG': ' 15â€“22Based on EPA mileage ratings. Use for comparison purposes only. Actual mileage will vary depending on driving conditions, driving habits, vehicle maintenance, and other factors.', 'Fuel type': 'Gasoline ', 'Transmission': '6-Speed Automatic', 'Engine': '3.6L V6 24V GDI DOHC', 'VIN': ' 5GAKVCKD3GJ166935 ', 'Stock #': ' L2883 ', 'Mileage': ' 75,690 mi. '}</t>
  </si>
  <si>
    <t xml:space="preserve"> 33,908 mi.</t>
  </si>
  <si>
    <t>$26,541$225 price drop</t>
  </si>
  <si>
    <t>{'Exterior color': ' Silver ', 'Interior color': 'Black ', 'Drivetrain': 'Rear-wheel Drive ', 'Transmission': 'Automatic', 'Engine': 'Electric', 'VIN': ' 5YJ3E1EA9NF304832 ', 'Stock #': ' 56076 ', 'Mileage': ' 33,908 mi. '}</t>
  </si>
  <si>
    <t>$25,486MSRP $26,030</t>
  </si>
  <si>
    <t>{'Exterior color': ' Sterling Gray Metallic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'Engine': 'ECOTEC 1.3L I-3 gasoline direct injection, DOHC, VVT variable va', 'VIN': ' KL79MPSL7RB058956 ', 'Stock #': ' 2407022 ', 'Mileage': ' 5 mi. '}</t>
  </si>
  <si>
    <t>$63,235MSRP $63,235</t>
  </si>
  <si>
    <t>{'Exterior color': ' White Metallic ', 'Interior color': 'Red ', 'Drivetrain': 'All-wheel Drive ', 'MPG': ' 23â€“33Based on EPA mileage ratings. Use for comparison purposes only. Actual mileage will vary depending on driving conditions, driving habits, vehicle maintenance, and other factors.', 'Fuel type': 'Gasoline ', 'Transmission': '9-Speed Automatic', 'Engine': '2.0L I4 16V GDI DOHC Turbo', 'VIN': ' W1KAF4HB2RR161321 ', 'Stock #': ' M242838 ', 'Mileage': ' 12 mi. '}</t>
  </si>
  <si>
    <t xml:space="preserve"> 75,441 mi.</t>
  </si>
  <si>
    <t>{'Exterior color': ' GRAY ', 'Interior color': 'Black ', 'Drivetrain': 'All-wheel Drive ', 'Transmission': 'Automatic', 'Engine': 'ELECTRIC MOTOR', 'VIN': ' 5YJXCDE27HF044405 ', 'Stock #': ' 11267 ', 'Mileage': ' 75,441 mi. '}</t>
  </si>
  <si>
    <t>1995 Ford Ranger Splash SuperCab</t>
  </si>
  <si>
    <t xml:space="preserve"> 177,166 mi.</t>
  </si>
  <si>
    <t>{'Exterior color': ' GREEN ', 'Interior color': 'GRAY ', 'Drivetrain': 'Rear-wheel Drive ', 'MPG': ' 16â€“21Based on EPA mileage ratings. Use for comparison purposes only. Actual mileage will vary depending on driving conditions, driving habits, vehicle maintenance, and other factors.', 'Fuel type': 'Gasoline ', 'Transmission': 'Automatic', 'Engine': '4L V-6 regular unleaded, engine with 160HP', 'VIN': ' 1FTCR14X3SPA94255 ', 'Stock #': ' BP2811 ', 'Mileage': ' 177,166 mi. '}</t>
  </si>
  <si>
    <t>{'Exterior color': ' Platinum Gray ', 'Interior color': 'Charcoal ', 'Drivetrain': 'All-wheel Drive ', 'MPG': ' 23â€“29Based on EPA mileage ratings. Use for comparison purposes only. Actual mileage will vary depending on driving conditions, driving habits, vehicle maintenance, and other factors.', 'Fuel type': 'Gasoline ', 'Transmission': '8-Speed Automatic', 'Engine': '2.0L I4 16V GDI DOHC Turbo', 'VIN': ' YV4L12RL3R1903198 ', 'Stock #': ' V24362 ', 'Mileage': ' 0 mi. '}</t>
  </si>
  <si>
    <t>2019 Honda HR-V LX</t>
  </si>
  <si>
    <t xml:space="preserve"> 49,283 mi.</t>
  </si>
  <si>
    <t>$18,521$1,109 price drop</t>
  </si>
  <si>
    <t>{'Exterior color': ' Gray ', 'Interior color': 'â€“ ', 'Drivetrain': 'All-wheel Drive ', 'MPG': ' 27â€“31Based on EPA mileage ratings. Use for comparison purposes only. Actual mileage will vary depending on driving conditions, driving habits, vehicle maintenance, and other factors.', 'Fuel type': 'Gasoline ', 'Transmission': 'Automatic CVT', 'Engine': '1.8L I4 16V MPFI SOHC', 'VIN': ' 3CZRU6H30KG702521 ', 'Stock #': ' C22994A ', 'Mileage': ' 49,283 mi. '}</t>
  </si>
  <si>
    <t>{'Exterior color': ' Stone Gray Metallic ', 'Interior color': 'Black Cloth ', 'Drivetrain': 'All-wheel Drive ', 'MPG': ' 23â€“30Based on EPA mileage ratings. Use for comparison purposes only. Actual mileage will vary depending on driving conditions, driving habits, vehicle maintenance, and other factors.', 'Fuel type': 'Gasoline ', 'Transmission': 'Automatic 6-Speed', 'Engine': '1.4L I-4 gasoline direct injection, DOHC, VVT variable valve con', 'VIN': ' KL7CJPSM6NB502071 ', 'Stock #': ' W5567 ', 'Mileage': ' 6,950 mi. '}</t>
  </si>
  <si>
    <t>2020 Subaru Outback Premium</t>
  </si>
  <si>
    <t xml:space="preserve"> 38,838 mi.</t>
  </si>
  <si>
    <t>$25,444$490 price drop</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</si>
  <si>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4S4BTAEC9L3176276 ', 'Stock #': ' A491414 ', 'Mileage': ' 38,838 mi. '}</t>
  </si>
  <si>
    <t>{'Exterior color': ' Jungle Green ', 'Interior color': 'Black ', 'Drivetrain': 'All-wheel Drive ', 'MPG': ' 23â€“26Based on EPA mileage ratings. Use for comparison purposes only. Actual mileage will vary depending on driving conditions, driving habits, vehicle maintenance, and other factors.', 'Fuel type': 'Gasoline ', 'Transmission': '8-Speed Automatic', 'Engine': '2.5L I4 16V PDI DOHC', 'VIN': ' 5XYK6CDF7RG171259 ', 'Stock #': ' K13053 ', 'Mileage': ' 11 mi. '}</t>
  </si>
  <si>
    <t>$30,765MSRP $33,030</t>
  </si>
  <si>
    <t>{'Exterior color': ' Scarlet Ember ', 'Interior color': 'Charcoal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1N4BL4DW8RN391765 ', 'Stock #': ' N24172 ', 'Mileage': ' 1 mi. '}</t>
  </si>
  <si>
    <t xml:space="preserve"> 1,746 mi.</t>
  </si>
  <si>
    <t>$47,498$500 price drop</t>
  </si>
  <si>
    <t>{'Exterior color': ' Havana Red ', 'Interior color': 'Obsidian Black ', 'Drivetrain': 'All-wheel Drive ', 'MPG': ' 17â€“26Based on EPA mileage ratings. Use for comparison purposes only. Actual mileage will vary depending on driving conditions, driving habits, vehicle maintenance, and other factors.', 'Fuel type': 'Gasoline ', 'Transmission': '8-Speed Automatic', 'Engine': '3.3L V6 24V GDI DOHC Twin Turbo', 'VIN': ' KMTG54TE8PU132863 ', 'Stock #': ' HL1104 ', 'Mileage': ' 1,746 mi. '}</t>
  </si>
  <si>
    <t>2021 Jeep Cherokee Limited</t>
  </si>
  <si>
    <t xml:space="preserve"> 23,747 mi.</t>
  </si>
  <si>
    <t>{'Exterior color': ' Granite Crystal Clearcoat Metallic ', 'Interior color': 'Black ', 'Drivetrain': 'Four-wheel Drive ', 'MPG': ' 19â€“27Based on EPA mileage ratings. Use for comparison purposes only. Actual mileage will vary depending on driving conditions, driving habits, vehicle maintenance, and other factors.', 'Fuel type': 'Gasoline ', 'Transmission': '9-Speed Automatic', 'Engine': '3.2L V6 24V MPFI DOHC', 'VIN': ' 1C4PJMDX9MD171273 ', 'Stock #': ' X14134 ', 'Mileage': ' 23,747 mi. '}</t>
  </si>
  <si>
    <t>$35,654$1,500 price drop</t>
  </si>
  <si>
    <t>{'Exterior color': ' Radiant Red ', 'Interior color': 'Jet Black ', 'Drivetrain': 'All-wheel Drive ', 'MPG': ' 24â€“30Based on EPA mileage ratings. Use for comparison purposes only. Actual mileage will vary depending on driving conditions, driving habits, vehicle maintenance, and other factors.', 'Fuel type': 'Gasoline ', 'Transmission': '6-Speed Automatic', 'Engine': '1.5L I4 16V GDI DOHC Turbo', 'VIN': ' 3GNAXXEG8RL303341 ', 'Stock #': ' 41510 ', 'Mileage': ' 3 mi. '}</t>
  </si>
  <si>
    <t>{'Exterior color': ' Crystal White Pearl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4S4GUHU62R3768375 ', 'Stock #': ' 240221 ', 'Mileage': ' 5 mi. '}</t>
  </si>
  <si>
    <t>{'Exterior color': ' Black ', 'Interior color': 'Black ', 'Drivetrain': 'All-wheel Drive ', 'Transmission': '1-Speed Automatic', 'Engine': 'Electric Motor', 'VIN': ' 3GNKDCRJ0RS218446 ', 'Stock #': ' W174531 ', 'Mileage': ' 7 mi. '}</t>
  </si>
  <si>
    <t>1993 Mazda RX-7 2dr Coupe</t>
  </si>
  <si>
    <t xml:space="preserve"> 19,734 mi.</t>
  </si>
  <si>
    <t>$84,800$5,000 price drop</t>
  </si>
  <si>
    <t>{'Exterior color': ' RED ', 'Interior color': 'â€“ ', 'Drivetrain': 'Front-wheel Drive ', 'MPG': ' 17â€“0Based on EPA mileage ratings. Use for comparison purposes only. Actual mileage will vary depending on driving conditions, driving habits, vehicle maintenance, and other factors.', 'Fuel type': 'Gasoline ', 'Transmission': 'Automatic', 'Engine': '1.3L Rotary intercooled turbo, regular unleaded, engine with 255', 'VIN': ' JM1FD3313P0204046 ', 'Stock #': ' 10067 ', 'Mileage': ' 19,734 mi. '}</t>
  </si>
  <si>
    <t>1993 Jaguar XJS 2dr Convertible</t>
  </si>
  <si>
    <t xml:space="preserve"> 116,592 mi.</t>
  </si>
  <si>
    <t>{'Exterior color': ' Sky Blue ', 'Interior color': 'Beige Leather ', 'Drivetrain': 'Front-wheel Drive ', 'MPG': ' 17â€“21Based on EPA mileage ratings. Use for comparison purposes only. Actual mileage will vary depending on driving conditions, driving habits, vehicle maintenance, and other factors.', 'Fuel type': 'Gasoline ', 'Transmission': 'Automatic 4-Speed', 'Engine': '4L I-6 engine with 219HP', 'VIN': ' SAJNW4745PC187590 ', 'Stock #': ' W4933 ', 'Mileage': ' 116,592 mi. '}</t>
  </si>
  <si>
    <t>{'Exterior color': ' Crystal White Tri-Coat ', 'Interior color': 'Sky Cool Gray ', 'Drivetrain': 'All-wheel Drive ', 'Transmission': '1-Speed Automatic', 'Engine': 'Electric', 'VIN': ' 1GYKPWRL1RZ121529 ', 'Stock #': ' 24273 ', 'Mileage': ' 20 mi. '}</t>
  </si>
  <si>
    <t>$68,085MSRP $73,085</t>
  </si>
  <si>
    <t>{'Exterior color': ' Agate Black Metallic ', 'Interior color': 'Medium Dark Slate ', 'Drivetrain': 'All-wheel Drive ', 'Transmission': '1-Speed Automatic', 'Engine': 'Electric', 'VIN': ' 1FT6W1EV6PWG35461 ', 'Stock #': ' 23T692 ', 'Mileage': ' 4 mi. '}</t>
  </si>
  <si>
    <t>$67,097MSRP $70,805$2,902 price drop</t>
  </si>
  <si>
    <t>{'Exterior color': ' Billet Silver Metallic Clearcoat ', 'Interior color': 'Black ', 'Drivetrain': 'Four-wheel Drive ', 'MPG': ' â€“', 'Fuel type': 'Diesel ', 'Transmission': '6-Speed Automatic', 'Engine': '6.7L I6 24V DDI OHV Turbo Diesel', 'VIN': ' 3C6UR5CLXRG253319 ', 'Stock #': ' R20128 ', 'Mileage': ' â€“ '}</t>
  </si>
  <si>
    <t xml:space="preserve"> 34,210 mi.</t>
  </si>
  <si>
    <t>$29,993$252 price drop</t>
  </si>
  <si>
    <t>{'Exterior color': ' Granite Crystal Clearcoat Metallic ', 'Interior color': 'Black ', 'Drivetrain': 'Front-wheel Drive ', 'MPG': ' â€“', 'Fuel type': 'Gasoline ', 'Transmission': '9-Speed Automatic', 'Engine': '3.6L V6 24V MPFI DOHC', 'VIN': ' 2C4RC1BG3NR170834 ', 'Stock #': ' JP2027 ', 'Mileage': ' 34,210 mi. '}</t>
  </si>
  <si>
    <t>2015 Ford Escape SE</t>
  </si>
  <si>
    <t xml:space="preserve"> 27,307 mi.</t>
  </si>
  <si>
    <t>{'Exterior color': ' Blue ', 'Interior color': 'Gray ', 'Drivetrain': 'Front-wheel Drive ', 'MPG': ' 23â€“32Based on EPA mileage ratings. Use for comparison purposes only. Actual mileage will vary depending on driving conditions, driving habits, vehicle maintenance, and other factors.', 'Fuel type': 'Gasoline ', 'Transmission': '6-Speed Automatic', 'Engine': '1.6L I4 16V GDI DOHC Turbo', 'VIN': ' 1FMCU0GX9FUB25810 ', 'Stock #': ' 25565532 ', 'Mileage': ' 27,307 mi. '}</t>
  </si>
  <si>
    <t xml:space="preserve"> 40,688 mi.</t>
  </si>
  <si>
    <t>{'Exterior color': ' Maximum Steel Metallic ', 'Interior color': 'Diesel Gray / Black ', 'Drivetrain': 'Four-wheel Drive ', 'MPG': ' 19â€“24Based on EPA mileage ratings. Use for comparison purposes only. Actual mileage will vary depending on driving conditions, driving habits, vehicle maintenance, and other factors.', 'Fuel type': 'Gasoline ', 'Transmission': '8-Speed Automatic', 'Engine': '5.7L V8 16V MPFI OHV', 'VIN': ' 1C6SRFFTXLN145533 ', 'Stock #': ' 231581B ', 'Mileage': ' 40,688 mi. '}</t>
  </si>
  <si>
    <t>$28,242MSRP $32,360$1,324 price drop</t>
  </si>
  <si>
    <t>{'Exterior color': ' Silver Zynith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3C4NJDBN5RT135770 ', 'Stock #': ' H46518 ', 'Mileage': ' 10 mi. '}</t>
  </si>
  <si>
    <t>$110,500MSRP $110,500</t>
  </si>
  <si>
    <t>{'Exterior color': ' Blue Metallic ', 'Interior color': 'Brown/Black ', 'Drivetrain': 'All-wheel Drive ', 'MPG': ' 19â€“24Based on EPA mileage ratings. Use for comparison purposes only. Actual mileage will vary depending on driving conditions, driving habits, vehicle maintenance, and other factors.', 'Fuel type': 'Gasoline ', 'Transmission': '9-Speed Automatic', 'Engine': '3.0L I6', 'VIN': ' 4JGFF5KE3RB195541 ', 'Stock #': ' E5531 ', 'Mileage': ' 6 mi. '}</t>
  </si>
  <si>
    <t>{'Exterior color': ' Granite Crystal Clearcoat Metallic ', 'Interior color': 'Black ', 'Drivetrain': 'Four-wheel Drive ', 'MPG': ' â€“', 'Fuel type': 'Diesel ', 'Transmission': '6-Speed Automatic', 'Engine': '6.7L I6 24V DDI OHV Turbo Diesel', 'VIN': ' 3C6UR5TL4RG270424 ', 'Stock #': ' D40542 ', 'Mileage': ' 6 mi. '}</t>
  </si>
  <si>
    <t xml:space="preserve"> 39,565 mi.</t>
  </si>
  <si>
    <t>{'Exterior color': ' Black ', 'Interior color': 'Black ', 'Drivetrain': 'All-wheel Drive ', 'MPG': ' 23â€“33Based on EPA mileage ratings. Use for comparison purposes only. Actual mileage will vary depending on driving conditions, driving habits, vehicle maintenance, and other factors.', 'Fuel type': 'Gasoline ', 'Transmission': '9-Speed Automatic', 'Engine': '2.0L I4 16V GDI DOHC Turbo', 'VIN': ' W1KWF8EB9MR630785 ', 'Stock #': ' 63-993A ', 'Mileage': ' 39,565 mi. '}</t>
  </si>
  <si>
    <t>1984 Volkswagen Rabbit Base</t>
  </si>
  <si>
    <t xml:space="preserve"> 133,504 mi.</t>
  </si>
  <si>
    <t>{'Exterior color': ' Blue ', 'Interior color': 'RED ', 'Drivetrain': 'Front-wheel Drive ', 'MPG': ' 0â€“0Based on EPA mileage ratings. Use for comparison purposes only. Actual mileage will vary depending on driving conditions, driving habits, vehicle maintenance, and other factors.', 'Fuel type': 'Gasoline ', 'Transmission': '5-Speed Manual', 'Engine': '1.8L 4 CYLINDER', 'VIN': ' 1VWDC0173EV095360 ', 'Stock #': ' D647 ', 'Mileage': ' 133,504 mi. '}</t>
  </si>
  <si>
    <t>2024 Jeep Grand Wagoneer L Series III</t>
  </si>
  <si>
    <t>$118,599MSRP $121,255$2,656 price drop</t>
  </si>
  <si>
    <t>{'Exterior color': ' Metallic ', 'Interior color': 'Global Black ', 'Drivetrain': 'Four-wheel Drive ', 'MPG': ' 14â€“20Based on EPA mileage ratings. Use for comparison purposes only. Actual mileage will vary depending on driving conditions, driving habits, vehicle maintenance, and other factors.', 'Fuel type': 'Gasoline ', 'Transmission': '8-Speed Automatic', 'Engine': '3.0L I6 24V GDI DOHC Twin Turbo', 'VIN': ' 1C4SJSGP5RS105655 ', 'Stock #': ' JG908 ', 'Mileage': ' â€“ '}</t>
  </si>
  <si>
    <t xml:space="preserve"> 231 mi.</t>
  </si>
  <si>
    <t>$32,151MSRP $34,375$2,224 price drop</t>
  </si>
  <si>
    <t>{'Exterior color': ' Shadow Black ', 'Interior color': 'Navy Pier ', 'Drivetrain': 'Four-wheel Drive ', 'MPG': ' 25â€“28Based on EPA mileage ratings. Use for comparison purposes only. Actual mileage will vary depending on driving conditions, driving habits, vehicle maintenance, and other factors.', 'Fuel type': 'Gasoline ', 'Transmission': '8-Speed Automatic', 'Engine': 'EcoBoost 1.5L I-3 port/direct injection, DOHC, Ti-VCT variable v', 'VIN': ' 3FMCR9G62PRD09511 ', 'Stock #': ' 4138 ', 'Mileage': ' 231 mi. '}</t>
  </si>
  <si>
    <t>2018 Audi S7 4.0T Premium Plus</t>
  </si>
  <si>
    <t xml:space="preserve"> 46,122 mi.</t>
  </si>
  <si>
    <t>$44,991$2,000 price drop</t>
  </si>
  <si>
    <t>{'Exterior color': ' Mythos Black Metallic ', 'Interior color': 'Black ', 'Drivetrain': 'All-wheel Drive ', 'MPG': ' 16â€“24Based on EPA mileage ratings. Use for comparison purposes only. Actual mileage will vary depending on driving conditions, driving habits, vehicle maintenance, and other factors.', 'Fuel type': 'Gasoline ', 'Transmission': '7-Speed Automatic with Auto-Shift', 'Engine': '4.0L V8 32V GDI DOHC Twin Turbo', 'VIN': ' WAU2FAFC7JN090098 ', 'Stock #': ' 2P4601A ', 'Mileage': ' 46,122 mi. '}</t>
  </si>
  <si>
    <t>{'Exterior color': ' Verde ', 'Interior color': 'Black ', 'Drivetrain': 'All-wheel Drive ', 'MPG': ' â€“', 'Fuel type': 'Hybrid ', 'Transmission': '6-Speed Automatic', 'Engine': '1.3L I4 16V GDI SOHC Turbo Hybrid', 'VIN': ' ZASPATCW8R3052327 ', 'Stock #': ' R24083 ', 'Mileage': ' 19 mi. '}</t>
  </si>
  <si>
    <t xml:space="preserve"> 9,232 mi.</t>
  </si>
  <si>
    <t>{'Exterior color': ' Silver Metallic ', 'Interior color': 'Jet Black ', 'Drivetrain': 'All-wheel Drive ', 'MPG': ' 21â€“27Based on EPA mileage ratings. Use for comparison purposes only. Actual mileage will vary depending on driving conditions, driving habits, vehicle maintenance, and other factors.', 'Fuel type': 'Gasoline ', 'Transmission': '9-Speed Automatic', 'Engine': '3.6L V6 24V GDI DOHC', 'VIN': ' 1GYKNDRS0PZ221765 ', 'Stock #': ' GM10695 ', 'Mileage': ' 9,232 mi. '}</t>
  </si>
  <si>
    <t>$39,703MSRP $43,630$3,927 price drop</t>
  </si>
  <si>
    <t>$39,757MSRP $39,757</t>
  </si>
  <si>
    <t>{'Exterior color': ' Crystal White Pearl ', 'Interior color': 'Ivory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4S4BTANC2R3205075 ', 'Stock #': ' SU21798 ', 'Mileage': ' 3 mi. '}</t>
  </si>
  <si>
    <t xml:space="preserve"> 31,489 mi.</t>
  </si>
  <si>
    <t>{'Exterior color': ' Summit White ', 'Interior color': 'Jet Black ', 'Drivetrain': 'All-wheel Drive ', 'MPG': ' 24â€“29Based on EPA mileage ratings. Use for comparison purposes only. Actual mileage will vary depending on driving conditions, driving habits, vehicle maintenance, and other factors.', 'Fuel type': 'Gasoline ', 'Transmission': '6-Speed Automatic', 'Engine': '1.4L I4 16V MPFI DOHC Turbo', 'VIN': ' 3GNCJPSB4LL231497 ', 'Stock #': ' CP3941 ', 'Mileage': ' 31,489 mi. '}</t>
  </si>
  <si>
    <t>2015 Volkswagen Golf SportWagen TDI S 4-Door</t>
  </si>
  <si>
    <t xml:space="preserve"> 204,989 mi.</t>
  </si>
  <si>
    <t>{'Exterior color': ' â€“ ', 'Interior color': 'â€“ ', 'Drivetrain': 'Front-wheel Drive ', 'MPG': ' 31â€“40Based on EPA mileage ratings. Use for comparison purposes only. Actual mileage will vary depending on driving conditions, driving habits, vehicle maintenance, and other factors.', 'Fuel type': 'Diesel ', 'Transmission': 'Auto, 6-Spd DSG Tptrnc SM', 'Engine': '2L I-4 diesel direct injection, DOHC, intercooled turbo, diesel,', 'VIN': ' 3VWCA7AU3FM510446 ', 'Stock #': ' PC2398 ', 'Mileage': ' 204,989 mi. '}</t>
  </si>
  <si>
    <t>$48,246$500 price drop</t>
  </si>
  <si>
    <t>{'Exterior color': ' Everlasting Silver ', 'Interior color': 'SAGE ', 'Drivetrain': 'All-wheel Drive ', 'MPG': ' 22â€“27Based on EPA mileage ratings. Use for comparison purposes only. Actual mileage will vary depending on driving conditions, driving habits, vehicle maintenance, and other factors.', 'Fuel type': 'Gasoline ', 'Transmission': '8-Speed DCT', 'Engine': '2.5L I4 DGI Turbocharged DOHC 16V LEV3-SULEV30 281hp', 'VIN': ' 5XYRKDJF1RG274214 ', 'Stock #': ' RG274214 ', 'Mileage': ' 10 mi. '}</t>
  </si>
  <si>
    <t>2024 INFINITI QX80 Luxe</t>
  </si>
  <si>
    <t>$66,795MSRP $80,795</t>
  </si>
  <si>
    <t>{'Exterior color': ' Diamond Black ', 'Interior color': 'Beige ', 'Drivetrain': 'Four-wheel Drive ', 'MPG': ' 13â€“19Based on EPA mileage ratings. Use for comparison purposes only. Actual mileage will vary depending on driving conditions, driving habits, vehicle maintenance, and other factors.', 'Fuel type': 'Gasoline ', 'Transmission': '7-Speed Automatic', 'Engine': '5.6L V8 32V GDI DOHC', 'VIN': ' JN8AZ2AE4R9329202 ', 'Stock #': ' I24117 ', 'Mileage': ' 8 mi. '}</t>
  </si>
  <si>
    <t xml:space="preserve"> 33,553 mi.</t>
  </si>
  <si>
    <t>$78,000$4,501 price drop</t>
  </si>
  <si>
    <t>{'Exterior color': ' Crystal White Tricoat ', 'Interior color': 'Whisper Beige w/Gideon Accents ', 'Drivetrain': 'Four-wheel Drive ', 'MPG': ' 14â€“19Based on EPA mileage ratings. Use for comparison purposes only. Actual mileage will vary depending on driving conditions, driving habits, vehicle maintenance, and other factors.', 'Fuel type': 'Gasoline ', 'Transmission': '10-Speed Automatic with Overdrive', 'Engine': 'EcoTec3 6.2L V-8 gasoline direct injection, variable valve contr', 'VIN': ' 1GYS4DKL8MR229310 ', 'Stock #': ' PJ4024 ', 'Mileage': ' 33,553 mi. '}</t>
  </si>
  <si>
    <t>$67,367MSRP $76,095$3,000 price drop</t>
  </si>
  <si>
    <t>{'Exterior color': ' Granite Crystal Clearcoat Metallic ', 'Interior color': 'Black ', 'Drivetrain': 'Four-wheel Drive ', 'MPG': ' â€“', 'Fuel type': 'Diesel ', 'Transmission': '6-Speed Automatic', 'Engine': '6.7L I6 24V DDI OHV Turbo Diesel', 'VIN': ' 3C6UR5DL3RG158731 ', 'Stock #': ' N240091 ', 'Mileage': ' 11 mi. '}</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</si>
  <si>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JF2SKALC3RH469002 ', 'Stock #': ' MS18651 ', 'Mileage': ' 6 mi. '}</t>
  </si>
  <si>
    <t>2023 GMC Acadia AWD SLT</t>
  </si>
  <si>
    <t xml:space="preserve"> 17,173 mi.</t>
  </si>
  <si>
    <t>$31,749$323 price drop</t>
  </si>
  <si>
    <t>{'Exterior color': ' Sterling Metallic ', 'Interior color': 'Jet Black ', 'Drivetrain': 'All-wheel Drive ', 'MPG': ' 22â€“27Based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1GKKNUL44PZ152082 ', 'Stock #': ' PA7026 ', 'Mileage': ' 17,173 mi. '}</t>
  </si>
  <si>
    <t>$48,735MSRP $50,985</t>
  </si>
  <si>
    <t>{'Exterior color': ' Caviar ', 'Interior color': 'Acorn ', 'Drivetrain': 'Front-wheel Drive ', 'MPG': ' 43â€“44Based on EPA mileage ratings. Use for comparison purposes only. Actual mileage will vary depending on driving conditions, driving habits, vehicle maintenance, and other factors.', 'Fuel type': 'Hybrid ', 'Transmission': 'Automatic CVT', 'Engine': '2.5L I4 16V PDI DOHC Hybrid', 'VIN': ' 58ADA1C1XRU044185 ', 'Stock #': ' R1020 ', 'Mileage': ' 0 mi. '}</t>
  </si>
  <si>
    <t>$35,521MSRP $38,195</t>
  </si>
  <si>
    <t>{'Exterior color': ' Crystal Black Silica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JF2SKALC1RH448830 ', 'Stock #': ' 30680 ', 'Mileage': ' 7 mi. '}</t>
  </si>
  <si>
    <t>$52,112MSRP $54,855$549 price drop</t>
  </si>
  <si>
    <t>{'Exterior color': ' Black Clearcoat ', 'Interior color': 'Black ', 'Drivetrain': 'Four-wheel Drive ', 'MPG': ' â€“', 'Fuel type': 'Gasoline ', 'Transmission': '8-Speed Automatic', 'Engine': '3.6L V6 24V MPFI DOHC', 'VIN': ' 1C6HJTAG0RL109171 ', 'Stock #': ' H46516 ', 'Mileage': ' 10 mi. '}</t>
  </si>
  <si>
    <t xml:space="preserve"> 23,211 mi.</t>
  </si>
  <si>
    <t>{'Exterior color': ' White ', 'Interior color': 'Black ', 'Drivetrain': 'All-wheel Drive ', 'MPG': ' 24â€“29Based on EPA mileage ratings. Use for comparison purposes only. Actual mileage will vary depending on driving conditions, driving habits, vehicle maintenance, and other factors.', 'Fuel type': 'Gasoline ', 'Transmission': '6-Speed Automatic', 'Engine': '1.4L I4 16V MPFI DOHC Turbo', 'VIN': ' 3GNCJNSBXLL267294 ', 'Stock #': ' 267294 ', 'Mileage': ' 23,211 mi. '}</t>
  </si>
  <si>
    <t>Not PricedMSRP $38,972</t>
  </si>
  <si>
    <t>{'Exterior color': ' Ice Silver Metallic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JF2SKAJC1RH465968 ', 'Stock #': ' 327400 ', 'Mileage': ' 8 mi. '}</t>
  </si>
  <si>
    <t>{'Exterior color': ' Baltic Gray ', 'Interior color': 'Global Black ', 'Drivetrain': 'Four-wheel Drive ', 'MPG': ' â€“', 'Fuel type': 'Hybrid ', 'Transmission': '8-Speed Automatic', 'Engine': '2.0L I4 16V GDI DOHC Turbo Hybrid', 'VIN': ' 1C4RJYB61RC110054 ', 'Stock #': ' J38183 ', 'Mileage': ' 10 mi. '}</t>
  </si>
  <si>
    <t>{'Exterior color': ' Alpine White ', 'Interior color': 'Beige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5UX53DP03R9V23840 ', 'Stock #': ' BE3820 ', 'Mileage': ' 18 mi. '}</t>
  </si>
  <si>
    <t>2016 Cadillac XTS Luxury</t>
  </si>
  <si>
    <t xml:space="preserve"> 80,685 mi.</t>
  </si>
  <si>
    <t>{'Exterior color': ' Not Specified ', 'Interior color': 'Not Specified ', 'Drivetrain': 'All-wheel Drive ', 'MPG': ' 17â€“0Based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2G61N5S30G9138604 ', 'Stock #': ' A823 ', 'Mileage': ' 80,685 mi. '}</t>
  </si>
  <si>
    <t>{'Exterior color': ' Obsidian Black ', 'Interior color': 'â€“ ', 'Drivetrain': 'RWD ', 'MPG': ' â€“', 'Fuel type': 'Diesel ', 'Transmission': '9-Speed Automatic', 'Engine': '2.0L I4 16V DDI DOHC Turbo Diesel', 'VIN': ' W1X4NCHY2RT178275 ', 'Stock #': ' S10013 ', 'Mileage': ' 5 mi. '}</t>
  </si>
  <si>
    <t>2023 Audi Q8 Premium</t>
  </si>
  <si>
    <t xml:space="preserve"> 13,125 mi.</t>
  </si>
  <si>
    <t>$61,392$2,255 price drop</t>
  </si>
  <si>
    <t>{'Exterior color': ' Carrara White ', 'Interior color': 'Black ', 'Drivetrain': 'All-wheel Drive ', 'MPG': ' 18â€“23Based on EPA mileage ratings. Use for comparison purposes only. Actual mileage will vary depending on driving conditions, driving habits, vehicle maintenance, and other factors.', 'Fuel type': 'Gasoline ', 'Transmission': 'Automatic with Tiptronic', 'Engine': '3.0L V6 24V GDI DOHC Turbo', 'VIN': ' WA1AVBF10PD021686 ', 'Stock #': ' PD021686 ', 'Mileage': ' 13,125 mi. '}</t>
  </si>
  <si>
    <t>2012 Ford F-250 XLT</t>
  </si>
  <si>
    <t xml:space="preserve"> 59,443 mi.</t>
  </si>
  <si>
    <t>{'Exterior color': ' Black ', 'Interior color': 'Gray ', 'Drivetrain': 'Four-wheel Drive ', 'MPG': ' â€“', 'Fuel type': 'E85 Flex Fuel ', 'Transmission': '6-Speed Automatic', 'Engine': '6.2L V8 16V MPFI SOHC Flexible Fuel', 'VIN': ' 1FTBF2B67CEA23190 ', 'Stock #': ' A23190 ', 'Mileage': ' 59,443 mi. '}</t>
  </si>
  <si>
    <t xml:space="preserve"> 84,178 mi.</t>
  </si>
  <si>
    <t>{'Exterior color': ' Brilliant Silver ', 'Interior color': 'Ash ', 'Drivetrain': 'Rear-wheel Drive ', 'MPG': ' 16â€“23Based on EPA mileage ratings. Use for comparison purposes only. Actual mileage will vary depending on driving conditions, driving habits, vehicle maintenance, and other factors.', 'Fuel type': 'Gasoline ', 'Transmission': '5-Speed Automatic', 'Engine': '5.0L V8 24V MPFI SOHC', 'VIN': ' WDBFA68F11F196109 ', 'Stock #': ' 196109 ', 'Mileage': ' 84,178 mi. '}</t>
  </si>
  <si>
    <t>$39,865MSRP $42,866</t>
  </si>
  <si>
    <t>{'Exterior color': ' Crystal White Pearl ', 'Interior color': 'Black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4S4BTAPC0R3249931 ', 'Stock #': ' 30940 ', 'Mileage': ' 5 mi. '}</t>
  </si>
  <si>
    <t>2017 Jeep Patriot Sport</t>
  </si>
  <si>
    <t xml:space="preserve"> 89,648 mi.</t>
  </si>
  <si>
    <t>$12,572$1,708 price drop</t>
  </si>
  <si>
    <t>{'Exterior color': ' Granite Crystal Clearcoat Metallic ', 'Interior color': 'Light Frost ', 'Drivetrain': 'Four-wheel Drive ', 'MPG': ' 22â€“27Based on EPA mileage ratings. Use for comparison purposes only. Actual mileage will vary depending on driving conditions, driving habits, vehicle maintenance, and other factors.', 'Fuel type': 'Gasoline ', 'Transmission': '6-Speed Automatic', 'Engine': '2.4L I4 16V MPFI DOHC', 'VIN': ' 1C4NJRBB5HD101514 ', 'Stock #': ' D12856 ', 'Mileage': ' 89,648 mi. '}</t>
  </si>
  <si>
    <t>2023 Toyota RAV4 Adventure</t>
  </si>
  <si>
    <t xml:space="preserve"> 17,772 mi.</t>
  </si>
  <si>
    <t>$34,795$200 price drop</t>
  </si>
  <si>
    <t>{'Exterior color': ' Midnight Black Metallic ', 'Interior color': 'Black ', 'Drivetrain': 'All-wheel Drive ', 'MPG': ' 25â€“33Based on EPA mileage ratings. Use for comparison purposes only. Actual mileage will vary depending on driving conditions, driving habits, vehicle maintenance, and other factors.', 'Fuel type': 'Gasoline ', 'Transmission': 'Automatic', 'Engine': 'Dynamic Force 2.5L I-4 port/direct injection, DOHC, VVT-iE varia', 'VIN': ' 2T3J1RFV4PW364680 ', 'Stock #': ' B31427 ', 'Mileage': ' 17,772 mi. '}</t>
  </si>
  <si>
    <t>2019 Ford Fusion S</t>
  </si>
  <si>
    <t xml:space="preserve"> 111,731 mi.</t>
  </si>
  <si>
    <t>{'Exterior color': ' Agate Black ', 'Interior color': 'Medium Light Stone ', 'Drivetrain': 'Front-wheel Drive ', 'MPG': ' 21â€“31Based on EPA mileage ratings. Use for comparison purposes only. Actual mileage will vary depending on driving conditions, driving habits, vehicle maintenance, and other factors.', 'Fuel type': 'Gasoline ', 'Transmission': '6-Speed Automatic', 'Engine': 'Duratec 2.5L I-4 DOHC, iVCT variable valve control, regular unle', 'VIN': ' 3FA6P0G71KR164178 ', 'Stock #': ' 47205 ', 'Mileage': ' 111,731 mi. '}</t>
  </si>
  <si>
    <t>$61,180MSRP $64,400$644 price drop</t>
  </si>
  <si>
    <t>{'Exterior color': ' Black Clearcoat ', 'Interior color': 'Black ', 'Drivetrain': 'Four-wheel Drive ', 'MPG': ' â€“', 'Fuel type': 'Gasoline ', 'Transmission': '8-Speed Automatic', 'Engine': '3.6L V6 24V MPFI DOHC', 'VIN': ' 1C6JJTEG6RL111082 ', 'Stock #': ' H46477 ', 'Mileage': ' 11 mi. '}</t>
  </si>
  <si>
    <t xml:space="preserve"> 45,311 mi.</t>
  </si>
  <si>
    <t>{'Exterior color': ' Solid Black ', 'Interior color': 'Black ', 'Drivetrain': 'All-wheel Drive ', 'Transmission': 'Automatic', 'Engine': 'ELECTRIC MOTOR', 'VIN': ' 5YJ3E1EC9LF601372 ', 'Stock #': ' 14584 ', 'Mileage': ' 45,311 mi. '}</t>
  </si>
  <si>
    <t>2021 Bentley Bentayga V8</t>
  </si>
  <si>
    <t xml:space="preserve"> 9,811 mi.</t>
  </si>
  <si>
    <t>{'Exterior color': ' Onyx Metallic ', 'Interior color': 'Beluga ', 'Drivetrain': 'All-wheel Drive ', 'MPG': ' 15â€“24Based on EPA mileage ratings. Use for comparison purposes only. Actual mileage will vary depending on driving conditions, driving habits, vehicle maintenance, and other factors.', 'Fuel type': 'Gasoline ', 'Transmission': '8-Speed Automatic', 'Engine': '4.0L V8 32V GDI DOHC Twin Turbo', 'VIN': ' SJAAM2ZV3MC032756 ', 'Stock #': ' GC3557-DG ', 'Mileage': ' 9,811 mi. '}</t>
  </si>
  <si>
    <t xml:space="preserve"> 63,077 mi.</t>
  </si>
  <si>
    <t>{'Exterior color': ' White ', 'Interior color': 'Jet Black ', 'Drivetrain': 'All-wheel Drive ', 'MPG': ' 25â€“30Based on EPA mileage ratings. Use for comparison purposes only. Actual mileage will vary depending on driving conditions, driving habits, vehicle maintenance, and other factors.', 'Fuel type': 'Gasoline ', 'Transmission': 'Automatic 6-Speed', 'Engine': '1.5L I-4 gasoline direct injection, DOHC, VVT variable valve con', 'VIN': ' 2GNAXTEV7L6159297 ', 'Stock #': ' E4035 ', 'Mileage': ' 63,077 mi. '}</t>
  </si>
  <si>
    <t>2018 Land Rover Range Rover Sport HSE Dynamic</t>
  </si>
  <si>
    <t xml:space="preserve"> 39,912 mi.</t>
  </si>
  <si>
    <t>{'Exterior color': ' Santorini Black Metallic ', 'Interior color': 'Almond/Espresso/Alm/Ivory ', 'Drivetrain': 'Four-wheel Drive ', 'MPG': ' 17â€“23Based on EPA mileage ratings. Use for comparison purposes only. Actual mileage will vary depending on driving conditions, driving habits, vehicle maintenance, and other factors.', 'Fuel type': 'Gasoline ', 'Transmission': 'Automatic', 'Engine': 'Ingenium 3L V-6 gasoline direct injection, DOHC, variable valve', 'VIN': ' SALWV2SV2JA803736 ', 'Stock #': ' 803736 ', 'Mileage': ' 39,912 mi. '}</t>
  </si>
  <si>
    <t xml:space="preserve"> 93,892 mi.</t>
  </si>
  <si>
    <t>{'Exterior color': ' Blue Streak Metallic ', 'Interior color': 'Dark Stone ', 'Drivetrain': 'Front-wheel Drive ', 'MPG': ' 18â€“26Based on EPA mileage ratings. Use for comparison purposes only. Actual mileage will vary depending on driving conditions, driving habits, vehicle maintenance, and other factors.', 'Fuel type': 'Gasoline ', 'Transmission': 'Automatic', 'Engine': '3.3L V-6 DOHC, variable valve control, engine with 210HP', 'VIN': ' 4T1FA38PX8U158436 ', 'Stock #': ' N158436 ', 'Mileage': ' 93,892 mi. '}</t>
  </si>
  <si>
    <t>$45,709MSRP $54,595</t>
  </si>
  <si>
    <t>{'Exterior color': ' Summit White ', 'Interior color': 'Black/Adrenaline Red ', 'Drivetrain': 'All-wheel Drive ', 'Transmission': 'Automatic', 'Engine': 'Electric Motor', 'VIN': ' 3GNKDCRJ2RS213586 ', 'Stock #': ' 2406026 ', 'Mileage': ' 2 mi. '}</t>
  </si>
  <si>
    <t>$54,670MSRP $58,670</t>
  </si>
  <si>
    <t>{'Exterior color': ' Black Clearcoat ', 'Interior color': 'Black ', 'Drivetrain': 'Four-wheel Drive ', 'MPG': ' 20â€“20Based on EPA mileage ratings. Use for comparison purposes only. Actual mileage will vary depending on driving conditions, driving habits, vehicle maintenance, and other factors.', 'Fuel type': 'Gasoline ', 'Transmission': '8-Speed Automatic', 'Engine': '3.6L V6 24V MPFI DOHC', 'VIN': ' 1C4PJXEG6RW265283 ', 'Stock #': ' 24983 ', 'Mileage': ' 12 mi. '}</t>
  </si>
  <si>
    <t>2013 Honda Odyssey EX-L</t>
  </si>
  <si>
    <t xml:space="preserve"> 139,016 mi.</t>
  </si>
  <si>
    <t>{'Exterior color': ' Alabaster Silver Metallic ', 'Interior color': 'Beige ', 'Drivetrain': 'Front-wheel Drive ', 'MPG': ' 18â€“27Based on EPA mileage ratings. Use for comparison purposes only. Actual mileage will vary depending on driving conditions, driving habits, vehicle maintenance, and other factors.', 'Fuel type': 'Gasoline ', 'Transmission': '5-Speed Automatic', 'Engine': '3.5L V6 24V MPFI SOHC', 'VIN': ' 5FNRL5H60DB043149 ', 'Stock #': ' 58692A ', 'Mileage': ' 139,016 mi. '}</t>
  </si>
  <si>
    <t xml:space="preserve"> 5,287 mi.</t>
  </si>
  <si>
    <t>{'Exterior color': ' Obsidian Black Metallic ', 'Interior color': 'Black ', 'Drivetrain': 'All-wheel Drive ', 'Transmission': '1-Speed Automatic', 'Engine': 'Electric', 'VIN': ' 4JGGM1CB3PA001259 ', 'Stock #': ' MD001259 ', 'Mileage': ' 5,287 mi. '}</t>
  </si>
  <si>
    <t>$27,910MSRP $27,910</t>
  </si>
  <si>
    <t>{'Exterior color': ' Black ', 'Interior color': 'Sport ', 'Drivetrain': 'Front-wheel Drive ', 'MPG': ' 30â€“38Based on EPA mileage ratings. Use for comparison purposes only. Actual mileage will vary depending on driving conditions, driving habits, vehicle maintenance, and other factors.', 'Fuel type': 'Gasoline ', 'Transmission': 'Automatic CVT', 'Engine': '2.0L I4 16V GDI DOHC', 'VIN': ' 3N1AB8DV4RY214661 ', 'Stock #': ' 14541 ', 'Mileage': ' 10 mi. '}</t>
  </si>
  <si>
    <t>$13,985$510 price drop</t>
  </si>
  <si>
    <t xml:space="preserve"> 39,806 mi.</t>
  </si>
  <si>
    <t>{'Exterior color': ' Red ', 'Interior color': 'Black ', 'Drivetrain': 'Front-wheel Drive ', 'MPG': ' 25â€“30Based on EPA mileage ratings. Use for comparison purposes only. Actual mileage will vary depending on driving conditions, driving habits, vehicle maintenance, and other factors.', 'Fuel type': 'Gasoline ', 'Transmission': '6-Speed Automatic', 'Engine': '1.4L I4 16V MPFI DOHC Turbo', 'VIN': ' KL4CJASB9KB842819 ', 'Stock #': ' 25318556 ', 'Mileage': ' 39,806 mi. '}</t>
  </si>
  <si>
    <t>2019 Maserati Levante GranSport</t>
  </si>
  <si>
    <t>{'Exterior color': ' White ', 'Interior color': 'â€“ ', 'Drivetrain': 'All-wheel Drive ', 'MPG': ' 15â€“21Based on EPA mileage ratings. Use for comparison purposes only. Actual mileage will vary depending on driving conditions, driving habits, vehicle maintenance, and other factors.', 'Fuel type': 'Gasoline ', 'Transmission': '8-Speed Automatic', 'Engine': '3.0L V6 24V GDI DOHC Twin Turbo', 'VIN': ' ZN661XUS3KX335810 ', 'Stock #': ' R319D ', 'Mileage': ' 27,929 mi. '}</t>
  </si>
  <si>
    <t>$70,925MSRP $75,925</t>
  </si>
  <si>
    <t>{'Exterior color': ' Azure Gray Metallic ', 'Interior color': 'Medium Dark Slate ', 'Drivetrain': 'All-wheel Drive ', 'Transmission': '1-Speed Automatic', 'Engine': 'Electric', 'VIN': ' 1FT6W1EV9PWG47975 ', 'Stock #': ' 23T752 ', 'Mileage': ' 3 mi. '}</t>
  </si>
  <si>
    <t>$20,871$600 price drop</t>
  </si>
  <si>
    <t>{'Exterior color': ' Nightfall Gray Metallic ', 'Interior color': 'Medium Ash Gray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2GNAXHEV1M6145085 ', 'Stock #': ' 53574A ', 'Mileage': ' 15,549 mi. '}</t>
  </si>
  <si>
    <t>{'Exterior color': ' Hermosa Blue ', 'Interior color': 'E/Sahara Sto ', 'Drivetrain': 'Four-wheel Drive ', 'MPG': ' 13â€“19Based on EPA mileage ratings. Use for comparison purposes only. Actual mileage will vary depending on driving conditions, driving habits, vehicle maintenance, and other factors.', 'Fuel type': 'Gasoline ', 'Transmission': '7-Speed Automatic', 'Engine': '5.6L V-8 gasoline direct injection, DOHC, VVEL variable valve co', 'VIN': ' JN8AZ2AE5R9330956 ', 'Stock #': ' 18642 ', 'Mileage': ' 10 mi. '}</t>
  </si>
  <si>
    <t>$62,410MSRP $62,410</t>
  </si>
  <si>
    <t>{'Exterior color': ' Carbonized Gray Metallic ', 'Interior color': 'Ebony ', 'Drivetrain': 'Four-wheel Drive ', 'MPG': ' â€“', 'Fuel type': 'Gasoline ', 'Transmission': '10-Speed Automatic', 'Engine': '3.0L V6 24V GDI DOHC Twin Turbo', 'VIN': ' 1FM5K8GC9RGA20052 ', 'Stock #': ' 60021 ', 'Mileage': ' â€“ '}</t>
  </si>
  <si>
    <t>$13,491$1,000 price drop</t>
  </si>
  <si>
    <t>{'Exterior color': ' Alpine White ', 'Interior color': 'Cognac ', 'Drivetrain': 'RWD ', 'MPG': ' 16â€“24Based on EPA mileage ratings. Use for comparison purposes only. Actual mileage will vary depending on driving conditions, driving habits, vehicle maintenance, and other factors.', 'Fuel type': 'Gasoline ', 'Transmission': '8-Speed Automatic', 'Engine': '3.0L I6 24V GDI DOHC Twin Turbo', 'VIN': ' 3MF13DM00R8E51751 ', 'Stock #': ' BE4263 ', 'Mileage': ' â€“ '}</t>
  </si>
  <si>
    <t xml:space="preserve"> 78,670 mi.</t>
  </si>
  <si>
    <t>{'Exterior color': ' Space Gray Metallic ', 'Interior color': 'Tan ', 'Drivetrain': 'All-wheel Drive ', 'MPG': ' 12â€“17Based on EPA mileage ratings. Use for comparison purposes only. Actual mileage will vary depending on driving conditions, driving habits, vehicle maintenance, and other factors.', 'Fuel type': 'Gasoline ', 'Transmission': '6-Speed Automatic', 'Engine': '4.4L V8 32V GDI DOHC Twin Turbo', 'VIN': ' 5YMGY0C53DLL15613 ', 'Stock #': ' FP290 ', 'Mileage': ' 78,670 mi. '}</t>
  </si>
  <si>
    <t>2011 Ford F-150 STX</t>
  </si>
  <si>
    <t xml:space="preserve"> 115,511 mi.</t>
  </si>
  <si>
    <t>{'Exterior color': ' â€“ ', 'Interior color': 'Steel Grey ', 'Drivetrain': 'Rear-wheel Drive ', 'MPG': ' 17â€“23Based on EPA mileage ratings. Use for comparison purposes only. Actual mileage will vary depending on driving conditions, driving habits, vehicle maintenance, and other factors.', 'Fuel type': 'E85 Flex Fuel ', 'Transmission': 'Automatic', 'Engine': '3.7L V-6 DOHC, variable valve control, engine with 302HP', 'VIN': ' 1FTEX1CM5BFD23157 ', 'Stock #': ' D23157 ', 'Mileage': ' 115,511 mi. '}</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</si>
  <si>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JF2SKACC6RH491270 ', 'Stock #': ' 240280X ', 'Mileage': ' 4 mi. '}</t>
  </si>
  <si>
    <t xml:space="preserve">2024 Toyota Tacoma </t>
  </si>
  <si>
    <t>$51,569MSRP $54,495</t>
  </si>
  <si>
    <t>{'Exterior color': ' Pearl ', 'Interior color': 'Black ', 'Drivetrain': 'Four-wheel Drive ', 'MPG': ' â€“', 'Fuel type': 'Gasoline ', 'Transmission': '8-Speed Automatic', 'Engine': '2.4L I4 16V PDI DOHC Turbo', 'VIN': ' 3TYLB5JN0RT009195 ', 'Stock #': ' TLW2736 ', 'Mileage': ' 5 mi. '}</t>
  </si>
  <si>
    <t>2011 Toyota Tacoma Double Cab</t>
  </si>
  <si>
    <t xml:space="preserve"> 123,732 mi.</t>
  </si>
  <si>
    <t>$18,985$465 price drop</t>
  </si>
  <si>
    <t>{'Exterior color': ' Magnetic Gray Metallic ', 'Interior color': 'Graphite ', 'Drivetrain': 'Four-wheel Drive ', 'MPG': ' 16â€“20Based on EPA mileage ratings. Use for comparison purposes only. Actual mileage will vary depending on driving conditions, driving habits, vehicle maintenance, and other factors.', 'Fuel type': 'Gasoline ', 'Transmission': 'Automatic', 'Engine': '4L V-6 DOHC, VVT-i variable valve control, regular unleaded, eng', 'VIN': ' 5TFLU4ENXBX015631 ', 'Stock #': ' HP638A ', 'Mileage': ' 123,732 mi. '}</t>
  </si>
  <si>
    <t>{'Exterior color': ' Mosaic Black Metallic ', 'Interior color': 'Jet Black ', 'Drivetrain': 'Front-wheel Drive ', 'MPG': ' 29â€“31Based on EPA mileage ratings. Use for comparison purposes only. Actual mileage will vary depending on driving conditions, driving habits, vehicle maintenance, and other factors.', 'Fuel type': 'Gasoline ', 'Transmission': 'Automatic CVT', 'Engine': '1.2L I3 12V GDI DOHC Turbo', 'VIN': ' KL79MPS24RB165471 ', 'Stock #': ' RB165471 ', 'Mileage': ' 2 mi. '}</t>
  </si>
  <si>
    <t>2024 Ford Escape ST-Line</t>
  </si>
  <si>
    <t>$33,224MSRP $36,510$3,286 price drop</t>
  </si>
  <si>
    <t>{'Exterior color': ' Vapor Blue Metallic ', 'Interior color': 'Ebony ', 'Drivetrain': 'All-wheel Drive ', 'MPG': ' 26â€“32Based on EPA mileage ratings. Use for comparison purposes only. Actual mileage will vary depending on driving conditions, driving habits, vehicle maintenance, and other factors.', 'Fuel type': 'Gasoline ', 'Transmission': '8-Speed Automatic', 'Engine': '1.5L I3 12V PDI DOHC Turbo', 'VIN': ' 1FMCU9MN1RUA63525 ', 'Stock #': ' 240536 ', 'Mileage': ' 3 mi. '}</t>
  </si>
  <si>
    <t xml:space="preserve"> 39,420 mi.</t>
  </si>
  <si>
    <t>$27,697$600 price drop</t>
  </si>
  <si>
    <t>{'Exterior color': ' Black Sapphire Metallic ', 'Interior color': 'Cognac ', 'Drivetrain': 'All-wheel Drive ', 'MPG': ' 25â€“34Based on EPA mileage ratings. Use for comparison purposes only. Actual mileage will vary depending on driving conditions, driving habits, vehicle maintenance, and other factors.', 'Fuel type': 'Gasoline ', 'Transmission': '8-Speed Automatic', 'Engine': '2.0L I4 16V GDI DOHC Turbo', 'VIN': ' 3MW5R7J05L8B35727 ', 'Stock #': ' LH12725P ', 'Mileage': ' 39,420 mi. '}</t>
  </si>
  <si>
    <t>2022 Toyota Camry XSE</t>
  </si>
  <si>
    <t xml:space="preserve"> 13,359 mi.</t>
  </si>
  <si>
    <t>{'Exterior color': ' Gray ', 'Interior color': 'â€“ ', 'Drivetrain': 'All-wheel Drive ', 'MPG': ' 25â€“34Based on EPA mileage ratings. Use for comparison purposes only. Actual mileage will vary depending on driving conditions, driving habits, vehicle maintenance, and other factors.', 'Fuel type': 'Gasoline ', 'Transmission': '8-Speed Automatic', 'Engine': '2.5L I4 16V PDI DOHC', 'VIN': ' 4T1K61BK7NU047632 ', 'Stock #': ' 81AI409T ', 'Mileage': ' 13,359 mi. '}</t>
  </si>
  <si>
    <t>$70,715MSRP $76,285$3,500 price drop</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</si>
  <si>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'5.7L V8 16V MPFI OHV', 'VIN': ' 1C4RJKETXR8513743 ', 'Stock #': ' N240153 ', 'Mileage': ' 11 mi. '}</t>
  </si>
  <si>
    <t xml:space="preserve"> 21,343 mi.</t>
  </si>
  <si>
    <t>$105,800$4,000 price drop</t>
  </si>
  <si>
    <t>{'Exterior color': ' Black Raven ', 'Interior color': 'Dark Auburn/Jet Black ', 'Drivetrain': 'Four-wheel Drive ', 'MPG': ' 14â€“18Based on EPA mileage ratings. Use for comparison purposes only. Actual mileage will vary depending on driving conditions, driving habits, vehicle maintenance, and other factors.', 'Fuel type': 'Gasoline ', 'Transmission': '10-Speed Shiftable Automatic', 'Engine': 'EcoTec3 6.2L V8 420hp 460ft. lbs.', 'VIN': ' 1GYS4GKL4PR253495 ', 'Stock #': ' 20840 ', 'Mileage': ' 21,343 mi. '}</t>
  </si>
  <si>
    <t>{'Exterior color': ' Ice Silver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JF2SKAGC9RH469550 ', 'Stock #': ' 240347 ', 'Mileage': ' 5 mi. '}</t>
  </si>
  <si>
    <t xml:space="preserve"> 19,859 mi.</t>
  </si>
  <si>
    <t>$24,722$1,063 price drop</t>
  </si>
  <si>
    <t>{'Exterior color': ' Black Metallic ', 'Interior color': 'Ebony ', 'Drivetrain': 'All-wheel Drive ', 'MPG': ' 23â€“31Based on EPA mileage ratings. Use for comparison purposes only. Actual mileage will vary depending on driving conditions, driving habits, vehicle maintenance, and other factors.', 'Fuel type': 'Gasoline ', 'Transmission': '8-Speed Automatic', 'Engine': '1.5L I3 12V PDI DOHC Turbo', 'VIN': ' 1FMCU9H67NUA08848 ', 'Stock #': ' FK0130A ', 'Mileage': ' 19,859 mi. '}</t>
  </si>
  <si>
    <t>2015 Porsche Macan S</t>
  </si>
  <si>
    <t xml:space="preserve"> 54,547 mi.</t>
  </si>
  <si>
    <t>{'Exterior color': ' Rhodium Silver ', 'Interior color': 'â€“ ', 'Drivetrain': 'All-wheel Drive ', 'MPG': ' 17â€“23Based on EPA mileage ratings. Use for comparison purposes only. Actual mileage will vary depending on driving conditions, driving habits, vehicle maintenance, and other factors.', 'Fuel type': 'Gasoline ', 'Transmission': '7-Speed Automatic with Auto-Shift', 'Engine': '3.0L V6 24V GDI DOHC Twin Turbo', 'VIN': ' WP1AB2A5XFLB52460 ', 'Stock #': ' R6356 ', 'Mileage': ' 54,547 mi. '}</t>
  </si>
  <si>
    <t xml:space="preserve"> 18,837 mi.</t>
  </si>
  <si>
    <t>{'Exterior color': ' Jubilee Silver ', 'Interior color': 'Black ', 'Drivetrain': 'Rear-wheel Drive ', 'MPG': ' 13â€“21Based on EPA mileage ratings. Use for comparison purposes only. Actual mileage will vary depending on driving conditions, driving habits, vehicle maintenance, and other factors.', 'Fuel type': 'Gasoline ', 'Transmission': '8-Speed Automatic', 'Engine': '6.6L V12 48V GDI DOHC Twin Turbo', 'VIN': ' SCA665C54GUX86263 ', 'Stock #': ' GC3689 ', 'Mileage': ' 18,837 mi. '}</t>
  </si>
  <si>
    <t>2024 Ford Mustang Mach-E Select</t>
  </si>
  <si>
    <t>$56,890MSRP $56,890</t>
  </si>
  <si>
    <t>{'Exterior color': ' â€“ ', 'Interior color': 'â€“ ', 'Drivetrain': 'All-wheel Drive ', 'Transmission': '1-Speed Automatic', 'Engine': 'Electric', 'VIN': ' 3FMTK1SU0RMA01765 ', 'Stock #': ' RMA01765 ', 'Mileage': ' â€“ '}</t>
  </si>
  <si>
    <t>2022 Genesis G70 3.3T AWD</t>
  </si>
  <si>
    <t xml:space="preserve"> 21,368 mi.</t>
  </si>
  <si>
    <t>{'Exterior color': ' Alta White ', 'Interior color': 'Dune ', 'Drivetrain': 'All-wheel Drive ', 'MPG': ' 17â€“25Based on EPA mileage ratings. Use for comparison purposes only. Actual mileage will vary depending on driving conditions, driving habits, vehicle maintenance, and other factors.', 'Fuel type': 'Gasoline ', 'Transmission': '8-Speed Automatic', 'Engine': '3.3L V-6 gasoline direct injection, DOHC, variable valve control', 'VIN': ' KMTG54TE7NU095625 ', 'Stock #': ' 25248G ', 'Mileage': ' 21,368 mi. '}</t>
  </si>
  <si>
    <t>{'Exterior color': ' Obsidian Black Metallic ', 'Interior color': 'Black ', 'Drivetrain': 'All-wheel Drive ', 'Transmission': 'Automatic', 'Engine': 'Electric', 'VIN': ' W1KCG2EB6RA046329 ', 'Stock #': ' RA046329 ', 'Mileage': ' 7 mi. '}</t>
  </si>
  <si>
    <t xml:space="preserve">1999 Ferrari 360 Modena </t>
  </si>
  <si>
    <t xml:space="preserve"> 44,055 mi.</t>
  </si>
  <si>
    <t>$132,800$2,000 price drop</t>
  </si>
  <si>
    <t>{'Exterior color': ' Rosso Corsa ', 'Interior color': 'Beige ', 'Drivetrain': 'Rear-wheel Drive ', 'MPG': ' â€“', 'Fuel type': 'Gasoline ', 'Transmission': '6-Speed Manual', 'Engine': '3.6L V8', 'VIN': ' ZFFYR51A9X0116838 ', 'Stock #': ' 116838 ', 'Mileage': ' 44,055 mi. '}</t>
  </si>
  <si>
    <t>{'Exterior color': ' Crystal White ', 'Interior color': 'Charcoal ', 'Drivetrain': 'All-wheel Drive ', 'MPG': ' 23â€“29Based on EPA mileage ratings. Use for comparison purposes only. Actual mileage will vary depending on driving conditions, driving habits, vehicle maintenance, and other factors.', 'Fuel type': 'Gasoline ', 'Transmission': '8-Speed Automatic', 'Engine': '2.0L I4 16V GDI DOHC Turbo', 'VIN': ' YV4L12RL5R1904868 ', 'Stock #': ' V24385 ', 'Mileage': ' 0 mi. '}</t>
  </si>
  <si>
    <t>2016 Volvo V60 T5 Premier</t>
  </si>
  <si>
    <t xml:space="preserve"> 60,878 mi.</t>
  </si>
  <si>
    <t>$18,491$500 price drop</t>
  </si>
  <si>
    <t>{'Exterior color': ' Magic Blue Metallic ', 'Interior color': 'Off Black ', 'Drivetrain': 'All-wheel Drive ', 'MPG': ' 20â€“29Based on EPA mileage ratings. Use for comparison purposes only. Actual mileage will vary depending on driving conditions, driving habits, vehicle maintenance, and other factors.', 'Fuel type': 'Gasoline ', 'Transmission': '6-Speed Automatic', 'Engine': '2.5L I5 20V MPFI DOHC Turbo', 'VIN': ' YV1612SK1G1310285 ', 'Stock #': ' 2S279A ', 'Mileage': ' 60,878 mi. '}</t>
  </si>
  <si>
    <t xml:space="preserve"> 161,173 mi.</t>
  </si>
  <si>
    <t>{'Exterior color': ' Ingot Silver Metallic ', 'Interior color': 'Black ', 'Drivetrain': 'Front-wheel Drive ', 'MPG': ' 19â€“27Based on EPA mileage ratings. Use for comparison purposes only. Actual mileage will vary depending on driving conditions, driving habits, vehicle maintenance, and other factors.', 'Fuel type': 'Gasoline ', 'Transmission': 'Automatic', 'Engine': '3.5L V-6 DOHC, variable valve control, regular unleaded, engine', 'VIN': ' 2FMDK3JC1DBC65564 ', 'Stock #': ' 15762 ', 'Mileage': ' 161,173 mi. '}</t>
  </si>
  <si>
    <t>2022 Nissan Altima SR Intelligent AWD</t>
  </si>
  <si>
    <t xml:space="preserve"> 15,131 mi.</t>
  </si>
  <si>
    <t>{'Exterior color': ' Sunset Drift Chromaflair ', 'Interior color': 'Sport ', 'Drivetrain': 'All-wheel Drive ', 'MPG': ' 25â€“35Based on EPA mileage ratings. Use for comparison purposes only. Actual mileage will vary depending on driving conditions, driving habits, vehicle maintenance, and other factors.', 'Fuel type': 'Gasoline ', 'Transmission': 'Automatic', 'Engine': '2.5L I-4 gasoline direct injection, DOHC, CVTCS variable valve c', 'VIN': ' 1N4BL4CW1NN338837 ', 'Stock #': ' 7688 ', 'Mileage': ' 15,131 mi. '}</t>
  </si>
  <si>
    <t>2021 RAM ProMaster 3500 High Roof</t>
  </si>
  <si>
    <t xml:space="preserve"> 2,108 mi.</t>
  </si>
  <si>
    <t>{'Exterior color': ' Bright White Clearcoat ', 'Interior color': 'Black ', 'Drivetrain': 'Front-wheel Drive ', 'MPG': ' â€“', 'Fuel type': 'Gasoline ', 'Transmission': '6-Speed Automatic', 'Engine': '3.6L V6 24V MPFI DOHC', 'VIN': ' 3C6MRVJG9ME537373 ', 'Stock #': ' P6767 ', 'Mileage': ' 2,108 mi. '}</t>
  </si>
  <si>
    <t>$46,295MSRP $52,295$1,500 price drop</t>
  </si>
  <si>
    <t>{'Exterior color': ' Midnight Sky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1C4RJKBG9R8528516 ', 'Stock #': ' J38104 ', 'Mileage': ' 15 mi. '}</t>
  </si>
  <si>
    <t>$92,335MSRP $95,335</t>
  </si>
  <si>
    <t>{'Exterior color': ' Azure Gray Metallic ', 'Interior color': 'Space Gray ', 'Drivetrain': 'All-wheel Drive ', 'Transmission': '1-Speed Automatic', 'Engine': 'Electric', 'VIN': ' 1FT6W1EV8PWG25319 ', 'Stock #': ' F42980 ', 'Mileage': ' 0 mi. '}</t>
  </si>
  <si>
    <t xml:space="preserve"> 33 mi.</t>
  </si>
  <si>
    <t>{'Exterior color': ' Bright White Clearcoat ', 'Interior color': 'Black ', 'Drivetrain': 'Front-wheel Drive ', 'MPG': ' 19â€“28Based on EPA mileage ratings. Use for comparison purposes only. Actual mileage will vary depending on driving conditions, driving habits, vehicle maintenance, and other factors.', 'Fuel type': 'Gasoline ', 'Transmission': '9-Speed Automatic', 'Engine': '3.6L V6 24V MPFI DOHC', 'VIN': ' 2C4RC1BGXRR113942 ', 'Stock #': ' C1127 ', 'Mileage': ' 33 mi. '}</t>
  </si>
  <si>
    <t>1994 Toyota Supra *Twin-Turbo* *6-Speed Manual*</t>
  </si>
  <si>
    <t xml:space="preserve"> 48,743 mi.</t>
  </si>
  <si>
    <t>{'Exterior color': ' Black ', 'Interior color': 'Tan ', 'Drivetrain': 'Rear-wheel Drive ', 'MPG': ' 0â€“0Based on EPA mileage ratings. Use for comparison purposes only. Actual mileage will vary depending on driving conditions, driving habits, vehicle maintenance, and other factors.', 'Fuel type': 'Gasoline ', 'Transmission': '6-Speed Manual', 'Engine': '3.0L STRAIGHT 6 CYLINDER', 'VIN': ' JT2JA82J4R0022224 ', 'Stock #': ' 22224 ', 'Mileage': ' 48,743 mi. '}</t>
  </si>
  <si>
    <t>2018 Jeep Grand Cherokee Summit</t>
  </si>
  <si>
    <t xml:space="preserve"> 124,006 mi.</t>
  </si>
  <si>
    <t>{'Exterior color': ' Diamond Black Crystal Pearlcoat ', 'Interior color': 'Black Leather ', 'Drivetrain': 'Four-wheel Drive ', 'MPG': ' 18â€“25Based on EPA mileage ratings. Use for comparison purposes only. Actual mileage will vary depending on driving conditions, driving habits, vehicle maintenance, and other factors.', 'Fuel type': 'Gasoline ', 'Transmission': 'Automatic 8-Speed', 'Engine': 'Pentastar 3.6L V-6 DOHC, variable valve control, engine with 295', 'VIN': ' 1C4RJFJG9JC297658 ', 'Stock #': ' W5462 ', 'Mileage': ' 124,006 mi. '}</t>
  </si>
  <si>
    <t>2018 Subaru Legacy Limited</t>
  </si>
  <si>
    <t xml:space="preserve"> 38,907 mi.</t>
  </si>
  <si>
    <t>{'Exterior color': ' BLUE ', 'Interior color': 'BLACK ', 'Drivetrain': 'All-wheel Drive ', 'MPG': ' 25â€“34Based on EPA mileage ratings. Use for comparison purposes only. Actual mileage will vary depending on driving conditions, driving habits, vehicle maintenance, and other factors.', 'Fuel type': 'Gasoline ', 'Transmission': 'Continuously Variable', 'Engine': '2.5L H-4 DOHC, variable valve control, regular unleaded, engine', 'VIN': ' 4S3BNAK68J3021700 ', 'Stock #': ' C4115 ', 'Mileage': ' 38,907 mi. '}</t>
  </si>
  <si>
    <t>â€“Â $34,464 MSRPÂ¹$1,887 seller discount $32,577 Seller priceÂ¹MSRP excludes destination &amp; handling</t>
  </si>
  <si>
    <t>{'Exterior color': ' Pure White / Black Roof ', 'Interior color': 'Black ', 'Drivetrain': 'All-wheel Drive ', 'MPG': ' â€“', 'Fuel type': 'Gasoline ', 'Transmission': '7-Speed DSGA? Automatic w/ 4MO', 'Engine': '1.5L I4 16V GDI DOHC Turbo', 'VIN': ' 3VVVX7B23RM052730 ', 'Stock #': ' V052730 ', 'Mileage': ' 7 mi. '}</t>
  </si>
  <si>
    <t>{'Exterior color': ' Ice Silver Metallic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JF2SKAJC7RH465781 ', 'Stock #': ' 623184 ', 'Mileage': ' 6 mi. '}</t>
  </si>
  <si>
    <t>$52,098MSRP $58,815</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</si>
  <si>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1C4RJKBG0R8555880 ', 'Stock #': ' 20911 ', 'Mileage': ' 0 mi. '}</t>
  </si>
  <si>
    <t>$36,280MSRP $39,093</t>
  </si>
  <si>
    <t>{'Exterior color': ' Geyser Blue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JF2SKAJCXRH448733 ', 'Stock #': ' 407397 ', 'Mileage': ' 4 mi. '}</t>
  </si>
  <si>
    <t>1983 Oldsmobile Ninety-Eight Regency 2dr Coupe</t>
  </si>
  <si>
    <t xml:space="preserve"> 88,574 mi.</t>
  </si>
  <si>
    <t>{'Exterior color': ' White ', 'Interior color': 'Blue ', 'Drivetrain': 'Unknown ', 'MPG': ' 0Based on EPA mileage ratings. Use for comparison purposes only. Actual mileage will vary depending on driving conditions, driving habits, vehicle maintenance, and other factors.', 'Fuel type': 'Gasoline ', 'Transmission': 'Automatic 4-Speed', 'Engine': 'V8 5.0L Natural Aspiration', 'VIN': ' 1G3AX37Y2DM771636 ', 'Stock #': ' 10123 ', 'Mileage': ' 88,574 mi. '}</t>
  </si>
  <si>
    <t>$42,025$2,500 price drop</t>
  </si>
  <si>
    <t>{'Exterior color': ' AZURE GRAY METALLIC TC ', 'Interior color': 'DESERT BROWN TRIM ', 'Drivetrain': 'All-wheel Drive ', 'MPG': ' 22â€“29Based on EPA mileage ratings. Use for comparison purposes only. Actual mileage will vary depending on driving conditions, driving habits, vehicle maintenance, and other factors.', 'Fuel type': 'Gasoline ', 'Transmission': 'Automatic', 'Engine': 'EcoBoost 2L I-4 gasoline direct injection, DOHC, Ti-VCT variable', 'VIN': ' 3FTTW8S92RRA71963 ', 'Stock #': ' 24-3944 ', 'Mileage': ' 17 mi. '}</t>
  </si>
  <si>
    <t>{'Exterior color': ' Iconic Silver Metallic ', 'Interior color': 'â€“ ', 'Drivetrain': 'Four-wheel Drive ', 'MPG': ' â€“', 'Fuel type': 'Gasoline ', 'Transmission': '10-Speed Automatic', 'Engine': '2.3L I4 16V GDI DOHC Turbo', 'VIN': ' 1FMSK8DH5RGA22352 ', 'Stock #': ' 00066093 ', 'Mileage': ' 10 mi. '}</t>
  </si>
  <si>
    <t xml:space="preserve"> 4,409 mi.</t>
  </si>
  <si>
    <t>{'Exterior color': ' Arctic White ', 'Interior color': 'Black ', 'Drivetrain': 'Rear-wheel Drive ', 'MPG': ' â€“', 'Fuel type': 'Gasoline ', 'Transmission': '9-Speed Automatic', 'Engine': '2.0L I4 16V GDI DOHC Turbo', 'VIN': ' W1Y40CHY2PT148264 ', 'Stock #': ' PM4531 ', 'Mileage': ' 4,409 mi. '}</t>
  </si>
  <si>
    <t>2022 Toyota Highlander Platinum</t>
  </si>
  <si>
    <t xml:space="preserve"> 30,064 mi.</t>
  </si>
  <si>
    <t>{'Exterior color': ' Magnetic Gray Metallic ', 'Interior color': 'Caramel ', 'Drivetrain': 'All-wheel Drive ', 'MPG': ' 20â€“27Based on EPA mileage ratings. Use for comparison purposes only. Actual mileage will vary depending on driving conditions, driving habits, vehicle maintenance, and other factors.', 'Fuel type': 'Gasoline ', 'Transmission': '8-Speed Automatic', 'Engine': '3.5L V6 24V PDI DOHC', 'VIN': ' 5TDFZRBHXNS233444 ', 'Stock #': ' EB4800 ', 'Mileage': ' 30,064 mi. '}</t>
  </si>
  <si>
    <t>2023 Chevrolet Silverado 3500 WT</t>
  </si>
  <si>
    <t xml:space="preserve"> 2,387 mi.</t>
  </si>
  <si>
    <t>{'Exterior color': ' Summit White ', 'Interior color': 'Jet Black ', 'Drivetrain': 'Four-wheel Drive ', 'MPG': ' â€“', 'Fuel type': 'Gasoline ', 'Transmission': '6-Speed Automatic', 'Engine': '6.6L V8 16V GDI OHV', 'VIN': ' 1GB3YSE71PF225188 ', 'Stock #': ' GM10679 ', 'Mileage': ' 2,387 mi. '}</t>
  </si>
  <si>
    <t>2000 BMW M Roadster</t>
  </si>
  <si>
    <t xml:space="preserve"> 39,243 mi.</t>
  </si>
  <si>
    <t>{'Exterior color': ' Estoril Blue Metallic ', 'Interior color': 'Blue ', 'Drivetrain': 'Rear-wheel Drive ', 'MPG': ' 19â€“26Based on EPA mileage ratings. Use for comparison purposes only. Actual mileage will vary depending on driving conditions, driving habits, vehicle maintenance, and other factors.', 'Fuel type': 'Gasoline ', 'Transmission': '5-Speed Manual', 'Engine': '3.2L I6 24V MPFI DOHC', 'VIN': ' WBSCK9345YLC93703 ', 'Stock #': ' C93703 ', 'Mileage': ' 39,243 mi. '}</t>
  </si>
  <si>
    <t>2019 Honda Accord LX</t>
  </si>
  <si>
    <t xml:space="preserve"> 62,489 mi.</t>
  </si>
  <si>
    <t>{'Exterior color': ' Modern Steel Metallic ', 'Interior color': 'Black ', 'Drivetrain': 'Front-wheel Drive ', 'MPG': ' 30â€“38Based on EPA mileage ratings. Use for comparison purposes only. Actual mileage will vary depending on driving conditions, driving habits, vehicle maintenance, and other factors.', 'Fuel type': 'Gasoline ', 'Transmission': 'Automatic', 'Engine': '1.5L I-4 gasoline direct injection, DOHC, VTEC variable valve co', 'VIN': ' 1HGCV1F17KA008115 ', 'Stock #': ' 21008115T ', 'Mileage': ' 62,489 mi. '}</t>
  </si>
  <si>
    <t>2024 Volvo XC90 B5 Plus Bright Theme</t>
  </si>
  <si>
    <t>$63,855MSRP $63,855</t>
  </si>
  <si>
    <t>{'Exterior color': ' Onyx Black ', 'Interior color': 'Charcoal ', 'Drivetrain': 'AWD ', 'MPG': ' 22â€“27Based on EPA mileage ratings. Use for comparison purposes only. Actual mileage will vary depending on driving conditions, driving habits, vehicle maintenance, and other factors.', 'Fuel type': 'Gasoline ', 'Transmission': '8-Speed Automatic', 'Engine': '2.0L I4 16V GDI DOHC Turbo', 'VIN': ' YV4L12PE8R1233717 ', 'Stock #': ' V24413 ', 'Mileage': ' 5 mi. '}</t>
  </si>
  <si>
    <t>2022 Jeep Compass Limited</t>
  </si>
  <si>
    <t xml:space="preserve"> 18,687 mi.</t>
  </si>
  <si>
    <t>$24,988$376 price drop</t>
  </si>
  <si>
    <t>{'Exterior color': ' Billet Silver Metallic Clearcoat ', 'Interior color': 'Black ', 'Drivetrain': 'Four-wheel Drive ', 'MPG': ' 22â€“30Based on EPA mileage ratings. Use for comparison purposes only. Actual mileage will vary depending on driving conditions, driving habits, vehicle maintenance, and other factors.', 'Fuel type': 'Gasoline ', 'Transmission': '9-Speed Automatic', 'Engine': '2.4L I4 16V MPFI SOHC', 'VIN': ' 3C4NJDCB0NT113707 ', 'Stock #': ' TP3861 ', 'Mileage': ' 18,687 mi. '}</t>
  </si>
  <si>
    <t>2022 BMW M340 i xDrive</t>
  </si>
  <si>
    <t xml:space="preserve"> 26,918 mi.</t>
  </si>
  <si>
    <t>{'Exterior color': ' Alpine White ', 'Interior color': 'Black ', 'Drivetrain': 'All-wheel Drive ', 'MPG': ' 23â€“32Based on EPA mileage ratings. Use for comparison purposes only. Actual mileage will vary depending on driving conditions, driving habits, vehicle maintenance, and other factors.', 'Fuel type': 'Gasoline ', 'Transmission': '8-Speed Automatic', 'Engine': '3.0L I6 24V GDI DOHC Turbo', 'VIN': ' 3MW5U9J07N8C29668 ', 'Stock #': ' B5724P ', 'Mileage': ' 26,918 mi. '}</t>
  </si>
  <si>
    <t>{'Exterior color': ' Magnetite Gray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JF2SKAGC0RH434802 ', 'Stock #': ' CS34107 ', 'Mileage': ' 6 mi. '}</t>
  </si>
  <si>
    <t xml:space="preserve"> 81,047 mi.</t>
  </si>
  <si>
    <t>{'Exterior color': ' Black ', 'Interior color': 'Black ', 'Drivetrain': 'Front-wheel Drive ', 'MPG': ' 32â€“32Based on EPA mileage ratings. Use for comparison purposes only. Actual mileage will vary depending on driving conditions, driving habits, vehicle maintenance, and other factors.', 'Fuel type': 'Gasoline ', 'Transmission': 'Automatic 6-Speed', 'Engine': '1.6L I4 Turbocharger', 'VIN': ' WMWZC3C54CWL81521 ', 'Stock #': ' A10000 ', 'Mileage': ' 81,047 mi. '}</t>
  </si>
  <si>
    <t>$43,275$4,500 price drop</t>
  </si>
  <si>
    <t>{'Exterior color': ' Baltic Gray Metallic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1C4RJKAG4R8519613 ', 'Stock #': ' 240405 ', 'Mileage': ' 11 mi. '}</t>
  </si>
  <si>
    <t>2018 Ford F-150 XL</t>
  </si>
  <si>
    <t xml:space="preserve"> 90,181 mi.</t>
  </si>
  <si>
    <t>{'Exterior color': ' Race Red ', 'Interior color': 'Black ', 'Drivetrain': 'Four-wheel Drive ', 'MPG': ' 17â€“23Based on EPA mileage ratings. Use for comparison purposes only. Actual mileage will vary depending on driving conditions, driving habits, vehicle maintenance, and other factors.', 'Fuel type': 'Gasoline ', 'Transmission': 'Automatic', 'Engine': '5L V-8 port/direct injection, DOHC, variable valve control, regu', 'VIN': ' 1FTEW1EG0JFE21456 ', 'Stock #': ' JFE21456 ', 'Mileage': ' 90,181 mi. '}</t>
  </si>
  <si>
    <t>$51,635MSRP $57,635$1,500 price drop</t>
  </si>
  <si>
    <t>{'Exterior color': ' Diamond Black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1C4RJKBG1R8501889 ', 'Stock #': ' J38242 ', 'Mileage': ' 12 mi. '}</t>
  </si>
  <si>
    <t>$19,998MSRP $21,840$250 price drop</t>
  </si>
  <si>
    <t>{'Exterior color': ' Steel Gray ', 'Interior color': 'â€“ ', 'Drivetrain': 'Front-wheel Drive ', 'MPG': ' 29â€“35Based on EPA mileage ratings. Use for comparison purposes only. Actual mileage will vary depending on driving conditions, driving habits, vehicle maintenance, and other factors.', 'Fuel type': 'Gasoline ', 'Transmission': 'Automatic', 'Engine': '2L I-4 DOHC, D-CVVT variable valve control, regular unleaded, en', 'VIN': ' KNDJ23AU1R7911167 ', 'Stock #': ' K17333 ', 'Mileage': ' 15 mi. '}</t>
  </si>
  <si>
    <t>$29,645MSRP $31,895</t>
  </si>
  <si>
    <t>{'Exterior color': ' Gun Metallic ', 'Interior color': 'â€“ ', 'Drivetrain': 'Front-wheel Drive ', 'MPG': ' 27â€“39Based on EPA mileage ratings. Use for comparison purposes only. Actual mileage will vary depending on driving conditions, driving habits, vehicle maintenance, and other factors.', 'Fuel type': 'Gasoline ', 'Transmission': 'Automatic CVT', 'Engine': '2.5L I4 16V GDI DOHC', 'VIN': ' 1N4BL4DV3RN349138 ', 'Stock #': ' N24087 ', 'Mileage': ' 2 mi. '}</t>
  </si>
  <si>
    <t>2021 Land Rover Range Rover Sport HSE Silver Edition</t>
  </si>
  <si>
    <t>$55,497$490 price drop</t>
  </si>
  <si>
    <t>{'Exterior color': ' Santorini Black ', 'Interior color': 'Ebony ', 'Drivetrain': 'Four-wheel Drive ', 'MPG': ' 19â€“24Based on EPA mileage ratings. Use for comparison purposes only. Actual mileage will vary depending on driving conditions, driving habits, vehicle maintenance, and other factors.', 'Fuel type': 'Gasoline ', 'Transmission': 'Automatic', 'Engine': 'V6', 'VIN': ' SALWR2SU4MA749775 ', 'Stock #': ' LH12708P ', 'Mileage': ' 26,819 mi. '}</t>
  </si>
  <si>
    <t>{'Exterior color': ' Gun Metallic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3N1AB8CV9RY264523 ', 'Stock #': ' 84081 ', 'Mileage': ' 4 mi. '}</t>
  </si>
  <si>
    <t xml:space="preserve"> 23,003 mi.</t>
  </si>
  <si>
    <t>{'Exterior color': ' Cinnabar Metallic ', 'Interior color': 'Ebony ', 'Drivetrain': 'Front-wheel Drive ', 'MPG': ' 24â€“31Based on EPA mileage ratings. Use for comparison purposes only. Actual mileage will vary depending on driving conditions, driving habits, vehicle maintenance, and other factors.', 'Fuel type': 'Gasoline ', 'Transmission': '9-Speed Automatic', 'Engine': '2.0L I4 16V GDI DOHC Turbo', 'VIN': ' LRBAZLR41MD147815 ', 'Stock #': ' C41140A ', 'Mileage': ' 23,003 mi. '}</t>
  </si>
  <si>
    <t>2018 Nissan Altima 2.5 SR</t>
  </si>
  <si>
    <t xml:space="preserve"> 67,821 mi.</t>
  </si>
  <si>
    <t>{'Exterior color': ' White ', 'Interior color': 'Sport Interior ', 'Drivetrain': 'Front-wheel Drive ', 'MPG': ' 26â€“37Based on EPA mileage ratings. Use for comparison purposes only. Actual mileage will vary depending on driving conditions, driving habits, vehicle maintenance, and other factors.', 'Fuel type': 'Gasoline ', 'Transmission': 'Automatic CVT', 'Engine': '2.5L I4 16V MPFI DOHC', 'VIN': ' 1N4AL3AP4JC273232 ', 'Stock #': ' M537L2 ', 'Mileage': ' 67,821 mi. '}</t>
  </si>
  <si>
    <t>{'Exterior color': ' Red Line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3C4NJDBN4RT576578 ', 'Stock #': ' J2426CT ', 'Mileage': ' 10 mi. '}</t>
  </si>
  <si>
    <t>{'Exterior color': ' â€“ ', 'Interior color': 'â€“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5FNRL6H94RB027446 ', 'Stock #': ' P4762 ', 'Mileage': ' 5 mi. '}</t>
  </si>
  <si>
    <t xml:space="preserve"> 28,779 mi.</t>
  </si>
  <si>
    <t>{'Exterior color': ' Garnet Metallic ', 'Interior color': 'Jet Black w/Jet Black Accents ', 'Drivetrain': 'All-wheel Drive ', 'MPG': ' 18â€“25Based on EPA mileage ratings. Use for comparison purposes only. Actual mileage will vary depending on driving conditions, driving habits, vehicle maintenance, and other factors.', 'Fuel type': 'Gasoline ', 'Transmission': '9-Speed Automatic', 'Engine': '3.6L V-6 gasoline direct injection, DOHC, variable valve control', 'VIN': ' 1GYKPDRS0MZ110316 ', 'Stock #': ' PT3087 ', 'Mileage': ' 28,779 mi. '}</t>
  </si>
  <si>
    <t>2024 Lexus GX 550 Premium+</t>
  </si>
  <si>
    <t>{'Exterior color': ' Eminent White Pearl ', 'Interior color': 'Gray ', 'Drivetrain': 'Four-wheel Drive ', 'MPG': ' â€“', 'Fuel type': 'Gasoline ', 'Transmission': '10-Speed Automatic', 'Engine': '3.4L V6 24V PDI DOHC Twin Turbo', 'VIN': ' JTJTBCDX7R5000851 ', 'Stock #': ' M691L ', 'Mileage': ' â€“ '}</t>
  </si>
  <si>
    <t>2004 Jaguar XJ8 Base</t>
  </si>
  <si>
    <t xml:space="preserve"> 136,000 mi.</t>
  </si>
  <si>
    <t>{'Exterior color': ' Black ', 'Interior color': 'Beige ', 'Drivetrain': 'Rear-wheel Drive ', 'Fuel type': 'Gasoline ', 'Transmission': '6-Speed A/T', 'Engine': '294.0HP 4.2L 8 Cylinder Engine Gasoline Fuel', 'VIN': ' SAJWA71C24SG25619 ', 'Mileage': ' 136,000 mi. '}</t>
  </si>
  <si>
    <t>2012 Ford E150 Cargo</t>
  </si>
  <si>
    <t xml:space="preserve"> 196,401 mi.</t>
  </si>
  <si>
    <t>{'Exterior color': ' White ', 'Interior color': 'Gray ', 'Drivetrain': 'Rear-wheel Drive ', 'MPG': ' 17â€“17Based on EPA mileage ratings. Use for comparison purposes only. Actual mileage will vary depending on driving conditions, driving habits, vehicle maintenance, and other factors.', 'Fuel type': 'E85 Flex Fuel ', 'Transmission': 'Automatic 4-Speed', 'Engine': '4.6L V8', 'VIN': ' 1FTNE1EW4CDB06880 ', 'Stock #': ' B094 ', 'Mileage': ' 196,401 mi. '}</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</si>
  <si>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JF2SKAGC9RH452666 ', 'Stock #': ' 327442 ', 'Mileage': ' 24 mi. '}</t>
  </si>
  <si>
    <t>$56,888MSRP $62,510$107 price drop</t>
  </si>
  <si>
    <t>{'Exterior color': ' Agate Black Metallic ', 'Interior color': 'Ebony ', 'Drivetrain': 'Four-wheel Drive ', 'MPG': ' 18â€“24Based on EPA mileage ratings. Use for comparison purposes only. Actual mileage will vary depending on driving conditions, driving habits, vehicle maintenance, and other factors.', 'Fuel type': 'Gasoline ', 'Transmission': '10-Speed Automatic', 'Engine': '3.0L V6 24V GDI DOHC Twin Turbo', 'VIN': ' 1FM5K8GC1PGB21700 ', 'Stock #': ' PGB21700 ', 'Mileage': ' â€“ '}</t>
  </si>
  <si>
    <t>2022 Kia Sportage EX</t>
  </si>
  <si>
    <t xml:space="preserve"> 24,559 mi.</t>
  </si>
  <si>
    <t>{'Exterior color': ' Snow White Pearl ', 'Interior color': 'Black ', 'Drivetrain': 'All-wheel Drive ', 'MPG': ' 22â€“26Based on EPA mileage ratings. Use for comparison purposes only. Actual mileage will vary depending on driving conditions, driving habits, vehicle maintenance, and other factors.', 'Fuel type': 'Gasoline ', 'Transmission': '6-Speed Automatic', 'Engine': '2.4L I4 16V GDI DOHC', 'VIN': ' KNDPNCAC0N7990575 ', 'Stock #': ' 21081N ', 'Mileage': ' 24,559 mi. '}</t>
  </si>
  <si>
    <t>2024 Mercedes-Benz AMG GLA 35 Base</t>
  </si>
  <si>
    <t>{'Exterior color': ' Midnight Black ', 'Interior color': 'Black ', 'Drivetrain': 'All-wheel Drive ', 'MPG': ' â€“', 'Fuel type': 'Gasoline ', 'Transmission': 'Automatic', 'Engine': '2.0L I4 16V GDI DOHC Turbo', 'VIN': ' W1N4N5BB8RJ608220 ', 'Stock #': ' RJ608220 ', 'Mileage': ' 5 mi. '}</t>
  </si>
  <si>
    <t xml:space="preserve"> 24,011 mi.</t>
  </si>
  <si>
    <t>{'Exterior color': ' Satin Steel Metallic ', 'Interior color': 'Jet Black ', 'Drivetrain': 'Front-wheel Drive ', 'MPG': ' 25â€“30Based on EPA mileage ratings. Use for comparison purposes only. Actual mileage will vary depending on driving conditions, driving habits, vehicle maintenance, and other factors.', 'Fuel type': 'Gasoline ', 'Transmission': '9-Speed Automatic', 'Engine': '1.5L I4 16V GDI DOHC Turbo', 'VIN': ' 3GKALPEV3ML347912 ', 'Stock #': ' 230693A ', 'Mileage': ' 24,011 mi. '}</t>
  </si>
  <si>
    <t>$59,375MSRP $59,375</t>
  </si>
  <si>
    <t>{'Exterior color': ' â€“ ', 'Interior color': 'â€“ ', 'Drivetrain': 'All-wheel Drive ', 'Transmission': '1-Speed Automatic', 'Engine': 'Electric', 'VIN': ' 3FMTK1SU5RMA05357 ', 'Stock #': ' RMA05357 ', 'Mileage': ' â€“ '}</t>
  </si>
  <si>
    <t>$44,370MSRP $45,585$715 price drop</t>
  </si>
  <si>
    <t>{'Exterior color': ' Agate Black Metallic ', 'Interior color': 'Ebony ', 'Drivetrain': 'Four-wheel Drive ', 'MPG': ' â€“', 'Fuel type': 'Gasoline ', 'Transmission': 'Automatic', 'Engine': '2.3L I4 16V GDI DOHC Turbo', 'VIN': ' 1FMSK8DH8RGA39503 ', 'Stock #': ' F43305 ', 'Mileage': ' 0 mi. '}</t>
  </si>
  <si>
    <t>2019 Tesla Model 3 Standard Range Plus</t>
  </si>
  <si>
    <t xml:space="preserve"> 33,922 mi.</t>
  </si>
  <si>
    <t>$21,995$1,000 price drop</t>
  </si>
  <si>
    <t>{'Exterior color': ' Deep Blue Metallic ', 'Interior color': 'Black ', 'Drivetrain': 'Rear-wheel Drive ', 'Transmission': '1-Speed Automatic', 'Engine': 'Electric', 'VIN': ' 5YJ3E1EA0KF309641 ', 'Stock #': ' HL7436A ', 'Mileage': ' 33,922 mi. '}</t>
  </si>
  <si>
    <t xml:space="preserve"> 26,690 mi.</t>
  </si>
  <si>
    <t>{'Exterior color': ' Onyx Black ', 'Interior color': 'Jet Black ', 'Drivetrain': 'Four-wheel Drive ', 'MPG': ' 16â€“22Based on EPA mileage ratings. Use for comparison purposes only. Actual mileage will vary depending on driving conditions, driving habits, vehicle maintenance, and other factors.', 'Fuel type': 'Gasoline ', 'Transmission': '8-Speed Automatic', 'Engine': '3.6L V6 24V GDI DOHC', 'VIN': ' 1GTG6EEN3M1174255 ', 'Stock #': ' 12715 ', 'Mileage': ' 26,690 mi. '}</t>
  </si>
  <si>
    <t>2003 Mercedes-Benz SL-Class SL 500 2dr Convertible</t>
  </si>
  <si>
    <t xml:space="preserve"> 48,644 mi.</t>
  </si>
  <si>
    <t>{'Exterior color': ' Black ', 'Interior color': 'Black ', 'Drivetrain': 'Rear-wheel Drive ', 'MPG': ' 20â€“20Based on EPA mileage ratings. Use for comparison purposes only. Actual mileage will vary depending on driving conditions, driving habits, vehicle maintenance, and other factors.', 'Fuel type': 'Gasoline ', 'Transmission': 'Automatic 5-Speed', 'Engine': '5.0L V8', 'VIN': ' WDBSK75F63F048885 ', 'Stock #': ' 3F048885STK ', 'Mileage': ' 48,644 mi. '}</t>
  </si>
  <si>
    <t xml:space="preserve"> 5,220 mi.</t>
  </si>
  <si>
    <t>$25,499$500 price drop</t>
  </si>
  <si>
    <t>{'Exterior color': ' Glacier White ', 'Interior color': 'Charcoal ', 'Drivetrain': 'Front-wheel Drive ', 'MPG': ' 30â€“37Based on EPA mileage ratings. Use for comparison purposes only. Actual mileage will vary depending on driving conditions, driving habits, vehicle maintenance, and other factors.', 'Fuel type': 'Gasoline ', 'Transmission': 'Automatic', 'Engine': 'VC-Turbo 1.5L I-3 gasoline direct injection, DOHC, CVTCS variabl', 'VIN': ' 5N1BT3AAXPC860727 ', 'Stock #': ' P8946 ', 'Mileage': ' 5,220 mi. '}</t>
  </si>
  <si>
    <t>{'Exterior color': ' Platinum White Pearl ', 'Interior color': 'Black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7FARS4H71RE019993 ', 'Stock #': ' 505200 ', 'Mileage': ' 1 mi. '}</t>
  </si>
  <si>
    <t>2022 Ford F-250 Ext Cab Long Bed</t>
  </si>
  <si>
    <t xml:space="preserve"> 113,087 mi.</t>
  </si>
  <si>
    <t>$31,950$1,000 price drop</t>
  </si>
  <si>
    <t>{'Exterior color': ' Blue ', 'Interior color': 'Gray ', 'Drivetrain': 'Four-wheel Drive ', 'MPG': ' 0â€“0Based on EPA mileage ratings. Use for comparison purposes only. Actual mileage will vary depending on driving conditions, driving habits, vehicle maintenance, and other factors.', 'Fuel type': 'Gasoline ', 'Transmission': 'A', 'Engine': '6.2L V-8 variable valve control, regular unleaded, engine with 3', 'VIN': ' 1FT7X2B61NED64459 ', 'Stock #': ' 2402 ', 'Mileage': ' 113,087 mi. '}</t>
  </si>
  <si>
    <t>$67,655MSRP $67,655</t>
  </si>
  <si>
    <t>{'Exterior color': ' Wind Chill Pearl ', 'Interior color': 'Black ', 'Drivetrain': 'All-wheel Drive ', 'MPG': ' 20â€“26Based on EPA mileage ratings. Use for comparison purposes only. Actual mileage will vary depending on driving conditions, driving habits, vehicle maintenance, and other factors.', 'Fuel type': 'Gasoline ', 'Transmission': '8-Speed Automatic', 'Engine': '2.4L I4 16V PDI DOHC Turbo', 'VIN': ' 5TDAAAB67RS010379 ', 'Stock #': ' C2075 ', 'Mileage': ' 0 mi. '}</t>
  </si>
  <si>
    <t>{'Exterior color': ' Steel Gray ', 'Interior color': 'Black ', 'Drivetrain': 'Front-wheel Drive ', 'MPG': ' 28â€“34Based on EPA mileage ratings. Use for comparison purposes only. Actual mileage will vary depending on driving conditions, driving habits, vehicle maintenance, and other factors.', 'Fuel type': 'Gasoline ', 'Transmission': 'Automatic CVT', 'Engine': '2.0L I4 16V MPFI DOHC', 'VIN': ' KNDEU2AA7R7604145 ', 'Stock #': ' RK04145 ', 'Mileage': ' 4 mi. '}</t>
  </si>
  <si>
    <t>2008 Mitsubishi Endeavor SE AWD 4dr SUV</t>
  </si>
  <si>
    <t xml:space="preserve"> 61,918 mi.</t>
  </si>
  <si>
    <t>{'Exterior color': ' Gold ', 'Interior color': 'Black ', 'Drivetrain': 'All-wheel Drive ', 'MPG': ' 19â€“19Based on EPA mileage ratings. Use for comparison purposes only. Actual mileage will vary depending on driving conditions, driving habits, vehicle maintenance, and other factors.', 'Fuel type': 'Gasoline ', 'Transmission': 'Automatic 4-Speed', 'Engine': '3.8L V6', 'VIN': ' 4A4MN31S18E024156 ', 'Stock #': ' 8E024156STK ', 'Mileage': ' 61,918 mi. '}</t>
  </si>
  <si>
    <t>2018 Nissan NV Cargo NV2500 HD SV V6</t>
  </si>
  <si>
    <t xml:space="preserve"> 109,846 mi.</t>
  </si>
  <si>
    <t>{'Exterior color': ' Glacier White ', 'Interior color': 'Gray ', 'Drivetrain': 'Rear-wheel Drive ', 'MPG': ' 0â€“0Based on EPA mileage ratings. Use for comparison purposes only. Actual mileage will vary depending on driving conditions, driving habits, vehicle maintenance, and other factors.', 'Fuel type': 'Gasoline ', 'Transmission': 'Automatic', 'Engine': 'VQ 4L V-6 DOHC, variable valve control, regular unleaded, engine', 'VIN': ' 1N6BF0KY2JN804196 ', 'Stock #': ' 19299 ', 'Mileage': ' 109,846 mi. '}</t>
  </si>
  <si>
    <t>{'Exterior color': ' Bright White Clearcoat ', 'Interior color': 'Black ', 'Drivetrain': 'Front-wheel Drive ', 'MPG': ' â€“', 'Fuel type': 'Gasoline ', 'Transmission': '9-Speed Automatic', 'Engine': '3.6L V6 24V MPFI DOHC', 'VIN': ' 3C6LRVDG1RE119369 ', 'Stock #': ' R1299 ', 'Mileage': ' 10 mi. '}</t>
  </si>
  <si>
    <t xml:space="preserve"> 1,120 mi.</t>
  </si>
  <si>
    <t>$94,444MSRP $107,500$4,000 price drop</t>
  </si>
  <si>
    <t>{'Exterior color': ' Starlight ', 'Interior color': 'Black Onyx ', 'Drivetrain': 'Four-wheel Drive ', 'MPG': ' 16â€“22Based on EPA mileage ratings. Use for comparison purposes only. Actual mileage will vary depending on driving conditions, driving habits, vehicle maintenance, and other factors.', 'Fuel type': 'Gasoline ', 'Transmission': '10-Speed Automatic', 'Engine': '3.5L V6 24V PDI DOHC Twin Turbo', 'VIN': ' 5LMJJ2LGXPEL09518 ', 'Stock #': ' LCTP23119 ', 'Mileage': ' 1,120 mi. '}</t>
  </si>
  <si>
    <t>2019 Tesla Model X 75D</t>
  </si>
  <si>
    <t xml:space="preserve"> 19,430 mi.</t>
  </si>
  <si>
    <t>{'Exterior color': ' Deep Blue Metallic ', 'Interior color': 'Black ', 'Drivetrain': 'All-wheel Drive ', 'Transmission': '1-Speed Automatic', 'Engine': 'Electric', 'VIN': ' 5YJXCBE25KF187087 ', 'Stock #': ' C121323 ', 'Mileage': ' 19,430 mi. '}</t>
  </si>
  <si>
    <t>2021 Cadillac Escalade Sport</t>
  </si>
  <si>
    <t xml:space="preserve"> 17,246 mi.</t>
  </si>
  <si>
    <t>$81,482$2,509 price drop</t>
  </si>
  <si>
    <t>{'Exterior color': ' Shadow Metallic ', 'Interior color': 'Jet Black ', 'Drivetrain': 'Four-wheel Drive ', 'MPG': ' 14â€“19Based on EPA mileage ratings. Use for comparison purposes only. Actual mileage will vary depending on driving conditions, driving habits, vehicle maintenance, and other factors.', 'Fuel type': 'Gasoline ', 'Transmission': '10-Speed Automatic', 'Engine': '6.2L V8 16V GDI OHV', 'VIN': ' 1GYS4FKLXMR419864 ', 'Stock #': ' MR419864 ', 'Mileage': ' 17,246 mi. '}</t>
  </si>
  <si>
    <t>{'Exterior color': ' Polar White ', 'Interior color': 'Black ', 'Drivetrain': 'All-wheel Drive ', 'Transmission': 'Automatic', 'Engine': 'Electric', 'VIN': ' W1KCG2EB2RA045601 ', 'Stock #': ' RA045601 ', 'Mileage': ' 11 mi. '}</t>
  </si>
  <si>
    <t>$47,155MSRP $54,090</t>
  </si>
  <si>
    <t>{'Exterior color': ' Star White Metallic Tri-Coat ', 'Interior color': 'Deep Cypress ', 'Drivetrain': 'Four-wheel Drive ', 'MPG': ' 19â€“22Based on EPA mileage ratings. Use for comparison purposes only. Actual mileage will vary depending on driving conditions, driving habits, vehicle maintenance, and other factors.', 'Fuel type': 'Gasoline ', 'Transmission': 'Automatic', 'Engine': 'EcoBoost 2.3L I-4 gasoline direct injection, DOHC, variable valv', 'VIN': ' 1FMSK8JH9PGB51485 ', 'Stock #': ' 23189 ', 'Mileage': ' 10 mi. '}</t>
  </si>
  <si>
    <t>2020 Cadillac Escalade Platinum</t>
  </si>
  <si>
    <t xml:space="preserve"> 78,211 mi.</t>
  </si>
  <si>
    <t>{'Exterior color': ' Black Raven ', 'Interior color': 'Jet Black ', 'Drivetrain': 'Four-wheel Drive ', 'MPG': ' 14â€“21Based on EPA mileage ratings. Use for comparison purposes only. Actual mileage will vary depending on driving conditions, driving habits, vehicle maintenance, and other factors.', 'Fuel type': 'Gasoline ', 'Transmission': '10-Speed Automatic', 'Engine': '6.2L V8 16V GDI OHV', 'VIN': ' 1GYS4DKJ6LR230064 ', 'Stock #': ' 89023 ', 'Mileage': ' 78,211 mi. '}</t>
  </si>
  <si>
    <t xml:space="preserve"> 28,034 mi.</t>
  </si>
  <si>
    <t>{'Exterior color': ' Black ', 'Interior color': 'Charcoal ', 'Drivetrain': 'Four-wheel Drive ', 'MPG': ' 21â€“27Based on EPA mileage ratings. Use for comparison purposes only. Actual mileage will vary depending on driving conditions, driving habits, vehicle maintenance, and other factors.', 'Fuel type': 'Gasoline ', 'Transmission': 'Automatic', 'Engine': '3.5L V6 24V GDI DOHC', 'VIN': ' 5N1DR3AC9PC223739 ', 'Stock #': ' N14066A ', 'Mileage': ' 28,034 mi. '}</t>
  </si>
  <si>
    <t>$54,724MSRP $54,724</t>
  </si>
  <si>
    <t>{'Exterior color': ' Blue Crush Metallic ', 'Interior color': 'Black ', 'Drivetrain': 'Four-wheel Drive ', 'MPG': ' 19â€“0Based on EPA mileage ratings. Use for comparison purposes only. Actual mileage will vary depending on driving conditions, driving habits, vehicle maintenance, and other factors.', 'Fuel type': 'Gasoline ', 'Transmission': '8-Speed Shiftable Automatic', 'Engine': 'I-FORCE 2.4L I-4 port/direct injection, DOHC, variable valve con', 'VIN': ' 3TMLB5JN5RM17A254 ', 'Stock #': ' 241193 ', 'Mileage': ' 0 mi. '}</t>
  </si>
  <si>
    <t xml:space="preserve"> 15,024 mi.</t>
  </si>
  <si>
    <t>{'Exterior color': ' Gray Metallic ', 'Interior color': 'Mocha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5UX53DP06P9S68923 ', 'Stock #': ' BP6529 ', 'Mileage': ' 15,024 mi. '}</t>
  </si>
  <si>
    <t>{'Exterior color': ' Lunar Silver Metallic ', 'Interior color': 'Gray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5FNRL6H89RB033430 ', 'Stock #': ' RB033430 ', 'Mileage': ' 8 mi. '}</t>
  </si>
  <si>
    <t xml:space="preserve"> 49,595 mi.</t>
  </si>
  <si>
    <t>{'Exterior color': ' Stellar Black Metallic ', 'Interior color': 'Jet Black ', 'Drivetrain': 'All-wheel Drive ', 'MPG': ' 21â€“27Based on EPA mileage ratings. Use for comparison purposes only. Actual mileage will vary depending on driving conditions, driving habits, vehicle maintenance, and other factors.', 'Fuel type': 'Gasoline ', 'Transmission': '9-Speed Automatic', 'Engine': '3.6L V6 24V GDI DOHC', 'VIN': ' 1GYKNDRS5NZ105944 ', 'Stock #': ' P4749 ', 'Mileage': ' 49,595 mi. '}</t>
  </si>
  <si>
    <t>2018 GMC Sierra 1500 SLT</t>
  </si>
  <si>
    <t xml:space="preserve"> 89,625 mi.</t>
  </si>
  <si>
    <t>{'Exterior color': ' Onyx Black ', 'Interior color': 'Jet Black ', 'Drivetrain': 'Four-wheel Drive ', 'MPG': ' 16â€“22Based on EPA mileage ratings. Use for comparison purposes only. Actual mileage will vary depending on driving conditions, driving habits, vehicle maintenance, and other factors.', 'Fuel type': 'Gasoline ', 'Transmission': '6-Speed Automatic', 'Engine': '5.3L V8 16V GDI OHV', 'VIN': ' 3GTU2NEC7JG385355 ', 'Stock #': ' JG385355 ', 'Mileage': ' 89,625 mi. '}</t>
  </si>
  <si>
    <t>{'Exterior color': ' Shadow Black ', 'Interior color': 'Navy Pier ', 'Drivetrain': 'All-wheel Drive ', 'MPG': ' 22â€“29Based on EPA mileage ratings. Use for comparison purposes only. Actual mileage will vary depending on driving conditions, driving habits, vehicle maintenance, and other factors.', 'Fuel type': 'Gasoline ', 'Transmission': 'Automatic', 'Engine': 'EcoBoost 2L I-4 gasoline direct injection, DOHC, Ti-VCT variable', 'VIN': ' 3FTTW8J9XRRA72117 ', 'Stock #': ' INTRANSIT ', 'Mileage': ' 0 mi. '}</t>
  </si>
  <si>
    <t>{'Exterior color': ' Cascade Green Silica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JF2SKADC6RH475729 ', 'Stock #': ' 623326 ', 'Mileage': ' 5 mi. '}</t>
  </si>
  <si>
    <t xml:space="preserve"> 37,913 mi.</t>
  </si>
  <si>
    <t>$27,100$200 price drop</t>
  </si>
  <si>
    <t>{'Exterior color': ' Bright White Clearcoat ', 'Interior color':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1C4RJFBG3MC500742 ', 'Stock #': ' 055422BT ', 'Mileage': ' 37,913 mi. '}</t>
  </si>
  <si>
    <t xml:space="preserve"> 26,896 mi.</t>
  </si>
  <si>
    <t>{'Exterior color': ' Matador ', 'Interior color': 'Creme ', 'Drivetrain': 'All-wheel Drive ', 'MPG': ' 22â€“28Based on EPA mileage ratings. Use for comparison purposes only. Actual mileage will vary depending on driving conditions, driving habits, vehicle maintenance, and other factors.', 'Fuel type': 'Gasoline ', 'Transmission': 'Automatic', 'Engine': '2L I-4 port/direct injection, DOHC, VVT-iW variable valve contro', 'VIN': ' JTJGARDZ0M5019291 ', 'Stock #': ' 240841A ', 'Mileage': ' 26,896 mi. '}</t>
  </si>
  <si>
    <t>2006 GMC Envoy SLE</t>
  </si>
  <si>
    <t xml:space="preserve"> 134,206 mi.</t>
  </si>
  <si>
    <t>{'Exterior color': ' Sand Beige Metallic ', 'Interior color': 'Ebony ', 'Drivetrain': 'Rear-wheel Drive ', 'MPG': ' 16â€“22Based on EPA mileage ratings. Use for comparison purposes only. Actual mileage will vary depending on driving conditions, driving habits, vehicle maintenance, and other factors.', 'Fuel type': 'Gasoline ', 'Transmission': '4-Speed Automatic', 'Engine': '4.2L I6 24V MPFI DOHC', 'VIN': ' 1GKDS13S962333457 ', 'Stock #': ' 58344D ', 'Mileage': ' 134,206 mi. '}</t>
  </si>
  <si>
    <t>$56,423$2,000 price drop</t>
  </si>
  <si>
    <t>{'Exterior color': ' Hydro Blue Pearlcoat ', 'Interior color': 'Global Black ', 'Drivetrain': 'Four-wheel Drive ', 'MPG': ' â€“', 'Fuel type': 'Hybrid ', 'Transmission': '8-Speed Automatic', 'Engine': '2.0L I4 16V GDI DOHC Turbo Hybrid', 'VIN': ' 1C4RJYC61P8807433 ', 'Stock #': ' J1897 ', 'Mileage': ' 55 mi. '}</t>
  </si>
  <si>
    <t xml:space="preserve"> 3,689 mi.</t>
  </si>
  <si>
    <t>{'Exterior color': ' Crystal White Tri-Coat ', 'Interior color': 'Jet Black ', 'Drivetrain': 'All-wheel Drive ', 'MPG': ' 18â€“25Based on EPA mileage ratings. Use for comparison purposes only. Actual mileage will vary depending on driving conditions, driving habits, vehicle maintenance, and other factors.', 'Fuel type': 'Gasoline ', 'Transmission': '9-Speed Automatic', 'Engine': '3.6L V6 24V GDI DOHC', 'VIN': ' 1GYKPDRS7RZ710872 ', 'Stock #': ' C40010C ', 'Mileage': ' 3,689 mi. '}</t>
  </si>
  <si>
    <t xml:space="preserve"> 67,684 mi.</t>
  </si>
  <si>
    <t>{'Exterior color': ' Carbonized Gray Metallic ', 'Interior color': 'Ebony ', 'Drivetrain': 'Four-wheel Drive ', 'MPG': ' 20â€“27Based on EPA mileage ratings. Use for comparison purposes only. Actual mileage will vary depending on driving conditions, driving habits, vehicle maintenance, and other factors.', 'Fuel type': 'Gasoline ', 'Transmission': '10-Speed Automatic', 'Engine': '2.3L I4 16V GDI DOHC Turbo', 'VIN': ' 1FMSK8DHXMGB99844 ', 'Stock #': ' TP7487 ', 'Mileage': ' 67,684 mi. '}</t>
  </si>
  <si>
    <t>2014 Chevrolet Suburban 1500 LT</t>
  </si>
  <si>
    <t xml:space="preserve"> 132,578 mi.</t>
  </si>
  <si>
    <t>{'Exterior color': ' Black ', 'Interior color': 'Ebony ', 'Drivetrain': 'Four-wheel Drive ', 'MPG': ' 15â€“21Based on EPA mileage ratings. Use for comparison purposes only. Actual mileage will vary depending on driving conditions, driving habits, vehicle maintenance, and other factors.', 'Fuel type': 'Gasoline ', 'Transmission': 'Automatic', 'Engine': 'Vortec 5.3L V-8 variable valve control, regular unleaded, engine', 'VIN': ' 1GNSKJE74ER246266 ', 'Stock #': ' 1323 ', 'Mileage': ' 132,578 mi. '}</t>
  </si>
  <si>
    <t>2023 Mercedes-Benz GLC 300 Base 4MATIC</t>
  </si>
  <si>
    <t>$54,961MSRP $59,540</t>
  </si>
  <si>
    <t>{'Exterior color': ' Cirrus Silver Metallic ', 'Interior color': 'Black ', 'Drivetrain': 'All-wheel Drive ', 'MPG': ' 23â€“31Based on EPA mileage ratings. Use for comparison purposes only. Actual mileage will vary depending on driving conditions, driving habits, vehicle maintenance, and other factors.', 'Fuel type': 'Gasoline ', 'Transmission': '9-Speed Automatic', 'Engine': '2.0L I4 16V GDI DOHC Turbo', 'VIN': ' W1NKM4HB3PF057576 ', 'Stock #': ' RL23549 ', 'Mileage': ' 1 mi. '}</t>
  </si>
  <si>
    <t>$69,498$379 price drop</t>
  </si>
  <si>
    <t>$52,366MSRP $61,310$4,500 price drop</t>
  </si>
  <si>
    <t>{'Exterior color': ' Diamond Black Crystal Pearlcoat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VVT', 'VIN': ' 1C4RJKBG4R8522722 ', 'Stock #': ' 245161 ', 'Mileage': ' 5 mi. '}</t>
  </si>
  <si>
    <t>2024 Nissan Pathfinder SL</t>
  </si>
  <si>
    <t>{'Exterior color': ' Brilliant Silver Metallic ', 'Interior color': 'Charcoal ', 'Drivetrain': 'Four-wheel Drive ', 'MPG': ' 21â€“27Based on EPA mileage ratings. Use for comparison purposes only. Actual mileage will vary depending on driving conditions, driving habits, vehicle maintenance, and other factors.', 'Fuel type': 'Gasoline ', 'Transmission': '9-Speed Automatic', 'Engine': '3.5L V6 24V GDI DOHC', 'VIN': ' 5N1DR3CD8RC264193 ', 'Stock #': ' 243169 ', 'Mileage': ' 2 mi. '}</t>
  </si>
  <si>
    <t>2019 Ford EcoSport S</t>
  </si>
  <si>
    <t xml:space="preserve"> 74,683 mi.</t>
  </si>
  <si>
    <t>$12,464$1,027 price drop</t>
  </si>
  <si>
    <t>{'Exterior color': ' Moondust Silver Metallic ', 'Interior color': 'Medium Stone ', 'Drivetrain': 'Four-wheel Drive ', 'MPG': ' 23â€“29Based on EPA mileage ratings. Use for comparison purposes only. Actual mileage will vary depending on driving conditions, driving habits, vehicle maintenance, and other factors.', 'Fuel type': 'Gasoline ', 'Transmission': 'Automatic 6-Speed', 'Engine': '2L I-4 gasoline direct injection, DOHC, variable valve control,', 'VIN': ' MAJ6S3FL3KC277580 ', 'Stock #': ' E3874 ', 'Mileage': ' 74,683 mi. '}</t>
  </si>
  <si>
    <t>{'Exterior color': ' White ', 'Interior color': 'Ebony ', 'Drivetrain': 'All-wheel Drive ', 'MPG': ' 21â€“27Based on EPA mileage ratings. Use for comparison purposes only. Actual mileage will vary depending on driving conditions, driving habits, vehicle maintenance, and other factors.', 'Fuel type': 'Gasoline ', 'Transmission': '10-Speed Automatic', 'Engine': '2.0L 16V DOHC', 'VIN': ' 5J8TC2H58ML026044 ', 'Stock #': ' AP2748 ', 'Mileage': ' 28,231 mi. '}</t>
  </si>
  <si>
    <t>2016 Ferrari 488 GTB Base</t>
  </si>
  <si>
    <t>{'Exterior color': ' Red ', 'Interior color': 'Nero ', 'Drivetrain': 'Rear-wheel Drive ', 'MPG': ' 15â€“22Based on EPA mileage ratings. Use for comparison purposes only. Actual mileage will vary depending on driving conditions, driving habits, vehicle maintenance, and other factors.', 'Fuel type': 'Gasoline ', 'Transmission': '7-Speed Automatic with Auto-Shift', 'Engine': '3.9L V8 32V GDI DOHC Twin Turbo', 'VIN': ' ZFF79ALA5G0217425 ', 'Stock #': ' 217425 ', 'Mileage': ' 16,065 mi. '}</t>
  </si>
  <si>
    <t xml:space="preserve"> 164,924 mi.</t>
  </si>
  <si>
    <t>{'Exterior color': ' White ', 'Interior color': 'Tan ', 'Drivetrain': 'Four-wheel Drive ', 'MPG': ' 0â€“0Based on EPA mileage ratings. Use for comparison purposes only. Actual mileage will vary depending on driving conditions, driving habits, vehicle maintenance, and other factors.', 'Fuel type': 'Gasoline ', 'Transmission': 'A', 'Engine': '6.2L V-8 variable valve control, regular unleaded, engine with 3', 'VIN': ' 1FT7X2B69HEC04818 ', 'Stock #': ' 2399 ', 'Mileage': ' 164,924 mi. '}</t>
  </si>
  <si>
    <t>2016 Dodge Grand Caravan SXT</t>
  </si>
  <si>
    <t xml:space="preserve"> 84,064 mi.</t>
  </si>
  <si>
    <t>{'Exterior color': ' Gray ', 'Interior color': 'Gray ', 'Drivetrain': 'Front-wheel Drive ', 'MPG': ' 17â€“25Based on EPA mileage ratings. Use for comparison purposes only. Actual mileage will vary depending on driving conditions, driving habits, vehicle maintenance, and other factors.', 'Fuel type': 'E85 Flex Fuel ', 'Transmission': 'Automatic', 'Engine': 'Engine: 3.6L V6 24V VVT FlexFuel', 'VIN': ' 2C4RDGCG6GR180288 ', 'Stock #': ' CYC-180288 ', 'Mileage': ' 84,064 mi. '}</t>
  </si>
  <si>
    <t>{'Exterior color': ' Summit White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'Engine': 'ECOTEC 1.3L I-3 gasoline direct injection, DOHC, VVT variable va', 'VIN': ' KL79MPSL4RB092448 ', 'Stock #': ' RB092448 ', 'Mileage': ' 10 mi. '}</t>
  </si>
  <si>
    <t>{'Exterior color': ' Oxford White ', 'Interior color': 'â€“ ', 'Drivetrain': 'Four-wheel Drive ', 'MPG': ' â€“', 'Fuel type': 'Diesel ', 'Transmission': '10-Speed Automatic', 'Engine': '6.7L V8 32V DDI OHV Turbo Diesel', 'VIN': ' 1FT8W3DT4RED38069 ', 'Stock #': ' 240533 ', 'Mileage': ' 3 mi. '}</t>
  </si>
  <si>
    <t>2012 Ford Escape Limited</t>
  </si>
  <si>
    <t xml:space="preserve"> 118,037 mi.</t>
  </si>
  <si>
    <t>{'Exterior color': ' Silver ', 'Interior color': 'Black ', 'Drivetrain': 'All-wheel Drive ', 'MPG': ' 23â€“23Based on EPA mileage ratings. Use for comparison purposes only. Actual mileage will vary depending on driving conditions, driving habits, vehicle maintenance, and other factors.', 'Fuel type': 'E85 Flex Fuel ', 'Transmission': 'Automatic 6-Speed', 'Engine': '3.0L V6', 'VIN': ' 1FMCU9EG0CKB01958 ', 'Stock #': ' A9880 ', 'Mileage': ' 118,037 mi. '}</t>
  </si>
  <si>
    <t>{'Exterior color': ' Cloud White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3N1AB8CV4RY274618 ', 'Stock #': ' 14766 ', 'Mileage': ' 10 mi. '}</t>
  </si>
  <si>
    <t>2015 RAM 1500 SLT</t>
  </si>
  <si>
    <t xml:space="preserve"> 74,312 mi.</t>
  </si>
  <si>
    <t>{'Exterior color': ' Bright White ', 'Interior color': 'Diesel Grey/Black ', 'Drivetrain': 'Four-wheel Drive ', 'MPG': ' 16â€“21Based on EPA mileage ratings. Use for comparison purposes only. Actual mileage will vary depending on driving conditions, driving habits, vehicle maintenance, and other factors.', 'Fuel type': 'Gasoline ', 'Transmission': 'Automatic', 'Engine': 'HEMI 5.7L V-8 variable valve control, regular unleaded, engine w', 'VIN': ' 1C6RR7TT8FS515490 ', 'Stock #': ' 15770 ', 'Mileage': ' 74,312 mi. '}</t>
  </si>
  <si>
    <t xml:space="preserve"> 29,367 mi.</t>
  </si>
  <si>
    <t>{'Exterior color': ' Crystal White Tri-Coat ', 'Interior color': 'Cirrus ', 'Drivetrain': 'All-wheel Drive ', 'MPG': ' 21â€“27Based on EPA mileage ratings. Use for comparison purposes only. Actual mileage will vary depending on driving conditions, driving habits, vehicle maintenance, and other factors.', 'Fuel type': 'Gasoline ', 'Transmission': '9-Speed Automatic', 'Engine': '3.6L V6 24V GDI DOHC', 'VIN': ' 1GYKNDRS6MZ150180 ', 'Stock #': ' 65917 ', 'Mileage': ' 29,367 mi. '}</t>
  </si>
  <si>
    <t>2023 Dodge Durango SXT</t>
  </si>
  <si>
    <t xml:space="preserve"> 15,406 mi.</t>
  </si>
  <si>
    <t>{'Exterior color': ' DB Black Crystal Clearcoat ', 'Interior color': 'Black ', 'Drivetrain': 'All-wheel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1C4RDJAG9PC582296 ', 'Stock #': ' P1463 ', 'Mileage': ' 15,406 mi. '}</t>
  </si>
  <si>
    <t xml:space="preserve"> 27,097 mi.</t>
  </si>
  <si>
    <t>$19,979$1,498 price drop</t>
  </si>
  <si>
    <t>{'Exterior color': ' Pyrite Silver Metallic ', 'Interior color': 'Gray/Black ', 'Drivetrain': 'All-wheel Drive ', 'MPG': ' 25â€“32Based on EPA mileage ratings. Use for comparison purposes only. Actual mileage will vary depending on driving conditions, driving habits, vehicle maintenance, and other factors.', 'Fuel type': 'Gasoline ', 'Transmission': '7-Speed DSG Automatic with Tiptronic', 'Engine': '1.5L I-4 gasoline direct injection, DOHC, variable valve control', 'VIN': ' 3VVAX7B21NM065534 ', 'Stock #': ' CU6232 ', 'Mileage': ' 27,097 mi. '}</t>
  </si>
  <si>
    <t>{'Exterior color': ' Sterling Gray Metallic ', 'Interior color': 'Black ', 'Drivetrain': 'All-wheel Drive ', 'Transmission': '1-Speed Automatic', 'Engine': 'Electric', 'VIN': ' 3GNKDBRJXRS216231 ', 'Stock #': ' T1393E ', 'Mileage': ' 4 mi. '}</t>
  </si>
  <si>
    <t>{'Exterior color': ' Crystal Black Silica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JF2SKAGC7RH475816 ', 'Stock #': ' 240460 ', 'Mileage': ' 5 mi. '}</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</si>
  <si>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'Pentastar 3.6L V-6 DOHC, variable valve control, regular unleade', 'VIN': ' 1C4RJKAG3R8503550 ', 'Stock #': ' 240400 ', 'Mileage': ' 11 mi. '}</t>
  </si>
  <si>
    <t xml:space="preserve"> 48,206 mi.</t>
  </si>
  <si>
    <t>$18,500$500 price drop</t>
  </si>
  <si>
    <t>{'Exterior color': ' Silver Ice Metallic ', 'Interior color': 'Jet Black ', 'Drivetrain': 'Front-wheel Drive ', 'MPG': ' 26â€“31Based on EPA mileage ratings. Use for comparison purposes only. Actual mileage will vary depending on driving conditions, driving habits, vehicle maintenance, and other factors.', 'Fuel type': 'Gasoline ', 'Transmission': 'Automatic', 'Engine': '1.5L I-4 gasoline direct injection, DOHC, VVT variable valve con', 'VIN': ' 3GNAXKEV3ML359066 ', 'Stock #': ' 24078A ', 'Mileage': ' 48,206 mi. '}</t>
  </si>
  <si>
    <t xml:space="preserve"> 91,090 mi.</t>
  </si>
  <si>
    <t>$14,988$200 price drop</t>
  </si>
  <si>
    <t>{'Exterior color': ' Magnetic ', 'Interior color': 'Charcoal Black ', 'Drivetrain': 'Four-wheel Drive ', 'MPG': ' 22â€“28Based on EPA mileage ratings. Use for comparison purposes only. Actual mileage will vary depending on driving conditions, driving habits, vehicle maintenance, and other factors.', 'Fuel type': 'Gasoline ', 'Transmission': '6-Speed Automatic', 'Engine': '1.5L I4 16V GDI DOHC Turbo', 'VIN': ' 1FMCU9HD1JUC28446 ', 'Stock #': ' QT18728A ', 'Mileage': ' 91,090 mi. '}</t>
  </si>
  <si>
    <t xml:space="preserve"> 18,725 mi.</t>
  </si>
  <si>
    <t>{'Exterior color': ' Red Canyon ', 'Interior color': 'Black Mountain ', 'Drivetrain': 'All-wheel Drive ', 'Transmission': 'Automatic', 'Engine': 'Electric ZEV', 'VIN': ' 7PDSGABL9NN000101 ', 'Stock #': ' Y0924 ', 'Mileage': ' 18,725 mi. '}</t>
  </si>
  <si>
    <t>{'Exterior color': ' White ', 'Interior color': 'Sport ', 'Drivetrain': 'Front-wheel Drive ', 'MPG': ' 30â€“38Based on EPA mileage ratings. Use for comparison purposes only. Actual mileage will vary depending on driving conditions, driving habits, vehicle maintenance, and other factors.', 'Fuel type': 'Gasoline ', 'Transmission': 'Automatic CVT', 'Engine': '2.0L I4 16V GDI DOHC', 'VIN': ' 3N1AB8DV3RY241527 ', 'Stock #': ' 83959 ', 'Mileage': ' 16 mi. '}</t>
  </si>
  <si>
    <t>2019 Nissan Rogue SL</t>
  </si>
  <si>
    <t xml:space="preserve"> 55,751 mi.</t>
  </si>
  <si>
    <t>{'Exterior color': ' White ', 'Interior color': 'Black ', 'Drivetrain': 'All-wheel Drive ', 'MPG': ' 25â€“32Based on EPA mileage ratings. Use for comparison purposes only. Actual mileage will vary depending on driving conditions, driving habits, vehicle maintenance, and other factors.', 'Fuel type': 'Gasoline ', 'Transmission': 'Automatic CVT', 'Engine': '2.5L I4 16V MPFI DOHC', 'VIN': ' 5N1AT2MV2KC730972 ', 'Stock #': ' 730972 ', 'Mileage': ' 55,751 mi. '}</t>
  </si>
  <si>
    <t xml:space="preserve">2024 Toyota Grand Highlander Hybrid </t>
  </si>
  <si>
    <t>$56,077MSRP $56,077</t>
  </si>
  <si>
    <t>{'Exterior color': ' â€“ ', 'Interior color': 'â€“ ', 'Drivetrain': 'All-wheel Drive ', 'MPG': ' 36â€“32Based on EPA mileage ratings. Use for comparison purposes only. Actual mileage will vary depending on driving conditions, driving habits, vehicle maintenance, and other factors.', 'Fuel type': 'Hybrid ', 'Transmission': 'Automatic CVT', 'Engine': '2.5L I4 16V PDI DOHC Hybrid', 'VIN': ' 5TDACAB53RS015886 ', 'Stock #': ' TLP2111 ', 'Mileage': ' 5 mi. '}</t>
  </si>
  <si>
    <t>{'Exterior color': ' Fountain Blue ', 'Interior color': 'Jet Black ', 'Drivetrain': 'All-wheel Drive ', 'MPG': ' 26â€“29Based on EPA mileage ratings. Use for comparison purposes only. Actual mileage will vary depending on driving conditions, driving habits, vehicle maintenance, and other factors.', 'Fuel type': 'Gasoline ', 'Transmission': '9-Speed Automatic', 'Engine': '1.3L I3 12V GDI DOHC Turbo', 'VIN': ' KL79MSSL9RB120621 ', 'Stock #': ' 41466 ', 'Mileage': ' 3 mi. '}</t>
  </si>
  <si>
    <t>2016 Chevrolet Corvette Z06</t>
  </si>
  <si>
    <t xml:space="preserve"> 1,309 mi.</t>
  </si>
  <si>
    <t>{'Exterior color': ' Arctic White ', 'Interior color': 'Jet Black ', 'Drivetrain': 'Rear-wheel Drive ', 'MPG': ' 15â€“22Based on EPA mileage ratings. Use for comparison purposes only. Actual mileage will vary depending on driving conditions, driving habits, vehicle maintenance, and other factors.', 'Fuel type': 'Gasoline ', 'Transmission': '7-Speed Manual', 'Engine': '6.2L V8 16V GDI OHV Supercharged', 'VIN': ' 1G1YN2D61G5607352 ', 'Stock #': ' 607352 ', 'Mileage': ' 1,309 mi. '}</t>
  </si>
  <si>
    <t>{'Exterior color': ' Still Night ', 'Interior color': 'Black ', 'Drivetrain': 'All-wheel Drive ', 'MPG': ' 27â€“32Based on EPA mileage ratings. Use for comparison purposes only. Actual mileage will vary depending on driving conditions, driving habits, vehicle maintenance, and other factors.', 'Fuel type': 'Gasoline ', 'Transmission': 'Automatic CVT', 'Engine': '1.5L I4 16V GDI DOHC Turbo', 'VIN': ' 5J6RS4H79RL011255 ', 'Stock #': ' H41018 ', 'Mileage': ' 5 mi. '}</t>
  </si>
  <si>
    <t>$67,953MSRP $67,953</t>
  </si>
  <si>
    <t>{'Exterior color': ' Arctic White ', 'Interior color': 'â€“ ', 'Drivetrain': 'RWD ', 'MPG': ' â€“', 'Fuel type': 'Diesel ', 'Transmission': '9-Speed Automatic', 'Engine': '2.0L I4 16V DDI DOHC Turbo Diesel', 'VIN': ' W1Y4NCHY2RT180751 ', 'Stock #': ' S10044 ', 'Mileage': ' 5 mi. '}</t>
  </si>
  <si>
    <t>$50,209MSRP $56,065$250 price drop</t>
  </si>
  <si>
    <t>{'Exterior color': ' Billet Silver Metallic Clearcoat ', 'Interior color': 'Black ', 'Drivetrain': 'Four-wheel Drive ', 'MPG': ' â€“', 'Fuel type': 'Gasoline ', 'Transmission': '8-Speed Automatic', 'Engine': '6.4L V8 16V MPFI OHV', 'VIN': ' 3C6UR5CJXRG161349 ', 'Stock #': ' D40183 ', 'Mileage': ' 5 mi. '}</t>
  </si>
  <si>
    <t>{'Exterior color': ' Savile Silver ', 'Interior color': 'Obsidian Black ', 'Drivetrain': 'All-wheel Drive ', 'MPG': ' 20â€“28Based on EPA mileage ratings. Use for comparison purposes only. Actual mileage will vary depending on driving conditions, driving habits, vehicle maintenance, and other factors.', 'Fuel type': 'Gasoline ', 'Transmission': '8-Speed Automatic', 'Engine': '2.0L I4 16V GDI DOHC Turbo', 'VIN': ' KMTG34TA7PU132324 ', 'Stock #': ' G3506 ', 'Mileage': ' 15 mi. '}</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</si>
  <si>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JF2SKAGC3RH465297 ', 'Stock #': ' 327379 ', 'Mileage': ' 8 mi. '}</t>
  </si>
  <si>
    <t>2022 Chrysler 300 S</t>
  </si>
  <si>
    <t xml:space="preserve"> 18,772 mi.</t>
  </si>
  <si>
    <t>$38,619$361 price drop</t>
  </si>
  <si>
    <t>{'Exterior color': ' Velvet Red Pearlcoat ', 'Interior color': 'Black ', 'Drivetrain': 'Rear-wheel Drive ', 'MPG': ' 16â€“25Based on EPA mileage ratings. Use for comparison purposes only. Actual mileage will vary depending on driving conditions, driving habits, vehicle maintenance, and other factors.', 'Fuel type': 'Gasoline ', 'Transmission': '8-Speed Automatic', 'Engine': 'HEMI 5.7L V-8 variable valve control, regular unleaded, engine w', 'VIN': ' 2C3CCABT4NH136883 ', 'Stock #': ' A6079 ', 'Mileage': ' 18,772 mi. '}</t>
  </si>
  <si>
    <t>$58,395MSRP $58,395</t>
  </si>
  <si>
    <t>{'Exterior color': ' Graphite Gray ', 'Interior color': 'Black ', 'Drivetrain': 'AWD ', 'MPG': ' 23â€“33Based on EPA mileage ratings. Use for comparison purposes only. Actual mileage will vary depending on driving conditions, driving habits, vehicle maintenance, and other factors.', 'Fuel type': 'Gasoline ', 'Transmission': '9-Speed Automatic', 'Engine': '2.0L I4 16V GDI DOHC Turbo', 'VIN': ' W1KAF4HB5RR175519 ', 'Stock #': ' M24825 ', 'Mileage': ' 5 mi. '}</t>
  </si>
  <si>
    <t>{'Exterior color': ' Iridium Silver ', 'Interior color': 'Black ', 'Drivetrain': 'Rear-wheel Drive ', 'MPG': ' â€“', 'Fuel type': 'Diesel ', 'Transmission': '9-Speed Automatic', 'Engine': '2.0L I4 16V DDI DOHC Turbo Diesel', 'VIN': ' W1Y4NDHY6RT177700 ', 'Stock #': ' 74213 ', 'Mileage': ' 7 mi. '}</t>
  </si>
  <si>
    <t>{'Exterior color': ' Crystal Black Pearl ', 'Interior color': 'Black ', 'Drivetrain': 'All-wheel Drive ', 'MPG': ' â€“', 'Fuel type': 'Gasoline ', 'Transmission': '10-Speed Automatic', 'Engine': '3.5L V6 DOHC 24V', 'VIN': ' 5FNYG1H93SB000506 ', 'Stock #': ' P5080 ', 'Mileage': ' 3 mi. '}</t>
  </si>
  <si>
    <t>2022 Mazda CX-30 2.5 Turbo</t>
  </si>
  <si>
    <t xml:space="preserve"> 4,149 mi.</t>
  </si>
  <si>
    <t>$25,495$350 price drop</t>
  </si>
  <si>
    <t>{'Exterior color': ' Deep Crystal Blue Mica ', 'Interior color': 'Black ', 'Drivetrain': 'All-wheel Drive ', 'MPG': ' 22â€“30Based on EPA mileage ratings. Use for comparison purposes only. Actual mileage will vary depending on driving conditions, driving habits, vehicle maintenance, and other factors.', 'Fuel type': 'Gasoline ', 'Transmission': '6-Speed Automatic', 'Engine': '2.5L I4 16V GDI DOHC Turbo', 'VIN': ' 3MVDMBAY9NM419506 ', 'Stock #': ' CK2522 ', 'Mileage': ' 4,149 mi. '}</t>
  </si>
  <si>
    <t>2017 Dodge Durango R/T</t>
  </si>
  <si>
    <t xml:space="preserve"> 81,520 mi.</t>
  </si>
  <si>
    <t>{'Exterior color': ' DB Black Crystal Clearcoat ', 'Interior color': 'Black ', 'Drivetrain': 'All-wheel Drive ', 'MPG': ' 14â€“22Based on EPA mileage ratings. Use for comparison purposes only. Actual mileage will vary depending on driving conditions, driving habits, vehicle maintenance, and other factors.', 'Fuel type': 'Gasoline ', 'Transmission': '8-Speed Automatic', 'Engine': '5.7L V8 16V MPFI OHV', 'VIN': ' 1C4SDJCT5HC636674 ', 'Stock #': ' M91287A ', 'Mileage': ' 81,520 mi. '}</t>
  </si>
  <si>
    <t>{'Exterior color': ' Everest White P ', 'Interior color': 'Charcoal ', 'Drivetrain': 'All-wheel Drive ', 'MPG': ' â€“', 'Fuel type': 'Gasoline ', 'Transmission': 'Automatic CVT', 'Engine': '1.5L DOHC', 'VIN': ' 5N1BT3BB1RC706045 ', 'Stock #': ' N02361 ', 'Mileage': ' 2 mi. '}</t>
  </si>
  <si>
    <t>2021 Mazda CX-3 Sport</t>
  </si>
  <si>
    <t xml:space="preserve"> 33,222 mi.</t>
  </si>
  <si>
    <t>$19,995$700 price drop</t>
  </si>
  <si>
    <t>{'Exterior color': ' Machine Gray Metallic ', 'Interior color': 'Black ', 'Drivetrain': 'All-wheel Drive ', 'MPG': ' 27â€“32Based on EPA mileage ratings. Use for comparison purposes only. Actual mileage will vary depending on driving conditions, driving habits, vehicle maintenance, and other factors.', 'Fuel type': 'Gasoline ', 'Transmission': '6-Speed Automatic', 'Engine': '2.0L I4 16V', 'VIN': ' JM1DKFB7XM1503723 ', 'Stock #': ' PM20393 ', 'Mileage': ' 33,222 mi. '}</t>
  </si>
  <si>
    <t xml:space="preserve"> 31,378 mi.</t>
  </si>
  <si>
    <t>$20,300$789 price drop</t>
  </si>
  <si>
    <t>{'Exterior color': ' Pacific Blue ', 'Interior color': 'Black ', 'Drivetrain': 'All-wheel Drive ', 'MPG': ' 21â€“25Based on EPA mileage ratings. Use for comparison purposes only. Actual mileage will vary depending on driving conditions, driving habits, vehicle maintenance, and other factors.', 'Fuel type': 'Gasoline ', 'Transmission': 'Automatic', 'Engine': 'Theta II 2.4L I-4 gasoline direct injection, DOHC, D-CVVT variab', 'VIN': ' KNDPNCAC8K7573054 ', 'Stock #': ' K17285A ', 'Mileage': ' 31,378 mi. '}</t>
  </si>
  <si>
    <t>2018 Dodge Grand Caravan SXT</t>
  </si>
  <si>
    <t xml:space="preserve"> 143,720 mi.</t>
  </si>
  <si>
    <t>{'Exterior color': ' White ', 'Interior color': 'Black ', 'Drivetrain': 'Front-wheel Drive ', 'MPG': ' 17â€“25Based on EPA mileage ratings. Use for comparison purposes only. Actual mileage will vary depending on driving conditions, driving habits, vehicle maintenance, and other factors.', 'Fuel type': 'Gasoline ', 'Transmission': 'Automatic', 'Engine': 'Pentastar 3.6L V-6 DOHC, VVT variable valve control, regular unl', 'VIN': ' 2C4RDGCG2JR300871 ', 'Stock #': ' 26450 ', 'Mileage': ' 143,720 mi. '}</t>
  </si>
  <si>
    <t>{'Comfort': '5.0', 'Interior': '5.0', 'Performance': '4.0', 'Value': '5.0', 'Exterior': '3.0', 'Reliability': 'â€”'}</t>
  </si>
  <si>
    <t>{'Exterior color': ' Ice Silver Metallic ', 'Interior color': 'Black ', 'Drivetrain': 'All-wheel Drive ', 'MPG': ' 27â€“34Based on EPA mileage ratings. Use for comparison purposes only. Actual mileage will vary depending on driving conditions, driving habits, vehicle maintenance, and other factors.', 'Fuel type': 'Gasoline ', 'Transmission': 'Automatic CVT', 'Engine': '2.0L H4 16V GDI DOHC', 'VIN': ' JF2GUADC4R8345223 ', 'Stock #': ' 623323 ', 'Mileage': ' 2 mi. '}</t>
  </si>
  <si>
    <t>{'Exterior color': ' Rip Tide Blue ', 'Interior color': 'Medium Ash Gray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3GNAXHEGXRL252091 ', 'Stock #': ' L40879 ', 'Mileage': ' 3 mi. '}</t>
  </si>
  <si>
    <t>2021 Jeep Wrangler Rubicon</t>
  </si>
  <si>
    <t xml:space="preserve"> 20,241 mi.</t>
  </si>
  <si>
    <t>{'Exterior color': ' Sting Gray Clearcoat ', 'Interior color': 'Black ', 'Drivetrain': 'Four-wheel Drive ', 'MPG': ' 17â€“25Based on EPA mileage ratings. Use for comparison purposes only. Actual mileage will vary depending on driving conditions, driving habits, vehicle maintenance, and other factors.', 'Fuel type': 'Gasoline ', 'Transmission': '8-Speed Automatic', 'Engine': '2.0L I4 16V GDI DOHC Turbo', 'VIN': ' 1C4HJXCN5MW729954 ', 'Stock #': ' J2420A ', 'Mileage': ' 20,241 mi. '}</t>
  </si>
  <si>
    <t>2005 Chrysler Crossfire Limited</t>
  </si>
  <si>
    <t xml:space="preserve"> 18,116 mi.</t>
  </si>
  <si>
    <t>{'Exterior color': ' Graphite Metallic ', 'Interior color': 'Dark Gray ', 'Drivetrain': 'Rear-wheel Drive ', 'MPG': ' 17â€“25Based on EPA mileage ratings. Use for comparison purposes only. Actual mileage will vary depending on driving conditions, driving habits, vehicle maintenance, and other factors.', 'Fuel type': 'Gasoline ', 'Transmission': '6-Speed Manual', 'Engine': '3.2L V6 18V MPFI SOHC', 'VIN': ' 1C3AN65L05X039847 ', 'Stock #': ' ICC2971 ', 'Mileage': ' 18,116 mi. '}</t>
  </si>
  <si>
    <t>$47,885MSRP $51,549</t>
  </si>
  <si>
    <t>{'Exterior color': ' Metal ', 'Interior color': 'Black ', 'Drivetrain': 'All-wheel Drive ', 'MPG': ' â€“', 'Fuel type': 'Hybrid ', 'Transmission': 'Automatic CVT', 'Engine': '2.5L I4 16V PDI DOHC Hybrid', 'VIN': ' JTDAAAAF6R3021683 ', 'Stock #': ' TLW2452 ', 'Mileage': ' 8 mi. '}</t>
  </si>
  <si>
    <t>$41,205MSRP $42,705</t>
  </si>
  <si>
    <t>{'Exterior color': ' Lunar Silver Metallic ', 'Interior color': 'Mocha ', 'Drivetrain': 'Front-wheel Drive ', 'MPG': ' 19â€“28Based on EPA mileage ratings. Use for comparison purposes only. Actual mileage will vary depending on driving conditions, driving habits, vehicle maintenance, and other factors.', 'Fuel type': 'Gasoline ', 'Transmission': 'Automatic', 'Engine': '3.5L V-6 gasoline direct injection, i-VTEC variable valve contro', 'VIN': ' 5FNRL6H69RB039467 ', 'Stock #': ' 24485 ', 'Mileage': ' 10 mi. '}</t>
  </si>
  <si>
    <t>$73,005MSRP $76,480$3,475 price drop</t>
  </si>
  <si>
    <t>{'Exterior color': ' Riverrock Green ', 'Interior color': 'Sea Salt ', 'Drivetrain': 'Four-wheel Drive ', 'MPG': ' 16â€“23Based on EPA mileage ratings. Use for comparison purposes only. Actual mileage will vary depending on driving conditions, driving habits, vehicle maintenance, and other factors.', 'Fuel type': 'Gasoline ', 'Transmission': '8-Speed Automatic', 'Engine': '3.0L I6 24V GDI DOHC Twin Turbo', 'VIN': ' 1C4SJVAP1RS110328 ', 'Stock #': ' J38051 ', 'Mileage': ' 20 mi. '}</t>
  </si>
  <si>
    <t xml:space="preserve"> 67,989 mi.</t>
  </si>
  <si>
    <t>$23,977$400 price drop</t>
  </si>
  <si>
    <t>{'Exterior color': ' Midnight Silver Metallic ', 'Interior color': 'Black ', 'Drivetrain': 'All-wheel Drive ', 'Transmission': 'Automatic', 'Engine': 'Electric Motor', 'VIN': ' 5YJ3E1EB7LF646124 ', 'Stock #': ' JK465 ', 'Mileage': ' 67,989 mi. '}</t>
  </si>
  <si>
    <t>2014 Ford F-150 XLT</t>
  </si>
  <si>
    <t xml:space="preserve"> 58,252 mi.</t>
  </si>
  <si>
    <t>$24,995$500 price drop</t>
  </si>
  <si>
    <t>{'Exterior color': ' Ingot Silver Metallic ', 'Interior color': 'Steel Gray ', 'Drivetrain': 'Four-wheel Drive ', 'MPG': ' 14â€“19Based on EPA mileage ratings. Use for comparison purposes only. Actual mileage will vary depending on driving conditions, driving habits, vehicle maintenance, and other factors.', 'Fuel type': 'Gasoline ', 'Transmission': 'Automatic', 'Engine': '5L V-8 DOHC, variable valve control, regular unleaded, engine wi', 'VIN': ' 1FTFX1EF4EKD86751 ', 'Stock #': ' T39704B ', 'Mileage': ' 58,252 mi. '}</t>
  </si>
  <si>
    <t>{'Comfort': '4.0', 'Interior': '2.0', 'Performance': '5.0', 'Value': '5.0', 'Exterior': '5.0', 'Reliability': '5.0'}</t>
  </si>
  <si>
    <t>{'Exterior color': ' Summit White ', 'Interior color': 'Jet Black ', 'Drivetrain': 'Front-wheel Drive ', 'MPG': ' 28â€“32Based on EPA mileage ratings. Use for comparison purposes only. Actual mileage will vary depending on driving conditions, driving habits, vehicle maintenance, and other factors.', 'Fuel type': 'Gasoline ', 'Transmission': '6-Speed Automatic', 'Engine': '1.2L I3 12V GDI DOHC Turbo', 'VIN': ' KL77LKE28RC233452 ', 'Stock #': ' L41049 ', 'Mileage': ' 3 mi. '}</t>
  </si>
  <si>
    <t>$51,376MSRP $54,965$1,500 price drop</t>
  </si>
  <si>
    <t>{'Exterior color': ' Iconic Silver Metallic ', 'Interior color': 'Ebony ', 'Drivetrain': 'Four-wheel Drive ', 'MPG': ' 20â€“27Based on EPA mileage ratings. Use for comparison purposes only. Actual mileage will vary depending on driving conditions, driving habits, vehicle maintenance, and other factors.', 'Fuel type': 'Gasoline ', 'Transmission': '10-Speed Automatic', 'Engine': '2.3L I4 16V GDI DOHC Turbo', 'VIN': ' 1FMSK8FH5PGC38048 ', 'Stock #': ' S230868 ', 'Mileage': ' 10 mi. '}</t>
  </si>
  <si>
    <t>2010 Buick Enclave CX</t>
  </si>
  <si>
    <t xml:space="preserve"> 83,964 mi.</t>
  </si>
  <si>
    <t>{'Exterior color': ' White Opal ', 'Interior color': 'Ebony w/Ebony Accents ', 'Drivetrain': 'Front-wheel Drive ', 'MPG': ' 17â€“24Based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5GALRAED8AJ151735 ', 'Stock #': ' B9819 ', 'Mileage': ' 83,964 mi. '}</t>
  </si>
  <si>
    <t>$65,724MSRP $65,724</t>
  </si>
  <si>
    <t>{'Exterior color': ' Arctic White ', 'Interior color': 'Black ', 'Drivetrain': 'Rear-wheel Drive ', 'MPG': ' â€“', 'Fuel type': 'Diesel ', 'Transmission': '9-Speed Automatic', 'Engine': '2.0L I4 16V DDI DOHC Turbo Diesel', 'VIN': ' W1Y4NBHYXRT181060 ', 'Stock #': ' 74259 ', 'Mileage': ' 28 mi. '}</t>
  </si>
  <si>
    <t>{'Exterior color': ' Silver Metallic ', 'Interior color': 'Dark Auburn ', 'Drivetrain': 'All-wheel Drive ', 'MPG': ' 18â€“25Based on EPA mileage ratings. Use for comparison purposes only. Actual mileage will vary depending on driving conditions, driving habits, vehicle maintenance, and other factors.', 'Fuel type': 'Gasoline ', 'Transmission': '9-Speed Automatic', 'Engine': '3.6L V6 24V GDI DOHC', 'VIN': ' 1GYKPDRS4RZ734353 ', 'Stock #': ' 24318 ', 'Mileage': ' 6 mi. '}</t>
  </si>
  <si>
    <t>2014 Audi allroad 2.0T Prestige</t>
  </si>
  <si>
    <t>$14,399$2,589 price drop</t>
  </si>
  <si>
    <t>{'Exterior color': ' Silver ', 'Interior color': 'Black ', 'Drivetrain': 'All-wheel Drive ', 'MPG': ' 20â€“27Based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WA1VFAFL0EA025780 ', 'Stock #': ' 1914 ', 'Mileage': ' 102,768 mi. '}</t>
  </si>
  <si>
    <t xml:space="preserve"> 1,186 mi.</t>
  </si>
  <si>
    <t>{'Exterior color': ' Stone Blue Metallic ', 'Interior color': 'â€“ ', 'Drivetrain': 'Four-wheel Drive ', 'MPG': ' 18â€“24Based on EPA mileage ratings. Use for comparison purposes only. Actual mileage will vary depending on driving conditions, driving habits, vehicle maintenance, and other factors.', 'Fuel type': 'Gasoline ', 'Transmission': '10-Speed Automatic', 'Engine': '3.0L V6 24V GDI DOHC Twin Turbo', 'VIN': ' 1FM5K8GC5PGB16645 ', 'Stock #': ' B16645 ', 'Mileage': ' 1,186 mi. '}</t>
  </si>
  <si>
    <t>$62,650MSRP $70,650$3,000 price drop</t>
  </si>
  <si>
    <t>{'Exterior color': ' Black Clearcoat ', 'Interior color': 'Black ', 'Drivetrain': 'Four-wheel Drive ', 'MPG': ' 0â€“0Based on EPA mileage ratings. Use for comparison purposes only. Actual mileage will vary depending on driving conditions, driving habits, vehicle maintenance, and other factors.', 'Fuel type': 'Gasoline ', 'Transmission': 'Automatic', 'Engine': '2L I-4 gasoline direct injection, DOHC, intercooled turbo, premi', 'VIN': ' 1C4RJXU61RW194656 ', 'Stock #': ' J2491 ', 'Mileage': ' 10 mi. '}</t>
  </si>
  <si>
    <t>$37,304MSRP $40,112</t>
  </si>
  <si>
    <t>{'Exterior color': ' Crystal Black Silica ', 'Interior color': 'Saddle Brown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JF2SKAMC4RH430675 ', 'Stock #': ' 30489 ', 'Mileage': ' 0 mi. '}</t>
  </si>
  <si>
    <t>$68,590MSRP $68,590</t>
  </si>
  <si>
    <t>{'Exterior color': ' Crystal White Tri-Coat ', 'Interior color': 'Black ', 'Drivetrain': 'Rear-wheel Drive ', 'Transmission': '1-Speed Automatic', 'Engine': 'Electric', 'VIN': ' 1GYKPRRK4RZ130086 ', 'Stock #': ' CD24238 ', 'Mileage': ' 3 mi. '}</t>
  </si>
  <si>
    <t>2015 Subaru XV Crosstrek Base</t>
  </si>
  <si>
    <t xml:space="preserve"> 61,528 mi.</t>
  </si>
  <si>
    <t>{'Exterior color': ' Dark Gray Metallic ', 'Interior color': 'Black ', 'Drivetrain': 'All-wheel Drive ', 'MPG': ' 23â€“31Based on EPA mileage ratings. Use for comparison purposes only. Actual mileage will vary depending on driving conditions, driving habits, vehicle maintenance, and other factors.', 'Fuel type': 'Gasoline ', 'Transmission': '5-Speed Manual', 'Engine': '2.0L 16V DOHC', 'VIN': ' JF2GPAAC3F9260567 ', 'Stock #': ' SLN11210A ', 'Mileage': ' 61,528 mi. '}</t>
  </si>
  <si>
    <t>{'Exterior color': ' Black ', 'Interior color': 'Charcoal ', 'Drivetrain': 'All-wheel Drive ', 'MPG': ' â€“', 'Fuel type': 'Gasoline ', 'Transmission': 'Automatic CVT', 'Engine': '1.5L DOHC', 'VIN': ' 5N1BT3CB0RC712272 ', 'Stock #': ' N02414 ', 'Mileage': ' 3 mi. '}</t>
  </si>
  <si>
    <t>$33,135MSRP $33,135</t>
  </si>
  <si>
    <t>{'Exterior color': ' White ', 'Interior color': 'Sport ', 'Drivetrain': 'Front-wheel Drive ', 'MPG': ' 27â€“37Based on EPA mileage ratings. Use for comparison purposes only. Actual mileage will vary depending on driving conditions, driving habits, vehicle maintenance, and other factors.', 'Fuel type': 'Gasoline ', 'Transmission': 'Automatic CVT', 'Engine': '2.5L I4 16V GDI DOHC', 'VIN': ' 1N4BL4CV8RN344146 ', 'Stock #': ' 14510 ', 'Mileage': ' 10 mi. '}</t>
  </si>
  <si>
    <t>$32,803$2,000 price drop</t>
  </si>
  <si>
    <t>{'Exterior color': ' Pure White ', 'Interior color': 'Black ', 'Drivetrain': 'All-wheel Drive ', 'MPG': ' 22â€“29Based on EPA mileage ratings. Use for comparison purposes only. Actual mileage will vary depending on driving conditions, driving habits, vehicle maintenance, and other factors.', 'Fuel type': 'Gasoline ', 'Transmission': '8-Speed Automatic', 'Engine': '2.0L I4 16V GDI DOHC Turbo', 'VIN': ' 3VVMB7AX4RM061556 ', 'Stock #': ' CV34130 ', 'Mileage': ' 6 mi. '}</t>
  </si>
  <si>
    <t>$34,496MSRP $36,974</t>
  </si>
  <si>
    <t>{'Exterior color': ' Ice Silver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4S4GUHU62R3755531 ', 'Stock #': ' 407391 ', 'Mileage': ' 5 mi. '}</t>
  </si>
  <si>
    <t>$33,367$750 price drop</t>
  </si>
  <si>
    <t>{'Exterior color': ' Garnet Pearl Me ', 'Interior color': 'Charcoal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1N4BL4EW5RN401859 ', 'Stock #': ' 540387 ', 'Mileage': ' 0 mi. '}</t>
  </si>
  <si>
    <t xml:space="preserve"> 19,125 mi.</t>
  </si>
  <si>
    <t>$41,320$670 price drop</t>
  </si>
  <si>
    <t>{'Exterior color': ' White Knuckle Clearcoat ', 'Interior color': 'Black ', 'Drivetrain': 'All-wheel Drive ', 'MPG': ' 14â€“22Based on EPA mileage ratings. Use for comparison purposes only. Actual mileage will vary depending on driving conditions, driving habits, vehicle maintenance, and other factors.', 'Fuel type': 'Gasoline ', 'Transmission': '8-Speed Automatic', 'Engine': 'HEMI 5.7L V8 Multi Displacement VVT', 'VIN': ' 1C4SDJCT7MC626111 ', 'Stock #': ' B8646 ', 'Mileage': ' 19,125 mi. '}</t>
  </si>
  <si>
    <t xml:space="preserve"> 64,222 mi.</t>
  </si>
  <si>
    <t>{'Exterior color': ' Blue Metallic ', 'Interior color': 'Ebony Black ', 'Drivetrain': 'All-wheel Drive ', 'MPG': ' 23â€“31Based on EPA mileage ratings. Use for comparison purposes only. Actual mileage will vary depending on driving conditions, driving habits, vehicle maintenance, and other factors.', 'Fuel type': 'Gasoline ', 'Transmission': '8-Speed Automatic', 'Engine': '2.0L I4 16V GDI DOHC Turbo', 'VIN': ' 1FMCU9J91LUB30106 ', 'Stock #': ' 56066 ', 'Mileage': ' 64,222 mi. '}</t>
  </si>
  <si>
    <t>$29,840$3,000 price drop</t>
  </si>
  <si>
    <t>{'Exterior color': ' Bright White ', 'Interior color': 'Seats ', 'Drivetrain': 'Four-wheel Drive ', 'MPG': ' 24â€“32Based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3C4NJDCNXRT129204 ', 'Stock #': ' 90509 ', 'Mileage': ' 0 mi. '}</t>
  </si>
  <si>
    <t>$57,987MSRP $66,195$2,250 price drop</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</si>
  <si>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1C4RJKDG9R8544244 ', 'Stock #': ' D40535 ', 'Mileage': ' 5 mi. '}</t>
  </si>
  <si>
    <t>$33,395MSRP $33,395</t>
  </si>
  <si>
    <t>{'Exterior color': ' Gray Sky Pearl ', 'Interior color': 'Sport ', 'Drivetrain': 'Front-wheel Drive ', 'MPG': ' 27â€“37Based on EPA mileage ratings. Use for comparison purposes only. Actual mileage will vary depending on driving conditions, driving habits, vehicle maintenance, and other factors.', 'Fuel type': 'Gasoline ', 'Transmission': 'Automatic CVT', 'Engine': '2.5L I4 16V GDI DOHC', 'VIN': ' 1N4BL4CVXRN369601 ', 'Stock #': ' 14736 ', 'Mileage': ' 10 mi. '}</t>
  </si>
  <si>
    <t>{'Exterior color': ' Baltic Gray Metallic Clearcoat ', 'Interior color': 'B6x7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VVT', 'VIN': ' 1C4RJKBG6R8583280 ', 'Stock #': ' 60250960 ', 'Mileage': ' 0 mi. '}</t>
  </si>
  <si>
    <t>2019 Lexus GX 460 Premium</t>
  </si>
  <si>
    <t xml:space="preserve"> 41,541 mi.</t>
  </si>
  <si>
    <t>$39,995$600 price drop</t>
  </si>
  <si>
    <t>{'Exterior color': ' Black Onyx ', 'Interior color': 'Sepia ', 'Drivetrain': 'Four-wheel Drive ', 'MPG': ' 15â€“18Based on EPA mileage ratings. Use for comparison purposes only. Actual mileage will vary depending on driving conditions, driving habits, vehicle maintenance, and other factors.', 'Fuel type': 'Gasoline ', 'Transmission': 'Automatic', 'Engine': '4.6L V-8 DOHC, VVT-i variable valve control, premium unleaded, e', 'VIN': ' JTJBM7FX3K5236087 ', 'Stock #': ' Q3263 ', 'Mileage': ' 41,541 mi. '}</t>
  </si>
  <si>
    <t>2023 Volkswagen Taos SE</t>
  </si>
  <si>
    <t xml:space="preserve"> 9,429 mi.</t>
  </si>
  <si>
    <t>$25,898$630 price drop</t>
  </si>
  <si>
    <t>{'Exterior color': ' â€“ ', 'Interior color': 'â€“ ', 'Drivetrain': 'All-wheel Drive ', 'MPG': ' 25â€“32Based on EPA mileage ratings. Use for comparison purposes only. Actual mileage will vary depending on driving conditions, driving habits, vehicle maintenance, and other factors.', 'Fuel type': 'Gasoline ', 'Transmission': 'Automatic', 'Engine': 'Intercooled Turbo Regular Unleaded I-4 1.5 L/91', 'VIN': ' 3VVNX7B2XPM309170 ', 'Stock #': ' HP9904A ', 'Mileage': ' 9,429 mi. '}</t>
  </si>
  <si>
    <t>2017 Jeep Grand Cherokee Overland</t>
  </si>
  <si>
    <t xml:space="preserve"> 81,987 mi.</t>
  </si>
  <si>
    <t>{'Exterior color': ' True Blue Pearlcoat ', 'Interior color': 'Light Frost Beige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1C4RJFCG2HC607818 ', 'Stock #': ' 2681 ', 'Mileage': ' 81,987 mi. '}</t>
  </si>
  <si>
    <t>2023 Lexus RX 350 Base</t>
  </si>
  <si>
    <t>$61,995$800 price drop</t>
  </si>
  <si>
    <t>{'Exterior color': ' Iridium ', 'Interior color': 'Black w/Black Open Pore ', 'Drivetrain': 'All-wheel Drive ', 'MPG': ' 37â€“34Based on EPA mileage ratings. Use for comparison purposes only. Actual mileage will vary depending on driving conditions, driving habits, vehicle maintenance, and other factors.', 'Fuel type': 'Gasoline ', 'Transmission': 'Automatic', 'Engine': '2.5L I-4 port/direct injection, DOHC, VVT-iE/VVT-i variable valv', 'VIN': ' 2T2BBMCA0PC018492 ', 'Stock #': ' P7502 ', 'Mileage': ' 9,764 mi. '}</t>
  </si>
  <si>
    <t>$48,107$1,375 price drop</t>
  </si>
  <si>
    <t>{'Exterior color': ' Summit White ', 'Interior color': 'Black ', 'Drivetrain': 'Four-wheel Drive ', 'MPG': ' 16â€“17Based on EPA mileage ratings. Use for comparison purposes only. Actual mileage will vary depending on driving conditions, driving habits, vehicle maintenance, and other factors.', 'Fuel type': 'Gasoline ', 'Transmission': '8-Speed Automatic', 'Engine': '2.7L I4 16V GDI DOHC Turbo', 'VIN': ' 3GCPDCEK8RG251212 ', 'Stock #': ' T16677 ', 'Mileage': ' 2 mi. '}</t>
  </si>
  <si>
    <t>{'Exterior color': ' Bright White ', 'Interior color': 'â€“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3C4NJDFN6RT153673 ', 'Stock #': ' J2892 ', 'Mileage': ' 10 mi. '}</t>
  </si>
  <si>
    <t>$52,195MSRP $52,195</t>
  </si>
  <si>
    <t>{'Exterior color': ' Crystal Black Pearl ', 'Interior color': 'Black ', 'Drivetrain': 'All-wheel Drive ', 'MPG': ' 18â€“23Based on EPA mileage ratings. Use for comparison purposes only. Actual mileage will vary depending on driving conditions, driving habits, vehicle maintenance, and other factors.', 'Fuel type': 'Gasoline ', 'Transmission': '10-Speed Automatic', 'Engine': '3.5L V6 24V GDI DOHC', 'VIN': ' 5FNYG1H68RB040242 ', 'Stock #': ' H49669 ', 'Mileage': ' 7 mi. '}</t>
  </si>
  <si>
    <t>{'Exterior color': ' Ice ', 'Interior color': 'Black / White ', 'Drivetrain': 'Four-wheel Drive ', 'MPG': ' 19â€“23Based on EPA mileage ratings. Use for comparison purposes only. Actual mileage will vary depending on driving conditions, driving habits, vehicle maintenance, and other factors.', 'Fuel type': 'Gasoline ', 'Transmission': '8-Speed Automatic', 'Engine': '2.4L I4 16V PDI DOHC Turbo', 'VIN': ' 3TYLB5JN3RT008493 ', 'Stock #': ' 5800 ', 'Mileage': ' 8 mi. '}</t>
  </si>
  <si>
    <t>2020 Chevrolet Bolt EV FWD LT</t>
  </si>
  <si>
    <t xml:space="preserve"> 15,884 mi.</t>
  </si>
  <si>
    <t>{'Exterior color': ' Summit White ', 'Interior color': 'Dark Galvanized /Sky Cool Gray ', 'Drivetrain': 'Front-wheel Drive ', 'Transmission': 'Automatic', 'Engine': 'Electric Drive Unit', 'VIN': ' 1G1FY6S01L4147906 ', 'Stock #': ' P26608 ', 'Mileage': ' 15,884 mi. '}</t>
  </si>
  <si>
    <t xml:space="preserve"> 100,264 mi.</t>
  </si>
  <si>
    <t>{'Exterior color': ' RED ', 'Interior color': 'Unspecified ', 'Drivetrain': 'Rear-wheel Drive ', 'MPG': ' 26â€“26Based on EPA mileage ratings. Use for comparison purposes only. Actual mileage will vary depending on driving conditions, driving habits, vehicle maintenance, and other factors.', 'Fuel type': 'Gasoline ', 'Transmission': 'Automatic 8-Speed', 'Engine': '3.6L V6', 'VIN': ' 1C4RDHDG0HC643427 ', 'Stock #': ' 3304 ', 'Mileage': ' 100,264 mi. '}</t>
  </si>
  <si>
    <t xml:space="preserve"> 49,574 mi.</t>
  </si>
  <si>
    <t>$19,912$831 price drop</t>
  </si>
  <si>
    <t>{'Exterior color': ' Deep Crystal Blue Mica ', 'Interior color': 'Red ', 'Drivetrain': 'Front-wheel Drive ', 'MPG': ' 25â€“33Based on EPA mileage ratings. Use for comparison purposes only. Actual mileage will vary depending on driving conditions, driving habits, vehicle maintenance, and other factors.', 'Fuel type': 'Gasoline ', 'Transmission': '6-Speed Automatic', 'Engine': '2.5L I4 16V', 'VIN': ' 3MVDMACL1MM209900 ', 'Stock #': ' M13567A ', 'Mileage': ' 49,574 mi. '}</t>
  </si>
  <si>
    <t>$36,908MSRP $39,210$1,000 price drop</t>
  </si>
  <si>
    <t>{'Exterior color': ' Diamond Black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3C4NJDCN0RT106711 ', 'Stock #': ' J38168 ', 'Mileage': ' 10 mi. '}</t>
  </si>
  <si>
    <t>{'Exterior color': ' Gray ', 'Interior color': 'Black ', 'Drivetrain': 'Four-wheel Drive ', 'MPG': ' 24â€“32Based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3C4NJDAN7RT121547 ', 'Stock #': ' 90462 ', 'Mileage': ' 0 mi. '}</t>
  </si>
  <si>
    <t>$52,562MSRP $53,635</t>
  </si>
  <si>
    <t>{'Exterior color': ' Bright White Clearcoat ', 'Interior color': 'Black ', 'Drivetrain': 'Four-wheel Drive ', 'MPG': ' â€“', 'Fuel type': 'Gasoline ', 'Transmission': '8-Speed Automatic', 'Engine': '3.6L V6 24V MPFI DOHC', 'VIN': ' 1C6HJTAG4RL111893 ', 'Stock #': ' J41934 ', 'Mileage': ' â€“ '}</t>
  </si>
  <si>
    <t>2023 Volkswagen ID.4 Pro S</t>
  </si>
  <si>
    <t>â€“Â $51,571 MSRPÂ¹$8,861 seller discount $42,710 Seller priceÂ¹MSRP excludes destination &amp; handling</t>
  </si>
  <si>
    <t>{'Exterior color': ' Aurora Red Metallic ', 'Interior color': 'Black ', 'Drivetrain': 'Rear-wheel Drive ', 'Transmission': '1-Speed Automatic', 'Engine': 'Electric', 'VIN': ' 1V2VMPE84PC020227 ', 'Stock #': ' V020227 ', 'Mileage': ' 7 mi. '}</t>
  </si>
  <si>
    <t xml:space="preserve"> 57,162 mi.</t>
  </si>
  <si>
    <t>$31,901$1,000 price drop</t>
  </si>
  <si>
    <t>{'Exterior color': ' Granite Crystal Clearcoat Metallic ', 'Interior color': 'Black ', 'Drivetrain': 'Four-wheel Drive ', 'MPG': ' 16â€“23Based on EPA mileage ratings. Use for comparison purposes only. Actual mileage will vary depending on driving conditions, driving habits, vehicle maintenance, and other factors.', 'Fuel type': 'Gasoline ', 'Transmission': '8-Speed Automatic', 'Engine': '5.7L V8 16V MPFI OHV', 'VIN': ' 1C6RR7LT7MS537994 ', 'Stock #': ' P23822 ', 'Mileage': ' 57,162 mi. '}</t>
  </si>
  <si>
    <t>{'Exterior color': ' Gun Metallic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3N1AB8CV6RY273924 ', 'Stock #': ' 14761 ', 'Mileage': ' 10 mi. '}</t>
  </si>
  <si>
    <t>$42,032$1,000 price drop</t>
  </si>
  <si>
    <t>2016 Land Rover Range Rover Sport 5.0L Supercharged Dynamic</t>
  </si>
  <si>
    <t xml:space="preserve"> 78,837 mi.</t>
  </si>
  <si>
    <t>{'Exterior color': ' Black ', 'Interior color': 'Black ', 'Drivetrain': 'All-wheel Drive ', 'MPG': ' 19â€“19Based on EPA mileage ratings. Use for comparison purposes only. Actual mileage will vary depending on driving conditions, driving habits, vehicle maintenance, and other factors.', 'Fuel type': 'Gasoline ', 'Transmission': 'Automatic 8-Speed', 'Engine': '5.0L V8 Supercharger', 'VIN': ' SALWR2EF9GA554711 ', 'Stock #': ' 1367 ', 'Mileage': ' 78,837 mi. '}</t>
  </si>
  <si>
    <t xml:space="preserve"> 23,249 mi.</t>
  </si>
  <si>
    <t>$47,760$2,039 price drop</t>
  </si>
  <si>
    <t>{'Exterior color': ' â€“ ', 'Interior color': 'â€“ ', 'Drivetrain': 'All-wheel Drive ', 'MPG': ' 18â€“25Based on EPA mileage ratings. Use for comparison purposes only. Actual mileage will vary depending on driving conditions, driving habits, vehicle maintenance, and other factors.', 'Fuel type': 'Gasoline ', 'Transmission': '8-Speed Automatic', 'Engine': '3.5L V-6 port/direct injection, DOHC, VVT-iW variable valve cont', 'VIN': ' JTJHZKFA9N2039389 ', 'Stock #': ' Z4478 ', 'Mileage': ' 23,249 mi. '}</t>
  </si>
  <si>
    <t>$20,551$1,000 price drop</t>
  </si>
  <si>
    <t>2017 Jeep Renegade Limited</t>
  </si>
  <si>
    <t xml:space="preserve"> 63,634 mi.</t>
  </si>
  <si>
    <t>$18,500$1,400 price drop</t>
  </si>
  <si>
    <t>{'Exterior color': ' Granite Crystal Clearcoat Metallic ', 'Interior color': 'Black ', 'Drivetrain': 'Four-wheel Drive ', 'MPG': ' 21â€“29Based on EPA mileage ratings. Use for comparison purposes only. Actual mileage will vary depending on driving conditions, driving habits, vehicle maintenance, and other factors.', 'Fuel type': 'Gasoline ', 'Transmission': '9-Speed Automatic', 'Engine': '2.4L I4 16V MPFI SOHC', 'VIN': ' ZACCJBDB9HPF04568 ', 'Stock #': ' P9850 ', 'Mileage': ' 63,634 mi. '}</t>
  </si>
  <si>
    <t>2000 Porsche Boxster S</t>
  </si>
  <si>
    <t xml:space="preserve"> 72,000 mi.</t>
  </si>
  <si>
    <t>{'Exterior color': ' Gray ', 'Interior color': 'Black ', 'Drivetrain': 'Rear-wheel Drive ', 'Fuel type': 'Gasoline ', 'Transmission': 'A/T', 'Engine': '250.0HP 3.2L Flat 6 Cylinder Engine Gasoline Fuel', 'VIN': ' WP0CB2982YU663425 ', 'Mileage': ' 72,000 mi. '}</t>
  </si>
  <si>
    <t>2020 Nissan Sentra SR</t>
  </si>
  <si>
    <t xml:space="preserve"> 36,386 mi.</t>
  </si>
  <si>
    <t>$20,997$451 price drop</t>
  </si>
  <si>
    <t>{'Exterior color': ' Gun Metallic ', 'Interior color': 'Sport ', 'Drivetrain': 'Front-wheel Drive ', 'MPG': ' 28â€“37Based on EPA mileage ratings. Use for comparison purposes only. Actual mileage will vary depending on driving conditions, driving habits, vehicle maintenance, and other factors.', 'Fuel type': 'Gasoline ', 'Transmission': 'Variable', 'Engine': '2L I-4 gasoline direct injection, DOHC, variable valve control,', 'VIN': ' 3N1AB8DV7LY282475 ', 'Stock #': ' Z757 ', 'Mileage': ' 36,386 mi. '}</t>
  </si>
  <si>
    <t>{'Exterior color': ' Rhodium White Metallic ', 'Interior color': 'Black ', 'Drivetrain': 'All-wheel Drive ', 'MPG': ' 23â€“29Based on EPA mileage ratings. Use for comparison purposes only. Actual mileage will vary depending on driving conditions, driving habits, vehicle maintenance, and other factors.', 'Fuel type': 'Gasoline ', 'Transmission': '6-Speed Automatic', 'Engine': '2.5L I4 16V GDI DOHC', 'VIN': ' JM3KFBCL7R0492541 ', 'Stock #': ' M15600 ', 'Mileage': ' 1 mi. '}</t>
  </si>
  <si>
    <t xml:space="preserve"> 61,481 mi.</t>
  </si>
  <si>
    <t>$35,489$960 price drop</t>
  </si>
  <si>
    <t>{'Exterior color': ' Pearl White Multi-Coat ', 'Interior color': 'Black ', 'Drivetrain': 'All-wheel Drive ', 'Transmission': '1-Speed Automatic', 'Engine': 'Electric Motor', 'VIN': ' 5YJXCBE21HF050057 ', 'Stock #': ' 25173G ', 'Mileage': ' 61,481 mi. '}</t>
  </si>
  <si>
    <t>$50,910$2,000 price drop</t>
  </si>
  <si>
    <t>{'Exterior color': ' Diamond Black ', 'Interior color': 'Capri Leathereete Seats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1C4RJKBG2R8567237 ', 'Stock #': ' 90610 ', 'Mileage': ' 0 mi. '}</t>
  </si>
  <si>
    <t>{'Exterior color': ' Gravity Gray ', 'Interior color': 'Black ', 'Drivetrain': 'Front-wheel Drive ', 'MPG': ' 28â€“39Based on EPA mileage ratings. Use for comparison purposes only. Actual mileage will vary depending on driving conditions, driving habits, vehicle maintenance, and other factors.', 'Fuel type': 'Gasoline ', 'Transmission': 'Automatic', 'Engine': '2L I-4 DOHC, D-CVVT variable valve control, regular unleaded, en', 'VIN': ' 3KPF24AD0PE632298 ', 'Stock #': ' NU2065 ', 'Mileage': ' 25,455 mi. '}</t>
  </si>
  <si>
    <t>$34,405MSRP $34,405</t>
  </si>
  <si>
    <t>{'Exterior color': ' Hampton Gray ', 'Interior color': 'Gray ', 'Drivetrain': 'Front-wheel Drive ', 'MPG': ' 25â€“32Based on EPA mileage ratings. Use for comparison purposes only. Actual mileage will vary depending on driving conditions, driving habits, vehicle maintenance, and other factors.', 'Fuel type': 'Gasoline ', 'Transmission': '8-Speed Automatic', 'Engine': '2.5L I4 16V PDI DOHC', 'VIN': ' 5NMJF3DEXRH371609 ', 'Stock #': ' 25850 ', 'Mileage': ' 8 mi. '}</t>
  </si>
  <si>
    <t>$55,675MSRP $55,675</t>
  </si>
  <si>
    <t>{'Exterior color': ' Modern Steel Metallic ', 'Interior color': 'Black ', 'Drivetrain': 'All-wheel Drive ', 'MPG': ' â€“', 'Fuel type': 'Gasoline ', 'Transmission': 'Automatic', 'Engine': '3.5L', 'VIN': ' 5FNYG1H98SB003563 ', 'Stock #': ' H49703 ', 'Mileage': ' 7 mi. '}</t>
  </si>
  <si>
    <t>2013 Acura ILX 2.0L Technology</t>
  </si>
  <si>
    <t xml:space="preserve"> 153,077 mi.</t>
  </si>
  <si>
    <t>{'Exterior color': ' Charcoal ', 'Interior color': 'Ebony ', 'Drivetrain': 'Front-wheel Drive ', 'MPG': ' 24â€“35Based on EPA mileage ratings. Use for comparison purposes only. Actual mileage will vary depending on driving conditions, driving habits, vehicle maintenance, and other factors.', 'Fuel type': 'Gasoline ', 'Transmission': '5-Speed Automatic', 'Engine': '2.0L I4 16V MPFI SOHC', 'VIN': ' 19VDE1F70DE007954 ', 'Stock #': ' P23776A ', 'Mileage': ' 153,077 mi. '}</t>
  </si>
  <si>
    <t>$40,988MSRP $44,375$2,500 price drop</t>
  </si>
  <si>
    <t>{'Exterior color': ' Bright White Clearcoat ', 'Interior color': 'Black ', 'Drivetrain': 'Four-wheel Drive ', 'MPG': ' 19â€“26Based on EPA mileage ratings. Use for comparison purposes only. Actual mileage will vary depending on driving conditions, driving habits, vehicle maintenance, and other factors.', 'Fuel type': 'Gasoline ', 'Transmission': '8-Speed Automatic', 'Engine': '3.6L V6 OHV', 'VIN': ' 1C4RJHAG6RC164640 ', 'Stock #': ' J66426 ', 'Mileage': ' â€“ '}</t>
  </si>
  <si>
    <t>{'Exterior color': ' Everest White P ', 'Interior color': 'Charcoal ', 'Drivetrain': 'All-wheel Drive ', 'MPG': ' â€“', 'Fuel type': 'Gasoline ', 'Transmission': 'Automatic CVT', 'Engine': '1.5L DOHC', 'VIN': ' 5N1BT3BB9RC715205 ', 'Stock #': ' 243192 ', 'Mileage': ' 2 mi. '}</t>
  </si>
  <si>
    <t xml:space="preserve"> 26,807 mi.</t>
  </si>
  <si>
    <t>{'Exterior color': ' Midnight Blue Metallic ', 'Interior color': 'Medium Ash Gray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3GNAXHEVXMS123250 ', 'Stock #': ' D13016 ', 'Mileage': ' 26,807 mi. '}</t>
  </si>
  <si>
    <t>{'Exterior color': ' Platinum Gray Metallic ', 'Interior color': 'Black ', 'Drivetrain': 'All-wheel Drive ', 'MPG': ' â€“', 'Fuel type': 'Gasoline ', 'Transmission': '7-Speed DSGA? Automatic w/ 4MO', 'Engine': '1.5L I4 16V GDI DOHC Turbo', 'VIN': ' 3VVUX7B20RM050347 ', 'Stock #': ' VW11204 ', 'Mileage': ' 10 mi. '}</t>
  </si>
  <si>
    <t>2021 Porsche Macan S</t>
  </si>
  <si>
    <t xml:space="preserve"> 29,050 mi.</t>
  </si>
  <si>
    <t>{'Exterior color': ' Black ', 'Interior color': 'Black ', 'Drivetrain': 'All-wheel Drive ', 'MPG': ' 18â€“24Based on EPA mileage ratings. Use for comparison purposes only. Actual mileage will vary depending on driving conditions, driving habits, vehicle maintenance, and other factors.', 'Fuel type': 'Gasoline ', 'Transmission': '7-Speed Automatic with Auto-Shift', 'Engine': '3.0L V6 24V GDI DOHC Turbo', 'VIN': ' WP1AB2A51MLB33633 ', 'Stock #': ' PP5513 ', 'Mileage': ' 29,050 mi. '}</t>
  </si>
  <si>
    <t>2022 Lamborghini Urus Pearl Capsule</t>
  </si>
  <si>
    <t xml:space="preserve"> 25,884 mi.</t>
  </si>
  <si>
    <t>{'Exterior color': ' Blu Eleos Metallic ', 'Interior color': 'Nero Ade with Blu Amon ', 'Drivetrain': 'All-wheel Drive ', 'MPG': ' 12â€“17Based on EPA mileage ratings. Use for comparison purposes only. Actual mileage will vary depending on driving conditions, driving habits, vehicle maintenance, and other factors.', 'Fuel type': 'Gasoline ', 'Transmission': '8-Speed Shiftable Automatic', 'Engine': '4.0L Twin Turbo V8 641hp 626ft. lbs.', 'VIN': ' ZPBUA1ZL7NLA17894 ', 'Stock #': ' 20878A ', 'Mileage': ' 25,884 mi. '}</t>
  </si>
  <si>
    <t>{'Exterior color': ' Verde ', 'Interior color': 'Black ', 'Drivetrain': 'All-wheel Drive ', 'MPG': ' â€“', 'Fuel type': 'Hybrid ', 'Transmission': '6-Speed Automatic', 'Engine': '1.3L I4 16V GDI SOHC Turbo Hybrid', 'VIN': ' ZASPATCW9R3052143 ', 'Stock #': ' R24117 ', 'Mileage': ' 20 mi. '}</t>
  </si>
  <si>
    <t>$24,998$1,000 price drop</t>
  </si>
  <si>
    <t>{'Exterior color': ' Blue Dusk ', 'Interior color': 'Gray / Black ', 'Drivetrain': 'All-wheel Drive ', 'MPG': ' 25â€“32Based on EPA mileage ratings. Use for comparison purposes only. Actual mileage will vary depending on driving conditions, driving habits, vehicle maintenance, and other factors.', 'Fuel type': 'Gasoline ', 'Transmission': '7-Speed Automatic', 'Engine': '1.5L I4 16V GDI DOHC Turbo', 'VIN': ' 3VVFX7B24PM346624 ', 'Stock #': ' 25683906 ', 'Mileage': ' 6,318 mi. '}</t>
  </si>
  <si>
    <t>$66,025MSRP $71,441$250 price drop</t>
  </si>
  <si>
    <t>{'Exterior color': ' Magnetic Gray Metallic ', 'Interior color': 'Black ', 'Drivetrain': 'Four-wheel Drive ', 'MPG': ' 17â€“0Based on EPA mileage ratings. Use for comparison purposes only. Actual mileage will vary depending on driving conditions, driving habits, vehicle maintenance, and other factors.', 'Fuel type': 'Gasoline ', 'Transmission': '10-Speed Shiftable Automatic', 'Engine': 'I-FORCE 3.4L V-6 port/direct injection, DOHC, variable valve con', 'VIN': ' 5TFWA5DB7RX174183 ', 'Stock #': ' 240709 ', 'Mileage': ' 0 mi. '}</t>
  </si>
  <si>
    <t>2012 Honda CR-V EX</t>
  </si>
  <si>
    <t xml:space="preserve"> 114,774 mi.</t>
  </si>
  <si>
    <t>{'Exterior color': ' Alabaster Silver Metallic ', 'Interior color': 'Black ', 'Drivetrain': 'Front-wheel Drive ', 'MPG': ' 23â€“0Based on EPA mileage ratings. Use for comparison purposes only. Actual mileage will vary depending on driving conditions, driving habits, vehicle maintenance, and other factors.', 'Fuel type': 'Gasoline ', 'Transmission': 'Automatic', 'Engine': '2.4L I-4 DOHC, i-VTEC variable valve control, regular unleaded,', 'VIN': ' 5J6RM3H57CL001205 ', 'Stock #': ' L228 ', 'Mileage': ' 114,774 mi. '}</t>
  </si>
  <si>
    <t>{'Exterior color': ' Bright White Clearcoat ', 'Interior color': 'Black ', 'Drivetrain': 'Front-wheel Drive ', 'MPG': ' 19â€“28Based on EPA mileage ratings. Use for comparison purposes only. Actual mileage will vary depending on driving conditions, driving habits, vehicle maintenance, and other factors.', 'Fuel type': 'Gasoline ', 'Transmission': '9-Speed 948TE Automatic', 'Engine': '3.6L V-6 DOHC, VVT variable valve control, regular unleaded, eng', 'VIN': ' 2C4RC1BG0RR117465 ', 'Stock #': ' 240365 ', 'Mileage': ' 10 mi. '}</t>
  </si>
  <si>
    <t>$61,000MSRP $61,000</t>
  </si>
  <si>
    <t>{'Exterior color': ' Agate Black Metallic ', 'Interior color': 'Medium Dark Slate ', 'Drivetrain': 'Four-wheel Drive ', 'MPG': ' â€“', 'Fuel type': 'Gasoline ', 'Transmission': '10-Speed Automatic', 'Engine': '6.8L V8 16V MPFI SOHC', 'VIN': ' 1FT8X3BA6PED39817 ', 'Stock #': ' F42725 ', 'Mileage': ' 0 mi. '}</t>
  </si>
  <si>
    <t>2022 Maserati Levante GT</t>
  </si>
  <si>
    <t xml:space="preserve"> 9,366 mi.</t>
  </si>
  <si>
    <t>$71,990MSRP $93,106</t>
  </si>
  <si>
    <t>{'Exterior color': ' Grigio Metallic ', 'Interior color': 'Black ', 'Drivetrain': 'All-wheel Drive ', 'MPG': ' 16â€“22Based on EPA mileage ratings. Use for comparison purposes only. Actual mileage will vary depending on driving conditions, driving habits, vehicle maintenance, and other factors.', 'Fuel type': 'Gasoline ', 'Transmission': '8-Speed Automatic', 'Engine': '3.0L V6 24V GDI DOHC Twin Turbo', 'VIN': ' ZN661XUA1NX388260 ', 'Stock #': ' MN1069 ', 'Mileage': ' 9,366 mi. '}</t>
  </si>
  <si>
    <t>{'Exterior color': ' Silver Zynith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3C4NJDBN3RT113945 ', 'Stock #': ' 24641 ', 'Mileage': ' 11 mi. '}</t>
  </si>
  <si>
    <t>2017 Honda CR-V EX-L</t>
  </si>
  <si>
    <t xml:space="preserve"> 99,877 mi.</t>
  </si>
  <si>
    <t>{'Exterior color': ' Lunar Silver Metallic ', 'Interior color': 'Black ', 'Drivetrain': 'All-wheel Drive ', 'MPG': ' 27â€“33Based on EPA mileage ratings. Use for comparison purposes only. Actual mileage will vary depending on driving conditions, driving habits, vehicle maintenance, and other factors.', 'Fuel type': 'Gasoline ', 'Transmission': 'Automatic CVT', 'Engine': '1.5L I4 16V GDI DOHC Turbo', 'VIN': ' 5J6RW2H81HL063396 ', 'Stock #': ' T61467A ', 'Mileage': ' 99,877 mi. '}</t>
  </si>
  <si>
    <t>{'Comfort': '5.0', 'Interior': '5.0', 'Performance': '1.0', 'Value': '3.0', 'Exterior': '5.0', 'Reliability': '2.0'}</t>
  </si>
  <si>
    <t>{'Exterior color': ' Magnetite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JF2SKALC1RH420896 ', 'Stock #': ' 24925 ', 'Mileage': ' 5 mi. '}</t>
  </si>
  <si>
    <t xml:space="preserve"> 3,910 mi.</t>
  </si>
  <si>
    <t>{'Exterior color': ' English White ', 'Interior color': 'Black ', 'Drivetrain': 'Rear-wheel Drive ', 'MPG': ' 12â€“18Based on EPA mileage ratings. Use for comparison purposes only. Actual mileage will vary depending on driving conditions, driving habits, vehicle maintenance, and other factors.', 'Fuel type': 'Gasoline ', 'Transmission': '8-Speed Automatic', 'Engine': '6.6L V12 48V GDI DOHC Twin Turbo', 'VIN': ' SCA665C52KUX87260 ', 'Stock #': ' GC3995 ', 'Mileage': ' 3,910 mi. '}</t>
  </si>
  <si>
    <t>$47,501MSRP $47,501</t>
  </si>
  <si>
    <t>{'Exterior color': ' Pure White ', 'Interior color': 'Titan Black - Leather ', 'Drivetrain': 'All-wheel Drive ', 'MPG': ' 20â€“28Based on EPA mileage ratings. Use for comparison purposes only. Actual mileage will vary depending on driving conditions, driving habits, vehicle maintenance, and other factors.', 'Fuel type': 'Gasoline ', 'Transmission': '6-Speed Manual', 'Engine': '2.0L I4 16V GDI DOHC Turbo', 'VIN': ' WVWFB7CD4RW141658 ', 'Stock #': ' V141658 ', 'Mileage': ' 7 mi. '}</t>
  </si>
  <si>
    <t xml:space="preserve"> 21,447 mi.</t>
  </si>
  <si>
    <t>$21,587$1,662 price drop</t>
  </si>
  <si>
    <t>{'Exterior color': ' Gray ', 'Interior color': 'Medium Ash Gray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3GNAXKEG8PS197463 ', 'Stock #': ' JP1998 ', 'Mileage': ' 21,447 mi. '}</t>
  </si>
  <si>
    <t>2010 Saab 9-3 Base</t>
  </si>
  <si>
    <t xml:space="preserve"> 100,701 mi.</t>
  </si>
  <si>
    <t>{'Exterior color': ' Snow Silver Metallic ', 'Interior color': 'Black ', 'Drivetrain': 'All-wheel Drive ', 'MPG': ' 17â€“27Based on EPA mileage ratings. Use for comparison purposes only. Actual mileage will vary depending on driving conditions, driving habits, vehicle maintenance, and other factors.', 'Fuel type': 'Gasoline ', 'Transmission': '6-Speed Automatic', 'Engine': '2.0L I4 16V MPFI DOHC Turbo', 'VIN': ' YS3FA4BY1A1607725 ', 'Stock #': ' 804247B ', 'Mileage': ' 100,701 mi. '}</t>
  </si>
  <si>
    <t>{'Exterior color': ' Platinum White Pearl ', 'Interior color': 'Beige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5FNRL6H82RB034497 ', 'Stock #': ' RB034497 ', 'Mileage': ' 4 mi. '}</t>
  </si>
  <si>
    <t>$22,606MSRP $24,585</t>
  </si>
  <si>
    <t>{'Exterior color': ' Snow White Pearl ', 'Interior color': 'â€“ ', 'Drivetrain': 'Front-wheel Drive ', 'MPG': ' 29â€“35Based on EPA mileage ratings. Use for comparison purposes only. Actual mileage will vary depending on driving conditions, driving habits, vehicle maintenance, and other factors.', 'Fuel type': 'Gasoline ', 'Transmission': 'Automatic', 'Engine': '2L I-4 DOHC, D-CVVT variable valve control, regular unleaded, en', 'VIN': ' KNDJ23AUXR7234250 ', 'Stock #': ' K17357 ', 'Mileage': ' 10 mi. '}</t>
  </si>
  <si>
    <t xml:space="preserve"> 12,921 mi.</t>
  </si>
  <si>
    <t>$19,990$128 price drop</t>
  </si>
  <si>
    <t>{'Exterior color': ' Summit White ', 'Interior color': 'Ebony ', 'Drivetrain': 'All-wheel Drive ', 'MPG': ' 24â€“29Based on EPA mileage ratings. Use for comparison purposes only. Actual mileage will vary depending on driving conditions, driving habits, vehicle maintenance, and other factors.', 'Fuel type': 'Gasoline ', 'Transmission': 'Automatic', 'Engine': 'ECOTEC 1.4L I-4 DOHC, VVT variable valve control, intercooled tu', 'VIN': ' KL4CJESB6MB312950 ', 'Stock #': ' B24119A ', 'Mileage': ' 12,921 mi. '}</t>
  </si>
  <si>
    <t>$75,655MSRP $79,155$3,500 price drop</t>
  </si>
  <si>
    <t>{'Exterior color': ' Silver Zynith ', 'Interior color': 'Tlx7 ', 'Drivetrain': 'Four-wheel Drive ', 'MPG': ' 14â€“22Based on EPA mileage ratings. Use for comparison purposes only. Actual mileage will vary depending on driving conditions, driving habits, vehicle maintenance, and other factors.', 'Fuel type': 'Gasoline ', 'Transmission': '8-Speed Automatic', 'Engine': 'HEMI 5.7L V8 Multi Displacement VVT', 'VIN': ' 1C4RJKDT6R8562987 ', 'Stock #': ' 60250900 ', 'Mileage': ' 0 mi. '}</t>
  </si>
  <si>
    <t xml:space="preserve"> 99,713 mi.</t>
  </si>
  <si>
    <t>$26,995$1,700 price drop</t>
  </si>
  <si>
    <t>{'Exterior color': ' Radiant Silver Metallic ', 'Interior color': 'Black ', 'Drivetrain': 'Four-wheel Drive ', 'MPG': ' 15â€“21Based on EPA mileage ratings. Use for comparison purposes only. Actual mileage will vary depending on driving conditions, driving habits, vehicle maintenance, and other factors.', 'Fuel type': 'Gasoline ', 'Transmission': '8-Speed Automatic', 'Engine': '6.2L V8 16V GDI OHV', 'VIN': ' 1GYS4BKJ9GR444783 ', 'Stock #': ' W41811A ', 'Mileage': ' 99,713 mi. '}</t>
  </si>
  <si>
    <t>$31,902MSRP $36,285$700 price drop</t>
  </si>
  <si>
    <t>{'Exterior color': ' Black ', 'Interior color': 'Light Gray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1N4BL4EW5PN421509 ', 'Stock #': ' 531113 ', 'Mileage': ' 0 mi. '}</t>
  </si>
  <si>
    <t xml:space="preserve"> 10,133 mi.</t>
  </si>
  <si>
    <t>{'Exterior color': ' White ', 'Interior color': 'Black ', 'Drivetrain': 'Front-wheel Drive ', 'MPG': ' 24â€“32Based on EPA mileage ratings. Use for comparison purposes only. Actual mileage will vary depending on driving conditions, driving habits, vehicle maintenance, and other factors.', 'Fuel type': 'Gasoline ', 'Transmission': '6-Speed Automatic', 'Engine': '1.4L I4 16V MPFI DOHC Turbo', 'VIN': ' KL7CJKSB3MB325561 ', 'Stock #': ' 25565459 ', 'Mileage': ' 10,133 mi. '}</t>
  </si>
  <si>
    <t>$41,850MSRP $60,160</t>
  </si>
  <si>
    <t>{'Exterior color': ' Black Clearcoat ', 'Interior color': 'Black ', 'Drivetrain': 'Four-wheel Drive ', 'MPG': ' 17â€“22Based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1C6HJTAG6PL576012 ', 'Stock #': ' J2650 ', 'Mileage': ' 12 mi. '}</t>
  </si>
  <si>
    <t>$50,109MSRP $55,315</t>
  </si>
  <si>
    <t>{'Exterior color': ' Hydro Blue Pearlcoat ', 'Interior color': 'Black ', 'Drivetrain': 'Four-wheel Drive ', 'MPG': ' 17â€“22Based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1C6HJTAG9RL106172 ', 'Stock #': ' J2822 ', 'Mileage': ' 10 mi. '}</t>
  </si>
  <si>
    <t>$43,500$494 price drop</t>
  </si>
  <si>
    <t>$23,395MSRP $24,640</t>
  </si>
  <si>
    <t>{'Exterior color': ' Electric Blue Metallic ', 'Interior color': 'â€“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3N1AB8CVXRY231630 ', 'Stock #': ' N24091 ', 'Mileage': ' 1 mi. '}</t>
  </si>
  <si>
    <t>2015 Honda Odyssey Touring</t>
  </si>
  <si>
    <t xml:space="preserve"> 119,911 mi.</t>
  </si>
  <si>
    <t>{'Exterior color': ' Gray ', 'Interior color': 'Gray ', 'Drivetrain': 'Front-wheel Drive ', 'MPG': ' 19â€“28Based on EPA mileage ratings. Use for comparison purposes only. Actual mileage will vary depending on driving conditions, driving habits, vehicle maintenance, and other factors.', 'Fuel type': 'Gasoline ', 'Transmission': '6-Speed Automatic', 'Engine': '3.5L V6 24V MPFI SOHC', 'VIN': ' 5FNRL5H94FB131036 ', 'Stock #': ' D-1719 ', 'Mileage': ' 119,911 mi. '}</t>
  </si>
  <si>
    <t xml:space="preserve"> 94,439 mi.</t>
  </si>
  <si>
    <t>{'Exterior color': ' Dark Granite Metallic ', 'Interior color': 'Kona Brown ', 'Drivetrain': 'Four-wheel Drive ', 'MPG': ' 15â€“21Based on EPA mileage ratings. Use for comparison purposes only. Actual mileage will vary depending on driving conditions, driving habits, vehicle maintenance, and other factors.', 'Fuel type': 'Gasoline ', 'Transmission': '8-Speed Automatic', 'Engine': '6.2L V8 16V GDI OHV', 'VIN': ' 1GYS4MKJ1FR518935 ', 'Stock #': ' 23079T ', 'Mileage': ' 94,439 mi. '}</t>
  </si>
  <si>
    <t>$50,410MSRP $54,910</t>
  </si>
  <si>
    <t>{'Exterior color': ' Silver Zynith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1C4RJKBG7R8562843 ', 'Stock #': ' J38302 ', 'Mileage': ' 10 mi. '}</t>
  </si>
  <si>
    <t xml:space="preserve"> 54 mi.</t>
  </si>
  <si>
    <t>{'Exterior color': ' Black ', 'Interior color': 'Black ', 'Drivetrain': 'All-wheel Drive ', 'MPG': ' â€“', 'Fuel type': 'Gasoline ', 'Transmission': 'Automatic', 'Engine': '6.0L V12 36V MPFI SOHC Twin Turbo', 'VIN': ' W1K6X7KB3RA257406 ', 'Stock #': ' M240258 ', 'Mileage': ' 54 mi. '}</t>
  </si>
  <si>
    <t>$31,081MSRP $34,270$750 price drop</t>
  </si>
  <si>
    <t>{'Exterior color': ' White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1N4BL4CWXRN359143 ', 'Stock #': ' 440210 ', 'Mileage': ' 0 mi. '}</t>
  </si>
  <si>
    <t>2001 Mercedes-Benz SL-Class SL 500 2dr Convertible</t>
  </si>
  <si>
    <t xml:space="preserve"> 72,164 mi.</t>
  </si>
  <si>
    <t>{'Exterior color': ' Glacier White ', 'Interior color': 'Gray Leather ', 'Drivetrain': 'Rear-wheel Drive ', 'MPG': ' 16â€“21Based on EPA mileage ratings. Use for comparison purposes only. Actual mileage will vary depending on driving conditions, driving habits, vehicle maintenance, and other factors.', 'Fuel type': 'Gasoline ', 'Transmission': 'Automatic 5-Speed', 'Engine': '5L V-8 premium unleaded, engine with 302HP', 'VIN': ' WDBFA68F01F196781 ', 'Stock #': ' W5664 ', 'Mileage': ' 72,164 mi. '}</t>
  </si>
  <si>
    <t xml:space="preserve"> 39,071 mi.</t>
  </si>
  <si>
    <t>$39,990$1,778 price drop</t>
  </si>
  <si>
    <t>{'Exterior color': ' Deep Blue Metallic ', 'Interior color': 'â€“ ', 'Drivetrain': 'All-wheel Drive ', 'Transmission': '1-Speed Automatic', 'Engine': 'Electric Motor', 'VIN': ' 5YJXCDE23HF053795 ', 'Stock #': ' UN4100 ', 'Mileage': ' 39,071 mi. '}</t>
  </si>
  <si>
    <t>$46,000MSRP $47,820</t>
  </si>
  <si>
    <t>{'Exterior color': ' Rapid Red Metallic Tinted Clearcoat ', 'Interior color': 'Ebony ', 'Drivetrain': 'Four-wheel Drive ', 'MPG': ' â€“', 'Fuel type': 'Gasoline ', 'Transmission': '10-Speed Automatic', 'Engine': '2.3L I4 16V GDI DOHC Turbo', 'VIN': ' 1FMSK8DH8RGA64840 ', 'Stock #': ' FM24177 ', 'Mileage': ' 9 mi. '}</t>
  </si>
  <si>
    <t xml:space="preserve"> 13,301 mi.</t>
  </si>
  <si>
    <t>$20,896$148 price drop</t>
  </si>
  <si>
    <t>{'Exterior color': ' Ruby Red ', 'Interior color': 'Medium Light Stone ', 'Drivetrain': 'Four-wheel Drive ', 'MPG': ' 22â€“28Based on EPA mileage ratings. Use for comparison purposes only. Actual mileage will vary depending on driving conditions, driving habits, vehicle maintenance, and other factors.', 'Fuel type': 'Gasoline ', 'Transmission': '6-Speed Automatic', 'Engine': 'EcoBoost 1.5L I-4 gasoline direct injection, DOHC, iVCT variable', 'VIN': ' 1FMCU9GD0KUB18846 ', 'Stock #': ' A6083 ', 'Mileage': ' 13,301 mi. '}</t>
  </si>
  <si>
    <t>$71,430MSRP $71,430</t>
  </si>
  <si>
    <t>{'Exterior color': ' Crystal White ', 'Interior color': 'Amber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YV4062PF4R1145227 ', 'Stock #': ' V24030 ', 'Mileage': ' 0 mi. '}</t>
  </si>
  <si>
    <t>{'Exterior color': ' Iconic Silver Metallic ', 'Interior color': 'Ebony ', 'Drivetrain': 'Four-wheel Drive ', 'MPG': ' 19â€“22Based on EPA mileage ratings. Use for comparison purposes only. Actual mileage will vary depending on driving conditions, driving habits, vehicle maintenance, and other factors.', 'Fuel type': 'Gasoline ', 'Transmission': '10-Speed Automatic', 'Engine': '2.3L I4 16V GDI DOHC Turbo', 'VIN': ' 1FMSK8JHXPGB50376 ', 'Stock #': ' 23T1511 ', 'Mileage': ' 4 mi. '}</t>
  </si>
  <si>
    <t>2024 Subaru Legacy Touring XT</t>
  </si>
  <si>
    <t>$37,024MSRP $39,811</t>
  </si>
  <si>
    <t>{'Exterior color': ' Crystal Black Silica ', 'Interior color': 'Black ', 'Drivetrain': 'All-wheel Drive ', 'MPG': ' 23â€“31Based on EPA mileage ratings. Use for comparison purposes only. Actual mileage will vary depending on driving conditions, driving habits, vehicle maintenance, and other factors.', 'Fuel type': 'Gasoline ', 'Transmission': 'Automatic CVT', 'Engine': '2.4L H4 16V GDI DOHC Turbo', 'VIN': ' 4S3BWGP68R3026173 ', 'Stock #': ' 31104 ', 'Mileage': ' 8 mi. '}</t>
  </si>
  <si>
    <t xml:space="preserve"> 66,759 mi.</t>
  </si>
  <si>
    <t>$21,786$1,000 price drop</t>
  </si>
  <si>
    <t>{'Exterior color': ' Granite Crystal Metallic Clearcoat ', 'Interior color': 'Black/Alloy/Black ', 'Drivetrain': 'Front-wheel Drive ', 'MPG': ' 19â€“28Based on EPA mileage ratings. Use for comparison purposes only. Actual mileage will vary depending on driving conditions, driving habits, vehicle maintenance, and other factors.', 'Fuel type': 'Gasoline ', 'Transmission': '9-Speed 948TE Automatic', 'Engine': '3.6L V-6 DOHC, VVT variable valve control, regular unleaded, eng', 'VIN': ' 2C4RC1BG5NR177915 ', 'Stock #': ' E7105 ', 'Mileage': ' 66,759 mi. '}</t>
  </si>
  <si>
    <t>$33,390MSRP $33,390</t>
  </si>
  <si>
    <t>{'Exterior color': ' Azure Gray Metallic ', 'Interior color': 'Blue ', 'Drivetrain': 'Front-wheel Drive ', 'MPG': ' 23â€“30Based on EPA mileage ratings. Use for comparison purposes only. Actual mileage will vary depending on driving conditions, driving habits, vehicle maintenance, and other factors.', 'Fuel type': 'Hybrid ', 'Transmission': 'Automatic', 'Engine': '2.5L I4 16V MPFI DOHC Hybrid', 'VIN': ' 3FTTW8H30RRA41279 ', 'Stock #': ' 240379 ', 'Mileage': ' 3 mi. '}</t>
  </si>
  <si>
    <t>2005 Ford Explorer Sport Trac XLT</t>
  </si>
  <si>
    <t xml:space="preserve"> 175,180 mi.</t>
  </si>
  <si>
    <t>{'Exterior color': ' Red ', 'Interior color': 'Gray ', 'Drivetrain': 'Rear-wheel Drive ', 'MPG': ' 16â€“0Based on EPA mileage ratings. Use for comparison purposes only. Actual mileage will vary depending on driving conditions, driving habits, vehicle maintenance, and other factors.', 'Fuel type': 'E85 Flex Fuel ', 'Transmission': 'Automatic', 'Engine': '4L V-6 engine with 210HP', 'VIN': ' 1FMZU67K05UB27798 ', 'Stock #': ' 55668 ', 'Mileage': ' 175,180 mi. '}</t>
  </si>
  <si>
    <t>2021 Chevrolet Bolt EV LT</t>
  </si>
  <si>
    <t xml:space="preserve"> 19,062 mi.</t>
  </si>
  <si>
    <t>$17,900$464 price drop</t>
  </si>
  <si>
    <t>{'Exterior color': ' Mosaic Black Metallic ', 'Interior color': 'Dark Galvanized ', 'Drivetrain': 'Front-wheel Drive ', 'Transmission': '1-Speed Automatic', 'Engine': 'Electric', 'VIN': ' 1G1FY6S07M4104950 ', 'Stock #': ' E7462 ', 'Mileage': ' 19,062 mi. '}</t>
  </si>
  <si>
    <t>2020 Jeep Grand Cherokee Trailhawk</t>
  </si>
  <si>
    <t xml:space="preserve"> 52,822 mi.</t>
  </si>
  <si>
    <t>{'Exterior color': ' Diamond Black Crystal Pearlcoat ', 'Interior color': 'Black ', 'Drivetrain': 'Four-wheel Drive ', 'MPG': ' 14â€“22Based on EPA mileage ratings. Use for comparison purposes only. Actual mileage will vary depending on driving conditions, driving habits, vehicle maintenance, and other factors.', 'Fuel type': 'Gasoline ', 'Transmission': '8-Speed Automatic', 'Engine': '5.7L V8 HEMI', 'VIN': ' 1C4RJFLT3LC127342 ', 'Stock #': ' B8738 ', 'Mileage': ' 52,822 mi. '}</t>
  </si>
  <si>
    <t>{'Exterior color': ' Baltic Gray Metallic Clearcoat ', 'Interior color': 'B6x7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1C4RJKBG0R8572999 ', 'Stock #': ' 60492108 ', 'Mileage': ' 0 mi. '}</t>
  </si>
  <si>
    <t>2024 Lexus TX 350 Base</t>
  </si>
  <si>
    <t>$57,175MSRP $57,175</t>
  </si>
  <si>
    <t>{'Exterior color': ' Celestial Silver Metallic ', 'Interior color': 'Black W/ Black Grained Trim ', 'Drivetrain': 'All-wheel Drive ', 'MPG': ' 20â€“0Based on EPA mileage ratings. Use for comparison purposes only. Actual mileage will vary depending on driving conditions, driving habits, vehicle maintenance, and other factors.', 'Fuel type': 'Gasoline ', 'Transmission': 'Automatic', 'Engine': '2.4L I-4 port/direct injection, DOHC, variable valve control, in', 'VIN': ' 5TDAAAB62RS010838 ', 'Stock #': ' 240746 ', 'Mileage': ' 0 mi. '}</t>
  </si>
  <si>
    <t>2020 INFINITI QX50 Luxe</t>
  </si>
  <si>
    <t xml:space="preserve"> 83,928 mi.</t>
  </si>
  <si>
    <t>{'Exterior color': ' Hermosa Blue ', 'Interior color': 'Wheat ', 'Drivetrain': 'All-wheel Drive ', 'MPG': ' 22â€“28Based on EPA mileage ratings. Use for comparison purposes only. Actual mileage will vary depending on driving conditions, driving habits, vehicle maintenance, and other factors.', 'Fuel type': 'Gasoline ', 'Transmission': 'Automatic CVT', 'Engine': '2.0L I4 16V PDI DOHC Turbo', 'VIN': ' 3PCAJ5M30LF116596 ', 'Stock #': ' P1572 ', 'Mileage': ' 83,928 mi. '}</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</si>
  <si>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1C4RJKBG4R8502292 ', 'Stock #': ' J2854 ', 'Mileage': ' 10 mi. '}</t>
  </si>
  <si>
    <t>2024 Volvo XC60 B5 Ultimate Dark Theme</t>
  </si>
  <si>
    <t xml:space="preserve"> 5,134 mi.</t>
  </si>
  <si>
    <t>{'Exterior color': ' Platinum Gray Metallic ', 'Interior color': 'Charcoal ', 'Drivetrain': 'All-wheel Drive ', 'MPG': ' 23â€“29Based on EPA mileage ratings. Use for comparison purposes only. Actual mileage will vary depending on driving conditions, driving habits, vehicle maintenance, and other factors.', 'Fuel type': 'Gasoline ', 'Transmission': '8-Speed Automatic', 'Engine': '2.0L I4 16V GDI DOHC Turbo', 'VIN': ' YV4L12RM1R1724909 ', 'Stock #': ' V4811 ', 'Mileage': ' 5,134 mi. '}</t>
  </si>
  <si>
    <t>2014 Lincoln MKX Base</t>
  </si>
  <si>
    <t xml:space="preserve"> 130,557 mi.</t>
  </si>
  <si>
    <t>{'Exterior color': ' Smoked Quartz Metallic Tinted Clearcoat ', 'Interior color': 'â€“ ', 'Drivetrain': 'Front-wheel Drive ', 'MPG': ' 18â€“26Based on EPA mileage ratings. Use for comparison purposes only. Actual mileage will vary depending on driving conditions, driving habits, vehicle maintenance, and other factors.', 'Fuel type': 'Gasoline ', 'Transmission': '6-Speed Automatic', 'Engine': '3.7L V6 24V MPFI DOHC', 'VIN': ' 2LMDJ6JK9EBL15564 ', 'Stock #': ' 3070A ', 'Mileage': ' 130,557 mi. '}</t>
  </si>
  <si>
    <t>2014 Toyota Prius c Four</t>
  </si>
  <si>
    <t xml:space="preserve"> 109,838 mi.</t>
  </si>
  <si>
    <t>$10,587$162 price drop</t>
  </si>
  <si>
    <t>{'Exterior color': ' Not Specified ', 'Interior color': 'â€“ ', 'Drivetrain': 'Front-wheel Drive ', 'MPG': ' 53â€“46Based on EPA mileage ratings. Use for comparison purposes only. Actual mileage will vary depending on driving conditions, driving habits, vehicle maintenance, and other factors.', 'Fuel type': 'Gasoline ', 'Transmission': 'Automatic', 'Engine': '1.5L I-4 DOHC, VVT-i variable valve control, regular unleaded, e', 'VIN': ' JTDKDTB39E1569050 ', 'Stock #': ' 10006 ', 'Mileage': ' 109,838 mi. '}</t>
  </si>
  <si>
    <t>{'Comfort': '4.0', 'Interior': '4.0', 'Performance': '3.0', 'Value': '4.0', 'Exterior': '5.0', 'Reliability': '5.0'}</t>
  </si>
  <si>
    <t>{'Exterior color': ' Sapphire Blue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JF2SKAGC9RH474893 ', 'Stock #': ' MS18712 ', 'Mileage': ' 22 mi. '}</t>
  </si>
  <si>
    <t>2021 Nissan Sentra SV</t>
  </si>
  <si>
    <t xml:space="preserve"> 24,749 mi.</t>
  </si>
  <si>
    <t>$17,997$1,503 price drop</t>
  </si>
  <si>
    <t>{'Exterior color': ' Black ', 'Interior color': 'Charcoal ', 'Drivetrain': 'Front-wheel Drive ', 'MPG': ' 29â€“39Based on EPA mileage ratings. Use for comparison purposes only. Actual mileage will vary depending on driving conditions, driving habits, vehicle maintenance, and other factors.', 'Fuel type': 'Gasoline ', 'Transmission': 'Automatic CVT', 'Engine': '2.0L I4 16V MPFI DOHC', 'VIN': ' 3N1AB8CV5MY229700 ', 'Stock #': ' NP1477 ', 'Mileage': ' 24,749 mi. '}</t>
  </si>
  <si>
    <t>2021 GMC Acadia AWD SLT</t>
  </si>
  <si>
    <t xml:space="preserve"> 25,295 mi.</t>
  </si>
  <si>
    <t>$31,154$320 price drop</t>
  </si>
  <si>
    <t>{'Exterior color': ' Satin Steel Metallic ', 'Interior color': 'Jet Black ', 'Drivetrain': 'All-wheel Drive ', 'MPG': ' 19â€“26Based on EPA mileage ratings. Use for comparison purposes only. Actual mileage will vary depending on driving conditions, driving habits, vehicle maintenance, and other factors.', 'Fuel type': 'Gasoline ', 'Transmission': 'Automatic', 'Engine': '3.6L V-6 gasoline direct injection, DOHC, VVT variable valve con', 'VIN': ' 1GKKNULS3MZ171295 ', 'Stock #': ' PA7175 ', 'Mileage': ' 25,295 mi. '}</t>
  </si>
  <si>
    <t>$31,882MSRP $34,115$2,233 price drop</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</si>
  <si>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JF2SKAECXRH490524 ', 'Stock #': ' 407598 ', 'Mileage': ' 52 mi. '}</t>
  </si>
  <si>
    <t>$92,465MSRP $92,465</t>
  </si>
  <si>
    <t>{'Exterior color': ' Manhattan Gray Metallic ', 'Interior color': 'Black ', 'Drivetrain': 'All-wheel Drive ', 'Transmission': 'Automatic', 'Engine': 'Electric', 'VIN': ' WA16AAGE6RB051691 ', 'Stock #': ' RA240 ', 'Mileage': ' 5 mi. '}</t>
  </si>
  <si>
    <t>2019 Ford Expedition Limited</t>
  </si>
  <si>
    <t xml:space="preserve"> 42,287 mi.</t>
  </si>
  <si>
    <t>{'Exterior color': ' Magnetic Metallic ', 'Interior color': 'Medium Stone ', 'Drivetrain': 'Four-wheel Drive ', 'MPG': ' 17â€“22Based on EPA mileage ratings. Use for comparison purposes only. Actual mileage will vary depending on driving conditions, driving habits, vehicle maintenance, and other factors.', 'Fuel type': 'Gasoline ', 'Transmission': '10-Speed Automatic', 'Engine': '3.5L V6 24V GDI DOHC Twin Turbo', 'VIN': ' 1FMJU2AT0KEA88207 ', 'Stock #': ' X14095 ', 'Mileage': ' 42,287 mi. '}</t>
  </si>
  <si>
    <t>2018 Mercedes-Benz S-Class S 450 4MATIC</t>
  </si>
  <si>
    <t xml:space="preserve"> 72,909 mi.</t>
  </si>
  <si>
    <t>{'Exterior color': ' Selenite Gray Metallic ', 'Interior color': 'Black ', 'Drivetrain': 'All-wheel Drive ', 'MPG': ' 18â€“28Based on EPA mileage ratings. Use for comparison purposes only. Actual mileage will vary depending on driving conditions, driving habits, vehicle maintenance, and other factors.', 'Fuel type': 'Gasoline ', 'Transmission': '9-Speed Automatic', 'Engine': '3.0L V6 24V GDI DOHC Twin Turbo', 'VIN': ' WDDUG6EBXJA355950 ', 'Stock #': ' PM4363A ', 'Mileage': ' 72,909 mi. '}</t>
  </si>
  <si>
    <t>$76,810MSRP $76,810</t>
  </si>
  <si>
    <t>{'Exterior color': ' Radiant Red ', 'Interior color': 'Black ', 'Drivetrain': 'All-wheel Drive ', 'Transmission': '1-Speed Automatic', 'Engine': 'Electric', 'VIN': ' 1GYKPWRL3RZ127770 ', 'Stock #': ' 24486 ', 'Mileage': ' 5 mi. '}</t>
  </si>
  <si>
    <t>2020 Cadillac Escalade ESV Platinum</t>
  </si>
  <si>
    <t xml:space="preserve"> 53,871 mi.</t>
  </si>
  <si>
    <t>{'Exterior color': ' Black Raven ', 'Interior color': 'Maple Sugar ', 'Drivetrain': 'Four-wheel Drive ', 'MPG': ' 14â€“21Based on EPA mileage ratings. Use for comparison purposes only. Actual mileage will vary depending on driving conditions, driving habits, vehicle maintenance, and other factors.', 'Fuel type': 'Gasoline ', 'Transmission': '10-Speed Automatic with Overdrive', 'Engine': 'EcoTec3 6.2L V-8 gasoline direct injection, variable valve contr', 'VIN': ' 1GYS4KKJ9LR258509 ', 'Stock #': ' PJ4071 ', 'Mileage': ' 53,871 mi. '}</t>
  </si>
  <si>
    <t>2015 Volkswagen Beetle DSG 2.0T R-Line</t>
  </si>
  <si>
    <t xml:space="preserve"> 76,860 mi.</t>
  </si>
  <si>
    <t>{'Exterior color': ' Platinum Gray Metallic/Black Roof ', 'Interior color': 'Titan Black ', 'Drivetrain': 'Front-wheel Drive ', 'MPG': ' 23â€“29Based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3VW7T7AT9FM807773 ', 'Stock #': ' 807773 ', 'Mileage': ' 76,860 mi. '}</t>
  </si>
  <si>
    <t>{'Exterior color': ' Autumn Green Metallic ', 'Interior color': 'Black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4S4BTANC2R3250310 ', 'Stock #': ' MS18600 ', 'Mileage': ' 4 mi. '}</t>
  </si>
  <si>
    <t>$60,178MSRP $62,660$1,982 price drop</t>
  </si>
  <si>
    <t>{'Exterior color': ' Rapid Red Metallic Tinted Clearcoat ', 'Interior color': 'Ebony ', 'Drivetrain': 'Four-wheel Drive ', 'MPG': ' â€“', 'Fuel type': 'Gasoline ', 'Transmission': 'Automatic', 'Engine': '3.0L V6 24V GDI DOHC Twin Turbo', 'VIN': ' 1FM5K8GC2RGA00418 ', 'Stock #': ' F43196 ', 'Mileage': ' 0 mi. '}</t>
  </si>
  <si>
    <t>2022 Nissan Titan SV</t>
  </si>
  <si>
    <t xml:space="preserve"> 59,804 mi.</t>
  </si>
  <si>
    <t>{'Exterior color': ' Deep Blue Pearl ', 'Interior color': 'Black ', 'Drivetrain': 'Rear-wheel Drive ', 'MPG': ' â€“', 'Fuel type': 'Gasoline ', 'Transmission': '9-Speed Automatic', 'Engine': '5.6L V8 32V GDI DOHC', 'VIN': ' 1N6AA1EE8NN104898 ', 'Stock #': ' P16404 ', 'Mileage': ' 59,804 mi. '}</t>
  </si>
  <si>
    <t>{'Exterior color': ' British Racing Green IV Metallic ', 'Interior color': 'Malt Brown ', 'Drivetrain': 'Front-wheel Drive ', 'MPG': ' 23â€“33Based on EPA mileage ratings. Use for comparison purposes only. Actual mileage will vary depending on driving conditions, driving habits, vehicle maintenance, and other factors.', 'Fuel type': 'Gasoline ', 'Transmission': '7-Speed Automatic with Auto-Shift', 'Engine': '2.0L I4 16V GDI DOHC Turbo', 'VIN': ' WMW53DK00R2V63355 ', 'Stock #': ' G24293 ', 'Mileage': ' 11 mi. '}</t>
  </si>
  <si>
    <t>{'Exterior color': ' Arctic White ', 'Interior color': 'Black ', 'Drivetrain': 'Rear-wheel Drive ', 'MPG': ' â€“', 'Fuel type': 'Diesel ', 'Transmission': '9-Speed Automatic', 'Engine': '2.0L I4 16V DDI DOHC Turbo Diesel', 'VIN': ' W1Y4KBHY3RT177313 ', 'Stock #': ' S10043 ', 'Mileage': ' 3 mi. '}</t>
  </si>
  <si>
    <t>2023 Kia Sportage S</t>
  </si>
  <si>
    <t>{'Exterior color': ' Wolf Gray/Ebony Black Roof ', 'Interior color': 'Black ', 'Drivetrain': 'All-wheel Drive ', 'MPG': ' 23â€“28Based on EPA mileage ratings. Use for comparison purposes only. Actual mileage will vary depending on driving conditions, driving habits, vehicle maintenance, and other factors.', 'Fuel type': 'Gasoline ', 'Transmission': '8-Speed Automatic', 'Engine': '2.5L I-4 port/direct injection, DOHC, CVVT variable valve contro', 'VIN': ' 5XYK7CAF0PG085614 ', 'Stock #': ' K51203B ', 'Mileage': ' 9,633 mi. '}</t>
  </si>
  <si>
    <t>2005 BMW 325 Ci</t>
  </si>
  <si>
    <t xml:space="preserve"> 91,669 mi.</t>
  </si>
  <si>
    <t>{'Exterior color': ' Alpine White ', 'Interior color': 'Sand ', 'Drivetrain': 'Rear-wheel Drive ', 'MPG': ' 0â€“0Based on EPA mileage ratings. Use for comparison purposes only. Actual mileage will vary depending on driving conditions, driving habits, vehicle maintenance, and other factors.', 'Fuel type': 'Gasoline ', 'Transmission': '5-Speed Automatic', 'Engine': '2.5L STRAIGHT 6 CYLINDER', 'VIN': ' WBABW33475PL35341 ', 'Stock #': ' T2153 ', 'Mileage': ' 91,669 mi. '}</t>
  </si>
  <si>
    <t xml:space="preserve"> 22,858 mi.</t>
  </si>
  <si>
    <t>$27,589$1,200 price drop</t>
  </si>
  <si>
    <t>{'Exterior color': ' Deep Blue Metallic ', 'Interior color': 'Black ', 'Drivetrain': 'All-wheel Drive ', 'Transmission': '1-Speed Automatic', 'Engine': 'Electric Motor', 'VIN': ' 5YJ3E1EB0LF620478 ', 'Stock #': ' 25249G ', 'Mileage': ' 22,858 mi. '}</t>
  </si>
  <si>
    <t>$59,420MSRP $59,420</t>
  </si>
  <si>
    <t>{'Exterior color': ' Gray / Black ', 'Interior color': 'â€“ ', 'Drivetrain': 'AWD ', 'Transmission': 'NOT SPECIFIED', 'Engine': 'Electric', 'VIN': ' KM8KRDDF3RU245414 ', 'Stock #': ' 240231 ', 'Mileage': ' 0 mi. '}</t>
  </si>
  <si>
    <t xml:space="preserve"> 31,636 mi.</t>
  </si>
  <si>
    <t>{'Exterior color': ' Hyper Red ', 'Interior color': 'Black ', 'Drivetrain': 'All-wheel Drive ', 'MPG': ' 22â€“26Based on EPA mileage ratings. Use for comparison purposes only. Actual mileage will vary depending on driving conditions, driving habits, vehicle maintenance, and other factors.', 'Fuel type': 'Gasoline ', 'Transmission': '6-Speed Automatic', 'Engine': '2.4L I4 16V GDI DOHC', 'VIN': ' KNDP6CAC7L7713951 ', 'Stock #': ' K24975A ', 'Mileage': ' 31,636 mi. '}</t>
  </si>
  <si>
    <t>2016 BMW 228 228i Coupe 2D</t>
  </si>
  <si>
    <t xml:space="preserve"> 75,115 mi.</t>
  </si>
  <si>
    <t>{'Exterior color': ' BLACK ', 'Interior color': 'BLACK ', 'Drivetrain': 'Rear-wheel Drive ', 'MPG': ' 22â€“35Based on EPA mileage ratings. Use for comparison purposes only. Actual mileage will vary depending on driving conditions, driving habits, vehicle maintenance, and other factors.', 'Fuel type': 'Gasoline ', 'Transmission': 'Auto, 8-Spd Sport', 'Engine': '2L I-4 gasoline direct injection, DOHC, variable valve control,', 'VIN': ' WBA1F5C59GV343746 ', 'Stock #': ' PC2287 ', 'Mileage': ' 75,115 mi. '}</t>
  </si>
  <si>
    <t>2016 Ford Focus RS Base</t>
  </si>
  <si>
    <t xml:space="preserve"> 57,353 mi.</t>
  </si>
  <si>
    <t>$30,977$1,018 price drop</t>
  </si>
  <si>
    <t>{'Exterior color': ' Frozen White ', 'Interior color': 'Charcoal Black ', 'Drivetrain': 'All-wheel Drive ', 'MPG': ' 19â€“25Based on EPA mileage ratings. Use for comparison purposes only. Actual mileage will vary depending on driving conditions, driving habits, vehicle maintenance, and other factors.', 'Fuel type': 'Gasoline ', 'Transmission': '6-Speed Manual', 'Engine': '2.3L I4 16V GDI DOHC Turbo', 'VIN': ' WF0DP3TH2G4116591 ', 'Stock #': ' AS17922 ', 'Mileage': ' 57,353 mi. '}</t>
  </si>
  <si>
    <t>2020 BMW i3 120Ah w/Range Extender</t>
  </si>
  <si>
    <t xml:space="preserve"> 43,285 mi.</t>
  </si>
  <si>
    <t>{'Exterior color': ' Imperial Blue Metallic w/Frozen Gray Accent ', 'Interior color': 'Deka Dark ', 'Drivetrain': 'Rear-wheel Drive ', 'Transmission': 'Single-Speed Automatic', 'Engine': 'Electric LEV3-SULEV30 170hp', 'VIN': ' WBY8P4C0XL7G39145 ', 'Stock #': ' JU15467 ', 'Mileage': ' 43,285 mi. '}</t>
  </si>
  <si>
    <t>{'Exterior color': ' Baltic Gray ', 'Interior color': 'Global Black ', 'Drivetrain': 'Four-wheel Drive ', 'MPG': ' â€“', 'Fuel type': 'Hybrid ', 'Transmission': '8-Speed Automatic', 'Engine': '2.0L I4 16V GDI DOHC Turbo Hybrid', 'VIN': ' 1C4RJYB66RC106243 ', 'Stock #': ' J38007 ', 'Mileage': ' 10 mi. '}</t>
  </si>
  <si>
    <t xml:space="preserve"> 19,730 mi.</t>
  </si>
  <si>
    <t>{'Exterior color': ' Glacial White Pearl ', 'Interior color': 'Black ', 'Drivetrain': 'Front-wheel Drive ', 'MPG': ' 25â€“32Based on EPA mileage ratings. Use for comparison purposes only. Actual mileage will vary depending on driving conditions, driving habits, vehicle maintenance, and other factors.', 'Fuel type': 'Gasoline ', 'Transmission': '8-Speed Automatic', 'Engine': '2.5L I4 16V PDI DOHC', 'VIN': ' 5XYK33AF2PG077641 ', 'Stock #': ' 240369A ', 'Mileage': ' 19,730 mi. '}</t>
  </si>
  <si>
    <t>{'Exterior color': ' Black ', 'Interior color': 'Sport ', 'Drivetrain': 'Front-wheel Drive ', 'MPG': ' 30â€“38Based on EPA mileage ratings. Use for comparison purposes only. Actual mileage will vary depending on driving conditions, driving habits, vehicle maintenance, and other factors.', 'Fuel type': 'Gasoline ', 'Transmission': 'Automatic CVT', 'Engine': '2.0L I4 16V GDI DOHC', 'VIN': ' 3N1AB8DV4RY317725 ', 'Stock #': ' 243136 ', 'Mileage': ' 2 mi. '}</t>
  </si>
  <si>
    <t xml:space="preserve"> 51,200 mi.</t>
  </si>
  <si>
    <t>{'Exterior color': ' Infinite Black Metallic ', 'Interior color': 'Terracotta ', 'Drivetrain': 'All-wheel Drive ', 'MPG': ' 20â€“29Based on EPA mileage ratings. Use for comparison purposes only. Actual mileage will vary depending on driving conditions, driving habits, vehicle maintenance, and other factors.', 'Fuel type': 'Gasoline ', 'Transmission': 'Automatic', 'Engine': 'Twin Turbo Premium Unleaded V-6 3.0 L', 'VIN': ' 3LN6L5FC6KR600097 ', 'Stock #': ' AP13092A ', 'Mileage': ' 51,200 mi. '}</t>
  </si>
  <si>
    <t xml:space="preserve"> 30,225 mi.</t>
  </si>
  <si>
    <t>{'Exterior color': ' Mineral White Metallic ', 'Interior color': 'Cognac ', 'Drivetrain': 'All-wheel Drive ', 'MPG': ' 21â€“25Based on EPA mileage ratings. Use for comparison purposes only. Actual mileage will vary depending on driving conditions, driving habits, vehicle maintenance, and other factors.', 'Fuel type': 'Gasoline ', 'Transmission': '8-Speed Automatic', 'Engine': '3.0L I6 24V GDI DOHC Turbo', 'VIN': ' 5UXCR6C07M9F46976 ', 'Stock #': ' PAM634 ', 'Mileage': ' 30,225 mi. '}</t>
  </si>
  <si>
    <t>$48,167MSRP $50,695</t>
  </si>
  <si>
    <t>{'Exterior color': ' Vapor Blue Metallic ', 'Interior color': 'Light Space Gray ', 'Drivetrain': 'All-wheel Drive ', 'Transmission': '1-Speed Automatic', 'Engine': 'Electric', 'VIN': ' 3FMTK3SU4PMA91575 ', 'Stock #': ' F43015 ', 'Mileage': ' 0 mi. '}</t>
  </si>
  <si>
    <t>{'Exterior color': ' Radiant Red ', 'Interior color': 'Jet Black ', 'Drivetrain': 'Front-wheel Drive ', 'MPG': ' 27â€“35Based on EPA mileage ratings. Use for comparison purposes only. Actual mileage will vary depending on driving conditions, driving habits, vehicle maintenance, and other factors.', 'Fuel type': 'Gasoline ', 'Transmission': 'Automatic CVT', 'Engine': '1.5L I4 16V GDI DOHC Turbo', 'VIN': ' 1G1ZG5ST1RF160334 ', 'Stock #': ' L40788 ', 'Mileage': ' 3 mi. '}</t>
  </si>
  <si>
    <t>2021 Volkswagen Arteon 2.0T SEL Premium R-Line 4MOTION</t>
  </si>
  <si>
    <t xml:space="preserve"> 24,361 mi.</t>
  </si>
  <si>
    <t>{'Exterior color': ' Urano Gray ', 'Interior color': 'Titan Black ', 'Drivetrain': 'All-wheel Drive ', 'MPG': ' 20â€“31Based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WVWTR7AN5ME002972 ', 'Stock #': ' 11149 ', 'Mileage': ' 24,361 mi. '}</t>
  </si>
  <si>
    <t>2016 Lexus ES 350 Base</t>
  </si>
  <si>
    <t xml:space="preserve"> 91,637 mi.</t>
  </si>
  <si>
    <t>{'Exterior color': ' Gray ', 'Interior color': 'Black ', 'Drivetrain': 'Front-wheel Drive ', 'MPG': ' 21â€“31Based on EPA mileage ratings. Use for comparison purposes only. Actual mileage will vary depending on driving conditions, driving habits, vehicle maintenance, and other factors.', 'Fuel type': 'Gasoline ', 'Transmission': '6-Speed Automatic', 'Engine': '3.5L V6 24V MPFI DOHC', 'VIN': ' 58ABK1GG0GU005850 ', 'Stock #': ' 25230716 ', 'Mileage': ' 91,637 mi. '}</t>
  </si>
  <si>
    <t>2021 Dodge Durango Citadel Anodized Platinum</t>
  </si>
  <si>
    <t xml:space="preserve"> 25,928 mi.</t>
  </si>
  <si>
    <t>$37,859$930 price drop</t>
  </si>
  <si>
    <t>{'Exterior color': ' DB Black Crystal Clearcoat ', 'Interior color': 'Red/Black/Ebony ', 'Drivetrain': 'All-wheel Drive ', 'MPG': ' 17â€“22Based on EPA mileage ratings. Use for comparison purposes only. Actual mileage will vary depending on driving conditions, driving habits, vehicle maintenance, and other factors.', 'Fuel type': 'Gasoline ', 'Transmission': '8-Speed Automatic', 'Engine': 'HEMI 5.7L V-8 variable valve control, regular unleaded, engine w', 'VIN': ' 1C4SDJET2MC691042 ', 'Stock #': ' 25163G ', 'Mileage': ' 25,928 mi. '}</t>
  </si>
  <si>
    <t xml:space="preserve"> 12,851 mi.</t>
  </si>
  <si>
    <t>{'Exterior color': ' Brilliant Silver Metallic ', 'Interior color': 'Charcoal ', 'Drivetrain': 'All-wheel Drive ', 'MPG': ' 25â€“32Based on EPA mileage ratings. Use for comparison purposes only. Actual mileage will vary depending on driving conditions, driving habits, vehicle maintenance, and other factors.', 'Fuel type': 'Gasoline ', 'Transmission': 'Automatic CVT', 'Engine': '2.5L I4 16V GDI DOHC', 'VIN': ' 5N1AT3BB2MC747014 ', 'Stock #': ' NP1513 ', 'Mileage': ' 12,851 mi. '}</t>
  </si>
  <si>
    <t xml:space="preserve"> 68,734 mi.</t>
  </si>
  <si>
    <t>{'Exterior color': ' Diamond Black Crystal Pearlcoat ', 'Interior color': 'Diesel Gray/Black ', 'Drivetrain': 'Four-wheel Drive ', 'MPG': ' 16â€“23Based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1C6RR7LG4MS535851 ', 'Stock #': ' P14999 ', 'Mileage': ' 68,734 mi. '}</t>
  </si>
  <si>
    <t>$66,230MSRP $66,230</t>
  </si>
  <si>
    <t>{'Exterior color': ' Denim Blue ', 'Interior color': 'Blond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YV4062PE3R1159501 ', 'Stock #': ' V24099 ', 'Mileage': ' 0 mi. '}</t>
  </si>
  <si>
    <t xml:space="preserve"> 57,910 mi.</t>
  </si>
  <si>
    <t>{'Exterior color': ' Red Carpet Metallic Tinted Clearcoat ', 'Interior color': 'Sandstone ', 'Drivetrain': 'All-wheel Drive ', 'MPG': ' 17â€“24Based on EPA mileage ratings. Use for comparison purposes only. Actual mileage will vary depending on driving conditions, driving habits, vehicle maintenance, and other factors.', 'Fuel type': 'Gasoline ', 'Transmission': '10-Speed Automatic', 'Engine': '3.0L V6 24V GDI DOHC Twin Turbo', 'VIN': ' 5LM5J7XC9LGL14178 ', 'Stock #': ' 15460 ', 'Mileage': ' 57,910 mi. '}</t>
  </si>
  <si>
    <t xml:space="preserve"> 46,816 mi.</t>
  </si>
  <si>
    <t>{'Exterior color': ' Black ', 'Interior color': 'Black ', 'Drivetrain': 'Four-wheel Drive ', 'MPG': ' 17â€“24Based on EPA mileage ratings. Use for comparison purposes only. Actual mileage will vary depending on driving conditions, driving habits, vehicle maintenance, and other factors.', 'Fuel type': 'Gasoline ', 'Transmission': '8-Speed Automatic', 'Engine': '3.6L V6 24V GDI DOHC', 'VIN': ' 1GCGTDEN8M1274838 ', 'Stock #': ' 65957 ', 'Mileage': ' 46,816 mi. '}</t>
  </si>
  <si>
    <t xml:space="preserve"> 81,033 mi.</t>
  </si>
  <si>
    <t>$24,455$295 price drop</t>
  </si>
  <si>
    <t>{'Exterior color': ' Black ', 'Interior color': 'Black ', 'Drivetrain': 'Four-wheel Drive ', 'MPG': ' 17â€“24Based on EPA mileage ratings. Use for comparison purposes only. Actual mileage will vary depending on driving conditions, driving habits, vehicle maintenance, and other factors.', 'Fuel type': 'Diesel ', 'Transmission': '6-Speed Automatic', 'Engine': '2.8L I4 16V DDI DOHC Turbo Diesel', 'VIN': ' 1GCPTDE10G1261521 ', 'Stock #': ' 505133A ', 'Mileage': ' 81,033 mi. '}</t>
  </si>
  <si>
    <t xml:space="preserve"> 115,412 mi.</t>
  </si>
  <si>
    <t>{'Exterior color': ' Magnetic Metallic ', 'Interior color': 'Ebony ', 'Drivetrain': 'Four-wheel Drive ', 'MPG': ' 20â€“27Based on EPA mileage ratings. Use for comparison purposes only. Actual mileage will vary depending on driving conditions, driving habits, vehicle maintenance, and other factors.', 'Fuel type': 'Gasoline ', 'Transmission': '10-Speed Automatic', 'Engine': '2.3L I4 16V GDI DOHC Turbo', 'VIN': ' 1FMSK8DH0LGB14959 ', 'Stock #': ' N21728 ', 'Mileage': ' 115,412 mi. '}</t>
  </si>
  <si>
    <t>{'Exterior color': ' Urban Gray Pearl ', 'Interior color': 'Black ', 'Drivetrain': 'All-wheel Drive ', 'MPG': ' 25â€“30Based on EPA mileage ratings. Use for comparison purposes only. Actual mileage will vary depending on driving conditions, driving habits, vehicle maintenance, and other factors.', 'Fuel type': 'Gasoline ', 'Transmission': 'Automatic CVT', 'Engine': '2.0L I4 16V GDI DOHC', 'VIN': ' 3CZRZ2H56RM772063 ', 'Stock #': ' H49664 ', 'Mileage': ' 8 mi. '}</t>
  </si>
  <si>
    <t xml:space="preserve"> 58,881 mi.</t>
  </si>
  <si>
    <t>{'Exterior color': ' Flip Chip Silver Metallic ', 'Interior color': 'Jet Black ', 'Drivetrain': 'Front-wheel Drive ', 'MPG': ' 20â€“27Based on EPA mileage ratings. Use for comparison purposes only. Actual mileage will vary depending on driving conditions, driving habits, vehicle maintenance, and other factors.', 'Fuel type': 'Gasoline ', 'Transmission': 'Automatic', 'Engine': '1.6L I-4 gasoline direct injection, DOHC, VVT variable valve con', 'VIN': ' W04WT3N59GG048891 ', 'Stock #': ' B9252AA ', 'Mileage': ' 58,881 mi. '}</t>
  </si>
  <si>
    <t xml:space="preserve"> 4,081 mi.</t>
  </si>
  <si>
    <t>$90,145MSRP $98,145</t>
  </si>
  <si>
    <t>{'Exterior color': ' Nero Ribelle Metallic ', 'Interior color': 'Black ', 'Drivetrain': 'All-wheel Drive ', 'MPG': ' 16â€“22Based on EPA mileage ratings. Use for comparison purposes only. Actual mileage will vary depending on driving conditions, driving habits, vehicle maintenance, and other factors.', 'Fuel type': 'Gasoline ', 'Transmission': '8-Speed Automatic', 'Engine': '3.0L V6 24V GDI DOHC Twin Turbo', 'VIN': ' ZN661XUAXPX411652 ', 'Stock #': ' MQ1088 ', 'Mileage': ' 4,081 mi. '}</t>
  </si>
  <si>
    <t>$49,259MSRP $52,210$1,000 price drop</t>
  </si>
  <si>
    <t>{'Exterior color': ' Stone Blue Metallic ', 'Interior color': 'Ebony ', 'Drivetrain': 'Four-wheel Drive ', 'MPG': ' â€“', 'Fuel type': 'Gasoline ', 'Transmission': '10-Speed Automatic', 'Engine': '2.3L I4 16V GDI DOHC Turbo', 'VIN': ' 1FMSK8KH5RGA38781 ', 'Stock #': ' S240237 ', 'Mileage': ' 10 mi. '}</t>
  </si>
  <si>
    <t xml:space="preserve"> 74,651 mi.</t>
  </si>
  <si>
    <t>$23,188$200 price drop</t>
  </si>
  <si>
    <t>{'Exterior color': ' Crystal Black Pearl ', 'Interior color': 'Gray ', 'Drivetrain': 'Front-wheel Drive ', 'MPG': ' 19â€“28Based on EPA mileage ratings. Use for comparison purposes only. Actual mileage will vary depending on driving conditions, driving habits, vehicle maintenance, and other factors.', 'Fuel type': 'Gasoline ', 'Transmission': '9-Speed Automatic', 'Engine': '3.5L V6 24V GDI SOHC', 'VIN': ' 5FNRL6H79JB093381 ', 'Stock #': ' T4406 ', 'Mileage': ' 74,651 mi. '}</t>
  </si>
  <si>
    <t xml:space="preserve"> 3,761 mi.</t>
  </si>
  <si>
    <t>{'Exterior color': ' Graphite Gray Metallic ', 'Interior color': 'AMG Black ', 'Drivetrain': 'All-wheel Drive ', 'MPG': ' 23â€“33Based on EPA mileage ratings. Use for comparison purposes only. Actual mileage will vary depending on driving conditions, driving habits, vehicle maintenance, and other factors.', 'Fuel type': 'Gasoline ', 'Transmission': '9-Speed Automatic', 'Engine': '2.0L I4 16V GDI DOHC Turbo', 'VIN': ' W1KAF4HB9RR171148 ', 'Stock #': ' M242848L ', 'Mileage': ' 3,761 mi. '}</t>
  </si>
  <si>
    <t>2019 Cadillac XT5 Premium Luxury</t>
  </si>
  <si>
    <t xml:space="preserve"> 36,871 mi.</t>
  </si>
  <si>
    <t>{'Exterior color': ' BLUE ', 'Interior color': 'BIEGE ', 'Drivetrain': 'All-wheel Drive ', 'MPG': ' 18â€“25Based on EPA mileage ratings. Use for comparison purposes only. Actual mileage will vary depending on driving conditions, driving habits, vehicle maintenance, and other factors.', 'Fuel type': 'Gasoline ', 'Transmission': 'Automatic', 'Engine': '3.6L V-6 gasoline direct injection, DOHC, VVT variable valve con', 'VIN': ' 1GYKNBRS2KZ118201 ', 'Stock #': ' 26403 ', 'Mileage': ' 36,871 mi. '}</t>
  </si>
  <si>
    <t>2020 Jeep Cherokee Altitude</t>
  </si>
  <si>
    <t xml:space="preserve"> 28,747 mi.</t>
  </si>
  <si>
    <t>{'Exterior color': ' Diamond Black Crystal Pearlcoat ', 'Interior color': 'Black ', 'Drivetrain': 'Four-wheel Drive ', 'MPG': ' 21â€“29Based on EPA mileage ratings. Use for comparison purposes only. Actual mileage will vary depending on driving conditions, driving habits, vehicle maintenance, and other factors.', 'Fuel type': 'Gasoline ', 'Transmission': '9-Speed 948TE Automatic', 'Engine': 'MultiAir2 Tigershark 2.4L I-4 variable valve control, regular un', 'VIN': ' 1C4PJMLB0LD510250 ', 'Stock #': ' CN51685A ', 'Mileage': ' 28,747 mi. '}</t>
  </si>
  <si>
    <t>$67,652MSRP $78,220$3,200 price drop</t>
  </si>
  <si>
    <t>{'Exterior color': ' Diamond Black Crystal Pearlcoat ', 'Interior color': 'Mjx9 ', 'Drivetrain': 'Four-wheel Drive ', 'MPG': ' 0â€“0Based on EPA mileage ratings. Use for comparison purposes only. Actual mileage will vary depending on driving conditions, driving habits, vehicle maintenance, and other factors.', 'Fuel type': 'Diesel ', 'Transmission': 'Automatic', 'Engine': 'Cummins 6.7L I-6 diesel direct injection, VVT intercooled turbo,', 'VIN': ' 3C6UR5DL8RG253091 ', 'Stock #': ' J3041 ', 'Mileage': ' 0 mi. '}</t>
  </si>
  <si>
    <t>2016 Nissan NV Cargo NV2500 HD SV V6</t>
  </si>
  <si>
    <t xml:space="preserve"> 106,973 mi.</t>
  </si>
  <si>
    <t>$18,875$100 price drop</t>
  </si>
  <si>
    <t>{'Exterior color': ' Glacier White ', 'Interior color': 'Gray ', 'Drivetrain': 'Rear-wheel Drive ', 'MPG': ' 0â€“0Based on EPA mileage ratings. Use for comparison purposes only. Actual mileage will vary depending on driving conditions, driving habits, vehicle maintenance, and other factors.', 'Fuel type': 'Gasoline ', 'Transmission': 'Automatic', 'Engine': 'VQ 4L V-6 DOHC, variable valve control, regular unleaded, engine', 'VIN': ' 1N6BF0KY7GN806549 ', 'Stock #': ' BP2704A ', 'Mileage': ' 106,973 mi. '}</t>
  </si>
  <si>
    <t>2018 Chrysler Pacifica Limited</t>
  </si>
  <si>
    <t xml:space="preserve"> 67,002 mi.</t>
  </si>
  <si>
    <t>{'Exterior color': ' Bright White Clearcoat ', 'Interior color': 'Black ', 'Drivetrain': 'Front-wheel Drive ', 'MPG': ' 19â€“28Based on EPA mileage ratings. Use for comparison purposes only. Actual mileage will vary depending on driving conditions, driving habits, vehicle maintenance, and other factors.', 'Fuel type': 'E85 Flex Fuel ', 'Transmission': '9-Speed Automatic', 'Engine': '3.6L V6 24V MPFI DOHC Flexible Fuel', 'VIN': ' 2C4RC1GG9JR174633 ', 'Stock #': ' P15061 ', 'Mileage': ' 67,002 mi. '}</t>
  </si>
  <si>
    <t>2014 BMW 650 i xDrive</t>
  </si>
  <si>
    <t xml:space="preserve"> 124,337 mi.</t>
  </si>
  <si>
    <t>{'Exterior color': ' Black ', 'Interior color': 'Black ', 'Drivetrain': 'All-wheel Drive ', 'MPG': ' 16â€“24Based on EPA mileage ratings. Use for comparison purposes only. Actual mileage will vary depending on driving conditions, driving habits, vehicle maintenance, and other factors.', 'Fuel type': 'Gasoline ', 'Transmission': '8-Speed Automatic', 'Engine': '4.4L V8 32V GDI DOHC Twin Turbo', 'VIN': ' WBAYP1C51ED216450 ', 'Stock #': ' 8239 ', 'Mileage': ' 124,337 mi. '}</t>
  </si>
  <si>
    <t>$58,252MSRP $58,252</t>
  </si>
  <si>
    <t>{'Exterior color': ' Celestial Silver Metallic ', 'Interior color': 'Lt Gry Lth ', 'Drivetrain': 'All-wheel Drive ', 'MPG': ' 36â€“32Based on EPA mileage ratings. Use for comparison purposes only. Actual mileage will vary depending on driving conditions, driving habits, vehicle maintenance, and other factors.', 'Fuel type': 'Hybrid ', 'Transmission': 'Automatic', 'Engine': '2.5L I-4 port/direct injection, DOHC, VVT-iE/VVT-i variable valv', 'VIN': ' 5TDACAB55RS017462 ', 'Stock #': ' 6917462 ', 'Mileage': ' 5 mi. '}</t>
  </si>
  <si>
    <t>2022 Dodge Challenger R/T Scat Pack</t>
  </si>
  <si>
    <t>$48,644$347 price drop</t>
  </si>
  <si>
    <t>{'Exterior color': ' Hellraisin ', 'Interior color': 'Black ', 'Drivetrain': 'Rear-wheel Drive ', 'MPG': ' 14â€“23Based on EPA mileage ratings. Use for comparison purposes only. Actual mileage will vary depending on driving conditions, driving habits, vehicle maintenance, and other factors.', 'Fuel type': 'Gasoline ', 'Transmission': '6-Speed Manual', 'Engine': '6.4L V8 16V MPFI OHV', 'VIN': ' 2C3CDZFJ0NH140529 ', 'Stock #': ' H46211A ', 'Mileage': ' 8,808 mi. '}</t>
  </si>
  <si>
    <t>2018 Nissan Frontier SV V6</t>
  </si>
  <si>
    <t xml:space="preserve"> 80,050 mi.</t>
  </si>
  <si>
    <t>{'Exterior color': ' Glacier White ', 'Interior color': 'Steel ', 'Drivetrain': 'Four-wheel Drive ', 'MPG': ' 15â€“21Based on EPA mileage ratings. Use for comparison purposes only. Actual mileage will vary depending on driving conditions, driving habits, vehicle maintenance, and other factors.', 'Fuel type': 'Gasoline ', 'Transmission': 'Automatic', 'Engine': 'Regular Unleaded V-6 4.0 L/241', 'VIN': ' 1N6AD0EV4JN710114 ', 'Stock #': ' HP10123A ', 'Mileage': ' 80,050 mi. '}</t>
  </si>
  <si>
    <t>$28,320MSRP $28,320</t>
  </si>
  <si>
    <t>{'Exterior color': ' Atlas Blue Metallic ', 'Interior color': 'â€“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3FTTW8B91RRA63319 ', 'Stock #': ' 24T209 ', 'Mileage': ' 2 mi. '}</t>
  </si>
  <si>
    <t>2015 Maserati Ghibli S Q4</t>
  </si>
  <si>
    <t xml:space="preserve"> 67,725 mi.</t>
  </si>
  <si>
    <t>$17,400$1,800 price drop</t>
  </si>
  <si>
    <t>{'Exterior color': ' White ', 'Interior color': 'Black ', 'Drivetrain': 'All-wheel Drive ', 'MPG': ' 15â€“25Based on EPA mileage ratings. Use for comparison purposes only. Actual mileage will vary depending on driving conditions, driving habits, vehicle maintenance, and other factors.', 'Fuel type': 'Gasoline ', 'Transmission': '8-Speed Automatic', 'Engine': '3.0L V6 24V GDI DOHC Twin Turbo', 'VIN': ' ZAM57RTA5F1133250 ', 'Stock #': ' 13685 ', 'Mileage': ' 67,725 mi. '}</t>
  </si>
  <si>
    <t>2024 GMC Terrain AT4</t>
  </si>
  <si>
    <t>$36,072MSRP $36,890$818 price drop</t>
  </si>
  <si>
    <t>{'Exterior color': ' Summit White ', 'Interior color': 'Jet Black ', 'Drivetrain': 'All-wheel Drive ', 'MPG': ' 23â€“28Based on EPA mileage ratings. Use for comparison purposes only. Actual mileage will vary depending on driving conditions, driving habits, vehicle maintenance, and other factors.', 'Fuel type': 'Gasoline ', 'Transmission': '9-Speed Automatic', 'Engine': '1.5L I4 16V GDI DOHC Turbo', 'VIN': ' 3GKALYEG6RL240352 ', 'Stock #': ' GC24022 ', 'Mileage': ' 3 mi. '}</t>
  </si>
  <si>
    <t>2020 Nissan Murano S</t>
  </si>
  <si>
    <t xml:space="preserve"> 39,271 mi.</t>
  </si>
  <si>
    <t>{'Exterior color': ' Brilliant Silver Metallic ', 'Interior color': 'Graphite ', 'Drivetrain': 'All-wheel Drive ', 'MPG': ' 20â€“28Based on EPA mileage ratings. Use for comparison purposes only. Actual mileage will vary depending on driving conditions, driving habits, vehicle maintenance, and other factors.', 'Fuel type': 'Gasoline ', 'Transmission': 'Automatic CVT', 'Engine': '3.5L V6 24V MPFI DOHC', 'VIN': ' 5N1AZ2AS7LN171711 ', 'Stock #': ' N14049 ', 'Mileage': ' 39,271 mi. '}</t>
  </si>
  <si>
    <t>$33,470$500 price drop</t>
  </si>
  <si>
    <t>{'Exterior color': ' Red Line ', 'Interior color': 'Ruby Red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3C4NJDDNXRT577196 ', 'Stock #': ' J7143 ', 'Mileage': ' 4,000 mi. '}</t>
  </si>
  <si>
    <t>2020 Dodge Durango SSV AWD 3rd-Row Bluetooth Backup Camera</t>
  </si>
  <si>
    <t xml:space="preserve"> 76,696 mi.</t>
  </si>
  <si>
    <t>{'Exterior color': ' White ', 'Interior color': 'Black ', 'Drivetrain': 'Four-wheel Drive ', 'MPG': ' 18â€“25Based on EPA mileage ratings. Use for comparison purposes only. Actual mileage will vary depending on driving conditions, driving habits, vehicle maintenance, and other factors.', 'Fuel type': 'Gasoline ', 'Transmission': '5-Speed Automatic', 'Engine': '3.6L V6 DOHC 24V', 'VIN': ' 1C4RDJFG0LC228900 ', 'Stock #': ' 23655 ', 'Mileage': ' 76,696 mi. '}</t>
  </si>
  <si>
    <t xml:space="preserve"> 13,822 mi.</t>
  </si>
  <si>
    <t>$29,479$500 price drop</t>
  </si>
  <si>
    <t>{'Exterior color': ' Santorini Black Metallic ', 'Interior color': 'Ebony ', 'Drivetrain': 'All-wheel Drive ', 'MPG': ' 20â€“27Based on EPA mileage ratings. Use for comparison purposes only. Actual mileage will vary depending on driving conditions, driving habits, vehicle maintenance, and other factors.', 'Fuel type': 'Gasoline ', 'Transmission': '9-Speed Automatic', 'Engine': '2L I-4 gasoline direct injection, DOHC, variable valve control,', 'VIN': ' SALZJ2FXXLH115031 ', 'Stock #': ' JU15264 ', 'Mileage': ' 13,822 mi. '}</t>
  </si>
  <si>
    <t xml:space="preserve"> 26,344 mi.</t>
  </si>
  <si>
    <t>{'Exterior color': ' Gray ', 'Interior color': 'Black ', 'Drivetrain': 'Front-wheel Drive ', 'MPG': ' 28â€“34Based on EPA mileage ratings. Use for comparison purposes only. Actual mileage will vary depending on driving conditions, driving habits, vehicle maintenance, and other factors.', 'Fuel type': 'Gasoline ', 'Transmission': 'Automatic CVT', 'Engine': '1.5L I4 16V GDI DOHC Turbo', 'VIN': ' 5J6RW1H51MA012521 ', 'Stock #': ' P6752 ', 'Mileage': ' 26,344 mi. '}</t>
  </si>
  <si>
    <t>$43,107MSRP $46,895</t>
  </si>
  <si>
    <t>{'Exterior color': ' Modern Steel Metallic ', 'Interior color': 'Black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5FNRL6H85RB031707 ', 'Stock #': ' H24511 ', 'Mileage': ' 5 mi. '}</t>
  </si>
  <si>
    <t>2013 INFINITI FX37 Base</t>
  </si>
  <si>
    <t xml:space="preserve"> 99,182 mi.</t>
  </si>
  <si>
    <t>{'Exterior color': ' Liquid Platinum ', 'Interior color': 'Black ', 'Drivetrain': 'All-wheel Drive ', 'MPG': ' 16â€“22Based on EPA mileage ratings. Use for comparison purposes only. Actual mileage will vary depending on driving conditions, driving habits, vehicle maintenance, and other factors.', 'Fuel type': 'Gasoline ', 'Transmission': '7-Speed Automatic', 'Engine': '3.7L V6 24V MPFI DOHC', 'VIN': ' JN8CS1MW4DM171137 ', 'Stock #': ' 5071 ', 'Mileage': ' 99,182 mi. '}</t>
  </si>
  <si>
    <t>2017 Acura RLX Technology Package</t>
  </si>
  <si>
    <t xml:space="preserve"> 62,353 mi.</t>
  </si>
  <si>
    <t>$19,990$1,000 price drop</t>
  </si>
  <si>
    <t>{'Exterior color': ' Crystal Black Pearl ', 'Interior color': 'Gray ', 'Drivetrain': 'Front-wheel Drive ', 'MPG': ' 20â€“30Based on EPA mileage ratings. Use for comparison purposes only. Actual mileage will vary depending on driving conditions, driving habits, vehicle maintenance, and other factors.', 'Fuel type': 'Gasoline ', 'Transmission': 'Automatic', 'Engine': '3.5L V-6 gasoline direct injection, i-VTEC variable valve contro', 'VIN': ' JH4KC1F52HC000860 ', 'Stock #': ' R3N000860 ', 'Mileage': ' 62,353 mi. '}</t>
  </si>
  <si>
    <t>2020 Audi A3 Premium</t>
  </si>
  <si>
    <t xml:space="preserve"> 37,581 mi.</t>
  </si>
  <si>
    <t>{'Exterior color': ' Cosmos Blue Metallic ', 'Interior color': 'Black ', 'Drivetrain': 'Front-wheel Drive ', 'MPG': ' 27â€“36Based on EPA mileage ratings. Use for comparison purposes only. Actual mileage will vary depending on driving conditions, driving habits, vehicle maintenance, and other factors.', 'Fuel type': 'Gasoline ', 'Transmission': 'Automatic', 'Engine': 'Intercooled Turbo Regular Unleaded I-4 2.0 L/121', 'VIN': ' WAUAUGFF7LA098033 ', 'Stock #': ' AP13106A ', 'Mileage': ' 37,581 mi. '}</t>
  </si>
  <si>
    <t>2024 Audi Q5 S line Premium 45 TFSI quattro</t>
  </si>
  <si>
    <t>{'Exterior color': ' GLACIER WHITE ', 'Interior color': 'BLACK ROCK GREY ', 'Drivetrain': 'All-wheel Drive ', 'MPG': ' 22â€“29Based on EPA mileage ratings. Use for comparison purposes only. Actual mileage will vary depending on driving conditions, driving habits, vehicle maintenance, and other factors.', 'Fuel type': 'Gasoline ', 'Transmission': 'Automatic', 'Engine': '2.0L Turbo TFSI 4-Cyl 261hp Engine', 'VIN': ' WA1GAAFY2R2014752 ', 'Stock #': ' A27101 ', 'Mileage': ' 3 mi. '}</t>
  </si>
  <si>
    <t>$44,888$2,000 price drop</t>
  </si>
  <si>
    <t>{'Exterior color': ' Black Sapphire Metallic ', 'Interior color': 'Black ', 'Drivetrain': 'All-wheel Drive ', 'MPG': ' 22â€“30Based on EPA mileage ratings. Use for comparison purposes only. Actual mileage will vary depending on driving conditions, driving habits, vehicle maintenance, and other factors.', 'Fuel type': 'Gasoline ', 'Transmission': '8-Speed Automatic', 'Engine': '3.0L I6 24V GDI DOHC Turbo', 'VIN': ' WBA5U9C09LAF54873 ', 'Stock #': ' H8594 ', 'Mileage': ' 45,273 mi. '}</t>
  </si>
  <si>
    <t>$24,395MSRP $24,395</t>
  </si>
  <si>
    <t>{'Exterior color': ' Mosaic Black Metallic ', 'Interior color': 'Black ', 'Drivetrain': 'Front-wheel Drive ', 'MPG': ' 29â€“31Based on EPA mileage ratings. Use for comparison purposes only. Actual mileage will vary depending on driving conditions, driving habits, vehicle maintenance, and other factors.', 'Fuel type': 'Gasoline ', 'Transmission': 'CVT', 'Engine': 'Ecotec 1.2L I-3 gasoline direct injection, DOHC, VVT variable va', 'VIN': ' KL79MMS22RB112444 ', 'Stock #': ' C24274 ', 'Mileage': ' 21 mi. '}</t>
  </si>
  <si>
    <t>1996 Toyota Supra Turbo</t>
  </si>
  <si>
    <t xml:space="preserve"> 43,014 mi.</t>
  </si>
  <si>
    <t>{'Exterior color': ' Super White ', 'Interior color': 'Black ', 'Drivetrain': 'Rear-wheel Drive ', 'MPG': ' 19â€“23Based on EPA mileage ratings. Use for comparison purposes only. Actual mileage will vary depending on driving conditions, driving habits, vehicle maintenance, and other factors.', 'Fuel type': 'Gasoline ', 'Transmission': '4-Speed Automatic', 'Engine': '3.0L I6 24V MPFI DOHC Turbo', 'VIN': ' JT2DE82AXT0034418 ', 'Stock #': ' 34418 ', 'Mileage': ' 43,014 mi. '}</t>
  </si>
  <si>
    <t>2019 Ford EcoSport SE</t>
  </si>
  <si>
    <t xml:space="preserve"> 27,570 mi.</t>
  </si>
  <si>
    <t>{'Exterior color': ' Blue Candy ', 'Interior color': 'Ebony Black ', 'Drivetrain': 'Front-wheel Drive ', 'MPG': ' 27â€“29Based on EPA mileage ratings. Use for comparison purposes only. Actual mileage will vary depending on driving conditions, driving habits, vehicle maintenance, and other factors.', 'Fuel type': 'Gasoline ', 'Transmission': '6-Speed Automatic', 'Engine': 'EcoBoost 1L I-3 gasoline direct injection, DOHC, variable valve', 'VIN': ' MAJ3S2GE3KC280668 ', 'Stock #': ' Z4504 ', 'Mileage': ' 27,570 mi. '}</t>
  </si>
  <si>
    <t xml:space="preserve"> 64,478 mi.</t>
  </si>
  <si>
    <t>{'Exterior color': ' Summer Rain ', 'Interior color': 'Light Blue Gray/Black ', 'Drivetrain': 'Front-wheel Drive ', 'MPG': ' 53â€“46Based on EPA mileage ratings. Use for comparison purposes only. Actual mileage will vary depending on driving conditions, driving habits, vehicle maintenance, and other factors.', 'Fuel type': 'Gasoline ', 'Transmission': 'Automatic', 'Engine': '1.5L I-4 DOHC, VVT-i variable valve control, regular unleaded, e', 'VIN': ' JTDKDTB38D1032569 ', 'Stock #': ' P5269 ', 'Mileage': ' 64,478 mi. '}</t>
  </si>
  <si>
    <t>2023 Dodge Challenger R/T Scat Pack</t>
  </si>
  <si>
    <t xml:space="preserve"> 1,412 mi.</t>
  </si>
  <si>
    <t>$48,790$1,110 price drop</t>
  </si>
  <si>
    <t>{'Exterior color': ' Plum Crazy Pearlcoat ', 'Interior color': 'Black ', 'Drivetrain': 'Rear-wheel Drive ', 'MPG': ' 15â€“24Based on EPA mileage ratings. Use for comparison purposes only. Actual mileage will vary depending on driving conditions, driving habits, vehicle maintenance, and other factors.', 'Fuel type': 'Gasoline ', 'Transmission': '8-Speed Automatic', 'Engine': 'SRT HEMI 6.4L V8 MDS', 'VIN': ' 2C3CDZFJ6PH614907 ', 'Stock #': ' B8688 ', 'Mileage': ' 1,412 mi. '}</t>
  </si>
  <si>
    <t>{'Exterior color': ' San Remo Green Metallic ', 'Interior color': 'Black ', 'Drivetrain': 'All-wheel Drive ', 'MPG': ' 23â€“33Based on EPA mileage ratings. Use for comparison purposes only. Actual mileage will vary depending on driving conditions, driving habits, vehicle maintenance, and other factors.', 'Fuel type': 'Gasoline ', 'Transmission': '8-Speed Automatic', 'Engine': '2.0L I4 16V GDI DOHC Turbo', 'VIN': ' WBA73AP01RCP51165 ', 'Stock #': ' B45295 ', 'Mileage': ' 1,001 mi. '}</t>
  </si>
  <si>
    <t>{'Accidents or damage': 'At least 1 accident or damage reported', 'Clean title': 'Yes', 'Personal use only': 'Yes'}</t>
  </si>
  <si>
    <t>2017 Ford C-Max Energi SE</t>
  </si>
  <si>
    <t xml:space="preserve"> 70,096 mi.</t>
  </si>
  <si>
    <t>{'Exterior color': ' Gold ', 'Interior color': 'Tan ', 'Drivetrain': 'Front-wheel Drive ', 'MPG': ' â€“', 'Fuel type': 'Hybrid ', 'Transmission': 'Automatic CVT', 'Engine': '2.0L I4 16V MPFI DOHC Hybrid', 'VIN': ' 1FADP5EU2HL103653 ', 'Stock #': ' 3598A ', 'Mileage': ' 70,096 mi. '}</t>
  </si>
  <si>
    <t>2018 Mercedes-Benz Sprinter 2500 144 WB</t>
  </si>
  <si>
    <t xml:space="preserve"> 74,515 mi.</t>
  </si>
  <si>
    <t>{'Exterior color': ' Blue ', 'Interior color': 'Black ', 'Drivetrain': 'Rear-wheel Drive ', 'MPG': ' â€“', 'Fuel type': 'Diesel ', 'Transmission': '5-Speed Automatic', 'Engine': '3.0L V6 24V DDI DOHC Turbo Diesel', 'VIN': ' WD3PE7CD9JP640878 ', 'Stock #': ' X13888A ', 'Mileage': ' 74,515 mi. '}</t>
  </si>
  <si>
    <t>1994 Porsche 968 2DR</t>
  </si>
  <si>
    <t xml:space="preserve"> 67,236 mi.</t>
  </si>
  <si>
    <t>{'Exterior color': ' RED ', 'Interior color': 'â€“ ', 'Drivetrain': 'Rear-wheel Drive ', 'MPG': ' 17â€“0Based on EPA mileage ratings. Use for comparison purposes only. Actual mileage will vary depending on driving conditions, driving habits, vehicle maintenance, and other factors.', 'Fuel type': 'Gasoline ', 'Transmission': 'Automatic', 'Engine': '3L I-4 DOHC, regular unleaded, engine with 236HP', 'VIN': ' WP0AA296XRS820074 ', 'Stock #': ' 10145 ', 'Mileage': ' 67,236 mi. '}</t>
  </si>
  <si>
    <t xml:space="preserve"> 3,777 mi.</t>
  </si>
  <si>
    <t>{'Exterior color': ' Black ', 'Interior color': 'Black ', 'Drivetrain': 'All-wheel Drive ', 'MPG': ' 19â€“25Based on EPA mileage ratings. Use for comparison purposes only. Actual mileage will vary depending on driving conditions, driving habits, vehicle maintenance, and other factors.', 'Fuel type': 'Gasoline ', 'Transmission': '7-Speed Automatic with Auto-Shift', 'Engine': '2.0L I4 16V GDI DOHC Turbo', 'VIN': ' WP1AA2A59RLB01992 ', 'Stock #': ' PL240137 ', 'Mileage': ' 3,777 mi. '}</t>
  </si>
  <si>
    <t xml:space="preserve"> 61,967 mi.</t>
  </si>
  <si>
    <t>{'Exterior color': ' Salsa Red ', 'Interior color': 'Cornsilk Beige ', 'Drivetrain': 'Front-wheel Drive ', 'MPG': ' 22â€“30Based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WVWBW7AH4CV012616 ', 'Stock #': ' N012616A ', 'Mileage': ' 61,967 mi. '}</t>
  </si>
  <si>
    <t>$47,612$500 price drop</t>
  </si>
  <si>
    <t>{'Exterior color': ' Gravity Gray ', 'Interior color': 'Black ', 'Drivetrain': 'All-wheel Drive ', 'MPG': ' 22â€“27Based on EPA mileage ratings. Use for comparison purposes only. Actual mileage will vary depending on driving conditions, driving habits, vehicle maintenance, and other factors.', 'Fuel type': 'Gasoline ', 'Transmission': '8-Speed DCT', 'Engine': '2.5L I4 DGI Turbocharged DOHC 16V LEV3-SULEV30 281hp', 'VIN': ' 5XYRKDJF3RG263800 ', 'Stock #': ' RG263800 ', 'Mileage': ' 10 mi. '}</t>
  </si>
  <si>
    <t>{'Exterior color': ' Cosmic Blue Pearl ', 'Interior color': 'Gray ', 'Drivetrain': 'All-wheel Drive ', 'MPG': ' 22â€“29Based on EPA mileage ratings. Use for comparison purposes only. Actual mileage will vary depending on driving conditions, driving habits, vehicle maintenance, and other factors.', 'Fuel type': 'Gasoline ', 'Transmission': 'Automatic CVT', 'Engine': '2.4L H4 16V GDI DOHC Turbo', 'VIN': ' 4S4BTGLD4R3254633 ', 'Stock #': ' 623241 ', 'Mileage': ' 6 mi. '}</t>
  </si>
  <si>
    <t xml:space="preserve"> 78,199 mi.</t>
  </si>
  <si>
    <t>{'Exterior color': ' Diamond Black ', 'Interior color':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1C4RJFAGXLC237195 ', 'Stock #': ' P1583 ', 'Mileage': ' 78,199 mi. '}</t>
  </si>
  <si>
    <t xml:space="preserve"> 36,987 mi.</t>
  </si>
  <si>
    <t>{'Exterior color': ' Kings Red ', 'Interior color': 'Black ', 'Drivetrain': 'All-wheel Drive ', 'MPG': ' 25â€“32Based on EPA mileage ratings. Use for comparison purposes only. Actual mileage will vary depending on driving conditions, driving habits, vehicle maintenance, and other factors.', 'Fuel type': 'Gasoline ', 'Transmission': '7-Speed Automatic', 'Engine': '1.5L I4 16V GDI DOHC Turbo', 'VIN': ' 3VVNX7B22PM308756 ', 'Stock #': ' CV33652A ', 'Mileage': ' 36,987 mi. '}</t>
  </si>
  <si>
    <t>$25,799$346 price drop</t>
  </si>
  <si>
    <t>{'Exterior color': ' Sky ', 'Interior color': 'Black ', 'Drivetrain': 'All-wheel Drive ', 'MPG': ' â€“', 'Fuel type': 'Gasoline ', 'Transmission': '10-Speed Automatic', 'Engine': '3.5L V6 DOHC 24V', 'VIN': ' 5FNYG1H68SB009997 ', 'Stock #': ' 41533-08 ', 'Mileage': ' â€“ '}</t>
  </si>
  <si>
    <t xml:space="preserve"> 77,642 mi.</t>
  </si>
  <si>
    <t>{'Exterior color': ' Iconic Silver Metallic ', 'Interior color': 'â€“ ', 'Drivetrain': 'Front-wheel Drive ', 'MPG': ' 44â€“37Based on EPA mileage ratings. Use for comparison purposes only. Actual mileage will vary depending on driving conditions, driving habits, vehicle maintenance, and other factors.', 'Fuel type': 'Hybrid ', 'Transmission': 'eCVT', 'Engine': '2.5L I-4 DOHC, iVCT variable valve control, regular unleaded, en', 'VIN': ' 1FMCU0DZ3MUA86134 ', 'Stock #': ' Z4440 ', 'Mileage': ' 77,642 mi. '}</t>
  </si>
  <si>
    <t>2024 Chevrolet Silverado 2500 LTZ</t>
  </si>
  <si>
    <t>$71,098$3,742 price drop</t>
  </si>
  <si>
    <t>{'Exterior color': ' Black ', 'Interior color': 'Jet Black ', 'Drivetrain': 'Four-wheel Drive ', 'MPG': ' 0â€“0Based on EPA mileage ratings. Use for comparison purposes only. Actual mileage will vary depending on driving conditions, driving habits, vehicle maintenance, and other factors.', 'Fuel type': 'Gasoline ', 'Transmission': '10-Speed Automatic', 'Engine': '6.6L V-8 gasoline direct injection, variable valve control, regu', 'VIN': ' 1GC4YPE70RF332846 ', 'Stock #': ' W174387 ', 'Mileage': ' 7 mi. '}</t>
  </si>
  <si>
    <t>2019 Lamborghini Huracan Performante</t>
  </si>
  <si>
    <t xml:space="preserve"> 5,850 mi.</t>
  </si>
  <si>
    <t>{'Exterior color': ' Grigio Lynx Metallic ', 'Interior color': 'Nero Cosmus with Grigio Cronus ', 'Drivetrain': 'All-wheel Drive ', 'MPG': ' 13â€“18Based on EPA mileage ratings. Use for comparison purposes only. Actual mileage will vary depending on driving conditions, driving habits, vehicle maintenance, and other factors.', 'Fuel type': 'Gasoline ', 'Transmission': '7-Speed Double Clutch', 'Engine': '5.2L V10 630hp 443ft. lbs.', 'VIN': ' ZHWUD4ZF1KLA12836 ', 'Stock #': ' KLA12836-MK ', 'Mileage': ' 5,850 mi. '}</t>
  </si>
  <si>
    <t xml:space="preserve"> 17,492 mi.</t>
  </si>
  <si>
    <t>$22,900$278 price drop</t>
  </si>
  <si>
    <t>{'Exterior color': ' Sterling Gray Metallic ', 'Interior color': 'Medium Ash Gray ', 'Drivetrain': 'All-wheel Drive ', 'MPG': ' 24â€“30Based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3GNAXTEG6PL136855 ', 'Stock #': ' P26428 ', 'Mileage': ' 17,492 mi. '}</t>
  </si>
  <si>
    <t xml:space="preserve"> 45,331 mi.</t>
  </si>
  <si>
    <t>{'Exterior color': ' Gray ', 'Interior color': 'Gray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3GNAXKEV8ML350119 ', 'Stock #': ' 25446609 ', 'Mileage': ' 45,331 mi. '}</t>
  </si>
  <si>
    <t>{'Exterior color': ' Deep Black Pearl Effect ', 'Interior color': 'Black ', 'Drivetrain': 'All-wheel Drive ', 'MPG': ' â€“', 'Fuel type': 'Gasoline ', 'Transmission': '7-Speed DSGA? Automatic w/ 4MO', 'Engine': '1.5L I4 16V GDI DOHC Turbo', 'VIN': ' 3VVUX7B20RM050431 ', 'Stock #': ' CV5097 ', 'Mileage': ' 5 mi. '}</t>
  </si>
  <si>
    <t>2018 Cadillac Escalade Premium Luxury</t>
  </si>
  <si>
    <t xml:space="preserve"> 76,036 mi.</t>
  </si>
  <si>
    <t>$36,900$109 price drop</t>
  </si>
  <si>
    <t>{'Exterior color': ' Radiant Silver Metallic ', 'Interior color': 'Black ', 'Drivetrain': 'Four-wheel Drive ', 'MPG': ' 14â€“21Based on EPA mileage ratings. Use for comparison purposes only. Actual mileage will vary depending on driving conditions, driving habits, vehicle maintenance, and other factors.', 'Fuel type': 'Gasoline ', 'Transmission': '10-Speed Automatic', 'Engine': '6.2L V8 16V GDI OHV', 'VIN': ' 1GYS4CKJ3JR145304 ', 'Stock #': ' 24310Y ', 'Mileage': ' 76,036 mi. '}</t>
  </si>
  <si>
    <t xml:space="preserve"> 42,787 mi.</t>
  </si>
  <si>
    <t>$29,791$2,683 price drop</t>
  </si>
  <si>
    <t>{'Exterior color': ' Gray ', 'Interior color': 'Jet Black ', 'Drivetrain': 'Front-wheel Drive ', 'MPG': ' 20â€“27Based on EPA mileage ratings. Use for comparison purposes only. Actual mileage will vary depending on driving conditions, driving habits, vehicle maintenance, and other factors.', 'Fuel type': 'Gasoline ', 'Transmission': '9-Speed Automatic', 'Engine': '3.6L V6 24V GDI DOHC', 'VIN': ' 3GNKBERS9MS585946 ', 'Stock #': ' MS585946 ', 'Mileage': ' 42,787 mi. '}</t>
  </si>
  <si>
    <t>$63,647MSRP $74,335</t>
  </si>
  <si>
    <t>{'Exterior color': ' Stone Gray Metallic ', 'Interior color': 'Black ', 'Drivetrain': 'All-wheel Drive ', 'Transmission': '1-Speed Automatic', 'Engine': '2.0L I4 OHV Electric', 'VIN': ' 1FTVW1EL8PWG13956 ', 'Stock #': ' 230589 ', 'Mileage': ' 5 mi. '}</t>
  </si>
  <si>
    <t>2019 Toyota Tundra SR5</t>
  </si>
  <si>
    <t xml:space="preserve"> 36,359 mi.</t>
  </si>
  <si>
    <t>{'Exterior color': ' â€“ ', 'Interior color': 'â€“ ', 'Drivetrain': 'Four-wheel Drive ', 'MPG': ' 13â€“17Based on EPA mileage ratings. Use for comparison purposes only. Actual mileage will vary depending on driving conditions, driving habits, vehicle maintenance, and other factors.', 'Fuel type': 'Gasoline ', 'Transmission': 'Automatic', 'Engine': 'I-FORCE 5.7L V-8 DOHC, variable valve control, regular unleaded,', 'VIN': ' 5TFDW5F19KX838986 ', 'Stock #': ' TM7442 ', 'Mileage': ' 36,359 mi. '}</t>
  </si>
  <si>
    <t xml:space="preserve"> 91,742 mi.</t>
  </si>
  <si>
    <t>{'Exterior color': ' Galactic Aqua Mica ', 'Interior color': 'Black ', 'Drivetrain': 'All-wheel Drive ', 'MPG': ' 22â€“29Based on EPA mileage ratings. Use for comparison purposes only. Actual mileage will vary depending on driving conditions, driving habits, vehicle maintenance, and other factors.', 'Fuel type': 'Gasoline ', 'Transmission': 'Automatic', 'Engine': '2.5L I-4 DOHC, VVT-i variable valve control, regular unleaded, e', 'VIN': ' JTMBFREV9HJ120322 ', 'Stock #': ' JA0389 ', 'Mileage': ' 91,742 mi. '}</t>
  </si>
  <si>
    <t>2017 Chrysler 300 S</t>
  </si>
  <si>
    <t xml:space="preserve"> 92,132 mi.</t>
  </si>
  <si>
    <t>$17,571$400 price drop</t>
  </si>
  <si>
    <t>{'Exterior color': ' Granite Crystal Clearcoat Metallic ', 'Interior color': 'Black ', 'Drivetrain': 'All-wheel Drive ', 'MPG': ' 18â€“27Based on EPA mileage ratings. Use for comparison purposes only. Actual mileage will vary depending on driving conditions, driving habits, vehicle maintenance, and other factors.', 'Fuel type': 'Gasoline ', 'Transmission': '8-Speed Automatic', 'Engine': '3.6L V6 24V MPFI DOHC', 'VIN': ' 2C3CCAGG2HH553290 ', 'Stock #': ' LP18998A ', 'Mileage': ' 92,132 mi. '}</t>
  </si>
  <si>
    <t>{'Exterior color': ' Graphite Gray Metallic ', 'Interior color': 'AMG Black ', 'Drivetrain': 'All-wheel Drive ', 'MPG': ' 23â€“33Based on EPA mileage ratings. Use for comparison purposes only. Actual mileage will vary depending on driving conditions, driving habits, vehicle maintenance, and other factors.', 'Fuel type': 'Gasoline ', 'Transmission': '9-Speed Automatic', 'Engine': '2.0L I4 16V GDI DOHC Turbo', 'VIN': ' W1KAF4HB0RR205865 ', 'Stock #': ' RR205865 ', 'Mileage': ' 7 mi. '}</t>
  </si>
  <si>
    <t>2023 Honda CR-V Hybrid Sport Touring</t>
  </si>
  <si>
    <t xml:space="preserve"> 17,272 mi.</t>
  </si>
  <si>
    <t>$38,998$2,000 price drop</t>
  </si>
  <si>
    <t>{'Exterior color': ' Red ', 'Interior color': 'Black ', 'Drivetrain': 'All-wheel Drive ', 'MPG': ' 40â€“34Based on EPA mileage ratings. Use for comparison purposes only. Actual mileage will vary depending on driving conditions, driving habits, vehicle maintenance, and other factors.', 'Fuel type': 'Hybrid ', 'Transmission': 'Automatic CVT', 'Engine': '2.0L I4 16V GDI DOHC Hybrid', 'VIN': ' 7FARS6H93PE027104 ', 'Stock #': ' 25589050 ', 'Mileage': ' 17,272 mi. '}</t>
  </si>
  <si>
    <t>$64,425MSRP $65,740</t>
  </si>
  <si>
    <t>{'Exterior color': ' Black Clearcoat ', 'Interior color': 'Black ', 'Drivetrain': 'Four-wheel Drive ', 'MPG': ' â€“', 'Fuel type': 'Gasoline ', 'Transmission': '8-Speed Automatic', 'Engine': '3.6L V6 24V MPFI DOHC', 'VIN': ' 1C6JJTBG6RL115332 ', 'Stock #': ' J41923 ', 'Mileage': ' â€“ '}</t>
  </si>
  <si>
    <t xml:space="preserve"> 75,875 mi.</t>
  </si>
  <si>
    <t>{'Exterior color': ' Titanium Metallic ', 'Interior color': 'Tan ', 'Drivetrain': 'All-wheel Drive ', 'Transmission': 'Automatic', 'Engine': 'ELECTRIC MOTOR', 'VIN': ' 5YJXCDE28GF025988 ', 'Stock #': ' 14871 ', 'Mileage': ' 75,875 mi. '}</t>
  </si>
  <si>
    <t>{'Exterior color': ' Black Clearcoat ', 'Interior color': 'Black ', 'Drivetrain': 'Four-wheel Drive ', 'MPG': ' 17â€“22Based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1C6HJTAG1RL107350 ', 'Stock #': ' J2778 ', 'Mileage': ' 12 mi. '}</t>
  </si>
  <si>
    <t>2022 Ford Bronco Sport Outer Banks</t>
  </si>
  <si>
    <t xml:space="preserve"> 47,657 mi.</t>
  </si>
  <si>
    <t>{'Exterior color': ' Alto Blue Metallic Tinted Clearcoat ', 'Interior color': 'Navy Pier ', 'Drivetrain': 'Four-wheel Drive ', 'MPG': ' 25â€“28Based on EPA mileage ratings. Use for comparison purposes only. Actual mileage will vary depending on driving conditions, driving habits, vehicle maintenance, and other factors.', 'Fuel type': 'Gasoline ', 'Transmission': '8-Speed Automatic', 'Engine': '1.5L I3 12V PDI DOHC Turbo', 'VIN': ' 3FMCR9C60NRD53395 ', 'Stock #': ' U4363BB ', 'Mileage': ' 47,657 mi. '}</t>
  </si>
  <si>
    <t xml:space="preserve"> 87,935 mi.</t>
  </si>
  <si>
    <t>$18,032$163 price drop</t>
  </si>
  <si>
    <t>{'Exterior color': ' Ingot Silver Metallic ', 'Interior color': 'Charcoal Black ', 'Drivetrain': 'Four-wheel Drive ', 'MPG': ' 21â€“27Based on EPA mileage ratings. Use for comparison purposes only. Actual mileage will vary depending on driving conditions, driving habits, vehicle maintenance, and other factors.', 'Fuel type': 'Gasoline ', 'Transmission': '6-Speed Automatic', 'Engine': '2.0L I4 16V GDI DOHC Turbo', 'VIN': ' 1FMCU9J94KUA13117 ', 'Stock #': ' 24T144A ', 'Mileage': ' 87,935 mi. '}</t>
  </si>
  <si>
    <t>{'Exterior color': ' Baltic Gray Metallic Clearcoat ', 'Interior color': 'Global Black ', 'Drivetrain': 'Four-wheel Drive ', 'MPG': ' 0â€“0Based on EPA mileage ratings. Use for comparison purposes only. Actual mileage will vary depending on driving conditions, driving habits, vehicle maintenance, and other factors.', 'Fuel type': 'Gasoline ', 'Transmission': 'Automatic', 'Engine': '2L I-4 gasoline direct injection, DOHC, intercooled turbo, premi', 'VIN': ' 1C4RJYB64RC113921 ', 'Stock #': ' J11118 ', 'Mileage': ' 10 mi. '}</t>
  </si>
  <si>
    <t>$35,174MSRP $39,360$250 price drop</t>
  </si>
  <si>
    <t>{'Exterior color': ' Diamond Black ', 'Interior color': 'Ruby Red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3C4NJDDN9RT102414 ', 'Stock #': ' D40413 ', 'Mileage': ' 1 mi. '}</t>
  </si>
  <si>
    <t>1994 Mitsubishi 3000GT SL 2dr Hatchback</t>
  </si>
  <si>
    <t xml:space="preserve"> 65,942 mi.</t>
  </si>
  <si>
    <t>{'Exterior color': ' Martinique Yellow ', 'Interior color': 'Tan ', 'Drivetrain': 'Front-wheel Drive ', 'MPG': ' 23â€“23Based on EPA mileage ratings. Use for comparison purposes only. Actual mileage will vary depending on driving conditions, driving habits, vehicle maintenance, and other factors.', 'Fuel type': 'Gasoline ', 'Transmission': 'Manual 5-Speed', 'Engine': '3.0L V6', 'VIN': ' JA3AM64J3RY034591 ', 'Stock #': ' 1446 ', 'Mileage': ' 65,942 mi. '}</t>
  </si>
  <si>
    <t>{'Comfort': '3.0', 'Interior': '4.0', 'Performance': '5.0', 'Value': '5.0', 'Exterior': '5.0', 'Reliability': '4.0'}</t>
  </si>
  <si>
    <t>{'Exterior color': ' Summit White ', 'Interior color': 'Black ', 'Drivetrain': 'All-wheel Drive ', 'MPG': ' 26â€“29Based on EPA mileage ratings. Use for comparison purposes only. Actual mileage will vary depending on driving conditions, driving habits, vehicle maintenance, and other factors.', 'Fuel type': 'Gasoline ', 'Transmission': '9-Speed Automatic', 'Engine': '1.3L I3 12V GDI DOHC Turbo', 'VIN': ' KL79MRSL6RB164620 ', 'Stock #': ' 41370 ', 'Mileage': ' 3 mi. '}</t>
  </si>
  <si>
    <t>{'Exterior color': ' Metallic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1C4RJKAG1R8556232 ', 'Stock #': ' J7338 ', 'Mileage': ' 7 mi. '}</t>
  </si>
  <si>
    <t>2010 Maserati GranTurismo Base</t>
  </si>
  <si>
    <t xml:space="preserve"> 55,769 mi.</t>
  </si>
  <si>
    <t>{'Exterior color': ' Grigio Touring (Gray) ', 'Interior color': 'Grigio Medio (Gray) ', 'Drivetrain': 'Rear-wheel Drive ', 'MPG': ' 0â€“0Based on EPA mileage ratings. Use for comparison purposes only. Actual mileage will vary depending on driving conditions, driving habits, vehicle maintenance, and other factors.', 'Fuel type': 'Gasoline ', 'Transmission': '6-Speed Automatic', 'Engine': '4.7L 8 CYLINDER', 'VIN': ' ZAM45KMA6A0052683 ', 'Stock #': ' 14724 ', 'Mileage': ' 55,769 mi. '}</t>
  </si>
  <si>
    <t xml:space="preserve"> 2,015 mi.</t>
  </si>
  <si>
    <t>$43,823$177 price drop</t>
  </si>
  <si>
    <t>{'Exterior color': ' Silver Zynith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1C4RJKAGXR8510253 ', 'Stock #': ' P5721 ', 'Mileage': ' 2,015 mi. '}</t>
  </si>
  <si>
    <t xml:space="preserve"> 9,463 mi.</t>
  </si>
  <si>
    <t>{'Exterior color': ' Bright White Clearcoat ', 'Interior color': 'Black ', 'Drivetrain': 'Four-wheel Drive ', 'MPG': ' â€“', 'Fuel type': 'Gasoline ', 'Transmission': '8-Speed Automatic', 'Engine': '5.7L V8 16V MPFI OHV', 'VIN': ' 1C6SRFHTXNN447002 ', 'Stock #': ' A391525 ', 'Mileage': ' 9,463 mi. '}</t>
  </si>
  <si>
    <t xml:space="preserve"> 32,282 mi.</t>
  </si>
  <si>
    <t>{'Exterior color': ' Black ', 'Interior color': 'Jet Black ', 'Drivetrain': 'Four-wheel Drive ', 'MPG': ' â€“', 'Fuel type': 'Gasoline ', 'Transmission': 'Automatic', 'Engine': '5.3L V8 16V GDI OHV', 'VIN': ' 1GNSKDKD7NR263039 ', 'Stock #': ' 46722 ', 'Mileage': ' 32,282 mi. '}</t>
  </si>
  <si>
    <t>$44,433MSRP $47,410</t>
  </si>
  <si>
    <t>{'Exterior color': ' Green ', 'Interior color': 'Charcoal ', 'Drivetrain': 'Front-wheel Drive ', 'Transmission': '1-Speed Automatic', 'Engine': 'Electric', 'VIN': ' KNDCT3L11P5069061 ', 'Stock #': ' PM2358 ', 'Mileage': ' 11 mi. '}</t>
  </si>
  <si>
    <t>2017 Jeep Wrangler Unlimited Rubicon</t>
  </si>
  <si>
    <t xml:space="preserve"> 74,379 mi.</t>
  </si>
  <si>
    <t>$25,995$2,002 price drop</t>
  </si>
  <si>
    <t>{'Exterior color': ' Granite Crystal Metallic Clearcoat ', 'Interior color': 'Black ', 'Drivetrain': 'Four-wheel Drive ', 'MPG': ' 16â€“20Based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1C4BJWFG0HL692476 ', 'Stock #': ' PM6049A ', 'Mileage': ' 74,379 mi. '}</t>
  </si>
  <si>
    <t>$112,150MSRP $112,150</t>
  </si>
  <si>
    <t>{'Exterior color': ' Summit White ', 'Interior color': 'Jet Black ', 'Drivetrain': 'RWD ', 'MPG': ' 13â€“21Based on EPA mileage ratings. Use for comparison purposes only. Actual mileage will vary depending on driving conditions, driving habits, vehicle maintenance, and other factors.', 'Fuel type': 'Gasoline ', 'Transmission': '10-Speed Automatic', 'Engine': '6.2L V8 16V GDI OHV Supercharged', 'VIN': ' 1G6D35R65R0810625 ', 'Stock #': ' 24534 ', 'Mileage': ' 5 mi. '}</t>
  </si>
  <si>
    <t xml:space="preserve"> 49,642 mi.</t>
  </si>
  <si>
    <t>{'Exterior color': ' Pitch Black Clearcoat ', 'Interior color': 'Black ', 'Drivetrain': 'All-wheel Drive ', 'MPG': ' 18â€“27Based on EPA mileage ratings. Use for comparison purposes only. Actual mileage will vary depending on driving conditions, driving habits, vehicle maintenance, and other factors.', 'Fuel type': 'Gasoline ', 'Transmission': '8-Speed Automatic', 'Engine': '3.6L V6 24V MPFI DOHC', 'VIN': ' 2C3CDZKG2MH624310 ', 'Stock #': ' D13013 ', 'Mileage': ' 49,642 mi. '}</t>
  </si>
  <si>
    <t xml:space="preserve"> 7,813 mi.</t>
  </si>
  <si>
    <t>$32,405MSRP $35,480$2,000 price drop</t>
  </si>
  <si>
    <t>{'Exterior color': ' Stormy Sea ', 'Interior color': 'Black ', 'Drivetrain': 'All-wheel Drive ', 'MPG': ' 22â€“25Based on EPA mileage ratings. Use for comparison purposes only. Actual mileage will vary depending on driving conditions, driving habits, vehicle maintenance, and other factors.', 'Fuel type': 'Gasoline ', 'Transmission': '8-Speed Automatic with SHIFTRONIC', 'Engine': 'Smartstream 2.5L I-4 port/direct injection, DOHC, CVVT variable', 'VIN': ' 5NMS2DAJ9PH522072 ', 'Stock #': ' H25055 ', 'Mileage': ' 7,813 mi. '}</t>
  </si>
  <si>
    <t>$43,451MSRP $52,295$4,600 price drop</t>
  </si>
  <si>
    <t>{'Exterior color': ' Baltic Gray Metallic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1C4RJKBGXR8505908 ', 'Stock #': ' J2605 ', 'Mileage': ' 7 mi. '}</t>
  </si>
  <si>
    <t xml:space="preserve"> 2,556 mi.</t>
  </si>
  <si>
    <t>{'Exterior color': ' Alpine White ', 'Interior color': 'Cognac ', 'Drivetrain': 'All-wheel Drive ', 'MPG': ' 23â€“33Based on EPA mileage ratings. Use for comparison purposes only. Actual mileage will vary depending on driving conditions, driving habits, vehicle maintenance, and other factors.', 'Fuel type': 'Gasoline ', 'Transmission': '8-Speed Automatic', 'Engine': '2.0L I4 16V GDI DOHC Turbo', 'VIN': ' WBA73AP0XRCP38432 ', 'Stock #': ' B45240 ', 'Mileage': ' 2,556 mi. '}</t>
  </si>
  <si>
    <t>2022 Chrysler Pacifica Hybrid Touring L</t>
  </si>
  <si>
    <t xml:space="preserve"> 29,043 mi.</t>
  </si>
  <si>
    <t>$33,991$1,000 price drop</t>
  </si>
  <si>
    <t>{'Exterior color': ' Velvet Red Pearlcoat ', 'Interior color': 'Black ', 'Drivetrain': 'Front-wheel Drive ', 'MPG': ' 0â€“0Based on EPA mileage ratings. Use for comparison purposes only. Actual mileage will vary depending on driving conditions, driving habits, vehicle maintenance, and other factors.', 'Fuel type': 'Hybrid ', 'Transmission': 'CVT', 'Engine': 'Pentastar 3.6L V-6 DOHC, variable valve control, regular unleade', 'VIN': ' 2C4RC1L76NR174083 ', 'Stock #': ' E7180 ', 'Mileage': ' 29,043 mi. '}</t>
  </si>
  <si>
    <t>{'Exterior color': ' Star White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2FMPK4J96RBA58294 ', 'Stock #': ' 24T1035 ', 'Mileage': ' 4 mi. '}</t>
  </si>
  <si>
    <t>2024 Lexus NX 350 F SPORT Handling</t>
  </si>
  <si>
    <t xml:space="preserve"> 7,226 mi.</t>
  </si>
  <si>
    <t>$48,499$185 price drop</t>
  </si>
  <si>
    <t>{'Exterior color': ' Obsidian Black ', 'Interior color': 'Red ', 'Drivetrain': 'All-wheel Drive ', 'MPG': ' 21â€“28Based on EPA mileage ratings. Use for comparison purposes only. Actual mileage will vary depending on driving conditions, driving habits, vehicle maintenance, and other factors.', 'Fuel type': 'Gasoline ', 'Transmission': '8-Speed Automatic', 'Engine': '2.4L I4 16V PDI DOHC Turbo', 'VIN': ' 2T2KGCEZ2RC034095 ', 'Stock #': ' PA0029 ', 'Mileage': ' 7,226 mi. '}</t>
  </si>
  <si>
    <t>2018 Lincoln MKZ Reserve I</t>
  </si>
  <si>
    <t xml:space="preserve"> 38,224 mi.</t>
  </si>
  <si>
    <t>{'Exterior color': ' White Platinum Metallic Tri-Coat ', 'Interior color': 'Cappuccino ', 'Drivetrain': 'Front-wheel Drive ', 'MPG': ' 21â€“31Based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3LN6L5E95JR627263 ', 'Stock #': ' 627263 ', 'Mileage': ' 38,224 mi. '}</t>
  </si>
  <si>
    <t>{'Exterior color': ' Gun Metallic ', 'Interior color': 'Charcoal ', 'Drivetrain': 'Front-wheel Drive ', 'MPG': ' 27â€“37Based on EPA mileage ratings. Use for comparison purposes only. Actual mileage will vary depending on driving conditions, driving habits, vehicle maintenance, and other factors.', 'Fuel type': 'Gasoline ', 'Transmission': 'Automatic CVT', 'Engine': '2.5L I4 16V GDI DOHC', 'VIN': ' 1N4BL4EVXRN329595 ', 'Stock #': ' 12848 ', 'Mileage': ' 2 mi. '}</t>
  </si>
  <si>
    <t xml:space="preserve"> 12,544 mi.</t>
  </si>
  <si>
    <t>$38,488$456 price drop</t>
  </si>
  <si>
    <t>{'Exterior color': ' â€“ ', 'Interior color': 'Black ', 'Drivetrain': 'Front-wheel Drive ', 'MPG': ' 19â€“28Based on EPA mileage ratings. Use for comparison purposes only. Actual mileage will vary depending on driving conditions, driving habits, vehicle maintenance, and other factors.', 'Fuel type': 'Gasoline ', 'Transmission': 'Automatic', 'Engine': '3.5L V-6 gasoline direct injection, i-VTEC variable valve contro', 'VIN': ' 5FNRL6H70PB067423 ', 'Stock #': ' 69D02904 ', 'Mileage': ' 12,544 mi. '}</t>
  </si>
  <si>
    <t>{'Exterior color': ' Gray Metallic ', 'Interior color': 'Black ', 'Drivetrain': 'All-wheel Drive ', 'MPG': ' â€“', 'Fuel type': 'Hybrid ', 'Transmission': '8-Speed Automatic', 'Engine': '2.0L I4 16V GDI DOHC Turbo Hybrid', 'VIN': ' 3MW39FS03R8E51989 ', 'Stock #': ' R8E51989 ', 'Mileage': ' 10 mi. '}</t>
  </si>
  <si>
    <t>{'Exterior color': ' Carbonized Gray Metallic ', 'Interior color': 'Medium Dark Slate ', 'Drivetrain': 'All-wheel Drive ', 'Transmission': '1-Speed Automatic', 'Engine': '2.0L I4 OHV Electric', 'VIN': ' 1FTVW1EL7PWG50402 ', 'Stock #': ' FJ0709 ', 'Mileage': ' 3 mi. '}</t>
  </si>
  <si>
    <t>{'Exterior color': ' Mosaic Black Metallic ', 'Interior color': 'Jet Black ', 'Drivetrain': 'Front-wheel Drive ', 'MPG': ' 28â€“32Based on EPA mileage ratings. Use for comparison purposes only. Actual mileage will vary depending on driving conditions, driving habits, vehicle maintenance, and other factors.', 'Fuel type': 'Gasoline ', 'Transmission': '6-Speed Automatic', 'Engine': '1.2L I3 12V GDI DOHC Turbo', 'VIN': ' KL77LHE21RC179298 ', 'Stock #': ' C6303 ', 'Mileage': ' 5 mi. '}</t>
  </si>
  <si>
    <t>{'Exterior color': ' Scarlet Ember ', 'Interior color': 'Charcoal ', 'Drivetrain': 'All-wheel Drive ', 'MPG': ' â€“', 'Fuel type': 'Gasoline ', 'Transmission': 'Automatic CVT', 'Engine': '1.5L DOHC', 'VIN': ' 5N1BT3BB9RC713499 ', 'Stock #': ' N02426 ', 'Mileage': ' 4 mi. '}</t>
  </si>
  <si>
    <t xml:space="preserve"> 119,491 mi.</t>
  </si>
  <si>
    <t>{'Exterior color': ' Red ', 'Interior color': 'Tan / Black ', 'Drivetrain': 'All-wheel Drive ', 'MPG': ' 17â€“24Based on EPA mileage ratings. Use for comparison purposes only. Actual mileage will vary depending on driving conditions, driving habits, vehicle maintenance, and other factors.', 'Fuel type': 'E85 Flex Fuel ', 'Transmission': '8-Speed Automatic', 'Engine': '3.6L V6 24V MPFI DOHC Flexible Fuel', 'VIN': ' 1C4RDJDG3EC332576 ', 'Stock #': ' 332576 ', 'Mileage': ' 119,491 mi. '}</t>
  </si>
  <si>
    <t>2006 INFINITI M35 Base (A5)</t>
  </si>
  <si>
    <t>2022 Toyota Prius L</t>
  </si>
  <si>
    <t xml:space="preserve"> 45,104 mi.</t>
  </si>
  <si>
    <t>$23,199$504 price drop</t>
  </si>
  <si>
    <t>{'Exterior color': ' Magnetic Gray Metallic ', 'Interior color': 'Black ', 'Drivetrain': 'Front-wheel Drive ', 'MPG': ' â€“', 'Fuel type': 'Hybrid ', 'Transmission': 'Automatic CVT', 'Engine': '1.8L I4 16V MPFI DOHC Hybrid', 'VIN': ' JTDKAMFU5N3169220 ', 'Stock #': ' P7120 ', 'Mileage': ' 45,104 mi. '}</t>
  </si>
  <si>
    <t xml:space="preserve"> 19,955 mi.</t>
  </si>
  <si>
    <t>$25,995$955 price drop</t>
  </si>
  <si>
    <t>{'Exterior color': ' Platinum White Pearl ', 'Interior color': 'Black ', 'Drivetrain': 'Front-wheel Drive ', 'MPG': ' 30â€“37Based on EPA mileage ratings. Use for comparison purposes only. Actual mileage will vary depending on driving conditions, driving habits, vehicle maintenance, and other factors.', 'Fuel type': 'Gasoline ', 'Transmission': 'Automatic CVT', 'Engine': '2.0L I4 16V GDI DOHC', 'VIN': ' 2HGFE2F59NH501712 ', 'Stock #': ' 504830A ', 'Mileage': ' 19,955 mi. '}</t>
  </si>
  <si>
    <t xml:space="preserve"> 66,863 mi.</t>
  </si>
  <si>
    <t>$23,484$113 price drop</t>
  </si>
  <si>
    <t>{'Exterior color': ' White Pearl ', 'Interior color': 'â€“ ', 'Drivetrain': 'Rear-wheel Drive ', 'Transmission': 'Automatic', 'Engine': 'Electric', 'VIN': ' 5YJ3E1EA4NF189301 ', 'Stock #': ' 55931 ', 'Mileage': ' 66,863 mi. '}</t>
  </si>
  <si>
    <t>2015 Chevrolet Suburban 1500 LT</t>
  </si>
  <si>
    <t xml:space="preserve"> 120,282 mi.</t>
  </si>
  <si>
    <t>{'Exterior color': ' Black ', 'Interior color': 'Black ', 'Drivetrain': 'Four-wheel Drive ', 'MPG': ' 15â€“22Based on EPA mileage ratings. Use for comparison purposes only. Actual mileage will vary depending on driving conditions, driving habits, vehicle maintenance, and other factors.', 'Fuel type': 'Gasoline ', 'Transmission': '6-Speed Automatic', 'Engine': '5.3L V8 16V GDI OHV', 'VIN': ' 1GNSKJKC5FR306977 ', 'Stock #': ' P3096 ', 'Mileage': ' 120,282 mi. '}</t>
  </si>
  <si>
    <t xml:space="preserve"> 35,366 mi.</t>
  </si>
  <si>
    <t>{'Exterior color': ' Deep Blue Metallic ', 'Interior color': 'Black ', 'Drivetrain': 'All-wheel Drive ', 'Transmission': 'Automatic', 'Engine': 'ELECTRIC MOTOR', 'VIN': ' 5YJ3E1EB7LF667166 ', 'Stock #': ' A848 ', 'Mileage': ' 35,366 mi. '}</t>
  </si>
  <si>
    <t>$61,137MSRP $69,385$4,500 price drop</t>
  </si>
  <si>
    <t>{'Exterior color': ' Midnight Sky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VVT variable valve control, regular unl', 'VIN': ' 1C4RJKDG7R8951575 ', 'Stock #': ' J2440 ', 'Mileage': ' 40 mi. '}</t>
  </si>
  <si>
    <t>$63,550MSRP $67,300$1,000 price drop</t>
  </si>
  <si>
    <t>{'Exterior color': ' Ultra White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'Engine': '2.4L I4 16V PDI DOHC Turbo', 'VIN': ' 2T2BAMCA8RC060981 ', 'Stock #': ' R846 ', 'Mileage': ' 0 mi. '}</t>
  </si>
  <si>
    <t xml:space="preserve"> 72,952 mi.</t>
  </si>
  <si>
    <t>$21,000$1,000 price drop</t>
  </si>
  <si>
    <t>{'Exterior color': ' Billet Silver Metallic Clearcoat ', 'Interior color':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1C4RJFBG8LC336371 ', 'Stock #': ' PFD13102A ', 'Mileage': ' 72,952 mi. '}</t>
  </si>
  <si>
    <t>$80,205MSRP $94,205</t>
  </si>
  <si>
    <t>{'Exterior color': ' Aspen White ', 'Interior color': 'Graphite ', 'Drivetrain': 'Four-wheel Drive ', 'MPG': ' 13â€“19Based on EPA mileage ratings. Use for comparison purposes only. Actual mileage will vary depending on driving conditions, driving habits, vehicle maintenance, and other factors.', 'Fuel type': 'Gasoline ', 'Transmission': '7-Speed Automatic', 'Engine': '5.6L V8 32V GDI DOHC', 'VIN': ' JN8AZ2BE8R9326107 ', 'Stock #': ' I24000 ', 'Mileage': ' 4 mi. '}</t>
  </si>
  <si>
    <t xml:space="preserve"> 19,492 mi.</t>
  </si>
  <si>
    <t>{'Exterior color': ' Skyscraper Grey Metallic ', 'Interior color': 'Black ', 'Drivetrain': 'All-wheel Drive ', 'MPG': ' 21â€“28Based on EPA mileage ratings. Use for comparison purposes only. Actual mileage will vary depending on driving conditions, driving habits, vehicle maintenance, and other factors.', 'Fuel type': 'Gasoline ', 'Transmission': '8-Speed Shiftable Automatic w/Sport Transmission', 'Engine': '2.0L Turbo I4 248hp 258ft. lbs.', 'VIN': ' 5UX53DP09P9S81147 ', 'Stock #': ' 20929 ', 'Mileage': ' 19,492 mi. '}</t>
  </si>
  <si>
    <t>{'Exterior color': ' Autumn Green Metallic ', 'Interior color': 'Gray ', 'Drivetrain': 'All-wheel Drive ', 'MPG': ' 19â€“25Based on EPA mileage ratings. Use for comparison purposes only. Actual mileage will vary depending on driving conditions, driving habits, vehicle maintenance, and other factors.', 'Fuel type': 'Gasoline ', 'Transmission': 'Automatic CVT', 'Engine': '2.4L H4 16V GDI DOHC Turbo', 'VIN': ' 4S4WMAKD3R3424140 ', 'Stock #': ' 240183 ', 'Mileage': ' 5 mi. '}</t>
  </si>
  <si>
    <t xml:space="preserve"> 18,700 mi.</t>
  </si>
  <si>
    <t>{'Exterior color': ' Donington Gray Metallic ', 'Interior color': 'Silverstone ', 'Drivetrain': 'All-wheel Drive ', 'MPG': ' 13â€“18Based on EPA mileage ratings. Use for comparison purposes only. Actual mileage will vary depending on driving conditions, driving habits, vehicle maintenance, and other factors.', 'Fuel type': 'Gasoline ', 'Transmission': '8-Speed Automatic Sport', 'Engine': '4.4L V8 DOHC 32V TwinPower Turbo', 'VIN': ' 5YMCY0C06N9K14082 ', 'Stock #': ' UN4168 ', 'Mileage': ' 18,700 mi. '}</t>
  </si>
  <si>
    <t xml:space="preserve"> 226 mi.</t>
  </si>
  <si>
    <t>{'Exterior color': ' Mineral White Metallic ', 'Interior color': 'Coffee ', 'Drivetrain': 'All-wheel Drive ', 'MPG': ' â€“', 'Fuel type': 'Hybrid ', 'Transmission': '8-Speed Automatic', 'Engine': '4.4L V8 32V GDI DOHC Twin Turbo Hybrid', 'VIN': ' 5YM23CS00P9S38586 ', 'Stock #': ' B44804 ', 'Mileage': ' 226 mi. '}</t>
  </si>
  <si>
    <t>2014 Nissan Rogue S</t>
  </si>
  <si>
    <t xml:space="preserve"> 81,394 mi.</t>
  </si>
  <si>
    <t>$10,990$260 price drop</t>
  </si>
  <si>
    <t>{'Exterior color': ' Super Black ', 'Interior color': 'Charcoal ', 'Drivetrain': 'Front-wheel Drive ', 'MPG': ' 26â€“33Based on EPA mileage ratings. Use for comparison purposes only. Actual mileage will vary depending on driving conditions, driving habits, vehicle maintenance, and other factors.', 'Fuel type': 'Gasoline ', 'Transmission': 'Automatic', 'Engine': '2.5L I-4 DOHC, variable valve control, regular unleaded, engine', 'VIN': ' 5N1AT2MT5EC808342 ', 'Stock #': ' B10260 ', 'Mileage': ' 81,394 mi. '}</t>
  </si>
  <si>
    <t>2022 Honda Odyssey Elite</t>
  </si>
  <si>
    <t xml:space="preserve"> 17,365 mi.</t>
  </si>
  <si>
    <t>$40,500$488 price drop</t>
  </si>
  <si>
    <t>{'Exterior color': ' White ', 'Interior color': 'â€“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5FNRL6H99NB054913 ', 'Stock #': ' T202114 ', 'Mileage': ' 17,365 mi. '}</t>
  </si>
  <si>
    <t>$25,563MSRP $30,070</t>
  </si>
  <si>
    <t>{'Exterior color': ' Mosaic Black Metallic ', 'Interior color': 'Medium Ash Gray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3GNAXHEG0RL239558 ', 'Stock #': ' N23311 ', 'Mileage': ' 7 mi. '}</t>
  </si>
  <si>
    <t>{'Exterior color': ' Urban Gray Pearl ', 'Interior color': 'Black ', 'Drivetrain': 'AWD ', 'MPG': ' 25â€“30Based on EPA mileage ratings. Use for comparison purposes only. Actual mileage will vary depending on driving conditions, driving habits, vehicle maintenance, and other factors.', 'Fuel type': 'Gasoline ', 'Transmission': 'Variable', 'Engine': 'Regular Unleaded I-4 2.0 L/122', 'VIN': ' 3CZRZ2H52RM778071 ', 'Stock #': ' 41195 ', 'Mileage': ' 0 mi. '}</t>
  </si>
  <si>
    <t>{'Exterior color': ' Opulent Blue Metallic ', 'Interior color': 'Black ', 'Drivetrain': 'All-wheel Drive ', 'Transmission': '1-Speed Automatic', 'Engine': 'Electric', 'VIN': ' 1GYKPPRL9RZ122059 ', 'Stock #': ' CD24211 ', 'Mileage': ' 3 mi. '}</t>
  </si>
  <si>
    <t xml:space="preserve">2000 Rolls-Royce Corniche </t>
  </si>
  <si>
    <t xml:space="preserve"> 17,268 mi.</t>
  </si>
  <si>
    <t>{'Exterior color': ' Arctica ', 'Interior color': 'â€“ ', 'Drivetrain': 'â€“ ', 'MPG': ' â€“', 'Fuel type': 'â€“ ', 'Transmission': 'Automatic', 'Engine': 'â€“', 'VIN': ' SCAZK29E1YCX68115 ', 'Stock #': ' GC3573 ', 'Mileage': ' 17,268 mi. '}</t>
  </si>
  <si>
    <t xml:space="preserve"> 162,867 mi.</t>
  </si>
  <si>
    <t>{'Exterior color': ' Silver ', 'Interior color': 'Black ', 'Drivetrain': 'Front-wheel Drive ', 'MPG': ' 30â€“40Based on EPA mileage ratings. Use for comparison purposes only. Actual mileage will vary depending on driving conditions, driving habits, vehicle maintenance, and other factors.', 'Fuel type': 'Gasoline ', 'Transmission': 'Automatic', 'Engine': 'Engine, 1.4L turbo DOHC 4-cylinder DI with Continuous Variable V', 'VIN': ' 1G1BE5SM8H7159397 ', 'Stock #': ' YC-159397 ', 'Mileage': ' 162,867 mi. '}</t>
  </si>
  <si>
    <t>$31,982$2,000 price drop</t>
  </si>
  <si>
    <t>{'Exterior color': ' Ice Silver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JF2SKADC2RH429833 ', 'Stock #': ' RH429833 ', 'Mileage': ' 1 mi. '}</t>
  </si>
  <si>
    <t xml:space="preserve"> 43,760 mi.</t>
  </si>
  <si>
    <t>{'Exterior color': ' Agate Black Metallic ', 'Interior color': 'Ebony With Light Slate Uppers ', 'Drivetrain': 'Four-wheel Drive ', 'MPG': ' 20â€“27Based on EPA mileage ratings. Use for comparison purposes only. Actual mileage will vary depending on driving conditions, driving habits, vehicle maintenance, and other factors.', 'Fuel type': 'Gasoline ', 'Transmission': '10-Speed Automatic', 'Engine': 'EcoBoost 2.3L I-4 gasoline direct injection, DOHC, variable valv', 'VIN': ' 1FMSK8FH8LGC27037 ', 'Stock #': ' Z4387 ', 'Mileage': ' 43,760 mi. '}</t>
  </si>
  <si>
    <t>{'Exterior color': ' Modern Steel Metallic ', 'Interior color': 'Gray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5FNRL6H95RB032042 ', 'Stock #': ' H62819 ', 'Mileage': ' 4 mi. '}</t>
  </si>
  <si>
    <t xml:space="preserve"> 33,345 mi.</t>
  </si>
  <si>
    <t>{'Exterior color': ' Magnetic Metallic ', 'Interior color': 'Dark Earth Gray ', 'Drivetrain': 'All-wheel Drive ', 'MPG': ' 26â€“31Based on EPA mileage ratings. Use for comparison purposes only. Actual mileage will vary depending on driving conditions, driving habits, vehicle maintenance, and other factors.', 'Fuel type': 'Gasoline ', 'Transmission': '8-Speed Automatic', 'Engine': '1.5L I3 12V GDI DOHC Turbo', 'VIN': ' 1FMCU9G67LUB59929 ', 'Stock #': ' 066107AT ', 'Mileage': ' 33,345 mi. '}</t>
  </si>
  <si>
    <t>{'Exterior color': ' Aspen White ', 'Interior color': 'Graphite ', 'Drivetrain': 'Four-wheel Drive ', 'MPG': ' 13â€“19Based on EPA mileage ratings. Use for comparison purposes only. Actual mileage will vary depending on driving conditions, driving habits, vehicle maintenance, and other factors.', 'Fuel type': 'Gasoline ', 'Transmission': '7-Speed Automatic', 'Engine': '5.6L V8 32V GDI DOHC', 'VIN': ' JN8AZ2AE4R9329698 ', 'Stock #': ' I24112 ', 'Mileage': ' 10 mi. '}</t>
  </si>
  <si>
    <t xml:space="preserve"> 8,262 mi.</t>
  </si>
  <si>
    <t>{'Exterior color': ' Boulder Gray Pearl ', 'Interior color': 'Gray ', 'Drivetrain': 'Four-wheel Drive ', 'MPG': ' 17â€“22Based on EPA mileage ratings. Use for comparison purposes only. Actual mileage will vary depending on driving conditions, driving habits, vehicle maintenance, and other factors.', 'Fuel type': 'Gasoline ', 'Transmission': 'Automatic', 'Engine': '3.8L V6 24V GDI DOHC', 'VIN': ' 1N6ED1EK8PN611916 ', 'Stock #': ' 25588538 ', 'Mileage': ' 8,262 mi. '}</t>
  </si>
  <si>
    <t xml:space="preserve"> 27,293 mi.</t>
  </si>
  <si>
    <t>$24,830$2,245 price drop</t>
  </si>
  <si>
    <t>{'Exterior color': ' White Platinum ', 'Interior color': 'Cappuccino ', 'Drivetrain': 'Front-wheel Drive ', 'MPG': ' 42â€“39Based on EPA mileage ratings. Use for comparison purposes only. Actual mileage will vary depending on driving conditions, driving habits, vehicle maintenance, and other factors.', 'Fuel type': 'Hybrid ', 'Transmission': 'Automatic CVT', 'Engine': '2.0L I4 16V MPFI DOHC Hybrid', 'VIN': ' 3LN6L5LU8LR617028 ', 'Stock #': ' P16025A ', 'Mileage': ' 27,293 mi. '}</t>
  </si>
  <si>
    <t>{'Exterior color': ' Phantom Black ', 'Interior color': 'Black ', 'Drivetrain': 'All-wheel Drive ', 'MPG': ' 37â€“36Based on EPA mileage ratings. Use for comparison purposes only. Actual mileage will vary depending on driving conditions, driving habits, vehicle maintenance, and other factors.', 'Fuel type': 'Hybrid ', 'Transmission': '6-Speed Automatic', 'Engine': '1.6L I4 16V GDI DOHC Turbo Hybrid', 'VIN': ' KM8JCCD15RU205380 ', 'Stock #': ' 14878 ', 'Mileage': ' 5 mi. '}</t>
  </si>
  <si>
    <t>2007 INFINITI FX35 Base (A5)</t>
  </si>
  <si>
    <t xml:space="preserve"> 184,319 mi.</t>
  </si>
  <si>
    <t>{'Exterior color': ' White ', 'Interior color': 'Tan ', 'Drivetrain': 'All-wheel Drive ', 'MPG': ' 16â€“21Based on EPA mileage ratings. Use for comparison purposes only. Actual mileage will vary depending on driving conditions, driving habits, vehicle maintenance, and other factors.', 'Fuel type': 'Gasoline ', 'Transmission': 'Automatic', 'Engine': '3.5L DOHC 24-valve V6 engine w/continuously variable valve timin', 'VIN': ' JNRAS08W87X204652 ', 'Stock #': ' YC-204652 ', 'Mileage': ' 184,319 mi. '}</t>
  </si>
  <si>
    <t xml:space="preserve"> 3,966 mi.</t>
  </si>
  <si>
    <t>{'Exterior color': ' Polar White ', 'Interior color': 'Macchiato Beige ', 'Drivetrain': 'All-wheel Drive ', 'MPG': ' 24â€“33Based on EPA mileage ratings. Use for comparison purposes only. Actual mileage will vary depending on driving conditions, driving habits, vehicle maintenance, and other factors.', 'Fuel type': 'Gasoline ', 'Transmission': '8-Speed Automatic with Auto-Shift', 'Engine': '2.0L I4 16V GDI DOHC Turbo', 'VIN': ' W1K5J4HBXRN454973 ', 'Stock #': ' RN454973 ', 'Mileage': ' 3,966 mi. '}</t>
  </si>
  <si>
    <t>2022 Lincoln Corsair Reserve</t>
  </si>
  <si>
    <t>{'Exterior color': ' Infinite Black Metallic ', 'Interior color': 'Ebony ', 'Drivetrain': 'All-wheel Drive ', 'MPG': ' â€“', 'Fuel type': 'Gasoline ', 'Transmission': '8-Speed Automatic', 'Engine': '2.0L I4 16V GDI DOHC Turbo', 'VIN': ' 5LMCJ2D99NUL35426 ', 'Stock #': ' LR22-232 ', 'Mileage': ' 2 mi. '}</t>
  </si>
  <si>
    <t>$48,085MSRP $48,335</t>
  </si>
  <si>
    <t>{'Exterior color': ' Red ', 'Interior color': 'Black ', 'Drivetrain': 'Four-wheel Drive ', 'MPG': ' 18â€“21Based on EPA mileage ratings. Use for comparison purposes only. Actual mileage will vary depending on driving conditions, driving habits, vehicle maintenance, and other factors.', 'Fuel type': 'Gasoline ', 'Transmission': '8-Speed Automatic', 'Engine': '2.7L I4 16V GDI DOHC Turbo', 'VIN': ' 1GCRDBEK9RZ294864 ', 'Stock #': ' 24-0969 ', 'Mileage': ' 2 mi. '}</t>
  </si>
  <si>
    <t xml:space="preserve"> 40,371 mi.</t>
  </si>
  <si>
    <t>{'Exterior color': ' Dakar Yellow ', 'Interior color': 'Black ', 'Drivetrain': 'Rear-wheel Drive ', 'MPG': ' 19â€“26Based on EPA mileage ratings. Use for comparison purposes only. Actual mileage will vary depending on driving conditions, driving habits, vehicle maintenance, and other factors.', 'Fuel type': 'Gasoline ', 'Transmission': '5-Speed Manual', 'Engine': '3.2L I6 24V MPFI DOHC', 'VIN': ' WBSCK9339XLC89272 ', 'Stock #': ' C89272 ', 'Mileage': ' 40,371 mi. '}</t>
  </si>
  <si>
    <t>2020 Buick Encore Preferred</t>
  </si>
  <si>
    <t xml:space="preserve"> 24,499 mi.</t>
  </si>
  <si>
    <t>{'Exterior color': ' Blue ', 'Interior color': 'Black ', 'Drivetrain': 'All-wheel Drive ', 'MPG': ' 24â€“29Based on EPA mileage ratings. Use for comparison purposes only. Actual mileage will vary depending on driving conditions, driving habits, vehicle maintenance, and other factors.', 'Fuel type': 'Gasoline ', 'Transmission': '6-Speed Automatic', 'Engine': '1.4L I4 16V MPFI DOHC Turbo', 'VIN': ' KL4CJESB3LB032384 ', 'Stock #': ' 032384 ', 'Mileage': ' 24,499 mi. '}</t>
  </si>
  <si>
    <t xml:space="preserve"> 32,544 mi.</t>
  </si>
  <si>
    <t>$32,894$100 price drop</t>
  </si>
  <si>
    <t>{'Exterior color': ' Platinum White Pearl ', 'Interior color': 'Black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5FNRL6H74MB029737 ', 'Stock #': ' P9363 ', 'Mileage': ' 32,544 mi. '}</t>
  </si>
  <si>
    <t>2010 BMW 335 335i xDrive AWD 2dr Coupe</t>
  </si>
  <si>
    <t xml:space="preserve"> 132,390 mi.</t>
  </si>
  <si>
    <t>{'Exterior color': ' Gray ', 'Interior color': 'Black ', 'Drivetrain': 'All-wheel Drive ', 'MPG': ' 25â€“25Based on EPA mileage ratings. Use for comparison purposes only. Actual mileage will vary depending on driving conditions, driving habits, vehicle maintenance, and other factors.', 'Fuel type': 'Gasoline ', 'Transmission': 'Automatic 6-Speed', 'Engine': '3.0L I6 Twin Turbocharger', 'VIN': ' WBAWC7C56AE271101 ', 'Stock #': ' A9468 ', 'Mileage': ' 132,390 mi. '}</t>
  </si>
  <si>
    <t>2017 Tesla Model S 90D</t>
  </si>
  <si>
    <t xml:space="preserve"> 172,000 mi.</t>
  </si>
  <si>
    <t>{'Exterior color': ' Black ', 'Interior color': 'Black ', 'Drivetrain': 'All-wheel Drive ', 'Transmission': 'Automatic', 'Engine': 'ELECTRIC', 'VIN': ' 5YJSA1E23HF186636 ', 'Stock #': ' 6636 ', 'Mileage': ' 172,000 mi. '}</t>
  </si>
  <si>
    <t>{'Exterior color': ' Arctic White ', 'Interior color': 'Black ', 'Drivetrain': 'â€“ ', 'MPG': ' â€“', 'Fuel type': 'Diesel ', 'Transmission': '9-Speed Automatic', 'Engine': '2.0L I4 16V DDI DOHC Turbo Diesel', 'VIN': ' W1Y4NBVY1RT156245 ', 'Stock #': ' S240001 ', 'Mileage': ' 10 mi. '}</t>
  </si>
  <si>
    <t>2012 Chevrolet Cruze 1LT</t>
  </si>
  <si>
    <t xml:space="preserve"> 106,996 mi.</t>
  </si>
  <si>
    <t>{'Exterior color': ' Crystal Red Tintcoat ', 'Interior color': 'Jet Black ', 'Drivetrain': 'Front-wheel Drive ', 'MPG': ' 26â€“38Based on EPA mileage ratings. Use for comparison purposes only. Actual mileage will vary depending on driving conditions, driving habits, vehicle maintenance, and other factors.', 'Fuel type': 'Gasoline ', 'Transmission': '6-Speed Automatic', 'Engine': '1.4L I4 16V MPFI DOHC Turbo', 'VIN': ' 1G1PF5SC3C7383731 ', 'Stock #': ' HP3363B ', 'Mileage': ' 106,996 mi. '}</t>
  </si>
  <si>
    <t>2021 Ford Transit-350 Base</t>
  </si>
  <si>
    <t xml:space="preserve"> 35,702 mi.</t>
  </si>
  <si>
    <t>$42,438$1,205 price drop</t>
  </si>
  <si>
    <t>{'Exterior color': ' Oxford White ', 'Interior color': 'Dark Palazzo ', 'Drivetrain': 'Rear-wheel Drive ', 'MPG': ' â€“', 'Fuel type': 'E85 Flex Fuel ', 'Transmission': '10-Speed Automatic', 'Engine': '3.5L V6 24V PDI DOHC Flexible Fuel', 'VIN': ' 1FTBW3X87MKA77902 ', 'Stock #': ' D31138A ', 'Mileage': ' 35,702 mi. '}</t>
  </si>
  <si>
    <t>2013 Kia Optima Hybrid LX</t>
  </si>
  <si>
    <t xml:space="preserve"> 128,666 mi.</t>
  </si>
  <si>
    <t>{'Exterior color': ' Black ', 'Interior color': 'Black ', 'Drivetrain': 'Front-wheel Drive ', 'MPG': ' 40â€“40Based on EPA mileage ratings. Use for comparison purposes only. Actual mileage will vary depending on driving conditions, driving habits, vehicle maintenance, and other factors.', 'Fuel type': 'Hybrid ', 'Transmission': 'Automatic 6-Speed', 'Engine': '2.4L I4', 'VIN': ' KNAGM4AD1D5042615 ', 'Stock #': ' A9947 ', 'Mileage': ' 128,666 mi. '}</t>
  </si>
  <si>
    <t>{'Comfort': '5.0', 'Interior': '5.0', 'Performance': '3.0', 'Value': '3.0', 'Exterior': '5.0', 'Reliability': '1.0'}</t>
  </si>
  <si>
    <t>$61,735MSRP $66,235$500 price drop</t>
  </si>
  <si>
    <t>{'Exterior color': ' Anvil Clear Coat ', 'Interior color': 'Black ', 'Drivetrain': 'Four-wheel Drive ', 'MPG': ' 16â€“19Based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1C4PJXFG9RW299779 ', 'Stock #': ' J3056 ', 'Mileage': ' 0 mi. '}</t>
  </si>
  <si>
    <t>2005 Volvo S40 2.4i</t>
  </si>
  <si>
    <t xml:space="preserve"> 107,822 mi.</t>
  </si>
  <si>
    <t>$5,201$713 price drop</t>
  </si>
  <si>
    <t>{'Exterior color': ' Black ', 'Interior color': 'Off Black ', 'Drivetrain': 'Front-wheel Drive ', 'MPG': ' â€“', 'Fuel type': 'Gasoline ', 'Transmission': '5-Speed', 'Engine': '2.4L I5 20V MPFI DOHC', 'VIN': ' YV1MS382452051123 ', 'Stock #': ' KLW1543A ', 'Mileage': ' 107,822 mi. '}</t>
  </si>
  <si>
    <t xml:space="preserve"> 4,417 mi.</t>
  </si>
  <si>
    <t>{'Exterior color': ' Volcano Grey Metallic ', 'Interior color': 'Agate Grey ', 'Drivetrain': 'All-wheel Drive ', 'MPG': ' 19â€“25Based on EPA mileage ratings. Use for comparison purposes only. Actual mileage will vary depending on driving conditions, driving habits, vehicle maintenance, and other factors.', 'Fuel type': 'Gasoline ', 'Transmission': '7-Speed Automatic with Auto-Shift', 'Engine': '2.0L I4 16V GDI DOHC Turbo', 'VIN': ' WP1AA2A57RLB01439 ', 'Stock #': ' PL240139 ', 'Mileage': ' 4,417 mi. '}</t>
  </si>
  <si>
    <t>$65,815MSRP $65,815</t>
  </si>
  <si>
    <t>{'Exterior color': ' Platinum Gray ', 'Interior color': 'Charcoal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YV4062PE2R1197429 ', 'Stock #': ' V24327 ', 'Mileage': ' 5 mi. '}</t>
  </si>
  <si>
    <t>$32,243MSRP $32,243</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</si>
  <si>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JF2SKACCXRH477422 ', 'Stock #': ' SU22151 ', 'Mileage': ' 3 mi. '}</t>
  </si>
  <si>
    <t>2024 Audi Q4 e-tron 50 Premium</t>
  </si>
  <si>
    <t>{'Exterior color': ' Glacier White Metallic ', 'Interior color': 'Black ', 'Drivetrain': 'AWD ', 'MPG': ' â€“', 'Fuel type': 'â€“ ', 'Transmission': 'Single-speed transmission', 'Engine': '0.0L', 'VIN': ' WA1KUBFZ3RP053417 ', 'Stock #': ' RP053417 ', 'Mileage': ' 10 mi. '}</t>
  </si>
  <si>
    <t>{'Exterior color': ' Gravity Gray ', 'Interior color': 'Black ', 'Drivetrain': 'All-wheel Drive ', 'MPG': ' 22â€“27Based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5XYRHDJF1RG268329 ', 'Stock #': ' K24-047 ', 'Mileage': ' 12 mi. '}</t>
  </si>
  <si>
    <t xml:space="preserve"> 87,611 mi.</t>
  </si>
  <si>
    <t>$33,895$1,100 price drop</t>
  </si>
  <si>
    <t>{'Exterior color': ' WHITE ', 'Interior color': 'Black ', 'Drivetrain': 'All-wheel Drive ', 'Transmission': 'Automatic', 'Engine': 'ELECTRIC MOTOR', 'VIN': ' 5YJXCBE41HF051856 ', 'Stock #': ' 11270 ', 'Mileage': ' 87,611 mi. '}</t>
  </si>
  <si>
    <t>$37,985MSRP $39,785</t>
  </si>
  <si>
    <t>{'Exterior color': ' Wolf Gray ', 'Interior color': 'Gray ', 'Drivetrain': 'All-wheel Drive ', 'MPG': ' 23â€“25Based on EPA mileage ratings. Use for comparison purposes only. Actual mileage will vary depending on driving conditions, driving habits, vehicle maintenance, and other factors.', 'Fuel type': 'Gasoline ', 'Transmission': '8-Speed Automatic', 'Engine': '2.5L I4 16V PDI DOHC', 'VIN': ' 5XYRLDJC9RG275968 ', 'Stock #': ' KLW1653 ', 'Mileage': ' 14 mi. '}</t>
  </si>
  <si>
    <t xml:space="preserve"> 34,179 mi.</t>
  </si>
  <si>
    <t>$26,799$200 price drop</t>
  </si>
  <si>
    <t>{'Exterior color': ' Mosaic Black Metallic ', 'Interior color': 'Jet Black/Brandy ', 'Drivetrain': 'All-wheel Drive ', 'MPG': ' 25â€“30Based on EPA mileage ratings. Use for comparison purposes only. Actual mileage will vary depending on driving conditions, driving habits, vehicle maintenance, and other factors.', 'Fuel type': 'Gasoline ', 'Transmission': 'Automatic', 'Engine': '1.5L I-4 gasoline direct injection, DOHC, VVT variable valve con', 'VIN': ' 2GNAXXEV2M6153531 ', 'Stock #': ' DM8955 ', 'Mileage': ' 34,179 mi. '}</t>
  </si>
  <si>
    <t xml:space="preserve"> 106,927 mi.</t>
  </si>
  <si>
    <t>$17,990$1,715 price drop</t>
  </si>
  <si>
    <t>{'Exterior color': ' Velvet Red Pearlcoat ', 'Interior color': 'Black ', 'Drivetrain': 'Four-wheel Drive ', 'MPG': ' 19â€“27Based on EPA mileage ratings. Use for comparison purposes only. Actual mileage will vary depending on driving conditions, driving habits, vehicle maintenance, and other factors.', 'Fuel type': 'Gasoline ', 'Transmission': '9-Speed 948TE Automatic', 'Engine': '3.2L V6', 'VIN': ' 1C4PJMDX6KD442710 ', 'Stock #': ' B8726 ', 'Mileage': ' 106,927 mi. '}</t>
  </si>
  <si>
    <t>2020 Chevrolet Equinox 2LT</t>
  </si>
  <si>
    <t xml:space="preserve"> 34,278 mi.</t>
  </si>
  <si>
    <t>{'Exterior color': ' Cajun Red Tintcoat ', 'Interior color': 'Jet Black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2GNAXJEV6L6276941 ', 'Stock #': ' A1002 ', 'Mileage': ' 34,278 mi. '}</t>
  </si>
  <si>
    <t xml:space="preserve"> 40,479 mi.</t>
  </si>
  <si>
    <t>{'Exterior color': ' Silver Ice Metallic ', 'Interior color': 'Jet Black ', 'Drivetrain': 'All-wheel Drive ', 'MPG': ' 17â€“25Based on EPA mileage ratings. Use for comparison purposes only. Actual mileage will vary depending on driving conditions, driving habits, vehicle maintenance, and other factors.', 'Fuel type': 'Gasoline ', 'Transmission': '9-Speed Automatic', 'Engine': '3.6L V6 24V GDI DOHC', 'VIN': ' 1GNEVHKWXMJ173457 ', 'Stock #': ' T1349A ', 'Mileage': ' 40,479 mi. '}</t>
  </si>
  <si>
    <t>2006 Mazda RX-8 Base</t>
  </si>
  <si>
    <t xml:space="preserve"> 57,950 mi.</t>
  </si>
  <si>
    <t>{'Exterior color': ' Phantom Blue Mica ', 'Interior color': 'Black ', 'Drivetrain': 'Rear-wheel Drive ', 'MPG': ' 18â€“25Based on EPA mileage ratings. Use for comparison purposes only. Actual mileage will vary depending on driving conditions, driving habits, vehicle maintenance, and other factors.', 'Fuel type': 'Gasoline ', 'Transmission': '6-Speed Automatic', 'Engine': '1.3L Rotary MPFI OHV', 'VIN': ' JM1FE173360206245 ', 'Stock #': ' IA1402-WI ', 'Mileage': ' 57,950 mi. '}</t>
  </si>
  <si>
    <t>{'Comfort': '3.0', 'Interior': '3.0', 'Performance': '3.0', 'Value': '1.0', 'Exterior': '2.0', 'Reliability': '1.0'}</t>
  </si>
  <si>
    <t xml:space="preserve"> 38,871 mi.</t>
  </si>
  <si>
    <t>$18,995$300 price drop</t>
  </si>
  <si>
    <t>{'Exterior color': ' Magnetic ', 'Interior color': 'Ebony ', 'Drivetrain': 'All-wheel Drive ', 'MPG': ' 43â€“37Based on EPA mileage ratings. Use for comparison purposes only. Actual mileage will vary depending on driving conditions, driving habits, vehicle maintenance, and other factors.', 'Fuel type': 'Hybrid ', 'Transmission': 'Automatic CVT', 'Engine': '2.5L I4 16V MPFI DOHC Hybrid', 'VIN': ' 1FMCU9BZ0LUA61519 ', 'Stock #': ' OL2617 ', 'Mileage': ' 38,871 mi. '}</t>
  </si>
  <si>
    <t>$39,115MSRP $40,365$1,250 price drop</t>
  </si>
  <si>
    <t>{'Exterior color': ' Shimmering Silver ', 'Interior color': 'Black ', 'Drivetrain': 'All-wheel Drive ', 'MPG': ' 23â€“29Based on EPA mileage ratings. Use for comparison purposes only. Actual mileage will vary depending on driving conditions, driving habits, vehicle maintenance, and other factors.', 'Fuel type': 'Gasoline ', 'Transmission': '8-Speed Automatic with SHIFTRONIC', 'Engine': 'Smartstream 2.5L I-4 port/direct injection, DOHC, CVVT variable', 'VIN': ' 5NMJECDE8RH387925 ', 'Stock #': ' HD240793 ', 'Mileage': ' 7 mi. '}</t>
  </si>
  <si>
    <t>$28,198MSRP $29,680</t>
  </si>
  <si>
    <t>{'Exterior color': ' Fountain Blue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'Engine': 'ECOTEC 1.3L I-3 gasoline direct injection, DOHC, VVT variable va', 'VIN': ' KL79MPSL0RB091331 ', 'Stock #': ' 2407018 ', 'Mileage': ' 2 mi. '}</t>
  </si>
  <si>
    <t xml:space="preserve"> 18,515 mi.</t>
  </si>
  <si>
    <t>$38,944$393 price drop</t>
  </si>
  <si>
    <t>{'Exterior color': ' Dark Graphite Metallic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5UX53DP05N9K16311 ', 'Stock #': ' P10852 ', 'Mileage': ' 18,515 mi. '}</t>
  </si>
  <si>
    <t>2020 Volkswagen Jetta 1.4T SE</t>
  </si>
  <si>
    <t xml:space="preserve"> 60,732 mi.</t>
  </si>
  <si>
    <t>$17,306$272 price drop</t>
  </si>
  <si>
    <t>{'Exterior color': ' Blue Silk Metallic ', 'Interior color': 'â€“ ', 'Drivetrain': 'Front-wheel Drive ', 'MPG': ' 30â€“40Based on EPA mileage ratings. Use for comparison purposes only. Actual mileage will vary depending on driving conditions, driving habits, vehicle maintenance, and other factors.', 'Fuel type': 'Gasoline ', 'Transmission': '8-Speed Automatic', 'Engine': '1.4L I-4 gasoline direct injection, DOHC, variable valve control', 'VIN': ' 3VWCB7BU9LM003882 ', 'Stock #': ' Z4404 ', 'Mileage': ' 60,732 mi. '}</t>
  </si>
  <si>
    <t xml:space="preserve"> 87,323 mi.</t>
  </si>
  <si>
    <t>{'Exterior color': ' Green ', 'Interior color': 'Black ', 'Drivetrain': 'Front-wheel Drive ', 'MPG': ' 20â€“30Based on EPA mileage ratings. Use for comparison purposes only. Actual mileage will vary depending on driving conditions, driving habits, vehicle maintenance, and other factors.', 'Fuel type': 'Gasoline ', 'Transmission': 'Automatic', 'Engine': 'EcoBoost 2L I-4 gasoline direct injection, DOHC, variable valve', 'VIN': ' 2FMTK3J90FBB60047 ', 'Stock #': ' FBB60047STK ', 'Mileage': ' 87,323 mi. '}</t>
  </si>
  <si>
    <t>$28,235MSRP $28,235</t>
  </si>
  <si>
    <t>{'Exterior color': ' Black ', 'Interior color': 'Sport ', 'Drivetrain': 'Front-wheel Drive ', 'MPG': ' 30â€“38Based on EPA mileage ratings. Use for comparison purposes only. Actual mileage will vary depending on driving conditions, driving habits, vehicle maintenance, and other factors.', 'Fuel type': 'Gasoline ', 'Transmission': 'Automatic CVT', 'Engine': '2.0L I4 16V GDI DOHC', 'VIN': ' 3N1AB8DV6RY315541 ', 'Stock #': ' 15022 ', 'Mileage': ' 10 mi. '}</t>
  </si>
  <si>
    <t>$39,355MSRP $40,355</t>
  </si>
  <si>
    <t>{'Exterior color': ' Radiant Red Metallic ', 'Interior color': 'Black ', 'Drivetrain': 'All-wheel Drive ', 'MPG': ' 40â€“34Based on EPA mileage ratings. Use for comparison purposes only. Actual mileage will vary depending on driving conditions, driving habits, vehicle maintenance, and other factors.', 'Fuel type': 'Hybrid ', 'Transmission': 'Automatic', 'Engine': '2L I-4 gasoline direct injection, DOHC, i-VTEC variable valve co', 'VIN': ' 7FARS6H81RE071368 ', 'Stock #': ' H29712 ', 'Mileage': ' 10 mi. '}</t>
  </si>
  <si>
    <t xml:space="preserve"> 34,081 mi.</t>
  </si>
  <si>
    <t>$24,499$100 price drop</t>
  </si>
  <si>
    <t>{'Exterior color': ' Black ', 'Interior color': 'Charcoal ', 'Drivetrain': 'All-wheel Drive ', 'MPG': ' 28â€“35Based on EPA mileage ratings. Use for comparison purposes only. Actual mileage will vary depending on driving conditions, driving habits, vehicle maintenance, and other factors.', 'Fuel type': 'Gasoline ', 'Transmission': 'Automatic CVT', 'Engine': '1.5L I3 12V GDI DOHC Turbo', 'VIN': ' 5N1BT3BB1NC691248 ', 'Stock #': ' 81AI362M ', 'Mileage': ' 34,081 mi. '}</t>
  </si>
  <si>
    <t xml:space="preserve"> 24,190 mi.</t>
  </si>
  <si>
    <t>$22,995$205 price drop</t>
  </si>
  <si>
    <t>{'Exterior color': ' Scarlet Ember ', 'Interior color': 'Charcoal ', 'Drivetrain': 'All-wheel Drive ', 'MPG': ' 25â€“32Based on EPA mileage ratings. Use for comparison purposes only. Actual mileage will vary depending on driving conditions, driving habits, vehicle maintenance, and other factors.', 'Fuel type': 'Gasoline ', 'Transmission': 'Automatic CVT', 'Engine': '2.5L I4 16V GDI DOHC', 'VIN': ' 5N1AT3BB2MC801797 ', 'Stock #': ' A243033A ', 'Mileage': ' 24,190 mi. '}</t>
  </si>
  <si>
    <t>{'Exterior color': ' Magnetite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JF2SKALC9RH493742 ', 'Stock #': ' CS34857 ', 'Mileage': ' 6 mi. '}</t>
  </si>
  <si>
    <t>2017 Hyundai Tucson Eco</t>
  </si>
  <si>
    <t xml:space="preserve"> 72,411 mi.</t>
  </si>
  <si>
    <t>{'Exterior color': ' Black Noir Pearl ', 'Interior color': 'Gray ', 'Drivetrain': 'FWD ', 'MPG': ' 26â€“32Based on EPA mileage ratings. Use for comparison purposes only. Actual mileage will vary depending on driving conditions, driving habits, vehicle maintenance, and other factors.', 'Fuel type': 'Gasoline ', 'Transmission': '7-Speed Automatic with Auto-Shift', 'Engine': '1.6L I4 16V GDI DOHC Turbo', 'VIN': ' KM8J33A26HU285896 ', 'Stock #': ' 1670036213 ', 'Mileage': ' 72,411 mi. '}</t>
  </si>
  <si>
    <t>2020 Land Rover Range Rover Evoque SE</t>
  </si>
  <si>
    <t>{'Exterior color': ' Santorini Black Metallic ', 'Interior color': 'Ebony ', 'Drivetrain': 'All-wheel Drive ', 'MPG': ' 20â€“27Based on EPA mileage ratings. Use for comparison purposes only. Actual mileage will vary depending on driving conditions, driving habits, vehicle maintenance, and other factors.', 'Fuel type': 'Gasoline ', 'Transmission': '9-Speed Automatic', 'Engine': '2L I-4 gasoline direct injection, DOHC, variable valve control,', 'VIN': ' SALZP2FX4LH118909 ', 'Stock #': ' JU15344 ', 'Mileage': ' 29,050 mi. '}</t>
  </si>
  <si>
    <t>{'Exterior color': ' Bright White Clearcoat ', 'Interior color': 'Black ', 'Drivetrain': 'Four-wheel Drive ', 'MPG': ' â€“', 'Fuel type': 'Hybrid ', 'Transmission': '8-Speed Automatic', 'Engine': '2.0L I4 16V GDI DOHC Turbo Hybrid', 'VIN': ' 1C4RJXN66RW220876 ', 'Stock #': ' J7200 ', 'Mileage': ' 7 mi. '}</t>
  </si>
  <si>
    <t>2002 Ford Thunderbird Base</t>
  </si>
  <si>
    <t xml:space="preserve"> 40,461 mi.</t>
  </si>
  <si>
    <t>{'Exterior color': ' Evening Black ', 'Interior color': 'Midnight Black ', 'Drivetrain': 'Rear-wheel Drive ', 'MPG': ' 0â€“0Based on EPA mileage ratings. Use for comparison purposes only. Actual mileage will vary depending on driving conditions, driving habits, vehicle maintenance, and other factors.', 'Fuel type': 'Gasoline ', 'Transmission': '5-Speed Automatic', 'Engine': '3.9L 8 CYLINDER', 'VIN': ' 1FAHP60A32Y102686 ', 'Stock #': ' 14690 ', 'Mileage': ' 40,461 mi. '}</t>
  </si>
  <si>
    <t>2023 Audi RS 6 Avant 4.0T</t>
  </si>
  <si>
    <t>{'Exterior color': ' TANGO RED ', 'Interior color': 'Black ', 'Drivetrain': 'All-wheel Drive ', 'MPG': ' 14â€“21Based on EPA mileage ratings. Use for comparison purposes only. Actual mileage will vary depending on driving conditions, driving habits, vehicle maintenance, and other factors.', 'Fuel type': 'Gasoline ', 'Transmission': 'Automatic', 'Engine': '4.0 TFSI 8-Cyl Engine', 'VIN': ' WUA1CBF23PN906935 ', 'Stock #': ' A26790 ', 'Mileage': ' 5 mi. '}</t>
  </si>
  <si>
    <t xml:space="preserve"> 18,235 mi.</t>
  </si>
  <si>
    <t>{'Exterior color': ' Satin Steel Metallic ', 'Interior color': 'Ebony ', 'Drivetrain': 'Front-wheel Drive ', 'MPG': ' 24â€“31Based on EPA mileage ratings. Use for comparison purposes only. Actual mileage will vary depending on driving conditions, driving habits, vehicle maintenance, and other factors.', 'Fuel type': 'Gasoline ', 'Transmission': '9-Speed Automatic', 'Engine': '2.0L I4 16V GDI DOHC Turbo', 'VIN': ' LRBAZLR43MD047442 ', 'Stock #': ' B30231A ', 'Mileage': ' 18,235 mi. '}</t>
  </si>
  <si>
    <t>$21,890MSRP $21,890</t>
  </si>
  <si>
    <t>{'Exterior color': ' BLACK/GRAY/BLUE ', 'Interior color': 'Jet Black/Gray w/Blue Accents ', 'Drivetrain': 'Front-wheel Drive ', 'MPG': ' 28â€“32Based on EPA mileage ratings. Use for comparison purposes only. Actual mileage will vary depending on driving conditions, driving habits, vehicle maintenance, and other factors.', 'Fuel type': 'Gasoline ', 'Transmission': 'Automatic', 'Engine': 'Turbocharged Gas 3-Cyl 1.2L/', 'VIN': ' KL77LFE23RC231180 ', 'Stock #': ' GM4356 ', 'Mileage': ' 10 mi. '}</t>
  </si>
  <si>
    <t>2024 Toyota 4Runner Limited</t>
  </si>
  <si>
    <t>$54,979MSRP $54,979</t>
  </si>
  <si>
    <t>{'Exterior color': ' Classic Silver Metallic ', 'Interior color': 'Black/Graphite ', 'Drivetrain': 'Four-wheel Drive ', 'MPG': ' 16â€“19Based on EPA mileage ratings. Use for comparison purposes only. Actual mileage will vary depending on driving conditions, driving habits, vehicle maintenance, and other factors.', 'Fuel type': 'Gasoline ', 'Transmission': 'Automatic', 'Engine': '4L V-6 DOHC, VVT-i variable valve control, regular unleaded, eng', 'VIN': ' JTEKU5JR5R114CR08 ', 'Stock #': ' 241286 ', 'Mileage': ' 0 mi. '}</t>
  </si>
  <si>
    <t>$63,505MSRP $63,505</t>
  </si>
  <si>
    <t>{'Exterior color': ' Rapid Red Metallic Tinted Clearcoat ', 'Interior color': 'Ebony ', 'Drivetrain': 'Four-wheel Drive ', 'MPG': ' 18â€“24Based on EPA mileage ratings. Use for comparison purposes only. Actual mileage will vary depending on driving conditions, driving habits, vehicle maintenance, and other factors.', 'Fuel type': 'Gasoline ', 'Transmission': 'Automatic', 'Engine': 'EcoBoost 3L V-6 gasoline direct injection, DOHC, variable valve', 'VIN': ' 1FM5K8GC4PGB17494 ', 'Stock #': ' T40123 ', 'Mileage': ' 14 mi. '}</t>
  </si>
  <si>
    <t>2020 Volkswagen Arteon 2.0T SEL 4MOTION</t>
  </si>
  <si>
    <t>$26,495$505 price drop</t>
  </si>
  <si>
    <t>{'Exterior color': ' â€“ ', 'Interior color': 'â€“ ', 'Drivetrain': 'All-wheel Drive ', 'MPG': ' 20â€“29Based on EPA mileage ratings. Use for comparison purposes only. Actual mileage will vary depending on driving conditions, driving habits, vehicle maintenance, and other factors.', 'Fuel type': 'Gasoline ', 'Transmission': '8-Speed Automatic with Tiptronic', 'Engine': '2L I-4 gasoline direct injection, DOHC, variable valve control,', 'VIN': ' WVWDR7ANXLE017647 ', 'Stock #': ' 23E0186 ', 'Mileage': ' 28,302 mi. '}</t>
  </si>
  <si>
    <t xml:space="preserve"> 67,593 mi.</t>
  </si>
  <si>
    <t>$24,881$800 price drop</t>
  </si>
  <si>
    <t>{'Exterior color': ' Granite Crystal Clearcoat Metallic ', 'Interior color': 'Black ', 'Drivetrain': 'Front-wheel Drive ', 'MPG': ' â€“', 'Fuel type': 'Gasoline ', 'Transmission': '9-Speed Automatic', 'Engine': '3.6L V6 24V MPFI DOHC', 'VIN': ' 2C4RC1BG8NR106661 ', 'Stock #': ' P9651 ', 'Mileage': ' 67,593 mi. '}</t>
  </si>
  <si>
    <t>2021 Acura ILX Premium Package</t>
  </si>
  <si>
    <t xml:space="preserve"> 21,346 mi.</t>
  </si>
  <si>
    <t>$23,695$100 price drop</t>
  </si>
  <si>
    <t>{'Exterior color': ' Majestic Black Pearl ', 'Interior color': 'Ebony ', 'Drivetrain': 'Front-wheel Drive ', 'MPG': ' 24â€“34Based on EPA mileage ratings. Use for comparison purposes only. Actual mileage will vary depending on driving conditions, driving habits, vehicle maintenance, and other factors.', 'Fuel type': 'Gasoline ', 'Transmission': '8-Speed Automatic with Auto-Shift', 'Engine': '2.4L I4 16V GDI DOHC', 'VIN': ' 19UDE2F75MA001553 ', 'Stock #': ' PKC14687 ', 'Mileage': ' 21,346 mi. '}</t>
  </si>
  <si>
    <t>2021 Honda Odyssey EX</t>
  </si>
  <si>
    <t xml:space="preserve"> 45,187 mi.</t>
  </si>
  <si>
    <t>{'Exterior color': ' Pacific Pewter Metallic ', 'Interior color': 'Gray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5FNRL6H55MB036923 ', 'Stock #': ' H62991A ', 'Mileage': ' 45,187 mi. '}</t>
  </si>
  <si>
    <t>$38,630MSRP $38,630</t>
  </si>
  <si>
    <t>{'Exterior color': ' Cactus Green / Gray ', 'Interior color': 'Ebony ', 'Drivetrain': 'Front-wheel Drive ', 'MPG': ' 40â€“33Based on EPA mileage ratings. Use for comparison purposes only. Actual mileage will vary depending on driving conditions, driving habits, vehicle maintenance, and other factors.', 'Fuel type': 'Hybrid ', 'Transmission': 'Automatic CVT', 'Engine': '2.5L I4 16V MPFI DOHC Hybrid', 'VIN': ' 3FTTW8M36RRA63096 ', 'Stock #': ' 240477 ', 'Mileage': ' 3 mi. '}</t>
  </si>
  <si>
    <t>2023 Volvo XC40 Recharge Pure Electric Twin Plus</t>
  </si>
  <si>
    <t>{'Exterior color': ' â€“ ', 'Interior color': 'â€“ ', 'Drivetrain': 'All-wheel Drive ', 'Transmission': '1-Speed Automatic', 'Engine': 'Electric', 'VIN': ' YV4ED3UW6P2071595 ', 'Stock #': ' P2071595 ', 'Mileage': ' 5 mi. '}</t>
  </si>
  <si>
    <t>2024 Subaru Ascent Onyx Edition</t>
  </si>
  <si>
    <t>{'Exterior color': ' Cosmic Blue Pearl ', 'Interior color': 'Gray ', 'Drivetrain': 'All-wheel Drive ', 'MPG': ' 19â€“25Based on EPA mileage ratings. Use for comparison purposes only. Actual mileage will vary depending on driving conditions, driving habits, vehicle maintenance, and other factors.', 'Fuel type': 'Gasoline ', 'Transmission': 'Automatic CVT', 'Engine': '2.4L H4 16V GDI DOHC Turbo', 'VIN': ' 4S4WMAHD1R3430350 ', 'Stock #': ' 240412X ', 'Mileage': ' 4 mi. '}</t>
  </si>
  <si>
    <t>$33,578$2,000 price drop</t>
  </si>
  <si>
    <t>{'Exterior color': ' Sapphire Blue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JF2SKAGC9RH414922 ', 'Stock #': ' RH414922 ', 'Mileage': ' 7 mi. '}</t>
  </si>
  <si>
    <t xml:space="preserve"> 5,891 mi.</t>
  </si>
  <si>
    <t>{'Exterior color': ' Arctic White ', 'Interior color': 'Black ', 'Drivetrain': 'Rear-wheel Drive ', 'MPG': ' â€“', 'Fuel type': 'Gasoline ', 'Transmission': '9-Speed Automatic', 'Engine': '2.0L I4 16V GDI DOHC Turbo', 'VIN': ' W1Y40CHY9PT146916 ', 'Stock #': ' PM4550 ', 'Mileage': ' 5,891 mi. '}</t>
  </si>
  <si>
    <t>2004 Honda Pilot EX-L</t>
  </si>
  <si>
    <t xml:space="preserve"> 260,528 mi.</t>
  </si>
  <si>
    <t>{'Exterior color': ' Sandstone Metallic ', 'Interior color': 'Saddle ', 'Drivetrain': 'Four-wheel Drive ', 'MPG': ' 17â€“21Based on EPA mileage ratings. Use for comparison purposes only. Actual mileage will vary depending on driving conditions, driving habits, vehicle maintenance, and other factors.', 'Fuel type': 'Gasoline ', 'Transmission': 'Automatic 5-Speed', 'Engine': '3.5L V-6 VTEC variable valve control, regular unleaded, engine w', 'VIN': ' 2HKYF18504H516570 ', 'Stock #': ' D3611A ', 'Mileage': ' 260,528 mi. '}</t>
  </si>
  <si>
    <t xml:space="preserve"> 65,969 mi.</t>
  </si>
  <si>
    <t>{'Exterior color': ' Deep Crystal Blue Mica ', 'Interior color': 'Black ', 'Drivetrain': 'All-wheel Drive ', 'MPG': ' 20â€“26Based on EPA mileage ratings. Use for comparison purposes only. Actual mileage will vary depending on driving conditions, driving habits, vehicle maintenance, and other factors.', 'Fuel type': 'Gasoline ', 'Transmission': 'Automatic', 'Engine': 'SKYACTIV-G 2.5L I-4 gasoline direct injection, DOHC, VVT variabl', 'VIN': ' JM3TCBDY6K0302161 ', 'Stock #': ' 302161 ', 'Mileage': ' 65,969 mi. '}</t>
  </si>
  <si>
    <t>{'Exterior color': ' MINI Yours Enigmatic Black Metallic ', 'Interior color': 'Gray ', 'Drivetrain': 'Front-wheel Drive ', 'MPG': ' 23â€“33Based on EPA mileage ratings. Use for comparison purposes only. Actual mileage will vary depending on driving conditions, driving habits, vehicle maintenance, and other factors.', 'Fuel type': 'Gasoline ', 'Transmission': '7-Speed Automatic with Auto-Shift', 'Engine': '2.0L I4 16V GDI DOHC Turbo', 'VIN': ' WMW53DK02R2U99545 ', 'Stock #': ' G24160 ', 'Mileage': ' 7 mi. '}</t>
  </si>
  <si>
    <t>{'Exterior color': ' Gray Sky Pearl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1N4BL4CW9RN344004 ', 'Stock #': ' 14511 ', 'Mileage': ' 10 mi. '}</t>
  </si>
  <si>
    <t>$48,217$500 price drop</t>
  </si>
  <si>
    <t>{'Exterior color': ' Rapid Red Metallic Tinted Clearcoat ', 'Interior color': 'Light Slate ', 'Drivetrain': 'Four-wheel Drive ', 'MPG': ' 20â€“27Based on EPA mileage ratings. Use for comparison purposes only. Actual mileage will vary depending on driving conditions, driving habits, vehicle maintenance, and other factors.', 'Fuel type': 'Gasoline ', 'Transmission': '10-Speed Automatic', 'Engine': '2.3L EcoBoost I-4', 'VIN': ' 1FMSK8DHXRGA46629 ', 'Stock #': ' FCTP24-59 ', 'Mileage': ' 4 mi. '}</t>
  </si>
  <si>
    <t>2017 Nissan Rogue Sport S</t>
  </si>
  <si>
    <t xml:space="preserve"> 57,178 mi.</t>
  </si>
  <si>
    <t>$13,990$787 price drop</t>
  </si>
  <si>
    <t>{'Exterior color': ' Brilliant Silver ', 'Interior color': 'Black ', 'Drivetrain': 'All-wheel Drive ', 'MPG': ' 24â€“30Based on EPA mileage ratings. Use for comparison purposes only. Actual mileage will vary depending on driving conditions, driving habits, vehicle maintenance, and other factors.', 'Fuel type': 'Gasoline ', 'Transmission': 'Automatic', 'Engine': '2L I-4 gasoline direct injection, DOHC, CVTC variable valve cont', 'VIN': ' JN1BJ1CR8HW134742 ', 'Stock #': ' C015 ', 'Mileage': ' 57,178 mi. '}</t>
  </si>
  <si>
    <t>{'Comfort': '3.0', 'Interior': '4.0', 'Performance': '2.0', 'Value': '4.0', 'Exterior': '4.0', 'Reliability': '4.0'}</t>
  </si>
  <si>
    <t>2020 Ferrari 812 Superfast Base</t>
  </si>
  <si>
    <t xml:space="preserve"> 2,789 mi.</t>
  </si>
  <si>
    <t>{'Exterior color': ' Nero Daytona Metallic ', 'Interior color': 'Nero w/ Yellow Stitch ', 'Drivetrain': 'Rear-wheel Drive ', 'MPG': ' 0â€“0Based on EPA mileage ratings. Use for comparison purposes only. Actual mileage will vary depending on driving conditions, driving habits, vehicle maintenance, and other factors.', 'Fuel type': 'Gasoline ', 'Transmission': '7-Speed F1 Dual-clutch', 'Engine': '6.5L 12 CYLINDER', 'VIN': ' ZFF83CLAXL0249251 ', 'Stock #': ' 49251 ', 'Mileage': ' 2,789 mi. '}</t>
  </si>
  <si>
    <t>{'Comfort': '1.0', 'Interior': '5.0', 'Performance': '5.0', 'Value': '1.0', 'Exterior': '5.0', 'Reliability': '1.0'}</t>
  </si>
  <si>
    <t xml:space="preserve"> 99,057 mi.</t>
  </si>
  <si>
    <t>{'Exterior color': ' White ', 'Interior color': 'Bengal Red / Black ', 'Drivetrain': 'Rear-wheel Drive ', 'MPG': ' 22â€“32Based on EPA mileage ratings. Use for comparison purposes only. Actual mileage will vary depending on driving conditions, driving habits, vehicle maintenance, and other factors.', 'Fuel type': 'Gasoline ', 'Transmission': '7-Speed Automatic', 'Engine': '1.8L I4 16V GDI DOHC Turbo', 'VIN': ' WDDPK4HA6DF067675 ', 'Stock #': ' D-1860 ', 'Mileage': ' 99,057 mi. '}</t>
  </si>
  <si>
    <t>2025 BMW iX xDrive50</t>
  </si>
  <si>
    <t>{'Exterior color': ' Black Sapphire Metallic ', 'Interior color': 'Chestnut ', 'Drivetrain': 'All-wheel Drive ', 'MPG': ' â€“', 'Fuel type': 'â€“ ', 'Transmission': 'Automatic', 'Engine': '0.0', 'VIN': ' WB523CF08SCS36062 ', 'Stock #': ' B46391 ', 'Mileage': ' 9 mi. '}</t>
  </si>
  <si>
    <t>2024 Ford Bronco Outer Banks</t>
  </si>
  <si>
    <t>{'Exterior color': ' Velocity Blue Metallic ', 'Interior color': 'Roast ', 'Drivetrain': 'Four-wheel Drive ', 'MPG': ' 20â€“21Based on EPA mileage ratings. Use for comparison purposes only. Actual mileage will vary depending on driving conditions, driving habits, vehicle maintenance, and other factors.', 'Fuel type': 'Gasoline ', 'Transmission': '10-Speed Automatic', 'Engine': '2.3L I4 16V GDI DOHC Turbo', 'VIN': ' 1FMDE8BH5RLA23642 ', 'Stock #': ' 00066146 ', 'Mileage': ' 10 mi. '}</t>
  </si>
  <si>
    <t xml:space="preserve"> 138,610 mi.</t>
  </si>
  <si>
    <t>{'Exterior color': ' Teal ', 'Interior color': 'Gray ', 'Drivetrain': 'Front-wheel Drive ', 'MPG': ' 22â€“28Based on EPA mileage ratings. Use for comparison purposes only. Actual mileage will vary depending on driving conditions, driving habits, vehicle maintenance, and other factors.', 'Fuel type': 'Gasoline ', 'Transmission': '4-Speed Automatic', 'Engine': '2.4L I4 16V MPFI DOHC', 'VIN': ' JTLKE50E781024454 ', 'Stock #': ' A10653 ', 'Mileage': ' 138,610 mi. '}</t>
  </si>
  <si>
    <t>{'Exterior color': ' Fusion Red ', 'Interior color': 'Blond ', 'Drivetrain': 'All-wheel Drive ', 'MPG': ' 23â€“29Based on EPA mileage ratings. Use for comparison purposes only. Actual mileage will vary depending on driving conditions, driving habits, vehicle maintenance, and other factors.', 'Fuel type': 'Gasoline ', 'Transmission': '8-Speed Automatic', 'Engine': '2.0L I4 16V GDI DOHC Turbo', 'VIN': ' YV4L12RLXR1738606 ', 'Stock #': ' V24108 ', 'Mileage': ' 0 mi. '}</t>
  </si>
  <si>
    <t>$38,695MSRP $40,445$1,250 price drop</t>
  </si>
  <si>
    <t>{'Exterior color': ' Hampton Gray ', 'Interior color': 'Black ', 'Drivetrain': 'All-wheel Drive ', 'MPG': ' 23â€“29Based on EPA mileage ratings. Use for comparison purposes only. Actual mileage will vary depending on driving conditions, driving habits, vehicle maintenance, and other factors.', 'Fuel type': 'Gasoline ', 'Transmission': 'Automatic', 'Engine': 'Regular Unleaded I-4 2.5 L/152', 'VIN': ' 5NMJECDE8RH402763 ', 'Stock #': ' 46568 ', 'Mileage': ' 5 mi. '}</t>
  </si>
  <si>
    <t>2011 Lexus RX 350 Base</t>
  </si>
  <si>
    <t xml:space="preserve"> 174,999 mi.</t>
  </si>
  <si>
    <t>$10,700$1,200 price drop</t>
  </si>
  <si>
    <t>{'Exterior color': ' Gray ', 'Interior color': 'Black ', 'Drivetrain': 'All-wheel Drive ', 'MPG': ' 18â€“24Based on EPA mileage ratings. Use for comparison purposes only. Actual mileage will vary depending on driving conditions, driving habits, vehicle maintenance, and other factors.', 'Fuel type': 'Gasoline ', 'Transmission': '6-Speed Automatic', 'Engine': '3.5L V6 24V MPFI DOHC', 'VIN': ' 2T2BK1BAXBC091040 ', 'Stock #': ' 44926 ', 'Mileage': ' 174,999 mi. '}</t>
  </si>
  <si>
    <t>$73,635$3,000 price drop</t>
  </si>
  <si>
    <t>{'Exterior color': ' Pitch Black Clearcoat ', 'Interior color': 'Demonic Red/Black ', 'Drivetrain': 'Rear-wheel Drive ', 'MPG': ' 13â€“22Based on EPA mileage ratings. Use for comparison purposes only. Actual mileage will vary depending on driving conditions, driving habits, vehicle maintenance, and other factors.', 'Fuel type': 'Gasoline ', 'Transmission': '8-Speed Automatic', 'Engine': '6.2L 8-Cylinder SMPI Supercharged OHV', 'VIN': ' 2C3CDZC92PH617491 ', 'Stock #': ' 30068 ', 'Mileage': ' 5 mi. '}</t>
  </si>
  <si>
    <t>$66,485MSRP $80,100</t>
  </si>
  <si>
    <t>{'Exterior color': ' Anthracite Gray ', 'Interior color': 'Graphite ', 'Drivetrain': 'Four-wheel Drive ', 'MPG': ' 13â€“19Based on EPA mileage ratings. Use for comparison purposes only. Actual mileage will vary depending on driving conditions, driving habits, vehicle maintenance, and other factors.', 'Fuel type': 'Gasoline ', 'Transmission': '7-Speed Automatic', 'Engine': '5.6L V8 32V GDI DOHC', 'VIN': ' JN8AZ2AE1R9330369 ', 'Stock #': ' C24207 ', 'Mileage': ' 5 mi. '}</t>
  </si>
  <si>
    <t xml:space="preserve"> 55,484 mi.</t>
  </si>
  <si>
    <t>$30,477$518 price drop</t>
  </si>
  <si>
    <t>{'Exterior color': ' Nebula ', 'Interior color': 'Rioja ', 'Drivetrain': 'All-wheel Drive ', 'MPG': ' 19â€“26Based on EPA mileage ratings. Use for comparison purposes only. Actual mileage will vary depending on driving conditions, driving habits, vehicle maintenance, and other factors.', 'Fuel type': 'Gasoline ', 'Transmission': 'Automatic', 'Engine': '3.5L V-6 port/direct injection, DOHC, VVT-iE/VVT-i variable valv', 'VIN': ' JTHC81D29K5039021 ', 'Stock #': ' Q3224 ', 'Mileage': ' 55,484 mi. '}</t>
  </si>
  <si>
    <t>{'Exterior color': ' Modern Steel Metallic ', 'Interior color': 'Gray ', 'Drivetrain': 'Front-wheel Drive ', 'MPG': ' 19â€“28Based on EPA mileage ratings. Use for comparison purposes only. Actual mileage will vary depending on driving conditions, driving habits, vehicle maintenance, and other factors.', 'Fuel type': 'Gasoline ', 'Transmission': 'Automatic', 'Engine': '3.5L V-6 gasoline direct injection, i-VTEC variable valve contro', 'VIN': ' 5FNRL6H82RB024133 ', 'Stock #': ' 24312 ', 'Mileage': ' 5 mi. '}</t>
  </si>
  <si>
    <t>2022 Jeep Cherokee Trailhawk</t>
  </si>
  <si>
    <t xml:space="preserve"> 9,129 mi.</t>
  </si>
  <si>
    <t>$30,394$100 price drop</t>
  </si>
  <si>
    <t>{'Exterior color': ' Bright White Clearcoat ', 'Interior color': 'Black ', 'Drivetrain': 'Four-wheel Drive ', 'MPG': ' 18â€“24Based on EPA mileage ratings. Use for comparison purposes only. Actual mileage will vary depending on driving conditions, driving habits, vehicle maintenance, and other factors.', 'Fuel type': 'Gasoline ', 'Transmission': 'Automatic', 'Engine': 'Pentastar 3.2L V-6 DOHC, regular unleaded, engine with 271HP', 'VIN': ' 1C4PJMBXXND530716 ', 'Stock #': ' P8928 ', 'Mileage': ' 9,129 mi. '}</t>
  </si>
  <si>
    <t>{'Exterior color': ' Granite Crystal Metallic Clearcoat ', 'Interior color': 'Black ', 'Drivetrain': 'Four-wheel Drive ', 'MPG': ' 17â€“22Based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1C6HJTAG9RL109363 ', 'Stock #': ' J2964 ', 'Mileage': ' 0 mi. '}</t>
  </si>
  <si>
    <t>2022 Chevrolet Traverse LT Cloth</t>
  </si>
  <si>
    <t xml:space="preserve"> 19,232 mi.</t>
  </si>
  <si>
    <t>$33,972$1,800 price drop</t>
  </si>
  <si>
    <t>{'Exterior color': ' Summit White ', 'Interior color': 'Jet Black ', 'Drivetrain': 'All-wheel Drive ', 'MPG': ' â€“', 'Fuel type': 'Gasoline ', 'Transmission': '9-Speed Automatic', 'Engine': '3.6L V6 24V GDI DOHC', 'VIN': ' 1GNEVGKW7NJ140671 ', 'Stock #': ' P15029 ', 'Mileage': ' 19,232 mi. '}</t>
  </si>
  <si>
    <t>$59,999MSRP $66,775$3,000 price drop</t>
  </si>
  <si>
    <t>{'Exterior color': ' Billet Silver Metallic Clearcoat ', 'Interior color': 'Black ', 'Drivetrain': 'Four-wheel Drive ', 'MPG': ' â€“', 'Fuel type': 'Gasoline ', 'Transmission': '8-Speed Automatic', 'Engine': '6.4L V8 16V MPFI OHV', 'VIN': ' 3C6UR5DJ2RG162641 ', 'Stock #': ' R20086 ', 'Mileage': ' â€“ '}</t>
  </si>
  <si>
    <t xml:space="preserve"> 32,159 mi.</t>
  </si>
  <si>
    <t>$20,959$484 price drop</t>
  </si>
  <si>
    <t>{'Exterior color': ' Agate Black Metallic ', 'Interior color': 'Ebony ', 'Drivetrain': 'All-wheel Drive ', 'MPG': ' 26â€“31Based on EPA mileage ratings. Use for comparison purposes only. Actual mileage will vary depending on driving conditions, driving habits, vehicle maintenance, and other factors.', 'Fuel type': 'Gasoline ', 'Transmission': '8-Speed Automatic', 'Engine': 'EcoBoost 1.5L I-3 port/direct injection, DOHC, Ti-VCT variable v', 'VIN': ' 1FMCU9G68MUA31295 ', 'Stock #': ' A6010 ', 'Mileage': ' 32,159 mi. '}</t>
  </si>
  <si>
    <t>2021 Kia Sorento SX</t>
  </si>
  <si>
    <t xml:space="preserve"> 89,019 mi.</t>
  </si>
  <si>
    <t>$25,000$1,000 price drop</t>
  </si>
  <si>
    <t>{'Exterior color': ' Sparkling Silver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with Auto-Shift', 'Engine': '2.5L I4 16V PDI DOHC Turbo', 'VIN': ' 5XYRKDLF2MG041030 ', 'Stock #': ' A23762A ', 'Mileage': ' 89,019 mi. '}</t>
  </si>
  <si>
    <t xml:space="preserve"> 84,957 mi.</t>
  </si>
  <si>
    <t>{'Exterior color': ' Black ', 'Interior color': 'Black ', 'Drivetrain': 'All-wheel Drive ', 'MPG': ' 22â€“34Based on EPA mileage ratings. Use for comparison purposes only. Actual mileage will vary depending on driving conditions, driving habits, vehicle maintenance, and other factors.', 'Fuel type': 'Gasoline ', 'Transmission': '8-Speed Automatic', 'Engine': '2.0L I4 16V GDI DOHC Turbo', 'VIN': ' WBA8Z5C52GGS38010 ', 'Stock #': ' 5438 ', 'Mileage': ' 84,957 mi. '}</t>
  </si>
  <si>
    <t>{'Exterior color': ' Summit White ', 'Interior color': 'Black/Adrenaline Red ', 'Drivetrain': 'All-wheel Drive ', 'Transmission': 'Automatic', 'Engine': 'Electric', 'VIN': ' 3GNKDCRJ4RS184186 ', 'Stock #': ' GM4320 ', 'Mileage': ' 22 mi. '}</t>
  </si>
  <si>
    <t>Not PricedMSRP $32,243</t>
  </si>
  <si>
    <t>{'Exterior color': ' Magnetite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JF2SKACC6RH508892 ', 'Stock #': ' 327724 ', 'Mileage': ' 4 mi. '}</t>
  </si>
  <si>
    <t>{'Exterior color': ' Crimson Red Pearl ', 'Interior color': 'Black ', 'Drivetrain': 'All-wheel Drive ', 'MPG': ' 27â€“35Based on EPA mileage ratings. Use for comparison purposes only. Actual mileage will vary depending on driving conditions, driving habits, vehicle maintenance, and other factors.', 'Fuel type': 'Gasoline ', 'Transmission': 'Automatic CVT', 'Engine': '2.5L H4 16V GDI DOHC', 'VIN': ' 4S3BWAD6XR3024233 ', 'Stock #': ' R3024233 ', 'Mileage': ' 6 mi. '}</t>
  </si>
  <si>
    <t>$67,547MSRP $73,185$3,000 price drop</t>
  </si>
  <si>
    <t>{'Exterior color': ' Bright White ', 'Interior color': 'Diesel Gray / Black ', 'Drivetrain': 'Four-wheel Drive ', 'MPG': ' â€“', 'Fuel type': 'Diesel ', 'Transmission': '6-Speed Automatic', 'Engine': '6.7L I6 24V DDI OHV Turbo Diesel', 'VIN': ' 3C6UR5CL6RG218454 ', 'Stock #': ' D38150 ', 'Mileage': ' 10 mi. '}</t>
  </si>
  <si>
    <t>$25,498MSRP $27,565</t>
  </si>
  <si>
    <t>{'Exterior color': ' Mosaic Black Metallic ', 'Interior color': 'Jet Black ', 'Drivetrain': 'Front-wheel Drive ', 'MPG': ' 27â€“35Based on EPA mileage ratings. Use for comparison purposes only. Actual mileage will vary depending on driving conditions, driving habits, vehicle maintenance, and other factors.', 'Fuel type': 'Gasoline ', 'Transmission': 'Automatic', 'Engine': 'ECOTEC 1.5L I-4 gasoline direct injection, DOHC, VVT variable va', 'VIN': ' 1G1ZG5ST3RF193612 ', 'Stock #': ' 244033 ', 'Mileage': ' 2 mi. '}</t>
  </si>
  <si>
    <t xml:space="preserve"> 67,151 mi.</t>
  </si>
  <si>
    <t>{'Exterior color': ' RED ', 'Interior color': 'BLACK ', 'Drivetrain': 'Front-wheel Drive ', 'MPG': ' 19â€“28Based on EPA mileage ratings. Use for comparison purposes only. Actual mileage will vary depending on driving conditions, driving habits, vehicle maintenance, and other factors.', 'Fuel type': 'Gasoline ', 'Transmission': 'Automatic', 'Engine': '3.6L V-6 DOHC, VVT variable valve control, regular unleaded, eng', 'VIN': ' 2C4RC1BGXNR154548 ', 'Stock #': ' 26423 ', 'Mileage': ' 67,151 mi. '}</t>
  </si>
  <si>
    <t>$27,575MSRP $28,140</t>
  </si>
  <si>
    <t>{'Exterior color': ' Neptune Blue ', 'Interior color': 'Black ', 'Drivetrain': 'All-wheel Drive ', 'MPG': ' 27â€“31Based on EPA mileage ratings. Use for comparison purposes only. Actual mileage will vary depending on driving conditions, driving habits, vehicle maintenance, and other factors.', 'Fuel type': 'Gasoline ', 'Transmission': 'Automatic CVT', 'Engine': '2.0L I4 16V MPFI DOHC', 'VIN': ' KNDEUCAA0R7608785 ', 'Stock #': ' KLW1559 ', 'Mileage': ' 5 mi. '}</t>
  </si>
  <si>
    <t>2019 Chrysler Pacifica Touring-L</t>
  </si>
  <si>
    <t xml:space="preserve"> 93,965 mi.</t>
  </si>
  <si>
    <t>{'Exterior color': ' Granite Crystal Clearcoat Metallic ', 'Interior color': 'Black ', 'Drivetrain': 'Front-wheel Drive ', 'MPG': ' 19â€“28Based on EPA mileage ratings. Use for comparison purposes only. Actual mileage will vary depending on driving conditions, driving habits, vehicle maintenance, and other factors.', 'Fuel type': 'Gasoline ', 'Transmission': '9-Speed Automatic', 'Engine': '3.6L V6 24V MPFI DOHC', 'VIN': ' 2C4RC1BG6KR625770 ', 'Stock #': ' PC23009A ', 'Mileage': ' 93,965 mi. '}</t>
  </si>
  <si>
    <t>2009 BMW 135 135i Convertible 2D</t>
  </si>
  <si>
    <t xml:space="preserve"> 29,094 mi.</t>
  </si>
  <si>
    <t>{'Exterior color': ' Blue ', 'Interior color': 'Black ', 'Drivetrain': 'Rear-wheel Drive ', 'MPG': ' 17â€“26Based on EPA mileage ratings. Use for comparison purposes only. Actual mileage will vary depending on driving conditions, driving habits, vehicle maintenance, and other factors.', 'Fuel type': 'Gasoline ', 'Transmission': 'Automatic', 'Engine': '3L I-6 gasoline direct injection, DOHC, Double VANOS variable va', 'VIN': ' WBAUN93559VK41080 ', 'Stock #': ' B09080401 ', 'Mileage': ' 29,094 mi. '}</t>
  </si>
  <si>
    <t>$54,500$500 price drop</t>
  </si>
  <si>
    <t>{'Exterior color': ' Nero Tempesta Metallic ', 'Interior color': 'Black ', 'Drivetrain': 'All-wheel Drive ', 'MPG': ' 22â€“29Based on EPA mileage ratings. Use for comparison purposes only. Actual mileage will vary depending on driving conditions, driving habits, vehicle maintenance, and other factors.', 'Fuel type': 'Gasoline ', 'Transmission': 'ZF 8-Speed Automatic', 'Engine': 'I4', 'VIN': ' ZN682AVA0P7416411 ', 'Stock #': ' PPG4820 ', 'Mileage': ' 7,291 mi. '}</t>
  </si>
  <si>
    <t>$32,702MSRP $35,885$750 price drop</t>
  </si>
  <si>
    <t>{'Exterior color': ' Garnet Pearl Me ', 'Interior color': 'Charcoal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1N4BL4EW5RN357135 ', 'Stock #': ' 440242 ', 'Mileage': ' 0 mi. '}</t>
  </si>
  <si>
    <t>{'Exterior color': ' Magnetite Gray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JF2SKALC6RH471231 ', 'Stock #': ' 30959 ', 'Mileage': ' 15 mi. '}</t>
  </si>
  <si>
    <t xml:space="preserve"> 49,075 mi.</t>
  </si>
  <si>
    <t>$18,725$5,628 price drop</t>
  </si>
  <si>
    <t>{'Exterior color': ' Mosaic Black Metallic ', 'Interior color': 'Jet Black ', 'Drivetrain': 'All-wheel Drive ', 'MPG': ' 25â€“30Based on EPA mileage ratings. Use for comparison purposes only. Actual mileage will vary depending on driving conditions, driving habits, vehicle maintenance, and other factors.', 'Fuel type': 'Gasoline ', 'Transmission': 'Automatic', 'Engine': '1.5L I-4 gasoline direct injection, DOHC, VVT variable valve con', 'VIN': ' 3GNAXUEV7KL203914 ', 'Stock #': ' HPC11322 ', 'Mileage': ' 49,075 mi. '}</t>
  </si>
  <si>
    <t xml:space="preserve"> 32,392 mi.</t>
  </si>
  <si>
    <t>{'Exterior color': ' Diamond Black Crystal Pearlcoat ', 'Interior color': 'Black ', 'Drivetrain': 'Four-wheel Drive ', 'MPG': ' 20â€“29Based on EPA mileage ratings. Use for comparison purposes only. Actual mileage will vary depending on driving conditions, driving habits, vehicle maintenance, and other factors.', 'Fuel type': 'Gasoline ', 'Transmission': '9-Speed 948TE Automatic', 'Engine': '2L I-4 gasoline direct injection, DOHC, intercooled turbo, premi', 'VIN': ' 1C4PJMDN6KD410807 ', 'Stock #': ' 25177G ', 'Mileage': ' 32,392 mi. '}</t>
  </si>
  <si>
    <t>2021 Ford Edge Titanium</t>
  </si>
  <si>
    <t xml:space="preserve"> 73,833 mi.</t>
  </si>
  <si>
    <t>{'Exterior color': ' White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2FMPK4K93MBA27267 ', 'Stock #': ' 56117 ', 'Mileage': ' 73,833 mi. '}</t>
  </si>
  <si>
    <t>2012 BMW X6 M Sport Utility 4D</t>
  </si>
  <si>
    <t xml:space="preserve"> 86,745 mi.</t>
  </si>
  <si>
    <t>{'Exterior color': ' Carbon Black Metallic ', 'Interior color': 'TAN ', 'Drivetrain': 'All-wheel Drive ', 'MPG': ' 12â€“17Based on EPA mileage ratings. Use for comparison purposes only. Actual mileage will vary depending on driving conditions, driving habits, vehicle maintenance, and other factors.', 'Fuel type': 'Gasoline ', 'Transmission': 'Auto, 6-Spd Adaptive', 'Engine': '4.4L V-8 gasoline direct injection, DOHC, Double VANOS variable', 'VIN': ' 5YMGZ0C52CLK14896 ', 'Stock #': ' PC2371 ', 'Mileage': ' 86,745 mi. '}</t>
  </si>
  <si>
    <t>{'Exterior color': ' Black ', 'Interior color': 'Black ', 'Drivetrain': 'All-wheel Drive ', 'Transmission': '1-Speed Automatic', 'Engine': 'Electric', 'VIN': ' 3GNKDBRJ3RS230780 ', 'Stock #': ' T1394E ', 'Mileage': ' 4 mi. '}</t>
  </si>
  <si>
    <t xml:space="preserve"> 41,230 mi.</t>
  </si>
  <si>
    <t>{'Exterior color': ' Gray ', 'Interior color': 'Black ', 'Drivetrain': 'Four-wheel Drive ', 'MPG': ' 16â€“21Based on EPA mileage ratings. Use for comparison purposes only. Actual mileage will vary depending on driving conditions, driving habits, vehicle maintenance, and other factors.', 'Fuel type': 'Gasoline ', 'Transmission': '6-Speed Manual', 'Engine': '3.6L V6 24V MPFI DOHC', 'VIN': ' 1C4BJWDG9HL746764 ', 'Stock #': ' A3279 ', 'Mileage': ' 41,230 mi. '}</t>
  </si>
  <si>
    <t xml:space="preserve"> 30,015 mi.</t>
  </si>
  <si>
    <t>$41,372$1,600 price drop</t>
  </si>
  <si>
    <t>{'Exterior color': ' Black Sapphire Metallic ', 'Interior color': 'Canberra Beige ', 'Drivetrain': 'All-wheel Drive ', 'MPG': ' 17â€“25Based on EPA mileage ratings. Use for comparison purposes only. Actual mileage will vary depending on driving conditions, driving habits, vehicle maintenance, and other factors.', 'Fuel type': 'Gasoline ', 'Transmission': 'Automatic', 'Engine': '4.4L V-8 gasoline direct injection, DOHC, Double VANOS variable', 'VIN': ' WBA7U2C07LGM27453 ', 'Stock #': ' Y0866 ', 'Mileage': ' 30,015 mi. '}</t>
  </si>
  <si>
    <t>2024 Nissan Frontier PRO-4X</t>
  </si>
  <si>
    <t>$44,845MSRP $44,845</t>
  </si>
  <si>
    <t>{'Exterior color': ' Tactical Green ', 'Interior color': 'Gray ', 'Drivetrain': 'Four-wheel Drive ', 'MPG': ' 17â€“22Based on EPA mileage ratings. Use for comparison purposes only. Actual mileage will vary depending on driving conditions, driving habits, vehicle maintenance, and other factors.', 'Fuel type': 'Gasoline ', 'Transmission': '9-Speed Automatic', 'Engine': '3.8L V6 24V GDI DOHC', 'VIN': ' 1N6ED1EK2RN634790 ', 'Stock #': ' 14997 ', 'Mileage': ' 10 mi. '}</t>
  </si>
  <si>
    <t>$24,526MSRP $25,285</t>
  </si>
  <si>
    <t>{'Exterior color': ' Sterling Gray Metallic ', 'Interior color': 'Black ', 'Drivetrain': 'Front-wheel Drive ', 'MPG': ' 29â€“31Based on EPA mileage ratings. Use for comparison purposes only. Actual mileage will vary depending on driving conditions, driving habits, vehicle maintenance, and other factors.', 'Fuel type': 'Gasoline ', 'Transmission': 'Automatic CVT', 'Engine': '1.2L I3 12V GDI DOHC Turbo', 'VIN': ' KL79MMS23RB068812 ', 'Stock #': ' V23272 ', 'Mileage': ' 4 mi. '}</t>
  </si>
  <si>
    <t>$53,766MSRP $59,065$5,299 price drop</t>
  </si>
  <si>
    <t>{'Exterior color': ' Granite Crystal ', 'Interior color': 'Black ', 'Drivetrain': 'Four-wheel Drive ', 'MPG': ' â€“', 'Fuel type': 'Hybrid ', 'Transmission': '8-Speed Automatic', 'Engine': '2.0L I4 16V GDI DOHC Turbo Hybrid', 'VIN': ' 1C4RJXN63RW210970 ', 'Stock #': ' J38065 ', 'Mileage': ' 11 mi. '}</t>
  </si>
  <si>
    <t>2003 Dodge Viper SRT10</t>
  </si>
  <si>
    <t xml:space="preserve"> 13,597 mi.</t>
  </si>
  <si>
    <t>$61,800$2,000 price drop</t>
  </si>
  <si>
    <t>{'Exterior color': ' Viper Red Clearcoat ', 'Interior color': 'Black ', 'Drivetrain': 'Rear-wheel Drive ', 'MPG': ' 11â€“20Based on EPA mileage ratings. Use for comparison purposes only. Actual mileage will vary depending on driving conditions, driving habits, vehicle maintenance, and other factors.', 'Fuel type': 'Gasoline ', 'Transmission': '6-Speed Manual', 'Engine': '8.3L V10 500hp 525ft. lbs.', 'VIN': ' 1B3JR65Z13V500648 ', 'Stock #': ' 20884 ', 'Mileage': ' 13,597 mi. '}</t>
  </si>
  <si>
    <t>2023 Chevrolet Suburban LT</t>
  </si>
  <si>
    <t xml:space="preserve"> 22,543 mi.</t>
  </si>
  <si>
    <t>$61,818$572 price drop</t>
  </si>
  <si>
    <t>{'Exterior color': ' Empire Beige Metallic ', 'Interior color': 'Jet Black ', 'Drivetrain': 'Four-wheel Drive ', 'MPG': ' 15â€“19Based on EPA mileage ratings. Use for comparison purposes only. Actual mileage will vary depending on driving conditions, driving habits, vehicle maintenance, and other factors.', 'Fuel type': 'Gasoline ', 'Transmission': '10-Speed Automatic', 'Engine': '5.3L V8 16V GDI OHV', 'VIN': ' 1GNSKCKD6PR324748 ', 'Stock #': ' 40960A ', 'Mileage': ' 22,543 mi. '}</t>
  </si>
  <si>
    <t>2021 Chevrolet Suburban RST</t>
  </si>
  <si>
    <t xml:space="preserve"> 29,577 mi.</t>
  </si>
  <si>
    <t>{'Exterior color': ' Shadow Gray Metallic ', 'Interior color': 'Jet Black/Victory Red ', 'Drivetrain': 'Rear-wheel Drive ', 'MPG': ' 15â€“20Based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1GNSCEKD1MR285717 ', 'Stock #': ' P3706 ', 'Mileage': ' 29,577 mi. '}</t>
  </si>
  <si>
    <t>$77,189MSRP $77,189</t>
  </si>
  <si>
    <t>{'Exterior color': ' Iridium Silver ', 'Interior color': 'â€“ ', 'Drivetrain': 'RWD ', 'MPG': ' â€“', 'Fuel type': 'Diesel ', 'Transmission': '9-Speed Automatic', 'Engine': '2.0L I4 16V DDI DOHC Turbo Diesel', 'VIN': ' W1Z4NFHY6RP653654 ', 'Stock #': ' S9976 ', 'Mileage': ' 5 mi. '}</t>
  </si>
  <si>
    <t xml:space="preserve"> 114,091 mi.</t>
  </si>
  <si>
    <t>{'Exterior color': ' White ', 'Interior color': 'â€“ ', 'Drivetrain': 'Four-wheel Drive ', 'MPG': ' 16â€“22Based on EPA mileage ratings. Use for comparison purposes only. Actual mileage will vary depending on driving conditions, driving habits, vehicle maintenance, and other factors.', 'Fuel type': 'Gasoline ', 'Transmission': 'Automatic', 'Engine': 'Regular Unleaded V-6 3.5 L/213', 'VIN': ' 1FM5K8D81JGC82197 ', 'Stock #': ' 46445A ', 'Mileage': ' 114,091 mi. '}</t>
  </si>
  <si>
    <t>$62,468MSRP $75,545$3,000 price drop</t>
  </si>
  <si>
    <t>{'Exterior color': ' Bright White Clearcoat ', 'Interior color': 'Black ', 'Drivetrain': 'Four-wheel Drive ', 'MPG': ' 0â€“0Based on EPA mileage ratings. Use for comparison purposes only. Actual mileage will vary depending on driving conditions, driving habits, vehicle maintenance, and other factors.', 'Fuel type': 'Diesel ', 'Transmission': 'Automatic', 'Engine': 'Cummins 6.7L I-6 diesel direct injection, VVT intercooled turbo,', 'VIN': ' 3C6UR5CL0RG220667 ', 'Stock #': ' R3543 ', 'Mileage': ' 2 mi. '}</t>
  </si>
  <si>
    <t xml:space="preserve"> 12,141 mi.</t>
  </si>
  <si>
    <t>$22,995$500 price drop</t>
  </si>
  <si>
    <t>{'Exterior color': ' Classic Silver Metallic ', 'Interior color': 'Black / Red ', 'Drivetrain': 'Front-wheel Drive ', 'MPG': ' 31â€“40Based on EPA mileage ratings. Use for comparison purposes only. Actual mileage will vary depending on driving conditions, driving habits, vehicle maintenance, and other factors.', 'Fuel type': 'Gasoline ', 'Transmission': 'Automatic CVT', 'Engine': '2.0L I4 16V PDI DOHC', 'VIN': ' 5YFS4MCE3PP143259 ', 'Stock #': ' PHR14695 ', 'Mileage': ' 12,141 mi. '}</t>
  </si>
  <si>
    <t>{'Exterior color': ' Fountain Blue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CVT', 'Engine': '1.3L I3 12V GDI DOHC Turbo', 'VIN': ' KL79MTSL3RB079716 ', 'Stock #': ' T16642 ', 'Mileage': ' 3 mi. '}</t>
  </si>
  <si>
    <t>â€“Â $28,560 MSRPÂ¹$1,458 seller discount $27,102 Seller priceÂ¹MSRP excludes destination &amp; handling</t>
  </si>
  <si>
    <t>{'Exterior color': ' Platinum Gray Metallic ', 'Interior color': 'Black ', 'Drivetrain': 'All-wheel Drive ', 'MPG': ' â€“', 'Fuel type': 'Gasoline ', 'Transmission': '7-Speed DSGA? Automatic w/ 4MO', 'Engine': '1.5L I4 16V GDI DOHC Turbo', 'VIN': ' 3VV8X7B25RM048482 ', 'Stock #': ' VV048482 ', 'Mileage': ' 7 mi. '}</t>
  </si>
  <si>
    <t xml:space="preserve"> 79,390 mi.</t>
  </si>
  <si>
    <t>{'Exterior color': ' White ', 'Interior color': 'Tan ', 'Drivetrain': '4WD ', 'MPG': ' 22â€“29Based on EPA mileage ratings. Use for comparison purposes only. Actual mileage will vary depending on driving conditions, driving habits, vehicle maintenance, and other factors.', 'Fuel type': 'Gasoline ', 'Transmission': '6-Speed Automatic', 'Engine': '2.0L I4 16V GDI DOHC Turbo', 'VIN': ' 1FMCU9G96GUB87284 ', 'Stock #': ' 1670036114 ', 'Mileage': ' 79,390 mi. '}</t>
  </si>
  <si>
    <t>$47,127MSRP $52,170$3,872 price drop</t>
  </si>
  <si>
    <t>{'Exterior color': ' Diamond Black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1C4RJKAG2R8540198 ', 'Stock #': ' JL60344 ', 'Mileage': ' â€“ '}</t>
  </si>
  <si>
    <t>$58,460MSRP $61,460</t>
  </si>
  <si>
    <t>{'Exterior color': ' Caviar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'Engine': '2.4L I4 16V PDI DOHC Turbo', 'VIN': ' 2T2BAMCA3RC051718 ', 'Stock #': ' L24478 ', 'Mileage': ' 4 mi. '}</t>
  </si>
  <si>
    <t>2021 Mercedes-Benz GLB 250 Base 4MATIC</t>
  </si>
  <si>
    <t xml:space="preserve"> 53,710 mi.</t>
  </si>
  <si>
    <t>{'Exterior color': ' Mountain Gray Metallic ', 'Interior color': 'Black ', 'Drivetrain': 'All-wheel Drive ', 'MPG': ' 23â€“30Based on EPA mileage ratings. Use for comparison purposes only. Actual mileage will vary depending on driving conditions, driving habits, vehicle maintenance, and other factors.', 'Fuel type': 'Gasoline ', 'Transmission': '8-Speed Automatic with Auto-Shift', 'Engine': '2.0L I4 16V GDI DOHC Turbo', 'VIN': ' W1N4M4HB2MW124673 ', 'Stock #': ' M230584A ', 'Mileage': ' 53,710 mi. '}</t>
  </si>
  <si>
    <t>$47,502MSRP $52,200$4,698 price drop</t>
  </si>
  <si>
    <t>{'Exterior color': ' Gray ', 'Interior color': 'â€“ ', 'Drivetrain': 'Four-wheel Drive ', 'MPG': ' â€“', 'Fuel type': 'Gasoline ', 'Transmission': 'Automatic', 'Engine': '2.3L I4 16V GDI DOHC Turbo', 'VIN': ' 1FMSK8JH6RGA32781 ', 'Stock #': ' 240524 ', 'Mileage': ' 3 mi. '}</t>
  </si>
  <si>
    <t>$62,688MSRP $62,688</t>
  </si>
  <si>
    <t>{'Exterior color': ' Arctic White ', 'Interior color': 'â€“ ', 'Drivetrain': 'RWD ', 'MPG': ' â€“', 'Fuel type': 'Diesel ', 'Transmission': '9-Speed Automatic', 'Engine': '2.0L I4 16V DDI DOHC Turbo Diesel', 'VIN': ' W1Y4KCHY8RT169424 ', 'Stock #': ' S9943 ', 'Mileage': ' 5 mi. '}</t>
  </si>
  <si>
    <t>2014 Chevrolet Impala Limited LTZ</t>
  </si>
  <si>
    <t xml:space="preserve"> 124,273 mi.</t>
  </si>
  <si>
    <t>$8,799$200 price drop</t>
  </si>
  <si>
    <t>{'Exterior color': ' White ', 'Interior color': 'Black ', 'Drivetrain': 'Front-wheel Drive ', 'MPG': ' 18â€“30Based on EPA mileage ratings. Use for comparison purposes only. Actual mileage will vary depending on driving conditions, driving habits, vehicle maintenance, and other factors.', 'Fuel type': 'E85 Flex Fuel ', 'Transmission': 'Automatic', 'Engine': 'Engine, 3.6L SIDI DOHC V6 VVT (300 hp [223.7 kW] @ 6500 rpm, 262', 'VIN': ' 2G1WC5E33E1172559 ', 'Stock #': ' YC-172559 ', 'Mileage': ' 124,273 mi. '}</t>
  </si>
  <si>
    <t>2016 Jeep Compass High Altitude</t>
  </si>
  <si>
    <t xml:space="preserve"> 101,795 mi.</t>
  </si>
  <si>
    <t>{'Exterior color': ' True Blue Pearlcoat ', 'Interior color': 'Black ', 'Drivetrain': 'Front-wheel Drive ', 'MPG': ' 22â€“27Based on EPA mileage ratings. Use for comparison purposes only. Actual mileage will vary depending on driving conditions, driving habits, vehicle maintenance, and other factors.', 'Fuel type': 'Gasoline ', 'Transmission': 'Automatic', 'Engine': '2L I-4 DOHC, variable valve control, regular unleaded, engine wi', 'VIN': ' 1C4NJCEA2GD547490 ', 'Stock #': ' 1156 ', 'Mileage': ' 101,795 mi. '}</t>
  </si>
  <si>
    <t>{'Exterior color': ' Silver Zynith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VVT', 'VIN': ' 1C4RJKAG4R8558315 ', 'Stock #': ' 245312 ', 'Mileage': ' 5 mi. '}</t>
  </si>
  <si>
    <t>1987 BMW 325 iC</t>
  </si>
  <si>
    <t xml:space="preserve"> 107,209 mi.</t>
  </si>
  <si>
    <t>{'Exterior color': ' Blue ', 'Interior color': 'Tan ', 'Drivetrain': 'Rear-wheel Drive ', 'MPG': ' â€“', 'Fuel type': 'Gasoline ', 'Transmission': 'Automatic', 'Engine': '2.5L I6 12V SOHC', 'VIN': ' WBABB2306H8855290 ', 'Stock #': ' 5290 ', 'Mileage': ' 107,209 mi. '}</t>
  </si>
  <si>
    <t>{'Comfort': '4.0', 'Interior': '4.0', 'Performance': '3.0', 'Value': '3.0', 'Exterior': '4.0', 'Reliability': 'â€”'}</t>
  </si>
  <si>
    <t>$36,005MSRP $36,005</t>
  </si>
  <si>
    <t>{'Exterior color': ' Iconic Silver Metallic ', 'Interior color': 'Desert ', 'Drivetrain': 'Front-wheel Drive ', 'MPG': ' 40â€“33Based on EPA mileage ratings. Use for comparison purposes only. Actual mileage will vary depending on driving conditions, driving habits, vehicle maintenance, and other factors.', 'Fuel type': 'Hybrid ', 'Transmission': 'Automatic CVT', 'Engine': '2.5L I4 16V MPFI DOHC Hybrid', 'VIN': ' 3FTTW8M38RRA72835 ', 'Stock #': ' NR4136 ', 'Mileage': ' 10 mi. '}</t>
  </si>
  <si>
    <t>2024 Audi Q5 S line Premium Plus</t>
  </si>
  <si>
    <t>$55,295MSRP $55,295</t>
  </si>
  <si>
    <t>{'Exterior color': ' Glacier White ', 'Interior color': 'Gray ', 'Drivetrain': 'All-wheel Drive ', 'MPG': ' 22â€“28Based on EPA mileage ratings. Use for comparison purposes only. Actual mileage will vary depending on driving conditions, driving habits, vehicle maintenance, and other factors.', 'Fuel type': 'Hybrid ', 'Transmission': 'Automatic', 'Engine': 'Intercooled Turbo Gas/Electric I-4 2.0 L/121', 'VIN': ' WA1EAAFYXR2051328 ', 'Stock #': ' A241045 ', 'Mileage': ' 6 mi. '}</t>
  </si>
  <si>
    <t>2024 Audi Q5 45 S line quattro Premium</t>
  </si>
  <si>
    <t>{'Exterior color': ' Glacier White Metallic ', 'Interior color': 'Okapi Brown ', 'Drivetrain': 'All-wheel Drive ', 'MPG': ' â€“', 'Fuel type': 'Gasoline ', 'Transmission': 'quattroa? s tronica?', 'Engine': 'I4', 'VIN': ' WA1EAAFY8R2070587 ', 'Stock #': ' R2070587 ', 'Mileage': ' 11 mi. '}</t>
  </si>
  <si>
    <t xml:space="preserve"> 31,634 mi.</t>
  </si>
  <si>
    <t>$25,775$220 price drop</t>
  </si>
  <si>
    <t>{'Exterior color': ' Vik Black ', 'Interior color': 'Brown ', 'Drivetrain': 'Rear-wheel Drive ', 'MPG': ' 22â€“30Based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KMTG34LA3LU064162 ', 'Stock #': ' 3118A ', 'Mileage': ' 31,634 mi. '}</t>
  </si>
  <si>
    <t xml:space="preserve"> 64,605 mi.</t>
  </si>
  <si>
    <t>{'Exterior color': ' Brilliant Black Crystal Pearlcoat ', 'Interior color': 'Black/Alloy/Black ', 'Drivetrain': 'Front-wheel Drive ', 'MPG': ' 19â€“28Based on EPA mileage ratings. Use for comparison purposes only. Actual mileage will vary depending on driving conditions, driving habits, vehicle maintenance, and other factors.', 'Fuel type': 'Gasoline ', 'Transmission': 'Automatic', 'Engine': '3.6L V-6 DOHC, VVT variable valve control, regular unleaded, eng', 'VIN': ' 2C4RC1BG1MR552651 ', 'Stock #': ' JA0317 ', 'Mileage': ' 64,605 mi. '}</t>
  </si>
  <si>
    <t>2022 Chevrolet Equinox FWD RS</t>
  </si>
  <si>
    <t xml:space="preserve"> 25,006 mi.</t>
  </si>
  <si>
    <t>{'Exterior color': ' Cherry Red Tintcoat ', 'Interior color': 'Jet Black ', 'Drivetrain': 'Front-wheel Drive ', 'MPG': ' 26â€“31Based on EPA mileage ratings. Use for comparison purposes only. Actual mileage will vary depending on driving conditions, driving habits, vehicle maintenance, and other factors.', 'Fuel type': 'Gasoline ', 'Transmission': 'Automatic', 'Engine': '1.5L I-4 gasoline direct injection, DOHC, VVT variable valve con', 'VIN': ' 3GNAXMEV2NS163297 ', 'Stock #': ' 230268A ', 'Mileage': ' 25,006 mi. '}</t>
  </si>
  <si>
    <t>{'Exterior color': ' Silver Metallic ', 'Interior color': 'Sky Cool Gray ', 'Drivetrain': 'All-wheel Drive ', 'Transmission': '1-Speed Automatic', 'Engine': 'Electric', 'VIN': ' 1GYKPWRL9RZ122993 ', 'Stock #': ' 24244 ', 'Mileage': ' 3 mi. '}</t>
  </si>
  <si>
    <t>2022 Nissan Frontier SV</t>
  </si>
  <si>
    <t xml:space="preserve"> 40,906 mi.</t>
  </si>
  <si>
    <t>$27,701$200 price drop</t>
  </si>
  <si>
    <t>{'Exterior color': ' Red Alert ', 'Interior color': 'Charcoal ', 'Drivetrain': 'Four-wheel Drive ', 'MPG': ' 17â€“22Based on EPA mileage ratings. Use for comparison purposes only. Actual mileage will vary depending on driving conditions, driving habits, vehicle maintenance, and other factors.', 'Fuel type': 'Gasoline ', 'Transmission': '9-Speed Automatic', 'Engine': '3.8L V6 24V GDI DOHC', 'VIN': ' 1N6ED1EK2NN618566 ', 'Stock #': ' P23803 ', 'Mileage': ' 40,906 mi. '}</t>
  </si>
  <si>
    <t>$27,997MSRP $34,860$1,000 price drop</t>
  </si>
  <si>
    <t>{'Exterior color': ' Billet Silver Metallic Clearcoat ', 'Interior color': 'Black ', 'Drivetrain': 'Four-wheel Drive ', 'MPG': ' 24â€“32Based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3C4NJDBN5RT581966 ', 'Stock #': ' J11109 ', 'Mileage': ' 3 mi. '}</t>
  </si>
  <si>
    <t>2015 Mitsubishi Outlander Sport SE</t>
  </si>
  <si>
    <t xml:space="preserve"> 113,039 mi.</t>
  </si>
  <si>
    <t>$9,366$633 price drop</t>
  </si>
  <si>
    <t>{'Exterior color': ' White Pearl ', 'Interior color': 'Black ', 'Drivetrain': 'Front-wheel Drive ', 'MPG': ' 25â€“32Based on EPA mileage ratings. Use for comparison purposes only. Actual mileage will vary depending on driving conditions, driving habits, vehicle maintenance, and other factors.', 'Fuel type': 'Gasoline ', 'Transmission': 'Automatic CVT', 'Engine': '2.0L I4 16V MPFI DOHC', 'VIN': ' 4A4AP4AU9FE031843 ', 'Stock #': ' FE031843 ', 'Mileage': ' 113,039 mi. '}</t>
  </si>
  <si>
    <t xml:space="preserve"> 8,381 mi.</t>
  </si>
  <si>
    <t>$23,605$220 price drop</t>
  </si>
  <si>
    <t>{'Exterior color': ' Pyrite Silver Metallic ', 'Interior color': 'Gray / Black ', 'Drivetrain': 'All-wheel Drive ', 'MPG': ' 25â€“32Based on EPA mileage ratings. Use for comparison purposes only. Actual mileage will vary depending on driving conditions, driving habits, vehicle maintenance, and other factors.', 'Fuel type': 'Gasoline ', 'Transmission': '7-Speed Automatic', 'Engine': '1.5L I4 16V GDI DOHC Turbo', 'VIN': ' 3VVFX7B24PM350026 ', 'Stock #': ' LP4588 ', 'Mileage': ' 8,381 mi. '}</t>
  </si>
  <si>
    <t>2024 Chevrolet Suburban 4WD Z71</t>
  </si>
  <si>
    <t>$72,731MSRP $74,980</t>
  </si>
  <si>
    <t>{'Exterior color': ' Sterling Gray Metallic ', 'Interior color': 'Jet Black ', 'Drivetrain': 'Four-wheel Drive ', 'MPG': ' 15â€“18Based on EPA mileage ratings. Use for comparison purposes only. Actual mileage will vary depending on driving conditions, driving habits, vehicle maintenance, and other factors.', 'Fuel type': 'Gasoline ', 'Transmission': '10-Speed Automatic with Overdrive', 'Engine': 'EcoTec3 5.3L V-8 gasoline direct injection, variable valve contr', 'VIN': ' 1GNSKDKD4RR192825 ', 'Stock #': ' C24300 ', 'Mileage': ' 3 mi. '}</t>
  </si>
  <si>
    <t xml:space="preserve"> 1,603 mi.</t>
  </si>
  <si>
    <t>{'Exterior color': ' Metallic ', 'Interior color': 'Charcoal ', 'Drivetrain': 'All-wheel Drive ', 'MPG': ' 20â€“26Based on EPA mileage ratings. Use for comparison purposes only. Actual mileage will vary depending on driving conditions, driving habits, vehicle maintenance, and other factors.', 'Fuel type': 'Gasoline ', 'Transmission': '8-Speed Automatic', 'Engine': '2.0L I4 16V GDI DOHC Turbo', 'VIN': ' YV4062PE3R1160258 ', 'Stock #': ' V4839 ', 'Mileage': ' 1,603 mi. '}</t>
  </si>
  <si>
    <t>2023 Hyundai Santa Cruz 2.5T SEL Premium</t>
  </si>
  <si>
    <t xml:space="preserve"> 4,002 mi.</t>
  </si>
  <si>
    <t>$32,000$100 price drop</t>
  </si>
  <si>
    <t>{'Exterior color': ' Atlas ', 'Interior color': 'Gray ', 'Drivetrain': 'All-wheel Drive ', 'MPG': ' 19â€“27Based on EPA mileage ratings. Use for comparison purposes only. Actual mileage will vary depending on driving conditions, driving habits, vehicle maintenance, and other factors.', 'Fuel type': 'Gasoline ', 'Transmission': '8-Speed Automatic with Auto-Shift', 'Engine': '2.5L I4 16V PDI DOHC Turbo', 'VIN': ' 5NTJDDAF4PH075415 ', 'Stock #': ' P11408 ', 'Mileage': ' 4,002 mi. '}</t>
  </si>
  <si>
    <t>{'Comfort': '4.0', 'Interior': '4.0', 'Performance': '1.0', 'Value': '3.0', 'Exterior': '3.0', 'Reliability': '1.0'}</t>
  </si>
  <si>
    <t>2021 Mazda MX-5 Miata Grand Touring</t>
  </si>
  <si>
    <t xml:space="preserve"> 8,435 mi.</t>
  </si>
  <si>
    <t>$29,224$920 price drop</t>
  </si>
  <si>
    <t>{'Exterior color': ' Snowflake White Pearl ', 'Interior color': 'Black ', 'Drivetrain': 'Rear-wheel Drive ', 'MPG': ' 26â€“34Based on EPA mileage ratings. Use for comparison purposes only. Actual mileage will vary depending on driving conditions, driving habits, vehicle maintenance, and other factors.', 'Fuel type': 'Gasoline ', 'Transmission': '6-Speed Manual', 'Engine': '2.0L I4 16V', 'VIN': ' JM1NDAM74M0453602 ', 'Stock #': ' 191496 ', 'Mileage': ' 8,435 mi. '}</t>
  </si>
  <si>
    <t xml:space="preserve"> 39 mi.</t>
  </si>
  <si>
    <t>{'Exterior color': ' Agate Black Metallic ', 'Interior color': 'Medium Dark Slate ', 'Drivetrain': 'All-wheel Drive ', 'Transmission': '1-Speed Automatic', 'Engine': '2.0L I4 OHV Electric', 'VIN': ' 1FTVW1EL4PWG28020 ', 'Stock #': ' PWG28020 ', 'Mileage': ' 39 mi. '}</t>
  </si>
  <si>
    <t>$42,375MSRP $45,565</t>
  </si>
  <si>
    <t>{'Exterior color': ' Atlas Blue ', 'Interior color': 'Black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2FMPK4J90RBA28630 ', 'Stock #': ' B240034 ', 'Mileage': ' 4 mi. '}</t>
  </si>
  <si>
    <t>2018 Dodge Challenger R/T Scat Pack</t>
  </si>
  <si>
    <t xml:space="preserve"> 10,242 mi.</t>
  </si>
  <si>
    <t>$36,971$500 price drop</t>
  </si>
  <si>
    <t>{'Exterior color': ' Pitch Black Clearcoat ', 'Interior color': 'Black ', 'Drivetrain': 'Rear-wheel Drive ', 'MPG': ' 14â€“23Based on EPA mileage ratings. Use for comparison purposes only. Actual mileage will vary depending on driving conditions, driving habits, vehicle maintenance, and other factors.', 'Fuel type': 'Gasoline ', 'Transmission': '8-Speed Automatic', 'Engine': '6.4L V8 16V MPFI OHV', 'VIN': ' 2C3CDZFJ0JH132330 ', 'Stock #': ' LP18930A ', 'Mileage': ' 10,242 mi. '}</t>
  </si>
  <si>
    <t>$56,665MSRP $56,665</t>
  </si>
  <si>
    <t>{'Exterior color': ' Modern Steel Metallic ', 'Interior color': 'Black ', 'Drivetrain': 'All-wheel Drive ', 'MPG': ' 19â€“25Based on EPA mileage ratings. Use for comparison purposes only. Actual mileage will vary depending on driving conditions, driving habits, vehicle maintenance, and other factors.', 'Fuel type': 'Gasoline ', 'Transmission': 'Automatic', 'Engine': '3.5L V-6 gasoline direct injection, DOHC, i-VTEC (w/VTC) variabl', 'VIN': ' 5FNYG1H98SB003689 ', 'Stock #': ' 25000 ', 'Mileage': ' 10 mi. '}</t>
  </si>
  <si>
    <t>$33,773MSRP $40,266$2,926 price drop</t>
  </si>
  <si>
    <t>{'Exterior color': ' Agate Black Metallic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'EcoBoost 2L I-4 gasoline direct injection, DOHC, variable valve', 'VIN': ' 2FMPK4G94RBA95724 ', 'Stock #': ' W3748 ', 'Mileage': ' 1 mi. '}</t>
  </si>
  <si>
    <t>â€“Â $28,331 MSRPÂ¹$1,355 seller discount $26,976 Seller priceÂ¹MSRP excludes destination &amp; handling</t>
  </si>
  <si>
    <t>{'Exterior color': ' Pyrite Silver Metallic ', 'Interior color': 'Black ', 'Drivetrain': 'All-wheel Drive ', 'MPG': ' â€“', 'Fuel type': 'Gasoline ', 'Transmission': '7-Speed DSGA? Automatic w/ 4MO', 'Engine': '1.5L I4 16V GDI DOHC Turbo', 'VIN': ' 3VV8X7B20RM061379 ', 'Stock #': ' V061379 ', 'Mileage': ' 7 mi. '}</t>
  </si>
  <si>
    <t>{'Exterior color': ' Crystal Black Silica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JF2SKALC9RH473801 ', 'Stock #': ' 30977 ', 'Mileage': ' 5 mi. '}</t>
  </si>
  <si>
    <t>2013 Acura ILX 2.0L</t>
  </si>
  <si>
    <t xml:space="preserve"> 99,060 mi.</t>
  </si>
  <si>
    <t>{'Exterior color': ' Gray ', 'Interior color': 'Ebony ', 'Drivetrain': 'Front-wheel Drive ', 'MPG': ' 24â€“35Based on EPA mileage ratings. Use for comparison purposes only. Actual mileage will vary depending on driving conditions, driving habits, vehicle maintenance, and other factors.', 'Fuel type': 'Gasoline ', 'Transmission': '5-Speed Automatic', 'Engine': '2.0L I4 16V MPFI SOHC', 'VIN': ' 19VDE1F38DE021453 ', 'Stock #': ' 25683853 ', 'Mileage': ' 99,060 mi. '}</t>
  </si>
  <si>
    <t xml:space="preserve"> 1,008 mi.</t>
  </si>
  <si>
    <t>{'Exterior color': ' Black Sapphire Metallic ', 'Interior color': 'Black ', 'Drivetrain': 'All-wheel Drive ', 'MPG': ' 24â€“33Based on EPA mileage ratings. Use for comparison purposes only. Actual mileage will vary depending on driving conditions, driving habits, vehicle maintenance, and other factors.', 'Fuel type': 'Gasoline ', 'Transmission': '8-Speed Automatic', 'Engine': '2.0L I4 16V GDI DOHC Turbo', 'VIN': ' 3MW89FF03R8E42127 ', 'Stock #': ' D24539 ', 'Mileage': ' 1,008 mi. '}</t>
  </si>
  <si>
    <t>2022 Jeep Grand Cherokee L Limited</t>
  </si>
  <si>
    <t xml:space="preserve"> 60,507 mi.</t>
  </si>
  <si>
    <t>{'Exterior color': ' Diamond Black ', 'Interior color': 'Global Black ', 'Drivetrain': 'Four-wheel Drive ', 'MPG': ' â€“', 'Fuel type': 'Gasoline ', 'Transmission': '8-Speed Automatic', 'Engine': '3.6L V6 24V MPFI DOHC', 'VIN': ' 1C4RJKBG7N8573321 ', 'Stock #': ' PSH13474 ', 'Mileage': ' 60,507 mi. '}</t>
  </si>
  <si>
    <t>{'Exterior color': ' Gun Metallic ', 'Interior color': 'Charcoal ', 'Drivetrain': 'Front-wheel Drive ', 'MPG': ' 27â€“37Based on EPA mileage ratings. Use for comparison purposes only. Actual mileage will vary depending on driving conditions, driving habits, vehicle maintenance, and other factors.', 'Fuel type': 'Gasoline ', 'Transmission': 'Automatic CVT', 'Engine': '2.5L I4 16V GDI DOHC', 'VIN': ' 1N4BL4EV4RN330452 ', 'Stock #': ' 12846 ', 'Mileage': ' 2 mi. '}</t>
  </si>
  <si>
    <t>$78,823MSRP $78,823</t>
  </si>
  <si>
    <t>{'Exterior color': ' Brilliant Blue ', 'Interior color': 'Black ', 'Drivetrain': 'Rear-wheel Drive ', 'MPG': ' â€“', 'Fuel type': 'Diesel ', 'Transmission': '9-Speed Automatic', 'Engine': '2.0L I4 16V DDI DOHC Turbo Diesel', 'VIN': ' W1W4NCHY1RP664797 ', 'Stock #': ' 74227 ', 'Mileage': ' 9 mi. '}</t>
  </si>
  <si>
    <t>2021 Buick Enclave AWD Essence</t>
  </si>
  <si>
    <t xml:space="preserve"> 30,765 mi.</t>
  </si>
  <si>
    <t>$31,371$629 price drop</t>
  </si>
  <si>
    <t>{'Exterior color': ' Summit White ', 'Interior color': 'Dark Galvanized/Ebony Accents ', 'Drivetrain': 'All-wheel Drive ', 'MPG': ' 17â€“25Based on EPA mileage ratings. Use for comparison purposes only. Actual mileage will vary depending on driving conditions, driving habits, vehicle maintenance, and other factors.', 'Fuel type': 'Gasoline ', 'Transmission': 'Automatic', 'Engine': '3.6L V-6 gasoline direct injection, DOHC, VVT variable valve con', 'VIN': ' 5GAEVAKW4MJ112722 ', 'Stock #': ' PA7234 ', 'Mileage': ' 30,765 mi. '}</t>
  </si>
  <si>
    <t>$35,995$884 price drop</t>
  </si>
  <si>
    <t>{'Exterior color': ' Lunar Silver Metallic ', 'Interior color': 'Gray ', 'Drivetrain': 'Front-wheel Drive ', 'MPG': ' 19â€“28Based on EPA mileage ratings. Use for comparison purposes only. Actual mileage will vary depending on driving conditions, driving habits, vehicle maintenance, and other factors.', 'Fuel type': 'Gasoline ', 'Transmission': 'Automatic', 'Engine': '3.5L V-6 gasoline direct injection, i-VTEC variable valve contro', 'VIN': ' 5FNRL6H98NB037519 ', 'Stock #': ' PA4602 ', 'Mileage': ' 54,288 mi. '}</t>
  </si>
  <si>
    <t>$36,019MSRP $38,120</t>
  </si>
  <si>
    <t>{'Exterior color': ' Zircon Sand ', 'Interior color': 'â€“ ', 'Drivetrain': 'Rear-wheel Drive ', 'MPG': ' 26â€“35Based on EPA mileage ratings. Use for comparison purposes only. Actual mileage will vary depending on driving conditions, driving habits, vehicle maintenance, and other factors.', 'Fuel type': 'Gasoline ', 'Transmission': 'Automatic', 'Engine': 'SKYACTIV-G 2L I-4 gasoline direct injection, DOHC, variable valv', 'VIN': ' JM1NDAM79P0561413 ', 'Stock #': ' NM3603 ', 'Mileage': ' 6 mi. '}</t>
  </si>
  <si>
    <t xml:space="preserve"> 28,883 mi.</t>
  </si>
  <si>
    <t>$26,800$144 price drop</t>
  </si>
  <si>
    <t>{'Exterior color': ' Silver Ice Metallic ', 'Interior color': 'Jet Black ', 'Drivetrain': 'All-wheel Drive ', 'MPG': ' 17â€“25Based on EPA mileage ratings. Use for comparison purposes only. Actual mileage will vary depending on driving conditions, driving habits, vehicle maintenance, and other factors.', 'Fuel type': 'Gasoline ', 'Transmission': 'Automatic', 'Engine': '3.6L V-6 gasoline direct injection, DOHC, VVT variable valve con', 'VIN': ' 1GNEVFKW5MJ134019 ', 'Stock #': ' 21134019P ', 'Mileage': ' 28,883 mi. '}</t>
  </si>
  <si>
    <t xml:space="preserve"> 106,400 mi.</t>
  </si>
  <si>
    <t>{'Exterior color': ' Shadow Black ', 'Interior color': 'Charcoal Black ', 'Drivetrain': 'Front-wheel Drive ', 'MPG': ' 23â€“30Based on EPA mileage ratings. Use for comparison purposes only. Actual mileage will vary depending on driving conditions, driving habits, vehicle maintenance, and other factors.', 'Fuel type': 'Gasoline ', 'Transmission': '6-Speed Automatic', 'Engine': 'EcoBoost 1.5L I-4 gasoline direct injection, DOHC, variable valv', 'VIN': ' 1FMCU0GD2HUD08006 ', 'Stock #': ' W173715A ', 'Mileage': ' 106,400 mi. '}</t>
  </si>
  <si>
    <t>$45,792MSRP $57,240$4,500 price drop</t>
  </si>
  <si>
    <t>{'Exterior color': ' Bright White Clearcoat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1C4RJKBG8R8555853 ', 'Stock #': ' 24798 ', 'Mileage': ' 11 mi. '}</t>
  </si>
  <si>
    <t>$18,186$1,000 price drop</t>
  </si>
  <si>
    <t xml:space="preserve">2007 Pontiac Solstice </t>
  </si>
  <si>
    <t xml:space="preserve"> 28,083 mi.</t>
  </si>
  <si>
    <t>{'Exterior color': ' Mysterious Black ', 'Interior color': 'Ebony ', 'Drivetrain': 'Rear-wheel Drive ', 'MPG': ' â€“', 'Fuel type': 'Gasoline ', 'Transmission': '5-Speed Manual', 'Engine': '2.4L I4 16V MPFI DOHC', 'VIN': ' 1G2MB35BX7Y108438 ', 'Stock #': ' A391181 ', 'Mileage': ' 28,083 mi. '}</t>
  </si>
  <si>
    <t>{'Exterior color': ' Carbonized Gray Metallic ', 'Interior color': 'Space Gray ', 'Drivetrain': 'All-wheel Drive ', 'Transmission': '1-Speed Automatic', 'Engine': 'Electric', 'VIN': ' 1FT6W1EV6PWG51076 ', 'Stock #': ' F43054 ', 'Mileage': ' 0 mi. '}</t>
  </si>
  <si>
    <t>{'Exterior color': ' Sterling Gray Metallic ', 'Interior color': 'Black ', 'Drivetrain': 'All-wheel Drive ', 'Transmission': 'Automatic', 'Engine': 'Electric', 'VIN': ' 3GNKDCRJ9RS187701 ', 'Stock #': ' RS187701 ', 'Mileage': ' 3 mi. '}</t>
  </si>
  <si>
    <t>$60,000MSRP $61,610</t>
  </si>
  <si>
    <t>{'Exterior color': ' Iconic Silver Metallic ', 'Interior color': 'Ebony ', 'Drivetrain': 'Four-wheel Drive ', 'MPG': ' â€“', 'Fuel type': 'Gasoline ', 'Transmission': '10-Speed Automatic', 'Engine': '3.0L V6 24V GDI DOHC Twin Turbo', 'VIN': ' 1FM5K8GC9RGA40074 ', 'Stock #': ' FM24131 ', 'Mileage': ' 15 mi. '}</t>
  </si>
  <si>
    <t>2022 Volkswagen Taos 1.5T SEL</t>
  </si>
  <si>
    <t xml:space="preserve"> 24,248 mi.</t>
  </si>
  <si>
    <t>{'Exterior color': ' Pure White ', 'Interior color': 'Gray/Black ', 'Drivetrain': 'All-wheel Drive ', 'MPG': ' 25â€“32Based on EPA mileage ratings. Use for comparison purposes only. Actual mileage will vary depending on driving conditions, driving habits, vehicle maintenance, and other factors.', 'Fuel type': 'Gasoline ', 'Transmission': '7-Speed DSG Automatic with Tiptronic', 'Engine': '1.5L I-4 gasoline direct injection, DOHC, variable valve control', 'VIN': ' 3VV2X7B20NM030021 ', 'Stock #': ' 47312 ', 'Mileage': ' 24,248 mi. '}</t>
  </si>
  <si>
    <t>{'Exterior color': ' Silver Zynith ', 'Interior color': 'Global Black ', 'Drivetrain': 'Four-wheel Drive ', 'MPG': ' â€“', 'Fuel type': 'Hybrid ', 'Transmission': '8-Speed Automatic', 'Engine': '2.0L I4 16V GDI DOHC Turbo Hybrid', 'VIN': ' 1C4RJYB60RC711245 ', 'Stock #': ' J7120 ', 'Mileage': ' 5 mi. '}</t>
  </si>
  <si>
    <t>{'Exterior color': ' Flight Blue ', 'Interior color': 'Sandstone ', 'Drivetrain': 'All-wheel Drive ', 'MPG': ' 17â€“24Based on EPA mileage ratings. Use for comparison purposes only. Actual mileage will vary depending on driving conditions, driving habits, vehicle maintenance, and other factors.', 'Fuel type': 'Gasoline ', 'Transmission': '10-Speed Automatic', 'Engine': '3.0L V6 24V GDI DOHC Twin Turbo', 'VIN': ' 5LM5J7XC9RGL03500 ', 'Stock #': ' 24-028 ', 'Mileage': ' 22 mi. '}</t>
  </si>
  <si>
    <t>2024 BMW i5 eDrive40</t>
  </si>
  <si>
    <t>{'Exterior color': ' Black Sapphire Metallic ', 'Interior color': 'Black ', 'Drivetrain': 'Rear-wheel Drive ', 'Transmission': '1-Speed Automatic', 'Engine': 'Electric', 'VIN': ' WBY33FK00RCR45190 ', 'Stock #': ' B240971 ', 'Mileage': ' 7 mi. '}</t>
  </si>
  <si>
    <t>2023 Hyundai Elantra SEL</t>
  </si>
  <si>
    <t xml:space="preserve"> 3,020 mi.</t>
  </si>
  <si>
    <t>{'Exterior color': ' Blue ', 'Interior color': 'Black ', 'Drivetrain': 'Front-wheel Drive ', 'MPG': ' 30â€“40Based on EPA mileage ratings. Use for comparison purposes only. Actual mileage will vary depending on driving conditions, driving habits, vehicle maintenance, and other factors.', 'Fuel type': 'Gasoline ', 'Transmission': 'Automatic CVT', 'Engine': '2.0L I4 16V MPFI DOHC', 'VIN': ' KMHLM4AG9PU620445 ', 'Stock #': ' 25565886 ', 'Mileage': ' 3,020 mi. '}</t>
  </si>
  <si>
    <t>{'Exterior color': ' Metallic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1C4RJKBG4R8528262 ', 'Stock #': ' D40478 ', 'Mileage': ' 6 mi. '}</t>
  </si>
  <si>
    <t>{'Exterior color': ' Fuji White ', 'Interior color': 'Ebony ', 'Drivetrain': 'Four-wheel Drive ', 'MPG': ' 15â€“19Based on EPA mileage ratings. Use for comparison purposes only. Actual mileage will vary depending on driving conditions, driving habits, vehicle maintenance, and other factors.', 'Fuel type': 'Gasoline ', 'Transmission': '8-Speed Automatic', 'Engine': '3.0L V6 24V GDI DOHC Supercharged', 'VIN': ' SALAG2V66FA747820 ', 'Stock #': ' LH24225A ', 'Mileage': ' 70,436 mi. '}</t>
  </si>
  <si>
    <t>{'Exterior color': ' Mosaic Black Metallic ', 'Interior color': 'Jet Black ', 'Drivetrain': 'Front-wheel Drive ', 'MPG': ' 27â€“35Based on EPA mileage ratings. Use for comparison purposes only. Actual mileage will vary depending on driving conditions, driving habits, vehicle maintenance, and other factors.', 'Fuel type': 'Gasoline ', 'Transmission': 'Automatic CVT', 'Engine': '1.5L I4 16V GDI DOHC Turbo', 'VIN': ' 1G1ZB5ST1RF158131 ', 'Stock #': ' 41095 ', 'Mileage': ' 3 mi. '}</t>
  </si>
  <si>
    <t>{'Exterior color': ' Pure White ', 'Interior color': 'Black ', 'Drivetrain': 'All-wheel Drive ', 'MPG': ' â€“', 'Fuel type': 'Gasoline ', 'Transmission': '7-Speed DSGA? Automatic w/ 4MO', 'Engine': '1.5L I4 16V GDI DOHC Turbo', 'VIN': ' 3VV8X7B20RM059552 ', 'Stock #': ' VW11219 ', 'Mileage': ' 6 mi. '}</t>
  </si>
  <si>
    <t>{'Exterior color': ' Radiant Red ', 'Interior color': 'Jet Black ', 'Drivetrain': 'Four-wheel Drive ', 'MPG': ' 18â€“21Based on EPA mileage ratings. Use for comparison purposes only. Actual mileage will vary depending on driving conditions, driving habits, vehicle maintenance, and other factors.', 'Fuel type': 'Gasoline ', 'Transmission': 'Automatic', 'Engine': '5.3L V8 16V GDI OHV', 'VIN': ' 1GCUDDED5RZ265532 ', 'Stock #': ' RZ265532 ', 'Mileage': ' 2 mi. '}</t>
  </si>
  <si>
    <t>$42,650MSRP $42,650</t>
  </si>
  <si>
    <t>{'Exterior color': ' Atlas Blue Metallic ', 'Interior color': 'Black Onyx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3FTTW8S94RRA23770 ', 'Stock #': ' F24052 ', 'Mileage': ' 6 mi. '}</t>
  </si>
  <si>
    <t>$27,975MSRP $31,075$1,600 price drop</t>
  </si>
  <si>
    <t>{'Exterior color': ' Summit White ', 'Interior color': 'Medium Ash Gray ', 'Drivetrain': 'All-wheel Drive ', 'MPG': ' 24â€“30Based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3GNAXSEG9RL210007 ', 'Stock #': ' 243031 ', 'Mileage': ' 5 mi. '}</t>
  </si>
  <si>
    <t xml:space="preserve"> 65,000 mi.</t>
  </si>
  <si>
    <t>{'Exterior color': ' Black ', 'Interior color': 'Black ', 'Drivetrain': 'Unknown ', 'MPG': ' 0Based on EPA mileage ratings. Use for comparison purposes only. Actual mileage will vary depending on driving conditions, driving habits, vehicle maintenance, and other factors.', 'Fuel type': 'Gasoline ', 'Transmission': 'Automatic 3-Speed', 'Engine': 'V8 8.2', 'VIN': ' GENVIN1217 ', 'Stock #': ' 1217 ', 'Mileage': ' 65,000 mi. '}</t>
  </si>
  <si>
    <t>$39,871MSRP $46,220$4,000 price drop</t>
  </si>
  <si>
    <t>{'Exterior color': ' Velvet Red Pearlcoat ', 'Interior color':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1C4RJKAG8R8549942 ', 'Stock #': ' H46523 ', 'Mileage': ' 8 mi. '}</t>
  </si>
  <si>
    <t>{'Exterior color': ' Gun Metallic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1N4BL4CWXRN364858 ', 'Stock #': ' 84011 ', 'Mileage': ' 4 mi. '}</t>
  </si>
  <si>
    <t>2016 BMW X5 eDrive xDrive40e</t>
  </si>
  <si>
    <t>{'Exterior color': ' White ', 'Interior color': 'Canberra Beige / Black ', 'Drivetrain': 'All-wheel Drive ', 'MPG': ' â€“', 'Fuel type': 'Hybrid ', 'Transmission': '8-Speed Automatic', 'Engine': '2.0L I4 16V GDI DOHC Turbo Hybrid', 'VIN': ' 5UXKT0C59G0S75530 ', 'Stock #': ' 2954 ', 'Mileage': ' 98,699 mi. '}</t>
  </si>
  <si>
    <t>{'Exterior color': ' Ice Silver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JF2SKALC8RH469299 ', 'Stock #': ' 30980 ', 'Mileage': ' 7 mi. '}</t>
  </si>
  <si>
    <t>$38,971MSRP $42,825$3,854 price drop</t>
  </si>
  <si>
    <t xml:space="preserve"> 20,954 mi.</t>
  </si>
  <si>
    <t>{'Exterior color': ' Red Quartz Tintcoat ', 'Interior color': 'Shale / Ebony ', 'Drivetrain': 'All-wheel Drive ', 'MPG': ' 17â€“25Based on EPA mileage ratings. Use for comparison purposes only. Actual mileage will vary depending on driving conditions, driving habits, vehicle maintenance, and other factors.', 'Fuel type': 'Gasoline ', 'Transmission': '9-Speed Automatic', 'Engine': '3.6L V6 24V GDI DOHC', 'VIN': ' 5GAEVAKW6MJ198356 ', 'Stock #': ' 240396A ', 'Mileage': ' 20,954 mi. '}</t>
  </si>
  <si>
    <t>2014 Nissan Murano SL</t>
  </si>
  <si>
    <t xml:space="preserve"> 109,595 mi.</t>
  </si>
  <si>
    <t>{'Exterior color': ' Super Black ', 'Interior color': 'Beige ', 'Drivetrain': 'All-wheel Drive ', 'MPG': ' 18â€“23Based on EPA mileage ratings. Use for comparison purposes only. Actual mileage will vary depending on driving conditions, driving habits, vehicle maintenance, and other factors.', 'Fuel type': 'Gasoline ', 'Transmission': 'Automatic CVT', 'Engine': '3.5L V6 24V MPFI DOHC', 'VIN': ' JN8AZ1MW4EW514053 ', 'Stock #': ' W23838A ', 'Mileage': ' 109,595 mi. '}</t>
  </si>
  <si>
    <t>$46,085MSRP $46,085</t>
  </si>
  <si>
    <t>{'Exterior color': ' Wind Chill Prl ', 'Interior color': 'Boulder/Blk Fabric (Fe) ', 'Drivetrain': 'Four-wheel Drive ', 'MPG': ' 19â€“23Based on EPA mileage ratings. Use for comparison purposes only. Actual mileage will vary depending on driving conditions, driving habits, vehicle maintenance, and other factors.', 'Fuel type': 'Gasoline ', 'Transmission': 'Automatic', 'Engine': 'I-FORCE 2.4L I-4 port/direct injection, DOHC, variable valve con', 'VIN': ' 3TYLB5JN3RT008347 ', 'Stock #': ' 6908347 ', 'Mileage': ' 5 mi. '}</t>
  </si>
  <si>
    <t>2021 Volkswagen Golf 1.4T TSI</t>
  </si>
  <si>
    <t xml:space="preserve"> 63,412 mi.</t>
  </si>
  <si>
    <t>{'Exterior color': ' White Silver Metallic ', 'Interior color': 'Titan Black ', 'Drivetrain': 'Front-wheel Drive ', 'MPG': ' 29â€“36Based on EPA mileage ratings. Use for comparison purposes only. Actual mileage will vary depending on driving conditions, driving habits, vehicle maintenance, and other factors.', 'Fuel type': 'Gasoline ', 'Transmission': '8-Speed Automatic', 'Engine': '1.4L I4 16V GDI DOHC Turbo', 'VIN': ' 3VWG57AU4MM002991 ', 'Stock #': ' 65951 ', 'Mileage': ' 63,412 mi. '}</t>
  </si>
  <si>
    <t>{'Exterior color': ' Carbon Black Metallic ', 'Interior color': 'Tartufo ', 'Drivetrain': 'All-wheel Drive ', 'MPG': ' 15â€“20Based on EPA mileage ratings. Use for comparison purposes only. Actual mileage will vary depending on driving conditions, driving habits, vehicle maintenance, and other factors.', 'Fuel type': 'Gasoline ', 'Transmission': '8-Speed Automatic', 'Engine': '3.0L I6 24V GDI DOHC Twin Turbo', 'VIN': ' 5YM13EC00R9W01395 ', 'Stock #': ' B241265 ', 'Mileage': ' 26 mi. '}</t>
  </si>
  <si>
    <t>2017 Audi A7 3.0T Prestige</t>
  </si>
  <si>
    <t xml:space="preserve"> 90,105 mi.</t>
  </si>
  <si>
    <t>{'Exterior color': ' Glacier White Metallic ', 'Interior color': 'Black ', 'Drivetrain': 'All-wheel Drive ', 'MPG': ' 21â€“29Based on EPA mileage ratings. Use for comparison purposes only. Actual mileage will vary depending on driving conditions, driving habits, vehicle maintenance, and other factors.', 'Fuel type': 'Gasoline ', 'Transmission': '8-Speed Automatic', 'Engine': '3.0L V6 24V GDI DOHC Supercharged', 'VIN': ' WAU22AFC0HN081541 ', 'Stock #': ' A3185 ', 'Mileage': ' 90,105 mi. '}</t>
  </si>
  <si>
    <t>2022 Ford Bronco Sport Big Bend</t>
  </si>
  <si>
    <t xml:space="preserve"> 10,993 mi.</t>
  </si>
  <si>
    <t>{'Exterior color': ' Area 51 ', 'Interior color': 'Ebony ', 'Drivetrain': 'Four-wheel Drive ', 'MPG': ' 25â€“28Based on EPA mileage ratings. Use for comparison purposes only. Actual mileage will vary depending on driving conditions, driving habits, vehicle maintenance, and other factors.', 'Fuel type': 'Gasoline ', 'Transmission': 'Automatic', 'Engine': 'EcoBoost 1.5L I-3 port/direct injection, DOHC, Ti-VCT variable v', 'VIN': ' 3FMCR9B65NRE07937 ', 'Stock #': ' P26601 ', 'Mileage': ' 10,993 mi. '}</t>
  </si>
  <si>
    <t>{'Exterior color': ' Cayenne Orange Metallic ', 'Interior color': 'Jet Black ', 'Drivetrain': 'Front-wheel Drive ', 'MPG': ' 28â€“32Based on EPA mileage ratings. Use for comparison purposes only. Actual mileage will vary depending on driving conditions, driving habits, vehicle maintenance, and other factors.', 'Fuel type': 'Gasoline ', 'Transmission': '6-Speed Automatic', 'Engine': '1.2L I3 12V GDI DOHC Turbo', 'VIN': ' KL77LFE27RC183375 ', 'Stock #': ' L40893 ', 'Mileage': ' 3 mi. '}</t>
  </si>
  <si>
    <t xml:space="preserve"> 53,571 mi.</t>
  </si>
  <si>
    <t>{'Exterior color': ' Black Clearcoat ', 'Interior color': 'Black ', 'Drivetrain': 'Four-wheel Drive ', 'MPG': ' 16â€“21Based on EPA mileage ratings. Use for comparison purposes only. Actual mileage will vary depending on driving conditions, driving habits, vehicle maintenance, and other factors.', 'Fuel type': 'Gasoline ', 'Transmission': '5-Speed Automatic', 'Engine': '3.6L V6 24V MPFI DOHC', 'VIN': ' 1C4BJWEG4HL684818 ', 'Stock #': ' NR7007A ', 'Mileage': ' 53,571 mi. '}</t>
  </si>
  <si>
    <t>{'Exterior color': ' Blue Dusk ', 'Interior color': 'Black ', 'Drivetrain': 'All-wheel Drive ', 'MPG': ' â€“', 'Fuel type': 'Gasoline ', 'Transmission': '7-Speed DSGA? Automatic w/ 4MO', 'Engine': '1.5L I4 16V GDI DOHC Turbo', 'VIN': ' 3VV8X7B23RM040350 ', 'Stock #': ' V040350 ', 'Mileage': ' 7 mi. '}</t>
  </si>
  <si>
    <t>2019 Jeep Cherokee Latitude Plus</t>
  </si>
  <si>
    <t xml:space="preserve"> 43,905 mi.</t>
  </si>
  <si>
    <t>{'Exterior color': ' Velvet Red Pearlcoat ', 'Interior color': 'Black ', 'Drivetrain': 'Front-wheel Drive ', 'MPG': ' 0â€“0Based on EPA mileage ratings. Use for comparison purposes only. Actual mileage will vary depending on driving conditions, driving habits, vehicle maintenance, and other factors.', 'Fuel type': 'Gasoline ', 'Transmission': 'Automatic', 'Engine': 'Engine: 2.4L I4 Zero Evap M-Air w/ESS', 'VIN': ' 1C4PJLLB8KD403195 ', 'Stock #': ' 4714 ', 'Mileage': ' 43,905 mi. '}</t>
  </si>
  <si>
    <t>{'Exterior color': ' Obsidian Black ', 'Interior color': 'â€“ ', 'Drivetrain': 'RWD ', 'MPG': ' 18â€“22Based on EPA mileage ratings. Use for comparison purposes only. Actual mileage will vary depending on driving conditions, driving habits, vehicle maintenance, and other factors.', 'Fuel type': 'Gasoline ', 'Transmission': '9-Speed Automatic', 'Engine': '2.0L I4 16V GDI DOHC Turbo', 'VIN': ' W1WV0FEY1P4339140 ', 'Stock #': ' S9974 ', 'Mileage': ' 5 mi. '}</t>
  </si>
  <si>
    <t>{'Exterior color': ' Black ', 'Interior color': 'Charcoal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1N4BL4EW9RN320136 ', 'Stock #': ' 84279 ', 'Mileage': ' 8 mi. '}</t>
  </si>
  <si>
    <t xml:space="preserve">2008 Lexus ES 350 </t>
  </si>
  <si>
    <t xml:space="preserve"> 48,048 mi.</t>
  </si>
  <si>
    <t>{'Exterior color': ' Royal Ruby Metallic ', 'Interior color': 'Cashmere ', 'Drivetrain': 'Front-wheel Drive ', 'MPG': ' 19â€“27Based on EPA mileage ratings. Use for comparison purposes only. Actual mileage will vary depending on driving conditions, driving habits, vehicle maintenance, and other factors.', 'Fuel type': 'Gasoline ', 'Transmission': 'Automatic', 'Engine': '3.5L DOHC SFI 24-valve V6 engine-inc: dual variable valve timing', 'VIN': ' JTHBJ46G782179461 ', 'Stock #': ' 4766 ', 'Mileage': ' 48,048 mi. '}</t>
  </si>
  <si>
    <t>1991 Dodge Stealth R/T</t>
  </si>
  <si>
    <t xml:space="preserve"> 80,786 mi.</t>
  </si>
  <si>
    <t>{'Exterior color': ' Red ', 'Interior color': 'Gray ', 'Drivetrain': 'Front-wheel Drive ', 'MPG': ' â€“', 'Fuel type': 'Gasoline ', 'Transmission': 'Manual', 'Engine': '3.0L V6 24V DOHC', 'VIN': ' JB3XD64B8MY017185 ', 'Stock #': ' IA1396-WI ', 'Mileage': ' 80,786 mi. '}</t>
  </si>
  <si>
    <t>2019 Chevrolet Corvette ZR1</t>
  </si>
  <si>
    <t xml:space="preserve"> 11,929 mi.</t>
  </si>
  <si>
    <t>{'Exterior color': ' Elkhart Lake Blue Metallic ', 'Interior color': 'Jet Black ', 'Drivetrain': 'Rear-wheel Drive ', 'MPG': ' 12â€“19Based on EPA mileage ratings. Use for comparison purposes only. Actual mileage will vary depending on driving conditions, driving habits, vehicle maintenance, and other factors.', 'Fuel type': 'Gasoline ', 'Transmission': 'Automatic', 'Engine': '6.2L V-8 port/direct injection, VVT variable valve control, inte', 'VIN': ' 1G1Y52D97K5802391 ', 'Stock #': ' P3858 ', 'Mileage': ' 11,929 mi. '}</t>
  </si>
  <si>
    <t>2022 Honda CR-V Hybrid EX-L</t>
  </si>
  <si>
    <t xml:space="preserve"> 7,487 mi.</t>
  </si>
  <si>
    <t>{'Exterior color': ' Platinum White Pearl ', 'Interior color': 'â€“ ', 'Drivetrain': 'All-wheel Drive ', 'MPG': ' 40â€“35Based on EPA mileage ratings. Use for comparison purposes only. Actual mileage will vary depending on driving conditions, driving habits, vehicle maintenance, and other factors.', 'Fuel type': 'Hybrid ', 'Transmission': 'Automatic', 'Engine': '2L I-4 DOHC, i-VTEC variable valve control, regular unleaded, en', 'VIN': ' 5J6RT6H86NL056892 ', 'Stock #': ' 20262P ', 'Mileage': ' 7,487 mi. '}</t>
  </si>
  <si>
    <t xml:space="preserve"> 8,121 mi.</t>
  </si>
  <si>
    <t>{'Exterior color': ' Black Obsidian ', 'Interior color': 'Truffle Brown ', 'Drivetrain': 'Four-wheel Drive ', 'MPG': ' 13â€“19Based on EPA mileage ratings. Use for comparison purposes only. Actual mileage will vary depending on driving conditions, driving habits, vehicle maintenance, and other factors.', 'Fuel type': 'Gasoline ', 'Transmission': '7-Speed Automatic', 'Engine': '5.6L V8 32V GDI DOHC', 'VIN': ' JN8AZ2AE9P9305152 ', 'Stock #': ' N14135A ', 'Mileage': ' 8,121 mi. '}</t>
  </si>
  <si>
    <t xml:space="preserve"> 3,322 mi.</t>
  </si>
  <si>
    <t>$26,990$500 price drop</t>
  </si>
  <si>
    <t>{'Exterior color': ' Pure White ', 'Interior color': 'Black ', 'Drivetrain': 'Front-wheel Drive ', 'MPG': ' â€“', 'Fuel type': 'Gasoline ', 'Transmission': '8-Speed Automatic', 'Engine': '1.5L I4 16V GDI DOHC Turbo', 'VIN': ' 3VVSX7B24RM006505 ', 'Stock #': ' V3425A ', 'Mileage': ' 3,322 mi. '}</t>
  </si>
  <si>
    <t>{'Exterior color': ' Mosaic Black Metallic ', 'Interior color': 'Jet Black ', 'Drivetrain': 'Front-wheel Drive ', 'MPG': ' 29â€“31Based on EPA mileage ratings. Use for comparison purposes only. Actual mileage will vary depending on driving conditions, driving habits, vehicle maintenance, and other factors.', 'Fuel type': 'Gasoline ', 'Transmission': 'Automatic CVT', 'Engine': '1.3L I3 12V GDI DOHC Turbo', 'VIN': ' KL79MMSL3RB175187 ', 'Stock #': ' RB175187 ', 'Mileage': ' 2 mi. '}</t>
  </si>
  <si>
    <t>2013 Volkswagen CC Sport Plus</t>
  </si>
  <si>
    <t xml:space="preserve"> 82,460 mi.</t>
  </si>
  <si>
    <t>{'Exterior color': ' Black ', 'Interior color': 'â€“ ', 'Drivetrain': 'Front-wheel Drive ', 'MPG': ' 22â€“31Based on EPA mileage ratings. Use for comparison purposes only. Actual mileage will vary depending on driving conditions, driving habits, vehicle maintenance, and other factors.', 'Fuel type': 'Gasoline ', 'Transmission': '6-Speed Automatic with Auto-Shift', 'Engine': '2.0L I4 16V GDI DOHC Turbo', 'VIN': ' WVWBN7AN6DE519365 ', 'Stock #': ' P3052 ', 'Mileage': ' 82,460 mi. '}</t>
  </si>
  <si>
    <t>2022 Volkswagen Atlas Cross Sport 3.6L V6 SE w/Technology</t>
  </si>
  <si>
    <t xml:space="preserve"> 19,860 mi.</t>
  </si>
  <si>
    <t>{'Exterior color': ' Pure White ', 'Interior color': 'Titan Black ', 'Drivetrain': 'All-wheel Drive ', 'MPG': ' 18â€“24Based on EPA mileage ratings. Use for comparison purposes only. Actual mileage will vary depending on driving conditions, driving habits, vehicle maintenance, and other factors.', 'Fuel type': 'Gasoline ', 'Transmission': '8-Speed Automatic with Tiptronic', 'Engine': '3.6L V6 24V GDI DOHC', 'VIN': ' 1V2HE2CA7NC208806 ', 'Stock #': ' 25791323 ', 'Mileage': ' 19,860 mi. '}</t>
  </si>
  <si>
    <t>2021 Mazda Mazda3 2.5S FWD</t>
  </si>
  <si>
    <t xml:space="preserve"> 57,239 mi.</t>
  </si>
  <si>
    <t>$17,195$102 price drop</t>
  </si>
  <si>
    <t>{'Exterior color': ' Jet Black Mica ', 'Interior color': 'Black / Navy Blue ', 'Drivetrain': 'Front-wheel Drive ', 'MPG': ' 26â€“35Based on EPA mileage ratings. Use for comparison purposes only. Actual mileage will vary depending on driving conditions, driving habits, vehicle maintenance, and other factors.', 'Fuel type': 'Gasoline ', 'Transmission': '6-Speed Automatic', 'Engine': '2.5L I4 16V GDI DOHC', 'VIN': ' JM1BPAAL2M1321721 ', 'Stock #': ' PHR14726 ', 'Mileage': ' 57,239 mi. '}</t>
  </si>
  <si>
    <t>1996 Chevrolet 3500 Fleetside</t>
  </si>
  <si>
    <t xml:space="preserve"> 64,168 mi.</t>
  </si>
  <si>
    <t>{'Exterior color': ' Black ', 'Interior color': 'Black ', 'Drivetrain': 'Four-wheel Drive ', 'MPG': ' 0â€“0Based on EPA mileage ratings. Use for comparison purposes only. Actual mileage will vary depending on driving conditions, driving habits, vehicle maintenance, and other factors.', 'Fuel type': 'Gasoline ', 'Transmission': 'Automatic', 'Engine': '7.4L V-8 regular unleaded, engine with 290HP', 'VIN': ' 1GCHK33J2TF002904 ', 'Stock #': ' 19332 ', 'Mileage': ' 64,168 mi. '}</t>
  </si>
  <si>
    <t>{'Comfort': '2.0', 'Interior': '3.0', 'Performance': '4.0', 'Value': '4.0', 'Exterior': '2.0', 'Reliability': '4.0'}</t>
  </si>
  <si>
    <t xml:space="preserve"> 4,062 mi.</t>
  </si>
  <si>
    <t>$53,645$1,355 price drop</t>
  </si>
  <si>
    <t>{'Exterior color': ' Triple Nickel Clearcoat ', 'Interior color': 'Black ', 'Drivetrain': 'Rear-wheel Drive ', 'MPG': ' 14â€“23Based on EPA mileage ratings. Use for comparison purposes only. Actual mileage will vary depending on driving conditions, driving habits, vehicle maintenance, and other factors.', 'Fuel type': 'Gasoline ', 'Transmission': '8-Speed Automatic', 'Engine': '6.4L V8 16V MPFI OHV', 'VIN': ' 2C3CDZFJ7PH510538 ', 'Stock #': ' H46302A ', 'Mileage': ' 4,062 mi. '}</t>
  </si>
  <si>
    <t>$84,697MSRP $84,697</t>
  </si>
  <si>
    <t>{'Exterior color': ' Stellar Black Metallic ', 'Interior color': 'Juniper With Sky Gray Accents ', 'Drivetrain': 'Rear-wheel Drive ', 'Transmission': 'Automatic', 'Engine': 'Electric Motor', 'VIN': ' 1GYKPWRL5RZ122604 ', 'Stock #': ' 24206 ', 'Mileage': ' 2 mi. '}</t>
  </si>
  <si>
    <t>$26,498MSRP $29,130</t>
  </si>
  <si>
    <t>{'Exterior color': ' Sterling Gray Metallic ', 'Interior color': 'Medium Ash Gray ', 'Drivetrain': 'Front-wheel Drive ', 'MPG': ' 26â€“31Based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3GNAXHEG7RL292161 ', 'Stock #': ' 243043 ', 'Mileage': ' 2 mi. '}</t>
  </si>
  <si>
    <t>{'Exterior color': ' Cascade Green Silica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JF2SKALC6RH471245 ', 'Stock #': ' 30955 ', 'Mileage': ' 6 mi. '}</t>
  </si>
  <si>
    <t>1992 GMC Jimmy Typhoon</t>
  </si>
  <si>
    <t xml:space="preserve"> 43,983 mi.</t>
  </si>
  <si>
    <t>{'Exterior color': ' White ', 'Interior color': 'Black ', 'Drivetrain': 'Four-wheel Drive ', 'MPG': ' 16Based on EPA mileage ratings. Use for comparison purposes only. Actual mileage will vary depending on driving conditions, driving habits, vehicle maintenance, and other factors.', 'Fuel type': 'Gasoline ', 'Transmission': 'Automatic', 'Engine': '4.3L V-6 intercooled turbo, regular unleaded, engine with 280HP', 'VIN': ' 1GDCT18Z9N0812087 ', 'Stock #': ' 10130 ', 'Mileage': ' 43,983 mi. '}</t>
  </si>
  <si>
    <t>$21,990$400 price drop</t>
  </si>
  <si>
    <t xml:space="preserve"> 41,253 mi.</t>
  </si>
  <si>
    <t>{'Exterior color': ' Laurel ', 'Interior color': 'Tera Dalbergia Brown ', 'Drivetrain': 'Rear-wheel Drive ', 'Transmission': '1-Speed Automatic', 'Engine': 'Electric', 'VIN': ' WBY1Z4C59FV504808 ', 'Stock #': ' MCE1572 ', 'Mileage': ' 41,253 mi. '}</t>
  </si>
  <si>
    <t>2016 Kia K900 Luxury 5.0L</t>
  </si>
  <si>
    <t xml:space="preserve"> 112,083 mi.</t>
  </si>
  <si>
    <t>{'Exterior color': ' Aurora Black Pearl ', 'Interior color': 'Brown ', 'Drivetrain': 'Rear-wheel Drive ', 'MPG': ' 15â€“23Based on EPA mileage ratings. Use for comparison purposes only. Actual mileage will vary depending on driving conditions, driving habits, vehicle maintenance, and other factors.', 'Fuel type': 'Gasoline ', 'Transmission': '8-Speed Automatic', 'Engine': '5.0L V8 32V GDI DOHC', 'VIN': ' KNALW4D44G6030915 ', 'Stock #': ' 58330D ', 'Mileage': ' 112,083 mi. '}</t>
  </si>
  <si>
    <t>{'Exterior color': ' Surf Blue ', 'Interior color': 'Black ', 'Drivetrain': 'Front-wheel Drive ', 'MPG': ' 29â€“35Based on EPA mileage ratings. Use for comparison purposes only. Actual mileage will vary depending on driving conditions, driving habits, vehicle maintenance, and other factors.', 'Fuel type': 'Gasoline ', 'Transmission': 'Automatic CVT', 'Engine': '2.0L I4 16V MPFI DOHC', 'VIN': ' KNDJ23AU9R7233347 ', 'Stock #': ' A24647 ', 'Mileage': ' 7 mi. '}</t>
  </si>
  <si>
    <t>$61,499MSRP $66,745$2,911 price drop</t>
  </si>
  <si>
    <t>{'Exterior color': ' Delmonico Red Pearlcoat ', 'Interior color': 'Black ', 'Drivetrain': 'Four-wheel Drive ', 'MPG': ' â€“', 'Fuel type': 'Gasoline ', 'Transmission': '8-Speed Automatic', 'Engine': '6.4L V8 16V MPFI OHV', 'VIN': ' 3C6UR5DJ4RG181207 ', 'Stock #': ' R20117 ', 'Mileage': ' â€“ '}</t>
  </si>
  <si>
    <t>{'Exterior color': ' Rocky Mountain Pearlcoat ', 'Interior color': 'B6x7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1C4RJKBG0R8552123 ', 'Stock #': ' J2959 ', 'Mileage': ' 8 mi. '}</t>
  </si>
  <si>
    <t>$46,015MSRP $50,015</t>
  </si>
  <si>
    <t>{'Exterior color': ' Agate Black Metallic ', 'Interior color': 'Ebony ', 'Drivetrain': 'Four-wheel Drive ', 'MPG': ' â€“', 'Fuel type': 'Gasoline ', 'Transmission': 'Automatic', 'Engine': '2.3L I4 16V GDI DOHC Turbo', 'VIN': ' 1FMSK8DH9RGA14173 ', 'Stock #': ' RGA14173 ', 'Mileage': ' 5 mi. '}</t>
  </si>
  <si>
    <t xml:space="preserve"> 34,650 mi.</t>
  </si>
  <si>
    <t>{'Exterior color': ' Ingot Silver Metallic ', 'Interior color': 'Dark Earth Gray ', 'Drivetrain': 'Front-wheel Drive ', 'MPG': ' 27â€“33Based on EPA mileage ratings. Use for comparison purposes only. Actual mileage will vary depending on driving conditions, driving habits, vehicle maintenance, and other factors.', 'Fuel type': 'Gasoline ', 'Transmission': 'Automatic', 'Engine': 'EcoBoost 1.5L I-3 port/direct injection, DOHC, Ti-VCT variable v', 'VIN': ' 1FMCU0G64LUC11688 ', 'Stock #': ' T40280C ', 'Mileage': ' 34,650 mi. '}</t>
  </si>
  <si>
    <t>$32,050MSRP $32,050</t>
  </si>
  <si>
    <t>{'Exterior color': ' Scarlet Ember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1N4BL4CW7RN386672 ', 'Stock #': ' 14889 ', 'Mileage': ' 10 mi. '}</t>
  </si>
  <si>
    <t>{'Exterior color': ' Platinum White ', 'Interior color': 'Black ', 'Drivetrain': 'AWD ', 'MPG': ' 27â€“32Based on EPA mileage ratings. Use for comparison purposes only. Actual mileage will vary depending on driving conditions, driving habits, vehicle maintenance, and other factors.', 'Fuel type': 'Gasoline ', 'Transmission': 'Automatic CVT', 'Engine': '1.5L I4 16V GDI DOHC Turbo', 'VIN': ' 5J6RS4H47RL012474 ', 'Stock #': ' H41078 ', 'Mileage': ' 5 mi. '}</t>
  </si>
  <si>
    <t xml:space="preserve"> 45,812 mi.</t>
  </si>
  <si>
    <t>$37,995$1,490 price drop</t>
  </si>
  <si>
    <t>{'Exterior color': ' â€“ ', 'Interior color': 'â€“ ', 'Drivetrain': 'All-wheel Drive ', 'MPG': ' 18â€“28Based on EPA mileage ratings. Use for comparison purposes only. Actual mileage will vary depending on driving conditions, driving habits, vehicle maintenance, and other factors.', 'Fuel type': 'Gasoline ', 'Transmission': 'Automatic, 9-Spd 9G-Tronic', 'Engine': '3L V-6 gasoline direct injection, DOHC, variable valve control,', 'VIN': ' WDDUG6EB7JA360832 ', 'Stock #': ' PC2401 ', 'Mileage': ' 45,812 mi. '}</t>
  </si>
  <si>
    <t>$54,571MSRP $55,685</t>
  </si>
  <si>
    <t>{'Exterior color': ' Granite Crystal Clearcoat Metallic ', 'Interior color': 'Black ', 'Drivetrain': 'Four-wheel Drive ', 'MPG': ' â€“', 'Fuel type': 'Gasoline ', 'Transmission': '8-Speed Automatic', 'Engine': '3.6L V6 24V MPFI DOHC', 'VIN': ' 1C6JJTAG9RL114922 ', 'Stock #': ' J41924 ', 'Mileage': ' â€“ '}</t>
  </si>
  <si>
    <t>$42,896MSRP $51,695</t>
  </si>
  <si>
    <t>{'Exterior color': ' Galaxy Gray Metallic ', 'Interior color': 'Black ', 'Drivetrain': 'All-wheel Drive ', 'Transmission': 'Automatic', 'Engine': 'Electric Motor', 'VIN': ' 3GNKDBRJ2RS203229 ', 'Stock #': ' 2406027 ', 'Mileage': ' 2 mi. '}</t>
  </si>
  <si>
    <t xml:space="preserve"> 114,335 mi.</t>
  </si>
  <si>
    <t>{'Exterior color': ' Black Raven ', 'Interior color': 'Shale w/Jet Black Accents ', 'Drivetrain': 'Four-wheel Drive ', 'MPG': ' 14â€“21Based on EPA mileage ratings. Use for comparison purposes only. Actual mileage will vary depending on driving conditions, driving habits, vehicle maintenance, and other factors.', 'Fuel type': 'Gasoline ', 'Transmission': 'A', 'Engine': 'EcoTec3 6.2L V-8 gasoline direct injection, variable valve contr', 'VIN': ' 1GYS4BKJ7JR117239 ', 'Stock #': ' JR117239STK ', 'Mileage': ' 114,335 mi. '}</t>
  </si>
  <si>
    <t>{'Exterior color': ' Galaxy Gray Metallic ', 'Interior color': 'Black ', 'Drivetrain': 'All-wheel Drive ', 'Transmission': 'Automatic', 'Engine': 'Electric Motor', 'VIN': ' 3GNKDCRJ5RS213601 ', 'Stock #': ' C240393 ', 'Mileage': ' 7 mi. '}</t>
  </si>
  <si>
    <t>$35,706MSRP $38,221</t>
  </si>
  <si>
    <t>{'Exterior color': ' Cosmic Blue Pearl ', 'Interior color': 'Gray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4S4BTALC8R3250301 ', 'Stock #': ' 407539 ', 'Mileage': ' 1 mi. '}</t>
  </si>
  <si>
    <t>2021 Hyundai Kona Ultimate</t>
  </si>
  <si>
    <t xml:space="preserve"> 18,622 mi.</t>
  </si>
  <si>
    <t>{'Exterior color': ' Pulse Red ', 'Interior color': 'Gray/Black ', 'Drivetrain': 'All-wheel Drive ', 'MPG': ' 26â€“29Based on EPA mileage ratings. Use for comparison purposes only. Actual mileage will vary depending on driving conditions, driving habits, vehicle maintenance, and other factors.', 'Fuel type': 'Gasoline ', 'Transmission': '7-Speed Automatic', 'Engine': 'Gamma 1.6L I-4 gasoline direct injection, DOHC, variable valve c', 'VIN': ' KM8K5CA50MU600128 ', 'Stock #': ' PHD0264 ', 'Mileage': ' 18,622 mi. '}</t>
  </si>
  <si>
    <t>2020 BMW M235 Gran Coupe i xDrive</t>
  </si>
  <si>
    <t xml:space="preserve"> 24,009 mi.</t>
  </si>
  <si>
    <t>$32,849$700 price drop</t>
  </si>
  <si>
    <t>{'Exterior color': ' Black Sapphire Metallic ', 'Interior color': 'Black ', 'Drivetrain': 'All-wheel Drive ', 'MPG': ' 23â€“32Based on EPA mileage ratings. Use for comparison purposes only. Actual mileage will vary depending on driving conditions, driving habits, vehicle maintenance, and other factors.', 'Fuel type': 'Gasoline ', 'Transmission': '8-Speed Automatic', 'Engine': '2.0L I4 16V GDI DOHC Turbo', 'VIN': ' WBA13AL0XL7F72346 ', 'Stock #': ' 3082 ', 'Mileage': ' 24,009 mi. '}</t>
  </si>
  <si>
    <t>{'Exterior color': ' Black Sapphire Metallic ', 'Interior color': 'Tartufo ', 'Drivetrain': 'All-wheel Drive ', 'Transmission': '1-Speed Automatic', 'Engine': 'Electric', 'VIN': ' WBY53EJ07RCP60686 ', 'Stock #': ' B240475 ', 'Mileage': ' 1,248 mi. '}</t>
  </si>
  <si>
    <t>{'Exterior color': ' Bright White Clearcoat ', 'Interior color': 'Tupelo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1C4RJKEG4R8567977 ', 'Stock #': ' J7339 ', 'Mileage': ' 6 mi. '}</t>
  </si>
  <si>
    <t>2017 Audi A4 2.0T Premium</t>
  </si>
  <si>
    <t xml:space="preserve"> 87,624 mi.</t>
  </si>
  <si>
    <t>$14,749$750 price drop</t>
  </si>
  <si>
    <t>{'Exterior color': ' Brilliant Black ', 'Interior color': 'â€“ ', 'Drivetrain': 'All-wheel Drive ', 'MPG': ' 24â€“31Based on EPA mileage ratings. Use for comparison purposes only. Actual mileage will vary depending on driving conditions, driving habits, vehicle maintenance, and other factors.', 'Fuel type': 'Gasoline ', 'Transmission': '7-Speed Automatic S tronic', 'Engine': '2L I-4 gasoline direct injection, DOHC, variable valve control,', 'VIN': ' WAUANAF47HN052470 ', 'Stock #': ' C24226A ', 'Mileage': ' 87,624 mi. '}</t>
  </si>
  <si>
    <t>$53,122MSRP $62,285$7,000 price drop</t>
  </si>
  <si>
    <t>{'Exterior color': ' Bright White ', 'Interior color': 'Global Black ', 'Drivetrain': 'Four-wheel Drive ', 'MPG': ' â€“', 'Fuel type': 'Hybrid ', 'Transmission': '8-Speed Automatic', 'Engine': '2.0L I4 16V GDI DOHC Turbo Hybrid', 'VIN': ' 1C4RJYB60RC111065 ', 'Stock #': ' J38021 ', 'Mileage': ' 11 mi. '}</t>
  </si>
  <si>
    <t>2021 Volkswagen Arteon 2.0T SEL Premium R-Line</t>
  </si>
  <si>
    <t xml:space="preserve"> 23,889 mi.</t>
  </si>
  <si>
    <t>$29,990$1,000 price drop</t>
  </si>
  <si>
    <t>{'Exterior color': " King's Red ", 'Interior color': 'Titan Black ', 'Drivetrain': 'All-wheel Drive ', 'MPG': ' 20â€“31Based on EPA mileage ratings. Use for comparison purposes only. Actual mileage will vary depending on driving conditions, driving habits, vehicle maintenance, and other factors.', 'Fuel type': 'Gasoline ', 'Transmission': '8-Speed Automatic', 'Engine': '2.0L I4 16V GDI DOHC Turbo', 'VIN': ' WVWTR7AN0ME005536 ', 'Stock #': ' VP1273 ', 'Mileage': ' 23,889 mi. '}</t>
  </si>
  <si>
    <t xml:space="preserve">1995 Nissan 300ZX </t>
  </si>
  <si>
    <t xml:space="preserve"> 14,047 mi.</t>
  </si>
  <si>
    <t>{'Exterior color': ' Arctic White Pearl Metallic ', 'Interior color': 'Beige / Tan ', 'Drivetrain': 'Front-wheel Drive ', 'MPG': ' 18â€“24Based on EPA mileage ratings. Use for comparison purposes only. Actual mileage will vary depending on driving conditions, driving habits, vehicle maintenance, and other factors.', 'Fuel type': 'Gasoline ', 'Transmission': '5-Speed Manual', 'Engine': '3.0L V6 24V MPFI DOHC', 'VIN': ' JN1RZ24D1SX590907 ', 'Stock #': ' 590907 ', 'Mileage': ' 14,047 mi. '}</t>
  </si>
  <si>
    <t>2023 Chrysler Pacifica Touring-L</t>
  </si>
  <si>
    <t xml:space="preserve"> 18,519 mi.</t>
  </si>
  <si>
    <t>$35,092$908 price drop</t>
  </si>
  <si>
    <t>{'Exterior color': ' Granite Crystal Clearcoat Metallic ', 'Interior color': 'Black ', 'Drivetrain': 'Front-wheel Drive ', 'MPG': ' 19â€“28Based on EPA mileage ratings. Use for comparison purposes only. Actual mileage will vary depending on driving conditions, driving habits, vehicle maintenance, and other factors.', 'Fuel type': 'Gasoline ', 'Transmission': '9-Speed Automatic', 'Engine': '3.6L V6 24V MPFI DOHC', 'VIN': ' 2C4RC1BG9PR596515 ', 'Stock #': ' A5041 ', 'Mileage': ' 18,519 mi. '}</t>
  </si>
  <si>
    <t>{'Comfort': '4.0', 'Interior': '3.0', 'Performance': '3.0', 'Value': '2.0', 'Exterior': '4.0', 'Reliability': '2.0'}</t>
  </si>
  <si>
    <t xml:space="preserve"> 17,118 mi.</t>
  </si>
  <si>
    <t>$30,799$200 price drop</t>
  </si>
  <si>
    <t>{'Exterior color': ' Deep Blue Pearl ', 'Interior color': 'Charcoal ', 'Drivetrain': 'Four-wheel Drive ', 'MPG': ' 17â€“22Based on EPA mileage ratings. Use for comparison purposes only. Actual mileage will vary depending on driving conditions, driving habits, vehicle maintenance, and other factors.', 'Fuel type': 'Gasoline ', 'Transmission': '9-Speed Automatic', 'Engine': '3.8L V6 24V GDI DOHC', 'VIN': ' 1N6ED1CM3NN647448 ', 'Stock #': ' 81AI357M ', 'Mileage': ' 17,118 mi. '}</t>
  </si>
  <si>
    <t>$35,500$1,500 price drop</t>
  </si>
  <si>
    <t>2020 Jeep Gladiator Sport</t>
  </si>
  <si>
    <t xml:space="preserve"> 66,025 mi.</t>
  </si>
  <si>
    <t>{'Exterior color': ' Sting Gray Clearcoat ', 'Interior color': 'Black ', 'Drivetrain': 'Four-wheel Drive ', 'MPG': ' 16â€“23Based on EPA mileage ratings. Use for comparison purposes only. Actual mileage will vary depending on driving conditions, driving habits, vehicle maintenance, and other factors.', 'Fuel type': 'Gasoline ', 'Transmission': '8-Speed Automatic', 'Engine': '3.6L V6 24V MPFI DOHC', 'VIN': ' 1C6JJTAGXLL141585 ', 'Stock #': ' AS17985 ', 'Mileage': ' 66,025 mi. '}</t>
  </si>
  <si>
    <t>$15,909$491 price drop</t>
  </si>
  <si>
    <t>{'Exterior color': ' Oxford White ', 'Interior color': 'Charcoal Black ', 'Drivetrain': 'Front-wheel Drive ', 'MPG': ' 21â€“29Based on EPA mileage ratings. Use for comparison purposes only. Actual mileage will vary depending on driving conditions, driving habits, vehicle maintenance, and other factors.', 'Fuel type': 'E85 Flex Fuel ', 'Transmission': '6-Speed Automatic', 'Engine': '2.5L I4 16V MPFI DOHC Flexible Fuel', 'VIN': ' 1FMCU0F78KUA91886 ', 'Stock #': ' FM244506A ', 'Mileage': ' 44,248 mi. '}</t>
  </si>
  <si>
    <t>$47,710MSRP $47,960</t>
  </si>
  <si>
    <t>{'Exterior color': ' Dark Ash Metallic ', 'Interior color': 'Black ', 'Drivetrain': 'Four-wheel Drive ', 'MPG': ' 18â€“21Based on EPA mileage ratings. Use for comparison purposes only. Actual mileage will vary depending on driving conditions, driving habits, vehicle maintenance, and other factors.', 'Fuel type': 'Gasoline ', 'Transmission': 'Automatic', 'Engine': '2.7L I4 16V GDI DOHC Turbo', 'VIN': ' 1GCPDAEK6RZ283175 ', 'Stock #': ' 24-0912 ', 'Mileage': ' 2 mi. '}</t>
  </si>
  <si>
    <t>$77,481MSRP $77,481</t>
  </si>
  <si>
    <t>{'Exterior color': ' Arctic White ', 'Interior color': 'â€“ ', 'Drivetrain': 'AWD ', 'MPG': ' â€“', 'Fuel type': 'Diesel ', 'Transmission': '9-Speed Automatic', 'Engine': '2.0L I4 16V DDI DOHC Turbo Diesel', 'VIN': ' W1Y4NDVYXRT181849 ', 'Stock #': ' S10057 ', 'Mileage': ' 5 mi. '}</t>
  </si>
  <si>
    <t xml:space="preserve"> 31,646 mi.</t>
  </si>
  <si>
    <t>{'Exterior color': ' Red ', 'Interior color': 'Gray ', 'Drivetrain': 'Front-wheel Drive ', 'MPG': ' 27â€“33Based on EPA mileage ratings. Use for comparison purposes only. Actual mileage will vary depending on driving conditions, driving habits, vehicle maintenance, and other factors.', 'Fuel type': 'Gasoline ', 'Transmission': '8-Speed Automatic', 'Engine': '1.5L I3 12V GDI DOHC Turbo', 'VIN': ' 1FMCU0G63LUA76848 ', 'Stock #': ' 25594871 ', 'Mileage': ' 31,646 mi. '}</t>
  </si>
  <si>
    <t>{'Exterior color': ' Carbonized Gray Metallic ', 'Interior color': 'Black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3FTTW8C94RRA58145 ', 'Stock #': ' 00066160 ', 'Mileage': ' 10 mi. '}</t>
  </si>
  <si>
    <t>$39,957MSRP $39,957</t>
  </si>
  <si>
    <t>{'Exterior color': ' â€“ ', 'Interior color': 'â€“ ', 'Drivetrain': 'All-wheel Drive ', 'MPG': ' 26â€“33Based on EPA mileage ratings. Use for comparison purposes only. Actual mileage will vary depending on driving conditions, driving habits, vehicle maintenance, and other factors.', 'Fuel type': 'Gasoline ', 'Transmission': 'Automatic', 'Engine': '2.5L H-4 gasoline direct injection, DOHC, variable valve control', 'VIN': ' JF2SKAMC5RH408412 ', 'Stock #': ' RH408412 ', 'Mileage': ' 12 mi. '}</t>
  </si>
  <si>
    <t>{'Exterior color': ' Diamond Black Crystal Pearlcoat ', 'Interior color': 'B6x7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1C4RJKBG7R8550420 ', 'Stock #': ' 60212290 ', 'Mileage': ' 0 mi. '}</t>
  </si>
  <si>
    <t>$46,431MSRP $62,705$3,000 price drop</t>
  </si>
  <si>
    <t>{'Exterior color': ' Earl Clearcoat ', 'Interior color': 'Black ', 'Drivetrain': 'Four-wheel Drive ', 'MPG': ' â€“', 'Fuel type': 'Hybrid ', 'Transmission': '8-Speed Automatic', 'Engine': '2.0L I4 16V GDI DOHC Turbo Hybrid', 'VIN': ' 1C4RJXP60RW249836 ', 'Stock #': ' 24865 ', 'Mileage': ' 9 mi. '}</t>
  </si>
  <si>
    <t xml:space="preserve"> 181,367 mi.</t>
  </si>
  <si>
    <t>{'Exterior color': ' GRAY ', 'Interior color': 'BEIGE ', 'Drivetrain': 'Front-wheel Drive ', 'MPG': ' 32â€“32Based on EPA mileage ratings. Use for comparison purposes only. Actual mileage will vary depending on driving conditions, driving habits, vehicle maintenance, and other factors.', 'Fuel type': 'Gasoline ', 'Transmission': 'Automatic 6-Speed', 'Engine': '1.6L I4', 'VIN': ' 1FMCU0GX5GUC29664 ', 'Stock #': ' ST-C29664 ', 'Mileage': ' 181,367 mi. '}</t>
  </si>
  <si>
    <t>(63 reviews)</t>
  </si>
  <si>
    <t>2705 147th St Posen, IL 60469</t>
  </si>
  <si>
    <t>2024 Hyundai Santa Fe XRT</t>
  </si>
  <si>
    <t>$43,395MSRP $43,395</t>
  </si>
  <si>
    <t>{'Exterior color': ' Brass ', 'Interior color': 'Black ', 'Drivetrain': 'All-wheel Drive ', 'MPG': ' â€“', 'Fuel type': 'Gasoline ', 'Transmission': 'SHIFTRONIC', 'Engine': '2.5L I4', 'VIN': ' 5NMP3DGL0RH017486 ', 'Stock #': ' Y17718 ', 'Mileage': ' 12 mi. '}</t>
  </si>
  <si>
    <t xml:space="preserve"> 25,843 mi.</t>
  </si>
  <si>
    <t>{'Exterior color': ' Modern Steel Metallic ', 'Interior color': 'â€“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5FNRL6H75LB068271 ', 'Stock #': ' UP3347 ', 'Mileage': ' 25,843 mi. '}</t>
  </si>
  <si>
    <t>2021 Genesis G70 3.3T AWD</t>
  </si>
  <si>
    <t xml:space="preserve"> 22,552 mi.</t>
  </si>
  <si>
    <t>$34,588$400 price drop</t>
  </si>
  <si>
    <t>{'Exterior color': ' Havana Red ', 'Interior color': 'Black w/Gray Stitching ', 'Drivetrain': 'All-wheel Drive ', 'MPG': ' 17â€“25Based on EPA mileage ratings. Use for comparison purposes only. Actual mileage will vary depending on driving conditions, driving habits, vehicle maintenance, and other factors.', 'Fuel type': 'Gasoline ', 'Transmission': 'Automatic', 'Engine': 'Lambda 3.3L V-6 gasoline direct injection, DOHC, D-CVVT variable', 'VIN': ' KMTG34LE5MU076446 ', 'Stock #': ' PC11847 ', 'Mileage': ' 22,552 mi. '}</t>
  </si>
  <si>
    <t xml:space="preserve"> 1,463 mi.</t>
  </si>
  <si>
    <t>{'Exterior color': ' White ', 'Interior color': 'Sport ', 'Drivetrain': 'Front-wheel Drive ', 'MPG': ' 30â€“38Based on EPA mileage ratings. Use for comparison purposes only. Actual mileage will vary depending on driving conditions, driving habits, vehicle maintenance, and other factors.', 'Fuel type': 'Gasoline ', 'Transmission': 'Automatic CVT', 'Engine': '2.0L I4 16V GDI DOHC', 'VIN': ' 3N1AB8DV5RY240105 ', 'Stock #': ' RN236 ', 'Mileage': ' 1,463 mi. '}</t>
  </si>
  <si>
    <t>2024 Kia Carnival LX Seat Package</t>
  </si>
  <si>
    <t>{'Exterior color': ' Aurora Black Pearl ', 'Interior color': 'Gray ', 'Drivetrain': 'Front-wheel Drive ', 'MPG': ' 19â€“26Based on EPA mileage ratings. Use for comparison purposes only. Actual mileage will vary depending on driving conditions, driving habits, vehicle maintenance, and other factors.', 'Fuel type': 'Gasoline ', 'Transmission': '8-Speed Automatic', 'Engine': '3.5L V6 24V PDI DOHC', 'VIN': ' KNDNB4H37R6424808 ', 'Stock #': ' K24-126 ', 'Mileage': ' 12 mi. '}</t>
  </si>
  <si>
    <t xml:space="preserve">2024 Ford Transit-350 </t>
  </si>
  <si>
    <t>$53,315MSRP $53,815$500 price drop</t>
  </si>
  <si>
    <t>{'Exterior color': ' Oxford White ', 'Interior color': 'Dark Palazzo Gray ', 'Drivetrain': 'Rear-wheel Drive ', 'MPG': ' â€“', 'Fuel type': 'E85 Flex Fuel ', 'Transmission': 'Automatic', 'Engine': '3.5L V6 24V PDI DOHC Flexible Fuel', 'VIN': ' 1FTBW1Y87RKA00621 ', 'Stock #': ' F43298 ', 'Mileage': ' 0 mi. '}</t>
  </si>
  <si>
    <t>2013 Audi S6 4.0T Prestige</t>
  </si>
  <si>
    <t xml:space="preserve"> 66,271 mi.</t>
  </si>
  <si>
    <t>{'Exterior color': ' Estoril Blue ', 'Interior color': 'Black ', 'Drivetrain': 'All-wheel Drive ', 'MPG': ' 17â€“27Based on EPA mileage ratings. Use for comparison purposes only. Actual mileage will vary depending on driving conditions, driving habits, vehicle maintenance, and other factors.', 'Fuel type': 'Gasoline ', 'Transmission': '7-Speed Automatic with Auto-Shift', 'Engine': '4.0L V8 32V GDI DOHC Twin Turbo', 'VIN': ' WAUF2AFC5DN091963 ', 'Stock #': ' ICC2846 ', 'Mileage': ' 66,271 mi. '}</t>
  </si>
  <si>
    <t xml:space="preserve"> 17,132 mi.</t>
  </si>
  <si>
    <t>{'Exterior color': ' Black Sapphire Metallic ', 'Interior color': 'Black ', 'Drivetrain': 'All-wheel Drive ', 'MPG': ' 21â€“25Based on EPA mileage ratings. Use for comparison purposes only. Actual mileage will vary depending on driving conditions, driving habits, vehicle maintenance, and other factors.', 'Fuel type': 'Gasoline ', 'Transmission': '8-Speed Automatic', 'Engine': '3.0L I6 24V GDI DOHC Turbo', 'VIN': ' 5UXCR6C06M9G89045 ', 'Stock #': ' B46219A ', 'Mileage': ' 17,132 mi. '}</t>
  </si>
  <si>
    <t>{'Exterior color': ' Platinum White Pearl ', 'Interior color': 'Black ', 'Drivetrain': 'Front-wheel Drive ', 'MPG': ' 19â€“28Based on EPA mileage ratings. Use for comparison purposes only. Actual mileage will vary depending on driving conditions, driving habits, vehicle maintenance, and other factors.', 'Fuel type': 'Gasoline ', 'Transmission': '10-Speed Automatic', 'Engine': '3.5L V6 24V GDI SOHC', 'VIN': ' 5FNRL6H69RB045012 ', 'Stock #': ' RB045012 ', 'Mileage': ' 3 mi. '}</t>
  </si>
  <si>
    <t>{'Exterior color': ' Arctic White ', 'Interior color': 'Black ', 'Drivetrain': 'Rear-wheel Drive ', 'MPG': ' â€“', 'Fuel type': 'Diesel ', 'Transmission': '9-Speed Automatic', 'Engine': '2.0L I4 16V DDI DOHC Turbo Diesel', 'VIN': ' W1Y4NDHY0RT161606 ', 'Stock #': ' S240006 ', 'Mileage': ' 9 mi. '}</t>
  </si>
  <si>
    <t>2017 Lincoln MKZ Select</t>
  </si>
  <si>
    <t xml:space="preserve"> 59,564 mi.</t>
  </si>
  <si>
    <t>{'Exterior color': ' Blue ', 'Interior color': 'Ebony ', 'Drivetrain': 'Front-wheel Drive ', 'MPG': ' 21â€“31Based on EPA mileage ratings. Use for comparison purposes only. Actual mileage will vary depending on driving conditions, driving habits, vehicle maintenance, and other factors.', 'Fuel type': 'Gasoline ', 'Transmission': '6-Speed Automatic', 'Engine': '2.0L I4 16V GDI DOHC Turbo', 'VIN': ' 3LN6L5C91HR604947 ', 'Stock #': ' QT10626A ', 'Mileage': ' 59,564 mi. '}</t>
  </si>
  <si>
    <t>{'Exterior color': ' Diamond Black ', 'Interior color': 'Global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OHV', 'VIN': ' 1C4RJKDG8R8921047 ', 'Stock #': ' J7118 ', 'Mileage': ' 5 mi. '}</t>
  </si>
  <si>
    <t xml:space="preserve"> 26,380 mi.</t>
  </si>
  <si>
    <t>{'Exterior color': ' Sonic Silver Metallic ', 'Interior color': 'Black ', 'Drivetrain': 'All-wheel Drive ', 'MPG': ' 24â€“31Based on EPA mileage ratings. Use for comparison purposes only. Actual mileage will vary depending on driving conditions, driving habits, vehicle maintenance, and other factors.', 'Fuel type': 'Gasoline ', 'Transmission': '6-Speed Automatic', 'Engine': '2.5L I4 16V GDI DOHC', 'VIN': ' 3MVDMBCL1MM234589 ', 'Stock #': ' PM20388 ', 'Mileage': ' 26,380 mi. '}</t>
  </si>
  <si>
    <t>2018 RAM 1500 Sport</t>
  </si>
  <si>
    <t>{'Exterior color': ' Silver ', 'Interior color': 'Black ', 'Drivetrain': 'Four-wheel Drive ', 'MPG': ' 16â€“23Based on EPA mileage ratings. Use for comparison purposes only. Actual mileage will vary depending on driving conditions, driving habits, vehicle maintenance, and other factors.', 'Fuel type': 'Gasoline ', 'Transmission': '8-Speed Automatic', 'Engine': '5.7L V8 16V MPFI OHV', 'VIN': ' 1C6RR7HT6JS205646 ', 'Stock #': ' 205646 ', 'Mileage': ' 42,968 mi. '}</t>
  </si>
  <si>
    <t>$33,527MSRP $36,755$1,000 price drop</t>
  </si>
  <si>
    <t>{'Exterior color': ' Red Line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3C4NJDBN8RT600008 ', 'Stock #': ' DTN240069 ', 'Mileage': ' 1 mi. '}</t>
  </si>
  <si>
    <t>{'Exterior color': ' Granite Crystal Clearcoat Metallic ', 'Interior color': 'Black ', 'Drivetrain': 'Four-wheel Drive ', 'MPG': ' â€“', 'Fuel type': 'Diesel ', 'Transmission': '6-Speed Automatic', 'Engine': '6.7L I6 24V DDI OHV Turbo Diesel', 'VIN': ' 3C6UR5CL1RG253323 ', 'Stock #': ' R20152 ', 'Mileage': ' â€“ '}</t>
  </si>
  <si>
    <t xml:space="preserve"> 46,452 mi.</t>
  </si>
  <si>
    <t>{'Exterior color': ' Black ', 'Interior color': 'Gray ', 'Drivetrain': 'Rear-wheel Drive ', 'Transmission': '1-Speed Automatic', 'Engine': 'Electric', 'VIN': ' WBY1Z4C54GV508833 ', 'Stock #': ' 8541 ', 'Mileage': ' 46,452 mi. '}</t>
  </si>
  <si>
    <t>{'Exterior color': ' Ice Silver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4S4GUHL61R3774542 ', 'Stock #': ' L623254 ', 'Mileage': ' 6 mi. '}</t>
  </si>
  <si>
    <t>$26,177$500 price drop</t>
  </si>
  <si>
    <t xml:space="preserve"> 29,231 mi.</t>
  </si>
  <si>
    <t>{'Exterior color': ' Wilder Metallic ', 'Interior color': 'Dark Auburn ', 'Drivetrain': 'All-wheel Drive ', 'MPG': ' 18â€“25Based on EPA mileage ratings. Use for comparison purposes only. Actual mileage will vary depending on driving conditions, driving habits, vehicle maintenance, and other factors.', 'Fuel type': 'Gasoline ', 'Transmission': '9-Speed Automatic', 'Engine': '3.6L V6 24V GDI DOHC', 'VIN': ' 1GYKPDRSXPZ100364 ', 'Stock #': ' P12848A ', 'Mileage': ' 29,231 mi. '}</t>
  </si>
  <si>
    <t xml:space="preserve"> 22,264 mi.</t>
  </si>
  <si>
    <t>{'Exterior color': ' Magnetite Gray Metallic ', 'Interior color': 'Black ', 'Drivetrain': 'All-wheel Drive ', 'MPG': ' 27â€“34Based on EPA mileage ratings. Use for comparison purposes only. Actual mileage will vary depending on driving conditions, driving habits, vehicle maintenance, and other factors.', 'Fuel type': 'Gasoline ', 'Transmission': 'Automatic CVT', 'Engine': '2.5L H4 16V GDI DOHC', 'VIN': ' JF2GTHMC4PH306446 ', 'Stock #': ' 25588395 ', 'Mileage': ' 22,264 mi. '}</t>
  </si>
  <si>
    <t>{'Exterior color': ' Deep Blue Pearl ', 'Interior color': 'Sport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1N4BL4CWXRN334212 ', 'Stock #': ' AS242730 ', 'Mileage': ' 5 mi. '}</t>
  </si>
  <si>
    <t>$36,050MSRP $38,969</t>
  </si>
  <si>
    <t>{'Exterior color': ' White ', 'Interior color': 'Black ', 'Drivetrain': 'All-wheel Drive ', 'MPG': ' 37â€“36Based on EPA mileage ratings. Use for comparison purposes only. Actual mileage will vary depending on driving conditions, driving habits, vehicle maintenance, and other factors.', 'Fuel type': 'Hybrid ', 'Transmission': '6-Speed Automatic', 'Engine': '1.6L I4 16V GDI DOHC Turbo Hybrid', 'VIN': ' KM8JFCD11RU163698 ', 'Stock #': ' Y17339 ', 'Mileage': ' 10 mi. '}</t>
  </si>
  <si>
    <t>$41,164MSRP $52,080</t>
  </si>
  <si>
    <t>{'Exterior color': ' HOT TAMALE ', 'Interior color': 'Black ', 'Drivetrain': 'All-wheel Drive ', 'MPG': ' â€“', 'Fuel type': 'Hybrid ', 'Transmission': '6-Speed Automatic', 'Engine': '1.3L I4 16V GDI DOHC Turbo Hybrid', 'VIN': ' ZACPDFDW2R3A19636 ', 'Stock #': ' HN24016 ', 'Mileage': ' 10 mi. '}</t>
  </si>
  <si>
    <t xml:space="preserve"> 37,137 mi.</t>
  </si>
  <si>
    <t>$16,999$547 price drop</t>
  </si>
  <si>
    <t>{'Exterior color': ' Mosaic Black Metallic ', 'Interior color': 'Jet Black ', 'Drivetrain': 'Front-wheel Drive ', 'MPG': ' 26â€“31Based on EPA mileage ratings. Use for comparison purposes only. Actual mileage will vary depending on driving conditions, driving habits, vehicle maintenance, and other factors.', 'Fuel type': 'Gasoline ', 'Transmission': '6-Speed Automatic', 'Engine': '1.4L I4 16V MPFI DOHC Turbo', 'VIN': ' 3GNCJLSB6LL330685 ', 'Stock #': ' E7483 ', 'Mileage': ' 37,137 mi. '}</t>
  </si>
  <si>
    <t>$27,806MSRP $34,085$1,000 price drop</t>
  </si>
  <si>
    <t>{'Exterior color': ' Silver Zynith Metallic Clearcoat ', 'Interior color': 'Black ', 'Drivetrain': 'Four-wheel Drive ', 'MPG': ' 24â€“32Based on EPA mileage ratings. Use for comparison purposes only. Actual mileage will vary depending on driving conditions, driving habits, vehicle maintenance, and other factors.', 'Fuel type': 'Gasoline ', 'Transmission': 'Automatic', 'Engine': '2L I-4 gasoline direct injection, DOHC, variable valve control,', 'VIN': ' 3C4NJDFN5RT114394 ', 'Stock #': ' J11233 ', 'Mileage': ' 10 mi. '}</t>
  </si>
  <si>
    <t>2022 Ford F-250 Platinum</t>
  </si>
  <si>
    <t xml:space="preserve"> 25,975 mi.</t>
  </si>
  <si>
    <t>$64,372$600 price drop</t>
  </si>
  <si>
    <t>{'Exterior color': ' Agate Black Metallic ', 'Interior color': 'Black Onyx ', 'Drivetrain': 'Four-wheel Drive ', 'MPG': ' 0â€“0Based on EPA mileage ratings. Use for comparison purposes only. Actual mileage will vary depending on driving conditions, driving habits, vehicle maintenance, and other factors.', 'Fuel type': 'Diesel ', 'Transmission': 'Automatic', 'Engine': 'Powerstroke 6.7L V-8 diesel direct injection, intercooled turbo,', 'VIN': ' 1FT7W2BT1NED08322 ', 'Stock #': ' Y1052 ', 'Mileage': ' 25,975 mi. '}</t>
  </si>
  <si>
    <t>2023 Cadillac Escalade Premium Luxury Platinum</t>
  </si>
  <si>
    <t>{'Exterior color': ' Silver Metallic ', 'Interior color': 'Whisper Beige ', 'Drivetrain': 'Four-wheel Drive ', 'MPG': ' 14â€“18Based on EPA mileage ratings. Use for comparison purposes only. Actual mileage will vary depending on driving conditions, driving habits, vehicle maintenance, and other factors.', 'Fuel type': 'Gasoline ', 'Transmission': '10-Speed Automatic', 'Engine': '6.2L V8 16V GDI OHV', 'VIN': ' 1GYS4DKL6PR123992 ', 'Stock #': ' C40077A ', 'Mileage': ' 11,568 mi. '}</t>
  </si>
  <si>
    <t>2022 Hyundai Elantra SEL</t>
  </si>
  <si>
    <t xml:space="preserve"> 44,894 mi.</t>
  </si>
  <si>
    <t>$18,495$245 price drop</t>
  </si>
  <si>
    <t>{'Exterior color': ' Calypso Red ', 'Interior color': 'Medium Gray ', 'Drivetrain': 'Front-wheel Drive ', 'MPG': ' 31â€“41Based on EPA mileage ratings. Use for comparison purposes only. Actual mileage will vary depending on driving conditions, driving habits, vehicle maintenance, and other factors.', 'Fuel type': 'Gasoline ', 'Transmission': 'Automatic CVT', 'Engine': '2.0L I4 16V MPFI DOHC', 'VIN': ' 5NPLM4AG9NH068795 ', 'Stock #': ' NH068795 ', 'Mileage': ' 44,894 mi. '}</t>
  </si>
  <si>
    <t>2017 Lexus RX 350 350</t>
  </si>
  <si>
    <t xml:space="preserve"> 81,741 mi.</t>
  </si>
  <si>
    <t>{'Exterior color': ' Silver Lining Metallic ', 'Interior color': 'Black ', 'Drivetrain': 'All-wheel Drive ', 'MPG': ' 19â€“26Based on EPA mileage ratings. Use for comparison purposes only. Actual mileage will vary depending on driving conditions, driving habits, vehicle maintenance, and other factors.', 'Fuel type': 'Gasoline ', 'Transmission': '8-Speed Automatic', 'Engine': '3.5L V6 24V MPFI DOHC', 'VIN': ' 2T2BZMCA6HC094439 ', 'Stock #': ' HC094439 ', 'Mileage': ' 81,741 mi. '}</t>
  </si>
  <si>
    <t>{'Exterior color': ' Metallic ', 'Interior color': 'Charcoal ', 'Drivetrain': 'All-wheel Drive ', 'MPG': ' 23â€“30Based on EPA mileage ratings. Use for comparison purposes only. Actual mileage will vary depending on driving conditions, driving habits, vehicle maintenance, and other factors.', 'Fuel type': 'Gasoline ', 'Transmission': '8-Speed Automatic', 'Engine': '2.0L I4 16V GDI DOHC Turbo', 'VIN': ' YV4L12UM6R2283425 ', 'Stock #': ' V4961 ', 'Mileage': ' 3 mi. '}</t>
  </si>
  <si>
    <t>$33,872MSRP $36,035</t>
  </si>
  <si>
    <t>{'Exterior color': ' Ice Silver Metallic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JF2SKAGC1RH451124 ', 'Stock #': ' 30741 ', 'Mileage': ' 5 mi. '}</t>
  </si>
  <si>
    <t>2024 Audi RS e-tron GT Base</t>
  </si>
  <si>
    <t>{'Exterior color': ' Daytona Gray Pearl Effect ', 'Interior color': 'Arras Red ', 'Drivetrain': 'All-wheel Drive ', 'Transmission': '2-Speed Automatic', 'Engine': 'Electric', 'VIN': ' WAUBHBFW2R7901087 ', 'Stock #': ' R7901087 ', 'Mileage': ' 10 mi. '}</t>
  </si>
  <si>
    <t>{'Exterior color': ' Oxford White ', 'Interior color': 'Medium Dark Slate ', 'Drivetrain': 'Four-wheel Drive ', 'MPG': ' â€“', 'Fuel type': 'E85 Flex Fuel ', 'Transmission': '10-Speed Automatic', 'Engine': '6.8L V8 16V MPFI SOHC Flexible Fuel', 'VIN': ' 1FT8W3BA6RED51035 ', 'Stock #': ' 24T1274 ', 'Mileage': ' 3 mi. '}</t>
  </si>
  <si>
    <t xml:space="preserve"> 93,618 mi.</t>
  </si>
  <si>
    <t>{'Exterior color': ' Ink Blue Metallic ', 'Interior color': 'Black ', 'Drivetrain': 'All-wheel Drive ', 'MPG': ' 19â€“25Based on EPA mileage ratings. Use for comparison purposes only. Actual mileage will vary depending on driving conditions, driving habits, vehicle maintenance, and other factors.', 'Fuel type': 'Gasoline ', 'Transmission': '8-Speed Automatic', 'Engine': '3.0L V6 24V GDI DOHC Supercharged', 'VIN': ' WA1LAAF7XHD010294 ', 'Stock #': ' 5422 ', 'Mileage': ' 93,618 mi. '}</t>
  </si>
  <si>
    <t>{'Exterior color': ' Red ', 'Interior color': 'Beige ', 'Drivetrain': 'Front-wheel Drive ', 'MPG': ' 21â€“29Based on EPA mileage ratings. Use for comparison purposes only. Actual mileage will vary depending on driving conditions, driving habits, vehicle maintenance, and other factors.', 'Fuel type': 'Gasoline ', 'Transmission': 'â€“', 'Engine': '2.0L I4 16V MPFI DOHC', 'VIN': ' JA3AU26U98U040711 ', 'Stock #': ' 803894A ', 'Mileage': ' 82,789 mi. '}</t>
  </si>
  <si>
    <t>2018 Ford Escape Titanium</t>
  </si>
  <si>
    <t xml:space="preserve"> 58,676 mi.</t>
  </si>
  <si>
    <t>{'Exterior color': ' Blue ', 'Interior color': 'Black ', 'Drivetrain': 'Four-wheel Drive ', 'MPG': ' 20â€“27Based on EPA mileage ratings. Use for comparison purposes only. Actual mileage will vary depending on driving conditions, driving habits, vehicle maintenance, and other factors.', 'Fuel type': 'Gasoline ', 'Transmission': '6-Speed Automatic', 'Engine': '2.0L I4 16V GDI DOHC Turbo', 'VIN': ' 1FMCU9J99JUC82986 ', 'Stock #': ' C82986 ', 'Mileage': ' 58,676 mi. '}</t>
  </si>
  <si>
    <t>{'Exterior color': ' Black ', 'Interior color': 'Black ', 'Drivetrain': 'Four-wheel Drive ', 'MPG': ' â€“', 'Fuel type': 'Gasoline ', 'Transmission': '10-Speed Automatic with Overdrive', 'Engine': '5.3L V8 16V GDI OHV', 'VIN': ' 1GNSKDKDXRR202855 ', 'Stock #': ' C6359 ', 'Mileage': ' 5 mi. '}</t>
  </si>
  <si>
    <t xml:space="preserve"> 71,797 mi.</t>
  </si>
  <si>
    <t>{'Exterior color': ' Black Sand Pearl ', 'Interior color': 'Black ', 'Drivetrain': 'Front-wheel Drive ', 'MPG': ' 30â€“38Based on EPA mileage ratings. Use for comparison purposes only. Actual mileage will vary depending on driving conditions, driving habits, vehicle maintenance, and other factors.', 'Fuel type': 'Gasoline ', 'Transmission': 'Automatic', 'Engine': '1.8L I-4 DOHC, VVT-i variable valve control, regular unleaded, e', 'VIN': ' JTDHPRAE7LJ006373 ', 'Stock #': ' 7817 ', 'Mileage': ' 71,797 mi. '}</t>
  </si>
  <si>
    <t>$55,528MSRP $55,528</t>
  </si>
  <si>
    <t>{'Exterior color': ' Ice Cap ', 'Interior color': 'Black ', 'Drivetrain': 'Four-wheel Drive ', 'MPG': ' 17â€“0Based on EPA mileage ratings. Use for comparison purposes only. Actual mileage will vary depending on driving conditions, driving habits, vehicle maintenance, and other factors.', 'Fuel type': 'Gasoline ', 'Transmission': '10-Speed Shiftable Automatic', 'Engine': 'I-FORCE 3.4L V-6 port/direct injection, DOHC, variable valve con', 'VIN': ' 5TFLA5DB5RX18F724 ', 'Stock #': ' 241195 ', 'Mileage': ' 0 mi. '}</t>
  </si>
  <si>
    <t xml:space="preserve"> 25,955 mi.</t>
  </si>
  <si>
    <t>{'Exterior color': ' Diamond Black ', 'Interior color': 'Beige /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1C4RJKBG0M8123959 ', 'Stock #': ' P3866 ', 'Mileage': ' 25,955 mi. '}</t>
  </si>
  <si>
    <t>$28,880MSRP $28,880</t>
  </si>
  <si>
    <t>{'Exterior color': ' White ', 'Interior color': 'â€“ ', 'Drivetrain': 'Front-wheel Drive ', 'MPG': ' 23â€“30Based on EPA mileage ratings. Use for comparison purposes only. Actual mileage will vary depending on driving conditions, driving habits, vehicle maintenance, and other factors.', 'Fuel type': 'Hybrid ', 'Transmission': 'Automatic', 'Engine': '2.5L I4 16V MPFI DOHC Hybrid', 'VIN': ' 3FTTW8A38RRA37149 ', 'Stock #': ' NR7522 ', 'Mileage': ' â€“ '}</t>
  </si>
  <si>
    <t xml:space="preserve"> 82,100 mi.</t>
  </si>
  <si>
    <t>{'Exterior color': ' Magnetic Gray Metallic ', 'Interior color': 'Dark charcoal ', 'Drivetrain': 'All-wheel Drive ', 'MPG': ' 20â€“26Based on EPA mileage ratings. Use for comparison purposes only. Actual mileage will vary depending on driving conditions, driving habits, vehicle maintenance, and other factors.', 'Fuel type': 'Gasoline ', 'Transmission': 'Automatic', 'Engine': '2.4L DOHC 16-valve 4-cyl engine w/VVT-i', 'VIN': ' 2T1LE40E59C001827 ', 'Stock #': ' 32010114 ', 'Mileage': ' 82,100 mi. '}</t>
  </si>
  <si>
    <t>$41,950MSRP $50,795$4,300 price drop</t>
  </si>
  <si>
    <t>{'Exterior color': ' Silver Zynith ', 'Interior color': 'Global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1C4RJKAG7R8928186 ', 'Stock #': ' LJ2212 ', 'Mileage': ' 11 mi. '}</t>
  </si>
  <si>
    <t>2021 Tesla Model S Performance</t>
  </si>
  <si>
    <t xml:space="preserve"> 52,327 mi.</t>
  </si>
  <si>
    <t>{'Exterior color': ' Pearl White Multi ', 'Interior color': 'Black / White ', 'Drivetrain': 'All-wheel Drive ', 'Transmission': '1-Speed Automatic', 'Engine': 'Electric', 'VIN': ' 5YJSA1E43MF425646 ', 'Stock #': ' N21662 ', 'Mileage': ' 52,327 mi. '}</t>
  </si>
  <si>
    <t>2015 Nissan GT-R Premium AWD 2dr Coupe</t>
  </si>
  <si>
    <t xml:space="preserve"> 40,880 mi.</t>
  </si>
  <si>
    <t>$119,995$5,000 price drop</t>
  </si>
  <si>
    <t>{'Exterior color': ' Black ', 'Interior color': 'Black ', 'Drivetrain': 'All-wheel Drive ', 'MPG': ' 23â€“23Based on EPA mileage ratings. Use for comparison purposes only. Actual mileage will vary depending on driving conditions, driving habits, vehicle maintenance, and other factors.', 'Fuel type': 'Gasoline ', 'Transmission': 'Automatic 6-Speed', 'Engine': '3.8L V6 Twin Turbocharger', 'VIN': ' JN1AR5EFXFM281264 ', 'Stock #': ' 760 ', 'Mileage': ' 40,880 mi. '}</t>
  </si>
  <si>
    <t xml:space="preserve"> 36,990 mi.</t>
  </si>
  <si>
    <t>$22,373$100 price drop</t>
  </si>
  <si>
    <t>{'Exterior color': ' Celestial Silver Metallic ', 'Interior color': 'Black ', 'Drivetrain': 'Front-wheel Drive ', 'MPG': ' 28â€“39Based on EPA mileage ratings. Use for comparison purposes only. Actual mileage will vary depending on driving conditions, driving habits, vehicle maintenance, and other factors.', 'Fuel type': 'Gasoline ', 'Transmission': '8-Speed Automatic', 'Engine': '2.5L I4 16V PDI DOHC', 'VIN': ' 4T1C11AK0NU667176 ', 'Stock #': ' P6060 ', 'Mileage': ' 36,990 mi. '}</t>
  </si>
  <si>
    <t>2018 Chevrolet Suburban LT</t>
  </si>
  <si>
    <t xml:space="preserve"> 75,752 mi.</t>
  </si>
  <si>
    <t>{'Exterior color': ' Blue Velvet Metallic ', 'Interior color': 'Cocoa / Dune ', 'Drivetrain': 'Four-wheel Drive ', 'MPG': ' 15â€“22Based on EPA mileage ratings. Use for comparison purposes only. Actual mileage will vary depending on driving conditions, driving habits, vehicle maintenance, and other factors.', 'Fuel type': 'Gasoline ', 'Transmission': '6-Speed Automatic', 'Engine': '5.3L V8 16V GDI OHV', 'VIN': ' 1GNSKHKC2JR159101 ', 'Stock #': ' P15055 ', 'Mileage': ' 75,752 mi. '}</t>
  </si>
  <si>
    <t>{'Exterior color': ' Silver Zynith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3C4NJDFN8RT122179 ', 'Stock #': ' CP24032 ', 'Mileage': ' 39 mi. '}</t>
  </si>
  <si>
    <t xml:space="preserve"> 6,460 mi.</t>
  </si>
  <si>
    <t>$28,872MSRP $32,440</t>
  </si>
  <si>
    <t>{'Exterior color': ' Summit White ', 'Interior color': 'Jet Black ', 'Drivetrain': 'Front-wheel Drive ', 'MPG': ' 26â€“31Based on EPA mileage ratings. Use for comparison purposes only. Actual mileage will vary depending on driving conditions, driving habits, vehicle maintenance, and other factors.', 'Fuel type': 'Gasoline ', 'Transmission': '6-Speed Automatic Electronic with Overdrive', 'Engine': '1.5L I-4 gasoline direct injection, DOHC, variable valve control', 'VIN': ' 3GNAXKEG3RS119465 ', 'Stock #': ' C24057 ', 'Mileage': ' 6,460 mi. '}</t>
  </si>
  <si>
    <t>1998 Mercedes-Benz SL-Class SL 600 2dr Convertible</t>
  </si>
  <si>
    <t xml:space="preserve"> 61,112 mi.</t>
  </si>
  <si>
    <t>{'Exterior color': ' Black ', 'Interior color': 'Black ', 'Drivetrain': 'Rear-wheel Drive ', 'MPG': ' 14â€“18Based on EPA mileage ratings. Use for comparison purposes only. Actual mileage will vary depending on driving conditions, driving habits, vehicle maintenance, and other factors.', 'Fuel type': 'Gasoline ', 'Transmission': 'Automatic', 'Engine': '6L V-12 DOHC, variable valve control, premium unleaded, engine w', 'VIN': ' WDBFA76F1WF168729 ', 'Stock #': ' 168729 ', 'Mileage': ' 61,112 mi. '}</t>
  </si>
  <si>
    <t xml:space="preserve"> 43,879 mi.</t>
  </si>
  <si>
    <t>$18,777$162 price drop</t>
  </si>
  <si>
    <t>{'Exterior color': ' Blue Metallic ', 'Interior color': 'Sandstone ', 'Drivetrain': 'All-wheel Drive ', 'MPG': ' 26â€“31Based on EPA mileage ratings. Use for comparison purposes only. Actual mileage will vary depending on driving conditions, driving habits, vehicle maintenance, and other factors.', 'Fuel type': 'Gasoline ', 'Transmission': 'Automatic', 'Engine': 'EcoBoost 1.5L I-3 port/direct injection, DOHC, Ti-VCT variable v', 'VIN': ' 1FMCU9G69LUC33416 ', 'Stock #': ' P4812 ', 'Mileage': ' 43,879 mi. '}</t>
  </si>
  <si>
    <t>2019 Mercedes-Benz GLA 250 Base 4MATIC</t>
  </si>
  <si>
    <t xml:space="preserve"> 44,887 mi.</t>
  </si>
  <si>
    <t>{'Exterior color': ' Gray ', 'Interior color': 'â€“ ', 'Drivetrain': 'All-wheel Drive ', 'MPG': ' 23â€“31Based on EPA mileage ratings. Use for comparison purposes only. Actual mileage will vary depending on driving conditions, driving habits, vehicle maintenance, and other factors.', 'Fuel type': 'E85 Flex Fuel ', 'Transmission': '7-Speed Automatic with Auto-Shift', 'Engine': '2.0L I4 16V GDI DOHC Turbo Flexible Fuel', 'VIN': ' WDCTG4GBXKJ585362 ', 'Stock #': ' LH24187A ', 'Mileage': ' 44,887 mi. '}</t>
  </si>
  <si>
    <t>2021 Toyota Camry SE</t>
  </si>
  <si>
    <t xml:space="preserve"> 18,210 mi.</t>
  </si>
  <si>
    <t>$25,490$1,000 price drop</t>
  </si>
  <si>
    <t>{'Exterior color': ' Galactic Aqua Mica ', 'Interior color': 'Black ', 'Drivetrain': 'All-wheel Drive ', 'MPG': ' 25â€“34Based on EPA mileage ratings. Use for comparison purposes only. Actual mileage will vary depending on driving conditions, driving habits, vehicle maintenance, and other factors.', 'Fuel type': 'Gasoline ', 'Transmission': 'Automatic', 'Engine': '2.5L I-4 port/direct injection, DOHC, VVT-iE/VVT-i variable valv', 'VIN': ' 4T1G11BK0MU022770 ', 'Stock #': ' R3N022770 ', 'Mileage': ' 18,210 mi. '}</t>
  </si>
  <si>
    <t>$33,986MSRP $38,905$250 price drop</t>
  </si>
  <si>
    <t>{'Exterior color': ' Gloss Black ', 'Interior color': 'Black ', 'Drivetrain': 'Rear-wheel Drive ', 'MPG': ' 19â€“30Based on EPA mileage ratings. Use for comparison purposes only. Actual mileage will vary depending on driving conditions, driving habits, vehicle maintenance, and other factors.', 'Fuel type': 'Gasoline ', 'Transmission': '8-Speed Automatic', 'Engine': '3.6L V6 24V MPFI DOHC', 'VIN': ' 2C3CCAAG9PH661770 ', 'Stock #': ' D31146 ', 'Mileage': ' 10 mi. '}</t>
  </si>
  <si>
    <t xml:space="preserve"> 21,866 mi.</t>
  </si>
  <si>
    <t>{'Exterior color': ' Bright White Clearcoat ', 'Interior color': 'Black ', 'Drivetrain': 'Four-wheel Drive ', 'MPG': ' 18â€“25Based on EPA mileage ratings. Use for comparison purposes only. Actual mileage will vary depending on driving conditions, driving habits, vehicle maintenance, and other factors.', 'Fuel type': 'Gasoline ', 'Transmission': '8-Speed Automatic', 'Engine': '3.6L V6 24V MPFI DOHC', 'VIN': ' 1C4RJFAG0LC421593 ', 'Stock #': ' P1473 ', 'Mileage': ' 21,866 mi. '}</t>
  </si>
  <si>
    <t>{'Exterior color': ' Ebony Twilight Metallic ', 'Interior color': 'Jet Black ', 'Drivetrain': 'All-wheel Drive ', 'MPG': ' 23â€“28Based on EPA mileage ratings. Use for comparison purposes only. Actual mileage will vary depending on driving conditions, driving habits, vehicle maintenance, and other factors.', 'Fuel type': 'Gasoline ', 'Transmission': '9-Speed Automatic', 'Engine': '1.5L I4 16V GDI DOHC Turbo', 'VIN': ' 3GKALYEG4RL212324 ', 'Stock #': ' 303517 ', 'Mileage': ' 3 mi. '}</t>
  </si>
  <si>
    <t xml:space="preserve"> 23,908 mi.</t>
  </si>
  <si>
    <t>{'Exterior color': ' Black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I4 16V GDI DOHC', 'VIN': ' 5N1AT3AB5MC847075 ', 'Stock #': ' 25418876 ', 'Mileage': ' 23,908 mi. '}</t>
  </si>
  <si>
    <t xml:space="preserve"> 72,506 mi.</t>
  </si>
  <si>
    <t>$12,492$2,294 price drop</t>
  </si>
  <si>
    <t>{'Exterior color': ' White Platinum Tri-Coat Metallic ', 'Interior color': 'Charcoal Black ', 'Drivetrain': 'Front-wheel Drive ', 'MPG': ' 19â€“27Based on EPA mileage ratings. Use for comparison purposes only. Actual mileage will vary depending on driving conditions, driving habits, vehicle maintenance, and other factors.', 'Fuel type': 'Gasoline ', 'Transmission': '6-Speed Automatic', 'Engine': '3.5L V6 24V MPFI DOHC', 'VIN': ' 2FMDK3JC9DBE06901 ', 'Stock #': ' DBE06901 ', 'Mileage': ' 72,506 mi. '}</t>
  </si>
  <si>
    <t xml:space="preserve"> 45,863 mi.</t>
  </si>
  <si>
    <t>{'Exterior color': ' Gray ', 'Interior color': 'Gray ', 'Drivetrain': 'Front-wheel Drive ', 'MPG': ' â€“', 'Fuel type': 'Hybrid ', 'Transmission': 'Automatic CVT', 'Engine': '2.0L I4 16V MPFI DOHC Hybrid', 'VIN': ' 1FADP5EU5HL112301 ', 'Stock #': ' 3762 ', 'Mileage': ' 45,863 mi. '}</t>
  </si>
  <si>
    <t xml:space="preserve"> 40,154 mi.</t>
  </si>
  <si>
    <t>$83,294$701 price drop</t>
  </si>
  <si>
    <t>{'Exterior color': ' Black Raven ', 'Interior color': 'Black ', 'Drivetrain': 'Four-wheel Drive ', 'MPG': ' 14â€“18Based on EPA mileage ratings. Use for comparison purposes only. Actual mileage will vary depending on driving conditions, driving habits, vehicle maintenance, and other factors.', 'Fuel type': 'Gasoline ', 'Transmission': '10-Speed Automatic', 'Engine': '6.2L V8 16V GDI OHV', 'VIN': ' 1GYS4BKL8PR222835 ', 'Stock #': ' K6269 ', 'Mileage': ' 40,154 mi. '}</t>
  </si>
  <si>
    <t>2015 Jeep Grand Cherokee Overland</t>
  </si>
  <si>
    <t xml:space="preserve"> 99,479 mi.</t>
  </si>
  <si>
    <t>$15,582$413 price drop</t>
  </si>
  <si>
    <t>{'Exterior color': ' Billet Silver Metallic Clearcoat ', 'Interior color': 'Black ', 'Drivetrain': 'Four-wheel Drive ', 'MPG': ' 17â€“24Based on EPA mileage ratings. Use for comparison purposes only. Actual mileage will vary depending on driving conditions, driving habits, vehicle maintenance, and other factors.', 'Fuel type': 'Gasoline ', 'Transmission': 'Automatic', 'Engine': '3.6L V-6 DOHC, variable valve control, regular unleaded, engine', 'VIN': ' 1C4RJFCG1FC859752 ', 'Stock #': ' 15720 ', 'Mileage': ' 99,479 mi. '}</t>
  </si>
  <si>
    <t>$39,289MSRP $42,247</t>
  </si>
  <si>
    <t>{'Exterior color': ' Magnetite Gray Metallic ', 'Interior color': 'Black ', 'Drivetrain': 'All-wheel Drive ', 'MPG': ' 26â€“32Based on EPA mileage ratings. Use for comparison purposes only. Actual mileage will vary depending on driving conditions, driving habits, vehicle maintenance, and other factors.', 'Fuel type': 'Gasoline ', 'Transmission': 'Automatic CVT', 'Engine': '2.5L H4 16V GDI DOHC', 'VIN': ' 4S4BTAPC3R3202151 ', 'Stock #': ' 30368 ', 'Mileage': ' 6 mi. '}</t>
  </si>
  <si>
    <t xml:space="preserve"> 38,815 mi.</t>
  </si>
  <si>
    <t>{'Exterior color': ' Summit White ', 'Interior color': 'Jet Black/Medium Dark Pewter ', 'Drivetrain': 'Rear-wheel Drive ', 'MPG': ' 0â€“0Based on EPA mileage ratings. Use for comparison purposes only. Actual mileage will vary depending on driving conditions, driving habits, vehicle maintenance, and other factors.', 'Fuel type': 'Gasoline ', 'Transmission': 'Automatic', 'Engine': '4.3L V-6 gasoline direct injection, variable valve control, regu', 'VIN': ' 1GTW7AFP4M1247215 ', 'Stock #': ' DM8938 ', 'Mileage': ' 38,815 mi. '}</t>
  </si>
  <si>
    <t>$55,762MSRP $60,885$3,000 price drop</t>
  </si>
  <si>
    <t>{'Exterior color': ' Bright White Clearcoat ', 'Interior color': 'Diesel Gray/Black ', 'Drivetrain': 'Four-wheel Drive ', 'MPG': ' 0â€“0Based on EPA mileage ratings. Use for comparison purposes only. Actual mileage will vary depending on driving conditions, driving habits, vehicle maintenance, and other factors.', 'Fuel type': 'Gasoline ', 'Transmission': 'Automatic', 'Engine': 'HEMI 6.4L V-8 VVT variable valve control, regular unleaded, engi', 'VIN': ' 3C6UR5HJ7RG190106 ', 'Stock #': ' 20875 ', 'Mileage': ' 0 mi. '}</t>
  </si>
  <si>
    <t xml:space="preserve"> 208,038 mi.</t>
  </si>
  <si>
    <t>{'Exterior color': ' Brilliant Silver Metallic ', 'Interior color': 'Black ', 'Drivetrain': 'All-wheel Drive ', 'MPG': ' 17â€“24Based on EPA mileage ratings. Use for comparison purposes only. Actual mileage will vary depending on driving conditions, driving habits, vehicle maintenance, and other factors.', 'Fuel type': 'Gasoline ', 'Transmission': 'Automatic 6-Speed', 'Engine': 'Duratec 3.5L V-6 DOHC, variable valve control, regular unleaded,', 'VIN': ' 3LNHL2JC2AR642716 ', 'Stock #': ' AR642716STK ', 'Mileage': ' 208,038 mi. '}</t>
  </si>
  <si>
    <t>2024 BMW XM Label Red</t>
  </si>
  <si>
    <t>{'Exterior color': ' Gray Metallic ', 'Interior color': 'Fiona Red ', 'Drivetrain': 'All-wheel Drive ', 'MPG': ' â€“', 'Fuel type': 'Hybrid ', 'Transmission': '8-Speed Automatic', 'Engine': '4.4L V8 32V GDI DOHC Twin Turbo Hybrid', 'VIN': ' 5YM33CS08R9U96202 ', 'Stock #': ' R9U96202 ', 'Mileage': ' 16 mi. '}</t>
  </si>
  <si>
    <t>2019 Nissan Altima 2.5 Platinum</t>
  </si>
  <si>
    <t>{'Exterior color': ' Sunset Drift Chromaflair ', 'Interior color': 'Gray ', 'Drivetrain': 'All-wheel Drive ', 'MPG': ' 25â€“35Based on EPA mileage ratings. Use for comparison purposes only. Actual mileage will vary depending on driving conditions, driving habits, vehicle maintenance, and other factors.', 'Fuel type': 'Gasoline ', 'Transmission': 'Automatic CVT', 'Engine': '2.5L I4 16V GDI DOHC', 'VIN': ' 1N4BL4FW4KC127506 ', 'Stock #': ' 81AH849B ', 'Mileage': ' 36,335 mi. '}</t>
  </si>
  <si>
    <t>2020 Chrysler Pacifica Touring-L</t>
  </si>
  <si>
    <t xml:space="preserve"> 32,294 mi.</t>
  </si>
  <si>
    <t>$25,122$1,953 price drop</t>
  </si>
  <si>
    <t>{'Exterior color': ' Bright White Clearcoat ', 'Interior color': 'Cognac ', 'Drivetrain': 'Front-wheel Drive ', 'MPG': ' 19â€“28Based on EPA mileage ratings. Use for comparison purposes only. Actual mileage will vary depending on driving conditions, driving habits, vehicle maintenance, and other factors.', 'Fuel type': 'Gasoline ', 'Transmission': '9-Speed Automatic', 'Engine': '3.6L V6 24V MPFI DOHC', 'VIN': ' 2C4RC1BG5LR101379 ', 'Stock #': ' D12928 ', 'Mileage': ' 32,294 mi. '}</t>
  </si>
  <si>
    <t>$43,733MSRP $51,376$3,149 price drop</t>
  </si>
  <si>
    <t>{'Exterior color': ' Carbonized Gray Metallic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'EcoBoost 2L I-4 gasoline direct injection, DOHC, variable valve', 'VIN': ' 2FMPK4K91RBA87264 ', 'Stock #': ' W3754 ', 'Mileage': ' 2 mi. '}</t>
  </si>
  <si>
    <t>{'Exterior color': ' Deep Black Pearl Metallic ', 'Interior color': 'Black ', 'Drivetrain': 'All-wheel Drive ', 'MPG': ' 24â€“32Based on EPA mileage ratings. Use for comparison purposes only. Actual mileage will vary depending on driving conditions, driving habits, vehicle maintenance, and other factors.', 'Fuel type': 'Gasoline ', 'Transmission': '7-Speed DSG Automatic with Tiptronic', 'Engine': '1.5L I-4 gasoline direct injection, DOHC, variable valve control', 'VIN': ' 3VVUX7B23RM062122 ', 'Stock #': ' W2995 ', 'Mileage': ' 5 mi. '}</t>
  </si>
  <si>
    <t>2021 Ford Edge ST</t>
  </si>
  <si>
    <t xml:space="preserve"> 28,649 mi.</t>
  </si>
  <si>
    <t>{'Exterior color': ' White ', 'Interior color': 'Ebony ', 'Drivetrain': 'All-wheel Drive ', 'MPG': ' 19â€“25Based on EPA mileage ratings. Use for comparison purposes only. Actual mileage will vary depending on driving conditions, driving habits, vehicle maintenance, and other factors.', 'Fuel type': 'Gasoline ', 'Transmission': '7-Speed Automatic', 'Engine': '2.7L V6 24V GDI DOHC Twin Turbo', 'VIN': ' 2FMPK4AP5MBA15704 ', 'Stock #': ' U4230 ', 'Mileage': ' 28,649 mi. '}</t>
  </si>
  <si>
    <t>2013 Hyundai Tucson Limited</t>
  </si>
  <si>
    <t>{'Exterior color': ' Ash Black ', 'Interior color': 'Taupe ', 'Drivetrain': 'Front-wheel Drive ', 'MPG': ' 21â€“30Based on EPA mileage ratings. Use for comparison purposes only. Actual mileage will vary depending on driving conditions, driving habits, vehicle maintenance, and other factors.', 'Fuel type': 'Gasoline ', 'Transmission': '6-Speed Automatic', 'Engine': '2.4L I4 16V MPFI DOHC', 'VIN': ' KM8JU3AC3DU696088 ', 'Stock #': ' 24828162 ', 'Mileage': ' 28,178 mi. '}</t>
  </si>
  <si>
    <t>2020 Chevrolet Blazer 2LT</t>
  </si>
  <si>
    <t xml:space="preserve"> 34,866 mi.</t>
  </si>
  <si>
    <t>{'Exterior color': ' Summit White ', 'Interior color': 'Jet Black ', 'Drivetrain': 'Front-wheel Drive ', 'MPG': ' 21â€“28Based on EPA mileage ratings. Use for comparison purposes only. Actual mileage will vary depending on driving conditions, driving habits, vehicle maintenance, and other factors.', 'Fuel type': 'Gasoline ', 'Transmission': '9-Speed Automatic', 'Engine': '3.6L V6 24V GDI DOHC', 'VIN': ' 3GNKBCRS0LS604354 ', 'Stock #': ' 90756 ', 'Mileage': ' 34,866 mi. '}</t>
  </si>
  <si>
    <t>$21,010$750 price drop</t>
  </si>
  <si>
    <t>{'Exterior color': ' Fusion Black ', 'Interior color': 'Black ', 'Drivetrain': 'Front-wheel Drive ', 'MPG': ' 29â€“35Based on EPA mileage ratings. Use for comparison purposes only. Actual mileage will vary depending on driving conditions, driving habits, vehicle maintenance, and other factors.', 'Fuel type': 'Gasoline ', 'Transmission': 'IVT', 'Engine': '2.0L I4 DOHC', 'VIN': ' KNDJ23AU9R7911787 ', 'Stock #': ' R7911787 ', 'Mileage': ' 17 mi. '}</t>
  </si>
  <si>
    <t>$49,674MSRP $53,365$500 price drop</t>
  </si>
  <si>
    <t>{'Exterior color': ' Crystal Red Metallic ', 'Interior color': 'Ebony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5LMCJ2DAXPUL19684 ', 'Stock #': ' LT230519 ', 'Mileage': ' 7 mi. '}</t>
  </si>
  <si>
    <t>{'Exterior color': ' Autumn Green Metallic ', 'Interior color': 'Black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JF2SKALCXRH495080 ', 'Stock #': ' RH495080 ', 'Mileage': ' 6 mi. '}</t>
  </si>
  <si>
    <t xml:space="preserve"> 34,036 mi.</t>
  </si>
  <si>
    <t>$26,995$1,500 price drop</t>
  </si>
  <si>
    <t>{'Exterior color': ' Granite Crystal Metallic Clearcoat ', 'Interior color': 'Black ', 'Drivetrain': 'Rear-wheel Drive ', 'MPG': ' 19â€“30Based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2C3CDXHG0NH153772 ', 'Stock #': ' PH6381 ', 'Mileage': ' 34,036 mi. '}</t>
  </si>
  <si>
    <t>{'Exterior color': ' Atlas Blue Metallic ', 'Interior color': 'Black ', 'Drivetrain': 'All-wheel Drive ', 'MPG': ' 22â€“28Based on EPA mileage ratings. Use for comparison purposes only. Actual mileage will vary depending on driving conditions, driving habits, vehicle maintenance, and other factors.', 'Fuel type': 'Gasoline ', 'Transmission': '8-Speed Automatic', 'Engine': '2.0L I4 16V GDI DOHC Turbo', 'VIN': ' 3FTTW8C92RRA57799 ', 'Stock #': ' 00066172 ', 'Mileage': ' 10 mi. '}</t>
  </si>
  <si>
    <t>$34,196MSRP $36,635</t>
  </si>
  <si>
    <t>{'Exterior color': ' White ', 'Interior color': 'â€“ ', 'Drivetrain': 'All-wheel Drive ', 'MPG': ' 26â€“36Based on EPA mileage ratings. Use for comparison purposes only. Actual mileage will vary depending on driving conditions, driving habits, vehicle maintenance, and other factors.', 'Fuel type': 'Gasoline ', 'Transmission': 'Automatic CVT', 'Engine': '2.5L I4 16V GDI DOHC', 'VIN': ' 1N4BL4EW1RN351736 ', 'Stock #': ' N24085 ', 'Mileage': ' 1 mi. '}</t>
  </si>
  <si>
    <t>2021 Buick Enclave Preferred</t>
  </si>
  <si>
    <t xml:space="preserve"> 45,722 mi.</t>
  </si>
  <si>
    <t>{'Exterior color': ' Satin Steel ', 'Interior color': 'â€“ ', 'Drivetrain': 'Front-wheel Drive ', 'MPG': ' 18â€“26Based on EPA mileage ratings. Use for comparison purposes only. Actual mileage will vary depending on driving conditions, driving habits, vehicle maintenance, and other factors.', 'Fuel type': 'Gasoline ', 'Transmission': '9-Speed Automatic', 'Engine': '3.6L V6 24V GDI DOHC', 'VIN': ' 5GAERAKWXMJ159192 ', 'Stock #': ' 2671 ', 'Mileage': ' 45,722 mi. '}</t>
  </si>
  <si>
    <t>$46,903MSRP $46,903$316 price drop</t>
  </si>
  <si>
    <t>{'Exterior color': ' Underground ', 'Interior color': 'Black ', 'Drivetrain': 'Four-wheel Drive ', 'MPG': ' 19â€“0Based on EPA mileage ratings. Use for comparison purposes only. Actual mileage will vary depending on driving conditions, driving habits, vehicle maintenance, and other factors.', 'Fuel type': 'Gasoline ', 'Transmission': '8-Speed Shiftable Automatic', 'Engine': 'I-FORCE 2.4L I-4 port/direct injection, DOHC, variable valve con', 'VIN': ' 3TMLB5JN1RM14C659 ', 'Stock #': ' 241095 ', 'Mileage': ' 0 mi. '}</t>
  </si>
  <si>
    <t>$51,690MSRP $51,690$375 price drop</t>
  </si>
  <si>
    <t>{'Exterior color': ' Wind Chill Pearl ', 'Interior color': 'Boulder/Black W/ Smoke Silver ', 'Drivetrain': 'Four-wheel Drive ', 'MPG': ' 19â€“0Based on EPA mileage ratings. Use for comparison purposes only. Actual mileage will vary depending on driving conditions, driving habits, vehicle maintenance, and other factors.', 'Fuel type': 'Gasoline ', 'Transmission': '8-Speed Shiftable Automatic', 'Engine': 'I-FORCE 2.4L I-4 port/direct injection, DOHC, variable valve con', 'VIN': ' 3TYLB5JN6RT16D446 ', 'Stock #': ' 241098 ', 'Mileage': ' 0 mi. '}</t>
  </si>
  <si>
    <t xml:space="preserve"> 24,774 mi.</t>
  </si>
  <si>
    <t>{'Exterior color': ' Velvet Red Pearlcoat ', 'Interior color': 'Black ', 'Drivetrain': 'Front-wheel Drive ', 'MPG': ' 19â€“28Based on EPA mileage ratings. Use for comparison purposes only. Actual mileage will vary depending on driving conditions, driving habits, vehicle maintenance, and other factors.', 'Fuel type': 'Gasoline ', 'Transmission': 'Automatic', 'Engine': '3.6L V-6 DOHC, VVT variable valve control, regular unleaded, eng', 'VIN': ' 2C4RC1FG3LR241909 ', 'Stock #': ' PM6387 ', 'Mileage': ' 24,774 mi. '}</t>
  </si>
  <si>
    <t xml:space="preserve"> 37,517 mi.</t>
  </si>
  <si>
    <t>{'Exterior color': ' Nebula ', 'Interior color': 'Circuit Red ', 'Drivetrain': 'All-wheel Drive ', 'MPG': ' 22â€“27Based on EPA mileage ratings. Use for comparison purposes only. Actual mileage will vary depending on driving conditions, driving habits, vehicle maintenance, and other factors.', 'Fuel type': 'Gasoline ', 'Transmission': 'Automatic', 'Engine': '2L I-4 port/direct injection, DOHC, VVT-iW variable valve contro', 'VIN': ' JTJSARDZ8M2243906 ', 'Stock #': ' Q3253 ', 'Mileage': ' 37,517 mi. '}</t>
  </si>
  <si>
    <t>2008 Volkswagen New Beetle SE</t>
  </si>
  <si>
    <t xml:space="preserve"> 74,099 mi.</t>
  </si>
  <si>
    <t>{'Exterior color': ' Yellow ', 'Interior color': 'Black ', 'Drivetrain': 'Front-wheel Drive ', 'MPG': ' 28â€“28Based on EPA mileage ratings. Use for comparison purposes only. Actual mileage will vary depending on driving conditions, driving habits, vehicle maintenance, and other factors.', 'Fuel type': 'Gasoline ', 'Transmission': 'Automatic 6-Speed', 'Engine': '2.5L I5', 'VIN': ' 3VWRF31Y38M420644 ', 'Stock #': ' 8M420644STK ', 'Mileage': ' 74,099 mi. '}</t>
  </si>
  <si>
    <t xml:space="preserve"> 6,086 mi.</t>
  </si>
  <si>
    <t>$23,922$873 price drop</t>
  </si>
  <si>
    <t>{'Exterior color': ' Atlas Blue Metallic ', 'Interior color': 'Space Gray ', 'Drivetrain': 'Front-wheel Drive ', 'MPG': ' 27â€“34Based on EPA mileage ratings. Use for comparison purposes only. Actual mileage will vary depending on driving conditions, driving habits, vehicle maintenance, and other factors.', 'Fuel type': 'Gasoline ', 'Transmission': '8-Speed Automatic', 'Engine': '1.5L I3 12V PDI DOHC Turbo', 'VIN': ' 1FMCU0GN6PUA62813 ', 'Stock #': ' FJ0278M ', 'Mileage': ' 6,086 mi. '}</t>
  </si>
  <si>
    <t>1999 Lexus RX 300 RX 300 Sport Utility 4D</t>
  </si>
  <si>
    <t xml:space="preserve"> 149,535 mi.</t>
  </si>
  <si>
    <t>$5,200$300 price drop</t>
  </si>
  <si>
    <t>{'Exterior color': ' BLUE ', 'Interior color': 'Gray ', 'Drivetrain': 'Four-wheel Drive ', 'MPG': ' 19â€“20Based on EPA mileage ratings. Use for comparison purposes only. Actual mileage will vary depending on driving conditions, driving habits, vehicle maintenance, and other factors.', 'Fuel type': 'Gasoline ', 'Transmission': 'Automatic', 'Engine': '3L V-6 DOHC, variable valve control, regular unleaded, engine wi', 'VIN': ' JT6HF10U7X0074690 ', 'Stock #': ' 074690 ', 'Mileage': ' 149,535 mi. '}</t>
  </si>
  <si>
    <t>$29,410MSRP $29,410</t>
  </si>
  <si>
    <t>{'Exterior color': ' Shadow Black ', 'Interior color': 'Navy Pier ', 'Drivetrain': 'Front-wheel Drive ', 'MPG': ' 23â€“30Based on EPA mileage ratings. Use for comparison purposes only. Actual mileage will vary depending on driving conditions, driving habits, vehicle maintenance, and other factors.', 'Fuel type': 'Hybrid ', 'Transmission': 'Automatic', 'Engine': '2.5L I4 16V MPFI DOHC Hybrid', 'VIN': ' 3FTTW8H31RRA61508 ', 'Stock #': ' RT61508 ', 'Mileage': ' 4 mi. '}</t>
  </si>
  <si>
    <t>$79,639MSRP $83,830</t>
  </si>
  <si>
    <t>{'Exterior color': ' Bright White Clearcoat ', 'Interior color': 'Black ', 'Drivetrain': 'Four-wheel Drive ', 'MPG': ' â€“', 'Fuel type': 'Gasoline ', 'Transmission': '8-Speed Automatic', 'Engine': '6.4L V8 16V MPFI OHV', 'VIN': ' 3C6TR5EJ2RG239244 ', 'Stock #': ' H46393 ', 'Mileage': ' 17 mi. '}</t>
  </si>
  <si>
    <t>$57,331MSRP $57,910</t>
  </si>
  <si>
    <t>{'Exterior color': ' Bright White Clearcoat ', 'Interior color': 'Black ', 'Drivetrain': 'All-wheel Drive ', 'MPG': ' 17â€“25Based on EPA mileage ratings. Use for comparison purposes only. Actual mileage will vary depending on driving conditions, driving habits, vehicle maintenance, and other factors.', 'Fuel type': 'Gasoline ', 'Transmission': '9-Speed Automatic', 'Engine': '3.6L V6 24V MPFI DOHC', 'VIN': ' 2C4RC3GG1RR135087 ', 'Stock #': ' C16731 ', 'Mileage': ' â€“ '}</t>
  </si>
  <si>
    <t>2015 Chevrolet Impala 2LT</t>
  </si>
  <si>
    <t xml:space="preserve"> 138,685 mi.</t>
  </si>
  <si>
    <t>$9,982$410 price drop</t>
  </si>
  <si>
    <t>{'Exterior color': ' Ashen Gray Metallic ', 'Interior color': 'Jet Black ', 'Drivetrain': 'Front-wheel Drive ', 'MPG': ' 18â€“29Based on EPA mileage ratings. Use for comparison purposes only. Actual mileage will vary depending on driving conditions, driving habits, vehicle maintenance, and other factors.', 'Fuel type': 'Gasoline ', 'Transmission': 'Automatic', 'Engine': '3.6L V-6 gasoline direct injection, DOHC, variable valve control', 'VIN': ' 2G1125S34F9113301 ', 'Stock #': ' P17645A ', 'Mileage': ' 138,685 mi. '}</t>
  </si>
  <si>
    <t xml:space="preserve"> 77,469 mi.</t>
  </si>
  <si>
    <t>{'Exterior color': ' Graywood Metallic ', 'Interior color': 'Gideon/Very Dark Atmosphere ', 'Drivetrain': 'Rear-wheel Drive ', 'MPG': ' 15â€“20Based on EPA mileage ratings. Use for comparison purposes only. Actual mileage will vary depending on driving conditions, driving habits, vehicle maintenance, and other factors.', 'Fuel type': 'Gasoline ', 'Transmission': 'Automatic', 'Engine': 'EcoTec3 5.3L V-8 gasoline direct injection, variable valve contr', 'VIN': ' 1GNSCCKD0MR177898 ', 'Stock #': ' B31292 ', 'Mileage': ' 77,469 mi. '}</t>
  </si>
  <si>
    <t>2024 Ford F-150 Lightning Flash</t>
  </si>
  <si>
    <t>$67,645MSRP $74,890</t>
  </si>
  <si>
    <t>{'Exterior color': ' Carbonized Gray Metallic ', 'Interior color': 'Medium Dark Slate ', 'Drivetrain': 'All-wheel Drive ', 'Transmission': 'Single-Speed Automatic', 'Engine': 'Electric Motor', 'VIN': ' 1FT6W3L76RWG01751 ', 'Stock #': ' H15730 ', 'Mileage': ' 1 mi. '}</t>
  </si>
  <si>
    <t>2016 Lexus RX 350 350</t>
  </si>
  <si>
    <t xml:space="preserve"> 64,924 mi.</t>
  </si>
  <si>
    <t>{'Exterior color': ' Eminent White Pearl ', 'Interior color': 'Black ', 'Drivetrain': 'All-wheel Drive ', 'MPG': ' 19â€“26Based on EPA mileage ratings. Use for comparison purposes only. Actual mileage will vary depending on driving conditions, driving habits, vehicle maintenance, and other factors.', 'Fuel type': 'Gasoline ', 'Transmission': '8-Speed Automatic', 'Engine': '3.5L V6 24V GDI DOHC', 'VIN': ' 2T2BZMCA5GC011890 ', 'Stock #': ' R898A ', 'Mileage': ' 64,924 mi. '}</t>
  </si>
  <si>
    <t>$31,649MSRP $35,440</t>
  </si>
  <si>
    <t>{'Exterior color': ' Star White Metallic Tri-Coat ', 'Interior color': 'Ebony ', 'Drivetrain': 'All-wheel Drive ', 'MPG': ' 26â€“32Based on EPA mileage ratings. Use for comparison purposes only. Actual mileage will vary depending on driving conditions, driving habits, vehicle maintenance, and other factors.', 'Fuel type': 'Gasoline ', 'Transmission': '8-Speed Automatic', 'Engine': 'EcoBoost 1.5L I-3 port/direct injection, DOHC, Ti-VCT variable v', 'VIN': ' 1FMCU9MN8RUA48164 ', 'Stock #': ' A9036 ', 'Mileage': ' 2 mi. '}</t>
  </si>
  <si>
    <t xml:space="preserve"> 80,456 mi.</t>
  </si>
  <si>
    <t>{'Exterior color': ' Mosaic Black Metallic ', 'Interior color': 'Black Cloth ', 'Drivetrain': 'All-wheel Drive ', 'MPG': ' 25â€“30Based on EPA mileage ratings. Use for comparison purposes only. Actual mileage will vary depending on driving conditions, driving habits, vehicle maintenance, and other factors.', 'Fuel type': 'Gasoline ', 'Transmission': 'Automatic 6-Speed', 'Engine': '1.5L I-4 gasoline direct injection, DOHC, VVT variable valve con', 'VIN': ' 2GNAXUEV6M6136326 ', 'Stock #': ' W5573 ', 'Mileage': ' 80,456 mi. '}</t>
  </si>
  <si>
    <t xml:space="preserve"> 20,442 mi.</t>
  </si>
  <si>
    <t>{'Exterior color': ' White ', 'Interior color': 'Black ', 'Drivetrain': 'Front-wheel Drive ', 'MPG': ' 25â€“30Based on EPA mileage ratings. Use for comparison purposes only. Actual mileage will vary depending on driving conditions, driving habits, vehicle maintenance, and other factors.', 'Fuel type': 'Gasoline ', 'Transmission': '6-Speed Automatic', 'Engine': '1.4L I4 16V MPFI DOHC Turbo', 'VIN': ' KL4CJASB7KB773080 ', 'Stock #': ' 773080 ', 'Mileage': ' 20,442 mi. '}</t>
  </si>
  <si>
    <t xml:space="preserve"> 43,181 mi.</t>
  </si>
  <si>
    <t>{'Exterior color': ' Brilliant Silver Metallic ', 'Interior color': 'Charcoal ', 'Drivetrain': 'All-wheel Drive ', 'MPG': ' 25â€“32Based on EPA mileage ratings. Use for comparison purposes only. Actual mileage will vary depending on driving conditions, driving habits, vehicle maintenance, and other factors.', 'Fuel type': 'Gasoline ', 'Transmission': 'Automatic CVT', 'Engine': '2.5L I4 16V GDI DOHC', 'VIN': ' JN8AT3BB1MW205782 ', 'Stock #': ' 303082A ', 'Mileage': ' 43,181 mi. '}</t>
  </si>
  <si>
    <t>2021 Audi S4 3.0T Premium Plus</t>
  </si>
  <si>
    <t xml:space="preserve"> 21,870 mi.</t>
  </si>
  <si>
    <t>{'Exterior color': ' Daytona Gray Pearl Effect ', 'Interior color': 'Black ', 'Drivetrain': 'All-wheel Drive ', 'MPG': ' 20â€“28Based on EPA mileage ratings. Use for comparison purposes only. Actual mileage will vary depending on driving conditions, driving habits, vehicle maintenance, and other factors.', 'Fuel type': 'Gasoline ', 'Transmission': '8-Speed Automatic', 'Engine': '3.0L V6 24V GDI DOHC Turbo', 'VIN': ' WAUB4AF4XMA065030 ', 'Stock #': ' P7812 ', 'Mileage': ' 21,870 mi. '}</t>
  </si>
  <si>
    <t>{'Exterior color': ' Crystal White Pearl ', 'Interior color': 'Gray ', 'Drivetrain': 'All-wheel Drive ', 'MPG': ' 26â€“33Based on EPA mileage ratings. Use for comparison purposes only. Actual mileage will vary depending on driving conditions, driving habits, vehicle maintenance, and other factors.', 'Fuel type': 'Gasoline ', 'Transmission': 'Automatic CVT', 'Engine': '2.5L H4 16V GDI DOHC', 'VIN': ' JF2SKAGCXRH471193 ', 'Stock #': ' 240348 ', 'Mileage': ' 5 mi. '}</t>
  </si>
  <si>
    <t>$26,475MSRP $27,475</t>
  </si>
  <si>
    <t>{'Exterior color': ' Sterling Gray Metallic ', 'Interior color': 'Jet Black ', 'Drivetrain': 'Front-wheel Drive ', 'MPG': ' 29â€“31Based on EPA mileage ratings. Use for comparison purposes only. Actual mileage will vary depending on driving conditions, driving habits, vehicle maintenance, and other factors.', 'Fuel type': 'Gasoline ', 'Transmission': 'Automatic CVT', 'Engine': '1.3L I3 12V GDI DOHC Turbo', 'VIN': ' KL79MPSL8RB116055 ', 'Stock #': ' T1302 ', 'Mileage': ' 6 mi. '}</t>
  </si>
  <si>
    <t>2021 Ford Escape Titanium Hybrid</t>
  </si>
  <si>
    <t xml:space="preserve"> 13,510 mi.</t>
  </si>
  <si>
    <t>$26,000$800 price drop</t>
  </si>
  <si>
    <t>{'Exterior color': ' â€“ ', 'Interior color': 'â€“ ', 'Drivetrain': 'Front-wheel Drive ', 'MPG': ' 44â€“37Based on EPA mileage ratings. Use for comparison purposes only. Actual mileage will vary depending on driving conditions, driving habits, vehicle maintenance, and other factors.', 'Fuel type': 'Hybrid ', 'Transmission': 'Automatic CVT', 'Engine': '2.5L I4 16V MPFI DOHC Hybrid', 'VIN': ' 1FMCU0DZ6MUB13472 ', 'Stock #': ' PB13472 ', 'Mileage': ' 13,510 mi. '}</t>
  </si>
  <si>
    <t>1995 Mitsubishi 3000GT VR-4 Spyder</t>
  </si>
  <si>
    <t xml:space="preserve"> 19,237 mi.</t>
  </si>
  <si>
    <t>{'Exterior color': ' Red ', 'Interior color': 'Black ', 'Drivetrain': 'All-wheel Drive ', 'MPG': ' 19â€“25Based on EPA mileage ratings. Use for comparison purposes only. Actual mileage will vary depending on driving conditions, driving habits, vehicle maintenance, and other factors.', 'Fuel type': 'Gasoline ', 'Transmission': '4-Speed Automatic', 'Engine': '3.0L V6 24V MPFI DOHC', 'VIN': ' JA3AW75K9SY829481 ', 'Stock #': ' 829481 ', 'Mileage': ' 19,237 mi. '}</t>
  </si>
  <si>
    <t xml:space="preserve"> 38,240 mi.</t>
  </si>
  <si>
    <t>{'Exterior color': ' Satin Cashmere Metallic ', 'Interior color': 'Parchment ', 'Drivetrain': 'Front-wheel Drive ', 'MPG': ' 20â€“27Based on EPA mileage ratings. Use for comparison purposes only. Actual mileage will vary depending on driving conditions, driving habits, vehicle maintenance, and other factors.', 'Fuel type': 'Gasoline ', 'Transmission': '8-Speed Automatic', 'Engine': '3.5L V6 24V MPFI DOHC', 'VIN': ' 2T2ZZMCA5HC039477 ', 'Stock #': ' R983A ', 'Mileage': ' 38,240 mi. '}</t>
  </si>
  <si>
    <t>2022 Chrysler Pacifica Hybrid Pinnacle</t>
  </si>
  <si>
    <t xml:space="preserve"> 39,906 mi.</t>
  </si>
  <si>
    <t>{'Exterior color': ' Ceramic Gray Clearcoat ', 'Interior color': 'Caramel / Black ', 'Drivetrain': 'Front-wheel Drive ', 'MPG': ' â€“', 'Fuel type': 'Hybrid ', 'Transmission': 'Automatic CVT', 'Engine': '3.6L V6 24V MPFI DOHC Hybrid', 'VIN': ' 2C4RC1N72NR187717 ', 'Stock #': ' P1398 ', 'Mileage': ' 39,906 mi. '}</t>
  </si>
  <si>
    <t>2018 Jeep Wrangler Unlimited Sport</t>
  </si>
  <si>
    <t xml:space="preserve"> 82,148 mi.</t>
  </si>
  <si>
    <t>{'Exterior color': ' Ocean Blue Metallic Clearcoat ', 'Interior color': 'Black ', 'Drivetrain': 'Four-wheel Drive ', 'MPG': ' 22â€“24Based on EPA mileage ratings. Use for comparison purposes only. Actual mileage will vary depending on driving conditions, driving habits, vehicle maintenance, and other factors.', 'Fuel type': 'Gasoline ', 'Transmission': 'Automatic', 'Engine': '2L I-4 gasoline direct injection, DOHC, intercooled turbo, premi', 'VIN': ' 1C4HJXDN6JW192473 ', 'Stock #': ' C14701 ', 'Mileage': ' 82,148 mi. '}</t>
  </si>
  <si>
    <t>{'Exterior color': ' Mercury Gray Metallic ', 'Interior color': 'Black ', 'Drivetrain': 'Four-wheel Drive ', 'MPG': ' 24â€“30Based on EPA mileage ratings. Use for comparison purposes only. Actual mileage will vary depending on driving conditions, driving habits, vehicle maintenance, and other factors.', 'Fuel type': 'Gasoline ', 'Transmission': 'CVT', 'Engine': '2.5L I-4 gasoline direct injection, DOHC, variable valve control', 'VIN': ' JA4J4VA88RZ033874 ', 'Stock #': ' CN51668 ', 'Mileage': ' 1 mi. '}</t>
  </si>
  <si>
    <t xml:space="preserve"> 106,904 mi.</t>
  </si>
  <si>
    <t>{'Exterior color': ' Empire Blue Metallic Tinted Clearcoat ', 'Interior color': 'Ebony ', 'Drivetrain': 'All-wheel Drive ', 'MPG': ' 20â€“29Based on EPA mileage ratings. Use for comparison purposes only. Actual mileage will vary depending on driving conditions, driving habits, vehicle maintenance, and other factors.', 'Fuel type': 'Gasoline ', 'Transmission': '6-Speed Automatic', 'Engine': '2.0L I4 16V GDI DOHC Turbo', 'VIN': ' 3LN6L5F92LR606811 ', 'Stock #': ' N21730 ', 'Mileage': ' 106,904 mi. '}</t>
  </si>
  <si>
    <t xml:space="preserve"> 16,987 mi.</t>
  </si>
  <si>
    <t>$85,000$6,501 price drop</t>
  </si>
  <si>
    <t>{'Exterior color': ' â€“ ', 'Interior color': 'platinum ', 'Drivetrain': 'Four-wheel Drive ', 'MPG': ' 13â€“19Based on EPA mileage ratings. Use for comparison purposes only. Actual mileage will vary depending on driving conditions, driving habits, vehicle maintenance, and other factors.', 'Fuel type': 'Gasoline ', 'Transmission': '10-Speed Automatic with Overdrive', 'Engine': 'EcoTec3 6.2L V-8 gasoline direct injection, variable valve contr', 'VIN': ' 1GYS4GKL2MR302429 ', 'Stock #': ' PJ4028 ', 'Mileage': ' 16,987 mi. '}</t>
  </si>
  <si>
    <t>2021 Tesla Model X Long Range</t>
  </si>
  <si>
    <t xml:space="preserve"> 73,071 mi.</t>
  </si>
  <si>
    <t>{'Exterior color': ' Midnight Silver Metallic ', 'Interior color': 'Black ', 'Drivetrain': 'All-wheel Drive ', 'Transmission': '1-Speed Automatic', 'Engine': 'Electric', 'VIN': ' 5YJXCBE27MF322377 ', 'Stock #': ' HL7624 ', 'Mileage': ' 73,071 mi. '}</t>
  </si>
  <si>
    <t>{'Comfort': '4.0', 'Interior': '4.0', 'Performance': '5.0', 'Value': '5.0', 'Exterior': '4.0', 'Reliability': '3.0'}</t>
  </si>
  <si>
    <t xml:space="preserve"> 73,863 mi.</t>
  </si>
  <si>
    <t>{'Exterior color': ' Silver ', 'Interior color': 'Black ', 'Drivetrain': 'Front-wheel Drive ', 'MPG': ' 22â€“33Based on EPA mileage ratings. Use for comparison purposes only. Actual mileage will vary depending on driving conditions, driving habits, vehicle maintenance, and other factors.', 'Fuel type': 'Gasoline ', 'Transmission': '9-Speed Automatic', 'Engine': '2.0L I4 16V GDI DOHC Turbo', 'VIN': ' 1G1ZH5SX9HF110103 ', 'Stock #': ' 25138553 ', 'Mileage': ' 73,863 mi. '}</t>
  </si>
  <si>
    <t xml:space="preserve"> 143,274 mi.</t>
  </si>
  <si>
    <t>$16,877$100 price drop</t>
  </si>
  <si>
    <t>{'Exterior color': ' Manhattan Gray Metallic ', 'Interior color': 'Black ', 'Drivetrain': 'All-wheel Drive ', 'MPG': ' 23â€“27Based on EPA mileage ratings. Use for comparison purposes only. Actual mileage will vary depending on driving conditions, driving habits, vehicle maintenance, and other factors.', 'Fuel type': 'Gasoline ', 'Transmission': '7-Speed Automatic with Auto-Shift', 'Engine': '2.0L I4 16V GDI DOHC Turbo', 'VIN': ' WA1CNAFY3J2088222 ', 'Stock #': ' V24689A ', 'Mileage': ' 143,274 mi. '}</t>
  </si>
  <si>
    <t xml:space="preserve">2021 Rolls-Royce Ghost </t>
  </si>
  <si>
    <t xml:space="preserve"> 7,531 mi.</t>
  </si>
  <si>
    <t>{'Exterior color': ' Midnight Sapphire ', 'Interior color': 'Moccasin ', 'Drivetrain': 'All-wheel Drive ', 'MPG': ' 12â€“19Based on EPA mileage ratings. Use for comparison purposes only. Actual mileage will vary depending on driving conditions, driving habits, vehicle maintenance, and other factors.', 'Fuel type': 'Gasoline ', 'Transmission': '8-Speed Automatic', 'Engine': '6.7L V12 48V GDI DOHC Twin Turbo', 'VIN': ' SCATV0C02MU205688 ', 'Stock #': ' GC4052A ', 'Mileage': ' 7,531 mi. '}</t>
  </si>
  <si>
    <t>{'Exterior color': ' Crystal Black Silica ', 'Interior color': 'Gray ', 'Drivetrain': 'All-wheel Drive ', 'MPG': ' 25â€“28Based on EPA mileage ratings. Use for comparison purposes only. Actual mileage will vary depending on driving conditions, driving habits, vehicle maintenance, and other factors.', 'Fuel type': 'Gasoline ', 'Transmission': 'Automatic CVT', 'Engine': '2.5L H4 16V GDI DOHC', 'VIN': ' JF2SKAHCXRH498974 ', 'Stock #': ' 240498 ', 'Mileage': ' 5 mi. '}</t>
  </si>
  <si>
    <t>{'Exterior color': ' Antimatter Blue Metallic ', 'Interior color': 'Black ', 'Drivetrain': 'All-wheel Drive ', 'Transmission': '1-Speed Automatic', 'Engine': 'Electric', 'VIN': ' 1FT6W1EV0PWG47895 ', 'Stock #': ' 23T1728 ', 'Mileage': ' 4 mi. '}</t>
  </si>
  <si>
    <t>{'Exterior color': ' Alpine White ', 'Interior color': 'Tacora Red ', 'Drivetrain': 'All-wheel Drive ', 'MPG': ' 23â€“32Based on EPA mileage ratings. Use for comparison purposes only. Actual mileage will vary depending on driving conditions, driving habits, vehicle maintenance, and other factors.', 'Fuel type': 'Gasoline ', 'Transmission': '8-Speed Automatic', 'Engine': '3.0L I6 24V GDI DOHC Turbo', 'VIN': ' 3MW53CM05R8E16506 ', 'Stock #': ' B240881 ', 'Mileage': ' 10 mi. '}</t>
  </si>
  <si>
    <t xml:space="preserve"> 32,873 mi.</t>
  </si>
  <si>
    <t>{'Exterior color': ' Santorini Black ', 'Interior color': 'Ebony / Ebony ', 'Drivetrain': 'All-wheel Drive ', 'MPG': ' 20â€“27Based on EPA mileage ratings. Use for comparison purposes only. Actual mileage will vary depending on driving conditions, driving habits, vehicle maintenance, and other factors.', 'Fuel type': 'Gasoline ', 'Transmission': 'Automatic', 'Engine': 'I4', 'VIN': ' SALZP2FX0LH033484 ', 'Stock #': ' 24884981 ', 'Mileage': ' 32,873 mi. '}</t>
  </si>
  <si>
    <t>$27,790MSRP $28,790</t>
  </si>
  <si>
    <t>{'Exterior color': ' Summit White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CVT', 'Engine': '1.3L I3 12V GDI DOHC Turbo', 'VIN': ' KL79MTSL7RB144535 ', 'Stock #': ' T1366 ', 'Mileage': ' 0 mi. '}</t>
  </si>
  <si>
    <t>2024 Subaru Solterra Premium</t>
  </si>
  <si>
    <t>$47,386MSRP $47,386</t>
  </si>
  <si>
    <t>{'Exterior color': ' Elemental Red Pearl ', 'Interior color': 'Black ', 'Drivetrain': 'All-wheel Drive ', 'MPG': ' â€“', 'Fuel type': 'â€“ ', 'Transmission': 'Single Speed Transmission', 'Engine': 'LITER ENGINE', 'VIN': ' JTMABABA9RA055063 ', 'Stock #': ' SU22263 ', 'Mileage': ' 3 mi. '}</t>
  </si>
  <si>
    <t>2015 BMW 435 Gran Coupe i xDrive</t>
  </si>
  <si>
    <t xml:space="preserve"> 35,464 mi.</t>
  </si>
  <si>
    <t>{'Exterior color': ' Jet Black ', 'Interior color': 'Saddle Brown w/Exclusive Stitching ', 'Drivetrain': 'All-wheel Drive ', 'MPG': ' 20â€“31Based on EPA mileage ratings. Use for comparison purposes only. Actual mileage will vary depending on driving conditions, driving habits, vehicle maintenance, and other factors.', 'Fuel type': 'Gasoline ', 'Transmission': 'Automatic', 'Engine': '3L I-6 gasoline direct injection, DOHC, variable valve control,', 'VIN': ' WBA4B3C5XFGV48816 ', 'Stock #': ' 6504 ', 'Mileage': ' 35,464 mi. '}</t>
  </si>
  <si>
    <t>{'Exterior color': ' Diamond Black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3C4NJDCN3RT140836 ', 'Stock #': ' J2811 ', 'Mileage': ' 10 mi. '}</t>
  </si>
  <si>
    <t>2014 Ford Focus SE</t>
  </si>
  <si>
    <t xml:space="preserve"> 113,403 mi.</t>
  </si>
  <si>
    <t>$7,500$400 price drop</t>
  </si>
  <si>
    <t>{'Exterior color': ' GRAY ', 'Interior color': 'â€“ ', 'Drivetrain': 'Front-wheel Drive ', 'MPG': ' 37â€“37Based on EPA mileage ratings. Use for comparison purposes only. Actual mileage will vary depending on driving conditions, driving habits, vehicle maintenance, and other factors.', 'Fuel type': 'E85 Flex Fuel ', 'Transmission': 'Automatic 6-Speed', 'Engine': '2.0L I4', 'VIN': ' 1FADP3K26EL137484 ', 'Stock #': ' 3412 ', 'Mileage': ' 113,403 mi. '}</t>
  </si>
  <si>
    <t>2017 Jeep Grand Cherokee Altitude</t>
  </si>
  <si>
    <t xml:space="preserve"> 103,419 mi.</t>
  </si>
  <si>
    <t>{'Exterior color': ' Bright White Clearcoat ', 'Interior color': 'Black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engine with 293', 'VIN': ' 1C4RJFAG7HC767664 ', 'Stock #': ' 10364A ', 'Mileage': ' 103,419 mi. '}</t>
  </si>
  <si>
    <t>$23,658MSRP $24,635</t>
  </si>
  <si>
    <t>{'Exterior color': ' Aspen White ', 'Interior color': 'Charcoal ', 'Drivetrain': 'Front-wheel Drive ', 'MPG': ' 30â€“40Based on EPA mileage ratings. Use for comparison purposes only. Actual mileage will vary depending on driving conditions, driving habits, vehicle maintenance, and other factors.', 'Fuel type': 'Gasoline ', 'Transmission': 'Automatic CVT', 'Engine': '2.0L I4 16V GDI DOHC', 'VIN': ' 3N1AB8CV8RY207360 ', 'Stock #': ' 81AI056N ', 'Mileage': ' 7 mi. '}</t>
  </si>
  <si>
    <t>2023 Audi Q5 45 S line Prestige</t>
  </si>
  <si>
    <t xml:space="preserve"> 11,587 mi.</t>
  </si>
  <si>
    <t>{'Exterior color': ' Mythos Black Metallic ', 'Interior color': 'Black ', 'Drivetrain': 'All-wheel Drive ', 'MPG': ' 22â€“29Based on EPA mileage ratings. Use for comparison purposes only. Actual mileage will vary depending on driving conditions, driving habits, vehicle maintenance, and other factors.', 'Fuel type': 'Gasoline ', 'Transmission': 'Automatic', 'Engine': 'I4', 'VIN': ' WA1FAAFY4P2045882 ', 'Stock #': ' 2S259A ', 'Mileage': ' 11,587 mi. '}</t>
  </si>
  <si>
    <t xml:space="preserve"> 2,620 mi.</t>
  </si>
  <si>
    <t>$84,846MSRP $89,235</t>
  </si>
  <si>
    <t>{'Exterior color': ' Agate Black Metallic ', 'Interior color': 'Black Onyx ', 'Drivetrain': 'Four-wheel Drive ', 'MPG': ' 16â€“22Based on EPA mileage ratings. Use for comparison purposes only. Actual mileage will vary depending on driving conditions, driving habits, vehicle maintenance, and other factors.', 'Fuel type': 'Gasoline ', 'Transmission': '10-Speed Automatic', 'Engine': '3.5L V6 24V PDI DOHC Twin Turbo', 'VIN': ' 1FMJU1M87REA13208 ', 'Stock #': ' S230894 ', 'Mileage': ' 2,620 mi. '}</t>
  </si>
  <si>
    <t>2021 GMC Sierra 1500 SLT</t>
  </si>
  <si>
    <t xml:space="preserve"> 35,604 mi.</t>
  </si>
  <si>
    <t>{'Exterior color': ' Dark Sky Metallic ', 'Interior color': 'Jet Black ', 'Drivetrain': 'Four-wheel Drive ', 'MPG': ' 15â€“20Based on EPA mileage ratings. Use for comparison purposes only. Actual mileage will vary depending on driving conditions, driving habits, vehicle maintenance, and other factors.', 'Fuel type': 'Gasoline ', 'Transmission': '10-Speed Automatic', 'Engine': 'EcoTec3 6.2L V-8 gasoline direct injection, variable valve contr', 'VIN': ' 3GTU9DEL8MG148402 ', 'Stock #': ' 24657I ', 'Mileage': ' 35,604 mi. '}</t>
  </si>
  <si>
    <t>2012 Volkswagen CC R-Line</t>
  </si>
  <si>
    <t xml:space="preserve"> 46,298 mi.</t>
  </si>
  <si>
    <t>{'Exterior color': ' Black ', 'Interior color': 'Cornsilk Beige / Black ', 'Drivetrain': 'Front-wheel Drive ', 'MPG': ' 22â€“31Based on EPA mileage ratings. Use for comparison purposes only. Actual mileage will vary depending on driving conditions, driving habits, vehicle maintenance, and other factors.', 'Fuel type': 'Gasoline ', 'Transmission': '6-Speed Automatic with Auto-Shift', 'Engine': '2.0L I4 16V GDI DOHC Turbo', 'VIN': ' WVWMN7AN5CE501897 ', 'Stock #': ' 8673 ', 'Mileage': ' 46,298 mi. '}</t>
  </si>
  <si>
    <t>2011 Ford Crown Victoria Police Interceptor</t>
  </si>
  <si>
    <t xml:space="preserve"> 63,437 mi.</t>
  </si>
  <si>
    <t>{'Exterior color': ' Vibrant White ', 'Interior color': 'Gray ', 'Drivetrain': 'Rear-wheel Drive ', 'MPG': ' 14â€“21Based on EPA mileage ratings. Use for comparison purposes only. Actual mileage will vary depending on driving conditions, driving habits, vehicle maintenance, and other factors.', 'Fuel type': 'E85 Flex Fuel ', 'Transmission': 'Automatic', 'Engine': '4.6L V-8 engine with 250HP', 'VIN': ' 2FABP7BV6BX143390 ', 'Stock #': ' R-3242 ', 'Mileage': ' 63,437 mi. '}</t>
  </si>
  <si>
    <t>2017 BMW X3 xDrive28i</t>
  </si>
  <si>
    <t xml:space="preserve"> 146,521 mi.</t>
  </si>
  <si>
    <t>{'Exterior color': ' Mineral Silver Metallic ', 'Interior color': 'Sand Beige ', 'Drivetrain': 'All-wheel Drive ', 'MPG': ' 21â€“28Based on EPA mileage ratings. Use for comparison purposes only. Actual mileage will vary depending on driving conditions, driving habits, vehicle maintenance, and other factors.', 'Fuel type': 'Gasoline ', 'Transmission': '8-Speed Automatic', 'Engine': '2.0L I4 16V GDI DOHC Turbo', 'VIN': ' 5UXWX9C57H0T06334 ', 'Stock #': ' 24410A ', 'Mileage': ' 146,521 mi. '}</t>
  </si>
  <si>
    <t>{'Exterior color': ' Alfa Black ', 'Interior color': 'Red / Black ', 'Drivetrain': 'All-wheel Drive ', 'MPG': ' â€“', 'Fuel type': 'Hybrid ', 'Transmission': '6-Speed Automatic', 'Engine': '1.3L I4 16V GDI SOHC Turbo Hybrid', 'VIN': ' ZASPATDW3R3051634 ', 'Stock #': ' R24075 ', 'Mileage': ' 12 mi. '}</t>
  </si>
  <si>
    <t xml:space="preserve"> 66,391 mi.</t>
  </si>
  <si>
    <t>{'Exterior color': ' Nightfall Gray Metallic ', 'Interior color': 'Gray ', 'Drivetrain': 'Front-wheel Drive ', 'MPG': ' 26â€“31Based on EPA mileage ratings. Use for comparison purposes only. Actual mileage will vary depending on driving conditions, driving habits, vehicle maintenance, and other factors.', 'Fuel type': 'Gasoline ', 'Transmission': '6-Speed Automatic', 'Engine': '1.5L I4 16V GDI DOHC Turbo', 'VIN': ' 2GNAXHEV5L6271335 ', 'Stock #': ' 90757 ', 'Mileage': ' 66,391 mi. '}</t>
  </si>
  <si>
    <t>$39,685MSRP $42,185</t>
  </si>
  <si>
    <t>{'Exterior color': ' Glacial White Pearl ', 'Interior color': 'Black ', 'Drivetrain': 'All-wheel Drive ', 'MPG': ' 22â€“27Based on EPA mileage ratings. Use for comparison purposes only. Actual mileage will vary depending on driving conditions, driving habits, vehicle maintenance, and other factors.', 'Fuel type': 'Gasoline ', 'Transmission': '8-Speed DCT', 'Engine': '2.5L I-4 port/direct injection, DOHC, variable valve control, in', 'VIN': ' 5XYRHDLF2PG252750 ', 'Stock #': ' K51328 ', 'Mileage': ' 15 mi. '}</t>
  </si>
  <si>
    <t>$67,733MSRP $67,733</t>
  </si>
  <si>
    <t>{'Exterior color': ' Magnetic Gray Metallic ', 'Interior color': 'Rustic Cedar ', 'Drivetrain': 'Four-wheel Drive ', 'MPG': ' 19â€“0Based on EPA mileage ratings. Use for comparison purposes only. Actual mileage will vary depending on driving conditions, driving habits, vehicle maintenance, and other factors.', 'Fuel type': 'Hybrid ', 'Transmission': '10-Speed Shiftable Automatic', 'Engine': 'I-FORCE MAX 3.4L V-6 port/direct injection, DOHC, variable valve', 'VIN': ' 5TFWC5DB5RX18G332 ', 'Stock #': ' 241199 ', 'Mileage': ' 0 mi. '}</t>
  </si>
  <si>
    <t>â€“Â $35,436 MSRPÂ¹$1,142 seller discount $34,294 Seller priceÂ¹MSRP excludes destination &amp; handling</t>
  </si>
  <si>
    <t>{'Exterior color': ' Deep Black Pearl Metallic ', 'Interior color': 'Rd ', 'Drivetrain': 'All-wheel Drive ', 'MPG': ' 25â€“32Based on EPA mileage ratings. Use for comparison purposes only. Actual mileage will vary depending on driving conditions, driving habits, vehicle maintenance, and other factors.', 'Fuel type': 'Gasoline ', 'Transmission': 'Automatic', 'Engine': '1.5L I-4 gasoline direct injection, DOHC, variable valve control', 'VIN': ' 3VV4X7B23RM036586 ', 'Stock #': ' H2773 ', 'Mileage': ' 6 mi. '}</t>
  </si>
  <si>
    <t>$25,146MSRP $26,605</t>
  </si>
  <si>
    <t>{'Exterior color': ' MOSAIC BLACK ', 'Interior color': 'Jet Black ', 'Drivetrain': 'Front-wheel Drive ', 'MPG': ' 29â€“33Based on EPA mileage ratings. Use for comparison purposes only. Actual mileage will vary depending on driving conditions, driving habits, vehicle maintenance, and other factors.', 'Fuel type': 'Gasoline ', 'Transmission': 'Automatic', 'Engine': 'Gas I3 1.3L/', 'VIN': ' KL79MPSL1RB150726 ', 'Stock #': ' GM4309 ', 'Mileage': ' 10 mi. '}</t>
  </si>
  <si>
    <t>2003 Mitsubishi Eclipse Spyder GS</t>
  </si>
  <si>
    <t xml:space="preserve"> 60,084 mi.</t>
  </si>
  <si>
    <t>{'Exterior color': ' Silver ', 'Interior color': 'Gray ', 'Drivetrain': 'Front-wheel Drive ', 'MPG': ' 24â€“24Based on EPA mileage ratings. Use for comparison purposes only. Actual mileage will vary depending on driving conditions, driving habits, vehicle maintenance, and other factors.', 'Fuel type': 'Gasoline ', 'Transmission': 'Automatic 4-Speed', 'Engine': '2.4L I4', 'VIN': ' 4A3AE45G43E069913 ', 'Stock #': ' 3E069913STK ', 'Mileage': ' 60,084 mi. '}</t>
  </si>
  <si>
    <t>2012 Audi A8 L 4.2 quattro</t>
  </si>
  <si>
    <t xml:space="preserve"> 112,193 mi.</t>
  </si>
  <si>
    <t>{'Exterior color': ' Black ', 'Interior color': 'Black ', 'Drivetrain': 'All-wheel Drive ', 'MPG': ' 18â€“28Based on EPA mileage ratings. Use for comparison purposes only. Actual mileage will vary depending on driving conditions, driving habits, vehicle maintenance, and other factors.', 'Fuel type': 'Gasoline ', 'Transmission': 'Automatic', 'Engine': '4.2L V-8 gasoline direct injection, DOHC, variable valve control', 'VIN': ' WAURVAFD3CN016108 ', 'Stock #': ' 016108 ', 'Mileage': ' 112,193 mi. '}</t>
  </si>
  <si>
    <t xml:space="preserve"> 52,527 mi.</t>
  </si>
  <si>
    <t>$22,650$350 price drop</t>
  </si>
  <si>
    <t>{'Exterior color': ' Solid Black ', 'Interior color': 'â€“ ', 'Drivetrain': 'Rear-wheel Drive ', 'Transmission': 'Automatic', 'Engine': 'Electric Motor', 'VIN': ' 5YJ3E1EA3NF191735 ', 'Stock #': ' PNP3305 ', 'Mileage': ' 52,527 mi. '}</t>
  </si>
  <si>
    <t>$27,528MSRP $28,090</t>
  </si>
  <si>
    <t>{'Exterior color': ' Diamond Black ', 'Interior color': 'Black ', 'Drivetrain': 'Four-wheel Drive ', 'MPG': ' 24â€“32Based on EPA mileage ratings. Use for comparison purposes only. Actual mileage will vary depending on driving conditions, driving habits, vehicle maintenance, and other factors.', 'Fuel type': 'Gasoline ', 'Transmission': '8-Speed Automatic', 'Engine': '2.0L I4 16V GDI DOHC Turbo', 'VIN': ' 3C4NJDAN1RT127649 ', 'Stock #': ' J32140 ', 'Mileage': ' â€“ '}</t>
  </si>
  <si>
    <t>{'Exterior color': ' Radiant White ', 'Interior color': 'Graphite ', 'Drivetrain': 'All-wheel Drive ', 'MPG': ' 22â€“28Based on EPA mileage ratings. Use for comparison purposes only. Actual mileage will vary depending on driving conditions, driving habits, vehicle maintenance, and other factors.', 'Fuel type': 'Gasoline ', 'Transmission': 'Automatic', 'Engine': 'VC-Turbo 2L I-4 port/direct injection, DOHC, variable valve cont', 'VIN': ' 3PCAJ5JR8PF123374 ', 'Stock #': ' X230327 ', 'Mileage': ' 10 mi. '}</t>
  </si>
  <si>
    <t>$55,761MSRP $58,200$3,000 price drop</t>
  </si>
  <si>
    <t>{'Exterior color': ' Bright White Clearcoat ', 'Interior color': 'Diesel Gray/Black ', 'Drivetrain': 'Four-wheel Drive ', 'MPG': ' 0â€“0Based on EPA mileage ratings. Use for comparison purposes only. Actual mileage will vary depending on driving conditions, driving habits, vehicle maintenance, and other factors.', 'Fuel type': 'Gasoline ', 'Transmission': 'Automatic', 'Engine': 'HEMI 6.4L V-8 VVT variable valve control, regular unleaded, engi', 'VIN': ' 3C6UR5HJ9RG190107 ', 'Stock #': ' 20754 ', 'Mileage': ' 0 mi. '}</t>
  </si>
  <si>
    <t>$62,325MSRP $72,325$4,167 price drop</t>
  </si>
  <si>
    <t>{'Exterior color': ' Baltic Gray ', 'Interior color': 'Global Black ', 'Drivetrain': 'Four-wheel Drive ', 'MPG': ' â€“', 'Fuel type': 'Hybrid ', 'Transmission': '8-Speed Automatic', 'Engine': '2.0L I4 16V GDI DOHC Turbo Hybrid', 'VIN': ' 1C4RJYD62P8785974 ', 'Stock #': ' J37364 ', 'Mileage': ' 23 mi. '}</t>
  </si>
  <si>
    <t xml:space="preserve"> 40,825 mi.</t>
  </si>
  <si>
    <t>$23,364$179 price drop</t>
  </si>
  <si>
    <t>{'Exterior color': ' Gun Metallic ', 'Interior color': 'Charcoal ', 'Drivetrain': 'All-wheel Drive ', 'MPG': ' 25â€“32Based on EPA mileage ratings. Use for comparison purposes only. Actual mileage will vary depending on driving conditions, driving habits, vehicle maintenance, and other factors.', 'Fuel type': 'Gasoline ', 'Transmission': 'Automatic CVT', 'Engine': '2.5L I4 16V GDI DOHC', 'VIN': ' 5N1AT3BB4MC800344 ', 'Stock #': ' L1516 ', 'Mileage': ' 40,825 mi. '}</t>
  </si>
  <si>
    <t>2020 Nissan Murano SV Intelligent AWD</t>
  </si>
  <si>
    <t xml:space="preserve"> 58,640 mi.</t>
  </si>
  <si>
    <t>$21,991$1,000 price drop</t>
  </si>
  <si>
    <t>{'Exterior color': ' Brilliant Silver Metallic ', 'Interior color': 'Graphite ', 'Drivetrain': 'All-wheel Drive ', 'MPG': ' 20â€“28Based on EPA mileage ratings. Use for comparison purposes only. Actual mileage will vary depending on driving conditions, driving habits, vehicle maintenance, and other factors.', 'Fuel type': 'Gasoline ', 'Transmission': 'CVT with Xtronic', 'Engine': '3.5L V-6 DOHC, variable valve control, regular unleaded, engine', 'VIN': ' 5N1AZ2BS9LN100685 ', 'Stock #': ' H0728 ', 'Mileage': ' 58,640 mi. '}</t>
  </si>
  <si>
    <t>2019 Tesla Model X Long Range AWD</t>
  </si>
  <si>
    <t xml:space="preserve"> 57,166 mi.</t>
  </si>
  <si>
    <t>{'Exterior color': ' Midnight Silver Metallic ', 'Interior color': 'Black ', 'Drivetrain': 'All-wheel Drive ', 'Transmission': 'Automatic', 'Engine': 'ELECTRIC MOTOR', 'VIN': ' 5YJXCDE20KF187946 ', 'Stock #': ' 14451 ', 'Mileage': ' 57,166 mi. '}</t>
  </si>
  <si>
    <t>2019 Chevrolet Impala LS</t>
  </si>
  <si>
    <t xml:space="preserve"> 50,383 mi.</t>
  </si>
  <si>
    <t>$19,842$837 price drop</t>
  </si>
  <si>
    <t>{'Exterior color': ' Silver Ice Metallic ', 'Interior color': 'Jet Black / Dark Titanium ', 'Drivetrain': 'Front-wheel Drive ', 'MPG': ' 22â€“29Based on EPA mileage ratings. Use for comparison purposes only. Actual mileage will vary depending on driving conditions, driving habits, vehicle maintenance, and other factors.', 'Fuel type': 'Gasoline ', 'Transmission': '6-Speed Automatic', 'Engine': '2.5L I4 16V GDI DOHC', 'VIN': ' 1G11X5SA6KU146118 ', 'Stock #': ' PS3360 ', 'Mileage': ' 50,383 mi. '}</t>
  </si>
  <si>
    <t>2024 Alfa Romeo Tonale Veloce EAWD</t>
  </si>
  <si>
    <t xml:space="preserve"> 3,246 mi.</t>
  </si>
  <si>
    <t>$45,179MSRP $56,640</t>
  </si>
  <si>
    <t>{'Exterior color': ' Alfa White ', 'Interior color': 'Black ', 'Drivetrain': 'All-wheel Drive ', 'MPG': ' 0â€“0Based on EPA mileage ratings. Use for comparison purposes only. Actual mileage will vary depending on driving conditions, driving habits, vehicle maintenance, and other factors.', 'Fuel type': 'Gasoline ', 'Transmission': 'Automatic', 'Engine': '1.3L I-4 gasoline direct injection, variable valve control, inte', 'VIN': ' ZASPATDW0R3037254 ', 'Stock #': ' NNA1129 ', 'Mileage': ' 3,246 mi. '}</t>
  </si>
  <si>
    <t>{'Exterior color': ' Diamond Black Crystal Pearlcoat ', 'Interior color': 'B6x7 ', 'Drivetrain': 'Four-wheel Drive ', 'MPG': ' 18â€“25Based on EPA mileage ratings. Use for comparison purposes only. Actual mileage will vary depending on driving conditions, driving habits, vehicle maintenance, and other factors.', 'Fuel type': 'Gasoline ', 'Transmission': 'Automatic', 'Engine': 'Pentastar 3.6L V-6 DOHC, variable valve control, regular unleade', 'VIN': ' 1C4RJKBG7R8552121 ', 'Stock #': ' J2913 ', 'Mileage': ' 11 mi. '}</t>
  </si>
  <si>
    <t>2021 Audi SQ5 3.0T Prestige</t>
  </si>
  <si>
    <t xml:space="preserve"> 40,291 mi.</t>
  </si>
  <si>
    <t>$41,795$600 price drop</t>
  </si>
  <si>
    <t>{'Exterior color': ' Quantum Gray ', 'Interior color': 'Black ', 'Drivetrain': 'All-wheel Drive ', 'MPG': ' 18â€“24Based on EPA mileage ratings. Use for comparison purposes only. Actual mileage will vary depending on driving conditions, driving habits, vehicle maintenance, and other factors.', 'Fuel type': 'Gasoline ', 'Transmission': '8-Speed Automatic', 'Engine': '3.0L V6 24V GDI DOHC Turbo', 'VIN': ' WA1C4AFY7M2047065 ', 'Stock #': ' A790825 ', 'Mileage': ' 40,291 mi. '}</t>
  </si>
  <si>
    <t>{'Exterior color': ' Graphite Gray Metallic ', 'Interior color': 'AMG Black ', 'Drivetrain': 'All-wheel Drive ', 'MPG': ' 23â€“33Based on EPA mileage ratings. Use for comparison purposes only. Actual mileage will vary depending on driving conditions, driving habits, vehicle maintenance, and other factors.', 'Fuel type': 'Gasoline ', 'Transmission': '9-Speed Automatic', 'Engine': '2.0L I4 16V GDI DOHC Turbo', 'VIN': ' W1KAF4HB4RR198192 ', 'Stock #': ' RR198192 ', 'Mileage': ' 11 mi. '}</t>
  </si>
  <si>
    <t xml:space="preserve"> 79,767 mi.</t>
  </si>
  <si>
    <t>$30,952$636 price drop</t>
  </si>
  <si>
    <t>{'Exterior color': ' Dark Blue ', 'Interior color': 'Black ', 'Drivetrain': 'All-wheel Drive ', 'Transmission': 'Automatic', 'Engine': 'Electric Motor', 'VIN': ' 5YJXCBE2XGF003463 ', 'Stock #': ' 1801 ', 'Mileage': ' 79,767 mi. '}</t>
  </si>
  <si>
    <t>2024 GMC Sierra 1500 Pro</t>
  </si>
  <si>
    <t>$51,080MSRP $51,080</t>
  </si>
  <si>
    <t>{'Exterior color': ' Summit White ', 'Interior color': 'Black ', 'Drivetrain': 'Four-wheel Drive ', 'MPG': ' 17â€“20Based on EPA mileage ratings. Use for comparison purposes only. Actual mileage will vary depending on driving conditions, driving habits, vehicle maintenance, and other factors.', 'Fuel type': 'Gasoline ', 'Transmission': '10-Speed Automatic', 'Engine': '5.3L V8 16V GDI OHV', 'VIN': ' 1GTUUAED9RZ295518 ', 'Stock #': ' GC24045 ', 'Mileage': ' 3 mi. '}</t>
  </si>
  <si>
    <t>Year</t>
  </si>
  <si>
    <t>Make</t>
  </si>
  <si>
    <t>Lexus</t>
  </si>
  <si>
    <t>Acura</t>
  </si>
  <si>
    <t>McLaren</t>
  </si>
  <si>
    <t>Audi</t>
  </si>
  <si>
    <t>BMW</t>
  </si>
  <si>
    <t>Jeep</t>
  </si>
  <si>
    <t>Cadillac</t>
  </si>
  <si>
    <t>Nissan</t>
  </si>
  <si>
    <t>Chrysler</t>
  </si>
  <si>
    <t>Ford</t>
  </si>
  <si>
    <t>Toyota</t>
  </si>
  <si>
    <t>INFINITI</t>
  </si>
  <si>
    <t>Volkswagen</t>
  </si>
  <si>
    <t>Chevrolet</t>
  </si>
  <si>
    <t>Jaguar</t>
  </si>
  <si>
    <t>Subaru</t>
  </si>
  <si>
    <t>Pontiac</t>
  </si>
  <si>
    <t>Triumph</t>
  </si>
  <si>
    <t>Scion</t>
  </si>
  <si>
    <t>Porsche</t>
  </si>
  <si>
    <t>Aston</t>
  </si>
  <si>
    <t>Mazda</t>
  </si>
  <si>
    <t>Honda</t>
  </si>
  <si>
    <t>Lincoln</t>
  </si>
  <si>
    <t>Saturn</t>
  </si>
  <si>
    <t>Lotus</t>
  </si>
  <si>
    <t>Ferrari</t>
  </si>
  <si>
    <t>Rolls</t>
  </si>
  <si>
    <t>Genesis</t>
  </si>
  <si>
    <t>Dodge</t>
  </si>
  <si>
    <t>Hyundai</t>
  </si>
  <si>
    <t>GMC</t>
  </si>
  <si>
    <t>Mitsubishi</t>
  </si>
  <si>
    <t>Kia</t>
  </si>
  <si>
    <t>Maserati</t>
  </si>
  <si>
    <t>Lamborghini</t>
  </si>
  <si>
    <t>Rivian</t>
  </si>
  <si>
    <t>Buick</t>
  </si>
  <si>
    <t>RAM</t>
  </si>
  <si>
    <t>Volvo</t>
  </si>
  <si>
    <t>Polestar</t>
  </si>
  <si>
    <t>Hummer</t>
  </si>
  <si>
    <t>Delorean</t>
  </si>
  <si>
    <t>Mercury</t>
  </si>
  <si>
    <t>Saab</t>
  </si>
  <si>
    <t>FIAT</t>
  </si>
  <si>
    <t>Bentley</t>
  </si>
  <si>
    <t>Fisker</t>
  </si>
  <si>
    <t>MINI</t>
  </si>
  <si>
    <t>Isuzu</t>
  </si>
  <si>
    <t>Land</t>
  </si>
  <si>
    <t>Alfa</t>
  </si>
  <si>
    <t>Oldsmobile</t>
  </si>
  <si>
    <t>Bugatti</t>
  </si>
  <si>
    <t>Tesla</t>
  </si>
  <si>
    <t>Plymouth</t>
  </si>
  <si>
    <t>Model</t>
  </si>
  <si>
    <t>LC 500 Base</t>
  </si>
  <si>
    <t>TSX Base</t>
  </si>
  <si>
    <t>Cherokee Limited</t>
  </si>
  <si>
    <t>Sebring Touring</t>
  </si>
  <si>
    <t>E250 Cargo</t>
  </si>
  <si>
    <t>Beetle 1.8T</t>
  </si>
  <si>
    <t>M235 i</t>
  </si>
  <si>
    <t>SC 430 Base</t>
  </si>
  <si>
    <t>M6 Base</t>
  </si>
  <si>
    <t>G37 Journey</t>
  </si>
  <si>
    <t>Commander Sport</t>
  </si>
  <si>
    <t>Cayman S</t>
  </si>
  <si>
    <t>EX37 Journey</t>
  </si>
  <si>
    <t>RX 400h</t>
  </si>
  <si>
    <t>Yaris Base</t>
  </si>
  <si>
    <t>XTS Luxury</t>
  </si>
  <si>
    <t>Escape SE</t>
  </si>
  <si>
    <t>Red Line</t>
  </si>
  <si>
    <t>Sky Base</t>
  </si>
  <si>
    <t>Cayman Base</t>
  </si>
  <si>
    <t>Excursion Limited</t>
  </si>
  <si>
    <t>TT 3.2 quattro</t>
  </si>
  <si>
    <t>G37 Sport</t>
  </si>
  <si>
    <t>Elise BASE</t>
  </si>
  <si>
    <t>Impala LS</t>
  </si>
  <si>
    <t>Impala 1LT</t>
  </si>
  <si>
    <t>Durango SXT</t>
  </si>
  <si>
    <t>Escape SEL</t>
  </si>
  <si>
    <t>Malibu 1LS</t>
  </si>
  <si>
    <t>IONIQ 5 Limited</t>
  </si>
  <si>
    <t>Equinox LS</t>
  </si>
  <si>
    <t>Renegade Altitude</t>
  </si>
  <si>
    <t>G37 Base</t>
  </si>
  <si>
    <t>G37 x</t>
  </si>
  <si>
    <t>QX56 Base</t>
  </si>
  <si>
    <t>Savana 1500 Upfitter</t>
  </si>
  <si>
    <t>Lancer GTS</t>
  </si>
  <si>
    <t>SLC 300 Base</t>
  </si>
  <si>
    <t>Escape S</t>
  </si>
  <si>
    <t>E250 Base</t>
  </si>
  <si>
    <t>Levante Base</t>
  </si>
  <si>
    <t>IS 300 Base</t>
  </si>
  <si>
    <t>Seltos LX</t>
  </si>
  <si>
    <t>Rogue SL</t>
  </si>
  <si>
    <t>Sorento LX</t>
  </si>
  <si>
    <t>ES 330 Base</t>
  </si>
  <si>
    <t>Rogue SV</t>
  </si>
  <si>
    <t>Beetle 2.5L</t>
  </si>
  <si>
    <t>Forte LXS</t>
  </si>
  <si>
    <t>iM Base</t>
  </si>
  <si>
    <t>Optima LX</t>
  </si>
  <si>
    <t>I30 Touring</t>
  </si>
  <si>
    <t>BRZ Limited</t>
  </si>
  <si>
    <t>Volt LT</t>
  </si>
  <si>
    <t>Volt Base</t>
  </si>
  <si>
    <t>Gladiator Sport</t>
  </si>
  <si>
    <t>Focus RS</t>
  </si>
  <si>
    <t>H3 Base</t>
  </si>
  <si>
    <t>NV200 S</t>
  </si>
  <si>
    <t>Avalon Limited</t>
  </si>
  <si>
    <t>Boxster S</t>
  </si>
  <si>
    <t>Compass Latitude</t>
  </si>
  <si>
    <t>Q60 Base</t>
  </si>
  <si>
    <t>Altima 2.5 S</t>
  </si>
  <si>
    <t>XKR Base</t>
  </si>
  <si>
    <t>EcoSport SE</t>
  </si>
  <si>
    <t>Altima 2.5 SR</t>
  </si>
  <si>
    <t>F430 Spider</t>
  </si>
  <si>
    <t>Montero Limited</t>
  </si>
  <si>
    <t>Sebring LX</t>
  </si>
  <si>
    <t>A4 40 Premium</t>
  </si>
  <si>
    <t>Commander Limited</t>
  </si>
  <si>
    <t>Mazda5 Sport</t>
  </si>
  <si>
    <t>iA Base</t>
  </si>
  <si>
    <t>Freestyle SE</t>
  </si>
  <si>
    <t>Matrix S</t>
  </si>
  <si>
    <t>Cobalt LS</t>
  </si>
  <si>
    <t>NX 300 Base</t>
  </si>
  <si>
    <t>Cobalt LT</t>
  </si>
  <si>
    <t>Murano S</t>
  </si>
  <si>
    <t>Volt Premier</t>
  </si>
  <si>
    <t>xB Base</t>
  </si>
  <si>
    <t>RX 300 Base</t>
  </si>
  <si>
    <t>BRZ Premium</t>
  </si>
  <si>
    <t>Transit-350 Base</t>
  </si>
  <si>
    <t>Tucson Limited</t>
  </si>
  <si>
    <t>Avenger SE</t>
  </si>
  <si>
    <t>Commander Base</t>
  </si>
  <si>
    <t>Touareg Sport</t>
  </si>
  <si>
    <t>Armada Platinum</t>
  </si>
  <si>
    <t>Tiburon GS</t>
  </si>
  <si>
    <t>Element EX</t>
  </si>
  <si>
    <t>Compass Limited</t>
  </si>
  <si>
    <t>Matrix XR</t>
  </si>
  <si>
    <t>Mazda5 Touring</t>
  </si>
  <si>
    <t>Escalade Platinum</t>
  </si>
  <si>
    <t>Veracruz Limited</t>
  </si>
  <si>
    <t>Matrix XRS</t>
  </si>
  <si>
    <t>Avalanche 1500 LTZ</t>
  </si>
  <si>
    <t>Renegade Latitude</t>
  </si>
  <si>
    <t>Arnage T</t>
  </si>
  <si>
    <t>FX35 Base</t>
  </si>
  <si>
    <t>GX 470 Base</t>
  </si>
  <si>
    <t>CT6 Luxury</t>
  </si>
  <si>
    <t>IONIQ 5 SEL</t>
  </si>
  <si>
    <t>Avalanche 1500 LT</t>
  </si>
  <si>
    <t>Yaris LE</t>
  </si>
  <si>
    <t>Avalanche LTZ</t>
  </si>
  <si>
    <t>Avalanche 2500 LT</t>
  </si>
  <si>
    <t>Blazer RS</t>
  </si>
  <si>
    <t>Encore Essence</t>
  </si>
  <si>
    <t>Vibe Base</t>
  </si>
  <si>
    <t>Accent SE</t>
  </si>
  <si>
    <t>XT5 Sport</t>
  </si>
  <si>
    <t>Ocean One</t>
  </si>
  <si>
    <t>XJ Base</t>
  </si>
  <si>
    <t>ARIYA ENGAGE</t>
  </si>
  <si>
    <t>Murano SL</t>
  </si>
  <si>
    <t>Boxster Base</t>
  </si>
  <si>
    <t>RX 350h</t>
  </si>
  <si>
    <t>Equinox 2LT</t>
  </si>
  <si>
    <t>Cherokee Latitude</t>
  </si>
  <si>
    <t>GT Coupe</t>
  </si>
  <si>
    <t>Trax LS</t>
  </si>
  <si>
    <t>XT4 Luxury</t>
  </si>
  <si>
    <t>Sportage LX</t>
  </si>
  <si>
    <t>CT6 Sport</t>
  </si>
  <si>
    <t>Encore Leather</t>
  </si>
  <si>
    <t>LS 460 L</t>
  </si>
  <si>
    <t>Explorer XLT</t>
  </si>
  <si>
    <t>Titan SV</t>
  </si>
  <si>
    <t>Eclipse GT</t>
  </si>
  <si>
    <t>VehiCROSS Base</t>
  </si>
  <si>
    <t>Enclave Premium</t>
  </si>
  <si>
    <t>NX 250 Base</t>
  </si>
  <si>
    <t>Blazer 2LT</t>
  </si>
  <si>
    <t>Highlander Platinum</t>
  </si>
  <si>
    <t>Eclipse GTS</t>
  </si>
  <si>
    <t>Accord LX</t>
  </si>
  <si>
    <t>Lucerne CX</t>
  </si>
  <si>
    <t>Lucerne CXL</t>
  </si>
  <si>
    <t>Equinox 1LT</t>
  </si>
  <si>
    <t>Rogue S</t>
  </si>
  <si>
    <t>Cruze LS</t>
  </si>
  <si>
    <t>Sierra 1500 Denali</t>
  </si>
  <si>
    <t>Aveo LT</t>
  </si>
  <si>
    <t>Aveo 5 LT</t>
  </si>
  <si>
    <t>C70 T5</t>
  </si>
  <si>
    <t>TT 2.0T</t>
  </si>
  <si>
    <t>Corvette Base</t>
  </si>
  <si>
    <t>Compass Sport</t>
  </si>
  <si>
    <t>Sportage EX</t>
  </si>
  <si>
    <t>ARIYA ENGAGE+</t>
  </si>
  <si>
    <t>Dakota Sport</t>
  </si>
  <si>
    <t>Forester 2.5X</t>
  </si>
  <si>
    <t>Silhouette GL</t>
  </si>
  <si>
    <t>Mazda6 Touring</t>
  </si>
  <si>
    <t>Yukon Denali</t>
  </si>
  <si>
    <t>Baja Turbo</t>
  </si>
  <si>
    <t>Mazda6 Sport</t>
  </si>
  <si>
    <t>Explorer sport</t>
  </si>
  <si>
    <t>Boxster GTS</t>
  </si>
  <si>
    <t>Roadmaster Limited</t>
  </si>
  <si>
    <t>Eos Komfort</t>
  </si>
  <si>
    <t>Mazda2 Sport</t>
  </si>
  <si>
    <t>MKC Reserve</t>
  </si>
  <si>
    <t>Versa 1.6 SV</t>
  </si>
  <si>
    <t>Escape XLT</t>
  </si>
  <si>
    <t>Avalon XLE</t>
  </si>
  <si>
    <t>M240 i</t>
  </si>
  <si>
    <t>Sonata SEL</t>
  </si>
  <si>
    <t>GTI 2-Door</t>
  </si>
  <si>
    <t>Explorer Base</t>
  </si>
  <si>
    <t>TSX Technology</t>
  </si>
  <si>
    <t>Freestar Limited</t>
  </si>
  <si>
    <t>Sonata SE</t>
  </si>
  <si>
    <t>SSR Base</t>
  </si>
  <si>
    <t>Highlander XLE</t>
  </si>
  <si>
    <t>STS V8</t>
  </si>
  <si>
    <t>Colorado Z71</t>
  </si>
  <si>
    <t>Lancer ES</t>
  </si>
  <si>
    <t>Acadia SLE</t>
  </si>
  <si>
    <t>Caliber SXT</t>
  </si>
  <si>
    <t>Ram 1500 ST</t>
  </si>
  <si>
    <t>S7 4.0T</t>
  </si>
  <si>
    <t>Nova Base</t>
  </si>
  <si>
    <t>Cooper Clubman</t>
  </si>
  <si>
    <t>Lancer SE</t>
  </si>
  <si>
    <t>H3 Alpha</t>
  </si>
  <si>
    <t>STS V6</t>
  </si>
  <si>
    <t>GTI 4-Door</t>
  </si>
  <si>
    <t>Ram 1500 SLT</t>
  </si>
  <si>
    <t>Lancer Ralliart</t>
  </si>
  <si>
    <t>WRX Limited</t>
  </si>
  <si>
    <t>Avalanche LT</t>
  </si>
  <si>
    <t>Silverado 1500 LT</t>
  </si>
  <si>
    <t>Altima 2.5 SV</t>
  </si>
  <si>
    <t>Magnum SRT8</t>
  </si>
  <si>
    <t>Solterra Limited</t>
  </si>
  <si>
    <t>LS 460 Base</t>
  </si>
  <si>
    <t>Fiero SE</t>
  </si>
  <si>
    <t>Cayman GTS</t>
  </si>
  <si>
    <t>Forte FE</t>
  </si>
  <si>
    <t>S6 5.2 quattro</t>
  </si>
  <si>
    <t>i3 Base</t>
  </si>
  <si>
    <t>TLX Base</t>
  </si>
  <si>
    <t>Odyssey Elite</t>
  </si>
  <si>
    <t>Encore Preferred</t>
  </si>
  <si>
    <t>Odyssey Touring</t>
  </si>
  <si>
    <t>A4 45 Premium</t>
  </si>
  <si>
    <t>CX-5 Touring</t>
  </si>
  <si>
    <t>Tahoe LT</t>
  </si>
  <si>
    <t>Forester Limited</t>
  </si>
  <si>
    <t>Forester Touring</t>
  </si>
  <si>
    <t>Trailblazer LT</t>
  </si>
  <si>
    <t>Escalade Luxury</t>
  </si>
  <si>
    <t>Forester Sport</t>
  </si>
  <si>
    <t>Forester Wilderness</t>
  </si>
  <si>
    <t>Trax LT</t>
  </si>
  <si>
    <t>Land Cruiser</t>
  </si>
  <si>
    <t>GR86 Base</t>
  </si>
  <si>
    <t>Durango SRT</t>
  </si>
  <si>
    <t>Acadia SLE-2</t>
  </si>
  <si>
    <t>Sprinter 2500 144 WB</t>
  </si>
  <si>
    <t>GLS 450 4MATIC</t>
  </si>
  <si>
    <t>Soul LX</t>
  </si>
  <si>
    <t>Transit-250 Base</t>
  </si>
  <si>
    <t>Durango Limited</t>
  </si>
  <si>
    <t>Maverick XLT</t>
  </si>
  <si>
    <t>Pacifica Touring</t>
  </si>
  <si>
    <t>Sportage S</t>
  </si>
  <si>
    <t>Elantra SEL</t>
  </si>
  <si>
    <t>Wrangler Rubicon</t>
  </si>
  <si>
    <t>Wrangler Sahara</t>
  </si>
  <si>
    <t>Cherokee Altitude</t>
  </si>
  <si>
    <t>F-250 XL</t>
  </si>
  <si>
    <t>Tacoma SR</t>
  </si>
  <si>
    <t>Sierra 2500 Denali</t>
  </si>
  <si>
    <t>Gladiator Mojave</t>
  </si>
  <si>
    <t>Charger SXT</t>
  </si>
  <si>
    <t>M2 Competition</t>
  </si>
  <si>
    <t>Trax Premier</t>
  </si>
  <si>
    <t>Outback Touring</t>
  </si>
  <si>
    <t>MKX Select</t>
  </si>
  <si>
    <t>Touareg Lux</t>
  </si>
  <si>
    <t>Sentra S</t>
  </si>
  <si>
    <t>Corvette Stingray</t>
  </si>
  <si>
    <t>G70 3.3T</t>
  </si>
  <si>
    <t>Frontier SV</t>
  </si>
  <si>
    <t>Tucson SE</t>
  </si>
  <si>
    <t>Edge SE</t>
  </si>
  <si>
    <t>Pilot TrailSport</t>
  </si>
  <si>
    <t>TLX Technology</t>
  </si>
  <si>
    <t>Outback Limited</t>
  </si>
  <si>
    <t>Royce Wraith</t>
  </si>
  <si>
    <t>F-350 XL</t>
  </si>
  <si>
    <t>Corsair Standard</t>
  </si>
  <si>
    <t>Trailblazer LS</t>
  </si>
  <si>
    <t>Sentra SR</t>
  </si>
  <si>
    <t>Escape Titanium</t>
  </si>
  <si>
    <t>Malibu LT</t>
  </si>
  <si>
    <t>WRX Premium</t>
  </si>
  <si>
    <t>Explorer Limited</t>
  </si>
  <si>
    <t>Model 3 Base</t>
  </si>
  <si>
    <t>Crosstrek Wilderness</t>
  </si>
  <si>
    <t>Odyssey LX</t>
  </si>
  <si>
    <t>Maverick XL</t>
  </si>
  <si>
    <t>Navigator Reserve</t>
  </si>
  <si>
    <t>Trax LTZ</t>
  </si>
  <si>
    <t>Tundra Limited</t>
  </si>
  <si>
    <t>Civic Sport</t>
  </si>
  <si>
    <t>Silverado 2500 LT</t>
  </si>
  <si>
    <t>Traverse LS</t>
  </si>
  <si>
    <t>Suburban LT</t>
  </si>
  <si>
    <t>Sonic LT</t>
  </si>
  <si>
    <t>Quest 3.5 SE</t>
  </si>
  <si>
    <t>Pilot Touring</t>
  </si>
  <si>
    <t>E150 XL</t>
  </si>
  <si>
    <t>RX 350 Luxury</t>
  </si>
  <si>
    <t>Z Performance</t>
  </si>
  <si>
    <t>Bronco Raptor</t>
  </si>
  <si>
    <t>Sienna L</t>
  </si>
  <si>
    <t>S2000 Base</t>
  </si>
  <si>
    <t>Mustang V6</t>
  </si>
  <si>
    <t>Camaro 1LT</t>
  </si>
  <si>
    <t>Pacifica Limited</t>
  </si>
  <si>
    <t>CX-3 Touring</t>
  </si>
  <si>
    <t>Accord EX</t>
  </si>
  <si>
    <t>CT6 Base</t>
  </si>
  <si>
    <t>RAV4 XLE</t>
  </si>
  <si>
    <t>Odyssey Sport</t>
  </si>
  <si>
    <t>Sprinter 2500 170 WB</t>
  </si>
  <si>
    <t>Telluride LX</t>
  </si>
  <si>
    <t>Rogue Platinum</t>
  </si>
  <si>
    <t>Escape Active</t>
  </si>
  <si>
    <t>Crosstrek Limited</t>
  </si>
  <si>
    <t>Charger GT</t>
  </si>
  <si>
    <t>Ridgeline RTL</t>
  </si>
  <si>
    <t>Durango GT</t>
  </si>
  <si>
    <t>Suburban LS</t>
  </si>
  <si>
    <t>Sentra SV</t>
  </si>
  <si>
    <t>Forte EX</t>
  </si>
  <si>
    <t>Corolla LE</t>
  </si>
  <si>
    <t>Accord Sport</t>
  </si>
  <si>
    <t>Q3 40 Premium</t>
  </si>
  <si>
    <t>Tucson SEL</t>
  </si>
  <si>
    <t>Renegade Sport</t>
  </si>
  <si>
    <t>Edge Titanium</t>
  </si>
  <si>
    <t>FJ Cruiser</t>
  </si>
  <si>
    <t>Kicks SV</t>
  </si>
  <si>
    <t>Ascent Limited</t>
  </si>
  <si>
    <t>Taurus SEL</t>
  </si>
  <si>
    <t>Crosstrek Premium</t>
  </si>
  <si>
    <t>Sierra 2500 Pro</t>
  </si>
  <si>
    <t>Sorento EX</t>
  </si>
  <si>
    <t>Forester Premium</t>
  </si>
  <si>
    <t>Fusion SE</t>
  </si>
  <si>
    <t>Tahoe Premier</t>
  </si>
  <si>
    <t>Camaro 2LT</t>
  </si>
  <si>
    <t>Enclave Leather</t>
  </si>
  <si>
    <t>Trailblazer ACTIV</t>
  </si>
  <si>
    <t>SSR LS</t>
  </si>
  <si>
    <t>LX 570 Base</t>
  </si>
  <si>
    <t>Corolla SE</t>
  </si>
  <si>
    <t>Outback Premium</t>
  </si>
  <si>
    <t>Cherokee Overland</t>
  </si>
  <si>
    <t>Venza XLE</t>
  </si>
  <si>
    <t>Corsair Reserve</t>
  </si>
  <si>
    <t>Escalade Premium</t>
  </si>
  <si>
    <t>XT5 Luxury</t>
  </si>
  <si>
    <t>Soul EX</t>
  </si>
  <si>
    <t>Highlander Limited</t>
  </si>
  <si>
    <t>Torrent Base</t>
  </si>
  <si>
    <t>Gladiator Rubicon</t>
  </si>
  <si>
    <t>Express 1500 Cargo</t>
  </si>
  <si>
    <t>Suburban Z71</t>
  </si>
  <si>
    <t>Q7 55 Premium</t>
  </si>
  <si>
    <t>Sierra 1500 SLT</t>
  </si>
  <si>
    <t>GLE 450 4MATIC</t>
  </si>
  <si>
    <t>Murano SV</t>
  </si>
  <si>
    <t>Altima 2.5 SL</t>
  </si>
  <si>
    <t>Pathfinder SV</t>
  </si>
  <si>
    <t>Levante GT</t>
  </si>
  <si>
    <t>Venue Limited</t>
  </si>
  <si>
    <t>Equinox LT</t>
  </si>
  <si>
    <t>Ram 1500 SRT-10</t>
  </si>
  <si>
    <t>Huracan Performante</t>
  </si>
  <si>
    <t>QX50 ESSENTIAL</t>
  </si>
  <si>
    <t>LYRIQ Sport</t>
  </si>
  <si>
    <t>Terrain SLT</t>
  </si>
  <si>
    <t>Silverado 1500 Custom</t>
  </si>
  <si>
    <t>Trax 1RS</t>
  </si>
  <si>
    <t>Sonata Limited</t>
  </si>
  <si>
    <t>LYRIQ Luxury</t>
  </si>
  <si>
    <t>MKC Select</t>
  </si>
  <si>
    <t>CX-30 Preferred</t>
  </si>
  <si>
    <t>Cooper S</t>
  </si>
  <si>
    <t>MKZ Base</t>
  </si>
  <si>
    <t>Hornet GT</t>
  </si>
  <si>
    <t>Wrangler Sport</t>
  </si>
  <si>
    <t>Azure Base</t>
  </si>
  <si>
    <t>ProMaster 2500 Tradesman</t>
  </si>
  <si>
    <t>Soul S</t>
  </si>
  <si>
    <t>Civic EX</t>
  </si>
  <si>
    <t>Seltos SX</t>
  </si>
  <si>
    <t>ES 250 Base</t>
  </si>
  <si>
    <t>Elantra SE</t>
  </si>
  <si>
    <t>Endeavor SE</t>
  </si>
  <si>
    <t>ARIYA PLATINUM+</t>
  </si>
  <si>
    <t>Challenger GT</t>
  </si>
  <si>
    <t>Bronco Badlands</t>
  </si>
  <si>
    <t>Impala SS</t>
  </si>
  <si>
    <t>Supra Turbo</t>
  </si>
  <si>
    <t>Edge SEL</t>
  </si>
  <si>
    <t>XTS Premium</t>
  </si>
  <si>
    <t>Explorer Timberline</t>
  </si>
  <si>
    <t>Explorer ST</t>
  </si>
  <si>
    <t>Tacoma Base</t>
  </si>
  <si>
    <t>Maverick Lariat</t>
  </si>
  <si>
    <t>Model 3 Performance</t>
  </si>
  <si>
    <t>Pilot Elite</t>
  </si>
  <si>
    <t>Corsair Premiere</t>
  </si>
  <si>
    <t>Tundra SR5</t>
  </si>
  <si>
    <t>G70 2.0T</t>
  </si>
  <si>
    <t>Suburban RST</t>
  </si>
  <si>
    <t>Enclave Essence</t>
  </si>
  <si>
    <t>QX80 SENSORY</t>
  </si>
  <si>
    <t>Ridgeline Sport</t>
  </si>
  <si>
    <t>Sorento SX</t>
  </si>
  <si>
    <t>XT4 Sport</t>
  </si>
  <si>
    <t>Silverado 2500 Custom</t>
  </si>
  <si>
    <t>Macan S</t>
  </si>
  <si>
    <t>Silverado 1500 1LT</t>
  </si>
  <si>
    <t>Maxima 3.5 SR</t>
  </si>
  <si>
    <t>XTS Base</t>
  </si>
  <si>
    <t>DTS Luxury</t>
  </si>
  <si>
    <t>Carnival EX</t>
  </si>
  <si>
    <t>Wrangler Rubicon 392</t>
  </si>
  <si>
    <t>Metris Base</t>
  </si>
  <si>
    <t>TSX 2.4 (A5)</t>
  </si>
  <si>
    <t>Sierra 1500 AT4</t>
  </si>
  <si>
    <t>ES 350 Base</t>
  </si>
  <si>
    <t>Palisade Limited</t>
  </si>
  <si>
    <t>Pathfinder SE</t>
  </si>
  <si>
    <t>Sienna LE</t>
  </si>
  <si>
    <t>Compass Trailhawk</t>
  </si>
  <si>
    <t>Black Diamond</t>
  </si>
  <si>
    <t>Leaf SL</t>
  </si>
  <si>
    <t>Macan GTS</t>
  </si>
  <si>
    <t>Focus Titanium</t>
  </si>
  <si>
    <t>RX 350 Base</t>
  </si>
  <si>
    <t>Kona SEL</t>
  </si>
  <si>
    <t>ARIYA VENTURE+</t>
  </si>
  <si>
    <t>F-350 XLT</t>
  </si>
  <si>
    <t>E150 Cargo</t>
  </si>
  <si>
    <t>GLB 250 Base</t>
  </si>
  <si>
    <t>CX-9 Touring</t>
  </si>
  <si>
    <t>Trax ACTIV</t>
  </si>
  <si>
    <t>Taycan Base</t>
  </si>
  <si>
    <t>Equinox RS</t>
  </si>
  <si>
    <t>EV9 Land</t>
  </si>
  <si>
    <t>Cascada Premium</t>
  </si>
  <si>
    <t>Silverado 1500 WT</t>
  </si>
  <si>
    <t>Pathfinder Platinum</t>
  </si>
  <si>
    <t>Forester 2.5 X</t>
  </si>
  <si>
    <t>Explorer Platinum</t>
  </si>
  <si>
    <t>Crown Platinum</t>
  </si>
  <si>
    <t>Gallardo 2DR</t>
  </si>
  <si>
    <t>Suburban 1500 LTZ</t>
  </si>
  <si>
    <t>Tundra Platinum</t>
  </si>
  <si>
    <t>Terrain SLE</t>
  </si>
  <si>
    <t>Camry SE</t>
  </si>
  <si>
    <t>NSX Coupe</t>
  </si>
  <si>
    <t>TX 350 Luxury</t>
  </si>
  <si>
    <t>ProMaster 1500 Base</t>
  </si>
  <si>
    <t>Challenger SXT</t>
  </si>
  <si>
    <t>Crosstrek Sport</t>
  </si>
  <si>
    <t>Trailblazer RS</t>
  </si>
  <si>
    <t>ActiveHybrid 3 Base</t>
  </si>
  <si>
    <t>Acadia SLT</t>
  </si>
  <si>
    <t>F-150 Lightning</t>
  </si>
  <si>
    <t>LS 500 Base</t>
  </si>
  <si>
    <t>F-250 Lariat</t>
  </si>
  <si>
    <t>XJ Sport</t>
  </si>
  <si>
    <t>Civic LX</t>
  </si>
  <si>
    <t>DeVille Base</t>
  </si>
  <si>
    <t>QX80 Luxe</t>
  </si>
  <si>
    <t>Outback Wilderness</t>
  </si>
  <si>
    <t>CX-90 Base</t>
  </si>
  <si>
    <t>Accord Touring</t>
  </si>
  <si>
    <t>Traverse LTZ</t>
  </si>
  <si>
    <t>Journey SXT</t>
  </si>
  <si>
    <t>Encore Base</t>
  </si>
  <si>
    <t>Forte S</t>
  </si>
  <si>
    <t>QX60 Pure</t>
  </si>
  <si>
    <t>Sonic LTZ</t>
  </si>
  <si>
    <t>CX-30 Select</t>
  </si>
  <si>
    <t>Vue Base</t>
  </si>
  <si>
    <t>Express 2500 LT</t>
  </si>
  <si>
    <t>GranTurismo Base</t>
  </si>
  <si>
    <t>Envision Preferred</t>
  </si>
  <si>
    <t>Expedition XLT</t>
  </si>
  <si>
    <t>CX-5 Preferred</t>
  </si>
  <si>
    <t>Compass Altitude</t>
  </si>
  <si>
    <t>Envision Avenir</t>
  </si>
  <si>
    <t>Camaro 1SS</t>
  </si>
  <si>
    <t>Ranger XLT</t>
  </si>
  <si>
    <t>MKZ Reserve</t>
  </si>
  <si>
    <t>Sierra 1500 Elevation</t>
  </si>
  <si>
    <t>GX 460 Base</t>
  </si>
  <si>
    <t>RDX Base</t>
  </si>
  <si>
    <t>Seltos EX</t>
  </si>
  <si>
    <t>Nautilus Reserve</t>
  </si>
  <si>
    <t>SLK-Class 230</t>
  </si>
  <si>
    <t>DeVille DHS</t>
  </si>
  <si>
    <t>RC 300 Base</t>
  </si>
  <si>
    <t>ARIYA EVOLVE+</t>
  </si>
  <si>
    <t>Wagoneer Base</t>
  </si>
  <si>
    <t>Journey GT</t>
  </si>
  <si>
    <t>XC60 T6</t>
  </si>
  <si>
    <t>Versa 1.6 SR</t>
  </si>
  <si>
    <t>Jetta SE</t>
  </si>
  <si>
    <t>Patriot Latitude</t>
  </si>
  <si>
    <t>Pathfinder SL</t>
  </si>
  <si>
    <t>Expedition XL</t>
  </si>
  <si>
    <t>Equinox Premier</t>
  </si>
  <si>
    <t>Ascent Touring</t>
  </si>
  <si>
    <t>Odyssey EX</t>
  </si>
  <si>
    <t>Eos Executive</t>
  </si>
  <si>
    <t>Malibu RS</t>
  </si>
  <si>
    <t>Camry XLE</t>
  </si>
  <si>
    <t>Q5 45 Premium</t>
  </si>
  <si>
    <t>Telluride SX</t>
  </si>
  <si>
    <t>NV200 SV</t>
  </si>
  <si>
    <t>Huracan LP610-4</t>
  </si>
  <si>
    <t>Colorado ZR2</t>
  </si>
  <si>
    <t>Yukon SLE</t>
  </si>
  <si>
    <t>Seltos S</t>
  </si>
  <si>
    <t>Avalon XLS</t>
  </si>
  <si>
    <t>Q40 Base</t>
  </si>
  <si>
    <t>Ocean Ultra</t>
  </si>
  <si>
    <t>Edge ST</t>
  </si>
  <si>
    <t>Expedition Limited</t>
  </si>
  <si>
    <t>SQ8 Prestige</t>
  </si>
  <si>
    <t>Fiesta SE</t>
  </si>
  <si>
    <t>Silverado 1500 RST</t>
  </si>
  <si>
    <t>ES 350 Luxury</t>
  </si>
  <si>
    <t>Tundra 1794 Edition</t>
  </si>
  <si>
    <t>GLC 300 Base</t>
  </si>
  <si>
    <t>Expedition Platinum</t>
  </si>
  <si>
    <t>Suburban 2500 LS</t>
  </si>
  <si>
    <t>Equinox LTZ</t>
  </si>
  <si>
    <t>Cayenne S</t>
  </si>
  <si>
    <t>QX60 SENSORY</t>
  </si>
  <si>
    <t>Camaro 2SS</t>
  </si>
  <si>
    <t>Terrain SLE-1</t>
  </si>
  <si>
    <t>Suburban 1500 LT2</t>
  </si>
  <si>
    <t>XM Base</t>
  </si>
  <si>
    <t>Escape Platinum</t>
  </si>
  <si>
    <t>CX-30 Base</t>
  </si>
  <si>
    <t>Tiguan S</t>
  </si>
  <si>
    <t>Aura XR</t>
  </si>
  <si>
    <t>Cruze 1LT</t>
  </si>
  <si>
    <t>Trax 2RS</t>
  </si>
  <si>
    <t>Envista Avenir</t>
  </si>
  <si>
    <t>Sonata GLS</t>
  </si>
  <si>
    <t>Silverado 3500 LT</t>
  </si>
  <si>
    <t>Tahoe LS</t>
  </si>
  <si>
    <t>Camry LE</t>
  </si>
  <si>
    <t>QX60 Base</t>
  </si>
  <si>
    <t>QX60 AUTOGRAPH</t>
  </si>
  <si>
    <t>Sierra 1500 SLE</t>
  </si>
  <si>
    <t>Wrangler Willys</t>
  </si>
  <si>
    <t>QX50 SPORT</t>
  </si>
  <si>
    <t>Mirage SE</t>
  </si>
  <si>
    <t>Envision Essence</t>
  </si>
  <si>
    <t>IONIQ 6 SEL</t>
  </si>
  <si>
    <t>QX50 Pure</t>
  </si>
  <si>
    <t>Terrain Denali</t>
  </si>
  <si>
    <t>M2 Base</t>
  </si>
  <si>
    <t>Panamera 4S</t>
  </si>
  <si>
    <t>Forester Base</t>
  </si>
  <si>
    <t>Highlander L</t>
  </si>
  <si>
    <t>Silverado 2500 LTZ</t>
  </si>
  <si>
    <t>Optima EX</t>
  </si>
  <si>
    <t>Renegade Limited</t>
  </si>
  <si>
    <t>Legacy Premium</t>
  </si>
  <si>
    <t>M3 Base</t>
  </si>
  <si>
    <t>Mustang EcoBoost</t>
  </si>
  <si>
    <t>Accord SE</t>
  </si>
  <si>
    <t>RX 450h</t>
  </si>
  <si>
    <t>Traverse 1LT</t>
  </si>
  <si>
    <t>QX50 Base</t>
  </si>
  <si>
    <t>Crossfire Base</t>
  </si>
  <si>
    <t>Yukon SLT</t>
  </si>
  <si>
    <t>iX xDrive50</t>
  </si>
  <si>
    <t>M Roadster</t>
  </si>
  <si>
    <t>Canyon Denali</t>
  </si>
  <si>
    <t>NSX Base</t>
  </si>
  <si>
    <t>AMG GT 55</t>
  </si>
  <si>
    <t>Focus SE</t>
  </si>
  <si>
    <t>MKC Standard</t>
  </si>
  <si>
    <t>Traverse RS</t>
  </si>
  <si>
    <t>M4 Base</t>
  </si>
  <si>
    <t>Silverado 3500 WT</t>
  </si>
  <si>
    <t>F-150 XLT</t>
  </si>
  <si>
    <t>Envista Preferred</t>
  </si>
  <si>
    <t>Murano Platinum</t>
  </si>
  <si>
    <t>Edge Limited</t>
  </si>
  <si>
    <t>Impala 1LS</t>
  </si>
  <si>
    <t>Altima 2.0 SR</t>
  </si>
  <si>
    <t>GranTurismo Sport</t>
  </si>
  <si>
    <t>Explorer Sport</t>
  </si>
  <si>
    <t>Elantra Limited</t>
  </si>
  <si>
    <t>Crosstrek 2.0i</t>
  </si>
  <si>
    <t>Fiesta ST</t>
  </si>
  <si>
    <t>Juke SV</t>
  </si>
  <si>
    <t>Q7 45 Premium</t>
  </si>
  <si>
    <t>Continental Select</t>
  </si>
  <si>
    <t>Terrain SLT-1</t>
  </si>
  <si>
    <t>Renegade Trailhawk</t>
  </si>
  <si>
    <t>Thunderbird Premium</t>
  </si>
  <si>
    <t>Escalade Base</t>
  </si>
  <si>
    <t>i5 M60</t>
  </si>
  <si>
    <t>X3 M</t>
  </si>
  <si>
    <t>Cherokee Trailhawk</t>
  </si>
  <si>
    <t>Sorento S</t>
  </si>
  <si>
    <t>Tahoe LTZ</t>
  </si>
  <si>
    <t>Liberty Jet</t>
  </si>
  <si>
    <t>Macan Turbo</t>
  </si>
  <si>
    <t>Kona SE</t>
  </si>
  <si>
    <t>Model S 70</t>
  </si>
  <si>
    <t>Quest SV</t>
  </si>
  <si>
    <t>Thunderbird Deluxe</t>
  </si>
  <si>
    <t>CX-3 Sport</t>
  </si>
  <si>
    <t>CTS Luxury</t>
  </si>
  <si>
    <t>Tahoe Police</t>
  </si>
  <si>
    <t>MKZ Standard</t>
  </si>
  <si>
    <t>Camaro 2LS</t>
  </si>
  <si>
    <t>Durango Citadel</t>
  </si>
  <si>
    <t>Brougham ''d'Elegance</t>
  </si>
  <si>
    <t>LYRIQ Tech</t>
  </si>
  <si>
    <t>MDX Base</t>
  </si>
  <si>
    <t>AMG GT 55 55</t>
  </si>
  <si>
    <t>Highlander LE</t>
  </si>
  <si>
    <t>Elantra GLS</t>
  </si>
  <si>
    <t>RX 350 Premium</t>
  </si>
  <si>
    <t>Palisade Calligraphy</t>
  </si>
  <si>
    <t>Mustang GT</t>
  </si>
  <si>
    <t>Camry XSE</t>
  </si>
  <si>
    <t>QX60 Luxe</t>
  </si>
  <si>
    <t>Grecale GT</t>
  </si>
  <si>
    <t>QX80 Base</t>
  </si>
  <si>
    <t>Escalade Sport</t>
  </si>
  <si>
    <t>Avenger Express</t>
  </si>
  <si>
    <t>CX-5 Sport</t>
  </si>
  <si>
    <t>MKX Reserve</t>
  </si>
  <si>
    <t>Focus SEL</t>
  </si>
  <si>
    <t>Armada SL</t>
  </si>
  <si>
    <t>Silverado 2500 WT</t>
  </si>
  <si>
    <t>UX 300h</t>
  </si>
  <si>
    <t>RAV4 Limited</t>
  </si>
  <si>
    <t>Transit-350 XLT</t>
  </si>
  <si>
    <t>Avalon XL</t>
  </si>
  <si>
    <t>TT Base</t>
  </si>
  <si>
    <t>Prius Four</t>
  </si>
  <si>
    <t>Camaro LT1</t>
  </si>
  <si>
    <t>NX 350 Premium</t>
  </si>
  <si>
    <t>Mondial t</t>
  </si>
  <si>
    <t>Colorado LT</t>
  </si>
  <si>
    <t>Aviator Livery</t>
  </si>
  <si>
    <t>GS 350 Base</t>
  </si>
  <si>
    <t>Pathfinder S</t>
  </si>
  <si>
    <t>Crown XLE</t>
  </si>
  <si>
    <t>Tacoma SR5</t>
  </si>
  <si>
    <t>Palisade SEL</t>
  </si>
  <si>
    <t>S40 2.4L</t>
  </si>
  <si>
    <t>Bentayga V8</t>
  </si>
  <si>
    <t>Acadia AT4</t>
  </si>
  <si>
    <t>Neon SRT-4</t>
  </si>
  <si>
    <t>Galant ES</t>
  </si>
  <si>
    <t>Forte LX</t>
  </si>
  <si>
    <t>i7 M70</t>
  </si>
  <si>
    <t>Armada SV</t>
  </si>
  <si>
    <t>Royce Dawn</t>
  </si>
  <si>
    <t>Wrangler X</t>
  </si>
  <si>
    <t>Aviator Premiere</t>
  </si>
  <si>
    <t>Camaro ZL1</t>
  </si>
  <si>
    <t>i-MiEV</t>
  </si>
  <si>
    <t>Levante Modena</t>
  </si>
  <si>
    <t>Renegade Upland</t>
  </si>
  <si>
    <t>Niro EX</t>
  </si>
  <si>
    <t>M440 i</t>
  </si>
  <si>
    <t>Maxima 3.5 Platinum</t>
  </si>
  <si>
    <t>QX50 SENSORY</t>
  </si>
  <si>
    <t>Fleetwood Base</t>
  </si>
  <si>
    <t>Venue SEL</t>
  </si>
  <si>
    <t>E-Class 350</t>
  </si>
  <si>
    <t>F100 Base</t>
  </si>
  <si>
    <t>Sequoia Platinum</t>
  </si>
  <si>
    <t>Avalon Touring</t>
  </si>
  <si>
    <t>Kicks S</t>
  </si>
  <si>
    <t>Firebird Formula</t>
  </si>
  <si>
    <t>Sierra 3500 Denali</t>
  </si>
  <si>
    <t>XK R</t>
  </si>
  <si>
    <t>Sierra 1500 Base</t>
  </si>
  <si>
    <t>Venza Base</t>
  </si>
  <si>
    <t>Impreza Base</t>
  </si>
  <si>
    <t>Tundra Grade</t>
  </si>
  <si>
    <t>Malibu 1LT</t>
  </si>
  <si>
    <t>Royce Corniche</t>
  </si>
  <si>
    <t>Q8 55 Prestige</t>
  </si>
  <si>
    <t>Veracruz GLS</t>
  </si>
  <si>
    <t>Navigator Premiere</t>
  </si>
  <si>
    <t>EcoSport SES</t>
  </si>
  <si>
    <t>Sequoia SR5</t>
  </si>
  <si>
    <t>RAV4 LE</t>
  </si>
  <si>
    <t>Suburban Premier</t>
  </si>
  <si>
    <t>XK8 Base</t>
  </si>
  <si>
    <t>F-250 XLT</t>
  </si>
  <si>
    <t>Frontier S</t>
  </si>
  <si>
    <t>MDX Technology</t>
  </si>
  <si>
    <t>Suburban V2500</t>
  </si>
  <si>
    <t>Enclave Avenir</t>
  </si>
  <si>
    <t>Solstice Base</t>
  </si>
  <si>
    <t>Bentayga Speed</t>
  </si>
  <si>
    <t>GranTurismo S</t>
  </si>
  <si>
    <t>Sienna XLE</t>
  </si>
  <si>
    <t>Sable GS</t>
  </si>
  <si>
    <t>Macan Base</t>
  </si>
  <si>
    <t>Ridgeline TrailSport</t>
  </si>
  <si>
    <t>Impala 2LT</t>
  </si>
  <si>
    <t>Cayenne AWD</t>
  </si>
  <si>
    <t>M6 M6</t>
  </si>
  <si>
    <t>RDX Technology</t>
  </si>
  <si>
    <t>Fusion S</t>
  </si>
  <si>
    <t>GX 460 Luxury</t>
  </si>
  <si>
    <t>Malibu Premier</t>
  </si>
  <si>
    <t>H2 SUV</t>
  </si>
  <si>
    <t>MKC Base</t>
  </si>
  <si>
    <t>Cruze LT</t>
  </si>
  <si>
    <t>Model 3 Standard</t>
  </si>
  <si>
    <t>Sportvan Base</t>
  </si>
  <si>
    <t>Transit-350 XL</t>
  </si>
  <si>
    <t>Passport Elite</t>
  </si>
  <si>
    <t>Camry L</t>
  </si>
  <si>
    <t>Bentayga Mulliner</t>
  </si>
  <si>
    <t>Camaro RS</t>
  </si>
  <si>
    <t>MDX 3.5L</t>
  </si>
  <si>
    <t>Roma Base</t>
  </si>
  <si>
    <t>Patriot Sport</t>
  </si>
  <si>
    <t>Crown Limited</t>
  </si>
  <si>
    <t>A8 L 60</t>
  </si>
  <si>
    <t>Canyon SLE</t>
  </si>
  <si>
    <t>i7 xDrive60</t>
  </si>
  <si>
    <t>Blazer 3LT</t>
  </si>
  <si>
    <t>Silverado 1500 LTZ</t>
  </si>
  <si>
    <t>Titan SL</t>
  </si>
  <si>
    <t>Cayenne Base</t>
  </si>
  <si>
    <t>Legacy Limited</t>
  </si>
  <si>
    <t>Forester 2.5i</t>
  </si>
  <si>
    <t>EV6 Wind</t>
  </si>
  <si>
    <t>Silverado 1500 LS</t>
  </si>
  <si>
    <t>Sentra 2.0 SR</t>
  </si>
  <si>
    <t>CTS Base</t>
  </si>
  <si>
    <t>Flex Limited</t>
  </si>
  <si>
    <t>Rabbit Base</t>
  </si>
  <si>
    <t>Q8 Premium</t>
  </si>
  <si>
    <t>RAV4 Adventure</t>
  </si>
  <si>
    <t>Levante GranSport</t>
  </si>
  <si>
    <t>F-150 STX</t>
  </si>
  <si>
    <t>F-150 XL</t>
  </si>
  <si>
    <t>GX 550 Premium+</t>
  </si>
  <si>
    <t>XJ8 Base</t>
  </si>
  <si>
    <t>Envoy SLE</t>
  </si>
  <si>
    <t>Suburban 1500 LT</t>
  </si>
  <si>
    <t>EcoSport S</t>
  </si>
  <si>
    <t>Escape Limited</t>
  </si>
  <si>
    <t>Corvette Z06</t>
  </si>
  <si>
    <t>CX-30 2.5 Turbo</t>
  </si>
  <si>
    <t>Crossfire Limited</t>
  </si>
  <si>
    <t>Enclave CX</t>
  </si>
  <si>
    <t>GX 460 Premium</t>
  </si>
  <si>
    <t>Taos SE</t>
  </si>
  <si>
    <t>TX 350 Base</t>
  </si>
  <si>
    <t>QX50 Luxe</t>
  </si>
  <si>
    <t>MKX Base</t>
  </si>
  <si>
    <t>Terrain AT4</t>
  </si>
  <si>
    <t>FX37 Base</t>
  </si>
  <si>
    <t>A3 Premium</t>
  </si>
  <si>
    <t>Prius L</t>
  </si>
  <si>
    <t>S40 2.4i</t>
  </si>
  <si>
    <t>RX-8 Base</t>
  </si>
  <si>
    <t>Tucson Eco</t>
  </si>
  <si>
    <t>Thunderbird Base</t>
  </si>
  <si>
    <t>Viper SRT10</t>
  </si>
  <si>
    <t>TSX</t>
  </si>
  <si>
    <t>Red</t>
  </si>
  <si>
    <t>Sport</t>
  </si>
  <si>
    <t>XK8</t>
  </si>
  <si>
    <t>Mercedes-Benz</t>
  </si>
  <si>
    <t>GTO</t>
  </si>
  <si>
    <t>M6</t>
  </si>
  <si>
    <t>TR6</t>
  </si>
  <si>
    <t>xA</t>
  </si>
  <si>
    <t>Sky</t>
  </si>
  <si>
    <t>350Z</t>
  </si>
  <si>
    <t>XJ8</t>
  </si>
  <si>
    <t>QX56</t>
  </si>
  <si>
    <t>H3</t>
  </si>
  <si>
    <t>DMC-12</t>
  </si>
  <si>
    <t>Boxster</t>
  </si>
  <si>
    <t>RL</t>
  </si>
  <si>
    <t>Low</t>
  </si>
  <si>
    <t>Platinum</t>
  </si>
  <si>
    <t>High</t>
  </si>
  <si>
    <t>Escalade</t>
  </si>
  <si>
    <t>Avalanche</t>
  </si>
  <si>
    <t>Carbon</t>
  </si>
  <si>
    <t>Black</t>
  </si>
  <si>
    <t>Artura</t>
  </si>
  <si>
    <t>Dune</t>
  </si>
  <si>
    <t>450SL</t>
  </si>
  <si>
    <t>Allante</t>
  </si>
  <si>
    <t>Forester</t>
  </si>
  <si>
    <t>Silver</t>
  </si>
  <si>
    <t>RED</t>
  </si>
  <si>
    <t>STS</t>
  </si>
  <si>
    <t>M35</t>
  </si>
  <si>
    <t>Final</t>
  </si>
  <si>
    <t>Bright</t>
  </si>
  <si>
    <t>Legacy</t>
  </si>
  <si>
    <t>Transit-250</t>
  </si>
  <si>
    <t>Titanium</t>
  </si>
  <si>
    <t>Tacoma</t>
  </si>
  <si>
    <t>Drive</t>
  </si>
  <si>
    <t>Tundra</t>
  </si>
  <si>
    <t>RDX</t>
  </si>
  <si>
    <t>Terrain</t>
  </si>
  <si>
    <t>Canyon</t>
  </si>
  <si>
    <t>Macan</t>
  </si>
  <si>
    <t>Crown</t>
  </si>
  <si>
    <t>XK</t>
  </si>
  <si>
    <t>XJS</t>
  </si>
  <si>
    <t>Blue</t>
  </si>
  <si>
    <t>Underground</t>
  </si>
  <si>
    <t>tC</t>
  </si>
  <si>
    <t>White</t>
  </si>
  <si>
    <t>RSX</t>
  </si>
  <si>
    <t>Satellite</t>
  </si>
  <si>
    <t>-</t>
  </si>
  <si>
    <t>Starlight</t>
  </si>
  <si>
    <t>Obsidian</t>
  </si>
  <si>
    <t>Pearl</t>
  </si>
  <si>
    <t>675LT Base</t>
  </si>
  <si>
    <t>TTS 2.0T quattro</t>
  </si>
  <si>
    <t>740e xDrive iPerformance</t>
  </si>
  <si>
    <t>CT6 3.6L Luxury</t>
  </si>
  <si>
    <t>NV Cargo S</t>
  </si>
  <si>
    <t>Prius v Five</t>
  </si>
  <si>
    <t>745 Li</t>
  </si>
  <si>
    <t>Q60 3.0t Red Sport 400</t>
  </si>
  <si>
    <t>745 745i</t>
  </si>
  <si>
    <t>Blazer EV RS</t>
  </si>
  <si>
    <t>XV Crosstrek 2.0i Premium</t>
  </si>
  <si>
    <t>128 128i Coupe</t>
  </si>
  <si>
    <t>C10/K10 Base</t>
  </si>
  <si>
    <t>Golf SportWagen TSI SE</t>
  </si>
  <si>
    <t>xA Base (A4)</t>
  </si>
  <si>
    <t>Prius v Three</t>
  </si>
  <si>
    <t>Prius v Two</t>
  </si>
  <si>
    <t>Q60 3.0T Premium</t>
  </si>
  <si>
    <t>HS 250h Premium</t>
  </si>
  <si>
    <t>Martin DB9 Volante</t>
  </si>
  <si>
    <t>Golf R 2.0T</t>
  </si>
  <si>
    <t>RX 400h Base</t>
  </si>
  <si>
    <t>Corvette Stingray Z51</t>
  </si>
  <si>
    <t>Excursion Eddie Bauer</t>
  </si>
  <si>
    <t>Mazda6 i Sport</t>
  </si>
  <si>
    <t>Clarity Plug-In Hybrid Touring</t>
  </si>
  <si>
    <t>Town Car Signature</t>
  </si>
  <si>
    <t>Town Car Signature Limited</t>
  </si>
  <si>
    <t>Sky Red Line</t>
  </si>
  <si>
    <t>WRX STI Base</t>
  </si>
  <si>
    <t>718 Cayman Base</t>
  </si>
  <si>
    <t>G37x Base</t>
  </si>
  <si>
    <t>X5 M Base</t>
  </si>
  <si>
    <t>340 Gran Turismo i xDrive</t>
  </si>
  <si>
    <t>M6 Gran Coupe Gran Coupe</t>
  </si>
  <si>
    <t>SQ7 4.0T Premium Plus</t>
  </si>
  <si>
    <t>350Z Touring</t>
  </si>
  <si>
    <t>M6 Base (M7)</t>
  </si>
  <si>
    <t>CT5-V V-Series Blackwing</t>
  </si>
  <si>
    <t>TTS 2.0T Prestige quattro</t>
  </si>
  <si>
    <t>512 BERLINETTA</t>
  </si>
  <si>
    <t>Golf SportWagen 1.8T S</t>
  </si>
  <si>
    <t>Royce Phantom Coupe</t>
  </si>
  <si>
    <t>G90 3.5T e-SC AWD</t>
  </si>
  <si>
    <t>G37x Sport Appearance Edition</t>
  </si>
  <si>
    <t>Golf R 2.0T w/DCC &amp; Navigation</t>
  </si>
  <si>
    <t>Wrangler Unlimited Sahara</t>
  </si>
  <si>
    <t>Martin V8 Vantage</t>
  </si>
  <si>
    <t>FJ Cruiser Base</t>
  </si>
  <si>
    <t>Bolt EV Premier</t>
  </si>
  <si>
    <t>Bolt EV LT</t>
  </si>
  <si>
    <t>SC 430 Base (A5)</t>
  </si>
  <si>
    <t>650 Gran Coupe i xDrive</t>
  </si>
  <si>
    <t>G90 3.5T e-SC</t>
  </si>
  <si>
    <t>Elantra Touring GLS</t>
  </si>
  <si>
    <t>XJ XJ8 L</t>
  </si>
  <si>
    <t>Martin V8 Vantage Base</t>
  </si>
  <si>
    <t>Impreza WRX STi Base</t>
  </si>
  <si>
    <t>Niro EV Wave</t>
  </si>
  <si>
    <t>CR-Z Base</t>
  </si>
  <si>
    <t>Q60 3.0t LUXE</t>
  </si>
  <si>
    <t>435 i xDrive</t>
  </si>
  <si>
    <t>Beetle Auto 2.5L w/Tech</t>
  </si>
  <si>
    <t>440 i xDrive</t>
  </si>
  <si>
    <t>650 i xDrive</t>
  </si>
  <si>
    <t>Q5 40 Premium Plus</t>
  </si>
  <si>
    <t>XV Crosstrek 2.0i Limited</t>
  </si>
  <si>
    <t>Savana 1500 Work Van</t>
  </si>
  <si>
    <t>RX 350L Base</t>
  </si>
  <si>
    <t>Huracan EVO Coupe</t>
  </si>
  <si>
    <t>SQ8 e-tron Premium Plus</t>
  </si>
  <si>
    <t>ATS-V Base 4dr Sedan</t>
  </si>
  <si>
    <t>XJ XJ R-Sport</t>
  </si>
  <si>
    <t>RS 6 Avant 4.0T quattro</t>
  </si>
  <si>
    <t>M235 Gran Coupe i xDrive</t>
  </si>
  <si>
    <t>RX 350h Luxury</t>
  </si>
  <si>
    <t>R1S Adventure Quad-Motor Large Package</t>
  </si>
  <si>
    <t>Camry Solara SE</t>
  </si>
  <si>
    <t>Encore Sport Touring</t>
  </si>
  <si>
    <t>2500 Tradesman Crew Cab 4x4 6'4' Box</t>
  </si>
  <si>
    <t>V60 T5 Premier</t>
  </si>
  <si>
    <t>Regal TourX Essence</t>
  </si>
  <si>
    <t>Beetle 1.8T SE</t>
  </si>
  <si>
    <t>Beetle 2.0T S</t>
  </si>
  <si>
    <t>2 Launch Edition</t>
  </si>
  <si>
    <t>Taos 1.5T SE</t>
  </si>
  <si>
    <t>Sprinter 2500</t>
  </si>
  <si>
    <t>CT6 3.6L Standard</t>
  </si>
  <si>
    <t>Murano S Intelligent AWD</t>
  </si>
  <si>
    <t>2 Long Range Single Motor</t>
  </si>
  <si>
    <t>R1S Adventure Quad Motor Large Pack</t>
  </si>
  <si>
    <t>Blazer EV 2LT</t>
  </si>
  <si>
    <t>2 Long Range Dual Motor</t>
  </si>
  <si>
    <t>745e xDrive iPerformance</t>
  </si>
  <si>
    <t>A3 e-tron 1.4T Premium</t>
  </si>
  <si>
    <t>128 i</t>
  </si>
  <si>
    <t>RS 6 Avant 4.0T</t>
  </si>
  <si>
    <t>Q3 2.0T Premium</t>
  </si>
  <si>
    <t>C-Max Energi SEL</t>
  </si>
  <si>
    <t>Jetta SportWagen TDI w/Sunroof</t>
  </si>
  <si>
    <t>TT 2.0T Premium Plus quattro</t>
  </si>
  <si>
    <t>New Compass Latitude</t>
  </si>
  <si>
    <t>X5 eDrive xDrive40e</t>
  </si>
  <si>
    <t>MX-5 Miata RF Grand Touring</t>
  </si>
  <si>
    <t>CT5-V V-Series</t>
  </si>
  <si>
    <t>SRT Viper GTS</t>
  </si>
  <si>
    <t>MR2 Base (M5)</t>
  </si>
  <si>
    <t>Jetta Hybrid SEL</t>
  </si>
  <si>
    <t>Jetta 1.8T SE Sport</t>
  </si>
  <si>
    <t>550 Maranello</t>
  </si>
  <si>
    <t>330e xDrive</t>
  </si>
  <si>
    <t>Beetle 2.0T SE</t>
  </si>
  <si>
    <t>allroad 2.0T Premium Plus</t>
  </si>
  <si>
    <t>Q60 2.0t LUXE</t>
  </si>
  <si>
    <t>Passat 1.8T S</t>
  </si>
  <si>
    <t>Santa Fe Sport</t>
  </si>
  <si>
    <t>Grand Marquis GS</t>
  </si>
  <si>
    <t>MX-5 Miata RF Club</t>
  </si>
  <si>
    <t>RL 3.5</t>
  </si>
  <si>
    <t>Beetle 2.0L TDI</t>
  </si>
  <si>
    <t>9-3 Aero</t>
  </si>
  <si>
    <t>SQ7 4.0T Prestige</t>
  </si>
  <si>
    <t>500L Easy</t>
  </si>
  <si>
    <t>Malibu FWD RS</t>
  </si>
  <si>
    <t>Impreza WRX Base</t>
  </si>
  <si>
    <t>Corolla Cross LE</t>
  </si>
  <si>
    <t>Beetle 2.0T S DSG</t>
  </si>
  <si>
    <t>XJ L Supercharged</t>
  </si>
  <si>
    <t>FR-S Base</t>
  </si>
  <si>
    <t>RAV4 Prime SE</t>
  </si>
  <si>
    <t>ProMaster 1500 Low Roof</t>
  </si>
  <si>
    <t>Titan XD SV</t>
  </si>
  <si>
    <t>CT6 3.0L Twin Turbo Platinum</t>
  </si>
  <si>
    <t>440 i</t>
  </si>
  <si>
    <t>Cayenne E-Hybrid AWD</t>
  </si>
  <si>
    <t>NV Cargo NV2500 HD SV V6/SV V8</t>
  </si>
  <si>
    <t>Q60 3.0T LUXE</t>
  </si>
  <si>
    <t>Envision AWD Essence</t>
  </si>
  <si>
    <t>X3 xDrive30i</t>
  </si>
  <si>
    <t>Grand Caravan SE</t>
  </si>
  <si>
    <t>Beetle 1.8T Denim</t>
  </si>
  <si>
    <t>S4 3.0T Prestige</t>
  </si>
  <si>
    <t>S4 3.0T Premium Plus</t>
  </si>
  <si>
    <t>BRZ Limited Coupe 2D</t>
  </si>
  <si>
    <t>Q60 2.0T Premium</t>
  </si>
  <si>
    <t>RS Q8 4.0T</t>
  </si>
  <si>
    <t>Jetta SportWagen TDI</t>
  </si>
  <si>
    <t>Wrangler JK Willys Wheeler W</t>
  </si>
  <si>
    <t>Royce Phantom VI Base</t>
  </si>
  <si>
    <t>Regal Sportback Essence</t>
  </si>
  <si>
    <t>550 Gran Turismo xDrive</t>
  </si>
  <si>
    <t>Wrangler JK Sahara</t>
  </si>
  <si>
    <t>M550 i xDrive</t>
  </si>
  <si>
    <t>Sprinter 158 WB Super High Roof Cargo DRW</t>
  </si>
  <si>
    <t>2500 Big Horn Crew Cab 4x4 6'4' Box</t>
  </si>
  <si>
    <t>LX 470</t>
  </si>
  <si>
    <t>XT4 Premium Luxury</t>
  </si>
  <si>
    <t>New Compass Limited</t>
  </si>
  <si>
    <t>Golf R 4-Door</t>
  </si>
  <si>
    <t>Mazda5 Sport 4dr Mini Van 5A</t>
  </si>
  <si>
    <t>Golf R 1.4T TSI</t>
  </si>
  <si>
    <t>Portofino M Base</t>
  </si>
  <si>
    <t>XC70 3.2</t>
  </si>
  <si>
    <t>Pacifica Touring-L</t>
  </si>
  <si>
    <t>RX 300</t>
  </si>
  <si>
    <t>NX 300 F Sport</t>
  </si>
  <si>
    <t>ES 330</t>
  </si>
  <si>
    <t>135 i</t>
  </si>
  <si>
    <t>Jetta Hybrid SEL Premium</t>
  </si>
  <si>
    <t>335 i xDrive</t>
  </si>
  <si>
    <t>S90 T6 Inscription</t>
  </si>
  <si>
    <t>86 Base</t>
  </si>
  <si>
    <t>CX-30 2.5 S Carbon Edition</t>
  </si>
  <si>
    <t>Civic Si Base</t>
  </si>
  <si>
    <t>3000GT Base</t>
  </si>
  <si>
    <t>xB Base (A4)</t>
  </si>
  <si>
    <t>Golf R 2-Door</t>
  </si>
  <si>
    <t>R1T Adventure Quad Motor Large Pack</t>
  </si>
  <si>
    <t>RX 350h Premium Plus</t>
  </si>
  <si>
    <t>LX 570 570</t>
  </si>
  <si>
    <t>A4 2.0T Premium</t>
  </si>
  <si>
    <t>A4 2.0T Premium Plus</t>
  </si>
  <si>
    <t>A4 45 S line Premium Plus</t>
  </si>
  <si>
    <t>S6 Prestige Black Optic/S-Sport</t>
  </si>
  <si>
    <t>XT5 Premium Luxury</t>
  </si>
  <si>
    <t>Civic Hybrid Base</t>
  </si>
  <si>
    <t>RX 350L Premium</t>
  </si>
  <si>
    <t>FJ Cruiser Base (Retail Orders Only) (M6)</t>
  </si>
  <si>
    <t>CT6 3.6L Platinum</t>
  </si>
  <si>
    <t>NV Cargo NV2500 HD S V6</t>
  </si>
  <si>
    <t>S80 3.2</t>
  </si>
  <si>
    <t>CT6 3.6L Premium Luxury</t>
  </si>
  <si>
    <t>RS 7 4.0T Prestige</t>
  </si>
  <si>
    <t>G25x Base</t>
  </si>
  <si>
    <t>Touareg 4.2L V8</t>
  </si>
  <si>
    <t>CT 200h Premium</t>
  </si>
  <si>
    <t>9-2X Linear</t>
  </si>
  <si>
    <t>El Camino Base</t>
  </si>
  <si>
    <t>i-MiEV ES</t>
  </si>
  <si>
    <t>FJ Cruiser Base (Retail Orders Only) (A5)</t>
  </si>
  <si>
    <t>718 Boxster Base</t>
  </si>
  <si>
    <t>S80 T6 Platinum</t>
  </si>
  <si>
    <t>Beetle 1.8T Dune</t>
  </si>
  <si>
    <t>G35x Base</t>
  </si>
  <si>
    <t>V90 T6 Inscription</t>
  </si>
  <si>
    <t>Renegade High Altitude</t>
  </si>
  <si>
    <t>NX 450h+ F SPORT Handling</t>
  </si>
  <si>
    <t>A7 e 55 quattro Premium Plus</t>
  </si>
  <si>
    <t>718 Cayman GT4 RS</t>
  </si>
  <si>
    <t>RAV4 Prime XSE</t>
  </si>
  <si>
    <t>530e 530e xDrive</t>
  </si>
  <si>
    <t>SQ8 4.0T Prestige</t>
  </si>
  <si>
    <t>718 Cayman GT4</t>
  </si>
  <si>
    <t>S90 T5 Momentum</t>
  </si>
  <si>
    <t>R1S Adventure</t>
  </si>
  <si>
    <t>R1S Launch Edition</t>
  </si>
  <si>
    <t>IS 300 F Sport</t>
  </si>
  <si>
    <t>XJ XJL Portfolio</t>
  </si>
  <si>
    <t>Bronco Sport Outer Banks</t>
  </si>
  <si>
    <t>IS 500 F SPORT Performance Premium</t>
  </si>
  <si>
    <t>718 Cayman S</t>
  </si>
  <si>
    <t>Jetta SportWagen DSG TDI</t>
  </si>
  <si>
    <t>M550 i Xdrive</t>
  </si>
  <si>
    <t>CT 200h Base</t>
  </si>
  <si>
    <t>Cooper S Base</t>
  </si>
  <si>
    <t>Sportage SX Turbo</t>
  </si>
  <si>
    <t>Yukon Hybrid Denali</t>
  </si>
  <si>
    <t>E-PACE R-Dynamic HSE</t>
  </si>
  <si>
    <t>Golf SportWagen TSI SEL</t>
  </si>
  <si>
    <t>330e 330e</t>
  </si>
  <si>
    <t>GT-R Premium</t>
  </si>
  <si>
    <t>Touareg TDI Sport</t>
  </si>
  <si>
    <t>V90 T6 R-Design</t>
  </si>
  <si>
    <t>Cherokee Latitude Plus</t>
  </si>
  <si>
    <t>CT6 3.0L Twin Turbo Premium Luxury</t>
  </si>
  <si>
    <t>Passat 2.0T SE</t>
  </si>
  <si>
    <t>S90 B6 Ultimate</t>
  </si>
  <si>
    <t>Eclipse GS Sport</t>
  </si>
  <si>
    <t>RX 350L Luxury</t>
  </si>
  <si>
    <t>CT6 2.0L Turbo Luxury</t>
  </si>
  <si>
    <t>Touareg VR6 Lux</t>
  </si>
  <si>
    <t>A4 allroad 45 Premium Plus</t>
  </si>
  <si>
    <t>Sienna XSE 7 Passenger</t>
  </si>
  <si>
    <t>Sienna XLE 8 Passenger</t>
  </si>
  <si>
    <t>Mazda6 Grand Touring</t>
  </si>
  <si>
    <t>X7 M60i</t>
  </si>
  <si>
    <t>Yukon Hybrid Base</t>
  </si>
  <si>
    <t>C-Max Hybrid Hybrid SE</t>
  </si>
  <si>
    <t>TSX 2.4</t>
  </si>
  <si>
    <t>Golf Alltrack TSI S</t>
  </si>
  <si>
    <t>i3 120Ah w/Range Extender</t>
  </si>
  <si>
    <t>MKZ Hybrid Base</t>
  </si>
  <si>
    <t>GX 550 PREMIUM PLUS</t>
  </si>
  <si>
    <t>Camry Hybrid LE</t>
  </si>
  <si>
    <t>X3 M40i</t>
  </si>
  <si>
    <t>Rover Range Rover 5.0L Supercharged</t>
  </si>
  <si>
    <t>360 Spider Base</t>
  </si>
  <si>
    <t>Mustang EcoBoost Premium</t>
  </si>
  <si>
    <t>Civic Type R Base</t>
  </si>
  <si>
    <t>Prius c Two</t>
  </si>
  <si>
    <t>ZDX SH AWD w/Advance 4dr SUV Package</t>
  </si>
  <si>
    <t>E-PACE R-Dynamic SE</t>
  </si>
  <si>
    <t>Nitro Heat 4x4 4dr SUV</t>
  </si>
  <si>
    <t>Karmann Ghia TYPE 14</t>
  </si>
  <si>
    <t>Blazer Base w/3LT</t>
  </si>
  <si>
    <t>E-PACE SE</t>
  </si>
  <si>
    <t>Atlas 2.0T SEL</t>
  </si>
  <si>
    <t>A4 allroad 45 Premium</t>
  </si>
  <si>
    <t>R1T Launch Edition</t>
  </si>
  <si>
    <t>Cherokee Latitude Lux</t>
  </si>
  <si>
    <t>Envista Preferred FWD</t>
  </si>
  <si>
    <t>X6 M SUV</t>
  </si>
  <si>
    <t>Romeo 4C Launch Edition</t>
  </si>
  <si>
    <t>360 Spider</t>
  </si>
  <si>
    <t>X3 M AWD</t>
  </si>
  <si>
    <t>City Express 1LS</t>
  </si>
  <si>
    <t>Focus RS Base</t>
  </si>
  <si>
    <t>Grand Prix Base</t>
  </si>
  <si>
    <t>718 Boxster S</t>
  </si>
  <si>
    <t>530e xDrive iPerformance</t>
  </si>
  <si>
    <t>300ZX 3 Owner Auto T Tops</t>
  </si>
  <si>
    <t>Outlander Sport 2.0 SE</t>
  </si>
  <si>
    <t>Rover LR4 Base</t>
  </si>
  <si>
    <t>9-2X Aero</t>
  </si>
  <si>
    <t>Rover Defender 110 S</t>
  </si>
  <si>
    <t>E-PACE P250 AWD Automatic</t>
  </si>
  <si>
    <t>Pickup Truck S</t>
  </si>
  <si>
    <t>S90 T6 Momentum</t>
  </si>
  <si>
    <t>M240 i xDrive</t>
  </si>
  <si>
    <t>718 Boxster GTS</t>
  </si>
  <si>
    <t>C-Max Hybrid SEL</t>
  </si>
  <si>
    <t>M37x Base</t>
  </si>
  <si>
    <t>Z4 M Roadster 2D</t>
  </si>
  <si>
    <t>135 135i</t>
  </si>
  <si>
    <t>Rover Range Rover Sport HSE</t>
  </si>
  <si>
    <t>Touareg V6 Wolfsburg Edition</t>
  </si>
  <si>
    <t>E-PACE Base</t>
  </si>
  <si>
    <t>ProMaster 2500 High Roof</t>
  </si>
  <si>
    <t>X3 M Competition</t>
  </si>
  <si>
    <t>Stealth R/T Turbo</t>
  </si>
  <si>
    <t>435 i</t>
  </si>
  <si>
    <t>E-PACE SE P250 AWD Automatic</t>
  </si>
  <si>
    <t>X1 xDrive28i</t>
  </si>
  <si>
    <t>Stealth R/T Coupe 2D</t>
  </si>
  <si>
    <t>Q5 2.0T Prestige</t>
  </si>
  <si>
    <t>S60 Inscription T5</t>
  </si>
  <si>
    <t>SQ8 4.0T quattro Premium Plus</t>
  </si>
  <si>
    <t>Rover Range Rover Sport 3.0L Supercharged HSE</t>
  </si>
  <si>
    <t>XC70 T5 Premier</t>
  </si>
  <si>
    <t>R1T Adventure Package</t>
  </si>
  <si>
    <t>CX-30 Premium Package</t>
  </si>
  <si>
    <t>CR-V EX-L</t>
  </si>
  <si>
    <t>Mazda6 i Touring</t>
  </si>
  <si>
    <t>850 Ci</t>
  </si>
  <si>
    <t>S6 4.0T Premium Plus</t>
  </si>
  <si>
    <t>Royce Silver Spirit SEDAN 4 DR</t>
  </si>
  <si>
    <t>City Express 1LT</t>
  </si>
  <si>
    <t>Crosstrek Hybrid Base</t>
  </si>
  <si>
    <t>9-3 Linear</t>
  </si>
  <si>
    <t>718 Cayman Style Edition</t>
  </si>
  <si>
    <t>GX 470</t>
  </si>
  <si>
    <t>Martin V12 Vanquish Base</t>
  </si>
  <si>
    <t>Huracan EVO Spyder RWD</t>
  </si>
  <si>
    <t>Eldorado GREAT DRIVER QUALITY FUN RED CONVERTIBLE</t>
  </si>
  <si>
    <t>3500 Laramie</t>
  </si>
  <si>
    <t>Camry Solara SLE V6</t>
  </si>
  <si>
    <t>TT 2.0T Cabriolet</t>
  </si>
  <si>
    <t>TT 2.0T Premium Plus</t>
  </si>
  <si>
    <t>Corvette Stingray Base</t>
  </si>
  <si>
    <t>370Z Base</t>
  </si>
  <si>
    <t>WRX STI Limited w/ Wing</t>
  </si>
  <si>
    <t>Envision Premium II</t>
  </si>
  <si>
    <t>WRX STI Limited</t>
  </si>
  <si>
    <t>Huracan EVO Base</t>
  </si>
  <si>
    <t>Supra Turbo 6-Speed Manual! Bone STOCK! GORGEOUS Example! Collector Quality Car!</t>
  </si>
  <si>
    <t>TT 1.8T quattro Roadster</t>
  </si>
  <si>
    <t>Lancer Evolution GSR</t>
  </si>
  <si>
    <t>A4 S line Prestige 45 TFSI quattro</t>
  </si>
  <si>
    <t>Ram 1500 Big Horn</t>
  </si>
  <si>
    <t>Grand Cherokee L Limited</t>
  </si>
  <si>
    <t>Cooper S Countryman Base</t>
  </si>
  <si>
    <t>Monte Carlo LS 2dr Coupe</t>
  </si>
  <si>
    <t>Q8 3.0T Prestige</t>
  </si>
  <si>
    <t>Acadia Limited Limited</t>
  </si>
  <si>
    <t>S7 4.0T quattro</t>
  </si>
  <si>
    <t>535d 535d xDrive</t>
  </si>
  <si>
    <t>Monte Carlo LT</t>
  </si>
  <si>
    <t>Prius c One</t>
  </si>
  <si>
    <t>Monte Carlo SS 2dr Coupe</t>
  </si>
  <si>
    <t>Cayenne E-Hybrid S</t>
  </si>
  <si>
    <t>328d xDrive</t>
  </si>
  <si>
    <t>GTI 4-Door (A6)</t>
  </si>
  <si>
    <t>370Z Touring</t>
  </si>
  <si>
    <t>350Z Enthusiast 2dr Coupe (3.5L V6 5A)</t>
  </si>
  <si>
    <t>Impreza WRX Limited</t>
  </si>
  <si>
    <t>Camry Solara SLE</t>
  </si>
  <si>
    <t>370Z NISMO Tech</t>
  </si>
  <si>
    <t>Acadia AWD SLE</t>
  </si>
  <si>
    <t>LX 570 Three-Row</t>
  </si>
  <si>
    <t>RC F Base</t>
  </si>
  <si>
    <t>ATS-V COUPE FORGESTAR WHEELS LOWERED</t>
  </si>
  <si>
    <t>Veyron 16.4 Serviced HRE Wheels! Vitesse Headlights! All Stock Parts Included! Full PPF</t>
  </si>
  <si>
    <t>Lancer Evolution Final Edition</t>
  </si>
  <si>
    <t>F8 Tributo Base</t>
  </si>
  <si>
    <t>S7 4.0T Premium Plus</t>
  </si>
  <si>
    <t>Prius c Four</t>
  </si>
  <si>
    <t>Civic Type R Touring</t>
  </si>
  <si>
    <t>Yaris Sedan L</t>
  </si>
  <si>
    <t>ProMaster 3500 Window Van High Roof</t>
  </si>
  <si>
    <t>Q7 45 Premium Plus</t>
  </si>
  <si>
    <t>S7 2.9T Premium Plus</t>
  </si>
  <si>
    <t>S6 Prestige S-Sport/B&amp;O Advanced</t>
  </si>
  <si>
    <t>650 i</t>
  </si>
  <si>
    <t>Corolla Cross XLE</t>
  </si>
  <si>
    <t>RLX Technology Package</t>
  </si>
  <si>
    <t>911 Turbo</t>
  </si>
  <si>
    <t>Outback Touring XT</t>
  </si>
  <si>
    <t>XC90 B6 Plus Bright Theme 7-Seater</t>
  </si>
  <si>
    <t>650 xDrive</t>
  </si>
  <si>
    <t>Corvette Stingray w/1LT</t>
  </si>
  <si>
    <t>Escalade Sport Platinum</t>
  </si>
  <si>
    <t>Challenger R/T Scat Pack</t>
  </si>
  <si>
    <t>Q8 e-tron Sportback S line Prestige</t>
  </si>
  <si>
    <t>CX-9 Grand Touring</t>
  </si>
  <si>
    <t>Pilot Black Edition</t>
  </si>
  <si>
    <t>2500 Laramie</t>
  </si>
  <si>
    <t>Prius c Three</t>
  </si>
  <si>
    <t>Legacy Limited XT</t>
  </si>
  <si>
    <t>Romeo Tonale Veloce</t>
  </si>
  <si>
    <t>Expedition Limited MAX</t>
  </si>
  <si>
    <t>Grand Cherokee 4xe Trailhawk</t>
  </si>
  <si>
    <t>TLX A-Spec</t>
  </si>
  <si>
    <t>Grand Cherokee 4xe Base 4xe</t>
  </si>
  <si>
    <t>Odyssey EX-L</t>
  </si>
  <si>
    <t>XT6 Premium Luxury AWD</t>
  </si>
  <si>
    <t>Grand Cherokee L Laredo</t>
  </si>
  <si>
    <t>Santa Fe Limited</t>
  </si>
  <si>
    <t>Escape ST-Line</t>
  </si>
  <si>
    <t>Ascent Limited 7-Passenger</t>
  </si>
  <si>
    <t>i3 Base w/Range Extender</t>
  </si>
  <si>
    <t>430 i xDrive</t>
  </si>
  <si>
    <t>Seltos SX Turbo</t>
  </si>
  <si>
    <t>Pacifica Touring-L Plus</t>
  </si>
  <si>
    <t>Odyssey Touring Elite</t>
  </si>
  <si>
    <t>Grand Cherokee 4xe Base</t>
  </si>
  <si>
    <t>A6 allroad 3.0T Premium Plus</t>
  </si>
  <si>
    <t>Compass Latitude Lux</t>
  </si>
  <si>
    <t>Escape Titanium Hybrid</t>
  </si>
  <si>
    <t>Grand Cherokee Altitude</t>
  </si>
  <si>
    <t>S90 Recharge Plug-In Hybrid T8 Ultimate</t>
  </si>
  <si>
    <t>Wagoneer Series II</t>
  </si>
  <si>
    <t>MDX 3.5L Technology &amp; A-Spec Pkgs</t>
  </si>
  <si>
    <t>Wrangler 4-Door Sahara 4x4</t>
  </si>
  <si>
    <t>Martin Rapide AMR</t>
  </si>
  <si>
    <t>ES 350 Ultra Luxury</t>
  </si>
  <si>
    <t>Continental Black Label</t>
  </si>
  <si>
    <t>F-150 Lightning LARIAT</t>
  </si>
  <si>
    <t>Equinox FWD RS</t>
  </si>
  <si>
    <t>XT6 Sport AWD</t>
  </si>
  <si>
    <t>ALPINA XB7 Base</t>
  </si>
  <si>
    <t>1500 Big Horn/Lone Star</t>
  </si>
  <si>
    <t>Sorento X-Pro SX Prestige</t>
  </si>
  <si>
    <t>Grand Wagoneer Series I 4x4</t>
  </si>
  <si>
    <t>QX55 ESSENTIAL AWD</t>
  </si>
  <si>
    <t>Model X Performance Dual Motor All-Wheel Drive</t>
  </si>
  <si>
    <t>Eclipse Cross SEL</t>
  </si>
  <si>
    <t>XC60 Recharge Plug-In Hybrid T8 R-Design</t>
  </si>
  <si>
    <t>Sorento X-Line SX</t>
  </si>
  <si>
    <t>MKZ Hybrid Reserve</t>
  </si>
  <si>
    <t>Model 3 Standard Range</t>
  </si>
  <si>
    <t>Carnival SX Prestige</t>
  </si>
  <si>
    <t>Golf Alltrack TSI SE</t>
  </si>
  <si>
    <t>Pilot EX-L</t>
  </si>
  <si>
    <t>Explorer ST-Line</t>
  </si>
  <si>
    <t>Taos 1.5T S</t>
  </si>
  <si>
    <t>Durango GT AWD</t>
  </si>
  <si>
    <t>CR-V EX</t>
  </si>
  <si>
    <t>Pacifica Touring L</t>
  </si>
  <si>
    <t>Traverse LT Leather</t>
  </si>
  <si>
    <t>QX80 SENSORY AWD</t>
  </si>
  <si>
    <t>Yaris iA STD</t>
  </si>
  <si>
    <t>CR-V Hybrid Touring</t>
  </si>
  <si>
    <t>750 i</t>
  </si>
  <si>
    <t>750 i xDrive</t>
  </si>
  <si>
    <t>Express 2500 RWD 2500 135'</t>
  </si>
  <si>
    <t>ARIYA EVOLVE+ e-4ORCE</t>
  </si>
  <si>
    <t>I-PACE R-Dynamic HSE</t>
  </si>
  <si>
    <t>TT RS 2.5T</t>
  </si>
  <si>
    <t>CR-V AWD Special Edition</t>
  </si>
  <si>
    <t>Expedition Max Platinum</t>
  </si>
  <si>
    <t>Wrangler 4xe Sport</t>
  </si>
  <si>
    <t>Corvette *Z07 Ultimate Performance Package* *7-Spd Manual*</t>
  </si>
  <si>
    <t>XTS Vsport Premium</t>
  </si>
  <si>
    <t>CX-5 2.5 S Preferred Package</t>
  </si>
  <si>
    <t>Outback Limited XT</t>
  </si>
  <si>
    <t>XC60 B5 Plus Dark Theme</t>
  </si>
  <si>
    <t>Rover Range Rover Sport 3.0L Turbocharged Diesel SE Td6</t>
  </si>
  <si>
    <t>Grand Cherokee 4xe Summit</t>
  </si>
  <si>
    <t>2500 Tradesman</t>
  </si>
  <si>
    <t>Transit Connect XLT</t>
  </si>
  <si>
    <t>Grand Cherokee L Altitude</t>
  </si>
  <si>
    <t>X5 xDrive40i</t>
  </si>
  <si>
    <t>Rogue Sport SL</t>
  </si>
  <si>
    <t>2500 Big Horn</t>
  </si>
  <si>
    <t>RAV4 Hybrid XSE</t>
  </si>
  <si>
    <t>Pacifica Touring Plus</t>
  </si>
  <si>
    <t>Wrangler Unlimited Unlimited Freedom Edition</t>
  </si>
  <si>
    <t>RX-7 *FD RX-7* *R1 Package* *Manual Transmission*</t>
  </si>
  <si>
    <t>Durango R/T</t>
  </si>
  <si>
    <t>Grand Cherokee L Overland</t>
  </si>
  <si>
    <t>Durango R/T AWD</t>
  </si>
  <si>
    <t>2500 CREW CAB PICKUP</t>
  </si>
  <si>
    <t>200 Limited</t>
  </si>
  <si>
    <t>NX 300</t>
  </si>
  <si>
    <t>Durango SXT Plus AWD</t>
  </si>
  <si>
    <t>F-150 Lightning Platinum</t>
  </si>
  <si>
    <t>Taos 1.5T SEL</t>
  </si>
  <si>
    <t>300 Touring</t>
  </si>
  <si>
    <t>Bentayga First Edition</t>
  </si>
  <si>
    <t>F-250 Crew Cab Long Bed</t>
  </si>
  <si>
    <t>ARIYA PLATINUM+ e-4ORCE</t>
  </si>
  <si>
    <t>NX 350h Luxury</t>
  </si>
  <si>
    <t>Model S 75D</t>
  </si>
  <si>
    <t>Town &amp; Country Touring</t>
  </si>
  <si>
    <t>Q5 2.0T Premium Plus</t>
  </si>
  <si>
    <t>Accord Touring 2.0T</t>
  </si>
  <si>
    <t>F-250 Ext Cab Short Bed</t>
  </si>
  <si>
    <t>X1 xDrive 28i</t>
  </si>
  <si>
    <t>2500 Tradesman Crew Cab 4x4 8' Box</t>
  </si>
  <si>
    <t>Grand Caravan SXT</t>
  </si>
  <si>
    <t>LYRIQ Sport w/1SK</t>
  </si>
  <si>
    <t>Tiguan 2.0T S</t>
  </si>
  <si>
    <t>MKZ Reserve II</t>
  </si>
  <si>
    <t>Durango SRT 392 AWD</t>
  </si>
  <si>
    <t>S5 3.0T Premium</t>
  </si>
  <si>
    <t>X6 M Base</t>
  </si>
  <si>
    <t>Escape ST-Line Select</t>
  </si>
  <si>
    <t>Grand Cherokee Laredo</t>
  </si>
  <si>
    <t>ES 300h Base</t>
  </si>
  <si>
    <t>GTC4Lusso T</t>
  </si>
  <si>
    <t>Escalade Premium Luxury Platinum</t>
  </si>
  <si>
    <t>SRX Luxury Collection</t>
  </si>
  <si>
    <t>Bronco II Sport</t>
  </si>
  <si>
    <t>Renegade 80th Anniversary</t>
  </si>
  <si>
    <t>Grand Highlander Limited</t>
  </si>
  <si>
    <t>2500 Power Wagon</t>
  </si>
  <si>
    <t>SQ5 Premium Plus TFSI quattro Tiptronic</t>
  </si>
  <si>
    <t>330e Base</t>
  </si>
  <si>
    <t>Panamera E-Hybrid 4</t>
  </si>
  <si>
    <t>RDX A-Spec Package</t>
  </si>
  <si>
    <t>300 Touring L</t>
  </si>
  <si>
    <t>Model X 100D</t>
  </si>
  <si>
    <t>i4 Gran Coupe eDrive40</t>
  </si>
  <si>
    <t>328 Gran Turismo i xDrive SULEV</t>
  </si>
  <si>
    <t>Canyon AT4 w/Cloth</t>
  </si>
  <si>
    <t>Traverse LT Cloth</t>
  </si>
  <si>
    <t>CX-5 2.5 S Premium</t>
  </si>
  <si>
    <t>Santa Fe SEL 2.4</t>
  </si>
  <si>
    <t>Hardtop Cooper S</t>
  </si>
  <si>
    <t>GX 550 OVERTRAIL PLUS</t>
  </si>
  <si>
    <t>Tiguan 2.0T SE</t>
  </si>
  <si>
    <t>Duster Valiant 340Â CIÂ V-8,Â Automatic</t>
  </si>
  <si>
    <t>Corolla Hatchback SE</t>
  </si>
  <si>
    <t>1500 SLT</t>
  </si>
  <si>
    <t>IONIQ Hybrid SEL</t>
  </si>
  <si>
    <t>F-150 Lightning XLT</t>
  </si>
  <si>
    <t>Model 3 Standard Range Plus</t>
  </si>
  <si>
    <t>E-PACE R-Dynamic SE P250 AWD Automatic</t>
  </si>
  <si>
    <t>Forester 2.0XT Premium</t>
  </si>
  <si>
    <t>Wrangler Unlimited Rubicon</t>
  </si>
  <si>
    <t>Edge ST Line</t>
  </si>
  <si>
    <t>Royce Phantom VI</t>
  </si>
  <si>
    <t>Wrangler 4xe Sahara</t>
  </si>
  <si>
    <t>I-PACE EV400 R-Dynamic HSE</t>
  </si>
  <si>
    <t>Eclipse Cross ES</t>
  </si>
  <si>
    <t>CT5-V Blackwing</t>
  </si>
  <si>
    <t>Rover Range Rover Evoque SE Premium</t>
  </si>
  <si>
    <t>Outback 3.6R Limited</t>
  </si>
  <si>
    <t>612 Scaglietti F1A</t>
  </si>
  <si>
    <t>Explorer ST AWD 4dr SUV</t>
  </si>
  <si>
    <t>M440 i xDrive</t>
  </si>
  <si>
    <t>RC 350 F Sport</t>
  </si>
  <si>
    <t>1500 Classic Tradesman</t>
  </si>
  <si>
    <t>CTS 2.0L Turbo Luxury</t>
  </si>
  <si>
    <t>Model Y Long Range</t>
  </si>
  <si>
    <t>350Z Enthusiast</t>
  </si>
  <si>
    <t>Atlas Cross Sport 2.0T SE w/Technology</t>
  </si>
  <si>
    <t>X7 xDrive40i</t>
  </si>
  <si>
    <t>Passat 2.0T SE R-Line</t>
  </si>
  <si>
    <t>LX 570 Base (A6)</t>
  </si>
  <si>
    <t>Sorento X-Line EX</t>
  </si>
  <si>
    <t>Tiguan 2.0T SE R-Line Black</t>
  </si>
  <si>
    <t>Pathfinder SV 4WD</t>
  </si>
  <si>
    <t>Rover Discovery SE</t>
  </si>
  <si>
    <t>S60 B5 Plus Dark Theme</t>
  </si>
  <si>
    <t>Pilot AWD TrailSport</t>
  </si>
  <si>
    <t>Model 3 Long Range</t>
  </si>
  <si>
    <t>M760 M760i xDrive</t>
  </si>
  <si>
    <t>535 i xDrive</t>
  </si>
  <si>
    <t>Rover Range Rover Sport Supercharged HSE</t>
  </si>
  <si>
    <t>Romeo Stelvio Ti</t>
  </si>
  <si>
    <t>XC90 B6 Plus Bright Theme 6-Seater</t>
  </si>
  <si>
    <t>Toronado 2dr Coupe Brougham</t>
  </si>
  <si>
    <t>Challenger R/T</t>
  </si>
  <si>
    <t>Town Car Executive</t>
  </si>
  <si>
    <t>Rover Discovery Sport Dynamic SE</t>
  </si>
  <si>
    <t>XC90 B5 Core Bright Theme</t>
  </si>
  <si>
    <t>Frontier PRO-4X</t>
  </si>
  <si>
    <t>S60 B5 Ultimate Dark Theme</t>
  </si>
  <si>
    <t>Challenger SRT Hellcat</t>
  </si>
  <si>
    <t>Levante GT Ultima</t>
  </si>
  <si>
    <t>ARIYA ENGAGE e-4ORCE</t>
  </si>
  <si>
    <t>Gallardo Spyder Amazing Color! Low Miles!</t>
  </si>
  <si>
    <t>Bronco Outer Banks</t>
  </si>
  <si>
    <t>Wrangler Unlimited Sport</t>
  </si>
  <si>
    <t>UX 200 F Sport</t>
  </si>
  <si>
    <t>Patriot High Altitude Edition</t>
  </si>
  <si>
    <t>Aviator Black Label Grand Touring</t>
  </si>
  <si>
    <t>Accord Crosstour EX-L</t>
  </si>
  <si>
    <t>Model X Standard Range</t>
  </si>
  <si>
    <t>Genesis 3.8</t>
  </si>
  <si>
    <t>Supra 2</t>
  </si>
  <si>
    <t>Model X 75D</t>
  </si>
  <si>
    <t>i4 Gran Coupe xDrive40</t>
  </si>
  <si>
    <t>488 GTB Base</t>
  </si>
  <si>
    <t>Gladiator Sport S</t>
  </si>
  <si>
    <t>X6 M M</t>
  </si>
  <si>
    <t>Bronco Heritage Edition</t>
  </si>
  <si>
    <t>9-3 2.0T</t>
  </si>
  <si>
    <t>Equinox Premier w/1LZ</t>
  </si>
  <si>
    <t>S6 2.9T Premium Plus</t>
  </si>
  <si>
    <t>Malibu FWD 1LT</t>
  </si>
  <si>
    <t>IS 500 F SPORT Performance</t>
  </si>
  <si>
    <t>Grand Cherokee L Summit Reserve</t>
  </si>
  <si>
    <t>Soul +</t>
  </si>
  <si>
    <t>Grand Cherokee Overland</t>
  </si>
  <si>
    <t>A4 allroad 45 quattro Premium</t>
  </si>
  <si>
    <t>Tacoma TRD Sport</t>
  </si>
  <si>
    <t>Wrangler 4xe High Altitude</t>
  </si>
  <si>
    <t>SE Hardtop Cooper</t>
  </si>
  <si>
    <t>XC90 B6 Ultimate 6-Seater</t>
  </si>
  <si>
    <t>Q8 e-tron Premium</t>
  </si>
  <si>
    <t>CR-V SE</t>
  </si>
  <si>
    <t>RDX Technology Package</t>
  </si>
  <si>
    <t>Bronco Black Diamond</t>
  </si>
  <si>
    <t>A8 L 3.0 TDI</t>
  </si>
  <si>
    <t>4Runner Limited</t>
  </si>
  <si>
    <t>Outlander PHEV SEL</t>
  </si>
  <si>
    <t>Santa Fe SEL</t>
  </si>
  <si>
    <t>Grand Cherokee Limited</t>
  </si>
  <si>
    <t>A4 allroad 2.0T Premium</t>
  </si>
  <si>
    <t>Veloster N Base</t>
  </si>
  <si>
    <t>F-PACE 25t Premium</t>
  </si>
  <si>
    <t>Wrangler JK Unlimited Rubicon</t>
  </si>
  <si>
    <t>XC40 B5 Ultimate Dark Theme</t>
  </si>
  <si>
    <t>Wrangler 4xe Summit 4x4</t>
  </si>
  <si>
    <t>300 Limited</t>
  </si>
  <si>
    <t>SQ5 Premium Plus</t>
  </si>
  <si>
    <t>EV9 GT-Line</t>
  </si>
  <si>
    <t>xB Release Series 10.0</t>
  </si>
  <si>
    <t>Leaf SV PLUS</t>
  </si>
  <si>
    <t>Grand Cherokee Laredo E</t>
  </si>
  <si>
    <t>F-150 Lightning Pro</t>
  </si>
  <si>
    <t>CL 3.2 Type S</t>
  </si>
  <si>
    <t>Aviator Grand Touring</t>
  </si>
  <si>
    <t>RX 350 F SPORT Handling</t>
  </si>
  <si>
    <t>Model 3</t>
  </si>
  <si>
    <t>CR-V LX</t>
  </si>
  <si>
    <t>911 Carrera</t>
  </si>
  <si>
    <t>Grand Cherokee 4xe Overland</t>
  </si>
  <si>
    <t>Express 2500 Work Van</t>
  </si>
  <si>
    <t>ProMaster 3500 High Roof</t>
  </si>
  <si>
    <t>Edge ST-Line</t>
  </si>
  <si>
    <t>XT6 Premium Luxury FWD</t>
  </si>
  <si>
    <t>Accord EX-L</t>
  </si>
  <si>
    <t>CR-V Hybrid Sport</t>
  </si>
  <si>
    <t>Silverado 1500 Custom Trail Boss</t>
  </si>
  <si>
    <t>H1 Alpha *Alpha Wagon* *6.6L Duramax Diesel*</t>
  </si>
  <si>
    <t>Sonata Hybrid SE</t>
  </si>
  <si>
    <t>Rogue Sport SV</t>
  </si>
  <si>
    <t>Rover LR2 HSE</t>
  </si>
  <si>
    <t>760 760i xDrive</t>
  </si>
  <si>
    <t>GS 350 F Sport</t>
  </si>
  <si>
    <t>Model X AWD 4dr 90D</t>
  </si>
  <si>
    <t>LYRIQ Sport w/1SF</t>
  </si>
  <si>
    <t>Jetta GLI 2.0T Autobahn</t>
  </si>
  <si>
    <t>Romeo Stelvio Veloce</t>
  </si>
  <si>
    <t>CC Lux Limited</t>
  </si>
  <si>
    <t>Transit Connect Base</t>
  </si>
  <si>
    <t>2500 Limited</t>
  </si>
  <si>
    <t>650 650i Coupe</t>
  </si>
  <si>
    <t>SQ5 3.0T Premium Plus</t>
  </si>
  <si>
    <t>RZ 450e Premium</t>
  </si>
  <si>
    <t>V90 Cross Country T6</t>
  </si>
  <si>
    <t>Romeo Tonale Ti</t>
  </si>
  <si>
    <t>S5 3.0T Premium Plus</t>
  </si>
  <si>
    <t>XC90 B6 Ultimate Bright Theme 7-Seater</t>
  </si>
  <si>
    <t>S-Type 3.0L V6</t>
  </si>
  <si>
    <t>Model S 85D</t>
  </si>
  <si>
    <t>328 i</t>
  </si>
  <si>
    <t>Outback 2.5i Limited</t>
  </si>
  <si>
    <t>F-150 Lightning XL</t>
  </si>
  <si>
    <t>Q7 55 Premium Plus</t>
  </si>
  <si>
    <t>Model X Dual Motor All-Wheel Drive</t>
  </si>
  <si>
    <t>Tucson Hybrid SEL Convenience</t>
  </si>
  <si>
    <t>Grand Highlander Platinum</t>
  </si>
  <si>
    <t>1500 Laramie</t>
  </si>
  <si>
    <t>Corolla SE Nightshade</t>
  </si>
  <si>
    <t>Q3 2.0T Premium Plus</t>
  </si>
  <si>
    <t>Express 1500 Work Van</t>
  </si>
  <si>
    <t>Escape SE Sport Hybrid</t>
  </si>
  <si>
    <t>Tacoma TRD Off Road</t>
  </si>
  <si>
    <t>330 xDrive</t>
  </si>
  <si>
    <t>Model Y Long Range Dual Motor All-Wheel Drive</t>
  </si>
  <si>
    <t>325 i</t>
  </si>
  <si>
    <t>F-350 Super Duty</t>
  </si>
  <si>
    <t>Verano Leather Group</t>
  </si>
  <si>
    <t>Kona N Line</t>
  </si>
  <si>
    <t>Levante Modena Ultima</t>
  </si>
  <si>
    <t>Q7 3.0T Premium Plus</t>
  </si>
  <si>
    <t>Eclipse Cross LE</t>
  </si>
  <si>
    <t>Rogue Sport S</t>
  </si>
  <si>
    <t>340 i</t>
  </si>
  <si>
    <t>CX-50 2.5 S Premium Package</t>
  </si>
  <si>
    <t>Xterra PRO-4X</t>
  </si>
  <si>
    <t>1500 Classic SLT</t>
  </si>
  <si>
    <t>QX80 PREMIUM SELECT AWD</t>
  </si>
  <si>
    <t>Atlas Cross Sport 3.6L V6 SEL</t>
  </si>
  <si>
    <t>Atlas 2.0T SE</t>
  </si>
  <si>
    <t>Land Cruiser Base</t>
  </si>
  <si>
    <t>Outlander SEL 2.5 S-AWC</t>
  </si>
  <si>
    <t>360 Modena</t>
  </si>
  <si>
    <t>Q5 Sportback CERTIFIED S line Prestige Black Optic</t>
  </si>
  <si>
    <t>Model 3 Mid Range</t>
  </si>
  <si>
    <t>LYRIQ Luxury w/1SE</t>
  </si>
  <si>
    <t>Q8 Premium Plus</t>
  </si>
  <si>
    <t>Corsair Grand Touring</t>
  </si>
  <si>
    <t>Golf SportWagen TDI SEL 4-Door</t>
  </si>
  <si>
    <t>E350 Super Duty Recreational</t>
  </si>
  <si>
    <t>S4 Premium Plus</t>
  </si>
  <si>
    <t>Tahoe 4WD Z71</t>
  </si>
  <si>
    <t>XC90 Recharge Plug-In Hybrid T8 Inscription Expression 6 Passenger</t>
  </si>
  <si>
    <t>XC60 Recharge Plug-In Hybrid T8 Inscription Expression</t>
  </si>
  <si>
    <t>X-Type 3.0L AWD 4dr Sedan</t>
  </si>
  <si>
    <t>Sportage Hybrid LX</t>
  </si>
  <si>
    <t>Golf SportWagen TSI S</t>
  </si>
  <si>
    <t>Legacy Base (CVT)</t>
  </si>
  <si>
    <t>Genesis Coupe 3.8 Base</t>
  </si>
  <si>
    <t>Mustang Mach-E GT</t>
  </si>
  <si>
    <t>Equinox AWD RS</t>
  </si>
  <si>
    <t>Avalon XLE Touring</t>
  </si>
  <si>
    <t>NX 350 AWD 4dr Crossover</t>
  </si>
  <si>
    <t>Jetta 1.5T Sport</t>
  </si>
  <si>
    <t>G70 2.0T AWD</t>
  </si>
  <si>
    <t>3000GT VR-4 Turbo</t>
  </si>
  <si>
    <t>Q4 e-tron 50 Premium Plus</t>
  </si>
  <si>
    <t>Martin DBX Base</t>
  </si>
  <si>
    <t>Tucson Hybrid Limited</t>
  </si>
  <si>
    <t>Aviator Reserve AWD</t>
  </si>
  <si>
    <t>RZ 450e Luxury</t>
  </si>
  <si>
    <t>Bronco Sport Big Bend</t>
  </si>
  <si>
    <t>Bronco Sport Heritage</t>
  </si>
  <si>
    <t>Mustang Mach-E Premium</t>
  </si>
  <si>
    <t>Jetta 1.4T SE</t>
  </si>
  <si>
    <t>430 Gran Coupe i xDrive</t>
  </si>
  <si>
    <t>528 i xDrive</t>
  </si>
  <si>
    <t>Corvette Stingray w/3LT</t>
  </si>
  <si>
    <t>1500 Limited</t>
  </si>
  <si>
    <t>Elantra HEV Blue</t>
  </si>
  <si>
    <t>Accord Hybrid Sport-L</t>
  </si>
  <si>
    <t>Q5 S line Premium Plus 45 TFSI quattro</t>
  </si>
  <si>
    <t>Wrangler Sport S</t>
  </si>
  <si>
    <t>E-PACE P250 SE</t>
  </si>
  <si>
    <t>Escalade V-Series</t>
  </si>
  <si>
    <t>Land Cruiser V8</t>
  </si>
  <si>
    <t>Arteon 2.0T SEL Premium R-Line</t>
  </si>
  <si>
    <t>Martin Rapide S Base</t>
  </si>
  <si>
    <t>Model X Long Range Dual Motor All-Wheel Drive</t>
  </si>
  <si>
    <t>Ridgeline Black Edition</t>
  </si>
  <si>
    <t>1500 Tradesman</t>
  </si>
  <si>
    <t>Outlander PHEV SE S-AWC</t>
  </si>
  <si>
    <t>HR-V LX</t>
  </si>
  <si>
    <t>3500 Tradesman Crew Cab 4x4 8' Box</t>
  </si>
  <si>
    <t>4Runner TRD Off Road Premium</t>
  </si>
  <si>
    <t>Durango R/T Plus AWD</t>
  </si>
  <si>
    <t>Accord LX-S</t>
  </si>
  <si>
    <t>R8 V10 performance quattro S tronic</t>
  </si>
  <si>
    <t>Q70L 3.7X</t>
  </si>
  <si>
    <t>Jetta 1.5T SEL</t>
  </si>
  <si>
    <t>X3 PHEV xDrive30e</t>
  </si>
  <si>
    <t>XC90 T6 Inscription 7 Passenger</t>
  </si>
  <si>
    <t>M35x Base</t>
  </si>
  <si>
    <t>G70 3.3T RWD</t>
  </si>
  <si>
    <t>FX37 LIMITED EDITION</t>
  </si>
  <si>
    <t>MX-5 Miata Touring</t>
  </si>
  <si>
    <t>MDX 3.5L w/Technology Package</t>
  </si>
  <si>
    <t>Q8 e-tron S line Premium</t>
  </si>
  <si>
    <t>Element 4WD 4dr Automatic LX</t>
  </si>
  <si>
    <t>1500 Big Horn</t>
  </si>
  <si>
    <t>Accord Hybrid Base</t>
  </si>
  <si>
    <t>Grand Wagoneer Series II 4x4</t>
  </si>
  <si>
    <t>Expedition Max XLT</t>
  </si>
  <si>
    <t>Express 1500</t>
  </si>
  <si>
    <t>Kona EV Ultimate</t>
  </si>
  <si>
    <t>Durango 3.6L V6 SSV AWD</t>
  </si>
  <si>
    <t>xD Base 4dr Hatchback 4A</t>
  </si>
  <si>
    <t>Q8 3.0T Premium</t>
  </si>
  <si>
    <t>Atlas 3.6L SE w/Technology</t>
  </si>
  <si>
    <t>X3 xDrive28i</t>
  </si>
  <si>
    <t>Cherokee Altitude Lux</t>
  </si>
  <si>
    <t>Atlas 2.0T Peak Edition SEL</t>
  </si>
  <si>
    <t>SQ5 Premium Pano Roof/Convenience</t>
  </si>
  <si>
    <t>F12berlinetta Base</t>
  </si>
  <si>
    <t>QX55 SENSORY AWD</t>
  </si>
  <si>
    <t>Fairlane SKYLINERÂ CONVERTIBLE</t>
  </si>
  <si>
    <t>Tiguan 2.0T SEL R-Line Black</t>
  </si>
  <si>
    <t>Tiguan 2.0T Wolfsburg Edition</t>
  </si>
  <si>
    <t>1500 SSV Crew Cab 4x4 5'7' Box</t>
  </si>
  <si>
    <t>ProMaster City Tradesman</t>
  </si>
  <si>
    <t>Rover LR2 Base</t>
  </si>
  <si>
    <t>Tucson Hybrid N Line</t>
  </si>
  <si>
    <t>Wrangler Unlimited Sahara Altitude</t>
  </si>
  <si>
    <t>330 i xDrive</t>
  </si>
  <si>
    <t>Q5 S line Premium</t>
  </si>
  <si>
    <t>Q50 Hybrid Sport</t>
  </si>
  <si>
    <t>Q5 2.0T Premium</t>
  </si>
  <si>
    <t>Corolla Cross Hybrid XSE</t>
  </si>
  <si>
    <t>440 Gran Coupe i xDrive</t>
  </si>
  <si>
    <t>Accord EX-L V6</t>
  </si>
  <si>
    <t>Bronco Big Bend</t>
  </si>
  <si>
    <t>xD 5dr Hatchback Automatic</t>
  </si>
  <si>
    <t>SQ5 3.0T Premium</t>
  </si>
  <si>
    <t>UX 300h 300H</t>
  </si>
  <si>
    <t>xA Base (M5)</t>
  </si>
  <si>
    <t>300 S</t>
  </si>
  <si>
    <t>Rover Range Rover Sport Supercharged</t>
  </si>
  <si>
    <t>Q7 2.0T Premium Plus</t>
  </si>
  <si>
    <t>Rover Range Rover P530 SE</t>
  </si>
  <si>
    <t>Huracan Performante LP640-4 Underground Racing Stage III+ Plus Billet Built Trans!</t>
  </si>
  <si>
    <t>Santa Fe SEL 2.0T</t>
  </si>
  <si>
    <t>Silverado 1500 LT Trail Boss</t>
  </si>
  <si>
    <t>XC60 B5 Core Dark Theme</t>
  </si>
  <si>
    <t>Hornet GT Plus</t>
  </si>
  <si>
    <t>HR-V Sport</t>
  </si>
  <si>
    <t>Escape ST-Line Elite</t>
  </si>
  <si>
    <t>F-350 Lariat Super Duty</t>
  </si>
  <si>
    <t>Romeo Stelvio Base</t>
  </si>
  <si>
    <t>Escalade Premium Luxury</t>
  </si>
  <si>
    <t>MDX Type S</t>
  </si>
  <si>
    <t>Q5 Sportback Premium Plus 45 TFSI S line quattro S tronic</t>
  </si>
  <si>
    <t>Accord Hybrid EX-L w/ Navigation</t>
  </si>
  <si>
    <t>S6 2.9T Prestige</t>
  </si>
  <si>
    <t>CT 200h 200h</t>
  </si>
  <si>
    <t>650 Gran Coupe i</t>
  </si>
  <si>
    <t>Rover Range Rover Sport HST</t>
  </si>
  <si>
    <t>Tucson Hybrid Blue</t>
  </si>
  <si>
    <t>Romeo Giulia Ti</t>
  </si>
  <si>
    <t>i4 Gran Coupe eDrive35</t>
  </si>
  <si>
    <t>Avalon SEDAN 4-DR</t>
  </si>
  <si>
    <t>Aviator Black Label AWD</t>
  </si>
  <si>
    <t>CX-30 2.5 Turbo Premium Package</t>
  </si>
  <si>
    <t>CR-V Hybrid Sport-L</t>
  </si>
  <si>
    <t>LeMans SPORTÂ MODELÂ 350cidÂ AUTOÂ Â CONVERTIBLE!!</t>
  </si>
  <si>
    <t>LS 430</t>
  </si>
  <si>
    <t>Corolla Hybrid LE</t>
  </si>
  <si>
    <t>228 i</t>
  </si>
  <si>
    <t>CX-5 Grand Touring</t>
  </si>
  <si>
    <t>Santa Fe Calligraphy</t>
  </si>
  <si>
    <t>X-Type 3.0 AWD 4dr Sedan</t>
  </si>
  <si>
    <t>300ZX GS</t>
  </si>
  <si>
    <t>Mustang GT Premium</t>
  </si>
  <si>
    <t>530 i xDrive</t>
  </si>
  <si>
    <t>CR-V LX AWD</t>
  </si>
  <si>
    <t>Highlander Limited Platinum</t>
  </si>
  <si>
    <t>Altima SR Intelligent AWD</t>
  </si>
  <si>
    <t>Flex Limited w/EcoBoost</t>
  </si>
  <si>
    <t>Ascent Onyx Edition Limited</t>
  </si>
  <si>
    <t>RDX A-Spec</t>
  </si>
  <si>
    <t>Jetta 1.5T SE</t>
  </si>
  <si>
    <t>Rover Range Rover Sport HSE Silver Edition MHEV</t>
  </si>
  <si>
    <t>Encore GX Select</t>
  </si>
  <si>
    <t>Rover Range Rover Velar P250 S</t>
  </si>
  <si>
    <t>K5 GT-Line</t>
  </si>
  <si>
    <t>Savana 2500 Work Van</t>
  </si>
  <si>
    <t>Q50 Hybrid Premium</t>
  </si>
  <si>
    <t>Rover Range Rover HSE</t>
  </si>
  <si>
    <t>A7 3.0T quattro Premium</t>
  </si>
  <si>
    <t>Telluride SX-Prestige</t>
  </si>
  <si>
    <t>Model X 100D Sport Utility 4D</t>
  </si>
  <si>
    <t>1500 Rebel</t>
  </si>
  <si>
    <t>Rover Range Rover Sport SE MHEV</t>
  </si>
  <si>
    <t>Santa Fe SE</t>
  </si>
  <si>
    <t>Crosstrek 2.0i Limited</t>
  </si>
  <si>
    <t>Passport AWD Sport</t>
  </si>
  <si>
    <t>MDX A-SPEC</t>
  </si>
  <si>
    <t>Odyssey EX-L w/Navigation/RES</t>
  </si>
  <si>
    <t>Rover Discovery Sport S</t>
  </si>
  <si>
    <t>Durango Special Service</t>
  </si>
  <si>
    <t>I-PACE HSE EV400 AWD</t>
  </si>
  <si>
    <t>MDX SH-AWD</t>
  </si>
  <si>
    <t>Grand Caravan GT</t>
  </si>
  <si>
    <t>RX 500h F SPORT Performance</t>
  </si>
  <si>
    <t>UX 250h Base</t>
  </si>
  <si>
    <t>RX 450hL Base</t>
  </si>
  <si>
    <t>Cooper Base (M6)</t>
  </si>
  <si>
    <t>Sequoia TRD Sport</t>
  </si>
  <si>
    <t>CR-V Hybrid Sport Touring</t>
  </si>
  <si>
    <t>Outlander Sport ES</t>
  </si>
  <si>
    <t>CR-V AWD EX</t>
  </si>
  <si>
    <t>Model X 90D</t>
  </si>
  <si>
    <t>428 i xDrive</t>
  </si>
  <si>
    <t>XC60 B6 Ultimate Dark Theme</t>
  </si>
  <si>
    <t>UX 300h UX 300h Premium</t>
  </si>
  <si>
    <t>Encore GX Preferred</t>
  </si>
  <si>
    <t>Encore GX Avenir</t>
  </si>
  <si>
    <t>F8 Spider Base</t>
  </si>
  <si>
    <t>Martin V12 Vantage S Base</t>
  </si>
  <si>
    <t>Terrain AWD AT4</t>
  </si>
  <si>
    <t>Arteon 2.0T SE 4MOTION</t>
  </si>
  <si>
    <t>3000GT SR</t>
  </si>
  <si>
    <t>Outback Onyx Edition</t>
  </si>
  <si>
    <t>Arteon 2.0T SEL R-Line 4MOTION</t>
  </si>
  <si>
    <t>TT Roadster quattro</t>
  </si>
  <si>
    <t>Fusion Hybrid Base</t>
  </si>
  <si>
    <t>M340 i xDrive</t>
  </si>
  <si>
    <t>X1 sDrive28i</t>
  </si>
  <si>
    <t>Sky Roadster 2D</t>
  </si>
  <si>
    <t>718 Spyder Base</t>
  </si>
  <si>
    <t>Rover LR2 SE</t>
  </si>
  <si>
    <t>Q50 3.0t Sport</t>
  </si>
  <si>
    <t>Q3 45 S line Premium Plus</t>
  </si>
  <si>
    <t>CX-5 2.5 Carbon Turbo</t>
  </si>
  <si>
    <t>XC90 Recharge Plug-In Hybrid T8 Ultimate Bright Theme 7-Seater</t>
  </si>
  <si>
    <t>LYRIQ Luxury w/1SD</t>
  </si>
  <si>
    <t>228 228i</t>
  </si>
  <si>
    <t>Grand Highlander Hybrid Limited</t>
  </si>
  <si>
    <t>X3 xDrive35i</t>
  </si>
  <si>
    <t>Sportage X-Pro Prestige</t>
  </si>
  <si>
    <t>325 Ci</t>
  </si>
  <si>
    <t>2500 Laramie Crew Cab 4x4 6'4' Box</t>
  </si>
  <si>
    <t>Elantra HEV Limited</t>
  </si>
  <si>
    <t>Model X 75D AWD</t>
  </si>
  <si>
    <t>Model X Performance</t>
  </si>
  <si>
    <t>Yaris Sedan LE</t>
  </si>
  <si>
    <t>Palisade Calligraphy Night Edition</t>
  </si>
  <si>
    <t>Charger RT Plus</t>
  </si>
  <si>
    <t>RX-8 Base 4dr Coupe</t>
  </si>
  <si>
    <t>e-tron Prestige</t>
  </si>
  <si>
    <t>NV Passenger NV3500 HD SL V8</t>
  </si>
  <si>
    <t>Atlas 3.6 V6 SEL</t>
  </si>
  <si>
    <t>Outlander SE 2.5 S-AWC</t>
  </si>
  <si>
    <t>3500 Tradesman Crew Cab 4x4 6'4' Box</t>
  </si>
  <si>
    <t>A4 allroad 2.0T Tech Premium</t>
  </si>
  <si>
    <t>300ZX Turbo</t>
  </si>
  <si>
    <t>IONIQ EV Limited</t>
  </si>
  <si>
    <t>ILX Technology Package</t>
  </si>
  <si>
    <t>RS Q8 4.0T quattro</t>
  </si>
  <si>
    <t>Rover Range Rover Velar S R-Dynamic</t>
  </si>
  <si>
    <t>Grand Cherokee Laredo X</t>
  </si>
  <si>
    <t>S5 PREMIUM PLUS</t>
  </si>
  <si>
    <t>Enclave Essence AWD</t>
  </si>
  <si>
    <t>Grand Wagoneer L Series II 4x4</t>
  </si>
  <si>
    <t>Cayenne S Platinum Edition</t>
  </si>
  <si>
    <t>NX 350h Base</t>
  </si>
  <si>
    <t>740 740i xDrive AWD 4dr Sedan</t>
  </si>
  <si>
    <t>Charger R/T</t>
  </si>
  <si>
    <t>CX-3 Grand Touring</t>
  </si>
  <si>
    <t>E350 Super Duty Cargo</t>
  </si>
  <si>
    <t>LYRIQ Sport w/1SJ</t>
  </si>
  <si>
    <t>Arteon 2.0T SEL R-Line</t>
  </si>
  <si>
    <t>Odyssey EX-L Automatic</t>
  </si>
  <si>
    <t>Expedition King Ranch</t>
  </si>
  <si>
    <t>G6 w/1SB</t>
  </si>
  <si>
    <t>Grand Cherokee L Summit</t>
  </si>
  <si>
    <t>325 325xi Sports</t>
  </si>
  <si>
    <t>RAV4 Hybrid Limited</t>
  </si>
  <si>
    <t>Martin DB11 Coupe</t>
  </si>
  <si>
    <t>QX55 LUXE AWD</t>
  </si>
  <si>
    <t>488 GTB HOT Spec! White With Red Interior! Carbon Fiber Buckets! Ryft Exhaust!</t>
  </si>
  <si>
    <t>FR-S Release Series 1.0</t>
  </si>
  <si>
    <t>A5 2.0T Premium Plus</t>
  </si>
  <si>
    <t>Niro EV Wind</t>
  </si>
  <si>
    <t>MX-5 Miata Club</t>
  </si>
  <si>
    <t>Model X Base</t>
  </si>
  <si>
    <t>Durango GT Plus AWD</t>
  </si>
  <si>
    <t>S-Type 4.2L V8 R</t>
  </si>
  <si>
    <t>Sportage SX-Prestige</t>
  </si>
  <si>
    <t>Sedan Police Interceptor Base</t>
  </si>
  <si>
    <t>GX 470 Base (A5)</t>
  </si>
  <si>
    <t>Camry SE Limited Edition</t>
  </si>
  <si>
    <t>XC60 B5 Ultimate Black Edition</t>
  </si>
  <si>
    <t>Q5 45 S line Premium Plus</t>
  </si>
  <si>
    <t>A5 2.0T Premium</t>
  </si>
  <si>
    <t>Model S P100D</t>
  </si>
  <si>
    <t>Murano S FWD</t>
  </si>
  <si>
    <t>Elantra N Line</t>
  </si>
  <si>
    <t>NX 350 F SPORT Handling</t>
  </si>
  <si>
    <t>A5 40 Premium Plus</t>
  </si>
  <si>
    <t>335 i</t>
  </si>
  <si>
    <t>Z4 2.5i Roadster</t>
  </si>
  <si>
    <t>RDX Advance Package</t>
  </si>
  <si>
    <t>Pilot Touring 7-Passenger</t>
  </si>
  <si>
    <t>XC60 T5 Momentum</t>
  </si>
  <si>
    <t>MKZ Reserve I</t>
  </si>
  <si>
    <t>Wagoneer Series III</t>
  </si>
  <si>
    <t>A7 3.0T Prestige</t>
  </si>
  <si>
    <t>Model X P100D AWD</t>
  </si>
  <si>
    <t>Model X 90D AWD</t>
  </si>
  <si>
    <t>MDX 3.7L Technology</t>
  </si>
  <si>
    <t>Shelby GT350 Base</t>
  </si>
  <si>
    <t>CX-5 2.5 S Select Package</t>
  </si>
  <si>
    <t>Cooper Clubman Base (M6)</t>
  </si>
  <si>
    <t>A5 Sportback S line Premium Plus</t>
  </si>
  <si>
    <t>2500 Lone Star Regular Cab 4x4 8' Box</t>
  </si>
  <si>
    <t>RAV4 Hybrid XLE</t>
  </si>
  <si>
    <t>Q5 2.0T Tech Premium</t>
  </si>
  <si>
    <t>SQ5 Sportback Prestige 3.0 TFSI quattro</t>
  </si>
  <si>
    <t>ID.4 Pro S Plus</t>
  </si>
  <si>
    <t>F-PACE S</t>
  </si>
  <si>
    <t>540 xDrive</t>
  </si>
  <si>
    <t>Martin DB11 V12 Coupe</t>
  </si>
  <si>
    <t>RX 350 Premium Plus</t>
  </si>
  <si>
    <t>A6 2.0T Premium Plus</t>
  </si>
  <si>
    <t>Corolla Hatchback XSE</t>
  </si>
  <si>
    <t>EV6 GT-Line</t>
  </si>
  <si>
    <t>CTS-V Base</t>
  </si>
  <si>
    <t>Transit-250 148 WB Medium Roof Cargo</t>
  </si>
  <si>
    <t>Equinox Premier w/2LZ</t>
  </si>
  <si>
    <t>M850 Gran Coupe i xDrive</t>
  </si>
  <si>
    <t>CX-5 2.5 S Carbon Edition</t>
  </si>
  <si>
    <t>Hornet R/T Plus</t>
  </si>
  <si>
    <t>Atlas Cross Sport 3.6L V6 SE w/Technology</t>
  </si>
  <si>
    <t>Hornet R/T</t>
  </si>
  <si>
    <t>A5 45 S line Premium Plus</t>
  </si>
  <si>
    <t>Cherokee Trailhawk L Plus</t>
  </si>
  <si>
    <t>Taos SEL 4MOTION</t>
  </si>
  <si>
    <t>1 Coupe</t>
  </si>
  <si>
    <t>Outback Onyx Edition XT</t>
  </si>
  <si>
    <t>335 335i Convertible - SULEV</t>
  </si>
  <si>
    <t>IONIQ 5 Disney100 Platinum Edition</t>
  </si>
  <si>
    <t>Q3 CERTIFIED S line Premium w/ Convenience</t>
  </si>
  <si>
    <t>Durango 5.7L V8 HEMI SSV AWD Partition</t>
  </si>
  <si>
    <t>M235 Gran Coupe xDrive</t>
  </si>
  <si>
    <t>Grand Cherokee 4xe Anniversary Edition</t>
  </si>
  <si>
    <t>Cayenne Turbo Coupe AWD</t>
  </si>
  <si>
    <t>1500 Sport</t>
  </si>
  <si>
    <t>Royce Wraith Black Badge! Starlight Headliner! Bespoke Interior Scheme! Loaded!</t>
  </si>
  <si>
    <t>Enclave AWD Premium</t>
  </si>
  <si>
    <t>FX35 Base (A5)</t>
  </si>
  <si>
    <t>Acadia AWD AT4</t>
  </si>
  <si>
    <t>Compass 80th Special Edition</t>
  </si>
  <si>
    <t>Jetta 1.4T S</t>
  </si>
  <si>
    <t>Atlas Cross Sport 3.6L V6 SEL R-Line</t>
  </si>
  <si>
    <t>A4 Premium Plus</t>
  </si>
  <si>
    <t>SF90 Stradale Base</t>
  </si>
  <si>
    <t>Flying Spur Hybrid Base</t>
  </si>
  <si>
    <t>Grand Cherokee High Altitude</t>
  </si>
  <si>
    <t>RS 5 4.2</t>
  </si>
  <si>
    <t>Grand Wagoneer L Series III Obsidian 4x4</t>
  </si>
  <si>
    <t>Model X P100D</t>
  </si>
  <si>
    <t>RX 350</t>
  </si>
  <si>
    <t>Martin Rapide BANG &amp; OLUSFEN - 20 INCH WHEELS - REAR ENT - ONLY 33K MILES</t>
  </si>
  <si>
    <t>Jetta 1.5T S</t>
  </si>
  <si>
    <t>Altima SR VC-Turbo FWD</t>
  </si>
  <si>
    <t>Grand Cherokee Summit</t>
  </si>
  <si>
    <t>F-TYPE R-Dynamic AWD Automatic</t>
  </si>
  <si>
    <t>Q5 45 Titanium Premium</t>
  </si>
  <si>
    <t>535 xDrive</t>
  </si>
  <si>
    <t>Charger SRT Hellcat Widebody</t>
  </si>
  <si>
    <t>e-Golf SE</t>
  </si>
  <si>
    <t>Model X 100D AWD</t>
  </si>
  <si>
    <t>GTC4Lusso V12</t>
  </si>
  <si>
    <t>QX50 ESSENTIAL AWD</t>
  </si>
  <si>
    <t>Regal Turbo Premium II</t>
  </si>
  <si>
    <t>Rover Discovery HSE</t>
  </si>
  <si>
    <t>Pathfinder Rock Creek</t>
  </si>
  <si>
    <t>Rover Range Rover Sport 3.0 Supercharged HST</t>
  </si>
  <si>
    <t>RX 450h Base</t>
  </si>
  <si>
    <t>335 is</t>
  </si>
  <si>
    <t>Envista Sport Touring</t>
  </si>
  <si>
    <t>R8 5.2 V10 performance</t>
  </si>
  <si>
    <t>Martin DB12 Base</t>
  </si>
  <si>
    <t>Passport Black Edition</t>
  </si>
  <si>
    <t>Rogue SV w/SL Pkg</t>
  </si>
  <si>
    <t>X6 xDrive35i</t>
  </si>
  <si>
    <t>Q4 e-tron 40 Premium Plus</t>
  </si>
  <si>
    <t>F-150 XLT SuperCrew</t>
  </si>
  <si>
    <t>CX-30 2.5 Turbo Premium Plus Package</t>
  </si>
  <si>
    <t>Pilot AWD EX-L</t>
  </si>
  <si>
    <t>Santa Fe Limited Ultimate</t>
  </si>
  <si>
    <t>Accord EX 1.5T</t>
  </si>
  <si>
    <t>CX-30 Turbo Premium Package</t>
  </si>
  <si>
    <t>S90 Recharge Plug-In Hybrid T8 Plus</t>
  </si>
  <si>
    <t>Pacifica Hybrid Touring</t>
  </si>
  <si>
    <t>Titan XD PRO-4X</t>
  </si>
  <si>
    <t>WRX STI Series.HyperBlue</t>
  </si>
  <si>
    <t>Tundra TRD Pro</t>
  </si>
  <si>
    <t>Cooper Countryman S</t>
  </si>
  <si>
    <t>Rover Defender 110 SE</t>
  </si>
  <si>
    <t>Escalade ESV Platinum</t>
  </si>
  <si>
    <t>MDX Technology Package</t>
  </si>
  <si>
    <t>Atlas Cross Sport 3.6L V6 SEL Premium R-Line</t>
  </si>
  <si>
    <t>Wrangler Unlimited Sport Altitude</t>
  </si>
  <si>
    <t>G70 3.3T AWD</t>
  </si>
  <si>
    <t>Santa Fe Sport 2.4L</t>
  </si>
  <si>
    <t>GS 350</t>
  </si>
  <si>
    <t>RX 350 F Sport</t>
  </si>
  <si>
    <t>Civic EX-T</t>
  </si>
  <si>
    <t>Silverado 1500 LD LT</t>
  </si>
  <si>
    <t>Hornet R/T EAWD</t>
  </si>
  <si>
    <t>Sportage X-Line</t>
  </si>
  <si>
    <t>Corvette *3LZ* *Z07 Performance Package* *Competition Seats*</t>
  </si>
  <si>
    <t>3000GT SL</t>
  </si>
  <si>
    <t>NX 200t F Sport</t>
  </si>
  <si>
    <t>NV Cargo NV2500 HD SV</t>
  </si>
  <si>
    <t>X3 sDrive30i</t>
  </si>
  <si>
    <t>A4 2.0T Titanium Premium</t>
  </si>
  <si>
    <t>xB 686 Parklan Edition</t>
  </si>
  <si>
    <t>3000GT VR-4</t>
  </si>
  <si>
    <t>Soul GT-Line 2.0L</t>
  </si>
  <si>
    <t>Armada Platinum 4WD</t>
  </si>
  <si>
    <t>NV Cargo NV2500 HD SV V6</t>
  </si>
  <si>
    <t>Corvette Grand Sport</t>
  </si>
  <si>
    <t>ALPINA XB7 ALPINA XB7</t>
  </si>
  <si>
    <t>Regal Turbo GS</t>
  </si>
  <si>
    <t>Sorento Hybrid EX</t>
  </si>
  <si>
    <t>Romeo Giulia Base</t>
  </si>
  <si>
    <t>840 i xDrive</t>
  </si>
  <si>
    <t>650 650i xDrive Gran Coupe AWD 4dr Sedan</t>
  </si>
  <si>
    <t>S6 Premium Plus</t>
  </si>
  <si>
    <t>Pathfinder Platinum 4WD</t>
  </si>
  <si>
    <t>Rover Range Rover Evoque S</t>
  </si>
  <si>
    <t>Martin DB7 Vantage 2dr Cpe Manual</t>
  </si>
  <si>
    <t>Q5 Sportback CERTIFIED S line Prestige w/ Black Optic Sport</t>
  </si>
  <si>
    <t>Cayenne Hybrid S</t>
  </si>
  <si>
    <t>Passat 1.8T SE</t>
  </si>
  <si>
    <t>Altima SR FWD</t>
  </si>
  <si>
    <t>Q50 3.0t LUXE</t>
  </si>
  <si>
    <t>LYRIQ Tech w/1SA</t>
  </si>
  <si>
    <t>Q4 e-tron 50 Prestige</t>
  </si>
  <si>
    <t>A6 45 Sport Premium</t>
  </si>
  <si>
    <t>ES 350 Base (A6)</t>
  </si>
  <si>
    <t>Rover LR2 SE Sport Utility 4D</t>
  </si>
  <si>
    <t>Highlander Hybrid XLE</t>
  </si>
  <si>
    <t>Model X Long Range Plus Dual Motor All-Wheel Drive</t>
  </si>
  <si>
    <t>Mazda3 i Touring</t>
  </si>
  <si>
    <t>Jetta 1.4T SEL</t>
  </si>
  <si>
    <t>HR-V EX</t>
  </si>
  <si>
    <t>CX-50 2.5 S Select Package</t>
  </si>
  <si>
    <t>HUMMER EV Edition 1</t>
  </si>
  <si>
    <t>ATS-V Base</t>
  </si>
  <si>
    <t>612 Scaglietti</t>
  </si>
  <si>
    <t>GX 460 Base (A6)</t>
  </si>
  <si>
    <t>Q7 3.0T Prestige</t>
  </si>
  <si>
    <t>Crosstrek 2.0i Premium</t>
  </si>
  <si>
    <t>QX80 PREMIUM SELECT</t>
  </si>
  <si>
    <t>XC90 B6 Ultimate Bright Theme 6-Seater</t>
  </si>
  <si>
    <t>SQ5 Sportback Premium Plus</t>
  </si>
  <si>
    <t>Model S Base</t>
  </si>
  <si>
    <t>Neon SRT-4 Sedan 4D</t>
  </si>
  <si>
    <t>360 Modena Spider</t>
  </si>
  <si>
    <t>RX 330</t>
  </si>
  <si>
    <t>A3 2.0T Premium</t>
  </si>
  <si>
    <t>MDX 3.5L w/Technology &amp; Entertainment Pkgs</t>
  </si>
  <si>
    <t>Model X P90D</t>
  </si>
  <si>
    <t>Trax FWD 1RS</t>
  </si>
  <si>
    <t>Mazda3 2.5 S Carbon Edition</t>
  </si>
  <si>
    <t>CX-5 Carbon Edition</t>
  </si>
  <si>
    <t>Elantra Value Edition</t>
  </si>
  <si>
    <t>Cascada FWD Premium</t>
  </si>
  <si>
    <t>Sonata Limited 2.0T</t>
  </si>
  <si>
    <t>Grand Highlander Hybrid XLE</t>
  </si>
  <si>
    <t>Golf GTI 2.0T SE 4-Door</t>
  </si>
  <si>
    <t>Durango SRT Hellcat</t>
  </si>
  <si>
    <t>325 325xi AWD 4dr Sedan</t>
  </si>
  <si>
    <t>QX80 Premium Select</t>
  </si>
  <si>
    <t>Kona EV SEL</t>
  </si>
  <si>
    <t>XC60 Recharge Plug-In Hybrid T8 Plus Dark Theme</t>
  </si>
  <si>
    <t>Model X Plaid</t>
  </si>
  <si>
    <t>Santa Fe XRT</t>
  </si>
  <si>
    <t>Grand Cherokee 80th Anniversary</t>
  </si>
  <si>
    <t>Encore Preferred II</t>
  </si>
  <si>
    <t>Sorento SX Prestige</t>
  </si>
  <si>
    <t>RAV4 Hybrid SE</t>
  </si>
  <si>
    <t>Model S 100D</t>
  </si>
  <si>
    <t>Rover LR2 Sport Utility 4D</t>
  </si>
  <si>
    <t>Levante Modena S</t>
  </si>
  <si>
    <t>F-350 King Ranch</t>
  </si>
  <si>
    <t>Model S Performance</t>
  </si>
  <si>
    <t>Ranger Splash SuperCab</t>
  </si>
  <si>
    <t>RX-7 2dr Coupe</t>
  </si>
  <si>
    <t>XJS 2dr Convertible</t>
  </si>
  <si>
    <t>Grand Wagoneer L Series III</t>
  </si>
  <si>
    <t>Golf SportWagen TDI S 4-Door</t>
  </si>
  <si>
    <t>Acadia AWD SLT</t>
  </si>
  <si>
    <t>Rover Range Rover Sport HSE Dynamic</t>
  </si>
  <si>
    <t>Tacoma Double Cab</t>
  </si>
  <si>
    <t>Mustang Mach-E Select</t>
  </si>
  <si>
    <t>Supra *Twin-Turbo* *6-Speed Manual*</t>
  </si>
  <si>
    <t>Ninety-Eight Regency 2dr Coupe</t>
  </si>
  <si>
    <t>XC90 B5 Plus Bright Theme</t>
  </si>
  <si>
    <t>Rover Range Rover Sport HSE Silver Edition</t>
  </si>
  <si>
    <t>F-250 Ext Cab Long Bed</t>
  </si>
  <si>
    <t>Endeavor SE AWD 4dr SUV</t>
  </si>
  <si>
    <t>Grand Highlander Hybrid</t>
  </si>
  <si>
    <t>allroad 2.0T Prestige</t>
  </si>
  <si>
    <t>XV Crosstrek Base</t>
  </si>
  <si>
    <t>Bolt EV FWD LT</t>
  </si>
  <si>
    <t>ID.4 Pro S</t>
  </si>
  <si>
    <t>Rover Range Rover Sport 5.0L Supercharged Dynamic</t>
  </si>
  <si>
    <t>ILX 2.0L Technology</t>
  </si>
  <si>
    <t>Urus Pearl Capsule</t>
  </si>
  <si>
    <t>9-3 Base</t>
  </si>
  <si>
    <t>Legacy Touring XT</t>
  </si>
  <si>
    <t>Explorer Sport Trac XLT</t>
  </si>
  <si>
    <t>Grand Cherokee Trailhawk</t>
  </si>
  <si>
    <t>XC60 B5 Ultimate Dark Theme</t>
  </si>
  <si>
    <t>Beetle DSG 2.0T R-Line</t>
  </si>
  <si>
    <t>228 228i Coupe 2D</t>
  </si>
  <si>
    <t>Arteon 2.0T SEL Premium R-Line 4MOTION</t>
  </si>
  <si>
    <t>Durango Citadel Anodized Platinum</t>
  </si>
  <si>
    <t>Frontier SV V6</t>
  </si>
  <si>
    <t>Ghibli S Q4</t>
  </si>
  <si>
    <t>Durango SSV AWD 3rd-Row Bluetooth Backup Camera</t>
  </si>
  <si>
    <t>Q5 S line Premium 45 TFSI quattro</t>
  </si>
  <si>
    <t>C-Max Energi SE</t>
  </si>
  <si>
    <t>968 2DR</t>
  </si>
  <si>
    <t>3000GT SL 2dr Hatchback</t>
  </si>
  <si>
    <t>Pacifica Hybrid Touring L</t>
  </si>
  <si>
    <t>M35 Base (A5)</t>
  </si>
  <si>
    <t>335 335i xDrive AWD 2dr Coupe</t>
  </si>
  <si>
    <t>Model S 90D</t>
  </si>
  <si>
    <t>Optima Hybrid LX</t>
  </si>
  <si>
    <t>Q4 e-tron 50 Premium</t>
  </si>
  <si>
    <t>Rover Range Rover Evoque SE</t>
  </si>
  <si>
    <t>Arteon 2.0T SEL 4MOTION</t>
  </si>
  <si>
    <t>ILX Premium Package</t>
  </si>
  <si>
    <t>XC40 Recharge Pure Electric Twin Plus</t>
  </si>
  <si>
    <t>Ascent Onyx Edition</t>
  </si>
  <si>
    <t>812 Superfast Base</t>
  </si>
  <si>
    <t>135 135i Convertible 2D</t>
  </si>
  <si>
    <t>X6 M Sport Utility 4D</t>
  </si>
  <si>
    <t>Impala Limited LTZ</t>
  </si>
  <si>
    <t>Compass High Altitude</t>
  </si>
  <si>
    <t>Mercedes-Benz-Benz Certified</t>
  </si>
  <si>
    <t>AMG G AMG G 63 4MATIC</t>
  </si>
  <si>
    <t>AMG EQS Base</t>
  </si>
  <si>
    <t>AMG S 63 Base 4MATIC</t>
  </si>
  <si>
    <t>AMG CLS 53 S 4MATIC</t>
  </si>
  <si>
    <t>GLC-Class GLC 300</t>
  </si>
  <si>
    <t>R-Class 5.0L</t>
  </si>
  <si>
    <t>AMG G Base</t>
  </si>
  <si>
    <t>AMG S 63 4MATIC</t>
  </si>
  <si>
    <t>M-Class ML 400</t>
  </si>
  <si>
    <t>GLE-Class GLE 350 4MATIC</t>
  </si>
  <si>
    <t>AMG CLS 53 Base 4MATIC</t>
  </si>
  <si>
    <t>AMG CLA 45 Base 4MATIC</t>
  </si>
  <si>
    <t>GLC-Class GLC 300 4MATIC</t>
  </si>
  <si>
    <t>Sprinter 1500 Standard Roof</t>
  </si>
  <si>
    <t>AMG A 35 4MATIC</t>
  </si>
  <si>
    <t>R-Class 4MATIC</t>
  </si>
  <si>
    <t>Sprinter 3500XD 170 WB High Roof Cargo</t>
  </si>
  <si>
    <t>Sprinter 3500XD High Roof</t>
  </si>
  <si>
    <t>S-Class 4MATIC</t>
  </si>
  <si>
    <t>AMG A 35 Base</t>
  </si>
  <si>
    <t>GLE-Class 4MATIC</t>
  </si>
  <si>
    <t>AMG GLC 63 Base 4MATIC</t>
  </si>
  <si>
    <t>S-Class S 550 4MATIC AWD 4dr Sedan</t>
  </si>
  <si>
    <t>GLS 450 Base 4MATIC</t>
  </si>
  <si>
    <t>EQS 450 Base 4MATIC</t>
  </si>
  <si>
    <t>AMG E 53 AMG E 53 4MATIC Sedan</t>
  </si>
  <si>
    <t>AMG E 53 AMG E 53 AWD 4MATIC 4dr Sedan</t>
  </si>
  <si>
    <t>AMG E 53 E 53 AMG</t>
  </si>
  <si>
    <t>AMG S 63 S 63 AMG</t>
  </si>
  <si>
    <t>AMG E 53 Base 4MATIC</t>
  </si>
  <si>
    <t>AMG E 43 4MATIC</t>
  </si>
  <si>
    <t>SLK-Class SLK 250</t>
  </si>
  <si>
    <t>AMG GLB 35 Base</t>
  </si>
  <si>
    <t>SL-Class SL500 Roadster</t>
  </si>
  <si>
    <t>SL-Class SL 550</t>
  </si>
  <si>
    <t>SL-Class 2dr Roadster 5.0L</t>
  </si>
  <si>
    <t>E-Class E 450 4MATIC</t>
  </si>
  <si>
    <t>GLE 350 Base 4MATIC</t>
  </si>
  <si>
    <t>Sprinter 2500 High Roof</t>
  </si>
  <si>
    <t>AMG GLE 43 4MATIC Coupe</t>
  </si>
  <si>
    <t>AMG SL 43 Base</t>
  </si>
  <si>
    <t>E-Class 4MATIC</t>
  </si>
  <si>
    <t>Maybach S 680 Base 4MATIC</t>
  </si>
  <si>
    <t>C-Class C 300 4MATIC</t>
  </si>
  <si>
    <t>Sprinter 2500 144 WB Standard Roof Passenger</t>
  </si>
  <si>
    <t>SLK-Class SLK350 Roadster</t>
  </si>
  <si>
    <t>GLA-Class GLA 250 4MATIC</t>
  </si>
  <si>
    <t>GLS 550 Base 4MATIC</t>
  </si>
  <si>
    <t>Sprinter 2500 Standard Roof</t>
  </si>
  <si>
    <t>Maybach S 560 Base 4MATIC</t>
  </si>
  <si>
    <t>Sprinter 2500 144 WB Standard Roof Crew</t>
  </si>
  <si>
    <t>GLA-Class GLA 250</t>
  </si>
  <si>
    <t>AMG C 63 Base</t>
  </si>
  <si>
    <t>AMG GLE 53 Base</t>
  </si>
  <si>
    <t>AMG E 43 Base 4MATIC</t>
  </si>
  <si>
    <t>CLA 250 Base 4MATIC</t>
  </si>
  <si>
    <t>Sprinter 2500 170 WB High Roof Extended Cargo</t>
  </si>
  <si>
    <t>AMG C 43 Base 4MATIC</t>
  </si>
  <si>
    <t>S-Class S550</t>
  </si>
  <si>
    <t>S-Class S 550 4MATIC</t>
  </si>
  <si>
    <t>AMG C AMG C 63 S</t>
  </si>
  <si>
    <t>AMG C 63 C 63 AMG</t>
  </si>
  <si>
    <t>AMG C 63 S</t>
  </si>
  <si>
    <t>A-Class A 220</t>
  </si>
  <si>
    <t>S-Class S 580 4MATIC</t>
  </si>
  <si>
    <t>EQB 350 Base 4MATIC</t>
  </si>
  <si>
    <t>AMG GLA AMG GLA 45 4MATIC</t>
  </si>
  <si>
    <t>SL-Class SL550 Roadster</t>
  </si>
  <si>
    <t>SL-Class SL55 AMG</t>
  </si>
  <si>
    <t>EQE 350 Base 4MATIC</t>
  </si>
  <si>
    <t>Maybach S 580 4MATIC</t>
  </si>
  <si>
    <t>M-Class ML 350</t>
  </si>
  <si>
    <t>GLC 300 Base 4MATIC</t>
  </si>
  <si>
    <t>GLB 250 Base 4MATIC</t>
  </si>
  <si>
    <t>SLS AMG Base</t>
  </si>
  <si>
    <t>SL-Class SL 65 AMG 2dr Convertible</t>
  </si>
  <si>
    <t>SL-Class ROADSTER!! MINT CONDITION REMOVABLE HARDTOP WITH PANORAMIC GLASS ROOF</t>
  </si>
  <si>
    <t>Sprinter 3500 High Roof</t>
  </si>
  <si>
    <t>M-Class 4MATIC</t>
  </si>
  <si>
    <t>SL-Class 560SL</t>
  </si>
  <si>
    <t>SL-Class SL600 Roadster</t>
  </si>
  <si>
    <t>GLA 250 Base 4MATIC</t>
  </si>
  <si>
    <t>S-Class S 550 4dr Sedan</t>
  </si>
  <si>
    <t>GLC 350e Base 4MATIC</t>
  </si>
  <si>
    <t>SL-Class SL 63 AMG 2dr Convertible</t>
  </si>
  <si>
    <t>GLS 580 Base 4MATIC</t>
  </si>
  <si>
    <t>SLK-Class SLK 350</t>
  </si>
  <si>
    <t>S-Class S430</t>
  </si>
  <si>
    <t>SL-Class SL 400</t>
  </si>
  <si>
    <t>A-Class A 220 4MATIC</t>
  </si>
  <si>
    <t>SL-Class SL 63 AMG</t>
  </si>
  <si>
    <t>SL-Class SL 500 2dr Convertible</t>
  </si>
  <si>
    <t>GLC 300 4MATIC Coupe</t>
  </si>
  <si>
    <t>E-Class E 350 4MATIC</t>
  </si>
  <si>
    <t>380SL 380SL</t>
  </si>
  <si>
    <t>GLA-Class GLA 45 AMG</t>
  </si>
  <si>
    <t>Sprinter 3500XD Cargo 170 WB</t>
  </si>
  <si>
    <t>S-Class S 560 4MATIC</t>
  </si>
  <si>
    <t>SLK-Class SLK320</t>
  </si>
  <si>
    <t>AMG SL AMG SL 63</t>
  </si>
  <si>
    <t>C-Class 4MATIC</t>
  </si>
  <si>
    <t>CLS 550 Base 4MATIC</t>
  </si>
  <si>
    <t>AMG GLA 35 Base</t>
  </si>
  <si>
    <t>S-Class S 450 4MATIC</t>
  </si>
  <si>
    <t>Price Drop</t>
  </si>
  <si>
    <t>MSRP</t>
  </si>
  <si>
    <t>Yes</t>
  </si>
  <si>
    <t>No</t>
  </si>
  <si>
    <t>Final Cost</t>
  </si>
  <si>
    <t>$112,865</t>
  </si>
  <si>
    <t xml:space="preserve">$219,997$5,464 </t>
  </si>
  <si>
    <t xml:space="preserve">$39,799$100 </t>
  </si>
  <si>
    <t xml:space="preserve">$22,966$173 </t>
  </si>
  <si>
    <t xml:space="preserve">$26,995$183 </t>
  </si>
  <si>
    <t xml:space="preserve">$15,750$540 </t>
  </si>
  <si>
    <t>$52,715</t>
  </si>
  <si>
    <t xml:space="preserve">$13,900$1,000 </t>
  </si>
  <si>
    <t xml:space="preserve">$39,990$455 </t>
  </si>
  <si>
    <t xml:space="preserve">$8,999$300 </t>
  </si>
  <si>
    <t>$106,615</t>
  </si>
  <si>
    <t xml:space="preserve">$20,691$1,300 </t>
  </si>
  <si>
    <t>$152,800</t>
  </si>
  <si>
    <t xml:space="preserve">$4,550$400 </t>
  </si>
  <si>
    <t xml:space="preserve">$11,700$800 </t>
  </si>
  <si>
    <t xml:space="preserve">$15,800$1,000 </t>
  </si>
  <si>
    <t xml:space="preserve">$25,975$7,000 </t>
  </si>
  <si>
    <t>$115,425</t>
  </si>
  <si>
    <t xml:space="preserve">$339,800$10,000 </t>
  </si>
  <si>
    <t xml:space="preserve">$299,900$10,000 </t>
  </si>
  <si>
    <t xml:space="preserve">$12,200$300 </t>
  </si>
  <si>
    <t>$89,485</t>
  </si>
  <si>
    <t xml:space="preserve">$14,995$2,000 </t>
  </si>
  <si>
    <t xml:space="preserve">$15,903$912 </t>
  </si>
  <si>
    <t xml:space="preserve">$30,990$1,000 </t>
  </si>
  <si>
    <t xml:space="preserve">$32,490$500 </t>
  </si>
  <si>
    <t xml:space="preserve">$14,980$810 </t>
  </si>
  <si>
    <t>$59,325</t>
  </si>
  <si>
    <t xml:space="preserve">$21,056$214 </t>
  </si>
  <si>
    <t xml:space="preserve">$13,299$500 </t>
  </si>
  <si>
    <t xml:space="preserve">$15,499$500 </t>
  </si>
  <si>
    <t>$50,170</t>
  </si>
  <si>
    <t>$115,060</t>
  </si>
  <si>
    <t>$98,705</t>
  </si>
  <si>
    <t>$106,929</t>
  </si>
  <si>
    <t xml:space="preserve">$4,799$200 </t>
  </si>
  <si>
    <t xml:space="preserve">$69,995$1,000 </t>
  </si>
  <si>
    <t xml:space="preserve">$37,000$1,000 </t>
  </si>
  <si>
    <t xml:space="preserve">$74,500$500 </t>
  </si>
  <si>
    <t>$45,348</t>
  </si>
  <si>
    <t>$101,705</t>
  </si>
  <si>
    <t xml:space="preserve">$42,888$1,000 </t>
  </si>
  <si>
    <t xml:space="preserve">$4,444$555 </t>
  </si>
  <si>
    <t xml:space="preserve">$25,988$157 </t>
  </si>
  <si>
    <t xml:space="preserve">$35,900$1,000 </t>
  </si>
  <si>
    <t xml:space="preserve">$22,490$1,008 </t>
  </si>
  <si>
    <t xml:space="preserve">$40,990$1,000 </t>
  </si>
  <si>
    <t>$114,010</t>
  </si>
  <si>
    <t xml:space="preserve">$17,785$190 </t>
  </si>
  <si>
    <t xml:space="preserve">$24,995$505 </t>
  </si>
  <si>
    <t>$106,570</t>
  </si>
  <si>
    <t xml:space="preserve">$59,800$1,000 </t>
  </si>
  <si>
    <t xml:space="preserve">$26,991$1,000 </t>
  </si>
  <si>
    <t xml:space="preserve">$8,013$974 </t>
  </si>
  <si>
    <t xml:space="preserve">$98,553$1,437 </t>
  </si>
  <si>
    <t xml:space="preserve">$89,994$4,000 </t>
  </si>
  <si>
    <t>$68,990</t>
  </si>
  <si>
    <t xml:space="preserve">$13,499$160 </t>
  </si>
  <si>
    <t xml:space="preserve">$13,995$3,000 </t>
  </si>
  <si>
    <t xml:space="preserve">$56,825$3,000 </t>
  </si>
  <si>
    <t xml:space="preserve">$23,000$1,000 </t>
  </si>
  <si>
    <t xml:space="preserve">$25,885$340 </t>
  </si>
  <si>
    <t xml:space="preserve">$35,897$400 </t>
  </si>
  <si>
    <t xml:space="preserve">$5,999$501 </t>
  </si>
  <si>
    <t>$54,595</t>
  </si>
  <si>
    <t xml:space="preserve">$81,497$1,752 </t>
  </si>
  <si>
    <t>$55,090</t>
  </si>
  <si>
    <t>$47,095</t>
  </si>
  <si>
    <t>$97,995</t>
  </si>
  <si>
    <t>$44,195</t>
  </si>
  <si>
    <t>$53,659</t>
  </si>
  <si>
    <t xml:space="preserve">$42,479$500 </t>
  </si>
  <si>
    <t xml:space="preserve">$42,479$499 </t>
  </si>
  <si>
    <t xml:space="preserve">$17,495$500 </t>
  </si>
  <si>
    <t>$160,470</t>
  </si>
  <si>
    <t xml:space="preserve">$14,750$1,050 </t>
  </si>
  <si>
    <t>$160,780</t>
  </si>
  <si>
    <t>$152,100</t>
  </si>
  <si>
    <t xml:space="preserve">$113,800$6,000 </t>
  </si>
  <si>
    <t>$101,605</t>
  </si>
  <si>
    <t xml:space="preserve">$61,888$2,000 </t>
  </si>
  <si>
    <t xml:space="preserve">$20,300$700 </t>
  </si>
  <si>
    <t>$103,030</t>
  </si>
  <si>
    <t xml:space="preserve">$10,500$450 </t>
  </si>
  <si>
    <t xml:space="preserve">$11,677$300 </t>
  </si>
  <si>
    <t xml:space="preserve">$18,000$500 </t>
  </si>
  <si>
    <t>$68,490</t>
  </si>
  <si>
    <t xml:space="preserve">$10,695$300 </t>
  </si>
  <si>
    <t xml:space="preserve">$10,885$113 </t>
  </si>
  <si>
    <t xml:space="preserve">$21,567$365 </t>
  </si>
  <si>
    <t xml:space="preserve">$19,372$600 </t>
  </si>
  <si>
    <t xml:space="preserve">$22,063$150 </t>
  </si>
  <si>
    <t xml:space="preserve">$21,495$500 </t>
  </si>
  <si>
    <t xml:space="preserve">$13,995$1,000 </t>
  </si>
  <si>
    <t xml:space="preserve">$16,491$788 </t>
  </si>
  <si>
    <t>$51,740</t>
  </si>
  <si>
    <t xml:space="preserve">$37,749$700 </t>
  </si>
  <si>
    <t xml:space="preserve">$12,200$700 </t>
  </si>
  <si>
    <t xml:space="preserve">$30,995$2,000 </t>
  </si>
  <si>
    <t xml:space="preserve">$27,706$1,112 </t>
  </si>
  <si>
    <t xml:space="preserve">$11,500$490 </t>
  </si>
  <si>
    <t xml:space="preserve">$14,500$500 </t>
  </si>
  <si>
    <t xml:space="preserve">$27,875$600 </t>
  </si>
  <si>
    <t xml:space="preserve">$15,990$910 </t>
  </si>
  <si>
    <t>$59,025</t>
  </si>
  <si>
    <t xml:space="preserve">$17,475$523 </t>
  </si>
  <si>
    <t xml:space="preserve">$8,944$490 </t>
  </si>
  <si>
    <t xml:space="preserve">$23,700$877 </t>
  </si>
  <si>
    <t xml:space="preserve">$48,991$800 </t>
  </si>
  <si>
    <t xml:space="preserve">$18,991$1,000 </t>
  </si>
  <si>
    <t xml:space="preserve">$28,881$4,399 </t>
  </si>
  <si>
    <t>$47,590</t>
  </si>
  <si>
    <t xml:space="preserve">$25,982$595 </t>
  </si>
  <si>
    <t xml:space="preserve">$9,899$100 </t>
  </si>
  <si>
    <t xml:space="preserve">$42,995$3,000 </t>
  </si>
  <si>
    <t xml:space="preserve">$4,999$501 </t>
  </si>
  <si>
    <t xml:space="preserve">$6,690$560 </t>
  </si>
  <si>
    <t xml:space="preserve">$36,479$500 </t>
  </si>
  <si>
    <t xml:space="preserve">$10,990$1,000 </t>
  </si>
  <si>
    <t>$42,670</t>
  </si>
  <si>
    <t>$44,200</t>
  </si>
  <si>
    <t xml:space="preserve">$20,998$1,000 </t>
  </si>
  <si>
    <t xml:space="preserve">$23,990$1,000 </t>
  </si>
  <si>
    <t xml:space="preserve">$19,995$400 </t>
  </si>
  <si>
    <t xml:space="preserve">$47,095$7,500 </t>
  </si>
  <si>
    <t xml:space="preserve">$68,977$1,500 </t>
  </si>
  <si>
    <t>$63,420</t>
  </si>
  <si>
    <t xml:space="preserve">$15,973$471 </t>
  </si>
  <si>
    <t xml:space="preserve">$28,538$161 </t>
  </si>
  <si>
    <t xml:space="preserve">$33,000$414 </t>
  </si>
  <si>
    <t xml:space="preserve">$14,288$200 </t>
  </si>
  <si>
    <t xml:space="preserve">$33,500$2,001 </t>
  </si>
  <si>
    <t xml:space="preserve">$24,500$1,000 </t>
  </si>
  <si>
    <t xml:space="preserve">$28,398$601 </t>
  </si>
  <si>
    <t xml:space="preserve">$93,797$1,100 </t>
  </si>
  <si>
    <t>$68,180</t>
  </si>
  <si>
    <t xml:space="preserve">$47,998$4,902 </t>
  </si>
  <si>
    <t>$68,900</t>
  </si>
  <si>
    <t xml:space="preserve">$17,995$780 </t>
  </si>
  <si>
    <t xml:space="preserve">$19,500$500 </t>
  </si>
  <si>
    <t xml:space="preserve">$22,852$2,143 </t>
  </si>
  <si>
    <t xml:space="preserve">$28,560$1,280 </t>
  </si>
  <si>
    <t>$62,005</t>
  </si>
  <si>
    <t xml:space="preserve">$16,900$100 </t>
  </si>
  <si>
    <t xml:space="preserve">$37,888$2,000 </t>
  </si>
  <si>
    <t xml:space="preserve">$36,950$2,000 </t>
  </si>
  <si>
    <t xml:space="preserve">$28,486$4,504 </t>
  </si>
  <si>
    <t xml:space="preserve">$24,400$100 </t>
  </si>
  <si>
    <t xml:space="preserve">$26,280$190 </t>
  </si>
  <si>
    <t xml:space="preserve">$21,295$100 </t>
  </si>
  <si>
    <t xml:space="preserve">$39,990$1,000 </t>
  </si>
  <si>
    <t xml:space="preserve">$33,875$1,100 </t>
  </si>
  <si>
    <t xml:space="preserve">$64,777$200 </t>
  </si>
  <si>
    <t xml:space="preserve">$20,900$1,090 </t>
  </si>
  <si>
    <t xml:space="preserve">$189,800$10,000 </t>
  </si>
  <si>
    <t xml:space="preserve">$15,795$155 </t>
  </si>
  <si>
    <t xml:space="preserve">$14,795$400 </t>
  </si>
  <si>
    <t xml:space="preserve">$45,400$400 </t>
  </si>
  <si>
    <t xml:space="preserve">$259,991$5,498 </t>
  </si>
  <si>
    <t>$63,060</t>
  </si>
  <si>
    <t xml:space="preserve">$42,500$4,000 </t>
  </si>
  <si>
    <t xml:space="preserve">$30,890$100 </t>
  </si>
  <si>
    <t xml:space="preserve">$25,741$1,435 </t>
  </si>
  <si>
    <t xml:space="preserve">$26,500$3,000 </t>
  </si>
  <si>
    <t xml:space="preserve">$69,088$200 </t>
  </si>
  <si>
    <t xml:space="preserve">$34,888$611 </t>
  </si>
  <si>
    <t xml:space="preserve">$77,472$900 </t>
  </si>
  <si>
    <t xml:space="preserve">$71,972$1,000 </t>
  </si>
  <si>
    <t xml:space="preserve">$20,999$619 </t>
  </si>
  <si>
    <t xml:space="preserve">$41,250$750 </t>
  </si>
  <si>
    <t>$66,620</t>
  </si>
  <si>
    <t xml:space="preserve">$9,499$496 </t>
  </si>
  <si>
    <t xml:space="preserve">$47,991$1,500 </t>
  </si>
  <si>
    <t xml:space="preserve">$44,000$400 </t>
  </si>
  <si>
    <t xml:space="preserve">$62,995$885 </t>
  </si>
  <si>
    <t xml:space="preserve">$51,351$7,149 </t>
  </si>
  <si>
    <t xml:space="preserve">$10,980$500 </t>
  </si>
  <si>
    <t xml:space="preserve">$82,800$2,099 </t>
  </si>
  <si>
    <t>$56,181</t>
  </si>
  <si>
    <t xml:space="preserve">$24,400$500 </t>
  </si>
  <si>
    <t xml:space="preserve">$27,950$600 </t>
  </si>
  <si>
    <t xml:space="preserve">$28,987$400 </t>
  </si>
  <si>
    <t xml:space="preserve">$15,905$525 </t>
  </si>
  <si>
    <t xml:space="preserve">$19,500$200 </t>
  </si>
  <si>
    <t xml:space="preserve">$20,709$731 </t>
  </si>
  <si>
    <t xml:space="preserve">$43,475$400 </t>
  </si>
  <si>
    <t xml:space="preserve">$22,174$326 </t>
  </si>
  <si>
    <t xml:space="preserve">$38,495$500 </t>
  </si>
  <si>
    <t>$41,164</t>
  </si>
  <si>
    <t xml:space="preserve">$16,995$500 </t>
  </si>
  <si>
    <t xml:space="preserve">$20,350$150 </t>
  </si>
  <si>
    <t>$53,428</t>
  </si>
  <si>
    <t xml:space="preserve">$54,632$330 </t>
  </si>
  <si>
    <t>$30,195</t>
  </si>
  <si>
    <t>$44,015</t>
  </si>
  <si>
    <t>$49,268</t>
  </si>
  <si>
    <t>$45,744</t>
  </si>
  <si>
    <t xml:space="preserve">$16,998$500 </t>
  </si>
  <si>
    <t xml:space="preserve">$22,495$500 </t>
  </si>
  <si>
    <t xml:space="preserve">$22,979$498 </t>
  </si>
  <si>
    <t xml:space="preserve">$12,997$1,374 </t>
  </si>
  <si>
    <t xml:space="preserve">$124,991$5,000 </t>
  </si>
  <si>
    <t xml:space="preserve">$24,491$400 </t>
  </si>
  <si>
    <t xml:space="preserve">$14,291$300 </t>
  </si>
  <si>
    <t xml:space="preserve">$9,878$346 </t>
  </si>
  <si>
    <t>$72,575</t>
  </si>
  <si>
    <t xml:space="preserve">$41,745$600 </t>
  </si>
  <si>
    <t>$73,075</t>
  </si>
  <si>
    <t xml:space="preserve">$88,990$1,000 </t>
  </si>
  <si>
    <t xml:space="preserve">$46,914$1,993 </t>
  </si>
  <si>
    <t xml:space="preserve">$14,790$200 </t>
  </si>
  <si>
    <t xml:space="preserve">$5,850$1,000 </t>
  </si>
  <si>
    <t xml:space="preserve">$17,800$700 </t>
  </si>
  <si>
    <t>$44,220</t>
  </si>
  <si>
    <t>$44,250</t>
  </si>
  <si>
    <t xml:space="preserve">$25,459$100 </t>
  </si>
  <si>
    <t xml:space="preserve">$23,500$500 </t>
  </si>
  <si>
    <t>$50,605</t>
  </si>
  <si>
    <t xml:space="preserve">$62,333$657 </t>
  </si>
  <si>
    <t xml:space="preserve">$11,647$152 </t>
  </si>
  <si>
    <t xml:space="preserve">$24,991$2,009 </t>
  </si>
  <si>
    <t xml:space="preserve">$7,995$500 </t>
  </si>
  <si>
    <t xml:space="preserve">$10,495$655 </t>
  </si>
  <si>
    <t xml:space="preserve">$45,000$1,000 </t>
  </si>
  <si>
    <t xml:space="preserve">$99,800$16,000 </t>
  </si>
  <si>
    <t xml:space="preserve">$22,977$4,009 </t>
  </si>
  <si>
    <t>$50,100</t>
  </si>
  <si>
    <t xml:space="preserve">$12,500$1,001 </t>
  </si>
  <si>
    <t xml:space="preserve">$27,388$356 </t>
  </si>
  <si>
    <t xml:space="preserve">$34,795$368 </t>
  </si>
  <si>
    <t xml:space="preserve">$31,257$2,520 </t>
  </si>
  <si>
    <t xml:space="preserve">$20,295$499 </t>
  </si>
  <si>
    <t xml:space="preserve">$9,951$3,235 </t>
  </si>
  <si>
    <t xml:space="preserve">$21,900$1,500 </t>
  </si>
  <si>
    <t xml:space="preserve">$22,412$531 </t>
  </si>
  <si>
    <t xml:space="preserve">$61,961$1,411 </t>
  </si>
  <si>
    <t xml:space="preserve">$16,400$200 </t>
  </si>
  <si>
    <t xml:space="preserve">$32,989$1,000 </t>
  </si>
  <si>
    <t xml:space="preserve">$215,800$9,200 </t>
  </si>
  <si>
    <t xml:space="preserve">$64,800$1,000 </t>
  </si>
  <si>
    <t xml:space="preserve">$31,985$1,000 </t>
  </si>
  <si>
    <t xml:space="preserve">$19,888$2,000 </t>
  </si>
  <si>
    <t xml:space="preserve">$25,994$1,800 </t>
  </si>
  <si>
    <t>$56,150</t>
  </si>
  <si>
    <t xml:space="preserve">$15,750$245 </t>
  </si>
  <si>
    <t xml:space="preserve">$16,000$200 </t>
  </si>
  <si>
    <t xml:space="preserve">$14,674$821 </t>
  </si>
  <si>
    <t xml:space="preserve">$42,695$7,500 </t>
  </si>
  <si>
    <t xml:space="preserve">$61,371$2,367 </t>
  </si>
  <si>
    <t xml:space="preserve">$15,777$1,121 </t>
  </si>
  <si>
    <t xml:space="preserve">$11,495$500 </t>
  </si>
  <si>
    <t xml:space="preserve">$12,495$500 </t>
  </si>
  <si>
    <t xml:space="preserve">$99,972$2,000 </t>
  </si>
  <si>
    <t xml:space="preserve">$27,995$1,000 </t>
  </si>
  <si>
    <t xml:space="preserve">$17,575$102 </t>
  </si>
  <si>
    <t>$48,090</t>
  </si>
  <si>
    <t xml:space="preserve">$12,400$595 </t>
  </si>
  <si>
    <t xml:space="preserve">$3,499$300 </t>
  </si>
  <si>
    <t xml:space="preserve">$70,000$2,000 </t>
  </si>
  <si>
    <t xml:space="preserve">$94,300$200 </t>
  </si>
  <si>
    <t xml:space="preserve">$54,912$1,344 </t>
  </si>
  <si>
    <t xml:space="preserve">$7,499$300 </t>
  </si>
  <si>
    <t>$93,982</t>
  </si>
  <si>
    <t xml:space="preserve">$17,500$499 </t>
  </si>
  <si>
    <t xml:space="preserve">$7,900$600 </t>
  </si>
  <si>
    <t xml:space="preserve">$16,000$1,000 </t>
  </si>
  <si>
    <t xml:space="preserve">$15,850$1,100 </t>
  </si>
  <si>
    <t xml:space="preserve">$41,990$2,000 </t>
  </si>
  <si>
    <t xml:space="preserve">$16,790$110 </t>
  </si>
  <si>
    <t xml:space="preserve">$26,995$1,000 </t>
  </si>
  <si>
    <t xml:space="preserve">$22,895$1,000 </t>
  </si>
  <si>
    <t xml:space="preserve">$42,977$500 </t>
  </si>
  <si>
    <t xml:space="preserve">$40,495$500 </t>
  </si>
  <si>
    <t xml:space="preserve">$49,875$100 </t>
  </si>
  <si>
    <t>$45,928</t>
  </si>
  <si>
    <t xml:space="preserve">$61,451$993 </t>
  </si>
  <si>
    <t xml:space="preserve">$15,577$500 </t>
  </si>
  <si>
    <t>$35,959</t>
  </si>
  <si>
    <t xml:space="preserve">$32,491$1,973 </t>
  </si>
  <si>
    <t xml:space="preserve">$9,991$565 </t>
  </si>
  <si>
    <t xml:space="preserve">$7,790$200 </t>
  </si>
  <si>
    <t xml:space="preserve">$26,995$680 </t>
  </si>
  <si>
    <t xml:space="preserve">$16,450$1,000 </t>
  </si>
  <si>
    <t xml:space="preserve">$11,990$2,000 </t>
  </si>
  <si>
    <t xml:space="preserve">$6,945$550 </t>
  </si>
  <si>
    <t xml:space="preserve">$28,499$1,000 </t>
  </si>
  <si>
    <t xml:space="preserve">$15,995$1,000 </t>
  </si>
  <si>
    <t xml:space="preserve">$239,800$3,000 </t>
  </si>
  <si>
    <t xml:space="preserve">$54,251$7,500 </t>
  </si>
  <si>
    <t xml:space="preserve">$26,800$2,700 </t>
  </si>
  <si>
    <t xml:space="preserve">$16,976$174 </t>
  </si>
  <si>
    <t xml:space="preserve">$66,777$1,218 </t>
  </si>
  <si>
    <t xml:space="preserve">$87,777$1,000 </t>
  </si>
  <si>
    <t xml:space="preserve">$47,800$1,000 </t>
  </si>
  <si>
    <t xml:space="preserve">$16,950$1,000 </t>
  </si>
  <si>
    <t>$48,428</t>
  </si>
  <si>
    <t xml:space="preserve">$32,795$200 </t>
  </si>
  <si>
    <t xml:space="preserve">$15,336$1,007 </t>
  </si>
  <si>
    <t xml:space="preserve">$29,997$450 </t>
  </si>
  <si>
    <t xml:space="preserve">$43,995$1,000 </t>
  </si>
  <si>
    <t>$62,870</t>
  </si>
  <si>
    <t xml:space="preserve">$45,995$1,780 </t>
  </si>
  <si>
    <t xml:space="preserve">$71,540$200 </t>
  </si>
  <si>
    <t xml:space="preserve">$49,170$1,763 </t>
  </si>
  <si>
    <t xml:space="preserve">$30,888$1,003 </t>
  </si>
  <si>
    <t xml:space="preserve">$20,699$553 </t>
  </si>
  <si>
    <t xml:space="preserve">$29,872$1,208 </t>
  </si>
  <si>
    <t xml:space="preserve">$99,790$200 </t>
  </si>
  <si>
    <t xml:space="preserve">$27,626$2,373 </t>
  </si>
  <si>
    <t>$67,415</t>
  </si>
  <si>
    <t xml:space="preserve">$27,995$2,000 </t>
  </si>
  <si>
    <t xml:space="preserve">$24,995$700 </t>
  </si>
  <si>
    <t>$67,715</t>
  </si>
  <si>
    <t xml:space="preserve">$18,950$1,000 </t>
  </si>
  <si>
    <t xml:space="preserve">$7,550$400 </t>
  </si>
  <si>
    <t xml:space="preserve">$24,990$1,000 </t>
  </si>
  <si>
    <t xml:space="preserve">$79,210$490 </t>
  </si>
  <si>
    <t xml:space="preserve">$17,499$207 </t>
  </si>
  <si>
    <t>$37,870</t>
  </si>
  <si>
    <t>$28,360</t>
  </si>
  <si>
    <t>$52,236</t>
  </si>
  <si>
    <t>$40,815</t>
  </si>
  <si>
    <t>$95,295</t>
  </si>
  <si>
    <t>$36,202</t>
  </si>
  <si>
    <t>$56,130</t>
  </si>
  <si>
    <t>$81,999</t>
  </si>
  <si>
    <t>$26,965</t>
  </si>
  <si>
    <t>$69,705</t>
  </si>
  <si>
    <t xml:space="preserve">$7,999$300 </t>
  </si>
  <si>
    <t xml:space="preserve">$43,850$375 </t>
  </si>
  <si>
    <t xml:space="preserve">$20,487$194 </t>
  </si>
  <si>
    <t xml:space="preserve">$6,850$1,000 </t>
  </si>
  <si>
    <t xml:space="preserve">$25,145$755 </t>
  </si>
  <si>
    <t>$67,699</t>
  </si>
  <si>
    <t>$58,746</t>
  </si>
  <si>
    <t xml:space="preserve">$47,175$325 </t>
  </si>
  <si>
    <t>$59,971</t>
  </si>
  <si>
    <t xml:space="preserve">$32,550$2,000 </t>
  </si>
  <si>
    <t>$52,750</t>
  </si>
  <si>
    <t xml:space="preserve">$24,723$577 </t>
  </si>
  <si>
    <t xml:space="preserve">$23,550$400 </t>
  </si>
  <si>
    <t>$37,383</t>
  </si>
  <si>
    <t xml:space="preserve">$24,977$501 </t>
  </si>
  <si>
    <t xml:space="preserve">$30,500$400 </t>
  </si>
  <si>
    <t xml:space="preserve">$20,648$1,087 </t>
  </si>
  <si>
    <t xml:space="preserve">$30,633$360 </t>
  </si>
  <si>
    <t>$31,745</t>
  </si>
  <si>
    <t>$30,975</t>
  </si>
  <si>
    <t>$37,037</t>
  </si>
  <si>
    <t xml:space="preserve">$43,032$469 </t>
  </si>
  <si>
    <t>$54,991</t>
  </si>
  <si>
    <t xml:space="preserve">$26,377$300 </t>
  </si>
  <si>
    <t xml:space="preserve">$49,880$101 </t>
  </si>
  <si>
    <t xml:space="preserve">$29,358$500 </t>
  </si>
  <si>
    <t>$55,452</t>
  </si>
  <si>
    <t xml:space="preserve">$43,070$2,600 </t>
  </si>
  <si>
    <t>$72,595</t>
  </si>
  <si>
    <t>$55,740</t>
  </si>
  <si>
    <t>$48,188</t>
  </si>
  <si>
    <t xml:space="preserve">$25,195$200 </t>
  </si>
  <si>
    <t>$75,446</t>
  </si>
  <si>
    <t>$60,716</t>
  </si>
  <si>
    <t xml:space="preserve">$16,000$700 </t>
  </si>
  <si>
    <t xml:space="preserve">$168,177$1,000 </t>
  </si>
  <si>
    <t xml:space="preserve">$30,495$500 </t>
  </si>
  <si>
    <t xml:space="preserve">$33,900$1,900 </t>
  </si>
  <si>
    <t>$73,135</t>
  </si>
  <si>
    <t xml:space="preserve">$25,455$700 </t>
  </si>
  <si>
    <t>$30,998</t>
  </si>
  <si>
    <t xml:space="preserve">$28,185$2,900 </t>
  </si>
  <si>
    <t xml:space="preserve">$35,695$1,800 </t>
  </si>
  <si>
    <t xml:space="preserve">$16,406$585 </t>
  </si>
  <si>
    <t>$58,460</t>
  </si>
  <si>
    <t xml:space="preserve">$49,991$1,000 </t>
  </si>
  <si>
    <t xml:space="preserve">$38,400$100 </t>
  </si>
  <si>
    <t xml:space="preserve">$17,995$500 </t>
  </si>
  <si>
    <t>$63,385</t>
  </si>
  <si>
    <t xml:space="preserve">$21,588$200 </t>
  </si>
  <si>
    <t>$44,101</t>
  </si>
  <si>
    <t xml:space="preserve">$16,319$1,669 </t>
  </si>
  <si>
    <t xml:space="preserve">$27,613$827 </t>
  </si>
  <si>
    <t xml:space="preserve">$69,980$3,000 </t>
  </si>
  <si>
    <t>$29,162</t>
  </si>
  <si>
    <t>$53,686</t>
  </si>
  <si>
    <t xml:space="preserve">$20,875$560 </t>
  </si>
  <si>
    <t>$53,035</t>
  </si>
  <si>
    <t>$38,793</t>
  </si>
  <si>
    <t xml:space="preserve">$42,972$1,400 </t>
  </si>
  <si>
    <t xml:space="preserve">$15,125$402 </t>
  </si>
  <si>
    <t xml:space="preserve">$27,990$502 </t>
  </si>
  <si>
    <t>$30,485</t>
  </si>
  <si>
    <t xml:space="preserve">$16,301$100 </t>
  </si>
  <si>
    <t>$45,990</t>
  </si>
  <si>
    <t xml:space="preserve">$33,294$400 </t>
  </si>
  <si>
    <t xml:space="preserve">$31,444$487 </t>
  </si>
  <si>
    <t xml:space="preserve">$28,300$150 </t>
  </si>
  <si>
    <t>$41,276</t>
  </si>
  <si>
    <t xml:space="preserve">$30,665$2,900 </t>
  </si>
  <si>
    <t xml:space="preserve">$21,850$150 </t>
  </si>
  <si>
    <t>$52,425</t>
  </si>
  <si>
    <t>$45,717</t>
  </si>
  <si>
    <t xml:space="preserve">$25,750$740 </t>
  </si>
  <si>
    <t>$40,697</t>
  </si>
  <si>
    <t xml:space="preserve">$24,995$1,617 </t>
  </si>
  <si>
    <t>$35,337</t>
  </si>
  <si>
    <t xml:space="preserve">$30,895$100 </t>
  </si>
  <si>
    <t>$34,895</t>
  </si>
  <si>
    <t>$28,700</t>
  </si>
  <si>
    <t>$40,693</t>
  </si>
  <si>
    <t>$29,230</t>
  </si>
  <si>
    <t>$41,705</t>
  </si>
  <si>
    <t xml:space="preserve">$26,971$3,000 </t>
  </si>
  <si>
    <t xml:space="preserve">$8,900$1,095 </t>
  </si>
  <si>
    <t>$38,456</t>
  </si>
  <si>
    <t xml:space="preserve">$24,895$1,000 </t>
  </si>
  <si>
    <t xml:space="preserve">$25,636$1,178 </t>
  </si>
  <si>
    <t xml:space="preserve">$14,000$1,900 </t>
  </si>
  <si>
    <t>$36,669</t>
  </si>
  <si>
    <t xml:space="preserve">$13,995$495 </t>
  </si>
  <si>
    <t>$28,490</t>
  </si>
  <si>
    <t xml:space="preserve">$26,765$2,500 </t>
  </si>
  <si>
    <t xml:space="preserve">$14,975$800 </t>
  </si>
  <si>
    <t xml:space="preserve">$21,991$500 </t>
  </si>
  <si>
    <t>$35,330</t>
  </si>
  <si>
    <t>$50,796</t>
  </si>
  <si>
    <t>$64,128</t>
  </si>
  <si>
    <t xml:space="preserve">$8,892$2,102 </t>
  </si>
  <si>
    <t xml:space="preserve">$50,000$1,000 </t>
  </si>
  <si>
    <t xml:space="preserve">$23,995$995 </t>
  </si>
  <si>
    <t xml:space="preserve">$46,971$1,600 </t>
  </si>
  <si>
    <t>$58,750</t>
  </si>
  <si>
    <t xml:space="preserve">$6,293$701 </t>
  </si>
  <si>
    <t>$51,880</t>
  </si>
  <si>
    <t xml:space="preserve">$14,995$1,000 </t>
  </si>
  <si>
    <t xml:space="preserve">$12,591$404 </t>
  </si>
  <si>
    <t>$30,168</t>
  </si>
  <si>
    <t>$71,158</t>
  </si>
  <si>
    <t xml:space="preserve">$35,689$100 </t>
  </si>
  <si>
    <t>$63,610</t>
  </si>
  <si>
    <t>$62,390</t>
  </si>
  <si>
    <t xml:space="preserve">$76,995$1,000 </t>
  </si>
  <si>
    <t xml:space="preserve">$20,598$230 </t>
  </si>
  <si>
    <t>$55,240</t>
  </si>
  <si>
    <t xml:space="preserve">$29,923$750 </t>
  </si>
  <si>
    <t>$48,257</t>
  </si>
  <si>
    <t xml:space="preserve">$28,495$500 </t>
  </si>
  <si>
    <t>$25,745</t>
  </si>
  <si>
    <t>$59,995</t>
  </si>
  <si>
    <t>$88,560</t>
  </si>
  <si>
    <t>$66,076</t>
  </si>
  <si>
    <t>$54,276</t>
  </si>
  <si>
    <t xml:space="preserve">$17,700$200 </t>
  </si>
  <si>
    <t xml:space="preserve">$21,495$300 </t>
  </si>
  <si>
    <t xml:space="preserve">$42,580$4,500 </t>
  </si>
  <si>
    <t xml:space="preserve">$38,946$112 </t>
  </si>
  <si>
    <t xml:space="preserve">$24,989$558 </t>
  </si>
  <si>
    <t>$74,084</t>
  </si>
  <si>
    <t xml:space="preserve">$39,789$205 </t>
  </si>
  <si>
    <t>$37,177</t>
  </si>
  <si>
    <t>$53,145</t>
  </si>
  <si>
    <t xml:space="preserve">$18,701$200 </t>
  </si>
  <si>
    <t xml:space="preserve">$34,995$1,000 </t>
  </si>
  <si>
    <t xml:space="preserve">$30,185$1,100 </t>
  </si>
  <si>
    <t>$43,655</t>
  </si>
  <si>
    <t>$44,126</t>
  </si>
  <si>
    <t xml:space="preserve">$22,264$985 </t>
  </si>
  <si>
    <t>$70,189</t>
  </si>
  <si>
    <t xml:space="preserve">$60,670$4,000 </t>
  </si>
  <si>
    <t xml:space="preserve">$26,949$150 </t>
  </si>
  <si>
    <t>$43,043</t>
  </si>
  <si>
    <t xml:space="preserve">$22,481$858 </t>
  </si>
  <si>
    <t>$76,344</t>
  </si>
  <si>
    <t xml:space="preserve">$26,495$2,500 </t>
  </si>
  <si>
    <t xml:space="preserve">$64,575$423 </t>
  </si>
  <si>
    <t xml:space="preserve">$26,402$3,279 </t>
  </si>
  <si>
    <t xml:space="preserve">$47,952$518 </t>
  </si>
  <si>
    <t xml:space="preserve">$30,400$100 </t>
  </si>
  <si>
    <t>$84,780</t>
  </si>
  <si>
    <t>$78,785</t>
  </si>
  <si>
    <t xml:space="preserve">$28,750$3,000 </t>
  </si>
  <si>
    <t xml:space="preserve">$27,888$1,000 </t>
  </si>
  <si>
    <t xml:space="preserve">$37,585$2,750 </t>
  </si>
  <si>
    <t>$27,710</t>
  </si>
  <si>
    <t xml:space="preserve">$8,490$1,000 </t>
  </si>
  <si>
    <t xml:space="preserve">$24,950$1,000 </t>
  </si>
  <si>
    <t>$59,975</t>
  </si>
  <si>
    <t>$58,715</t>
  </si>
  <si>
    <t xml:space="preserve">$31,209$1,250 </t>
  </si>
  <si>
    <t xml:space="preserve">$17,995$2,000 </t>
  </si>
  <si>
    <t>$114,685</t>
  </si>
  <si>
    <t xml:space="preserve">$40,490$500 </t>
  </si>
  <si>
    <t xml:space="preserve">$15,495$500 </t>
  </si>
  <si>
    <t>$50,015</t>
  </si>
  <si>
    <t>$48,197</t>
  </si>
  <si>
    <t xml:space="preserve">$23,495$1,500 </t>
  </si>
  <si>
    <t xml:space="preserve">$38,900$1,000 </t>
  </si>
  <si>
    <t>$77,850</t>
  </si>
  <si>
    <t>$24,496</t>
  </si>
  <si>
    <t>$84,072</t>
  </si>
  <si>
    <t>$54,963</t>
  </si>
  <si>
    <t>$36,769</t>
  </si>
  <si>
    <t>$41,837</t>
  </si>
  <si>
    <t xml:space="preserve">$45,800$1,450 </t>
  </si>
  <si>
    <t>$39,970</t>
  </si>
  <si>
    <t xml:space="preserve">$17,434$359 </t>
  </si>
  <si>
    <t xml:space="preserve">$18,882$1,098 </t>
  </si>
  <si>
    <t>$33,205</t>
  </si>
  <si>
    <t>$52,625</t>
  </si>
  <si>
    <t>$35,344</t>
  </si>
  <si>
    <t xml:space="preserve">$28,949$524 </t>
  </si>
  <si>
    <t>$44,389</t>
  </si>
  <si>
    <t>$251,160</t>
  </si>
  <si>
    <t xml:space="preserve">$20,614$1,230 </t>
  </si>
  <si>
    <t xml:space="preserve">$22,949$3,028 </t>
  </si>
  <si>
    <t xml:space="preserve">$32,575$1,425 </t>
  </si>
  <si>
    <t>$48,830</t>
  </si>
  <si>
    <t xml:space="preserve">$189,900$10,000 </t>
  </si>
  <si>
    <t>$31,295</t>
  </si>
  <si>
    <t xml:space="preserve">$81,809$969 </t>
  </si>
  <si>
    <t>$34,255</t>
  </si>
  <si>
    <t>$51,910</t>
  </si>
  <si>
    <t>$97,980</t>
  </si>
  <si>
    <t>$31,109</t>
  </si>
  <si>
    <t xml:space="preserve">$20,450$550 </t>
  </si>
  <si>
    <t>$52,957</t>
  </si>
  <si>
    <t>$57,825</t>
  </si>
  <si>
    <t xml:space="preserve">$34,499$501 </t>
  </si>
  <si>
    <t>$24,902</t>
  </si>
  <si>
    <t>$47,375</t>
  </si>
  <si>
    <t>$60,206</t>
  </si>
  <si>
    <t xml:space="preserve">$6,448$217 </t>
  </si>
  <si>
    <t>$41,620</t>
  </si>
  <si>
    <t xml:space="preserve">$28,295$2,700 </t>
  </si>
  <si>
    <t>$61,585</t>
  </si>
  <si>
    <t xml:space="preserve">$58,692$3,209 </t>
  </si>
  <si>
    <t>$58,055</t>
  </si>
  <si>
    <t xml:space="preserve">$59,998$4,000 </t>
  </si>
  <si>
    <t xml:space="preserve">$21,995$200 </t>
  </si>
  <si>
    <t xml:space="preserve">$31,977$750 </t>
  </si>
  <si>
    <t>$26,101</t>
  </si>
  <si>
    <t>$72,000</t>
  </si>
  <si>
    <t>$42,825</t>
  </si>
  <si>
    <t>$34,805</t>
  </si>
  <si>
    <t>$38,430</t>
  </si>
  <si>
    <t>$35,081</t>
  </si>
  <si>
    <t>$61,150</t>
  </si>
  <si>
    <t>$29,000</t>
  </si>
  <si>
    <t>$49,995</t>
  </si>
  <si>
    <t>$79,355</t>
  </si>
  <si>
    <t xml:space="preserve">$41,500$500 </t>
  </si>
  <si>
    <t xml:space="preserve">$36,000$3,501 </t>
  </si>
  <si>
    <t>$28,377</t>
  </si>
  <si>
    <t xml:space="preserve">$27,500$250 </t>
  </si>
  <si>
    <t xml:space="preserve">$17,577$110 </t>
  </si>
  <si>
    <t>$33,790</t>
  </si>
  <si>
    <t xml:space="preserve">$44,490$409 </t>
  </si>
  <si>
    <t xml:space="preserve">$52,715$7,500 </t>
  </si>
  <si>
    <t xml:space="preserve">$17,495$1,200 </t>
  </si>
  <si>
    <t xml:space="preserve">$24,614$348 </t>
  </si>
  <si>
    <t>$27,900</t>
  </si>
  <si>
    <t>$39,985</t>
  </si>
  <si>
    <t>$82,004</t>
  </si>
  <si>
    <t>$22,585</t>
  </si>
  <si>
    <t>$57,210</t>
  </si>
  <si>
    <t>$33,566</t>
  </si>
  <si>
    <t>$57,490</t>
  </si>
  <si>
    <t>$55,725</t>
  </si>
  <si>
    <t>$55,230</t>
  </si>
  <si>
    <t xml:space="preserve">$15,726$1,760 </t>
  </si>
  <si>
    <t>$56,980</t>
  </si>
  <si>
    <t xml:space="preserve">$22,690$750 </t>
  </si>
  <si>
    <t xml:space="preserve">$21,490$1,000 </t>
  </si>
  <si>
    <t xml:space="preserve">$12,999$1,000 </t>
  </si>
  <si>
    <t>$61,651</t>
  </si>
  <si>
    <t>$28,309</t>
  </si>
  <si>
    <t>$29,860</t>
  </si>
  <si>
    <t xml:space="preserve">$18,903$468 </t>
  </si>
  <si>
    <t>$53,685</t>
  </si>
  <si>
    <t xml:space="preserve">$15,300$600 </t>
  </si>
  <si>
    <t>$120,865</t>
  </si>
  <si>
    <t>$90,023</t>
  </si>
  <si>
    <t xml:space="preserve">$48,525$5,000 </t>
  </si>
  <si>
    <t xml:space="preserve">$37,954$1,168 </t>
  </si>
  <si>
    <t xml:space="preserve">$21,950$292 </t>
  </si>
  <si>
    <t>$37,965</t>
  </si>
  <si>
    <t xml:space="preserve">$29,895$100 </t>
  </si>
  <si>
    <t>$57,515</t>
  </si>
  <si>
    <t xml:space="preserve">$22,450$550 </t>
  </si>
  <si>
    <t>$35,406</t>
  </si>
  <si>
    <t xml:space="preserve">$38,895$100 </t>
  </si>
  <si>
    <t xml:space="preserve">$27,972$1,000 </t>
  </si>
  <si>
    <t xml:space="preserve">$25,393$125 </t>
  </si>
  <si>
    <t>$47,832</t>
  </si>
  <si>
    <t xml:space="preserve">$27,775$2,220 </t>
  </si>
  <si>
    <t xml:space="preserve">$24,800$200 </t>
  </si>
  <si>
    <t>$32,584</t>
  </si>
  <si>
    <t xml:space="preserve">$26,790$200 </t>
  </si>
  <si>
    <t xml:space="preserve">$24,995$1,900 </t>
  </si>
  <si>
    <t xml:space="preserve">$33,710$2,050 </t>
  </si>
  <si>
    <t>$37,220</t>
  </si>
  <si>
    <t>$50,394</t>
  </si>
  <si>
    <t xml:space="preserve">$21,999$649 </t>
  </si>
  <si>
    <t xml:space="preserve">$17,800$100 </t>
  </si>
  <si>
    <t xml:space="preserve">$15,000$856 </t>
  </si>
  <si>
    <t>$65,567</t>
  </si>
  <si>
    <t>$31,808</t>
  </si>
  <si>
    <t>$62,210</t>
  </si>
  <si>
    <t>$42,773</t>
  </si>
  <si>
    <t xml:space="preserve">$35,030$2,000 </t>
  </si>
  <si>
    <t xml:space="preserve">$33,998$2,000 </t>
  </si>
  <si>
    <t>$26,225</t>
  </si>
  <si>
    <t xml:space="preserve">$17,901$400 </t>
  </si>
  <si>
    <t>$43,723</t>
  </si>
  <si>
    <t xml:space="preserve">$29,253$750 </t>
  </si>
  <si>
    <t>$49,650</t>
  </si>
  <si>
    <t>$56,305</t>
  </si>
  <si>
    <t>$52,245</t>
  </si>
  <si>
    <t>$38,750</t>
  </si>
  <si>
    <t xml:space="preserve">$34,994$1,390 </t>
  </si>
  <si>
    <t xml:space="preserve">$20,989$511 </t>
  </si>
  <si>
    <t>$33,880</t>
  </si>
  <si>
    <t xml:space="preserve">$27,550$437 </t>
  </si>
  <si>
    <t>$50,730</t>
  </si>
  <si>
    <t>$58,599</t>
  </si>
  <si>
    <t>$34,436</t>
  </si>
  <si>
    <t>$58,218</t>
  </si>
  <si>
    <t xml:space="preserve">$25,700$200 </t>
  </si>
  <si>
    <t>$67,915</t>
  </si>
  <si>
    <t>$30,794</t>
  </si>
  <si>
    <t>$53,622</t>
  </si>
  <si>
    <t>$70,899</t>
  </si>
  <si>
    <t xml:space="preserve">$29,397$251 </t>
  </si>
  <si>
    <t xml:space="preserve">$48,295$7,000 </t>
  </si>
  <si>
    <t>$35,521</t>
  </si>
  <si>
    <t xml:space="preserve">$22,999$266 </t>
  </si>
  <si>
    <t>$78,738</t>
  </si>
  <si>
    <t>$51,503</t>
  </si>
  <si>
    <t>$27,140</t>
  </si>
  <si>
    <t>$39,250</t>
  </si>
  <si>
    <t>$41,558</t>
  </si>
  <si>
    <t>$58,400</t>
  </si>
  <si>
    <t xml:space="preserve">$50,195$2,000 </t>
  </si>
  <si>
    <t xml:space="preserve">$27,739$248 </t>
  </si>
  <si>
    <t>$40,084</t>
  </si>
  <si>
    <t>$36,906</t>
  </si>
  <si>
    <t xml:space="preserve">$16,899$100 </t>
  </si>
  <si>
    <t>$89,744</t>
  </si>
  <si>
    <t>$90,080</t>
  </si>
  <si>
    <t>$56,025</t>
  </si>
  <si>
    <t>$44,770</t>
  </si>
  <si>
    <t>$42,160</t>
  </si>
  <si>
    <t xml:space="preserve">$7,188$100 </t>
  </si>
  <si>
    <t>$51,730</t>
  </si>
  <si>
    <t xml:space="preserve">$26,785$215 </t>
  </si>
  <si>
    <t xml:space="preserve">$27,799$1,239 </t>
  </si>
  <si>
    <t>$39,585</t>
  </si>
  <si>
    <t xml:space="preserve">$11,000$500 </t>
  </si>
  <si>
    <t xml:space="preserve">$24,367$619 </t>
  </si>
  <si>
    <t xml:space="preserve">$87,888$2,109 </t>
  </si>
  <si>
    <t xml:space="preserve">$14,900$300 </t>
  </si>
  <si>
    <t>$39,624</t>
  </si>
  <si>
    <t xml:space="preserve">$20,589$2,300 </t>
  </si>
  <si>
    <t xml:space="preserve">$19,000$500 </t>
  </si>
  <si>
    <t xml:space="preserve">$18,426$551 </t>
  </si>
  <si>
    <t xml:space="preserve">$72,997$490 </t>
  </si>
  <si>
    <t xml:space="preserve">$73,881$1,000 </t>
  </si>
  <si>
    <t xml:space="preserve">$61,165$2,390 </t>
  </si>
  <si>
    <t xml:space="preserve">$26,495$500 </t>
  </si>
  <si>
    <t>$38,997</t>
  </si>
  <si>
    <t xml:space="preserve">$53,990$1,000 </t>
  </si>
  <si>
    <t>$27,450</t>
  </si>
  <si>
    <t xml:space="preserve">$17,495$485 </t>
  </si>
  <si>
    <t>$53,486</t>
  </si>
  <si>
    <t>$63,045</t>
  </si>
  <si>
    <t xml:space="preserve">$36,155$2,000 </t>
  </si>
  <si>
    <t>$66,960</t>
  </si>
  <si>
    <t>$53,890</t>
  </si>
  <si>
    <t xml:space="preserve">$76,990$13,500 </t>
  </si>
  <si>
    <t xml:space="preserve">$13,701$200 </t>
  </si>
  <si>
    <t xml:space="preserve">$20,495$100 </t>
  </si>
  <si>
    <t xml:space="preserve">$28,486$500 </t>
  </si>
  <si>
    <t>$36,267</t>
  </si>
  <si>
    <t>$40,565</t>
  </si>
  <si>
    <t>$42,995</t>
  </si>
  <si>
    <t xml:space="preserve">$23,995$500 </t>
  </si>
  <si>
    <t>$37,860</t>
  </si>
  <si>
    <t xml:space="preserve">$43,000$500 </t>
  </si>
  <si>
    <t>$25,225</t>
  </si>
  <si>
    <t xml:space="preserve">$48,888$1,000 </t>
  </si>
  <si>
    <t xml:space="preserve">$41,477$518 </t>
  </si>
  <si>
    <t>$28,214</t>
  </si>
  <si>
    <t>$50,503</t>
  </si>
  <si>
    <t>$63,545</t>
  </si>
  <si>
    <t xml:space="preserve">$48,991$1,000 </t>
  </si>
  <si>
    <t xml:space="preserve">$11,300$700 </t>
  </si>
  <si>
    <t>$51,147</t>
  </si>
  <si>
    <t xml:space="preserve">$41,991$2,000 </t>
  </si>
  <si>
    <t>$52,645</t>
  </si>
  <si>
    <t>$50,594</t>
  </si>
  <si>
    <t>$55,840</t>
  </si>
  <si>
    <t xml:space="preserve">$57,998$157 </t>
  </si>
  <si>
    <t xml:space="preserve">$64,750$4,705 </t>
  </si>
  <si>
    <t>$85,715</t>
  </si>
  <si>
    <t>$57,993</t>
  </si>
  <si>
    <t xml:space="preserve">$16,994$470 </t>
  </si>
  <si>
    <t xml:space="preserve">$19,495$1,000 </t>
  </si>
  <si>
    <t>$64,824</t>
  </si>
  <si>
    <t>$61,871</t>
  </si>
  <si>
    <t>$47,000</t>
  </si>
  <si>
    <t>$53,713</t>
  </si>
  <si>
    <t xml:space="preserve">$16,510$311 </t>
  </si>
  <si>
    <t xml:space="preserve">$69,791$200 </t>
  </si>
  <si>
    <t>$58,239</t>
  </si>
  <si>
    <t xml:space="preserve">$33,887$102 </t>
  </si>
  <si>
    <t>$54,612</t>
  </si>
  <si>
    <t>$31,216</t>
  </si>
  <si>
    <t xml:space="preserve">$28,479$500 </t>
  </si>
  <si>
    <t>$66,815</t>
  </si>
  <si>
    <t>$52,510</t>
  </si>
  <si>
    <t xml:space="preserve">$22,740$7,020 </t>
  </si>
  <si>
    <t xml:space="preserve">$38,660$1,206 </t>
  </si>
  <si>
    <t>$46,885</t>
  </si>
  <si>
    <t>$40,325</t>
  </si>
  <si>
    <t>$57,330</t>
  </si>
  <si>
    <t xml:space="preserve">$25,500$2,900 </t>
  </si>
  <si>
    <t xml:space="preserve">$85,000$4,700 </t>
  </si>
  <si>
    <t xml:space="preserve">$15,971$654 </t>
  </si>
  <si>
    <t xml:space="preserve">$24,777$1,422 </t>
  </si>
  <si>
    <t>$93,865</t>
  </si>
  <si>
    <t>$72,940</t>
  </si>
  <si>
    <t>$46,573</t>
  </si>
  <si>
    <t xml:space="preserve">$33,000$662 </t>
  </si>
  <si>
    <t xml:space="preserve">$29,989$1,000 </t>
  </si>
  <si>
    <t>$34,535</t>
  </si>
  <si>
    <t>$57,266</t>
  </si>
  <si>
    <t xml:space="preserve">$28,700$100 </t>
  </si>
  <si>
    <t xml:space="preserve">$22,000$1,500 </t>
  </si>
  <si>
    <t>$60,885</t>
  </si>
  <si>
    <t xml:space="preserve">$15,377$700 </t>
  </si>
  <si>
    <t xml:space="preserve">$33,000$2,501 </t>
  </si>
  <si>
    <t xml:space="preserve">$22,480$500 </t>
  </si>
  <si>
    <t>$38,646</t>
  </si>
  <si>
    <t>$37,445</t>
  </si>
  <si>
    <t>$76,370</t>
  </si>
  <si>
    <t>$35,761</t>
  </si>
  <si>
    <t>$56,450</t>
  </si>
  <si>
    <t>$79,815</t>
  </si>
  <si>
    <t>$69,180</t>
  </si>
  <si>
    <t xml:space="preserve">$18,695$115 </t>
  </si>
  <si>
    <t>$41,707</t>
  </si>
  <si>
    <t xml:space="preserve">$139,500$300 </t>
  </si>
  <si>
    <t>$59,374</t>
  </si>
  <si>
    <t>$79,373</t>
  </si>
  <si>
    <t>$65,028</t>
  </si>
  <si>
    <t xml:space="preserve">$50,901$3,000 </t>
  </si>
  <si>
    <t>$67,255</t>
  </si>
  <si>
    <t xml:space="preserve">$70,405$10,440 </t>
  </si>
  <si>
    <t>$35,315</t>
  </si>
  <si>
    <t>$44,399</t>
  </si>
  <si>
    <t xml:space="preserve">$44,675$4,500 </t>
  </si>
  <si>
    <t>$84,999</t>
  </si>
  <si>
    <t xml:space="preserve">$37,800$2,000 </t>
  </si>
  <si>
    <t xml:space="preserve">$63,488$5,000 </t>
  </si>
  <si>
    <t xml:space="preserve">$32,900$1,000 </t>
  </si>
  <si>
    <t>$50,995</t>
  </si>
  <si>
    <t xml:space="preserve">$28,995$1,000 </t>
  </si>
  <si>
    <t>$51,725</t>
  </si>
  <si>
    <t>$39,154</t>
  </si>
  <si>
    <t xml:space="preserve">$19,239$261 </t>
  </si>
  <si>
    <t>$45,003</t>
  </si>
  <si>
    <t>$68,360</t>
  </si>
  <si>
    <t xml:space="preserve">$31,873$300 </t>
  </si>
  <si>
    <t>$58,687</t>
  </si>
  <si>
    <t>$117,745</t>
  </si>
  <si>
    <t>$28,874</t>
  </si>
  <si>
    <t>$67,805</t>
  </si>
  <si>
    <t xml:space="preserve">$27,999$2,088 </t>
  </si>
  <si>
    <t>$26,037</t>
  </si>
  <si>
    <t xml:space="preserve">$21,595$900 </t>
  </si>
  <si>
    <t>$34,000</t>
  </si>
  <si>
    <t>$63,877</t>
  </si>
  <si>
    <t xml:space="preserve">$10,995$600 </t>
  </si>
  <si>
    <t>$44,424</t>
  </si>
  <si>
    <t xml:space="preserve">$19,995$200 </t>
  </si>
  <si>
    <t>$69,727</t>
  </si>
  <si>
    <t xml:space="preserve">$34,998$1,000 </t>
  </si>
  <si>
    <t xml:space="preserve">$13,991$500 </t>
  </si>
  <si>
    <t xml:space="preserve">$50,991$1,600 </t>
  </si>
  <si>
    <t xml:space="preserve">$11,990$1,000 </t>
  </si>
  <si>
    <t xml:space="preserve">$19,895$100 </t>
  </si>
  <si>
    <t>$65,171</t>
  </si>
  <si>
    <t>$31,024</t>
  </si>
  <si>
    <t>$79,919</t>
  </si>
  <si>
    <t>$52,602</t>
  </si>
  <si>
    <t>$27,186</t>
  </si>
  <si>
    <t xml:space="preserve">$22,950$1,050 </t>
  </si>
  <si>
    <t xml:space="preserve">$27,475$301 </t>
  </si>
  <si>
    <t>$29,064</t>
  </si>
  <si>
    <t>$88,612</t>
  </si>
  <si>
    <t>$50,441</t>
  </si>
  <si>
    <t xml:space="preserve">$30,797$402 </t>
  </si>
  <si>
    <t>$62,735</t>
  </si>
  <si>
    <t>$37,405</t>
  </si>
  <si>
    <t xml:space="preserve">$47,988$600 </t>
  </si>
  <si>
    <t xml:space="preserve">$25,500$892 </t>
  </si>
  <si>
    <t>$69,340</t>
  </si>
  <si>
    <t xml:space="preserve">$48,075$500 </t>
  </si>
  <si>
    <t>$33,813</t>
  </si>
  <si>
    <t>$91,785</t>
  </si>
  <si>
    <t xml:space="preserve">$12,371$409 </t>
  </si>
  <si>
    <t xml:space="preserve">$19,980$3,000 </t>
  </si>
  <si>
    <t xml:space="preserve">$43,525$4,500 </t>
  </si>
  <si>
    <t xml:space="preserve">$35,350$138 </t>
  </si>
  <si>
    <t xml:space="preserve">$17,997$1,500 </t>
  </si>
  <si>
    <t xml:space="preserve">$299,800$20,000 </t>
  </si>
  <si>
    <t xml:space="preserve">$24,753$184 </t>
  </si>
  <si>
    <t>$32,992</t>
  </si>
  <si>
    <t>$82,857</t>
  </si>
  <si>
    <t>$27,635</t>
  </si>
  <si>
    <t xml:space="preserve">$22,500$495 </t>
  </si>
  <si>
    <t>$61,300</t>
  </si>
  <si>
    <t xml:space="preserve">$35,410$1,250 </t>
  </si>
  <si>
    <t>$46,230</t>
  </si>
  <si>
    <t>$32,145</t>
  </si>
  <si>
    <t>$34,410</t>
  </si>
  <si>
    <t>$32,745</t>
  </si>
  <si>
    <t>$38,710</t>
  </si>
  <si>
    <t xml:space="preserve">$45,000$1,500 </t>
  </si>
  <si>
    <t>$56,048</t>
  </si>
  <si>
    <t>$45,522</t>
  </si>
  <si>
    <t xml:space="preserve">$9,975$1,000 </t>
  </si>
  <si>
    <t xml:space="preserve">$15,471$500 </t>
  </si>
  <si>
    <t>$35,503</t>
  </si>
  <si>
    <t>$47,730</t>
  </si>
  <si>
    <t xml:space="preserve">$17,650$258 </t>
  </si>
  <si>
    <t>$41,340</t>
  </si>
  <si>
    <t xml:space="preserve">$33,495$800 </t>
  </si>
  <si>
    <t>$89,345</t>
  </si>
  <si>
    <t xml:space="preserve">$31,401$300 </t>
  </si>
  <si>
    <t>$51,585</t>
  </si>
  <si>
    <t xml:space="preserve">$7,995$1,000 </t>
  </si>
  <si>
    <t xml:space="preserve">$11,543$172 </t>
  </si>
  <si>
    <t>$46,015</t>
  </si>
  <si>
    <t xml:space="preserve">$16,895$500 </t>
  </si>
  <si>
    <t>$53,451</t>
  </si>
  <si>
    <t>$51,649</t>
  </si>
  <si>
    <t>$44,818</t>
  </si>
  <si>
    <t>$51,940</t>
  </si>
  <si>
    <t>$25,888</t>
  </si>
  <si>
    <t>$79,022</t>
  </si>
  <si>
    <t>$31,830</t>
  </si>
  <si>
    <t>$48,662</t>
  </si>
  <si>
    <t>$63,185</t>
  </si>
  <si>
    <t>$33,155</t>
  </si>
  <si>
    <t>$21,396</t>
  </si>
  <si>
    <t xml:space="preserve">$24,900$895 </t>
  </si>
  <si>
    <t xml:space="preserve">$31,777$214 </t>
  </si>
  <si>
    <t xml:space="preserve">$8,750$200 </t>
  </si>
  <si>
    <t>$27,610</t>
  </si>
  <si>
    <t>$78,805</t>
  </si>
  <si>
    <t xml:space="preserve">$22,568$450 </t>
  </si>
  <si>
    <t>$35,285</t>
  </si>
  <si>
    <t>$75,125</t>
  </si>
  <si>
    <t xml:space="preserve">$26,345$652 </t>
  </si>
  <si>
    <t>$65,235</t>
  </si>
  <si>
    <t>$32,107</t>
  </si>
  <si>
    <t xml:space="preserve">$29,444$107 </t>
  </si>
  <si>
    <t>$41,490</t>
  </si>
  <si>
    <t>$103,573</t>
  </si>
  <si>
    <t>$70,619</t>
  </si>
  <si>
    <t xml:space="preserve">$17,684$1,315 </t>
  </si>
  <si>
    <t>$37,510</t>
  </si>
  <si>
    <t>$30,055</t>
  </si>
  <si>
    <t>$29,485</t>
  </si>
  <si>
    <t>$61,250</t>
  </si>
  <si>
    <t>$36,210</t>
  </si>
  <si>
    <t>$45,545</t>
  </si>
  <si>
    <t>$48,323</t>
  </si>
  <si>
    <t>$23,720</t>
  </si>
  <si>
    <t>$32,085</t>
  </si>
  <si>
    <t xml:space="preserve">$54,200$8,250 </t>
  </si>
  <si>
    <t>$32,403</t>
  </si>
  <si>
    <t>$53,040</t>
  </si>
  <si>
    <t>$84,610</t>
  </si>
  <si>
    <t>$30,335</t>
  </si>
  <si>
    <t xml:space="preserve">$27,000$500 </t>
  </si>
  <si>
    <t>$47,825</t>
  </si>
  <si>
    <t>$43,630</t>
  </si>
  <si>
    <t xml:space="preserve">$18,290$100 </t>
  </si>
  <si>
    <t>$42,554</t>
  </si>
  <si>
    <t>$46,257</t>
  </si>
  <si>
    <t xml:space="preserve">$25,673$100 </t>
  </si>
  <si>
    <t>$51,500</t>
  </si>
  <si>
    <t>$50,812</t>
  </si>
  <si>
    <t>$36,385</t>
  </si>
  <si>
    <t xml:space="preserve">$22,530$1,220 </t>
  </si>
  <si>
    <t xml:space="preserve">$29,995$500 </t>
  </si>
  <si>
    <t>$32,956</t>
  </si>
  <si>
    <t>$27,052</t>
  </si>
  <si>
    <t xml:space="preserve">$20,824$100 </t>
  </si>
  <si>
    <t xml:space="preserve">$22,995$600 </t>
  </si>
  <si>
    <t>$65,855</t>
  </si>
  <si>
    <t xml:space="preserve">$25,495$500 </t>
  </si>
  <si>
    <t>$38,153</t>
  </si>
  <si>
    <t>$33,349</t>
  </si>
  <si>
    <t xml:space="preserve">$18,000$333 </t>
  </si>
  <si>
    <t>$41,312</t>
  </si>
  <si>
    <t xml:space="preserve">$16,995$1,505 </t>
  </si>
  <si>
    <t>$83,777</t>
  </si>
  <si>
    <t xml:space="preserve">$46,170$4,500 </t>
  </si>
  <si>
    <t>$55,030</t>
  </si>
  <si>
    <t>$39,224</t>
  </si>
  <si>
    <t>$38,670</t>
  </si>
  <si>
    <t>$62,670</t>
  </si>
  <si>
    <t>$31,501</t>
  </si>
  <si>
    <t xml:space="preserve">$2,299$200 </t>
  </si>
  <si>
    <t xml:space="preserve">$18,977$1,011 </t>
  </si>
  <si>
    <t>$69,267</t>
  </si>
  <si>
    <t>$31,837</t>
  </si>
  <si>
    <t xml:space="preserve">$41,399$500 </t>
  </si>
  <si>
    <t xml:space="preserve">$67,500$500 </t>
  </si>
  <si>
    <t>$63,794</t>
  </si>
  <si>
    <t xml:space="preserve">$27,149$751 </t>
  </si>
  <si>
    <t xml:space="preserve">$36,995$1,000 </t>
  </si>
  <si>
    <t>$88,825</t>
  </si>
  <si>
    <t>$32,234</t>
  </si>
  <si>
    <t>$62,700</t>
  </si>
  <si>
    <t>$45,299</t>
  </si>
  <si>
    <t>$50,810</t>
  </si>
  <si>
    <t>$69,602</t>
  </si>
  <si>
    <t>$50,299</t>
  </si>
  <si>
    <t>$48,967</t>
  </si>
  <si>
    <t xml:space="preserve">$27,801$226 </t>
  </si>
  <si>
    <t>$95,273</t>
  </si>
  <si>
    <t xml:space="preserve">$12,788$570 </t>
  </si>
  <si>
    <t xml:space="preserve">$71,995$6,000 </t>
  </si>
  <si>
    <t>$35,435</t>
  </si>
  <si>
    <t>$32,849</t>
  </si>
  <si>
    <t>$97,895</t>
  </si>
  <si>
    <t xml:space="preserve">$20,300$200 </t>
  </si>
  <si>
    <t>$51,151</t>
  </si>
  <si>
    <t xml:space="preserve">$47,500$1,400 </t>
  </si>
  <si>
    <t>$40,610</t>
  </si>
  <si>
    <t>$45,739</t>
  </si>
  <si>
    <t>$35,050</t>
  </si>
  <si>
    <t>$62,496</t>
  </si>
  <si>
    <t xml:space="preserve">$14,434$254 </t>
  </si>
  <si>
    <t xml:space="preserve">$41,995$1,000 </t>
  </si>
  <si>
    <t xml:space="preserve">$16,948$2,051 </t>
  </si>
  <si>
    <t xml:space="preserve">$8,277$100 </t>
  </si>
  <si>
    <t>$57,278</t>
  </si>
  <si>
    <t xml:space="preserve">$19,200$400 </t>
  </si>
  <si>
    <t xml:space="preserve">$28,988$322 </t>
  </si>
  <si>
    <t xml:space="preserve">$14,000$1,000 </t>
  </si>
  <si>
    <t>$241,386</t>
  </si>
  <si>
    <t>$41,840</t>
  </si>
  <si>
    <t xml:space="preserve">$24,571$1,400 </t>
  </si>
  <si>
    <t>$83,927</t>
  </si>
  <si>
    <t>$45,904</t>
  </si>
  <si>
    <t xml:space="preserve">$14,495$300 </t>
  </si>
  <si>
    <t>$72,999</t>
  </si>
  <si>
    <t>$51,765</t>
  </si>
  <si>
    <t>$51,140</t>
  </si>
  <si>
    <t>$38,985</t>
  </si>
  <si>
    <t>$47,652</t>
  </si>
  <si>
    <t>$30,606</t>
  </si>
  <si>
    <t xml:space="preserve">$23,798$100 </t>
  </si>
  <si>
    <t xml:space="preserve">$38,495$405 </t>
  </si>
  <si>
    <t>$34,918</t>
  </si>
  <si>
    <t xml:space="preserve">$62,445$2,390 </t>
  </si>
  <si>
    <t>$33,276</t>
  </si>
  <si>
    <t>$62,305</t>
  </si>
  <si>
    <t>$63,808</t>
  </si>
  <si>
    <t>$47,232</t>
  </si>
  <si>
    <t xml:space="preserve">$44,170$4,500 </t>
  </si>
  <si>
    <t>$28,995</t>
  </si>
  <si>
    <t>$34,635</t>
  </si>
  <si>
    <t xml:space="preserve">$27,990$400 </t>
  </si>
  <si>
    <t xml:space="preserve">$30,191$2,151 </t>
  </si>
  <si>
    <t>$34,472</t>
  </si>
  <si>
    <t xml:space="preserve">$14,999$1,000 </t>
  </si>
  <si>
    <t>$35,403</t>
  </si>
  <si>
    <t>$64,235</t>
  </si>
  <si>
    <t>$53,361</t>
  </si>
  <si>
    <t>$56,704</t>
  </si>
  <si>
    <t>$78,310</t>
  </si>
  <si>
    <t xml:space="preserve">$15,195$100 </t>
  </si>
  <si>
    <t>$50,720</t>
  </si>
  <si>
    <t>$38,163</t>
  </si>
  <si>
    <t xml:space="preserve">$71,900$1,945 </t>
  </si>
  <si>
    <t>$52,107</t>
  </si>
  <si>
    <t xml:space="preserve">$44,999$1,000 </t>
  </si>
  <si>
    <t xml:space="preserve">$17,991$1,600 </t>
  </si>
  <si>
    <t>$36,425</t>
  </si>
  <si>
    <t xml:space="preserve">$40,306$371 </t>
  </si>
  <si>
    <t xml:space="preserve">$55,160$3,250 </t>
  </si>
  <si>
    <t xml:space="preserve">$26,160$3,200 </t>
  </si>
  <si>
    <t>$42,517</t>
  </si>
  <si>
    <t xml:space="preserve">$32,367$2,031 </t>
  </si>
  <si>
    <t>$47,007</t>
  </si>
  <si>
    <t>$26,554</t>
  </si>
  <si>
    <t>$41,095</t>
  </si>
  <si>
    <t>$47,150</t>
  </si>
  <si>
    <t>$52,710</t>
  </si>
  <si>
    <t xml:space="preserve">$33,950$1,800 </t>
  </si>
  <si>
    <t>$55,488</t>
  </si>
  <si>
    <t xml:space="preserve">$63,974$7,119 </t>
  </si>
  <si>
    <t>$56,441</t>
  </si>
  <si>
    <t>$35,458</t>
  </si>
  <si>
    <t xml:space="preserve">$32,371$500 </t>
  </si>
  <si>
    <t>$27,870</t>
  </si>
  <si>
    <t xml:space="preserve">$47,512$2,477 </t>
  </si>
  <si>
    <t>$70,025</t>
  </si>
  <si>
    <t xml:space="preserve">$26,000$3,500 </t>
  </si>
  <si>
    <t xml:space="preserve">$44,990$3,036 </t>
  </si>
  <si>
    <t>$58,925</t>
  </si>
  <si>
    <t xml:space="preserve">$56,943$2,928 </t>
  </si>
  <si>
    <t>$55,221</t>
  </si>
  <si>
    <t xml:space="preserve">$40,901$5,000 </t>
  </si>
  <si>
    <t>$51,982</t>
  </si>
  <si>
    <t xml:space="preserve">$38,772$600 </t>
  </si>
  <si>
    <t xml:space="preserve">$26,494$500 </t>
  </si>
  <si>
    <t xml:space="preserve">$37,491$2,634 </t>
  </si>
  <si>
    <t xml:space="preserve">$35,400$1,595 </t>
  </si>
  <si>
    <t xml:space="preserve">$35,599$400 </t>
  </si>
  <si>
    <t>$51,698</t>
  </si>
  <si>
    <t xml:space="preserve">$40,000$975 </t>
  </si>
  <si>
    <t>$45,885</t>
  </si>
  <si>
    <t>$25,162</t>
  </si>
  <si>
    <t xml:space="preserve">$27,401$500 </t>
  </si>
  <si>
    <t>$40,763</t>
  </si>
  <si>
    <t>$66,605</t>
  </si>
  <si>
    <t xml:space="preserve">$44,498$2,496 </t>
  </si>
  <si>
    <t xml:space="preserve">$23,240$250 </t>
  </si>
  <si>
    <t xml:space="preserve">$35,771$2,000 </t>
  </si>
  <si>
    <t>$27,350</t>
  </si>
  <si>
    <t xml:space="preserve">$18,571$400 </t>
  </si>
  <si>
    <t xml:space="preserve">$25,599$200 </t>
  </si>
  <si>
    <t>$72,205</t>
  </si>
  <si>
    <t xml:space="preserve">$6,490$200 </t>
  </si>
  <si>
    <t xml:space="preserve">$26,999$197 </t>
  </si>
  <si>
    <t>$60,490</t>
  </si>
  <si>
    <t>$71,597</t>
  </si>
  <si>
    <t xml:space="preserve">$36,992$1,000 </t>
  </si>
  <si>
    <t xml:space="preserve">$25,099$300 </t>
  </si>
  <si>
    <t xml:space="preserve">$55,000$500 </t>
  </si>
  <si>
    <t>$54,866</t>
  </si>
  <si>
    <t>$51,514</t>
  </si>
  <si>
    <t xml:space="preserve">$26,780$168 </t>
  </si>
  <si>
    <t>$58,557</t>
  </si>
  <si>
    <t>$103,495</t>
  </si>
  <si>
    <t xml:space="preserve">$48,991$2,202 </t>
  </si>
  <si>
    <t xml:space="preserve">$115,595$20,975 </t>
  </si>
  <si>
    <t xml:space="preserve">$41,800$100 </t>
  </si>
  <si>
    <t>$64,399</t>
  </si>
  <si>
    <t xml:space="preserve">$27,720$1,250 </t>
  </si>
  <si>
    <t>$51,695</t>
  </si>
  <si>
    <t>$64,325</t>
  </si>
  <si>
    <t xml:space="preserve">$32,128$137 </t>
  </si>
  <si>
    <t>$56,951</t>
  </si>
  <si>
    <t xml:space="preserve">$15,477$950 </t>
  </si>
  <si>
    <t xml:space="preserve">$28,298$193 </t>
  </si>
  <si>
    <t>$110,450</t>
  </si>
  <si>
    <t xml:space="preserve">$15,571$1,417 </t>
  </si>
  <si>
    <t>$66,095</t>
  </si>
  <si>
    <t>$30,245</t>
  </si>
  <si>
    <t>$31,005</t>
  </si>
  <si>
    <t>$95,420</t>
  </si>
  <si>
    <t xml:space="preserve">$37,000$3,501 </t>
  </si>
  <si>
    <t xml:space="preserve">$84,993$1,001 </t>
  </si>
  <si>
    <t xml:space="preserve">$22,995$1,000 </t>
  </si>
  <si>
    <t xml:space="preserve">$7,900$1,600 </t>
  </si>
  <si>
    <t>$83,117</t>
  </si>
  <si>
    <t xml:space="preserve">$37,477$622 </t>
  </si>
  <si>
    <t xml:space="preserve">$16,988$2,852 </t>
  </si>
  <si>
    <t>$35,095</t>
  </si>
  <si>
    <t xml:space="preserve">$23,295$500 </t>
  </si>
  <si>
    <t>$30,288</t>
  </si>
  <si>
    <t>$63,425</t>
  </si>
  <si>
    <t>$42,034</t>
  </si>
  <si>
    <t xml:space="preserve">$37,593$2,401 </t>
  </si>
  <si>
    <t>$52,127</t>
  </si>
  <si>
    <t xml:space="preserve">$27,995$348 </t>
  </si>
  <si>
    <t xml:space="preserve">$23,430$218 </t>
  </si>
  <si>
    <t>$76,666</t>
  </si>
  <si>
    <t>$56,021</t>
  </si>
  <si>
    <t>$65,095</t>
  </si>
  <si>
    <t xml:space="preserve">$38,610$1,949 </t>
  </si>
  <si>
    <t xml:space="preserve">$67,482$310 </t>
  </si>
  <si>
    <t xml:space="preserve">$52,000$2,000 </t>
  </si>
  <si>
    <t xml:space="preserve">$17,771$1,800 </t>
  </si>
  <si>
    <t xml:space="preserve">$32,901$509 </t>
  </si>
  <si>
    <t>$30,684</t>
  </si>
  <si>
    <t xml:space="preserve">$21,979$499 </t>
  </si>
  <si>
    <t xml:space="preserve">$23,975$800 </t>
  </si>
  <si>
    <t>$45,507</t>
  </si>
  <si>
    <t xml:space="preserve">$5,891$100 </t>
  </si>
  <si>
    <t xml:space="preserve">$12,500$200 </t>
  </si>
  <si>
    <t>$65,450</t>
  </si>
  <si>
    <t>$63,785</t>
  </si>
  <si>
    <t xml:space="preserve">$26,500$1,000 </t>
  </si>
  <si>
    <t xml:space="preserve">$70,450$8,483 </t>
  </si>
  <si>
    <t>$52,250</t>
  </si>
  <si>
    <t xml:space="preserve">$23,677$200 </t>
  </si>
  <si>
    <t>$39,604</t>
  </si>
  <si>
    <t>$37,899</t>
  </si>
  <si>
    <t xml:space="preserve">$44,475$7,500 </t>
  </si>
  <si>
    <t xml:space="preserve">$21,504$462 </t>
  </si>
  <si>
    <t>$43,160</t>
  </si>
  <si>
    <t>$62,132</t>
  </si>
  <si>
    <t>$78,355</t>
  </si>
  <si>
    <t xml:space="preserve">$34,972$472 </t>
  </si>
  <si>
    <t>$42,206</t>
  </si>
  <si>
    <t xml:space="preserve">$25,988$500 </t>
  </si>
  <si>
    <t>$52,046</t>
  </si>
  <si>
    <t>$53,658</t>
  </si>
  <si>
    <t xml:space="preserve">$43,210$2,750 </t>
  </si>
  <si>
    <t xml:space="preserve">$33,995$3,000 </t>
  </si>
  <si>
    <t xml:space="preserve">$32,990$2,010 </t>
  </si>
  <si>
    <t>$58,450</t>
  </si>
  <si>
    <t>$84,237</t>
  </si>
  <si>
    <t>$89,990</t>
  </si>
  <si>
    <t>$58,301</t>
  </si>
  <si>
    <t xml:space="preserve">$27,588$400 </t>
  </si>
  <si>
    <t>$56,486</t>
  </si>
  <si>
    <t xml:space="preserve">$26,994$800 </t>
  </si>
  <si>
    <t xml:space="preserve">$27,189$2,441 </t>
  </si>
  <si>
    <t>$23,505</t>
  </si>
  <si>
    <t>$56,812</t>
  </si>
  <si>
    <t xml:space="preserve">$35,997$991 </t>
  </si>
  <si>
    <t>$49,997</t>
  </si>
  <si>
    <t>$52,390</t>
  </si>
  <si>
    <t>$41,263</t>
  </si>
  <si>
    <t xml:space="preserve">$52,405$5,000 </t>
  </si>
  <si>
    <t>$28,308</t>
  </si>
  <si>
    <t>$39,545</t>
  </si>
  <si>
    <t xml:space="preserve">$33,512$263 </t>
  </si>
  <si>
    <t xml:space="preserve">$22,275$615 </t>
  </si>
  <si>
    <t>$51,064</t>
  </si>
  <si>
    <t>$40,115</t>
  </si>
  <si>
    <t xml:space="preserve">$25,995$1,000 </t>
  </si>
  <si>
    <t>$68,785</t>
  </si>
  <si>
    <t>$39,425</t>
  </si>
  <si>
    <t xml:space="preserve">$28,674$928 </t>
  </si>
  <si>
    <t xml:space="preserve">$9,500$2,495 </t>
  </si>
  <si>
    <t xml:space="preserve">$9,438$562 </t>
  </si>
  <si>
    <t xml:space="preserve">$14,388$112 </t>
  </si>
  <si>
    <t>$38,650</t>
  </si>
  <si>
    <t xml:space="preserve">$35,678$1,320 </t>
  </si>
  <si>
    <t>$78,522</t>
  </si>
  <si>
    <t>$43,590</t>
  </si>
  <si>
    <t>$22,755</t>
  </si>
  <si>
    <t xml:space="preserve">$39,990$1,007 </t>
  </si>
  <si>
    <t xml:space="preserve">$65,800$194 </t>
  </si>
  <si>
    <t>$63,617</t>
  </si>
  <si>
    <t>$58,000</t>
  </si>
  <si>
    <t>$75,790</t>
  </si>
  <si>
    <t>$53,330</t>
  </si>
  <si>
    <t>$20,540</t>
  </si>
  <si>
    <t>$54,705</t>
  </si>
  <si>
    <t xml:space="preserve">$45,295$4,600 </t>
  </si>
  <si>
    <t xml:space="preserve">$85,600$1,000 </t>
  </si>
  <si>
    <t xml:space="preserve">$23,250$1,250 </t>
  </si>
  <si>
    <t xml:space="preserve">$28,833$750 </t>
  </si>
  <si>
    <t xml:space="preserve">$16,768$649 </t>
  </si>
  <si>
    <t>$24,971</t>
  </si>
  <si>
    <t>$29,012</t>
  </si>
  <si>
    <t xml:space="preserve">$34,988$292 </t>
  </si>
  <si>
    <t>$47,765</t>
  </si>
  <si>
    <t>$46,591</t>
  </si>
  <si>
    <t xml:space="preserve">$18,999$500 </t>
  </si>
  <si>
    <t xml:space="preserve">$19,110$340 </t>
  </si>
  <si>
    <t>$94,295</t>
  </si>
  <si>
    <t xml:space="preserve">$19,800$1,200 </t>
  </si>
  <si>
    <t xml:space="preserve">$54,497$500 </t>
  </si>
  <si>
    <t xml:space="preserve">$19,998$1,000 </t>
  </si>
  <si>
    <t xml:space="preserve">$54,495$1,500 </t>
  </si>
  <si>
    <t xml:space="preserve">$37,999$700 </t>
  </si>
  <si>
    <t xml:space="preserve">$48,995$1,000 </t>
  </si>
  <si>
    <t>$45,330</t>
  </si>
  <si>
    <t>$38,822</t>
  </si>
  <si>
    <t>$225,550</t>
  </si>
  <si>
    <t>$80,920</t>
  </si>
  <si>
    <t xml:space="preserve">$19,490$500 </t>
  </si>
  <si>
    <t xml:space="preserve">$14,440$1,055 </t>
  </si>
  <si>
    <t xml:space="preserve">$35,555$1,100 </t>
  </si>
  <si>
    <t>$29,829</t>
  </si>
  <si>
    <t>$71,815</t>
  </si>
  <si>
    <t>$71,437</t>
  </si>
  <si>
    <t xml:space="preserve">$52,592$402 </t>
  </si>
  <si>
    <t xml:space="preserve">$15,999$500 </t>
  </si>
  <si>
    <t xml:space="preserve">$9,491$1,409 </t>
  </si>
  <si>
    <t xml:space="preserve">$24,999$501 </t>
  </si>
  <si>
    <t xml:space="preserve">$49,990$1,260 </t>
  </si>
  <si>
    <t>$45,760</t>
  </si>
  <si>
    <t xml:space="preserve">$27,132$225 </t>
  </si>
  <si>
    <t>$27,553</t>
  </si>
  <si>
    <t xml:space="preserve">$30,880$110 </t>
  </si>
  <si>
    <t>$85,157</t>
  </si>
  <si>
    <t>$44,885</t>
  </si>
  <si>
    <t xml:space="preserve">$28,935$698 </t>
  </si>
  <si>
    <t xml:space="preserve">$24,777$200 </t>
  </si>
  <si>
    <t xml:space="preserve">$26,999$450 </t>
  </si>
  <si>
    <t>$35,620</t>
  </si>
  <si>
    <t xml:space="preserve">$56,675$300 </t>
  </si>
  <si>
    <t>$89,765</t>
  </si>
  <si>
    <t xml:space="preserve">$14,995$262 </t>
  </si>
  <si>
    <t>$47,855</t>
  </si>
  <si>
    <t xml:space="preserve">$31,787$2,000 </t>
  </si>
  <si>
    <t>$75,819</t>
  </si>
  <si>
    <t>$49,355</t>
  </si>
  <si>
    <t>$38,176</t>
  </si>
  <si>
    <t>$47,735</t>
  </si>
  <si>
    <t>$30,672</t>
  </si>
  <si>
    <t>$35,832</t>
  </si>
  <si>
    <t xml:space="preserve">$24,691$1,300 </t>
  </si>
  <si>
    <t>$73,185</t>
  </si>
  <si>
    <t xml:space="preserve">$18,771$228 </t>
  </si>
  <si>
    <t>$33,045</t>
  </si>
  <si>
    <t xml:space="preserve">$31,691$308 </t>
  </si>
  <si>
    <t>$64,066</t>
  </si>
  <si>
    <t>$31,566</t>
  </si>
  <si>
    <t>$56,818</t>
  </si>
  <si>
    <t xml:space="preserve">$47,515$6,500 </t>
  </si>
  <si>
    <t>$45,272</t>
  </si>
  <si>
    <t>$48,509</t>
  </si>
  <si>
    <t>$29,310</t>
  </si>
  <si>
    <t xml:space="preserve">$81,800$500 </t>
  </si>
  <si>
    <t xml:space="preserve">$47,975$1,000 </t>
  </si>
  <si>
    <t xml:space="preserve">$31,308$1,680 </t>
  </si>
  <si>
    <t xml:space="preserve">$38,995$600 </t>
  </si>
  <si>
    <t xml:space="preserve">$21,740$500 </t>
  </si>
  <si>
    <t xml:space="preserve">$22,737$1,262 </t>
  </si>
  <si>
    <t xml:space="preserve">$66,895$1,080 </t>
  </si>
  <si>
    <t>$64,997</t>
  </si>
  <si>
    <t>$75,480</t>
  </si>
  <si>
    <t>$34,052</t>
  </si>
  <si>
    <t>$84,297</t>
  </si>
  <si>
    <t>$118,200</t>
  </si>
  <si>
    <t xml:space="preserve">$32,950$2,000 </t>
  </si>
  <si>
    <t>$64,654</t>
  </si>
  <si>
    <t xml:space="preserve">$32,928$1,250 </t>
  </si>
  <si>
    <t xml:space="preserve">$18,498$500 </t>
  </si>
  <si>
    <t>$31,475</t>
  </si>
  <si>
    <t xml:space="preserve">$21,988$458 </t>
  </si>
  <si>
    <t>$37,900</t>
  </si>
  <si>
    <t>$47,112</t>
  </si>
  <si>
    <t xml:space="preserve">$42,925$1,000 </t>
  </si>
  <si>
    <t>$63,730</t>
  </si>
  <si>
    <t>$46,426</t>
  </si>
  <si>
    <t xml:space="preserve">$21,450$850 </t>
  </si>
  <si>
    <t>$99,615</t>
  </si>
  <si>
    <t>$38,325</t>
  </si>
  <si>
    <t xml:space="preserve">$39,625$4,500 </t>
  </si>
  <si>
    <t>$50,440</t>
  </si>
  <si>
    <t xml:space="preserve">$25,300$700 </t>
  </si>
  <si>
    <t>$57,075</t>
  </si>
  <si>
    <t>$50,862</t>
  </si>
  <si>
    <t>$56,020</t>
  </si>
  <si>
    <t>$31,860</t>
  </si>
  <si>
    <t xml:space="preserve">$42,500$397 </t>
  </si>
  <si>
    <t>$22,595</t>
  </si>
  <si>
    <t>$58,822</t>
  </si>
  <si>
    <t>$46,911</t>
  </si>
  <si>
    <t>$62,760</t>
  </si>
  <si>
    <t xml:space="preserve">$79,849$723 </t>
  </si>
  <si>
    <t xml:space="preserve">$23,738$207 </t>
  </si>
  <si>
    <t>$34,120</t>
  </si>
  <si>
    <t>$44,237</t>
  </si>
  <si>
    <t xml:space="preserve">$59,835$5,000 </t>
  </si>
  <si>
    <t>$70,499</t>
  </si>
  <si>
    <t>$27,255</t>
  </si>
  <si>
    <t>$75,500</t>
  </si>
  <si>
    <t>$66,830</t>
  </si>
  <si>
    <t>$35,135</t>
  </si>
  <si>
    <t xml:space="preserve">$10,593$251 </t>
  </si>
  <si>
    <t xml:space="preserve">$20,895$800 </t>
  </si>
  <si>
    <t>$52,835</t>
  </si>
  <si>
    <t>$59,256</t>
  </si>
  <si>
    <t>$27,352</t>
  </si>
  <si>
    <t>$31,625</t>
  </si>
  <si>
    <t xml:space="preserve">$21,678$276 </t>
  </si>
  <si>
    <t xml:space="preserve">$36,110$2,900 </t>
  </si>
  <si>
    <t xml:space="preserve">$31,835$500 </t>
  </si>
  <si>
    <t xml:space="preserve">$16,995$1,500 </t>
  </si>
  <si>
    <t>$33,585</t>
  </si>
  <si>
    <t>$26,385</t>
  </si>
  <si>
    <t>$37,789</t>
  </si>
  <si>
    <t>$59,736</t>
  </si>
  <si>
    <t xml:space="preserve">$25,695$1,300 </t>
  </si>
  <si>
    <t xml:space="preserve">$12,950$3,000 </t>
  </si>
  <si>
    <t xml:space="preserve">$7,990$500 </t>
  </si>
  <si>
    <t xml:space="preserve">$34,816$2,059 </t>
  </si>
  <si>
    <t>$48,490</t>
  </si>
  <si>
    <t>$45,199</t>
  </si>
  <si>
    <t xml:space="preserve">$35,995$1,002 </t>
  </si>
  <si>
    <t>$67,000</t>
  </si>
  <si>
    <t xml:space="preserve">$62,990$8,100 </t>
  </si>
  <si>
    <t xml:space="preserve">$54,972$1,000 </t>
  </si>
  <si>
    <t xml:space="preserve">$20,790$1,200 </t>
  </si>
  <si>
    <t xml:space="preserve">$23,000$998 </t>
  </si>
  <si>
    <t>$143,200</t>
  </si>
  <si>
    <t xml:space="preserve">$6,499$300 </t>
  </si>
  <si>
    <t xml:space="preserve">$24,747$634 </t>
  </si>
  <si>
    <t xml:space="preserve">$8,005$736 </t>
  </si>
  <si>
    <t>$49,005</t>
  </si>
  <si>
    <t xml:space="preserve">$28,177$200 </t>
  </si>
  <si>
    <t xml:space="preserve">$36,326$164 </t>
  </si>
  <si>
    <t xml:space="preserve">$25,773$667 </t>
  </si>
  <si>
    <t xml:space="preserve">$21,799$115 </t>
  </si>
  <si>
    <t xml:space="preserve">$24,800$177 </t>
  </si>
  <si>
    <t xml:space="preserve">$49,700$2,750 </t>
  </si>
  <si>
    <t>$41,555</t>
  </si>
  <si>
    <t>$54,560</t>
  </si>
  <si>
    <t xml:space="preserve">$13,850$1,000 </t>
  </si>
  <si>
    <t>$37,979</t>
  </si>
  <si>
    <t>$54,860</t>
  </si>
  <si>
    <t xml:space="preserve">$14,480$500 </t>
  </si>
  <si>
    <t xml:space="preserve">$17,880$107 </t>
  </si>
  <si>
    <t xml:space="preserve">$54,995$5,000 </t>
  </si>
  <si>
    <t xml:space="preserve">$27,991$786 </t>
  </si>
  <si>
    <t>$59,938</t>
  </si>
  <si>
    <t xml:space="preserve">$45,800$200 </t>
  </si>
  <si>
    <t xml:space="preserve">$43,995$1,800 </t>
  </si>
  <si>
    <t>$30,505</t>
  </si>
  <si>
    <t>$42,243</t>
  </si>
  <si>
    <t>$25,971</t>
  </si>
  <si>
    <t xml:space="preserve">$20,972$972 </t>
  </si>
  <si>
    <t>$49,808</t>
  </si>
  <si>
    <t>$57,041</t>
  </si>
  <si>
    <t>$57,480</t>
  </si>
  <si>
    <t xml:space="preserve">$26,828$225 </t>
  </si>
  <si>
    <t>$63,525</t>
  </si>
  <si>
    <t>$52,220</t>
  </si>
  <si>
    <t>$55,123</t>
  </si>
  <si>
    <t>$31,466</t>
  </si>
  <si>
    <t>$33,505</t>
  </si>
  <si>
    <t xml:space="preserve">$14,995$801 </t>
  </si>
  <si>
    <t xml:space="preserve">$27,900$100 </t>
  </si>
  <si>
    <t xml:space="preserve">$70,405$4,963 </t>
  </si>
  <si>
    <t>$53,365</t>
  </si>
  <si>
    <t xml:space="preserve">$7,995$2,000 </t>
  </si>
  <si>
    <t>$36,684</t>
  </si>
  <si>
    <t xml:space="preserve">$48,490$300 </t>
  </si>
  <si>
    <t>$32,256</t>
  </si>
  <si>
    <t>$51,059</t>
  </si>
  <si>
    <t xml:space="preserve">$27,952$328 </t>
  </si>
  <si>
    <t>$46,670</t>
  </si>
  <si>
    <t>$24,090</t>
  </si>
  <si>
    <t>$54,415</t>
  </si>
  <si>
    <t>$64,490</t>
  </si>
  <si>
    <t xml:space="preserve">$34,900$400 </t>
  </si>
  <si>
    <t xml:space="preserve">$25,491$1,506 </t>
  </si>
  <si>
    <t>$41,681</t>
  </si>
  <si>
    <t>$67,102</t>
  </si>
  <si>
    <t>$55,485</t>
  </si>
  <si>
    <t>$57,040</t>
  </si>
  <si>
    <t xml:space="preserve">$42,914$1,997 </t>
  </si>
  <si>
    <t xml:space="preserve">$38,812$2,750 </t>
  </si>
  <si>
    <t>$59,765</t>
  </si>
  <si>
    <t>$32,731</t>
  </si>
  <si>
    <t>$62,500</t>
  </si>
  <si>
    <t xml:space="preserve">$10,361$138 </t>
  </si>
  <si>
    <t xml:space="preserve">$9,790$100 </t>
  </si>
  <si>
    <t>$45,944</t>
  </si>
  <si>
    <t>$46,749</t>
  </si>
  <si>
    <t xml:space="preserve">$32,660$1,000 </t>
  </si>
  <si>
    <t xml:space="preserve">$17,999$1,000 </t>
  </si>
  <si>
    <t>$62,901</t>
  </si>
  <si>
    <t xml:space="preserve">$31,999$292 </t>
  </si>
  <si>
    <t xml:space="preserve">$26,240$259 </t>
  </si>
  <si>
    <t xml:space="preserve">$26,810$980 </t>
  </si>
  <si>
    <t xml:space="preserve">$16,400$500 </t>
  </si>
  <si>
    <t>$35,186</t>
  </si>
  <si>
    <t xml:space="preserve">$55,999$1,000 </t>
  </si>
  <si>
    <t>$35,489</t>
  </si>
  <si>
    <t>$51,884</t>
  </si>
  <si>
    <t>$47,696</t>
  </si>
  <si>
    <t>$55,996</t>
  </si>
  <si>
    <t>$68,879</t>
  </si>
  <si>
    <t xml:space="preserve">$22,990$500 </t>
  </si>
  <si>
    <t xml:space="preserve">$17,233$455 </t>
  </si>
  <si>
    <t xml:space="preserve">$90,820$1,000 </t>
  </si>
  <si>
    <t xml:space="preserve">$11,995$505 </t>
  </si>
  <si>
    <t xml:space="preserve">$18,899$100 </t>
  </si>
  <si>
    <t xml:space="preserve">$15,997$491 </t>
  </si>
  <si>
    <t>$59,130</t>
  </si>
  <si>
    <t>$49,347</t>
  </si>
  <si>
    <t>$51,715</t>
  </si>
  <si>
    <t>$35,944</t>
  </si>
  <si>
    <t xml:space="preserve">$16,998$1,000 </t>
  </si>
  <si>
    <t>$51,250</t>
  </si>
  <si>
    <t>$33,163</t>
  </si>
  <si>
    <t xml:space="preserve">$12,838$316 </t>
  </si>
  <si>
    <t xml:space="preserve">$33,831$1,250 </t>
  </si>
  <si>
    <t xml:space="preserve">$31,500$1,501 </t>
  </si>
  <si>
    <t>$45,735</t>
  </si>
  <si>
    <t>$29,973</t>
  </si>
  <si>
    <t xml:space="preserve">$19,995$100 </t>
  </si>
  <si>
    <t>$25,667</t>
  </si>
  <si>
    <t>$37,990</t>
  </si>
  <si>
    <t xml:space="preserve">$58,185$565 </t>
  </si>
  <si>
    <t xml:space="preserve">$46,125$370 </t>
  </si>
  <si>
    <t>$67,130</t>
  </si>
  <si>
    <t>$35,935</t>
  </si>
  <si>
    <t xml:space="preserve">$17,171$329 </t>
  </si>
  <si>
    <t xml:space="preserve">$27,550$430 </t>
  </si>
  <si>
    <t xml:space="preserve">$37,950$600 </t>
  </si>
  <si>
    <t xml:space="preserve">$19,295$100 </t>
  </si>
  <si>
    <t xml:space="preserve">$12,777$111 </t>
  </si>
  <si>
    <t xml:space="preserve">$357,999$2,000 </t>
  </si>
  <si>
    <t>$51,815</t>
  </si>
  <si>
    <t xml:space="preserve">$61,440$2,250 </t>
  </si>
  <si>
    <t>$27,010</t>
  </si>
  <si>
    <t xml:space="preserve">$24,745$190 </t>
  </si>
  <si>
    <t xml:space="preserve">$37,847$1,000 </t>
  </si>
  <si>
    <t xml:space="preserve">$24,477$500 </t>
  </si>
  <si>
    <t>$34,395</t>
  </si>
  <si>
    <t>$119,955</t>
  </si>
  <si>
    <t xml:space="preserve">$47,586$965 </t>
  </si>
  <si>
    <t xml:space="preserve">$22,205$297 </t>
  </si>
  <si>
    <t>$67,138</t>
  </si>
  <si>
    <t>$55,166</t>
  </si>
  <si>
    <t xml:space="preserve">$27,500$500 </t>
  </si>
  <si>
    <t>$40,925</t>
  </si>
  <si>
    <t>$44,498</t>
  </si>
  <si>
    <t xml:space="preserve">$51,000$9,085 </t>
  </si>
  <si>
    <t>$41,950</t>
  </si>
  <si>
    <t>$44,817</t>
  </si>
  <si>
    <t>$41,332</t>
  </si>
  <si>
    <t xml:space="preserve">$33,780$200 </t>
  </si>
  <si>
    <t xml:space="preserve">$21,493$357 </t>
  </si>
  <si>
    <t xml:space="preserve">$37,990$500 </t>
  </si>
  <si>
    <t>$81,500</t>
  </si>
  <si>
    <t>$36,084</t>
  </si>
  <si>
    <t xml:space="preserve">$479,995$10,000 </t>
  </si>
  <si>
    <t xml:space="preserve">$20,344$590 </t>
  </si>
  <si>
    <t xml:space="preserve">$12,995$1,000 </t>
  </si>
  <si>
    <t xml:space="preserve">$23,687$1,303 </t>
  </si>
  <si>
    <t>$33,000</t>
  </si>
  <si>
    <t xml:space="preserve">$13,998$601 </t>
  </si>
  <si>
    <t>$22,720</t>
  </si>
  <si>
    <t>$26,475</t>
  </si>
  <si>
    <t xml:space="preserve">$22,998$1,000 </t>
  </si>
  <si>
    <t xml:space="preserve">$16,592$199 </t>
  </si>
  <si>
    <t xml:space="preserve">$17,479$520 </t>
  </si>
  <si>
    <t>$80,247</t>
  </si>
  <si>
    <t>$70,321</t>
  </si>
  <si>
    <t xml:space="preserve">$22,422$500 </t>
  </si>
  <si>
    <t>$51,772</t>
  </si>
  <si>
    <t xml:space="preserve">$9,980$910 </t>
  </si>
  <si>
    <t>$45,957</t>
  </si>
  <si>
    <t>$38,115</t>
  </si>
  <si>
    <t xml:space="preserve">$52,952$600 </t>
  </si>
  <si>
    <t xml:space="preserve">$25,547$698 </t>
  </si>
  <si>
    <t>$34,755</t>
  </si>
  <si>
    <t xml:space="preserve">$46,285$2,000 </t>
  </si>
  <si>
    <t>$37,147</t>
  </si>
  <si>
    <t xml:space="preserve">$23,979$499 </t>
  </si>
  <si>
    <t xml:space="preserve">$87,392$1,188 </t>
  </si>
  <si>
    <t>$46,095</t>
  </si>
  <si>
    <t>$23,853</t>
  </si>
  <si>
    <t xml:space="preserve">$33,500$153 </t>
  </si>
  <si>
    <t xml:space="preserve">$37,595$300 </t>
  </si>
  <si>
    <t>$104,500</t>
  </si>
  <si>
    <t>$24,240</t>
  </si>
  <si>
    <t>$38,981</t>
  </si>
  <si>
    <t>$68,755</t>
  </si>
  <si>
    <t xml:space="preserve">$78,991$932 </t>
  </si>
  <si>
    <t>$23,900</t>
  </si>
  <si>
    <t>$37,083</t>
  </si>
  <si>
    <t xml:space="preserve">$14,299$200 </t>
  </si>
  <si>
    <t>$54,369</t>
  </si>
  <si>
    <t>$27,050</t>
  </si>
  <si>
    <t xml:space="preserve">$39,799$200 </t>
  </si>
  <si>
    <t>$56,731</t>
  </si>
  <si>
    <t xml:space="preserve">$40,440$1,550 </t>
  </si>
  <si>
    <t xml:space="preserve">$20,795$1,000 </t>
  </si>
  <si>
    <t xml:space="preserve">$78,991$1,000 </t>
  </si>
  <si>
    <t xml:space="preserve">$11,895$100 </t>
  </si>
  <si>
    <t>$44,995</t>
  </si>
  <si>
    <t>$48,425</t>
  </si>
  <si>
    <t>$42,410</t>
  </si>
  <si>
    <t>$46,675</t>
  </si>
  <si>
    <t>$50,709</t>
  </si>
  <si>
    <t xml:space="preserve">$39,775$2,202 </t>
  </si>
  <si>
    <t>$23,718</t>
  </si>
  <si>
    <t>$39,219</t>
  </si>
  <si>
    <t xml:space="preserve">$45,888$2,000 </t>
  </si>
  <si>
    <t xml:space="preserve">$27,412$821 </t>
  </si>
  <si>
    <t>$50,071</t>
  </si>
  <si>
    <t>$47,727</t>
  </si>
  <si>
    <t>$55,285</t>
  </si>
  <si>
    <t>$36,241</t>
  </si>
  <si>
    <t>$42,220</t>
  </si>
  <si>
    <t>$31,820</t>
  </si>
  <si>
    <t xml:space="preserve">$17,599$1,000 </t>
  </si>
  <si>
    <t>$27,543</t>
  </si>
  <si>
    <t>$51,683</t>
  </si>
  <si>
    <t xml:space="preserve">$22,390$100 </t>
  </si>
  <si>
    <t xml:space="preserve">$31,387$400 </t>
  </si>
  <si>
    <t>$46,579</t>
  </si>
  <si>
    <t xml:space="preserve">$58,340$502 </t>
  </si>
  <si>
    <t>$33,330</t>
  </si>
  <si>
    <t>$99,670</t>
  </si>
  <si>
    <t>$36,710</t>
  </si>
  <si>
    <t>$32,238</t>
  </si>
  <si>
    <t>$53,815</t>
  </si>
  <si>
    <t xml:space="preserve">$40,372$600 </t>
  </si>
  <si>
    <t xml:space="preserve">$7,985$500 </t>
  </si>
  <si>
    <t xml:space="preserve">$24,399$100 </t>
  </si>
  <si>
    <t>$45,775</t>
  </si>
  <si>
    <t>$29,330</t>
  </si>
  <si>
    <t xml:space="preserve">$12,000$1,000 </t>
  </si>
  <si>
    <t>$45,490</t>
  </si>
  <si>
    <t>$50,940</t>
  </si>
  <si>
    <t xml:space="preserve">$25,699$101 </t>
  </si>
  <si>
    <t>$30,173</t>
  </si>
  <si>
    <t xml:space="preserve">$72,497$900 </t>
  </si>
  <si>
    <t xml:space="preserve">$21,537$557 </t>
  </si>
  <si>
    <t xml:space="preserve">$33,999$1,000 </t>
  </si>
  <si>
    <t>$101,211</t>
  </si>
  <si>
    <t xml:space="preserve">$18,900$400 </t>
  </si>
  <si>
    <t xml:space="preserve">$22,901$500 </t>
  </si>
  <si>
    <t>$39,866</t>
  </si>
  <si>
    <t xml:space="preserve">$35,372$1,000 </t>
  </si>
  <si>
    <t xml:space="preserve">$19,990$1,500 </t>
  </si>
  <si>
    <t>$39,524</t>
  </si>
  <si>
    <t>$49,722</t>
  </si>
  <si>
    <t xml:space="preserve">$22,190$100 </t>
  </si>
  <si>
    <t xml:space="preserve">$33,499$120 </t>
  </si>
  <si>
    <t xml:space="preserve">$32,995$1,000 </t>
  </si>
  <si>
    <t xml:space="preserve">$43,030$4,500 </t>
  </si>
  <si>
    <t xml:space="preserve">$47,777$5,838 </t>
  </si>
  <si>
    <t>$33,060</t>
  </si>
  <si>
    <t xml:space="preserve">$27,914$1,075 </t>
  </si>
  <si>
    <t>$52,470</t>
  </si>
  <si>
    <t>$40,940</t>
  </si>
  <si>
    <t>$53,970</t>
  </si>
  <si>
    <t>$31,440</t>
  </si>
  <si>
    <t>$36,374</t>
  </si>
  <si>
    <t>$37,943</t>
  </si>
  <si>
    <t>$37,280</t>
  </si>
  <si>
    <t xml:space="preserve">$43,901$500 </t>
  </si>
  <si>
    <t xml:space="preserve">$25,950$393 </t>
  </si>
  <si>
    <t>$53,203</t>
  </si>
  <si>
    <t>$34,740</t>
  </si>
  <si>
    <t xml:space="preserve">$37,749$528 </t>
  </si>
  <si>
    <t>$61,195</t>
  </si>
  <si>
    <t xml:space="preserve">$26,786$1,706 </t>
  </si>
  <si>
    <t>$54,751</t>
  </si>
  <si>
    <t xml:space="preserve">$19,846$651 </t>
  </si>
  <si>
    <t>$30,005</t>
  </si>
  <si>
    <t xml:space="preserve">$29,999$536 </t>
  </si>
  <si>
    <t xml:space="preserve">$36,698$300 </t>
  </si>
  <si>
    <t>$51,150</t>
  </si>
  <si>
    <t xml:space="preserve">$16,395$100 </t>
  </si>
  <si>
    <t>$70,885</t>
  </si>
  <si>
    <t xml:space="preserve">$9,995$1,000 </t>
  </si>
  <si>
    <t>$33,530</t>
  </si>
  <si>
    <t>$84,252</t>
  </si>
  <si>
    <t>$44,753</t>
  </si>
  <si>
    <t>$270,710</t>
  </si>
  <si>
    <t>$40,999</t>
  </si>
  <si>
    <t xml:space="preserve">$33,495$500 </t>
  </si>
  <si>
    <t>$81,228</t>
  </si>
  <si>
    <t>$53,190</t>
  </si>
  <si>
    <t xml:space="preserve">$37,498$501 </t>
  </si>
  <si>
    <t xml:space="preserve">$32,107$1,565 </t>
  </si>
  <si>
    <t>$23,395</t>
  </si>
  <si>
    <t>$55,945</t>
  </si>
  <si>
    <t>$45,945</t>
  </si>
  <si>
    <t xml:space="preserve">$25,300$900 </t>
  </si>
  <si>
    <t>$62,952</t>
  </si>
  <si>
    <t xml:space="preserve">$33,995$1,000 </t>
  </si>
  <si>
    <t xml:space="preserve">$36,430$265 </t>
  </si>
  <si>
    <t>$55,042</t>
  </si>
  <si>
    <t xml:space="preserve">$124,800$15,000 </t>
  </si>
  <si>
    <t xml:space="preserve">$36,000$1,000 </t>
  </si>
  <si>
    <t>$58,985</t>
  </si>
  <si>
    <t xml:space="preserve">$28,588$400 </t>
  </si>
  <si>
    <t>$27,272</t>
  </si>
  <si>
    <t xml:space="preserve">$26,972$1,000 </t>
  </si>
  <si>
    <t>$69,480</t>
  </si>
  <si>
    <t>$73,405</t>
  </si>
  <si>
    <t xml:space="preserve">$30,995$500 </t>
  </si>
  <si>
    <t>$33,040</t>
  </si>
  <si>
    <t xml:space="preserve">$16,495$200 </t>
  </si>
  <si>
    <t xml:space="preserve">$10,490$507 </t>
  </si>
  <si>
    <t>$74,125</t>
  </si>
  <si>
    <t>$31,480</t>
  </si>
  <si>
    <t>$32,885</t>
  </si>
  <si>
    <t xml:space="preserve">$51,660$6,500 </t>
  </si>
  <si>
    <t xml:space="preserve">$25,288$707 </t>
  </si>
  <si>
    <t>$87,563</t>
  </si>
  <si>
    <t xml:space="preserve">$20,375$425 </t>
  </si>
  <si>
    <t xml:space="preserve">$42,990$698 </t>
  </si>
  <si>
    <t>$39,621</t>
  </si>
  <si>
    <t xml:space="preserve">$66,900$100 </t>
  </si>
  <si>
    <t>$58,957</t>
  </si>
  <si>
    <t>$59,250</t>
  </si>
  <si>
    <t>$53,627</t>
  </si>
  <si>
    <t>$52,847</t>
  </si>
  <si>
    <t xml:space="preserve">$17,881$700 </t>
  </si>
  <si>
    <t>$26,224</t>
  </si>
  <si>
    <t>$65,977</t>
  </si>
  <si>
    <t xml:space="preserve">$11,995$2,051 </t>
  </si>
  <si>
    <t>$134,140</t>
  </si>
  <si>
    <t>$36,223</t>
  </si>
  <si>
    <t>$81,506</t>
  </si>
  <si>
    <t>$52,765</t>
  </si>
  <si>
    <t xml:space="preserve">$39,377$100 </t>
  </si>
  <si>
    <t>$54,567</t>
  </si>
  <si>
    <t xml:space="preserve">$28,994$535 </t>
  </si>
  <si>
    <t>$48,525</t>
  </si>
  <si>
    <t>$30,664</t>
  </si>
  <si>
    <t xml:space="preserve">$29,499$500 </t>
  </si>
  <si>
    <t xml:space="preserve">$41,897$1,100 </t>
  </si>
  <si>
    <t xml:space="preserve">$61,665$2,000 </t>
  </si>
  <si>
    <t xml:space="preserve">$17,000$3,000 </t>
  </si>
  <si>
    <t>$56,426</t>
  </si>
  <si>
    <t xml:space="preserve">$29,805$2,500 </t>
  </si>
  <si>
    <t>$54,142</t>
  </si>
  <si>
    <t>$53,180</t>
  </si>
  <si>
    <t>$28,090</t>
  </si>
  <si>
    <t>$109,612</t>
  </si>
  <si>
    <t>$52,200</t>
  </si>
  <si>
    <t xml:space="preserve">$95,000$1,999 </t>
  </si>
  <si>
    <t xml:space="preserve">$70,752$5,242 </t>
  </si>
  <si>
    <t>$31,555</t>
  </si>
  <si>
    <t>$55,665</t>
  </si>
  <si>
    <t>$71,109</t>
  </si>
  <si>
    <t>$57,251</t>
  </si>
  <si>
    <t>$117,430</t>
  </si>
  <si>
    <t xml:space="preserve">$57,987$190 </t>
  </si>
  <si>
    <t xml:space="preserve">$28,500$330 </t>
  </si>
  <si>
    <t xml:space="preserve">$27,350$138 </t>
  </si>
  <si>
    <t>$72,372</t>
  </si>
  <si>
    <t xml:space="preserve">$66,481$1,000 </t>
  </si>
  <si>
    <t xml:space="preserve">$42,991$2,500 </t>
  </si>
  <si>
    <t>$51,078</t>
  </si>
  <si>
    <t>$51,980</t>
  </si>
  <si>
    <t>$57,799</t>
  </si>
  <si>
    <t>$38,109</t>
  </si>
  <si>
    <t>$42,915</t>
  </si>
  <si>
    <t xml:space="preserve">$24,188$200 </t>
  </si>
  <si>
    <t>$40,428</t>
  </si>
  <si>
    <t>$48,320</t>
  </si>
  <si>
    <t>$48,030</t>
  </si>
  <si>
    <t>$34,860</t>
  </si>
  <si>
    <t xml:space="preserve">$24,699$300 </t>
  </si>
  <si>
    <t xml:space="preserve">$41,254$357 </t>
  </si>
  <si>
    <t>$77,090</t>
  </si>
  <si>
    <t>$25,635</t>
  </si>
  <si>
    <t>$45,773</t>
  </si>
  <si>
    <t>$55,170</t>
  </si>
  <si>
    <t xml:space="preserve">$19,650$150 </t>
  </si>
  <si>
    <t>$62,215</t>
  </si>
  <si>
    <t xml:space="preserve">$28,682$2,713 </t>
  </si>
  <si>
    <t xml:space="preserve">$5,299$200 </t>
  </si>
  <si>
    <t>$47,349</t>
  </si>
  <si>
    <t xml:space="preserve">$19,507$135 </t>
  </si>
  <si>
    <t xml:space="preserve">$14,900$1,000 </t>
  </si>
  <si>
    <t>$77,647</t>
  </si>
  <si>
    <t xml:space="preserve">$13,250$1,545 </t>
  </si>
  <si>
    <t xml:space="preserve">$65,977$15,213 </t>
  </si>
  <si>
    <t xml:space="preserve">$61,490$500 </t>
  </si>
  <si>
    <t>$62,465</t>
  </si>
  <si>
    <t xml:space="preserve">$38,295$700 </t>
  </si>
  <si>
    <t>$79,511</t>
  </si>
  <si>
    <t xml:space="preserve">$23,990$900 </t>
  </si>
  <si>
    <t>$60,999</t>
  </si>
  <si>
    <t xml:space="preserve">$29,833$166 </t>
  </si>
  <si>
    <t>$26,676</t>
  </si>
  <si>
    <t>$63,928</t>
  </si>
  <si>
    <t>$71,224</t>
  </si>
  <si>
    <t>$57,570</t>
  </si>
  <si>
    <t xml:space="preserve">$23,273$171 </t>
  </si>
  <si>
    <t xml:space="preserve">$175,000$800 </t>
  </si>
  <si>
    <t>$76,286</t>
  </si>
  <si>
    <t xml:space="preserve">$21,999$1,200 </t>
  </si>
  <si>
    <t xml:space="preserve">$19,374$625 </t>
  </si>
  <si>
    <t>$48,159</t>
  </si>
  <si>
    <t xml:space="preserve">$209,800$5,000 </t>
  </si>
  <si>
    <t xml:space="preserve">$22,998$490 </t>
  </si>
  <si>
    <t xml:space="preserve">$18,997$100 </t>
  </si>
  <si>
    <t>$51,925</t>
  </si>
  <si>
    <t>$33,016</t>
  </si>
  <si>
    <t xml:space="preserve">$22,980$1,000 </t>
  </si>
  <si>
    <t>$54,605</t>
  </si>
  <si>
    <t xml:space="preserve">$23,771$1,334 </t>
  </si>
  <si>
    <t xml:space="preserve">$8,000$1,500 </t>
  </si>
  <si>
    <t>$44,333</t>
  </si>
  <si>
    <t>$44,490</t>
  </si>
  <si>
    <t xml:space="preserve">$25,598$700 </t>
  </si>
  <si>
    <t xml:space="preserve">$62,723$3,000 </t>
  </si>
  <si>
    <t>$42,440</t>
  </si>
  <si>
    <t xml:space="preserve">$24,452$121 </t>
  </si>
  <si>
    <t xml:space="preserve">$30,749$772 </t>
  </si>
  <si>
    <t xml:space="preserve">$14,995$482 </t>
  </si>
  <si>
    <t>$55,530</t>
  </si>
  <si>
    <t>$105,320</t>
  </si>
  <si>
    <t>$25,950</t>
  </si>
  <si>
    <t>$33,145</t>
  </si>
  <si>
    <t>$48,015</t>
  </si>
  <si>
    <t xml:space="preserve">$18,435$564 </t>
  </si>
  <si>
    <t>$42,633</t>
  </si>
  <si>
    <t xml:space="preserve">$60,654$877 </t>
  </si>
  <si>
    <t xml:space="preserve">$15,995$490 </t>
  </si>
  <si>
    <t xml:space="preserve">$12,800$2,000 </t>
  </si>
  <si>
    <t>$66,489</t>
  </si>
  <si>
    <t xml:space="preserve">$31,590$405 </t>
  </si>
  <si>
    <t>$63,285</t>
  </si>
  <si>
    <t xml:space="preserve">$59,350$100 </t>
  </si>
  <si>
    <t>$57,513</t>
  </si>
  <si>
    <t>$35,479</t>
  </si>
  <si>
    <t>$31,977</t>
  </si>
  <si>
    <t>$30,728</t>
  </si>
  <si>
    <t xml:space="preserve">$35,932$2,063 </t>
  </si>
  <si>
    <t>$49,913</t>
  </si>
  <si>
    <t xml:space="preserve">$28,295$254 </t>
  </si>
  <si>
    <t>$22,630</t>
  </si>
  <si>
    <t xml:space="preserve">$34,994$2,000 </t>
  </si>
  <si>
    <t xml:space="preserve">$39,721$2,524 </t>
  </si>
  <si>
    <t xml:space="preserve">$17,595$100 </t>
  </si>
  <si>
    <t>$41,237</t>
  </si>
  <si>
    <t>$31,394</t>
  </si>
  <si>
    <t>$26,209</t>
  </si>
  <si>
    <t>$52,097</t>
  </si>
  <si>
    <t>$118,645</t>
  </si>
  <si>
    <t>$62,125</t>
  </si>
  <si>
    <t>$53,988</t>
  </si>
  <si>
    <t>$30,670</t>
  </si>
  <si>
    <t>$25,680</t>
  </si>
  <si>
    <t>$100,460</t>
  </si>
  <si>
    <t xml:space="preserve">$29,974$169 </t>
  </si>
  <si>
    <t xml:space="preserve">$69,900$2,000 </t>
  </si>
  <si>
    <t xml:space="preserve">$42,991$1,000 </t>
  </si>
  <si>
    <t>$47,923</t>
  </si>
  <si>
    <t>$57,582</t>
  </si>
  <si>
    <t>$31,200</t>
  </si>
  <si>
    <t xml:space="preserve">$12,595$280 </t>
  </si>
  <si>
    <t xml:space="preserve">$9,100$800 </t>
  </si>
  <si>
    <t xml:space="preserve">$70,405$8,480 </t>
  </si>
  <si>
    <t xml:space="preserve">$28,500$1,495 </t>
  </si>
  <si>
    <t xml:space="preserve">$76,972$410 </t>
  </si>
  <si>
    <t>$73,315</t>
  </si>
  <si>
    <t xml:space="preserve">$29,900$3,600 </t>
  </si>
  <si>
    <t>$49,636</t>
  </si>
  <si>
    <t xml:space="preserve">$16,995$1,000 </t>
  </si>
  <si>
    <t>$41,790</t>
  </si>
  <si>
    <t>$42,646</t>
  </si>
  <si>
    <t>$45,235</t>
  </si>
  <si>
    <t xml:space="preserve">$26,998$1,000 </t>
  </si>
  <si>
    <t>$83,345</t>
  </si>
  <si>
    <t>$26,180</t>
  </si>
  <si>
    <t xml:space="preserve">$8,977$600 </t>
  </si>
  <si>
    <t>$51,535</t>
  </si>
  <si>
    <t>$53,080</t>
  </si>
  <si>
    <t xml:space="preserve">$26,850$148 </t>
  </si>
  <si>
    <t>$52,495</t>
  </si>
  <si>
    <t>$23,594</t>
  </si>
  <si>
    <t>$50,050</t>
  </si>
  <si>
    <t xml:space="preserve">$76,198$701 </t>
  </si>
  <si>
    <t>$53,885</t>
  </si>
  <si>
    <t xml:space="preserve">$27,665$185 </t>
  </si>
  <si>
    <t>$46,663</t>
  </si>
  <si>
    <t xml:space="preserve">$21,295$200 </t>
  </si>
  <si>
    <t>$54,500</t>
  </si>
  <si>
    <t xml:space="preserve">$28,988$500 </t>
  </si>
  <si>
    <t>$49,554</t>
  </si>
  <si>
    <t xml:space="preserve">$23,800$100 </t>
  </si>
  <si>
    <t xml:space="preserve">$17,491$1,470 </t>
  </si>
  <si>
    <t xml:space="preserve">$39,999$750 </t>
  </si>
  <si>
    <t>$50,357</t>
  </si>
  <si>
    <t xml:space="preserve">$34,992$2,996 </t>
  </si>
  <si>
    <t xml:space="preserve">$58,845$4,000 </t>
  </si>
  <si>
    <t>$56,169</t>
  </si>
  <si>
    <t xml:space="preserve">$32,496$929 </t>
  </si>
  <si>
    <t>$40,425</t>
  </si>
  <si>
    <t>$33,485</t>
  </si>
  <si>
    <t xml:space="preserve">$34,888$711 </t>
  </si>
  <si>
    <t xml:space="preserve">$69,551$5,000 </t>
  </si>
  <si>
    <t xml:space="preserve">$14,500$495 </t>
  </si>
  <si>
    <t>$52,118</t>
  </si>
  <si>
    <t>$51,125</t>
  </si>
  <si>
    <t xml:space="preserve">$45,224$201 </t>
  </si>
  <si>
    <t xml:space="preserve">$17,242$154 </t>
  </si>
  <si>
    <t>$35,130</t>
  </si>
  <si>
    <t>$25,285</t>
  </si>
  <si>
    <t>$57,938</t>
  </si>
  <si>
    <t>$31,100</t>
  </si>
  <si>
    <t xml:space="preserve">$14,850$1,000 </t>
  </si>
  <si>
    <t xml:space="preserve">$27,800$1,695 </t>
  </si>
  <si>
    <t xml:space="preserve">$28,236$663 </t>
  </si>
  <si>
    <t>$67,310</t>
  </si>
  <si>
    <t>$45,277</t>
  </si>
  <si>
    <t>$45,445</t>
  </si>
  <si>
    <t xml:space="preserve">$45,990$1,721 </t>
  </si>
  <si>
    <t xml:space="preserve">$22,500$1,500 </t>
  </si>
  <si>
    <t>$71,435</t>
  </si>
  <si>
    <t>$55,895</t>
  </si>
  <si>
    <t xml:space="preserve">$19,809$186 </t>
  </si>
  <si>
    <t xml:space="preserve">$32,350$150 </t>
  </si>
  <si>
    <t xml:space="preserve">$21,514$313 </t>
  </si>
  <si>
    <t xml:space="preserve">$38,487$500 </t>
  </si>
  <si>
    <t>$31,986</t>
  </si>
  <si>
    <t xml:space="preserve">$39,875$100 </t>
  </si>
  <si>
    <t xml:space="preserve">$28,492$498 </t>
  </si>
  <si>
    <t>$47,015</t>
  </si>
  <si>
    <t>$25,606</t>
  </si>
  <si>
    <t xml:space="preserve">$50,500$500 </t>
  </si>
  <si>
    <t>$48,690</t>
  </si>
  <si>
    <t>$48,575</t>
  </si>
  <si>
    <t>$60,908</t>
  </si>
  <si>
    <t xml:space="preserve">$9,990$787 </t>
  </si>
  <si>
    <t>$44,585</t>
  </si>
  <si>
    <t>$26,599</t>
  </si>
  <si>
    <t xml:space="preserve">$35,370$1,030 </t>
  </si>
  <si>
    <t>$56,042</t>
  </si>
  <si>
    <t xml:space="preserve">$27,979$998 </t>
  </si>
  <si>
    <t>$47,314</t>
  </si>
  <si>
    <t xml:space="preserve">$25,994$2,000 </t>
  </si>
  <si>
    <t>$45,942</t>
  </si>
  <si>
    <t>$56,985</t>
  </si>
  <si>
    <t>$31,460</t>
  </si>
  <si>
    <t>$46,829</t>
  </si>
  <si>
    <t>$57,674</t>
  </si>
  <si>
    <t xml:space="preserve">$36,324$176 </t>
  </si>
  <si>
    <t xml:space="preserve">$30,450$300 </t>
  </si>
  <si>
    <t xml:space="preserve">$12,995$3,000 </t>
  </si>
  <si>
    <t>$57,933</t>
  </si>
  <si>
    <t xml:space="preserve">$23,500$945 </t>
  </si>
  <si>
    <t xml:space="preserve">$21,712$231 </t>
  </si>
  <si>
    <t>$77,421</t>
  </si>
  <si>
    <t>$28,695</t>
  </si>
  <si>
    <t>$39,590</t>
  </si>
  <si>
    <t>$40,024</t>
  </si>
  <si>
    <t xml:space="preserve">$18,995$780 </t>
  </si>
  <si>
    <t>$23,405</t>
  </si>
  <si>
    <t xml:space="preserve">$40,990$4,010 </t>
  </si>
  <si>
    <t xml:space="preserve">$35,995$2,000 </t>
  </si>
  <si>
    <t xml:space="preserve">$33,000$1,501 </t>
  </si>
  <si>
    <t>$58,345</t>
  </si>
  <si>
    <t>$46,220</t>
  </si>
  <si>
    <t>$58,458</t>
  </si>
  <si>
    <t>$37,906</t>
  </si>
  <si>
    <t>$106,130</t>
  </si>
  <si>
    <t xml:space="preserve">$35,495$384 </t>
  </si>
  <si>
    <t>$35,510</t>
  </si>
  <si>
    <t xml:space="preserve">$20,500$400 </t>
  </si>
  <si>
    <t xml:space="preserve">$12,849$150 </t>
  </si>
  <si>
    <t>$63,709</t>
  </si>
  <si>
    <t>$46,615</t>
  </si>
  <si>
    <t>$67,047</t>
  </si>
  <si>
    <t>$35,837</t>
  </si>
  <si>
    <t>$42,309</t>
  </si>
  <si>
    <t xml:space="preserve">$84,890$13,815 </t>
  </si>
  <si>
    <t>$40,500</t>
  </si>
  <si>
    <t xml:space="preserve">$47,095$4,620 </t>
  </si>
  <si>
    <t>$57,775</t>
  </si>
  <si>
    <t xml:space="preserve">$22,949$1,000 </t>
  </si>
  <si>
    <t>$47,707</t>
  </si>
  <si>
    <t xml:space="preserve">$33,000$1,000 </t>
  </si>
  <si>
    <t>$26,695</t>
  </si>
  <si>
    <t>$55,999</t>
  </si>
  <si>
    <t>$87,865</t>
  </si>
  <si>
    <t xml:space="preserve">$7,491$2,495 </t>
  </si>
  <si>
    <t xml:space="preserve">$18,873$100 </t>
  </si>
  <si>
    <t xml:space="preserve">$7,987$1,241 </t>
  </si>
  <si>
    <t xml:space="preserve">$49,930$1,500 </t>
  </si>
  <si>
    <t>$54,314</t>
  </si>
  <si>
    <t>$62,825</t>
  </si>
  <si>
    <t>$27,080</t>
  </si>
  <si>
    <t xml:space="preserve">$38,495$1,500 </t>
  </si>
  <si>
    <t>$58,915</t>
  </si>
  <si>
    <t>$63,206</t>
  </si>
  <si>
    <t>$49,195</t>
  </si>
  <si>
    <t>$60,500</t>
  </si>
  <si>
    <t xml:space="preserve">$37,135$150 </t>
  </si>
  <si>
    <t xml:space="preserve">$40,170$4,500 </t>
  </si>
  <si>
    <t>$56,762</t>
  </si>
  <si>
    <t xml:space="preserve">$15,095$400 </t>
  </si>
  <si>
    <t>$44,533</t>
  </si>
  <si>
    <t>$32,714</t>
  </si>
  <si>
    <t>$50,699</t>
  </si>
  <si>
    <t xml:space="preserve">$144,800$5,000 </t>
  </si>
  <si>
    <t xml:space="preserve">$12,969$154 </t>
  </si>
  <si>
    <t>$37,306</t>
  </si>
  <si>
    <t xml:space="preserve">$21,900$100 </t>
  </si>
  <si>
    <t>$54,179</t>
  </si>
  <si>
    <t>$63,322</t>
  </si>
  <si>
    <t>$51,997</t>
  </si>
  <si>
    <t>$25,553</t>
  </si>
  <si>
    <t>$57,391</t>
  </si>
  <si>
    <t>$41,014</t>
  </si>
  <si>
    <t xml:space="preserve">$48,920$506 </t>
  </si>
  <si>
    <t xml:space="preserve">$33,999$500 </t>
  </si>
  <si>
    <t xml:space="preserve">$24,980$518 </t>
  </si>
  <si>
    <t xml:space="preserve">$36,998$1,000 </t>
  </si>
  <si>
    <t xml:space="preserve">$31,272$1,172 </t>
  </si>
  <si>
    <t xml:space="preserve">$92,800$2,200 </t>
  </si>
  <si>
    <t>$41,577</t>
  </si>
  <si>
    <t>$54,290</t>
  </si>
  <si>
    <t xml:space="preserve">$6,999$300 </t>
  </si>
  <si>
    <t>$88,072</t>
  </si>
  <si>
    <t xml:space="preserve">$26,998$2,000 </t>
  </si>
  <si>
    <t xml:space="preserve">$16,990$400 </t>
  </si>
  <si>
    <t>$47,556</t>
  </si>
  <si>
    <t xml:space="preserve">$29,265$734 </t>
  </si>
  <si>
    <t xml:space="preserve">$16,801$1,976 </t>
  </si>
  <si>
    <t>$61,775</t>
  </si>
  <si>
    <t>$56,188</t>
  </si>
  <si>
    <t xml:space="preserve">$35,273$171 </t>
  </si>
  <si>
    <t>$67,219</t>
  </si>
  <si>
    <t>$27,434</t>
  </si>
  <si>
    <t xml:space="preserve">$24,818$1,180 </t>
  </si>
  <si>
    <t>$68,450</t>
  </si>
  <si>
    <t>$45,859</t>
  </si>
  <si>
    <t xml:space="preserve">$31,149$1,690 </t>
  </si>
  <si>
    <t>$24,644</t>
  </si>
  <si>
    <t>$70,299</t>
  </si>
  <si>
    <t>$59,914</t>
  </si>
  <si>
    <t xml:space="preserve">$73,931$659 </t>
  </si>
  <si>
    <t>$55,791</t>
  </si>
  <si>
    <t xml:space="preserve">$141,999$1,000 </t>
  </si>
  <si>
    <t>$37,419</t>
  </si>
  <si>
    <t>$66,985</t>
  </si>
  <si>
    <t>$31,695</t>
  </si>
  <si>
    <t>$50,997</t>
  </si>
  <si>
    <t>$57,488</t>
  </si>
  <si>
    <t xml:space="preserve">$33,049$949 </t>
  </si>
  <si>
    <t xml:space="preserve">$15,700$200 </t>
  </si>
  <si>
    <t>$42,125</t>
  </si>
  <si>
    <t>$87,000</t>
  </si>
  <si>
    <t xml:space="preserve">$16,889$1,640 </t>
  </si>
  <si>
    <t>$52,297</t>
  </si>
  <si>
    <t xml:space="preserve">$41,218$1,562 </t>
  </si>
  <si>
    <t xml:space="preserve">$33,977$518 </t>
  </si>
  <si>
    <t xml:space="preserve">$21,999$124 </t>
  </si>
  <si>
    <t xml:space="preserve">$39,235$1,000 </t>
  </si>
  <si>
    <t xml:space="preserve">$21,346$247 </t>
  </si>
  <si>
    <t xml:space="preserve">$54,068$8,786 </t>
  </si>
  <si>
    <t xml:space="preserve">$20,995$3,000 </t>
  </si>
  <si>
    <t>$27,827</t>
  </si>
  <si>
    <t>$85,110</t>
  </si>
  <si>
    <t>$32,990</t>
  </si>
  <si>
    <t>$45,336</t>
  </si>
  <si>
    <t xml:space="preserve">$22,344$105 </t>
  </si>
  <si>
    <t xml:space="preserve">$31,495$500 </t>
  </si>
  <si>
    <t>$29,665</t>
  </si>
  <si>
    <t xml:space="preserve">$24,499$400 </t>
  </si>
  <si>
    <t xml:space="preserve">$69,491$490 </t>
  </si>
  <si>
    <t>$47,685</t>
  </si>
  <si>
    <t>$49,946</t>
  </si>
  <si>
    <t>$57,440</t>
  </si>
  <si>
    <t xml:space="preserve">$23,549$400 </t>
  </si>
  <si>
    <t xml:space="preserve">$37,522$2,750 </t>
  </si>
  <si>
    <t xml:space="preserve">$22,698$701 </t>
  </si>
  <si>
    <t xml:space="preserve">$30,988$400 </t>
  </si>
  <si>
    <t>$66,294</t>
  </si>
  <si>
    <t xml:space="preserve">$21,775$220 </t>
  </si>
  <si>
    <t>$36,243</t>
  </si>
  <si>
    <t xml:space="preserve">$9,495$500 </t>
  </si>
  <si>
    <t xml:space="preserve">$17,940$463 </t>
  </si>
  <si>
    <t xml:space="preserve">$29,977$1,000 </t>
  </si>
  <si>
    <t>$56,722</t>
  </si>
  <si>
    <t xml:space="preserve">$39,817$346 </t>
  </si>
  <si>
    <t xml:space="preserve">$21,417$776 </t>
  </si>
  <si>
    <t>$45,813</t>
  </si>
  <si>
    <t xml:space="preserve">$28,900$600 </t>
  </si>
  <si>
    <t xml:space="preserve">$20,700$150 </t>
  </si>
  <si>
    <t>$37,890</t>
  </si>
  <si>
    <t>$30,243</t>
  </si>
  <si>
    <t>$35,673</t>
  </si>
  <si>
    <t>$50,696</t>
  </si>
  <si>
    <t>$35,842</t>
  </si>
  <si>
    <t>$39,485</t>
  </si>
  <si>
    <t xml:space="preserve">$67,000$500 </t>
  </si>
  <si>
    <t>$81,623</t>
  </si>
  <si>
    <t xml:space="preserve">$62,165$5,000 </t>
  </si>
  <si>
    <t xml:space="preserve">$8,995$463 </t>
  </si>
  <si>
    <t>$24,046</t>
  </si>
  <si>
    <t>$68,715</t>
  </si>
  <si>
    <t xml:space="preserve">$17,619$970 </t>
  </si>
  <si>
    <t>$57,927</t>
  </si>
  <si>
    <t xml:space="preserve">$34,750$1,250 </t>
  </si>
  <si>
    <t>$25,804</t>
  </si>
  <si>
    <t>$32,773</t>
  </si>
  <si>
    <t xml:space="preserve">$20,471$1,900 </t>
  </si>
  <si>
    <t xml:space="preserve">$26,900$1,100 </t>
  </si>
  <si>
    <t>$67,870</t>
  </si>
  <si>
    <t>$51,040</t>
  </si>
  <si>
    <t>$55,885</t>
  </si>
  <si>
    <t>$38,836</t>
  </si>
  <si>
    <t>$68,436</t>
  </si>
  <si>
    <t xml:space="preserve">$7,998$1,000 </t>
  </si>
  <si>
    <t>$46,836</t>
  </si>
  <si>
    <t>$65,055</t>
  </si>
  <si>
    <t>$29,020</t>
  </si>
  <si>
    <t xml:space="preserve">$8,490$260 </t>
  </si>
  <si>
    <t xml:space="preserve">$18,401$300 </t>
  </si>
  <si>
    <t xml:space="preserve">$32,750$1,110 </t>
  </si>
  <si>
    <t xml:space="preserve">$219,900$14,000 </t>
  </si>
  <si>
    <t>$30,472</t>
  </si>
  <si>
    <t xml:space="preserve">$44,450$1,300 </t>
  </si>
  <si>
    <t>$47,175</t>
  </si>
  <si>
    <t>$61,142</t>
  </si>
  <si>
    <t xml:space="preserve">$34,592$4,820 </t>
  </si>
  <si>
    <t xml:space="preserve">$44,080$4,500 </t>
  </si>
  <si>
    <t xml:space="preserve">$15,695$305 </t>
  </si>
  <si>
    <t xml:space="preserve">$77,595$380 </t>
  </si>
  <si>
    <t>$50,244</t>
  </si>
  <si>
    <t>$93,105</t>
  </si>
  <si>
    <t>$52,315</t>
  </si>
  <si>
    <t>$87,344</t>
  </si>
  <si>
    <t>$47,638</t>
  </si>
  <si>
    <t>$33,305</t>
  </si>
  <si>
    <t>$65,468</t>
  </si>
  <si>
    <t>$49,728</t>
  </si>
  <si>
    <t>$89,605</t>
  </si>
  <si>
    <t>$27,131</t>
  </si>
  <si>
    <t>$31,870</t>
  </si>
  <si>
    <t xml:space="preserve">$11,990$510 </t>
  </si>
  <si>
    <t xml:space="preserve">$23,900$290 </t>
  </si>
  <si>
    <t xml:space="preserve">$16,677$300 </t>
  </si>
  <si>
    <t>$43,114</t>
  </si>
  <si>
    <t>$79,871</t>
  </si>
  <si>
    <t>$74,381</t>
  </si>
  <si>
    <t xml:space="preserve">$70,187$8,463 </t>
  </si>
  <si>
    <t xml:space="preserve">$44,900$762 </t>
  </si>
  <si>
    <t xml:space="preserve">$18,995$1,000 </t>
  </si>
  <si>
    <t xml:space="preserve">$13,980$3,917 </t>
  </si>
  <si>
    <t>$118,955</t>
  </si>
  <si>
    <t xml:space="preserve">$31,690$305 </t>
  </si>
  <si>
    <t>$27,185</t>
  </si>
  <si>
    <t xml:space="preserve">$25,430$750 </t>
  </si>
  <si>
    <t xml:space="preserve">$19,888$111 </t>
  </si>
  <si>
    <t>$51,615</t>
  </si>
  <si>
    <t>$55,071</t>
  </si>
  <si>
    <t xml:space="preserve">$28,811$500 </t>
  </si>
  <si>
    <t xml:space="preserve">$45,777$200 </t>
  </si>
  <si>
    <t xml:space="preserve">$16,716$271 </t>
  </si>
  <si>
    <t xml:space="preserve">$16,564$336 </t>
  </si>
  <si>
    <t>$39,110</t>
  </si>
  <si>
    <t xml:space="preserve">$8,542$992 </t>
  </si>
  <si>
    <t xml:space="preserve">$25,995$905 </t>
  </si>
  <si>
    <t>$52,999</t>
  </si>
  <si>
    <t xml:space="preserve">$44,889$1,109 </t>
  </si>
  <si>
    <t xml:space="preserve">$32,780$1,000 </t>
  </si>
  <si>
    <t>$56,310</t>
  </si>
  <si>
    <t>$33,503</t>
  </si>
  <si>
    <t xml:space="preserve">$23,950$950 </t>
  </si>
  <si>
    <t>$30,308</t>
  </si>
  <si>
    <t>$82,815</t>
  </si>
  <si>
    <t xml:space="preserve">$37,977$268 </t>
  </si>
  <si>
    <t>$27,663</t>
  </si>
  <si>
    <t xml:space="preserve">$36,575$2,600 </t>
  </si>
  <si>
    <t>$34,080</t>
  </si>
  <si>
    <t xml:space="preserve">$28,588$300 </t>
  </si>
  <si>
    <t xml:space="preserve">$15,211$327 </t>
  </si>
  <si>
    <t>$32,523</t>
  </si>
  <si>
    <t>$76,955</t>
  </si>
  <si>
    <t xml:space="preserve">$37,893$1,250 </t>
  </si>
  <si>
    <t>$62,082</t>
  </si>
  <si>
    <t>$38,527</t>
  </si>
  <si>
    <t>$49,949</t>
  </si>
  <si>
    <t>$29,990</t>
  </si>
  <si>
    <t>$69,275</t>
  </si>
  <si>
    <t>$31,500</t>
  </si>
  <si>
    <t>$39,148</t>
  </si>
  <si>
    <t xml:space="preserve">$25,671$1,100 </t>
  </si>
  <si>
    <t>$78,660</t>
  </si>
  <si>
    <t>$37,960</t>
  </si>
  <si>
    <t>$74,585</t>
  </si>
  <si>
    <t xml:space="preserve">$22,206$789 </t>
  </si>
  <si>
    <t>$46,654</t>
  </si>
  <si>
    <t xml:space="preserve">$18,702$200 </t>
  </si>
  <si>
    <t xml:space="preserve">$16,977$500 </t>
  </si>
  <si>
    <t xml:space="preserve">$57,995$1,500 </t>
  </si>
  <si>
    <t xml:space="preserve">$31,500$300 </t>
  </si>
  <si>
    <t>$29,750</t>
  </si>
  <si>
    <t>$42,179</t>
  </si>
  <si>
    <t>$64,032</t>
  </si>
  <si>
    <t>$30,201</t>
  </si>
  <si>
    <t xml:space="preserve">$41,268$515 </t>
  </si>
  <si>
    <t xml:space="preserve">$24,888$100 </t>
  </si>
  <si>
    <t>$47,772</t>
  </si>
  <si>
    <t xml:space="preserve">$60,397$300 </t>
  </si>
  <si>
    <t xml:space="preserve">$88,888$1,107 </t>
  </si>
  <si>
    <t xml:space="preserve">$11,940$950 </t>
  </si>
  <si>
    <t xml:space="preserve">$33,595$2,900 </t>
  </si>
  <si>
    <t xml:space="preserve">$59,500$500 </t>
  </si>
  <si>
    <t xml:space="preserve">$199,800$25,200 </t>
  </si>
  <si>
    <t xml:space="preserve">$24,626$750 </t>
  </si>
  <si>
    <t>$90,192</t>
  </si>
  <si>
    <t xml:space="preserve">$56,999$2,481 </t>
  </si>
  <si>
    <t>$50,195</t>
  </si>
  <si>
    <t xml:space="preserve">$63,038$2,000 </t>
  </si>
  <si>
    <t>$58,880</t>
  </si>
  <si>
    <t>$81,743</t>
  </si>
  <si>
    <t>$59,000</t>
  </si>
  <si>
    <t xml:space="preserve">$39,423$575 </t>
  </si>
  <si>
    <t xml:space="preserve">$26,571$1,000 </t>
  </si>
  <si>
    <t>$62,618</t>
  </si>
  <si>
    <t>$43,476</t>
  </si>
  <si>
    <t xml:space="preserve">$20,500$2,000 </t>
  </si>
  <si>
    <t xml:space="preserve">$18,195$300 </t>
  </si>
  <si>
    <t xml:space="preserve">$9,800$700 </t>
  </si>
  <si>
    <t xml:space="preserve">$49,635$5,000 </t>
  </si>
  <si>
    <t xml:space="preserve">$37,995$2,000 </t>
  </si>
  <si>
    <t>$30,396</t>
  </si>
  <si>
    <t>$28,296</t>
  </si>
  <si>
    <t>$50,950</t>
  </si>
  <si>
    <t xml:space="preserve">$33,738$162 </t>
  </si>
  <si>
    <t>$43,139</t>
  </si>
  <si>
    <t>$34,615</t>
  </si>
  <si>
    <t xml:space="preserve">$36,998$3,496 </t>
  </si>
  <si>
    <t>$29,490</t>
  </si>
  <si>
    <t xml:space="preserve">$18,000$3,000 </t>
  </si>
  <si>
    <t xml:space="preserve">$44,295$200 </t>
  </si>
  <si>
    <t>$40,393</t>
  </si>
  <si>
    <t xml:space="preserve">$41,998$2,000 </t>
  </si>
  <si>
    <t xml:space="preserve">$14,775$321 </t>
  </si>
  <si>
    <t xml:space="preserve">$28,995$115 </t>
  </si>
  <si>
    <t>$76,995</t>
  </si>
  <si>
    <t>$29,551</t>
  </si>
  <si>
    <t xml:space="preserve">$29,495$500 </t>
  </si>
  <si>
    <t xml:space="preserve">$19,993$750 </t>
  </si>
  <si>
    <t xml:space="preserve">$5,799$200 </t>
  </si>
  <si>
    <t>$64,838</t>
  </si>
  <si>
    <t xml:space="preserve">$8,391$474 </t>
  </si>
  <si>
    <t xml:space="preserve">$20,795$200 </t>
  </si>
  <si>
    <t xml:space="preserve">$57,670$4,270 </t>
  </si>
  <si>
    <t xml:space="preserve">$32,759$230 </t>
  </si>
  <si>
    <t>$56,248</t>
  </si>
  <si>
    <t xml:space="preserve">$25,659$1,240 </t>
  </si>
  <si>
    <t>$30,500</t>
  </si>
  <si>
    <t>$30,730</t>
  </si>
  <si>
    <t>$35,325</t>
  </si>
  <si>
    <t xml:space="preserve">$40,999$700 </t>
  </si>
  <si>
    <t xml:space="preserve">$14,995$329 </t>
  </si>
  <si>
    <t>$43,185</t>
  </si>
  <si>
    <t xml:space="preserve">$29,995$843 </t>
  </si>
  <si>
    <t>$26,663</t>
  </si>
  <si>
    <t>$40,303</t>
  </si>
  <si>
    <t xml:space="preserve">$27,895$1,100 </t>
  </si>
  <si>
    <t>$46,375</t>
  </si>
  <si>
    <t xml:space="preserve">$8,900$1,000 </t>
  </si>
  <si>
    <t xml:space="preserve">$25,388$382 </t>
  </si>
  <si>
    <t>$51,000</t>
  </si>
  <si>
    <t xml:space="preserve">$6,633$100 </t>
  </si>
  <si>
    <t xml:space="preserve">$25,000$749 </t>
  </si>
  <si>
    <t xml:space="preserve">$55,065$5,000 </t>
  </si>
  <si>
    <t>$24,110</t>
  </si>
  <si>
    <t>$70,745</t>
  </si>
  <si>
    <t>$57,000</t>
  </si>
  <si>
    <t xml:space="preserve">$28,746$187 </t>
  </si>
  <si>
    <t xml:space="preserve">$27,880$470 </t>
  </si>
  <si>
    <t>$44,067</t>
  </si>
  <si>
    <t xml:space="preserve">$83,747$252 </t>
  </si>
  <si>
    <t xml:space="preserve">$11,995$800 </t>
  </si>
  <si>
    <t>$119,395</t>
  </si>
  <si>
    <t xml:space="preserve">$55,455$5,000 </t>
  </si>
  <si>
    <t>$30,822</t>
  </si>
  <si>
    <t xml:space="preserve">$64,800$200 </t>
  </si>
  <si>
    <t xml:space="preserve">$19,804$293 </t>
  </si>
  <si>
    <t xml:space="preserve">$33,250$11,445 </t>
  </si>
  <si>
    <t xml:space="preserve">$14,192$2,355 </t>
  </si>
  <si>
    <t xml:space="preserve">$21,869$760 </t>
  </si>
  <si>
    <t xml:space="preserve">$23,700$300 </t>
  </si>
  <si>
    <t xml:space="preserve">$32,585$1,100 </t>
  </si>
  <si>
    <t>$33,023</t>
  </si>
  <si>
    <t xml:space="preserve">$14,603$1,024 </t>
  </si>
  <si>
    <t>$55,652</t>
  </si>
  <si>
    <t>$63,475</t>
  </si>
  <si>
    <t>$43,286</t>
  </si>
  <si>
    <t>$76,015</t>
  </si>
  <si>
    <t>$25,902</t>
  </si>
  <si>
    <t xml:space="preserve">$19,995$993 </t>
  </si>
  <si>
    <t>$52,210</t>
  </si>
  <si>
    <t xml:space="preserve">$49,914$1,075 </t>
  </si>
  <si>
    <t>$37,017</t>
  </si>
  <si>
    <t>$58,085</t>
  </si>
  <si>
    <t xml:space="preserve">$73,400$400 </t>
  </si>
  <si>
    <t xml:space="preserve">$49,545$5,000 </t>
  </si>
  <si>
    <t xml:space="preserve">$34,380$214 </t>
  </si>
  <si>
    <t xml:space="preserve">$25,700$900 </t>
  </si>
  <si>
    <t>$65,570</t>
  </si>
  <si>
    <t xml:space="preserve">$8,995$1,000 </t>
  </si>
  <si>
    <t>$30,785</t>
  </si>
  <si>
    <t>$67,530</t>
  </si>
  <si>
    <t>$40,439</t>
  </si>
  <si>
    <t>$42,058</t>
  </si>
  <si>
    <t xml:space="preserve">$8,999$1,000 </t>
  </si>
  <si>
    <t>$36,050</t>
  </si>
  <si>
    <t>$62,608</t>
  </si>
  <si>
    <t xml:space="preserve">$34,500$100 </t>
  </si>
  <si>
    <t>$40,122</t>
  </si>
  <si>
    <t>$158,505</t>
  </si>
  <si>
    <t>$55,625</t>
  </si>
  <si>
    <t xml:space="preserve">$32,971$900 </t>
  </si>
  <si>
    <t xml:space="preserve">$40,999$500 </t>
  </si>
  <si>
    <t xml:space="preserve">$24,800$700 </t>
  </si>
  <si>
    <t xml:space="preserve">$24,995$1,000 </t>
  </si>
  <si>
    <t xml:space="preserve">$20,668$205 </t>
  </si>
  <si>
    <t xml:space="preserve">$75,599$400 </t>
  </si>
  <si>
    <t xml:space="preserve">$23,972$800 </t>
  </si>
  <si>
    <t xml:space="preserve">$21,330$670 </t>
  </si>
  <si>
    <t>$54,087</t>
  </si>
  <si>
    <t xml:space="preserve">$21,914$1,820 </t>
  </si>
  <si>
    <t xml:space="preserve">$27,899$100 </t>
  </si>
  <si>
    <t xml:space="preserve">$31,552$152 </t>
  </si>
  <si>
    <t xml:space="preserve">$26,832$1,068 </t>
  </si>
  <si>
    <t>$29,668</t>
  </si>
  <si>
    <t>$47,497</t>
  </si>
  <si>
    <t xml:space="preserve">$24,244$750 </t>
  </si>
  <si>
    <t>$67,134</t>
  </si>
  <si>
    <t xml:space="preserve">$31,777$1,218 </t>
  </si>
  <si>
    <t>$51,210</t>
  </si>
  <si>
    <t xml:space="preserve">$13,495$455 </t>
  </si>
  <si>
    <t>$53,135</t>
  </si>
  <si>
    <t>$36,535</t>
  </si>
  <si>
    <t xml:space="preserve">$62,888$1,100 </t>
  </si>
  <si>
    <t>$68,797</t>
  </si>
  <si>
    <t>$63,575</t>
  </si>
  <si>
    <t xml:space="preserve">$18,999$398 </t>
  </si>
  <si>
    <t>$163,395</t>
  </si>
  <si>
    <t xml:space="preserve">$25,975$500 </t>
  </si>
  <si>
    <t>$58,114</t>
  </si>
  <si>
    <t>$43,999</t>
  </si>
  <si>
    <t xml:space="preserve">$23,479$500 </t>
  </si>
  <si>
    <t>$39,232</t>
  </si>
  <si>
    <t>$49,854</t>
  </si>
  <si>
    <t>$39,442</t>
  </si>
  <si>
    <t xml:space="preserve">$16,850$100 </t>
  </si>
  <si>
    <t>$118,595</t>
  </si>
  <si>
    <t>$63,560</t>
  </si>
  <si>
    <t>$92,410</t>
  </si>
  <si>
    <t xml:space="preserve">$25,479$498 </t>
  </si>
  <si>
    <t>$30,198</t>
  </si>
  <si>
    <t xml:space="preserve">$64,495$500 </t>
  </si>
  <si>
    <t>$53,968</t>
  </si>
  <si>
    <t>$51,655</t>
  </si>
  <si>
    <t>$35,191</t>
  </si>
  <si>
    <t xml:space="preserve">$8,499$300 </t>
  </si>
  <si>
    <t>$49,786</t>
  </si>
  <si>
    <t xml:space="preserve">$25,699$200 </t>
  </si>
  <si>
    <t xml:space="preserve">$25,888$110 </t>
  </si>
  <si>
    <t>$43,633</t>
  </si>
  <si>
    <t xml:space="preserve">$19,850$1,000 </t>
  </si>
  <si>
    <t>$76,560</t>
  </si>
  <si>
    <t>$27,999</t>
  </si>
  <si>
    <t xml:space="preserve">$59,482$489 </t>
  </si>
  <si>
    <t>$47,702</t>
  </si>
  <si>
    <t xml:space="preserve">$24,499$200 </t>
  </si>
  <si>
    <t xml:space="preserve">$29,836$164 </t>
  </si>
  <si>
    <t>$67,765</t>
  </si>
  <si>
    <t xml:space="preserve">$31,479$498 </t>
  </si>
  <si>
    <t xml:space="preserve">$43,701$500 </t>
  </si>
  <si>
    <t>$35,984</t>
  </si>
  <si>
    <t xml:space="preserve">$166,991$7,000 </t>
  </si>
  <si>
    <t xml:space="preserve">$21,871$880 </t>
  </si>
  <si>
    <t>$62,218</t>
  </si>
  <si>
    <t>$46,606</t>
  </si>
  <si>
    <t>$25,412</t>
  </si>
  <si>
    <t xml:space="preserve">$42,700$250 </t>
  </si>
  <si>
    <t>$53,069</t>
  </si>
  <si>
    <t xml:space="preserve">$12,700$1,200 </t>
  </si>
  <si>
    <t xml:space="preserve">$9,900$800 </t>
  </si>
  <si>
    <t>$36,265</t>
  </si>
  <si>
    <t xml:space="preserve">$17,219$191 </t>
  </si>
  <si>
    <t>$41,997</t>
  </si>
  <si>
    <t>$57,594</t>
  </si>
  <si>
    <t>$47,399</t>
  </si>
  <si>
    <t>$23,657</t>
  </si>
  <si>
    <t>$48,545</t>
  </si>
  <si>
    <t xml:space="preserve">$53,888$1,000 </t>
  </si>
  <si>
    <t xml:space="preserve">$29,995$700 </t>
  </si>
  <si>
    <t>$42,708</t>
  </si>
  <si>
    <t xml:space="preserve">$50,800$1,000 </t>
  </si>
  <si>
    <t>$72,385</t>
  </si>
  <si>
    <t>$31,403</t>
  </si>
  <si>
    <t>$52,614</t>
  </si>
  <si>
    <t>$38,462</t>
  </si>
  <si>
    <t>$134,045</t>
  </si>
  <si>
    <t>$52,733</t>
  </si>
  <si>
    <t xml:space="preserve">$29,195$300 </t>
  </si>
  <si>
    <t>$54,200</t>
  </si>
  <si>
    <t>$34,465</t>
  </si>
  <si>
    <t xml:space="preserve">$37,032$2,000 </t>
  </si>
  <si>
    <t>$24,185</t>
  </si>
  <si>
    <t>$63,689</t>
  </si>
  <si>
    <t>$44,372</t>
  </si>
  <si>
    <t>$36,408</t>
  </si>
  <si>
    <t xml:space="preserve">$39,805$1,250 </t>
  </si>
  <si>
    <t>$40,120</t>
  </si>
  <si>
    <t xml:space="preserve">$59,470$4,975 </t>
  </si>
  <si>
    <t>$32,000</t>
  </si>
  <si>
    <t xml:space="preserve">$18,499$500 </t>
  </si>
  <si>
    <t>$32,395</t>
  </si>
  <si>
    <t xml:space="preserve">$29,588$400 </t>
  </si>
  <si>
    <t>$31,927</t>
  </si>
  <si>
    <t>$46,647</t>
  </si>
  <si>
    <t xml:space="preserve">$22,625$150 </t>
  </si>
  <si>
    <t xml:space="preserve">$28,995$1,500 </t>
  </si>
  <si>
    <t xml:space="preserve">$115,000$2,111 </t>
  </si>
  <si>
    <t xml:space="preserve">$24,845$2,500 </t>
  </si>
  <si>
    <t xml:space="preserve">$30,399$600 </t>
  </si>
  <si>
    <t xml:space="preserve">$31,487$3,920 </t>
  </si>
  <si>
    <t xml:space="preserve">$27,775$7,234 </t>
  </si>
  <si>
    <t xml:space="preserve">$27,975$500 </t>
  </si>
  <si>
    <t xml:space="preserve">$20,395$200 </t>
  </si>
  <si>
    <t xml:space="preserve">$43,648$2,500 </t>
  </si>
  <si>
    <t xml:space="preserve">$26,000$470 </t>
  </si>
  <si>
    <t>$36,190</t>
  </si>
  <si>
    <t xml:space="preserve">$39,544$1,326 </t>
  </si>
  <si>
    <t xml:space="preserve">$27,314$106 </t>
  </si>
  <si>
    <t>$40,512</t>
  </si>
  <si>
    <t>$39,648</t>
  </si>
  <si>
    <t xml:space="preserve">$46,899$100 </t>
  </si>
  <si>
    <t>$59,670</t>
  </si>
  <si>
    <t xml:space="preserve">$35,449$550 </t>
  </si>
  <si>
    <t>$55,265</t>
  </si>
  <si>
    <t xml:space="preserve">$6,995$2,000 </t>
  </si>
  <si>
    <t>$40,895</t>
  </si>
  <si>
    <t>$47,500</t>
  </si>
  <si>
    <t>$56,057</t>
  </si>
  <si>
    <t>$47,305</t>
  </si>
  <si>
    <t xml:space="preserve">$15,000$1,900 </t>
  </si>
  <si>
    <t xml:space="preserve">$12,977$1,000 </t>
  </si>
  <si>
    <t xml:space="preserve">$31,910$750 </t>
  </si>
  <si>
    <t>$91,865</t>
  </si>
  <si>
    <t xml:space="preserve">$26,052$876 </t>
  </si>
  <si>
    <t xml:space="preserve">$44,995$1,000 </t>
  </si>
  <si>
    <t xml:space="preserve">$19,495$496 </t>
  </si>
  <si>
    <t>$29,107</t>
  </si>
  <si>
    <t>$22,252</t>
  </si>
  <si>
    <t>$42,114</t>
  </si>
  <si>
    <t>$72,315</t>
  </si>
  <si>
    <t>$73,225</t>
  </si>
  <si>
    <t xml:space="preserve">$28,499$324 </t>
  </si>
  <si>
    <t xml:space="preserve">$25,998$1,000 </t>
  </si>
  <si>
    <t>$73,618</t>
  </si>
  <si>
    <t xml:space="preserve">$13,500$300 </t>
  </si>
  <si>
    <t>$21,720</t>
  </si>
  <si>
    <t xml:space="preserve">$58,995$780 </t>
  </si>
  <si>
    <t>$46,249</t>
  </si>
  <si>
    <t xml:space="preserve">$34,005$3,200 </t>
  </si>
  <si>
    <t xml:space="preserve">$19,873$100 </t>
  </si>
  <si>
    <t>$27,159</t>
  </si>
  <si>
    <t xml:space="preserve">$21,850$638 </t>
  </si>
  <si>
    <t xml:space="preserve">$13,500$1,495 </t>
  </si>
  <si>
    <t>$37,073</t>
  </si>
  <si>
    <t>$79,110</t>
  </si>
  <si>
    <t>$55,268</t>
  </si>
  <si>
    <t xml:space="preserve">$38,477$518 </t>
  </si>
  <si>
    <t xml:space="preserve">$6,944$490 </t>
  </si>
  <si>
    <t xml:space="preserve">$63,491$7,602 </t>
  </si>
  <si>
    <t>$21,840</t>
  </si>
  <si>
    <t xml:space="preserve">$15,972$300 </t>
  </si>
  <si>
    <t xml:space="preserve">$25,980$500 </t>
  </si>
  <si>
    <t xml:space="preserve">$31,376$2,279 </t>
  </si>
  <si>
    <t xml:space="preserve">$21,498$500 </t>
  </si>
  <si>
    <t>$58,741</t>
  </si>
  <si>
    <t>$26,495</t>
  </si>
  <si>
    <t xml:space="preserve">$13,995$990 </t>
  </si>
  <si>
    <t>$51,220</t>
  </si>
  <si>
    <t xml:space="preserve">$24,000$1,000 </t>
  </si>
  <si>
    <t>$40,899</t>
  </si>
  <si>
    <t xml:space="preserve">$43,999$1,001 </t>
  </si>
  <si>
    <t>$22,430</t>
  </si>
  <si>
    <t xml:space="preserve">$17,995$1,000 </t>
  </si>
  <si>
    <t>$45,340</t>
  </si>
  <si>
    <t xml:space="preserve">$23,558$1,077 </t>
  </si>
  <si>
    <t xml:space="preserve">$6,500$2,000 </t>
  </si>
  <si>
    <t>$53,184</t>
  </si>
  <si>
    <t xml:space="preserve">$12,990$1,500 </t>
  </si>
  <si>
    <t>$137,445</t>
  </si>
  <si>
    <t>$33,110</t>
  </si>
  <si>
    <t>$47,734</t>
  </si>
  <si>
    <t xml:space="preserve">$46,119$309 </t>
  </si>
  <si>
    <t xml:space="preserve">$27,479$498 </t>
  </si>
  <si>
    <t>$51,430</t>
  </si>
  <si>
    <t xml:space="preserve">$18,149$509 </t>
  </si>
  <si>
    <t xml:space="preserve">$26,211$1,101 </t>
  </si>
  <si>
    <t>$86,670</t>
  </si>
  <si>
    <t xml:space="preserve">$31,500$400 </t>
  </si>
  <si>
    <t xml:space="preserve">$23,245$115 </t>
  </si>
  <si>
    <t xml:space="preserve">$64,530$4,000 </t>
  </si>
  <si>
    <t xml:space="preserve">$46,991$2,500 </t>
  </si>
  <si>
    <t xml:space="preserve">$32,991$2,000 </t>
  </si>
  <si>
    <t xml:space="preserve">$38,500$458 </t>
  </si>
  <si>
    <t xml:space="preserve">$33,990$1,500 </t>
  </si>
  <si>
    <t xml:space="preserve">$16,748$212 </t>
  </si>
  <si>
    <t xml:space="preserve">$16,937$358 </t>
  </si>
  <si>
    <t xml:space="preserve">$37,499$7,495 </t>
  </si>
  <si>
    <t xml:space="preserve">$87,900$2,090 </t>
  </si>
  <si>
    <t xml:space="preserve">$56,969$2,008 </t>
  </si>
  <si>
    <t>$70,711</t>
  </si>
  <si>
    <t xml:space="preserve">$7,850$1,000 </t>
  </si>
  <si>
    <t>$39,681</t>
  </si>
  <si>
    <t>$58,939</t>
  </si>
  <si>
    <t>$38,875</t>
  </si>
  <si>
    <t xml:space="preserve">$25,800$100 </t>
  </si>
  <si>
    <t xml:space="preserve">$23,999$2,992 </t>
  </si>
  <si>
    <t xml:space="preserve">$21,979$500 </t>
  </si>
  <si>
    <t xml:space="preserve">$26,895$1,000 </t>
  </si>
  <si>
    <t xml:space="preserve">$16,990$1,000 </t>
  </si>
  <si>
    <t>$48,368</t>
  </si>
  <si>
    <t>$45,487</t>
  </si>
  <si>
    <t xml:space="preserve">$77,995$1,000 </t>
  </si>
  <si>
    <t xml:space="preserve">$13,990$910 </t>
  </si>
  <si>
    <t xml:space="preserve">$31,700$300 </t>
  </si>
  <si>
    <t>$29,642</t>
  </si>
  <si>
    <t>$64,225</t>
  </si>
  <si>
    <t>$28,160</t>
  </si>
  <si>
    <t>$60,615</t>
  </si>
  <si>
    <t xml:space="preserve">$21,876$528 </t>
  </si>
  <si>
    <t xml:space="preserve">$28,500$896 </t>
  </si>
  <si>
    <t>$23,860</t>
  </si>
  <si>
    <t xml:space="preserve">$22,444$437 </t>
  </si>
  <si>
    <t>$88,990</t>
  </si>
  <si>
    <t>$36,885</t>
  </si>
  <si>
    <t>$31,486</t>
  </si>
  <si>
    <t>$51,784</t>
  </si>
  <si>
    <t>$29,660</t>
  </si>
  <si>
    <t xml:space="preserve">$16,499$500 </t>
  </si>
  <si>
    <t>$43,280</t>
  </si>
  <si>
    <t xml:space="preserve">$25,499$2,000 </t>
  </si>
  <si>
    <t xml:space="preserve">$17,599$195 </t>
  </si>
  <si>
    <t xml:space="preserve">$25,494$306 </t>
  </si>
  <si>
    <t xml:space="preserve">$40,480$1,510 </t>
  </si>
  <si>
    <t>$113,900</t>
  </si>
  <si>
    <t>$64,995</t>
  </si>
  <si>
    <t xml:space="preserve">$25,273$100 </t>
  </si>
  <si>
    <t>$88,100</t>
  </si>
  <si>
    <t>$54,077</t>
  </si>
  <si>
    <t>$62,130</t>
  </si>
  <si>
    <t>$64,745</t>
  </si>
  <si>
    <t xml:space="preserve">$82,370$967 </t>
  </si>
  <si>
    <t>$53,835</t>
  </si>
  <si>
    <t>$28,715</t>
  </si>
  <si>
    <t xml:space="preserve">$76,950$950 </t>
  </si>
  <si>
    <t>$44,975</t>
  </si>
  <si>
    <t>$50,990</t>
  </si>
  <si>
    <t xml:space="preserve">$23,995$1,000 </t>
  </si>
  <si>
    <t xml:space="preserve">$17,985$1,000 </t>
  </si>
  <si>
    <t xml:space="preserve">$26,541$225 </t>
  </si>
  <si>
    <t>$25,486</t>
  </si>
  <si>
    <t>$63,235</t>
  </si>
  <si>
    <t xml:space="preserve">$18,521$1,109 </t>
  </si>
  <si>
    <t xml:space="preserve">$25,444$490 </t>
  </si>
  <si>
    <t>$30,765</t>
  </si>
  <si>
    <t xml:space="preserve">$47,498$500 </t>
  </si>
  <si>
    <t xml:space="preserve">$35,654$1,500 </t>
  </si>
  <si>
    <t xml:space="preserve">$84,800$5,000 </t>
  </si>
  <si>
    <t>$68,085</t>
  </si>
  <si>
    <t>$67,097</t>
  </si>
  <si>
    <t xml:space="preserve">$29,993$252 </t>
  </si>
  <si>
    <t>$28,242</t>
  </si>
  <si>
    <t>$110,500</t>
  </si>
  <si>
    <t>$118,599</t>
  </si>
  <si>
    <t>$32,151</t>
  </si>
  <si>
    <t xml:space="preserve">$44,991$2,000 </t>
  </si>
  <si>
    <t>$39,703</t>
  </si>
  <si>
    <t>$39,757</t>
  </si>
  <si>
    <t xml:space="preserve">$48,246$500 </t>
  </si>
  <si>
    <t>$66,795</t>
  </si>
  <si>
    <t xml:space="preserve">$78,000$4,501 </t>
  </si>
  <si>
    <t>$67,367</t>
  </si>
  <si>
    <t xml:space="preserve">$31,749$323 </t>
  </si>
  <si>
    <t>$48,735</t>
  </si>
  <si>
    <t>$52,112</t>
  </si>
  <si>
    <t xml:space="preserve">$61,392$2,255 </t>
  </si>
  <si>
    <t>$39,865</t>
  </si>
  <si>
    <t xml:space="preserve">$12,572$1,708 </t>
  </si>
  <si>
    <t xml:space="preserve">$34,795$200 </t>
  </si>
  <si>
    <t>$61,180</t>
  </si>
  <si>
    <t>$45,709</t>
  </si>
  <si>
    <t>$54,670</t>
  </si>
  <si>
    <t>$27,910</t>
  </si>
  <si>
    <t xml:space="preserve">$13,985$510 </t>
  </si>
  <si>
    <t>$70,925</t>
  </si>
  <si>
    <t xml:space="preserve">$20,871$600 </t>
  </si>
  <si>
    <t>$62,410</t>
  </si>
  <si>
    <t xml:space="preserve">$13,491$1,000 </t>
  </si>
  <si>
    <t>$51,569</t>
  </si>
  <si>
    <t xml:space="preserve">$18,985$465 </t>
  </si>
  <si>
    <t>$33,224</t>
  </si>
  <si>
    <t xml:space="preserve">$27,697$600 </t>
  </si>
  <si>
    <t>$70,715</t>
  </si>
  <si>
    <t xml:space="preserve">$105,800$4,000 </t>
  </si>
  <si>
    <t xml:space="preserve">$24,722$1,063 </t>
  </si>
  <si>
    <t>$56,890</t>
  </si>
  <si>
    <t xml:space="preserve">$132,800$2,000 </t>
  </si>
  <si>
    <t xml:space="preserve">$18,491$500 </t>
  </si>
  <si>
    <t>$46,295</t>
  </si>
  <si>
    <t>$92,335</t>
  </si>
  <si>
    <t>$52,098</t>
  </si>
  <si>
    <t>$36,280</t>
  </si>
  <si>
    <t xml:space="preserve">$42,025$2,500 </t>
  </si>
  <si>
    <t>$63,855</t>
  </si>
  <si>
    <t xml:space="preserve">$24,988$376 </t>
  </si>
  <si>
    <t xml:space="preserve">$43,275$4,500 </t>
  </si>
  <si>
    <t>$51,635</t>
  </si>
  <si>
    <t>$19,998</t>
  </si>
  <si>
    <t>$29,645</t>
  </si>
  <si>
    <t xml:space="preserve">$55,497$490 </t>
  </si>
  <si>
    <t>$56,888</t>
  </si>
  <si>
    <t>$59,375</t>
  </si>
  <si>
    <t>$44,370</t>
  </si>
  <si>
    <t xml:space="preserve">$21,995$1,000 </t>
  </si>
  <si>
    <t xml:space="preserve">$25,499$500 </t>
  </si>
  <si>
    <t xml:space="preserve">$31,950$1,000 </t>
  </si>
  <si>
    <t>$67,655</t>
  </si>
  <si>
    <t>$94,444</t>
  </si>
  <si>
    <t xml:space="preserve">$81,482$2,509 </t>
  </si>
  <si>
    <t>$47,155</t>
  </si>
  <si>
    <t>$54,724</t>
  </si>
  <si>
    <t xml:space="preserve">$27,100$200 </t>
  </si>
  <si>
    <t xml:space="preserve">$56,423$2,000 </t>
  </si>
  <si>
    <t>$54,961</t>
  </si>
  <si>
    <t xml:space="preserve">$69,498$379 </t>
  </si>
  <si>
    <t>$52,366</t>
  </si>
  <si>
    <t xml:space="preserve">$12,464$1,027 </t>
  </si>
  <si>
    <t xml:space="preserve">$19,979$1,498 </t>
  </si>
  <si>
    <t xml:space="preserve">$18,500$500 </t>
  </si>
  <si>
    <t xml:space="preserve">$14,988$200 </t>
  </si>
  <si>
    <t>$56,077</t>
  </si>
  <si>
    <t>$67,953</t>
  </si>
  <si>
    <t>$50,209</t>
  </si>
  <si>
    <t xml:space="preserve">$38,619$361 </t>
  </si>
  <si>
    <t>$58,395</t>
  </si>
  <si>
    <t xml:space="preserve">$25,495$350 </t>
  </si>
  <si>
    <t xml:space="preserve">$19,995$700 </t>
  </si>
  <si>
    <t xml:space="preserve">$20,300$789 </t>
  </si>
  <si>
    <t>$47,885</t>
  </si>
  <si>
    <t>$41,205</t>
  </si>
  <si>
    <t>$73,005</t>
  </si>
  <si>
    <t xml:space="preserve">$23,977$400 </t>
  </si>
  <si>
    <t xml:space="preserve">$24,995$500 </t>
  </si>
  <si>
    <t>$51,376</t>
  </si>
  <si>
    <t>$65,724</t>
  </si>
  <si>
    <t xml:space="preserve">$14,399$2,589 </t>
  </si>
  <si>
    <t>$62,650</t>
  </si>
  <si>
    <t>$37,304</t>
  </si>
  <si>
    <t>$68,590</t>
  </si>
  <si>
    <t>$33,135</t>
  </si>
  <si>
    <t xml:space="preserve">$32,803$2,000 </t>
  </si>
  <si>
    <t>$34,496</t>
  </si>
  <si>
    <t xml:space="preserve">$33,367$750 </t>
  </si>
  <si>
    <t xml:space="preserve">$41,320$670 </t>
  </si>
  <si>
    <t xml:space="preserve">$29,840$3,000 </t>
  </si>
  <si>
    <t>$57,987</t>
  </si>
  <si>
    <t>$33,395</t>
  </si>
  <si>
    <t xml:space="preserve">$39,995$600 </t>
  </si>
  <si>
    <t xml:space="preserve">$25,898$630 </t>
  </si>
  <si>
    <t xml:space="preserve">$61,995$800 </t>
  </si>
  <si>
    <t xml:space="preserve">$48,107$1,375 </t>
  </si>
  <si>
    <t>$52,195</t>
  </si>
  <si>
    <t xml:space="preserve">$19,912$831 </t>
  </si>
  <si>
    <t>$36,908</t>
  </si>
  <si>
    <t>$52,562</t>
  </si>
  <si>
    <t xml:space="preserve">$31,901$1,000 </t>
  </si>
  <si>
    <t xml:space="preserve">$42,032$1,000 </t>
  </si>
  <si>
    <t xml:space="preserve">$47,760$2,039 </t>
  </si>
  <si>
    <t xml:space="preserve">$20,551$1,000 </t>
  </si>
  <si>
    <t xml:space="preserve">$18,500$1,400 </t>
  </si>
  <si>
    <t xml:space="preserve">$20,997$451 </t>
  </si>
  <si>
    <t xml:space="preserve">$35,489$960 </t>
  </si>
  <si>
    <t xml:space="preserve">$50,910$2,000 </t>
  </si>
  <si>
    <t>$34,405</t>
  </si>
  <si>
    <t>$55,675</t>
  </si>
  <si>
    <t>$40,988</t>
  </si>
  <si>
    <t xml:space="preserve">$24,998$1,000 </t>
  </si>
  <si>
    <t>$66,025</t>
  </si>
  <si>
    <t>$61,000</t>
  </si>
  <si>
    <t>$71,990</t>
  </si>
  <si>
    <t>$47,501</t>
  </si>
  <si>
    <t xml:space="preserve">$21,587$1,662 </t>
  </si>
  <si>
    <t>$22,606</t>
  </si>
  <si>
    <t xml:space="preserve">$19,990$128 </t>
  </si>
  <si>
    <t>$75,655</t>
  </si>
  <si>
    <t xml:space="preserve">$26,995$1,700 </t>
  </si>
  <si>
    <t>$31,902</t>
  </si>
  <si>
    <t>$41,850</t>
  </si>
  <si>
    <t>$50,109</t>
  </si>
  <si>
    <t xml:space="preserve">$43,500$494 </t>
  </si>
  <si>
    <t>$50,410</t>
  </si>
  <si>
    <t>$31,081</t>
  </si>
  <si>
    <t xml:space="preserve">$39,990$1,778 </t>
  </si>
  <si>
    <t>$46,000</t>
  </si>
  <si>
    <t xml:space="preserve">$20,896$148 </t>
  </si>
  <si>
    <t>$71,430</t>
  </si>
  <si>
    <t>$37,024</t>
  </si>
  <si>
    <t xml:space="preserve">$21,786$1,000 </t>
  </si>
  <si>
    <t>$33,390</t>
  </si>
  <si>
    <t xml:space="preserve">$17,900$464 </t>
  </si>
  <si>
    <t>$57,175</t>
  </si>
  <si>
    <t xml:space="preserve">$10,587$162 </t>
  </si>
  <si>
    <t xml:space="preserve">$17,997$1,503 </t>
  </si>
  <si>
    <t xml:space="preserve">$31,154$320 </t>
  </si>
  <si>
    <t>$31,882</t>
  </si>
  <si>
    <t>$92,465</t>
  </si>
  <si>
    <t>$76,810</t>
  </si>
  <si>
    <t>$60,178</t>
  </si>
  <si>
    <t xml:space="preserve">$27,589$1,200 </t>
  </si>
  <si>
    <t>$59,420</t>
  </si>
  <si>
    <t xml:space="preserve">$30,977$1,018 </t>
  </si>
  <si>
    <t>$48,167</t>
  </si>
  <si>
    <t xml:space="preserve">$37,859$930 </t>
  </si>
  <si>
    <t>$66,230</t>
  </si>
  <si>
    <t xml:space="preserve">$24,455$295 </t>
  </si>
  <si>
    <t>$90,145</t>
  </si>
  <si>
    <t>$49,259</t>
  </si>
  <si>
    <t xml:space="preserve">$23,188$200 </t>
  </si>
  <si>
    <t>$67,652</t>
  </si>
  <si>
    <t xml:space="preserve">$18,875$100 </t>
  </si>
  <si>
    <t>$58,252</t>
  </si>
  <si>
    <t xml:space="preserve">$48,644$347 </t>
  </si>
  <si>
    <t>$28,320</t>
  </si>
  <si>
    <t xml:space="preserve">$17,400$1,800 </t>
  </si>
  <si>
    <t>$36,072</t>
  </si>
  <si>
    <t xml:space="preserve">$33,470$500 </t>
  </si>
  <si>
    <t xml:space="preserve">$29,479$500 </t>
  </si>
  <si>
    <t>$43,107</t>
  </si>
  <si>
    <t xml:space="preserve">$19,990$1,000 </t>
  </si>
  <si>
    <t xml:space="preserve">$44,888$2,000 </t>
  </si>
  <si>
    <t>$24,395</t>
  </si>
  <si>
    <t xml:space="preserve">$48,790$1,110 </t>
  </si>
  <si>
    <t xml:space="preserve">$47,612$500 </t>
  </si>
  <si>
    <t xml:space="preserve">$25,799$346 </t>
  </si>
  <si>
    <t xml:space="preserve">$71,098$3,742 </t>
  </si>
  <si>
    <t xml:space="preserve">$22,900$278 </t>
  </si>
  <si>
    <t xml:space="preserve">$36,900$109 </t>
  </si>
  <si>
    <t xml:space="preserve">$29,791$2,683 </t>
  </si>
  <si>
    <t>$63,647</t>
  </si>
  <si>
    <t xml:space="preserve">$17,571$400 </t>
  </si>
  <si>
    <t xml:space="preserve">$38,998$2,000 </t>
  </si>
  <si>
    <t>$64,425</t>
  </si>
  <si>
    <t xml:space="preserve">$18,032$163 </t>
  </si>
  <si>
    <t>$35,174</t>
  </si>
  <si>
    <t xml:space="preserve">$43,823$177 </t>
  </si>
  <si>
    <t>$44,433</t>
  </si>
  <si>
    <t xml:space="preserve">$25,995$2,002 </t>
  </si>
  <si>
    <t>$112,150</t>
  </si>
  <si>
    <t>$32,405</t>
  </si>
  <si>
    <t>$43,451</t>
  </si>
  <si>
    <t xml:space="preserve">$33,991$1,000 </t>
  </si>
  <si>
    <t xml:space="preserve">$48,499$185 </t>
  </si>
  <si>
    <t xml:space="preserve">$38,488$456 </t>
  </si>
  <si>
    <t xml:space="preserve">$23,199$504 </t>
  </si>
  <si>
    <t xml:space="preserve">$25,995$955 </t>
  </si>
  <si>
    <t xml:space="preserve">$23,484$113 </t>
  </si>
  <si>
    <t>$61,137</t>
  </si>
  <si>
    <t>$63,550</t>
  </si>
  <si>
    <t xml:space="preserve">$21,000$1,000 </t>
  </si>
  <si>
    <t>$80,205</t>
  </si>
  <si>
    <t xml:space="preserve">$10,990$260 </t>
  </si>
  <si>
    <t xml:space="preserve">$40,500$488 </t>
  </si>
  <si>
    <t>$25,563</t>
  </si>
  <si>
    <t xml:space="preserve">$31,982$2,000 </t>
  </si>
  <si>
    <t xml:space="preserve">$24,830$2,245 </t>
  </si>
  <si>
    <t>$48,085</t>
  </si>
  <si>
    <t xml:space="preserve">$32,894$100 </t>
  </si>
  <si>
    <t xml:space="preserve">$42,438$1,205 </t>
  </si>
  <si>
    <t>$61,735</t>
  </si>
  <si>
    <t xml:space="preserve">$5,201$713 </t>
  </si>
  <si>
    <t>$65,815</t>
  </si>
  <si>
    <t>$32,243</t>
  </si>
  <si>
    <t xml:space="preserve">$33,895$1,100 </t>
  </si>
  <si>
    <t>$37,985</t>
  </si>
  <si>
    <t xml:space="preserve">$26,799$200 </t>
  </si>
  <si>
    <t xml:space="preserve">$17,990$1,715 </t>
  </si>
  <si>
    <t xml:space="preserve">$18,995$300 </t>
  </si>
  <si>
    <t>$39,115</t>
  </si>
  <si>
    <t>$28,198</t>
  </si>
  <si>
    <t xml:space="preserve">$38,944$393 </t>
  </si>
  <si>
    <t xml:space="preserve">$17,306$272 </t>
  </si>
  <si>
    <t>$28,235</t>
  </si>
  <si>
    <t>$39,355</t>
  </si>
  <si>
    <t xml:space="preserve">$24,499$100 </t>
  </si>
  <si>
    <t xml:space="preserve">$22,995$205 </t>
  </si>
  <si>
    <t>$21,890</t>
  </si>
  <si>
    <t>$54,979</t>
  </si>
  <si>
    <t>$63,505</t>
  </si>
  <si>
    <t xml:space="preserve">$26,495$505 </t>
  </si>
  <si>
    <t xml:space="preserve">$24,881$800 </t>
  </si>
  <si>
    <t xml:space="preserve">$23,695$100 </t>
  </si>
  <si>
    <t>$38,630</t>
  </si>
  <si>
    <t xml:space="preserve">$33,578$2,000 </t>
  </si>
  <si>
    <t xml:space="preserve">$48,217$500 </t>
  </si>
  <si>
    <t xml:space="preserve">$13,990$787 </t>
  </si>
  <si>
    <t>$38,695</t>
  </si>
  <si>
    <t xml:space="preserve">$10,700$1,200 </t>
  </si>
  <si>
    <t xml:space="preserve">$73,635$3,000 </t>
  </si>
  <si>
    <t>$66,485</t>
  </si>
  <si>
    <t xml:space="preserve">$30,477$518 </t>
  </si>
  <si>
    <t xml:space="preserve">$30,394$100 </t>
  </si>
  <si>
    <t xml:space="preserve">$33,972$1,800 </t>
  </si>
  <si>
    <t>$59,999</t>
  </si>
  <si>
    <t xml:space="preserve">$20,959$484 </t>
  </si>
  <si>
    <t xml:space="preserve">$25,000$1,000 </t>
  </si>
  <si>
    <t>$67,547</t>
  </si>
  <si>
    <t>$25,498</t>
  </si>
  <si>
    <t>$27,575</t>
  </si>
  <si>
    <t xml:space="preserve">$54,500$500 </t>
  </si>
  <si>
    <t>$32,702</t>
  </si>
  <si>
    <t xml:space="preserve">$18,725$5,628 </t>
  </si>
  <si>
    <t xml:space="preserve">$41,372$1,600 </t>
  </si>
  <si>
    <t>$44,845</t>
  </si>
  <si>
    <t>$24,526</t>
  </si>
  <si>
    <t>$53,766</t>
  </si>
  <si>
    <t xml:space="preserve">$61,800$2,000 </t>
  </si>
  <si>
    <t xml:space="preserve">$61,818$572 </t>
  </si>
  <si>
    <t>$77,189</t>
  </si>
  <si>
    <t>$62,468</t>
  </si>
  <si>
    <t xml:space="preserve">$22,995$500 </t>
  </si>
  <si>
    <t>$47,127</t>
  </si>
  <si>
    <t>$47,502</t>
  </si>
  <si>
    <t>$62,688</t>
  </si>
  <si>
    <t xml:space="preserve">$8,799$200 </t>
  </si>
  <si>
    <t xml:space="preserve"> $36,089 </t>
  </si>
  <si>
    <t xml:space="preserve"> $32,984 </t>
  </si>
  <si>
    <t xml:space="preserve"> $33,431 </t>
  </si>
  <si>
    <t xml:space="preserve"> $35,301 </t>
  </si>
  <si>
    <t xml:space="preserve"> $28,856 </t>
  </si>
  <si>
    <t xml:space="preserve"> $55,341 </t>
  </si>
  <si>
    <t xml:space="preserve"> $28,046 </t>
  </si>
  <si>
    <t xml:space="preserve"> $28,331 </t>
  </si>
  <si>
    <t xml:space="preserve"> $30,751 </t>
  </si>
  <si>
    <t xml:space="preserve"> $28,256 </t>
  </si>
  <si>
    <t xml:space="preserve"> $32,006 </t>
  </si>
  <si>
    <t xml:space="preserve"> $54,309 </t>
  </si>
  <si>
    <t xml:space="preserve"> $38,726 </t>
  </si>
  <si>
    <t xml:space="preserve"> $32,464 </t>
  </si>
  <si>
    <t xml:space="preserve"> $31,611 </t>
  </si>
  <si>
    <t xml:space="preserve"> $42,525 </t>
  </si>
  <si>
    <t xml:space="preserve"> $28,241 </t>
  </si>
  <si>
    <t xml:space="preserve"> $27,211 </t>
  </si>
  <si>
    <t xml:space="preserve"> $34,379 </t>
  </si>
  <si>
    <t xml:space="preserve"> $31,995 </t>
  </si>
  <si>
    <t xml:space="preserve"> $32,584 </t>
  </si>
  <si>
    <t xml:space="preserve"> $27,836 </t>
  </si>
  <si>
    <t xml:space="preserve"> $26,571 </t>
  </si>
  <si>
    <t xml:space="preserve"> $33,784 </t>
  </si>
  <si>
    <t xml:space="preserve"> $32,189 </t>
  </si>
  <si>
    <t xml:space="preserve"> $28,504 </t>
  </si>
  <si>
    <t xml:space="preserve"> $33,141 </t>
  </si>
  <si>
    <t xml:space="preserve"> $32,114 </t>
  </si>
  <si>
    <t xml:space="preserve"> $27,441 </t>
  </si>
  <si>
    <t xml:space="preserve"> $36,854 </t>
  </si>
  <si>
    <t xml:space="preserve"> $23,801 </t>
  </si>
  <si>
    <t xml:space="preserve"> $33,389 </t>
  </si>
  <si>
    <t xml:space="preserve"> $24,805 </t>
  </si>
  <si>
    <t xml:space="preserve"> $32,601 </t>
  </si>
  <si>
    <t xml:space="preserve"> $38,379 </t>
  </si>
  <si>
    <t xml:space="preserve"> $25,101 </t>
  </si>
  <si>
    <t xml:space="preserve"> $28,429 </t>
  </si>
  <si>
    <t xml:space="preserve"> $32,016 </t>
  </si>
  <si>
    <t xml:space="preserve"> $31,146 </t>
  </si>
  <si>
    <t xml:space="preserve"> $23,986 </t>
  </si>
  <si>
    <t xml:space="preserve"> $36,926 </t>
  </si>
  <si>
    <t xml:space="preserve"> $35,076 </t>
  </si>
  <si>
    <t xml:space="preserve"> $34,464 </t>
  </si>
  <si>
    <t xml:space="preserve"> $51,571 </t>
  </si>
  <si>
    <t xml:space="preserve"> $28,560 </t>
  </si>
  <si>
    <t>$219,997</t>
  </si>
  <si>
    <t>$39,799</t>
  </si>
  <si>
    <t>$22,966</t>
  </si>
  <si>
    <t>$26,995</t>
  </si>
  <si>
    <t>$15,750</t>
  </si>
  <si>
    <t>$13,900</t>
  </si>
  <si>
    <t>$39,990</t>
  </si>
  <si>
    <t>$8,999</t>
  </si>
  <si>
    <t>$20,691</t>
  </si>
  <si>
    <t>$4,550</t>
  </si>
  <si>
    <t>$11,700</t>
  </si>
  <si>
    <t>$15,800</t>
  </si>
  <si>
    <t>$25,975</t>
  </si>
  <si>
    <t>$339,800</t>
  </si>
  <si>
    <t>$299,900</t>
  </si>
  <si>
    <t>$12,200</t>
  </si>
  <si>
    <t>$14,995</t>
  </si>
  <si>
    <t>$15,903</t>
  </si>
  <si>
    <t>$30,990</t>
  </si>
  <si>
    <t>$32,490</t>
  </si>
  <si>
    <t>$14,980</t>
  </si>
  <si>
    <t>$21,056</t>
  </si>
  <si>
    <t>$13,299</t>
  </si>
  <si>
    <t>$15,499</t>
  </si>
  <si>
    <t>$4,799</t>
  </si>
  <si>
    <t>$69,995</t>
  </si>
  <si>
    <t>$37,000</t>
  </si>
  <si>
    <t>$74,500</t>
  </si>
  <si>
    <t>$42,888</t>
  </si>
  <si>
    <t>$4,444</t>
  </si>
  <si>
    <t>$25,988</t>
  </si>
  <si>
    <t>$35,900</t>
  </si>
  <si>
    <t>$22,490</t>
  </si>
  <si>
    <t>$40,990</t>
  </si>
  <si>
    <t>$17,785</t>
  </si>
  <si>
    <t>$24,995</t>
  </si>
  <si>
    <t>$59,800</t>
  </si>
  <si>
    <t>$26,991</t>
  </si>
  <si>
    <t>$8,013</t>
  </si>
  <si>
    <t>$98,553</t>
  </si>
  <si>
    <t>$89,994</t>
  </si>
  <si>
    <t>$13,499</t>
  </si>
  <si>
    <t>$13,995</t>
  </si>
  <si>
    <t>$56,825</t>
  </si>
  <si>
    <t>$23,000</t>
  </si>
  <si>
    <t>$25,885</t>
  </si>
  <si>
    <t>$35,897</t>
  </si>
  <si>
    <t>$5,999</t>
  </si>
  <si>
    <t>$81,497</t>
  </si>
  <si>
    <t>$42,479</t>
  </si>
  <si>
    <t>$17,495</t>
  </si>
  <si>
    <t>$14,750</t>
  </si>
  <si>
    <t>$113,800</t>
  </si>
  <si>
    <t>$61,888</t>
  </si>
  <si>
    <t>$20,300</t>
  </si>
  <si>
    <t>$10,500</t>
  </si>
  <si>
    <t>$11,677</t>
  </si>
  <si>
    <t>$18,000</t>
  </si>
  <si>
    <t>$10,695</t>
  </si>
  <si>
    <t>$10,885</t>
  </si>
  <si>
    <t>$21,567</t>
  </si>
  <si>
    <t>$19,372</t>
  </si>
  <si>
    <t>$22,063</t>
  </si>
  <si>
    <t>$21,495</t>
  </si>
  <si>
    <t>$16,491</t>
  </si>
  <si>
    <t>$37,749</t>
  </si>
  <si>
    <t>$30,995</t>
  </si>
  <si>
    <t>$27,706</t>
  </si>
  <si>
    <t>$11,500</t>
  </si>
  <si>
    <t>$14,500</t>
  </si>
  <si>
    <t>$27,875</t>
  </si>
  <si>
    <t>$15,990</t>
  </si>
  <si>
    <t>$17,475</t>
  </si>
  <si>
    <t>$8,944</t>
  </si>
  <si>
    <t>$23,700</t>
  </si>
  <si>
    <t>$48,991</t>
  </si>
  <si>
    <t>$18,991</t>
  </si>
  <si>
    <t>$28,881</t>
  </si>
  <si>
    <t>$25,982</t>
  </si>
  <si>
    <t>$9,899</t>
  </si>
  <si>
    <t>$4,999</t>
  </si>
  <si>
    <t>$6,690</t>
  </si>
  <si>
    <t>$36,479</t>
  </si>
  <si>
    <t>$10,990</t>
  </si>
  <si>
    <t>$20,998</t>
  </si>
  <si>
    <t>$23,990</t>
  </si>
  <si>
    <t>$19,995</t>
  </si>
  <si>
    <t>$68,977</t>
  </si>
  <si>
    <t>$15,973</t>
  </si>
  <si>
    <t>$28,538</t>
  </si>
  <si>
    <t>$14,288</t>
  </si>
  <si>
    <t>$33,500</t>
  </si>
  <si>
    <t>$24,500</t>
  </si>
  <si>
    <t>$28,398</t>
  </si>
  <si>
    <t>$93,797</t>
  </si>
  <si>
    <t>$47,998</t>
  </si>
  <si>
    <t>$17,995</t>
  </si>
  <si>
    <t>$19,500</t>
  </si>
  <si>
    <t>$22,852</t>
  </si>
  <si>
    <t>$28,560</t>
  </si>
  <si>
    <t>$16,900</t>
  </si>
  <si>
    <t>$37,888</t>
  </si>
  <si>
    <t>$36,950</t>
  </si>
  <si>
    <t>$28,486</t>
  </si>
  <si>
    <t>$24,400</t>
  </si>
  <si>
    <t>$26,280</t>
  </si>
  <si>
    <t>$21,295</t>
  </si>
  <si>
    <t>$33,875</t>
  </si>
  <si>
    <t>$64,777</t>
  </si>
  <si>
    <t>$20,900</t>
  </si>
  <si>
    <t>$189,800</t>
  </si>
  <si>
    <t>$15,795</t>
  </si>
  <si>
    <t>$14,795</t>
  </si>
  <si>
    <t>$45,400</t>
  </si>
  <si>
    <t>$259,991</t>
  </si>
  <si>
    <t>$42,500</t>
  </si>
  <si>
    <t>$30,890</t>
  </si>
  <si>
    <t>$25,741</t>
  </si>
  <si>
    <t>$26,500</t>
  </si>
  <si>
    <t>$69,088</t>
  </si>
  <si>
    <t>$34,888</t>
  </si>
  <si>
    <t>$77,472</t>
  </si>
  <si>
    <t>$71,972</t>
  </si>
  <si>
    <t>$20,999</t>
  </si>
  <si>
    <t>$41,250</t>
  </si>
  <si>
    <t>$9,499</t>
  </si>
  <si>
    <t>$47,991</t>
  </si>
  <si>
    <t>$44,000</t>
  </si>
  <si>
    <t>$62,995</t>
  </si>
  <si>
    <t>$51,351</t>
  </si>
  <si>
    <t>$10,980</t>
  </si>
  <si>
    <t>$82,800</t>
  </si>
  <si>
    <t>$27,950</t>
  </si>
  <si>
    <t>$28,987</t>
  </si>
  <si>
    <t>$15,905</t>
  </si>
  <si>
    <t>$20,709</t>
  </si>
  <si>
    <t>$43,475</t>
  </si>
  <si>
    <t>$22,174</t>
  </si>
  <si>
    <t>$38,495</t>
  </si>
  <si>
    <t>$16,995</t>
  </si>
  <si>
    <t>$20,350</t>
  </si>
  <si>
    <t>$54,632</t>
  </si>
  <si>
    <t>$16,998</t>
  </si>
  <si>
    <t>$22,495</t>
  </si>
  <si>
    <t>$22,979</t>
  </si>
  <si>
    <t>$12,997</t>
  </si>
  <si>
    <t>$124,991</t>
  </si>
  <si>
    <t>$24,491</t>
  </si>
  <si>
    <t>$14,291</t>
  </si>
  <si>
    <t>$9,878</t>
  </si>
  <si>
    <t>$41,745</t>
  </si>
  <si>
    <t>$46,914</t>
  </si>
  <si>
    <t>$14,790</t>
  </si>
  <si>
    <t>$5,850</t>
  </si>
  <si>
    <t>$17,800</t>
  </si>
  <si>
    <t>$25,459</t>
  </si>
  <si>
    <t>$23,500</t>
  </si>
  <si>
    <t>$62,333</t>
  </si>
  <si>
    <t>$11,647</t>
  </si>
  <si>
    <t>$24,991</t>
  </si>
  <si>
    <t>$7,995</t>
  </si>
  <si>
    <t>$10,495</t>
  </si>
  <si>
    <t>$45,000</t>
  </si>
  <si>
    <t>$99,800</t>
  </si>
  <si>
    <t>$22,977</t>
  </si>
  <si>
    <t>$12,500</t>
  </si>
  <si>
    <t>$27,388</t>
  </si>
  <si>
    <t>$34,795</t>
  </si>
  <si>
    <t>$31,257</t>
  </si>
  <si>
    <t>$20,295</t>
  </si>
  <si>
    <t>$9,951</t>
  </si>
  <si>
    <t>$21,900</t>
  </si>
  <si>
    <t>$22,412</t>
  </si>
  <si>
    <t>$61,961</t>
  </si>
  <si>
    <t>$16,400</t>
  </si>
  <si>
    <t>$32,989</t>
  </si>
  <si>
    <t>$215,800</t>
  </si>
  <si>
    <t>$64,800</t>
  </si>
  <si>
    <t>$31,985</t>
  </si>
  <si>
    <t>$19,888</t>
  </si>
  <si>
    <t>$25,994</t>
  </si>
  <si>
    <t>$16,000</t>
  </si>
  <si>
    <t>$14,674</t>
  </si>
  <si>
    <t>$42,695</t>
  </si>
  <si>
    <t>$61,371</t>
  </si>
  <si>
    <t>$15,777</t>
  </si>
  <si>
    <t>$11,495</t>
  </si>
  <si>
    <t>$12,495</t>
  </si>
  <si>
    <t>$99,972</t>
  </si>
  <si>
    <t>$27,995</t>
  </si>
  <si>
    <t>$17,575</t>
  </si>
  <si>
    <t>$12,400</t>
  </si>
  <si>
    <t>$3,499</t>
  </si>
  <si>
    <t>$70,000</t>
  </si>
  <si>
    <t>$94,300</t>
  </si>
  <si>
    <t>$54,912</t>
  </si>
  <si>
    <t>$7,499</t>
  </si>
  <si>
    <t>$17,500</t>
  </si>
  <si>
    <t>$7,900</t>
  </si>
  <si>
    <t>$15,850</t>
  </si>
  <si>
    <t>$41,990</t>
  </si>
  <si>
    <t>$16,790</t>
  </si>
  <si>
    <t>$22,895</t>
  </si>
  <si>
    <t>$42,977</t>
  </si>
  <si>
    <t>$40,495</t>
  </si>
  <si>
    <t>$49,875</t>
  </si>
  <si>
    <t>$61,451</t>
  </si>
  <si>
    <t>$15,577</t>
  </si>
  <si>
    <t>$32,491</t>
  </si>
  <si>
    <t>$9,991</t>
  </si>
  <si>
    <t>$7,790</t>
  </si>
  <si>
    <t>$16,450</t>
  </si>
  <si>
    <t>$11,990</t>
  </si>
  <si>
    <t>$6,945</t>
  </si>
  <si>
    <t>$28,499</t>
  </si>
  <si>
    <t>$15,995</t>
  </si>
  <si>
    <t>$239,800</t>
  </si>
  <si>
    <t>$54,251</t>
  </si>
  <si>
    <t>$26,800</t>
  </si>
  <si>
    <t>$16,976</t>
  </si>
  <si>
    <t>$66,777</t>
  </si>
  <si>
    <t>$87,777</t>
  </si>
  <si>
    <t>$47,800</t>
  </si>
  <si>
    <t>$16,950</t>
  </si>
  <si>
    <t>$32,795</t>
  </si>
  <si>
    <t>$15,336</t>
  </si>
  <si>
    <t>$29,997</t>
  </si>
  <si>
    <t>$43,995</t>
  </si>
  <si>
    <t>$45,995</t>
  </si>
  <si>
    <t>$71,540</t>
  </si>
  <si>
    <t>$49,170</t>
  </si>
  <si>
    <t>$30,888</t>
  </si>
  <si>
    <t>$20,699</t>
  </si>
  <si>
    <t>$29,872</t>
  </si>
  <si>
    <t>$99,790</t>
  </si>
  <si>
    <t>$27,626</t>
  </si>
  <si>
    <t>$18,950</t>
  </si>
  <si>
    <t>$7,550</t>
  </si>
  <si>
    <t>$24,990</t>
  </si>
  <si>
    <t>$79,210</t>
  </si>
  <si>
    <t>$17,499</t>
  </si>
  <si>
    <t>$7,999</t>
  </si>
  <si>
    <t>$43,850</t>
  </si>
  <si>
    <t>$20,487</t>
  </si>
  <si>
    <t>$6,850</t>
  </si>
  <si>
    <t>$25,145</t>
  </si>
  <si>
    <t>$32,550</t>
  </si>
  <si>
    <t>$24,723</t>
  </si>
  <si>
    <t>$23,550</t>
  </si>
  <si>
    <t>$24,977</t>
  </si>
  <si>
    <t>$20,648</t>
  </si>
  <si>
    <t>$30,633</t>
  </si>
  <si>
    <t>$43,032</t>
  </si>
  <si>
    <t>$26,377</t>
  </si>
  <si>
    <t>$49,880</t>
  </si>
  <si>
    <t>$29,358</t>
  </si>
  <si>
    <t>$43,070</t>
  </si>
  <si>
    <t>$25,195</t>
  </si>
  <si>
    <t>$168,177</t>
  </si>
  <si>
    <t>$30,495</t>
  </si>
  <si>
    <t>$33,900</t>
  </si>
  <si>
    <t>$25,455</t>
  </si>
  <si>
    <t>$28,185</t>
  </si>
  <si>
    <t>$35,695</t>
  </si>
  <si>
    <t>$16,406</t>
  </si>
  <si>
    <t>$49,991</t>
  </si>
  <si>
    <t>$38,400</t>
  </si>
  <si>
    <t>$21,588</t>
  </si>
  <si>
    <t>$16,319</t>
  </si>
  <si>
    <t>$27,613</t>
  </si>
  <si>
    <t>$69,980</t>
  </si>
  <si>
    <t>$20,875</t>
  </si>
  <si>
    <t>$42,972</t>
  </si>
  <si>
    <t>$15,125</t>
  </si>
  <si>
    <t>$27,990</t>
  </si>
  <si>
    <t>$16,301</t>
  </si>
  <si>
    <t>$33,294</t>
  </si>
  <si>
    <t>$31,444</t>
  </si>
  <si>
    <t>$28,300</t>
  </si>
  <si>
    <t>$30,665</t>
  </si>
  <si>
    <t>$21,850</t>
  </si>
  <si>
    <t>$25,750</t>
  </si>
  <si>
    <t>$30,895</t>
  </si>
  <si>
    <t>$26,971</t>
  </si>
  <si>
    <t>$8,900</t>
  </si>
  <si>
    <t>$24,895</t>
  </si>
  <si>
    <t>$25,636</t>
  </si>
  <si>
    <t>$14,000</t>
  </si>
  <si>
    <t>$26,765</t>
  </si>
  <si>
    <t>$14,975</t>
  </si>
  <si>
    <t>$21,991</t>
  </si>
  <si>
    <t>$8,892</t>
  </si>
  <si>
    <t>$50,000</t>
  </si>
  <si>
    <t>$23,995</t>
  </si>
  <si>
    <t>$46,971</t>
  </si>
  <si>
    <t>$6,293</t>
  </si>
  <si>
    <t>$12,591</t>
  </si>
  <si>
    <t>$35,689</t>
  </si>
  <si>
    <t>$20,598</t>
  </si>
  <si>
    <t>$29,923</t>
  </si>
  <si>
    <t>$28,495</t>
  </si>
  <si>
    <t>$17,700</t>
  </si>
  <si>
    <t>$42,580</t>
  </si>
  <si>
    <t>$38,946</t>
  </si>
  <si>
    <t>$24,989</t>
  </si>
  <si>
    <t>$39,789</t>
  </si>
  <si>
    <t>$18,701</t>
  </si>
  <si>
    <t>$34,995</t>
  </si>
  <si>
    <t>$30,185</t>
  </si>
  <si>
    <t>$22,264</t>
  </si>
  <si>
    <t>$60,670</t>
  </si>
  <si>
    <t>$26,949</t>
  </si>
  <si>
    <t>$22,481</t>
  </si>
  <si>
    <t>$64,575</t>
  </si>
  <si>
    <t>$26,402</t>
  </si>
  <si>
    <t>$47,952</t>
  </si>
  <si>
    <t>$30,400</t>
  </si>
  <si>
    <t>$28,750</t>
  </si>
  <si>
    <t>$27,888</t>
  </si>
  <si>
    <t>$37,585</t>
  </si>
  <si>
    <t>$8,490</t>
  </si>
  <si>
    <t>$24,950</t>
  </si>
  <si>
    <t>$31,209</t>
  </si>
  <si>
    <t>$40,490</t>
  </si>
  <si>
    <t>$15,495</t>
  </si>
  <si>
    <t>$23,495</t>
  </si>
  <si>
    <t>$38,900</t>
  </si>
  <si>
    <t>$45,800</t>
  </si>
  <si>
    <t>$17,434</t>
  </si>
  <si>
    <t>$18,882</t>
  </si>
  <si>
    <t>$28,949</t>
  </si>
  <si>
    <t>$20,614</t>
  </si>
  <si>
    <t>$22,949</t>
  </si>
  <si>
    <t>$32,575</t>
  </si>
  <si>
    <t>$189,900</t>
  </si>
  <si>
    <t>$81,809</t>
  </si>
  <si>
    <t>$20,450</t>
  </si>
  <si>
    <t>$34,499</t>
  </si>
  <si>
    <t>$6,448</t>
  </si>
  <si>
    <t>$28,295</t>
  </si>
  <si>
    <t>$58,692</t>
  </si>
  <si>
    <t>$59,998</t>
  </si>
  <si>
    <t>$21,995</t>
  </si>
  <si>
    <t>$41,500</t>
  </si>
  <si>
    <t>$36,000</t>
  </si>
  <si>
    <t>$27,500</t>
  </si>
  <si>
    <t>$17,577</t>
  </si>
  <si>
    <t>$24,614</t>
  </si>
  <si>
    <t>$15,726</t>
  </si>
  <si>
    <t>$22,690</t>
  </si>
  <si>
    <t>$21,490</t>
  </si>
  <si>
    <t>$12,999</t>
  </si>
  <si>
    <t>$18,903</t>
  </si>
  <si>
    <t>$15,300</t>
  </si>
  <si>
    <t>$37,954</t>
  </si>
  <si>
    <t>$21,950</t>
  </si>
  <si>
    <t>$29,895</t>
  </si>
  <si>
    <t>$22,450</t>
  </si>
  <si>
    <t>$38,895</t>
  </si>
  <si>
    <t>$27,972</t>
  </si>
  <si>
    <t>$25,393</t>
  </si>
  <si>
    <t>$27,775</t>
  </si>
  <si>
    <t>$24,800</t>
  </si>
  <si>
    <t>$26,790</t>
  </si>
  <si>
    <t>$33,710</t>
  </si>
  <si>
    <t>$21,999</t>
  </si>
  <si>
    <t>$15,000</t>
  </si>
  <si>
    <t>$35,030</t>
  </si>
  <si>
    <t>$33,998</t>
  </si>
  <si>
    <t>$17,901</t>
  </si>
  <si>
    <t>$29,253</t>
  </si>
  <si>
    <t>$34,994</t>
  </si>
  <si>
    <t>$20,989</t>
  </si>
  <si>
    <t>$27,550</t>
  </si>
  <si>
    <t>$25,700</t>
  </si>
  <si>
    <t> </t>
  </si>
  <si>
    <t>$29,397</t>
  </si>
  <si>
    <t>$48,295</t>
  </si>
  <si>
    <t>$22,999</t>
  </si>
  <si>
    <t>$27,739</t>
  </si>
  <si>
    <t>$16,899</t>
  </si>
  <si>
    <t>$7,188</t>
  </si>
  <si>
    <t>$26,785</t>
  </si>
  <si>
    <t>$27,799</t>
  </si>
  <si>
    <t>$11,000</t>
  </si>
  <si>
    <t>$24,367</t>
  </si>
  <si>
    <t>$87,888</t>
  </si>
  <si>
    <t>$14,900</t>
  </si>
  <si>
    <t>$20,589</t>
  </si>
  <si>
    <t>$19,000</t>
  </si>
  <si>
    <t>$18,426</t>
  </si>
  <si>
    <t>$72,997</t>
  </si>
  <si>
    <t>$73,881</t>
  </si>
  <si>
    <t>$61,165</t>
  </si>
  <si>
    <t>$53,990</t>
  </si>
  <si>
    <t>$36,155</t>
  </si>
  <si>
    <t>$76,990</t>
  </si>
  <si>
    <t>$13,701</t>
  </si>
  <si>
    <t>$20,495</t>
  </si>
  <si>
    <t>$43,000</t>
  </si>
  <si>
    <t>$48,888</t>
  </si>
  <si>
    <t>$41,477</t>
  </si>
  <si>
    <t>$11,300</t>
  </si>
  <si>
    <t>$41,991</t>
  </si>
  <si>
    <t>$57,998</t>
  </si>
  <si>
    <t>$64,750</t>
  </si>
  <si>
    <t>$16,994</t>
  </si>
  <si>
    <t>$19,495</t>
  </si>
  <si>
    <t>$16,510</t>
  </si>
  <si>
    <t>$69,791</t>
  </si>
  <si>
    <t>$33,887</t>
  </si>
  <si>
    <t>$28,479</t>
  </si>
  <si>
    <t>$22,740</t>
  </si>
  <si>
    <t>$38,660</t>
  </si>
  <si>
    <t>$25,500</t>
  </si>
  <si>
    <t>$85,000</t>
  </si>
  <si>
    <t>$15,971</t>
  </si>
  <si>
    <t>$24,777</t>
  </si>
  <si>
    <t>$29,989</t>
  </si>
  <si>
    <t>$22,000</t>
  </si>
  <si>
    <t>$15,377</t>
  </si>
  <si>
    <t>$22,480</t>
  </si>
  <si>
    <t>$18,695</t>
  </si>
  <si>
    <t>$139,500</t>
  </si>
  <si>
    <t>$50,901</t>
  </si>
  <si>
    <t>$70,405</t>
  </si>
  <si>
    <t>$44,675</t>
  </si>
  <si>
    <t>$37,800</t>
  </si>
  <si>
    <t>$63,488</t>
  </si>
  <si>
    <t>$32,900</t>
  </si>
  <si>
    <t>$19,239</t>
  </si>
  <si>
    <t>$31,873</t>
  </si>
  <si>
    <t>$21,595</t>
  </si>
  <si>
    <t>$10,995</t>
  </si>
  <si>
    <t>$34,998</t>
  </si>
  <si>
    <t>$13,991</t>
  </si>
  <si>
    <t>$50,991</t>
  </si>
  <si>
    <t>$19,895</t>
  </si>
  <si>
    <t>$22,950</t>
  </si>
  <si>
    <t>$27,475</t>
  </si>
  <si>
    <t>$30,797</t>
  </si>
  <si>
    <t>$47,988</t>
  </si>
  <si>
    <t>$48,075</t>
  </si>
  <si>
    <t>$12,371</t>
  </si>
  <si>
    <t>$19,980</t>
  </si>
  <si>
    <t>$43,525</t>
  </si>
  <si>
    <t>$35,350</t>
  </si>
  <si>
    <t>$17,997</t>
  </si>
  <si>
    <t>$299,800</t>
  </si>
  <si>
    <t>$24,753</t>
  </si>
  <si>
    <t>$22,500</t>
  </si>
  <si>
    <t>$35,410</t>
  </si>
  <si>
    <t>$9,975</t>
  </si>
  <si>
    <t>$15,471</t>
  </si>
  <si>
    <t>$17,650</t>
  </si>
  <si>
    <t>$33,495</t>
  </si>
  <si>
    <t>$31,401</t>
  </si>
  <si>
    <t>$11,543</t>
  </si>
  <si>
    <t>$16,895</t>
  </si>
  <si>
    <t>$24,900</t>
  </si>
  <si>
    <t>$31,777</t>
  </si>
  <si>
    <t>$8,750</t>
  </si>
  <si>
    <t>$22,568</t>
  </si>
  <si>
    <t>$26,345</t>
  </si>
  <si>
    <t>$29,444</t>
  </si>
  <si>
    <t>$17,684</t>
  </si>
  <si>
    <t>$27,000</t>
  </si>
  <si>
    <t>$18,290</t>
  </si>
  <si>
    <t>$25,673</t>
  </si>
  <si>
    <t>$22,530</t>
  </si>
  <si>
    <t>$29,995</t>
  </si>
  <si>
    <t>$20,824</t>
  </si>
  <si>
    <t>$22,995</t>
  </si>
  <si>
    <t>$25,495</t>
  </si>
  <si>
    <t>$46,170</t>
  </si>
  <si>
    <t>$2,299</t>
  </si>
  <si>
    <t>$18,977</t>
  </si>
  <si>
    <t>$41,399</t>
  </si>
  <si>
    <t>$67,500</t>
  </si>
  <si>
    <t>$27,149</t>
  </si>
  <si>
    <t>$36,995</t>
  </si>
  <si>
    <t>$27,801</t>
  </si>
  <si>
    <t>$12,788</t>
  </si>
  <si>
    <t>$71,995</t>
  </si>
  <si>
    <t>$14,434</t>
  </si>
  <si>
    <t>$41,995</t>
  </si>
  <si>
    <t>$16,948</t>
  </si>
  <si>
    <t>$8,277</t>
  </si>
  <si>
    <t>$19,200</t>
  </si>
  <si>
    <t>$28,988</t>
  </si>
  <si>
    <t>$24,571</t>
  </si>
  <si>
    <t>$14,495</t>
  </si>
  <si>
    <t>$23,798</t>
  </si>
  <si>
    <t>$62,445</t>
  </si>
  <si>
    <t>$44,170</t>
  </si>
  <si>
    <t>$30,191</t>
  </si>
  <si>
    <t>$14,999</t>
  </si>
  <si>
    <t>$15,195</t>
  </si>
  <si>
    <t>$71,900</t>
  </si>
  <si>
    <t>$44,999</t>
  </si>
  <si>
    <t>$17,991</t>
  </si>
  <si>
    <t>$40,306</t>
  </si>
  <si>
    <t>$55,160</t>
  </si>
  <si>
    <t>$26,160</t>
  </si>
  <si>
    <t>$32,367</t>
  </si>
  <si>
    <t>$33,950</t>
  </si>
  <si>
    <t>$63,974</t>
  </si>
  <si>
    <t>$32,371</t>
  </si>
  <si>
    <t>$47,512</t>
  </si>
  <si>
    <t>$26,000</t>
  </si>
  <si>
    <t>$44,990</t>
  </si>
  <si>
    <t>$56,943</t>
  </si>
  <si>
    <t>$40,901</t>
  </si>
  <si>
    <t>$38,772</t>
  </si>
  <si>
    <t>$26,494</t>
  </si>
  <si>
    <t>$37,491</t>
  </si>
  <si>
    <t>$35,400</t>
  </si>
  <si>
    <t>$35,599</t>
  </si>
  <si>
    <t>$40,000</t>
  </si>
  <si>
    <t>$27,401</t>
  </si>
  <si>
    <t>$23,240</t>
  </si>
  <si>
    <t>$35,771</t>
  </si>
  <si>
    <t>$18,571</t>
  </si>
  <si>
    <t>$25,599</t>
  </si>
  <si>
    <t>$6,490</t>
  </si>
  <si>
    <t>$26,999</t>
  </si>
  <si>
    <t>$36,992</t>
  </si>
  <si>
    <t>$25,099</t>
  </si>
  <si>
    <t>$55,000</t>
  </si>
  <si>
    <t>$26,780</t>
  </si>
  <si>
    <t>$115,595</t>
  </si>
  <si>
    <t>$41,800</t>
  </si>
  <si>
    <t>$27,720</t>
  </si>
  <si>
    <t>$32,128</t>
  </si>
  <si>
    <t>$15,477</t>
  </si>
  <si>
    <t>$28,298</t>
  </si>
  <si>
    <t>$15,571</t>
  </si>
  <si>
    <t>$84,993</t>
  </si>
  <si>
    <t>$37,477</t>
  </si>
  <si>
    <t>$16,988</t>
  </si>
  <si>
    <t>$23,295</t>
  </si>
  <si>
    <t>$37,593</t>
  </si>
  <si>
    <t>$23,430</t>
  </si>
  <si>
    <t>$38,610</t>
  </si>
  <si>
    <t>$67,482</t>
  </si>
  <si>
    <t>$52,000</t>
  </si>
  <si>
    <t>$17,771</t>
  </si>
  <si>
    <t>$32,901</t>
  </si>
  <si>
    <t>$21,979</t>
  </si>
  <si>
    <t>$23,975</t>
  </si>
  <si>
    <t>$5,891</t>
  </si>
  <si>
    <t>$70,450</t>
  </si>
  <si>
    <t>$23,677</t>
  </si>
  <si>
    <t>$44,475</t>
  </si>
  <si>
    <t>$21,504</t>
  </si>
  <si>
    <t>$34,972</t>
  </si>
  <si>
    <t>$43,210</t>
  </si>
  <si>
    <t>$33,995</t>
  </si>
  <si>
    <t>$27,588</t>
  </si>
  <si>
    <t>$26,994</t>
  </si>
  <si>
    <t>$27,189</t>
  </si>
  <si>
    <t>$35,997</t>
  </si>
  <si>
    <t>$52,405</t>
  </si>
  <si>
    <t>$33,512</t>
  </si>
  <si>
    <t>$22,275</t>
  </si>
  <si>
    <t>$25,995</t>
  </si>
  <si>
    <t>$28,674</t>
  </si>
  <si>
    <t>$9,500</t>
  </si>
  <si>
    <t>$9,438</t>
  </si>
  <si>
    <t>$14,388</t>
  </si>
  <si>
    <t>$35,678</t>
  </si>
  <si>
    <t>$65,800</t>
  </si>
  <si>
    <t>$45,295</t>
  </si>
  <si>
    <t>$85,600</t>
  </si>
  <si>
    <t>$23,250</t>
  </si>
  <si>
    <t>$28,833</t>
  </si>
  <si>
    <t>$16,768</t>
  </si>
  <si>
    <t>$34,988</t>
  </si>
  <si>
    <t>$18,999</t>
  </si>
  <si>
    <t>$19,110</t>
  </si>
  <si>
    <t>$19,800</t>
  </si>
  <si>
    <t>$54,497</t>
  </si>
  <si>
    <t>$54,495</t>
  </si>
  <si>
    <t>$37,999</t>
  </si>
  <si>
    <t>$48,995</t>
  </si>
  <si>
    <t>$19,490</t>
  </si>
  <si>
    <t>$14,440</t>
  </si>
  <si>
    <t>$35,555</t>
  </si>
  <si>
    <t>$52,592</t>
  </si>
  <si>
    <t>$15,999</t>
  </si>
  <si>
    <t>$9,491</t>
  </si>
  <si>
    <t>$24,999</t>
  </si>
  <si>
    <t>$49,990</t>
  </si>
  <si>
    <t>$27,132</t>
  </si>
  <si>
    <t>$30,880</t>
  </si>
  <si>
    <t>$28,935</t>
  </si>
  <si>
    <t>$56,675</t>
  </si>
  <si>
    <t>$31,787</t>
  </si>
  <si>
    <t>$24,691</t>
  </si>
  <si>
    <t>$18,771</t>
  </si>
  <si>
    <t>$31,691</t>
  </si>
  <si>
    <t>$47,515</t>
  </si>
  <si>
    <t>$81,800</t>
  </si>
  <si>
    <t>$47,975</t>
  </si>
  <si>
    <t>$31,308</t>
  </si>
  <si>
    <t>$38,995</t>
  </si>
  <si>
    <t>$21,740</t>
  </si>
  <si>
    <t>$22,737</t>
  </si>
  <si>
    <t>$66,895</t>
  </si>
  <si>
    <t>$32,950</t>
  </si>
  <si>
    <t>$32,928</t>
  </si>
  <si>
    <t>$18,498</t>
  </si>
  <si>
    <t>$21,988</t>
  </si>
  <si>
    <t>$42,925</t>
  </si>
  <si>
    <t>$21,450</t>
  </si>
  <si>
    <t>$39,625</t>
  </si>
  <si>
    <t>$25,300</t>
  </si>
  <si>
    <t>$79,849</t>
  </si>
  <si>
    <t>$23,738</t>
  </si>
  <si>
    <t>$59,835</t>
  </si>
  <si>
    <t>$10,593</t>
  </si>
  <si>
    <t>$20,895</t>
  </si>
  <si>
    <t>$21,678</t>
  </si>
  <si>
    <t>$36,110</t>
  </si>
  <si>
    <t>$31,835</t>
  </si>
  <si>
    <t>$25,695</t>
  </si>
  <si>
    <t>$12,950</t>
  </si>
  <si>
    <t>$7,990</t>
  </si>
  <si>
    <t>$34,816</t>
  </si>
  <si>
    <t>$35,995</t>
  </si>
  <si>
    <t>$62,990</t>
  </si>
  <si>
    <t>$54,972</t>
  </si>
  <si>
    <t>$20,790</t>
  </si>
  <si>
    <t>$6,499</t>
  </si>
  <si>
    <t>$24,747</t>
  </si>
  <si>
    <t>$8,005</t>
  </si>
  <si>
    <t>$28,177</t>
  </si>
  <si>
    <t>$36,326</t>
  </si>
  <si>
    <t>$25,773</t>
  </si>
  <si>
    <t>$21,799</t>
  </si>
  <si>
    <t>$49,700</t>
  </si>
  <si>
    <t>$13,850</t>
  </si>
  <si>
    <t>$14,480</t>
  </si>
  <si>
    <t>$17,880</t>
  </si>
  <si>
    <t>$54,995</t>
  </si>
  <si>
    <t>$27,991</t>
  </si>
  <si>
    <t>$20,972</t>
  </si>
  <si>
    <t>$26,828</t>
  </si>
  <si>
    <t>$27,952</t>
  </si>
  <si>
    <t>$34,900</t>
  </si>
  <si>
    <t>$25,491</t>
  </si>
  <si>
    <t>$42,914</t>
  </si>
  <si>
    <t>$38,812</t>
  </si>
  <si>
    <t>$10,361</t>
  </si>
  <si>
    <t>$9,790</t>
  </si>
  <si>
    <t>$32,660</t>
  </si>
  <si>
    <t>$17,999</t>
  </si>
  <si>
    <t>$31,999</t>
  </si>
  <si>
    <t>$26,240</t>
  </si>
  <si>
    <t>$26,810</t>
  </si>
  <si>
    <t>$22,990</t>
  </si>
  <si>
    <t>$17,233</t>
  </si>
  <si>
    <t>$90,820</t>
  </si>
  <si>
    <t>$11,995</t>
  </si>
  <si>
    <t>$18,899</t>
  </si>
  <si>
    <t>$15,997</t>
  </si>
  <si>
    <t>$12,838</t>
  </si>
  <si>
    <t>$33,831</t>
  </si>
  <si>
    <t>$58,185</t>
  </si>
  <si>
    <t>$46,125</t>
  </si>
  <si>
    <t>$17,171</t>
  </si>
  <si>
    <t>$37,950</t>
  </si>
  <si>
    <t>$19,295</t>
  </si>
  <si>
    <t>$12,777</t>
  </si>
  <si>
    <t>$357,999</t>
  </si>
  <si>
    <t>$61,440</t>
  </si>
  <si>
    <t>$24,745</t>
  </si>
  <si>
    <t>$37,847</t>
  </si>
  <si>
    <t>$24,477</t>
  </si>
  <si>
    <t>$47,586</t>
  </si>
  <si>
    <t>$22,205</t>
  </si>
  <si>
    <t>$33,780</t>
  </si>
  <si>
    <t>$21,493</t>
  </si>
  <si>
    <t>$479,995</t>
  </si>
  <si>
    <t>$20,344</t>
  </si>
  <si>
    <t>$12,995</t>
  </si>
  <si>
    <t>$23,687</t>
  </si>
  <si>
    <t>$13,998</t>
  </si>
  <si>
    <t>$22,998</t>
  </si>
  <si>
    <t>$16,592</t>
  </si>
  <si>
    <t>$17,479</t>
  </si>
  <si>
    <t>$22,422</t>
  </si>
  <si>
    <t>$9,980</t>
  </si>
  <si>
    <t>$52,952</t>
  </si>
  <si>
    <t>$25,547</t>
  </si>
  <si>
    <t>$46,285</t>
  </si>
  <si>
    <t>$23,979</t>
  </si>
  <si>
    <t>$87,392</t>
  </si>
  <si>
    <t>$37,595</t>
  </si>
  <si>
    <t>$78,991</t>
  </si>
  <si>
    <t>$14,299</t>
  </si>
  <si>
    <t>$40,440</t>
  </si>
  <si>
    <t>$20,795</t>
  </si>
  <si>
    <t>$11,895</t>
  </si>
  <si>
    <t>$39,775</t>
  </si>
  <si>
    <t>$45,888</t>
  </si>
  <si>
    <t>$27,412</t>
  </si>
  <si>
    <t>$17,599</t>
  </si>
  <si>
    <t>$22,390</t>
  </si>
  <si>
    <t>$31,387</t>
  </si>
  <si>
    <t>$58,340</t>
  </si>
  <si>
    <t>$40,372</t>
  </si>
  <si>
    <t>$7,985</t>
  </si>
  <si>
    <t>$24,399</t>
  </si>
  <si>
    <t>$12,000</t>
  </si>
  <si>
    <t>$25,699</t>
  </si>
  <si>
    <t>$72,497</t>
  </si>
  <si>
    <t>$21,537</t>
  </si>
  <si>
    <t>$33,999</t>
  </si>
  <si>
    <t>$18,900</t>
  </si>
  <si>
    <t>$22,901</t>
  </si>
  <si>
    <t>$35,372</t>
  </si>
  <si>
    <t>$19,990</t>
  </si>
  <si>
    <t>$22,190</t>
  </si>
  <si>
    <t>$33,499</t>
  </si>
  <si>
    <t>$32,995</t>
  </si>
  <si>
    <t>$43,030</t>
  </si>
  <si>
    <t>$47,777</t>
  </si>
  <si>
    <t>$27,914</t>
  </si>
  <si>
    <t>$43,901</t>
  </si>
  <si>
    <t>$26,786</t>
  </si>
  <si>
    <t>$19,846</t>
  </si>
  <si>
    <t>$29,999</t>
  </si>
  <si>
    <t>$36,698</t>
  </si>
  <si>
    <t>$16,395</t>
  </si>
  <si>
    <t>$9,995</t>
  </si>
  <si>
    <t>$37,498</t>
  </si>
  <si>
    <t>$36,430</t>
  </si>
  <si>
    <t>$124,800</t>
  </si>
  <si>
    <t>$28,588</t>
  </si>
  <si>
    <t>$26,972</t>
  </si>
  <si>
    <t>$16,495</t>
  </si>
  <si>
    <t>$10,490</t>
  </si>
  <si>
    <t>$51,660</t>
  </si>
  <si>
    <t>$25,288</t>
  </si>
  <si>
    <t>$20,375</t>
  </si>
  <si>
    <t>$42,990</t>
  </si>
  <si>
    <t>$66,900</t>
  </si>
  <si>
    <t>$17,881</t>
  </si>
  <si>
    <t>$39,377</t>
  </si>
  <si>
    <t>$28,994</t>
  </si>
  <si>
    <t>$29,499</t>
  </si>
  <si>
    <t>$41,897</t>
  </si>
  <si>
    <t>$61,665</t>
  </si>
  <si>
    <t>$17,000</t>
  </si>
  <si>
    <t>$29,805</t>
  </si>
  <si>
    <t>$95,000</t>
  </si>
  <si>
    <t>$70,752</t>
  </si>
  <si>
    <t>$28,500</t>
  </si>
  <si>
    <t>$66,481</t>
  </si>
  <si>
    <t>$42,991</t>
  </si>
  <si>
    <t>$24,188</t>
  </si>
  <si>
    <t>$24,699</t>
  </si>
  <si>
    <t>$41,254</t>
  </si>
  <si>
    <t>$19,650</t>
  </si>
  <si>
    <t>$28,682</t>
  </si>
  <si>
    <t>$5,299</t>
  </si>
  <si>
    <t>$19,507</t>
  </si>
  <si>
    <t>$13,250</t>
  </si>
  <si>
    <t>$61,490</t>
  </si>
  <si>
    <t>$38,295</t>
  </si>
  <si>
    <t>$29,833</t>
  </si>
  <si>
    <t>$23,273</t>
  </si>
  <si>
    <t>$175,000</t>
  </si>
  <si>
    <t>$19,374</t>
  </si>
  <si>
    <t>$209,800</t>
  </si>
  <si>
    <t>$18,997</t>
  </si>
  <si>
    <t>$22,980</t>
  </si>
  <si>
    <t>$23,771</t>
  </si>
  <si>
    <t>$8,000</t>
  </si>
  <si>
    <t>$25,598</t>
  </si>
  <si>
    <t>$62,723</t>
  </si>
  <si>
    <t>$24,452</t>
  </si>
  <si>
    <t>$30,749</t>
  </si>
  <si>
    <t>$18,435</t>
  </si>
  <si>
    <t>$60,654</t>
  </si>
  <si>
    <t>$12,800</t>
  </si>
  <si>
    <t>$31,590</t>
  </si>
  <si>
    <t>$59,350</t>
  </si>
  <si>
    <t>$35,932</t>
  </si>
  <si>
    <t>$39,721</t>
  </si>
  <si>
    <t>$17,595</t>
  </si>
  <si>
    <t>$29,974</t>
  </si>
  <si>
    <t>$69,900</t>
  </si>
  <si>
    <t>$12,595</t>
  </si>
  <si>
    <t>$9,100</t>
  </si>
  <si>
    <t>$76,972</t>
  </si>
  <si>
    <t>$29,900</t>
  </si>
  <si>
    <t>$26,998</t>
  </si>
  <si>
    <t>$8,977</t>
  </si>
  <si>
    <t>$26,850</t>
  </si>
  <si>
    <t>$76,198</t>
  </si>
  <si>
    <t>$27,665</t>
  </si>
  <si>
    <t>$23,800</t>
  </si>
  <si>
    <t>$17,491</t>
  </si>
  <si>
    <t>$39,999</t>
  </si>
  <si>
    <t>$34,992</t>
  </si>
  <si>
    <t>$58,845</t>
  </si>
  <si>
    <t>$32,496</t>
  </si>
  <si>
    <t>$69,551</t>
  </si>
  <si>
    <t>$45,224</t>
  </si>
  <si>
    <t>$17,242</t>
  </si>
  <si>
    <t>$14,850</t>
  </si>
  <si>
    <t>$27,800</t>
  </si>
  <si>
    <t>$28,236</t>
  </si>
  <si>
    <t>$19,809</t>
  </si>
  <si>
    <t>$32,350</t>
  </si>
  <si>
    <t>$21,514</t>
  </si>
  <si>
    <t>$38,487</t>
  </si>
  <si>
    <t>$39,875</t>
  </si>
  <si>
    <t>$28,492</t>
  </si>
  <si>
    <t>$50,500</t>
  </si>
  <si>
    <t>$9,990</t>
  </si>
  <si>
    <t>$35,370</t>
  </si>
  <si>
    <t>$27,979</t>
  </si>
  <si>
    <t>$36,324</t>
  </si>
  <si>
    <t>$30,450</t>
  </si>
  <si>
    <t>$21,712</t>
  </si>
  <si>
    <t>$18,995</t>
  </si>
  <si>
    <t>$35,495</t>
  </si>
  <si>
    <t>$20,500</t>
  </si>
  <si>
    <t>$12,849</t>
  </si>
  <si>
    <t>$84,890</t>
  </si>
  <si>
    <t>$7,491</t>
  </si>
  <si>
    <t>$18,873</t>
  </si>
  <si>
    <t>$7,987</t>
  </si>
  <si>
    <t>$49,930</t>
  </si>
  <si>
    <t>$37,135</t>
  </si>
  <si>
    <t>$40,170</t>
  </si>
  <si>
    <t>$15,095</t>
  </si>
  <si>
    <t>$144,800</t>
  </si>
  <si>
    <t>$12,969</t>
  </si>
  <si>
    <t>$48,920</t>
  </si>
  <si>
    <t>$24,980</t>
  </si>
  <si>
    <t>$36,998</t>
  </si>
  <si>
    <t>$31,272</t>
  </si>
  <si>
    <t>$92,800</t>
  </si>
  <si>
    <t>$6,999</t>
  </si>
  <si>
    <t>$16,990</t>
  </si>
  <si>
    <t>$29,265</t>
  </si>
  <si>
    <t>$16,801</t>
  </si>
  <si>
    <t>$35,273</t>
  </si>
  <si>
    <t>$24,818</t>
  </si>
  <si>
    <t>$31,149</t>
  </si>
  <si>
    <t>$73,931</t>
  </si>
  <si>
    <t>$141,999</t>
  </si>
  <si>
    <t>$33,049</t>
  </si>
  <si>
    <t>$15,700</t>
  </si>
  <si>
    <t>$16,889</t>
  </si>
  <si>
    <t>$41,218</t>
  </si>
  <si>
    <t>$33,977</t>
  </si>
  <si>
    <t>$39,235</t>
  </si>
  <si>
    <t>$21,346</t>
  </si>
  <si>
    <t>$54,068</t>
  </si>
  <si>
    <t>$20,995</t>
  </si>
  <si>
    <t>$22,344</t>
  </si>
  <si>
    <t>$31,495</t>
  </si>
  <si>
    <t>$24,499</t>
  </si>
  <si>
    <t>$69,491</t>
  </si>
  <si>
    <t>$23,549</t>
  </si>
  <si>
    <t>$37,522</t>
  </si>
  <si>
    <t>$22,698</t>
  </si>
  <si>
    <t>$30,988</t>
  </si>
  <si>
    <t>$21,775</t>
  </si>
  <si>
    <t>$9,495</t>
  </si>
  <si>
    <t>$17,940</t>
  </si>
  <si>
    <t>$29,977</t>
  </si>
  <si>
    <t>$39,817</t>
  </si>
  <si>
    <t>$21,417</t>
  </si>
  <si>
    <t>$28,900</t>
  </si>
  <si>
    <t>$20,700</t>
  </si>
  <si>
    <t>$62,165</t>
  </si>
  <si>
    <t>$8,995</t>
  </si>
  <si>
    <t>$17,619</t>
  </si>
  <si>
    <t>$34,750</t>
  </si>
  <si>
    <t>$20,471</t>
  </si>
  <si>
    <t>$26,900</t>
  </si>
  <si>
    <t>$7,998</t>
  </si>
  <si>
    <t>$18,401</t>
  </si>
  <si>
    <t>$32,750</t>
  </si>
  <si>
    <t>$219,900</t>
  </si>
  <si>
    <t>$44,450</t>
  </si>
  <si>
    <t>$34,592</t>
  </si>
  <si>
    <t>$44,080</t>
  </si>
  <si>
    <t>$15,695</t>
  </si>
  <si>
    <t>$77,595</t>
  </si>
  <si>
    <t>$16,677</t>
  </si>
  <si>
    <t>$70,187</t>
  </si>
  <si>
    <t>$44,900</t>
  </si>
  <si>
    <t>$13,980</t>
  </si>
  <si>
    <t>$31,690</t>
  </si>
  <si>
    <t>$25,430</t>
  </si>
  <si>
    <t>$28,811</t>
  </si>
  <si>
    <t>$45,777</t>
  </si>
  <si>
    <t>$16,716</t>
  </si>
  <si>
    <t>$16,564</t>
  </si>
  <si>
    <t>$8,542</t>
  </si>
  <si>
    <t>$44,889</t>
  </si>
  <si>
    <t>$32,780</t>
  </si>
  <si>
    <t>$23,950</t>
  </si>
  <si>
    <t>$37,977</t>
  </si>
  <si>
    <t>$36,575</t>
  </si>
  <si>
    <t>$15,211</t>
  </si>
  <si>
    <t>$37,893</t>
  </si>
  <si>
    <t>$25,671</t>
  </si>
  <si>
    <t>$22,206</t>
  </si>
  <si>
    <t>$18,702</t>
  </si>
  <si>
    <t>$16,977</t>
  </si>
  <si>
    <t>$57,995</t>
  </si>
  <si>
    <t>$41,268</t>
  </si>
  <si>
    <t>$24,888</t>
  </si>
  <si>
    <t>$60,397</t>
  </si>
  <si>
    <t>$88,888</t>
  </si>
  <si>
    <t>$11,940</t>
  </si>
  <si>
    <t>$33,595</t>
  </si>
  <si>
    <t>$59,500</t>
  </si>
  <si>
    <t>$199,800</t>
  </si>
  <si>
    <t>$24,626</t>
  </si>
  <si>
    <t>$56,999</t>
  </si>
  <si>
    <t>$63,038</t>
  </si>
  <si>
    <t>$39,423</t>
  </si>
  <si>
    <t>$26,571</t>
  </si>
  <si>
    <t>$18,195</t>
  </si>
  <si>
    <t>$9,800</t>
  </si>
  <si>
    <t>$49,635</t>
  </si>
  <si>
    <t>$37,995</t>
  </si>
  <si>
    <t>$33,738</t>
  </si>
  <si>
    <t>$44,295</t>
  </si>
  <si>
    <t>$41,998</t>
  </si>
  <si>
    <t>$14,775</t>
  </si>
  <si>
    <t>$29,495</t>
  </si>
  <si>
    <t>$19,993</t>
  </si>
  <si>
    <t>$5,799</t>
  </si>
  <si>
    <t>$8,391</t>
  </si>
  <si>
    <t>$57,670</t>
  </si>
  <si>
    <t>$32,759</t>
  </si>
  <si>
    <t>$25,659</t>
  </si>
  <si>
    <t>$27,895</t>
  </si>
  <si>
    <t>$25,388</t>
  </si>
  <si>
    <t>$6,633</t>
  </si>
  <si>
    <t>$25,000</t>
  </si>
  <si>
    <t>$55,065</t>
  </si>
  <si>
    <t>$28,746</t>
  </si>
  <si>
    <t>$27,880</t>
  </si>
  <si>
    <t>$83,747</t>
  </si>
  <si>
    <t>$55,455</t>
  </si>
  <si>
    <t>$19,804</t>
  </si>
  <si>
    <t>$33,250</t>
  </si>
  <si>
    <t>$14,192</t>
  </si>
  <si>
    <t>$21,869</t>
  </si>
  <si>
    <t>$32,585</t>
  </si>
  <si>
    <t>$14,603</t>
  </si>
  <si>
    <t>$49,914</t>
  </si>
  <si>
    <t>$73,400</t>
  </si>
  <si>
    <t>$49,545</t>
  </si>
  <si>
    <t>$34,380</t>
  </si>
  <si>
    <t>$34,500</t>
  </si>
  <si>
    <t>$32,971</t>
  </si>
  <si>
    <t>$20,668</t>
  </si>
  <si>
    <t>$75,599</t>
  </si>
  <si>
    <t>$23,972</t>
  </si>
  <si>
    <t>$21,330</t>
  </si>
  <si>
    <t>$21,914</t>
  </si>
  <si>
    <t>$27,899</t>
  </si>
  <si>
    <t>$31,552</t>
  </si>
  <si>
    <t>$26,832</t>
  </si>
  <si>
    <t>$24,244</t>
  </si>
  <si>
    <t>$13,495</t>
  </si>
  <si>
    <t>$62,888</t>
  </si>
  <si>
    <t>$23,479</t>
  </si>
  <si>
    <t>$16,850</t>
  </si>
  <si>
    <t>$25,479</t>
  </si>
  <si>
    <t>$64,495</t>
  </si>
  <si>
    <t>$8,499</t>
  </si>
  <si>
    <t>$19,850</t>
  </si>
  <si>
    <t>$59,482</t>
  </si>
  <si>
    <t>$29,836</t>
  </si>
  <si>
    <t>$31,479</t>
  </si>
  <si>
    <t>$43,701</t>
  </si>
  <si>
    <t>$166,991</t>
  </si>
  <si>
    <t>$21,871</t>
  </si>
  <si>
    <t>$42,700</t>
  </si>
  <si>
    <t>$12,700</t>
  </si>
  <si>
    <t>$9,900</t>
  </si>
  <si>
    <t>$17,219</t>
  </si>
  <si>
    <t>$53,888</t>
  </si>
  <si>
    <t>$50,800</t>
  </si>
  <si>
    <t>$29,195</t>
  </si>
  <si>
    <t>$37,032</t>
  </si>
  <si>
    <t>$39,805</t>
  </si>
  <si>
    <t>$59,470</t>
  </si>
  <si>
    <t>$18,499</t>
  </si>
  <si>
    <t>$29,588</t>
  </si>
  <si>
    <t>$22,625</t>
  </si>
  <si>
    <t>$115,000</t>
  </si>
  <si>
    <t>$24,845</t>
  </si>
  <si>
    <t>$30,399</t>
  </si>
  <si>
    <t>$31,487</t>
  </si>
  <si>
    <t>$27,975</t>
  </si>
  <si>
    <t>$20,395</t>
  </si>
  <si>
    <t>$43,648</t>
  </si>
  <si>
    <t>$39,544</t>
  </si>
  <si>
    <t>$27,314</t>
  </si>
  <si>
    <t>$46,899</t>
  </si>
  <si>
    <t>$35,449</t>
  </si>
  <si>
    <t>$6,995</t>
  </si>
  <si>
    <t>$12,977</t>
  </si>
  <si>
    <t>$31,910</t>
  </si>
  <si>
    <t>$26,052</t>
  </si>
  <si>
    <t>$25,998</t>
  </si>
  <si>
    <t>$13,500</t>
  </si>
  <si>
    <t>$58,995</t>
  </si>
  <si>
    <t>$34,005</t>
  </si>
  <si>
    <t>$19,873</t>
  </si>
  <si>
    <t>$38,477</t>
  </si>
  <si>
    <t>$6,944</t>
  </si>
  <si>
    <t>$63,491</t>
  </si>
  <si>
    <t>$15,972</t>
  </si>
  <si>
    <t>$25,980</t>
  </si>
  <si>
    <t>$31,376</t>
  </si>
  <si>
    <t>$21,498</t>
  </si>
  <si>
    <t>$24,000</t>
  </si>
  <si>
    <t>$23,558</t>
  </si>
  <si>
    <t>$6,500</t>
  </si>
  <si>
    <t>$12,990</t>
  </si>
  <si>
    <t>$46,119</t>
  </si>
  <si>
    <t>$27,479</t>
  </si>
  <si>
    <t>$18,149</t>
  </si>
  <si>
    <t>$26,211</t>
  </si>
  <si>
    <t>$23,245</t>
  </si>
  <si>
    <t>$64,530</t>
  </si>
  <si>
    <t>$46,991</t>
  </si>
  <si>
    <t>$32,991</t>
  </si>
  <si>
    <t>$38,500</t>
  </si>
  <si>
    <t>$33,990</t>
  </si>
  <si>
    <t>$16,748</t>
  </si>
  <si>
    <t>$16,937</t>
  </si>
  <si>
    <t>$37,499</t>
  </si>
  <si>
    <t>$87,900</t>
  </si>
  <si>
    <t>$56,969</t>
  </si>
  <si>
    <t>$7,850</t>
  </si>
  <si>
    <t>$25,800</t>
  </si>
  <si>
    <t>$23,999</t>
  </si>
  <si>
    <t>$26,895</t>
  </si>
  <si>
    <t>$77,995</t>
  </si>
  <si>
    <t>$13,990</t>
  </si>
  <si>
    <t>$31,700</t>
  </si>
  <si>
    <t>$21,876</t>
  </si>
  <si>
    <t>$22,444</t>
  </si>
  <si>
    <t>$16,499</t>
  </si>
  <si>
    <t>$25,499</t>
  </si>
  <si>
    <t>$25,494</t>
  </si>
  <si>
    <t>$40,480</t>
  </si>
  <si>
    <t>$25,273</t>
  </si>
  <si>
    <t>$82,370</t>
  </si>
  <si>
    <t>$76,950</t>
  </si>
  <si>
    <t>$17,985</t>
  </si>
  <si>
    <t>$26,541</t>
  </si>
  <si>
    <t>$18,521</t>
  </si>
  <si>
    <t>$25,444</t>
  </si>
  <si>
    <t>$47,498</t>
  </si>
  <si>
    <t>$35,654</t>
  </si>
  <si>
    <t>$84,800</t>
  </si>
  <si>
    <t>$29,993</t>
  </si>
  <si>
    <t>$44,991</t>
  </si>
  <si>
    <t>$48,246</t>
  </si>
  <si>
    <t>$78,000</t>
  </si>
  <si>
    <t>$31,749</t>
  </si>
  <si>
    <t>$61,392</t>
  </si>
  <si>
    <t>$12,572</t>
  </si>
  <si>
    <t>$13,985</t>
  </si>
  <si>
    <t>$20,871</t>
  </si>
  <si>
    <t>$13,491</t>
  </si>
  <si>
    <t>$18,985</t>
  </si>
  <si>
    <t>$27,697</t>
  </si>
  <si>
    <t>$105,800</t>
  </si>
  <si>
    <t>$24,722</t>
  </si>
  <si>
    <t>$132,800</t>
  </si>
  <si>
    <t>$18,491</t>
  </si>
  <si>
    <t>$42,025</t>
  </si>
  <si>
    <t>$24,988</t>
  </si>
  <si>
    <t>$43,275</t>
  </si>
  <si>
    <t>$55,497</t>
  </si>
  <si>
    <t>$31,950</t>
  </si>
  <si>
    <t>$81,482</t>
  </si>
  <si>
    <t>$27,100</t>
  </si>
  <si>
    <t>$56,423</t>
  </si>
  <si>
    <t>$69,498</t>
  </si>
  <si>
    <t>$12,464</t>
  </si>
  <si>
    <t>$19,979</t>
  </si>
  <si>
    <t>$18,500</t>
  </si>
  <si>
    <t>$14,988</t>
  </si>
  <si>
    <t>$38,619</t>
  </si>
  <si>
    <t>$23,977</t>
  </si>
  <si>
    <t>$14,399</t>
  </si>
  <si>
    <t>$32,803</t>
  </si>
  <si>
    <t>$33,367</t>
  </si>
  <si>
    <t>$41,320</t>
  </si>
  <si>
    <t>$29,840</t>
  </si>
  <si>
    <t>$39,995</t>
  </si>
  <si>
    <t>$25,898</t>
  </si>
  <si>
    <t>$61,995</t>
  </si>
  <si>
    <t>$48,107</t>
  </si>
  <si>
    <t>$19,912</t>
  </si>
  <si>
    <t>$31,901</t>
  </si>
  <si>
    <t>$42,032</t>
  </si>
  <si>
    <t>$47,760</t>
  </si>
  <si>
    <t>$20,551</t>
  </si>
  <si>
    <t>$20,997</t>
  </si>
  <si>
    <t>$50,910</t>
  </si>
  <si>
    <t>$24,998</t>
  </si>
  <si>
    <t>$21,587</t>
  </si>
  <si>
    <t>$43,500</t>
  </si>
  <si>
    <t>$20,896</t>
  </si>
  <si>
    <t>$21,786</t>
  </si>
  <si>
    <t>$17,900</t>
  </si>
  <si>
    <t>$10,587</t>
  </si>
  <si>
    <t>$31,154</t>
  </si>
  <si>
    <t>$27,589</t>
  </si>
  <si>
    <t>$30,977</t>
  </si>
  <si>
    <t>$37,859</t>
  </si>
  <si>
    <t>$24,455</t>
  </si>
  <si>
    <t>$23,188</t>
  </si>
  <si>
    <t>$18,875</t>
  </si>
  <si>
    <t>$48,644</t>
  </si>
  <si>
    <t>$17,400</t>
  </si>
  <si>
    <t>$33,470</t>
  </si>
  <si>
    <t>$29,479</t>
  </si>
  <si>
    <t>$44,888</t>
  </si>
  <si>
    <t>$48,790</t>
  </si>
  <si>
    <t>$47,612</t>
  </si>
  <si>
    <t>$25,799</t>
  </si>
  <si>
    <t>$71,098</t>
  </si>
  <si>
    <t>$22,900</t>
  </si>
  <si>
    <t>$36,900</t>
  </si>
  <si>
    <t>$29,791</t>
  </si>
  <si>
    <t>$17,571</t>
  </si>
  <si>
    <t>$38,998</t>
  </si>
  <si>
    <t>$18,032</t>
  </si>
  <si>
    <t>$43,823</t>
  </si>
  <si>
    <t>$33,991</t>
  </si>
  <si>
    <t>$48,499</t>
  </si>
  <si>
    <t>$38,488</t>
  </si>
  <si>
    <t>$23,199</t>
  </si>
  <si>
    <t>$23,484</t>
  </si>
  <si>
    <t>$21,000</t>
  </si>
  <si>
    <t>$31,982</t>
  </si>
  <si>
    <t>$24,830</t>
  </si>
  <si>
    <t>$32,894</t>
  </si>
  <si>
    <t>$42,438</t>
  </si>
  <si>
    <t>$5,201</t>
  </si>
  <si>
    <t>$33,895</t>
  </si>
  <si>
    <t>$26,799</t>
  </si>
  <si>
    <t>$17,990</t>
  </si>
  <si>
    <t>$38,944</t>
  </si>
  <si>
    <t>$17,306</t>
  </si>
  <si>
    <t>$24,881</t>
  </si>
  <si>
    <t>$23,695</t>
  </si>
  <si>
    <t>$33,578</t>
  </si>
  <si>
    <t>$48,217</t>
  </si>
  <si>
    <t>$10,700</t>
  </si>
  <si>
    <t>$73,635</t>
  </si>
  <si>
    <t>$30,477</t>
  </si>
  <si>
    <t>$30,394</t>
  </si>
  <si>
    <t>$33,972</t>
  </si>
  <si>
    <t>$20,959</t>
  </si>
  <si>
    <t>$18,725</t>
  </si>
  <si>
    <t>$41,372</t>
  </si>
  <si>
    <t>$61,800</t>
  </si>
  <si>
    <t>$61,818</t>
  </si>
  <si>
    <t>$8,799</t>
  </si>
  <si>
    <t>MSRP $118,865</t>
  </si>
  <si>
    <t/>
  </si>
  <si>
    <t>MSRP $60,215</t>
  </si>
  <si>
    <t>MSRP $114,420</t>
  </si>
  <si>
    <t>MSRP $152,800</t>
  </si>
  <si>
    <t>MSRP $115,425</t>
  </si>
  <si>
    <t>MSRP $101,485</t>
  </si>
  <si>
    <t>MSRP $59,325</t>
  </si>
  <si>
    <t>MSRP $57,670</t>
  </si>
  <si>
    <t>MSRP $115,060</t>
  </si>
  <si>
    <t>MSRP $101,705</t>
  </si>
  <si>
    <t>MSRP $114,065</t>
  </si>
  <si>
    <t>MSRP $47,735</t>
  </si>
  <si>
    <t>MSRP $120,010</t>
  </si>
  <si>
    <t>MSRP $106,570</t>
  </si>
  <si>
    <t>MSRP $68,990</t>
  </si>
  <si>
    <t>MSRP $54,595$5,620 price drop</t>
  </si>
  <si>
    <t>MSRP $55,090</t>
  </si>
  <si>
    <t>MSRP $54,595</t>
  </si>
  <si>
    <t>MSRP $101,475</t>
  </si>
  <si>
    <t>MSRP $51,695$7,500 price drop</t>
  </si>
  <si>
    <t>MSRP $57,745</t>
  </si>
  <si>
    <t>MSRP $160,470</t>
  </si>
  <si>
    <t>MSRP $160,780</t>
  </si>
  <si>
    <t>MSRP $152,100</t>
  </si>
  <si>
    <t>MSRP $101,605</t>
  </si>
  <si>
    <t>MSRP $103,030</t>
  </si>
  <si>
    <t>MSRP $68,490</t>
  </si>
  <si>
    <t>MSRP $51,740</t>
  </si>
  <si>
    <t>MSRP $61,025</t>
  </si>
  <si>
    <t>MSRP $54,595$7,500 price drop</t>
  </si>
  <si>
    <t>MSRP $48,515</t>
  </si>
  <si>
    <t>MSRP $52,700$7,500 price drop</t>
  </si>
  <si>
    <t>MSRP $63,420</t>
  </si>
  <si>
    <t>MSRP $68,180</t>
  </si>
  <si>
    <t>MSRP $68,900</t>
  </si>
  <si>
    <t>MSRP $62,005</t>
  </si>
  <si>
    <t>MSRP $63,060</t>
  </si>
  <si>
    <t>MSRP $68,120</t>
  </si>
  <si>
    <t>MSRP $59,580</t>
  </si>
  <si>
    <t>MSRP $43,140</t>
  </si>
  <si>
    <t>MSRP $53,428</t>
  </si>
  <si>
    <t>MSRP $30,195</t>
  </si>
  <si>
    <t>MSRP $44,015</t>
  </si>
  <si>
    <t>MSRP $49,268</t>
  </si>
  <si>
    <t>MSRP $45,744</t>
  </si>
  <si>
    <t>MSRP $72,575</t>
  </si>
  <si>
    <t>MSRP $73,075</t>
  </si>
  <si>
    <t>MSRP $52,720$7,500 price drop</t>
  </si>
  <si>
    <t>MSRP $52,750$7,500 price drop</t>
  </si>
  <si>
    <t>MSRP $50,605</t>
  </si>
  <si>
    <t>MSRP $51,100</t>
  </si>
  <si>
    <t>MSRP $56,150</t>
  </si>
  <si>
    <t>MSRP $55,590</t>
  </si>
  <si>
    <t>MSRP $92,015$1,000 price drop</t>
  </si>
  <si>
    <t>MSRP $45,928</t>
  </si>
  <si>
    <t>MSRP $38,045</t>
  </si>
  <si>
    <t>MSRP $50,428</t>
  </si>
  <si>
    <t>MSRP $62,870</t>
  </si>
  <si>
    <t>MSRP $67,415</t>
  </si>
  <si>
    <t>MSRP $67,715</t>
  </si>
  <si>
    <t>MSRP $37,870</t>
  </si>
  <si>
    <t>MSRP $29,300</t>
  </si>
  <si>
    <t>MSRP $54,985$550 price drop</t>
  </si>
  <si>
    <t>MSRP $42,815</t>
  </si>
  <si>
    <t>MSRP $95,295</t>
  </si>
  <si>
    <t>MSRP $38,972</t>
  </si>
  <si>
    <t>MSRP $56,130</t>
  </si>
  <si>
    <t>MSRP $88,235$3,589 price drop</t>
  </si>
  <si>
    <t>MSRP $31,465</t>
  </si>
  <si>
    <t>MSRP $69,705</t>
  </si>
  <si>
    <t>MSRP $78,270$3,200 price drop</t>
  </si>
  <si>
    <t>MSRP $58,746</t>
  </si>
  <si>
    <t>MSRP $70,735$4,000 price drop</t>
  </si>
  <si>
    <t>MSRP $61,660$3,000 price drop</t>
  </si>
  <si>
    <t>MSRP $45,720$4,300 price drop</t>
  </si>
  <si>
    <t>MSRP $31,745</t>
  </si>
  <si>
    <t>MSRP $35,837</t>
  </si>
  <si>
    <t>MSRP $32,225</t>
  </si>
  <si>
    <t>MSRP $39,957$2,920 price drop</t>
  </si>
  <si>
    <t>MSRP $65,950</t>
  </si>
  <si>
    <t>MSRP $59,250</t>
  </si>
  <si>
    <t>MSRPÂ¹$5,029 seller discount $48,860 Seller priceÂ¹MSRP excludes destination &amp; handling</t>
  </si>
  <si>
    <t>MSRP $72,595</t>
  </si>
  <si>
    <t>MSRP $55,740</t>
  </si>
  <si>
    <t>MSRP $57,635$4,600 price drop</t>
  </si>
  <si>
    <t>MSRP $78,635$3,189 price drop</t>
  </si>
  <si>
    <t>MSRP $61,955$1,239 price drop</t>
  </si>
  <si>
    <t>MSRP $81,135$5,000 price drop</t>
  </si>
  <si>
    <t>MSRP $33,895</t>
  </si>
  <si>
    <t>MSRP $58,460</t>
  </si>
  <si>
    <t>MSRP $63,385</t>
  </si>
  <si>
    <t>MSRP $57,300$1,500 price drop</t>
  </si>
  <si>
    <t>MSRP $31,110$1,948 price drop</t>
  </si>
  <si>
    <t>MSRP $57,705</t>
  </si>
  <si>
    <t>MSRP $57,535$4,500 price drop</t>
  </si>
  <si>
    <t>MSRP $41,420$1,500 price drop</t>
  </si>
  <si>
    <t>MSRP $32,430</t>
  </si>
  <si>
    <t>MSRP $48,285</t>
  </si>
  <si>
    <t>MSRP $50,580$4,000 price drop</t>
  </si>
  <si>
    <t>MSRP $52,425</t>
  </si>
  <si>
    <t>MSRP $47,890</t>
  </si>
  <si>
    <t>MSRP $52,060$2,000 price drop</t>
  </si>
  <si>
    <t>MSRP $37,997</t>
  </si>
  <si>
    <t>MSRP $34,895</t>
  </si>
  <si>
    <t>MSRP $28,700</t>
  </si>
  <si>
    <t>MSRP $28,090</t>
  </si>
  <si>
    <t>MSRP $44,345</t>
  </si>
  <si>
    <t>MSRP $29,230</t>
  </si>
  <si>
    <t>MSRP $42,705</t>
  </si>
  <si>
    <t>MSRP $38,456</t>
  </si>
  <si>
    <t>MSRP $36,669</t>
  </si>
  <si>
    <t>MSRP $28,490</t>
  </si>
  <si>
    <t>MSRP $35,330</t>
  </si>
  <si>
    <t>MSRP $56,300$2,000 price drop</t>
  </si>
  <si>
    <t>MSRP $55,090$7,500 price drop</t>
  </si>
  <si>
    <t>MSRP $64,128</t>
  </si>
  <si>
    <t>MSRP $63,010$3,000 price drop</t>
  </si>
  <si>
    <t>MSRP $50,485</t>
  </si>
  <si>
    <t>MSRP $32,025$1,107 price drop</t>
  </si>
  <si>
    <t>MSRP $71,158</t>
  </si>
  <si>
    <t>MSRP $67,360</t>
  </si>
  <si>
    <t>MSRP $62,390</t>
  </si>
  <si>
    <t>MSRP $55,240</t>
  </si>
  <si>
    <t>MSRP $27,250</t>
  </si>
  <si>
    <t>MSRP $75,895</t>
  </si>
  <si>
    <t>MSRP $100,560</t>
  </si>
  <si>
    <t>MSRP $73,695$250 price drop</t>
  </si>
  <si>
    <t>MSRP $57,855$3,000 price drop</t>
  </si>
  <si>
    <t>MSRP $78,480</t>
  </si>
  <si>
    <t>MSRP $0$4,000 price drop</t>
  </si>
  <si>
    <t>MSRP $53,145</t>
  </si>
  <si>
    <t>MSRP $43,655</t>
  </si>
  <si>
    <t>MSRP $53,045$4,600 price drop</t>
  </si>
  <si>
    <t>MSRP $70,189</t>
  </si>
  <si>
    <t>MSRP $51,175$4,000 price drop</t>
  </si>
  <si>
    <t>MSRP $76,344</t>
  </si>
  <si>
    <t>MSRP $84,780</t>
  </si>
  <si>
    <t>MSRP $94,285$12,500 price drop</t>
  </si>
  <si>
    <t>MSRP $27,710</t>
  </si>
  <si>
    <t>MSRP $66,820$2,000 price drop</t>
  </si>
  <si>
    <t>MSRP $58,715</t>
  </si>
  <si>
    <t>MSRP $114,685</t>
  </si>
  <si>
    <t>MSRP $58,625$3,000 price drop</t>
  </si>
  <si>
    <t>MSRP $48,197</t>
  </si>
  <si>
    <t>MSRP $77,850</t>
  </si>
  <si>
    <t>MSRP $27,565$1,000 price drop</t>
  </si>
  <si>
    <t>MSRP $84,072</t>
  </si>
  <si>
    <t>MSRP $54,963</t>
  </si>
  <si>
    <t>MSRP $42,985$600 price drop</t>
  </si>
  <si>
    <t>MSRP $50,675$2,250 price drop</t>
  </si>
  <si>
    <t>MSRP $51,570</t>
  </si>
  <si>
    <t>MSRP $33,205</t>
  </si>
  <si>
    <t>MSRP $57,550</t>
  </si>
  <si>
    <t>MSRP $39,330</t>
  </si>
  <si>
    <t>MSRP $58,050$11,818 price drop</t>
  </si>
  <si>
    <t>MSRP $251,160</t>
  </si>
  <si>
    <t>MSRP $51,080</t>
  </si>
  <si>
    <t>MSRP $31,295</t>
  </si>
  <si>
    <t>MSRP $34,255</t>
  </si>
  <si>
    <t>MSRP $51,910</t>
  </si>
  <si>
    <t>MSRP $105,065$2,000 price drop</t>
  </si>
  <si>
    <t>MSRP $33,530</t>
  </si>
  <si>
    <t>MSRP $58,630</t>
  </si>
  <si>
    <t>MSRP $57,825</t>
  </si>
  <si>
    <t>MSRP $25,790$888 price drop</t>
  </si>
  <si>
    <t>MSRP $57,040$2,250 price drop</t>
  </si>
  <si>
    <t>MSRP $56,212</t>
  </si>
  <si>
    <t>MSRP $41,620</t>
  </si>
  <si>
    <t>MSRP $61,585</t>
  </si>
  <si>
    <t>MSRP $58,055</t>
  </si>
  <si>
    <t>MSRP $32,360</t>
  </si>
  <si>
    <t>MSRP $98,145</t>
  </si>
  <si>
    <t>MSRP $42,825</t>
  </si>
  <si>
    <t>MSRP $34,805</t>
  </si>
  <si>
    <t>MSRP $38,930</t>
  </si>
  <si>
    <t>MSRP $35,934</t>
  </si>
  <si>
    <t>MSRP $61,150</t>
  </si>
  <si>
    <t>MSRP $35,385</t>
  </si>
  <si>
    <t>MSRP $50,245</t>
  </si>
  <si>
    <t>MSRP $92,355</t>
  </si>
  <si>
    <t>MSRP $32,030</t>
  </si>
  <si>
    <t>MSRP $35,870$1,330 price drop</t>
  </si>
  <si>
    <t>MSRP $36,325$1,250 price drop</t>
  </si>
  <si>
    <t>MSRP $39,985</t>
  </si>
  <si>
    <t>MSRP $82,004</t>
  </si>
  <si>
    <t>MSRP $22,585</t>
  </si>
  <si>
    <t>MSRP $61,710$4,500 price drop</t>
  </si>
  <si>
    <t>MSRP $35,485</t>
  </si>
  <si>
    <t>MSRP $57,490</t>
  </si>
  <si>
    <t>MSRP $55,725</t>
  </si>
  <si>
    <t>MSRP $56,230</t>
  </si>
  <si>
    <t>MSRP $56,980</t>
  </si>
  <si>
    <t>MSRP $67,165$5,514 price drop</t>
  </si>
  <si>
    <t>MSRP $29,185</t>
  </si>
  <si>
    <t>MSRP $31,885</t>
  </si>
  <si>
    <t>MSRP $53,685</t>
  </si>
  <si>
    <t>MSRP $120,865</t>
  </si>
  <si>
    <t>MSRP $105,020$4,000 price drop</t>
  </si>
  <si>
    <t>MSRP $37,965</t>
  </si>
  <si>
    <t>MSRP $57,515</t>
  </si>
  <si>
    <t>MSRP $46,450$6,030 price drop</t>
  </si>
  <si>
    <t>MSRP $57,240$4,600 price drop</t>
  </si>
  <si>
    <t>MSRP $36,930$1,000 price drop</t>
  </si>
  <si>
    <t>MSRP $37,220</t>
  </si>
  <si>
    <t>MSRP $53,395$1,000 price drop</t>
  </si>
  <si>
    <t>MSRP $65,567</t>
  </si>
  <si>
    <t>MSRP $37,360$1,000 price drop</t>
  </si>
  <si>
    <t>MSRP $62,210</t>
  </si>
  <si>
    <t>MSRP $43,785$1,012 price drop</t>
  </si>
  <si>
    <t>MSRPÂ¹$1,258 seller discount $34,831 Seller priceÂ¹MSRP excludes destination &amp; handling</t>
  </si>
  <si>
    <t>MSRP $26,225</t>
  </si>
  <si>
    <t>MSRP $45,545</t>
  </si>
  <si>
    <t>MSRPÂ¹$1,191 seller discount $31,793 Seller priceÂ¹MSRP excludes destination &amp; handling</t>
  </si>
  <si>
    <t>MSRP $50,650</t>
  </si>
  <si>
    <t>MSRP $56,305</t>
  </si>
  <si>
    <t>MSRP $52,245</t>
  </si>
  <si>
    <t>MSRP $38,750</t>
  </si>
  <si>
    <t>MSRP $33,880</t>
  </si>
  <si>
    <t>MSRP $50,730</t>
  </si>
  <si>
    <t>MSRP $62,045</t>
  </si>
  <si>
    <t>MSRP $36,635</t>
  </si>
  <si>
    <t>MSRP $58,218</t>
  </si>
  <si>
    <t>MSRPÂ¹$1,281 seller discount $32,150 Seller priceÂ¹MSRP excludes destination &amp; handling</t>
  </si>
  <si>
    <t>MSRP $67,915</t>
  </si>
  <si>
    <t>MSRP $30,794</t>
  </si>
  <si>
    <t>MSRP $55,230$1,108 price drop</t>
  </si>
  <si>
    <t>MSRP $79,640$5,100 price drop</t>
  </si>
  <si>
    <t>MSRP $39,495</t>
  </si>
  <si>
    <t>MSRP $93,105</t>
  </si>
  <si>
    <t>MSRP $51,503</t>
  </si>
  <si>
    <t>MSRP $27,140</t>
  </si>
  <si>
    <t>MSRP $41,145</t>
  </si>
  <si>
    <t>MSRP $43,290</t>
  </si>
  <si>
    <t>MSRP $58,400</t>
  </si>
  <si>
    <t>MSRP $40,084</t>
  </si>
  <si>
    <t>MSRP $39,723</t>
  </si>
  <si>
    <t>MSRP $96,744$4,000 price drop</t>
  </si>
  <si>
    <t>MSRP $103,970$5,115 price drop</t>
  </si>
  <si>
    <t>MSRP $56,025</t>
  </si>
  <si>
    <t>MSRP $49,995$2,000 price drop</t>
  </si>
  <si>
    <t>MSRP $43,160</t>
  </si>
  <si>
    <t>MSRP $51,730</t>
  </si>
  <si>
    <t>MSRP $39,585</t>
  </si>
  <si>
    <t>MSRP $49,530$4,000 price drop</t>
  </si>
  <si>
    <t>MSRP $48,765$2,750 price drop</t>
  </si>
  <si>
    <t>MSRP $34,085$1,000 price drop</t>
  </si>
  <si>
    <t>MSRP $53,486</t>
  </si>
  <si>
    <t>MSRP $64,995</t>
  </si>
  <si>
    <t>MSRP $66,960</t>
  </si>
  <si>
    <t>MSRP $56,480</t>
  </si>
  <si>
    <t>MSRP $38,997</t>
  </si>
  <si>
    <t>MSRP $40,565</t>
  </si>
  <si>
    <t>MSRP $58,910</t>
  </si>
  <si>
    <t>MSRP $37,860</t>
  </si>
  <si>
    <t>MSRP $27,840$750 price drop</t>
  </si>
  <si>
    <t>MSRP $31,610</t>
  </si>
  <si>
    <t>MSRP $51,780$527 price drop</t>
  </si>
  <si>
    <t>MSRP $63,545</t>
  </si>
  <si>
    <t>MSRP $56,470</t>
  </si>
  <si>
    <t>MSRP $52,645</t>
  </si>
  <si>
    <t>MSRP $50,594</t>
  </si>
  <si>
    <t>MSRP $55,840</t>
  </si>
  <si>
    <t>MSRP $85,715</t>
  </si>
  <si>
    <t>MSRP $57,993</t>
  </si>
  <si>
    <t>MSRP $64,824</t>
  </si>
  <si>
    <t>MSRP $67,795</t>
  </si>
  <si>
    <t>MSRP $48,420$1,000 price drop</t>
  </si>
  <si>
    <t>MSRP $62,880$5,273 price drop</t>
  </si>
  <si>
    <t>MSRP $58,239</t>
  </si>
  <si>
    <t>MSRP $57,250</t>
  </si>
  <si>
    <t>MSRP $33,408$2,192 price drop</t>
  </si>
  <si>
    <t>MSRP $66,815</t>
  </si>
  <si>
    <t>MSRP $52,510</t>
  </si>
  <si>
    <t>MSRP $48,865</t>
  </si>
  <si>
    <t>MSRP $40,325</t>
  </si>
  <si>
    <t>MSRP $59,610</t>
  </si>
  <si>
    <t>MSRP $96,865</t>
  </si>
  <si>
    <t>MSRP $72,940</t>
  </si>
  <si>
    <t>MSRP $55,765$4,600 price drop</t>
  </si>
  <si>
    <t>MSRP $35,035</t>
  </si>
  <si>
    <t>MSRP $68,995</t>
  </si>
  <si>
    <t>MSRP $69,385$3,000 price drop</t>
  </si>
  <si>
    <t>MSRP $45,925$2,500 price drop</t>
  </si>
  <si>
    <t>MSRP $37,445$2,500 price drop</t>
  </si>
  <si>
    <t>MSRP $76,370</t>
  </si>
  <si>
    <t>MSRP $38,495$1,000 price drop</t>
  </si>
  <si>
    <t>MSRP $61,450</t>
  </si>
  <si>
    <t>MSRP $93,815</t>
  </si>
  <si>
    <t>MSRP $69,180</t>
  </si>
  <si>
    <t>MSRP $50,580$4,300 price drop</t>
  </si>
  <si>
    <t>MSRP $71,390</t>
  </si>
  <si>
    <t>MSRP $85,870$1,000 price drop</t>
  </si>
  <si>
    <t>MSRP $70,272$250 price drop</t>
  </si>
  <si>
    <t>MSRP $67,255</t>
  </si>
  <si>
    <t>MSRP $35,315</t>
  </si>
  <si>
    <t>MSRP $34,103</t>
  </si>
  <si>
    <t>MSRP $90,505$3,696 price drop</t>
  </si>
  <si>
    <t>MSRP $59,865$4,500 price drop</t>
  </si>
  <si>
    <t>MSRP $53,725</t>
  </si>
  <si>
    <t>MSRP $48,435$4,000 price drop</t>
  </si>
  <si>
    <t>MSRP $48,390</t>
  </si>
  <si>
    <t>MSRP $68,360</t>
  </si>
  <si>
    <t>MSRP $58,687</t>
  </si>
  <si>
    <t>MSRP $117,745</t>
  </si>
  <si>
    <t>MSRP $32,360$250 price drop</t>
  </si>
  <si>
    <t>MSRP $67,805</t>
  </si>
  <si>
    <t>MSRP $27,450</t>
  </si>
  <si>
    <t>MSRP $31,370</t>
  </si>
  <si>
    <t>MSRP $63,877</t>
  </si>
  <si>
    <t>MSRP $47,400</t>
  </si>
  <si>
    <t>MSRP $69,727</t>
  </si>
  <si>
    <t>MSRP $65,171</t>
  </si>
  <si>
    <t>MSRP $31,024</t>
  </si>
  <si>
    <t>MSRPÂ¹$1,267 seller discount $34,034 Seller priceÂ¹MSRP excludes destination &amp; handling</t>
  </si>
  <si>
    <t>MSRP $84,125</t>
  </si>
  <si>
    <t>MSRP $90,505$2,791 price drop</t>
  </si>
  <si>
    <t>MSRP $53,675</t>
  </si>
  <si>
    <t>MSRP $28,090$904 price drop</t>
  </si>
  <si>
    <t>MSRP $29,580</t>
  </si>
  <si>
    <t>MSRP $98,735$250 price drop</t>
  </si>
  <si>
    <t>MSRP $51,470$1,029 price drop</t>
  </si>
  <si>
    <t>MSRP $66,485$1,000 price drop</t>
  </si>
  <si>
    <t>MSRP $40,221</t>
  </si>
  <si>
    <t>MSRP $71,990$2,160 price drop</t>
  </si>
  <si>
    <t>MSRP $33,813</t>
  </si>
  <si>
    <t>MSRP $91,785</t>
  </si>
  <si>
    <t>MSRP $40,069</t>
  </si>
  <si>
    <t>MSRP $92,990</t>
  </si>
  <si>
    <t>MSRP $28,875</t>
  </si>
  <si>
    <t>MSRP $78,300</t>
  </si>
  <si>
    <t>MSRP $52,225$1,567 price drop</t>
  </si>
  <si>
    <t>MSRP $32,145</t>
  </si>
  <si>
    <t>MSRP $34,410</t>
  </si>
  <si>
    <t>MSRP $34,794</t>
  </si>
  <si>
    <t>MSRP $39,210</t>
  </si>
  <si>
    <t>MSRP $56,048</t>
  </si>
  <si>
    <t>MSRP $54,910$2,250 price drop</t>
  </si>
  <si>
    <t>MSRP $36,620</t>
  </si>
  <si>
    <t>MSRP $52,220$4,490 price drop</t>
  </si>
  <si>
    <t>MSRP $41,340</t>
  </si>
  <si>
    <t>MSRP $92,345</t>
  </si>
  <si>
    <t>MSRP $56,355</t>
  </si>
  <si>
    <t>MSRP $49,065$500 price drop</t>
  </si>
  <si>
    <t>MSRP $63,875$5,000 price drop</t>
  </si>
  <si>
    <t>MSRP $53,925</t>
  </si>
  <si>
    <t>MSRP $51,940</t>
  </si>
  <si>
    <t>MSRP $32,360$1,000 price drop</t>
  </si>
  <si>
    <t>MSRP $79,022</t>
  </si>
  <si>
    <t>MSRP $31,830</t>
  </si>
  <si>
    <t>MSRP $52,215$500 price drop</t>
  </si>
  <si>
    <t>MSRP $70,195$3,000 price drop</t>
  </si>
  <si>
    <t>MSRP $34,405$1,250 price drop</t>
  </si>
  <si>
    <t>MSRP $22,090</t>
  </si>
  <si>
    <t>MSRP $28,325</t>
  </si>
  <si>
    <t>MSRP $78,805</t>
  </si>
  <si>
    <t>MSRP $38,150$2,865 price drop</t>
  </si>
  <si>
    <t>MSRP $76,625$1,500 price drop</t>
  </si>
  <si>
    <t>MSRP $73,235$5,000 price drop</t>
  </si>
  <si>
    <t>MSRP $33,970</t>
  </si>
  <si>
    <t>MSRP $120,795$3,507 price drop</t>
  </si>
  <si>
    <t>MSRP $70,619</t>
  </si>
  <si>
    <t>MSRP $37,510</t>
  </si>
  <si>
    <t>MSRP $30,055</t>
  </si>
  <si>
    <t>MSRP $29,485</t>
  </si>
  <si>
    <t>MSRP $73,825$5,000 price drop</t>
  </si>
  <si>
    <t>MSRP $36,210</t>
  </si>
  <si>
    <t>MSRP $48,323</t>
  </si>
  <si>
    <t>MSRP $23,720</t>
  </si>
  <si>
    <t>MSRP $32,990</t>
  </si>
  <si>
    <t>MSRP $54,680</t>
  </si>
  <si>
    <t>MSRP $84,610</t>
  </si>
  <si>
    <t>MSRP $30,335</t>
  </si>
  <si>
    <t>MSRP $57,535</t>
  </si>
  <si>
    <t>MSRP $47,825</t>
  </si>
  <si>
    <t>MSRP $43,630</t>
  </si>
  <si>
    <t>MSRP $42,554</t>
  </si>
  <si>
    <t>MSRP $57,635$6,600 price drop</t>
  </si>
  <si>
    <t>MSRP $62,380</t>
  </si>
  <si>
    <t>MSRP $52,125$563 price drop</t>
  </si>
  <si>
    <t>MSRP $39,905</t>
  </si>
  <si>
    <t>MSRP $36,795</t>
  </si>
  <si>
    <t>MSRP $27,635</t>
  </si>
  <si>
    <t>MSRP $73,005$2,000 price drop</t>
  </si>
  <si>
    <t>MSRP $47,595$3,672 price drop</t>
  </si>
  <si>
    <t>MSRP $33,349</t>
  </si>
  <si>
    <t>MSRP $83,777</t>
  </si>
  <si>
    <t>MSRP $55,030</t>
  </si>
  <si>
    <t>MSRP $49,030$4,000 price drop</t>
  </si>
  <si>
    <t>MSRP $38,670</t>
  </si>
  <si>
    <t>MSRP $62,670</t>
  </si>
  <si>
    <t>MSRP $32,475</t>
  </si>
  <si>
    <t>MSRP $79,975$3,200 price drop</t>
  </si>
  <si>
    <t>MSRP $32,680</t>
  </si>
  <si>
    <t>MSRP $76,140$3,000 price drop</t>
  </si>
  <si>
    <t>MSRPÂ¹$1,010 seller discount $27,846 Seller priceÂ¹MSRP excludes destination &amp; handling</t>
  </si>
  <si>
    <t>MSRP $88,825</t>
  </si>
  <si>
    <t>MSRP $34,635</t>
  </si>
  <si>
    <t>MSRP $62,700</t>
  </si>
  <si>
    <t>MSRP $52,420$4,524 price drop</t>
  </si>
  <si>
    <t>MSRP $50,810</t>
  </si>
  <si>
    <t>MSRP $72,635$3,033 price drop</t>
  </si>
  <si>
    <t>MSRP $51,715$916 price drop</t>
  </si>
  <si>
    <t>MSRP $57,335</t>
  </si>
  <si>
    <t>MSRP $95,273</t>
  </si>
  <si>
    <t>MSRP $35,935</t>
  </si>
  <si>
    <t>MSRP $32,849$998 price drop</t>
  </si>
  <si>
    <t>MSRP $104,895$7,000 price drop</t>
  </si>
  <si>
    <t>MSRP $54,935</t>
  </si>
  <si>
    <t>MSRP $49,530</t>
  </si>
  <si>
    <t>MSRP $58,480$4,600 price drop</t>
  </si>
  <si>
    <t>MSRP $36,550$1,500 price drop</t>
  </si>
  <si>
    <t>MSRP $65,890$5,331 price drop</t>
  </si>
  <si>
    <t>MSRP $36,035</t>
  </si>
  <si>
    <t>MSRP $65,385$4,500 price drop</t>
  </si>
  <si>
    <t>MSRP $241,386</t>
  </si>
  <si>
    <t>MSRP $41,840</t>
  </si>
  <si>
    <t>MSRP $94,615</t>
  </si>
  <si>
    <t>MSRP $80,845$2,000 price drop</t>
  </si>
  <si>
    <t>MSRP $55,020$4,600 price drop</t>
  </si>
  <si>
    <t>MSRPÂ¹$5,060 seller discount $50,281 Seller priceÂ¹MSRP excludes destination &amp; handling</t>
  </si>
  <si>
    <t>MSRP $79,335$1,961 price drop</t>
  </si>
  <si>
    <t>MSRP $51,765</t>
  </si>
  <si>
    <t>MSRP $51,140</t>
  </si>
  <si>
    <t>MSRP $38,985$2,500 price drop</t>
  </si>
  <si>
    <t>MSRP $57,040$4,600 price drop</t>
  </si>
  <si>
    <t>MSRP $32,635</t>
  </si>
  <si>
    <t>MSRP $34,918</t>
  </si>
  <si>
    <t>MSRP $36,540$2,000 price drop</t>
  </si>
  <si>
    <t>MSRP $62,305</t>
  </si>
  <si>
    <t>MSRP $63,808$599 price drop</t>
  </si>
  <si>
    <t>MSRP $50,215$1,000 price drop</t>
  </si>
  <si>
    <t>MSRP $31,935$750 price drop</t>
  </si>
  <si>
    <t>MSRP $36,810$2,338 price drop</t>
  </si>
  <si>
    <t>MSRP $38,068</t>
  </si>
  <si>
    <t>MSRP $67,235</t>
  </si>
  <si>
    <t>MSRP $56,105</t>
  </si>
  <si>
    <t>MSRP $87,990$12,000 price drop</t>
  </si>
  <si>
    <t>MSRP $59,340</t>
  </si>
  <si>
    <t>MSRP $92,310</t>
  </si>
  <si>
    <t>MSRPÂ¹$1,050 seller discount $26,996 Seller priceÂ¹MSRP excludes destination &amp; handling</t>
  </si>
  <si>
    <t>MSRP $52,220</t>
  </si>
  <si>
    <t>MSRP $45,426</t>
  </si>
  <si>
    <t>MSRP $56,955</t>
  </si>
  <si>
    <t>MSRPÂ¹$855 seller discount $27,476 Seller priceÂ¹MSRP excludes destination &amp; handling</t>
  </si>
  <si>
    <t>MSRP $36,425</t>
  </si>
  <si>
    <t>MSRP $52,230$3,665 price drop</t>
  </si>
  <si>
    <t>MSRP $44,455</t>
  </si>
  <si>
    <t>MSRP $27,375</t>
  </si>
  <si>
    <t>MSRP $41,095</t>
  </si>
  <si>
    <t>MSRP $47,150</t>
  </si>
  <si>
    <t>MSRP $52,710</t>
  </si>
  <si>
    <t>MSRP $61,030$507 price drop</t>
  </si>
  <si>
    <t>MSRP $56,441</t>
  </si>
  <si>
    <t>MSRP $35,458</t>
  </si>
  <si>
    <t>MSRP $75,885$1,000 price drop</t>
  </si>
  <si>
    <t>MSRP $62,925</t>
  </si>
  <si>
    <t>MSRP $65,805$5,000 price drop</t>
  </si>
  <si>
    <t>MSRP $57,635$4,500 price drop</t>
  </si>
  <si>
    <t>MSRP $55,250$3,000 price drop</t>
  </si>
  <si>
    <t>MSRP $47,565</t>
  </si>
  <si>
    <t>MSRP $26,562</t>
  </si>
  <si>
    <t>MSRP $49,530$4,300 price drop</t>
  </si>
  <si>
    <t>MSRP $77,175$3,200 price drop</t>
  </si>
  <si>
    <t>MSRP $27,350</t>
  </si>
  <si>
    <t>MSRP $85,205</t>
  </si>
  <si>
    <t>MSRP $70,170$4,062 price drop</t>
  </si>
  <si>
    <t>MSRP $75,350$8,402 price drop</t>
  </si>
  <si>
    <t>MSRPÂ¹$1,440 seller discount $29,311 Seller priceÂ¹MSRP excludes destination &amp; handling</t>
  </si>
  <si>
    <t>MSRP $63,740$1,275 price drop</t>
  </si>
  <si>
    <t>MSRP $51,514$126 price drop</t>
  </si>
  <si>
    <t>MSRP $58,557</t>
  </si>
  <si>
    <t>MSRP $103,495</t>
  </si>
  <si>
    <t>MSRP $70,030$4,230 price drop</t>
  </si>
  <si>
    <t>MSRP $51,695</t>
  </si>
  <si>
    <t>MSRP $67,325</t>
  </si>
  <si>
    <t>MSRP $62,705$3,548 price drop</t>
  </si>
  <si>
    <t>MSRP $39,797</t>
  </si>
  <si>
    <t>MSRPÂ¹$855 seller discount $27,401 Seller priceÂ¹MSRP excludes destination &amp; handling</t>
  </si>
  <si>
    <t>MSRP $110,450</t>
  </si>
  <si>
    <t>MSRP $66,095</t>
  </si>
  <si>
    <t>MSRP $32,243$1,998 price drop</t>
  </si>
  <si>
    <t>MSRP $31,005</t>
  </si>
  <si>
    <t>MSRP $95,420</t>
  </si>
  <si>
    <t>MSRP $83,117</t>
  </si>
  <si>
    <t>MSRP $39,000</t>
  </si>
  <si>
    <t>MSRP $31,460</t>
  </si>
  <si>
    <t>MSRP $63,425</t>
  </si>
  <si>
    <t>MSRP $43,785</t>
  </si>
  <si>
    <t>MSRP $55,217</t>
  </si>
  <si>
    <t>MSRP $76,666</t>
  </si>
  <si>
    <t>MSRP $65,505$7,000 price drop</t>
  </si>
  <si>
    <t>MSRP $68,830</t>
  </si>
  <si>
    <t>MSRP $32,725</t>
  </si>
  <si>
    <t>MSRP $58,215$4,600 price drop</t>
  </si>
  <si>
    <t>MSRP $70,720$5,270 price drop</t>
  </si>
  <si>
    <t>MSRPÂ¹$1,003 seller discount $31,003 Seller priceÂ¹MSRP excludes destination &amp; handling</t>
  </si>
  <si>
    <t>MSRP $66,785</t>
  </si>
  <si>
    <t>MSRP $52,250</t>
  </si>
  <si>
    <t>MSRP $42,645$1,100 price drop</t>
  </si>
  <si>
    <t>MSRP $45,090$2,100 price drop</t>
  </si>
  <si>
    <t>MSRPÂ¹$4,485 seller discount $49,824 Seller priceÂ¹MSRP excludes destination &amp; handling</t>
  </si>
  <si>
    <t>MSRP $62,132</t>
  </si>
  <si>
    <t>MSRP $46,380$1,391 price drop</t>
  </si>
  <si>
    <t>MSRP $56,122</t>
  </si>
  <si>
    <t>MSRP $62,880$7,000 price drop</t>
  </si>
  <si>
    <t>MSRP $58,450</t>
  </si>
  <si>
    <t>MSRP $84,237</t>
  </si>
  <si>
    <t>MSRP $61,920$2,698 price drop</t>
  </si>
  <si>
    <t>MSRP $63,815$3,638 price drop</t>
  </si>
  <si>
    <t>MSRP $23,505</t>
  </si>
  <si>
    <t>MSRP $61,000</t>
  </si>
  <si>
    <t>MSRP $63,225$3,000 price drop</t>
  </si>
  <si>
    <t>MSRP $56,000$1,459 price drop</t>
  </si>
  <si>
    <t>MSRP $43,665$500 price drop</t>
  </si>
  <si>
    <t>MSRP $28,308</t>
  </si>
  <si>
    <t>MSRP $51,175</t>
  </si>
  <si>
    <t>MSRP $39,545</t>
  </si>
  <si>
    <t>MSRP $51,580</t>
  </si>
  <si>
    <t>MSRP $40,115</t>
  </si>
  <si>
    <t>MSRP $68,785</t>
  </si>
  <si>
    <t>MSRP $44,925$1,500 price drop</t>
  </si>
  <si>
    <t>MSRP $38,650</t>
  </si>
  <si>
    <t>MSRP $86,045$1,000 price drop</t>
  </si>
  <si>
    <t>MSRP $44,480$890 price drop</t>
  </si>
  <si>
    <t>MSRP $23,740</t>
  </si>
  <si>
    <t>MSRP $64,915$1,298 price drop</t>
  </si>
  <si>
    <t>MSRP $67,960$3,500 price drop</t>
  </si>
  <si>
    <t>MSRP $75,790</t>
  </si>
  <si>
    <t>MSRP $53,330</t>
  </si>
  <si>
    <t>MSRP $20,540</t>
  </si>
  <si>
    <t>MSRP $54,705</t>
  </si>
  <si>
    <t>MSRP $27,075$750 price drop</t>
  </si>
  <si>
    <t>MSRP $30,600</t>
  </si>
  <si>
    <t>MSRP $47,765</t>
  </si>
  <si>
    <t>MSRP $52,525</t>
  </si>
  <si>
    <t>MSRPÂ¹$1,374 seller discount $37,352 Seller priceÂ¹MSRP excludes destination &amp; handling</t>
  </si>
  <si>
    <t>MSRPÂ¹$1,623 seller discount $30,841 Seller priceÂ¹MSRP excludes destination &amp; handling</t>
  </si>
  <si>
    <t>MSRP $94,295</t>
  </si>
  <si>
    <t>MSRP $45,330</t>
  </si>
  <si>
    <t>MSRP $44,400$250 price drop</t>
  </si>
  <si>
    <t>MSRP $225,550</t>
  </si>
  <si>
    <t>MSRP $80,920</t>
  </si>
  <si>
    <t>MSRP $29,829</t>
  </si>
  <si>
    <t>MSRP $71,815</t>
  </si>
  <si>
    <t>MSRP $75,997</t>
  </si>
  <si>
    <t>MSRP $55,360$2,100 price drop</t>
  </si>
  <si>
    <t>MSRP $28,185</t>
  </si>
  <si>
    <t>MSRP $85,157</t>
  </si>
  <si>
    <t>MSRP $45,385</t>
  </si>
  <si>
    <t>MSRP $103,495$5,110 price drop</t>
  </si>
  <si>
    <t>MSRP $47,855</t>
  </si>
  <si>
    <t>MSRP $75,819</t>
  </si>
  <si>
    <t>MSRP $49,355</t>
  </si>
  <si>
    <t>MSRP $39,465$323 price drop</t>
  </si>
  <si>
    <t>MSRP $50,850$3,115 price drop</t>
  </si>
  <si>
    <t>MSRP $39,925</t>
  </si>
  <si>
    <t>MSRP $73,185</t>
  </si>
  <si>
    <t>MSRP $33,045</t>
  </si>
  <si>
    <t>MSRP $76,435$3,000 price drop</t>
  </si>
  <si>
    <t>MSRP $32,270$704 price drop</t>
  </si>
  <si>
    <t>MSRP $56,818</t>
  </si>
  <si>
    <t>MSRP $50,060</t>
  </si>
  <si>
    <t>MSRP $57,070</t>
  </si>
  <si>
    <t>MSRP $31,517</t>
  </si>
  <si>
    <t>MSRP $69,325</t>
  </si>
  <si>
    <t>MSRP $78,625</t>
  </si>
  <si>
    <t>MSRP $36,220</t>
  </si>
  <si>
    <t>MSRPÂ¹$987 seller discount $30,624 Seller priceÂ¹MSRP excludes destination &amp; handling</t>
  </si>
  <si>
    <t>MSRP $84,297</t>
  </si>
  <si>
    <t>MSRP $50,618</t>
  </si>
  <si>
    <t>MSRP $118,200</t>
  </si>
  <si>
    <t>MSRP $75,055$3,200 price drop</t>
  </si>
  <si>
    <t>MSRP $31,475</t>
  </si>
  <si>
    <t>MSRP $37,900</t>
  </si>
  <si>
    <t>MSRP $50,615$1,500 price drop</t>
  </si>
  <si>
    <t>MSRP $65,980$2,250 price drop</t>
  </si>
  <si>
    <t>MSRP $50,325</t>
  </si>
  <si>
    <t>MSRP $99,615</t>
  </si>
  <si>
    <t>MSRP $38,325</t>
  </si>
  <si>
    <t>MSRP $53,970$1,500 price drop</t>
  </si>
  <si>
    <t>MSRP $62,720</t>
  </si>
  <si>
    <t>MSRP $60,605$4,600 price drop</t>
  </si>
  <si>
    <t>MSRP $56,020</t>
  </si>
  <si>
    <t>MSRP $22,595</t>
  </si>
  <si>
    <t>MSRP $66,445$4,000 price drop</t>
  </si>
  <si>
    <t>MSRP $48,485$1,574 price drop</t>
  </si>
  <si>
    <t>MSRP $65,760</t>
  </si>
  <si>
    <t>MSRP $35,620</t>
  </si>
  <si>
    <t>MSRP $46,080</t>
  </si>
  <si>
    <t>MSRP $75,400$9,500 price drop</t>
  </si>
  <si>
    <t>MSRP $28,505</t>
  </si>
  <si>
    <t>MSRPÂ¹$4,621 seller discount $37,904 Seller priceÂ¹MSRP excludes destination &amp; handling</t>
  </si>
  <si>
    <t>MSRP $75,500</t>
  </si>
  <si>
    <t>MSRP $77,210$3,200 price drop</t>
  </si>
  <si>
    <t>MSRP $35,135</t>
  </si>
  <si>
    <t>MSRP $52,835</t>
  </si>
  <si>
    <t>MSRP $66,445$3,000 price drop</t>
  </si>
  <si>
    <t>MSRP $28,050</t>
  </si>
  <si>
    <t>MSRP $31,625</t>
  </si>
  <si>
    <t>MSRP $34,085</t>
  </si>
  <si>
    <t>MSRP $26,885</t>
  </si>
  <si>
    <t>MSRP $40,120$781 price drop</t>
  </si>
  <si>
    <t>MSRP $71,590$3,000 price drop</t>
  </si>
  <si>
    <t>MSRP $50,510</t>
  </si>
  <si>
    <t>MSRP $54,315$4,600 price drop</t>
  </si>
  <si>
    <t>MSRP $70,955$3,955 price drop</t>
  </si>
  <si>
    <t>MSRP $143,200</t>
  </si>
  <si>
    <t>MSRP $49,005</t>
  </si>
  <si>
    <t>MSRPÂ¹$1,550 seller discount $26,691 Seller priceÂ¹MSRP excludes destination &amp; handling</t>
  </si>
  <si>
    <t>MSRP $41,555</t>
  </si>
  <si>
    <t>MSRP $60,560$1,500 price drop</t>
  </si>
  <si>
    <t>MSRP $41,735$3,756 price drop</t>
  </si>
  <si>
    <t>MSRP $56,855</t>
  </si>
  <si>
    <t>MSRP $62,405</t>
  </si>
  <si>
    <t>MSRPÂ¹$2,000 seller discount $25,211 Seller priceÂ¹MSRP excludes destination &amp; handling</t>
  </si>
  <si>
    <t>MSRP $30,505</t>
  </si>
  <si>
    <t>MSRP $51,175$4,300 price drop</t>
  </si>
  <si>
    <t>MSRP $27,495</t>
  </si>
  <si>
    <t>MSRP $52,775</t>
  </si>
  <si>
    <t>MSRP $54,115$2,387 price drop</t>
  </si>
  <si>
    <t>MSRP $66,690$3,200 price drop</t>
  </si>
  <si>
    <t>MSRP $63,165$5,685 price drop</t>
  </si>
  <si>
    <t>MSRP $63,525</t>
  </si>
  <si>
    <t>MSRP $64,185$3,000 price drop</t>
  </si>
  <si>
    <t>MSRP $37,460</t>
  </si>
  <si>
    <t>MSRP $33,505</t>
  </si>
  <si>
    <t>MSRP $69,690$3,000 price drop</t>
  </si>
  <si>
    <t>MSRP $36,165</t>
  </si>
  <si>
    <t>MSRP $36,684</t>
  </si>
  <si>
    <t>MSRP $36,680$700 price drop</t>
  </si>
  <si>
    <t>MSRP $52,365$556 price drop</t>
  </si>
  <si>
    <t>MSRP $52,170$1,500 price drop</t>
  </si>
  <si>
    <t>MSRP $24,090</t>
  </si>
  <si>
    <t>MSRP $57,995$3,000 price drop</t>
  </si>
  <si>
    <t>MSRP $71,990</t>
  </si>
  <si>
    <t>MSRP $42,685</t>
  </si>
  <si>
    <t>MSRP $77,505$3,200 price drop</t>
  </si>
  <si>
    <t>MSRP $64,910$7,000 price drop</t>
  </si>
  <si>
    <t>MSRP $63,050$2,000 price drop</t>
  </si>
  <si>
    <t>MSRP $60,265</t>
  </si>
  <si>
    <t>MSRP $34,940</t>
  </si>
  <si>
    <t>MSRP $62,500</t>
  </si>
  <si>
    <t>MSRP $55,065$4,600 price drop</t>
  </si>
  <si>
    <t>MSRP $52,295</t>
  </si>
  <si>
    <t>MSRP $69,595$3,000 price drop</t>
  </si>
  <si>
    <t>MSRP $38,161</t>
  </si>
  <si>
    <t>MSRP $50,715$1,000 price drop</t>
  </si>
  <si>
    <t>MSRP $66,800$5,000 price drop</t>
  </si>
  <si>
    <t>MSRP $68,879</t>
  </si>
  <si>
    <t>MSRP $59,130</t>
  </si>
  <si>
    <t>MSRP $49,347</t>
  </si>
  <si>
    <t>MSRP $51,715</t>
  </si>
  <si>
    <t>MSRP $38,900</t>
  </si>
  <si>
    <t>MSRP $53,340$1,600 price drop</t>
  </si>
  <si>
    <t>MSRP $36,410$750 price drop</t>
  </si>
  <si>
    <t>MSRP $54,910$4,600 price drop</t>
  </si>
  <si>
    <t>MSRP $30,490$250 price drop</t>
  </si>
  <si>
    <t>MSRP $41,750</t>
  </si>
  <si>
    <t>MSRP $67,130</t>
  </si>
  <si>
    <t>MSRP $51,815</t>
  </si>
  <si>
    <t>MSRP $27,010</t>
  </si>
  <si>
    <t>MSRP $41,355</t>
  </si>
  <si>
    <t>MSRP $119,955</t>
  </si>
  <si>
    <t>MSRP $67,138</t>
  </si>
  <si>
    <t>MSRP $56,300</t>
  </si>
  <si>
    <t>MSRP $44,925$4,000 price drop</t>
  </si>
  <si>
    <t>MSRP $49,665$2,000 price drop</t>
  </si>
  <si>
    <t>MSRP $41,950</t>
  </si>
  <si>
    <t>MSRP $48,190</t>
  </si>
  <si>
    <t>MSRP $51,175$9,843 price drop</t>
  </si>
  <si>
    <t>MSRP $94,340$12,500 price drop</t>
  </si>
  <si>
    <t>MSRP $38,835</t>
  </si>
  <si>
    <t>MSRP $39,730$2,250 price drop</t>
  </si>
  <si>
    <t>MSRP $22,720</t>
  </si>
  <si>
    <t>MSRP $26,475</t>
  </si>
  <si>
    <t>MSRP $80,247</t>
  </si>
  <si>
    <t>MSRP $81,540$7,142 price drop</t>
  </si>
  <si>
    <t>MSRPÂ¹$1,370 seller discount $33,009 Seller priceÂ¹MSRP excludes destination &amp; handling</t>
  </si>
  <si>
    <t>MSRPÂ¹$1,535 seller discount $30,460 Seller priceÂ¹MSRP excludes destination &amp; handling</t>
  </si>
  <si>
    <t>MSRP $55,822</t>
  </si>
  <si>
    <t>MSRP $61,645$3,000 price drop</t>
  </si>
  <si>
    <t>MSRP $38,615</t>
  </si>
  <si>
    <t>MSRP $34,755</t>
  </si>
  <si>
    <t>MSRP $37,147</t>
  </si>
  <si>
    <t>MSRP $55,310$4,600 price drop</t>
  </si>
  <si>
    <t>MSRP $25,285</t>
  </si>
  <si>
    <t>MSRP $104,500</t>
  </si>
  <si>
    <t>MSRP $24,240</t>
  </si>
  <si>
    <t>MSRP $36,886</t>
  </si>
  <si>
    <t>MSRP $68,755</t>
  </si>
  <si>
    <t>MSRP $24,400</t>
  </si>
  <si>
    <t>MSRP $39,875</t>
  </si>
  <si>
    <t>MSRP $63,785$3,200 price drop</t>
  </si>
  <si>
    <t>MSRP $27,050</t>
  </si>
  <si>
    <t>MSRP $65,620$1,000 price drop</t>
  </si>
  <si>
    <t>MSRP $55,595$2,100 price drop</t>
  </si>
  <si>
    <t>MSRP $51,490</t>
  </si>
  <si>
    <t>MSRP $50,675$4,000 price drop</t>
  </si>
  <si>
    <t>MSRP $53,075</t>
  </si>
  <si>
    <t>MSRP $52,770$500 price drop</t>
  </si>
  <si>
    <t>MSRP $24,335$617 price drop</t>
  </si>
  <si>
    <t>MSRP $40,135</t>
  </si>
  <si>
    <t>MSRP $47,850</t>
  </si>
  <si>
    <t>MSRP $52,430</t>
  </si>
  <si>
    <t>MSRP $70,285$3,000 price drop</t>
  </si>
  <si>
    <t>MSRP $38,360</t>
  </si>
  <si>
    <t>MSRP $46,220</t>
  </si>
  <si>
    <t>MSRP $33,490$679 price drop</t>
  </si>
  <si>
    <t>MSRP $28,395</t>
  </si>
  <si>
    <t>MSRP $57,065</t>
  </si>
  <si>
    <t>MSRP $62,875$3,000 price drop</t>
  </si>
  <si>
    <t>MSRP $99,670</t>
  </si>
  <si>
    <t>MSRP $38,970$1,510 price drop</t>
  </si>
  <si>
    <t>MSRP $38,235$600 price drop</t>
  </si>
  <si>
    <t>MSRP $53,815</t>
  </si>
  <si>
    <t>MSRP $57,040$1,500 price drop</t>
  </si>
  <si>
    <t>MSRP $50,775</t>
  </si>
  <si>
    <t>MSRP $29,330</t>
  </si>
  <si>
    <t>MSRP $48,390$2,900 price drop</t>
  </si>
  <si>
    <t>MSRP $56,940$1,500 price drop</t>
  </si>
  <si>
    <t>MSRP $101,311</t>
  </si>
  <si>
    <t>MSRP $44,295</t>
  </si>
  <si>
    <t>MSRP $58,345$8,623 price drop</t>
  </si>
  <si>
    <t>MSRP $57,635</t>
  </si>
  <si>
    <t>MSRP $34,560</t>
  </si>
  <si>
    <t>MSRP $52,470</t>
  </si>
  <si>
    <t>MSRP $40,940$2,500 price drop</t>
  </si>
  <si>
    <t>MSRP $53,970</t>
  </si>
  <si>
    <t>MSRP $33,485</t>
  </si>
  <si>
    <t>MSRP $36,374</t>
  </si>
  <si>
    <t>MSRP $42,045</t>
  </si>
  <si>
    <t>MSRP $37,280</t>
  </si>
  <si>
    <t>MSRP $58,440$5,237 price drop</t>
  </si>
  <si>
    <t>MSRP $34,740</t>
  </si>
  <si>
    <t>MSRPÂ¹$1,119 seller discount $31,465 Seller priceÂ¹MSRP excludes destination &amp; handling</t>
  </si>
  <si>
    <t>MSRP $66,195$500 price drop</t>
  </si>
  <si>
    <t>MSRP $60,460$4,500 price drop</t>
  </si>
  <si>
    <t>MSRP $30,005</t>
  </si>
  <si>
    <t>MSRP $51,150</t>
  </si>
  <si>
    <t>MSRP $70,885</t>
  </si>
  <si>
    <t>MSRP $94,940</t>
  </si>
  <si>
    <t>MSRP $54,170$4,000 price drop</t>
  </si>
  <si>
    <t>MSRP $270,710</t>
  </si>
  <si>
    <t>MSRP $46,710$3,400 price drop</t>
  </si>
  <si>
    <t>MSRP $90,490$500 price drop</t>
  </si>
  <si>
    <t>MSRP $58,825</t>
  </si>
  <si>
    <t>MSRP $24,395</t>
  </si>
  <si>
    <t>MSRP $59,540$3,000 price drop</t>
  </si>
  <si>
    <t>MSRP $45,945</t>
  </si>
  <si>
    <t>MSRP $62,952</t>
  </si>
  <si>
    <t>MSRP $56,470$678 price drop</t>
  </si>
  <si>
    <t>MSRP $58,985</t>
  </si>
  <si>
    <t>MSRP $27,950</t>
  </si>
  <si>
    <t>MSRP $69,480</t>
  </si>
  <si>
    <t>MSRP $81,385</t>
  </si>
  <si>
    <t>MSRP $34,040</t>
  </si>
  <si>
    <t>MSRP $71,830</t>
  </si>
  <si>
    <t>MSRP $74,125</t>
  </si>
  <si>
    <t>MSRP $31,480</t>
  </si>
  <si>
    <t>MSRP $35,070</t>
  </si>
  <si>
    <t>MSRP $87,563</t>
  </si>
  <si>
    <t>MSRP $42,604</t>
  </si>
  <si>
    <t>MSRP $68,750$3,200 price drop</t>
  </si>
  <si>
    <t>MSRP $57,275</t>
  </si>
  <si>
    <t>MSRP $54,220$623 price drop</t>
  </si>
  <si>
    <t>MSRP $26,224</t>
  </si>
  <si>
    <t>MSRP $70,675</t>
  </si>
  <si>
    <t>MSRP $134,140</t>
  </si>
  <si>
    <t>MSRP $39,032</t>
  </si>
  <si>
    <t>MSRP $81,506</t>
  </si>
  <si>
    <t>MSRP $55,140</t>
  </si>
  <si>
    <t>MSRP $61,180$3,000 price drop</t>
  </si>
  <si>
    <t>MSRP $48,525</t>
  </si>
  <si>
    <t>MSRP $32,622</t>
  </si>
  <si>
    <t>MSRP $59,125</t>
  </si>
  <si>
    <t>MSRP $55,570$678 price drop</t>
  </si>
  <si>
    <t>MSRP $53,180</t>
  </si>
  <si>
    <t>MSRP $114,300$500 price drop</t>
  </si>
  <si>
    <t>MSRP $52,200</t>
  </si>
  <si>
    <t>MSRP $31,555</t>
  </si>
  <si>
    <t>MSRP $60,433$1,000 price drop</t>
  </si>
  <si>
    <t>MSRP $83,945$3,000 price drop</t>
  </si>
  <si>
    <t>MSRP $60,860$2,748 price drop</t>
  </si>
  <si>
    <t>MSRP $117,430</t>
  </si>
  <si>
    <t>MSRP $83,845$6,531 price drop</t>
  </si>
  <si>
    <t>MSRP $52,170</t>
  </si>
  <si>
    <t>MSRP $63,280</t>
  </si>
  <si>
    <t>MSRP $67,805$8,650 price drop</t>
  </si>
  <si>
    <t>MSRP $48,090$4,182 price drop</t>
  </si>
  <si>
    <t>MSRP $51,700$4,600 price drop</t>
  </si>
  <si>
    <t>MSRP $52,295$4,500 price drop</t>
  </si>
  <si>
    <t>MSRP $48,320</t>
  </si>
  <si>
    <t>MSRP $48,030</t>
  </si>
  <si>
    <t>MSRP $34,860</t>
  </si>
  <si>
    <t>MSRP $77,090</t>
  </si>
  <si>
    <t>MSRP $26,885$500 price drop</t>
  </si>
  <si>
    <t>MSRP $45,773</t>
  </si>
  <si>
    <t>MSRP $64,235$3,000 price drop</t>
  </si>
  <si>
    <t>MSRPÂ¹$931 seller discount $26,905 Seller priceÂ¹MSRP excludes destination &amp; handling</t>
  </si>
  <si>
    <t>MSRP $66,215$3,000 price drop</t>
  </si>
  <si>
    <t>MSRP $57,010$1,500 price drop</t>
  </si>
  <si>
    <t>MSRP $77,647</t>
  </si>
  <si>
    <t>MSRPÂ¹$2,433 seller discount $24,138 Seller priceÂ¹MSRP excludes destination &amp; handling</t>
  </si>
  <si>
    <t>MSRPÂ¹$1,287 seller discount $32,497 Seller priceÂ¹MSRP excludes destination &amp; handling</t>
  </si>
  <si>
    <t>MSRP $62,465</t>
  </si>
  <si>
    <t>MSRP $86,425</t>
  </si>
  <si>
    <t>MSRP $66,725$4,392 price drop</t>
  </si>
  <si>
    <t>MSRP $27,175$499 price drop</t>
  </si>
  <si>
    <t>MSRP $70,030</t>
  </si>
  <si>
    <t>MSRP $81,220</t>
  </si>
  <si>
    <t>MSRP $60,570$500 price drop</t>
  </si>
  <si>
    <t>MSRP $76,286</t>
  </si>
  <si>
    <t>MSRP $51,820</t>
  </si>
  <si>
    <t>MSRP $51,925</t>
  </si>
  <si>
    <t>MSRP $54,605</t>
  </si>
  <si>
    <t>MSRP $41,595</t>
  </si>
  <si>
    <t>MSRP $44,490</t>
  </si>
  <si>
    <t>MSRP $42,440</t>
  </si>
  <si>
    <t>MSRP $57,530</t>
  </si>
  <si>
    <t>MSRP $105,320</t>
  </si>
  <si>
    <t>MSRP $26,815</t>
  </si>
  <si>
    <t>MSRP $33,145</t>
  </si>
  <si>
    <t>MSRP $48,015</t>
  </si>
  <si>
    <t>MSRP $59,025$3,000 price drop</t>
  </si>
  <si>
    <t>MSRP $70,345</t>
  </si>
  <si>
    <t>MSRP $63,285</t>
  </si>
  <si>
    <t>MSRP $61,955</t>
  </si>
  <si>
    <t>MSRP $38,150</t>
  </si>
  <si>
    <t>MSRP $32,855</t>
  </si>
  <si>
    <t>MSRP $32,620$1,142 price drop</t>
  </si>
  <si>
    <t>MSRP $59,475$4,600 price drop</t>
  </si>
  <si>
    <t>MSRPÂ¹$1,103 seller discount $31,086 Seller priceÂ¹MSRP excludes destination &amp; handling</t>
  </si>
  <si>
    <t>MSRP $22,630</t>
  </si>
  <si>
    <t>MSRP $47,915</t>
  </si>
  <si>
    <t>MSRP $34,635$750 price drop</t>
  </si>
  <si>
    <t>MSRP $34,485</t>
  </si>
  <si>
    <t>MSRP $53,775</t>
  </si>
  <si>
    <t>MSRPÂ¹$891 seller discount $27,613 Seller priceÂ¹MSRP excludes destination &amp; handling</t>
  </si>
  <si>
    <t>MSRP $118,645</t>
  </si>
  <si>
    <t>MSRP $62,125</t>
  </si>
  <si>
    <t>MSRP $31,670</t>
  </si>
  <si>
    <t>MSRPÂ¹$1,335 seller discount $31,806 Seller priceÂ¹MSRP excludes destination &amp; handling</t>
  </si>
  <si>
    <t>MSRP $25,680</t>
  </si>
  <si>
    <t>MSRP $100,460</t>
  </si>
  <si>
    <t>MSRP $56,350$3,000 price drop</t>
  </si>
  <si>
    <t>MSRP $58,575</t>
  </si>
  <si>
    <t>MSRP $34,410$750 price drop</t>
  </si>
  <si>
    <t>MSRP $73,315</t>
  </si>
  <si>
    <t>MSRP $60,405</t>
  </si>
  <si>
    <t>MSRP $43,265</t>
  </si>
  <si>
    <t>MSRP $46,590</t>
  </si>
  <si>
    <t>MSRP $45,235</t>
  </si>
  <si>
    <t>MSRP $92,015$11,637 price drop</t>
  </si>
  <si>
    <t>MSRP $26,180</t>
  </si>
  <si>
    <t>MSRP $57,535$6,000 price drop</t>
  </si>
  <si>
    <t>MSRP $57,055</t>
  </si>
  <si>
    <t>MSRP $60,630</t>
  </si>
  <si>
    <t>MSRP $26,695</t>
  </si>
  <si>
    <t>MSRP $54,085$3,785 price drop</t>
  </si>
  <si>
    <t>MSRP $58,385$4,500 price drop</t>
  </si>
  <si>
    <t>MSRP $46,663</t>
  </si>
  <si>
    <t>MSRP $62,490</t>
  </si>
  <si>
    <t>MSRP $29,668</t>
  </si>
  <si>
    <t>MSRP $52,690</t>
  </si>
  <si>
    <t>MSRP $51,645$538 price drop</t>
  </si>
  <si>
    <t>MSRP $59,135</t>
  </si>
  <si>
    <t>MSRP $44,425$4,000 price drop</t>
  </si>
  <si>
    <t>MSRP $36,405</t>
  </si>
  <si>
    <t>MSRP $58,815</t>
  </si>
  <si>
    <t>MSRP $51,125</t>
  </si>
  <si>
    <t>MSRP $35,130</t>
  </si>
  <si>
    <t>MSRP $60,720</t>
  </si>
  <si>
    <t>MSRP $33,085</t>
  </si>
  <si>
    <t>MSRP $67,310</t>
  </si>
  <si>
    <t>MSRP $60,940$3,000 price drop</t>
  </si>
  <si>
    <t>MSRP $58,310$1,000 price drop</t>
  </si>
  <si>
    <t>MSRP $53,445$3,500 price drop</t>
  </si>
  <si>
    <t>MSRP $79,650$250 price drop</t>
  </si>
  <si>
    <t>MSRP $59,490$3,000 price drop</t>
  </si>
  <si>
    <t>MSRPÂ¹$1,103 seller discount $31,011 Seller priceÂ¹MSRP excludes destination &amp; handling</t>
  </si>
  <si>
    <t>MSRP $32,975</t>
  </si>
  <si>
    <t>MSRP $47,015</t>
  </si>
  <si>
    <t>MSRP $27,100</t>
  </si>
  <si>
    <t>MSRP $48,690</t>
  </si>
  <si>
    <t>MSRPÂ¹$915 seller discount $26,526 Seller priceÂ¹MSRP excludes destination &amp; handling</t>
  </si>
  <si>
    <t>MSRP $50,580$1,505 price drop</t>
  </si>
  <si>
    <t>MSRP $62,905$1,497 price drop</t>
  </si>
  <si>
    <t>MSRP $59,835$3,000 price drop</t>
  </si>
  <si>
    <t>MSRPÂ¹$3,409 seller discount $33,445 Seller priceÂ¹MSRP excludes destination &amp; handling</t>
  </si>
  <si>
    <t>MSRP $28,420</t>
  </si>
  <si>
    <t>MSRP $56,042</t>
  </si>
  <si>
    <t>MSRP $57,490$8,059 price drop</t>
  </si>
  <si>
    <t>MSRP $56,985</t>
  </si>
  <si>
    <t>MSRP $48,780</t>
  </si>
  <si>
    <t>MSRP $60,490</t>
  </si>
  <si>
    <t>MSRP $77,421</t>
  </si>
  <si>
    <t>MSRP $29,695</t>
  </si>
  <si>
    <t>MSRP $42,428</t>
  </si>
  <si>
    <t>MSRP $40,024</t>
  </si>
  <si>
    <t>MSRP $24,240$835 price drop</t>
  </si>
  <si>
    <t>MSRP $62,095$1,000 price drop</t>
  </si>
  <si>
    <t>MSRP $64,540</t>
  </si>
  <si>
    <t>MSRP $42,985$1,430 price drop</t>
  </si>
  <si>
    <t>MSRP $106,130</t>
  </si>
  <si>
    <t>MSRP $38,010</t>
  </si>
  <si>
    <t>MSRP $70,285$2,312 price drop</t>
  </si>
  <si>
    <t>MSRP $48,415</t>
  </si>
  <si>
    <t>MSRP $70,755$2,952 price drop</t>
  </si>
  <si>
    <t>MSRP $43,290$981 price drop</t>
  </si>
  <si>
    <t>MSRP $45,215$1,500 price drop</t>
  </si>
  <si>
    <t>MSRP $55,535$3,000 price drop</t>
  </si>
  <si>
    <t>MSRP $27,695</t>
  </si>
  <si>
    <t>MSRP $69,675</t>
  </si>
  <si>
    <t>MSRP $97,905$250 price drop</t>
  </si>
  <si>
    <t>MSRP $70,780$3,000 price drop</t>
  </si>
  <si>
    <t>MSRP $65,825$500 price drop</t>
  </si>
  <si>
    <t>MSRP $28,080</t>
  </si>
  <si>
    <t>MSRP $59,415$500 price drop</t>
  </si>
  <si>
    <t>MSRP $65,840</t>
  </si>
  <si>
    <t>MSRP $50,195</t>
  </si>
  <si>
    <t>MSRP $63,610$1,000 price drop</t>
  </si>
  <si>
    <t>MSRP $56,762</t>
  </si>
  <si>
    <t>MSRP $52,695$4,500 price drop</t>
  </si>
  <si>
    <t>MSRP $33,560</t>
  </si>
  <si>
    <t>MSRP $52,330$584 price drop</t>
  </si>
  <si>
    <t>MSRP $40,114</t>
  </si>
  <si>
    <t>MSRP $50,872</t>
  </si>
  <si>
    <t>MSRP $66,655</t>
  </si>
  <si>
    <t>MSRP $31,765</t>
  </si>
  <si>
    <t>MSRP $59,820</t>
  </si>
  <si>
    <t>MSRP $45,620</t>
  </si>
  <si>
    <t>MSRP $46,710$3,414 price drop</t>
  </si>
  <si>
    <t>MSRP $68,710</t>
  </si>
  <si>
    <t>MSRP $41,577</t>
  </si>
  <si>
    <t>MSRP $54,290</t>
  </si>
  <si>
    <t>MSRP $97,485</t>
  </si>
  <si>
    <t>MSRP $51,193</t>
  </si>
  <si>
    <t>MSRP $38,870</t>
  </si>
  <si>
    <t>MSRP $61,775</t>
  </si>
  <si>
    <t>MSRP $61,510</t>
  </si>
  <si>
    <t>MSRP $70,610$679 price drop</t>
  </si>
  <si>
    <t>MSRP $29,380</t>
  </si>
  <si>
    <t>MSRP $68,450</t>
  </si>
  <si>
    <t>MSRP $55,080$9,221 price drop</t>
  </si>
  <si>
    <t>MSRP $26,730$250 price drop</t>
  </si>
  <si>
    <t>MSRP $75,820$3,500 price drop</t>
  </si>
  <si>
    <t>MSRP $62,410</t>
  </si>
  <si>
    <t>MSRP $66,575</t>
  </si>
  <si>
    <t>MSRP $66,985</t>
  </si>
  <si>
    <t>MSRP $32,695</t>
  </si>
  <si>
    <t>MSRP $61,825</t>
  </si>
  <si>
    <t>MSRP $46,125</t>
  </si>
  <si>
    <t>MSRP $124,545</t>
  </si>
  <si>
    <t>MSRP $61,310$4,500 price drop</t>
  </si>
  <si>
    <t>MSRP $29,922</t>
  </si>
  <si>
    <t>MSRP $85,110</t>
  </si>
  <si>
    <t>MSRP $33,490</t>
  </si>
  <si>
    <t>MSRP $29,665</t>
  </si>
  <si>
    <t>MSRP $58,630$4,500 price drop</t>
  </si>
  <si>
    <t>MSRP $57,440</t>
  </si>
  <si>
    <t>MSRP $70,607$4,313 price drop</t>
  </si>
  <si>
    <t>MSRP $60,325$3,000 price drop</t>
  </si>
  <si>
    <t>MSRP $43,120</t>
  </si>
  <si>
    <t>MSRP $40,060$600 price drop</t>
  </si>
  <si>
    <t>MSRP $48,250$2,000 price drop</t>
  </si>
  <si>
    <t>MSRP $34,100$2,000 price drop</t>
  </si>
  <si>
    <t>MSRP $38,359</t>
  </si>
  <si>
    <t>MSRPÂ¹$1,293 seller discount $22,508 Seller priceÂ¹MSRP excludes destination &amp; handling</t>
  </si>
  <si>
    <t>MSRP $51,696</t>
  </si>
  <si>
    <t>MSRP $44,009</t>
  </si>
  <si>
    <t>MSRP $38,145</t>
  </si>
  <si>
    <t>MSRP $43,485</t>
  </si>
  <si>
    <t>MSRP $81,623</t>
  </si>
  <si>
    <t>MSRP $24,790</t>
  </si>
  <si>
    <t>MSRP $68,620</t>
  </si>
  <si>
    <t>MSRP $64,560$3,000 price drop</t>
  </si>
  <si>
    <t>MSRP $26,640</t>
  </si>
  <si>
    <t>MSRP $33,475$702 price drop</t>
  </si>
  <si>
    <t>MSRP $67,870</t>
  </si>
  <si>
    <t>MSRP $57,040</t>
  </si>
  <si>
    <t>MSRP $55,885</t>
  </si>
  <si>
    <t>MSRP $41,305$1,000 price drop</t>
  </si>
  <si>
    <t>MSRP $68,436</t>
  </si>
  <si>
    <t>MSRP $65,055</t>
  </si>
  <si>
    <t>MSRP $31,135</t>
  </si>
  <si>
    <t>MSRP $23,900</t>
  </si>
  <si>
    <t>MSRPÂ¹$1,510 seller discount $27,346 Seller priceÂ¹MSRP excludes destination &amp; handling</t>
  </si>
  <si>
    <t>MSRPÂ¹$1,271 seller discount $32,118 Seller priceÂ¹MSRP excludes destination &amp; handling</t>
  </si>
  <si>
    <t>MSRP $31,270</t>
  </si>
  <si>
    <t>MSRP $71,030$3,200 price drop</t>
  </si>
  <si>
    <t>MSRP $50,244</t>
  </si>
  <si>
    <t>MSRP $55,805</t>
  </si>
  <si>
    <t>MSRP $91,325$3,981 price drop</t>
  </si>
  <si>
    <t>MSRP $33,305</t>
  </si>
  <si>
    <t>MSRP $70,455$4,987 price drop</t>
  </si>
  <si>
    <t>MSRP $62,880$5,629 price drop</t>
  </si>
  <si>
    <t>MSRP $89,605</t>
  </si>
  <si>
    <t>MSRP $31,870</t>
  </si>
  <si>
    <t>MSRP $46,895</t>
  </si>
  <si>
    <t>MSRP $84,075</t>
  </si>
  <si>
    <t>MSRP $80,835$1,000 price drop</t>
  </si>
  <si>
    <t>MSRP $118,955</t>
  </si>
  <si>
    <t>MSRP $27,185</t>
  </si>
  <si>
    <t>MSRP $51,615</t>
  </si>
  <si>
    <t>MSRP $71,650$3,000 price drop</t>
  </si>
  <si>
    <t>MSRP $46,470$4,550 price drop</t>
  </si>
  <si>
    <t>MSRP $40,110</t>
  </si>
  <si>
    <t>MSRP $57,735$8,278 price drop</t>
  </si>
  <si>
    <t>MSRP $56,310</t>
  </si>
  <si>
    <t>MSRP $33,503</t>
  </si>
  <si>
    <t>MSRP $32,243</t>
  </si>
  <si>
    <t>MSRP $87,815$5,000 price drop</t>
  </si>
  <si>
    <t>MSRP $28,385$222 price drop</t>
  </si>
  <si>
    <t>MSRP $36,500</t>
  </si>
  <si>
    <t>MSRP $32,523</t>
  </si>
  <si>
    <t>MSRP $76,955</t>
  </si>
  <si>
    <t>MSRP $69,685$1,500 price drop</t>
  </si>
  <si>
    <t>MSRP $41,420$2,893 price drop</t>
  </si>
  <si>
    <t>MSRP $61,625</t>
  </si>
  <si>
    <t>MSRP $31,005$1,015 price drop</t>
  </si>
  <si>
    <t>MSRP $69,275</t>
  </si>
  <si>
    <t>MSRP $31,500</t>
  </si>
  <si>
    <t>MSRP $48,935$4,000 price drop</t>
  </si>
  <si>
    <t>MSRP $91,660</t>
  </si>
  <si>
    <t>MSRP $39,290</t>
  </si>
  <si>
    <t>MSRPÂ¹$1,185 seller discount $23,620 Seller priceÂ¹MSRP excludes destination &amp; handling</t>
  </si>
  <si>
    <t>MSRP $83,150$250 price drop</t>
  </si>
  <si>
    <t>MSRP $46,654</t>
  </si>
  <si>
    <t>MSRP $35,695$2,250 price drop</t>
  </si>
  <si>
    <t>MSRP $39,413</t>
  </si>
  <si>
    <t>MSRP $64,032</t>
  </si>
  <si>
    <t>MSRP $31,790</t>
  </si>
  <si>
    <t>MSRP $51,438</t>
  </si>
  <si>
    <t>MSRP $60,285</t>
  </si>
  <si>
    <t>MSRP $104,900$4,000 price drop</t>
  </si>
  <si>
    <t>MSRP $58,880</t>
  </si>
  <si>
    <t>MSRP $81,743</t>
  </si>
  <si>
    <t>MSRP $59,000</t>
  </si>
  <si>
    <t>MSRP $75,840$3,000 price drop</t>
  </si>
  <si>
    <t>MSRP $30,245</t>
  </si>
  <si>
    <t>MSRP $53,135$6,454 price drop</t>
  </si>
  <si>
    <t>MSRP $32,420</t>
  </si>
  <si>
    <t>MSRP $29,405</t>
  </si>
  <si>
    <t>MSRP $50,950</t>
  </si>
  <si>
    <t>MSRP $52,170$4,300 price drop</t>
  </si>
  <si>
    <t>MSRP $34,615</t>
  </si>
  <si>
    <t>MSRP $48,385$3,154 price drop</t>
  </si>
  <si>
    <t>MSRP $77,655</t>
  </si>
  <si>
    <t>MSRP $30,465</t>
  </si>
  <si>
    <t>MSRP $64,838</t>
  </si>
  <si>
    <t>MSRP $56,248</t>
  </si>
  <si>
    <t>MSRP $31,830$1,330 price drop</t>
  </si>
  <si>
    <t>MSRP $30,730</t>
  </si>
  <si>
    <t>MSRP $35,325</t>
  </si>
  <si>
    <t>MSRP $52,810$5,000 price drop</t>
  </si>
  <si>
    <t>MSRP $28,385$500 price drop</t>
  </si>
  <si>
    <t>MSRP $47,530$3,000 price drop</t>
  </si>
  <si>
    <t>MSRP $70,480$3,000 price drop</t>
  </si>
  <si>
    <t>MSRP $46,375</t>
  </si>
  <si>
    <t>MSRP $24,610</t>
  </si>
  <si>
    <t>MSRP $70,745</t>
  </si>
  <si>
    <t>MSRP $71,990$7,500 price drop</t>
  </si>
  <si>
    <t>MSRP $44,067</t>
  </si>
  <si>
    <t>MSRP $117,545</t>
  </si>
  <si>
    <t>MSRP $33,195</t>
  </si>
  <si>
    <t>MSRP $48,090</t>
  </si>
  <si>
    <t>MSRP $33,890</t>
  </si>
  <si>
    <t>MSRP $62,265$2,000 price drop</t>
  </si>
  <si>
    <t>MSRP $71,975$3,000 price drop</t>
  </si>
  <si>
    <t>MSRP $45,090</t>
  </si>
  <si>
    <t>MSRP $76,015</t>
  </si>
  <si>
    <t>MSRP $52,210</t>
  </si>
  <si>
    <t>MSRP $58,085</t>
  </si>
  <si>
    <t>MSRP $65,570</t>
  </si>
  <si>
    <t>MSRP $30,785</t>
  </si>
  <si>
    <t>MSRP $67,530</t>
  </si>
  <si>
    <t>MSRP $58,140</t>
  </si>
  <si>
    <t>MSRP $45,406$3,629 price drop</t>
  </si>
  <si>
    <t>MSRP $72,325$3,880 price drop</t>
  </si>
  <si>
    <t>MSRP $46,970$4,000 price drop</t>
  </si>
  <si>
    <t>MSRP $158,505</t>
  </si>
  <si>
    <t>MSRP $55,625</t>
  </si>
  <si>
    <t>MSRP $59,200</t>
  </si>
  <si>
    <t>MSRP $56,087</t>
  </si>
  <si>
    <t>MSRP $51,770</t>
  </si>
  <si>
    <t>MSRP $71,576</t>
  </si>
  <si>
    <t>MSRP $53,450</t>
  </si>
  <si>
    <t>MSRPÂ¹$1,086 seller discount $31,515 Seller priceÂ¹MSRP excludes destination &amp; handling</t>
  </si>
  <si>
    <t>MSRP $43,035$600 price drop</t>
  </si>
  <si>
    <t>MSRPÂ¹$3,361 seller discount $35,018 Seller price$1,500 price dropÂ¹MSRP excludes destination &amp; handling</t>
  </si>
  <si>
    <t>MSRP $78,180$4,500 price drop</t>
  </si>
  <si>
    <t>MSRP $63,575</t>
  </si>
  <si>
    <t>MSRP $163,395</t>
  </si>
  <si>
    <t>MSRP $60,985</t>
  </si>
  <si>
    <t>MSRP $47,645</t>
  </si>
  <si>
    <t>MSRP $48,000$2,000 price drop</t>
  </si>
  <si>
    <t>MSRP $59,965$4,500 price drop</t>
  </si>
  <si>
    <t>MSRP $48,620$3,342 price drop</t>
  </si>
  <si>
    <t>MSRPÂ¹$737 seller discount $24,364 Seller priceÂ¹MSRP excludes destination &amp; handling</t>
  </si>
  <si>
    <t>MSRP $118,595</t>
  </si>
  <si>
    <t>MSRP $63,560</t>
  </si>
  <si>
    <t>MSRP $92,410</t>
  </si>
  <si>
    <t>MSRP $31,640$442 price drop</t>
  </si>
  <si>
    <t>MSRP $53,968</t>
  </si>
  <si>
    <t>MSRP $54,655</t>
  </si>
  <si>
    <t>MSRP $36,930$808 price drop</t>
  </si>
  <si>
    <t>MSRP $59,410$4,600 price drop</t>
  </si>
  <si>
    <t>MSRP $45,090$1,457 price drop</t>
  </si>
  <si>
    <t>MSRP $76,560</t>
  </si>
  <si>
    <t>MSRP $31,075</t>
  </si>
  <si>
    <t>MSRP $67,765</t>
  </si>
  <si>
    <t>MSRP $45,090$902 price drop</t>
  </si>
  <si>
    <t>MSRP $40,272</t>
  </si>
  <si>
    <t>MSRPÂ¹$891 seller discount $27,538 Seller priceÂ¹MSRP excludes destination &amp; handling</t>
  </si>
  <si>
    <t>MSRP $62,218</t>
  </si>
  <si>
    <t>MSRP $50,615</t>
  </si>
  <si>
    <t>MSRP $31,765$1,000 price drop</t>
  </si>
  <si>
    <t>MSRP $56,635$2,930 price drop</t>
  </si>
  <si>
    <t>MSRP $36,765</t>
  </si>
  <si>
    <t>MSRP $52,675$4,000 price drop</t>
  </si>
  <si>
    <t>MSRP $63,745$2,000 price drop</t>
  </si>
  <si>
    <t>MSRPÂ¹$1,067 seller discount $30,949 Seller price$1,067 price dropÂ¹MSRP excludes destination &amp; handling</t>
  </si>
  <si>
    <t>MSRP $53,295</t>
  </si>
  <si>
    <t>MSRP $27,345</t>
  </si>
  <si>
    <t>MSRP $53,045</t>
  </si>
  <si>
    <t>MSRP $52,170$4,000 price drop</t>
  </si>
  <si>
    <t>MSRP $80,385$5,000 price drop</t>
  </si>
  <si>
    <t>MSRP $33,408</t>
  </si>
  <si>
    <t>MSRP $60,585$4,500 price drop</t>
  </si>
  <si>
    <t>MSRP $40,065</t>
  </si>
  <si>
    <t>MSRP $134,045</t>
  </si>
  <si>
    <t>MSRP $58,870$250 price drop</t>
  </si>
  <si>
    <t>MSRP $74,305</t>
  </si>
  <si>
    <t>MSRP $54,200</t>
  </si>
  <si>
    <t>MSRP $34,465</t>
  </si>
  <si>
    <t>MSRP $25,185</t>
  </si>
  <si>
    <t>MSRP $73,455</t>
  </si>
  <si>
    <t>MSRP $48,760</t>
  </si>
  <si>
    <t>MSRP $36,408</t>
  </si>
  <si>
    <t>MSRPÂ¹$1,051 seller discount $30,095 Seller priceÂ¹MSRP excludes destination &amp; handling</t>
  </si>
  <si>
    <t>MSRP $40,120</t>
  </si>
  <si>
    <t>MSRP $38,880</t>
  </si>
  <si>
    <t>MSRP $32,870</t>
  </si>
  <si>
    <t>MSRP $54,940$250 price drop</t>
  </si>
  <si>
    <t>MSRP $53,655</t>
  </si>
  <si>
    <t>MSRP $37,990</t>
  </si>
  <si>
    <t>MSRP $45,420$4,000 price drop</t>
  </si>
  <si>
    <t>MSRP $50,185</t>
  </si>
  <si>
    <t>MSRP $59,670</t>
  </si>
  <si>
    <t>MSRP $55,265</t>
  </si>
  <si>
    <t>MSRP $43,395</t>
  </si>
  <si>
    <t>MSRP $47,500</t>
  </si>
  <si>
    <t>MSRP $91,865</t>
  </si>
  <si>
    <t>MSRP $35,935$1,000 price drop</t>
  </si>
  <si>
    <t>MSRP $23,000</t>
  </si>
  <si>
    <t>MSRP $51,955</t>
  </si>
  <si>
    <t>MSRP $72,315</t>
  </si>
  <si>
    <t>MSRP $73,225</t>
  </si>
  <si>
    <t>MSRP $73,618</t>
  </si>
  <si>
    <t>MSRP $22,435</t>
  </si>
  <si>
    <t>MSRP $33,960$315 price drop</t>
  </si>
  <si>
    <t>MSRP $52,300$2,850 price drop</t>
  </si>
  <si>
    <t>MSRP $27,695$536 price drop</t>
  </si>
  <si>
    <t>MSRP $37,073$3,994 price drop</t>
  </si>
  <si>
    <t>MSRP $79,110</t>
  </si>
  <si>
    <t>MSRP $51,350</t>
  </si>
  <si>
    <t>MSRPÂ¹$2,334 seller discount $21,652 Seller priceÂ¹MSRP excludes destination &amp; handling</t>
  </si>
  <si>
    <t>MSRP $22,340</t>
  </si>
  <si>
    <t>MSRP $63,190</t>
  </si>
  <si>
    <t>MSRP $27,995</t>
  </si>
  <si>
    <t>MSRP $47,160$1,100 price drop</t>
  </si>
  <si>
    <t>MSRP $24,400$750 price drop</t>
  </si>
  <si>
    <t>MSRP $45,340</t>
  </si>
  <si>
    <t>MSRP $62,285$5,237 price drop</t>
  </si>
  <si>
    <t>MSRP $137,445</t>
  </si>
  <si>
    <t>MSRP $34,055</t>
  </si>
  <si>
    <t>MSRP $54,980$3,000 price drop</t>
  </si>
  <si>
    <t>MSRP $86,670</t>
  </si>
  <si>
    <t>MSRP $42,685$1,100 price drop</t>
  </si>
  <si>
    <t>MSRP $62,565$3,000 price drop</t>
  </si>
  <si>
    <t>MSRP $40,125$1,250 price drop</t>
  </si>
  <si>
    <t>MSRPÂ¹$3,422 seller discount $33,504 Seller priceÂ¹MSRP excludes destination &amp; handling</t>
  </si>
  <si>
    <t>MSRPÂ¹$3,125 seller discount $31,951 Seller price$2,000 price dropÂ¹MSRP excludes destination &amp; handling</t>
  </si>
  <si>
    <t>MSRP $57,835$4,600 price drop</t>
  </si>
  <si>
    <t>MSRP $36,302</t>
  </si>
  <si>
    <t>MSRP $46,587</t>
  </si>
  <si>
    <t>MSRP $30,365$723 price drop</t>
  </si>
  <si>
    <t>MSRP $64,225</t>
  </si>
  <si>
    <t>MSRP $28,160</t>
  </si>
  <si>
    <t>MSRP $63,805$638 price drop</t>
  </si>
  <si>
    <t>MSRP $23,860</t>
  </si>
  <si>
    <t>MSRP $119,006</t>
  </si>
  <si>
    <t>MSRP $38,000</t>
  </si>
  <si>
    <t>MSRP $32,335</t>
  </si>
  <si>
    <t>MSRP $54,827</t>
  </si>
  <si>
    <t>MSRP $31,640</t>
  </si>
  <si>
    <t>MSRP $45,960</t>
  </si>
  <si>
    <t>MSRP $135,990</t>
  </si>
  <si>
    <t>MSRP $105,795</t>
  </si>
  <si>
    <t>MSRP $65,385$3,500 price drop</t>
  </si>
  <si>
    <t>MSRP $62,130</t>
  </si>
  <si>
    <t>MSRP $75,275$6,016 price drop</t>
  </si>
  <si>
    <t>MSRP $30,810</t>
  </si>
  <si>
    <t>MSRP $46,475</t>
  </si>
  <si>
    <t>MSRP $26,030</t>
  </si>
  <si>
    <t>MSRP $63,235</t>
  </si>
  <si>
    <t>MSRP $33,030</t>
  </si>
  <si>
    <t>MSRP $73,085</t>
  </si>
  <si>
    <t>MSRP $70,805$2,902 price drop</t>
  </si>
  <si>
    <t>MSRP $32,360$1,324 price drop</t>
  </si>
  <si>
    <t>MSRP $110,500</t>
  </si>
  <si>
    <t>MSRP $121,255$2,656 price drop</t>
  </si>
  <si>
    <t>MSRP $34,375$2,224 price drop</t>
  </si>
  <si>
    <t>MSRP $43,630$3,927 price drop</t>
  </si>
  <si>
    <t>MSRP $39,757</t>
  </si>
  <si>
    <t>MSRP $80,795</t>
  </si>
  <si>
    <t>MSRP $76,095$3,000 price drop</t>
  </si>
  <si>
    <t>MSRP $50,985</t>
  </si>
  <si>
    <t>MSRP $38,195</t>
  </si>
  <si>
    <t>MSRP $54,855$549 price drop</t>
  </si>
  <si>
    <t>MSRP $42,866</t>
  </si>
  <si>
    <t>MSRP $64,400$644 price drop</t>
  </si>
  <si>
    <t>MSRP $58,670</t>
  </si>
  <si>
    <t>MSRP $27,910</t>
  </si>
  <si>
    <t>MSRP $75,925</t>
  </si>
  <si>
    <t>MSRP $54,495</t>
  </si>
  <si>
    <t>MSRP $36,510$3,286 price drop</t>
  </si>
  <si>
    <t>MSRP $76,285$3,500 price drop</t>
  </si>
  <si>
    <t>MSRP $56,890</t>
  </si>
  <si>
    <t>MSRP $52,295$1,500 price drop</t>
  </si>
  <si>
    <t>MSRP $95,335</t>
  </si>
  <si>
    <t>MSRPÂ¹$1,887 seller discount $32,577 Seller priceÂ¹MSRP excludes destination &amp; handling</t>
  </si>
  <si>
    <t>MSRP $39,093</t>
  </si>
  <si>
    <t>MSRP $63,855</t>
  </si>
  <si>
    <t>MSRP $57,635$1,500 price drop</t>
  </si>
  <si>
    <t>MSRP $21,840$250 price drop</t>
  </si>
  <si>
    <t>MSRP $31,895</t>
  </si>
  <si>
    <t>MSRP $62,510$107 price drop</t>
  </si>
  <si>
    <t>MSRP $59,375</t>
  </si>
  <si>
    <t>MSRP $45,585$715 price drop</t>
  </si>
  <si>
    <t>MSRP $67,655</t>
  </si>
  <si>
    <t>MSRP $107,500$4,000 price drop</t>
  </si>
  <si>
    <t>MSRP $54,090</t>
  </si>
  <si>
    <t>MSRP $54,724</t>
  </si>
  <si>
    <t>MSRP $59,540</t>
  </si>
  <si>
    <t>MSRP $56,077</t>
  </si>
  <si>
    <t>MSRP $67,953</t>
  </si>
  <si>
    <t>MSRP $56,065$250 price drop</t>
  </si>
  <si>
    <t>MSRP $58,395</t>
  </si>
  <si>
    <t>MSRP $51,549</t>
  </si>
  <si>
    <t>MSRP $76,480$3,475 price drop</t>
  </si>
  <si>
    <t>MSRP $54,965$1,500 price drop</t>
  </si>
  <si>
    <t>MSRP $65,724</t>
  </si>
  <si>
    <t>MSRP $70,650$3,000 price drop</t>
  </si>
  <si>
    <t>MSRP $40,112</t>
  </si>
  <si>
    <t>MSRP $68,590</t>
  </si>
  <si>
    <t>MSRP $33,135</t>
  </si>
  <si>
    <t>MSRP $36,974</t>
  </si>
  <si>
    <t>MSRP $66,195$2,250 price drop</t>
  </si>
  <si>
    <t>MSRP $33,395</t>
  </si>
  <si>
    <t>MSRP $52,195</t>
  </si>
  <si>
    <t>MSRP $39,210$1,000 price drop</t>
  </si>
  <si>
    <t>MSRP $53,635</t>
  </si>
  <si>
    <t>MSRPÂ¹$8,861 seller discount $42,710 Seller priceÂ¹MSRP excludes destination &amp; handling</t>
  </si>
  <si>
    <t>MSRP $34,405</t>
  </si>
  <si>
    <t>MSRP $55,675</t>
  </si>
  <si>
    <t>MSRP $44,375$2,500 price drop</t>
  </si>
  <si>
    <t>MSRP $71,441$250 price drop</t>
  </si>
  <si>
    <t>MSRP $93,106</t>
  </si>
  <si>
    <t>MSRP $47,501</t>
  </si>
  <si>
    <t>MSRP $24,585</t>
  </si>
  <si>
    <t>MSRP $79,155$3,500 price drop</t>
  </si>
  <si>
    <t>MSRP $36,285$700 price drop</t>
  </si>
  <si>
    <t>MSRP $60,160</t>
  </si>
  <si>
    <t>MSRP $55,315</t>
  </si>
  <si>
    <t>MSRP $24,640</t>
  </si>
  <si>
    <t>MSRP $54,910</t>
  </si>
  <si>
    <t>MSRP $34,270$750 price drop</t>
  </si>
  <si>
    <t>MSRP $47,820</t>
  </si>
  <si>
    <t>MSRP $71,430</t>
  </si>
  <si>
    <t>MSRP $39,811</t>
  </si>
  <si>
    <t>MSRP $33,390</t>
  </si>
  <si>
    <t>MSRP $57,175</t>
  </si>
  <si>
    <t>MSRP $34,115$2,233 price drop</t>
  </si>
  <si>
    <t>MSRP $92,465</t>
  </si>
  <si>
    <t>MSRP $76,810</t>
  </si>
  <si>
    <t>MSRP $62,660$1,982 price drop</t>
  </si>
  <si>
    <t>MSRP $59,420</t>
  </si>
  <si>
    <t>MSRP $50,695</t>
  </si>
  <si>
    <t>MSRP $66,230</t>
  </si>
  <si>
    <t>MSRP $52,210$1,000 price drop</t>
  </si>
  <si>
    <t>MSRP $78,220$3,200 price drop</t>
  </si>
  <si>
    <t>MSRP $58,252</t>
  </si>
  <si>
    <t>MSRP $28,320</t>
  </si>
  <si>
    <t>MSRP $36,890$818 price drop</t>
  </si>
  <si>
    <t>MSRP $74,335</t>
  </si>
  <si>
    <t>MSRP $65,740</t>
  </si>
  <si>
    <t>MSRP $39,360$250 price drop</t>
  </si>
  <si>
    <t>MSRP $47,410</t>
  </si>
  <si>
    <t>MSRP $112,150</t>
  </si>
  <si>
    <t>MSRP $35,480$2,000 price drop</t>
  </si>
  <si>
    <t>MSRP $52,295$4,600 price drop</t>
  </si>
  <si>
    <t>MSRP $69,385$4,500 price drop</t>
  </si>
  <si>
    <t>MSRP $67,300$1,000 price drop</t>
  </si>
  <si>
    <t>MSRP $94,205</t>
  </si>
  <si>
    <t>MSRP $30,070</t>
  </si>
  <si>
    <t>MSRP $48,335</t>
  </si>
  <si>
    <t>MSRP $66,235$500 price drop</t>
  </si>
  <si>
    <t>MSRP $65,815</t>
  </si>
  <si>
    <t>MSRP $39,785</t>
  </si>
  <si>
    <t>MSRP $40,365$1,250 price drop</t>
  </si>
  <si>
    <t>MSRP $29,680</t>
  </si>
  <si>
    <t>MSRP $28,235</t>
  </si>
  <si>
    <t>MSRP $40,355</t>
  </si>
  <si>
    <t>MSRP $21,890</t>
  </si>
  <si>
    <t>MSRP $54,979</t>
  </si>
  <si>
    <t>MSRP $63,505</t>
  </si>
  <si>
    <t>MSRP $38,630</t>
  </si>
  <si>
    <t>MSRP $40,445$1,250 price drop</t>
  </si>
  <si>
    <t>MSRP $80,100</t>
  </si>
  <si>
    <t>MSRP $66,775$3,000 price drop</t>
  </si>
  <si>
    <t>MSRP $73,185$3,000 price drop</t>
  </si>
  <si>
    <t>MSRP $27,565</t>
  </si>
  <si>
    <t>MSRP $28,140</t>
  </si>
  <si>
    <t>MSRP $35,885$750 price drop</t>
  </si>
  <si>
    <t>MSRP $44,845</t>
  </si>
  <si>
    <t>MSRP $59,065$5,299 price drop</t>
  </si>
  <si>
    <t>MSRP $77,189</t>
  </si>
  <si>
    <t>MSRP $75,545$3,000 price drop</t>
  </si>
  <si>
    <t>MSRPÂ¹$1,458 seller discount $27,102 Seller priceÂ¹MSRP excludes destination &amp; handling</t>
  </si>
  <si>
    <t>MSRP $52,170$3,872 price drop</t>
  </si>
  <si>
    <t>MSRP $61,460</t>
  </si>
  <si>
    <t>MSRP $52,200$4,698 price drop</t>
  </si>
  <si>
    <t>MSRP $62,688</t>
  </si>
  <si>
    <t>Drivetrain</t>
  </si>
  <si>
    <t>MPG</t>
  </si>
  <si>
    <t>Accident</t>
  </si>
  <si>
    <t>Caviar</t>
  </si>
  <si>
    <t>Alabaster Silver Metallic</t>
  </si>
  <si>
    <t>McLaren Orange</t>
  </si>
  <si>
    <t>Imperial Blue Metallic</t>
  </si>
  <si>
    <t>Diamond Black</t>
  </si>
  <si>
    <t>Blizzard</t>
  </si>
  <si>
    <t>Iridium Blue</t>
  </si>
  <si>
    <t>Platinum Gray Metallic</t>
  </si>
  <si>
    <t>Glacier Silver Metallic</t>
  </si>
  <si>
    <t>Gold</t>
  </si>
  <si>
    <t>Summit White</t>
  </si>
  <si>
    <t>Platinum Metallic</t>
  </si>
  <si>
    <t>Venetian Red Pearl</t>
  </si>
  <si>
    <t>Pearl White</t>
  </si>
  <si>
    <t>Daytona Gray Pearl Effect</t>
  </si>
  <si>
    <t>Barcelona Red</t>
  </si>
  <si>
    <t>Palladium Silver Metallic</t>
  </si>
  <si>
    <t>Burgundy</t>
  </si>
  <si>
    <t>Phantom Black Metallic</t>
  </si>
  <si>
    <t>Cinnabar Red</t>
  </si>
  <si>
    <t>Yellow</t>
  </si>
  <si>
    <t>San Marino Blue Metallic</t>
  </si>
  <si>
    <t>Blue Slate Pearl</t>
  </si>
  <si>
    <t>Gray</t>
  </si>
  <si>
    <t>Attitude Black</t>
  </si>
  <si>
    <t>Moonlight White</t>
  </si>
  <si>
    <t>Magnetic Gray Metallic</t>
  </si>
  <si>
    <t>Silver Steel Metallic Clearcoat</t>
  </si>
  <si>
    <t>Light Graystone Pearlcoat</t>
  </si>
  <si>
    <t>Black Opal Mica</t>
  </si>
  <si>
    <t>Black Obsidian</t>
  </si>
  <si>
    <t>Classic Silver Metallic</t>
  </si>
  <si>
    <t>Pacific Blue Metallic</t>
  </si>
  <si>
    <t>Magnetite Black Metallic</t>
  </si>
  <si>
    <t>Hammerhead Silver</t>
  </si>
  <si>
    <t>Pure White</t>
  </si>
  <si>
    <t>Graphite Metallic</t>
  </si>
  <si>
    <t>Cyber Gray Metallic</t>
  </si>
  <si>
    <t>Oxford White</t>
  </si>
  <si>
    <t>Bronze Fire Metallic</t>
  </si>
  <si>
    <t>MAROON</t>
  </si>
  <si>
    <t>Vibrant White</t>
  </si>
  <si>
    <t>Cashmere Tri-Coat</t>
  </si>
  <si>
    <t>Midnight Blue</t>
  </si>
  <si>
    <t>Silver Pearl</t>
  </si>
  <si>
    <t>WR Blue Pearl</t>
  </si>
  <si>
    <t>Night Blue Metallic</t>
  </si>
  <si>
    <t>Lapis Blue</t>
  </si>
  <si>
    <t>Black Sapphire Metallic</t>
  </si>
  <si>
    <t>Space Gray Metallic</t>
  </si>
  <si>
    <t>Black Clearcoat</t>
  </si>
  <si>
    <t>Infrared</t>
  </si>
  <si>
    <t>Florett Silver Metallic</t>
  </si>
  <si>
    <t>Storm Grey</t>
  </si>
  <si>
    <t>Daytona Blue</t>
  </si>
  <si>
    <t>GREY</t>
  </si>
  <si>
    <t>ROSE</t>
  </si>
  <si>
    <t>Black Raven</t>
  </si>
  <si>
    <t>Makalu Gray Matte</t>
  </si>
  <si>
    <t>Silver Ice Metallic</t>
  </si>
  <si>
    <t>Mosaic Black Metallic</t>
  </si>
  <si>
    <t>Deep Cherry Red Crystal Pearlcoat</t>
  </si>
  <si>
    <t>Graphite Shadow</t>
  </si>
  <si>
    <t>Ingot Silver</t>
  </si>
  <si>
    <t>Dark Gray Metallic</t>
  </si>
  <si>
    <t>Indium Gray Metallic</t>
  </si>
  <si>
    <t>Bright White Clearcoat</t>
  </si>
  <si>
    <t>Teal / Black</t>
  </si>
  <si>
    <t>Fire Red</t>
  </si>
  <si>
    <t>Kinetic Blue</t>
  </si>
  <si>
    <t>Carbonized Gray Metallic</t>
  </si>
  <si>
    <t>Granite Crystal Clearcoat Metallic</t>
  </si>
  <si>
    <t>Sterling Gray Metallic</t>
  </si>
  <si>
    <t>Pacific Sky</t>
  </si>
  <si>
    <t>Ultra White</t>
  </si>
  <si>
    <t>Uyuni White</t>
  </si>
  <si>
    <t>Meteorite Silver</t>
  </si>
  <si>
    <t>Satin White Pearl</t>
  </si>
  <si>
    <t>Graphite Gray Pearl</t>
  </si>
  <si>
    <t>Darkest Tungsten</t>
  </si>
  <si>
    <t>Graphite Gray Metallic</t>
  </si>
  <si>
    <t>Graphite Gray</t>
  </si>
  <si>
    <t>Mineral Gray Metallic</t>
  </si>
  <si>
    <t>Carbon Black Metallic</t>
  </si>
  <si>
    <t>Dark Blue Pearl</t>
  </si>
  <si>
    <t>Ibis White</t>
  </si>
  <si>
    <t>Fusion Black</t>
  </si>
  <si>
    <t>BLACK</t>
  </si>
  <si>
    <t>Gun Metallic</t>
  </si>
  <si>
    <t>Blaze Blue</t>
  </si>
  <si>
    <t>Atomic</t>
  </si>
  <si>
    <t>Arancio Dac Lucido</t>
  </si>
  <si>
    <t>Mythos Black Metallic</t>
  </si>
  <si>
    <t>designo Diamond White Metallic</t>
  </si>
  <si>
    <t>Black Uni</t>
  </si>
  <si>
    <t>Corris Grey</t>
  </si>
  <si>
    <t>Passion Berry Pearl</t>
  </si>
  <si>
    <t>Sebring Black Crystal Effect</t>
  </si>
  <si>
    <t>Eminent White Pearl</t>
  </si>
  <si>
    <t>Brilliant Silver</t>
  </si>
  <si>
    <t>Quicksilver Metallic</t>
  </si>
  <si>
    <t>Steel Gray</t>
  </si>
  <si>
    <t>Flame Red</t>
  </si>
  <si>
    <t>Seashell Metallic</t>
  </si>
  <si>
    <t>Blizzard Pearl</t>
  </si>
  <si>
    <t>Snow White Pearl</t>
  </si>
  <si>
    <t>Pure White w/ Black Top</t>
  </si>
  <si>
    <t>Midnight</t>
  </si>
  <si>
    <t>Deep Black Pearl Effect</t>
  </si>
  <si>
    <t>Magnetic Black Pearl</t>
  </si>
  <si>
    <t>Magnesium Metallic</t>
  </si>
  <si>
    <t>Glacier White</t>
  </si>
  <si>
    <t>Satin Steel Metallic</t>
  </si>
  <si>
    <t>Radiant Red Tintcoat</t>
  </si>
  <si>
    <t>WHT</t>
  </si>
  <si>
    <t>Rip Tide Blue</t>
  </si>
  <si>
    <t>Capri Blue</t>
  </si>
  <si>
    <t>Granite Crystal Metallic Clearcoat</t>
  </si>
  <si>
    <t>Snow</t>
  </si>
  <si>
    <t>Mineral White Metallic</t>
  </si>
  <si>
    <t>Magnesium</t>
  </si>
  <si>
    <t>Nitrous Blue</t>
  </si>
  <si>
    <t>Platinum Graphite</t>
  </si>
  <si>
    <t>Cosmos Blue Metallic</t>
  </si>
  <si>
    <t>Fresh Powder</t>
  </si>
  <si>
    <t>Obsidian Black</t>
  </si>
  <si>
    <t>Stainless Steel</t>
  </si>
  <si>
    <t>Ultra Blue Metallic</t>
  </si>
  <si>
    <t>Bright Silver Metallic Clearcoat</t>
  </si>
  <si>
    <t>Silverstone Metallic</t>
  </si>
  <si>
    <t>Polar White</t>
  </si>
  <si>
    <t>Magnetic</t>
  </si>
  <si>
    <t>Candy White</t>
  </si>
  <si>
    <t>Misano Red Pearl</t>
  </si>
  <si>
    <t>Silver Fresco Metallic</t>
  </si>
  <si>
    <t>Basalt Black Metallic</t>
  </si>
  <si>
    <t>Billet Silver Metallic Clearcoat</t>
  </si>
  <si>
    <t>Majestic White</t>
  </si>
  <si>
    <t>Deep Blue Pearl</t>
  </si>
  <si>
    <t>SILVER</t>
  </si>
  <si>
    <t>Race Red</t>
  </si>
  <si>
    <t>Soul Red Crystal Metallic</t>
  </si>
  <si>
    <t>Super Black</t>
  </si>
  <si>
    <t>Silver Metallic</t>
  </si>
  <si>
    <t>Venom Black Clear coat</t>
  </si>
  <si>
    <t>Absolutely Red</t>
  </si>
  <si>
    <t>Oryx White</t>
  </si>
  <si>
    <t>Platinum Gray Metallic w/ Black Roof</t>
  </si>
  <si>
    <t>Nightfall Mica</t>
  </si>
  <si>
    <t>Digital White</t>
  </si>
  <si>
    <t>Serrano Red</t>
  </si>
  <si>
    <t>Polymetal Gray Metallic</t>
  </si>
  <si>
    <t>Titanium Green Clearcoat Metallic</t>
  </si>
  <si>
    <t>Gold Ash Clearcoat Metallic</t>
  </si>
  <si>
    <t>Tan</t>
  </si>
  <si>
    <t>Ceramic Metallic</t>
  </si>
  <si>
    <t>Tornado Red</t>
  </si>
  <si>
    <t>Charcoal</t>
  </si>
  <si>
    <t>Glacier White Metallic</t>
  </si>
  <si>
    <t>Dark Ash Metallic</t>
  </si>
  <si>
    <t>Ice Silver Metallic</t>
  </si>
  <si>
    <t>Sonic Silver</t>
  </si>
  <si>
    <t>Magnetic Black</t>
  </si>
  <si>
    <t>Hot Lava Metallic</t>
  </si>
  <si>
    <t>Bright White</t>
  </si>
  <si>
    <t>Vibrant White Clearcoat</t>
  </si>
  <si>
    <t>Velocity Blue Metallic</t>
  </si>
  <si>
    <t>Selenite Grey Metallic</t>
  </si>
  <si>
    <t>Radiant Silver Metallic</t>
  </si>
  <si>
    <t>Night Race Blue Metallic</t>
  </si>
  <si>
    <t>Alpine White</t>
  </si>
  <si>
    <t>Moonlight Blue Metallic</t>
  </si>
  <si>
    <t>Tornado Red / Beige Roof</t>
  </si>
  <si>
    <t>Ebony Twilight Metallic</t>
  </si>
  <si>
    <t>Graphite</t>
  </si>
  <si>
    <t>Octane Red Pearlcoat</t>
  </si>
  <si>
    <t>Pure White/Black Roof</t>
  </si>
  <si>
    <t>GRAY</t>
  </si>
  <si>
    <t>Turbo Blue</t>
  </si>
  <si>
    <t>Crystal White Pearl</t>
  </si>
  <si>
    <t>Coliseum Grey</t>
  </si>
  <si>
    <t>Grigio Silverstone</t>
  </si>
  <si>
    <t>Redline 2 Coat Pearl</t>
  </si>
  <si>
    <t>Corniche White</t>
  </si>
  <si>
    <t>Orca Black Metallic</t>
  </si>
  <si>
    <t>Dark Flint Gray Metallic</t>
  </si>
  <si>
    <t>Dark Graphite Metallic</t>
  </si>
  <si>
    <t>Aspen White</t>
  </si>
  <si>
    <t>Sterling Silver Metallic</t>
  </si>
  <si>
    <t>Stellar Black Metallic</t>
  </si>
  <si>
    <t>Diamond Black Crystal Pearlcoat</t>
  </si>
  <si>
    <t>Lapiz Blue Metallic</t>
  </si>
  <si>
    <t>Phantom Gray Pearl</t>
  </si>
  <si>
    <t>Deep Black Pearl</t>
  </si>
  <si>
    <t>BLK</t>
  </si>
  <si>
    <t>Rosso Corsa</t>
  </si>
  <si>
    <t>Brown</t>
  </si>
  <si>
    <t>Black Onyx</t>
  </si>
  <si>
    <t>Atomic Silver</t>
  </si>
  <si>
    <t>Blue Onyx Pearl</t>
  </si>
  <si>
    <t>Dark Blue</t>
  </si>
  <si>
    <t>Stone White</t>
  </si>
  <si>
    <t>Estoril Blue Metallic</t>
  </si>
  <si>
    <t>Army Green</t>
  </si>
  <si>
    <t>Blue Streak Metallic</t>
  </si>
  <si>
    <t>Black Granite Metallic</t>
  </si>
  <si>
    <t>Melbourne Red Metallic</t>
  </si>
  <si>
    <t>9561002 / 9561002</t>
  </si>
  <si>
    <t>Liquid Platinum Metallic</t>
  </si>
  <si>
    <t>WHITE</t>
  </si>
  <si>
    <t>Shadow Metallic</t>
  </si>
  <si>
    <t>Abyss Black</t>
  </si>
  <si>
    <t>Lunar Silver Metallic</t>
  </si>
  <si>
    <t>Black Noir Pearl Mica</t>
  </si>
  <si>
    <t>White Diamond Tricoat</t>
  </si>
  <si>
    <t>Sting Gray Clearcoat</t>
  </si>
  <si>
    <t>Caspian Blue</t>
  </si>
  <si>
    <t>Radiant Red</t>
  </si>
  <si>
    <t>Pebble Gray</t>
  </si>
  <si>
    <t>Arctic White</t>
  </si>
  <si>
    <t>Cloudburst Gray</t>
  </si>
  <si>
    <t>Monsoon Gray Metallic</t>
  </si>
  <si>
    <t>Manhattan Gray Metallic</t>
  </si>
  <si>
    <t>Navarra Blue Metallic</t>
  </si>
  <si>
    <t>Midnight Blue Metallic</t>
  </si>
  <si>
    <t>White Frost Tricoat</t>
  </si>
  <si>
    <t>Phantom Gray Metallic</t>
  </si>
  <si>
    <t>Nebula Gray Pearl</t>
  </si>
  <si>
    <t>Black Cherry Pearl</t>
  </si>
  <si>
    <t>Crystal White Tricoat</t>
  </si>
  <si>
    <t>Crystal Black Pearl</t>
  </si>
  <si>
    <t>Deep Crystal Blue Mica</t>
  </si>
  <si>
    <t>Bay Blue</t>
  </si>
  <si>
    <t>Verde Zeltweg</t>
  </si>
  <si>
    <t>Iridium</t>
  </si>
  <si>
    <t>Blue Metallic</t>
  </si>
  <si>
    <t>Redline w/Black Roof</t>
  </si>
  <si>
    <t>Polaris White</t>
  </si>
  <si>
    <t>Iceberg</t>
  </si>
  <si>
    <t>Racing Yellow</t>
  </si>
  <si>
    <t>Ember Black Metallic</t>
  </si>
  <si>
    <t>Metallic</t>
  </si>
  <si>
    <t>Sandstorm Yellow w/ Black Roof</t>
  </si>
  <si>
    <t>Crystal White Tri-Coat</t>
  </si>
  <si>
    <t>Burgandy</t>
  </si>
  <si>
    <t>Titanium Metallic</t>
  </si>
  <si>
    <t>Silica White</t>
  </si>
  <si>
    <t>Orange</t>
  </si>
  <si>
    <t>Liquid Platinum</t>
  </si>
  <si>
    <t>White/Voodoo Blue</t>
  </si>
  <si>
    <t>Gray Metallic</t>
  </si>
  <si>
    <t>Premium White Pearl</t>
  </si>
  <si>
    <t>Onyx Black Metallic</t>
  </si>
  <si>
    <t>Satin Steel Gray Metallic</t>
  </si>
  <si>
    <t>LA Silver</t>
  </si>
  <si>
    <t>Red Canyon</t>
  </si>
  <si>
    <t>Solar Silver Metallic</t>
  </si>
  <si>
    <t>Misano Blue Metallic</t>
  </si>
  <si>
    <t>Azure Gray Metallic Tri-Coat</t>
  </si>
  <si>
    <t>Phytonic Blue Metallic</t>
  </si>
  <si>
    <t>Reflex Silver Metallic</t>
  </si>
  <si>
    <t>Shadow Black</t>
  </si>
  <si>
    <t>Hyper Red</t>
  </si>
  <si>
    <t>Stone Gray Metallic</t>
  </si>
  <si>
    <t>Silicon Silver Premium Metallic</t>
  </si>
  <si>
    <t>White Clearcoat</t>
  </si>
  <si>
    <t>Ice White</t>
  </si>
  <si>
    <t>Velvet Red Pearlcoat</t>
  </si>
  <si>
    <t>Cajun Red Tintcoat</t>
  </si>
  <si>
    <t>Iridium Silver</t>
  </si>
  <si>
    <t>Blueprint</t>
  </si>
  <si>
    <t>Silver Graphite Metallic</t>
  </si>
  <si>
    <t>Kalapana Black</t>
  </si>
  <si>
    <t>Carrera White</t>
  </si>
  <si>
    <t>MANHATTAN GRAY</t>
  </si>
  <si>
    <t>Jet Black</t>
  </si>
  <si>
    <t>Midnight Black Metallic</t>
  </si>
  <si>
    <t>Celestial Silver Metallic</t>
  </si>
  <si>
    <t>Machine Gray Metallic</t>
  </si>
  <si>
    <t>Green</t>
  </si>
  <si>
    <t>Cayenne Red</t>
  </si>
  <si>
    <t>Race Yellow</t>
  </si>
  <si>
    <t>Caspian Blue Metallic</t>
  </si>
  <si>
    <t>Ingot Silver Metallic</t>
  </si>
  <si>
    <t>INCOGNITO</t>
  </si>
  <si>
    <t>Indus Silver Metallic</t>
  </si>
  <si>
    <t>Chili Red</t>
  </si>
  <si>
    <t>Black Sand Pearl</t>
  </si>
  <si>
    <t>Fuji White</t>
  </si>
  <si>
    <t>Lucid Blue</t>
  </si>
  <si>
    <t>Cyber Gray</t>
  </si>
  <si>
    <t>Mediterranean Blue Metallic</t>
  </si>
  <si>
    <t>Santorini Black</t>
  </si>
  <si>
    <t>Tourmaline Blue Metallic</t>
  </si>
  <si>
    <t>Black Cherry</t>
  </si>
  <si>
    <t>Donington Grey Metallic</t>
  </si>
  <si>
    <t>Redline</t>
  </si>
  <si>
    <t>Madreperla White Tri-Coat</t>
  </si>
  <si>
    <t>2t Wht Blk Roof</t>
  </si>
  <si>
    <t>Regal Blue Pearl</t>
  </si>
  <si>
    <t>Nautical Blue Metallic</t>
  </si>
  <si>
    <t>White Metallic</t>
  </si>
  <si>
    <t>Tempest Blue Metallic</t>
  </si>
  <si>
    <t>Cherry Red Tintcoat</t>
  </si>
  <si>
    <t>Pure Red</t>
  </si>
  <si>
    <t>Vik Black</t>
  </si>
  <si>
    <t>Onyx Black</t>
  </si>
  <si>
    <t>Sand Beige Metallic</t>
  </si>
  <si>
    <t>Brilliant Silver Metallic</t>
  </si>
  <si>
    <t>Arctic Grey</t>
  </si>
  <si>
    <t>Cayenne Red Pearl Metallic</t>
  </si>
  <si>
    <t>Jet Black Mica</t>
  </si>
  <si>
    <t>Super White</t>
  </si>
  <si>
    <t>designo Diamond White</t>
  </si>
  <si>
    <t>Burnt Orange</t>
  </si>
  <si>
    <t>Deep Blue Metallic</t>
  </si>
  <si>
    <t>Pangea Green</t>
  </si>
  <si>
    <t>Caesium Blue Metallic</t>
  </si>
  <si>
    <t>Ruby Red Metallic Tinted Clearcoat</t>
  </si>
  <si>
    <t>Birch Light Metallic</t>
  </si>
  <si>
    <t>Portimao Blue Metallic</t>
  </si>
  <si>
    <t>Midnight Black</t>
  </si>
  <si>
    <t>Carmine Red</t>
  </si>
  <si>
    <t>Marina Bay Blue Metallic</t>
  </si>
  <si>
    <t>GT Silver Metallic</t>
  </si>
  <si>
    <t>Blue Reflex</t>
  </si>
  <si>
    <t>Black Cherry Metallic</t>
  </si>
  <si>
    <t>Meteor Gray</t>
  </si>
  <si>
    <t>Titanium Silver Metallic</t>
  </si>
  <si>
    <t>LeMans Blue Metallic</t>
  </si>
  <si>
    <t>Santorini Black Metallic</t>
  </si>
  <si>
    <t>Luxe Silver Metallic</t>
  </si>
  <si>
    <t>Reef Blue Metallic</t>
  </si>
  <si>
    <t>Narvik Black</t>
  </si>
  <si>
    <t>Rallye Red</t>
  </si>
  <si>
    <t>Smoky Quartz</t>
  </si>
  <si>
    <t>Super Black Metallic</t>
  </si>
  <si>
    <t>Gold Mist Metallic</t>
  </si>
  <si>
    <t>Bright Silver Metallic</t>
  </si>
  <si>
    <t>Gold Leaf Metallic</t>
  </si>
  <si>
    <t>Sonic Gray Pearl</t>
  </si>
  <si>
    <t>Obsidian Black Metallic</t>
  </si>
  <si>
    <t>Steel Blue Mica</t>
  </si>
  <si>
    <t>Crystal Black Silica</t>
  </si>
  <si>
    <t>Calypso Red</t>
  </si>
  <si>
    <t>Magnetite Gray Metallic</t>
  </si>
  <si>
    <t>Iridescent Pearl Tricoat</t>
  </si>
  <si>
    <t>Vibrant Red</t>
  </si>
  <si>
    <t>Limestone</t>
  </si>
  <si>
    <t>Lunar Blue</t>
  </si>
  <si>
    <t>Dark Cherry</t>
  </si>
  <si>
    <t>Snow Shadow Gray</t>
  </si>
  <si>
    <t>Verde Scandal Metallic</t>
  </si>
  <si>
    <t>Patriot Blue Pearlcoat</t>
  </si>
  <si>
    <t>Galaxy Blue Silica</t>
  </si>
  <si>
    <t>Pepper White</t>
  </si>
  <si>
    <t>Brilliant Black</t>
  </si>
  <si>
    <t>Satellite Silver Metallic</t>
  </si>
  <si>
    <t>Velocity Yellow Tintcoat</t>
  </si>
  <si>
    <t>Phantom Black</t>
  </si>
  <si>
    <t>Brooklyn Gray Metallic</t>
  </si>
  <si>
    <t>Smokin Asphalt</t>
  </si>
  <si>
    <t>Nebula</t>
  </si>
  <si>
    <t>Marrone Apus Matt Finish</t>
  </si>
  <si>
    <t>Launch Green</t>
  </si>
  <si>
    <t>MANUFAKTUR Selenite Gray Magno</t>
  </si>
  <si>
    <t>Mars Red</t>
  </si>
  <si>
    <t>Quartzite Grey Metallic</t>
  </si>
  <si>
    <t>DISTRICT GREEN</t>
  </si>
  <si>
    <t>Zircon Sand Metallic</t>
  </si>
  <si>
    <t>Cosmic Blue Pearl</t>
  </si>
  <si>
    <t>Iridium Metallic</t>
  </si>
  <si>
    <t>Tornado Gray Metallic</t>
  </si>
  <si>
    <t>Volcanic Red</t>
  </si>
  <si>
    <t>Tungsten Metallic Clearcoat</t>
  </si>
  <si>
    <t>Designer White</t>
  </si>
  <si>
    <t>British Racing Green Metallic</t>
  </si>
  <si>
    <t>Quartzite Metallic</t>
  </si>
  <si>
    <t>Bianco</t>
  </si>
  <si>
    <t>United Gray Metallic</t>
  </si>
  <si>
    <t>British Racing Green Met</t>
  </si>
  <si>
    <t>Copper</t>
  </si>
  <si>
    <t>Solid Red</t>
  </si>
  <si>
    <t>Quantam Blue Satin</t>
  </si>
  <si>
    <t>Blue Metallic/Black Blue Metallic</t>
  </si>
  <si>
    <t>Arctic Frost Pearl</t>
  </si>
  <si>
    <t>Cosmic White Pearl</t>
  </si>
  <si>
    <t>Blu Corsa</t>
  </si>
  <si>
    <t>Ceramic White Pearlescent CC Tri-Coat</t>
  </si>
  <si>
    <t>Boost Blue Pearl</t>
  </si>
  <si>
    <t>BLUE</t>
  </si>
  <si>
    <t>Light Ice Blue Clearcoat Metallic</t>
  </si>
  <si>
    <t>Chromium</t>
  </si>
  <si>
    <t>Manhattan Noir Metallic</t>
  </si>
  <si>
    <t>Cherry Black</t>
  </si>
  <si>
    <t>Harbor Gray Metallic</t>
  </si>
  <si>
    <t>Aurora Black</t>
  </si>
  <si>
    <t>Fathom Blue Pearl</t>
  </si>
  <si>
    <t>Dark Moon Blue Metallic</t>
  </si>
  <si>
    <t>Agate Black Metallic</t>
  </si>
  <si>
    <t>Imola Red</t>
  </si>
  <si>
    <t>Corris Gray</t>
  </si>
  <si>
    <t>Polished Metal Metallic</t>
  </si>
  <si>
    <t>Elkhart Lake Blue Metallic</t>
  </si>
  <si>
    <t>White Knuckle</t>
  </si>
  <si>
    <t>Geyser Blue</t>
  </si>
  <si>
    <t>Snowflake White Pearl Mica</t>
  </si>
  <si>
    <t>Riptide Blue Metallic</t>
  </si>
  <si>
    <t>Pavement</t>
  </si>
  <si>
    <t>Alfa Black</t>
  </si>
  <si>
    <t>Antimatter Blue Metallic</t>
  </si>
  <si>
    <t>Emerald</t>
  </si>
  <si>
    <t>Silver Zynith</t>
  </si>
  <si>
    <t>Stormy Sea</t>
  </si>
  <si>
    <t>Blue / Black</t>
  </si>
  <si>
    <t>Modern Steel Metallic</t>
  </si>
  <si>
    <t>Brilliant Black Crystal Pearlcoat</t>
  </si>
  <si>
    <t>Typhoon Gray Metallic</t>
  </si>
  <si>
    <t>Glacial White Pearl</t>
  </si>
  <si>
    <t>Portofino Gray</t>
  </si>
  <si>
    <t>Pure Gray</t>
  </si>
  <si>
    <t>Sedona Orange Metallic</t>
  </si>
  <si>
    <t>Platinum Gray</t>
  </si>
  <si>
    <t>Destroyer Gray Clearcoat</t>
  </si>
  <si>
    <t>Pacific Blue Pearl</t>
  </si>
  <si>
    <t>Long Beach Blue Metallic</t>
  </si>
  <si>
    <t>White Diamond Pearl</t>
  </si>
  <si>
    <t>Diamond White Metallic</t>
  </si>
  <si>
    <t>Silver Zynith Clearcoat</t>
  </si>
  <si>
    <t>Lightning Silver</t>
  </si>
  <si>
    <t>Black Velvet</t>
  </si>
  <si>
    <t>White Platinum Tri-Coat Metallic</t>
  </si>
  <si>
    <t>Star White</t>
  </si>
  <si>
    <t>Garnet Metallic</t>
  </si>
  <si>
    <t>Colorado Red</t>
  </si>
  <si>
    <t>Garnet Red Metallic</t>
  </si>
  <si>
    <t>Anvil Clearcoat</t>
  </si>
  <si>
    <t>Makalu Gray</t>
  </si>
  <si>
    <t>Flame Red Clearcoat</t>
  </si>
  <si>
    <t>Wolf Gray</t>
  </si>
  <si>
    <t>Navy Blue</t>
  </si>
  <si>
    <t>Shimmering Silver</t>
  </si>
  <si>
    <t>Radiant White</t>
  </si>
  <si>
    <t>Sunset</t>
  </si>
  <si>
    <t>Solid Black</t>
  </si>
  <si>
    <t>Twilight Blue</t>
  </si>
  <si>
    <t>Platinum White Pearl</t>
  </si>
  <si>
    <t>Alloy Silver Metallic</t>
  </si>
  <si>
    <t>Gravity Gray</t>
  </si>
  <si>
    <t>Autumn Green Metallic</t>
  </si>
  <si>
    <t>Smoke Silver Metallic</t>
  </si>
  <si>
    <t>Flare Red</t>
  </si>
  <si>
    <t>Whisper White</t>
  </si>
  <si>
    <t>Billet Clearcoat</t>
  </si>
  <si>
    <t>KONA BLUE METALLIC</t>
  </si>
  <si>
    <t>Crystal Black</t>
  </si>
  <si>
    <t>Iconic Silver Metallic</t>
  </si>
  <si>
    <t>White Pearl</t>
  </si>
  <si>
    <t>STEALTH</t>
  </si>
  <si>
    <t>Stone Blue Metallic</t>
  </si>
  <si>
    <t>Twilight Blue Metallic</t>
  </si>
  <si>
    <t>Flight Blue</t>
  </si>
  <si>
    <t>Fountain Blue</t>
  </si>
  <si>
    <t>Ruby Red Metallic</t>
  </si>
  <si>
    <t>Hot Pepper Red Metallic Tinted Clearcoat</t>
  </si>
  <si>
    <t>Black Diamond Pearl</t>
  </si>
  <si>
    <t>Carpathian Grey</t>
  </si>
  <si>
    <t>Nardo Gray</t>
  </si>
  <si>
    <t>Gray Sky Pearl</t>
  </si>
  <si>
    <t>Star White Metallic Tri-Coat</t>
  </si>
  <si>
    <t>Smoke</t>
  </si>
  <si>
    <t>Sapphire Blue Metallic</t>
  </si>
  <si>
    <t>Baltic Gray Metallic Clearcoat</t>
  </si>
  <si>
    <t>Guard Metallic</t>
  </si>
  <si>
    <t>Denim Blue</t>
  </si>
  <si>
    <t>Midnight Sky</t>
  </si>
  <si>
    <t>Hyper Blue Metallic</t>
  </si>
  <si>
    <t>PEARL</t>
  </si>
  <si>
    <t>Delmonico Red Pearlcoat</t>
  </si>
  <si>
    <t>MANUFAKTUR Cardinal Red Metallic</t>
  </si>
  <si>
    <t>Dusk Blue Metallic</t>
  </si>
  <si>
    <t>DB Black Crystal Clearcoat</t>
  </si>
  <si>
    <t>Sublime Clearcoat Metallic</t>
  </si>
  <si>
    <t>Billet Metallic Clearcoat</t>
  </si>
  <si>
    <t>Cornflower Blue</t>
  </si>
  <si>
    <t>Aspen White Tricoat</t>
  </si>
  <si>
    <t>Silky Silver</t>
  </si>
  <si>
    <t>Beluga Black</t>
  </si>
  <si>
    <t>Sunrise Copper Pearl/Black Diamond Pearl</t>
  </si>
  <si>
    <t>Hampton Gray</t>
  </si>
  <si>
    <t>Red Multi-Coat</t>
  </si>
  <si>
    <t>Ruby Red</t>
  </si>
  <si>
    <t>Scarlet Ember</t>
  </si>
  <si>
    <t>Argent Silver Metallic</t>
  </si>
  <si>
    <t>Crimson Red Pearl</t>
  </si>
  <si>
    <t>Atomic Orange Metallic Tintcoat</t>
  </si>
  <si>
    <t>Blue Ray Metallic</t>
  </si>
  <si>
    <t>ATLAS BLUE METALLIC</t>
  </si>
  <si>
    <t>Crimson Metallic</t>
  </si>
  <si>
    <t>Toronto Red Metallic</t>
  </si>
  <si>
    <t>Vapor Blue Metallic</t>
  </si>
  <si>
    <t>Nightfall Gray Metallic</t>
  </si>
  <si>
    <t>Celestite</t>
  </si>
  <si>
    <t>Moonbeam Beige Metallic</t>
  </si>
  <si>
    <t>Coastal Gray</t>
  </si>
  <si>
    <t>Dark Mocha Metallic</t>
  </si>
  <si>
    <t>Matte Silver</t>
  </si>
  <si>
    <t>Alpine White Clearcoat</t>
  </si>
  <si>
    <t>Surf Blue</t>
  </si>
  <si>
    <t>Ruby Flare</t>
  </si>
  <si>
    <t>Sonoma Red Metallic</t>
  </si>
  <si>
    <t>Bright Blue Metallic</t>
  </si>
  <si>
    <t>Stone Gray</t>
  </si>
  <si>
    <t>Olive Green Pearlcoat</t>
  </si>
  <si>
    <t>Mineral Grey Metallic</t>
  </si>
  <si>
    <t>Cirrus Silver Metallic</t>
  </si>
  <si>
    <t>Hydro Blue Pearlcoat</t>
  </si>
  <si>
    <t>Pearl White Tri-Coat</t>
  </si>
  <si>
    <t>Liquid Carbon Metallic</t>
  </si>
  <si>
    <t>Copper Red Mica</t>
  </si>
  <si>
    <t>Rosso</t>
  </si>
  <si>
    <t>Gloss Black</t>
  </si>
  <si>
    <t>Black Pearl</t>
  </si>
  <si>
    <t>Midnight Silver Metallic</t>
  </si>
  <si>
    <t>Machine Gray</t>
  </si>
  <si>
    <t>Lakeshore Blue Metallic</t>
  </si>
  <si>
    <t>Moonstone White</t>
  </si>
  <si>
    <t>OXFORD WHITE</t>
  </si>
  <si>
    <t>Alpine Green</t>
  </si>
  <si>
    <t>Rhodium White Metallic</t>
  </si>
  <si>
    <t>Intense Blue</t>
  </si>
  <si>
    <t>White Knuckle Clearcoat</t>
  </si>
  <si>
    <t>Celestial</t>
  </si>
  <si>
    <t>Sonic Silver Metallic</t>
  </si>
  <si>
    <t>Shimmering Silver Pearl</t>
  </si>
  <si>
    <t>Pyrite Silver Metallic</t>
  </si>
  <si>
    <t>Luxe Metallic</t>
  </si>
  <si>
    <t>8 BALL</t>
  </si>
  <si>
    <t>Electric Blue Metallic</t>
  </si>
  <si>
    <t>Crystal White</t>
  </si>
  <si>
    <t>Oxford Blue</t>
  </si>
  <si>
    <t>Silver Gray</t>
  </si>
  <si>
    <t>Galaxy Gray Metallic</t>
  </si>
  <si>
    <t>Ostuni Pearl White Metallic</t>
  </si>
  <si>
    <t>Wind Chill Pearl</t>
  </si>
  <si>
    <t>Blue Dusk</t>
  </si>
  <si>
    <t>Ostuni Pearl White</t>
  </si>
  <si>
    <t>Clear White / Black Roof</t>
  </si>
  <si>
    <t>Shadow Gray Metallic</t>
  </si>
  <si>
    <t>Mercury Gray Metallic</t>
  </si>
  <si>
    <t>White Platinum</t>
  </si>
  <si>
    <t>Infinite Black Metallic</t>
  </si>
  <si>
    <t>Rocky Mountain Pearlcoat</t>
  </si>
  <si>
    <t>Dover White</t>
  </si>
  <si>
    <t>Selenite Gray Metallic</t>
  </si>
  <si>
    <t>Tungsten Metallic</t>
  </si>
  <si>
    <t>Dolomite Silver Metallic</t>
  </si>
  <si>
    <t>Grigio Titanio Metallic</t>
  </si>
  <si>
    <t>2t Blu Blk Roof</t>
  </si>
  <si>
    <t>Pitch Black Clearcoat</t>
  </si>
  <si>
    <t>Jupiter Red</t>
  </si>
  <si>
    <t>Eruption Green Metallic</t>
  </si>
  <si>
    <t>Bright Silver Clearcoat Metallic</t>
  </si>
  <si>
    <t>Dark Green Gray Metallic</t>
  </si>
  <si>
    <t>Tuxedo Black</t>
  </si>
  <si>
    <t>Silver Coast Metallic</t>
  </si>
  <si>
    <t>Renaissance Red</t>
  </si>
  <si>
    <t>Pearl White Multi</t>
  </si>
  <si>
    <t>White Diamond Tri-Coat</t>
  </si>
  <si>
    <t>Atlas Blue Metallic</t>
  </si>
  <si>
    <t>designo Mountain Gray Magno</t>
  </si>
  <si>
    <t>Mercury Metallic</t>
  </si>
  <si>
    <t>Kings Red</t>
  </si>
  <si>
    <t>Byron Blue</t>
  </si>
  <si>
    <t>Diffused Sky Pearl</t>
  </si>
  <si>
    <t>Diamond White</t>
  </si>
  <si>
    <t>Pristine White</t>
  </si>
  <si>
    <t>Supersonic Red</t>
  </si>
  <si>
    <t>Savile Silver</t>
  </si>
  <si>
    <t>Lorie Blue Metallic</t>
  </si>
  <si>
    <t>Vulcano Black Metallic</t>
  </si>
  <si>
    <t>Dark Slate Metallic</t>
  </si>
  <si>
    <t>Hakuba Silver</t>
  </si>
  <si>
    <t>Super Black Clearcoat</t>
  </si>
  <si>
    <t>Brilliant Bronze Metallic</t>
  </si>
  <si>
    <t>B5 Blue Pearlcoat</t>
  </si>
  <si>
    <t>Everest White Pearl Tricoat/Black Diamond Pearl</t>
  </si>
  <si>
    <t>Platinum White</t>
  </si>
  <si>
    <t>Blue Chip</t>
  </si>
  <si>
    <t>Giallo Midas (Yellow)</t>
  </si>
  <si>
    <t>True Blue Pearlcoat</t>
  </si>
  <si>
    <t>Aurora Black Pearl</t>
  </si>
  <si>
    <t>Casablanca White</t>
  </si>
  <si>
    <t>Ebony Black</t>
  </si>
  <si>
    <t>Pebble Grey</t>
  </si>
  <si>
    <t>Skyscraper Gray Metallic</t>
  </si>
  <si>
    <t>Cascade Green Silica</t>
  </si>
  <si>
    <t>Nero DS 1250</t>
  </si>
  <si>
    <t>Beige</t>
  </si>
  <si>
    <t>Azure Gray Metallic</t>
  </si>
  <si>
    <t>Blade Silver Metallic</t>
  </si>
  <si>
    <t>Matador</t>
  </si>
  <si>
    <t>Abyss Black Pearl</t>
  </si>
  <si>
    <t>Chrome Silver Metallic</t>
  </si>
  <si>
    <t>Clear White/Red Roof</t>
  </si>
  <si>
    <t>Jazz Blue Pearlcoat</t>
  </si>
  <si>
    <t>MINI Yours Enigmatic Black Metallic</t>
  </si>
  <si>
    <t>Thunder Gray</t>
  </si>
  <si>
    <t>Crystal White Metallic</t>
  </si>
  <si>
    <t>Chronos Gray Metallic</t>
  </si>
  <si>
    <t>Pearlcoat</t>
  </si>
  <si>
    <t>Emerald Green Metallic</t>
  </si>
  <si>
    <t>Jet Black Metallic</t>
  </si>
  <si>
    <t>Majestic Black Pearl</t>
  </si>
  <si>
    <t>Cyber Silver</t>
  </si>
  <si>
    <t>Cool-Gray Khaki</t>
  </si>
  <si>
    <t>White Diamond</t>
  </si>
  <si>
    <t>Gotland Green Metallic</t>
  </si>
  <si>
    <t>Snowflake White Pearl</t>
  </si>
  <si>
    <t>Cayenne Orange Metallic</t>
  </si>
  <si>
    <t>Rhino Clearcoat</t>
  </si>
  <si>
    <t>2t Gun Blk Roof</t>
  </si>
  <si>
    <t>Platinum Silver Metallic/Textured Gray</t>
  </si>
  <si>
    <t>Pacific Pewter Metallic</t>
  </si>
  <si>
    <t>Electric Quartz</t>
  </si>
  <si>
    <t>Black Metallic</t>
  </si>
  <si>
    <t>Giallo Halys</t>
  </si>
  <si>
    <t>SLV</t>
  </si>
  <si>
    <t>Ceramic Pearl Metallic</t>
  </si>
  <si>
    <t>Chalk</t>
  </si>
  <si>
    <t>Cobalt Blue Metallic</t>
  </si>
  <si>
    <t>Predawn Gray Mica</t>
  </si>
  <si>
    <t>Burgundy Velvet Metallic Tinted Clearcoat</t>
  </si>
  <si>
    <t>Curva Red</t>
  </si>
  <si>
    <t>Hockenheim Silver Metallic</t>
  </si>
  <si>
    <t>Meteorite Gray Metallic</t>
  </si>
  <si>
    <t>Frozen White</t>
  </si>
  <si>
    <t>Red Multi</t>
  </si>
  <si>
    <t>Glacier White Metallic / Black Roof</t>
  </si>
  <si>
    <t>Magnet Gray</t>
  </si>
  <si>
    <t>Zircon</t>
  </si>
  <si>
    <t>Still Night Pearl</t>
  </si>
  <si>
    <t>Verde Mantis Pearl Effect</t>
  </si>
  <si>
    <t>Urban Titanium Metallic</t>
  </si>
  <si>
    <t>Anthracite Gray</t>
  </si>
  <si>
    <t>Pearl White Multi-Coat</t>
  </si>
  <si>
    <t>Amazon Gray</t>
  </si>
  <si>
    <t>Blue Glow Metallic</t>
  </si>
  <si>
    <t>Cloud</t>
  </si>
  <si>
    <t>Soul Red Crystal</t>
  </si>
  <si>
    <t>Sable Metallic</t>
  </si>
  <si>
    <t>Vice White</t>
  </si>
  <si>
    <t>Horizon Blue Pearl</t>
  </si>
  <si>
    <t>Storm</t>
  </si>
  <si>
    <t>Radiant Red Metallic II</t>
  </si>
  <si>
    <t>Mojave Silver Metallic</t>
  </si>
  <si>
    <t>Red Carpet Metallic Tinted Clearcoat</t>
  </si>
  <si>
    <t>Grand Blue</t>
  </si>
  <si>
    <t>Dark Chocolate</t>
  </si>
  <si>
    <t>Mars Orange</t>
  </si>
  <si>
    <t>Blue Ridge Mountain Metallic</t>
  </si>
  <si>
    <t>Ivory</t>
  </si>
  <si>
    <t>CARBONIZED GRAY METALLIC</t>
  </si>
  <si>
    <t>Tuxedo Black Clearcoat Metallic</t>
  </si>
  <si>
    <t>Denim Blue Pearl</t>
  </si>
  <si>
    <t>Bordeaux Pontevecchio Metallic</t>
  </si>
  <si>
    <t>Blu</t>
  </si>
  <si>
    <t>Blue Gray</t>
  </si>
  <si>
    <t>Midnight Amethyst Metallic</t>
  </si>
  <si>
    <t>Rosso Scuderia</t>
  </si>
  <si>
    <t>Night Armor</t>
  </si>
  <si>
    <t>Hermosa Blue</t>
  </si>
  <si>
    <t>Redline Pearlcoat</t>
  </si>
  <si>
    <t>Cinnabar Metallic</t>
  </si>
  <si>
    <t>Brass</t>
  </si>
  <si>
    <t>Sharkskin Metallic</t>
  </si>
  <si>
    <t>San Remo Green Metallic</t>
  </si>
  <si>
    <t>Thunderstorm Gray</t>
  </si>
  <si>
    <t>Typhoon Silver</t>
  </si>
  <si>
    <t>Emerald Fire</t>
  </si>
  <si>
    <t>Everest White P</t>
  </si>
  <si>
    <t>Cactus</t>
  </si>
  <si>
    <t>Wind Chill Prl</t>
  </si>
  <si>
    <t>Purple</t>
  </si>
  <si>
    <t>Maroon</t>
  </si>
  <si>
    <t>Thunder Gray Metallic</t>
  </si>
  <si>
    <t>Isle of Man Green Metallic</t>
  </si>
  <si>
    <t>Dark Bluish Green Metallic</t>
  </si>
  <si>
    <t>Tenorite Gray Metallic</t>
  </si>
  <si>
    <t>Ruby Flare Pearl</t>
  </si>
  <si>
    <t>Smoke Metallic</t>
  </si>
  <si>
    <t>Casablanca White Pearl</t>
  </si>
  <si>
    <t>Pearl White Tricoat</t>
  </si>
  <si>
    <t>Grabber Blue</t>
  </si>
  <si>
    <t>School Bus Yellow</t>
  </si>
  <si>
    <t>Grigio</t>
  </si>
  <si>
    <t>Monza Red</t>
  </si>
  <si>
    <t>Orange Metallic</t>
  </si>
  <si>
    <t>Ultramarine Black</t>
  </si>
  <si>
    <t>Sparkling Silver Metallic</t>
  </si>
  <si>
    <t>Steel Gray Metallic</t>
  </si>
  <si>
    <t>British Racing Green</t>
  </si>
  <si>
    <t>Serenity White Pearl</t>
  </si>
  <si>
    <t>Black Oak Brown Metallic</t>
  </si>
  <si>
    <t>Rapid Red Metallic Tinted Clearcoat</t>
  </si>
  <si>
    <t>Hot Pepper Red Tinted Clearcoat</t>
  </si>
  <si>
    <t>Verde</t>
  </si>
  <si>
    <t>Lunar</t>
  </si>
  <si>
    <t>528I XDRIVE</t>
  </si>
  <si>
    <t>Rapid Blue</t>
  </si>
  <si>
    <t>Blu Grifo</t>
  </si>
  <si>
    <t>Radiant Red Metallic</t>
  </si>
  <si>
    <t>MYTHOS BLACK</t>
  </si>
  <si>
    <t>Anvil Clear Coat</t>
  </si>
  <si>
    <t>Moon Dust</t>
  </si>
  <si>
    <t>Pacific Blue</t>
  </si>
  <si>
    <t>Mosaic Black</t>
  </si>
  <si>
    <t>Yulong White</t>
  </si>
  <si>
    <t>Platinum Pearl Metallic</t>
  </si>
  <si>
    <t>Brandywine Mica</t>
  </si>
  <si>
    <t>Silver Spruce (Met)</t>
  </si>
  <si>
    <t>Vapour Grey</t>
  </si>
  <si>
    <t>Stratus White</t>
  </si>
  <si>
    <t>Night Black</t>
  </si>
  <si>
    <t>Not Specified</t>
  </si>
  <si>
    <t>Cloud White</t>
  </si>
  <si>
    <t>Ice</t>
  </si>
  <si>
    <t>Tanzanite Blue II Metallic</t>
  </si>
  <si>
    <t>MAGNET GREY</t>
  </si>
  <si>
    <t>Suzuka Gray Metallic</t>
  </si>
  <si>
    <t>Champagne Quartz</t>
  </si>
  <si>
    <t>Deep Water Blue Pearlcoat</t>
  </si>
  <si>
    <t>Pristine White Metallic Tri-Coat</t>
  </si>
  <si>
    <t>Silver Lining Metallic</t>
  </si>
  <si>
    <t>Blu Emozione Metallic</t>
  </si>
  <si>
    <t>Jewel Red Metallic</t>
  </si>
  <si>
    <t>Granite</t>
  </si>
  <si>
    <t>Green Metallic</t>
  </si>
  <si>
    <t>Silver Radiance Metallic</t>
  </si>
  <si>
    <t>Diamond Graphite Metallic</t>
  </si>
  <si>
    <t>DB Black Clearcoat</t>
  </si>
  <si>
    <t>Himalayan Gray</t>
  </si>
  <si>
    <t>Malbec Black</t>
  </si>
  <si>
    <t>Marble White</t>
  </si>
  <si>
    <t>Granite Clearcoat Metallic</t>
  </si>
  <si>
    <t>Black Noir Pearl</t>
  </si>
  <si>
    <t>Nero Daytona Metallic</t>
  </si>
  <si>
    <t>Celestial Metallic</t>
  </si>
  <si>
    <t>Ocean Blue Metallic</t>
  </si>
  <si>
    <t>Iridium Silver Metallic</t>
  </si>
  <si>
    <t>Lunar Rock</t>
  </si>
  <si>
    <t>White Frost Tri-Coat</t>
  </si>
  <si>
    <t>Gentian Blue Metallic</t>
  </si>
  <si>
    <t>Deep Ocean Blue</t>
  </si>
  <si>
    <t>Burgundy Black</t>
  </si>
  <si>
    <t>Gunmetal Metallic</t>
  </si>
  <si>
    <t>Atlantic Gray M</t>
  </si>
  <si>
    <t>Iridescent Silver Blue Pearl Mica</t>
  </si>
  <si>
    <t>Baltic Gray</t>
  </si>
  <si>
    <t>Firecracker Red</t>
  </si>
  <si>
    <t>Rosso Mars Metallic</t>
  </si>
  <si>
    <t>Blue Silver Metallic</t>
  </si>
  <si>
    <t>Autumn Bronze Metallic</t>
  </si>
  <si>
    <t>Canna di Fucile</t>
  </si>
  <si>
    <t>Mineral Black</t>
  </si>
  <si>
    <t>Boulder Gray Pearl</t>
  </si>
  <si>
    <t>2t Grpt Shdw</t>
  </si>
  <si>
    <t>Sparkling Silver</t>
  </si>
  <si>
    <t>Confidential White</t>
  </si>
  <si>
    <t>Titanium Gray</t>
  </si>
  <si>
    <t>Slate Gray Metallic</t>
  </si>
  <si>
    <t>Iceberg Green</t>
  </si>
  <si>
    <t>Hagane Blue</t>
  </si>
  <si>
    <t>0D11</t>
  </si>
  <si>
    <t>Cactus Gray</t>
  </si>
  <si>
    <t>Grigio Maratea Metallic</t>
  </si>
  <si>
    <t>Dark Matter Gray Metallic</t>
  </si>
  <si>
    <t>Vapour Gray</t>
  </si>
  <si>
    <t>Silver Zynith Metallic Clearcoat</t>
  </si>
  <si>
    <t>Bianco Monocerus</t>
  </si>
  <si>
    <t>Maximum Steel Metallic Clearcoat</t>
  </si>
  <si>
    <t>Cosmos Black Metallic</t>
  </si>
  <si>
    <t>Glacier Metallic Clearcoat</t>
  </si>
  <si>
    <t>Magnetic Metallic</t>
  </si>
  <si>
    <t>VAPOR BLUE METALLIC</t>
  </si>
  <si>
    <t>Scarlet Red Metallic</t>
  </si>
  <si>
    <t>Forged Green Metallic</t>
  </si>
  <si>
    <t>Inferno Red</t>
  </si>
  <si>
    <t>Firmament Blue Metallic</t>
  </si>
  <si>
    <t>Majestic White/Black Obsidian</t>
  </si>
  <si>
    <t>Firenze Red Metallic</t>
  </si>
  <si>
    <t>Deep Sea</t>
  </si>
  <si>
    <t>Colorado Red Clearcoat</t>
  </si>
  <si>
    <t>Nordic Forest Pearl</t>
  </si>
  <si>
    <t>Black (P)</t>
  </si>
  <si>
    <t>Lunare White Metallic</t>
  </si>
  <si>
    <t>Deep Sea Blue</t>
  </si>
  <si>
    <t>Smoky Granite Mica</t>
  </si>
  <si>
    <t>Lunar White</t>
  </si>
  <si>
    <t>Alpine Gray</t>
  </si>
  <si>
    <t>Lapis Blue Metallic</t>
  </si>
  <si>
    <t>Solar Yellow</t>
  </si>
  <si>
    <t>White Platinum Metallic Tri-Coat</t>
  </si>
  <si>
    <t>Black Clearcoat/Black Cloth Top</t>
  </si>
  <si>
    <t>Fusion Orange</t>
  </si>
  <si>
    <t>Granite Metallic Clearcoat</t>
  </si>
  <si>
    <t>Tuxedo Black Metallic</t>
  </si>
  <si>
    <t>Scarlet Ember Tintcoat</t>
  </si>
  <si>
    <t>Harbor Blue Metallic</t>
  </si>
  <si>
    <t>Milano Red</t>
  </si>
  <si>
    <t>Sapphire Blue</t>
  </si>
  <si>
    <t>Northsky Blue Metallic</t>
  </si>
  <si>
    <t>White Pearlescent Clearcoat Metallic Tri-Coat</t>
  </si>
  <si>
    <t>Deep Blue</t>
  </si>
  <si>
    <t>Hyper White</t>
  </si>
  <si>
    <t>Twilight Black</t>
  </si>
  <si>
    <t>Hydro Blue Pearl</t>
  </si>
  <si>
    <t>Monarch Orange</t>
  </si>
  <si>
    <t>Riverrock Green</t>
  </si>
  <si>
    <t>Dazzling White</t>
  </si>
  <si>
    <t>Dark Matter Metallic</t>
  </si>
  <si>
    <t>Moondust Silver Metallic</t>
  </si>
  <si>
    <t>Nero</t>
  </si>
  <si>
    <t>Green / Black</t>
  </si>
  <si>
    <t>Aegean Blue Metallic</t>
  </si>
  <si>
    <t>ICONIC SILVER</t>
  </si>
  <si>
    <t>Grabber Blue Metallic</t>
  </si>
  <si>
    <t>Sepia Bronze Metallic</t>
  </si>
  <si>
    <t>Torch Red Clearcoat</t>
  </si>
  <si>
    <t>Ice Blue</t>
  </si>
  <si>
    <t>Sting-Gray Clearcoat</t>
  </si>
  <si>
    <t>Moonstone</t>
  </si>
  <si>
    <t>Morning Frost White</t>
  </si>
  <si>
    <t>Sunrise Red Metallic</t>
  </si>
  <si>
    <t>Mango Tango Pearlcoat</t>
  </si>
  <si>
    <t>Sandrift Metallic</t>
  </si>
  <si>
    <t>Red Metallic</t>
  </si>
  <si>
    <t>Oxygen White</t>
  </si>
  <si>
    <t>Evening Black</t>
  </si>
  <si>
    <t>Dark Sapphire Blue Metallic</t>
  </si>
  <si>
    <t>Granite Crystal</t>
  </si>
  <si>
    <t>Atlas Gray Metallic</t>
  </si>
  <si>
    <t>Dark Graphite</t>
  </si>
  <si>
    <t>Neve White</t>
  </si>
  <si>
    <t>Crystal Red</t>
  </si>
  <si>
    <t>Firecracker Red Clearcoat</t>
  </si>
  <si>
    <t>Monaco Blue Metallic</t>
  </si>
  <si>
    <t>Zermatt Silver</t>
  </si>
  <si>
    <t>Sarge Green Clearcoat</t>
  </si>
  <si>
    <t>Passion Red</t>
  </si>
  <si>
    <t>Cactus Green / Gray</t>
  </si>
  <si>
    <t>Rhodium Silver Metallic</t>
  </si>
  <si>
    <t>Ultra Black</t>
  </si>
  <si>
    <t>Ivory Pearl</t>
  </si>
  <si>
    <t>Molten Silver</t>
  </si>
  <si>
    <t>Chili Pepper Red</t>
  </si>
  <si>
    <t>MAGNETIC METALLIC</t>
  </si>
  <si>
    <t>Blue Emerald Metallic</t>
  </si>
  <si>
    <t>Graywood Metallic</t>
  </si>
  <si>
    <t>Absolute Black</t>
  </si>
  <si>
    <t>Twilight Gray</t>
  </si>
  <si>
    <t>Torch Red</t>
  </si>
  <si>
    <t>Garnet Pearl Metallic</t>
  </si>
  <si>
    <t>Cayenne Red Tintcoat</t>
  </si>
  <si>
    <t>Jungle Green</t>
  </si>
  <si>
    <t>Magnetic Gray</t>
  </si>
  <si>
    <t>Bright Yellow</t>
  </si>
  <si>
    <t>Arctic Metallic</t>
  </si>
  <si>
    <t>Silver Mist Clearcoat</t>
  </si>
  <si>
    <t>Glacier Pearl</t>
  </si>
  <si>
    <t>Champagne Silver Metallic</t>
  </si>
  <si>
    <t>Icicle</t>
  </si>
  <si>
    <t>Bright White Clear Coat</t>
  </si>
  <si>
    <t>Moonbow Blue/Black Obsidian</t>
  </si>
  <si>
    <t>Brilliant Blue</t>
  </si>
  <si>
    <t>Red Flame Metallic</t>
  </si>
  <si>
    <t>Sierra Burgundy</t>
  </si>
  <si>
    <t>Aztec Red</t>
  </si>
  <si>
    <t>Ceramic White</t>
  </si>
  <si>
    <t>Iced Mocha Metallic</t>
  </si>
  <si>
    <t>Waitomo Blue Metallic</t>
  </si>
  <si>
    <t>Alfa Rosso</t>
  </si>
  <si>
    <t>Sunset Drift Chromaflair</t>
  </si>
  <si>
    <t>Agate Black</t>
  </si>
  <si>
    <t>Carrara White Metallic</t>
  </si>
  <si>
    <t>Other</t>
  </si>
  <si>
    <t>Deep Crystal Blue</t>
  </si>
  <si>
    <t>Magellan Gray Metallic</t>
  </si>
  <si>
    <t>Pluton Blue/Black Roof</t>
  </si>
  <si>
    <t>Orient Blue Metallic</t>
  </si>
  <si>
    <t>Titanium Silver</t>
  </si>
  <si>
    <t>Eternal Blue Mica</t>
  </si>
  <si>
    <t>Astra Blue</t>
  </si>
  <si>
    <t>Galactic Gray Metallic</t>
  </si>
  <si>
    <t>Quartz Blue Metallic</t>
  </si>
  <si>
    <t>Pentland Green</t>
  </si>
  <si>
    <t>Nitro Yellow</t>
  </si>
  <si>
    <t>Bianco Avus</t>
  </si>
  <si>
    <t>Yuzu</t>
  </si>
  <si>
    <t>Quantum Gray</t>
  </si>
  <si>
    <t>Dragon Brown</t>
  </si>
  <si>
    <t>Metal</t>
  </si>
  <si>
    <t>Sinamon Stick</t>
  </si>
  <si>
    <t>Ebony</t>
  </si>
  <si>
    <t>World Rally Blue Pearl</t>
  </si>
  <si>
    <t>Designo Mystic White Pearl</t>
  </si>
  <si>
    <t>Dark Emerald Metallic</t>
  </si>
  <si>
    <t>Platinum Quartz Metallic</t>
  </si>
  <si>
    <t>Attitude Black Metallic</t>
  </si>
  <si>
    <t>Alfa White</t>
  </si>
  <si>
    <t>Urban Gray Pearl</t>
  </si>
  <si>
    <t>Pure Gray W/Black Roof</t>
  </si>
  <si>
    <t>Desert Silver</t>
  </si>
  <si>
    <t>Electric Shadow</t>
  </si>
  <si>
    <t>Nori Green Pearl</t>
  </si>
  <si>
    <t>Moonstone Gray Metallic</t>
  </si>
  <si>
    <t>2 Tone Blue / Black Roof</t>
  </si>
  <si>
    <t>Samurai Gray Metallic</t>
  </si>
  <si>
    <t>Phantom Black Pearl</t>
  </si>
  <si>
    <t>Maldives Blue Metallic</t>
  </si>
  <si>
    <t>Denim Blue Pearl Effect</t>
  </si>
  <si>
    <t>Obsidian Blue Pearl</t>
  </si>
  <si>
    <t>White / Black</t>
  </si>
  <si>
    <t>Champagne</t>
  </si>
  <si>
    <t>2t Gry Blk Roof</t>
  </si>
  <si>
    <t>MOSAIC BLACK</t>
  </si>
  <si>
    <t>Jet Black Pearl</t>
  </si>
  <si>
    <t>Gold Metallic</t>
  </si>
  <si>
    <t>Eminent White</t>
  </si>
  <si>
    <t>Earl Clearcoat</t>
  </si>
  <si>
    <t>Daytona Gray</t>
  </si>
  <si>
    <t>Blue Topaz Metallic</t>
  </si>
  <si>
    <t>Champagne Quart</t>
  </si>
  <si>
    <t>Ice Cap</t>
  </si>
  <si>
    <t>Rosewood Metallic</t>
  </si>
  <si>
    <t>Silicon Silver</t>
  </si>
  <si>
    <t>Magnetic Silver</t>
  </si>
  <si>
    <t>English White</t>
  </si>
  <si>
    <t>British Racing Green IV Metallic</t>
  </si>
  <si>
    <t>Glacier</t>
  </si>
  <si>
    <t>Graphite Steel Metallic</t>
  </si>
  <si>
    <t>Shark Blue</t>
  </si>
  <si>
    <t>Forest Mist Metallic</t>
  </si>
  <si>
    <t>Blue Slate</t>
  </si>
  <si>
    <t>Zircon Red Metallic</t>
  </si>
  <si>
    <t>Garnet Pearl Me</t>
  </si>
  <si>
    <t>Hallasan Green</t>
  </si>
  <si>
    <t>Midnight Mocha</t>
  </si>
  <si>
    <t>Midnight Metallic</t>
  </si>
  <si>
    <t>Majestic Black</t>
  </si>
  <si>
    <t>Bronze Fire Metallic Tinted Clearcoat</t>
  </si>
  <si>
    <t>Arctic Blue Metallic</t>
  </si>
  <si>
    <t>Plum Crazy Pearlcoat</t>
  </si>
  <si>
    <t>Cacti Green</t>
  </si>
  <si>
    <t>Magnetic Gray Pearl</t>
  </si>
  <si>
    <t>Giallo Modena</t>
  </si>
  <si>
    <t>Cotillion White</t>
  </si>
  <si>
    <t>Infinite Blue Metallic Tinted Clearcoat</t>
  </si>
  <si>
    <t>Dark Side Metallic</t>
  </si>
  <si>
    <t>Barcelona Red Metallic</t>
  </si>
  <si>
    <t>Tungsten Silver</t>
  </si>
  <si>
    <t>Stellar Silver</t>
  </si>
  <si>
    <t>Downpour Metallic</t>
  </si>
  <si>
    <t>Magnetic Grey</t>
  </si>
  <si>
    <t>Baja Storm</t>
  </si>
  <si>
    <t>Black Diamond Tri-Coat</t>
  </si>
  <si>
    <t>Apex Blue Pearl</t>
  </si>
  <si>
    <t>Kodiak Brown</t>
  </si>
  <si>
    <t>Atlantic Gray Metallic</t>
  </si>
  <si>
    <t>Polar Silver Metallic</t>
  </si>
  <si>
    <t>Celestial Black</t>
  </si>
  <si>
    <t>Patriot Blue Metallic</t>
  </si>
  <si>
    <t>Racing Green</t>
  </si>
  <si>
    <t>Crystal White Silica</t>
  </si>
  <si>
    <t>Arctica</t>
  </si>
  <si>
    <t>Storm Blue Metallic</t>
  </si>
  <si>
    <t>Canyon Gray Metallic</t>
  </si>
  <si>
    <t>Pepperdust Metallic</t>
  </si>
  <si>
    <t>Triathlon Gray Metallic</t>
  </si>
  <si>
    <t>Slate Metallic</t>
  </si>
  <si>
    <t>Red Alert</t>
  </si>
  <si>
    <t>Citrus White</t>
  </si>
  <si>
    <t>Red Horizon Tintcoat</t>
  </si>
  <si>
    <t>Deep Impact Blue Metallic</t>
  </si>
  <si>
    <t>Silk Blue Metallic</t>
  </si>
  <si>
    <t>HyperBlue</t>
  </si>
  <si>
    <t>Magnetic Grey Metallic</t>
  </si>
  <si>
    <t>Moonbow Blue</t>
  </si>
  <si>
    <t>Oxford Green Metallic</t>
  </si>
  <si>
    <t>Gondwana Stone</t>
  </si>
  <si>
    <t>Fathom Blue Pearlcoat</t>
  </si>
  <si>
    <t>Dark Granite Metallic</t>
  </si>
  <si>
    <t>Orion Silver Metallic</t>
  </si>
  <si>
    <t>Tango Red Metallic</t>
  </si>
  <si>
    <t>Urban Gray</t>
  </si>
  <si>
    <t>Asher Gray</t>
  </si>
  <si>
    <t>Silver Alloy Metallic</t>
  </si>
  <si>
    <t>Mysterious Black</t>
  </si>
  <si>
    <t>Starfire Pearl</t>
  </si>
  <si>
    <t>Q Ball</t>
  </si>
  <si>
    <t>Platinum Silver Metallic</t>
  </si>
  <si>
    <t>Granite Clearcoat</t>
  </si>
  <si>
    <t>Kona Coffee Metallic</t>
  </si>
  <si>
    <t>01G3</t>
  </si>
  <si>
    <t>Sunset Metallic</t>
  </si>
  <si>
    <t>Jetset Blue Clearcoat</t>
  </si>
  <si>
    <t>Magnetic Black Metallic</t>
  </si>
  <si>
    <t>Brilliant Black Crystal Pearl</t>
  </si>
  <si>
    <t>Army Rock Metallic</t>
  </si>
  <si>
    <t>Maximum Steel Metallic</t>
  </si>
  <si>
    <t>Lithium Red Pearl</t>
  </si>
  <si>
    <t>Pewter</t>
  </si>
  <si>
    <t>Claret Mica</t>
  </si>
  <si>
    <t>Mocha</t>
  </si>
  <si>
    <t>Nero Ribelle Metallic</t>
  </si>
  <si>
    <t>Silver Sand</t>
  </si>
  <si>
    <t>rock metallic</t>
  </si>
  <si>
    <t>Arrow Gray Pearl Effect</t>
  </si>
  <si>
    <t>Eiger Grey</t>
  </si>
  <si>
    <t>Dravit Gray Metallic</t>
  </si>
  <si>
    <t>Lunar Blue Metallic</t>
  </si>
  <si>
    <t>Silver Sky Metallic</t>
  </si>
  <si>
    <t>Oxide Gray Metallic</t>
  </si>
  <si>
    <t>Sterling Metallic</t>
  </si>
  <si>
    <t>Emerald Lake Metallic</t>
  </si>
  <si>
    <t>Gravity Grey</t>
  </si>
  <si>
    <t>Cambrian Grey</t>
  </si>
  <si>
    <t>Red Quartz Tintcoat</t>
  </si>
  <si>
    <t>Tuscan Pearl</t>
  </si>
  <si>
    <t>Cassiopeia Silver</t>
  </si>
  <si>
    <t>Red Jewel Tintcoat</t>
  </si>
  <si>
    <t>ORANGE</t>
  </si>
  <si>
    <t>Arctic Blue</t>
  </si>
  <si>
    <t>Everlasting Silver</t>
  </si>
  <si>
    <t>Graphite Mica</t>
  </si>
  <si>
    <t>Riptide Metallic</t>
  </si>
  <si>
    <t>Dark Adriatic Blue Metallic</t>
  </si>
  <si>
    <t>Tangier Orange</t>
  </si>
  <si>
    <t>OTHER</t>
  </si>
  <si>
    <t>Vector Blue Metallic</t>
  </si>
  <si>
    <t>Nero Ds</t>
  </si>
  <si>
    <t>Blue Steel</t>
  </si>
  <si>
    <t>BROWN</t>
  </si>
  <si>
    <t>Carrara White</t>
  </si>
  <si>
    <t>Quartz White</t>
  </si>
  <si>
    <t>Magnetite Gray Pearl</t>
  </si>
  <si>
    <t>Lakeside Blue</t>
  </si>
  <si>
    <t>Storm Front Gray</t>
  </si>
  <si>
    <t>MANUFAKTUR Moonlight White Metallic</t>
  </si>
  <si>
    <t>Bamboo Pearl</t>
  </si>
  <si>
    <t>Millennium Silver Metallic</t>
  </si>
  <si>
    <t>Clear White/Black Roof</t>
  </si>
  <si>
    <t>Quartz White Pearl</t>
  </si>
  <si>
    <t>Gravity Blue</t>
  </si>
  <si>
    <t>Tinted Bronze</t>
  </si>
  <si>
    <t>Cloud 9 White</t>
  </si>
  <si>
    <t>Denim Blue Metallic</t>
  </si>
  <si>
    <t>Aqua Blue</t>
  </si>
  <si>
    <t>Urban Green</t>
  </si>
  <si>
    <t>Champagne Silver</t>
  </si>
  <si>
    <t>Winterberry Red Metallic</t>
  </si>
  <si>
    <t>Blizzard Pearl w/Midnight Black Roof</t>
  </si>
  <si>
    <t>Ice Edge</t>
  </si>
  <si>
    <t>GREEN</t>
  </si>
  <si>
    <t>Havana Red</t>
  </si>
  <si>
    <t>Sky Blue</t>
  </si>
  <si>
    <t>Onyx Metallic</t>
  </si>
  <si>
    <t>Rhodium Silver</t>
  </si>
  <si>
    <t>Jubilee Silver</t>
  </si>
  <si>
    <t>Alta White</t>
  </si>
  <si>
    <t>Magic Blue Metallic</t>
  </si>
  <si>
    <t>AZURE GRAY METALLIC TC</t>
  </si>
  <si>
    <t>Blue Crush Metallic</t>
  </si>
  <si>
    <t>Still Night</t>
  </si>
  <si>
    <t>White Opal</t>
  </si>
  <si>
    <t>Blu Eleos Metallic</t>
  </si>
  <si>
    <t>Grigio Metallic</t>
  </si>
  <si>
    <t>Snow Silver Metallic</t>
  </si>
  <si>
    <t>Smoked Quartz Metallic Tinted Clearcoat</t>
  </si>
  <si>
    <t>Sapphire Blue Pearl</t>
  </si>
  <si>
    <t>Platinum Gray Metallic/Black Roof</t>
  </si>
  <si>
    <t>Wolf Gray/Ebony Black Roof</t>
  </si>
  <si>
    <t>Gray / Black</t>
  </si>
  <si>
    <t>Imperial Blue Metallic w/Frozen Gray Accent</t>
  </si>
  <si>
    <t>Urano Gray</t>
  </si>
  <si>
    <t>Flip Chip Silver Metallic</t>
  </si>
  <si>
    <t>Hellraisin</t>
  </si>
  <si>
    <t>GLACIER WHITE</t>
  </si>
  <si>
    <t>Blue Candy</t>
  </si>
  <si>
    <t>Summer Rain</t>
  </si>
  <si>
    <t>Salsa Red</t>
  </si>
  <si>
    <t>Grigio Lynx Metallic</t>
  </si>
  <si>
    <t>Galactic Aqua Mica</t>
  </si>
  <si>
    <t>Alto Blue Metallic Tinted Clearcoat</t>
  </si>
  <si>
    <t>Martinique Yellow</t>
  </si>
  <si>
    <t>Grigio Touring (Gray)</t>
  </si>
  <si>
    <t>Skyscraper Grey Metallic</t>
  </si>
  <si>
    <t>Donington Gray Metallic</t>
  </si>
  <si>
    <t>Opulent Blue Metallic</t>
  </si>
  <si>
    <t>Dakar Yellow</t>
  </si>
  <si>
    <t>Crystal Red Tintcoat</t>
  </si>
  <si>
    <t>Volcano Grey Metallic</t>
  </si>
  <si>
    <t>Phantom Blue Mica</t>
  </si>
  <si>
    <t>Blue Silk Metallic</t>
  </si>
  <si>
    <t>TANGO RED</t>
  </si>
  <si>
    <t>BLACK/GRAY/BLUE</t>
  </si>
  <si>
    <t>Sandstone Metallic</t>
  </si>
  <si>
    <t>Teal</t>
  </si>
  <si>
    <t>Fusion Red</t>
  </si>
  <si>
    <t>Neptune Blue</t>
  </si>
  <si>
    <t>Nero Tempesta Metallic</t>
  </si>
  <si>
    <t>Tactical Green</t>
  </si>
  <si>
    <t>Viper Red Clearcoat</t>
  </si>
  <si>
    <t>Empire Beige Metallic</t>
  </si>
  <si>
    <t>Mountain Gray Metallic</t>
  </si>
  <si>
    <t>Carbon Black</t>
  </si>
  <si>
    <t>Titan Black</t>
  </si>
  <si>
    <t>Black / Rock Gray</t>
  </si>
  <si>
    <t>Designo Black</t>
  </si>
  <si>
    <t>Dark Slate Gray/Light Slate Gray</t>
  </si>
  <si>
    <t>Khaki</t>
  </si>
  <si>
    <t>Dark Charcoal</t>
  </si>
  <si>
    <t>Coral Red / Black</t>
  </si>
  <si>
    <t>Medium Titanium / Jet Black</t>
  </si>
  <si>
    <t>Bisque</t>
  </si>
  <si>
    <t>Medium Pebble</t>
  </si>
  <si>
    <t>Dark Earth Gray</t>
  </si>
  <si>
    <t>Light Camel</t>
  </si>
  <si>
    <t>Stone</t>
  </si>
  <si>
    <t>Medium Parchment</t>
  </si>
  <si>
    <t>Oyster</t>
  </si>
  <si>
    <t>Black W/ Satin Metallic Trim</t>
  </si>
  <si>
    <t>Carbon Black with McLaren Orange</t>
  </si>
  <si>
    <t>Rose</t>
  </si>
  <si>
    <t>Jet Black With Jet Black Accents</t>
  </si>
  <si>
    <t>Madras Brown</t>
  </si>
  <si>
    <t>Moccasin</t>
  </si>
  <si>
    <t>Urban Brown/Glacier White</t>
  </si>
  <si>
    <t>Dark Titanium/Jet Black</t>
  </si>
  <si>
    <t>Charcoal Black</t>
  </si>
  <si>
    <t>Wheat</t>
  </si>
  <si>
    <t>designo Porcelain/Blue</t>
  </si>
  <si>
    <t>Sahara Tan</t>
  </si>
  <si>
    <t>designo Black</t>
  </si>
  <si>
    <t>Black/Alcantara</t>
  </si>
  <si>
    <t>Seashell</t>
  </si>
  <si>
    <t>Saddle Brown</t>
  </si>
  <si>
    <t>Black / Oyster</t>
  </si>
  <si>
    <t>Vermillion Red</t>
  </si>
  <si>
    <t>Medium Flint</t>
  </si>
  <si>
    <t>Mugello Red</t>
  </si>
  <si>
    <t>Stone Beige</t>
  </si>
  <si>
    <t>Birch</t>
  </si>
  <si>
    <t>Nero Ade with Arancio Dryope</t>
  </si>
  <si>
    <t>Arras Red</t>
  </si>
  <si>
    <t>Ivory / Mineral</t>
  </si>
  <si>
    <t>Black / Express Red</t>
  </si>
  <si>
    <t>40 20 40</t>
  </si>
  <si>
    <t>Soft Beige</t>
  </si>
  <si>
    <t>Ebony w/Ebony Accents</t>
  </si>
  <si>
    <t>Barley</t>
  </si>
  <si>
    <t>Black/Adrenaline Red</t>
  </si>
  <si>
    <t>Ocean Coast</t>
  </si>
  <si>
    <t>Slate</t>
  </si>
  <si>
    <t>Cognac</t>
  </si>
  <si>
    <t>Rock Gray</t>
  </si>
  <si>
    <t>Black/Gray</t>
  </si>
  <si>
    <t>Almond</t>
  </si>
  <si>
    <t>TAN</t>
  </si>
  <si>
    <t>Sandstone</t>
  </si>
  <si>
    <t>Rioja Red</t>
  </si>
  <si>
    <t>Black Leather</t>
  </si>
  <si>
    <t>Shale</t>
  </si>
  <si>
    <t>Black / Ceramic</t>
  </si>
  <si>
    <t>Cream</t>
  </si>
  <si>
    <t>Jet/Ivory</t>
  </si>
  <si>
    <t>Medium Light Stone Leather</t>
  </si>
  <si>
    <t>Adrenaline Red</t>
  </si>
  <si>
    <t>Graphite Blue</t>
  </si>
  <si>
    <t>Jet/London Tan</t>
  </si>
  <si>
    <t>Dark Blue/Denim w/White Piping</t>
  </si>
  <si>
    <t>SADDLE</t>
  </si>
  <si>
    <t>Monaco Red</t>
  </si>
  <si>
    <t>Black Anthracite</t>
  </si>
  <si>
    <t>Ivory White</t>
  </si>
  <si>
    <t>Prem Bucket</t>
  </si>
  <si>
    <t>Light Platinum/Jet Black</t>
  </si>
  <si>
    <t>Titan Black w/Blue Accents</t>
  </si>
  <si>
    <t>Beige Tradizione</t>
  </si>
  <si>
    <t>Sandstone Beige</t>
  </si>
  <si>
    <t>Black/Alloy</t>
  </si>
  <si>
    <t>Jet Black w/Jet Black Accents</t>
  </si>
  <si>
    <t>Almond Beige</t>
  </si>
  <si>
    <t>Light Charcoal</t>
  </si>
  <si>
    <t>GRAY &amp; GREEN TWO TONE</t>
  </si>
  <si>
    <t>Saddle Brown w/Exclusive Stitching</t>
  </si>
  <si>
    <t>Sakhir Orange</t>
  </si>
  <si>
    <t>Gray/Dark Charcoal</t>
  </si>
  <si>
    <t>Macadamia</t>
  </si>
  <si>
    <t>Cirrus</t>
  </si>
  <si>
    <t>Black w/ Red Accents</t>
  </si>
  <si>
    <t>Silverstone</t>
  </si>
  <si>
    <t>Dark Palazzo Gray</t>
  </si>
  <si>
    <t>Black/Tan</t>
  </si>
  <si>
    <t>Ginger Beige/Black</t>
  </si>
  <si>
    <t>Cinnamon</t>
  </si>
  <si>
    <t>Maroon Brown</t>
  </si>
  <si>
    <t>Dark Auburn</t>
  </si>
  <si>
    <t>Palomino</t>
  </si>
  <si>
    <t>Black Mountain</t>
  </si>
  <si>
    <t>Ebony/Roast</t>
  </si>
  <si>
    <t>Flaxen</t>
  </si>
  <si>
    <t>Parchment</t>
  </si>
  <si>
    <t>Light Platinum</t>
  </si>
  <si>
    <t>Ebony/Ebony</t>
  </si>
  <si>
    <t>Blond</t>
  </si>
  <si>
    <t>Red Amber</t>
  </si>
  <si>
    <t>Black W/ Stippled Black Trim</t>
  </si>
  <si>
    <t>Black/Rich Cream W/ Stippled Black Trim</t>
  </si>
  <si>
    <t>Glazed Caramel</t>
  </si>
  <si>
    <t>Sand Beige</t>
  </si>
  <si>
    <t>Tacora Red</t>
  </si>
  <si>
    <t>Atlas Beige</t>
  </si>
  <si>
    <t>Grey Flannel</t>
  </si>
  <si>
    <t>Graph</t>
  </si>
  <si>
    <t>Black/Red</t>
  </si>
  <si>
    <t>Medium Ash Gray</t>
  </si>
  <si>
    <t>Black / Gray</t>
  </si>
  <si>
    <t>Deka Dark</t>
  </si>
  <si>
    <t>Black / Red</t>
  </si>
  <si>
    <t>Caramel / Jet Black</t>
  </si>
  <si>
    <t>Light Blue Gray/Black</t>
  </si>
  <si>
    <t>Sumatra</t>
  </si>
  <si>
    <t>Ebony / Ebony</t>
  </si>
  <si>
    <t>Cranberry / Off Black</t>
  </si>
  <si>
    <t>Dark Slate Gray</t>
  </si>
  <si>
    <t>Ebony Seats With Slate Interior Accents</t>
  </si>
  <si>
    <t>Titan Black - Leather</t>
  </si>
  <si>
    <t>Bordeaux Red</t>
  </si>
  <si>
    <t>Medium Pewter</t>
  </si>
  <si>
    <t>Cocoa</t>
  </si>
  <si>
    <t>Canberra Beige/Black</t>
  </si>
  <si>
    <t>Forest Edge</t>
  </si>
  <si>
    <t>Porcelain/Black</t>
  </si>
  <si>
    <t>Acorn</t>
  </si>
  <si>
    <t>Lunar/Light Oyster</t>
  </si>
  <si>
    <t>Ebony Black w/Red Accent Stitching</t>
  </si>
  <si>
    <t>Espresso</t>
  </si>
  <si>
    <t>Sand</t>
  </si>
  <si>
    <t>Terracotta</t>
  </si>
  <si>
    <t>Ebony/Ebony/Ebony/Ebony</t>
  </si>
  <si>
    <t>Off Black</t>
  </si>
  <si>
    <t>Off-Black</t>
  </si>
  <si>
    <t>Red / Black</t>
  </si>
  <si>
    <t>Desert Beige</t>
  </si>
  <si>
    <t>Nero Ade/Verde Fauns</t>
  </si>
  <si>
    <t>Night Blue</t>
  </si>
  <si>
    <t>Dark Stone</t>
  </si>
  <si>
    <t>Dark Gray</t>
  </si>
  <si>
    <t>Medium Light Stone</t>
  </si>
  <si>
    <t>Hot Chocolate</t>
  </si>
  <si>
    <t>BLK/RED</t>
  </si>
  <si>
    <t>Rioja</t>
  </si>
  <si>
    <t>Arancio Leonis</t>
  </si>
  <si>
    <t>Ebony Seats</t>
  </si>
  <si>
    <t>Okapi Brown</t>
  </si>
  <si>
    <t>Dark Slate/Medium Graystone</t>
  </si>
  <si>
    <t>Beige / Black</t>
  </si>
  <si>
    <t>Jet Black/Adrenaline Red</t>
  </si>
  <si>
    <t>Savanna Beige</t>
  </si>
  <si>
    <t>Light Cashmere</t>
  </si>
  <si>
    <t>Nero Ade</t>
  </si>
  <si>
    <t>Cashmere Nuance Leather</t>
  </si>
  <si>
    <t>Interlagos</t>
  </si>
  <si>
    <t>Black/Grey</t>
  </si>
  <si>
    <t>Anthracite</t>
  </si>
  <si>
    <t>Light Gray</t>
  </si>
  <si>
    <t>Cocoa / Dune</t>
  </si>
  <si>
    <t>Ocher</t>
  </si>
  <si>
    <t>Black w/Lapis &amp; Blue Carbon</t>
  </si>
  <si>
    <t>Dark Slate Grey/Light Slate Grey</t>
  </si>
  <si>
    <t>Gray/Blue</t>
  </si>
  <si>
    <t>Black / Titanium</t>
  </si>
  <si>
    <t>Blk Synthetic Lth</t>
  </si>
  <si>
    <t>Black / Bordeaux</t>
  </si>
  <si>
    <t>Tera Dalbergia Brown</t>
  </si>
  <si>
    <t>Umber</t>
  </si>
  <si>
    <t>Ivory / Ebony</t>
  </si>
  <si>
    <t>Cashmere w/Cocoa Accents</t>
  </si>
  <si>
    <t>Mjx9</t>
  </si>
  <si>
    <t>Global Black</t>
  </si>
  <si>
    <t>Macchiato Beige</t>
  </si>
  <si>
    <t>Wicker Beige/Black</t>
  </si>
  <si>
    <t>Tartufo</t>
  </si>
  <si>
    <t>Navy Pier</t>
  </si>
  <si>
    <t>Cognac / Alloy / Toffee</t>
  </si>
  <si>
    <t>Titan Black w/Orange Stitching</t>
  </si>
  <si>
    <t>Medium Dark Slate</t>
  </si>
  <si>
    <t>Atmosphere</t>
  </si>
  <si>
    <t>Black w/Blue Stitching</t>
  </si>
  <si>
    <t>Natural Beige</t>
  </si>
  <si>
    <t>Chateau</t>
  </si>
  <si>
    <t>Jet Black w/Red Accents</t>
  </si>
  <si>
    <t>Kalahari</t>
  </si>
  <si>
    <t>Diesel Gray / Black</t>
  </si>
  <si>
    <t>Gray Leather</t>
  </si>
  <si>
    <t>L/Gray</t>
  </si>
  <si>
    <t>Ebony With Light Slate Uppers</t>
  </si>
  <si>
    <t>EBONY LTHR-TRM POWER SEATS</t>
  </si>
  <si>
    <t>Black/Alloy/Black</t>
  </si>
  <si>
    <t>Beige Leather</t>
  </si>
  <si>
    <t>AZ70</t>
  </si>
  <si>
    <t>Truffle</t>
  </si>
  <si>
    <t>Veneto Beige</t>
  </si>
  <si>
    <t>Sakhir Orange/Black</t>
  </si>
  <si>
    <t>Siena Tan / Ebony</t>
  </si>
  <si>
    <t>Jet Black / Dark Titanium</t>
  </si>
  <si>
    <t>Black Cloth</t>
  </si>
  <si>
    <t>Light Neutral w/Jet Black Accents</t>
  </si>
  <si>
    <t>Ski Gray</t>
  </si>
  <si>
    <t>Bahia Brown/Black</t>
  </si>
  <si>
    <t>Gray/Black</t>
  </si>
  <si>
    <t>SV Premium</t>
  </si>
  <si>
    <t>Beluga</t>
  </si>
  <si>
    <t>Java</t>
  </si>
  <si>
    <t>Txx8</t>
  </si>
  <si>
    <t>Noir With Santorini Blue Accents</t>
  </si>
  <si>
    <t>Juniper With Sky Gray Accents</t>
  </si>
  <si>
    <t>Demonic Red/Black</t>
  </si>
  <si>
    <t>Light Titanium</t>
  </si>
  <si>
    <t>NAVY PIER -MED SLATE TRIM</t>
  </si>
  <si>
    <t>Whisper Beige</t>
  </si>
  <si>
    <t>Magma Red</t>
  </si>
  <si>
    <t>Diesel Gray/Black</t>
  </si>
  <si>
    <t>Medium Dark Pewter</t>
  </si>
  <si>
    <t>AMG Black</t>
  </si>
  <si>
    <t>Sky Cool Gray</t>
  </si>
  <si>
    <t>EBONY CLOTH</t>
  </si>
  <si>
    <t>Space Gray</t>
  </si>
  <si>
    <t>Jet Black / Ceramic White</t>
  </si>
  <si>
    <t>Cappuccino</t>
  </si>
  <si>
    <t>Saddle</t>
  </si>
  <si>
    <t>Natural Tan</t>
  </si>
  <si>
    <t>Cuoio</t>
  </si>
  <si>
    <t>Deluxe Bucket</t>
  </si>
  <si>
    <t>D6x7</t>
  </si>
  <si>
    <t>Light Slate</t>
  </si>
  <si>
    <t>COFFEE</t>
  </si>
  <si>
    <t>Cornsilk Beige / Brown</t>
  </si>
  <si>
    <t>Cashmere / Cocoa</t>
  </si>
  <si>
    <t>Medium Stone</t>
  </si>
  <si>
    <t>Java Brown</t>
  </si>
  <si>
    <t>Sedona Sauvage</t>
  </si>
  <si>
    <t>C6/</t>
  </si>
  <si>
    <t>Venetian Beige</t>
  </si>
  <si>
    <t>Dark Galvanized</t>
  </si>
  <si>
    <t>Jet Black/Medium Gray</t>
  </si>
  <si>
    <t>B6x7</t>
  </si>
  <si>
    <t>Steel</t>
  </si>
  <si>
    <t>Cocoa / Very Light Cashmere</t>
  </si>
  <si>
    <t>Nero Perseus Black</t>
  </si>
  <si>
    <t>Shale/Cocoa</t>
  </si>
  <si>
    <t>F SPORT Black</t>
  </si>
  <si>
    <t>Luggage Tan</t>
  </si>
  <si>
    <t>Black/Dark Oyster</t>
  </si>
  <si>
    <t>Medium Soft Ceramic</t>
  </si>
  <si>
    <t>Grey</t>
  </si>
  <si>
    <t>Black Interior Color</t>
  </si>
  <si>
    <t>Bahia Brown</t>
  </si>
  <si>
    <t>Medium Earth Gray</t>
  </si>
  <si>
    <t>Jet Black w/Kalahari Accents</t>
  </si>
  <si>
    <t>Rotor Gray</t>
  </si>
  <si>
    <t>Blk</t>
  </si>
  <si>
    <t>Ruby Red/Black</t>
  </si>
  <si>
    <t>Truffle / Cashew</t>
  </si>
  <si>
    <t>Birch W/ Black Open-Pore Wood Trim</t>
  </si>
  <si>
    <t>Black / Graphite</t>
  </si>
  <si>
    <t>Nougat Brown / Black</t>
  </si>
  <si>
    <t>Desert Brown</t>
  </si>
  <si>
    <t>Classic Red</t>
  </si>
  <si>
    <t>Cocoa/Dune</t>
  </si>
  <si>
    <t>Black w/Red Stitching</t>
  </si>
  <si>
    <t>Thunderstorm</t>
  </si>
  <si>
    <t>Dark Slate</t>
  </si>
  <si>
    <t>Black / Silver</t>
  </si>
  <si>
    <t>Adobe</t>
  </si>
  <si>
    <t>Nero Ade with Verde Fauns</t>
  </si>
  <si>
    <t>Slate Black</t>
  </si>
  <si>
    <t>Pistachio Beige</t>
  </si>
  <si>
    <t>Portobello Lth</t>
  </si>
  <si>
    <t>Greige</t>
  </si>
  <si>
    <t>Dark Titanium / Light Titanium</t>
  </si>
  <si>
    <t>Gray Cloth</t>
  </si>
  <si>
    <t>Sandstone Perf Lth-Appt</t>
  </si>
  <si>
    <t>Boulder/Black W/ Smoke Silver</t>
  </si>
  <si>
    <t>Sky Gray With Santorini Blue Accents</t>
  </si>
  <si>
    <t>Cashew</t>
  </si>
  <si>
    <t>Canberra Beige</t>
  </si>
  <si>
    <t>Black/Black</t>
  </si>
  <si>
    <t>Marrone Corniola</t>
  </si>
  <si>
    <t>Light Neutral</t>
  </si>
  <si>
    <t>Crema</t>
  </si>
  <si>
    <t>Black W/ Gray</t>
  </si>
  <si>
    <t>Activex Seat Material Ebony Interior</t>
  </si>
  <si>
    <t>Gray/Steel</t>
  </si>
  <si>
    <t>E/Sahara Sto</t>
  </si>
  <si>
    <t>Chromite Gray/Charcoal Black</t>
  </si>
  <si>
    <t>White/Black</t>
  </si>
  <si>
    <t>Caramel</t>
  </si>
  <si>
    <t>Blk Fabric</t>
  </si>
  <si>
    <t>Desert</t>
  </si>
  <si>
    <t>Black and White</t>
  </si>
  <si>
    <t>Black/Medium Dark Slate</t>
  </si>
  <si>
    <t>Obsidian Black/Sandstorm Gray</t>
  </si>
  <si>
    <t>Black Onyx w/Copper Acc</t>
  </si>
  <si>
    <t>Saddle Tan</t>
  </si>
  <si>
    <t>Roast</t>
  </si>
  <si>
    <t>Platinum Black</t>
  </si>
  <si>
    <t>Choccachino</t>
  </si>
  <si>
    <t>Macadamia Syntheti</t>
  </si>
  <si>
    <t>Cornsilk Beige</t>
  </si>
  <si>
    <t>Light Space Gray</t>
  </si>
  <si>
    <t>Nh-877p/Black</t>
  </si>
  <si>
    <t>BLACK ROCK GREY</t>
  </si>
  <si>
    <t>Coffee</t>
  </si>
  <si>
    <t>Caraway</t>
  </si>
  <si>
    <t>Charcoal w/Lava Red Stitch</t>
  </si>
  <si>
    <t>Mistral Gray / Raven</t>
  </si>
  <si>
    <t>AMG Cranberry Red</t>
  </si>
  <si>
    <t>Indigo</t>
  </si>
  <si>
    <t>V9x9</t>
  </si>
  <si>
    <t>Black w/ Express Red Stitching</t>
  </si>
  <si>
    <t>Sahara Stone</t>
  </si>
  <si>
    <t>BEIGE</t>
  </si>
  <si>
    <t>Chromite Gray</t>
  </si>
  <si>
    <t>Sepia/Black</t>
  </si>
  <si>
    <t>Black w/Gray Stitching</t>
  </si>
  <si>
    <t>Rosso Ferrari</t>
  </si>
  <si>
    <t>Clay Gray</t>
  </si>
  <si>
    <t>Wicker Beige</t>
  </si>
  <si>
    <t>Blue Agave</t>
  </si>
  <si>
    <t>Dark Slate Gray/Light Graystone</t>
  </si>
  <si>
    <t>Monaco Red/Graphite</t>
  </si>
  <si>
    <t>Ash Fabric</t>
  </si>
  <si>
    <t>Black/Blue Stitching</t>
  </si>
  <si>
    <t>Dk/Lt Slate Gray</t>
  </si>
  <si>
    <t>Light Dune</t>
  </si>
  <si>
    <t>Jet Black/Dark Ash</t>
  </si>
  <si>
    <t>Black Blue</t>
  </si>
  <si>
    <t>Dark Space Gray</t>
  </si>
  <si>
    <t>Agate Grey</t>
  </si>
  <si>
    <t>Ebony / Ivory</t>
  </si>
  <si>
    <t>Ebony/ Ebony Interior</t>
  </si>
  <si>
    <t>Nero Ade with Giallo Taurus</t>
  </si>
  <si>
    <t>Ski Gray/Black</t>
  </si>
  <si>
    <t>EBONY LTHR TRIM/RED STITCH</t>
  </si>
  <si>
    <t>Capri Leathereete Seats</t>
  </si>
  <si>
    <t>Shale with Cocoa accents</t>
  </si>
  <si>
    <t>Ivory/Ebony/Ebony/Ivory/Ebony</t>
  </si>
  <si>
    <t>Black/Black/Black</t>
  </si>
  <si>
    <t>Red/Black</t>
  </si>
  <si>
    <t>Ash</t>
  </si>
  <si>
    <t>Medium Slate</t>
  </si>
  <si>
    <t>Dark Atmosphere</t>
  </si>
  <si>
    <t>Nh-830m/Black</t>
  </si>
  <si>
    <t>Rioja Red W/ Dark Graphite Aluminum Trim</t>
  </si>
  <si>
    <t>Dark Auburn w/Jet Black Accents</t>
  </si>
  <si>
    <t>Medium Dark Flint</t>
  </si>
  <si>
    <t>Dk Slate Gray/Cedar</t>
  </si>
  <si>
    <t>Navy Pier-Heritage</t>
  </si>
  <si>
    <t>Macadamia W/ Ash Bamboo Trim</t>
  </si>
  <si>
    <t>Amido</t>
  </si>
  <si>
    <t>Beige/Black</t>
  </si>
  <si>
    <t>Creme Beige</t>
  </si>
  <si>
    <t>Jet Black / Spice Red</t>
  </si>
  <si>
    <t>Deep Mocha</t>
  </si>
  <si>
    <t>Kona Brown/Jet Black</t>
  </si>
  <si>
    <t>JET BLACK/RED ACCENT</t>
  </si>
  <si>
    <t>Jet Black With Cinnamon Accents</t>
  </si>
  <si>
    <t>Ecru</t>
  </si>
  <si>
    <t>Dark Green</t>
  </si>
  <si>
    <t>Titan Black V-Tex</t>
  </si>
  <si>
    <t>Blu Sterling</t>
  </si>
  <si>
    <t>Silk Beige / Espresso Brown</t>
  </si>
  <si>
    <t>EBONY CLOTH SEATS</t>
  </si>
  <si>
    <t>Ajx7</t>
  </si>
  <si>
    <t>Black W/ Black Washi Dash</t>
  </si>
  <si>
    <t>Whisper Beige Seats</t>
  </si>
  <si>
    <t>Cioccolato</t>
  </si>
  <si>
    <t>Pure Black</t>
  </si>
  <si>
    <t>Tupelo</t>
  </si>
  <si>
    <t>Olive</t>
  </si>
  <si>
    <t>Cocoa / Shale</t>
  </si>
  <si>
    <t>M9x9</t>
  </si>
  <si>
    <t>Espresso Brown</t>
  </si>
  <si>
    <t>Tan / Black</t>
  </si>
  <si>
    <t>Mushroom</t>
  </si>
  <si>
    <t>Black w/Contrast Stitching</t>
  </si>
  <si>
    <t>Neva Gray</t>
  </si>
  <si>
    <t>Nv/Black</t>
  </si>
  <si>
    <t>AMG Sienna Brown</t>
  </si>
  <si>
    <t>Terracotta Black</t>
  </si>
  <si>
    <t>Cognac W/Contrast Stitch</t>
  </si>
  <si>
    <t>Amber</t>
  </si>
  <si>
    <t>Sky Cool Gray w/Santorini Blue Accents</t>
  </si>
  <si>
    <t>Sepia / Black</t>
  </si>
  <si>
    <t>Navy</t>
  </si>
  <si>
    <t>EBONY BLACK LEATHER SEATS</t>
  </si>
  <si>
    <t>Jet Black W/ Jet Black Accents</t>
  </si>
  <si>
    <t>Cocoa/Dark Atmosphere</t>
  </si>
  <si>
    <t>Biege</t>
  </si>
  <si>
    <t>Sage</t>
  </si>
  <si>
    <t>Tartufo Brown</t>
  </si>
  <si>
    <t>Jet Black/Artemis w/Yellow Stitching</t>
  </si>
  <si>
    <t>Shale w/Jet Black Accents</t>
  </si>
  <si>
    <t>Rock Gray / Granite Gray</t>
  </si>
  <si>
    <t>Navy/Beige</t>
  </si>
  <si>
    <t>Dark Galvanized w/Ebony Accents</t>
  </si>
  <si>
    <t>Deep Cypress</t>
  </si>
  <si>
    <t>Sport Interior</t>
  </si>
  <si>
    <t>Brownstone/Jet Black</t>
  </si>
  <si>
    <t>Mocha Nappa Leather</t>
  </si>
  <si>
    <t>Almond / Nutmeg</t>
  </si>
  <si>
    <t>Jet Black leather</t>
  </si>
  <si>
    <t>Birch W/ Black Washi Dash</t>
  </si>
  <si>
    <t>Satin Black</t>
  </si>
  <si>
    <t>Black w/ Grey Inserts</t>
  </si>
  <si>
    <t>Kona Brown</t>
  </si>
  <si>
    <t>Dark Ash/Jet Black</t>
  </si>
  <si>
    <t>OKAPI BROEN</t>
  </si>
  <si>
    <t>Saddle Brown / Black</t>
  </si>
  <si>
    <t>Caramel/Jet Black Accents</t>
  </si>
  <si>
    <t>Camel</t>
  </si>
  <si>
    <t>Jet Black/Medium Titanium</t>
  </si>
  <si>
    <t>Luxor Beige</t>
  </si>
  <si>
    <t>Light Oyster w/ Ebony / Ebony</t>
  </si>
  <si>
    <t>Sahara Tan Leather</t>
  </si>
  <si>
    <t>Tacora Red w/Contrast Stitching</t>
  </si>
  <si>
    <t>Chestnut Brown</t>
  </si>
  <si>
    <t>Medium Gray</t>
  </si>
  <si>
    <t>Black W/ Dark Graphite Aluminum Trim</t>
  </si>
  <si>
    <t>Ebony/Sandstone</t>
  </si>
  <si>
    <t>Tupelo/Black</t>
  </si>
  <si>
    <t>Obsidian Black/Red Stitch</t>
  </si>
  <si>
    <t>GRAY &amp; BLACK</t>
  </si>
  <si>
    <t>Cream Beige</t>
  </si>
  <si>
    <t>Jet Black With Yellow Stitching</t>
  </si>
  <si>
    <t>Commissioned Collection Cobalto Blue</t>
  </si>
  <si>
    <t>Macchiato</t>
  </si>
  <si>
    <t>Charcoal with Cloth Seating Surfaces</t>
  </si>
  <si>
    <t>Jet Black / Dark Ash</t>
  </si>
  <si>
    <t>Malt Brown</t>
  </si>
  <si>
    <t>Wicker Beige/Global Black</t>
  </si>
  <si>
    <t>Savanna</t>
  </si>
  <si>
    <t>Black/Bronze</t>
  </si>
  <si>
    <t>Neutral</t>
  </si>
  <si>
    <t>Quilted Palermo</t>
  </si>
  <si>
    <t>Light Sandstone</t>
  </si>
  <si>
    <t>Macadamia/Black</t>
  </si>
  <si>
    <t>Dzx7</t>
  </si>
  <si>
    <t>Navy / Tan</t>
  </si>
  <si>
    <t>Dark Ash</t>
  </si>
  <si>
    <t>Express Red</t>
  </si>
  <si>
    <t>Autumn</t>
  </si>
  <si>
    <t>Light Platinum / Jet Black</t>
  </si>
  <si>
    <t>designo Classic Red Exclusive Leather</t>
  </si>
  <si>
    <t>Boulder/Blk Fabric (Fd)</t>
  </si>
  <si>
    <t>Storm Gray</t>
  </si>
  <si>
    <t>Jet Black w/Cinnamon Accents</t>
  </si>
  <si>
    <t>Polar Beige</t>
  </si>
  <si>
    <t>Cinnamon Brown</t>
  </si>
  <si>
    <t>Dark Burgandy / Titan Black</t>
  </si>
  <si>
    <t>Magma Grey</t>
  </si>
  <si>
    <t>Parch</t>
  </si>
  <si>
    <t>Bk</t>
  </si>
  <si>
    <t>Black Ink</t>
  </si>
  <si>
    <t>DARK SLATE CLOTH 40/20/40</t>
  </si>
  <si>
    <t>Black/mojave Beige</t>
  </si>
  <si>
    <t>Obsidian Black/Sevilla Red</t>
  </si>
  <si>
    <t>Rakuda Tan</t>
  </si>
  <si>
    <t>Black/Brown</t>
  </si>
  <si>
    <t>Klgx</t>
  </si>
  <si>
    <t>Graph Lth-Appointed Seats</t>
  </si>
  <si>
    <t>Ivory White/Atlas Grey</t>
  </si>
  <si>
    <t>Jet Black w/Yellow Stitching</t>
  </si>
  <si>
    <t>Nh-883p/Black</t>
  </si>
  <si>
    <t>Medium Ash Gray/Jet Black</t>
  </si>
  <si>
    <t>Tan Leather</t>
  </si>
  <si>
    <t>Cashmere</t>
  </si>
  <si>
    <t>Beige / Tan</t>
  </si>
  <si>
    <t>Whisper Beige w/Ebony Accents</t>
  </si>
  <si>
    <t>Jet Black w/Blue Accents</t>
  </si>
  <si>
    <t>Noir</t>
  </si>
  <si>
    <t>Pearl Beige</t>
  </si>
  <si>
    <t>Jet Black/Galvanized</t>
  </si>
  <si>
    <t>Shale/Cocoa Accents</t>
  </si>
  <si>
    <t>Leather Seating Surfaces Ebony Interior</t>
  </si>
  <si>
    <t>Brownstone</t>
  </si>
  <si>
    <t>Pecan</t>
  </si>
  <si>
    <t>Black w/Dark Graphite Aluminum</t>
  </si>
  <si>
    <t>Sienna Brown</t>
  </si>
  <si>
    <t>Jet Black/Medium Ash Gray</t>
  </si>
  <si>
    <t>Black w/Rock Gray</t>
  </si>
  <si>
    <t>Frost</t>
  </si>
  <si>
    <t>Boulder/Blk Fabric (Fe)</t>
  </si>
  <si>
    <t>Jet Black/Gray w/Red Accents</t>
  </si>
  <si>
    <t>Redline Leather grain</t>
  </si>
  <si>
    <t>Demonic Red / Black</t>
  </si>
  <si>
    <t>Jet Black/Dark Titanium</t>
  </si>
  <si>
    <t>Boulder</t>
  </si>
  <si>
    <t>Brown/Black</t>
  </si>
  <si>
    <t>SAGE</t>
  </si>
  <si>
    <t>Whisper Beige w/Gideon Accents</t>
  </si>
  <si>
    <t>Light Frost</t>
  </si>
  <si>
    <t>Almond/Espresso/Alm/Ivory</t>
  </si>
  <si>
    <t>Dark Auburn/Jet Black</t>
  </si>
  <si>
    <t>DESERT BROWN TRIM</t>
  </si>
  <si>
    <t>Creme</t>
  </si>
  <si>
    <t>Diesel Grey/Black</t>
  </si>
  <si>
    <t>Sea Salt</t>
  </si>
  <si>
    <t>Seats</t>
  </si>
  <si>
    <t>Sepia</t>
  </si>
  <si>
    <t>Light Frost Beige</t>
  </si>
  <si>
    <t>Black w/Black Open Pore</t>
  </si>
  <si>
    <t>Black / White</t>
  </si>
  <si>
    <t>Dark Galvanized /Sky Cool Gray</t>
  </si>
  <si>
    <t>Unspecified</t>
  </si>
  <si>
    <t>Nero Ade with Blu Amon</t>
  </si>
  <si>
    <t>Tlx7</t>
  </si>
  <si>
    <t>Black W/ Black Grained Trim</t>
  </si>
  <si>
    <t>Maple Sugar</t>
  </si>
  <si>
    <t>Red/Black/Ebony</t>
  </si>
  <si>
    <t>BIEGE</t>
  </si>
  <si>
    <t>Lt Gry Lth</t>
  </si>
  <si>
    <t>Nero Cosmus with Grigio Cronus</t>
  </si>
  <si>
    <t>Grigio Medio (Gray)</t>
  </si>
  <si>
    <t>Dark Palazzo</t>
  </si>
  <si>
    <t>Jet Black/Brandy</t>
  </si>
  <si>
    <t>Jet Black/Gray w/Blue Accents</t>
  </si>
  <si>
    <t>Black/Graphite</t>
  </si>
  <si>
    <t>Nero w/ Yellow Stitch</t>
  </si>
  <si>
    <t>Bengal Red / Black</t>
  </si>
  <si>
    <t>Chestnut</t>
  </si>
  <si>
    <t>Jet Black/Victory Red</t>
  </si>
  <si>
    <t>Rear-wheel Drive</t>
  </si>
  <si>
    <t>All-wheel Drive</t>
  </si>
  <si>
    <t>Four-wheel Drive</t>
  </si>
  <si>
    <t>Front-wheel Drive</t>
  </si>
  <si>
    <t>View_ID</t>
  </si>
  <si>
    <t>Car_ID</t>
  </si>
  <si>
    <t>Viewer_Name</t>
  </si>
  <si>
    <t>Viewer_Gender</t>
  </si>
  <si>
    <t>View_Month</t>
  </si>
  <si>
    <t>Alice</t>
  </si>
  <si>
    <t>Female</t>
  </si>
  <si>
    <t>January</t>
  </si>
  <si>
    <t>Bob</t>
  </si>
  <si>
    <t>Male</t>
  </si>
  <si>
    <t>December</t>
  </si>
  <si>
    <t>Carol</t>
  </si>
  <si>
    <t>March</t>
  </si>
  <si>
    <t>David</t>
  </si>
  <si>
    <t>February</t>
  </si>
  <si>
    <t>Eve</t>
  </si>
  <si>
    <t>April</t>
  </si>
  <si>
    <t>Frank</t>
  </si>
  <si>
    <t>Grace</t>
  </si>
  <si>
    <t>Henry</t>
  </si>
  <si>
    <t>Ivy</t>
  </si>
  <si>
    <t>Jack</t>
  </si>
  <si>
    <t>Kelly</t>
  </si>
  <si>
    <t>May</t>
  </si>
  <si>
    <t>Liam</t>
  </si>
  <si>
    <t>June</t>
  </si>
  <si>
    <t>Mia</t>
  </si>
  <si>
    <t>July</t>
  </si>
  <si>
    <t>Noah</t>
  </si>
  <si>
    <t>August</t>
  </si>
  <si>
    <t>Olivia</t>
  </si>
  <si>
    <t>September</t>
  </si>
  <si>
    <t>Paul</t>
  </si>
  <si>
    <t>October</t>
  </si>
  <si>
    <t>Quinn</t>
  </si>
  <si>
    <t>November</t>
  </si>
  <si>
    <t>Ryan</t>
  </si>
  <si>
    <t>Sophia</t>
  </si>
  <si>
    <t>Thomas</t>
  </si>
  <si>
    <t>Uma</t>
  </si>
  <si>
    <t>Victor</t>
  </si>
  <si>
    <t>Wendy</t>
  </si>
  <si>
    <t>Xavier</t>
  </si>
  <si>
    <t>Yara</t>
  </si>
  <si>
    <t>Row Labels</t>
  </si>
  <si>
    <t>Grand Total</t>
  </si>
  <si>
    <t>Average of Price</t>
  </si>
  <si>
    <t>(All)</t>
  </si>
  <si>
    <t>Price_Drop</t>
  </si>
  <si>
    <t>Exterior_Color</t>
  </si>
  <si>
    <t>Interior _Color</t>
  </si>
  <si>
    <t>Seller_Rating</t>
  </si>
  <si>
    <t>Count of Accident</t>
  </si>
  <si>
    <t>Milage_Group</t>
  </si>
  <si>
    <t>Average</t>
  </si>
  <si>
    <t>None</t>
  </si>
  <si>
    <t>Milage Category</t>
  </si>
  <si>
    <t>Number of Cars</t>
  </si>
  <si>
    <t>Car Condition</t>
  </si>
  <si>
    <t>Avg Price Per Condition</t>
  </si>
  <si>
    <t>Avg of Price</t>
  </si>
  <si>
    <t>Average of Mileage</t>
  </si>
  <si>
    <t>Count of View_ID</t>
  </si>
  <si>
    <t>Unkown</t>
  </si>
  <si>
    <t>What is the average price for each car condition?</t>
  </si>
  <si>
    <t>What percentage of cars make up "High", "Average", "Low", "None" in car milage?</t>
  </si>
  <si>
    <t>Which is the best month to attract car consumers?</t>
  </si>
  <si>
    <t>Car Make</t>
  </si>
  <si>
    <t>Months</t>
  </si>
  <si>
    <t>Car Market Dashboard</t>
  </si>
  <si>
    <t>Which wheel drive is viewed the most? What gender is viewing?</t>
  </si>
  <si>
    <t>.</t>
  </si>
  <si>
    <t>What are the top 10 makes with the highest mileage average?</t>
  </si>
  <si>
    <t>What is the car history of the top 10 cars, with the highest average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</si>
</sst>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0.0"/>
    <numFmt numFmtId="165" formatCode="&quot;$&quot;#,##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48"/>
      <color theme="0"/>
      <name val="Aptos Narrow"/>
      <family val="2"/>
      <scheme val="minor"/>
    </font>
    <font>
      <b/>
      <sz val="48"/>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6" fontId="0" fillId="0" borderId="0" xfId="0" applyNumberFormat="1"/>
    <xf numFmtId="3" fontId="0" fillId="0" borderId="0" xfId="0" applyNumberFormat="1"/>
    <xf numFmtId="2" fontId="0" fillId="0" borderId="0" xfId="0" applyNumberFormat="1"/>
    <xf numFmtId="164" fontId="0" fillId="0" borderId="0" xfId="0" applyNumberFormat="1"/>
    <xf numFmtId="1" fontId="0" fillId="0" borderId="0" xfId="0" applyNumberFormat="1"/>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10" fontId="0" fillId="0" borderId="0" xfId="0" applyNumberFormat="1"/>
    <xf numFmtId="0" fontId="0" fillId="33" borderId="0" xfId="0" applyFill="1"/>
    <xf numFmtId="0" fontId="19" fillId="33" borderId="0" xfId="0" applyFont="1" applyFill="1"/>
    <xf numFmtId="0" fontId="20" fillId="34" borderId="0" xfId="0" applyFont="1" applyFill="1" applyAlignment="1">
      <alignment horizontal="center"/>
    </xf>
    <xf numFmtId="0" fontId="0" fillId="34"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4" formatCode="0.00%"/>
    </dxf>
    <dxf>
      <numFmt numFmtId="165" formatCode="&quot;$&quot;#,##0"/>
    </dxf>
    <dxf>
      <numFmt numFmtId="165" formatCode="&quot;$&quot;#,##0"/>
    </dxf>
    <dxf>
      <numFmt numFmtId="165" formatCode="&quot;$&quot;#,##0"/>
    </dxf>
    <dxf>
      <numFmt numFmtId="165" formatCode="&quot;$&quot;#,##0"/>
    </dxf>
    <dxf>
      <numFmt numFmtId="0" formatCode="General"/>
    </dxf>
    <dxf>
      <numFmt numFmtId="0" formatCode="General"/>
    </dxf>
    <dxf>
      <numFmt numFmtId="1" formatCode="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4" formatCode="0.0"/>
    </dxf>
    <dxf>
      <numFmt numFmtId="1" formatCode="0"/>
    </dxf>
    <dxf>
      <numFmt numFmtId="0" formatCode="General"/>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[CarMarket.xlsx]Pivot Tables!PivotTable22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Price Per Condition</a:t>
            </a:r>
          </a:p>
        </c:rich>
      </c:tx>
      <c:layout>
        <c:manualLayout>
          <c:xMode val="edge"/>
          <c:yMode val="edge"/>
          <c:x val="0.29213099954862337"/>
          <c:y val="0.1507363662875473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97085276760787"/>
          <c:y val="0.28078266258384371"/>
          <c:w val="0.70062126987311302"/>
          <c:h val="0.52429680664916889"/>
        </c:manualLayout>
      </c:layout>
      <c:bar3DChart>
        <c:barDir val="col"/>
        <c:grouping val="stacked"/>
        <c:varyColors val="0"/>
        <c:ser>
          <c:idx val="0"/>
          <c:order val="0"/>
          <c:tx>
            <c:strRef>
              <c:f>'Pivot Tables'!$B$4</c:f>
              <c:strCache>
                <c:ptCount val="1"/>
                <c:pt idx="0">
                  <c:v>Total</c:v>
                </c:pt>
              </c:strCache>
            </c:strRef>
          </c:tx>
          <c:spPr>
            <a:solidFill>
              <a:schemeClr val="accent5"/>
            </a:solidFill>
            <a:ln>
              <a:noFill/>
            </a:ln>
            <a:effectLst/>
            <a:sp3d/>
          </c:spPr>
          <c:invertIfNegative val="0"/>
          <c:cat>
            <c:strRef>
              <c:f>'Pivot Tables'!$A$5:$A$8</c:f>
              <c:strCache>
                <c:ptCount val="3"/>
                <c:pt idx="0">
                  <c:v>Certified</c:v>
                </c:pt>
                <c:pt idx="1">
                  <c:v>New</c:v>
                </c:pt>
                <c:pt idx="2">
                  <c:v>Used</c:v>
                </c:pt>
              </c:strCache>
            </c:strRef>
          </c:cat>
          <c:val>
            <c:numRef>
              <c:f>'Pivot Tables'!$B$5:$B$8</c:f>
              <c:numCache>
                <c:formatCode>"$"#,##0</c:formatCode>
                <c:ptCount val="3"/>
                <c:pt idx="0">
                  <c:v>50682.116216216215</c:v>
                </c:pt>
                <c:pt idx="1">
                  <c:v>50491.347004422998</c:v>
                </c:pt>
                <c:pt idx="2">
                  <c:v>31788.650028686174</c:v>
                </c:pt>
              </c:numCache>
            </c:numRef>
          </c:val>
          <c:extLst>
            <c:ext xmlns:c16="http://schemas.microsoft.com/office/drawing/2014/chart" uri="{C3380CC4-5D6E-409C-BE32-E72D297353CC}">
              <c16:uniqueId val="{00000000-8916-41A8-8DD2-27E535090398}"/>
            </c:ext>
          </c:extLst>
        </c:ser>
        <c:dLbls>
          <c:showLegendKey val="0"/>
          <c:showVal val="0"/>
          <c:showCatName val="0"/>
          <c:showSerName val="0"/>
          <c:showPercent val="0"/>
          <c:showBubbleSize val="0"/>
        </c:dLbls>
        <c:gapWidth val="150"/>
        <c:shape val="box"/>
        <c:axId val="83702591"/>
        <c:axId val="83704031"/>
        <c:axId val="0"/>
      </c:bar3DChart>
      <c:catAx>
        <c:axId val="83702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Car Condition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04031"/>
        <c:crosses val="autoZero"/>
        <c:auto val="1"/>
        <c:lblAlgn val="ctr"/>
        <c:lblOffset val="100"/>
        <c:noMultiLvlLbl val="0"/>
      </c:catAx>
      <c:valAx>
        <c:axId val="83704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Price 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0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[CarMarket.xlsx]Pivot Tables!PivotTable23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 Percent</a:t>
            </a:r>
            <a:r>
              <a:rPr lang="en-US" baseline="0"/>
              <a:t> Make Up of Cars Per Milage Group</a:t>
            </a:r>
          </a:p>
        </c:rich>
      </c:tx>
      <c:layout>
        <c:manualLayout>
          <c:xMode val="edge"/>
          <c:yMode val="edge"/>
          <c:x val="0.13702777777777778"/>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w="19050">
            <a:solidFill>
              <a:schemeClr val="lt1"/>
            </a:solidFill>
          </a:ln>
          <a:effectLst/>
          <a:sp3d contourW="25400">
            <a:contourClr>
              <a:schemeClr val="lt1"/>
            </a:contourClr>
          </a:sp3d>
        </c:spPr>
      </c:pivotFmt>
      <c:pivotFmt>
        <c:idx val="4"/>
        <c:spPr>
          <a:solidFill>
            <a:schemeClr val="accent6"/>
          </a:solidFill>
          <a:ln w="19050">
            <a:solidFill>
              <a:schemeClr val="lt1"/>
            </a:solidFill>
          </a:ln>
          <a:effectLst/>
          <a:sp3d contourW="25400">
            <a:contourClr>
              <a:schemeClr val="lt1"/>
            </a:contourClr>
          </a:sp3d>
        </c:spPr>
      </c:pivotFmt>
      <c:pivotFmt>
        <c:idx val="5"/>
        <c:spPr>
          <a:solidFill>
            <a:schemeClr val="accent6"/>
          </a:solidFill>
          <a:ln w="19050">
            <a:solidFill>
              <a:schemeClr val="lt1"/>
            </a:solidFill>
          </a:ln>
          <a:effectLst/>
          <a:sp3d contourW="25400">
            <a:contourClr>
              <a:schemeClr val="lt1"/>
            </a:contourClr>
          </a:sp3d>
        </c:spPr>
      </c:pivotFmt>
      <c:pivotFmt>
        <c:idx val="6"/>
        <c:spPr>
          <a:solidFill>
            <a:schemeClr val="accent6"/>
          </a:solidFill>
          <a:ln w="19050">
            <a:solidFill>
              <a:schemeClr val="lt1"/>
            </a:solidFill>
          </a:ln>
          <a:effectLst/>
          <a:sp3d contourW="25400">
            <a:contourClr>
              <a:schemeClr val="lt1"/>
            </a:contourClr>
          </a:sp3d>
        </c:spPr>
      </c:pivotFmt>
      <c:pivotFmt>
        <c:idx val="7"/>
        <c:spPr>
          <a:solidFill>
            <a:schemeClr val="accent6"/>
          </a:solidFill>
          <a:ln w="1905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w="19050">
            <a:solidFill>
              <a:schemeClr val="lt1"/>
            </a:solidFill>
          </a:ln>
          <a:effectLst/>
          <a:sp3d contourW="25400">
            <a:contourClr>
              <a:schemeClr val="lt1"/>
            </a:contourClr>
          </a:sp3d>
        </c:spPr>
      </c:pivotFmt>
      <c:pivotFmt>
        <c:idx val="9"/>
        <c:spPr>
          <a:solidFill>
            <a:schemeClr val="accent6"/>
          </a:solidFill>
          <a:ln w="19050">
            <a:solidFill>
              <a:schemeClr val="lt1"/>
            </a:solidFill>
          </a:ln>
          <a:effectLst/>
          <a:sp3d contourW="25400">
            <a:contourClr>
              <a:schemeClr val="lt1"/>
            </a:contourClr>
          </a:sp3d>
        </c:spPr>
      </c:pivotFmt>
      <c:pivotFmt>
        <c:idx val="10"/>
        <c:spPr>
          <a:solidFill>
            <a:schemeClr val="accent6"/>
          </a:solidFill>
          <a:ln w="19050">
            <a:solidFill>
              <a:schemeClr val="lt1"/>
            </a:solidFill>
          </a:ln>
          <a:effectLst/>
          <a:sp3d contourW="25400">
            <a:contourClr>
              <a:schemeClr val="lt1"/>
            </a:contourClr>
          </a:sp3d>
        </c:spPr>
      </c:pivotFmt>
      <c:pivotFmt>
        <c:idx val="11"/>
        <c:spPr>
          <a:solidFill>
            <a:schemeClr val="accent6"/>
          </a:solidFill>
          <a:ln w="19050">
            <a:solidFill>
              <a:schemeClr val="lt1"/>
            </a:solidFill>
          </a:ln>
          <a:effectLst/>
          <a:sp3d contourW="25400">
            <a:contourClr>
              <a:schemeClr val="lt1"/>
            </a:contourClr>
          </a:sp3d>
        </c:spPr>
      </c:pivotFmt>
      <c:pivotFmt>
        <c:idx val="12"/>
        <c:spPr>
          <a:solidFill>
            <a:schemeClr val="accent6"/>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solidFill>
          <a:ln w="25400">
            <a:solidFill>
              <a:schemeClr val="lt1"/>
            </a:solidFill>
          </a:ln>
          <a:effectLst/>
          <a:sp3d contourW="25400">
            <a:contourClr>
              <a:schemeClr val="lt1"/>
            </a:contourClr>
          </a:sp3d>
        </c:spPr>
      </c:pivotFmt>
      <c:pivotFmt>
        <c:idx val="14"/>
        <c:spPr>
          <a:solidFill>
            <a:schemeClr val="accent6"/>
          </a:solidFill>
          <a:ln w="25400">
            <a:solidFill>
              <a:schemeClr val="lt1"/>
            </a:solidFill>
          </a:ln>
          <a:effectLst/>
          <a:sp3d contourW="25400">
            <a:contourClr>
              <a:schemeClr val="lt1"/>
            </a:contourClr>
          </a:sp3d>
        </c:spPr>
      </c:pivotFmt>
      <c:pivotFmt>
        <c:idx val="15"/>
        <c:spPr>
          <a:solidFill>
            <a:schemeClr val="accent6"/>
          </a:solidFill>
          <a:ln w="25400">
            <a:solidFill>
              <a:schemeClr val="lt1"/>
            </a:solidFill>
          </a:ln>
          <a:effectLst/>
          <a:sp3d contourW="25400">
            <a:contourClr>
              <a:schemeClr val="lt1"/>
            </a:contourClr>
          </a:sp3d>
        </c:spPr>
      </c:pivotFmt>
      <c:pivotFmt>
        <c:idx val="16"/>
        <c:spPr>
          <a:solidFill>
            <a:schemeClr val="accent6"/>
          </a:solidFill>
          <a:ln w="25400">
            <a:solidFill>
              <a:schemeClr val="lt1"/>
            </a:solidFill>
          </a:ln>
          <a:effectLst/>
          <a:sp3d contourW="25400">
            <a:contourClr>
              <a:schemeClr val="lt1"/>
            </a:contourClr>
          </a:sp3d>
        </c:spPr>
      </c:pivotFmt>
      <c:pivotFmt>
        <c:idx val="17"/>
        <c:spPr>
          <a:solidFill>
            <a:schemeClr val="accent6"/>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6"/>
          </a:solidFill>
          <a:ln w="25400">
            <a:solidFill>
              <a:schemeClr val="lt1"/>
            </a:solidFill>
          </a:ln>
          <a:effectLst/>
          <a:sp3d contourW="25400">
            <a:contourClr>
              <a:schemeClr val="lt1"/>
            </a:contourClr>
          </a:sp3d>
        </c:spPr>
      </c:pivotFmt>
      <c:pivotFmt>
        <c:idx val="19"/>
        <c:spPr>
          <a:solidFill>
            <a:schemeClr val="accent6"/>
          </a:solidFill>
          <a:ln w="25400">
            <a:solidFill>
              <a:schemeClr val="lt1"/>
            </a:solidFill>
          </a:ln>
          <a:effectLst/>
          <a:sp3d contourW="25400">
            <a:contourClr>
              <a:schemeClr val="lt1"/>
            </a:contourClr>
          </a:sp3d>
        </c:spPr>
      </c:pivotFmt>
      <c:pivotFmt>
        <c:idx val="20"/>
        <c:spPr>
          <a:solidFill>
            <a:schemeClr val="accent6"/>
          </a:solidFill>
          <a:ln w="25400">
            <a:solidFill>
              <a:schemeClr val="lt1"/>
            </a:solidFill>
          </a:ln>
          <a:effectLst/>
          <a:sp3d contourW="25400">
            <a:contourClr>
              <a:schemeClr val="lt1"/>
            </a:contourClr>
          </a:sp3d>
        </c:spPr>
      </c:pivotFmt>
      <c:pivotFmt>
        <c:idx val="21"/>
        <c:spPr>
          <a:solidFill>
            <a:schemeClr val="accent6"/>
          </a:solidFill>
          <a:ln w="25400">
            <a:solidFill>
              <a:schemeClr val="lt1"/>
            </a:solidFill>
          </a:ln>
          <a:effectLst/>
          <a:sp3d contourW="25400">
            <a:contourClr>
              <a:schemeClr val="lt1"/>
            </a:contourClr>
          </a:sp3d>
        </c:spPr>
      </c:pivotFmt>
      <c:pivotFmt>
        <c:idx val="22"/>
        <c:spPr>
          <a:solidFill>
            <a:schemeClr val="accent6"/>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6"/>
          </a:solidFill>
          <a:ln w="25400">
            <a:solidFill>
              <a:schemeClr val="lt1"/>
            </a:solidFill>
          </a:ln>
          <a:effectLst/>
          <a:sp3d contourW="25400">
            <a:contourClr>
              <a:schemeClr val="lt1"/>
            </a:contourClr>
          </a:sp3d>
        </c:spPr>
      </c:pivotFmt>
      <c:pivotFmt>
        <c:idx val="24"/>
        <c:spPr>
          <a:solidFill>
            <a:schemeClr val="accent6"/>
          </a:solidFill>
          <a:ln w="25400">
            <a:solidFill>
              <a:schemeClr val="lt1"/>
            </a:solidFill>
          </a:ln>
          <a:effectLst/>
          <a:sp3d contourW="25400">
            <a:contourClr>
              <a:schemeClr val="lt1"/>
            </a:contourClr>
          </a:sp3d>
        </c:spPr>
      </c:pivotFmt>
      <c:pivotFmt>
        <c:idx val="25"/>
        <c:spPr>
          <a:solidFill>
            <a:schemeClr val="accent6"/>
          </a:solidFill>
          <a:ln w="25400">
            <a:solidFill>
              <a:schemeClr val="lt1"/>
            </a:solidFill>
          </a:ln>
          <a:effectLst/>
          <a:sp3d contourW="25400">
            <a:contourClr>
              <a:schemeClr val="lt1"/>
            </a:contourClr>
          </a:sp3d>
        </c:spPr>
      </c:pivotFmt>
      <c:pivotFmt>
        <c:idx val="26"/>
        <c:spPr>
          <a:solidFill>
            <a:schemeClr val="accent6"/>
          </a:solidFill>
          <a:ln w="25400">
            <a:solidFill>
              <a:schemeClr val="lt1"/>
            </a:solidFill>
          </a:ln>
          <a:effectLst/>
          <a:sp3d contourW="25400">
            <a:contourClr>
              <a:schemeClr val="lt1"/>
            </a:contourClr>
          </a:sp3d>
        </c:spPr>
      </c:pivotFmt>
      <c:pivotFmt>
        <c:idx val="27"/>
        <c:spPr>
          <a:solidFill>
            <a:schemeClr val="accent6"/>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6"/>
          </a:solidFill>
          <a:ln w="25400">
            <a:solidFill>
              <a:schemeClr val="lt1"/>
            </a:solidFill>
          </a:ln>
          <a:effectLst/>
          <a:sp3d contourW="25400">
            <a:contourClr>
              <a:schemeClr val="lt1"/>
            </a:contourClr>
          </a:sp3d>
        </c:spPr>
      </c:pivotFmt>
      <c:pivotFmt>
        <c:idx val="29"/>
        <c:spPr>
          <a:solidFill>
            <a:schemeClr val="accent6"/>
          </a:solidFill>
          <a:ln w="25400">
            <a:solidFill>
              <a:schemeClr val="lt1"/>
            </a:solidFill>
          </a:ln>
          <a:effectLst/>
          <a:sp3d contourW="25400">
            <a:contourClr>
              <a:schemeClr val="lt1"/>
            </a:contourClr>
          </a:sp3d>
        </c:spPr>
      </c:pivotFmt>
      <c:pivotFmt>
        <c:idx val="30"/>
        <c:spPr>
          <a:solidFill>
            <a:schemeClr val="accent6"/>
          </a:solidFill>
          <a:ln w="25400">
            <a:solidFill>
              <a:schemeClr val="lt1"/>
            </a:solidFill>
          </a:ln>
          <a:effectLst/>
          <a:sp3d contourW="25400">
            <a:contourClr>
              <a:schemeClr val="lt1"/>
            </a:contourClr>
          </a:sp3d>
        </c:spPr>
      </c:pivotFmt>
      <c:pivotFmt>
        <c:idx val="31"/>
        <c:spPr>
          <a:solidFill>
            <a:schemeClr val="accent6"/>
          </a:solidFill>
          <a:ln w="25400">
            <a:solidFill>
              <a:schemeClr val="lt1"/>
            </a:solidFill>
          </a:ln>
          <a:effectLst/>
          <a:sp3d contourW="25400">
            <a:contourClr>
              <a:schemeClr val="lt1"/>
            </a:contourClr>
          </a:sp3d>
        </c:spPr>
      </c:pivotFmt>
      <c:pivotFmt>
        <c:idx val="32"/>
        <c:spPr>
          <a:solidFill>
            <a:schemeClr val="accent6"/>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6"/>
          </a:solidFill>
          <a:ln w="25400">
            <a:solidFill>
              <a:schemeClr val="lt1"/>
            </a:solidFill>
          </a:ln>
          <a:effectLst/>
          <a:sp3d contourW="25400">
            <a:contourClr>
              <a:schemeClr val="lt1"/>
            </a:contourClr>
          </a:sp3d>
        </c:spPr>
      </c:pivotFmt>
      <c:pivotFmt>
        <c:idx val="34"/>
        <c:spPr>
          <a:solidFill>
            <a:schemeClr val="accent6"/>
          </a:solidFill>
          <a:ln w="25400">
            <a:solidFill>
              <a:schemeClr val="lt1"/>
            </a:solidFill>
          </a:ln>
          <a:effectLst/>
          <a:sp3d contourW="25400">
            <a:contourClr>
              <a:schemeClr val="lt1"/>
            </a:contourClr>
          </a:sp3d>
        </c:spPr>
      </c:pivotFmt>
      <c:pivotFmt>
        <c:idx val="35"/>
        <c:spPr>
          <a:solidFill>
            <a:schemeClr val="accent6"/>
          </a:solidFill>
          <a:ln w="25400">
            <a:solidFill>
              <a:schemeClr val="lt1"/>
            </a:solidFill>
          </a:ln>
          <a:effectLst/>
          <a:sp3d contourW="25400">
            <a:contourClr>
              <a:schemeClr val="lt1"/>
            </a:contourClr>
          </a:sp3d>
        </c:spPr>
      </c:pivotFmt>
      <c:pivotFmt>
        <c:idx val="36"/>
        <c:spPr>
          <a:solidFill>
            <a:schemeClr val="accent6"/>
          </a:solidFill>
          <a:ln w="25400">
            <a:solidFill>
              <a:schemeClr val="lt1"/>
            </a:solidFill>
          </a:ln>
          <a:effectLst/>
          <a:sp3d contourW="25400">
            <a:contourClr>
              <a:schemeClr val="lt1"/>
            </a:contourClr>
          </a:sp3d>
        </c:spPr>
      </c:pivotFmt>
      <c:pivotFmt>
        <c:idx val="37"/>
        <c:spPr>
          <a:solidFill>
            <a:schemeClr val="accent6"/>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6"/>
          </a:solidFill>
          <a:ln w="25400">
            <a:solidFill>
              <a:schemeClr val="lt1"/>
            </a:solidFill>
          </a:ln>
          <a:effectLst/>
          <a:sp3d contourW="25400">
            <a:contourClr>
              <a:schemeClr val="lt1"/>
            </a:contourClr>
          </a:sp3d>
        </c:spPr>
      </c:pivotFmt>
      <c:pivotFmt>
        <c:idx val="39"/>
        <c:spPr>
          <a:solidFill>
            <a:schemeClr val="accent6"/>
          </a:solidFill>
          <a:ln w="25400">
            <a:solidFill>
              <a:schemeClr val="lt1"/>
            </a:solidFill>
          </a:ln>
          <a:effectLst/>
          <a:sp3d contourW="25400">
            <a:contourClr>
              <a:schemeClr val="lt1"/>
            </a:contourClr>
          </a:sp3d>
        </c:spPr>
      </c:pivotFmt>
      <c:pivotFmt>
        <c:idx val="40"/>
        <c:spPr>
          <a:solidFill>
            <a:schemeClr val="accent6"/>
          </a:solidFill>
          <a:ln w="25400">
            <a:solidFill>
              <a:schemeClr val="lt1"/>
            </a:solidFill>
          </a:ln>
          <a:effectLst/>
          <a:sp3d contourW="25400">
            <a:contourClr>
              <a:schemeClr val="lt1"/>
            </a:contourClr>
          </a:sp3d>
        </c:spPr>
      </c:pivotFmt>
      <c:pivotFmt>
        <c:idx val="41"/>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Tables'!$B$11</c:f>
              <c:strCache>
                <c:ptCount val="1"/>
                <c:pt idx="0">
                  <c:v>Number of Cars</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9F53-4480-AEFF-35702AD8FDB3}"/>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9F53-4480-AEFF-35702AD8FDB3}"/>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9F53-4480-AEFF-35702AD8FDB3}"/>
              </c:ext>
            </c:extLst>
          </c:dPt>
          <c:dPt>
            <c:idx val="3"/>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9F53-4480-AEFF-35702AD8FDB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Tables'!$A$12:$A$16</c:f>
              <c:strCache>
                <c:ptCount val="4"/>
                <c:pt idx="0">
                  <c:v>Low</c:v>
                </c:pt>
                <c:pt idx="1">
                  <c:v>High</c:v>
                </c:pt>
                <c:pt idx="2">
                  <c:v>Average</c:v>
                </c:pt>
                <c:pt idx="3">
                  <c:v>None</c:v>
                </c:pt>
              </c:strCache>
            </c:strRef>
          </c:cat>
          <c:val>
            <c:numRef>
              <c:f>'Pivot Tables'!$B$12:$B$16</c:f>
              <c:numCache>
                <c:formatCode>0.00%</c:formatCode>
                <c:ptCount val="4"/>
                <c:pt idx="0">
                  <c:v>0.39744600346839037</c:v>
                </c:pt>
                <c:pt idx="1">
                  <c:v>0.27447580009459244</c:v>
                </c:pt>
                <c:pt idx="2">
                  <c:v>0.26801198171212359</c:v>
                </c:pt>
                <c:pt idx="3">
                  <c:v>6.0066214724893582E-2</c:v>
                </c:pt>
              </c:numCache>
            </c:numRef>
          </c:val>
          <c:extLst>
            <c:ext xmlns:c16="http://schemas.microsoft.com/office/drawing/2014/chart" uri="{C3380CC4-5D6E-409C-BE32-E72D297353CC}">
              <c16:uniqueId val="{00000008-9F53-4480-AEFF-35702AD8FDB3}"/>
            </c:ext>
          </c:extLst>
        </c:ser>
        <c:ser>
          <c:idx val="1"/>
          <c:order val="1"/>
          <c:tx>
            <c:strRef>
              <c:f>'Pivot Tables'!$C$11</c:f>
              <c:strCache>
                <c:ptCount val="1"/>
                <c:pt idx="0">
                  <c:v>Avg of Price</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A-9F53-4480-AEFF-35702AD8FDB3}"/>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C-9F53-4480-AEFF-35702AD8FDB3}"/>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E-9F53-4480-AEFF-35702AD8FDB3}"/>
              </c:ext>
            </c:extLst>
          </c:dPt>
          <c:dPt>
            <c:idx val="3"/>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0-9F53-4480-AEFF-35702AD8FDB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Tables'!$A$12:$A$16</c:f>
              <c:strCache>
                <c:ptCount val="4"/>
                <c:pt idx="0">
                  <c:v>Low</c:v>
                </c:pt>
                <c:pt idx="1">
                  <c:v>High</c:v>
                </c:pt>
                <c:pt idx="2">
                  <c:v>Average</c:v>
                </c:pt>
                <c:pt idx="3">
                  <c:v>None</c:v>
                </c:pt>
              </c:strCache>
            </c:strRef>
          </c:cat>
          <c:val>
            <c:numRef>
              <c:f>'Pivot Tables'!$C$12:$C$16</c:f>
              <c:numCache>
                <c:formatCode>"$"#,##0</c:formatCode>
                <c:ptCount val="4"/>
                <c:pt idx="0">
                  <c:v>53903.741372471239</c:v>
                </c:pt>
                <c:pt idx="1">
                  <c:v>18805.769098219414</c:v>
                </c:pt>
                <c:pt idx="2">
                  <c:v>38636.691176470587</c:v>
                </c:pt>
                <c:pt idx="3">
                  <c:v>54658.913385826774</c:v>
                </c:pt>
              </c:numCache>
            </c:numRef>
          </c:val>
          <c:extLst>
            <c:ext xmlns:c16="http://schemas.microsoft.com/office/drawing/2014/chart" uri="{C3380CC4-5D6E-409C-BE32-E72D297353CC}">
              <c16:uniqueId val="{00000011-9F53-4480-AEFF-35702AD8FDB3}"/>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69944580697904568"/>
          <c:y val="0.27277668416447942"/>
          <c:w val="0.22090938427778495"/>
          <c:h val="0.482641076115485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[CarMarket.xlsx]Pivot Tables!PivotTable25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Viewrs</a:t>
            </a:r>
            <a:r>
              <a:rPr lang="en-US" baseline="0"/>
              <a:t>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Tables'!$F$16</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Tables'!$E$17:$E$29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Tables'!$F$17:$F$29</c:f>
              <c:numCache>
                <c:formatCode>General</c:formatCode>
                <c:ptCount val="12"/>
                <c:pt idx="0">
                  <c:v>4</c:v>
                </c:pt>
                <c:pt idx="1">
                  <c:v>3</c:v>
                </c:pt>
                <c:pt idx="2">
                  <c:v>3</c:v>
                </c:pt>
                <c:pt idx="3">
                  <c:v>3</c:v>
                </c:pt>
                <c:pt idx="4">
                  <c:v>2</c:v>
                </c:pt>
                <c:pt idx="5">
                  <c:v>2</c:v>
                </c:pt>
                <c:pt idx="6">
                  <c:v>2</c:v>
                </c:pt>
                <c:pt idx="7">
                  <c:v>1</c:v>
                </c:pt>
                <c:pt idx="8">
                  <c:v>1</c:v>
                </c:pt>
                <c:pt idx="9">
                  <c:v>1</c:v>
                </c:pt>
                <c:pt idx="10">
                  <c:v>1</c:v>
                </c:pt>
                <c:pt idx="11">
                  <c:v>2</c:v>
                </c:pt>
              </c:numCache>
            </c:numRef>
          </c:val>
          <c:smooth val="0"/>
          <c:extLst>
            <c:ext xmlns:c16="http://schemas.microsoft.com/office/drawing/2014/chart" uri="{C3380CC4-5D6E-409C-BE32-E72D297353CC}">
              <c16:uniqueId val="{00000000-3F91-476C-8644-F11B18B487B9}"/>
            </c:ext>
          </c:extLst>
        </c:ser>
        <c:dLbls>
          <c:showLegendKey val="0"/>
          <c:showVal val="0"/>
          <c:showCatName val="0"/>
          <c:showSerName val="0"/>
          <c:showPercent val="0"/>
          <c:showBubbleSize val="0"/>
        </c:dLbls>
        <c:marker val="1"/>
        <c:smooth val="0"/>
        <c:axId val="186154815"/>
        <c:axId val="186145215"/>
      </c:lineChart>
      <c:catAx>
        <c:axId val="186154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45215"/>
        <c:crosses val="autoZero"/>
        <c:auto val="1"/>
        <c:lblAlgn val="ctr"/>
        <c:lblOffset val="100"/>
        <c:noMultiLvlLbl val="0"/>
      </c:catAx>
      <c:valAx>
        <c:axId val="186145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Number of 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5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373380</xdr:colOff>
      <xdr:row>5</xdr:row>
      <xdr:rowOff>0</xdr:rowOff>
    </xdr:from>
    <xdr:to>
      <xdr:col>11</xdr:col>
      <xdr:colOff>281940</xdr:colOff>
      <xdr:row>20</xdr:row>
      <xdr:rowOff>0</xdr:rowOff>
    </xdr:to>
    <xdr:graphicFrame macro="">
      <xdr:nvGraphicFramePr>
        <xdr:cNvPr id="2" name="Chart 1">
          <a:extLst>
            <a:ext uri="{FF2B5EF4-FFF2-40B4-BE49-F238E27FC236}">
              <a16:creationId xmlns:a16="http://schemas.microsoft.com/office/drawing/2014/main" id="{12381D24-C473-4DC9-B91E-80979953D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281940</xdr:colOff>
      <xdr:row>5</xdr:row>
      <xdr:rowOff>0</xdr:rowOff>
    </xdr:from>
    <xdr:to>
      <xdr:col>19</xdr:col>
      <xdr:colOff>53340</xdr:colOff>
      <xdr:row>20</xdr:row>
      <xdr:rowOff>0</xdr:rowOff>
    </xdr:to>
    <xdr:graphicFrame macro="">
      <xdr:nvGraphicFramePr>
        <xdr:cNvPr id="3" name="Chart 2">
          <a:extLst>
            <a:ext uri="{FF2B5EF4-FFF2-40B4-BE49-F238E27FC236}">
              <a16:creationId xmlns:a16="http://schemas.microsoft.com/office/drawing/2014/main" id="{F27E433B-6982-477D-98A3-FCED8FF44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381000</xdr:colOff>
      <xdr:row>20</xdr:row>
      <xdr:rowOff>7620</xdr:rowOff>
    </xdr:from>
    <xdr:to>
      <xdr:col>19</xdr:col>
      <xdr:colOff>53340</xdr:colOff>
      <xdr:row>35</xdr:row>
      <xdr:rowOff>38100</xdr:rowOff>
    </xdr:to>
    <xdr:graphicFrame macro="">
      <xdr:nvGraphicFramePr>
        <xdr:cNvPr id="4" name="Chart 3">
          <a:extLst>
            <a:ext uri="{FF2B5EF4-FFF2-40B4-BE49-F238E27FC236}">
              <a16:creationId xmlns:a16="http://schemas.microsoft.com/office/drawing/2014/main" id="{9499A60F-51FC-4BAB-848C-6E624EA4E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60960</xdr:colOff>
      <xdr:row>5</xdr:row>
      <xdr:rowOff>45720</xdr:rowOff>
    </xdr:from>
    <xdr:to>
      <xdr:col>3</xdr:col>
      <xdr:colOff>304800</xdr:colOff>
      <xdr:row>20</xdr:row>
      <xdr:rowOff>30480</xdr:rowOff>
    </xdr:to>
    <mc:AlternateContent xmlns:mc="http://schemas.openxmlformats.org/markup-compatibility/2006" xmlns:a14="http://schemas.microsoft.com/office/drawing/2010/main">
      <mc:Choice Requires="a14">
        <xdr:graphicFrame macro="">
          <xdr:nvGraphicFramePr>
            <xdr:cNvPr id="10" name="Make">
              <a:extLst>
                <a:ext uri="{FF2B5EF4-FFF2-40B4-BE49-F238E27FC236}">
                  <a16:creationId xmlns:a16="http://schemas.microsoft.com/office/drawing/2014/main" id="{C88E6486-E308-2404-B3CB-D1D6D51C304B}"/>
                </a:ext>
              </a:extLst>
            </xdr:cNvPr>
            <xdr:cNvGraphicFramePr/>
          </xdr:nvGraphicFramePr>
          <xdr:xfrm>
            <a:off x="0" y="0"/>
            <a:ext cx="0" cy="0"/>
          </xdr:xfrm>
          <a:graphic>
            <a:graphicData uri="http://schemas.microsoft.com/office/drawing/2010/slicer">
              <sle:slicer xmlns:sle="http://schemas.microsoft.com/office/drawing/2010/slicer" name="Make"/>
            </a:graphicData>
          </a:graphic>
        </xdr:graphicFrame>
      </mc:Choice>
      <mc:Fallback xmlns="">
        <xdr:sp macro="" textlink="">
          <xdr:nvSpPr>
            <xdr:cNvPr id="0" name=""/>
            <xdr:cNvSpPr>
              <a:spLocks noTextEdit="1"/>
            </xdr:cNvSpPr>
          </xdr:nvSpPr>
          <xdr:spPr>
            <a:xfrm>
              <a:off x="60960" y="960120"/>
              <a:ext cx="2072640" cy="2727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487680</xdr:colOff>
      <xdr:row>14</xdr:row>
      <xdr:rowOff>152400</xdr:rowOff>
    </xdr:from>
    <xdr:to>
      <xdr:col>18</xdr:col>
      <xdr:colOff>594360</xdr:colOff>
      <xdr:row>15</xdr:row>
      <xdr:rowOff>167640</xdr:rowOff>
    </xdr:to>
    <xdr:sp macro="" textlink="">
      <xdr:nvSpPr>
        <xdr:cNvPr id="11" name="TextBox 1">
          <a:extLst>
            <a:ext uri="{FF2B5EF4-FFF2-40B4-BE49-F238E27FC236}">
              <a16:creationId xmlns:a16="http://schemas.microsoft.com/office/drawing/2014/main" id="{7311ADFA-1BC9-A770-3CEA-AD1BC13AF747}"/>
            </a:ext>
          </a:extLst>
        </xdr:cNvPr>
        <xdr:cNvSpPr txBox="1"/>
      </xdr:nvSpPr>
      <xdr:spPr>
        <a:xfrm>
          <a:off x="10850880" y="2712720"/>
          <a:ext cx="716280" cy="1981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1100" kern="1200"/>
            <a:t>&gt; 55000</a:t>
          </a:r>
        </a:p>
        <a:p>
          <a:endParaRPr lang="en-US" sz="1100" kern="1200"/>
        </a:p>
        <a:p>
          <a:endParaRPr lang="en-US" sz="1100" kern="12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0.8918</cdr:x>
      <cdr:y>0.39444</cdr:y>
    </cdr:from>
    <cdr:to>
      <cdr:x>0.97213</cdr:x>
      <cdr:y>0.75278</cdr:y>
    </cdr:to>
    <cdr:sp macro="" textlink="">
      <cdr:nvSpPr>
        <cdr:cNvPr id="2" name="TextBox 1">
          <a:extLst xmlns:a="http://schemas.openxmlformats.org/drawingml/2006/main">
            <a:ext uri="{FF2B5EF4-FFF2-40B4-BE49-F238E27FC236}">
              <a16:creationId xmlns:a16="http://schemas.microsoft.com/office/drawing/2014/main" id="{B80A5C70-AD9B-F706-1EAA-0DE610B14CDC}"/>
            </a:ext>
          </a:extLst>
        </cdr:cNvPr>
        <cdr:cNvSpPr txBox="1"/>
      </cdr:nvSpPr>
      <cdr:spPr>
        <a:xfrm xmlns:a="http://schemas.openxmlformats.org/drawingml/2006/main">
          <a:off x="4145280" y="1082040"/>
          <a:ext cx="373380" cy="982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0.81639</cdr:x>
      <cdr:y>0.34444</cdr:y>
    </cdr:from>
    <cdr:to>
      <cdr:x>0.97049</cdr:x>
      <cdr:y>0.41667</cdr:y>
    </cdr:to>
    <cdr:sp macro="" textlink="">
      <cdr:nvSpPr>
        <cdr:cNvPr id="3" name="TextBox 2">
          <a:extLst xmlns:a="http://schemas.openxmlformats.org/drawingml/2006/main">
            <a:ext uri="{FF2B5EF4-FFF2-40B4-BE49-F238E27FC236}">
              <a16:creationId xmlns:a16="http://schemas.microsoft.com/office/drawing/2014/main" id="{8AFBA56E-F3E5-CA45-2A63-9C16644E4E0B}"/>
            </a:ext>
          </a:extLst>
        </cdr:cNvPr>
        <cdr:cNvSpPr txBox="1"/>
      </cdr:nvSpPr>
      <cdr:spPr>
        <a:xfrm xmlns:a="http://schemas.openxmlformats.org/drawingml/2006/main">
          <a:off x="3794760" y="944880"/>
          <a:ext cx="716280" cy="1981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&lt; 5000</a:t>
          </a:r>
        </a:p>
        <a:p xmlns:a="http://schemas.openxmlformats.org/drawingml/2006/main">
          <a:endParaRPr lang="en-US" sz="1100" kern="1200"/>
        </a:p>
        <a:p xmlns:a="http://schemas.openxmlformats.org/drawingml/2006/main">
          <a:endParaRPr lang="en-US" sz="1100" kern="1200"/>
        </a:p>
      </cdr:txBody>
    </cdr:sp>
  </cdr:relSizeAnchor>
  <cdr:relSizeAnchor xmlns:cdr="http://schemas.openxmlformats.org/drawingml/2006/chartDrawing">
    <cdr:from>
      <cdr:x>0.81585</cdr:x>
      <cdr:y>0.44074</cdr:y>
    </cdr:from>
    <cdr:to>
      <cdr:x>0.96995</cdr:x>
      <cdr:y>0.51296</cdr:y>
    </cdr:to>
    <cdr:sp macro="" textlink="">
      <cdr:nvSpPr>
        <cdr:cNvPr id="4" name="TextBox 1">
          <a:extLst xmlns:a="http://schemas.openxmlformats.org/drawingml/2006/main">
            <a:ext uri="{FF2B5EF4-FFF2-40B4-BE49-F238E27FC236}">
              <a16:creationId xmlns:a16="http://schemas.microsoft.com/office/drawing/2014/main" id="{7311ADFA-1BC9-A770-3CEA-AD1BC13AF747}"/>
            </a:ext>
          </a:extLst>
        </cdr:cNvPr>
        <cdr:cNvSpPr txBox="1"/>
      </cdr:nvSpPr>
      <cdr:spPr>
        <a:xfrm xmlns:a="http://schemas.openxmlformats.org/drawingml/2006/main">
          <a:off x="3792220" y="1209040"/>
          <a:ext cx="716280" cy="19812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kern="1200"/>
            <a:t>&lt; 10000</a:t>
          </a:r>
        </a:p>
        <a:p xmlns:a="http://schemas.openxmlformats.org/drawingml/2006/main">
          <a:endParaRPr lang="en-US" sz="1100" kern="1200"/>
        </a:p>
        <a:p xmlns:a="http://schemas.openxmlformats.org/drawingml/2006/main">
          <a:endParaRPr lang="en-US" sz="1100" kern="1200"/>
        </a:p>
      </cdr:txBody>
    </cdr:sp>
  </cdr:relSizeAnchor>
  <cdr:relSizeAnchor xmlns:cdr="http://schemas.openxmlformats.org/drawingml/2006/chartDrawing">
    <cdr:from>
      <cdr:x>0.8459</cdr:x>
      <cdr:y>0.55185</cdr:y>
    </cdr:from>
    <cdr:to>
      <cdr:x>1</cdr:x>
      <cdr:y>0.62407</cdr:y>
    </cdr:to>
    <cdr:sp macro="" textlink="">
      <cdr:nvSpPr>
        <cdr:cNvPr id="5" name="TextBox 1">
          <a:extLst xmlns:a="http://schemas.openxmlformats.org/drawingml/2006/main">
            <a:ext uri="{FF2B5EF4-FFF2-40B4-BE49-F238E27FC236}">
              <a16:creationId xmlns:a16="http://schemas.microsoft.com/office/drawing/2014/main" id="{7311ADFA-1BC9-A770-3CEA-AD1BC13AF747}"/>
            </a:ext>
          </a:extLst>
        </cdr:cNvPr>
        <cdr:cNvSpPr txBox="1"/>
      </cdr:nvSpPr>
      <cdr:spPr>
        <a:xfrm xmlns:a="http://schemas.openxmlformats.org/drawingml/2006/main">
          <a:off x="3931920" y="1513840"/>
          <a:ext cx="716280" cy="19812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kern="1200"/>
            <a:t>&lt; 55000</a:t>
          </a:r>
        </a:p>
        <a:p xmlns:a="http://schemas.openxmlformats.org/drawingml/2006/main">
          <a:endParaRPr lang="en-US" sz="1100" kern="1200"/>
        </a:p>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ycelyn" refreshedDate="45595.122210416666" createdVersion="8" refreshedVersion="8" minRefreshableVersion="3" recordCount="6343" xr:uid="{0D7CE725-122A-4D39-BB41-B64197B5683A}">
  <cacheSource type="worksheet">
    <worksheetSource name="Table5"/>
  </cacheSource>
  <cacheFields count="13">
    <cacheField name="Car_ID" numFmtId="0">
      <sharedItems containsSemiMixedTypes="0" containsString="0" containsNumber="1" containsInteger="1" minValue="1" maxValue="6432"/>
    </cacheField>
    <cacheField name="Make" numFmtId="0">
      <sharedItems count="57">
        <s v="Lexus"/>
        <s v="Acura"/>
        <s v="McLaren"/>
        <s v="Audi"/>
        <s v="BMW"/>
        <s v="Jeep"/>
        <s v="Cadillac"/>
        <s v="Nissan"/>
        <s v="Chrysler"/>
        <s v="Ford"/>
        <s v="Toyota"/>
        <s v="INFINITI"/>
        <s v="Volkswagen"/>
        <s v="Chevrolet"/>
        <s v="Jaguar"/>
        <s v="Subaru"/>
        <s v="Mercedes-Benz"/>
        <s v="Pontiac"/>
        <s v="Triumph"/>
        <s v="Scion"/>
        <s v="Porsche"/>
        <s v="Aston"/>
        <s v="Mazda"/>
        <s v="Honda"/>
        <s v="Lincoln"/>
        <s v="Saturn"/>
        <s v="Lotus"/>
        <s v="Ferrari"/>
        <s v="Rolls"/>
        <s v="Genesis"/>
        <s v="Dodge"/>
        <s v="Hyundai"/>
        <s v="GMC"/>
        <s v="Mitsubishi"/>
        <s v="Kia"/>
        <s v="Maserati"/>
        <s v="Lamborghini"/>
        <s v="Rivian"/>
        <s v="Buick"/>
        <s v="RAM"/>
        <s v="Volvo"/>
        <s v="Polestar"/>
        <s v="Hummer"/>
        <s v="Delorean"/>
        <s v="Mercury"/>
        <s v="Saab"/>
        <s v="FIAT"/>
        <s v="Bentley"/>
        <s v="Fisker"/>
        <s v="MINI"/>
        <s v="Isuzu"/>
        <s v="Land"/>
        <s v="Alfa"/>
        <s v="Oldsmobile"/>
        <s v="Bugatti"/>
        <s v="Tesla"/>
        <s v="Plymouth"/>
      </sharedItems>
    </cacheField>
    <cacheField name="Year" numFmtId="1">
      <sharedItems containsSemiMixedTypes="0" containsString="0" containsNumber="1" containsInteger="1" minValue="1959" maxValue="2025" count="56">
        <n v="2024"/>
        <n v="2007"/>
        <n v="2016"/>
        <n v="2018"/>
        <n v="2019"/>
        <n v="2012"/>
        <n v="2008"/>
        <n v="2013"/>
        <n v="2002"/>
        <n v="2020"/>
        <n v="2014"/>
        <n v="2015"/>
        <n v="2004"/>
        <n v="2000"/>
        <n v="2011"/>
        <n v="1988"/>
        <n v="2023"/>
        <n v="2006"/>
        <n v="1975"/>
        <n v="2009"/>
        <n v="2005"/>
        <n v="2017"/>
        <n v="2010"/>
        <n v="2022"/>
        <n v="2021"/>
        <n v="2003"/>
        <n v="1983"/>
        <n v="1981"/>
        <n v="2001"/>
        <n v="1993"/>
        <n v="1971"/>
        <n v="1985"/>
        <n v="1980"/>
        <n v="1974"/>
        <n v="1999"/>
        <n v="1989"/>
        <n v="1972"/>
        <n v="1994"/>
        <n v="1992"/>
        <n v="1991"/>
        <n v="1984"/>
        <n v="1976"/>
        <n v="1995"/>
        <n v="2025"/>
        <n v="1998"/>
        <n v="1997"/>
        <n v="1990"/>
        <n v="1970"/>
        <n v="1996"/>
        <n v="1982"/>
        <n v="1960"/>
        <n v="1959"/>
        <n v="1973"/>
        <n v="1987"/>
        <n v="1969"/>
        <n v="1966"/>
      </sharedItems>
    </cacheField>
    <cacheField name="Condition" numFmtId="0">
      <sharedItems count="3">
        <s v="New"/>
        <s v="Used"/>
        <s v="Certified"/>
      </sharedItems>
    </cacheField>
    <cacheField name="Mileage" numFmtId="0">
      <sharedItems containsString="0" containsBlank="1" containsNumber="1" containsInteger="1" minValue="0" maxValue="324349"/>
    </cacheField>
    <cacheField name="Price_Drop" numFmtId="0">
      <sharedItems count="2">
        <s v="No"/>
        <s v="Yes"/>
      </sharedItems>
    </cacheField>
    <cacheField name="Price" numFmtId="0">
      <sharedItems containsSemiMixedTypes="0" containsString="0" containsNumber="1" containsInteger="1" minValue="1997" maxValue="1699800"/>
    </cacheField>
    <cacheField name="Exterior_Color" numFmtId="0">
      <sharedItems/>
    </cacheField>
    <cacheField name="Interior _Color" numFmtId="0">
      <sharedItems/>
    </cacheField>
    <cacheField name="Drivetrain" numFmtId="0">
      <sharedItems/>
    </cacheField>
    <cacheField name="MPG" numFmtId="0">
      <sharedItems containsMixedTypes="1" containsNumber="1" containsInteger="1" minValue="0" maxValue="150"/>
    </cacheField>
    <cacheField name="Accident" numFmtId="0">
      <sharedItems count="2">
        <s v="No"/>
        <s v="Yes"/>
      </sharedItems>
    </cacheField>
    <cacheField name="Seller_Rating" numFmtId="164">
      <sharedItems containsString="0" containsBlank="1" containsNumber="1" minValue="1.3" maxValue="5"/>
    </cacheField>
  </cacheFields>
  <extLst>
    <ext xmlns:x14="http://schemas.microsoft.com/office/spreadsheetml/2009/9/main" uri="{725AE2AE-9491-48be-B2B4-4EB974FC3084}">
      <x14:pivotCacheDefinition pivotCacheId="15663674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ycelyn" refreshedDate="45595.135029050929" createdVersion="8" refreshedVersion="8" minRefreshableVersion="3" recordCount="6343" xr:uid="{2854A982-B9C3-4D4F-B20C-E2A3C347B788}">
  <cacheSource type="worksheet">
    <worksheetSource name="Table5"/>
  </cacheSource>
  <cacheFields count="14">
    <cacheField name="Car_ID" numFmtId="0">
      <sharedItems containsSemiMixedTypes="0" containsString="0" containsNumber="1" containsInteger="1" minValue="1" maxValue="6432"/>
    </cacheField>
    <cacheField name="Make" numFmtId="0">
      <sharedItems count="57">
        <s v="Lexus"/>
        <s v="Acura"/>
        <s v="McLaren"/>
        <s v="Audi"/>
        <s v="BMW"/>
        <s v="Jeep"/>
        <s v="Cadillac"/>
        <s v="Nissan"/>
        <s v="Chrysler"/>
        <s v="Ford"/>
        <s v="Toyota"/>
        <s v="INFINITI"/>
        <s v="Volkswagen"/>
        <s v="Chevrolet"/>
        <s v="Jaguar"/>
        <s v="Subaru"/>
        <s v="Mercedes-Benz"/>
        <s v="Pontiac"/>
        <s v="Triumph"/>
        <s v="Scion"/>
        <s v="Porsche"/>
        <s v="Aston"/>
        <s v="Mazda"/>
        <s v="Honda"/>
        <s v="Lincoln"/>
        <s v="Saturn"/>
        <s v="Lotus"/>
        <s v="Ferrari"/>
        <s v="Rolls"/>
        <s v="Genesis"/>
        <s v="Dodge"/>
        <s v="Hyundai"/>
        <s v="GMC"/>
        <s v="Mitsubishi"/>
        <s v="Kia"/>
        <s v="Maserati"/>
        <s v="Lamborghini"/>
        <s v="Rivian"/>
        <s v="Buick"/>
        <s v="RAM"/>
        <s v="Volvo"/>
        <s v="Polestar"/>
        <s v="Hummer"/>
        <s v="Delorean"/>
        <s v="Mercury"/>
        <s v="Saab"/>
        <s v="FIAT"/>
        <s v="Bentley"/>
        <s v="Fisker"/>
        <s v="MINI"/>
        <s v="Isuzu"/>
        <s v="Land"/>
        <s v="Alfa"/>
        <s v="Oldsmobile"/>
        <s v="Bugatti"/>
        <s v="Tesla"/>
        <s v="Plymouth"/>
      </sharedItems>
    </cacheField>
    <cacheField name="Year" numFmtId="1">
      <sharedItems containsSemiMixedTypes="0" containsString="0" containsNumber="1" containsInteger="1" minValue="1959" maxValue="2025" count="56">
        <n v="2024"/>
        <n v="2007"/>
        <n v="2016"/>
        <n v="2018"/>
        <n v="2019"/>
        <n v="2012"/>
        <n v="2008"/>
        <n v="2013"/>
        <n v="2002"/>
        <n v="2020"/>
        <n v="2014"/>
        <n v="2015"/>
        <n v="2004"/>
        <n v="2000"/>
        <n v="2011"/>
        <n v="1988"/>
        <n v="2023"/>
        <n v="2006"/>
        <n v="1975"/>
        <n v="2009"/>
        <n v="2005"/>
        <n v="2017"/>
        <n v="2010"/>
        <n v="2022"/>
        <n v="2021"/>
        <n v="2003"/>
        <n v="1983"/>
        <n v="1981"/>
        <n v="2001"/>
        <n v="1993"/>
        <n v="1971"/>
        <n v="1985"/>
        <n v="1980"/>
        <n v="1974"/>
        <n v="1999"/>
        <n v="1989"/>
        <n v="1972"/>
        <n v="1994"/>
        <n v="1992"/>
        <n v="1991"/>
        <n v="1984"/>
        <n v="1976"/>
        <n v="1995"/>
        <n v="2025"/>
        <n v="1998"/>
        <n v="1997"/>
        <n v="1990"/>
        <n v="1970"/>
        <n v="1996"/>
        <n v="1982"/>
        <n v="1960"/>
        <n v="1959"/>
        <n v="1973"/>
        <n v="1987"/>
        <n v="1969"/>
        <n v="1966"/>
      </sharedItems>
    </cacheField>
    <cacheField name="Condition" numFmtId="0">
      <sharedItems count="3">
        <s v="New"/>
        <s v="Used"/>
        <s v="Certified"/>
      </sharedItems>
    </cacheField>
    <cacheField name="Mileage" numFmtId="0">
      <sharedItems containsString="0" containsBlank="1" containsNumber="1" containsInteger="1" minValue="0" maxValue="324349"/>
    </cacheField>
    <cacheField name="Milage_Group" numFmtId="0">
      <sharedItems count="4">
        <s v="None"/>
        <s v="High"/>
        <s v="Low"/>
        <s v="Average"/>
      </sharedItems>
    </cacheField>
    <cacheField name="Price_Drop" numFmtId="0">
      <sharedItems/>
    </cacheField>
    <cacheField name="Price" numFmtId="0">
      <sharedItems containsSemiMixedTypes="0" containsString="0" containsNumber="1" containsInteger="1" minValue="1997" maxValue="1699800"/>
    </cacheField>
    <cacheField name="Exterior_Color" numFmtId="0">
      <sharedItems/>
    </cacheField>
    <cacheField name="Interior _Color" numFmtId="0">
      <sharedItems/>
    </cacheField>
    <cacheField name="Drivetrain" numFmtId="0">
      <sharedItems/>
    </cacheField>
    <cacheField name="MPG" numFmtId="0">
      <sharedItems containsMixedTypes="1" containsNumber="1" containsInteger="1" minValue="0" maxValue="150"/>
    </cacheField>
    <cacheField name="Accident" numFmtId="0">
      <sharedItems count="2">
        <s v="No"/>
        <s v="Yes"/>
      </sharedItems>
    </cacheField>
    <cacheField name="Seller_Rating" numFmtId="164">
      <sharedItems containsString="0" containsBlank="1" containsNumber="1" minValue="1.3" maxValue="5"/>
    </cacheField>
  </cacheFields>
  <extLst>
    <ext xmlns:x14="http://schemas.microsoft.com/office/spreadsheetml/2009/9/main" uri="{725AE2AE-9491-48be-B2B4-4EB974FC3084}">
      <x14:pivotCacheDefinition pivotCacheId="176940441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ycelyn" refreshedDate="45595.191933101851" createdVersion="8" refreshedVersion="8" minRefreshableVersion="3" recordCount="6343" xr:uid="{F054A3C0-E2C2-434B-ACA2-6DFFE2CBD02C}">
  <cacheSource type="worksheet">
    <worksheetSource name="Table5"/>
  </cacheSource>
  <cacheFields count="14">
    <cacheField name="Car_ID" numFmtId="0">
      <sharedItems containsSemiMixedTypes="0" containsString="0" containsNumber="1" containsInteger="1" minValue="1" maxValue="6432"/>
    </cacheField>
    <cacheField name="Make" numFmtId="0">
      <sharedItems count="57">
        <s v="Lexus"/>
        <s v="Acura"/>
        <s v="McLaren"/>
        <s v="Audi"/>
        <s v="BMW"/>
        <s v="Jeep"/>
        <s v="Cadillac"/>
        <s v="Nissan"/>
        <s v="Chrysler"/>
        <s v="Ford"/>
        <s v="Toyota"/>
        <s v="INFINITI"/>
        <s v="Volkswagen"/>
        <s v="Chevrolet"/>
        <s v="Jaguar"/>
        <s v="Subaru"/>
        <s v="Mercedes-Benz"/>
        <s v="Pontiac"/>
        <s v="Triumph"/>
        <s v="Scion"/>
        <s v="Porsche"/>
        <s v="Aston"/>
        <s v="Mazda"/>
        <s v="Honda"/>
        <s v="Lincoln"/>
        <s v="Saturn"/>
        <s v="Lotus"/>
        <s v="Ferrari"/>
        <s v="Rolls"/>
        <s v="Genesis"/>
        <s v="Dodge"/>
        <s v="Hyundai"/>
        <s v="GMC"/>
        <s v="Mitsubishi"/>
        <s v="Kia"/>
        <s v="Maserati"/>
        <s v="Lamborghini"/>
        <s v="Rivian"/>
        <s v="Buick"/>
        <s v="RAM"/>
        <s v="Volvo"/>
        <s v="Polestar"/>
        <s v="Hummer"/>
        <s v="Delorean"/>
        <s v="Mercury"/>
        <s v="Saab"/>
        <s v="FIAT"/>
        <s v="Bentley"/>
        <s v="Fisker"/>
        <s v="MINI"/>
        <s v="Isuzu"/>
        <s v="Land"/>
        <s v="Alfa"/>
        <s v="Oldsmobile"/>
        <s v="Bugatti"/>
        <s v="Tesla"/>
        <s v="Plymouth"/>
      </sharedItems>
    </cacheField>
    <cacheField name="Year" numFmtId="1">
      <sharedItems containsSemiMixedTypes="0" containsString="0" containsNumber="1" containsInteger="1" minValue="1959" maxValue="2025"/>
    </cacheField>
    <cacheField name="Condition" numFmtId="0">
      <sharedItems count="3">
        <s v="New"/>
        <s v="Used"/>
        <s v="Certified"/>
      </sharedItems>
    </cacheField>
    <cacheField name="Mileage" numFmtId="0">
      <sharedItems containsSemiMixedTypes="0" containsString="0" containsNumber="1" containsInteger="1" minValue="0" maxValue="324349"/>
    </cacheField>
    <cacheField name="Milage_Group" numFmtId="0">
      <sharedItems count="4">
        <s v="None"/>
        <s v="High"/>
        <s v="Low"/>
        <s v="Average"/>
      </sharedItems>
    </cacheField>
    <cacheField name="Price_Drop" numFmtId="0">
      <sharedItems count="2">
        <s v="No"/>
        <s v="Yes"/>
      </sharedItems>
    </cacheField>
    <cacheField name="Price" numFmtId="0">
      <sharedItems containsSemiMixedTypes="0" containsString="0" containsNumber="1" containsInteger="1" minValue="1997" maxValue="1699800"/>
    </cacheField>
    <cacheField name="Exterior_Color" numFmtId="0">
      <sharedItems/>
    </cacheField>
    <cacheField name="Interior _Color" numFmtId="0">
      <sharedItems/>
    </cacheField>
    <cacheField name="Drivetrain" numFmtId="0">
      <sharedItems/>
    </cacheField>
    <cacheField name="MPG" numFmtId="0">
      <sharedItems containsMixedTypes="1" containsNumber="1" containsInteger="1" minValue="0" maxValue="150"/>
    </cacheField>
    <cacheField name="Accident" numFmtId="0">
      <sharedItems/>
    </cacheField>
    <cacheField name="Seller_Rating" numFmtId="164">
      <sharedItems containsString="0" containsBlank="1" containsNumber="1" minValue="1.3" maxValue="5" count="32">
        <n v="4.7"/>
        <n v="4.2"/>
        <n v="3.1"/>
        <n v="3.6"/>
        <n v="4.4000000000000004"/>
        <n v="4.0999999999999996"/>
        <n v="3.5"/>
        <m/>
        <n v="4.5"/>
        <n v="4"/>
        <n v="4.3"/>
        <n v="4.8"/>
        <n v="4.9000000000000004"/>
        <n v="5"/>
        <n v="4.5999999999999996"/>
        <n v="3.9"/>
        <n v="2.8"/>
        <n v="1.3"/>
        <n v="3.7"/>
        <n v="2.7"/>
        <n v="2.2999999999999998"/>
        <n v="3.3"/>
        <n v="3.8"/>
        <n v="2.2000000000000002"/>
        <n v="2.6"/>
        <n v="1.4"/>
        <n v="3"/>
        <n v="2"/>
        <n v="2.9"/>
        <n v="3.4"/>
        <n v="2.5"/>
        <n v="3.2"/>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ycelyn" refreshedDate="45595.403157523149" createdVersion="8" refreshedVersion="8" minRefreshableVersion="3" recordCount="25" xr:uid="{3D6A52FA-9647-423B-A228-C8FC81C41467}">
  <cacheSource type="worksheet">
    <worksheetSource name="Table9"/>
  </cacheSource>
  <cacheFields count="8">
    <cacheField name="View_ID" numFmtId="0">
      <sharedItems containsSemiMixedTypes="0" containsString="0" containsNumber="1" containsInteger="1" minValue="1" maxValue="25"/>
    </cacheField>
    <cacheField name="Car_ID" numFmtId="0">
      <sharedItems containsSemiMixedTypes="0" containsString="0" containsNumber="1" containsInteger="1" minValue="2" maxValue="55"/>
    </cacheField>
    <cacheField name="Viewer_Name" numFmtId="0">
      <sharedItems/>
    </cacheField>
    <cacheField name="Viewer_Gender" numFmtId="0">
      <sharedItems count="2">
        <s v="Female"/>
        <s v="Male"/>
      </sharedItems>
    </cacheField>
    <cacheField name="View_Month" numFmtId="0">
      <sharedItems count="12">
        <s v="January"/>
        <s v="December"/>
        <s v="March"/>
        <s v="February"/>
        <s v="April"/>
        <s v="May"/>
        <s v="June"/>
        <s v="July"/>
        <s v="August"/>
        <s v="September"/>
        <s v="October"/>
        <s v="November"/>
      </sharedItems>
    </cacheField>
    <cacheField name="Condition" numFmtId="0">
      <sharedItems/>
    </cacheField>
    <cacheField name="Make" numFmtId="0">
      <sharedItems count="16">
        <s v="BMW"/>
        <s v="Chevrolet"/>
        <s v="Toyota"/>
        <s v="Ford"/>
        <s v="McLaren"/>
        <s v="Pontiac"/>
        <s v="Jeep"/>
        <s v="Volkswagen"/>
        <s v="Acura"/>
        <s v="Jaguar"/>
        <s v="Cadillac"/>
        <s v="Triumph"/>
        <s v="Mercedes-Benz"/>
        <s v="Porsche"/>
        <s v="Chrysler"/>
        <s v="Scion"/>
      </sharedItems>
    </cacheField>
    <cacheField name="Drive" numFmtId="0">
      <sharedItems count="4">
        <s v="Rear-wheel Drive"/>
        <s v="Front-wheel Drive"/>
        <s v="All-wheel Drive"/>
        <s v="Four-wheel Drive"/>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ycelyn" refreshedDate="45595.40614363426" createdVersion="8" refreshedVersion="8" minRefreshableVersion="3" recordCount="25" xr:uid="{FE2E1219-80D2-4FA3-B936-A429340EAF5D}">
  <cacheSource type="worksheet">
    <worksheetSource name="Table9"/>
  </cacheSource>
  <cacheFields count="8">
    <cacheField name="View_ID" numFmtId="0">
      <sharedItems containsSemiMixedTypes="0" containsString="0" containsNumber="1" containsInteger="1" minValue="1" maxValue="25"/>
    </cacheField>
    <cacheField name="Car_ID" numFmtId="0">
      <sharedItems containsSemiMixedTypes="0" containsString="0" containsNumber="1" containsInteger="1" minValue="2" maxValue="55"/>
    </cacheField>
    <cacheField name="Viewer_Name" numFmtId="0">
      <sharedItems/>
    </cacheField>
    <cacheField name="Viewer_Gender" numFmtId="0">
      <sharedItems count="2">
        <s v="Female"/>
        <s v="Male"/>
      </sharedItems>
    </cacheField>
    <cacheField name="View_Month" numFmtId="0">
      <sharedItems count="12">
        <s v="January"/>
        <s v="December"/>
        <s v="March"/>
        <s v="February"/>
        <s v="April"/>
        <s v="May"/>
        <s v="June"/>
        <s v="July"/>
        <s v="August"/>
        <s v="September"/>
        <s v="October"/>
        <s v="November"/>
      </sharedItems>
    </cacheField>
    <cacheField name="Condition" numFmtId="0">
      <sharedItems/>
    </cacheField>
    <cacheField name="Make" numFmtId="0">
      <sharedItems count="16">
        <s v="BMW"/>
        <s v="Chevrolet"/>
        <s v="Toyota"/>
        <s v="Ford"/>
        <s v="McLaren"/>
        <s v="Pontiac"/>
        <s v="Jeep"/>
        <s v="Volkswagen"/>
        <s v="Acura"/>
        <s v="Jaguar"/>
        <s v="Cadillac"/>
        <s v="Triumph"/>
        <s v="Mercedes-Benz"/>
        <s v="Porsche"/>
        <s v="Chrysler"/>
        <s v="Scion"/>
      </sharedItems>
    </cacheField>
    <cacheField name="Drive" numFmtId="0">
      <sharedItems/>
    </cacheField>
  </cacheFields>
  <extLst>
    <ext xmlns:x14="http://schemas.microsoft.com/office/spreadsheetml/2009/9/main" uri="{725AE2AE-9491-48be-B2B4-4EB974FC3084}">
      <x14:pivotCacheDefinition pivotCacheId="2434546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43">
  <r>
    <n v="1"/>
    <x v="0"/>
    <x v="0"/>
    <x v="0"/>
    <n v="0"/>
    <x v="0"/>
    <n v="112865"/>
    <s v="Caviar"/>
    <s v="Black"/>
    <s v="Rear-wheel Drive"/>
    <n v="15"/>
    <x v="0"/>
    <n v="4.7"/>
  </r>
  <r>
    <n v="2"/>
    <x v="1"/>
    <x v="1"/>
    <x v="1"/>
    <n v="61110"/>
    <x v="0"/>
    <n v="11295"/>
    <s v="Alabaster Silver Metallic"/>
    <s v="-"/>
    <s v="-"/>
    <s v="-"/>
    <x v="1"/>
    <n v="4.2"/>
  </r>
  <r>
    <n v="3"/>
    <x v="2"/>
    <x v="2"/>
    <x v="1"/>
    <n v="6305"/>
    <x v="1"/>
    <n v="219997"/>
    <s v="McLaren Orange"/>
    <s v="Carbon Black"/>
    <s v="Rear-wheel Drive"/>
    <s v="-"/>
    <x v="1"/>
    <n v="3.1"/>
  </r>
  <r>
    <n v="4"/>
    <x v="3"/>
    <x v="2"/>
    <x v="1"/>
    <n v="65715"/>
    <x v="0"/>
    <n v="23999"/>
    <s v="Black"/>
    <s v="Black"/>
    <s v="All-wheel Drive"/>
    <n v="23"/>
    <x v="1"/>
    <n v="3.6"/>
  </r>
  <r>
    <n v="5"/>
    <x v="4"/>
    <x v="3"/>
    <x v="1"/>
    <n v="19830"/>
    <x v="1"/>
    <n v="39799"/>
    <s v="Imperial Blue Metallic"/>
    <s v="Black"/>
    <s v="All-wheel Drive"/>
    <n v="0"/>
    <x v="0"/>
    <n v="4.4000000000000004"/>
  </r>
  <r>
    <n v="6"/>
    <x v="5"/>
    <x v="4"/>
    <x v="1"/>
    <n v="52245"/>
    <x v="1"/>
    <n v="22966"/>
    <s v="Diamond Black"/>
    <s v="Black"/>
    <s v="Four-wheel Drive"/>
    <n v="19"/>
    <x v="1"/>
    <n v="4.2"/>
  </r>
  <r>
    <n v="7"/>
    <x v="6"/>
    <x v="4"/>
    <x v="1"/>
    <n v="94008"/>
    <x v="1"/>
    <n v="26995"/>
    <s v="Black"/>
    <s v="Black"/>
    <s v="All-wheel Drive"/>
    <n v="18"/>
    <x v="1"/>
    <n v="4.0999999999999996"/>
  </r>
  <r>
    <n v="8"/>
    <x v="7"/>
    <x v="5"/>
    <x v="1"/>
    <n v="110202"/>
    <x v="0"/>
    <n v="14985"/>
    <s v="Blizzard"/>
    <s v="Gray"/>
    <s v="Rear-wheel Drive"/>
    <s v="-"/>
    <x v="1"/>
    <n v="3.6"/>
  </r>
  <r>
    <n v="9"/>
    <x v="8"/>
    <x v="6"/>
    <x v="1"/>
    <n v="77893"/>
    <x v="0"/>
    <n v="7995"/>
    <s v="Silver"/>
    <s v="Gray"/>
    <s v="Front-wheel Drive"/>
    <n v="26"/>
    <x v="0"/>
    <n v="3.5"/>
  </r>
  <r>
    <n v="10"/>
    <x v="9"/>
    <x v="5"/>
    <x v="1"/>
    <n v="106430"/>
    <x v="1"/>
    <n v="15750"/>
    <s v="White"/>
    <s v="Gray"/>
    <s v="Rear-wheel Drive"/>
    <n v="17"/>
    <x v="0"/>
    <m/>
  </r>
  <r>
    <n v="11"/>
    <x v="10"/>
    <x v="7"/>
    <x v="1"/>
    <n v="155600"/>
    <x v="0"/>
    <n v="12995"/>
    <s v="Blue"/>
    <s v="Gray"/>
    <s v="Front-wheel Drive"/>
    <n v="44"/>
    <x v="1"/>
    <m/>
  </r>
  <r>
    <n v="12"/>
    <x v="4"/>
    <x v="8"/>
    <x v="1"/>
    <n v="146000"/>
    <x v="0"/>
    <n v="4599"/>
    <s v="White"/>
    <s v="Beige"/>
    <s v="Rear-wheel Drive ,"/>
    <s v="-"/>
    <x v="0"/>
    <m/>
  </r>
  <r>
    <n v="13"/>
    <x v="11"/>
    <x v="9"/>
    <x v="1"/>
    <n v="22901"/>
    <x v="0"/>
    <n v="38713"/>
    <s v="Iridium Blue"/>
    <s v="Blue"/>
    <s v="Rear-wheel Drive"/>
    <n v="20"/>
    <x v="0"/>
    <n v="4.0999999999999996"/>
  </r>
  <r>
    <n v="14"/>
    <x v="12"/>
    <x v="10"/>
    <x v="1"/>
    <n v="48650"/>
    <x v="0"/>
    <n v="16988"/>
    <s v="Platinum Gray Metallic"/>
    <s v="Titan Black"/>
    <s v="Front-wheel Drive"/>
    <n v="25"/>
    <x v="0"/>
    <n v="4.5"/>
  </r>
  <r>
    <n v="15"/>
    <x v="4"/>
    <x v="11"/>
    <x v="1"/>
    <n v="73660"/>
    <x v="0"/>
    <n v="22843"/>
    <s v="Glacier Silver Metallic"/>
    <s v="-"/>
    <s v="-"/>
    <s v="-"/>
    <x v="0"/>
    <n v="4"/>
  </r>
  <r>
    <n v="16"/>
    <x v="4"/>
    <x v="12"/>
    <x v="1"/>
    <n v="119263"/>
    <x v="0"/>
    <n v="7999"/>
    <s v="Gold"/>
    <s v="Tan"/>
    <s v="Rear-wheel Drive"/>
    <n v="18"/>
    <x v="0"/>
    <n v="4.3"/>
  </r>
  <r>
    <n v="17"/>
    <x v="13"/>
    <x v="0"/>
    <x v="0"/>
    <n v="2210"/>
    <x v="0"/>
    <n v="52715"/>
    <s v="Summit White"/>
    <s v="Black"/>
    <s v="All-wheel Drive"/>
    <s v="-"/>
    <x v="0"/>
    <n v="4.0999999999999996"/>
  </r>
  <r>
    <n v="18"/>
    <x v="14"/>
    <x v="13"/>
    <x v="1"/>
    <n v="62022"/>
    <x v="0"/>
    <n v="13995"/>
    <s v="Platinum Metallic"/>
    <s v="Ivory"/>
    <s v="Rear-wheel Drive"/>
    <n v="18"/>
    <x v="0"/>
    <m/>
  </r>
  <r>
    <n v="19"/>
    <x v="15"/>
    <x v="7"/>
    <x v="1"/>
    <n v="84358"/>
    <x v="1"/>
    <n v="13900"/>
    <s v="Venetian Red Pearl"/>
    <s v="Ivory"/>
    <s v="All-wheel Drive"/>
    <n v="25"/>
    <x v="1"/>
    <n v="4.8"/>
  </r>
  <r>
    <n v="20"/>
    <x v="9"/>
    <x v="14"/>
    <x v="1"/>
    <n v="181000"/>
    <x v="0"/>
    <n v="9995"/>
    <s v="Red"/>
    <s v="Black"/>
    <s v="Rear-wheel Drive"/>
    <n v="13"/>
    <x v="1"/>
    <m/>
  </r>
  <r>
    <n v="21"/>
    <x v="4"/>
    <x v="7"/>
    <x v="1"/>
    <n v="77783"/>
    <x v="0"/>
    <n v="8995"/>
    <s v="Pearl White"/>
    <s v="Black"/>
    <s v="Rear-wheel Drive"/>
    <n v="18"/>
    <x v="1"/>
    <m/>
  </r>
  <r>
    <n v="22"/>
    <x v="3"/>
    <x v="4"/>
    <x v="1"/>
    <n v="33832"/>
    <x v="1"/>
    <n v="39990"/>
    <s v="Daytona Gray Pearl Effect"/>
    <s v="Black / Rock Gray"/>
    <s v="All-wheel Drive"/>
    <n v="23"/>
    <x v="0"/>
    <n v="4.9000000000000004"/>
  </r>
  <r>
    <n v="23"/>
    <x v="13"/>
    <x v="15"/>
    <x v="1"/>
    <n v="48934"/>
    <x v="0"/>
    <n v="19888"/>
    <s v="Barcelona Red"/>
    <s v="Barcelona Red"/>
    <s v="Rear-wheel Drive"/>
    <n v="0"/>
    <x v="0"/>
    <n v="5"/>
  </r>
  <r>
    <n v="24"/>
    <x v="16"/>
    <x v="2"/>
    <x v="1"/>
    <n v="59386"/>
    <x v="0"/>
    <n v="71995"/>
    <s v="Palladium Silver Metallic"/>
    <s v="Designo Black"/>
    <s v="All-wheel Drive"/>
    <n v="12"/>
    <x v="1"/>
    <n v="4.5999999999999996"/>
  </r>
  <r>
    <n v="25"/>
    <x v="0"/>
    <x v="8"/>
    <x v="1"/>
    <n v="98373"/>
    <x v="1"/>
    <n v="8999"/>
    <s v="Burgundy"/>
    <s v="Tan"/>
    <s v="Rear-wheel Drive"/>
    <n v="18"/>
    <x v="0"/>
    <n v="4.3"/>
  </r>
  <r>
    <n v="26"/>
    <x v="0"/>
    <x v="16"/>
    <x v="0"/>
    <n v="0"/>
    <x v="0"/>
    <n v="106615"/>
    <s v="Caviar"/>
    <s v="Red"/>
    <s v="Rear-wheel Drive"/>
    <n v="15"/>
    <x v="0"/>
    <n v="4.9000000000000004"/>
  </r>
  <r>
    <n v="27"/>
    <x v="17"/>
    <x v="17"/>
    <x v="1"/>
    <n v="55915"/>
    <x v="1"/>
    <n v="20691"/>
    <s v="Phantom Black Metallic"/>
    <s v="Red"/>
    <s v="Rear-wheel Drive"/>
    <s v="-"/>
    <x v="1"/>
    <n v="4.7"/>
  </r>
  <r>
    <n v="28"/>
    <x v="4"/>
    <x v="15"/>
    <x v="1"/>
    <n v="46344"/>
    <x v="0"/>
    <n v="63910"/>
    <s v="Cinnabar Red"/>
    <s v="Tan"/>
    <s v="Rear-wheel Drive"/>
    <s v="-"/>
    <x v="0"/>
    <n v="3.9"/>
  </r>
  <r>
    <n v="29"/>
    <x v="18"/>
    <x v="18"/>
    <x v="1"/>
    <n v="27667"/>
    <x v="0"/>
    <n v="26507"/>
    <s v="Yellow"/>
    <s v="Black"/>
    <s v=""/>
    <s v="-"/>
    <x v="0"/>
    <n v="3.9"/>
  </r>
  <r>
    <n v="30"/>
    <x v="4"/>
    <x v="3"/>
    <x v="1"/>
    <n v="46698"/>
    <x v="0"/>
    <n v="45373"/>
    <s v="San Marino Blue Metallic"/>
    <s v="Black"/>
    <s v="Rear-wheel Drive"/>
    <n v="14"/>
    <x v="0"/>
    <n v="2.8"/>
  </r>
  <r>
    <n v="31"/>
    <x v="11"/>
    <x v="19"/>
    <x v="1"/>
    <n v="96658"/>
    <x v="0"/>
    <n v="10980"/>
    <s v="Blue Slate Pearl"/>
    <s v="Beige"/>
    <s v="Rear-wheel Drive"/>
    <n v="18"/>
    <x v="1"/>
    <n v="4.5999999999999996"/>
  </r>
  <r>
    <n v="32"/>
    <x v="12"/>
    <x v="2"/>
    <x v="1"/>
    <n v="145302"/>
    <x v="0"/>
    <n v="9495"/>
    <s v="Silver"/>
    <s v="Black"/>
    <s v="Front-wheel Drive"/>
    <n v="25"/>
    <x v="1"/>
    <m/>
  </r>
  <r>
    <n v="33"/>
    <x v="19"/>
    <x v="20"/>
    <x v="1"/>
    <n v="102243"/>
    <x v="0"/>
    <n v="5795"/>
    <s v="Gray"/>
    <s v="Black"/>
    <s v="Front-wheel Drive"/>
    <n v="31"/>
    <x v="1"/>
    <n v="4.5999999999999996"/>
  </r>
  <r>
    <n v="34"/>
    <x v="10"/>
    <x v="11"/>
    <x v="1"/>
    <n v="91655"/>
    <x v="0"/>
    <n v="13980"/>
    <s v="Attitude Black"/>
    <s v="Gray"/>
    <s v="Front-wheel Drive"/>
    <n v="44"/>
    <x v="0"/>
    <n v="4.5999999999999996"/>
  </r>
  <r>
    <n v="35"/>
    <x v="16"/>
    <x v="0"/>
    <x v="0"/>
    <n v="6"/>
    <x v="0"/>
    <n v="152800"/>
    <s v="Moonlight White"/>
    <s v="Black"/>
    <s v="All-wheel Drive"/>
    <s v="-"/>
    <x v="0"/>
    <n v="4.7"/>
  </r>
  <r>
    <n v="36"/>
    <x v="10"/>
    <x v="5"/>
    <x v="1"/>
    <n v="168725"/>
    <x v="0"/>
    <n v="9945"/>
    <s v="Magnetic Gray Metallic"/>
    <s v="Gray"/>
    <s v="Front-wheel Drive"/>
    <n v="0"/>
    <x v="0"/>
    <n v="4.2"/>
  </r>
  <r>
    <n v="37"/>
    <x v="8"/>
    <x v="6"/>
    <x v="1"/>
    <n v="70974"/>
    <x v="0"/>
    <n v="11950"/>
    <s v="Silver Steel Metallic Clearcoat"/>
    <s v="Dark Slate Gray/Light Slate Gray"/>
    <s v="Front-wheel Drive"/>
    <n v="18"/>
    <x v="0"/>
    <n v="4.5999999999999996"/>
  </r>
  <r>
    <n v="38"/>
    <x v="5"/>
    <x v="1"/>
    <x v="1"/>
    <n v="173694"/>
    <x v="1"/>
    <n v="4550"/>
    <s v="Light Graystone Pearlcoat"/>
    <s v="Khaki"/>
    <s v="Four-wheel Drive"/>
    <n v="16"/>
    <x v="1"/>
    <m/>
  </r>
  <r>
    <n v="39"/>
    <x v="11"/>
    <x v="21"/>
    <x v="1"/>
    <n v="111586"/>
    <x v="0"/>
    <n v="17995"/>
    <s v="Gray"/>
    <s v="Gray"/>
    <s v="All-wheel Drive"/>
    <n v="19"/>
    <x v="1"/>
    <m/>
  </r>
  <r>
    <n v="40"/>
    <x v="0"/>
    <x v="22"/>
    <x v="1"/>
    <n v="128900"/>
    <x v="0"/>
    <n v="9995"/>
    <s v="Black Opal Mica"/>
    <s v="Black"/>
    <s v="Front-wheel Drive"/>
    <n v="35"/>
    <x v="0"/>
    <n v="4.0999999999999996"/>
  </r>
  <r>
    <n v="41"/>
    <x v="20"/>
    <x v="11"/>
    <x v="1"/>
    <n v="48163"/>
    <x v="0"/>
    <n v="52985"/>
    <s v="Black"/>
    <s v="Beige"/>
    <s v="Rear-wheel Drive"/>
    <n v="21"/>
    <x v="0"/>
    <n v="4.2"/>
  </r>
  <r>
    <n v="42"/>
    <x v="11"/>
    <x v="7"/>
    <x v="1"/>
    <n v="162296"/>
    <x v="0"/>
    <n v="8888"/>
    <s v="Black Obsidian"/>
    <s v="Black"/>
    <s v="All-wheel Drive"/>
    <n v="17"/>
    <x v="0"/>
    <n v="1.3"/>
  </r>
  <r>
    <n v="43"/>
    <x v="0"/>
    <x v="6"/>
    <x v="1"/>
    <n v="167082"/>
    <x v="0"/>
    <n v="7777"/>
    <s v="Red"/>
    <s v="Beige"/>
    <s v="All-wheel Drive"/>
    <n v="26"/>
    <x v="1"/>
    <n v="1.3"/>
  </r>
  <r>
    <n v="44"/>
    <x v="10"/>
    <x v="5"/>
    <x v="1"/>
    <n v="67422"/>
    <x v="0"/>
    <n v="14999"/>
    <s v="Classic Silver Metallic"/>
    <s v="Black"/>
    <s v="Front-wheel Drive"/>
    <n v="44"/>
    <x v="1"/>
    <m/>
  </r>
  <r>
    <n v="45"/>
    <x v="10"/>
    <x v="1"/>
    <x v="1"/>
    <n v="67300"/>
    <x v="0"/>
    <n v="9975"/>
    <s v="Pacific Blue Metallic"/>
    <s v="Dark Charcoal"/>
    <s v="Front-wheel Drive"/>
    <n v="34"/>
    <x v="0"/>
    <n v="4.0999999999999996"/>
  </r>
  <r>
    <n v="46"/>
    <x v="16"/>
    <x v="21"/>
    <x v="1"/>
    <n v="5350"/>
    <x v="0"/>
    <n v="69800"/>
    <s v="Magnetite Black Metallic"/>
    <s v="Black"/>
    <s v="All-wheel Drive"/>
    <n v="15"/>
    <x v="1"/>
    <m/>
  </r>
  <r>
    <n v="47"/>
    <x v="4"/>
    <x v="2"/>
    <x v="1"/>
    <n v="111166"/>
    <x v="0"/>
    <n v="18888"/>
    <s v="White"/>
    <s v="Coral Red / Black"/>
    <s v="Rear-wheel Drive"/>
    <n v="20"/>
    <x v="0"/>
    <n v="1.3"/>
  </r>
  <r>
    <n v="48"/>
    <x v="9"/>
    <x v="14"/>
    <x v="1"/>
    <n v="133990"/>
    <x v="0"/>
    <n v="10990"/>
    <s v="White"/>
    <s v="Gray"/>
    <s v="Rear-wheel Drive"/>
    <n v="16"/>
    <x v="1"/>
    <n v="3.7"/>
  </r>
  <r>
    <n v="49"/>
    <x v="21"/>
    <x v="5"/>
    <x v="1"/>
    <n v="20038"/>
    <x v="0"/>
    <n v="67455"/>
    <s v="Hammerhead Silver"/>
    <s v="Gray"/>
    <s v="Rear-wheel Drive"/>
    <n v="13"/>
    <x v="0"/>
    <n v="4.3"/>
  </r>
  <r>
    <n v="50"/>
    <x v="12"/>
    <x v="23"/>
    <x v="1"/>
    <n v="12959"/>
    <x v="0"/>
    <n v="43949"/>
    <s v="Pure White"/>
    <s v="Blue"/>
    <s v="All-wheel Drive"/>
    <n v="23"/>
    <x v="0"/>
    <n v="4.3"/>
  </r>
  <r>
    <n v="51"/>
    <x v="6"/>
    <x v="10"/>
    <x v="1"/>
    <n v="44500"/>
    <x v="0"/>
    <n v="16000"/>
    <s v="Graphite Metallic"/>
    <s v="Medium Titanium / Jet Black"/>
    <s v="Front-wheel Drive"/>
    <n v="18"/>
    <x v="1"/>
    <n v="4.7"/>
  </r>
  <r>
    <n v="52"/>
    <x v="0"/>
    <x v="6"/>
    <x v="1"/>
    <n v="186000"/>
    <x v="0"/>
    <n v="6500"/>
    <s v="Silver"/>
    <s v="Beige"/>
    <s v="All-wheel Drive ,"/>
    <s v="-"/>
    <x v="0"/>
    <m/>
  </r>
  <r>
    <n v="53"/>
    <x v="10"/>
    <x v="7"/>
    <x v="1"/>
    <n v="92754"/>
    <x v="1"/>
    <n v="11700"/>
    <s v="Blue"/>
    <s v="Bisque"/>
    <s v="Front-wheel Drive"/>
    <n v="44"/>
    <x v="1"/>
    <n v="4.8"/>
  </r>
  <r>
    <n v="54"/>
    <x v="13"/>
    <x v="10"/>
    <x v="1"/>
    <n v="60261"/>
    <x v="0"/>
    <n v="38595"/>
    <s v="Cyber Gray Metallic"/>
    <s v="Jet Black"/>
    <s v="Rear-wheel Drive"/>
    <n v="17"/>
    <x v="0"/>
    <n v="4.3"/>
  </r>
  <r>
    <n v="55"/>
    <x v="9"/>
    <x v="20"/>
    <x v="1"/>
    <n v="304425"/>
    <x v="0"/>
    <n v="5997"/>
    <s v="Oxford White"/>
    <s v="Medium Pebble"/>
    <s v="Four-wheel Drive"/>
    <n v="0"/>
    <x v="0"/>
    <n v="4.8"/>
  </r>
  <r>
    <n v="56"/>
    <x v="9"/>
    <x v="24"/>
    <x v="1"/>
    <n v="32395"/>
    <x v="0"/>
    <n v="21987"/>
    <s v="Bronze Fire Metallic"/>
    <s v="Dark Earth Gray"/>
    <s v="All-wheel Drive"/>
    <n v="26"/>
    <x v="1"/>
    <n v="4.5999999999999996"/>
  </r>
  <r>
    <n v="57"/>
    <x v="22"/>
    <x v="1"/>
    <x v="1"/>
    <n v="151531"/>
    <x v="0"/>
    <n v="3777"/>
    <s v="MAROON"/>
    <s v="-"/>
    <s v="-"/>
    <s v="-"/>
    <x v="0"/>
    <n v="4.8"/>
  </r>
  <r>
    <n v="58"/>
    <x v="23"/>
    <x v="3"/>
    <x v="1"/>
    <n v="93204"/>
    <x v="0"/>
    <n v="17999"/>
    <s v="Black"/>
    <s v="Black"/>
    <s v="Front-wheel Drive"/>
    <s v="-"/>
    <x v="0"/>
    <n v="4.8"/>
  </r>
  <r>
    <n v="59"/>
    <x v="24"/>
    <x v="1"/>
    <x v="1"/>
    <n v="40145"/>
    <x v="0"/>
    <n v="16995"/>
    <s v="Vibrant White"/>
    <s v="Black"/>
    <s v="Rear-wheel Drive"/>
    <n v="17"/>
    <x v="1"/>
    <n v="4.4000000000000004"/>
  </r>
  <r>
    <n v="60"/>
    <x v="24"/>
    <x v="1"/>
    <x v="1"/>
    <n v="104736"/>
    <x v="0"/>
    <n v="9995"/>
    <s v="Cashmere Tri-Coat"/>
    <s v="Light Camel"/>
    <s v="Rear-wheel Drive"/>
    <n v="17"/>
    <x v="0"/>
    <n v="4.4000000000000004"/>
  </r>
  <r>
    <n v="61"/>
    <x v="25"/>
    <x v="1"/>
    <x v="1"/>
    <n v="35052"/>
    <x v="0"/>
    <n v="18995"/>
    <s v="Midnight Blue"/>
    <s v="Tan"/>
    <s v="Rear-wheel Drive"/>
    <s v="-"/>
    <x v="0"/>
    <n v="4.4000000000000004"/>
  </r>
  <r>
    <n v="62"/>
    <x v="25"/>
    <x v="19"/>
    <x v="1"/>
    <n v="26514"/>
    <x v="0"/>
    <n v="15995"/>
    <s v="Silver Pearl"/>
    <s v="Red"/>
    <s v="Rear-wheel Drive"/>
    <s v="-"/>
    <x v="1"/>
    <n v="4.4000000000000004"/>
  </r>
  <r>
    <n v="63"/>
    <x v="15"/>
    <x v="9"/>
    <x v="1"/>
    <n v="27861"/>
    <x v="0"/>
    <n v="35995"/>
    <s v="WR Blue Pearl"/>
    <s v="Black"/>
    <s v="All-wheel Drive"/>
    <n v="16"/>
    <x v="0"/>
    <n v="4.4000000000000004"/>
  </r>
  <r>
    <n v="64"/>
    <x v="20"/>
    <x v="3"/>
    <x v="1"/>
    <n v="12679"/>
    <x v="0"/>
    <n v="53995"/>
    <s v="Night Blue Metallic"/>
    <s v="Black"/>
    <s v="Rear-wheel Drive"/>
    <n v="21"/>
    <x v="0"/>
    <n v="4.4000000000000004"/>
  </r>
  <r>
    <n v="65"/>
    <x v="11"/>
    <x v="7"/>
    <x v="1"/>
    <n v="87150"/>
    <x v="0"/>
    <n v="16961"/>
    <s v="Lapis Blue"/>
    <s v="Stone"/>
    <s v="All-wheel Drive"/>
    <n v="18"/>
    <x v="1"/>
    <n v="4.7"/>
  </r>
  <r>
    <n v="66"/>
    <x v="9"/>
    <x v="12"/>
    <x v="1"/>
    <n v="204560"/>
    <x v="1"/>
    <n v="15800"/>
    <s v="Oxford White"/>
    <s v="Medium Parchment"/>
    <s v="Four-wheel Drive"/>
    <n v="0"/>
    <x v="0"/>
    <m/>
  </r>
  <r>
    <n v="67"/>
    <x v="4"/>
    <x v="21"/>
    <x v="1"/>
    <n v="71099"/>
    <x v="0"/>
    <n v="38995"/>
    <s v="Gray"/>
    <s v="Black"/>
    <s v="All-wheel Drive"/>
    <n v="14"/>
    <x v="1"/>
    <n v="4.0999999999999996"/>
  </r>
  <r>
    <n v="68"/>
    <x v="4"/>
    <x v="3"/>
    <x v="1"/>
    <n v="91475"/>
    <x v="0"/>
    <n v="22440"/>
    <s v="Black Sapphire Metallic"/>
    <s v="Oyster"/>
    <s v="All-wheel Drive"/>
    <n v="20"/>
    <x v="1"/>
    <n v="4.0999999999999996"/>
  </r>
  <r>
    <n v="69"/>
    <x v="4"/>
    <x v="21"/>
    <x v="1"/>
    <n v="14826"/>
    <x v="0"/>
    <n v="78800"/>
    <s v="Space Gray Metallic"/>
    <s v="Black"/>
    <s v="Rear-wheel Drive"/>
    <n v="14"/>
    <x v="0"/>
    <n v="4.7"/>
  </r>
  <r>
    <n v="70"/>
    <x v="16"/>
    <x v="4"/>
    <x v="1"/>
    <n v="38545"/>
    <x v="0"/>
    <n v="48999"/>
    <s v="Gray"/>
    <s v="Black"/>
    <s v="All-wheel Drive"/>
    <n v="21"/>
    <x v="0"/>
    <n v="4.5"/>
  </r>
  <r>
    <n v="71"/>
    <x v="4"/>
    <x v="4"/>
    <x v="1"/>
    <n v="31010"/>
    <x v="0"/>
    <n v="53895"/>
    <s v="San Marino Blue Metallic"/>
    <s v="Black"/>
    <s v="Rear-wheel Drive"/>
    <n v="14"/>
    <x v="0"/>
    <m/>
  </r>
  <r>
    <n v="72"/>
    <x v="9"/>
    <x v="25"/>
    <x v="1"/>
    <n v="199574"/>
    <x v="1"/>
    <n v="25975"/>
    <s v="Black Clearcoat"/>
    <s v="Medium Pebble"/>
    <s v="Four-wheel Drive"/>
    <n v="0"/>
    <x v="0"/>
    <n v="4.9000000000000004"/>
  </r>
  <r>
    <n v="73"/>
    <x v="4"/>
    <x v="10"/>
    <x v="1"/>
    <n v="78188"/>
    <x v="0"/>
    <n v="28990"/>
    <s v="Blue"/>
    <s v="Black"/>
    <s v="Rear-wheel Drive"/>
    <n v="16"/>
    <x v="1"/>
    <n v="2.7"/>
  </r>
  <r>
    <n v="74"/>
    <x v="0"/>
    <x v="0"/>
    <x v="0"/>
    <n v="0"/>
    <x v="0"/>
    <n v="115425"/>
    <s v="Infrared"/>
    <s v="Black W/ Satin Metallic Trim"/>
    <s v="Rear-wheel Drive"/>
    <n v="15"/>
    <x v="0"/>
    <n v="4.9000000000000004"/>
  </r>
  <r>
    <n v="75"/>
    <x v="3"/>
    <x v="24"/>
    <x v="1"/>
    <n v="60120"/>
    <x v="0"/>
    <n v="49980"/>
    <s v="Florett Silver Metallic"/>
    <s v="Black"/>
    <s v="All-wheel Drive"/>
    <n v="15"/>
    <x v="1"/>
    <n v="4.7"/>
  </r>
  <r>
    <n v="76"/>
    <x v="2"/>
    <x v="2"/>
    <x v="1"/>
    <n v="852"/>
    <x v="1"/>
    <n v="339800"/>
    <s v="Storm Grey"/>
    <s v="Carbon Black with McLaren Orange"/>
    <s v="Rear-wheel Drive"/>
    <n v="16"/>
    <x v="0"/>
    <n v="4.7"/>
  </r>
  <r>
    <n v="77"/>
    <x v="20"/>
    <x v="21"/>
    <x v="1"/>
    <n v="41311"/>
    <x v="0"/>
    <n v="45911"/>
    <s v="Black"/>
    <s v="Black"/>
    <s v="Rear-wheel Drive"/>
    <n v="21"/>
    <x v="0"/>
    <m/>
  </r>
  <r>
    <n v="78"/>
    <x v="7"/>
    <x v="20"/>
    <x v="1"/>
    <n v="46347"/>
    <x v="0"/>
    <n v="16500"/>
    <s v="Daytona Blue"/>
    <s v="Beige"/>
    <s v="Rear-wheel Drive"/>
    <n v="18"/>
    <x v="0"/>
    <n v="4.7"/>
  </r>
  <r>
    <n v="79"/>
    <x v="3"/>
    <x v="6"/>
    <x v="1"/>
    <n v="86447"/>
    <x v="0"/>
    <n v="15500"/>
    <s v="-"/>
    <s v="-"/>
    <s v=""/>
    <s v="-"/>
    <x v="0"/>
    <n v="4.4000000000000004"/>
  </r>
  <r>
    <n v="80"/>
    <x v="11"/>
    <x v="19"/>
    <x v="1"/>
    <n v="94164"/>
    <x v="0"/>
    <n v="15800"/>
    <s v="Moonlight White"/>
    <s v="Black"/>
    <s v="Rear-wheel Drive"/>
    <n v="17"/>
    <x v="0"/>
    <n v="4.7"/>
  </r>
  <r>
    <n v="81"/>
    <x v="26"/>
    <x v="20"/>
    <x v="1"/>
    <n v="19127"/>
    <x v="0"/>
    <n v="59800"/>
    <s v="GREY"/>
    <s v="-"/>
    <s v="-"/>
    <s v="-"/>
    <x v="0"/>
    <m/>
  </r>
  <r>
    <n v="82"/>
    <x v="24"/>
    <x v="15"/>
    <x v="1"/>
    <n v="72980"/>
    <x v="0"/>
    <n v="16950"/>
    <s v="ROSE"/>
    <s v="Rose"/>
    <s v="Rear-wheel Drive"/>
    <n v="17"/>
    <x v="0"/>
    <n v="4.3"/>
  </r>
  <r>
    <n v="83"/>
    <x v="4"/>
    <x v="22"/>
    <x v="1"/>
    <n v="28006"/>
    <x v="0"/>
    <n v="31995"/>
    <s v="Blue"/>
    <s v="Black"/>
    <s v="Rear-wheel Drive"/>
    <n v="11"/>
    <x v="0"/>
    <n v="2.2999999999999998"/>
  </r>
  <r>
    <n v="84"/>
    <x v="6"/>
    <x v="23"/>
    <x v="1"/>
    <n v="58099"/>
    <x v="0"/>
    <n v="73995"/>
    <s v="Black Raven"/>
    <s v="Jet Black With Jet Black Accents"/>
    <s v="Rear-wheel Drive"/>
    <n v="13"/>
    <x v="0"/>
    <n v="4.5999999999999996"/>
  </r>
  <r>
    <n v="85"/>
    <x v="3"/>
    <x v="14"/>
    <x v="1"/>
    <n v="90001"/>
    <x v="0"/>
    <n v="15495"/>
    <s v="Black"/>
    <s v="Madras Brown"/>
    <s v="All-wheel Drive"/>
    <n v="21"/>
    <x v="1"/>
    <n v="2.2999999999999998"/>
  </r>
  <r>
    <n v="86"/>
    <x v="27"/>
    <x v="26"/>
    <x v="1"/>
    <n v="32252"/>
    <x v="1"/>
    <n v="299900"/>
    <s v="Red"/>
    <s v="Beige"/>
    <s v=""/>
    <s v="-"/>
    <x v="0"/>
    <m/>
  </r>
  <r>
    <n v="87"/>
    <x v="12"/>
    <x v="4"/>
    <x v="1"/>
    <n v="98185"/>
    <x v="1"/>
    <n v="12200"/>
    <s v="Platinum Gray Metallic"/>
    <s v="Titan Black"/>
    <s v="All-wheel Drive"/>
    <n v="22"/>
    <x v="0"/>
    <n v="4.5999999999999996"/>
  </r>
  <r>
    <n v="88"/>
    <x v="28"/>
    <x v="19"/>
    <x v="1"/>
    <n v="52756"/>
    <x v="0"/>
    <n v="139800"/>
    <s v="Diamond Black"/>
    <s v="Moccasin"/>
    <s v="Rear-wheel Drive"/>
    <n v="11"/>
    <x v="0"/>
    <m/>
  </r>
  <r>
    <n v="89"/>
    <x v="29"/>
    <x v="16"/>
    <x v="0"/>
    <n v="5"/>
    <x v="0"/>
    <n v="89485"/>
    <s v="Makalu Gray Matte"/>
    <s v="Urban Brown/Glacier White"/>
    <s v="All-wheel Drive"/>
    <n v="17"/>
    <x v="0"/>
    <n v="4.0999999999999996"/>
  </r>
  <r>
    <n v="90"/>
    <x v="13"/>
    <x v="11"/>
    <x v="1"/>
    <n v="105307"/>
    <x v="0"/>
    <n v="14995"/>
    <s v="Silver Ice Metallic"/>
    <s v="Dark Titanium/Jet Black"/>
    <s v="Front-wheel Drive"/>
    <n v="22"/>
    <x v="0"/>
    <m/>
  </r>
  <r>
    <n v="91"/>
    <x v="13"/>
    <x v="3"/>
    <x v="1"/>
    <n v="112099"/>
    <x v="0"/>
    <n v="15995"/>
    <s v="Mosaic Black Metallic"/>
    <s v="Jet Black"/>
    <s v="Front-wheel Drive"/>
    <n v="22"/>
    <x v="0"/>
    <m/>
  </r>
  <r>
    <n v="92"/>
    <x v="30"/>
    <x v="11"/>
    <x v="1"/>
    <n v="132502"/>
    <x v="1"/>
    <n v="14995"/>
    <s v="Deep Cherry Red Crystal Pearlcoat"/>
    <s v="Black"/>
    <s v="Rear-wheel Drive"/>
    <n v="18"/>
    <x v="1"/>
    <m/>
  </r>
  <r>
    <n v="93"/>
    <x v="11"/>
    <x v="5"/>
    <x v="1"/>
    <n v="84766"/>
    <x v="0"/>
    <n v="11949"/>
    <s v="Graphite Shadow"/>
    <s v="Graphite"/>
    <s v="All-wheel Drive"/>
    <n v="18"/>
    <x v="1"/>
    <n v="4.5999999999999996"/>
  </r>
  <r>
    <n v="94"/>
    <x v="9"/>
    <x v="4"/>
    <x v="1"/>
    <n v="66533"/>
    <x v="1"/>
    <n v="15903"/>
    <s v="Ingot Silver"/>
    <s v="Charcoal Black"/>
    <s v="Four-wheel Drive"/>
    <n v="22"/>
    <x v="0"/>
    <n v="4.5"/>
  </r>
  <r>
    <n v="95"/>
    <x v="15"/>
    <x v="4"/>
    <x v="1"/>
    <n v="53038"/>
    <x v="1"/>
    <n v="30990"/>
    <s v="Dark Gray Metallic"/>
    <s v="Black"/>
    <s v="All-wheel Drive"/>
    <n v="17"/>
    <x v="1"/>
    <n v="4.9000000000000004"/>
  </r>
  <r>
    <n v="96"/>
    <x v="12"/>
    <x v="3"/>
    <x v="2"/>
    <n v="41540"/>
    <x v="1"/>
    <n v="32490"/>
    <s v="Indium Gray Metallic"/>
    <s v="Titan Black"/>
    <s v="All-wheel Drive"/>
    <n v="21"/>
    <x v="0"/>
    <n v="4.9000000000000004"/>
  </r>
  <r>
    <n v="97"/>
    <x v="9"/>
    <x v="5"/>
    <x v="1"/>
    <n v="115225"/>
    <x v="1"/>
    <n v="14980"/>
    <s v="White"/>
    <s v="Gray"/>
    <s v="Rear-wheel Drive"/>
    <n v="16"/>
    <x v="0"/>
    <m/>
  </r>
  <r>
    <n v="98"/>
    <x v="13"/>
    <x v="24"/>
    <x v="1"/>
    <n v="29804"/>
    <x v="0"/>
    <n v="21000"/>
    <s v="Silver Ice Metallic"/>
    <s v="Jet Black"/>
    <s v="Front-wheel Drive"/>
    <n v="29"/>
    <x v="0"/>
    <n v="4.5"/>
  </r>
  <r>
    <n v="99"/>
    <x v="5"/>
    <x v="21"/>
    <x v="1"/>
    <n v="97142"/>
    <x v="0"/>
    <n v="24895"/>
    <s v="Bright White Clearcoat"/>
    <s v="Black"/>
    <s v="Four-wheel Drive"/>
    <n v="16"/>
    <x v="1"/>
    <n v="4.7"/>
  </r>
  <r>
    <n v="100"/>
    <x v="31"/>
    <x v="0"/>
    <x v="0"/>
    <n v="0"/>
    <x v="0"/>
    <n v="59325"/>
    <s v="Teal / Black"/>
    <s v="-"/>
    <s v="-"/>
    <s v="-"/>
    <x v="0"/>
    <m/>
  </r>
  <r>
    <n v="101"/>
    <x v="13"/>
    <x v="4"/>
    <x v="1"/>
    <n v="29112"/>
    <x v="0"/>
    <n v="19998"/>
    <s v="Gray"/>
    <s v="Gray"/>
    <s v="Front-wheel Drive"/>
    <n v="26"/>
    <x v="1"/>
    <m/>
  </r>
  <r>
    <n v="102"/>
    <x v="21"/>
    <x v="22"/>
    <x v="1"/>
    <n v="26992"/>
    <x v="0"/>
    <n v="47988"/>
    <s v="Fire Red"/>
    <s v="Obsidian Black"/>
    <s v="Rear-wheel Drive"/>
    <n v="12"/>
    <x v="0"/>
    <n v="4.9000000000000004"/>
  </r>
  <r>
    <n v="103"/>
    <x v="10"/>
    <x v="1"/>
    <x v="1"/>
    <n v="144801"/>
    <x v="0"/>
    <n v="11500"/>
    <s v="Black Diamond"/>
    <s v="Dark Charcoal"/>
    <s v="Rear-wheel Drive"/>
    <n v="19"/>
    <x v="1"/>
    <n v="5"/>
  </r>
  <r>
    <n v="104"/>
    <x v="13"/>
    <x v="21"/>
    <x v="1"/>
    <n v="41805"/>
    <x v="0"/>
    <n v="19745"/>
    <s v="Kinetic Blue"/>
    <s v="-"/>
    <s v="-"/>
    <s v="-"/>
    <x v="0"/>
    <n v="4"/>
  </r>
  <r>
    <n v="105"/>
    <x v="13"/>
    <x v="21"/>
    <x v="1"/>
    <n v="22401"/>
    <x v="0"/>
    <n v="16112"/>
    <s v="Mosaic Black Metallic"/>
    <s v="Gray"/>
    <s v="Front-wheel Drive"/>
    <s v="-"/>
    <x v="1"/>
    <n v="4"/>
  </r>
  <r>
    <n v="106"/>
    <x v="9"/>
    <x v="24"/>
    <x v="1"/>
    <n v="31886"/>
    <x v="1"/>
    <n v="21056"/>
    <s v="Carbonized Gray Metallic"/>
    <s v="-"/>
    <s v="-"/>
    <s v="-"/>
    <x v="1"/>
    <n v="4"/>
  </r>
  <r>
    <n v="107"/>
    <x v="5"/>
    <x v="9"/>
    <x v="1"/>
    <n v="56948"/>
    <x v="0"/>
    <n v="15895"/>
    <s v="Granite Crystal Clearcoat Metallic"/>
    <s v="Black"/>
    <s v="Front-wheel Drive"/>
    <n v="22"/>
    <x v="1"/>
    <n v="4.5"/>
  </r>
  <r>
    <n v="108"/>
    <x v="0"/>
    <x v="17"/>
    <x v="1"/>
    <n v="124408"/>
    <x v="1"/>
    <n v="13299"/>
    <s v="Black"/>
    <s v="Tan"/>
    <s v="Rear-wheel Drive"/>
    <n v="19"/>
    <x v="0"/>
    <n v="4.3"/>
  </r>
  <r>
    <n v="109"/>
    <x v="16"/>
    <x v="2"/>
    <x v="1"/>
    <n v="98699"/>
    <x v="1"/>
    <n v="15499"/>
    <s v="Black"/>
    <s v="Black"/>
    <s v="All-wheel Drive"/>
    <n v="21"/>
    <x v="1"/>
    <n v="4.3"/>
  </r>
  <r>
    <n v="110"/>
    <x v="16"/>
    <x v="17"/>
    <x v="1"/>
    <n v="90021"/>
    <x v="0"/>
    <n v="9999"/>
    <s v="Gold"/>
    <s v="Tan"/>
    <s v="Four-wheel Drive"/>
    <n v="13"/>
    <x v="0"/>
    <n v="4.3"/>
  </r>
  <r>
    <n v="111"/>
    <x v="13"/>
    <x v="0"/>
    <x v="0"/>
    <n v="15"/>
    <x v="0"/>
    <n v="50170"/>
    <s v="Sterling Gray Metallic"/>
    <s v="Black"/>
    <s v="Rear-wheel Drive"/>
    <s v="-"/>
    <x v="0"/>
    <n v="4.0999999999999996"/>
  </r>
  <r>
    <n v="112"/>
    <x v="11"/>
    <x v="7"/>
    <x v="1"/>
    <n v="89219"/>
    <x v="0"/>
    <n v="16995"/>
    <s v="Pacific Sky"/>
    <s v="Beige"/>
    <s v="Rear-wheel Drive"/>
    <n v="17"/>
    <x v="0"/>
    <m/>
  </r>
  <r>
    <n v="113"/>
    <x v="4"/>
    <x v="3"/>
    <x v="1"/>
    <n v="49300"/>
    <x v="0"/>
    <n v="35350"/>
    <s v="White"/>
    <s v="Brown"/>
    <s v="All-wheel Drive ,"/>
    <s v="-"/>
    <x v="0"/>
    <m/>
  </r>
  <r>
    <n v="114"/>
    <x v="0"/>
    <x v="0"/>
    <x v="0"/>
    <m/>
    <x v="0"/>
    <n v="115060"/>
    <s v="Ultra White"/>
    <s v="White"/>
    <s v="Rear-wheel Drive"/>
    <n v="16"/>
    <x v="0"/>
    <n v="4.9000000000000004"/>
  </r>
  <r>
    <n v="115"/>
    <x v="29"/>
    <x v="0"/>
    <x v="0"/>
    <n v="9"/>
    <x v="0"/>
    <n v="98705"/>
    <s v="Uyuni White"/>
    <s v="Black"/>
    <s v="All-wheel Drive"/>
    <n v="17"/>
    <x v="0"/>
    <n v="3.1"/>
  </r>
  <r>
    <n v="116"/>
    <x v="0"/>
    <x v="16"/>
    <x v="0"/>
    <n v="4"/>
    <x v="0"/>
    <n v="106929"/>
    <s v="Caviar"/>
    <s v="Black"/>
    <s v="Rear-wheel Drive"/>
    <n v="15"/>
    <x v="0"/>
    <n v="4.9000000000000004"/>
  </r>
  <r>
    <n v="117"/>
    <x v="31"/>
    <x v="5"/>
    <x v="1"/>
    <n v="159006"/>
    <x v="0"/>
    <n v="5999"/>
    <s v="Silver"/>
    <s v="Black"/>
    <s v="Front-wheel Drive"/>
    <n v="23"/>
    <x v="1"/>
    <n v="4.3"/>
  </r>
  <r>
    <n v="118"/>
    <x v="11"/>
    <x v="19"/>
    <x v="1"/>
    <n v="172569"/>
    <x v="0"/>
    <n v="5499"/>
    <s v="Blue"/>
    <s v="Tan"/>
    <s v="All-wheel Drive"/>
    <n v="17"/>
    <x v="1"/>
    <n v="4.3"/>
  </r>
  <r>
    <n v="119"/>
    <x v="16"/>
    <x v="4"/>
    <x v="1"/>
    <n v="75840"/>
    <x v="0"/>
    <n v="65995"/>
    <s v="White"/>
    <s v="White"/>
    <s v="All-wheel Drive"/>
    <n v="17"/>
    <x v="0"/>
    <n v="5"/>
  </r>
  <r>
    <n v="120"/>
    <x v="14"/>
    <x v="19"/>
    <x v="1"/>
    <n v="199403"/>
    <x v="1"/>
    <n v="4799"/>
    <s v="Black"/>
    <s v="Black"/>
    <s v="Rear-wheel Drive"/>
    <n v="16"/>
    <x v="1"/>
    <n v="4.3"/>
  </r>
  <r>
    <n v="121"/>
    <x v="11"/>
    <x v="19"/>
    <x v="1"/>
    <n v="133369"/>
    <x v="0"/>
    <n v="6999"/>
    <s v="Gray"/>
    <s v="Black"/>
    <s v="All-wheel Drive"/>
    <n v="17"/>
    <x v="1"/>
    <n v="4.3"/>
  </r>
  <r>
    <n v="122"/>
    <x v="11"/>
    <x v="5"/>
    <x v="1"/>
    <n v="174006"/>
    <x v="0"/>
    <n v="9995"/>
    <s v="Moonlight White"/>
    <s v="Wheat"/>
    <s v="All-wheel Drive"/>
    <n v="14"/>
    <x v="1"/>
    <m/>
  </r>
  <r>
    <n v="123"/>
    <x v="16"/>
    <x v="3"/>
    <x v="1"/>
    <n v="65226"/>
    <x v="1"/>
    <n v="69995"/>
    <s v="Black"/>
    <s v="designo Porcelain/Blue"/>
    <s v="All-wheel Drive"/>
    <n v="17"/>
    <x v="1"/>
    <n v="3.7"/>
  </r>
  <r>
    <n v="124"/>
    <x v="32"/>
    <x v="10"/>
    <x v="1"/>
    <n v="62762"/>
    <x v="1"/>
    <n v="37000"/>
    <s v="Summit White"/>
    <s v="Other"/>
    <s v="Rear-wheel Drive"/>
    <n v="13"/>
    <x v="0"/>
    <m/>
  </r>
  <r>
    <n v="125"/>
    <x v="21"/>
    <x v="5"/>
    <x v="1"/>
    <n v="26178"/>
    <x v="0"/>
    <n v="59999"/>
    <s v="Meteorite Silver"/>
    <s v="Sahara Tan"/>
    <s v="Rear-wheel Drive"/>
    <n v="14"/>
    <x v="0"/>
    <n v="4.9000000000000004"/>
  </r>
  <r>
    <n v="126"/>
    <x v="16"/>
    <x v="2"/>
    <x v="1"/>
    <n v="61546"/>
    <x v="1"/>
    <n v="74500"/>
    <s v="Black"/>
    <s v="designo Black"/>
    <s v="All-wheel Drive"/>
    <n v="12"/>
    <x v="1"/>
    <n v="4.9000000000000004"/>
  </r>
  <r>
    <n v="127"/>
    <x v="15"/>
    <x v="14"/>
    <x v="1"/>
    <n v="151233"/>
    <x v="0"/>
    <n v="14950"/>
    <s v="Satin White Pearl"/>
    <s v="Black/Alcantara"/>
    <s v="All-wheel Drive"/>
    <n v="17"/>
    <x v="1"/>
    <n v="3.3"/>
  </r>
  <r>
    <n v="128"/>
    <x v="33"/>
    <x v="22"/>
    <x v="1"/>
    <n v="151046"/>
    <x v="0"/>
    <n v="6945"/>
    <s v="Graphite Gray Pearl"/>
    <s v="Black"/>
    <s v="Front-wheel Drive"/>
    <n v="0"/>
    <x v="1"/>
    <n v="4.2"/>
  </r>
  <r>
    <n v="129"/>
    <x v="28"/>
    <x v="7"/>
    <x v="1"/>
    <n v="33191"/>
    <x v="0"/>
    <n v="188800"/>
    <s v="Darkest Tungsten"/>
    <s v="Seashell"/>
    <s v="Rear-wheel Drive"/>
    <n v="11"/>
    <x v="1"/>
    <m/>
  </r>
  <r>
    <n v="130"/>
    <x v="16"/>
    <x v="9"/>
    <x v="1"/>
    <n v="11373"/>
    <x v="0"/>
    <n v="43861"/>
    <s v="Graphite Gray Metallic"/>
    <s v="Black"/>
    <s v="Rear-wheel Drive"/>
    <n v="23"/>
    <x v="0"/>
    <m/>
  </r>
  <r>
    <n v="131"/>
    <x v="34"/>
    <x v="0"/>
    <x v="0"/>
    <n v="15"/>
    <x v="0"/>
    <n v="45348"/>
    <s v="Graphite Gray"/>
    <s v="-"/>
    <s v="-"/>
    <s v="-"/>
    <x v="0"/>
    <n v="4.0999999999999996"/>
  </r>
  <r>
    <n v="132"/>
    <x v="9"/>
    <x v="23"/>
    <x v="1"/>
    <n v="9843"/>
    <x v="0"/>
    <n v="22995"/>
    <s v="Carbonized Gray Metallic"/>
    <s v="Dark Earth Gray"/>
    <s v="All-wheel Drive"/>
    <n v="26"/>
    <x v="0"/>
    <n v="4.0999999999999996"/>
  </r>
  <r>
    <n v="133"/>
    <x v="29"/>
    <x v="0"/>
    <x v="0"/>
    <n v="21"/>
    <x v="0"/>
    <n v="101705"/>
    <s v="Uyuni White"/>
    <s v="Black"/>
    <s v="All-wheel Drive"/>
    <n v="17"/>
    <x v="0"/>
    <m/>
  </r>
  <r>
    <n v="134"/>
    <x v="23"/>
    <x v="7"/>
    <x v="1"/>
    <n v="105139"/>
    <x v="0"/>
    <n v="8888"/>
    <s v="Gray"/>
    <s v="Black"/>
    <s v="Front-wheel Drive"/>
    <s v="-"/>
    <x v="0"/>
    <n v="1.3"/>
  </r>
  <r>
    <n v="135"/>
    <x v="11"/>
    <x v="3"/>
    <x v="1"/>
    <n v="70557"/>
    <x v="0"/>
    <n v="23449"/>
    <s v="Iridium Blue"/>
    <s v="Graphite"/>
    <s v="Rear-wheel Drive"/>
    <n v="19"/>
    <x v="1"/>
    <n v="4.3"/>
  </r>
  <r>
    <n v="136"/>
    <x v="4"/>
    <x v="10"/>
    <x v="1"/>
    <n v="70764"/>
    <x v="0"/>
    <n v="23149"/>
    <s v="Imperial Blue Metallic"/>
    <s v="Saddle Brown"/>
    <s v="All-wheel Drive"/>
    <n v="20"/>
    <x v="1"/>
    <n v="4.3"/>
  </r>
  <r>
    <n v="137"/>
    <x v="12"/>
    <x v="10"/>
    <x v="1"/>
    <n v="37093"/>
    <x v="0"/>
    <n v="20555"/>
    <s v="Red"/>
    <s v="-"/>
    <s v="-"/>
    <s v="-"/>
    <x v="1"/>
    <n v="4.3"/>
  </r>
  <r>
    <n v="138"/>
    <x v="4"/>
    <x v="9"/>
    <x v="1"/>
    <n v="31351"/>
    <x v="1"/>
    <n v="42888"/>
    <s v="Mineral Gray Metallic"/>
    <s v="Black / Oyster"/>
    <s v="All-wheel Drive"/>
    <n v="20"/>
    <x v="1"/>
    <n v="4.3"/>
  </r>
  <r>
    <n v="139"/>
    <x v="4"/>
    <x v="21"/>
    <x v="1"/>
    <n v="57587"/>
    <x v="0"/>
    <n v="39549"/>
    <s v="Carbon Black Metallic"/>
    <s v="Vermillion Red"/>
    <s v="All-wheel Drive"/>
    <n v="15"/>
    <x v="1"/>
    <n v="4.3"/>
  </r>
  <r>
    <n v="140"/>
    <x v="9"/>
    <x v="6"/>
    <x v="1"/>
    <n v="208237"/>
    <x v="1"/>
    <n v="4444"/>
    <s v="Dark Blue Pearl"/>
    <s v="Medium Flint"/>
    <s v="Rear-wheel Drive"/>
    <n v="0"/>
    <x v="1"/>
    <n v="4.8"/>
  </r>
  <r>
    <n v="141"/>
    <x v="35"/>
    <x v="21"/>
    <x v="1"/>
    <n v="68076"/>
    <x v="0"/>
    <n v="30990"/>
    <s v="Black"/>
    <s v="Red"/>
    <s v="All-wheel Drive"/>
    <n v="14"/>
    <x v="0"/>
    <n v="4.8"/>
  </r>
  <r>
    <n v="142"/>
    <x v="4"/>
    <x v="1"/>
    <x v="1"/>
    <n v="60925"/>
    <x v="0"/>
    <n v="25995"/>
    <s v="Black Sapphire Metallic"/>
    <s v="Black"/>
    <s v="Rear-wheel Drive"/>
    <n v="12"/>
    <x v="1"/>
    <m/>
  </r>
  <r>
    <n v="143"/>
    <x v="3"/>
    <x v="24"/>
    <x v="1"/>
    <n v="57253"/>
    <x v="1"/>
    <n v="25988"/>
    <s v="Ibis White"/>
    <s v="Black"/>
    <s v="All-wheel Drive"/>
    <n v="23"/>
    <x v="0"/>
    <n v="4.5"/>
  </r>
  <r>
    <n v="144"/>
    <x v="15"/>
    <x v="10"/>
    <x v="1"/>
    <n v="62891"/>
    <x v="0"/>
    <n v="16987"/>
    <s v="Dark Gray Metallic"/>
    <s v="Black"/>
    <s v="All-wheel Drive"/>
    <n v="25"/>
    <x v="0"/>
    <n v="4.4000000000000004"/>
  </r>
  <r>
    <n v="145"/>
    <x v="0"/>
    <x v="9"/>
    <x v="1"/>
    <n v="58519"/>
    <x v="0"/>
    <n v="27849"/>
    <s v="Obsidian"/>
    <s v="Black"/>
    <s v="All-wheel Drive"/>
    <n v="18"/>
    <x v="0"/>
    <n v="4.5"/>
  </r>
  <r>
    <n v="146"/>
    <x v="21"/>
    <x v="6"/>
    <x v="1"/>
    <n v="34358"/>
    <x v="1"/>
    <n v="35900"/>
    <s v="Gray"/>
    <s v="-"/>
    <s v="-"/>
    <s v="-"/>
    <x v="0"/>
    <n v="4.5"/>
  </r>
  <r>
    <n v="147"/>
    <x v="32"/>
    <x v="7"/>
    <x v="1"/>
    <n v="97344"/>
    <x v="0"/>
    <n v="15995"/>
    <s v="White"/>
    <s v="Gray"/>
    <s v="Rear-wheel Drive"/>
    <s v="-"/>
    <x v="0"/>
    <n v="4.0999999999999996"/>
  </r>
  <r>
    <n v="148"/>
    <x v="34"/>
    <x v="0"/>
    <x v="1"/>
    <n v="10273"/>
    <x v="1"/>
    <n v="22490"/>
    <s v="Fusion Black"/>
    <s v="Black"/>
    <s v="All-wheel Drive"/>
    <n v="27"/>
    <x v="0"/>
    <n v="4.5999999999999996"/>
  </r>
  <r>
    <n v="149"/>
    <x v="4"/>
    <x v="11"/>
    <x v="1"/>
    <n v="50750"/>
    <x v="1"/>
    <n v="40990"/>
    <s v="White"/>
    <s v="Mugello Red"/>
    <s v="All-wheel Drive"/>
    <n v="14"/>
    <x v="0"/>
    <n v="5"/>
  </r>
  <r>
    <n v="150"/>
    <x v="21"/>
    <x v="10"/>
    <x v="1"/>
    <n v="20150"/>
    <x v="0"/>
    <n v="55900"/>
    <s v="BLACK"/>
    <s v="GRAY"/>
    <s v="Rear-wheel Drive"/>
    <n v="14"/>
    <x v="0"/>
    <n v="2.7"/>
  </r>
  <r>
    <n v="151"/>
    <x v="0"/>
    <x v="0"/>
    <x v="0"/>
    <n v="0"/>
    <x v="0"/>
    <n v="114010"/>
    <s v="Ultra White"/>
    <s v="Black W/ Satin Metallic Trim"/>
    <s v="Rear-wheel Drive"/>
    <n v="15"/>
    <x v="0"/>
    <n v="4.9000000000000004"/>
  </r>
  <r>
    <n v="152"/>
    <x v="7"/>
    <x v="21"/>
    <x v="1"/>
    <n v="29971"/>
    <x v="0"/>
    <n v="24985"/>
    <s v="Gun Metallic"/>
    <s v="Charcoal"/>
    <s v="Front-wheel Drive"/>
    <n v="26"/>
    <x v="0"/>
    <m/>
  </r>
  <r>
    <n v="153"/>
    <x v="34"/>
    <x v="4"/>
    <x v="1"/>
    <n v="70533"/>
    <x v="1"/>
    <n v="17785"/>
    <s v="Blaze Blue"/>
    <s v="Stone Beige"/>
    <s v="Front-wheel Drive"/>
    <n v="22"/>
    <x v="0"/>
    <n v="4.4000000000000004"/>
  </r>
  <r>
    <n v="154"/>
    <x v="0"/>
    <x v="24"/>
    <x v="1"/>
    <n v="21993"/>
    <x v="0"/>
    <n v="43995"/>
    <s v="Atomic"/>
    <s v="Birch"/>
    <s v="All-wheel Drive"/>
    <n v="18"/>
    <x v="0"/>
    <n v="4.9000000000000004"/>
  </r>
  <r>
    <n v="155"/>
    <x v="0"/>
    <x v="17"/>
    <x v="1"/>
    <n v="285000"/>
    <x v="0"/>
    <n v="5500"/>
    <s v="Black"/>
    <s v="Beige"/>
    <s v="Front-wheel Drive ,"/>
    <s v="-"/>
    <x v="0"/>
    <m/>
  </r>
  <r>
    <n v="156"/>
    <x v="7"/>
    <x v="24"/>
    <x v="1"/>
    <n v="14948"/>
    <x v="1"/>
    <n v="24995"/>
    <s v="Black"/>
    <s v="Charcoal"/>
    <s v="All-wheel Drive"/>
    <n v="25"/>
    <x v="0"/>
    <n v="4.9000000000000004"/>
  </r>
  <r>
    <n v="157"/>
    <x v="36"/>
    <x v="23"/>
    <x v="1"/>
    <n v="2691"/>
    <x v="0"/>
    <n v="399800"/>
    <s v="Arancio Dac Lucido"/>
    <s v="Nero Ade with Arancio Dryope"/>
    <s v="All-wheel Drive"/>
    <n v="13"/>
    <x v="0"/>
    <n v="4.7"/>
  </r>
  <r>
    <n v="158"/>
    <x v="3"/>
    <x v="0"/>
    <x v="0"/>
    <n v="21"/>
    <x v="0"/>
    <n v="106570"/>
    <s v="Mythos Black Metallic"/>
    <s v="Arras Red"/>
    <s v="All-wheel Drive"/>
    <s v="-"/>
    <x v="0"/>
    <n v="4.7"/>
  </r>
  <r>
    <n v="159"/>
    <x v="16"/>
    <x v="21"/>
    <x v="1"/>
    <n v="36389"/>
    <x v="1"/>
    <n v="59800"/>
    <s v="designo Diamond White Metallic"/>
    <s v="Black"/>
    <s v="All-wheel Drive"/>
    <n v="15"/>
    <x v="1"/>
    <n v="4.7"/>
  </r>
  <r>
    <n v="160"/>
    <x v="12"/>
    <x v="7"/>
    <x v="1"/>
    <n v="99496"/>
    <x v="0"/>
    <n v="10999"/>
    <s v="Black Uni"/>
    <s v="Titan Black"/>
    <s v="Front-wheel Drive"/>
    <n v="22"/>
    <x v="0"/>
    <m/>
  </r>
  <r>
    <n v="161"/>
    <x v="11"/>
    <x v="19"/>
    <x v="1"/>
    <n v="69894"/>
    <x v="0"/>
    <n v="14500"/>
    <s v="Moonlight White"/>
    <s v="Beige"/>
    <s v="Rear-wheel Drive"/>
    <n v="18"/>
    <x v="0"/>
    <n v="4.7"/>
  </r>
  <r>
    <n v="162"/>
    <x v="6"/>
    <x v="2"/>
    <x v="1"/>
    <n v="96713"/>
    <x v="0"/>
    <n v="26995"/>
    <s v="Black Raven"/>
    <s v="Black"/>
    <s v="Rear-wheel Drive"/>
    <n v="16"/>
    <x v="1"/>
    <m/>
  </r>
  <r>
    <n v="163"/>
    <x v="14"/>
    <x v="4"/>
    <x v="1"/>
    <n v="84674"/>
    <x v="1"/>
    <n v="26991"/>
    <s v="Corris Grey"/>
    <s v="Ivory / Mineral"/>
    <s v="All-wheel Drive"/>
    <n v="17"/>
    <x v="0"/>
    <n v="4.7"/>
  </r>
  <r>
    <n v="164"/>
    <x v="23"/>
    <x v="7"/>
    <x v="1"/>
    <n v="149888"/>
    <x v="1"/>
    <n v="8013"/>
    <s v="Passion Berry Pearl"/>
    <s v="Black"/>
    <s v="Front-wheel Drive"/>
    <s v="-"/>
    <x v="0"/>
    <n v="4.2"/>
  </r>
  <r>
    <n v="165"/>
    <x v="16"/>
    <x v="9"/>
    <x v="1"/>
    <n v="13935"/>
    <x v="1"/>
    <n v="98553"/>
    <s v="designo Diamond White Metallic"/>
    <s v="Black"/>
    <s v="All-wheel Drive"/>
    <n v="17"/>
    <x v="0"/>
    <n v="4.5"/>
  </r>
  <r>
    <n v="166"/>
    <x v="3"/>
    <x v="24"/>
    <x v="1"/>
    <n v="36336"/>
    <x v="1"/>
    <n v="89994"/>
    <s v="Sebring Black Crystal Effect"/>
    <s v="Black / Express Red"/>
    <s v="All-wheel Drive"/>
    <n v="15"/>
    <x v="0"/>
    <n v="4.8"/>
  </r>
  <r>
    <n v="167"/>
    <x v="4"/>
    <x v="0"/>
    <x v="0"/>
    <n v="10"/>
    <x v="0"/>
    <n v="54545"/>
    <s v="Black Sapphire Metallic"/>
    <s v="Black"/>
    <s v="All-wheel Drive"/>
    <n v="24"/>
    <x v="0"/>
    <n v="4.0999999999999996"/>
  </r>
  <r>
    <n v="168"/>
    <x v="0"/>
    <x v="0"/>
    <x v="0"/>
    <n v="0"/>
    <x v="0"/>
    <n v="68990"/>
    <s v="Eminent White Pearl"/>
    <s v="-"/>
    <s v="-"/>
    <s v="-"/>
    <x v="0"/>
    <n v="4.7"/>
  </r>
  <r>
    <n v="169"/>
    <x v="7"/>
    <x v="11"/>
    <x v="1"/>
    <n v="67012"/>
    <x v="1"/>
    <n v="13499"/>
    <s v="Brilliant Silver"/>
    <s v="Charcoal"/>
    <s v="All-wheel Drive"/>
    <n v="25"/>
    <x v="1"/>
    <n v="4.8"/>
  </r>
  <r>
    <n v="170"/>
    <x v="37"/>
    <x v="16"/>
    <x v="1"/>
    <n v="1700"/>
    <x v="0"/>
    <n v="80000"/>
    <s v="Yellow"/>
    <s v="Beige"/>
    <s v="All-wheel Drive"/>
    <s v="-"/>
    <x v="0"/>
    <m/>
  </r>
  <r>
    <n v="171"/>
    <x v="10"/>
    <x v="17"/>
    <x v="1"/>
    <n v="142500"/>
    <x v="0"/>
    <n v="4500"/>
    <s v="Silver"/>
    <s v="Gray"/>
    <s v="Front-wheel Drive ,"/>
    <s v="-"/>
    <x v="0"/>
    <m/>
  </r>
  <r>
    <n v="172"/>
    <x v="38"/>
    <x v="4"/>
    <x v="1"/>
    <n v="120040"/>
    <x v="1"/>
    <n v="13995"/>
    <s v="Quicksilver Metallic"/>
    <s v="Ebony"/>
    <s v="Front-wheel Drive"/>
    <n v="26"/>
    <x v="0"/>
    <m/>
  </r>
  <r>
    <n v="173"/>
    <x v="34"/>
    <x v="16"/>
    <x v="1"/>
    <n v="30852"/>
    <x v="0"/>
    <n v="19495"/>
    <s v="Steel Gray"/>
    <s v="Black"/>
    <s v="Front-wheel Drive"/>
    <n v="28"/>
    <x v="1"/>
    <m/>
  </r>
  <r>
    <n v="174"/>
    <x v="39"/>
    <x v="0"/>
    <x v="0"/>
    <n v="0"/>
    <x v="1"/>
    <n v="56825"/>
    <s v="Flame Red"/>
    <s v="40 20 40"/>
    <s v="Four-wheel Drive"/>
    <n v="0"/>
    <x v="0"/>
    <n v="4.9000000000000004"/>
  </r>
  <r>
    <n v="175"/>
    <x v="40"/>
    <x v="11"/>
    <x v="1"/>
    <n v="95063"/>
    <x v="0"/>
    <n v="13985"/>
    <s v="Seashell Metallic"/>
    <s v="Soft Beige"/>
    <s v="All-wheel Drive"/>
    <n v="20"/>
    <x v="0"/>
    <m/>
  </r>
  <r>
    <n v="176"/>
    <x v="19"/>
    <x v="2"/>
    <x v="1"/>
    <n v="35607"/>
    <x v="0"/>
    <n v="16977"/>
    <s v="Blizzard Pearl"/>
    <s v="Black"/>
    <s v="Front-wheel Drive"/>
    <n v="27"/>
    <x v="0"/>
    <n v="3.8"/>
  </r>
  <r>
    <n v="177"/>
    <x v="34"/>
    <x v="4"/>
    <x v="1"/>
    <n v="26506"/>
    <x v="0"/>
    <n v="16591"/>
    <s v="Snow White Pearl"/>
    <s v="Black"/>
    <s v="Front-wheel Drive"/>
    <n v="24"/>
    <x v="0"/>
    <n v="4.5"/>
  </r>
  <r>
    <n v="178"/>
    <x v="12"/>
    <x v="5"/>
    <x v="1"/>
    <n v="71174"/>
    <x v="0"/>
    <n v="11181"/>
    <s v="Red"/>
    <s v="Black"/>
    <s v="Front-wheel Drive"/>
    <s v="-"/>
    <x v="1"/>
    <n v="2.2000000000000002"/>
  </r>
  <r>
    <n v="179"/>
    <x v="38"/>
    <x v="3"/>
    <x v="1"/>
    <n v="86656"/>
    <x v="0"/>
    <n v="20501"/>
    <s v="Summit White"/>
    <s v="Ebony w/Ebony Accents"/>
    <s v="All-wheel Drive"/>
    <n v="21"/>
    <x v="0"/>
    <n v="4.4000000000000004"/>
  </r>
  <r>
    <n v="180"/>
    <x v="12"/>
    <x v="21"/>
    <x v="1"/>
    <n v="21237"/>
    <x v="1"/>
    <n v="23000"/>
    <s v="Pure White"/>
    <s v="Titan Black"/>
    <s v="Front-wheel Drive"/>
    <n v="24"/>
    <x v="1"/>
    <n v="4.4000000000000004"/>
  </r>
  <r>
    <n v="181"/>
    <x v="12"/>
    <x v="4"/>
    <x v="1"/>
    <n v="42197"/>
    <x v="0"/>
    <n v="25695"/>
    <s v="Pure White w/ Black Top"/>
    <s v="Gray"/>
    <s v="Front-wheel Drive"/>
    <n v="26"/>
    <x v="1"/>
    <n v="3.6"/>
  </r>
  <r>
    <n v="182"/>
    <x v="41"/>
    <x v="24"/>
    <x v="1"/>
    <n v="13323"/>
    <x v="0"/>
    <n v="26980"/>
    <s v="Midnight"/>
    <s v="Barley"/>
    <s v="All-wheel Drive"/>
    <s v="-"/>
    <x v="0"/>
    <n v="3.5"/>
  </r>
  <r>
    <n v="183"/>
    <x v="12"/>
    <x v="16"/>
    <x v="1"/>
    <n v="8062"/>
    <x v="0"/>
    <n v="26492"/>
    <s v="Deep Black Pearl Effect"/>
    <s v="Black"/>
    <s v="All-wheel Drive"/>
    <n v="25"/>
    <x v="0"/>
    <n v="4.4000000000000004"/>
  </r>
  <r>
    <n v="184"/>
    <x v="11"/>
    <x v="13"/>
    <x v="1"/>
    <n v="147000"/>
    <x v="0"/>
    <n v="2600"/>
    <s v="Gold"/>
    <s v="Gold"/>
    <s v="Front-wheel Drive ,"/>
    <s v="-"/>
    <x v="1"/>
    <m/>
  </r>
  <r>
    <n v="185"/>
    <x v="15"/>
    <x v="23"/>
    <x v="2"/>
    <n v="22414"/>
    <x v="0"/>
    <n v="29999"/>
    <s v="WR Blue Pearl"/>
    <s v="Black"/>
    <s v="Rear-wheel Drive"/>
    <n v="20"/>
    <x v="1"/>
    <n v="4.8"/>
  </r>
  <r>
    <n v="186"/>
    <x v="13"/>
    <x v="21"/>
    <x v="1"/>
    <n v="78391"/>
    <x v="0"/>
    <n v="17998"/>
    <s v="White"/>
    <s v="Gray"/>
    <s v="Front-wheel Drive"/>
    <s v="-"/>
    <x v="1"/>
    <n v="2.6"/>
  </r>
  <r>
    <n v="187"/>
    <x v="30"/>
    <x v="1"/>
    <x v="1"/>
    <n v="195000"/>
    <x v="0"/>
    <n v="14999"/>
    <s v="White"/>
    <s v="Gray"/>
    <s v="Rear-wheel Drive ,"/>
    <s v="-"/>
    <x v="0"/>
    <m/>
  </r>
  <r>
    <n v="188"/>
    <x v="6"/>
    <x v="2"/>
    <x v="1"/>
    <n v="116709"/>
    <x v="0"/>
    <n v="17988"/>
    <s v="Graphite Metallic"/>
    <s v="Jet Black"/>
    <s v="All-wheel Drive"/>
    <n v="18"/>
    <x v="1"/>
    <n v="4.5"/>
  </r>
  <r>
    <n v="189"/>
    <x v="7"/>
    <x v="23"/>
    <x v="1"/>
    <n v="16168"/>
    <x v="1"/>
    <n v="25885"/>
    <s v="Magnetic Black Pearl"/>
    <s v="Graphite"/>
    <s v="All-wheel Drive"/>
    <n v="20"/>
    <x v="0"/>
    <n v="4.5"/>
  </r>
  <r>
    <n v="190"/>
    <x v="41"/>
    <x v="16"/>
    <x v="1"/>
    <n v="6419"/>
    <x v="1"/>
    <n v="35897"/>
    <s v="Magnesium Metallic"/>
    <s v="Charcoal"/>
    <s v="Front-wheel Drive"/>
    <s v="-"/>
    <x v="1"/>
    <n v="4.8"/>
  </r>
  <r>
    <n v="191"/>
    <x v="13"/>
    <x v="5"/>
    <x v="1"/>
    <n v="141343"/>
    <x v="1"/>
    <n v="5999"/>
    <s v="Black"/>
    <s v="Black"/>
    <s v="Front-wheel Drive"/>
    <s v="-"/>
    <x v="0"/>
    <n v="5"/>
  </r>
  <r>
    <n v="192"/>
    <x v="13"/>
    <x v="0"/>
    <x v="0"/>
    <n v="10"/>
    <x v="1"/>
    <n v="54595"/>
    <s v="Summit White"/>
    <s v="Black/Adrenaline Red"/>
    <s v="All-wheel Drive"/>
    <s v="-"/>
    <x v="0"/>
    <n v="4.5"/>
  </r>
  <r>
    <n v="193"/>
    <x v="37"/>
    <x v="16"/>
    <x v="1"/>
    <n v="8065"/>
    <x v="1"/>
    <n v="81497"/>
    <s v="Glacier White"/>
    <s v="Ocean Coast"/>
    <s v="All-wheel Drive"/>
    <s v="-"/>
    <x v="0"/>
    <n v="4.8"/>
  </r>
  <r>
    <n v="194"/>
    <x v="6"/>
    <x v="23"/>
    <x v="1"/>
    <n v="23773"/>
    <x v="0"/>
    <n v="84800"/>
    <s v="Satin Steel Metallic"/>
    <s v="Jet Black"/>
    <s v="Rear-wheel Drive"/>
    <n v="13"/>
    <x v="0"/>
    <m/>
  </r>
  <r>
    <n v="195"/>
    <x v="13"/>
    <x v="0"/>
    <x v="0"/>
    <n v="10"/>
    <x v="0"/>
    <n v="55090"/>
    <s v="Radiant Red Tintcoat"/>
    <s v="Black/Adrenaline Red"/>
    <s v="All-wheel Drive"/>
    <s v="-"/>
    <x v="0"/>
    <n v="4.5"/>
  </r>
  <r>
    <n v="196"/>
    <x v="13"/>
    <x v="10"/>
    <x v="1"/>
    <n v="126870"/>
    <x v="0"/>
    <n v="8500"/>
    <s v="WHT"/>
    <s v="-"/>
    <s v="-"/>
    <s v="-"/>
    <x v="1"/>
    <n v="5"/>
  </r>
  <r>
    <n v="197"/>
    <x v="13"/>
    <x v="0"/>
    <x v="0"/>
    <n v="6"/>
    <x v="0"/>
    <n v="47095"/>
    <s v="Rip Tide Blue"/>
    <s v="Black"/>
    <s v="All-wheel Drive"/>
    <s v="-"/>
    <x v="0"/>
    <n v="4.0999999999999996"/>
  </r>
  <r>
    <n v="198"/>
    <x v="29"/>
    <x v="0"/>
    <x v="0"/>
    <n v="4"/>
    <x v="0"/>
    <n v="97995"/>
    <s v="Capri Blue"/>
    <s v="Brown"/>
    <s v="All-wheel Drive"/>
    <n v="17"/>
    <x v="0"/>
    <n v="3.1"/>
  </r>
  <r>
    <n v="199"/>
    <x v="13"/>
    <x v="0"/>
    <x v="0"/>
    <n v="5"/>
    <x v="1"/>
    <n v="44195"/>
    <s v="Black"/>
    <s v="Black"/>
    <s v="All-wheel Drive"/>
    <s v="-"/>
    <x v="0"/>
    <n v="4.0999999999999996"/>
  </r>
  <r>
    <n v="200"/>
    <x v="5"/>
    <x v="16"/>
    <x v="0"/>
    <n v="0"/>
    <x v="0"/>
    <n v="53659"/>
    <s v="Granite Crystal Metallic Clearcoat"/>
    <s v="Black"/>
    <s v="Four-wheel Drive"/>
    <n v="17"/>
    <x v="0"/>
    <n v="4.3"/>
  </r>
  <r>
    <n v="201"/>
    <x v="41"/>
    <x v="23"/>
    <x v="1"/>
    <n v="31430"/>
    <x v="0"/>
    <n v="26477"/>
    <s v="Snow"/>
    <s v="Slate"/>
    <s v="All-wheel Drive"/>
    <s v="-"/>
    <x v="0"/>
    <n v="4.8"/>
  </r>
  <r>
    <n v="202"/>
    <x v="4"/>
    <x v="9"/>
    <x v="1"/>
    <n v="42644"/>
    <x v="1"/>
    <n v="42479"/>
    <s v="Black Sapphire Metallic"/>
    <s v="Cognac"/>
    <s v="All-wheel Drive"/>
    <n v="0"/>
    <x v="0"/>
    <n v="4.8"/>
  </r>
  <r>
    <n v="203"/>
    <x v="4"/>
    <x v="9"/>
    <x v="1"/>
    <n v="42232"/>
    <x v="1"/>
    <n v="42479"/>
    <s v="Mineral White Metallic"/>
    <s v="Black"/>
    <s v="All-wheel Drive"/>
    <n v="0"/>
    <x v="0"/>
    <n v="4.8"/>
  </r>
  <r>
    <n v="204"/>
    <x v="41"/>
    <x v="23"/>
    <x v="1"/>
    <n v="25406"/>
    <x v="0"/>
    <n v="26978"/>
    <s v="Magnesium"/>
    <s v="Slate"/>
    <s v="All-wheel Drive"/>
    <s v="-"/>
    <x v="0"/>
    <n v="4.8"/>
  </r>
  <r>
    <n v="205"/>
    <x v="9"/>
    <x v="21"/>
    <x v="1"/>
    <n v="78109"/>
    <x v="0"/>
    <n v="30489"/>
    <s v="Nitrous Blue"/>
    <s v="Charcoal Black"/>
    <s v="All-wheel Drive"/>
    <n v="19"/>
    <x v="0"/>
    <n v="4.9000000000000004"/>
  </r>
  <r>
    <n v="206"/>
    <x v="11"/>
    <x v="5"/>
    <x v="1"/>
    <n v="146859"/>
    <x v="0"/>
    <n v="14991"/>
    <s v="Platinum Graphite"/>
    <s v="Graphite"/>
    <s v="Four-wheel Drive"/>
    <n v="14"/>
    <x v="1"/>
    <n v="4.7"/>
  </r>
  <r>
    <n v="207"/>
    <x v="42"/>
    <x v="22"/>
    <x v="1"/>
    <n v="152816"/>
    <x v="0"/>
    <n v="11995"/>
    <s v="Black"/>
    <s v="Ebony"/>
    <s v="Four-wheel Drive"/>
    <n v="14"/>
    <x v="1"/>
    <n v="4.4000000000000004"/>
  </r>
  <r>
    <n v="208"/>
    <x v="3"/>
    <x v="21"/>
    <x v="1"/>
    <n v="69723"/>
    <x v="1"/>
    <n v="17495"/>
    <s v="Cosmos Blue Metallic"/>
    <s v="Rock Gray"/>
    <s v="Front-wheel Drive"/>
    <s v="-"/>
    <x v="0"/>
    <n v="5"/>
  </r>
  <r>
    <n v="209"/>
    <x v="4"/>
    <x v="22"/>
    <x v="1"/>
    <n v="126547"/>
    <x v="0"/>
    <n v="9985"/>
    <s v="White"/>
    <s v="Black"/>
    <s v="Rear-wheel Drive"/>
    <n v="18"/>
    <x v="1"/>
    <m/>
  </r>
  <r>
    <n v="210"/>
    <x v="16"/>
    <x v="0"/>
    <x v="0"/>
    <n v="8"/>
    <x v="0"/>
    <n v="160470"/>
    <s v="Gray"/>
    <s v="Black"/>
    <s v="All-wheel Drive"/>
    <s v="-"/>
    <x v="0"/>
    <n v="4.7"/>
  </r>
  <r>
    <n v="211"/>
    <x v="7"/>
    <x v="4"/>
    <x v="1"/>
    <n v="85317"/>
    <x v="1"/>
    <n v="14750"/>
    <s v="Fresh Powder"/>
    <s v="Gray"/>
    <s v="Front-wheel Drive"/>
    <n v="24"/>
    <x v="1"/>
    <m/>
  </r>
  <r>
    <n v="212"/>
    <x v="16"/>
    <x v="0"/>
    <x v="0"/>
    <n v="12"/>
    <x v="0"/>
    <n v="160780"/>
    <s v="Gray"/>
    <s v="Black"/>
    <s v="All-wheel Drive"/>
    <s v="-"/>
    <x v="0"/>
    <n v="4.7"/>
  </r>
  <r>
    <n v="213"/>
    <x v="34"/>
    <x v="11"/>
    <x v="1"/>
    <n v="127600"/>
    <x v="0"/>
    <n v="7999"/>
    <s v="Burgundy"/>
    <s v="Black"/>
    <s v="Front-wheel Drive"/>
    <n v="23"/>
    <x v="1"/>
    <m/>
  </r>
  <r>
    <n v="214"/>
    <x v="16"/>
    <x v="0"/>
    <x v="0"/>
    <n v="11"/>
    <x v="0"/>
    <n v="152100"/>
    <s v="Obsidian Black"/>
    <s v="Black"/>
    <s v="All-wheel Drive"/>
    <s v="-"/>
    <x v="0"/>
    <n v="4.7"/>
  </r>
  <r>
    <n v="215"/>
    <x v="43"/>
    <x v="27"/>
    <x v="1"/>
    <n v="495"/>
    <x v="0"/>
    <n v="100989"/>
    <s v="Stainless Steel"/>
    <s v="Black"/>
    <s v=""/>
    <s v="-"/>
    <x v="0"/>
    <n v="3.9"/>
  </r>
  <r>
    <n v="216"/>
    <x v="3"/>
    <x v="23"/>
    <x v="1"/>
    <n v="18169"/>
    <x v="1"/>
    <n v="113800"/>
    <s v="Ultra Blue Metallic"/>
    <s v="Black/Gray"/>
    <s v="All-wheel Drive"/>
    <n v="15"/>
    <x v="0"/>
    <n v="4.9000000000000004"/>
  </r>
  <r>
    <n v="217"/>
    <x v="13"/>
    <x v="7"/>
    <x v="1"/>
    <n v="61672"/>
    <x v="0"/>
    <n v="13490"/>
    <s v="Black"/>
    <s v="Jet Black"/>
    <s v="Front-wheel Drive"/>
    <s v="-"/>
    <x v="0"/>
    <n v="1.4"/>
  </r>
  <r>
    <n v="218"/>
    <x v="16"/>
    <x v="11"/>
    <x v="1"/>
    <n v="80701"/>
    <x v="0"/>
    <n v="17340"/>
    <s v="Black"/>
    <s v="Beige"/>
    <s v="All-wheel Drive"/>
    <n v="18"/>
    <x v="0"/>
    <n v="3.9"/>
  </r>
  <r>
    <n v="219"/>
    <x v="3"/>
    <x v="3"/>
    <x v="1"/>
    <n v="92793"/>
    <x v="0"/>
    <n v="16860"/>
    <s v="Mythos Black Metallic"/>
    <s v="Black"/>
    <s v="All-wheel Drive"/>
    <n v="20"/>
    <x v="1"/>
    <n v="3.9"/>
  </r>
  <r>
    <n v="220"/>
    <x v="8"/>
    <x v="6"/>
    <x v="1"/>
    <n v="29525"/>
    <x v="0"/>
    <n v="14950"/>
    <s v="Bright Silver Metallic Clearcoat"/>
    <s v="Dark Slate Gray/Light Slate Gray"/>
    <s v="Front-wheel Drive"/>
    <n v="18"/>
    <x v="0"/>
    <n v="4.5999999999999996"/>
  </r>
  <r>
    <n v="221"/>
    <x v="7"/>
    <x v="17"/>
    <x v="1"/>
    <n v="127487"/>
    <x v="0"/>
    <n v="10595"/>
    <s v="Silverstone Metallic"/>
    <s v="Carbon"/>
    <s v="Rear-wheel Drive"/>
    <n v="19"/>
    <x v="1"/>
    <m/>
  </r>
  <r>
    <n v="222"/>
    <x v="16"/>
    <x v="2"/>
    <x v="1"/>
    <n v="79947"/>
    <x v="0"/>
    <n v="19999"/>
    <s v="Polar White"/>
    <s v="Tan"/>
    <s v="All-wheel Drive"/>
    <n v="17"/>
    <x v="0"/>
    <m/>
  </r>
  <r>
    <n v="223"/>
    <x v="29"/>
    <x v="0"/>
    <x v="0"/>
    <n v="20"/>
    <x v="0"/>
    <n v="101605"/>
    <s v="Uyuni White"/>
    <s v="Black"/>
    <s v="All-wheel Drive"/>
    <n v="17"/>
    <x v="0"/>
    <m/>
  </r>
  <r>
    <n v="224"/>
    <x v="10"/>
    <x v="21"/>
    <x v="1"/>
    <n v="81141"/>
    <x v="0"/>
    <n v="19999"/>
    <s v="Gray"/>
    <s v="Almond"/>
    <s v="Front-wheel Drive"/>
    <n v="21"/>
    <x v="0"/>
    <m/>
  </r>
  <r>
    <n v="225"/>
    <x v="9"/>
    <x v="11"/>
    <x v="1"/>
    <n v="44145"/>
    <x v="0"/>
    <n v="12982"/>
    <s v="Magnetic"/>
    <s v="Charcoal Black"/>
    <s v="Front-wheel Drive"/>
    <n v="40"/>
    <x v="0"/>
    <n v="4.3"/>
  </r>
  <r>
    <n v="226"/>
    <x v="10"/>
    <x v="5"/>
    <x v="1"/>
    <n v="200081"/>
    <x v="0"/>
    <n v="15999"/>
    <s v="Gray"/>
    <s v="Dark Charcoal"/>
    <s v="Four-wheel Drive"/>
    <n v="17"/>
    <x v="1"/>
    <m/>
  </r>
  <r>
    <n v="227"/>
    <x v="12"/>
    <x v="5"/>
    <x v="1"/>
    <n v="107400"/>
    <x v="0"/>
    <n v="12975"/>
    <s v="Candy White"/>
    <s v="Titan Black"/>
    <s v="Front-wheel Drive"/>
    <n v="30"/>
    <x v="0"/>
    <n v="4.0999999999999996"/>
  </r>
  <r>
    <n v="228"/>
    <x v="11"/>
    <x v="21"/>
    <x v="1"/>
    <n v="58404"/>
    <x v="0"/>
    <n v="19888"/>
    <s v="Graphite Shadow"/>
    <s v="Black"/>
    <s v="Rear-wheel Drive"/>
    <n v="19"/>
    <x v="1"/>
    <n v="1.3"/>
  </r>
  <r>
    <n v="229"/>
    <x v="3"/>
    <x v="5"/>
    <x v="1"/>
    <n v="80134"/>
    <x v="0"/>
    <n v="15995"/>
    <s v="Misano Red Pearl"/>
    <s v="Black"/>
    <s v="All-wheel Drive"/>
    <n v="23"/>
    <x v="1"/>
    <m/>
  </r>
  <r>
    <n v="230"/>
    <x v="16"/>
    <x v="9"/>
    <x v="1"/>
    <n v="19111"/>
    <x v="1"/>
    <n v="61888"/>
    <s v="Black"/>
    <s v="Black"/>
    <s v="All-wheel Drive"/>
    <n v="21"/>
    <x v="0"/>
    <n v="4.3"/>
  </r>
  <r>
    <n v="231"/>
    <x v="10"/>
    <x v="5"/>
    <x v="1"/>
    <n v="144252"/>
    <x v="0"/>
    <n v="22390"/>
    <s v="Silver Fresco Metallic"/>
    <s v="Dark Charcoal"/>
    <s v="Four-wheel Drive"/>
    <n v="17"/>
    <x v="1"/>
    <n v="4.3"/>
  </r>
  <r>
    <n v="232"/>
    <x v="20"/>
    <x v="10"/>
    <x v="1"/>
    <n v="18941"/>
    <x v="0"/>
    <n v="56888"/>
    <s v="Basalt Black Metallic"/>
    <s v="Platinum"/>
    <s v="Rear-wheel Drive"/>
    <n v="20"/>
    <x v="0"/>
    <n v="4.3"/>
  </r>
  <r>
    <n v="233"/>
    <x v="5"/>
    <x v="21"/>
    <x v="1"/>
    <n v="30106"/>
    <x v="0"/>
    <n v="18998"/>
    <s v="Billet Silver Metallic Clearcoat"/>
    <s v="Black"/>
    <s v="Front-wheel Drive"/>
    <n v="22"/>
    <x v="1"/>
    <n v="4.5999999999999996"/>
  </r>
  <r>
    <n v="234"/>
    <x v="4"/>
    <x v="21"/>
    <x v="1"/>
    <n v="74255"/>
    <x v="0"/>
    <n v="30999"/>
    <s v="Blue"/>
    <s v="Brown"/>
    <s v="All-wheel Drive ,"/>
    <s v="-"/>
    <x v="0"/>
    <m/>
  </r>
  <r>
    <n v="235"/>
    <x v="11"/>
    <x v="11"/>
    <x v="1"/>
    <n v="65145"/>
    <x v="0"/>
    <n v="19420"/>
    <s v="Majestic White"/>
    <s v="Wheat"/>
    <s v="All-wheel Drive"/>
    <n v="18"/>
    <x v="0"/>
    <n v="4.7"/>
  </r>
  <r>
    <n v="236"/>
    <x v="7"/>
    <x v="9"/>
    <x v="1"/>
    <n v="82173"/>
    <x v="0"/>
    <n v="18900"/>
    <s v="Deep Blue Pearl"/>
    <s v="Charcoal"/>
    <s v="Front-wheel Drive"/>
    <n v="28"/>
    <x v="1"/>
    <n v="4.0999999999999996"/>
  </r>
  <r>
    <n v="237"/>
    <x v="14"/>
    <x v="20"/>
    <x v="1"/>
    <n v="58471"/>
    <x v="0"/>
    <n v="16991"/>
    <s v="SILVER"/>
    <s v="TAN"/>
    <s v="Rear-wheel Drive"/>
    <n v="14"/>
    <x v="0"/>
    <n v="2.7"/>
  </r>
  <r>
    <n v="238"/>
    <x v="9"/>
    <x v="23"/>
    <x v="1"/>
    <n v="13608"/>
    <x v="1"/>
    <n v="20300"/>
    <s v="Race Red"/>
    <s v="Black"/>
    <s v="Four-wheel Drive"/>
    <n v="23"/>
    <x v="0"/>
    <n v="4.2"/>
  </r>
  <r>
    <n v="239"/>
    <x v="22"/>
    <x v="16"/>
    <x v="1"/>
    <n v="2621"/>
    <x v="0"/>
    <n v="33975"/>
    <s v="Soul Red Crystal Metallic"/>
    <s v="Black"/>
    <s v="Rear-wheel Drive"/>
    <n v="26"/>
    <x v="0"/>
    <n v="4.9000000000000004"/>
  </r>
  <r>
    <n v="240"/>
    <x v="7"/>
    <x v="0"/>
    <x v="1"/>
    <n v="1569"/>
    <x v="0"/>
    <n v="26500"/>
    <s v="Super Black"/>
    <s v="Sport"/>
    <s v="Front-wheel Drive"/>
    <n v="27"/>
    <x v="0"/>
    <n v="4.4000000000000004"/>
  </r>
  <r>
    <n v="241"/>
    <x v="6"/>
    <x v="16"/>
    <x v="1"/>
    <n v="7525"/>
    <x v="0"/>
    <n v="53750"/>
    <s v="Silver Metallic"/>
    <s v="Jet Black"/>
    <s v="Rear-wheel Drive"/>
    <n v="18"/>
    <x v="0"/>
    <n v="4.2"/>
  </r>
  <r>
    <n v="242"/>
    <x v="27"/>
    <x v="1"/>
    <x v="1"/>
    <n v="20444"/>
    <x v="0"/>
    <n v="149800"/>
    <s v="Black"/>
    <s v="Nero"/>
    <s v="Rear-wheel Drive"/>
    <n v="0"/>
    <x v="0"/>
    <n v="4.7"/>
  </r>
  <r>
    <n v="243"/>
    <x v="30"/>
    <x v="10"/>
    <x v="1"/>
    <n v="6031"/>
    <x v="0"/>
    <n v="229800"/>
    <s v="Venom Black Clear coat"/>
    <s v="Black"/>
    <s v="Rear-wheel Drive"/>
    <n v="12"/>
    <x v="0"/>
    <n v="4.7"/>
  </r>
  <r>
    <n v="244"/>
    <x v="3"/>
    <x v="0"/>
    <x v="0"/>
    <n v="23"/>
    <x v="0"/>
    <n v="103030"/>
    <s v="Daytona Gray Pearl Effect"/>
    <s v="Black"/>
    <s v="All-wheel Drive"/>
    <s v="-"/>
    <x v="0"/>
    <n v="4.7"/>
  </r>
  <r>
    <n v="245"/>
    <x v="10"/>
    <x v="28"/>
    <x v="1"/>
    <n v="4524"/>
    <x v="0"/>
    <n v="24800"/>
    <s v="Absolutely Red"/>
    <s v="Black"/>
    <s v="Rear-wheel Drive"/>
    <n v="25"/>
    <x v="0"/>
    <m/>
  </r>
  <r>
    <n v="246"/>
    <x v="33"/>
    <x v="20"/>
    <x v="1"/>
    <n v="133400"/>
    <x v="0"/>
    <n v="7500"/>
    <s v="Blue"/>
    <s v="Black"/>
    <s v="Four-wheel Drive ,"/>
    <s v="-"/>
    <x v="1"/>
    <m/>
  </r>
  <r>
    <n v="247"/>
    <x v="8"/>
    <x v="28"/>
    <x v="1"/>
    <n v="42539"/>
    <x v="1"/>
    <n v="10500"/>
    <s v="Burgundy"/>
    <s v="Sandstone"/>
    <s v="Front-wheel Drive"/>
    <n v="20"/>
    <x v="0"/>
    <n v="4.3"/>
  </r>
  <r>
    <n v="248"/>
    <x v="12"/>
    <x v="10"/>
    <x v="1"/>
    <n v="64910"/>
    <x v="1"/>
    <n v="11677"/>
    <s v="Oryx White"/>
    <s v="Titan Black"/>
    <s v="Front-wheel Drive"/>
    <n v="42"/>
    <x v="1"/>
    <n v="4.2"/>
  </r>
  <r>
    <n v="249"/>
    <x v="12"/>
    <x v="3"/>
    <x v="1"/>
    <n v="78284"/>
    <x v="0"/>
    <n v="14743"/>
    <s v="Platinum Gray Metallic w/ Black Roof"/>
    <s v="Black"/>
    <s v="Front-wheel Drive"/>
    <n v="24"/>
    <x v="1"/>
    <n v="4.0999999999999996"/>
  </r>
  <r>
    <n v="250"/>
    <x v="27"/>
    <x v="28"/>
    <x v="1"/>
    <n v="14742"/>
    <x v="0"/>
    <n v="269900"/>
    <s v="Gray"/>
    <s v="Nero"/>
    <s v="Rear-wheel Drive"/>
    <n v="8"/>
    <x v="0"/>
    <m/>
  </r>
  <r>
    <n v="251"/>
    <x v="4"/>
    <x v="24"/>
    <x v="2"/>
    <n v="31506"/>
    <x v="0"/>
    <n v="34995"/>
    <s v="Mineral Gray Metallic"/>
    <s v="Black"/>
    <s v="All-wheel Drive"/>
    <s v="-"/>
    <x v="0"/>
    <n v="4.5"/>
  </r>
  <r>
    <n v="252"/>
    <x v="12"/>
    <x v="3"/>
    <x v="1"/>
    <n v="44037"/>
    <x v="1"/>
    <n v="18000"/>
    <s v="Deep Black Pearl Effect"/>
    <s v="Gray"/>
    <s v="Front-wheel Drive"/>
    <n v="26"/>
    <x v="1"/>
    <n v="4.5999999999999996"/>
  </r>
  <r>
    <n v="253"/>
    <x v="0"/>
    <x v="0"/>
    <x v="0"/>
    <n v="0"/>
    <x v="0"/>
    <n v="68490"/>
    <s v="Nightfall Mica"/>
    <s v="-"/>
    <s v="-"/>
    <s v="-"/>
    <x v="0"/>
    <n v="4.7"/>
  </r>
  <r>
    <n v="254"/>
    <x v="16"/>
    <x v="16"/>
    <x v="2"/>
    <n v="1999"/>
    <x v="0"/>
    <n v="63994"/>
    <s v="Digital White"/>
    <s v="Black"/>
    <s v="All-wheel Drive"/>
    <n v="20"/>
    <x v="0"/>
    <n v="4.8"/>
  </r>
  <r>
    <n v="255"/>
    <x v="19"/>
    <x v="17"/>
    <x v="1"/>
    <n v="107362"/>
    <x v="0"/>
    <n v="6527"/>
    <s v="Red"/>
    <s v="-"/>
    <s v="-"/>
    <s v="-"/>
    <x v="1"/>
    <n v="3.1"/>
  </r>
  <r>
    <n v="256"/>
    <x v="3"/>
    <x v="16"/>
    <x v="2"/>
    <n v="9906"/>
    <x v="0"/>
    <n v="34944"/>
    <s v="Mythos Black Metallic"/>
    <s v="Black"/>
    <s v="All-wheel Drive"/>
    <n v="24"/>
    <x v="0"/>
    <n v="4.0999999999999996"/>
  </r>
  <r>
    <n v="257"/>
    <x v="0"/>
    <x v="21"/>
    <x v="1"/>
    <n v="108427"/>
    <x v="0"/>
    <n v="20995"/>
    <s v="Ultra White"/>
    <s v="Rioja Red"/>
    <s v="All-wheel Drive"/>
    <n v="19"/>
    <x v="1"/>
    <m/>
  </r>
  <r>
    <n v="258"/>
    <x v="3"/>
    <x v="7"/>
    <x v="1"/>
    <n v="130000"/>
    <x v="0"/>
    <n v="10000"/>
    <s v="Blue"/>
    <s v="Brown"/>
    <s v="All-wheel Drive ,"/>
    <s v="-"/>
    <x v="0"/>
    <m/>
  </r>
  <r>
    <n v="259"/>
    <x v="11"/>
    <x v="3"/>
    <x v="1"/>
    <n v="74716"/>
    <x v="0"/>
    <n v="23976"/>
    <s v="Black Obsidian"/>
    <s v="Graphite"/>
    <s v="All-wheel Drive"/>
    <n v="21"/>
    <x v="1"/>
    <m/>
  </r>
  <r>
    <n v="260"/>
    <x v="12"/>
    <x v="10"/>
    <x v="1"/>
    <n v="147316"/>
    <x v="0"/>
    <n v="11850"/>
    <s v="Black"/>
    <s v="Black Leather"/>
    <s v="Front-wheel Drive"/>
    <n v="24"/>
    <x v="1"/>
    <m/>
  </r>
  <r>
    <n v="261"/>
    <x v="3"/>
    <x v="21"/>
    <x v="1"/>
    <n v="43938"/>
    <x v="0"/>
    <n v="17994"/>
    <s v="Mythos Black Metallic"/>
    <s v="Black"/>
    <s v="Front-wheel Drive"/>
    <s v="-"/>
    <x v="0"/>
    <n v="4.5999999999999996"/>
  </r>
  <r>
    <n v="262"/>
    <x v="13"/>
    <x v="5"/>
    <x v="1"/>
    <n v="81146"/>
    <x v="0"/>
    <n v="9499"/>
    <s v="Silver"/>
    <s v="Black"/>
    <s v="Front-wheel Drive ,"/>
    <s v="-"/>
    <x v="1"/>
    <m/>
  </r>
  <r>
    <n v="263"/>
    <x v="5"/>
    <x v="17"/>
    <x v="1"/>
    <n v="140000"/>
    <x v="0"/>
    <n v="6500"/>
    <s v="Blue"/>
    <s v="Brown"/>
    <s v="Four-wheel Drive ,"/>
    <s v="-"/>
    <x v="0"/>
    <m/>
  </r>
  <r>
    <n v="264"/>
    <x v="22"/>
    <x v="22"/>
    <x v="1"/>
    <n v="88000"/>
    <x v="0"/>
    <n v="6600"/>
    <s v="Gray"/>
    <s v="Black"/>
    <s v="Front-wheel Drive ,"/>
    <s v="-"/>
    <x v="1"/>
    <m/>
  </r>
  <r>
    <n v="265"/>
    <x v="31"/>
    <x v="7"/>
    <x v="1"/>
    <n v="107338"/>
    <x v="1"/>
    <n v="10695"/>
    <s v="Serrano Red"/>
    <s v="Beige"/>
    <s v="Front-wheel Drive"/>
    <n v="21"/>
    <x v="1"/>
    <n v="5"/>
  </r>
  <r>
    <n v="266"/>
    <x v="22"/>
    <x v="24"/>
    <x v="1"/>
    <n v="62465"/>
    <x v="0"/>
    <n v="21645"/>
    <s v="Polymetal Gray Metallic"/>
    <s v="Black"/>
    <s v="Rear-wheel Drive"/>
    <n v="26"/>
    <x v="0"/>
    <n v="2.8"/>
  </r>
  <r>
    <n v="267"/>
    <x v="19"/>
    <x v="2"/>
    <x v="1"/>
    <n v="62035"/>
    <x v="1"/>
    <n v="10885"/>
    <s v="Blue"/>
    <s v="Black"/>
    <s v="Front-wheel Drive"/>
    <n v="33"/>
    <x v="0"/>
    <n v="4"/>
  </r>
  <r>
    <n v="268"/>
    <x v="9"/>
    <x v="20"/>
    <x v="1"/>
    <n v="147728"/>
    <x v="0"/>
    <n v="4550"/>
    <s v="Titanium Green Clearcoat Metallic"/>
    <s v="Shale"/>
    <s v="Front-wheel Drive"/>
    <n v="20"/>
    <x v="1"/>
    <m/>
  </r>
  <r>
    <n v="269"/>
    <x v="44"/>
    <x v="25"/>
    <x v="1"/>
    <n v="160121"/>
    <x v="0"/>
    <n v="3299"/>
    <s v="Gold Ash Clearcoat Metallic"/>
    <s v="Beige"/>
    <s v="Rear-wheel Drive"/>
    <n v="17"/>
    <x v="0"/>
    <m/>
  </r>
  <r>
    <n v="270"/>
    <x v="10"/>
    <x v="19"/>
    <x v="1"/>
    <n v="203389"/>
    <x v="0"/>
    <n v="3600"/>
    <s v="Tan"/>
    <s v="Gray"/>
    <s v="Front-wheel Drive"/>
    <n v="25"/>
    <x v="0"/>
    <m/>
  </r>
  <r>
    <n v="271"/>
    <x v="22"/>
    <x v="21"/>
    <x v="1"/>
    <n v="60236"/>
    <x v="0"/>
    <n v="23695"/>
    <s v="Ceramic Metallic"/>
    <s v="Black / Ceramic"/>
    <s v="Rear-wheel Drive"/>
    <n v="27"/>
    <x v="0"/>
    <n v="4.8"/>
  </r>
  <r>
    <n v="272"/>
    <x v="6"/>
    <x v="16"/>
    <x v="1"/>
    <n v="13975"/>
    <x v="0"/>
    <n v="56501"/>
    <s v="-"/>
    <s v="-"/>
    <s v="-"/>
    <s v="-"/>
    <x v="0"/>
    <n v="4.4000000000000004"/>
  </r>
  <r>
    <n v="273"/>
    <x v="9"/>
    <x v="24"/>
    <x v="1"/>
    <n v="4998"/>
    <x v="1"/>
    <n v="21567"/>
    <s v="Oxford White"/>
    <s v="Dark Earth Gray"/>
    <s v="Front-wheel Drive"/>
    <n v="28"/>
    <x v="0"/>
    <n v="4"/>
  </r>
  <r>
    <n v="274"/>
    <x v="1"/>
    <x v="1"/>
    <x v="1"/>
    <n v="66665"/>
    <x v="0"/>
    <n v="13995"/>
    <s v="Silver"/>
    <s v="Gray"/>
    <s v="All-wheel Drive"/>
    <n v="24"/>
    <x v="0"/>
    <n v="3.5"/>
  </r>
  <r>
    <n v="275"/>
    <x v="12"/>
    <x v="10"/>
    <x v="1"/>
    <n v="73835"/>
    <x v="0"/>
    <n v="16950"/>
    <s v="Tornado Red"/>
    <s v="Titan Black"/>
    <s v="Front-wheel Drive"/>
    <n v="28"/>
    <x v="0"/>
    <m/>
  </r>
  <r>
    <n v="276"/>
    <x v="45"/>
    <x v="6"/>
    <x v="1"/>
    <n v="90671"/>
    <x v="0"/>
    <n v="7495"/>
    <s v="Charcoal"/>
    <s v="Black"/>
    <s v="Front-wheel Drive"/>
    <n v="15"/>
    <x v="0"/>
    <m/>
  </r>
  <r>
    <n v="277"/>
    <x v="3"/>
    <x v="24"/>
    <x v="1"/>
    <n v="48387"/>
    <x v="0"/>
    <n v="57980"/>
    <s v="Glacier White Metallic"/>
    <s v="Arras Red"/>
    <s v="All-wheel Drive"/>
    <n v="0"/>
    <x v="1"/>
    <n v="3.5"/>
  </r>
  <r>
    <n v="278"/>
    <x v="46"/>
    <x v="10"/>
    <x v="1"/>
    <n v="49417"/>
    <x v="0"/>
    <n v="8995"/>
    <s v="Black"/>
    <s v="Black"/>
    <s v="Front-wheel Drive"/>
    <n v="24"/>
    <x v="0"/>
    <m/>
  </r>
  <r>
    <n v="279"/>
    <x v="16"/>
    <x v="2"/>
    <x v="1"/>
    <n v="76221"/>
    <x v="1"/>
    <n v="19372"/>
    <s v="Polar White"/>
    <s v="Black"/>
    <s v="All-wheel Drive"/>
    <n v="17"/>
    <x v="1"/>
    <n v="4.7"/>
  </r>
  <r>
    <n v="280"/>
    <x v="12"/>
    <x v="16"/>
    <x v="1"/>
    <n v="13437"/>
    <x v="0"/>
    <n v="46888"/>
    <s v="Pure White"/>
    <s v="Titan Black"/>
    <s v="All-wheel Drive"/>
    <n v="20"/>
    <x v="0"/>
    <n v="4.5"/>
  </r>
  <r>
    <n v="281"/>
    <x v="16"/>
    <x v="2"/>
    <x v="1"/>
    <n v="84393"/>
    <x v="0"/>
    <n v="21998"/>
    <s v="White"/>
    <s v="Beige"/>
    <s v="All-wheel Drive"/>
    <n v="21"/>
    <x v="0"/>
    <n v="3"/>
  </r>
  <r>
    <n v="282"/>
    <x v="13"/>
    <x v="1"/>
    <x v="1"/>
    <n v="51769"/>
    <x v="0"/>
    <n v="7997"/>
    <s v="Black"/>
    <s v="Gray"/>
    <s v="Front-wheel Drive"/>
    <s v="-"/>
    <x v="0"/>
    <n v="4.8"/>
  </r>
  <r>
    <n v="283"/>
    <x v="13"/>
    <x v="23"/>
    <x v="1"/>
    <n v="27473"/>
    <x v="1"/>
    <n v="22063"/>
    <s v="Dark Ash Metallic"/>
    <s v="Jet Black"/>
    <s v="Front-wheel Drive"/>
    <n v="29"/>
    <x v="0"/>
    <n v="4.3"/>
  </r>
  <r>
    <n v="284"/>
    <x v="15"/>
    <x v="10"/>
    <x v="1"/>
    <n v="117829"/>
    <x v="0"/>
    <n v="15912"/>
    <s v="Ice Silver Metallic"/>
    <s v="Black"/>
    <s v="All-wheel Drive"/>
    <n v="19"/>
    <x v="1"/>
    <n v="4.9000000000000004"/>
  </r>
  <r>
    <n v="285"/>
    <x v="10"/>
    <x v="16"/>
    <x v="2"/>
    <n v="17595"/>
    <x v="0"/>
    <n v="26228"/>
    <s v="Sonic Silver"/>
    <s v="Black"/>
    <s v="Front-wheel Drive"/>
    <n v="31"/>
    <x v="0"/>
    <n v="4.4000000000000004"/>
  </r>
  <r>
    <n v="286"/>
    <x v="12"/>
    <x v="7"/>
    <x v="1"/>
    <n v="93009"/>
    <x v="0"/>
    <n v="14480"/>
    <s v="-"/>
    <s v="-"/>
    <s v="-"/>
    <s v="-"/>
    <x v="0"/>
    <n v="3.8"/>
  </r>
  <r>
    <n v="287"/>
    <x v="0"/>
    <x v="24"/>
    <x v="1"/>
    <n v="24960"/>
    <x v="0"/>
    <n v="35988"/>
    <s v="Eminent White Pearl"/>
    <s v="Cream"/>
    <s v="All-wheel Drive"/>
    <n v="22"/>
    <x v="0"/>
    <n v="4.9000000000000004"/>
  </r>
  <r>
    <n v="288"/>
    <x v="13"/>
    <x v="1"/>
    <x v="1"/>
    <n v="63438"/>
    <x v="0"/>
    <n v="5999"/>
    <s v="Silver"/>
    <s v="Gray"/>
    <s v="Front-wheel Drive"/>
    <n v="25"/>
    <x v="1"/>
    <n v="4.3"/>
  </r>
  <r>
    <n v="289"/>
    <x v="16"/>
    <x v="2"/>
    <x v="1"/>
    <n v="76481"/>
    <x v="1"/>
    <n v="21495"/>
    <s v="Black"/>
    <s v="Black"/>
    <s v="All-wheel Drive"/>
    <n v="17"/>
    <x v="1"/>
    <n v="5"/>
  </r>
  <r>
    <n v="290"/>
    <x v="14"/>
    <x v="5"/>
    <x v="1"/>
    <n v="87659"/>
    <x v="1"/>
    <n v="13995"/>
    <s v="Black"/>
    <s v="Jet/Ivory"/>
    <s v="Rear-wheel Drive"/>
    <n v="15"/>
    <x v="0"/>
    <m/>
  </r>
  <r>
    <n v="291"/>
    <x v="0"/>
    <x v="4"/>
    <x v="1"/>
    <n v="78966"/>
    <x v="0"/>
    <n v="26988"/>
    <s v="Caviar"/>
    <s v="Black"/>
    <s v="All-wheel Drive"/>
    <n v="22"/>
    <x v="0"/>
    <n v="4.9000000000000004"/>
  </r>
  <r>
    <n v="292"/>
    <x v="7"/>
    <x v="2"/>
    <x v="1"/>
    <n v="77129"/>
    <x v="1"/>
    <n v="16491"/>
    <s v="Magnetic Black"/>
    <s v="Black"/>
    <s v="All-wheel Drive"/>
    <n v="21"/>
    <x v="0"/>
    <n v="4.7"/>
  </r>
  <r>
    <n v="293"/>
    <x v="19"/>
    <x v="7"/>
    <x v="1"/>
    <n v="57374"/>
    <x v="0"/>
    <n v="15980"/>
    <s v="Hot Lava Metallic"/>
    <s v="Black"/>
    <s v="Rear-wheel Drive"/>
    <n v="22"/>
    <x v="0"/>
    <n v="4.5999999999999996"/>
  </r>
  <r>
    <n v="294"/>
    <x v="10"/>
    <x v="24"/>
    <x v="1"/>
    <n v="24866"/>
    <x v="0"/>
    <n v="36990"/>
    <s v="Magnetic Gray Metallic"/>
    <s v="Black"/>
    <s v="All-wheel Drive"/>
    <n v="0"/>
    <x v="0"/>
    <n v="3.9"/>
  </r>
  <r>
    <n v="295"/>
    <x v="39"/>
    <x v="0"/>
    <x v="0"/>
    <n v="11"/>
    <x v="0"/>
    <n v="51740"/>
    <s v="Bright White"/>
    <s v="Black"/>
    <s v="FWD"/>
    <s v="-"/>
    <x v="0"/>
    <n v="4.7"/>
  </r>
  <r>
    <n v="296"/>
    <x v="12"/>
    <x v="7"/>
    <x v="1"/>
    <n v="97710"/>
    <x v="0"/>
    <n v="10890"/>
    <s v="Black Uni"/>
    <s v="Titan Black"/>
    <s v="Front-wheel Drive"/>
    <n v="22"/>
    <x v="1"/>
    <n v="3.1"/>
  </r>
  <r>
    <n v="297"/>
    <x v="5"/>
    <x v="9"/>
    <x v="1"/>
    <n v="44413"/>
    <x v="0"/>
    <n v="20989"/>
    <s v="Diamond Black"/>
    <s v="Black"/>
    <s v="Four-wheel Drive"/>
    <n v="22"/>
    <x v="0"/>
    <n v="4.7"/>
  </r>
  <r>
    <n v="298"/>
    <x v="44"/>
    <x v="6"/>
    <x v="1"/>
    <n v="63528"/>
    <x v="0"/>
    <n v="15950"/>
    <s v="Vibrant White Clearcoat"/>
    <s v="Medium Light Stone Leather"/>
    <s v="Rear-wheel Drive"/>
    <n v="15"/>
    <x v="1"/>
    <n v="4.5999999999999996"/>
  </r>
  <r>
    <n v="299"/>
    <x v="16"/>
    <x v="2"/>
    <x v="1"/>
    <n v="82948"/>
    <x v="0"/>
    <n v="18995"/>
    <s v="White"/>
    <s v="Black"/>
    <s v="All-wheel Drive"/>
    <n v="17"/>
    <x v="0"/>
    <n v="3.9"/>
  </r>
  <r>
    <n v="300"/>
    <x v="7"/>
    <x v="21"/>
    <x v="1"/>
    <n v="61652"/>
    <x v="0"/>
    <n v="21980"/>
    <s v="Magnetic Black"/>
    <s v="Black"/>
    <s v="Four-wheel Drive"/>
    <n v="0"/>
    <x v="0"/>
    <n v="4.5999999999999996"/>
  </r>
  <r>
    <n v="301"/>
    <x v="9"/>
    <x v="9"/>
    <x v="1"/>
    <n v="46493"/>
    <x v="0"/>
    <n v="18980"/>
    <s v="Velocity Blue Metallic"/>
    <s v="Dark Earth Gray"/>
    <s v="All-wheel Drive"/>
    <n v="26"/>
    <x v="0"/>
    <n v="4.5999999999999996"/>
  </r>
  <r>
    <n v="302"/>
    <x v="13"/>
    <x v="21"/>
    <x v="1"/>
    <n v="131000"/>
    <x v="0"/>
    <n v="9900"/>
    <s v="White"/>
    <s v="Black"/>
    <s v="Front-wheel Drive ,"/>
    <s v="-"/>
    <x v="0"/>
    <m/>
  </r>
  <r>
    <n v="303"/>
    <x v="16"/>
    <x v="2"/>
    <x v="1"/>
    <n v="74456"/>
    <x v="0"/>
    <n v="18555"/>
    <s v="Selenite Grey Metallic"/>
    <s v="Black"/>
    <s v="All-wheel Drive"/>
    <n v="21"/>
    <x v="0"/>
    <n v="4.3"/>
  </r>
  <r>
    <n v="304"/>
    <x v="6"/>
    <x v="3"/>
    <x v="1"/>
    <n v="37459"/>
    <x v="0"/>
    <n v="40989"/>
    <s v="Radiant Silver Metallic"/>
    <s v="Jet Black"/>
    <s v="All-wheel Drive"/>
    <n v="18"/>
    <x v="0"/>
    <m/>
  </r>
  <r>
    <n v="305"/>
    <x v="13"/>
    <x v="10"/>
    <x v="1"/>
    <n v="24373"/>
    <x v="0"/>
    <n v="45390"/>
    <s v="Night Race Blue Metallic"/>
    <s v="Adrenaline Red"/>
    <s v="Rear-wheel Drive"/>
    <n v="17"/>
    <x v="1"/>
    <n v="4.3"/>
  </r>
  <r>
    <n v="306"/>
    <x v="4"/>
    <x v="3"/>
    <x v="1"/>
    <n v="49668"/>
    <x v="0"/>
    <n v="31855"/>
    <s v="Alpine White"/>
    <s v="Black"/>
    <s v="Rear-wheel Drive"/>
    <n v="21"/>
    <x v="0"/>
    <n v="4.3"/>
  </r>
  <r>
    <n v="307"/>
    <x v="4"/>
    <x v="21"/>
    <x v="1"/>
    <n v="38844"/>
    <x v="1"/>
    <n v="37749"/>
    <s v="Carbon Black Metallic"/>
    <s v="Black"/>
    <s v="All-wheel Drive"/>
    <n v="15"/>
    <x v="1"/>
    <n v="4.3"/>
  </r>
  <r>
    <n v="308"/>
    <x v="20"/>
    <x v="24"/>
    <x v="1"/>
    <n v="29717"/>
    <x v="0"/>
    <n v="66888"/>
    <s v="Moonlight Blue Metallic"/>
    <s v="Graphite Blue"/>
    <s v="All-wheel Drive"/>
    <s v="-"/>
    <x v="0"/>
    <n v="4.3"/>
  </r>
  <r>
    <n v="309"/>
    <x v="19"/>
    <x v="10"/>
    <x v="1"/>
    <n v="49051"/>
    <x v="1"/>
    <n v="12200"/>
    <s v="Absolutely Red"/>
    <s v="Dark Charcoal"/>
    <s v="Front-wheel Drive"/>
    <n v="22"/>
    <x v="1"/>
    <n v="4.5"/>
  </r>
  <r>
    <n v="310"/>
    <x v="0"/>
    <x v="8"/>
    <x v="1"/>
    <n v="162186"/>
    <x v="0"/>
    <n v="6000"/>
    <s v="Black"/>
    <s v="Beige"/>
    <s v="Four-wheel Drive ,"/>
    <s v="-"/>
    <x v="0"/>
    <m/>
  </r>
  <r>
    <n v="311"/>
    <x v="7"/>
    <x v="3"/>
    <x v="1"/>
    <n v="63620"/>
    <x v="1"/>
    <n v="30995"/>
    <s v="Glacier White"/>
    <s v="Gray"/>
    <s v="Rear-wheel Drive"/>
    <s v="-"/>
    <x v="0"/>
    <n v="4.4000000000000004"/>
  </r>
  <r>
    <n v="312"/>
    <x v="12"/>
    <x v="7"/>
    <x v="1"/>
    <n v="106959"/>
    <x v="0"/>
    <n v="13530"/>
    <s v="Tornado Red / Beige Roof"/>
    <s v="Beige"/>
    <s v="Front-wheel Drive"/>
    <n v="21"/>
    <x v="1"/>
    <n v="3.6"/>
  </r>
  <r>
    <n v="313"/>
    <x v="11"/>
    <x v="4"/>
    <x v="1"/>
    <n v="43389"/>
    <x v="0"/>
    <n v="29589"/>
    <s v="Blue"/>
    <s v="Tan"/>
    <s v="All-wheel Drive"/>
    <n v="19"/>
    <x v="0"/>
    <n v="4.5"/>
  </r>
  <r>
    <n v="314"/>
    <x v="38"/>
    <x v="9"/>
    <x v="1"/>
    <n v="30454"/>
    <x v="0"/>
    <n v="24989"/>
    <s v="Ebony Twilight Metallic"/>
    <s v="Ebony"/>
    <s v="All-wheel Drive"/>
    <n v="21"/>
    <x v="0"/>
    <n v="4.5"/>
  </r>
  <r>
    <n v="315"/>
    <x v="14"/>
    <x v="21"/>
    <x v="1"/>
    <n v="36622"/>
    <x v="1"/>
    <n v="27706"/>
    <s v="Gray"/>
    <s v="Jet/London Tan"/>
    <s v="All-wheel Drive"/>
    <n v="17"/>
    <x v="1"/>
    <n v="4.4000000000000004"/>
  </r>
  <r>
    <n v="316"/>
    <x v="19"/>
    <x v="2"/>
    <x v="1"/>
    <n v="80990"/>
    <x v="1"/>
    <n v="11500"/>
    <s v="Graphite"/>
    <s v="Midnight Blue"/>
    <s v="Front-wheel Drive"/>
    <s v="-"/>
    <x v="1"/>
    <n v="2"/>
  </r>
  <r>
    <n v="317"/>
    <x v="4"/>
    <x v="16"/>
    <x v="1"/>
    <n v="33811"/>
    <x v="0"/>
    <n v="38900"/>
    <s v="Black Sapphire Metallic"/>
    <s v="Black"/>
    <s v="All-wheel Drive"/>
    <n v="21"/>
    <x v="0"/>
    <n v="4.0999999999999996"/>
  </r>
  <r>
    <n v="318"/>
    <x v="30"/>
    <x v="4"/>
    <x v="1"/>
    <n v="92065"/>
    <x v="1"/>
    <n v="14500"/>
    <s v="Octane Red Pearlcoat"/>
    <s v="Black"/>
    <s v="Front-wheel Drive"/>
    <n v="17"/>
    <x v="1"/>
    <n v="4.8"/>
  </r>
  <r>
    <n v="319"/>
    <x v="12"/>
    <x v="2"/>
    <x v="1"/>
    <n v="12713"/>
    <x v="1"/>
    <n v="27875"/>
    <s v="Pure White/Black Roof"/>
    <s v="Dark Blue/Denim w/White Piping"/>
    <s v="Front-wheel Drive"/>
    <n v="24"/>
    <x v="0"/>
    <n v="4.9000000000000004"/>
  </r>
  <r>
    <n v="320"/>
    <x v="13"/>
    <x v="10"/>
    <x v="1"/>
    <n v="63800"/>
    <x v="0"/>
    <n v="37990"/>
    <s v="GRAY"/>
    <s v="SADDLE"/>
    <s v="Rear-wheel Drive"/>
    <n v="16"/>
    <x v="0"/>
    <n v="2.7"/>
  </r>
  <r>
    <n v="321"/>
    <x v="3"/>
    <x v="24"/>
    <x v="1"/>
    <n v="6437"/>
    <x v="0"/>
    <n v="46401"/>
    <s v="Turbo Blue"/>
    <s v="Black"/>
    <s v="All-wheel Drive"/>
    <n v="20"/>
    <x v="1"/>
    <n v="4.9000000000000004"/>
  </r>
  <r>
    <n v="322"/>
    <x v="3"/>
    <x v="3"/>
    <x v="1"/>
    <n v="39000"/>
    <x v="0"/>
    <n v="36000"/>
    <s v="Red"/>
    <s v="Black"/>
    <s v="All-wheel Drive ,"/>
    <s v="-"/>
    <x v="0"/>
    <m/>
  </r>
  <r>
    <n v="323"/>
    <x v="15"/>
    <x v="7"/>
    <x v="1"/>
    <n v="61753"/>
    <x v="1"/>
    <n v="15990"/>
    <s v="SILVER"/>
    <s v="BLACK"/>
    <s v="Rear-wheel Drive"/>
    <n v="22"/>
    <x v="1"/>
    <n v="2.7"/>
  </r>
  <r>
    <n v="324"/>
    <x v="15"/>
    <x v="16"/>
    <x v="1"/>
    <n v="7961"/>
    <x v="0"/>
    <n v="30998"/>
    <s v="Crystal White Pearl"/>
    <s v="Black"/>
    <s v="Rear-wheel Drive"/>
    <n v="20"/>
    <x v="0"/>
    <n v="3.5"/>
  </r>
  <r>
    <n v="325"/>
    <x v="9"/>
    <x v="16"/>
    <x v="0"/>
    <n v="5"/>
    <x v="0"/>
    <n v="59025"/>
    <s v="White"/>
    <s v="-"/>
    <s v="-"/>
    <s v="-"/>
    <x v="0"/>
    <n v="4.8"/>
  </r>
  <r>
    <n v="326"/>
    <x v="16"/>
    <x v="2"/>
    <x v="1"/>
    <n v="41771"/>
    <x v="0"/>
    <n v="26998"/>
    <s v="White"/>
    <s v="Brown"/>
    <s v="All-wheel Drive"/>
    <n v="21"/>
    <x v="0"/>
    <n v="3.5"/>
  </r>
  <r>
    <n v="327"/>
    <x v="31"/>
    <x v="21"/>
    <x v="1"/>
    <n v="72115"/>
    <x v="1"/>
    <n v="17475"/>
    <s v="Coliseum Grey"/>
    <s v="Black"/>
    <s v="All-wheel Drive"/>
    <n v="24"/>
    <x v="1"/>
    <n v="4.5"/>
  </r>
  <r>
    <n v="328"/>
    <x v="11"/>
    <x v="21"/>
    <x v="1"/>
    <n v="72914"/>
    <x v="0"/>
    <n v="21998"/>
    <s v="Black"/>
    <s v="Black"/>
    <s v="All-wheel Drive"/>
    <n v="21"/>
    <x v="1"/>
    <n v="5"/>
  </r>
  <r>
    <n v="329"/>
    <x v="3"/>
    <x v="24"/>
    <x v="1"/>
    <n v="39930"/>
    <x v="0"/>
    <n v="99800"/>
    <s v="Daytona Gray Pearl Effect"/>
    <s v="Black"/>
    <s v="All-wheel Drive"/>
    <n v="13"/>
    <x v="0"/>
    <n v="4.7"/>
  </r>
  <r>
    <n v="330"/>
    <x v="27"/>
    <x v="1"/>
    <x v="1"/>
    <n v="19248"/>
    <x v="0"/>
    <n v="149800"/>
    <s v="Grigio Silverstone"/>
    <s v="Red"/>
    <s v="Rear-wheel Drive"/>
    <n v="11"/>
    <x v="0"/>
    <n v="4.7"/>
  </r>
  <r>
    <n v="331"/>
    <x v="30"/>
    <x v="10"/>
    <x v="1"/>
    <n v="88891"/>
    <x v="0"/>
    <n v="9500"/>
    <s v="Redline 2 Coat Pearl"/>
    <s v="Black"/>
    <s v="Front-wheel Drive"/>
    <n v="21"/>
    <x v="1"/>
    <n v="4.9000000000000004"/>
  </r>
  <r>
    <n v="332"/>
    <x v="12"/>
    <x v="7"/>
    <x v="1"/>
    <n v="116933"/>
    <x v="1"/>
    <n v="8944"/>
    <s v="Gray"/>
    <s v="-"/>
    <s v="-"/>
    <s v="-"/>
    <x v="0"/>
    <n v="4.2"/>
  </r>
  <r>
    <n v="333"/>
    <x v="5"/>
    <x v="3"/>
    <x v="1"/>
    <n v="43672"/>
    <x v="1"/>
    <n v="23700"/>
    <s v="Black Clearcoat"/>
    <s v="Black"/>
    <s v="Four-wheel Drive"/>
    <n v="17"/>
    <x v="0"/>
    <n v="2.9"/>
  </r>
  <r>
    <n v="334"/>
    <x v="28"/>
    <x v="12"/>
    <x v="1"/>
    <n v="33125"/>
    <x v="0"/>
    <n v="109800"/>
    <s v="Corniche White"/>
    <s v="Black"/>
    <s v="Rear-wheel Drive"/>
    <n v="13"/>
    <x v="0"/>
    <n v="4.7"/>
  </r>
  <r>
    <n v="335"/>
    <x v="38"/>
    <x v="3"/>
    <x v="1"/>
    <n v="44114"/>
    <x v="0"/>
    <n v="19772"/>
    <s v="Quicksilver Metallic"/>
    <s v="Ebony"/>
    <s v="Front-wheel Drive"/>
    <n v="22"/>
    <x v="1"/>
    <n v="4.8"/>
  </r>
  <r>
    <n v="336"/>
    <x v="5"/>
    <x v="17"/>
    <x v="1"/>
    <n v="100982"/>
    <x v="0"/>
    <n v="9990"/>
    <s v="Blue"/>
    <s v="Gray"/>
    <s v="Four-wheel Drive"/>
    <n v="16"/>
    <x v="1"/>
    <n v="4.4000000000000004"/>
  </r>
  <r>
    <n v="337"/>
    <x v="5"/>
    <x v="17"/>
    <x v="1"/>
    <n v="84759"/>
    <x v="0"/>
    <n v="11300"/>
    <s v="Gold"/>
    <s v="Gray"/>
    <s v="Four-wheel Drive"/>
    <n v="15"/>
    <x v="1"/>
    <n v="4.4000000000000004"/>
  </r>
  <r>
    <n v="338"/>
    <x v="4"/>
    <x v="11"/>
    <x v="1"/>
    <n v="145848"/>
    <x v="0"/>
    <n v="8995"/>
    <s v="Gray"/>
    <s v="Black"/>
    <s v="All-wheel Drive"/>
    <n v="16"/>
    <x v="0"/>
    <m/>
  </r>
  <r>
    <n v="339"/>
    <x v="11"/>
    <x v="11"/>
    <x v="2"/>
    <n v="42663"/>
    <x v="0"/>
    <n v="33745"/>
    <s v="Majestic White"/>
    <s v="Monaco Red"/>
    <s v="Rear-wheel Drive"/>
    <n v="18"/>
    <x v="1"/>
    <n v="4.9000000000000004"/>
  </r>
  <r>
    <n v="340"/>
    <x v="3"/>
    <x v="9"/>
    <x v="1"/>
    <n v="63016"/>
    <x v="1"/>
    <n v="48991"/>
    <s v="Orca Black Metallic"/>
    <s v="Black"/>
    <s v="All-wheel Drive"/>
    <n v="15"/>
    <x v="1"/>
    <n v="4.7"/>
  </r>
  <r>
    <n v="341"/>
    <x v="12"/>
    <x v="2"/>
    <x v="1"/>
    <n v="59057"/>
    <x v="1"/>
    <n v="18991"/>
    <s v="Dark Flint Gray Metallic"/>
    <s v="Black Anthracite"/>
    <s v="All-wheel Drive"/>
    <n v="17"/>
    <x v="1"/>
    <n v="4.7"/>
  </r>
  <r>
    <n v="342"/>
    <x v="5"/>
    <x v="3"/>
    <x v="1"/>
    <n v="31671"/>
    <x v="1"/>
    <n v="28881"/>
    <s v="Granite Crystal Clearcoat Metallic"/>
    <s v="Black"/>
    <s v="Four-wheel Drive"/>
    <n v="17"/>
    <x v="0"/>
    <n v="4.7"/>
  </r>
  <r>
    <n v="343"/>
    <x v="4"/>
    <x v="24"/>
    <x v="2"/>
    <n v="25909"/>
    <x v="0"/>
    <n v="56888"/>
    <s v="Dark Graphite Metallic"/>
    <s v="Ivory White"/>
    <s v="All-wheel Drive"/>
    <n v="17"/>
    <x v="1"/>
    <n v="4.0999999999999996"/>
  </r>
  <r>
    <n v="344"/>
    <x v="13"/>
    <x v="0"/>
    <x v="0"/>
    <n v="2"/>
    <x v="0"/>
    <n v="47590"/>
    <s v="Radiant Red Tintcoat"/>
    <s v="Black/Adrenaline Red"/>
    <s v="All-wheel Drive"/>
    <s v="-"/>
    <x v="0"/>
    <n v="4.0999999999999996"/>
  </r>
  <r>
    <n v="345"/>
    <x v="30"/>
    <x v="17"/>
    <x v="1"/>
    <n v="112016"/>
    <x v="0"/>
    <n v="24700"/>
    <s v="White"/>
    <s v="Gray"/>
    <s v="Rear-wheel Drive"/>
    <s v="-"/>
    <x v="1"/>
    <n v="3.6"/>
  </r>
  <r>
    <n v="346"/>
    <x v="16"/>
    <x v="24"/>
    <x v="1"/>
    <n v="14240"/>
    <x v="0"/>
    <n v="42700"/>
    <s v="White"/>
    <s v="Gray"/>
    <s v="Rear-wheel Drive"/>
    <s v="-"/>
    <x v="1"/>
    <n v="3.6"/>
  </r>
  <r>
    <n v="347"/>
    <x v="3"/>
    <x v="24"/>
    <x v="2"/>
    <n v="9372"/>
    <x v="0"/>
    <n v="29444"/>
    <s v="Glacier White Metallic"/>
    <s v="Black"/>
    <s v="All-wheel Drive"/>
    <n v="24"/>
    <x v="0"/>
    <n v="4.0999999999999996"/>
  </r>
  <r>
    <n v="348"/>
    <x v="7"/>
    <x v="16"/>
    <x v="0"/>
    <n v="2"/>
    <x v="0"/>
    <n v="63578"/>
    <s v="Black"/>
    <s v="Black"/>
    <s v="Four-wheel Drive"/>
    <n v="13"/>
    <x v="0"/>
    <n v="4.7"/>
  </r>
  <r>
    <n v="349"/>
    <x v="0"/>
    <x v="2"/>
    <x v="1"/>
    <n v="147616"/>
    <x v="0"/>
    <n v="15995"/>
    <s v="Obsidian"/>
    <s v="Beige"/>
    <s v="All-wheel Drive"/>
    <n v="19"/>
    <x v="0"/>
    <m/>
  </r>
  <r>
    <n v="350"/>
    <x v="7"/>
    <x v="16"/>
    <x v="0"/>
    <n v="5"/>
    <x v="0"/>
    <n v="63900"/>
    <s v="Black"/>
    <s v="Black"/>
    <s v="Four-wheel Drive"/>
    <n v="13"/>
    <x v="0"/>
    <n v="4.7"/>
  </r>
  <r>
    <n v="351"/>
    <x v="7"/>
    <x v="16"/>
    <x v="0"/>
    <n v="2"/>
    <x v="0"/>
    <n v="63900"/>
    <s v="Black"/>
    <s v="Black"/>
    <s v="Four-wheel Drive"/>
    <n v="13"/>
    <x v="0"/>
    <n v="4.7"/>
  </r>
  <r>
    <n v="352"/>
    <x v="7"/>
    <x v="0"/>
    <x v="0"/>
    <n v="2"/>
    <x v="0"/>
    <n v="69603"/>
    <s v="Aspen White"/>
    <s v="Wheat"/>
    <s v="Four-wheel Drive"/>
    <n v="13"/>
    <x v="0"/>
    <n v="4.7"/>
  </r>
  <r>
    <n v="353"/>
    <x v="7"/>
    <x v="16"/>
    <x v="0"/>
    <n v="2"/>
    <x v="0"/>
    <n v="63500"/>
    <s v="Black"/>
    <s v="Black"/>
    <s v="Four-wheel Drive"/>
    <n v="13"/>
    <x v="0"/>
    <n v="4.7"/>
  </r>
  <r>
    <n v="354"/>
    <x v="31"/>
    <x v="17"/>
    <x v="1"/>
    <n v="105059"/>
    <x v="0"/>
    <n v="9986"/>
    <s v="Sterling Silver Metallic"/>
    <s v="Black"/>
    <s v="Front-wheel Drive"/>
    <n v="24"/>
    <x v="0"/>
    <m/>
  </r>
  <r>
    <n v="355"/>
    <x v="39"/>
    <x v="0"/>
    <x v="0"/>
    <n v="0"/>
    <x v="0"/>
    <n v="66400"/>
    <s v="Diamond Black"/>
    <s v="Prem Bucket"/>
    <s v="Four-wheel Drive"/>
    <n v="0"/>
    <x v="0"/>
    <n v="4.9000000000000004"/>
  </r>
  <r>
    <n v="356"/>
    <x v="0"/>
    <x v="8"/>
    <x v="1"/>
    <n v="180083"/>
    <x v="0"/>
    <n v="7985"/>
    <s v="White"/>
    <s v="Ivory"/>
    <s v="Four-wheel Drive"/>
    <n v="13"/>
    <x v="1"/>
    <m/>
  </r>
  <r>
    <n v="357"/>
    <x v="6"/>
    <x v="9"/>
    <x v="1"/>
    <n v="34851"/>
    <x v="1"/>
    <n v="25982"/>
    <s v="Stellar Black Metallic"/>
    <s v="Light Platinum/Jet Black"/>
    <s v="All-wheel Drive"/>
    <n v="22"/>
    <x v="0"/>
    <n v="4.5"/>
  </r>
  <r>
    <n v="358"/>
    <x v="23"/>
    <x v="1"/>
    <x v="1"/>
    <n v="173167"/>
    <x v="0"/>
    <n v="6500"/>
    <s v="Red"/>
    <s v="Gray"/>
    <s v="Four-wheel Drive ,"/>
    <s v="-"/>
    <x v="0"/>
    <m/>
  </r>
  <r>
    <n v="359"/>
    <x v="5"/>
    <x v="21"/>
    <x v="1"/>
    <n v="143581"/>
    <x v="0"/>
    <n v="12995"/>
    <s v="Diamond Black Crystal Pearlcoat"/>
    <s v="Black"/>
    <s v="Four-wheel Drive"/>
    <n v="22"/>
    <x v="0"/>
    <n v="4.0999999999999996"/>
  </r>
  <r>
    <n v="360"/>
    <x v="12"/>
    <x v="2"/>
    <x v="1"/>
    <n v="39960"/>
    <x v="0"/>
    <n v="28991"/>
    <s v="Lapiz Blue Metallic"/>
    <s v="Black"/>
    <s v="All-wheel Drive"/>
    <n v="23"/>
    <x v="0"/>
    <n v="3.1"/>
  </r>
  <r>
    <n v="361"/>
    <x v="22"/>
    <x v="22"/>
    <x v="1"/>
    <n v="72412"/>
    <x v="0"/>
    <n v="9495"/>
    <s v="Gray"/>
    <s v="Gray"/>
    <s v="Front-wheel Drive"/>
    <n v="27"/>
    <x v="0"/>
    <n v="3.5"/>
  </r>
  <r>
    <n v="362"/>
    <x v="10"/>
    <x v="6"/>
    <x v="1"/>
    <n v="77156"/>
    <x v="1"/>
    <n v="9899"/>
    <s v="Phantom Gray Pearl"/>
    <s v="Dark Charcoal"/>
    <s v="Front-wheel Drive"/>
    <n v="25"/>
    <x v="1"/>
    <n v="4.8"/>
  </r>
  <r>
    <n v="363"/>
    <x v="12"/>
    <x v="23"/>
    <x v="1"/>
    <n v="7841"/>
    <x v="1"/>
    <n v="42995"/>
    <s v="Deep Black Pearl"/>
    <s v="Titan Black w/Blue Accents"/>
    <s v="All-wheel Drive"/>
    <n v="20"/>
    <x v="0"/>
    <n v="4.0999999999999996"/>
  </r>
  <r>
    <n v="364"/>
    <x v="22"/>
    <x v="5"/>
    <x v="1"/>
    <n v="120311"/>
    <x v="1"/>
    <n v="4999"/>
    <s v="BLK"/>
    <s v="-"/>
    <s v="-"/>
    <s v="-"/>
    <x v="1"/>
    <n v="5"/>
  </r>
  <r>
    <n v="365"/>
    <x v="27"/>
    <x v="16"/>
    <x v="2"/>
    <n v="1646"/>
    <x v="0"/>
    <n v="309499"/>
    <s v="Rosso Corsa"/>
    <s v="Beige Tradizione"/>
    <s v="Rear-wheel Drive"/>
    <n v="16"/>
    <x v="0"/>
    <m/>
  </r>
  <r>
    <n v="366"/>
    <x v="40"/>
    <x v="14"/>
    <x v="1"/>
    <n v="65502"/>
    <x v="0"/>
    <n v="12995"/>
    <s v="Brown"/>
    <s v="Sandstone Beige"/>
    <s v="Front-wheel Drive"/>
    <n v="18"/>
    <x v="0"/>
    <m/>
  </r>
  <r>
    <n v="367"/>
    <x v="8"/>
    <x v="3"/>
    <x v="1"/>
    <n v="94366"/>
    <x v="0"/>
    <n v="18900"/>
    <s v="Granite Crystal Metallic Clearcoat"/>
    <s v="Black/Alloy"/>
    <s v="Front-wheel Drive"/>
    <n v="19"/>
    <x v="0"/>
    <n v="4.8"/>
  </r>
  <r>
    <n v="368"/>
    <x v="13"/>
    <x v="0"/>
    <x v="0"/>
    <n v="10"/>
    <x v="1"/>
    <n v="47095"/>
    <s v="Black"/>
    <s v="Black"/>
    <s v="All-wheel Drive"/>
    <s v="-"/>
    <x v="0"/>
    <n v="4.0999999999999996"/>
  </r>
  <r>
    <n v="369"/>
    <x v="0"/>
    <x v="8"/>
    <x v="1"/>
    <n v="122839"/>
    <x v="1"/>
    <n v="6690"/>
    <s v="Black Onyx"/>
    <s v="Black"/>
    <s v="All-wheel Drive"/>
    <n v="18"/>
    <x v="1"/>
    <n v="4.4000000000000004"/>
  </r>
  <r>
    <n v="370"/>
    <x v="6"/>
    <x v="11"/>
    <x v="1"/>
    <n v="139286"/>
    <x v="0"/>
    <n v="26995"/>
    <s v="Black Raven"/>
    <s v="Jet Black w/Jet Black Accents"/>
    <s v="Four-wheel Drive"/>
    <n v="15"/>
    <x v="0"/>
    <m/>
  </r>
  <r>
    <n v="371"/>
    <x v="0"/>
    <x v="25"/>
    <x v="1"/>
    <n v="183512"/>
    <x v="0"/>
    <n v="4999"/>
    <s v="Gray"/>
    <s v="Black"/>
    <s v="Four-wheel Drive"/>
    <n v="18"/>
    <x v="0"/>
    <n v="4.3"/>
  </r>
  <r>
    <n v="372"/>
    <x v="0"/>
    <x v="24"/>
    <x v="1"/>
    <n v="25064"/>
    <x v="0"/>
    <n v="37988"/>
    <s v="Atomic Silver"/>
    <s v="Black"/>
    <s v="All-wheel Drive"/>
    <n v="22"/>
    <x v="0"/>
    <n v="4.9000000000000004"/>
  </r>
  <r>
    <n v="373"/>
    <x v="7"/>
    <x v="24"/>
    <x v="1"/>
    <n v="45205"/>
    <x v="0"/>
    <n v="23586"/>
    <s v="Super Black"/>
    <s v="Charcoal"/>
    <s v="All-wheel Drive"/>
    <n v="25"/>
    <x v="1"/>
    <n v="4.9000000000000004"/>
  </r>
  <r>
    <n v="374"/>
    <x v="16"/>
    <x v="9"/>
    <x v="1"/>
    <n v="42244"/>
    <x v="1"/>
    <n v="36479"/>
    <s v="Polar White"/>
    <s v="Black"/>
    <s v="All-wheel Drive"/>
    <n v="24"/>
    <x v="0"/>
    <n v="4.8"/>
  </r>
  <r>
    <n v="375"/>
    <x v="16"/>
    <x v="14"/>
    <x v="1"/>
    <n v="197454"/>
    <x v="0"/>
    <n v="9995"/>
    <s v="Pearl White"/>
    <s v="Almond Beige"/>
    <s v="All-wheel Drive"/>
    <n v="15"/>
    <x v="1"/>
    <m/>
  </r>
  <r>
    <n v="376"/>
    <x v="0"/>
    <x v="12"/>
    <x v="1"/>
    <n v="140954"/>
    <x v="0"/>
    <n v="6990"/>
    <s v="Blue Onyx Pearl"/>
    <s v="Light Charcoal"/>
    <s v="Front-wheel Drive"/>
    <n v="20"/>
    <x v="0"/>
    <m/>
  </r>
  <r>
    <n v="377"/>
    <x v="10"/>
    <x v="19"/>
    <x v="1"/>
    <n v="146767"/>
    <x v="0"/>
    <n v="6995"/>
    <s v="Dark Blue"/>
    <s v="Gray"/>
    <s v="All-wheel Drive"/>
    <n v="20"/>
    <x v="1"/>
    <n v="4.5999999999999996"/>
  </r>
  <r>
    <n v="378"/>
    <x v="31"/>
    <x v="5"/>
    <x v="1"/>
    <n v="178796"/>
    <x v="0"/>
    <n v="7990"/>
    <s v="Stone White"/>
    <s v="Beige"/>
    <s v="Front-wheel Drive"/>
    <n v="17"/>
    <x v="1"/>
    <n v="1.4"/>
  </r>
  <r>
    <n v="379"/>
    <x v="4"/>
    <x v="11"/>
    <x v="1"/>
    <n v="42709"/>
    <x v="0"/>
    <n v="23690"/>
    <s v="Estoril Blue Metallic"/>
    <s v="Black"/>
    <s v="All-wheel Drive"/>
    <n v="20"/>
    <x v="0"/>
    <n v="1.4"/>
  </r>
  <r>
    <n v="380"/>
    <x v="4"/>
    <x v="2"/>
    <x v="1"/>
    <n v="143877"/>
    <x v="0"/>
    <n v="15414"/>
    <s v="Alpine White"/>
    <s v="Coral Red / Black"/>
    <s v="All-wheel Drive"/>
    <n v="20"/>
    <x v="0"/>
    <n v="3.9"/>
  </r>
  <r>
    <n v="381"/>
    <x v="10"/>
    <x v="14"/>
    <x v="1"/>
    <n v="90324"/>
    <x v="0"/>
    <n v="29945"/>
    <s v="Army Green"/>
    <s v="GRAY &amp; GREEN TWO TONE"/>
    <s v="Four-wheel Drive"/>
    <n v="0"/>
    <x v="0"/>
    <n v="4.2"/>
  </r>
  <r>
    <n v="382"/>
    <x v="4"/>
    <x v="7"/>
    <x v="1"/>
    <n v="59524"/>
    <x v="0"/>
    <n v="16900"/>
    <s v="Gray"/>
    <s v="Black"/>
    <s v="Rear-wheel Drive"/>
    <n v="19"/>
    <x v="1"/>
    <n v="3.9"/>
  </r>
  <r>
    <n v="383"/>
    <x v="4"/>
    <x v="11"/>
    <x v="1"/>
    <n v="117781"/>
    <x v="0"/>
    <n v="16995"/>
    <s v="Black"/>
    <s v="Black"/>
    <s v="All-wheel Drive"/>
    <n v="20"/>
    <x v="0"/>
    <m/>
  </r>
  <r>
    <n v="384"/>
    <x v="16"/>
    <x v="21"/>
    <x v="1"/>
    <n v="77746"/>
    <x v="0"/>
    <n v="27900"/>
    <s v="Gray"/>
    <s v="Black"/>
    <s v="All-wheel Drive"/>
    <n v="23"/>
    <x v="1"/>
    <n v="3.9"/>
  </r>
  <r>
    <n v="385"/>
    <x v="10"/>
    <x v="19"/>
    <x v="1"/>
    <n v="111846"/>
    <x v="0"/>
    <n v="10990"/>
    <s v="Blue Streak Metallic"/>
    <s v="Dark Charcoal"/>
    <s v="Front-wheel Drive"/>
    <n v="21"/>
    <x v="1"/>
    <n v="3.1"/>
  </r>
  <r>
    <n v="386"/>
    <x v="13"/>
    <x v="14"/>
    <x v="1"/>
    <n v="81827"/>
    <x v="0"/>
    <n v="24950"/>
    <s v="Black Granite Metallic"/>
    <s v="Ebony"/>
    <s v="Four-wheel Drive"/>
    <n v="15"/>
    <x v="0"/>
    <n v="4.5999999999999996"/>
  </r>
  <r>
    <n v="387"/>
    <x v="4"/>
    <x v="10"/>
    <x v="1"/>
    <n v="90234"/>
    <x v="0"/>
    <n v="20900"/>
    <s v="Black"/>
    <s v="Black"/>
    <s v="All-wheel Drive"/>
    <n v="20"/>
    <x v="1"/>
    <n v="3.9"/>
  </r>
  <r>
    <n v="388"/>
    <x v="5"/>
    <x v="4"/>
    <x v="1"/>
    <n v="27855"/>
    <x v="0"/>
    <n v="15988"/>
    <s v="Granite Crystal Clearcoat Metallic"/>
    <s v="Black"/>
    <s v="Front-wheel Drive"/>
    <n v="22"/>
    <x v="0"/>
    <n v="4.7"/>
  </r>
  <r>
    <n v="389"/>
    <x v="4"/>
    <x v="2"/>
    <x v="1"/>
    <n v="36087"/>
    <x v="0"/>
    <n v="45985"/>
    <s v="Melbourne Red Metallic"/>
    <s v="Mugello Red"/>
    <s v="All-wheel Drive"/>
    <n v="14"/>
    <x v="0"/>
    <n v="4.2"/>
  </r>
  <r>
    <n v="390"/>
    <x v="47"/>
    <x v="8"/>
    <x v="1"/>
    <n v="17626"/>
    <x v="0"/>
    <n v="49900"/>
    <s v="9561002 / 9561002"/>
    <s v="-"/>
    <s v="-"/>
    <s v="-"/>
    <x v="0"/>
    <m/>
  </r>
  <r>
    <n v="391"/>
    <x v="12"/>
    <x v="7"/>
    <x v="1"/>
    <n v="78210"/>
    <x v="1"/>
    <n v="10990"/>
    <s v="Black"/>
    <s v="Beige"/>
    <s v="Front-wheel Drive"/>
    <n v="48"/>
    <x v="1"/>
    <n v="3.7"/>
  </r>
  <r>
    <n v="392"/>
    <x v="34"/>
    <x v="16"/>
    <x v="0"/>
    <n v="15"/>
    <x v="0"/>
    <n v="42670"/>
    <s v="Snow White Pearl"/>
    <s v="Gray"/>
    <s v="Front-wheel Drive"/>
    <s v="-"/>
    <x v="0"/>
    <n v="4.0999999999999996"/>
  </r>
  <r>
    <n v="393"/>
    <x v="34"/>
    <x v="16"/>
    <x v="0"/>
    <n v="11"/>
    <x v="0"/>
    <n v="42670"/>
    <s v="Snow White Pearl"/>
    <s v="Gray"/>
    <s v="Front-wheel Drive"/>
    <s v="-"/>
    <x v="0"/>
    <n v="4.0999999999999996"/>
  </r>
  <r>
    <n v="394"/>
    <x v="4"/>
    <x v="10"/>
    <x v="1"/>
    <n v="82603"/>
    <x v="0"/>
    <n v="20985"/>
    <s v="Black"/>
    <s v="Saddle Brown w/Exclusive Stitching"/>
    <s v="All-wheel Drive"/>
    <n v="20"/>
    <x v="0"/>
    <n v="4.2"/>
  </r>
  <r>
    <n v="395"/>
    <x v="11"/>
    <x v="19"/>
    <x v="1"/>
    <n v="68801"/>
    <x v="0"/>
    <n v="14995"/>
    <s v="Liquid Platinum Metallic"/>
    <s v="Black"/>
    <s v="All-wheel Drive"/>
    <n v="16"/>
    <x v="0"/>
    <n v="4.2"/>
  </r>
  <r>
    <n v="396"/>
    <x v="0"/>
    <x v="6"/>
    <x v="1"/>
    <n v="175500"/>
    <x v="0"/>
    <n v="15000"/>
    <s v="WHITE"/>
    <s v="TAN"/>
    <s v="Four-wheel Drive"/>
    <n v="14"/>
    <x v="1"/>
    <m/>
  </r>
  <r>
    <n v="397"/>
    <x v="6"/>
    <x v="9"/>
    <x v="1"/>
    <n v="60610"/>
    <x v="0"/>
    <n v="37000"/>
    <s v="Shadow Metallic"/>
    <s v="Black"/>
    <s v="All-wheel Drive"/>
    <n v="18"/>
    <x v="1"/>
    <n v="4.7"/>
  </r>
  <r>
    <n v="398"/>
    <x v="4"/>
    <x v="6"/>
    <x v="1"/>
    <n v="107000"/>
    <x v="0"/>
    <n v="9000"/>
    <s v="Black"/>
    <s v="Beige"/>
    <s v="Rear-wheel Drive ,"/>
    <s v="-"/>
    <x v="1"/>
    <m/>
  </r>
  <r>
    <n v="399"/>
    <x v="31"/>
    <x v="0"/>
    <x v="0"/>
    <n v="5"/>
    <x v="1"/>
    <n v="44200"/>
    <s v="Abyss Black"/>
    <s v="Black"/>
    <s v="All-wheel Drive"/>
    <s v="-"/>
    <x v="0"/>
    <n v="4.4000000000000004"/>
  </r>
  <r>
    <n v="400"/>
    <x v="13"/>
    <x v="14"/>
    <x v="1"/>
    <n v="145416"/>
    <x v="0"/>
    <n v="13990"/>
    <s v="Black"/>
    <s v="Ebony"/>
    <s v="Four-wheel Drive"/>
    <n v="15"/>
    <x v="0"/>
    <n v="4.8"/>
  </r>
  <r>
    <n v="401"/>
    <x v="4"/>
    <x v="24"/>
    <x v="1"/>
    <n v="46321"/>
    <x v="0"/>
    <n v="67685"/>
    <s v="Carbon Black Metallic"/>
    <s v="Sakhir Orange"/>
    <s v="All-wheel Drive"/>
    <n v="13"/>
    <x v="0"/>
    <n v="4.5"/>
  </r>
  <r>
    <n v="402"/>
    <x v="4"/>
    <x v="11"/>
    <x v="1"/>
    <n v="104000"/>
    <x v="0"/>
    <n v="17900"/>
    <s v="Gray"/>
    <s v="Black"/>
    <s v="All-wheel Drive ,"/>
    <s v="-"/>
    <x v="1"/>
    <m/>
  </r>
  <r>
    <n v="403"/>
    <x v="40"/>
    <x v="21"/>
    <x v="1"/>
    <n v="46726"/>
    <x v="0"/>
    <n v="23444"/>
    <s v="Crystal White Pearl"/>
    <s v="Charcoal"/>
    <s v="All-wheel Drive"/>
    <n v="22"/>
    <x v="0"/>
    <n v="4.7"/>
  </r>
  <r>
    <n v="404"/>
    <x v="16"/>
    <x v="2"/>
    <x v="1"/>
    <n v="75221"/>
    <x v="0"/>
    <n v="24995"/>
    <s v="White"/>
    <s v="Black"/>
    <s v="All-wheel Drive"/>
    <n v="17"/>
    <x v="1"/>
    <n v="4.0999999999999996"/>
  </r>
  <r>
    <n v="405"/>
    <x v="5"/>
    <x v="4"/>
    <x v="1"/>
    <n v="20323"/>
    <x v="1"/>
    <n v="20998"/>
    <s v="Gray"/>
    <s v="Black"/>
    <s v="Four-wheel Drive"/>
    <n v="21"/>
    <x v="0"/>
    <m/>
  </r>
  <r>
    <n v="406"/>
    <x v="5"/>
    <x v="3"/>
    <x v="1"/>
    <n v="20821"/>
    <x v="0"/>
    <n v="21998"/>
    <s v="Gray"/>
    <s v="Black"/>
    <s v="Four-wheel Drive"/>
    <n v="24"/>
    <x v="0"/>
    <m/>
  </r>
  <r>
    <n v="407"/>
    <x v="10"/>
    <x v="3"/>
    <x v="1"/>
    <n v="59553"/>
    <x v="0"/>
    <n v="24995"/>
    <s v="White"/>
    <s v="Black"/>
    <s v="Rear-wheel Drive"/>
    <n v="21"/>
    <x v="0"/>
    <n v="4.0999999999999996"/>
  </r>
  <r>
    <n v="408"/>
    <x v="7"/>
    <x v="9"/>
    <x v="1"/>
    <n v="91569"/>
    <x v="0"/>
    <n v="17900"/>
    <s v="Gun Metallic"/>
    <s v="Charcoal"/>
    <s v="Front-wheel Drive"/>
    <n v="28"/>
    <x v="0"/>
    <n v="4.0999999999999996"/>
  </r>
  <r>
    <n v="409"/>
    <x v="10"/>
    <x v="21"/>
    <x v="1"/>
    <n v="47008"/>
    <x v="0"/>
    <n v="17998"/>
    <s v="White"/>
    <s v="Black"/>
    <s v="Front-wheel Drive"/>
    <n v="30"/>
    <x v="0"/>
    <m/>
  </r>
  <r>
    <n v="410"/>
    <x v="22"/>
    <x v="16"/>
    <x v="1"/>
    <n v="14778"/>
    <x v="0"/>
    <n v="27998"/>
    <s v="Polymetal Gray Metallic"/>
    <s v="Black"/>
    <s v="All-wheel Drive"/>
    <n v="26"/>
    <x v="0"/>
    <m/>
  </r>
  <r>
    <n v="411"/>
    <x v="23"/>
    <x v="4"/>
    <x v="1"/>
    <n v="57830"/>
    <x v="0"/>
    <n v="24998"/>
    <s v="Lunar Silver Metallic"/>
    <s v="Black"/>
    <s v="Front-wheel Drive"/>
    <n v="28"/>
    <x v="0"/>
    <m/>
  </r>
  <r>
    <n v="412"/>
    <x v="33"/>
    <x v="29"/>
    <x v="1"/>
    <n v="15002"/>
    <x v="0"/>
    <n v="19800"/>
    <s v="Pearl"/>
    <s v="Black"/>
    <s v="Front-wheel Drive"/>
    <n v="18"/>
    <x v="0"/>
    <n v="4.7"/>
  </r>
  <r>
    <n v="413"/>
    <x v="12"/>
    <x v="2"/>
    <x v="1"/>
    <n v="12957"/>
    <x v="1"/>
    <n v="23990"/>
    <s v="Red"/>
    <s v="Black"/>
    <s v="All-wheel Drive"/>
    <n v="22"/>
    <x v="1"/>
    <n v="2.7"/>
  </r>
  <r>
    <n v="414"/>
    <x v="31"/>
    <x v="22"/>
    <x v="1"/>
    <n v="117926"/>
    <x v="0"/>
    <n v="7490"/>
    <s v="Black Noir Pearl Mica"/>
    <s v="Black"/>
    <s v="Front-wheel Drive"/>
    <n v="17"/>
    <x v="0"/>
    <m/>
  </r>
  <r>
    <n v="415"/>
    <x v="13"/>
    <x v="7"/>
    <x v="1"/>
    <n v="80220"/>
    <x v="0"/>
    <n v="26975"/>
    <s v="White Diamond Tricoat"/>
    <s v="Ebony"/>
    <s v="Four-wheel Drive"/>
    <n v="15"/>
    <x v="0"/>
    <n v="4.9000000000000004"/>
  </r>
  <r>
    <n v="416"/>
    <x v="5"/>
    <x v="9"/>
    <x v="1"/>
    <n v="26286"/>
    <x v="1"/>
    <n v="19995"/>
    <s v="Sting Gray Clearcoat"/>
    <s v="Black"/>
    <s v="Four-wheel Drive"/>
    <n v="21"/>
    <x v="0"/>
    <n v="4.0999999999999996"/>
  </r>
  <r>
    <n v="417"/>
    <x v="19"/>
    <x v="6"/>
    <x v="1"/>
    <n v="107046"/>
    <x v="0"/>
    <n v="7990"/>
    <s v="Silver"/>
    <s v="Black"/>
    <s v="Front-wheel Drive"/>
    <n v="22"/>
    <x v="0"/>
    <n v="4.4000000000000004"/>
  </r>
  <r>
    <n v="418"/>
    <x v="12"/>
    <x v="5"/>
    <x v="1"/>
    <n v="73790"/>
    <x v="0"/>
    <n v="16900"/>
    <s v="Tornado Red"/>
    <s v="Titan Black"/>
    <s v="All-wheel Drive"/>
    <n v="19"/>
    <x v="1"/>
    <m/>
  </r>
  <r>
    <n v="419"/>
    <x v="7"/>
    <x v="24"/>
    <x v="1"/>
    <n v="24477"/>
    <x v="0"/>
    <n v="22424"/>
    <s v="Caspian Blue"/>
    <s v="Charcoal"/>
    <s v="All-wheel Drive"/>
    <n v="25"/>
    <x v="0"/>
    <m/>
  </r>
  <r>
    <n v="420"/>
    <x v="11"/>
    <x v="19"/>
    <x v="1"/>
    <n v="131979"/>
    <x v="0"/>
    <n v="9495"/>
    <s v="Black Obsidian"/>
    <s v="Black"/>
    <s v="All-wheel Drive"/>
    <n v="18"/>
    <x v="0"/>
    <m/>
  </r>
  <r>
    <n v="421"/>
    <x v="13"/>
    <x v="20"/>
    <x v="1"/>
    <n v="81076"/>
    <x v="0"/>
    <n v="24950"/>
    <s v="Dark Gray Metallic"/>
    <s v="Gray/Dark Charcoal"/>
    <s v="Four-wheel Drive"/>
    <n v="0"/>
    <x v="0"/>
    <n v="4.3"/>
  </r>
  <r>
    <n v="422"/>
    <x v="13"/>
    <x v="0"/>
    <x v="0"/>
    <n v="3"/>
    <x v="0"/>
    <n v="42695"/>
    <s v="Sterling Gray Metallic"/>
    <s v="Black"/>
    <s v="AWD"/>
    <s v="-"/>
    <x v="0"/>
    <n v="5"/>
  </r>
  <r>
    <n v="423"/>
    <x v="13"/>
    <x v="0"/>
    <x v="0"/>
    <n v="3"/>
    <x v="0"/>
    <n v="47590"/>
    <s v="Radiant Red"/>
    <s v="Black"/>
    <s v="AWD"/>
    <s v="-"/>
    <x v="0"/>
    <n v="5"/>
  </r>
  <r>
    <n v="424"/>
    <x v="13"/>
    <x v="0"/>
    <x v="0"/>
    <n v="3"/>
    <x v="1"/>
    <n v="47095"/>
    <s v="Summit White"/>
    <s v="Black"/>
    <s v="All-wheel Drive"/>
    <s v="-"/>
    <x v="0"/>
    <n v="5"/>
  </r>
  <r>
    <n v="425"/>
    <x v="16"/>
    <x v="0"/>
    <x v="0"/>
    <n v="9"/>
    <x v="0"/>
    <n v="81386"/>
    <s v="Pebble Gray"/>
    <s v="Black"/>
    <s v=""/>
    <s v="-"/>
    <x v="0"/>
    <n v="4.5"/>
  </r>
  <r>
    <n v="426"/>
    <x v="37"/>
    <x v="16"/>
    <x v="1"/>
    <n v="10689"/>
    <x v="1"/>
    <n v="68977"/>
    <s v="-"/>
    <s v="-"/>
    <s v="-"/>
    <s v="-"/>
    <x v="0"/>
    <n v="4.2"/>
  </r>
  <r>
    <n v="427"/>
    <x v="16"/>
    <x v="0"/>
    <x v="0"/>
    <n v="10"/>
    <x v="0"/>
    <n v="75578"/>
    <s v="Arctic White"/>
    <s v="Black"/>
    <s v="Rear-wheel Drive"/>
    <s v="-"/>
    <x v="0"/>
    <n v="4.5"/>
  </r>
  <r>
    <n v="428"/>
    <x v="0"/>
    <x v="0"/>
    <x v="0"/>
    <n v="0"/>
    <x v="0"/>
    <n v="63420"/>
    <s v="Cloudburst Gray"/>
    <s v="Macadamia"/>
    <s v="All-wheel Drive"/>
    <n v="37"/>
    <x v="0"/>
    <n v="4.7"/>
  </r>
  <r>
    <n v="429"/>
    <x v="0"/>
    <x v="3"/>
    <x v="1"/>
    <n v="45674"/>
    <x v="0"/>
    <n v="58988"/>
    <s v="Atomic Silver"/>
    <s v="Black"/>
    <s v="Four-wheel Drive"/>
    <n v="13"/>
    <x v="0"/>
    <n v="4.7"/>
  </r>
  <r>
    <n v="430"/>
    <x v="3"/>
    <x v="10"/>
    <x v="1"/>
    <n v="43906"/>
    <x v="1"/>
    <n v="15973"/>
    <s v="Monsoon Gray Metallic"/>
    <s v="Black"/>
    <s v="All-wheel Drive"/>
    <n v="20"/>
    <x v="0"/>
    <n v="4.0999999999999996"/>
  </r>
  <r>
    <n v="431"/>
    <x v="3"/>
    <x v="3"/>
    <x v="1"/>
    <n v="71542"/>
    <x v="0"/>
    <n v="20884"/>
    <s v="Manhattan Gray Metallic"/>
    <s v="Black"/>
    <s v="All-wheel Drive"/>
    <n v="24"/>
    <x v="0"/>
    <n v="4.0999999999999996"/>
  </r>
  <r>
    <n v="432"/>
    <x v="3"/>
    <x v="16"/>
    <x v="2"/>
    <n v="9092"/>
    <x v="0"/>
    <n v="40744"/>
    <s v="Navarra Blue Metallic"/>
    <s v="Black"/>
    <s v="All-wheel Drive"/>
    <n v="24"/>
    <x v="0"/>
    <n v="4.0999999999999996"/>
  </r>
  <r>
    <n v="433"/>
    <x v="3"/>
    <x v="24"/>
    <x v="1"/>
    <n v="18163"/>
    <x v="0"/>
    <n v="27844"/>
    <s v="-"/>
    <s v="-"/>
    <s v="-"/>
    <s v="-"/>
    <x v="0"/>
    <n v="4.0999999999999996"/>
  </r>
  <r>
    <n v="434"/>
    <x v="3"/>
    <x v="9"/>
    <x v="1"/>
    <n v="30255"/>
    <x v="0"/>
    <n v="51844"/>
    <s v="Daytona Gray Pearl Effect"/>
    <s v="Black"/>
    <s v="All-wheel Drive"/>
    <n v="18"/>
    <x v="0"/>
    <n v="4.0999999999999996"/>
  </r>
  <r>
    <n v="435"/>
    <x v="13"/>
    <x v="24"/>
    <x v="2"/>
    <n v="24827"/>
    <x v="0"/>
    <n v="32577"/>
    <s v="Midnight Blue Metallic"/>
    <s v="Jet Black"/>
    <s v="All-wheel Drive"/>
    <n v="19"/>
    <x v="0"/>
    <n v="4.0999999999999996"/>
  </r>
  <r>
    <n v="436"/>
    <x v="6"/>
    <x v="9"/>
    <x v="1"/>
    <n v="36045"/>
    <x v="1"/>
    <n v="28538"/>
    <s v="Shadow Metallic"/>
    <s v="Cirrus"/>
    <s v="All-wheel Drive"/>
    <n v="21"/>
    <x v="0"/>
    <n v="4.8"/>
  </r>
  <r>
    <n v="437"/>
    <x v="38"/>
    <x v="21"/>
    <x v="1"/>
    <n v="105451"/>
    <x v="0"/>
    <n v="14995"/>
    <s v="White Frost Tricoat"/>
    <s v="Ebony"/>
    <s v="Front-wheel Drive"/>
    <n v="25"/>
    <x v="0"/>
    <m/>
  </r>
  <r>
    <n v="438"/>
    <x v="6"/>
    <x v="21"/>
    <x v="1"/>
    <n v="56163"/>
    <x v="0"/>
    <n v="26990"/>
    <s v="Phantom Gray Metallic"/>
    <s v="Jet Black"/>
    <s v="All-wheel Drive"/>
    <n v="18"/>
    <x v="0"/>
    <n v="3"/>
  </r>
  <r>
    <n v="439"/>
    <x v="23"/>
    <x v="17"/>
    <x v="1"/>
    <n v="126883"/>
    <x v="0"/>
    <n v="2700"/>
    <s v="Gray"/>
    <s v="Beige"/>
    <s v="Front-wheel Drive ,"/>
    <s v="-"/>
    <x v="0"/>
    <m/>
  </r>
  <r>
    <n v="440"/>
    <x v="10"/>
    <x v="1"/>
    <x v="1"/>
    <n v="125500"/>
    <x v="0"/>
    <n v="16995"/>
    <s v="Silver"/>
    <s v="Black"/>
    <s v="Four-wheel Drive ,"/>
    <s v="-"/>
    <x v="0"/>
    <m/>
  </r>
  <r>
    <n v="441"/>
    <x v="0"/>
    <x v="4"/>
    <x v="1"/>
    <n v="51204"/>
    <x v="1"/>
    <n v="33000"/>
    <s v="Nebula Gray Pearl"/>
    <s v="Black"/>
    <s v="All-wheel Drive"/>
    <n v="18"/>
    <x v="0"/>
    <n v="4.5"/>
  </r>
  <r>
    <n v="442"/>
    <x v="10"/>
    <x v="1"/>
    <x v="1"/>
    <n v="187899"/>
    <x v="1"/>
    <n v="14288"/>
    <s v="Black Cherry Pearl"/>
    <s v="Dark Charcoal"/>
    <s v="Four-wheel Drive"/>
    <n v="17"/>
    <x v="0"/>
    <n v="3.4"/>
  </r>
  <r>
    <n v="443"/>
    <x v="6"/>
    <x v="21"/>
    <x v="1"/>
    <n v="70849"/>
    <x v="1"/>
    <n v="33500"/>
    <s v="Crystal White Tricoat"/>
    <s v="Jet Black"/>
    <s v="All-wheel Drive"/>
    <n v="18"/>
    <x v="1"/>
    <n v="4.4000000000000004"/>
  </r>
  <r>
    <n v="444"/>
    <x v="7"/>
    <x v="4"/>
    <x v="1"/>
    <n v="67492"/>
    <x v="1"/>
    <n v="24500"/>
    <s v="Glacier White"/>
    <s v="Gray"/>
    <s v="Rear-wheel Drive"/>
    <n v="0"/>
    <x v="0"/>
    <m/>
  </r>
  <r>
    <n v="445"/>
    <x v="23"/>
    <x v="3"/>
    <x v="1"/>
    <n v="55853"/>
    <x v="0"/>
    <n v="21991"/>
    <s v="Crystal Black Pearl"/>
    <s v="-"/>
    <s v="-"/>
    <s v="-"/>
    <x v="0"/>
    <n v="3.1"/>
  </r>
  <r>
    <n v="446"/>
    <x v="40"/>
    <x v="22"/>
    <x v="1"/>
    <n v="72234"/>
    <x v="0"/>
    <n v="9995"/>
    <s v="-"/>
    <s v="-"/>
    <s v=""/>
    <s v="-"/>
    <x v="1"/>
    <n v="3.5"/>
  </r>
  <r>
    <n v="447"/>
    <x v="23"/>
    <x v="17"/>
    <x v="1"/>
    <n v="100898"/>
    <x v="0"/>
    <n v="6995"/>
    <s v="Alabaster Silver Metallic"/>
    <s v="Beige"/>
    <s v="Front-wheel Drive"/>
    <n v="49"/>
    <x v="0"/>
    <m/>
  </r>
  <r>
    <n v="448"/>
    <x v="17"/>
    <x v="19"/>
    <x v="1"/>
    <n v="114397"/>
    <x v="0"/>
    <n v="6950"/>
    <s v="-"/>
    <s v="-"/>
    <s v="-"/>
    <s v="-"/>
    <x v="1"/>
    <m/>
  </r>
  <r>
    <n v="449"/>
    <x v="31"/>
    <x v="23"/>
    <x v="1"/>
    <n v="6900"/>
    <x v="0"/>
    <n v="18000"/>
    <s v="Black"/>
    <s v="-"/>
    <s v="-"/>
    <s v="-"/>
    <x v="0"/>
    <m/>
  </r>
  <r>
    <n v="450"/>
    <x v="23"/>
    <x v="3"/>
    <x v="1"/>
    <n v="82407"/>
    <x v="0"/>
    <n v="14500"/>
    <s v="Silver"/>
    <s v="Black"/>
    <s v="Front-wheel Drive ,"/>
    <s v="-"/>
    <x v="1"/>
    <m/>
  </r>
  <r>
    <n v="451"/>
    <x v="6"/>
    <x v="4"/>
    <x v="1"/>
    <n v="51785"/>
    <x v="0"/>
    <n v="37999"/>
    <s v="Black Raven"/>
    <s v="Black"/>
    <s v="All-wheel Drive"/>
    <n v="18"/>
    <x v="1"/>
    <n v="4.9000000000000004"/>
  </r>
  <r>
    <n v="452"/>
    <x v="6"/>
    <x v="16"/>
    <x v="1"/>
    <n v="11389"/>
    <x v="0"/>
    <n v="46888"/>
    <s v="Radiant Red"/>
    <s v="Cirrus"/>
    <s v="All-wheel Drive"/>
    <n v="18"/>
    <x v="0"/>
    <n v="4.9000000000000004"/>
  </r>
  <r>
    <n v="453"/>
    <x v="22"/>
    <x v="24"/>
    <x v="1"/>
    <n v="6775"/>
    <x v="1"/>
    <n v="28398"/>
    <s v="Deep Crystal Blue Mica"/>
    <s v="Black"/>
    <s v="Rear-wheel Drive"/>
    <n v="26"/>
    <x v="0"/>
    <n v="4.5999999999999996"/>
  </r>
  <r>
    <n v="454"/>
    <x v="3"/>
    <x v="2"/>
    <x v="1"/>
    <n v="43304"/>
    <x v="0"/>
    <n v="49800"/>
    <s v="Mythos Black Metallic"/>
    <s v="Black w/ Red Accents"/>
    <s v="All-wheel Drive"/>
    <n v="15"/>
    <x v="1"/>
    <m/>
  </r>
  <r>
    <n v="455"/>
    <x v="4"/>
    <x v="16"/>
    <x v="1"/>
    <n v="6543"/>
    <x v="1"/>
    <n v="93797"/>
    <s v="Bay Blue"/>
    <s v="Silverstone"/>
    <s v="All-wheel Drive"/>
    <n v="13"/>
    <x v="0"/>
    <n v="4.8"/>
  </r>
  <r>
    <n v="456"/>
    <x v="11"/>
    <x v="14"/>
    <x v="1"/>
    <n v="142476"/>
    <x v="0"/>
    <n v="5999"/>
    <s v="Graphite Shadow"/>
    <s v="Black"/>
    <s v="All-wheel Drive"/>
    <n v="19"/>
    <x v="1"/>
    <n v="5"/>
  </r>
  <r>
    <n v="457"/>
    <x v="27"/>
    <x v="16"/>
    <x v="2"/>
    <n v="285"/>
    <x v="0"/>
    <n v="329999"/>
    <s v="Verde Zeltweg"/>
    <s v="Nero"/>
    <s v="Rear-wheel Drive"/>
    <n v="16"/>
    <x v="0"/>
    <m/>
  </r>
  <r>
    <n v="458"/>
    <x v="0"/>
    <x v="0"/>
    <x v="0"/>
    <m/>
    <x v="0"/>
    <n v="68180"/>
    <s v="Iridium"/>
    <s v="Black"/>
    <s v="All-wheel Drive"/>
    <n v="37"/>
    <x v="0"/>
    <n v="4.9000000000000004"/>
  </r>
  <r>
    <n v="459"/>
    <x v="48"/>
    <x v="16"/>
    <x v="1"/>
    <n v="3262"/>
    <x v="1"/>
    <n v="47998"/>
    <s v="Blue"/>
    <s v="-"/>
    <s v="-"/>
    <s v="-"/>
    <x v="0"/>
    <n v="3.1"/>
  </r>
  <r>
    <n v="460"/>
    <x v="9"/>
    <x v="16"/>
    <x v="0"/>
    <n v="49"/>
    <x v="0"/>
    <n v="62215"/>
    <s v="Blue Metallic"/>
    <s v="Dark Palazzo Gray"/>
    <s v="All-wheel Drive"/>
    <n v="0"/>
    <x v="0"/>
    <n v="4.5999999999999996"/>
  </r>
  <r>
    <n v="461"/>
    <x v="13"/>
    <x v="0"/>
    <x v="0"/>
    <n v="8"/>
    <x v="0"/>
    <n v="47590"/>
    <s v="Radiant Red"/>
    <s v="Black"/>
    <s v="All-wheel Drive"/>
    <s v="-"/>
    <x v="0"/>
    <n v="4.0999999999999996"/>
  </r>
  <r>
    <n v="462"/>
    <x v="0"/>
    <x v="0"/>
    <x v="0"/>
    <n v="5"/>
    <x v="0"/>
    <n v="68900"/>
    <s v="Pearl"/>
    <s v="Black"/>
    <s v="All-wheel Drive"/>
    <n v="37"/>
    <x v="0"/>
    <n v="4.9000000000000004"/>
  </r>
  <r>
    <n v="463"/>
    <x v="12"/>
    <x v="17"/>
    <x v="1"/>
    <n v="148156"/>
    <x v="0"/>
    <n v="5799"/>
    <s v="Gray"/>
    <s v="Gray"/>
    <s v="All-wheel Drive"/>
    <n v="14"/>
    <x v="0"/>
    <n v="4.3"/>
  </r>
  <r>
    <n v="464"/>
    <x v="0"/>
    <x v="10"/>
    <x v="1"/>
    <n v="107573"/>
    <x v="0"/>
    <n v="14995"/>
    <s v="Redline w/Black Roof"/>
    <s v="Black"/>
    <s v="Front-wheel Drive"/>
    <n v="43"/>
    <x v="1"/>
    <n v="3.7"/>
  </r>
  <r>
    <n v="465"/>
    <x v="0"/>
    <x v="23"/>
    <x v="1"/>
    <n v="15435"/>
    <x v="0"/>
    <n v="48988"/>
    <s v="Caviar"/>
    <s v="Black"/>
    <s v="All-wheel Drive"/>
    <n v="18"/>
    <x v="0"/>
    <n v="4.9000000000000004"/>
  </r>
  <r>
    <n v="466"/>
    <x v="14"/>
    <x v="11"/>
    <x v="1"/>
    <n v="122606"/>
    <x v="1"/>
    <n v="17995"/>
    <s v="Polaris White"/>
    <s v="Black"/>
    <s v="Rear-wheel Drive"/>
    <n v="18"/>
    <x v="1"/>
    <n v="3.7"/>
  </r>
  <r>
    <n v="467"/>
    <x v="14"/>
    <x v="4"/>
    <x v="1"/>
    <n v="77256"/>
    <x v="0"/>
    <n v="28980"/>
    <s v="-"/>
    <s v="-"/>
    <s v="-"/>
    <s v="-"/>
    <x v="0"/>
    <n v="3.8"/>
  </r>
  <r>
    <n v="468"/>
    <x v="45"/>
    <x v="20"/>
    <x v="1"/>
    <n v="85268"/>
    <x v="0"/>
    <n v="8555"/>
    <s v="Silver"/>
    <s v="Black/Tan"/>
    <s v="All-wheel Drive"/>
    <n v="23"/>
    <x v="1"/>
    <n v="5"/>
  </r>
  <r>
    <n v="469"/>
    <x v="2"/>
    <x v="16"/>
    <x v="1"/>
    <n v="207"/>
    <x v="0"/>
    <n v="239911"/>
    <s v="Blue"/>
    <s v="-"/>
    <s v="-"/>
    <s v="-"/>
    <x v="0"/>
    <n v="3.9"/>
  </r>
  <r>
    <n v="470"/>
    <x v="16"/>
    <x v="2"/>
    <x v="1"/>
    <n v="138687"/>
    <x v="0"/>
    <n v="15450"/>
    <s v="Polar White"/>
    <s v="Ginger Beige/Black"/>
    <s v="All-wheel Drive"/>
    <n v="17"/>
    <x v="0"/>
    <n v="3.3"/>
  </r>
  <r>
    <n v="471"/>
    <x v="4"/>
    <x v="24"/>
    <x v="1"/>
    <n v="29170"/>
    <x v="0"/>
    <n v="78850"/>
    <s v="Black Sapphire Metallic"/>
    <s v="Black"/>
    <s v="All-wheel Drive"/>
    <n v="13"/>
    <x v="0"/>
    <n v="2.8"/>
  </r>
  <r>
    <n v="472"/>
    <x v="13"/>
    <x v="30"/>
    <x v="1"/>
    <n v="32695"/>
    <x v="0"/>
    <n v="32754"/>
    <s v="-"/>
    <s v="-"/>
    <s v=""/>
    <s v="-"/>
    <x v="0"/>
    <n v="2.8"/>
  </r>
  <r>
    <n v="473"/>
    <x v="13"/>
    <x v="31"/>
    <x v="1"/>
    <n v="1450"/>
    <x v="0"/>
    <n v="32984"/>
    <s v="-"/>
    <s v="-"/>
    <s v=""/>
    <s v="-"/>
    <x v="0"/>
    <n v="2.8"/>
  </r>
  <r>
    <n v="474"/>
    <x v="23"/>
    <x v="3"/>
    <x v="1"/>
    <n v="90009"/>
    <x v="0"/>
    <n v="16999"/>
    <s v="Crystal Black Pearl"/>
    <s v="Black"/>
    <s v="Front-wheel Drive"/>
    <n v="44"/>
    <x v="0"/>
    <m/>
  </r>
  <r>
    <n v="475"/>
    <x v="33"/>
    <x v="5"/>
    <x v="1"/>
    <n v="44417"/>
    <x v="0"/>
    <n v="5290"/>
    <s v="Silver"/>
    <s v="-"/>
    <s v="-"/>
    <s v="-"/>
    <x v="0"/>
    <n v="1.4"/>
  </r>
  <r>
    <n v="476"/>
    <x v="10"/>
    <x v="14"/>
    <x v="1"/>
    <n v="183689"/>
    <x v="1"/>
    <n v="19500"/>
    <s v="Iceberg"/>
    <s v="Dark Charcoal"/>
    <s v="Four-wheel Drive"/>
    <n v="17"/>
    <x v="1"/>
    <n v="4.4000000000000004"/>
  </r>
  <r>
    <n v="477"/>
    <x v="0"/>
    <x v="4"/>
    <x v="1"/>
    <n v="66916"/>
    <x v="0"/>
    <n v="25000"/>
    <s v="Caviar"/>
    <s v="Black"/>
    <s v="Rear-wheel Drive"/>
    <n v="21"/>
    <x v="0"/>
    <n v="4.5999999999999996"/>
  </r>
  <r>
    <n v="478"/>
    <x v="6"/>
    <x v="2"/>
    <x v="1"/>
    <n v="57508"/>
    <x v="0"/>
    <n v="25988"/>
    <s v="Stellar Black Metallic"/>
    <s v="Cinnamon"/>
    <s v="All-wheel Drive"/>
    <n v="18"/>
    <x v="0"/>
    <n v="4.7"/>
  </r>
  <r>
    <n v="479"/>
    <x v="7"/>
    <x v="16"/>
    <x v="0"/>
    <n v="2"/>
    <x v="0"/>
    <n v="47785"/>
    <s v="Gun Metallic"/>
    <s v="Charcoal"/>
    <s v="All-wheel Drive"/>
    <s v="-"/>
    <x v="0"/>
    <n v="4.7"/>
  </r>
  <r>
    <n v="480"/>
    <x v="0"/>
    <x v="21"/>
    <x v="1"/>
    <n v="101668"/>
    <x v="0"/>
    <n v="21999"/>
    <s v="Nebula Gray Pearl"/>
    <s v="Black"/>
    <s v="All-wheel Drive"/>
    <n v="19"/>
    <x v="1"/>
    <m/>
  </r>
  <r>
    <n v="481"/>
    <x v="23"/>
    <x v="4"/>
    <x v="1"/>
    <n v="30330"/>
    <x v="0"/>
    <n v="22999"/>
    <s v="Crystal Black Pearl"/>
    <s v="Black"/>
    <s v="Front-wheel Drive"/>
    <n v="28"/>
    <x v="0"/>
    <m/>
  </r>
  <r>
    <n v="482"/>
    <x v="16"/>
    <x v="12"/>
    <x v="1"/>
    <n v="119139"/>
    <x v="0"/>
    <n v="6823"/>
    <s v="GRAY"/>
    <s v="BLACK"/>
    <s v="All-wheel Drive"/>
    <n v="17"/>
    <x v="1"/>
    <n v="5"/>
  </r>
  <r>
    <n v="483"/>
    <x v="10"/>
    <x v="1"/>
    <x v="1"/>
    <n v="104448"/>
    <x v="0"/>
    <n v="23888"/>
    <s v="Blue"/>
    <s v="Black"/>
    <s v="Four-wheel Drive"/>
    <n v="17"/>
    <x v="0"/>
    <n v="1.3"/>
  </r>
  <r>
    <n v="484"/>
    <x v="4"/>
    <x v="7"/>
    <x v="1"/>
    <n v="86035"/>
    <x v="0"/>
    <n v="22888"/>
    <s v="Black"/>
    <s v="Black"/>
    <s v="All-wheel Drive"/>
    <n v="12"/>
    <x v="1"/>
    <n v="1.3"/>
  </r>
  <r>
    <n v="485"/>
    <x v="7"/>
    <x v="9"/>
    <x v="1"/>
    <n v="40876"/>
    <x v="1"/>
    <n v="22852"/>
    <s v="White"/>
    <s v="Graphite"/>
    <s v="All-wheel Drive"/>
    <n v="20"/>
    <x v="0"/>
    <n v="4.3"/>
  </r>
  <r>
    <n v="486"/>
    <x v="20"/>
    <x v="4"/>
    <x v="1"/>
    <n v="38245"/>
    <x v="0"/>
    <n v="56888"/>
    <s v="Racing Yellow"/>
    <s v="Black"/>
    <s v="Rear-wheel Drive"/>
    <n v="21"/>
    <x v="0"/>
    <n v="4.3"/>
  </r>
  <r>
    <n v="487"/>
    <x v="6"/>
    <x v="23"/>
    <x v="1"/>
    <n v="56192"/>
    <x v="1"/>
    <n v="28560"/>
    <s v="Stellar Black Metallic"/>
    <s v="Black"/>
    <s v="All-wheel Drive"/>
    <n v="21"/>
    <x v="0"/>
    <n v="4.3"/>
  </r>
  <r>
    <n v="488"/>
    <x v="0"/>
    <x v="0"/>
    <x v="0"/>
    <n v="2"/>
    <x v="0"/>
    <n v="62005"/>
    <s v="Caviar"/>
    <s v="Black"/>
    <s v="All-wheel Drive"/>
    <n v="37"/>
    <x v="0"/>
    <n v="4.7"/>
  </r>
  <r>
    <n v="489"/>
    <x v="40"/>
    <x v="11"/>
    <x v="1"/>
    <n v="50724"/>
    <x v="1"/>
    <n v="16900"/>
    <s v="Ember Black Metallic"/>
    <s v="Sandstone Beige"/>
    <s v="All-wheel Drive"/>
    <n v="19"/>
    <x v="0"/>
    <n v="4.7"/>
  </r>
  <r>
    <n v="490"/>
    <x v="4"/>
    <x v="2"/>
    <x v="1"/>
    <n v="66520"/>
    <x v="0"/>
    <n v="36400"/>
    <s v="Black Sapphire Metallic"/>
    <s v="Silverstone"/>
    <s v="All-wheel Drive"/>
    <n v="14"/>
    <x v="0"/>
    <n v="4.3"/>
  </r>
  <r>
    <n v="491"/>
    <x v="16"/>
    <x v="9"/>
    <x v="1"/>
    <n v="28059"/>
    <x v="1"/>
    <n v="37888"/>
    <s v="Metallic"/>
    <s v="Black"/>
    <s v="All-wheel Drive"/>
    <n v="24"/>
    <x v="0"/>
    <n v="4.3"/>
  </r>
  <r>
    <n v="492"/>
    <x v="13"/>
    <x v="4"/>
    <x v="1"/>
    <n v="68378"/>
    <x v="0"/>
    <n v="16800"/>
    <s v="Summit White"/>
    <s v="Jet Black"/>
    <s v="Front-wheel Drive"/>
    <n v="26"/>
    <x v="0"/>
    <n v="4.7"/>
  </r>
  <r>
    <n v="493"/>
    <x v="6"/>
    <x v="9"/>
    <x v="1"/>
    <n v="71183"/>
    <x v="1"/>
    <n v="36950"/>
    <s v="Black Raven"/>
    <s v="Black"/>
    <s v="All-wheel Drive"/>
    <n v="18"/>
    <x v="1"/>
    <n v="4.5"/>
  </r>
  <r>
    <n v="494"/>
    <x v="12"/>
    <x v="21"/>
    <x v="1"/>
    <n v="35485"/>
    <x v="1"/>
    <n v="28486"/>
    <s v="Sandstorm Yellow w/ Black Roof"/>
    <s v="Dune"/>
    <s v="Front-wheel Drive"/>
    <n v="24"/>
    <x v="1"/>
    <n v="4.9000000000000004"/>
  </r>
  <r>
    <n v="495"/>
    <x v="11"/>
    <x v="6"/>
    <x v="1"/>
    <n v="124347"/>
    <x v="0"/>
    <n v="8990"/>
    <s v="Black Obsidian"/>
    <s v="Black"/>
    <s v="All-wheel Drive"/>
    <n v="17"/>
    <x v="0"/>
    <n v="4.8"/>
  </r>
  <r>
    <n v="496"/>
    <x v="6"/>
    <x v="4"/>
    <x v="1"/>
    <n v="56980"/>
    <x v="1"/>
    <n v="24400"/>
    <s v="Crystal White Tri-Coat"/>
    <s v="Jet Black"/>
    <s v="All-wheel Drive"/>
    <n v="22"/>
    <x v="0"/>
    <n v="4.5"/>
  </r>
  <r>
    <n v="497"/>
    <x v="40"/>
    <x v="4"/>
    <x v="1"/>
    <n v="53832"/>
    <x v="0"/>
    <n v="37686"/>
    <s v="Blue"/>
    <s v="Maroon Brown"/>
    <s v="All-wheel Drive"/>
    <n v="21"/>
    <x v="0"/>
    <n v="4.7"/>
  </r>
  <r>
    <n v="498"/>
    <x v="3"/>
    <x v="24"/>
    <x v="1"/>
    <n v="57532"/>
    <x v="1"/>
    <n v="26280"/>
    <s v="Ibis White"/>
    <s v="Black"/>
    <s v="All-wheel Drive"/>
    <n v="23"/>
    <x v="0"/>
    <n v="4.5"/>
  </r>
  <r>
    <n v="499"/>
    <x v="5"/>
    <x v="9"/>
    <x v="1"/>
    <n v="17397"/>
    <x v="0"/>
    <n v="22998"/>
    <s v="-"/>
    <s v="-"/>
    <s v=""/>
    <s v="-"/>
    <x v="0"/>
    <m/>
  </r>
  <r>
    <n v="500"/>
    <x v="11"/>
    <x v="5"/>
    <x v="1"/>
    <n v="118525"/>
    <x v="0"/>
    <n v="13995"/>
    <s v="Graphite Shadow"/>
    <s v="Gray"/>
    <s v="All-wheel Drive"/>
    <n v="18"/>
    <x v="1"/>
    <n v="4.0999999999999996"/>
  </r>
  <r>
    <n v="501"/>
    <x v="5"/>
    <x v="4"/>
    <x v="1"/>
    <n v="68559"/>
    <x v="1"/>
    <n v="21295"/>
    <s v="Silver"/>
    <s v="Black"/>
    <s v="Four-wheel Drive"/>
    <n v="21"/>
    <x v="1"/>
    <m/>
  </r>
  <r>
    <n v="502"/>
    <x v="10"/>
    <x v="1"/>
    <x v="1"/>
    <n v="62856"/>
    <x v="0"/>
    <n v="22900"/>
    <s v="Burgandy"/>
    <s v="Black"/>
    <s v="Four-wheel Drive"/>
    <n v="15"/>
    <x v="0"/>
    <n v="2.7"/>
  </r>
  <r>
    <n v="503"/>
    <x v="3"/>
    <x v="10"/>
    <x v="1"/>
    <n v="51669"/>
    <x v="1"/>
    <n v="39990"/>
    <s v="BLACK"/>
    <s v="BLACK"/>
    <s v="All-wheel Drive"/>
    <n v="16"/>
    <x v="1"/>
    <n v="2.7"/>
  </r>
  <r>
    <n v="504"/>
    <x v="10"/>
    <x v="10"/>
    <x v="1"/>
    <n v="61846"/>
    <x v="1"/>
    <n v="33875"/>
    <s v="Iceberg"/>
    <s v="Dark Charcoal"/>
    <s v="Four-wheel Drive"/>
    <n v="17"/>
    <x v="0"/>
    <n v="4.9000000000000004"/>
  </r>
  <r>
    <n v="505"/>
    <x v="19"/>
    <x v="7"/>
    <x v="1"/>
    <n v="60696"/>
    <x v="0"/>
    <n v="16990"/>
    <s v="Black"/>
    <s v="Black"/>
    <s v="Rear-wheel Drive"/>
    <n v="25"/>
    <x v="1"/>
    <n v="2.7"/>
  </r>
  <r>
    <n v="506"/>
    <x v="10"/>
    <x v="1"/>
    <x v="1"/>
    <n v="174228"/>
    <x v="0"/>
    <n v="14495"/>
    <s v="Titanium Metallic"/>
    <s v="Dark Charcoal"/>
    <s v="Four-wheel Drive"/>
    <n v="17"/>
    <x v="1"/>
    <n v="4.5"/>
  </r>
  <r>
    <n v="507"/>
    <x v="13"/>
    <x v="24"/>
    <x v="1"/>
    <n v="19425"/>
    <x v="0"/>
    <n v="20500"/>
    <s v="Midnight Blue Metallic"/>
    <s v="Jet Black"/>
    <s v="Front-wheel Drive"/>
    <n v="26"/>
    <x v="0"/>
    <n v="4.2"/>
  </r>
  <r>
    <n v="508"/>
    <x v="0"/>
    <x v="0"/>
    <x v="1"/>
    <n v="437"/>
    <x v="1"/>
    <n v="64777"/>
    <s v="Ultra White"/>
    <s v="Black"/>
    <s v="All-wheel Drive"/>
    <n v="0"/>
    <x v="0"/>
    <n v="4.9000000000000004"/>
  </r>
  <r>
    <n v="509"/>
    <x v="14"/>
    <x v="2"/>
    <x v="1"/>
    <n v="69287"/>
    <x v="1"/>
    <n v="20900"/>
    <s v="White"/>
    <s v="Tan"/>
    <s v="Rear-wheel Drive"/>
    <n v="18"/>
    <x v="1"/>
    <n v="2.7"/>
  </r>
  <r>
    <n v="510"/>
    <x v="3"/>
    <x v="24"/>
    <x v="1"/>
    <n v="23625"/>
    <x v="0"/>
    <n v="48880"/>
    <s v="Mythos Black Metallic"/>
    <s v="Black"/>
    <s v="All-wheel Drive"/>
    <s v="-"/>
    <x v="0"/>
    <n v="4.7"/>
  </r>
  <r>
    <n v="511"/>
    <x v="4"/>
    <x v="11"/>
    <x v="1"/>
    <n v="96190"/>
    <x v="0"/>
    <n v="48998"/>
    <s v="Gray"/>
    <s v="Black"/>
    <s v="All-wheel Drive"/>
    <n v="14"/>
    <x v="0"/>
    <n v="5"/>
  </r>
  <r>
    <n v="512"/>
    <x v="2"/>
    <x v="23"/>
    <x v="1"/>
    <n v="935"/>
    <x v="1"/>
    <n v="189800"/>
    <s v="Silica White"/>
    <s v="BLUE"/>
    <s v="Rear-wheel Drive"/>
    <n v="15"/>
    <x v="0"/>
    <n v="4.7"/>
  </r>
  <r>
    <n v="513"/>
    <x v="13"/>
    <x v="24"/>
    <x v="1"/>
    <n v="15467"/>
    <x v="1"/>
    <n v="15795"/>
    <s v="Mosaic Black Metallic"/>
    <s v="Black"/>
    <s v="Front-wheel Drive"/>
    <n v="24"/>
    <x v="0"/>
    <n v="4.0999999999999996"/>
  </r>
  <r>
    <n v="514"/>
    <x v="19"/>
    <x v="10"/>
    <x v="1"/>
    <n v="81205"/>
    <x v="1"/>
    <n v="14795"/>
    <s v="Orange"/>
    <s v="Black"/>
    <s v="Rear-wheel Drive"/>
    <n v="25"/>
    <x v="1"/>
    <n v="2.9"/>
  </r>
  <r>
    <n v="515"/>
    <x v="11"/>
    <x v="14"/>
    <x v="1"/>
    <n v="70514"/>
    <x v="0"/>
    <n v="10999"/>
    <s v="Liquid Platinum"/>
    <s v="Black"/>
    <s v="All-wheel Drive"/>
    <n v="19"/>
    <x v="0"/>
    <n v="4.7"/>
  </r>
  <r>
    <n v="516"/>
    <x v="6"/>
    <x v="9"/>
    <x v="1"/>
    <n v="29360"/>
    <x v="1"/>
    <n v="45400"/>
    <s v="Crystal White Tri-Coat"/>
    <s v="Dark Auburn"/>
    <s v="All-wheel Drive"/>
    <n v="18"/>
    <x v="0"/>
    <n v="2"/>
  </r>
  <r>
    <n v="517"/>
    <x v="23"/>
    <x v="3"/>
    <x v="1"/>
    <n v="103231"/>
    <x v="0"/>
    <n v="15695"/>
    <s v="BLACK"/>
    <s v="GRAY"/>
    <s v="Front-wheel Drive"/>
    <n v="0"/>
    <x v="1"/>
    <n v="4.7"/>
  </r>
  <r>
    <n v="518"/>
    <x v="10"/>
    <x v="1"/>
    <x v="1"/>
    <n v="94053"/>
    <x v="0"/>
    <n v="24900"/>
    <s v="White/Voodoo Blue"/>
    <s v="Dark Charcoal"/>
    <s v="Four-wheel Drive"/>
    <n v="0"/>
    <x v="0"/>
    <m/>
  </r>
  <r>
    <n v="519"/>
    <x v="4"/>
    <x v="16"/>
    <x v="2"/>
    <n v="7138"/>
    <x v="0"/>
    <n v="48995"/>
    <s v="Gray Metallic"/>
    <s v="Mocha"/>
    <s v="All-wheel Drive"/>
    <s v="-"/>
    <x v="0"/>
    <n v="4.5"/>
  </r>
  <r>
    <n v="520"/>
    <x v="1"/>
    <x v="17"/>
    <x v="1"/>
    <n v="186182"/>
    <x v="0"/>
    <n v="6995"/>
    <s v="Premium White Pearl"/>
    <s v="Ebony"/>
    <s v="All-wheel Drive"/>
    <n v="18"/>
    <x v="0"/>
    <n v="3.5"/>
  </r>
  <r>
    <n v="521"/>
    <x v="20"/>
    <x v="16"/>
    <x v="2"/>
    <n v="818"/>
    <x v="1"/>
    <n v="259991"/>
    <s v="Metallic"/>
    <s v="Black"/>
    <s v="Rear-wheel Drive"/>
    <n v="15"/>
    <x v="0"/>
    <n v="4.8"/>
  </r>
  <r>
    <n v="522"/>
    <x v="3"/>
    <x v="10"/>
    <x v="1"/>
    <n v="57700"/>
    <x v="0"/>
    <n v="49000"/>
    <s v="Gray"/>
    <s v="Black"/>
    <s v="All-wheel Drive ,"/>
    <s v="-"/>
    <x v="1"/>
    <m/>
  </r>
  <r>
    <n v="523"/>
    <x v="0"/>
    <x v="0"/>
    <x v="0"/>
    <n v="0"/>
    <x v="0"/>
    <n v="63060"/>
    <s v="Cloudburst Gray"/>
    <s v="Palomino"/>
    <s v="All-wheel Drive"/>
    <n v="37"/>
    <x v="0"/>
    <n v="4.7"/>
  </r>
  <r>
    <n v="524"/>
    <x v="10"/>
    <x v="23"/>
    <x v="1"/>
    <n v="21841"/>
    <x v="1"/>
    <n v="42500"/>
    <s v="Magnetic Gray Metallic"/>
    <s v="Black"/>
    <s v="All-wheel Drive"/>
    <s v="-"/>
    <x v="0"/>
    <n v="4.5999999999999996"/>
  </r>
  <r>
    <n v="525"/>
    <x v="4"/>
    <x v="16"/>
    <x v="1"/>
    <n v="4366"/>
    <x v="0"/>
    <n v="50888"/>
    <s v="Alpine White"/>
    <s v="Beige"/>
    <s v="All-wheel Drive"/>
    <s v="-"/>
    <x v="1"/>
    <n v="4.0999999999999996"/>
  </r>
  <r>
    <n v="526"/>
    <x v="6"/>
    <x v="24"/>
    <x v="1"/>
    <n v="12706"/>
    <x v="0"/>
    <n v="28277"/>
    <s v="Shadow Metallic"/>
    <s v="Light Platinum/Jet Black"/>
    <s v="Front-wheel Drive"/>
    <n v="24"/>
    <x v="0"/>
    <n v="4.0999999999999996"/>
  </r>
  <r>
    <n v="527"/>
    <x v="7"/>
    <x v="16"/>
    <x v="0"/>
    <n v="27"/>
    <x v="0"/>
    <n v="63578"/>
    <s v="Black"/>
    <s v="Black"/>
    <s v="Four-wheel Drive"/>
    <n v="13"/>
    <x v="0"/>
    <n v="4.7"/>
  </r>
  <r>
    <n v="528"/>
    <x v="0"/>
    <x v="9"/>
    <x v="1"/>
    <n v="86986"/>
    <x v="0"/>
    <n v="31951"/>
    <s v="Obsidian"/>
    <s v="Gray"/>
    <s v="All-wheel Drive"/>
    <n v="18"/>
    <x v="0"/>
    <m/>
  </r>
  <r>
    <n v="529"/>
    <x v="4"/>
    <x v="3"/>
    <x v="1"/>
    <n v="83306"/>
    <x v="1"/>
    <n v="30890"/>
    <s v="Imperial Blue Metallic"/>
    <s v="Mocha"/>
    <s v="All-wheel Drive"/>
    <n v="16"/>
    <x v="0"/>
    <n v="4.9000000000000004"/>
  </r>
  <r>
    <n v="530"/>
    <x v="7"/>
    <x v="4"/>
    <x v="1"/>
    <n v="43895"/>
    <x v="0"/>
    <n v="23786"/>
    <s v="Magnetic Black Pearl"/>
    <s v="-"/>
    <s v="-"/>
    <s v="-"/>
    <x v="0"/>
    <n v="4.4000000000000004"/>
  </r>
  <r>
    <n v="531"/>
    <x v="6"/>
    <x v="21"/>
    <x v="1"/>
    <n v="58891"/>
    <x v="1"/>
    <n v="25741"/>
    <s v="Black Raven"/>
    <s v="Black"/>
    <s v="All-wheel Drive"/>
    <n v="18"/>
    <x v="1"/>
    <n v="2.5"/>
  </r>
  <r>
    <n v="532"/>
    <x v="34"/>
    <x v="21"/>
    <x v="1"/>
    <n v="99378"/>
    <x v="0"/>
    <n v="12995"/>
    <s v="Gray"/>
    <s v="-"/>
    <s v="-"/>
    <s v="-"/>
    <x v="0"/>
    <n v="5"/>
  </r>
  <r>
    <n v="533"/>
    <x v="6"/>
    <x v="4"/>
    <x v="1"/>
    <n v="102318"/>
    <x v="1"/>
    <n v="26500"/>
    <s v="Crystal White Tricoat"/>
    <s v="Dark Auburn"/>
    <s v="All-wheel Drive"/>
    <n v="18"/>
    <x v="0"/>
    <n v="4.4000000000000004"/>
  </r>
  <r>
    <n v="534"/>
    <x v="3"/>
    <x v="23"/>
    <x v="1"/>
    <n v="50393"/>
    <x v="1"/>
    <n v="69088"/>
    <s v="Glacier White Metallic"/>
    <s v="Black"/>
    <s v="All-wheel Drive"/>
    <s v="-"/>
    <x v="0"/>
    <n v="3.4"/>
  </r>
  <r>
    <n v="535"/>
    <x v="20"/>
    <x v="9"/>
    <x v="2"/>
    <n v="16388"/>
    <x v="0"/>
    <n v="127994"/>
    <s v="White"/>
    <s v="Black"/>
    <s v="Rear-wheel Drive"/>
    <n v="16"/>
    <x v="0"/>
    <n v="4.5999999999999996"/>
  </r>
  <r>
    <n v="536"/>
    <x v="11"/>
    <x v="14"/>
    <x v="1"/>
    <n v="137577"/>
    <x v="0"/>
    <n v="9800"/>
    <s v="Pearl White"/>
    <s v="Wheat"/>
    <s v="All-wheel Drive"/>
    <n v="14"/>
    <x v="1"/>
    <m/>
  </r>
  <r>
    <n v="537"/>
    <x v="40"/>
    <x v="3"/>
    <x v="1"/>
    <n v="82454"/>
    <x v="0"/>
    <n v="20950"/>
    <s v="Onyx Black Metallic"/>
    <s v="Charcoal"/>
    <s v="All-wheel Drive"/>
    <n v="23"/>
    <x v="0"/>
    <m/>
  </r>
  <r>
    <n v="538"/>
    <x v="15"/>
    <x v="9"/>
    <x v="1"/>
    <n v="43770"/>
    <x v="1"/>
    <n v="34888"/>
    <s v="Ice Silver Metallic"/>
    <s v="Black"/>
    <s v="All-wheel Drive"/>
    <n v="16"/>
    <x v="1"/>
    <n v="4.8"/>
  </r>
  <r>
    <n v="539"/>
    <x v="38"/>
    <x v="7"/>
    <x v="1"/>
    <n v="71021"/>
    <x v="0"/>
    <n v="12229"/>
    <s v="Satin Steel Gray Metallic"/>
    <s v="Titanium"/>
    <s v="Front-wheel Drive"/>
    <n v="25"/>
    <x v="0"/>
    <n v="4.9000000000000004"/>
  </r>
  <r>
    <n v="540"/>
    <x v="37"/>
    <x v="16"/>
    <x v="1"/>
    <n v="5725"/>
    <x v="1"/>
    <n v="77472"/>
    <s v="LA Silver"/>
    <s v="Black Mountain"/>
    <s v="All-wheel Drive"/>
    <s v="-"/>
    <x v="0"/>
    <n v="4.7"/>
  </r>
  <r>
    <n v="541"/>
    <x v="37"/>
    <x v="23"/>
    <x v="1"/>
    <n v="18673"/>
    <x v="1"/>
    <n v="71972"/>
    <s v="Red Canyon"/>
    <s v="Black Mountain"/>
    <s v="All-wheel Drive"/>
    <s v="-"/>
    <x v="0"/>
    <n v="4.7"/>
  </r>
  <r>
    <n v="542"/>
    <x v="23"/>
    <x v="3"/>
    <x v="1"/>
    <n v="63773"/>
    <x v="1"/>
    <n v="20999"/>
    <s v="Solar Silver Metallic"/>
    <s v="Black"/>
    <s v="Front-wheel Drive"/>
    <s v="-"/>
    <x v="0"/>
    <n v="4.5999999999999996"/>
  </r>
  <r>
    <n v="543"/>
    <x v="0"/>
    <x v="21"/>
    <x v="1"/>
    <n v="78817"/>
    <x v="0"/>
    <n v="28995"/>
    <s v="Ultra White"/>
    <s v="TAN"/>
    <s v="Rear-wheel Drive"/>
    <n v="16"/>
    <x v="1"/>
    <n v="4.0999999999999996"/>
  </r>
  <r>
    <n v="544"/>
    <x v="0"/>
    <x v="9"/>
    <x v="1"/>
    <n v="39055"/>
    <x v="0"/>
    <n v="31157"/>
    <s v="White"/>
    <s v="Sport"/>
    <s v="All-wheel Drive"/>
    <n v="18"/>
    <x v="0"/>
    <n v="4"/>
  </r>
  <r>
    <n v="545"/>
    <x v="4"/>
    <x v="24"/>
    <x v="1"/>
    <n v="23418"/>
    <x v="0"/>
    <n v="35999"/>
    <s v="Misano Blue Metallic"/>
    <s v="Black"/>
    <s v="All-wheel Drive"/>
    <n v="23"/>
    <x v="0"/>
    <n v="4.8"/>
  </r>
  <r>
    <n v="546"/>
    <x v="14"/>
    <x v="7"/>
    <x v="1"/>
    <n v="73567"/>
    <x v="1"/>
    <n v="15499"/>
    <s v="Black"/>
    <s v="Orange"/>
    <s v="Rear-wheel Drive"/>
    <n v="16"/>
    <x v="0"/>
    <n v="4.3"/>
  </r>
  <r>
    <n v="547"/>
    <x v="9"/>
    <x v="0"/>
    <x v="0"/>
    <n v="8"/>
    <x v="1"/>
    <n v="41250"/>
    <s v="Azure Gray Metallic Tri-Coat"/>
    <s v="Ebony/Roast"/>
    <s v="Four-wheel Drive"/>
    <n v="25"/>
    <x v="0"/>
    <n v="4.5999999999999996"/>
  </r>
  <r>
    <n v="548"/>
    <x v="0"/>
    <x v="0"/>
    <x v="0"/>
    <n v="4"/>
    <x v="0"/>
    <n v="66620"/>
    <s v="Caviar"/>
    <s v="Red"/>
    <s v="Rear-wheel Drive"/>
    <n v="17"/>
    <x v="0"/>
    <n v="4.9000000000000004"/>
  </r>
  <r>
    <n v="549"/>
    <x v="16"/>
    <x v="32"/>
    <x v="1"/>
    <n v="78677"/>
    <x v="0"/>
    <n v="13980"/>
    <s v="-"/>
    <s v="-"/>
    <s v="-"/>
    <s v="-"/>
    <x v="0"/>
    <n v="3.8"/>
  </r>
  <r>
    <n v="550"/>
    <x v="11"/>
    <x v="7"/>
    <x v="1"/>
    <n v="87223"/>
    <x v="0"/>
    <n v="17953"/>
    <s v="Moonlight White"/>
    <s v="Graphite"/>
    <s v="Four-wheel Drive"/>
    <n v="14"/>
    <x v="0"/>
    <n v="4.9000000000000004"/>
  </r>
  <r>
    <n v="551"/>
    <x v="32"/>
    <x v="5"/>
    <x v="1"/>
    <n v="203257"/>
    <x v="1"/>
    <n v="9499"/>
    <s v="Summit White"/>
    <s v="Gray"/>
    <s v="All-wheel Drive"/>
    <n v="13"/>
    <x v="1"/>
    <n v="4.4000000000000004"/>
  </r>
  <r>
    <n v="552"/>
    <x v="4"/>
    <x v="16"/>
    <x v="2"/>
    <n v="14261"/>
    <x v="1"/>
    <n v="47991"/>
    <s v="Mineral White Metallic"/>
    <s v="Mocha"/>
    <s v="All-wheel Drive"/>
    <s v="-"/>
    <x v="0"/>
    <n v="4.7"/>
  </r>
  <r>
    <n v="553"/>
    <x v="4"/>
    <x v="9"/>
    <x v="1"/>
    <n v="42763"/>
    <x v="1"/>
    <n v="44000"/>
    <s v="Alpine White"/>
    <s v="Black"/>
    <s v="All-wheel Drive"/>
    <n v="18"/>
    <x v="1"/>
    <n v="4.9000000000000004"/>
  </r>
  <r>
    <n v="554"/>
    <x v="34"/>
    <x v="16"/>
    <x v="1"/>
    <n v="19100"/>
    <x v="0"/>
    <n v="23979"/>
    <s v="Fusion Black"/>
    <s v="Black"/>
    <s v="Front-wheel Drive"/>
    <n v="25"/>
    <x v="0"/>
    <n v="4.8"/>
  </r>
  <r>
    <n v="555"/>
    <x v="0"/>
    <x v="2"/>
    <x v="1"/>
    <n v="33400"/>
    <x v="0"/>
    <n v="26988"/>
    <s v="Atomic Silver"/>
    <s v="Flaxen"/>
    <s v="All-wheel Drive"/>
    <n v="19"/>
    <x v="0"/>
    <n v="4.9000000000000004"/>
  </r>
  <r>
    <n v="556"/>
    <x v="20"/>
    <x v="16"/>
    <x v="2"/>
    <n v="7010"/>
    <x v="0"/>
    <n v="99000"/>
    <s v="Black"/>
    <s v="Black"/>
    <s v="Rear-wheel Drive"/>
    <n v="19"/>
    <x v="0"/>
    <n v="4.9000000000000004"/>
  </r>
  <r>
    <n v="557"/>
    <x v="0"/>
    <x v="0"/>
    <x v="1"/>
    <n v="983"/>
    <x v="1"/>
    <n v="62995"/>
    <s v="Atomic Silver"/>
    <s v="Red"/>
    <s v="All-wheel Drive"/>
    <s v="-"/>
    <x v="0"/>
    <n v="4.9000000000000004"/>
  </r>
  <r>
    <n v="558"/>
    <x v="4"/>
    <x v="16"/>
    <x v="1"/>
    <n v="11753"/>
    <x v="1"/>
    <n v="51351"/>
    <s v="Phytonic Blue Metallic"/>
    <s v="Black"/>
    <s v="All-wheel Drive"/>
    <s v="-"/>
    <x v="0"/>
    <n v="4.7"/>
  </r>
  <r>
    <n v="559"/>
    <x v="12"/>
    <x v="7"/>
    <x v="1"/>
    <n v="152360"/>
    <x v="0"/>
    <n v="8950"/>
    <s v="Candy White"/>
    <s v="Other"/>
    <s v="Front-wheel Drive"/>
    <n v="29"/>
    <x v="1"/>
    <m/>
  </r>
  <r>
    <n v="560"/>
    <x v="40"/>
    <x v="3"/>
    <x v="1"/>
    <n v="54396"/>
    <x v="0"/>
    <n v="20890"/>
    <s v="Gray"/>
    <s v="Charcoal"/>
    <s v="Front-wheel Drive"/>
    <n v="24"/>
    <x v="1"/>
    <n v="1.4"/>
  </r>
  <r>
    <n v="561"/>
    <x v="12"/>
    <x v="10"/>
    <x v="1"/>
    <n v="97038"/>
    <x v="1"/>
    <n v="10980"/>
    <s v="Reflex Silver Metallic"/>
    <s v="Titan Black"/>
    <s v="Front-wheel Drive"/>
    <n v="29"/>
    <x v="1"/>
    <n v="4.5999999999999996"/>
  </r>
  <r>
    <n v="562"/>
    <x v="4"/>
    <x v="23"/>
    <x v="1"/>
    <n v="15236"/>
    <x v="0"/>
    <n v="63700"/>
    <s v="Black Sapphire Metallic"/>
    <s v="Black"/>
    <s v="All-wheel Drive"/>
    <n v="17"/>
    <x v="0"/>
    <n v="4.9000000000000004"/>
  </r>
  <r>
    <n v="563"/>
    <x v="9"/>
    <x v="2"/>
    <x v="1"/>
    <n v="116359"/>
    <x v="0"/>
    <n v="14900"/>
    <s v="Shadow Black"/>
    <s v="Other"/>
    <s v="Four-wheel Drive"/>
    <n v="16"/>
    <x v="0"/>
    <m/>
  </r>
  <r>
    <n v="564"/>
    <x v="37"/>
    <x v="16"/>
    <x v="1"/>
    <n v="7740"/>
    <x v="1"/>
    <n v="82800"/>
    <s v="Midnight"/>
    <s v="Ocean Coast"/>
    <s v="All-wheel Drive"/>
    <s v="-"/>
    <x v="0"/>
    <n v="2.8"/>
  </r>
  <r>
    <n v="565"/>
    <x v="0"/>
    <x v="2"/>
    <x v="1"/>
    <n v="68446"/>
    <x v="0"/>
    <n v="15950"/>
    <s v="Eminent White Pearl"/>
    <s v="Parchment"/>
    <s v="Front-wheel Drive"/>
    <n v="43"/>
    <x v="1"/>
    <n v="3.3"/>
  </r>
  <r>
    <n v="566"/>
    <x v="49"/>
    <x v="1"/>
    <x v="1"/>
    <n v="64000"/>
    <x v="0"/>
    <n v="8000"/>
    <s v="Silver"/>
    <s v="Black"/>
    <s v="Front-wheel Drive ,"/>
    <s v="-"/>
    <x v="0"/>
    <m/>
  </r>
  <r>
    <n v="567"/>
    <x v="34"/>
    <x v="3"/>
    <x v="1"/>
    <n v="90624"/>
    <x v="0"/>
    <n v="14945"/>
    <s v="Hyper Red"/>
    <s v="Black"/>
    <s v="All-wheel Drive"/>
    <n v="0"/>
    <x v="1"/>
    <n v="4.2"/>
  </r>
  <r>
    <n v="568"/>
    <x v="11"/>
    <x v="14"/>
    <x v="1"/>
    <n v="187773"/>
    <x v="0"/>
    <n v="11888"/>
    <s v="Moonlight White"/>
    <s v="Black"/>
    <s v="Four-wheel Drive"/>
    <n v="14"/>
    <x v="1"/>
    <n v="1.3"/>
  </r>
  <r>
    <n v="569"/>
    <x v="12"/>
    <x v="5"/>
    <x v="1"/>
    <n v="135672"/>
    <x v="0"/>
    <n v="7777"/>
    <s v="Black"/>
    <s v="Tan"/>
    <s v="Front-wheel Drive"/>
    <n v="29"/>
    <x v="0"/>
    <n v="1.3"/>
  </r>
  <r>
    <n v="570"/>
    <x v="7"/>
    <x v="0"/>
    <x v="0"/>
    <n v="1"/>
    <x v="0"/>
    <n v="56181"/>
    <s v="Super Black"/>
    <s v="Black"/>
    <s v="Four-wheel Drive"/>
    <n v="15"/>
    <x v="0"/>
    <n v="4.7"/>
  </r>
  <r>
    <n v="571"/>
    <x v="0"/>
    <x v="4"/>
    <x v="1"/>
    <n v="35947"/>
    <x v="0"/>
    <n v="30555"/>
    <s v="Obsidian"/>
    <s v="Black"/>
    <s v="All-wheel Drive"/>
    <n v="19"/>
    <x v="0"/>
    <n v="4.3"/>
  </r>
  <r>
    <n v="572"/>
    <x v="0"/>
    <x v="3"/>
    <x v="1"/>
    <n v="49232"/>
    <x v="1"/>
    <n v="24400"/>
    <s v="White"/>
    <s v="Black"/>
    <s v="Rear-wheel Drive"/>
    <n v="22"/>
    <x v="0"/>
    <m/>
  </r>
  <r>
    <n v="573"/>
    <x v="33"/>
    <x v="14"/>
    <x v="1"/>
    <n v="143596"/>
    <x v="0"/>
    <n v="8888"/>
    <s v="Black"/>
    <s v="Black"/>
    <s v="Front-wheel Drive"/>
    <n v="17"/>
    <x v="1"/>
    <n v="1.3"/>
  </r>
  <r>
    <n v="574"/>
    <x v="0"/>
    <x v="2"/>
    <x v="1"/>
    <n v="173645"/>
    <x v="0"/>
    <n v="11888"/>
    <s v="White"/>
    <s v="Black"/>
    <s v="Front-wheel Drive"/>
    <n v="43"/>
    <x v="0"/>
    <n v="1.3"/>
  </r>
  <r>
    <n v="575"/>
    <x v="32"/>
    <x v="5"/>
    <x v="1"/>
    <n v="127835"/>
    <x v="0"/>
    <n v="13999"/>
    <s v="Gray"/>
    <s v="Ebony"/>
    <s v="Four-wheel Drive"/>
    <n v="20"/>
    <x v="1"/>
    <m/>
  </r>
  <r>
    <n v="576"/>
    <x v="16"/>
    <x v="2"/>
    <x v="1"/>
    <n v="79580"/>
    <x v="0"/>
    <n v="34999"/>
    <s v="Black"/>
    <s v="Black"/>
    <s v="All-wheel Drive"/>
    <n v="17"/>
    <x v="0"/>
    <n v="4.2"/>
  </r>
  <r>
    <n v="577"/>
    <x v="5"/>
    <x v="9"/>
    <x v="1"/>
    <n v="87713"/>
    <x v="0"/>
    <n v="18490"/>
    <s v="Granite Crystal Clearcoat Metallic"/>
    <s v="Black"/>
    <s v="Four-wheel Drive"/>
    <n v="22"/>
    <x v="1"/>
    <n v="4.3"/>
  </r>
  <r>
    <n v="578"/>
    <x v="6"/>
    <x v="3"/>
    <x v="1"/>
    <n v="74484"/>
    <x v="1"/>
    <n v="27950"/>
    <s v="Stone Gray Metallic"/>
    <s v="Light Platinum"/>
    <s v="All-wheel Drive"/>
    <n v="18"/>
    <x v="1"/>
    <n v="4.5"/>
  </r>
  <r>
    <n v="579"/>
    <x v="12"/>
    <x v="7"/>
    <x v="1"/>
    <n v="115770"/>
    <x v="0"/>
    <n v="9995"/>
    <s v="Reflex Silver Metallic"/>
    <s v="Titan Black"/>
    <s v="Front-wheel Drive"/>
    <n v="29"/>
    <x v="1"/>
    <m/>
  </r>
  <r>
    <n v="580"/>
    <x v="50"/>
    <x v="28"/>
    <x v="1"/>
    <n v="157900"/>
    <x v="0"/>
    <n v="18500"/>
    <s v="White"/>
    <s v="Black"/>
    <s v="Four-wheel Drive ,"/>
    <s v="-"/>
    <x v="0"/>
    <m/>
  </r>
  <r>
    <n v="581"/>
    <x v="38"/>
    <x v="4"/>
    <x v="1"/>
    <n v="32729"/>
    <x v="0"/>
    <n v="27488"/>
    <s v="Ebony Twilight Metallic"/>
    <s v="Shale"/>
    <s v="All-wheel Drive"/>
    <n v="17"/>
    <x v="1"/>
    <n v="4.5"/>
  </r>
  <r>
    <n v="582"/>
    <x v="14"/>
    <x v="9"/>
    <x v="1"/>
    <n v="36890"/>
    <x v="1"/>
    <n v="28987"/>
    <s v="Silicon Silver Premium Metallic"/>
    <s v="Ebony/Ebony"/>
    <s v="All-wheel Drive"/>
    <n v="21"/>
    <x v="0"/>
    <n v="4.4000000000000004"/>
  </r>
  <r>
    <n v="583"/>
    <x v="12"/>
    <x v="11"/>
    <x v="1"/>
    <n v="82903"/>
    <x v="1"/>
    <n v="15905"/>
    <s v="Platinum Gray Metallic"/>
    <s v="Titan Black"/>
    <s v="Front-wheel Drive"/>
    <n v="25"/>
    <x v="0"/>
    <m/>
  </r>
  <r>
    <n v="584"/>
    <x v="4"/>
    <x v="23"/>
    <x v="1"/>
    <n v="9091"/>
    <x v="0"/>
    <n v="36998"/>
    <s v="White"/>
    <s v="Black"/>
    <s v="Rear-wheel Drive"/>
    <s v="-"/>
    <x v="0"/>
    <m/>
  </r>
  <r>
    <n v="585"/>
    <x v="40"/>
    <x v="3"/>
    <x v="1"/>
    <n v="115289"/>
    <x v="1"/>
    <n v="19500"/>
    <s v="Onyx Black Metallic"/>
    <s v="Blond"/>
    <s v="All-wheel Drive"/>
    <n v="22"/>
    <x v="0"/>
    <m/>
  </r>
  <r>
    <n v="586"/>
    <x v="5"/>
    <x v="24"/>
    <x v="1"/>
    <n v="57860"/>
    <x v="1"/>
    <n v="20709"/>
    <s v="White Clearcoat"/>
    <s v="Black"/>
    <s v="Four-wheel Drive"/>
    <n v="22"/>
    <x v="0"/>
    <n v="4.4000000000000004"/>
  </r>
  <r>
    <n v="587"/>
    <x v="7"/>
    <x v="10"/>
    <x v="1"/>
    <n v="17860"/>
    <x v="0"/>
    <n v="92800"/>
    <s v="Pearl White"/>
    <s v="Red Amber"/>
    <s v="All-wheel Drive"/>
    <n v="16"/>
    <x v="0"/>
    <n v="4.7"/>
  </r>
  <r>
    <n v="588"/>
    <x v="12"/>
    <x v="5"/>
    <x v="1"/>
    <n v="114857"/>
    <x v="0"/>
    <n v="12900"/>
    <s v="Silver"/>
    <s v="Gray"/>
    <s v="All-wheel Drive"/>
    <n v="19"/>
    <x v="0"/>
    <n v="2.7"/>
  </r>
  <r>
    <n v="589"/>
    <x v="40"/>
    <x v="9"/>
    <x v="1"/>
    <n v="21375"/>
    <x v="1"/>
    <n v="43475"/>
    <s v="Ice White"/>
    <s v="Charcoal"/>
    <s v="All-wheel Drive"/>
    <n v="21"/>
    <x v="1"/>
    <n v="4.9000000000000004"/>
  </r>
  <r>
    <n v="590"/>
    <x v="5"/>
    <x v="9"/>
    <x v="1"/>
    <n v="18209"/>
    <x v="1"/>
    <n v="22174"/>
    <s v="Velvet Red Pearlcoat"/>
    <s v="Black"/>
    <s v="Front-wheel Drive"/>
    <n v="22"/>
    <x v="0"/>
    <n v="4.4000000000000004"/>
  </r>
  <r>
    <n v="591"/>
    <x v="0"/>
    <x v="4"/>
    <x v="1"/>
    <n v="47511"/>
    <x v="1"/>
    <n v="38495"/>
    <s v="Silver"/>
    <s v="Gray"/>
    <s v="All-wheel Drive"/>
    <n v="18"/>
    <x v="0"/>
    <n v="4.9000000000000004"/>
  </r>
  <r>
    <n v="592"/>
    <x v="0"/>
    <x v="0"/>
    <x v="0"/>
    <n v="0"/>
    <x v="0"/>
    <n v="41164"/>
    <s v="Cloudburst Gray"/>
    <s v="Black W/ Stippled Black Trim"/>
    <s v="Front-wheel Drive"/>
    <n v="26"/>
    <x v="0"/>
    <n v="4.9000000000000004"/>
  </r>
  <r>
    <n v="593"/>
    <x v="34"/>
    <x v="3"/>
    <x v="1"/>
    <n v="115886"/>
    <x v="1"/>
    <n v="16995"/>
    <s v="Red"/>
    <s v="Black"/>
    <s v="All-wheel Drive"/>
    <n v="21"/>
    <x v="0"/>
    <m/>
  </r>
  <r>
    <n v="594"/>
    <x v="13"/>
    <x v="4"/>
    <x v="1"/>
    <n v="13219"/>
    <x v="0"/>
    <n v="24940"/>
    <s v="Cajun Red Tintcoat"/>
    <s v="Jet Black"/>
    <s v="Front-wheel Drive"/>
    <n v="20"/>
    <x v="1"/>
    <n v="4.2"/>
  </r>
  <r>
    <n v="595"/>
    <x v="0"/>
    <x v="10"/>
    <x v="1"/>
    <n v="74981"/>
    <x v="0"/>
    <n v="19998"/>
    <s v="White"/>
    <s v="Black"/>
    <s v="Front-wheel Drive"/>
    <n v="43"/>
    <x v="0"/>
    <n v="3.5"/>
  </r>
  <r>
    <n v="596"/>
    <x v="0"/>
    <x v="0"/>
    <x v="0"/>
    <n v="0"/>
    <x v="0"/>
    <n v="41164"/>
    <s v="Cloudburst Gray"/>
    <s v="Black/Rich Cream W/ Stippled Black Trim"/>
    <s v="Front-wheel Drive"/>
    <n v="26"/>
    <x v="0"/>
    <n v="4.9000000000000004"/>
  </r>
  <r>
    <n v="597"/>
    <x v="6"/>
    <x v="3"/>
    <x v="1"/>
    <n v="70089"/>
    <x v="0"/>
    <n v="33991"/>
    <s v="Stellar Black Metallic"/>
    <s v="Jet Black"/>
    <s v="All-wheel Drive"/>
    <n v="18"/>
    <x v="0"/>
    <n v="2.9"/>
  </r>
  <r>
    <n v="598"/>
    <x v="16"/>
    <x v="9"/>
    <x v="2"/>
    <n v="18209"/>
    <x v="0"/>
    <n v="68999"/>
    <s v="Iridium Silver"/>
    <s v="Black"/>
    <s v="All-wheel Drive"/>
    <n v="16"/>
    <x v="0"/>
    <n v="4.7"/>
  </r>
  <r>
    <n v="599"/>
    <x v="6"/>
    <x v="3"/>
    <x v="1"/>
    <n v="71582"/>
    <x v="0"/>
    <n v="29498"/>
    <s v="Black"/>
    <s v="Brown"/>
    <s v="All-wheel Drive"/>
    <n v="18"/>
    <x v="0"/>
    <n v="5"/>
  </r>
  <r>
    <n v="600"/>
    <x v="0"/>
    <x v="23"/>
    <x v="1"/>
    <n v="36585"/>
    <x v="0"/>
    <n v="45450"/>
    <s v="Caviar"/>
    <s v="Black"/>
    <s v="All-wheel Drive"/>
    <n v="18"/>
    <x v="0"/>
    <n v="4.8"/>
  </r>
  <r>
    <n v="601"/>
    <x v="12"/>
    <x v="9"/>
    <x v="1"/>
    <n v="38349"/>
    <x v="1"/>
    <n v="20350"/>
    <s v="Platinum Gray Metallic"/>
    <s v="-"/>
    <s v="-"/>
    <s v="-"/>
    <x v="0"/>
    <n v="4.8"/>
  </r>
  <r>
    <n v="602"/>
    <x v="10"/>
    <x v="0"/>
    <x v="0"/>
    <n v="0"/>
    <x v="0"/>
    <n v="53428"/>
    <s v="Blueprint"/>
    <s v="Glazed Caramel"/>
    <s v="All-wheel Drive"/>
    <n v="21"/>
    <x v="0"/>
    <n v="4.8"/>
  </r>
  <r>
    <n v="603"/>
    <x v="0"/>
    <x v="21"/>
    <x v="1"/>
    <n v="103707"/>
    <x v="0"/>
    <n v="21498"/>
    <s v="-"/>
    <s v="-"/>
    <s v="-"/>
    <s v="-"/>
    <x v="0"/>
    <n v="5"/>
  </r>
  <r>
    <n v="604"/>
    <x v="4"/>
    <x v="24"/>
    <x v="2"/>
    <n v="23932"/>
    <x v="0"/>
    <n v="39980"/>
    <s v="Glacier Silver Metallic"/>
    <s v="Black"/>
    <s v="All-wheel Drive"/>
    <s v="-"/>
    <x v="0"/>
    <n v="4.7"/>
  </r>
  <r>
    <n v="605"/>
    <x v="11"/>
    <x v="22"/>
    <x v="1"/>
    <n v="149982"/>
    <x v="0"/>
    <n v="8980"/>
    <s v="Silver Graphite Metallic"/>
    <s v="Graphite"/>
    <s v="Four-wheel Drive"/>
    <n v="12"/>
    <x v="1"/>
    <n v="4.7"/>
  </r>
  <r>
    <n v="606"/>
    <x v="37"/>
    <x v="16"/>
    <x v="1"/>
    <n v="2112"/>
    <x v="0"/>
    <n v="82580"/>
    <s v="Silver"/>
    <s v="Black Mountain"/>
    <s v="All-wheel Drive"/>
    <s v="-"/>
    <x v="0"/>
    <n v="4.7"/>
  </r>
  <r>
    <n v="607"/>
    <x v="40"/>
    <x v="16"/>
    <x v="2"/>
    <n v="5743"/>
    <x v="1"/>
    <n v="54632"/>
    <s v="Silver"/>
    <s v="Charcoal"/>
    <s v="All-wheel Drive"/>
    <n v="23"/>
    <x v="0"/>
    <n v="3.8"/>
  </r>
  <r>
    <n v="608"/>
    <x v="33"/>
    <x v="14"/>
    <x v="1"/>
    <n v="105615"/>
    <x v="0"/>
    <n v="7999"/>
    <s v="Kalapana Black"/>
    <s v="BLACK"/>
    <s v="Front-wheel Drive"/>
    <n v="20"/>
    <x v="0"/>
    <m/>
  </r>
  <r>
    <n v="609"/>
    <x v="20"/>
    <x v="1"/>
    <x v="1"/>
    <n v="45459"/>
    <x v="0"/>
    <n v="34800"/>
    <s v="Carrera White"/>
    <s v="Sand Beige"/>
    <s v="Rear-wheel Drive"/>
    <n v="20"/>
    <x v="0"/>
    <m/>
  </r>
  <r>
    <n v="610"/>
    <x v="0"/>
    <x v="4"/>
    <x v="1"/>
    <n v="99417"/>
    <x v="0"/>
    <n v="27995"/>
    <s v="WHITE"/>
    <s v="Black"/>
    <s v="All-wheel Drive"/>
    <n v="18"/>
    <x v="0"/>
    <n v="4.7"/>
  </r>
  <r>
    <n v="611"/>
    <x v="6"/>
    <x v="3"/>
    <x v="1"/>
    <n v="70885"/>
    <x v="0"/>
    <n v="26495"/>
    <s v="Satin Steel Metallic"/>
    <s v="Black"/>
    <s v="Rear-wheel Drive"/>
    <n v="22"/>
    <x v="1"/>
    <n v="4.5999999999999996"/>
  </r>
  <r>
    <n v="612"/>
    <x v="4"/>
    <x v="3"/>
    <x v="1"/>
    <n v="82593"/>
    <x v="0"/>
    <n v="28995"/>
    <s v="Black"/>
    <s v="Black"/>
    <s v="All-wheel Drive"/>
    <n v="16"/>
    <x v="0"/>
    <n v="2.2999999999999998"/>
  </r>
  <r>
    <n v="613"/>
    <x v="4"/>
    <x v="0"/>
    <x v="0"/>
    <n v="153"/>
    <x v="0"/>
    <n v="54295"/>
    <s v="Black Sapphire Metallic"/>
    <s v="Tacora Red"/>
    <s v="All-wheel Drive"/>
    <s v="-"/>
    <x v="0"/>
    <n v="4.5"/>
  </r>
  <r>
    <n v="614"/>
    <x v="12"/>
    <x v="7"/>
    <x v="1"/>
    <n v="112000"/>
    <x v="0"/>
    <n v="11000"/>
    <s v="Black"/>
    <s v="Black"/>
    <s v="Four-wheel Drive ,"/>
    <s v="-"/>
    <x v="1"/>
    <m/>
  </r>
  <r>
    <n v="615"/>
    <x v="4"/>
    <x v="24"/>
    <x v="2"/>
    <n v="29194"/>
    <x v="0"/>
    <n v="40488"/>
    <s v="Carbon Black Metallic"/>
    <s v="Black"/>
    <s v="All-wheel Drive"/>
    <s v="-"/>
    <x v="0"/>
    <n v="4.0999999999999996"/>
  </r>
  <r>
    <n v="616"/>
    <x v="23"/>
    <x v="0"/>
    <x v="0"/>
    <n v="7"/>
    <x v="0"/>
    <n v="30195"/>
    <s v="Crystal Black Pearl"/>
    <s v="Black"/>
    <s v="Front-wheel Drive"/>
    <n v="27"/>
    <x v="0"/>
    <n v="3.8"/>
  </r>
  <r>
    <n v="617"/>
    <x v="0"/>
    <x v="0"/>
    <x v="0"/>
    <n v="0"/>
    <x v="0"/>
    <n v="44015"/>
    <s v="Cloudburst Gray"/>
    <s v="Palomino"/>
    <s v="Front-wheel Drive"/>
    <n v="26"/>
    <x v="0"/>
    <n v="4.7"/>
  </r>
  <r>
    <n v="618"/>
    <x v="31"/>
    <x v="9"/>
    <x v="1"/>
    <n v="45648"/>
    <x v="0"/>
    <n v="13999"/>
    <s v="Silver"/>
    <s v="Gray"/>
    <s v="Front-wheel Drive"/>
    <n v="33"/>
    <x v="0"/>
    <n v="3.6"/>
  </r>
  <r>
    <n v="619"/>
    <x v="4"/>
    <x v="3"/>
    <x v="1"/>
    <n v="76140"/>
    <x v="0"/>
    <n v="38400"/>
    <s v="Blue"/>
    <s v="Black"/>
    <s v="All-wheel Drive"/>
    <n v="14"/>
    <x v="0"/>
    <n v="3.6"/>
  </r>
  <r>
    <n v="620"/>
    <x v="13"/>
    <x v="0"/>
    <x v="0"/>
    <n v="4"/>
    <x v="0"/>
    <n v="47095"/>
    <s v="Black"/>
    <s v="Black"/>
    <s v="All-wheel Drive"/>
    <s v="-"/>
    <x v="0"/>
    <n v="4.0999999999999996"/>
  </r>
  <r>
    <n v="621"/>
    <x v="3"/>
    <x v="0"/>
    <x v="0"/>
    <n v="3"/>
    <x v="0"/>
    <n v="54605"/>
    <s v="MANHATTAN GRAY"/>
    <s v="Atlas Beige"/>
    <s v="All-wheel Drive"/>
    <n v="23"/>
    <x v="0"/>
    <n v="4.0999999999999996"/>
  </r>
  <r>
    <n v="622"/>
    <x v="10"/>
    <x v="23"/>
    <x v="1"/>
    <n v="18033"/>
    <x v="0"/>
    <n v="23577"/>
    <s v="Jet Black"/>
    <s v="-"/>
    <s v="-"/>
    <s v="-"/>
    <x v="1"/>
    <n v="4.5"/>
  </r>
  <r>
    <n v="623"/>
    <x v="10"/>
    <x v="0"/>
    <x v="0"/>
    <n v="5"/>
    <x v="0"/>
    <n v="49268"/>
    <s v="Midnight Black Metallic"/>
    <s v="Grey Flannel"/>
    <s v="All-wheel Drive"/>
    <n v="35"/>
    <x v="0"/>
    <n v="4.5"/>
  </r>
  <r>
    <n v="624"/>
    <x v="10"/>
    <x v="0"/>
    <x v="0"/>
    <n v="5"/>
    <x v="0"/>
    <n v="45744"/>
    <s v="Celestial Silver Metallic"/>
    <s v="Graph"/>
    <s v="Front-wheel Drive"/>
    <n v="36"/>
    <x v="0"/>
    <n v="4.5"/>
  </r>
  <r>
    <n v="625"/>
    <x v="33"/>
    <x v="25"/>
    <x v="1"/>
    <n v="42000"/>
    <x v="0"/>
    <n v="5500"/>
    <s v="White"/>
    <s v="Beige"/>
    <s v="Front-wheel Drive ,"/>
    <s v="-"/>
    <x v="0"/>
    <m/>
  </r>
  <r>
    <n v="626"/>
    <x v="23"/>
    <x v="3"/>
    <x v="1"/>
    <n v="73350"/>
    <x v="1"/>
    <n v="16998"/>
    <s v="Red"/>
    <s v="-"/>
    <s v="-"/>
    <s v="-"/>
    <x v="1"/>
    <n v="4"/>
  </r>
  <r>
    <n v="627"/>
    <x v="22"/>
    <x v="4"/>
    <x v="1"/>
    <n v="22055"/>
    <x v="1"/>
    <n v="22495"/>
    <s v="Machine Gray Metallic"/>
    <s v="Black"/>
    <s v="Front-wheel Drive"/>
    <n v="23"/>
    <x v="0"/>
    <n v="4.8"/>
  </r>
  <r>
    <n v="628"/>
    <x v="4"/>
    <x v="16"/>
    <x v="1"/>
    <n v="13979"/>
    <x v="0"/>
    <n v="89999"/>
    <s v="Black"/>
    <s v="Ivory White"/>
    <s v="All-wheel Drive"/>
    <n v="16"/>
    <x v="0"/>
    <n v="4.5999999999999996"/>
  </r>
  <r>
    <n v="629"/>
    <x v="49"/>
    <x v="5"/>
    <x v="1"/>
    <n v="76775"/>
    <x v="0"/>
    <n v="10485"/>
    <s v="Gray"/>
    <s v="White"/>
    <s v="Front-wheel Drive"/>
    <n v="27"/>
    <x v="0"/>
    <n v="3.6"/>
  </r>
  <r>
    <n v="630"/>
    <x v="38"/>
    <x v="1"/>
    <x v="1"/>
    <n v="67339"/>
    <x v="0"/>
    <n v="6995"/>
    <s v="Silver"/>
    <s v="Gray"/>
    <s v="Front-wheel Drive"/>
    <n v="26"/>
    <x v="1"/>
    <n v="3.5"/>
  </r>
  <r>
    <n v="631"/>
    <x v="38"/>
    <x v="1"/>
    <x v="1"/>
    <n v="45055"/>
    <x v="0"/>
    <n v="8995"/>
    <s v="Green"/>
    <s v="Tan"/>
    <s v="Front-wheel Drive"/>
    <n v="26"/>
    <x v="1"/>
    <n v="3.5"/>
  </r>
  <r>
    <n v="632"/>
    <x v="16"/>
    <x v="3"/>
    <x v="1"/>
    <n v="74000"/>
    <x v="0"/>
    <n v="40000"/>
    <s v="White"/>
    <s v="Black"/>
    <s v="All-wheel Drive ,"/>
    <s v="-"/>
    <x v="0"/>
    <m/>
  </r>
  <r>
    <n v="633"/>
    <x v="32"/>
    <x v="22"/>
    <x v="1"/>
    <n v="148085"/>
    <x v="0"/>
    <n v="9995"/>
    <s v="Black"/>
    <s v="Black"/>
    <s v="Four-wheel Drive"/>
    <n v="21"/>
    <x v="1"/>
    <m/>
  </r>
  <r>
    <n v="634"/>
    <x v="23"/>
    <x v="0"/>
    <x v="0"/>
    <n v="10"/>
    <x v="0"/>
    <n v="30195"/>
    <s v="Crystal Black Pearl"/>
    <s v="Black/Red"/>
    <s v="Front-wheel Drive"/>
    <n v="27"/>
    <x v="0"/>
    <n v="4.9000000000000004"/>
  </r>
  <r>
    <n v="635"/>
    <x v="9"/>
    <x v="10"/>
    <x v="1"/>
    <n v="108069"/>
    <x v="0"/>
    <n v="8595"/>
    <s v="Black"/>
    <s v="Gray"/>
    <s v="Front-wheel Drive"/>
    <n v="42"/>
    <x v="0"/>
    <m/>
  </r>
  <r>
    <n v="636"/>
    <x v="13"/>
    <x v="16"/>
    <x v="1"/>
    <n v="14729"/>
    <x v="1"/>
    <n v="22979"/>
    <s v="Mosaic Black Metallic"/>
    <s v="Medium Ash Gray"/>
    <s v="Front-wheel Drive"/>
    <n v="26"/>
    <x v="0"/>
    <n v="4.9000000000000004"/>
  </r>
  <r>
    <n v="637"/>
    <x v="7"/>
    <x v="2"/>
    <x v="1"/>
    <n v="72860"/>
    <x v="1"/>
    <n v="12997"/>
    <s v="Cayenne Red"/>
    <s v="Charcoal"/>
    <s v="All-wheel Drive"/>
    <n v="25"/>
    <x v="1"/>
    <n v="4.9000000000000004"/>
  </r>
  <r>
    <n v="638"/>
    <x v="1"/>
    <x v="22"/>
    <x v="1"/>
    <n v="105884"/>
    <x v="0"/>
    <n v="9901"/>
    <s v="Crystal Black Pearl"/>
    <s v="Ebony"/>
    <s v="Front-wheel Drive"/>
    <n v="21"/>
    <x v="1"/>
    <n v="4.5999999999999996"/>
  </r>
  <r>
    <n v="639"/>
    <x v="3"/>
    <x v="23"/>
    <x v="1"/>
    <n v="1895"/>
    <x v="0"/>
    <n v="133900"/>
    <s v="Sebring Black Crystal Effect"/>
    <s v="Black / Gray"/>
    <s v="All-wheel Drive"/>
    <s v="-"/>
    <x v="1"/>
    <n v="3"/>
  </r>
  <r>
    <n v="640"/>
    <x v="12"/>
    <x v="21"/>
    <x v="1"/>
    <n v="74665"/>
    <x v="0"/>
    <n v="18999"/>
    <s v="Pure White"/>
    <s v="Beige"/>
    <s v="All-wheel Drive"/>
    <n v="22"/>
    <x v="1"/>
    <n v="3"/>
  </r>
  <r>
    <n v="641"/>
    <x v="30"/>
    <x v="7"/>
    <x v="1"/>
    <n v="15094"/>
    <x v="1"/>
    <n v="124991"/>
    <s v="Race Yellow"/>
    <s v="Black"/>
    <s v="Rear-wheel Drive"/>
    <n v="18"/>
    <x v="0"/>
    <m/>
  </r>
  <r>
    <n v="642"/>
    <x v="4"/>
    <x v="4"/>
    <x v="1"/>
    <n v="24921"/>
    <x v="1"/>
    <n v="24491"/>
    <s v="Imperial Blue Metallic"/>
    <s v="Deka Dark"/>
    <s v="Rear-wheel Drive"/>
    <s v="-"/>
    <x v="0"/>
    <n v="4.2"/>
  </r>
  <r>
    <n v="643"/>
    <x v="7"/>
    <x v="9"/>
    <x v="1"/>
    <n v="31068"/>
    <x v="0"/>
    <n v="22499"/>
    <s v="Caspian Blue Metallic"/>
    <s v="Charcoal"/>
    <s v="All-wheel Drive"/>
    <n v="25"/>
    <x v="0"/>
    <n v="4.5"/>
  </r>
  <r>
    <n v="644"/>
    <x v="37"/>
    <x v="16"/>
    <x v="1"/>
    <n v="4127"/>
    <x v="0"/>
    <n v="72981"/>
    <s v="Silver"/>
    <s v="Ocean Coast"/>
    <s v="All-wheel Drive"/>
    <s v="-"/>
    <x v="0"/>
    <n v="4.8"/>
  </r>
  <r>
    <n v="645"/>
    <x v="7"/>
    <x v="21"/>
    <x v="1"/>
    <n v="104618"/>
    <x v="1"/>
    <n v="14291"/>
    <s v="Brilliant Silver"/>
    <s v="Graphite"/>
    <s v="Front-wheel Drive"/>
    <n v="21"/>
    <x v="0"/>
    <n v="4.2"/>
  </r>
  <r>
    <n v="646"/>
    <x v="24"/>
    <x v="5"/>
    <x v="1"/>
    <n v="67629"/>
    <x v="1"/>
    <n v="9878"/>
    <s v="Ingot Silver Metallic"/>
    <s v="Dark Charcoal"/>
    <s v="Front-wheel Drive"/>
    <n v="41"/>
    <x v="1"/>
    <n v="4.2"/>
  </r>
  <r>
    <n v="647"/>
    <x v="0"/>
    <x v="0"/>
    <x v="0"/>
    <n v="0"/>
    <x v="0"/>
    <n v="72575"/>
    <s v="INCOGNITO"/>
    <s v="Black"/>
    <s v="Four-wheel Drive"/>
    <s v="-"/>
    <x v="0"/>
    <n v="4.9000000000000004"/>
  </r>
  <r>
    <n v="648"/>
    <x v="10"/>
    <x v="21"/>
    <x v="1"/>
    <n v="165000"/>
    <x v="0"/>
    <n v="9999"/>
    <s v="White"/>
    <s v="Black"/>
    <s v="Front-wheel Drive ,"/>
    <s v="-"/>
    <x v="1"/>
    <m/>
  </r>
  <r>
    <n v="649"/>
    <x v="13"/>
    <x v="3"/>
    <x v="1"/>
    <n v="80000"/>
    <x v="0"/>
    <n v="7998"/>
    <s v="White"/>
    <s v="Black"/>
    <s v="Front-wheel Drive ,"/>
    <s v="-"/>
    <x v="1"/>
    <m/>
  </r>
  <r>
    <n v="650"/>
    <x v="10"/>
    <x v="24"/>
    <x v="1"/>
    <n v="21194"/>
    <x v="1"/>
    <n v="41745"/>
    <s v="Blizzard Pearl"/>
    <s v="-"/>
    <s v="-"/>
    <s v="-"/>
    <x v="0"/>
    <n v="5"/>
  </r>
  <r>
    <n v="651"/>
    <x v="49"/>
    <x v="5"/>
    <x v="1"/>
    <n v="94558"/>
    <x v="0"/>
    <n v="9995"/>
    <s v="Gray"/>
    <s v="Black"/>
    <s v="Front-wheel Drive"/>
    <n v="26"/>
    <x v="0"/>
    <m/>
  </r>
  <r>
    <n v="652"/>
    <x v="4"/>
    <x v="9"/>
    <x v="1"/>
    <n v="59183"/>
    <x v="0"/>
    <n v="32782"/>
    <s v="Alpine White"/>
    <s v="Black"/>
    <s v="All-wheel Drive"/>
    <n v="21"/>
    <x v="1"/>
    <n v="4.7"/>
  </r>
  <r>
    <n v="653"/>
    <x v="16"/>
    <x v="1"/>
    <x v="1"/>
    <n v="78750"/>
    <x v="0"/>
    <n v="11999"/>
    <s v="SILVER"/>
    <s v="BLACK"/>
    <s v="All-wheel Drive"/>
    <n v="21"/>
    <x v="1"/>
    <n v="4.4000000000000004"/>
  </r>
  <r>
    <n v="654"/>
    <x v="51"/>
    <x v="10"/>
    <x v="1"/>
    <n v="98850"/>
    <x v="0"/>
    <n v="22995"/>
    <s v="Indus Silver Metallic"/>
    <s v="Ebony"/>
    <s v="Four-wheel Drive"/>
    <n v="14"/>
    <x v="0"/>
    <n v="5"/>
  </r>
  <r>
    <n v="655"/>
    <x v="0"/>
    <x v="0"/>
    <x v="0"/>
    <n v="0"/>
    <x v="0"/>
    <n v="73075"/>
    <s v="Eminent White Pearl"/>
    <s v="Black"/>
    <s v="Four-wheel Drive"/>
    <s v="-"/>
    <x v="0"/>
    <n v="4.9000000000000004"/>
  </r>
  <r>
    <n v="656"/>
    <x v="32"/>
    <x v="14"/>
    <x v="1"/>
    <n v="144543"/>
    <x v="0"/>
    <n v="13495"/>
    <s v="Black"/>
    <s v="Black"/>
    <s v="All-wheel Drive"/>
    <n v="12"/>
    <x v="1"/>
    <n v="4.5999999999999996"/>
  </r>
  <r>
    <n v="657"/>
    <x v="27"/>
    <x v="28"/>
    <x v="1"/>
    <n v="38033"/>
    <x v="1"/>
    <n v="88990"/>
    <s v="Red"/>
    <s v="Tan"/>
    <s v="Rear-wheel Drive"/>
    <n v="0"/>
    <x v="0"/>
    <n v="3.1"/>
  </r>
  <r>
    <n v="658"/>
    <x v="9"/>
    <x v="21"/>
    <x v="1"/>
    <n v="121619"/>
    <x v="0"/>
    <n v="13995"/>
    <s v="White"/>
    <s v="Black"/>
    <s v="Rear-wheel Drive"/>
    <n v="21"/>
    <x v="1"/>
    <n v="4.5999999999999996"/>
  </r>
  <r>
    <n v="659"/>
    <x v="23"/>
    <x v="16"/>
    <x v="1"/>
    <n v="6326"/>
    <x v="1"/>
    <n v="46914"/>
    <s v="Black"/>
    <s v="Black / Red"/>
    <s v="Front-wheel Drive"/>
    <n v="22"/>
    <x v="0"/>
    <n v="3.9"/>
  </r>
  <r>
    <n v="660"/>
    <x v="0"/>
    <x v="10"/>
    <x v="1"/>
    <n v="99068"/>
    <x v="1"/>
    <n v="14790"/>
    <s v="Obsidian Black"/>
    <s v="Black"/>
    <s v="Front-wheel Drive"/>
    <n v="43"/>
    <x v="1"/>
    <n v="3.1"/>
  </r>
  <r>
    <n v="661"/>
    <x v="6"/>
    <x v="7"/>
    <x v="1"/>
    <n v="135769"/>
    <x v="0"/>
    <n v="10495"/>
    <s v="White"/>
    <s v="Caramel / Jet Black"/>
    <s v="All-wheel Drive"/>
    <n v="17"/>
    <x v="0"/>
    <m/>
  </r>
  <r>
    <n v="662"/>
    <x v="49"/>
    <x v="22"/>
    <x v="1"/>
    <n v="133408"/>
    <x v="1"/>
    <n v="5850"/>
    <s v="Chili Red"/>
    <s v="Black"/>
    <s v="Front-wheel Drive"/>
    <n v="25"/>
    <x v="0"/>
    <m/>
  </r>
  <r>
    <n v="663"/>
    <x v="10"/>
    <x v="7"/>
    <x v="1"/>
    <n v="35740"/>
    <x v="0"/>
    <n v="14985"/>
    <s v="Black Sand Pearl"/>
    <s v="Light Blue Gray/Black"/>
    <s v="Front-wheel Drive"/>
    <n v="53"/>
    <x v="1"/>
    <m/>
  </r>
  <r>
    <n v="664"/>
    <x v="13"/>
    <x v="14"/>
    <x v="1"/>
    <n v="88948"/>
    <x v="0"/>
    <n v="6990"/>
    <s v="Red"/>
    <s v="Black"/>
    <s v="Front-wheel Drive"/>
    <n v="34"/>
    <x v="1"/>
    <n v="3.7"/>
  </r>
  <r>
    <n v="665"/>
    <x v="13"/>
    <x v="19"/>
    <x v="1"/>
    <n v="75516"/>
    <x v="0"/>
    <n v="6490"/>
    <s v="Blue"/>
    <s v="Black"/>
    <s v="Front-wheel Drive"/>
    <n v="34"/>
    <x v="1"/>
    <n v="3.7"/>
  </r>
  <r>
    <n v="666"/>
    <x v="49"/>
    <x v="6"/>
    <x v="1"/>
    <n v="82051"/>
    <x v="0"/>
    <n v="10990"/>
    <s v="Green"/>
    <s v="Brown"/>
    <s v="Front-wheel Drive"/>
    <n v="29"/>
    <x v="0"/>
    <n v="3.7"/>
  </r>
  <r>
    <n v="667"/>
    <x v="1"/>
    <x v="22"/>
    <x v="1"/>
    <n v="154225"/>
    <x v="0"/>
    <n v="12999"/>
    <s v="Brown"/>
    <s v="Sumatra"/>
    <s v="All-wheel Drive"/>
    <n v="16"/>
    <x v="0"/>
    <m/>
  </r>
  <r>
    <n v="668"/>
    <x v="49"/>
    <x v="5"/>
    <x v="1"/>
    <n v="62120"/>
    <x v="0"/>
    <n v="13990"/>
    <s v="Green"/>
    <s v="Black"/>
    <s v="Front-wheel Drive"/>
    <n v="35"/>
    <x v="0"/>
    <n v="3.7"/>
  </r>
  <r>
    <n v="669"/>
    <x v="14"/>
    <x v="9"/>
    <x v="1"/>
    <n v="28628"/>
    <x v="0"/>
    <n v="29995"/>
    <s v="Fuji White"/>
    <s v="Ebony / Ebony"/>
    <s v="All-wheel Drive"/>
    <n v="21"/>
    <x v="0"/>
    <n v="4.0999999999999996"/>
  </r>
  <r>
    <n v="670"/>
    <x v="30"/>
    <x v="14"/>
    <x v="1"/>
    <n v="98086"/>
    <x v="0"/>
    <n v="9990"/>
    <s v="Black"/>
    <s v="Black"/>
    <s v="Four-wheel Drive"/>
    <n v="21"/>
    <x v="0"/>
    <n v="3.7"/>
  </r>
  <r>
    <n v="671"/>
    <x v="13"/>
    <x v="24"/>
    <x v="1"/>
    <n v="64035"/>
    <x v="1"/>
    <n v="17800"/>
    <s v="Silver Ice Metallic"/>
    <s v="Jet Black"/>
    <s v="Front-wheel Drive"/>
    <n v="26"/>
    <x v="1"/>
    <n v="4.7"/>
  </r>
  <r>
    <n v="672"/>
    <x v="12"/>
    <x v="33"/>
    <x v="1"/>
    <n v="49325"/>
    <x v="0"/>
    <n v="16000"/>
    <s v="Blue"/>
    <s v="Black"/>
    <s v="Rear-wheel Drive"/>
    <n v="0"/>
    <x v="0"/>
    <n v="3.4"/>
  </r>
  <r>
    <n v="673"/>
    <x v="31"/>
    <x v="0"/>
    <x v="0"/>
    <n v="5"/>
    <x v="1"/>
    <n v="44220"/>
    <s v="Lucid Blue"/>
    <s v="Gray"/>
    <s v="All-wheel Drive"/>
    <s v="-"/>
    <x v="0"/>
    <n v="4.4000000000000004"/>
  </r>
  <r>
    <n v="674"/>
    <x v="31"/>
    <x v="0"/>
    <x v="0"/>
    <n v="5"/>
    <x v="1"/>
    <n v="44250"/>
    <s v="Cyber Gray"/>
    <s v="Gray"/>
    <s v="All-wheel Drive"/>
    <s v="-"/>
    <x v="0"/>
    <n v="4.4000000000000004"/>
  </r>
  <r>
    <n v="675"/>
    <x v="4"/>
    <x v="4"/>
    <x v="1"/>
    <n v="16296"/>
    <x v="0"/>
    <n v="42888"/>
    <s v="Mediterranean Blue Metallic"/>
    <s v="Mocha"/>
    <s v="All-wheel Drive"/>
    <n v="18"/>
    <x v="1"/>
    <n v="4.3"/>
  </r>
  <r>
    <n v="676"/>
    <x v="13"/>
    <x v="4"/>
    <x v="1"/>
    <n v="46748"/>
    <x v="1"/>
    <n v="25459"/>
    <s v="Red"/>
    <s v="Jet Black"/>
    <s v="All-wheel Drive"/>
    <n v="18"/>
    <x v="0"/>
    <n v="4.8"/>
  </r>
  <r>
    <n v="677"/>
    <x v="14"/>
    <x v="9"/>
    <x v="1"/>
    <n v="53224"/>
    <x v="1"/>
    <n v="23500"/>
    <s v="Santorini Black"/>
    <s v="Ebony / Ebony"/>
    <s v="All-wheel Drive"/>
    <n v="21"/>
    <x v="1"/>
    <n v="4.7"/>
  </r>
  <r>
    <n v="678"/>
    <x v="40"/>
    <x v="5"/>
    <x v="1"/>
    <n v="44804"/>
    <x v="0"/>
    <n v="16995"/>
    <s v="Ice White"/>
    <s v="Cranberry / Off Black"/>
    <s v="Front-wheel Drive"/>
    <n v="18"/>
    <x v="1"/>
    <n v="4.4000000000000004"/>
  </r>
  <r>
    <n v="679"/>
    <x v="3"/>
    <x v="9"/>
    <x v="1"/>
    <n v="6778"/>
    <x v="0"/>
    <n v="41495"/>
    <s v="Mythos Black Metallic"/>
    <s v="Black"/>
    <s v="All-wheel Drive"/>
    <n v="23"/>
    <x v="0"/>
    <n v="4.7"/>
  </r>
  <r>
    <n v="680"/>
    <x v="12"/>
    <x v="24"/>
    <x v="1"/>
    <n v="32433"/>
    <x v="0"/>
    <n v="31900"/>
    <s v="Tourmaline Blue Metallic"/>
    <s v="Titan Black"/>
    <s v="All-wheel Drive"/>
    <n v="20"/>
    <x v="0"/>
    <n v="4.8"/>
  </r>
  <r>
    <n v="681"/>
    <x v="3"/>
    <x v="0"/>
    <x v="0"/>
    <n v="9"/>
    <x v="0"/>
    <n v="50605"/>
    <s v="Glacier White"/>
    <s v="Black"/>
    <s v="All-wheel Drive"/>
    <n v="23"/>
    <x v="0"/>
    <n v="4.4000000000000004"/>
  </r>
  <r>
    <n v="682"/>
    <x v="20"/>
    <x v="10"/>
    <x v="1"/>
    <n v="86866"/>
    <x v="0"/>
    <n v="32995"/>
    <s v="Black"/>
    <s v="Black"/>
    <s v="Rear-wheel Drive"/>
    <n v="20"/>
    <x v="1"/>
    <n v="4.0999999999999996"/>
  </r>
  <r>
    <n v="683"/>
    <x v="37"/>
    <x v="23"/>
    <x v="1"/>
    <n v="31158"/>
    <x v="1"/>
    <n v="62333"/>
    <s v="-"/>
    <s v="-"/>
    <s v="-"/>
    <s v="-"/>
    <x v="0"/>
    <n v="4.0999999999999996"/>
  </r>
  <r>
    <n v="684"/>
    <x v="23"/>
    <x v="4"/>
    <x v="1"/>
    <n v="28106"/>
    <x v="0"/>
    <n v="25600"/>
    <s v="Crystal Black Pearl"/>
    <s v="Black"/>
    <s v="Front-wheel Drive"/>
    <n v="28"/>
    <x v="0"/>
    <n v="4.0999999999999996"/>
  </r>
  <r>
    <n v="685"/>
    <x v="13"/>
    <x v="6"/>
    <x v="1"/>
    <n v="25977"/>
    <x v="0"/>
    <n v="34995"/>
    <s v="Black"/>
    <s v="Titanium Gray"/>
    <s v="Rear-wheel Drive"/>
    <n v="16"/>
    <x v="0"/>
    <n v="4.9000000000000004"/>
  </r>
  <r>
    <n v="686"/>
    <x v="5"/>
    <x v="2"/>
    <x v="1"/>
    <n v="82925"/>
    <x v="1"/>
    <n v="11647"/>
    <s v="Bright White Clearcoat"/>
    <s v="Dark Slate Gray"/>
    <s v="Four-wheel Drive"/>
    <n v="22"/>
    <x v="0"/>
    <n v="4.5"/>
  </r>
  <r>
    <n v="687"/>
    <x v="5"/>
    <x v="24"/>
    <x v="1"/>
    <n v="34590"/>
    <x v="0"/>
    <n v="26000"/>
    <s v="Bright White Clearcoat"/>
    <s v="Black"/>
    <s v="Four-wheel Drive"/>
    <n v="19"/>
    <x v="0"/>
    <n v="4.4000000000000004"/>
  </r>
  <r>
    <n v="688"/>
    <x v="23"/>
    <x v="0"/>
    <x v="0"/>
    <n v="5"/>
    <x v="0"/>
    <n v="30195"/>
    <s v="Crystal Black Pearl"/>
    <s v="Black / Red"/>
    <s v="Front-wheel Drive"/>
    <n v="27"/>
    <x v="0"/>
    <n v="4.5"/>
  </r>
  <r>
    <n v="689"/>
    <x v="16"/>
    <x v="4"/>
    <x v="1"/>
    <n v="120001"/>
    <x v="1"/>
    <n v="24991"/>
    <s v="Black"/>
    <s v="-"/>
    <s v="-"/>
    <s v="-"/>
    <x v="0"/>
    <n v="4.8"/>
  </r>
  <r>
    <n v="690"/>
    <x v="12"/>
    <x v="10"/>
    <x v="1"/>
    <n v="114214"/>
    <x v="1"/>
    <n v="7995"/>
    <s v="Platinum Gray Metallic"/>
    <s v="-"/>
    <s v="-"/>
    <s v="-"/>
    <x v="1"/>
    <n v="4.5"/>
  </r>
  <r>
    <n v="691"/>
    <x v="38"/>
    <x v="0"/>
    <x v="0"/>
    <n v="15"/>
    <x v="0"/>
    <n v="26355"/>
    <s v="White Frost Tricoat"/>
    <s v="Ebony Seats With Slate Interior Accents"/>
    <s v="Front-wheel Drive"/>
    <n v="28"/>
    <x v="0"/>
    <n v="4.9000000000000004"/>
  </r>
  <r>
    <n v="692"/>
    <x v="34"/>
    <x v="21"/>
    <x v="1"/>
    <n v="130705"/>
    <x v="1"/>
    <n v="10495"/>
    <s v="Black Cherry"/>
    <s v="Black"/>
    <s v="All-wheel Drive"/>
    <n v="21"/>
    <x v="1"/>
    <n v="4.5"/>
  </r>
  <r>
    <n v="693"/>
    <x v="12"/>
    <x v="0"/>
    <x v="1"/>
    <n v="3128"/>
    <x v="1"/>
    <n v="45000"/>
    <s v="Lapiz Blue Metallic"/>
    <s v="Titan Black - Leather"/>
    <s v="All-wheel Drive"/>
    <n v="20"/>
    <x v="0"/>
    <n v="4.5"/>
  </r>
  <r>
    <n v="694"/>
    <x v="4"/>
    <x v="16"/>
    <x v="1"/>
    <n v="8810"/>
    <x v="1"/>
    <n v="99800"/>
    <s v="Donington Grey Metallic"/>
    <s v="Black"/>
    <s v="All-wheel Drive"/>
    <n v="13"/>
    <x v="0"/>
    <n v="4.7"/>
  </r>
  <r>
    <n v="695"/>
    <x v="0"/>
    <x v="11"/>
    <x v="1"/>
    <n v="71073"/>
    <x v="0"/>
    <n v="17950"/>
    <s v="Redline"/>
    <s v="Black"/>
    <s v="Front-wheel Drive"/>
    <n v="43"/>
    <x v="0"/>
    <n v="4.9000000000000004"/>
  </r>
  <r>
    <n v="696"/>
    <x v="52"/>
    <x v="11"/>
    <x v="1"/>
    <n v="34683"/>
    <x v="0"/>
    <n v="52800"/>
    <s v="Madreperla White Tri-Coat"/>
    <s v="Black"/>
    <s v="Rear-wheel Drive"/>
    <n v="24"/>
    <x v="0"/>
    <n v="4.7"/>
  </r>
  <r>
    <n v="697"/>
    <x v="12"/>
    <x v="3"/>
    <x v="1"/>
    <n v="43599"/>
    <x v="1"/>
    <n v="22977"/>
    <s v="Pure White"/>
    <s v="Titan Black"/>
    <s v="All-wheel Drive"/>
    <n v="22"/>
    <x v="0"/>
    <n v="3"/>
  </r>
  <r>
    <n v="698"/>
    <x v="7"/>
    <x v="0"/>
    <x v="0"/>
    <n v="1"/>
    <x v="0"/>
    <n v="50100"/>
    <s v="2t Wht Blk Roof"/>
    <s v="Charcoal"/>
    <s v="All-wheel Drive"/>
    <s v="-"/>
    <x v="0"/>
    <m/>
  </r>
  <r>
    <n v="699"/>
    <x v="30"/>
    <x v="34"/>
    <x v="1"/>
    <n v="2507"/>
    <x v="0"/>
    <n v="31954"/>
    <s v="Black"/>
    <s v="Black"/>
    <s v="Rear-wheel Drive"/>
    <n v="20"/>
    <x v="0"/>
    <m/>
  </r>
  <r>
    <n v="700"/>
    <x v="11"/>
    <x v="19"/>
    <x v="1"/>
    <n v="153304"/>
    <x v="0"/>
    <n v="8495"/>
    <s v="Black Obsidian"/>
    <s v="Graphite"/>
    <s v="AWD"/>
    <n v="18"/>
    <x v="0"/>
    <n v="3.5"/>
  </r>
  <r>
    <n v="701"/>
    <x v="27"/>
    <x v="8"/>
    <x v="1"/>
    <n v="9866"/>
    <x v="0"/>
    <n v="189900"/>
    <s v="Gray"/>
    <s v="Bordeaux Red"/>
    <s v="Rear-wheel Drive"/>
    <n v="11"/>
    <x v="0"/>
    <m/>
  </r>
  <r>
    <n v="702"/>
    <x v="6"/>
    <x v="35"/>
    <x v="1"/>
    <n v="30000"/>
    <x v="0"/>
    <n v="9995"/>
    <s v="Red"/>
    <s v="Beige"/>
    <s v="Front-wheel Drive"/>
    <s v="-"/>
    <x v="1"/>
    <n v="2.2999999999999998"/>
  </r>
  <r>
    <n v="703"/>
    <x v="15"/>
    <x v="17"/>
    <x v="1"/>
    <n v="113400"/>
    <x v="0"/>
    <n v="6995"/>
    <s v="Regal Blue Pearl"/>
    <s v="Gray"/>
    <s v="AWD"/>
    <n v="23"/>
    <x v="0"/>
    <n v="3.5"/>
  </r>
  <r>
    <n v="704"/>
    <x v="16"/>
    <x v="0"/>
    <x v="0"/>
    <n v="10"/>
    <x v="0"/>
    <n v="115615"/>
    <s v="Nautical Blue Metallic"/>
    <s v="Black"/>
    <s v="All-wheel Drive"/>
    <s v="-"/>
    <x v="0"/>
    <n v="4.7"/>
  </r>
  <r>
    <n v="705"/>
    <x v="4"/>
    <x v="16"/>
    <x v="1"/>
    <n v="11837"/>
    <x v="0"/>
    <n v="48899"/>
    <s v="White Metallic"/>
    <s v="Black"/>
    <s v="All-wheel Drive"/>
    <s v="-"/>
    <x v="0"/>
    <n v="4.5"/>
  </r>
  <r>
    <n v="706"/>
    <x v="23"/>
    <x v="23"/>
    <x v="1"/>
    <n v="15672"/>
    <x v="0"/>
    <n v="29299"/>
    <s v="Black"/>
    <s v="Black / Red"/>
    <s v="Front-wheel Drive"/>
    <n v="27"/>
    <x v="0"/>
    <n v="4.5999999999999996"/>
  </r>
  <r>
    <n v="707"/>
    <x v="12"/>
    <x v="7"/>
    <x v="1"/>
    <n v="73698"/>
    <x v="1"/>
    <n v="12500"/>
    <s v="Tempest Blue Metallic"/>
    <s v="Titan Black"/>
    <s v="Front-wheel Drive"/>
    <n v="29"/>
    <x v="0"/>
    <n v="4.5999999999999996"/>
  </r>
  <r>
    <n v="708"/>
    <x v="4"/>
    <x v="0"/>
    <x v="1"/>
    <n v="5492"/>
    <x v="0"/>
    <n v="77999"/>
    <s v="Carbon Black Metallic"/>
    <s v="Sakhir Orange"/>
    <s v="All-wheel Drive"/>
    <n v="15"/>
    <x v="0"/>
    <n v="4.0999999999999996"/>
  </r>
  <r>
    <n v="709"/>
    <x v="13"/>
    <x v="21"/>
    <x v="1"/>
    <n v="89409"/>
    <x v="0"/>
    <n v="13499"/>
    <s v="White"/>
    <s v="Medium Pewter"/>
    <s v="Front-wheel Drive"/>
    <n v="24"/>
    <x v="1"/>
    <n v="3.6"/>
  </r>
  <r>
    <n v="710"/>
    <x v="9"/>
    <x v="21"/>
    <x v="1"/>
    <n v="15893"/>
    <x v="0"/>
    <n v="26995"/>
    <s v="Shadow Black"/>
    <s v="Charcoal Black"/>
    <s v="All-wheel Drive"/>
    <n v="19"/>
    <x v="0"/>
    <m/>
  </r>
  <r>
    <n v="711"/>
    <x v="53"/>
    <x v="28"/>
    <x v="1"/>
    <n v="176000"/>
    <x v="0"/>
    <n v="3000"/>
    <s v="Blue"/>
    <s v="Gray"/>
    <s v="Front-wheel Drive ,"/>
    <s v="-"/>
    <x v="0"/>
    <m/>
  </r>
  <r>
    <n v="712"/>
    <x v="13"/>
    <x v="24"/>
    <x v="1"/>
    <n v="67594"/>
    <x v="1"/>
    <n v="27388"/>
    <s v="Black"/>
    <s v="Jet Black"/>
    <s v="All-wheel Drive"/>
    <n v="19"/>
    <x v="0"/>
    <n v="4.5"/>
  </r>
  <r>
    <n v="713"/>
    <x v="17"/>
    <x v="36"/>
    <x v="1"/>
    <n v="18460"/>
    <x v="0"/>
    <n v="23988"/>
    <s v="Green"/>
    <s v="Green"/>
    <s v="Rear-wheel Drive"/>
    <n v="0"/>
    <x v="0"/>
    <m/>
  </r>
  <r>
    <n v="714"/>
    <x v="13"/>
    <x v="23"/>
    <x v="1"/>
    <n v="30215"/>
    <x v="1"/>
    <n v="34795"/>
    <s v="Cherry Red Tintcoat"/>
    <s v="Jet Black"/>
    <s v="All-wheel Drive"/>
    <n v="19"/>
    <x v="0"/>
    <n v="4.4000000000000004"/>
  </r>
  <r>
    <n v="715"/>
    <x v="15"/>
    <x v="3"/>
    <x v="1"/>
    <n v="34230"/>
    <x v="1"/>
    <n v="31257"/>
    <s v="Pure Red"/>
    <s v="Black"/>
    <s v="All-wheel Drive"/>
    <n v="16"/>
    <x v="0"/>
    <n v="4.4000000000000004"/>
  </r>
  <r>
    <n v="716"/>
    <x v="29"/>
    <x v="16"/>
    <x v="1"/>
    <n v="1139"/>
    <x v="0"/>
    <n v="88559"/>
    <s v="Vik Black"/>
    <s v="Black"/>
    <s v="All-wheel Drive"/>
    <n v="17"/>
    <x v="0"/>
    <n v="4.2"/>
  </r>
  <r>
    <n v="717"/>
    <x v="22"/>
    <x v="24"/>
    <x v="1"/>
    <n v="61644"/>
    <x v="1"/>
    <n v="20295"/>
    <s v="Deep Crystal Blue Mica"/>
    <s v="Black"/>
    <s v="Front-wheel Drive"/>
    <n v="26"/>
    <x v="1"/>
    <n v="4.4000000000000004"/>
  </r>
  <r>
    <n v="718"/>
    <x v="32"/>
    <x v="24"/>
    <x v="1"/>
    <n v="18448"/>
    <x v="0"/>
    <n v="66529"/>
    <s v="Onyx Black"/>
    <s v="Jet Black"/>
    <s v="Four-wheel Drive"/>
    <n v="13"/>
    <x v="0"/>
    <n v="4.5"/>
  </r>
  <r>
    <n v="719"/>
    <x v="38"/>
    <x v="14"/>
    <x v="1"/>
    <n v="75383"/>
    <x v="0"/>
    <n v="10000"/>
    <s v="Sand Beige Metallic"/>
    <s v="Cocoa"/>
    <s v="Front-wheel Drive"/>
    <n v="17"/>
    <x v="1"/>
    <n v="3.8"/>
  </r>
  <r>
    <n v="720"/>
    <x v="15"/>
    <x v="20"/>
    <x v="1"/>
    <n v="126240"/>
    <x v="1"/>
    <n v="9951"/>
    <s v="Brilliant Silver Metallic"/>
    <s v="Gray"/>
    <s v="All-wheel Drive"/>
    <n v="19"/>
    <x v="1"/>
    <n v="2.2000000000000002"/>
  </r>
  <r>
    <n v="721"/>
    <x v="20"/>
    <x v="16"/>
    <x v="2"/>
    <n v="495"/>
    <x v="0"/>
    <n v="99999"/>
    <s v="Arctic Grey"/>
    <s v="Black"/>
    <s v="Rear-wheel Drive"/>
    <n v="19"/>
    <x v="0"/>
    <n v="4.5999999999999996"/>
  </r>
  <r>
    <n v="722"/>
    <x v="20"/>
    <x v="23"/>
    <x v="2"/>
    <n v="7291"/>
    <x v="0"/>
    <n v="68994"/>
    <s v="Silver"/>
    <s v="Black"/>
    <s v="Rear-wheel Drive"/>
    <n v="20"/>
    <x v="1"/>
    <n v="4.5999999999999996"/>
  </r>
  <r>
    <n v="723"/>
    <x v="7"/>
    <x v="4"/>
    <x v="1"/>
    <n v="17633"/>
    <x v="1"/>
    <n v="21900"/>
    <s v="Cayenne Red Pearl Metallic"/>
    <s v="Graphite"/>
    <s v="All-wheel Drive"/>
    <n v="20"/>
    <x v="0"/>
    <n v="4.7"/>
  </r>
  <r>
    <n v="724"/>
    <x v="22"/>
    <x v="4"/>
    <x v="1"/>
    <n v="26536"/>
    <x v="0"/>
    <n v="25637"/>
    <s v="Jet Black Mica"/>
    <s v="Black"/>
    <s v="Front-wheel Drive"/>
    <n v="26"/>
    <x v="0"/>
    <n v="4.7"/>
  </r>
  <r>
    <n v="725"/>
    <x v="4"/>
    <x v="3"/>
    <x v="1"/>
    <n v="76259"/>
    <x v="0"/>
    <n v="20980"/>
    <s v="Alpine White"/>
    <s v="Canberra Beige/Black"/>
    <s v="All-wheel Drive"/>
    <n v="0"/>
    <x v="0"/>
    <n v="3.5"/>
  </r>
  <r>
    <n v="726"/>
    <x v="22"/>
    <x v="24"/>
    <x v="1"/>
    <n v="14186"/>
    <x v="1"/>
    <n v="22412"/>
    <s v="Jet Black Mica"/>
    <s v="Black"/>
    <s v="Front-wheel Drive"/>
    <n v="26"/>
    <x v="1"/>
    <n v="4.0999999999999996"/>
  </r>
  <r>
    <n v="727"/>
    <x v="37"/>
    <x v="23"/>
    <x v="1"/>
    <n v="20475"/>
    <x v="1"/>
    <n v="61961"/>
    <s v="Blue"/>
    <s v="Forest Edge"/>
    <s v="All-wheel Drive"/>
    <s v="-"/>
    <x v="0"/>
    <n v="4.7"/>
  </r>
  <r>
    <n v="728"/>
    <x v="7"/>
    <x v="37"/>
    <x v="1"/>
    <n v="59037"/>
    <x v="0"/>
    <n v="19991"/>
    <s v="Super White"/>
    <s v="Gray"/>
    <s v="Rear-wheel Drive"/>
    <n v="18"/>
    <x v="0"/>
    <m/>
  </r>
  <r>
    <n v="729"/>
    <x v="23"/>
    <x v="16"/>
    <x v="1"/>
    <n v="3642"/>
    <x v="0"/>
    <n v="29988"/>
    <s v="White"/>
    <s v="-"/>
    <s v="-"/>
    <s v="-"/>
    <x v="1"/>
    <n v="4.5"/>
  </r>
  <r>
    <n v="730"/>
    <x v="16"/>
    <x v="3"/>
    <x v="1"/>
    <n v="37124"/>
    <x v="0"/>
    <n v="75991"/>
    <s v="designo Diamond White"/>
    <s v="Porcelain/Black"/>
    <s v="All-wheel Drive"/>
    <n v="17"/>
    <x v="1"/>
    <m/>
  </r>
  <r>
    <n v="731"/>
    <x v="23"/>
    <x v="4"/>
    <x v="1"/>
    <n v="45341"/>
    <x v="0"/>
    <n v="24998"/>
    <s v="Lunar Silver Metallic"/>
    <s v="Black"/>
    <s v="Front-wheel Drive"/>
    <n v="28"/>
    <x v="1"/>
    <n v="4.8"/>
  </r>
  <r>
    <n v="732"/>
    <x v="33"/>
    <x v="9"/>
    <x v="1"/>
    <n v="44571"/>
    <x v="1"/>
    <n v="16400"/>
    <s v="Burnt Orange"/>
    <s v="Black"/>
    <s v="Front-wheel Drive"/>
    <n v="24"/>
    <x v="0"/>
    <n v="4.8"/>
  </r>
  <r>
    <n v="733"/>
    <x v="51"/>
    <x v="11"/>
    <x v="1"/>
    <n v="70436"/>
    <x v="0"/>
    <n v="24997"/>
    <s v="Fuji White"/>
    <s v="Ebony"/>
    <s v="4WD"/>
    <n v="15"/>
    <x v="1"/>
    <n v="4.8"/>
  </r>
  <r>
    <n v="734"/>
    <x v="45"/>
    <x v="20"/>
    <x v="1"/>
    <n v="109301"/>
    <x v="0"/>
    <n v="13800"/>
    <s v="Deep Blue Metallic"/>
    <s v="Blue"/>
    <s v="All-wheel Drive"/>
    <n v="19"/>
    <x v="1"/>
    <m/>
  </r>
  <r>
    <n v="735"/>
    <x v="51"/>
    <x v="24"/>
    <x v="1"/>
    <n v="44345"/>
    <x v="0"/>
    <n v="50997"/>
    <s v="Pangea Green"/>
    <s v="Acorn"/>
    <s v="Four-wheel Drive"/>
    <n v="17"/>
    <x v="1"/>
    <n v="4.8"/>
  </r>
  <r>
    <n v="736"/>
    <x v="10"/>
    <x v="16"/>
    <x v="2"/>
    <n v="20430"/>
    <x v="0"/>
    <n v="25998"/>
    <s v="Jet Black"/>
    <s v="Black"/>
    <s v="Front-wheel Drive"/>
    <n v="31"/>
    <x v="0"/>
    <n v="4.4000000000000004"/>
  </r>
  <r>
    <n v="737"/>
    <x v="13"/>
    <x v="0"/>
    <x v="0"/>
    <n v="55"/>
    <x v="0"/>
    <n v="47095"/>
    <s v="Black"/>
    <s v="Black"/>
    <s v="All-wheel Drive"/>
    <s v="-"/>
    <x v="0"/>
    <n v="4.0999999999999996"/>
  </r>
  <r>
    <n v="738"/>
    <x v="14"/>
    <x v="9"/>
    <x v="1"/>
    <n v="34123"/>
    <x v="0"/>
    <n v="25685"/>
    <s v="Caesium Blue Metallic"/>
    <s v="Lunar/Light Oyster"/>
    <s v="All-wheel Drive"/>
    <n v="21"/>
    <x v="0"/>
    <n v="4.8"/>
  </r>
  <r>
    <n v="739"/>
    <x v="23"/>
    <x v="23"/>
    <x v="1"/>
    <n v="31484"/>
    <x v="0"/>
    <n v="30998"/>
    <s v="Black"/>
    <s v="Red"/>
    <s v="Front-wheel Drive"/>
    <n v="27"/>
    <x v="0"/>
    <m/>
  </r>
  <r>
    <n v="740"/>
    <x v="9"/>
    <x v="21"/>
    <x v="1"/>
    <n v="93916"/>
    <x v="0"/>
    <n v="19499"/>
    <s v="Ruby Red Metallic Tinted Clearcoat"/>
    <s v="Ebony Black w/Red Accent Stitching"/>
    <s v="Four-wheel Drive"/>
    <n v="16"/>
    <x v="1"/>
    <n v="4.4000000000000004"/>
  </r>
  <r>
    <n v="741"/>
    <x v="50"/>
    <x v="37"/>
    <x v="1"/>
    <n v="71748"/>
    <x v="0"/>
    <n v="14888"/>
    <s v="-"/>
    <s v="-"/>
    <s v="-"/>
    <s v="-"/>
    <x v="1"/>
    <n v="5"/>
  </r>
  <r>
    <n v="742"/>
    <x v="40"/>
    <x v="24"/>
    <x v="2"/>
    <n v="36569"/>
    <x v="1"/>
    <n v="32989"/>
    <s v="Birch Light Metallic"/>
    <s v="Blond"/>
    <s v="All-wheel Drive"/>
    <n v="21"/>
    <x v="0"/>
    <n v="4.7"/>
  </r>
  <r>
    <n v="743"/>
    <x v="4"/>
    <x v="0"/>
    <x v="0"/>
    <n v="10"/>
    <x v="0"/>
    <n v="57575"/>
    <s v="Portimao Blue Metallic"/>
    <s v="Black"/>
    <s v="All-wheel Drive"/>
    <n v="23"/>
    <x v="0"/>
    <n v="4.7"/>
  </r>
  <r>
    <n v="744"/>
    <x v="11"/>
    <x v="24"/>
    <x v="2"/>
    <n v="40170"/>
    <x v="0"/>
    <n v="35987"/>
    <s v="Midnight Black"/>
    <s v="Graphite"/>
    <s v="All-wheel Drive"/>
    <n v="19"/>
    <x v="0"/>
    <n v="4.9000000000000004"/>
  </r>
  <r>
    <n v="745"/>
    <x v="7"/>
    <x v="14"/>
    <x v="1"/>
    <n v="88552"/>
    <x v="0"/>
    <n v="10759"/>
    <s v="Pearl White"/>
    <s v="Gray"/>
    <s v="Front-wheel Drive"/>
    <n v="22"/>
    <x v="1"/>
    <n v="4.9000000000000004"/>
  </r>
  <r>
    <n v="746"/>
    <x v="1"/>
    <x v="5"/>
    <x v="1"/>
    <n v="151068"/>
    <x v="0"/>
    <n v="8999"/>
    <s v="Gray"/>
    <s v="Black"/>
    <s v="Front-wheel Drive"/>
    <n v="22"/>
    <x v="0"/>
    <n v="4.3"/>
  </r>
  <r>
    <n v="747"/>
    <x v="2"/>
    <x v="2"/>
    <x v="1"/>
    <n v="16500"/>
    <x v="1"/>
    <n v="215800"/>
    <s v="Onyx Black"/>
    <s v="Black"/>
    <s v="Rear-wheel Drive"/>
    <n v="16"/>
    <x v="0"/>
    <n v="4.9000000000000004"/>
  </r>
  <r>
    <n v="748"/>
    <x v="20"/>
    <x v="4"/>
    <x v="1"/>
    <n v="7261"/>
    <x v="0"/>
    <n v="75975"/>
    <s v="Carmine Red"/>
    <s v="Black"/>
    <s v="Rear-wheel Drive"/>
    <n v="19"/>
    <x v="1"/>
    <n v="2.8"/>
  </r>
  <r>
    <n v="749"/>
    <x v="9"/>
    <x v="5"/>
    <x v="1"/>
    <n v="147500"/>
    <x v="0"/>
    <n v="8998"/>
    <s v="Red"/>
    <s v="Charcoal"/>
    <s v="Four-wheel Drive"/>
    <n v="17"/>
    <x v="0"/>
    <n v="5"/>
  </r>
  <r>
    <n v="750"/>
    <x v="4"/>
    <x v="23"/>
    <x v="1"/>
    <n v="17412"/>
    <x v="1"/>
    <n v="64800"/>
    <s v="Marina Bay Blue Metallic"/>
    <s v="Black"/>
    <s v="All-wheel Drive"/>
    <n v="15"/>
    <x v="0"/>
    <n v="2.8"/>
  </r>
  <r>
    <n v="751"/>
    <x v="20"/>
    <x v="24"/>
    <x v="1"/>
    <n v="16978"/>
    <x v="0"/>
    <n v="96800"/>
    <s v="GT Silver Metallic"/>
    <s v="Espresso"/>
    <s v="Rear-wheel Drive"/>
    <n v="19"/>
    <x v="0"/>
    <n v="2.8"/>
  </r>
  <r>
    <n v="752"/>
    <x v="9"/>
    <x v="10"/>
    <x v="1"/>
    <n v="92742"/>
    <x v="0"/>
    <n v="9700"/>
    <s v="Gray"/>
    <s v="Charcoal Black"/>
    <s v="Front-wheel Drive"/>
    <n v="42"/>
    <x v="1"/>
    <m/>
  </r>
  <r>
    <n v="753"/>
    <x v="38"/>
    <x v="38"/>
    <x v="1"/>
    <n v="41546"/>
    <x v="0"/>
    <n v="9990"/>
    <s v="Blue"/>
    <s v="Blue"/>
    <s v="Rear-wheel Drive"/>
    <n v="16"/>
    <x v="0"/>
    <n v="3.1"/>
  </r>
  <r>
    <n v="754"/>
    <x v="15"/>
    <x v="11"/>
    <x v="1"/>
    <n v="115268"/>
    <x v="0"/>
    <n v="19990"/>
    <s v="WR Blue Pearl"/>
    <s v="Black"/>
    <s v="All-wheel Drive"/>
    <n v="17"/>
    <x v="1"/>
    <n v="3.1"/>
  </r>
  <r>
    <n v="755"/>
    <x v="12"/>
    <x v="5"/>
    <x v="1"/>
    <n v="81389"/>
    <x v="0"/>
    <n v="9890"/>
    <s v="Candy White"/>
    <s v="Titan Black"/>
    <s v="Front-wheel Drive"/>
    <n v="22"/>
    <x v="1"/>
    <n v="3.1"/>
  </r>
  <r>
    <n v="756"/>
    <x v="22"/>
    <x v="10"/>
    <x v="1"/>
    <n v="62388"/>
    <x v="0"/>
    <n v="8945"/>
    <s v="Blue Reflex"/>
    <s v="Black"/>
    <s v="Front-wheel Drive"/>
    <n v="0"/>
    <x v="1"/>
    <n v="4.2"/>
  </r>
  <r>
    <n v="757"/>
    <x v="22"/>
    <x v="19"/>
    <x v="1"/>
    <n v="63590"/>
    <x v="0"/>
    <n v="8495"/>
    <s v="Black Cherry Metallic"/>
    <s v="Beige"/>
    <s v="Front-wheel Drive"/>
    <n v="21"/>
    <x v="1"/>
    <m/>
  </r>
  <r>
    <n v="758"/>
    <x v="11"/>
    <x v="14"/>
    <x v="1"/>
    <n v="123350"/>
    <x v="0"/>
    <n v="10490"/>
    <s v="Moonlight White"/>
    <s v="Wheat"/>
    <s v="All-wheel Drive"/>
    <n v="17"/>
    <x v="0"/>
    <n v="3.1"/>
  </r>
  <r>
    <n v="759"/>
    <x v="22"/>
    <x v="2"/>
    <x v="1"/>
    <n v="132866"/>
    <x v="0"/>
    <n v="9495"/>
    <s v="Meteor Gray"/>
    <s v="Sand"/>
    <s v="Front-wheel Drive"/>
    <n v="26"/>
    <x v="1"/>
    <m/>
  </r>
  <r>
    <n v="760"/>
    <x v="40"/>
    <x v="14"/>
    <x v="1"/>
    <n v="84618"/>
    <x v="0"/>
    <n v="13490"/>
    <s v="Gray"/>
    <s v="Beige"/>
    <s v="Front-wheel Drive"/>
    <n v="25"/>
    <x v="1"/>
    <n v="3.7"/>
  </r>
  <r>
    <n v="761"/>
    <x v="4"/>
    <x v="17"/>
    <x v="1"/>
    <n v="21184"/>
    <x v="1"/>
    <n v="31985"/>
    <s v="Titanium Silver Metallic"/>
    <s v="Black"/>
    <s v="Rear-wheel Drive"/>
    <n v="16"/>
    <x v="0"/>
    <n v="4.2"/>
  </r>
  <r>
    <n v="762"/>
    <x v="4"/>
    <x v="14"/>
    <x v="1"/>
    <n v="107343"/>
    <x v="0"/>
    <n v="18980"/>
    <s v="LeMans Blue Metallic"/>
    <s v="Terracotta"/>
    <s v="Rear-wheel Drive"/>
    <n v="18"/>
    <x v="0"/>
    <n v="4.5999999999999996"/>
  </r>
  <r>
    <n v="763"/>
    <x v="51"/>
    <x v="3"/>
    <x v="1"/>
    <n v="68204"/>
    <x v="0"/>
    <n v="32982"/>
    <s v="Santorini Black Metallic"/>
    <s v="Ebony/Ebony/Ebony/Ebony"/>
    <s v="Four-wheel Drive"/>
    <n v="17"/>
    <x v="0"/>
    <n v="4.3"/>
  </r>
  <r>
    <n v="764"/>
    <x v="24"/>
    <x v="21"/>
    <x v="1"/>
    <n v="73560"/>
    <x v="0"/>
    <n v="17500"/>
    <s v="Luxe Silver Metallic"/>
    <s v="Ebony"/>
    <s v="Front-wheel Drive"/>
    <n v="21"/>
    <x v="0"/>
    <m/>
  </r>
  <r>
    <n v="765"/>
    <x v="12"/>
    <x v="21"/>
    <x v="1"/>
    <n v="82198"/>
    <x v="1"/>
    <n v="19888"/>
    <s v="Reef Blue Metallic"/>
    <s v="Black Anthracite"/>
    <s v="All-wheel Drive"/>
    <n v="17"/>
    <x v="0"/>
    <n v="4.3"/>
  </r>
  <r>
    <n v="766"/>
    <x v="23"/>
    <x v="4"/>
    <x v="1"/>
    <n v="8406"/>
    <x v="1"/>
    <n v="25994"/>
    <s v="-"/>
    <s v="-"/>
    <s v="-"/>
    <s v="-"/>
    <x v="0"/>
    <n v="4.5999999999999996"/>
  </r>
  <r>
    <n v="767"/>
    <x v="14"/>
    <x v="9"/>
    <x v="1"/>
    <n v="48631"/>
    <x v="0"/>
    <n v="24595"/>
    <s v="Narvik Black"/>
    <s v="Ebony / Ebony"/>
    <s v="All-wheel Drive"/>
    <n v="21"/>
    <x v="0"/>
    <n v="4.3"/>
  </r>
  <r>
    <n v="768"/>
    <x v="39"/>
    <x v="0"/>
    <x v="0"/>
    <m/>
    <x v="0"/>
    <n v="56150"/>
    <s v="Bright White Clearcoat"/>
    <s v="Black"/>
    <s v="Front-wheel Drive"/>
    <s v="-"/>
    <x v="0"/>
    <n v="4.9000000000000004"/>
  </r>
  <r>
    <n v="769"/>
    <x v="4"/>
    <x v="9"/>
    <x v="1"/>
    <n v="45273"/>
    <x v="0"/>
    <n v="47249"/>
    <s v="Black Sapphire Metallic"/>
    <s v="Black"/>
    <s v="All-wheel Drive"/>
    <n v="14"/>
    <x v="0"/>
    <n v="4.3"/>
  </r>
  <r>
    <n v="770"/>
    <x v="30"/>
    <x v="39"/>
    <x v="1"/>
    <n v="1200"/>
    <x v="0"/>
    <n v="49995"/>
    <s v="Pearl White"/>
    <s v="Red"/>
    <s v="All-wheel Drive"/>
    <s v="-"/>
    <x v="0"/>
    <m/>
  </r>
  <r>
    <n v="771"/>
    <x v="4"/>
    <x v="11"/>
    <x v="1"/>
    <n v="76351"/>
    <x v="0"/>
    <n v="22995"/>
    <s v="Mineral White Metallic"/>
    <s v="Black"/>
    <s v="Rear-wheel Drive"/>
    <n v="21"/>
    <x v="0"/>
    <n v="4.4000000000000004"/>
  </r>
  <r>
    <n v="772"/>
    <x v="23"/>
    <x v="23"/>
    <x v="2"/>
    <n v="38205"/>
    <x v="0"/>
    <n v="27999"/>
    <s v="Rallye Red"/>
    <s v="Black / Red"/>
    <s v="Front-wheel Drive"/>
    <n v="27"/>
    <x v="0"/>
    <n v="4.8"/>
  </r>
  <r>
    <n v="773"/>
    <x v="23"/>
    <x v="9"/>
    <x v="1"/>
    <n v="18800"/>
    <x v="0"/>
    <n v="26999"/>
    <s v="Lunar Silver Metallic"/>
    <s v="-"/>
    <s v="-"/>
    <s v="-"/>
    <x v="1"/>
    <n v="4.8"/>
  </r>
  <r>
    <n v="774"/>
    <x v="14"/>
    <x v="9"/>
    <x v="1"/>
    <n v="11476"/>
    <x v="0"/>
    <n v="28776"/>
    <s v="Fuji White"/>
    <s v="-"/>
    <s v="-"/>
    <s v="-"/>
    <x v="1"/>
    <n v="4.4000000000000004"/>
  </r>
  <r>
    <n v="775"/>
    <x v="4"/>
    <x v="4"/>
    <x v="1"/>
    <n v="18792"/>
    <x v="0"/>
    <n v="27998"/>
    <s v="Glacier Silver Metallic"/>
    <s v="Black"/>
    <s v="All-wheel Drive"/>
    <n v="22"/>
    <x v="0"/>
    <n v="3.8"/>
  </r>
  <r>
    <n v="776"/>
    <x v="7"/>
    <x v="16"/>
    <x v="1"/>
    <n v="18768"/>
    <x v="0"/>
    <n v="25690"/>
    <s v="Deep Blue Pearl"/>
    <s v="Sport"/>
    <s v="Front-wheel Drive"/>
    <n v="27"/>
    <x v="0"/>
    <n v="4.0999999999999996"/>
  </r>
  <r>
    <n v="777"/>
    <x v="11"/>
    <x v="14"/>
    <x v="1"/>
    <n v="70773"/>
    <x v="0"/>
    <n v="15495"/>
    <s v="Smoky Quartz"/>
    <s v="Wheat"/>
    <s v="All-wheel Drive"/>
    <n v="18"/>
    <x v="0"/>
    <n v="4.9000000000000004"/>
  </r>
  <r>
    <n v="778"/>
    <x v="30"/>
    <x v="37"/>
    <x v="1"/>
    <n v="109560"/>
    <x v="0"/>
    <n v="7900"/>
    <s v="WHITE"/>
    <s v="TAN"/>
    <s v="Front-wheel Drive"/>
    <n v="17"/>
    <x v="1"/>
    <n v="2.7"/>
  </r>
  <r>
    <n v="779"/>
    <x v="22"/>
    <x v="21"/>
    <x v="1"/>
    <n v="73707"/>
    <x v="1"/>
    <n v="15750"/>
    <s v="Machine Gray Metallic"/>
    <s v="Black"/>
    <s v="Front-wheel Drive"/>
    <n v="26"/>
    <x v="1"/>
    <m/>
  </r>
  <r>
    <n v="780"/>
    <x v="7"/>
    <x v="24"/>
    <x v="1"/>
    <n v="62185"/>
    <x v="1"/>
    <n v="16000"/>
    <s v="Super Black Metallic"/>
    <s v="Graphite"/>
    <s v="Front-wheel Drive"/>
    <n v="32"/>
    <x v="1"/>
    <n v="4.4000000000000004"/>
  </r>
  <r>
    <n v="781"/>
    <x v="3"/>
    <x v="2"/>
    <x v="1"/>
    <n v="47302"/>
    <x v="0"/>
    <n v="26880"/>
    <s v="Silver"/>
    <s v="-"/>
    <s v="-"/>
    <s v="-"/>
    <x v="1"/>
    <n v="4.7"/>
  </r>
  <r>
    <n v="782"/>
    <x v="3"/>
    <x v="4"/>
    <x v="1"/>
    <n v="40112"/>
    <x v="0"/>
    <n v="29450"/>
    <s v="Glacier White Metallic"/>
    <s v="Black"/>
    <s v="All-wheel Drive"/>
    <n v="22"/>
    <x v="0"/>
    <n v="4.9000000000000004"/>
  </r>
  <r>
    <n v="783"/>
    <x v="38"/>
    <x v="6"/>
    <x v="1"/>
    <n v="107000"/>
    <x v="0"/>
    <n v="6913"/>
    <s v="Gold Mist Metallic"/>
    <s v="Cocoa"/>
    <s v="Front-wheel Drive"/>
    <n v="16"/>
    <x v="1"/>
    <n v="4.5"/>
  </r>
  <r>
    <n v="784"/>
    <x v="11"/>
    <x v="7"/>
    <x v="1"/>
    <n v="104443"/>
    <x v="0"/>
    <n v="9999"/>
    <s v="Platinum Graphite"/>
    <s v="Graphite"/>
    <s v="All-wheel Drive"/>
    <n v="17"/>
    <x v="1"/>
    <m/>
  </r>
  <r>
    <n v="785"/>
    <x v="40"/>
    <x v="21"/>
    <x v="1"/>
    <n v="84728"/>
    <x v="1"/>
    <n v="14674"/>
    <s v="Silver"/>
    <s v="Off Black"/>
    <s v="All-wheel Drive"/>
    <n v="23"/>
    <x v="0"/>
    <n v="2.9"/>
  </r>
  <r>
    <n v="786"/>
    <x v="13"/>
    <x v="0"/>
    <x v="0"/>
    <n v="3"/>
    <x v="1"/>
    <n v="42695"/>
    <s v="Black"/>
    <s v="Black"/>
    <s v="All-wheel Drive"/>
    <s v="-"/>
    <x v="0"/>
    <n v="5"/>
  </r>
  <r>
    <n v="787"/>
    <x v="3"/>
    <x v="0"/>
    <x v="0"/>
    <n v="17"/>
    <x v="0"/>
    <n v="113190"/>
    <s v="Mythos Black Metallic"/>
    <s v="Black"/>
    <s v="All-wheel Drive"/>
    <s v="-"/>
    <x v="0"/>
    <n v="4.7"/>
  </r>
  <r>
    <n v="788"/>
    <x v="4"/>
    <x v="0"/>
    <x v="0"/>
    <n v="8"/>
    <x v="0"/>
    <n v="56375"/>
    <s v="Melbourne Red Metallic"/>
    <s v="Black"/>
    <s v="All-wheel Drive"/>
    <s v="-"/>
    <x v="0"/>
    <n v="4.5"/>
  </r>
  <r>
    <n v="789"/>
    <x v="51"/>
    <x v="21"/>
    <x v="1"/>
    <n v="79850"/>
    <x v="0"/>
    <n v="26950"/>
    <s v="-"/>
    <s v="-"/>
    <s v="-"/>
    <s v="-"/>
    <x v="1"/>
    <n v="4.9000000000000004"/>
  </r>
  <r>
    <n v="790"/>
    <x v="40"/>
    <x v="2"/>
    <x v="1"/>
    <n v="74584"/>
    <x v="0"/>
    <n v="19995"/>
    <s v="Bright Silver Metallic"/>
    <s v="Off-Black"/>
    <s v="All-wheel Drive"/>
    <n v="19"/>
    <x v="1"/>
    <n v="4.9000000000000004"/>
  </r>
  <r>
    <n v="791"/>
    <x v="9"/>
    <x v="5"/>
    <x v="1"/>
    <n v="146772"/>
    <x v="0"/>
    <n v="6795"/>
    <s v="Gold Leaf Metallic"/>
    <s v="Stone"/>
    <s v="Four-wheel Drive"/>
    <n v="20"/>
    <x v="0"/>
    <n v="3.5"/>
  </r>
  <r>
    <n v="792"/>
    <x v="37"/>
    <x v="23"/>
    <x v="1"/>
    <n v="21924"/>
    <x v="1"/>
    <n v="61371"/>
    <s v="Glacier White"/>
    <s v="Black Mountain"/>
    <s v="All-wheel Drive"/>
    <s v="-"/>
    <x v="0"/>
    <n v="4.0999999999999996"/>
  </r>
  <r>
    <n v="793"/>
    <x v="22"/>
    <x v="9"/>
    <x v="1"/>
    <n v="33560"/>
    <x v="0"/>
    <n v="23995"/>
    <s v="Polymetal Gray Metallic"/>
    <s v="Black"/>
    <s v="All-wheel Drive"/>
    <n v="25"/>
    <x v="1"/>
    <n v="4.5999999999999996"/>
  </r>
  <r>
    <n v="794"/>
    <x v="23"/>
    <x v="0"/>
    <x v="0"/>
    <n v="10"/>
    <x v="0"/>
    <n v="30195"/>
    <s v="Rallye Red"/>
    <s v="Black"/>
    <s v="Front-wheel Drive"/>
    <n v="27"/>
    <x v="0"/>
    <n v="3.8"/>
  </r>
  <r>
    <n v="795"/>
    <x v="10"/>
    <x v="24"/>
    <x v="1"/>
    <n v="18516"/>
    <x v="0"/>
    <n v="26000"/>
    <s v="Celestial Silver Metallic"/>
    <s v="Black"/>
    <s v="Front-wheel Drive"/>
    <n v="22"/>
    <x v="1"/>
    <n v="4.2"/>
  </r>
  <r>
    <n v="796"/>
    <x v="23"/>
    <x v="9"/>
    <x v="1"/>
    <n v="23971"/>
    <x v="0"/>
    <n v="27995"/>
    <s v="Sonic Gray Pearl"/>
    <s v="Black"/>
    <s v="All-wheel Drive"/>
    <n v="27"/>
    <x v="0"/>
    <n v="4.2"/>
  </r>
  <r>
    <n v="797"/>
    <x v="7"/>
    <x v="24"/>
    <x v="1"/>
    <n v="60722"/>
    <x v="1"/>
    <n v="15777"/>
    <s v="Gun Metallic"/>
    <s v="Graphite"/>
    <s v="Front-wheel Drive"/>
    <n v="32"/>
    <x v="1"/>
    <n v="4"/>
  </r>
  <r>
    <n v="798"/>
    <x v="16"/>
    <x v="4"/>
    <x v="1"/>
    <n v="60970"/>
    <x v="0"/>
    <n v="82499"/>
    <s v="Obsidian Black Metallic"/>
    <s v="Black"/>
    <s v="All-wheel Drive"/>
    <n v="17"/>
    <x v="0"/>
    <n v="3.8"/>
  </r>
  <r>
    <n v="799"/>
    <x v="22"/>
    <x v="7"/>
    <x v="1"/>
    <n v="58857"/>
    <x v="1"/>
    <n v="11495"/>
    <s v="Steel Blue Mica"/>
    <s v="Black"/>
    <s v="Front-wheel Drive"/>
    <n v="21"/>
    <x v="1"/>
    <n v="4.8"/>
  </r>
  <r>
    <n v="800"/>
    <x v="4"/>
    <x v="29"/>
    <x v="1"/>
    <n v="43506"/>
    <x v="0"/>
    <n v="44985"/>
    <s v="Black"/>
    <s v="Black"/>
    <s v=""/>
    <s v="-"/>
    <x v="0"/>
    <n v="3.6"/>
  </r>
  <r>
    <n v="801"/>
    <x v="11"/>
    <x v="19"/>
    <x v="1"/>
    <n v="68885"/>
    <x v="0"/>
    <n v="12995"/>
    <s v="Black"/>
    <s v="Black"/>
    <s v="All-wheel Drive"/>
    <n v="25"/>
    <x v="1"/>
    <n v="3.5"/>
  </r>
  <r>
    <n v="802"/>
    <x v="3"/>
    <x v="3"/>
    <x v="1"/>
    <n v="38569"/>
    <x v="0"/>
    <n v="37166"/>
    <s v="Florett Silver Metallic"/>
    <s v="-"/>
    <s v="-"/>
    <s v="-"/>
    <x v="1"/>
    <m/>
  </r>
  <r>
    <n v="803"/>
    <x v="15"/>
    <x v="2"/>
    <x v="1"/>
    <n v="72600"/>
    <x v="0"/>
    <n v="24980"/>
    <s v="Crystal Black Silica"/>
    <s v="Black"/>
    <s v="All-wheel Drive"/>
    <n v="0"/>
    <x v="1"/>
    <n v="3.5"/>
  </r>
  <r>
    <n v="804"/>
    <x v="16"/>
    <x v="9"/>
    <x v="1"/>
    <n v="99582"/>
    <x v="0"/>
    <n v="34980"/>
    <s v="Black"/>
    <s v="Black"/>
    <s v="All-wheel Drive"/>
    <n v="0"/>
    <x v="1"/>
    <n v="3.5"/>
  </r>
  <r>
    <n v="805"/>
    <x v="28"/>
    <x v="40"/>
    <x v="1"/>
    <n v="111222"/>
    <x v="1"/>
    <n v="12495"/>
    <s v="-"/>
    <s v="-"/>
    <s v=""/>
    <s v="-"/>
    <x v="0"/>
    <m/>
  </r>
  <r>
    <n v="806"/>
    <x v="23"/>
    <x v="0"/>
    <x v="0"/>
    <n v="5"/>
    <x v="0"/>
    <n v="30195"/>
    <s v="Crystal Black Pearl"/>
    <s v="Red / Black"/>
    <s v="Front-wheel Drive"/>
    <n v="27"/>
    <x v="0"/>
    <n v="4.9000000000000004"/>
  </r>
  <r>
    <n v="807"/>
    <x v="3"/>
    <x v="23"/>
    <x v="1"/>
    <n v="10405"/>
    <x v="1"/>
    <n v="99972"/>
    <s v="Daytona Gray Pearl Effect"/>
    <s v="Black"/>
    <s v="All-wheel Drive"/>
    <n v="15"/>
    <x v="0"/>
    <n v="4.7"/>
  </r>
  <r>
    <n v="808"/>
    <x v="13"/>
    <x v="21"/>
    <x v="1"/>
    <n v="109219"/>
    <x v="0"/>
    <n v="12995"/>
    <s v="White"/>
    <s v="Medium Pewter"/>
    <s v="Front-wheel Drive"/>
    <n v="24"/>
    <x v="1"/>
    <n v="2.2000000000000002"/>
  </r>
  <r>
    <n v="809"/>
    <x v="22"/>
    <x v="21"/>
    <x v="1"/>
    <n v="50000"/>
    <x v="0"/>
    <n v="14800"/>
    <s v="White"/>
    <s v="Black"/>
    <s v="Front-wheel Drive ,"/>
    <s v="-"/>
    <x v="0"/>
    <m/>
  </r>
  <r>
    <n v="810"/>
    <x v="4"/>
    <x v="9"/>
    <x v="1"/>
    <n v="76256"/>
    <x v="1"/>
    <n v="27995"/>
    <s v="Estoril Blue Metallic"/>
    <s v="Black"/>
    <s v="Rear-wheel Drive"/>
    <n v="19"/>
    <x v="1"/>
    <n v="4.0999999999999996"/>
  </r>
  <r>
    <n v="811"/>
    <x v="31"/>
    <x v="24"/>
    <x v="1"/>
    <n v="70299"/>
    <x v="1"/>
    <n v="17575"/>
    <s v="Calypso Red"/>
    <s v="Black"/>
    <s v="Front-wheel Drive"/>
    <n v="27"/>
    <x v="0"/>
    <n v="4.4000000000000004"/>
  </r>
  <r>
    <n v="812"/>
    <x v="15"/>
    <x v="9"/>
    <x v="2"/>
    <n v="14161"/>
    <x v="0"/>
    <n v="31953"/>
    <s v="Magnetite Gray Metallic"/>
    <s v="Desert Beige"/>
    <s v="All-wheel Drive"/>
    <s v="-"/>
    <x v="0"/>
    <n v="4.9000000000000004"/>
  </r>
  <r>
    <n v="813"/>
    <x v="13"/>
    <x v="0"/>
    <x v="0"/>
    <n v="4"/>
    <x v="0"/>
    <n v="48090"/>
    <s v="Iridescent Pearl Tricoat"/>
    <s v="Black"/>
    <s v="All-wheel Drive"/>
    <s v="-"/>
    <x v="0"/>
    <n v="4.0999999999999996"/>
  </r>
  <r>
    <n v="814"/>
    <x v="11"/>
    <x v="7"/>
    <x v="1"/>
    <n v="89273"/>
    <x v="0"/>
    <n v="13900"/>
    <s v="Vibrant Red"/>
    <s v="Graphite"/>
    <s v="All-wheel Drive"/>
    <n v="18"/>
    <x v="1"/>
    <n v="4.8"/>
  </r>
  <r>
    <n v="815"/>
    <x v="12"/>
    <x v="14"/>
    <x v="1"/>
    <n v="47272"/>
    <x v="1"/>
    <n v="12400"/>
    <s v="Gray"/>
    <s v="-"/>
    <s v="-"/>
    <s v="-"/>
    <x v="0"/>
    <n v="3.1"/>
  </r>
  <r>
    <n v="816"/>
    <x v="45"/>
    <x v="20"/>
    <x v="1"/>
    <n v="154222"/>
    <x v="1"/>
    <n v="3499"/>
    <s v="Black"/>
    <s v="Black"/>
    <s v="Front-wheel Drive"/>
    <n v="22"/>
    <x v="0"/>
    <n v="4.3"/>
  </r>
  <r>
    <n v="817"/>
    <x v="37"/>
    <x v="16"/>
    <x v="1"/>
    <n v="7064"/>
    <x v="1"/>
    <n v="70000"/>
    <s v="Limestone"/>
    <s v="Ocean Coast"/>
    <s v="All-wheel Drive"/>
    <s v="-"/>
    <x v="0"/>
    <n v="4.9000000000000004"/>
  </r>
  <r>
    <n v="818"/>
    <x v="4"/>
    <x v="19"/>
    <x v="1"/>
    <n v="131086"/>
    <x v="1"/>
    <n v="8999"/>
    <s v="Red"/>
    <s v="Tan"/>
    <s v="Rear-wheel Drive"/>
    <n v="17"/>
    <x v="0"/>
    <n v="4.3"/>
  </r>
  <r>
    <n v="819"/>
    <x v="20"/>
    <x v="0"/>
    <x v="2"/>
    <n v="4130"/>
    <x v="1"/>
    <n v="94300"/>
    <s v="GT Silver Metallic"/>
    <s v="Black"/>
    <s v="Rear-wheel Drive"/>
    <n v="20"/>
    <x v="0"/>
    <n v="4.9000000000000004"/>
  </r>
  <r>
    <n v="820"/>
    <x v="16"/>
    <x v="9"/>
    <x v="1"/>
    <n v="55900"/>
    <x v="0"/>
    <n v="45995"/>
    <s v="Lunar Blue"/>
    <s v="Black"/>
    <s v="All-wheel Drive"/>
    <n v="28"/>
    <x v="0"/>
    <m/>
  </r>
  <r>
    <n v="821"/>
    <x v="34"/>
    <x v="10"/>
    <x v="1"/>
    <n v="78869"/>
    <x v="0"/>
    <n v="11990"/>
    <s v="Dark Cherry"/>
    <s v="Black"/>
    <s v="Front-wheel Drive"/>
    <n v="20"/>
    <x v="0"/>
    <n v="4.4000000000000004"/>
  </r>
  <r>
    <n v="822"/>
    <x v="3"/>
    <x v="24"/>
    <x v="1"/>
    <n v="50624"/>
    <x v="1"/>
    <n v="54912"/>
    <s v="Glacier White Metallic"/>
    <s v="Black"/>
    <s v="All-wheel Drive"/>
    <n v="15"/>
    <x v="0"/>
    <n v="4.9000000000000004"/>
  </r>
  <r>
    <n v="823"/>
    <x v="38"/>
    <x v="1"/>
    <x v="1"/>
    <n v="71699"/>
    <x v="1"/>
    <n v="7499"/>
    <s v="Gray"/>
    <s v="Gray"/>
    <s v="Front-wheel Drive"/>
    <n v="17"/>
    <x v="1"/>
    <n v="4.3"/>
  </r>
  <r>
    <n v="824"/>
    <x v="0"/>
    <x v="6"/>
    <x v="1"/>
    <n v="190232"/>
    <x v="0"/>
    <n v="11795"/>
    <s v="White"/>
    <s v="Beige"/>
    <s v="Four-wheel Drive"/>
    <n v="14"/>
    <x v="1"/>
    <n v="4.5999999999999996"/>
  </r>
  <r>
    <n v="825"/>
    <x v="21"/>
    <x v="25"/>
    <x v="1"/>
    <n v="21142"/>
    <x v="0"/>
    <n v="68990"/>
    <s v="Snow Shadow Gray"/>
    <s v="Gray"/>
    <s v="Rear-wheel Drive"/>
    <n v="11"/>
    <x v="0"/>
    <n v="3.1"/>
  </r>
  <r>
    <n v="826"/>
    <x v="16"/>
    <x v="24"/>
    <x v="1"/>
    <n v="27612"/>
    <x v="0"/>
    <n v="59800"/>
    <s v="Obsidian Black Metallic"/>
    <s v="Black"/>
    <s v="All-wheel Drive"/>
    <n v="22"/>
    <x v="0"/>
    <n v="2.8"/>
  </r>
  <r>
    <n v="827"/>
    <x v="11"/>
    <x v="22"/>
    <x v="1"/>
    <n v="115947"/>
    <x v="0"/>
    <n v="10990"/>
    <s v="Black Obsidian"/>
    <s v="Stone"/>
    <s v="All-wheel Drive"/>
    <n v="18"/>
    <x v="1"/>
    <n v="1.4"/>
  </r>
  <r>
    <n v="828"/>
    <x v="16"/>
    <x v="4"/>
    <x v="1"/>
    <n v="32450"/>
    <x v="0"/>
    <n v="78900"/>
    <s v="Obsidian Black Metallic"/>
    <s v="Black"/>
    <s v="All-wheel Drive"/>
    <n v="17"/>
    <x v="1"/>
    <n v="2.8"/>
  </r>
  <r>
    <n v="829"/>
    <x v="36"/>
    <x v="16"/>
    <x v="1"/>
    <n v="3010"/>
    <x v="0"/>
    <n v="329950"/>
    <s v="Verde Scandal Metallic"/>
    <s v="Nero Ade/Verde Fauns"/>
    <s v="Rear-wheel Drive"/>
    <n v="13"/>
    <x v="0"/>
    <n v="3.3"/>
  </r>
  <r>
    <n v="830"/>
    <x v="6"/>
    <x v="41"/>
    <x v="1"/>
    <n v="104848"/>
    <x v="0"/>
    <n v="26754"/>
    <s v="-"/>
    <s v="-"/>
    <s v=""/>
    <s v="-"/>
    <x v="0"/>
    <n v="2.8"/>
  </r>
  <r>
    <n v="831"/>
    <x v="39"/>
    <x v="0"/>
    <x v="0"/>
    <n v="25"/>
    <x v="1"/>
    <n v="93982"/>
    <s v="Patriot Blue Pearlcoat"/>
    <s v="Black"/>
    <s v="Four-wheel Drive"/>
    <s v="-"/>
    <x v="0"/>
    <n v="4.7"/>
  </r>
  <r>
    <n v="832"/>
    <x v="4"/>
    <x v="3"/>
    <x v="1"/>
    <n v="41079"/>
    <x v="0"/>
    <n v="34500"/>
    <s v="White"/>
    <s v="Night Blue"/>
    <s v="All-wheel Drive"/>
    <n v="16"/>
    <x v="1"/>
    <n v="3.9"/>
  </r>
  <r>
    <n v="833"/>
    <x v="10"/>
    <x v="12"/>
    <x v="1"/>
    <n v="10364"/>
    <x v="0"/>
    <n v="17750"/>
    <s v="Absolutely Red"/>
    <s v="Dark Stone"/>
    <s v="Front-wheel Drive"/>
    <n v="20"/>
    <x v="0"/>
    <n v="4.5999999999999996"/>
  </r>
  <r>
    <n v="834"/>
    <x v="3"/>
    <x v="6"/>
    <x v="1"/>
    <n v="100531"/>
    <x v="0"/>
    <n v="10990"/>
    <s v="Ice Silver Metallic"/>
    <s v="Black"/>
    <s v="Front-wheel Drive"/>
    <n v="22"/>
    <x v="1"/>
    <n v="3.1"/>
  </r>
  <r>
    <n v="835"/>
    <x v="15"/>
    <x v="7"/>
    <x v="1"/>
    <n v="120975"/>
    <x v="0"/>
    <n v="12495"/>
    <s v="Galaxy Blue Silica"/>
    <s v="Dark Gray"/>
    <s v="Rear-wheel Drive"/>
    <s v="-"/>
    <x v="1"/>
    <m/>
  </r>
  <r>
    <n v="836"/>
    <x v="9"/>
    <x v="7"/>
    <x v="1"/>
    <n v="102363"/>
    <x v="0"/>
    <n v="11999"/>
    <s v="Ruby Red Metallic Tinted Clearcoat"/>
    <s v="Medium Light Stone"/>
    <s v="Front-wheel Drive"/>
    <n v="17"/>
    <x v="1"/>
    <m/>
  </r>
  <r>
    <n v="837"/>
    <x v="0"/>
    <x v="20"/>
    <x v="1"/>
    <n v="68820"/>
    <x v="1"/>
    <n v="17500"/>
    <s v="Black Onyx"/>
    <s v="Black"/>
    <s v="Rear-wheel Drive"/>
    <n v="18"/>
    <x v="1"/>
    <n v="4.2"/>
  </r>
  <r>
    <n v="838"/>
    <x v="1"/>
    <x v="22"/>
    <x v="1"/>
    <n v="145648"/>
    <x v="1"/>
    <n v="7900"/>
    <s v="SILVER"/>
    <s v="BLACK"/>
    <s v="Front-wheel Drive"/>
    <n v="21"/>
    <x v="0"/>
    <m/>
  </r>
  <r>
    <n v="839"/>
    <x v="11"/>
    <x v="7"/>
    <x v="1"/>
    <n v="162280"/>
    <x v="0"/>
    <n v="9888"/>
    <s v="Vibrant Red"/>
    <s v="Black"/>
    <s v="All-wheel Drive"/>
    <n v="18"/>
    <x v="1"/>
    <n v="1.3"/>
  </r>
  <r>
    <n v="840"/>
    <x v="11"/>
    <x v="5"/>
    <x v="1"/>
    <n v="89659"/>
    <x v="0"/>
    <n v="15975"/>
    <s v="Graphite Shadow"/>
    <s v="Black"/>
    <s v="All-wheel Drive"/>
    <n v="18"/>
    <x v="0"/>
    <n v="4.2"/>
  </r>
  <r>
    <n v="841"/>
    <x v="49"/>
    <x v="5"/>
    <x v="1"/>
    <n v="90086"/>
    <x v="0"/>
    <n v="10785"/>
    <s v="Pepper White"/>
    <s v="Hot Chocolate"/>
    <s v="Front-wheel Drive"/>
    <n v="27"/>
    <x v="0"/>
    <n v="3.6"/>
  </r>
  <r>
    <n v="842"/>
    <x v="3"/>
    <x v="5"/>
    <x v="1"/>
    <n v="62935"/>
    <x v="1"/>
    <n v="16000"/>
    <s v="Brilliant Black"/>
    <s v="Black"/>
    <s v="All-wheel Drive"/>
    <n v="23"/>
    <x v="1"/>
    <n v="3.4"/>
  </r>
  <r>
    <n v="843"/>
    <x v="6"/>
    <x v="10"/>
    <x v="1"/>
    <n v="79319"/>
    <x v="1"/>
    <n v="15850"/>
    <s v="Radiant Silver Metallic"/>
    <s v="Medium Titanium / Jet Black"/>
    <s v="Front-wheel Drive"/>
    <n v="18"/>
    <x v="0"/>
    <n v="4.5"/>
  </r>
  <r>
    <n v="844"/>
    <x v="3"/>
    <x v="0"/>
    <x v="0"/>
    <n v="1"/>
    <x v="0"/>
    <n v="97890"/>
    <s v="Satellite Silver Metallic"/>
    <s v="Black"/>
    <s v="All-wheel Drive"/>
    <n v="14"/>
    <x v="0"/>
    <m/>
  </r>
  <r>
    <n v="845"/>
    <x v="9"/>
    <x v="12"/>
    <x v="1"/>
    <n v="119162"/>
    <x v="0"/>
    <n v="6000"/>
    <s v="Black"/>
    <s v="Beige"/>
    <s v="Front-wheel Drive ,"/>
    <s v="-"/>
    <x v="1"/>
    <m/>
  </r>
  <r>
    <n v="846"/>
    <x v="13"/>
    <x v="10"/>
    <x v="1"/>
    <n v="24372"/>
    <x v="1"/>
    <n v="41990"/>
    <s v="Velocity Yellow Tintcoat"/>
    <s v="Jet Black"/>
    <s v="Rear-wheel Drive"/>
    <n v="16"/>
    <x v="1"/>
    <n v="4.8"/>
  </r>
  <r>
    <n v="847"/>
    <x v="31"/>
    <x v="4"/>
    <x v="1"/>
    <n v="51469"/>
    <x v="1"/>
    <n v="16790"/>
    <s v="Phantom Black"/>
    <s v="Black"/>
    <s v="Front-wheel Drive"/>
    <n v="26"/>
    <x v="0"/>
    <n v="4.8"/>
  </r>
  <r>
    <n v="848"/>
    <x v="7"/>
    <x v="10"/>
    <x v="1"/>
    <n v="28024"/>
    <x v="1"/>
    <n v="26995"/>
    <s v="Brilliant Silver"/>
    <s v="Black"/>
    <s v="Rear-wheel Drive"/>
    <n v="18"/>
    <x v="1"/>
    <n v="4.4000000000000004"/>
  </r>
  <r>
    <n v="849"/>
    <x v="4"/>
    <x v="0"/>
    <x v="0"/>
    <n v="7"/>
    <x v="0"/>
    <n v="90395"/>
    <s v="Brooklyn Gray Metallic"/>
    <s v="Black"/>
    <s v="All-wheel Drive"/>
    <n v="15"/>
    <x v="0"/>
    <n v="4.5"/>
  </r>
  <r>
    <n v="850"/>
    <x v="3"/>
    <x v="21"/>
    <x v="1"/>
    <n v="71537"/>
    <x v="1"/>
    <n v="22895"/>
    <s v="Mythos Black Metallic"/>
    <s v="Black"/>
    <s v="All-wheel Drive"/>
    <n v="23"/>
    <x v="0"/>
    <n v="4.5"/>
  </r>
  <r>
    <n v="851"/>
    <x v="11"/>
    <x v="22"/>
    <x v="1"/>
    <n v="103924"/>
    <x v="0"/>
    <n v="13995"/>
    <s v="Black Obsidian"/>
    <s v="Black"/>
    <s v="All-wheel Drive"/>
    <n v="18"/>
    <x v="1"/>
    <n v="4.0999999999999996"/>
  </r>
  <r>
    <n v="852"/>
    <x v="13"/>
    <x v="20"/>
    <x v="1"/>
    <n v="11467"/>
    <x v="0"/>
    <n v="34800"/>
    <s v="Smokin Asphalt"/>
    <s v="Ebony"/>
    <s v="Rear-wheel Drive"/>
    <s v="-"/>
    <x v="0"/>
    <n v="4.7"/>
  </r>
  <r>
    <n v="853"/>
    <x v="12"/>
    <x v="5"/>
    <x v="1"/>
    <n v="90500"/>
    <x v="0"/>
    <n v="12395"/>
    <s v="Black"/>
    <s v="Gray"/>
    <s v="Front-wheel Drive"/>
    <n v="21"/>
    <x v="1"/>
    <n v="4.0999999999999996"/>
  </r>
  <r>
    <n v="854"/>
    <x v="15"/>
    <x v="21"/>
    <x v="1"/>
    <n v="62575"/>
    <x v="0"/>
    <n v="28495"/>
    <s v="Ice Silver Metallic"/>
    <s v="Black"/>
    <s v="All-wheel Drive"/>
    <n v="17"/>
    <x v="0"/>
    <n v="4.0999999999999996"/>
  </r>
  <r>
    <n v="855"/>
    <x v="38"/>
    <x v="9"/>
    <x v="1"/>
    <n v="20414"/>
    <x v="0"/>
    <n v="26998"/>
    <s v="Blue"/>
    <s v="Ebony"/>
    <s v="AWD"/>
    <n v="20"/>
    <x v="0"/>
    <m/>
  </r>
  <r>
    <n v="856"/>
    <x v="12"/>
    <x v="3"/>
    <x v="1"/>
    <n v="69236"/>
    <x v="0"/>
    <n v="15988"/>
    <s v="Platinum Gray Metallic"/>
    <s v="Titan Black"/>
    <s v="Front-wheel Drive"/>
    <n v="25"/>
    <x v="1"/>
    <n v="4.9000000000000004"/>
  </r>
  <r>
    <n v="857"/>
    <x v="0"/>
    <x v="23"/>
    <x v="1"/>
    <n v="44152"/>
    <x v="1"/>
    <n v="42977"/>
    <s v="Caviar"/>
    <s v="Beige"/>
    <s v="All-wheel Drive"/>
    <n v="18"/>
    <x v="0"/>
    <n v="4.9000000000000004"/>
  </r>
  <r>
    <n v="858"/>
    <x v="0"/>
    <x v="9"/>
    <x v="1"/>
    <n v="62944"/>
    <x v="1"/>
    <n v="38495"/>
    <s v="Nebula"/>
    <s v="Black"/>
    <s v="All-wheel Drive"/>
    <n v="18"/>
    <x v="0"/>
    <n v="4.9000000000000004"/>
  </r>
  <r>
    <n v="859"/>
    <x v="15"/>
    <x v="2"/>
    <x v="1"/>
    <n v="43892"/>
    <x v="0"/>
    <n v="29900"/>
    <s v="White"/>
    <s v="BLK/RED"/>
    <s v="All-wheel Drive"/>
    <n v="17"/>
    <x v="0"/>
    <n v="2.7"/>
  </r>
  <r>
    <n v="860"/>
    <x v="0"/>
    <x v="24"/>
    <x v="1"/>
    <n v="16121"/>
    <x v="1"/>
    <n v="40495"/>
    <s v="Cloudburst Gray"/>
    <s v="Rioja"/>
    <s v="All-wheel Drive"/>
    <n v="19"/>
    <x v="1"/>
    <n v="4.9000000000000004"/>
  </r>
  <r>
    <n v="861"/>
    <x v="36"/>
    <x v="23"/>
    <x v="1"/>
    <n v="2801"/>
    <x v="0"/>
    <n v="329895"/>
    <s v="Marrone Apus Matt Finish"/>
    <s v="Arancio Leonis"/>
    <s v="All-wheel Drive"/>
    <s v="-"/>
    <x v="0"/>
    <m/>
  </r>
  <r>
    <n v="862"/>
    <x v="4"/>
    <x v="16"/>
    <x v="1"/>
    <n v="13212"/>
    <x v="1"/>
    <n v="49875"/>
    <s v="Portimao Blue Metallic"/>
    <s v="Cognac"/>
    <s v="All-wheel Drive"/>
    <n v="23"/>
    <x v="0"/>
    <n v="4.9000000000000004"/>
  </r>
  <r>
    <n v="863"/>
    <x v="24"/>
    <x v="21"/>
    <x v="1"/>
    <n v="73246"/>
    <x v="0"/>
    <n v="16998"/>
    <s v="Gold"/>
    <s v="Black"/>
    <s v="All-wheel Drive"/>
    <n v="19"/>
    <x v="1"/>
    <n v="5"/>
  </r>
  <r>
    <n v="864"/>
    <x v="10"/>
    <x v="0"/>
    <x v="0"/>
    <n v="0"/>
    <x v="0"/>
    <n v="45928"/>
    <s v="Midnight Black Metallic"/>
    <s v="Graphite"/>
    <s v="All-wheel Drive"/>
    <n v="21"/>
    <x v="0"/>
    <n v="4.8"/>
  </r>
  <r>
    <n v="865"/>
    <x v="37"/>
    <x v="23"/>
    <x v="1"/>
    <n v="28970"/>
    <x v="1"/>
    <n v="61451"/>
    <s v="Launch Green"/>
    <s v="Black Mountain"/>
    <s v="All-wheel Drive"/>
    <s v="-"/>
    <x v="0"/>
    <n v="4.2"/>
  </r>
  <r>
    <n v="866"/>
    <x v="10"/>
    <x v="42"/>
    <x v="1"/>
    <n v="98842"/>
    <x v="0"/>
    <n v="129800"/>
    <s v="Super White"/>
    <s v="Black"/>
    <s v="Rear-wheel Drive"/>
    <n v="15"/>
    <x v="0"/>
    <n v="4.7"/>
  </r>
  <r>
    <n v="867"/>
    <x v="16"/>
    <x v="23"/>
    <x v="2"/>
    <n v="3573"/>
    <x v="0"/>
    <n v="76999"/>
    <s v="MANUFAKTUR Selenite Gray Magno"/>
    <s v="Black"/>
    <s v="All-wheel Drive"/>
    <s v="-"/>
    <x v="0"/>
    <n v="4.7"/>
  </r>
  <r>
    <n v="868"/>
    <x v="16"/>
    <x v="21"/>
    <x v="1"/>
    <n v="46469"/>
    <x v="0"/>
    <n v="36999"/>
    <s v="Black"/>
    <s v="Black"/>
    <s v="All-wheel Drive"/>
    <n v="18"/>
    <x v="1"/>
    <n v="4.7"/>
  </r>
  <r>
    <n v="869"/>
    <x v="10"/>
    <x v="0"/>
    <x v="0"/>
    <n v="4"/>
    <x v="0"/>
    <n v="54187"/>
    <s v="Midnight Black Metallic"/>
    <s v="Black"/>
    <s v="All-wheel Drive"/>
    <n v="21"/>
    <x v="0"/>
    <n v="4.9000000000000004"/>
  </r>
  <r>
    <n v="870"/>
    <x v="3"/>
    <x v="12"/>
    <x v="1"/>
    <n v="72069"/>
    <x v="0"/>
    <n v="12990"/>
    <s v="Gray"/>
    <s v="Black"/>
    <s v="All-wheel Drive"/>
    <n v="20"/>
    <x v="0"/>
    <n v="4.4000000000000004"/>
  </r>
  <r>
    <n v="871"/>
    <x v="11"/>
    <x v="5"/>
    <x v="1"/>
    <n v="79449"/>
    <x v="0"/>
    <n v="12999"/>
    <s v="Graphite Shadow"/>
    <s v="Stone"/>
    <s v="All-wheel Drive"/>
    <n v="18"/>
    <x v="0"/>
    <m/>
  </r>
  <r>
    <n v="872"/>
    <x v="7"/>
    <x v="12"/>
    <x v="1"/>
    <n v="19919"/>
    <x v="0"/>
    <n v="22500"/>
    <s v="Red"/>
    <s v="Black"/>
    <s v="Rear-wheel Drive"/>
    <n v="20"/>
    <x v="0"/>
    <n v="4.7"/>
  </r>
  <r>
    <n v="873"/>
    <x v="20"/>
    <x v="34"/>
    <x v="1"/>
    <n v="59514"/>
    <x v="0"/>
    <n v="9995"/>
    <s v="Black"/>
    <s v="Black"/>
    <s v="Rear-wheel Drive"/>
    <n v="19"/>
    <x v="1"/>
    <m/>
  </r>
  <r>
    <n v="874"/>
    <x v="13"/>
    <x v="0"/>
    <x v="0"/>
    <n v="3"/>
    <x v="0"/>
    <n v="47095"/>
    <s v="Sterling Gray Metallic"/>
    <s v="Black"/>
    <s v="AWD"/>
    <s v="-"/>
    <x v="0"/>
    <n v="5"/>
  </r>
  <r>
    <n v="875"/>
    <x v="16"/>
    <x v="11"/>
    <x v="1"/>
    <n v="71183"/>
    <x v="0"/>
    <n v="12995"/>
    <s v="Mars Red"/>
    <s v="Tan"/>
    <s v="Rear-wheel Drive"/>
    <n v="23"/>
    <x v="1"/>
    <m/>
  </r>
  <r>
    <n v="876"/>
    <x v="38"/>
    <x v="24"/>
    <x v="1"/>
    <n v="25002"/>
    <x v="0"/>
    <n v="29747"/>
    <s v="Summit White"/>
    <s v="Ebony Seats"/>
    <s v="All-wheel Drive"/>
    <n v="22"/>
    <x v="0"/>
    <n v="4.5999999999999996"/>
  </r>
  <r>
    <n v="877"/>
    <x v="11"/>
    <x v="5"/>
    <x v="1"/>
    <n v="116651"/>
    <x v="0"/>
    <n v="11295"/>
    <s v="Black Obsidian"/>
    <s v="Graphite"/>
    <s v="All-wheel Drive"/>
    <n v="18"/>
    <x v="0"/>
    <n v="3.5"/>
  </r>
  <r>
    <n v="878"/>
    <x v="3"/>
    <x v="7"/>
    <x v="1"/>
    <n v="89306"/>
    <x v="1"/>
    <n v="15577"/>
    <s v="Brilliant Black"/>
    <s v="Black"/>
    <s v="All-wheel Drive"/>
    <n v="22"/>
    <x v="0"/>
    <n v="4.2"/>
  </r>
  <r>
    <n v="879"/>
    <x v="20"/>
    <x v="9"/>
    <x v="2"/>
    <n v="41876"/>
    <x v="0"/>
    <n v="59991"/>
    <s v="Quartzite Grey Metallic"/>
    <s v="Black"/>
    <s v="All-wheel Drive"/>
    <s v="-"/>
    <x v="0"/>
    <n v="4.8"/>
  </r>
  <r>
    <n v="880"/>
    <x v="33"/>
    <x v="6"/>
    <x v="1"/>
    <n v="69200"/>
    <x v="0"/>
    <n v="32000"/>
    <s v="Gray"/>
    <s v="Black"/>
    <s v="All-wheel Drive ,"/>
    <s v="-"/>
    <x v="1"/>
    <m/>
  </r>
  <r>
    <n v="881"/>
    <x v="3"/>
    <x v="0"/>
    <x v="0"/>
    <n v="5"/>
    <x v="0"/>
    <n v="54305"/>
    <s v="DISTRICT GREEN"/>
    <s v="Okapi Brown"/>
    <s v="All-wheel Drive"/>
    <n v="24"/>
    <x v="0"/>
    <n v="4.0999999999999996"/>
  </r>
  <r>
    <n v="882"/>
    <x v="0"/>
    <x v="4"/>
    <x v="1"/>
    <n v="34462"/>
    <x v="0"/>
    <n v="30865"/>
    <s v="Black"/>
    <s v="Black"/>
    <s v="Front-wheel Drive"/>
    <n v="19"/>
    <x v="1"/>
    <n v="2.8"/>
  </r>
  <r>
    <n v="883"/>
    <x v="30"/>
    <x v="14"/>
    <x v="1"/>
    <n v="109192"/>
    <x v="0"/>
    <n v="13995"/>
    <s v="Bright Silver Metallic"/>
    <s v="Dark Slate/Medium Graystone"/>
    <s v="Rear-wheel Drive"/>
    <n v="14"/>
    <x v="1"/>
    <n v="3.7"/>
  </r>
  <r>
    <n v="884"/>
    <x v="22"/>
    <x v="16"/>
    <x v="0"/>
    <n v="10"/>
    <x v="0"/>
    <n v="35959"/>
    <s v="Zircon Sand Metallic"/>
    <s v="Black"/>
    <s v="Rear-wheel Drive"/>
    <n v="26"/>
    <x v="0"/>
    <n v="4.8"/>
  </r>
  <r>
    <n v="885"/>
    <x v="5"/>
    <x v="24"/>
    <x v="1"/>
    <n v="36383"/>
    <x v="1"/>
    <n v="32491"/>
    <s v="Bright White Clearcoat"/>
    <s v="Beige / Black"/>
    <s v="Four-wheel Drive"/>
    <n v="18"/>
    <x v="0"/>
    <n v="4.8"/>
  </r>
  <r>
    <n v="886"/>
    <x v="6"/>
    <x v="20"/>
    <x v="1"/>
    <n v="46416"/>
    <x v="0"/>
    <n v="8995"/>
    <s v="Gray"/>
    <s v="Gray"/>
    <s v="All-wheel Drive"/>
    <n v="21"/>
    <x v="0"/>
    <n v="3.5"/>
  </r>
  <r>
    <n v="887"/>
    <x v="49"/>
    <x v="5"/>
    <x v="1"/>
    <n v="117492"/>
    <x v="0"/>
    <n v="8985"/>
    <s v="Blue"/>
    <s v="Black"/>
    <s v="Front-wheel Drive"/>
    <n v="26"/>
    <x v="0"/>
    <n v="3.6"/>
  </r>
  <r>
    <n v="888"/>
    <x v="13"/>
    <x v="8"/>
    <x v="1"/>
    <n v="50038"/>
    <x v="0"/>
    <n v="8495"/>
    <s v="Red"/>
    <s v="Black"/>
    <s v="Front-wheel Drive"/>
    <n v="29"/>
    <x v="0"/>
    <n v="3.5"/>
  </r>
  <r>
    <n v="889"/>
    <x v="10"/>
    <x v="17"/>
    <x v="1"/>
    <n v="74200"/>
    <x v="0"/>
    <n v="12995"/>
    <s v="Red"/>
    <s v="Tan"/>
    <s v="Front-wheel Drive"/>
    <n v="26"/>
    <x v="0"/>
    <n v="3.5"/>
  </r>
  <r>
    <n v="890"/>
    <x v="33"/>
    <x v="7"/>
    <x v="1"/>
    <n v="102493"/>
    <x v="0"/>
    <n v="24490"/>
    <s v="Cosmic Blue Pearl"/>
    <s v="Black"/>
    <s v="All-wheel Drive"/>
    <n v="17"/>
    <x v="1"/>
    <n v="5"/>
  </r>
  <r>
    <n v="891"/>
    <x v="3"/>
    <x v="4"/>
    <x v="1"/>
    <n v="66851"/>
    <x v="0"/>
    <n v="41980"/>
    <s v="Glacier White Metallic"/>
    <s v="Black"/>
    <s v="All-wheel Drive"/>
    <n v="0"/>
    <x v="1"/>
    <n v="3.5"/>
  </r>
  <r>
    <n v="892"/>
    <x v="13"/>
    <x v="0"/>
    <x v="0"/>
    <n v="2"/>
    <x v="0"/>
    <n v="43610"/>
    <s v="Sterling Gray Metallic"/>
    <s v="Jet Black/Adrenaline Red"/>
    <s v="Four-wheel Drive"/>
    <n v="0"/>
    <x v="0"/>
    <n v="4.7"/>
  </r>
  <r>
    <n v="893"/>
    <x v="33"/>
    <x v="6"/>
    <x v="1"/>
    <n v="82789"/>
    <x v="0"/>
    <n v="6814"/>
    <s v="Red"/>
    <s v="Beige"/>
    <s v="Front-wheel Drive"/>
    <n v="21"/>
    <x v="1"/>
    <n v="4.0999999999999996"/>
  </r>
  <r>
    <n v="894"/>
    <x v="32"/>
    <x v="21"/>
    <x v="1"/>
    <n v="70842"/>
    <x v="0"/>
    <n v="18908"/>
    <s v="Iridium Metallic"/>
    <s v="Ebony"/>
    <s v="All-wheel Drive"/>
    <n v="15"/>
    <x v="0"/>
    <n v="3.5"/>
  </r>
  <r>
    <n v="895"/>
    <x v="4"/>
    <x v="5"/>
    <x v="1"/>
    <n v="101580"/>
    <x v="0"/>
    <n v="18995"/>
    <s v="Silver"/>
    <s v="Beige"/>
    <s v="All-wheel Drive"/>
    <n v="15"/>
    <x v="0"/>
    <n v="2.2000000000000002"/>
  </r>
  <r>
    <n v="896"/>
    <x v="11"/>
    <x v="21"/>
    <x v="1"/>
    <n v="123210"/>
    <x v="0"/>
    <n v="20998"/>
    <s v="Silver"/>
    <s v="Gray"/>
    <s v="All-wheel Drive"/>
    <n v="19"/>
    <x v="1"/>
    <n v="3"/>
  </r>
  <r>
    <n v="897"/>
    <x v="3"/>
    <x v="2"/>
    <x v="1"/>
    <n v="85665"/>
    <x v="0"/>
    <n v="27488"/>
    <s v="Tornado Gray Metallic"/>
    <s v="Black"/>
    <s v="All-wheel Drive"/>
    <n v="17"/>
    <x v="0"/>
    <n v="2.2000000000000002"/>
  </r>
  <r>
    <n v="898"/>
    <x v="32"/>
    <x v="16"/>
    <x v="1"/>
    <n v="18847"/>
    <x v="0"/>
    <n v="39989"/>
    <s v="Volcanic Red"/>
    <s v="Jet Black"/>
    <s v=""/>
    <s v="-"/>
    <x v="0"/>
    <n v="4.8"/>
  </r>
  <r>
    <n v="899"/>
    <x v="4"/>
    <x v="10"/>
    <x v="1"/>
    <n v="119849"/>
    <x v="0"/>
    <n v="13999"/>
    <s v="Gray"/>
    <s v="Beige"/>
    <s v="All-wheel Drive"/>
    <n v="26"/>
    <x v="0"/>
    <n v="4.3"/>
  </r>
  <r>
    <n v="900"/>
    <x v="11"/>
    <x v="17"/>
    <x v="1"/>
    <n v="71807"/>
    <x v="0"/>
    <n v="8999"/>
    <s v="Blue"/>
    <s v="Tan"/>
    <s v="All-wheel Drive"/>
    <n v="17"/>
    <x v="0"/>
    <n v="4.3"/>
  </r>
  <r>
    <n v="901"/>
    <x v="30"/>
    <x v="5"/>
    <x v="1"/>
    <n v="93277"/>
    <x v="0"/>
    <n v="6990"/>
    <s v="Tungsten Metallic Clearcoat"/>
    <s v="Dark Slate Gray"/>
    <s v="Front-wheel Drive"/>
    <n v="23"/>
    <x v="1"/>
    <n v="4.4000000000000004"/>
  </r>
  <r>
    <n v="902"/>
    <x v="3"/>
    <x v="0"/>
    <x v="0"/>
    <n v="10"/>
    <x v="0"/>
    <n v="108720"/>
    <s v="Glacier White Metallic"/>
    <s v="Black"/>
    <s v="All-wheel Drive"/>
    <s v="-"/>
    <x v="0"/>
    <n v="4.7"/>
  </r>
  <r>
    <n v="903"/>
    <x v="4"/>
    <x v="0"/>
    <x v="0"/>
    <n v="10"/>
    <x v="0"/>
    <n v="90495"/>
    <s v="Alpine White"/>
    <s v="Black"/>
    <s v="All-wheel Drive"/>
    <n v="15"/>
    <x v="0"/>
    <n v="4.7"/>
  </r>
  <r>
    <n v="904"/>
    <x v="11"/>
    <x v="5"/>
    <x v="1"/>
    <n v="111666"/>
    <x v="0"/>
    <n v="11775"/>
    <s v="Platinum Graphite"/>
    <s v="Graphite"/>
    <s v="All-wheel Drive"/>
    <n v="17"/>
    <x v="1"/>
    <n v="3.7"/>
  </r>
  <r>
    <n v="905"/>
    <x v="13"/>
    <x v="11"/>
    <x v="1"/>
    <n v="135079"/>
    <x v="1"/>
    <n v="9991"/>
    <s v="Designer White"/>
    <s v="Medium Pewter"/>
    <s v="Front-wheel Drive"/>
    <n v="24"/>
    <x v="1"/>
    <n v="5"/>
  </r>
  <r>
    <n v="906"/>
    <x v="13"/>
    <x v="17"/>
    <x v="1"/>
    <n v="76501"/>
    <x v="1"/>
    <n v="7790"/>
    <s v="Black"/>
    <s v="Gray"/>
    <s v="Front-wheel Drive"/>
    <n v="21"/>
    <x v="0"/>
    <n v="4.4000000000000004"/>
  </r>
  <r>
    <n v="907"/>
    <x v="30"/>
    <x v="12"/>
    <x v="1"/>
    <n v="36345"/>
    <x v="0"/>
    <n v="17888"/>
    <s v="Bright Silver Metallic Clearcoat"/>
    <s v="Black"/>
    <s v="Rear-wheel Drive"/>
    <n v="15"/>
    <x v="0"/>
    <n v="5"/>
  </r>
  <r>
    <n v="908"/>
    <x v="3"/>
    <x v="2"/>
    <x v="1"/>
    <n v="109106"/>
    <x v="1"/>
    <n v="26995"/>
    <s v="Black"/>
    <s v="Black"/>
    <s v="All-wheel Drive"/>
    <n v="17"/>
    <x v="0"/>
    <n v="3.7"/>
  </r>
  <r>
    <n v="909"/>
    <x v="4"/>
    <x v="5"/>
    <x v="1"/>
    <n v="75346"/>
    <x v="1"/>
    <n v="16450"/>
    <s v="Jet Black"/>
    <s v="Savanna Beige"/>
    <s v="Rear-wheel Drive"/>
    <n v="18"/>
    <x v="0"/>
    <n v="3.3"/>
  </r>
  <r>
    <n v="910"/>
    <x v="11"/>
    <x v="7"/>
    <x v="1"/>
    <n v="74220"/>
    <x v="0"/>
    <n v="17895"/>
    <s v="Black Obsidian"/>
    <s v="Black"/>
    <s v="All-wheel Drive"/>
    <n v="18"/>
    <x v="0"/>
    <m/>
  </r>
  <r>
    <n v="911"/>
    <x v="13"/>
    <x v="36"/>
    <x v="1"/>
    <n v="64800"/>
    <x v="0"/>
    <n v="37500"/>
    <s v="-"/>
    <s v="-"/>
    <s v=""/>
    <s v="-"/>
    <x v="0"/>
    <n v="2.8"/>
  </r>
  <r>
    <n v="912"/>
    <x v="10"/>
    <x v="11"/>
    <x v="1"/>
    <n v="62567"/>
    <x v="0"/>
    <n v="13980"/>
    <s v="Magnetic Gray Metallic"/>
    <s v="Gray"/>
    <s v="Front-wheel Drive"/>
    <n v="53"/>
    <x v="0"/>
    <n v="4.5999999999999996"/>
  </r>
  <r>
    <n v="913"/>
    <x v="13"/>
    <x v="31"/>
    <x v="1"/>
    <n v="12577"/>
    <x v="0"/>
    <n v="35994"/>
    <s v="Black"/>
    <s v="Gray"/>
    <s v="Unknown"/>
    <n v="22"/>
    <x v="0"/>
    <n v="2.8"/>
  </r>
  <r>
    <n v="914"/>
    <x v="49"/>
    <x v="22"/>
    <x v="1"/>
    <n v="90750"/>
    <x v="0"/>
    <n v="6890"/>
    <s v="British Racing Green Metallic"/>
    <s v="Beige"/>
    <s v="Front-wheel Drive"/>
    <n v="28"/>
    <x v="0"/>
    <n v="1.4"/>
  </r>
  <r>
    <n v="915"/>
    <x v="20"/>
    <x v="4"/>
    <x v="1"/>
    <n v="36961"/>
    <x v="0"/>
    <n v="52800"/>
    <s v="Quartzite Metallic"/>
    <s v="Black"/>
    <s v="All-wheel Drive"/>
    <n v="0"/>
    <x v="1"/>
    <n v="2.8"/>
  </r>
  <r>
    <n v="916"/>
    <x v="33"/>
    <x v="10"/>
    <x v="1"/>
    <n v="111076"/>
    <x v="0"/>
    <n v="9590"/>
    <s v="Black"/>
    <s v="-"/>
    <s v="-"/>
    <s v="-"/>
    <x v="1"/>
    <n v="1.4"/>
  </r>
  <r>
    <n v="917"/>
    <x v="4"/>
    <x v="21"/>
    <x v="1"/>
    <n v="92171"/>
    <x v="0"/>
    <n v="17925"/>
    <s v="Gray"/>
    <s v="Coral Red / Black"/>
    <s v="All-wheel Drive"/>
    <n v="30"/>
    <x v="0"/>
    <n v="3.9"/>
  </r>
  <r>
    <n v="918"/>
    <x v="42"/>
    <x v="19"/>
    <x v="1"/>
    <n v="72466"/>
    <x v="0"/>
    <n v="25950"/>
    <s v="Carbon Black Metallic"/>
    <s v="Light Cashmere"/>
    <s v="Four-wheel Drive"/>
    <n v="13"/>
    <x v="0"/>
    <n v="4.5999999999999996"/>
  </r>
  <r>
    <n v="919"/>
    <x v="36"/>
    <x v="9"/>
    <x v="1"/>
    <n v="18120"/>
    <x v="0"/>
    <n v="269841"/>
    <s v="Bianco"/>
    <s v="Nero Ade"/>
    <s v="All-wheel Drive"/>
    <n v="13"/>
    <x v="0"/>
    <m/>
  </r>
  <r>
    <n v="920"/>
    <x v="6"/>
    <x v="6"/>
    <x v="1"/>
    <n v="51886"/>
    <x v="0"/>
    <n v="12950"/>
    <s v="White Diamond Tricoat"/>
    <s v="Cashmere Nuance Leather"/>
    <s v="Rear-wheel Drive"/>
    <n v="17"/>
    <x v="0"/>
    <n v="4.5999999999999996"/>
  </r>
  <r>
    <n v="921"/>
    <x v="7"/>
    <x v="2"/>
    <x v="1"/>
    <n v="70533"/>
    <x v="0"/>
    <n v="19995"/>
    <s v="Pearl White"/>
    <s v="Black"/>
    <s v="Rear-wheel Drive"/>
    <s v="-"/>
    <x v="1"/>
    <m/>
  </r>
  <r>
    <n v="922"/>
    <x v="12"/>
    <x v="7"/>
    <x v="1"/>
    <n v="96481"/>
    <x v="0"/>
    <n v="13990"/>
    <s v="United Gray Metallic"/>
    <s v="Interlagos"/>
    <s v="Front-wheel Drive"/>
    <n v="24"/>
    <x v="1"/>
    <n v="3.1"/>
  </r>
  <r>
    <n v="923"/>
    <x v="11"/>
    <x v="22"/>
    <x v="1"/>
    <n v="133393"/>
    <x v="0"/>
    <n v="10245"/>
    <s v="Liquid Platinum"/>
    <s v="Black"/>
    <s v="All-wheel Drive"/>
    <n v="18"/>
    <x v="1"/>
    <m/>
  </r>
  <r>
    <n v="924"/>
    <x v="30"/>
    <x v="19"/>
    <x v="1"/>
    <n v="155365"/>
    <x v="0"/>
    <n v="10490"/>
    <s v="-"/>
    <s v="-"/>
    <s v=""/>
    <s v="-"/>
    <x v="1"/>
    <n v="3.1"/>
  </r>
  <r>
    <n v="925"/>
    <x v="42"/>
    <x v="17"/>
    <x v="1"/>
    <n v="120503"/>
    <x v="1"/>
    <n v="11990"/>
    <s v="Black"/>
    <s v="Ebony"/>
    <s v="Four-wheel Drive"/>
    <s v="-"/>
    <x v="0"/>
    <n v="3.1"/>
  </r>
  <r>
    <n v="926"/>
    <x v="49"/>
    <x v="1"/>
    <x v="1"/>
    <n v="69909"/>
    <x v="1"/>
    <n v="6945"/>
    <s v="British Racing Green Met"/>
    <s v="Black/Grey"/>
    <s v="Rear-wheel Drive"/>
    <n v="0"/>
    <x v="0"/>
    <n v="4.2"/>
  </r>
  <r>
    <n v="927"/>
    <x v="6"/>
    <x v="20"/>
    <x v="1"/>
    <n v="90654"/>
    <x v="0"/>
    <n v="6690"/>
    <s v="Silver"/>
    <s v="Gray"/>
    <s v="Rear-wheel Drive"/>
    <n v="23"/>
    <x v="0"/>
    <n v="3.7"/>
  </r>
  <r>
    <n v="928"/>
    <x v="33"/>
    <x v="14"/>
    <x v="1"/>
    <n v="143298"/>
    <x v="0"/>
    <n v="10777"/>
    <s v="Copper"/>
    <s v="Black"/>
    <s v="All-wheel Drive"/>
    <n v="17"/>
    <x v="0"/>
    <n v="1.3"/>
  </r>
  <r>
    <n v="929"/>
    <x v="12"/>
    <x v="1"/>
    <x v="1"/>
    <n v="93528"/>
    <x v="0"/>
    <n v="8975"/>
    <s v="Candy White"/>
    <s v="Anthracite"/>
    <s v="Front-wheel Drive"/>
    <n v="25"/>
    <x v="1"/>
    <n v="4.0999999999999996"/>
  </r>
  <r>
    <n v="930"/>
    <x v="7"/>
    <x v="10"/>
    <x v="1"/>
    <n v="72161"/>
    <x v="0"/>
    <n v="21888"/>
    <s v="Black Cherry"/>
    <s v="Black"/>
    <s v="Rear-wheel Drive"/>
    <s v="-"/>
    <x v="1"/>
    <n v="1.3"/>
  </r>
  <r>
    <n v="931"/>
    <x v="10"/>
    <x v="1"/>
    <x v="1"/>
    <n v="184950"/>
    <x v="0"/>
    <n v="6888"/>
    <s v="White"/>
    <s v="Tan"/>
    <s v="Front-wheel Drive"/>
    <n v="20"/>
    <x v="1"/>
    <n v="1.3"/>
  </r>
  <r>
    <n v="932"/>
    <x v="7"/>
    <x v="17"/>
    <x v="1"/>
    <n v="102918"/>
    <x v="0"/>
    <n v="11490"/>
    <s v="Gray"/>
    <s v="Black"/>
    <s v="Rear-wheel Drive"/>
    <n v="23"/>
    <x v="1"/>
    <n v="3.7"/>
  </r>
  <r>
    <n v="933"/>
    <x v="15"/>
    <x v="7"/>
    <x v="1"/>
    <n v="73993"/>
    <x v="0"/>
    <n v="17777"/>
    <s v="WR Blue Pearl"/>
    <s v="Black"/>
    <s v="All-wheel Drive"/>
    <n v="19"/>
    <x v="0"/>
    <n v="1.3"/>
  </r>
  <r>
    <n v="934"/>
    <x v="10"/>
    <x v="3"/>
    <x v="2"/>
    <n v="17799"/>
    <x v="1"/>
    <n v="28499"/>
    <s v="Celestial Silver Metallic"/>
    <s v="Light Gray"/>
    <s v="Front-wheel Drive"/>
    <n v="21"/>
    <x v="0"/>
    <n v="4.5999999999999996"/>
  </r>
  <r>
    <n v="935"/>
    <x v="13"/>
    <x v="7"/>
    <x v="1"/>
    <n v="84505"/>
    <x v="0"/>
    <n v="24995"/>
    <s v="Black"/>
    <s v="Ebony"/>
    <s v="Four-wheel Drive"/>
    <n v="15"/>
    <x v="1"/>
    <n v="4.4000000000000004"/>
  </r>
  <r>
    <n v="936"/>
    <x v="10"/>
    <x v="6"/>
    <x v="1"/>
    <n v="51797"/>
    <x v="1"/>
    <n v="15995"/>
    <s v="Black"/>
    <s v="Ivory"/>
    <s v="Front-wheel Drive"/>
    <n v="18"/>
    <x v="0"/>
    <n v="4.4000000000000004"/>
  </r>
  <r>
    <n v="937"/>
    <x v="36"/>
    <x v="9"/>
    <x v="1"/>
    <n v="8203"/>
    <x v="1"/>
    <n v="239800"/>
    <s v="Blue"/>
    <s v="Orange"/>
    <s v="Rear-wheel Drive"/>
    <n v="13"/>
    <x v="1"/>
    <n v="4.7"/>
  </r>
  <r>
    <n v="938"/>
    <x v="7"/>
    <x v="2"/>
    <x v="1"/>
    <n v="4731"/>
    <x v="0"/>
    <n v="44800"/>
    <s v="Solid Red"/>
    <s v="Gray"/>
    <s v="Rear-wheel Drive"/>
    <n v="18"/>
    <x v="0"/>
    <n v="4.7"/>
  </r>
  <r>
    <n v="939"/>
    <x v="31"/>
    <x v="0"/>
    <x v="0"/>
    <n v="5"/>
    <x v="1"/>
    <n v="54251"/>
    <s v="Gold"/>
    <s v="Brown"/>
    <s v="All-wheel Drive"/>
    <s v="-"/>
    <x v="0"/>
    <n v="4.5999999999999996"/>
  </r>
  <r>
    <n v="940"/>
    <x v="32"/>
    <x v="24"/>
    <x v="1"/>
    <n v="35999"/>
    <x v="1"/>
    <n v="26800"/>
    <s v="Ebony Twilight Metallic"/>
    <s v="Jet Black"/>
    <s v="All-wheel Drive"/>
    <n v="19"/>
    <x v="0"/>
    <n v="4.8"/>
  </r>
  <r>
    <n v="941"/>
    <x v="13"/>
    <x v="10"/>
    <x v="1"/>
    <n v="24888"/>
    <x v="0"/>
    <n v="44900"/>
    <s v="WHITE"/>
    <s v="RED"/>
    <s v="Rear-wheel Drive"/>
    <n v="16"/>
    <x v="0"/>
    <n v="2.7"/>
  </r>
  <r>
    <n v="942"/>
    <x v="13"/>
    <x v="3"/>
    <x v="1"/>
    <n v="95038"/>
    <x v="0"/>
    <n v="23500"/>
    <s v="Graphite Metallic"/>
    <s v="Cocoa / Dune"/>
    <s v="Four-wheel Drive"/>
    <n v="17"/>
    <x v="1"/>
    <n v="4.4000000000000004"/>
  </r>
  <r>
    <n v="943"/>
    <x v="7"/>
    <x v="9"/>
    <x v="1"/>
    <n v="60801"/>
    <x v="1"/>
    <n v="16976"/>
    <s v="Gun Metallic"/>
    <s v="Charcoal"/>
    <s v="Front-wheel Drive"/>
    <n v="28"/>
    <x v="0"/>
    <n v="4.4000000000000004"/>
  </r>
  <r>
    <n v="944"/>
    <x v="7"/>
    <x v="0"/>
    <x v="1"/>
    <n v="1668"/>
    <x v="0"/>
    <n v="25500"/>
    <s v="White"/>
    <s v="Charcoal"/>
    <s v="Front-wheel Drive"/>
    <n v="27"/>
    <x v="0"/>
    <n v="4.4000000000000004"/>
  </r>
  <r>
    <n v="945"/>
    <x v="0"/>
    <x v="24"/>
    <x v="1"/>
    <n v="62655"/>
    <x v="1"/>
    <n v="66777"/>
    <s v="Black Onyx"/>
    <s v="Ocher"/>
    <s v="Four-wheel Drive"/>
    <n v="12"/>
    <x v="0"/>
    <n v="4.9000000000000004"/>
  </r>
  <r>
    <n v="946"/>
    <x v="7"/>
    <x v="23"/>
    <x v="1"/>
    <n v="44503"/>
    <x v="0"/>
    <n v="18822"/>
    <s v="Glacier White"/>
    <s v="Charcoal"/>
    <s v="Front-wheel Drive"/>
    <n v="28"/>
    <x v="0"/>
    <n v="4.4000000000000004"/>
  </r>
  <r>
    <n v="947"/>
    <x v="0"/>
    <x v="23"/>
    <x v="1"/>
    <n v="6688"/>
    <x v="1"/>
    <n v="87777"/>
    <s v="Quantam Blue Satin"/>
    <s v="Black w/Lapis &amp; Blue Carbon"/>
    <s v="Rear-wheel Drive"/>
    <n v="16"/>
    <x v="0"/>
    <n v="4.9000000000000004"/>
  </r>
  <r>
    <n v="948"/>
    <x v="6"/>
    <x v="2"/>
    <x v="1"/>
    <n v="5103"/>
    <x v="1"/>
    <n v="47800"/>
    <s v="Phantom Gray Metallic"/>
    <s v="Jet Black"/>
    <s v="Rear-wheel Drive"/>
    <n v="16"/>
    <x v="0"/>
    <n v="4.7"/>
  </r>
  <r>
    <n v="949"/>
    <x v="54"/>
    <x v="6"/>
    <x v="1"/>
    <n v="10890"/>
    <x v="0"/>
    <n v="1699800"/>
    <s v="Blue Metallic/Black Blue Metallic"/>
    <s v="Blue"/>
    <s v="All-wheel Drive"/>
    <n v="8"/>
    <x v="0"/>
    <n v="4.7"/>
  </r>
  <r>
    <n v="950"/>
    <x v="30"/>
    <x v="1"/>
    <x v="1"/>
    <n v="36253"/>
    <x v="0"/>
    <n v="44800"/>
    <s v="Bright Silver Metallic Clearcoat"/>
    <s v="Dark Slate Grey/Light Slate Grey"/>
    <s v="Rear-wheel Drive"/>
    <n v="13"/>
    <x v="0"/>
    <n v="4.7"/>
  </r>
  <r>
    <n v="951"/>
    <x v="10"/>
    <x v="17"/>
    <x v="1"/>
    <n v="60011"/>
    <x v="1"/>
    <n v="16950"/>
    <s v="Arctic Frost Pearl"/>
    <s v="Ivory"/>
    <s v="Front-wheel Drive"/>
    <n v="20"/>
    <x v="0"/>
    <m/>
  </r>
  <r>
    <n v="952"/>
    <x v="33"/>
    <x v="11"/>
    <x v="1"/>
    <n v="50702"/>
    <x v="0"/>
    <n v="34900"/>
    <s v="-"/>
    <s v="-"/>
    <s v="-"/>
    <s v="-"/>
    <x v="0"/>
    <n v="2.9"/>
  </r>
  <r>
    <n v="953"/>
    <x v="15"/>
    <x v="0"/>
    <x v="0"/>
    <n v="4"/>
    <x v="0"/>
    <n v="48428"/>
    <s v="Cosmic White Pearl"/>
    <s v="Gray/Blue"/>
    <s v="All-wheel Drive"/>
    <s v="-"/>
    <x v="0"/>
    <n v="4.2"/>
  </r>
  <r>
    <n v="954"/>
    <x v="27"/>
    <x v="9"/>
    <x v="1"/>
    <n v="1035"/>
    <x v="0"/>
    <n v="375800"/>
    <s v="Blu Corsa"/>
    <s v="Nero"/>
    <s v="Rear-wheel Drive"/>
    <n v="15"/>
    <x v="0"/>
    <n v="4.7"/>
  </r>
  <r>
    <n v="955"/>
    <x v="7"/>
    <x v="12"/>
    <x v="1"/>
    <n v="50626"/>
    <x v="0"/>
    <n v="16500"/>
    <s v="Gray"/>
    <s v="Black"/>
    <s v="Rear-wheel Drive"/>
    <n v="20"/>
    <x v="0"/>
    <n v="4.7"/>
  </r>
  <r>
    <n v="956"/>
    <x v="3"/>
    <x v="21"/>
    <x v="1"/>
    <n v="73048"/>
    <x v="1"/>
    <n v="32795"/>
    <s v="Daytona Gray Pearl Effect"/>
    <s v="Black"/>
    <s v="All-wheel Drive"/>
    <n v="17"/>
    <x v="0"/>
    <n v="2.9"/>
  </r>
  <r>
    <n v="957"/>
    <x v="0"/>
    <x v="1"/>
    <x v="1"/>
    <n v="102065"/>
    <x v="0"/>
    <n v="13990"/>
    <s v="Gray"/>
    <s v="Black"/>
    <s v="Rear-wheel Drive"/>
    <n v="19"/>
    <x v="1"/>
    <n v="4.4000000000000004"/>
  </r>
  <r>
    <n v="958"/>
    <x v="17"/>
    <x v="40"/>
    <x v="1"/>
    <n v="25708"/>
    <x v="0"/>
    <n v="14800"/>
    <s v="White"/>
    <s v="Gray"/>
    <s v="Rear-wheel Drive"/>
    <s v="-"/>
    <x v="0"/>
    <n v="4.7"/>
  </r>
  <r>
    <n v="959"/>
    <x v="10"/>
    <x v="11"/>
    <x v="1"/>
    <n v="100594"/>
    <x v="0"/>
    <n v="14500"/>
    <s v="Pearl White"/>
    <s v="Black"/>
    <s v="Front-wheel Drive"/>
    <n v="53"/>
    <x v="1"/>
    <n v="4.4000000000000004"/>
  </r>
  <r>
    <n v="960"/>
    <x v="24"/>
    <x v="17"/>
    <x v="1"/>
    <n v="93631"/>
    <x v="0"/>
    <n v="9500"/>
    <s v="Ceramic White Pearlescent CC Tri-Coat"/>
    <s v="Gray"/>
    <s v="Rear-wheel Drive"/>
    <n v="17"/>
    <x v="0"/>
    <n v="4.3"/>
  </r>
  <r>
    <n v="961"/>
    <x v="23"/>
    <x v="24"/>
    <x v="1"/>
    <n v="26023"/>
    <x v="0"/>
    <n v="37995"/>
    <s v="Boost Blue Pearl"/>
    <s v="Black/Red"/>
    <s v="Front-wheel Drive"/>
    <n v="22"/>
    <x v="1"/>
    <m/>
  </r>
  <r>
    <n v="962"/>
    <x v="20"/>
    <x v="2"/>
    <x v="1"/>
    <n v="99727"/>
    <x v="0"/>
    <n v="19995"/>
    <s v="BLUE"/>
    <s v="TAN"/>
    <s v="All-wheel Drive"/>
    <n v="0"/>
    <x v="0"/>
    <n v="4.7"/>
  </r>
  <r>
    <n v="963"/>
    <x v="24"/>
    <x v="17"/>
    <x v="1"/>
    <n v="71726"/>
    <x v="0"/>
    <n v="12950"/>
    <s v="Light Ice Blue Clearcoat Metallic"/>
    <s v="Blue"/>
    <s v="Rear-wheel Drive"/>
    <n v="17"/>
    <x v="1"/>
    <n v="4.3"/>
  </r>
  <r>
    <n v="964"/>
    <x v="10"/>
    <x v="4"/>
    <x v="1"/>
    <n v="36857"/>
    <x v="1"/>
    <n v="15336"/>
    <s v="Chromium"/>
    <s v="Gray"/>
    <s v="Front-wheel Drive"/>
    <n v="32"/>
    <x v="0"/>
    <n v="4.0999999999999996"/>
  </r>
  <r>
    <n v="965"/>
    <x v="16"/>
    <x v="9"/>
    <x v="1"/>
    <n v="22845"/>
    <x v="0"/>
    <n v="45995"/>
    <s v="Black"/>
    <s v="Black / Titanium"/>
    <s v="All-wheel Drive"/>
    <n v="21"/>
    <x v="0"/>
    <n v="3.5"/>
  </r>
  <r>
    <n v="966"/>
    <x v="6"/>
    <x v="9"/>
    <x v="1"/>
    <n v="24643"/>
    <x v="1"/>
    <n v="29997"/>
    <s v="Stellar Black Metallic"/>
    <s v="Black"/>
    <s v="All-wheel Drive"/>
    <n v="21"/>
    <x v="0"/>
    <n v="4.0999999999999996"/>
  </r>
  <r>
    <n v="967"/>
    <x v="6"/>
    <x v="4"/>
    <x v="1"/>
    <n v="35569"/>
    <x v="1"/>
    <n v="43995"/>
    <s v="Manhattan Noir Metallic"/>
    <s v="Black"/>
    <s v="All-wheel Drive"/>
    <n v="18"/>
    <x v="1"/>
    <n v="4.5999999999999996"/>
  </r>
  <r>
    <n v="968"/>
    <x v="34"/>
    <x v="16"/>
    <x v="1"/>
    <n v="12645"/>
    <x v="0"/>
    <n v="23495"/>
    <s v="Cherry Black"/>
    <s v="Black"/>
    <s v="All-wheel Drive"/>
    <n v="27"/>
    <x v="0"/>
    <n v="4.7"/>
  </r>
  <r>
    <n v="969"/>
    <x v="20"/>
    <x v="11"/>
    <x v="1"/>
    <n v="49166"/>
    <x v="0"/>
    <n v="65994"/>
    <s v="Red"/>
    <s v="Black"/>
    <s v="Rear-wheel Drive"/>
    <n v="19"/>
    <x v="0"/>
    <n v="4.8"/>
  </r>
  <r>
    <n v="970"/>
    <x v="0"/>
    <x v="0"/>
    <x v="0"/>
    <n v="0"/>
    <x v="0"/>
    <n v="62870"/>
    <s v="Iridium"/>
    <s v="Palomino"/>
    <s v="All-wheel Drive"/>
    <n v="37"/>
    <x v="0"/>
    <n v="4.7"/>
  </r>
  <r>
    <n v="971"/>
    <x v="39"/>
    <x v="21"/>
    <x v="1"/>
    <n v="48636"/>
    <x v="1"/>
    <n v="45995"/>
    <s v="Deep Cherry Red Crystal Pearlcoat"/>
    <s v="Gray"/>
    <s v="Front-wheel Drive"/>
    <n v="0"/>
    <x v="0"/>
    <n v="4.2"/>
  </r>
  <r>
    <n v="972"/>
    <x v="3"/>
    <x v="16"/>
    <x v="1"/>
    <n v="5866"/>
    <x v="0"/>
    <n v="54444"/>
    <s v="Mythos Black Metallic"/>
    <s v="Black"/>
    <s v="All-wheel Drive"/>
    <n v="19"/>
    <x v="0"/>
    <n v="4.0999999999999996"/>
  </r>
  <r>
    <n v="973"/>
    <x v="10"/>
    <x v="4"/>
    <x v="2"/>
    <n v="61619"/>
    <x v="0"/>
    <n v="25973"/>
    <s v="Harbor Gray Metallic"/>
    <s v="Graphite"/>
    <s v="Front-wheel Drive"/>
    <n v="22"/>
    <x v="1"/>
    <n v="3.1"/>
  </r>
  <r>
    <n v="974"/>
    <x v="3"/>
    <x v="23"/>
    <x v="1"/>
    <n v="35008"/>
    <x v="1"/>
    <n v="71540"/>
    <s v="Glacier White Metallic"/>
    <s v="Black"/>
    <s v="All-wheel Drive"/>
    <n v="18"/>
    <x v="0"/>
    <n v="3.1"/>
  </r>
  <r>
    <n v="975"/>
    <x v="3"/>
    <x v="9"/>
    <x v="1"/>
    <n v="21869"/>
    <x v="1"/>
    <n v="49170"/>
    <s v="Mythos Black Metallic"/>
    <s v="Arras Red"/>
    <s v="All-wheel Drive"/>
    <n v="18"/>
    <x v="0"/>
    <n v="4.0999999999999996"/>
  </r>
  <r>
    <n v="976"/>
    <x v="4"/>
    <x v="5"/>
    <x v="1"/>
    <n v="96854"/>
    <x v="0"/>
    <n v="17777"/>
    <s v="Carbon"/>
    <s v="-"/>
    <s v="-"/>
    <s v="-"/>
    <x v="0"/>
    <n v="3.6"/>
  </r>
  <r>
    <n v="977"/>
    <x v="34"/>
    <x v="4"/>
    <x v="1"/>
    <n v="105248"/>
    <x v="0"/>
    <n v="9995"/>
    <s v="Aurora Black"/>
    <s v="Black"/>
    <s v="Front-wheel Drive"/>
    <n v="27"/>
    <x v="0"/>
    <m/>
  </r>
  <r>
    <n v="978"/>
    <x v="10"/>
    <x v="16"/>
    <x v="1"/>
    <n v="5613"/>
    <x v="1"/>
    <n v="30888"/>
    <s v="Silver"/>
    <s v="Blk Synthetic Lth"/>
    <s v="All-wheel Drive"/>
    <n v="29"/>
    <x v="0"/>
    <n v="4.5"/>
  </r>
  <r>
    <n v="979"/>
    <x v="1"/>
    <x v="11"/>
    <x v="1"/>
    <n v="64320"/>
    <x v="1"/>
    <n v="20699"/>
    <s v="Pearl White"/>
    <s v="Black"/>
    <s v="Front-wheel Drive"/>
    <n v="20"/>
    <x v="0"/>
    <m/>
  </r>
  <r>
    <n v="980"/>
    <x v="10"/>
    <x v="14"/>
    <x v="1"/>
    <n v="81130"/>
    <x v="0"/>
    <n v="15985"/>
    <s v="Magnetic Gray Metallic"/>
    <s v="Black / Bordeaux"/>
    <s v="Front-wheel Drive"/>
    <n v="20"/>
    <x v="1"/>
    <m/>
  </r>
  <r>
    <n v="981"/>
    <x v="3"/>
    <x v="6"/>
    <x v="1"/>
    <n v="46528"/>
    <x v="0"/>
    <n v="23985"/>
    <s v="Brilliant Black"/>
    <s v="Black"/>
    <s v="All-wheel Drive"/>
    <n v="14"/>
    <x v="0"/>
    <m/>
  </r>
  <r>
    <n v="982"/>
    <x v="4"/>
    <x v="11"/>
    <x v="1"/>
    <n v="43781"/>
    <x v="0"/>
    <n v="12979"/>
    <s v="Gray"/>
    <s v="Tera Dalbergia Brown"/>
    <s v="Rear-wheel Drive"/>
    <s v="-"/>
    <x v="0"/>
    <n v="4.2"/>
  </r>
  <r>
    <n v="983"/>
    <x v="10"/>
    <x v="24"/>
    <x v="1"/>
    <n v="63139"/>
    <x v="0"/>
    <n v="22000"/>
    <s v="White"/>
    <s v="-"/>
    <s v="-"/>
    <s v="-"/>
    <x v="1"/>
    <n v="4.3"/>
  </r>
  <r>
    <n v="984"/>
    <x v="0"/>
    <x v="4"/>
    <x v="1"/>
    <n v="66475"/>
    <x v="1"/>
    <n v="29872"/>
    <s v="Black"/>
    <s v="-"/>
    <s v="-"/>
    <s v="-"/>
    <x v="0"/>
    <n v="4.5999999999999996"/>
  </r>
  <r>
    <n v="985"/>
    <x v="20"/>
    <x v="10"/>
    <x v="2"/>
    <n v="64104"/>
    <x v="1"/>
    <n v="99790"/>
    <s v="Red"/>
    <s v="Umber"/>
    <s v="All-wheel Drive"/>
    <n v="17"/>
    <x v="0"/>
    <n v="4.7"/>
  </r>
  <r>
    <n v="986"/>
    <x v="15"/>
    <x v="0"/>
    <x v="0"/>
    <n v="5"/>
    <x v="0"/>
    <n v="45054"/>
    <s v="Magnetite Gray Metallic"/>
    <s v="Black"/>
    <s v="All-wheel Drive"/>
    <n v="22"/>
    <x v="0"/>
    <n v="4.9000000000000004"/>
  </r>
  <r>
    <n v="987"/>
    <x v="1"/>
    <x v="24"/>
    <x v="1"/>
    <n v="40358"/>
    <x v="1"/>
    <n v="27626"/>
    <s v="Fathom Blue Pearl"/>
    <s v="Parchment"/>
    <s v="All-wheel Drive"/>
    <n v="21"/>
    <x v="0"/>
    <n v="4.5999999999999996"/>
  </r>
  <r>
    <n v="988"/>
    <x v="40"/>
    <x v="0"/>
    <x v="0"/>
    <n v="0"/>
    <x v="0"/>
    <n v="67415"/>
    <s v="Onyx Black"/>
    <s v="Blond"/>
    <s v="All-wheel Drive"/>
    <n v="20"/>
    <x v="0"/>
    <n v="4.7"/>
  </r>
  <r>
    <n v="989"/>
    <x v="39"/>
    <x v="9"/>
    <x v="1"/>
    <n v="50264"/>
    <x v="1"/>
    <n v="27995"/>
    <s v="Bright White Clearcoat"/>
    <s v="Black"/>
    <s v="Front-wheel Drive"/>
    <s v="-"/>
    <x v="0"/>
    <n v="4.4000000000000004"/>
  </r>
  <r>
    <n v="990"/>
    <x v="23"/>
    <x v="0"/>
    <x v="0"/>
    <n v="5"/>
    <x v="0"/>
    <n v="52220"/>
    <s v="Sonic Gray Pearl"/>
    <s v="Black"/>
    <s v="Front-wheel Drive"/>
    <n v="19"/>
    <x v="0"/>
    <n v="4.9000000000000004"/>
  </r>
  <r>
    <n v="991"/>
    <x v="0"/>
    <x v="24"/>
    <x v="1"/>
    <n v="21993"/>
    <x v="0"/>
    <n v="43995"/>
    <s v="Atomic"/>
    <s v="Birch"/>
    <s v="All-wheel Drive"/>
    <n v="18"/>
    <x v="0"/>
    <n v="4.9000000000000004"/>
  </r>
  <r>
    <n v="992"/>
    <x v="38"/>
    <x v="24"/>
    <x v="2"/>
    <n v="64199"/>
    <x v="0"/>
    <n v="17975"/>
    <s v="Dark Moon Blue Metallic"/>
    <s v="Ebony"/>
    <s v="Front-wheel Drive"/>
    <n v="25"/>
    <x v="0"/>
    <n v="4.9000000000000004"/>
  </r>
  <r>
    <n v="993"/>
    <x v="9"/>
    <x v="23"/>
    <x v="1"/>
    <n v="30081"/>
    <x v="1"/>
    <n v="24995"/>
    <s v="Agate Black Metallic"/>
    <s v="Ebony"/>
    <s v="All-wheel Drive"/>
    <n v="23"/>
    <x v="0"/>
    <n v="4.5999999999999996"/>
  </r>
  <r>
    <n v="994"/>
    <x v="5"/>
    <x v="0"/>
    <x v="0"/>
    <n v="5"/>
    <x v="0"/>
    <n v="45310"/>
    <s v="Black Clearcoat"/>
    <s v="Black"/>
    <s v="Four-wheel Drive"/>
    <s v="-"/>
    <x v="0"/>
    <n v="4.9000000000000004"/>
  </r>
  <r>
    <n v="995"/>
    <x v="0"/>
    <x v="0"/>
    <x v="0"/>
    <m/>
    <x v="0"/>
    <n v="67715"/>
    <s v="Eminent White Pearl"/>
    <s v="-"/>
    <s v="-"/>
    <s v="-"/>
    <x v="0"/>
    <n v="4.7"/>
  </r>
  <r>
    <n v="996"/>
    <x v="4"/>
    <x v="7"/>
    <x v="1"/>
    <n v="98438"/>
    <x v="1"/>
    <n v="18950"/>
    <s v="Imola Red"/>
    <s v="Champagne"/>
    <s v="All-wheel Drive"/>
    <n v="16"/>
    <x v="0"/>
    <n v="3.3"/>
  </r>
  <r>
    <n v="997"/>
    <x v="14"/>
    <x v="3"/>
    <x v="1"/>
    <n v="43974"/>
    <x v="0"/>
    <n v="37095"/>
    <s v="Corris Gray"/>
    <s v="Ivory / Ebony"/>
    <s v="All-wheel Drive"/>
    <n v="17"/>
    <x v="0"/>
    <n v="4.3"/>
  </r>
  <r>
    <n v="998"/>
    <x v="23"/>
    <x v="5"/>
    <x v="1"/>
    <n v="186378"/>
    <x v="1"/>
    <n v="7550"/>
    <s v="Polished Metal Metallic"/>
    <s v="Gray"/>
    <s v="Front-wheel Drive"/>
    <n v="19"/>
    <x v="0"/>
    <m/>
  </r>
  <r>
    <n v="999"/>
    <x v="3"/>
    <x v="9"/>
    <x v="1"/>
    <n v="44790"/>
    <x v="1"/>
    <n v="24990"/>
    <s v="Brilliant Black"/>
    <s v="Black"/>
    <s v="All-wheel Drive"/>
    <n v="24"/>
    <x v="1"/>
    <n v="4.5999999999999996"/>
  </r>
  <r>
    <n v="1000"/>
    <x v="13"/>
    <x v="16"/>
    <x v="1"/>
    <n v="2230"/>
    <x v="0"/>
    <n v="74000"/>
    <s v="Elkhart Lake Blue Metallic"/>
    <s v="Jet Black"/>
    <s v="Rear-wheel Drive"/>
    <n v="16"/>
    <x v="0"/>
    <n v="4.5"/>
  </r>
  <r>
    <n v="1001"/>
    <x v="6"/>
    <x v="24"/>
    <x v="1"/>
    <n v="39425"/>
    <x v="1"/>
    <n v="79210"/>
    <s v="Dark Moon Blue Metallic"/>
    <s v="Jet Black"/>
    <s v="Four-wheel Drive"/>
    <n v="14"/>
    <x v="1"/>
    <n v="4.4000000000000004"/>
  </r>
  <r>
    <n v="1002"/>
    <x v="22"/>
    <x v="9"/>
    <x v="1"/>
    <n v="81565"/>
    <x v="0"/>
    <n v="19895"/>
    <s v="Machine Gray Metallic"/>
    <s v="Black"/>
    <s v="All-wheel Drive"/>
    <n v="24"/>
    <x v="1"/>
    <m/>
  </r>
  <r>
    <n v="1003"/>
    <x v="13"/>
    <x v="2"/>
    <x v="1"/>
    <n v="171140"/>
    <x v="1"/>
    <n v="17499"/>
    <s v="Black"/>
    <s v="Black"/>
    <s v="Four-wheel Drive"/>
    <n v="16"/>
    <x v="1"/>
    <n v="4.4000000000000004"/>
  </r>
  <r>
    <n v="1004"/>
    <x v="15"/>
    <x v="0"/>
    <x v="0"/>
    <n v="12"/>
    <x v="0"/>
    <n v="37870"/>
    <s v="Magnetite Gray Metallic"/>
    <s v="Black"/>
    <s v="All-wheel Drive"/>
    <n v="26"/>
    <x v="0"/>
    <n v="5"/>
  </r>
  <r>
    <n v="1005"/>
    <x v="15"/>
    <x v="0"/>
    <x v="0"/>
    <n v="6"/>
    <x v="0"/>
    <n v="39585"/>
    <s v="Magnetite Gray Metallic"/>
    <s v="Black"/>
    <s v="All-wheel Drive"/>
    <n v="26"/>
    <x v="0"/>
    <n v="4.8"/>
  </r>
  <r>
    <n v="1006"/>
    <x v="13"/>
    <x v="0"/>
    <x v="0"/>
    <n v="2"/>
    <x v="0"/>
    <n v="28360"/>
    <s v="Mosaic Black Metallic"/>
    <s v="Jet Black"/>
    <s v="All-wheel Drive"/>
    <n v="26"/>
    <x v="0"/>
    <n v="4.5999999999999996"/>
  </r>
  <r>
    <n v="1007"/>
    <x v="6"/>
    <x v="5"/>
    <x v="1"/>
    <n v="120227"/>
    <x v="0"/>
    <n v="19995"/>
    <s v="Gold Mist Metallic"/>
    <s v="Cashmere w/Cocoa Accents"/>
    <s v="All-wheel Drive"/>
    <n v="13"/>
    <x v="0"/>
    <m/>
  </r>
  <r>
    <n v="1008"/>
    <x v="15"/>
    <x v="0"/>
    <x v="0"/>
    <n v="6"/>
    <x v="0"/>
    <n v="35458"/>
    <s v="Crystal White Pearl"/>
    <s v="Gray"/>
    <s v="All-wheel Drive"/>
    <n v="26"/>
    <x v="0"/>
    <n v="4.5"/>
  </r>
  <r>
    <n v="1009"/>
    <x v="5"/>
    <x v="0"/>
    <x v="0"/>
    <n v="27"/>
    <x v="1"/>
    <n v="52236"/>
    <s v="Granite Crystal Clearcoat Metallic"/>
    <s v="Black"/>
    <s v="Four-wheel Drive"/>
    <s v="-"/>
    <x v="0"/>
    <n v="4.8"/>
  </r>
  <r>
    <n v="1010"/>
    <x v="7"/>
    <x v="21"/>
    <x v="1"/>
    <n v="104815"/>
    <x v="0"/>
    <n v="12999"/>
    <s v="Cayenne Red"/>
    <s v="Gray"/>
    <s v="Front-wheel Drive"/>
    <n v="24"/>
    <x v="0"/>
    <m/>
  </r>
  <r>
    <n v="1011"/>
    <x v="30"/>
    <x v="9"/>
    <x v="1"/>
    <n v="3060"/>
    <x v="0"/>
    <n v="51888"/>
    <s v="White Knuckle"/>
    <s v="Black"/>
    <s v="Rear-wheel Drive"/>
    <n v="14"/>
    <x v="0"/>
    <n v="4.3"/>
  </r>
  <r>
    <n v="1012"/>
    <x v="13"/>
    <x v="0"/>
    <x v="0"/>
    <n v="1"/>
    <x v="0"/>
    <n v="40815"/>
    <s v="Iridescent Pearl Tricoat"/>
    <s v="Jet Black"/>
    <s v="All-wheel Drive"/>
    <n v="18"/>
    <x v="0"/>
    <n v="4.7"/>
  </r>
  <r>
    <n v="1013"/>
    <x v="3"/>
    <x v="11"/>
    <x v="1"/>
    <n v="110678"/>
    <x v="0"/>
    <n v="17995"/>
    <s v="Black"/>
    <s v="Black"/>
    <s v="All-wheel Drive"/>
    <n v="18"/>
    <x v="1"/>
    <n v="4.0999999999999996"/>
  </r>
  <r>
    <n v="1014"/>
    <x v="3"/>
    <x v="0"/>
    <x v="0"/>
    <n v="3"/>
    <x v="0"/>
    <n v="95295"/>
    <s v="Gray"/>
    <s v="Gray"/>
    <s v="All-wheel Drive"/>
    <s v="-"/>
    <x v="0"/>
    <n v="4.4000000000000004"/>
  </r>
  <r>
    <n v="1015"/>
    <x v="15"/>
    <x v="0"/>
    <x v="0"/>
    <n v="4"/>
    <x v="0"/>
    <n v="36202"/>
    <s v="Geyser Blue"/>
    <s v="Gray"/>
    <s v="All-wheel Drive"/>
    <n v="25"/>
    <x v="0"/>
    <n v="4.2"/>
  </r>
  <r>
    <n v="1016"/>
    <x v="13"/>
    <x v="24"/>
    <x v="1"/>
    <n v="18604"/>
    <x v="0"/>
    <n v="20998"/>
    <s v="Gray"/>
    <s v="Black"/>
    <s v="Front-wheel Drive"/>
    <n v="24"/>
    <x v="1"/>
    <m/>
  </r>
  <r>
    <n v="1017"/>
    <x v="5"/>
    <x v="3"/>
    <x v="1"/>
    <n v="100891"/>
    <x v="0"/>
    <n v="13500"/>
    <s v="White Clearcoat"/>
    <s v="Black"/>
    <s v="Front-wheel Drive"/>
    <n v="23"/>
    <x v="0"/>
    <n v="4.4000000000000004"/>
  </r>
  <r>
    <n v="1018"/>
    <x v="22"/>
    <x v="4"/>
    <x v="1"/>
    <n v="53927"/>
    <x v="0"/>
    <n v="24900"/>
    <s v="Snowflake White Pearl Mica"/>
    <s v="Black"/>
    <s v="All-wheel Drive"/>
    <n v="20"/>
    <x v="1"/>
    <n v="3.9"/>
  </r>
  <r>
    <n v="1019"/>
    <x v="23"/>
    <x v="43"/>
    <x v="0"/>
    <n v="10"/>
    <x v="0"/>
    <n v="56130"/>
    <s v="Sonic Gray Pearl"/>
    <s v="Black"/>
    <s v="All-wheel Drive"/>
    <n v="19"/>
    <x v="0"/>
    <n v="4.9000000000000004"/>
  </r>
  <r>
    <n v="1020"/>
    <x v="39"/>
    <x v="0"/>
    <x v="0"/>
    <m/>
    <x v="1"/>
    <n v="81999"/>
    <s v="Diamond Black"/>
    <s v="Black"/>
    <s v="Four-wheel Drive"/>
    <s v="-"/>
    <x v="0"/>
    <n v="4.9000000000000004"/>
  </r>
  <r>
    <n v="1021"/>
    <x v="10"/>
    <x v="44"/>
    <x v="1"/>
    <n v="87024"/>
    <x v="0"/>
    <n v="18990"/>
    <s v="Pearl White"/>
    <s v="Beige"/>
    <s v="Four-wheel Drive"/>
    <s v="-"/>
    <x v="0"/>
    <n v="4.4000000000000004"/>
  </r>
  <r>
    <n v="1022"/>
    <x v="13"/>
    <x v="0"/>
    <x v="0"/>
    <n v="7"/>
    <x v="0"/>
    <n v="26965"/>
    <s v="Riptide Blue Metallic"/>
    <s v="Jet Black"/>
    <s v="Front-wheel Drive"/>
    <n v="26"/>
    <x v="0"/>
    <n v="4.5999999999999996"/>
  </r>
  <r>
    <n v="1023"/>
    <x v="16"/>
    <x v="0"/>
    <x v="0"/>
    <n v="13"/>
    <x v="0"/>
    <n v="69705"/>
    <s v="Blue"/>
    <s v="Blue"/>
    <s v="All-wheel Drive"/>
    <s v="-"/>
    <x v="0"/>
    <n v="4.7"/>
  </r>
  <r>
    <n v="1024"/>
    <x v="10"/>
    <x v="16"/>
    <x v="1"/>
    <n v="6022"/>
    <x v="0"/>
    <n v="34995"/>
    <s v="Pavement"/>
    <s v="Black"/>
    <s v="Rear-wheel Drive"/>
    <n v="21"/>
    <x v="0"/>
    <n v="4.0999999999999996"/>
  </r>
  <r>
    <n v="1025"/>
    <x v="10"/>
    <x v="7"/>
    <x v="1"/>
    <n v="155014"/>
    <x v="1"/>
    <n v="7999"/>
    <s v="Silver"/>
    <s v="Gray"/>
    <s v="Front-wheel Drive"/>
    <n v="53"/>
    <x v="1"/>
    <n v="4.3"/>
  </r>
  <r>
    <n v="1026"/>
    <x v="30"/>
    <x v="4"/>
    <x v="1"/>
    <n v="66052"/>
    <x v="1"/>
    <n v="43850"/>
    <s v="Redline 2 Coat Pearl"/>
    <s v="Black"/>
    <s v="All-wheel Drive"/>
    <n v="13"/>
    <x v="0"/>
    <n v="3.7"/>
  </r>
  <r>
    <n v="1027"/>
    <x v="16"/>
    <x v="0"/>
    <x v="0"/>
    <n v="10"/>
    <x v="0"/>
    <n v="115425"/>
    <s v="Black"/>
    <s v="Black"/>
    <s v="All-wheel Drive"/>
    <s v="-"/>
    <x v="0"/>
    <n v="4.7"/>
  </r>
  <r>
    <n v="1028"/>
    <x v="32"/>
    <x v="21"/>
    <x v="1"/>
    <n v="48692"/>
    <x v="1"/>
    <n v="20487"/>
    <s v="Iridium Metallic"/>
    <s v="Jet Black"/>
    <s v="All-wheel Drive"/>
    <n v="21"/>
    <x v="1"/>
    <n v="4.5999999999999996"/>
  </r>
  <r>
    <n v="1029"/>
    <x v="16"/>
    <x v="25"/>
    <x v="1"/>
    <n v="171020"/>
    <x v="1"/>
    <n v="6850"/>
    <s v="Silver"/>
    <s v="Black"/>
    <s v="Rear-wheel Drive"/>
    <n v="15"/>
    <x v="0"/>
    <m/>
  </r>
  <r>
    <n v="1030"/>
    <x v="15"/>
    <x v="23"/>
    <x v="1"/>
    <n v="28837"/>
    <x v="1"/>
    <n v="25145"/>
    <s v="Crystal White Pearl"/>
    <s v="Black"/>
    <s v="All-wheel Drive"/>
    <n v="24"/>
    <x v="1"/>
    <n v="4.3"/>
  </r>
  <r>
    <n v="1031"/>
    <x v="39"/>
    <x v="0"/>
    <x v="0"/>
    <n v="0"/>
    <x v="1"/>
    <n v="67699"/>
    <s v="Granite Crystal Metallic Clearcoat"/>
    <s v="Mjx9"/>
    <s v="Four-wheel Drive"/>
    <n v="0"/>
    <x v="0"/>
    <n v="4.2"/>
  </r>
  <r>
    <n v="1032"/>
    <x v="16"/>
    <x v="0"/>
    <x v="0"/>
    <n v="7"/>
    <x v="0"/>
    <n v="58746"/>
    <s v="Arctic White"/>
    <s v="Black"/>
    <s v="Rear-wheel Drive"/>
    <s v="-"/>
    <x v="0"/>
    <n v="4.7"/>
  </r>
  <r>
    <n v="1033"/>
    <x v="52"/>
    <x v="0"/>
    <x v="0"/>
    <n v="19"/>
    <x v="0"/>
    <n v="49135"/>
    <s v="Alfa Black"/>
    <s v="Black"/>
    <s v="All-wheel Drive"/>
    <s v="-"/>
    <x v="0"/>
    <n v="4.9000000000000004"/>
  </r>
  <r>
    <n v="1034"/>
    <x v="9"/>
    <x v="24"/>
    <x v="1"/>
    <n v="36469"/>
    <x v="1"/>
    <n v="47175"/>
    <s v="Antimatter Blue Metallic"/>
    <s v="Ebony"/>
    <s v="Four-wheel Drive"/>
    <n v="16"/>
    <x v="0"/>
    <n v="4.5"/>
  </r>
  <r>
    <n v="1035"/>
    <x v="5"/>
    <x v="16"/>
    <x v="0"/>
    <n v="48"/>
    <x v="1"/>
    <n v="59971"/>
    <s v="Bright White Clearcoat"/>
    <s v="Global Black"/>
    <s v="Four-wheel Drive"/>
    <s v="-"/>
    <x v="0"/>
    <n v="4.3"/>
  </r>
  <r>
    <n v="1036"/>
    <x v="1"/>
    <x v="24"/>
    <x v="1"/>
    <n v="20209"/>
    <x v="1"/>
    <n v="32550"/>
    <s v="Red"/>
    <s v="Ebony"/>
    <s v="Front-wheel Drive"/>
    <n v="22"/>
    <x v="0"/>
    <n v="4.5"/>
  </r>
  <r>
    <n v="1037"/>
    <x v="16"/>
    <x v="0"/>
    <x v="0"/>
    <n v="10"/>
    <x v="0"/>
    <n v="94925"/>
    <s v="Gray Metallic"/>
    <s v="Macchiato Beige"/>
    <s v="All-wheel Drive"/>
    <n v="19"/>
    <x v="0"/>
    <n v="4.7"/>
  </r>
  <r>
    <n v="1038"/>
    <x v="5"/>
    <x v="16"/>
    <x v="0"/>
    <n v="5893"/>
    <x v="1"/>
    <n v="52750"/>
    <s v="Bright White Clearcoat"/>
    <s v="Wicker Beige/Black"/>
    <s v="Four-wheel Drive"/>
    <n v="0"/>
    <x v="0"/>
    <n v="3.7"/>
  </r>
  <r>
    <n v="1039"/>
    <x v="23"/>
    <x v="9"/>
    <x v="1"/>
    <n v="79629"/>
    <x v="1"/>
    <n v="24723"/>
    <s v="Crystal Black Pearl"/>
    <s v="Mocha"/>
    <s v="Front-wheel Drive"/>
    <n v="19"/>
    <x v="1"/>
    <n v="4.4000000000000004"/>
  </r>
  <r>
    <n v="1040"/>
    <x v="6"/>
    <x v="0"/>
    <x v="0"/>
    <m/>
    <x v="0"/>
    <n v="63190"/>
    <s v="Emerald"/>
    <s v="Cirrus"/>
    <s v="All-wheel Drive"/>
    <n v="18"/>
    <x v="0"/>
    <m/>
  </r>
  <r>
    <n v="1041"/>
    <x v="4"/>
    <x v="0"/>
    <x v="0"/>
    <n v="10"/>
    <x v="0"/>
    <n v="85245"/>
    <s v="Carbon Black Metallic"/>
    <s v="Tartufo"/>
    <s v="All-wheel Drive"/>
    <n v="15"/>
    <x v="0"/>
    <n v="4.0999999999999996"/>
  </r>
  <r>
    <n v="1042"/>
    <x v="6"/>
    <x v="4"/>
    <x v="1"/>
    <n v="59219"/>
    <x v="1"/>
    <n v="23550"/>
    <s v="Radiant Silver Metallic"/>
    <s v="Black"/>
    <s v="All-wheel Drive"/>
    <n v="22"/>
    <x v="0"/>
    <n v="4.5"/>
  </r>
  <r>
    <n v="1043"/>
    <x v="5"/>
    <x v="0"/>
    <x v="0"/>
    <n v="11"/>
    <x v="1"/>
    <n v="37383"/>
    <s v="Silver Zynith"/>
    <s v="Global Black"/>
    <s v="Four-wheel Drive"/>
    <n v="18"/>
    <x v="0"/>
    <n v="4.2"/>
  </r>
  <r>
    <n v="1044"/>
    <x v="31"/>
    <x v="24"/>
    <x v="1"/>
    <n v="18558"/>
    <x v="0"/>
    <n v="29750"/>
    <s v="Stormy Sea"/>
    <s v="Gray"/>
    <s v="All-wheel Drive"/>
    <n v="21"/>
    <x v="0"/>
    <m/>
  </r>
  <r>
    <n v="1045"/>
    <x v="9"/>
    <x v="16"/>
    <x v="1"/>
    <n v="17915"/>
    <x v="1"/>
    <n v="24977"/>
    <s v="Carbonized Gray Metallic"/>
    <s v="Ebony"/>
    <s v="All-wheel Drive"/>
    <n v="26"/>
    <x v="0"/>
    <n v="4.9000000000000004"/>
  </r>
  <r>
    <n v="1046"/>
    <x v="15"/>
    <x v="24"/>
    <x v="1"/>
    <n v="31724"/>
    <x v="1"/>
    <n v="30500"/>
    <s v="Ice Silver Metallic"/>
    <s v="Black"/>
    <s v="All-wheel Drive"/>
    <n v="20"/>
    <x v="0"/>
    <m/>
  </r>
  <r>
    <n v="1047"/>
    <x v="34"/>
    <x v="16"/>
    <x v="0"/>
    <n v="5836"/>
    <x v="1"/>
    <n v="20648"/>
    <s v="Snow White Pearl"/>
    <s v="Black"/>
    <s v="Front-wheel Drive"/>
    <n v="29"/>
    <x v="0"/>
    <n v="4.5"/>
  </r>
  <r>
    <n v="1048"/>
    <x v="4"/>
    <x v="11"/>
    <x v="1"/>
    <n v="52698"/>
    <x v="0"/>
    <n v="11990"/>
    <s v="Gray"/>
    <s v="Black"/>
    <s v="Rear-wheel Drive"/>
    <s v="-"/>
    <x v="0"/>
    <n v="2.7"/>
  </r>
  <r>
    <n v="1049"/>
    <x v="16"/>
    <x v="3"/>
    <x v="1"/>
    <n v="49661"/>
    <x v="0"/>
    <n v="39972"/>
    <s v="Gray"/>
    <s v="Black"/>
    <s v="All-wheel Drive"/>
    <n v="17"/>
    <x v="1"/>
    <n v="4.7"/>
  </r>
  <r>
    <n v="1050"/>
    <x v="23"/>
    <x v="23"/>
    <x v="2"/>
    <n v="9075"/>
    <x v="1"/>
    <n v="30633"/>
    <s v="Lunar Silver Metallic"/>
    <s v="Gray"/>
    <s v="All-wheel Drive"/>
    <n v="27"/>
    <x v="0"/>
    <n v="4.5"/>
  </r>
  <r>
    <n v="1051"/>
    <x v="7"/>
    <x v="0"/>
    <x v="0"/>
    <n v="0"/>
    <x v="0"/>
    <n v="31745"/>
    <s v="Deep Blue Pearl"/>
    <s v="Sport"/>
    <s v="All-wheel Drive"/>
    <n v="26"/>
    <x v="0"/>
    <n v="4.7"/>
  </r>
  <r>
    <n v="1053"/>
    <x v="4"/>
    <x v="0"/>
    <x v="1"/>
    <n v="4505"/>
    <x v="0"/>
    <n v="61290"/>
    <s v="Gray Metallic"/>
    <s v="Black"/>
    <s v="All-wheel Drive"/>
    <n v="23"/>
    <x v="0"/>
    <n v="4.7"/>
  </r>
  <r>
    <n v="1054"/>
    <x v="13"/>
    <x v="0"/>
    <x v="0"/>
    <n v="5"/>
    <x v="0"/>
    <n v="47095"/>
    <s v="Rip Tide Blue"/>
    <s v="Black"/>
    <s v="All-wheel Drive"/>
    <s v="-"/>
    <x v="0"/>
    <n v="4.8"/>
  </r>
  <r>
    <n v="1055"/>
    <x v="34"/>
    <x v="0"/>
    <x v="0"/>
    <n v="10"/>
    <x v="0"/>
    <n v="30975"/>
    <s v="Blue / Black"/>
    <s v="Black"/>
    <s v="All-wheel Drive"/>
    <n v="25"/>
    <x v="0"/>
    <n v="4.0999999999999996"/>
  </r>
  <r>
    <n v="1056"/>
    <x v="9"/>
    <x v="3"/>
    <x v="1"/>
    <n v="83520"/>
    <x v="0"/>
    <n v="26995"/>
    <s v="Oxford White"/>
    <s v="Gray"/>
    <s v="Rear-wheel Drive"/>
    <n v="0"/>
    <x v="0"/>
    <m/>
  </r>
  <r>
    <n v="1057"/>
    <x v="30"/>
    <x v="10"/>
    <x v="1"/>
    <n v="161407"/>
    <x v="0"/>
    <n v="13999"/>
    <s v="Black"/>
    <s v="Black"/>
    <s v="All-wheel Drive"/>
    <n v="0"/>
    <x v="0"/>
    <n v="4.3"/>
  </r>
  <r>
    <n v="1058"/>
    <x v="15"/>
    <x v="0"/>
    <x v="0"/>
    <n v="52"/>
    <x v="1"/>
    <n v="37037"/>
    <s v="Magnetite Gray Metallic"/>
    <s v="Black"/>
    <s v="All-wheel Drive"/>
    <n v="26"/>
    <x v="0"/>
    <n v="4.2"/>
  </r>
  <r>
    <n v="1059"/>
    <x v="9"/>
    <x v="0"/>
    <x v="0"/>
    <n v="18"/>
    <x v="0"/>
    <n v="33815"/>
    <s v="Carbonized Gray Metallic"/>
    <s v="Navy Pier"/>
    <s v="All-wheel Drive"/>
    <n v="22"/>
    <x v="0"/>
    <n v="4.4000000000000004"/>
  </r>
  <r>
    <n v="1060"/>
    <x v="6"/>
    <x v="9"/>
    <x v="1"/>
    <n v="62847"/>
    <x v="1"/>
    <n v="43032"/>
    <s v="Radiant Silver Metallic"/>
    <s v="Jet Black"/>
    <s v="Four-wheel Drive"/>
    <n v="14"/>
    <x v="0"/>
    <n v="3.1"/>
  </r>
  <r>
    <n v="1061"/>
    <x v="8"/>
    <x v="21"/>
    <x v="1"/>
    <n v="111832"/>
    <x v="0"/>
    <n v="16500"/>
    <s v="Gray"/>
    <s v="Cognac / Alloy / Toffee"/>
    <s v="Front-wheel Drive"/>
    <n v="19"/>
    <x v="0"/>
    <n v="4.4000000000000004"/>
  </r>
  <r>
    <n v="1062"/>
    <x v="23"/>
    <x v="11"/>
    <x v="1"/>
    <n v="158522"/>
    <x v="0"/>
    <n v="12982"/>
    <s v="Modern Steel Metallic"/>
    <s v="Gray"/>
    <s v="Front-wheel Drive"/>
    <n v="19"/>
    <x v="1"/>
    <n v="4.3"/>
  </r>
  <r>
    <n v="1063"/>
    <x v="5"/>
    <x v="23"/>
    <x v="0"/>
    <n v="51"/>
    <x v="0"/>
    <n v="54991"/>
    <s v="Bright White Clearcoat"/>
    <s v="-"/>
    <s v="-"/>
    <s v="-"/>
    <x v="0"/>
    <n v="4.5"/>
  </r>
  <r>
    <n v="1064"/>
    <x v="8"/>
    <x v="9"/>
    <x v="1"/>
    <n v="80517"/>
    <x v="0"/>
    <n v="19995"/>
    <s v="Brilliant Black Crystal Pearlcoat"/>
    <s v="Cognac"/>
    <s v="Front-wheel Drive"/>
    <n v="19"/>
    <x v="0"/>
    <n v="4.2"/>
  </r>
  <r>
    <n v="1065"/>
    <x v="12"/>
    <x v="16"/>
    <x v="2"/>
    <n v="12564"/>
    <x v="1"/>
    <n v="26377"/>
    <s v="Platinum Gray Metallic"/>
    <s v="Black"/>
    <s v="All-wheel Drive"/>
    <n v="25"/>
    <x v="1"/>
    <n v="4.2"/>
  </r>
  <r>
    <n v="1066"/>
    <x v="3"/>
    <x v="9"/>
    <x v="1"/>
    <n v="16159"/>
    <x v="1"/>
    <n v="49880"/>
    <s v="Typhoon Gray Metallic"/>
    <s v="Black"/>
    <s v="All-wheel Drive"/>
    <n v="20"/>
    <x v="0"/>
    <n v="4.9000000000000004"/>
  </r>
  <r>
    <n v="1067"/>
    <x v="34"/>
    <x v="0"/>
    <x v="0"/>
    <n v="8"/>
    <x v="0"/>
    <n v="35415"/>
    <s v="Glacial White Pearl"/>
    <s v="Black"/>
    <s v="All-wheel Drive"/>
    <n v="23"/>
    <x v="0"/>
    <n v="4.7"/>
  </r>
  <r>
    <n v="1068"/>
    <x v="31"/>
    <x v="9"/>
    <x v="1"/>
    <n v="35113"/>
    <x v="0"/>
    <n v="22900"/>
    <s v="Portofino Gray"/>
    <s v="Gray"/>
    <s v="Front-wheel Drive"/>
    <n v="30"/>
    <x v="1"/>
    <n v="4.0999999999999996"/>
  </r>
  <r>
    <n v="1069"/>
    <x v="5"/>
    <x v="0"/>
    <x v="0"/>
    <n v="10"/>
    <x v="1"/>
    <n v="29358"/>
    <s v="Diamond Black"/>
    <s v="-"/>
    <s v="-"/>
    <s v="-"/>
    <x v="0"/>
    <n v="4"/>
  </r>
  <r>
    <n v="1070"/>
    <x v="5"/>
    <x v="16"/>
    <x v="1"/>
    <n v="12477"/>
    <x v="0"/>
    <n v="50999"/>
    <s v="Sting Gray Clearcoat"/>
    <s v="Black"/>
    <s v="Four-wheel Drive"/>
    <n v="17"/>
    <x v="0"/>
    <n v="5"/>
  </r>
  <r>
    <n v="1071"/>
    <x v="5"/>
    <x v="0"/>
    <x v="0"/>
    <n v="30"/>
    <x v="0"/>
    <n v="55452"/>
    <s v="Bright White Clearcoat"/>
    <s v="Black"/>
    <s v="Four-wheel Drive"/>
    <n v="20"/>
    <x v="0"/>
    <n v="4.3"/>
  </r>
  <r>
    <n v="1072"/>
    <x v="12"/>
    <x v="0"/>
    <x v="0"/>
    <n v="11"/>
    <x v="0"/>
    <n v="55452"/>
    <s v="Pure Gray"/>
    <s v="Titan Black w/Orange Stitching"/>
    <s v="All-wheel Drive"/>
    <n v="18"/>
    <x v="0"/>
    <n v="4.5999999999999996"/>
  </r>
  <r>
    <n v="1073"/>
    <x v="9"/>
    <x v="9"/>
    <x v="1"/>
    <n v="31077"/>
    <x v="0"/>
    <n v="23995"/>
    <s v="Sedona Orange Metallic"/>
    <s v="Ebony Black"/>
    <s v="All-wheel Drive"/>
    <n v="43"/>
    <x v="0"/>
    <n v="4.8"/>
  </r>
  <r>
    <n v="1074"/>
    <x v="5"/>
    <x v="0"/>
    <x v="0"/>
    <n v="16"/>
    <x v="1"/>
    <n v="43070"/>
    <s v="Diamond Black Crystal Pearlcoat"/>
    <s v="Global Black"/>
    <s v="Four-wheel Drive"/>
    <n v="19"/>
    <x v="0"/>
    <n v="4.4000000000000004"/>
  </r>
  <r>
    <n v="1075"/>
    <x v="40"/>
    <x v="0"/>
    <x v="0"/>
    <n v="0"/>
    <x v="0"/>
    <n v="72595"/>
    <s v="Platinum Gray"/>
    <s v="Charcoal"/>
    <s v="All-wheel Drive"/>
    <s v="-"/>
    <x v="0"/>
    <n v="4.7"/>
  </r>
  <r>
    <n v="1076"/>
    <x v="9"/>
    <x v="0"/>
    <x v="0"/>
    <n v="8"/>
    <x v="0"/>
    <n v="55740"/>
    <s v="Oxford White"/>
    <s v="Medium Dark Slate"/>
    <s v="Four-wheel Drive"/>
    <n v="0"/>
    <x v="0"/>
    <n v="4.5999999999999996"/>
  </r>
  <r>
    <n v="1077"/>
    <x v="10"/>
    <x v="16"/>
    <x v="1"/>
    <n v="3399"/>
    <x v="0"/>
    <n v="28500"/>
    <s v="Magnetic Gray Metallic"/>
    <s v="Black"/>
    <s v="Rear-wheel Drive"/>
    <n v="20"/>
    <x v="0"/>
    <n v="4.2"/>
  </r>
  <r>
    <n v="1078"/>
    <x v="5"/>
    <x v="0"/>
    <x v="0"/>
    <n v="10"/>
    <x v="1"/>
    <n v="48188"/>
    <s v="Velvet Red Pearlcoat"/>
    <s v="Global Black"/>
    <s v="Four-wheel Drive"/>
    <n v="18"/>
    <x v="0"/>
    <n v="4.2"/>
  </r>
  <r>
    <n v="1079"/>
    <x v="32"/>
    <x v="0"/>
    <x v="0"/>
    <n v="15"/>
    <x v="0"/>
    <n v="90100"/>
    <s v="Summit White"/>
    <s v="Atmosphere"/>
    <s v="Four-wheel Drive"/>
    <s v="-"/>
    <x v="0"/>
    <n v="4.2"/>
  </r>
  <r>
    <n v="1080"/>
    <x v="4"/>
    <x v="24"/>
    <x v="1"/>
    <n v="29245"/>
    <x v="1"/>
    <n v="25195"/>
    <s v="Glacier Silver Metallic"/>
    <s v="Black"/>
    <s v="All-wheel Drive"/>
    <n v="23"/>
    <x v="1"/>
    <n v="4.5"/>
  </r>
  <r>
    <n v="1081"/>
    <x v="5"/>
    <x v="0"/>
    <x v="0"/>
    <n v="21"/>
    <x v="1"/>
    <n v="75446"/>
    <s v="Diamond Black"/>
    <s v="Global Black"/>
    <s v="Four-wheel Drive"/>
    <n v="16"/>
    <x v="0"/>
    <n v="4.7"/>
  </r>
  <r>
    <n v="1082"/>
    <x v="5"/>
    <x v="0"/>
    <x v="0"/>
    <m/>
    <x v="1"/>
    <n v="60716"/>
    <s v="Black Clearcoat"/>
    <s v="Black"/>
    <s v="Four-wheel Drive"/>
    <s v="-"/>
    <x v="0"/>
    <n v="4.9000000000000004"/>
  </r>
  <r>
    <n v="1083"/>
    <x v="30"/>
    <x v="4"/>
    <x v="1"/>
    <n v="59595"/>
    <x v="0"/>
    <n v="20477"/>
    <s v="Destroyer Gray Clearcoat"/>
    <s v="Black"/>
    <s v="Rear-wheel Drive"/>
    <n v="19"/>
    <x v="0"/>
    <n v="4.0999999999999996"/>
  </r>
  <r>
    <n v="1084"/>
    <x v="31"/>
    <x v="21"/>
    <x v="1"/>
    <n v="109340"/>
    <x v="0"/>
    <n v="7700"/>
    <s v="Pacific Blue Pearl"/>
    <s v="Gray"/>
    <s v="Front-wheel Drive"/>
    <n v="26"/>
    <x v="0"/>
    <n v="5"/>
  </r>
  <r>
    <n v="1085"/>
    <x v="4"/>
    <x v="9"/>
    <x v="1"/>
    <n v="28545"/>
    <x v="0"/>
    <n v="55991"/>
    <s v="Long Beach Blue Metallic"/>
    <s v="Black w/Blue Stitching"/>
    <s v="Rear-wheel Drive"/>
    <n v="17"/>
    <x v="0"/>
    <m/>
  </r>
  <r>
    <n v="1086"/>
    <x v="13"/>
    <x v="9"/>
    <x v="1"/>
    <n v="62112"/>
    <x v="0"/>
    <n v="17215"/>
    <s v="Black"/>
    <s v="-"/>
    <s v="-"/>
    <s v="-"/>
    <x v="0"/>
    <n v="2.8"/>
  </r>
  <r>
    <n v="1087"/>
    <x v="1"/>
    <x v="4"/>
    <x v="1"/>
    <n v="55685"/>
    <x v="0"/>
    <n v="30989"/>
    <s v="White Diamond Pearl"/>
    <s v="Red"/>
    <s v="All-wheel Drive"/>
    <n v="19"/>
    <x v="0"/>
    <n v="4.5999999999999996"/>
  </r>
  <r>
    <n v="1088"/>
    <x v="13"/>
    <x v="24"/>
    <x v="1"/>
    <n v="63396"/>
    <x v="1"/>
    <n v="16000"/>
    <s v="Summit White"/>
    <s v="Jet Black"/>
    <s v="All-wheel Drive"/>
    <n v="23"/>
    <x v="1"/>
    <n v="4.7"/>
  </r>
  <r>
    <n v="1089"/>
    <x v="15"/>
    <x v="0"/>
    <x v="0"/>
    <n v="1"/>
    <x v="0"/>
    <n v="42604"/>
    <s v="Crystal White Pearl"/>
    <s v="Black"/>
    <s v="All-wheel Drive"/>
    <n v="26"/>
    <x v="0"/>
    <n v="4.8"/>
  </r>
  <r>
    <n v="1090"/>
    <x v="16"/>
    <x v="14"/>
    <x v="1"/>
    <n v="34311"/>
    <x v="0"/>
    <n v="31888"/>
    <s v="Diamond White Metallic"/>
    <s v="Natural Beige"/>
    <s v="Rear-wheel Drive"/>
    <n v="14"/>
    <x v="1"/>
    <n v="5"/>
  </r>
  <r>
    <n v="1091"/>
    <x v="5"/>
    <x v="0"/>
    <x v="0"/>
    <n v="11"/>
    <x v="0"/>
    <n v="53895"/>
    <s v="Silver Zynith Clearcoat"/>
    <s v="Black"/>
    <s v="Four-wheel Drive"/>
    <n v="16"/>
    <x v="0"/>
    <n v="4.4000000000000004"/>
  </r>
  <r>
    <n v="1092"/>
    <x v="0"/>
    <x v="24"/>
    <x v="1"/>
    <n v="16121"/>
    <x v="1"/>
    <n v="40495"/>
    <s v="Cloudburst Gray"/>
    <s v="Rioja"/>
    <s v="All-wheel Drive"/>
    <n v="19"/>
    <x v="1"/>
    <n v="4.9000000000000004"/>
  </r>
  <r>
    <n v="1093"/>
    <x v="21"/>
    <x v="4"/>
    <x v="1"/>
    <n v="6216"/>
    <x v="1"/>
    <n v="168177"/>
    <s v="Lightning Silver"/>
    <s v="Obsidian Black"/>
    <s v="Rear-wheel Drive"/>
    <n v="14"/>
    <x v="0"/>
    <n v="4.9000000000000004"/>
  </r>
  <r>
    <n v="1094"/>
    <x v="0"/>
    <x v="4"/>
    <x v="1"/>
    <n v="60299"/>
    <x v="1"/>
    <n v="30495"/>
    <s v="Nightfall Mica"/>
    <s v="Chateau"/>
    <s v="Front-wheel Drive"/>
    <n v="22"/>
    <x v="1"/>
    <n v="4.9000000000000004"/>
  </r>
  <r>
    <n v="1095"/>
    <x v="24"/>
    <x v="2"/>
    <x v="1"/>
    <n v="65888"/>
    <x v="0"/>
    <n v="21500"/>
    <s v="Black Velvet"/>
    <s v="Ebony"/>
    <s v="All-wheel Drive"/>
    <n v="16"/>
    <x v="0"/>
    <n v="4.3"/>
  </r>
  <r>
    <n v="1096"/>
    <x v="24"/>
    <x v="3"/>
    <x v="1"/>
    <n v="51673"/>
    <x v="1"/>
    <n v="33900"/>
    <s v="White Platinum Tri-Coat Metallic"/>
    <s v="-"/>
    <s v="-"/>
    <s v="-"/>
    <x v="0"/>
    <n v="4.0999999999999996"/>
  </r>
  <r>
    <n v="1097"/>
    <x v="9"/>
    <x v="16"/>
    <x v="0"/>
    <n v="10"/>
    <x v="1"/>
    <n v="73135"/>
    <s v="Star White"/>
    <s v="Black"/>
    <s v="All-wheel Drive"/>
    <s v="-"/>
    <x v="0"/>
    <n v="4.9000000000000004"/>
  </r>
  <r>
    <n v="1098"/>
    <x v="12"/>
    <x v="2"/>
    <x v="1"/>
    <n v="55972"/>
    <x v="1"/>
    <n v="25455"/>
    <s v="Gray"/>
    <s v="Black"/>
    <s v="All-wheel Drive"/>
    <n v="17"/>
    <x v="0"/>
    <n v="4.3"/>
  </r>
  <r>
    <n v="1099"/>
    <x v="13"/>
    <x v="0"/>
    <x v="0"/>
    <n v="2"/>
    <x v="0"/>
    <n v="30998"/>
    <s v="Summit White"/>
    <s v="Jet Black w/Red Accents"/>
    <s v="Front-wheel Drive"/>
    <n v="26"/>
    <x v="0"/>
    <n v="4.5999999999999996"/>
  </r>
  <r>
    <n v="1100"/>
    <x v="5"/>
    <x v="0"/>
    <x v="0"/>
    <n v="10"/>
    <x v="1"/>
    <n v="28185"/>
    <s v="Diamond Black Crystal Pearlcoat"/>
    <s v="Black"/>
    <s v="Four-wheel Drive"/>
    <n v="24"/>
    <x v="0"/>
    <n v="4.4000000000000004"/>
  </r>
  <r>
    <n v="1101"/>
    <x v="7"/>
    <x v="0"/>
    <x v="0"/>
    <n v="2"/>
    <x v="0"/>
    <n v="29597"/>
    <s v="White"/>
    <s v="Charcoal"/>
    <s v="Front-wheel Drive"/>
    <n v="27"/>
    <x v="0"/>
    <n v="4.8"/>
  </r>
  <r>
    <n v="1102"/>
    <x v="6"/>
    <x v="24"/>
    <x v="1"/>
    <n v="38722"/>
    <x v="1"/>
    <n v="35695"/>
    <s v="Garnet Metallic"/>
    <s v="Black"/>
    <s v="All-wheel Drive"/>
    <n v="18"/>
    <x v="0"/>
    <n v="4.5"/>
  </r>
  <r>
    <n v="1103"/>
    <x v="5"/>
    <x v="3"/>
    <x v="2"/>
    <n v="58979"/>
    <x v="1"/>
    <n v="16406"/>
    <s v="Colorado Red"/>
    <s v="Black"/>
    <s v="Front-wheel Drive"/>
    <n v="24"/>
    <x v="0"/>
    <n v="4.8"/>
  </r>
  <r>
    <n v="1104"/>
    <x v="6"/>
    <x v="24"/>
    <x v="1"/>
    <n v="31956"/>
    <x v="0"/>
    <n v="35989"/>
    <s v="Garnet Red Metallic"/>
    <s v="Cirrus"/>
    <s v="All-wheel Drive"/>
    <n v="21"/>
    <x v="0"/>
    <m/>
  </r>
  <r>
    <n v="1105"/>
    <x v="5"/>
    <x v="0"/>
    <x v="0"/>
    <n v="0"/>
    <x v="0"/>
    <n v="58460"/>
    <s v="Anvil Clearcoat"/>
    <s v="Black"/>
    <s v="Four-wheel Drive"/>
    <s v="-"/>
    <x v="0"/>
    <n v="4.7"/>
  </r>
  <r>
    <n v="1106"/>
    <x v="7"/>
    <x v="0"/>
    <x v="0"/>
    <n v="7"/>
    <x v="0"/>
    <n v="21951"/>
    <s v="Black"/>
    <s v="Charcoal"/>
    <s v="Front-wheel Drive"/>
    <n v="30"/>
    <x v="0"/>
    <n v="4.7"/>
  </r>
  <r>
    <n v="1107"/>
    <x v="13"/>
    <x v="4"/>
    <x v="1"/>
    <n v="36622"/>
    <x v="1"/>
    <n v="49991"/>
    <s v="Black"/>
    <s v="Kalahari"/>
    <s v="Rear-wheel Drive"/>
    <n v="16"/>
    <x v="1"/>
    <n v="4.7"/>
  </r>
  <r>
    <n v="1108"/>
    <x v="5"/>
    <x v="24"/>
    <x v="1"/>
    <n v="49084"/>
    <x v="1"/>
    <n v="38400"/>
    <s v="Bright White Clearcoat"/>
    <s v="Black"/>
    <s v="Four-wheel Drive"/>
    <n v="21"/>
    <x v="0"/>
    <m/>
  </r>
  <r>
    <n v="1109"/>
    <x v="7"/>
    <x v="24"/>
    <x v="1"/>
    <n v="51026"/>
    <x v="1"/>
    <n v="17995"/>
    <s v="Super Black"/>
    <s v="Charcoal"/>
    <s v="All-wheel Drive"/>
    <n v="25"/>
    <x v="1"/>
    <n v="4.0999999999999996"/>
  </r>
  <r>
    <n v="1110"/>
    <x v="5"/>
    <x v="0"/>
    <x v="0"/>
    <n v="10"/>
    <x v="0"/>
    <n v="52848"/>
    <s v="Metallic"/>
    <s v="Global Black"/>
    <s v="Four-wheel Drive"/>
    <n v="18"/>
    <x v="0"/>
    <n v="4"/>
  </r>
  <r>
    <n v="1111"/>
    <x v="4"/>
    <x v="0"/>
    <x v="0"/>
    <n v="13"/>
    <x v="0"/>
    <n v="156695"/>
    <s v="Blue Metallic"/>
    <s v="Gray"/>
    <s v="All-wheel Drive"/>
    <n v="16"/>
    <x v="0"/>
    <n v="4.5"/>
  </r>
  <r>
    <n v="1112"/>
    <x v="29"/>
    <x v="16"/>
    <x v="1"/>
    <n v="3193"/>
    <x v="0"/>
    <n v="45025"/>
    <s v="Makalu Gray"/>
    <s v="Obsidian Black"/>
    <s v="All-wheel Drive"/>
    <n v="17"/>
    <x v="1"/>
    <n v="4.2"/>
  </r>
  <r>
    <n v="1113"/>
    <x v="39"/>
    <x v="43"/>
    <x v="0"/>
    <m/>
    <x v="0"/>
    <n v="63385"/>
    <s v="Flame Red Clearcoat"/>
    <s v="Diesel Gray / Black"/>
    <s v="Four-wheel Drive"/>
    <s v="-"/>
    <x v="0"/>
    <n v="4.9000000000000004"/>
  </r>
  <r>
    <n v="1114"/>
    <x v="7"/>
    <x v="3"/>
    <x v="1"/>
    <n v="37777"/>
    <x v="1"/>
    <n v="21588"/>
    <s v="Glacier White"/>
    <s v="Wheat"/>
    <s v="Four-wheel Drive"/>
    <n v="15"/>
    <x v="0"/>
    <n v="3.4"/>
  </r>
  <r>
    <n v="1115"/>
    <x v="34"/>
    <x v="0"/>
    <x v="0"/>
    <n v="12"/>
    <x v="0"/>
    <n v="47011"/>
    <s v="Wolf Gray"/>
    <s v="Black"/>
    <s v="All-wheel Drive"/>
    <n v="22"/>
    <x v="0"/>
    <n v="4.5"/>
  </r>
  <r>
    <n v="1116"/>
    <x v="5"/>
    <x v="0"/>
    <x v="0"/>
    <n v="100"/>
    <x v="1"/>
    <n v="44101"/>
    <s v="Bright White Clearcoat"/>
    <s v="Global Black"/>
    <s v="Four-wheel Drive"/>
    <n v="18"/>
    <x v="0"/>
    <n v="4.4000000000000004"/>
  </r>
  <r>
    <n v="1117"/>
    <x v="3"/>
    <x v="0"/>
    <x v="0"/>
    <n v="10"/>
    <x v="0"/>
    <n v="108600"/>
    <s v="Satellite Silver Metallic"/>
    <s v="Arras Red"/>
    <s v="All-wheel Drive"/>
    <s v="-"/>
    <x v="0"/>
    <n v="4.7"/>
  </r>
  <r>
    <n v="1118"/>
    <x v="16"/>
    <x v="20"/>
    <x v="1"/>
    <n v="73212"/>
    <x v="1"/>
    <n v="16319"/>
    <s v="Silver"/>
    <s v="Gray"/>
    <s v="Rear-wheel Drive"/>
    <n v="16"/>
    <x v="0"/>
    <m/>
  </r>
  <r>
    <n v="1119"/>
    <x v="23"/>
    <x v="12"/>
    <x v="1"/>
    <n v="157694"/>
    <x v="0"/>
    <n v="7995"/>
    <s v="Navy Blue"/>
    <s v="Gray Leather"/>
    <s v="Front-wheel Drive"/>
    <n v="18"/>
    <x v="0"/>
    <m/>
  </r>
  <r>
    <n v="1120"/>
    <x v="8"/>
    <x v="23"/>
    <x v="1"/>
    <n v="48097"/>
    <x v="1"/>
    <n v="27613"/>
    <s v="Brilliant Black Crystal Pearlcoat"/>
    <s v="Black"/>
    <s v="Front-wheel Drive"/>
    <s v="-"/>
    <x v="1"/>
    <n v="4.8"/>
  </r>
  <r>
    <n v="1121"/>
    <x v="5"/>
    <x v="23"/>
    <x v="1"/>
    <n v="8077"/>
    <x v="1"/>
    <n v="69980"/>
    <s v="Velvet Red Pearlcoat"/>
    <s v="Global Black"/>
    <s v="Four-wheel Drive"/>
    <n v="13"/>
    <x v="0"/>
    <n v="4.4000000000000004"/>
  </r>
  <r>
    <n v="1122"/>
    <x v="31"/>
    <x v="0"/>
    <x v="0"/>
    <n v="9"/>
    <x v="1"/>
    <n v="29162"/>
    <s v="Shimmering Silver"/>
    <s v="Gray"/>
    <s v="All-wheel Drive"/>
    <n v="23"/>
    <x v="0"/>
    <m/>
  </r>
  <r>
    <n v="1123"/>
    <x v="23"/>
    <x v="4"/>
    <x v="1"/>
    <n v="40147"/>
    <x v="0"/>
    <n v="32337"/>
    <s v="Red"/>
    <s v="-"/>
    <s v="-"/>
    <s v="-"/>
    <x v="1"/>
    <m/>
  </r>
  <r>
    <n v="1124"/>
    <x v="5"/>
    <x v="0"/>
    <x v="0"/>
    <n v="10"/>
    <x v="0"/>
    <n v="40784"/>
    <s v="Bright White"/>
    <s v="-"/>
    <s v="-"/>
    <s v="-"/>
    <x v="0"/>
    <n v="4"/>
  </r>
  <r>
    <n v="1125"/>
    <x v="11"/>
    <x v="16"/>
    <x v="0"/>
    <n v="10"/>
    <x v="0"/>
    <n v="53686"/>
    <s v="Radiant White"/>
    <s v="Stone"/>
    <s v="All-wheel Drive"/>
    <n v="22"/>
    <x v="0"/>
    <n v="4.9000000000000004"/>
  </r>
  <r>
    <n v="1126"/>
    <x v="9"/>
    <x v="10"/>
    <x v="1"/>
    <n v="85322"/>
    <x v="0"/>
    <n v="7500"/>
    <s v="Sunset"/>
    <s v="Charcoal Black"/>
    <s v="Front-wheel Drive"/>
    <n v="22"/>
    <x v="0"/>
    <m/>
  </r>
  <r>
    <n v="1127"/>
    <x v="13"/>
    <x v="24"/>
    <x v="1"/>
    <n v="71440"/>
    <x v="1"/>
    <n v="20875"/>
    <s v="Gray"/>
    <s v="Jet Black"/>
    <s v="Front-wheel Drive"/>
    <n v="22"/>
    <x v="0"/>
    <m/>
  </r>
  <r>
    <n v="1128"/>
    <x v="19"/>
    <x v="2"/>
    <x v="1"/>
    <n v="35607"/>
    <x v="0"/>
    <n v="16977"/>
    <s v="Blizzard Pearl"/>
    <s v="Black"/>
    <s v="Front-wheel Drive"/>
    <n v="27"/>
    <x v="0"/>
    <n v="3.8"/>
  </r>
  <r>
    <n v="1129"/>
    <x v="5"/>
    <x v="0"/>
    <x v="0"/>
    <n v="0"/>
    <x v="1"/>
    <n v="53035"/>
    <s v="Diamond Black Crystal Pearlcoat"/>
    <s v="Wicker Beige/Black"/>
    <s v="Four-wheel Drive"/>
    <n v="18"/>
    <x v="0"/>
    <n v="3.1"/>
  </r>
  <r>
    <n v="1130"/>
    <x v="9"/>
    <x v="0"/>
    <x v="0"/>
    <n v="5"/>
    <x v="1"/>
    <n v="38793"/>
    <s v="Agate Black Metallic"/>
    <s v="Ebony"/>
    <s v="All-wheel Drive"/>
    <n v="21"/>
    <x v="0"/>
    <n v="4.5999999999999996"/>
  </r>
  <r>
    <n v="1131"/>
    <x v="55"/>
    <x v="9"/>
    <x v="1"/>
    <n v="56484"/>
    <x v="1"/>
    <n v="42972"/>
    <s v="Solid Black"/>
    <s v="Black"/>
    <s v="All-wheel Drive"/>
    <s v="-"/>
    <x v="0"/>
    <n v="4.7"/>
  </r>
  <r>
    <n v="1132"/>
    <x v="23"/>
    <x v="10"/>
    <x v="1"/>
    <n v="114743"/>
    <x v="0"/>
    <n v="14495"/>
    <s v="Red"/>
    <s v="Beige"/>
    <s v="Front-wheel Drive"/>
    <n v="19"/>
    <x v="0"/>
    <n v="4.7"/>
  </r>
  <r>
    <n v="1133"/>
    <x v="9"/>
    <x v="2"/>
    <x v="1"/>
    <n v="109982"/>
    <x v="0"/>
    <n v="10945"/>
    <s v="Ingot Silver"/>
    <s v="Charcoal Black"/>
    <s v="Four-wheel Drive"/>
    <n v="0"/>
    <x v="1"/>
    <n v="4.2"/>
  </r>
  <r>
    <n v="1134"/>
    <x v="23"/>
    <x v="0"/>
    <x v="0"/>
    <n v="5"/>
    <x v="0"/>
    <n v="53600"/>
    <s v="Sonic Gray Pearl"/>
    <s v="Black"/>
    <s v="All-wheel Drive"/>
    <n v="18"/>
    <x v="0"/>
    <n v="4.9000000000000004"/>
  </r>
  <r>
    <n v="1135"/>
    <x v="24"/>
    <x v="21"/>
    <x v="1"/>
    <n v="30777"/>
    <x v="0"/>
    <n v="23590"/>
    <s v="Magnetic Gray Metallic"/>
    <s v="Ebony"/>
    <s v="All-wheel Drive"/>
    <n v="19"/>
    <x v="0"/>
    <n v="4.3"/>
  </r>
  <r>
    <n v="1136"/>
    <x v="34"/>
    <x v="2"/>
    <x v="1"/>
    <n v="63364"/>
    <x v="1"/>
    <n v="15125"/>
    <s v="Twilight Blue"/>
    <s v="Alpine Gray"/>
    <s v="Front-wheel Drive"/>
    <n v="21"/>
    <x v="0"/>
    <n v="4.0999999999999996"/>
  </r>
  <r>
    <n v="1137"/>
    <x v="9"/>
    <x v="7"/>
    <x v="1"/>
    <n v="95087"/>
    <x v="0"/>
    <n v="14998"/>
    <s v="Red"/>
    <s v="Black"/>
    <s v="Front-wheel Drive"/>
    <n v="23"/>
    <x v="0"/>
    <n v="2.6"/>
  </r>
  <r>
    <n v="1138"/>
    <x v="1"/>
    <x v="24"/>
    <x v="1"/>
    <n v="19016"/>
    <x v="1"/>
    <n v="27990"/>
    <s v="Platinum White Pearl"/>
    <s v="Parchment"/>
    <s v="Front-wheel Drive"/>
    <n v="22"/>
    <x v="0"/>
    <n v="4.4000000000000004"/>
  </r>
  <r>
    <n v="1139"/>
    <x v="33"/>
    <x v="0"/>
    <x v="0"/>
    <n v="1"/>
    <x v="0"/>
    <n v="30485"/>
    <s v="Alloy Silver Metallic"/>
    <s v="L/Gray"/>
    <s v="Four-wheel Drive"/>
    <n v="25"/>
    <x v="0"/>
    <n v="4.9000000000000004"/>
  </r>
  <r>
    <n v="1140"/>
    <x v="40"/>
    <x v="4"/>
    <x v="1"/>
    <n v="38375"/>
    <x v="0"/>
    <n v="33888"/>
    <s v="Onyx Black Metallic"/>
    <s v="Charcoal"/>
    <s v="All-wheel Drive"/>
    <s v="-"/>
    <x v="0"/>
    <n v="4.5"/>
  </r>
  <r>
    <n v="1141"/>
    <x v="14"/>
    <x v="12"/>
    <x v="1"/>
    <n v="110422"/>
    <x v="0"/>
    <n v="8888"/>
    <s v="Gray"/>
    <s v="Black"/>
    <s v="Rear-wheel Drive"/>
    <n v="18"/>
    <x v="0"/>
    <n v="1.3"/>
  </r>
  <r>
    <n v="1142"/>
    <x v="9"/>
    <x v="4"/>
    <x v="1"/>
    <n v="55786"/>
    <x v="1"/>
    <n v="16301"/>
    <s v="White"/>
    <s v="Charcoal Black"/>
    <s v="Four-wheel Drive"/>
    <n v="22"/>
    <x v="1"/>
    <n v="4.9000000000000004"/>
  </r>
  <r>
    <n v="1143"/>
    <x v="15"/>
    <x v="0"/>
    <x v="0"/>
    <n v="6"/>
    <x v="0"/>
    <n v="37860"/>
    <s v="Magnetite Gray Metallic"/>
    <s v="Gray"/>
    <s v="All-wheel Drive"/>
    <n v="26"/>
    <x v="0"/>
    <n v="4.8"/>
  </r>
  <r>
    <n v="1144"/>
    <x v="7"/>
    <x v="3"/>
    <x v="1"/>
    <n v="103825"/>
    <x v="0"/>
    <n v="18900"/>
    <s v="Magnetic Black"/>
    <s v="Charcoal"/>
    <s v="Front-wheel Drive"/>
    <n v="26"/>
    <x v="0"/>
    <n v="4.0999999999999996"/>
  </r>
  <r>
    <n v="1145"/>
    <x v="34"/>
    <x v="0"/>
    <x v="0"/>
    <n v="11"/>
    <x v="0"/>
    <n v="45990"/>
    <s v="Gravity Gray"/>
    <s v="Black"/>
    <s v="All-wheel Drive"/>
    <n v="22"/>
    <x v="0"/>
    <n v="3.7"/>
  </r>
  <r>
    <n v="1146"/>
    <x v="9"/>
    <x v="24"/>
    <x v="1"/>
    <n v="28205"/>
    <x v="1"/>
    <n v="33294"/>
    <s v="Gray"/>
    <s v="Ebony With Light Slate Uppers"/>
    <s v="Four-wheel Drive"/>
    <n v="20"/>
    <x v="0"/>
    <n v="4.9000000000000004"/>
  </r>
  <r>
    <n v="1147"/>
    <x v="15"/>
    <x v="0"/>
    <x v="2"/>
    <n v="2351"/>
    <x v="1"/>
    <n v="31444"/>
    <s v="Autumn Green Metallic"/>
    <s v="Black"/>
    <s v="All-wheel Drive"/>
    <n v="26"/>
    <x v="0"/>
    <n v="4.2"/>
  </r>
  <r>
    <n v="1148"/>
    <x v="6"/>
    <x v="24"/>
    <x v="1"/>
    <n v="47635"/>
    <x v="1"/>
    <n v="28300"/>
    <s v="Shadow Metallic"/>
    <s v="Black"/>
    <s v="All-wheel Drive"/>
    <n v="22"/>
    <x v="0"/>
    <n v="4.0999999999999996"/>
  </r>
  <r>
    <n v="1149"/>
    <x v="16"/>
    <x v="45"/>
    <x v="1"/>
    <n v="77428"/>
    <x v="0"/>
    <n v="12988"/>
    <s v="Smoke Silver Metallic"/>
    <s v="Tan"/>
    <s v="Rear-wheel Drive"/>
    <n v="15"/>
    <x v="0"/>
    <n v="2.2000000000000002"/>
  </r>
  <r>
    <n v="1150"/>
    <x v="28"/>
    <x v="21"/>
    <x v="1"/>
    <n v="15083"/>
    <x v="0"/>
    <n v="198800"/>
    <s v="Diamond Black"/>
    <s v="Black"/>
    <s v="Rear-wheel Drive"/>
    <n v="12"/>
    <x v="0"/>
    <m/>
  </r>
  <r>
    <n v="1151"/>
    <x v="5"/>
    <x v="0"/>
    <x v="0"/>
    <n v="10"/>
    <x v="1"/>
    <n v="41276"/>
    <s v="Bright White Clearcoat"/>
    <s v="Global Black"/>
    <s v="Four-wheel Drive"/>
    <n v="18"/>
    <x v="0"/>
    <n v="4.7"/>
  </r>
  <r>
    <n v="1152"/>
    <x v="16"/>
    <x v="4"/>
    <x v="2"/>
    <n v="25220"/>
    <x v="0"/>
    <n v="43594"/>
    <s v="Gray Metallic"/>
    <s v="Black"/>
    <s v="All-wheel Drive"/>
    <n v="19"/>
    <x v="0"/>
    <n v="4.8"/>
  </r>
  <r>
    <n v="1153"/>
    <x v="24"/>
    <x v="9"/>
    <x v="1"/>
    <n v="36284"/>
    <x v="0"/>
    <n v="27998"/>
    <s v="Black"/>
    <s v="Black"/>
    <s v="Front-wheel Drive"/>
    <n v="42"/>
    <x v="0"/>
    <n v="3.5"/>
  </r>
  <r>
    <n v="1154"/>
    <x v="5"/>
    <x v="0"/>
    <x v="0"/>
    <n v="8"/>
    <x v="1"/>
    <n v="30665"/>
    <s v="Bright White Clearcoat"/>
    <s v="Black"/>
    <s v="Four-wheel Drive"/>
    <n v="24"/>
    <x v="0"/>
    <n v="4.4000000000000004"/>
  </r>
  <r>
    <n v="1155"/>
    <x v="55"/>
    <x v="23"/>
    <x v="1"/>
    <n v="58543"/>
    <x v="1"/>
    <n v="21850"/>
    <s v="Deep Blue Metallic"/>
    <s v="-"/>
    <s v="-"/>
    <s v="-"/>
    <x v="1"/>
    <n v="4.9000000000000004"/>
  </r>
  <r>
    <n v="1156"/>
    <x v="9"/>
    <x v="0"/>
    <x v="0"/>
    <n v="5"/>
    <x v="0"/>
    <n v="52425"/>
    <s v="-"/>
    <s v="-"/>
    <s v="-"/>
    <s v="-"/>
    <x v="0"/>
    <n v="4.4000000000000004"/>
  </r>
  <r>
    <n v="1157"/>
    <x v="0"/>
    <x v="3"/>
    <x v="1"/>
    <n v="10147"/>
    <x v="0"/>
    <n v="69855"/>
    <s v="Ultra White"/>
    <s v="Black"/>
    <s v="Rear-wheel Drive"/>
    <n v="16"/>
    <x v="0"/>
    <n v="4.3"/>
  </r>
  <r>
    <n v="1158"/>
    <x v="34"/>
    <x v="0"/>
    <x v="0"/>
    <n v="10"/>
    <x v="0"/>
    <n v="45717"/>
    <s v="Flare Red"/>
    <s v="Gray"/>
    <s v="Front-wheel Drive"/>
    <n v="19"/>
    <x v="0"/>
    <n v="3.7"/>
  </r>
  <r>
    <n v="1159"/>
    <x v="12"/>
    <x v="4"/>
    <x v="2"/>
    <n v="48290"/>
    <x v="1"/>
    <n v="25750"/>
    <s v="-"/>
    <s v="-"/>
    <s v="-"/>
    <s v="-"/>
    <x v="0"/>
    <n v="4.5999999999999996"/>
  </r>
  <r>
    <n v="1160"/>
    <x v="24"/>
    <x v="16"/>
    <x v="0"/>
    <n v="10"/>
    <x v="1"/>
    <n v="40697"/>
    <s v="Whisper White"/>
    <s v="Ebony"/>
    <s v="Front-wheel Drive"/>
    <n v="22"/>
    <x v="0"/>
    <n v="4.3"/>
  </r>
  <r>
    <n v="1161"/>
    <x v="23"/>
    <x v="21"/>
    <x v="1"/>
    <n v="109658"/>
    <x v="0"/>
    <n v="20567"/>
    <s v="White Diamond Pearl"/>
    <s v="Black"/>
    <s v="All-wheel Drive"/>
    <n v="18"/>
    <x v="1"/>
    <n v="4.0999999999999996"/>
  </r>
  <r>
    <n v="1162"/>
    <x v="13"/>
    <x v="0"/>
    <x v="0"/>
    <n v="10"/>
    <x v="0"/>
    <n v="25380"/>
    <s v="Mosaic Black Metallic"/>
    <s v="Jet Black"/>
    <s v="Front-wheel Drive"/>
    <n v="29"/>
    <x v="0"/>
    <n v="4.7"/>
  </r>
  <r>
    <n v="1163"/>
    <x v="9"/>
    <x v="0"/>
    <x v="0"/>
    <n v="3"/>
    <x v="0"/>
    <n v="52465"/>
    <s v="Carbonized Gray Metallic"/>
    <s v="Ebony"/>
    <s v="Four-wheel Drive"/>
    <s v="-"/>
    <x v="0"/>
    <n v="4.4000000000000004"/>
  </r>
  <r>
    <n v="1164"/>
    <x v="12"/>
    <x v="16"/>
    <x v="1"/>
    <n v="4178"/>
    <x v="1"/>
    <n v="24995"/>
    <s v="Deep Black Pearl Effect"/>
    <s v="Gray / Black"/>
    <s v="All-wheel Drive"/>
    <n v="25"/>
    <x v="0"/>
    <n v="3.2"/>
  </r>
  <r>
    <n v="1165"/>
    <x v="6"/>
    <x v="3"/>
    <x v="1"/>
    <n v="70089"/>
    <x v="0"/>
    <n v="31070"/>
    <s v="Stellar Black Metallic"/>
    <s v="Jet Black"/>
    <s v="All-wheel Drive"/>
    <n v="18"/>
    <x v="0"/>
    <n v="2.9"/>
  </r>
  <r>
    <n v="1166"/>
    <x v="15"/>
    <x v="0"/>
    <x v="0"/>
    <n v="7"/>
    <x v="0"/>
    <n v="35337"/>
    <s v="Magnetite Gray Metallic"/>
    <s v="Black"/>
    <s v="All-wheel Drive"/>
    <n v="26"/>
    <x v="0"/>
    <n v="4.8"/>
  </r>
  <r>
    <n v="1167"/>
    <x v="30"/>
    <x v="24"/>
    <x v="1"/>
    <n v="44624"/>
    <x v="1"/>
    <n v="30895"/>
    <s v="Billet Clearcoat"/>
    <s v="Black"/>
    <s v="All-wheel Drive"/>
    <n v="18"/>
    <x v="1"/>
    <n v="4.9000000000000004"/>
  </r>
  <r>
    <n v="1168"/>
    <x v="23"/>
    <x v="24"/>
    <x v="1"/>
    <n v="18055"/>
    <x v="0"/>
    <n v="27699"/>
    <s v="White"/>
    <s v="-"/>
    <s v="-"/>
    <s v="-"/>
    <x v="1"/>
    <n v="4.7"/>
  </r>
  <r>
    <n v="1169"/>
    <x v="9"/>
    <x v="9"/>
    <x v="1"/>
    <n v="46011"/>
    <x v="0"/>
    <n v="26500"/>
    <s v="KONA BLUE METALLIC"/>
    <s v="EBONY LTHR-TRM POWER SEATS"/>
    <s v="Rear-wheel Drive"/>
    <n v="20"/>
    <x v="0"/>
    <n v="4.5999999999999996"/>
  </r>
  <r>
    <n v="1170"/>
    <x v="4"/>
    <x v="0"/>
    <x v="1"/>
    <n v="1824"/>
    <x v="0"/>
    <n v="57540"/>
    <s v="Portimao Blue Metallic"/>
    <s v="Black"/>
    <s v="All-wheel Drive"/>
    <n v="23"/>
    <x v="0"/>
    <n v="4.7"/>
  </r>
  <r>
    <n v="1171"/>
    <x v="7"/>
    <x v="0"/>
    <x v="0"/>
    <n v="10"/>
    <x v="0"/>
    <n v="34895"/>
    <s v="White"/>
    <s v="Sport"/>
    <s v="All-wheel Drive"/>
    <n v="26"/>
    <x v="0"/>
    <n v="4.5"/>
  </r>
  <r>
    <n v="1172"/>
    <x v="7"/>
    <x v="0"/>
    <x v="0"/>
    <n v="10"/>
    <x v="0"/>
    <n v="28700"/>
    <s v="White"/>
    <s v="Sport"/>
    <s v="Front-wheel Drive"/>
    <n v="30"/>
    <x v="0"/>
    <n v="4.5"/>
  </r>
  <r>
    <n v="1173"/>
    <x v="9"/>
    <x v="2"/>
    <x v="1"/>
    <n v="174062"/>
    <x v="0"/>
    <n v="9888"/>
    <s v="Gray"/>
    <s v="Gray"/>
    <s v="Four-wheel Drive"/>
    <n v="22"/>
    <x v="0"/>
    <n v="1.3"/>
  </r>
  <r>
    <n v="1175"/>
    <x v="8"/>
    <x v="0"/>
    <x v="0"/>
    <n v="0"/>
    <x v="0"/>
    <n v="40693"/>
    <s v="Bright White Clearcoat"/>
    <s v="Black/Alloy/Black"/>
    <s v="Front-wheel Drive"/>
    <n v="19"/>
    <x v="0"/>
    <n v="4.3"/>
  </r>
  <r>
    <n v="1176"/>
    <x v="7"/>
    <x v="0"/>
    <x v="0"/>
    <n v="10"/>
    <x v="0"/>
    <n v="29230"/>
    <s v="White"/>
    <s v="Charcoal"/>
    <s v="Front-wheel Drive"/>
    <n v="27"/>
    <x v="0"/>
    <n v="4.5"/>
  </r>
  <r>
    <n v="1177"/>
    <x v="23"/>
    <x v="0"/>
    <x v="0"/>
    <n v="5"/>
    <x v="0"/>
    <n v="41705"/>
    <s v="Crystal Black"/>
    <s v="Black"/>
    <s v="FWD"/>
    <n v="19"/>
    <x v="0"/>
    <n v="4.8"/>
  </r>
  <r>
    <n v="1178"/>
    <x v="13"/>
    <x v="4"/>
    <x v="2"/>
    <n v="43676"/>
    <x v="1"/>
    <n v="26971"/>
    <s v="Silver Ice Metallic"/>
    <s v="Black"/>
    <s v="All-wheel Drive"/>
    <n v="17"/>
    <x v="0"/>
    <n v="4.5999999999999996"/>
  </r>
  <r>
    <n v="1179"/>
    <x v="9"/>
    <x v="7"/>
    <x v="1"/>
    <n v="72367"/>
    <x v="0"/>
    <n v="11995"/>
    <s v="Blue"/>
    <s v="Beige"/>
    <s v="Front-wheel Drive"/>
    <n v="33"/>
    <x v="1"/>
    <n v="3.5"/>
  </r>
  <r>
    <n v="1180"/>
    <x v="11"/>
    <x v="24"/>
    <x v="1"/>
    <n v="56250"/>
    <x v="0"/>
    <n v="39972"/>
    <s v="Black Obsidian"/>
    <s v="Graphite"/>
    <s v="Four-wheel Drive"/>
    <n v="13"/>
    <x v="1"/>
    <n v="4.7"/>
  </r>
  <r>
    <n v="1181"/>
    <x v="15"/>
    <x v="0"/>
    <x v="0"/>
    <n v="15"/>
    <x v="0"/>
    <n v="37031"/>
    <s v="Magnetite Gray Metallic"/>
    <s v="Black"/>
    <s v="All-wheel Drive"/>
    <n v="26"/>
    <x v="0"/>
    <n v="4.8"/>
  </r>
  <r>
    <n v="1182"/>
    <x v="13"/>
    <x v="6"/>
    <x v="1"/>
    <n v="61913"/>
    <x v="1"/>
    <n v="8900"/>
    <s v="RED"/>
    <s v="BLACK"/>
    <s v="Front-wheel Drive"/>
    <n v="22"/>
    <x v="1"/>
    <m/>
  </r>
  <r>
    <n v="1183"/>
    <x v="15"/>
    <x v="0"/>
    <x v="0"/>
    <n v="7"/>
    <x v="0"/>
    <n v="38456"/>
    <s v="Crystal Black Silica"/>
    <s v="Black"/>
    <s v="All-wheel Drive"/>
    <n v="19"/>
    <x v="0"/>
    <n v="4.8"/>
  </r>
  <r>
    <n v="1184"/>
    <x v="9"/>
    <x v="24"/>
    <x v="1"/>
    <n v="81767"/>
    <x v="1"/>
    <n v="24895"/>
    <s v="Iconic Silver Metallic"/>
    <s v="Beige Leather"/>
    <s v="Rear-wheel Drive"/>
    <n v="21"/>
    <x v="0"/>
    <m/>
  </r>
  <r>
    <n v="1185"/>
    <x v="55"/>
    <x v="16"/>
    <x v="1"/>
    <n v="24267"/>
    <x v="0"/>
    <n v="27834"/>
    <s v="White Pearl"/>
    <s v="Black"/>
    <s v="Rear-wheel Drive"/>
    <s v="-"/>
    <x v="0"/>
    <m/>
  </r>
  <r>
    <n v="1186"/>
    <x v="4"/>
    <x v="23"/>
    <x v="2"/>
    <n v="4727"/>
    <x v="0"/>
    <n v="41995"/>
    <s v="Blue Metallic"/>
    <s v="Cognac"/>
    <s v="All-wheel Drive"/>
    <n v="21"/>
    <x v="0"/>
    <n v="4.5"/>
  </r>
  <r>
    <n v="1187"/>
    <x v="9"/>
    <x v="9"/>
    <x v="1"/>
    <n v="58607"/>
    <x v="1"/>
    <n v="25636"/>
    <s v="Magnetic"/>
    <s v="Ebony"/>
    <s v="Four-wheel Drive"/>
    <n v="20"/>
    <x v="0"/>
    <n v="4.4000000000000004"/>
  </r>
  <r>
    <n v="1188"/>
    <x v="10"/>
    <x v="21"/>
    <x v="2"/>
    <n v="74985"/>
    <x v="0"/>
    <n v="13800"/>
    <s v="STEALTH"/>
    <s v="AZ70"/>
    <s v=""/>
    <s v="-"/>
    <x v="1"/>
    <n v="4.9000000000000004"/>
  </r>
  <r>
    <n v="1189"/>
    <x v="9"/>
    <x v="10"/>
    <x v="1"/>
    <n v="120090"/>
    <x v="0"/>
    <n v="13995"/>
    <s v="Gray"/>
    <s v="Black"/>
    <s v="Four-wheel Drive"/>
    <n v="17"/>
    <x v="1"/>
    <m/>
  </r>
  <r>
    <n v="1190"/>
    <x v="7"/>
    <x v="21"/>
    <x v="1"/>
    <n v="92738"/>
    <x v="1"/>
    <n v="14000"/>
    <s v="Gun Metallic"/>
    <s v="Charcoal"/>
    <s v="All-wheel Drive"/>
    <n v="25"/>
    <x v="1"/>
    <n v="4.4000000000000004"/>
  </r>
  <r>
    <n v="1191"/>
    <x v="15"/>
    <x v="0"/>
    <x v="0"/>
    <n v="2"/>
    <x v="0"/>
    <n v="36669"/>
    <s v="-"/>
    <s v="-"/>
    <s v="-"/>
    <s v="-"/>
    <x v="0"/>
    <n v="5"/>
  </r>
  <r>
    <n v="1192"/>
    <x v="16"/>
    <x v="23"/>
    <x v="1"/>
    <n v="22915"/>
    <x v="0"/>
    <n v="51999"/>
    <s v="Graphite Gray"/>
    <s v="Black"/>
    <s v="Rear-wheel Drive"/>
    <s v="-"/>
    <x v="0"/>
    <n v="4.7"/>
  </r>
  <r>
    <n v="1193"/>
    <x v="23"/>
    <x v="11"/>
    <x v="1"/>
    <n v="84740"/>
    <x v="1"/>
    <n v="13995"/>
    <s v="Alabaster Silver Metallic"/>
    <s v="Truffle"/>
    <s v="Front-wheel Drive"/>
    <n v="19"/>
    <x v="1"/>
    <n v="4.5999999999999996"/>
  </r>
  <r>
    <n v="1194"/>
    <x v="23"/>
    <x v="9"/>
    <x v="1"/>
    <n v="79562"/>
    <x v="0"/>
    <n v="24980"/>
    <s v="Crystal Black Pearl"/>
    <s v="Black"/>
    <s v="All-wheel Drive"/>
    <n v="40"/>
    <x v="1"/>
    <n v="4.5999999999999996"/>
  </r>
  <r>
    <n v="1195"/>
    <x v="9"/>
    <x v="0"/>
    <x v="0"/>
    <n v="5"/>
    <x v="0"/>
    <n v="28490"/>
    <s v="Shadow Black"/>
    <s v="Ebony"/>
    <s v="All-wheel Drive"/>
    <n v="22"/>
    <x v="0"/>
    <n v="4.8"/>
  </r>
  <r>
    <n v="1196"/>
    <x v="5"/>
    <x v="0"/>
    <x v="0"/>
    <n v="0"/>
    <x v="1"/>
    <n v="26765"/>
    <s v="Bright White"/>
    <s v="Black"/>
    <s v="Four-wheel Drive"/>
    <n v="24"/>
    <x v="0"/>
    <n v="4.9000000000000004"/>
  </r>
  <r>
    <n v="1197"/>
    <x v="9"/>
    <x v="0"/>
    <x v="0"/>
    <n v="10"/>
    <x v="0"/>
    <n v="49450"/>
    <s v="Stone Blue Metallic"/>
    <s v="Ebony"/>
    <s v="Four-wheel Drive"/>
    <s v="-"/>
    <x v="0"/>
    <n v="4.2"/>
  </r>
  <r>
    <n v="1198"/>
    <x v="16"/>
    <x v="0"/>
    <x v="0"/>
    <n v="6"/>
    <x v="0"/>
    <n v="79110"/>
    <s v="Twilight Blue Metallic"/>
    <s v="Beige / Black"/>
    <s v="All-wheel Drive"/>
    <n v="20"/>
    <x v="0"/>
    <n v="4.5999999999999996"/>
  </r>
  <r>
    <n v="1199"/>
    <x v="4"/>
    <x v="10"/>
    <x v="1"/>
    <n v="120000"/>
    <x v="0"/>
    <n v="12900"/>
    <s v="Black"/>
    <s v="Black"/>
    <s v="Rear-wheel Drive ,"/>
    <s v="-"/>
    <x v="1"/>
    <m/>
  </r>
  <r>
    <n v="1200"/>
    <x v="7"/>
    <x v="4"/>
    <x v="1"/>
    <n v="96879"/>
    <x v="1"/>
    <n v="14975"/>
    <s v="Fresh Powder"/>
    <s v="Gray"/>
    <s v="Front-wheel Drive"/>
    <n v="24"/>
    <x v="0"/>
    <n v="4.9000000000000004"/>
  </r>
  <r>
    <n v="1201"/>
    <x v="24"/>
    <x v="0"/>
    <x v="0"/>
    <n v="6"/>
    <x v="0"/>
    <n v="105065"/>
    <s v="Flight Blue"/>
    <s v="Sandstone"/>
    <s v="Four-wheel Drive"/>
    <n v="16"/>
    <x v="0"/>
    <n v="3.9"/>
  </r>
  <r>
    <n v="1202"/>
    <x v="13"/>
    <x v="0"/>
    <x v="0"/>
    <n v="5"/>
    <x v="0"/>
    <n v="25980"/>
    <s v="Fountain Blue"/>
    <s v="Jet Black"/>
    <s v="Front-wheel Drive"/>
    <n v="29"/>
    <x v="0"/>
    <n v="4.9000000000000004"/>
  </r>
  <r>
    <n v="1203"/>
    <x v="6"/>
    <x v="21"/>
    <x v="1"/>
    <n v="54282"/>
    <x v="0"/>
    <n v="38990"/>
    <s v="Crystal White Tri-Coat"/>
    <s v="Shale"/>
    <s v="Four-wheel Drive"/>
    <n v="15"/>
    <x v="1"/>
    <n v="3.8"/>
  </r>
  <r>
    <n v="1204"/>
    <x v="4"/>
    <x v="0"/>
    <x v="0"/>
    <m/>
    <x v="0"/>
    <n v="60920"/>
    <s v="Brooklyn Gray Metallic"/>
    <s v="Tacora Red"/>
    <s v="AWD"/>
    <n v="23"/>
    <x v="0"/>
    <n v="4.5"/>
  </r>
  <r>
    <n v="1205"/>
    <x v="13"/>
    <x v="11"/>
    <x v="1"/>
    <n v="103445"/>
    <x v="0"/>
    <n v="10250"/>
    <s v="Ruby Red Metallic"/>
    <s v="Jet Black"/>
    <s v="All-wheel Drive"/>
    <n v="24"/>
    <x v="1"/>
    <n v="4.4000000000000004"/>
  </r>
  <r>
    <n v="1206"/>
    <x v="4"/>
    <x v="7"/>
    <x v="1"/>
    <n v="49123"/>
    <x v="1"/>
    <n v="21991"/>
    <s v="Black Sapphire Metallic"/>
    <s v="Veneto Beige"/>
    <s v="All-wheel Drive"/>
    <n v="16"/>
    <x v="1"/>
    <n v="4.2"/>
  </r>
  <r>
    <n v="1207"/>
    <x v="9"/>
    <x v="0"/>
    <x v="0"/>
    <n v="6"/>
    <x v="0"/>
    <n v="35330"/>
    <s v="Hot Pepper Red Metallic Tinted Clearcoat"/>
    <s v="Navy Pier"/>
    <s v="Front-wheel Drive"/>
    <n v="23"/>
    <x v="0"/>
    <n v="4.7"/>
  </r>
  <r>
    <n v="1208"/>
    <x v="13"/>
    <x v="4"/>
    <x v="1"/>
    <n v="94756"/>
    <x v="0"/>
    <n v="21495"/>
    <s v="WHITE"/>
    <s v="GRAY"/>
    <s v="Rear-wheel Drive"/>
    <n v="0"/>
    <x v="0"/>
    <n v="4.7"/>
  </r>
  <r>
    <n v="1209"/>
    <x v="7"/>
    <x v="16"/>
    <x v="0"/>
    <n v="2"/>
    <x v="1"/>
    <n v="50796"/>
    <s v="Black Diamond Pearl"/>
    <s v="Light Gray"/>
    <s v="All-wheel Drive"/>
    <s v="-"/>
    <x v="0"/>
    <n v="4.7"/>
  </r>
  <r>
    <n v="1210"/>
    <x v="13"/>
    <x v="0"/>
    <x v="0"/>
    <n v="10"/>
    <x v="1"/>
    <n v="47590"/>
    <s v="Radiant Red"/>
    <s v="Black"/>
    <s v="All-wheel Drive"/>
    <s v="-"/>
    <x v="0"/>
    <n v="4.5999999999999996"/>
  </r>
  <r>
    <n v="1211"/>
    <x v="3"/>
    <x v="23"/>
    <x v="1"/>
    <n v="10405"/>
    <x v="1"/>
    <n v="99972"/>
    <s v="Daytona Gray Pearl Effect"/>
    <s v="Black"/>
    <s v="All-wheel Drive"/>
    <n v="15"/>
    <x v="0"/>
    <n v="4.7"/>
  </r>
  <r>
    <n v="1212"/>
    <x v="4"/>
    <x v="23"/>
    <x v="1"/>
    <n v="14178"/>
    <x v="0"/>
    <n v="79972"/>
    <s v="Mineral White Metallic"/>
    <s v="Sakhir Orange/Black"/>
    <s v="All-wheel Drive"/>
    <n v="13"/>
    <x v="1"/>
    <n v="4.7"/>
  </r>
  <r>
    <n v="1213"/>
    <x v="10"/>
    <x v="0"/>
    <x v="0"/>
    <n v="0"/>
    <x v="0"/>
    <n v="64128"/>
    <s v="Black"/>
    <s v="Black"/>
    <s v="4WD"/>
    <n v="17"/>
    <x v="0"/>
    <n v="4.8"/>
  </r>
  <r>
    <n v="1214"/>
    <x v="23"/>
    <x v="24"/>
    <x v="1"/>
    <n v="36024"/>
    <x v="0"/>
    <n v="22999"/>
    <s v="Gray"/>
    <s v="Black"/>
    <s v="Front-wheel Drive"/>
    <n v="29"/>
    <x v="1"/>
    <m/>
  </r>
  <r>
    <n v="1215"/>
    <x v="5"/>
    <x v="0"/>
    <x v="0"/>
    <n v="8"/>
    <x v="0"/>
    <n v="31815"/>
    <s v="Red Line"/>
    <s v="Black"/>
    <s v="Four-wheel Drive"/>
    <n v="24"/>
    <x v="0"/>
    <n v="4"/>
  </r>
  <r>
    <n v="1216"/>
    <x v="14"/>
    <x v="0"/>
    <x v="0"/>
    <n v="5"/>
    <x v="0"/>
    <n v="82168"/>
    <s v="Carpathian Grey"/>
    <s v="Siena Tan / Ebony"/>
    <s v="All-wheel Drive"/>
    <s v="-"/>
    <x v="0"/>
    <n v="4.8"/>
  </r>
  <r>
    <n v="1217"/>
    <x v="3"/>
    <x v="3"/>
    <x v="1"/>
    <n v="15330"/>
    <x v="0"/>
    <n v="56995"/>
    <s v="Nardo Gray"/>
    <s v="Black / Red"/>
    <s v="All-wheel Drive"/>
    <n v="19"/>
    <x v="0"/>
    <n v="4.4000000000000004"/>
  </r>
  <r>
    <n v="1218"/>
    <x v="1"/>
    <x v="22"/>
    <x v="1"/>
    <n v="138301"/>
    <x v="1"/>
    <n v="8892"/>
    <s v="Crystal Black Pearl"/>
    <s v="Ebony"/>
    <s v="All-wheel Drive"/>
    <n v="17"/>
    <x v="1"/>
    <n v="4.8"/>
  </r>
  <r>
    <n v="1219"/>
    <x v="13"/>
    <x v="23"/>
    <x v="1"/>
    <n v="42377"/>
    <x v="1"/>
    <n v="50000"/>
    <s v="Summit White"/>
    <s v="Black"/>
    <s v="Four-wheel Drive"/>
    <n v="0"/>
    <x v="0"/>
    <n v="4.5"/>
  </r>
  <r>
    <n v="1220"/>
    <x v="7"/>
    <x v="0"/>
    <x v="0"/>
    <n v="2"/>
    <x v="0"/>
    <n v="32797"/>
    <s v="Gray Sky Pearl"/>
    <s v="Sport"/>
    <s v="All-wheel Drive"/>
    <n v="26"/>
    <x v="0"/>
    <n v="4.8"/>
  </r>
  <r>
    <n v="1221"/>
    <x v="23"/>
    <x v="24"/>
    <x v="1"/>
    <n v="30319"/>
    <x v="1"/>
    <n v="23995"/>
    <s v="Sonic Gray Pearl"/>
    <s v="Black"/>
    <s v="All-wheel Drive"/>
    <n v="27"/>
    <x v="1"/>
    <n v="4.2"/>
  </r>
  <r>
    <n v="1222"/>
    <x v="13"/>
    <x v="24"/>
    <x v="2"/>
    <n v="28956"/>
    <x v="0"/>
    <n v="26150"/>
    <s v="Mosaic Black Metallic"/>
    <s v="Jet Black"/>
    <s v="Front-wheel Drive"/>
    <n v="18"/>
    <x v="0"/>
    <n v="4.5999999999999996"/>
  </r>
  <r>
    <n v="1223"/>
    <x v="9"/>
    <x v="0"/>
    <x v="0"/>
    <n v="0"/>
    <x v="0"/>
    <n v="87355"/>
    <s v="Star White Metallic Tri-Coat"/>
    <s v="Black Onyx"/>
    <s v="Four-wheel Drive"/>
    <n v="0"/>
    <x v="0"/>
    <n v="4.7"/>
  </r>
  <r>
    <n v="1224"/>
    <x v="13"/>
    <x v="24"/>
    <x v="2"/>
    <n v="48586"/>
    <x v="1"/>
    <n v="46971"/>
    <s v="Summit White"/>
    <s v="Jet Black"/>
    <s v="Four-wheel Drive"/>
    <n v="15"/>
    <x v="0"/>
    <n v="4.5999999999999996"/>
  </r>
  <r>
    <n v="1225"/>
    <x v="13"/>
    <x v="21"/>
    <x v="1"/>
    <n v="49806"/>
    <x v="0"/>
    <n v="9590"/>
    <s v="Summit White"/>
    <s v="Jet Black / Dark Titanium"/>
    <s v="Front-wheel Drive"/>
    <n v="24"/>
    <x v="1"/>
    <n v="1.4"/>
  </r>
  <r>
    <n v="1226"/>
    <x v="13"/>
    <x v="0"/>
    <x v="0"/>
    <n v="42"/>
    <x v="0"/>
    <n v="47095"/>
    <s v="Summit White"/>
    <s v="Black"/>
    <s v="All-wheel Drive"/>
    <s v="-"/>
    <x v="0"/>
    <n v="4.9000000000000004"/>
  </r>
  <r>
    <n v="1227"/>
    <x v="5"/>
    <x v="0"/>
    <x v="0"/>
    <m/>
    <x v="1"/>
    <n v="58750"/>
    <s v="Granite Crystal Clearcoat Metallic"/>
    <s v="Black"/>
    <s v="Four-wheel Drive"/>
    <s v="-"/>
    <x v="0"/>
    <n v="4.9000000000000004"/>
  </r>
  <r>
    <n v="1228"/>
    <x v="5"/>
    <x v="0"/>
    <x v="0"/>
    <n v="10"/>
    <x v="0"/>
    <n v="48570"/>
    <s v="Granite Crystal Clearcoat Metallic"/>
    <s v="Black"/>
    <s v="Four-wheel Drive"/>
    <s v="-"/>
    <x v="0"/>
    <n v="4"/>
  </r>
  <r>
    <n v="1229"/>
    <x v="13"/>
    <x v="4"/>
    <x v="1"/>
    <n v="9188"/>
    <x v="0"/>
    <n v="74900"/>
    <s v="Arctic White"/>
    <s v="Jet Black"/>
    <s v="Rear-wheel Drive"/>
    <n v="0"/>
    <x v="0"/>
    <m/>
  </r>
  <r>
    <n v="1230"/>
    <x v="7"/>
    <x v="6"/>
    <x v="1"/>
    <n v="102053"/>
    <x v="1"/>
    <n v="6293"/>
    <s v="Smoke"/>
    <s v="Gray"/>
    <s v="Front-wheel Drive"/>
    <n v="16"/>
    <x v="1"/>
    <n v="3.5"/>
  </r>
  <r>
    <n v="1231"/>
    <x v="23"/>
    <x v="43"/>
    <x v="0"/>
    <n v="5"/>
    <x v="0"/>
    <n v="51880"/>
    <s v="Sonic Gray Pearl"/>
    <s v="Black"/>
    <s v="All-wheel Drive"/>
    <s v="-"/>
    <x v="0"/>
    <n v="4.5"/>
  </r>
  <r>
    <n v="1232"/>
    <x v="9"/>
    <x v="10"/>
    <x v="1"/>
    <n v="80163"/>
    <x v="1"/>
    <n v="14995"/>
    <s v="White"/>
    <s v="Gray"/>
    <s v="Rear-wheel Drive"/>
    <n v="13"/>
    <x v="1"/>
    <n v="5"/>
  </r>
  <r>
    <n v="1233"/>
    <x v="6"/>
    <x v="10"/>
    <x v="1"/>
    <n v="131038"/>
    <x v="1"/>
    <n v="12591"/>
    <s v="Sapphire Blue Metallic"/>
    <s v="Black"/>
    <s v="All-wheel Drive"/>
    <n v="16"/>
    <x v="0"/>
    <n v="4.4000000000000004"/>
  </r>
  <r>
    <n v="1234"/>
    <x v="22"/>
    <x v="0"/>
    <x v="0"/>
    <n v="15"/>
    <x v="1"/>
    <n v="30168"/>
    <s v="Deep Crystal Blue Mica"/>
    <s v="Black"/>
    <s v="All-wheel Drive"/>
    <n v="23"/>
    <x v="0"/>
    <n v="4.2"/>
  </r>
  <r>
    <n v="1235"/>
    <x v="16"/>
    <x v="0"/>
    <x v="0"/>
    <n v="69"/>
    <x v="0"/>
    <n v="73965"/>
    <s v="Black"/>
    <s v="Black"/>
    <s v="All-wheel Drive"/>
    <n v="20"/>
    <x v="0"/>
    <n v="4.7"/>
  </r>
  <r>
    <n v="1236"/>
    <x v="16"/>
    <x v="0"/>
    <x v="0"/>
    <n v="9"/>
    <x v="0"/>
    <n v="71158"/>
    <s v="Graphite Gray"/>
    <s v="Black"/>
    <s v="Rear-wheel Drive"/>
    <s v="-"/>
    <x v="0"/>
    <n v="4.7"/>
  </r>
  <r>
    <n v="1237"/>
    <x v="13"/>
    <x v="0"/>
    <x v="0"/>
    <n v="3"/>
    <x v="0"/>
    <n v="25490"/>
    <s v="Mosaic Black Metallic"/>
    <s v="Black"/>
    <s v="Front-wheel Drive"/>
    <n v="29"/>
    <x v="0"/>
    <n v="5"/>
  </r>
  <r>
    <n v="1238"/>
    <x v="15"/>
    <x v="0"/>
    <x v="1"/>
    <n v="3202"/>
    <x v="1"/>
    <n v="35689"/>
    <s v="Magnetite Gray Metallic"/>
    <s v="Black"/>
    <s v="All-wheel Drive"/>
    <n v="22"/>
    <x v="0"/>
    <n v="4.8"/>
  </r>
  <r>
    <n v="1239"/>
    <x v="0"/>
    <x v="0"/>
    <x v="0"/>
    <n v="0"/>
    <x v="0"/>
    <n v="63610"/>
    <s v="Eminent White Pearl"/>
    <s v="Macadamia"/>
    <s v="All-wheel Drive"/>
    <n v="21"/>
    <x v="0"/>
    <n v="4.7"/>
  </r>
  <r>
    <n v="1240"/>
    <x v="9"/>
    <x v="23"/>
    <x v="1"/>
    <n v="8808"/>
    <x v="0"/>
    <n v="27998"/>
    <s v="Black"/>
    <s v="Black"/>
    <s v="All-wheel Drive"/>
    <n v="23"/>
    <x v="0"/>
    <m/>
  </r>
  <r>
    <n v="1241"/>
    <x v="7"/>
    <x v="0"/>
    <x v="0"/>
    <n v="2"/>
    <x v="0"/>
    <n v="52003"/>
    <s v="Gun Metallic"/>
    <s v="Graphite"/>
    <s v="Rear-wheel Drive"/>
    <n v="18"/>
    <x v="0"/>
    <n v="4.7"/>
  </r>
  <r>
    <n v="1242"/>
    <x v="16"/>
    <x v="0"/>
    <x v="0"/>
    <n v="5"/>
    <x v="0"/>
    <n v="62390"/>
    <s v="Arctic White"/>
    <s v="-"/>
    <s v="-"/>
    <s v="-"/>
    <x v="0"/>
    <n v="4.8"/>
  </r>
  <r>
    <n v="1243"/>
    <x v="5"/>
    <x v="0"/>
    <x v="0"/>
    <n v="7"/>
    <x v="1"/>
    <n v="48188"/>
    <s v="Baltic Gray Metallic Clearcoat"/>
    <s v="Global Black"/>
    <s v="Four-wheel Drive"/>
    <n v="18"/>
    <x v="0"/>
    <n v="4.2"/>
  </r>
  <r>
    <n v="1244"/>
    <x v="9"/>
    <x v="23"/>
    <x v="1"/>
    <n v="15749"/>
    <x v="1"/>
    <n v="76995"/>
    <s v="Iconic Silver Metallic"/>
    <s v="Black Onyx"/>
    <s v="Four-wheel Drive"/>
    <n v="15"/>
    <x v="0"/>
    <n v="4.5999999999999996"/>
  </r>
  <r>
    <n v="1245"/>
    <x v="10"/>
    <x v="3"/>
    <x v="1"/>
    <n v="113554"/>
    <x v="1"/>
    <n v="20598"/>
    <s v="Super White"/>
    <s v="Black"/>
    <s v="Front-wheel Drive"/>
    <n v="19"/>
    <x v="1"/>
    <n v="4.5"/>
  </r>
  <r>
    <n v="1246"/>
    <x v="23"/>
    <x v="8"/>
    <x v="1"/>
    <n v="93000"/>
    <x v="0"/>
    <n v="22000"/>
    <s v="Blue"/>
    <s v="Blue"/>
    <s v="Rear-wheel Drive ,"/>
    <s v="-"/>
    <x v="0"/>
    <m/>
  </r>
  <r>
    <n v="1247"/>
    <x v="34"/>
    <x v="4"/>
    <x v="1"/>
    <n v="28023"/>
    <x v="0"/>
    <n v="19998"/>
    <s v="Silver"/>
    <s v="Gray"/>
    <s v="All-wheel Drive"/>
    <n v="21"/>
    <x v="1"/>
    <m/>
  </r>
  <r>
    <n v="1248"/>
    <x v="9"/>
    <x v="11"/>
    <x v="1"/>
    <n v="47484"/>
    <x v="0"/>
    <n v="21900"/>
    <s v="Guard Metallic"/>
    <s v="Ebony"/>
    <s v="Rear-wheel Drive"/>
    <n v="17"/>
    <x v="0"/>
    <n v="4.3"/>
  </r>
  <r>
    <n v="1249"/>
    <x v="40"/>
    <x v="0"/>
    <x v="0"/>
    <n v="0"/>
    <x v="0"/>
    <n v="55240"/>
    <s v="Denim Blue"/>
    <s v="Charcoal"/>
    <s v="All-wheel Drive"/>
    <n v="23"/>
    <x v="0"/>
    <n v="4.7"/>
  </r>
  <r>
    <n v="1250"/>
    <x v="7"/>
    <x v="0"/>
    <x v="0"/>
    <n v="10"/>
    <x v="1"/>
    <n v="29923"/>
    <s v="White"/>
    <s v="Charcoal"/>
    <s v="All-wheel Drive"/>
    <n v="26"/>
    <x v="0"/>
    <n v="2.7"/>
  </r>
  <r>
    <n v="1251"/>
    <x v="5"/>
    <x v="0"/>
    <x v="0"/>
    <n v="11"/>
    <x v="1"/>
    <n v="48257"/>
    <s v="Midnight Sky"/>
    <s v="Global Black"/>
    <s v="Four-wheel Drive"/>
    <n v="18"/>
    <x v="0"/>
    <n v="4.2"/>
  </r>
  <r>
    <n v="1252"/>
    <x v="13"/>
    <x v="24"/>
    <x v="1"/>
    <n v="15134"/>
    <x v="1"/>
    <n v="28495"/>
    <s v="Black"/>
    <s v="Jet Black"/>
    <s v="All-wheel Drive"/>
    <n v="22"/>
    <x v="0"/>
    <n v="4.5"/>
  </r>
  <r>
    <n v="1253"/>
    <x v="13"/>
    <x v="21"/>
    <x v="1"/>
    <n v="81377"/>
    <x v="0"/>
    <n v="19073"/>
    <s v="Hyper Blue Metallic"/>
    <s v="Jet Black"/>
    <s v="Rear-wheel Drive"/>
    <n v="20"/>
    <x v="1"/>
    <n v="4.5999999999999996"/>
  </r>
  <r>
    <n v="1254"/>
    <x v="7"/>
    <x v="0"/>
    <x v="0"/>
    <n v="6"/>
    <x v="0"/>
    <n v="33875"/>
    <s v="Brilliant Silver Metallic"/>
    <s v="Charcoal"/>
    <s v="All-wheel Drive"/>
    <s v="-"/>
    <x v="0"/>
    <n v="4.7"/>
  </r>
  <r>
    <n v="1255"/>
    <x v="13"/>
    <x v="0"/>
    <x v="0"/>
    <n v="10"/>
    <x v="0"/>
    <n v="25745"/>
    <s v="PEARL"/>
    <s v="BLACK"/>
    <s v="Front-wheel Drive"/>
    <n v="29"/>
    <x v="0"/>
    <n v="4.5"/>
  </r>
  <r>
    <n v="1256"/>
    <x v="8"/>
    <x v="24"/>
    <x v="2"/>
    <n v="70834"/>
    <x v="0"/>
    <n v="29880"/>
    <s v="Brilliant Black Crystal Pearlcoat"/>
    <s v="Black"/>
    <s v="All-wheel Drive"/>
    <n v="17"/>
    <x v="0"/>
    <n v="4.8"/>
  </r>
  <r>
    <n v="1257"/>
    <x v="51"/>
    <x v="2"/>
    <x v="1"/>
    <n v="114322"/>
    <x v="0"/>
    <n v="18995"/>
    <s v="Santorini Black"/>
    <s v="Ebony / Ebony"/>
    <s v="Four-wheel Drive"/>
    <n v="22"/>
    <x v="0"/>
    <n v="2.2999999999999998"/>
  </r>
  <r>
    <n v="1258"/>
    <x v="5"/>
    <x v="23"/>
    <x v="0"/>
    <n v="133"/>
    <x v="0"/>
    <n v="59995"/>
    <s v="Diamond Black"/>
    <s v="Steel Gray"/>
    <s v="Four-wheel Drive"/>
    <s v="-"/>
    <x v="0"/>
    <n v="4.3"/>
  </r>
  <r>
    <n v="1259"/>
    <x v="29"/>
    <x v="16"/>
    <x v="0"/>
    <n v="3990"/>
    <x v="0"/>
    <n v="88560"/>
    <s v="Vik Black"/>
    <s v="Urban Brown/Glacier White"/>
    <s v="All-wheel Drive"/>
    <n v="17"/>
    <x v="0"/>
    <n v="4.0999999999999996"/>
  </r>
  <r>
    <n v="1260"/>
    <x v="6"/>
    <x v="3"/>
    <x v="1"/>
    <n v="95484"/>
    <x v="0"/>
    <n v="32995"/>
    <s v="Silver"/>
    <s v="Black"/>
    <s v="Four-wheel Drive"/>
    <n v="14"/>
    <x v="1"/>
    <n v="2.2000000000000002"/>
  </r>
  <r>
    <n v="1261"/>
    <x v="39"/>
    <x v="0"/>
    <x v="0"/>
    <n v="41"/>
    <x v="1"/>
    <n v="66076"/>
    <s v="Delmonico Red Pearlcoat"/>
    <s v="Black"/>
    <s v="Four-wheel Drive"/>
    <s v="-"/>
    <x v="0"/>
    <n v="4.4000000000000004"/>
  </r>
  <r>
    <n v="1262"/>
    <x v="39"/>
    <x v="0"/>
    <x v="0"/>
    <m/>
    <x v="1"/>
    <n v="54276"/>
    <s v="Bright White Clearcoat"/>
    <s v="Diesel Gray / Black"/>
    <s v="Four-wheel Drive"/>
    <s v="-"/>
    <x v="0"/>
    <n v="4.9000000000000004"/>
  </r>
  <r>
    <n v="1263"/>
    <x v="5"/>
    <x v="21"/>
    <x v="1"/>
    <n v="68410"/>
    <x v="0"/>
    <n v="15895"/>
    <s v="Black"/>
    <s v="Black Cloth"/>
    <s v="Front-wheel Drive"/>
    <n v="22"/>
    <x v="0"/>
    <m/>
  </r>
  <r>
    <n v="1264"/>
    <x v="13"/>
    <x v="3"/>
    <x v="1"/>
    <n v="35318"/>
    <x v="1"/>
    <n v="17700"/>
    <s v="Silver Ice Metallic"/>
    <s v="Jet Black"/>
    <s v="Front-wheel Drive"/>
    <n v="26"/>
    <x v="0"/>
    <n v="4.2"/>
  </r>
  <r>
    <n v="1265"/>
    <x v="22"/>
    <x v="4"/>
    <x v="1"/>
    <n v="25463"/>
    <x v="1"/>
    <n v="21495"/>
    <s v="Machine Gray Metallic"/>
    <s v="Black"/>
    <s v="Front-wheel Drive"/>
    <n v="29"/>
    <x v="0"/>
    <n v="4.8"/>
  </r>
  <r>
    <n v="1266"/>
    <x v="9"/>
    <x v="3"/>
    <x v="1"/>
    <n v="134925"/>
    <x v="0"/>
    <n v="13895"/>
    <s v="White"/>
    <s v="Black"/>
    <s v="Front-wheel Drive"/>
    <n v="0"/>
    <x v="0"/>
    <m/>
  </r>
  <r>
    <n v="1267"/>
    <x v="5"/>
    <x v="0"/>
    <x v="0"/>
    <n v="11"/>
    <x v="1"/>
    <n v="42580"/>
    <s v="Bright White Clearcoat"/>
    <s v="Global Black"/>
    <s v="Four-wheel Drive"/>
    <n v="18"/>
    <x v="0"/>
    <n v="4.4000000000000004"/>
  </r>
  <r>
    <n v="1268"/>
    <x v="4"/>
    <x v="9"/>
    <x v="1"/>
    <n v="45209"/>
    <x v="1"/>
    <n v="38946"/>
    <s v="Jet Black"/>
    <s v="Black"/>
    <s v="All-wheel Drive"/>
    <n v="20"/>
    <x v="0"/>
    <n v="4.7"/>
  </r>
  <r>
    <n v="1269"/>
    <x v="7"/>
    <x v="23"/>
    <x v="1"/>
    <n v="18286"/>
    <x v="1"/>
    <n v="24989"/>
    <s v="Gun Metallic"/>
    <s v="Charcoal"/>
    <s v="All-wheel Drive"/>
    <n v="24"/>
    <x v="0"/>
    <n v="4.5999999999999996"/>
  </r>
  <r>
    <n v="1270"/>
    <x v="39"/>
    <x v="0"/>
    <x v="0"/>
    <n v="1"/>
    <x v="0"/>
    <n v="74084"/>
    <s v="Diamond Black"/>
    <s v="Black"/>
    <s v="Four-wheel Drive"/>
    <s v="-"/>
    <x v="0"/>
    <n v="4.5"/>
  </r>
  <r>
    <n v="1271"/>
    <x v="23"/>
    <x v="0"/>
    <x v="0"/>
    <n v="0"/>
    <x v="0"/>
    <n v="31005"/>
    <s v="Solar Silver Metallic"/>
    <s v="Black"/>
    <s v="Front-wheel Drive"/>
    <n v="29"/>
    <x v="0"/>
    <n v="4.7"/>
  </r>
  <r>
    <n v="1272"/>
    <x v="13"/>
    <x v="24"/>
    <x v="1"/>
    <n v="71495"/>
    <x v="1"/>
    <n v="39789"/>
    <s v="Black"/>
    <s v="Jet Black"/>
    <s v="Four-wheel Drive"/>
    <n v="15"/>
    <x v="0"/>
    <n v="4.4000000000000004"/>
  </r>
  <r>
    <n v="1273"/>
    <x v="10"/>
    <x v="24"/>
    <x v="1"/>
    <n v="48611"/>
    <x v="0"/>
    <n v="34998"/>
    <s v="White"/>
    <s v="Black"/>
    <s v="All-wheel Drive"/>
    <n v="41"/>
    <x v="0"/>
    <m/>
  </r>
  <r>
    <n v="1274"/>
    <x v="6"/>
    <x v="2"/>
    <x v="1"/>
    <n v="62513"/>
    <x v="0"/>
    <n v="23950"/>
    <s v="Radiant Silver Metallic"/>
    <s v="Light Neutral w/Jet Black Accents"/>
    <s v="All-wheel Drive"/>
    <n v="18"/>
    <x v="1"/>
    <m/>
  </r>
  <r>
    <n v="1275"/>
    <x v="6"/>
    <x v="0"/>
    <x v="2"/>
    <n v="10338"/>
    <x v="0"/>
    <n v="39450"/>
    <s v="Stellar Black Metallic"/>
    <s v="Stone"/>
    <s v="Front-wheel Drive"/>
    <n v="24"/>
    <x v="0"/>
    <n v="4.5"/>
  </r>
  <r>
    <n v="1276"/>
    <x v="10"/>
    <x v="0"/>
    <x v="0"/>
    <n v="3"/>
    <x v="0"/>
    <n v="35914"/>
    <s v="Midnight Black Metallic"/>
    <s v="Black"/>
    <s v="All-wheel Drive"/>
    <n v="27"/>
    <x v="0"/>
    <n v="4.9000000000000004"/>
  </r>
  <r>
    <n v="1277"/>
    <x v="5"/>
    <x v="0"/>
    <x v="0"/>
    <n v="175"/>
    <x v="1"/>
    <n v="37177"/>
    <s v="Baltic Gray Metallic Clearcoat"/>
    <s v="Global Black"/>
    <s v="Four-wheel Drive"/>
    <n v="18"/>
    <x v="0"/>
    <n v="4.5"/>
  </r>
  <r>
    <n v="1278"/>
    <x v="9"/>
    <x v="16"/>
    <x v="0"/>
    <n v="10"/>
    <x v="0"/>
    <n v="53145"/>
    <s v="Oxford White"/>
    <s v="Dark Palazzo Gray"/>
    <s v="Rear-wheel Drive"/>
    <s v="-"/>
    <x v="0"/>
    <n v="4.7"/>
  </r>
  <r>
    <n v="1279"/>
    <x v="8"/>
    <x v="4"/>
    <x v="1"/>
    <n v="97196"/>
    <x v="1"/>
    <n v="18701"/>
    <s v="Billet Silver Metallic Clearcoat"/>
    <s v="Black"/>
    <s v="Front-wheel Drive"/>
    <n v="19"/>
    <x v="1"/>
    <n v="4.9000000000000004"/>
  </r>
  <r>
    <n v="1280"/>
    <x v="6"/>
    <x v="24"/>
    <x v="1"/>
    <n v="53503"/>
    <x v="0"/>
    <n v="37995"/>
    <s v="Stellar Black Metallic"/>
    <s v="Black"/>
    <s v="All-wheel Drive"/>
    <n v="18"/>
    <x v="0"/>
    <n v="4.5999999999999996"/>
  </r>
  <r>
    <n v="1281"/>
    <x v="5"/>
    <x v="21"/>
    <x v="1"/>
    <n v="96103"/>
    <x v="0"/>
    <n v="22790"/>
    <s v="Bright White Clearcoat"/>
    <s v="Black"/>
    <s v="Four-wheel Drive"/>
    <n v="16"/>
    <x v="1"/>
    <n v="4.7"/>
  </r>
  <r>
    <n v="1282"/>
    <x v="16"/>
    <x v="23"/>
    <x v="1"/>
    <n v="9086"/>
    <x v="0"/>
    <n v="69493"/>
    <s v="MANUFAKTUR Cardinal Red Metallic"/>
    <s v="Macchiato Beige"/>
    <s v="All-wheel Drive"/>
    <n v="18"/>
    <x v="0"/>
    <n v="4.7"/>
  </r>
  <r>
    <n v="1283"/>
    <x v="5"/>
    <x v="3"/>
    <x v="1"/>
    <n v="66906"/>
    <x v="0"/>
    <n v="13999"/>
    <s v="White"/>
    <s v="Ski Gray"/>
    <s v="Front-wheel Drive"/>
    <n v="24"/>
    <x v="1"/>
    <n v="3.6"/>
  </r>
  <r>
    <n v="1284"/>
    <x v="23"/>
    <x v="16"/>
    <x v="2"/>
    <n v="8070"/>
    <x v="0"/>
    <n v="45997"/>
    <s v="Crystal Black Pearl"/>
    <s v="Black"/>
    <s v="Front-wheel Drive"/>
    <n v="19"/>
    <x v="0"/>
    <n v="3.8"/>
  </r>
  <r>
    <n v="1285"/>
    <x v="22"/>
    <x v="29"/>
    <x v="1"/>
    <n v="33451"/>
    <x v="0"/>
    <n v="75900"/>
    <s v="Black"/>
    <s v="Black"/>
    <s v="Rear-wheel Drive"/>
    <n v="0"/>
    <x v="0"/>
    <m/>
  </r>
  <r>
    <n v="1286"/>
    <x v="13"/>
    <x v="24"/>
    <x v="2"/>
    <n v="31027"/>
    <x v="0"/>
    <n v="38988"/>
    <s v="Silver Ice Metallic"/>
    <s v="Jet Black"/>
    <s v="All-wheel Drive"/>
    <n v="17"/>
    <x v="1"/>
    <n v="4.9000000000000004"/>
  </r>
  <r>
    <n v="1287"/>
    <x v="7"/>
    <x v="23"/>
    <x v="1"/>
    <n v="29792"/>
    <x v="0"/>
    <n v="26480"/>
    <s v="Black"/>
    <s v="Charcoal"/>
    <s v="Front-wheel Drive"/>
    <n v="30"/>
    <x v="0"/>
    <n v="4.7"/>
  </r>
  <r>
    <n v="1288"/>
    <x v="30"/>
    <x v="24"/>
    <x v="1"/>
    <n v="51250"/>
    <x v="1"/>
    <n v="34995"/>
    <s v="Destroyer Gray Clearcoat"/>
    <s v="Black"/>
    <s v="All-wheel Drive"/>
    <n v="14"/>
    <x v="0"/>
    <n v="4.5999999999999996"/>
  </r>
  <r>
    <n v="1289"/>
    <x v="5"/>
    <x v="0"/>
    <x v="0"/>
    <n v="9"/>
    <x v="1"/>
    <n v="30185"/>
    <s v="Baltic Gray Metallic Clearcoat"/>
    <s v="Black"/>
    <s v="Four-wheel Drive"/>
    <n v="24"/>
    <x v="0"/>
    <n v="4.4000000000000004"/>
  </r>
  <r>
    <n v="1290"/>
    <x v="23"/>
    <x v="0"/>
    <x v="0"/>
    <n v="5"/>
    <x v="0"/>
    <n v="43655"/>
    <s v="Crystal Black"/>
    <s v="Black"/>
    <s v="FWD"/>
    <n v="19"/>
    <x v="0"/>
    <n v="4.8"/>
  </r>
  <r>
    <n v="1291"/>
    <x v="5"/>
    <x v="0"/>
    <x v="0"/>
    <n v="15"/>
    <x v="1"/>
    <n v="44126"/>
    <s v="Baltic Gray Metallic Clearcoat"/>
    <s v="Global Black"/>
    <s v="Four-wheel Drive"/>
    <n v="18"/>
    <x v="0"/>
    <n v="4.2"/>
  </r>
  <r>
    <n v="1292"/>
    <x v="13"/>
    <x v="16"/>
    <x v="1"/>
    <n v="20019"/>
    <x v="1"/>
    <n v="22264"/>
    <s v="Gray"/>
    <s v="Medium Ash Gray"/>
    <s v="Front-wheel Drive"/>
    <n v="26"/>
    <x v="0"/>
    <n v="4.8"/>
  </r>
  <r>
    <n v="1293"/>
    <x v="30"/>
    <x v="9"/>
    <x v="1"/>
    <n v="34025"/>
    <x v="0"/>
    <n v="39998"/>
    <s v="White"/>
    <s v="Black"/>
    <s v="All-wheel Drive"/>
    <n v="14"/>
    <x v="0"/>
    <m/>
  </r>
  <r>
    <n v="1294"/>
    <x v="16"/>
    <x v="0"/>
    <x v="0"/>
    <n v="15"/>
    <x v="0"/>
    <n v="70189"/>
    <s v="Iridium Silver"/>
    <s v="Black"/>
    <s v="Rear-wheel Drive"/>
    <s v="-"/>
    <x v="0"/>
    <n v="4.7"/>
  </r>
  <r>
    <n v="1295"/>
    <x v="5"/>
    <x v="0"/>
    <x v="0"/>
    <n v="13"/>
    <x v="1"/>
    <n v="60670"/>
    <s v="Diamond Black Crystal Pearlcoat"/>
    <s v="Global Black"/>
    <s v="Four-wheel Drive"/>
    <n v="18"/>
    <x v="0"/>
    <n v="4.4000000000000004"/>
  </r>
  <r>
    <n v="1296"/>
    <x v="12"/>
    <x v="16"/>
    <x v="1"/>
    <n v="8707"/>
    <x v="1"/>
    <n v="26949"/>
    <s v="Dusk Blue Metallic"/>
    <s v="-"/>
    <s v="-"/>
    <s v="-"/>
    <x v="0"/>
    <n v="4.4000000000000004"/>
  </r>
  <r>
    <n v="1297"/>
    <x v="5"/>
    <x v="0"/>
    <x v="0"/>
    <n v="5"/>
    <x v="1"/>
    <n v="43043"/>
    <s v="Baltic Gray Metallic Clearcoat"/>
    <s v="Global Black"/>
    <s v="Four-wheel Drive"/>
    <n v="18"/>
    <x v="0"/>
    <n v="3.1"/>
  </r>
  <r>
    <n v="1298"/>
    <x v="30"/>
    <x v="24"/>
    <x v="2"/>
    <n v="43984"/>
    <x v="0"/>
    <n v="42494"/>
    <s v="DB Black Crystal Clearcoat"/>
    <s v="Black"/>
    <s v="All-wheel Drive"/>
    <n v="14"/>
    <x v="0"/>
    <n v="4.9000000000000004"/>
  </r>
  <r>
    <n v="1299"/>
    <x v="34"/>
    <x v="9"/>
    <x v="1"/>
    <n v="88825"/>
    <x v="1"/>
    <n v="22481"/>
    <s v="White"/>
    <s v="Black"/>
    <s v="Front-wheel Drive"/>
    <n v="20"/>
    <x v="0"/>
    <n v="4.7"/>
  </r>
  <r>
    <n v="1300"/>
    <x v="9"/>
    <x v="16"/>
    <x v="0"/>
    <n v="0"/>
    <x v="0"/>
    <n v="76344"/>
    <s v="Oxford White"/>
    <s v="Medium Dark Slate"/>
    <s v="Four-wheel Drive"/>
    <s v="-"/>
    <x v="0"/>
    <n v="4.5999999999999996"/>
  </r>
  <r>
    <n v="1301"/>
    <x v="39"/>
    <x v="2"/>
    <x v="1"/>
    <n v="170154"/>
    <x v="1"/>
    <n v="26495"/>
    <s v="SILVER"/>
    <s v="GRAY"/>
    <s v="All-wheel Drive"/>
    <n v="0"/>
    <x v="1"/>
    <n v="4.7"/>
  </r>
  <r>
    <n v="1302"/>
    <x v="38"/>
    <x v="3"/>
    <x v="1"/>
    <n v="37997"/>
    <x v="0"/>
    <n v="19998"/>
    <s v="White"/>
    <s v="Black"/>
    <s v="Front-wheel Drive"/>
    <n v="25"/>
    <x v="0"/>
    <m/>
  </r>
  <r>
    <n v="1303"/>
    <x v="16"/>
    <x v="0"/>
    <x v="2"/>
    <n v="1929"/>
    <x v="1"/>
    <n v="64575"/>
    <s v="Polar White"/>
    <s v="Bahia Brown/Black"/>
    <s v="All-wheel Drive"/>
    <n v="20"/>
    <x v="0"/>
    <m/>
  </r>
  <r>
    <n v="1304"/>
    <x v="8"/>
    <x v="11"/>
    <x v="1"/>
    <n v="33518"/>
    <x v="0"/>
    <n v="17998"/>
    <s v="Silver"/>
    <s v="Black"/>
    <s v="FWD"/>
    <n v="23"/>
    <x v="0"/>
    <n v="2.6"/>
  </r>
  <r>
    <n v="1305"/>
    <x v="7"/>
    <x v="16"/>
    <x v="2"/>
    <n v="6524"/>
    <x v="0"/>
    <n v="35000"/>
    <s v="White"/>
    <s v="Charcoal"/>
    <s v="All-wheel Drive"/>
    <n v="28"/>
    <x v="1"/>
    <n v="4.5"/>
  </r>
  <r>
    <n v="1306"/>
    <x v="9"/>
    <x v="16"/>
    <x v="1"/>
    <n v="12664"/>
    <x v="1"/>
    <n v="26402"/>
    <s v="Oxford White"/>
    <s v="Ebony"/>
    <s v="All-wheel Drive"/>
    <n v="26"/>
    <x v="0"/>
    <n v="4.7"/>
  </r>
  <r>
    <n v="1307"/>
    <x v="15"/>
    <x v="24"/>
    <x v="2"/>
    <n v="31740"/>
    <x v="0"/>
    <n v="25917"/>
    <s v="Magnetite Gray Metallic"/>
    <s v="Gray"/>
    <s v="All-wheel Drive"/>
    <n v="27"/>
    <x v="1"/>
    <n v="4.9000000000000004"/>
  </r>
  <r>
    <n v="1308"/>
    <x v="16"/>
    <x v="4"/>
    <x v="1"/>
    <n v="30936"/>
    <x v="0"/>
    <n v="55998"/>
    <s v="Pearl"/>
    <s v="Tan"/>
    <s v="All-wheel Drive"/>
    <n v="17"/>
    <x v="0"/>
    <n v="2.6"/>
  </r>
  <r>
    <n v="1309"/>
    <x v="30"/>
    <x v="16"/>
    <x v="1"/>
    <n v="25189"/>
    <x v="0"/>
    <n v="31995"/>
    <s v="Sublime Clearcoat Metallic"/>
    <s v="Black"/>
    <s v="Rear-wheel Drive"/>
    <n v="19"/>
    <x v="0"/>
    <n v="4.0999999999999996"/>
  </r>
  <r>
    <n v="1310"/>
    <x v="7"/>
    <x v="16"/>
    <x v="1"/>
    <n v="7600"/>
    <x v="0"/>
    <n v="27998"/>
    <s v="Red"/>
    <s v="Black"/>
    <s v="All-wheel Drive"/>
    <n v="28"/>
    <x v="0"/>
    <m/>
  </r>
  <r>
    <n v="1311"/>
    <x v="0"/>
    <x v="4"/>
    <x v="1"/>
    <n v="32013"/>
    <x v="0"/>
    <n v="31998"/>
    <s v="-"/>
    <s v="-"/>
    <s v=""/>
    <s v="-"/>
    <x v="0"/>
    <n v="2.6"/>
  </r>
  <r>
    <n v="1312"/>
    <x v="23"/>
    <x v="17"/>
    <x v="1"/>
    <n v="125124"/>
    <x v="0"/>
    <n v="8900"/>
    <s v="White"/>
    <s v="Beige"/>
    <s v="Four-wheel Drive"/>
    <n v="16"/>
    <x v="1"/>
    <n v="4.8"/>
  </r>
  <r>
    <n v="1313"/>
    <x v="30"/>
    <x v="24"/>
    <x v="1"/>
    <n v="54256"/>
    <x v="0"/>
    <n v="31000"/>
    <s v="Octane Red Pearlcoat"/>
    <s v="Black"/>
    <s v="All-wheel Drive"/>
    <n v="18"/>
    <x v="1"/>
    <n v="4.7"/>
  </r>
  <r>
    <n v="1314"/>
    <x v="13"/>
    <x v="24"/>
    <x v="2"/>
    <n v="42448"/>
    <x v="1"/>
    <n v="47952"/>
    <s v="Black"/>
    <s v="Jet Black"/>
    <s v="Four-wheel Drive"/>
    <n v="15"/>
    <x v="1"/>
    <n v="4.7"/>
  </r>
  <r>
    <n v="1315"/>
    <x v="4"/>
    <x v="24"/>
    <x v="1"/>
    <n v="46546"/>
    <x v="0"/>
    <n v="29885"/>
    <s v="Black Sapphire Metallic"/>
    <s v="Black"/>
    <s v="All-wheel Drive"/>
    <n v="23"/>
    <x v="0"/>
    <n v="4.8"/>
  </r>
  <r>
    <n v="1316"/>
    <x v="30"/>
    <x v="24"/>
    <x v="1"/>
    <n v="33413"/>
    <x v="1"/>
    <n v="30400"/>
    <s v="Billet Metallic Clearcoat"/>
    <s v="Black"/>
    <s v="All-wheel Drive"/>
    <n v="18"/>
    <x v="0"/>
    <n v="4.9000000000000004"/>
  </r>
  <r>
    <n v="1317"/>
    <x v="13"/>
    <x v="1"/>
    <x v="1"/>
    <n v="141005"/>
    <x v="0"/>
    <n v="4999"/>
    <s v="Blue"/>
    <s v="Gray"/>
    <s v="Front-wheel Drive"/>
    <n v="21"/>
    <x v="1"/>
    <n v="4.3"/>
  </r>
  <r>
    <n v="1318"/>
    <x v="16"/>
    <x v="0"/>
    <x v="0"/>
    <n v="22"/>
    <x v="0"/>
    <n v="84780"/>
    <s v="Graphite Gray"/>
    <s v="Black"/>
    <s v=""/>
    <s v="-"/>
    <x v="0"/>
    <n v="4.7"/>
  </r>
  <r>
    <n v="1319"/>
    <x v="38"/>
    <x v="24"/>
    <x v="1"/>
    <n v="11780"/>
    <x v="0"/>
    <n v="28952"/>
    <s v="Satin Steel Metallic"/>
    <s v="Ebony Seats"/>
    <s v="All-wheel Drive"/>
    <n v="22"/>
    <x v="0"/>
    <n v="4.5"/>
  </r>
  <r>
    <n v="1320"/>
    <x v="9"/>
    <x v="16"/>
    <x v="0"/>
    <n v="10"/>
    <x v="1"/>
    <n v="78785"/>
    <s v="Star White"/>
    <s v="Black"/>
    <s v="All-wheel Drive"/>
    <s v="-"/>
    <x v="0"/>
    <n v="4.9000000000000004"/>
  </r>
  <r>
    <n v="1321"/>
    <x v="7"/>
    <x v="0"/>
    <x v="0"/>
    <n v="2"/>
    <x v="0"/>
    <n v="40325"/>
    <s v="Black"/>
    <s v="Charcoal"/>
    <s v="All-wheel Drive"/>
    <s v="-"/>
    <x v="0"/>
    <n v="4.7"/>
  </r>
  <r>
    <n v="1322"/>
    <x v="12"/>
    <x v="16"/>
    <x v="1"/>
    <n v="3714"/>
    <x v="1"/>
    <n v="28750"/>
    <s v="Cornflower Blue"/>
    <s v="Gray/Black"/>
    <s v="All-wheel Drive"/>
    <n v="25"/>
    <x v="0"/>
    <n v="4.5999999999999996"/>
  </r>
  <r>
    <n v="1323"/>
    <x v="4"/>
    <x v="4"/>
    <x v="1"/>
    <n v="83361"/>
    <x v="1"/>
    <n v="27888"/>
    <s v="Carbon Black Metallic"/>
    <s v="Black"/>
    <s v="All-wheel Drive"/>
    <n v="20"/>
    <x v="0"/>
    <n v="4.3"/>
  </r>
  <r>
    <n v="1324"/>
    <x v="8"/>
    <x v="16"/>
    <x v="0"/>
    <n v="8"/>
    <x v="1"/>
    <n v="37585"/>
    <s v="Bright White Clearcoat"/>
    <s v="Black"/>
    <s v="Rear-wheel Drive"/>
    <n v="19"/>
    <x v="0"/>
    <n v="4.4000000000000004"/>
  </r>
  <r>
    <n v="1325"/>
    <x v="7"/>
    <x v="0"/>
    <x v="0"/>
    <n v="5"/>
    <x v="0"/>
    <n v="27710"/>
    <s v="Aspen White Tricoat"/>
    <s v="SV Premium"/>
    <s v="Front-wheel Drive"/>
    <n v="30"/>
    <x v="0"/>
    <n v="4.7"/>
  </r>
  <r>
    <n v="1326"/>
    <x v="34"/>
    <x v="2"/>
    <x v="1"/>
    <n v="90076"/>
    <x v="1"/>
    <n v="8490"/>
    <s v="Silky Silver"/>
    <s v="Black"/>
    <s v="Front-wheel Drive"/>
    <n v="25"/>
    <x v="1"/>
    <n v="3.9"/>
  </r>
  <r>
    <n v="1327"/>
    <x v="10"/>
    <x v="24"/>
    <x v="1"/>
    <n v="5223"/>
    <x v="0"/>
    <n v="25985"/>
    <s v="Classic Silver Metallic"/>
    <s v="Black"/>
    <s v="Front-wheel Drive"/>
    <n v="30"/>
    <x v="1"/>
    <m/>
  </r>
  <r>
    <n v="1328"/>
    <x v="15"/>
    <x v="0"/>
    <x v="0"/>
    <n v="6"/>
    <x v="0"/>
    <n v="45316"/>
    <s v="Magnetite Gray Metallic"/>
    <s v="Black"/>
    <s v="All-wheel Drive"/>
    <n v="22"/>
    <x v="0"/>
    <n v="4.5"/>
  </r>
  <r>
    <n v="1329"/>
    <x v="47"/>
    <x v="24"/>
    <x v="1"/>
    <n v="8550"/>
    <x v="0"/>
    <n v="179948"/>
    <s v="Beluga Black"/>
    <s v="Beluga"/>
    <s v="All-wheel Drive"/>
    <n v="15"/>
    <x v="0"/>
    <m/>
  </r>
  <r>
    <n v="1330"/>
    <x v="23"/>
    <x v="11"/>
    <x v="1"/>
    <n v="79346"/>
    <x v="0"/>
    <n v="18998"/>
    <s v="Gray"/>
    <s v="Black"/>
    <s v="Front-wheel Drive"/>
    <n v="26"/>
    <x v="0"/>
    <m/>
  </r>
  <r>
    <n v="1331"/>
    <x v="9"/>
    <x v="4"/>
    <x v="1"/>
    <n v="143770"/>
    <x v="1"/>
    <n v="24950"/>
    <s v="White"/>
    <s v="Java"/>
    <s v="Four-wheel Drive"/>
    <n v="0"/>
    <x v="1"/>
    <m/>
  </r>
  <r>
    <n v="1332"/>
    <x v="7"/>
    <x v="16"/>
    <x v="0"/>
    <n v="2"/>
    <x v="1"/>
    <n v="59975"/>
    <s v="Sunrise Copper Pearl/Black Diamond Pearl"/>
    <s v="Blue Gray"/>
    <s v="All-wheel Drive"/>
    <s v="-"/>
    <x v="0"/>
    <n v="4.7"/>
  </r>
  <r>
    <n v="1333"/>
    <x v="3"/>
    <x v="24"/>
    <x v="1"/>
    <n v="72780"/>
    <x v="0"/>
    <n v="23745"/>
    <s v="Ibis White"/>
    <s v="Black"/>
    <s v="All-wheel Drive"/>
    <n v="22"/>
    <x v="0"/>
    <n v="2.8"/>
  </r>
  <r>
    <n v="1334"/>
    <x v="0"/>
    <x v="0"/>
    <x v="0"/>
    <n v="0"/>
    <x v="0"/>
    <n v="58715"/>
    <s v="Eminent White Pearl"/>
    <s v="Rioja Red"/>
    <s v="All-wheel Drive"/>
    <n v="41"/>
    <x v="0"/>
    <n v="4.9000000000000004"/>
  </r>
  <r>
    <n v="1335"/>
    <x v="31"/>
    <x v="0"/>
    <x v="0"/>
    <n v="0"/>
    <x v="1"/>
    <n v="31209"/>
    <s v="Hampton Gray"/>
    <s v="Gray"/>
    <s v="All-wheel Drive"/>
    <n v="23"/>
    <x v="0"/>
    <n v="4.5999999999999996"/>
  </r>
  <r>
    <n v="1336"/>
    <x v="55"/>
    <x v="21"/>
    <x v="1"/>
    <n v="118511"/>
    <x v="1"/>
    <n v="17995"/>
    <s v="Red Multi-Coat"/>
    <s v="Black"/>
    <s v="Rear-wheel Drive"/>
    <s v="-"/>
    <x v="1"/>
    <m/>
  </r>
  <r>
    <n v="1337"/>
    <x v="8"/>
    <x v="11"/>
    <x v="1"/>
    <n v="119659"/>
    <x v="0"/>
    <n v="9985"/>
    <s v="Blue"/>
    <s v="Black"/>
    <s v="Front-wheel Drive"/>
    <n v="17"/>
    <x v="0"/>
    <n v="3.6"/>
  </r>
  <r>
    <n v="1338"/>
    <x v="16"/>
    <x v="16"/>
    <x v="0"/>
    <n v="3"/>
    <x v="0"/>
    <n v="114685"/>
    <s v="Gray"/>
    <s v="Black"/>
    <s v=""/>
    <s v="-"/>
    <x v="0"/>
    <n v="4.8"/>
  </r>
  <r>
    <n v="1339"/>
    <x v="55"/>
    <x v="23"/>
    <x v="1"/>
    <n v="29601"/>
    <x v="0"/>
    <n v="26885"/>
    <s v="Red Multi-Coat"/>
    <s v="Black"/>
    <s v="Rear-wheel Drive"/>
    <s v="-"/>
    <x v="0"/>
    <n v="4.8"/>
  </r>
  <r>
    <n v="1340"/>
    <x v="5"/>
    <x v="9"/>
    <x v="1"/>
    <n v="6883"/>
    <x v="0"/>
    <n v="18881"/>
    <s v="Granite Crystal Clearcoat Metallic"/>
    <s v="Black"/>
    <s v="Front-wheel Drive"/>
    <n v="22"/>
    <x v="0"/>
    <n v="4.5"/>
  </r>
  <r>
    <n v="1341"/>
    <x v="3"/>
    <x v="21"/>
    <x v="1"/>
    <n v="79482"/>
    <x v="0"/>
    <n v="16999"/>
    <s v="Brilliant Black"/>
    <s v="Black"/>
    <s v="All-wheel Drive"/>
    <n v="20"/>
    <x v="0"/>
    <n v="4.2"/>
  </r>
  <r>
    <n v="1342"/>
    <x v="33"/>
    <x v="25"/>
    <x v="1"/>
    <n v="196066"/>
    <x v="0"/>
    <n v="3888"/>
    <s v="Silver"/>
    <s v="Black"/>
    <s v="Front-wheel Drive"/>
    <n v="27"/>
    <x v="0"/>
    <n v="1.3"/>
  </r>
  <r>
    <n v="1343"/>
    <x v="23"/>
    <x v="24"/>
    <x v="1"/>
    <n v="37776"/>
    <x v="0"/>
    <n v="29988"/>
    <s v="Sonic Gray Pearl"/>
    <s v="Black"/>
    <s v="Front-wheel Drive"/>
    <n v="22"/>
    <x v="1"/>
    <n v="4.8"/>
  </r>
  <r>
    <n v="1344"/>
    <x v="4"/>
    <x v="10"/>
    <x v="1"/>
    <n v="45855"/>
    <x v="0"/>
    <n v="11795"/>
    <s v="Gray"/>
    <s v="Gray"/>
    <s v="Rear-wheel Drive"/>
    <s v="-"/>
    <x v="1"/>
    <n v="4.5999999999999996"/>
  </r>
  <r>
    <n v="1345"/>
    <x v="9"/>
    <x v="4"/>
    <x v="1"/>
    <n v="58181"/>
    <x v="0"/>
    <n v="21495"/>
    <s v="Ruby Red"/>
    <s v="Ebony"/>
    <s v="Front-wheel Drive"/>
    <n v="22"/>
    <x v="0"/>
    <n v="4.5999999999999996"/>
  </r>
  <r>
    <n v="1346"/>
    <x v="10"/>
    <x v="1"/>
    <x v="1"/>
    <n v="104448"/>
    <x v="0"/>
    <n v="23888"/>
    <s v="Blue"/>
    <s v="Black"/>
    <s v="Four-wheel Drive"/>
    <n v="17"/>
    <x v="0"/>
    <n v="1.3"/>
  </r>
  <r>
    <n v="1347"/>
    <x v="9"/>
    <x v="16"/>
    <x v="0"/>
    <n v="0"/>
    <x v="1"/>
    <n v="40490"/>
    <s v="Carbonized Gray Metallic"/>
    <s v="Ebony/Roast"/>
    <s v="Four-wheel Drive"/>
    <n v="25"/>
    <x v="0"/>
    <n v="4.5999999999999996"/>
  </r>
  <r>
    <n v="1348"/>
    <x v="9"/>
    <x v="3"/>
    <x v="1"/>
    <n v="138753"/>
    <x v="0"/>
    <n v="22950"/>
    <s v="Ingot Silver Metallic"/>
    <s v="Gray"/>
    <s v="Four-wheel Drive"/>
    <n v="0"/>
    <x v="0"/>
    <m/>
  </r>
  <r>
    <n v="1349"/>
    <x v="4"/>
    <x v="24"/>
    <x v="1"/>
    <n v="43457"/>
    <x v="0"/>
    <n v="44873"/>
    <s v="Black Sapphire Metallic"/>
    <s v="Black"/>
    <s v="All-wheel Drive"/>
    <n v="21"/>
    <x v="0"/>
    <n v="4.4000000000000004"/>
  </r>
  <r>
    <n v="1350"/>
    <x v="13"/>
    <x v="9"/>
    <x v="1"/>
    <n v="40074"/>
    <x v="0"/>
    <n v="21998"/>
    <s v="White"/>
    <s v="Black"/>
    <s v="All-wheel Drive"/>
    <n v="25"/>
    <x v="0"/>
    <m/>
  </r>
  <r>
    <n v="1351"/>
    <x v="15"/>
    <x v="0"/>
    <x v="0"/>
    <n v="5"/>
    <x v="0"/>
    <n v="32862"/>
    <s v="Crystal White Pearl"/>
    <s v="Gray"/>
    <s v="All-wheel Drive"/>
    <n v="26"/>
    <x v="0"/>
    <m/>
  </r>
  <r>
    <n v="1352"/>
    <x v="4"/>
    <x v="2"/>
    <x v="1"/>
    <n v="74004"/>
    <x v="1"/>
    <n v="15495"/>
    <s v="Mineral Gray Metallic"/>
    <s v="Black"/>
    <s v="All-wheel Drive"/>
    <n v="22"/>
    <x v="0"/>
    <n v="4.8"/>
  </r>
  <r>
    <n v="1353"/>
    <x v="16"/>
    <x v="0"/>
    <x v="1"/>
    <n v="3728"/>
    <x v="0"/>
    <n v="84977"/>
    <s v="Polar White"/>
    <s v="Beige / Black"/>
    <s v="All-wheel Drive"/>
    <n v="19"/>
    <x v="0"/>
    <n v="4.7"/>
  </r>
  <r>
    <n v="1354"/>
    <x v="7"/>
    <x v="24"/>
    <x v="1"/>
    <n v="24425"/>
    <x v="0"/>
    <n v="17650"/>
    <s v="Scarlet Ember"/>
    <s v="Charcoal"/>
    <s v="Front-wheel Drive"/>
    <n v="31"/>
    <x v="1"/>
    <n v="4.7"/>
  </r>
  <r>
    <n v="1355"/>
    <x v="39"/>
    <x v="0"/>
    <x v="0"/>
    <n v="0"/>
    <x v="1"/>
    <n v="50015"/>
    <s v="Billet Silver Metallic Clearcoat"/>
    <s v="Txx8"/>
    <s v="Four-wheel Drive"/>
    <n v="0"/>
    <x v="0"/>
    <n v="4.2"/>
  </r>
  <r>
    <n v="1356"/>
    <x v="15"/>
    <x v="0"/>
    <x v="0"/>
    <n v="3"/>
    <x v="0"/>
    <n v="48197"/>
    <s v="Autumn Green Metallic"/>
    <s v="Black"/>
    <s v="All-wheel Drive"/>
    <n v="19"/>
    <x v="0"/>
    <n v="4.5999999999999996"/>
  </r>
  <r>
    <n v="1357"/>
    <x v="16"/>
    <x v="3"/>
    <x v="1"/>
    <n v="67468"/>
    <x v="1"/>
    <n v="23495"/>
    <s v="Blue"/>
    <s v="Black"/>
    <s v="All-wheel Drive"/>
    <n v="18"/>
    <x v="1"/>
    <n v="4.8"/>
  </r>
  <r>
    <n v="1358"/>
    <x v="30"/>
    <x v="11"/>
    <x v="1"/>
    <n v="80053"/>
    <x v="0"/>
    <n v="10495"/>
    <s v="Brilliant Black Crystal Pearlcoat"/>
    <s v="Black"/>
    <s v="Front-wheel Drive"/>
    <n v="17"/>
    <x v="0"/>
    <m/>
  </r>
  <r>
    <n v="1359"/>
    <x v="13"/>
    <x v="0"/>
    <x v="0"/>
    <n v="3"/>
    <x v="1"/>
    <n v="42695"/>
    <s v="Black"/>
    <s v="Black"/>
    <s v="All-wheel Drive"/>
    <s v="-"/>
    <x v="0"/>
    <n v="5"/>
  </r>
  <r>
    <n v="1360"/>
    <x v="16"/>
    <x v="24"/>
    <x v="1"/>
    <n v="41582"/>
    <x v="1"/>
    <n v="38900"/>
    <s v="Black"/>
    <s v="Black"/>
    <s v="All-wheel Drive"/>
    <n v="22"/>
    <x v="1"/>
    <m/>
  </r>
  <r>
    <n v="1361"/>
    <x v="6"/>
    <x v="0"/>
    <x v="0"/>
    <n v="4"/>
    <x v="0"/>
    <n v="77850"/>
    <s v="Stellar Black Metallic"/>
    <s v="Noir With Santorini Blue Accents"/>
    <s v="Rear-wheel Drive"/>
    <s v="-"/>
    <x v="0"/>
    <n v="4.5999999999999996"/>
  </r>
  <r>
    <n v="1362"/>
    <x v="12"/>
    <x v="9"/>
    <x v="1"/>
    <n v="10230"/>
    <x v="0"/>
    <n v="21985"/>
    <s v="Pure White"/>
    <s v="Titan Black"/>
    <s v="All-wheel Drive"/>
    <n v="20"/>
    <x v="0"/>
    <n v="4.0999999999999996"/>
  </r>
  <r>
    <n v="1363"/>
    <x v="9"/>
    <x v="2"/>
    <x v="1"/>
    <n v="140708"/>
    <x v="0"/>
    <n v="9995"/>
    <s v="Gray"/>
    <s v="Gray"/>
    <s v="Front-wheel Drive"/>
    <n v="18"/>
    <x v="1"/>
    <n v="4.4000000000000004"/>
  </r>
  <r>
    <n v="1364"/>
    <x v="15"/>
    <x v="24"/>
    <x v="2"/>
    <n v="25899"/>
    <x v="0"/>
    <n v="23544"/>
    <s v="Ice Silver Metallic"/>
    <s v="Black"/>
    <s v="All-wheel Drive"/>
    <n v="28"/>
    <x v="0"/>
    <n v="4.2"/>
  </r>
  <r>
    <n v="1365"/>
    <x v="13"/>
    <x v="0"/>
    <x v="0"/>
    <n v="5"/>
    <x v="1"/>
    <n v="24496"/>
    <s v="Sterling Gray Metallic"/>
    <s v="Jet Black"/>
    <s v="Front-wheel Drive"/>
    <n v="27"/>
    <x v="0"/>
    <n v="4.5999999999999996"/>
  </r>
  <r>
    <n v="1366"/>
    <x v="6"/>
    <x v="0"/>
    <x v="0"/>
    <n v="2"/>
    <x v="0"/>
    <n v="84072"/>
    <s v="Argent Silver Metallic"/>
    <s v="Juniper With Sky Gray Accents"/>
    <s v="Rear-wheel Drive"/>
    <s v="-"/>
    <x v="0"/>
    <n v="4.5999999999999996"/>
  </r>
  <r>
    <n v="1367"/>
    <x v="32"/>
    <x v="0"/>
    <x v="0"/>
    <n v="156"/>
    <x v="0"/>
    <n v="54963"/>
    <s v="Summit White"/>
    <s v="Jet Black"/>
    <s v="Four-wheel Drive"/>
    <s v="-"/>
    <x v="0"/>
    <n v="5"/>
  </r>
  <r>
    <n v="1368"/>
    <x v="8"/>
    <x v="21"/>
    <x v="1"/>
    <n v="102516"/>
    <x v="0"/>
    <n v="18998"/>
    <s v="Black"/>
    <s v="Tan"/>
    <s v="Front-wheel Drive"/>
    <n v="19"/>
    <x v="1"/>
    <n v="5"/>
  </r>
  <r>
    <n v="1369"/>
    <x v="24"/>
    <x v="4"/>
    <x v="1"/>
    <n v="52654"/>
    <x v="0"/>
    <n v="19890"/>
    <s v="Red"/>
    <s v="-"/>
    <s v="-"/>
    <s v="-"/>
    <x v="1"/>
    <n v="3.7"/>
  </r>
  <r>
    <n v="1370"/>
    <x v="34"/>
    <x v="16"/>
    <x v="0"/>
    <n v="11"/>
    <x v="1"/>
    <n v="36769"/>
    <s v="Wolf Gray"/>
    <s v="-"/>
    <s v="-"/>
    <s v="-"/>
    <x v="0"/>
    <n v="2.9"/>
  </r>
  <r>
    <n v="1371"/>
    <x v="5"/>
    <x v="0"/>
    <x v="0"/>
    <n v="9"/>
    <x v="1"/>
    <n v="41837"/>
    <s v="Metallic"/>
    <s v="Global Black"/>
    <s v="Four-wheel Drive"/>
    <n v="18"/>
    <x v="0"/>
    <n v="4.4000000000000004"/>
  </r>
  <r>
    <n v="1372"/>
    <x v="15"/>
    <x v="0"/>
    <x v="0"/>
    <n v="6"/>
    <x v="0"/>
    <n v="33787"/>
    <s v="Crimson Red Pearl"/>
    <s v="Gray"/>
    <s v="All-wheel Drive"/>
    <n v="26"/>
    <x v="0"/>
    <n v="4.5"/>
  </r>
  <r>
    <n v="1373"/>
    <x v="9"/>
    <x v="3"/>
    <x v="1"/>
    <n v="38969"/>
    <x v="0"/>
    <n v="15491"/>
    <s v="Shadow Black"/>
    <s v="Black"/>
    <s v="Front-wheel Drive"/>
    <n v="23"/>
    <x v="1"/>
    <m/>
  </r>
  <r>
    <n v="1374"/>
    <x v="13"/>
    <x v="9"/>
    <x v="1"/>
    <n v="70009"/>
    <x v="1"/>
    <n v="45800"/>
    <s v="Black"/>
    <s v="Jet Black"/>
    <s v="Four-wheel Drive"/>
    <n v="15"/>
    <x v="1"/>
    <n v="4.2"/>
  </r>
  <r>
    <n v="1375"/>
    <x v="30"/>
    <x v="23"/>
    <x v="1"/>
    <n v="35289"/>
    <x v="0"/>
    <n v="57998"/>
    <s v="DB Black Crystal Clearcoat"/>
    <s v="Demonic Red/Black"/>
    <s v="All-wheel Drive"/>
    <n v="13"/>
    <x v="0"/>
    <n v="4.9000000000000004"/>
  </r>
  <r>
    <n v="1376"/>
    <x v="39"/>
    <x v="16"/>
    <x v="0"/>
    <n v="2"/>
    <x v="0"/>
    <n v="39970"/>
    <s v="Bright White Clearcoat"/>
    <s v="Black"/>
    <s v="Front-wheel Drive"/>
    <n v="0"/>
    <x v="0"/>
    <n v="4.5"/>
  </r>
  <r>
    <n v="1377"/>
    <x v="13"/>
    <x v="1"/>
    <x v="1"/>
    <n v="18185"/>
    <x v="0"/>
    <n v="31950"/>
    <s v="Atomic Orange Metallic Tintcoat"/>
    <s v="Ebony"/>
    <s v="Rear-wheel Drive"/>
    <n v="17"/>
    <x v="0"/>
    <n v="4.5999999999999996"/>
  </r>
  <r>
    <n v="1378"/>
    <x v="13"/>
    <x v="10"/>
    <x v="1"/>
    <n v="74499"/>
    <x v="1"/>
    <n v="17434"/>
    <s v="Blue Ray Metallic"/>
    <s v="Black"/>
    <s v="Rear-wheel Drive"/>
    <n v="19"/>
    <x v="1"/>
    <n v="4.5999999999999996"/>
  </r>
  <r>
    <n v="1379"/>
    <x v="3"/>
    <x v="4"/>
    <x v="1"/>
    <n v="35902"/>
    <x v="0"/>
    <n v="41888"/>
    <s v="Navarra Blue Metallic"/>
    <s v="Black"/>
    <s v="All-wheel Drive"/>
    <n v="21"/>
    <x v="0"/>
    <n v="4.3"/>
  </r>
  <r>
    <n v="1380"/>
    <x v="38"/>
    <x v="21"/>
    <x v="1"/>
    <n v="74326"/>
    <x v="1"/>
    <n v="18882"/>
    <s v="Iridium Metallic"/>
    <s v="Light Titanium"/>
    <s v="All-wheel Drive"/>
    <n v="15"/>
    <x v="0"/>
    <m/>
  </r>
  <r>
    <n v="1381"/>
    <x v="9"/>
    <x v="4"/>
    <x v="1"/>
    <n v="87315"/>
    <x v="0"/>
    <n v="15992"/>
    <s v="BLACK"/>
    <s v="GRAY"/>
    <s v="Four-wheel Drive"/>
    <n v="22"/>
    <x v="1"/>
    <m/>
  </r>
  <r>
    <n v="1382"/>
    <x v="9"/>
    <x v="0"/>
    <x v="0"/>
    <n v="27"/>
    <x v="0"/>
    <n v="33205"/>
    <s v="ATLAS BLUE METALLIC"/>
    <s v="NAVY PIER -MED SLATE TRIM"/>
    <s v="All-wheel Drive"/>
    <n v="22"/>
    <x v="0"/>
    <n v="4.4000000000000004"/>
  </r>
  <r>
    <n v="1383"/>
    <x v="8"/>
    <x v="0"/>
    <x v="0"/>
    <n v="0"/>
    <x v="0"/>
    <n v="52625"/>
    <s v="Bright White Clearcoat"/>
    <s v="Black/Alloy/Black"/>
    <s v="Front-wheel Drive"/>
    <n v="19"/>
    <x v="0"/>
    <n v="4.3"/>
  </r>
  <r>
    <n v="1384"/>
    <x v="3"/>
    <x v="24"/>
    <x v="1"/>
    <n v="23625"/>
    <x v="0"/>
    <n v="48880"/>
    <s v="Mythos Black Metallic"/>
    <s v="Black"/>
    <s v="All-wheel Drive"/>
    <s v="-"/>
    <x v="0"/>
    <n v="4.7"/>
  </r>
  <r>
    <n v="1385"/>
    <x v="13"/>
    <x v="2"/>
    <x v="1"/>
    <n v="130993"/>
    <x v="0"/>
    <n v="8500"/>
    <s v="Crimson Metallic"/>
    <s v="Black"/>
    <s v="All-wheel Drive"/>
    <n v="24"/>
    <x v="0"/>
    <n v="4.7"/>
  </r>
  <r>
    <n v="1386"/>
    <x v="4"/>
    <x v="23"/>
    <x v="1"/>
    <n v="6848"/>
    <x v="0"/>
    <n v="92000"/>
    <s v="Toronto Red Metallic"/>
    <s v="Black"/>
    <s v="All-wheel Drive"/>
    <n v="13"/>
    <x v="0"/>
    <n v="4.8"/>
  </r>
  <r>
    <n v="1387"/>
    <x v="9"/>
    <x v="0"/>
    <x v="0"/>
    <n v="2"/>
    <x v="0"/>
    <n v="35344"/>
    <s v="Vapor Blue Metallic"/>
    <s v="Ebony"/>
    <s v="All-wheel Drive"/>
    <n v="23"/>
    <x v="0"/>
    <n v="4.8"/>
  </r>
  <r>
    <n v="1388"/>
    <x v="13"/>
    <x v="0"/>
    <x v="0"/>
    <n v="4"/>
    <x v="0"/>
    <n v="30960"/>
    <s v="Mosaic Black Metallic"/>
    <s v="Jet Black"/>
    <s v="Front-wheel Drive"/>
    <n v="29"/>
    <x v="0"/>
    <n v="2"/>
  </r>
  <r>
    <n v="1389"/>
    <x v="13"/>
    <x v="9"/>
    <x v="1"/>
    <n v="62258"/>
    <x v="0"/>
    <n v="18757"/>
    <s v="Mosaic Black Metallic"/>
    <s v="-"/>
    <s v="-"/>
    <s v="-"/>
    <x v="0"/>
    <n v="4"/>
  </r>
  <r>
    <n v="1390"/>
    <x v="13"/>
    <x v="9"/>
    <x v="1"/>
    <n v="54338"/>
    <x v="1"/>
    <n v="28949"/>
    <s v="Nightfall Gray Metallic"/>
    <s v="Jet Black"/>
    <s v="All-wheel Drive"/>
    <n v="18"/>
    <x v="1"/>
    <n v="4.7"/>
  </r>
  <r>
    <n v="1391"/>
    <x v="5"/>
    <x v="16"/>
    <x v="0"/>
    <m/>
    <x v="1"/>
    <n v="44389"/>
    <s v="Silver Zynith Clearcoat"/>
    <s v="Black"/>
    <s v="Four-wheel Drive"/>
    <n v="16"/>
    <x v="0"/>
    <n v="4.9000000000000004"/>
  </r>
  <r>
    <n v="1392"/>
    <x v="13"/>
    <x v="25"/>
    <x v="1"/>
    <n v="103287"/>
    <x v="0"/>
    <n v="17495"/>
    <s v="Black"/>
    <s v="Ebony"/>
    <s v="Rear-wheel Drive"/>
    <n v="15"/>
    <x v="1"/>
    <n v="2.2000000000000002"/>
  </r>
  <r>
    <n v="1393"/>
    <x v="0"/>
    <x v="2"/>
    <x v="1"/>
    <n v="117500"/>
    <x v="0"/>
    <n v="43900"/>
    <s v="Black"/>
    <s v="Black"/>
    <s v="Four-wheel Drive ,"/>
    <s v="-"/>
    <x v="0"/>
    <m/>
  </r>
  <r>
    <n v="1394"/>
    <x v="10"/>
    <x v="16"/>
    <x v="1"/>
    <n v="18593"/>
    <x v="1"/>
    <n v="23990"/>
    <s v="Celestite"/>
    <s v="Black/Red"/>
    <s v="Front-wheel Drive"/>
    <n v="31"/>
    <x v="0"/>
    <n v="3.9"/>
  </r>
  <r>
    <n v="1395"/>
    <x v="16"/>
    <x v="0"/>
    <x v="0"/>
    <n v="5"/>
    <x v="0"/>
    <n v="251160"/>
    <s v="Obsidian Black"/>
    <s v="Black"/>
    <s v="All-wheel Drive"/>
    <s v="-"/>
    <x v="0"/>
    <n v="4.8"/>
  </r>
  <r>
    <n v="1396"/>
    <x v="9"/>
    <x v="9"/>
    <x v="1"/>
    <n v="47849"/>
    <x v="1"/>
    <n v="20614"/>
    <s v="Red"/>
    <s v="Ebony"/>
    <s v="All-wheel Drive"/>
    <n v="26"/>
    <x v="0"/>
    <n v="4.0999999999999996"/>
  </r>
  <r>
    <n v="1397"/>
    <x v="15"/>
    <x v="0"/>
    <x v="0"/>
    <n v="5"/>
    <x v="0"/>
    <n v="36408"/>
    <s v="Magnetite Gray Metallic"/>
    <s v="Gray"/>
    <s v="All-wheel Drive"/>
    <n v="26"/>
    <x v="0"/>
    <n v="4.9000000000000004"/>
  </r>
  <r>
    <n v="1398"/>
    <x v="5"/>
    <x v="4"/>
    <x v="1"/>
    <n v="75581"/>
    <x v="1"/>
    <n v="22949"/>
    <s v="Velvet Red Pearlcoat"/>
    <s v="Black"/>
    <s v="Four-wheel Drive"/>
    <n v="21"/>
    <x v="0"/>
    <n v="4.5999999999999996"/>
  </r>
  <r>
    <n v="1399"/>
    <x v="5"/>
    <x v="23"/>
    <x v="1"/>
    <n v="15755"/>
    <x v="1"/>
    <n v="32575"/>
    <s v="Bright White Clearcoat"/>
    <s v="Black"/>
    <s v="Four-wheel Drive"/>
    <n v="18"/>
    <x v="0"/>
    <n v="4.4000000000000004"/>
  </r>
  <r>
    <n v="1400"/>
    <x v="0"/>
    <x v="0"/>
    <x v="0"/>
    <n v="0"/>
    <x v="0"/>
    <n v="48830"/>
    <s v="Moonbeam Beige Metallic"/>
    <s v="Acorn"/>
    <s v="Front-wheel Drive"/>
    <n v="43"/>
    <x v="0"/>
    <n v="4.7"/>
  </r>
  <r>
    <n v="1401"/>
    <x v="10"/>
    <x v="24"/>
    <x v="1"/>
    <n v="26802"/>
    <x v="0"/>
    <n v="33988"/>
    <s v="Coastal Gray"/>
    <s v="Black"/>
    <s v="All-wheel Drive"/>
    <n v="40"/>
    <x v="0"/>
    <n v="4.4000000000000004"/>
  </r>
  <r>
    <n v="1402"/>
    <x v="27"/>
    <x v="3"/>
    <x v="2"/>
    <n v="7543"/>
    <x v="1"/>
    <n v="189900"/>
    <s v="Black"/>
    <s v="Black"/>
    <s v="Rear-wheel Drive"/>
    <n v="15"/>
    <x v="0"/>
    <m/>
  </r>
  <r>
    <n v="1403"/>
    <x v="7"/>
    <x v="0"/>
    <x v="0"/>
    <n v="10"/>
    <x v="0"/>
    <n v="31295"/>
    <s v="White"/>
    <s v="Charcoal"/>
    <s v="Front-wheel Drive"/>
    <n v="27"/>
    <x v="0"/>
    <n v="4.5"/>
  </r>
  <r>
    <n v="1404"/>
    <x v="6"/>
    <x v="24"/>
    <x v="2"/>
    <n v="21699"/>
    <x v="1"/>
    <n v="81809"/>
    <s v="Dark Mocha Metallic"/>
    <s v="Whisper Beige"/>
    <s v="Four-wheel Drive"/>
    <n v="14"/>
    <x v="0"/>
    <n v="4.8"/>
  </r>
  <r>
    <n v="1405"/>
    <x v="5"/>
    <x v="0"/>
    <x v="0"/>
    <n v="0"/>
    <x v="0"/>
    <n v="34255"/>
    <s v="Baltic Gray Metallic Clearcoat"/>
    <s v="Black"/>
    <s v="Four-wheel Drive"/>
    <n v="24"/>
    <x v="0"/>
    <n v="4.5"/>
  </r>
  <r>
    <n v="1406"/>
    <x v="6"/>
    <x v="2"/>
    <x v="1"/>
    <n v="132758"/>
    <x v="0"/>
    <n v="13495"/>
    <s v="Black"/>
    <s v="Black"/>
    <s v="All-wheel Drive"/>
    <n v="16"/>
    <x v="0"/>
    <m/>
  </r>
  <r>
    <n v="1407"/>
    <x v="24"/>
    <x v="16"/>
    <x v="0"/>
    <n v="4"/>
    <x v="0"/>
    <n v="51910"/>
    <s v="Metallic"/>
    <s v="-"/>
    <s v="-"/>
    <s v="-"/>
    <x v="0"/>
    <n v="4.7"/>
  </r>
  <r>
    <n v="1408"/>
    <x v="9"/>
    <x v="46"/>
    <x v="1"/>
    <n v="15059"/>
    <x v="0"/>
    <n v="18800"/>
    <s v="Matte Silver"/>
    <s v="Gray"/>
    <s v="Rear-wheel Drive"/>
    <s v="-"/>
    <x v="0"/>
    <n v="4.7"/>
  </r>
  <r>
    <n v="1409"/>
    <x v="24"/>
    <x v="0"/>
    <x v="0"/>
    <n v="10"/>
    <x v="1"/>
    <n v="97980"/>
    <s v="Starlight"/>
    <s v="Black Onyx"/>
    <s v="Four-wheel Drive"/>
    <n v="16"/>
    <x v="0"/>
    <n v="4.3"/>
  </r>
  <r>
    <n v="1410"/>
    <x v="6"/>
    <x v="7"/>
    <x v="1"/>
    <n v="120806"/>
    <x v="0"/>
    <n v="18950"/>
    <s v="White Diamond Tricoat"/>
    <s v="Cashmere w/Cocoa Accents"/>
    <s v="All-wheel Drive"/>
    <n v="13"/>
    <x v="0"/>
    <n v="3.3"/>
  </r>
  <r>
    <n v="1411"/>
    <x v="7"/>
    <x v="0"/>
    <x v="0"/>
    <n v="0"/>
    <x v="0"/>
    <n v="31109"/>
    <s v="Gray Sky Pearl"/>
    <s v="Sport"/>
    <s v="Front-wheel Drive"/>
    <n v="27"/>
    <x v="0"/>
    <n v="2"/>
  </r>
  <r>
    <n v="1412"/>
    <x v="5"/>
    <x v="24"/>
    <x v="1"/>
    <n v="45671"/>
    <x v="1"/>
    <n v="20450"/>
    <s v="Alpine White Clearcoat"/>
    <s v="Black"/>
    <s v="Four-wheel Drive"/>
    <n v="23"/>
    <x v="0"/>
    <n v="3.7"/>
  </r>
  <r>
    <n v="1413"/>
    <x v="6"/>
    <x v="21"/>
    <x v="1"/>
    <n v="54456"/>
    <x v="0"/>
    <n v="22749"/>
    <s v="Crystal White Tricoat"/>
    <s v="Cirrus"/>
    <s v="Front-wheel Drive"/>
    <n v="19"/>
    <x v="0"/>
    <n v="4.5999999999999996"/>
  </r>
  <r>
    <n v="1414"/>
    <x v="5"/>
    <x v="0"/>
    <x v="0"/>
    <m/>
    <x v="0"/>
    <n v="52957"/>
    <s v="Metallic"/>
    <s v="Global Black"/>
    <s v="Four-wheel Drive"/>
    <n v="18"/>
    <x v="0"/>
    <n v="4.9000000000000004"/>
  </r>
  <r>
    <n v="1415"/>
    <x v="6"/>
    <x v="0"/>
    <x v="0"/>
    <n v="5"/>
    <x v="0"/>
    <n v="57825"/>
    <s v="Black Raven"/>
    <s v="Jet Black"/>
    <s v="AWD"/>
    <n v="18"/>
    <x v="0"/>
    <n v="4.8"/>
  </r>
  <r>
    <n v="1416"/>
    <x v="5"/>
    <x v="3"/>
    <x v="2"/>
    <n v="44013"/>
    <x v="1"/>
    <n v="34499"/>
    <s v="Bright White Clearcoat"/>
    <s v="Black"/>
    <s v="Four-wheel Drive"/>
    <n v="17"/>
    <x v="1"/>
    <n v="4.8"/>
  </r>
  <r>
    <n v="1417"/>
    <x v="6"/>
    <x v="23"/>
    <x v="2"/>
    <n v="16058"/>
    <x v="0"/>
    <n v="91983"/>
    <s v="Black Raven"/>
    <s v="Jet Black"/>
    <s v="Four-wheel Drive"/>
    <s v="-"/>
    <x v="0"/>
    <m/>
  </r>
  <r>
    <n v="1418"/>
    <x v="34"/>
    <x v="0"/>
    <x v="0"/>
    <n v="8"/>
    <x v="1"/>
    <n v="24902"/>
    <s v="Surf Blue"/>
    <s v="Black"/>
    <s v="Front-wheel Drive"/>
    <n v="27"/>
    <x v="0"/>
    <n v="2.5"/>
  </r>
  <r>
    <n v="1419"/>
    <x v="5"/>
    <x v="0"/>
    <x v="0"/>
    <n v="5"/>
    <x v="1"/>
    <n v="47375"/>
    <s v="Bright White Clearcoat"/>
    <s v="Global Black"/>
    <s v="Four-wheel Drive"/>
    <n v="18"/>
    <x v="0"/>
    <n v="4.4000000000000004"/>
  </r>
  <r>
    <n v="1420"/>
    <x v="37"/>
    <x v="16"/>
    <x v="1"/>
    <n v="10689"/>
    <x v="1"/>
    <n v="68977"/>
    <s v="-"/>
    <s v="-"/>
    <s v="-"/>
    <s v="-"/>
    <x v="0"/>
    <n v="4.2"/>
  </r>
  <r>
    <n v="1421"/>
    <x v="10"/>
    <x v="0"/>
    <x v="0"/>
    <n v="0"/>
    <x v="0"/>
    <n v="60206"/>
    <s v="Ruby Flare"/>
    <s v="Black"/>
    <s v="All-wheel Drive"/>
    <n v="36"/>
    <x v="0"/>
    <n v="4.8"/>
  </r>
  <r>
    <n v="1422"/>
    <x v="17"/>
    <x v="6"/>
    <x v="1"/>
    <n v="92163"/>
    <x v="1"/>
    <n v="6448"/>
    <s v="Sonoma Red Metallic"/>
    <s v="Ebony"/>
    <s v="All-wheel Drive"/>
    <n v="17"/>
    <x v="0"/>
    <m/>
  </r>
  <r>
    <n v="1423"/>
    <x v="5"/>
    <x v="23"/>
    <x v="1"/>
    <n v="3059"/>
    <x v="0"/>
    <n v="43994"/>
    <s v="Black Clearcoat"/>
    <s v="Black"/>
    <s v="Four-wheel Drive"/>
    <n v="17"/>
    <x v="0"/>
    <n v="4.9000000000000004"/>
  </r>
  <r>
    <n v="1424"/>
    <x v="13"/>
    <x v="24"/>
    <x v="1"/>
    <n v="43238"/>
    <x v="0"/>
    <n v="34400"/>
    <s v="Bright Blue Metallic"/>
    <s v="Jet Black"/>
    <s v="Four-wheel Drive"/>
    <n v="17"/>
    <x v="0"/>
    <n v="4.5"/>
  </r>
  <r>
    <n v="1425"/>
    <x v="16"/>
    <x v="0"/>
    <x v="0"/>
    <n v="25"/>
    <x v="0"/>
    <n v="71761"/>
    <s v="Stone Gray"/>
    <s v="Black"/>
    <s v=""/>
    <s v="-"/>
    <x v="0"/>
    <n v="4.5"/>
  </r>
  <r>
    <n v="1426"/>
    <x v="9"/>
    <x v="0"/>
    <x v="0"/>
    <n v="13"/>
    <x v="0"/>
    <n v="41620"/>
    <s v="Agate Black Metallic"/>
    <s v="Ebony"/>
    <s v="All-wheel Drive"/>
    <n v="21"/>
    <x v="0"/>
    <n v="4.2"/>
  </r>
  <r>
    <n v="1427"/>
    <x v="39"/>
    <x v="23"/>
    <x v="2"/>
    <n v="11235"/>
    <x v="0"/>
    <n v="62900"/>
    <s v="Olive Green Pearlcoat"/>
    <s v="Black"/>
    <s v="Four-wheel Drive"/>
    <s v="-"/>
    <x v="0"/>
    <n v="4.7"/>
  </r>
  <r>
    <n v="1428"/>
    <x v="3"/>
    <x v="24"/>
    <x v="1"/>
    <n v="20737"/>
    <x v="0"/>
    <n v="46399"/>
    <s v="Glacier White Metallic"/>
    <s v="Magma Red"/>
    <s v="All-wheel Drive"/>
    <n v="18"/>
    <x v="0"/>
    <n v="4.5"/>
  </r>
  <r>
    <n v="1429"/>
    <x v="39"/>
    <x v="21"/>
    <x v="1"/>
    <n v="53770"/>
    <x v="1"/>
    <n v="28295"/>
    <s v="Bright White Clearcoat"/>
    <s v="Diesel Gray/Black"/>
    <s v="Four-wheel Drive"/>
    <n v="0"/>
    <x v="0"/>
    <n v="4.5"/>
  </r>
  <r>
    <n v="1430"/>
    <x v="13"/>
    <x v="17"/>
    <x v="1"/>
    <n v="308082"/>
    <x v="0"/>
    <n v="3995"/>
    <s v="Summit White"/>
    <s v="Medium Dark Pewter"/>
    <s v="Rear-wheel Drive"/>
    <s v="-"/>
    <x v="1"/>
    <m/>
  </r>
  <r>
    <n v="1431"/>
    <x v="16"/>
    <x v="0"/>
    <x v="0"/>
    <n v="12"/>
    <x v="0"/>
    <n v="61585"/>
    <s v="Iridium Silver"/>
    <s v="Black"/>
    <s v="Rear-wheel Drive"/>
    <s v="-"/>
    <x v="0"/>
    <n v="4.7"/>
  </r>
  <r>
    <n v="1432"/>
    <x v="0"/>
    <x v="22"/>
    <x v="1"/>
    <n v="128900"/>
    <x v="0"/>
    <n v="9995"/>
    <s v="Black Opal Mica"/>
    <s v="Black"/>
    <s v="Front-wheel Drive"/>
    <n v="35"/>
    <x v="0"/>
    <n v="4.0999999999999996"/>
  </r>
  <r>
    <n v="1433"/>
    <x v="13"/>
    <x v="23"/>
    <x v="1"/>
    <n v="39384"/>
    <x v="0"/>
    <n v="60995"/>
    <s v="Black"/>
    <s v="Jet Black"/>
    <s v="Four-wheel Drive"/>
    <s v="-"/>
    <x v="0"/>
    <n v="4.7"/>
  </r>
  <r>
    <n v="1434"/>
    <x v="3"/>
    <x v="16"/>
    <x v="2"/>
    <n v="4975"/>
    <x v="1"/>
    <n v="58692"/>
    <s v="Glacier White Metallic"/>
    <s v="Okapi Brown"/>
    <s v="All-wheel Drive"/>
    <n v="18"/>
    <x v="0"/>
    <n v="4.7"/>
  </r>
  <r>
    <n v="1435"/>
    <x v="16"/>
    <x v="0"/>
    <x v="0"/>
    <n v="5"/>
    <x v="0"/>
    <n v="58055"/>
    <s v="Black"/>
    <s v="Black"/>
    <s v="AWD"/>
    <n v="23"/>
    <x v="0"/>
    <n v="4.8"/>
  </r>
  <r>
    <n v="1436"/>
    <x v="32"/>
    <x v="0"/>
    <x v="1"/>
    <n v="3125"/>
    <x v="1"/>
    <n v="59998"/>
    <s v="Red"/>
    <s v="Black"/>
    <s v="Four-wheel Drive"/>
    <n v="15"/>
    <x v="0"/>
    <m/>
  </r>
  <r>
    <n v="1437"/>
    <x v="4"/>
    <x v="23"/>
    <x v="1"/>
    <n v="25223"/>
    <x v="0"/>
    <n v="31885"/>
    <s v="Mineral Grey Metallic"/>
    <s v="Black"/>
    <s v="All-wheel Drive"/>
    <n v="0"/>
    <x v="0"/>
    <n v="4.8"/>
  </r>
  <r>
    <n v="1438"/>
    <x v="16"/>
    <x v="0"/>
    <x v="0"/>
    <n v="10"/>
    <x v="0"/>
    <n v="89595"/>
    <s v="Cirrus Silver Metallic"/>
    <s v="Black"/>
    <s v="All-wheel Drive"/>
    <n v="19"/>
    <x v="0"/>
    <n v="4.7"/>
  </r>
  <r>
    <n v="1439"/>
    <x v="16"/>
    <x v="3"/>
    <x v="1"/>
    <n v="147517"/>
    <x v="0"/>
    <n v="36996"/>
    <s v="-"/>
    <s v="-"/>
    <s v="-"/>
    <s v="-"/>
    <x v="1"/>
    <m/>
  </r>
  <r>
    <n v="1440"/>
    <x v="5"/>
    <x v="4"/>
    <x v="1"/>
    <n v="32764"/>
    <x v="1"/>
    <n v="21995"/>
    <s v="Gray"/>
    <s v="Black"/>
    <s v="Front-wheel Drive"/>
    <n v="22"/>
    <x v="0"/>
    <m/>
  </r>
  <r>
    <n v="1441"/>
    <x v="6"/>
    <x v="24"/>
    <x v="1"/>
    <n v="29567"/>
    <x v="1"/>
    <n v="31977"/>
    <s v="Stellar Black Metallic"/>
    <s v="Black"/>
    <s v="All-wheel Drive"/>
    <n v="21"/>
    <x v="0"/>
    <n v="4.8"/>
  </r>
  <r>
    <n v="1442"/>
    <x v="16"/>
    <x v="0"/>
    <x v="0"/>
    <n v="5"/>
    <x v="0"/>
    <n v="62405"/>
    <s v="Graphite Gray Metallic"/>
    <s v="AMG Black"/>
    <s v="All-wheel Drive"/>
    <n v="23"/>
    <x v="0"/>
    <n v="4.5999999999999996"/>
  </r>
  <r>
    <n v="1443"/>
    <x v="5"/>
    <x v="16"/>
    <x v="1"/>
    <n v="7826"/>
    <x v="0"/>
    <n v="47389"/>
    <s v="Silver Zynith Clearcoat"/>
    <s v="Black"/>
    <s v="Four-wheel Drive"/>
    <n v="21"/>
    <x v="0"/>
    <n v="4.7"/>
  </r>
  <r>
    <n v="1444"/>
    <x v="5"/>
    <x v="0"/>
    <x v="0"/>
    <n v="12"/>
    <x v="0"/>
    <n v="26101"/>
    <s v="Hydro Blue Pearlcoat"/>
    <s v="Black"/>
    <s v="Four-wheel Drive"/>
    <n v="24"/>
    <x v="0"/>
    <n v="4.5"/>
  </r>
  <r>
    <n v="1445"/>
    <x v="9"/>
    <x v="21"/>
    <x v="1"/>
    <n v="131206"/>
    <x v="0"/>
    <n v="22995"/>
    <s v="Oxford White"/>
    <s v="Gray"/>
    <s v="Rear-wheel Drive"/>
    <n v="0"/>
    <x v="0"/>
    <m/>
  </r>
  <r>
    <n v="1446"/>
    <x v="7"/>
    <x v="16"/>
    <x v="2"/>
    <n v="12366"/>
    <x v="0"/>
    <n v="32000"/>
    <s v="Pearl White Tri-Coat"/>
    <s v="Graphite"/>
    <s v="All-wheel Drive"/>
    <n v="20"/>
    <x v="0"/>
    <n v="4.5"/>
  </r>
  <r>
    <n v="1447"/>
    <x v="20"/>
    <x v="3"/>
    <x v="1"/>
    <n v="41278"/>
    <x v="0"/>
    <n v="60999"/>
    <s v="White"/>
    <s v="Black"/>
    <s v="All-wheel Drive"/>
    <s v="-"/>
    <x v="1"/>
    <n v="3"/>
  </r>
  <r>
    <n v="1448"/>
    <x v="7"/>
    <x v="0"/>
    <x v="0"/>
    <n v="7"/>
    <x v="0"/>
    <n v="32984"/>
    <s v="Gun Metallic"/>
    <s v="Charcoal"/>
    <s v="Front-wheel Drive"/>
    <n v="27"/>
    <x v="0"/>
    <n v="4.7"/>
  </r>
  <r>
    <n v="1449"/>
    <x v="7"/>
    <x v="0"/>
    <x v="0"/>
    <n v="2"/>
    <x v="0"/>
    <n v="46255"/>
    <s v="Black"/>
    <s v="Charcoal"/>
    <s v="Four-wheel Drive"/>
    <n v="21"/>
    <x v="0"/>
    <n v="4.7"/>
  </r>
  <r>
    <n v="1450"/>
    <x v="1"/>
    <x v="23"/>
    <x v="1"/>
    <n v="16673"/>
    <x v="0"/>
    <n v="37990"/>
    <s v="Liquid Carbon Metallic"/>
    <s v="Red"/>
    <s v="Front-wheel Drive"/>
    <n v="22"/>
    <x v="0"/>
    <n v="4.7"/>
  </r>
  <r>
    <n v="1451"/>
    <x v="35"/>
    <x v="16"/>
    <x v="0"/>
    <n v="4447"/>
    <x v="0"/>
    <n v="72000"/>
    <s v="Bianco"/>
    <s v="Tan"/>
    <s v="All-wheel Drive"/>
    <n v="16"/>
    <x v="0"/>
    <n v="4.8"/>
  </r>
  <r>
    <n v="1452"/>
    <x v="31"/>
    <x v="23"/>
    <x v="1"/>
    <n v="32362"/>
    <x v="0"/>
    <n v="21998"/>
    <s v="Red"/>
    <s v="Burgundy"/>
    <s v="Front-wheel Drive"/>
    <s v="-"/>
    <x v="0"/>
    <m/>
  </r>
  <r>
    <n v="1453"/>
    <x v="22"/>
    <x v="22"/>
    <x v="1"/>
    <n v="144530"/>
    <x v="0"/>
    <n v="5250"/>
    <s v="Copper Red Mica"/>
    <s v="Sand"/>
    <s v="Front-wheel Drive"/>
    <n v="21"/>
    <x v="0"/>
    <n v="4.2"/>
  </r>
  <r>
    <n v="1454"/>
    <x v="13"/>
    <x v="3"/>
    <x v="1"/>
    <n v="35600"/>
    <x v="0"/>
    <n v="18695"/>
    <s v="Iridescent Pearl Tricoat"/>
    <s v="Jet Black"/>
    <s v="Front-wheel Drive"/>
    <n v="26"/>
    <x v="0"/>
    <n v="4.5999999999999996"/>
  </r>
  <r>
    <n v="1455"/>
    <x v="9"/>
    <x v="0"/>
    <x v="0"/>
    <n v="5"/>
    <x v="0"/>
    <n v="42825"/>
    <s v="Iconic Silver Metallic"/>
    <s v="Ebony"/>
    <s v="Four-wheel Drive"/>
    <s v="-"/>
    <x v="0"/>
    <n v="4.8"/>
  </r>
  <r>
    <n v="1456"/>
    <x v="30"/>
    <x v="20"/>
    <x v="1"/>
    <n v="48265"/>
    <x v="0"/>
    <n v="31995"/>
    <s v="Red"/>
    <s v="Black"/>
    <s v="Rear-wheel Drive"/>
    <n v="9"/>
    <x v="0"/>
    <m/>
  </r>
  <r>
    <n v="1457"/>
    <x v="36"/>
    <x v="3"/>
    <x v="1"/>
    <n v="2482"/>
    <x v="0"/>
    <n v="359895"/>
    <s v="Rosso"/>
    <s v="Nero Ade"/>
    <s v="All-wheel Drive"/>
    <n v="14"/>
    <x v="0"/>
    <m/>
  </r>
  <r>
    <n v="1458"/>
    <x v="8"/>
    <x v="16"/>
    <x v="0"/>
    <n v="12"/>
    <x v="0"/>
    <n v="43577"/>
    <s v="Gloss Black"/>
    <s v="Black"/>
    <s v="All-wheel Drive"/>
    <n v="18"/>
    <x v="0"/>
    <n v="4"/>
  </r>
  <r>
    <n v="1459"/>
    <x v="11"/>
    <x v="24"/>
    <x v="1"/>
    <n v="30475"/>
    <x v="0"/>
    <n v="28888"/>
    <s v="Majestic White"/>
    <s v="Graphite"/>
    <s v="All-wheel Drive"/>
    <n v="22"/>
    <x v="0"/>
    <n v="4.3"/>
  </r>
  <r>
    <n v="1460"/>
    <x v="6"/>
    <x v="0"/>
    <x v="0"/>
    <n v="4"/>
    <x v="0"/>
    <n v="68905"/>
    <s v="Emerald"/>
    <s v="Sky Cool Gray"/>
    <s v="Rear-wheel Drive"/>
    <s v="-"/>
    <x v="0"/>
    <m/>
  </r>
  <r>
    <n v="1461"/>
    <x v="7"/>
    <x v="0"/>
    <x v="0"/>
    <n v="10"/>
    <x v="0"/>
    <n v="34805"/>
    <s v="White"/>
    <s v="Sport"/>
    <s v="All-wheel Drive"/>
    <n v="26"/>
    <x v="0"/>
    <n v="4.5"/>
  </r>
  <r>
    <n v="1462"/>
    <x v="5"/>
    <x v="0"/>
    <x v="0"/>
    <n v="10"/>
    <x v="0"/>
    <n v="38430"/>
    <s v="Diamond Black"/>
    <s v="Black"/>
    <s v="Four-wheel Drive"/>
    <n v="24"/>
    <x v="0"/>
    <n v="4.5"/>
  </r>
  <r>
    <n v="1463"/>
    <x v="31"/>
    <x v="0"/>
    <x v="0"/>
    <n v="9"/>
    <x v="0"/>
    <n v="35081"/>
    <s v="Black Pearl"/>
    <s v="Black"/>
    <s v="All-wheel Drive"/>
    <n v="23"/>
    <x v="0"/>
    <n v="4.0999999999999996"/>
  </r>
  <r>
    <n v="1464"/>
    <x v="55"/>
    <x v="3"/>
    <x v="1"/>
    <n v="44633"/>
    <x v="0"/>
    <n v="38983"/>
    <s v="Midnight Silver Metallic"/>
    <s v="Black"/>
    <s v="All-wheel Drive"/>
    <s v="-"/>
    <x v="1"/>
    <n v="4.3"/>
  </r>
  <r>
    <n v="1465"/>
    <x v="4"/>
    <x v="0"/>
    <x v="0"/>
    <n v="7"/>
    <x v="0"/>
    <n v="61150"/>
    <s v="Jet Black"/>
    <s v="Black"/>
    <s v="Rear-wheel Drive"/>
    <s v="-"/>
    <x v="0"/>
    <n v="4.4000000000000004"/>
  </r>
  <r>
    <n v="1466"/>
    <x v="13"/>
    <x v="0"/>
    <x v="0"/>
    <n v="3"/>
    <x v="0"/>
    <n v="27590"/>
    <s v="Fountain Blue"/>
    <s v="Black"/>
    <s v="Front-wheel Drive"/>
    <n v="29"/>
    <x v="0"/>
    <n v="5"/>
  </r>
  <r>
    <n v="1467"/>
    <x v="4"/>
    <x v="2"/>
    <x v="1"/>
    <n v="61483"/>
    <x v="0"/>
    <n v="18995"/>
    <s v="Mineral Gray Metallic"/>
    <s v="Black"/>
    <s v="All-wheel Drive"/>
    <n v="22"/>
    <x v="1"/>
    <n v="4.4000000000000004"/>
  </r>
  <r>
    <n v="1468"/>
    <x v="31"/>
    <x v="4"/>
    <x v="1"/>
    <n v="66979"/>
    <x v="0"/>
    <n v="14918"/>
    <s v="Machine Gray"/>
    <s v="Black"/>
    <s v="Front-wheel Drive"/>
    <n v="28"/>
    <x v="0"/>
    <n v="4.0999999999999996"/>
  </r>
  <r>
    <n v="1469"/>
    <x v="32"/>
    <x v="0"/>
    <x v="0"/>
    <n v="3"/>
    <x v="0"/>
    <n v="29000"/>
    <s v="Ebony Twilight Metallic"/>
    <s v="Jet Black"/>
    <s v="Front-wheel Drive"/>
    <n v="24"/>
    <x v="0"/>
    <n v="4.8"/>
  </r>
  <r>
    <n v="1470"/>
    <x v="13"/>
    <x v="0"/>
    <x v="0"/>
    <n v="2"/>
    <x v="0"/>
    <n v="49995"/>
    <s v="Lakeshore Blue Metallic"/>
    <s v="Black"/>
    <s v="Four-wheel Drive"/>
    <n v="18"/>
    <x v="0"/>
    <n v="4.7"/>
  </r>
  <r>
    <n v="1471"/>
    <x v="11"/>
    <x v="0"/>
    <x v="0"/>
    <n v="5"/>
    <x v="0"/>
    <n v="79355"/>
    <s v="Moonstone White"/>
    <s v="Wheat"/>
    <s v="Four-wheel Drive"/>
    <n v="13"/>
    <x v="0"/>
    <n v="4.9000000000000004"/>
  </r>
  <r>
    <n v="1472"/>
    <x v="15"/>
    <x v="0"/>
    <x v="0"/>
    <n v="6"/>
    <x v="0"/>
    <n v="26432"/>
    <s v="Magnetite Gray Metallic"/>
    <s v="Gray"/>
    <s v="All-wheel Drive"/>
    <n v="26"/>
    <x v="0"/>
    <n v="4.8"/>
  </r>
  <r>
    <n v="1473"/>
    <x v="13"/>
    <x v="0"/>
    <x v="1"/>
    <n v="5594"/>
    <x v="0"/>
    <n v="24536"/>
    <s v="Crimson Metallic"/>
    <s v="Jet Black"/>
    <s v="Front-wheel Drive"/>
    <n v="28"/>
    <x v="0"/>
    <n v="4.7"/>
  </r>
  <r>
    <n v="1474"/>
    <x v="39"/>
    <x v="10"/>
    <x v="1"/>
    <n v="36844"/>
    <x v="1"/>
    <n v="41500"/>
    <s v="Blue"/>
    <s v="Black"/>
    <s v="Four-wheel Drive"/>
    <n v="0"/>
    <x v="1"/>
    <m/>
  </r>
  <r>
    <n v="1475"/>
    <x v="9"/>
    <x v="24"/>
    <x v="1"/>
    <n v="37499"/>
    <x v="1"/>
    <n v="36000"/>
    <s v="OXFORD WHITE"/>
    <s v="EBONY CLOTH"/>
    <s v="Rear-wheel Drive"/>
    <n v="0"/>
    <x v="1"/>
    <n v="4.4000000000000004"/>
  </r>
  <r>
    <n v="1476"/>
    <x v="32"/>
    <x v="23"/>
    <x v="2"/>
    <n v="18696"/>
    <x v="0"/>
    <n v="37989"/>
    <s v="Onyx Black"/>
    <s v="Jet Black"/>
    <s v="Four-wheel Drive"/>
    <n v="17"/>
    <x v="0"/>
    <n v="4.7"/>
  </r>
  <r>
    <n v="1477"/>
    <x v="14"/>
    <x v="9"/>
    <x v="1"/>
    <n v="34123"/>
    <x v="0"/>
    <n v="25685"/>
    <s v="Caesium Blue Metallic"/>
    <s v="Lunar/Light Oyster"/>
    <s v="All-wheel Drive"/>
    <n v="21"/>
    <x v="0"/>
    <n v="4.8"/>
  </r>
  <r>
    <n v="1478"/>
    <x v="15"/>
    <x v="0"/>
    <x v="0"/>
    <n v="6"/>
    <x v="0"/>
    <n v="34794"/>
    <s v="Alpine Green"/>
    <s v="Gray"/>
    <s v="All-wheel Drive"/>
    <n v="26"/>
    <x v="0"/>
    <n v="4.5"/>
  </r>
  <r>
    <n v="1479"/>
    <x v="52"/>
    <x v="0"/>
    <x v="0"/>
    <n v="77"/>
    <x v="0"/>
    <n v="49450"/>
    <s v="Metallic"/>
    <s v="Black"/>
    <s v="All-wheel Drive"/>
    <s v="-"/>
    <x v="0"/>
    <n v="4.9000000000000004"/>
  </r>
  <r>
    <n v="1480"/>
    <x v="9"/>
    <x v="0"/>
    <x v="0"/>
    <n v="2"/>
    <x v="0"/>
    <n v="28377"/>
    <s v="Iconic Silver Metallic"/>
    <s v="Space Gray"/>
    <s v="Front-wheel Drive"/>
    <n v="27"/>
    <x v="0"/>
    <n v="4.8"/>
  </r>
  <r>
    <n v="1481"/>
    <x v="13"/>
    <x v="24"/>
    <x v="2"/>
    <n v="51062"/>
    <x v="1"/>
    <n v="27500"/>
    <s v="Satin Steel Metallic"/>
    <s v="Jet Black"/>
    <s v="All-wheel Drive"/>
    <n v="17"/>
    <x v="0"/>
    <n v="4.0999999999999996"/>
  </r>
  <r>
    <n v="1482"/>
    <x v="9"/>
    <x v="4"/>
    <x v="1"/>
    <n v="71721"/>
    <x v="1"/>
    <n v="17577"/>
    <s v="Ingot Silver Metallic"/>
    <s v="-"/>
    <s v="-"/>
    <s v="-"/>
    <x v="0"/>
    <n v="4.5999999999999996"/>
  </r>
  <r>
    <n v="1483"/>
    <x v="22"/>
    <x v="0"/>
    <x v="0"/>
    <n v="16"/>
    <x v="1"/>
    <n v="33790"/>
    <s v="Rhodium White Metallic"/>
    <s v="Black"/>
    <s v="All-wheel Drive"/>
    <n v="23"/>
    <x v="0"/>
    <n v="4.2"/>
  </r>
  <r>
    <n v="1484"/>
    <x v="4"/>
    <x v="24"/>
    <x v="1"/>
    <n v="50542"/>
    <x v="1"/>
    <n v="44490"/>
    <s v="Black Sapphire Metallic"/>
    <s v="Black"/>
    <s v="All-wheel Drive"/>
    <n v="21"/>
    <x v="0"/>
    <n v="4.5"/>
  </r>
  <r>
    <n v="1485"/>
    <x v="13"/>
    <x v="0"/>
    <x v="0"/>
    <n v="3"/>
    <x v="1"/>
    <n v="52715"/>
    <s v="Summit White"/>
    <s v="Black"/>
    <s v="All-wheel Drive"/>
    <s v="-"/>
    <x v="0"/>
    <n v="5"/>
  </r>
  <r>
    <n v="1486"/>
    <x v="15"/>
    <x v="0"/>
    <x v="0"/>
    <n v="1"/>
    <x v="0"/>
    <n v="31333"/>
    <s v="Ice Silver Metallic"/>
    <s v="Black"/>
    <s v="All-wheel Drive"/>
    <n v="26"/>
    <x v="0"/>
    <m/>
  </r>
  <r>
    <n v="1487"/>
    <x v="4"/>
    <x v="10"/>
    <x v="1"/>
    <n v="89458"/>
    <x v="1"/>
    <n v="17495"/>
    <s v="Black Sapphire Metallic"/>
    <s v="Coral Red / Black"/>
    <s v="All-wheel Drive"/>
    <n v="20"/>
    <x v="1"/>
    <n v="2.9"/>
  </r>
  <r>
    <n v="1488"/>
    <x v="31"/>
    <x v="24"/>
    <x v="1"/>
    <n v="41158"/>
    <x v="0"/>
    <n v="23886"/>
    <s v="Calypso Red"/>
    <s v="Dark Gray"/>
    <s v="Front-wheel Drive"/>
    <n v="27"/>
    <x v="0"/>
    <n v="4.7"/>
  </r>
  <r>
    <n v="1489"/>
    <x v="31"/>
    <x v="23"/>
    <x v="2"/>
    <n v="29498"/>
    <x v="1"/>
    <n v="24614"/>
    <s v="Intense Blue"/>
    <s v="Gray"/>
    <s v="Front-wheel Drive"/>
    <n v="26"/>
    <x v="0"/>
    <n v="4.5999999999999996"/>
  </r>
  <r>
    <n v="1490"/>
    <x v="30"/>
    <x v="16"/>
    <x v="0"/>
    <n v="8"/>
    <x v="1"/>
    <n v="27900"/>
    <s v="White Knuckle Clearcoat"/>
    <s v="Black"/>
    <s v="Rear-wheel Drive"/>
    <n v="19"/>
    <x v="0"/>
    <n v="4.4000000000000004"/>
  </r>
  <r>
    <n v="1491"/>
    <x v="6"/>
    <x v="0"/>
    <x v="0"/>
    <n v="4"/>
    <x v="0"/>
    <n v="81180"/>
    <s v="Celestial"/>
    <s v="Stone"/>
    <s v="All-wheel Drive"/>
    <s v="-"/>
    <x v="0"/>
    <m/>
  </r>
  <r>
    <n v="1492"/>
    <x v="24"/>
    <x v="2"/>
    <x v="1"/>
    <n v="104691"/>
    <x v="0"/>
    <n v="14497"/>
    <s v="White"/>
    <s v="Black"/>
    <s v="All-wheel Drive"/>
    <n v="19"/>
    <x v="0"/>
    <n v="4.8"/>
  </r>
  <r>
    <n v="1493"/>
    <x v="22"/>
    <x v="24"/>
    <x v="1"/>
    <n v="26370"/>
    <x v="0"/>
    <n v="22995"/>
    <s v="Sonic Silver Metallic"/>
    <s v="Black"/>
    <s v="All-wheel Drive"/>
    <n v="24"/>
    <x v="0"/>
    <n v="4.8"/>
  </r>
  <r>
    <n v="1494"/>
    <x v="31"/>
    <x v="0"/>
    <x v="0"/>
    <n v="9"/>
    <x v="0"/>
    <n v="39985"/>
    <s v="Shimmering Silver Pearl"/>
    <s v="Black"/>
    <s v="All-wheel Drive"/>
    <n v="20"/>
    <x v="0"/>
    <n v="4.0999999999999996"/>
  </r>
  <r>
    <n v="1495"/>
    <x v="49"/>
    <x v="0"/>
    <x v="0"/>
    <n v="7"/>
    <x v="0"/>
    <n v="36265"/>
    <s v="Silver"/>
    <s v="Carbon Black"/>
    <s v="Front-wheel Drive"/>
    <n v="23"/>
    <x v="0"/>
    <n v="4.7"/>
  </r>
  <r>
    <n v="1496"/>
    <x v="0"/>
    <x v="0"/>
    <x v="0"/>
    <n v="0"/>
    <x v="0"/>
    <n v="82004"/>
    <s v="Caviar"/>
    <s v="Black"/>
    <s v="Four-wheel Drive"/>
    <s v="-"/>
    <x v="0"/>
    <n v="4.9000000000000004"/>
  </r>
  <r>
    <n v="1497"/>
    <x v="12"/>
    <x v="0"/>
    <x v="0"/>
    <n v="6"/>
    <x v="0"/>
    <n v="33170"/>
    <s v="Pyrite Silver Metallic"/>
    <s v="Black"/>
    <s v="All-wheel Drive"/>
    <n v="22"/>
    <x v="0"/>
    <n v="4.9000000000000004"/>
  </r>
  <r>
    <n v="1498"/>
    <x v="13"/>
    <x v="5"/>
    <x v="1"/>
    <n v="110075"/>
    <x v="0"/>
    <n v="7990"/>
    <s v="Silver Ice Metallic"/>
    <s v="Jet Black / Ceramic White"/>
    <s v="Front-wheel Drive"/>
    <s v="-"/>
    <x v="1"/>
    <n v="1.4"/>
  </r>
  <r>
    <n v="1499"/>
    <x v="7"/>
    <x v="0"/>
    <x v="0"/>
    <n v="2"/>
    <x v="0"/>
    <n v="40325"/>
    <s v="Black"/>
    <s v="Charcoal"/>
    <s v="All-wheel Drive"/>
    <s v="-"/>
    <x v="0"/>
    <n v="4.7"/>
  </r>
  <r>
    <n v="1500"/>
    <x v="37"/>
    <x v="23"/>
    <x v="1"/>
    <n v="18673"/>
    <x v="1"/>
    <n v="71972"/>
    <s v="Red Canyon"/>
    <s v="Black Mountain"/>
    <s v="All-wheel Drive"/>
    <s v="-"/>
    <x v="0"/>
    <n v="4.7"/>
  </r>
  <r>
    <n v="1501"/>
    <x v="7"/>
    <x v="0"/>
    <x v="0"/>
    <n v="10"/>
    <x v="0"/>
    <n v="22585"/>
    <s v="Black"/>
    <s v="Charcoal"/>
    <s v="Front-wheel Drive"/>
    <n v="30"/>
    <x v="0"/>
    <n v="4.5"/>
  </r>
  <r>
    <n v="1502"/>
    <x v="9"/>
    <x v="24"/>
    <x v="1"/>
    <n v="50706"/>
    <x v="0"/>
    <n v="19998"/>
    <s v="Blue"/>
    <s v="-"/>
    <s v="-"/>
    <s v="-"/>
    <x v="0"/>
    <n v="2.6"/>
  </r>
  <r>
    <n v="1503"/>
    <x v="56"/>
    <x v="47"/>
    <x v="1"/>
    <n v="44972"/>
    <x v="0"/>
    <n v="26995"/>
    <s v="-"/>
    <s v="-"/>
    <s v=""/>
    <s v="-"/>
    <x v="0"/>
    <n v="2.8"/>
  </r>
  <r>
    <n v="1504"/>
    <x v="24"/>
    <x v="2"/>
    <x v="1"/>
    <n v="103052"/>
    <x v="0"/>
    <n v="12995"/>
    <s v="Luxe Metallic"/>
    <s v="Cappuccino"/>
    <s v="Front-wheel Drive"/>
    <n v="22"/>
    <x v="0"/>
    <n v="4.7"/>
  </r>
  <r>
    <n v="1505"/>
    <x v="5"/>
    <x v="0"/>
    <x v="0"/>
    <n v="19"/>
    <x v="1"/>
    <n v="57210"/>
    <s v="Silver Zynith"/>
    <s v="Global Black"/>
    <s v="Four-wheel Drive"/>
    <n v="18"/>
    <x v="0"/>
    <n v="3.7"/>
  </r>
  <r>
    <n v="1506"/>
    <x v="10"/>
    <x v="0"/>
    <x v="0"/>
    <n v="0"/>
    <x v="0"/>
    <n v="25919"/>
    <s v="White"/>
    <s v="Moonstone"/>
    <s v="FWD"/>
    <n v="32"/>
    <x v="0"/>
    <n v="4.4000000000000004"/>
  </r>
  <r>
    <n v="1507"/>
    <x v="30"/>
    <x v="0"/>
    <x v="0"/>
    <n v="1"/>
    <x v="0"/>
    <n v="33566"/>
    <s v="8 BALL"/>
    <s v="Black"/>
    <s v="All-wheel Drive"/>
    <n v="21"/>
    <x v="0"/>
    <n v="4.8"/>
  </r>
  <r>
    <n v="1508"/>
    <x v="39"/>
    <x v="10"/>
    <x v="1"/>
    <n v="84997"/>
    <x v="0"/>
    <n v="18491"/>
    <s v="Red"/>
    <s v="Diesel Gray/Black"/>
    <s v="Four-wheel Drive"/>
    <n v="15"/>
    <x v="0"/>
    <m/>
  </r>
  <r>
    <n v="1509"/>
    <x v="31"/>
    <x v="3"/>
    <x v="1"/>
    <n v="21450"/>
    <x v="0"/>
    <n v="17558"/>
    <s v="Electric Blue Metallic"/>
    <s v="Black"/>
    <s v="Front-wheel Drive"/>
    <n v="55"/>
    <x v="1"/>
    <n v="4.8"/>
  </r>
  <r>
    <n v="1510"/>
    <x v="5"/>
    <x v="2"/>
    <x v="1"/>
    <n v="110320"/>
    <x v="0"/>
    <n v="18495"/>
    <s v="Black"/>
    <s v="Black"/>
    <s v="Four-wheel Drive"/>
    <n v="17"/>
    <x v="0"/>
    <n v="4.0999999999999996"/>
  </r>
  <r>
    <n v="1511"/>
    <x v="23"/>
    <x v="0"/>
    <x v="2"/>
    <n v="344"/>
    <x v="0"/>
    <n v="50000"/>
    <s v="Gray"/>
    <s v="Black / Red"/>
    <s v="Front-wheel Drive"/>
    <s v="-"/>
    <x v="0"/>
    <n v="3.8"/>
  </r>
  <r>
    <n v="1512"/>
    <x v="9"/>
    <x v="16"/>
    <x v="0"/>
    <n v="3"/>
    <x v="0"/>
    <n v="57490"/>
    <s v="Antimatter Blue Metallic"/>
    <s v="Medium Dark Slate"/>
    <s v="All-wheel Drive"/>
    <s v="-"/>
    <x v="0"/>
    <n v="4.4000000000000004"/>
  </r>
  <r>
    <n v="1513"/>
    <x v="40"/>
    <x v="0"/>
    <x v="0"/>
    <n v="0"/>
    <x v="0"/>
    <n v="55725"/>
    <s v="Crystal White"/>
    <s v="Charcoal"/>
    <s v="All-wheel Drive"/>
    <n v="23"/>
    <x v="0"/>
    <n v="4.7"/>
  </r>
  <r>
    <n v="1514"/>
    <x v="47"/>
    <x v="1"/>
    <x v="1"/>
    <n v="66875"/>
    <x v="0"/>
    <n v="69950"/>
    <s v="Oxford Blue"/>
    <s v="Saddle"/>
    <s v="Rear-wheel Drive"/>
    <n v="11"/>
    <x v="0"/>
    <n v="4.3"/>
  </r>
  <r>
    <n v="1515"/>
    <x v="5"/>
    <x v="0"/>
    <x v="0"/>
    <n v="10"/>
    <x v="0"/>
    <n v="25843"/>
    <s v="Pearl"/>
    <s v="-"/>
    <s v="-"/>
    <s v="-"/>
    <x v="0"/>
    <n v="4"/>
  </r>
  <r>
    <n v="1516"/>
    <x v="16"/>
    <x v="16"/>
    <x v="0"/>
    <n v="38"/>
    <x v="0"/>
    <n v="55086"/>
    <s v="Arctic White"/>
    <s v="Black"/>
    <s v="Rear-wheel Drive"/>
    <s v="-"/>
    <x v="0"/>
    <n v="4.5"/>
  </r>
  <r>
    <n v="1517"/>
    <x v="12"/>
    <x v="0"/>
    <x v="0"/>
    <n v="7"/>
    <x v="0"/>
    <n v="34832"/>
    <s v="Pyrite Silver Metallic"/>
    <s v="Black"/>
    <s v="All-wheel Drive"/>
    <s v="-"/>
    <x v="0"/>
    <m/>
  </r>
  <r>
    <n v="1518"/>
    <x v="55"/>
    <x v="24"/>
    <x v="1"/>
    <n v="33769"/>
    <x v="0"/>
    <n v="29990"/>
    <s v="White"/>
    <s v="Black"/>
    <s v="Rear-wheel Drive"/>
    <s v="-"/>
    <x v="0"/>
    <n v="4.3"/>
  </r>
  <r>
    <n v="1519"/>
    <x v="9"/>
    <x v="0"/>
    <x v="0"/>
    <n v="3"/>
    <x v="0"/>
    <n v="55570"/>
    <s v="Oxford White"/>
    <s v="Medium Dark Slate"/>
    <s v="Four-wheel Drive"/>
    <s v="-"/>
    <x v="0"/>
    <n v="4.3"/>
  </r>
  <r>
    <n v="1520"/>
    <x v="16"/>
    <x v="0"/>
    <x v="0"/>
    <n v="9"/>
    <x v="0"/>
    <n v="82786"/>
    <s v="Silver Gray"/>
    <s v="Black"/>
    <s v=""/>
    <s v="-"/>
    <x v="0"/>
    <n v="4.5"/>
  </r>
  <r>
    <n v="1521"/>
    <x v="39"/>
    <x v="0"/>
    <x v="0"/>
    <n v="0"/>
    <x v="0"/>
    <n v="55230"/>
    <s v="Bright White Clearcoat"/>
    <s v="Black"/>
    <s v="Front-wheel Drive"/>
    <n v="0"/>
    <x v="0"/>
    <n v="4.3"/>
  </r>
  <r>
    <n v="1522"/>
    <x v="9"/>
    <x v="23"/>
    <x v="1"/>
    <n v="18460"/>
    <x v="0"/>
    <n v="23998"/>
    <s v="Black"/>
    <s v="Black"/>
    <s v="All-wheel Drive"/>
    <n v="23"/>
    <x v="0"/>
    <n v="2.6"/>
  </r>
  <r>
    <n v="1523"/>
    <x v="7"/>
    <x v="9"/>
    <x v="1"/>
    <n v="17588"/>
    <x v="1"/>
    <n v="15726"/>
    <s v="Gun Metallic"/>
    <s v="Graphite"/>
    <s v="Front-wheel Drive"/>
    <n v="32"/>
    <x v="0"/>
    <n v="4.2"/>
  </r>
  <r>
    <n v="1524"/>
    <x v="0"/>
    <x v="10"/>
    <x v="1"/>
    <n v="103247"/>
    <x v="0"/>
    <n v="25995"/>
    <s v="White"/>
    <s v="Tan"/>
    <s v="Rear-wheel Drive"/>
    <n v="16"/>
    <x v="1"/>
    <n v="4.0999999999999996"/>
  </r>
  <r>
    <n v="1525"/>
    <x v="13"/>
    <x v="0"/>
    <x v="0"/>
    <n v="3"/>
    <x v="0"/>
    <n v="44195"/>
    <s v="Galaxy Gray Metallic"/>
    <s v="Black"/>
    <s v="All-wheel Drive"/>
    <s v="-"/>
    <x v="0"/>
    <n v="4.5999999999999996"/>
  </r>
  <r>
    <n v="1526"/>
    <x v="14"/>
    <x v="0"/>
    <x v="0"/>
    <n v="10"/>
    <x v="0"/>
    <n v="56980"/>
    <s v="Ostuni Pearl White Metallic"/>
    <s v="Cloud"/>
    <s v="All-wheel Drive"/>
    <n v="20"/>
    <x v="0"/>
    <m/>
  </r>
  <r>
    <n v="1527"/>
    <x v="34"/>
    <x v="0"/>
    <x v="0"/>
    <n v="10"/>
    <x v="1"/>
    <n v="22690"/>
    <s v="Gravity Gray"/>
    <s v="Black"/>
    <s v="Front-wheel Drive"/>
    <n v="29"/>
    <x v="0"/>
    <n v="4.7"/>
  </r>
  <r>
    <n v="1528"/>
    <x v="7"/>
    <x v="24"/>
    <x v="1"/>
    <n v="61181"/>
    <x v="1"/>
    <n v="15777"/>
    <s v="Electric Blue Metallic"/>
    <s v="Graphite"/>
    <s v="Front-wheel Drive"/>
    <n v="32"/>
    <x v="0"/>
    <n v="4"/>
  </r>
  <r>
    <n v="1529"/>
    <x v="10"/>
    <x v="24"/>
    <x v="2"/>
    <n v="19568"/>
    <x v="1"/>
    <n v="21490"/>
    <s v="Celestite"/>
    <s v="Black"/>
    <s v="Front-wheel Drive"/>
    <n v="31"/>
    <x v="0"/>
    <n v="3.9"/>
  </r>
  <r>
    <n v="1530"/>
    <x v="15"/>
    <x v="11"/>
    <x v="1"/>
    <n v="100966"/>
    <x v="1"/>
    <n v="12999"/>
    <s v="Ice Silver Metallic"/>
    <s v="Black"/>
    <s v="All-wheel Drive"/>
    <n v="23"/>
    <x v="0"/>
    <m/>
  </r>
  <r>
    <n v="1531"/>
    <x v="15"/>
    <x v="0"/>
    <x v="0"/>
    <n v="5"/>
    <x v="0"/>
    <n v="39875"/>
    <s v="Magnetite Gray Metallic"/>
    <s v="Saddle Brown"/>
    <s v="All-wheel Drive"/>
    <n v="26"/>
    <x v="0"/>
    <n v="4.9000000000000004"/>
  </r>
  <r>
    <n v="1532"/>
    <x v="5"/>
    <x v="9"/>
    <x v="1"/>
    <n v="35709"/>
    <x v="0"/>
    <n v="38972"/>
    <s v="Granite Crystal Metallic Clearcoat"/>
    <s v="Black"/>
    <s v="Four-wheel Drive"/>
    <n v="18"/>
    <x v="0"/>
    <n v="4.7"/>
  </r>
  <r>
    <n v="1533"/>
    <x v="15"/>
    <x v="0"/>
    <x v="0"/>
    <n v="5"/>
    <x v="0"/>
    <n v="35837"/>
    <s v="Crystal White Pearl"/>
    <s v="Gray"/>
    <s v="All-wheel Drive"/>
    <n v="26"/>
    <x v="0"/>
    <n v="4.9000000000000004"/>
  </r>
  <r>
    <n v="1534"/>
    <x v="9"/>
    <x v="24"/>
    <x v="1"/>
    <n v="12600"/>
    <x v="0"/>
    <n v="29999"/>
    <s v="White"/>
    <s v="Ebony"/>
    <s v="All-wheel Drive"/>
    <n v="21"/>
    <x v="0"/>
    <n v="4.7"/>
  </r>
  <r>
    <n v="1535"/>
    <x v="10"/>
    <x v="16"/>
    <x v="1"/>
    <n v="19663"/>
    <x v="0"/>
    <n v="25477"/>
    <s v="Wind Chill Pearl"/>
    <s v="Black"/>
    <s v="Front-wheel Drive"/>
    <n v="31"/>
    <x v="0"/>
    <n v="4.8"/>
  </r>
  <r>
    <n v="1536"/>
    <x v="23"/>
    <x v="21"/>
    <x v="1"/>
    <n v="54457"/>
    <x v="0"/>
    <n v="18995"/>
    <s v="Lunar Silver Metallic"/>
    <s v="Black"/>
    <s v="Front-wheel Drive"/>
    <n v="31"/>
    <x v="1"/>
    <n v="4.9000000000000004"/>
  </r>
  <r>
    <n v="1537"/>
    <x v="28"/>
    <x v="12"/>
    <x v="1"/>
    <n v="33125"/>
    <x v="0"/>
    <n v="109800"/>
    <s v="Corniche White"/>
    <s v="Black"/>
    <s v="Rear-wheel Drive"/>
    <n v="13"/>
    <x v="0"/>
    <n v="4.7"/>
  </r>
  <r>
    <n v="1538"/>
    <x v="12"/>
    <x v="23"/>
    <x v="1"/>
    <n v="15110"/>
    <x v="0"/>
    <n v="26998"/>
    <s v="Blue Dusk"/>
    <s v="Black"/>
    <s v="All-wheel Drive"/>
    <n v="25"/>
    <x v="0"/>
    <m/>
  </r>
  <r>
    <n v="1539"/>
    <x v="5"/>
    <x v="0"/>
    <x v="0"/>
    <n v="9"/>
    <x v="1"/>
    <n v="61651"/>
    <s v="Bright White"/>
    <s v="Black"/>
    <s v="Four-wheel Drive"/>
    <s v="-"/>
    <x v="0"/>
    <n v="4.7"/>
  </r>
  <r>
    <n v="1540"/>
    <x v="14"/>
    <x v="0"/>
    <x v="0"/>
    <n v="52"/>
    <x v="0"/>
    <n v="79848"/>
    <s v="Ostuni Pearl White"/>
    <s v="Siena Tan / Ebony"/>
    <s v="All-wheel Drive"/>
    <n v="89"/>
    <x v="0"/>
    <n v="4.8"/>
  </r>
  <r>
    <n v="1541"/>
    <x v="13"/>
    <x v="0"/>
    <x v="0"/>
    <n v="4"/>
    <x v="0"/>
    <n v="28309"/>
    <s v="Fountain Blue"/>
    <s v="Jet Black"/>
    <s v="Front-wheel Drive"/>
    <n v="29"/>
    <x v="0"/>
    <n v="4.0999999999999996"/>
  </r>
  <r>
    <n v="1542"/>
    <x v="34"/>
    <x v="0"/>
    <x v="0"/>
    <n v="11"/>
    <x v="0"/>
    <n v="29860"/>
    <s v="Clear White / Black Roof"/>
    <s v="Black"/>
    <s v="All-wheel Drive"/>
    <n v="25"/>
    <x v="0"/>
    <n v="3.7"/>
  </r>
  <r>
    <n v="1543"/>
    <x v="11"/>
    <x v="7"/>
    <x v="1"/>
    <n v="250633"/>
    <x v="0"/>
    <n v="7800"/>
    <s v="Graphite Shadow"/>
    <s v="Gray"/>
    <s v="All-wheel Drive"/>
    <n v="18"/>
    <x v="1"/>
    <m/>
  </r>
  <r>
    <n v="1544"/>
    <x v="13"/>
    <x v="24"/>
    <x v="2"/>
    <n v="46853"/>
    <x v="0"/>
    <n v="25950"/>
    <s v="Silver Ice Metallic"/>
    <s v="Jet Black"/>
    <s v="Front-wheel Drive"/>
    <n v="18"/>
    <x v="1"/>
    <n v="4.5"/>
  </r>
  <r>
    <n v="1545"/>
    <x v="13"/>
    <x v="24"/>
    <x v="2"/>
    <n v="15428"/>
    <x v="1"/>
    <n v="18903"/>
    <s v="Shadow Gray Metallic"/>
    <s v="Jet Black"/>
    <s v="All-wheel Drive"/>
    <n v="23"/>
    <x v="0"/>
    <n v="4.5999999999999996"/>
  </r>
  <r>
    <n v="1546"/>
    <x v="24"/>
    <x v="0"/>
    <x v="0"/>
    <n v="10"/>
    <x v="0"/>
    <n v="53685"/>
    <s v="Metallic"/>
    <s v="Sandstone"/>
    <s v="All-wheel Drive"/>
    <s v="-"/>
    <x v="0"/>
    <n v="4.5"/>
  </r>
  <r>
    <n v="1548"/>
    <x v="4"/>
    <x v="0"/>
    <x v="2"/>
    <n v="8022"/>
    <x v="0"/>
    <n v="49995"/>
    <s v="Black Sapphire Metallic"/>
    <s v="Beige"/>
    <s v="All-wheel Drive"/>
    <n v="21"/>
    <x v="0"/>
    <n v="4.5"/>
  </r>
  <r>
    <n v="1549"/>
    <x v="33"/>
    <x v="3"/>
    <x v="1"/>
    <n v="62872"/>
    <x v="0"/>
    <n v="15495"/>
    <s v="Mercury Gray Metallic"/>
    <s v="Black"/>
    <s v="Four-wheel Drive"/>
    <n v="25"/>
    <x v="0"/>
    <n v="4.5"/>
  </r>
  <r>
    <n v="1550"/>
    <x v="23"/>
    <x v="9"/>
    <x v="1"/>
    <n v="38992"/>
    <x v="0"/>
    <n v="22998"/>
    <s v="Pearl"/>
    <s v="Black"/>
    <s v="FWD"/>
    <n v="29"/>
    <x v="0"/>
    <m/>
  </r>
  <r>
    <n v="1551"/>
    <x v="0"/>
    <x v="24"/>
    <x v="1"/>
    <n v="37325"/>
    <x v="0"/>
    <n v="32995"/>
    <s v="Black"/>
    <s v="Black"/>
    <s v="All-wheel Drive"/>
    <n v="25"/>
    <x v="0"/>
    <n v="4.9000000000000004"/>
  </r>
  <r>
    <n v="1552"/>
    <x v="9"/>
    <x v="21"/>
    <x v="1"/>
    <n v="55474"/>
    <x v="1"/>
    <n v="15300"/>
    <s v="White Platinum"/>
    <s v="Charcoal Black"/>
    <s v="Four-wheel Drive"/>
    <n v="22"/>
    <x v="1"/>
    <n v="3.6"/>
  </r>
  <r>
    <n v="1553"/>
    <x v="7"/>
    <x v="23"/>
    <x v="1"/>
    <n v="17857"/>
    <x v="0"/>
    <n v="25998"/>
    <s v="White"/>
    <s v="Black"/>
    <s v="All-wheel Drive"/>
    <n v="20"/>
    <x v="1"/>
    <m/>
  </r>
  <r>
    <n v="1554"/>
    <x v="13"/>
    <x v="0"/>
    <x v="0"/>
    <n v="2"/>
    <x v="0"/>
    <n v="25900"/>
    <s v="Mosaic Black Metallic"/>
    <s v="Jet Black"/>
    <s v="Front-wheel Drive"/>
    <n v="29"/>
    <x v="0"/>
    <n v="4.3"/>
  </r>
  <r>
    <n v="1555"/>
    <x v="6"/>
    <x v="0"/>
    <x v="0"/>
    <n v="5"/>
    <x v="0"/>
    <n v="120865"/>
    <s v="Black Raven"/>
    <s v="Natural Tan"/>
    <s v="RWD"/>
    <n v="13"/>
    <x v="0"/>
    <n v="4.8"/>
  </r>
  <r>
    <n v="1556"/>
    <x v="16"/>
    <x v="17"/>
    <x v="1"/>
    <n v="30990"/>
    <x v="0"/>
    <n v="19995"/>
    <s v="Mars Red"/>
    <s v="Black"/>
    <s v="Rear-wheel Drive"/>
    <n v="18"/>
    <x v="0"/>
    <m/>
  </r>
  <r>
    <n v="1557"/>
    <x v="31"/>
    <x v="21"/>
    <x v="1"/>
    <n v="77600"/>
    <x v="0"/>
    <n v="13800"/>
    <s v="Gray"/>
    <s v="Gray"/>
    <s v="Front-wheel Drive ,"/>
    <s v="-"/>
    <x v="1"/>
    <m/>
  </r>
  <r>
    <n v="1558"/>
    <x v="24"/>
    <x v="16"/>
    <x v="0"/>
    <n v="2107"/>
    <x v="1"/>
    <n v="90023"/>
    <s v="Infinite Black Metallic"/>
    <s v="Sandstone"/>
    <s v="Four-wheel Drive"/>
    <n v="16"/>
    <x v="0"/>
    <m/>
  </r>
  <r>
    <n v="1559"/>
    <x v="5"/>
    <x v="0"/>
    <x v="0"/>
    <n v="11"/>
    <x v="1"/>
    <n v="48525"/>
    <s v="Rocky Mountain Pearlcoat"/>
    <s v="Global Black"/>
    <s v="Four-wheel Drive"/>
    <s v="-"/>
    <x v="0"/>
    <n v="4"/>
  </r>
  <r>
    <n v="1560"/>
    <x v="33"/>
    <x v="22"/>
    <x v="1"/>
    <n v="92690"/>
    <x v="0"/>
    <n v="9950"/>
    <s v="Dover White"/>
    <s v="Black"/>
    <s v="All-wheel Drive"/>
    <n v="15"/>
    <x v="0"/>
    <n v="4.0999999999999996"/>
  </r>
  <r>
    <n v="1561"/>
    <x v="16"/>
    <x v="4"/>
    <x v="1"/>
    <n v="68120"/>
    <x v="1"/>
    <n v="37954"/>
    <s v="Selenite Gray Metallic"/>
    <s v="Black"/>
    <s v="All-wheel Drive"/>
    <n v="21"/>
    <x v="0"/>
    <n v="4.0999999999999996"/>
  </r>
  <r>
    <n v="1562"/>
    <x v="13"/>
    <x v="0"/>
    <x v="0"/>
    <n v="4"/>
    <x v="0"/>
    <n v="65015"/>
    <s v="Sterling Gray Metallic"/>
    <s v="Jet Black"/>
    <s v="Four-wheel Drive"/>
    <n v="15"/>
    <x v="0"/>
    <n v="4.3"/>
  </r>
  <r>
    <n v="1563"/>
    <x v="51"/>
    <x v="21"/>
    <x v="1"/>
    <n v="59224"/>
    <x v="1"/>
    <n v="21950"/>
    <s v="Fuji White"/>
    <s v="Ebony/Ebony"/>
    <s v="Four-wheel Drive"/>
    <n v="21"/>
    <x v="1"/>
    <n v="4.9000000000000004"/>
  </r>
  <r>
    <n v="1564"/>
    <x v="15"/>
    <x v="21"/>
    <x v="1"/>
    <n v="71433"/>
    <x v="0"/>
    <n v="21269"/>
    <s v="Tungsten Metallic"/>
    <s v="Ivory"/>
    <s v="All-wheel Drive"/>
    <n v="20"/>
    <x v="0"/>
    <n v="4.9000000000000004"/>
  </r>
  <r>
    <n v="1565"/>
    <x v="20"/>
    <x v="4"/>
    <x v="1"/>
    <n v="11474"/>
    <x v="0"/>
    <n v="76355"/>
    <s v="Dolomite Silver Metallic"/>
    <s v="Black"/>
    <s v="All-wheel Drive"/>
    <s v="-"/>
    <x v="0"/>
    <n v="4.3"/>
  </r>
  <r>
    <n v="1566"/>
    <x v="23"/>
    <x v="0"/>
    <x v="0"/>
    <n v="5"/>
    <x v="0"/>
    <n v="37965"/>
    <s v="Radiant Red"/>
    <s v="Gray"/>
    <s v="AWD"/>
    <n v="27"/>
    <x v="0"/>
    <n v="4.8"/>
  </r>
  <r>
    <n v="1567"/>
    <x v="27"/>
    <x v="20"/>
    <x v="1"/>
    <n v="27260"/>
    <x v="0"/>
    <n v="89999"/>
    <s v="Grigio Titanio Metallic"/>
    <s v="Cuoio"/>
    <s v="Rear-wheel Drive"/>
    <n v="11"/>
    <x v="0"/>
    <m/>
  </r>
  <r>
    <n v="1568"/>
    <x v="9"/>
    <x v="9"/>
    <x v="1"/>
    <n v="80172"/>
    <x v="1"/>
    <n v="29895"/>
    <s v="Gray"/>
    <s v="Black"/>
    <s v="All-wheel Drive"/>
    <n v="24"/>
    <x v="0"/>
    <m/>
  </r>
  <r>
    <n v="1569"/>
    <x v="4"/>
    <x v="16"/>
    <x v="1"/>
    <n v="5770"/>
    <x v="0"/>
    <n v="67995"/>
    <s v="Black Sapphire Metallic"/>
    <s v="Black"/>
    <s v="All-wheel Drive"/>
    <n v="22"/>
    <x v="0"/>
    <n v="4.5"/>
  </r>
  <r>
    <n v="1570"/>
    <x v="34"/>
    <x v="16"/>
    <x v="0"/>
    <n v="808"/>
    <x v="0"/>
    <n v="35405"/>
    <s v="Snow White Pearl"/>
    <s v="Charcoal"/>
    <s v="Front-wheel Drive"/>
    <s v="-"/>
    <x v="0"/>
    <n v="4.5"/>
  </r>
  <r>
    <n v="1571"/>
    <x v="7"/>
    <x v="0"/>
    <x v="0"/>
    <n v="0"/>
    <x v="0"/>
    <n v="57515"/>
    <s v="2t Blu Blk Roof"/>
    <s v="Gray"/>
    <s v="All-wheel Drive"/>
    <s v="-"/>
    <x v="0"/>
    <n v="4.7"/>
  </r>
  <r>
    <n v="1572"/>
    <x v="9"/>
    <x v="3"/>
    <x v="1"/>
    <n v="96555"/>
    <x v="0"/>
    <n v="13249"/>
    <s v="Blue Metallic"/>
    <s v="Black"/>
    <s v="Four-wheel Drive"/>
    <n v="22"/>
    <x v="1"/>
    <n v="4.0999999999999996"/>
  </r>
  <r>
    <n v="1573"/>
    <x v="13"/>
    <x v="9"/>
    <x v="1"/>
    <n v="42928"/>
    <x v="0"/>
    <n v="17991"/>
    <s v="Nightfall Gray Metallic"/>
    <s v="Jet Black"/>
    <s v="Front-wheel Drive"/>
    <n v="26"/>
    <x v="1"/>
    <n v="4.5"/>
  </r>
  <r>
    <n v="1574"/>
    <x v="8"/>
    <x v="23"/>
    <x v="1"/>
    <n v="69976"/>
    <x v="1"/>
    <n v="22450"/>
    <s v="Brilliant Black Crystal Pearlcoat"/>
    <s v="Black/Alloy/Black"/>
    <s v="Front-wheel Drive"/>
    <n v="19"/>
    <x v="0"/>
    <n v="3.7"/>
  </r>
  <r>
    <n v="1575"/>
    <x v="30"/>
    <x v="16"/>
    <x v="0"/>
    <n v="13"/>
    <x v="1"/>
    <n v="35406"/>
    <s v="Pitch Black Clearcoat"/>
    <s v="Black"/>
    <s v="Rear-wheel Drive"/>
    <n v="19"/>
    <x v="0"/>
    <n v="4.2"/>
  </r>
  <r>
    <n v="1576"/>
    <x v="16"/>
    <x v="11"/>
    <x v="1"/>
    <n v="47888"/>
    <x v="0"/>
    <n v="16990"/>
    <s v="Jupiter Red"/>
    <s v="Black"/>
    <s v="All-wheel Drive"/>
    <n v="24"/>
    <x v="1"/>
    <n v="3.6"/>
  </r>
  <r>
    <n v="1577"/>
    <x v="9"/>
    <x v="23"/>
    <x v="1"/>
    <n v="5622"/>
    <x v="0"/>
    <n v="54975"/>
    <s v="Eruption Green Metallic"/>
    <s v="Black Onyx"/>
    <s v="Four-wheel Drive"/>
    <n v="16"/>
    <x v="0"/>
    <n v="4.3"/>
  </r>
  <r>
    <n v="1578"/>
    <x v="0"/>
    <x v="9"/>
    <x v="1"/>
    <n v="41725"/>
    <x v="1"/>
    <n v="38895"/>
    <s v="Gray"/>
    <s v="Black"/>
    <s v="All-wheel Drive"/>
    <n v="19"/>
    <x v="0"/>
    <n v="2.9"/>
  </r>
  <r>
    <n v="1579"/>
    <x v="3"/>
    <x v="24"/>
    <x v="1"/>
    <n v="54400"/>
    <x v="0"/>
    <n v="26440"/>
    <s v="Manhattan Gray Metallic"/>
    <s v="Black"/>
    <s v="All-wheel Drive"/>
    <n v="23"/>
    <x v="0"/>
    <n v="4.0999999999999996"/>
  </r>
  <r>
    <n v="1580"/>
    <x v="39"/>
    <x v="4"/>
    <x v="1"/>
    <n v="38323"/>
    <x v="1"/>
    <n v="27972"/>
    <s v="Bright Silver Clearcoat Metallic"/>
    <s v="Diesel Gray / Black"/>
    <s v="Four-wheel Drive"/>
    <n v="16"/>
    <x v="0"/>
    <n v="4.8"/>
  </r>
  <r>
    <n v="1581"/>
    <x v="5"/>
    <x v="0"/>
    <x v="0"/>
    <n v="0"/>
    <x v="0"/>
    <n v="61795"/>
    <s v="Granite Crystal Metallic Clearcoat"/>
    <s v="Black"/>
    <s v="Four-wheel Drive"/>
    <n v="16"/>
    <x v="0"/>
    <n v="4.9000000000000004"/>
  </r>
  <r>
    <n v="1582"/>
    <x v="13"/>
    <x v="48"/>
    <x v="1"/>
    <n v="18161"/>
    <x v="0"/>
    <n v="36995"/>
    <s v="Dark Green Gray Metallic"/>
    <s v="Gray"/>
    <s v=""/>
    <s v="-"/>
    <x v="0"/>
    <n v="4.5999999999999996"/>
  </r>
  <r>
    <n v="1583"/>
    <x v="13"/>
    <x v="23"/>
    <x v="1"/>
    <n v="79334"/>
    <x v="0"/>
    <n v="42000"/>
    <s v="Satin Steel Metallic"/>
    <s v="Black"/>
    <s v="Four-wheel Drive"/>
    <s v="-"/>
    <x v="0"/>
    <n v="4.7"/>
  </r>
  <r>
    <n v="1584"/>
    <x v="9"/>
    <x v="10"/>
    <x v="1"/>
    <n v="66857"/>
    <x v="0"/>
    <n v="13444"/>
    <s v="Tuxedo Black"/>
    <s v="Charcoal Black"/>
    <s v="Four-wheel Drive"/>
    <n v="21"/>
    <x v="1"/>
    <n v="4.3"/>
  </r>
  <r>
    <n v="1585"/>
    <x v="6"/>
    <x v="11"/>
    <x v="1"/>
    <n v="53333"/>
    <x v="0"/>
    <n v="17990"/>
    <s v="Silver Coast Metallic"/>
    <s v="Jet Black"/>
    <s v="Rear-wheel Drive"/>
    <n v="20"/>
    <x v="0"/>
    <n v="3.1"/>
  </r>
  <r>
    <n v="1586"/>
    <x v="23"/>
    <x v="5"/>
    <x v="1"/>
    <n v="95552"/>
    <x v="0"/>
    <n v="14990"/>
    <s v="Blue"/>
    <s v="Gray"/>
    <s v="Front-wheel Drive"/>
    <n v="18"/>
    <x v="0"/>
    <n v="4.4000000000000004"/>
  </r>
  <r>
    <n v="1587"/>
    <x v="39"/>
    <x v="43"/>
    <x v="0"/>
    <n v="0"/>
    <x v="0"/>
    <n v="63590"/>
    <s v="Bright White"/>
    <s v="Deluxe Bucket"/>
    <s v="Four-wheel Drive"/>
    <n v="17"/>
    <x v="0"/>
    <n v="4.9000000000000004"/>
  </r>
  <r>
    <n v="1588"/>
    <x v="10"/>
    <x v="9"/>
    <x v="1"/>
    <n v="54009"/>
    <x v="1"/>
    <n v="25393"/>
    <s v="Magnetic Gray Metallic"/>
    <s v="Black"/>
    <s v="All-wheel Drive"/>
    <n v="27"/>
    <x v="0"/>
    <n v="4.5"/>
  </r>
  <r>
    <n v="1589"/>
    <x v="7"/>
    <x v="9"/>
    <x v="1"/>
    <n v="60801"/>
    <x v="1"/>
    <n v="16976"/>
    <s v="Gun Metallic"/>
    <s v="Charcoal"/>
    <s v="Front-wheel Drive"/>
    <n v="28"/>
    <x v="0"/>
    <n v="4.4000000000000004"/>
  </r>
  <r>
    <n v="1590"/>
    <x v="4"/>
    <x v="0"/>
    <x v="0"/>
    <n v="11"/>
    <x v="0"/>
    <n v="90050"/>
    <s v="Brooklyn Gray Metallic"/>
    <s v="Black"/>
    <s v="All-wheel Drive"/>
    <n v="15"/>
    <x v="0"/>
    <n v="4.5"/>
  </r>
  <r>
    <n v="1591"/>
    <x v="5"/>
    <x v="0"/>
    <x v="0"/>
    <n v="0"/>
    <x v="1"/>
    <n v="47832"/>
    <s v="Bright White Clearcoat"/>
    <s v="D6x7"/>
    <s v="Four-wheel Drive"/>
    <n v="18"/>
    <x v="0"/>
    <n v="4.2"/>
  </r>
  <r>
    <n v="1592"/>
    <x v="10"/>
    <x v="45"/>
    <x v="1"/>
    <n v="77076"/>
    <x v="0"/>
    <n v="129800"/>
    <s v="Renaissance Red"/>
    <s v="Black"/>
    <s v="Rear-wheel Drive"/>
    <n v="17"/>
    <x v="0"/>
    <n v="4.7"/>
  </r>
  <r>
    <n v="1593"/>
    <x v="55"/>
    <x v="24"/>
    <x v="1"/>
    <n v="63225"/>
    <x v="1"/>
    <n v="27775"/>
    <s v="Pearl White Multi"/>
    <s v="Black"/>
    <s v="All-wheel Drive"/>
    <s v="-"/>
    <x v="1"/>
    <n v="4.5999999999999996"/>
  </r>
  <r>
    <n v="1594"/>
    <x v="9"/>
    <x v="23"/>
    <x v="2"/>
    <n v="37905"/>
    <x v="1"/>
    <n v="24800"/>
    <s v="-"/>
    <s v="-"/>
    <s v="-"/>
    <s v="-"/>
    <x v="0"/>
    <n v="4.4000000000000004"/>
  </r>
  <r>
    <n v="1595"/>
    <x v="5"/>
    <x v="0"/>
    <x v="0"/>
    <n v="10"/>
    <x v="1"/>
    <n v="32584"/>
    <s v="Silver Zynith"/>
    <s v="Black"/>
    <s v="Four-wheel Drive"/>
    <n v="24"/>
    <x v="0"/>
    <n v="4.8"/>
  </r>
  <r>
    <n v="1596"/>
    <x v="9"/>
    <x v="0"/>
    <x v="0"/>
    <n v="10"/>
    <x v="0"/>
    <n v="46995"/>
    <s v="White"/>
    <s v="Light Slate"/>
    <s v="Four-wheel Drive"/>
    <s v="-"/>
    <x v="0"/>
    <n v="4.2"/>
  </r>
  <r>
    <n v="1597"/>
    <x v="7"/>
    <x v="17"/>
    <x v="1"/>
    <n v="127487"/>
    <x v="0"/>
    <n v="10595"/>
    <s v="Silverstone Metallic"/>
    <s v="Carbon"/>
    <s v="Rear-wheel Drive"/>
    <n v="19"/>
    <x v="1"/>
    <m/>
  </r>
  <r>
    <n v="1598"/>
    <x v="12"/>
    <x v="24"/>
    <x v="2"/>
    <n v="43748"/>
    <x v="1"/>
    <n v="26790"/>
    <s v="Tourmaline Blue Metallic"/>
    <s v="Titan Black"/>
    <s v="All-wheel Drive"/>
    <n v="20"/>
    <x v="0"/>
    <n v="5"/>
  </r>
  <r>
    <n v="1599"/>
    <x v="9"/>
    <x v="23"/>
    <x v="1"/>
    <n v="36401"/>
    <x v="1"/>
    <n v="24995"/>
    <s v="WHITE"/>
    <s v="BLACK"/>
    <s v="All-wheel Drive"/>
    <n v="20"/>
    <x v="0"/>
    <m/>
  </r>
  <r>
    <n v="1600"/>
    <x v="4"/>
    <x v="9"/>
    <x v="1"/>
    <n v="40529"/>
    <x v="0"/>
    <n v="52995"/>
    <s v="GRAY"/>
    <s v="COFFEE"/>
    <s v="All-wheel Drive"/>
    <n v="20"/>
    <x v="1"/>
    <m/>
  </r>
  <r>
    <n v="1601"/>
    <x v="6"/>
    <x v="7"/>
    <x v="1"/>
    <n v="51720"/>
    <x v="0"/>
    <n v="19995"/>
    <s v="White Diamond Tri-Coat"/>
    <s v="Shale"/>
    <s v="All-wheel Drive"/>
    <n v="17"/>
    <x v="1"/>
    <n v="4.4000000000000004"/>
  </r>
  <r>
    <n v="1602"/>
    <x v="5"/>
    <x v="0"/>
    <x v="0"/>
    <n v="4506"/>
    <x v="1"/>
    <n v="33710"/>
    <s v="Diamond Black Crystal Pearlcoat"/>
    <s v="Black"/>
    <s v="Four-wheel Drive"/>
    <n v="24"/>
    <x v="0"/>
    <n v="4.4000000000000004"/>
  </r>
  <r>
    <n v="1603"/>
    <x v="9"/>
    <x v="0"/>
    <x v="0"/>
    <n v="3"/>
    <x v="0"/>
    <n v="37220"/>
    <s v="Atlas Blue Metallic"/>
    <s v="Navy Pier"/>
    <s v="Front-wheel Drive"/>
    <n v="23"/>
    <x v="0"/>
    <n v="4.7"/>
  </r>
  <r>
    <n v="1604"/>
    <x v="9"/>
    <x v="0"/>
    <x v="0"/>
    <n v="10"/>
    <x v="1"/>
    <n v="50394"/>
    <s v="Carbonized Gray Metallic"/>
    <s v="Ebony"/>
    <s v="Four-wheel Drive"/>
    <s v="-"/>
    <x v="0"/>
    <n v="4.9000000000000004"/>
  </r>
  <r>
    <n v="1605"/>
    <x v="13"/>
    <x v="3"/>
    <x v="1"/>
    <n v="47990"/>
    <x v="1"/>
    <n v="21999"/>
    <s v="Nightfall Gray Metallic"/>
    <s v="Jet Black"/>
    <s v="Rear-wheel Drive"/>
    <n v="22"/>
    <x v="1"/>
    <n v="4.4000000000000004"/>
  </r>
  <r>
    <n v="1606"/>
    <x v="12"/>
    <x v="4"/>
    <x v="1"/>
    <n v="70412"/>
    <x v="1"/>
    <n v="17800"/>
    <s v="Pure White"/>
    <s v="Cornsilk Beige / Brown"/>
    <s v="Front-wheel Drive"/>
    <n v="25"/>
    <x v="1"/>
    <n v="3.9"/>
  </r>
  <r>
    <n v="1607"/>
    <x v="16"/>
    <x v="11"/>
    <x v="1"/>
    <n v="94523"/>
    <x v="1"/>
    <n v="15000"/>
    <s v="designo Mountain Gray Magno"/>
    <s v="Black"/>
    <s v="All-wheel Drive"/>
    <n v="24"/>
    <x v="0"/>
    <n v="4.8"/>
  </r>
  <r>
    <n v="1608"/>
    <x v="7"/>
    <x v="10"/>
    <x v="1"/>
    <n v="127361"/>
    <x v="0"/>
    <n v="5495"/>
    <s v="Super Black"/>
    <s v="Gray"/>
    <s v="Front-wheel Drive"/>
    <n v="30"/>
    <x v="0"/>
    <m/>
  </r>
  <r>
    <n v="1609"/>
    <x v="31"/>
    <x v="23"/>
    <x v="1"/>
    <n v="22847"/>
    <x v="0"/>
    <n v="18998"/>
    <s v="Silver"/>
    <s v="Black"/>
    <s v="Front-wheel Drive"/>
    <n v="33"/>
    <x v="0"/>
    <m/>
  </r>
  <r>
    <n v="1610"/>
    <x v="0"/>
    <x v="6"/>
    <x v="1"/>
    <n v="79604"/>
    <x v="0"/>
    <n v="28855"/>
    <s v="Mercury Metallic"/>
    <s v="Dark Gray"/>
    <s v="Four-wheel Drive"/>
    <n v="12"/>
    <x v="0"/>
    <n v="4.3"/>
  </r>
  <r>
    <n v="1611"/>
    <x v="16"/>
    <x v="0"/>
    <x v="0"/>
    <n v="8"/>
    <x v="0"/>
    <n v="65567"/>
    <s v="Arctic White"/>
    <s v="Black"/>
    <s v="Rear-wheel Drive"/>
    <s v="-"/>
    <x v="0"/>
    <n v="4.7"/>
  </r>
  <r>
    <n v="1612"/>
    <x v="5"/>
    <x v="0"/>
    <x v="0"/>
    <n v="0"/>
    <x v="1"/>
    <n v="31808"/>
    <s v="Diamond Black Crystal Pearlcoat"/>
    <s v="Black"/>
    <s v="Four-wheel Drive"/>
    <n v="24"/>
    <x v="0"/>
    <n v="4.2"/>
  </r>
  <r>
    <n v="1613"/>
    <x v="9"/>
    <x v="0"/>
    <x v="0"/>
    <m/>
    <x v="0"/>
    <n v="62210"/>
    <s v="Iconic Silver Metallic"/>
    <s v="Ebony"/>
    <s v="Four-wheel Drive"/>
    <s v="-"/>
    <x v="0"/>
    <n v="4.5999999999999996"/>
  </r>
  <r>
    <n v="1614"/>
    <x v="23"/>
    <x v="10"/>
    <x v="1"/>
    <n v="105891"/>
    <x v="0"/>
    <n v="17988"/>
    <s v="Modern Steel Metallic"/>
    <s v="Gray"/>
    <s v="Front-wheel Drive"/>
    <n v="19"/>
    <x v="1"/>
    <n v="4.7"/>
  </r>
  <r>
    <n v="1615"/>
    <x v="34"/>
    <x v="0"/>
    <x v="0"/>
    <n v="10"/>
    <x v="1"/>
    <n v="42773"/>
    <s v="Wolf Gray"/>
    <s v="Black"/>
    <s v="All-wheel Drive"/>
    <n v="22"/>
    <x v="0"/>
    <n v="2.9"/>
  </r>
  <r>
    <n v="1617"/>
    <x v="12"/>
    <x v="0"/>
    <x v="0"/>
    <n v="10"/>
    <x v="1"/>
    <n v="35030"/>
    <s v="Kings Red"/>
    <s v="Black"/>
    <s v="All-wheel Drive"/>
    <n v="21"/>
    <x v="0"/>
    <n v="4.9000000000000004"/>
  </r>
  <r>
    <n v="1618"/>
    <x v="7"/>
    <x v="23"/>
    <x v="2"/>
    <n v="23926"/>
    <x v="0"/>
    <n v="33900"/>
    <s v="Super Black"/>
    <s v="Gray"/>
    <s v="Four-wheel Drive"/>
    <n v="21"/>
    <x v="0"/>
    <n v="4.7"/>
  </r>
  <r>
    <n v="1619"/>
    <x v="51"/>
    <x v="9"/>
    <x v="1"/>
    <n v="46125"/>
    <x v="1"/>
    <n v="33998"/>
    <s v="Byron Blue"/>
    <s v="Ebony / Ebony"/>
    <s v="Four-wheel Drive"/>
    <n v="16"/>
    <x v="0"/>
    <m/>
  </r>
  <r>
    <n v="1620"/>
    <x v="7"/>
    <x v="0"/>
    <x v="0"/>
    <n v="10"/>
    <x v="0"/>
    <n v="26225"/>
    <s v="Super Black"/>
    <s v="-"/>
    <s v="-"/>
    <s v="-"/>
    <x v="0"/>
    <n v="4.5"/>
  </r>
  <r>
    <n v="1621"/>
    <x v="9"/>
    <x v="4"/>
    <x v="1"/>
    <n v="85741"/>
    <x v="1"/>
    <n v="17901"/>
    <s v="Magnetic"/>
    <s v="Charcoal Black"/>
    <s v="Four-wheel Drive"/>
    <n v="21"/>
    <x v="0"/>
    <n v="4.9000000000000004"/>
  </r>
  <r>
    <n v="1622"/>
    <x v="9"/>
    <x v="0"/>
    <x v="0"/>
    <n v="3"/>
    <x v="0"/>
    <n v="43723"/>
    <s v="Agate Black Metallic"/>
    <s v="Sandstone"/>
    <s v="Four-wheel Drive"/>
    <s v="-"/>
    <x v="0"/>
    <n v="4.8"/>
  </r>
  <r>
    <n v="1623"/>
    <x v="7"/>
    <x v="0"/>
    <x v="0"/>
    <n v="5"/>
    <x v="1"/>
    <n v="29253"/>
    <s v="Black"/>
    <s v="Sport"/>
    <s v="All-wheel Drive"/>
    <n v="26"/>
    <x v="0"/>
    <n v="2.7"/>
  </r>
  <r>
    <n v="1624"/>
    <x v="6"/>
    <x v="22"/>
    <x v="1"/>
    <n v="167510"/>
    <x v="0"/>
    <n v="10888"/>
    <s v="Black"/>
    <s v="Cashmere / Cocoa"/>
    <s v="All-wheel Drive"/>
    <n v="13"/>
    <x v="0"/>
    <n v="1.3"/>
  </r>
  <r>
    <n v="1626"/>
    <x v="40"/>
    <x v="0"/>
    <x v="0"/>
    <n v="6"/>
    <x v="0"/>
    <n v="46455"/>
    <s v="Onyx Black Metallic"/>
    <s v="Blond"/>
    <s v="All-wheel Drive"/>
    <n v="25"/>
    <x v="0"/>
    <n v="4.9000000000000004"/>
  </r>
  <r>
    <n v="1627"/>
    <x v="23"/>
    <x v="0"/>
    <x v="0"/>
    <n v="10"/>
    <x v="0"/>
    <n v="49650"/>
    <s v="Diffused Sky Pearl"/>
    <s v="Black"/>
    <s v="All-wheel Drive"/>
    <n v="18"/>
    <x v="0"/>
    <n v="4.9000000000000004"/>
  </r>
  <r>
    <n v="1628"/>
    <x v="10"/>
    <x v="7"/>
    <x v="1"/>
    <n v="132815"/>
    <x v="0"/>
    <n v="19995"/>
    <s v="Gray"/>
    <s v="Gray"/>
    <s v="Four-wheel Drive"/>
    <n v="18"/>
    <x v="0"/>
    <n v="4.0999999999999996"/>
  </r>
  <r>
    <n v="1629"/>
    <x v="9"/>
    <x v="0"/>
    <x v="0"/>
    <n v="5"/>
    <x v="0"/>
    <n v="56305"/>
    <s v="Stone Blue Metallic"/>
    <s v="Ebony"/>
    <s v="Four-wheel Drive"/>
    <s v="-"/>
    <x v="0"/>
    <n v="4.8"/>
  </r>
  <r>
    <n v="1630"/>
    <x v="9"/>
    <x v="16"/>
    <x v="0"/>
    <n v="80"/>
    <x v="0"/>
    <n v="52245"/>
    <s v="Oxford White"/>
    <s v="Dark Palazzo Gray"/>
    <s v="Rear-wheel Drive"/>
    <s v="-"/>
    <x v="0"/>
    <n v="4.7"/>
  </r>
  <r>
    <n v="1631"/>
    <x v="9"/>
    <x v="0"/>
    <x v="0"/>
    <m/>
    <x v="0"/>
    <n v="38750"/>
    <s v="Shadow Black"/>
    <s v="Black Onyx"/>
    <s v="Front-wheel Drive"/>
    <n v="40"/>
    <x v="0"/>
    <n v="4.5999999999999996"/>
  </r>
  <r>
    <n v="1632"/>
    <x v="55"/>
    <x v="24"/>
    <x v="1"/>
    <n v="84844"/>
    <x v="1"/>
    <n v="27995"/>
    <s v="GRAY"/>
    <s v="WHITE"/>
    <s v="All-wheel Drive"/>
    <s v="-"/>
    <x v="0"/>
    <m/>
  </r>
  <r>
    <n v="1633"/>
    <x v="23"/>
    <x v="24"/>
    <x v="1"/>
    <n v="36102"/>
    <x v="1"/>
    <n v="34994"/>
    <s v="Lunar Silver Metallic"/>
    <s v="Gray"/>
    <s v="All-wheel Drive"/>
    <n v="19"/>
    <x v="1"/>
    <n v="4.5999999999999996"/>
  </r>
  <r>
    <n v="1634"/>
    <x v="9"/>
    <x v="23"/>
    <x v="2"/>
    <n v="12769"/>
    <x v="1"/>
    <n v="20989"/>
    <s v="Diamond White"/>
    <s v="Medium Stone"/>
    <s v="Four-wheel Drive"/>
    <n v="23"/>
    <x v="0"/>
    <n v="4.4000000000000004"/>
  </r>
  <r>
    <n v="1635"/>
    <x v="7"/>
    <x v="16"/>
    <x v="1"/>
    <n v="3250"/>
    <x v="0"/>
    <n v="27395"/>
    <s v="Super Black"/>
    <s v="Black"/>
    <s v="All-wheel Drive"/>
    <n v="28"/>
    <x v="0"/>
    <m/>
  </r>
  <r>
    <n v="1636"/>
    <x v="9"/>
    <x v="0"/>
    <x v="0"/>
    <n v="3"/>
    <x v="0"/>
    <n v="33880"/>
    <s v="Iconic Silver Metallic"/>
    <s v="Ebony"/>
    <s v="Front-wheel Drive"/>
    <n v="23"/>
    <x v="0"/>
    <n v="4.8"/>
  </r>
  <r>
    <n v="1637"/>
    <x v="55"/>
    <x v="9"/>
    <x v="1"/>
    <n v="27597"/>
    <x v="1"/>
    <n v="27550"/>
    <s v="Midnight Silver Metallic"/>
    <s v="Black"/>
    <s v="All-wheel Drive"/>
    <s v="-"/>
    <x v="0"/>
    <n v="4.3"/>
  </r>
  <r>
    <n v="1638"/>
    <x v="23"/>
    <x v="0"/>
    <x v="0"/>
    <n v="3"/>
    <x v="0"/>
    <n v="42705"/>
    <s v="Modern Steel Metallic"/>
    <s v="Gray"/>
    <s v="Front-wheel Drive"/>
    <n v="19"/>
    <x v="0"/>
    <n v="4.7"/>
  </r>
  <r>
    <n v="1639"/>
    <x v="16"/>
    <x v="3"/>
    <x v="1"/>
    <n v="76680"/>
    <x v="0"/>
    <n v="35880"/>
    <s v="Black"/>
    <s v="Black"/>
    <s v="All-wheel Drive"/>
    <n v="14"/>
    <x v="0"/>
    <n v="4.7"/>
  </r>
  <r>
    <n v="1640"/>
    <x v="15"/>
    <x v="0"/>
    <x v="0"/>
    <n v="6"/>
    <x v="0"/>
    <n v="41764"/>
    <s v="Crystal White Pearl"/>
    <s v="Java Brown"/>
    <s v="All-wheel Drive"/>
    <n v="22"/>
    <x v="0"/>
    <n v="4.8"/>
  </r>
  <r>
    <n v="1641"/>
    <x v="6"/>
    <x v="24"/>
    <x v="1"/>
    <n v="39900"/>
    <x v="0"/>
    <n v="32866"/>
    <s v="Crystal White Tri-Coat"/>
    <s v="Sedona Sauvage"/>
    <s v="All-wheel Drive"/>
    <n v="21"/>
    <x v="0"/>
    <n v="4.4000000000000004"/>
  </r>
  <r>
    <n v="1642"/>
    <x v="24"/>
    <x v="0"/>
    <x v="0"/>
    <n v="19"/>
    <x v="0"/>
    <n v="50730"/>
    <s v="Pristine White"/>
    <s v="Ebony"/>
    <s v="All-wheel Drive"/>
    <s v="-"/>
    <x v="0"/>
    <n v="4.5"/>
  </r>
  <r>
    <n v="1643"/>
    <x v="9"/>
    <x v="0"/>
    <x v="0"/>
    <n v="6"/>
    <x v="0"/>
    <n v="58599"/>
    <s v="Carbonized Gray Metallic"/>
    <s v="C6/"/>
    <s v="Four-wheel Drive"/>
    <n v="18"/>
    <x v="0"/>
    <n v="4.8"/>
  </r>
  <r>
    <n v="1644"/>
    <x v="4"/>
    <x v="4"/>
    <x v="1"/>
    <n v="28600"/>
    <x v="0"/>
    <n v="69980"/>
    <s v="Black Sapphire Metallic"/>
    <s v="Black"/>
    <s v="All-wheel Drive"/>
    <n v="13"/>
    <x v="1"/>
    <n v="3.5"/>
  </r>
  <r>
    <n v="1645"/>
    <x v="4"/>
    <x v="11"/>
    <x v="1"/>
    <n v="71380"/>
    <x v="0"/>
    <n v="18980"/>
    <s v="Alpine White"/>
    <s v="Venetian Beige"/>
    <s v="All-wheel Drive"/>
    <n v="20"/>
    <x v="0"/>
    <n v="4.7"/>
  </r>
  <r>
    <n v="1646"/>
    <x v="7"/>
    <x v="0"/>
    <x v="0"/>
    <n v="5"/>
    <x v="0"/>
    <n v="34436"/>
    <s v="Black"/>
    <s v="Charcoal"/>
    <s v="All-wheel Drive"/>
    <n v="26"/>
    <x v="0"/>
    <n v="4.7"/>
  </r>
  <r>
    <n v="1647"/>
    <x v="13"/>
    <x v="0"/>
    <x v="0"/>
    <n v="5"/>
    <x v="0"/>
    <n v="49195"/>
    <s v="Summit White"/>
    <s v="Black"/>
    <s v="All-wheel Drive"/>
    <s v="-"/>
    <x v="0"/>
    <n v="4.9000000000000004"/>
  </r>
  <r>
    <n v="1648"/>
    <x v="15"/>
    <x v="0"/>
    <x v="0"/>
    <n v="7"/>
    <x v="0"/>
    <n v="33068"/>
    <s v="Ice Silver Metallic"/>
    <s v="Gray"/>
    <s v="All-wheel Drive"/>
    <n v="26"/>
    <x v="0"/>
    <n v="4.8"/>
  </r>
  <r>
    <n v="1649"/>
    <x v="23"/>
    <x v="24"/>
    <x v="1"/>
    <n v="23163"/>
    <x v="0"/>
    <n v="29995"/>
    <s v="Lunar Silver Metallic"/>
    <s v="Gray"/>
    <s v="Front-wheel Drive"/>
    <n v="19"/>
    <x v="1"/>
    <m/>
  </r>
  <r>
    <n v="1650"/>
    <x v="10"/>
    <x v="0"/>
    <x v="0"/>
    <n v="0"/>
    <x v="0"/>
    <n v="58218"/>
    <s v="Supersonic Red"/>
    <s v="Black"/>
    <s v="Four-wheel Drive"/>
    <n v="17"/>
    <x v="0"/>
    <n v="4.8"/>
  </r>
  <r>
    <n v="1651"/>
    <x v="29"/>
    <x v="9"/>
    <x v="1"/>
    <n v="38024"/>
    <x v="1"/>
    <n v="25700"/>
    <s v="Savile Silver"/>
    <s v="Black"/>
    <s v="All-wheel Drive"/>
    <n v="20"/>
    <x v="0"/>
    <n v="4.8"/>
  </r>
  <r>
    <n v="1652"/>
    <x v="15"/>
    <x v="0"/>
    <x v="0"/>
    <n v="7"/>
    <x v="0"/>
    <n v="33068"/>
    <s v="Ice Silver Metallic"/>
    <s v="Gray"/>
    <s v="All-wheel Drive"/>
    <n v="26"/>
    <x v="0"/>
    <n v="4.8"/>
  </r>
  <r>
    <n v="1653"/>
    <x v="12"/>
    <x v="23"/>
    <x v="1"/>
    <n v="51416"/>
    <x v="0"/>
    <n v="18999"/>
    <s v="Platinum Gray Metallic"/>
    <s v="Black"/>
    <s v="Front-wheel Drive"/>
    <n v="28"/>
    <x v="1"/>
    <n v="3.6"/>
  </r>
  <r>
    <n v="1654"/>
    <x v="51"/>
    <x v="11"/>
    <x v="1"/>
    <n v="77450"/>
    <x v="0"/>
    <n v="26550"/>
    <s v="Lorie Blue Metallic"/>
    <s v="Tan"/>
    <s v="Four-wheel Drive"/>
    <n v="17"/>
    <x v="0"/>
    <n v="4.5999999999999996"/>
  </r>
  <r>
    <n v="1660"/>
    <x v="15"/>
    <x v="0"/>
    <x v="0"/>
    <n v="3"/>
    <x v="0"/>
    <n v="30794"/>
    <s v="Crystal White Pearl"/>
    <s v="Black"/>
    <s v="All-wheel Drive"/>
    <n v="27"/>
    <x v="0"/>
    <n v="4.5999999999999996"/>
  </r>
  <r>
    <n v="1661"/>
    <x v="9"/>
    <x v="0"/>
    <x v="0"/>
    <n v="0"/>
    <x v="1"/>
    <n v="53622"/>
    <s v="Agate Black Metallic"/>
    <s v="Ebony"/>
    <s v="Four-wheel Drive"/>
    <s v="-"/>
    <x v="0"/>
    <n v="4.5999999999999996"/>
  </r>
  <r>
    <n v="1662"/>
    <x v="5"/>
    <x v="16"/>
    <x v="0"/>
    <m/>
    <x v="1"/>
    <n v="70899"/>
    <s v="Velvet Red Pearlcoat"/>
    <s v="Tan"/>
    <s v="Four-wheel Drive"/>
    <s v="-"/>
    <x v="0"/>
    <n v="4.9000000000000004"/>
  </r>
  <r>
    <n v="1663"/>
    <x v="53"/>
    <x v="49"/>
    <x v="1"/>
    <n v="57884"/>
    <x v="0"/>
    <n v="9990"/>
    <s v="Silver"/>
    <s v="Gray"/>
    <s v="Front-wheel Drive"/>
    <n v="0"/>
    <x v="0"/>
    <n v="3.1"/>
  </r>
  <r>
    <n v="1664"/>
    <x v="38"/>
    <x v="24"/>
    <x v="2"/>
    <n v="45078"/>
    <x v="1"/>
    <n v="29397"/>
    <s v="Dark Slate Metallic"/>
    <s v="Dark Galvanized"/>
    <s v="All-wheel Drive"/>
    <n v="17"/>
    <x v="0"/>
    <n v="5"/>
  </r>
  <r>
    <n v="1665"/>
    <x v="13"/>
    <x v="0"/>
    <x v="0"/>
    <n v="0"/>
    <x v="1"/>
    <n v="48295"/>
    <s v="Black"/>
    <s v="Jet Black"/>
    <s v="Four-wheel Drive"/>
    <n v="18"/>
    <x v="0"/>
    <n v="4.9000000000000004"/>
  </r>
  <r>
    <n v="1666"/>
    <x v="13"/>
    <x v="0"/>
    <x v="0"/>
    <n v="2"/>
    <x v="0"/>
    <n v="35521"/>
    <s v="Riptide Blue Metallic"/>
    <s v="Jet Black/Medium Gray"/>
    <s v="All-wheel Drive"/>
    <n v="18"/>
    <x v="0"/>
    <n v="4.0999999999999996"/>
  </r>
  <r>
    <n v="1667"/>
    <x v="30"/>
    <x v="9"/>
    <x v="1"/>
    <n v="26527"/>
    <x v="0"/>
    <n v="31998"/>
    <s v="Granite Crystal Metallic Clearcoat"/>
    <s v="Black"/>
    <s v="Rear-wheel Drive"/>
    <n v="16"/>
    <x v="0"/>
    <n v="4.9000000000000004"/>
  </r>
  <r>
    <n v="1668"/>
    <x v="24"/>
    <x v="34"/>
    <x v="1"/>
    <n v="238090"/>
    <x v="0"/>
    <n v="8988"/>
    <s v="Black"/>
    <s v="Black"/>
    <s v="Rear-wheel Drive"/>
    <n v="17"/>
    <x v="1"/>
    <n v="2.2000000000000002"/>
  </r>
  <r>
    <n v="1669"/>
    <x v="23"/>
    <x v="3"/>
    <x v="1"/>
    <n v="90669"/>
    <x v="0"/>
    <n v="22488"/>
    <s v="White Diamond Pearl"/>
    <s v="Gray"/>
    <s v="Front-wheel Drive"/>
    <n v="19"/>
    <x v="1"/>
    <n v="2.9"/>
  </r>
  <r>
    <n v="1670"/>
    <x v="5"/>
    <x v="7"/>
    <x v="1"/>
    <n v="70183"/>
    <x v="1"/>
    <n v="22999"/>
    <s v="Black Clearcoat"/>
    <s v="Black"/>
    <s v="Four-wheel Drive"/>
    <n v="17"/>
    <x v="0"/>
    <n v="4.7"/>
  </r>
  <r>
    <n v="1671"/>
    <x v="51"/>
    <x v="0"/>
    <x v="0"/>
    <n v="12"/>
    <x v="0"/>
    <n v="59948"/>
    <s v="Hakuba Silver"/>
    <s v="Gray"/>
    <s v="Four-wheel Drive"/>
    <n v="19"/>
    <x v="0"/>
    <n v="4.5"/>
  </r>
  <r>
    <n v="1672"/>
    <x v="6"/>
    <x v="0"/>
    <x v="0"/>
    <n v="10"/>
    <x v="0"/>
    <n v="77850"/>
    <s v="Stellar Black Metallic"/>
    <s v="Noir With Santorini Blue Accents"/>
    <s v="Rear-wheel Drive"/>
    <s v="-"/>
    <x v="0"/>
    <n v="4.5999999999999996"/>
  </r>
  <r>
    <n v="1673"/>
    <x v="11"/>
    <x v="0"/>
    <x v="0"/>
    <n v="5"/>
    <x v="0"/>
    <n v="78738"/>
    <s v="Diamond Black"/>
    <s v="Graphite"/>
    <s v="Four-wheel Drive"/>
    <n v="13"/>
    <x v="0"/>
    <n v="4.9000000000000004"/>
  </r>
  <r>
    <n v="1674"/>
    <x v="5"/>
    <x v="0"/>
    <x v="0"/>
    <n v="10"/>
    <x v="1"/>
    <n v="48188"/>
    <s v="Midnight Sky"/>
    <s v="B6x7"/>
    <s v="Four-wheel Drive"/>
    <n v="18"/>
    <x v="0"/>
    <n v="4.2"/>
  </r>
  <r>
    <n v="1675"/>
    <x v="10"/>
    <x v="0"/>
    <x v="0"/>
    <n v="0"/>
    <x v="0"/>
    <n v="51503"/>
    <s v="Wind Chill Pearl"/>
    <s v="Black"/>
    <s v="All-wheel Drive"/>
    <n v="21"/>
    <x v="0"/>
    <n v="4.8"/>
  </r>
  <r>
    <n v="1676"/>
    <x v="7"/>
    <x v="0"/>
    <x v="0"/>
    <n v="5"/>
    <x v="0"/>
    <n v="27140"/>
    <s v="Super Black Clearcoat"/>
    <s v="Charcoal"/>
    <s v="Front-wheel Drive"/>
    <n v="27"/>
    <x v="0"/>
    <n v="4.7"/>
  </r>
  <r>
    <n v="1677"/>
    <x v="23"/>
    <x v="0"/>
    <x v="0"/>
    <n v="5"/>
    <x v="0"/>
    <n v="39250"/>
    <s v="Crystal Black"/>
    <s v="Black"/>
    <s v="All-wheel Drive"/>
    <n v="18"/>
    <x v="0"/>
    <n v="4.8"/>
  </r>
  <r>
    <n v="1678"/>
    <x v="5"/>
    <x v="23"/>
    <x v="1"/>
    <n v="20558"/>
    <x v="0"/>
    <n v="35000"/>
    <s v="Silver Zynith"/>
    <s v="Global Black"/>
    <s v="Four-wheel Drive"/>
    <s v="-"/>
    <x v="0"/>
    <n v="4.2"/>
  </r>
  <r>
    <n v="1679"/>
    <x v="34"/>
    <x v="0"/>
    <x v="0"/>
    <n v="11"/>
    <x v="0"/>
    <n v="41558"/>
    <s v="Gray"/>
    <s v="-"/>
    <s v="-"/>
    <s v="-"/>
    <x v="0"/>
    <n v="2.9"/>
  </r>
  <r>
    <n v="1681"/>
    <x v="40"/>
    <x v="0"/>
    <x v="0"/>
    <n v="0"/>
    <x v="0"/>
    <n v="58400"/>
    <s v="Onyx Black"/>
    <s v="Charcoal"/>
    <s v="All-wheel Drive"/>
    <n v="22"/>
    <x v="0"/>
    <n v="4.7"/>
  </r>
  <r>
    <n v="1682"/>
    <x v="7"/>
    <x v="23"/>
    <x v="1"/>
    <n v="23820"/>
    <x v="0"/>
    <n v="34670"/>
    <s v="Glacier White"/>
    <s v="Steel"/>
    <s v="Four-wheel Drive"/>
    <n v="17"/>
    <x v="0"/>
    <n v="4.7"/>
  </r>
  <r>
    <n v="1683"/>
    <x v="40"/>
    <x v="0"/>
    <x v="0"/>
    <n v="7"/>
    <x v="1"/>
    <n v="50195"/>
    <s v="Black"/>
    <s v="-"/>
    <s v="-"/>
    <s v="-"/>
    <x v="0"/>
    <n v="4.8"/>
  </r>
  <r>
    <n v="1684"/>
    <x v="55"/>
    <x v="16"/>
    <x v="1"/>
    <n v="18706"/>
    <x v="1"/>
    <n v="27739"/>
    <s v="White"/>
    <s v="-"/>
    <s v="-"/>
    <s v="-"/>
    <x v="0"/>
    <n v="3.7"/>
  </r>
  <r>
    <n v="1685"/>
    <x v="15"/>
    <x v="0"/>
    <x v="0"/>
    <n v="4"/>
    <x v="0"/>
    <n v="30840"/>
    <s v="Crystal White Pearl"/>
    <s v="Gray"/>
    <s v="All-wheel Drive"/>
    <n v="27"/>
    <x v="0"/>
    <n v="4.5"/>
  </r>
  <r>
    <n v="1686"/>
    <x v="6"/>
    <x v="9"/>
    <x v="1"/>
    <n v="30837"/>
    <x v="0"/>
    <n v="30988"/>
    <s v="Stellar Black Metallic"/>
    <s v="Wheat"/>
    <s v="All-wheel Drive"/>
    <n v="22"/>
    <x v="0"/>
    <n v="4.5"/>
  </r>
  <r>
    <n v="1687"/>
    <x v="13"/>
    <x v="0"/>
    <x v="0"/>
    <n v="5"/>
    <x v="0"/>
    <n v="54329"/>
    <s v="Black"/>
    <s v="Black"/>
    <s v="Four-wheel Drive"/>
    <s v="-"/>
    <x v="0"/>
    <n v="4.9000000000000004"/>
  </r>
  <r>
    <n v="1688"/>
    <x v="16"/>
    <x v="0"/>
    <x v="0"/>
    <n v="8"/>
    <x v="0"/>
    <n v="61864"/>
    <s v="Arctic White"/>
    <s v="Black"/>
    <s v="Rear-wheel Drive"/>
    <s v="-"/>
    <x v="0"/>
    <n v="4.5"/>
  </r>
  <r>
    <n v="1689"/>
    <x v="13"/>
    <x v="16"/>
    <x v="1"/>
    <n v="14885"/>
    <x v="0"/>
    <n v="23972"/>
    <s v="Summit White"/>
    <s v="Jet Black"/>
    <s v="Front-wheel Drive"/>
    <n v="26"/>
    <x v="0"/>
    <n v="4.8"/>
  </r>
  <r>
    <n v="1690"/>
    <x v="15"/>
    <x v="0"/>
    <x v="0"/>
    <n v="3"/>
    <x v="0"/>
    <n v="40084"/>
    <s v="Autumn Green Metallic"/>
    <s v="Black"/>
    <s v="All-wheel Drive"/>
    <n v="26"/>
    <x v="0"/>
    <n v="4.5999999999999996"/>
  </r>
  <r>
    <n v="1691"/>
    <x v="15"/>
    <x v="0"/>
    <x v="0"/>
    <n v="4"/>
    <x v="0"/>
    <n v="36906"/>
    <s v="Brilliant Bronze Metallic"/>
    <s v="Black"/>
    <s v="All-wheel Drive"/>
    <n v="26"/>
    <x v="0"/>
    <n v="4.2"/>
  </r>
  <r>
    <n v="1692"/>
    <x v="20"/>
    <x v="2"/>
    <x v="1"/>
    <n v="103111"/>
    <x v="0"/>
    <n v="21500"/>
    <s v="White"/>
    <s v="Black"/>
    <s v="All-wheel Drive"/>
    <n v="17"/>
    <x v="0"/>
    <n v="3.9"/>
  </r>
  <r>
    <n v="1693"/>
    <x v="23"/>
    <x v="21"/>
    <x v="1"/>
    <n v="142422"/>
    <x v="1"/>
    <n v="16899"/>
    <s v="White Diamond Pearl"/>
    <s v="Beige"/>
    <s v="Front-wheel Drive"/>
    <n v="19"/>
    <x v="1"/>
    <m/>
  </r>
  <r>
    <n v="1694"/>
    <x v="3"/>
    <x v="21"/>
    <x v="1"/>
    <n v="91293"/>
    <x v="0"/>
    <n v="12500"/>
    <s v="Brilliant Black"/>
    <s v="Black"/>
    <s v="Front-wheel Drive"/>
    <n v="20"/>
    <x v="1"/>
    <m/>
  </r>
  <r>
    <n v="1695"/>
    <x v="13"/>
    <x v="4"/>
    <x v="1"/>
    <n v="71453"/>
    <x v="0"/>
    <n v="16169"/>
    <s v="Nightfall Gray Metallic"/>
    <s v="-"/>
    <s v="-"/>
    <s v="-"/>
    <x v="0"/>
    <n v="4"/>
  </r>
  <r>
    <n v="1696"/>
    <x v="30"/>
    <x v="16"/>
    <x v="0"/>
    <n v="7"/>
    <x v="1"/>
    <n v="89744"/>
    <s v="B5 Blue Pearlcoat"/>
    <s v="Black"/>
    <s v="Rear-wheel Drive"/>
    <n v="13"/>
    <x v="0"/>
    <n v="4.2"/>
  </r>
  <r>
    <n v="1697"/>
    <x v="35"/>
    <x v="0"/>
    <x v="0"/>
    <n v="19"/>
    <x v="1"/>
    <n v="90080"/>
    <s v="White"/>
    <s v="Black / Red"/>
    <s v="All-wheel Drive"/>
    <n v="16"/>
    <x v="0"/>
    <n v="4.8"/>
  </r>
  <r>
    <n v="1698"/>
    <x v="9"/>
    <x v="0"/>
    <x v="0"/>
    <n v="6"/>
    <x v="0"/>
    <n v="56025"/>
    <s v="Star White Metallic Tri-Coat"/>
    <s v="Ebony"/>
    <s v="Four-wheel Drive"/>
    <n v="20"/>
    <x v="0"/>
    <n v="4.5999999999999996"/>
  </r>
  <r>
    <n v="1699"/>
    <x v="13"/>
    <x v="11"/>
    <x v="1"/>
    <n v="127887"/>
    <x v="0"/>
    <n v="19427"/>
    <s v="Summit White"/>
    <s v="Jet Black"/>
    <s v="Four-wheel Drive"/>
    <n v="17"/>
    <x v="1"/>
    <n v="4.5"/>
  </r>
  <r>
    <n v="1700"/>
    <x v="7"/>
    <x v="16"/>
    <x v="0"/>
    <n v="2"/>
    <x v="1"/>
    <n v="44770"/>
    <s v="Everest White Pearl Tricoat/Black Diamond Pearl"/>
    <s v="Light Gray"/>
    <s v="All-wheel Drive"/>
    <s v="-"/>
    <x v="0"/>
    <n v="4.7"/>
  </r>
  <r>
    <n v="1701"/>
    <x v="23"/>
    <x v="0"/>
    <x v="0"/>
    <n v="5"/>
    <x v="0"/>
    <n v="42160"/>
    <s v="Platinum White"/>
    <s v="Black"/>
    <s v="FWD"/>
    <n v="19"/>
    <x v="0"/>
    <n v="4.8"/>
  </r>
  <r>
    <n v="1702"/>
    <x v="8"/>
    <x v="0"/>
    <x v="0"/>
    <n v="15"/>
    <x v="0"/>
    <n v="53115"/>
    <s v="Bright White Clearcoat"/>
    <s v="Black/Alloy/Black"/>
    <s v="All-wheel Drive"/>
    <n v="17"/>
    <x v="0"/>
    <n v="4.4000000000000004"/>
  </r>
  <r>
    <n v="1703"/>
    <x v="6"/>
    <x v="1"/>
    <x v="1"/>
    <n v="198022"/>
    <x v="1"/>
    <n v="7188"/>
    <s v="Blue Chip"/>
    <s v="Cocoa / Very Light Cashmere"/>
    <s v="All-wheel Drive"/>
    <n v="13"/>
    <x v="0"/>
    <n v="5"/>
  </r>
  <r>
    <n v="1704"/>
    <x v="36"/>
    <x v="6"/>
    <x v="1"/>
    <n v="15397"/>
    <x v="0"/>
    <n v="129800"/>
    <s v="Giallo Midas (Yellow)"/>
    <s v="Nero Perseus Black"/>
    <s v="All-wheel Drive"/>
    <n v="0"/>
    <x v="0"/>
    <n v="4.7"/>
  </r>
  <r>
    <n v="1705"/>
    <x v="9"/>
    <x v="16"/>
    <x v="0"/>
    <n v="2"/>
    <x v="0"/>
    <n v="51730"/>
    <s v="Velocity Blue Metallic"/>
    <s v="Gray"/>
    <s v="Four-wheel Drive"/>
    <n v="20"/>
    <x v="0"/>
    <n v="4.8"/>
  </r>
  <r>
    <n v="1706"/>
    <x v="12"/>
    <x v="24"/>
    <x v="1"/>
    <n v="32433"/>
    <x v="0"/>
    <n v="31900"/>
    <s v="Tourmaline Blue Metallic"/>
    <s v="Titan Black"/>
    <s v="All-wheel Drive"/>
    <n v="20"/>
    <x v="0"/>
    <n v="4.8"/>
  </r>
  <r>
    <n v="1707"/>
    <x v="5"/>
    <x v="24"/>
    <x v="1"/>
    <n v="65227"/>
    <x v="1"/>
    <n v="26785"/>
    <s v="Billet Silver Metallic Clearcoat"/>
    <s v="Black"/>
    <s v="Four-wheel Drive"/>
    <n v="17"/>
    <x v="1"/>
    <n v="4.4000000000000004"/>
  </r>
  <r>
    <n v="1708"/>
    <x v="7"/>
    <x v="4"/>
    <x v="2"/>
    <n v="42868"/>
    <x v="1"/>
    <n v="27799"/>
    <s v="Black"/>
    <s v="Charcoal"/>
    <s v="Front-wheel Drive"/>
    <n v="20"/>
    <x v="0"/>
    <n v="4.8"/>
  </r>
  <r>
    <n v="1709"/>
    <x v="6"/>
    <x v="7"/>
    <x v="1"/>
    <n v="80166"/>
    <x v="0"/>
    <n v="14495"/>
    <s v="White Diamond Tricoat"/>
    <s v="Shale/Cocoa"/>
    <s v="Front-wheel Drive"/>
    <n v="17"/>
    <x v="0"/>
    <n v="4.5999999999999996"/>
  </r>
  <r>
    <n v="1710"/>
    <x v="15"/>
    <x v="0"/>
    <x v="0"/>
    <n v="6"/>
    <x v="0"/>
    <n v="39585"/>
    <s v="Crystal White Pearl"/>
    <s v="Black"/>
    <s v="All-wheel Drive"/>
    <n v="26"/>
    <x v="0"/>
    <n v="4.5999999999999996"/>
  </r>
  <r>
    <n v="1711"/>
    <x v="13"/>
    <x v="24"/>
    <x v="1"/>
    <n v="53330"/>
    <x v="0"/>
    <n v="58998"/>
    <s v="Black"/>
    <s v="Black"/>
    <s v="Four-wheel Drive"/>
    <n v="16"/>
    <x v="0"/>
    <n v="2.6"/>
  </r>
  <r>
    <n v="1712"/>
    <x v="0"/>
    <x v="4"/>
    <x v="1"/>
    <n v="32624"/>
    <x v="0"/>
    <n v="27025"/>
    <s v="Obsidian"/>
    <s v="F SPORT Black"/>
    <s v="Front-wheel Drive"/>
    <n v="29"/>
    <x v="0"/>
    <n v="4.2"/>
  </r>
  <r>
    <n v="1713"/>
    <x v="15"/>
    <x v="0"/>
    <x v="0"/>
    <n v="4"/>
    <x v="0"/>
    <n v="32203"/>
    <s v="Crystal White Pearl"/>
    <s v="Gray"/>
    <s v="All-wheel Drive"/>
    <n v="26"/>
    <x v="0"/>
    <n v="4.9000000000000004"/>
  </r>
  <r>
    <n v="1714"/>
    <x v="12"/>
    <x v="10"/>
    <x v="1"/>
    <n v="64910"/>
    <x v="1"/>
    <n v="11677"/>
    <s v="Oryx White"/>
    <s v="Titan Black"/>
    <s v="Front-wheel Drive"/>
    <n v="42"/>
    <x v="1"/>
    <n v="4.2"/>
  </r>
  <r>
    <n v="1715"/>
    <x v="5"/>
    <x v="11"/>
    <x v="1"/>
    <n v="86467"/>
    <x v="1"/>
    <n v="11000"/>
    <s v="True Blue Pearlcoat"/>
    <s v="Dark Slate Gray"/>
    <s v="Front-wheel Drive"/>
    <n v="22"/>
    <x v="1"/>
    <n v="4.8"/>
  </r>
  <r>
    <n v="1716"/>
    <x v="13"/>
    <x v="23"/>
    <x v="2"/>
    <n v="48825"/>
    <x v="0"/>
    <n v="21788"/>
    <s v="Silver Ice Metallic"/>
    <s v="Jet Black"/>
    <s v="All-wheel Drive"/>
    <n v="25"/>
    <x v="0"/>
    <n v="4.9000000000000004"/>
  </r>
  <r>
    <n v="1717"/>
    <x v="6"/>
    <x v="1"/>
    <x v="1"/>
    <n v="93000"/>
    <x v="0"/>
    <n v="8900"/>
    <s v="Black"/>
    <s v="Black"/>
    <s v="Front-wheel Drive ,"/>
    <s v="-"/>
    <x v="0"/>
    <m/>
  </r>
  <r>
    <n v="1718"/>
    <x v="51"/>
    <x v="3"/>
    <x v="1"/>
    <n v="68204"/>
    <x v="0"/>
    <n v="32982"/>
    <s v="Santorini Black Metallic"/>
    <s v="Ebony/Ebony/Ebony/Ebony"/>
    <s v="Four-wheel Drive"/>
    <n v="17"/>
    <x v="0"/>
    <n v="4.3"/>
  </r>
  <r>
    <n v="1719"/>
    <x v="15"/>
    <x v="0"/>
    <x v="0"/>
    <n v="5"/>
    <x v="0"/>
    <n v="37860"/>
    <s v="Brilliant Bronze Metallic"/>
    <s v="Black"/>
    <s v="All-wheel Drive"/>
    <n v="26"/>
    <x v="0"/>
    <n v="4.9000000000000004"/>
  </r>
  <r>
    <n v="1720"/>
    <x v="34"/>
    <x v="0"/>
    <x v="0"/>
    <n v="12"/>
    <x v="0"/>
    <n v="40785"/>
    <s v="Aurora Black Pearl"/>
    <s v="Gray"/>
    <s v="Front-wheel Drive"/>
    <n v="19"/>
    <x v="0"/>
    <n v="4.5"/>
  </r>
  <r>
    <n v="1721"/>
    <x v="24"/>
    <x v="9"/>
    <x v="1"/>
    <n v="41383"/>
    <x v="0"/>
    <n v="48910"/>
    <s v="White"/>
    <s v="Luggage Tan"/>
    <s v="All-wheel Drive"/>
    <s v="-"/>
    <x v="0"/>
    <n v="3.9"/>
  </r>
  <r>
    <n v="1722"/>
    <x v="7"/>
    <x v="23"/>
    <x v="2"/>
    <n v="1949"/>
    <x v="1"/>
    <n v="24367"/>
    <s v="Scarlet Ember"/>
    <s v="Gray"/>
    <s v="All-wheel Drive"/>
    <n v="26"/>
    <x v="0"/>
    <n v="2.7"/>
  </r>
  <r>
    <n v="1723"/>
    <x v="4"/>
    <x v="23"/>
    <x v="2"/>
    <n v="21393"/>
    <x v="1"/>
    <n v="87888"/>
    <s v="Alpine White"/>
    <s v="Black"/>
    <s v="All-wheel Drive"/>
    <n v="13"/>
    <x v="0"/>
    <n v="4.0999999999999996"/>
  </r>
  <r>
    <n v="1724"/>
    <x v="23"/>
    <x v="14"/>
    <x v="1"/>
    <n v="60255"/>
    <x v="1"/>
    <n v="14900"/>
    <s v="White Diamond Pearl"/>
    <s v="Ivory"/>
    <s v="Four-wheel Drive"/>
    <n v="18"/>
    <x v="1"/>
    <m/>
  </r>
  <r>
    <n v="1725"/>
    <x v="5"/>
    <x v="0"/>
    <x v="0"/>
    <n v="5"/>
    <x v="1"/>
    <n v="39624"/>
    <s v="Metallic"/>
    <s v="Global Black"/>
    <s v="Four-wheel Drive"/>
    <n v="18"/>
    <x v="0"/>
    <n v="4.2"/>
  </r>
  <r>
    <n v="1726"/>
    <x v="4"/>
    <x v="4"/>
    <x v="1"/>
    <n v="72014"/>
    <x v="1"/>
    <n v="20589"/>
    <s v="Alpine White"/>
    <s v="Black/Dark Oyster"/>
    <s v="All-wheel Drive"/>
    <n v="23"/>
    <x v="0"/>
    <n v="4.5"/>
  </r>
  <r>
    <n v="1727"/>
    <x v="9"/>
    <x v="24"/>
    <x v="1"/>
    <n v="50158"/>
    <x v="1"/>
    <n v="19000"/>
    <s v="Gray"/>
    <s v="-"/>
    <s v="-"/>
    <s v="-"/>
    <x v="1"/>
    <n v="3.7"/>
  </r>
  <r>
    <n v="1728"/>
    <x v="13"/>
    <x v="23"/>
    <x v="1"/>
    <n v="22692"/>
    <x v="0"/>
    <n v="57995"/>
    <s v="Black"/>
    <s v="Jet Black"/>
    <s v="Four-wheel Drive"/>
    <n v="15"/>
    <x v="0"/>
    <n v="4.2"/>
  </r>
  <r>
    <n v="1729"/>
    <x v="13"/>
    <x v="24"/>
    <x v="2"/>
    <n v="39772"/>
    <x v="1"/>
    <n v="18426"/>
    <s v="Summit White"/>
    <s v="Jet Black"/>
    <s v="All-wheel Drive"/>
    <n v="23"/>
    <x v="1"/>
    <n v="4.7"/>
  </r>
  <r>
    <n v="1730"/>
    <x v="55"/>
    <x v="16"/>
    <x v="1"/>
    <n v="9569"/>
    <x v="1"/>
    <n v="72997"/>
    <s v="White"/>
    <s v="Black"/>
    <s v="All-wheel Drive"/>
    <s v="-"/>
    <x v="0"/>
    <n v="4.8"/>
  </r>
  <r>
    <n v="1731"/>
    <x v="5"/>
    <x v="16"/>
    <x v="2"/>
    <n v="12216"/>
    <x v="1"/>
    <n v="73881"/>
    <s v="Sting Gray Clearcoat"/>
    <s v="Black"/>
    <s v="Four-wheel Drive"/>
    <n v="13"/>
    <x v="0"/>
    <n v="4.5"/>
  </r>
  <r>
    <n v="1732"/>
    <x v="13"/>
    <x v="0"/>
    <x v="0"/>
    <n v="3"/>
    <x v="0"/>
    <n v="30110"/>
    <s v="Mosaic Black Metallic"/>
    <s v="Jet Black"/>
    <s v="All-wheel Drive"/>
    <n v="26"/>
    <x v="0"/>
    <n v="5"/>
  </r>
  <r>
    <n v="1733"/>
    <x v="9"/>
    <x v="0"/>
    <x v="0"/>
    <n v="3"/>
    <x v="0"/>
    <n v="52115"/>
    <s v="Carbonized Gray Metallic"/>
    <s v="Ebony"/>
    <s v="Four-wheel Drive"/>
    <s v="-"/>
    <x v="0"/>
    <n v="4.4000000000000004"/>
  </r>
  <r>
    <n v="1734"/>
    <x v="5"/>
    <x v="5"/>
    <x v="1"/>
    <n v="125370"/>
    <x v="0"/>
    <n v="19995"/>
    <s v="Black"/>
    <s v="Black"/>
    <s v="Four-wheel Drive"/>
    <n v="16"/>
    <x v="0"/>
    <n v="4.0999999999999996"/>
  </r>
  <r>
    <n v="1735"/>
    <x v="9"/>
    <x v="0"/>
    <x v="0"/>
    <n v="8"/>
    <x v="0"/>
    <n v="51670"/>
    <s v="Carbonized Gray Metallic"/>
    <s v="Medium Soft Ceramic"/>
    <s v="All-wheel Drive"/>
    <n v="21"/>
    <x v="0"/>
    <n v="4.4000000000000004"/>
  </r>
  <r>
    <n v="1736"/>
    <x v="13"/>
    <x v="4"/>
    <x v="1"/>
    <n v="85406"/>
    <x v="0"/>
    <n v="18995"/>
    <s v="White"/>
    <s v="Tan"/>
    <s v="Front-wheel Drive"/>
    <n v="26"/>
    <x v="0"/>
    <m/>
  </r>
  <r>
    <n v="1737"/>
    <x v="31"/>
    <x v="2"/>
    <x v="1"/>
    <n v="52752"/>
    <x v="0"/>
    <n v="16995"/>
    <s v="Casablanca White"/>
    <s v="Grey"/>
    <s v="All-wheel Drive"/>
    <n v="16"/>
    <x v="1"/>
    <n v="4.9000000000000004"/>
  </r>
  <r>
    <n v="1738"/>
    <x v="5"/>
    <x v="24"/>
    <x v="1"/>
    <n v="34634"/>
    <x v="0"/>
    <n v="23229"/>
    <s v="Bright White Clearcoat"/>
    <s v="Black"/>
    <s v="Four-wheel Drive"/>
    <n v="19"/>
    <x v="0"/>
    <n v="4.7"/>
  </r>
  <r>
    <n v="1739"/>
    <x v="39"/>
    <x v="0"/>
    <x v="0"/>
    <n v="15"/>
    <x v="1"/>
    <n v="61165"/>
    <s v="Bright White Clearcoat"/>
    <s v="Diesel Gray/Black"/>
    <s v="Four-wheel Drive"/>
    <n v="0"/>
    <x v="0"/>
    <n v="4.4000000000000004"/>
  </r>
  <r>
    <n v="1740"/>
    <x v="34"/>
    <x v="16"/>
    <x v="2"/>
    <n v="15665"/>
    <x v="1"/>
    <n v="26495"/>
    <s v="Ebony Black"/>
    <s v="Black"/>
    <s v="Front-wheel Drive"/>
    <n v="25"/>
    <x v="1"/>
    <n v="4.5"/>
  </r>
  <r>
    <n v="1741"/>
    <x v="8"/>
    <x v="16"/>
    <x v="0"/>
    <n v="12"/>
    <x v="1"/>
    <n v="38997"/>
    <s v="Bright White Clearcoat"/>
    <s v="Black Interior Color"/>
    <s v="All-wheel Drive"/>
    <n v="18"/>
    <x v="0"/>
    <n v="4.5"/>
  </r>
  <r>
    <n v="1742"/>
    <x v="16"/>
    <x v="0"/>
    <x v="2"/>
    <n v="10851"/>
    <x v="0"/>
    <n v="86999"/>
    <s v="Obsidian Black"/>
    <s v="Bahia Brown"/>
    <s v="All-wheel Drive"/>
    <n v="19"/>
    <x v="0"/>
    <n v="4.7"/>
  </r>
  <r>
    <n v="1743"/>
    <x v="9"/>
    <x v="25"/>
    <x v="1"/>
    <n v="199574"/>
    <x v="1"/>
    <n v="25975"/>
    <s v="Black Clearcoat"/>
    <s v="Medium Pebble"/>
    <s v="Four-wheel Drive"/>
    <n v="0"/>
    <x v="0"/>
    <n v="4.9000000000000004"/>
  </r>
  <r>
    <n v="1744"/>
    <x v="10"/>
    <x v="23"/>
    <x v="1"/>
    <n v="3112"/>
    <x v="1"/>
    <n v="53990"/>
    <s v="-"/>
    <s v="-"/>
    <s v="-"/>
    <s v="-"/>
    <x v="0"/>
    <n v="4.5"/>
  </r>
  <r>
    <n v="1745"/>
    <x v="5"/>
    <x v="0"/>
    <x v="0"/>
    <n v="11"/>
    <x v="1"/>
    <n v="27450"/>
    <s v="Diamond Black"/>
    <s v="Black"/>
    <s v="Four-wheel Drive"/>
    <n v="24"/>
    <x v="0"/>
    <n v="4.2"/>
  </r>
  <r>
    <n v="1746"/>
    <x v="6"/>
    <x v="16"/>
    <x v="1"/>
    <n v="20752"/>
    <x v="0"/>
    <n v="47950"/>
    <s v="Stellar Black Metallic"/>
    <s v="Black"/>
    <s v="All-wheel Drive"/>
    <n v="18"/>
    <x v="0"/>
    <n v="4.5"/>
  </r>
  <r>
    <n v="1747"/>
    <x v="34"/>
    <x v="24"/>
    <x v="1"/>
    <n v="32222"/>
    <x v="1"/>
    <n v="17495"/>
    <s v="Black Cherry"/>
    <s v="Black"/>
    <s v="Front-wheel Drive"/>
    <n v="23"/>
    <x v="0"/>
    <n v="4.5999999999999996"/>
  </r>
  <r>
    <n v="1748"/>
    <x v="16"/>
    <x v="16"/>
    <x v="0"/>
    <n v="5"/>
    <x v="0"/>
    <n v="53486"/>
    <s v="Pebble Grey"/>
    <s v="-"/>
    <s v="-"/>
    <s v="-"/>
    <x v="0"/>
    <n v="4.8"/>
  </r>
  <r>
    <n v="1749"/>
    <x v="9"/>
    <x v="0"/>
    <x v="0"/>
    <n v="3"/>
    <x v="0"/>
    <n v="63045"/>
    <s v="Oxford White"/>
    <s v="Medium Dark Slate"/>
    <s v="Four-wheel Drive"/>
    <s v="-"/>
    <x v="0"/>
    <n v="4.8"/>
  </r>
  <r>
    <n v="1750"/>
    <x v="55"/>
    <x v="2"/>
    <x v="1"/>
    <n v="57170"/>
    <x v="1"/>
    <n v="36155"/>
    <s v="Gray"/>
    <s v="Black"/>
    <s v="All-wheel Drive"/>
    <s v="-"/>
    <x v="0"/>
    <n v="4.3"/>
  </r>
  <r>
    <n v="1751"/>
    <x v="4"/>
    <x v="0"/>
    <x v="0"/>
    <n v="12"/>
    <x v="0"/>
    <n v="66960"/>
    <s v="Skyscraper Gray Metallic"/>
    <s v="Black"/>
    <s v="All-wheel Drive"/>
    <s v="-"/>
    <x v="0"/>
    <n v="4.4000000000000004"/>
  </r>
  <r>
    <n v="1752"/>
    <x v="15"/>
    <x v="0"/>
    <x v="0"/>
    <n v="6"/>
    <x v="0"/>
    <n v="37908"/>
    <s v="Cascade Green Silica"/>
    <s v="Gray"/>
    <s v="All-wheel Drive"/>
    <n v="26"/>
    <x v="0"/>
    <n v="4.8"/>
  </r>
  <r>
    <n v="1753"/>
    <x v="9"/>
    <x v="0"/>
    <x v="0"/>
    <n v="4"/>
    <x v="0"/>
    <n v="43635"/>
    <s v="Agate Black Metallic"/>
    <s v="Ebony"/>
    <s v="Four-wheel Drive"/>
    <n v="20"/>
    <x v="0"/>
    <n v="4.7"/>
  </r>
  <r>
    <n v="1754"/>
    <x v="9"/>
    <x v="16"/>
    <x v="0"/>
    <n v="5"/>
    <x v="0"/>
    <n v="53890"/>
    <s v="Oxford White"/>
    <s v="Medium Earth Gray"/>
    <s v="Four-wheel Drive"/>
    <s v="-"/>
    <x v="0"/>
    <n v="2.9"/>
  </r>
  <r>
    <n v="1755"/>
    <x v="9"/>
    <x v="16"/>
    <x v="0"/>
    <n v="0"/>
    <x v="1"/>
    <n v="76990"/>
    <s v="Agate Black Metallic"/>
    <s v="Space Gray"/>
    <s v="All-wheel Drive"/>
    <s v="-"/>
    <x v="0"/>
    <n v="4.5999999999999996"/>
  </r>
  <r>
    <n v="1756"/>
    <x v="27"/>
    <x v="21"/>
    <x v="2"/>
    <n v="8486"/>
    <x v="0"/>
    <n v="259999"/>
    <s v="Nero DS 1250"/>
    <s v="Cuoio"/>
    <s v="Rear-wheel Drive"/>
    <n v="15"/>
    <x v="0"/>
    <m/>
  </r>
  <r>
    <n v="1757"/>
    <x v="9"/>
    <x v="3"/>
    <x v="1"/>
    <n v="115213"/>
    <x v="1"/>
    <n v="13701"/>
    <s v="Shadow Black"/>
    <s v="Medium Light Stone"/>
    <s v="Four-wheel Drive"/>
    <n v="22"/>
    <x v="0"/>
    <n v="4.9000000000000004"/>
  </r>
  <r>
    <n v="1758"/>
    <x v="5"/>
    <x v="9"/>
    <x v="1"/>
    <n v="36337"/>
    <x v="1"/>
    <n v="20495"/>
    <s v="Granite Crystal Clearcoat Metallic"/>
    <s v="Black"/>
    <s v="Four-wheel Drive"/>
    <n v="22"/>
    <x v="0"/>
    <n v="4.0999999999999996"/>
  </r>
  <r>
    <n v="1759"/>
    <x v="32"/>
    <x v="16"/>
    <x v="2"/>
    <n v="26819"/>
    <x v="1"/>
    <n v="28486"/>
    <s v="Beige"/>
    <s v="Jet Black"/>
    <s v="Front-wheel Drive"/>
    <n v="24"/>
    <x v="0"/>
    <n v="4.9000000000000004"/>
  </r>
  <r>
    <n v="1760"/>
    <x v="15"/>
    <x v="0"/>
    <x v="0"/>
    <n v="6"/>
    <x v="0"/>
    <n v="36267"/>
    <s v="Autumn Green Metallic"/>
    <s v="Gray"/>
    <s v="All-wheel Drive"/>
    <n v="25"/>
    <x v="0"/>
    <n v="4.8"/>
  </r>
  <r>
    <n v="1761"/>
    <x v="9"/>
    <x v="0"/>
    <x v="0"/>
    <n v="0"/>
    <x v="0"/>
    <n v="40565"/>
    <s v="Shadow Black"/>
    <s v="Black Onyx"/>
    <s v="All-wheel Drive"/>
    <n v="22"/>
    <x v="0"/>
    <n v="4.5999999999999996"/>
  </r>
  <r>
    <n v="1762"/>
    <x v="13"/>
    <x v="0"/>
    <x v="0"/>
    <n v="3"/>
    <x v="0"/>
    <n v="21890"/>
    <s v="Sterling Gray Metallic"/>
    <s v="Jet Black"/>
    <s v="Front-wheel Drive"/>
    <n v="28"/>
    <x v="0"/>
    <n v="5"/>
  </r>
  <r>
    <n v="1763"/>
    <x v="5"/>
    <x v="16"/>
    <x v="0"/>
    <n v="5"/>
    <x v="0"/>
    <n v="42995"/>
    <s v="Granite Crystal Metallic Clearcoat"/>
    <s v="Black"/>
    <s v="Four-wheel Drive"/>
    <n v="22"/>
    <x v="0"/>
    <n v="4.5"/>
  </r>
  <r>
    <n v="1764"/>
    <x v="30"/>
    <x v="11"/>
    <x v="1"/>
    <n v="81836"/>
    <x v="1"/>
    <n v="23995"/>
    <s v="BLACK"/>
    <s v="Black"/>
    <s v="Four-wheel Drive"/>
    <n v="14"/>
    <x v="0"/>
    <n v="4.7"/>
  </r>
  <r>
    <n v="1765"/>
    <x v="34"/>
    <x v="9"/>
    <x v="1"/>
    <n v="61984"/>
    <x v="0"/>
    <n v="15998"/>
    <s v="Silver"/>
    <s v="Black"/>
    <s v="Front-wheel Drive"/>
    <n v="29"/>
    <x v="0"/>
    <m/>
  </r>
  <r>
    <n v="1766"/>
    <x v="1"/>
    <x v="5"/>
    <x v="1"/>
    <n v="151068"/>
    <x v="0"/>
    <n v="8999"/>
    <s v="Gray"/>
    <s v="Black"/>
    <s v="Front-wheel Drive"/>
    <n v="22"/>
    <x v="0"/>
    <n v="4.3"/>
  </r>
  <r>
    <n v="1767"/>
    <x v="4"/>
    <x v="5"/>
    <x v="1"/>
    <n v="130183"/>
    <x v="0"/>
    <n v="19995"/>
    <s v="Carbon Black Metallic"/>
    <s v="Black"/>
    <s v="All-wheel Drive"/>
    <n v="12"/>
    <x v="1"/>
    <m/>
  </r>
  <r>
    <n v="1768"/>
    <x v="15"/>
    <x v="0"/>
    <x v="0"/>
    <n v="3"/>
    <x v="0"/>
    <n v="37860"/>
    <s v="Magnetite Gray Metallic"/>
    <s v="Gray"/>
    <s v="All-wheel Drive"/>
    <n v="26"/>
    <x v="0"/>
    <n v="4.5999999999999996"/>
  </r>
  <r>
    <n v="1769"/>
    <x v="15"/>
    <x v="0"/>
    <x v="0"/>
    <n v="5"/>
    <x v="0"/>
    <n v="34414"/>
    <s v="Ice Silver Metallic"/>
    <s v="Black"/>
    <s v="All-wheel Drive"/>
    <n v="26"/>
    <x v="0"/>
    <n v="4.5"/>
  </r>
  <r>
    <n v="1770"/>
    <x v="32"/>
    <x v="24"/>
    <x v="1"/>
    <n v="84104"/>
    <x v="1"/>
    <n v="43000"/>
    <s v="Onyx Black"/>
    <s v="Jet Black w/Kalahari Accents"/>
    <s v="Four-wheel Drive"/>
    <n v="22"/>
    <x v="0"/>
    <n v="4.8"/>
  </r>
  <r>
    <n v="1771"/>
    <x v="16"/>
    <x v="3"/>
    <x v="1"/>
    <n v="22681"/>
    <x v="0"/>
    <n v="82800"/>
    <s v="Black"/>
    <s v="Black"/>
    <s v="All-wheel Drive"/>
    <n v="16"/>
    <x v="0"/>
    <m/>
  </r>
  <r>
    <n v="1772"/>
    <x v="7"/>
    <x v="0"/>
    <x v="0"/>
    <n v="2"/>
    <x v="0"/>
    <n v="33875"/>
    <s v="Brilliant Silver Metallic"/>
    <s v="Charcoal"/>
    <s v="All-wheel Drive"/>
    <s v="-"/>
    <x v="0"/>
    <n v="4.7"/>
  </r>
  <r>
    <n v="1773"/>
    <x v="9"/>
    <x v="16"/>
    <x v="1"/>
    <n v="224"/>
    <x v="0"/>
    <n v="64598"/>
    <s v="Azure Gray Metallic"/>
    <s v="Black Onyx"/>
    <s v="Four-wheel Drive"/>
    <n v="16"/>
    <x v="0"/>
    <n v="4.3"/>
  </r>
  <r>
    <n v="1774"/>
    <x v="7"/>
    <x v="2"/>
    <x v="1"/>
    <n v="59686"/>
    <x v="0"/>
    <n v="22990"/>
    <s v="BLUE"/>
    <s v="BLACK"/>
    <s v="Rear-wheel Drive"/>
    <n v="18"/>
    <x v="1"/>
    <n v="2.7"/>
  </r>
  <r>
    <n v="1775"/>
    <x v="7"/>
    <x v="0"/>
    <x v="0"/>
    <n v="3"/>
    <x v="0"/>
    <n v="25649"/>
    <s v="Brilliant Silver Metallic"/>
    <s v="Charcoal"/>
    <s v="Front-wheel Drive"/>
    <n v="27"/>
    <x v="0"/>
    <n v="4.8"/>
  </r>
  <r>
    <n v="1776"/>
    <x v="13"/>
    <x v="19"/>
    <x v="1"/>
    <n v="16087"/>
    <x v="0"/>
    <n v="34997"/>
    <s v="Blade Silver Metallic"/>
    <s v="Ebony"/>
    <s v="Rear-wheel Drive"/>
    <n v="15"/>
    <x v="0"/>
    <n v="4.7"/>
  </r>
  <r>
    <n v="1777"/>
    <x v="9"/>
    <x v="24"/>
    <x v="1"/>
    <n v="24638"/>
    <x v="0"/>
    <n v="20995"/>
    <s v="Oxford White"/>
    <s v="Dark Earth Gray"/>
    <s v="Front-wheel Drive"/>
    <n v="28"/>
    <x v="0"/>
    <n v="4.5999999999999996"/>
  </r>
  <r>
    <n v="1778"/>
    <x v="45"/>
    <x v="6"/>
    <x v="1"/>
    <n v="116629"/>
    <x v="0"/>
    <n v="5890"/>
    <s v="Silver"/>
    <s v="Black"/>
    <s v="Front-wheel Drive"/>
    <s v="-"/>
    <x v="1"/>
    <n v="4.4000000000000004"/>
  </r>
  <r>
    <n v="1779"/>
    <x v="5"/>
    <x v="3"/>
    <x v="1"/>
    <n v="37093"/>
    <x v="0"/>
    <n v="36298"/>
    <s v="Granite Crystal Clearcoat Metallic"/>
    <s v="Black"/>
    <s v="Four-wheel Drive"/>
    <n v="17"/>
    <x v="0"/>
    <n v="4.9000000000000004"/>
  </r>
  <r>
    <n v="1780"/>
    <x v="7"/>
    <x v="0"/>
    <x v="0"/>
    <n v="0"/>
    <x v="1"/>
    <n v="25225"/>
    <s v="Gun Metallic"/>
    <s v="Charcoal"/>
    <s v="Front-wheel Drive"/>
    <n v="27"/>
    <x v="0"/>
    <n v="2"/>
  </r>
  <r>
    <n v="1781"/>
    <x v="13"/>
    <x v="24"/>
    <x v="2"/>
    <n v="43355"/>
    <x v="0"/>
    <n v="21177"/>
    <s v="Mosaic Black Metallic"/>
    <s v="Jet Black"/>
    <s v="Front-wheel Drive"/>
    <n v="26"/>
    <x v="0"/>
    <n v="4.0999999999999996"/>
  </r>
  <r>
    <n v="1782"/>
    <x v="3"/>
    <x v="9"/>
    <x v="1"/>
    <n v="21424"/>
    <x v="1"/>
    <n v="48888"/>
    <s v="Navarra Blue Metallic"/>
    <s v="Rotor Gray"/>
    <s v="All-wheel Drive"/>
    <n v="18"/>
    <x v="0"/>
    <n v="4.3"/>
  </r>
  <r>
    <n v="1783"/>
    <x v="0"/>
    <x v="16"/>
    <x v="1"/>
    <n v="3483"/>
    <x v="1"/>
    <n v="41477"/>
    <s v="Matador"/>
    <s v="Black"/>
    <s v="Front-wheel Drive"/>
    <n v="22"/>
    <x v="0"/>
    <n v="4.9000000000000004"/>
  </r>
  <r>
    <n v="1784"/>
    <x v="13"/>
    <x v="0"/>
    <x v="0"/>
    <n v="3"/>
    <x v="0"/>
    <n v="28214"/>
    <s v="Sterling Gray Metallic"/>
    <s v="Jet Black"/>
    <s v="Front-wheel Drive"/>
    <n v="27"/>
    <x v="0"/>
    <n v="4.0999999999999996"/>
  </r>
  <r>
    <n v="1785"/>
    <x v="0"/>
    <x v="23"/>
    <x v="1"/>
    <n v="11633"/>
    <x v="0"/>
    <n v="56888"/>
    <s v="Gray"/>
    <s v="Black"/>
    <s v="Rear-wheel Drive"/>
    <n v="17"/>
    <x v="0"/>
    <n v="4.0999999999999996"/>
  </r>
  <r>
    <n v="1786"/>
    <x v="31"/>
    <x v="0"/>
    <x v="0"/>
    <n v="12"/>
    <x v="1"/>
    <n v="50503"/>
    <s v="Abyss Black Pearl"/>
    <s v="Black"/>
    <s v="All-wheel Drive"/>
    <n v="19"/>
    <x v="0"/>
    <m/>
  </r>
  <r>
    <n v="1787"/>
    <x v="10"/>
    <x v="0"/>
    <x v="0"/>
    <n v="5"/>
    <x v="0"/>
    <n v="63545"/>
    <s v="Gray"/>
    <s v="Blk"/>
    <s v="Four-wheel Drive"/>
    <n v="17"/>
    <x v="0"/>
    <n v="4.5"/>
  </r>
  <r>
    <n v="1788"/>
    <x v="7"/>
    <x v="12"/>
    <x v="1"/>
    <n v="54726"/>
    <x v="0"/>
    <n v="9750"/>
    <s v="Chrome Silver Metallic"/>
    <s v="Black"/>
    <s v="Four-wheel Drive"/>
    <n v="15"/>
    <x v="0"/>
    <n v="4.3"/>
  </r>
  <r>
    <n v="1789"/>
    <x v="13"/>
    <x v="0"/>
    <x v="0"/>
    <n v="3"/>
    <x v="0"/>
    <n v="62243"/>
    <s v="Midnight Blue Metallic"/>
    <s v="Jet Black"/>
    <s v="Four-wheel Drive"/>
    <s v="-"/>
    <x v="0"/>
    <n v="4.5999999999999996"/>
  </r>
  <r>
    <n v="1790"/>
    <x v="40"/>
    <x v="0"/>
    <x v="0"/>
    <n v="7"/>
    <x v="0"/>
    <n v="60550"/>
    <s v="Onyx Black Metallic"/>
    <s v="Charcoal"/>
    <s v="All-wheel Drive"/>
    <n v="20"/>
    <x v="0"/>
    <n v="4.9000000000000004"/>
  </r>
  <r>
    <n v="1791"/>
    <x v="10"/>
    <x v="24"/>
    <x v="1"/>
    <n v="33516"/>
    <x v="0"/>
    <n v="38991"/>
    <s v="Midnight Black Metallic"/>
    <s v="Gray"/>
    <s v="All-wheel Drive"/>
    <n v="35"/>
    <x v="0"/>
    <n v="4.2"/>
  </r>
  <r>
    <n v="1792"/>
    <x v="5"/>
    <x v="24"/>
    <x v="1"/>
    <n v="36742"/>
    <x v="1"/>
    <n v="48991"/>
    <s v="Bright White Clearcoat"/>
    <s v="Global Black"/>
    <s v="Four-wheel Drive"/>
    <n v="18"/>
    <x v="0"/>
    <m/>
  </r>
  <r>
    <n v="1793"/>
    <x v="34"/>
    <x v="3"/>
    <x v="1"/>
    <n v="80667"/>
    <x v="1"/>
    <n v="11300"/>
    <s v="Clear White/Red Roof"/>
    <s v="Black"/>
    <s v="Front-wheel Drive"/>
    <n v="25"/>
    <x v="0"/>
    <n v="4.8"/>
  </r>
  <r>
    <n v="1794"/>
    <x v="5"/>
    <x v="0"/>
    <x v="0"/>
    <n v="7"/>
    <x v="0"/>
    <n v="51147"/>
    <s v="Bright White Clearcoat"/>
    <s v="Black"/>
    <s v="Four-wheel Drive"/>
    <n v="17"/>
    <x v="0"/>
    <n v="4.2"/>
  </r>
  <r>
    <n v="1795"/>
    <x v="5"/>
    <x v="9"/>
    <x v="1"/>
    <n v="57697"/>
    <x v="0"/>
    <n v="28998"/>
    <s v="Gray"/>
    <s v="Black"/>
    <s v="Four-wheel Drive"/>
    <n v="18"/>
    <x v="1"/>
    <m/>
  </r>
  <r>
    <n v="1796"/>
    <x v="40"/>
    <x v="0"/>
    <x v="0"/>
    <n v="0"/>
    <x v="0"/>
    <n v="55725"/>
    <s v="Crystal White"/>
    <s v="Charcoal"/>
    <s v="All-wheel Drive"/>
    <n v="23"/>
    <x v="0"/>
    <n v="4.7"/>
  </r>
  <r>
    <n v="1797"/>
    <x v="3"/>
    <x v="24"/>
    <x v="2"/>
    <n v="10863"/>
    <x v="1"/>
    <n v="41991"/>
    <s v="Navarra Blue Metallic"/>
    <s v="Black"/>
    <s v="All-wheel Drive"/>
    <n v="24"/>
    <x v="0"/>
    <n v="4.7"/>
  </r>
  <r>
    <n v="1798"/>
    <x v="10"/>
    <x v="0"/>
    <x v="0"/>
    <n v="5"/>
    <x v="0"/>
    <n v="52645"/>
    <s v="Underground"/>
    <s v="Blk"/>
    <s v="Four-wheel Drive"/>
    <n v="19"/>
    <x v="0"/>
    <n v="4.5"/>
  </r>
  <r>
    <n v="1799"/>
    <x v="23"/>
    <x v="0"/>
    <x v="0"/>
    <n v="184"/>
    <x v="0"/>
    <n v="50594"/>
    <s v="Modern Steel Metallic"/>
    <s v="Black"/>
    <s v="All-wheel Drive"/>
    <n v="19"/>
    <x v="0"/>
    <n v="4.5999999999999996"/>
  </r>
  <r>
    <n v="1800"/>
    <x v="9"/>
    <x v="9"/>
    <x v="1"/>
    <n v="18901"/>
    <x v="0"/>
    <n v="27990"/>
    <s v="Ingot Silver"/>
    <s v="Sandstone"/>
    <s v="All-wheel Drive"/>
    <n v="23"/>
    <x v="0"/>
    <n v="4.3"/>
  </r>
  <r>
    <n v="1801"/>
    <x v="5"/>
    <x v="24"/>
    <x v="1"/>
    <n v="27204"/>
    <x v="0"/>
    <n v="22995"/>
    <s v="Jazz Blue Pearlcoat"/>
    <s v="Ruby Red/Black"/>
    <s v="Four-wheel Drive"/>
    <n v="22"/>
    <x v="1"/>
    <m/>
  </r>
  <r>
    <n v="1802"/>
    <x v="5"/>
    <x v="0"/>
    <x v="0"/>
    <n v="4000"/>
    <x v="0"/>
    <n v="62244"/>
    <s v="Bright White Clearcoat"/>
    <s v="Black"/>
    <s v="Four-wheel Drive"/>
    <s v="-"/>
    <x v="0"/>
    <n v="4.9000000000000004"/>
  </r>
  <r>
    <n v="1803"/>
    <x v="49"/>
    <x v="0"/>
    <x v="0"/>
    <n v="5"/>
    <x v="0"/>
    <n v="38585"/>
    <s v="MINI Yours Enigmatic Black Metallic"/>
    <s v="Carbon Black"/>
    <s v="Front-wheel Drive"/>
    <s v="-"/>
    <x v="0"/>
    <n v="4.7"/>
  </r>
  <r>
    <n v="1804"/>
    <x v="40"/>
    <x v="0"/>
    <x v="0"/>
    <n v="0"/>
    <x v="0"/>
    <n v="55840"/>
    <s v="Thunder Gray"/>
    <s v="Charcoal"/>
    <s v="All-wheel Drive"/>
    <n v="23"/>
    <x v="0"/>
    <n v="4.7"/>
  </r>
  <r>
    <n v="1805"/>
    <x v="40"/>
    <x v="16"/>
    <x v="1"/>
    <n v="40911"/>
    <x v="1"/>
    <n v="57998"/>
    <s v="Crystal White Metallic"/>
    <s v="Blond"/>
    <s v="All-wheel Drive"/>
    <n v="20"/>
    <x v="0"/>
    <n v="4.7"/>
  </r>
  <r>
    <n v="1806"/>
    <x v="39"/>
    <x v="0"/>
    <x v="0"/>
    <n v="11"/>
    <x v="1"/>
    <n v="64750"/>
    <s v="Diamond Black Crystal Pearlcoat"/>
    <s v="Diesel Gray/Black"/>
    <s v="Four-wheel Drive"/>
    <n v="0"/>
    <x v="0"/>
    <n v="4.4000000000000004"/>
  </r>
  <r>
    <n v="1807"/>
    <x v="23"/>
    <x v="5"/>
    <x v="1"/>
    <n v="90970"/>
    <x v="0"/>
    <n v="15999"/>
    <s v="Black"/>
    <s v="Gray"/>
    <s v="Front-wheel Drive"/>
    <n v="19"/>
    <x v="0"/>
    <n v="4.2"/>
  </r>
  <r>
    <n v="1808"/>
    <x v="16"/>
    <x v="9"/>
    <x v="1"/>
    <n v="27032"/>
    <x v="0"/>
    <n v="66995"/>
    <s v="White"/>
    <s v="Black"/>
    <s v="All-wheel Drive"/>
    <n v="20"/>
    <x v="0"/>
    <n v="4.0999999999999996"/>
  </r>
  <r>
    <n v="1809"/>
    <x v="3"/>
    <x v="0"/>
    <x v="0"/>
    <n v="38"/>
    <x v="0"/>
    <n v="85715"/>
    <s v="Chronos Gray Metallic"/>
    <s v="Black"/>
    <s v="All-wheel Drive"/>
    <s v="-"/>
    <x v="0"/>
    <n v="4.7"/>
  </r>
  <r>
    <n v="1810"/>
    <x v="10"/>
    <x v="0"/>
    <x v="0"/>
    <n v="0"/>
    <x v="0"/>
    <n v="57993"/>
    <s v="Blue"/>
    <s v="Black"/>
    <s v="4WD"/>
    <n v="17"/>
    <x v="0"/>
    <n v="4.8"/>
  </r>
  <r>
    <n v="1811"/>
    <x v="23"/>
    <x v="2"/>
    <x v="1"/>
    <n v="86204"/>
    <x v="1"/>
    <n v="16994"/>
    <s v="Crystal Black Pearl"/>
    <s v="Black"/>
    <s v="All-wheel Drive"/>
    <n v="25"/>
    <x v="0"/>
    <n v="4.5"/>
  </r>
  <r>
    <n v="1812"/>
    <x v="1"/>
    <x v="24"/>
    <x v="1"/>
    <n v="17595"/>
    <x v="0"/>
    <n v="33585"/>
    <s v="Modern Steel Metallic"/>
    <s v="Ebony"/>
    <s v="All-wheel Drive"/>
    <n v="21"/>
    <x v="1"/>
    <n v="4.9000000000000004"/>
  </r>
  <r>
    <n v="1813"/>
    <x v="5"/>
    <x v="0"/>
    <x v="0"/>
    <n v="8"/>
    <x v="0"/>
    <n v="32335"/>
    <s v="Bright White Clearcoat"/>
    <s v="Black"/>
    <s v="Four-wheel Drive"/>
    <n v="24"/>
    <x v="0"/>
    <n v="4.4000000000000004"/>
  </r>
  <r>
    <n v="1814"/>
    <x v="9"/>
    <x v="4"/>
    <x v="1"/>
    <n v="18106"/>
    <x v="1"/>
    <n v="19495"/>
    <s v="Magnetic"/>
    <s v="Charcoal Black"/>
    <s v="Four-wheel Drive"/>
    <n v="22"/>
    <x v="0"/>
    <n v="4.5"/>
  </r>
  <r>
    <n v="1815"/>
    <x v="13"/>
    <x v="2"/>
    <x v="1"/>
    <n v="120203"/>
    <x v="0"/>
    <n v="19900"/>
    <s v="Gray"/>
    <s v="Gray"/>
    <s v="Four-wheel Drive ,"/>
    <s v="-"/>
    <x v="1"/>
    <m/>
  </r>
  <r>
    <n v="1816"/>
    <x v="16"/>
    <x v="2"/>
    <x v="1"/>
    <n v="52947"/>
    <x v="0"/>
    <n v="16995"/>
    <s v="White"/>
    <s v="Black"/>
    <s v="All-wheel Drive"/>
    <n v="24"/>
    <x v="0"/>
    <n v="4.5999999999999996"/>
  </r>
  <r>
    <n v="1817"/>
    <x v="23"/>
    <x v="4"/>
    <x v="1"/>
    <n v="110727"/>
    <x v="0"/>
    <n v="26995"/>
    <s v="White"/>
    <s v="Gray"/>
    <s v="Front-wheel Drive"/>
    <n v="19"/>
    <x v="0"/>
    <n v="4.0999999999999996"/>
  </r>
  <r>
    <n v="1818"/>
    <x v="16"/>
    <x v="0"/>
    <x v="0"/>
    <n v="5"/>
    <x v="0"/>
    <n v="64824"/>
    <s v="Arctic White"/>
    <s v="-"/>
    <s v="-"/>
    <s v="-"/>
    <x v="0"/>
    <n v="4.8"/>
  </r>
  <r>
    <n v="1819"/>
    <x v="5"/>
    <x v="0"/>
    <x v="0"/>
    <n v="10"/>
    <x v="0"/>
    <n v="61871"/>
    <s v="Pearlcoat"/>
    <s v="Black"/>
    <s v="Four-wheel Drive"/>
    <s v="-"/>
    <x v="0"/>
    <n v="4.5"/>
  </r>
  <r>
    <n v="1820"/>
    <x v="4"/>
    <x v="0"/>
    <x v="1"/>
    <n v="1001"/>
    <x v="0"/>
    <n v="51999"/>
    <s v="Dark Graphite Metallic"/>
    <s v="Black"/>
    <s v="All-wheel Drive"/>
    <n v="21"/>
    <x v="0"/>
    <n v="4.0999999999999996"/>
  </r>
  <r>
    <n v="1821"/>
    <x v="16"/>
    <x v="0"/>
    <x v="0"/>
    <n v="1322"/>
    <x v="0"/>
    <n v="74545"/>
    <s v="Emerald Green Metallic"/>
    <s v="Black"/>
    <s v="All-wheel Drive"/>
    <n v="20"/>
    <x v="0"/>
    <n v="4.5999999999999996"/>
  </r>
  <r>
    <n v="1822"/>
    <x v="9"/>
    <x v="16"/>
    <x v="0"/>
    <n v="18"/>
    <x v="1"/>
    <n v="47000"/>
    <s v="Iconic Silver Metallic"/>
    <s v="Black Onyx"/>
    <s v="Four-wheel Drive"/>
    <n v="16"/>
    <x v="0"/>
    <n v="4.7"/>
  </r>
  <r>
    <n v="1823"/>
    <x v="1"/>
    <x v="5"/>
    <x v="1"/>
    <n v="102311"/>
    <x v="0"/>
    <n v="10945"/>
    <s v="Crystal Black Pearl"/>
    <s v="Ebony"/>
    <s v="Front-wheel Drive"/>
    <n v="0"/>
    <x v="1"/>
    <n v="4.2"/>
  </r>
  <r>
    <n v="1824"/>
    <x v="5"/>
    <x v="0"/>
    <x v="0"/>
    <n v="1"/>
    <x v="1"/>
    <n v="53713"/>
    <s v="Metallic"/>
    <s v="Global Black"/>
    <s v="Four-wheel Drive"/>
    <s v="-"/>
    <x v="0"/>
    <n v="4.4000000000000004"/>
  </r>
  <r>
    <n v="1825"/>
    <x v="7"/>
    <x v="16"/>
    <x v="1"/>
    <n v="6125"/>
    <x v="0"/>
    <n v="35998"/>
    <s v="Pearl"/>
    <s v="Black"/>
    <s v="All-wheel Drive"/>
    <n v="28"/>
    <x v="0"/>
    <m/>
  </r>
  <r>
    <n v="1826"/>
    <x v="7"/>
    <x v="24"/>
    <x v="1"/>
    <n v="61549"/>
    <x v="1"/>
    <n v="16510"/>
    <s v="Brilliant Silver Metallic"/>
    <s v="Graphite"/>
    <s v="Front-wheel Drive"/>
    <n v="32"/>
    <x v="0"/>
    <n v="4.4000000000000004"/>
  </r>
  <r>
    <n v="1827"/>
    <x v="14"/>
    <x v="7"/>
    <x v="1"/>
    <n v="88954"/>
    <x v="0"/>
    <n v="15950"/>
    <s v="Polaris White"/>
    <s v="Truffle / Cashew"/>
    <s v="Rear-wheel Drive"/>
    <n v="18"/>
    <x v="0"/>
    <m/>
  </r>
  <r>
    <n v="1828"/>
    <x v="7"/>
    <x v="11"/>
    <x v="1"/>
    <n v="78481"/>
    <x v="0"/>
    <n v="5995"/>
    <s v="White"/>
    <s v="Black"/>
    <s v="Front-wheel Drive"/>
    <s v="-"/>
    <x v="0"/>
    <m/>
  </r>
  <r>
    <n v="1829"/>
    <x v="20"/>
    <x v="24"/>
    <x v="2"/>
    <n v="28726"/>
    <x v="1"/>
    <n v="69791"/>
    <s v="Jet Black Metallic"/>
    <s v="Black"/>
    <s v="All-wheel Drive"/>
    <n v="17"/>
    <x v="0"/>
    <n v="4.7"/>
  </r>
  <r>
    <n v="1830"/>
    <x v="16"/>
    <x v="0"/>
    <x v="0"/>
    <n v="5"/>
    <x v="0"/>
    <n v="58239"/>
    <s v="Arctic White"/>
    <s v="-"/>
    <s v="-"/>
    <s v="-"/>
    <x v="0"/>
    <n v="4.8"/>
  </r>
  <r>
    <n v="1831"/>
    <x v="9"/>
    <x v="21"/>
    <x v="1"/>
    <n v="18777"/>
    <x v="0"/>
    <n v="15788"/>
    <s v="-"/>
    <s v="-"/>
    <s v="-"/>
    <s v="-"/>
    <x v="1"/>
    <n v="4.5"/>
  </r>
  <r>
    <n v="1832"/>
    <x v="3"/>
    <x v="10"/>
    <x v="1"/>
    <n v="67041"/>
    <x v="0"/>
    <n v="30995"/>
    <s v="Silver"/>
    <s v="Black"/>
    <s v="All-wheel Drive"/>
    <n v="24"/>
    <x v="0"/>
    <n v="4.0999999999999996"/>
  </r>
  <r>
    <n v="1833"/>
    <x v="1"/>
    <x v="9"/>
    <x v="1"/>
    <n v="16641"/>
    <x v="1"/>
    <n v="33887"/>
    <s v="Platinum White Pearl"/>
    <s v="Espresso"/>
    <s v="All-wheel Drive"/>
    <n v="21"/>
    <x v="0"/>
    <m/>
  </r>
  <r>
    <n v="1834"/>
    <x v="5"/>
    <x v="0"/>
    <x v="0"/>
    <n v="10"/>
    <x v="0"/>
    <n v="52301"/>
    <s v="Bright White Clearcoat"/>
    <s v="Global Black"/>
    <s v="Four-wheel Drive"/>
    <n v="18"/>
    <x v="0"/>
    <n v="4"/>
  </r>
  <r>
    <n v="1835"/>
    <x v="1"/>
    <x v="24"/>
    <x v="1"/>
    <n v="23894"/>
    <x v="0"/>
    <n v="33490"/>
    <s v="Majestic Black Pearl"/>
    <s v="Ebony"/>
    <s v="All-wheel Drive"/>
    <n v="21"/>
    <x v="0"/>
    <n v="4.5"/>
  </r>
  <r>
    <n v="1836"/>
    <x v="0"/>
    <x v="0"/>
    <x v="0"/>
    <n v="0"/>
    <x v="0"/>
    <n v="54612"/>
    <s v="Eminent White Pearl"/>
    <s v="Birch W/ Black Open-Pore Wood Trim"/>
    <s v="All-wheel Drive"/>
    <n v="21"/>
    <x v="0"/>
    <n v="4.9000000000000004"/>
  </r>
  <r>
    <n v="1837"/>
    <x v="7"/>
    <x v="0"/>
    <x v="0"/>
    <n v="4"/>
    <x v="0"/>
    <n v="23297"/>
    <s v="Black"/>
    <s v="Charcoal"/>
    <s v="Front-wheel Drive"/>
    <n v="30"/>
    <x v="0"/>
    <n v="4.8"/>
  </r>
  <r>
    <n v="1838"/>
    <x v="7"/>
    <x v="0"/>
    <x v="0"/>
    <n v="6"/>
    <x v="0"/>
    <n v="32496"/>
    <s v="White"/>
    <s v="Sport"/>
    <s v="All-wheel Drive"/>
    <n v="26"/>
    <x v="0"/>
    <n v="2.8"/>
  </r>
  <r>
    <n v="1839"/>
    <x v="31"/>
    <x v="16"/>
    <x v="1"/>
    <n v="21896"/>
    <x v="0"/>
    <n v="21900"/>
    <s v="Cyber Silver"/>
    <s v="Black"/>
    <s v="Front-wheel Drive"/>
    <n v="30"/>
    <x v="1"/>
    <n v="4.3"/>
  </r>
  <r>
    <n v="1840"/>
    <x v="15"/>
    <x v="0"/>
    <x v="0"/>
    <n v="5"/>
    <x v="1"/>
    <n v="31216"/>
    <s v="Crystal Black Silica"/>
    <s v="Black"/>
    <s v="All-wheel Drive"/>
    <n v="26"/>
    <x v="0"/>
    <n v="4.2"/>
  </r>
  <r>
    <n v="1841"/>
    <x v="7"/>
    <x v="16"/>
    <x v="1"/>
    <n v="8495"/>
    <x v="1"/>
    <n v="28479"/>
    <s v="Black Diamond Pearl"/>
    <s v="Charcoal"/>
    <s v="Front-wheel Drive"/>
    <s v="-"/>
    <x v="0"/>
    <n v="4.8"/>
  </r>
  <r>
    <n v="1842"/>
    <x v="9"/>
    <x v="0"/>
    <x v="0"/>
    <n v="0"/>
    <x v="0"/>
    <n v="66815"/>
    <s v="Oxford White"/>
    <s v="Medium Dark Slate"/>
    <s v="Four-wheel Drive"/>
    <s v="-"/>
    <x v="0"/>
    <n v="4.7"/>
  </r>
  <r>
    <n v="1843"/>
    <x v="9"/>
    <x v="6"/>
    <x v="1"/>
    <n v="173306"/>
    <x v="0"/>
    <n v="6499"/>
    <s v="White"/>
    <s v="Gray"/>
    <s v="Rear-wheel Drive"/>
    <n v="0"/>
    <x v="0"/>
    <n v="4.3"/>
  </r>
  <r>
    <n v="1844"/>
    <x v="15"/>
    <x v="24"/>
    <x v="2"/>
    <n v="22627"/>
    <x v="0"/>
    <n v="24500"/>
    <s v="Cool-Gray Khaki"/>
    <s v="Black"/>
    <s v="All-wheel Drive"/>
    <n v="28"/>
    <x v="0"/>
    <n v="4.5999999999999996"/>
  </r>
  <r>
    <n v="1845"/>
    <x v="9"/>
    <x v="0"/>
    <x v="0"/>
    <m/>
    <x v="0"/>
    <n v="52510"/>
    <s v="Star White"/>
    <s v="Ebony"/>
    <s v="Four-wheel Drive"/>
    <s v="-"/>
    <x v="0"/>
    <n v="4.5999999999999996"/>
  </r>
  <r>
    <n v="1846"/>
    <x v="9"/>
    <x v="23"/>
    <x v="1"/>
    <n v="9055"/>
    <x v="1"/>
    <n v="22740"/>
    <s v="Agate Black Metallic"/>
    <s v="Dark Earth Gray"/>
    <s v="All-wheel Drive"/>
    <n v="26"/>
    <x v="0"/>
    <n v="4.8"/>
  </r>
  <r>
    <n v="1847"/>
    <x v="10"/>
    <x v="24"/>
    <x v="1"/>
    <n v="58516"/>
    <x v="1"/>
    <n v="38660"/>
    <s v="Nautical Blue Metallic"/>
    <s v="Black / Graphite"/>
    <s v="Four-wheel Drive"/>
    <n v="16"/>
    <x v="1"/>
    <n v="4.2"/>
  </r>
  <r>
    <n v="1848"/>
    <x v="33"/>
    <x v="0"/>
    <x v="0"/>
    <n v="2"/>
    <x v="0"/>
    <n v="46885"/>
    <s v="White Diamond"/>
    <s v="Black"/>
    <s v="Four-wheel Drive"/>
    <n v="0"/>
    <x v="0"/>
    <n v="4.8"/>
  </r>
  <r>
    <n v="1849"/>
    <x v="4"/>
    <x v="23"/>
    <x v="1"/>
    <n v="19682"/>
    <x v="0"/>
    <n v="49995"/>
    <s v="Brooklyn Gray Metallic"/>
    <s v="Tacora Red"/>
    <s v="All-wheel Drive"/>
    <s v="-"/>
    <x v="0"/>
    <n v="4.9000000000000004"/>
  </r>
  <r>
    <n v="1850"/>
    <x v="31"/>
    <x v="0"/>
    <x v="0"/>
    <n v="0"/>
    <x v="0"/>
    <n v="40325"/>
    <s v="White"/>
    <s v="-"/>
    <s v="-"/>
    <s v="-"/>
    <x v="0"/>
    <m/>
  </r>
  <r>
    <n v="1851"/>
    <x v="16"/>
    <x v="24"/>
    <x v="1"/>
    <n v="47361"/>
    <x v="0"/>
    <n v="30989"/>
    <s v="Polar White"/>
    <s v="Macchiato Beige"/>
    <s v="All-wheel Drive"/>
    <n v="23"/>
    <x v="0"/>
    <n v="4.5"/>
  </r>
  <r>
    <n v="1852"/>
    <x v="5"/>
    <x v="0"/>
    <x v="0"/>
    <n v="0"/>
    <x v="0"/>
    <n v="57330"/>
    <s v="Diamond Black Crystal Pearlcoat"/>
    <s v="Global Black"/>
    <s v="Four-wheel Drive"/>
    <n v="19"/>
    <x v="0"/>
    <n v="4.3"/>
  </r>
  <r>
    <n v="1853"/>
    <x v="3"/>
    <x v="3"/>
    <x v="1"/>
    <n v="61205"/>
    <x v="0"/>
    <n v="26495"/>
    <s v="Gotland Green Metallic"/>
    <s v="Nougat Brown / Black"/>
    <s v="All-wheel Drive"/>
    <n v="22"/>
    <x v="1"/>
    <n v="5"/>
  </r>
  <r>
    <n v="1854"/>
    <x v="22"/>
    <x v="9"/>
    <x v="1"/>
    <n v="35758"/>
    <x v="1"/>
    <n v="25500"/>
    <s v="Snowflake White Pearl"/>
    <s v="Black"/>
    <s v="All-wheel Drive"/>
    <n v="20"/>
    <x v="0"/>
    <n v="4.8"/>
  </r>
  <r>
    <n v="1855"/>
    <x v="13"/>
    <x v="0"/>
    <x v="0"/>
    <n v="3"/>
    <x v="0"/>
    <n v="27375"/>
    <s v="Cayenne Orange Metallic"/>
    <s v="Jet Black"/>
    <s v="Front-wheel Drive"/>
    <n v="28"/>
    <x v="0"/>
    <n v="5"/>
  </r>
  <r>
    <n v="1856"/>
    <x v="20"/>
    <x v="16"/>
    <x v="2"/>
    <n v="3981"/>
    <x v="1"/>
    <n v="85000"/>
    <s v="Black"/>
    <s v="Black"/>
    <s v="Rear-wheel Drive"/>
    <s v="-"/>
    <x v="0"/>
    <n v="4.9000000000000004"/>
  </r>
  <r>
    <n v="1857"/>
    <x v="5"/>
    <x v="0"/>
    <x v="0"/>
    <n v="10"/>
    <x v="0"/>
    <n v="46017"/>
    <s v="Gray"/>
    <s v="-"/>
    <s v="-"/>
    <s v="-"/>
    <x v="0"/>
    <n v="4"/>
  </r>
  <r>
    <n v="1858"/>
    <x v="13"/>
    <x v="24"/>
    <x v="1"/>
    <n v="52963"/>
    <x v="1"/>
    <n v="15971"/>
    <s v="Black Cherry Metallic"/>
    <s v="Jet Black"/>
    <s v="All-wheel Drive"/>
    <n v="23"/>
    <x v="1"/>
    <n v="4.5999999999999996"/>
  </r>
  <r>
    <n v="1859"/>
    <x v="13"/>
    <x v="23"/>
    <x v="2"/>
    <n v="27349"/>
    <x v="0"/>
    <n v="27959"/>
    <s v="Summit White"/>
    <s v="Jet Black"/>
    <s v="All-wheel Drive"/>
    <n v="25"/>
    <x v="0"/>
    <n v="5"/>
  </r>
  <r>
    <n v="1860"/>
    <x v="31"/>
    <x v="23"/>
    <x v="2"/>
    <n v="39700"/>
    <x v="1"/>
    <n v="24777"/>
    <s v="Red"/>
    <s v="Black"/>
    <s v="Front-wheel Drive"/>
    <s v="-"/>
    <x v="0"/>
    <m/>
  </r>
  <r>
    <n v="1861"/>
    <x v="15"/>
    <x v="0"/>
    <x v="0"/>
    <n v="5"/>
    <x v="0"/>
    <n v="36224"/>
    <s v="Ice Silver Metallic"/>
    <s v="Gray"/>
    <s v="All-wheel Drive"/>
    <n v="25"/>
    <x v="0"/>
    <m/>
  </r>
  <r>
    <n v="1862"/>
    <x v="14"/>
    <x v="9"/>
    <x v="1"/>
    <n v="51366"/>
    <x v="0"/>
    <n v="28000"/>
    <s v="Fuji White"/>
    <s v="Ebony / Ebony"/>
    <s v="All-wheel Drive"/>
    <n v="22"/>
    <x v="0"/>
    <n v="4.7"/>
  </r>
  <r>
    <n v="1863"/>
    <x v="16"/>
    <x v="11"/>
    <x v="1"/>
    <n v="82759"/>
    <x v="0"/>
    <n v="14995"/>
    <s v="Gray"/>
    <s v="Black"/>
    <s v="Front-wheel Drive"/>
    <n v="25"/>
    <x v="1"/>
    <m/>
  </r>
  <r>
    <n v="1864"/>
    <x v="9"/>
    <x v="16"/>
    <x v="0"/>
    <n v="0"/>
    <x v="0"/>
    <n v="93865"/>
    <s v="Agate Black Metallic"/>
    <s v="Space Gray"/>
    <s v="All-wheel Drive"/>
    <s v="-"/>
    <x v="0"/>
    <n v="4.5999999999999996"/>
  </r>
  <r>
    <n v="1865"/>
    <x v="34"/>
    <x v="0"/>
    <x v="0"/>
    <n v="153"/>
    <x v="0"/>
    <n v="72940"/>
    <s v="Aurora Black"/>
    <s v="-"/>
    <s v="-"/>
    <s v="-"/>
    <x v="0"/>
    <n v="2.9"/>
  </r>
  <r>
    <n v="1866"/>
    <x v="9"/>
    <x v="7"/>
    <x v="1"/>
    <n v="183224"/>
    <x v="0"/>
    <n v="7495"/>
    <s v="Ingot Silver Metallic"/>
    <s v="Black"/>
    <s v="All-wheel Drive"/>
    <n v="18"/>
    <x v="1"/>
    <m/>
  </r>
  <r>
    <n v="1867"/>
    <x v="5"/>
    <x v="0"/>
    <x v="0"/>
    <n v="12"/>
    <x v="1"/>
    <n v="46573"/>
    <s v="Bright White Clearcoat"/>
    <s v="Global Black"/>
    <s v="Four-wheel Drive"/>
    <n v="18"/>
    <x v="0"/>
    <n v="4.2"/>
  </r>
  <r>
    <n v="1868"/>
    <x v="4"/>
    <x v="24"/>
    <x v="1"/>
    <n v="29967"/>
    <x v="1"/>
    <n v="33000"/>
    <s v="Glacier Silver Metallic"/>
    <s v="Black"/>
    <s v="All-wheel Drive"/>
    <n v="23"/>
    <x v="0"/>
    <n v="4.8"/>
  </r>
  <r>
    <n v="1869"/>
    <x v="38"/>
    <x v="2"/>
    <x v="1"/>
    <n v="55442"/>
    <x v="0"/>
    <n v="18950"/>
    <s v="Carbon Black Metallic"/>
    <s v="Jet Black w/Jet Black Accents"/>
    <s v="Front-wheel Drive"/>
    <n v="20"/>
    <x v="1"/>
    <n v="4.5999999999999996"/>
  </r>
  <r>
    <n v="1870"/>
    <x v="15"/>
    <x v="0"/>
    <x v="0"/>
    <n v="5"/>
    <x v="0"/>
    <n v="37997"/>
    <s v="Ice Silver Metallic"/>
    <s v="Black"/>
    <s v="All-wheel Drive"/>
    <n v="26"/>
    <x v="0"/>
    <n v="4.5"/>
  </r>
  <r>
    <n v="1871"/>
    <x v="13"/>
    <x v="0"/>
    <x v="0"/>
    <n v="5"/>
    <x v="0"/>
    <n v="39949"/>
    <s v="Black"/>
    <s v="Black"/>
    <s v="Four-wheel Drive"/>
    <n v="18"/>
    <x v="0"/>
    <n v="4.9000000000000004"/>
  </r>
  <r>
    <n v="1872"/>
    <x v="5"/>
    <x v="3"/>
    <x v="1"/>
    <n v="40627"/>
    <x v="1"/>
    <n v="29989"/>
    <s v="Rhino Clearcoat"/>
    <s v="Black"/>
    <s v="Four-wheel Drive"/>
    <n v="15"/>
    <x v="1"/>
    <n v="4.5"/>
  </r>
  <r>
    <n v="1873"/>
    <x v="7"/>
    <x v="0"/>
    <x v="0"/>
    <n v="5"/>
    <x v="0"/>
    <n v="54645"/>
    <s v="2t Gun Blk Roof"/>
    <s v="Charcoal"/>
    <s v="Four-wheel Drive"/>
    <n v="20"/>
    <x v="0"/>
    <n v="4.7"/>
  </r>
  <r>
    <n v="1874"/>
    <x v="5"/>
    <x v="0"/>
    <x v="0"/>
    <n v="10"/>
    <x v="0"/>
    <n v="34535"/>
    <s v="Silver Zynith"/>
    <s v="Black"/>
    <s v="Four-wheel Drive"/>
    <n v="24"/>
    <x v="0"/>
    <n v="4.5"/>
  </r>
  <r>
    <n v="1875"/>
    <x v="40"/>
    <x v="0"/>
    <x v="0"/>
    <n v="6"/>
    <x v="0"/>
    <n v="52410"/>
    <s v="White"/>
    <s v="-"/>
    <s v="-"/>
    <s v="-"/>
    <x v="0"/>
    <n v="4.8"/>
  </r>
  <r>
    <n v="1876"/>
    <x v="5"/>
    <x v="23"/>
    <x v="0"/>
    <n v="108"/>
    <x v="0"/>
    <n v="57266"/>
    <s v="Midnight Sky"/>
    <s v="Global Black"/>
    <s v="Four-wheel Drive"/>
    <s v="-"/>
    <x v="0"/>
    <n v="4.5"/>
  </r>
  <r>
    <n v="1877"/>
    <x v="13"/>
    <x v="23"/>
    <x v="2"/>
    <n v="12532"/>
    <x v="1"/>
    <n v="28700"/>
    <s v="Black"/>
    <s v="Jet Black"/>
    <s v="Rear-wheel Drive"/>
    <n v="22"/>
    <x v="1"/>
    <n v="4.9000000000000004"/>
  </r>
  <r>
    <n v="1878"/>
    <x v="15"/>
    <x v="20"/>
    <x v="1"/>
    <n v="80248"/>
    <x v="0"/>
    <n v="5999"/>
    <s v="Platinum Silver Metallic/Textured Gray"/>
    <s v="Gray"/>
    <s v="All-wheel Drive"/>
    <n v="22"/>
    <x v="0"/>
    <n v="5"/>
  </r>
  <r>
    <n v="1880"/>
    <x v="13"/>
    <x v="3"/>
    <x v="1"/>
    <n v="95038"/>
    <x v="1"/>
    <n v="22000"/>
    <s v="Graphite Metallic"/>
    <s v="Cocoa / Dune"/>
    <s v="Four-wheel Drive"/>
    <n v="17"/>
    <x v="1"/>
    <n v="4.4000000000000004"/>
  </r>
  <r>
    <n v="1881"/>
    <x v="9"/>
    <x v="11"/>
    <x v="1"/>
    <n v="100659"/>
    <x v="0"/>
    <n v="13945"/>
    <s v="Oxford White"/>
    <s v="Ebony"/>
    <s v="Front-wheel Drive"/>
    <n v="0"/>
    <x v="0"/>
    <n v="4.2"/>
  </r>
  <r>
    <n v="1882"/>
    <x v="5"/>
    <x v="0"/>
    <x v="0"/>
    <n v="11"/>
    <x v="1"/>
    <n v="60885"/>
    <s v="Black Clearcoat"/>
    <s v="Black"/>
    <s v="Four-wheel Drive"/>
    <n v="0"/>
    <x v="0"/>
    <n v="4.2"/>
  </r>
  <r>
    <n v="1883"/>
    <x v="8"/>
    <x v="4"/>
    <x v="1"/>
    <n v="26841"/>
    <x v="0"/>
    <n v="25998"/>
    <s v="Silver"/>
    <s v="Black"/>
    <s v="All-wheel Drive"/>
    <n v="18"/>
    <x v="1"/>
    <m/>
  </r>
  <r>
    <n v="1884"/>
    <x v="3"/>
    <x v="7"/>
    <x v="1"/>
    <n v="89306"/>
    <x v="1"/>
    <n v="15377"/>
    <s v="Brilliant Black"/>
    <s v="Black"/>
    <s v="All-wheel Drive"/>
    <n v="22"/>
    <x v="0"/>
    <n v="4.2"/>
  </r>
  <r>
    <n v="1885"/>
    <x v="9"/>
    <x v="24"/>
    <x v="1"/>
    <n v="13079"/>
    <x v="0"/>
    <n v="42998"/>
    <s v="Black"/>
    <s v="Black"/>
    <s v="Four-wheel Drive"/>
    <n v="23"/>
    <x v="0"/>
    <m/>
  </r>
  <r>
    <n v="1886"/>
    <x v="6"/>
    <x v="21"/>
    <x v="1"/>
    <n v="70849"/>
    <x v="1"/>
    <n v="33000"/>
    <s v="Crystal White Tricoat"/>
    <s v="Jet Black"/>
    <s v="All-wheel Drive"/>
    <n v="18"/>
    <x v="1"/>
    <n v="4.4000000000000004"/>
  </r>
  <r>
    <n v="1887"/>
    <x v="3"/>
    <x v="21"/>
    <x v="1"/>
    <n v="86024"/>
    <x v="1"/>
    <n v="22480"/>
    <s v="-"/>
    <s v="-"/>
    <s v="-"/>
    <s v="-"/>
    <x v="0"/>
    <n v="3.8"/>
  </r>
  <r>
    <n v="1888"/>
    <x v="5"/>
    <x v="16"/>
    <x v="0"/>
    <n v="11"/>
    <x v="1"/>
    <n v="38646"/>
    <s v="Baltic Gray Metallic Clearcoat"/>
    <s v="Global Black"/>
    <s v="Four-wheel Drive"/>
    <n v="18"/>
    <x v="0"/>
    <n v="4.2"/>
  </r>
  <r>
    <n v="1889"/>
    <x v="9"/>
    <x v="24"/>
    <x v="1"/>
    <n v="75055"/>
    <x v="0"/>
    <n v="22995"/>
    <s v="Iconic Silver Metallic"/>
    <s v="Sandstone"/>
    <s v="Rear-wheel Drive"/>
    <n v="21"/>
    <x v="1"/>
    <m/>
  </r>
  <r>
    <n v="1890"/>
    <x v="5"/>
    <x v="0"/>
    <x v="0"/>
    <n v="19"/>
    <x v="1"/>
    <n v="48525"/>
    <s v="Midnight Sky"/>
    <s v="Global Black"/>
    <s v="Four-wheel Drive"/>
    <s v="-"/>
    <x v="0"/>
    <n v="4"/>
  </r>
  <r>
    <n v="1891"/>
    <x v="9"/>
    <x v="0"/>
    <x v="0"/>
    <n v="26"/>
    <x v="1"/>
    <n v="37445"/>
    <s v="Carbonized Gray Metallic"/>
    <s v="Desert Brown"/>
    <s v="All-wheel Drive"/>
    <n v="22"/>
    <x v="0"/>
    <n v="4.5999999999999996"/>
  </r>
  <r>
    <n v="1892"/>
    <x v="34"/>
    <x v="0"/>
    <x v="0"/>
    <n v="11"/>
    <x v="0"/>
    <n v="76370"/>
    <s v="Aurora Black"/>
    <s v="-"/>
    <s v="-"/>
    <s v="-"/>
    <x v="0"/>
    <n v="4.0999999999999996"/>
  </r>
  <r>
    <n v="1893"/>
    <x v="23"/>
    <x v="24"/>
    <x v="1"/>
    <n v="43889"/>
    <x v="0"/>
    <n v="35999"/>
    <s v="Pacific Pewter Metallic"/>
    <s v="Mocha"/>
    <s v="Front-wheel Drive"/>
    <n v="19"/>
    <x v="1"/>
    <n v="4.8"/>
  </r>
  <r>
    <n v="1894"/>
    <x v="4"/>
    <x v="4"/>
    <x v="1"/>
    <n v="44051"/>
    <x v="0"/>
    <n v="28995"/>
    <s v="Black"/>
    <s v="Black"/>
    <s v="All-wheel Drive"/>
    <n v="22"/>
    <x v="1"/>
    <n v="4.0999999999999996"/>
  </r>
  <r>
    <n v="1895"/>
    <x v="10"/>
    <x v="16"/>
    <x v="0"/>
    <n v="5"/>
    <x v="0"/>
    <n v="54787"/>
    <s v="White"/>
    <s v="Black"/>
    <s v="All-wheel Drive"/>
    <n v="29"/>
    <x v="0"/>
    <n v="4.7"/>
  </r>
  <r>
    <n v="1896"/>
    <x v="15"/>
    <x v="0"/>
    <x v="0"/>
    <n v="9"/>
    <x v="0"/>
    <n v="36302"/>
    <s v="Magnetite Gray Metallic"/>
    <s v="Gray"/>
    <s v="All-wheel Drive"/>
    <n v="26"/>
    <x v="0"/>
    <n v="4.8"/>
  </r>
  <r>
    <n v="1897"/>
    <x v="13"/>
    <x v="0"/>
    <x v="0"/>
    <n v="1"/>
    <x v="0"/>
    <n v="25990"/>
    <s v="Sterling Gray Metallic"/>
    <s v="Jet Black"/>
    <s v="Front-wheel Drive"/>
    <n v="29"/>
    <x v="0"/>
    <n v="4.7"/>
  </r>
  <r>
    <n v="1898"/>
    <x v="16"/>
    <x v="4"/>
    <x v="1"/>
    <n v="33755"/>
    <x v="0"/>
    <n v="44988"/>
    <s v="Black"/>
    <s v="Black"/>
    <s v="Rear-wheel Drive"/>
    <n v="18"/>
    <x v="0"/>
    <n v="2.2000000000000002"/>
  </r>
  <r>
    <n v="1899"/>
    <x v="7"/>
    <x v="4"/>
    <x v="1"/>
    <n v="69573"/>
    <x v="0"/>
    <n v="17995"/>
    <s v="Gun Metallic"/>
    <s v="Charcoal"/>
    <s v="All-wheel Drive"/>
    <n v="26"/>
    <x v="0"/>
    <m/>
  </r>
  <r>
    <n v="1900"/>
    <x v="19"/>
    <x v="10"/>
    <x v="1"/>
    <n v="127916"/>
    <x v="0"/>
    <n v="8300"/>
    <s v="Electric Quartz"/>
    <s v="Dark Charcoal"/>
    <s v="Front-wheel Drive"/>
    <n v="22"/>
    <x v="1"/>
    <m/>
  </r>
  <r>
    <n v="1901"/>
    <x v="7"/>
    <x v="0"/>
    <x v="0"/>
    <n v="6"/>
    <x v="1"/>
    <n v="35761"/>
    <s v="Black"/>
    <s v="Black"/>
    <s v="Front-wheel Drive"/>
    <s v="-"/>
    <x v="0"/>
    <n v="4.7"/>
  </r>
  <r>
    <n v="1902"/>
    <x v="5"/>
    <x v="9"/>
    <x v="1"/>
    <n v="57378"/>
    <x v="0"/>
    <n v="25595"/>
    <s v="Gray"/>
    <s v="Black"/>
    <s v="Four-wheel Drive"/>
    <n v="18"/>
    <x v="0"/>
    <m/>
  </r>
  <r>
    <n v="1903"/>
    <x v="15"/>
    <x v="0"/>
    <x v="0"/>
    <n v="1"/>
    <x v="0"/>
    <n v="30246"/>
    <s v="Crystal White Pearl"/>
    <s v="Black"/>
    <s v="All-wheel Drive"/>
    <n v="26"/>
    <x v="0"/>
    <m/>
  </r>
  <r>
    <n v="1904"/>
    <x v="9"/>
    <x v="16"/>
    <x v="0"/>
    <n v="5"/>
    <x v="0"/>
    <n v="56450"/>
    <s v="Oxford White"/>
    <s v="Medium Dark Slate"/>
    <s v="All-wheel Drive"/>
    <s v="-"/>
    <x v="0"/>
    <n v="2.9"/>
  </r>
  <r>
    <n v="1905"/>
    <x v="11"/>
    <x v="0"/>
    <x v="0"/>
    <n v="4"/>
    <x v="0"/>
    <n v="79815"/>
    <s v="Diamond Black"/>
    <s v="Graphite"/>
    <s v="Four-wheel Drive"/>
    <n v="13"/>
    <x v="0"/>
    <n v="4.7"/>
  </r>
  <r>
    <n v="1906"/>
    <x v="9"/>
    <x v="23"/>
    <x v="1"/>
    <n v="16684"/>
    <x v="0"/>
    <n v="24331"/>
    <s v="Black Metallic"/>
    <s v="Ebony"/>
    <s v="All-wheel Drive"/>
    <n v="23"/>
    <x v="0"/>
    <n v="4.8"/>
  </r>
  <r>
    <n v="1907"/>
    <x v="13"/>
    <x v="9"/>
    <x v="1"/>
    <n v="21721"/>
    <x v="0"/>
    <n v="19998"/>
    <s v="Silver"/>
    <s v="Black"/>
    <s v="Front-wheel Drive"/>
    <n v="26"/>
    <x v="0"/>
    <m/>
  </r>
  <r>
    <n v="1908"/>
    <x v="16"/>
    <x v="16"/>
    <x v="2"/>
    <n v="2727"/>
    <x v="0"/>
    <n v="94999"/>
    <s v="Black"/>
    <s v="Classic Red"/>
    <s v="All-wheel Drive"/>
    <n v="17"/>
    <x v="0"/>
    <n v="4.7"/>
  </r>
  <r>
    <n v="1909"/>
    <x v="40"/>
    <x v="0"/>
    <x v="0"/>
    <n v="0"/>
    <x v="0"/>
    <n v="69180"/>
    <s v="Onyx Black"/>
    <s v="Charcoal"/>
    <s v="All-wheel Drive"/>
    <n v="20"/>
    <x v="0"/>
    <n v="4.7"/>
  </r>
  <r>
    <n v="1910"/>
    <x v="11"/>
    <x v="0"/>
    <x v="0"/>
    <n v="5"/>
    <x v="0"/>
    <n v="78979"/>
    <s v="Diamond Black"/>
    <s v="Graphite"/>
    <s v="Four-wheel Drive"/>
    <n v="13"/>
    <x v="0"/>
    <n v="4.7"/>
  </r>
  <r>
    <n v="1911"/>
    <x v="13"/>
    <x v="9"/>
    <x v="2"/>
    <n v="66691"/>
    <x v="1"/>
    <n v="18695"/>
    <s v="Pacific Blue Metallic"/>
    <s v="Jet Black"/>
    <s v="Front-wheel Drive"/>
    <n v="26"/>
    <x v="1"/>
    <n v="5"/>
  </r>
  <r>
    <n v="1912"/>
    <x v="13"/>
    <x v="0"/>
    <x v="0"/>
    <n v="8"/>
    <x v="0"/>
    <n v="54595"/>
    <s v="Black"/>
    <s v="Black"/>
    <s v="All-wheel Drive"/>
    <s v="-"/>
    <x v="0"/>
    <n v="2"/>
  </r>
  <r>
    <n v="1913"/>
    <x v="32"/>
    <x v="0"/>
    <x v="0"/>
    <n v="3"/>
    <x v="0"/>
    <n v="54918"/>
    <s v="Summit White"/>
    <s v="Jet Black"/>
    <s v="Rear-wheel Drive"/>
    <s v="-"/>
    <x v="0"/>
    <n v="4.5"/>
  </r>
  <r>
    <n v="1914"/>
    <x v="4"/>
    <x v="2"/>
    <x v="1"/>
    <n v="110762"/>
    <x v="0"/>
    <n v="14495"/>
    <s v="Brown"/>
    <s v="Brown"/>
    <s v="All-wheel Drive"/>
    <n v="22"/>
    <x v="1"/>
    <m/>
  </r>
  <r>
    <n v="1915"/>
    <x v="1"/>
    <x v="8"/>
    <x v="1"/>
    <n v="73000"/>
    <x v="0"/>
    <n v="9500"/>
    <s v="Red"/>
    <s v="Beige"/>
    <s v="Front-wheel Drive ,"/>
    <s v="-"/>
    <x v="0"/>
    <m/>
  </r>
  <r>
    <n v="1916"/>
    <x v="5"/>
    <x v="0"/>
    <x v="0"/>
    <n v="0"/>
    <x v="1"/>
    <n v="41707"/>
    <s v="Bright White Clearcoat"/>
    <s v="Global Black"/>
    <s v="Four-wheel Drive"/>
    <n v="18"/>
    <x v="0"/>
    <n v="4.2"/>
  </r>
  <r>
    <n v="1917"/>
    <x v="15"/>
    <x v="0"/>
    <x v="0"/>
    <n v="1"/>
    <x v="0"/>
    <n v="36035"/>
    <s v="Crystal White Pearl"/>
    <s v="Gray"/>
    <s v="All-wheel Drive"/>
    <n v="26"/>
    <x v="0"/>
    <n v="4.8"/>
  </r>
  <r>
    <n v="1918"/>
    <x v="36"/>
    <x v="12"/>
    <x v="1"/>
    <n v="9999"/>
    <x v="1"/>
    <n v="139500"/>
    <s v="Giallo Halys"/>
    <s v="-"/>
    <s v="-"/>
    <s v="-"/>
    <x v="0"/>
    <m/>
  </r>
  <r>
    <n v="1919"/>
    <x v="16"/>
    <x v="28"/>
    <x v="1"/>
    <n v="28121"/>
    <x v="0"/>
    <n v="29800"/>
    <s v="Glacier White"/>
    <s v="Blue"/>
    <s v="Rear-wheel Drive"/>
    <n v="16"/>
    <x v="0"/>
    <n v="4.7"/>
  </r>
  <r>
    <n v="1920"/>
    <x v="24"/>
    <x v="7"/>
    <x v="1"/>
    <n v="171153"/>
    <x v="0"/>
    <n v="6999"/>
    <s v="SLV"/>
    <s v="BLK"/>
    <s v="Front-wheel Drive"/>
    <n v="19"/>
    <x v="1"/>
    <n v="5"/>
  </r>
  <r>
    <n v="1921"/>
    <x v="4"/>
    <x v="0"/>
    <x v="1"/>
    <n v="1001"/>
    <x v="0"/>
    <n v="51999"/>
    <s v="Phytonic Blue Metallic"/>
    <s v="Black"/>
    <s v="All-wheel Drive"/>
    <n v="21"/>
    <x v="0"/>
    <n v="4.0999999999999996"/>
  </r>
  <r>
    <n v="1922"/>
    <x v="23"/>
    <x v="0"/>
    <x v="0"/>
    <n v="5"/>
    <x v="0"/>
    <n v="36183"/>
    <s v="Platinum White Pearl"/>
    <s v="Gray"/>
    <s v="All-wheel Drive"/>
    <n v="27"/>
    <x v="0"/>
    <n v="4.5999999999999996"/>
  </r>
  <r>
    <n v="1923"/>
    <x v="13"/>
    <x v="11"/>
    <x v="1"/>
    <n v="121800"/>
    <x v="0"/>
    <n v="24291"/>
    <s v="White Diamond Tricoat"/>
    <s v="Cocoa/Dune"/>
    <s v="Four-wheel Drive"/>
    <n v="15"/>
    <x v="1"/>
    <n v="4.0999999999999996"/>
  </r>
  <r>
    <n v="1924"/>
    <x v="8"/>
    <x v="23"/>
    <x v="1"/>
    <n v="65353"/>
    <x v="0"/>
    <n v="28888"/>
    <s v="Granite Crystal Metallic Clearcoat"/>
    <s v="Black/Alloy/Black"/>
    <s v="Front-wheel Drive"/>
    <n v="19"/>
    <x v="0"/>
    <n v="4.4000000000000004"/>
  </r>
  <r>
    <n v="1925"/>
    <x v="39"/>
    <x v="16"/>
    <x v="0"/>
    <n v="19"/>
    <x v="0"/>
    <n v="59374"/>
    <s v="Black Clearcoat"/>
    <s v="Black"/>
    <s v="Four-wheel Drive"/>
    <n v="0"/>
    <x v="0"/>
    <n v="4.5"/>
  </r>
  <r>
    <n v="1926"/>
    <x v="24"/>
    <x v="16"/>
    <x v="0"/>
    <n v="75"/>
    <x v="1"/>
    <n v="79373"/>
    <s v="Ceramic Pearl Metallic"/>
    <s v="Sandstone"/>
    <s v="All-wheel Drive"/>
    <s v="-"/>
    <x v="0"/>
    <m/>
  </r>
  <r>
    <n v="1927"/>
    <x v="9"/>
    <x v="9"/>
    <x v="1"/>
    <n v="43378"/>
    <x v="0"/>
    <n v="17350"/>
    <s v="Ingot Silver Metallic"/>
    <s v="Dark Earth Gray"/>
    <s v="Front-wheel Drive"/>
    <n v="27"/>
    <x v="1"/>
    <m/>
  </r>
  <r>
    <n v="1928"/>
    <x v="10"/>
    <x v="0"/>
    <x v="0"/>
    <n v="0"/>
    <x v="1"/>
    <n v="65028"/>
    <s v="Blueprint"/>
    <s v="Black"/>
    <s v="Four-wheel Drive"/>
    <n v="17"/>
    <x v="0"/>
    <n v="4.8"/>
  </r>
  <r>
    <n v="1929"/>
    <x v="12"/>
    <x v="2"/>
    <x v="1"/>
    <n v="12713"/>
    <x v="1"/>
    <n v="27875"/>
    <s v="Pure White/Black Roof"/>
    <s v="Dark Blue/Denim w/White Piping"/>
    <s v="Front-wheel Drive"/>
    <n v="24"/>
    <x v="0"/>
    <n v="4.9000000000000004"/>
  </r>
  <r>
    <n v="1930"/>
    <x v="9"/>
    <x v="23"/>
    <x v="1"/>
    <n v="46755"/>
    <x v="1"/>
    <n v="50901"/>
    <s v="Atlas Blue Metallic"/>
    <s v="Medium Earth Gray"/>
    <s v="Four-wheel Drive"/>
    <s v="-"/>
    <x v="0"/>
    <n v="4.9000000000000004"/>
  </r>
  <r>
    <n v="1931"/>
    <x v="34"/>
    <x v="21"/>
    <x v="1"/>
    <n v="130705"/>
    <x v="0"/>
    <n v="10495"/>
    <s v="Black Cherry"/>
    <s v="Black"/>
    <s v="All-wheel Drive"/>
    <n v="21"/>
    <x v="1"/>
    <n v="4.5"/>
  </r>
  <r>
    <n v="1932"/>
    <x v="0"/>
    <x v="0"/>
    <x v="0"/>
    <m/>
    <x v="0"/>
    <n v="67255"/>
    <s v="Ultra White"/>
    <s v="-"/>
    <s v="-"/>
    <s v="-"/>
    <x v="0"/>
    <n v="4.9000000000000004"/>
  </r>
  <r>
    <n v="1933"/>
    <x v="55"/>
    <x v="9"/>
    <x v="1"/>
    <n v="56940"/>
    <x v="0"/>
    <n v="23881"/>
    <s v="Yellow"/>
    <s v="-"/>
    <s v="-"/>
    <s v="-"/>
    <x v="0"/>
    <n v="4.5"/>
  </r>
  <r>
    <n v="1934"/>
    <x v="39"/>
    <x v="0"/>
    <x v="0"/>
    <n v="12"/>
    <x v="1"/>
    <n v="70405"/>
    <s v="Patriot Blue Pearlcoat"/>
    <s v="Black"/>
    <s v="Four-wheel Drive"/>
    <s v="-"/>
    <x v="0"/>
    <n v="4"/>
  </r>
  <r>
    <n v="1935"/>
    <x v="4"/>
    <x v="0"/>
    <x v="0"/>
    <n v="5"/>
    <x v="0"/>
    <n v="53595"/>
    <s v="Alpine White"/>
    <s v="Black"/>
    <s v="All-wheel Drive"/>
    <s v="-"/>
    <x v="0"/>
    <n v="4.5"/>
  </r>
  <r>
    <n v="1936"/>
    <x v="9"/>
    <x v="24"/>
    <x v="1"/>
    <n v="6025"/>
    <x v="0"/>
    <n v="29595"/>
    <s v="Star White Metallic Tri-Coat"/>
    <s v="Sandstone"/>
    <s v="All-wheel Drive"/>
    <n v="43"/>
    <x v="0"/>
    <n v="4.2"/>
  </r>
  <r>
    <n v="1937"/>
    <x v="13"/>
    <x v="24"/>
    <x v="1"/>
    <n v="37453"/>
    <x v="0"/>
    <n v="19998"/>
    <s v="Silver"/>
    <s v="Black"/>
    <s v="Front-wheel Drive"/>
    <n v="24"/>
    <x v="0"/>
    <m/>
  </r>
  <r>
    <n v="1938"/>
    <x v="23"/>
    <x v="0"/>
    <x v="0"/>
    <n v="5"/>
    <x v="0"/>
    <n v="35315"/>
    <s v="Platinum White"/>
    <s v="Gray"/>
    <s v="All-wheel Drive"/>
    <n v="27"/>
    <x v="0"/>
    <n v="4.8"/>
  </r>
  <r>
    <n v="1939"/>
    <x v="20"/>
    <x v="0"/>
    <x v="2"/>
    <n v="2793"/>
    <x v="0"/>
    <n v="69999"/>
    <s v="Chalk"/>
    <s v="Black"/>
    <s v="All-wheel Drive"/>
    <n v="19"/>
    <x v="0"/>
    <n v="4.5999999999999996"/>
  </r>
  <r>
    <n v="1940"/>
    <x v="15"/>
    <x v="0"/>
    <x v="0"/>
    <n v="5"/>
    <x v="0"/>
    <n v="44399"/>
    <s v="Ice Silver Metallic"/>
    <s v="Gray"/>
    <s v="All-wheel Drive"/>
    <n v="26"/>
    <x v="0"/>
    <n v="4.2"/>
  </r>
  <r>
    <n v="1941"/>
    <x v="34"/>
    <x v="4"/>
    <x v="1"/>
    <n v="3826"/>
    <x v="0"/>
    <n v="25985"/>
    <s v="Hyper Red"/>
    <s v="Gray"/>
    <s v="All-wheel Drive"/>
    <n v="21"/>
    <x v="0"/>
    <m/>
  </r>
  <r>
    <n v="1942"/>
    <x v="23"/>
    <x v="24"/>
    <x v="1"/>
    <n v="23986"/>
    <x v="0"/>
    <n v="25499"/>
    <s v="Silver"/>
    <s v="-"/>
    <s v="-"/>
    <s v="-"/>
    <x v="0"/>
    <n v="4.7"/>
  </r>
  <r>
    <n v="1943"/>
    <x v="52"/>
    <x v="0"/>
    <x v="0"/>
    <n v="30"/>
    <x v="0"/>
    <n v="47290"/>
    <s v="Rosso"/>
    <s v="Red / Black"/>
    <s v="All-wheel Drive"/>
    <s v="-"/>
    <x v="0"/>
    <n v="4.9000000000000004"/>
  </r>
  <r>
    <n v="1944"/>
    <x v="13"/>
    <x v="9"/>
    <x v="1"/>
    <n v="99484"/>
    <x v="0"/>
    <n v="21695"/>
    <s v="Black"/>
    <s v="Black"/>
    <s v="All-wheel Drive"/>
    <n v="25"/>
    <x v="0"/>
    <m/>
  </r>
  <r>
    <n v="1945"/>
    <x v="5"/>
    <x v="0"/>
    <x v="0"/>
    <n v="0"/>
    <x v="1"/>
    <n v="44675"/>
    <s v="Baltic Gray Metallic Clearcoat"/>
    <s v="Global Black"/>
    <s v="Four-wheel Drive"/>
    <n v="18"/>
    <x v="0"/>
    <n v="4.9000000000000004"/>
  </r>
  <r>
    <n v="1946"/>
    <x v="23"/>
    <x v="1"/>
    <x v="1"/>
    <n v="64231"/>
    <x v="0"/>
    <n v="28995"/>
    <s v="Gray"/>
    <s v="Black"/>
    <s v="Rear-wheel Drive"/>
    <n v="20"/>
    <x v="1"/>
    <m/>
  </r>
  <r>
    <n v="1947"/>
    <x v="7"/>
    <x v="16"/>
    <x v="1"/>
    <n v="19358"/>
    <x v="0"/>
    <n v="34880"/>
    <s v="Caspian Blue"/>
    <s v="Charcoal"/>
    <s v="All-wheel Drive"/>
    <n v="28"/>
    <x v="0"/>
    <n v="4.7"/>
  </r>
  <r>
    <n v="1948"/>
    <x v="16"/>
    <x v="3"/>
    <x v="1"/>
    <n v="34512"/>
    <x v="0"/>
    <n v="38749"/>
    <s v="Selenite Grey Metallic"/>
    <s v="Black w/Red Stitching"/>
    <s v="All-wheel Drive"/>
    <n v="19"/>
    <x v="0"/>
    <n v="4.8"/>
  </r>
  <r>
    <n v="1949"/>
    <x v="39"/>
    <x v="0"/>
    <x v="0"/>
    <m/>
    <x v="1"/>
    <n v="84999"/>
    <s v="Hydro Blue Pearlcoat"/>
    <s v="Black"/>
    <s v="Four-wheel Drive"/>
    <s v="-"/>
    <x v="0"/>
    <n v="4.9000000000000004"/>
  </r>
  <r>
    <n v="1950"/>
    <x v="5"/>
    <x v="24"/>
    <x v="1"/>
    <n v="32193"/>
    <x v="0"/>
    <n v="35890"/>
    <s v="Diamond Black Crystal Pearlcoat"/>
    <s v="Black"/>
    <s v="Four-wheel Drive"/>
    <n v="18"/>
    <x v="0"/>
    <n v="4.8"/>
  </r>
  <r>
    <n v="1951"/>
    <x v="20"/>
    <x v="28"/>
    <x v="1"/>
    <n v="67999"/>
    <x v="1"/>
    <n v="37800"/>
    <s v="Cobalt Blue Metallic"/>
    <s v="-"/>
    <s v="-"/>
    <s v="-"/>
    <x v="0"/>
    <m/>
  </r>
  <r>
    <n v="1952"/>
    <x v="5"/>
    <x v="0"/>
    <x v="0"/>
    <n v="9"/>
    <x v="1"/>
    <n v="63488"/>
    <s v="Rocky Mountain Pearlcoat"/>
    <s v="Global Black"/>
    <s v="Four-wheel Drive"/>
    <s v="-"/>
    <x v="0"/>
    <n v="4"/>
  </r>
  <r>
    <n v="1953"/>
    <x v="13"/>
    <x v="24"/>
    <x v="1"/>
    <n v="46984"/>
    <x v="1"/>
    <n v="32900"/>
    <s v="White"/>
    <s v="Gray"/>
    <s v="Rear-wheel Drive"/>
    <s v="-"/>
    <x v="0"/>
    <m/>
  </r>
  <r>
    <n v="1954"/>
    <x v="5"/>
    <x v="0"/>
    <x v="0"/>
    <n v="5"/>
    <x v="1"/>
    <n v="50995"/>
    <s v="Bright White Clearcoat"/>
    <s v="Global Black"/>
    <s v="Four-wheel Drive"/>
    <n v="18"/>
    <x v="0"/>
    <n v="3.1"/>
  </r>
  <r>
    <n v="1955"/>
    <x v="55"/>
    <x v="21"/>
    <x v="1"/>
    <n v="44877"/>
    <x v="1"/>
    <n v="28995"/>
    <s v="Midnight Silver Metallic"/>
    <s v="Black"/>
    <s v="All-wheel Drive"/>
    <s v="-"/>
    <x v="1"/>
    <n v="4.5999999999999996"/>
  </r>
  <r>
    <n v="1956"/>
    <x v="5"/>
    <x v="10"/>
    <x v="1"/>
    <n v="102768"/>
    <x v="0"/>
    <n v="19395"/>
    <s v="White"/>
    <s v="Black"/>
    <s v="Four-wheel Drive"/>
    <n v="17"/>
    <x v="0"/>
    <m/>
  </r>
  <r>
    <n v="1957"/>
    <x v="39"/>
    <x v="0"/>
    <x v="0"/>
    <n v="0"/>
    <x v="0"/>
    <n v="51725"/>
    <s v="Bright White Clearcoat"/>
    <s v="Black"/>
    <s v="Front-wheel Drive"/>
    <n v="0"/>
    <x v="0"/>
    <n v="4.2"/>
  </r>
  <r>
    <n v="1958"/>
    <x v="5"/>
    <x v="0"/>
    <x v="0"/>
    <n v="11"/>
    <x v="1"/>
    <n v="39154"/>
    <s v="Bright White Clearcoat"/>
    <s v="Global Black"/>
    <s v="Four-wheel Drive"/>
    <n v="18"/>
    <x v="0"/>
    <n v="4.2"/>
  </r>
  <r>
    <n v="1959"/>
    <x v="32"/>
    <x v="9"/>
    <x v="1"/>
    <n v="69548"/>
    <x v="1"/>
    <n v="19239"/>
    <s v="Graphite Gray Metallic"/>
    <s v="Jet Black"/>
    <s v="Front-wheel Drive"/>
    <n v="26"/>
    <x v="1"/>
    <n v="4.8"/>
  </r>
  <r>
    <n v="1960"/>
    <x v="1"/>
    <x v="16"/>
    <x v="2"/>
    <n v="5340"/>
    <x v="0"/>
    <n v="46400"/>
    <s v="Black"/>
    <s v="Red"/>
    <s v="All-wheel Drive"/>
    <n v="21"/>
    <x v="0"/>
    <n v="4.7"/>
  </r>
  <r>
    <n v="1961"/>
    <x v="10"/>
    <x v="4"/>
    <x v="1"/>
    <n v="48954"/>
    <x v="0"/>
    <n v="20990"/>
    <s v="Predawn Gray Mica"/>
    <s v="Black"/>
    <s v="Front-wheel Drive"/>
    <n v="28"/>
    <x v="1"/>
    <n v="4.0999999999999996"/>
  </r>
  <r>
    <n v="1962"/>
    <x v="9"/>
    <x v="0"/>
    <x v="0"/>
    <n v="2"/>
    <x v="0"/>
    <n v="45003"/>
    <s v="Burgundy Velvet Metallic Tinted Clearcoat"/>
    <s v="Ebony"/>
    <s v="All-wheel Drive"/>
    <n v="21"/>
    <x v="0"/>
    <n v="4.8"/>
  </r>
  <r>
    <n v="1963"/>
    <x v="7"/>
    <x v="16"/>
    <x v="2"/>
    <n v="1205"/>
    <x v="0"/>
    <n v="29000"/>
    <s v="White"/>
    <s v="Charcoal"/>
    <s v="All-wheel Drive"/>
    <n v="28"/>
    <x v="0"/>
    <n v="4.5"/>
  </r>
  <r>
    <n v="1964"/>
    <x v="9"/>
    <x v="0"/>
    <x v="0"/>
    <n v="3"/>
    <x v="0"/>
    <n v="42000"/>
    <s v="Stone Blue Metallic"/>
    <s v="Ebony"/>
    <s v="Four-wheel Drive"/>
    <s v="-"/>
    <x v="0"/>
    <n v="4.3"/>
  </r>
  <r>
    <n v="1965"/>
    <x v="0"/>
    <x v="0"/>
    <x v="0"/>
    <n v="0"/>
    <x v="0"/>
    <n v="68360"/>
    <s v="Ultra White"/>
    <s v="White"/>
    <s v="Rear-wheel Drive"/>
    <n v="17"/>
    <x v="0"/>
    <n v="4.9000000000000004"/>
  </r>
  <r>
    <n v="1966"/>
    <x v="16"/>
    <x v="0"/>
    <x v="0"/>
    <n v="7"/>
    <x v="0"/>
    <n v="54310"/>
    <s v="Polar White"/>
    <s v="Black"/>
    <s v="All-wheel Drive"/>
    <n v="24"/>
    <x v="0"/>
    <n v="4.7"/>
  </r>
  <r>
    <n v="1967"/>
    <x v="6"/>
    <x v="9"/>
    <x v="1"/>
    <n v="39037"/>
    <x v="1"/>
    <n v="31873"/>
    <s v="Crystal White Tri-Coat"/>
    <s v="Dark Auburn"/>
    <s v="Front-wheel Drive"/>
    <n v="18"/>
    <x v="1"/>
    <n v="4.4000000000000004"/>
  </r>
  <r>
    <n v="1968"/>
    <x v="16"/>
    <x v="0"/>
    <x v="0"/>
    <n v="8"/>
    <x v="0"/>
    <n v="58687"/>
    <s v="Arctic White"/>
    <s v="Black"/>
    <s v="Rear-wheel Drive"/>
    <s v="-"/>
    <x v="0"/>
    <n v="4.7"/>
  </r>
  <r>
    <n v="1969"/>
    <x v="23"/>
    <x v="11"/>
    <x v="1"/>
    <n v="78994"/>
    <x v="0"/>
    <n v="21195"/>
    <s v="White"/>
    <s v="Parchment"/>
    <s v="FWD"/>
    <n v="27"/>
    <x v="0"/>
    <m/>
  </r>
  <r>
    <n v="1970"/>
    <x v="23"/>
    <x v="16"/>
    <x v="1"/>
    <n v="13490"/>
    <x v="0"/>
    <n v="33998"/>
    <s v="Red"/>
    <s v="Black"/>
    <s v="Front-wheel Drive"/>
    <n v="43"/>
    <x v="0"/>
    <n v="3.5"/>
  </r>
  <r>
    <n v="1971"/>
    <x v="6"/>
    <x v="0"/>
    <x v="0"/>
    <n v="5"/>
    <x v="0"/>
    <n v="117745"/>
    <s v="Black Raven"/>
    <s v="Jet Black"/>
    <s v="RWD"/>
    <n v="13"/>
    <x v="0"/>
    <n v="4.8"/>
  </r>
  <r>
    <n v="1972"/>
    <x v="1"/>
    <x v="21"/>
    <x v="1"/>
    <n v="10897"/>
    <x v="0"/>
    <n v="149800"/>
    <s v="Curva Red"/>
    <s v="Red"/>
    <s v="All-wheel Drive"/>
    <n v="21"/>
    <x v="0"/>
    <n v="4.7"/>
  </r>
  <r>
    <n v="1973"/>
    <x v="13"/>
    <x v="0"/>
    <x v="0"/>
    <n v="10"/>
    <x v="0"/>
    <n v="54436"/>
    <s v="Summit White"/>
    <s v="Jet Black"/>
    <s v="Four-wheel Drive"/>
    <n v="16"/>
    <x v="0"/>
    <n v="4.7"/>
  </r>
  <r>
    <n v="1974"/>
    <x v="5"/>
    <x v="0"/>
    <x v="0"/>
    <n v="1"/>
    <x v="1"/>
    <n v="28874"/>
    <s v="Diamond Black"/>
    <s v="Black"/>
    <s v="Four-wheel Drive"/>
    <n v="24"/>
    <x v="0"/>
    <n v="4.4000000000000004"/>
  </r>
  <r>
    <n v="1975"/>
    <x v="0"/>
    <x v="0"/>
    <x v="0"/>
    <n v="0"/>
    <x v="0"/>
    <n v="67805"/>
    <s v="Wind Chill Pearl"/>
    <s v="-"/>
    <s v="-"/>
    <s v="-"/>
    <x v="0"/>
    <n v="4.7"/>
  </r>
  <r>
    <n v="1976"/>
    <x v="9"/>
    <x v="4"/>
    <x v="1"/>
    <n v="46810"/>
    <x v="0"/>
    <n v="19998"/>
    <s v="Gray"/>
    <s v="Gray"/>
    <s v="Front-wheel Drive"/>
    <n v="23"/>
    <x v="0"/>
    <n v="3.5"/>
  </r>
  <r>
    <n v="1977"/>
    <x v="42"/>
    <x v="17"/>
    <x v="1"/>
    <n v="67233"/>
    <x v="0"/>
    <n v="179900"/>
    <s v="Black"/>
    <s v="Black"/>
    <s v="Four-wheel Drive"/>
    <n v="0"/>
    <x v="0"/>
    <m/>
  </r>
  <r>
    <n v="1978"/>
    <x v="1"/>
    <x v="9"/>
    <x v="1"/>
    <n v="36395"/>
    <x v="1"/>
    <n v="27999"/>
    <s v="Lunar Silver Metallic"/>
    <s v="Ebony"/>
    <s v="All-wheel Drive"/>
    <n v="21"/>
    <x v="1"/>
    <n v="4.5999999999999996"/>
  </r>
  <r>
    <n v="1979"/>
    <x v="31"/>
    <x v="4"/>
    <x v="1"/>
    <n v="56728"/>
    <x v="0"/>
    <n v="19595"/>
    <s v="White"/>
    <s v="Beige"/>
    <s v="Front-wheel Drive"/>
    <n v="40"/>
    <x v="0"/>
    <m/>
  </r>
  <r>
    <n v="1980"/>
    <x v="7"/>
    <x v="0"/>
    <x v="0"/>
    <n v="10"/>
    <x v="0"/>
    <n v="26037"/>
    <s v="Aspen White"/>
    <s v="-"/>
    <s v="-"/>
    <s v="-"/>
    <x v="0"/>
    <n v="4.7"/>
  </r>
  <r>
    <n v="1981"/>
    <x v="20"/>
    <x v="3"/>
    <x v="1"/>
    <n v="54894"/>
    <x v="0"/>
    <n v="52541"/>
    <s v="Black"/>
    <s v="-"/>
    <s v="-"/>
    <s v="-"/>
    <x v="0"/>
    <n v="3.1"/>
  </r>
  <r>
    <n v="1982"/>
    <x v="7"/>
    <x v="24"/>
    <x v="1"/>
    <n v="23724"/>
    <x v="1"/>
    <n v="21595"/>
    <s v="Magnetic Black"/>
    <s v="Charcoal"/>
    <s v="All-wheel Drive"/>
    <n v="24"/>
    <x v="0"/>
    <n v="4.5"/>
  </r>
  <r>
    <n v="1983"/>
    <x v="10"/>
    <x v="3"/>
    <x v="1"/>
    <n v="76265"/>
    <x v="0"/>
    <n v="16995"/>
    <s v="Black Sand Pearl"/>
    <s v="Black"/>
    <s v="Front-wheel Drive"/>
    <s v="-"/>
    <x v="0"/>
    <n v="4.5"/>
  </r>
  <r>
    <n v="1984"/>
    <x v="9"/>
    <x v="0"/>
    <x v="0"/>
    <n v="11"/>
    <x v="0"/>
    <n v="34000"/>
    <s v="Blue"/>
    <s v="-"/>
    <s v="-"/>
    <s v="-"/>
    <x v="0"/>
    <n v="4.7"/>
  </r>
  <r>
    <n v="1985"/>
    <x v="13"/>
    <x v="4"/>
    <x v="1"/>
    <n v="41868"/>
    <x v="0"/>
    <n v="25998"/>
    <s v="Black"/>
    <s v="Black"/>
    <s v="Rear-wheel Drive"/>
    <n v="20"/>
    <x v="0"/>
    <n v="2.6"/>
  </r>
  <r>
    <n v="1986"/>
    <x v="5"/>
    <x v="0"/>
    <x v="0"/>
    <n v="10"/>
    <x v="0"/>
    <n v="41331"/>
    <s v="Gray"/>
    <s v="-"/>
    <s v="-"/>
    <s v="-"/>
    <x v="0"/>
    <n v="4"/>
  </r>
  <r>
    <n v="1987"/>
    <x v="38"/>
    <x v="9"/>
    <x v="2"/>
    <n v="42030"/>
    <x v="0"/>
    <n v="32445"/>
    <s v="Dark Slate Metallic"/>
    <s v="Dark Galvanized"/>
    <s v="All-wheel Drive"/>
    <n v="17"/>
    <x v="0"/>
    <n v="5"/>
  </r>
  <r>
    <n v="1988"/>
    <x v="16"/>
    <x v="0"/>
    <x v="0"/>
    <n v="5"/>
    <x v="0"/>
    <n v="63877"/>
    <s v="Arctic White"/>
    <s v="-"/>
    <s v="-"/>
    <s v="-"/>
    <x v="0"/>
    <n v="4.8"/>
  </r>
  <r>
    <n v="1989"/>
    <x v="51"/>
    <x v="7"/>
    <x v="1"/>
    <n v="90510"/>
    <x v="1"/>
    <n v="10995"/>
    <s v="Santorini Black"/>
    <s v="Ebony"/>
    <s v="Four-wheel Drive"/>
    <n v="17"/>
    <x v="0"/>
    <n v="5"/>
  </r>
  <r>
    <n v="1990"/>
    <x v="4"/>
    <x v="2"/>
    <x v="1"/>
    <n v="51284"/>
    <x v="0"/>
    <n v="24544"/>
    <s v="Black Sapphire Metallic"/>
    <s v="-"/>
    <s v="-"/>
    <s v="-"/>
    <x v="0"/>
    <n v="4"/>
  </r>
  <r>
    <n v="1991"/>
    <x v="4"/>
    <x v="16"/>
    <x v="1"/>
    <n v="6251"/>
    <x v="0"/>
    <n v="98495"/>
    <s v="Carbon Black Metallic"/>
    <s v="Tartufo"/>
    <s v="All-wheel Drive"/>
    <n v="18"/>
    <x v="0"/>
    <n v="4.5"/>
  </r>
  <r>
    <n v="1992"/>
    <x v="0"/>
    <x v="3"/>
    <x v="1"/>
    <n v="70892"/>
    <x v="0"/>
    <n v="31995"/>
    <s v="Atomic"/>
    <s v="Rioja"/>
    <s v="Rear-wheel Drive"/>
    <n v="19"/>
    <x v="0"/>
    <n v="4.9000000000000004"/>
  </r>
  <r>
    <n v="1993"/>
    <x v="39"/>
    <x v="4"/>
    <x v="1"/>
    <n v="91855"/>
    <x v="0"/>
    <n v="23995"/>
    <s v="WHITE"/>
    <s v="GRAY"/>
    <s v="Front-wheel Drive"/>
    <n v="0"/>
    <x v="0"/>
    <n v="4.7"/>
  </r>
  <r>
    <n v="1994"/>
    <x v="34"/>
    <x v="0"/>
    <x v="0"/>
    <n v="10"/>
    <x v="0"/>
    <n v="44424"/>
    <s v="Graphite Gray"/>
    <s v="Charcoal"/>
    <s v="Front-wheel Drive"/>
    <s v="-"/>
    <x v="0"/>
    <n v="3.7"/>
  </r>
  <r>
    <n v="1995"/>
    <x v="38"/>
    <x v="24"/>
    <x v="1"/>
    <n v="25253"/>
    <x v="0"/>
    <n v="18677"/>
    <s v="Dark Moon Blue Metallic"/>
    <s v="Ebony"/>
    <s v="All-wheel Drive"/>
    <n v="23"/>
    <x v="0"/>
    <n v="4.7"/>
  </r>
  <r>
    <n v="1996"/>
    <x v="9"/>
    <x v="9"/>
    <x v="1"/>
    <n v="27346"/>
    <x v="1"/>
    <n v="19995"/>
    <s v="Red"/>
    <s v="Ebony"/>
    <s v="Front-wheel Drive"/>
    <n v="27"/>
    <x v="1"/>
    <n v="4.5999999999999996"/>
  </r>
  <r>
    <n v="1997"/>
    <x v="55"/>
    <x v="2"/>
    <x v="1"/>
    <n v="108282"/>
    <x v="0"/>
    <n v="26960"/>
    <s v="Titanium Metallic"/>
    <s v="Black"/>
    <s v="All-wheel Drive"/>
    <s v="-"/>
    <x v="1"/>
    <n v="3.5"/>
  </r>
  <r>
    <n v="1998"/>
    <x v="6"/>
    <x v="0"/>
    <x v="0"/>
    <n v="17"/>
    <x v="0"/>
    <n v="69727"/>
    <s v="Stellar Black Metallic"/>
    <s v="Noir With Santorini Blue Accents"/>
    <s v="Rear-wheel Drive"/>
    <s v="-"/>
    <x v="0"/>
    <n v="4.5999999999999996"/>
  </r>
  <r>
    <n v="1999"/>
    <x v="9"/>
    <x v="24"/>
    <x v="1"/>
    <n v="16207"/>
    <x v="1"/>
    <n v="34998"/>
    <s v="Silver"/>
    <s v="Black"/>
    <s v="Four-wheel Drive"/>
    <n v="20"/>
    <x v="0"/>
    <n v="3.5"/>
  </r>
  <r>
    <n v="2000"/>
    <x v="4"/>
    <x v="2"/>
    <x v="1"/>
    <n v="118766"/>
    <x v="1"/>
    <n v="13991"/>
    <s v="Glacier Silver Metallic"/>
    <s v="Black"/>
    <s v="All-wheel Drive"/>
    <n v="20"/>
    <x v="1"/>
    <n v="4.7"/>
  </r>
  <r>
    <n v="2001"/>
    <x v="4"/>
    <x v="9"/>
    <x v="1"/>
    <n v="20486"/>
    <x v="1"/>
    <n v="50991"/>
    <s v="Hockenheim Silver Metallic"/>
    <s v="Black"/>
    <s v="Rear-wheel Drive"/>
    <n v="18"/>
    <x v="1"/>
    <n v="4.7"/>
  </r>
  <r>
    <n v="2002"/>
    <x v="15"/>
    <x v="17"/>
    <x v="1"/>
    <n v="132974"/>
    <x v="1"/>
    <n v="11990"/>
    <s v="Brilliant Silver"/>
    <s v="Gray"/>
    <s v="All-wheel Drive"/>
    <n v="18"/>
    <x v="1"/>
    <n v="3.1"/>
  </r>
  <r>
    <n v="2003"/>
    <x v="55"/>
    <x v="24"/>
    <x v="1"/>
    <n v="79062"/>
    <x v="1"/>
    <n v="19895"/>
    <s v="Deep Blue Metallic"/>
    <s v="Black"/>
    <s v="Rear-wheel Drive"/>
    <s v="-"/>
    <x v="1"/>
    <n v="4.5999999999999996"/>
  </r>
  <r>
    <n v="2004"/>
    <x v="16"/>
    <x v="0"/>
    <x v="0"/>
    <n v="10"/>
    <x v="0"/>
    <n v="65171"/>
    <s v="Iridium Silver"/>
    <s v="Black"/>
    <s v="Rear-wheel Drive"/>
    <s v="-"/>
    <x v="0"/>
    <n v="4.7"/>
  </r>
  <r>
    <n v="2005"/>
    <x v="23"/>
    <x v="0"/>
    <x v="0"/>
    <n v="4"/>
    <x v="0"/>
    <n v="35757"/>
    <s v="Meteorite Gray Metallic"/>
    <s v="Black"/>
    <s v="All-wheel Drive"/>
    <n v="27"/>
    <x v="0"/>
    <n v="4.5999999999999996"/>
  </r>
  <r>
    <n v="2006"/>
    <x v="10"/>
    <x v="0"/>
    <x v="0"/>
    <n v="0"/>
    <x v="0"/>
    <n v="31024"/>
    <s v="Sonic Silver"/>
    <s v="Black"/>
    <s v="All-wheel Drive"/>
    <n v="29"/>
    <x v="0"/>
    <n v="4.8"/>
  </r>
  <r>
    <n v="2007"/>
    <x v="30"/>
    <x v="2"/>
    <x v="1"/>
    <n v="95049"/>
    <x v="0"/>
    <n v="17498"/>
    <s v="Gray"/>
    <s v="Black"/>
    <s v="Rear-wheel Drive"/>
    <n v="19"/>
    <x v="1"/>
    <n v="5"/>
  </r>
  <r>
    <n v="2009"/>
    <x v="9"/>
    <x v="0"/>
    <x v="0"/>
    <n v="2"/>
    <x v="0"/>
    <n v="45238"/>
    <s v="Atlas Blue Metallic"/>
    <s v="Ebony"/>
    <s v="All-wheel Drive"/>
    <n v="21"/>
    <x v="0"/>
    <n v="4.7"/>
  </r>
  <r>
    <n v="2010"/>
    <x v="52"/>
    <x v="23"/>
    <x v="1"/>
    <n v="5113"/>
    <x v="0"/>
    <n v="38990"/>
    <s v="Vulcano Black Metallic"/>
    <s v="Black"/>
    <s v="All-wheel Drive"/>
    <n v="22"/>
    <x v="0"/>
    <n v="4.3"/>
  </r>
  <r>
    <n v="2011"/>
    <x v="39"/>
    <x v="0"/>
    <x v="0"/>
    <n v="18"/>
    <x v="0"/>
    <n v="79919"/>
    <s v="Granite Crystal Clearcoat Metallic"/>
    <s v="Black"/>
    <s v="Four-wheel Drive"/>
    <s v="-"/>
    <x v="0"/>
    <n v="4.8"/>
  </r>
  <r>
    <n v="2012"/>
    <x v="39"/>
    <x v="0"/>
    <x v="0"/>
    <m/>
    <x v="1"/>
    <n v="84999"/>
    <s v="Olive Green Pearlcoat"/>
    <s v="Black"/>
    <s v="Four-wheel Drive"/>
    <s v="-"/>
    <x v="0"/>
    <n v="4.9000000000000004"/>
  </r>
  <r>
    <n v="2013"/>
    <x v="12"/>
    <x v="5"/>
    <x v="1"/>
    <n v="158421"/>
    <x v="0"/>
    <n v="6999"/>
    <s v="Reflex Silver Metallic"/>
    <s v="Black"/>
    <s v="Front-wheel Drive"/>
    <n v="22"/>
    <x v="0"/>
    <m/>
  </r>
  <r>
    <n v="2014"/>
    <x v="5"/>
    <x v="0"/>
    <x v="0"/>
    <m/>
    <x v="0"/>
    <n v="52602"/>
    <s v="Black Clearcoat"/>
    <s v="Black"/>
    <s v="Four-wheel Drive"/>
    <s v="-"/>
    <x v="0"/>
    <n v="4.9000000000000004"/>
  </r>
  <r>
    <n v="2015"/>
    <x v="10"/>
    <x v="5"/>
    <x v="1"/>
    <n v="76470"/>
    <x v="0"/>
    <n v="10980"/>
    <s v="Classic Silver Metallic"/>
    <s v="Light Blue Gray/Black"/>
    <s v="Front-wheel Drive"/>
    <n v="53"/>
    <x v="0"/>
    <n v="4.5999999999999996"/>
  </r>
  <r>
    <n v="2016"/>
    <x v="7"/>
    <x v="0"/>
    <x v="0"/>
    <n v="4"/>
    <x v="0"/>
    <n v="29197"/>
    <s v="Gun Metallic"/>
    <s v="Charcoal"/>
    <s v="Front-wheel Drive"/>
    <n v="27"/>
    <x v="0"/>
    <n v="4.8"/>
  </r>
  <r>
    <n v="2017"/>
    <x v="15"/>
    <x v="0"/>
    <x v="0"/>
    <n v="5"/>
    <x v="0"/>
    <n v="33210"/>
    <s v="Ice Silver Metallic"/>
    <s v="Gray"/>
    <s v="All-wheel Drive"/>
    <n v="26"/>
    <x v="0"/>
    <n v="4.9000000000000004"/>
  </r>
  <r>
    <n v="2018"/>
    <x v="5"/>
    <x v="0"/>
    <x v="0"/>
    <n v="11"/>
    <x v="1"/>
    <n v="27186"/>
    <s v="Diamond Black"/>
    <s v="Black"/>
    <s v="Four-wheel Drive"/>
    <n v="24"/>
    <x v="0"/>
    <n v="4.7"/>
  </r>
  <r>
    <n v="2019"/>
    <x v="9"/>
    <x v="4"/>
    <x v="1"/>
    <n v="74833"/>
    <x v="1"/>
    <n v="22950"/>
    <s v="Frozen White"/>
    <s v="Ebony"/>
    <s v="Front-wheel Drive"/>
    <n v="24"/>
    <x v="1"/>
    <m/>
  </r>
  <r>
    <n v="2020"/>
    <x v="13"/>
    <x v="0"/>
    <x v="0"/>
    <n v="5"/>
    <x v="1"/>
    <n v="27475"/>
    <s v="Mosaic Black Metallic"/>
    <s v="Jet Black"/>
    <s v="Front-wheel Drive"/>
    <n v="29"/>
    <x v="0"/>
    <n v="4.4000000000000004"/>
  </r>
  <r>
    <n v="2021"/>
    <x v="9"/>
    <x v="21"/>
    <x v="1"/>
    <n v="71993"/>
    <x v="0"/>
    <n v="18995"/>
    <s v="Ingot Silver"/>
    <s v="Ebony"/>
    <s v="All-wheel Drive"/>
    <n v="20"/>
    <x v="1"/>
    <n v="4.4000000000000004"/>
  </r>
  <r>
    <n v="2022"/>
    <x v="13"/>
    <x v="0"/>
    <x v="0"/>
    <n v="10"/>
    <x v="0"/>
    <n v="29064"/>
    <s v="Fountain Blue"/>
    <s v="Jet Black"/>
    <s v="Front-wheel Drive"/>
    <n v="29"/>
    <x v="0"/>
    <n v="4.5999999999999996"/>
  </r>
  <r>
    <n v="2023"/>
    <x v="8"/>
    <x v="9"/>
    <x v="1"/>
    <n v="47868"/>
    <x v="0"/>
    <n v="29998"/>
    <s v="White"/>
    <s v="Black"/>
    <s v="Front-wheel Drive"/>
    <n v="19"/>
    <x v="0"/>
    <n v="3.5"/>
  </r>
  <r>
    <n v="2024"/>
    <x v="39"/>
    <x v="0"/>
    <x v="0"/>
    <n v="4"/>
    <x v="1"/>
    <n v="88612"/>
    <s v="Granite Crystal Clearcoat Metallic"/>
    <s v="Black"/>
    <s v="Four-wheel Drive"/>
    <s v="-"/>
    <x v="0"/>
    <n v="4.4000000000000004"/>
  </r>
  <r>
    <n v="2025"/>
    <x v="5"/>
    <x v="0"/>
    <x v="0"/>
    <m/>
    <x v="1"/>
    <n v="50441"/>
    <s v="Black Clearcoat"/>
    <s v="Black"/>
    <s v="Four-wheel Drive"/>
    <s v="-"/>
    <x v="0"/>
    <n v="4.9000000000000004"/>
  </r>
  <r>
    <n v="2026"/>
    <x v="55"/>
    <x v="24"/>
    <x v="1"/>
    <n v="58586"/>
    <x v="1"/>
    <n v="30797"/>
    <s v="Red Multi"/>
    <s v="Black"/>
    <s v="All-wheel Drive"/>
    <s v="-"/>
    <x v="0"/>
    <n v="4.8"/>
  </r>
  <r>
    <n v="2027"/>
    <x v="4"/>
    <x v="7"/>
    <x v="1"/>
    <n v="130268"/>
    <x v="0"/>
    <n v="12985"/>
    <s v="Silver"/>
    <s v="Black"/>
    <s v="Rear-wheel Drive"/>
    <n v="25"/>
    <x v="1"/>
    <m/>
  </r>
  <r>
    <n v="2028"/>
    <x v="34"/>
    <x v="2"/>
    <x v="1"/>
    <n v="84596"/>
    <x v="0"/>
    <n v="10499"/>
    <s v="White"/>
    <s v="Black"/>
    <s v="Front-wheel Drive ,"/>
    <s v="-"/>
    <x v="1"/>
    <m/>
  </r>
  <r>
    <n v="2029"/>
    <x v="4"/>
    <x v="7"/>
    <x v="1"/>
    <n v="84366"/>
    <x v="0"/>
    <n v="12500"/>
    <s v="Black"/>
    <s v="Black"/>
    <s v="Rear-wheel Drive"/>
    <n v="17"/>
    <x v="1"/>
    <m/>
  </r>
  <r>
    <n v="2030"/>
    <x v="3"/>
    <x v="24"/>
    <x v="2"/>
    <n v="36905"/>
    <x v="0"/>
    <n v="44880"/>
    <s v="Glacier White Metallic"/>
    <s v="Black"/>
    <s v="All-wheel Drive"/>
    <n v="18"/>
    <x v="0"/>
    <n v="4.7"/>
  </r>
  <r>
    <n v="2031"/>
    <x v="0"/>
    <x v="0"/>
    <x v="0"/>
    <n v="0"/>
    <x v="1"/>
    <n v="62735"/>
    <s v="Ultra White"/>
    <s v="Rioja Red"/>
    <s v="All-wheel Drive"/>
    <n v="21"/>
    <x v="0"/>
    <n v="4.7"/>
  </r>
  <r>
    <n v="2032"/>
    <x v="15"/>
    <x v="0"/>
    <x v="0"/>
    <n v="6"/>
    <x v="0"/>
    <n v="37405"/>
    <s v="Crystal Black Silica"/>
    <s v="Ivory"/>
    <s v="All-wheel Drive"/>
    <n v="26"/>
    <x v="0"/>
    <n v="4.8"/>
  </r>
  <r>
    <n v="2033"/>
    <x v="32"/>
    <x v="16"/>
    <x v="1"/>
    <n v="15197"/>
    <x v="0"/>
    <n v="37525"/>
    <s v="Summit White"/>
    <s v="Cocoa"/>
    <s v="All-wheel Drive"/>
    <n v="22"/>
    <x v="0"/>
    <n v="4.5"/>
  </r>
  <r>
    <n v="2034"/>
    <x v="0"/>
    <x v="16"/>
    <x v="1"/>
    <n v="986"/>
    <x v="1"/>
    <n v="47988"/>
    <s v="Eminent White Pearl"/>
    <s v="Thunderstorm"/>
    <s v="All-wheel Drive"/>
    <s v="-"/>
    <x v="0"/>
    <n v="4.8"/>
  </r>
  <r>
    <n v="2035"/>
    <x v="23"/>
    <x v="4"/>
    <x v="1"/>
    <n v="49825"/>
    <x v="1"/>
    <n v="25500"/>
    <s v="-"/>
    <s v="-"/>
    <s v="-"/>
    <s v="-"/>
    <x v="1"/>
    <n v="2.9"/>
  </r>
  <r>
    <n v="2036"/>
    <x v="40"/>
    <x v="21"/>
    <x v="1"/>
    <n v="97000"/>
    <x v="0"/>
    <n v="28200"/>
    <s v="Gray"/>
    <s v="Black"/>
    <s v="All-wheel Drive ,"/>
    <s v="-"/>
    <x v="0"/>
    <m/>
  </r>
  <r>
    <n v="2037"/>
    <x v="9"/>
    <x v="16"/>
    <x v="0"/>
    <n v="0"/>
    <x v="1"/>
    <n v="69340"/>
    <s v="Agate Black Metallic"/>
    <s v="Dark Slate"/>
    <s v="All-wheel Drive"/>
    <s v="-"/>
    <x v="0"/>
    <n v="4.5999999999999996"/>
  </r>
  <r>
    <n v="2038"/>
    <x v="13"/>
    <x v="0"/>
    <x v="0"/>
    <n v="3"/>
    <x v="0"/>
    <n v="47590"/>
    <s v="Radiant Red"/>
    <s v="Black"/>
    <s v="All-wheel Drive"/>
    <s v="-"/>
    <x v="0"/>
    <n v="4.5999999999999996"/>
  </r>
  <r>
    <n v="2039"/>
    <x v="52"/>
    <x v="0"/>
    <x v="0"/>
    <n v="17"/>
    <x v="0"/>
    <n v="46985"/>
    <s v="Rosso"/>
    <s v="Black"/>
    <s v="All-wheel Drive"/>
    <s v="-"/>
    <x v="0"/>
    <n v="4.9000000000000004"/>
  </r>
  <r>
    <n v="2040"/>
    <x v="34"/>
    <x v="0"/>
    <x v="0"/>
    <n v="9"/>
    <x v="1"/>
    <n v="48075"/>
    <s v="Wolf Gray"/>
    <s v="Black"/>
    <s v="All-wheel Drive"/>
    <n v="22"/>
    <x v="0"/>
    <n v="4.7"/>
  </r>
  <r>
    <n v="2041"/>
    <x v="15"/>
    <x v="0"/>
    <x v="0"/>
    <n v="3"/>
    <x v="0"/>
    <n v="33813"/>
    <s v="Magnetite Gray Metallic"/>
    <s v="Gray"/>
    <s v="All-wheel Drive"/>
    <n v="26"/>
    <x v="0"/>
    <n v="4.5999999999999996"/>
  </r>
  <r>
    <n v="2042"/>
    <x v="3"/>
    <x v="11"/>
    <x v="1"/>
    <n v="81506"/>
    <x v="0"/>
    <n v="19995"/>
    <s v="Glacier White Metallic / Black Roof"/>
    <s v="Black / Silver"/>
    <s v="All-wheel Drive"/>
    <n v="18"/>
    <x v="1"/>
    <m/>
  </r>
  <r>
    <n v="2043"/>
    <x v="23"/>
    <x v="0"/>
    <x v="0"/>
    <n v="51"/>
    <x v="0"/>
    <n v="36900"/>
    <s v="Meteorite Gray Metallic"/>
    <s v="-"/>
    <s v="-"/>
    <s v="-"/>
    <x v="0"/>
    <n v="4.9000000000000004"/>
  </r>
  <r>
    <n v="2044"/>
    <x v="3"/>
    <x v="0"/>
    <x v="0"/>
    <n v="5"/>
    <x v="0"/>
    <n v="91785"/>
    <s v="Magnet Gray"/>
    <s v="Black"/>
    <s v="All-wheel Drive"/>
    <s v="-"/>
    <x v="0"/>
    <n v="4.7"/>
  </r>
  <r>
    <n v="2045"/>
    <x v="9"/>
    <x v="3"/>
    <x v="1"/>
    <n v="120792"/>
    <x v="0"/>
    <n v="10795"/>
    <s v="White"/>
    <s v="Black"/>
    <s v="Four-wheel Drive"/>
    <n v="22"/>
    <x v="1"/>
    <n v="4.5999999999999996"/>
  </r>
  <r>
    <n v="2046"/>
    <x v="40"/>
    <x v="0"/>
    <x v="0"/>
    <n v="3"/>
    <x v="0"/>
    <n v="66070"/>
    <s v="Metallic"/>
    <s v="Charcoal"/>
    <s v="All-wheel Drive"/>
    <n v="20"/>
    <x v="0"/>
    <n v="4.9000000000000004"/>
  </r>
  <r>
    <n v="2047"/>
    <x v="14"/>
    <x v="20"/>
    <x v="1"/>
    <n v="133200"/>
    <x v="0"/>
    <n v="6800"/>
    <s v="Zircon"/>
    <s v="Champagne"/>
    <s v="Rear-wheel Drive"/>
    <n v="18"/>
    <x v="0"/>
    <m/>
  </r>
  <r>
    <n v="2048"/>
    <x v="4"/>
    <x v="2"/>
    <x v="1"/>
    <n v="142310"/>
    <x v="1"/>
    <n v="12371"/>
    <s v="Alpine White"/>
    <s v="Black"/>
    <s v="All-wheel Drive"/>
    <n v="22"/>
    <x v="0"/>
    <n v="4.7"/>
  </r>
  <r>
    <n v="2049"/>
    <x v="0"/>
    <x v="23"/>
    <x v="1"/>
    <n v="12920"/>
    <x v="0"/>
    <n v="79777"/>
    <s v="Obsidian"/>
    <s v="Black"/>
    <s v="All-wheel Drive"/>
    <n v="17"/>
    <x v="0"/>
    <n v="4.9000000000000004"/>
  </r>
  <r>
    <n v="2050"/>
    <x v="55"/>
    <x v="11"/>
    <x v="1"/>
    <n v="44532"/>
    <x v="1"/>
    <n v="19980"/>
    <s v="GRAY"/>
    <s v="Tan"/>
    <s v="All-wheel Drive"/>
    <s v="-"/>
    <x v="1"/>
    <n v="4.5999999999999996"/>
  </r>
  <r>
    <n v="2052"/>
    <x v="23"/>
    <x v="0"/>
    <x v="0"/>
    <n v="5"/>
    <x v="0"/>
    <n v="37965"/>
    <s v="Still Night Pearl"/>
    <s v="Black"/>
    <s v="AWD"/>
    <n v="27"/>
    <x v="0"/>
    <n v="4.5"/>
  </r>
  <r>
    <n v="2053"/>
    <x v="5"/>
    <x v="0"/>
    <x v="0"/>
    <n v="0"/>
    <x v="1"/>
    <n v="43525"/>
    <s v="Baltic Gray Metallic Clearcoat"/>
    <s v="Global Black"/>
    <s v="Four-wheel Drive"/>
    <n v="18"/>
    <x v="0"/>
    <n v="4.9000000000000004"/>
  </r>
  <r>
    <n v="2054"/>
    <x v="4"/>
    <x v="45"/>
    <x v="1"/>
    <n v="206000"/>
    <x v="0"/>
    <n v="6000"/>
    <s v="Red"/>
    <s v="Black"/>
    <s v="Rear-wheel Drive ,"/>
    <s v="-"/>
    <x v="1"/>
    <m/>
  </r>
  <r>
    <n v="2055"/>
    <x v="9"/>
    <x v="5"/>
    <x v="1"/>
    <n v="65446"/>
    <x v="0"/>
    <n v="31950"/>
    <s v="Black"/>
    <s v="Adobe"/>
    <s v="Four-wheel Drive"/>
    <n v="0"/>
    <x v="1"/>
    <m/>
  </r>
  <r>
    <n v="2056"/>
    <x v="10"/>
    <x v="24"/>
    <x v="1"/>
    <n v="39133"/>
    <x v="1"/>
    <n v="35350"/>
    <s v="Blueprint"/>
    <s v="Black"/>
    <s v="All-wheel Drive"/>
    <n v="20"/>
    <x v="1"/>
    <n v="4.9000000000000004"/>
  </r>
  <r>
    <n v="2057"/>
    <x v="24"/>
    <x v="4"/>
    <x v="1"/>
    <n v="66077"/>
    <x v="1"/>
    <n v="17997"/>
    <s v="Magnetic Gray Metallic"/>
    <s v="Ebony"/>
    <s v="All-wheel Drive"/>
    <n v="19"/>
    <x v="0"/>
    <m/>
  </r>
  <r>
    <n v="2058"/>
    <x v="36"/>
    <x v="3"/>
    <x v="1"/>
    <n v="20413"/>
    <x v="1"/>
    <n v="299800"/>
    <s v="Verde Mantis Pearl Effect"/>
    <s v="Nero Ade with Verde Fauns"/>
    <s v="All-wheel Drive"/>
    <n v="14"/>
    <x v="0"/>
    <n v="4.7"/>
  </r>
  <r>
    <n v="2059"/>
    <x v="13"/>
    <x v="4"/>
    <x v="2"/>
    <n v="8750"/>
    <x v="0"/>
    <n v="54991"/>
    <s v="Black"/>
    <s v="Jet Black"/>
    <s v="Rear-wheel Drive"/>
    <n v="16"/>
    <x v="0"/>
    <n v="4.5999999999999996"/>
  </r>
  <r>
    <n v="2060"/>
    <x v="14"/>
    <x v="25"/>
    <x v="1"/>
    <n v="76299"/>
    <x v="0"/>
    <n v="7950"/>
    <s v="BLACK"/>
    <s v="Other"/>
    <s v="Rear-wheel Drive"/>
    <n v="17"/>
    <x v="0"/>
    <m/>
  </r>
  <r>
    <n v="2061"/>
    <x v="15"/>
    <x v="2"/>
    <x v="1"/>
    <n v="51070"/>
    <x v="0"/>
    <n v="18995"/>
    <s v="Crystal White Pearl"/>
    <s v="Slate Black"/>
    <s v="All-wheel Drive"/>
    <n v="25"/>
    <x v="1"/>
    <n v="4.9000000000000004"/>
  </r>
  <r>
    <n v="2062"/>
    <x v="13"/>
    <x v="24"/>
    <x v="2"/>
    <n v="47052"/>
    <x v="1"/>
    <n v="24753"/>
    <s v="Silver Ice Metallic"/>
    <s v="Jet Black"/>
    <s v="Front-wheel Drive"/>
    <n v="18"/>
    <x v="0"/>
    <n v="4.5999999999999996"/>
  </r>
  <r>
    <n v="2063"/>
    <x v="5"/>
    <x v="0"/>
    <x v="0"/>
    <n v="10"/>
    <x v="1"/>
    <n v="32992"/>
    <s v="Diamond Black"/>
    <s v="Black"/>
    <s v="Four-wheel Drive"/>
    <n v="24"/>
    <x v="0"/>
    <n v="4.8"/>
  </r>
  <r>
    <n v="2064"/>
    <x v="23"/>
    <x v="7"/>
    <x v="1"/>
    <n v="59072"/>
    <x v="0"/>
    <n v="12490"/>
    <s v="Urban Titanium Metallic"/>
    <s v="Beige"/>
    <s v="Front-wheel Drive"/>
    <n v="28"/>
    <x v="1"/>
    <n v="4.5999999999999996"/>
  </r>
  <r>
    <n v="2065"/>
    <x v="9"/>
    <x v="16"/>
    <x v="0"/>
    <n v="17"/>
    <x v="0"/>
    <n v="82857"/>
    <s v="Stone Gray Metallic"/>
    <s v="Black"/>
    <s v="All-wheel Drive"/>
    <s v="-"/>
    <x v="0"/>
    <n v="4.8"/>
  </r>
  <r>
    <n v="2066"/>
    <x v="7"/>
    <x v="0"/>
    <x v="0"/>
    <n v="5"/>
    <x v="0"/>
    <n v="27635"/>
    <s v="Gun Metallic"/>
    <s v="Sport"/>
    <s v="Front-wheel Drive"/>
    <n v="30"/>
    <x v="0"/>
    <n v="4.7"/>
  </r>
  <r>
    <n v="2067"/>
    <x v="5"/>
    <x v="9"/>
    <x v="1"/>
    <n v="35728"/>
    <x v="0"/>
    <n v="24997"/>
    <s v="Gray"/>
    <s v="Black"/>
    <s v="Four-wheel Drive"/>
    <n v="21"/>
    <x v="0"/>
    <m/>
  </r>
  <r>
    <n v="2068"/>
    <x v="6"/>
    <x v="50"/>
    <x v="1"/>
    <n v="51975"/>
    <x v="0"/>
    <n v="59990"/>
    <s v="-"/>
    <s v="-"/>
    <s v=""/>
    <s v="-"/>
    <x v="0"/>
    <n v="2.8"/>
  </r>
  <r>
    <n v="2069"/>
    <x v="3"/>
    <x v="4"/>
    <x v="1"/>
    <n v="97120"/>
    <x v="1"/>
    <n v="22500"/>
    <s v="Glacier White Metallic"/>
    <s v="Pistachio Beige"/>
    <s v="All-wheel Drive"/>
    <n v="19"/>
    <x v="0"/>
    <m/>
  </r>
  <r>
    <n v="2070"/>
    <x v="11"/>
    <x v="16"/>
    <x v="0"/>
    <n v="10"/>
    <x v="0"/>
    <n v="61300"/>
    <s v="Anthracite Gray"/>
    <s v="Graphite"/>
    <s v="Four-wheel Drive"/>
    <n v="13"/>
    <x v="0"/>
    <n v="4.9000000000000004"/>
  </r>
  <r>
    <n v="2071"/>
    <x v="55"/>
    <x v="23"/>
    <x v="1"/>
    <n v="23098"/>
    <x v="0"/>
    <n v="69985"/>
    <s v="Pearl White Multi-Coat"/>
    <s v="Black"/>
    <s v="All-wheel Drive"/>
    <s v="-"/>
    <x v="0"/>
    <n v="4.8"/>
  </r>
  <r>
    <n v="2072"/>
    <x v="15"/>
    <x v="0"/>
    <x v="0"/>
    <n v="3"/>
    <x v="0"/>
    <n v="33714"/>
    <s v="Alpine Green"/>
    <s v="Gray"/>
    <s v="All-wheel Drive"/>
    <n v="26"/>
    <x v="0"/>
    <n v="4.5"/>
  </r>
  <r>
    <n v="2073"/>
    <x v="31"/>
    <x v="0"/>
    <x v="0"/>
    <n v="5"/>
    <x v="1"/>
    <n v="35410"/>
    <s v="Amazon Gray"/>
    <s v="Black"/>
    <s v="All-wheel Drive"/>
    <n v="37"/>
    <x v="0"/>
    <n v="4.5999999999999996"/>
  </r>
  <r>
    <n v="2074"/>
    <x v="13"/>
    <x v="0"/>
    <x v="0"/>
    <n v="5"/>
    <x v="1"/>
    <n v="46230"/>
    <s v="Sterling Gray Metallic"/>
    <s v="Black"/>
    <s v="Four-wheel Drive"/>
    <n v="18"/>
    <x v="0"/>
    <n v="4.8"/>
  </r>
  <r>
    <n v="2075"/>
    <x v="13"/>
    <x v="23"/>
    <x v="2"/>
    <n v="29832"/>
    <x v="0"/>
    <n v="26817"/>
    <s v="Blue Glow Metallic"/>
    <s v="Jet Black"/>
    <s v="Front-wheel Drive"/>
    <n v="22"/>
    <x v="0"/>
    <n v="5"/>
  </r>
  <r>
    <n v="2076"/>
    <x v="13"/>
    <x v="0"/>
    <x v="0"/>
    <n v="7"/>
    <x v="0"/>
    <n v="47095"/>
    <s v="Riptide Blue Metallic"/>
    <s v="Black"/>
    <s v="All-wheel Drive"/>
    <s v="-"/>
    <x v="0"/>
    <n v="4.7"/>
  </r>
  <r>
    <n v="2077"/>
    <x v="15"/>
    <x v="0"/>
    <x v="0"/>
    <n v="3"/>
    <x v="0"/>
    <n v="43812"/>
    <s v="Ice Silver Metallic"/>
    <s v="Gray"/>
    <s v="All-wheel Drive"/>
    <n v="21"/>
    <x v="0"/>
    <n v="4.5"/>
  </r>
  <r>
    <n v="2078"/>
    <x v="7"/>
    <x v="0"/>
    <x v="0"/>
    <n v="1"/>
    <x v="0"/>
    <n v="32145"/>
    <s v="Gun Metallic"/>
    <s v="Charcoal"/>
    <s v="Front-wheel Drive"/>
    <n v="27"/>
    <x v="0"/>
    <m/>
  </r>
  <r>
    <n v="2079"/>
    <x v="13"/>
    <x v="0"/>
    <x v="0"/>
    <n v="3"/>
    <x v="0"/>
    <n v="26980"/>
    <s v="Summit White"/>
    <s v="Jet Black"/>
    <s v="Front-wheel Drive"/>
    <n v="28"/>
    <x v="0"/>
    <n v="5"/>
  </r>
  <r>
    <n v="2080"/>
    <x v="9"/>
    <x v="0"/>
    <x v="0"/>
    <n v="2"/>
    <x v="0"/>
    <n v="34410"/>
    <s v="Shadow Black"/>
    <s v="Navy Pier"/>
    <s v="Front-wheel Drive"/>
    <n v="23"/>
    <x v="0"/>
    <n v="4.7"/>
  </r>
  <r>
    <n v="2081"/>
    <x v="15"/>
    <x v="0"/>
    <x v="0"/>
    <n v="4"/>
    <x v="0"/>
    <n v="38997"/>
    <s v="Autumn Green Metallic"/>
    <s v="Gray"/>
    <s v="All-wheel Drive"/>
    <n v="25"/>
    <x v="0"/>
    <n v="4.5999999999999996"/>
  </r>
  <r>
    <n v="2082"/>
    <x v="15"/>
    <x v="0"/>
    <x v="0"/>
    <n v="4"/>
    <x v="0"/>
    <n v="32745"/>
    <s v="Alpine Green"/>
    <s v="Black"/>
    <s v="All-wheel Drive"/>
    <n v="26"/>
    <x v="0"/>
    <n v="4.2"/>
  </r>
  <r>
    <n v="2083"/>
    <x v="5"/>
    <x v="0"/>
    <x v="0"/>
    <n v="10"/>
    <x v="0"/>
    <n v="38710"/>
    <s v="Silver Zynith"/>
    <s v="Black"/>
    <s v="Four-wheel Drive"/>
    <n v="24"/>
    <x v="0"/>
    <n v="4.5"/>
  </r>
  <r>
    <n v="2084"/>
    <x v="6"/>
    <x v="16"/>
    <x v="1"/>
    <n v="6504"/>
    <x v="1"/>
    <n v="45000"/>
    <s v="Stellar Black Metallic"/>
    <s v="Jet Black"/>
    <s v="All-wheel Drive"/>
    <n v="21"/>
    <x v="0"/>
    <n v="4.5"/>
  </r>
  <r>
    <n v="2085"/>
    <x v="10"/>
    <x v="0"/>
    <x v="0"/>
    <n v="5"/>
    <x v="0"/>
    <n v="56048"/>
    <s v="Cloud"/>
    <s v="Portobello Lth"/>
    <s v="All-wheel Drive"/>
    <n v="20"/>
    <x v="0"/>
    <n v="4.5"/>
  </r>
  <r>
    <n v="2086"/>
    <x v="39"/>
    <x v="24"/>
    <x v="1"/>
    <n v="36588"/>
    <x v="0"/>
    <n v="44998"/>
    <s v="Granite Crystal Clearcoat Metallic"/>
    <s v="Black"/>
    <s v="Four-wheel Drive"/>
    <n v="19"/>
    <x v="0"/>
    <n v="4.3"/>
  </r>
  <r>
    <n v="2087"/>
    <x v="10"/>
    <x v="9"/>
    <x v="1"/>
    <n v="16065"/>
    <x v="0"/>
    <n v="20211"/>
    <s v="Gray"/>
    <s v="Light Gray"/>
    <s v="Front-wheel Drive"/>
    <n v="30"/>
    <x v="0"/>
    <n v="4.7"/>
  </r>
  <r>
    <n v="2088"/>
    <x v="5"/>
    <x v="0"/>
    <x v="0"/>
    <n v="10"/>
    <x v="1"/>
    <n v="45522"/>
    <s v="Metallic"/>
    <s v="Global Black"/>
    <s v="Four-wheel Drive"/>
    <n v="18"/>
    <x v="0"/>
    <n v="4.4000000000000004"/>
  </r>
  <r>
    <n v="2089"/>
    <x v="22"/>
    <x v="0"/>
    <x v="1"/>
    <n v="4984"/>
    <x v="0"/>
    <n v="43954"/>
    <s v="Soul Red Crystal"/>
    <s v="Greige"/>
    <s v="All-wheel Drive"/>
    <n v="24"/>
    <x v="0"/>
    <m/>
  </r>
  <r>
    <n v="2090"/>
    <x v="13"/>
    <x v="10"/>
    <x v="1"/>
    <n v="113170"/>
    <x v="1"/>
    <n v="9975"/>
    <s v="White Diamond Tricoat"/>
    <s v="Jet Black"/>
    <s v="Front-wheel Drive"/>
    <n v="22"/>
    <x v="0"/>
    <n v="4.9000000000000004"/>
  </r>
  <r>
    <n v="2091"/>
    <x v="7"/>
    <x v="0"/>
    <x v="0"/>
    <n v="6"/>
    <x v="0"/>
    <n v="25297"/>
    <s v="Gun Metallic"/>
    <s v="Sport"/>
    <s v="Front-wheel Drive"/>
    <n v="30"/>
    <x v="0"/>
    <n v="4.8"/>
  </r>
  <r>
    <n v="2092"/>
    <x v="13"/>
    <x v="4"/>
    <x v="1"/>
    <n v="80428"/>
    <x v="1"/>
    <n v="15471"/>
    <s v="Shadow Gray Metallic"/>
    <s v="Jet Black"/>
    <s v="Front-wheel Drive"/>
    <n v="29"/>
    <x v="0"/>
    <n v="4.5999999999999996"/>
  </r>
  <r>
    <n v="2093"/>
    <x v="0"/>
    <x v="23"/>
    <x v="1"/>
    <n v="6688"/>
    <x v="1"/>
    <n v="87777"/>
    <s v="Quantam Blue Satin"/>
    <s v="Black w/Lapis &amp; Blue Carbon"/>
    <s v="Rear-wheel Drive"/>
    <n v="16"/>
    <x v="0"/>
    <n v="4.9000000000000004"/>
  </r>
  <r>
    <n v="2094"/>
    <x v="22"/>
    <x v="0"/>
    <x v="0"/>
    <n v="10"/>
    <x v="0"/>
    <n v="35503"/>
    <s v="Jet Black Mica"/>
    <s v="Parchment"/>
    <s v="All-wheel Drive"/>
    <n v="23"/>
    <x v="0"/>
    <n v="4.8"/>
  </r>
  <r>
    <n v="2095"/>
    <x v="9"/>
    <x v="9"/>
    <x v="1"/>
    <n v="50683"/>
    <x v="0"/>
    <n v="18568"/>
    <s v="Ingot Silver"/>
    <s v="Ebony"/>
    <s v="Front-wheel Drive"/>
    <n v="27"/>
    <x v="0"/>
    <n v="4.5999999999999996"/>
  </r>
  <r>
    <n v="2096"/>
    <x v="10"/>
    <x v="23"/>
    <x v="1"/>
    <n v="21291"/>
    <x v="0"/>
    <n v="21524"/>
    <s v="Silver"/>
    <s v="Black"/>
    <s v="Front-wheel Drive"/>
    <n v="31"/>
    <x v="1"/>
    <m/>
  </r>
  <r>
    <n v="2097"/>
    <x v="23"/>
    <x v="0"/>
    <x v="0"/>
    <n v="5"/>
    <x v="1"/>
    <n v="47730"/>
    <s v="Sonic Gray Pearl"/>
    <s v="Black"/>
    <s v="Front-wheel Drive"/>
    <n v="19"/>
    <x v="0"/>
    <n v="4.5"/>
  </r>
  <r>
    <n v="2098"/>
    <x v="4"/>
    <x v="0"/>
    <x v="0"/>
    <n v="10"/>
    <x v="0"/>
    <n v="46245"/>
    <s v="Jet Black"/>
    <s v="Oyster"/>
    <s v="All-wheel Drive"/>
    <n v="25"/>
    <x v="0"/>
    <n v="4.7"/>
  </r>
  <r>
    <n v="2099"/>
    <x v="23"/>
    <x v="2"/>
    <x v="1"/>
    <n v="116905"/>
    <x v="1"/>
    <n v="17650"/>
    <s v="Lunar Silver Metallic"/>
    <s v="Black"/>
    <s v="Front-wheel Drive"/>
    <n v="21"/>
    <x v="0"/>
    <n v="4.0999999999999996"/>
  </r>
  <r>
    <n v="2100"/>
    <x v="7"/>
    <x v="16"/>
    <x v="1"/>
    <n v="12941"/>
    <x v="0"/>
    <n v="32298"/>
    <s v="Glacier White"/>
    <s v="Charcoal"/>
    <s v="Four-wheel Drive"/>
    <n v="17"/>
    <x v="0"/>
    <n v="4.7"/>
  </r>
  <r>
    <n v="2101"/>
    <x v="13"/>
    <x v="2"/>
    <x v="1"/>
    <n v="60385"/>
    <x v="0"/>
    <n v="19477"/>
    <s v="Sable Metallic"/>
    <s v="Dark Titanium / Light Titanium"/>
    <s v="All-wheel Drive"/>
    <n v="15"/>
    <x v="0"/>
    <n v="4.7"/>
  </r>
  <r>
    <n v="2102"/>
    <x v="30"/>
    <x v="3"/>
    <x v="1"/>
    <n v="64590"/>
    <x v="0"/>
    <n v="14850"/>
    <s v="Vice White"/>
    <s v="Black Cloth"/>
    <s v="Front-wheel Drive"/>
    <n v="19"/>
    <x v="1"/>
    <m/>
  </r>
  <r>
    <n v="2103"/>
    <x v="15"/>
    <x v="0"/>
    <x v="0"/>
    <n v="5"/>
    <x v="0"/>
    <n v="34347"/>
    <s v="Ice Silver Metallic"/>
    <s v="Black"/>
    <s v="All-wheel Drive"/>
    <n v="26"/>
    <x v="0"/>
    <m/>
  </r>
  <r>
    <n v="2104"/>
    <x v="34"/>
    <x v="0"/>
    <x v="0"/>
    <n v="0"/>
    <x v="0"/>
    <n v="41340"/>
    <s v="Snow White Pearl"/>
    <s v="-"/>
    <s v="-"/>
    <s v="-"/>
    <x v="0"/>
    <n v="4.0999999999999996"/>
  </r>
  <r>
    <n v="2105"/>
    <x v="15"/>
    <x v="0"/>
    <x v="0"/>
    <n v="4"/>
    <x v="0"/>
    <n v="38327"/>
    <s v="Horizon Blue Pearl"/>
    <s v="Gray"/>
    <s v="All-wheel Drive"/>
    <n v="26"/>
    <x v="0"/>
    <n v="4.9000000000000004"/>
  </r>
  <r>
    <n v="2106"/>
    <x v="4"/>
    <x v="16"/>
    <x v="2"/>
    <n v="16025"/>
    <x v="0"/>
    <n v="39997"/>
    <s v="Storm"/>
    <s v="Mocha"/>
    <s v="All-wheel Drive"/>
    <n v="25"/>
    <x v="0"/>
    <n v="4.0999999999999996"/>
  </r>
  <r>
    <n v="2107"/>
    <x v="7"/>
    <x v="3"/>
    <x v="1"/>
    <n v="106043"/>
    <x v="0"/>
    <n v="15995"/>
    <s v="Glacier White"/>
    <s v="Charcoal"/>
    <s v="Front-wheel Drive"/>
    <n v="26"/>
    <x v="0"/>
    <m/>
  </r>
  <r>
    <n v="2108"/>
    <x v="9"/>
    <x v="7"/>
    <x v="1"/>
    <n v="70296"/>
    <x v="0"/>
    <n v="15998"/>
    <s v="Green"/>
    <s v="Tan"/>
    <s v="Front-wheel Drive"/>
    <n v="23"/>
    <x v="1"/>
    <m/>
  </r>
  <r>
    <n v="2109"/>
    <x v="31"/>
    <x v="24"/>
    <x v="1"/>
    <n v="25790"/>
    <x v="0"/>
    <n v="22998"/>
    <s v="Black"/>
    <s v="Black"/>
    <s v="Front-wheel Drive"/>
    <n v="31"/>
    <x v="0"/>
    <m/>
  </r>
  <r>
    <n v="2110"/>
    <x v="7"/>
    <x v="23"/>
    <x v="1"/>
    <n v="20793"/>
    <x v="1"/>
    <n v="33495"/>
    <s v="Glacier White"/>
    <s v="Gray"/>
    <s v="Four-wheel Drive"/>
    <n v="17"/>
    <x v="0"/>
    <n v="4.8"/>
  </r>
  <r>
    <n v="2111"/>
    <x v="23"/>
    <x v="0"/>
    <x v="0"/>
    <n v="3"/>
    <x v="0"/>
    <n v="43160"/>
    <s v="Radiant Red Metallic II"/>
    <s v="Beige"/>
    <s v="Front-wheel Drive"/>
    <n v="19"/>
    <x v="0"/>
    <n v="4.7"/>
  </r>
  <r>
    <n v="2112"/>
    <x v="9"/>
    <x v="0"/>
    <x v="0"/>
    <n v="10"/>
    <x v="0"/>
    <n v="89345"/>
    <s v="Agate Black Metallic"/>
    <s v="Black"/>
    <s v="All-wheel Drive"/>
    <s v="-"/>
    <x v="0"/>
    <n v="4.9000000000000004"/>
  </r>
  <r>
    <n v="2113"/>
    <x v="16"/>
    <x v="0"/>
    <x v="0"/>
    <n v="314"/>
    <x v="0"/>
    <n v="59265"/>
    <s v="Mojave Silver Metallic"/>
    <s v="AMG Black"/>
    <s v="All-wheel Drive"/>
    <n v="23"/>
    <x v="0"/>
    <n v="4.7"/>
  </r>
  <r>
    <n v="2114"/>
    <x v="23"/>
    <x v="0"/>
    <x v="0"/>
    <n v="10"/>
    <x v="0"/>
    <n v="43606"/>
    <s v="Crystal Black Pearl"/>
    <s v="Black"/>
    <s v="Front-wheel Drive"/>
    <n v="19"/>
    <x v="0"/>
    <n v="4.5999999999999996"/>
  </r>
  <r>
    <n v="2115"/>
    <x v="29"/>
    <x v="24"/>
    <x v="1"/>
    <n v="44580"/>
    <x v="1"/>
    <n v="31401"/>
    <s v="Vik Black"/>
    <s v="Black"/>
    <s v="All-wheel Drive"/>
    <n v="17"/>
    <x v="1"/>
    <n v="4.9000000000000004"/>
  </r>
  <r>
    <n v="2116"/>
    <x v="8"/>
    <x v="0"/>
    <x v="0"/>
    <n v="0"/>
    <x v="0"/>
    <n v="51585"/>
    <s v="Bright White Clearcoat"/>
    <s v="Black/Alloy/Black"/>
    <s v="Front-wheel Drive"/>
    <n v="19"/>
    <x v="0"/>
    <n v="4.3"/>
  </r>
  <r>
    <n v="2117"/>
    <x v="3"/>
    <x v="2"/>
    <x v="1"/>
    <n v="140550"/>
    <x v="1"/>
    <n v="7995"/>
    <s v="Silver"/>
    <s v="Rock Gray"/>
    <s v="All-wheel Drive"/>
    <n v="20"/>
    <x v="1"/>
    <m/>
  </r>
  <r>
    <n v="2118"/>
    <x v="13"/>
    <x v="7"/>
    <x v="1"/>
    <n v="142141"/>
    <x v="0"/>
    <n v="15896"/>
    <s v="Summit White"/>
    <s v="Gray Cloth"/>
    <s v="Rear-wheel Drive"/>
    <n v="15"/>
    <x v="0"/>
    <m/>
  </r>
  <r>
    <n v="2119"/>
    <x v="38"/>
    <x v="2"/>
    <x v="1"/>
    <n v="82639"/>
    <x v="1"/>
    <n v="11543"/>
    <s v="Summit White"/>
    <s v="Ebony"/>
    <s v="Front-wheel Drive"/>
    <n v="28"/>
    <x v="0"/>
    <n v="4.8"/>
  </r>
  <r>
    <n v="2120"/>
    <x v="24"/>
    <x v="16"/>
    <x v="0"/>
    <n v="4"/>
    <x v="1"/>
    <n v="46015"/>
    <s v="Red Carpet Metallic Tinted Clearcoat"/>
    <s v="Ebony"/>
    <s v="All-wheel Drive"/>
    <n v="21"/>
    <x v="0"/>
    <m/>
  </r>
  <r>
    <n v="2121"/>
    <x v="34"/>
    <x v="4"/>
    <x v="1"/>
    <n v="51031"/>
    <x v="1"/>
    <n v="16895"/>
    <s v="Gray"/>
    <s v="Black"/>
    <s v="Front-wheel Drive"/>
    <n v="30"/>
    <x v="0"/>
    <m/>
  </r>
  <r>
    <n v="2122"/>
    <x v="9"/>
    <x v="9"/>
    <x v="1"/>
    <n v="29284"/>
    <x v="0"/>
    <n v="22947"/>
    <s v="Black"/>
    <s v="Ebony"/>
    <s v="Front-wheel Drive"/>
    <n v="44"/>
    <x v="0"/>
    <n v="3.8"/>
  </r>
  <r>
    <n v="2123"/>
    <x v="5"/>
    <x v="0"/>
    <x v="0"/>
    <n v="4"/>
    <x v="1"/>
    <n v="53451"/>
    <s v="Rocky Mountain Pearlcoat"/>
    <s v="Global Black"/>
    <s v="Four-wheel Drive"/>
    <n v="0"/>
    <x v="0"/>
    <n v="4.2"/>
  </r>
  <r>
    <n v="2124"/>
    <x v="11"/>
    <x v="0"/>
    <x v="0"/>
    <n v="5"/>
    <x v="0"/>
    <n v="51649"/>
    <s v="Grand Blue"/>
    <s v="Sandstone Perf Lth-Appt"/>
    <s v="All-wheel Drive"/>
    <n v="20"/>
    <x v="0"/>
    <n v="4.9000000000000004"/>
  </r>
  <r>
    <n v="2125"/>
    <x v="13"/>
    <x v="0"/>
    <x v="0"/>
    <n v="1"/>
    <x v="0"/>
    <n v="41250"/>
    <s v="Summit White"/>
    <s v="Jet Black"/>
    <s v="Four-wheel Drive"/>
    <n v="18"/>
    <x v="0"/>
    <n v="4.7"/>
  </r>
  <r>
    <n v="2126"/>
    <x v="15"/>
    <x v="0"/>
    <x v="2"/>
    <n v="2498"/>
    <x v="0"/>
    <n v="28000"/>
    <s v="Crystal Black Silica"/>
    <s v="Black"/>
    <s v="All-wheel Drive"/>
    <n v="27"/>
    <x v="1"/>
    <n v="4.5999999999999996"/>
  </r>
  <r>
    <n v="2127"/>
    <x v="5"/>
    <x v="0"/>
    <x v="0"/>
    <n v="0"/>
    <x v="1"/>
    <n v="44818"/>
    <s v="Bright White Clearcoat"/>
    <s v="Global Black"/>
    <s v="Four-wheel Drive"/>
    <n v="18"/>
    <x v="0"/>
    <n v="4.3"/>
  </r>
  <r>
    <n v="2128"/>
    <x v="13"/>
    <x v="11"/>
    <x v="1"/>
    <n v="30468"/>
    <x v="0"/>
    <n v="16998"/>
    <s v="Black"/>
    <s v="Black"/>
    <s v="Front-wheel Drive"/>
    <n v="27"/>
    <x v="0"/>
    <n v="3.5"/>
  </r>
  <r>
    <n v="2129"/>
    <x v="10"/>
    <x v="0"/>
    <x v="0"/>
    <n v="0"/>
    <x v="0"/>
    <n v="51940"/>
    <s v="Underground"/>
    <s v="Boulder/Black W/ Smoke Silver"/>
    <s v="Four-wheel Drive"/>
    <n v="19"/>
    <x v="0"/>
    <n v="4.8"/>
  </r>
  <r>
    <n v="2130"/>
    <x v="5"/>
    <x v="0"/>
    <x v="0"/>
    <n v="10"/>
    <x v="1"/>
    <n v="25888"/>
    <s v="Diamond Black"/>
    <s v="Black"/>
    <s v="Four-wheel Drive"/>
    <n v="24"/>
    <x v="0"/>
    <n v="4.2"/>
  </r>
  <r>
    <n v="2131"/>
    <x v="6"/>
    <x v="0"/>
    <x v="0"/>
    <n v="5"/>
    <x v="0"/>
    <n v="79022"/>
    <s v="Argent Silver Metallic"/>
    <s v="Sky Gray With Santorini Blue Accents"/>
    <s v="Rear-wheel Drive"/>
    <s v="-"/>
    <x v="0"/>
    <n v="4.5999999999999996"/>
  </r>
  <r>
    <n v="2132"/>
    <x v="12"/>
    <x v="21"/>
    <x v="1"/>
    <n v="85102"/>
    <x v="1"/>
    <n v="20495"/>
    <s v="Night Blue Metallic"/>
    <s v="Titan Black"/>
    <s v="Front-wheel Drive"/>
    <n v="25"/>
    <x v="0"/>
    <m/>
  </r>
  <r>
    <n v="2133"/>
    <x v="9"/>
    <x v="0"/>
    <x v="0"/>
    <m/>
    <x v="0"/>
    <n v="31830"/>
    <s v="Terrain"/>
    <s v="Black Onyx"/>
    <s v="Front-wheel Drive"/>
    <n v="23"/>
    <x v="0"/>
    <n v="4.5999999999999996"/>
  </r>
  <r>
    <n v="2134"/>
    <x v="38"/>
    <x v="2"/>
    <x v="1"/>
    <n v="111826"/>
    <x v="0"/>
    <n v="15900"/>
    <s v="Dark Chocolate"/>
    <s v="Tan"/>
    <s v="All-wheel Drive"/>
    <n v="15"/>
    <x v="0"/>
    <m/>
  </r>
  <r>
    <n v="2135"/>
    <x v="28"/>
    <x v="24"/>
    <x v="1"/>
    <n v="1798"/>
    <x v="0"/>
    <n v="468800"/>
    <s v="Gray"/>
    <s v="Black"/>
    <s v="Rear-wheel Drive"/>
    <n v="12"/>
    <x v="0"/>
    <m/>
  </r>
  <r>
    <n v="2136"/>
    <x v="7"/>
    <x v="0"/>
    <x v="0"/>
    <n v="3"/>
    <x v="0"/>
    <n v="29197"/>
    <s v="Black"/>
    <s v="Charcoal"/>
    <s v="Front-wheel Drive"/>
    <n v="27"/>
    <x v="0"/>
    <n v="4.8"/>
  </r>
  <r>
    <n v="2137"/>
    <x v="24"/>
    <x v="16"/>
    <x v="0"/>
    <n v="8"/>
    <x v="1"/>
    <n v="48662"/>
    <s v="Red Carpet Metallic Tinted Clearcoat"/>
    <s v="Cashew"/>
    <s v="All-wheel Drive"/>
    <n v="21"/>
    <x v="0"/>
    <m/>
  </r>
  <r>
    <n v="2138"/>
    <x v="39"/>
    <x v="0"/>
    <x v="0"/>
    <n v="11"/>
    <x v="1"/>
    <n v="63185"/>
    <s v="Bright White Clearcoat"/>
    <s v="Black"/>
    <s v="Four-wheel Drive"/>
    <s v="-"/>
    <x v="0"/>
    <n v="4.8"/>
  </r>
  <r>
    <n v="2139"/>
    <x v="31"/>
    <x v="0"/>
    <x v="0"/>
    <n v="5"/>
    <x v="1"/>
    <n v="33155"/>
    <s v="Hampton Gray"/>
    <s v="Gray"/>
    <s v="Front-wheel Drive"/>
    <n v="25"/>
    <x v="0"/>
    <n v="4.4000000000000004"/>
  </r>
  <r>
    <n v="2140"/>
    <x v="9"/>
    <x v="24"/>
    <x v="1"/>
    <n v="70459"/>
    <x v="0"/>
    <n v="21551"/>
    <s v="Agate Black Metallic"/>
    <s v="-"/>
    <s v="-"/>
    <s v="-"/>
    <x v="0"/>
    <n v="3.1"/>
  </r>
  <r>
    <n v="2141"/>
    <x v="34"/>
    <x v="0"/>
    <x v="0"/>
    <n v="11"/>
    <x v="0"/>
    <n v="21396"/>
    <s v="Mars Orange"/>
    <s v="Black / Gray"/>
    <s v="Front-wheel Drive"/>
    <n v="29"/>
    <x v="0"/>
    <n v="3.7"/>
  </r>
  <r>
    <n v="2142"/>
    <x v="4"/>
    <x v="4"/>
    <x v="1"/>
    <n v="33159"/>
    <x v="1"/>
    <n v="24900"/>
    <s v="Blue Ridge Mountain Metallic"/>
    <s v="Canberra Beige"/>
    <s v="All-wheel Drive"/>
    <n v="25"/>
    <x v="0"/>
    <n v="4.7"/>
  </r>
  <r>
    <n v="2143"/>
    <x v="55"/>
    <x v="23"/>
    <x v="1"/>
    <n v="71340"/>
    <x v="0"/>
    <n v="24995"/>
    <s v="Black"/>
    <s v="Black"/>
    <s v="All-wheel Drive"/>
    <s v="-"/>
    <x v="1"/>
    <n v="4.5999999999999996"/>
  </r>
  <r>
    <n v="2144"/>
    <x v="55"/>
    <x v="24"/>
    <x v="1"/>
    <n v="60635"/>
    <x v="1"/>
    <n v="31777"/>
    <s v="Deep Blue Metallic"/>
    <s v="Black"/>
    <s v="All-wheel Drive"/>
    <s v="-"/>
    <x v="0"/>
    <m/>
  </r>
  <r>
    <n v="2145"/>
    <x v="4"/>
    <x v="17"/>
    <x v="1"/>
    <n v="66997"/>
    <x v="1"/>
    <n v="8750"/>
    <s v="Titanium Silver Metallic"/>
    <s v="Black"/>
    <s v="Rear-wheel Drive"/>
    <n v="20"/>
    <x v="1"/>
    <m/>
  </r>
  <r>
    <n v="2146"/>
    <x v="15"/>
    <x v="0"/>
    <x v="0"/>
    <n v="3"/>
    <x v="0"/>
    <n v="39585"/>
    <s v="Magnetite Gray Metallic"/>
    <s v="Black"/>
    <s v="All-wheel Drive"/>
    <n v="26"/>
    <x v="0"/>
    <n v="4.5"/>
  </r>
  <r>
    <n v="2147"/>
    <x v="22"/>
    <x v="0"/>
    <x v="0"/>
    <n v="17"/>
    <x v="0"/>
    <n v="27610"/>
    <s v="Ceramic Metallic"/>
    <s v="Black/Black"/>
    <s v="All-wheel Drive"/>
    <n v="26"/>
    <x v="0"/>
    <n v="4.2"/>
  </r>
  <r>
    <n v="2148"/>
    <x v="34"/>
    <x v="0"/>
    <x v="0"/>
    <n v="16"/>
    <x v="0"/>
    <n v="78805"/>
    <s v="Ivory"/>
    <s v="-"/>
    <s v="-"/>
    <s v="-"/>
    <x v="0"/>
    <n v="4.0999999999999996"/>
  </r>
  <r>
    <n v="2149"/>
    <x v="34"/>
    <x v="0"/>
    <x v="0"/>
    <n v="13"/>
    <x v="1"/>
    <n v="22568"/>
    <s v="Surf Blue"/>
    <s v="Black"/>
    <s v="Front-wheel Drive"/>
    <n v="29"/>
    <x v="0"/>
    <n v="4.5999999999999996"/>
  </r>
  <r>
    <n v="2150"/>
    <x v="15"/>
    <x v="0"/>
    <x v="0"/>
    <n v="3"/>
    <x v="1"/>
    <n v="35285"/>
    <s v="Cascade Green Silica"/>
    <s v="Gray"/>
    <s v="All-wheel Drive"/>
    <n v="26"/>
    <x v="0"/>
    <n v="4.2"/>
  </r>
  <r>
    <n v="2151"/>
    <x v="25"/>
    <x v="1"/>
    <x v="1"/>
    <n v="149098"/>
    <x v="0"/>
    <n v="4900"/>
    <s v="Black Onyx"/>
    <s v="Gray"/>
    <s v="Front-wheel Drive"/>
    <n v="20"/>
    <x v="0"/>
    <m/>
  </r>
  <r>
    <n v="2152"/>
    <x v="34"/>
    <x v="0"/>
    <x v="0"/>
    <n v="11"/>
    <x v="0"/>
    <n v="48280"/>
    <s v="Glacial White Pearl"/>
    <s v="Black"/>
    <s v="All-wheel Drive"/>
    <n v="22"/>
    <x v="0"/>
    <n v="4.5999999999999996"/>
  </r>
  <r>
    <n v="2153"/>
    <x v="9"/>
    <x v="0"/>
    <x v="0"/>
    <n v="0"/>
    <x v="1"/>
    <n v="75125"/>
    <s v="Antimatter Blue Metallic"/>
    <s v="Black"/>
    <s v="Four-wheel Drive"/>
    <s v="-"/>
    <x v="0"/>
    <n v="4.5999999999999996"/>
  </r>
  <r>
    <n v="2154"/>
    <x v="7"/>
    <x v="23"/>
    <x v="1"/>
    <n v="9421"/>
    <x v="1"/>
    <n v="26345"/>
    <s v="Magnetic Black"/>
    <s v="Graphite"/>
    <s v="All-wheel Drive"/>
    <n v="20"/>
    <x v="0"/>
    <n v="4.7"/>
  </r>
  <r>
    <n v="2155"/>
    <x v="9"/>
    <x v="16"/>
    <x v="0"/>
    <n v="10"/>
    <x v="1"/>
    <n v="65235"/>
    <s v="Star White"/>
    <s v="Black"/>
    <s v="All-wheel Drive"/>
    <s v="-"/>
    <x v="0"/>
    <n v="4.9000000000000004"/>
  </r>
  <r>
    <n v="2156"/>
    <x v="38"/>
    <x v="10"/>
    <x v="1"/>
    <n v="80390"/>
    <x v="0"/>
    <n v="10985"/>
    <s v="Summit White"/>
    <s v="Ebony"/>
    <s v="Front-wheel Drive"/>
    <s v="-"/>
    <x v="0"/>
    <m/>
  </r>
  <r>
    <n v="2157"/>
    <x v="9"/>
    <x v="0"/>
    <x v="0"/>
    <n v="15"/>
    <x v="0"/>
    <n v="35425"/>
    <s v="CARBONIZED GRAY METALLIC"/>
    <s v="NAVY PIER -MED SLATE TRIM"/>
    <s v="Front-wheel Drive"/>
    <n v="42"/>
    <x v="0"/>
    <n v="4.5999999999999996"/>
  </r>
  <r>
    <n v="2158"/>
    <x v="24"/>
    <x v="22"/>
    <x v="1"/>
    <n v="140189"/>
    <x v="0"/>
    <n v="6991"/>
    <s v="Tuxedo Black Clearcoat Metallic"/>
    <s v="Dark Charcoal"/>
    <s v="Front-wheel Drive"/>
    <n v="18"/>
    <x v="0"/>
    <n v="4.2"/>
  </r>
  <r>
    <n v="2159"/>
    <x v="13"/>
    <x v="4"/>
    <x v="1"/>
    <n v="42375"/>
    <x v="0"/>
    <n v="40950"/>
    <s v="Silver"/>
    <s v="Gray"/>
    <s v="Rear-wheel Drive ,"/>
    <s v="-"/>
    <x v="1"/>
    <m/>
  </r>
  <r>
    <n v="2160"/>
    <x v="13"/>
    <x v="21"/>
    <x v="1"/>
    <n v="108164"/>
    <x v="0"/>
    <n v="7555"/>
    <s v="Mosaic Black Metallic"/>
    <s v="Jet Black"/>
    <s v="Front-wheel Drive"/>
    <n v="24"/>
    <x v="0"/>
    <m/>
  </r>
  <r>
    <n v="2161"/>
    <x v="31"/>
    <x v="0"/>
    <x v="0"/>
    <n v="13"/>
    <x v="0"/>
    <n v="32107"/>
    <s v="Denim Blue Pearl"/>
    <s v="Black"/>
    <s v="All-wheel Drive"/>
    <n v="24"/>
    <x v="0"/>
    <n v="4.2"/>
  </r>
  <r>
    <n v="2162"/>
    <x v="7"/>
    <x v="0"/>
    <x v="0"/>
    <n v="0"/>
    <x v="0"/>
    <n v="29945"/>
    <s v="Gray Sky Pearl"/>
    <s v="Sport"/>
    <s v="All-wheel Drive"/>
    <n v="26"/>
    <x v="0"/>
    <n v="2.7"/>
  </r>
  <r>
    <n v="2163"/>
    <x v="10"/>
    <x v="0"/>
    <x v="0"/>
    <n v="0"/>
    <x v="0"/>
    <n v="64128"/>
    <s v="Gray"/>
    <s v="Black"/>
    <s v="4WD"/>
    <n v="17"/>
    <x v="0"/>
    <n v="4.8"/>
  </r>
  <r>
    <n v="2164"/>
    <x v="15"/>
    <x v="0"/>
    <x v="2"/>
    <n v="5524"/>
    <x v="1"/>
    <n v="29444"/>
    <s v="Crystal White Pearl"/>
    <s v="Gray"/>
    <s v="All-wheel Drive"/>
    <n v="26"/>
    <x v="0"/>
    <n v="4.2"/>
  </r>
  <r>
    <n v="2165"/>
    <x v="9"/>
    <x v="10"/>
    <x v="1"/>
    <n v="73861"/>
    <x v="0"/>
    <n v="11989"/>
    <s v="Sterling Gray Metallic"/>
    <s v="Charcoal Black"/>
    <s v="Front-wheel Drive"/>
    <n v="23"/>
    <x v="0"/>
    <n v="4.7"/>
  </r>
  <r>
    <n v="2166"/>
    <x v="28"/>
    <x v="2"/>
    <x v="1"/>
    <n v="34676"/>
    <x v="0"/>
    <n v="168800"/>
    <s v="Smoky Quartz"/>
    <s v="Moccasin"/>
    <s v="Rear-wheel Drive"/>
    <n v="13"/>
    <x v="0"/>
    <m/>
  </r>
  <r>
    <n v="2167"/>
    <x v="8"/>
    <x v="21"/>
    <x v="1"/>
    <n v="109231"/>
    <x v="0"/>
    <n v="13995"/>
    <s v="Gray"/>
    <s v="Black"/>
    <s v="Front-wheel Drive"/>
    <n v="19"/>
    <x v="0"/>
    <m/>
  </r>
  <r>
    <n v="2168"/>
    <x v="35"/>
    <x v="7"/>
    <x v="1"/>
    <n v="53388"/>
    <x v="0"/>
    <n v="40195"/>
    <s v="Bordeaux Pontevecchio Metallic"/>
    <s v="Marrone Corniola"/>
    <s v="Rear-wheel Drive"/>
    <n v="13"/>
    <x v="0"/>
    <n v="4.3"/>
  </r>
  <r>
    <n v="2169"/>
    <x v="34"/>
    <x v="0"/>
    <x v="0"/>
    <n v="8"/>
    <x v="0"/>
    <n v="41490"/>
    <s v="Ebony Black"/>
    <s v="Black"/>
    <s v="All-wheel Drive"/>
    <n v="22"/>
    <x v="0"/>
    <n v="2.5"/>
  </r>
  <r>
    <n v="2170"/>
    <x v="55"/>
    <x v="23"/>
    <x v="1"/>
    <n v="11340"/>
    <x v="0"/>
    <n v="39980"/>
    <s v="Pearl White Multi-Coat"/>
    <s v="Black"/>
    <s v="All-wheel Drive"/>
    <s v="-"/>
    <x v="1"/>
    <n v="3.5"/>
  </r>
  <r>
    <n v="2171"/>
    <x v="35"/>
    <x v="0"/>
    <x v="0"/>
    <n v="10"/>
    <x v="1"/>
    <n v="103573"/>
    <s v="Blu"/>
    <s v="Black"/>
    <s v="All-wheel Drive"/>
    <n v="16"/>
    <x v="0"/>
    <n v="4.8"/>
  </r>
  <r>
    <n v="2172"/>
    <x v="16"/>
    <x v="0"/>
    <x v="0"/>
    <n v="5"/>
    <x v="0"/>
    <n v="70619"/>
    <s v="Blue Gray"/>
    <s v="-"/>
    <s v="-"/>
    <s v="-"/>
    <x v="0"/>
    <n v="4.8"/>
  </r>
  <r>
    <n v="2173"/>
    <x v="38"/>
    <x v="21"/>
    <x v="1"/>
    <n v="52054"/>
    <x v="1"/>
    <n v="17684"/>
    <s v="Midnight Amethyst Metallic"/>
    <s v="Light Neutral"/>
    <s v="All-wheel Drive"/>
    <n v="21"/>
    <x v="0"/>
    <n v="4.5"/>
  </r>
  <r>
    <n v="2174"/>
    <x v="3"/>
    <x v="21"/>
    <x v="1"/>
    <n v="92172"/>
    <x v="0"/>
    <n v="21500"/>
    <s v="Glacier White Metallic"/>
    <s v="Rock Gray"/>
    <s v="All-wheel Drive"/>
    <n v="19"/>
    <x v="0"/>
    <n v="4.4000000000000004"/>
  </r>
  <r>
    <n v="2175"/>
    <x v="23"/>
    <x v="0"/>
    <x v="0"/>
    <n v="5"/>
    <x v="0"/>
    <n v="37510"/>
    <s v="Blue"/>
    <s v="Black"/>
    <s v="AWD"/>
    <n v="27"/>
    <x v="0"/>
    <n v="4.8"/>
  </r>
  <r>
    <n v="2176"/>
    <x v="55"/>
    <x v="9"/>
    <x v="1"/>
    <n v="39980"/>
    <x v="0"/>
    <n v="25985"/>
    <s v="Midnight Silver Metallic"/>
    <s v="Black"/>
    <s v="All-wheel Drive"/>
    <s v="-"/>
    <x v="0"/>
    <n v="4.3"/>
  </r>
  <r>
    <n v="2177"/>
    <x v="16"/>
    <x v="16"/>
    <x v="1"/>
    <n v="4266"/>
    <x v="0"/>
    <n v="48999"/>
    <s v="Arctic White"/>
    <s v="Black"/>
    <s v="Rear-wheel Drive"/>
    <s v="-"/>
    <x v="0"/>
    <n v="4.7"/>
  </r>
  <r>
    <n v="2178"/>
    <x v="23"/>
    <x v="7"/>
    <x v="1"/>
    <n v="104412"/>
    <x v="0"/>
    <n v="11766"/>
    <s v="Gray"/>
    <s v="Gray"/>
    <s v="Front-wheel Drive"/>
    <n v="27"/>
    <x v="1"/>
    <n v="4.5999999999999996"/>
  </r>
  <r>
    <n v="2179"/>
    <x v="33"/>
    <x v="0"/>
    <x v="0"/>
    <n v="1"/>
    <x v="0"/>
    <n v="30055"/>
    <s v="Alloy Silver Metallic"/>
    <s v="Black"/>
    <s v="Four-wheel Drive"/>
    <n v="25"/>
    <x v="0"/>
    <n v="4.9000000000000004"/>
  </r>
  <r>
    <n v="2180"/>
    <x v="13"/>
    <x v="11"/>
    <x v="1"/>
    <n v="135079"/>
    <x v="1"/>
    <n v="9991"/>
    <s v="Designer White"/>
    <s v="Medium Pewter"/>
    <s v="Front-wheel Drive"/>
    <n v="24"/>
    <x v="1"/>
    <n v="5"/>
  </r>
  <r>
    <n v="2181"/>
    <x v="27"/>
    <x v="3"/>
    <x v="2"/>
    <n v="1836"/>
    <x v="0"/>
    <n v="279999"/>
    <s v="Rosso Scuderia"/>
    <s v="Crema"/>
    <s v="Rear-wheel Drive"/>
    <n v="15"/>
    <x v="0"/>
    <m/>
  </r>
  <r>
    <n v="2182"/>
    <x v="9"/>
    <x v="0"/>
    <x v="0"/>
    <n v="4"/>
    <x v="0"/>
    <n v="64482"/>
    <s v="Oxford White"/>
    <s v="Black Onyx"/>
    <s v="Four-wheel Drive"/>
    <n v="16"/>
    <x v="0"/>
    <n v="4.7"/>
  </r>
  <r>
    <n v="2183"/>
    <x v="7"/>
    <x v="23"/>
    <x v="2"/>
    <n v="6873"/>
    <x v="0"/>
    <n v="22500"/>
    <s v="Magnetic Black"/>
    <s v="Charcoal"/>
    <s v="All-wheel Drive"/>
    <s v="-"/>
    <x v="0"/>
    <n v="4.7"/>
  </r>
  <r>
    <n v="2184"/>
    <x v="4"/>
    <x v="3"/>
    <x v="1"/>
    <n v="35000"/>
    <x v="0"/>
    <n v="53000"/>
    <s v="Black"/>
    <s v="Black"/>
    <s v="Rear-wheel Drive ,"/>
    <s v="-"/>
    <x v="0"/>
    <m/>
  </r>
  <r>
    <n v="2185"/>
    <x v="7"/>
    <x v="0"/>
    <x v="0"/>
    <n v="10"/>
    <x v="0"/>
    <n v="29485"/>
    <s v="Orange"/>
    <s v="Sport"/>
    <s v="Front-wheel Drive"/>
    <n v="30"/>
    <x v="0"/>
    <n v="4.5"/>
  </r>
  <r>
    <n v="2186"/>
    <x v="13"/>
    <x v="24"/>
    <x v="2"/>
    <n v="22040"/>
    <x v="0"/>
    <n v="19999"/>
    <s v="Silver Ice Metallic"/>
    <s v="Medium Ash Gray"/>
    <s v="Front-wheel Drive"/>
    <n v="26"/>
    <x v="0"/>
    <n v="4.7"/>
  </r>
  <r>
    <n v="2187"/>
    <x v="5"/>
    <x v="16"/>
    <x v="0"/>
    <n v="285"/>
    <x v="1"/>
    <n v="61250"/>
    <s v="Bright White Clearcoat"/>
    <s v="Global Black"/>
    <s v="Four-wheel Drive"/>
    <n v="0"/>
    <x v="0"/>
    <n v="3.7"/>
  </r>
  <r>
    <n v="2188"/>
    <x v="16"/>
    <x v="7"/>
    <x v="1"/>
    <n v="86177"/>
    <x v="0"/>
    <n v="29995"/>
    <s v="Black"/>
    <s v="Black"/>
    <s v="Rear-wheel Drive"/>
    <n v="17"/>
    <x v="1"/>
    <n v="2.2999999999999998"/>
  </r>
  <r>
    <n v="2189"/>
    <x v="22"/>
    <x v="0"/>
    <x v="0"/>
    <n v="159"/>
    <x v="0"/>
    <n v="36210"/>
    <s v="Wind Chill Pearl"/>
    <s v="Black W/ Gray"/>
    <s v="All-wheel Drive"/>
    <n v="24"/>
    <x v="0"/>
    <n v="4.0999999999999996"/>
  </r>
  <r>
    <n v="2190"/>
    <x v="9"/>
    <x v="0"/>
    <x v="0"/>
    <n v="8"/>
    <x v="0"/>
    <n v="45545"/>
    <s v="Agate Black Metallic"/>
    <s v="Activex Seat Material Ebony Interior"/>
    <s v="Four-wheel Drive"/>
    <n v="20"/>
    <x v="0"/>
    <n v="4.2"/>
  </r>
  <r>
    <n v="2191"/>
    <x v="16"/>
    <x v="16"/>
    <x v="0"/>
    <n v="5"/>
    <x v="0"/>
    <n v="48323"/>
    <s v="Arctic White"/>
    <s v="-"/>
    <s v="-"/>
    <s v="-"/>
    <x v="0"/>
    <n v="4.8"/>
  </r>
  <r>
    <n v="2192"/>
    <x v="10"/>
    <x v="6"/>
    <x v="1"/>
    <n v="68901"/>
    <x v="0"/>
    <n v="12995"/>
    <s v="Silver"/>
    <s v="Gray"/>
    <s v="Front-wheel Drive"/>
    <n v="26"/>
    <x v="0"/>
    <n v="3.5"/>
  </r>
  <r>
    <n v="2193"/>
    <x v="7"/>
    <x v="0"/>
    <x v="0"/>
    <n v="10"/>
    <x v="0"/>
    <n v="23720"/>
    <s v="Aspen White"/>
    <s v="Charcoal"/>
    <s v="Front-wheel Drive"/>
    <n v="30"/>
    <x v="0"/>
    <n v="4.5"/>
  </r>
  <r>
    <n v="2194"/>
    <x v="22"/>
    <x v="0"/>
    <x v="0"/>
    <n v="10"/>
    <x v="0"/>
    <n v="32085"/>
    <s v="Rhodium White Metallic"/>
    <s v="Parchment"/>
    <s v="All-wheel Drive"/>
    <n v="23"/>
    <x v="0"/>
    <n v="4.8"/>
  </r>
  <r>
    <n v="2196"/>
    <x v="7"/>
    <x v="5"/>
    <x v="1"/>
    <n v="53403"/>
    <x v="0"/>
    <n v="23950"/>
    <s v="Night Armor"/>
    <s v="Gray/Steel"/>
    <s v="Four-wheel Drive"/>
    <n v="15"/>
    <x v="0"/>
    <n v="4.5999999999999996"/>
  </r>
  <r>
    <n v="2197"/>
    <x v="39"/>
    <x v="24"/>
    <x v="1"/>
    <n v="74948"/>
    <x v="0"/>
    <n v="24949"/>
    <s v="Granite Crystal Metallic Clearcoat"/>
    <s v="Diesel Gray/Black"/>
    <s v="Four-wheel Drive"/>
    <n v="16"/>
    <x v="0"/>
    <n v="4.5999999999999996"/>
  </r>
  <r>
    <n v="2198"/>
    <x v="39"/>
    <x v="16"/>
    <x v="0"/>
    <n v="23"/>
    <x v="1"/>
    <n v="54200"/>
    <s v="Delmonico Red Pearlcoat"/>
    <s v="Black"/>
    <s v="Four-wheel Drive"/>
    <s v="-"/>
    <x v="0"/>
    <n v="4"/>
  </r>
  <r>
    <n v="2199"/>
    <x v="7"/>
    <x v="0"/>
    <x v="0"/>
    <n v="5"/>
    <x v="0"/>
    <n v="23297"/>
    <s v="Black"/>
    <s v="Charcoal"/>
    <s v="Front-wheel Drive"/>
    <n v="30"/>
    <x v="0"/>
    <n v="4.8"/>
  </r>
  <r>
    <n v="2200"/>
    <x v="5"/>
    <x v="0"/>
    <x v="0"/>
    <m/>
    <x v="1"/>
    <n v="32403"/>
    <s v="Metallic"/>
    <s v="Black"/>
    <s v="Four-wheel Drive"/>
    <n v="24"/>
    <x v="0"/>
    <n v="4.9000000000000004"/>
  </r>
  <r>
    <n v="2201"/>
    <x v="13"/>
    <x v="23"/>
    <x v="1"/>
    <n v="82623"/>
    <x v="0"/>
    <n v="40994"/>
    <s v="Black"/>
    <s v="Jet Black"/>
    <s v="Four-wheel Drive"/>
    <n v="14"/>
    <x v="0"/>
    <n v="4.4000000000000004"/>
  </r>
  <r>
    <n v="2202"/>
    <x v="9"/>
    <x v="0"/>
    <x v="0"/>
    <n v="5"/>
    <x v="0"/>
    <n v="53040"/>
    <s v="Oxford White"/>
    <s v="-"/>
    <s v="-"/>
    <s v="-"/>
    <x v="0"/>
    <n v="4.8"/>
  </r>
  <r>
    <n v="2203"/>
    <x v="11"/>
    <x v="0"/>
    <x v="0"/>
    <n v="8"/>
    <x v="0"/>
    <n v="84610"/>
    <s v="Hermosa Blue"/>
    <s v="E/Sahara Sto"/>
    <s v="Four-wheel Drive"/>
    <n v="13"/>
    <x v="0"/>
    <n v="4.4000000000000004"/>
  </r>
  <r>
    <n v="2204"/>
    <x v="7"/>
    <x v="0"/>
    <x v="0"/>
    <n v="10"/>
    <x v="0"/>
    <n v="30335"/>
    <s v="White"/>
    <s v="Charcoal"/>
    <s v="All-wheel Drive"/>
    <n v="26"/>
    <x v="0"/>
    <n v="4.5"/>
  </r>
  <r>
    <n v="2205"/>
    <x v="9"/>
    <x v="4"/>
    <x v="1"/>
    <n v="70554"/>
    <x v="0"/>
    <n v="12900"/>
    <s v="Oxford White"/>
    <s v="Chromite Gray/Charcoal Black"/>
    <s v="Front-wheel Drive"/>
    <n v="21"/>
    <x v="1"/>
    <m/>
  </r>
  <r>
    <n v="2206"/>
    <x v="15"/>
    <x v="0"/>
    <x v="0"/>
    <n v="2"/>
    <x v="0"/>
    <n v="35830"/>
    <s v="Magnetite Gray Metallic"/>
    <s v="Gray"/>
    <s v="All-wheel Drive"/>
    <n v="26"/>
    <x v="0"/>
    <n v="4.5"/>
  </r>
  <r>
    <n v="2207"/>
    <x v="12"/>
    <x v="24"/>
    <x v="1"/>
    <n v="24989"/>
    <x v="0"/>
    <n v="35995"/>
    <s v="-"/>
    <s v="-"/>
    <s v="-"/>
    <s v="-"/>
    <x v="0"/>
    <n v="4.5999999999999996"/>
  </r>
  <r>
    <n v="2208"/>
    <x v="5"/>
    <x v="0"/>
    <x v="0"/>
    <n v="10"/>
    <x v="0"/>
    <n v="34535"/>
    <s v="Diamond Black"/>
    <s v="Black"/>
    <s v="Four-wheel Drive"/>
    <n v="24"/>
    <x v="0"/>
    <n v="4.5"/>
  </r>
  <r>
    <n v="2209"/>
    <x v="5"/>
    <x v="23"/>
    <x v="1"/>
    <n v="12560"/>
    <x v="1"/>
    <n v="27000"/>
    <s v="Redline Pearlcoat"/>
    <s v="Black"/>
    <s v="Four-wheel Drive"/>
    <n v="22"/>
    <x v="0"/>
    <n v="4"/>
  </r>
  <r>
    <n v="2210"/>
    <x v="23"/>
    <x v="3"/>
    <x v="1"/>
    <n v="24044"/>
    <x v="0"/>
    <n v="26985"/>
    <s v="Modern Steel Metallic"/>
    <s v="Gray"/>
    <s v="Front-wheel Drive"/>
    <n v="26"/>
    <x v="0"/>
    <m/>
  </r>
  <r>
    <n v="2211"/>
    <x v="5"/>
    <x v="0"/>
    <x v="0"/>
    <n v="0"/>
    <x v="0"/>
    <n v="53035"/>
    <s v="Diamond Black"/>
    <s v="Global Black"/>
    <s v="4WD"/>
    <n v="18"/>
    <x v="0"/>
    <n v="4.7"/>
  </r>
  <r>
    <n v="2212"/>
    <x v="38"/>
    <x v="24"/>
    <x v="2"/>
    <n v="8944"/>
    <x v="0"/>
    <n v="34950"/>
    <s v="Cinnabar Metallic"/>
    <s v="Whisper Beige"/>
    <s v="All-wheel Drive"/>
    <n v="22"/>
    <x v="0"/>
    <n v="4.5"/>
  </r>
  <r>
    <n v="2213"/>
    <x v="55"/>
    <x v="4"/>
    <x v="1"/>
    <n v="21482"/>
    <x v="0"/>
    <n v="26372"/>
    <s v="Pearl White"/>
    <s v="White/Black"/>
    <s v="All-wheel Drive"/>
    <s v="-"/>
    <x v="0"/>
    <n v="4.7"/>
  </r>
  <r>
    <n v="2214"/>
    <x v="31"/>
    <x v="0"/>
    <x v="0"/>
    <n v="12"/>
    <x v="0"/>
    <n v="47825"/>
    <s v="Brass"/>
    <s v="Black"/>
    <s v="All-wheel Drive"/>
    <s v="-"/>
    <x v="0"/>
    <n v="4.2"/>
  </r>
  <r>
    <n v="2215"/>
    <x v="12"/>
    <x v="0"/>
    <x v="2"/>
    <n v="3223"/>
    <x v="0"/>
    <n v="36995"/>
    <s v="Pure White"/>
    <s v="Titan Black"/>
    <s v="All-wheel Drive"/>
    <n v="19"/>
    <x v="0"/>
    <n v="4.9000000000000004"/>
  </r>
  <r>
    <n v="2216"/>
    <x v="9"/>
    <x v="0"/>
    <x v="0"/>
    <n v="5"/>
    <x v="0"/>
    <n v="43630"/>
    <s v="Stone Blue Metallic"/>
    <s v="Ebony"/>
    <s v="Four-wheel Drive"/>
    <s v="-"/>
    <x v="0"/>
    <n v="4.8"/>
  </r>
  <r>
    <n v="2217"/>
    <x v="13"/>
    <x v="16"/>
    <x v="2"/>
    <n v="11120"/>
    <x v="0"/>
    <n v="44989"/>
    <s v="Sharkskin Metallic"/>
    <s v="Jet Black"/>
    <s v="Rear-wheel Drive"/>
    <n v="16"/>
    <x v="0"/>
    <n v="4.5999999999999996"/>
  </r>
  <r>
    <n v="2218"/>
    <x v="13"/>
    <x v="9"/>
    <x v="2"/>
    <n v="36952"/>
    <x v="1"/>
    <n v="18290"/>
    <s v="Mosaic Black Metallic"/>
    <s v="Jet Black"/>
    <s v="Front-wheel Drive"/>
    <n v="26"/>
    <x v="0"/>
    <n v="5"/>
  </r>
  <r>
    <n v="2219"/>
    <x v="15"/>
    <x v="0"/>
    <x v="0"/>
    <n v="10"/>
    <x v="0"/>
    <n v="42554"/>
    <s v="Magnetite Gray Metallic"/>
    <s v="Black"/>
    <s v="All-wheel Drive"/>
    <n v="26"/>
    <x v="0"/>
    <n v="4.5999999999999996"/>
  </r>
  <r>
    <n v="2220"/>
    <x v="5"/>
    <x v="0"/>
    <x v="0"/>
    <n v="12"/>
    <x v="1"/>
    <n v="46257"/>
    <s v="Midnight Sky"/>
    <s v="Global Black"/>
    <s v="Four-wheel Drive"/>
    <n v="18"/>
    <x v="0"/>
    <n v="4.2"/>
  </r>
  <r>
    <n v="2221"/>
    <x v="9"/>
    <x v="9"/>
    <x v="2"/>
    <n v="25364"/>
    <x v="0"/>
    <n v="32995"/>
    <s v="Shadow Black"/>
    <s v="Ebony"/>
    <s v="Four-wheel Drive"/>
    <n v="20"/>
    <x v="0"/>
    <n v="4.8"/>
  </r>
  <r>
    <n v="2222"/>
    <x v="23"/>
    <x v="24"/>
    <x v="1"/>
    <n v="35761"/>
    <x v="0"/>
    <n v="30998"/>
    <s v="Silver"/>
    <s v="Gray"/>
    <s v="All-wheel Drive"/>
    <n v="27"/>
    <x v="0"/>
    <m/>
  </r>
  <r>
    <n v="2223"/>
    <x v="24"/>
    <x v="9"/>
    <x v="1"/>
    <n v="25432"/>
    <x v="1"/>
    <n v="25673"/>
    <s v="White Platinum Tri-Coat Metallic"/>
    <s v="Cappuccino"/>
    <s v="All-wheel Drive"/>
    <n v="20"/>
    <x v="0"/>
    <n v="4.4000000000000004"/>
  </r>
  <r>
    <n v="2224"/>
    <x v="10"/>
    <x v="28"/>
    <x v="1"/>
    <n v="198653"/>
    <x v="0"/>
    <n v="6000"/>
    <s v="Black"/>
    <s v="Beige"/>
    <s v="Four-wheel Drive ,"/>
    <s v="-"/>
    <x v="1"/>
    <m/>
  </r>
  <r>
    <n v="2225"/>
    <x v="4"/>
    <x v="0"/>
    <x v="0"/>
    <n v="10"/>
    <x v="0"/>
    <n v="79980"/>
    <s v="San Remo Green Metallic"/>
    <s v="Mocha"/>
    <s v="All-wheel Drive"/>
    <n v="22"/>
    <x v="0"/>
    <n v="4.0999999999999996"/>
  </r>
  <r>
    <n v="2226"/>
    <x v="6"/>
    <x v="11"/>
    <x v="1"/>
    <n v="108425"/>
    <x v="0"/>
    <n v="26490"/>
    <s v="BLK"/>
    <s v="BLK"/>
    <s v="Four-wheel Drive"/>
    <n v="14"/>
    <x v="1"/>
    <n v="5"/>
  </r>
  <r>
    <n v="2227"/>
    <x v="32"/>
    <x v="0"/>
    <x v="0"/>
    <n v="3"/>
    <x v="0"/>
    <n v="51500"/>
    <s v="Thunderstorm Gray"/>
    <s v="Jet Black"/>
    <s v="Four-wheel Drive"/>
    <n v="15"/>
    <x v="0"/>
    <n v="4.8"/>
  </r>
  <r>
    <n v="2228"/>
    <x v="31"/>
    <x v="0"/>
    <x v="0"/>
    <n v="14"/>
    <x v="1"/>
    <n v="50812"/>
    <s v="Typhoon Silver"/>
    <s v="Black"/>
    <s v="All-wheel Drive"/>
    <n v="19"/>
    <x v="0"/>
    <m/>
  </r>
  <r>
    <n v="2229"/>
    <x v="49"/>
    <x v="19"/>
    <x v="1"/>
    <n v="47318"/>
    <x v="0"/>
    <n v="10995"/>
    <s v="Gray"/>
    <s v="Black"/>
    <s v="Front-wheel Drive"/>
    <n v="32"/>
    <x v="0"/>
    <n v="3.5"/>
  </r>
  <r>
    <n v="2230"/>
    <x v="33"/>
    <x v="0"/>
    <x v="0"/>
    <n v="2"/>
    <x v="0"/>
    <n v="36385"/>
    <s v="White Diamond"/>
    <s v="Black"/>
    <s v="Four-wheel Drive"/>
    <n v="24"/>
    <x v="0"/>
    <n v="4.9000000000000004"/>
  </r>
  <r>
    <n v="2231"/>
    <x v="27"/>
    <x v="8"/>
    <x v="1"/>
    <n v="15971"/>
    <x v="0"/>
    <n v="109999"/>
    <s v="-"/>
    <s v="-"/>
    <s v=""/>
    <s v="-"/>
    <x v="0"/>
    <m/>
  </r>
  <r>
    <n v="2232"/>
    <x v="6"/>
    <x v="9"/>
    <x v="1"/>
    <n v="74425"/>
    <x v="1"/>
    <n v="22530"/>
    <s v="Stellar Black Metallic"/>
    <s v="Jet Black"/>
    <s v="Front-wheel Drive"/>
    <n v="18"/>
    <x v="0"/>
    <n v="4.4000000000000004"/>
  </r>
  <r>
    <n v="2233"/>
    <x v="13"/>
    <x v="0"/>
    <x v="0"/>
    <n v="2"/>
    <x v="0"/>
    <n v="29130"/>
    <s v="Mosaic Black Metallic"/>
    <s v="Medium Ash Gray"/>
    <s v="Front-wheel Drive"/>
    <n v="26"/>
    <x v="0"/>
    <n v="4.3"/>
  </r>
  <r>
    <n v="2234"/>
    <x v="0"/>
    <x v="9"/>
    <x v="1"/>
    <n v="75453"/>
    <x v="0"/>
    <n v="39988"/>
    <s v="Black Onyx"/>
    <s v="Black"/>
    <s v="Four-wheel Drive"/>
    <n v="15"/>
    <x v="1"/>
    <n v="4.9000000000000004"/>
  </r>
  <r>
    <n v="2235"/>
    <x v="1"/>
    <x v="24"/>
    <x v="1"/>
    <n v="27809"/>
    <x v="1"/>
    <n v="29995"/>
    <s v="Lunar Silver Metallic"/>
    <s v="Ebony"/>
    <s v="All-wheel Drive"/>
    <n v="21"/>
    <x v="0"/>
    <n v="4.5"/>
  </r>
  <r>
    <n v="2236"/>
    <x v="15"/>
    <x v="0"/>
    <x v="0"/>
    <n v="6"/>
    <x v="0"/>
    <n v="35458"/>
    <s v="-"/>
    <s v="-"/>
    <s v="-"/>
    <s v="-"/>
    <x v="0"/>
    <n v="4.8"/>
  </r>
  <r>
    <n v="2237"/>
    <x v="34"/>
    <x v="0"/>
    <x v="0"/>
    <n v="1"/>
    <x v="0"/>
    <n v="22240"/>
    <s v="Orange"/>
    <s v="-"/>
    <s v="-"/>
    <s v="-"/>
    <x v="0"/>
    <n v="4.4000000000000004"/>
  </r>
  <r>
    <n v="2238"/>
    <x v="13"/>
    <x v="0"/>
    <x v="0"/>
    <n v="2"/>
    <x v="0"/>
    <n v="32956"/>
    <s v="Summit White"/>
    <s v="Jet Black/Medium Gray"/>
    <s v="Front-wheel Drive"/>
    <n v="22"/>
    <x v="0"/>
    <n v="4.0999999999999996"/>
  </r>
  <r>
    <n v="2239"/>
    <x v="6"/>
    <x v="3"/>
    <x v="1"/>
    <n v="43099"/>
    <x v="0"/>
    <n v="39010"/>
    <s v="Black Raven"/>
    <s v="Black"/>
    <s v="Four-wheel Drive"/>
    <n v="14"/>
    <x v="0"/>
    <n v="4.8"/>
  </r>
  <r>
    <n v="2240"/>
    <x v="10"/>
    <x v="1"/>
    <x v="1"/>
    <n v="153599"/>
    <x v="0"/>
    <n v="12995"/>
    <s v="Blue"/>
    <s v="-"/>
    <s v="-"/>
    <s v="-"/>
    <x v="0"/>
    <m/>
  </r>
  <r>
    <n v="2241"/>
    <x v="14"/>
    <x v="22"/>
    <x v="1"/>
    <n v="56193"/>
    <x v="0"/>
    <n v="22588"/>
    <s v="Emerald Fire"/>
    <s v="Caramel"/>
    <s v="Rear-wheel Drive"/>
    <n v="16"/>
    <x v="1"/>
    <n v="5"/>
  </r>
  <r>
    <n v="2242"/>
    <x v="5"/>
    <x v="24"/>
    <x v="1"/>
    <n v="34590"/>
    <x v="0"/>
    <n v="26000"/>
    <s v="Bright White Clearcoat"/>
    <s v="Black"/>
    <s v="Four-wheel Drive"/>
    <n v="19"/>
    <x v="0"/>
    <n v="4.4000000000000004"/>
  </r>
  <r>
    <n v="2243"/>
    <x v="34"/>
    <x v="0"/>
    <x v="0"/>
    <n v="10"/>
    <x v="0"/>
    <n v="27052"/>
    <s v="Gravity Gray"/>
    <s v="Black"/>
    <s v="Front-wheel Drive"/>
    <n v="28"/>
    <x v="0"/>
    <n v="2.5"/>
  </r>
  <r>
    <n v="2244"/>
    <x v="7"/>
    <x v="0"/>
    <x v="0"/>
    <n v="5"/>
    <x v="0"/>
    <n v="40320"/>
    <s v="Everest White P"/>
    <s v="Charcoal"/>
    <s v="All-wheel Drive"/>
    <s v="-"/>
    <x v="0"/>
    <n v="4.7"/>
  </r>
  <r>
    <n v="2245"/>
    <x v="9"/>
    <x v="2"/>
    <x v="1"/>
    <n v="41803"/>
    <x v="1"/>
    <n v="20824"/>
    <s v="Black"/>
    <s v="-"/>
    <s v="-"/>
    <s v="-"/>
    <x v="0"/>
    <m/>
  </r>
  <r>
    <n v="2246"/>
    <x v="13"/>
    <x v="24"/>
    <x v="1"/>
    <n v="108682"/>
    <x v="0"/>
    <n v="15995"/>
    <s v="Summit White"/>
    <s v="Medium Ash Gray"/>
    <s v="All-wheel Drive"/>
    <n v="25"/>
    <x v="0"/>
    <m/>
  </r>
  <r>
    <n v="2247"/>
    <x v="39"/>
    <x v="21"/>
    <x v="1"/>
    <n v="129587"/>
    <x v="1"/>
    <n v="22995"/>
    <s v="Silver"/>
    <s v="Black"/>
    <s v="Four-wheel Drive"/>
    <n v="16"/>
    <x v="0"/>
    <m/>
  </r>
  <r>
    <n v="2248"/>
    <x v="0"/>
    <x v="0"/>
    <x v="0"/>
    <n v="0"/>
    <x v="0"/>
    <n v="115425"/>
    <s v="Infrared"/>
    <s v="Black W/ Satin Metallic Trim"/>
    <s v="Rear-wheel Drive"/>
    <n v="15"/>
    <x v="0"/>
    <n v="4.9000000000000004"/>
  </r>
  <r>
    <n v="2249"/>
    <x v="39"/>
    <x v="0"/>
    <x v="0"/>
    <n v="10"/>
    <x v="1"/>
    <n v="65855"/>
    <s v="Granite Crystal Clearcoat Metallic"/>
    <s v="Black"/>
    <s v="Four-wheel Drive"/>
    <s v="-"/>
    <x v="0"/>
    <n v="4.8"/>
  </r>
  <r>
    <n v="2250"/>
    <x v="13"/>
    <x v="0"/>
    <x v="0"/>
    <n v="2"/>
    <x v="0"/>
    <n v="30270"/>
    <s v="Fountain Blue"/>
    <s v="Jet Black"/>
    <s v="All-wheel Drive"/>
    <n v="26"/>
    <x v="0"/>
    <n v="4.9000000000000004"/>
  </r>
  <r>
    <n v="2251"/>
    <x v="3"/>
    <x v="0"/>
    <x v="2"/>
    <n v="2023"/>
    <x v="0"/>
    <n v="54444"/>
    <s v="Daytona Gray Pearl Effect"/>
    <s v="Black"/>
    <s v="All-wheel Drive"/>
    <n v="22"/>
    <x v="0"/>
    <n v="4.0999999999999996"/>
  </r>
  <r>
    <n v="2252"/>
    <x v="1"/>
    <x v="9"/>
    <x v="1"/>
    <n v="46539"/>
    <x v="1"/>
    <n v="25495"/>
    <s v="Platinum White Pearl"/>
    <s v="Ebony"/>
    <s v="Front-wheel Drive"/>
    <n v="22"/>
    <x v="1"/>
    <n v="4.5"/>
  </r>
  <r>
    <n v="2253"/>
    <x v="9"/>
    <x v="23"/>
    <x v="1"/>
    <n v="22682"/>
    <x v="0"/>
    <n v="36195"/>
    <s v="Cactus"/>
    <s v="Ebony"/>
    <s v="Four-wheel Drive"/>
    <n v="19"/>
    <x v="0"/>
    <n v="4.5999999999999996"/>
  </r>
  <r>
    <n v="2254"/>
    <x v="9"/>
    <x v="0"/>
    <x v="0"/>
    <n v="838"/>
    <x v="1"/>
    <n v="38153"/>
    <s v="Carbonized Gray Metallic"/>
    <s v="Ebony"/>
    <s v="All-wheel Drive"/>
    <n v="21"/>
    <x v="0"/>
    <n v="4.8"/>
  </r>
  <r>
    <n v="2255"/>
    <x v="10"/>
    <x v="0"/>
    <x v="0"/>
    <n v="5"/>
    <x v="0"/>
    <n v="33349"/>
    <s v="Wind Chill Prl"/>
    <s v="Blk Fabric"/>
    <s v="All-wheel Drive"/>
    <n v="29"/>
    <x v="0"/>
    <n v="4.5"/>
  </r>
  <r>
    <n v="2256"/>
    <x v="9"/>
    <x v="3"/>
    <x v="1"/>
    <n v="65595"/>
    <x v="1"/>
    <n v="18000"/>
    <s v="Shadow Black"/>
    <s v="Medium Stone"/>
    <s v="Four-wheel Drive"/>
    <n v="16"/>
    <x v="1"/>
    <n v="4.0999999999999996"/>
  </r>
  <r>
    <n v="2257"/>
    <x v="16"/>
    <x v="24"/>
    <x v="1"/>
    <n v="12889"/>
    <x v="0"/>
    <n v="59999"/>
    <s v="Black"/>
    <s v="Black"/>
    <s v="All-wheel Drive"/>
    <n v="19"/>
    <x v="0"/>
    <n v="4.7"/>
  </r>
  <r>
    <n v="2258"/>
    <x v="5"/>
    <x v="0"/>
    <x v="0"/>
    <n v="23"/>
    <x v="1"/>
    <n v="41312"/>
    <s v="Silver Zynith"/>
    <s v="Global Black"/>
    <s v="Four-wheel Drive"/>
    <n v="18"/>
    <x v="0"/>
    <n v="4.5"/>
  </r>
  <r>
    <n v="2259"/>
    <x v="11"/>
    <x v="11"/>
    <x v="1"/>
    <n v="65145"/>
    <x v="0"/>
    <n v="19420"/>
    <s v="Majestic White"/>
    <s v="Wheat"/>
    <s v="All-wheel Drive"/>
    <n v="18"/>
    <x v="0"/>
    <n v="4.7"/>
  </r>
  <r>
    <n v="2260"/>
    <x v="5"/>
    <x v="3"/>
    <x v="1"/>
    <n v="50306"/>
    <x v="0"/>
    <n v="15999"/>
    <s v="Gray"/>
    <s v="Black"/>
    <s v="Front-wheel Drive"/>
    <n v="22"/>
    <x v="1"/>
    <n v="3.6"/>
  </r>
  <r>
    <n v="2261"/>
    <x v="55"/>
    <x v="4"/>
    <x v="1"/>
    <n v="90492"/>
    <x v="1"/>
    <n v="16995"/>
    <s v="Pearl White Multi-Coat"/>
    <s v="Black"/>
    <s v="Rear-wheel Drive"/>
    <s v="-"/>
    <x v="1"/>
    <m/>
  </r>
  <r>
    <n v="2262"/>
    <x v="6"/>
    <x v="0"/>
    <x v="0"/>
    <n v="15"/>
    <x v="0"/>
    <n v="83777"/>
    <s v="Crystal White Tricoat"/>
    <s v="Juniper With Sky Gray Accents"/>
    <s v="Rear-wheel Drive"/>
    <s v="-"/>
    <x v="0"/>
    <n v="4.5999999999999996"/>
  </r>
  <r>
    <n v="2263"/>
    <x v="3"/>
    <x v="4"/>
    <x v="1"/>
    <n v="69244"/>
    <x v="0"/>
    <n v="36495"/>
    <s v="Glacier White Metallic"/>
    <s v="Black"/>
    <s v="All-wheel Drive"/>
    <n v="17"/>
    <x v="0"/>
    <n v="4.5999999999999996"/>
  </r>
  <r>
    <n v="2264"/>
    <x v="5"/>
    <x v="0"/>
    <x v="0"/>
    <n v="10"/>
    <x v="1"/>
    <n v="46170"/>
    <s v="Baltic Gray Metallic Clearcoat"/>
    <s v="Global Black"/>
    <s v="Four-wheel Drive"/>
    <n v="18"/>
    <x v="0"/>
    <n v="4.4000000000000004"/>
  </r>
  <r>
    <n v="2265"/>
    <x v="24"/>
    <x v="16"/>
    <x v="1"/>
    <n v="6222"/>
    <x v="0"/>
    <n v="47500"/>
    <s v="Black"/>
    <s v="Brown"/>
    <s v="All-wheel Drive"/>
    <n v="20"/>
    <x v="0"/>
    <n v="3.9"/>
  </r>
  <r>
    <n v="2266"/>
    <x v="24"/>
    <x v="16"/>
    <x v="0"/>
    <n v="5"/>
    <x v="0"/>
    <n v="55030"/>
    <s v="Infinite Black Metallic"/>
    <s v="Ebony"/>
    <s v="All-wheel Drive"/>
    <s v="-"/>
    <x v="0"/>
    <n v="4.7"/>
  </r>
  <r>
    <n v="2267"/>
    <x v="5"/>
    <x v="0"/>
    <x v="0"/>
    <n v="14"/>
    <x v="1"/>
    <n v="39224"/>
    <s v="Silver Zynith"/>
    <s v="Global Black"/>
    <s v="Four-wheel Drive"/>
    <n v="18"/>
    <x v="0"/>
    <n v="4.2"/>
  </r>
  <r>
    <n v="2268"/>
    <x v="1"/>
    <x v="22"/>
    <x v="1"/>
    <n v="102355"/>
    <x v="0"/>
    <n v="9943"/>
    <s v="Purple"/>
    <s v="Beige"/>
    <s v="Front-wheel Drive"/>
    <n v="21"/>
    <x v="0"/>
    <n v="4.0999999999999996"/>
  </r>
  <r>
    <n v="2269"/>
    <x v="9"/>
    <x v="0"/>
    <x v="0"/>
    <n v="0"/>
    <x v="0"/>
    <n v="38670"/>
    <s v="Atlas Blue Metallic"/>
    <s v="Desert"/>
    <s v="All-wheel Drive"/>
    <n v="22"/>
    <x v="0"/>
    <n v="4.5999999999999996"/>
  </r>
  <r>
    <n v="2270"/>
    <x v="16"/>
    <x v="2"/>
    <x v="1"/>
    <n v="67427"/>
    <x v="0"/>
    <n v="40991"/>
    <s v="Black"/>
    <s v="Black"/>
    <s v="All-wheel Drive"/>
    <n v="16"/>
    <x v="1"/>
    <m/>
  </r>
  <r>
    <n v="2271"/>
    <x v="16"/>
    <x v="0"/>
    <x v="0"/>
    <n v="3"/>
    <x v="0"/>
    <n v="62670"/>
    <s v="Gray"/>
    <s v="Black"/>
    <s v="AWD"/>
    <n v="23"/>
    <x v="0"/>
    <n v="4.8"/>
  </r>
  <r>
    <n v="2272"/>
    <x v="3"/>
    <x v="23"/>
    <x v="1"/>
    <n v="35008"/>
    <x v="0"/>
    <n v="71540"/>
    <s v="Glacier White Metallic"/>
    <s v="Black"/>
    <s v="All-wheel Drive"/>
    <n v="18"/>
    <x v="0"/>
    <n v="3.1"/>
  </r>
  <r>
    <n v="2273"/>
    <x v="39"/>
    <x v="16"/>
    <x v="0"/>
    <n v="10"/>
    <x v="0"/>
    <n v="60813"/>
    <s v="Bright White Clearcoat"/>
    <s v="Black"/>
    <s v="Front-wheel Drive"/>
    <s v="-"/>
    <x v="0"/>
    <n v="4"/>
  </r>
  <r>
    <n v="2274"/>
    <x v="16"/>
    <x v="8"/>
    <x v="1"/>
    <n v="96645"/>
    <x v="0"/>
    <n v="20995"/>
    <s v="Silver"/>
    <s v="Black"/>
    <s v="Rear-wheel Drive"/>
    <n v="16"/>
    <x v="0"/>
    <n v="2.2999999999999998"/>
  </r>
  <r>
    <n v="2275"/>
    <x v="13"/>
    <x v="0"/>
    <x v="0"/>
    <n v="5"/>
    <x v="0"/>
    <n v="31501"/>
    <s v="Mosaic Black Metallic"/>
    <s v="Jet Black"/>
    <s v="Front-wheel Drive"/>
    <n v="29"/>
    <x v="0"/>
    <n v="4.0999999999999996"/>
  </r>
  <r>
    <n v="2276"/>
    <x v="16"/>
    <x v="13"/>
    <x v="1"/>
    <n v="158175"/>
    <x v="1"/>
    <n v="2299"/>
    <s v="Maroon"/>
    <s v="Black"/>
    <s v="Rear-wheel Drive"/>
    <n v="21"/>
    <x v="0"/>
    <n v="4.3"/>
  </r>
  <r>
    <n v="2277"/>
    <x v="12"/>
    <x v="11"/>
    <x v="1"/>
    <n v="72940"/>
    <x v="1"/>
    <n v="18977"/>
    <s v="Dark Blue"/>
    <s v="Titan Black"/>
    <s v="Front-wheel Drive"/>
    <n v="31"/>
    <x v="1"/>
    <m/>
  </r>
  <r>
    <n v="2278"/>
    <x v="6"/>
    <x v="13"/>
    <x v="1"/>
    <n v="45732"/>
    <x v="0"/>
    <n v="8495"/>
    <s v="White Diamond"/>
    <s v="Beige"/>
    <s v="Front-wheel Drive"/>
    <n v="17"/>
    <x v="0"/>
    <m/>
  </r>
  <r>
    <n v="2279"/>
    <x v="9"/>
    <x v="7"/>
    <x v="1"/>
    <n v="86589"/>
    <x v="0"/>
    <n v="19750"/>
    <s v="Ingot Silver Metallic"/>
    <s v="Medium Flint"/>
    <s v="Rear-wheel Drive"/>
    <n v="12"/>
    <x v="1"/>
    <n v="4.3"/>
  </r>
  <r>
    <n v="2280"/>
    <x v="39"/>
    <x v="0"/>
    <x v="0"/>
    <n v="0"/>
    <x v="1"/>
    <n v="69267"/>
    <s v="Granite Crystal Metallic Clearcoat"/>
    <s v="Mjx9"/>
    <s v="Four-wheel Drive"/>
    <n v="0"/>
    <x v="0"/>
    <n v="4.2"/>
  </r>
  <r>
    <n v="2281"/>
    <x v="4"/>
    <x v="0"/>
    <x v="0"/>
    <n v="10"/>
    <x v="0"/>
    <n v="47095"/>
    <s v="Black Sapphire Metallic"/>
    <s v="Black"/>
    <s v="All-wheel Drive"/>
    <n v="25"/>
    <x v="0"/>
    <n v="4.7"/>
  </r>
  <r>
    <n v="2282"/>
    <x v="22"/>
    <x v="0"/>
    <x v="0"/>
    <n v="10"/>
    <x v="0"/>
    <n v="31837"/>
    <s v="Soul Red Crystal Metallic"/>
    <s v="Black"/>
    <s v="All-wheel Drive"/>
    <n v="23"/>
    <x v="0"/>
    <n v="4.8"/>
  </r>
  <r>
    <n v="2283"/>
    <x v="13"/>
    <x v="0"/>
    <x v="0"/>
    <n v="5"/>
    <x v="0"/>
    <n v="26401"/>
    <s v="Crimson Metallic"/>
    <s v="Black"/>
    <s v="Front-wheel Drive"/>
    <n v="29"/>
    <x v="0"/>
    <n v="4.9000000000000004"/>
  </r>
  <r>
    <n v="2284"/>
    <x v="3"/>
    <x v="24"/>
    <x v="1"/>
    <n v="20234"/>
    <x v="1"/>
    <n v="41399"/>
    <s v="Mythos Black Metallic"/>
    <s v="Black"/>
    <s v="All-wheel Drive"/>
    <n v="20"/>
    <x v="0"/>
    <n v="4.8"/>
  </r>
  <r>
    <n v="2285"/>
    <x v="13"/>
    <x v="16"/>
    <x v="1"/>
    <n v="3474"/>
    <x v="1"/>
    <n v="67500"/>
    <s v="Black"/>
    <s v="Jet Black"/>
    <s v="Four-wheel Drive"/>
    <n v="15"/>
    <x v="0"/>
    <n v="4.5"/>
  </r>
  <r>
    <n v="2286"/>
    <x v="5"/>
    <x v="0"/>
    <x v="0"/>
    <n v="10"/>
    <x v="0"/>
    <n v="46017"/>
    <s v="Diamond Black"/>
    <s v="-"/>
    <s v="-"/>
    <s v="-"/>
    <x v="0"/>
    <n v="4"/>
  </r>
  <r>
    <n v="2287"/>
    <x v="5"/>
    <x v="4"/>
    <x v="1"/>
    <n v="20323"/>
    <x v="1"/>
    <n v="20998"/>
    <s v="Gray"/>
    <s v="Black"/>
    <s v="Four-wheel Drive"/>
    <n v="21"/>
    <x v="0"/>
    <m/>
  </r>
  <r>
    <n v="2288"/>
    <x v="39"/>
    <x v="0"/>
    <x v="0"/>
    <n v="10"/>
    <x v="1"/>
    <n v="63794"/>
    <s v="Bright White Clearcoat"/>
    <s v="Black"/>
    <s v="Four-wheel Drive"/>
    <s v="-"/>
    <x v="0"/>
    <n v="4.7"/>
  </r>
  <r>
    <n v="2289"/>
    <x v="15"/>
    <x v="0"/>
    <x v="0"/>
    <n v="1998"/>
    <x v="0"/>
    <n v="38068"/>
    <s v="Magnetite Gray Metallic"/>
    <s v="Black"/>
    <s v="All-wheel Drive"/>
    <n v="26"/>
    <x v="0"/>
    <n v="4.5"/>
  </r>
  <r>
    <n v="2290"/>
    <x v="0"/>
    <x v="21"/>
    <x v="1"/>
    <n v="55207"/>
    <x v="1"/>
    <n v="27149"/>
    <s v="Gold"/>
    <s v="Rioja Red"/>
    <s v="All-wheel Drive"/>
    <n v="19"/>
    <x v="0"/>
    <n v="4.4000000000000004"/>
  </r>
  <r>
    <n v="2291"/>
    <x v="24"/>
    <x v="10"/>
    <x v="1"/>
    <n v="80358"/>
    <x v="0"/>
    <n v="11499"/>
    <s v="Tan"/>
    <s v="Tan"/>
    <s v="Front-wheel Drive"/>
    <n v="38"/>
    <x v="1"/>
    <n v="3.6"/>
  </r>
  <r>
    <n v="2292"/>
    <x v="55"/>
    <x v="9"/>
    <x v="1"/>
    <n v="102582"/>
    <x v="0"/>
    <n v="18999"/>
    <s v="Deep Blue Metallic"/>
    <s v="Black and White"/>
    <s v="All-wheel Drive"/>
    <s v="-"/>
    <x v="0"/>
    <m/>
  </r>
  <r>
    <n v="2293"/>
    <x v="40"/>
    <x v="24"/>
    <x v="1"/>
    <n v="30687"/>
    <x v="0"/>
    <n v="44989"/>
    <s v="Thunder Gray Metallic"/>
    <s v="Blond"/>
    <s v="All-wheel Drive"/>
    <s v="-"/>
    <x v="1"/>
    <n v="4.7"/>
  </r>
  <r>
    <n v="2294"/>
    <x v="55"/>
    <x v="4"/>
    <x v="1"/>
    <n v="72108"/>
    <x v="1"/>
    <n v="36995"/>
    <s v="Pearl White Multi"/>
    <s v="Cream"/>
    <s v="All-wheel Drive"/>
    <s v="-"/>
    <x v="0"/>
    <n v="4.5999999999999996"/>
  </r>
  <r>
    <n v="2296"/>
    <x v="16"/>
    <x v="0"/>
    <x v="0"/>
    <n v="5"/>
    <x v="0"/>
    <n v="88825"/>
    <s v="Obsidian Black"/>
    <s v="-"/>
    <s v="-"/>
    <s v="-"/>
    <x v="0"/>
    <n v="4.8"/>
  </r>
  <r>
    <n v="2297"/>
    <x v="7"/>
    <x v="0"/>
    <x v="0"/>
    <n v="1"/>
    <x v="0"/>
    <n v="32234"/>
    <s v="Scarlet Ember"/>
    <s v="Sport"/>
    <s v="All-wheel Drive"/>
    <n v="26"/>
    <x v="0"/>
    <m/>
  </r>
  <r>
    <n v="2298"/>
    <x v="6"/>
    <x v="24"/>
    <x v="1"/>
    <n v="44880"/>
    <x v="0"/>
    <n v="36598"/>
    <s v="Crystal White Tri-Coat"/>
    <s v="Black"/>
    <s v="All-wheel Drive"/>
    <n v="18"/>
    <x v="0"/>
    <n v="4.7"/>
  </r>
  <r>
    <n v="2299"/>
    <x v="0"/>
    <x v="0"/>
    <x v="0"/>
    <n v="0"/>
    <x v="0"/>
    <n v="62700"/>
    <s v="Caviar"/>
    <s v="Black"/>
    <s v="All-wheel Drive"/>
    <n v="37"/>
    <x v="0"/>
    <n v="4.9000000000000004"/>
  </r>
  <r>
    <n v="2300"/>
    <x v="4"/>
    <x v="43"/>
    <x v="0"/>
    <n v="1"/>
    <x v="0"/>
    <n v="130595"/>
    <s v="Isle of Man Green Metallic"/>
    <s v="Black"/>
    <s v=""/>
    <s v="-"/>
    <x v="0"/>
    <n v="4.5"/>
  </r>
  <r>
    <n v="2301"/>
    <x v="7"/>
    <x v="24"/>
    <x v="1"/>
    <n v="18014"/>
    <x v="0"/>
    <n v="17990"/>
    <s v="Gun Metallic"/>
    <s v="Graphite"/>
    <s v="Front-wheel Drive"/>
    <n v="32"/>
    <x v="0"/>
    <n v="4.0999999999999996"/>
  </r>
  <r>
    <n v="2302"/>
    <x v="5"/>
    <x v="0"/>
    <x v="0"/>
    <n v="1"/>
    <x v="1"/>
    <n v="45299"/>
    <s v="Silver Zynith"/>
    <s v="Global Black"/>
    <s v="Four-wheel Drive"/>
    <n v="18"/>
    <x v="0"/>
    <n v="4.8"/>
  </r>
  <r>
    <n v="2303"/>
    <x v="7"/>
    <x v="0"/>
    <x v="0"/>
    <n v="0"/>
    <x v="0"/>
    <n v="50810"/>
    <s v="Dark Bluish Green Metallic"/>
    <s v="Charcoal"/>
    <s v="All-wheel Drive"/>
    <s v="-"/>
    <x v="0"/>
    <n v="4.7"/>
  </r>
  <r>
    <n v="2304"/>
    <x v="40"/>
    <x v="23"/>
    <x v="1"/>
    <n v="32199"/>
    <x v="0"/>
    <n v="40990"/>
    <s v="Onyx Black Metallic"/>
    <s v="Maroon Brown"/>
    <s v="All-wheel Drive"/>
    <s v="-"/>
    <x v="0"/>
    <n v="4.3"/>
  </r>
  <r>
    <n v="2305"/>
    <x v="5"/>
    <x v="0"/>
    <x v="0"/>
    <n v="20"/>
    <x v="1"/>
    <n v="69602"/>
    <s v="Silver Zynith"/>
    <s v="Global Black"/>
    <s v="Four-wheel Drive"/>
    <n v="16"/>
    <x v="0"/>
    <n v="4.7"/>
  </r>
  <r>
    <n v="2306"/>
    <x v="9"/>
    <x v="0"/>
    <x v="0"/>
    <n v="0"/>
    <x v="1"/>
    <n v="50299"/>
    <s v="Agate Black Metallic"/>
    <s v="Ebony"/>
    <s v="Four-wheel Drive"/>
    <s v="-"/>
    <x v="0"/>
    <n v="4.5999999999999996"/>
  </r>
  <r>
    <n v="2307"/>
    <x v="16"/>
    <x v="10"/>
    <x v="1"/>
    <n v="118379"/>
    <x v="0"/>
    <n v="19995"/>
    <s v="Silver"/>
    <s v="Black"/>
    <s v="Rear-wheel Drive"/>
    <n v="17"/>
    <x v="0"/>
    <m/>
  </r>
  <r>
    <n v="2308"/>
    <x v="4"/>
    <x v="21"/>
    <x v="1"/>
    <n v="68838"/>
    <x v="0"/>
    <n v="22495"/>
    <s v="Mineral White Metallic"/>
    <s v="Mocha"/>
    <s v="All-wheel Drive"/>
    <n v="0"/>
    <x v="1"/>
    <n v="3.7"/>
  </r>
  <r>
    <n v="2309"/>
    <x v="5"/>
    <x v="0"/>
    <x v="0"/>
    <n v="10"/>
    <x v="0"/>
    <n v="48967"/>
    <s v="Silver Zynith"/>
    <s v="Global Black"/>
    <s v="Four-wheel Drive"/>
    <n v="18"/>
    <x v="0"/>
    <n v="3.1"/>
  </r>
  <r>
    <n v="2310"/>
    <x v="14"/>
    <x v="17"/>
    <x v="1"/>
    <n v="59242"/>
    <x v="0"/>
    <n v="8995"/>
    <s v="Black"/>
    <s v="Beige"/>
    <s v="All-wheel Drive"/>
    <n v="22"/>
    <x v="1"/>
    <n v="3.5"/>
  </r>
  <r>
    <n v="2311"/>
    <x v="5"/>
    <x v="3"/>
    <x v="1"/>
    <n v="114696"/>
    <x v="0"/>
    <n v="14495"/>
    <s v="Black"/>
    <s v="Black"/>
    <s v="Four-wheel Drive"/>
    <n v="24"/>
    <x v="0"/>
    <n v="4.0999999999999996"/>
  </r>
  <r>
    <n v="2312"/>
    <x v="34"/>
    <x v="0"/>
    <x v="0"/>
    <n v="6"/>
    <x v="0"/>
    <n v="29790"/>
    <s v="Steel Gray"/>
    <s v="Black"/>
    <s v="Front-wheel Drive"/>
    <n v="42"/>
    <x v="0"/>
    <n v="4.5"/>
  </r>
  <r>
    <n v="2313"/>
    <x v="55"/>
    <x v="23"/>
    <x v="1"/>
    <n v="19969"/>
    <x v="1"/>
    <n v="27801"/>
    <s v="Silver"/>
    <s v="Black"/>
    <s v="Rear-wheel Drive"/>
    <s v="-"/>
    <x v="0"/>
    <m/>
  </r>
  <r>
    <n v="2314"/>
    <x v="16"/>
    <x v="0"/>
    <x v="0"/>
    <n v="6"/>
    <x v="0"/>
    <n v="95273"/>
    <s v="Tenorite Gray Metallic"/>
    <s v="Black"/>
    <s v="All-wheel Drive"/>
    <s v="-"/>
    <x v="0"/>
    <n v="4.7"/>
  </r>
  <r>
    <n v="2315"/>
    <x v="12"/>
    <x v="21"/>
    <x v="1"/>
    <n v="92346"/>
    <x v="1"/>
    <n v="12788"/>
    <s v="Dark Blue"/>
    <s v="Gray"/>
    <s v="All-wheel Drive"/>
    <n v="22"/>
    <x v="1"/>
    <m/>
  </r>
  <r>
    <n v="2316"/>
    <x v="10"/>
    <x v="16"/>
    <x v="1"/>
    <n v="10978"/>
    <x v="0"/>
    <n v="24995"/>
    <s v="Ruby Flare Pearl"/>
    <s v="Black / Red"/>
    <s v="Front-wheel Drive"/>
    <n v="31"/>
    <x v="0"/>
    <n v="4.0999999999999996"/>
  </r>
  <r>
    <n v="2317"/>
    <x v="16"/>
    <x v="0"/>
    <x v="0"/>
    <n v="8"/>
    <x v="0"/>
    <n v="57711"/>
    <s v="Arctic White"/>
    <s v="Black"/>
    <s v="Rear-wheel Drive"/>
    <s v="-"/>
    <x v="0"/>
    <n v="4.5"/>
  </r>
  <r>
    <n v="2318"/>
    <x v="9"/>
    <x v="16"/>
    <x v="0"/>
    <n v="0"/>
    <x v="1"/>
    <n v="71995"/>
    <s v="Star White Metallic Tri-Coat"/>
    <s v="Black/Medium Dark Slate"/>
    <s v="All-wheel Drive"/>
    <s v="-"/>
    <x v="0"/>
    <n v="4.5999999999999996"/>
  </r>
  <r>
    <n v="2319"/>
    <x v="9"/>
    <x v="9"/>
    <x v="2"/>
    <n v="70780"/>
    <x v="0"/>
    <n v="16995"/>
    <s v="Smoke Metallic"/>
    <s v="Ebony Black"/>
    <s v="Front-wheel Drive"/>
    <n v="27"/>
    <x v="0"/>
    <n v="4.2"/>
  </r>
  <r>
    <n v="2320"/>
    <x v="5"/>
    <x v="0"/>
    <x v="0"/>
    <n v="1"/>
    <x v="0"/>
    <n v="35435"/>
    <s v="Metallic"/>
    <s v="Black"/>
    <s v="Four-wheel Drive"/>
    <n v="24"/>
    <x v="0"/>
    <n v="4.5"/>
  </r>
  <r>
    <n v="2321"/>
    <x v="13"/>
    <x v="0"/>
    <x v="0"/>
    <n v="3"/>
    <x v="0"/>
    <n v="27195"/>
    <s v="Mosaic Black Metallic"/>
    <s v="Black"/>
    <s v="Front-wheel Drive"/>
    <n v="29"/>
    <x v="0"/>
    <n v="5"/>
  </r>
  <r>
    <n v="2322"/>
    <x v="10"/>
    <x v="0"/>
    <x v="0"/>
    <n v="0"/>
    <x v="1"/>
    <n v="32849"/>
    <s v="Wind Chill Pearl"/>
    <s v="Black"/>
    <s v="All-wheel Drive"/>
    <n v="29"/>
    <x v="0"/>
    <n v="4.8"/>
  </r>
  <r>
    <n v="2323"/>
    <x v="30"/>
    <x v="4"/>
    <x v="1"/>
    <n v="105051"/>
    <x v="0"/>
    <n v="17998"/>
    <s v="Red"/>
    <s v="Black"/>
    <s v="All-wheel Drive"/>
    <n v="16"/>
    <x v="0"/>
    <m/>
  </r>
  <r>
    <n v="2324"/>
    <x v="24"/>
    <x v="0"/>
    <x v="0"/>
    <m/>
    <x v="1"/>
    <n v="97895"/>
    <s v="Black"/>
    <s v="-"/>
    <s v="-"/>
    <s v="-"/>
    <x v="0"/>
    <n v="4.3"/>
  </r>
  <r>
    <n v="2325"/>
    <x v="15"/>
    <x v="24"/>
    <x v="1"/>
    <n v="27141"/>
    <x v="1"/>
    <n v="20300"/>
    <s v="Crystal Black Silica"/>
    <s v="Gray"/>
    <s v="All-wheel Drive"/>
    <n v="27"/>
    <x v="0"/>
    <n v="4.3"/>
  </r>
  <r>
    <n v="2326"/>
    <x v="5"/>
    <x v="0"/>
    <x v="0"/>
    <n v="12"/>
    <x v="0"/>
    <n v="51151"/>
    <s v="Bright White Clearcoat"/>
    <s v="Black"/>
    <s v="Four-wheel Drive"/>
    <n v="16"/>
    <x v="0"/>
    <n v="4.3"/>
  </r>
  <r>
    <n v="2327"/>
    <x v="49"/>
    <x v="14"/>
    <x v="1"/>
    <n v="96850"/>
    <x v="0"/>
    <n v="9590"/>
    <s v="Surf Blue"/>
    <s v="Carbon Black"/>
    <s v="All-wheel Drive"/>
    <n v="25"/>
    <x v="1"/>
    <n v="1.4"/>
  </r>
  <r>
    <n v="2328"/>
    <x v="31"/>
    <x v="2"/>
    <x v="1"/>
    <n v="17811"/>
    <x v="0"/>
    <n v="22999"/>
    <s v="Casablanca White Pearl"/>
    <s v="Black"/>
    <s v="Rear-wheel Drive"/>
    <n v="17"/>
    <x v="0"/>
    <n v="4.2"/>
  </r>
  <r>
    <n v="2329"/>
    <x v="7"/>
    <x v="0"/>
    <x v="0"/>
    <n v="5"/>
    <x v="0"/>
    <n v="35315"/>
    <s v="Pearl White Tricoat"/>
    <s v="Sport"/>
    <s v="All-wheel Drive"/>
    <n v="26"/>
    <x v="0"/>
    <n v="4.7"/>
  </r>
  <r>
    <n v="2330"/>
    <x v="9"/>
    <x v="16"/>
    <x v="1"/>
    <n v="2371"/>
    <x v="1"/>
    <n v="47500"/>
    <s v="Grabber Blue"/>
    <s v="Gray"/>
    <s v="All-wheel Drive"/>
    <s v="-"/>
    <x v="0"/>
    <n v="4.3"/>
  </r>
  <r>
    <n v="2331"/>
    <x v="9"/>
    <x v="3"/>
    <x v="1"/>
    <n v="55961"/>
    <x v="0"/>
    <n v="19998"/>
    <s v="White"/>
    <s v="Black"/>
    <s v="Four-wheel Drive"/>
    <n v="22"/>
    <x v="0"/>
    <n v="2.6"/>
  </r>
  <r>
    <n v="2332"/>
    <x v="29"/>
    <x v="23"/>
    <x v="1"/>
    <n v="20170"/>
    <x v="0"/>
    <n v="34849"/>
    <s v="Vik Black"/>
    <s v="Black"/>
    <s v="All-wheel Drive"/>
    <n v="17"/>
    <x v="0"/>
    <n v="4.2"/>
  </r>
  <r>
    <n v="2333"/>
    <x v="5"/>
    <x v="0"/>
    <x v="0"/>
    <n v="13"/>
    <x v="0"/>
    <n v="40610"/>
    <s v="Velvet Red Pearlcoat"/>
    <s v="Global Black"/>
    <s v="Four-wheel Drive"/>
    <n v="18"/>
    <x v="0"/>
    <n v="4.5"/>
  </r>
  <r>
    <n v="2334"/>
    <x v="15"/>
    <x v="0"/>
    <x v="0"/>
    <n v="5"/>
    <x v="0"/>
    <n v="35837"/>
    <s v="Ice Silver Metallic"/>
    <s v="Gray"/>
    <s v="All-wheel Drive"/>
    <n v="26"/>
    <x v="0"/>
    <n v="4.9000000000000004"/>
  </r>
  <r>
    <n v="2335"/>
    <x v="4"/>
    <x v="0"/>
    <x v="0"/>
    <n v="12"/>
    <x v="0"/>
    <n v="92145"/>
    <s v="Bay Blue"/>
    <s v="Black"/>
    <s v="All-wheel Drive"/>
    <n v="15"/>
    <x v="0"/>
    <n v="4.7"/>
  </r>
  <r>
    <n v="2336"/>
    <x v="5"/>
    <x v="0"/>
    <x v="0"/>
    <n v="130"/>
    <x v="1"/>
    <n v="45739"/>
    <s v="Rocky Mountain Pearlcoat"/>
    <s v="Global Black"/>
    <s v="Four-wheel Drive"/>
    <n v="18"/>
    <x v="0"/>
    <n v="4.2"/>
  </r>
  <r>
    <n v="2337"/>
    <x v="9"/>
    <x v="9"/>
    <x v="1"/>
    <n v="112417"/>
    <x v="0"/>
    <n v="27995"/>
    <s v="School Bus Yellow"/>
    <s v="Black"/>
    <s v="Rear-wheel Drive"/>
    <n v="0"/>
    <x v="0"/>
    <m/>
  </r>
  <r>
    <n v="2338"/>
    <x v="40"/>
    <x v="11"/>
    <x v="1"/>
    <n v="43052"/>
    <x v="0"/>
    <n v="21998"/>
    <s v="Seashell Metallic"/>
    <s v="Soft Beige"/>
    <s v="AWD"/>
    <n v="17"/>
    <x v="0"/>
    <n v="2.6"/>
  </r>
  <r>
    <n v="2339"/>
    <x v="9"/>
    <x v="0"/>
    <x v="0"/>
    <n v="10"/>
    <x v="0"/>
    <n v="58749"/>
    <s v="Iconic Silver Metallic"/>
    <s v="Ebony"/>
    <s v="Four-wheel Drive"/>
    <s v="-"/>
    <x v="0"/>
    <n v="4.2"/>
  </r>
  <r>
    <n v="2340"/>
    <x v="13"/>
    <x v="0"/>
    <x v="0"/>
    <n v="0"/>
    <x v="1"/>
    <n v="35050"/>
    <s v="Radiant Red Tintcoat"/>
    <s v="Jet Black w/Red Accents"/>
    <s v="All-wheel Drive"/>
    <n v="24"/>
    <x v="0"/>
    <n v="4.5999999999999996"/>
  </r>
  <r>
    <n v="2341"/>
    <x v="16"/>
    <x v="14"/>
    <x v="1"/>
    <n v="56101"/>
    <x v="0"/>
    <n v="21995"/>
    <s v="Diamond White Metallic"/>
    <s v="Black"/>
    <s v="All-wheel Drive"/>
    <n v="14"/>
    <x v="0"/>
    <n v="4.4000000000000004"/>
  </r>
  <r>
    <n v="2342"/>
    <x v="39"/>
    <x v="0"/>
    <x v="0"/>
    <n v="10"/>
    <x v="1"/>
    <n v="62496"/>
    <s v="Granite Crystal Clearcoat Metallic"/>
    <s v="Black"/>
    <s v="Four-wheel Drive"/>
    <s v="-"/>
    <x v="0"/>
    <n v="4.5"/>
  </r>
  <r>
    <n v="2343"/>
    <x v="10"/>
    <x v="10"/>
    <x v="1"/>
    <n v="132528"/>
    <x v="1"/>
    <n v="14434"/>
    <s v="Attitude Black"/>
    <s v="Black"/>
    <s v="Front-wheel Drive"/>
    <n v="21"/>
    <x v="0"/>
    <n v="4.9000000000000004"/>
  </r>
  <r>
    <n v="2344"/>
    <x v="0"/>
    <x v="23"/>
    <x v="1"/>
    <n v="26004"/>
    <x v="1"/>
    <n v="41995"/>
    <s v="Cloudburst Gray"/>
    <s v="Rose"/>
    <s v="All-wheel Drive"/>
    <n v="22"/>
    <x v="0"/>
    <n v="4.9000000000000004"/>
  </r>
  <r>
    <n v="2345"/>
    <x v="7"/>
    <x v="0"/>
    <x v="0"/>
    <n v="4"/>
    <x v="0"/>
    <n v="21897"/>
    <s v="Gray Sky Pearl"/>
    <s v="Gray"/>
    <s v="Front-wheel Drive"/>
    <n v="32"/>
    <x v="0"/>
    <n v="4.8"/>
  </r>
  <r>
    <n v="2346"/>
    <x v="13"/>
    <x v="24"/>
    <x v="1"/>
    <n v="32662"/>
    <x v="1"/>
    <n v="16948"/>
    <s v="Shadow Gray Metallic"/>
    <s v="Jet Black"/>
    <s v="Front-wheel Drive"/>
    <n v="24"/>
    <x v="1"/>
    <n v="3"/>
  </r>
  <r>
    <n v="2348"/>
    <x v="12"/>
    <x v="0"/>
    <x v="0"/>
    <n v="5"/>
    <x v="0"/>
    <n v="24494"/>
    <s v="Platinum Gray Metallic"/>
    <s v="Titan Black"/>
    <s v="Front-wheel Drive"/>
    <n v="29"/>
    <x v="0"/>
    <n v="4.9000000000000004"/>
  </r>
  <r>
    <n v="2349"/>
    <x v="29"/>
    <x v="16"/>
    <x v="1"/>
    <n v="19191"/>
    <x v="0"/>
    <n v="34750"/>
    <s v="Vik Black"/>
    <s v="Obsidian Black/Sandstorm Gray"/>
    <s v="All-wheel Drive"/>
    <n v="20"/>
    <x v="0"/>
    <n v="4.5999999999999996"/>
  </r>
  <r>
    <n v="2350"/>
    <x v="34"/>
    <x v="0"/>
    <x v="0"/>
    <n v="11"/>
    <x v="0"/>
    <n v="40000"/>
    <s v="Snow White Pearl"/>
    <s v="Saddle Brown"/>
    <s v="Front-wheel Drive"/>
    <n v="19"/>
    <x v="0"/>
    <n v="4.5999999999999996"/>
  </r>
  <r>
    <n v="2351"/>
    <x v="15"/>
    <x v="0"/>
    <x v="0"/>
    <n v="6"/>
    <x v="0"/>
    <n v="37138"/>
    <s v="Magnetite Gray Metallic"/>
    <s v="Black"/>
    <s v="All-wheel Drive"/>
    <n v="26"/>
    <x v="0"/>
    <m/>
  </r>
  <r>
    <n v="2352"/>
    <x v="55"/>
    <x v="9"/>
    <x v="1"/>
    <n v="17720"/>
    <x v="0"/>
    <n v="39998"/>
    <s v="Gray"/>
    <s v="White / Black"/>
    <s v="All-wheel Drive"/>
    <s v="-"/>
    <x v="0"/>
    <m/>
  </r>
  <r>
    <n v="2353"/>
    <x v="12"/>
    <x v="14"/>
    <x v="1"/>
    <n v="111250"/>
    <x v="0"/>
    <n v="5997"/>
    <s v="Reflex Silver Metallic"/>
    <s v="Titan Black"/>
    <s v="Front-wheel Drive"/>
    <n v="23"/>
    <x v="1"/>
    <m/>
  </r>
  <r>
    <n v="2354"/>
    <x v="5"/>
    <x v="0"/>
    <x v="0"/>
    <n v="10"/>
    <x v="0"/>
    <n v="34441"/>
    <s v="Bright White Clearcoat"/>
    <s v="Black"/>
    <s v="Four-wheel Drive"/>
    <n v="24"/>
    <x v="0"/>
    <n v="4"/>
  </r>
  <r>
    <n v="2355"/>
    <x v="35"/>
    <x v="0"/>
    <x v="0"/>
    <n v="24"/>
    <x v="0"/>
    <n v="101732"/>
    <s v="Grigio"/>
    <s v="Black / Red"/>
    <s v=""/>
    <s v="-"/>
    <x v="0"/>
    <m/>
  </r>
  <r>
    <n v="2356"/>
    <x v="5"/>
    <x v="10"/>
    <x v="1"/>
    <n v="121452"/>
    <x v="1"/>
    <n v="8277"/>
    <s v="Black Clearcoat"/>
    <s v="Dark Slate Gray"/>
    <s v="Four-wheel Drive"/>
    <n v="21"/>
    <x v="0"/>
    <n v="4.2"/>
  </r>
  <r>
    <n v="2357"/>
    <x v="33"/>
    <x v="39"/>
    <x v="1"/>
    <n v="34270"/>
    <x v="0"/>
    <n v="31800"/>
    <s v="Monza Red"/>
    <s v="Black"/>
    <s v="All-wheel Drive"/>
    <s v="-"/>
    <x v="0"/>
    <n v="4.7"/>
  </r>
  <r>
    <n v="2358"/>
    <x v="5"/>
    <x v="0"/>
    <x v="0"/>
    <n v="10"/>
    <x v="1"/>
    <n v="57278"/>
    <s v="Baltic Gray Metallic Clearcoat"/>
    <s v="Global Black"/>
    <s v="Four-wheel Drive"/>
    <n v="18"/>
    <x v="0"/>
    <n v="4.2"/>
  </r>
  <r>
    <n v="2359"/>
    <x v="9"/>
    <x v="9"/>
    <x v="1"/>
    <n v="40431"/>
    <x v="0"/>
    <n v="17994"/>
    <s v="Orange Metallic"/>
    <s v="Sandstone"/>
    <s v="Front-wheel Drive"/>
    <n v="27"/>
    <x v="0"/>
    <n v="4.7"/>
  </r>
  <r>
    <n v="2360"/>
    <x v="7"/>
    <x v="21"/>
    <x v="1"/>
    <n v="42078"/>
    <x v="1"/>
    <n v="19200"/>
    <s v="Gun Metallic"/>
    <s v="Charcoal"/>
    <s v="Four-wheel Drive"/>
    <n v="19"/>
    <x v="0"/>
    <n v="4.8"/>
  </r>
  <r>
    <n v="2361"/>
    <x v="22"/>
    <x v="16"/>
    <x v="1"/>
    <n v="5497"/>
    <x v="0"/>
    <n v="27495"/>
    <s v="Machine Gray Metallic"/>
    <s v="Black"/>
    <s v="All-wheel Drive"/>
    <n v="26"/>
    <x v="0"/>
    <n v="4.8"/>
  </r>
  <r>
    <n v="2362"/>
    <x v="3"/>
    <x v="0"/>
    <x v="0"/>
    <n v="10"/>
    <x v="0"/>
    <n v="64805"/>
    <s v="Mythos Black Metallic"/>
    <s v="Black"/>
    <s v="AWD"/>
    <s v="-"/>
    <x v="0"/>
    <n v="4.7"/>
  </r>
  <r>
    <n v="2363"/>
    <x v="13"/>
    <x v="24"/>
    <x v="2"/>
    <n v="29845"/>
    <x v="1"/>
    <n v="28988"/>
    <s v="Summit White"/>
    <s v="Jet Black"/>
    <s v="Front-wheel Drive"/>
    <n v="18"/>
    <x v="0"/>
    <n v="5"/>
  </r>
  <r>
    <n v="2364"/>
    <x v="9"/>
    <x v="24"/>
    <x v="1"/>
    <n v="8509"/>
    <x v="0"/>
    <n v="35980"/>
    <s v="Star White Metallic Tri-Coat"/>
    <s v="Black Onyx w/Copper Acc"/>
    <s v="All-wheel Drive"/>
    <s v="-"/>
    <x v="0"/>
    <n v="3.5"/>
  </r>
  <r>
    <n v="2365"/>
    <x v="10"/>
    <x v="9"/>
    <x v="1"/>
    <n v="116062"/>
    <x v="1"/>
    <n v="14000"/>
    <s v="Super White"/>
    <s v="Light Gray"/>
    <s v="Front-wheel Drive"/>
    <n v="31"/>
    <x v="0"/>
    <n v="4.4000000000000004"/>
  </r>
  <r>
    <n v="2366"/>
    <x v="34"/>
    <x v="9"/>
    <x v="1"/>
    <n v="78706"/>
    <x v="0"/>
    <n v="18195"/>
    <s v="Black"/>
    <s v="Black"/>
    <s v="Front-wheel Drive"/>
    <s v="-"/>
    <x v="1"/>
    <m/>
  </r>
  <r>
    <n v="2367"/>
    <x v="34"/>
    <x v="16"/>
    <x v="1"/>
    <n v="19100"/>
    <x v="0"/>
    <n v="23979"/>
    <s v="Fusion Black"/>
    <s v="Black"/>
    <s v="Front-wheel Drive"/>
    <n v="25"/>
    <x v="0"/>
    <n v="4.8"/>
  </r>
  <r>
    <n v="2368"/>
    <x v="21"/>
    <x v="16"/>
    <x v="0"/>
    <n v="211"/>
    <x v="0"/>
    <n v="241386"/>
    <s v="Ultramarine Black"/>
    <s v="Saddle Tan"/>
    <s v="All-wheel Drive"/>
    <n v="14"/>
    <x v="0"/>
    <n v="4.9000000000000004"/>
  </r>
  <r>
    <n v="2369"/>
    <x v="13"/>
    <x v="0"/>
    <x v="0"/>
    <n v="3"/>
    <x v="0"/>
    <n v="30110"/>
    <s v="Summit White"/>
    <s v="Jet Black"/>
    <s v="All-wheel Drive"/>
    <n v="26"/>
    <x v="0"/>
    <n v="5"/>
  </r>
  <r>
    <n v="2370"/>
    <x v="9"/>
    <x v="2"/>
    <x v="1"/>
    <n v="86344"/>
    <x v="0"/>
    <n v="15795"/>
    <s v="Oxford White"/>
    <s v="Dune"/>
    <s v="Four-wheel Drive"/>
    <n v="15"/>
    <x v="0"/>
    <m/>
  </r>
  <r>
    <n v="2371"/>
    <x v="55"/>
    <x v="3"/>
    <x v="1"/>
    <n v="36209"/>
    <x v="0"/>
    <n v="31372"/>
    <s v="Pearl White Multi-Coat"/>
    <s v="Black"/>
    <s v="All-wheel Drive"/>
    <s v="-"/>
    <x v="0"/>
    <n v="4.7"/>
  </r>
  <r>
    <n v="2372"/>
    <x v="13"/>
    <x v="0"/>
    <x v="0"/>
    <n v="2"/>
    <x v="0"/>
    <n v="45450"/>
    <s v="Summit White"/>
    <s v="Jet Black"/>
    <s v="Four-wheel Drive"/>
    <n v="18"/>
    <x v="0"/>
    <n v="4.4000000000000004"/>
  </r>
  <r>
    <n v="2373"/>
    <x v="31"/>
    <x v="0"/>
    <x v="0"/>
    <n v="1"/>
    <x v="0"/>
    <n v="41840"/>
    <s v="Amazon Gray"/>
    <s v="Black"/>
    <s v="All-wheel Drive"/>
    <n v="37"/>
    <x v="0"/>
    <n v="4"/>
  </r>
  <r>
    <n v="2374"/>
    <x v="24"/>
    <x v="24"/>
    <x v="1"/>
    <n v="35599"/>
    <x v="0"/>
    <n v="47988"/>
    <s v="Pristine White"/>
    <s v="Roast"/>
    <s v="All-wheel Drive"/>
    <n v="17"/>
    <x v="0"/>
    <n v="4.7"/>
  </r>
  <r>
    <n v="2375"/>
    <x v="13"/>
    <x v="24"/>
    <x v="1"/>
    <n v="42272"/>
    <x v="1"/>
    <n v="24571"/>
    <s v="Mosaic Black Metallic"/>
    <s v="Jet Black"/>
    <s v="All-wheel Drive"/>
    <n v="25"/>
    <x v="1"/>
    <n v="4.5999999999999996"/>
  </r>
  <r>
    <n v="2376"/>
    <x v="9"/>
    <x v="16"/>
    <x v="0"/>
    <n v="5"/>
    <x v="0"/>
    <n v="83927"/>
    <s v="Carbonized Gray Metallic"/>
    <s v="Platinum Black"/>
    <s v="All-wheel Drive"/>
    <s v="-"/>
    <x v="0"/>
    <n v="4.8"/>
  </r>
  <r>
    <n v="2377"/>
    <x v="15"/>
    <x v="0"/>
    <x v="0"/>
    <n v="6"/>
    <x v="0"/>
    <n v="35285"/>
    <s v="Magnetite Gray Metallic"/>
    <s v="Gray"/>
    <s v="All-wheel Drive"/>
    <n v="26"/>
    <x v="0"/>
    <n v="4.8"/>
  </r>
  <r>
    <n v="2378"/>
    <x v="7"/>
    <x v="0"/>
    <x v="0"/>
    <n v="9"/>
    <x v="0"/>
    <n v="34436"/>
    <s v="Black"/>
    <s v="Charcoal"/>
    <s v="All-wheel Drive"/>
    <n v="26"/>
    <x v="0"/>
    <n v="4.7"/>
  </r>
  <r>
    <n v="2379"/>
    <x v="32"/>
    <x v="0"/>
    <x v="0"/>
    <n v="6"/>
    <x v="1"/>
    <n v="72000"/>
    <s v="Onyx Black"/>
    <s v="Jet Black"/>
    <s v="Four-wheel Drive"/>
    <n v="15"/>
    <x v="0"/>
    <n v="4.8"/>
  </r>
  <r>
    <n v="2380"/>
    <x v="0"/>
    <x v="24"/>
    <x v="1"/>
    <n v="25064"/>
    <x v="0"/>
    <n v="37988"/>
    <s v="Atomic Silver"/>
    <s v="Black"/>
    <s v="All-wheel Drive"/>
    <n v="22"/>
    <x v="0"/>
    <n v="4.9000000000000004"/>
  </r>
  <r>
    <n v="2381"/>
    <x v="11"/>
    <x v="19"/>
    <x v="1"/>
    <n v="167411"/>
    <x v="0"/>
    <n v="6799"/>
    <s v="Gray"/>
    <s v="Black"/>
    <s v="All-wheel Drive"/>
    <n v="18"/>
    <x v="1"/>
    <n v="4.3"/>
  </r>
  <r>
    <n v="2382"/>
    <x v="5"/>
    <x v="0"/>
    <x v="0"/>
    <n v="11"/>
    <x v="1"/>
    <n v="45904"/>
    <s v="Diamond Black Crystal Pearlcoat"/>
    <s v="Global Black"/>
    <s v="Four-wheel Drive"/>
    <n v="18"/>
    <x v="0"/>
    <n v="4.2"/>
  </r>
  <r>
    <n v="2383"/>
    <x v="38"/>
    <x v="2"/>
    <x v="1"/>
    <n v="103969"/>
    <x v="1"/>
    <n v="14495"/>
    <s v="Sparkling Silver Metallic"/>
    <s v="Choccachino"/>
    <s v="All-wheel Drive"/>
    <n v="15"/>
    <x v="0"/>
    <n v="4.5"/>
  </r>
  <r>
    <n v="2385"/>
    <x v="15"/>
    <x v="0"/>
    <x v="0"/>
    <n v="5"/>
    <x v="0"/>
    <n v="36134"/>
    <s v="Crystal Black Silica"/>
    <s v="Ivory"/>
    <s v="All-wheel Drive"/>
    <n v="27"/>
    <x v="0"/>
    <n v="4.9000000000000004"/>
  </r>
  <r>
    <n v="2386"/>
    <x v="16"/>
    <x v="2"/>
    <x v="1"/>
    <n v="62905"/>
    <x v="0"/>
    <n v="42790"/>
    <s v="Steel Gray Metallic"/>
    <s v="Black"/>
    <s v="Rear-wheel Drive"/>
    <n v="18"/>
    <x v="1"/>
    <n v="4.3"/>
  </r>
  <r>
    <n v="2387"/>
    <x v="39"/>
    <x v="0"/>
    <x v="0"/>
    <m/>
    <x v="1"/>
    <n v="72999"/>
    <s v="Bright White Clearcoat"/>
    <s v="Black"/>
    <s v="Four-wheel Drive"/>
    <s v="-"/>
    <x v="0"/>
    <n v="4.9000000000000004"/>
  </r>
  <r>
    <n v="2388"/>
    <x v="23"/>
    <x v="0"/>
    <x v="0"/>
    <n v="5"/>
    <x v="0"/>
    <n v="51765"/>
    <s v="Modern Steel Metallic"/>
    <s v="Black"/>
    <s v="Front-wheel Drive"/>
    <n v="19"/>
    <x v="0"/>
    <n v="4.5999999999999996"/>
  </r>
  <r>
    <n v="2389"/>
    <x v="15"/>
    <x v="0"/>
    <x v="0"/>
    <n v="3"/>
    <x v="0"/>
    <n v="51140"/>
    <s v="Ice Silver Metallic"/>
    <s v="Black"/>
    <s v="All-wheel Drive"/>
    <n v="19"/>
    <x v="0"/>
    <n v="4.5999999999999996"/>
  </r>
  <r>
    <n v="2390"/>
    <x v="9"/>
    <x v="0"/>
    <x v="0"/>
    <n v="18"/>
    <x v="1"/>
    <n v="38985"/>
    <s v="Shadow Black"/>
    <s v="Desert Brown"/>
    <s v="All-wheel Drive"/>
    <n v="22"/>
    <x v="0"/>
    <n v="4.5999999999999996"/>
  </r>
  <r>
    <n v="2391"/>
    <x v="14"/>
    <x v="38"/>
    <x v="1"/>
    <n v="23913"/>
    <x v="0"/>
    <n v="28000"/>
    <s v="British Racing Green"/>
    <s v="Tan"/>
    <s v=""/>
    <s v="-"/>
    <x v="0"/>
    <n v="3.8"/>
  </r>
  <r>
    <n v="2392"/>
    <x v="5"/>
    <x v="0"/>
    <x v="0"/>
    <n v="0"/>
    <x v="1"/>
    <n v="47652"/>
    <s v="Bright White Clearcoat"/>
    <s v="B6x7"/>
    <s v="Four-wheel Drive"/>
    <n v="18"/>
    <x v="0"/>
    <n v="4.2"/>
  </r>
  <r>
    <n v="2393"/>
    <x v="7"/>
    <x v="0"/>
    <x v="0"/>
    <n v="5"/>
    <x v="0"/>
    <n v="30606"/>
    <s v="Brilliant Silver Metallic"/>
    <s v="Charcoal"/>
    <s v="All-wheel Drive"/>
    <n v="26"/>
    <x v="0"/>
    <n v="4.7"/>
  </r>
  <r>
    <n v="2394"/>
    <x v="23"/>
    <x v="4"/>
    <x v="1"/>
    <n v="76870"/>
    <x v="1"/>
    <n v="23798"/>
    <s v="White"/>
    <s v="Mocha"/>
    <s v="Front-wheel Drive"/>
    <n v="19"/>
    <x v="1"/>
    <n v="5"/>
  </r>
  <r>
    <n v="2395"/>
    <x v="9"/>
    <x v="24"/>
    <x v="1"/>
    <n v="45376"/>
    <x v="1"/>
    <n v="38495"/>
    <s v="Carbonized Gray Metallic"/>
    <s v="Ebony"/>
    <s v="Four-wheel Drive"/>
    <n v="18"/>
    <x v="0"/>
    <n v="4.4000000000000004"/>
  </r>
  <r>
    <n v="2396"/>
    <x v="5"/>
    <x v="0"/>
    <x v="0"/>
    <m/>
    <x v="0"/>
    <n v="48115"/>
    <s v="-"/>
    <s v="-"/>
    <s v="-"/>
    <s v="-"/>
    <x v="0"/>
    <n v="4"/>
  </r>
  <r>
    <n v="2397"/>
    <x v="7"/>
    <x v="19"/>
    <x v="1"/>
    <n v="21772"/>
    <x v="0"/>
    <n v="75155"/>
    <s v="Gun Metallic"/>
    <s v="Black"/>
    <s v="All-wheel Drive"/>
    <n v="16"/>
    <x v="0"/>
    <n v="4.3"/>
  </r>
  <r>
    <n v="2398"/>
    <x v="10"/>
    <x v="0"/>
    <x v="0"/>
    <n v="5"/>
    <x v="0"/>
    <n v="34918"/>
    <s v="Celestite"/>
    <s v="Macadamia Syntheti"/>
    <s v="All-wheel Drive"/>
    <n v="29"/>
    <x v="0"/>
    <n v="4.5"/>
  </r>
  <r>
    <n v="2399"/>
    <x v="0"/>
    <x v="16"/>
    <x v="1"/>
    <n v="8058"/>
    <x v="0"/>
    <n v="47880"/>
    <s v="Cloudburst Gray"/>
    <s v="-"/>
    <s v="-"/>
    <s v="-"/>
    <x v="0"/>
    <n v="4.9000000000000004"/>
  </r>
  <r>
    <n v="2400"/>
    <x v="39"/>
    <x v="0"/>
    <x v="0"/>
    <n v="13"/>
    <x v="1"/>
    <n v="62445"/>
    <s v="Granite Crystal Metallic Clearcoat"/>
    <s v="Diesel Gray/Black"/>
    <s v="Four-wheel Drive"/>
    <n v="0"/>
    <x v="0"/>
    <n v="4.4000000000000004"/>
  </r>
  <r>
    <n v="2401"/>
    <x v="31"/>
    <x v="16"/>
    <x v="0"/>
    <n v="0"/>
    <x v="1"/>
    <n v="33276"/>
    <s v="Serenity White Pearl"/>
    <s v="Beige"/>
    <s v="All-wheel Drive"/>
    <n v="22"/>
    <x v="0"/>
    <m/>
  </r>
  <r>
    <n v="2402"/>
    <x v="3"/>
    <x v="0"/>
    <x v="0"/>
    <n v="13"/>
    <x v="0"/>
    <n v="62305"/>
    <s v="Glacier White Metallic"/>
    <s v="Black"/>
    <s v="All-wheel Drive"/>
    <s v="-"/>
    <x v="0"/>
    <n v="4.7"/>
  </r>
  <r>
    <n v="2403"/>
    <x v="12"/>
    <x v="10"/>
    <x v="1"/>
    <n v="54898"/>
    <x v="0"/>
    <n v="16500"/>
    <s v="Black Oak Brown Metallic"/>
    <s v="Cornsilk Beige"/>
    <s v="Front-wheel Drive"/>
    <n v="22"/>
    <x v="0"/>
    <n v="4.5999999999999996"/>
  </r>
  <r>
    <n v="2404"/>
    <x v="13"/>
    <x v="16"/>
    <x v="2"/>
    <n v="6935"/>
    <x v="0"/>
    <n v="24430"/>
    <s v="Dark Ash Metallic"/>
    <s v="Jet Black"/>
    <s v="Front-wheel Drive"/>
    <n v="27"/>
    <x v="0"/>
    <n v="4.7"/>
  </r>
  <r>
    <n v="2405"/>
    <x v="10"/>
    <x v="0"/>
    <x v="0"/>
    <n v="0"/>
    <x v="1"/>
    <n v="63808"/>
    <s v="Midnight Black Metallic"/>
    <s v="Black"/>
    <s v="Four-wheel Drive"/>
    <n v="17"/>
    <x v="0"/>
    <n v="4.8"/>
  </r>
  <r>
    <n v="2406"/>
    <x v="9"/>
    <x v="0"/>
    <x v="0"/>
    <n v="14"/>
    <x v="1"/>
    <n v="47232"/>
    <s v="Rapid Red Metallic Tinted Clearcoat"/>
    <s v="Light Slate"/>
    <s v="Four-wheel Drive"/>
    <s v="-"/>
    <x v="0"/>
    <n v="4.9000000000000004"/>
  </r>
  <r>
    <n v="2407"/>
    <x v="10"/>
    <x v="4"/>
    <x v="1"/>
    <n v="71865"/>
    <x v="0"/>
    <n v="17880"/>
    <s v="Super White"/>
    <s v="Black"/>
    <s v="Front-wheel Drive"/>
    <n v="28"/>
    <x v="1"/>
    <m/>
  </r>
  <r>
    <n v="2408"/>
    <x v="5"/>
    <x v="0"/>
    <x v="0"/>
    <n v="10"/>
    <x v="1"/>
    <n v="44170"/>
    <s v="Diamond Black Crystal Pearlcoat"/>
    <s v="Global Black"/>
    <s v="Four-wheel Drive"/>
    <n v="18"/>
    <x v="0"/>
    <n v="4.4000000000000004"/>
  </r>
  <r>
    <n v="2409"/>
    <x v="7"/>
    <x v="0"/>
    <x v="0"/>
    <n v="0"/>
    <x v="1"/>
    <n v="28995"/>
    <s v="White"/>
    <s v="Sport"/>
    <s v="All-wheel Drive"/>
    <n v="26"/>
    <x v="0"/>
    <n v="2"/>
  </r>
  <r>
    <n v="2410"/>
    <x v="13"/>
    <x v="0"/>
    <x v="0"/>
    <n v="8"/>
    <x v="0"/>
    <n v="47095"/>
    <s v="Sterling Gray Metallic"/>
    <s v="Black"/>
    <s v="All-wheel Drive"/>
    <s v="-"/>
    <x v="0"/>
    <n v="4.8"/>
  </r>
  <r>
    <n v="2411"/>
    <x v="5"/>
    <x v="0"/>
    <x v="0"/>
    <n v="13"/>
    <x v="1"/>
    <n v="47652"/>
    <s v="Bright White Clearcoat"/>
    <s v="Global Black"/>
    <s v="Four-wheel Drive"/>
    <n v="18"/>
    <x v="0"/>
    <n v="4.2"/>
  </r>
  <r>
    <n v="2412"/>
    <x v="9"/>
    <x v="24"/>
    <x v="2"/>
    <n v="23158"/>
    <x v="0"/>
    <n v="41995"/>
    <s v="Oxford White"/>
    <s v="Dark Palazzo Gray"/>
    <s v="Rear-wheel Drive"/>
    <n v="0"/>
    <x v="0"/>
    <n v="4.2"/>
  </r>
  <r>
    <n v="2413"/>
    <x v="7"/>
    <x v="0"/>
    <x v="0"/>
    <n v="10"/>
    <x v="0"/>
    <n v="34635"/>
    <s v="Gray Sky Pearl"/>
    <s v="Sport"/>
    <s v="All-wheel Drive"/>
    <n v="26"/>
    <x v="0"/>
    <n v="4.5"/>
  </r>
  <r>
    <n v="2414"/>
    <x v="8"/>
    <x v="23"/>
    <x v="2"/>
    <n v="64738"/>
    <x v="1"/>
    <n v="27990"/>
    <s v="Granite Crystal Metallic Clearcoat"/>
    <s v="Black/Alloy/Black"/>
    <s v="Front-wheel Drive"/>
    <n v="19"/>
    <x v="0"/>
    <n v="4.8"/>
  </r>
  <r>
    <n v="2415"/>
    <x v="5"/>
    <x v="0"/>
    <x v="0"/>
    <n v="4"/>
    <x v="0"/>
    <n v="30340"/>
    <s v="Bright White Clearcoat"/>
    <s v="Black"/>
    <s v="Four-wheel Drive"/>
    <n v="24"/>
    <x v="0"/>
    <n v="4.9000000000000004"/>
  </r>
  <r>
    <n v="2416"/>
    <x v="9"/>
    <x v="0"/>
    <x v="0"/>
    <n v="0"/>
    <x v="1"/>
    <n v="30191"/>
    <s v="Shadow Black"/>
    <s v="Ebony"/>
    <s v="Four-wheel Drive"/>
    <n v="25"/>
    <x v="0"/>
    <n v="4.7"/>
  </r>
  <r>
    <n v="2417"/>
    <x v="15"/>
    <x v="0"/>
    <x v="0"/>
    <n v="6"/>
    <x v="0"/>
    <n v="36218"/>
    <s v="Geyser Blue"/>
    <s v="Gray"/>
    <s v="All-wheel Drive"/>
    <n v="25"/>
    <x v="0"/>
    <n v="4.8"/>
  </r>
  <r>
    <n v="2418"/>
    <x v="16"/>
    <x v="0"/>
    <x v="1"/>
    <n v="8073"/>
    <x v="0"/>
    <n v="68994"/>
    <s v="Black"/>
    <s v="Macchiato Beige"/>
    <s v="All-wheel Drive"/>
    <n v="20"/>
    <x v="0"/>
    <n v="4.8"/>
  </r>
  <r>
    <n v="2419"/>
    <x v="9"/>
    <x v="16"/>
    <x v="0"/>
    <n v="18"/>
    <x v="1"/>
    <n v="34472"/>
    <s v="Hot Pepper Red Tinted Clearcoat"/>
    <s v="Navy Pier"/>
    <s v="Four-wheel Drive"/>
    <n v="25"/>
    <x v="0"/>
    <n v="4.5999999999999996"/>
  </r>
  <r>
    <n v="2420"/>
    <x v="23"/>
    <x v="5"/>
    <x v="1"/>
    <n v="86694"/>
    <x v="1"/>
    <n v="14999"/>
    <s v="Polished Metal Metallic"/>
    <s v="Gray"/>
    <s v="Front-wheel Drive"/>
    <n v="18"/>
    <x v="0"/>
    <n v="4.2"/>
  </r>
  <r>
    <n v="2421"/>
    <x v="15"/>
    <x v="0"/>
    <x v="0"/>
    <n v="2751"/>
    <x v="0"/>
    <n v="35403"/>
    <s v="Magnetite Gray Metallic"/>
    <s v="Black"/>
    <s v="All-wheel Drive"/>
    <n v="26"/>
    <x v="0"/>
    <n v="4.8"/>
  </r>
  <r>
    <n v="2422"/>
    <x v="7"/>
    <x v="0"/>
    <x v="0"/>
    <n v="2"/>
    <x v="0"/>
    <n v="39035"/>
    <s v="Gun Metallic"/>
    <s v="Charcoal"/>
    <s v="All-wheel Drive"/>
    <s v="-"/>
    <x v="0"/>
    <n v="4.7"/>
  </r>
  <r>
    <n v="2423"/>
    <x v="0"/>
    <x v="0"/>
    <x v="0"/>
    <n v="5"/>
    <x v="0"/>
    <n v="64235"/>
    <s v="Caviar"/>
    <s v="Black"/>
    <s v="All-wheel Drive"/>
    <n v="21"/>
    <x v="0"/>
    <n v="4.9000000000000004"/>
  </r>
  <r>
    <n v="2424"/>
    <x v="13"/>
    <x v="0"/>
    <x v="0"/>
    <n v="3"/>
    <x v="0"/>
    <n v="44195"/>
    <s v="Black"/>
    <s v="Black"/>
    <s v="AWD"/>
    <s v="-"/>
    <x v="0"/>
    <n v="5"/>
  </r>
  <r>
    <n v="2425"/>
    <x v="4"/>
    <x v="21"/>
    <x v="1"/>
    <n v="70447"/>
    <x v="0"/>
    <n v="39999"/>
    <s v="White"/>
    <s v="Mugello Red"/>
    <s v="All-wheel Drive"/>
    <n v="14"/>
    <x v="1"/>
    <n v="3.6"/>
  </r>
  <r>
    <n v="2426"/>
    <x v="31"/>
    <x v="9"/>
    <x v="1"/>
    <n v="98714"/>
    <x v="0"/>
    <n v="16440"/>
    <s v="Stormy Sea"/>
    <s v="Black"/>
    <s v="Front-wheel Drive"/>
    <n v="27"/>
    <x v="0"/>
    <n v="4.3"/>
  </r>
  <r>
    <n v="2427"/>
    <x v="3"/>
    <x v="9"/>
    <x v="1"/>
    <n v="37328"/>
    <x v="0"/>
    <n v="27998"/>
    <s v="Mythos Black Metallic"/>
    <s v="Black"/>
    <s v="All-wheel Drive"/>
    <n v="22"/>
    <x v="0"/>
    <m/>
  </r>
  <r>
    <n v="2428"/>
    <x v="9"/>
    <x v="16"/>
    <x v="0"/>
    <n v="67"/>
    <x v="0"/>
    <n v="53361"/>
    <s v="Vapor Blue Metallic"/>
    <s v="Light Space Gray"/>
    <s v="All-wheel Drive"/>
    <s v="-"/>
    <x v="0"/>
    <n v="4.5999999999999996"/>
  </r>
  <r>
    <n v="2429"/>
    <x v="39"/>
    <x v="0"/>
    <x v="0"/>
    <m/>
    <x v="1"/>
    <n v="81999"/>
    <s v="Bright White Clearcoat"/>
    <s v="Black"/>
    <s v="Four-wheel Drive"/>
    <s v="-"/>
    <x v="0"/>
    <n v="4.9000000000000004"/>
  </r>
  <r>
    <n v="2430"/>
    <x v="52"/>
    <x v="0"/>
    <x v="0"/>
    <n v="50"/>
    <x v="0"/>
    <n v="56704"/>
    <s v="Verde"/>
    <s v="Black"/>
    <s v="All-wheel Drive"/>
    <s v="-"/>
    <x v="0"/>
    <n v="4.8"/>
  </r>
  <r>
    <n v="2431"/>
    <x v="13"/>
    <x v="0"/>
    <x v="0"/>
    <n v="1"/>
    <x v="0"/>
    <n v="42865"/>
    <s v="Summit White"/>
    <s v="Jet Black/Adrenaline Red"/>
    <s v="Four-wheel Drive"/>
    <n v="0"/>
    <x v="0"/>
    <n v="4.7"/>
  </r>
  <r>
    <n v="2432"/>
    <x v="11"/>
    <x v="0"/>
    <x v="0"/>
    <n v="4"/>
    <x v="0"/>
    <n v="78310"/>
    <s v="Anthracite Gray"/>
    <s v="Graphite"/>
    <s v="Four-wheel Drive"/>
    <n v="13"/>
    <x v="0"/>
    <n v="4.7"/>
  </r>
  <r>
    <n v="2433"/>
    <x v="13"/>
    <x v="3"/>
    <x v="1"/>
    <n v="67942"/>
    <x v="1"/>
    <n v="15195"/>
    <s v="Summit White"/>
    <s v="Jet Black"/>
    <s v="All-wheel Drive"/>
    <n v="24"/>
    <x v="0"/>
    <n v="4.5"/>
  </r>
  <r>
    <n v="2434"/>
    <x v="23"/>
    <x v="0"/>
    <x v="0"/>
    <n v="5"/>
    <x v="0"/>
    <n v="41705"/>
    <s v="Lunar"/>
    <s v="Gray"/>
    <s v="FWD"/>
    <n v="19"/>
    <x v="0"/>
    <n v="4.8"/>
  </r>
  <r>
    <n v="2435"/>
    <x v="7"/>
    <x v="16"/>
    <x v="0"/>
    <n v="5"/>
    <x v="0"/>
    <n v="36926"/>
    <s v="Caspian Blue"/>
    <s v="Charcoal"/>
    <s v="Front-wheel Drive"/>
    <n v="29"/>
    <x v="0"/>
    <n v="4.7"/>
  </r>
  <r>
    <n v="2436"/>
    <x v="4"/>
    <x v="0"/>
    <x v="0"/>
    <m/>
    <x v="0"/>
    <n v="66800"/>
    <s v="Skyscraper Gray Metallic"/>
    <s v="Tacora Red"/>
    <s v="All-wheel Drive"/>
    <s v="-"/>
    <x v="0"/>
    <n v="4.5"/>
  </r>
  <r>
    <n v="2437"/>
    <x v="5"/>
    <x v="7"/>
    <x v="1"/>
    <n v="68803"/>
    <x v="0"/>
    <n v="21888"/>
    <s v="Bright White Clearcoat"/>
    <s v="Black"/>
    <s v="Four-wheel Drive"/>
    <n v="16"/>
    <x v="0"/>
    <n v="4.4000000000000004"/>
  </r>
  <r>
    <n v="2438"/>
    <x v="5"/>
    <x v="23"/>
    <x v="0"/>
    <n v="777"/>
    <x v="0"/>
    <n v="57000"/>
    <s v="Velvet Red Pearlcoat"/>
    <s v="Steel Gray"/>
    <s v="Four-wheel Drive"/>
    <s v="-"/>
    <x v="0"/>
    <n v="4"/>
  </r>
  <r>
    <n v="2440"/>
    <x v="34"/>
    <x v="16"/>
    <x v="1"/>
    <n v="9628"/>
    <x v="0"/>
    <n v="47501"/>
    <s v="-"/>
    <s v="-"/>
    <s v="-"/>
    <s v="-"/>
    <x v="0"/>
    <n v="4.4000000000000004"/>
  </r>
  <r>
    <n v="2441"/>
    <x v="23"/>
    <x v="0"/>
    <x v="0"/>
    <n v="10"/>
    <x v="0"/>
    <n v="50720"/>
    <s v="Sonic Gray Pearl"/>
    <s v="Nh-877p/Black"/>
    <s v="Front-wheel Drive"/>
    <n v="19"/>
    <x v="0"/>
    <n v="4.9000000000000004"/>
  </r>
  <r>
    <n v="2442"/>
    <x v="9"/>
    <x v="0"/>
    <x v="0"/>
    <n v="2"/>
    <x v="0"/>
    <n v="38163"/>
    <s v="Burgundy Velvet Metallic Tinted Clearcoat"/>
    <s v="Ebony"/>
    <s v="All-wheel Drive"/>
    <n v="21"/>
    <x v="0"/>
    <n v="4.8"/>
  </r>
  <r>
    <n v="2443"/>
    <x v="9"/>
    <x v="0"/>
    <x v="0"/>
    <n v="16"/>
    <x v="0"/>
    <n v="37995"/>
    <s v="Atlas Blue Metallic"/>
    <s v="Desert"/>
    <s v="All-wheel Drive"/>
    <n v="22"/>
    <x v="0"/>
    <n v="4.4000000000000004"/>
  </r>
  <r>
    <n v="2444"/>
    <x v="5"/>
    <x v="0"/>
    <x v="0"/>
    <n v="9"/>
    <x v="1"/>
    <n v="53713"/>
    <s v="Diamond Black"/>
    <s v="Global Black"/>
    <s v="Four-wheel Drive"/>
    <s v="-"/>
    <x v="0"/>
    <n v="4.4000000000000004"/>
  </r>
  <r>
    <n v="2445"/>
    <x v="4"/>
    <x v="0"/>
    <x v="1"/>
    <n v="1001"/>
    <x v="0"/>
    <n v="50998"/>
    <s v="Alpine White"/>
    <s v="Cognac"/>
    <s v="All-wheel Drive"/>
    <n v="23"/>
    <x v="0"/>
    <n v="4.0999999999999996"/>
  </r>
  <r>
    <n v="2446"/>
    <x v="4"/>
    <x v="7"/>
    <x v="1"/>
    <n v="126806"/>
    <x v="0"/>
    <n v="9995"/>
    <s v="528I XDRIVE"/>
    <s v="Black"/>
    <s v="All-wheel Drive"/>
    <n v="22"/>
    <x v="0"/>
    <n v="5"/>
  </r>
  <r>
    <n v="2447"/>
    <x v="13"/>
    <x v="9"/>
    <x v="2"/>
    <n v="26307"/>
    <x v="1"/>
    <n v="71900"/>
    <s v="Rapid Blue"/>
    <s v="Jet Black"/>
    <s v="Rear-wheel Drive"/>
    <n v="15"/>
    <x v="0"/>
    <n v="5"/>
  </r>
  <r>
    <n v="2448"/>
    <x v="13"/>
    <x v="2"/>
    <x v="1"/>
    <n v="67101"/>
    <x v="0"/>
    <n v="24995"/>
    <s v="Black"/>
    <s v="Black"/>
    <s v="Four-wheel Drive"/>
    <n v="16"/>
    <x v="1"/>
    <m/>
  </r>
  <r>
    <n v="2449"/>
    <x v="55"/>
    <x v="23"/>
    <x v="1"/>
    <n v="54097"/>
    <x v="0"/>
    <n v="24941"/>
    <s v="Silver"/>
    <s v="Black"/>
    <s v="Rear-wheel Drive"/>
    <s v="-"/>
    <x v="0"/>
    <m/>
  </r>
  <r>
    <n v="2450"/>
    <x v="6"/>
    <x v="4"/>
    <x v="1"/>
    <n v="61562"/>
    <x v="0"/>
    <n v="23998"/>
    <s v="Silver"/>
    <s v="Black"/>
    <s v="Front-wheel Drive"/>
    <n v="19"/>
    <x v="1"/>
    <m/>
  </r>
  <r>
    <n v="2451"/>
    <x v="8"/>
    <x v="0"/>
    <x v="0"/>
    <n v="0"/>
    <x v="0"/>
    <n v="52107"/>
    <s v="Bright White Clearcoat"/>
    <s v="Black"/>
    <s v="Front-wheel Drive"/>
    <n v="19"/>
    <x v="0"/>
    <n v="4.3"/>
  </r>
  <r>
    <n v="2452"/>
    <x v="23"/>
    <x v="2"/>
    <x v="1"/>
    <n v="74395"/>
    <x v="0"/>
    <n v="22495"/>
    <s v="Gray"/>
    <s v="Gray"/>
    <s v="Front-wheel Drive"/>
    <n v="19"/>
    <x v="0"/>
    <n v="4.0999999999999996"/>
  </r>
  <r>
    <n v="2453"/>
    <x v="7"/>
    <x v="9"/>
    <x v="1"/>
    <n v="57189"/>
    <x v="0"/>
    <n v="17950"/>
    <s v="Fresh Powder"/>
    <s v="Gray"/>
    <s v="Front-wheel Drive"/>
    <n v="24"/>
    <x v="1"/>
    <n v="3.3"/>
  </r>
  <r>
    <n v="2454"/>
    <x v="39"/>
    <x v="24"/>
    <x v="1"/>
    <n v="58350"/>
    <x v="1"/>
    <n v="44999"/>
    <s v="Bright White Clearcoat"/>
    <s v="Black"/>
    <s v="Four-wheel Drive"/>
    <n v="15"/>
    <x v="0"/>
    <n v="4.3"/>
  </r>
  <r>
    <n v="2455"/>
    <x v="32"/>
    <x v="21"/>
    <x v="1"/>
    <n v="77039"/>
    <x v="1"/>
    <n v="17991"/>
    <s v="Ebony Twilight Metallic"/>
    <s v="Jet Black"/>
    <s v="Front-wheel Drive"/>
    <n v="21"/>
    <x v="0"/>
    <n v="4.2"/>
  </r>
  <r>
    <n v="2457"/>
    <x v="31"/>
    <x v="0"/>
    <x v="0"/>
    <n v="5"/>
    <x v="0"/>
    <n v="27193"/>
    <s v="Intense Blue"/>
    <s v="Black"/>
    <s v="Front-wheel Drive"/>
    <s v="-"/>
    <x v="0"/>
    <n v="4.5999999999999996"/>
  </r>
  <r>
    <n v="2458"/>
    <x v="36"/>
    <x v="21"/>
    <x v="1"/>
    <n v="1233"/>
    <x v="0"/>
    <n v="259877"/>
    <s v="Blu Grifo"/>
    <s v="Nero Ade"/>
    <s v="All-wheel Drive"/>
    <n v="14"/>
    <x v="0"/>
    <m/>
  </r>
  <r>
    <n v="2459"/>
    <x v="23"/>
    <x v="0"/>
    <x v="0"/>
    <n v="45"/>
    <x v="0"/>
    <n v="36425"/>
    <s v="Radiant Red Metallic"/>
    <s v="-"/>
    <s v="-"/>
    <s v="-"/>
    <x v="0"/>
    <n v="4.9000000000000004"/>
  </r>
  <r>
    <n v="2460"/>
    <x v="55"/>
    <x v="16"/>
    <x v="1"/>
    <n v="24426"/>
    <x v="0"/>
    <n v="27813"/>
    <s v="White Pearl"/>
    <s v="Black"/>
    <s v="Rear-wheel Drive"/>
    <s v="-"/>
    <x v="0"/>
    <m/>
  </r>
  <r>
    <n v="2461"/>
    <x v="12"/>
    <x v="24"/>
    <x v="1"/>
    <n v="25410"/>
    <x v="0"/>
    <n v="25995"/>
    <s v="Pyrite Silver Metallic"/>
    <s v="Black"/>
    <s v="All-wheel Drive"/>
    <n v="21"/>
    <x v="0"/>
    <n v="4.0999999999999996"/>
  </r>
  <r>
    <n v="2462"/>
    <x v="13"/>
    <x v="9"/>
    <x v="1"/>
    <n v="81854"/>
    <x v="0"/>
    <n v="16949"/>
    <s v="Summit White"/>
    <s v="Medium Ash Gray"/>
    <s v="All-wheel Drive"/>
    <n v="25"/>
    <x v="1"/>
    <n v="4.5999999999999996"/>
  </r>
  <r>
    <n v="2463"/>
    <x v="3"/>
    <x v="0"/>
    <x v="0"/>
    <n v="3"/>
    <x v="0"/>
    <n v="55790"/>
    <s v="MYTHOS BLACK"/>
    <s v="BLACK ROCK GREY"/>
    <s v="All-wheel Drive"/>
    <n v="22"/>
    <x v="0"/>
    <n v="4.0999999999999996"/>
  </r>
  <r>
    <n v="2464"/>
    <x v="13"/>
    <x v="23"/>
    <x v="2"/>
    <n v="24450"/>
    <x v="1"/>
    <n v="40306"/>
    <s v="Black"/>
    <s v="Jet Black"/>
    <s v="Four-wheel Drive"/>
    <n v="16"/>
    <x v="1"/>
    <n v="4.7"/>
  </r>
  <r>
    <n v="2465"/>
    <x v="23"/>
    <x v="2"/>
    <x v="1"/>
    <n v="87471"/>
    <x v="0"/>
    <n v="17900"/>
    <s v="Still Night Pearl"/>
    <s v="Black"/>
    <s v="Front-wheel Drive"/>
    <n v="27"/>
    <x v="0"/>
    <n v="4.2"/>
  </r>
  <r>
    <n v="2466"/>
    <x v="5"/>
    <x v="0"/>
    <x v="0"/>
    <n v="10"/>
    <x v="1"/>
    <n v="55160"/>
    <s v="Anvil Clear Coat"/>
    <s v="Black"/>
    <s v="Four-wheel Drive"/>
    <n v="0"/>
    <x v="0"/>
    <n v="4.4000000000000004"/>
  </r>
  <r>
    <n v="2467"/>
    <x v="5"/>
    <x v="11"/>
    <x v="1"/>
    <n v="98545"/>
    <x v="0"/>
    <n v="19695"/>
    <s v="Black"/>
    <s v="Black"/>
    <s v="Four-wheel Drive"/>
    <n v="16"/>
    <x v="0"/>
    <m/>
  </r>
  <r>
    <n v="2468"/>
    <x v="5"/>
    <x v="0"/>
    <x v="0"/>
    <n v="9"/>
    <x v="1"/>
    <n v="26160"/>
    <s v="Diamond Black Crystal Pearlcoat"/>
    <s v="Black"/>
    <s v="Four-wheel Drive"/>
    <n v="24"/>
    <x v="0"/>
    <n v="4.4000000000000004"/>
  </r>
  <r>
    <n v="2469"/>
    <x v="9"/>
    <x v="0"/>
    <x v="0"/>
    <n v="3273"/>
    <x v="1"/>
    <n v="42517"/>
    <s v="Star White Metallic Tri-Coat"/>
    <s v="Ebony"/>
    <s v="All-wheel Drive"/>
    <n v="21"/>
    <x v="0"/>
    <n v="4.8"/>
  </r>
  <r>
    <n v="2470"/>
    <x v="7"/>
    <x v="16"/>
    <x v="1"/>
    <n v="16356"/>
    <x v="1"/>
    <n v="32367"/>
    <s v="Glacier White"/>
    <s v="Charcoal"/>
    <s v="Four-wheel Drive"/>
    <n v="17"/>
    <x v="0"/>
    <n v="4.9000000000000004"/>
  </r>
  <r>
    <n v="2471"/>
    <x v="6"/>
    <x v="24"/>
    <x v="1"/>
    <n v="44048"/>
    <x v="0"/>
    <n v="33995"/>
    <s v="Garnet Metallic"/>
    <s v="Cirrus"/>
    <s v="All-wheel Drive"/>
    <n v="18"/>
    <x v="0"/>
    <n v="4.5999999999999996"/>
  </r>
  <r>
    <n v="2472"/>
    <x v="10"/>
    <x v="0"/>
    <x v="0"/>
    <n v="0"/>
    <x v="0"/>
    <n v="47007"/>
    <s v="Moon Dust"/>
    <s v="Beige"/>
    <s v="All-wheel Drive"/>
    <n v="21"/>
    <x v="0"/>
    <n v="4.8"/>
  </r>
  <r>
    <n v="2473"/>
    <x v="7"/>
    <x v="0"/>
    <x v="0"/>
    <n v="2"/>
    <x v="0"/>
    <n v="25994"/>
    <s v="Black"/>
    <s v="Charcoal"/>
    <s v="Front-wheel Drive"/>
    <n v="27"/>
    <x v="0"/>
    <n v="4.7"/>
  </r>
  <r>
    <n v="2474"/>
    <x v="13"/>
    <x v="0"/>
    <x v="0"/>
    <n v="5"/>
    <x v="0"/>
    <n v="26554"/>
    <s v="Fountain Blue"/>
    <s v="Black"/>
    <s v="Front-wheel Drive"/>
    <n v="29"/>
    <x v="0"/>
    <n v="4.0999999999999996"/>
  </r>
  <r>
    <n v="2475"/>
    <x v="5"/>
    <x v="0"/>
    <x v="0"/>
    <n v="9"/>
    <x v="1"/>
    <n v="27450"/>
    <s v="Silver Zynith"/>
    <s v="Black"/>
    <s v="Four-wheel Drive"/>
    <n v="24"/>
    <x v="0"/>
    <n v="4.2"/>
  </r>
  <r>
    <n v="2476"/>
    <x v="34"/>
    <x v="9"/>
    <x v="1"/>
    <n v="18706"/>
    <x v="0"/>
    <n v="18000"/>
    <s v="Pacific Blue"/>
    <s v="Black"/>
    <s v="Front-wheel Drive"/>
    <n v="23"/>
    <x v="1"/>
    <n v="4.5999999999999996"/>
  </r>
  <r>
    <n v="2477"/>
    <x v="16"/>
    <x v="4"/>
    <x v="1"/>
    <n v="35496"/>
    <x v="0"/>
    <n v="52800"/>
    <s v="Polar White"/>
    <s v="-"/>
    <s v="-"/>
    <s v="-"/>
    <x v="0"/>
    <n v="2.8"/>
  </r>
  <r>
    <n v="2478"/>
    <x v="4"/>
    <x v="24"/>
    <x v="1"/>
    <n v="36835"/>
    <x v="0"/>
    <n v="45995"/>
    <s v="Mineral White Metallic"/>
    <s v="Coffee"/>
    <s v="All-wheel Drive"/>
    <n v="21"/>
    <x v="0"/>
    <n v="4.7"/>
  </r>
  <r>
    <n v="2479"/>
    <x v="9"/>
    <x v="16"/>
    <x v="0"/>
    <n v="0"/>
    <x v="0"/>
    <n v="41095"/>
    <s v="Shadow Black"/>
    <s v="Black Onyx"/>
    <s v="All-wheel Drive"/>
    <n v="22"/>
    <x v="0"/>
    <n v="4.5999999999999996"/>
  </r>
  <r>
    <n v="2480"/>
    <x v="23"/>
    <x v="43"/>
    <x v="0"/>
    <n v="10"/>
    <x v="0"/>
    <n v="47150"/>
    <s v="Platinum White Pearl"/>
    <s v="Black"/>
    <s v="All-wheel Drive"/>
    <n v="19"/>
    <x v="0"/>
    <n v="4.4000000000000004"/>
  </r>
  <r>
    <n v="2481"/>
    <x v="13"/>
    <x v="4"/>
    <x v="1"/>
    <n v="26254"/>
    <x v="0"/>
    <n v="17945"/>
    <s v="Mosaic Black"/>
    <s v="Jet Black"/>
    <s v="All-wheel Drive"/>
    <n v="24"/>
    <x v="0"/>
    <n v="4.9000000000000004"/>
  </r>
  <r>
    <n v="2482"/>
    <x v="9"/>
    <x v="0"/>
    <x v="0"/>
    <n v="5"/>
    <x v="0"/>
    <n v="52710"/>
    <s v="Star White Metallic Tri-Coat"/>
    <s v="Ebony"/>
    <s v="Four-wheel Drive"/>
    <n v="20"/>
    <x v="0"/>
    <n v="4.2"/>
  </r>
  <r>
    <n v="2483"/>
    <x v="14"/>
    <x v="24"/>
    <x v="1"/>
    <n v="9110"/>
    <x v="1"/>
    <n v="33950"/>
    <s v="Yulong White"/>
    <s v="Caraway"/>
    <s v="All-wheel Drive"/>
    <n v="20"/>
    <x v="0"/>
    <n v="4.5"/>
  </r>
  <r>
    <n v="2484"/>
    <x v="9"/>
    <x v="16"/>
    <x v="0"/>
    <n v="5"/>
    <x v="1"/>
    <n v="55488"/>
    <s v="Carbonized Gray Metallic"/>
    <s v="Ebony"/>
    <s v="Four-wheel Drive"/>
    <n v="23"/>
    <x v="0"/>
    <n v="4.4000000000000004"/>
  </r>
  <r>
    <n v="2485"/>
    <x v="13"/>
    <x v="4"/>
    <x v="1"/>
    <n v="65169"/>
    <x v="0"/>
    <n v="14881"/>
    <s v="Silver Ice Metallic"/>
    <s v="Jet Black"/>
    <s v="Front-wheel Drive"/>
    <n v="26"/>
    <x v="0"/>
    <n v="4.5"/>
  </r>
  <r>
    <n v="2486"/>
    <x v="4"/>
    <x v="23"/>
    <x v="1"/>
    <n v="31377"/>
    <x v="1"/>
    <n v="63974"/>
    <s v="Black Sapphire Metallic"/>
    <s v="Tartufo"/>
    <s v="All-wheel Drive"/>
    <n v="19"/>
    <x v="1"/>
    <n v="4.7"/>
  </r>
  <r>
    <n v="2487"/>
    <x v="32"/>
    <x v="0"/>
    <x v="0"/>
    <n v="15"/>
    <x v="0"/>
    <n v="64925"/>
    <s v="Onyx Black"/>
    <s v="Jet Black"/>
    <s v="Four-wheel Drive"/>
    <n v="15"/>
    <x v="0"/>
    <n v="4.9000000000000004"/>
  </r>
  <r>
    <n v="2488"/>
    <x v="10"/>
    <x v="0"/>
    <x v="0"/>
    <n v="5"/>
    <x v="0"/>
    <n v="56441"/>
    <s v="Gray"/>
    <s v="Blk Fabric"/>
    <s v="Four-wheel Drive"/>
    <n v="17"/>
    <x v="0"/>
    <n v="4.5"/>
  </r>
  <r>
    <n v="2489"/>
    <x v="15"/>
    <x v="0"/>
    <x v="0"/>
    <n v="3"/>
    <x v="0"/>
    <n v="35458"/>
    <s v="Ice Silver Metallic"/>
    <s v="Gray"/>
    <s v="All-wheel Drive"/>
    <n v="26"/>
    <x v="0"/>
    <n v="4.5999999999999996"/>
  </r>
  <r>
    <n v="2490"/>
    <x v="5"/>
    <x v="0"/>
    <x v="0"/>
    <n v="11"/>
    <x v="1"/>
    <n v="32371"/>
    <s v="Hydro Blue Pearlcoat"/>
    <s v="Black"/>
    <s v="Four-wheel Drive"/>
    <n v="24"/>
    <x v="0"/>
    <n v="4"/>
  </r>
  <r>
    <n v="2491"/>
    <x v="34"/>
    <x v="0"/>
    <x v="0"/>
    <n v="11"/>
    <x v="0"/>
    <n v="27870"/>
    <s v="Steel Gray"/>
    <s v="Black"/>
    <s v="All-wheel Drive"/>
    <n v="27"/>
    <x v="0"/>
    <n v="3.7"/>
  </r>
  <r>
    <n v="2492"/>
    <x v="6"/>
    <x v="0"/>
    <x v="0"/>
    <n v="96"/>
    <x v="0"/>
    <n v="67810"/>
    <s v="Crystal White Tri-Coat"/>
    <s v="Sky Cool Gray"/>
    <s v="All-wheel Drive"/>
    <s v="-"/>
    <x v="0"/>
    <m/>
  </r>
  <r>
    <n v="2493"/>
    <x v="13"/>
    <x v="0"/>
    <x v="0"/>
    <n v="2"/>
    <x v="1"/>
    <n v="47512"/>
    <s v="Red"/>
    <s v="Black"/>
    <s v="Four-wheel Drive"/>
    <n v="16"/>
    <x v="0"/>
    <n v="4.5999999999999996"/>
  </r>
  <r>
    <n v="2494"/>
    <x v="7"/>
    <x v="0"/>
    <x v="0"/>
    <n v="10"/>
    <x v="0"/>
    <n v="34635"/>
    <s v="Gray Sky Pearl"/>
    <s v="Sport"/>
    <s v="All-wheel Drive"/>
    <n v="26"/>
    <x v="0"/>
    <n v="4.5"/>
  </r>
  <r>
    <n v="2495"/>
    <x v="6"/>
    <x v="16"/>
    <x v="1"/>
    <n v="24763"/>
    <x v="0"/>
    <n v="150000"/>
    <s v="Crystal White Tri-Coat"/>
    <s v="Jet Black"/>
    <s v="Four-wheel Drive"/>
    <n v="11"/>
    <x v="0"/>
    <n v="4"/>
  </r>
  <r>
    <n v="2496"/>
    <x v="24"/>
    <x v="16"/>
    <x v="0"/>
    <n v="9"/>
    <x v="1"/>
    <n v="70025"/>
    <s v="Pristine White"/>
    <s v="Ebony"/>
    <s v="All-wheel Drive"/>
    <n v="17"/>
    <x v="0"/>
    <m/>
  </r>
  <r>
    <n v="2497"/>
    <x v="7"/>
    <x v="23"/>
    <x v="1"/>
    <n v="23681"/>
    <x v="0"/>
    <n v="32225"/>
    <s v="Super Black"/>
    <s v="Charcoal w/Lava Red Stitch"/>
    <s v="Four-wheel Drive"/>
    <n v="17"/>
    <x v="0"/>
    <n v="4.3"/>
  </r>
  <r>
    <n v="2498"/>
    <x v="13"/>
    <x v="24"/>
    <x v="1"/>
    <n v="32742"/>
    <x v="0"/>
    <n v="23998"/>
    <s v="Blue"/>
    <s v="Black"/>
    <s v="Front-wheel Drive"/>
    <n v="26"/>
    <x v="1"/>
    <m/>
  </r>
  <r>
    <n v="2499"/>
    <x v="7"/>
    <x v="1"/>
    <x v="1"/>
    <n v="161365"/>
    <x v="0"/>
    <n v="3990"/>
    <s v="Platinum Pearl Metallic"/>
    <s v="Black"/>
    <s v="All-wheel Drive"/>
    <n v="20"/>
    <x v="0"/>
    <n v="4.8"/>
  </r>
  <r>
    <n v="2500"/>
    <x v="10"/>
    <x v="2"/>
    <x v="1"/>
    <n v="58253"/>
    <x v="0"/>
    <n v="51499"/>
    <s v="Brandywine Mica"/>
    <s v="Black"/>
    <s v="Four-wheel Drive"/>
    <n v="13"/>
    <x v="1"/>
    <n v="3.1"/>
  </r>
  <r>
    <n v="2501"/>
    <x v="10"/>
    <x v="44"/>
    <x v="1"/>
    <n v="134900"/>
    <x v="0"/>
    <n v="6800"/>
    <s v="Silver Spruce (Met)"/>
    <s v="Ivory"/>
    <s v="Front-wheel Drive"/>
    <n v="21"/>
    <x v="0"/>
    <n v="4.0999999999999996"/>
  </r>
  <r>
    <n v="2502"/>
    <x v="6"/>
    <x v="4"/>
    <x v="1"/>
    <n v="102318"/>
    <x v="1"/>
    <n v="26000"/>
    <s v="Crystal White Tricoat"/>
    <s v="Dark Auburn"/>
    <s v="All-wheel Drive"/>
    <n v="18"/>
    <x v="0"/>
    <n v="4.4000000000000004"/>
  </r>
  <r>
    <n v="2503"/>
    <x v="12"/>
    <x v="16"/>
    <x v="1"/>
    <n v="2374"/>
    <x v="1"/>
    <n v="44990"/>
    <s v="Deep Black Pearl Effect"/>
    <s v="Mistral Gray / Raven"/>
    <s v="All-wheel Drive"/>
    <n v="22"/>
    <x v="0"/>
    <n v="4.9000000000000004"/>
  </r>
  <r>
    <n v="2504"/>
    <x v="9"/>
    <x v="0"/>
    <x v="0"/>
    <n v="10"/>
    <x v="0"/>
    <n v="58925"/>
    <s v="Agate Black Metallic"/>
    <s v="Ebony"/>
    <s v="Four-wheel Drive"/>
    <n v="18"/>
    <x v="0"/>
    <n v="4.4000000000000004"/>
  </r>
  <r>
    <n v="2505"/>
    <x v="11"/>
    <x v="11"/>
    <x v="1"/>
    <n v="1592"/>
    <x v="0"/>
    <n v="18155"/>
    <s v="Black Obsidian"/>
    <s v="Graphite"/>
    <s v="Rear-wheel Drive"/>
    <n v="19"/>
    <x v="0"/>
    <n v="4.3"/>
  </r>
  <r>
    <n v="2506"/>
    <x v="16"/>
    <x v="24"/>
    <x v="1"/>
    <n v="15996"/>
    <x v="1"/>
    <n v="56943"/>
    <s v="Red"/>
    <s v="AMG Cranberry Red"/>
    <s v="Rear-wheel Drive"/>
    <n v="17"/>
    <x v="0"/>
    <n v="4.8"/>
  </r>
  <r>
    <n v="2507"/>
    <x v="39"/>
    <x v="23"/>
    <x v="1"/>
    <n v="36865"/>
    <x v="0"/>
    <n v="44312"/>
    <s v="Bright White Clearcoat"/>
    <s v="-"/>
    <s v="-"/>
    <s v="-"/>
    <x v="0"/>
    <n v="4"/>
  </r>
  <r>
    <n v="2508"/>
    <x v="5"/>
    <x v="0"/>
    <x v="0"/>
    <n v="3"/>
    <x v="1"/>
    <n v="55221"/>
    <s v="Velvet Red Pearlcoat"/>
    <s v="Global Black"/>
    <s v="Four-wheel Drive"/>
    <n v="0"/>
    <x v="0"/>
    <n v="4.5"/>
  </r>
  <r>
    <n v="2509"/>
    <x v="48"/>
    <x v="16"/>
    <x v="1"/>
    <n v="1802"/>
    <x v="1"/>
    <n v="40901"/>
    <s v="Blue"/>
    <s v="Indigo"/>
    <s v="All-wheel Drive"/>
    <s v="-"/>
    <x v="0"/>
    <n v="4.9000000000000004"/>
  </r>
  <r>
    <n v="2510"/>
    <x v="40"/>
    <x v="0"/>
    <x v="0"/>
    <n v="5"/>
    <x v="0"/>
    <n v="53095"/>
    <s v="Vapour Grey"/>
    <s v="Charcoal"/>
    <s v="All-wheel Drive"/>
    <n v="23"/>
    <x v="0"/>
    <n v="3.8"/>
  </r>
  <r>
    <n v="2511"/>
    <x v="21"/>
    <x v="10"/>
    <x v="1"/>
    <n v="54533"/>
    <x v="0"/>
    <n v="55000"/>
    <s v="Stratus White"/>
    <s v="Black"/>
    <s v="Rear-wheel Drive"/>
    <n v="13"/>
    <x v="1"/>
    <n v="4.9000000000000004"/>
  </r>
  <r>
    <n v="2512"/>
    <x v="9"/>
    <x v="23"/>
    <x v="2"/>
    <n v="5972"/>
    <x v="0"/>
    <n v="39787"/>
    <s v="Carbonized Gray Metallic"/>
    <s v="Ebony"/>
    <s v="All-wheel Drive"/>
    <n v="19"/>
    <x v="0"/>
    <n v="4.8"/>
  </r>
  <r>
    <n v="2513"/>
    <x v="3"/>
    <x v="24"/>
    <x v="2"/>
    <n v="52521"/>
    <x v="0"/>
    <n v="38670"/>
    <s v="Night Black"/>
    <s v="Black"/>
    <s v="All-wheel Drive"/>
    <n v="19"/>
    <x v="0"/>
    <n v="4.7"/>
  </r>
  <r>
    <n v="2514"/>
    <x v="5"/>
    <x v="0"/>
    <x v="0"/>
    <m/>
    <x v="1"/>
    <n v="51982"/>
    <s v="Midnight Sky"/>
    <s v="Global Black"/>
    <s v="Four-wheel Drive"/>
    <n v="18"/>
    <x v="0"/>
    <n v="4.9000000000000004"/>
  </r>
  <r>
    <n v="2515"/>
    <x v="20"/>
    <x v="19"/>
    <x v="1"/>
    <n v="49213"/>
    <x v="0"/>
    <n v="25985"/>
    <s v="Not Specified"/>
    <s v="Not Specified"/>
    <s v="Rear-wheel Drive"/>
    <n v="19"/>
    <x v="0"/>
    <n v="4.3"/>
  </r>
  <r>
    <n v="2516"/>
    <x v="9"/>
    <x v="9"/>
    <x v="1"/>
    <n v="33340"/>
    <x v="1"/>
    <n v="38772"/>
    <s v="Burgundy"/>
    <s v="Ebony"/>
    <s v="Four-wheel Drive"/>
    <n v="17"/>
    <x v="1"/>
    <n v="4.7"/>
  </r>
  <r>
    <n v="2517"/>
    <x v="55"/>
    <x v="9"/>
    <x v="1"/>
    <n v="32775"/>
    <x v="0"/>
    <n v="43372"/>
    <s v="Gray"/>
    <s v="Black"/>
    <s v="All-wheel Drive"/>
    <s v="-"/>
    <x v="0"/>
    <n v="4.7"/>
  </r>
  <r>
    <n v="2518"/>
    <x v="23"/>
    <x v="4"/>
    <x v="1"/>
    <n v="29782"/>
    <x v="1"/>
    <n v="26494"/>
    <s v="Gray"/>
    <s v="-"/>
    <s v="-"/>
    <s v="-"/>
    <x v="0"/>
    <n v="4.5999999999999996"/>
  </r>
  <r>
    <n v="2519"/>
    <x v="5"/>
    <x v="0"/>
    <x v="0"/>
    <n v="10"/>
    <x v="0"/>
    <n v="46017"/>
    <s v="Metallic"/>
    <s v="Global Black"/>
    <s v="Four-wheel Drive"/>
    <n v="18"/>
    <x v="0"/>
    <n v="4"/>
  </r>
  <r>
    <n v="2520"/>
    <x v="34"/>
    <x v="21"/>
    <x v="1"/>
    <n v="48050"/>
    <x v="0"/>
    <n v="18998"/>
    <s v="Black"/>
    <s v="Gray"/>
    <s v="All-wheel Drive"/>
    <n v="21"/>
    <x v="0"/>
    <m/>
  </r>
  <r>
    <n v="2521"/>
    <x v="7"/>
    <x v="3"/>
    <x v="1"/>
    <n v="111035"/>
    <x v="0"/>
    <n v="16800"/>
    <s v="Pearl White"/>
    <s v="Black"/>
    <s v="All-wheel Drive"/>
    <n v="21"/>
    <x v="1"/>
    <m/>
  </r>
  <r>
    <n v="2522"/>
    <x v="34"/>
    <x v="21"/>
    <x v="1"/>
    <n v="101825"/>
    <x v="0"/>
    <n v="10495"/>
    <s v="White"/>
    <s v="Gray"/>
    <s v="Front-wheel Drive"/>
    <n v="25"/>
    <x v="0"/>
    <m/>
  </r>
  <r>
    <n v="2523"/>
    <x v="20"/>
    <x v="3"/>
    <x v="1"/>
    <n v="65668"/>
    <x v="1"/>
    <n v="37491"/>
    <s v="Black"/>
    <s v="Black"/>
    <s v="All-wheel Drive"/>
    <n v="17"/>
    <x v="0"/>
    <n v="4.7"/>
  </r>
  <r>
    <n v="2524"/>
    <x v="4"/>
    <x v="0"/>
    <x v="0"/>
    <n v="104"/>
    <x v="0"/>
    <n v="80430"/>
    <s v="Alpine White"/>
    <s v="Black"/>
    <s v="All-wheel Drive"/>
    <n v="22"/>
    <x v="0"/>
    <n v="4.5"/>
  </r>
  <r>
    <n v="2525"/>
    <x v="13"/>
    <x v="24"/>
    <x v="1"/>
    <n v="71413"/>
    <x v="0"/>
    <n v="29772"/>
    <s v="Mosaic Black Metallic"/>
    <s v="Jet Black"/>
    <s v="All-wheel Drive"/>
    <n v="17"/>
    <x v="1"/>
    <n v="4.8"/>
  </r>
  <r>
    <n v="2526"/>
    <x v="9"/>
    <x v="3"/>
    <x v="2"/>
    <n v="42968"/>
    <x v="0"/>
    <n v="29995"/>
    <s v="-"/>
    <s v="-"/>
    <s v="-"/>
    <s v="-"/>
    <x v="0"/>
    <n v="4.2"/>
  </r>
  <r>
    <n v="2527"/>
    <x v="16"/>
    <x v="0"/>
    <x v="0"/>
    <n v="8"/>
    <x v="0"/>
    <n v="71381"/>
    <s v="Stone Gray"/>
    <s v="Black"/>
    <s v="Rear-wheel Drive"/>
    <s v="-"/>
    <x v="0"/>
    <n v="4.5"/>
  </r>
  <r>
    <n v="2528"/>
    <x v="13"/>
    <x v="23"/>
    <x v="1"/>
    <n v="26297"/>
    <x v="1"/>
    <n v="35400"/>
    <s v="Black"/>
    <s v="Jet Black"/>
    <s v="All-wheel Drive"/>
    <n v="19"/>
    <x v="0"/>
    <n v="4.7"/>
  </r>
  <r>
    <n v="2529"/>
    <x v="7"/>
    <x v="0"/>
    <x v="0"/>
    <n v="3"/>
    <x v="0"/>
    <n v="22385"/>
    <s v="Cloud White"/>
    <s v="Charcoal"/>
    <s v="Front-wheel Drive"/>
    <n v="30"/>
    <x v="0"/>
    <n v="4.7"/>
  </r>
  <r>
    <n v="2530"/>
    <x v="23"/>
    <x v="24"/>
    <x v="2"/>
    <n v="29821"/>
    <x v="1"/>
    <n v="35599"/>
    <s v="Platinum White Pearl"/>
    <s v="Black"/>
    <s v="All-wheel Drive"/>
    <n v="18"/>
    <x v="0"/>
    <n v="4.9000000000000004"/>
  </r>
  <r>
    <n v="2531"/>
    <x v="39"/>
    <x v="0"/>
    <x v="0"/>
    <m/>
    <x v="1"/>
    <n v="51698"/>
    <s v="Bright White Clearcoat"/>
    <s v="Diesel Gray / Black"/>
    <s v="Four-wheel Drive"/>
    <s v="-"/>
    <x v="0"/>
    <n v="4.9000000000000004"/>
  </r>
  <r>
    <n v="2532"/>
    <x v="39"/>
    <x v="0"/>
    <x v="1"/>
    <n v="2152"/>
    <x v="1"/>
    <n v="40000"/>
    <s v="Diamond Black Crystal Pearlcoat"/>
    <s v="Diesel Gray/Black"/>
    <s v="Four-wheel Drive"/>
    <n v="19"/>
    <x v="0"/>
    <n v="4.4000000000000004"/>
  </r>
  <r>
    <n v="2533"/>
    <x v="16"/>
    <x v="4"/>
    <x v="1"/>
    <n v="32920"/>
    <x v="0"/>
    <n v="26800"/>
    <s v="Midnight Black"/>
    <s v="-"/>
    <s v="-"/>
    <s v="-"/>
    <x v="1"/>
    <n v="4.0999999999999996"/>
  </r>
  <r>
    <n v="2534"/>
    <x v="13"/>
    <x v="5"/>
    <x v="1"/>
    <n v="90829"/>
    <x v="0"/>
    <n v="8995"/>
    <s v="Twilight Blue Metallic"/>
    <s v="Tan"/>
    <s v="Front-wheel Drive"/>
    <n v="22"/>
    <x v="1"/>
    <n v="4.0999999999999996"/>
  </r>
  <r>
    <n v="2535"/>
    <x v="7"/>
    <x v="24"/>
    <x v="1"/>
    <n v="55858"/>
    <x v="0"/>
    <n v="18495"/>
    <s v="Brilliant Silver Metallic"/>
    <s v="Charcoal"/>
    <s v="All-wheel Drive"/>
    <n v="25"/>
    <x v="1"/>
    <n v="4.0999999999999996"/>
  </r>
  <r>
    <n v="2536"/>
    <x v="33"/>
    <x v="0"/>
    <x v="0"/>
    <n v="2"/>
    <x v="0"/>
    <n v="45885"/>
    <s v="Black Diamond"/>
    <s v="Black"/>
    <s v="Four-wheel Drive"/>
    <n v="0"/>
    <x v="0"/>
    <n v="4.8"/>
  </r>
  <r>
    <n v="2537"/>
    <x v="10"/>
    <x v="0"/>
    <x v="0"/>
    <n v="5"/>
    <x v="0"/>
    <n v="25162"/>
    <s v="Ice"/>
    <s v="Black"/>
    <s v="Front-wheel Drive"/>
    <n v="32"/>
    <x v="0"/>
    <n v="3.4"/>
  </r>
  <r>
    <n v="2538"/>
    <x v="9"/>
    <x v="16"/>
    <x v="1"/>
    <n v="16926"/>
    <x v="1"/>
    <n v="27401"/>
    <s v="Iconic Silver Metallic"/>
    <s v="Ebony"/>
    <s v="All-wheel Drive"/>
    <n v="26"/>
    <x v="0"/>
    <n v="4.9000000000000004"/>
  </r>
  <r>
    <n v="2539"/>
    <x v="5"/>
    <x v="19"/>
    <x v="1"/>
    <n v="109294"/>
    <x v="0"/>
    <n v="15850"/>
    <s v="Orange"/>
    <s v="Gray Cloth"/>
    <s v="Four-wheel Drive"/>
    <n v="14"/>
    <x v="0"/>
    <m/>
  </r>
  <r>
    <n v="2540"/>
    <x v="5"/>
    <x v="0"/>
    <x v="0"/>
    <m/>
    <x v="0"/>
    <n v="68277"/>
    <s v="-"/>
    <s v="-"/>
    <s v="-"/>
    <s v="-"/>
    <x v="0"/>
    <n v="4"/>
  </r>
  <r>
    <n v="2541"/>
    <x v="5"/>
    <x v="0"/>
    <x v="0"/>
    <n v="10"/>
    <x v="1"/>
    <n v="40763"/>
    <s v="Baltic Gray Metallic Clearcoat"/>
    <s v="Global Black"/>
    <s v="Four-wheel Drive"/>
    <n v="18"/>
    <x v="0"/>
    <n v="4.2"/>
  </r>
  <r>
    <n v="2542"/>
    <x v="23"/>
    <x v="0"/>
    <x v="0"/>
    <n v="5"/>
    <x v="0"/>
    <n v="27450"/>
    <s v="Modern Steel Metallic"/>
    <s v="Gray"/>
    <s v="All-wheel Drive"/>
    <n v="25"/>
    <x v="0"/>
    <n v="4.9000000000000004"/>
  </r>
  <r>
    <n v="2543"/>
    <x v="39"/>
    <x v="0"/>
    <x v="0"/>
    <n v="0"/>
    <x v="1"/>
    <n v="66605"/>
    <s v="Bright White Clearcoat"/>
    <s v="V9x9"/>
    <s v="Four-wheel Drive"/>
    <n v="0"/>
    <x v="0"/>
    <n v="4.2"/>
  </r>
  <r>
    <n v="2544"/>
    <x v="23"/>
    <x v="4"/>
    <x v="1"/>
    <n v="27925"/>
    <x v="0"/>
    <n v="34985"/>
    <s v="White Diamond Pearl"/>
    <s v="Beige"/>
    <s v="Front-wheel Drive"/>
    <n v="19"/>
    <x v="0"/>
    <n v="4.8"/>
  </r>
  <r>
    <n v="2545"/>
    <x v="10"/>
    <x v="0"/>
    <x v="0"/>
    <n v="0"/>
    <x v="0"/>
    <n v="52588"/>
    <s v="Midnight Black Metallic"/>
    <s v="Black / Graphite"/>
    <s v="Four-wheel Drive"/>
    <n v="16"/>
    <x v="0"/>
    <n v="4.8"/>
  </r>
  <r>
    <n v="2546"/>
    <x v="4"/>
    <x v="0"/>
    <x v="0"/>
    <n v="10"/>
    <x v="0"/>
    <n v="69170"/>
    <s v="Tanzanite Blue II Metallic"/>
    <s v="Black"/>
    <s v="All-wheel Drive"/>
    <n v="22"/>
    <x v="0"/>
    <n v="4.7"/>
  </r>
  <r>
    <n v="2547"/>
    <x v="30"/>
    <x v="23"/>
    <x v="2"/>
    <n v="26065"/>
    <x v="1"/>
    <n v="44498"/>
    <s v="Octane Red Pearlcoat"/>
    <s v="Black"/>
    <s v="All-wheel Drive"/>
    <n v="14"/>
    <x v="0"/>
    <n v="4.9000000000000004"/>
  </r>
  <r>
    <n v="2548"/>
    <x v="9"/>
    <x v="0"/>
    <x v="0"/>
    <n v="10"/>
    <x v="0"/>
    <n v="32825"/>
    <s v="Carbonized Gray Metallic"/>
    <s v="Ebony"/>
    <s v="Four-wheel Drive"/>
    <n v="25"/>
    <x v="0"/>
    <n v="4.4000000000000004"/>
  </r>
  <r>
    <n v="2549"/>
    <x v="12"/>
    <x v="16"/>
    <x v="2"/>
    <n v="9560"/>
    <x v="1"/>
    <n v="23240"/>
    <s v="Platinum Gray Metallic"/>
    <s v="Gray / Black"/>
    <s v="All-wheel Drive"/>
    <n v="25"/>
    <x v="0"/>
    <n v="4.9000000000000004"/>
  </r>
  <r>
    <n v="2550"/>
    <x v="34"/>
    <x v="0"/>
    <x v="0"/>
    <n v="10"/>
    <x v="1"/>
    <n v="48075"/>
    <s v="Wolf Gray"/>
    <s v="Black"/>
    <s v="All-wheel Drive"/>
    <n v="22"/>
    <x v="0"/>
    <n v="4.7"/>
  </r>
  <r>
    <n v="2551"/>
    <x v="23"/>
    <x v="23"/>
    <x v="1"/>
    <n v="15189"/>
    <x v="1"/>
    <n v="35771"/>
    <s v="Modern Steel Metallic"/>
    <s v="Black"/>
    <s v="Front-wheel Drive"/>
    <n v="19"/>
    <x v="0"/>
    <n v="4.5999999999999996"/>
  </r>
  <r>
    <n v="2552"/>
    <x v="7"/>
    <x v="0"/>
    <x v="0"/>
    <n v="10"/>
    <x v="0"/>
    <n v="27350"/>
    <s v="Gun Metallic"/>
    <s v="Charcoal"/>
    <s v="Front-wheel Drive"/>
    <n v="27"/>
    <x v="0"/>
    <n v="4.5"/>
  </r>
  <r>
    <n v="2553"/>
    <x v="9"/>
    <x v="0"/>
    <x v="0"/>
    <n v="3"/>
    <x v="0"/>
    <n v="34730"/>
    <s v="Shadow Black"/>
    <s v="Navy Pier"/>
    <s v="All-wheel Drive"/>
    <n v="22"/>
    <x v="0"/>
    <n v="4.3"/>
  </r>
  <r>
    <n v="2554"/>
    <x v="3"/>
    <x v="0"/>
    <x v="0"/>
    <n v="5"/>
    <x v="0"/>
    <n v="106725"/>
    <s v="MAGNET GREY"/>
    <s v="Rotor Gray"/>
    <s v="All-wheel Drive"/>
    <s v="-"/>
    <x v="0"/>
    <n v="4.0999999999999996"/>
  </r>
  <r>
    <n v="2555"/>
    <x v="23"/>
    <x v="22"/>
    <x v="1"/>
    <n v="174726"/>
    <x v="0"/>
    <n v="7980"/>
    <s v="Alabaster Silver Metallic"/>
    <s v="Gray"/>
    <s v="Four-wheel Drive"/>
    <n v="21"/>
    <x v="0"/>
    <n v="4.5999999999999996"/>
  </r>
  <r>
    <n v="2556"/>
    <x v="6"/>
    <x v="24"/>
    <x v="1"/>
    <n v="32428"/>
    <x v="0"/>
    <n v="34800"/>
    <s v="Stellar Black Metallic"/>
    <s v="Jet Black"/>
    <s v="All-wheel Drive"/>
    <n v="21"/>
    <x v="0"/>
    <n v="4.5"/>
  </r>
  <r>
    <n v="2557"/>
    <x v="4"/>
    <x v="9"/>
    <x v="1"/>
    <n v="15870"/>
    <x v="0"/>
    <n v="56888"/>
    <s v="Gray Metallic"/>
    <s v="Ivory White"/>
    <s v="All-wheel Drive"/>
    <n v="17"/>
    <x v="0"/>
    <n v="4.3"/>
  </r>
  <r>
    <n v="2558"/>
    <x v="23"/>
    <x v="14"/>
    <x v="1"/>
    <n v="98909"/>
    <x v="0"/>
    <n v="11599"/>
    <s v="Crystal Black Pearl"/>
    <s v="Black"/>
    <s v="Front-wheel Drive"/>
    <n v="22"/>
    <x v="1"/>
    <n v="4.5999999999999996"/>
  </r>
  <r>
    <n v="2559"/>
    <x v="13"/>
    <x v="24"/>
    <x v="1"/>
    <n v="28560"/>
    <x v="1"/>
    <n v="18571"/>
    <s v="Midnight Blue Metallic"/>
    <s v="Jet Black"/>
    <s v="Front-wheel Drive"/>
    <n v="24"/>
    <x v="1"/>
    <n v="4.5999999999999996"/>
  </r>
  <r>
    <n v="2560"/>
    <x v="16"/>
    <x v="16"/>
    <x v="0"/>
    <n v="10"/>
    <x v="0"/>
    <n v="57506"/>
    <s v="Brilliant Silver Metallic"/>
    <s v="Black"/>
    <s v="Rear-wheel Drive"/>
    <n v="18"/>
    <x v="0"/>
    <n v="4.5999999999999996"/>
  </r>
  <r>
    <n v="2561"/>
    <x v="3"/>
    <x v="16"/>
    <x v="1"/>
    <n v="865"/>
    <x v="0"/>
    <n v="229800"/>
    <s v="Suzuka Gray Metallic"/>
    <s v="Black w/ Express Red Stitching"/>
    <s v="All-wheel Drive"/>
    <n v="13"/>
    <x v="0"/>
    <n v="4.7"/>
  </r>
  <r>
    <n v="2562"/>
    <x v="9"/>
    <x v="0"/>
    <x v="0"/>
    <n v="14"/>
    <x v="0"/>
    <n v="37195"/>
    <s v="Atlas Blue Metallic"/>
    <s v="Desert"/>
    <s v="All-wheel Drive"/>
    <n v="22"/>
    <x v="0"/>
    <n v="4.4000000000000004"/>
  </r>
  <r>
    <n v="2563"/>
    <x v="9"/>
    <x v="4"/>
    <x v="1"/>
    <n v="31281"/>
    <x v="0"/>
    <n v="20987"/>
    <s v="Sedona Orange Metallic"/>
    <s v="Charcoal Black"/>
    <s v="Four-wheel Drive"/>
    <n v="22"/>
    <x v="0"/>
    <n v="3.8"/>
  </r>
  <r>
    <n v="2564"/>
    <x v="11"/>
    <x v="2"/>
    <x v="1"/>
    <n v="82231"/>
    <x v="0"/>
    <n v="19995"/>
    <s v="Black Obsidian"/>
    <s v="Graphite"/>
    <s v="All-wheel Drive"/>
    <n v="18"/>
    <x v="1"/>
    <m/>
  </r>
  <r>
    <n v="2565"/>
    <x v="7"/>
    <x v="24"/>
    <x v="1"/>
    <n v="32940"/>
    <x v="1"/>
    <n v="25599"/>
    <s v="Brilliant Silver Metallic"/>
    <s v="Charcoal"/>
    <s v="All-wheel Drive"/>
    <n v="25"/>
    <x v="0"/>
    <n v="4.7"/>
  </r>
  <r>
    <n v="2566"/>
    <x v="11"/>
    <x v="0"/>
    <x v="0"/>
    <n v="5"/>
    <x v="0"/>
    <n v="72205"/>
    <s v="Champagne Quartz"/>
    <s v="Sahara Stone"/>
    <s v="Four-wheel Drive"/>
    <n v="13"/>
    <x v="0"/>
    <n v="4.9000000000000004"/>
  </r>
  <r>
    <n v="2567"/>
    <x v="30"/>
    <x v="19"/>
    <x v="1"/>
    <n v="74153"/>
    <x v="1"/>
    <n v="6490"/>
    <s v="Deep Water Blue Pearlcoat"/>
    <s v="Dark Slate Gray"/>
    <s v="Front-wheel Drive"/>
    <n v="23"/>
    <x v="0"/>
    <n v="4.4000000000000004"/>
  </r>
  <r>
    <n v="2568"/>
    <x v="23"/>
    <x v="0"/>
    <x v="2"/>
    <n v="2252"/>
    <x v="1"/>
    <n v="26999"/>
    <s v="Platinum White Pearl"/>
    <s v="Black"/>
    <s v="Front-wheel Drive"/>
    <n v="29"/>
    <x v="0"/>
    <n v="4.5"/>
  </r>
  <r>
    <n v="2569"/>
    <x v="9"/>
    <x v="0"/>
    <x v="1"/>
    <n v="3102"/>
    <x v="0"/>
    <n v="37481"/>
    <s v="Blue Metallic"/>
    <s v="Black Onyx"/>
    <s v="Rear-wheel Drive"/>
    <n v="21"/>
    <x v="0"/>
    <n v="4.5999999999999996"/>
  </r>
  <r>
    <n v="2570"/>
    <x v="5"/>
    <x v="16"/>
    <x v="0"/>
    <n v="23"/>
    <x v="1"/>
    <n v="60490"/>
    <s v="Diamond Black"/>
    <s v="Global Black"/>
    <s v="Four-wheel Drive"/>
    <s v="-"/>
    <x v="0"/>
    <n v="4.7"/>
  </r>
  <r>
    <n v="2571"/>
    <x v="39"/>
    <x v="0"/>
    <x v="0"/>
    <m/>
    <x v="1"/>
    <n v="71597"/>
    <s v="Diamond Black"/>
    <s v="Black"/>
    <s v="Four-wheel Drive"/>
    <s v="-"/>
    <x v="0"/>
    <n v="4.9000000000000004"/>
  </r>
  <r>
    <n v="2572"/>
    <x v="9"/>
    <x v="10"/>
    <x v="1"/>
    <n v="122314"/>
    <x v="0"/>
    <n v="6995"/>
    <s v="Race Red"/>
    <s v="Charcoal Black"/>
    <s v="Front-wheel Drive"/>
    <n v="28"/>
    <x v="0"/>
    <n v="4.5"/>
  </r>
  <r>
    <n v="2574"/>
    <x v="4"/>
    <x v="24"/>
    <x v="2"/>
    <n v="39416"/>
    <x v="1"/>
    <n v="36992"/>
    <s v="Mineral White Metallic"/>
    <s v="Canberra Beige"/>
    <s v="All-wheel Drive"/>
    <s v="-"/>
    <x v="0"/>
    <n v="4.4000000000000004"/>
  </r>
  <r>
    <n v="2575"/>
    <x v="3"/>
    <x v="24"/>
    <x v="1"/>
    <n v="58104"/>
    <x v="1"/>
    <n v="25099"/>
    <s v="Brilliant Black"/>
    <s v="Black"/>
    <s v="All-wheel Drive"/>
    <n v="23"/>
    <x v="0"/>
    <n v="4.5"/>
  </r>
  <r>
    <n v="2576"/>
    <x v="24"/>
    <x v="23"/>
    <x v="1"/>
    <n v="12148"/>
    <x v="1"/>
    <n v="55000"/>
    <s v="Pristine White Metallic Tri-Coat"/>
    <s v="Ebony"/>
    <s v="All-wheel Drive"/>
    <n v="17"/>
    <x v="0"/>
    <n v="4.9000000000000004"/>
  </r>
  <r>
    <n v="2577"/>
    <x v="13"/>
    <x v="0"/>
    <x v="0"/>
    <n v="5"/>
    <x v="1"/>
    <n v="54866"/>
    <s v="Sterling Gray Metallic"/>
    <s v="Black"/>
    <s v="Four-wheel Drive"/>
    <n v="18"/>
    <x v="0"/>
    <n v="4.8"/>
  </r>
  <r>
    <n v="2578"/>
    <x v="6"/>
    <x v="0"/>
    <x v="0"/>
    <m/>
    <x v="0"/>
    <n v="78690"/>
    <s v="Stellar Black Metallic"/>
    <s v="Black"/>
    <s v="All-wheel Drive"/>
    <s v="-"/>
    <x v="0"/>
    <n v="4.9000000000000004"/>
  </r>
  <r>
    <n v="2579"/>
    <x v="16"/>
    <x v="4"/>
    <x v="1"/>
    <n v="54617"/>
    <x v="0"/>
    <n v="33980"/>
    <s v="BLUE"/>
    <s v="BEIGE"/>
    <s v="All-wheel Drive"/>
    <n v="16"/>
    <x v="1"/>
    <n v="4.5999999999999996"/>
  </r>
  <r>
    <n v="2580"/>
    <x v="10"/>
    <x v="0"/>
    <x v="0"/>
    <n v="0"/>
    <x v="1"/>
    <n v="51514"/>
    <s v="Black"/>
    <s v="Boulder/Black W/ Smoke Silver"/>
    <s v="Four-wheel Drive"/>
    <n v="19"/>
    <x v="0"/>
    <n v="4.8"/>
  </r>
  <r>
    <n v="2581"/>
    <x v="13"/>
    <x v="9"/>
    <x v="2"/>
    <n v="60023"/>
    <x v="1"/>
    <n v="26780"/>
    <s v="Mosaic Black Metallic"/>
    <s v="Jet Black"/>
    <s v="Front-wheel Drive"/>
    <n v="18"/>
    <x v="1"/>
    <n v="5"/>
  </r>
  <r>
    <n v="2582"/>
    <x v="0"/>
    <x v="4"/>
    <x v="1"/>
    <n v="75725"/>
    <x v="0"/>
    <n v="25995"/>
    <s v="Silver Lining Metallic"/>
    <s v="Black"/>
    <s v="Front-wheel Drive"/>
    <n v="22"/>
    <x v="1"/>
    <n v="3.5"/>
  </r>
  <r>
    <n v="2583"/>
    <x v="16"/>
    <x v="0"/>
    <x v="0"/>
    <n v="5"/>
    <x v="0"/>
    <n v="58557"/>
    <s v="Arctic White"/>
    <s v="-"/>
    <s v="-"/>
    <s v="-"/>
    <x v="0"/>
    <n v="4.8"/>
  </r>
  <r>
    <n v="2584"/>
    <x v="17"/>
    <x v="6"/>
    <x v="1"/>
    <n v="58382"/>
    <x v="0"/>
    <n v="8495"/>
    <s v="Red"/>
    <s v="Gray"/>
    <s v="All-wheel Drive"/>
    <n v="24"/>
    <x v="0"/>
    <n v="3.5"/>
  </r>
  <r>
    <n v="2585"/>
    <x v="10"/>
    <x v="0"/>
    <x v="0"/>
    <n v="3"/>
    <x v="0"/>
    <n v="70944"/>
    <s v="Wind Chill Pearl"/>
    <s v="Tan"/>
    <s v="Four-wheel Drive"/>
    <n v="17"/>
    <x v="0"/>
    <n v="4.9000000000000004"/>
  </r>
  <r>
    <n v="2586"/>
    <x v="35"/>
    <x v="0"/>
    <x v="0"/>
    <n v="26"/>
    <x v="0"/>
    <n v="103495"/>
    <s v="Blu Emozione Metallic"/>
    <s v="Black"/>
    <s v="All-wheel Drive"/>
    <n v="16"/>
    <x v="0"/>
    <n v="4.9000000000000004"/>
  </r>
  <r>
    <n v="2587"/>
    <x v="4"/>
    <x v="0"/>
    <x v="0"/>
    <n v="10"/>
    <x v="0"/>
    <n v="57245"/>
    <s v="Metallic"/>
    <s v="Black"/>
    <s v="All-wheel Drive"/>
    <n v="23"/>
    <x v="0"/>
    <n v="4.7"/>
  </r>
  <r>
    <n v="2588"/>
    <x v="15"/>
    <x v="0"/>
    <x v="0"/>
    <n v="5"/>
    <x v="1"/>
    <n v="35285"/>
    <s v="Autumn Green Metallic"/>
    <s v="Black"/>
    <s v="All-wheel Drive"/>
    <n v="26"/>
    <x v="0"/>
    <n v="4.2"/>
  </r>
  <r>
    <n v="2589"/>
    <x v="40"/>
    <x v="9"/>
    <x v="1"/>
    <n v="61688"/>
    <x v="0"/>
    <n v="33800"/>
    <s v="Birch Light Metallic"/>
    <s v="-"/>
    <s v="-"/>
    <s v="-"/>
    <x v="1"/>
    <n v="4.0999999999999996"/>
  </r>
  <r>
    <n v="2590"/>
    <x v="16"/>
    <x v="16"/>
    <x v="2"/>
    <n v="2126"/>
    <x v="1"/>
    <n v="48991"/>
    <s v="Black"/>
    <s v="Black"/>
    <s v="Rear-wheel Drive"/>
    <n v="25"/>
    <x v="0"/>
    <n v="4.8"/>
  </r>
  <r>
    <n v="2591"/>
    <x v="16"/>
    <x v="16"/>
    <x v="1"/>
    <n v="2245"/>
    <x v="1"/>
    <n v="115595"/>
    <s v="Black"/>
    <s v="Black"/>
    <s v="All-wheel Drive"/>
    <n v="16"/>
    <x v="0"/>
    <n v="4.7"/>
  </r>
  <r>
    <n v="2592"/>
    <x v="9"/>
    <x v="0"/>
    <x v="0"/>
    <n v="10"/>
    <x v="0"/>
    <n v="84220"/>
    <s v="Jewel Red Metallic"/>
    <s v="Medium Parchment"/>
    <s v="Four-wheel Drive"/>
    <n v="16"/>
    <x v="0"/>
    <n v="4.2"/>
  </r>
  <r>
    <n v="2593"/>
    <x v="15"/>
    <x v="0"/>
    <x v="0"/>
    <n v="5000"/>
    <x v="0"/>
    <n v="33787"/>
    <s v="Ice Silver Metallic"/>
    <s v="Black"/>
    <s v="All-wheel Drive"/>
    <n v="26"/>
    <x v="0"/>
    <n v="4.8"/>
  </r>
  <r>
    <n v="2594"/>
    <x v="39"/>
    <x v="0"/>
    <x v="0"/>
    <n v="0"/>
    <x v="0"/>
    <n v="57120"/>
    <s v="Granite"/>
    <s v="40 20 40"/>
    <s v="Four-wheel Drive"/>
    <n v="0"/>
    <x v="0"/>
    <n v="4.9000000000000004"/>
  </r>
  <r>
    <n v="2595"/>
    <x v="4"/>
    <x v="0"/>
    <x v="0"/>
    <n v="13"/>
    <x v="0"/>
    <n v="83365"/>
    <s v="Green Metallic"/>
    <s v="Mocha"/>
    <s v="All-wheel Drive"/>
    <n v="22"/>
    <x v="0"/>
    <n v="4.5"/>
  </r>
  <r>
    <n v="2596"/>
    <x v="4"/>
    <x v="9"/>
    <x v="1"/>
    <n v="59917"/>
    <x v="1"/>
    <n v="41800"/>
    <s v="Alpine White"/>
    <s v="Black"/>
    <s v="All-wheel Drive"/>
    <n v="20"/>
    <x v="0"/>
    <n v="4.5999999999999996"/>
  </r>
  <r>
    <n v="2597"/>
    <x v="5"/>
    <x v="0"/>
    <x v="0"/>
    <m/>
    <x v="1"/>
    <n v="64399"/>
    <s v="Hydro Blue Pearlcoat"/>
    <s v="Black"/>
    <s v="Four-wheel Drive"/>
    <s v="-"/>
    <x v="0"/>
    <n v="4.9000000000000004"/>
  </r>
  <r>
    <n v="2598"/>
    <x v="31"/>
    <x v="0"/>
    <x v="0"/>
    <n v="6"/>
    <x v="1"/>
    <n v="27720"/>
    <s v="Phantom Black"/>
    <s v="Black"/>
    <s v="Front-wheel Drive"/>
    <n v="25"/>
    <x v="0"/>
    <n v="4.5999999999999996"/>
  </r>
  <r>
    <n v="2599"/>
    <x v="7"/>
    <x v="10"/>
    <x v="1"/>
    <n v="119198"/>
    <x v="0"/>
    <n v="7900"/>
    <s v="BLACK"/>
    <s v="-"/>
    <s v="-"/>
    <s v="-"/>
    <x v="1"/>
    <n v="4.4000000000000004"/>
  </r>
  <r>
    <n v="2600"/>
    <x v="13"/>
    <x v="0"/>
    <x v="0"/>
    <n v="8"/>
    <x v="0"/>
    <n v="51695"/>
    <s v="Sterling Gray Metallic"/>
    <s v="Black"/>
    <s v="All-wheel Drive"/>
    <s v="-"/>
    <x v="0"/>
    <n v="4.5"/>
  </r>
  <r>
    <n v="2601"/>
    <x v="16"/>
    <x v="16"/>
    <x v="1"/>
    <n v="3456"/>
    <x v="0"/>
    <n v="51999"/>
    <s v="Arctic White"/>
    <s v="Black"/>
    <s v="Rear-wheel Drive"/>
    <s v="-"/>
    <x v="0"/>
    <n v="4.7"/>
  </r>
  <r>
    <n v="2602"/>
    <x v="16"/>
    <x v="23"/>
    <x v="1"/>
    <n v="9215"/>
    <x v="0"/>
    <n v="37995"/>
    <s v="Polar White"/>
    <s v="Black"/>
    <s v="All-wheel Drive"/>
    <s v="-"/>
    <x v="0"/>
    <n v="4.8"/>
  </r>
  <r>
    <n v="2603"/>
    <x v="13"/>
    <x v="7"/>
    <x v="1"/>
    <n v="141417"/>
    <x v="0"/>
    <n v="23795"/>
    <s v="Summit White"/>
    <s v="Ebony"/>
    <s v="Four-wheel Drive"/>
    <n v="10"/>
    <x v="0"/>
    <m/>
  </r>
  <r>
    <n v="2604"/>
    <x v="13"/>
    <x v="4"/>
    <x v="1"/>
    <n v="81422"/>
    <x v="0"/>
    <n v="32000"/>
    <s v="Black"/>
    <s v="Jet Black"/>
    <s v="Four-wheel Drive"/>
    <n v="15"/>
    <x v="1"/>
    <n v="4"/>
  </r>
  <r>
    <n v="2605"/>
    <x v="10"/>
    <x v="21"/>
    <x v="1"/>
    <n v="59153"/>
    <x v="0"/>
    <n v="16500"/>
    <s v="Classic Silver Metallic"/>
    <s v="Steel Gray"/>
    <s v="Front-wheel Drive"/>
    <n v="27"/>
    <x v="1"/>
    <n v="4.4000000000000004"/>
  </r>
  <r>
    <n v="2606"/>
    <x v="0"/>
    <x v="0"/>
    <x v="0"/>
    <n v="5"/>
    <x v="0"/>
    <n v="64325"/>
    <s v="Caviar"/>
    <s v="Black"/>
    <s v="All-wheel Drive"/>
    <n v="21"/>
    <x v="0"/>
    <n v="4.9000000000000004"/>
  </r>
  <r>
    <n v="2607"/>
    <x v="7"/>
    <x v="21"/>
    <x v="1"/>
    <n v="75444"/>
    <x v="0"/>
    <n v="16795"/>
    <s v="Glacier White"/>
    <s v="Black"/>
    <s v="All-wheel Drive"/>
    <n v="25"/>
    <x v="1"/>
    <m/>
  </r>
  <r>
    <n v="2608"/>
    <x v="24"/>
    <x v="23"/>
    <x v="2"/>
    <n v="12070"/>
    <x v="1"/>
    <n v="32128"/>
    <s v="Silver Radiance Metallic"/>
    <s v="Ebony"/>
    <s v="All-wheel Drive"/>
    <s v="-"/>
    <x v="1"/>
    <n v="4.2"/>
  </r>
  <r>
    <n v="2609"/>
    <x v="5"/>
    <x v="0"/>
    <x v="0"/>
    <n v="5905"/>
    <x v="1"/>
    <n v="56951"/>
    <s v="Velvet Red Pearlcoat"/>
    <s v="Global Black"/>
    <s v="Four-wheel Drive"/>
    <n v="18"/>
    <x v="0"/>
    <n v="4.9000000000000004"/>
  </r>
  <r>
    <n v="2610"/>
    <x v="11"/>
    <x v="17"/>
    <x v="1"/>
    <n v="144940"/>
    <x v="0"/>
    <n v="7891"/>
    <s v="Diamond Graphite Metallic"/>
    <s v="Black"/>
    <s v="All-wheel Drive"/>
    <n v="17"/>
    <x v="0"/>
    <n v="4.7"/>
  </r>
  <r>
    <n v="2612"/>
    <x v="9"/>
    <x v="4"/>
    <x v="1"/>
    <n v="51374"/>
    <x v="1"/>
    <n v="15477"/>
    <s v="Oxford White"/>
    <s v="Chromite Gray"/>
    <s v="Front-wheel Drive"/>
    <n v="21"/>
    <x v="0"/>
    <n v="4.8"/>
  </r>
  <r>
    <n v="2613"/>
    <x v="30"/>
    <x v="9"/>
    <x v="1"/>
    <n v="23081"/>
    <x v="0"/>
    <n v="38995"/>
    <s v="DB Black Clearcoat"/>
    <s v="Sepia/Black"/>
    <s v="All-wheel Drive"/>
    <n v="14"/>
    <x v="1"/>
    <m/>
  </r>
  <r>
    <n v="2614"/>
    <x v="29"/>
    <x v="9"/>
    <x v="1"/>
    <n v="37391"/>
    <x v="1"/>
    <n v="28298"/>
    <s v="Himalayan Gray"/>
    <s v="Black w/Gray Stitching"/>
    <s v="Rear-wheel Drive"/>
    <n v="17"/>
    <x v="1"/>
    <n v="4.3"/>
  </r>
  <r>
    <n v="2616"/>
    <x v="13"/>
    <x v="7"/>
    <x v="1"/>
    <n v="88820"/>
    <x v="0"/>
    <n v="10500"/>
    <s v="-"/>
    <s v="-"/>
    <s v="-"/>
    <s v="-"/>
    <x v="0"/>
    <m/>
  </r>
  <r>
    <n v="2617"/>
    <x v="11"/>
    <x v="7"/>
    <x v="1"/>
    <n v="64075"/>
    <x v="0"/>
    <n v="20995"/>
    <s v="Malbec Black"/>
    <s v="Graphite"/>
    <s v="All-wheel Drive"/>
    <n v="16"/>
    <x v="0"/>
    <m/>
  </r>
  <r>
    <n v="2618"/>
    <x v="6"/>
    <x v="0"/>
    <x v="0"/>
    <n v="10"/>
    <x v="0"/>
    <n v="110450"/>
    <s v="Argent Silver Metallic"/>
    <s v="-"/>
    <s v="-"/>
    <s v="-"/>
    <x v="0"/>
    <n v="4.5999999999999996"/>
  </r>
  <r>
    <n v="2619"/>
    <x v="22"/>
    <x v="19"/>
    <x v="1"/>
    <n v="43259"/>
    <x v="1"/>
    <n v="15571"/>
    <s v="Marble White"/>
    <s v="Black"/>
    <s v="Rear-wheel Drive"/>
    <n v="21"/>
    <x v="0"/>
    <m/>
  </r>
  <r>
    <n v="2620"/>
    <x v="20"/>
    <x v="12"/>
    <x v="1"/>
    <n v="89815"/>
    <x v="0"/>
    <n v="9950"/>
    <s v="Black"/>
    <s v="Gray"/>
    <s v="All-wheel Drive"/>
    <n v="14"/>
    <x v="0"/>
    <n v="4.3"/>
  </r>
  <r>
    <n v="2621"/>
    <x v="15"/>
    <x v="0"/>
    <x v="0"/>
    <n v="5"/>
    <x v="0"/>
    <n v="40426"/>
    <s v="Geyser Blue"/>
    <s v="Gray"/>
    <s v="All-wheel Drive"/>
    <n v="21"/>
    <x v="0"/>
    <n v="4.8"/>
  </r>
  <r>
    <n v="2622"/>
    <x v="30"/>
    <x v="24"/>
    <x v="2"/>
    <n v="56619"/>
    <x v="0"/>
    <n v="27881"/>
    <s v="Granite Clearcoat Metallic"/>
    <s v="Black"/>
    <s v="All-wheel Drive"/>
    <n v="18"/>
    <x v="0"/>
    <n v="4.5"/>
  </r>
  <r>
    <n v="2623"/>
    <x v="11"/>
    <x v="0"/>
    <x v="0"/>
    <n v="5"/>
    <x v="0"/>
    <n v="66095"/>
    <s v="Diamond Black"/>
    <s v="Java"/>
    <s v="All-wheel Drive"/>
    <s v="-"/>
    <x v="0"/>
    <n v="4.7"/>
  </r>
  <r>
    <n v="2624"/>
    <x v="15"/>
    <x v="0"/>
    <x v="0"/>
    <n v="5"/>
    <x v="1"/>
    <n v="30245"/>
    <s v="Crimson Red Pearl"/>
    <s v="Gray"/>
    <s v="All-wheel Drive"/>
    <n v="26"/>
    <x v="0"/>
    <n v="4.2"/>
  </r>
  <r>
    <n v="2625"/>
    <x v="1"/>
    <x v="2"/>
    <x v="1"/>
    <n v="78000"/>
    <x v="0"/>
    <n v="17500"/>
    <s v="Gray"/>
    <s v="Black"/>
    <s v="All-wheel Drive ,"/>
    <s v="-"/>
    <x v="0"/>
    <m/>
  </r>
  <r>
    <n v="2626"/>
    <x v="23"/>
    <x v="0"/>
    <x v="0"/>
    <n v="7"/>
    <x v="0"/>
    <n v="31005"/>
    <s v="Meteorite Gray Metallic"/>
    <s v="Gray"/>
    <s v="Front-wheel Drive"/>
    <n v="29"/>
    <x v="0"/>
    <n v="4.5999999999999996"/>
  </r>
  <r>
    <n v="2627"/>
    <x v="31"/>
    <x v="9"/>
    <x v="1"/>
    <n v="43681"/>
    <x v="0"/>
    <n v="21490"/>
    <s v="Black Noir Pearl"/>
    <s v="Beige"/>
    <s v="All-wheel Drive"/>
    <n v="21"/>
    <x v="1"/>
    <n v="4.7"/>
  </r>
  <r>
    <n v="2628"/>
    <x v="3"/>
    <x v="0"/>
    <x v="0"/>
    <n v="14"/>
    <x v="0"/>
    <n v="95420"/>
    <s v="Mythos Black Metallic"/>
    <s v="Okapi Brown"/>
    <s v="All-wheel Drive"/>
    <s v="-"/>
    <x v="0"/>
    <n v="4.7"/>
  </r>
  <r>
    <n v="2629"/>
    <x v="0"/>
    <x v="9"/>
    <x v="1"/>
    <n v="30707"/>
    <x v="1"/>
    <n v="37000"/>
    <s v="Atomic Silver"/>
    <s v="Birch"/>
    <s v="Front-wheel Drive"/>
    <n v="20"/>
    <x v="1"/>
    <n v="4.4000000000000004"/>
  </r>
  <r>
    <n v="2630"/>
    <x v="16"/>
    <x v="16"/>
    <x v="2"/>
    <n v="2843"/>
    <x v="1"/>
    <n v="84993"/>
    <s v="Polar White"/>
    <s v="Black"/>
    <s v="All-wheel Drive"/>
    <n v="18"/>
    <x v="0"/>
    <n v="4.8"/>
  </r>
  <r>
    <n v="2631"/>
    <x v="27"/>
    <x v="3"/>
    <x v="2"/>
    <n v="5822"/>
    <x v="0"/>
    <n v="287499"/>
    <s v="Nero Daytona Metallic"/>
    <s v="Rosso Ferrari"/>
    <s v="Rear-wheel Drive"/>
    <n v="15"/>
    <x v="0"/>
    <m/>
  </r>
  <r>
    <n v="2632"/>
    <x v="23"/>
    <x v="0"/>
    <x v="0"/>
    <n v="8"/>
    <x v="0"/>
    <n v="48228"/>
    <s v="Platinum White Pearl"/>
    <s v="Beige"/>
    <s v="Front-wheel Drive"/>
    <n v="19"/>
    <x v="0"/>
    <n v="4.5999999999999996"/>
  </r>
  <r>
    <n v="2633"/>
    <x v="15"/>
    <x v="0"/>
    <x v="0"/>
    <n v="5"/>
    <x v="0"/>
    <n v="37010"/>
    <s v="Crystal White Pearl"/>
    <s v="Saddle Brown"/>
    <s v="All-wheel Drive"/>
    <n v="26"/>
    <x v="0"/>
    <m/>
  </r>
  <r>
    <n v="2634"/>
    <x v="13"/>
    <x v="21"/>
    <x v="1"/>
    <n v="6492"/>
    <x v="0"/>
    <n v="40895"/>
    <s v="Silver Ice Metallic"/>
    <s v="Medium Ash Gray"/>
    <s v="Rear-wheel Drive"/>
    <n v="17"/>
    <x v="0"/>
    <n v="4.4000000000000004"/>
  </r>
  <r>
    <n v="2635"/>
    <x v="34"/>
    <x v="23"/>
    <x v="1"/>
    <n v="44144"/>
    <x v="1"/>
    <n v="22995"/>
    <s v="Glacial White Pearl"/>
    <s v="Black"/>
    <s v="All-wheel Drive"/>
    <n v="23"/>
    <x v="1"/>
    <n v="4.5"/>
  </r>
  <r>
    <n v="2636"/>
    <x v="32"/>
    <x v="7"/>
    <x v="1"/>
    <n v="134128"/>
    <x v="1"/>
    <n v="7900"/>
    <s v="BLACK"/>
    <s v="BLACK"/>
    <s v="Front-wheel Drive"/>
    <n v="22"/>
    <x v="1"/>
    <m/>
  </r>
  <r>
    <n v="2637"/>
    <x v="13"/>
    <x v="19"/>
    <x v="1"/>
    <n v="201660"/>
    <x v="0"/>
    <n v="8500"/>
    <s v="Silver"/>
    <s v="Beige"/>
    <s v="Four-wheel Drive ,"/>
    <s v="-"/>
    <x v="1"/>
    <m/>
  </r>
  <r>
    <n v="2638"/>
    <x v="13"/>
    <x v="3"/>
    <x v="1"/>
    <n v="71095"/>
    <x v="0"/>
    <n v="14687"/>
    <s v="Nightfall Gray Metallic"/>
    <s v="Medium Ash Gray"/>
    <s v="Front-wheel Drive"/>
    <n v="26"/>
    <x v="0"/>
    <n v="4.7"/>
  </r>
  <r>
    <n v="2639"/>
    <x v="15"/>
    <x v="0"/>
    <x v="0"/>
    <n v="1577"/>
    <x v="0"/>
    <n v="34676"/>
    <s v="Alpine Green"/>
    <s v="Black"/>
    <s v="All-wheel Drive"/>
    <n v="26"/>
    <x v="0"/>
    <n v="4.5"/>
  </r>
  <r>
    <n v="2640"/>
    <x v="7"/>
    <x v="21"/>
    <x v="1"/>
    <n v="52566"/>
    <x v="0"/>
    <n v="18995"/>
    <s v="Cloud White"/>
    <s v="Grey"/>
    <s v="Front-wheel Drive"/>
    <n v="24"/>
    <x v="1"/>
    <n v="4.0999999999999996"/>
  </r>
  <r>
    <n v="2641"/>
    <x v="20"/>
    <x v="11"/>
    <x v="1"/>
    <n v="18378"/>
    <x v="0"/>
    <n v="78994"/>
    <s v="White"/>
    <s v="Black"/>
    <s v="Rear-wheel Drive"/>
    <n v="19"/>
    <x v="0"/>
    <n v="4.5999999999999996"/>
  </r>
  <r>
    <n v="2642"/>
    <x v="23"/>
    <x v="1"/>
    <x v="1"/>
    <n v="223052"/>
    <x v="0"/>
    <n v="4945"/>
    <s v="Alabaster Silver Metallic"/>
    <s v="Gray/Black"/>
    <s v="All-wheel Drive"/>
    <n v="0"/>
    <x v="0"/>
    <n v="4.2"/>
  </r>
  <r>
    <n v="2643"/>
    <x v="4"/>
    <x v="16"/>
    <x v="0"/>
    <n v="42"/>
    <x v="0"/>
    <n v="165895"/>
    <s v="Bay Blue"/>
    <s v="Silverstone"/>
    <s v="All-wheel Drive"/>
    <s v="-"/>
    <x v="0"/>
    <n v="4.0999999999999996"/>
  </r>
  <r>
    <n v="2644"/>
    <x v="6"/>
    <x v="0"/>
    <x v="0"/>
    <n v="2"/>
    <x v="0"/>
    <n v="83117"/>
    <s v="Celestial Metallic"/>
    <s v="Juniper With Sky Gray Accents"/>
    <s v="Rear-wheel Drive"/>
    <s v="-"/>
    <x v="0"/>
    <n v="4.5999999999999996"/>
  </r>
  <r>
    <n v="2645"/>
    <x v="39"/>
    <x v="23"/>
    <x v="1"/>
    <n v="18567"/>
    <x v="0"/>
    <n v="44990"/>
    <s v="Bright White Clearcoat"/>
    <s v="Diesel Gray / Black"/>
    <s v="Four-wheel Drive"/>
    <s v="-"/>
    <x v="0"/>
    <n v="4.3"/>
  </r>
  <r>
    <n v="2646"/>
    <x v="20"/>
    <x v="21"/>
    <x v="1"/>
    <n v="70176"/>
    <x v="0"/>
    <n v="31400"/>
    <s v="White"/>
    <s v="Black"/>
    <s v="All-wheel Drive"/>
    <s v="-"/>
    <x v="0"/>
    <n v="3.9"/>
  </r>
  <r>
    <n v="2647"/>
    <x v="23"/>
    <x v="0"/>
    <x v="0"/>
    <n v="7"/>
    <x v="0"/>
    <n v="31005"/>
    <s v="Meteorite Gray Metallic"/>
    <s v="Gray"/>
    <s v="Front-wheel Drive"/>
    <n v="29"/>
    <x v="0"/>
    <n v="4.5999999999999996"/>
  </r>
  <r>
    <n v="2648"/>
    <x v="13"/>
    <x v="24"/>
    <x v="2"/>
    <n v="28195"/>
    <x v="1"/>
    <n v="37477"/>
    <s v="Black"/>
    <s v="Jet Black"/>
    <s v="Four-wheel Drive"/>
    <n v="16"/>
    <x v="0"/>
    <n v="5"/>
  </r>
  <r>
    <n v="2649"/>
    <x v="23"/>
    <x v="3"/>
    <x v="1"/>
    <n v="91513"/>
    <x v="1"/>
    <n v="16988"/>
    <s v="Modern Steel Metallic"/>
    <s v="-"/>
    <s v="-"/>
    <s v="-"/>
    <x v="0"/>
    <n v="4.4000000000000004"/>
  </r>
  <r>
    <n v="2650"/>
    <x v="9"/>
    <x v="0"/>
    <x v="0"/>
    <n v="2"/>
    <x v="0"/>
    <n v="35095"/>
    <s v="Rapid Red Metallic Tinted Clearcoat"/>
    <s v="Ebony"/>
    <s v="All-wheel Drive"/>
    <n v="23"/>
    <x v="0"/>
    <n v="4.8"/>
  </r>
  <r>
    <n v="2651"/>
    <x v="23"/>
    <x v="4"/>
    <x v="1"/>
    <n v="45086"/>
    <x v="1"/>
    <n v="23295"/>
    <s v="-"/>
    <s v="-"/>
    <s v="-"/>
    <s v="-"/>
    <x v="0"/>
    <n v="4.5"/>
  </r>
  <r>
    <n v="2652"/>
    <x v="5"/>
    <x v="3"/>
    <x v="1"/>
    <n v="36335"/>
    <x v="0"/>
    <n v="36995"/>
    <s v="Ocean Blue Metallic"/>
    <s v="Black"/>
    <s v="Four-wheel Drive"/>
    <n v="17"/>
    <x v="0"/>
    <n v="4.4000000000000004"/>
  </r>
  <r>
    <n v="2653"/>
    <x v="22"/>
    <x v="16"/>
    <x v="1"/>
    <n v="3840"/>
    <x v="0"/>
    <n v="26798"/>
    <s v="Polymetal Gray Metallic"/>
    <s v="Red"/>
    <s v="All-wheel Drive"/>
    <n v="26"/>
    <x v="0"/>
    <m/>
  </r>
  <r>
    <n v="2654"/>
    <x v="23"/>
    <x v="0"/>
    <x v="0"/>
    <n v="5"/>
    <x v="0"/>
    <n v="30288"/>
    <s v="Platinum White"/>
    <s v="Gray"/>
    <s v="Front-wheel Drive"/>
    <n v="29"/>
    <x v="0"/>
    <n v="4.8"/>
  </r>
  <r>
    <n v="2655"/>
    <x v="9"/>
    <x v="0"/>
    <x v="0"/>
    <n v="6"/>
    <x v="0"/>
    <n v="63425"/>
    <s v="Stone Blue Metallic"/>
    <s v="Ebony"/>
    <s v="Four-wheel Drive"/>
    <n v="18"/>
    <x v="0"/>
    <n v="4.5999999999999996"/>
  </r>
  <r>
    <n v="2656"/>
    <x v="9"/>
    <x v="16"/>
    <x v="0"/>
    <n v="3"/>
    <x v="0"/>
    <n v="81590"/>
    <s v="Star White"/>
    <s v="Black"/>
    <s v="All-wheel Drive"/>
    <s v="-"/>
    <x v="0"/>
    <n v="4.3"/>
  </r>
  <r>
    <n v="2657"/>
    <x v="12"/>
    <x v="14"/>
    <x v="1"/>
    <n v="89184"/>
    <x v="0"/>
    <n v="9945"/>
    <s v="BLUE"/>
    <s v="Clay Gray"/>
    <s v="Rear-wheel Drive"/>
    <n v="0"/>
    <x v="1"/>
    <n v="4.2"/>
  </r>
  <r>
    <n v="2658"/>
    <x v="16"/>
    <x v="23"/>
    <x v="2"/>
    <n v="11082"/>
    <x v="0"/>
    <n v="42994"/>
    <s v="MANUFAKTUR Cardinal Red Metallic"/>
    <s v="Black"/>
    <s v="All-wheel Drive"/>
    <n v="23"/>
    <x v="0"/>
    <n v="4.8"/>
  </r>
  <r>
    <n v="2659"/>
    <x v="13"/>
    <x v="3"/>
    <x v="1"/>
    <n v="41477"/>
    <x v="0"/>
    <n v="28772"/>
    <s v="Kinetic Blue"/>
    <s v="Black"/>
    <s v="Four-wheel Drive"/>
    <n v="17"/>
    <x v="1"/>
    <n v="4.8"/>
  </r>
  <r>
    <n v="2660"/>
    <x v="34"/>
    <x v="0"/>
    <x v="0"/>
    <n v="11"/>
    <x v="0"/>
    <n v="42034"/>
    <s v="Midnight"/>
    <s v="-"/>
    <s v="-"/>
    <s v="-"/>
    <x v="0"/>
    <n v="2.9"/>
  </r>
  <r>
    <n v="2661"/>
    <x v="16"/>
    <x v="4"/>
    <x v="1"/>
    <n v="52877"/>
    <x v="1"/>
    <n v="37593"/>
    <s v="Iridium Silver Metallic"/>
    <s v="Black"/>
    <s v="All-wheel Drive"/>
    <n v="16"/>
    <x v="1"/>
    <n v="4.8"/>
  </r>
  <r>
    <n v="2662"/>
    <x v="10"/>
    <x v="0"/>
    <x v="0"/>
    <n v="5"/>
    <x v="0"/>
    <n v="52127"/>
    <s v="Magnetic Gray Metallic"/>
    <s v="Blk Fabric"/>
    <s v="Four-wheel Drive"/>
    <n v="17"/>
    <x v="0"/>
    <n v="4.5"/>
  </r>
  <r>
    <n v="2663"/>
    <x v="22"/>
    <x v="24"/>
    <x v="1"/>
    <n v="35698"/>
    <x v="1"/>
    <n v="27995"/>
    <s v="Snowflake White Pearl Mica"/>
    <s v="Black"/>
    <s v="All-wheel Drive"/>
    <n v="20"/>
    <x v="1"/>
    <m/>
  </r>
  <r>
    <n v="2664"/>
    <x v="34"/>
    <x v="0"/>
    <x v="0"/>
    <n v="11"/>
    <x v="0"/>
    <n v="24197"/>
    <s v="Snow White Pearl"/>
    <s v="Black"/>
    <s v="Front-wheel Drive"/>
    <n v="28"/>
    <x v="0"/>
    <n v="4.5"/>
  </r>
  <r>
    <n v="2665"/>
    <x v="23"/>
    <x v="21"/>
    <x v="1"/>
    <n v="63574"/>
    <x v="1"/>
    <n v="23430"/>
    <s v="Gray"/>
    <s v="Black"/>
    <s v="All-wheel Drive"/>
    <n v="18"/>
    <x v="0"/>
    <n v="4.9000000000000004"/>
  </r>
  <r>
    <n v="2666"/>
    <x v="0"/>
    <x v="3"/>
    <x v="1"/>
    <n v="93282"/>
    <x v="0"/>
    <n v="21499"/>
    <s v="Eminent White Pearl"/>
    <s v="Flaxen"/>
    <s v="All-wheel Drive"/>
    <n v="19"/>
    <x v="1"/>
    <n v="3"/>
  </r>
  <r>
    <n v="2667"/>
    <x v="10"/>
    <x v="0"/>
    <x v="0"/>
    <n v="4"/>
    <x v="0"/>
    <n v="63058"/>
    <s v="Lunar Rock"/>
    <s v="Black"/>
    <s v="Four-wheel Drive"/>
    <n v="17"/>
    <x v="0"/>
    <n v="4.9000000000000004"/>
  </r>
  <r>
    <n v="2668"/>
    <x v="16"/>
    <x v="0"/>
    <x v="0"/>
    <n v="21"/>
    <x v="0"/>
    <n v="76666"/>
    <s v="Jet Black"/>
    <s v="Black"/>
    <s v="Rear-wheel Drive"/>
    <s v="-"/>
    <x v="0"/>
    <n v="4.7"/>
  </r>
  <r>
    <n v="2669"/>
    <x v="5"/>
    <x v="0"/>
    <x v="0"/>
    <n v="12"/>
    <x v="1"/>
    <n v="56021"/>
    <s v="Velvet Red Pearlcoat"/>
    <s v="Wicker Beige"/>
    <s v="Four-wheel Drive"/>
    <s v="-"/>
    <x v="0"/>
    <n v="4.7"/>
  </r>
  <r>
    <n v="2670"/>
    <x v="39"/>
    <x v="0"/>
    <x v="0"/>
    <n v="8"/>
    <x v="0"/>
    <n v="65095"/>
    <s v="Bright White Clearcoat"/>
    <s v="Black"/>
    <s v="Four-wheel Drive"/>
    <s v="-"/>
    <x v="0"/>
    <n v="4.5"/>
  </r>
  <r>
    <n v="2671"/>
    <x v="1"/>
    <x v="16"/>
    <x v="2"/>
    <n v="2976"/>
    <x v="1"/>
    <n v="38610"/>
    <s v="Modern Steel Metallic"/>
    <s v="Ebony"/>
    <s v="All-wheel Drive"/>
    <n v="21"/>
    <x v="0"/>
    <n v="4.0999999999999996"/>
  </r>
  <r>
    <n v="2672"/>
    <x v="5"/>
    <x v="23"/>
    <x v="2"/>
    <n v="36309"/>
    <x v="0"/>
    <n v="70994"/>
    <s v="Silver Zynith"/>
    <s v="Blue Agave"/>
    <s v="Four-wheel Drive"/>
    <n v="14"/>
    <x v="0"/>
    <n v="4.9000000000000004"/>
  </r>
  <r>
    <n v="2673"/>
    <x v="32"/>
    <x v="0"/>
    <x v="0"/>
    <n v="5"/>
    <x v="0"/>
    <n v="92440"/>
    <s v="White Frost Tri-Coat"/>
    <s v="Jet Black"/>
    <s v="Four-wheel Drive"/>
    <n v="14"/>
    <x v="0"/>
    <n v="4.5"/>
  </r>
  <r>
    <n v="2674"/>
    <x v="20"/>
    <x v="0"/>
    <x v="2"/>
    <n v="4000"/>
    <x v="1"/>
    <n v="67482"/>
    <s v="Gentian Blue Metallic"/>
    <s v="Black"/>
    <s v="All-wheel Drive"/>
    <n v="19"/>
    <x v="0"/>
    <n v="4.7"/>
  </r>
  <r>
    <n v="2675"/>
    <x v="9"/>
    <x v="23"/>
    <x v="1"/>
    <n v="3343"/>
    <x v="1"/>
    <n v="52000"/>
    <s v="Green"/>
    <s v="Black Onyx"/>
    <s v="Four-wheel Drive"/>
    <s v="-"/>
    <x v="1"/>
    <n v="4.2"/>
  </r>
  <r>
    <n v="2676"/>
    <x v="13"/>
    <x v="12"/>
    <x v="1"/>
    <n v="69424"/>
    <x v="0"/>
    <n v="19995"/>
    <s v="Beige"/>
    <s v="Tan"/>
    <s v="Rear-wheel Drive"/>
    <s v="-"/>
    <x v="0"/>
    <m/>
  </r>
  <r>
    <n v="2677"/>
    <x v="13"/>
    <x v="23"/>
    <x v="1"/>
    <n v="53445"/>
    <x v="1"/>
    <n v="17771"/>
    <s v="Dark Ash Metallic"/>
    <s v="Jet Black"/>
    <s v="Front-wheel Drive"/>
    <n v="29"/>
    <x v="0"/>
    <n v="4.5999999999999996"/>
  </r>
  <r>
    <n v="2678"/>
    <x v="5"/>
    <x v="6"/>
    <x v="1"/>
    <n v="138762"/>
    <x v="1"/>
    <n v="5999"/>
    <s v="Black"/>
    <s v="Dark Slate Gray/Light Graystone"/>
    <s v="Four-wheel Drive"/>
    <n v="14"/>
    <x v="1"/>
    <n v="5"/>
  </r>
  <r>
    <n v="2679"/>
    <x v="9"/>
    <x v="9"/>
    <x v="1"/>
    <n v="22672"/>
    <x v="1"/>
    <n v="32901"/>
    <s v="Shadow Black"/>
    <s v="Ebony"/>
    <s v="Four-wheel Drive"/>
    <n v="20"/>
    <x v="0"/>
    <n v="4.9000000000000004"/>
  </r>
  <r>
    <n v="2680"/>
    <x v="13"/>
    <x v="0"/>
    <x v="0"/>
    <n v="1"/>
    <x v="0"/>
    <n v="28790"/>
    <s v="Summit White"/>
    <s v="Jet Black w/Red Accents"/>
    <s v="Front-wheel Drive"/>
    <n v="29"/>
    <x v="0"/>
    <n v="4.7"/>
  </r>
  <r>
    <n v="2681"/>
    <x v="7"/>
    <x v="0"/>
    <x v="0"/>
    <n v="2"/>
    <x v="0"/>
    <n v="30684"/>
    <s v="Gun Metallic"/>
    <s v="Charcoal"/>
    <s v="All-wheel Drive"/>
    <n v="26"/>
    <x v="0"/>
    <n v="4.7"/>
  </r>
  <r>
    <n v="2682"/>
    <x v="7"/>
    <x v="0"/>
    <x v="0"/>
    <n v="2"/>
    <x v="0"/>
    <n v="35975"/>
    <s v="Deep Ocean Blue"/>
    <s v="Charcoal"/>
    <s v="All-wheel Drive"/>
    <s v="-"/>
    <x v="0"/>
    <n v="4.7"/>
  </r>
  <r>
    <n v="2683"/>
    <x v="31"/>
    <x v="24"/>
    <x v="1"/>
    <n v="37184"/>
    <x v="1"/>
    <n v="21979"/>
    <s v="Sonic Silver"/>
    <s v="Black"/>
    <s v="Front-wheel Drive"/>
    <s v="-"/>
    <x v="0"/>
    <n v="4.8"/>
  </r>
  <r>
    <n v="2684"/>
    <x v="30"/>
    <x v="9"/>
    <x v="1"/>
    <n v="96032"/>
    <x v="0"/>
    <n v="18795"/>
    <s v="Gray"/>
    <s v="Black"/>
    <s v="All-wheel Drive"/>
    <n v="18"/>
    <x v="1"/>
    <m/>
  </r>
  <r>
    <n v="2685"/>
    <x v="32"/>
    <x v="24"/>
    <x v="2"/>
    <n v="27978"/>
    <x v="1"/>
    <n v="23975"/>
    <s v="Satin Steel Metallic"/>
    <s v="Jet Black"/>
    <s v="All-wheel Drive"/>
    <n v="25"/>
    <x v="0"/>
    <n v="4.9000000000000004"/>
  </r>
  <r>
    <n v="2686"/>
    <x v="5"/>
    <x v="4"/>
    <x v="1"/>
    <n v="44576"/>
    <x v="0"/>
    <n v="19998"/>
    <s v="Gray"/>
    <s v="Black"/>
    <s v="Front-wheel Drive"/>
    <n v="22"/>
    <x v="0"/>
    <m/>
  </r>
  <r>
    <n v="2687"/>
    <x v="5"/>
    <x v="0"/>
    <x v="0"/>
    <n v="50"/>
    <x v="1"/>
    <n v="45507"/>
    <s v="Bright White Clearcoat"/>
    <s v="Global Black"/>
    <s v="Four-wheel Drive"/>
    <n v="18"/>
    <x v="0"/>
    <n v="4.2"/>
  </r>
  <r>
    <n v="2688"/>
    <x v="9"/>
    <x v="23"/>
    <x v="1"/>
    <n v="14232"/>
    <x v="0"/>
    <n v="24595"/>
    <s v="Atlas Blue Metallic"/>
    <s v="Dark Earth Gray"/>
    <s v="All-wheel Drive"/>
    <n v="26"/>
    <x v="0"/>
    <n v="4.7"/>
  </r>
  <r>
    <n v="2689"/>
    <x v="25"/>
    <x v="6"/>
    <x v="1"/>
    <n v="136373"/>
    <x v="1"/>
    <n v="5891"/>
    <s v="Silver Pearl"/>
    <s v="Black"/>
    <s v="Front-wheel Drive"/>
    <n v="17"/>
    <x v="0"/>
    <n v="4.2"/>
  </r>
  <r>
    <n v="2690"/>
    <x v="0"/>
    <x v="24"/>
    <x v="1"/>
    <n v="24418"/>
    <x v="0"/>
    <n v="37475"/>
    <s v="Ultra White"/>
    <s v="Black"/>
    <s v="All-wheel Drive"/>
    <n v="22"/>
    <x v="0"/>
    <n v="4.9000000000000004"/>
  </r>
  <r>
    <n v="2691"/>
    <x v="13"/>
    <x v="11"/>
    <x v="1"/>
    <n v="49018"/>
    <x v="1"/>
    <n v="12500"/>
    <s v="Summit White"/>
    <s v="Jet Black"/>
    <s v="Front-wheel Drive"/>
    <n v="26"/>
    <x v="1"/>
    <n v="4.3"/>
  </r>
  <r>
    <n v="2692"/>
    <x v="19"/>
    <x v="22"/>
    <x v="1"/>
    <n v="69721"/>
    <x v="0"/>
    <n v="8995"/>
    <s v="Red"/>
    <s v="Black"/>
    <s v="Front-wheel Drive"/>
    <n v="33"/>
    <x v="1"/>
    <n v="3.5"/>
  </r>
  <r>
    <n v="2693"/>
    <x v="10"/>
    <x v="0"/>
    <x v="0"/>
    <n v="0"/>
    <x v="1"/>
    <n v="65450"/>
    <s v="Midnight Black Metallic"/>
    <s v="Saddle Tan"/>
    <s v="Four-wheel Drive"/>
    <n v="17"/>
    <x v="0"/>
    <n v="4.8"/>
  </r>
  <r>
    <n v="2694"/>
    <x v="16"/>
    <x v="0"/>
    <x v="1"/>
    <n v="2144"/>
    <x v="0"/>
    <n v="64999"/>
    <s v="Arctic White"/>
    <s v="Black"/>
    <s v="Rear-wheel Drive"/>
    <s v="-"/>
    <x v="0"/>
    <n v="4.7"/>
  </r>
  <r>
    <n v="2696"/>
    <x v="0"/>
    <x v="0"/>
    <x v="0"/>
    <n v="5"/>
    <x v="0"/>
    <n v="63785"/>
    <s v="Gray"/>
    <s v="Black"/>
    <s v="All-wheel Drive"/>
    <n v="21"/>
    <x v="0"/>
    <n v="4.9000000000000004"/>
  </r>
  <r>
    <n v="2697"/>
    <x v="3"/>
    <x v="10"/>
    <x v="1"/>
    <n v="51669"/>
    <x v="0"/>
    <n v="39990"/>
    <s v="BLACK"/>
    <s v="BLACK"/>
    <s v="All-wheel Drive"/>
    <n v="16"/>
    <x v="1"/>
    <n v="2.7"/>
  </r>
  <r>
    <n v="2698"/>
    <x v="5"/>
    <x v="9"/>
    <x v="1"/>
    <n v="70792"/>
    <x v="1"/>
    <n v="26500"/>
    <s v="Red"/>
    <s v="Black"/>
    <s v="Four-wheel Drive"/>
    <n v="17"/>
    <x v="0"/>
    <n v="3.9"/>
  </r>
  <r>
    <n v="2699"/>
    <x v="13"/>
    <x v="0"/>
    <x v="0"/>
    <n v="2"/>
    <x v="0"/>
    <n v="25835"/>
    <s v="Crimson Metallic"/>
    <s v="Jet Black"/>
    <s v="Front-wheel Drive"/>
    <n v="28"/>
    <x v="0"/>
    <n v="4.9000000000000004"/>
  </r>
  <r>
    <n v="2700"/>
    <x v="3"/>
    <x v="4"/>
    <x v="1"/>
    <n v="90034"/>
    <x v="0"/>
    <n v="36888"/>
    <s v="Glacier White Metallic"/>
    <s v="Black"/>
    <s v="All-wheel Drive"/>
    <n v="17"/>
    <x v="0"/>
    <n v="4.3"/>
  </r>
  <r>
    <n v="2701"/>
    <x v="39"/>
    <x v="0"/>
    <x v="0"/>
    <n v="11"/>
    <x v="1"/>
    <n v="70450"/>
    <s v="Granite Crystal Clearcoat Metallic"/>
    <s v="Black"/>
    <s v="Four-wheel Drive"/>
    <s v="-"/>
    <x v="0"/>
    <n v="4"/>
  </r>
  <r>
    <n v="2702"/>
    <x v="12"/>
    <x v="16"/>
    <x v="2"/>
    <n v="5019"/>
    <x v="0"/>
    <n v="38399"/>
    <s v="Deep Black Pearl Effect"/>
    <s v="Titan Black"/>
    <s v="All-wheel Drive"/>
    <n v="18"/>
    <x v="0"/>
    <n v="4.9000000000000004"/>
  </r>
  <r>
    <n v="2703"/>
    <x v="38"/>
    <x v="0"/>
    <x v="2"/>
    <n v="3118"/>
    <x v="0"/>
    <n v="31500"/>
    <s v="Cinnabar Metallic"/>
    <s v="Ebony"/>
    <s v="Front-wheel Drive"/>
    <n v="28"/>
    <x v="0"/>
    <n v="4.5"/>
  </r>
  <r>
    <n v="2704"/>
    <x v="15"/>
    <x v="0"/>
    <x v="0"/>
    <n v="6"/>
    <x v="0"/>
    <n v="37860"/>
    <s v="Magnetite Gray Metallic"/>
    <s v="Black"/>
    <s v="All-wheel Drive"/>
    <n v="26"/>
    <x v="0"/>
    <n v="4.5"/>
  </r>
  <r>
    <n v="2705"/>
    <x v="31"/>
    <x v="0"/>
    <x v="0"/>
    <n v="0"/>
    <x v="0"/>
    <n v="52250"/>
    <s v="Burgundy Black"/>
    <s v="-"/>
    <s v="-"/>
    <s v="-"/>
    <x v="0"/>
    <m/>
  </r>
  <r>
    <n v="2706"/>
    <x v="23"/>
    <x v="3"/>
    <x v="1"/>
    <n v="26123"/>
    <x v="1"/>
    <n v="23677"/>
    <s v="Gunmetal Metallic"/>
    <s v="Gray"/>
    <s v="All-wheel Drive"/>
    <n v="27"/>
    <x v="0"/>
    <n v="4.2"/>
  </r>
  <r>
    <n v="2707"/>
    <x v="4"/>
    <x v="7"/>
    <x v="1"/>
    <n v="160000"/>
    <x v="0"/>
    <n v="8900"/>
    <s v="Black"/>
    <s v="Black"/>
    <s v="All-wheel Drive ,"/>
    <s v="-"/>
    <x v="0"/>
    <m/>
  </r>
  <r>
    <n v="2708"/>
    <x v="34"/>
    <x v="16"/>
    <x v="0"/>
    <n v="3857"/>
    <x v="1"/>
    <n v="39604"/>
    <s v="Ebony Black"/>
    <s v="Black"/>
    <s v="All-wheel Drive"/>
    <n v="22"/>
    <x v="0"/>
    <n v="2.9"/>
  </r>
  <r>
    <n v="2709"/>
    <x v="7"/>
    <x v="23"/>
    <x v="1"/>
    <n v="6515"/>
    <x v="0"/>
    <n v="24771"/>
    <s v="Gun Metallic"/>
    <s v="Charcoal"/>
    <s v="All-wheel Drive"/>
    <n v="26"/>
    <x v="0"/>
    <n v="4.5"/>
  </r>
  <r>
    <n v="2710"/>
    <x v="5"/>
    <x v="16"/>
    <x v="0"/>
    <m/>
    <x v="1"/>
    <n v="37899"/>
    <s v="Bright White Clearcoat"/>
    <s v="Black"/>
    <s v="Four-wheel Drive"/>
    <n v="21"/>
    <x v="0"/>
    <n v="4.9000000000000004"/>
  </r>
  <r>
    <n v="2711"/>
    <x v="16"/>
    <x v="16"/>
    <x v="2"/>
    <n v="2135"/>
    <x v="0"/>
    <n v="67035"/>
    <s v="Gray"/>
    <s v="Black"/>
    <s v="All-wheel Drive"/>
    <s v="-"/>
    <x v="0"/>
    <n v="4.7"/>
  </r>
  <r>
    <n v="2713"/>
    <x v="13"/>
    <x v="0"/>
    <x v="0"/>
    <n v="2500"/>
    <x v="1"/>
    <n v="44475"/>
    <s v="Red"/>
    <s v="Black"/>
    <s v="All-wheel Drive"/>
    <s v="-"/>
    <x v="0"/>
    <n v="4.5999999999999996"/>
  </r>
  <r>
    <n v="2714"/>
    <x v="23"/>
    <x v="4"/>
    <x v="1"/>
    <n v="72798"/>
    <x v="1"/>
    <n v="21504"/>
    <s v="Gray"/>
    <s v="Gray"/>
    <s v="Front-wheel Drive"/>
    <n v="28"/>
    <x v="0"/>
    <m/>
  </r>
  <r>
    <n v="2715"/>
    <x v="7"/>
    <x v="0"/>
    <x v="0"/>
    <n v="7"/>
    <x v="0"/>
    <n v="23597"/>
    <s v="Atlantic Gray M"/>
    <s v="Charcoal"/>
    <s v="Front-wheel Drive"/>
    <n v="30"/>
    <x v="0"/>
    <n v="4.8"/>
  </r>
  <r>
    <n v="2716"/>
    <x v="34"/>
    <x v="0"/>
    <x v="0"/>
    <n v="1"/>
    <x v="0"/>
    <n v="24335"/>
    <s v="Surf Blue"/>
    <s v="-"/>
    <s v="-"/>
    <s v="-"/>
    <x v="0"/>
    <n v="4.4000000000000004"/>
  </r>
  <r>
    <n v="2717"/>
    <x v="23"/>
    <x v="0"/>
    <x v="0"/>
    <n v="5"/>
    <x v="0"/>
    <n v="43160"/>
    <s v="Radiant Red Metallic II"/>
    <s v="Beige"/>
    <s v="Front-wheel Drive"/>
    <n v="19"/>
    <x v="0"/>
    <n v="4.5"/>
  </r>
  <r>
    <n v="2718"/>
    <x v="16"/>
    <x v="0"/>
    <x v="0"/>
    <n v="5"/>
    <x v="0"/>
    <n v="62132"/>
    <s v="Arctic White"/>
    <s v="-"/>
    <s v="-"/>
    <s v="-"/>
    <x v="0"/>
    <n v="4.8"/>
  </r>
  <r>
    <n v="2719"/>
    <x v="11"/>
    <x v="0"/>
    <x v="0"/>
    <n v="31"/>
    <x v="0"/>
    <n v="78355"/>
    <s v="Diamond Black"/>
    <s v="Graphite"/>
    <s v="Four-wheel Drive"/>
    <n v="13"/>
    <x v="0"/>
    <n v="4.7"/>
  </r>
  <r>
    <n v="2720"/>
    <x v="31"/>
    <x v="5"/>
    <x v="1"/>
    <n v="43767"/>
    <x v="0"/>
    <n v="11459"/>
    <s v="Iridescent Silver Blue Pearl Mica"/>
    <s v="Gray"/>
    <s v="Front-wheel Drive"/>
    <n v="24"/>
    <x v="0"/>
    <m/>
  </r>
  <r>
    <n v="2721"/>
    <x v="3"/>
    <x v="24"/>
    <x v="1"/>
    <n v="33304"/>
    <x v="1"/>
    <n v="34972"/>
    <s v="Daytona Gray Pearl Effect"/>
    <s v="Black"/>
    <s v="All-wheel Drive"/>
    <n v="18"/>
    <x v="1"/>
    <n v="4.0999999999999996"/>
  </r>
  <r>
    <n v="2722"/>
    <x v="13"/>
    <x v="16"/>
    <x v="1"/>
    <n v="42678"/>
    <x v="0"/>
    <n v="58266"/>
    <s v="Summit White"/>
    <s v="Black"/>
    <s v="Four-wheel Drive"/>
    <s v="-"/>
    <x v="0"/>
    <n v="4.7"/>
  </r>
  <r>
    <n v="2723"/>
    <x v="9"/>
    <x v="16"/>
    <x v="0"/>
    <n v="4"/>
    <x v="1"/>
    <n v="42206"/>
    <s v="Star White"/>
    <s v="Stone"/>
    <s v="Four-wheel Drive"/>
    <n v="20"/>
    <x v="0"/>
    <n v="4.8"/>
  </r>
  <r>
    <n v="2724"/>
    <x v="13"/>
    <x v="0"/>
    <x v="2"/>
    <n v="530"/>
    <x v="1"/>
    <n v="25988"/>
    <s v="Sterling Gray Metallic"/>
    <s v="Jet Black"/>
    <s v="Front-wheel Drive"/>
    <n v="28"/>
    <x v="0"/>
    <n v="4.5"/>
  </r>
  <r>
    <n v="2725"/>
    <x v="10"/>
    <x v="0"/>
    <x v="0"/>
    <n v="3"/>
    <x v="0"/>
    <n v="52046"/>
    <s v="Gray"/>
    <s v="-"/>
    <s v="-"/>
    <s v="-"/>
    <x v="0"/>
    <n v="3.1"/>
  </r>
  <r>
    <n v="2726"/>
    <x v="13"/>
    <x v="14"/>
    <x v="1"/>
    <n v="76803"/>
    <x v="0"/>
    <n v="16795"/>
    <s v="Gold Mist Metallic"/>
    <s v="Ebony"/>
    <s v="Four-wheel Drive"/>
    <n v="15"/>
    <x v="0"/>
    <m/>
  </r>
  <r>
    <n v="2727"/>
    <x v="5"/>
    <x v="0"/>
    <x v="0"/>
    <n v="10"/>
    <x v="1"/>
    <n v="53658"/>
    <s v="Baltic Gray"/>
    <s v="Global Black"/>
    <s v="Four-wheel Drive"/>
    <s v="-"/>
    <x v="0"/>
    <n v="4.7"/>
  </r>
  <r>
    <n v="2728"/>
    <x v="15"/>
    <x v="0"/>
    <x v="0"/>
    <n v="6"/>
    <x v="0"/>
    <n v="37138"/>
    <s v="Crystal Black Silica"/>
    <s v="Saddle Brown"/>
    <s v="All-wheel Drive"/>
    <n v="26"/>
    <x v="0"/>
    <m/>
  </r>
  <r>
    <n v="2729"/>
    <x v="8"/>
    <x v="16"/>
    <x v="0"/>
    <n v="5"/>
    <x v="1"/>
    <n v="43210"/>
    <s v="Granite Crystal Metallic Clearcoat"/>
    <s v="Black"/>
    <s v="All-wheel Drive"/>
    <n v="18"/>
    <x v="0"/>
    <n v="4.9000000000000004"/>
  </r>
  <r>
    <n v="2730"/>
    <x v="7"/>
    <x v="16"/>
    <x v="1"/>
    <n v="4612"/>
    <x v="1"/>
    <n v="33995"/>
    <s v="Black Diamond Pearl"/>
    <s v="Charcoal"/>
    <s v="Front-wheel Drive"/>
    <s v="-"/>
    <x v="0"/>
    <n v="4.8"/>
  </r>
  <r>
    <n v="2731"/>
    <x v="16"/>
    <x v="0"/>
    <x v="0"/>
    <n v="14"/>
    <x v="0"/>
    <n v="79815"/>
    <s v="Graphite Gray"/>
    <s v="Black"/>
    <s v=""/>
    <s v="-"/>
    <x v="0"/>
    <n v="4.5"/>
  </r>
  <r>
    <n v="2732"/>
    <x v="5"/>
    <x v="11"/>
    <x v="1"/>
    <n v="40802"/>
    <x v="0"/>
    <n v="26999"/>
    <s v="Firecracker Red"/>
    <s v="Black"/>
    <s v="Four-wheel Drive"/>
    <n v="16"/>
    <x v="1"/>
    <n v="4.9000000000000004"/>
  </r>
  <r>
    <n v="2733"/>
    <x v="5"/>
    <x v="9"/>
    <x v="2"/>
    <n v="24236"/>
    <x v="1"/>
    <n v="32990"/>
    <s v="Bright White Clearcoat"/>
    <s v="Black"/>
    <s v="Four-wheel Drive"/>
    <n v="21"/>
    <x v="0"/>
    <n v="4.8"/>
  </r>
  <r>
    <n v="2734"/>
    <x v="15"/>
    <x v="0"/>
    <x v="0"/>
    <n v="5"/>
    <x v="0"/>
    <n v="36165"/>
    <s v="Crystal Black Silica"/>
    <s v="Black"/>
    <s v="All-wheel Drive"/>
    <n v="26"/>
    <x v="0"/>
    <n v="4.9000000000000004"/>
  </r>
  <r>
    <n v="2735"/>
    <x v="6"/>
    <x v="0"/>
    <x v="0"/>
    <n v="5"/>
    <x v="0"/>
    <n v="58450"/>
    <s v="Silver Metallic"/>
    <s v="Jet Black"/>
    <s v="AWD"/>
    <n v="18"/>
    <x v="0"/>
    <n v="4.8"/>
  </r>
  <r>
    <n v="2736"/>
    <x v="36"/>
    <x v="3"/>
    <x v="1"/>
    <n v="8102"/>
    <x v="0"/>
    <n v="339995"/>
    <s v="Rosso Mars Metallic"/>
    <s v="Nero Ade"/>
    <s v="All-wheel Drive"/>
    <n v="14"/>
    <x v="0"/>
    <n v="4.0999999999999996"/>
  </r>
  <r>
    <n v="2737"/>
    <x v="6"/>
    <x v="0"/>
    <x v="0"/>
    <n v="3"/>
    <x v="0"/>
    <n v="84237"/>
    <s v="Crystal White Tricoat"/>
    <s v="-"/>
    <s v="-"/>
    <s v="-"/>
    <x v="0"/>
    <n v="4.5999999999999996"/>
  </r>
  <r>
    <n v="2738"/>
    <x v="9"/>
    <x v="16"/>
    <x v="0"/>
    <n v="0"/>
    <x v="0"/>
    <n v="89990"/>
    <s v="Agate Black Metallic"/>
    <s v="Space Gray"/>
    <s v="All-wheel Drive"/>
    <s v="-"/>
    <x v="0"/>
    <n v="4.5999999999999996"/>
  </r>
  <r>
    <n v="2739"/>
    <x v="8"/>
    <x v="24"/>
    <x v="1"/>
    <n v="19437"/>
    <x v="0"/>
    <n v="33572"/>
    <s v="Brilliant Black Crystal Pearlcoat"/>
    <s v="Black"/>
    <s v="All-wheel Drive"/>
    <n v="17"/>
    <x v="1"/>
    <n v="4.3"/>
  </r>
  <r>
    <n v="2740"/>
    <x v="39"/>
    <x v="0"/>
    <x v="0"/>
    <m/>
    <x v="1"/>
    <n v="58301"/>
    <s v="Bright White Clearcoat"/>
    <s v="Black"/>
    <s v="Four-wheel Drive"/>
    <s v="-"/>
    <x v="0"/>
    <n v="4.9000000000000004"/>
  </r>
  <r>
    <n v="2741"/>
    <x v="16"/>
    <x v="2"/>
    <x v="1"/>
    <n v="61399"/>
    <x v="1"/>
    <n v="27588"/>
    <s v="Midnight Black"/>
    <s v="Black"/>
    <s v="All-wheel Drive"/>
    <n v="22"/>
    <x v="1"/>
    <n v="5"/>
  </r>
  <r>
    <n v="2742"/>
    <x v="39"/>
    <x v="0"/>
    <x v="0"/>
    <n v="18"/>
    <x v="1"/>
    <n v="56486"/>
    <s v="Bright White Clearcoat"/>
    <s v="Black"/>
    <s v="Rear-wheel Drive"/>
    <s v="-"/>
    <x v="0"/>
    <n v="4.8"/>
  </r>
  <r>
    <n v="2743"/>
    <x v="12"/>
    <x v="9"/>
    <x v="1"/>
    <n v="38349"/>
    <x v="1"/>
    <n v="20350"/>
    <s v="Platinum Gray Metallic"/>
    <s v="-"/>
    <s v="-"/>
    <s v="-"/>
    <x v="0"/>
    <n v="4.8"/>
  </r>
  <r>
    <n v="2744"/>
    <x v="23"/>
    <x v="9"/>
    <x v="1"/>
    <n v="20681"/>
    <x v="1"/>
    <n v="26994"/>
    <s v="Platinum White Pearl"/>
    <s v="Ivory"/>
    <s v="All-wheel Drive"/>
    <n v="27"/>
    <x v="0"/>
    <n v="4.5999999999999996"/>
  </r>
  <r>
    <n v="2745"/>
    <x v="9"/>
    <x v="23"/>
    <x v="1"/>
    <n v="7104"/>
    <x v="1"/>
    <n v="27189"/>
    <s v="Blue Silver Metallic"/>
    <s v="Ebony"/>
    <s v="All-wheel Drive"/>
    <n v="22"/>
    <x v="0"/>
    <n v="4.4000000000000004"/>
  </r>
  <r>
    <n v="2746"/>
    <x v="7"/>
    <x v="0"/>
    <x v="0"/>
    <n v="5"/>
    <x v="0"/>
    <n v="23505"/>
    <s v="Gun Metallic"/>
    <s v="Charcoal"/>
    <s v="Front-wheel Drive"/>
    <n v="30"/>
    <x v="0"/>
    <n v="4.7"/>
  </r>
  <r>
    <n v="2747"/>
    <x v="13"/>
    <x v="11"/>
    <x v="1"/>
    <n v="81908"/>
    <x v="0"/>
    <n v="9490"/>
    <s v="Autumn Bronze Metallic"/>
    <s v="Jet Black"/>
    <s v="Front-wheel Drive"/>
    <n v="26"/>
    <x v="1"/>
    <n v="4.4000000000000004"/>
  </r>
  <r>
    <n v="2748"/>
    <x v="16"/>
    <x v="0"/>
    <x v="1"/>
    <n v="1248"/>
    <x v="0"/>
    <n v="74995"/>
    <s v="Silver"/>
    <s v="Black"/>
    <s v="All-wheel Drive"/>
    <n v="19"/>
    <x v="0"/>
    <n v="4.5999999999999996"/>
  </r>
  <r>
    <n v="2749"/>
    <x v="27"/>
    <x v="10"/>
    <x v="2"/>
    <n v="6269"/>
    <x v="0"/>
    <n v="284999"/>
    <s v="Canna di Fucile"/>
    <s v="Cuoio"/>
    <s v="Rear-wheel Drive"/>
    <n v="12"/>
    <x v="0"/>
    <m/>
  </r>
  <r>
    <n v="2750"/>
    <x v="11"/>
    <x v="16"/>
    <x v="0"/>
    <n v="10"/>
    <x v="0"/>
    <n v="56812"/>
    <s v="Mineral Black"/>
    <s v="Monaco Red/Graphite"/>
    <s v="All-wheel Drive"/>
    <n v="22"/>
    <x v="0"/>
    <n v="4.9000000000000004"/>
  </r>
  <r>
    <n v="2751"/>
    <x v="4"/>
    <x v="24"/>
    <x v="1"/>
    <n v="28240"/>
    <x v="1"/>
    <n v="35997"/>
    <s v="Jet Black"/>
    <s v="Black"/>
    <s v="All-wheel Drive"/>
    <s v="-"/>
    <x v="0"/>
    <n v="4.7"/>
  </r>
  <r>
    <n v="2752"/>
    <x v="6"/>
    <x v="20"/>
    <x v="1"/>
    <n v="23062"/>
    <x v="0"/>
    <n v="15995"/>
    <s v="Black"/>
    <s v="Black"/>
    <s v="Front-wheel Drive"/>
    <s v="-"/>
    <x v="0"/>
    <n v="4.0999999999999996"/>
  </r>
  <r>
    <n v="2753"/>
    <x v="9"/>
    <x v="51"/>
    <x v="1"/>
    <n v="97843"/>
    <x v="0"/>
    <n v="32750"/>
    <s v="-"/>
    <s v="-"/>
    <s v=""/>
    <s v="-"/>
    <x v="0"/>
    <n v="2.8"/>
  </r>
  <r>
    <n v="2754"/>
    <x v="39"/>
    <x v="0"/>
    <x v="0"/>
    <n v="11"/>
    <x v="1"/>
    <n v="49997"/>
    <s v="Bright White Clearcoat"/>
    <s v="Black"/>
    <s v="Four-wheel Drive"/>
    <n v="0"/>
    <x v="0"/>
    <n v="4.5"/>
  </r>
  <r>
    <n v="2755"/>
    <x v="1"/>
    <x v="24"/>
    <x v="1"/>
    <n v="16210"/>
    <x v="0"/>
    <n v="33500"/>
    <s v="Majestic Black Pearl"/>
    <s v="Ebony"/>
    <s v="All-wheel Drive"/>
    <n v="21"/>
    <x v="0"/>
    <n v="4.5999999999999996"/>
  </r>
  <r>
    <n v="2756"/>
    <x v="9"/>
    <x v="16"/>
    <x v="0"/>
    <n v="10"/>
    <x v="1"/>
    <n v="52390"/>
    <s v="Star White"/>
    <s v="Ebony"/>
    <s v="Four-wheel Drive"/>
    <n v="20"/>
    <x v="0"/>
    <n v="4.3"/>
  </r>
  <r>
    <n v="2757"/>
    <x v="12"/>
    <x v="23"/>
    <x v="1"/>
    <n v="5501"/>
    <x v="0"/>
    <n v="27477"/>
    <s v="Pyrite Silver Metallic"/>
    <s v="Titan Black"/>
    <s v="Front-wheel Drive"/>
    <n v="23"/>
    <x v="0"/>
    <n v="4.9000000000000004"/>
  </r>
  <r>
    <n v="2758"/>
    <x v="12"/>
    <x v="21"/>
    <x v="1"/>
    <n v="74471"/>
    <x v="0"/>
    <n v="14137"/>
    <s v="Deep Black Pearl"/>
    <s v="Charcoal Black"/>
    <s v="All-wheel Drive"/>
    <n v="20"/>
    <x v="0"/>
    <n v="4.4000000000000004"/>
  </r>
  <r>
    <n v="2759"/>
    <x v="24"/>
    <x v="16"/>
    <x v="0"/>
    <n v="9"/>
    <x v="1"/>
    <n v="41263"/>
    <s v="Red Carpet Metallic Tinted Clearcoat"/>
    <s v="Ebony"/>
    <s v="All-wheel Drive"/>
    <n v="21"/>
    <x v="0"/>
    <m/>
  </r>
  <r>
    <n v="2760"/>
    <x v="39"/>
    <x v="21"/>
    <x v="1"/>
    <n v="133818"/>
    <x v="0"/>
    <n v="16795"/>
    <s v="Black"/>
    <s v="Diesel Gray/Black"/>
    <s v="Four-wheel Drive"/>
    <n v="13"/>
    <x v="0"/>
    <m/>
  </r>
  <r>
    <n v="2761"/>
    <x v="4"/>
    <x v="24"/>
    <x v="2"/>
    <n v="24489"/>
    <x v="0"/>
    <n v="35995"/>
    <s v="Alpine White"/>
    <s v="Canberra Beige"/>
    <s v="All-wheel Drive"/>
    <n v="23"/>
    <x v="0"/>
    <n v="4.5"/>
  </r>
  <r>
    <n v="2762"/>
    <x v="9"/>
    <x v="23"/>
    <x v="2"/>
    <n v="6287"/>
    <x v="0"/>
    <n v="29595"/>
    <s v="Blue Metallic"/>
    <s v="Ebony"/>
    <s v="All-wheel Drive"/>
    <n v="22"/>
    <x v="0"/>
    <n v="4.7"/>
  </r>
  <r>
    <n v="2763"/>
    <x v="15"/>
    <x v="0"/>
    <x v="0"/>
    <n v="6"/>
    <x v="0"/>
    <n v="39093"/>
    <s v="Ice Silver Metallic"/>
    <s v="Gray"/>
    <s v="All-wheel Drive"/>
    <n v="25"/>
    <x v="0"/>
    <n v="4.5"/>
  </r>
  <r>
    <n v="2764"/>
    <x v="5"/>
    <x v="0"/>
    <x v="0"/>
    <n v="11"/>
    <x v="1"/>
    <n v="52405"/>
    <s v="Diamond Black Crystal Pearlcoat"/>
    <s v="Global Black"/>
    <s v="Four-wheel Drive"/>
    <n v="18"/>
    <x v="0"/>
    <n v="4.4000000000000004"/>
  </r>
  <r>
    <n v="2765"/>
    <x v="10"/>
    <x v="0"/>
    <x v="0"/>
    <n v="5"/>
    <x v="0"/>
    <n v="28308"/>
    <s v="Celestial Silver Metallic"/>
    <s v="Ash Fabric"/>
    <s v="Front-wheel Drive"/>
    <n v="28"/>
    <x v="0"/>
    <n v="4.5"/>
  </r>
  <r>
    <n v="2766"/>
    <x v="5"/>
    <x v="0"/>
    <x v="0"/>
    <n v="5"/>
    <x v="0"/>
    <n v="43043"/>
    <s v="Silver Zynith"/>
    <s v="Global Black"/>
    <s v="Four-wheel Drive"/>
    <n v="18"/>
    <x v="0"/>
    <n v="3.1"/>
  </r>
  <r>
    <n v="2767"/>
    <x v="4"/>
    <x v="24"/>
    <x v="1"/>
    <n v="26460"/>
    <x v="0"/>
    <n v="53654"/>
    <s v="Black Sapphire Metallic"/>
    <s v="Black/Blue Stitching"/>
    <s v="Rear-wheel Drive"/>
    <n v="16"/>
    <x v="0"/>
    <n v="4.0999999999999996"/>
  </r>
  <r>
    <n v="2768"/>
    <x v="13"/>
    <x v="10"/>
    <x v="1"/>
    <n v="118328"/>
    <x v="0"/>
    <n v="11799"/>
    <s v="White"/>
    <s v="Black"/>
    <s v="All-wheel Drive"/>
    <n v="16"/>
    <x v="1"/>
    <n v="4.3"/>
  </r>
  <r>
    <n v="2769"/>
    <x v="15"/>
    <x v="0"/>
    <x v="0"/>
    <n v="5"/>
    <x v="0"/>
    <n v="35293"/>
    <s v="Cascade Green Silica"/>
    <s v="Gray"/>
    <s v="All-wheel Drive"/>
    <n v="26"/>
    <x v="0"/>
    <m/>
  </r>
  <r>
    <n v="2770"/>
    <x v="7"/>
    <x v="16"/>
    <x v="1"/>
    <n v="10927"/>
    <x v="0"/>
    <n v="37777"/>
    <s v="Boulder Gray Pearl"/>
    <s v="Steel"/>
    <s v="Four-wheel Drive"/>
    <n v="17"/>
    <x v="0"/>
    <n v="4.7"/>
  </r>
  <r>
    <n v="2771"/>
    <x v="9"/>
    <x v="0"/>
    <x v="0"/>
    <n v="63"/>
    <x v="0"/>
    <n v="39545"/>
    <s v="Shadow Black"/>
    <s v="Black Onyx"/>
    <s v="All-wheel Drive"/>
    <n v="22"/>
    <x v="0"/>
    <n v="4.7"/>
  </r>
  <r>
    <n v="2772"/>
    <x v="3"/>
    <x v="4"/>
    <x v="1"/>
    <n v="62568"/>
    <x v="1"/>
    <n v="33512"/>
    <s v="Brilliant Black"/>
    <s v="Magma Red"/>
    <s v="All-wheel Drive"/>
    <n v="21"/>
    <x v="0"/>
    <n v="4"/>
  </r>
  <r>
    <n v="2773"/>
    <x v="10"/>
    <x v="3"/>
    <x v="1"/>
    <n v="35344"/>
    <x v="0"/>
    <n v="18989"/>
    <s v="Magnetic Gray Metallic"/>
    <s v="Black"/>
    <s v="Front-wheel Drive"/>
    <n v="48"/>
    <x v="1"/>
    <n v="4.8"/>
  </r>
  <r>
    <n v="2774"/>
    <x v="16"/>
    <x v="6"/>
    <x v="1"/>
    <n v="48014"/>
    <x v="1"/>
    <n v="22275"/>
    <s v="Black"/>
    <s v="Sand"/>
    <s v="Rear-wheel Drive"/>
    <n v="14"/>
    <x v="1"/>
    <n v="4.5"/>
  </r>
  <r>
    <n v="2775"/>
    <x v="16"/>
    <x v="1"/>
    <x v="1"/>
    <n v="48110"/>
    <x v="0"/>
    <n v="32495"/>
    <s v="Red"/>
    <s v="Black"/>
    <s v="Rear-wheel Drive"/>
    <n v="14"/>
    <x v="1"/>
    <n v="4.3"/>
  </r>
  <r>
    <n v="2776"/>
    <x v="3"/>
    <x v="0"/>
    <x v="0"/>
    <n v="10"/>
    <x v="0"/>
    <n v="81780"/>
    <s v="Mythos Black Metallic"/>
    <s v="Black"/>
    <s v="All-wheel Drive"/>
    <s v="-"/>
    <x v="0"/>
    <n v="4.7"/>
  </r>
  <r>
    <n v="2777"/>
    <x v="11"/>
    <x v="10"/>
    <x v="1"/>
    <n v="117787"/>
    <x v="0"/>
    <n v="14995"/>
    <s v="Moonlight White"/>
    <s v="Graphite"/>
    <s v="All-wheel Drive"/>
    <n v="19"/>
    <x v="1"/>
    <m/>
  </r>
  <r>
    <n v="2778"/>
    <x v="39"/>
    <x v="0"/>
    <x v="0"/>
    <m/>
    <x v="0"/>
    <n v="51064"/>
    <s v="Bright White Clearcoat"/>
    <s v="Black"/>
    <s v="Front-wheel Drive"/>
    <s v="-"/>
    <x v="0"/>
    <n v="4.9000000000000004"/>
  </r>
  <r>
    <n v="2779"/>
    <x v="31"/>
    <x v="0"/>
    <x v="0"/>
    <n v="11"/>
    <x v="0"/>
    <n v="40115"/>
    <s v="Hampton Gray"/>
    <s v="Gray"/>
    <s v="All-wheel Drive"/>
    <s v="-"/>
    <x v="0"/>
    <n v="4.2"/>
  </r>
  <r>
    <n v="2780"/>
    <x v="39"/>
    <x v="9"/>
    <x v="1"/>
    <n v="39738"/>
    <x v="1"/>
    <n v="25995"/>
    <s v="Bright White"/>
    <s v="Black"/>
    <s v="Front-wheel Drive"/>
    <n v="21"/>
    <x v="0"/>
    <n v="4.4000000000000004"/>
  </r>
  <r>
    <n v="2781"/>
    <x v="11"/>
    <x v="0"/>
    <x v="0"/>
    <n v="9"/>
    <x v="0"/>
    <n v="68785"/>
    <s v="2t Grpt Shdw"/>
    <s v="Graphite"/>
    <s v="All-wheel Drive"/>
    <s v="-"/>
    <x v="0"/>
    <n v="4.7"/>
  </r>
  <r>
    <n v="2782"/>
    <x v="51"/>
    <x v="11"/>
    <x v="1"/>
    <n v="77045"/>
    <x v="0"/>
    <n v="14855"/>
    <s v="Santorini Black"/>
    <s v="Ebony"/>
    <s v="Four-wheel Drive"/>
    <n v="17"/>
    <x v="1"/>
    <n v="4.3"/>
  </r>
  <r>
    <n v="2783"/>
    <x v="5"/>
    <x v="0"/>
    <x v="0"/>
    <n v="13"/>
    <x v="1"/>
    <n v="39425"/>
    <s v="Baltic Gray"/>
    <s v="Global Black"/>
    <s v="Four-wheel Drive"/>
    <n v="18"/>
    <x v="0"/>
    <n v="4.7"/>
  </r>
  <r>
    <n v="2784"/>
    <x v="40"/>
    <x v="0"/>
    <x v="0"/>
    <n v="20"/>
    <x v="0"/>
    <n v="73085"/>
    <s v="Vapour Grey"/>
    <s v="-"/>
    <s v="-"/>
    <s v="-"/>
    <x v="0"/>
    <n v="3.8"/>
  </r>
  <r>
    <n v="2785"/>
    <x v="9"/>
    <x v="2"/>
    <x v="1"/>
    <n v="106585"/>
    <x v="0"/>
    <n v="14500"/>
    <s v="Ruby Red Metallic Tinted Clearcoat"/>
    <s v="Ebony"/>
    <s v="All-wheel Drive"/>
    <n v="20"/>
    <x v="0"/>
    <n v="4.2"/>
  </r>
  <r>
    <n v="2786"/>
    <x v="23"/>
    <x v="24"/>
    <x v="1"/>
    <n v="38803"/>
    <x v="1"/>
    <n v="28674"/>
    <s v="Crystal Black Pearl"/>
    <s v="-"/>
    <s v="-"/>
    <s v="-"/>
    <x v="1"/>
    <n v="4.4000000000000004"/>
  </r>
  <r>
    <n v="2787"/>
    <x v="13"/>
    <x v="3"/>
    <x v="1"/>
    <n v="129970"/>
    <x v="0"/>
    <n v="12900"/>
    <s v="BLACK"/>
    <s v="-"/>
    <s v="-"/>
    <s v="-"/>
    <x v="1"/>
    <n v="4.4000000000000004"/>
  </r>
  <r>
    <n v="2788"/>
    <x v="30"/>
    <x v="1"/>
    <x v="1"/>
    <n v="48100"/>
    <x v="0"/>
    <n v="42754"/>
    <s v="Black"/>
    <s v="Dk/Lt Slate Gray"/>
    <s v="Rear-wheel Drive"/>
    <n v="14"/>
    <x v="0"/>
    <n v="2.8"/>
  </r>
  <r>
    <n v="2789"/>
    <x v="34"/>
    <x v="2"/>
    <x v="1"/>
    <n v="75152"/>
    <x v="0"/>
    <n v="14995"/>
    <s v="Sparkling Silver"/>
    <s v="Black"/>
    <s v="All-wheel Drive"/>
    <n v="19"/>
    <x v="0"/>
    <n v="4.7"/>
  </r>
  <r>
    <n v="2790"/>
    <x v="32"/>
    <x v="14"/>
    <x v="1"/>
    <n v="106306"/>
    <x v="1"/>
    <n v="9500"/>
    <s v="Onyx Black"/>
    <s v="Black"/>
    <s v="Four-wheel Drive"/>
    <n v="15"/>
    <x v="0"/>
    <m/>
  </r>
  <r>
    <n v="2791"/>
    <x v="15"/>
    <x v="0"/>
    <x v="0"/>
    <n v="5"/>
    <x v="0"/>
    <n v="31217"/>
    <s v="Cascade Green Silica"/>
    <s v="Gray"/>
    <s v="All-wheel Drive"/>
    <n v="26"/>
    <x v="0"/>
    <m/>
  </r>
  <r>
    <n v="2792"/>
    <x v="24"/>
    <x v="11"/>
    <x v="1"/>
    <n v="137214"/>
    <x v="1"/>
    <n v="9438"/>
    <s v="Confidential White"/>
    <s v="Light Dune"/>
    <s v="Front-wheel Drive"/>
    <n v="41"/>
    <x v="0"/>
    <n v="4.4000000000000004"/>
  </r>
  <r>
    <n v="2793"/>
    <x v="7"/>
    <x v="9"/>
    <x v="1"/>
    <n v="66538"/>
    <x v="1"/>
    <n v="14388"/>
    <s v="Gun Metallic"/>
    <s v="Gray"/>
    <s v="Front-wheel Drive"/>
    <n v="32"/>
    <x v="0"/>
    <n v="4.5999999999999996"/>
  </r>
  <r>
    <n v="2794"/>
    <x v="31"/>
    <x v="0"/>
    <x v="0"/>
    <n v="10"/>
    <x v="0"/>
    <n v="38650"/>
    <s v="Titanium Gray"/>
    <s v="Black"/>
    <s v="All-wheel Drive"/>
    <n v="37"/>
    <x v="0"/>
    <n v="4"/>
  </r>
  <r>
    <n v="2795"/>
    <x v="13"/>
    <x v="4"/>
    <x v="1"/>
    <n v="115256"/>
    <x v="0"/>
    <n v="26995"/>
    <s v="Silver Ice Metallic"/>
    <s v="Jet Black/Dark Ash"/>
    <s v="Four-wheel Drive"/>
    <n v="14"/>
    <x v="1"/>
    <n v="4.9000000000000004"/>
  </r>
  <r>
    <n v="2796"/>
    <x v="29"/>
    <x v="16"/>
    <x v="2"/>
    <n v="4023"/>
    <x v="1"/>
    <n v="35678"/>
    <s v="Makalu Gray"/>
    <s v="Obsidian Black"/>
    <s v="All-wheel Drive"/>
    <n v="20"/>
    <x v="0"/>
    <m/>
  </r>
  <r>
    <n v="2797"/>
    <x v="39"/>
    <x v="0"/>
    <x v="0"/>
    <n v="27"/>
    <x v="1"/>
    <n v="78522"/>
    <s v="Delmonico Red Pearlcoat"/>
    <s v="Black"/>
    <s v="Four-wheel Drive"/>
    <s v="-"/>
    <x v="0"/>
    <n v="4.8"/>
  </r>
  <r>
    <n v="2798"/>
    <x v="3"/>
    <x v="10"/>
    <x v="1"/>
    <n v="79177"/>
    <x v="0"/>
    <n v="19888"/>
    <s v="Gray"/>
    <s v="Black"/>
    <s v="All-wheel Drive"/>
    <n v="16"/>
    <x v="0"/>
    <n v="1.3"/>
  </r>
  <r>
    <n v="2799"/>
    <x v="5"/>
    <x v="0"/>
    <x v="0"/>
    <m/>
    <x v="1"/>
    <n v="43590"/>
    <s v="Black Clearcoat"/>
    <s v="Black"/>
    <s v="Four-wheel Drive"/>
    <s v="-"/>
    <x v="0"/>
    <n v="4.9000000000000004"/>
  </r>
  <r>
    <n v="2800"/>
    <x v="7"/>
    <x v="0"/>
    <x v="0"/>
    <n v="0"/>
    <x v="0"/>
    <n v="22755"/>
    <s v="Gun Metallic"/>
    <s v="Charcoal"/>
    <s v="Front-wheel Drive"/>
    <n v="30"/>
    <x v="0"/>
    <n v="4.7"/>
  </r>
  <r>
    <n v="2801"/>
    <x v="13"/>
    <x v="0"/>
    <x v="1"/>
    <n v="1092"/>
    <x v="0"/>
    <n v="25879"/>
    <s v="Green"/>
    <s v="Jet Black"/>
    <s v="Front-wheel Drive"/>
    <n v="28"/>
    <x v="0"/>
    <n v="5"/>
  </r>
  <r>
    <n v="2802"/>
    <x v="24"/>
    <x v="9"/>
    <x v="1"/>
    <n v="30836"/>
    <x v="0"/>
    <n v="48910"/>
    <s v="White"/>
    <s v="Roast"/>
    <s v="All-wheel Drive"/>
    <s v="-"/>
    <x v="0"/>
    <n v="3.9"/>
  </r>
  <r>
    <n v="2803"/>
    <x v="5"/>
    <x v="24"/>
    <x v="1"/>
    <n v="27111"/>
    <x v="1"/>
    <n v="39990"/>
    <s v="Bright White Clearcoat"/>
    <s v="Black"/>
    <s v="Four-wheel Drive"/>
    <n v="17"/>
    <x v="0"/>
    <n v="4.3"/>
  </r>
  <r>
    <n v="2804"/>
    <x v="5"/>
    <x v="24"/>
    <x v="2"/>
    <n v="51083"/>
    <x v="0"/>
    <n v="34494"/>
    <s v="Black Clearcoat"/>
    <s v="Black"/>
    <s v="Four-wheel Drive"/>
    <n v="21"/>
    <x v="1"/>
    <n v="4.9000000000000004"/>
  </r>
  <r>
    <n v="2805"/>
    <x v="13"/>
    <x v="0"/>
    <x v="1"/>
    <n v="107"/>
    <x v="1"/>
    <n v="65800"/>
    <s v="Slate Gray Metallic"/>
    <s v="Black"/>
    <s v="Four-wheel Drive"/>
    <s v="-"/>
    <x v="0"/>
    <n v="4.0999999999999996"/>
  </r>
  <r>
    <n v="2806"/>
    <x v="39"/>
    <x v="43"/>
    <x v="0"/>
    <n v="0"/>
    <x v="0"/>
    <n v="58990"/>
    <s v="Bright White"/>
    <s v="Deluxe Bucket"/>
    <s v="Four-wheel Drive"/>
    <n v="19"/>
    <x v="0"/>
    <n v="4.9000000000000004"/>
  </r>
  <r>
    <n v="2807"/>
    <x v="4"/>
    <x v="4"/>
    <x v="1"/>
    <n v="66819"/>
    <x v="0"/>
    <n v="25000"/>
    <s v="Black Sapphire Metallic"/>
    <s v="Black"/>
    <s v="All-wheel Drive"/>
    <n v="25"/>
    <x v="0"/>
    <n v="4.5"/>
  </r>
  <r>
    <n v="2808"/>
    <x v="5"/>
    <x v="0"/>
    <x v="0"/>
    <m/>
    <x v="1"/>
    <n v="63617"/>
    <s v="Black Clearcoat"/>
    <s v="Black"/>
    <s v="Four-wheel Drive"/>
    <s v="-"/>
    <x v="0"/>
    <n v="4.9000000000000004"/>
  </r>
  <r>
    <n v="2809"/>
    <x v="13"/>
    <x v="0"/>
    <x v="0"/>
    <n v="5"/>
    <x v="0"/>
    <n v="26685"/>
    <s v="Green"/>
    <s v="Jet Black"/>
    <s v="Front-wheel Drive"/>
    <n v="28"/>
    <x v="0"/>
    <n v="4.9000000000000004"/>
  </r>
  <r>
    <n v="2810"/>
    <x v="32"/>
    <x v="0"/>
    <x v="0"/>
    <n v="1"/>
    <x v="1"/>
    <n v="58000"/>
    <s v="Onyx Black"/>
    <s v="Jet Black"/>
    <s v="Four-wheel Drive"/>
    <n v="15"/>
    <x v="0"/>
    <n v="4.8"/>
  </r>
  <r>
    <n v="2811"/>
    <x v="34"/>
    <x v="0"/>
    <x v="0"/>
    <n v="10"/>
    <x v="0"/>
    <n v="75790"/>
    <s v="Iceberg Green"/>
    <s v="Gray"/>
    <s v="All-wheel Drive"/>
    <s v="-"/>
    <x v="0"/>
    <n v="2.9"/>
  </r>
  <r>
    <n v="2812"/>
    <x v="11"/>
    <x v="0"/>
    <x v="0"/>
    <n v="32"/>
    <x v="0"/>
    <n v="53330"/>
    <s v="Hermosa Blue"/>
    <s v="Graphite"/>
    <s v="All-wheel Drive"/>
    <n v="22"/>
    <x v="0"/>
    <n v="4.7"/>
  </r>
  <r>
    <n v="2813"/>
    <x v="9"/>
    <x v="9"/>
    <x v="1"/>
    <n v="87811"/>
    <x v="0"/>
    <n v="16900"/>
    <s v="Agate Black Metallic"/>
    <s v="Dark Earth Gray"/>
    <s v="Front-wheel Drive"/>
    <n v="27"/>
    <x v="0"/>
    <n v="4.3"/>
  </r>
  <r>
    <n v="2814"/>
    <x v="5"/>
    <x v="0"/>
    <x v="0"/>
    <n v="0"/>
    <x v="0"/>
    <n v="59470"/>
    <s v="Black Clearcoat"/>
    <s v="Black"/>
    <s v="Four-wheel Drive"/>
    <n v="16"/>
    <x v="0"/>
    <n v="4.9000000000000004"/>
  </r>
  <r>
    <n v="2815"/>
    <x v="33"/>
    <x v="0"/>
    <x v="0"/>
    <n v="2"/>
    <x v="0"/>
    <n v="20540"/>
    <s v="Sapphire Blue Metallic"/>
    <s v="Black"/>
    <s v="Front-wheel Drive"/>
    <n v="36"/>
    <x v="0"/>
    <n v="4.9000000000000004"/>
  </r>
  <r>
    <n v="2816"/>
    <x v="3"/>
    <x v="0"/>
    <x v="0"/>
    <n v="8"/>
    <x v="0"/>
    <n v="54705"/>
    <s v="Glacier White"/>
    <s v="Black"/>
    <s v="All-wheel Drive"/>
    <n v="22"/>
    <x v="0"/>
    <n v="4.4000000000000004"/>
  </r>
  <r>
    <n v="2817"/>
    <x v="5"/>
    <x v="0"/>
    <x v="0"/>
    <n v="3281"/>
    <x v="1"/>
    <n v="45295"/>
    <s v="Diamond Black Crystal Pearlcoat"/>
    <s v="Global Black"/>
    <s v="Four-wheel Drive"/>
    <n v="18"/>
    <x v="0"/>
    <n v="4.4000000000000004"/>
  </r>
  <r>
    <n v="2818"/>
    <x v="13"/>
    <x v="23"/>
    <x v="1"/>
    <n v="37215"/>
    <x v="0"/>
    <n v="21699"/>
    <s v="Mosaic Black Metallic"/>
    <s v="Jet Black"/>
    <s v="All-wheel Drive"/>
    <n v="25"/>
    <x v="0"/>
    <n v="3"/>
  </r>
  <r>
    <n v="2819"/>
    <x v="13"/>
    <x v="7"/>
    <x v="1"/>
    <n v="97766"/>
    <x v="0"/>
    <n v="9894"/>
    <s v="Gold"/>
    <s v="Jet Black"/>
    <s v="Front-wheel Drive"/>
    <n v="22"/>
    <x v="1"/>
    <m/>
  </r>
  <r>
    <n v="2820"/>
    <x v="6"/>
    <x v="24"/>
    <x v="1"/>
    <n v="41014"/>
    <x v="1"/>
    <n v="85600"/>
    <s v="Crystal White Tricoat"/>
    <s v="Dark Auburn"/>
    <s v="Four-wheel Drive"/>
    <n v="13"/>
    <x v="0"/>
    <n v="4.5"/>
  </r>
  <r>
    <n v="2821"/>
    <x v="13"/>
    <x v="9"/>
    <x v="1"/>
    <n v="51934"/>
    <x v="0"/>
    <n v="17595"/>
    <s v="Cajun Red Tintcoat"/>
    <s v="Jet Black"/>
    <s v="Front-wheel Drive"/>
    <n v="29"/>
    <x v="0"/>
    <n v="4.3"/>
  </r>
  <r>
    <n v="2822"/>
    <x v="7"/>
    <x v="0"/>
    <x v="0"/>
    <n v="2"/>
    <x v="0"/>
    <n v="30665"/>
    <s v="Pearl White Tri-Coat"/>
    <s v="Light Gray"/>
    <s v="All-wheel Drive"/>
    <n v="26"/>
    <x v="0"/>
    <n v="4.7"/>
  </r>
  <r>
    <n v="2823"/>
    <x v="11"/>
    <x v="10"/>
    <x v="1"/>
    <n v="71956"/>
    <x v="0"/>
    <n v="19499"/>
    <s v="Hagane Blue"/>
    <s v="Graphite"/>
    <s v="All-wheel Drive"/>
    <n v="27"/>
    <x v="0"/>
    <m/>
  </r>
  <r>
    <n v="2824"/>
    <x v="3"/>
    <x v="11"/>
    <x v="1"/>
    <n v="115471"/>
    <x v="0"/>
    <n v="13980"/>
    <s v="-"/>
    <s v="-"/>
    <s v="-"/>
    <s v="-"/>
    <x v="1"/>
    <n v="3.8"/>
  </r>
  <r>
    <n v="2825"/>
    <x v="13"/>
    <x v="11"/>
    <x v="1"/>
    <n v="154066"/>
    <x v="0"/>
    <n v="21995"/>
    <s v="Summit White"/>
    <s v="Jet Black"/>
    <s v="Four-wheel Drive"/>
    <n v="0"/>
    <x v="0"/>
    <m/>
  </r>
  <r>
    <n v="2826"/>
    <x v="4"/>
    <x v="16"/>
    <x v="1"/>
    <n v="13979"/>
    <x v="0"/>
    <n v="89999"/>
    <s v="Black Sapphire Metallic"/>
    <s v="Ivory White"/>
    <s v="All-wheel Drive"/>
    <n v="16"/>
    <x v="0"/>
    <n v="4.5999999999999996"/>
  </r>
  <r>
    <n v="2827"/>
    <x v="9"/>
    <x v="2"/>
    <x v="1"/>
    <n v="92592"/>
    <x v="0"/>
    <n v="17280"/>
    <s v="Oxford White"/>
    <s v="-"/>
    <s v="-"/>
    <s v="-"/>
    <x v="1"/>
    <n v="4.8"/>
  </r>
  <r>
    <n v="2828"/>
    <x v="12"/>
    <x v="16"/>
    <x v="1"/>
    <n v="14708"/>
    <x v="1"/>
    <n v="23250"/>
    <s v="Cornflower Blue"/>
    <s v="Black"/>
    <s v="Front-wheel Drive"/>
    <n v="28"/>
    <x v="0"/>
    <n v="4.5999999999999996"/>
  </r>
  <r>
    <n v="2829"/>
    <x v="7"/>
    <x v="0"/>
    <x v="0"/>
    <n v="10"/>
    <x v="1"/>
    <n v="28833"/>
    <s v="White"/>
    <s v="Sport"/>
    <s v="All-wheel Drive"/>
    <n v="26"/>
    <x v="0"/>
    <n v="2.7"/>
  </r>
  <r>
    <n v="2830"/>
    <x v="9"/>
    <x v="9"/>
    <x v="1"/>
    <n v="64816"/>
    <x v="1"/>
    <n v="16768"/>
    <s v="Oxford White"/>
    <s v="Ebony"/>
    <s v="All-wheel Drive"/>
    <n v="26"/>
    <x v="0"/>
    <n v="4.4000000000000004"/>
  </r>
  <r>
    <n v="2831"/>
    <x v="34"/>
    <x v="0"/>
    <x v="0"/>
    <n v="11"/>
    <x v="1"/>
    <n v="24971"/>
    <s v="Snow White Pearl"/>
    <s v="-"/>
    <s v="-"/>
    <s v="-"/>
    <x v="0"/>
    <n v="2.9"/>
  </r>
  <r>
    <n v="2832"/>
    <x v="13"/>
    <x v="0"/>
    <x v="0"/>
    <n v="8"/>
    <x v="0"/>
    <n v="29012"/>
    <s v="Fountain Blue"/>
    <s v="Jet Black w/Red Accents"/>
    <s v="Front-wheel Drive"/>
    <n v="29"/>
    <x v="0"/>
    <n v="4.5"/>
  </r>
  <r>
    <n v="2833"/>
    <x v="23"/>
    <x v="0"/>
    <x v="0"/>
    <m/>
    <x v="0"/>
    <n v="43160"/>
    <s v="Platinum White Pearl"/>
    <s v="Beige"/>
    <s v="Front-wheel Drive"/>
    <n v="19"/>
    <x v="0"/>
    <n v="4.5"/>
  </r>
  <r>
    <n v="2834"/>
    <x v="55"/>
    <x v="21"/>
    <x v="1"/>
    <n v="87058"/>
    <x v="0"/>
    <n v="27892"/>
    <s v="Black"/>
    <s v="Black"/>
    <s v="All-wheel Drive"/>
    <s v="-"/>
    <x v="0"/>
    <n v="4.5"/>
  </r>
  <r>
    <n v="2835"/>
    <x v="38"/>
    <x v="24"/>
    <x v="2"/>
    <n v="21738"/>
    <x v="0"/>
    <n v="29599"/>
    <s v="Ebony Twilight Metallic"/>
    <s v="Ebony"/>
    <s v="All-wheel Drive"/>
    <n v="22"/>
    <x v="0"/>
    <n v="4.9000000000000004"/>
  </r>
  <r>
    <n v="2836"/>
    <x v="16"/>
    <x v="9"/>
    <x v="1"/>
    <n v="42244"/>
    <x v="1"/>
    <n v="36479"/>
    <s v="Polar White"/>
    <s v="Black"/>
    <s v="All-wheel Drive"/>
    <n v="24"/>
    <x v="0"/>
    <n v="4.8"/>
  </r>
  <r>
    <n v="2837"/>
    <x v="3"/>
    <x v="21"/>
    <x v="1"/>
    <n v="84752"/>
    <x v="0"/>
    <n v="16991"/>
    <s v="Brilliant Black"/>
    <s v="Black"/>
    <s v="All-wheel Drive"/>
    <n v="20"/>
    <x v="0"/>
    <m/>
  </r>
  <r>
    <n v="2838"/>
    <x v="15"/>
    <x v="0"/>
    <x v="0"/>
    <n v="4"/>
    <x v="0"/>
    <n v="38223"/>
    <s v="Magnetite Gray Metallic"/>
    <s v="Gray"/>
    <s v="All-wheel Drive"/>
    <n v="26"/>
    <x v="0"/>
    <n v="4.9000000000000004"/>
  </r>
  <r>
    <n v="2839"/>
    <x v="10"/>
    <x v="0"/>
    <x v="1"/>
    <n v="1551"/>
    <x v="1"/>
    <n v="34988"/>
    <s v="0D11"/>
    <s v="Black Blue"/>
    <s v="All-wheel Drive"/>
    <n v="45"/>
    <x v="0"/>
    <n v="4.4000000000000004"/>
  </r>
  <r>
    <n v="2840"/>
    <x v="4"/>
    <x v="9"/>
    <x v="1"/>
    <n v="37586"/>
    <x v="0"/>
    <n v="32591"/>
    <s v="Alpine White"/>
    <s v="Black"/>
    <s v="All-wheel Drive"/>
    <n v="22"/>
    <x v="1"/>
    <n v="4.5999999999999996"/>
  </r>
  <r>
    <n v="2841"/>
    <x v="12"/>
    <x v="0"/>
    <x v="1"/>
    <n v="6022"/>
    <x v="0"/>
    <n v="40577"/>
    <s v="Deep Black Pearl Effect"/>
    <s v="Titan Black"/>
    <s v="All-wheel Drive"/>
    <n v="19"/>
    <x v="0"/>
    <n v="4.2"/>
  </r>
  <r>
    <n v="2842"/>
    <x v="7"/>
    <x v="0"/>
    <x v="0"/>
    <n v="0"/>
    <x v="0"/>
    <n v="47765"/>
    <s v="Boulder Gray Pearl"/>
    <s v="Charcoal"/>
    <s v="All-wheel Drive"/>
    <s v="-"/>
    <x v="0"/>
    <n v="4.7"/>
  </r>
  <r>
    <n v="2843"/>
    <x v="16"/>
    <x v="0"/>
    <x v="0"/>
    <n v="8"/>
    <x v="0"/>
    <n v="54290"/>
    <s v="Arctic White"/>
    <s v="Black"/>
    <s v="Rear-wheel Drive"/>
    <s v="-"/>
    <x v="0"/>
    <n v="4.5"/>
  </r>
  <r>
    <n v="2844"/>
    <x v="31"/>
    <x v="16"/>
    <x v="0"/>
    <n v="10"/>
    <x v="0"/>
    <n v="46591"/>
    <s v="Onyx Black"/>
    <s v="Black"/>
    <s v="All-wheel Drive"/>
    <s v="-"/>
    <x v="0"/>
    <n v="4.2"/>
  </r>
  <r>
    <n v="2845"/>
    <x v="23"/>
    <x v="21"/>
    <x v="1"/>
    <n v="70861"/>
    <x v="1"/>
    <n v="18999"/>
    <s v="Black"/>
    <s v="Black"/>
    <s v="Front-wheel Drive"/>
    <n v="21"/>
    <x v="0"/>
    <n v="4.3"/>
  </r>
  <r>
    <n v="2846"/>
    <x v="22"/>
    <x v="24"/>
    <x v="1"/>
    <n v="54922"/>
    <x v="1"/>
    <n v="19110"/>
    <s v="Jet Black Mica"/>
    <s v="Black"/>
    <s v="All-wheel Drive"/>
    <n v="24"/>
    <x v="0"/>
    <n v="4.3"/>
  </r>
  <r>
    <n v="2848"/>
    <x v="16"/>
    <x v="16"/>
    <x v="0"/>
    <n v="19"/>
    <x v="0"/>
    <n v="42905"/>
    <s v="Arctic White"/>
    <s v="Black"/>
    <s v="Rear-wheel Drive"/>
    <n v="19"/>
    <x v="0"/>
    <n v="4.5"/>
  </r>
  <r>
    <n v="2849"/>
    <x v="9"/>
    <x v="16"/>
    <x v="1"/>
    <n v="13861"/>
    <x v="0"/>
    <n v="41860"/>
    <s v="Cactus Gray"/>
    <s v="Dark Space Gray"/>
    <s v="Four-wheel Drive"/>
    <n v="19"/>
    <x v="0"/>
    <n v="4.4000000000000004"/>
  </r>
  <r>
    <n v="2850"/>
    <x v="19"/>
    <x v="6"/>
    <x v="1"/>
    <n v="127285"/>
    <x v="0"/>
    <n v="4980"/>
    <s v="Magnetic Gray Metallic"/>
    <s v="Gray"/>
    <s v="Front-wheel Drive"/>
    <n v="26"/>
    <x v="1"/>
    <n v="4.5999999999999996"/>
  </r>
  <r>
    <n v="2851"/>
    <x v="9"/>
    <x v="2"/>
    <x v="2"/>
    <n v="61889"/>
    <x v="0"/>
    <n v="24708"/>
    <s v="Shadow Black"/>
    <s v="Medium Soft Ceramic"/>
    <s v="Four-wheel Drive"/>
    <n v="16"/>
    <x v="0"/>
    <n v="4.8"/>
  </r>
  <r>
    <n v="2853"/>
    <x v="35"/>
    <x v="16"/>
    <x v="0"/>
    <n v="86"/>
    <x v="0"/>
    <n v="94295"/>
    <s v="Grigio Maratea Metallic"/>
    <s v="Black"/>
    <s v="All-wheel Drive"/>
    <n v="16"/>
    <x v="0"/>
    <n v="4.9000000000000004"/>
  </r>
  <r>
    <n v="2854"/>
    <x v="9"/>
    <x v="9"/>
    <x v="2"/>
    <n v="98723"/>
    <x v="0"/>
    <n v="24995"/>
    <s v="Atlas Blue Metallic"/>
    <s v="Ebony"/>
    <s v="Four-wheel Drive"/>
    <n v="20"/>
    <x v="0"/>
    <n v="4.2"/>
  </r>
  <r>
    <n v="2855"/>
    <x v="11"/>
    <x v="24"/>
    <x v="1"/>
    <n v="28303"/>
    <x v="0"/>
    <n v="26999"/>
    <s v="Graphite Shadow"/>
    <s v="Graphite"/>
    <s v="All-wheel Drive"/>
    <n v="22"/>
    <x v="1"/>
    <n v="4.7"/>
  </r>
  <r>
    <n v="2856"/>
    <x v="52"/>
    <x v="0"/>
    <x v="0"/>
    <n v="21"/>
    <x v="0"/>
    <n v="43295"/>
    <s v="Metallic"/>
    <s v="Black"/>
    <s v="All-wheel Drive"/>
    <s v="-"/>
    <x v="0"/>
    <n v="4.9000000000000004"/>
  </r>
  <r>
    <n v="2857"/>
    <x v="9"/>
    <x v="0"/>
    <x v="0"/>
    <n v="3"/>
    <x v="0"/>
    <n v="41305"/>
    <s v="Dark Matter Gray Metallic"/>
    <s v="Black Onyx"/>
    <s v="Rear-wheel Drive"/>
    <n v="21"/>
    <x v="0"/>
    <n v="4.7"/>
  </r>
  <r>
    <n v="2858"/>
    <x v="30"/>
    <x v="17"/>
    <x v="1"/>
    <n v="160974"/>
    <x v="0"/>
    <n v="4999"/>
    <s v="Tan"/>
    <s v="Beige"/>
    <s v="Four-wheel Drive"/>
    <n v="14"/>
    <x v="1"/>
    <n v="4.3"/>
  </r>
  <r>
    <n v="2859"/>
    <x v="32"/>
    <x v="3"/>
    <x v="1"/>
    <n v="85214"/>
    <x v="1"/>
    <n v="19800"/>
    <s v="Satin Steel Metallic"/>
    <s v="Jet Black"/>
    <s v="All-wheel Drive"/>
    <n v="21"/>
    <x v="1"/>
    <n v="4.7"/>
  </r>
  <r>
    <n v="2860"/>
    <x v="16"/>
    <x v="16"/>
    <x v="1"/>
    <n v="11233"/>
    <x v="1"/>
    <n v="54497"/>
    <s v="Selenite Gray Metallic"/>
    <s v="Black"/>
    <s v="All-wheel Drive"/>
    <s v="-"/>
    <x v="0"/>
    <m/>
  </r>
  <r>
    <n v="2861"/>
    <x v="9"/>
    <x v="9"/>
    <x v="1"/>
    <n v="28809"/>
    <x v="1"/>
    <n v="19998"/>
    <s v="Blue"/>
    <s v="Gray"/>
    <s v="All-wheel Drive"/>
    <n v="26"/>
    <x v="0"/>
    <m/>
  </r>
  <r>
    <n v="2862"/>
    <x v="3"/>
    <x v="16"/>
    <x v="1"/>
    <n v="14424"/>
    <x v="1"/>
    <n v="54495"/>
    <s v="Glacier White Metallic"/>
    <s v="Black"/>
    <s v="All-wheel Drive"/>
    <n v="19"/>
    <x v="0"/>
    <n v="4.8"/>
  </r>
  <r>
    <n v="2863"/>
    <x v="7"/>
    <x v="0"/>
    <x v="0"/>
    <n v="2"/>
    <x v="0"/>
    <n v="24754"/>
    <s v="2t Blu Blk Roof"/>
    <s v="Sport"/>
    <s v="Front-wheel Drive"/>
    <n v="30"/>
    <x v="0"/>
    <n v="4.7"/>
  </r>
  <r>
    <n v="2864"/>
    <x v="4"/>
    <x v="3"/>
    <x v="1"/>
    <n v="57619"/>
    <x v="1"/>
    <n v="37999"/>
    <s v="Alpine White"/>
    <s v="Black"/>
    <s v="Rear-wheel Drive"/>
    <n v="18"/>
    <x v="1"/>
    <n v="4.3"/>
  </r>
  <r>
    <n v="2865"/>
    <x v="32"/>
    <x v="0"/>
    <x v="0"/>
    <n v="158"/>
    <x v="0"/>
    <n v="54963"/>
    <s v="Summit White"/>
    <s v="Jet Black"/>
    <s v="Four-wheel Drive"/>
    <s v="-"/>
    <x v="0"/>
    <n v="5"/>
  </r>
  <r>
    <n v="2866"/>
    <x v="7"/>
    <x v="24"/>
    <x v="1"/>
    <n v="30630"/>
    <x v="0"/>
    <n v="25998"/>
    <s v="Caspian Blue"/>
    <s v="Black"/>
    <s v="Front-wheel Drive"/>
    <n v="26"/>
    <x v="0"/>
    <m/>
  </r>
  <r>
    <n v="2867"/>
    <x v="7"/>
    <x v="24"/>
    <x v="1"/>
    <n v="49001"/>
    <x v="0"/>
    <n v="25500"/>
    <s v="Glacier White"/>
    <s v="Steel"/>
    <s v="Four-wheel Drive"/>
    <n v="17"/>
    <x v="0"/>
    <n v="3.7"/>
  </r>
  <r>
    <n v="2868"/>
    <x v="15"/>
    <x v="0"/>
    <x v="0"/>
    <n v="4"/>
    <x v="0"/>
    <n v="33450"/>
    <s v="Crystal White Pearl"/>
    <s v="Gray"/>
    <s v="All-wheel Drive"/>
    <n v="26"/>
    <x v="0"/>
    <n v="4.5"/>
  </r>
  <r>
    <n v="2869"/>
    <x v="23"/>
    <x v="43"/>
    <x v="0"/>
    <n v="5"/>
    <x v="0"/>
    <n v="54175"/>
    <s v="Crystal Black Pearl"/>
    <s v="Black"/>
    <s v="All-wheel Drive"/>
    <s v="-"/>
    <x v="0"/>
    <n v="4.9000000000000004"/>
  </r>
  <r>
    <n v="2870"/>
    <x v="20"/>
    <x v="3"/>
    <x v="1"/>
    <n v="59041"/>
    <x v="1"/>
    <n v="48995"/>
    <s v="Black"/>
    <s v="Agate Grey"/>
    <s v="All-wheel Drive"/>
    <n v="21"/>
    <x v="1"/>
    <n v="4.5999999999999996"/>
  </r>
  <r>
    <n v="2871"/>
    <x v="7"/>
    <x v="0"/>
    <x v="0"/>
    <n v="5"/>
    <x v="0"/>
    <n v="25697"/>
    <s v="Black"/>
    <s v="Charcoal"/>
    <s v="Front-wheel Drive"/>
    <n v="27"/>
    <x v="0"/>
    <n v="4.8"/>
  </r>
  <r>
    <n v="2872"/>
    <x v="10"/>
    <x v="0"/>
    <x v="0"/>
    <n v="0"/>
    <x v="0"/>
    <n v="52029"/>
    <s v="Classic Silver Metallic"/>
    <s v="Black / Graphite"/>
    <s v="Four-wheel Drive"/>
    <n v="16"/>
    <x v="0"/>
    <n v="4.8"/>
  </r>
  <r>
    <n v="2873"/>
    <x v="0"/>
    <x v="43"/>
    <x v="0"/>
    <n v="4"/>
    <x v="0"/>
    <n v="45330"/>
    <s v="Iridium"/>
    <s v="-"/>
    <s v="-"/>
    <s v="-"/>
    <x v="0"/>
    <n v="4.9000000000000004"/>
  </r>
  <r>
    <n v="2874"/>
    <x v="19"/>
    <x v="17"/>
    <x v="1"/>
    <n v="107362"/>
    <x v="0"/>
    <n v="6527"/>
    <s v="Red"/>
    <s v="-"/>
    <s v="-"/>
    <s v="-"/>
    <x v="1"/>
    <n v="3.1"/>
  </r>
  <r>
    <n v="2875"/>
    <x v="6"/>
    <x v="0"/>
    <x v="0"/>
    <n v="12"/>
    <x v="0"/>
    <n v="68190"/>
    <s v="Stellar Black Metallic"/>
    <s v="Sky Cool Gray"/>
    <s v="All-wheel Drive"/>
    <s v="-"/>
    <x v="0"/>
    <m/>
  </r>
  <r>
    <n v="2876"/>
    <x v="1"/>
    <x v="22"/>
    <x v="1"/>
    <n v="154225"/>
    <x v="0"/>
    <n v="12999"/>
    <s v="Brown"/>
    <s v="Sumatra"/>
    <s v="All-wheel Drive"/>
    <n v="16"/>
    <x v="0"/>
    <m/>
  </r>
  <r>
    <n v="2877"/>
    <x v="8"/>
    <x v="16"/>
    <x v="0"/>
    <n v="14"/>
    <x v="1"/>
    <n v="38822"/>
    <s v="Bright White Clearcoat"/>
    <s v="Black"/>
    <s v="Rear-wheel Drive"/>
    <n v="19"/>
    <x v="0"/>
    <n v="4.4000000000000004"/>
  </r>
  <r>
    <n v="2878"/>
    <x v="16"/>
    <x v="0"/>
    <x v="0"/>
    <n v="10"/>
    <x v="0"/>
    <n v="225550"/>
    <s v="Obsidian Black"/>
    <s v="Cirrus"/>
    <s v="All-wheel Drive"/>
    <n v="15"/>
    <x v="0"/>
    <n v="4.7"/>
  </r>
  <r>
    <n v="2879"/>
    <x v="16"/>
    <x v="0"/>
    <x v="0"/>
    <n v="11"/>
    <x v="0"/>
    <n v="80920"/>
    <s v="Jet Black"/>
    <s v="Black"/>
    <s v="Rear-wheel Drive"/>
    <s v="-"/>
    <x v="0"/>
    <n v="4.7"/>
  </r>
  <r>
    <n v="2880"/>
    <x v="7"/>
    <x v="9"/>
    <x v="1"/>
    <n v="41041"/>
    <x v="1"/>
    <n v="19490"/>
    <s v="Silver"/>
    <s v="Black"/>
    <s v="All-wheel Drive"/>
    <n v="25"/>
    <x v="0"/>
    <n v="3.1"/>
  </r>
  <r>
    <n v="2881"/>
    <x v="10"/>
    <x v="7"/>
    <x v="1"/>
    <n v="92754"/>
    <x v="1"/>
    <n v="11700"/>
    <s v="Blue"/>
    <s v="Bisque"/>
    <s v="Front-wheel Drive"/>
    <n v="44"/>
    <x v="1"/>
    <n v="4.8"/>
  </r>
  <r>
    <n v="2882"/>
    <x v="7"/>
    <x v="0"/>
    <x v="0"/>
    <n v="5"/>
    <x v="0"/>
    <n v="24550"/>
    <s v="Gun Metallic"/>
    <s v="Sport"/>
    <s v="Front-wheel Drive"/>
    <n v="30"/>
    <x v="0"/>
    <n v="4.7"/>
  </r>
  <r>
    <n v="2883"/>
    <x v="4"/>
    <x v="10"/>
    <x v="1"/>
    <n v="50655"/>
    <x v="1"/>
    <n v="14440"/>
    <s v="Alpine White"/>
    <s v="Beige"/>
    <s v="All-wheel Drive"/>
    <n v="22"/>
    <x v="1"/>
    <n v="4.5999999999999996"/>
  </r>
  <r>
    <n v="2884"/>
    <x v="51"/>
    <x v="11"/>
    <x v="1"/>
    <n v="88581"/>
    <x v="0"/>
    <n v="23995"/>
    <s v="Santorini Black"/>
    <s v="Ebony / Ivory"/>
    <s v="Four-wheel Drive"/>
    <n v="14"/>
    <x v="0"/>
    <n v="4.0999999999999996"/>
  </r>
  <r>
    <n v="2885"/>
    <x v="5"/>
    <x v="0"/>
    <x v="0"/>
    <n v="10"/>
    <x v="1"/>
    <n v="35555"/>
    <s v="Diamond Black Crystal Pearlcoat"/>
    <s v="Black"/>
    <s v="Four-wheel Drive"/>
    <n v="24"/>
    <x v="0"/>
    <n v="4.4000000000000004"/>
  </r>
  <r>
    <n v="2886"/>
    <x v="13"/>
    <x v="24"/>
    <x v="1"/>
    <n v="26106"/>
    <x v="0"/>
    <n v="43998"/>
    <s v="Gray"/>
    <s v="Black"/>
    <s v="Four-wheel Drive"/>
    <n v="19"/>
    <x v="0"/>
    <n v="2.6"/>
  </r>
  <r>
    <n v="2887"/>
    <x v="38"/>
    <x v="24"/>
    <x v="2"/>
    <n v="22840"/>
    <x v="0"/>
    <n v="27450"/>
    <s v="Summit White"/>
    <s v="Whisper Beige"/>
    <s v="Front-wheel Drive"/>
    <n v="24"/>
    <x v="0"/>
    <n v="4.5"/>
  </r>
  <r>
    <n v="2888"/>
    <x v="23"/>
    <x v="3"/>
    <x v="1"/>
    <n v="77431"/>
    <x v="0"/>
    <n v="21474"/>
    <s v="-"/>
    <s v="-"/>
    <s v="-"/>
    <s v="-"/>
    <x v="0"/>
    <n v="4.5999999999999996"/>
  </r>
  <r>
    <n v="2889"/>
    <x v="15"/>
    <x v="0"/>
    <x v="0"/>
    <n v="26"/>
    <x v="0"/>
    <n v="29829"/>
    <s v="Crystal White Pearl"/>
    <s v="Gray"/>
    <s v="All-wheel Drive"/>
    <n v="26"/>
    <x v="0"/>
    <n v="5"/>
  </r>
  <r>
    <n v="2890"/>
    <x v="40"/>
    <x v="0"/>
    <x v="0"/>
    <n v="0"/>
    <x v="0"/>
    <n v="71815"/>
    <s v="Vapour Gray"/>
    <s v="Charcoal"/>
    <s v="All-wheel Drive"/>
    <n v="20"/>
    <x v="0"/>
    <n v="4.7"/>
  </r>
  <r>
    <n v="2891"/>
    <x v="9"/>
    <x v="0"/>
    <x v="0"/>
    <n v="2"/>
    <x v="0"/>
    <n v="45568"/>
    <s v="Stone Blue Metallic"/>
    <s v="Ebony"/>
    <s v="All-wheel Drive"/>
    <n v="21"/>
    <x v="0"/>
    <n v="4.3"/>
  </r>
  <r>
    <n v="2892"/>
    <x v="14"/>
    <x v="9"/>
    <x v="1"/>
    <n v="11476"/>
    <x v="0"/>
    <n v="28776"/>
    <s v="Fuji White"/>
    <s v="-"/>
    <s v="-"/>
    <s v="-"/>
    <x v="1"/>
    <n v="4.4000000000000004"/>
  </r>
  <r>
    <n v="2893"/>
    <x v="9"/>
    <x v="16"/>
    <x v="0"/>
    <n v="5"/>
    <x v="0"/>
    <n v="71437"/>
    <s v="Oxford White"/>
    <s v="Medium Dark Slate"/>
    <s v="Four-wheel Drive"/>
    <s v="-"/>
    <x v="0"/>
    <n v="4.8"/>
  </r>
  <r>
    <n v="2894"/>
    <x v="4"/>
    <x v="9"/>
    <x v="1"/>
    <n v="21017"/>
    <x v="1"/>
    <n v="52592"/>
    <s v="Hockenheim Silver Metallic"/>
    <s v="Black"/>
    <s v="Rear-wheel Drive"/>
    <n v="18"/>
    <x v="0"/>
    <n v="4.8"/>
  </r>
  <r>
    <n v="2895"/>
    <x v="23"/>
    <x v="0"/>
    <x v="0"/>
    <n v="5"/>
    <x v="0"/>
    <n v="43160"/>
    <s v="Platinum White Pearl"/>
    <s v="Beige"/>
    <s v="Front-wheel Drive"/>
    <n v="19"/>
    <x v="0"/>
    <n v="4.9000000000000004"/>
  </r>
  <r>
    <n v="2896"/>
    <x v="10"/>
    <x v="9"/>
    <x v="1"/>
    <n v="24582"/>
    <x v="0"/>
    <n v="36500"/>
    <s v="Blizzard Pearl"/>
    <s v="Black"/>
    <s v="All-wheel Drive"/>
    <n v="20"/>
    <x v="1"/>
    <n v="4.8"/>
  </r>
  <r>
    <n v="2897"/>
    <x v="13"/>
    <x v="9"/>
    <x v="1"/>
    <n v="76509"/>
    <x v="0"/>
    <n v="53750"/>
    <s v="White"/>
    <s v="Jet Black"/>
    <s v="Four-wheel Drive"/>
    <n v="0"/>
    <x v="0"/>
    <m/>
  </r>
  <r>
    <n v="2898"/>
    <x v="16"/>
    <x v="10"/>
    <x v="1"/>
    <n v="90748"/>
    <x v="1"/>
    <n v="15999"/>
    <s v="Silver"/>
    <s v="Black"/>
    <s v="All-wheel Drive"/>
    <n v="17"/>
    <x v="1"/>
    <n v="4.3"/>
  </r>
  <r>
    <n v="2899"/>
    <x v="15"/>
    <x v="21"/>
    <x v="1"/>
    <n v="48638"/>
    <x v="0"/>
    <n v="31995"/>
    <s v="Crystal Black Silica"/>
    <s v="Black"/>
    <s v="All-wheel Drive"/>
    <n v="17"/>
    <x v="0"/>
    <n v="4.0999999999999996"/>
  </r>
  <r>
    <n v="2900"/>
    <x v="16"/>
    <x v="9"/>
    <x v="1"/>
    <n v="56640"/>
    <x v="0"/>
    <n v="31995"/>
    <s v="Polar White"/>
    <s v="-"/>
    <s v="-"/>
    <s v="-"/>
    <x v="0"/>
    <m/>
  </r>
  <r>
    <n v="2901"/>
    <x v="34"/>
    <x v="2"/>
    <x v="1"/>
    <n v="104495"/>
    <x v="1"/>
    <n v="9491"/>
    <s v="Silver"/>
    <s v="Black"/>
    <s v="Front-wheel Drive"/>
    <n v="25"/>
    <x v="1"/>
    <m/>
  </r>
  <r>
    <n v="2902"/>
    <x v="7"/>
    <x v="21"/>
    <x v="1"/>
    <n v="77262"/>
    <x v="0"/>
    <n v="14900"/>
    <s v="Pearl White"/>
    <s v="Charcoal"/>
    <s v="All-wheel Drive"/>
    <n v="25"/>
    <x v="1"/>
    <m/>
  </r>
  <r>
    <n v="2903"/>
    <x v="15"/>
    <x v="0"/>
    <x v="0"/>
    <n v="6"/>
    <x v="0"/>
    <n v="34414"/>
    <s v="Geyser Blue"/>
    <s v="-"/>
    <s v="-"/>
    <s v="-"/>
    <x v="0"/>
    <n v="4.5"/>
  </r>
  <r>
    <n v="2904"/>
    <x v="55"/>
    <x v="4"/>
    <x v="1"/>
    <n v="57433"/>
    <x v="0"/>
    <n v="24995"/>
    <s v="Black"/>
    <s v="White / Black"/>
    <s v="All-wheel Drive"/>
    <s v="-"/>
    <x v="1"/>
    <n v="4.5999999999999996"/>
  </r>
  <r>
    <n v="2905"/>
    <x v="3"/>
    <x v="3"/>
    <x v="1"/>
    <n v="47304"/>
    <x v="1"/>
    <n v="24999"/>
    <s v="Black"/>
    <s v="Black"/>
    <s v="All-wheel Drive"/>
    <n v="19"/>
    <x v="0"/>
    <n v="4.2"/>
  </r>
  <r>
    <n v="2906"/>
    <x v="34"/>
    <x v="4"/>
    <x v="1"/>
    <n v="86080"/>
    <x v="0"/>
    <n v="13495"/>
    <s v="Sparkling Silver"/>
    <s v="Black"/>
    <s v="Front-wheel Drive"/>
    <n v="24"/>
    <x v="1"/>
    <m/>
  </r>
  <r>
    <n v="2907"/>
    <x v="9"/>
    <x v="21"/>
    <x v="1"/>
    <n v="116085"/>
    <x v="0"/>
    <n v="11995"/>
    <s v="Magnetic"/>
    <s v="Ebony"/>
    <s v="Front-wheel Drive"/>
    <n v="21"/>
    <x v="0"/>
    <m/>
  </r>
  <r>
    <n v="2908"/>
    <x v="7"/>
    <x v="21"/>
    <x v="1"/>
    <n v="48868"/>
    <x v="1"/>
    <n v="17995"/>
    <s v="Cloud White"/>
    <s v="Grey"/>
    <s v="Front-wheel Drive"/>
    <n v="24"/>
    <x v="0"/>
    <n v="4.4000000000000004"/>
  </r>
  <r>
    <n v="2909"/>
    <x v="9"/>
    <x v="16"/>
    <x v="0"/>
    <n v="10"/>
    <x v="1"/>
    <n v="49990"/>
    <s v="Race Red"/>
    <s v="-"/>
    <s v="-"/>
    <s v="-"/>
    <x v="0"/>
    <n v="4.2"/>
  </r>
  <r>
    <n v="2910"/>
    <x v="38"/>
    <x v="14"/>
    <x v="1"/>
    <n v="75383"/>
    <x v="0"/>
    <n v="10000"/>
    <s v="Sand Beige Metallic"/>
    <s v="Cocoa"/>
    <s v="Front-wheel Drive"/>
    <n v="17"/>
    <x v="1"/>
    <n v="3.8"/>
  </r>
  <r>
    <n v="2911"/>
    <x v="13"/>
    <x v="0"/>
    <x v="0"/>
    <n v="1"/>
    <x v="1"/>
    <n v="45760"/>
    <s v="Radiant Red Tintcoat"/>
    <s v="Black"/>
    <s v="All-wheel Drive"/>
    <s v="-"/>
    <x v="0"/>
    <n v="4.5999999999999996"/>
  </r>
  <r>
    <n v="2912"/>
    <x v="51"/>
    <x v="0"/>
    <x v="0"/>
    <n v="16"/>
    <x v="0"/>
    <n v="148040"/>
    <s v="Santorini Black"/>
    <s v="Ebony/ Ebony Interior"/>
    <s v="All-wheel Drive"/>
    <n v="16"/>
    <x v="0"/>
    <n v="4.5"/>
  </r>
  <r>
    <n v="2913"/>
    <x v="55"/>
    <x v="23"/>
    <x v="1"/>
    <n v="27370"/>
    <x v="1"/>
    <n v="27132"/>
    <s v="White Pearl"/>
    <s v="Black"/>
    <s v="Rear-wheel Drive"/>
    <s v="-"/>
    <x v="0"/>
    <m/>
  </r>
  <r>
    <n v="2914"/>
    <x v="5"/>
    <x v="0"/>
    <x v="0"/>
    <n v="9"/>
    <x v="1"/>
    <n v="28185"/>
    <s v="Silver Zynith Metallic Clearcoat"/>
    <s v="Black"/>
    <s v="Four-wheel Drive"/>
    <n v="24"/>
    <x v="0"/>
    <n v="4.4000000000000004"/>
  </r>
  <r>
    <n v="2915"/>
    <x v="4"/>
    <x v="4"/>
    <x v="1"/>
    <n v="42367"/>
    <x v="0"/>
    <n v="26995"/>
    <s v="Jet Black"/>
    <s v="Black"/>
    <s v="All-wheel Drive"/>
    <n v="22"/>
    <x v="1"/>
    <n v="4.4000000000000004"/>
  </r>
  <r>
    <n v="2916"/>
    <x v="36"/>
    <x v="3"/>
    <x v="1"/>
    <n v="13113"/>
    <x v="0"/>
    <n v="489800"/>
    <s v="Bianco Monocerus"/>
    <s v="Nero Ade with Giallo Taurus"/>
    <s v="All-wheel Drive"/>
    <n v="14"/>
    <x v="0"/>
    <n v="4.7"/>
  </r>
  <r>
    <n v="2917"/>
    <x v="34"/>
    <x v="0"/>
    <x v="0"/>
    <n v="11"/>
    <x v="0"/>
    <n v="27553"/>
    <s v="Snow White Pearl"/>
    <s v="Black"/>
    <s v="Front-wheel Drive"/>
    <n v="28"/>
    <x v="0"/>
    <n v="3.7"/>
  </r>
  <r>
    <n v="2918"/>
    <x v="31"/>
    <x v="9"/>
    <x v="1"/>
    <n v="30665"/>
    <x v="0"/>
    <n v="24595"/>
    <s v="Portofino Gray"/>
    <s v="Black"/>
    <s v="All-wheel Drive"/>
    <n v="20"/>
    <x v="0"/>
    <n v="4.8"/>
  </r>
  <r>
    <n v="2919"/>
    <x v="7"/>
    <x v="0"/>
    <x v="0"/>
    <n v="25"/>
    <x v="0"/>
    <n v="28824"/>
    <s v="Scarlet Ember"/>
    <s v="Charcoal"/>
    <s v="All-wheel Drive"/>
    <n v="26"/>
    <x v="0"/>
    <n v="4.7"/>
  </r>
  <r>
    <n v="2920"/>
    <x v="4"/>
    <x v="3"/>
    <x v="1"/>
    <n v="83306"/>
    <x v="1"/>
    <n v="30880"/>
    <s v="Imperial Blue Metallic"/>
    <s v="Mocha"/>
    <s v="All-wheel Drive"/>
    <n v="16"/>
    <x v="0"/>
    <n v="4.9000000000000004"/>
  </r>
  <r>
    <n v="2921"/>
    <x v="16"/>
    <x v="0"/>
    <x v="0"/>
    <n v="3"/>
    <x v="0"/>
    <n v="85157"/>
    <s v="Obsidian Black"/>
    <s v="Black"/>
    <s v="RWD"/>
    <s v="-"/>
    <x v="0"/>
    <n v="4.8"/>
  </r>
  <r>
    <n v="2922"/>
    <x v="5"/>
    <x v="0"/>
    <x v="0"/>
    <n v="10"/>
    <x v="0"/>
    <n v="44885"/>
    <s v="Diamond Black"/>
    <s v="Black"/>
    <s v="Four-wheel Drive"/>
    <n v="24"/>
    <x v="0"/>
    <n v="4.5"/>
  </r>
  <r>
    <n v="2923"/>
    <x v="15"/>
    <x v="24"/>
    <x v="2"/>
    <n v="42815"/>
    <x v="1"/>
    <n v="28935"/>
    <s v="Ice Silver Metallic"/>
    <s v="Black"/>
    <s v="All-wheel Drive"/>
    <n v="20"/>
    <x v="1"/>
    <n v="4.9000000000000004"/>
  </r>
  <r>
    <n v="2924"/>
    <x v="34"/>
    <x v="2"/>
    <x v="1"/>
    <n v="41438"/>
    <x v="0"/>
    <n v="15995"/>
    <s v="Gray"/>
    <s v="Gray"/>
    <s v="Front-wheel Drive"/>
    <n v="24"/>
    <x v="0"/>
    <n v="4.0999999999999996"/>
  </r>
  <r>
    <n v="2925"/>
    <x v="55"/>
    <x v="4"/>
    <x v="1"/>
    <n v="36650"/>
    <x v="1"/>
    <n v="24777"/>
    <s v="Deep Blue Metallic"/>
    <s v="-"/>
    <s v="-"/>
    <s v="-"/>
    <x v="0"/>
    <n v="4.5999999999999996"/>
  </r>
  <r>
    <n v="2926"/>
    <x v="5"/>
    <x v="23"/>
    <x v="1"/>
    <n v="12845"/>
    <x v="1"/>
    <n v="26999"/>
    <s v="Sting Gray Clearcoat"/>
    <s v="Ruby Red"/>
    <s v="Four-wheel Drive"/>
    <n v="22"/>
    <x v="0"/>
    <n v="4.9000000000000004"/>
  </r>
  <r>
    <n v="2927"/>
    <x v="13"/>
    <x v="0"/>
    <x v="0"/>
    <n v="5"/>
    <x v="0"/>
    <n v="64857"/>
    <s v="Radiant Red"/>
    <s v="Black"/>
    <s v="Four-wheel Drive"/>
    <n v="16"/>
    <x v="0"/>
    <n v="4.9000000000000004"/>
  </r>
  <r>
    <n v="2928"/>
    <x v="24"/>
    <x v="24"/>
    <x v="2"/>
    <n v="26708"/>
    <x v="0"/>
    <n v="48989"/>
    <s v="Black"/>
    <s v="Ebony"/>
    <s v="All-wheel Drive"/>
    <n v="17"/>
    <x v="0"/>
    <n v="4.2"/>
  </r>
  <r>
    <n v="2929"/>
    <x v="13"/>
    <x v="0"/>
    <x v="0"/>
    <n v="8"/>
    <x v="0"/>
    <n v="35620"/>
    <s v="Summit White"/>
    <s v="Jet Black"/>
    <s v="Front-wheel Drive"/>
    <n v="26"/>
    <x v="0"/>
    <n v="4.5"/>
  </r>
  <r>
    <n v="2930"/>
    <x v="8"/>
    <x v="24"/>
    <x v="1"/>
    <n v="69712"/>
    <x v="0"/>
    <n v="23201"/>
    <s v="Maximum Steel Metallic Clearcoat"/>
    <s v="Black/Alloy/Black"/>
    <s v="Front-wheel Drive"/>
    <n v="19"/>
    <x v="0"/>
    <n v="3.1"/>
  </r>
  <r>
    <n v="2931"/>
    <x v="16"/>
    <x v="0"/>
    <x v="0"/>
    <n v="0"/>
    <x v="0"/>
    <n v="66085"/>
    <s v="Cosmos Black Metallic"/>
    <s v="Black"/>
    <s v="All-wheel Drive"/>
    <s v="-"/>
    <x v="0"/>
    <n v="4.5"/>
  </r>
  <r>
    <n v="2932"/>
    <x v="32"/>
    <x v="16"/>
    <x v="2"/>
    <n v="7324"/>
    <x v="1"/>
    <n v="56675"/>
    <s v="Onyx Black"/>
    <s v="Jet Black"/>
    <s v="Four-wheel Drive"/>
    <n v="16"/>
    <x v="0"/>
    <n v="4.9000000000000004"/>
  </r>
  <r>
    <n v="2933"/>
    <x v="16"/>
    <x v="16"/>
    <x v="0"/>
    <n v="5"/>
    <x v="0"/>
    <n v="53486"/>
    <s v="Pebble Grey"/>
    <s v="-"/>
    <s v="-"/>
    <s v="-"/>
    <x v="0"/>
    <n v="4.8"/>
  </r>
  <r>
    <n v="2934"/>
    <x v="35"/>
    <x v="0"/>
    <x v="0"/>
    <n v="24"/>
    <x v="1"/>
    <n v="89765"/>
    <s v="Blu"/>
    <s v="Black"/>
    <s v="All-wheel Drive"/>
    <n v="16"/>
    <x v="0"/>
    <n v="4.8"/>
  </r>
  <r>
    <n v="2935"/>
    <x v="5"/>
    <x v="4"/>
    <x v="1"/>
    <n v="89459"/>
    <x v="1"/>
    <n v="14995"/>
    <s v="Glacier Metallic Clearcoat"/>
    <s v="Ski Gray/Black"/>
    <s v="Four-wheel Drive"/>
    <n v="23"/>
    <x v="1"/>
    <n v="4.4000000000000004"/>
  </r>
  <r>
    <n v="2936"/>
    <x v="24"/>
    <x v="24"/>
    <x v="1"/>
    <n v="59705"/>
    <x v="0"/>
    <n v="39980"/>
    <s v="Pristine White"/>
    <s v="Roast"/>
    <s v="All-wheel Drive"/>
    <n v="0"/>
    <x v="0"/>
    <n v="3.5"/>
  </r>
  <r>
    <n v="2937"/>
    <x v="15"/>
    <x v="0"/>
    <x v="0"/>
    <n v="3"/>
    <x v="0"/>
    <n v="47855"/>
    <s v="Autumn Green Metallic"/>
    <s v="Black"/>
    <s v="All-wheel Drive"/>
    <n v="19"/>
    <x v="0"/>
    <n v="4.5999999999999996"/>
  </r>
  <r>
    <n v="2938"/>
    <x v="15"/>
    <x v="0"/>
    <x v="0"/>
    <n v="1"/>
    <x v="1"/>
    <n v="31787"/>
    <s v="Magnetite Gray Metallic"/>
    <s v="Black"/>
    <s v="All-wheel Drive"/>
    <n v="26"/>
    <x v="0"/>
    <n v="4.8"/>
  </r>
  <r>
    <n v="2939"/>
    <x v="16"/>
    <x v="0"/>
    <x v="0"/>
    <n v="7"/>
    <x v="0"/>
    <n v="75819"/>
    <s v="Graphite Gray"/>
    <s v="Black"/>
    <s v="Rear-wheel Drive"/>
    <s v="-"/>
    <x v="0"/>
    <n v="4.7"/>
  </r>
  <r>
    <n v="2940"/>
    <x v="40"/>
    <x v="0"/>
    <x v="0"/>
    <n v="0"/>
    <x v="0"/>
    <n v="49355"/>
    <s v="Thunder Gray"/>
    <s v="Charcoal"/>
    <s v="All-wheel Drive"/>
    <n v="23"/>
    <x v="0"/>
    <n v="4.7"/>
  </r>
  <r>
    <n v="2941"/>
    <x v="9"/>
    <x v="21"/>
    <x v="1"/>
    <n v="46220"/>
    <x v="0"/>
    <n v="22985"/>
    <s v="Magnetic Metallic"/>
    <s v="Charcoal Black"/>
    <s v="Four-wheel Drive"/>
    <n v="0"/>
    <x v="1"/>
    <m/>
  </r>
  <r>
    <n v="2942"/>
    <x v="5"/>
    <x v="0"/>
    <x v="0"/>
    <m/>
    <x v="1"/>
    <n v="38176"/>
    <s v="Bright White Clearcoat"/>
    <s v="Ruby Red"/>
    <s v="Four-wheel Drive"/>
    <n v="24"/>
    <x v="0"/>
    <n v="4.9000000000000004"/>
  </r>
  <r>
    <n v="2943"/>
    <x v="23"/>
    <x v="0"/>
    <x v="0"/>
    <n v="5"/>
    <x v="1"/>
    <n v="47735"/>
    <s v="Sonic Gray Pearl"/>
    <s v="Black"/>
    <s v="All-wheel Drive"/>
    <n v="19"/>
    <x v="0"/>
    <n v="4.5"/>
  </r>
  <r>
    <n v="2944"/>
    <x v="9"/>
    <x v="16"/>
    <x v="0"/>
    <n v="0"/>
    <x v="0"/>
    <n v="89990"/>
    <s v="Agate Black Metallic"/>
    <s v="Space Gray"/>
    <s v="All-wheel Drive"/>
    <s v="-"/>
    <x v="0"/>
    <n v="4.5999999999999996"/>
  </r>
  <r>
    <n v="2945"/>
    <x v="7"/>
    <x v="0"/>
    <x v="0"/>
    <n v="6"/>
    <x v="0"/>
    <n v="30672"/>
    <s v="White"/>
    <s v="Charcoal"/>
    <s v="All-wheel Drive"/>
    <n v="26"/>
    <x v="0"/>
    <n v="4.7"/>
  </r>
  <r>
    <n v="2946"/>
    <x v="30"/>
    <x v="0"/>
    <x v="0"/>
    <n v="20"/>
    <x v="0"/>
    <n v="35832"/>
    <s v="8 BALL"/>
    <s v="Black"/>
    <s v="All-wheel Drive"/>
    <n v="21"/>
    <x v="0"/>
    <n v="4.5"/>
  </r>
  <r>
    <n v="2947"/>
    <x v="9"/>
    <x v="16"/>
    <x v="1"/>
    <n v="11470"/>
    <x v="1"/>
    <n v="24691"/>
    <s v="Oxford White"/>
    <s v="Ebony"/>
    <s v="All-wheel Drive"/>
    <n v="26"/>
    <x v="0"/>
    <n v="4.7"/>
  </r>
  <r>
    <n v="2948"/>
    <x v="23"/>
    <x v="0"/>
    <x v="0"/>
    <n v="4"/>
    <x v="0"/>
    <n v="29028"/>
    <s v="Platinum White Pearl"/>
    <s v="Black"/>
    <s v="All-wheel Drive"/>
    <n v="25"/>
    <x v="0"/>
    <n v="4.5999999999999996"/>
  </r>
  <r>
    <n v="2949"/>
    <x v="9"/>
    <x v="0"/>
    <x v="0"/>
    <n v="0"/>
    <x v="0"/>
    <n v="43355"/>
    <s v="VAPOR BLUE METALLIC"/>
    <s v="EBONY LTHR TRIM/RED STITCH"/>
    <s v="All-wheel Drive"/>
    <n v="23"/>
    <x v="0"/>
    <n v="4.5999999999999996"/>
  </r>
  <r>
    <n v="2950"/>
    <x v="9"/>
    <x v="0"/>
    <x v="0"/>
    <n v="20"/>
    <x v="0"/>
    <n v="73185"/>
    <s v="Agate Black Metallic"/>
    <s v="Black Onyx"/>
    <s v="Four-wheel Drive"/>
    <s v="-"/>
    <x v="0"/>
    <n v="4.7"/>
  </r>
  <r>
    <n v="2951"/>
    <x v="13"/>
    <x v="24"/>
    <x v="2"/>
    <n v="70446"/>
    <x v="1"/>
    <n v="18771"/>
    <s v="Scarlet Red Metallic"/>
    <s v="Black"/>
    <s v="All-wheel Drive"/>
    <n v="26"/>
    <x v="0"/>
    <n v="4.5999999999999996"/>
  </r>
  <r>
    <n v="2952"/>
    <x v="7"/>
    <x v="0"/>
    <x v="0"/>
    <n v="10"/>
    <x v="0"/>
    <n v="33045"/>
    <s v="Black"/>
    <s v="Sport"/>
    <s v="Front-wheel Drive"/>
    <n v="27"/>
    <x v="0"/>
    <n v="4.5"/>
  </r>
  <r>
    <n v="2953"/>
    <x v="13"/>
    <x v="6"/>
    <x v="1"/>
    <n v="40151"/>
    <x v="1"/>
    <n v="31691"/>
    <s v="Black"/>
    <s v="Titanium Gray"/>
    <s v="Rear-wheel Drive"/>
    <n v="15"/>
    <x v="0"/>
    <n v="4.7"/>
  </r>
  <r>
    <n v="2954"/>
    <x v="39"/>
    <x v="0"/>
    <x v="0"/>
    <n v="10"/>
    <x v="1"/>
    <n v="64066"/>
    <s v="Granite Crystal Clearcoat Metallic"/>
    <s v="Black"/>
    <s v="Four-wheel Drive"/>
    <s v="-"/>
    <x v="0"/>
    <n v="4.7"/>
  </r>
  <r>
    <n v="2955"/>
    <x v="13"/>
    <x v="0"/>
    <x v="0"/>
    <n v="10"/>
    <x v="1"/>
    <n v="31566"/>
    <s v="Fountain Blue"/>
    <s v="Jet Black"/>
    <s v="Front-wheel Drive"/>
    <n v="29"/>
    <x v="0"/>
    <n v="4.5999999999999996"/>
  </r>
  <r>
    <n v="2956"/>
    <x v="15"/>
    <x v="14"/>
    <x v="1"/>
    <n v="128417"/>
    <x v="0"/>
    <n v="10950"/>
    <s v="Dark Gray Metallic"/>
    <s v="Platinum"/>
    <s v="All-wheel Drive"/>
    <n v="19"/>
    <x v="1"/>
    <m/>
  </r>
  <r>
    <n v="2957"/>
    <x v="52"/>
    <x v="3"/>
    <x v="1"/>
    <n v="32677"/>
    <x v="0"/>
    <n v="20995"/>
    <s v="Red"/>
    <s v="Black"/>
    <s v="All-wheel Drive"/>
    <n v="22"/>
    <x v="1"/>
    <n v="4.5999999999999996"/>
  </r>
  <r>
    <n v="2958"/>
    <x v="16"/>
    <x v="0"/>
    <x v="0"/>
    <n v="36"/>
    <x v="0"/>
    <n v="56818"/>
    <s v="Arctic White"/>
    <s v="Black"/>
    <s v="Rear-wheel Drive"/>
    <s v="-"/>
    <x v="0"/>
    <n v="4.7"/>
  </r>
  <r>
    <n v="2959"/>
    <x v="5"/>
    <x v="0"/>
    <x v="0"/>
    <n v="0"/>
    <x v="1"/>
    <n v="47515"/>
    <s v="Baltic Gray Metallic Clearcoat"/>
    <s v="Capri Leathereete Seats"/>
    <s v="Four-wheel Drive"/>
    <n v="18"/>
    <x v="0"/>
    <n v="4.9000000000000004"/>
  </r>
  <r>
    <n v="2960"/>
    <x v="9"/>
    <x v="16"/>
    <x v="0"/>
    <n v="5"/>
    <x v="0"/>
    <n v="45272"/>
    <s v="Forged Green Metallic"/>
    <s v="Light Slate"/>
    <s v="Four-wheel Drive"/>
    <n v="20"/>
    <x v="0"/>
    <n v="4.8"/>
  </r>
  <r>
    <n v="2961"/>
    <x v="5"/>
    <x v="16"/>
    <x v="0"/>
    <n v="30"/>
    <x v="0"/>
    <n v="48509"/>
    <s v="Bright White Clearcoat"/>
    <s v="Black"/>
    <s v="Four-wheel Drive"/>
    <n v="16"/>
    <x v="0"/>
    <n v="4.3"/>
  </r>
  <r>
    <n v="2962"/>
    <x v="4"/>
    <x v="0"/>
    <x v="0"/>
    <n v="12"/>
    <x v="0"/>
    <n v="66635"/>
    <s v="Mineral White Metallic"/>
    <s v="Cognac"/>
    <s v="All-wheel Drive"/>
    <s v="-"/>
    <x v="0"/>
    <n v="4.5"/>
  </r>
  <r>
    <n v="2963"/>
    <x v="49"/>
    <x v="22"/>
    <x v="1"/>
    <n v="111226"/>
    <x v="0"/>
    <n v="8985"/>
    <s v="Red"/>
    <s v="Black"/>
    <s v="Front-wheel Drive"/>
    <n v="26"/>
    <x v="0"/>
    <n v="3.6"/>
  </r>
  <r>
    <n v="2964"/>
    <x v="15"/>
    <x v="0"/>
    <x v="0"/>
    <n v="7"/>
    <x v="0"/>
    <n v="29310"/>
    <s v="Magnetite Gray Metallic"/>
    <s v="Black"/>
    <s v="All-wheel Drive"/>
    <n v="27"/>
    <x v="0"/>
    <n v="4.8"/>
  </r>
  <r>
    <n v="2965"/>
    <x v="6"/>
    <x v="16"/>
    <x v="1"/>
    <n v="30085"/>
    <x v="1"/>
    <n v="81800"/>
    <s v="Black Raven"/>
    <s v="Black"/>
    <s v="Four-wheel Drive"/>
    <n v="14"/>
    <x v="0"/>
    <n v="4.9000000000000004"/>
  </r>
  <r>
    <n v="2966"/>
    <x v="1"/>
    <x v="23"/>
    <x v="1"/>
    <n v="54524"/>
    <x v="1"/>
    <n v="47975"/>
    <s v="Black"/>
    <s v="-"/>
    <s v="-"/>
    <s v="-"/>
    <x v="0"/>
    <n v="4.9000000000000004"/>
  </r>
  <r>
    <n v="2967"/>
    <x v="15"/>
    <x v="7"/>
    <x v="1"/>
    <n v="113132"/>
    <x v="0"/>
    <n v="12500"/>
    <s v="Ice Silver Metallic"/>
    <s v="Black"/>
    <s v="All-wheel Drive"/>
    <n v="25"/>
    <x v="1"/>
    <n v="4.4000000000000004"/>
  </r>
  <r>
    <n v="2968"/>
    <x v="4"/>
    <x v="6"/>
    <x v="1"/>
    <n v="40163"/>
    <x v="1"/>
    <n v="31308"/>
    <s v="Melbourne Red Metallic"/>
    <s v="Beige"/>
    <s v="Rear-wheel Drive"/>
    <n v="14"/>
    <x v="0"/>
    <m/>
  </r>
  <r>
    <n v="2969"/>
    <x v="3"/>
    <x v="16"/>
    <x v="1"/>
    <n v="9633"/>
    <x v="0"/>
    <n v="42685"/>
    <s v="Florett Silver Metallic"/>
    <s v="Black"/>
    <s v="All-wheel Drive"/>
    <n v="22"/>
    <x v="0"/>
    <n v="4.8"/>
  </r>
  <r>
    <n v="2970"/>
    <x v="4"/>
    <x v="0"/>
    <x v="0"/>
    <n v="7"/>
    <x v="0"/>
    <n v="54895"/>
    <s v="Phytonic Blue Metallic"/>
    <s v="Black"/>
    <s v="All-wheel Drive"/>
    <n v="21"/>
    <x v="0"/>
    <n v="4.7"/>
  </r>
  <r>
    <n v="2971"/>
    <x v="3"/>
    <x v="9"/>
    <x v="1"/>
    <n v="16890"/>
    <x v="1"/>
    <n v="38995"/>
    <s v="Navarra Blue Metallic"/>
    <s v="Rotor Gray"/>
    <s v="All-wheel Drive"/>
    <n v="18"/>
    <x v="0"/>
    <n v="5"/>
  </r>
  <r>
    <n v="2972"/>
    <x v="10"/>
    <x v="9"/>
    <x v="1"/>
    <n v="75661"/>
    <x v="0"/>
    <n v="28000"/>
    <s v="Moon Dust"/>
    <s v="Black"/>
    <s v="All-wheel Drive"/>
    <n v="20"/>
    <x v="1"/>
    <n v="4.7"/>
  </r>
  <r>
    <n v="2973"/>
    <x v="34"/>
    <x v="0"/>
    <x v="0"/>
    <n v="7"/>
    <x v="1"/>
    <n v="21740"/>
    <s v="Inferno Red"/>
    <s v="Black"/>
    <s v="Front-wheel Drive"/>
    <n v="29"/>
    <x v="0"/>
    <n v="4.4000000000000004"/>
  </r>
  <r>
    <n v="2974"/>
    <x v="23"/>
    <x v="3"/>
    <x v="1"/>
    <n v="65536"/>
    <x v="0"/>
    <n v="23900"/>
    <s v="Modern Steel Metallic"/>
    <s v="Ivory"/>
    <s v="Front-wheel Drive"/>
    <n v="47"/>
    <x v="1"/>
    <n v="4.8"/>
  </r>
  <r>
    <n v="2975"/>
    <x v="5"/>
    <x v="3"/>
    <x v="1"/>
    <n v="86914"/>
    <x v="1"/>
    <n v="22737"/>
    <s v="Black Clearcoat"/>
    <s v="Black"/>
    <s v="Four-wheel Drive"/>
    <n v="17"/>
    <x v="1"/>
    <n v="4.4000000000000004"/>
  </r>
  <r>
    <n v="2976"/>
    <x v="3"/>
    <x v="23"/>
    <x v="1"/>
    <n v="9645"/>
    <x v="1"/>
    <n v="66895"/>
    <s v="Firmament Blue Metallic"/>
    <s v="Arras Red"/>
    <s v="All-wheel Drive"/>
    <n v="18"/>
    <x v="0"/>
    <n v="4.4000000000000004"/>
  </r>
  <r>
    <n v="2977"/>
    <x v="11"/>
    <x v="0"/>
    <x v="0"/>
    <n v="11"/>
    <x v="0"/>
    <n v="64997"/>
    <s v="Majestic White/Black Obsidian"/>
    <s v="Graphite"/>
    <s v="All-wheel Drive"/>
    <n v="20"/>
    <x v="0"/>
    <n v="4.4000000000000004"/>
  </r>
  <r>
    <n v="2978"/>
    <x v="9"/>
    <x v="23"/>
    <x v="1"/>
    <n v="71318"/>
    <x v="0"/>
    <n v="44775"/>
    <s v="Oxford White"/>
    <s v="Dark Palazzo Gray"/>
    <s v="All-wheel Drive"/>
    <n v="0"/>
    <x v="0"/>
    <n v="4.9000000000000004"/>
  </r>
  <r>
    <n v="2979"/>
    <x v="13"/>
    <x v="0"/>
    <x v="0"/>
    <n v="3"/>
    <x v="0"/>
    <n v="75480"/>
    <s v="Sterling Gray Metallic"/>
    <s v="Black"/>
    <s v="Four-wheel Drive"/>
    <s v="-"/>
    <x v="0"/>
    <n v="4.0999999999999996"/>
  </r>
  <r>
    <n v="2980"/>
    <x v="7"/>
    <x v="0"/>
    <x v="0"/>
    <n v="5"/>
    <x v="0"/>
    <n v="34052"/>
    <s v="Super Black Clearcoat"/>
    <s v="Light Gray"/>
    <s v="All-wheel Drive"/>
    <n v="26"/>
    <x v="0"/>
    <n v="4.7"/>
  </r>
  <r>
    <n v="2981"/>
    <x v="5"/>
    <x v="11"/>
    <x v="1"/>
    <n v="79798"/>
    <x v="0"/>
    <n v="17995"/>
    <s v="Maximum Steel Metallic Clearcoat"/>
    <s v="Black"/>
    <s v="Four-wheel Drive"/>
    <n v="17"/>
    <x v="0"/>
    <n v="5"/>
  </r>
  <r>
    <n v="2983"/>
    <x v="0"/>
    <x v="11"/>
    <x v="1"/>
    <n v="35715"/>
    <x v="0"/>
    <n v="19533"/>
    <s v="Silver Lining Metallic"/>
    <s v="Black"/>
    <s v="Front-wheel Drive"/>
    <n v="43"/>
    <x v="1"/>
    <n v="4.0999999999999996"/>
  </r>
  <r>
    <n v="2984"/>
    <x v="6"/>
    <x v="21"/>
    <x v="1"/>
    <n v="132718"/>
    <x v="0"/>
    <n v="14950"/>
    <s v="Black Raven"/>
    <s v="Shale with Cocoa accents"/>
    <s v="All-wheel Drive"/>
    <n v="17"/>
    <x v="1"/>
    <n v="3.3"/>
  </r>
  <r>
    <n v="2985"/>
    <x v="49"/>
    <x v="0"/>
    <x v="0"/>
    <n v="7"/>
    <x v="0"/>
    <n v="36245"/>
    <s v="White Metallic"/>
    <s v="Carbon Black"/>
    <s v="Front-wheel Drive"/>
    <n v="23"/>
    <x v="0"/>
    <n v="4.7"/>
  </r>
  <r>
    <n v="2986"/>
    <x v="25"/>
    <x v="19"/>
    <x v="1"/>
    <n v="26514"/>
    <x v="0"/>
    <n v="15995"/>
    <s v="Silver Pearl"/>
    <s v="Red"/>
    <s v="Rear-wheel Drive"/>
    <s v="-"/>
    <x v="1"/>
    <n v="4.4000000000000004"/>
  </r>
  <r>
    <n v="2987"/>
    <x v="6"/>
    <x v="0"/>
    <x v="0"/>
    <n v="4"/>
    <x v="0"/>
    <n v="84297"/>
    <s v="Crystal White Tricoat"/>
    <s v="Juniper With Sky Gray Accents"/>
    <s v="Rear-wheel Drive"/>
    <s v="-"/>
    <x v="0"/>
    <n v="4.5999999999999996"/>
  </r>
  <r>
    <n v="2988"/>
    <x v="15"/>
    <x v="9"/>
    <x v="1"/>
    <n v="16927"/>
    <x v="0"/>
    <n v="29998"/>
    <s v="Crystal Black Silica"/>
    <s v="Ivory"/>
    <s v="AWD"/>
    <n v="26"/>
    <x v="0"/>
    <n v="3.5"/>
  </r>
  <r>
    <n v="2989"/>
    <x v="9"/>
    <x v="0"/>
    <x v="0"/>
    <n v="6"/>
    <x v="0"/>
    <n v="51585"/>
    <s v="Star White"/>
    <s v="Medium Soft Ceramic"/>
    <s v="All-wheel Drive"/>
    <n v="21"/>
    <x v="0"/>
    <n v="4.7"/>
  </r>
  <r>
    <n v="2990"/>
    <x v="6"/>
    <x v="0"/>
    <x v="0"/>
    <n v="6"/>
    <x v="0"/>
    <n v="118200"/>
    <s v="Black Raven"/>
    <s v="Jet Black"/>
    <s v="Rear-wheel Drive"/>
    <n v="13"/>
    <x v="0"/>
    <n v="4.8"/>
  </r>
  <r>
    <n v="2991"/>
    <x v="4"/>
    <x v="21"/>
    <x v="1"/>
    <n v="74191"/>
    <x v="1"/>
    <n v="32950"/>
    <s v="Alpine White"/>
    <s v="Brown"/>
    <s v="Rear-wheel Drive"/>
    <n v="17"/>
    <x v="1"/>
    <m/>
  </r>
  <r>
    <n v="2992"/>
    <x v="51"/>
    <x v="24"/>
    <x v="1"/>
    <n v="47564"/>
    <x v="0"/>
    <n v="55000"/>
    <s v="Firenze Red Metallic"/>
    <s v="Ivory/Ebony/Ebony/Ivory/Ebony"/>
    <s v="Four-wheel Drive"/>
    <n v="19"/>
    <x v="1"/>
    <n v="4.9000000000000004"/>
  </r>
  <r>
    <n v="2993"/>
    <x v="39"/>
    <x v="0"/>
    <x v="0"/>
    <n v="0"/>
    <x v="1"/>
    <n v="64654"/>
    <s v="Bright White Clearcoat"/>
    <s v="V9x9"/>
    <s v="Four-wheel Drive"/>
    <n v="0"/>
    <x v="0"/>
    <n v="4.2"/>
  </r>
  <r>
    <n v="2994"/>
    <x v="31"/>
    <x v="0"/>
    <x v="0"/>
    <n v="5"/>
    <x v="1"/>
    <n v="32928"/>
    <s v="Deep Sea"/>
    <s v="Gray"/>
    <s v="All-wheel Drive"/>
    <n v="38"/>
    <x v="0"/>
    <n v="4.5999999999999996"/>
  </r>
  <r>
    <n v="2995"/>
    <x v="8"/>
    <x v="4"/>
    <x v="1"/>
    <n v="105750"/>
    <x v="1"/>
    <n v="18498"/>
    <s v="Billet Silver Metallic Clearcoat"/>
    <s v="Black/Black/Black"/>
    <s v="Front-wheel Drive"/>
    <n v="19"/>
    <x v="1"/>
    <n v="3.5"/>
  </r>
  <r>
    <n v="2996"/>
    <x v="7"/>
    <x v="0"/>
    <x v="0"/>
    <n v="10"/>
    <x v="0"/>
    <n v="31475"/>
    <s v="Black"/>
    <s v="Sport"/>
    <s v="All-wheel Drive"/>
    <n v="26"/>
    <x v="0"/>
    <n v="4.5"/>
  </r>
  <r>
    <n v="2997"/>
    <x v="5"/>
    <x v="24"/>
    <x v="2"/>
    <n v="6850"/>
    <x v="1"/>
    <n v="21988"/>
    <s v="Colorado Red Clearcoat"/>
    <s v="Black"/>
    <s v="Four-wheel Drive"/>
    <n v="21"/>
    <x v="0"/>
    <n v="4.9000000000000004"/>
  </r>
  <r>
    <n v="2998"/>
    <x v="9"/>
    <x v="23"/>
    <x v="1"/>
    <n v="42550"/>
    <x v="0"/>
    <n v="24495"/>
    <s v="WHITE"/>
    <s v="BLACK"/>
    <s v="Rear-wheel Drive"/>
    <n v="21"/>
    <x v="1"/>
    <m/>
  </r>
  <r>
    <n v="2999"/>
    <x v="34"/>
    <x v="22"/>
    <x v="1"/>
    <n v="59356"/>
    <x v="0"/>
    <n v="8304"/>
    <s v="Titanium"/>
    <s v="Stone"/>
    <s v="Front-wheel Drive"/>
    <n v="25"/>
    <x v="0"/>
    <n v="4.5999999999999996"/>
  </r>
  <r>
    <n v="3000"/>
    <x v="9"/>
    <x v="0"/>
    <x v="0"/>
    <n v="10"/>
    <x v="0"/>
    <n v="37900"/>
    <s v="Hot Pepper Red Metallic Tinted Clearcoat"/>
    <s v="Desert"/>
    <s v="All-wheel Drive"/>
    <n v="22"/>
    <x v="0"/>
    <n v="4.3"/>
  </r>
  <r>
    <n v="3001"/>
    <x v="9"/>
    <x v="16"/>
    <x v="0"/>
    <n v="10"/>
    <x v="1"/>
    <n v="47112"/>
    <s v="Carbonized Gray Metallic"/>
    <s v="Light Slate"/>
    <s v="Four-wheel Drive"/>
    <n v="20"/>
    <x v="0"/>
    <n v="4.9000000000000004"/>
  </r>
  <r>
    <n v="3002"/>
    <x v="16"/>
    <x v="3"/>
    <x v="1"/>
    <n v="63265"/>
    <x v="0"/>
    <n v="23995"/>
    <s v="White"/>
    <s v="Beige"/>
    <s v="All-wheel Drive"/>
    <n v="21"/>
    <x v="1"/>
    <n v="5"/>
  </r>
  <r>
    <n v="3003"/>
    <x v="13"/>
    <x v="0"/>
    <x v="0"/>
    <n v="1"/>
    <x v="0"/>
    <n v="24920"/>
    <s v="Sterling Gray Metallic"/>
    <s v="Jet Black"/>
    <s v="Front-wheel Drive"/>
    <n v="27"/>
    <x v="0"/>
    <n v="4.7"/>
  </r>
  <r>
    <n v="3004"/>
    <x v="5"/>
    <x v="0"/>
    <x v="0"/>
    <n v="10"/>
    <x v="1"/>
    <n v="42925"/>
    <s v="Diamond Black Crystal Pearlcoat"/>
    <s v="Global Black"/>
    <s v="Four-wheel Drive"/>
    <n v="18"/>
    <x v="0"/>
    <n v="4.4000000000000004"/>
  </r>
  <r>
    <n v="3005"/>
    <x v="23"/>
    <x v="10"/>
    <x v="1"/>
    <n v="119272"/>
    <x v="0"/>
    <n v="16998"/>
    <s v="Silver"/>
    <s v="Gray"/>
    <s v="Front-wheel Drive"/>
    <n v="19"/>
    <x v="0"/>
    <n v="3.5"/>
  </r>
  <r>
    <n v="3006"/>
    <x v="9"/>
    <x v="0"/>
    <x v="0"/>
    <n v="4"/>
    <x v="0"/>
    <n v="61925"/>
    <s v="Star White Metallic Tri-Coat"/>
    <s v="Ebony"/>
    <s v="Four-wheel Drive"/>
    <n v="18"/>
    <x v="0"/>
    <n v="4.7"/>
  </r>
  <r>
    <n v="3007"/>
    <x v="5"/>
    <x v="0"/>
    <x v="0"/>
    <n v="4"/>
    <x v="1"/>
    <n v="63730"/>
    <s v="Bright White Clearcoat"/>
    <s v="Global Black"/>
    <s v="Four-wheel Drive"/>
    <s v="-"/>
    <x v="0"/>
    <n v="4.4000000000000004"/>
  </r>
  <r>
    <n v="3008"/>
    <x v="23"/>
    <x v="0"/>
    <x v="0"/>
    <n v="0"/>
    <x v="0"/>
    <n v="30005"/>
    <s v="Nordic Forest Pearl"/>
    <s v="Black"/>
    <s v="All-wheel Drive"/>
    <n v="25"/>
    <x v="0"/>
    <n v="4.7"/>
  </r>
  <r>
    <n v="3009"/>
    <x v="7"/>
    <x v="0"/>
    <x v="0"/>
    <n v="12"/>
    <x v="0"/>
    <n v="46426"/>
    <s v="Black (P)"/>
    <s v="Charcoal"/>
    <s v="All-wheel Drive"/>
    <s v="-"/>
    <x v="0"/>
    <n v="4.7"/>
  </r>
  <r>
    <n v="3010"/>
    <x v="13"/>
    <x v="24"/>
    <x v="1"/>
    <n v="22847"/>
    <x v="1"/>
    <n v="21450"/>
    <s v="Mosaic Black Metallic"/>
    <s v="Medium Ash Gray"/>
    <s v="All-wheel Drive"/>
    <n v="25"/>
    <x v="0"/>
    <n v="4.4000000000000004"/>
  </r>
  <r>
    <n v="3011"/>
    <x v="13"/>
    <x v="0"/>
    <x v="0"/>
    <n v="3"/>
    <x v="0"/>
    <n v="44195"/>
    <s v="Summit White"/>
    <s v="Black"/>
    <s v="All-wheel Drive"/>
    <s v="-"/>
    <x v="0"/>
    <n v="4.5999999999999996"/>
  </r>
  <r>
    <n v="3012"/>
    <x v="34"/>
    <x v="0"/>
    <x v="0"/>
    <n v="12"/>
    <x v="0"/>
    <n v="43306"/>
    <s v="Wolf Gray"/>
    <s v="Black"/>
    <s v="All-wheel Drive"/>
    <n v="22"/>
    <x v="0"/>
    <n v="4.5"/>
  </r>
  <r>
    <n v="3013"/>
    <x v="35"/>
    <x v="16"/>
    <x v="0"/>
    <n v="46"/>
    <x v="0"/>
    <n v="99615"/>
    <s v="Blu Emozione Metallic"/>
    <s v="Black"/>
    <s v="All-wheel Drive"/>
    <n v="16"/>
    <x v="0"/>
    <n v="4.9000000000000004"/>
  </r>
  <r>
    <n v="3014"/>
    <x v="4"/>
    <x v="0"/>
    <x v="1"/>
    <n v="1870"/>
    <x v="0"/>
    <n v="49998"/>
    <s v="Gray Metallic"/>
    <s v="Black"/>
    <s v="All-wheel Drive"/>
    <n v="24"/>
    <x v="0"/>
    <n v="4.0999999999999996"/>
  </r>
  <r>
    <n v="3015"/>
    <x v="9"/>
    <x v="0"/>
    <x v="0"/>
    <n v="10"/>
    <x v="0"/>
    <n v="38325"/>
    <s v="Carbonized Gray Metallic"/>
    <s v="Desert"/>
    <s v="All-wheel Drive"/>
    <n v="22"/>
    <x v="0"/>
    <n v="4.3"/>
  </r>
  <r>
    <n v="3016"/>
    <x v="5"/>
    <x v="0"/>
    <x v="0"/>
    <n v="0"/>
    <x v="1"/>
    <n v="39625"/>
    <s v="Bright White"/>
    <s v="Global Black"/>
    <s v="Four-wheel Drive"/>
    <n v="18"/>
    <x v="0"/>
    <n v="4.9000000000000004"/>
  </r>
  <r>
    <n v="3017"/>
    <x v="5"/>
    <x v="11"/>
    <x v="1"/>
    <n v="75163"/>
    <x v="0"/>
    <n v="11995"/>
    <s v="BLACK"/>
    <s v="BLACK"/>
    <s v="Front-wheel Drive"/>
    <n v="24"/>
    <x v="0"/>
    <n v="4.7"/>
  </r>
  <r>
    <n v="3018"/>
    <x v="34"/>
    <x v="4"/>
    <x v="1"/>
    <n v="69752"/>
    <x v="0"/>
    <n v="17795"/>
    <s v="Blue"/>
    <s v="Gray"/>
    <s v="Front-wheel Drive"/>
    <n v="23"/>
    <x v="1"/>
    <m/>
  </r>
  <r>
    <n v="3019"/>
    <x v="40"/>
    <x v="0"/>
    <x v="0"/>
    <n v="18"/>
    <x v="0"/>
    <n v="55190"/>
    <s v="Onyx Black Metallic"/>
    <s v="Charcoal"/>
    <s v="All-wheel Drive"/>
    <n v="22"/>
    <x v="0"/>
    <n v="4.9000000000000004"/>
  </r>
  <r>
    <n v="3020"/>
    <x v="9"/>
    <x v="16"/>
    <x v="0"/>
    <n v="10"/>
    <x v="1"/>
    <n v="50440"/>
    <s v="Carbonized Gray Metallic"/>
    <s v="Ebony"/>
    <s v="Four-wheel Drive"/>
    <n v="20"/>
    <x v="0"/>
    <n v="4.9000000000000004"/>
  </r>
  <r>
    <n v="3021"/>
    <x v="3"/>
    <x v="21"/>
    <x v="1"/>
    <n v="79887"/>
    <x v="0"/>
    <n v="20013"/>
    <s v="Ibis White"/>
    <s v="Black"/>
    <s v="All-wheel Drive"/>
    <n v="23"/>
    <x v="1"/>
    <n v="4.4000000000000004"/>
  </r>
  <r>
    <n v="3022"/>
    <x v="52"/>
    <x v="24"/>
    <x v="1"/>
    <n v="34577"/>
    <x v="1"/>
    <n v="25300"/>
    <s v="Lunare White Metallic"/>
    <s v="Red/Black"/>
    <s v="All-wheel Drive"/>
    <n v="23"/>
    <x v="0"/>
    <n v="4.9000000000000004"/>
  </r>
  <r>
    <n v="3023"/>
    <x v="4"/>
    <x v="0"/>
    <x v="0"/>
    <n v="15"/>
    <x v="0"/>
    <n v="72595"/>
    <s v="Metallic"/>
    <s v="Cognac"/>
    <s v="Rear-wheel Drive"/>
    <n v="16"/>
    <x v="0"/>
    <n v="4.0999999999999996"/>
  </r>
  <r>
    <n v="3024"/>
    <x v="9"/>
    <x v="16"/>
    <x v="0"/>
    <n v="5"/>
    <x v="0"/>
    <n v="57075"/>
    <s v="Red"/>
    <s v="-"/>
    <s v="-"/>
    <s v="-"/>
    <x v="0"/>
    <n v="4.8"/>
  </r>
  <r>
    <n v="3025"/>
    <x v="9"/>
    <x v="0"/>
    <x v="0"/>
    <n v="10"/>
    <x v="0"/>
    <n v="35095"/>
    <s v="Gray"/>
    <s v="Black"/>
    <s v="Front-wheel Drive"/>
    <n v="23"/>
    <x v="0"/>
    <n v="4.2"/>
  </r>
  <r>
    <n v="3026"/>
    <x v="32"/>
    <x v="9"/>
    <x v="1"/>
    <n v="69725"/>
    <x v="0"/>
    <n v="19995"/>
    <s v="Graphite Gray Metallic"/>
    <s v="Jet Black"/>
    <s v="Front-wheel Drive"/>
    <n v="26"/>
    <x v="0"/>
    <m/>
  </r>
  <r>
    <n v="3027"/>
    <x v="5"/>
    <x v="0"/>
    <x v="0"/>
    <n v="10"/>
    <x v="1"/>
    <n v="50862"/>
    <s v="Velvet Red Pearlcoat"/>
    <s v="Global Black"/>
    <s v="Four-wheel Drive"/>
    <n v="18"/>
    <x v="0"/>
    <n v="4.2"/>
  </r>
  <r>
    <n v="3028"/>
    <x v="4"/>
    <x v="0"/>
    <x v="0"/>
    <n v="1"/>
    <x v="0"/>
    <n v="56020"/>
    <s v="Jet Black"/>
    <s v="Black"/>
    <s v="Rear-wheel Drive"/>
    <s v="-"/>
    <x v="0"/>
    <n v="4.4000000000000004"/>
  </r>
  <r>
    <n v="3029"/>
    <x v="20"/>
    <x v="4"/>
    <x v="1"/>
    <n v="34364"/>
    <x v="0"/>
    <n v="42372"/>
    <s v="Quartzite Metallic"/>
    <s v="Black"/>
    <s v="All-wheel Drive"/>
    <n v="0"/>
    <x v="0"/>
    <n v="4.7"/>
  </r>
  <r>
    <n v="3030"/>
    <x v="13"/>
    <x v="24"/>
    <x v="1"/>
    <n v="16462"/>
    <x v="0"/>
    <n v="25990"/>
    <s v="Midnight Blue Metallic"/>
    <s v="Jet Black"/>
    <s v="All-wheel Drive"/>
    <n v="26"/>
    <x v="0"/>
    <n v="5"/>
  </r>
  <r>
    <n v="3031"/>
    <x v="5"/>
    <x v="0"/>
    <x v="0"/>
    <n v="10"/>
    <x v="0"/>
    <n v="31860"/>
    <s v="Metallic"/>
    <s v="Black"/>
    <s v="Four-wheel Drive"/>
    <n v="24"/>
    <x v="0"/>
    <n v="4.5"/>
  </r>
  <r>
    <n v="3032"/>
    <x v="10"/>
    <x v="2"/>
    <x v="1"/>
    <n v="109743"/>
    <x v="0"/>
    <n v="16995"/>
    <s v="WHITE"/>
    <s v="BEIGE"/>
    <s v="Front-wheel Drive"/>
    <n v="21"/>
    <x v="0"/>
    <n v="4.7"/>
  </r>
  <r>
    <n v="3033"/>
    <x v="13"/>
    <x v="24"/>
    <x v="1"/>
    <n v="68590"/>
    <x v="1"/>
    <n v="42500"/>
    <s v="Black"/>
    <s v="Black"/>
    <s v="Four-wheel Drive"/>
    <n v="16"/>
    <x v="0"/>
    <n v="4.0999999999999996"/>
  </r>
  <r>
    <n v="3034"/>
    <x v="34"/>
    <x v="16"/>
    <x v="1"/>
    <n v="10964"/>
    <x v="0"/>
    <n v="18987"/>
    <s v="Deep Sea Blue"/>
    <s v="Black"/>
    <s v="Front-wheel Drive"/>
    <n v="28"/>
    <x v="0"/>
    <n v="4.7"/>
  </r>
  <r>
    <n v="3035"/>
    <x v="7"/>
    <x v="0"/>
    <x v="0"/>
    <n v="10"/>
    <x v="0"/>
    <n v="22595"/>
    <s v="Gray Sky Pearl"/>
    <s v="Gray"/>
    <s v="Front-wheel Drive"/>
    <n v="32"/>
    <x v="0"/>
    <n v="4.5"/>
  </r>
  <r>
    <n v="3036"/>
    <x v="11"/>
    <x v="19"/>
    <x v="1"/>
    <n v="324349"/>
    <x v="0"/>
    <n v="5888"/>
    <s v="Black Obsidian"/>
    <s v="Black"/>
    <s v="All-wheel Drive"/>
    <n v="18"/>
    <x v="0"/>
    <n v="1.3"/>
  </r>
  <r>
    <n v="3037"/>
    <x v="13"/>
    <x v="19"/>
    <x v="1"/>
    <n v="219100"/>
    <x v="0"/>
    <n v="18690"/>
    <s v="White"/>
    <s v="Gray"/>
    <s v="Rear-wheel Drive"/>
    <n v="20"/>
    <x v="0"/>
    <m/>
  </r>
  <r>
    <n v="3038"/>
    <x v="10"/>
    <x v="14"/>
    <x v="1"/>
    <n v="56839"/>
    <x v="0"/>
    <n v="15985"/>
    <s v="Classic Silver Metallic"/>
    <s v="Ash"/>
    <s v="Front-wheel Drive"/>
    <n v="28"/>
    <x v="1"/>
    <m/>
  </r>
  <r>
    <n v="3039"/>
    <x v="7"/>
    <x v="0"/>
    <x v="0"/>
    <n v="3"/>
    <x v="0"/>
    <n v="23498"/>
    <s v="Atlantic Gray M"/>
    <s v="Charcoal"/>
    <s v="Front-wheel Drive"/>
    <n v="30"/>
    <x v="0"/>
    <n v="4.8"/>
  </r>
  <r>
    <n v="3040"/>
    <x v="5"/>
    <x v="16"/>
    <x v="0"/>
    <n v="38"/>
    <x v="1"/>
    <n v="58822"/>
    <s v="Rocky Mountain Pearlcoat"/>
    <s v="Global Black"/>
    <s v="Four-wheel Drive"/>
    <s v="-"/>
    <x v="0"/>
    <n v="4.7"/>
  </r>
  <r>
    <n v="3041"/>
    <x v="24"/>
    <x v="9"/>
    <x v="1"/>
    <n v="29334"/>
    <x v="0"/>
    <n v="47999"/>
    <s v="Infinite Black Metallic"/>
    <s v="Medium Slate"/>
    <s v="All-wheel Drive"/>
    <n v="17"/>
    <x v="0"/>
    <n v="3"/>
  </r>
  <r>
    <n v="3042"/>
    <x v="16"/>
    <x v="23"/>
    <x v="2"/>
    <n v="11774"/>
    <x v="0"/>
    <n v="39594"/>
    <s v="Polar White"/>
    <s v="Black"/>
    <s v="All-wheel Drive"/>
    <n v="23"/>
    <x v="0"/>
    <n v="4.8"/>
  </r>
  <r>
    <n v="3043"/>
    <x v="13"/>
    <x v="4"/>
    <x v="1"/>
    <n v="57844"/>
    <x v="0"/>
    <n v="15826"/>
    <s v="Mosaic Black Metallic"/>
    <s v="Dark Atmosphere"/>
    <s v="Front-wheel Drive"/>
    <n v="29"/>
    <x v="1"/>
    <n v="4.7"/>
  </r>
  <r>
    <n v="3044"/>
    <x v="23"/>
    <x v="5"/>
    <x v="1"/>
    <n v="24433"/>
    <x v="0"/>
    <n v="20985"/>
    <s v="Alabaster Silver Metallic"/>
    <s v="Black"/>
    <s v="Front-wheel Drive"/>
    <n v="23"/>
    <x v="1"/>
    <m/>
  </r>
  <r>
    <n v="3045"/>
    <x v="22"/>
    <x v="16"/>
    <x v="1"/>
    <n v="3971"/>
    <x v="0"/>
    <n v="30495"/>
    <s v="Jet Black Mica"/>
    <s v="White"/>
    <s v="All-wheel Drive"/>
    <n v="22"/>
    <x v="0"/>
    <n v="4.8"/>
  </r>
  <r>
    <n v="3046"/>
    <x v="23"/>
    <x v="0"/>
    <x v="0"/>
    <n v="8"/>
    <x v="0"/>
    <n v="39900"/>
    <s v="Lunar Silver Metallic"/>
    <s v="Nh-830m/Black"/>
    <s v="All-wheel Drive"/>
    <n v="40"/>
    <x v="0"/>
    <n v="3.8"/>
  </r>
  <r>
    <n v="3047"/>
    <x v="34"/>
    <x v="0"/>
    <x v="0"/>
    <n v="4"/>
    <x v="1"/>
    <n v="46911"/>
    <s v="Midnight Black"/>
    <s v="Black"/>
    <s v="All-wheel Drive"/>
    <n v="22"/>
    <x v="0"/>
    <n v="2.9"/>
  </r>
  <r>
    <n v="3048"/>
    <x v="0"/>
    <x v="22"/>
    <x v="1"/>
    <n v="46088"/>
    <x v="0"/>
    <n v="24985"/>
    <s v="Smoky Granite Mica"/>
    <s v="Light Gray"/>
    <s v="All-wheel Drive"/>
    <n v="30"/>
    <x v="1"/>
    <m/>
  </r>
  <r>
    <n v="3049"/>
    <x v="0"/>
    <x v="0"/>
    <x v="0"/>
    <n v="0"/>
    <x v="0"/>
    <n v="62760"/>
    <s v="Ultra White"/>
    <s v="Rioja Red W/ Dark Graphite Aluminum Trim"/>
    <s v="All-wheel Drive"/>
    <n v="21"/>
    <x v="0"/>
    <n v="4.9000000000000004"/>
  </r>
  <r>
    <n v="3050"/>
    <x v="13"/>
    <x v="0"/>
    <x v="0"/>
    <n v="6"/>
    <x v="0"/>
    <n v="46892"/>
    <s v="Red"/>
    <s v="Jet Black"/>
    <s v="Four-wheel Drive"/>
    <n v="18"/>
    <x v="0"/>
    <n v="4.9000000000000004"/>
  </r>
  <r>
    <n v="3051"/>
    <x v="6"/>
    <x v="24"/>
    <x v="1"/>
    <n v="38353"/>
    <x v="1"/>
    <n v="79849"/>
    <s v="Crystal White Tricoat"/>
    <s v="Dark Auburn w/Jet Black Accents"/>
    <s v="Four-wheel Drive"/>
    <n v="14"/>
    <x v="0"/>
    <m/>
  </r>
  <r>
    <n v="3052"/>
    <x v="31"/>
    <x v="16"/>
    <x v="1"/>
    <n v="8928"/>
    <x v="1"/>
    <n v="23738"/>
    <s v="Lunar White"/>
    <s v="Black"/>
    <s v="Front-wheel Drive"/>
    <n v="29"/>
    <x v="0"/>
    <n v="4.9000000000000004"/>
  </r>
  <r>
    <n v="3053"/>
    <x v="13"/>
    <x v="0"/>
    <x v="0"/>
    <n v="50"/>
    <x v="0"/>
    <n v="34120"/>
    <s v="Radiant Red"/>
    <s v="Jet Black"/>
    <s v="Front-wheel Drive"/>
    <n v="26"/>
    <x v="0"/>
    <n v="4.7"/>
  </r>
  <r>
    <n v="3054"/>
    <x v="16"/>
    <x v="0"/>
    <x v="2"/>
    <n v="4989"/>
    <x v="0"/>
    <n v="78999"/>
    <s v="Alpine Gray"/>
    <s v="Black"/>
    <s v="All-wheel Drive"/>
    <n v="19"/>
    <x v="0"/>
    <n v="4.7"/>
  </r>
  <r>
    <n v="3055"/>
    <x v="9"/>
    <x v="22"/>
    <x v="1"/>
    <n v="61518"/>
    <x v="0"/>
    <n v="19950"/>
    <s v="Silver Metallic"/>
    <s v="Medium Dark Flint"/>
    <s v="Four-wheel Drive"/>
    <n v="14"/>
    <x v="0"/>
    <n v="4.5999999999999996"/>
  </r>
  <r>
    <n v="3056"/>
    <x v="30"/>
    <x v="11"/>
    <x v="1"/>
    <n v="229835"/>
    <x v="0"/>
    <n v="8000"/>
    <s v="Gray"/>
    <s v="-"/>
    <s v="-"/>
    <s v="-"/>
    <x v="1"/>
    <m/>
  </r>
  <r>
    <n v="3057"/>
    <x v="9"/>
    <x v="0"/>
    <x v="0"/>
    <n v="10"/>
    <x v="0"/>
    <n v="44237"/>
    <s v="Red"/>
    <s v="Sandstone"/>
    <s v="Four-wheel Drive"/>
    <s v="-"/>
    <x v="0"/>
    <n v="4.8"/>
  </r>
  <r>
    <n v="3058"/>
    <x v="5"/>
    <x v="0"/>
    <x v="0"/>
    <n v="9"/>
    <x v="1"/>
    <n v="59835"/>
    <s v="Bright White Clearcoat"/>
    <s v="Wicker Beige/Black"/>
    <s v="Four-wheel Drive"/>
    <n v="0"/>
    <x v="0"/>
    <n v="4.4000000000000004"/>
  </r>
  <r>
    <n v="3059"/>
    <x v="17"/>
    <x v="47"/>
    <x v="1"/>
    <n v="101245"/>
    <x v="0"/>
    <n v="32900"/>
    <s v="-"/>
    <s v="-"/>
    <s v=""/>
    <s v="-"/>
    <x v="0"/>
    <n v="2.8"/>
  </r>
  <r>
    <n v="3060"/>
    <x v="39"/>
    <x v="0"/>
    <x v="0"/>
    <m/>
    <x v="1"/>
    <n v="70499"/>
    <s v="Granite Crystal Clearcoat Metallic"/>
    <s v="Black"/>
    <s v="Four-wheel Drive"/>
    <s v="-"/>
    <x v="0"/>
    <n v="4.9000000000000004"/>
  </r>
  <r>
    <n v="3061"/>
    <x v="16"/>
    <x v="0"/>
    <x v="0"/>
    <n v="15"/>
    <x v="0"/>
    <n v="70716"/>
    <s v="Gray Metallic"/>
    <s v="Black"/>
    <s v="Rear-wheel Drive"/>
    <s v="-"/>
    <x v="0"/>
    <n v="4.5999999999999996"/>
  </r>
  <r>
    <n v="3062"/>
    <x v="0"/>
    <x v="12"/>
    <x v="1"/>
    <n v="95135"/>
    <x v="0"/>
    <n v="10995"/>
    <s v="White"/>
    <s v="Beige"/>
    <s v="Rear-wheel Drive"/>
    <n v="18"/>
    <x v="1"/>
    <m/>
  </r>
  <r>
    <n v="3063"/>
    <x v="34"/>
    <x v="0"/>
    <x v="0"/>
    <n v="10"/>
    <x v="0"/>
    <n v="27255"/>
    <s v="Steel Gray"/>
    <s v="Black"/>
    <s v="All-wheel Drive"/>
    <n v="27"/>
    <x v="0"/>
    <n v="4.0999999999999996"/>
  </r>
  <r>
    <n v="3064"/>
    <x v="13"/>
    <x v="0"/>
    <x v="0"/>
    <n v="9"/>
    <x v="0"/>
    <n v="26401"/>
    <s v="Crimson Metallic"/>
    <s v="Black"/>
    <s v="Front-wheel Drive"/>
    <n v="29"/>
    <x v="0"/>
    <n v="4.9000000000000004"/>
  </r>
  <r>
    <n v="3066"/>
    <x v="20"/>
    <x v="25"/>
    <x v="1"/>
    <n v="44921"/>
    <x v="0"/>
    <n v="21988"/>
    <s v="Lapis Blue Metallic"/>
    <s v="Brown"/>
    <s v="Rear-wheel Drive"/>
    <n v="18"/>
    <x v="0"/>
    <n v="4.2"/>
  </r>
  <r>
    <n v="3067"/>
    <x v="55"/>
    <x v="9"/>
    <x v="1"/>
    <n v="22783"/>
    <x v="0"/>
    <n v="31981"/>
    <s v="Midnight Silver Metallic"/>
    <s v="Black"/>
    <s v="All-wheel Drive"/>
    <s v="-"/>
    <x v="0"/>
    <n v="4.3"/>
  </r>
  <r>
    <n v="3068"/>
    <x v="9"/>
    <x v="16"/>
    <x v="0"/>
    <n v="72"/>
    <x v="0"/>
    <n v="75500"/>
    <s v="Carbonized Gray Metallic"/>
    <s v="Black"/>
    <s v="All-wheel Drive"/>
    <s v="-"/>
    <x v="0"/>
    <n v="4.7"/>
  </r>
  <r>
    <n v="3069"/>
    <x v="23"/>
    <x v="16"/>
    <x v="1"/>
    <n v="4290"/>
    <x v="0"/>
    <n v="40799"/>
    <s v="Silver"/>
    <s v="-"/>
    <s v="-"/>
    <s v="-"/>
    <x v="0"/>
    <n v="4.7"/>
  </r>
  <r>
    <n v="3070"/>
    <x v="39"/>
    <x v="0"/>
    <x v="0"/>
    <n v="13"/>
    <x v="1"/>
    <n v="66830"/>
    <s v="Bright White Clearcoat"/>
    <s v="Black"/>
    <s v="Four-wheel Drive"/>
    <n v="0"/>
    <x v="0"/>
    <n v="4.2"/>
  </r>
  <r>
    <n v="3071"/>
    <x v="15"/>
    <x v="0"/>
    <x v="0"/>
    <n v="4"/>
    <x v="0"/>
    <n v="37347"/>
    <s v="Crystal White Pearl"/>
    <s v="Ivory"/>
    <s v="All-wheel Drive"/>
    <n v="26"/>
    <x v="0"/>
    <m/>
  </r>
  <r>
    <n v="3072"/>
    <x v="5"/>
    <x v="11"/>
    <x v="1"/>
    <n v="66250"/>
    <x v="0"/>
    <n v="15700"/>
    <s v="Solar Yellow"/>
    <s v="Black"/>
    <s v="Front-wheel Drive"/>
    <n v="24"/>
    <x v="0"/>
    <n v="4.3"/>
  </r>
  <r>
    <n v="3073"/>
    <x v="7"/>
    <x v="0"/>
    <x v="0"/>
    <n v="5"/>
    <x v="0"/>
    <n v="35135"/>
    <s v="Super Black Clearcoat"/>
    <s v="Charcoal"/>
    <s v="Front-wheel Drive"/>
    <n v="27"/>
    <x v="0"/>
    <n v="4.7"/>
  </r>
  <r>
    <n v="3074"/>
    <x v="9"/>
    <x v="11"/>
    <x v="1"/>
    <n v="106685"/>
    <x v="1"/>
    <n v="10593"/>
    <s v="White Platinum Metallic Tri-Coat"/>
    <s v="Charcoal Black"/>
    <s v="Four-wheel Drive"/>
    <n v="21"/>
    <x v="0"/>
    <n v="4.4000000000000004"/>
  </r>
  <r>
    <n v="3075"/>
    <x v="55"/>
    <x v="23"/>
    <x v="1"/>
    <n v="68470"/>
    <x v="0"/>
    <n v="27988"/>
    <s v="Red"/>
    <s v="Black"/>
    <s v="All-wheel Drive"/>
    <s v="-"/>
    <x v="1"/>
    <n v="2.2000000000000002"/>
  </r>
  <r>
    <n v="3076"/>
    <x v="13"/>
    <x v="23"/>
    <x v="1"/>
    <n v="84051"/>
    <x v="1"/>
    <n v="20895"/>
    <s v="Silver"/>
    <s v="Black"/>
    <s v="Front-wheel Drive"/>
    <n v="26"/>
    <x v="0"/>
    <m/>
  </r>
  <r>
    <n v="3077"/>
    <x v="9"/>
    <x v="0"/>
    <x v="0"/>
    <n v="3"/>
    <x v="0"/>
    <n v="52835"/>
    <s v="Oxford White"/>
    <s v="Medium Dark Slate"/>
    <s v="Four-wheel Drive"/>
    <s v="-"/>
    <x v="0"/>
    <n v="4.7"/>
  </r>
  <r>
    <n v="3078"/>
    <x v="5"/>
    <x v="16"/>
    <x v="0"/>
    <n v="13"/>
    <x v="1"/>
    <n v="59256"/>
    <s v="Baltic Gray"/>
    <s v="Global Black"/>
    <s v="Four-wheel Drive"/>
    <s v="-"/>
    <x v="0"/>
    <n v="4.7"/>
  </r>
  <r>
    <n v="3079"/>
    <x v="13"/>
    <x v="21"/>
    <x v="1"/>
    <n v="62270"/>
    <x v="0"/>
    <n v="16609"/>
    <s v="Summit White"/>
    <s v="-"/>
    <s v="-"/>
    <s v="-"/>
    <x v="1"/>
    <n v="4"/>
  </r>
  <r>
    <n v="3080"/>
    <x v="22"/>
    <x v="0"/>
    <x v="0"/>
    <n v="10"/>
    <x v="0"/>
    <n v="27352"/>
    <s v="Deep Crystal Blue Mica"/>
    <s v="Black/Black"/>
    <s v="All-wheel Drive"/>
    <n v="26"/>
    <x v="0"/>
    <n v="4.8"/>
  </r>
  <r>
    <n v="3081"/>
    <x v="7"/>
    <x v="0"/>
    <x v="0"/>
    <n v="10"/>
    <x v="0"/>
    <n v="31625"/>
    <s v="Black"/>
    <s v="Charcoal"/>
    <s v="Front-wheel Drive"/>
    <n v="30"/>
    <x v="0"/>
    <n v="4.5"/>
  </r>
  <r>
    <n v="3082"/>
    <x v="11"/>
    <x v="2"/>
    <x v="1"/>
    <n v="47076"/>
    <x v="0"/>
    <n v="17997"/>
    <s v="Hagane Blue"/>
    <s v="Graphite"/>
    <s v="All-wheel Drive"/>
    <n v="17"/>
    <x v="0"/>
    <n v="4.7"/>
  </r>
  <r>
    <n v="3083"/>
    <x v="9"/>
    <x v="0"/>
    <x v="0"/>
    <n v="5"/>
    <x v="0"/>
    <n v="60489"/>
    <s v="Star White Metallic Tri-Coat"/>
    <s v="Ebony"/>
    <s v="Four-wheel Drive"/>
    <n v="18"/>
    <x v="0"/>
    <n v="4.7"/>
  </r>
  <r>
    <n v="3084"/>
    <x v="7"/>
    <x v="16"/>
    <x v="2"/>
    <n v="12278"/>
    <x v="0"/>
    <n v="32997"/>
    <s v="Gun Metallic"/>
    <s v="Charcoal"/>
    <s v="Four-wheel Drive"/>
    <n v="17"/>
    <x v="0"/>
    <n v="4.7"/>
  </r>
  <r>
    <n v="3085"/>
    <x v="7"/>
    <x v="16"/>
    <x v="2"/>
    <n v="40612"/>
    <x v="0"/>
    <n v="25000"/>
    <s v="Brilliant Silver Metallic"/>
    <s v="Charcoal"/>
    <s v="All-wheel Drive"/>
    <n v="28"/>
    <x v="0"/>
    <n v="4.5"/>
  </r>
  <r>
    <n v="3086"/>
    <x v="13"/>
    <x v="24"/>
    <x v="2"/>
    <n v="38292"/>
    <x v="1"/>
    <n v="21678"/>
    <s v="Nightfall Gray Metallic"/>
    <s v="Jet Black"/>
    <s v="All-wheel Drive"/>
    <n v="25"/>
    <x v="0"/>
    <n v="4.0999999999999996"/>
  </r>
  <r>
    <n v="3087"/>
    <x v="5"/>
    <x v="0"/>
    <x v="0"/>
    <n v="10"/>
    <x v="1"/>
    <n v="36110"/>
    <s v="Diamond Black Crystal Pearlcoat"/>
    <s v="Black"/>
    <s v="Four-wheel Drive"/>
    <n v="24"/>
    <x v="0"/>
    <n v="4.4000000000000004"/>
  </r>
  <r>
    <n v="3088"/>
    <x v="10"/>
    <x v="24"/>
    <x v="1"/>
    <n v="20074"/>
    <x v="0"/>
    <n v="24997"/>
    <s v="Black Sand Pearl"/>
    <s v="Black"/>
    <s v="Front-wheel Drive"/>
    <n v="53"/>
    <x v="0"/>
    <n v="4.8"/>
  </r>
  <r>
    <n v="3089"/>
    <x v="34"/>
    <x v="0"/>
    <x v="0"/>
    <n v="7"/>
    <x v="1"/>
    <n v="31835"/>
    <s v="Gravity Gray"/>
    <s v="Black"/>
    <s v="All-wheel Drive"/>
    <n v="38"/>
    <x v="0"/>
    <n v="4.4000000000000004"/>
  </r>
  <r>
    <n v="3090"/>
    <x v="4"/>
    <x v="11"/>
    <x v="1"/>
    <n v="67466"/>
    <x v="0"/>
    <n v="16995"/>
    <s v="White"/>
    <s v="Black"/>
    <s v="Rear-wheel Drive"/>
    <n v="23"/>
    <x v="1"/>
    <n v="4.0999999999999996"/>
  </r>
  <r>
    <n v="3091"/>
    <x v="12"/>
    <x v="23"/>
    <x v="1"/>
    <n v="26216"/>
    <x v="0"/>
    <n v="23501"/>
    <s v="Cornflower Blue"/>
    <s v="Black"/>
    <s v="All-wheel Drive"/>
    <n v="25"/>
    <x v="0"/>
    <n v="4.5999999999999996"/>
  </r>
  <r>
    <n v="3092"/>
    <x v="10"/>
    <x v="9"/>
    <x v="1"/>
    <n v="51397"/>
    <x v="1"/>
    <n v="16995"/>
    <s v="Celestite"/>
    <s v="Macadamia"/>
    <s v="Front-wheel Drive"/>
    <n v="30"/>
    <x v="1"/>
    <m/>
  </r>
  <r>
    <n v="3093"/>
    <x v="5"/>
    <x v="0"/>
    <x v="0"/>
    <n v="10"/>
    <x v="0"/>
    <n v="33585"/>
    <s v="Silver Zynith"/>
    <s v="Black"/>
    <s v="Four-wheel Drive"/>
    <n v="24"/>
    <x v="0"/>
    <n v="4.5"/>
  </r>
  <r>
    <n v="3094"/>
    <x v="34"/>
    <x v="0"/>
    <x v="0"/>
    <n v="10"/>
    <x v="0"/>
    <n v="26385"/>
    <s v="Snow White Pearl"/>
    <s v="Black"/>
    <s v="Front-wheel Drive"/>
    <n v="28"/>
    <x v="0"/>
    <n v="3.7"/>
  </r>
  <r>
    <n v="3095"/>
    <x v="9"/>
    <x v="0"/>
    <x v="0"/>
    <n v="3417"/>
    <x v="1"/>
    <n v="37789"/>
    <s v="Carbonized Gray Metallic"/>
    <s v="Ebony"/>
    <s v="All-wheel Drive"/>
    <n v="21"/>
    <x v="0"/>
    <n v="4.5999999999999996"/>
  </r>
  <r>
    <n v="3096"/>
    <x v="39"/>
    <x v="0"/>
    <x v="0"/>
    <n v="10"/>
    <x v="1"/>
    <n v="59736"/>
    <s v="Granite Crystal Clearcoat Metallic"/>
    <s v="Black"/>
    <s v="Four-wheel Drive"/>
    <s v="-"/>
    <x v="0"/>
    <n v="4.7"/>
  </r>
  <r>
    <n v="3097"/>
    <x v="23"/>
    <x v="2"/>
    <x v="1"/>
    <n v="118007"/>
    <x v="0"/>
    <n v="13795"/>
    <s v="Crystal Black Pearl"/>
    <s v="Black"/>
    <s v="All-wheel Drive"/>
    <n v="25"/>
    <x v="1"/>
    <m/>
  </r>
  <r>
    <n v="3098"/>
    <x v="22"/>
    <x v="24"/>
    <x v="1"/>
    <n v="17003"/>
    <x v="1"/>
    <n v="25695"/>
    <s v="Deep Crystal Blue Mica"/>
    <s v="Black"/>
    <s v="All-wheel Drive"/>
    <n v="24"/>
    <x v="0"/>
    <m/>
  </r>
  <r>
    <n v="3099"/>
    <x v="31"/>
    <x v="0"/>
    <x v="0"/>
    <n v="1"/>
    <x v="0"/>
    <n v="50195"/>
    <s v="Phantom Black"/>
    <s v="Gray"/>
    <s v="All-wheel Drive"/>
    <s v="-"/>
    <x v="0"/>
    <n v="4.5999999999999996"/>
  </r>
  <r>
    <n v="3100"/>
    <x v="23"/>
    <x v="10"/>
    <x v="1"/>
    <n v="180357"/>
    <x v="0"/>
    <n v="9999"/>
    <s v="Gray"/>
    <s v="Gray"/>
    <s v="Front-wheel Drive"/>
    <n v="19"/>
    <x v="0"/>
    <n v="4.3"/>
  </r>
  <r>
    <n v="3101"/>
    <x v="8"/>
    <x v="6"/>
    <x v="1"/>
    <n v="39690"/>
    <x v="1"/>
    <n v="12950"/>
    <s v="Black Clearcoat/Black Cloth Top"/>
    <s v="Dk Slate Gray/Cedar"/>
    <s v="Rear-wheel Drive"/>
    <n v="19"/>
    <x v="0"/>
    <m/>
  </r>
  <r>
    <n v="3102"/>
    <x v="14"/>
    <x v="8"/>
    <x v="1"/>
    <n v="47543"/>
    <x v="1"/>
    <n v="7990"/>
    <s v="Silver"/>
    <s v="Black"/>
    <s v="All-wheel Drive"/>
    <n v="23"/>
    <x v="0"/>
    <n v="3.7"/>
  </r>
  <r>
    <n v="3103"/>
    <x v="15"/>
    <x v="0"/>
    <x v="0"/>
    <n v="5"/>
    <x v="0"/>
    <n v="39032"/>
    <s v="Crystal Black Silica"/>
    <s v="Gray"/>
    <s v="All-wheel Drive"/>
    <n v="25"/>
    <x v="0"/>
    <n v="4.9000000000000004"/>
  </r>
  <r>
    <n v="3104"/>
    <x v="7"/>
    <x v="0"/>
    <x v="0"/>
    <n v="1"/>
    <x v="0"/>
    <n v="25697"/>
    <s v="Black"/>
    <s v="Charcoal"/>
    <s v="Front-wheel Drive"/>
    <n v="27"/>
    <x v="0"/>
    <n v="4.8"/>
  </r>
  <r>
    <n v="3105"/>
    <x v="7"/>
    <x v="46"/>
    <x v="1"/>
    <n v="15442"/>
    <x v="0"/>
    <n v="25995"/>
    <s v="Diamond Black"/>
    <s v="Tan"/>
    <s v="Rear-wheel Drive"/>
    <s v="-"/>
    <x v="0"/>
    <m/>
  </r>
  <r>
    <n v="3106"/>
    <x v="16"/>
    <x v="5"/>
    <x v="1"/>
    <n v="23928"/>
    <x v="0"/>
    <n v="162155"/>
    <s v="Obsidian Black Metallic"/>
    <s v="Black"/>
    <s v="Rear-wheel Drive"/>
    <n v="14"/>
    <x v="0"/>
    <n v="4.3"/>
  </r>
  <r>
    <n v="3107"/>
    <x v="9"/>
    <x v="0"/>
    <x v="0"/>
    <n v="15"/>
    <x v="1"/>
    <n v="34816"/>
    <s v="Hot Pepper Red Metallic Tinted Clearcoat"/>
    <s v="Navy Pier-Heritage"/>
    <s v="Four-wheel Drive"/>
    <n v="25"/>
    <x v="0"/>
    <n v="4.7"/>
  </r>
  <r>
    <n v="3108"/>
    <x v="7"/>
    <x v="0"/>
    <x v="0"/>
    <n v="4"/>
    <x v="0"/>
    <n v="23205"/>
    <s v="Black"/>
    <s v="Charcoal"/>
    <s v="Front-wheel Drive"/>
    <n v="30"/>
    <x v="0"/>
    <n v="4.7"/>
  </r>
  <r>
    <n v="3109"/>
    <x v="34"/>
    <x v="16"/>
    <x v="0"/>
    <n v="12887"/>
    <x v="1"/>
    <n v="20648"/>
    <s v="Fusion Orange"/>
    <s v="Black / Gray"/>
    <s v="Front-wheel Drive"/>
    <n v="29"/>
    <x v="0"/>
    <n v="4.5"/>
  </r>
  <r>
    <n v="3110"/>
    <x v="15"/>
    <x v="0"/>
    <x v="0"/>
    <n v="5"/>
    <x v="0"/>
    <n v="33615"/>
    <s v="Ice Silver Metallic"/>
    <s v="Sport"/>
    <s v="All-wheel Drive"/>
    <n v="26"/>
    <x v="0"/>
    <n v="4.5"/>
  </r>
  <r>
    <n v="3111"/>
    <x v="9"/>
    <x v="0"/>
    <x v="0"/>
    <n v="3"/>
    <x v="0"/>
    <n v="48490"/>
    <s v="Stone Blue Metallic"/>
    <s v="Sandstone"/>
    <s v="Four-wheel Drive"/>
    <s v="-"/>
    <x v="0"/>
    <n v="4.8"/>
  </r>
  <r>
    <n v="3112"/>
    <x v="23"/>
    <x v="0"/>
    <x v="0"/>
    <n v="7"/>
    <x v="0"/>
    <n v="31005"/>
    <s v="Canyon"/>
    <s v="Black"/>
    <s v="Front-wheel Drive"/>
    <n v="29"/>
    <x v="0"/>
    <n v="4.5999999999999996"/>
  </r>
  <r>
    <n v="3113"/>
    <x v="9"/>
    <x v="9"/>
    <x v="1"/>
    <n v="22988"/>
    <x v="0"/>
    <n v="21998"/>
    <s v="White"/>
    <s v="Gray"/>
    <s v="All-wheel Drive"/>
    <n v="26"/>
    <x v="0"/>
    <m/>
  </r>
  <r>
    <n v="3114"/>
    <x v="5"/>
    <x v="0"/>
    <x v="0"/>
    <n v="9"/>
    <x v="1"/>
    <n v="45199"/>
    <s v="Bright White Clearcoat"/>
    <s v="B6x7"/>
    <s v="Four-wheel Drive"/>
    <n v="18"/>
    <x v="0"/>
    <n v="4.2"/>
  </r>
  <r>
    <n v="3115"/>
    <x v="9"/>
    <x v="4"/>
    <x v="1"/>
    <n v="9515"/>
    <x v="1"/>
    <n v="35995"/>
    <s v="Red"/>
    <s v="-"/>
    <s v="-"/>
    <s v="-"/>
    <x v="0"/>
    <n v="4.5"/>
  </r>
  <r>
    <n v="3116"/>
    <x v="5"/>
    <x v="0"/>
    <x v="0"/>
    <n v="0"/>
    <x v="1"/>
    <n v="47652"/>
    <s v="Bright White Clearcoat"/>
    <s v="B6x7"/>
    <s v="Four-wheel Drive"/>
    <n v="18"/>
    <x v="0"/>
    <n v="4.2"/>
  </r>
  <r>
    <n v="3117"/>
    <x v="32"/>
    <x v="0"/>
    <x v="0"/>
    <n v="3"/>
    <x v="1"/>
    <n v="67000"/>
    <s v="Onyx Black"/>
    <s v="Jet Black"/>
    <s v="Four-wheel Drive"/>
    <n v="15"/>
    <x v="0"/>
    <n v="4.8"/>
  </r>
  <r>
    <n v="3118"/>
    <x v="0"/>
    <x v="0"/>
    <x v="0"/>
    <n v="0"/>
    <x v="0"/>
    <n v="54612"/>
    <s v="Eminent White Pearl"/>
    <s v="Macadamia W/ Ash Bamboo Trim"/>
    <s v="All-wheel Drive"/>
    <n v="21"/>
    <x v="0"/>
    <n v="4.9000000000000004"/>
  </r>
  <r>
    <n v="3119"/>
    <x v="9"/>
    <x v="16"/>
    <x v="0"/>
    <n v="1208"/>
    <x v="1"/>
    <n v="62990"/>
    <s v="Agate Black Metallic"/>
    <s v="Medium Dark Slate"/>
    <s v="All-wheel Drive"/>
    <s v="-"/>
    <x v="0"/>
    <n v="4.5999999999999996"/>
  </r>
  <r>
    <n v="3120"/>
    <x v="5"/>
    <x v="24"/>
    <x v="1"/>
    <n v="50153"/>
    <x v="0"/>
    <n v="18499"/>
    <s v="Silver"/>
    <s v="Beige"/>
    <s v="Four-wheel Drive"/>
    <n v="23"/>
    <x v="0"/>
    <n v="3.6"/>
  </r>
  <r>
    <n v="3121"/>
    <x v="4"/>
    <x v="23"/>
    <x v="1"/>
    <n v="9368"/>
    <x v="1"/>
    <n v="54972"/>
    <s v="Black Sapphire Metallic"/>
    <s v="Amido"/>
    <s v="All-wheel Drive"/>
    <s v="-"/>
    <x v="1"/>
    <n v="4.7"/>
  </r>
  <r>
    <n v="3122"/>
    <x v="29"/>
    <x v="16"/>
    <x v="1"/>
    <n v="2269"/>
    <x v="0"/>
    <n v="46569"/>
    <s v="Vik Black"/>
    <s v="Obsidian Black"/>
    <s v="All-wheel Drive"/>
    <n v="17"/>
    <x v="0"/>
    <n v="4.2"/>
  </r>
  <r>
    <n v="3123"/>
    <x v="9"/>
    <x v="24"/>
    <x v="1"/>
    <n v="40745"/>
    <x v="0"/>
    <n v="29998"/>
    <s v="White"/>
    <s v="Black"/>
    <s v="Four-wheel Drive"/>
    <n v="20"/>
    <x v="0"/>
    <m/>
  </r>
  <r>
    <n v="3124"/>
    <x v="4"/>
    <x v="44"/>
    <x v="1"/>
    <n v="25317"/>
    <x v="0"/>
    <n v="28800"/>
    <s v="Silver"/>
    <s v="Red / Black"/>
    <s v="Rear-wheel Drive"/>
    <n v="20"/>
    <x v="0"/>
    <n v="4.7"/>
  </r>
  <r>
    <n v="3125"/>
    <x v="30"/>
    <x v="21"/>
    <x v="2"/>
    <n v="65006"/>
    <x v="1"/>
    <n v="20790"/>
    <s v="Granite Metallic Clearcoat"/>
    <s v="Black"/>
    <s v="All-wheel Drive"/>
    <n v="18"/>
    <x v="0"/>
    <n v="4.8"/>
  </r>
  <r>
    <n v="3126"/>
    <x v="13"/>
    <x v="0"/>
    <x v="0"/>
    <n v="5"/>
    <x v="0"/>
    <n v="27880"/>
    <s v="Summit White"/>
    <s v="Black"/>
    <s v="All-wheel Drive"/>
    <n v="26"/>
    <x v="0"/>
    <n v="2"/>
  </r>
  <r>
    <n v="3127"/>
    <x v="32"/>
    <x v="9"/>
    <x v="1"/>
    <n v="33842"/>
    <x v="0"/>
    <n v="35998"/>
    <s v="Black"/>
    <s v="Black"/>
    <s v="Four-wheel Drive"/>
    <n v="17"/>
    <x v="0"/>
    <m/>
  </r>
  <r>
    <n v="3128"/>
    <x v="55"/>
    <x v="24"/>
    <x v="1"/>
    <n v="29662"/>
    <x v="0"/>
    <n v="30372"/>
    <s v="Pearl White Multi-Coat"/>
    <s v="Black"/>
    <s v="All-wheel Drive"/>
    <s v="-"/>
    <x v="1"/>
    <n v="4.7"/>
  </r>
  <r>
    <n v="3129"/>
    <x v="15"/>
    <x v="16"/>
    <x v="2"/>
    <n v="2076"/>
    <x v="0"/>
    <n v="36000"/>
    <s v="Crystal White Pearl"/>
    <s v="Black"/>
    <s v="All-wheel Drive"/>
    <n v="26"/>
    <x v="0"/>
    <n v="4.8"/>
  </r>
  <r>
    <n v="3130"/>
    <x v="4"/>
    <x v="9"/>
    <x v="1"/>
    <n v="44965"/>
    <x v="0"/>
    <n v="27979"/>
    <s v="Glacier Silver Metallic"/>
    <s v="Black"/>
    <s v="All-wheel Drive"/>
    <n v="24"/>
    <x v="0"/>
    <n v="4.8"/>
  </r>
  <r>
    <n v="3131"/>
    <x v="1"/>
    <x v="39"/>
    <x v="1"/>
    <n v="42519"/>
    <x v="0"/>
    <n v="87900"/>
    <s v="Black"/>
    <s v="Beige"/>
    <s v="Rear-wheel Drive"/>
    <n v="0"/>
    <x v="0"/>
    <m/>
  </r>
  <r>
    <n v="3132"/>
    <x v="9"/>
    <x v="9"/>
    <x v="2"/>
    <n v="42065"/>
    <x v="1"/>
    <n v="23000"/>
    <s v="Rapid Red Metallic Tinted Clearcoat"/>
    <s v="Ebony"/>
    <s v="All-wheel Drive"/>
    <n v="26"/>
    <x v="0"/>
    <n v="4.4000000000000004"/>
  </r>
  <r>
    <n v="3133"/>
    <x v="23"/>
    <x v="16"/>
    <x v="1"/>
    <n v="313"/>
    <x v="0"/>
    <n v="28418"/>
    <s v="Blue"/>
    <s v="Black"/>
    <s v="All-wheel Drive"/>
    <n v="27"/>
    <x v="0"/>
    <n v="4.4000000000000004"/>
  </r>
  <r>
    <n v="3134"/>
    <x v="9"/>
    <x v="4"/>
    <x v="1"/>
    <n v="62052"/>
    <x v="0"/>
    <n v="19499"/>
    <s v="Ingot Silver Metallic"/>
    <s v="Black"/>
    <s v="All-wheel Drive"/>
    <n v="21"/>
    <x v="0"/>
    <m/>
  </r>
  <r>
    <n v="3135"/>
    <x v="10"/>
    <x v="2"/>
    <x v="1"/>
    <n v="91651"/>
    <x v="0"/>
    <n v="24998"/>
    <s v="Silver"/>
    <s v="Black"/>
    <s v="All-wheel Drive"/>
    <n v="18"/>
    <x v="1"/>
    <m/>
  </r>
  <r>
    <n v="3136"/>
    <x v="12"/>
    <x v="10"/>
    <x v="1"/>
    <n v="100355"/>
    <x v="0"/>
    <n v="9945"/>
    <s v="Black"/>
    <s v="Beige/Black"/>
    <s v="Front-wheel Drive"/>
    <n v="0"/>
    <x v="0"/>
    <n v="4.2"/>
  </r>
  <r>
    <n v="3137"/>
    <x v="16"/>
    <x v="0"/>
    <x v="2"/>
    <n v="4334"/>
    <x v="0"/>
    <n v="72999"/>
    <s v="Polar White"/>
    <s v="Beige / Black"/>
    <s v="All-wheel Drive"/>
    <n v="20"/>
    <x v="0"/>
    <n v="4.7"/>
  </r>
  <r>
    <n v="3138"/>
    <x v="16"/>
    <x v="0"/>
    <x v="0"/>
    <n v="17"/>
    <x v="0"/>
    <n v="143200"/>
    <s v="Gray"/>
    <s v="Black"/>
    <s v=""/>
    <s v="-"/>
    <x v="0"/>
    <n v="4.7"/>
  </r>
  <r>
    <n v="3139"/>
    <x v="9"/>
    <x v="10"/>
    <x v="1"/>
    <n v="185095"/>
    <x v="0"/>
    <n v="8977"/>
    <s v="Tuxedo Black Metallic"/>
    <s v="-"/>
    <s v="-"/>
    <s v="-"/>
    <x v="0"/>
    <n v="4.0999999999999996"/>
  </r>
  <r>
    <n v="3140"/>
    <x v="5"/>
    <x v="0"/>
    <x v="0"/>
    <n v="15"/>
    <x v="1"/>
    <n v="52405"/>
    <s v="Baltic Gray Metallic Clearcoat"/>
    <s v="Global Black"/>
    <s v="Four-wheel Drive"/>
    <n v="18"/>
    <x v="0"/>
    <n v="4.4000000000000004"/>
  </r>
  <r>
    <n v="3141"/>
    <x v="9"/>
    <x v="5"/>
    <x v="1"/>
    <n v="91959"/>
    <x v="1"/>
    <n v="6499"/>
    <s v="Green"/>
    <s v="Tan"/>
    <s v="Front-wheel Drive"/>
    <n v="28"/>
    <x v="0"/>
    <n v="4.3"/>
  </r>
  <r>
    <n v="3142"/>
    <x v="7"/>
    <x v="16"/>
    <x v="1"/>
    <n v="8375"/>
    <x v="1"/>
    <n v="24747"/>
    <s v="Scarlet Ember Tintcoat"/>
    <s v="Sport"/>
    <s v="All-wheel Drive"/>
    <n v="26"/>
    <x v="1"/>
    <n v="5"/>
  </r>
  <r>
    <n v="3143"/>
    <x v="9"/>
    <x v="22"/>
    <x v="1"/>
    <n v="121157"/>
    <x v="1"/>
    <n v="8005"/>
    <s v="Ingot Silver Metallic"/>
    <s v="Charcoal Black"/>
    <s v="All-wheel Drive"/>
    <n v="16"/>
    <x v="0"/>
    <n v="4.4000000000000004"/>
  </r>
  <r>
    <n v="3144"/>
    <x v="15"/>
    <x v="0"/>
    <x v="0"/>
    <n v="3"/>
    <x v="0"/>
    <n v="49005"/>
    <s v="Crimson Red Pearl"/>
    <s v="Gray"/>
    <s v="All-wheel Drive"/>
    <n v="19"/>
    <x v="0"/>
    <n v="4.5999999999999996"/>
  </r>
  <r>
    <n v="3145"/>
    <x v="13"/>
    <x v="24"/>
    <x v="2"/>
    <n v="35628"/>
    <x v="1"/>
    <n v="28177"/>
    <s v="Mosaic Black Metallic"/>
    <s v="Jet Black"/>
    <s v="Front-wheel Drive"/>
    <n v="18"/>
    <x v="1"/>
    <n v="4.8"/>
  </r>
  <r>
    <n v="3146"/>
    <x v="1"/>
    <x v="24"/>
    <x v="2"/>
    <n v="21165"/>
    <x v="1"/>
    <n v="36326"/>
    <s v="Modern Steel Metallic"/>
    <s v="Red"/>
    <s v="All-wheel Drive"/>
    <n v="21"/>
    <x v="0"/>
    <n v="4.0999999999999996"/>
  </r>
  <r>
    <n v="3148"/>
    <x v="13"/>
    <x v="24"/>
    <x v="1"/>
    <n v="24514"/>
    <x v="1"/>
    <n v="25773"/>
    <s v="Silver Ice Metallic"/>
    <s v="Jet Black"/>
    <s v="Front-wheel Drive"/>
    <n v="20"/>
    <x v="0"/>
    <n v="4.4000000000000004"/>
  </r>
  <r>
    <n v="3149"/>
    <x v="7"/>
    <x v="0"/>
    <x v="0"/>
    <n v="3"/>
    <x v="0"/>
    <n v="30969"/>
    <s v="Brilliant Silver Metallic"/>
    <s v="Sport"/>
    <s v="Front-wheel Drive"/>
    <n v="27"/>
    <x v="0"/>
    <n v="4.7"/>
  </r>
  <r>
    <n v="3150"/>
    <x v="15"/>
    <x v="9"/>
    <x v="2"/>
    <n v="63357"/>
    <x v="1"/>
    <n v="21799"/>
    <s v="Ice Silver Metallic"/>
    <s v="Black"/>
    <s v="All-wheel Drive"/>
    <n v="26"/>
    <x v="0"/>
    <n v="4.9000000000000004"/>
  </r>
  <r>
    <n v="3151"/>
    <x v="3"/>
    <x v="24"/>
    <x v="1"/>
    <n v="59917"/>
    <x v="0"/>
    <n v="25998"/>
    <s v="Ibis White"/>
    <s v="Black"/>
    <s v="All-wheel Drive"/>
    <n v="22"/>
    <x v="0"/>
    <m/>
  </r>
  <r>
    <n v="3152"/>
    <x v="24"/>
    <x v="4"/>
    <x v="1"/>
    <n v="15528"/>
    <x v="0"/>
    <n v="23988"/>
    <s v="Infinite Black Metallic"/>
    <s v="Ebony"/>
    <s v="Front-wheel Drive"/>
    <n v="20"/>
    <x v="0"/>
    <n v="4.7"/>
  </r>
  <r>
    <n v="3153"/>
    <x v="4"/>
    <x v="17"/>
    <x v="1"/>
    <n v="91664"/>
    <x v="0"/>
    <n v="14495"/>
    <s v="Silver"/>
    <s v="Creme Beige"/>
    <s v="Rear-wheel Drive"/>
    <n v="14"/>
    <x v="0"/>
    <n v="2.2999999999999998"/>
  </r>
  <r>
    <n v="3154"/>
    <x v="6"/>
    <x v="4"/>
    <x v="1"/>
    <n v="59832"/>
    <x v="1"/>
    <n v="24800"/>
    <s v="Harbor Blue Metallic"/>
    <s v="Black"/>
    <s v="All-wheel Drive"/>
    <n v="18"/>
    <x v="0"/>
    <n v="4.0999999999999996"/>
  </r>
  <r>
    <n v="3155"/>
    <x v="3"/>
    <x v="24"/>
    <x v="1"/>
    <n v="48352"/>
    <x v="1"/>
    <n v="49700"/>
    <s v="Ibis White"/>
    <s v="Arras Red"/>
    <s v="All-wheel Drive"/>
    <n v="18"/>
    <x v="0"/>
    <m/>
  </r>
  <r>
    <n v="3156"/>
    <x v="13"/>
    <x v="23"/>
    <x v="2"/>
    <n v="54088"/>
    <x v="0"/>
    <n v="36986"/>
    <s v="Summit White"/>
    <s v="Jet Black / Spice Red"/>
    <s v="All-wheel Drive"/>
    <s v="-"/>
    <x v="0"/>
    <n v="4.9000000000000004"/>
  </r>
  <r>
    <n v="3157"/>
    <x v="9"/>
    <x v="0"/>
    <x v="0"/>
    <m/>
    <x v="0"/>
    <n v="41555"/>
    <s v="Forged Green Metallic"/>
    <s v="Ebony"/>
    <s v="All-wheel Drive"/>
    <n v="21"/>
    <x v="0"/>
    <n v="4.5999999999999996"/>
  </r>
  <r>
    <n v="3158"/>
    <x v="51"/>
    <x v="24"/>
    <x v="1"/>
    <n v="35568"/>
    <x v="0"/>
    <n v="53000"/>
    <s v="Fuji White"/>
    <s v="Ivory"/>
    <s v="Four-wheel Drive"/>
    <n v="19"/>
    <x v="1"/>
    <n v="4.5"/>
  </r>
  <r>
    <n v="3159"/>
    <x v="0"/>
    <x v="0"/>
    <x v="0"/>
    <n v="0"/>
    <x v="0"/>
    <n v="41164"/>
    <s v="Cloudburst Gray"/>
    <s v="Black W/ Stippled Black Trim"/>
    <s v="Front-wheel Drive"/>
    <n v="26"/>
    <x v="0"/>
    <n v="4.9000000000000004"/>
  </r>
  <r>
    <n v="3160"/>
    <x v="38"/>
    <x v="24"/>
    <x v="1"/>
    <n v="25365"/>
    <x v="0"/>
    <n v="20150"/>
    <s v="Summit White"/>
    <s v="Ebony"/>
    <s v="Front-wheel Drive"/>
    <n v="28"/>
    <x v="0"/>
    <n v="4.5"/>
  </r>
  <r>
    <n v="3161"/>
    <x v="5"/>
    <x v="0"/>
    <x v="0"/>
    <n v="10"/>
    <x v="1"/>
    <n v="54560"/>
    <s v="Diamond Black"/>
    <s v="Global Black"/>
    <s v="Four-wheel Drive"/>
    <n v="18"/>
    <x v="0"/>
    <n v="4.7"/>
  </r>
  <r>
    <n v="3162"/>
    <x v="9"/>
    <x v="24"/>
    <x v="1"/>
    <n v="21789"/>
    <x v="0"/>
    <n v="25595"/>
    <s v="Oxford White"/>
    <s v="Dark Earth Gray"/>
    <s v="All-wheel Drive"/>
    <n v="43"/>
    <x v="0"/>
    <n v="4.5"/>
  </r>
  <r>
    <n v="3163"/>
    <x v="8"/>
    <x v="9"/>
    <x v="1"/>
    <n v="38544"/>
    <x v="0"/>
    <n v="29999"/>
    <s v="Brilliant Black Crystal Pearlcoat"/>
    <s v="Deep Mocha"/>
    <s v="Front-wheel Drive"/>
    <n v="19"/>
    <x v="0"/>
    <n v="4.4000000000000004"/>
  </r>
  <r>
    <n v="3164"/>
    <x v="9"/>
    <x v="9"/>
    <x v="1"/>
    <n v="120054"/>
    <x v="1"/>
    <n v="13850"/>
    <s v="Blue"/>
    <s v="Dark Earth Gray"/>
    <s v="All-wheel Drive"/>
    <n v="26"/>
    <x v="1"/>
    <m/>
  </r>
  <r>
    <n v="3165"/>
    <x v="13"/>
    <x v="16"/>
    <x v="1"/>
    <n v="13436"/>
    <x v="0"/>
    <n v="29989"/>
    <s v="Blue Glow Metallic"/>
    <s v="Jet Black"/>
    <s v="All-wheel Drive"/>
    <n v="24"/>
    <x v="0"/>
    <m/>
  </r>
  <r>
    <n v="3166"/>
    <x v="9"/>
    <x v="0"/>
    <x v="0"/>
    <n v="50"/>
    <x v="1"/>
    <n v="37979"/>
    <s v="Agate Black Metallic"/>
    <s v="Ebony"/>
    <s v="All-wheel Drive"/>
    <n v="42"/>
    <x v="0"/>
    <n v="4.8"/>
  </r>
  <r>
    <n v="3167"/>
    <x v="15"/>
    <x v="0"/>
    <x v="0"/>
    <n v="6"/>
    <x v="0"/>
    <n v="31546"/>
    <s v="Ice Silver Metallic"/>
    <s v="Black"/>
    <s v="All-wheel Drive"/>
    <n v="26"/>
    <x v="0"/>
    <n v="4.8"/>
  </r>
  <r>
    <n v="3168"/>
    <x v="11"/>
    <x v="0"/>
    <x v="0"/>
    <n v="5"/>
    <x v="0"/>
    <n v="54860"/>
    <s v="Black Obsidian"/>
    <s v="Graphite"/>
    <s v="All-wheel Drive"/>
    <n v="22"/>
    <x v="0"/>
    <n v="4.9000000000000004"/>
  </r>
  <r>
    <n v="3169"/>
    <x v="51"/>
    <x v="24"/>
    <x v="1"/>
    <n v="47756"/>
    <x v="0"/>
    <n v="42625"/>
    <s v="Santorini Black"/>
    <s v="Ebony"/>
    <s v="Four-wheel Drive"/>
    <n v="21"/>
    <x v="0"/>
    <n v="4.8"/>
  </r>
  <r>
    <n v="3170"/>
    <x v="31"/>
    <x v="0"/>
    <x v="0"/>
    <n v="5"/>
    <x v="1"/>
    <n v="32928"/>
    <s v="Shimmering Silver"/>
    <s v="Gray"/>
    <s v="All-wheel Drive"/>
    <n v="38"/>
    <x v="0"/>
    <n v="4.5999999999999996"/>
  </r>
  <r>
    <n v="3172"/>
    <x v="1"/>
    <x v="7"/>
    <x v="1"/>
    <n v="90725"/>
    <x v="1"/>
    <n v="14480"/>
    <s v="Milano Red"/>
    <s v="Parchment"/>
    <s v="Front-wheel Drive"/>
    <n v="22"/>
    <x v="0"/>
    <n v="4.5999999999999996"/>
  </r>
  <r>
    <n v="3173"/>
    <x v="13"/>
    <x v="0"/>
    <x v="0"/>
    <n v="1"/>
    <x v="0"/>
    <n v="29435"/>
    <s v="Iridescent Pearl Tricoat"/>
    <s v="Jet Black w/Red Accents"/>
    <s v="Front-wheel Drive"/>
    <n v="29"/>
    <x v="0"/>
    <n v="4.7"/>
  </r>
  <r>
    <n v="3174"/>
    <x v="5"/>
    <x v="3"/>
    <x v="1"/>
    <n v="54694"/>
    <x v="1"/>
    <n v="17880"/>
    <s v="Diamond Black"/>
    <s v="Black"/>
    <s v="Front-wheel Drive"/>
    <n v="21"/>
    <x v="0"/>
    <n v="4.5"/>
  </r>
  <r>
    <n v="3175"/>
    <x v="34"/>
    <x v="24"/>
    <x v="1"/>
    <n v="64697"/>
    <x v="0"/>
    <n v="21850"/>
    <s v="Sapphire Blue"/>
    <s v="Black"/>
    <s v="Front-wheel Drive"/>
    <n v="27"/>
    <x v="0"/>
    <n v="4.3"/>
  </r>
  <r>
    <n v="3176"/>
    <x v="16"/>
    <x v="20"/>
    <x v="1"/>
    <n v="48901"/>
    <x v="1"/>
    <n v="54995"/>
    <s v="Black"/>
    <s v="Black"/>
    <s v="Rear-wheel Drive"/>
    <n v="18"/>
    <x v="0"/>
    <m/>
  </r>
  <r>
    <n v="3177"/>
    <x v="32"/>
    <x v="21"/>
    <x v="1"/>
    <n v="107101"/>
    <x v="0"/>
    <n v="20995"/>
    <s v="Summit White"/>
    <s v="Medium Pewter"/>
    <s v="Rear-wheel Drive"/>
    <n v="11"/>
    <x v="0"/>
    <m/>
  </r>
  <r>
    <n v="3178"/>
    <x v="5"/>
    <x v="0"/>
    <x v="0"/>
    <n v="8"/>
    <x v="0"/>
    <n v="42741"/>
    <s v="Silver Zynith"/>
    <s v="Global Black"/>
    <s v="Four-wheel Drive"/>
    <n v="19"/>
    <x v="0"/>
    <n v="4"/>
  </r>
  <r>
    <n v="3179"/>
    <x v="11"/>
    <x v="10"/>
    <x v="1"/>
    <n v="137009"/>
    <x v="0"/>
    <n v="11950"/>
    <s v="Liquid Platinum"/>
    <s v="Graphite"/>
    <s v="All-wheel Drive"/>
    <n v="28"/>
    <x v="0"/>
    <n v="3.3"/>
  </r>
  <r>
    <n v="3180"/>
    <x v="6"/>
    <x v="11"/>
    <x v="1"/>
    <n v="111023"/>
    <x v="1"/>
    <n v="27991"/>
    <s v="Maroon"/>
    <s v="Kona Brown/Jet Black"/>
    <s v="Four-wheel Drive"/>
    <n v="14"/>
    <x v="1"/>
    <m/>
  </r>
  <r>
    <n v="3181"/>
    <x v="6"/>
    <x v="0"/>
    <x v="0"/>
    <n v="6"/>
    <x v="0"/>
    <n v="57825"/>
    <s v="Summit White"/>
    <s v="Jet Black"/>
    <s v="All-wheel Drive"/>
    <n v="18"/>
    <x v="0"/>
    <n v="4.8"/>
  </r>
  <r>
    <n v="3182"/>
    <x v="15"/>
    <x v="0"/>
    <x v="0"/>
    <n v="3"/>
    <x v="1"/>
    <n v="35285"/>
    <s v="Magnetite Gray Metallic"/>
    <s v="Black"/>
    <s v="All-wheel Drive"/>
    <n v="26"/>
    <x v="0"/>
    <n v="4.2"/>
  </r>
  <r>
    <n v="3183"/>
    <x v="9"/>
    <x v="0"/>
    <x v="0"/>
    <n v="6"/>
    <x v="0"/>
    <n v="59938"/>
    <s v="Star White"/>
    <s v="Ebony"/>
    <s v="Four-wheel Drive"/>
    <s v="-"/>
    <x v="0"/>
    <n v="2.9"/>
  </r>
  <r>
    <n v="3184"/>
    <x v="51"/>
    <x v="9"/>
    <x v="1"/>
    <n v="22469"/>
    <x v="0"/>
    <n v="68595"/>
    <s v="Byron Blue"/>
    <s v="Ebony"/>
    <s v="Four-wheel Drive"/>
    <n v="19"/>
    <x v="1"/>
    <n v="4.3"/>
  </r>
  <r>
    <n v="3186"/>
    <x v="34"/>
    <x v="0"/>
    <x v="0"/>
    <n v="12"/>
    <x v="0"/>
    <n v="46061"/>
    <s v="Wolf Gray"/>
    <s v="Black"/>
    <s v="All-wheel Drive"/>
    <n v="22"/>
    <x v="0"/>
    <n v="4.5"/>
  </r>
  <r>
    <n v="3187"/>
    <x v="4"/>
    <x v="24"/>
    <x v="1"/>
    <n v="22515"/>
    <x v="1"/>
    <n v="45800"/>
    <s v="Portimao Blue Metallic"/>
    <s v="Black"/>
    <s v="All-wheel Drive"/>
    <n v="22"/>
    <x v="0"/>
    <n v="4.9000000000000004"/>
  </r>
  <r>
    <n v="3188"/>
    <x v="13"/>
    <x v="23"/>
    <x v="1"/>
    <n v="47965"/>
    <x v="1"/>
    <n v="43995"/>
    <s v="Northsky Blue Metallic"/>
    <s v="Black"/>
    <s v="Four-wheel Drive"/>
    <n v="0"/>
    <x v="0"/>
    <n v="4.5"/>
  </r>
  <r>
    <n v="3189"/>
    <x v="13"/>
    <x v="16"/>
    <x v="1"/>
    <n v="14729"/>
    <x v="1"/>
    <n v="22979"/>
    <s v="Mosaic Black Metallic"/>
    <s v="Medium Ash Gray"/>
    <s v="Front-wheel Drive"/>
    <n v="26"/>
    <x v="0"/>
    <n v="4.9000000000000004"/>
  </r>
  <r>
    <n v="3190"/>
    <x v="24"/>
    <x v="28"/>
    <x v="1"/>
    <n v="56923"/>
    <x v="0"/>
    <n v="9995"/>
    <s v="White Pearlescent Clearcoat Metallic Tri-Coat"/>
    <s v="Medium Parchment"/>
    <s v="Rear-wheel Drive"/>
    <n v="18"/>
    <x v="1"/>
    <m/>
  </r>
  <r>
    <n v="3191"/>
    <x v="7"/>
    <x v="0"/>
    <x v="0"/>
    <n v="10"/>
    <x v="0"/>
    <n v="30505"/>
    <s v="White"/>
    <s v="Charcoal"/>
    <s v="All-wheel Drive"/>
    <n v="26"/>
    <x v="0"/>
    <n v="4.5"/>
  </r>
  <r>
    <n v="3192"/>
    <x v="5"/>
    <x v="0"/>
    <x v="0"/>
    <n v="13"/>
    <x v="1"/>
    <n v="42243"/>
    <s v="Velvet Red Pearlcoat"/>
    <s v="Global Black"/>
    <s v="Four-wheel Drive"/>
    <n v="18"/>
    <x v="0"/>
    <n v="4.2"/>
  </r>
  <r>
    <n v="3193"/>
    <x v="3"/>
    <x v="5"/>
    <x v="1"/>
    <n v="56424"/>
    <x v="0"/>
    <n v="19995"/>
    <s v="White"/>
    <s v="Black"/>
    <s v="All-wheel Drive"/>
    <n v="18"/>
    <x v="1"/>
    <n v="5"/>
  </r>
  <r>
    <n v="3194"/>
    <x v="5"/>
    <x v="0"/>
    <x v="0"/>
    <n v="11"/>
    <x v="0"/>
    <n v="25971"/>
    <s v="Bright White Clearcoat"/>
    <s v="Black"/>
    <s v="Four-wheel Drive"/>
    <n v="24"/>
    <x v="0"/>
    <n v="4.3"/>
  </r>
  <r>
    <n v="3195"/>
    <x v="13"/>
    <x v="24"/>
    <x v="1"/>
    <n v="39223"/>
    <x v="1"/>
    <n v="20972"/>
    <s v="Mosaic Black Metallic"/>
    <s v="JET BLACK/RED ACCENT"/>
    <s v="All-wheel Drive"/>
    <n v="26"/>
    <x v="0"/>
    <n v="4.0999999999999996"/>
  </r>
  <r>
    <n v="3197"/>
    <x v="8"/>
    <x v="0"/>
    <x v="0"/>
    <n v="10"/>
    <x v="1"/>
    <n v="49808"/>
    <s v="Diamond Black Crystal Pearlcoat"/>
    <s v="Black/Alloy/Black"/>
    <s v="All-wheel Drive"/>
    <n v="17"/>
    <x v="0"/>
    <n v="4.2"/>
  </r>
  <r>
    <n v="3198"/>
    <x v="13"/>
    <x v="0"/>
    <x v="0"/>
    <n v="5"/>
    <x v="0"/>
    <n v="59535"/>
    <s v="Summit White"/>
    <s v="Black"/>
    <s v="Four-wheel Drive"/>
    <s v="-"/>
    <x v="0"/>
    <n v="4.9000000000000004"/>
  </r>
  <r>
    <n v="3199"/>
    <x v="9"/>
    <x v="16"/>
    <x v="0"/>
    <n v="0"/>
    <x v="0"/>
    <n v="89990"/>
    <s v="Antimatter Blue Metallic"/>
    <s v="Space Gray"/>
    <s v="All-wheel Drive"/>
    <s v="-"/>
    <x v="0"/>
    <n v="4.5999999999999996"/>
  </r>
  <r>
    <n v="3200"/>
    <x v="39"/>
    <x v="0"/>
    <x v="0"/>
    <n v="0"/>
    <x v="1"/>
    <n v="57041"/>
    <s v="Billet Silver Metallic Clearcoat"/>
    <s v="Mjx9"/>
    <s v="Four-wheel Drive"/>
    <n v="0"/>
    <x v="0"/>
    <n v="4.2"/>
  </r>
  <r>
    <n v="3202"/>
    <x v="4"/>
    <x v="2"/>
    <x v="1"/>
    <n v="68372"/>
    <x v="0"/>
    <n v="13100"/>
    <s v="Black"/>
    <s v="Black"/>
    <s v="Rear-wheel Drive"/>
    <s v="-"/>
    <x v="1"/>
    <n v="4.3"/>
  </r>
  <r>
    <n v="3203"/>
    <x v="9"/>
    <x v="0"/>
    <x v="0"/>
    <n v="5"/>
    <x v="1"/>
    <n v="57480"/>
    <s v="Iconic Silver Metallic"/>
    <s v="Ebony"/>
    <s v="Four-wheel Drive"/>
    <s v="-"/>
    <x v="0"/>
    <n v="4.8"/>
  </r>
  <r>
    <n v="3204"/>
    <x v="55"/>
    <x v="23"/>
    <x v="1"/>
    <n v="30741"/>
    <x v="1"/>
    <n v="26828"/>
    <s v="Deep Blue"/>
    <s v="Black"/>
    <s v="Rear-wheel Drive"/>
    <s v="-"/>
    <x v="0"/>
    <m/>
  </r>
  <r>
    <n v="3205"/>
    <x v="39"/>
    <x v="24"/>
    <x v="1"/>
    <n v="29304"/>
    <x v="0"/>
    <n v="36895"/>
    <s v="Bright White Clearcoat"/>
    <s v="Black"/>
    <s v="Four-wheel Drive"/>
    <n v="15"/>
    <x v="0"/>
    <n v="4.4000000000000004"/>
  </r>
  <r>
    <n v="3206"/>
    <x v="15"/>
    <x v="0"/>
    <x v="0"/>
    <n v="5"/>
    <x v="0"/>
    <n v="39886"/>
    <s v="Crystal White Pearl"/>
    <s v="Black"/>
    <s v="All-wheel Drive"/>
    <n v="26"/>
    <x v="0"/>
    <n v="4.9000000000000004"/>
  </r>
  <r>
    <n v="3207"/>
    <x v="31"/>
    <x v="0"/>
    <x v="0"/>
    <n v="5"/>
    <x v="0"/>
    <n v="24440"/>
    <s v="Lunar White"/>
    <s v="Black"/>
    <s v="Front-wheel Drive"/>
    <s v="-"/>
    <x v="0"/>
    <n v="4.5999999999999996"/>
  </r>
  <r>
    <n v="3208"/>
    <x v="6"/>
    <x v="0"/>
    <x v="0"/>
    <n v="3"/>
    <x v="0"/>
    <n v="63525"/>
    <s v="Stellar Black Metallic"/>
    <s v="Gray"/>
    <s v="Rear-wheel Drive"/>
    <s v="-"/>
    <x v="0"/>
    <n v="4.5"/>
  </r>
  <r>
    <n v="3209"/>
    <x v="23"/>
    <x v="0"/>
    <x v="0"/>
    <n v="4"/>
    <x v="0"/>
    <n v="52220"/>
    <s v="Platinum White Pearl"/>
    <s v="Black"/>
    <s v="Front-wheel Drive"/>
    <n v="19"/>
    <x v="0"/>
    <n v="4.9000000000000004"/>
  </r>
  <r>
    <n v="3210"/>
    <x v="40"/>
    <x v="0"/>
    <x v="0"/>
    <n v="6"/>
    <x v="0"/>
    <n v="60550"/>
    <s v="Onyx Black Metallic"/>
    <s v="Charcoal"/>
    <s v="All-wheel Drive"/>
    <n v="20"/>
    <x v="0"/>
    <n v="4.9000000000000004"/>
  </r>
  <r>
    <n v="3211"/>
    <x v="9"/>
    <x v="9"/>
    <x v="2"/>
    <n v="63046"/>
    <x v="0"/>
    <n v="22295"/>
    <s v="Star White Metallic Tri-Coat"/>
    <s v="Ebony"/>
    <s v="All-wheel Drive"/>
    <n v="43"/>
    <x v="0"/>
    <n v="4.7"/>
  </r>
  <r>
    <n v="3212"/>
    <x v="39"/>
    <x v="0"/>
    <x v="0"/>
    <n v="0"/>
    <x v="1"/>
    <n v="55123"/>
    <s v="Diamond Black Crystal Pearlcoat"/>
    <s v="V9x9"/>
    <s v="Four-wheel Drive"/>
    <n v="0"/>
    <x v="0"/>
    <n v="4.2"/>
  </r>
  <r>
    <n v="3213"/>
    <x v="9"/>
    <x v="16"/>
    <x v="0"/>
    <n v="2"/>
    <x v="0"/>
    <n v="31466"/>
    <s v="Rapid Red Metallic Tinted Clearcoat"/>
    <s v="Ebony"/>
    <s v="All-wheel Drive"/>
    <n v="26"/>
    <x v="0"/>
    <n v="4.8"/>
  </r>
  <r>
    <n v="3214"/>
    <x v="55"/>
    <x v="3"/>
    <x v="1"/>
    <n v="40836"/>
    <x v="0"/>
    <n v="40900"/>
    <s v="Black"/>
    <s v="Black"/>
    <s v="All-wheel Drive"/>
    <s v="-"/>
    <x v="0"/>
    <n v="2.7"/>
  </r>
  <r>
    <n v="3215"/>
    <x v="9"/>
    <x v="16"/>
    <x v="0"/>
    <m/>
    <x v="0"/>
    <n v="33505"/>
    <s v="Rapid Red Metallic Tinted Clearcoat"/>
    <s v="Ebony"/>
    <s v="All-wheel Drive"/>
    <n v="26"/>
    <x v="0"/>
    <n v="4.5999999999999996"/>
  </r>
  <r>
    <n v="3216"/>
    <x v="1"/>
    <x v="24"/>
    <x v="1"/>
    <n v="30414"/>
    <x v="0"/>
    <n v="30990"/>
    <s v="Modern Steel Metallic"/>
    <s v="Ebony"/>
    <s v="All-wheel Drive"/>
    <n v="21"/>
    <x v="0"/>
    <n v="4.5999999999999996"/>
  </r>
  <r>
    <n v="3217"/>
    <x v="13"/>
    <x v="2"/>
    <x v="1"/>
    <n v="196806"/>
    <x v="1"/>
    <n v="14995"/>
    <s v="White"/>
    <s v="Black"/>
    <s v="Four-wheel Drive"/>
    <n v="15"/>
    <x v="0"/>
    <n v="4.4000000000000004"/>
  </r>
  <r>
    <n v="3218"/>
    <x v="4"/>
    <x v="24"/>
    <x v="1"/>
    <n v="56504"/>
    <x v="1"/>
    <n v="27900"/>
    <s v="Alpine White"/>
    <s v="Black"/>
    <s v="All-wheel Drive"/>
    <n v="23"/>
    <x v="1"/>
    <n v="4.9000000000000004"/>
  </r>
  <r>
    <n v="3219"/>
    <x v="5"/>
    <x v="0"/>
    <x v="0"/>
    <n v="9"/>
    <x v="1"/>
    <n v="32371"/>
    <s v="Diamond Black"/>
    <s v="Black"/>
    <s v="Four-wheel Drive"/>
    <n v="24"/>
    <x v="0"/>
    <n v="4"/>
  </r>
  <r>
    <n v="3220"/>
    <x v="9"/>
    <x v="0"/>
    <x v="0"/>
    <n v="2"/>
    <x v="0"/>
    <n v="58840"/>
    <s v="Shadow Black"/>
    <s v="Black Onyx"/>
    <s v="Rear-wheel Drive"/>
    <s v="-"/>
    <x v="0"/>
    <n v="4.3"/>
  </r>
  <r>
    <n v="3221"/>
    <x v="23"/>
    <x v="2"/>
    <x v="1"/>
    <n v="65028"/>
    <x v="0"/>
    <n v="22988"/>
    <s v="Crystal Black Pearl"/>
    <s v="Truffle"/>
    <s v="Front-wheel Drive"/>
    <n v="19"/>
    <x v="0"/>
    <n v="4.7"/>
  </r>
  <r>
    <n v="3222"/>
    <x v="39"/>
    <x v="0"/>
    <x v="0"/>
    <n v="10"/>
    <x v="1"/>
    <n v="70405"/>
    <s v="Diamond Black"/>
    <s v="Black"/>
    <s v="Four-wheel Drive"/>
    <s v="-"/>
    <x v="0"/>
    <n v="4"/>
  </r>
  <r>
    <n v="3223"/>
    <x v="13"/>
    <x v="0"/>
    <x v="0"/>
    <n v="5"/>
    <x v="0"/>
    <n v="26769"/>
    <s v="Fountain Blue"/>
    <s v="Black"/>
    <s v="Front-wheel Drive"/>
    <n v="29"/>
    <x v="0"/>
    <n v="4.9000000000000004"/>
  </r>
  <r>
    <n v="3224"/>
    <x v="7"/>
    <x v="16"/>
    <x v="2"/>
    <n v="22124"/>
    <x v="0"/>
    <n v="33999"/>
    <s v="Glacier White"/>
    <s v="Charcoal"/>
    <s v="Four-wheel Drive"/>
    <n v="17"/>
    <x v="0"/>
    <n v="4.7"/>
  </r>
  <r>
    <n v="3225"/>
    <x v="5"/>
    <x v="0"/>
    <x v="0"/>
    <n v="9"/>
    <x v="1"/>
    <n v="53365"/>
    <s v="Bright White Clearcoat"/>
    <s v="Black"/>
    <s v="Four-wheel Drive"/>
    <s v="-"/>
    <x v="0"/>
    <n v="4.2"/>
  </r>
  <r>
    <n v="3226"/>
    <x v="9"/>
    <x v="5"/>
    <x v="1"/>
    <n v="181217"/>
    <x v="1"/>
    <n v="7995"/>
    <s v="Silver"/>
    <s v="Gray"/>
    <s v="Four-wheel Drive"/>
    <s v="-"/>
    <x v="0"/>
    <m/>
  </r>
  <r>
    <n v="3227"/>
    <x v="9"/>
    <x v="0"/>
    <x v="0"/>
    <n v="0"/>
    <x v="0"/>
    <n v="66667"/>
    <s v="Stone Blue Metallic"/>
    <s v="Black Onyx"/>
    <s v="Four-wheel Drive"/>
    <n v="16"/>
    <x v="0"/>
    <n v="4.7"/>
  </r>
  <r>
    <n v="3229"/>
    <x v="4"/>
    <x v="9"/>
    <x v="1"/>
    <n v="13658"/>
    <x v="0"/>
    <n v="30998"/>
    <s v="White"/>
    <s v="Cream"/>
    <s v="All-wheel Drive"/>
    <n v="25"/>
    <x v="1"/>
    <m/>
  </r>
  <r>
    <n v="3230"/>
    <x v="15"/>
    <x v="0"/>
    <x v="0"/>
    <n v="10"/>
    <x v="0"/>
    <n v="36684"/>
    <s v="Autumn Green Metallic"/>
    <s v="Black"/>
    <s v="All-wheel Drive"/>
    <n v="26"/>
    <x v="0"/>
    <n v="5"/>
  </r>
  <r>
    <n v="3231"/>
    <x v="4"/>
    <x v="2"/>
    <x v="1"/>
    <n v="117870"/>
    <x v="0"/>
    <n v="29190"/>
    <s v="Mineral Gray Metallic"/>
    <s v="Black"/>
    <s v="Rear-wheel Drive"/>
    <n v="17"/>
    <x v="1"/>
    <n v="5"/>
  </r>
  <r>
    <n v="3232"/>
    <x v="52"/>
    <x v="0"/>
    <x v="0"/>
    <n v="15"/>
    <x v="0"/>
    <n v="43135"/>
    <s v="Rosso"/>
    <s v="Black"/>
    <s v="All-wheel Drive"/>
    <s v="-"/>
    <x v="0"/>
    <n v="4.9000000000000004"/>
  </r>
  <r>
    <n v="3233"/>
    <x v="39"/>
    <x v="23"/>
    <x v="2"/>
    <n v="41153"/>
    <x v="1"/>
    <n v="48490"/>
    <s v="Hydro Blue Pearlcoat"/>
    <s v="Red/Black"/>
    <s v="Four-wheel Drive"/>
    <n v="21"/>
    <x v="0"/>
    <n v="4.8"/>
  </r>
  <r>
    <n v="3234"/>
    <x v="15"/>
    <x v="0"/>
    <x v="0"/>
    <n v="6"/>
    <x v="0"/>
    <n v="38997"/>
    <s v="Magnetite Gray Metallic"/>
    <s v="Gray"/>
    <s v="All-wheel Drive"/>
    <n v="25"/>
    <x v="0"/>
    <n v="4.5"/>
  </r>
  <r>
    <n v="3235"/>
    <x v="7"/>
    <x v="16"/>
    <x v="0"/>
    <n v="0"/>
    <x v="1"/>
    <n v="32256"/>
    <s v="Scarlet Ember"/>
    <s v="Light Gray"/>
    <s v="All-wheel Drive"/>
    <n v="26"/>
    <x v="0"/>
    <n v="2"/>
  </r>
  <r>
    <n v="3236"/>
    <x v="6"/>
    <x v="24"/>
    <x v="1"/>
    <n v="35832"/>
    <x v="0"/>
    <n v="33495"/>
    <s v="Radiant Silver Metallic"/>
    <s v="Jet Black With Cinnamon Accents"/>
    <s v="All-wheel Drive"/>
    <n v="22"/>
    <x v="0"/>
    <n v="4.5999999999999996"/>
  </r>
  <r>
    <n v="3237"/>
    <x v="51"/>
    <x v="9"/>
    <x v="1"/>
    <n v="37999"/>
    <x v="0"/>
    <n v="43978"/>
    <s v="Santorini Black Metallic"/>
    <s v="Ebony/Ebony/Ebony/Ebony"/>
    <s v="Four-wheel Drive"/>
    <n v="19"/>
    <x v="0"/>
    <n v="4.8"/>
  </r>
  <r>
    <n v="3238"/>
    <x v="31"/>
    <x v="0"/>
    <x v="0"/>
    <n v="17"/>
    <x v="1"/>
    <n v="51059"/>
    <s v="Hyper White"/>
    <s v="Black"/>
    <s v="All-wheel Drive"/>
    <n v="19"/>
    <x v="0"/>
    <m/>
  </r>
  <r>
    <n v="3239"/>
    <x v="15"/>
    <x v="24"/>
    <x v="1"/>
    <n v="41398"/>
    <x v="1"/>
    <n v="27952"/>
    <s v="Crystal White Pearl"/>
    <s v="Java Brown"/>
    <s v="All-wheel Drive"/>
    <n v="23"/>
    <x v="0"/>
    <n v="4.7"/>
  </r>
  <r>
    <n v="3240"/>
    <x v="5"/>
    <x v="0"/>
    <x v="0"/>
    <n v="16"/>
    <x v="1"/>
    <n v="46670"/>
    <s v="Diamond Black"/>
    <s v="Global Black"/>
    <s v="Four-wheel Drive"/>
    <n v="18"/>
    <x v="0"/>
    <n v="4.7"/>
  </r>
  <r>
    <n v="3241"/>
    <x v="38"/>
    <x v="0"/>
    <x v="0"/>
    <n v="3"/>
    <x v="0"/>
    <n v="24090"/>
    <s v="Summit White"/>
    <s v="Ebony"/>
    <s v="Front-wheel Drive"/>
    <n v="28"/>
    <x v="0"/>
    <n v="4.5"/>
  </r>
  <r>
    <n v="3242"/>
    <x v="39"/>
    <x v="0"/>
    <x v="0"/>
    <m/>
    <x v="1"/>
    <n v="54415"/>
    <s v="Diamond Black"/>
    <s v="Black"/>
    <s v="Four-wheel Drive"/>
    <s v="-"/>
    <x v="0"/>
    <n v="4.9000000000000004"/>
  </r>
  <r>
    <n v="3243"/>
    <x v="7"/>
    <x v="9"/>
    <x v="1"/>
    <n v="34418"/>
    <x v="0"/>
    <n v="27495"/>
    <s v="White"/>
    <s v="Beige"/>
    <s v="Front-wheel Drive"/>
    <n v="20"/>
    <x v="0"/>
    <n v="4.0999999999999996"/>
  </r>
  <r>
    <n v="3244"/>
    <x v="31"/>
    <x v="16"/>
    <x v="1"/>
    <n v="2077"/>
    <x v="0"/>
    <n v="26749"/>
    <s v="Twilight Black"/>
    <s v="Beige"/>
    <s v="All-wheel Drive"/>
    <n v="22"/>
    <x v="0"/>
    <n v="4.2"/>
  </r>
  <r>
    <n v="3245"/>
    <x v="0"/>
    <x v="12"/>
    <x v="1"/>
    <n v="10221"/>
    <x v="0"/>
    <n v="37900"/>
    <s v="Absolutely Red"/>
    <s v="Ecru"/>
    <s v="Rear-wheel Drive"/>
    <n v="0"/>
    <x v="0"/>
    <m/>
  </r>
  <r>
    <n v="3246"/>
    <x v="9"/>
    <x v="16"/>
    <x v="0"/>
    <n v="10"/>
    <x v="0"/>
    <n v="64490"/>
    <s v="Antimatter Blue Metallic"/>
    <s v="Medium Dark Slate"/>
    <s v="All-wheel Drive"/>
    <s v="-"/>
    <x v="0"/>
    <n v="4.4000000000000004"/>
  </r>
  <r>
    <n v="3247"/>
    <x v="3"/>
    <x v="0"/>
    <x v="0"/>
    <n v="10"/>
    <x v="0"/>
    <n v="64740"/>
    <s v="Pebble Gray"/>
    <s v="Black"/>
    <s v="AWD"/>
    <s v="-"/>
    <x v="0"/>
    <n v="4.7"/>
  </r>
  <r>
    <n v="3248"/>
    <x v="9"/>
    <x v="0"/>
    <x v="0"/>
    <n v="9"/>
    <x v="0"/>
    <n v="28377"/>
    <s v="Race Red"/>
    <s v="Space Gray"/>
    <s v="Front-wheel Drive"/>
    <n v="27"/>
    <x v="0"/>
    <n v="4.8"/>
  </r>
  <r>
    <n v="3249"/>
    <x v="39"/>
    <x v="9"/>
    <x v="1"/>
    <n v="47842"/>
    <x v="0"/>
    <n v="39900"/>
    <s v="Bright White Clearcoat"/>
    <s v="Red/Black"/>
    <s v="Four-wheel Drive"/>
    <n v="15"/>
    <x v="0"/>
    <n v="4.8"/>
  </r>
  <r>
    <n v="3250"/>
    <x v="15"/>
    <x v="4"/>
    <x v="1"/>
    <n v="23474"/>
    <x v="0"/>
    <n v="24351"/>
    <s v="Crystal White Pearl"/>
    <s v="Black"/>
    <s v="All-wheel Drive"/>
    <n v="27"/>
    <x v="0"/>
    <n v="4.8"/>
  </r>
  <r>
    <n v="3251"/>
    <x v="55"/>
    <x v="23"/>
    <x v="1"/>
    <n v="49256"/>
    <x v="0"/>
    <n v="24885"/>
    <s v="Deep Blue Metallic"/>
    <s v="-"/>
    <s v="-"/>
    <s v="-"/>
    <x v="0"/>
    <n v="4.8"/>
  </r>
  <r>
    <n v="3252"/>
    <x v="5"/>
    <x v="0"/>
    <x v="0"/>
    <n v="0"/>
    <x v="1"/>
    <n v="48188"/>
    <s v="Baltic Gray Metallic Clearcoat"/>
    <s v="B6x7"/>
    <s v="Four-wheel Drive"/>
    <n v="18"/>
    <x v="0"/>
    <n v="4.2"/>
  </r>
  <r>
    <n v="3253"/>
    <x v="13"/>
    <x v="23"/>
    <x v="1"/>
    <n v="21253"/>
    <x v="1"/>
    <n v="34900"/>
    <s v="Cherry Red Tintcoat"/>
    <s v="Black"/>
    <s v="All-wheel Drive"/>
    <s v="-"/>
    <x v="1"/>
    <n v="2"/>
  </r>
  <r>
    <n v="3254"/>
    <x v="13"/>
    <x v="0"/>
    <x v="0"/>
    <n v="5"/>
    <x v="0"/>
    <n v="48062"/>
    <s v="Summit White"/>
    <s v="Black"/>
    <s v="Four-wheel Drive"/>
    <n v="18"/>
    <x v="0"/>
    <n v="4.9000000000000004"/>
  </r>
  <r>
    <n v="3255"/>
    <x v="13"/>
    <x v="0"/>
    <x v="0"/>
    <n v="3"/>
    <x v="0"/>
    <n v="31195"/>
    <s v="Summit White"/>
    <s v="Jet Black"/>
    <s v="Front-wheel Drive"/>
    <n v="29"/>
    <x v="0"/>
    <n v="2"/>
  </r>
  <r>
    <n v="3256"/>
    <x v="23"/>
    <x v="24"/>
    <x v="1"/>
    <n v="33400"/>
    <x v="1"/>
    <n v="25491"/>
    <s v="Black"/>
    <s v="Black"/>
    <s v="All-wheel Drive"/>
    <n v="19"/>
    <x v="0"/>
    <n v="4.4000000000000004"/>
  </r>
  <r>
    <n v="3257"/>
    <x v="34"/>
    <x v="16"/>
    <x v="0"/>
    <n v="27"/>
    <x v="0"/>
    <n v="41681"/>
    <s v="Glacial White Pearl"/>
    <s v="Black"/>
    <s v="All-wheel Drive"/>
    <n v="22"/>
    <x v="0"/>
    <n v="2.9"/>
  </r>
  <r>
    <n v="3258"/>
    <x v="39"/>
    <x v="0"/>
    <x v="0"/>
    <n v="0"/>
    <x v="1"/>
    <n v="67102"/>
    <s v="Granite Crystal Metallic Clearcoat"/>
    <s v="Black"/>
    <s v="Four-wheel Drive"/>
    <n v="0"/>
    <x v="0"/>
    <n v="4.2"/>
  </r>
  <r>
    <n v="3259"/>
    <x v="5"/>
    <x v="0"/>
    <x v="0"/>
    <n v="58"/>
    <x v="1"/>
    <n v="55485"/>
    <s v="Bright White"/>
    <s v="Global Black"/>
    <s v="Four-wheel Drive"/>
    <s v="-"/>
    <x v="0"/>
    <n v="4.7"/>
  </r>
  <r>
    <n v="3260"/>
    <x v="7"/>
    <x v="16"/>
    <x v="0"/>
    <n v="5"/>
    <x v="1"/>
    <n v="57040"/>
    <s v="Gun Metallic"/>
    <s v="Blue Gray"/>
    <s v="All-wheel Drive"/>
    <s v="-"/>
    <x v="0"/>
    <n v="4.7"/>
  </r>
  <r>
    <n v="3261"/>
    <x v="5"/>
    <x v="16"/>
    <x v="1"/>
    <n v="5454"/>
    <x v="1"/>
    <n v="42914"/>
    <s v="Hydro Blue Pearl"/>
    <s v="Black"/>
    <s v="Four-wheel Drive"/>
    <n v="17"/>
    <x v="0"/>
    <n v="3.9"/>
  </r>
  <r>
    <n v="3262"/>
    <x v="10"/>
    <x v="9"/>
    <x v="1"/>
    <n v="34084"/>
    <x v="0"/>
    <n v="40600"/>
    <s v="Celestial Silver Metallic"/>
    <s v="Black"/>
    <s v="All-wheel Drive"/>
    <n v="20"/>
    <x v="0"/>
    <n v="4.8"/>
  </r>
  <r>
    <n v="3263"/>
    <x v="24"/>
    <x v="9"/>
    <x v="1"/>
    <n v="26352"/>
    <x v="0"/>
    <n v="40988"/>
    <s v="Burgundy Velvet Metallic Tinted Clearcoat"/>
    <s v="Sandstone"/>
    <s v="All-wheel Drive"/>
    <n v="17"/>
    <x v="1"/>
    <n v="4.7"/>
  </r>
  <r>
    <n v="3264"/>
    <x v="8"/>
    <x v="16"/>
    <x v="0"/>
    <n v="3"/>
    <x v="1"/>
    <n v="38812"/>
    <s v="Granite Crystal Clearcoat Metallic"/>
    <s v="Black"/>
    <s v="All-wheel Drive"/>
    <n v="18"/>
    <x v="0"/>
    <n v="4.9000000000000004"/>
  </r>
  <r>
    <n v="3265"/>
    <x v="10"/>
    <x v="9"/>
    <x v="1"/>
    <n v="47484"/>
    <x v="0"/>
    <n v="21998"/>
    <s v="Blue"/>
    <s v="Gray"/>
    <s v="FWD"/>
    <n v="31"/>
    <x v="0"/>
    <n v="3.5"/>
  </r>
  <r>
    <n v="3266"/>
    <x v="9"/>
    <x v="0"/>
    <x v="0"/>
    <n v="3"/>
    <x v="0"/>
    <n v="51815"/>
    <s v="Oxford White"/>
    <s v="Medium Dark Slate"/>
    <s v="Four-wheel Drive"/>
    <s v="-"/>
    <x v="0"/>
    <n v="4.3"/>
  </r>
  <r>
    <n v="3267"/>
    <x v="31"/>
    <x v="0"/>
    <x v="0"/>
    <n v="4"/>
    <x v="0"/>
    <n v="59765"/>
    <s v="Gray"/>
    <s v="Dark Green"/>
    <s v="All-wheel Drive"/>
    <s v="-"/>
    <x v="0"/>
    <n v="3.1"/>
  </r>
  <r>
    <n v="3268"/>
    <x v="7"/>
    <x v="0"/>
    <x v="0"/>
    <n v="5"/>
    <x v="0"/>
    <n v="32731"/>
    <s v="Gray Sky Pearl"/>
    <s v="Sport"/>
    <s v="All-wheel Drive"/>
    <n v="26"/>
    <x v="0"/>
    <n v="4.7"/>
  </r>
  <r>
    <n v="3269"/>
    <x v="1"/>
    <x v="0"/>
    <x v="0"/>
    <n v="12"/>
    <x v="0"/>
    <n v="62500"/>
    <s v="Black"/>
    <s v="Ebony"/>
    <s v="All-wheel Drive"/>
    <n v="19"/>
    <x v="0"/>
    <n v="4.8"/>
  </r>
  <r>
    <n v="3270"/>
    <x v="15"/>
    <x v="0"/>
    <x v="0"/>
    <n v="5"/>
    <x v="0"/>
    <n v="33197"/>
    <s v="Crystal White Pearl"/>
    <s v="Gray"/>
    <s v="All-wheel Drive"/>
    <n v="26"/>
    <x v="0"/>
    <m/>
  </r>
  <r>
    <n v="3271"/>
    <x v="7"/>
    <x v="11"/>
    <x v="1"/>
    <n v="160606"/>
    <x v="1"/>
    <n v="10361"/>
    <s v="Burgundy"/>
    <s v="Tan"/>
    <s v="All-wheel Drive"/>
    <n v="21"/>
    <x v="1"/>
    <n v="4.4000000000000004"/>
  </r>
  <r>
    <n v="3272"/>
    <x v="4"/>
    <x v="6"/>
    <x v="1"/>
    <n v="87135"/>
    <x v="1"/>
    <n v="9790"/>
    <s v="Jet Black"/>
    <s v="Beige"/>
    <s v="Rear-wheel Drive"/>
    <n v="17"/>
    <x v="0"/>
    <n v="1.4"/>
  </r>
  <r>
    <n v="3273"/>
    <x v="5"/>
    <x v="0"/>
    <x v="0"/>
    <n v="8"/>
    <x v="1"/>
    <n v="45944"/>
    <s v="Bright White Clearcoat"/>
    <s v="Global Black"/>
    <s v="Four-wheel Drive"/>
    <n v="18"/>
    <x v="0"/>
    <n v="4.2"/>
  </r>
  <r>
    <n v="3274"/>
    <x v="5"/>
    <x v="0"/>
    <x v="0"/>
    <m/>
    <x v="0"/>
    <n v="46749"/>
    <s v="Midnight Sky"/>
    <s v="Global Black"/>
    <s v="Four-wheel Drive"/>
    <n v="18"/>
    <x v="0"/>
    <n v="4.9000000000000004"/>
  </r>
  <r>
    <n v="3276"/>
    <x v="10"/>
    <x v="4"/>
    <x v="1"/>
    <n v="59181"/>
    <x v="0"/>
    <n v="27950"/>
    <s v="Magnetic Gray Metallic"/>
    <s v="Light Gray"/>
    <s v="All-wheel Drive"/>
    <n v="25"/>
    <x v="0"/>
    <m/>
  </r>
  <r>
    <n v="3277"/>
    <x v="5"/>
    <x v="0"/>
    <x v="0"/>
    <n v="7"/>
    <x v="0"/>
    <n v="43155"/>
    <s v="Bright White Clearcoat"/>
    <s v="Black"/>
    <s v="Four-wheel Drive"/>
    <n v="16"/>
    <x v="0"/>
    <n v="4.4000000000000004"/>
  </r>
  <r>
    <n v="3278"/>
    <x v="10"/>
    <x v="42"/>
    <x v="1"/>
    <n v="19984"/>
    <x v="0"/>
    <n v="165800"/>
    <s v="Black"/>
    <s v="Tan"/>
    <s v="Rear-wheel Drive"/>
    <s v="-"/>
    <x v="0"/>
    <n v="4.7"/>
  </r>
  <r>
    <n v="3279"/>
    <x v="13"/>
    <x v="0"/>
    <x v="0"/>
    <n v="7"/>
    <x v="1"/>
    <n v="32660"/>
    <s v="Mosaic Black Metallic"/>
    <s v="Jet Black"/>
    <s v="All-wheel Drive"/>
    <n v="24"/>
    <x v="0"/>
    <n v="4.9000000000000004"/>
  </r>
  <r>
    <n v="3280"/>
    <x v="5"/>
    <x v="10"/>
    <x v="1"/>
    <n v="88833"/>
    <x v="0"/>
    <n v="17995"/>
    <s v="Gray"/>
    <s v="Black"/>
    <s v="Four-wheel Drive"/>
    <n v="16"/>
    <x v="0"/>
    <n v="3.9"/>
  </r>
  <r>
    <n v="3281"/>
    <x v="13"/>
    <x v="9"/>
    <x v="1"/>
    <n v="36407"/>
    <x v="0"/>
    <n v="24998"/>
    <s v="White"/>
    <s v="Black"/>
    <s v="All-wheel Drive"/>
    <n v="25"/>
    <x v="0"/>
    <n v="2.6"/>
  </r>
  <r>
    <n v="3282"/>
    <x v="5"/>
    <x v="0"/>
    <x v="0"/>
    <n v="0"/>
    <x v="1"/>
    <n v="48188"/>
    <s v="Baltic Gray Metallic Clearcoat"/>
    <s v="B6x7"/>
    <s v="Four-wheel Drive"/>
    <n v="18"/>
    <x v="0"/>
    <n v="4.2"/>
  </r>
  <r>
    <n v="3283"/>
    <x v="4"/>
    <x v="23"/>
    <x v="2"/>
    <n v="27980"/>
    <x v="0"/>
    <n v="36995"/>
    <s v="Black Sapphire Metallic"/>
    <s v="Tacora Red"/>
    <s v="All-wheel Drive"/>
    <n v="25"/>
    <x v="0"/>
    <n v="4.5"/>
  </r>
  <r>
    <n v="3284"/>
    <x v="7"/>
    <x v="16"/>
    <x v="0"/>
    <n v="10"/>
    <x v="0"/>
    <n v="30674"/>
    <s v="White"/>
    <s v="Charcoal"/>
    <s v="All-wheel Drive"/>
    <n v="28"/>
    <x v="0"/>
    <n v="4.7"/>
  </r>
  <r>
    <n v="3285"/>
    <x v="14"/>
    <x v="0"/>
    <x v="0"/>
    <n v="6"/>
    <x v="0"/>
    <n v="83168"/>
    <s v="Santorini Black"/>
    <s v="Ebony"/>
    <s v="All-wheel Drive"/>
    <s v="-"/>
    <x v="0"/>
    <n v="4.8"/>
  </r>
  <r>
    <n v="3286"/>
    <x v="5"/>
    <x v="7"/>
    <x v="1"/>
    <n v="74900"/>
    <x v="1"/>
    <n v="17999"/>
    <s v="Black Clearcoat"/>
    <s v="Black"/>
    <s v="Four-wheel Drive"/>
    <n v="16"/>
    <x v="0"/>
    <n v="4.2"/>
  </r>
  <r>
    <n v="3287"/>
    <x v="5"/>
    <x v="0"/>
    <x v="0"/>
    <n v="11"/>
    <x v="1"/>
    <n v="62901"/>
    <s v="Hydro Blue Pearl"/>
    <s v="Black"/>
    <s v="Four-wheel Drive"/>
    <s v="-"/>
    <x v="0"/>
    <n v="4.3"/>
  </r>
  <r>
    <n v="3288"/>
    <x v="9"/>
    <x v="21"/>
    <x v="1"/>
    <n v="75631"/>
    <x v="0"/>
    <n v="12109"/>
    <s v="Black"/>
    <s v="-"/>
    <s v="-"/>
    <s v="-"/>
    <x v="0"/>
    <n v="3.1"/>
  </r>
  <r>
    <n v="3289"/>
    <x v="6"/>
    <x v="23"/>
    <x v="1"/>
    <n v="41146"/>
    <x v="1"/>
    <n v="31999"/>
    <s v="Silver"/>
    <s v="Jet Black"/>
    <s v="Front-wheel Drive"/>
    <n v="22"/>
    <x v="0"/>
    <n v="4.5999999999999996"/>
  </r>
  <r>
    <n v="3290"/>
    <x v="23"/>
    <x v="4"/>
    <x v="1"/>
    <n v="73500"/>
    <x v="1"/>
    <n v="26240"/>
    <s v="Pacific Pewter Metallic"/>
    <s v="Gray"/>
    <s v="Front-wheel Drive"/>
    <n v="19"/>
    <x v="0"/>
    <n v="4.5999999999999996"/>
  </r>
  <r>
    <n v="3291"/>
    <x v="16"/>
    <x v="0"/>
    <x v="0"/>
    <n v="8"/>
    <x v="0"/>
    <n v="77366"/>
    <s v="Blue Gray"/>
    <s v="Black"/>
    <s v=""/>
    <s v="-"/>
    <x v="0"/>
    <n v="4.5"/>
  </r>
  <r>
    <n v="3292"/>
    <x v="55"/>
    <x v="9"/>
    <x v="1"/>
    <n v="58681"/>
    <x v="1"/>
    <n v="26810"/>
    <s v="Solid Black"/>
    <s v="White/Black"/>
    <s v="All-wheel Drive"/>
    <s v="-"/>
    <x v="0"/>
    <n v="4.4000000000000004"/>
  </r>
  <r>
    <n v="3293"/>
    <x v="51"/>
    <x v="9"/>
    <x v="1"/>
    <n v="44195"/>
    <x v="0"/>
    <n v="24980"/>
    <s v="Fuji White"/>
    <s v="Ebony"/>
    <s v="Four-wheel Drive"/>
    <n v="19"/>
    <x v="0"/>
    <n v="4.7"/>
  </r>
  <r>
    <n v="3294"/>
    <x v="5"/>
    <x v="0"/>
    <x v="0"/>
    <n v="0"/>
    <x v="1"/>
    <n v="48188"/>
    <s v="Baltic Gray Metallic Clearcoat"/>
    <s v="B6x7"/>
    <s v="Four-wheel Drive"/>
    <n v="18"/>
    <x v="0"/>
    <n v="4.2"/>
  </r>
  <r>
    <n v="3295"/>
    <x v="23"/>
    <x v="2"/>
    <x v="1"/>
    <n v="102055"/>
    <x v="1"/>
    <n v="16400"/>
    <s v="Brown"/>
    <s v="Beige"/>
    <s v="All-wheel Drive"/>
    <n v="25"/>
    <x v="0"/>
    <m/>
  </r>
  <r>
    <n v="3296"/>
    <x v="15"/>
    <x v="0"/>
    <x v="0"/>
    <n v="4"/>
    <x v="0"/>
    <n v="35186"/>
    <s v="Cascade Green Silica"/>
    <s v="Gray"/>
    <s v="All-wheel Drive"/>
    <n v="26"/>
    <x v="0"/>
    <n v="4.2"/>
  </r>
  <r>
    <n v="3297"/>
    <x v="23"/>
    <x v="0"/>
    <x v="0"/>
    <n v="5"/>
    <x v="0"/>
    <n v="35315"/>
    <s v="Platinum White"/>
    <s v="Gray"/>
    <s v="AWD"/>
    <n v="27"/>
    <x v="0"/>
    <n v="4.8"/>
  </r>
  <r>
    <n v="3298"/>
    <x v="13"/>
    <x v="0"/>
    <x v="0"/>
    <n v="3"/>
    <x v="0"/>
    <n v="28256"/>
    <s v="Rip Tide Blue"/>
    <s v="Jet Black"/>
    <s v="Front-wheel Drive"/>
    <n v="26"/>
    <x v="0"/>
    <n v="5"/>
  </r>
  <r>
    <n v="3299"/>
    <x v="30"/>
    <x v="7"/>
    <x v="1"/>
    <n v="102258"/>
    <x v="0"/>
    <n v="14450"/>
    <s v="Brilliant Black Crystal Pearlcoat"/>
    <s v="Black"/>
    <s v="All-wheel Drive"/>
    <n v="16"/>
    <x v="0"/>
    <n v="5"/>
  </r>
  <r>
    <n v="3300"/>
    <x v="13"/>
    <x v="4"/>
    <x v="1"/>
    <n v="46748"/>
    <x v="1"/>
    <n v="25459"/>
    <s v="Red"/>
    <s v="Jet Black"/>
    <s v="All-wheel Drive"/>
    <n v="18"/>
    <x v="0"/>
    <n v="4.8"/>
  </r>
  <r>
    <n v="3301"/>
    <x v="7"/>
    <x v="24"/>
    <x v="1"/>
    <n v="60360"/>
    <x v="0"/>
    <n v="16217"/>
    <s v="Gun Metallic"/>
    <s v="Graphite"/>
    <s v="Front-wheel Drive"/>
    <n v="32"/>
    <x v="0"/>
    <n v="4.5999999999999996"/>
  </r>
  <r>
    <n v="3302"/>
    <x v="7"/>
    <x v="4"/>
    <x v="1"/>
    <n v="36758"/>
    <x v="0"/>
    <n v="19999"/>
    <s v="Monarch Orange"/>
    <s v="Charcoal"/>
    <s v="All-wheel Drive"/>
    <n v="25"/>
    <x v="1"/>
    <n v="4.7"/>
  </r>
  <r>
    <n v="3303"/>
    <x v="14"/>
    <x v="16"/>
    <x v="1"/>
    <n v="681"/>
    <x v="1"/>
    <n v="55999"/>
    <s v="Gray"/>
    <s v="-"/>
    <s v="-"/>
    <s v="-"/>
    <x v="0"/>
    <n v="4.4000000000000004"/>
  </r>
  <r>
    <n v="3304"/>
    <x v="15"/>
    <x v="0"/>
    <x v="0"/>
    <n v="7"/>
    <x v="0"/>
    <n v="35489"/>
    <s v="Brilliant Bronze Metallic"/>
    <s v="Black"/>
    <s v="All-wheel Drive"/>
    <n v="26"/>
    <x v="0"/>
    <n v="4.8"/>
  </r>
  <r>
    <n v="3305"/>
    <x v="5"/>
    <x v="0"/>
    <x v="0"/>
    <m/>
    <x v="1"/>
    <n v="51884"/>
    <s v="Metallic"/>
    <s v="Global Black"/>
    <s v="Four-wheel Drive"/>
    <n v="18"/>
    <x v="0"/>
    <n v="4.9000000000000004"/>
  </r>
  <r>
    <n v="3306"/>
    <x v="15"/>
    <x v="0"/>
    <x v="0"/>
    <n v="5"/>
    <x v="0"/>
    <n v="44066"/>
    <s v="Crystal Black Silica"/>
    <s v="Gray"/>
    <s v="All-wheel Drive"/>
    <n v="21"/>
    <x v="0"/>
    <n v="4.9000000000000004"/>
  </r>
  <r>
    <n v="3307"/>
    <x v="9"/>
    <x v="0"/>
    <x v="0"/>
    <n v="15"/>
    <x v="1"/>
    <n v="47696"/>
    <s v="Agate Black Metallic"/>
    <s v="Light Slate"/>
    <s v="Four-wheel Drive"/>
    <s v="-"/>
    <x v="0"/>
    <n v="4.9000000000000004"/>
  </r>
  <r>
    <n v="3308"/>
    <x v="5"/>
    <x v="0"/>
    <x v="0"/>
    <n v="10"/>
    <x v="1"/>
    <n v="55996"/>
    <s v="Midnight Sky"/>
    <s v="Global Black"/>
    <s v="Four-wheel Drive"/>
    <n v="0"/>
    <x v="0"/>
    <n v="4.2"/>
  </r>
  <r>
    <n v="3309"/>
    <x v="5"/>
    <x v="0"/>
    <x v="0"/>
    <n v="20"/>
    <x v="1"/>
    <n v="69602"/>
    <s v="Riverrock Green"/>
    <s v="Global Black"/>
    <s v="Four-wheel Drive"/>
    <n v="16"/>
    <x v="0"/>
    <n v="4.7"/>
  </r>
  <r>
    <n v="3310"/>
    <x v="16"/>
    <x v="0"/>
    <x v="0"/>
    <n v="8"/>
    <x v="0"/>
    <n v="68879"/>
    <s v="Tenorite Gray Metallic"/>
    <s v="Black"/>
    <s v="Rear-wheel Drive"/>
    <s v="-"/>
    <x v="0"/>
    <n v="4.7"/>
  </r>
  <r>
    <n v="3311"/>
    <x v="39"/>
    <x v="16"/>
    <x v="2"/>
    <n v="10565"/>
    <x v="0"/>
    <n v="61990"/>
    <s v="Granite Crystal Metallic Clearcoat"/>
    <s v="Black"/>
    <s v="Four-wheel Drive"/>
    <n v="0"/>
    <x v="0"/>
    <n v="4.8"/>
  </r>
  <r>
    <n v="3312"/>
    <x v="15"/>
    <x v="0"/>
    <x v="0"/>
    <n v="3"/>
    <x v="0"/>
    <n v="38707"/>
    <s v="Geyser Blue"/>
    <s v="Gray"/>
    <s v="All-wheel Drive"/>
    <n v="25"/>
    <x v="0"/>
    <n v="4.5"/>
  </r>
  <r>
    <n v="3313"/>
    <x v="11"/>
    <x v="19"/>
    <x v="1"/>
    <n v="153304"/>
    <x v="0"/>
    <n v="8495"/>
    <s v="Black Obsidian"/>
    <s v="Graphite"/>
    <s v="All-wheel Drive"/>
    <n v="18"/>
    <x v="0"/>
    <n v="3.5"/>
  </r>
  <r>
    <n v="3314"/>
    <x v="12"/>
    <x v="16"/>
    <x v="2"/>
    <n v="4319"/>
    <x v="1"/>
    <n v="22990"/>
    <s v="Pyrite Silver Metallic"/>
    <s v="Gray/Black"/>
    <s v="All-wheel Drive"/>
    <n v="25"/>
    <x v="0"/>
    <n v="4.5999999999999996"/>
  </r>
  <r>
    <n v="3315"/>
    <x v="1"/>
    <x v="2"/>
    <x v="1"/>
    <n v="75356"/>
    <x v="0"/>
    <n v="19995"/>
    <s v="Crystal Black Pearl"/>
    <s v="Black"/>
    <s v="All-wheel Drive"/>
    <n v="18"/>
    <x v="1"/>
    <m/>
  </r>
  <r>
    <n v="3316"/>
    <x v="31"/>
    <x v="3"/>
    <x v="1"/>
    <n v="30925"/>
    <x v="0"/>
    <n v="17900"/>
    <s v="Dazzling White"/>
    <s v="Beige"/>
    <s v="Front-wheel Drive"/>
    <n v="23"/>
    <x v="0"/>
    <n v="4.8"/>
  </r>
  <r>
    <n v="3317"/>
    <x v="34"/>
    <x v="9"/>
    <x v="1"/>
    <n v="39664"/>
    <x v="1"/>
    <n v="17233"/>
    <s v="Pacific Blue"/>
    <s v="Gray"/>
    <s v="Front-wheel Drive"/>
    <n v="23"/>
    <x v="1"/>
    <n v="4.0999999999999996"/>
  </r>
  <r>
    <n v="3318"/>
    <x v="12"/>
    <x v="3"/>
    <x v="2"/>
    <n v="13565"/>
    <x v="0"/>
    <n v="22995"/>
    <s v="Pure White"/>
    <s v="Titan Black V-Tex"/>
    <s v=""/>
    <s v="-"/>
    <x v="0"/>
    <n v="3.2"/>
  </r>
  <r>
    <n v="3319"/>
    <x v="9"/>
    <x v="0"/>
    <x v="0"/>
    <n v="5"/>
    <x v="1"/>
    <n v="90820"/>
    <s v="Dark Matter Metallic"/>
    <s v="Black Onyx"/>
    <s v="Four-wheel Drive"/>
    <n v="0"/>
    <x v="0"/>
    <n v="4.5999999999999996"/>
  </r>
  <r>
    <n v="3320"/>
    <x v="9"/>
    <x v="7"/>
    <x v="1"/>
    <n v="111950"/>
    <x v="1"/>
    <n v="11995"/>
    <s v="White Platinum Tri-Coat Metallic"/>
    <s v="-"/>
    <s v="-"/>
    <s v="-"/>
    <x v="0"/>
    <n v="4.7"/>
  </r>
  <r>
    <n v="3321"/>
    <x v="13"/>
    <x v="21"/>
    <x v="1"/>
    <n v="33540"/>
    <x v="1"/>
    <n v="18899"/>
    <s v="Silver Ice Metallic"/>
    <s v="Dark Titanium/Jet Black"/>
    <s v="Front-wheel Drive"/>
    <n v="19"/>
    <x v="1"/>
    <m/>
  </r>
  <r>
    <n v="3322"/>
    <x v="9"/>
    <x v="9"/>
    <x v="1"/>
    <n v="41159"/>
    <x v="1"/>
    <n v="15997"/>
    <s v="Moondust Silver Metallic"/>
    <s v="Ebony Black"/>
    <s v="Four-wheel Drive"/>
    <n v="23"/>
    <x v="0"/>
    <m/>
  </r>
  <r>
    <n v="3323"/>
    <x v="32"/>
    <x v="0"/>
    <x v="0"/>
    <n v="12"/>
    <x v="0"/>
    <n v="86450"/>
    <s v="Onyx Black"/>
    <s v="Jet Black"/>
    <s v="Four-wheel Drive"/>
    <n v="0"/>
    <x v="0"/>
    <n v="4.9000000000000004"/>
  </r>
  <r>
    <n v="3324"/>
    <x v="7"/>
    <x v="0"/>
    <x v="0"/>
    <n v="3"/>
    <x v="0"/>
    <n v="36097"/>
    <s v="White"/>
    <s v="Sport"/>
    <s v="Front-wheel Drive"/>
    <n v="25"/>
    <x v="0"/>
    <n v="4.8"/>
  </r>
  <r>
    <n v="3325"/>
    <x v="30"/>
    <x v="9"/>
    <x v="1"/>
    <n v="89283"/>
    <x v="0"/>
    <n v="17995"/>
    <s v="Gray"/>
    <s v="Black"/>
    <s v="Front-wheel Drive"/>
    <n v="17"/>
    <x v="1"/>
    <n v="3.6"/>
  </r>
  <r>
    <n v="3326"/>
    <x v="0"/>
    <x v="0"/>
    <x v="1"/>
    <n v="3007"/>
    <x v="0"/>
    <n v="70999"/>
    <s v="Ultra White"/>
    <s v="-"/>
    <s v="-"/>
    <s v="-"/>
    <x v="0"/>
    <n v="4.4000000000000004"/>
  </r>
  <r>
    <n v="3327"/>
    <x v="31"/>
    <x v="0"/>
    <x v="0"/>
    <n v="0"/>
    <x v="0"/>
    <n v="59130"/>
    <s v="Gray"/>
    <s v="-"/>
    <s v="-"/>
    <s v="-"/>
    <x v="0"/>
    <m/>
  </r>
  <r>
    <n v="3328"/>
    <x v="15"/>
    <x v="0"/>
    <x v="0"/>
    <n v="3"/>
    <x v="0"/>
    <n v="49347"/>
    <s v="Cosmic Blue Pearl"/>
    <s v="Gray"/>
    <s v="All-wheel Drive"/>
    <n v="19"/>
    <x v="0"/>
    <n v="4.5999999999999996"/>
  </r>
  <r>
    <n v="3329"/>
    <x v="9"/>
    <x v="0"/>
    <x v="0"/>
    <n v="127"/>
    <x v="0"/>
    <n v="51715"/>
    <s v="Agate Black Metallic"/>
    <s v="Ebony"/>
    <s v="Four-wheel Drive"/>
    <s v="-"/>
    <x v="0"/>
    <n v="4.7"/>
  </r>
  <r>
    <n v="3330"/>
    <x v="9"/>
    <x v="16"/>
    <x v="0"/>
    <n v="6"/>
    <x v="0"/>
    <n v="35944"/>
    <s v="Iconic Silver Metallic"/>
    <s v="Ebony"/>
    <s v="All-wheel Drive"/>
    <n v="42"/>
    <x v="0"/>
    <n v="4.8"/>
  </r>
  <r>
    <n v="3331"/>
    <x v="23"/>
    <x v="10"/>
    <x v="1"/>
    <n v="122828"/>
    <x v="1"/>
    <n v="16998"/>
    <s v="Silver"/>
    <s v="Gray"/>
    <s v="Front-wheel Drive"/>
    <n v="19"/>
    <x v="1"/>
    <n v="3.5"/>
  </r>
  <r>
    <n v="3332"/>
    <x v="12"/>
    <x v="19"/>
    <x v="1"/>
    <n v="76738"/>
    <x v="0"/>
    <n v="9490"/>
    <s v="Silver"/>
    <s v="Black"/>
    <s v="Front-wheel Drive"/>
    <n v="31"/>
    <x v="0"/>
    <n v="3.7"/>
  </r>
  <r>
    <n v="3333"/>
    <x v="9"/>
    <x v="16"/>
    <x v="0"/>
    <n v="0"/>
    <x v="1"/>
    <n v="51250"/>
    <s v="Carbonized Gray Metallic"/>
    <s v="Dark Slate"/>
    <s v="All-wheel Drive"/>
    <s v="-"/>
    <x v="0"/>
    <n v="4.5999999999999996"/>
  </r>
  <r>
    <n v="3334"/>
    <x v="7"/>
    <x v="0"/>
    <x v="0"/>
    <n v="0"/>
    <x v="1"/>
    <n v="33163"/>
    <s v="Black"/>
    <s v="Charcoal"/>
    <s v="All-wheel Drive"/>
    <n v="26"/>
    <x v="0"/>
    <n v="2"/>
  </r>
  <r>
    <n v="3335"/>
    <x v="13"/>
    <x v="4"/>
    <x v="1"/>
    <n v="78318"/>
    <x v="1"/>
    <n v="12838"/>
    <s v="Silver Ice Metallic"/>
    <s v="Black"/>
    <s v="Front-wheel Drive"/>
    <n v="26"/>
    <x v="1"/>
    <n v="4.0999999999999996"/>
  </r>
  <r>
    <n v="3336"/>
    <x v="31"/>
    <x v="0"/>
    <x v="0"/>
    <n v="5"/>
    <x v="1"/>
    <n v="33831"/>
    <s v="Shimmering Silver"/>
    <s v="Gray"/>
    <s v="All-wheel Drive"/>
    <n v="23"/>
    <x v="0"/>
    <n v="4.5999999999999996"/>
  </r>
  <r>
    <n v="3337"/>
    <x v="30"/>
    <x v="23"/>
    <x v="1"/>
    <n v="66000"/>
    <x v="1"/>
    <n v="31500"/>
    <s v="DB Black Clearcoat"/>
    <s v="Black"/>
    <s v="All-wheel Drive"/>
    <n v="18"/>
    <x v="0"/>
    <n v="4.5999999999999996"/>
  </r>
  <r>
    <n v="3338"/>
    <x v="5"/>
    <x v="0"/>
    <x v="0"/>
    <n v="9"/>
    <x v="1"/>
    <n v="45735"/>
    <s v="Midnight Sky"/>
    <s v="Global Black"/>
    <s v="Four-wheel Drive"/>
    <n v="18"/>
    <x v="0"/>
    <n v="4.2"/>
  </r>
  <r>
    <n v="3339"/>
    <x v="35"/>
    <x v="4"/>
    <x v="1"/>
    <n v="12132"/>
    <x v="0"/>
    <n v="72895"/>
    <s v="Nero"/>
    <s v="Nero"/>
    <s v="Rear-wheel Drive"/>
    <n v="13"/>
    <x v="0"/>
    <n v="4.4000000000000004"/>
  </r>
  <r>
    <n v="3340"/>
    <x v="0"/>
    <x v="9"/>
    <x v="1"/>
    <n v="87281"/>
    <x v="0"/>
    <n v="24488"/>
    <s v="Nebula Gray Pearl"/>
    <s v="Caramel"/>
    <s v="All-wheel Drive"/>
    <n v="41"/>
    <x v="0"/>
    <n v="4.9000000000000004"/>
  </r>
  <r>
    <n v="3341"/>
    <x v="34"/>
    <x v="0"/>
    <x v="0"/>
    <n v="4"/>
    <x v="0"/>
    <n v="29973"/>
    <s v="Green / Black"/>
    <s v="Black"/>
    <s v="All-wheel Drive"/>
    <n v="25"/>
    <x v="0"/>
    <n v="2.9"/>
  </r>
  <r>
    <n v="3342"/>
    <x v="13"/>
    <x v="3"/>
    <x v="1"/>
    <n v="68846"/>
    <x v="1"/>
    <n v="19995"/>
    <s v="White"/>
    <s v="Black"/>
    <s v="Front-wheel Drive"/>
    <n v="26"/>
    <x v="0"/>
    <m/>
  </r>
  <r>
    <n v="3343"/>
    <x v="23"/>
    <x v="4"/>
    <x v="1"/>
    <n v="83198"/>
    <x v="0"/>
    <n v="25049"/>
    <s v="White Diamond Pearl"/>
    <s v="Beige"/>
    <s v="Front-wheel Drive"/>
    <n v="19"/>
    <x v="1"/>
    <n v="4.3"/>
  </r>
  <r>
    <n v="3344"/>
    <x v="5"/>
    <x v="16"/>
    <x v="0"/>
    <n v="5808"/>
    <x v="1"/>
    <n v="25667"/>
    <s v="Diamond Black"/>
    <s v="Black"/>
    <s v="Four-wheel Drive"/>
    <n v="24"/>
    <x v="0"/>
    <n v="4.4000000000000004"/>
  </r>
  <r>
    <n v="3345"/>
    <x v="9"/>
    <x v="0"/>
    <x v="0"/>
    <n v="18"/>
    <x v="0"/>
    <n v="37990"/>
    <s v="Stone Blue Metallic"/>
    <s v="Ebony"/>
    <s v="All-wheel Drive"/>
    <n v="21"/>
    <x v="0"/>
    <n v="4.3"/>
  </r>
  <r>
    <n v="3346"/>
    <x v="10"/>
    <x v="1"/>
    <x v="1"/>
    <n v="67300"/>
    <x v="0"/>
    <n v="9975"/>
    <s v="Pacific Blue Metallic"/>
    <s v="Dark Charcoal"/>
    <s v="Front-wheel Drive"/>
    <n v="34"/>
    <x v="0"/>
    <n v="4.0999999999999996"/>
  </r>
  <r>
    <n v="3347"/>
    <x v="9"/>
    <x v="7"/>
    <x v="1"/>
    <n v="156978"/>
    <x v="0"/>
    <n v="9500"/>
    <s v="White Platinum Metallic Tri-Coat"/>
    <s v="Tan"/>
    <s v="Front-wheel Drive"/>
    <n v="17"/>
    <x v="1"/>
    <n v="5"/>
  </r>
  <r>
    <n v="3348"/>
    <x v="0"/>
    <x v="23"/>
    <x v="1"/>
    <n v="8258"/>
    <x v="1"/>
    <n v="58185"/>
    <s v="Eminent White Pearl"/>
    <s v="Parchment"/>
    <s v="All-wheel Drive"/>
    <n v="29"/>
    <x v="0"/>
    <n v="4.9000000000000004"/>
  </r>
  <r>
    <n v="3349"/>
    <x v="55"/>
    <x v="9"/>
    <x v="1"/>
    <n v="81491"/>
    <x v="0"/>
    <n v="27990"/>
    <s v="White"/>
    <s v="-"/>
    <s v="-"/>
    <s v="-"/>
    <x v="1"/>
    <n v="4.3"/>
  </r>
  <r>
    <n v="3350"/>
    <x v="9"/>
    <x v="16"/>
    <x v="1"/>
    <n v="7333"/>
    <x v="1"/>
    <n v="46125"/>
    <s v="Black Metallic"/>
    <s v="Ebony"/>
    <s v="Four-wheel Drive"/>
    <n v="23"/>
    <x v="0"/>
    <n v="4.7"/>
  </r>
  <r>
    <n v="3351"/>
    <x v="13"/>
    <x v="24"/>
    <x v="1"/>
    <n v="14253"/>
    <x v="0"/>
    <n v="32995"/>
    <s v="Red"/>
    <s v="Jet Black"/>
    <s v="Rear-wheel Drive"/>
    <n v="19"/>
    <x v="0"/>
    <n v="4.0999999999999996"/>
  </r>
  <r>
    <n v="3352"/>
    <x v="20"/>
    <x v="16"/>
    <x v="1"/>
    <n v="498"/>
    <x v="0"/>
    <n v="249895"/>
    <s v="Arctic Grey"/>
    <s v="Black"/>
    <s v="Rear-wheel Drive"/>
    <n v="15"/>
    <x v="0"/>
    <m/>
  </r>
  <r>
    <n v="3353"/>
    <x v="16"/>
    <x v="0"/>
    <x v="0"/>
    <n v="8"/>
    <x v="0"/>
    <n v="67130"/>
    <s v="Iridium Silver"/>
    <s v="Black"/>
    <s v="Rear-wheel Drive"/>
    <s v="-"/>
    <x v="0"/>
    <n v="4.7"/>
  </r>
  <r>
    <n v="3354"/>
    <x v="5"/>
    <x v="0"/>
    <x v="0"/>
    <n v="2"/>
    <x v="0"/>
    <n v="35935"/>
    <s v="Baltic Gray Metallic Clearcoat"/>
    <s v="Black"/>
    <s v="Four-wheel Drive"/>
    <n v="24"/>
    <x v="0"/>
    <n v="4.5"/>
  </r>
  <r>
    <n v="3355"/>
    <x v="23"/>
    <x v="11"/>
    <x v="1"/>
    <n v="95050"/>
    <x v="1"/>
    <n v="17171"/>
    <s v="Black"/>
    <s v="Other"/>
    <s v="Front-wheel Drive"/>
    <n v="19"/>
    <x v="1"/>
    <m/>
  </r>
  <r>
    <n v="3356"/>
    <x v="49"/>
    <x v="22"/>
    <x v="1"/>
    <n v="124319"/>
    <x v="0"/>
    <n v="6972"/>
    <s v="-"/>
    <s v="-"/>
    <s v="-"/>
    <s v="-"/>
    <x v="0"/>
    <n v="4.8"/>
  </r>
  <r>
    <n v="3357"/>
    <x v="10"/>
    <x v="3"/>
    <x v="1"/>
    <n v="48813"/>
    <x v="0"/>
    <n v="38744"/>
    <s v="Magnetic Gray Metallic"/>
    <s v="Black"/>
    <s v="Four-wheel Drive"/>
    <n v="13"/>
    <x v="0"/>
    <n v="4.5"/>
  </r>
  <r>
    <n v="3358"/>
    <x v="55"/>
    <x v="9"/>
    <x v="1"/>
    <n v="25553"/>
    <x v="1"/>
    <n v="27550"/>
    <s v="Solid Black"/>
    <s v="Black"/>
    <s v="All-wheel Drive"/>
    <s v="-"/>
    <x v="0"/>
    <n v="4.3"/>
  </r>
  <r>
    <n v="3359"/>
    <x v="3"/>
    <x v="9"/>
    <x v="1"/>
    <n v="2529"/>
    <x v="0"/>
    <n v="189800"/>
    <s v="Mythos Black Metallic"/>
    <s v="Black"/>
    <s v="All-wheel Drive"/>
    <n v="13"/>
    <x v="0"/>
    <n v="4.7"/>
  </r>
  <r>
    <n v="3360"/>
    <x v="0"/>
    <x v="23"/>
    <x v="1"/>
    <n v="7638"/>
    <x v="1"/>
    <n v="37950"/>
    <s v="Blue"/>
    <s v="Black"/>
    <s v="Front-wheel Drive"/>
    <n v="43"/>
    <x v="0"/>
    <n v="4.5"/>
  </r>
  <r>
    <n v="3361"/>
    <x v="13"/>
    <x v="21"/>
    <x v="1"/>
    <n v="69975"/>
    <x v="1"/>
    <n v="19295"/>
    <s v="White"/>
    <s v="Black"/>
    <s v="Front-wheel Drive"/>
    <n v="21"/>
    <x v="1"/>
    <m/>
  </r>
  <r>
    <n v="3362"/>
    <x v="23"/>
    <x v="0"/>
    <x v="0"/>
    <n v="5"/>
    <x v="0"/>
    <n v="41136"/>
    <s v="Platinum White Pearl"/>
    <s v="Gray"/>
    <s v="All-wheel Drive"/>
    <n v="40"/>
    <x v="0"/>
    <n v="4.5999999999999996"/>
  </r>
  <r>
    <n v="3363"/>
    <x v="23"/>
    <x v="5"/>
    <x v="1"/>
    <n v="116995"/>
    <x v="1"/>
    <n v="12777"/>
    <s v="Alabaster Silver Metallic"/>
    <s v="Gray"/>
    <s v="Front-wheel Drive"/>
    <n v="18"/>
    <x v="0"/>
    <n v="4.3"/>
  </r>
  <r>
    <n v="3364"/>
    <x v="27"/>
    <x v="24"/>
    <x v="2"/>
    <n v="895"/>
    <x v="1"/>
    <n v="357999"/>
    <s v="Blu Corsa"/>
    <s v="Blu Sterling"/>
    <s v="Rear-wheel Drive"/>
    <n v="15"/>
    <x v="0"/>
    <m/>
  </r>
  <r>
    <n v="3365"/>
    <x v="9"/>
    <x v="16"/>
    <x v="0"/>
    <n v="12"/>
    <x v="0"/>
    <n v="51815"/>
    <s v="Oxford White"/>
    <s v="Dark Palazzo Gray"/>
    <s v="Rear-wheel Drive"/>
    <s v="-"/>
    <x v="0"/>
    <n v="4.7"/>
  </r>
  <r>
    <n v="3366"/>
    <x v="10"/>
    <x v="5"/>
    <x v="1"/>
    <n v="184721"/>
    <x v="0"/>
    <n v="12857"/>
    <s v="Magnetic Gray Metallic"/>
    <s v="Graphite"/>
    <s v="Rear-wheel Drive"/>
    <n v="19"/>
    <x v="0"/>
    <n v="4.8"/>
  </r>
  <r>
    <n v="3367"/>
    <x v="33"/>
    <x v="11"/>
    <x v="1"/>
    <n v="142800"/>
    <x v="0"/>
    <n v="7500"/>
    <s v="Silver"/>
    <s v="Black"/>
    <s v="Four-wheel Drive ,"/>
    <s v="-"/>
    <x v="1"/>
    <m/>
  </r>
  <r>
    <n v="3368"/>
    <x v="39"/>
    <x v="0"/>
    <x v="0"/>
    <n v="12"/>
    <x v="1"/>
    <n v="61440"/>
    <s v="Diamond Black Crystal Pearlcoat"/>
    <s v="Diesel Gray/Black"/>
    <s v="Four-wheel Drive"/>
    <n v="0"/>
    <x v="0"/>
    <n v="4.4000000000000004"/>
  </r>
  <r>
    <n v="3369"/>
    <x v="16"/>
    <x v="3"/>
    <x v="1"/>
    <n v="37809"/>
    <x v="0"/>
    <n v="22888"/>
    <s v="Black"/>
    <s v="Silk Beige / Espresso Brown"/>
    <s v="All-wheel Drive"/>
    <n v="21"/>
    <x v="1"/>
    <n v="4.3"/>
  </r>
  <r>
    <n v="3370"/>
    <x v="9"/>
    <x v="10"/>
    <x v="1"/>
    <n v="120715"/>
    <x v="0"/>
    <n v="15995"/>
    <s v="Tuxedo Black Metallic"/>
    <s v="Black"/>
    <s v="Four-wheel Drive"/>
    <n v="16"/>
    <x v="0"/>
    <m/>
  </r>
  <r>
    <n v="3371"/>
    <x v="9"/>
    <x v="0"/>
    <x v="0"/>
    <m/>
    <x v="0"/>
    <n v="27010"/>
    <s v="Gray"/>
    <s v="-"/>
    <s v="-"/>
    <s v="-"/>
    <x v="0"/>
    <n v="4.3"/>
  </r>
  <r>
    <n v="3372"/>
    <x v="7"/>
    <x v="0"/>
    <x v="0"/>
    <n v="6"/>
    <x v="0"/>
    <n v="23205"/>
    <s v="Gun Metallic"/>
    <s v="Charcoal"/>
    <s v="Front-wheel Drive"/>
    <n v="30"/>
    <x v="0"/>
    <n v="4.7"/>
  </r>
  <r>
    <n v="3373"/>
    <x v="5"/>
    <x v="0"/>
    <x v="0"/>
    <n v="10"/>
    <x v="1"/>
    <n v="29358"/>
    <s v="Diamond Black"/>
    <s v="-"/>
    <s v="-"/>
    <s v="-"/>
    <x v="0"/>
    <n v="4"/>
  </r>
  <r>
    <n v="3374"/>
    <x v="23"/>
    <x v="3"/>
    <x v="1"/>
    <n v="83941"/>
    <x v="1"/>
    <n v="24745"/>
    <s v="Alabaster Silver Metallic"/>
    <s v="-"/>
    <s v="-"/>
    <s v="-"/>
    <x v="1"/>
    <n v="2.7"/>
  </r>
  <r>
    <n v="3375"/>
    <x v="9"/>
    <x v="0"/>
    <x v="0"/>
    <n v="2"/>
    <x v="1"/>
    <n v="37847"/>
    <s v="Iconic Silver Metallic"/>
    <s v="Ebony"/>
    <s v="All-wheel Drive"/>
    <n v="21"/>
    <x v="0"/>
    <n v="4.3"/>
  </r>
  <r>
    <n v="3376"/>
    <x v="23"/>
    <x v="9"/>
    <x v="1"/>
    <n v="30880"/>
    <x v="1"/>
    <n v="24477"/>
    <s v="Aegean Blue Metallic"/>
    <s v="Gray"/>
    <s v="All-wheel Drive"/>
    <n v="27"/>
    <x v="0"/>
    <n v="4.2"/>
  </r>
  <r>
    <n v="3377"/>
    <x v="9"/>
    <x v="0"/>
    <x v="0"/>
    <n v="10"/>
    <x v="0"/>
    <n v="34395"/>
    <s v="ICONIC SILVER"/>
    <s v="EBONY CLOTH SEATS"/>
    <s v="All-wheel Drive"/>
    <n v="21"/>
    <x v="0"/>
    <n v="4.4000000000000004"/>
  </r>
  <r>
    <n v="3378"/>
    <x v="31"/>
    <x v="10"/>
    <x v="1"/>
    <n v="142866"/>
    <x v="0"/>
    <n v="7199"/>
    <s v="Phantom Black"/>
    <s v="Black"/>
    <s v="Front-wheel Drive"/>
    <n v="27"/>
    <x v="1"/>
    <m/>
  </r>
  <r>
    <n v="3379"/>
    <x v="3"/>
    <x v="0"/>
    <x v="0"/>
    <n v="5"/>
    <x v="0"/>
    <n v="119955"/>
    <s v="Mythos Black Metallic"/>
    <s v="Black"/>
    <s v="All-wheel Drive"/>
    <s v="-"/>
    <x v="0"/>
    <n v="4.7"/>
  </r>
  <r>
    <n v="3380"/>
    <x v="9"/>
    <x v="16"/>
    <x v="1"/>
    <n v="1289"/>
    <x v="1"/>
    <n v="47586"/>
    <s v="Grabber Blue Metallic"/>
    <s v="Black Onyx"/>
    <s v="All-wheel Drive"/>
    <s v="-"/>
    <x v="0"/>
    <n v="4.4000000000000004"/>
  </r>
  <r>
    <n v="3381"/>
    <x v="15"/>
    <x v="4"/>
    <x v="2"/>
    <n v="55353"/>
    <x v="1"/>
    <n v="22205"/>
    <s v="Sepia Bronze Metallic"/>
    <s v="Black"/>
    <s v="All-wheel Drive"/>
    <n v="26"/>
    <x v="1"/>
    <m/>
  </r>
  <r>
    <n v="3382"/>
    <x v="3"/>
    <x v="0"/>
    <x v="0"/>
    <n v="43"/>
    <x v="0"/>
    <n v="89780"/>
    <s v="Glacier White Metallic"/>
    <s v="Black"/>
    <s v="All-wheel Drive"/>
    <s v="-"/>
    <x v="0"/>
    <n v="4.7"/>
  </r>
  <r>
    <n v="3383"/>
    <x v="10"/>
    <x v="0"/>
    <x v="0"/>
    <n v="0"/>
    <x v="0"/>
    <n v="67138"/>
    <s v="Silver"/>
    <s v="Black"/>
    <s v="Four-wheel Drive"/>
    <n v="17"/>
    <x v="0"/>
    <n v="4.8"/>
  </r>
  <r>
    <n v="3384"/>
    <x v="7"/>
    <x v="16"/>
    <x v="0"/>
    <n v="0"/>
    <x v="0"/>
    <n v="55166"/>
    <s v="Black Diamond"/>
    <s v="Charcoal"/>
    <s v="All-wheel Drive"/>
    <s v="-"/>
    <x v="0"/>
    <n v="2"/>
  </r>
  <r>
    <n v="3385"/>
    <x v="9"/>
    <x v="17"/>
    <x v="1"/>
    <n v="78758"/>
    <x v="0"/>
    <n v="13950"/>
    <s v="Torch Red Clearcoat"/>
    <s v="Medium Dark Flint"/>
    <s v="Rear-wheel Drive"/>
    <n v="17"/>
    <x v="0"/>
    <m/>
  </r>
  <r>
    <n v="3386"/>
    <x v="9"/>
    <x v="23"/>
    <x v="2"/>
    <n v="6424"/>
    <x v="1"/>
    <n v="27500"/>
    <s v="Ice Blue"/>
    <s v="Ebony"/>
    <s v="All-wheel Drive"/>
    <n v="23"/>
    <x v="0"/>
    <n v="4.4000000000000004"/>
  </r>
  <r>
    <n v="3387"/>
    <x v="55"/>
    <x v="2"/>
    <x v="1"/>
    <n v="56996"/>
    <x v="0"/>
    <n v="31980"/>
    <s v="Gray"/>
    <s v="Black"/>
    <s v="All-wheel Drive"/>
    <s v="-"/>
    <x v="0"/>
    <n v="4.5"/>
  </r>
  <r>
    <n v="3388"/>
    <x v="4"/>
    <x v="10"/>
    <x v="1"/>
    <n v="62184"/>
    <x v="0"/>
    <n v="17295"/>
    <s v="Imperial Blue Metallic"/>
    <s v="Venetian Beige"/>
    <s v="All-wheel Drive"/>
    <n v="22"/>
    <x v="0"/>
    <n v="4.3"/>
  </r>
  <r>
    <n v="3389"/>
    <x v="5"/>
    <x v="0"/>
    <x v="0"/>
    <n v="30"/>
    <x v="0"/>
    <n v="74788"/>
    <s v="Metallic"/>
    <s v="Black"/>
    <s v="Four-wheel Drive"/>
    <n v="16"/>
    <x v="0"/>
    <n v="4"/>
  </r>
  <r>
    <n v="3390"/>
    <x v="5"/>
    <x v="0"/>
    <x v="0"/>
    <n v="0"/>
    <x v="1"/>
    <n v="40925"/>
    <s v="Baltic Gray Metallic Clearcoat"/>
    <s v="Ajx7"/>
    <s v="Four-wheel Drive"/>
    <n v="18"/>
    <x v="0"/>
    <n v="3.1"/>
  </r>
  <r>
    <n v="3391"/>
    <x v="7"/>
    <x v="16"/>
    <x v="0"/>
    <n v="5"/>
    <x v="1"/>
    <n v="44498"/>
    <s v="Gun Metallic"/>
    <s v="Charcoal"/>
    <s v="All-wheel Drive"/>
    <s v="-"/>
    <x v="0"/>
    <n v="4.7"/>
  </r>
  <r>
    <n v="3392"/>
    <x v="9"/>
    <x v="5"/>
    <x v="1"/>
    <n v="64631"/>
    <x v="0"/>
    <n v="9995"/>
    <s v="Blue"/>
    <s v="Gray"/>
    <s v="Four-wheel Drive"/>
    <n v="18"/>
    <x v="0"/>
    <n v="4.4000000000000004"/>
  </r>
  <r>
    <n v="3393"/>
    <x v="10"/>
    <x v="0"/>
    <x v="0"/>
    <n v="5"/>
    <x v="0"/>
    <n v="34918"/>
    <s v="Celestite"/>
    <s v="Blk Synthetic Lth"/>
    <s v="All-wheel Drive"/>
    <n v="29"/>
    <x v="0"/>
    <n v="4.5"/>
  </r>
  <r>
    <n v="3394"/>
    <x v="40"/>
    <x v="16"/>
    <x v="1"/>
    <n v="10202"/>
    <x v="1"/>
    <n v="51000"/>
    <s v="Silver"/>
    <s v="Charcoal"/>
    <s v="All-wheel Drive"/>
    <n v="21"/>
    <x v="0"/>
    <n v="4.7"/>
  </r>
  <r>
    <n v="3395"/>
    <x v="0"/>
    <x v="43"/>
    <x v="0"/>
    <n v="0"/>
    <x v="0"/>
    <n v="41950"/>
    <s v="Iridium"/>
    <s v="Black W/ Black Washi Dash"/>
    <s v="All-wheel Drive"/>
    <n v="42"/>
    <x v="0"/>
    <n v="4.9000000000000004"/>
  </r>
  <r>
    <n v="3396"/>
    <x v="40"/>
    <x v="0"/>
    <x v="0"/>
    <n v="7"/>
    <x v="0"/>
    <n v="52224"/>
    <s v="Blue"/>
    <s v="-"/>
    <s v="-"/>
    <s v="-"/>
    <x v="0"/>
    <n v="4.8"/>
  </r>
  <r>
    <n v="3397"/>
    <x v="9"/>
    <x v="0"/>
    <x v="0"/>
    <n v="2"/>
    <x v="0"/>
    <n v="44817"/>
    <s v="Burgundy Velvet Metallic Tinted Clearcoat"/>
    <s v="Ebony"/>
    <s v="All-wheel Drive"/>
    <n v="21"/>
    <x v="0"/>
    <n v="4.8"/>
  </r>
  <r>
    <n v="3398"/>
    <x v="5"/>
    <x v="0"/>
    <x v="0"/>
    <n v="8"/>
    <x v="1"/>
    <n v="41332"/>
    <s v="Baltic Gray Metallic Clearcoat"/>
    <s v="Global Black"/>
    <s v="Four-wheel Drive"/>
    <n v="18"/>
    <x v="0"/>
    <n v="4.5"/>
  </r>
  <r>
    <n v="3399"/>
    <x v="38"/>
    <x v="24"/>
    <x v="2"/>
    <n v="29091"/>
    <x v="0"/>
    <n v="19879"/>
    <s v="Dark Moon Blue Metallic"/>
    <s v="Whisper Beige"/>
    <s v="Front-wheel Drive"/>
    <n v="28"/>
    <x v="0"/>
    <n v="5"/>
  </r>
  <r>
    <n v="3400"/>
    <x v="23"/>
    <x v="16"/>
    <x v="2"/>
    <n v="2986"/>
    <x v="1"/>
    <n v="33780"/>
    <s v="Platinum White Pearl"/>
    <s v="Black"/>
    <s v="All-wheel Drive"/>
    <n v="27"/>
    <x v="0"/>
    <n v="4.5999999999999996"/>
  </r>
  <r>
    <n v="3401"/>
    <x v="5"/>
    <x v="9"/>
    <x v="1"/>
    <n v="14402"/>
    <x v="1"/>
    <n v="21493"/>
    <s v="Sting-Gray Clearcoat"/>
    <s v="Black"/>
    <s v="Four-wheel Drive"/>
    <n v="23"/>
    <x v="1"/>
    <n v="4.4000000000000004"/>
  </r>
  <r>
    <n v="3402"/>
    <x v="21"/>
    <x v="6"/>
    <x v="1"/>
    <n v="34358"/>
    <x v="1"/>
    <n v="35900"/>
    <s v="Gray"/>
    <s v="-"/>
    <s v="-"/>
    <s v="-"/>
    <x v="0"/>
    <n v="4.5"/>
  </r>
  <r>
    <n v="3403"/>
    <x v="55"/>
    <x v="3"/>
    <x v="1"/>
    <n v="51220"/>
    <x v="1"/>
    <n v="37990"/>
    <s v="Deep Blue Metallic"/>
    <s v="White"/>
    <s v="All-wheel Drive"/>
    <s v="-"/>
    <x v="0"/>
    <n v="4.9000000000000004"/>
  </r>
  <r>
    <n v="3404"/>
    <x v="13"/>
    <x v="23"/>
    <x v="1"/>
    <n v="39047"/>
    <x v="0"/>
    <n v="21374"/>
    <s v="Gray"/>
    <s v="Jet Black"/>
    <s v="All-wheel Drive"/>
    <n v="25"/>
    <x v="0"/>
    <n v="3.1"/>
  </r>
  <r>
    <n v="3405"/>
    <x v="9"/>
    <x v="16"/>
    <x v="0"/>
    <n v="8"/>
    <x v="1"/>
    <n v="81500"/>
    <s v="Agate Black Metallic"/>
    <s v="Black"/>
    <s v="All-wheel Drive"/>
    <s v="-"/>
    <x v="0"/>
    <n v="4.7"/>
  </r>
  <r>
    <n v="3406"/>
    <x v="7"/>
    <x v="0"/>
    <x v="0"/>
    <n v="1"/>
    <x v="0"/>
    <n v="36084"/>
    <s v="Gun Metallic"/>
    <s v="Sport"/>
    <s v="Front-wheel Drive"/>
    <n v="25"/>
    <x v="0"/>
    <m/>
  </r>
  <r>
    <n v="3407"/>
    <x v="55"/>
    <x v="3"/>
    <x v="1"/>
    <n v="31609"/>
    <x v="0"/>
    <n v="26980"/>
    <s v="Midnight Silver Metallic"/>
    <s v="Black"/>
    <s v="All-wheel Drive"/>
    <s v="-"/>
    <x v="0"/>
    <n v="3.5"/>
  </r>
  <r>
    <n v="3408"/>
    <x v="38"/>
    <x v="0"/>
    <x v="0"/>
    <n v="1"/>
    <x v="0"/>
    <n v="33014"/>
    <s v="Moonstone"/>
    <s v="Whisper Beige Seats"/>
    <s v="Front-wheel Drive"/>
    <n v="29"/>
    <x v="0"/>
    <n v="4.4000000000000004"/>
  </r>
  <r>
    <n v="3409"/>
    <x v="27"/>
    <x v="16"/>
    <x v="1"/>
    <n v="393"/>
    <x v="1"/>
    <n v="479995"/>
    <s v="Rosso Scuderia"/>
    <s v="Cioccolato"/>
    <s v="Rear-wheel Drive"/>
    <n v="15"/>
    <x v="0"/>
    <n v="4.5999999999999996"/>
  </r>
  <r>
    <n v="3410"/>
    <x v="13"/>
    <x v="0"/>
    <x v="0"/>
    <n v="3"/>
    <x v="0"/>
    <n v="47590"/>
    <s v="Radiant Red"/>
    <s v="Black"/>
    <s v="All-wheel Drive"/>
    <s v="-"/>
    <x v="0"/>
    <n v="5"/>
  </r>
  <r>
    <n v="3411"/>
    <x v="21"/>
    <x v="21"/>
    <x v="1"/>
    <n v="11112"/>
    <x v="0"/>
    <n v="219999"/>
    <s v="Morning Frost White"/>
    <s v="Pure Black"/>
    <s v="Rear-wheel Drive"/>
    <n v="12"/>
    <x v="0"/>
    <n v="4.9000000000000004"/>
  </r>
  <r>
    <n v="3412"/>
    <x v="15"/>
    <x v="3"/>
    <x v="1"/>
    <n v="58217"/>
    <x v="1"/>
    <n v="20344"/>
    <s v="Cool-Gray Khaki"/>
    <s v="Black"/>
    <s v="All-wheel Drive"/>
    <n v="27"/>
    <x v="0"/>
    <n v="4.2"/>
  </r>
  <r>
    <n v="3413"/>
    <x v="9"/>
    <x v="11"/>
    <x v="1"/>
    <n v="74237"/>
    <x v="1"/>
    <n v="12995"/>
    <s v="Tuxedo Black"/>
    <s v="Charcoal Black"/>
    <s v="Front-wheel Drive"/>
    <n v="26"/>
    <x v="1"/>
    <n v="4.4000000000000004"/>
  </r>
  <r>
    <n v="3414"/>
    <x v="5"/>
    <x v="24"/>
    <x v="1"/>
    <n v="39476"/>
    <x v="1"/>
    <n v="23687"/>
    <s v="Bright White Clearcoat"/>
    <s v="Black"/>
    <s v="Four-wheel Drive"/>
    <n v="18"/>
    <x v="1"/>
    <n v="4.3"/>
  </r>
  <r>
    <n v="3415"/>
    <x v="5"/>
    <x v="0"/>
    <x v="0"/>
    <n v="5"/>
    <x v="0"/>
    <n v="50870"/>
    <s v="Bright White Clearcoat"/>
    <s v="Global Black"/>
    <s v="Four-wheel Drive"/>
    <n v="19"/>
    <x v="0"/>
    <n v="4.9000000000000004"/>
  </r>
  <r>
    <n v="3416"/>
    <x v="32"/>
    <x v="0"/>
    <x v="0"/>
    <n v="3"/>
    <x v="1"/>
    <n v="33000"/>
    <s v="Ebony Twilight Metallic"/>
    <s v="Jet Black"/>
    <s v="All-wheel Drive"/>
    <n v="23"/>
    <x v="0"/>
    <n v="4.8"/>
  </r>
  <r>
    <n v="3417"/>
    <x v="9"/>
    <x v="11"/>
    <x v="1"/>
    <n v="115446"/>
    <x v="0"/>
    <n v="13595"/>
    <s v="GRAY"/>
    <s v="-"/>
    <s v="-"/>
    <s v="-"/>
    <x v="0"/>
    <m/>
  </r>
  <r>
    <n v="3418"/>
    <x v="7"/>
    <x v="11"/>
    <x v="1"/>
    <n v="82882"/>
    <x v="1"/>
    <n v="13998"/>
    <s v="Brilliant Silver"/>
    <s v="Black"/>
    <s v="All-wheel Drive"/>
    <n v="26"/>
    <x v="1"/>
    <m/>
  </r>
  <r>
    <n v="3419"/>
    <x v="7"/>
    <x v="0"/>
    <x v="0"/>
    <n v="10"/>
    <x v="0"/>
    <n v="22720"/>
    <s v="Cloud White"/>
    <s v="Charcoal"/>
    <s v="Front-wheel Drive"/>
    <n v="30"/>
    <x v="0"/>
    <n v="4.5"/>
  </r>
  <r>
    <n v="3420"/>
    <x v="10"/>
    <x v="24"/>
    <x v="1"/>
    <n v="54582"/>
    <x v="0"/>
    <n v="26498"/>
    <s v="Green"/>
    <s v="-"/>
    <s v="-"/>
    <s v="-"/>
    <x v="1"/>
    <n v="4"/>
  </r>
  <r>
    <n v="3421"/>
    <x v="38"/>
    <x v="0"/>
    <x v="0"/>
    <n v="3"/>
    <x v="0"/>
    <n v="26475"/>
    <s v="Sunrise Red Metallic"/>
    <s v="Ebony"/>
    <s v="Front-wheel Drive"/>
    <n v="28"/>
    <x v="0"/>
    <n v="4.5"/>
  </r>
  <r>
    <n v="3422"/>
    <x v="7"/>
    <x v="16"/>
    <x v="1"/>
    <n v="25857"/>
    <x v="1"/>
    <n v="22998"/>
    <s v="Orange"/>
    <s v="Black"/>
    <s v="Front-wheel Drive"/>
    <n v="28"/>
    <x v="0"/>
    <m/>
  </r>
  <r>
    <n v="3423"/>
    <x v="9"/>
    <x v="9"/>
    <x v="1"/>
    <n v="50770"/>
    <x v="0"/>
    <n v="28995"/>
    <s v="Rapid Red Metallic Tinted Clearcoat"/>
    <s v="Ebony"/>
    <s v="Four-wheel Drive"/>
    <n v="20"/>
    <x v="0"/>
    <m/>
  </r>
  <r>
    <n v="3424"/>
    <x v="31"/>
    <x v="3"/>
    <x v="1"/>
    <n v="64115"/>
    <x v="1"/>
    <n v="16592"/>
    <s v="Black Noir Pearl"/>
    <s v="Black"/>
    <s v="All-wheel Drive"/>
    <n v="21"/>
    <x v="0"/>
    <n v="4.7"/>
  </r>
  <r>
    <n v="3425"/>
    <x v="5"/>
    <x v="14"/>
    <x v="1"/>
    <n v="99946"/>
    <x v="1"/>
    <n v="17479"/>
    <s v="Mango Tango Pearlcoat"/>
    <s v="Black"/>
    <s v="Four-wheel Drive"/>
    <n v="15"/>
    <x v="1"/>
    <m/>
  </r>
  <r>
    <n v="3426"/>
    <x v="10"/>
    <x v="34"/>
    <x v="1"/>
    <n v="58955"/>
    <x v="0"/>
    <n v="11985"/>
    <s v="Sandrift Metallic"/>
    <s v="Ivory"/>
    <s v="Front-wheel Drive"/>
    <n v="21"/>
    <x v="0"/>
    <m/>
  </r>
  <r>
    <n v="3427"/>
    <x v="6"/>
    <x v="0"/>
    <x v="0"/>
    <n v="10"/>
    <x v="0"/>
    <n v="80247"/>
    <s v="Radiant Red Tintcoat"/>
    <s v="Noir With Santorini Blue Accents"/>
    <s v="Rear-wheel Drive"/>
    <s v="-"/>
    <x v="0"/>
    <n v="4.5999999999999996"/>
  </r>
  <r>
    <n v="3428"/>
    <x v="13"/>
    <x v="0"/>
    <x v="0"/>
    <n v="10"/>
    <x v="1"/>
    <n v="31566"/>
    <s v="Fountain Blue"/>
    <s v="Jet Black"/>
    <s v="Front-wheel Drive"/>
    <n v="29"/>
    <x v="0"/>
    <n v="4.5999999999999996"/>
  </r>
  <r>
    <n v="3429"/>
    <x v="5"/>
    <x v="0"/>
    <x v="0"/>
    <n v="8"/>
    <x v="1"/>
    <n v="70321"/>
    <s v="Diamond Black"/>
    <s v="Tupelo"/>
    <s v="Four-wheel Drive"/>
    <s v="-"/>
    <x v="0"/>
    <n v="4.4000000000000004"/>
  </r>
  <r>
    <n v="3431"/>
    <x v="7"/>
    <x v="0"/>
    <x v="0"/>
    <n v="10"/>
    <x v="0"/>
    <n v="27010"/>
    <s v="Atlantic Gray M"/>
    <s v="-"/>
    <s v="-"/>
    <s v="-"/>
    <x v="0"/>
    <n v="4.5"/>
  </r>
  <r>
    <n v="3432"/>
    <x v="34"/>
    <x v="0"/>
    <x v="0"/>
    <n v="11"/>
    <x v="0"/>
    <n v="21396"/>
    <s v="Inferno Red"/>
    <s v="Black"/>
    <s v="Front-wheel Drive"/>
    <n v="29"/>
    <x v="0"/>
    <n v="3.7"/>
  </r>
  <r>
    <n v="3433"/>
    <x v="9"/>
    <x v="23"/>
    <x v="1"/>
    <n v="10502"/>
    <x v="1"/>
    <n v="22422"/>
    <s v="Red Metallic"/>
    <s v="Dark Earth Gray"/>
    <s v="All-wheel Drive"/>
    <n v="26"/>
    <x v="1"/>
    <n v="4.4000000000000004"/>
  </r>
  <r>
    <n v="3435"/>
    <x v="22"/>
    <x v="24"/>
    <x v="1"/>
    <n v="37203"/>
    <x v="0"/>
    <n v="20494"/>
    <s v="Jet Black Mica"/>
    <s v="Black"/>
    <s v="All-wheel Drive"/>
    <n v="24"/>
    <x v="0"/>
    <n v="4.5999999999999996"/>
  </r>
  <r>
    <n v="3436"/>
    <x v="13"/>
    <x v="0"/>
    <x v="0"/>
    <n v="5"/>
    <x v="1"/>
    <n v="42695"/>
    <s v="Black"/>
    <s v="Black"/>
    <s v="All-wheel Drive"/>
    <s v="-"/>
    <x v="0"/>
    <n v="4.7"/>
  </r>
  <r>
    <n v="3437"/>
    <x v="10"/>
    <x v="0"/>
    <x v="0"/>
    <n v="3"/>
    <x v="0"/>
    <n v="51772"/>
    <s v="Oxygen White"/>
    <s v="Black"/>
    <s v="All-wheel Drive"/>
    <s v="-"/>
    <x v="0"/>
    <n v="3.1"/>
  </r>
  <r>
    <n v="3438"/>
    <x v="5"/>
    <x v="21"/>
    <x v="1"/>
    <n v="65994"/>
    <x v="0"/>
    <n v="27990"/>
    <s v="Rhino Clearcoat"/>
    <s v="Black"/>
    <s v="Four-wheel Drive"/>
    <n v="16"/>
    <x v="1"/>
    <n v="4.3"/>
  </r>
  <r>
    <n v="3439"/>
    <x v="4"/>
    <x v="4"/>
    <x v="1"/>
    <n v="26692"/>
    <x v="0"/>
    <n v="31665"/>
    <s v="Glacier Silver Metallic"/>
    <s v="Black"/>
    <s v="All-wheel Drive"/>
    <n v="22"/>
    <x v="0"/>
    <n v="4.3"/>
  </r>
  <r>
    <n v="3440"/>
    <x v="9"/>
    <x v="9"/>
    <x v="1"/>
    <n v="50350"/>
    <x v="0"/>
    <n v="19998"/>
    <s v="Black"/>
    <s v="Gray"/>
    <s v="Front-wheel Drive"/>
    <n v="27"/>
    <x v="0"/>
    <m/>
  </r>
  <r>
    <n v="3441"/>
    <x v="0"/>
    <x v="16"/>
    <x v="1"/>
    <n v="2260"/>
    <x v="0"/>
    <n v="58998"/>
    <s v="Caviar"/>
    <s v="Palomino"/>
    <s v="All-wheel Drive"/>
    <s v="-"/>
    <x v="0"/>
    <n v="4.7"/>
  </r>
  <r>
    <n v="3442"/>
    <x v="23"/>
    <x v="0"/>
    <x v="0"/>
    <n v="1"/>
    <x v="0"/>
    <n v="37510"/>
    <s v="Crystal Black Pearl"/>
    <s v="Black"/>
    <s v="All-wheel Drive"/>
    <n v="27"/>
    <x v="0"/>
    <n v="4.9000000000000004"/>
  </r>
  <r>
    <n v="3443"/>
    <x v="23"/>
    <x v="0"/>
    <x v="0"/>
    <n v="8"/>
    <x v="0"/>
    <n v="34023"/>
    <s v="Platinum White Pearl"/>
    <s v="Gray"/>
    <s v="All-wheel Drive"/>
    <n v="27"/>
    <x v="0"/>
    <n v="4.5999999999999996"/>
  </r>
  <r>
    <n v="3444"/>
    <x v="6"/>
    <x v="52"/>
    <x v="1"/>
    <n v="89000"/>
    <x v="0"/>
    <n v="21995"/>
    <s v="-"/>
    <s v="-"/>
    <s v=""/>
    <s v="-"/>
    <x v="0"/>
    <m/>
  </r>
  <r>
    <n v="3445"/>
    <x v="9"/>
    <x v="2"/>
    <x v="1"/>
    <n v="96008"/>
    <x v="1"/>
    <n v="9980"/>
    <s v="Gray"/>
    <s v="-"/>
    <s v="-"/>
    <s v="-"/>
    <x v="1"/>
    <n v="1.4"/>
  </r>
  <r>
    <n v="3446"/>
    <x v="5"/>
    <x v="0"/>
    <x v="0"/>
    <n v="14"/>
    <x v="1"/>
    <n v="45957"/>
    <s v="Hydro Blue Pearl"/>
    <s v="Black"/>
    <s v="Four-wheel Drive"/>
    <s v="-"/>
    <x v="0"/>
    <n v="4.2"/>
  </r>
  <r>
    <n v="3447"/>
    <x v="5"/>
    <x v="0"/>
    <x v="0"/>
    <n v="10"/>
    <x v="0"/>
    <n v="38115"/>
    <s v="Bright White Clearcoat"/>
    <s v="Black"/>
    <s v="Four-wheel Drive"/>
    <n v="24"/>
    <x v="0"/>
    <n v="4.5"/>
  </r>
  <r>
    <n v="3448"/>
    <x v="3"/>
    <x v="16"/>
    <x v="2"/>
    <n v="6950"/>
    <x v="1"/>
    <n v="52952"/>
    <s v="Glacier White Metallic"/>
    <s v="Black"/>
    <s v="All-wheel Drive"/>
    <n v="19"/>
    <x v="0"/>
    <n v="4.7"/>
  </r>
  <r>
    <n v="3449"/>
    <x v="15"/>
    <x v="16"/>
    <x v="2"/>
    <n v="1815"/>
    <x v="0"/>
    <n v="34777"/>
    <s v="Crystal White Pearl"/>
    <s v="Saddle Brown"/>
    <s v="All-wheel Drive"/>
    <n v="26"/>
    <x v="0"/>
    <n v="4.5999999999999996"/>
  </r>
  <r>
    <n v="3450"/>
    <x v="24"/>
    <x v="21"/>
    <x v="1"/>
    <n v="35751"/>
    <x v="1"/>
    <n v="25547"/>
    <s v="Black Velvet"/>
    <s v="-"/>
    <s v="-"/>
    <s v="-"/>
    <x v="0"/>
    <n v="4.4000000000000004"/>
  </r>
  <r>
    <n v="3451"/>
    <x v="31"/>
    <x v="0"/>
    <x v="0"/>
    <n v="1"/>
    <x v="0"/>
    <n v="34755"/>
    <s v="Black Pearl"/>
    <s v="Gray"/>
    <s v="All-wheel Drive"/>
    <n v="38"/>
    <x v="0"/>
    <n v="4"/>
  </r>
  <r>
    <n v="3452"/>
    <x v="34"/>
    <x v="0"/>
    <x v="0"/>
    <n v="7"/>
    <x v="1"/>
    <n v="46285"/>
    <s v="Brown"/>
    <s v="Olive"/>
    <s v="All-wheel Drive"/>
    <n v="22"/>
    <x v="0"/>
    <n v="4.4000000000000004"/>
  </r>
  <r>
    <n v="3453"/>
    <x v="15"/>
    <x v="0"/>
    <x v="0"/>
    <n v="5"/>
    <x v="0"/>
    <n v="37147"/>
    <s v="-"/>
    <s v="-"/>
    <s v="-"/>
    <s v="-"/>
    <x v="0"/>
    <n v="5"/>
  </r>
  <r>
    <n v="3454"/>
    <x v="9"/>
    <x v="16"/>
    <x v="1"/>
    <n v="15750"/>
    <x v="1"/>
    <n v="23979"/>
    <s v="Carbonized Gray Metallic"/>
    <s v="Ebony"/>
    <s v="All-wheel Drive"/>
    <n v="26"/>
    <x v="0"/>
    <n v="4.8"/>
  </r>
  <r>
    <n v="3455"/>
    <x v="6"/>
    <x v="4"/>
    <x v="1"/>
    <n v="60731"/>
    <x v="0"/>
    <n v="27509"/>
    <s v="Crystal White Tricoat"/>
    <s v="Beige"/>
    <s v="All-wheel Drive"/>
    <n v="18"/>
    <x v="1"/>
    <n v="4.5999999999999996"/>
  </r>
  <r>
    <n v="3456"/>
    <x v="12"/>
    <x v="9"/>
    <x v="1"/>
    <n v="19260"/>
    <x v="0"/>
    <n v="27501"/>
    <s v="Pyrite Silver Metallic"/>
    <s v="Titan Black"/>
    <s v="All-wheel Drive"/>
    <n v="20"/>
    <x v="0"/>
    <n v="4.5999999999999996"/>
  </r>
  <r>
    <n v="3457"/>
    <x v="34"/>
    <x v="9"/>
    <x v="1"/>
    <n v="66077"/>
    <x v="0"/>
    <n v="17900"/>
    <s v="Ebony Black"/>
    <s v="Black"/>
    <s v="Front-wheel Drive"/>
    <n v="19"/>
    <x v="1"/>
    <m/>
  </r>
  <r>
    <n v="3458"/>
    <x v="16"/>
    <x v="0"/>
    <x v="2"/>
    <n v="2147"/>
    <x v="1"/>
    <n v="87392"/>
    <s v="Obsidian Black Metallic"/>
    <s v="Macchiato Beige"/>
    <s v="All-wheel Drive"/>
    <n v="19"/>
    <x v="0"/>
    <n v="4.7"/>
  </r>
  <r>
    <n v="3459"/>
    <x v="32"/>
    <x v="5"/>
    <x v="1"/>
    <n v="146694"/>
    <x v="0"/>
    <n v="8995"/>
    <s v="Black"/>
    <s v="Jet Black"/>
    <s v="All-wheel Drive"/>
    <n v="20"/>
    <x v="1"/>
    <m/>
  </r>
  <r>
    <n v="3460"/>
    <x v="33"/>
    <x v="45"/>
    <x v="1"/>
    <n v="68184"/>
    <x v="0"/>
    <n v="14800"/>
    <s v="White"/>
    <s v="Black"/>
    <s v="All-wheel Drive"/>
    <s v="-"/>
    <x v="0"/>
    <n v="4.4000000000000004"/>
  </r>
  <r>
    <n v="3461"/>
    <x v="5"/>
    <x v="0"/>
    <x v="0"/>
    <n v="9"/>
    <x v="1"/>
    <n v="46095"/>
    <s v="Bright White Clearcoat"/>
    <s v="B6x7"/>
    <s v="Four-wheel Drive"/>
    <n v="18"/>
    <x v="0"/>
    <n v="4.2"/>
  </r>
  <r>
    <n v="3462"/>
    <x v="5"/>
    <x v="4"/>
    <x v="1"/>
    <n v="63918"/>
    <x v="0"/>
    <n v="19205"/>
    <s v="Granite Crystal Metallic Clearcoat"/>
    <s v="Black"/>
    <s v="Four-wheel Drive"/>
    <n v="22"/>
    <x v="0"/>
    <n v="3.7"/>
  </r>
  <r>
    <n v="3463"/>
    <x v="13"/>
    <x v="0"/>
    <x v="0"/>
    <n v="10"/>
    <x v="0"/>
    <n v="23853"/>
    <s v="Summit White"/>
    <s v="Jet Black"/>
    <s v="Front-wheel Drive"/>
    <n v="29"/>
    <x v="0"/>
    <n v="4.5"/>
  </r>
  <r>
    <n v="3464"/>
    <x v="13"/>
    <x v="0"/>
    <x v="0"/>
    <n v="3"/>
    <x v="0"/>
    <n v="42695"/>
    <s v="Sterling Gray Metallic"/>
    <s v="Black"/>
    <s v="AWD"/>
    <s v="-"/>
    <x v="0"/>
    <n v="5"/>
  </r>
  <r>
    <n v="3465"/>
    <x v="16"/>
    <x v="0"/>
    <x v="0"/>
    <n v="53"/>
    <x v="0"/>
    <n v="74983"/>
    <s v="Arctic White"/>
    <s v="Black"/>
    <s v=""/>
    <s v="-"/>
    <x v="0"/>
    <n v="4.5"/>
  </r>
  <r>
    <n v="3466"/>
    <x v="16"/>
    <x v="0"/>
    <x v="0"/>
    <n v="15"/>
    <x v="0"/>
    <n v="52845"/>
    <s v="Polar White"/>
    <s v="Black"/>
    <s v="All-wheel Drive"/>
    <n v="24"/>
    <x v="0"/>
    <n v="4.7"/>
  </r>
  <r>
    <n v="3467"/>
    <x v="23"/>
    <x v="24"/>
    <x v="1"/>
    <n v="23465"/>
    <x v="1"/>
    <n v="33500"/>
    <s v="Lunar Silver Metallic"/>
    <s v="Gray"/>
    <s v="Front-wheel Drive"/>
    <n v="19"/>
    <x v="0"/>
    <n v="4.5"/>
  </r>
  <r>
    <n v="3468"/>
    <x v="5"/>
    <x v="0"/>
    <x v="0"/>
    <n v="9"/>
    <x v="1"/>
    <n v="45735"/>
    <s v="Baltic Gray Metallic Clearcoat"/>
    <s v="B6x7"/>
    <s v="Four-wheel Drive"/>
    <n v="18"/>
    <x v="0"/>
    <n v="4.2"/>
  </r>
  <r>
    <n v="3469"/>
    <x v="9"/>
    <x v="16"/>
    <x v="0"/>
    <n v="4"/>
    <x v="0"/>
    <n v="135050"/>
    <s v="Shadow Black"/>
    <s v="Ebony"/>
    <s v="Rear-wheel Drive"/>
    <s v="-"/>
    <x v="0"/>
    <n v="4.3"/>
  </r>
  <r>
    <n v="3470"/>
    <x v="13"/>
    <x v="0"/>
    <x v="0"/>
    <n v="3"/>
    <x v="0"/>
    <n v="42695"/>
    <s v="Summit White"/>
    <s v="Black"/>
    <s v="AWD"/>
    <s v="-"/>
    <x v="0"/>
    <n v="5"/>
  </r>
  <r>
    <n v="3471"/>
    <x v="15"/>
    <x v="0"/>
    <x v="2"/>
    <n v="1038"/>
    <x v="0"/>
    <n v="36000"/>
    <s v="Cosmic Blue Pearl"/>
    <s v="Gray"/>
    <s v="All-wheel Drive"/>
    <n v="26"/>
    <x v="0"/>
    <n v="4.8"/>
  </r>
  <r>
    <n v="3472"/>
    <x v="5"/>
    <x v="16"/>
    <x v="1"/>
    <n v="18643"/>
    <x v="1"/>
    <n v="37595"/>
    <s v="Sting-Gray Clearcoat"/>
    <s v="Black"/>
    <s v="Four-wheel Drive"/>
    <n v="22"/>
    <x v="0"/>
    <n v="4.4000000000000004"/>
  </r>
  <r>
    <n v="3473"/>
    <x v="11"/>
    <x v="16"/>
    <x v="2"/>
    <n v="11890"/>
    <x v="0"/>
    <n v="44076"/>
    <s v="Black Obsidian"/>
    <s v="Monaco Red"/>
    <s v="All-wheel Drive"/>
    <n v="22"/>
    <x v="0"/>
    <n v="4.7"/>
  </r>
  <r>
    <n v="3474"/>
    <x v="16"/>
    <x v="0"/>
    <x v="0"/>
    <n v="5"/>
    <x v="0"/>
    <n v="104500"/>
    <s v="Alpine Gray"/>
    <s v="Black"/>
    <s v="AWD"/>
    <n v="19"/>
    <x v="0"/>
    <n v="4.8"/>
  </r>
  <r>
    <n v="3475"/>
    <x v="13"/>
    <x v="0"/>
    <x v="0"/>
    <n v="3"/>
    <x v="0"/>
    <n v="47095"/>
    <s v="Sterling Gray Metallic"/>
    <s v="Black"/>
    <s v="AWD"/>
    <s v="-"/>
    <x v="0"/>
    <n v="5"/>
  </r>
  <r>
    <n v="3476"/>
    <x v="7"/>
    <x v="0"/>
    <x v="0"/>
    <n v="4"/>
    <x v="0"/>
    <n v="28385"/>
    <s v="Black"/>
    <s v="Sport"/>
    <s v="Front-wheel Drive"/>
    <n v="27"/>
    <x v="0"/>
    <n v="4.7"/>
  </r>
  <r>
    <n v="3477"/>
    <x v="7"/>
    <x v="0"/>
    <x v="0"/>
    <n v="10"/>
    <x v="0"/>
    <n v="24240"/>
    <s v="Gun Metallic"/>
    <s v="Charcoal"/>
    <s v="Front-wheel Drive"/>
    <n v="30"/>
    <x v="0"/>
    <n v="4.5"/>
  </r>
  <r>
    <n v="3478"/>
    <x v="9"/>
    <x v="8"/>
    <x v="1"/>
    <n v="55659"/>
    <x v="0"/>
    <n v="18995"/>
    <s v="Evening Black"/>
    <s v="Midnight Black"/>
    <s v="Rear-wheel Drive"/>
    <n v="17"/>
    <x v="1"/>
    <n v="4.7"/>
  </r>
  <r>
    <n v="3479"/>
    <x v="7"/>
    <x v="21"/>
    <x v="1"/>
    <n v="41150"/>
    <x v="0"/>
    <n v="12999"/>
    <s v="Red"/>
    <s v="Charcoal"/>
    <s v="Front-wheel Drive"/>
    <n v="29"/>
    <x v="0"/>
    <n v="4.7"/>
  </r>
  <r>
    <n v="3480"/>
    <x v="32"/>
    <x v="4"/>
    <x v="1"/>
    <n v="75630"/>
    <x v="0"/>
    <n v="42175"/>
    <s v="Dark Sapphire Blue Metallic"/>
    <s v="Cocoa / Shale"/>
    <s v="Four-wheel Drive"/>
    <n v="14"/>
    <x v="1"/>
    <n v="4.5"/>
  </r>
  <r>
    <n v="3482"/>
    <x v="34"/>
    <x v="16"/>
    <x v="0"/>
    <n v="11"/>
    <x v="0"/>
    <n v="38981"/>
    <s v="Sapphire Blue"/>
    <s v="Black"/>
    <s v="All-wheel Drive"/>
    <n v="22"/>
    <x v="0"/>
    <n v="3.7"/>
  </r>
  <r>
    <n v="3483"/>
    <x v="40"/>
    <x v="0"/>
    <x v="0"/>
    <n v="5"/>
    <x v="0"/>
    <n v="68755"/>
    <s v="Onyx Black"/>
    <s v="Charcoal"/>
    <s v="AWD"/>
    <n v="20"/>
    <x v="0"/>
    <n v="4.7"/>
  </r>
  <r>
    <n v="3484"/>
    <x v="6"/>
    <x v="24"/>
    <x v="1"/>
    <n v="42377"/>
    <x v="1"/>
    <n v="78991"/>
    <s v="Shadow Metallic"/>
    <s v="Jet Black"/>
    <s v="Four-wheel Drive"/>
    <n v="13"/>
    <x v="0"/>
    <n v="4.5"/>
  </r>
  <r>
    <n v="3485"/>
    <x v="34"/>
    <x v="0"/>
    <x v="0"/>
    <n v="10"/>
    <x v="0"/>
    <n v="23900"/>
    <s v="Surf Blue"/>
    <s v="Black"/>
    <s v="Front-wheel Drive"/>
    <n v="29"/>
    <x v="0"/>
    <n v="4.0999999999999996"/>
  </r>
  <r>
    <n v="3486"/>
    <x v="15"/>
    <x v="0"/>
    <x v="0"/>
    <n v="5"/>
    <x v="0"/>
    <n v="37083"/>
    <s v="Autumn Green Metallic"/>
    <s v="Black"/>
    <s v="All-wheel Drive"/>
    <n v="26"/>
    <x v="0"/>
    <n v="4.8"/>
  </r>
  <r>
    <n v="3487"/>
    <x v="23"/>
    <x v="10"/>
    <x v="1"/>
    <n v="129851"/>
    <x v="1"/>
    <n v="14299"/>
    <s v="Alabaster Silver Metallic"/>
    <s v="Gray"/>
    <s v="Front-wheel Drive"/>
    <n v="19"/>
    <x v="1"/>
    <n v="4.9000000000000004"/>
  </r>
  <r>
    <n v="3488"/>
    <x v="39"/>
    <x v="0"/>
    <x v="0"/>
    <n v="0"/>
    <x v="1"/>
    <n v="54369"/>
    <s v="Patriot Blue Pearlcoat"/>
    <s v="M9x9"/>
    <s v="Four-wheel Drive"/>
    <n v="0"/>
    <x v="0"/>
    <n v="4.2"/>
  </r>
  <r>
    <n v="3489"/>
    <x v="15"/>
    <x v="0"/>
    <x v="0"/>
    <n v="5"/>
    <x v="0"/>
    <n v="33408"/>
    <s v="Cascade Green Silica"/>
    <s v="Gray"/>
    <s v="All-wheel Drive"/>
    <n v="26"/>
    <x v="0"/>
    <n v="4.9000000000000004"/>
  </r>
  <r>
    <n v="3490"/>
    <x v="9"/>
    <x v="0"/>
    <x v="0"/>
    <n v="8"/>
    <x v="0"/>
    <n v="27050"/>
    <s v="Hot Pepper Red Metallic Tinted Clearcoat"/>
    <s v="Black Onyx"/>
    <s v="Front-wheel Drive"/>
    <n v="23"/>
    <x v="0"/>
    <n v="2.9"/>
  </r>
  <r>
    <n v="3491"/>
    <x v="12"/>
    <x v="16"/>
    <x v="1"/>
    <n v="5280"/>
    <x v="1"/>
    <n v="39799"/>
    <s v="-"/>
    <s v="-"/>
    <s v="-"/>
    <s v="-"/>
    <x v="0"/>
    <n v="4.5999999999999996"/>
  </r>
  <r>
    <n v="3492"/>
    <x v="16"/>
    <x v="0"/>
    <x v="0"/>
    <n v="10"/>
    <x v="0"/>
    <n v="57565"/>
    <s v="Black"/>
    <s v="AMG Black"/>
    <s v="All-wheel Drive"/>
    <n v="23"/>
    <x v="0"/>
    <n v="4.5999999999999996"/>
  </r>
  <r>
    <n v="3493"/>
    <x v="39"/>
    <x v="0"/>
    <x v="0"/>
    <n v="20"/>
    <x v="1"/>
    <n v="56731"/>
    <s v="Granite Crystal"/>
    <s v="Black"/>
    <s v="Four-wheel Drive"/>
    <n v="19"/>
    <x v="0"/>
    <n v="4.7"/>
  </r>
  <r>
    <n v="3494"/>
    <x v="6"/>
    <x v="3"/>
    <x v="1"/>
    <n v="60920"/>
    <x v="1"/>
    <n v="40440"/>
    <s v="Crystal White Tri-Coat"/>
    <s v="Jet Black"/>
    <s v="Four-wheel Drive"/>
    <n v="14"/>
    <x v="1"/>
    <n v="4.5999999999999996"/>
  </r>
  <r>
    <n v="3495"/>
    <x v="20"/>
    <x v="17"/>
    <x v="1"/>
    <n v="60073"/>
    <x v="1"/>
    <n v="20795"/>
    <s v="Atlas Gray Metallic"/>
    <s v="Black"/>
    <s v="Rear-wheel Drive"/>
    <n v="20"/>
    <x v="0"/>
    <n v="4.5"/>
  </r>
  <r>
    <n v="3496"/>
    <x v="7"/>
    <x v="24"/>
    <x v="1"/>
    <n v="29325"/>
    <x v="0"/>
    <n v="21177"/>
    <s v="Caspian Blue Metallic"/>
    <s v="Charcoal"/>
    <s v="Front-wheel Drive"/>
    <n v="27"/>
    <x v="1"/>
    <n v="4.0999999999999996"/>
  </r>
  <r>
    <n v="3497"/>
    <x v="3"/>
    <x v="28"/>
    <x v="1"/>
    <n v="36868"/>
    <x v="0"/>
    <n v="18995"/>
    <s v="Silver"/>
    <s v="Black"/>
    <s v="All-wheel Drive"/>
    <n v="26"/>
    <x v="0"/>
    <m/>
  </r>
  <r>
    <n v="3498"/>
    <x v="6"/>
    <x v="23"/>
    <x v="1"/>
    <n v="33145"/>
    <x v="1"/>
    <n v="78991"/>
    <s v="Black Raven"/>
    <s v="Jet Black"/>
    <s v="Rear-wheel Drive"/>
    <n v="14"/>
    <x v="1"/>
    <m/>
  </r>
  <r>
    <n v="3499"/>
    <x v="13"/>
    <x v="24"/>
    <x v="2"/>
    <n v="26728"/>
    <x v="0"/>
    <n v="23998"/>
    <s v="Mosaic Black Metallic"/>
    <s v="Jet Black"/>
    <s v="All-wheel Drive"/>
    <n v="25"/>
    <x v="0"/>
    <n v="4.9000000000000004"/>
  </r>
  <r>
    <n v="3500"/>
    <x v="9"/>
    <x v="11"/>
    <x v="1"/>
    <n v="109011"/>
    <x v="1"/>
    <n v="11895"/>
    <s v="Magnetic"/>
    <s v="Charcoal Black"/>
    <s v="Four-wheel Drive"/>
    <n v="22"/>
    <x v="1"/>
    <n v="4.5"/>
  </r>
  <r>
    <n v="3501"/>
    <x v="13"/>
    <x v="0"/>
    <x v="0"/>
    <n v="8"/>
    <x v="1"/>
    <n v="44995"/>
    <s v="Sterling Gray Metallic"/>
    <s v="Black"/>
    <s v="All-wheel Drive"/>
    <s v="-"/>
    <x v="0"/>
    <n v="4.5999999999999996"/>
  </r>
  <r>
    <n v="3502"/>
    <x v="4"/>
    <x v="0"/>
    <x v="0"/>
    <n v="7"/>
    <x v="0"/>
    <n v="91825"/>
    <s v="Dark Graphite"/>
    <s v="Espresso Brown"/>
    <s v="All-wheel Drive"/>
    <s v="-"/>
    <x v="0"/>
    <n v="4.5"/>
  </r>
  <r>
    <n v="3503"/>
    <x v="9"/>
    <x v="0"/>
    <x v="0"/>
    <n v="0"/>
    <x v="0"/>
    <n v="48425"/>
    <s v="Rapid Red Metallic Tinted Clearcoat"/>
    <s v="Light Slate"/>
    <s v="Four-wheel Drive"/>
    <n v="20"/>
    <x v="0"/>
    <n v="4.8"/>
  </r>
  <r>
    <n v="3504"/>
    <x v="34"/>
    <x v="0"/>
    <x v="0"/>
    <n v="25"/>
    <x v="0"/>
    <n v="42410"/>
    <s v="Ebony Black"/>
    <s v="Gray"/>
    <s v="All-wheel Drive"/>
    <n v="22"/>
    <x v="0"/>
    <n v="3.7"/>
  </r>
  <r>
    <n v="3505"/>
    <x v="4"/>
    <x v="9"/>
    <x v="1"/>
    <n v="45273"/>
    <x v="0"/>
    <n v="47249"/>
    <s v="Black Sapphire Metallic"/>
    <s v="Black"/>
    <s v="All-wheel Drive"/>
    <n v="14"/>
    <x v="0"/>
    <n v="4.3"/>
  </r>
  <r>
    <n v="3506"/>
    <x v="5"/>
    <x v="0"/>
    <x v="0"/>
    <n v="15"/>
    <x v="1"/>
    <n v="46675"/>
    <s v="Baltic Gray Metallic Clearcoat"/>
    <s v="Global Black"/>
    <s v="Four-wheel Drive"/>
    <n v="18"/>
    <x v="0"/>
    <n v="3.7"/>
  </r>
  <r>
    <n v="3507"/>
    <x v="5"/>
    <x v="4"/>
    <x v="1"/>
    <n v="64128"/>
    <x v="0"/>
    <n v="22995"/>
    <s v="Diamond Black"/>
    <s v="Tan / Black"/>
    <s v="Four-wheel Drive"/>
    <n v="19"/>
    <x v="0"/>
    <n v="4.0999999999999996"/>
  </r>
  <r>
    <n v="3508"/>
    <x v="9"/>
    <x v="22"/>
    <x v="1"/>
    <n v="155000"/>
    <x v="0"/>
    <n v="7499"/>
    <s v="Black"/>
    <s v="Gray"/>
    <s v="Front-wheel Drive ,"/>
    <s v="-"/>
    <x v="1"/>
    <m/>
  </r>
  <r>
    <n v="3509"/>
    <x v="11"/>
    <x v="0"/>
    <x v="0"/>
    <n v="3156"/>
    <x v="0"/>
    <n v="50709"/>
    <s v="Graphite Shadow"/>
    <s v="Graphite"/>
    <s v="All-wheel Drive"/>
    <s v="-"/>
    <x v="0"/>
    <n v="4.9000000000000004"/>
  </r>
  <r>
    <n v="3510"/>
    <x v="5"/>
    <x v="9"/>
    <x v="1"/>
    <n v="30828"/>
    <x v="0"/>
    <n v="26592"/>
    <s v="Olive Green Pearlcoat"/>
    <s v="Black"/>
    <s v="Four-wheel Drive"/>
    <n v="18"/>
    <x v="1"/>
    <n v="4.3"/>
  </r>
  <r>
    <n v="3511"/>
    <x v="10"/>
    <x v="24"/>
    <x v="1"/>
    <n v="41610"/>
    <x v="0"/>
    <n v="41700"/>
    <s v="Super White"/>
    <s v="-"/>
    <s v="-"/>
    <s v="-"/>
    <x v="1"/>
    <n v="4.0999999999999996"/>
  </r>
  <r>
    <n v="3512"/>
    <x v="16"/>
    <x v="44"/>
    <x v="1"/>
    <n v="14223"/>
    <x v="0"/>
    <n v="74800"/>
    <s v="Neve White"/>
    <s v="Mushroom"/>
    <s v="Rear-wheel Drive"/>
    <n v="0"/>
    <x v="0"/>
    <n v="4.7"/>
  </r>
  <r>
    <n v="3513"/>
    <x v="24"/>
    <x v="16"/>
    <x v="0"/>
    <n v="1260"/>
    <x v="1"/>
    <n v="47375"/>
    <s v="Crystal Red"/>
    <s v="Ebony"/>
    <s v="All-wheel Drive"/>
    <n v="21"/>
    <x v="0"/>
    <m/>
  </r>
  <r>
    <n v="3514"/>
    <x v="13"/>
    <x v="3"/>
    <x v="1"/>
    <n v="81199"/>
    <x v="1"/>
    <n v="39775"/>
    <s v="Summit White"/>
    <s v="Cocoa / Dune"/>
    <s v="Four-wheel Drive"/>
    <s v="-"/>
    <x v="0"/>
    <n v="3"/>
  </r>
  <r>
    <n v="3515"/>
    <x v="34"/>
    <x v="0"/>
    <x v="0"/>
    <n v="50"/>
    <x v="1"/>
    <n v="23718"/>
    <s v="Clear White / Black Roof"/>
    <s v="Black"/>
    <s v="Front-wheel Drive"/>
    <n v="29"/>
    <x v="0"/>
    <n v="2.5"/>
  </r>
  <r>
    <n v="3516"/>
    <x v="4"/>
    <x v="0"/>
    <x v="1"/>
    <n v="111"/>
    <x v="0"/>
    <n v="56020"/>
    <s v="Alpine White"/>
    <s v="Cognac"/>
    <s v="Rear-wheel Drive"/>
    <s v="-"/>
    <x v="0"/>
    <n v="4.7"/>
  </r>
  <r>
    <n v="3517"/>
    <x v="5"/>
    <x v="0"/>
    <x v="0"/>
    <n v="11"/>
    <x v="1"/>
    <n v="52236"/>
    <s v="Firecracker Red Clearcoat"/>
    <s v="Black"/>
    <s v="Four-wheel Drive"/>
    <s v="-"/>
    <x v="0"/>
    <n v="4.8"/>
  </r>
  <r>
    <n v="3518"/>
    <x v="34"/>
    <x v="0"/>
    <x v="0"/>
    <n v="11"/>
    <x v="0"/>
    <n v="39219"/>
    <s v="Red"/>
    <s v="Black"/>
    <s v="All-wheel Drive"/>
    <n v="23"/>
    <x v="0"/>
    <n v="3.7"/>
  </r>
  <r>
    <n v="3519"/>
    <x v="4"/>
    <x v="9"/>
    <x v="1"/>
    <n v="39241"/>
    <x v="0"/>
    <n v="42888"/>
    <s v="Black Sapphire Metallic"/>
    <s v="Black w/Contrast Stitching"/>
    <s v="All-wheel Drive"/>
    <n v="22"/>
    <x v="0"/>
    <n v="4.8"/>
  </r>
  <r>
    <n v="3520"/>
    <x v="4"/>
    <x v="6"/>
    <x v="1"/>
    <n v="114511"/>
    <x v="0"/>
    <n v="10990"/>
    <s v="Monaco Blue Metallic"/>
    <s v="Gray"/>
    <s v="Rear-wheel Drive"/>
    <n v="17"/>
    <x v="1"/>
    <m/>
  </r>
  <r>
    <n v="3521"/>
    <x v="35"/>
    <x v="4"/>
    <x v="1"/>
    <n v="20251"/>
    <x v="0"/>
    <n v="68975"/>
    <s v="Black"/>
    <s v="Nero"/>
    <s v="Rear-wheel Drive"/>
    <n v="13"/>
    <x v="0"/>
    <n v="4.4000000000000004"/>
  </r>
  <r>
    <n v="3522"/>
    <x v="23"/>
    <x v="16"/>
    <x v="1"/>
    <n v="17538"/>
    <x v="1"/>
    <n v="45888"/>
    <s v="Crystal Black Pearl"/>
    <s v="Black"/>
    <s v="Front-wheel Drive"/>
    <n v="19"/>
    <x v="0"/>
    <n v="4.3"/>
  </r>
  <r>
    <n v="3523"/>
    <x v="22"/>
    <x v="24"/>
    <x v="1"/>
    <n v="40769"/>
    <x v="1"/>
    <n v="27412"/>
    <s v="Jet Black Mica"/>
    <s v="Black"/>
    <s v="All-wheel Drive"/>
    <n v="20"/>
    <x v="1"/>
    <n v="4.0999999999999996"/>
  </r>
  <r>
    <n v="3524"/>
    <x v="4"/>
    <x v="24"/>
    <x v="2"/>
    <n v="34707"/>
    <x v="0"/>
    <n v="27980"/>
    <s v="Mineral White Metallic"/>
    <s v="Black"/>
    <s v="Front-wheel Drive"/>
    <n v="24"/>
    <x v="0"/>
    <n v="4.7"/>
  </r>
  <r>
    <n v="3525"/>
    <x v="25"/>
    <x v="6"/>
    <x v="1"/>
    <n v="31840"/>
    <x v="0"/>
    <n v="11900"/>
    <s v="BLACK"/>
    <s v="GREY"/>
    <s v="Rear-wheel Drive"/>
    <n v="19"/>
    <x v="1"/>
    <n v="2.7"/>
  </r>
  <r>
    <n v="3526"/>
    <x v="34"/>
    <x v="0"/>
    <x v="0"/>
    <n v="13"/>
    <x v="0"/>
    <n v="50071"/>
    <s v="-"/>
    <s v="-"/>
    <s v="-"/>
    <s v="-"/>
    <x v="0"/>
    <n v="2.9"/>
  </r>
  <r>
    <n v="3527"/>
    <x v="5"/>
    <x v="0"/>
    <x v="0"/>
    <n v="12"/>
    <x v="1"/>
    <n v="40763"/>
    <s v="Diamond Black Crystal Pearlcoat"/>
    <s v="Global Black"/>
    <s v="Four-wheel Drive"/>
    <n v="18"/>
    <x v="0"/>
    <n v="4.2"/>
  </r>
  <r>
    <n v="3528"/>
    <x v="20"/>
    <x v="24"/>
    <x v="2"/>
    <n v="7664"/>
    <x v="0"/>
    <n v="129999"/>
    <s v="Red"/>
    <s v="Black"/>
    <s v="Rear-wheel Drive"/>
    <n v="17"/>
    <x v="0"/>
    <n v="4.5999999999999996"/>
  </r>
  <r>
    <n v="3529"/>
    <x v="8"/>
    <x v="0"/>
    <x v="0"/>
    <n v="0"/>
    <x v="0"/>
    <n v="47727"/>
    <s v="Bright White Clearcoat"/>
    <s v="Black"/>
    <s v="Front-wheel Drive"/>
    <n v="19"/>
    <x v="0"/>
    <n v="4.3"/>
  </r>
  <r>
    <n v="3530"/>
    <x v="5"/>
    <x v="0"/>
    <x v="0"/>
    <n v="8"/>
    <x v="1"/>
    <n v="55285"/>
    <s v="Black Clearcoat"/>
    <s v="Black"/>
    <s v="Four-wheel Drive"/>
    <s v="-"/>
    <x v="0"/>
    <n v="4.2"/>
  </r>
  <r>
    <n v="3531"/>
    <x v="51"/>
    <x v="6"/>
    <x v="1"/>
    <n v="89354"/>
    <x v="0"/>
    <n v="8990"/>
    <s v="Zermatt Silver"/>
    <s v="Ebony Black"/>
    <s v="Four-wheel Drive"/>
    <n v="16"/>
    <x v="0"/>
    <n v="4.8"/>
  </r>
  <r>
    <n v="3532"/>
    <x v="22"/>
    <x v="16"/>
    <x v="0"/>
    <n v="6"/>
    <x v="0"/>
    <n v="36241"/>
    <s v="Machine Gray Metallic"/>
    <s v="Terracotta"/>
    <s v="Rear-wheel Drive"/>
    <n v="26"/>
    <x v="0"/>
    <n v="3.6"/>
  </r>
  <r>
    <n v="3533"/>
    <x v="5"/>
    <x v="0"/>
    <x v="0"/>
    <n v="10"/>
    <x v="0"/>
    <n v="42220"/>
    <s v="Baltic Gray"/>
    <s v="Global Black"/>
    <s v="Four-wheel Drive"/>
    <n v="18"/>
    <x v="0"/>
    <n v="4.7"/>
  </r>
  <r>
    <n v="3534"/>
    <x v="23"/>
    <x v="23"/>
    <x v="1"/>
    <n v="24386"/>
    <x v="0"/>
    <n v="33800"/>
    <s v="Crystal Black Pearl"/>
    <s v="Black"/>
    <s v="Front-wheel Drive"/>
    <n v="19"/>
    <x v="1"/>
    <n v="4.0999999999999996"/>
  </r>
  <r>
    <n v="3535"/>
    <x v="5"/>
    <x v="0"/>
    <x v="0"/>
    <m/>
    <x v="1"/>
    <n v="31820"/>
    <s v="Bright White Clearcoat"/>
    <s v="Black"/>
    <s v="Four-wheel Drive"/>
    <n v="24"/>
    <x v="0"/>
    <n v="4.9000000000000004"/>
  </r>
  <r>
    <n v="3536"/>
    <x v="15"/>
    <x v="0"/>
    <x v="0"/>
    <n v="6"/>
    <x v="0"/>
    <n v="35187"/>
    <s v="Magnetite Gray Metallic"/>
    <s v="Gray"/>
    <s v="All-wheel Drive"/>
    <n v="26"/>
    <x v="0"/>
    <m/>
  </r>
  <r>
    <n v="3537"/>
    <x v="31"/>
    <x v="24"/>
    <x v="1"/>
    <n v="70299"/>
    <x v="0"/>
    <n v="17575"/>
    <s v="Calypso Red"/>
    <s v="Black"/>
    <s v="Front-wheel Drive"/>
    <n v="27"/>
    <x v="0"/>
    <n v="4.4000000000000004"/>
  </r>
  <r>
    <n v="3538"/>
    <x v="13"/>
    <x v="1"/>
    <x v="1"/>
    <n v="123000"/>
    <x v="0"/>
    <n v="10000"/>
    <s v="Red"/>
    <s v="Black"/>
    <s v="Four-wheel Drive ,"/>
    <s v="-"/>
    <x v="0"/>
    <m/>
  </r>
  <r>
    <n v="3539"/>
    <x v="38"/>
    <x v="4"/>
    <x v="1"/>
    <n v="63906"/>
    <x v="1"/>
    <n v="17599"/>
    <s v="Summit White"/>
    <s v="Ebony"/>
    <s v="All-wheel Drive"/>
    <n v="24"/>
    <x v="1"/>
    <n v="4.9000000000000004"/>
  </r>
  <r>
    <n v="3540"/>
    <x v="13"/>
    <x v="0"/>
    <x v="0"/>
    <n v="6"/>
    <x v="0"/>
    <n v="27543"/>
    <s v="Summit White"/>
    <s v="Jet Black"/>
    <s v="Front-wheel Drive"/>
    <n v="29"/>
    <x v="0"/>
    <n v="4.8"/>
  </r>
  <r>
    <n v="3541"/>
    <x v="11"/>
    <x v="4"/>
    <x v="1"/>
    <n v="86378"/>
    <x v="0"/>
    <n v="25991"/>
    <s v="Graphite Shadow"/>
    <s v="Graphite"/>
    <s v="All-wheel Drive"/>
    <n v="19"/>
    <x v="1"/>
    <n v="4.5999999999999996"/>
  </r>
  <r>
    <n v="3542"/>
    <x v="16"/>
    <x v="5"/>
    <x v="1"/>
    <n v="126000"/>
    <x v="0"/>
    <n v="10900"/>
    <s v="White"/>
    <s v="Red"/>
    <s v="Rear-wheel Drive ,"/>
    <s v="-"/>
    <x v="1"/>
    <m/>
  </r>
  <r>
    <n v="3543"/>
    <x v="6"/>
    <x v="9"/>
    <x v="1"/>
    <n v="35187"/>
    <x v="0"/>
    <n v="33988"/>
    <s v="Radiant Silver Metallic"/>
    <s v="Jet Black"/>
    <s v="Front-wheel Drive"/>
    <n v="18"/>
    <x v="0"/>
    <n v="4.7"/>
  </r>
  <r>
    <n v="3544"/>
    <x v="5"/>
    <x v="0"/>
    <x v="0"/>
    <n v="9"/>
    <x v="0"/>
    <n v="51683"/>
    <s v="Sarge Green Clearcoat"/>
    <s v="Black"/>
    <s v="Four-wheel Drive"/>
    <n v="17"/>
    <x v="0"/>
    <n v="4.2"/>
  </r>
  <r>
    <n v="3545"/>
    <x v="40"/>
    <x v="2"/>
    <x v="1"/>
    <n v="80829"/>
    <x v="0"/>
    <n v="19980"/>
    <s v="Black"/>
    <s v="Off Black"/>
    <s v="All-wheel Drive"/>
    <n v="19"/>
    <x v="1"/>
    <n v="4.9000000000000004"/>
  </r>
  <r>
    <n v="3546"/>
    <x v="7"/>
    <x v="16"/>
    <x v="2"/>
    <n v="11751"/>
    <x v="0"/>
    <n v="26500"/>
    <s v="White"/>
    <s v="Charcoal"/>
    <s v="All-wheel Drive"/>
    <n v="28"/>
    <x v="0"/>
    <n v="4.7"/>
  </r>
  <r>
    <n v="3547"/>
    <x v="5"/>
    <x v="24"/>
    <x v="2"/>
    <n v="30290"/>
    <x v="1"/>
    <n v="22390"/>
    <s v="Olive Green Pearlcoat"/>
    <s v="Black"/>
    <s v="Four-wheel Drive"/>
    <n v="22"/>
    <x v="0"/>
    <n v="4.8"/>
  </r>
  <r>
    <n v="3548"/>
    <x v="3"/>
    <x v="24"/>
    <x v="2"/>
    <n v="32496"/>
    <x v="1"/>
    <n v="31387"/>
    <s v="Chronos Gray Metallic"/>
    <s v="Black"/>
    <s v="All-wheel Drive"/>
    <n v="20"/>
    <x v="0"/>
    <n v="4.4000000000000004"/>
  </r>
  <r>
    <n v="3549"/>
    <x v="37"/>
    <x v="23"/>
    <x v="1"/>
    <n v="4178"/>
    <x v="0"/>
    <n v="66986"/>
    <s v="Red Canyon"/>
    <s v="-"/>
    <s v="-"/>
    <s v="-"/>
    <x v="0"/>
    <n v="3.1"/>
  </r>
  <r>
    <n v="3550"/>
    <x v="5"/>
    <x v="0"/>
    <x v="0"/>
    <n v="9"/>
    <x v="1"/>
    <n v="46579"/>
    <s v="Bright White Clearcoat"/>
    <s v="Black"/>
    <s v="Four-wheel Drive"/>
    <s v="-"/>
    <x v="0"/>
    <n v="4.2"/>
  </r>
  <r>
    <n v="3551"/>
    <x v="16"/>
    <x v="16"/>
    <x v="1"/>
    <n v="9963"/>
    <x v="1"/>
    <n v="58340"/>
    <s v="Obsidian Black Metallic"/>
    <s v="Neva Gray"/>
    <s v="All-wheel Drive"/>
    <s v="-"/>
    <x v="0"/>
    <n v="4.7"/>
  </r>
  <r>
    <n v="3552"/>
    <x v="23"/>
    <x v="4"/>
    <x v="1"/>
    <n v="51171"/>
    <x v="0"/>
    <n v="27998"/>
    <s v="Silver"/>
    <s v="Black"/>
    <s v="Front-wheel Drive"/>
    <n v="19"/>
    <x v="0"/>
    <n v="3.5"/>
  </r>
  <r>
    <n v="3553"/>
    <x v="15"/>
    <x v="0"/>
    <x v="0"/>
    <n v="9"/>
    <x v="0"/>
    <n v="33330"/>
    <s v="Ice Silver Metallic"/>
    <s v="Gray"/>
    <s v="All-wheel Drive"/>
    <n v="26"/>
    <x v="0"/>
    <n v="4.8"/>
  </r>
  <r>
    <n v="3554"/>
    <x v="9"/>
    <x v="0"/>
    <x v="0"/>
    <n v="2"/>
    <x v="0"/>
    <n v="99670"/>
    <s v="Shadow Black"/>
    <s v="Nv/Black"/>
    <s v="Four-wheel Drive"/>
    <n v="15"/>
    <x v="0"/>
    <n v="4.8"/>
  </r>
  <r>
    <n v="3555"/>
    <x v="16"/>
    <x v="0"/>
    <x v="0"/>
    <n v="590"/>
    <x v="0"/>
    <n v="62565"/>
    <s v="Gray Metallic"/>
    <s v="AMG Sienna Brown"/>
    <s v="All-wheel Drive"/>
    <n v="23"/>
    <x v="0"/>
    <n v="4.5999999999999996"/>
  </r>
  <r>
    <n v="3556"/>
    <x v="15"/>
    <x v="0"/>
    <x v="0"/>
    <n v="4"/>
    <x v="0"/>
    <n v="39811"/>
    <s v="Autumn Green Metallic"/>
    <s v="Black"/>
    <s v="All-wheel Drive"/>
    <n v="26"/>
    <x v="0"/>
    <m/>
  </r>
  <r>
    <n v="3557"/>
    <x v="22"/>
    <x v="0"/>
    <x v="0"/>
    <n v="16"/>
    <x v="1"/>
    <n v="36710"/>
    <s v="Rhodium White Metallic"/>
    <s v="Terracotta Black"/>
    <s v="All-wheel Drive"/>
    <n v="22"/>
    <x v="0"/>
    <n v="4.2"/>
  </r>
  <r>
    <n v="3558"/>
    <x v="34"/>
    <x v="0"/>
    <x v="0"/>
    <n v="12"/>
    <x v="0"/>
    <n v="43306"/>
    <s v="Wolf Gray"/>
    <s v="Black"/>
    <s v="All-wheel Drive"/>
    <n v="22"/>
    <x v="0"/>
    <n v="4.5"/>
  </r>
  <r>
    <n v="3559"/>
    <x v="9"/>
    <x v="9"/>
    <x v="1"/>
    <n v="46157"/>
    <x v="0"/>
    <n v="23430"/>
    <s v="Blue Metallic"/>
    <s v="Ebony"/>
    <s v="All-wheel Drive"/>
    <n v="43"/>
    <x v="0"/>
    <n v="4.5"/>
  </r>
  <r>
    <n v="3560"/>
    <x v="16"/>
    <x v="21"/>
    <x v="1"/>
    <n v="55319"/>
    <x v="0"/>
    <n v="53800"/>
    <s v="Selenite Grey Metallic"/>
    <s v="Black"/>
    <s v="Rear-wheel Drive"/>
    <n v="17"/>
    <x v="0"/>
    <n v="4.7"/>
  </r>
  <r>
    <n v="3561"/>
    <x v="5"/>
    <x v="0"/>
    <x v="0"/>
    <n v="10"/>
    <x v="1"/>
    <n v="40763"/>
    <s v="Diamond Black Crystal Pearlcoat"/>
    <s v="Global Black"/>
    <s v="Four-wheel Drive"/>
    <n v="18"/>
    <x v="0"/>
    <n v="4.2"/>
  </r>
  <r>
    <n v="3562"/>
    <x v="34"/>
    <x v="16"/>
    <x v="0"/>
    <n v="15"/>
    <x v="1"/>
    <n v="32238"/>
    <s v="Passion Red"/>
    <s v="Black"/>
    <s v="All-wheel Drive"/>
    <n v="23"/>
    <x v="0"/>
    <n v="2.9"/>
  </r>
  <r>
    <n v="3563"/>
    <x v="9"/>
    <x v="0"/>
    <x v="0"/>
    <n v="6"/>
    <x v="0"/>
    <n v="53815"/>
    <s v="Oxford White"/>
    <s v="Medium Dark Slate"/>
    <s v="Four-wheel Drive"/>
    <s v="-"/>
    <x v="0"/>
    <n v="4.7"/>
  </r>
  <r>
    <n v="3564"/>
    <x v="5"/>
    <x v="0"/>
    <x v="0"/>
    <n v="8"/>
    <x v="1"/>
    <n v="47375"/>
    <s v="Bright White Clearcoat"/>
    <s v="Global Black"/>
    <s v="Four-wheel Drive"/>
    <n v="18"/>
    <x v="0"/>
    <n v="4.4000000000000004"/>
  </r>
  <r>
    <n v="3565"/>
    <x v="5"/>
    <x v="3"/>
    <x v="1"/>
    <n v="54682"/>
    <x v="0"/>
    <n v="36401"/>
    <s v="Sting Gray Clearcoat"/>
    <s v="Black"/>
    <s v="Four-wheel Drive"/>
    <n v="17"/>
    <x v="1"/>
    <n v="4.9000000000000004"/>
  </r>
  <r>
    <n v="3566"/>
    <x v="30"/>
    <x v="4"/>
    <x v="1"/>
    <n v="48614"/>
    <x v="0"/>
    <n v="31896"/>
    <s v="Vice White"/>
    <s v="Red / Black"/>
    <s v="Rear-wheel Drive"/>
    <n v="14"/>
    <x v="1"/>
    <n v="4.7"/>
  </r>
  <r>
    <n v="3567"/>
    <x v="7"/>
    <x v="0"/>
    <x v="0"/>
    <n v="5"/>
    <x v="0"/>
    <n v="21425"/>
    <s v="Cloud White"/>
    <s v="Charcoal"/>
    <s v="Front-wheel Drive"/>
    <n v="30"/>
    <x v="0"/>
    <n v="4.7"/>
  </r>
  <r>
    <n v="3568"/>
    <x v="10"/>
    <x v="0"/>
    <x v="0"/>
    <n v="0"/>
    <x v="0"/>
    <n v="51500"/>
    <s v="Gray"/>
    <s v="Black"/>
    <s v="All-wheel Drive"/>
    <s v="-"/>
    <x v="0"/>
    <n v="4.4000000000000004"/>
  </r>
  <r>
    <n v="3569"/>
    <x v="23"/>
    <x v="10"/>
    <x v="1"/>
    <n v="148778"/>
    <x v="0"/>
    <n v="11295"/>
    <s v="Gray"/>
    <s v="Gray"/>
    <s v="Front-wheel Drive"/>
    <n v="19"/>
    <x v="1"/>
    <m/>
  </r>
  <r>
    <n v="3570"/>
    <x v="39"/>
    <x v="0"/>
    <x v="0"/>
    <n v="13"/>
    <x v="1"/>
    <n v="70450"/>
    <s v="Billet Silver Metallic Clearcoat"/>
    <s v="Black"/>
    <s v="Four-wheel Drive"/>
    <s v="-"/>
    <x v="0"/>
    <n v="4"/>
  </r>
  <r>
    <n v="3571"/>
    <x v="4"/>
    <x v="24"/>
    <x v="1"/>
    <n v="41867"/>
    <x v="1"/>
    <n v="40372"/>
    <s v="Black Sapphire Metallic"/>
    <s v="Cognac W/Contrast Stitch"/>
    <s v="All-wheel Drive"/>
    <n v="22"/>
    <x v="0"/>
    <n v="4.7"/>
  </r>
  <r>
    <n v="3572"/>
    <x v="4"/>
    <x v="0"/>
    <x v="0"/>
    <n v="9"/>
    <x v="0"/>
    <n v="54795"/>
    <s v="Black Sapphire Metallic"/>
    <s v="Cognac"/>
    <s v="All-wheel Drive"/>
    <n v="21"/>
    <x v="0"/>
    <n v="4.0999999999999996"/>
  </r>
  <r>
    <n v="3573"/>
    <x v="24"/>
    <x v="35"/>
    <x v="1"/>
    <n v="76651"/>
    <x v="1"/>
    <n v="7985"/>
    <s v="Brown"/>
    <s v="Brown"/>
    <s v="Rear-wheel Drive"/>
    <s v="-"/>
    <x v="0"/>
    <m/>
  </r>
  <r>
    <n v="3574"/>
    <x v="10"/>
    <x v="16"/>
    <x v="1"/>
    <n v="2178"/>
    <x v="1"/>
    <n v="24399"/>
    <s v="Ice"/>
    <s v="Black / Red"/>
    <s v="Front-wheel Drive"/>
    <n v="31"/>
    <x v="0"/>
    <n v="4.5999999999999996"/>
  </r>
  <r>
    <n v="3575"/>
    <x v="5"/>
    <x v="5"/>
    <x v="1"/>
    <n v="142935"/>
    <x v="0"/>
    <n v="7495"/>
    <s v="White"/>
    <s v="Black"/>
    <s v="Four-wheel Drive"/>
    <n v="15"/>
    <x v="1"/>
    <n v="4.5999999999999996"/>
  </r>
  <r>
    <n v="3576"/>
    <x v="5"/>
    <x v="0"/>
    <x v="0"/>
    <n v="10"/>
    <x v="0"/>
    <n v="45775"/>
    <s v="Anvil Clear Coat"/>
    <s v="Black"/>
    <s v="Four-wheel Drive"/>
    <n v="16"/>
    <x v="0"/>
    <n v="4.2"/>
  </r>
  <r>
    <n v="3577"/>
    <x v="13"/>
    <x v="3"/>
    <x v="1"/>
    <n v="11570"/>
    <x v="0"/>
    <n v="17075"/>
    <s v="Nightfall Gray Metallic"/>
    <s v="-"/>
    <s v="-"/>
    <s v="-"/>
    <x v="0"/>
    <n v="4"/>
  </r>
  <r>
    <n v="3578"/>
    <x v="9"/>
    <x v="0"/>
    <x v="0"/>
    <n v="5"/>
    <x v="0"/>
    <n v="29330"/>
    <s v="Cactus Green / Gray"/>
    <s v="Ebony"/>
    <s v="All-wheel Drive"/>
    <n v="22"/>
    <x v="0"/>
    <n v="4.8"/>
  </r>
  <r>
    <n v="3579"/>
    <x v="7"/>
    <x v="0"/>
    <x v="0"/>
    <n v="10"/>
    <x v="0"/>
    <n v="33045"/>
    <s v="Black"/>
    <s v="Sport"/>
    <s v="Front-wheel Drive"/>
    <n v="27"/>
    <x v="0"/>
    <n v="4.5"/>
  </r>
  <r>
    <n v="3580"/>
    <x v="7"/>
    <x v="0"/>
    <x v="0"/>
    <n v="2"/>
    <x v="0"/>
    <n v="40720"/>
    <s v="Pearl"/>
    <s v="Charcoal"/>
    <s v="All-wheel Drive"/>
    <s v="-"/>
    <x v="0"/>
    <n v="4.7"/>
  </r>
  <r>
    <n v="3581"/>
    <x v="15"/>
    <x v="0"/>
    <x v="0"/>
    <n v="6"/>
    <x v="0"/>
    <n v="33246"/>
    <s v="Crystal Black Silica"/>
    <s v="Gray"/>
    <s v="All-wheel Drive"/>
    <n v="26"/>
    <x v="0"/>
    <n v="4.8"/>
  </r>
  <r>
    <n v="3582"/>
    <x v="34"/>
    <x v="0"/>
    <x v="0"/>
    <n v="5"/>
    <x v="0"/>
    <n v="24332"/>
    <s v="Fusion Orange"/>
    <s v="Black"/>
    <s v="Front-wheel Drive"/>
    <n v="28"/>
    <x v="0"/>
    <n v="4.5"/>
  </r>
  <r>
    <n v="3583"/>
    <x v="9"/>
    <x v="0"/>
    <x v="0"/>
    <n v="3"/>
    <x v="0"/>
    <n v="82660"/>
    <s v="Agate Black Metallic"/>
    <s v="Black Onyx"/>
    <s v="Four-wheel Drive"/>
    <s v="-"/>
    <x v="0"/>
    <n v="4.4000000000000004"/>
  </r>
  <r>
    <n v="3584"/>
    <x v="11"/>
    <x v="0"/>
    <x v="0"/>
    <n v="5"/>
    <x v="0"/>
    <n v="79355"/>
    <s v="Moonstone White"/>
    <s v="Saddle Brown"/>
    <s v="Four-wheel Drive"/>
    <n v="13"/>
    <x v="0"/>
    <n v="4.9000000000000004"/>
  </r>
  <r>
    <n v="3585"/>
    <x v="7"/>
    <x v="4"/>
    <x v="1"/>
    <n v="111320"/>
    <x v="1"/>
    <n v="12000"/>
    <s v="Fresh Powder"/>
    <s v="Gray"/>
    <s v="Front-wheel Drive"/>
    <n v="24"/>
    <x v="0"/>
    <n v="3.4"/>
  </r>
  <r>
    <n v="3586"/>
    <x v="9"/>
    <x v="0"/>
    <x v="0"/>
    <m/>
    <x v="1"/>
    <n v="45490"/>
    <s v="Rapid Red Metallic Tinted Clearcoat"/>
    <s v="Ebony"/>
    <s v="All-wheel Drive"/>
    <n v="21"/>
    <x v="0"/>
    <n v="4.3"/>
  </r>
  <r>
    <n v="3587"/>
    <x v="20"/>
    <x v="21"/>
    <x v="1"/>
    <n v="74891"/>
    <x v="0"/>
    <n v="33800"/>
    <s v="Rhodium Silver Metallic"/>
    <s v="Black"/>
    <s v="All-wheel Drive"/>
    <n v="17"/>
    <x v="0"/>
    <n v="4.7"/>
  </r>
  <r>
    <n v="3588"/>
    <x v="5"/>
    <x v="0"/>
    <x v="0"/>
    <n v="10"/>
    <x v="1"/>
    <n v="50940"/>
    <s v="Bright White"/>
    <s v="Global Black"/>
    <s v="Four-wheel Drive"/>
    <n v="18"/>
    <x v="0"/>
    <n v="4.7"/>
  </r>
  <r>
    <n v="3589"/>
    <x v="23"/>
    <x v="7"/>
    <x v="1"/>
    <n v="101066"/>
    <x v="0"/>
    <n v="14945"/>
    <s v="Polished Metal Metallic"/>
    <s v="Gray"/>
    <s v="Front-wheel Drive"/>
    <n v="0"/>
    <x v="1"/>
    <n v="4.2"/>
  </r>
  <r>
    <n v="3590"/>
    <x v="9"/>
    <x v="23"/>
    <x v="1"/>
    <n v="3581"/>
    <x v="1"/>
    <n v="25699"/>
    <s v="Blue Silver Metallic"/>
    <s v="Ebony"/>
    <s v="All-wheel Drive"/>
    <n v="23"/>
    <x v="0"/>
    <n v="4.4000000000000004"/>
  </r>
  <r>
    <n v="3591"/>
    <x v="34"/>
    <x v="0"/>
    <x v="0"/>
    <n v="11"/>
    <x v="0"/>
    <n v="30173"/>
    <s v="Green / Black"/>
    <s v="Black"/>
    <s v="All-wheel Drive"/>
    <n v="25"/>
    <x v="0"/>
    <n v="3.7"/>
  </r>
  <r>
    <n v="3592"/>
    <x v="31"/>
    <x v="9"/>
    <x v="1"/>
    <n v="61492"/>
    <x v="0"/>
    <n v="17300"/>
    <s v="Ultra Black"/>
    <s v="Black"/>
    <s v="All-wheel Drive"/>
    <n v="26"/>
    <x v="1"/>
    <n v="4.8"/>
  </r>
  <r>
    <n v="3593"/>
    <x v="39"/>
    <x v="3"/>
    <x v="1"/>
    <n v="122535"/>
    <x v="0"/>
    <n v="19850"/>
    <s v="-"/>
    <s v="-"/>
    <s v=""/>
    <s v="-"/>
    <x v="1"/>
    <m/>
  </r>
  <r>
    <n v="3594"/>
    <x v="6"/>
    <x v="0"/>
    <x v="0"/>
    <n v="4"/>
    <x v="0"/>
    <n v="68310"/>
    <s v="Crystal White Tri-Coat"/>
    <s v="Sky Cool Gray"/>
    <s v="All-wheel Drive"/>
    <s v="-"/>
    <x v="0"/>
    <m/>
  </r>
  <r>
    <n v="3595"/>
    <x v="40"/>
    <x v="0"/>
    <x v="1"/>
    <n v="4346"/>
    <x v="1"/>
    <n v="72497"/>
    <s v="Black"/>
    <s v="Amber"/>
    <s v="All-wheel Drive"/>
    <s v="-"/>
    <x v="0"/>
    <n v="4.8"/>
  </r>
  <r>
    <n v="3596"/>
    <x v="15"/>
    <x v="0"/>
    <x v="0"/>
    <n v="2"/>
    <x v="0"/>
    <n v="39811"/>
    <s v="Crystal White Pearl"/>
    <s v="Black"/>
    <s v="All-wheel Drive"/>
    <n v="26"/>
    <x v="0"/>
    <m/>
  </r>
  <r>
    <n v="3597"/>
    <x v="51"/>
    <x v="23"/>
    <x v="1"/>
    <n v="32218"/>
    <x v="0"/>
    <n v="68900"/>
    <s v="Santorini Black"/>
    <s v="Ebony"/>
    <s v="Four-wheel Drive"/>
    <n v="19"/>
    <x v="0"/>
    <n v="5"/>
  </r>
  <r>
    <n v="3598"/>
    <x v="7"/>
    <x v="19"/>
    <x v="1"/>
    <n v="35486"/>
    <x v="0"/>
    <n v="92800"/>
    <s v="Ivory Pearl"/>
    <s v="Black"/>
    <s v="All-wheel Drive"/>
    <n v="16"/>
    <x v="0"/>
    <n v="4.7"/>
  </r>
  <r>
    <n v="3599"/>
    <x v="9"/>
    <x v="23"/>
    <x v="1"/>
    <n v="97821"/>
    <x v="0"/>
    <n v="41800"/>
    <s v="Oxford White"/>
    <s v="-"/>
    <s v="-"/>
    <s v="-"/>
    <x v="1"/>
    <n v="4.0999999999999996"/>
  </r>
  <r>
    <n v="3600"/>
    <x v="13"/>
    <x v="16"/>
    <x v="1"/>
    <n v="15207"/>
    <x v="1"/>
    <n v="21537"/>
    <s v="Summit White"/>
    <s v="Jet Black"/>
    <s v="Front-wheel Drive"/>
    <n v="29"/>
    <x v="0"/>
    <n v="4.4000000000000004"/>
  </r>
  <r>
    <n v="3601"/>
    <x v="5"/>
    <x v="24"/>
    <x v="1"/>
    <n v="44950"/>
    <x v="1"/>
    <n v="33999"/>
    <s v="Billet Silver Metallic Clearcoat"/>
    <s v="Black"/>
    <s v="Four-wheel Drive"/>
    <n v="17"/>
    <x v="0"/>
    <n v="4.4000000000000004"/>
  </r>
  <r>
    <n v="3602"/>
    <x v="9"/>
    <x v="9"/>
    <x v="1"/>
    <n v="15948"/>
    <x v="1"/>
    <n v="20998"/>
    <s v="Green"/>
    <s v="Gray"/>
    <s v="Front-wheel Drive"/>
    <n v="27"/>
    <x v="0"/>
    <m/>
  </r>
  <r>
    <n v="3603"/>
    <x v="7"/>
    <x v="21"/>
    <x v="1"/>
    <n v="106674"/>
    <x v="0"/>
    <n v="13995"/>
    <s v="Cloud White"/>
    <s v="Grey"/>
    <s v="Front-wheel Drive"/>
    <n v="24"/>
    <x v="0"/>
    <n v="2.2000000000000002"/>
  </r>
  <r>
    <n v="3604"/>
    <x v="6"/>
    <x v="0"/>
    <x v="0"/>
    <n v="3"/>
    <x v="0"/>
    <n v="72090"/>
    <s v="Argent Silver Metallic"/>
    <s v="Sky Cool Gray w/Santorini Blue Accents"/>
    <s v="Rear-wheel Drive"/>
    <s v="-"/>
    <x v="0"/>
    <n v="4.4000000000000004"/>
  </r>
  <r>
    <n v="3605"/>
    <x v="30"/>
    <x v="16"/>
    <x v="0"/>
    <n v="1"/>
    <x v="0"/>
    <n v="101211"/>
    <s v="Pitch Black Clearcoat"/>
    <s v="Sepia / Black"/>
    <s v="Rear-wheel Drive"/>
    <n v="13"/>
    <x v="0"/>
    <n v="4.5"/>
  </r>
  <r>
    <n v="3606"/>
    <x v="9"/>
    <x v="9"/>
    <x v="1"/>
    <n v="42032"/>
    <x v="1"/>
    <n v="18900"/>
    <s v="Ingot Silver Metallic"/>
    <s v="Dark Earth Gray"/>
    <s v="All-wheel Drive"/>
    <n v="26"/>
    <x v="1"/>
    <n v="4.2"/>
  </r>
  <r>
    <n v="3607"/>
    <x v="9"/>
    <x v="9"/>
    <x v="1"/>
    <n v="14009"/>
    <x v="1"/>
    <n v="22901"/>
    <s v="Oxford White"/>
    <s v="Ebony"/>
    <s v="All-wheel Drive"/>
    <n v="26"/>
    <x v="0"/>
    <n v="4.9000000000000004"/>
  </r>
  <r>
    <n v="3608"/>
    <x v="9"/>
    <x v="0"/>
    <x v="0"/>
    <n v="37"/>
    <x v="0"/>
    <n v="39866"/>
    <s v="Oxford White"/>
    <s v="Navy"/>
    <s v="All-wheel Drive"/>
    <n v="21"/>
    <x v="0"/>
    <n v="4.8"/>
  </r>
  <r>
    <n v="3609"/>
    <x v="31"/>
    <x v="2"/>
    <x v="1"/>
    <n v="97454"/>
    <x v="0"/>
    <n v="14795"/>
    <s v="Molten Silver"/>
    <s v="Gray"/>
    <s v="Front-wheel Drive"/>
    <n v="23"/>
    <x v="0"/>
    <m/>
  </r>
  <r>
    <n v="3610"/>
    <x v="55"/>
    <x v="3"/>
    <x v="1"/>
    <n v="32119"/>
    <x v="1"/>
    <n v="35372"/>
    <s v="Black"/>
    <s v="Black"/>
    <s v="All-wheel Drive"/>
    <s v="-"/>
    <x v="1"/>
    <n v="4.7"/>
  </r>
  <r>
    <n v="3611"/>
    <x v="4"/>
    <x v="2"/>
    <x v="1"/>
    <n v="116933"/>
    <x v="0"/>
    <n v="11444"/>
    <s v="Alpine White"/>
    <s v="Black"/>
    <s v="Rear-wheel Drive"/>
    <n v="23"/>
    <x v="1"/>
    <n v="4.4000000000000004"/>
  </r>
  <r>
    <n v="3612"/>
    <x v="49"/>
    <x v="0"/>
    <x v="0"/>
    <n v="371"/>
    <x v="0"/>
    <n v="36080"/>
    <s v="Chili Pepper Red"/>
    <s v="Carbon Black"/>
    <s v="Front-wheel Drive"/>
    <n v="23"/>
    <x v="0"/>
    <n v="4.7"/>
  </r>
  <r>
    <n v="3613"/>
    <x v="15"/>
    <x v="0"/>
    <x v="0"/>
    <n v="2"/>
    <x v="0"/>
    <n v="38997"/>
    <s v="Ice Silver Metallic"/>
    <s v="Gray"/>
    <s v="All-wheel Drive"/>
    <n v="25"/>
    <x v="0"/>
    <n v="4.5"/>
  </r>
  <r>
    <n v="3614"/>
    <x v="9"/>
    <x v="9"/>
    <x v="1"/>
    <n v="66969"/>
    <x v="1"/>
    <n v="19990"/>
    <s v="MAGNETIC METALLIC"/>
    <s v="EBONY BLACK LEATHER SEATS"/>
    <s v="All-wheel Drive"/>
    <n v="23"/>
    <x v="0"/>
    <n v="3.9"/>
  </r>
  <r>
    <n v="3615"/>
    <x v="5"/>
    <x v="0"/>
    <x v="0"/>
    <n v="9"/>
    <x v="1"/>
    <n v="39524"/>
    <s v="Velvet Red Pearlcoat"/>
    <s v="Global Black"/>
    <s v="Four-wheel Drive"/>
    <n v="18"/>
    <x v="0"/>
    <n v="4.2"/>
  </r>
  <r>
    <n v="3616"/>
    <x v="0"/>
    <x v="24"/>
    <x v="1"/>
    <n v="62655"/>
    <x v="1"/>
    <n v="66777"/>
    <s v="Black Onyx"/>
    <s v="Ocher"/>
    <s v="Four-wheel Drive"/>
    <n v="12"/>
    <x v="0"/>
    <n v="4.9000000000000004"/>
  </r>
  <r>
    <n v="3617"/>
    <x v="39"/>
    <x v="0"/>
    <x v="0"/>
    <n v="10"/>
    <x v="1"/>
    <n v="49722"/>
    <s v="Diamond Black"/>
    <s v="Black"/>
    <s v="Four-wheel Drive"/>
    <s v="-"/>
    <x v="0"/>
    <n v="4.7"/>
  </r>
  <r>
    <n v="3618"/>
    <x v="5"/>
    <x v="0"/>
    <x v="0"/>
    <m/>
    <x v="0"/>
    <n v="51982"/>
    <s v="Midnight Sky"/>
    <s v="Global Black"/>
    <s v="Four-wheel Drive"/>
    <n v="18"/>
    <x v="0"/>
    <n v="4.9000000000000004"/>
  </r>
  <r>
    <n v="3619"/>
    <x v="6"/>
    <x v="21"/>
    <x v="1"/>
    <n v="36004"/>
    <x v="0"/>
    <n v="23779"/>
    <s v="Stellar Black Metallic"/>
    <s v="Jet Black"/>
    <s v="All-wheel Drive"/>
    <n v="18"/>
    <x v="1"/>
    <n v="4.5"/>
  </r>
  <r>
    <n v="3620"/>
    <x v="4"/>
    <x v="3"/>
    <x v="1"/>
    <n v="39480"/>
    <x v="1"/>
    <n v="22190"/>
    <s v="Mineral White Metallic"/>
    <s v="Mocha"/>
    <s v="All-wheel Drive"/>
    <n v="22"/>
    <x v="0"/>
    <n v="4.5999999999999996"/>
  </r>
  <r>
    <n v="3621"/>
    <x v="12"/>
    <x v="16"/>
    <x v="2"/>
    <n v="6474"/>
    <x v="1"/>
    <n v="33499"/>
    <s v="Deep Black Pearl Effect"/>
    <s v="Titan Black"/>
    <s v="All-wheel Drive"/>
    <n v="20"/>
    <x v="0"/>
    <n v="4.9000000000000004"/>
  </r>
  <r>
    <n v="3622"/>
    <x v="55"/>
    <x v="2"/>
    <x v="1"/>
    <n v="43307"/>
    <x v="1"/>
    <n v="32995"/>
    <s v="Gray"/>
    <s v="Black"/>
    <s v="Rear-wheel Drive"/>
    <s v="-"/>
    <x v="0"/>
    <n v="4.0999999999999996"/>
  </r>
  <r>
    <n v="3623"/>
    <x v="5"/>
    <x v="0"/>
    <x v="0"/>
    <n v="15"/>
    <x v="1"/>
    <n v="43030"/>
    <s v="Diamond Black Crystal Pearlcoat"/>
    <s v="Global Black"/>
    <s v="Four-wheel Drive"/>
    <n v="18"/>
    <x v="0"/>
    <n v="4.9000000000000004"/>
  </r>
  <r>
    <n v="3624"/>
    <x v="16"/>
    <x v="16"/>
    <x v="2"/>
    <n v="10057"/>
    <x v="0"/>
    <n v="58777"/>
    <s v="Polar White"/>
    <s v="Black"/>
    <s v="All-wheel Drive"/>
    <s v="-"/>
    <x v="1"/>
    <n v="4.7"/>
  </r>
  <r>
    <n v="3625"/>
    <x v="20"/>
    <x v="9"/>
    <x v="1"/>
    <n v="23161"/>
    <x v="0"/>
    <n v="62999"/>
    <s v="White"/>
    <s v="Black"/>
    <s v="All-wheel Drive"/>
    <n v="17"/>
    <x v="1"/>
    <n v="4.7"/>
  </r>
  <r>
    <n v="3626"/>
    <x v="32"/>
    <x v="4"/>
    <x v="1"/>
    <n v="65956"/>
    <x v="0"/>
    <n v="20972"/>
    <s v="Blue Emerald Metallic"/>
    <s v="Jet Black"/>
    <s v="All-wheel Drive"/>
    <n v="24"/>
    <x v="0"/>
    <n v="4.8"/>
  </r>
  <r>
    <n v="3627"/>
    <x v="16"/>
    <x v="0"/>
    <x v="2"/>
    <n v="3649"/>
    <x v="1"/>
    <n v="47777"/>
    <s v="Black"/>
    <s v="Macchiato Beige"/>
    <s v="All-wheel Drive"/>
    <s v="-"/>
    <x v="0"/>
    <n v="4.7"/>
  </r>
  <r>
    <n v="3628"/>
    <x v="5"/>
    <x v="0"/>
    <x v="0"/>
    <n v="6"/>
    <x v="1"/>
    <n v="47375"/>
    <s v="Bright White Clearcoat"/>
    <s v="Global Black"/>
    <s v="Four-wheel Drive"/>
    <n v="18"/>
    <x v="0"/>
    <n v="4.4000000000000004"/>
  </r>
  <r>
    <n v="3629"/>
    <x v="13"/>
    <x v="0"/>
    <x v="0"/>
    <n v="17"/>
    <x v="0"/>
    <n v="33060"/>
    <s v="Lakeshore Blue Metallic"/>
    <s v="Jet Black w/Red Accents"/>
    <s v="All-wheel Drive"/>
    <n v="24"/>
    <x v="0"/>
    <n v="4.5999999999999996"/>
  </r>
  <r>
    <n v="3630"/>
    <x v="9"/>
    <x v="9"/>
    <x v="1"/>
    <n v="59635"/>
    <x v="1"/>
    <n v="27914"/>
    <s v="Magnetic"/>
    <s v="Ebony"/>
    <s v="Four-wheel Drive"/>
    <n v="20"/>
    <x v="1"/>
    <n v="3.9"/>
  </r>
  <r>
    <n v="3631"/>
    <x v="5"/>
    <x v="0"/>
    <x v="0"/>
    <n v="32"/>
    <x v="1"/>
    <n v="53658"/>
    <s v="Rocky Mountain Pearlcoat"/>
    <s v="Global Black"/>
    <s v="Four-wheel Drive"/>
    <s v="-"/>
    <x v="0"/>
    <n v="4.7"/>
  </r>
  <r>
    <n v="3632"/>
    <x v="15"/>
    <x v="0"/>
    <x v="0"/>
    <n v="3"/>
    <x v="0"/>
    <n v="33982"/>
    <s v="Horizon Blue Pearl"/>
    <s v="Gray"/>
    <s v="All-wheel Drive"/>
    <n v="26"/>
    <x v="0"/>
    <n v="4.5"/>
  </r>
  <r>
    <n v="3633"/>
    <x v="5"/>
    <x v="0"/>
    <x v="0"/>
    <n v="12"/>
    <x v="1"/>
    <n v="60670"/>
    <s v="Baltic Gray Metallic Clearcoat"/>
    <s v="Global Black"/>
    <s v="Four-wheel Drive"/>
    <n v="18"/>
    <x v="0"/>
    <n v="4.4000000000000004"/>
  </r>
  <r>
    <n v="3634"/>
    <x v="13"/>
    <x v="24"/>
    <x v="1"/>
    <n v="74773"/>
    <x v="0"/>
    <n v="41800"/>
    <s v="Graywood Metallic"/>
    <s v="Black"/>
    <s v="Four-wheel Drive"/>
    <n v="15"/>
    <x v="0"/>
    <n v="2.8"/>
  </r>
  <r>
    <n v="3635"/>
    <x v="19"/>
    <x v="10"/>
    <x v="1"/>
    <n v="101752"/>
    <x v="0"/>
    <n v="14998"/>
    <s v="White"/>
    <s v="Black"/>
    <s v="Front-wheel Drive"/>
    <n v="23"/>
    <x v="0"/>
    <n v="3.5"/>
  </r>
  <r>
    <n v="3636"/>
    <x v="15"/>
    <x v="0"/>
    <x v="0"/>
    <n v="4"/>
    <x v="0"/>
    <n v="42014"/>
    <s v="Magnetite Gray Metallic"/>
    <s v="Black"/>
    <s v="All-wheel Drive"/>
    <n v="22"/>
    <x v="0"/>
    <m/>
  </r>
  <r>
    <n v="3637"/>
    <x v="31"/>
    <x v="3"/>
    <x v="1"/>
    <n v="37186"/>
    <x v="0"/>
    <n v="17998"/>
    <s v="Absolute Black"/>
    <s v="Black"/>
    <s v="Front-wheel Drive"/>
    <n v="28"/>
    <x v="0"/>
    <n v="2.6"/>
  </r>
  <r>
    <n v="3638"/>
    <x v="16"/>
    <x v="0"/>
    <x v="0"/>
    <n v="3"/>
    <x v="0"/>
    <n v="52470"/>
    <s v="Black"/>
    <s v="Black"/>
    <s v="AWD"/>
    <n v="23"/>
    <x v="0"/>
    <n v="4.8"/>
  </r>
  <r>
    <n v="3639"/>
    <x v="9"/>
    <x v="0"/>
    <x v="0"/>
    <n v="15"/>
    <x v="1"/>
    <n v="40940"/>
    <s v="Shadow Black"/>
    <s v="Black Onyx"/>
    <s v="All-wheel Drive"/>
    <n v="20"/>
    <x v="0"/>
    <n v="4.5999999999999996"/>
  </r>
  <r>
    <n v="3640"/>
    <x v="15"/>
    <x v="0"/>
    <x v="0"/>
    <n v="5"/>
    <x v="0"/>
    <n v="39886"/>
    <s v="Crystal Black Silica"/>
    <s v="Black"/>
    <s v="All-wheel Drive"/>
    <n v="26"/>
    <x v="0"/>
    <n v="4.9000000000000004"/>
  </r>
  <r>
    <n v="3641"/>
    <x v="5"/>
    <x v="0"/>
    <x v="0"/>
    <n v="9"/>
    <x v="0"/>
    <n v="36898"/>
    <s v="Red Line"/>
    <s v="Black"/>
    <s v="Four-wheel Drive"/>
    <n v="24"/>
    <x v="0"/>
    <n v="4"/>
  </r>
  <r>
    <n v="3642"/>
    <x v="39"/>
    <x v="9"/>
    <x v="1"/>
    <n v="38761"/>
    <x v="0"/>
    <n v="41551"/>
    <s v="Flame Red Clearcoat"/>
    <s v="Black"/>
    <s v="Four-wheel Drive"/>
    <n v="19"/>
    <x v="1"/>
    <n v="4.3"/>
  </r>
  <r>
    <n v="3643"/>
    <x v="7"/>
    <x v="21"/>
    <x v="1"/>
    <n v="82074"/>
    <x v="0"/>
    <n v="14500"/>
    <s v="Magnetic Black"/>
    <s v="Charcoal"/>
    <s v="All-wheel Drive"/>
    <n v="25"/>
    <x v="0"/>
    <n v="4.8"/>
  </r>
  <r>
    <n v="3644"/>
    <x v="13"/>
    <x v="24"/>
    <x v="2"/>
    <n v="31661"/>
    <x v="0"/>
    <n v="28988"/>
    <s v="Gray"/>
    <s v="Jet Black"/>
    <s v="All-wheel Drive"/>
    <n v="22"/>
    <x v="0"/>
    <n v="4.7"/>
  </r>
  <r>
    <n v="3645"/>
    <x v="9"/>
    <x v="16"/>
    <x v="0"/>
    <n v="2"/>
    <x v="0"/>
    <n v="53970"/>
    <s v="Agate Black Metallic"/>
    <s v="-"/>
    <s v="-"/>
    <s v="-"/>
    <x v="0"/>
    <n v="4.7"/>
  </r>
  <r>
    <n v="3646"/>
    <x v="34"/>
    <x v="0"/>
    <x v="0"/>
    <n v="4"/>
    <x v="0"/>
    <n v="31440"/>
    <s v="Snow White Pearl"/>
    <s v="Black"/>
    <s v="All-wheel Drive"/>
    <n v="25"/>
    <x v="0"/>
    <n v="2.9"/>
  </r>
  <r>
    <n v="3647"/>
    <x v="31"/>
    <x v="0"/>
    <x v="0"/>
    <n v="0"/>
    <x v="0"/>
    <n v="36374"/>
    <s v="White"/>
    <s v="-"/>
    <s v="-"/>
    <s v="-"/>
    <x v="0"/>
    <m/>
  </r>
  <r>
    <n v="3648"/>
    <x v="7"/>
    <x v="5"/>
    <x v="1"/>
    <n v="104111"/>
    <x v="0"/>
    <n v="7990"/>
    <s v="Twilight Gray"/>
    <s v="Beige"/>
    <s v="Front-wheel Drive"/>
    <n v="19"/>
    <x v="1"/>
    <n v="1.4"/>
  </r>
  <r>
    <n v="3649"/>
    <x v="13"/>
    <x v="0"/>
    <x v="0"/>
    <n v="2"/>
    <x v="0"/>
    <n v="37943"/>
    <s v="Summit White"/>
    <s v="Jet Black/Medium Gray"/>
    <s v="All-wheel Drive"/>
    <n v="18"/>
    <x v="0"/>
    <n v="4.0999999999999996"/>
  </r>
  <r>
    <n v="3650"/>
    <x v="6"/>
    <x v="0"/>
    <x v="0"/>
    <n v="0"/>
    <x v="0"/>
    <n v="60335"/>
    <s v="Black Raven"/>
    <s v="Jet Black W/ Jet Black Accents"/>
    <s v="Rear-wheel Drive"/>
    <n v="18"/>
    <x v="0"/>
    <n v="4.4000000000000004"/>
  </r>
  <r>
    <n v="3651"/>
    <x v="0"/>
    <x v="4"/>
    <x v="1"/>
    <n v="64395"/>
    <x v="0"/>
    <n v="60777"/>
    <s v="Eminent White Pearl"/>
    <s v="Parchment"/>
    <s v="Four-wheel Drive"/>
    <n v="13"/>
    <x v="0"/>
    <n v="4.9000000000000004"/>
  </r>
  <r>
    <n v="3652"/>
    <x v="10"/>
    <x v="0"/>
    <x v="0"/>
    <n v="4"/>
    <x v="0"/>
    <n v="56707"/>
    <s v="Midnight Black Metallic"/>
    <s v="Black"/>
    <s v="All-wheel Drive"/>
    <n v="36"/>
    <x v="0"/>
    <n v="4.9000000000000004"/>
  </r>
  <r>
    <n v="3653"/>
    <x v="1"/>
    <x v="0"/>
    <x v="0"/>
    <n v="12"/>
    <x v="0"/>
    <n v="62500"/>
    <s v="Black"/>
    <s v="Ebony"/>
    <s v="All-wheel Drive"/>
    <n v="19"/>
    <x v="0"/>
    <n v="4.8"/>
  </r>
  <r>
    <n v="3654"/>
    <x v="13"/>
    <x v="0"/>
    <x v="0"/>
    <n v="3"/>
    <x v="0"/>
    <n v="26980"/>
    <s v="Mosaic Black Metallic"/>
    <s v="Jet Black"/>
    <s v="Front-wheel Drive"/>
    <n v="28"/>
    <x v="0"/>
    <n v="5"/>
  </r>
  <r>
    <n v="3655"/>
    <x v="3"/>
    <x v="3"/>
    <x v="1"/>
    <n v="39622"/>
    <x v="0"/>
    <n v="28995"/>
    <s v="Mythos Black Metallic"/>
    <s v="Black"/>
    <s v="All-wheel Drive"/>
    <n v="23"/>
    <x v="0"/>
    <n v="4.0999999999999996"/>
  </r>
  <r>
    <n v="3656"/>
    <x v="9"/>
    <x v="8"/>
    <x v="1"/>
    <n v="64418"/>
    <x v="0"/>
    <n v="17850"/>
    <s v="Torch Red"/>
    <s v="Midnight Black"/>
    <s v="Rear-wheel Drive"/>
    <n v="17"/>
    <x v="0"/>
    <m/>
  </r>
  <r>
    <n v="3657"/>
    <x v="31"/>
    <x v="0"/>
    <x v="0"/>
    <n v="1"/>
    <x v="0"/>
    <n v="37280"/>
    <s v="Deep Sea"/>
    <s v="Gray"/>
    <s v="All-wheel Drive"/>
    <n v="37"/>
    <x v="0"/>
    <n v="4"/>
  </r>
  <r>
    <n v="3658"/>
    <x v="24"/>
    <x v="24"/>
    <x v="1"/>
    <n v="52994"/>
    <x v="1"/>
    <n v="43901"/>
    <s v="Pristine White"/>
    <s v="Medium Slate"/>
    <s v="All-wheel Drive"/>
    <n v="17"/>
    <x v="0"/>
    <n v="4.9000000000000004"/>
  </r>
  <r>
    <n v="3659"/>
    <x v="5"/>
    <x v="0"/>
    <x v="0"/>
    <n v="10"/>
    <x v="0"/>
    <n v="42534"/>
    <s v="Bright White Clearcoat"/>
    <s v="Global Black"/>
    <s v="Four-wheel Drive"/>
    <n v="18"/>
    <x v="0"/>
    <n v="4"/>
  </r>
  <r>
    <n v="3660"/>
    <x v="23"/>
    <x v="4"/>
    <x v="1"/>
    <n v="67771"/>
    <x v="1"/>
    <n v="25950"/>
    <s v="Crystal Black Pearl"/>
    <s v="Mocha"/>
    <s v="Front-wheel Drive"/>
    <n v="19"/>
    <x v="1"/>
    <n v="4.8"/>
  </r>
  <r>
    <n v="3661"/>
    <x v="5"/>
    <x v="0"/>
    <x v="0"/>
    <n v="10"/>
    <x v="1"/>
    <n v="53203"/>
    <s v="Granite Crystal"/>
    <s v="Black"/>
    <s v="Four-wheel Drive"/>
    <s v="-"/>
    <x v="0"/>
    <n v="4.7"/>
  </r>
  <r>
    <n v="3662"/>
    <x v="5"/>
    <x v="2"/>
    <x v="1"/>
    <n v="74142"/>
    <x v="0"/>
    <n v="24759"/>
    <s v="Billet Silver Metallic Clearcoat"/>
    <s v="Black"/>
    <s v="Four-wheel Drive"/>
    <n v="16"/>
    <x v="1"/>
    <n v="4.3"/>
  </r>
  <r>
    <n v="3663"/>
    <x v="7"/>
    <x v="0"/>
    <x v="0"/>
    <n v="5"/>
    <x v="0"/>
    <n v="34740"/>
    <s v="Garnet Pearl Metallic"/>
    <s v="Charcoal"/>
    <s v="Front-wheel Drive"/>
    <n v="27"/>
    <x v="0"/>
    <n v="4.7"/>
  </r>
  <r>
    <n v="3664"/>
    <x v="22"/>
    <x v="9"/>
    <x v="1"/>
    <n v="42900"/>
    <x v="0"/>
    <n v="19186"/>
    <s v="Jet Black Mica"/>
    <s v="Black"/>
    <s v="All-wheel Drive"/>
    <n v="27"/>
    <x v="0"/>
    <n v="3.1"/>
  </r>
  <r>
    <n v="3665"/>
    <x v="35"/>
    <x v="6"/>
    <x v="1"/>
    <n v="68286"/>
    <x v="0"/>
    <n v="21990"/>
    <s v="WHITE"/>
    <s v="TAN"/>
    <s v="Rear-wheel Drive"/>
    <n v="13"/>
    <x v="1"/>
    <n v="2.7"/>
  </r>
  <r>
    <n v="3666"/>
    <x v="6"/>
    <x v="7"/>
    <x v="1"/>
    <n v="39683"/>
    <x v="0"/>
    <n v="15990"/>
    <s v="Black"/>
    <s v="Black"/>
    <s v="Rear-wheel Drive"/>
    <n v="27"/>
    <x v="0"/>
    <n v="3.7"/>
  </r>
  <r>
    <n v="3667"/>
    <x v="4"/>
    <x v="14"/>
    <x v="1"/>
    <n v="78000"/>
    <x v="0"/>
    <n v="11620"/>
    <s v="White"/>
    <s v="Black"/>
    <s v="All-wheel Drive ,"/>
    <s v="-"/>
    <x v="0"/>
    <m/>
  </r>
  <r>
    <n v="3668"/>
    <x v="8"/>
    <x v="23"/>
    <x v="1"/>
    <n v="64516"/>
    <x v="0"/>
    <n v="24186"/>
    <s v="Brilliant Black Crystal Pearlcoat"/>
    <s v="Black/Alloy/Black"/>
    <s v="Front-wheel Drive"/>
    <n v="19"/>
    <x v="0"/>
    <n v="3.1"/>
  </r>
  <r>
    <n v="3669"/>
    <x v="34"/>
    <x v="0"/>
    <x v="0"/>
    <n v="12"/>
    <x v="0"/>
    <n v="47011"/>
    <s v="Wolf Gray"/>
    <s v="Black"/>
    <s v="All-wheel Drive"/>
    <n v="22"/>
    <x v="0"/>
    <n v="4.5"/>
  </r>
  <r>
    <n v="3671"/>
    <x v="32"/>
    <x v="24"/>
    <x v="1"/>
    <n v="68742"/>
    <x v="1"/>
    <n v="37749"/>
    <s v="Cayenne Red Tintcoat"/>
    <s v="Cocoa/Dark Atmosphere"/>
    <s v="Four-wheel Drive"/>
    <n v="19"/>
    <x v="0"/>
    <n v="4.4000000000000004"/>
  </r>
  <r>
    <n v="3672"/>
    <x v="13"/>
    <x v="5"/>
    <x v="1"/>
    <n v="114218"/>
    <x v="0"/>
    <n v="12795"/>
    <s v="Gray"/>
    <s v="Black"/>
    <s v="Rear-wheel Drive"/>
    <n v="15"/>
    <x v="0"/>
    <m/>
  </r>
  <r>
    <n v="3673"/>
    <x v="5"/>
    <x v="0"/>
    <x v="0"/>
    <n v="15"/>
    <x v="1"/>
    <n v="61195"/>
    <s v="Bright White"/>
    <s v="Global Black"/>
    <s v="Four-wheel Drive"/>
    <n v="18"/>
    <x v="0"/>
    <n v="4.7"/>
  </r>
  <r>
    <n v="3674"/>
    <x v="1"/>
    <x v="24"/>
    <x v="1"/>
    <n v="25094"/>
    <x v="0"/>
    <n v="29890"/>
    <s v="Red"/>
    <s v="Biege"/>
    <s v="All-wheel Drive"/>
    <n v="21"/>
    <x v="1"/>
    <n v="4.7"/>
  </r>
  <r>
    <n v="3675"/>
    <x v="55"/>
    <x v="21"/>
    <x v="1"/>
    <n v="66472"/>
    <x v="1"/>
    <n v="26786"/>
    <s v="Pearl White"/>
    <s v="Black"/>
    <s v="All-wheel Drive"/>
    <s v="-"/>
    <x v="0"/>
    <m/>
  </r>
  <r>
    <n v="3676"/>
    <x v="5"/>
    <x v="0"/>
    <x v="0"/>
    <m/>
    <x v="1"/>
    <n v="54751"/>
    <s v="Metallic"/>
    <s v="Global Black"/>
    <s v="Four-wheel Drive"/>
    <n v="18"/>
    <x v="0"/>
    <n v="4.9000000000000004"/>
  </r>
  <r>
    <n v="3677"/>
    <x v="49"/>
    <x v="0"/>
    <x v="0"/>
    <n v="2535"/>
    <x v="0"/>
    <n v="37280"/>
    <s v="Midnight Black"/>
    <s v="Black Pearl"/>
    <s v="Front-wheel Drive"/>
    <s v="-"/>
    <x v="0"/>
    <n v="4.7"/>
  </r>
  <r>
    <n v="3678"/>
    <x v="9"/>
    <x v="9"/>
    <x v="1"/>
    <n v="38616"/>
    <x v="1"/>
    <n v="19846"/>
    <s v="White"/>
    <s v="Ebony"/>
    <s v="All-wheel Drive"/>
    <n v="26"/>
    <x v="0"/>
    <n v="4.7"/>
  </r>
  <r>
    <n v="3679"/>
    <x v="23"/>
    <x v="0"/>
    <x v="0"/>
    <n v="10"/>
    <x v="0"/>
    <n v="30005"/>
    <s v="Platinum White Pearl"/>
    <s v="Black"/>
    <s v="All-wheel Drive"/>
    <n v="25"/>
    <x v="0"/>
    <n v="4.5999999999999996"/>
  </r>
  <r>
    <n v="3680"/>
    <x v="7"/>
    <x v="0"/>
    <x v="1"/>
    <n v="1668"/>
    <x v="0"/>
    <n v="25500"/>
    <s v="White"/>
    <s v="Charcoal"/>
    <s v="Front-wheel Drive"/>
    <n v="27"/>
    <x v="0"/>
    <n v="4.4000000000000004"/>
  </r>
  <r>
    <n v="3681"/>
    <x v="34"/>
    <x v="16"/>
    <x v="2"/>
    <n v="24726"/>
    <x v="0"/>
    <n v="33000"/>
    <s v="Jungle Green"/>
    <s v="Black"/>
    <s v="All-wheel Drive"/>
    <n v="23"/>
    <x v="0"/>
    <n v="4.4000000000000004"/>
  </r>
  <r>
    <n v="3682"/>
    <x v="9"/>
    <x v="3"/>
    <x v="1"/>
    <n v="152788"/>
    <x v="0"/>
    <n v="17950"/>
    <s v="Oxford White"/>
    <s v="Gray"/>
    <s v="Four-wheel Drive"/>
    <n v="19"/>
    <x v="0"/>
    <m/>
  </r>
  <r>
    <n v="3683"/>
    <x v="13"/>
    <x v="16"/>
    <x v="2"/>
    <n v="17906"/>
    <x v="1"/>
    <n v="29999"/>
    <s v="Radiant Red"/>
    <s v="Jet Black"/>
    <s v="Rear-wheel Drive"/>
    <n v="19"/>
    <x v="0"/>
    <n v="5"/>
  </r>
  <r>
    <n v="3684"/>
    <x v="16"/>
    <x v="10"/>
    <x v="1"/>
    <n v="94789"/>
    <x v="0"/>
    <n v="26500"/>
    <s v="Black"/>
    <s v="Beige"/>
    <s v="All-wheel Drive"/>
    <n v="16"/>
    <x v="0"/>
    <n v="4.4000000000000004"/>
  </r>
  <r>
    <n v="3685"/>
    <x v="15"/>
    <x v="0"/>
    <x v="0"/>
    <n v="8"/>
    <x v="0"/>
    <n v="36218"/>
    <s v="Crystal White Pearl"/>
    <s v="Gray"/>
    <s v="All-wheel Drive"/>
    <n v="25"/>
    <x v="0"/>
    <n v="4.8"/>
  </r>
  <r>
    <n v="3686"/>
    <x v="29"/>
    <x v="23"/>
    <x v="1"/>
    <n v="25697"/>
    <x v="1"/>
    <n v="36698"/>
    <s v="Vik Black"/>
    <s v="Dune"/>
    <s v="All-wheel Drive"/>
    <n v="17"/>
    <x v="0"/>
    <m/>
  </r>
  <r>
    <n v="3687"/>
    <x v="3"/>
    <x v="0"/>
    <x v="0"/>
    <n v="6"/>
    <x v="0"/>
    <n v="51150"/>
    <s v="Black"/>
    <s v="Black"/>
    <s v="All-wheel Drive"/>
    <n v="22"/>
    <x v="0"/>
    <n v="4.4000000000000004"/>
  </r>
  <r>
    <n v="3688"/>
    <x v="5"/>
    <x v="3"/>
    <x v="1"/>
    <n v="55193"/>
    <x v="1"/>
    <n v="16395"/>
    <s v="Billet Silver Metallic Clearcoat"/>
    <s v="Black"/>
    <s v="Front-wheel Drive"/>
    <n v="22"/>
    <x v="1"/>
    <n v="4.5"/>
  </r>
  <r>
    <n v="3689"/>
    <x v="6"/>
    <x v="0"/>
    <x v="0"/>
    <n v="13"/>
    <x v="0"/>
    <n v="70885"/>
    <s v="Stellar Black Metallic"/>
    <s v="-"/>
    <s v="-"/>
    <s v="-"/>
    <x v="0"/>
    <n v="4.5999999999999996"/>
  </r>
  <r>
    <n v="3690"/>
    <x v="4"/>
    <x v="12"/>
    <x v="1"/>
    <n v="83783"/>
    <x v="1"/>
    <n v="9995"/>
    <s v="Blue"/>
    <s v="Black"/>
    <s v="Rear-wheel Drive"/>
    <n v="24"/>
    <x v="0"/>
    <m/>
  </r>
  <r>
    <n v="3691"/>
    <x v="7"/>
    <x v="0"/>
    <x v="0"/>
    <n v="10"/>
    <x v="0"/>
    <n v="33530"/>
    <s v="White"/>
    <s v="Sport"/>
    <s v="Front-wheel Drive"/>
    <n v="27"/>
    <x v="0"/>
    <n v="4.5"/>
  </r>
  <r>
    <n v="3692"/>
    <x v="23"/>
    <x v="3"/>
    <x v="1"/>
    <n v="79096"/>
    <x v="0"/>
    <n v="18985"/>
    <s v="Crystal Black Pearl"/>
    <s v="Black"/>
    <s v="Front-wheel Drive"/>
    <n v="30"/>
    <x v="1"/>
    <m/>
  </r>
  <r>
    <n v="3693"/>
    <x v="13"/>
    <x v="2"/>
    <x v="1"/>
    <n v="118339"/>
    <x v="0"/>
    <n v="10995"/>
    <s v="Summit White"/>
    <s v="Jet Black"/>
    <s v="Front-wheel Drive"/>
    <n v="26"/>
    <x v="0"/>
    <m/>
  </r>
  <r>
    <n v="3694"/>
    <x v="5"/>
    <x v="0"/>
    <x v="0"/>
    <n v="10"/>
    <x v="0"/>
    <n v="52314"/>
    <s v="Bright White Clearcoat"/>
    <s v="Global Black"/>
    <s v="Four-wheel Drive"/>
    <n v="19"/>
    <x v="0"/>
    <n v="4"/>
  </r>
  <r>
    <n v="3695"/>
    <x v="9"/>
    <x v="16"/>
    <x v="0"/>
    <n v="50"/>
    <x v="0"/>
    <n v="84252"/>
    <s v="Agate Black Metallic"/>
    <s v="Platinum Black"/>
    <s v="All-wheel Drive"/>
    <s v="-"/>
    <x v="0"/>
    <n v="4.8"/>
  </r>
  <r>
    <n v="3696"/>
    <x v="13"/>
    <x v="11"/>
    <x v="1"/>
    <n v="67451"/>
    <x v="0"/>
    <n v="12995"/>
    <s v="Red"/>
    <s v="Black"/>
    <s v="All-wheel Drive"/>
    <n v="24"/>
    <x v="0"/>
    <n v="4.4000000000000004"/>
  </r>
  <r>
    <n v="3697"/>
    <x v="9"/>
    <x v="7"/>
    <x v="1"/>
    <n v="118449"/>
    <x v="0"/>
    <n v="7852"/>
    <s v="Silver"/>
    <s v="-"/>
    <s v="-"/>
    <s v="-"/>
    <x v="1"/>
    <n v="4.8"/>
  </r>
  <r>
    <n v="3698"/>
    <x v="22"/>
    <x v="3"/>
    <x v="1"/>
    <n v="53860"/>
    <x v="0"/>
    <n v="20450"/>
    <s v="Blue"/>
    <s v="Black"/>
    <s v="All-wheel Drive ,"/>
    <s v="-"/>
    <x v="1"/>
    <m/>
  </r>
  <r>
    <n v="3699"/>
    <x v="24"/>
    <x v="4"/>
    <x v="1"/>
    <n v="60602"/>
    <x v="0"/>
    <n v="21890"/>
    <s v="Magnetic Gray"/>
    <s v="Ebony"/>
    <s v="Front-wheel Drive"/>
    <n v="20"/>
    <x v="1"/>
    <n v="4.3"/>
  </r>
  <r>
    <n v="3700"/>
    <x v="13"/>
    <x v="10"/>
    <x v="1"/>
    <n v="79663"/>
    <x v="0"/>
    <n v="15500"/>
    <s v="Bright Yellow"/>
    <s v="Black"/>
    <s v="Rear-wheel Drive"/>
    <n v="19"/>
    <x v="1"/>
    <n v="4.3"/>
  </r>
  <r>
    <n v="3701"/>
    <x v="9"/>
    <x v="11"/>
    <x v="1"/>
    <n v="159539"/>
    <x v="0"/>
    <n v="15999"/>
    <s v="Magnetic Metallic"/>
    <s v="Ebony"/>
    <s v="Four-wheel Drive"/>
    <n v="15"/>
    <x v="0"/>
    <m/>
  </r>
  <r>
    <n v="3702"/>
    <x v="5"/>
    <x v="0"/>
    <x v="0"/>
    <n v="31"/>
    <x v="1"/>
    <n v="44753"/>
    <s v="Diamond Black"/>
    <s v="Global Black"/>
    <s v="Four-wheel Drive"/>
    <n v="18"/>
    <x v="0"/>
    <n v="4.3"/>
  </r>
  <r>
    <n v="3703"/>
    <x v="32"/>
    <x v="4"/>
    <x v="2"/>
    <n v="41503"/>
    <x v="0"/>
    <n v="25500"/>
    <s v="Graphite Gray Metallic"/>
    <s v="Jet Black"/>
    <s v="All-wheel Drive"/>
    <n v="21"/>
    <x v="0"/>
    <n v="4.8"/>
  </r>
  <r>
    <n v="3704"/>
    <x v="7"/>
    <x v="3"/>
    <x v="1"/>
    <n v="54758"/>
    <x v="0"/>
    <n v="19695"/>
    <s v="Magnetic Black"/>
    <s v="Charcoal"/>
    <s v="All-wheel Drive"/>
    <n v="25"/>
    <x v="1"/>
    <n v="4.5"/>
  </r>
  <r>
    <n v="3705"/>
    <x v="16"/>
    <x v="0"/>
    <x v="0"/>
    <n v="17"/>
    <x v="0"/>
    <n v="270710"/>
    <s v="Black"/>
    <s v="Crystal White"/>
    <s v="All-wheel Drive"/>
    <s v="-"/>
    <x v="0"/>
    <n v="4.7"/>
  </r>
  <r>
    <n v="3706"/>
    <x v="6"/>
    <x v="7"/>
    <x v="1"/>
    <n v="55552"/>
    <x v="0"/>
    <n v="14780"/>
    <s v="Sapphire Blue Metallic"/>
    <s v="Shale"/>
    <s v="Front-wheel Drive"/>
    <n v="17"/>
    <x v="1"/>
    <n v="1.4"/>
  </r>
  <r>
    <n v="3707"/>
    <x v="16"/>
    <x v="2"/>
    <x v="1"/>
    <n v="100527"/>
    <x v="0"/>
    <n v="23995"/>
    <s v="Arctic Metallic"/>
    <s v="Black"/>
    <s v="Rear-wheel Drive"/>
    <s v="-"/>
    <x v="1"/>
    <m/>
  </r>
  <r>
    <n v="3708"/>
    <x v="8"/>
    <x v="16"/>
    <x v="0"/>
    <m/>
    <x v="1"/>
    <n v="40999"/>
    <s v="Silver Mist Clearcoat"/>
    <s v="Black"/>
    <s v="Rear-wheel Drive"/>
    <n v="19"/>
    <x v="0"/>
    <n v="4.9000000000000004"/>
  </r>
  <r>
    <n v="3709"/>
    <x v="0"/>
    <x v="9"/>
    <x v="1"/>
    <n v="28343"/>
    <x v="1"/>
    <n v="33495"/>
    <s v="Atomic"/>
    <s v="Rioja"/>
    <s v="All-wheel Drive"/>
    <n v="22"/>
    <x v="0"/>
    <n v="4.9000000000000004"/>
  </r>
  <r>
    <n v="3710"/>
    <x v="39"/>
    <x v="0"/>
    <x v="0"/>
    <n v="10"/>
    <x v="1"/>
    <n v="81228"/>
    <s v="Granite Crystal Metallic Clearcoat"/>
    <s v="Black"/>
    <s v="Four-wheel Drive"/>
    <n v="0"/>
    <x v="0"/>
    <n v="4.2"/>
  </r>
  <r>
    <n v="3711"/>
    <x v="39"/>
    <x v="0"/>
    <x v="0"/>
    <n v="0"/>
    <x v="0"/>
    <n v="53190"/>
    <s v="Bright White Clearcoat"/>
    <s v="Diesel Gray/Black"/>
    <s v="Four-wheel Drive"/>
    <n v="0"/>
    <x v="0"/>
    <n v="4.3"/>
  </r>
  <r>
    <n v="3712"/>
    <x v="3"/>
    <x v="4"/>
    <x v="1"/>
    <n v="58557"/>
    <x v="0"/>
    <n v="23990"/>
    <s v="Glacier White Metallic"/>
    <s v="Black"/>
    <s v="All-wheel Drive"/>
    <n v="22"/>
    <x v="0"/>
    <m/>
  </r>
  <r>
    <n v="3713"/>
    <x v="6"/>
    <x v="4"/>
    <x v="1"/>
    <n v="51785"/>
    <x v="1"/>
    <n v="37498"/>
    <s v="Black Raven"/>
    <s v="Black"/>
    <s v="All-wheel Drive"/>
    <n v="18"/>
    <x v="1"/>
    <n v="4.9000000000000004"/>
  </r>
  <r>
    <n v="3714"/>
    <x v="7"/>
    <x v="5"/>
    <x v="1"/>
    <n v="39357"/>
    <x v="0"/>
    <n v="6495"/>
    <s v="Glacier Pearl"/>
    <s v="Light Gray"/>
    <s v="Front-wheel Drive"/>
    <s v="-"/>
    <x v="0"/>
    <n v="3.7"/>
  </r>
  <r>
    <n v="3715"/>
    <x v="5"/>
    <x v="24"/>
    <x v="1"/>
    <n v="17721"/>
    <x v="1"/>
    <n v="32107"/>
    <s v="Bright White Clearcoat"/>
    <s v="Black"/>
    <s v="Four-wheel Drive"/>
    <n v="18"/>
    <x v="0"/>
    <n v="4.0999999999999996"/>
  </r>
  <r>
    <n v="3716"/>
    <x v="13"/>
    <x v="0"/>
    <x v="0"/>
    <n v="1"/>
    <x v="0"/>
    <n v="23395"/>
    <s v="Crimson Metallic"/>
    <s v="Black"/>
    <s v="Front-wheel Drive"/>
    <n v="29"/>
    <x v="0"/>
    <n v="4.0999999999999996"/>
  </r>
  <r>
    <n v="3717"/>
    <x v="9"/>
    <x v="3"/>
    <x v="1"/>
    <n v="74137"/>
    <x v="0"/>
    <n v="13495"/>
    <s v="WHITE"/>
    <s v="GRAY"/>
    <s v="Front-wheel Drive"/>
    <n v="21"/>
    <x v="0"/>
    <m/>
  </r>
  <r>
    <n v="3718"/>
    <x v="10"/>
    <x v="16"/>
    <x v="0"/>
    <n v="208"/>
    <x v="0"/>
    <n v="54729"/>
    <s v="White"/>
    <s v="Black"/>
    <s v="All-wheel Drive"/>
    <n v="29"/>
    <x v="0"/>
    <n v="4.7"/>
  </r>
  <r>
    <n v="3719"/>
    <x v="39"/>
    <x v="0"/>
    <x v="0"/>
    <m/>
    <x v="1"/>
    <n v="55945"/>
    <s v="Bright White Clearcoat"/>
    <s v="Diesel Gray / Black"/>
    <s v="Four-wheel Drive"/>
    <s v="-"/>
    <x v="0"/>
    <n v="4.9000000000000004"/>
  </r>
  <r>
    <n v="3720"/>
    <x v="9"/>
    <x v="9"/>
    <x v="1"/>
    <n v="106008"/>
    <x v="0"/>
    <n v="23490"/>
    <s v="Agate Black Metallic"/>
    <s v="Ebony"/>
    <s v="Four-wheel Drive"/>
    <n v="20"/>
    <x v="1"/>
    <n v="4.7"/>
  </r>
  <r>
    <n v="3721"/>
    <x v="23"/>
    <x v="0"/>
    <x v="0"/>
    <n v="5"/>
    <x v="0"/>
    <n v="43160"/>
    <s v="Platinum White Pearl"/>
    <s v="Beige"/>
    <s v="Front-wheel Drive"/>
    <n v="19"/>
    <x v="0"/>
    <n v="4.9000000000000004"/>
  </r>
  <r>
    <n v="3722"/>
    <x v="9"/>
    <x v="0"/>
    <x v="0"/>
    <n v="2"/>
    <x v="0"/>
    <n v="45945"/>
    <s v="Star White"/>
    <s v="Ebony"/>
    <s v="All-wheel Drive"/>
    <n v="21"/>
    <x v="0"/>
    <n v="4.8"/>
  </r>
  <r>
    <n v="3723"/>
    <x v="30"/>
    <x v="3"/>
    <x v="1"/>
    <n v="71857"/>
    <x v="1"/>
    <n v="25300"/>
    <s v="White Knuckle Clearcoat"/>
    <s v="Black"/>
    <s v="All-wheel Drive"/>
    <n v="18"/>
    <x v="1"/>
    <n v="4.8"/>
  </r>
  <r>
    <n v="3724"/>
    <x v="7"/>
    <x v="16"/>
    <x v="1"/>
    <n v="2965"/>
    <x v="0"/>
    <n v="33124"/>
    <s v="Champagne Silver Metallic"/>
    <s v="Charcoal"/>
    <s v="All-wheel Drive"/>
    <n v="28"/>
    <x v="0"/>
    <n v="5"/>
  </r>
  <r>
    <n v="3725"/>
    <x v="31"/>
    <x v="0"/>
    <x v="0"/>
    <n v="11"/>
    <x v="0"/>
    <n v="30063"/>
    <s v="Black"/>
    <s v="Sage"/>
    <s v="Front-wheel Drive"/>
    <s v="-"/>
    <x v="0"/>
    <n v="4.5999999999999996"/>
  </r>
  <r>
    <n v="3726"/>
    <x v="5"/>
    <x v="24"/>
    <x v="1"/>
    <n v="47861"/>
    <x v="0"/>
    <n v="25387"/>
    <s v="Diamond Black Crystal Pearlcoat"/>
    <s v="Black"/>
    <s v="Four-wheel Drive"/>
    <n v="18"/>
    <x v="1"/>
    <n v="4.5999999999999996"/>
  </r>
  <r>
    <n v="3727"/>
    <x v="5"/>
    <x v="23"/>
    <x v="1"/>
    <n v="2896"/>
    <x v="0"/>
    <n v="28000"/>
    <s v="Sting Gray Clearcoat"/>
    <s v="Ruby Red"/>
    <s v="Four-wheel Drive"/>
    <n v="22"/>
    <x v="0"/>
    <n v="4"/>
  </r>
  <r>
    <n v="3728"/>
    <x v="0"/>
    <x v="4"/>
    <x v="1"/>
    <n v="78966"/>
    <x v="0"/>
    <n v="26988"/>
    <s v="Caviar"/>
    <s v="Black"/>
    <s v="All-wheel Drive"/>
    <n v="22"/>
    <x v="0"/>
    <n v="4.9000000000000004"/>
  </r>
  <r>
    <n v="3729"/>
    <x v="55"/>
    <x v="21"/>
    <x v="1"/>
    <n v="55341"/>
    <x v="0"/>
    <n v="32960"/>
    <s v="Pearl White Multi-Coat"/>
    <s v="Black"/>
    <s v="All-wheel Drive"/>
    <s v="-"/>
    <x v="1"/>
    <n v="3.5"/>
  </r>
  <r>
    <n v="3730"/>
    <x v="16"/>
    <x v="0"/>
    <x v="0"/>
    <n v="5"/>
    <x v="0"/>
    <n v="62952"/>
    <s v="Arctic White"/>
    <s v="-"/>
    <s v="-"/>
    <s v="-"/>
    <x v="0"/>
    <n v="4.8"/>
  </r>
  <r>
    <n v="3731"/>
    <x v="7"/>
    <x v="0"/>
    <x v="0"/>
    <n v="7"/>
    <x v="0"/>
    <n v="23697"/>
    <s v="Aspen White"/>
    <s v="Charcoal"/>
    <s v="Front-wheel Drive"/>
    <n v="30"/>
    <x v="0"/>
    <n v="4.8"/>
  </r>
  <r>
    <n v="3732"/>
    <x v="15"/>
    <x v="4"/>
    <x v="1"/>
    <n v="29861"/>
    <x v="1"/>
    <n v="33995"/>
    <s v="Silver"/>
    <s v="Black"/>
    <s v="All-wheel Drive"/>
    <n v="22"/>
    <x v="1"/>
    <m/>
  </r>
  <r>
    <n v="3733"/>
    <x v="55"/>
    <x v="4"/>
    <x v="1"/>
    <n v="54022"/>
    <x v="0"/>
    <n v="41372"/>
    <s v="Deep Blue Metallic"/>
    <s v="White/Black"/>
    <s v="All-wheel Drive"/>
    <s v="-"/>
    <x v="1"/>
    <n v="4.7"/>
  </r>
  <r>
    <n v="3734"/>
    <x v="10"/>
    <x v="4"/>
    <x v="1"/>
    <n v="51586"/>
    <x v="0"/>
    <n v="15980"/>
    <s v="Icicle"/>
    <s v="Gray"/>
    <s v="Front-wheel Drive"/>
    <n v="32"/>
    <x v="1"/>
    <n v="4.5999999999999996"/>
  </r>
  <r>
    <n v="3735"/>
    <x v="7"/>
    <x v="23"/>
    <x v="2"/>
    <n v="8879"/>
    <x v="1"/>
    <n v="36430"/>
    <s v="Black"/>
    <s v="Gray"/>
    <s v="Four-wheel Drive"/>
    <n v="17"/>
    <x v="0"/>
    <n v="2.7"/>
  </r>
  <r>
    <n v="3736"/>
    <x v="31"/>
    <x v="0"/>
    <x v="0"/>
    <n v="8"/>
    <x v="1"/>
    <n v="55042"/>
    <s v="Hyper White"/>
    <s v="Black"/>
    <s v="All-wheel Drive"/>
    <n v="19"/>
    <x v="0"/>
    <m/>
  </r>
  <r>
    <n v="3737"/>
    <x v="6"/>
    <x v="39"/>
    <x v="1"/>
    <n v="130056"/>
    <x v="0"/>
    <n v="14950"/>
    <s v="Gold"/>
    <s v="Beige"/>
    <s v="Rear-wheel Drive"/>
    <n v="16"/>
    <x v="0"/>
    <n v="4.3"/>
  </r>
  <r>
    <n v="3738"/>
    <x v="30"/>
    <x v="3"/>
    <x v="1"/>
    <n v="39794"/>
    <x v="0"/>
    <n v="26998"/>
    <s v="Blue"/>
    <s v="Black"/>
    <s v="All-wheel Drive"/>
    <n v="18"/>
    <x v="0"/>
    <m/>
  </r>
  <r>
    <n v="3739"/>
    <x v="5"/>
    <x v="24"/>
    <x v="1"/>
    <n v="15943"/>
    <x v="1"/>
    <n v="124800"/>
    <s v="Bright White Clear Coat"/>
    <s v="Red"/>
    <s v="Unknown"/>
    <n v="22"/>
    <x v="0"/>
    <n v="4.7"/>
  </r>
  <r>
    <n v="3740"/>
    <x v="5"/>
    <x v="24"/>
    <x v="1"/>
    <n v="20671"/>
    <x v="1"/>
    <n v="36000"/>
    <s v="Black Clearcoat"/>
    <s v="Black"/>
    <s v="Four-wheel Drive"/>
    <n v="0"/>
    <x v="1"/>
    <n v="4.4000000000000004"/>
  </r>
  <r>
    <n v="3741"/>
    <x v="16"/>
    <x v="0"/>
    <x v="0"/>
    <n v="158"/>
    <x v="0"/>
    <n v="58355"/>
    <s v="Black"/>
    <s v="AMG Black"/>
    <s v="All-wheel Drive"/>
    <n v="23"/>
    <x v="0"/>
    <n v="4.5999999999999996"/>
  </r>
  <r>
    <n v="3742"/>
    <x v="6"/>
    <x v="0"/>
    <x v="0"/>
    <n v="3"/>
    <x v="0"/>
    <n v="58985"/>
    <s v="Silver Metallic"/>
    <s v="Black"/>
    <s v="Rear-wheel Drive"/>
    <s v="-"/>
    <x v="0"/>
    <n v="4.5"/>
  </r>
  <r>
    <n v="3743"/>
    <x v="30"/>
    <x v="14"/>
    <x v="1"/>
    <n v="178658"/>
    <x v="0"/>
    <n v="9999"/>
    <s v="Gray"/>
    <s v="Black"/>
    <s v="All-wheel Drive"/>
    <n v="15"/>
    <x v="1"/>
    <n v="4.3"/>
  </r>
  <r>
    <n v="3744"/>
    <x v="22"/>
    <x v="12"/>
    <x v="1"/>
    <n v="67160"/>
    <x v="0"/>
    <n v="12995"/>
    <s v="Red"/>
    <s v="Red"/>
    <s v="Rear-wheel Drive"/>
    <n v="22"/>
    <x v="0"/>
    <m/>
  </r>
  <r>
    <n v="3745"/>
    <x v="9"/>
    <x v="0"/>
    <x v="0"/>
    <n v="16"/>
    <x v="0"/>
    <n v="39390"/>
    <s v="Oxford White"/>
    <s v="Desert"/>
    <s v="All-wheel Drive"/>
    <n v="22"/>
    <x v="0"/>
    <n v="4.4000000000000004"/>
  </r>
  <r>
    <n v="3746"/>
    <x v="3"/>
    <x v="24"/>
    <x v="1"/>
    <n v="40257"/>
    <x v="0"/>
    <n v="39987"/>
    <s v="Glacier White Metallic"/>
    <s v="Okapi Brown"/>
    <s v="All-wheel Drive"/>
    <s v="-"/>
    <x v="0"/>
    <n v="4.4000000000000004"/>
  </r>
  <r>
    <n v="3747"/>
    <x v="13"/>
    <x v="21"/>
    <x v="1"/>
    <n v="94768"/>
    <x v="1"/>
    <n v="28588"/>
    <s v="Black"/>
    <s v="Jet Black"/>
    <s v="Four-wheel Drive"/>
    <n v="16"/>
    <x v="1"/>
    <n v="4.5"/>
  </r>
  <r>
    <n v="3748"/>
    <x v="1"/>
    <x v="0"/>
    <x v="0"/>
    <n v="12"/>
    <x v="0"/>
    <n v="53700"/>
    <s v="Silver"/>
    <s v="Ebony"/>
    <s v="All-wheel Drive"/>
    <n v="19"/>
    <x v="0"/>
    <n v="4.5"/>
  </r>
  <r>
    <n v="3749"/>
    <x v="13"/>
    <x v="24"/>
    <x v="2"/>
    <n v="23350"/>
    <x v="0"/>
    <n v="26986"/>
    <s v="Black"/>
    <s v="Jet Black"/>
    <s v="Front-wheel Drive"/>
    <n v="22"/>
    <x v="0"/>
    <n v="4.9000000000000004"/>
  </r>
  <r>
    <n v="3750"/>
    <x v="22"/>
    <x v="0"/>
    <x v="0"/>
    <n v="10"/>
    <x v="0"/>
    <n v="27272"/>
    <s v="Deep Crystal Blue Mica"/>
    <s v="Black/Black"/>
    <s v="All-wheel Drive"/>
    <n v="26"/>
    <x v="0"/>
    <n v="4.8"/>
  </r>
  <r>
    <n v="3751"/>
    <x v="7"/>
    <x v="0"/>
    <x v="0"/>
    <n v="10"/>
    <x v="0"/>
    <n v="34410"/>
    <s v="Gun Metallic"/>
    <s v="Sport"/>
    <s v="All-wheel Drive"/>
    <n v="26"/>
    <x v="0"/>
    <n v="4.5"/>
  </r>
  <r>
    <n v="3752"/>
    <x v="16"/>
    <x v="0"/>
    <x v="0"/>
    <n v="10"/>
    <x v="0"/>
    <n v="151100"/>
    <s v="Cirrus Silver Metallic"/>
    <s v="Tartufo Brown"/>
    <s v="All-wheel Drive"/>
    <s v="-"/>
    <x v="0"/>
    <n v="4.5999999999999996"/>
  </r>
  <r>
    <n v="3753"/>
    <x v="55"/>
    <x v="24"/>
    <x v="1"/>
    <n v="14769"/>
    <x v="1"/>
    <n v="26972"/>
    <s v="Blue"/>
    <s v="Black"/>
    <s v="All-wheel Drive"/>
    <s v="-"/>
    <x v="1"/>
    <n v="4.7"/>
  </r>
  <r>
    <n v="3754"/>
    <x v="7"/>
    <x v="9"/>
    <x v="1"/>
    <n v="59927"/>
    <x v="0"/>
    <n v="48899"/>
    <s v="White"/>
    <s v="Beige"/>
    <s v="Rear-wheel Drive"/>
    <s v="-"/>
    <x v="0"/>
    <n v="4.7"/>
  </r>
  <r>
    <n v="3755"/>
    <x v="13"/>
    <x v="35"/>
    <x v="1"/>
    <n v="71235"/>
    <x v="0"/>
    <n v="17980"/>
    <s v="-"/>
    <s v="-"/>
    <s v="-"/>
    <s v="-"/>
    <x v="0"/>
    <n v="3.8"/>
  </r>
  <r>
    <n v="3756"/>
    <x v="15"/>
    <x v="16"/>
    <x v="0"/>
    <n v="10"/>
    <x v="0"/>
    <n v="38527"/>
    <s v="Crystal White Pearl"/>
    <s v="Gray"/>
    <s v="All-wheel Drive"/>
    <n v="25"/>
    <x v="0"/>
    <n v="4.9000000000000004"/>
  </r>
  <r>
    <n v="3757"/>
    <x v="11"/>
    <x v="0"/>
    <x v="0"/>
    <n v="9"/>
    <x v="0"/>
    <n v="69480"/>
    <s v="Moonbow Blue/Black Obsidian"/>
    <s v="Saddle Brown"/>
    <s v="All-wheel Drive"/>
    <n v="20"/>
    <x v="0"/>
    <n v="4.4000000000000004"/>
  </r>
  <r>
    <n v="3758"/>
    <x v="39"/>
    <x v="0"/>
    <x v="0"/>
    <n v="11"/>
    <x v="0"/>
    <n v="73405"/>
    <s v="Olive Green Pearlcoat"/>
    <s v="Black"/>
    <s v="Four-wheel Drive"/>
    <n v="0"/>
    <x v="0"/>
    <n v="4.5"/>
  </r>
  <r>
    <n v="3759"/>
    <x v="5"/>
    <x v="0"/>
    <x v="0"/>
    <n v="12"/>
    <x v="1"/>
    <n v="37383"/>
    <s v="Baltic Gray Metallic Clearcoat"/>
    <s v="Global Black"/>
    <s v="Four-wheel Drive"/>
    <n v="18"/>
    <x v="0"/>
    <n v="4.2"/>
  </r>
  <r>
    <n v="3760"/>
    <x v="12"/>
    <x v="24"/>
    <x v="1"/>
    <n v="32651"/>
    <x v="1"/>
    <n v="30995"/>
    <s v="Deep Black Pearl Effect"/>
    <s v="Titan Black"/>
    <s v="All-wheel Drive"/>
    <n v="16"/>
    <x v="0"/>
    <n v="4.5"/>
  </r>
  <r>
    <n v="3761"/>
    <x v="10"/>
    <x v="16"/>
    <x v="1"/>
    <n v="16279"/>
    <x v="0"/>
    <n v="35985"/>
    <s v="Midnight Black Metallic"/>
    <s v="Graphite"/>
    <s v="All-wheel Drive"/>
    <n v="21"/>
    <x v="0"/>
    <n v="4.8"/>
  </r>
  <r>
    <n v="3762"/>
    <x v="13"/>
    <x v="0"/>
    <x v="0"/>
    <n v="14"/>
    <x v="0"/>
    <n v="33040"/>
    <s v="Summit White"/>
    <s v="Jet Black"/>
    <s v="All-wheel Drive"/>
    <n v="24"/>
    <x v="0"/>
    <n v="4.5"/>
  </r>
  <r>
    <n v="3763"/>
    <x v="6"/>
    <x v="0"/>
    <x v="0"/>
    <n v="22"/>
    <x v="0"/>
    <n v="69610"/>
    <s v="Stellar Black Metallic"/>
    <s v="Black"/>
    <s v="Rear-wheel Drive"/>
    <s v="-"/>
    <x v="0"/>
    <m/>
  </r>
  <r>
    <n v="3764"/>
    <x v="34"/>
    <x v="2"/>
    <x v="1"/>
    <n v="89477"/>
    <x v="1"/>
    <n v="16495"/>
    <s v="White"/>
    <s v="Stone Beige"/>
    <s v="All-wheel Drive"/>
    <n v="21"/>
    <x v="0"/>
    <m/>
  </r>
  <r>
    <n v="3765"/>
    <x v="16"/>
    <x v="5"/>
    <x v="1"/>
    <n v="140097"/>
    <x v="1"/>
    <n v="10490"/>
    <s v="White"/>
    <s v="Tan"/>
    <s v="All-wheel Drive"/>
    <n v="17"/>
    <x v="0"/>
    <n v="4.8"/>
  </r>
  <r>
    <n v="3766"/>
    <x v="5"/>
    <x v="0"/>
    <x v="0"/>
    <n v="10"/>
    <x v="1"/>
    <n v="32371"/>
    <s v="Diamond Black"/>
    <s v="Black"/>
    <s v="Four-wheel Drive"/>
    <n v="24"/>
    <x v="0"/>
    <n v="4"/>
  </r>
  <r>
    <n v="3767"/>
    <x v="5"/>
    <x v="23"/>
    <x v="0"/>
    <n v="10"/>
    <x v="0"/>
    <n v="59995"/>
    <s v="Bright White Clearcoat"/>
    <s v="Global Black"/>
    <s v="Four-wheel Drive"/>
    <s v="-"/>
    <x v="0"/>
    <n v="4.5"/>
  </r>
  <r>
    <n v="3768"/>
    <x v="16"/>
    <x v="0"/>
    <x v="0"/>
    <n v="7"/>
    <x v="0"/>
    <n v="74125"/>
    <s v="Brilliant Blue"/>
    <s v="Black"/>
    <s v="Rear-wheel Drive"/>
    <s v="-"/>
    <x v="0"/>
    <n v="4.7"/>
  </r>
  <r>
    <n v="3769"/>
    <x v="10"/>
    <x v="13"/>
    <x v="1"/>
    <n v="35825"/>
    <x v="0"/>
    <n v="12995"/>
    <s v="Red Flame Metallic"/>
    <s v="Black"/>
    <s v="Front-wheel Drive"/>
    <n v="19"/>
    <x v="0"/>
    <m/>
  </r>
  <r>
    <n v="3770"/>
    <x v="3"/>
    <x v="4"/>
    <x v="1"/>
    <n v="60451"/>
    <x v="0"/>
    <n v="31495"/>
    <s v="Mythos Black Metallic"/>
    <s v="Black"/>
    <s v="All-wheel Drive"/>
    <n v="21"/>
    <x v="0"/>
    <n v="2.9"/>
  </r>
  <r>
    <n v="3771"/>
    <x v="15"/>
    <x v="0"/>
    <x v="0"/>
    <n v="16"/>
    <x v="0"/>
    <n v="29668"/>
    <s v="Horizon Blue Pearl"/>
    <s v="Gray"/>
    <s v="All-wheel Drive"/>
    <n v="26"/>
    <x v="0"/>
    <n v="4.5"/>
  </r>
  <r>
    <n v="3772"/>
    <x v="13"/>
    <x v="0"/>
    <x v="0"/>
    <n v="5"/>
    <x v="0"/>
    <n v="31480"/>
    <s v="Sterling Gray Metallic"/>
    <s v="Jet Black/Artemis w/Yellow Stitching"/>
    <s v="Front-wheel Drive"/>
    <n v="29"/>
    <x v="0"/>
    <n v="4.5999999999999996"/>
  </r>
  <r>
    <n v="3773"/>
    <x v="6"/>
    <x v="4"/>
    <x v="1"/>
    <n v="45253"/>
    <x v="0"/>
    <n v="42898"/>
    <s v="Satin Steel Metallic"/>
    <s v="Shale w/Jet Black Accents"/>
    <s v="Four-wheel Drive"/>
    <n v="14"/>
    <x v="1"/>
    <n v="4.4000000000000004"/>
  </r>
  <r>
    <n v="3774"/>
    <x v="33"/>
    <x v="0"/>
    <x v="0"/>
    <n v="1"/>
    <x v="0"/>
    <n v="32885"/>
    <s v="Alloy Silver Metallic"/>
    <s v="Black"/>
    <s v="Four-wheel Drive"/>
    <n v="24"/>
    <x v="0"/>
    <n v="4.9000000000000004"/>
  </r>
  <r>
    <n v="3775"/>
    <x v="7"/>
    <x v="0"/>
    <x v="0"/>
    <n v="10"/>
    <x v="0"/>
    <n v="33045"/>
    <s v="Gun Metallic"/>
    <s v="Sport"/>
    <s v="Front-wheel Drive"/>
    <n v="27"/>
    <x v="0"/>
    <n v="4.5"/>
  </r>
  <r>
    <n v="3776"/>
    <x v="13"/>
    <x v="0"/>
    <x v="0"/>
    <n v="1"/>
    <x v="0"/>
    <n v="27595"/>
    <s v="Sterling Gray Metallic"/>
    <s v="Jet Black"/>
    <s v="All-wheel Drive"/>
    <n v="26"/>
    <x v="0"/>
    <n v="4.7"/>
  </r>
  <r>
    <n v="3777"/>
    <x v="32"/>
    <x v="11"/>
    <x v="1"/>
    <n v="96014"/>
    <x v="0"/>
    <n v="14999"/>
    <s v="Champagne Silver Metallic"/>
    <s v="Ebony"/>
    <s v="All-wheel Drive"/>
    <n v="16"/>
    <x v="0"/>
    <m/>
  </r>
  <r>
    <n v="3778"/>
    <x v="13"/>
    <x v="0"/>
    <x v="0"/>
    <n v="1"/>
    <x v="0"/>
    <n v="23929"/>
    <s v="Mosaic Black Metallic"/>
    <s v="Jet Black"/>
    <s v="Front-wheel Drive"/>
    <n v="27"/>
    <x v="0"/>
    <n v="4.4000000000000004"/>
  </r>
  <r>
    <n v="3779"/>
    <x v="0"/>
    <x v="0"/>
    <x v="1"/>
    <n v="983"/>
    <x v="1"/>
    <n v="62995"/>
    <s v="Atomic Silver"/>
    <s v="Red"/>
    <s v="All-wheel Drive"/>
    <s v="-"/>
    <x v="0"/>
    <n v="4.9000000000000004"/>
  </r>
  <r>
    <n v="3780"/>
    <x v="5"/>
    <x v="0"/>
    <x v="0"/>
    <n v="0"/>
    <x v="1"/>
    <n v="51660"/>
    <s v="Diamond Black"/>
    <s v="Capri Leathereete Seats"/>
    <s v="Four-wheel Drive"/>
    <n v="18"/>
    <x v="0"/>
    <n v="4.9000000000000004"/>
  </r>
  <r>
    <n v="3781"/>
    <x v="13"/>
    <x v="2"/>
    <x v="1"/>
    <n v="111191"/>
    <x v="1"/>
    <n v="25288"/>
    <s v="Gray"/>
    <s v="Jet Black"/>
    <s v="Four-wheel Drive"/>
    <n v="16"/>
    <x v="0"/>
    <n v="4.4000000000000004"/>
  </r>
  <r>
    <n v="3782"/>
    <x v="16"/>
    <x v="0"/>
    <x v="0"/>
    <n v="5"/>
    <x v="0"/>
    <n v="87563"/>
    <s v="Jet Black"/>
    <s v="-"/>
    <s v="-"/>
    <s v="-"/>
    <x v="0"/>
    <n v="4.8"/>
  </r>
  <r>
    <n v="3783"/>
    <x v="9"/>
    <x v="24"/>
    <x v="1"/>
    <n v="33740"/>
    <x v="1"/>
    <n v="20375"/>
    <s v="White"/>
    <s v="-"/>
    <s v="-"/>
    <s v="-"/>
    <x v="0"/>
    <n v="4.4000000000000004"/>
  </r>
  <r>
    <n v="3784"/>
    <x v="8"/>
    <x v="23"/>
    <x v="1"/>
    <n v="116979"/>
    <x v="1"/>
    <n v="42990"/>
    <s v="Brilliant Black Crystal Pearlcoat"/>
    <s v="Black"/>
    <s v="All-wheel Drive"/>
    <s v="-"/>
    <x v="0"/>
    <n v="4.2"/>
  </r>
  <r>
    <n v="3785"/>
    <x v="3"/>
    <x v="0"/>
    <x v="0"/>
    <n v="10"/>
    <x v="0"/>
    <n v="62560"/>
    <s v="Pebble Gray"/>
    <s v="Black"/>
    <s v="AWD"/>
    <s v="-"/>
    <x v="0"/>
    <n v="4.7"/>
  </r>
  <r>
    <n v="3786"/>
    <x v="15"/>
    <x v="0"/>
    <x v="0"/>
    <n v="8"/>
    <x v="0"/>
    <n v="39621"/>
    <s v="Cosmic Blue Pearl"/>
    <s v="Black"/>
    <s v="All-wheel Drive"/>
    <n v="26"/>
    <x v="0"/>
    <n v="4.8"/>
  </r>
  <r>
    <n v="3787"/>
    <x v="20"/>
    <x v="3"/>
    <x v="1"/>
    <n v="36677"/>
    <x v="1"/>
    <n v="66900"/>
    <s v="Black"/>
    <s v="Black"/>
    <s v="All-wheel Drive"/>
    <n v="21"/>
    <x v="0"/>
    <n v="4.9000000000000004"/>
  </r>
  <r>
    <n v="3788"/>
    <x v="24"/>
    <x v="23"/>
    <x v="2"/>
    <n v="24372"/>
    <x v="0"/>
    <n v="63914"/>
    <s v="Black"/>
    <s v="-"/>
    <s v="-"/>
    <s v="-"/>
    <x v="0"/>
    <n v="3.9"/>
  </r>
  <r>
    <n v="3789"/>
    <x v="39"/>
    <x v="0"/>
    <x v="0"/>
    <n v="2"/>
    <x v="1"/>
    <n v="58957"/>
    <s v="Billet Silver Metallic Clearcoat"/>
    <s v="Black"/>
    <s v="Four-wheel Drive"/>
    <n v="0"/>
    <x v="0"/>
    <n v="4.2"/>
  </r>
  <r>
    <n v="3790"/>
    <x v="3"/>
    <x v="3"/>
    <x v="1"/>
    <n v="84462"/>
    <x v="0"/>
    <n v="23400"/>
    <s v="Manhattan Gray Metallic"/>
    <s v="Rock Gray / Granite Gray"/>
    <s v="All-wheel Drive"/>
    <n v="22"/>
    <x v="0"/>
    <n v="4.3"/>
  </r>
  <r>
    <n v="3791"/>
    <x v="31"/>
    <x v="22"/>
    <x v="1"/>
    <n v="90756"/>
    <x v="0"/>
    <n v="5999"/>
    <s v="White"/>
    <s v="Beige"/>
    <s v="Front-wheel Drive"/>
    <n v="26"/>
    <x v="0"/>
    <n v="4.3"/>
  </r>
  <r>
    <n v="3792"/>
    <x v="31"/>
    <x v="0"/>
    <x v="0"/>
    <n v="16"/>
    <x v="0"/>
    <n v="59250"/>
    <s v="Cyber Gray"/>
    <s v="Gray"/>
    <s v="All-wheel Drive"/>
    <s v="-"/>
    <x v="0"/>
    <n v="4.0999999999999996"/>
  </r>
  <r>
    <n v="3794"/>
    <x v="0"/>
    <x v="0"/>
    <x v="0"/>
    <n v="0"/>
    <x v="0"/>
    <n v="53627"/>
    <s v="Cloudburst Gray"/>
    <s v="Black"/>
    <s v="All-wheel Drive"/>
    <n v="21"/>
    <x v="0"/>
    <n v="4.7"/>
  </r>
  <r>
    <n v="3795"/>
    <x v="31"/>
    <x v="0"/>
    <x v="0"/>
    <n v="4"/>
    <x v="1"/>
    <n v="52847"/>
    <s v="Sierra Burgundy"/>
    <s v="Navy/Beige"/>
    <s v="All-wheel Drive"/>
    <n v="19"/>
    <x v="0"/>
    <m/>
  </r>
  <r>
    <n v="3796"/>
    <x v="9"/>
    <x v="24"/>
    <x v="1"/>
    <n v="42026"/>
    <x v="1"/>
    <n v="17881"/>
    <s v="-"/>
    <s v="-"/>
    <s v="-"/>
    <s v="-"/>
    <x v="0"/>
    <n v="4.5"/>
  </r>
  <r>
    <n v="3797"/>
    <x v="40"/>
    <x v="0"/>
    <x v="0"/>
    <n v="0"/>
    <x v="0"/>
    <n v="67915"/>
    <s v="Platinum Gray"/>
    <s v="Charcoal"/>
    <s v="All-wheel Drive"/>
    <n v="20"/>
    <x v="0"/>
    <n v="4.7"/>
  </r>
  <r>
    <n v="3798"/>
    <x v="10"/>
    <x v="0"/>
    <x v="0"/>
    <m/>
    <x v="0"/>
    <n v="26224"/>
    <s v="Blueprint"/>
    <s v="Gray"/>
    <s v="Front-wheel Drive"/>
    <n v="53"/>
    <x v="0"/>
    <n v="4.5999999999999996"/>
  </r>
  <r>
    <n v="3799"/>
    <x v="5"/>
    <x v="16"/>
    <x v="0"/>
    <n v="21"/>
    <x v="0"/>
    <n v="65977"/>
    <s v="Bright White Clearcoat"/>
    <s v="Global Black"/>
    <s v="Four-wheel Drive"/>
    <s v="-"/>
    <x v="0"/>
    <n v="4.5"/>
  </r>
  <r>
    <n v="3800"/>
    <x v="9"/>
    <x v="2"/>
    <x v="1"/>
    <n v="55816"/>
    <x v="0"/>
    <n v="27500"/>
    <s v="Ingot Silver Metallic"/>
    <s v="Ebony"/>
    <s v="Rear-wheel Drive"/>
    <n v="15"/>
    <x v="1"/>
    <n v="4.2"/>
  </r>
  <r>
    <n v="3801"/>
    <x v="7"/>
    <x v="46"/>
    <x v="1"/>
    <n v="45703"/>
    <x v="0"/>
    <n v="34800"/>
    <s v="Aztec Red"/>
    <s v="Black"/>
    <s v="Rear-wheel Drive"/>
    <s v="-"/>
    <x v="0"/>
    <n v="4.7"/>
  </r>
  <r>
    <n v="3802"/>
    <x v="31"/>
    <x v="3"/>
    <x v="1"/>
    <n v="79920"/>
    <x v="1"/>
    <n v="11995"/>
    <s v="Ceramic White"/>
    <s v="Black"/>
    <s v="Front-wheel Drive"/>
    <n v="150"/>
    <x v="1"/>
    <n v="4.5999999999999996"/>
  </r>
  <r>
    <n v="3803"/>
    <x v="24"/>
    <x v="9"/>
    <x v="2"/>
    <n v="16578"/>
    <x v="0"/>
    <n v="30749"/>
    <s v="Iced Mocha Metallic"/>
    <s v="Cappuccino"/>
    <s v="Front-wheel Drive"/>
    <n v="42"/>
    <x v="0"/>
    <n v="4.2"/>
  </r>
  <r>
    <n v="3804"/>
    <x v="1"/>
    <x v="24"/>
    <x v="1"/>
    <n v="19040"/>
    <x v="0"/>
    <n v="26998"/>
    <s v="White"/>
    <s v="Ebony"/>
    <s v="Front-wheel Drive"/>
    <n v="24"/>
    <x v="0"/>
    <m/>
  </r>
  <r>
    <n v="3805"/>
    <x v="3"/>
    <x v="0"/>
    <x v="0"/>
    <n v="18"/>
    <x v="0"/>
    <n v="134140"/>
    <s v="Waitomo Blue Metallic"/>
    <s v="Black / Gray"/>
    <s v="All-wheel Drive"/>
    <s v="-"/>
    <x v="0"/>
    <n v="4.7"/>
  </r>
  <r>
    <n v="3806"/>
    <x v="13"/>
    <x v="24"/>
    <x v="1"/>
    <n v="21763"/>
    <x v="0"/>
    <n v="22377"/>
    <s v="Nightfall Gray Metallic"/>
    <s v="Jet Black"/>
    <s v="Front-wheel Drive"/>
    <n v="26"/>
    <x v="0"/>
    <n v="4.0999999999999996"/>
  </r>
  <r>
    <n v="3807"/>
    <x v="24"/>
    <x v="9"/>
    <x v="1"/>
    <n v="21972"/>
    <x v="0"/>
    <n v="47411"/>
    <s v="White"/>
    <s v="Ebony"/>
    <s v="All-wheel Drive"/>
    <s v="-"/>
    <x v="0"/>
    <n v="3.9"/>
  </r>
  <r>
    <n v="3808"/>
    <x v="15"/>
    <x v="0"/>
    <x v="0"/>
    <n v="2"/>
    <x v="0"/>
    <n v="36223"/>
    <s v="Geyser Blue"/>
    <s v="Gray"/>
    <s v="All-wheel Drive"/>
    <n v="25"/>
    <x v="0"/>
    <n v="4.2"/>
  </r>
  <r>
    <n v="3809"/>
    <x v="16"/>
    <x v="0"/>
    <x v="0"/>
    <n v="13"/>
    <x v="0"/>
    <n v="81506"/>
    <s v="Blue Gray"/>
    <s v="Black"/>
    <s v="All-wheel Drive"/>
    <s v="-"/>
    <x v="0"/>
    <n v="4.7"/>
  </r>
  <r>
    <n v="3810"/>
    <x v="7"/>
    <x v="23"/>
    <x v="1"/>
    <n v="36486"/>
    <x v="0"/>
    <n v="37991"/>
    <s v="White"/>
    <s v="Light Gray"/>
    <s v="Four-wheel Drive"/>
    <n v="20"/>
    <x v="1"/>
    <n v="4.9000000000000004"/>
  </r>
  <r>
    <n v="3811"/>
    <x v="52"/>
    <x v="0"/>
    <x v="0"/>
    <n v="56"/>
    <x v="0"/>
    <n v="52765"/>
    <s v="Alfa Black"/>
    <s v="Black"/>
    <s v="All-wheel Drive"/>
    <s v="-"/>
    <x v="0"/>
    <n v="4.8"/>
  </r>
  <r>
    <n v="3812"/>
    <x v="0"/>
    <x v="9"/>
    <x v="1"/>
    <n v="29379"/>
    <x v="0"/>
    <n v="31000"/>
    <s v="Silver"/>
    <s v="Black"/>
    <s v="Front-wheel Drive"/>
    <n v="22"/>
    <x v="1"/>
    <n v="4.8"/>
  </r>
  <r>
    <n v="3813"/>
    <x v="30"/>
    <x v="23"/>
    <x v="1"/>
    <n v="40922"/>
    <x v="1"/>
    <n v="39377"/>
    <s v="Red"/>
    <s v="-"/>
    <s v="-"/>
    <s v="-"/>
    <x v="0"/>
    <n v="4.2"/>
  </r>
  <r>
    <n v="3814"/>
    <x v="39"/>
    <x v="0"/>
    <x v="0"/>
    <n v="0"/>
    <x v="1"/>
    <n v="54567"/>
    <s v="Bright White Clearcoat"/>
    <s v="Black"/>
    <s v="Four-wheel Drive"/>
    <n v="0"/>
    <x v="0"/>
    <n v="4.3"/>
  </r>
  <r>
    <n v="3815"/>
    <x v="7"/>
    <x v="0"/>
    <x v="0"/>
    <n v="6"/>
    <x v="0"/>
    <n v="31132"/>
    <s v="Brilliant Silver Metallic"/>
    <s v="Charcoal"/>
    <s v="All-wheel Drive"/>
    <s v="-"/>
    <x v="0"/>
    <n v="4.7"/>
  </r>
  <r>
    <n v="3816"/>
    <x v="9"/>
    <x v="24"/>
    <x v="1"/>
    <n v="28097"/>
    <x v="1"/>
    <n v="28994"/>
    <s v="Black"/>
    <s v="Ebony"/>
    <s v="Four-wheel Drive"/>
    <n v="20"/>
    <x v="1"/>
    <n v="4.7"/>
  </r>
  <r>
    <n v="3817"/>
    <x v="7"/>
    <x v="16"/>
    <x v="0"/>
    <n v="10"/>
    <x v="0"/>
    <n v="48525"/>
    <s v="Black Diamond"/>
    <s v="-"/>
    <s v="-"/>
    <s v="-"/>
    <x v="0"/>
    <n v="4.5"/>
  </r>
  <r>
    <n v="3818"/>
    <x v="15"/>
    <x v="0"/>
    <x v="0"/>
    <n v="6"/>
    <x v="0"/>
    <n v="30664"/>
    <s v="Crystal Black Silica"/>
    <s v="Black"/>
    <s v="All-wheel Drive"/>
    <n v="26"/>
    <x v="0"/>
    <n v="4.8"/>
  </r>
  <r>
    <n v="3819"/>
    <x v="15"/>
    <x v="0"/>
    <x v="0"/>
    <n v="5"/>
    <x v="0"/>
    <n v="33408"/>
    <s v="Ice Silver Metallic"/>
    <s v="Black"/>
    <s v="All-wheel Drive"/>
    <n v="26"/>
    <x v="0"/>
    <n v="4.9000000000000004"/>
  </r>
  <r>
    <n v="3820"/>
    <x v="7"/>
    <x v="0"/>
    <x v="0"/>
    <n v="3"/>
    <x v="0"/>
    <n v="23297"/>
    <s v="Cloud White"/>
    <s v="Charcoal"/>
    <s v="Front-wheel Drive"/>
    <n v="30"/>
    <x v="0"/>
    <n v="4.8"/>
  </r>
  <r>
    <n v="3821"/>
    <x v="3"/>
    <x v="23"/>
    <x v="1"/>
    <n v="25481"/>
    <x v="1"/>
    <n v="29499"/>
    <s v="Ibis White"/>
    <s v="Black"/>
    <s v="All-wheel Drive"/>
    <n v="23"/>
    <x v="0"/>
    <n v="4.8"/>
  </r>
  <r>
    <n v="3822"/>
    <x v="15"/>
    <x v="0"/>
    <x v="0"/>
    <n v="5"/>
    <x v="0"/>
    <n v="33154"/>
    <s v="Crystal White Pearl"/>
    <s v="Gray"/>
    <s v="All-wheel Drive"/>
    <n v="26"/>
    <x v="0"/>
    <m/>
  </r>
  <r>
    <n v="3823"/>
    <x v="55"/>
    <x v="3"/>
    <x v="1"/>
    <n v="87392"/>
    <x v="0"/>
    <n v="20995"/>
    <s v="Silver Metallic"/>
    <s v="Black"/>
    <s v="All-wheel Drive"/>
    <s v="-"/>
    <x v="0"/>
    <n v="4.4000000000000004"/>
  </r>
  <r>
    <n v="3824"/>
    <x v="13"/>
    <x v="3"/>
    <x v="1"/>
    <n v="50734"/>
    <x v="0"/>
    <n v="26998"/>
    <s v="White"/>
    <s v="Gray"/>
    <s v="All-wheel Drive"/>
    <n v="17"/>
    <x v="0"/>
    <n v="2.6"/>
  </r>
  <r>
    <n v="3825"/>
    <x v="10"/>
    <x v="16"/>
    <x v="1"/>
    <n v="9425"/>
    <x v="0"/>
    <n v="31490"/>
    <s v="Wind Chill Pearl"/>
    <s v="Black"/>
    <s v="Front-wheel Drive"/>
    <n v="27"/>
    <x v="0"/>
    <n v="3.9"/>
  </r>
  <r>
    <n v="3826"/>
    <x v="51"/>
    <x v="9"/>
    <x v="1"/>
    <n v="22820"/>
    <x v="1"/>
    <n v="41897"/>
    <s v="Fuji White"/>
    <s v="Ebony / Ebony"/>
    <s v="Four-wheel Drive"/>
    <n v="21"/>
    <x v="0"/>
    <n v="4.8"/>
  </r>
  <r>
    <n v="3827"/>
    <x v="52"/>
    <x v="9"/>
    <x v="1"/>
    <n v="28417"/>
    <x v="0"/>
    <n v="23485"/>
    <s v="Alfa Rosso"/>
    <s v="Black"/>
    <s v="All-wheel Drive"/>
    <n v="22"/>
    <x v="0"/>
    <n v="4.8"/>
  </r>
  <r>
    <n v="3828"/>
    <x v="5"/>
    <x v="0"/>
    <x v="0"/>
    <n v="0"/>
    <x v="1"/>
    <n v="61665"/>
    <s v="Diamond Black"/>
    <s v="Global Black"/>
    <s v="Four-wheel Drive"/>
    <n v="18"/>
    <x v="0"/>
    <n v="4.9000000000000004"/>
  </r>
  <r>
    <n v="3829"/>
    <x v="30"/>
    <x v="20"/>
    <x v="1"/>
    <n v="69638"/>
    <x v="1"/>
    <n v="30995"/>
    <s v="Flame Red Clearcoat"/>
    <s v="Dark Slate Gray"/>
    <s v="Rear-wheel Drive"/>
    <n v="9"/>
    <x v="1"/>
    <n v="4.5"/>
  </r>
  <r>
    <n v="3830"/>
    <x v="5"/>
    <x v="24"/>
    <x v="1"/>
    <n v="21780"/>
    <x v="0"/>
    <n v="29998"/>
    <s v="Black"/>
    <s v="Black"/>
    <s v="Four-wheel Drive"/>
    <n v="18"/>
    <x v="0"/>
    <m/>
  </r>
  <r>
    <n v="3831"/>
    <x v="7"/>
    <x v="4"/>
    <x v="1"/>
    <n v="39927"/>
    <x v="1"/>
    <n v="17000"/>
    <s v="Sunset Drift Chromaflair"/>
    <s v="Charcoal"/>
    <s v="All-wheel Drive"/>
    <n v="26"/>
    <x v="1"/>
    <n v="4.4000000000000004"/>
  </r>
  <r>
    <n v="3832"/>
    <x v="11"/>
    <x v="0"/>
    <x v="0"/>
    <n v="3930"/>
    <x v="0"/>
    <n v="56426"/>
    <s v="Graphite Shadow"/>
    <s v="Graphite"/>
    <s v="All-wheel Drive"/>
    <s v="-"/>
    <x v="0"/>
    <n v="4.9000000000000004"/>
  </r>
  <r>
    <n v="3833"/>
    <x v="13"/>
    <x v="0"/>
    <x v="0"/>
    <n v="10"/>
    <x v="0"/>
    <n v="56988"/>
    <s v="Summit White"/>
    <s v="Jet Black"/>
    <s v="Four-wheel Drive"/>
    <n v="18"/>
    <x v="0"/>
    <n v="4.7"/>
  </r>
  <r>
    <n v="3834"/>
    <x v="5"/>
    <x v="0"/>
    <x v="0"/>
    <n v="0"/>
    <x v="1"/>
    <n v="29805"/>
    <s v="Gray"/>
    <s v="Black"/>
    <s v="Four-wheel Drive"/>
    <n v="24"/>
    <x v="0"/>
    <n v="4.9000000000000004"/>
  </r>
  <r>
    <n v="3835"/>
    <x v="3"/>
    <x v="4"/>
    <x v="1"/>
    <n v="43383"/>
    <x v="0"/>
    <n v="41995"/>
    <s v="WHITE"/>
    <s v="Black"/>
    <s v="All-wheel Drive"/>
    <n v="21"/>
    <x v="0"/>
    <m/>
  </r>
  <r>
    <n v="3836"/>
    <x v="31"/>
    <x v="0"/>
    <x v="0"/>
    <n v="0"/>
    <x v="1"/>
    <n v="54142"/>
    <s v="Hyper White"/>
    <s v="Navy/Beige"/>
    <s v="All-wheel Drive"/>
    <n v="19"/>
    <x v="0"/>
    <m/>
  </r>
  <r>
    <n v="3837"/>
    <x v="16"/>
    <x v="0"/>
    <x v="2"/>
    <n v="5073"/>
    <x v="0"/>
    <n v="73499"/>
    <s v="Polar White"/>
    <s v="Beige"/>
    <s v="All-wheel Drive"/>
    <n v="20"/>
    <x v="0"/>
    <n v="4.7"/>
  </r>
  <r>
    <n v="3838"/>
    <x v="16"/>
    <x v="16"/>
    <x v="0"/>
    <n v="5"/>
    <x v="0"/>
    <n v="53180"/>
    <s v="Obsidian Black"/>
    <s v="-"/>
    <s v="-"/>
    <s v="-"/>
    <x v="0"/>
    <n v="4.8"/>
  </r>
  <r>
    <n v="3839"/>
    <x v="5"/>
    <x v="0"/>
    <x v="0"/>
    <n v="10"/>
    <x v="0"/>
    <n v="28090"/>
    <s v="Diamond Black"/>
    <s v="Black"/>
    <s v="Four-wheel Drive"/>
    <n v="24"/>
    <x v="0"/>
    <n v="4.5"/>
  </r>
  <r>
    <n v="3840"/>
    <x v="38"/>
    <x v="16"/>
    <x v="1"/>
    <n v="17335"/>
    <x v="0"/>
    <n v="40000"/>
    <s v="Ebony Twilight Metallic"/>
    <s v="Dark Galvanized w/Ebony Accents"/>
    <s v="All-wheel Drive"/>
    <n v="17"/>
    <x v="0"/>
    <n v="4.5999999999999996"/>
  </r>
  <r>
    <n v="3841"/>
    <x v="13"/>
    <x v="21"/>
    <x v="1"/>
    <n v="90650"/>
    <x v="0"/>
    <n v="8200"/>
    <s v="White"/>
    <s v="Black"/>
    <s v="Front-wheel Drive ,"/>
    <s v="-"/>
    <x v="0"/>
    <m/>
  </r>
  <r>
    <n v="3842"/>
    <x v="5"/>
    <x v="0"/>
    <x v="0"/>
    <n v="10"/>
    <x v="1"/>
    <n v="109612"/>
    <s v="Diamond Black Crystal Pearlcoat"/>
    <s v="Global Black"/>
    <s v="Four-wheel Drive"/>
    <n v="14"/>
    <x v="0"/>
    <n v="4.2"/>
  </r>
  <r>
    <n v="3843"/>
    <x v="27"/>
    <x v="3"/>
    <x v="2"/>
    <n v="15689"/>
    <x v="0"/>
    <n v="242999"/>
    <s v="Rosso Corsa"/>
    <s v="Beige Tradizione"/>
    <s v="Rear-wheel Drive"/>
    <n v="15"/>
    <x v="0"/>
    <m/>
  </r>
  <r>
    <n v="3844"/>
    <x v="9"/>
    <x v="16"/>
    <x v="0"/>
    <n v="227"/>
    <x v="0"/>
    <n v="52200"/>
    <s v="Agate Black"/>
    <s v="Deep Cypress"/>
    <s v="Four-wheel Drive"/>
    <n v="19"/>
    <x v="0"/>
    <n v="4.7"/>
  </r>
  <r>
    <n v="3845"/>
    <x v="20"/>
    <x v="16"/>
    <x v="2"/>
    <n v="4774"/>
    <x v="1"/>
    <n v="95000"/>
    <s v="Carrara White Metallic"/>
    <s v="Black"/>
    <s v="All-wheel Drive"/>
    <n v="18"/>
    <x v="0"/>
    <n v="4.9000000000000004"/>
  </r>
  <r>
    <n v="3846"/>
    <x v="13"/>
    <x v="0"/>
    <x v="1"/>
    <n v="2398"/>
    <x v="0"/>
    <n v="29989"/>
    <s v="Mosaic Black Metallic"/>
    <s v="Jet Black"/>
    <s v="Front-wheel Drive"/>
    <n v="28"/>
    <x v="0"/>
    <n v="4.8"/>
  </r>
  <r>
    <n v="3847"/>
    <x v="7"/>
    <x v="0"/>
    <x v="0"/>
    <n v="10"/>
    <x v="0"/>
    <n v="31745"/>
    <s v="Black"/>
    <s v="Sport"/>
    <s v="All-wheel Drive"/>
    <n v="26"/>
    <x v="0"/>
    <n v="4.5"/>
  </r>
  <r>
    <n v="3848"/>
    <x v="16"/>
    <x v="0"/>
    <x v="2"/>
    <n v="4339"/>
    <x v="1"/>
    <n v="70752"/>
    <s v="Gray Metallic"/>
    <s v="Bahia Brown"/>
    <s v="All-wheel Drive"/>
    <n v="20"/>
    <x v="1"/>
    <n v="4.8"/>
  </r>
  <r>
    <n v="3849"/>
    <x v="7"/>
    <x v="0"/>
    <x v="0"/>
    <n v="5"/>
    <x v="0"/>
    <n v="31555"/>
    <s v="Super Black Clearcoat"/>
    <s v="Charcoal"/>
    <s v="Front-wheel Drive"/>
    <n v="27"/>
    <x v="0"/>
    <n v="4.7"/>
  </r>
  <r>
    <n v="3850"/>
    <x v="8"/>
    <x v="9"/>
    <x v="1"/>
    <n v="63115"/>
    <x v="0"/>
    <n v="28997"/>
    <s v="Velvet Red Pearlcoat"/>
    <s v="Black"/>
    <s v="Front-wheel Drive"/>
    <n v="19"/>
    <x v="0"/>
    <n v="4.0999999999999996"/>
  </r>
  <r>
    <n v="3851"/>
    <x v="7"/>
    <x v="4"/>
    <x v="1"/>
    <n v="43895"/>
    <x v="0"/>
    <n v="23786"/>
    <s v="Magnetic Black Pearl"/>
    <s v="-"/>
    <s v="-"/>
    <s v="-"/>
    <x v="0"/>
    <n v="4.4000000000000004"/>
  </r>
  <r>
    <n v="3852"/>
    <x v="10"/>
    <x v="0"/>
    <x v="0"/>
    <n v="6"/>
    <x v="1"/>
    <n v="55665"/>
    <s v="Midnight Black Metallic"/>
    <s v="Black"/>
    <s v="Four-wheel Drive"/>
    <n v="17"/>
    <x v="0"/>
    <n v="3.1"/>
  </r>
  <r>
    <n v="3853"/>
    <x v="39"/>
    <x v="0"/>
    <x v="0"/>
    <n v="10"/>
    <x v="1"/>
    <n v="71109"/>
    <s v="Granite Crystal Clearcoat Metallic"/>
    <s v="Black"/>
    <s v="Four-wheel Drive"/>
    <s v="-"/>
    <x v="0"/>
    <n v="4.7"/>
  </r>
  <r>
    <n v="3854"/>
    <x v="38"/>
    <x v="2"/>
    <x v="1"/>
    <n v="114688"/>
    <x v="0"/>
    <n v="15250"/>
    <s v="Ebony Twilight Metallic"/>
    <s v="Ebony"/>
    <s v="All-wheel Drive"/>
    <n v="15"/>
    <x v="1"/>
    <n v="4.3"/>
  </r>
  <r>
    <n v="3855"/>
    <x v="5"/>
    <x v="9"/>
    <x v="1"/>
    <n v="45259"/>
    <x v="0"/>
    <n v="32850"/>
    <s v="Diamond Black Crystal Pearlcoat"/>
    <s v="Black Leather"/>
    <s v="Four-wheel Drive"/>
    <n v="18"/>
    <x v="1"/>
    <m/>
  </r>
  <r>
    <n v="3856"/>
    <x v="39"/>
    <x v="0"/>
    <x v="0"/>
    <m/>
    <x v="1"/>
    <n v="57251"/>
    <s v="Diamond Black"/>
    <s v="Black"/>
    <s v="Four-wheel Drive"/>
    <s v="-"/>
    <x v="0"/>
    <n v="4.9000000000000004"/>
  </r>
  <r>
    <n v="3857"/>
    <x v="6"/>
    <x v="0"/>
    <x v="0"/>
    <n v="3"/>
    <x v="0"/>
    <n v="117430"/>
    <s v="Black Raven"/>
    <s v="Jet Black"/>
    <s v="Rear-wheel Drive"/>
    <n v="13"/>
    <x v="0"/>
    <n v="4.5"/>
  </r>
  <r>
    <n v="3858"/>
    <x v="7"/>
    <x v="12"/>
    <x v="1"/>
    <n v="53129"/>
    <x v="0"/>
    <n v="13999"/>
    <s v="Gray"/>
    <s v="Black"/>
    <s v="Rear-wheel Drive"/>
    <n v="18"/>
    <x v="0"/>
    <n v="4.7"/>
  </r>
  <r>
    <n v="3859"/>
    <x v="13"/>
    <x v="0"/>
    <x v="0"/>
    <n v="3"/>
    <x v="0"/>
    <n v="24322"/>
    <s v="Summit White"/>
    <s v="Jet Black"/>
    <s v="Front-wheel Drive"/>
    <n v="27"/>
    <x v="0"/>
    <n v="5"/>
  </r>
  <r>
    <n v="3860"/>
    <x v="35"/>
    <x v="16"/>
    <x v="2"/>
    <n v="11894"/>
    <x v="1"/>
    <n v="57987"/>
    <s v="Bianco"/>
    <s v="Black"/>
    <s v="All-wheel Drive"/>
    <n v="22"/>
    <x v="0"/>
    <n v="4.9000000000000004"/>
  </r>
  <r>
    <n v="3861"/>
    <x v="13"/>
    <x v="21"/>
    <x v="1"/>
    <n v="105406"/>
    <x v="1"/>
    <n v="28500"/>
    <s v="Other"/>
    <s v="Black"/>
    <s v="Four-wheel Drive"/>
    <n v="16"/>
    <x v="0"/>
    <m/>
  </r>
  <r>
    <n v="3862"/>
    <x v="7"/>
    <x v="21"/>
    <x v="1"/>
    <n v="38703"/>
    <x v="0"/>
    <n v="14500"/>
    <s v="Gray"/>
    <s v="Sport Interior"/>
    <s v="Front-wheel Drive"/>
    <n v="26"/>
    <x v="1"/>
    <n v="4.7"/>
  </r>
  <r>
    <n v="3863"/>
    <x v="1"/>
    <x v="16"/>
    <x v="1"/>
    <n v="5058"/>
    <x v="0"/>
    <n v="44590"/>
    <s v="Majestic Black Pearl"/>
    <s v="Ebony"/>
    <s v="All-wheel Drive"/>
    <n v="21"/>
    <x v="0"/>
    <n v="4.7"/>
  </r>
  <r>
    <n v="3864"/>
    <x v="38"/>
    <x v="4"/>
    <x v="1"/>
    <n v="32729"/>
    <x v="1"/>
    <n v="27350"/>
    <s v="Ebony Twilight Metallic"/>
    <s v="Shale"/>
    <s v="All-wheel Drive"/>
    <n v="17"/>
    <x v="1"/>
    <n v="4.5"/>
  </r>
  <r>
    <n v="3865"/>
    <x v="5"/>
    <x v="0"/>
    <x v="0"/>
    <n v="2604"/>
    <x v="1"/>
    <n v="72372"/>
    <s v="Diamond Black"/>
    <s v="Global Black"/>
    <s v="Four-wheel Drive"/>
    <s v="-"/>
    <x v="0"/>
    <n v="4.4000000000000004"/>
  </r>
  <r>
    <n v="3866"/>
    <x v="15"/>
    <x v="0"/>
    <x v="0"/>
    <n v="6"/>
    <x v="0"/>
    <n v="35403"/>
    <s v="Crystal Black Silica"/>
    <s v="Black"/>
    <s v="All-wheel Drive"/>
    <n v="26"/>
    <x v="0"/>
    <n v="4.8"/>
  </r>
  <r>
    <n v="3867"/>
    <x v="39"/>
    <x v="0"/>
    <x v="0"/>
    <n v="6"/>
    <x v="1"/>
    <n v="66481"/>
    <s v="Granite Crystal Clearcoat Metallic"/>
    <s v="Black"/>
    <s v="Four-wheel Drive"/>
    <s v="-"/>
    <x v="0"/>
    <n v="4.9000000000000004"/>
  </r>
  <r>
    <n v="3868"/>
    <x v="15"/>
    <x v="0"/>
    <x v="0"/>
    <n v="5"/>
    <x v="0"/>
    <n v="37908"/>
    <s v="Cascade Green Silica"/>
    <s v="Gray"/>
    <s v="All-wheel Drive"/>
    <n v="26"/>
    <x v="0"/>
    <n v="4.5"/>
  </r>
  <r>
    <n v="3869"/>
    <x v="23"/>
    <x v="3"/>
    <x v="1"/>
    <n v="32834"/>
    <x v="0"/>
    <n v="26985"/>
    <s v="Lunar Silver Metallic"/>
    <s v="Gray"/>
    <s v="All-wheel Drive"/>
    <n v="25"/>
    <x v="0"/>
    <m/>
  </r>
  <r>
    <n v="3870"/>
    <x v="3"/>
    <x v="23"/>
    <x v="2"/>
    <n v="9344"/>
    <x v="1"/>
    <n v="42991"/>
    <s v="Ibis White"/>
    <s v="Black"/>
    <s v="All-wheel Drive"/>
    <n v="21"/>
    <x v="1"/>
    <n v="4.7"/>
  </r>
  <r>
    <n v="3871"/>
    <x v="13"/>
    <x v="11"/>
    <x v="1"/>
    <n v="111850"/>
    <x v="0"/>
    <n v="11900"/>
    <s v="Tan"/>
    <s v="Brownstone/Jet Black"/>
    <s v="All-wheel Drive"/>
    <n v="16"/>
    <x v="1"/>
    <m/>
  </r>
  <r>
    <n v="3872"/>
    <x v="5"/>
    <x v="0"/>
    <x v="0"/>
    <n v="7"/>
    <x v="1"/>
    <n v="53365"/>
    <s v="Bright White Clearcoat"/>
    <s v="Black"/>
    <s v="Four-wheel Drive"/>
    <s v="-"/>
    <x v="0"/>
    <n v="4.2"/>
  </r>
  <r>
    <n v="3873"/>
    <x v="5"/>
    <x v="0"/>
    <x v="0"/>
    <n v="0"/>
    <x v="0"/>
    <n v="51078"/>
    <s v="Black Clearcoat"/>
    <s v="Black"/>
    <s v="Four-wheel Drive"/>
    <n v="16"/>
    <x v="0"/>
    <n v="4.3"/>
  </r>
  <r>
    <n v="3874"/>
    <x v="39"/>
    <x v="0"/>
    <x v="0"/>
    <n v="15"/>
    <x v="0"/>
    <n v="51980"/>
    <s v="Bright White Clearcoat"/>
    <s v="Black"/>
    <s v="Front-wheel Drive"/>
    <n v="0"/>
    <x v="0"/>
    <n v="4.5"/>
  </r>
  <r>
    <n v="3875"/>
    <x v="16"/>
    <x v="0"/>
    <x v="0"/>
    <n v="20"/>
    <x v="0"/>
    <n v="55365"/>
    <s v="Midnight Black"/>
    <s v="Black"/>
    <s v="All-wheel Drive"/>
    <n v="22"/>
    <x v="0"/>
    <n v="4.5"/>
  </r>
  <r>
    <n v="3876"/>
    <x v="5"/>
    <x v="0"/>
    <x v="0"/>
    <n v="3622"/>
    <x v="1"/>
    <n v="57799"/>
    <s v="Midnight Sky"/>
    <s v="Global Black"/>
    <s v="Four-wheel Drive"/>
    <s v="-"/>
    <x v="0"/>
    <n v="4.9000000000000004"/>
  </r>
  <r>
    <n v="3877"/>
    <x v="9"/>
    <x v="0"/>
    <x v="0"/>
    <n v="2"/>
    <x v="1"/>
    <n v="38109"/>
    <s v="Rapid Red Metallic Tinted Clearcoat"/>
    <s v="Ebony"/>
    <s v="All-wheel Drive"/>
    <n v="21"/>
    <x v="0"/>
    <n v="4.8"/>
  </r>
  <r>
    <n v="3878"/>
    <x v="5"/>
    <x v="0"/>
    <x v="0"/>
    <n v="2734"/>
    <x v="1"/>
    <n v="42915"/>
    <s v="Bright White Clearcoat"/>
    <s v="Global Black"/>
    <s v="Four-wheel Drive"/>
    <n v="18"/>
    <x v="0"/>
    <n v="4.2"/>
  </r>
  <r>
    <n v="3879"/>
    <x v="11"/>
    <x v="2"/>
    <x v="1"/>
    <n v="83963"/>
    <x v="0"/>
    <n v="23000"/>
    <s v="Liquid Platinum"/>
    <s v="-"/>
    <s v="-"/>
    <s v="-"/>
    <x v="1"/>
    <n v="4.4000000000000004"/>
  </r>
  <r>
    <n v="3880"/>
    <x v="9"/>
    <x v="16"/>
    <x v="1"/>
    <n v="12869"/>
    <x v="1"/>
    <n v="24188"/>
    <s v="Agate Black Metallic"/>
    <s v="Ebony"/>
    <s v="Front-wheel Drive"/>
    <n v="27"/>
    <x v="0"/>
    <n v="3.4"/>
  </r>
  <r>
    <n v="3881"/>
    <x v="6"/>
    <x v="16"/>
    <x v="2"/>
    <n v="17023"/>
    <x v="0"/>
    <n v="95950"/>
    <s v="Black Raven"/>
    <s v="Black"/>
    <s v="Four-wheel Drive"/>
    <n v="14"/>
    <x v="0"/>
    <n v="4.5"/>
  </r>
  <r>
    <n v="3882"/>
    <x v="22"/>
    <x v="11"/>
    <x v="1"/>
    <n v="103674"/>
    <x v="0"/>
    <n v="15011"/>
    <s v="Deep Crystal Blue"/>
    <s v="Black"/>
    <s v="Front-wheel Drive"/>
    <n v="26"/>
    <x v="1"/>
    <n v="4.4000000000000004"/>
  </r>
  <r>
    <n v="3883"/>
    <x v="5"/>
    <x v="0"/>
    <x v="0"/>
    <n v="27"/>
    <x v="1"/>
    <n v="40428"/>
    <s v="Rocky Mountain Pearlcoat"/>
    <s v="Global Black"/>
    <s v="Four-wheel Drive"/>
    <n v="18"/>
    <x v="0"/>
    <n v="4.2"/>
  </r>
  <r>
    <n v="3884"/>
    <x v="0"/>
    <x v="0"/>
    <x v="0"/>
    <n v="0"/>
    <x v="0"/>
    <n v="48320"/>
    <s v="Eminent White Pearl"/>
    <s v="Rioja Red"/>
    <s v="All-wheel Drive"/>
    <n v="41"/>
    <x v="0"/>
    <n v="4.9000000000000004"/>
  </r>
  <r>
    <n v="3885"/>
    <x v="4"/>
    <x v="21"/>
    <x v="1"/>
    <n v="68460"/>
    <x v="0"/>
    <n v="26999"/>
    <s v="Magellan Gray Metallic"/>
    <s v="Mocha Nappa Leather"/>
    <s v="All-wheel Drive"/>
    <n v="28"/>
    <x v="0"/>
    <m/>
  </r>
  <r>
    <n v="3886"/>
    <x v="31"/>
    <x v="0"/>
    <x v="0"/>
    <n v="145"/>
    <x v="0"/>
    <n v="48030"/>
    <s v="Brown"/>
    <s v="-"/>
    <s v="-"/>
    <s v="-"/>
    <x v="0"/>
    <m/>
  </r>
  <r>
    <n v="3887"/>
    <x v="9"/>
    <x v="0"/>
    <x v="0"/>
    <n v="10"/>
    <x v="0"/>
    <n v="38085"/>
    <s v="Shadow Black"/>
    <s v="Desert"/>
    <s v="AWD"/>
    <n v="22"/>
    <x v="0"/>
    <n v="4.2"/>
  </r>
  <r>
    <n v="3888"/>
    <x v="23"/>
    <x v="0"/>
    <x v="0"/>
    <n v="6"/>
    <x v="0"/>
    <n v="34860"/>
    <s v="Meteorite Gray Metallic"/>
    <s v="Gray"/>
    <s v="All-wheel Drive"/>
    <n v="27"/>
    <x v="0"/>
    <n v="4.9000000000000004"/>
  </r>
  <r>
    <n v="3889"/>
    <x v="0"/>
    <x v="24"/>
    <x v="1"/>
    <n v="29000"/>
    <x v="0"/>
    <n v="74999"/>
    <s v="White"/>
    <s v="Red"/>
    <s v="Four-wheel Drive ,"/>
    <s v="-"/>
    <x v="0"/>
    <m/>
  </r>
  <r>
    <n v="3890"/>
    <x v="16"/>
    <x v="53"/>
    <x v="1"/>
    <n v="112896"/>
    <x v="0"/>
    <n v="14990"/>
    <s v="Red"/>
    <s v="Black"/>
    <s v="Rear-wheel Drive"/>
    <s v="-"/>
    <x v="0"/>
    <n v="3.1"/>
  </r>
  <r>
    <n v="3891"/>
    <x v="15"/>
    <x v="0"/>
    <x v="0"/>
    <n v="4"/>
    <x v="0"/>
    <n v="38193"/>
    <s v="Ice Silver Metallic"/>
    <s v="Black"/>
    <s v="All-wheel Drive"/>
    <n v="26"/>
    <x v="0"/>
    <n v="4.9000000000000004"/>
  </r>
  <r>
    <n v="3892"/>
    <x v="23"/>
    <x v="24"/>
    <x v="1"/>
    <n v="59806"/>
    <x v="1"/>
    <n v="24699"/>
    <s v="Lunar Silver Metallic"/>
    <s v="Black"/>
    <s v="All-wheel Drive"/>
    <n v="27"/>
    <x v="0"/>
    <n v="4.8"/>
  </r>
  <r>
    <n v="3893"/>
    <x v="7"/>
    <x v="0"/>
    <x v="1"/>
    <n v="1569"/>
    <x v="0"/>
    <n v="26500"/>
    <s v="Super Black"/>
    <s v="Sport"/>
    <s v="Front-wheel Drive"/>
    <n v="27"/>
    <x v="0"/>
    <n v="4.4000000000000004"/>
  </r>
  <r>
    <n v="3894"/>
    <x v="3"/>
    <x v="9"/>
    <x v="1"/>
    <n v="24590"/>
    <x v="1"/>
    <n v="38995"/>
    <s v="Daytona Gray Pearl Effect"/>
    <s v="Black"/>
    <s v="All-wheel Drive"/>
    <n v="18"/>
    <x v="0"/>
    <n v="5"/>
  </r>
  <r>
    <n v="3895"/>
    <x v="3"/>
    <x v="24"/>
    <x v="1"/>
    <n v="22886"/>
    <x v="1"/>
    <n v="41254"/>
    <s v="Glacier White Metallic"/>
    <s v="Black"/>
    <s v="All-wheel Drive"/>
    <n v="18"/>
    <x v="1"/>
    <n v="4.5"/>
  </r>
  <r>
    <n v="3896"/>
    <x v="6"/>
    <x v="0"/>
    <x v="0"/>
    <n v="570"/>
    <x v="0"/>
    <n v="77090"/>
    <s v="Stellar Black Metallic"/>
    <s v="Gray"/>
    <s v="All-wheel Drive"/>
    <s v="-"/>
    <x v="0"/>
    <n v="4.8"/>
  </r>
  <r>
    <n v="3897"/>
    <x v="34"/>
    <x v="0"/>
    <x v="0"/>
    <n v="50"/>
    <x v="1"/>
    <n v="25635"/>
    <s v="Pluton Blue/Black Roof"/>
    <s v="Black"/>
    <s v="Front-wheel Drive"/>
    <n v="28"/>
    <x v="0"/>
    <n v="4.0999999999999996"/>
  </r>
  <r>
    <n v="3898"/>
    <x v="4"/>
    <x v="28"/>
    <x v="1"/>
    <n v="99297"/>
    <x v="0"/>
    <n v="8995"/>
    <s v="Orient Blue Metallic"/>
    <s v="Sand"/>
    <s v="Rear-wheel Drive"/>
    <n v="19"/>
    <x v="0"/>
    <n v="3.5"/>
  </r>
  <r>
    <n v="3899"/>
    <x v="39"/>
    <x v="0"/>
    <x v="0"/>
    <n v="0"/>
    <x v="1"/>
    <n v="54369"/>
    <s v="Diamond Black Crystal Pearlcoat"/>
    <s v="M9x9"/>
    <s v="Four-wheel Drive"/>
    <n v="0"/>
    <x v="0"/>
    <n v="4.2"/>
  </r>
  <r>
    <n v="3900"/>
    <x v="9"/>
    <x v="24"/>
    <x v="1"/>
    <n v="66402"/>
    <x v="0"/>
    <n v="21551"/>
    <s v="Rapid Red Metallic Tinted Clearcoat"/>
    <s v="-"/>
    <s v="-"/>
    <s v="-"/>
    <x v="0"/>
    <n v="3.1"/>
  </r>
  <r>
    <n v="3901"/>
    <x v="10"/>
    <x v="0"/>
    <x v="0"/>
    <n v="0"/>
    <x v="0"/>
    <n v="45773"/>
    <s v="Midnight Black Metallic"/>
    <s v="Black"/>
    <s v="All-wheel Drive"/>
    <n v="21"/>
    <x v="0"/>
    <n v="4.8"/>
  </r>
  <r>
    <n v="3902"/>
    <x v="23"/>
    <x v="4"/>
    <x v="1"/>
    <n v="74802"/>
    <x v="0"/>
    <n v="25305"/>
    <s v="White"/>
    <s v="Gray"/>
    <s v="Front-wheel Drive"/>
    <n v="19"/>
    <x v="1"/>
    <n v="4.9000000000000004"/>
  </r>
  <r>
    <n v="3903"/>
    <x v="7"/>
    <x v="24"/>
    <x v="1"/>
    <n v="62185"/>
    <x v="1"/>
    <n v="16000"/>
    <s v="Super Black Metallic"/>
    <s v="Graphite"/>
    <s v="Front-wheel Drive"/>
    <n v="32"/>
    <x v="1"/>
    <n v="4.4000000000000004"/>
  </r>
  <r>
    <n v="3904"/>
    <x v="39"/>
    <x v="0"/>
    <x v="0"/>
    <n v="10"/>
    <x v="0"/>
    <n v="61828"/>
    <s v="Granite"/>
    <s v="Gray"/>
    <s v="Front-wheel Drive"/>
    <s v="-"/>
    <x v="0"/>
    <n v="4"/>
  </r>
  <r>
    <n v="3905"/>
    <x v="39"/>
    <x v="0"/>
    <x v="0"/>
    <n v="0"/>
    <x v="1"/>
    <n v="55170"/>
    <s v="Granite Crystal Metallic Clearcoat"/>
    <s v="V9x9"/>
    <s v="Four-wheel Drive"/>
    <n v="0"/>
    <x v="0"/>
    <n v="4.2"/>
  </r>
  <r>
    <n v="3906"/>
    <x v="5"/>
    <x v="21"/>
    <x v="1"/>
    <n v="75623"/>
    <x v="0"/>
    <n v="17995"/>
    <s v="Blue"/>
    <s v="Ski Gray"/>
    <s v="Four-wheel Drive"/>
    <n v="22"/>
    <x v="0"/>
    <m/>
  </r>
  <r>
    <n v="3908"/>
    <x v="13"/>
    <x v="24"/>
    <x v="2"/>
    <n v="15661"/>
    <x v="1"/>
    <n v="19650"/>
    <s v="Mosaic Black Metallic"/>
    <s v="Jet Black"/>
    <s v="Front-wheel Drive"/>
    <n v="28"/>
    <x v="1"/>
    <n v="4.9000000000000004"/>
  </r>
  <r>
    <n v="3909"/>
    <x v="4"/>
    <x v="24"/>
    <x v="2"/>
    <n v="27068"/>
    <x v="0"/>
    <n v="32995"/>
    <s v="Alpine White"/>
    <s v="Cognac"/>
    <s v="All-wheel Drive"/>
    <n v="25"/>
    <x v="0"/>
    <n v="4.5"/>
  </r>
  <r>
    <n v="3910"/>
    <x v="30"/>
    <x v="16"/>
    <x v="0"/>
    <n v="11"/>
    <x v="1"/>
    <n v="62215"/>
    <s v="Pitch Black Clearcoat"/>
    <s v="Black Interior Color"/>
    <s v="Rear-wheel Drive"/>
    <n v="15"/>
    <x v="0"/>
    <n v="4.5"/>
  </r>
  <r>
    <n v="3911"/>
    <x v="12"/>
    <x v="0"/>
    <x v="1"/>
    <n v="405"/>
    <x v="1"/>
    <n v="28682"/>
    <s v="Kings Red"/>
    <s v="Black"/>
    <s v="All-wheel Drive"/>
    <s v="-"/>
    <x v="0"/>
    <n v="4.8"/>
  </r>
  <r>
    <n v="3912"/>
    <x v="5"/>
    <x v="0"/>
    <x v="0"/>
    <n v="11"/>
    <x v="1"/>
    <n v="39624"/>
    <s v="Silver Zynith"/>
    <s v="Global Black"/>
    <s v="Four-wheel Drive"/>
    <n v="18"/>
    <x v="0"/>
    <n v="4.2"/>
  </r>
  <r>
    <n v="3913"/>
    <x v="22"/>
    <x v="4"/>
    <x v="1"/>
    <n v="60292"/>
    <x v="1"/>
    <n v="16995"/>
    <s v="Jet Black Mica"/>
    <s v="Black"/>
    <s v="Front-wheel Drive"/>
    <n v="29"/>
    <x v="1"/>
    <n v="4.5"/>
  </r>
  <r>
    <n v="3914"/>
    <x v="9"/>
    <x v="10"/>
    <x v="1"/>
    <n v="123977"/>
    <x v="0"/>
    <n v="19990"/>
    <s v="White"/>
    <s v="Gray"/>
    <s v="Rear-wheel Drive"/>
    <n v="16"/>
    <x v="1"/>
    <m/>
  </r>
  <r>
    <n v="3915"/>
    <x v="6"/>
    <x v="20"/>
    <x v="1"/>
    <n v="90498"/>
    <x v="1"/>
    <n v="5299"/>
    <s v="Red"/>
    <s v="Tan"/>
    <s v="Rear-wheel Drive"/>
    <n v="17"/>
    <x v="0"/>
    <n v="4.3"/>
  </r>
  <r>
    <n v="3916"/>
    <x v="5"/>
    <x v="0"/>
    <x v="0"/>
    <n v="5760"/>
    <x v="1"/>
    <n v="47349"/>
    <s v="Metallic"/>
    <s v="Global Black"/>
    <s v="Four-wheel Drive"/>
    <n v="18"/>
    <x v="0"/>
    <n v="4.4000000000000004"/>
  </r>
  <r>
    <n v="3917"/>
    <x v="34"/>
    <x v="21"/>
    <x v="1"/>
    <n v="132830"/>
    <x v="0"/>
    <n v="8999"/>
    <s v="Titanium Silver"/>
    <s v="Black"/>
    <s v="Front-wheel Drive"/>
    <n v="25"/>
    <x v="0"/>
    <n v="4.8"/>
  </r>
  <r>
    <n v="3918"/>
    <x v="16"/>
    <x v="6"/>
    <x v="1"/>
    <n v="67520"/>
    <x v="1"/>
    <n v="19507"/>
    <s v="Iridium Silver Metallic"/>
    <s v="Ash"/>
    <s v="Rear-wheel Drive"/>
    <n v="14"/>
    <x v="1"/>
    <n v="3.6"/>
  </r>
  <r>
    <n v="3919"/>
    <x v="7"/>
    <x v="0"/>
    <x v="0"/>
    <n v="7"/>
    <x v="0"/>
    <n v="28431"/>
    <s v="Gray Sky Pearl"/>
    <s v="Sport"/>
    <s v="Front-wheel Drive"/>
    <n v="27"/>
    <x v="0"/>
    <n v="4.7"/>
  </r>
  <r>
    <n v="3920"/>
    <x v="9"/>
    <x v="3"/>
    <x v="1"/>
    <n v="45136"/>
    <x v="1"/>
    <n v="14900"/>
    <s v="White"/>
    <s v="Black"/>
    <s v="Front-wheel Drive"/>
    <n v="23"/>
    <x v="0"/>
    <m/>
  </r>
  <r>
    <n v="3921"/>
    <x v="6"/>
    <x v="0"/>
    <x v="0"/>
    <n v="31"/>
    <x v="0"/>
    <n v="77647"/>
    <s v="Radiant Red Tintcoat"/>
    <s v="Sky Gray With Santorini Blue Accents"/>
    <s v="Rear-wheel Drive"/>
    <s v="-"/>
    <x v="0"/>
    <n v="4.5999999999999996"/>
  </r>
  <r>
    <n v="3922"/>
    <x v="30"/>
    <x v="14"/>
    <x v="1"/>
    <n v="114515"/>
    <x v="1"/>
    <n v="5299"/>
    <s v="Black"/>
    <s v="Gray"/>
    <s v="Front-wheel Drive"/>
    <n v="0"/>
    <x v="1"/>
    <n v="4.3"/>
  </r>
  <r>
    <n v="3923"/>
    <x v="23"/>
    <x v="5"/>
    <x v="1"/>
    <n v="111938"/>
    <x v="0"/>
    <n v="11488"/>
    <s v="Alabaster Silver Metallic"/>
    <s v="Truffle"/>
    <s v="Front-wheel Drive"/>
    <n v="18"/>
    <x v="0"/>
    <n v="4.5"/>
  </r>
  <r>
    <n v="3925"/>
    <x v="16"/>
    <x v="6"/>
    <x v="1"/>
    <n v="84573"/>
    <x v="0"/>
    <n v="17985"/>
    <s v="Black"/>
    <s v="Black"/>
    <s v="Rear-wheel Drive"/>
    <n v="11"/>
    <x v="1"/>
    <n v="3.6"/>
  </r>
  <r>
    <n v="3926"/>
    <x v="51"/>
    <x v="14"/>
    <x v="1"/>
    <n v="69561"/>
    <x v="1"/>
    <n v="13250"/>
    <s v="Santorini Black"/>
    <s v="Almond / Nutmeg"/>
    <s v="Four-wheel Drive"/>
    <n v="13"/>
    <x v="1"/>
    <n v="4.2"/>
  </r>
  <r>
    <n v="3927"/>
    <x v="12"/>
    <x v="0"/>
    <x v="0"/>
    <n v="12"/>
    <x v="0"/>
    <n v="32150"/>
    <s v="Kings Red"/>
    <s v="Black"/>
    <s v="All-wheel Drive"/>
    <n v="22"/>
    <x v="0"/>
    <n v="4.9000000000000004"/>
  </r>
  <r>
    <n v="3928"/>
    <x v="9"/>
    <x v="5"/>
    <x v="1"/>
    <n v="147500"/>
    <x v="0"/>
    <n v="8998"/>
    <s v="Red"/>
    <s v="Charcoal"/>
    <s v="Four-wheel Drive"/>
    <n v="17"/>
    <x v="1"/>
    <n v="5"/>
  </r>
  <r>
    <n v="3929"/>
    <x v="22"/>
    <x v="3"/>
    <x v="1"/>
    <n v="60581"/>
    <x v="0"/>
    <n v="21795"/>
    <s v="Eternal Blue Mica"/>
    <s v="Black"/>
    <s v="Front-wheel Drive"/>
    <n v="25"/>
    <x v="0"/>
    <m/>
  </r>
  <r>
    <n v="3930"/>
    <x v="34"/>
    <x v="0"/>
    <x v="0"/>
    <n v="4928"/>
    <x v="0"/>
    <n v="41465"/>
    <s v="Astra Blue"/>
    <s v="Saddle Brown"/>
    <s v="Front-wheel Drive"/>
    <n v="19"/>
    <x v="0"/>
    <n v="4.8"/>
  </r>
  <r>
    <n v="3931"/>
    <x v="6"/>
    <x v="4"/>
    <x v="1"/>
    <n v="77882"/>
    <x v="0"/>
    <n v="41950"/>
    <s v="Black Raven"/>
    <s v="Jet Black"/>
    <s v="Four-wheel Drive"/>
    <n v="14"/>
    <x v="1"/>
    <n v="4.5999999999999996"/>
  </r>
  <r>
    <n v="3933"/>
    <x v="6"/>
    <x v="16"/>
    <x v="1"/>
    <n v="9526"/>
    <x v="0"/>
    <n v="109800"/>
    <s v="Galactic Gray Metallic"/>
    <s v="Jet Black"/>
    <s v="Four-wheel Drive"/>
    <n v="14"/>
    <x v="0"/>
    <n v="4.7"/>
  </r>
  <r>
    <n v="3934"/>
    <x v="16"/>
    <x v="16"/>
    <x v="2"/>
    <n v="2569"/>
    <x v="1"/>
    <n v="65977"/>
    <s v="Twilight Blue Metallic"/>
    <s v="Black"/>
    <s v="All-wheel Drive"/>
    <s v="-"/>
    <x v="0"/>
    <n v="4.7"/>
  </r>
  <r>
    <n v="3935"/>
    <x v="7"/>
    <x v="24"/>
    <x v="1"/>
    <n v="15346"/>
    <x v="0"/>
    <n v="27494"/>
    <s v="White"/>
    <s v="Gray"/>
    <s v="All-wheel Drive"/>
    <n v="25"/>
    <x v="0"/>
    <n v="4.5999999999999996"/>
  </r>
  <r>
    <n v="3936"/>
    <x v="5"/>
    <x v="0"/>
    <x v="0"/>
    <n v="10"/>
    <x v="1"/>
    <n v="42580"/>
    <s v="Bright White Clearcoat"/>
    <s v="Global Black"/>
    <s v="Four-wheel Drive"/>
    <n v="18"/>
    <x v="0"/>
    <n v="4.4000000000000004"/>
  </r>
  <r>
    <n v="3937"/>
    <x v="12"/>
    <x v="24"/>
    <x v="1"/>
    <n v="16192"/>
    <x v="0"/>
    <n v="29637"/>
    <s v="Deep Black Pearl Effect"/>
    <s v="Titan Black"/>
    <s v="All-wheel Drive"/>
    <n v="20"/>
    <x v="0"/>
    <m/>
  </r>
  <r>
    <n v="3938"/>
    <x v="30"/>
    <x v="24"/>
    <x v="1"/>
    <n v="3444"/>
    <x v="1"/>
    <n v="61490"/>
    <s v="Pitch Black Clearcoat"/>
    <s v="Black"/>
    <s v="Rear-wheel Drive"/>
    <n v="13"/>
    <x v="0"/>
    <n v="4.8"/>
  </r>
  <r>
    <n v="3939"/>
    <x v="9"/>
    <x v="16"/>
    <x v="0"/>
    <n v="0"/>
    <x v="0"/>
    <n v="62465"/>
    <s v="Carbonized Gray Metallic"/>
    <s v="Medium Dark Slate"/>
    <s v="Four-wheel Drive"/>
    <s v="-"/>
    <x v="0"/>
    <n v="4.5999999999999996"/>
  </r>
  <r>
    <n v="3940"/>
    <x v="7"/>
    <x v="16"/>
    <x v="2"/>
    <n v="8576"/>
    <x v="1"/>
    <n v="38295"/>
    <s v="Boulder Gray Pearl"/>
    <s v="Charcoal"/>
    <s v="Four-wheel Drive"/>
    <n v="17"/>
    <x v="0"/>
    <n v="2.7"/>
  </r>
  <r>
    <n v="3941"/>
    <x v="23"/>
    <x v="9"/>
    <x v="1"/>
    <n v="30183"/>
    <x v="0"/>
    <n v="30995"/>
    <s v="SILVER"/>
    <s v="Gray"/>
    <s v="Front-wheel Drive"/>
    <n v="19"/>
    <x v="1"/>
    <n v="4.7"/>
  </r>
  <r>
    <n v="3942"/>
    <x v="9"/>
    <x v="16"/>
    <x v="0"/>
    <n v="8"/>
    <x v="0"/>
    <n v="53145"/>
    <s v="Oxford White"/>
    <s v="Dark Palazzo Gray"/>
    <s v="Rear-wheel Drive"/>
    <s v="-"/>
    <x v="0"/>
    <n v="4.7"/>
  </r>
  <r>
    <n v="3943"/>
    <x v="9"/>
    <x v="16"/>
    <x v="0"/>
    <n v="5942"/>
    <x v="0"/>
    <n v="79511"/>
    <s v="Star White"/>
    <s v="Java"/>
    <s v="Four-wheel Drive"/>
    <s v="-"/>
    <x v="0"/>
    <n v="4.8"/>
  </r>
  <r>
    <n v="3944"/>
    <x v="3"/>
    <x v="9"/>
    <x v="1"/>
    <n v="34069"/>
    <x v="1"/>
    <n v="23990"/>
    <s v="Glacier White Metallic"/>
    <s v="Black"/>
    <s v="All-wheel Drive"/>
    <n v="24"/>
    <x v="0"/>
    <n v="4.5999999999999996"/>
  </r>
  <r>
    <n v="3945"/>
    <x v="15"/>
    <x v="16"/>
    <x v="1"/>
    <n v="1598"/>
    <x v="0"/>
    <n v="34749"/>
    <s v="Brilliant Bronze Metallic"/>
    <s v="Black"/>
    <s v="All-wheel Drive"/>
    <n v="26"/>
    <x v="0"/>
    <n v="4.8"/>
  </r>
  <r>
    <n v="3946"/>
    <x v="10"/>
    <x v="17"/>
    <x v="1"/>
    <n v="19535"/>
    <x v="0"/>
    <n v="14995"/>
    <s v="Blue"/>
    <s v="Gray"/>
    <s v="Front-wheel Drive"/>
    <n v="26"/>
    <x v="1"/>
    <n v="3.5"/>
  </r>
  <r>
    <n v="3947"/>
    <x v="6"/>
    <x v="0"/>
    <x v="0"/>
    <n v="27"/>
    <x v="0"/>
    <n v="79555"/>
    <s v="Silver Metallic"/>
    <s v="Sky Cool Gray"/>
    <s v="All-wheel Drive"/>
    <s v="-"/>
    <x v="0"/>
    <m/>
  </r>
  <r>
    <n v="3948"/>
    <x v="39"/>
    <x v="0"/>
    <x v="0"/>
    <m/>
    <x v="1"/>
    <n v="60999"/>
    <s v="Patriot Blue Pearlcoat"/>
    <s v="Black"/>
    <s v="Four-wheel Drive"/>
    <s v="-"/>
    <x v="0"/>
    <n v="4.9000000000000004"/>
  </r>
  <r>
    <n v="3949"/>
    <x v="13"/>
    <x v="3"/>
    <x v="1"/>
    <n v="48867"/>
    <x v="0"/>
    <n v="16950"/>
    <s v="Cajun Red Tintcoat"/>
    <s v="Brown"/>
    <s v="All-wheel Drive"/>
    <n v="24"/>
    <x v="0"/>
    <n v="4.5999999999999996"/>
  </r>
  <r>
    <n v="3950"/>
    <x v="34"/>
    <x v="0"/>
    <x v="0"/>
    <n v="10"/>
    <x v="1"/>
    <n v="29833"/>
    <s v="Green"/>
    <s v="Black"/>
    <s v="All-wheel Drive"/>
    <n v="25"/>
    <x v="0"/>
    <n v="4.5999999999999996"/>
  </r>
  <r>
    <n v="3951"/>
    <x v="4"/>
    <x v="24"/>
    <x v="1"/>
    <n v="20511"/>
    <x v="0"/>
    <n v="31491"/>
    <s v="Blue"/>
    <s v="Brown"/>
    <s v="All-wheel Drive"/>
    <n v="25"/>
    <x v="0"/>
    <m/>
  </r>
  <r>
    <n v="3952"/>
    <x v="13"/>
    <x v="0"/>
    <x v="0"/>
    <n v="10"/>
    <x v="1"/>
    <n v="26676"/>
    <s v="Fountain Blue"/>
    <s v="Black"/>
    <s v="Front-wheel Drive"/>
    <n v="29"/>
    <x v="0"/>
    <n v="4.5999999999999996"/>
  </r>
  <r>
    <n v="3953"/>
    <x v="17"/>
    <x v="22"/>
    <x v="1"/>
    <n v="146839"/>
    <x v="1"/>
    <n v="4799"/>
    <s v="Charcoal"/>
    <s v="Gray"/>
    <s v="Front-wheel Drive"/>
    <n v="22"/>
    <x v="1"/>
    <n v="4.3"/>
  </r>
  <r>
    <n v="3954"/>
    <x v="5"/>
    <x v="0"/>
    <x v="0"/>
    <n v="8"/>
    <x v="0"/>
    <n v="63928"/>
    <s v="Firecracker Red Clearcoat"/>
    <s v="Black"/>
    <s v="Four-wheel Drive"/>
    <s v="-"/>
    <x v="0"/>
    <n v="4.5"/>
  </r>
  <r>
    <n v="3955"/>
    <x v="39"/>
    <x v="0"/>
    <x v="0"/>
    <n v="19"/>
    <x v="1"/>
    <n v="61165"/>
    <s v="Bright White Clearcoat"/>
    <s v="Diesel Gray/Black"/>
    <s v="Four-wheel Drive"/>
    <n v="0"/>
    <x v="0"/>
    <n v="4.4000000000000004"/>
  </r>
  <r>
    <n v="3956"/>
    <x v="5"/>
    <x v="0"/>
    <x v="0"/>
    <n v="4"/>
    <x v="0"/>
    <n v="71224"/>
    <s v="Diamond Black"/>
    <s v="Tupelo"/>
    <s v="Four-wheel Drive"/>
    <n v="18"/>
    <x v="0"/>
    <n v="4.4000000000000004"/>
  </r>
  <r>
    <n v="3957"/>
    <x v="4"/>
    <x v="17"/>
    <x v="1"/>
    <n v="117405"/>
    <x v="0"/>
    <n v="8850"/>
    <s v="Quartz Blue Metallic"/>
    <s v="Black"/>
    <s v="All-wheel Drive"/>
    <n v="20"/>
    <x v="1"/>
    <m/>
  </r>
  <r>
    <n v="3958"/>
    <x v="0"/>
    <x v="0"/>
    <x v="0"/>
    <n v="0"/>
    <x v="1"/>
    <n v="57570"/>
    <s v="Cloudburst Gray"/>
    <s v="Birch W/ Black Open-Pore Wood Trim"/>
    <s v="All-wheel Drive"/>
    <n v="21"/>
    <x v="0"/>
    <n v="4.9000000000000004"/>
  </r>
  <r>
    <n v="3959"/>
    <x v="10"/>
    <x v="24"/>
    <x v="1"/>
    <n v="28922"/>
    <x v="0"/>
    <n v="34490"/>
    <s v="Black"/>
    <s v="Black"/>
    <s v="All-wheel Drive"/>
    <n v="41"/>
    <x v="0"/>
    <n v="4.9000000000000004"/>
  </r>
  <r>
    <n v="3960"/>
    <x v="5"/>
    <x v="4"/>
    <x v="1"/>
    <n v="95713"/>
    <x v="0"/>
    <n v="19984"/>
    <s v="Diamond Black"/>
    <s v="-"/>
    <s v="-"/>
    <s v="-"/>
    <x v="1"/>
    <n v="4"/>
  </r>
  <r>
    <n v="3961"/>
    <x v="13"/>
    <x v="0"/>
    <x v="0"/>
    <n v="4"/>
    <x v="0"/>
    <n v="28325"/>
    <s v="Mosaic Black Metallic"/>
    <s v="Medium Ash Gray"/>
    <s v="Front-wheel Drive"/>
    <n v="26"/>
    <x v="0"/>
    <n v="4.3"/>
  </r>
  <r>
    <n v="3962"/>
    <x v="24"/>
    <x v="21"/>
    <x v="1"/>
    <n v="42639"/>
    <x v="1"/>
    <n v="23273"/>
    <s v="Black Velvet"/>
    <s v="Ebony"/>
    <s v="All-wheel Drive"/>
    <n v="16"/>
    <x v="0"/>
    <n v="4.0999999999999996"/>
  </r>
  <r>
    <n v="3963"/>
    <x v="21"/>
    <x v="23"/>
    <x v="1"/>
    <n v="8530"/>
    <x v="1"/>
    <n v="175000"/>
    <s v="Pentland Green"/>
    <s v="Saddle Tan"/>
    <s v="Rear-wheel Drive"/>
    <n v="18"/>
    <x v="0"/>
    <n v="4.9000000000000004"/>
  </r>
  <r>
    <n v="3964"/>
    <x v="23"/>
    <x v="43"/>
    <x v="0"/>
    <n v="1"/>
    <x v="0"/>
    <n v="56130"/>
    <s v="Platinum White Pearl"/>
    <s v="Black"/>
    <s v="All-wheel Drive"/>
    <s v="-"/>
    <x v="0"/>
    <n v="4.9000000000000004"/>
  </r>
  <r>
    <n v="3965"/>
    <x v="16"/>
    <x v="0"/>
    <x v="0"/>
    <n v="10"/>
    <x v="0"/>
    <n v="76286"/>
    <s v="Iridium Silver"/>
    <s v="Black"/>
    <s v="Rear-wheel Drive"/>
    <s v="-"/>
    <x v="0"/>
    <n v="4.7"/>
  </r>
  <r>
    <n v="3966"/>
    <x v="13"/>
    <x v="0"/>
    <x v="1"/>
    <n v="1495"/>
    <x v="1"/>
    <n v="21999"/>
    <s v="Nitro Yellow"/>
    <s v="Jet Black"/>
    <s v="Front-wheel Drive"/>
    <n v="28"/>
    <x v="0"/>
    <n v="3"/>
  </r>
  <r>
    <n v="3967"/>
    <x v="5"/>
    <x v="3"/>
    <x v="1"/>
    <n v="92786"/>
    <x v="1"/>
    <n v="19374"/>
    <s v="Velvet Red Pearlcoat"/>
    <s v="Black"/>
    <s v="Four-wheel Drive"/>
    <n v="18"/>
    <x v="0"/>
    <n v="4.3"/>
  </r>
  <r>
    <n v="3968"/>
    <x v="11"/>
    <x v="16"/>
    <x v="0"/>
    <n v="10"/>
    <x v="0"/>
    <n v="48159"/>
    <s v="Radiant White"/>
    <s v="Graphite"/>
    <s v="All-wheel Drive"/>
    <n v="22"/>
    <x v="0"/>
    <n v="4.9000000000000004"/>
  </r>
  <r>
    <n v="3969"/>
    <x v="13"/>
    <x v="0"/>
    <x v="0"/>
    <n v="453"/>
    <x v="0"/>
    <n v="26495"/>
    <s v="Summit White"/>
    <s v="Jet Black"/>
    <s v="Front-wheel Drive"/>
    <n v="27"/>
    <x v="0"/>
    <n v="4.5999999999999996"/>
  </r>
  <r>
    <n v="3970"/>
    <x v="27"/>
    <x v="2"/>
    <x v="1"/>
    <n v="28325"/>
    <x v="1"/>
    <n v="209800"/>
    <s v="Bianco Avus"/>
    <s v="Rosso Ferrari"/>
    <s v="Rear-wheel Drive"/>
    <n v="15"/>
    <x v="0"/>
    <n v="4.7"/>
  </r>
  <r>
    <n v="3971"/>
    <x v="9"/>
    <x v="9"/>
    <x v="1"/>
    <n v="63854"/>
    <x v="0"/>
    <n v="17940"/>
    <s v="Ingot Silver"/>
    <s v="Ebony"/>
    <s v="Front-wheel Drive"/>
    <n v="27"/>
    <x v="0"/>
    <n v="2.8"/>
  </r>
  <r>
    <n v="3972"/>
    <x v="55"/>
    <x v="4"/>
    <x v="1"/>
    <n v="81947"/>
    <x v="1"/>
    <n v="22998"/>
    <s v="Pearl White Multi"/>
    <s v="Black"/>
    <s v="All-wheel Drive"/>
    <s v="-"/>
    <x v="0"/>
    <n v="3.8"/>
  </r>
  <r>
    <n v="3973"/>
    <x v="13"/>
    <x v="24"/>
    <x v="1"/>
    <n v="60991"/>
    <x v="1"/>
    <n v="18997"/>
    <s v="Silver Ice Metallic"/>
    <s v="Jet Black"/>
    <s v="Front-wheel Drive"/>
    <n v="26"/>
    <x v="0"/>
    <n v="4.4000000000000004"/>
  </r>
  <r>
    <n v="3974"/>
    <x v="13"/>
    <x v="2"/>
    <x v="1"/>
    <n v="14804"/>
    <x v="0"/>
    <n v="49995"/>
    <s v="Ivory"/>
    <s v="Jet Black leather"/>
    <s v="Four-wheel Drive"/>
    <n v="0"/>
    <x v="0"/>
    <m/>
  </r>
  <r>
    <n v="3975"/>
    <x v="6"/>
    <x v="24"/>
    <x v="1"/>
    <n v="49005"/>
    <x v="0"/>
    <n v="31659"/>
    <s v="Dark Moon Blue Metallic"/>
    <s v="Black"/>
    <s v="Front-wheel Drive"/>
    <n v="19"/>
    <x v="0"/>
    <n v="4.7"/>
  </r>
  <r>
    <n v="3976"/>
    <x v="20"/>
    <x v="14"/>
    <x v="1"/>
    <n v="60400"/>
    <x v="1"/>
    <n v="28995"/>
    <s v="Black"/>
    <s v="Black"/>
    <s v="All-wheel Drive"/>
    <n v="16"/>
    <x v="0"/>
    <m/>
  </r>
  <r>
    <n v="3977"/>
    <x v="11"/>
    <x v="0"/>
    <x v="0"/>
    <n v="10"/>
    <x v="0"/>
    <n v="51925"/>
    <s v="Diamond Black"/>
    <s v="Graphite"/>
    <s v="Front-wheel Drive"/>
    <s v="-"/>
    <x v="0"/>
    <n v="4.7"/>
  </r>
  <r>
    <n v="3978"/>
    <x v="24"/>
    <x v="5"/>
    <x v="1"/>
    <n v="67629"/>
    <x v="1"/>
    <n v="9878"/>
    <s v="Ingot Silver Metallic"/>
    <s v="Dark Charcoal"/>
    <s v="Front-wheel Drive"/>
    <n v="41"/>
    <x v="1"/>
    <n v="4.2"/>
  </r>
  <r>
    <n v="3979"/>
    <x v="7"/>
    <x v="0"/>
    <x v="0"/>
    <n v="5"/>
    <x v="0"/>
    <n v="33016"/>
    <s v="Pearl White Tricoat"/>
    <s v="Light Gray"/>
    <s v="Front-wheel Drive"/>
    <n v="27"/>
    <x v="0"/>
    <n v="4.7"/>
  </r>
  <r>
    <n v="3980"/>
    <x v="19"/>
    <x v="11"/>
    <x v="1"/>
    <n v="48474"/>
    <x v="1"/>
    <n v="22980"/>
    <s v="Yuzu"/>
    <s v="Black"/>
    <s v="Rear-wheel Drive"/>
    <n v="25"/>
    <x v="0"/>
    <n v="4.5999999999999996"/>
  </r>
  <r>
    <n v="3981"/>
    <x v="3"/>
    <x v="24"/>
    <x v="1"/>
    <n v="46591"/>
    <x v="0"/>
    <n v="36995"/>
    <s v="Quantum Gray"/>
    <s v="Magma Red"/>
    <s v="All-wheel Drive"/>
    <n v="18"/>
    <x v="0"/>
    <n v="4.8"/>
  </r>
  <r>
    <n v="3982"/>
    <x v="31"/>
    <x v="0"/>
    <x v="0"/>
    <n v="0"/>
    <x v="0"/>
    <n v="54605"/>
    <s v="Gray"/>
    <s v="-"/>
    <s v="-"/>
    <s v="-"/>
    <x v="0"/>
    <m/>
  </r>
  <r>
    <n v="3983"/>
    <x v="3"/>
    <x v="3"/>
    <x v="1"/>
    <n v="62717"/>
    <x v="1"/>
    <n v="23771"/>
    <s v="Mythos Black Metallic"/>
    <s v="Black"/>
    <s v="All-wheel Drive"/>
    <n v="24"/>
    <x v="1"/>
    <n v="4.7"/>
  </r>
  <r>
    <n v="3984"/>
    <x v="13"/>
    <x v="22"/>
    <x v="1"/>
    <n v="110279"/>
    <x v="1"/>
    <n v="8000"/>
    <s v="WHITE"/>
    <s v="BLACK"/>
    <s v="Front-wheel Drive"/>
    <n v="22"/>
    <x v="0"/>
    <m/>
  </r>
  <r>
    <n v="3985"/>
    <x v="34"/>
    <x v="0"/>
    <x v="0"/>
    <n v="12"/>
    <x v="0"/>
    <n v="44333"/>
    <s v="Steel Gray"/>
    <s v="Charcoal"/>
    <s v="Front-wheel Drive"/>
    <s v="-"/>
    <x v="0"/>
    <n v="2.9"/>
  </r>
  <r>
    <n v="3986"/>
    <x v="0"/>
    <x v="43"/>
    <x v="0"/>
    <n v="0"/>
    <x v="0"/>
    <n v="44490"/>
    <s v="Eminent White Pearl"/>
    <s v="Birch W/ Black Washi Dash"/>
    <s v="All-wheel Drive"/>
    <n v="42"/>
    <x v="0"/>
    <n v="4.9000000000000004"/>
  </r>
  <r>
    <n v="3987"/>
    <x v="34"/>
    <x v="4"/>
    <x v="1"/>
    <n v="43412"/>
    <x v="1"/>
    <n v="25598"/>
    <s v="Dragon Brown"/>
    <s v="Satin Black"/>
    <s v="All-wheel Drive"/>
    <n v="19"/>
    <x v="0"/>
    <n v="4.3"/>
  </r>
  <r>
    <n v="3988"/>
    <x v="39"/>
    <x v="0"/>
    <x v="0"/>
    <n v="6"/>
    <x v="1"/>
    <n v="62723"/>
    <s v="Granite Crystal Clearcoat Metallic"/>
    <s v="Black"/>
    <s v="Four-wheel Drive"/>
    <s v="-"/>
    <x v="0"/>
    <n v="4.9000000000000004"/>
  </r>
  <r>
    <n v="3989"/>
    <x v="9"/>
    <x v="0"/>
    <x v="0"/>
    <n v="25"/>
    <x v="0"/>
    <n v="42440"/>
    <s v="Agate Black Metallic"/>
    <s v="Ebony"/>
    <s v="Four-wheel Drive"/>
    <n v="20"/>
    <x v="0"/>
    <n v="4.2"/>
  </r>
  <r>
    <n v="3990"/>
    <x v="3"/>
    <x v="21"/>
    <x v="1"/>
    <n v="10327"/>
    <x v="1"/>
    <n v="24452"/>
    <s v="Florett Silver Metallic"/>
    <s v="Black"/>
    <s v="All-wheel Drive"/>
    <n v="20"/>
    <x v="0"/>
    <n v="4.7"/>
  </r>
  <r>
    <n v="3991"/>
    <x v="13"/>
    <x v="0"/>
    <x v="0"/>
    <n v="5"/>
    <x v="0"/>
    <n v="55090"/>
    <s v="Radiant Red Tintcoat"/>
    <s v="Black"/>
    <s v="All-wheel Drive"/>
    <s v="-"/>
    <x v="0"/>
    <n v="4.4000000000000004"/>
  </r>
  <r>
    <n v="3992"/>
    <x v="9"/>
    <x v="24"/>
    <x v="1"/>
    <n v="38139"/>
    <x v="1"/>
    <n v="30749"/>
    <s v="Rapid Red Metallic Tinted Clearcoat"/>
    <s v="Ebony With Light Slate Uppers"/>
    <s v="Four-wheel Drive"/>
    <n v="20"/>
    <x v="0"/>
    <n v="4.5999999999999996"/>
  </r>
  <r>
    <n v="3993"/>
    <x v="23"/>
    <x v="2"/>
    <x v="1"/>
    <n v="100267"/>
    <x v="1"/>
    <n v="14995"/>
    <s v="Crystal Black Pearl"/>
    <s v="Black"/>
    <s v="Front-wheel Drive"/>
    <n v="19"/>
    <x v="1"/>
    <n v="4.4000000000000004"/>
  </r>
  <r>
    <n v="3994"/>
    <x v="39"/>
    <x v="0"/>
    <x v="0"/>
    <n v="0"/>
    <x v="0"/>
    <n v="55530"/>
    <s v="Bright White Clearcoat"/>
    <s v="Black"/>
    <s v="Front-wheel Drive"/>
    <n v="0"/>
    <x v="0"/>
    <n v="4.2"/>
  </r>
  <r>
    <n v="3995"/>
    <x v="22"/>
    <x v="16"/>
    <x v="1"/>
    <n v="2621"/>
    <x v="0"/>
    <n v="33975"/>
    <s v="Soul Red Crystal Metallic"/>
    <s v="Black"/>
    <s v="Rear-wheel Drive"/>
    <n v="26"/>
    <x v="0"/>
    <n v="4.9000000000000004"/>
  </r>
  <r>
    <n v="3996"/>
    <x v="3"/>
    <x v="0"/>
    <x v="0"/>
    <n v="5"/>
    <x v="0"/>
    <n v="105320"/>
    <s v="Mythos Black Metallic"/>
    <s v="Black"/>
    <s v="All-wheel Drive"/>
    <n v="14"/>
    <x v="0"/>
    <n v="4.7"/>
  </r>
  <r>
    <n v="3997"/>
    <x v="34"/>
    <x v="9"/>
    <x v="1"/>
    <n v="31797"/>
    <x v="0"/>
    <n v="15999"/>
    <s v="Blue"/>
    <s v="Beige"/>
    <s v="Front-wheel Drive"/>
    <n v="23"/>
    <x v="1"/>
    <n v="3.6"/>
  </r>
  <r>
    <n v="3999"/>
    <x v="1"/>
    <x v="16"/>
    <x v="1"/>
    <n v="2958"/>
    <x v="0"/>
    <n v="41988"/>
    <s v="Platinum White Pearl"/>
    <s v="Parchment"/>
    <s v="All-wheel Drive"/>
    <n v="21"/>
    <x v="0"/>
    <n v="4.8"/>
  </r>
  <r>
    <n v="4000"/>
    <x v="22"/>
    <x v="16"/>
    <x v="1"/>
    <n v="1597"/>
    <x v="0"/>
    <n v="34495"/>
    <s v="Machine Gray Metallic"/>
    <s v="Black"/>
    <s v="Rear-wheel Drive"/>
    <n v="26"/>
    <x v="0"/>
    <n v="4.8"/>
  </r>
  <r>
    <n v="4001"/>
    <x v="4"/>
    <x v="4"/>
    <x v="1"/>
    <n v="72404"/>
    <x v="0"/>
    <n v="17995"/>
    <s v="Mediterranean Blue Metallic"/>
    <s v="Black"/>
    <s v="Front-wheel Drive"/>
    <n v="23"/>
    <x v="0"/>
    <n v="5"/>
  </r>
  <r>
    <n v="4002"/>
    <x v="34"/>
    <x v="0"/>
    <x v="0"/>
    <n v="4"/>
    <x v="0"/>
    <n v="25950"/>
    <s v="Steel Gray"/>
    <s v="Black"/>
    <s v="Front-wheel Drive"/>
    <n v="28"/>
    <x v="0"/>
    <n v="2.9"/>
  </r>
  <r>
    <n v="4003"/>
    <x v="7"/>
    <x v="0"/>
    <x v="0"/>
    <n v="5"/>
    <x v="0"/>
    <n v="33145"/>
    <s v="Gun Metallic"/>
    <s v="Charcoal"/>
    <s v="All-wheel Drive"/>
    <n v="26"/>
    <x v="0"/>
    <n v="4.7"/>
  </r>
  <r>
    <n v="4004"/>
    <x v="3"/>
    <x v="9"/>
    <x v="1"/>
    <n v="51305"/>
    <x v="0"/>
    <n v="32529"/>
    <s v="Daytona Gray Pearl Effect"/>
    <s v="Black"/>
    <s v="All-wheel Drive"/>
    <n v="18"/>
    <x v="1"/>
    <n v="4"/>
  </r>
  <r>
    <n v="4005"/>
    <x v="31"/>
    <x v="0"/>
    <x v="0"/>
    <n v="13"/>
    <x v="0"/>
    <n v="48015"/>
    <s v="Brass"/>
    <s v="Gray"/>
    <s v="All-wheel Drive"/>
    <s v="-"/>
    <x v="0"/>
    <n v="4.2"/>
  </r>
  <r>
    <n v="4006"/>
    <x v="23"/>
    <x v="23"/>
    <x v="1"/>
    <n v="88907"/>
    <x v="0"/>
    <n v="21699"/>
    <s v="-"/>
    <s v="-"/>
    <s v="-"/>
    <s v="-"/>
    <x v="0"/>
    <n v="4.9000000000000004"/>
  </r>
  <r>
    <n v="4007"/>
    <x v="31"/>
    <x v="24"/>
    <x v="1"/>
    <n v="17837"/>
    <x v="1"/>
    <n v="18435"/>
    <s v="Metal"/>
    <s v="Black"/>
    <s v="Front-wheel Drive"/>
    <n v="31"/>
    <x v="0"/>
    <n v="4.4000000000000004"/>
  </r>
  <r>
    <n v="4008"/>
    <x v="5"/>
    <x v="0"/>
    <x v="0"/>
    <n v="5"/>
    <x v="1"/>
    <n v="42633"/>
    <s v="Bright White Clearcoat"/>
    <s v="Black"/>
    <s v="Four-wheel Drive"/>
    <s v="-"/>
    <x v="0"/>
    <n v="4.2"/>
  </r>
  <r>
    <n v="4009"/>
    <x v="9"/>
    <x v="21"/>
    <x v="1"/>
    <n v="76000"/>
    <x v="0"/>
    <n v="10495"/>
    <s v="Blue"/>
    <s v="Black"/>
    <s v="Front-wheel Drive ,"/>
    <s v="-"/>
    <x v="0"/>
    <m/>
  </r>
  <r>
    <n v="4010"/>
    <x v="5"/>
    <x v="0"/>
    <x v="0"/>
    <n v="5"/>
    <x v="0"/>
    <n v="26365"/>
    <s v="Hydro Blue Pearlcoat"/>
    <s v="Black"/>
    <s v="Four-wheel Drive"/>
    <n v="24"/>
    <x v="0"/>
    <n v="4.9000000000000004"/>
  </r>
  <r>
    <n v="4011"/>
    <x v="15"/>
    <x v="0"/>
    <x v="0"/>
    <n v="6"/>
    <x v="0"/>
    <n v="38150"/>
    <s v="Brilliant Bronze Metallic"/>
    <s v="Black"/>
    <s v="All-wheel Drive"/>
    <n v="26"/>
    <x v="0"/>
    <n v="4.8"/>
  </r>
  <r>
    <n v="4012"/>
    <x v="30"/>
    <x v="16"/>
    <x v="1"/>
    <n v="1561"/>
    <x v="1"/>
    <n v="60654"/>
    <s v="Sinamon Stick"/>
    <s v="Black"/>
    <s v="Rear-wheel Drive"/>
    <n v="15"/>
    <x v="0"/>
    <n v="4.4000000000000004"/>
  </r>
  <r>
    <n v="4013"/>
    <x v="7"/>
    <x v="24"/>
    <x v="1"/>
    <n v="71963"/>
    <x v="0"/>
    <n v="29500"/>
    <s v="Hermosa Blue"/>
    <s v="Charcoal"/>
    <s v="Rear-wheel Drive"/>
    <n v="14"/>
    <x v="0"/>
    <n v="4.7"/>
  </r>
  <r>
    <n v="4014"/>
    <x v="55"/>
    <x v="23"/>
    <x v="1"/>
    <n v="14848"/>
    <x v="0"/>
    <n v="68217"/>
    <s v="Blue"/>
    <s v="-"/>
    <s v="-"/>
    <s v="-"/>
    <x v="1"/>
    <n v="3.1"/>
  </r>
  <r>
    <n v="4015"/>
    <x v="15"/>
    <x v="0"/>
    <x v="0"/>
    <n v="7"/>
    <x v="0"/>
    <n v="33068"/>
    <s v="Ice Silver Metallic"/>
    <s v="Gray"/>
    <s v="All-wheel Drive"/>
    <n v="26"/>
    <x v="0"/>
    <n v="4.8"/>
  </r>
  <r>
    <n v="4016"/>
    <x v="23"/>
    <x v="0"/>
    <x v="0"/>
    <n v="5"/>
    <x v="0"/>
    <n v="43160"/>
    <s v="Platinum White Pearl"/>
    <s v="Beige"/>
    <s v="Front-wheel Drive"/>
    <n v="19"/>
    <x v="0"/>
    <n v="4.5"/>
  </r>
  <r>
    <n v="4017"/>
    <x v="5"/>
    <x v="0"/>
    <x v="0"/>
    <m/>
    <x v="0"/>
    <n v="48662"/>
    <s v="-"/>
    <s v="-"/>
    <s v="-"/>
    <s v="-"/>
    <x v="0"/>
    <n v="4"/>
  </r>
  <r>
    <n v="4018"/>
    <x v="9"/>
    <x v="21"/>
    <x v="1"/>
    <n v="92598"/>
    <x v="1"/>
    <n v="15995"/>
    <s v="Ingot Silver"/>
    <s v="Charcoal Black"/>
    <s v="Four-wheel Drive"/>
    <n v="22"/>
    <x v="1"/>
    <n v="4.4000000000000004"/>
  </r>
  <r>
    <n v="4019"/>
    <x v="24"/>
    <x v="9"/>
    <x v="1"/>
    <n v="34975"/>
    <x v="0"/>
    <n v="38885"/>
    <s v="Ceramic Pearl Metallic"/>
    <s v="Sandstone"/>
    <s v="All-wheel Drive"/>
    <n v="17"/>
    <x v="0"/>
    <n v="3"/>
  </r>
  <r>
    <n v="4020"/>
    <x v="15"/>
    <x v="0"/>
    <x v="0"/>
    <n v="5"/>
    <x v="0"/>
    <n v="38997"/>
    <s v="Geyser Blue"/>
    <s v="Gray"/>
    <s v="AWD"/>
    <n v="25"/>
    <x v="0"/>
    <n v="4.5999999999999996"/>
  </r>
  <r>
    <n v="4021"/>
    <x v="30"/>
    <x v="24"/>
    <x v="1"/>
    <n v="18944"/>
    <x v="0"/>
    <n v="34230"/>
    <s v="Billet Clearcoat"/>
    <s v="Black"/>
    <s v="All-wheel Drive"/>
    <n v="18"/>
    <x v="1"/>
    <n v="4.4000000000000004"/>
  </r>
  <r>
    <n v="4022"/>
    <x v="14"/>
    <x v="17"/>
    <x v="1"/>
    <n v="92093"/>
    <x v="1"/>
    <n v="12800"/>
    <s v="Ebony"/>
    <s v="Black w/ Grey Inserts"/>
    <s v="Rear-wheel Drive"/>
    <n v="17"/>
    <x v="0"/>
    <m/>
  </r>
  <r>
    <n v="4023"/>
    <x v="39"/>
    <x v="0"/>
    <x v="0"/>
    <n v="10"/>
    <x v="0"/>
    <n v="66489"/>
    <s v="Bright White Clearcoat"/>
    <s v="Black"/>
    <s v="Four-wheel Drive"/>
    <s v="-"/>
    <x v="0"/>
    <n v="4.5"/>
  </r>
  <r>
    <n v="4024"/>
    <x v="16"/>
    <x v="0"/>
    <x v="0"/>
    <n v="72"/>
    <x v="0"/>
    <n v="48555"/>
    <s v="Polar White"/>
    <s v="-"/>
    <s v="-"/>
    <s v="-"/>
    <x v="0"/>
    <n v="4.7"/>
  </r>
  <r>
    <n v="4025"/>
    <x v="13"/>
    <x v="24"/>
    <x v="1"/>
    <n v="63367"/>
    <x v="0"/>
    <n v="16500"/>
    <s v="Shadow Gray Metallic"/>
    <s v="Jet Black"/>
    <s v="All-wheel Drive"/>
    <n v="23"/>
    <x v="1"/>
    <n v="4.5999999999999996"/>
  </r>
  <r>
    <n v="4026"/>
    <x v="5"/>
    <x v="0"/>
    <x v="0"/>
    <n v="9"/>
    <x v="1"/>
    <n v="48525"/>
    <s v="Metallic"/>
    <s v="Global Black"/>
    <s v="Four-wheel Drive"/>
    <s v="-"/>
    <x v="0"/>
    <n v="4"/>
  </r>
  <r>
    <n v="4027"/>
    <x v="15"/>
    <x v="0"/>
    <x v="0"/>
    <n v="6"/>
    <x v="0"/>
    <n v="36202"/>
    <s v="Geyser Blue"/>
    <s v="Gray"/>
    <s v="All-wheel Drive"/>
    <n v="25"/>
    <x v="0"/>
    <n v="4.8"/>
  </r>
  <r>
    <n v="4028"/>
    <x v="16"/>
    <x v="24"/>
    <x v="2"/>
    <n v="32037"/>
    <x v="1"/>
    <n v="31590"/>
    <s v="Gray Metallic"/>
    <s v="Black"/>
    <s v="All-wheel Drive"/>
    <n v="23"/>
    <x v="0"/>
    <n v="4.5999999999999996"/>
  </r>
  <r>
    <n v="4029"/>
    <x v="9"/>
    <x v="16"/>
    <x v="0"/>
    <m/>
    <x v="0"/>
    <n v="63285"/>
    <s v="Azure Gray Metallic"/>
    <s v="Medium Dark Slate"/>
    <s v="All-wheel Drive"/>
    <s v="-"/>
    <x v="0"/>
    <n v="4.5999999999999996"/>
  </r>
  <r>
    <n v="4030"/>
    <x v="4"/>
    <x v="24"/>
    <x v="1"/>
    <n v="23625"/>
    <x v="1"/>
    <n v="59350"/>
    <s v="Dark Graphite Metallic"/>
    <s v="Black"/>
    <s v="All-wheel Drive"/>
    <n v="19"/>
    <x v="0"/>
    <n v="4.5"/>
  </r>
  <r>
    <n v="4031"/>
    <x v="9"/>
    <x v="16"/>
    <x v="0"/>
    <n v="3864"/>
    <x v="0"/>
    <n v="57513"/>
    <s v="Agate Black Metallic"/>
    <s v="Ebony"/>
    <s v="Four-wheel Drive"/>
    <n v="18"/>
    <x v="0"/>
    <n v="4.5999999999999996"/>
  </r>
  <r>
    <n v="4032"/>
    <x v="15"/>
    <x v="0"/>
    <x v="0"/>
    <n v="6"/>
    <x v="0"/>
    <n v="35479"/>
    <s v="Magnetite Gray Metallic"/>
    <s v="Black"/>
    <s v="All-wheel Drive"/>
    <n v="26"/>
    <x v="0"/>
    <n v="4.8"/>
  </r>
  <r>
    <n v="4033"/>
    <x v="22"/>
    <x v="0"/>
    <x v="0"/>
    <n v="10"/>
    <x v="0"/>
    <n v="31977"/>
    <s v="Soul Red Crystal Metallic"/>
    <s v="Black"/>
    <s v="All-wheel Drive"/>
    <n v="23"/>
    <x v="0"/>
    <n v="4.8"/>
  </r>
  <r>
    <n v="4034"/>
    <x v="5"/>
    <x v="23"/>
    <x v="1"/>
    <n v="6084"/>
    <x v="0"/>
    <n v="28500"/>
    <s v="Bright White Clearcoat"/>
    <s v="Ruby Red"/>
    <s v="Four-wheel Drive"/>
    <n v="22"/>
    <x v="1"/>
    <n v="4"/>
  </r>
  <r>
    <n v="4035"/>
    <x v="15"/>
    <x v="16"/>
    <x v="0"/>
    <n v="6"/>
    <x v="0"/>
    <n v="36858"/>
    <s v="World Rally Blue Pearl"/>
    <s v="Black"/>
    <s v="All-wheel Drive"/>
    <n v="19"/>
    <x v="0"/>
    <m/>
  </r>
  <r>
    <n v="4036"/>
    <x v="22"/>
    <x v="0"/>
    <x v="0"/>
    <n v="15"/>
    <x v="1"/>
    <n v="30728"/>
    <s v="Soul Red Crystal Metallic"/>
    <s v="Black"/>
    <s v="All-wheel Drive"/>
    <n v="23"/>
    <x v="0"/>
    <n v="4.2"/>
  </r>
  <r>
    <n v="4037"/>
    <x v="0"/>
    <x v="9"/>
    <x v="1"/>
    <n v="66495"/>
    <x v="1"/>
    <n v="35932"/>
    <s v="Nightfall Mica"/>
    <s v="Parchment"/>
    <s v="Front-wheel Drive"/>
    <n v="19"/>
    <x v="0"/>
    <n v="2.7"/>
  </r>
  <r>
    <n v="4038"/>
    <x v="5"/>
    <x v="0"/>
    <x v="0"/>
    <n v="12"/>
    <x v="1"/>
    <n v="49913"/>
    <s v="Diamond Black Crystal Pearlcoat"/>
    <s v="Global Black"/>
    <s v="Four-wheel Drive"/>
    <n v="18"/>
    <x v="0"/>
    <n v="4.2"/>
  </r>
  <r>
    <n v="4039"/>
    <x v="34"/>
    <x v="0"/>
    <x v="0"/>
    <n v="40"/>
    <x v="0"/>
    <n v="35900"/>
    <s v="Ebony Black"/>
    <s v="Black"/>
    <s v="All-wheel Drive"/>
    <n v="23"/>
    <x v="0"/>
    <n v="4.5999999999999996"/>
  </r>
  <r>
    <n v="4041"/>
    <x v="9"/>
    <x v="23"/>
    <x v="1"/>
    <n v="20826"/>
    <x v="1"/>
    <n v="28295"/>
    <s v="Star White"/>
    <s v="Ebony"/>
    <s v="All-wheel Drive"/>
    <n v="23"/>
    <x v="0"/>
    <n v="4.5999999999999996"/>
  </r>
  <r>
    <n v="4042"/>
    <x v="9"/>
    <x v="2"/>
    <x v="1"/>
    <n v="112128"/>
    <x v="0"/>
    <n v="7995"/>
    <s v="Black"/>
    <s v="Black"/>
    <s v="AWD"/>
    <n v="18"/>
    <x v="1"/>
    <m/>
  </r>
  <r>
    <n v="4043"/>
    <x v="7"/>
    <x v="0"/>
    <x v="0"/>
    <n v="10"/>
    <x v="0"/>
    <n v="22630"/>
    <s v="Cloud White"/>
    <s v="Charcoal"/>
    <s v="Front-wheel Drive"/>
    <n v="30"/>
    <x v="0"/>
    <n v="4.5"/>
  </r>
  <r>
    <n v="4044"/>
    <x v="0"/>
    <x v="23"/>
    <x v="1"/>
    <n v="44152"/>
    <x v="1"/>
    <n v="42977"/>
    <s v="Caviar"/>
    <s v="Beige"/>
    <s v="All-wheel Drive"/>
    <n v="18"/>
    <x v="0"/>
    <n v="4.9000000000000004"/>
  </r>
  <r>
    <n v="4045"/>
    <x v="9"/>
    <x v="9"/>
    <x v="1"/>
    <n v="55144"/>
    <x v="0"/>
    <n v="26994"/>
    <s v="Blue"/>
    <s v="Ebony With Light Slate Uppers"/>
    <s v="Four-wheel Drive"/>
    <n v="20"/>
    <x v="0"/>
    <n v="4.9000000000000004"/>
  </r>
  <r>
    <n v="4046"/>
    <x v="5"/>
    <x v="0"/>
    <x v="0"/>
    <n v="13"/>
    <x v="0"/>
    <n v="43611"/>
    <s v="Diamond Black"/>
    <s v="Global Black"/>
    <s v="Four-wheel Drive"/>
    <n v="18"/>
    <x v="0"/>
    <n v="4"/>
  </r>
  <r>
    <n v="4047"/>
    <x v="16"/>
    <x v="2"/>
    <x v="1"/>
    <n v="45900"/>
    <x v="1"/>
    <n v="34994"/>
    <s v="Designo Mystic White Pearl"/>
    <s v="White"/>
    <s v="Rear-wheel Drive"/>
    <n v="17"/>
    <x v="0"/>
    <n v="2.8"/>
  </r>
  <r>
    <n v="4048"/>
    <x v="4"/>
    <x v="0"/>
    <x v="0"/>
    <n v="10"/>
    <x v="0"/>
    <n v="57245"/>
    <s v="Black Sapphire Metallic"/>
    <s v="Black"/>
    <s v="All-wheel Drive"/>
    <n v="23"/>
    <x v="0"/>
    <n v="4.7"/>
  </r>
  <r>
    <n v="4049"/>
    <x v="6"/>
    <x v="2"/>
    <x v="1"/>
    <n v="73636"/>
    <x v="0"/>
    <n v="33950"/>
    <s v="Dark Emerald Metallic"/>
    <s v="Kona Brown"/>
    <s v="Four-wheel Drive"/>
    <n v="15"/>
    <x v="1"/>
    <n v="4.5"/>
  </r>
  <r>
    <n v="4050"/>
    <x v="30"/>
    <x v="16"/>
    <x v="1"/>
    <n v="39518"/>
    <x v="0"/>
    <n v="39999"/>
    <s v="DB Black Crystal Clearcoat"/>
    <s v="Black"/>
    <s v="All-wheel Drive"/>
    <n v="18"/>
    <x v="1"/>
    <n v="4"/>
  </r>
  <r>
    <n v="4051"/>
    <x v="16"/>
    <x v="4"/>
    <x v="1"/>
    <n v="66362"/>
    <x v="0"/>
    <n v="21753"/>
    <s v="Arctic White"/>
    <s v="Black"/>
    <s v="Rear-wheel Drive"/>
    <n v="21"/>
    <x v="1"/>
    <n v="4.5"/>
  </r>
  <r>
    <n v="4053"/>
    <x v="9"/>
    <x v="0"/>
    <x v="2"/>
    <n v="5133"/>
    <x v="1"/>
    <n v="39721"/>
    <s v="Red Metallic"/>
    <s v="Medium Soft Ceramic"/>
    <s v="All-wheel Drive"/>
    <n v="21"/>
    <x v="0"/>
    <n v="4.4000000000000004"/>
  </r>
  <r>
    <n v="4054"/>
    <x v="13"/>
    <x v="23"/>
    <x v="1"/>
    <n v="90264"/>
    <x v="1"/>
    <n v="17595"/>
    <s v="Red"/>
    <s v="Black"/>
    <s v="All-wheel Drive"/>
    <n v="23"/>
    <x v="0"/>
    <m/>
  </r>
  <r>
    <n v="4055"/>
    <x v="22"/>
    <x v="0"/>
    <x v="0"/>
    <n v="15"/>
    <x v="1"/>
    <n v="30168"/>
    <s v="Platinum Quartz Metallic"/>
    <s v="Black"/>
    <s v="All-wheel Drive"/>
    <n v="23"/>
    <x v="0"/>
    <n v="4.2"/>
  </r>
  <r>
    <n v="4056"/>
    <x v="0"/>
    <x v="1"/>
    <x v="1"/>
    <n v="138697"/>
    <x v="0"/>
    <n v="11999"/>
    <s v="Tan"/>
    <s v="Beige"/>
    <s v="Four-wheel Drive"/>
    <n v="15"/>
    <x v="1"/>
    <n v="4.3"/>
  </r>
  <r>
    <n v="4057"/>
    <x v="29"/>
    <x v="16"/>
    <x v="0"/>
    <n v="12"/>
    <x v="0"/>
    <n v="41237"/>
    <s v="Savile Silver"/>
    <s v="Obsidian Black"/>
    <s v="All-wheel Drive"/>
    <n v="20"/>
    <x v="0"/>
    <n v="4.2"/>
  </r>
  <r>
    <n v="4058"/>
    <x v="16"/>
    <x v="9"/>
    <x v="1"/>
    <n v="29524"/>
    <x v="0"/>
    <n v="32998"/>
    <s v="Silver"/>
    <s v="Black"/>
    <s v="All-wheel Drive"/>
    <s v="-"/>
    <x v="0"/>
    <m/>
  </r>
  <r>
    <n v="4059"/>
    <x v="7"/>
    <x v="0"/>
    <x v="0"/>
    <n v="0"/>
    <x v="1"/>
    <n v="31394"/>
    <s v="Scarlet Ember"/>
    <s v="Sport"/>
    <s v="All-wheel Drive"/>
    <n v="26"/>
    <x v="0"/>
    <n v="2"/>
  </r>
  <r>
    <n v="4060"/>
    <x v="5"/>
    <x v="16"/>
    <x v="0"/>
    <n v="6690"/>
    <x v="0"/>
    <n v="26209"/>
    <s v="Billet Silver Metallic Clearcoat"/>
    <s v="Black"/>
    <s v="Four-wheel Drive"/>
    <n v="24"/>
    <x v="0"/>
    <n v="4.4000000000000004"/>
  </r>
  <r>
    <n v="4061"/>
    <x v="10"/>
    <x v="5"/>
    <x v="1"/>
    <n v="78422"/>
    <x v="0"/>
    <n v="15900"/>
    <s v="Attitude Black Metallic"/>
    <s v="Tan"/>
    <s v="Front-wheel Drive"/>
    <n v="25"/>
    <x v="0"/>
    <n v="4.8"/>
  </r>
  <r>
    <n v="4062"/>
    <x v="11"/>
    <x v="0"/>
    <x v="0"/>
    <n v="8"/>
    <x v="0"/>
    <n v="52097"/>
    <s v="Graphite Shadow"/>
    <s v="Graphite"/>
    <s v="All-wheel Drive"/>
    <n v="20"/>
    <x v="0"/>
    <n v="4.4000000000000004"/>
  </r>
  <r>
    <n v="4064"/>
    <x v="35"/>
    <x v="0"/>
    <x v="0"/>
    <n v="2406"/>
    <x v="0"/>
    <n v="118645"/>
    <s v="Bianco"/>
    <s v="Black"/>
    <s v="All-wheel Drive"/>
    <n v="16"/>
    <x v="0"/>
    <n v="4.9000000000000004"/>
  </r>
  <r>
    <n v="4065"/>
    <x v="40"/>
    <x v="0"/>
    <x v="0"/>
    <n v="0"/>
    <x v="0"/>
    <n v="62125"/>
    <s v="Onyx Black Metallic"/>
    <s v="Charcoal"/>
    <s v="All-wheel Drive"/>
    <n v="23"/>
    <x v="0"/>
    <n v="4.7"/>
  </r>
  <r>
    <n v="4066"/>
    <x v="9"/>
    <x v="23"/>
    <x v="1"/>
    <n v="23235"/>
    <x v="0"/>
    <n v="23300"/>
    <s v="Carbonized Gray Metallic"/>
    <s v="Dark Earth Gray"/>
    <s v="All-wheel Drive"/>
    <n v="43"/>
    <x v="1"/>
    <n v="4.2"/>
  </r>
  <r>
    <n v="4067"/>
    <x v="0"/>
    <x v="0"/>
    <x v="0"/>
    <n v="0"/>
    <x v="0"/>
    <n v="41164"/>
    <s v="Cloudburst Gray"/>
    <s v="Black/Rich Cream W/ Stippled Black Trim"/>
    <s v="Front-wheel Drive"/>
    <n v="26"/>
    <x v="0"/>
    <n v="4.9000000000000004"/>
  </r>
  <r>
    <n v="4068"/>
    <x v="5"/>
    <x v="0"/>
    <x v="0"/>
    <m/>
    <x v="0"/>
    <n v="53988"/>
    <s v="Bright White Clearcoat"/>
    <s v="Black"/>
    <s v="Four-wheel Drive"/>
    <s v="-"/>
    <x v="0"/>
    <n v="4.9000000000000004"/>
  </r>
  <r>
    <n v="4069"/>
    <x v="52"/>
    <x v="24"/>
    <x v="1"/>
    <n v="28856"/>
    <x v="0"/>
    <n v="27869"/>
    <s v="Alfa White"/>
    <s v="Red/Black"/>
    <s v="All-wheel Drive"/>
    <n v="23"/>
    <x v="0"/>
    <n v="4.5"/>
  </r>
  <r>
    <n v="4070"/>
    <x v="0"/>
    <x v="24"/>
    <x v="1"/>
    <n v="24960"/>
    <x v="0"/>
    <n v="35988"/>
    <s v="Eminent White Pearl"/>
    <s v="Cream"/>
    <s v="All-wheel Drive"/>
    <n v="22"/>
    <x v="0"/>
    <n v="4.9000000000000004"/>
  </r>
  <r>
    <n v="4071"/>
    <x v="13"/>
    <x v="0"/>
    <x v="0"/>
    <n v="40"/>
    <x v="0"/>
    <n v="30670"/>
    <s v="Mosaic Black Metallic"/>
    <s v="Medium Ash Gray"/>
    <s v="All-wheel Drive"/>
    <n v="24"/>
    <x v="0"/>
    <n v="4.5"/>
  </r>
  <r>
    <n v="4073"/>
    <x v="11"/>
    <x v="16"/>
    <x v="0"/>
    <n v="10"/>
    <x v="0"/>
    <n v="56812"/>
    <s v="Majestic White"/>
    <s v="Monaco Red/Graphite"/>
    <s v="All-wheel Drive"/>
    <n v="22"/>
    <x v="0"/>
    <n v="4.9000000000000004"/>
  </r>
  <r>
    <n v="4074"/>
    <x v="13"/>
    <x v="0"/>
    <x v="0"/>
    <n v="18"/>
    <x v="0"/>
    <n v="25680"/>
    <s v="Crimson Metallic"/>
    <s v="Black"/>
    <s v="Front-wheel Drive"/>
    <n v="29"/>
    <x v="0"/>
    <n v="4.7"/>
  </r>
  <r>
    <n v="4075"/>
    <x v="3"/>
    <x v="16"/>
    <x v="0"/>
    <n v="5"/>
    <x v="0"/>
    <n v="100460"/>
    <s v="Daytona Gray Pearl Effect"/>
    <s v="Black"/>
    <s v="All-wheel Drive"/>
    <n v="14"/>
    <x v="0"/>
    <n v="4.7"/>
  </r>
  <r>
    <n v="4076"/>
    <x v="0"/>
    <x v="9"/>
    <x v="1"/>
    <n v="33811"/>
    <x v="0"/>
    <n v="34988"/>
    <s v="Nebula Gray Pearl"/>
    <s v="Chateau"/>
    <s v="Front-wheel Drive"/>
    <n v="22"/>
    <x v="0"/>
    <n v="4.9000000000000004"/>
  </r>
  <r>
    <n v="4077"/>
    <x v="16"/>
    <x v="2"/>
    <x v="1"/>
    <n v="63476"/>
    <x v="0"/>
    <n v="18995"/>
    <s v="Silver"/>
    <s v="Ivory"/>
    <s v="All-wheel Drive"/>
    <n v="24"/>
    <x v="0"/>
    <n v="2.2999999999999998"/>
  </r>
  <r>
    <n v="4078"/>
    <x v="13"/>
    <x v="0"/>
    <x v="0"/>
    <n v="1"/>
    <x v="0"/>
    <n v="29185"/>
    <s v="Fountain Blue"/>
    <s v="Jet Black/Artemis w/Yellow Stitching"/>
    <s v="Front-wheel Drive"/>
    <n v="29"/>
    <x v="0"/>
    <n v="4.7"/>
  </r>
  <r>
    <n v="4079"/>
    <x v="5"/>
    <x v="24"/>
    <x v="1"/>
    <n v="24617"/>
    <x v="1"/>
    <n v="29974"/>
    <s v="Granite Crystal Metallic Clearcoat"/>
    <s v="Black"/>
    <s v="Four-wheel Drive"/>
    <n v="18"/>
    <x v="1"/>
    <n v="4.3"/>
  </r>
  <r>
    <n v="4080"/>
    <x v="13"/>
    <x v="0"/>
    <x v="0"/>
    <n v="5"/>
    <x v="0"/>
    <n v="55090"/>
    <s v="Radiant Red"/>
    <s v="Black"/>
    <s v="All-wheel Drive"/>
    <s v="-"/>
    <x v="0"/>
    <n v="4.5"/>
  </r>
  <r>
    <n v="4081"/>
    <x v="23"/>
    <x v="0"/>
    <x v="0"/>
    <n v="4"/>
    <x v="0"/>
    <n v="36183"/>
    <s v="Urban Gray Pearl"/>
    <s v="Black"/>
    <s v="All-wheel Drive"/>
    <n v="27"/>
    <x v="0"/>
    <n v="4.5999999999999996"/>
  </r>
  <r>
    <n v="4082"/>
    <x v="12"/>
    <x v="22"/>
    <x v="1"/>
    <n v="86868"/>
    <x v="0"/>
    <n v="11950"/>
    <s v="Reflex Silver Metallic"/>
    <s v="Titan Black"/>
    <s v="Front-wheel Drive"/>
    <n v="22"/>
    <x v="0"/>
    <n v="4.5999999999999996"/>
  </r>
  <r>
    <n v="4083"/>
    <x v="12"/>
    <x v="0"/>
    <x v="0"/>
    <n v="6"/>
    <x v="0"/>
    <n v="33114"/>
    <s v="Pure Gray W/Black Roof"/>
    <s v="Black"/>
    <s v="All-wheel Drive"/>
    <s v="-"/>
    <x v="0"/>
    <n v="4.9000000000000004"/>
  </r>
  <r>
    <n v="4084"/>
    <x v="20"/>
    <x v="24"/>
    <x v="1"/>
    <n v="15545"/>
    <x v="1"/>
    <n v="69900"/>
    <s v="Quartzite Grey Metallic"/>
    <s v="Black"/>
    <s v="All-wheel Drive"/>
    <s v="-"/>
    <x v="0"/>
    <n v="4.7"/>
  </r>
  <r>
    <n v="4085"/>
    <x v="3"/>
    <x v="0"/>
    <x v="0"/>
    <n v="12"/>
    <x v="0"/>
    <n v="83865"/>
    <s v="Chronos Gray Metallic"/>
    <s v="Black"/>
    <s v="All-wheel Drive"/>
    <s v="-"/>
    <x v="0"/>
    <n v="4.7"/>
  </r>
  <r>
    <n v="4086"/>
    <x v="3"/>
    <x v="16"/>
    <x v="2"/>
    <n v="5400"/>
    <x v="1"/>
    <n v="42991"/>
    <s v="Navarra Blue Metallic"/>
    <s v="Okapi Brown"/>
    <s v="All-wheel Drive"/>
    <n v="22"/>
    <x v="0"/>
    <n v="4.7"/>
  </r>
  <r>
    <n v="4087"/>
    <x v="11"/>
    <x v="16"/>
    <x v="2"/>
    <n v="8826"/>
    <x v="0"/>
    <n v="70221"/>
    <s v="Liquid Platinum"/>
    <s v="Graphite"/>
    <s v="Four-wheel Drive"/>
    <n v="13"/>
    <x v="0"/>
    <n v="4.7"/>
  </r>
  <r>
    <n v="4088"/>
    <x v="13"/>
    <x v="24"/>
    <x v="2"/>
    <n v="33979"/>
    <x v="0"/>
    <n v="44486"/>
    <s v="-"/>
    <s v="-"/>
    <s v=""/>
    <s v="-"/>
    <x v="0"/>
    <n v="4.9000000000000004"/>
  </r>
  <r>
    <n v="4089"/>
    <x v="39"/>
    <x v="0"/>
    <x v="0"/>
    <n v="0"/>
    <x v="1"/>
    <n v="47923"/>
    <s v="Bright White Clearcoat"/>
    <s v="Txx8"/>
    <s v="Four-wheel Drive"/>
    <n v="0"/>
    <x v="0"/>
    <n v="4.2"/>
  </r>
  <r>
    <n v="4090"/>
    <x v="5"/>
    <x v="0"/>
    <x v="0"/>
    <n v="0"/>
    <x v="0"/>
    <n v="57582"/>
    <s v="Bright White Clearcoat"/>
    <s v="Black"/>
    <s v="Four-wheel Drive"/>
    <n v="16"/>
    <x v="0"/>
    <n v="4.3"/>
  </r>
  <r>
    <n v="4091"/>
    <x v="4"/>
    <x v="0"/>
    <x v="0"/>
    <n v="8"/>
    <x v="0"/>
    <n v="69185"/>
    <s v="Black Sapphire Metallic"/>
    <s v="Black"/>
    <s v="All-wheel Drive"/>
    <s v="-"/>
    <x v="0"/>
    <n v="4.5"/>
  </r>
  <r>
    <n v="4092"/>
    <x v="10"/>
    <x v="16"/>
    <x v="1"/>
    <n v="13054"/>
    <x v="0"/>
    <n v="42988"/>
    <s v="Midnight Black Metallic"/>
    <s v="Graphite"/>
    <s v="Front-wheel Drive"/>
    <n v="36"/>
    <x v="0"/>
    <n v="4.4000000000000004"/>
  </r>
  <r>
    <n v="4093"/>
    <x v="7"/>
    <x v="0"/>
    <x v="0"/>
    <n v="0"/>
    <x v="1"/>
    <n v="31200"/>
    <s v="Black"/>
    <s v="Sport"/>
    <s v="All-wheel Drive"/>
    <n v="26"/>
    <x v="0"/>
    <n v="2"/>
  </r>
  <r>
    <n v="4094"/>
    <x v="16"/>
    <x v="2"/>
    <x v="1"/>
    <n v="52970"/>
    <x v="0"/>
    <n v="24991"/>
    <s v="Polar White"/>
    <s v="Black"/>
    <s v="All-wheel Drive"/>
    <n v="21"/>
    <x v="1"/>
    <n v="4.2"/>
  </r>
  <r>
    <n v="4095"/>
    <x v="1"/>
    <x v="12"/>
    <x v="1"/>
    <n v="113575"/>
    <x v="0"/>
    <n v="11975"/>
    <s v="Desert Silver"/>
    <s v="Ebony"/>
    <s v="Front-wheel Drive"/>
    <n v="27"/>
    <x v="0"/>
    <n v="4.0999999999999996"/>
  </r>
  <r>
    <n v="4096"/>
    <x v="13"/>
    <x v="22"/>
    <x v="1"/>
    <n v="135004"/>
    <x v="1"/>
    <n v="12595"/>
    <s v="Cyber Gray Metallic"/>
    <s v="Gray"/>
    <s v="Rear-wheel Drive"/>
    <n v="18"/>
    <x v="0"/>
    <n v="4.4000000000000004"/>
  </r>
  <r>
    <n v="4097"/>
    <x v="3"/>
    <x v="7"/>
    <x v="1"/>
    <n v="129886"/>
    <x v="1"/>
    <n v="9100"/>
    <s v="WHITE"/>
    <s v="GRAY"/>
    <s v="All-wheel Drive"/>
    <n v="20"/>
    <x v="1"/>
    <m/>
  </r>
  <r>
    <n v="4098"/>
    <x v="10"/>
    <x v="24"/>
    <x v="1"/>
    <n v="89853"/>
    <x v="0"/>
    <n v="24969"/>
    <s v="Midnight Black Metallic"/>
    <s v="Blk"/>
    <s v="All-wheel Drive"/>
    <n v="27"/>
    <x v="1"/>
    <n v="4.5"/>
  </r>
  <r>
    <n v="4099"/>
    <x v="39"/>
    <x v="0"/>
    <x v="0"/>
    <n v="14"/>
    <x v="1"/>
    <n v="70405"/>
    <s v="Delmonico Red Pearlcoat"/>
    <s v="Black"/>
    <s v="Four-wheel Drive"/>
    <s v="-"/>
    <x v="0"/>
    <n v="4"/>
  </r>
  <r>
    <n v="4100"/>
    <x v="55"/>
    <x v="21"/>
    <x v="1"/>
    <n v="80113"/>
    <x v="1"/>
    <n v="28500"/>
    <s v="Black"/>
    <s v="Black"/>
    <s v="All-wheel Drive"/>
    <s v="-"/>
    <x v="1"/>
    <m/>
  </r>
  <r>
    <n v="4101"/>
    <x v="13"/>
    <x v="10"/>
    <x v="1"/>
    <n v="66657"/>
    <x v="0"/>
    <n v="16998"/>
    <s v="Gray"/>
    <s v="Black"/>
    <s v="Front-wheel Drive"/>
    <n v="22"/>
    <x v="0"/>
    <m/>
  </r>
  <r>
    <n v="4102"/>
    <x v="16"/>
    <x v="0"/>
    <x v="0"/>
    <n v="8"/>
    <x v="0"/>
    <n v="58687"/>
    <s v="Arctic White"/>
    <s v="Black"/>
    <s v="Rear-wheel Drive"/>
    <s v="-"/>
    <x v="0"/>
    <n v="4.7"/>
  </r>
  <r>
    <n v="4103"/>
    <x v="37"/>
    <x v="16"/>
    <x v="1"/>
    <n v="7401"/>
    <x v="1"/>
    <n v="76972"/>
    <s v="Silver"/>
    <s v="Forest Edge"/>
    <s v="All-wheel Drive"/>
    <s v="-"/>
    <x v="0"/>
    <n v="4.7"/>
  </r>
  <r>
    <n v="4104"/>
    <x v="6"/>
    <x v="0"/>
    <x v="0"/>
    <n v="3"/>
    <x v="0"/>
    <n v="73315"/>
    <s v="Crystal White Tri-Coat"/>
    <s v="Gray"/>
    <s v="All-wheel Drive"/>
    <s v="-"/>
    <x v="0"/>
    <n v="4.5"/>
  </r>
  <r>
    <n v="4105"/>
    <x v="4"/>
    <x v="3"/>
    <x v="1"/>
    <n v="80310"/>
    <x v="0"/>
    <n v="22888"/>
    <s v="White"/>
    <s v="Night Blue"/>
    <s v="All-wheel Drive"/>
    <n v="22"/>
    <x v="0"/>
    <n v="1.3"/>
  </r>
  <r>
    <n v="4106"/>
    <x v="13"/>
    <x v="2"/>
    <x v="1"/>
    <n v="52402"/>
    <x v="1"/>
    <n v="29900"/>
    <s v="Summit White"/>
    <s v="Dark Ash/Jet Black"/>
    <s v="Four-wheel Drive"/>
    <n v="0"/>
    <x v="1"/>
    <n v="4.3"/>
  </r>
  <r>
    <n v="4107"/>
    <x v="7"/>
    <x v="9"/>
    <x v="1"/>
    <n v="15560"/>
    <x v="0"/>
    <n v="24850"/>
    <s v="Super Black Metallic"/>
    <s v="Graphite"/>
    <s v="Front-wheel Drive"/>
    <n v="20"/>
    <x v="0"/>
    <m/>
  </r>
  <r>
    <n v="4108"/>
    <x v="5"/>
    <x v="0"/>
    <x v="0"/>
    <n v="10"/>
    <x v="0"/>
    <n v="49636"/>
    <s v="Diamond Black"/>
    <s v="Global Black"/>
    <s v="Four-wheel Drive"/>
    <n v="18"/>
    <x v="0"/>
    <n v="4.5"/>
  </r>
  <r>
    <n v="4109"/>
    <x v="31"/>
    <x v="24"/>
    <x v="1"/>
    <n v="57331"/>
    <x v="1"/>
    <n v="16995"/>
    <s v="Electric Shadow"/>
    <s v="Black"/>
    <s v="Front-wheel Drive"/>
    <n v="33"/>
    <x v="0"/>
    <n v="4.9000000000000004"/>
  </r>
  <r>
    <n v="4110"/>
    <x v="34"/>
    <x v="0"/>
    <x v="0"/>
    <n v="11"/>
    <x v="0"/>
    <n v="41790"/>
    <s v="Aurora Black"/>
    <s v="Charcoal"/>
    <s v="Front-wheel Drive"/>
    <s v="-"/>
    <x v="0"/>
    <n v="3.7"/>
  </r>
  <r>
    <n v="4111"/>
    <x v="10"/>
    <x v="16"/>
    <x v="1"/>
    <n v="1281"/>
    <x v="0"/>
    <n v="25995"/>
    <s v="-"/>
    <s v="-"/>
    <s v="-"/>
    <s v="-"/>
    <x v="0"/>
    <n v="4.7"/>
  </r>
  <r>
    <n v="4112"/>
    <x v="8"/>
    <x v="0"/>
    <x v="0"/>
    <n v="0"/>
    <x v="0"/>
    <n v="42646"/>
    <s v="Bright White Clearcoat"/>
    <s v="Black"/>
    <s v="Front-wheel Drive"/>
    <n v="19"/>
    <x v="0"/>
    <n v="4.3"/>
  </r>
  <r>
    <n v="4113"/>
    <x v="0"/>
    <x v="43"/>
    <x v="0"/>
    <n v="0"/>
    <x v="0"/>
    <n v="45235"/>
    <s v="Nori Green Pearl"/>
    <s v="Palomino"/>
    <s v="All-wheel Drive"/>
    <s v="-"/>
    <x v="0"/>
    <n v="4.9000000000000004"/>
  </r>
  <r>
    <n v="4114"/>
    <x v="16"/>
    <x v="7"/>
    <x v="1"/>
    <n v="105304"/>
    <x v="0"/>
    <n v="39896"/>
    <s v="Silver"/>
    <s v="Black Leather"/>
    <s v="Rear-wheel Drive"/>
    <n v="16"/>
    <x v="1"/>
    <m/>
  </r>
  <r>
    <n v="4115"/>
    <x v="1"/>
    <x v="3"/>
    <x v="1"/>
    <n v="58026"/>
    <x v="1"/>
    <n v="26998"/>
    <s v="Brown"/>
    <s v="Espresso"/>
    <s v="All-wheel Drive"/>
    <n v="18"/>
    <x v="0"/>
    <n v="3.5"/>
  </r>
  <r>
    <n v="4116"/>
    <x v="4"/>
    <x v="0"/>
    <x v="1"/>
    <n v="2951"/>
    <x v="0"/>
    <n v="49998"/>
    <s v="Skyscraper Gray Metallic"/>
    <s v="Black"/>
    <s v="All-wheel Drive"/>
    <n v="23"/>
    <x v="0"/>
    <n v="4.0999999999999996"/>
  </r>
  <r>
    <n v="4117"/>
    <x v="39"/>
    <x v="0"/>
    <x v="0"/>
    <n v="25"/>
    <x v="1"/>
    <n v="83345"/>
    <s v="Patriot Blue Pearlcoat"/>
    <s v="Black"/>
    <s v="Four-wheel Drive"/>
    <s v="-"/>
    <x v="0"/>
    <n v="4.7"/>
  </r>
  <r>
    <n v="4118"/>
    <x v="31"/>
    <x v="16"/>
    <x v="1"/>
    <n v="17051"/>
    <x v="0"/>
    <n v="24975"/>
    <s v="Electric Shadow"/>
    <s v="Black w/Red Stitching"/>
    <s v="Front-wheel Drive"/>
    <n v="28"/>
    <x v="0"/>
    <n v="4.9000000000000004"/>
  </r>
  <r>
    <n v="4119"/>
    <x v="38"/>
    <x v="0"/>
    <x v="0"/>
    <n v="3"/>
    <x v="0"/>
    <n v="26180"/>
    <s v="Moonstone Gray Metallic"/>
    <s v="Ebony"/>
    <s v="Front-wheel Drive"/>
    <n v="28"/>
    <x v="0"/>
    <n v="4.5"/>
  </r>
  <r>
    <n v="4120"/>
    <x v="23"/>
    <x v="4"/>
    <x v="1"/>
    <n v="49047"/>
    <x v="0"/>
    <n v="22994"/>
    <s v="White"/>
    <s v="-"/>
    <s v="-"/>
    <s v="-"/>
    <x v="1"/>
    <n v="4.9000000000000004"/>
  </r>
  <r>
    <n v="4121"/>
    <x v="3"/>
    <x v="0"/>
    <x v="2"/>
    <n v="8168"/>
    <x v="0"/>
    <n v="50444"/>
    <s v="Glacier White Metallic"/>
    <s v="OKAPI BROEN"/>
    <s v="All-wheel Drive"/>
    <n v="23"/>
    <x v="0"/>
    <n v="4.0999999999999996"/>
  </r>
  <r>
    <n v="4122"/>
    <x v="0"/>
    <x v="23"/>
    <x v="1"/>
    <n v="15981"/>
    <x v="0"/>
    <n v="51995"/>
    <s v="Atomic Silver"/>
    <s v="Black"/>
    <s v="All-wheel Drive"/>
    <n v="22"/>
    <x v="0"/>
    <n v="4.9000000000000004"/>
  </r>
  <r>
    <n v="4123"/>
    <x v="23"/>
    <x v="16"/>
    <x v="1"/>
    <n v="3642"/>
    <x v="0"/>
    <n v="29898"/>
    <s v="White"/>
    <s v="-"/>
    <s v="-"/>
    <s v="-"/>
    <x v="1"/>
    <n v="4.5"/>
  </r>
  <r>
    <n v="4124"/>
    <x v="5"/>
    <x v="11"/>
    <x v="1"/>
    <n v="170022"/>
    <x v="1"/>
    <n v="8977"/>
    <s v="Deep Cherry Red Crystal Pearlcoat"/>
    <s v="Black"/>
    <s v="Four-wheel Drive"/>
    <n v="21"/>
    <x v="0"/>
    <n v="4.2"/>
  </r>
  <r>
    <n v="4125"/>
    <x v="5"/>
    <x v="0"/>
    <x v="0"/>
    <n v="16"/>
    <x v="1"/>
    <n v="51535"/>
    <s v="Velvet Red Pearlcoat"/>
    <s v="Global Black"/>
    <s v="Four-wheel Drive"/>
    <n v="18"/>
    <x v="0"/>
    <n v="4.7"/>
  </r>
  <r>
    <n v="4126"/>
    <x v="16"/>
    <x v="0"/>
    <x v="0"/>
    <n v="11"/>
    <x v="0"/>
    <n v="56780"/>
    <s v="Black"/>
    <s v="-"/>
    <s v="-"/>
    <s v="-"/>
    <x v="0"/>
    <n v="4.7"/>
  </r>
  <r>
    <n v="4127"/>
    <x v="11"/>
    <x v="16"/>
    <x v="0"/>
    <n v="10"/>
    <x v="0"/>
    <n v="53080"/>
    <s v="Radiant White"/>
    <s v="Stone"/>
    <s v="All-wheel Drive"/>
    <n v="22"/>
    <x v="0"/>
    <n v="4.9000000000000004"/>
  </r>
  <r>
    <n v="4128"/>
    <x v="13"/>
    <x v="0"/>
    <x v="0"/>
    <n v="2"/>
    <x v="0"/>
    <n v="32800"/>
    <s v="Copper"/>
    <s v="Jet Black"/>
    <s v="All-wheel Drive"/>
    <n v="26"/>
    <x v="0"/>
    <n v="4.9000000000000004"/>
  </r>
  <r>
    <n v="4129"/>
    <x v="23"/>
    <x v="24"/>
    <x v="1"/>
    <n v="48878"/>
    <x v="1"/>
    <n v="26850"/>
    <s v="Blue"/>
    <s v="Black"/>
    <s v="All-wheel Drive"/>
    <n v="27"/>
    <x v="0"/>
    <n v="4.9000000000000004"/>
  </r>
  <r>
    <n v="4130"/>
    <x v="34"/>
    <x v="16"/>
    <x v="0"/>
    <n v="15"/>
    <x v="0"/>
    <n v="35405"/>
    <s v="Snow White Pearl"/>
    <s v="Charcoal"/>
    <s v="Front-wheel Drive"/>
    <s v="-"/>
    <x v="0"/>
    <n v="4.5"/>
  </r>
  <r>
    <n v="4131"/>
    <x v="9"/>
    <x v="23"/>
    <x v="0"/>
    <n v="1710"/>
    <x v="0"/>
    <n v="52495"/>
    <s v="Agate Black Metallic"/>
    <s v="Ebony"/>
    <s v="Four-wheel Drive"/>
    <n v="23"/>
    <x v="0"/>
    <n v="4.5999999999999996"/>
  </r>
  <r>
    <n v="4132"/>
    <x v="13"/>
    <x v="0"/>
    <x v="0"/>
    <n v="2"/>
    <x v="0"/>
    <n v="23594"/>
    <s v="Sterling Gray Metallic"/>
    <s v="Jet Black"/>
    <s v="Front-wheel Drive"/>
    <n v="27"/>
    <x v="0"/>
    <n v="4.0999999999999996"/>
  </r>
  <r>
    <n v="4133"/>
    <x v="9"/>
    <x v="0"/>
    <x v="1"/>
    <n v="829"/>
    <x v="0"/>
    <n v="38901"/>
    <s v="Oxford White"/>
    <s v="Desert"/>
    <s v="All-wheel Drive"/>
    <n v="22"/>
    <x v="0"/>
    <n v="4.9000000000000004"/>
  </r>
  <r>
    <n v="4134"/>
    <x v="13"/>
    <x v="0"/>
    <x v="0"/>
    <n v="2"/>
    <x v="1"/>
    <n v="50050"/>
    <s v="Sterling Gray Metallic"/>
    <s v="Black"/>
    <s v="Four-wheel Drive"/>
    <n v="16"/>
    <x v="0"/>
    <n v="4.7"/>
  </r>
  <r>
    <n v="4135"/>
    <x v="6"/>
    <x v="24"/>
    <x v="2"/>
    <n v="37652"/>
    <x v="1"/>
    <n v="76198"/>
    <s v="Black Raven"/>
    <s v="Black"/>
    <s v="Four-wheel Drive"/>
    <n v="14"/>
    <x v="0"/>
    <n v="4.9000000000000004"/>
  </r>
  <r>
    <n v="4136"/>
    <x v="7"/>
    <x v="4"/>
    <x v="1"/>
    <n v="97402"/>
    <x v="0"/>
    <n v="16001"/>
    <s v="Magnetic Black Pearl"/>
    <s v="Charcoal"/>
    <s v="Front-wheel Drive"/>
    <n v="26"/>
    <x v="0"/>
    <n v="4.5999999999999996"/>
  </r>
  <r>
    <n v="4137"/>
    <x v="5"/>
    <x v="0"/>
    <x v="0"/>
    <n v="0"/>
    <x v="1"/>
    <n v="53885"/>
    <s v="Midnight Sky"/>
    <s v="Wicker Beige/Black"/>
    <s v="Four-wheel Drive"/>
    <n v="18"/>
    <x v="0"/>
    <n v="3.1"/>
  </r>
  <r>
    <n v="4138"/>
    <x v="23"/>
    <x v="0"/>
    <x v="1"/>
    <n v="2116"/>
    <x v="1"/>
    <n v="27665"/>
    <s v="Blue"/>
    <s v="Black"/>
    <s v="Front-wheel Drive"/>
    <n v="29"/>
    <x v="0"/>
    <n v="4.9000000000000004"/>
  </r>
  <r>
    <n v="4139"/>
    <x v="4"/>
    <x v="0"/>
    <x v="1"/>
    <n v="6127"/>
    <x v="0"/>
    <n v="92899"/>
    <s v="Gray Metallic"/>
    <s v="Black"/>
    <s v="All-wheel Drive"/>
    <n v="21"/>
    <x v="0"/>
    <n v="4.7"/>
  </r>
  <r>
    <n v="4141"/>
    <x v="10"/>
    <x v="0"/>
    <x v="0"/>
    <n v="0"/>
    <x v="0"/>
    <n v="46663"/>
    <s v="Magnetic Gray Metallic"/>
    <s v="Black"/>
    <s v="All-wheel Drive"/>
    <n v="21"/>
    <x v="0"/>
    <n v="4.8"/>
  </r>
  <r>
    <n v="4142"/>
    <x v="23"/>
    <x v="43"/>
    <x v="0"/>
    <n v="3"/>
    <x v="0"/>
    <n v="46695"/>
    <s v="Crystal Black Pearl"/>
    <s v="Black"/>
    <s v="All-wheel Drive"/>
    <n v="19"/>
    <x v="0"/>
    <n v="4.7"/>
  </r>
  <r>
    <n v="4143"/>
    <x v="10"/>
    <x v="21"/>
    <x v="1"/>
    <n v="90550"/>
    <x v="1"/>
    <n v="21295"/>
    <s v="Silver"/>
    <s v="Black"/>
    <s v="Front-wheel Drive"/>
    <n v="23"/>
    <x v="1"/>
    <m/>
  </r>
  <r>
    <n v="4145"/>
    <x v="7"/>
    <x v="16"/>
    <x v="0"/>
    <n v="6"/>
    <x v="0"/>
    <n v="63105"/>
    <s v="2 Tone Blue / Black Roof"/>
    <s v="Blue Gray"/>
    <s v="All-wheel Drive"/>
    <s v="-"/>
    <x v="0"/>
    <n v="4.7"/>
  </r>
  <r>
    <n v="4146"/>
    <x v="9"/>
    <x v="16"/>
    <x v="0"/>
    <n v="19"/>
    <x v="0"/>
    <n v="54500"/>
    <s v="Agate Black Metallic"/>
    <s v="Medium Dark Slate"/>
    <s v="All-wheel Drive"/>
    <s v="-"/>
    <x v="0"/>
    <n v="4.7"/>
  </r>
  <r>
    <n v="4147"/>
    <x v="9"/>
    <x v="23"/>
    <x v="1"/>
    <n v="28401"/>
    <x v="0"/>
    <n v="24985"/>
    <s v="Atlas Blue Metallic"/>
    <s v="Ebony"/>
    <s v="Front-wheel Drive"/>
    <n v="28"/>
    <x v="0"/>
    <n v="4.4000000000000004"/>
  </r>
  <r>
    <n v="4149"/>
    <x v="12"/>
    <x v="3"/>
    <x v="2"/>
    <n v="41540"/>
    <x v="1"/>
    <n v="32490"/>
    <s v="Indium Gray Metallic"/>
    <s v="Titan Black"/>
    <s v="All-wheel Drive"/>
    <n v="21"/>
    <x v="0"/>
    <n v="4.9000000000000004"/>
  </r>
  <r>
    <n v="4150"/>
    <x v="5"/>
    <x v="11"/>
    <x v="1"/>
    <n v="43299"/>
    <x v="0"/>
    <n v="29995"/>
    <s v="White"/>
    <s v="Black"/>
    <s v="Four-wheel Drive"/>
    <n v="16"/>
    <x v="0"/>
    <n v="4.0999999999999996"/>
  </r>
  <r>
    <n v="4151"/>
    <x v="29"/>
    <x v="24"/>
    <x v="2"/>
    <n v="31045"/>
    <x v="1"/>
    <n v="28988"/>
    <s v="Himalayan Gray"/>
    <s v="Black"/>
    <s v="All-wheel Drive"/>
    <n v="20"/>
    <x v="0"/>
    <m/>
  </r>
  <r>
    <n v="4152"/>
    <x v="9"/>
    <x v="0"/>
    <x v="0"/>
    <n v="2"/>
    <x v="0"/>
    <n v="49554"/>
    <s v="Star White Metallic Tri-Coat"/>
    <s v="Ebony"/>
    <s v="Four-wheel Drive"/>
    <n v="20"/>
    <x v="0"/>
    <n v="4.8"/>
  </r>
  <r>
    <n v="4153"/>
    <x v="34"/>
    <x v="16"/>
    <x v="1"/>
    <n v="12949"/>
    <x v="0"/>
    <n v="17991"/>
    <s v="Steel Gray"/>
    <s v="Black"/>
    <s v="Front-wheel Drive"/>
    <n v="29"/>
    <x v="0"/>
    <m/>
  </r>
  <r>
    <n v="4154"/>
    <x v="24"/>
    <x v="4"/>
    <x v="1"/>
    <n v="41725"/>
    <x v="1"/>
    <n v="23800"/>
    <s v="Infinite Black Metallic"/>
    <s v="Ebony"/>
    <s v="All-wheel Drive"/>
    <n v="18"/>
    <x v="0"/>
    <m/>
  </r>
  <r>
    <n v="4155"/>
    <x v="6"/>
    <x v="4"/>
    <x v="1"/>
    <n v="58170"/>
    <x v="0"/>
    <n v="25588"/>
    <s v="Harbor Blue Metallic"/>
    <s v="Jet Black"/>
    <s v="All-wheel Drive"/>
    <n v="18"/>
    <x v="0"/>
    <n v="4.7"/>
  </r>
  <r>
    <n v="4156"/>
    <x v="31"/>
    <x v="23"/>
    <x v="1"/>
    <n v="17689"/>
    <x v="0"/>
    <n v="18998"/>
    <s v="White"/>
    <s v="Black"/>
    <s v="Front-wheel Drive"/>
    <n v="33"/>
    <x v="0"/>
    <n v="2.6"/>
  </r>
  <r>
    <n v="4157"/>
    <x v="30"/>
    <x v="11"/>
    <x v="1"/>
    <n v="93160"/>
    <x v="1"/>
    <n v="17491"/>
    <s v="Brilliant Black Crystal Pearlcoat"/>
    <s v="Black"/>
    <s v="All-wheel Drive"/>
    <n v="17"/>
    <x v="0"/>
    <n v="4.7"/>
  </r>
  <r>
    <n v="4158"/>
    <x v="3"/>
    <x v="9"/>
    <x v="1"/>
    <n v="24886"/>
    <x v="1"/>
    <n v="39999"/>
    <s v="Samurai Gray Metallic"/>
    <s v="Black"/>
    <s v="All-wheel Drive"/>
    <n v="17"/>
    <x v="0"/>
    <n v="4.8"/>
  </r>
  <r>
    <n v="4159"/>
    <x v="13"/>
    <x v="0"/>
    <x v="0"/>
    <n v="4"/>
    <x v="0"/>
    <n v="26821"/>
    <s v="Sterling Gray Metallic"/>
    <s v="Black"/>
    <s v="All-wheel Drive"/>
    <n v="26"/>
    <x v="0"/>
    <n v="4.9000000000000004"/>
  </r>
  <r>
    <n v="4160"/>
    <x v="31"/>
    <x v="0"/>
    <x v="0"/>
    <n v="10"/>
    <x v="1"/>
    <n v="50357"/>
    <s v="Abyss Black Pearl"/>
    <s v="Navy/Beige"/>
    <s v="All-wheel Drive"/>
    <n v="19"/>
    <x v="0"/>
    <m/>
  </r>
  <r>
    <n v="4161"/>
    <x v="9"/>
    <x v="21"/>
    <x v="1"/>
    <n v="77830"/>
    <x v="1"/>
    <n v="34992"/>
    <s v="Magnetic Metallic"/>
    <s v="Pewter"/>
    <s v="Rear-wheel Drive"/>
    <n v="0"/>
    <x v="1"/>
    <m/>
  </r>
  <r>
    <n v="4162"/>
    <x v="5"/>
    <x v="0"/>
    <x v="0"/>
    <n v="10"/>
    <x v="1"/>
    <n v="58845"/>
    <s v="Bright White Clearcoat"/>
    <s v="Global Black"/>
    <s v="Four-wheel Drive"/>
    <n v="18"/>
    <x v="0"/>
    <n v="4.4000000000000004"/>
  </r>
  <r>
    <n v="4163"/>
    <x v="23"/>
    <x v="2"/>
    <x v="1"/>
    <n v="110162"/>
    <x v="1"/>
    <n v="16495"/>
    <s v="Red"/>
    <s v="Gray"/>
    <s v="Front-wheel Drive"/>
    <n v="26"/>
    <x v="0"/>
    <m/>
  </r>
  <r>
    <n v="4164"/>
    <x v="39"/>
    <x v="0"/>
    <x v="0"/>
    <n v="9"/>
    <x v="0"/>
    <n v="56169"/>
    <s v="Bright White Clearcoat"/>
    <s v="Diesel Gray / Black"/>
    <s v="Four-wheel Drive"/>
    <s v="-"/>
    <x v="0"/>
    <n v="4.5"/>
  </r>
  <r>
    <n v="4165"/>
    <x v="24"/>
    <x v="23"/>
    <x v="1"/>
    <n v="12664"/>
    <x v="0"/>
    <n v="31998"/>
    <s v="Red"/>
    <s v="Tan"/>
    <s v="Front-wheel Drive"/>
    <s v="-"/>
    <x v="0"/>
    <m/>
  </r>
  <r>
    <n v="4166"/>
    <x v="13"/>
    <x v="4"/>
    <x v="1"/>
    <n v="43374"/>
    <x v="1"/>
    <n v="32496"/>
    <s v="Summit White"/>
    <s v="Jet Black"/>
    <s v="Four-wheel Drive"/>
    <n v="16"/>
    <x v="0"/>
    <n v="4.8"/>
  </r>
  <r>
    <n v="4167"/>
    <x v="9"/>
    <x v="4"/>
    <x v="2"/>
    <n v="37422"/>
    <x v="0"/>
    <n v="24735"/>
    <s v="Ruby Red Metallic Tinted Clearcoat"/>
    <s v="Ebony"/>
    <s v="Rear-wheel Drive"/>
    <n v="21"/>
    <x v="1"/>
    <n v="4.8"/>
  </r>
  <r>
    <n v="4168"/>
    <x v="5"/>
    <x v="0"/>
    <x v="0"/>
    <n v="10"/>
    <x v="1"/>
    <n v="40425"/>
    <s v="Diamond Black Crystal Pearlcoat"/>
    <s v="Global Black"/>
    <s v="Four-wheel Drive"/>
    <n v="18"/>
    <x v="0"/>
    <n v="3.7"/>
  </r>
  <r>
    <n v="4169"/>
    <x v="3"/>
    <x v="4"/>
    <x v="1"/>
    <n v="33832"/>
    <x v="1"/>
    <n v="39990"/>
    <s v="Daytona Gray Pearl Effect"/>
    <s v="Black / Rock Gray"/>
    <s v="All-wheel Drive"/>
    <n v="23"/>
    <x v="0"/>
    <n v="4.9000000000000004"/>
  </r>
  <r>
    <n v="4170"/>
    <x v="33"/>
    <x v="0"/>
    <x v="0"/>
    <n v="2"/>
    <x v="0"/>
    <n v="33485"/>
    <s v="Black Diamond"/>
    <s v="Black"/>
    <s v="Four-wheel Drive"/>
    <n v="24"/>
    <x v="0"/>
    <n v="4.9000000000000004"/>
  </r>
  <r>
    <n v="4171"/>
    <x v="10"/>
    <x v="17"/>
    <x v="1"/>
    <n v="74733"/>
    <x v="0"/>
    <n v="9995"/>
    <s v="Black"/>
    <s v="Beige"/>
    <s v="Front-wheel Drive"/>
    <n v="28"/>
    <x v="1"/>
    <n v="3.5"/>
  </r>
  <r>
    <n v="4172"/>
    <x v="9"/>
    <x v="21"/>
    <x v="1"/>
    <n v="164782"/>
    <x v="0"/>
    <n v="17950"/>
    <s v="White Platinum Metallic Tri-Coat"/>
    <s v="Gray"/>
    <s v="Four-wheel Drive"/>
    <n v="0"/>
    <x v="1"/>
    <m/>
  </r>
  <r>
    <n v="4173"/>
    <x v="3"/>
    <x v="23"/>
    <x v="1"/>
    <n v="5029"/>
    <x v="1"/>
    <n v="34888"/>
    <s v="Navarra Blue Metallic"/>
    <s v="Black"/>
    <s v="All-wheel Drive"/>
    <n v="26"/>
    <x v="1"/>
    <n v="4.8"/>
  </r>
  <r>
    <n v="4174"/>
    <x v="3"/>
    <x v="11"/>
    <x v="1"/>
    <n v="79994"/>
    <x v="0"/>
    <n v="38495"/>
    <s v="Phantom Black Pearl"/>
    <s v="Black"/>
    <s v="All-wheel Drive"/>
    <n v="16"/>
    <x v="1"/>
    <n v="4.3"/>
  </r>
  <r>
    <n v="4175"/>
    <x v="4"/>
    <x v="19"/>
    <x v="1"/>
    <n v="108702"/>
    <x v="1"/>
    <n v="11990"/>
    <s v="Alpine White"/>
    <s v="Black"/>
    <s v="Rear-wheel Drive"/>
    <n v="17"/>
    <x v="0"/>
    <n v="3.1"/>
  </r>
  <r>
    <n v="4176"/>
    <x v="4"/>
    <x v="25"/>
    <x v="1"/>
    <n v="52208"/>
    <x v="1"/>
    <n v="12995"/>
    <s v="Maldives Blue Metallic"/>
    <s v="Beige"/>
    <s v="Rear-wheel Drive"/>
    <n v="20"/>
    <x v="0"/>
    <n v="4.4000000000000004"/>
  </r>
  <r>
    <n v="4177"/>
    <x v="5"/>
    <x v="0"/>
    <x v="0"/>
    <n v="10"/>
    <x v="1"/>
    <n v="69551"/>
    <s v="Diamond Black"/>
    <s v="Global Black"/>
    <s v="Four-wheel Drive"/>
    <s v="-"/>
    <x v="0"/>
    <n v="4"/>
  </r>
  <r>
    <n v="4178"/>
    <x v="3"/>
    <x v="13"/>
    <x v="1"/>
    <n v="37000"/>
    <x v="1"/>
    <n v="14500"/>
    <s v="Denim Blue Pearl Effect"/>
    <s v="Denim Blue"/>
    <s v="Front-wheel Drive"/>
    <n v="22"/>
    <x v="1"/>
    <m/>
  </r>
  <r>
    <n v="4179"/>
    <x v="5"/>
    <x v="0"/>
    <x v="0"/>
    <n v="0"/>
    <x v="0"/>
    <n v="52118"/>
    <s v="Bright White Clearcoat"/>
    <s v="Global Black"/>
    <s v="Four-wheel Drive"/>
    <n v="18"/>
    <x v="0"/>
    <n v="4.3"/>
  </r>
  <r>
    <n v="4180"/>
    <x v="15"/>
    <x v="0"/>
    <x v="0"/>
    <n v="7"/>
    <x v="0"/>
    <n v="37083"/>
    <s v="Crystal Black Silica"/>
    <s v="Black"/>
    <s v="All-wheel Drive"/>
    <n v="26"/>
    <x v="0"/>
    <n v="4.8"/>
  </r>
  <r>
    <n v="4181"/>
    <x v="55"/>
    <x v="24"/>
    <x v="1"/>
    <n v="46494"/>
    <x v="0"/>
    <n v="24885"/>
    <s v="Solid Black"/>
    <s v="Black"/>
    <s v="Rear-wheel Drive"/>
    <s v="-"/>
    <x v="0"/>
    <n v="4.8"/>
  </r>
  <r>
    <n v="4182"/>
    <x v="40"/>
    <x v="0"/>
    <x v="0"/>
    <n v="0"/>
    <x v="0"/>
    <n v="51125"/>
    <s v="Onyx Black"/>
    <s v="Charcoal"/>
    <s v="All-wheel Drive"/>
    <n v="23"/>
    <x v="0"/>
    <n v="4.7"/>
  </r>
  <r>
    <n v="4183"/>
    <x v="1"/>
    <x v="16"/>
    <x v="1"/>
    <n v="11364"/>
    <x v="1"/>
    <n v="45224"/>
    <s v="Liquid Carbon Metallic"/>
    <s v="Red"/>
    <s v="All-wheel Drive"/>
    <n v="21"/>
    <x v="0"/>
    <n v="4.9000000000000004"/>
  </r>
  <r>
    <n v="4184"/>
    <x v="10"/>
    <x v="11"/>
    <x v="1"/>
    <n v="105312"/>
    <x v="0"/>
    <n v="11495"/>
    <s v="Gray"/>
    <s v="Beige"/>
    <s v="Front-wheel Drive"/>
    <n v="51"/>
    <x v="1"/>
    <m/>
  </r>
  <r>
    <n v="4185"/>
    <x v="13"/>
    <x v="24"/>
    <x v="2"/>
    <n v="25145"/>
    <x v="1"/>
    <n v="17242"/>
    <s v="Silver Ice Metallic"/>
    <s v="Jet Black"/>
    <s v="Front-wheel Drive"/>
    <n v="24"/>
    <x v="0"/>
    <n v="5"/>
  </r>
  <r>
    <n v="4186"/>
    <x v="6"/>
    <x v="24"/>
    <x v="1"/>
    <n v="28031"/>
    <x v="0"/>
    <n v="43890"/>
    <s v="Crystal White Tri-Coat"/>
    <s v="Jet Black"/>
    <s v="All-wheel Drive"/>
    <n v="18"/>
    <x v="0"/>
    <n v="4.3"/>
  </r>
  <r>
    <n v="4187"/>
    <x v="6"/>
    <x v="24"/>
    <x v="1"/>
    <n v="22577"/>
    <x v="0"/>
    <n v="40998"/>
    <s v="White"/>
    <s v="Cream"/>
    <s v="All-wheel Drive"/>
    <n v="18"/>
    <x v="1"/>
    <n v="2.6"/>
  </r>
  <r>
    <n v="4188"/>
    <x v="23"/>
    <x v="0"/>
    <x v="0"/>
    <n v="9"/>
    <x v="0"/>
    <n v="35757"/>
    <s v="Meteorite Gray Metallic"/>
    <s v="Black"/>
    <s v="All-wheel Drive"/>
    <n v="27"/>
    <x v="0"/>
    <n v="4.5999999999999996"/>
  </r>
  <r>
    <n v="4189"/>
    <x v="7"/>
    <x v="0"/>
    <x v="0"/>
    <n v="10"/>
    <x v="0"/>
    <n v="35130"/>
    <s v="Gray Sky Pearl"/>
    <s v="Sport"/>
    <s v="All-wheel Drive"/>
    <n v="26"/>
    <x v="0"/>
    <n v="4.5"/>
  </r>
  <r>
    <n v="4190"/>
    <x v="13"/>
    <x v="24"/>
    <x v="1"/>
    <n v="15589"/>
    <x v="0"/>
    <n v="19200"/>
    <s v="Shadow Gray Metallic"/>
    <s v="Jet Black"/>
    <s v="All-wheel Drive"/>
    <n v="24"/>
    <x v="1"/>
    <n v="4.3"/>
  </r>
  <r>
    <n v="4191"/>
    <x v="38"/>
    <x v="0"/>
    <x v="0"/>
    <n v="3"/>
    <x v="0"/>
    <n v="25285"/>
    <s v="Moonstone Gray Metallic"/>
    <s v="Ebony"/>
    <s v="Front-wheel Drive"/>
    <n v="28"/>
    <x v="0"/>
    <n v="4.5"/>
  </r>
  <r>
    <n v="4192"/>
    <x v="11"/>
    <x v="0"/>
    <x v="0"/>
    <n v="10"/>
    <x v="0"/>
    <n v="57938"/>
    <s v="Mineral Black"/>
    <s v="Graphite"/>
    <s v="All-wheel Drive"/>
    <n v="20"/>
    <x v="0"/>
    <n v="4.9000000000000004"/>
  </r>
  <r>
    <n v="4193"/>
    <x v="13"/>
    <x v="9"/>
    <x v="1"/>
    <n v="33405"/>
    <x v="0"/>
    <n v="17888"/>
    <s v="Summit White"/>
    <s v="Jet Black"/>
    <s v="Front-wheel Drive"/>
    <n v="26"/>
    <x v="1"/>
    <n v="4.5999999999999996"/>
  </r>
  <r>
    <n v="4194"/>
    <x v="34"/>
    <x v="0"/>
    <x v="0"/>
    <n v="4"/>
    <x v="0"/>
    <n v="31100"/>
    <s v="Snow White Pearl"/>
    <s v="Black"/>
    <s v="All-wheel Drive"/>
    <n v="25"/>
    <x v="0"/>
    <n v="2.9"/>
  </r>
  <r>
    <n v="4195"/>
    <x v="23"/>
    <x v="9"/>
    <x v="1"/>
    <n v="47762"/>
    <x v="0"/>
    <n v="29994"/>
    <s v="Obsidian Blue Pearl"/>
    <s v="Gray"/>
    <s v="Front-wheel Drive"/>
    <n v="19"/>
    <x v="0"/>
    <n v="4.5999999999999996"/>
  </r>
  <r>
    <n v="4196"/>
    <x v="34"/>
    <x v="9"/>
    <x v="1"/>
    <n v="42061"/>
    <x v="1"/>
    <n v="14850"/>
    <s v="Passion Red"/>
    <s v="Black"/>
    <s v="Front-wheel Drive"/>
    <n v="24"/>
    <x v="1"/>
    <m/>
  </r>
  <r>
    <n v="4197"/>
    <x v="55"/>
    <x v="16"/>
    <x v="1"/>
    <n v="9427"/>
    <x v="1"/>
    <n v="27800"/>
    <s v="Deep Blue Metallic"/>
    <s v="Black"/>
    <s v="Rear-wheel Drive"/>
    <s v="-"/>
    <x v="1"/>
    <n v="4.7"/>
  </r>
  <r>
    <n v="4198"/>
    <x v="55"/>
    <x v="24"/>
    <x v="1"/>
    <n v="73217"/>
    <x v="0"/>
    <n v="24700"/>
    <s v="Red Multi"/>
    <s v="Black"/>
    <s v="All-wheel Drive"/>
    <s v="-"/>
    <x v="0"/>
    <n v="4.0999999999999996"/>
  </r>
  <r>
    <n v="4199"/>
    <x v="7"/>
    <x v="24"/>
    <x v="2"/>
    <n v="27552"/>
    <x v="1"/>
    <n v="28236"/>
    <s v="Gun Metallic"/>
    <s v="Graphite"/>
    <s v="All-wheel Drive"/>
    <n v="20"/>
    <x v="0"/>
    <n v="4.8"/>
  </r>
  <r>
    <n v="4200"/>
    <x v="3"/>
    <x v="16"/>
    <x v="0"/>
    <n v="66"/>
    <x v="0"/>
    <n v="139905"/>
    <s v="Navarra Blue Metallic"/>
    <s v="Cognac"/>
    <s v="All-wheel Drive"/>
    <n v="13"/>
    <x v="0"/>
    <n v="4.7"/>
  </r>
  <r>
    <n v="4201"/>
    <x v="40"/>
    <x v="0"/>
    <x v="0"/>
    <n v="0"/>
    <x v="0"/>
    <n v="67310"/>
    <s v="Onyx Black"/>
    <s v="Charcoal"/>
    <s v="All-wheel Drive"/>
    <n v="20"/>
    <x v="0"/>
    <n v="4.7"/>
  </r>
  <r>
    <n v="4202"/>
    <x v="5"/>
    <x v="0"/>
    <x v="0"/>
    <n v="36"/>
    <x v="1"/>
    <n v="45277"/>
    <s v="Firecracker Red Clearcoat"/>
    <s v="Black"/>
    <s v="Four-wheel Drive"/>
    <s v="-"/>
    <x v="0"/>
    <n v="4.2"/>
  </r>
  <r>
    <n v="4203"/>
    <x v="13"/>
    <x v="0"/>
    <x v="0"/>
    <n v="7"/>
    <x v="0"/>
    <n v="53595"/>
    <s v="Black"/>
    <s v="Black"/>
    <s v="All-wheel Drive"/>
    <s v="-"/>
    <x v="0"/>
    <n v="4.9000000000000004"/>
  </r>
  <r>
    <n v="4204"/>
    <x v="0"/>
    <x v="0"/>
    <x v="0"/>
    <n v="0"/>
    <x v="1"/>
    <n v="54560"/>
    <s v="Cloudburst Gray"/>
    <s v="Macadamia"/>
    <s v="All-wheel Drive"/>
    <n v="21"/>
    <x v="0"/>
    <n v="4.7"/>
  </r>
  <r>
    <n v="4205"/>
    <x v="5"/>
    <x v="0"/>
    <x v="0"/>
    <n v="11"/>
    <x v="1"/>
    <n v="45445"/>
    <s v="Diamond Black"/>
    <s v="Global Black"/>
    <s v="Four-wheel Drive"/>
    <n v="18"/>
    <x v="0"/>
    <n v="4.7"/>
  </r>
  <r>
    <n v="4206"/>
    <x v="9"/>
    <x v="9"/>
    <x v="1"/>
    <n v="31280"/>
    <x v="0"/>
    <n v="27998"/>
    <s v="White"/>
    <s v="Black"/>
    <s v="All-wheel Drive"/>
    <n v="21"/>
    <x v="0"/>
    <m/>
  </r>
  <r>
    <n v="4207"/>
    <x v="16"/>
    <x v="16"/>
    <x v="2"/>
    <n v="12089"/>
    <x v="1"/>
    <n v="45990"/>
    <s v="Obsidian Black Metallic"/>
    <s v="Saddle Brown / Black"/>
    <s v="All-wheel Drive"/>
    <n v="22"/>
    <x v="0"/>
    <n v="4.8"/>
  </r>
  <r>
    <n v="4208"/>
    <x v="15"/>
    <x v="0"/>
    <x v="0"/>
    <n v="6"/>
    <x v="0"/>
    <n v="38707"/>
    <s v="Crystal White Pearl"/>
    <s v="Gray"/>
    <s v="All-wheel Drive"/>
    <n v="25"/>
    <x v="0"/>
    <n v="4.8"/>
  </r>
  <r>
    <n v="4209"/>
    <x v="12"/>
    <x v="21"/>
    <x v="1"/>
    <n v="21237"/>
    <x v="1"/>
    <n v="22500"/>
    <s v="Pure White"/>
    <s v="Titan Black"/>
    <s v="Front-wheel Drive"/>
    <n v="24"/>
    <x v="1"/>
    <n v="4.4000000000000004"/>
  </r>
  <r>
    <n v="4210"/>
    <x v="39"/>
    <x v="0"/>
    <x v="0"/>
    <n v="5"/>
    <x v="1"/>
    <n v="71435"/>
    <s v="Granite Crystal Clearcoat Metallic"/>
    <s v="Black"/>
    <s v="Four-wheel Drive"/>
    <s v="-"/>
    <x v="0"/>
    <n v="4.4000000000000004"/>
  </r>
  <r>
    <n v="4211"/>
    <x v="7"/>
    <x v="24"/>
    <x v="2"/>
    <n v="36035"/>
    <x v="0"/>
    <n v="26995"/>
    <s v="White / Black"/>
    <s v="Charcoal"/>
    <s v="All-wheel Drive"/>
    <n v="25"/>
    <x v="0"/>
    <n v="4.7"/>
  </r>
  <r>
    <n v="4212"/>
    <x v="9"/>
    <x v="10"/>
    <x v="1"/>
    <n v="58903"/>
    <x v="0"/>
    <n v="11599"/>
    <s v="Red"/>
    <s v="Black"/>
    <s v="Front-wheel Drive"/>
    <n v="28"/>
    <x v="0"/>
    <m/>
  </r>
  <r>
    <n v="4213"/>
    <x v="22"/>
    <x v="0"/>
    <x v="0"/>
    <n v="3"/>
    <x v="0"/>
    <n v="27272"/>
    <s v="Jet Black Mica"/>
    <s v="Black/Black"/>
    <s v="All-wheel Drive"/>
    <n v="26"/>
    <x v="0"/>
    <n v="4.0999999999999996"/>
  </r>
  <r>
    <n v="4214"/>
    <x v="39"/>
    <x v="0"/>
    <x v="0"/>
    <m/>
    <x v="1"/>
    <n v="55895"/>
    <s v="Billet Silver Metallic Clearcoat"/>
    <s v="Black"/>
    <s v="Four-wheel Drive"/>
    <s v="-"/>
    <x v="0"/>
    <n v="4.9000000000000004"/>
  </r>
  <r>
    <n v="4215"/>
    <x v="5"/>
    <x v="9"/>
    <x v="2"/>
    <n v="29920"/>
    <x v="1"/>
    <n v="19809"/>
    <s v="Black Clearcoat"/>
    <s v="Black"/>
    <s v="Four-wheel Drive"/>
    <n v="21"/>
    <x v="0"/>
    <n v="4.9000000000000004"/>
  </r>
  <r>
    <n v="4216"/>
    <x v="7"/>
    <x v="0"/>
    <x v="0"/>
    <n v="6"/>
    <x v="0"/>
    <n v="27497"/>
    <s v="White"/>
    <s v="Sport"/>
    <s v="Front-wheel Drive"/>
    <n v="30"/>
    <x v="0"/>
    <n v="4.8"/>
  </r>
  <r>
    <n v="4217"/>
    <x v="23"/>
    <x v="23"/>
    <x v="1"/>
    <n v="62670"/>
    <x v="1"/>
    <n v="32350"/>
    <s v="Obsidian Blue Pearl"/>
    <s v="Gray"/>
    <s v="All-wheel Drive"/>
    <n v="19"/>
    <x v="0"/>
    <n v="4.9000000000000004"/>
  </r>
  <r>
    <n v="4218"/>
    <x v="16"/>
    <x v="0"/>
    <x v="0"/>
    <n v="9"/>
    <x v="0"/>
    <n v="122840"/>
    <s v="Obsidian Black Metallic"/>
    <s v="Black"/>
    <s v="All-wheel Drive"/>
    <n v="16"/>
    <x v="0"/>
    <n v="4.5"/>
  </r>
  <r>
    <n v="4219"/>
    <x v="7"/>
    <x v="23"/>
    <x v="1"/>
    <n v="10076"/>
    <x v="0"/>
    <n v="38998"/>
    <s v="Glacier White"/>
    <s v="Black"/>
    <s v="Four-wheel Drive"/>
    <n v="17"/>
    <x v="1"/>
    <n v="3.5"/>
  </r>
  <r>
    <n v="4220"/>
    <x v="40"/>
    <x v="24"/>
    <x v="1"/>
    <n v="57975"/>
    <x v="0"/>
    <n v="28998"/>
    <s v="Silver"/>
    <s v="Gray"/>
    <s v="All-wheel Drive"/>
    <n v="21"/>
    <x v="0"/>
    <m/>
  </r>
  <r>
    <n v="4222"/>
    <x v="24"/>
    <x v="4"/>
    <x v="1"/>
    <n v="42474"/>
    <x v="1"/>
    <n v="21514"/>
    <s v="Champagne"/>
    <s v="Cappuccino"/>
    <s v="Front-wheel Drive"/>
    <n v="20"/>
    <x v="1"/>
    <n v="4.8"/>
  </r>
  <r>
    <n v="4223"/>
    <x v="7"/>
    <x v="23"/>
    <x v="1"/>
    <n v="9454"/>
    <x v="0"/>
    <n v="26585"/>
    <s v="White"/>
    <s v="Graphite"/>
    <s v="All-wheel Drive"/>
    <n v="20"/>
    <x v="0"/>
    <n v="4.7"/>
  </r>
  <r>
    <n v="4224"/>
    <x v="13"/>
    <x v="23"/>
    <x v="1"/>
    <n v="14880"/>
    <x v="0"/>
    <n v="38699"/>
    <s v="Summit White"/>
    <s v="Jet Black"/>
    <s v="Rear-wheel Drive"/>
    <n v="16"/>
    <x v="0"/>
    <n v="4.8"/>
  </r>
  <r>
    <n v="4225"/>
    <x v="5"/>
    <x v="23"/>
    <x v="1"/>
    <n v="35983"/>
    <x v="0"/>
    <n v="51995"/>
    <s v="Diamond Black"/>
    <s v="Global Black"/>
    <s v="Four-wheel Drive"/>
    <n v="15"/>
    <x v="1"/>
    <n v="4.2"/>
  </r>
  <r>
    <n v="4226"/>
    <x v="5"/>
    <x v="3"/>
    <x v="1"/>
    <n v="54897"/>
    <x v="0"/>
    <n v="25768"/>
    <s v="Granite Crystal Clearcoat Metallic"/>
    <s v="Black"/>
    <s v="Four-wheel Drive"/>
    <n v="17"/>
    <x v="1"/>
    <n v="4.7"/>
  </r>
  <r>
    <n v="4227"/>
    <x v="13"/>
    <x v="9"/>
    <x v="1"/>
    <n v="58149"/>
    <x v="1"/>
    <n v="19998"/>
    <s v="Blue"/>
    <s v="Gray"/>
    <s v="Front-wheel Drive"/>
    <n v="26"/>
    <x v="0"/>
    <n v="3.5"/>
  </r>
  <r>
    <n v="4228"/>
    <x v="7"/>
    <x v="0"/>
    <x v="0"/>
    <n v="3"/>
    <x v="0"/>
    <n v="24997"/>
    <s v="2t Gry Blk Roof"/>
    <s v="Sport"/>
    <s v="Front-wheel Drive"/>
    <n v="30"/>
    <x v="0"/>
    <n v="4.8"/>
  </r>
  <r>
    <n v="4229"/>
    <x v="3"/>
    <x v="3"/>
    <x v="1"/>
    <n v="24694"/>
    <x v="1"/>
    <n v="38487"/>
    <s v="Tornado Gray Metallic"/>
    <s v="Black"/>
    <s v="All-wheel Drive"/>
    <n v="20"/>
    <x v="0"/>
    <n v="4.4000000000000004"/>
  </r>
  <r>
    <n v="4230"/>
    <x v="55"/>
    <x v="21"/>
    <x v="1"/>
    <n v="36591"/>
    <x v="0"/>
    <n v="42960"/>
    <s v="Midnight Silver Metallic"/>
    <s v="Ultra White"/>
    <s v="All-wheel Drive"/>
    <s v="-"/>
    <x v="0"/>
    <n v="3.5"/>
  </r>
  <r>
    <n v="4231"/>
    <x v="13"/>
    <x v="0"/>
    <x v="0"/>
    <n v="5"/>
    <x v="0"/>
    <n v="31986"/>
    <s v="Fountain Blue"/>
    <s v="Jet Black"/>
    <s v="All-wheel Drive"/>
    <n v="26"/>
    <x v="0"/>
    <n v="4.8"/>
  </r>
  <r>
    <n v="4232"/>
    <x v="55"/>
    <x v="21"/>
    <x v="1"/>
    <n v="61869"/>
    <x v="0"/>
    <n v="33980"/>
    <s v="Deep Blue Metallic"/>
    <s v="Black"/>
    <s v="All-wheel Drive"/>
    <s v="-"/>
    <x v="0"/>
    <n v="3.5"/>
  </r>
  <r>
    <n v="4233"/>
    <x v="32"/>
    <x v="24"/>
    <x v="2"/>
    <n v="63921"/>
    <x v="1"/>
    <n v="39875"/>
    <s v="Onyx Black"/>
    <s v="Jet Black"/>
    <s v="Four-wheel Drive"/>
    <n v="22"/>
    <x v="0"/>
    <n v="4.9000000000000004"/>
  </r>
  <r>
    <n v="4234"/>
    <x v="4"/>
    <x v="3"/>
    <x v="1"/>
    <n v="29178"/>
    <x v="1"/>
    <n v="28492"/>
    <s v="Black Sapphire Metallic"/>
    <s v="Black"/>
    <s v="All-wheel Drive"/>
    <n v="23"/>
    <x v="1"/>
    <n v="4.4000000000000004"/>
  </r>
  <r>
    <n v="4235"/>
    <x v="35"/>
    <x v="0"/>
    <x v="0"/>
    <n v="19"/>
    <x v="1"/>
    <n v="90080"/>
    <s v="Blu"/>
    <s v="Black"/>
    <s v="All-wheel Drive"/>
    <n v="16"/>
    <x v="0"/>
    <n v="4.8"/>
  </r>
  <r>
    <n v="4236"/>
    <x v="1"/>
    <x v="5"/>
    <x v="1"/>
    <n v="92288"/>
    <x v="0"/>
    <n v="14995"/>
    <s v="Gray"/>
    <s v="Gray"/>
    <s v="All-wheel Drive"/>
    <n v="16"/>
    <x v="1"/>
    <n v="4.0999999999999996"/>
  </r>
  <r>
    <n v="4237"/>
    <x v="31"/>
    <x v="0"/>
    <x v="0"/>
    <n v="8"/>
    <x v="0"/>
    <n v="47015"/>
    <s v="Shimmering Silver Pearl"/>
    <s v="Black"/>
    <s v="All-wheel Drive"/>
    <s v="-"/>
    <x v="0"/>
    <n v="4.2"/>
  </r>
  <r>
    <n v="4238"/>
    <x v="9"/>
    <x v="9"/>
    <x v="1"/>
    <n v="58534"/>
    <x v="0"/>
    <n v="21988"/>
    <s v="Magnetic Metallic"/>
    <s v="Ebony"/>
    <s v="All-wheel Drive"/>
    <n v="26"/>
    <x v="0"/>
    <n v="4.7"/>
  </r>
  <r>
    <n v="4239"/>
    <x v="13"/>
    <x v="0"/>
    <x v="0"/>
    <n v="10"/>
    <x v="0"/>
    <n v="25606"/>
    <s v="MOSAIC BLACK"/>
    <s v="Jet Black"/>
    <s v="Front-wheel Drive"/>
    <n v="29"/>
    <x v="0"/>
    <n v="4.5"/>
  </r>
  <r>
    <n v="4240"/>
    <x v="9"/>
    <x v="0"/>
    <x v="0"/>
    <n v="3"/>
    <x v="0"/>
    <n v="52049"/>
    <s v="Rapid Red Metallic Tinted Clearcoat"/>
    <s v="Space Gray"/>
    <s v="Rear-wheel Drive"/>
    <n v="15"/>
    <x v="0"/>
    <n v="4.7"/>
  </r>
  <r>
    <n v="4241"/>
    <x v="9"/>
    <x v="21"/>
    <x v="1"/>
    <n v="34114"/>
    <x v="1"/>
    <n v="50500"/>
    <s v="Grabber Blue"/>
    <s v="Ebony"/>
    <s v="Rear-wheel Drive"/>
    <n v="14"/>
    <x v="1"/>
    <n v="4.3"/>
  </r>
  <r>
    <n v="4242"/>
    <x v="0"/>
    <x v="16"/>
    <x v="1"/>
    <n v="17477"/>
    <x v="0"/>
    <n v="44995"/>
    <s v="Caviar"/>
    <s v="Black"/>
    <s v="All-wheel Drive"/>
    <n v="22"/>
    <x v="0"/>
    <n v="4.9000000000000004"/>
  </r>
  <r>
    <n v="4243"/>
    <x v="9"/>
    <x v="0"/>
    <x v="0"/>
    <n v="2"/>
    <x v="0"/>
    <n v="48690"/>
    <s v="Star White"/>
    <s v="Ebony"/>
    <s v="All-wheel Drive"/>
    <n v="21"/>
    <x v="0"/>
    <n v="4.8"/>
  </r>
  <r>
    <n v="4244"/>
    <x v="49"/>
    <x v="0"/>
    <x v="0"/>
    <n v="9"/>
    <x v="0"/>
    <n v="39365"/>
    <s v="MINI Yours Enigmatic Black Metallic"/>
    <s v="Gray"/>
    <s v="Front-wheel Drive"/>
    <n v="23"/>
    <x v="0"/>
    <n v="4.7"/>
  </r>
  <r>
    <n v="4245"/>
    <x v="7"/>
    <x v="11"/>
    <x v="1"/>
    <n v="4920"/>
    <x v="0"/>
    <n v="96800"/>
    <s v="Jet Black Pearl"/>
    <s v="Ivory"/>
    <s v="All-wheel Drive"/>
    <n v="16"/>
    <x v="0"/>
    <n v="2.8"/>
  </r>
  <r>
    <n v="4247"/>
    <x v="9"/>
    <x v="0"/>
    <x v="0"/>
    <n v="4017"/>
    <x v="1"/>
    <n v="48575"/>
    <s v="Carbonized Gray Metallic"/>
    <s v="Ebony"/>
    <s v="Four-wheel Drive"/>
    <s v="-"/>
    <x v="0"/>
    <n v="4.5999999999999996"/>
  </r>
  <r>
    <n v="4248"/>
    <x v="9"/>
    <x v="0"/>
    <x v="0"/>
    <n v="0"/>
    <x v="1"/>
    <n v="60908"/>
    <s v="Stone Blue Metallic"/>
    <s v="Ebony"/>
    <s v="Four-wheel Drive"/>
    <s v="-"/>
    <x v="0"/>
    <n v="4.5999999999999996"/>
  </r>
  <r>
    <n v="4249"/>
    <x v="56"/>
    <x v="54"/>
    <x v="1"/>
    <n v="25860"/>
    <x v="0"/>
    <n v="36995"/>
    <s v="Green"/>
    <s v="-"/>
    <s v="-"/>
    <s v="-"/>
    <x v="0"/>
    <n v="4.7"/>
  </r>
  <r>
    <n v="4250"/>
    <x v="6"/>
    <x v="10"/>
    <x v="1"/>
    <n v="150247"/>
    <x v="1"/>
    <n v="9990"/>
    <s v="Gold Metallic"/>
    <s v="Caramel/Jet Black Accents"/>
    <s v="All-wheel Drive"/>
    <n v="17"/>
    <x v="1"/>
    <n v="4.8"/>
  </r>
  <r>
    <n v="4251"/>
    <x v="22"/>
    <x v="0"/>
    <x v="0"/>
    <n v="3"/>
    <x v="0"/>
    <n v="30142"/>
    <s v="Jet Black Mica"/>
    <s v="Black"/>
    <s v="All-wheel Drive"/>
    <n v="23"/>
    <x v="0"/>
    <n v="4.8"/>
  </r>
  <r>
    <n v="4253"/>
    <x v="27"/>
    <x v="46"/>
    <x v="1"/>
    <n v="28390"/>
    <x v="0"/>
    <n v="99449"/>
    <s v="Red"/>
    <s v="Tan"/>
    <s v=""/>
    <s v="-"/>
    <x v="0"/>
    <n v="3.9"/>
  </r>
  <r>
    <n v="4254"/>
    <x v="0"/>
    <x v="0"/>
    <x v="0"/>
    <n v="0"/>
    <x v="0"/>
    <n v="54612"/>
    <s v="Eminent White"/>
    <s v="Macadamia"/>
    <s v="All-wheel Drive"/>
    <n v="21"/>
    <x v="0"/>
    <n v="4.9000000000000004"/>
  </r>
  <r>
    <n v="4255"/>
    <x v="16"/>
    <x v="0"/>
    <x v="0"/>
    <n v="291"/>
    <x v="0"/>
    <n v="60565"/>
    <s v="Moonlight White"/>
    <s v="AMG Black"/>
    <s v="All-wheel Drive"/>
    <n v="23"/>
    <x v="0"/>
    <n v="4.7"/>
  </r>
  <r>
    <n v="4256"/>
    <x v="9"/>
    <x v="23"/>
    <x v="1"/>
    <n v="15549"/>
    <x v="0"/>
    <n v="35950"/>
    <s v="Silver"/>
    <s v="Ebony"/>
    <s v="Front-wheel Drive"/>
    <n v="24"/>
    <x v="0"/>
    <m/>
  </r>
  <r>
    <n v="4257"/>
    <x v="9"/>
    <x v="24"/>
    <x v="1"/>
    <n v="15894"/>
    <x v="0"/>
    <n v="23998"/>
    <s v="Red"/>
    <s v="Gray"/>
    <s v="All-wheel Drive"/>
    <n v="26"/>
    <x v="0"/>
    <m/>
  </r>
  <r>
    <n v="4258"/>
    <x v="5"/>
    <x v="0"/>
    <x v="0"/>
    <n v="10"/>
    <x v="1"/>
    <n v="44585"/>
    <s v="Earl Clearcoat"/>
    <s v="Black"/>
    <s v="Four-wheel Drive"/>
    <s v="-"/>
    <x v="0"/>
    <n v="4.7"/>
  </r>
  <r>
    <n v="4259"/>
    <x v="16"/>
    <x v="0"/>
    <x v="2"/>
    <n v="2120"/>
    <x v="0"/>
    <n v="85965"/>
    <s v="Polar White"/>
    <s v="Macchiato Beige"/>
    <s v="All-wheel Drive"/>
    <n v="19"/>
    <x v="0"/>
    <n v="4.7"/>
  </r>
  <r>
    <n v="4260"/>
    <x v="36"/>
    <x v="9"/>
    <x v="1"/>
    <n v="1611"/>
    <x v="0"/>
    <n v="309895"/>
    <s v="Rosso Mars Metallic"/>
    <s v="Nero Ade"/>
    <s v="All-wheel Drive"/>
    <n v="13"/>
    <x v="0"/>
    <m/>
  </r>
  <r>
    <n v="4262"/>
    <x v="7"/>
    <x v="0"/>
    <x v="0"/>
    <n v="1"/>
    <x v="0"/>
    <n v="26599"/>
    <s v="Charcoal"/>
    <s v="-"/>
    <s v="-"/>
    <s v="-"/>
    <x v="0"/>
    <m/>
  </r>
  <r>
    <n v="4263"/>
    <x v="13"/>
    <x v="23"/>
    <x v="1"/>
    <n v="20384"/>
    <x v="1"/>
    <n v="35370"/>
    <s v="Black"/>
    <s v="Black"/>
    <s v="Four-wheel Drive"/>
    <n v="17"/>
    <x v="1"/>
    <n v="4.5"/>
  </r>
  <r>
    <n v="4264"/>
    <x v="16"/>
    <x v="0"/>
    <x v="0"/>
    <n v="1598"/>
    <x v="0"/>
    <n v="72705"/>
    <s v="MANUFAKTUR Cardinal Red Metallic"/>
    <s v="Black"/>
    <s v="All-wheel Drive"/>
    <n v="20"/>
    <x v="0"/>
    <n v="4.5999999999999996"/>
  </r>
  <r>
    <n v="4265"/>
    <x v="49"/>
    <x v="22"/>
    <x v="1"/>
    <n v="90750"/>
    <x v="0"/>
    <n v="6890"/>
    <s v="British Racing Green Metallic"/>
    <s v="Beige"/>
    <s v="Front-wheel Drive"/>
    <n v="28"/>
    <x v="0"/>
    <n v="1.4"/>
  </r>
  <r>
    <n v="4266"/>
    <x v="20"/>
    <x v="23"/>
    <x v="1"/>
    <n v="10300"/>
    <x v="0"/>
    <n v="64600"/>
    <s v="Blue"/>
    <s v="Black"/>
    <s v="All-wheel Drive ,"/>
    <s v="-"/>
    <x v="0"/>
    <m/>
  </r>
  <r>
    <n v="4267"/>
    <x v="10"/>
    <x v="0"/>
    <x v="0"/>
    <n v="0"/>
    <x v="0"/>
    <n v="56042"/>
    <s v="Midnight Black"/>
    <s v="Black"/>
    <s v="All-wheel Drive"/>
    <n v="20"/>
    <x v="0"/>
    <n v="4.8"/>
  </r>
  <r>
    <n v="4268"/>
    <x v="4"/>
    <x v="23"/>
    <x v="1"/>
    <n v="48804"/>
    <x v="1"/>
    <n v="27979"/>
    <s v="Dark Graphite Metallic"/>
    <s v="Canberra Beige"/>
    <s v="All-wheel Drive"/>
    <n v="21"/>
    <x v="0"/>
    <n v="4.8"/>
  </r>
  <r>
    <n v="4269"/>
    <x v="24"/>
    <x v="16"/>
    <x v="1"/>
    <n v="26137"/>
    <x v="0"/>
    <n v="44999"/>
    <s v="Infinite Black Metallic"/>
    <s v="Ebony"/>
    <s v="All-wheel Drive"/>
    <n v="17"/>
    <x v="1"/>
    <n v="4.7"/>
  </r>
  <r>
    <n v="4270"/>
    <x v="6"/>
    <x v="10"/>
    <x v="1"/>
    <n v="95223"/>
    <x v="0"/>
    <n v="23500"/>
    <s v="Black Raven"/>
    <s v="Other"/>
    <s v="All-wheel Drive"/>
    <n v="13"/>
    <x v="0"/>
    <m/>
  </r>
  <r>
    <n v="4271"/>
    <x v="11"/>
    <x v="2"/>
    <x v="1"/>
    <n v="127597"/>
    <x v="0"/>
    <n v="14495"/>
    <s v="Majestic White"/>
    <s v="Java"/>
    <s v="All-wheel Drive"/>
    <n v="19"/>
    <x v="1"/>
    <n v="3.7"/>
  </r>
  <r>
    <n v="4272"/>
    <x v="23"/>
    <x v="0"/>
    <x v="0"/>
    <n v="12"/>
    <x v="0"/>
    <n v="47314"/>
    <s v="Modern Steel Metallic"/>
    <s v="Black"/>
    <s v="Front-wheel Drive"/>
    <n v="19"/>
    <x v="0"/>
    <n v="2.7"/>
  </r>
  <r>
    <n v="4273"/>
    <x v="28"/>
    <x v="10"/>
    <x v="1"/>
    <n v="22339"/>
    <x v="0"/>
    <n v="148800"/>
    <s v="Darkest Tungsten"/>
    <s v="Seashell"/>
    <s v="Rear-wheel Drive"/>
    <n v="13"/>
    <x v="0"/>
    <m/>
  </r>
  <r>
    <n v="4274"/>
    <x v="16"/>
    <x v="0"/>
    <x v="0"/>
    <n v="20"/>
    <x v="0"/>
    <n v="81906"/>
    <s v="Iridium Silver"/>
    <s v="Black"/>
    <s v=""/>
    <s v="-"/>
    <x v="0"/>
    <n v="4.5"/>
  </r>
  <r>
    <n v="4275"/>
    <x v="13"/>
    <x v="9"/>
    <x v="1"/>
    <n v="17760"/>
    <x v="0"/>
    <n v="13800"/>
    <s v="Silver"/>
    <s v="Black"/>
    <s v="Front-wheel Drive"/>
    <n v="26"/>
    <x v="1"/>
    <m/>
  </r>
  <r>
    <n v="4276"/>
    <x v="12"/>
    <x v="24"/>
    <x v="1"/>
    <n v="37722"/>
    <x v="1"/>
    <n v="25994"/>
    <s v="Deep Black Pearl Effect"/>
    <s v="Titan Black"/>
    <s v="All-wheel Drive"/>
    <n v="20"/>
    <x v="0"/>
    <n v="4.5999999999999996"/>
  </r>
  <r>
    <n v="4277"/>
    <x v="52"/>
    <x v="0"/>
    <x v="0"/>
    <n v="55"/>
    <x v="1"/>
    <n v="45942"/>
    <s v="Verde"/>
    <s v="Black"/>
    <s v="All-wheel Drive"/>
    <s v="-"/>
    <x v="0"/>
    <n v="4.8"/>
  </r>
  <r>
    <n v="4278"/>
    <x v="0"/>
    <x v="2"/>
    <x v="1"/>
    <n v="37495"/>
    <x v="0"/>
    <n v="29488"/>
    <s v="Eminent White Pearl"/>
    <s v="Flaxen"/>
    <s v="All-wheel Drive"/>
    <n v="19"/>
    <x v="0"/>
    <n v="4.7"/>
  </r>
  <r>
    <n v="4279"/>
    <x v="5"/>
    <x v="0"/>
    <x v="0"/>
    <n v="14"/>
    <x v="0"/>
    <n v="43081"/>
    <s v="Metallic"/>
    <s v="Global Black"/>
    <s v="Four-wheel Drive"/>
    <n v="18"/>
    <x v="0"/>
    <n v="4"/>
  </r>
  <r>
    <n v="4280"/>
    <x v="16"/>
    <x v="0"/>
    <x v="0"/>
    <n v="565"/>
    <x v="0"/>
    <n v="67245"/>
    <s v="Black"/>
    <s v="Black"/>
    <s v="All-wheel Drive"/>
    <n v="20"/>
    <x v="0"/>
    <n v="4.5999999999999996"/>
  </r>
  <r>
    <n v="4281"/>
    <x v="31"/>
    <x v="10"/>
    <x v="1"/>
    <n v="77745"/>
    <x v="0"/>
    <n v="10651"/>
    <s v="Pearl White"/>
    <s v="Camel"/>
    <s v="Front-wheel Drive"/>
    <n v="24"/>
    <x v="0"/>
    <n v="4.4000000000000004"/>
  </r>
  <r>
    <n v="4282"/>
    <x v="13"/>
    <x v="5"/>
    <x v="1"/>
    <n v="74143"/>
    <x v="0"/>
    <n v="8995"/>
    <s v="Blue"/>
    <s v="Jet Black/Medium Titanium"/>
    <s v="Front-wheel Drive"/>
    <n v="22"/>
    <x v="0"/>
    <n v="4.4000000000000004"/>
  </r>
  <r>
    <n v="4283"/>
    <x v="23"/>
    <x v="0"/>
    <x v="0"/>
    <m/>
    <x v="0"/>
    <n v="52220"/>
    <s v="Platinum White Pearl"/>
    <s v="Beige"/>
    <s v="Front-wheel Drive"/>
    <n v="19"/>
    <x v="0"/>
    <n v="4.9000000000000004"/>
  </r>
  <r>
    <n v="4284"/>
    <x v="3"/>
    <x v="0"/>
    <x v="0"/>
    <n v="10"/>
    <x v="0"/>
    <n v="56985"/>
    <s v="Daytona Gray"/>
    <s v="Black"/>
    <s v="All-wheel Drive"/>
    <n v="24"/>
    <x v="0"/>
    <n v="4.4000000000000004"/>
  </r>
  <r>
    <n v="4285"/>
    <x v="13"/>
    <x v="7"/>
    <x v="1"/>
    <n v="39589"/>
    <x v="0"/>
    <n v="8867"/>
    <s v="Blue Topaz Metallic"/>
    <s v="Jet Black / Dark Titanium"/>
    <s v="Front-wheel Drive"/>
    <s v="-"/>
    <x v="0"/>
    <n v="4.7"/>
  </r>
  <r>
    <n v="4286"/>
    <x v="23"/>
    <x v="0"/>
    <x v="0"/>
    <n v="6"/>
    <x v="0"/>
    <n v="31460"/>
    <s v="Platinum White Pearl"/>
    <s v="Black"/>
    <s v="Front-wheel Drive"/>
    <n v="29"/>
    <x v="0"/>
    <n v="4.5999999999999996"/>
  </r>
  <r>
    <n v="4287"/>
    <x v="5"/>
    <x v="9"/>
    <x v="1"/>
    <n v="33295"/>
    <x v="0"/>
    <n v="33828"/>
    <s v="Granite Crystal Clearcoat Metallic"/>
    <s v="Black"/>
    <s v="Four-wheel Drive"/>
    <n v="17"/>
    <x v="1"/>
    <n v="4.4000000000000004"/>
  </r>
  <r>
    <n v="4288"/>
    <x v="9"/>
    <x v="2"/>
    <x v="1"/>
    <n v="87861"/>
    <x v="0"/>
    <n v="9777"/>
    <s v="Oxford White"/>
    <s v="Charcoal Black"/>
    <s v="Front-wheel Drive"/>
    <n v="42"/>
    <x v="1"/>
    <n v="4.5999999999999996"/>
  </r>
  <r>
    <n v="4289"/>
    <x v="34"/>
    <x v="0"/>
    <x v="0"/>
    <n v="10"/>
    <x v="0"/>
    <n v="46829"/>
    <s v="Glacial White Pearl"/>
    <s v="Black"/>
    <s v="All-wheel Drive"/>
    <n v="20"/>
    <x v="0"/>
    <n v="2.9"/>
  </r>
  <r>
    <n v="4290"/>
    <x v="9"/>
    <x v="23"/>
    <x v="1"/>
    <n v="17138"/>
    <x v="0"/>
    <n v="22499"/>
    <s v="Blue"/>
    <s v="Dark Earth Gray"/>
    <s v="All-wheel Drive"/>
    <n v="26"/>
    <x v="0"/>
    <n v="4.8"/>
  </r>
  <r>
    <n v="4291"/>
    <x v="11"/>
    <x v="0"/>
    <x v="0"/>
    <n v="10"/>
    <x v="0"/>
    <n v="57674"/>
    <s v="Mineral Black"/>
    <s v="Graphite"/>
    <s v="All-wheel Drive"/>
    <n v="20"/>
    <x v="0"/>
    <n v="4.9000000000000004"/>
  </r>
  <r>
    <n v="4292"/>
    <x v="11"/>
    <x v="0"/>
    <x v="0"/>
    <n v="5"/>
    <x v="0"/>
    <n v="78738"/>
    <s v="Champagne Quart"/>
    <s v="Saddle Brown"/>
    <s v="Four-wheel Drive"/>
    <n v="13"/>
    <x v="0"/>
    <n v="4.9000000000000004"/>
  </r>
  <r>
    <n v="4293"/>
    <x v="32"/>
    <x v="24"/>
    <x v="2"/>
    <n v="68208"/>
    <x v="0"/>
    <n v="37994"/>
    <s v="Satin Steel Metallic"/>
    <s v="Jet Black"/>
    <s v="Four-wheel Drive"/>
    <n v="16"/>
    <x v="0"/>
    <n v="4.5999999999999996"/>
  </r>
  <r>
    <n v="4294"/>
    <x v="5"/>
    <x v="9"/>
    <x v="1"/>
    <n v="30126"/>
    <x v="1"/>
    <n v="36324"/>
    <s v="Sting Gray Clearcoat"/>
    <s v="Black"/>
    <s v="Four-wheel Drive"/>
    <n v="17"/>
    <x v="0"/>
    <n v="4.4000000000000004"/>
  </r>
  <r>
    <n v="4295"/>
    <x v="13"/>
    <x v="0"/>
    <x v="1"/>
    <n v="483"/>
    <x v="0"/>
    <n v="63999"/>
    <s v="Black"/>
    <s v="Black"/>
    <s v="Four-wheel Drive"/>
    <n v="15"/>
    <x v="0"/>
    <n v="4.7"/>
  </r>
  <r>
    <n v="4296"/>
    <x v="39"/>
    <x v="24"/>
    <x v="1"/>
    <n v="51739"/>
    <x v="0"/>
    <n v="42895"/>
    <s v="Bright White Clearcoat"/>
    <s v="Black"/>
    <s v="Four-wheel Drive"/>
    <n v="0"/>
    <x v="1"/>
    <n v="4.4000000000000004"/>
  </r>
  <r>
    <n v="4297"/>
    <x v="13"/>
    <x v="0"/>
    <x v="2"/>
    <n v="5263"/>
    <x v="0"/>
    <n v="32988"/>
    <s v="Sterling Gray Metallic"/>
    <s v="Jet Black"/>
    <s v="All-wheel Drive"/>
    <n v="24"/>
    <x v="0"/>
    <n v="4.5"/>
  </r>
  <r>
    <n v="4298"/>
    <x v="10"/>
    <x v="24"/>
    <x v="1"/>
    <n v="63819"/>
    <x v="1"/>
    <n v="30450"/>
    <s v="Green"/>
    <s v="-"/>
    <s v="-"/>
    <s v="-"/>
    <x v="0"/>
    <n v="4.8"/>
  </r>
  <r>
    <n v="4299"/>
    <x v="9"/>
    <x v="23"/>
    <x v="1"/>
    <n v="17512"/>
    <x v="0"/>
    <n v="22500"/>
    <s v="Iconic Silver Metallic"/>
    <s v="Dark Earth Gray"/>
    <s v="Front-wheel Drive"/>
    <n v="28"/>
    <x v="0"/>
    <n v="4.2"/>
  </r>
  <r>
    <n v="4300"/>
    <x v="34"/>
    <x v="10"/>
    <x v="1"/>
    <n v="80451"/>
    <x v="1"/>
    <n v="12995"/>
    <s v="Snow White Pearl"/>
    <s v="Gray"/>
    <s v="Front-wheel Drive"/>
    <n v="23"/>
    <x v="1"/>
    <n v="4.5999999999999996"/>
  </r>
  <r>
    <n v="4301"/>
    <x v="11"/>
    <x v="0"/>
    <x v="0"/>
    <n v="5"/>
    <x v="0"/>
    <n v="57933"/>
    <s v="Majestic White"/>
    <s v="Wheat"/>
    <s v="All-wheel Drive"/>
    <s v="-"/>
    <x v="0"/>
    <n v="4.9000000000000004"/>
  </r>
  <r>
    <n v="4302"/>
    <x v="7"/>
    <x v="4"/>
    <x v="1"/>
    <n v="34515"/>
    <x v="0"/>
    <n v="20997"/>
    <s v="Gun Metallic"/>
    <s v="Charcoal"/>
    <s v="Four-wheel Drive"/>
    <n v="19"/>
    <x v="1"/>
    <n v="4.7"/>
  </r>
  <r>
    <n v="4303"/>
    <x v="37"/>
    <x v="16"/>
    <x v="1"/>
    <n v="5725"/>
    <x v="1"/>
    <n v="77472"/>
    <s v="LA Silver"/>
    <s v="Black Mountain"/>
    <s v="All-wheel Drive"/>
    <s v="-"/>
    <x v="0"/>
    <n v="4.7"/>
  </r>
  <r>
    <n v="4304"/>
    <x v="13"/>
    <x v="3"/>
    <x v="1"/>
    <n v="94459"/>
    <x v="1"/>
    <n v="15995"/>
    <s v="Mosaic Black Metallic"/>
    <s v="Medium Ash Gray"/>
    <s v="All-wheel Drive"/>
    <n v="24"/>
    <x v="0"/>
    <m/>
  </r>
  <r>
    <n v="4305"/>
    <x v="13"/>
    <x v="23"/>
    <x v="1"/>
    <n v="32537"/>
    <x v="0"/>
    <n v="20795"/>
    <s v="Mosaic Black Metallic"/>
    <s v="Medium Ash Gray"/>
    <s v="Front-wheel Drive"/>
    <n v="26"/>
    <x v="1"/>
    <m/>
  </r>
  <r>
    <n v="4306"/>
    <x v="9"/>
    <x v="9"/>
    <x v="1"/>
    <n v="7958"/>
    <x v="1"/>
    <n v="23500"/>
    <s v="Rapid Red Metallic Tinted Clearcoat"/>
    <s v="Ebony"/>
    <s v="All-wheel Drive"/>
    <n v="26"/>
    <x v="0"/>
    <n v="4.5999999999999996"/>
  </r>
  <r>
    <n v="4307"/>
    <x v="23"/>
    <x v="9"/>
    <x v="1"/>
    <n v="18800"/>
    <x v="0"/>
    <n v="26999"/>
    <s v="Lunar Silver Metallic"/>
    <s v="-"/>
    <s v="-"/>
    <s v="-"/>
    <x v="1"/>
    <n v="4.8"/>
  </r>
  <r>
    <n v="4308"/>
    <x v="12"/>
    <x v="23"/>
    <x v="1"/>
    <n v="23245"/>
    <x v="1"/>
    <n v="21712"/>
    <s v="Pure White"/>
    <s v="Gray / Black"/>
    <s v="All-wheel Drive"/>
    <n v="25"/>
    <x v="0"/>
    <n v="4.0999999999999996"/>
  </r>
  <r>
    <n v="4309"/>
    <x v="13"/>
    <x v="9"/>
    <x v="1"/>
    <n v="39945"/>
    <x v="0"/>
    <n v="31795"/>
    <s v="White"/>
    <s v="Black"/>
    <s v="Rear-wheel Drive"/>
    <n v="15"/>
    <x v="1"/>
    <m/>
  </r>
  <r>
    <n v="4310"/>
    <x v="16"/>
    <x v="0"/>
    <x v="0"/>
    <n v="10"/>
    <x v="0"/>
    <n v="50390"/>
    <s v="Polar White"/>
    <s v="Macchiato Beige"/>
    <s v="All-wheel Drive"/>
    <n v="23"/>
    <x v="0"/>
    <n v="4.5999999999999996"/>
  </r>
  <r>
    <n v="4311"/>
    <x v="5"/>
    <x v="24"/>
    <x v="1"/>
    <n v="59847"/>
    <x v="0"/>
    <n v="18871"/>
    <s v="Alpine White Clearcoat"/>
    <s v="Black"/>
    <s v="Four-wheel Drive"/>
    <n v="21"/>
    <x v="1"/>
    <n v="4.4000000000000004"/>
  </r>
  <r>
    <n v="4312"/>
    <x v="16"/>
    <x v="0"/>
    <x v="0"/>
    <n v="9"/>
    <x v="0"/>
    <n v="77421"/>
    <s v="Graphite Gray"/>
    <s v="Black"/>
    <s v="Rear-wheel Drive"/>
    <s v="-"/>
    <x v="0"/>
    <n v="4.7"/>
  </r>
  <r>
    <n v="4313"/>
    <x v="5"/>
    <x v="9"/>
    <x v="2"/>
    <n v="34593"/>
    <x v="0"/>
    <n v="43994"/>
    <s v="Bright White Clearcoat"/>
    <s v="Black"/>
    <s v="Four-wheel Drive"/>
    <n v="21"/>
    <x v="0"/>
    <n v="4.9000000000000004"/>
  </r>
  <r>
    <n v="4314"/>
    <x v="23"/>
    <x v="0"/>
    <x v="0"/>
    <n v="5"/>
    <x v="0"/>
    <n v="47805"/>
    <s v="Modern Steel Metallic"/>
    <s v="Black"/>
    <s v="Front-wheel Drive"/>
    <n v="19"/>
    <x v="0"/>
    <n v="4.5999999999999996"/>
  </r>
  <r>
    <n v="4315"/>
    <x v="13"/>
    <x v="7"/>
    <x v="1"/>
    <n v="126697"/>
    <x v="0"/>
    <n v="6394"/>
    <s v="Summit White"/>
    <s v="Jet Black / Dark Titanium"/>
    <s v="Front-wheel Drive"/>
    <s v="-"/>
    <x v="1"/>
    <n v="3.5"/>
  </r>
  <r>
    <n v="4316"/>
    <x v="10"/>
    <x v="1"/>
    <x v="1"/>
    <n v="187899"/>
    <x v="1"/>
    <n v="14288"/>
    <s v="Black Cherry Pearl"/>
    <s v="Dark Charcoal"/>
    <s v="Four-wheel Drive"/>
    <n v="17"/>
    <x v="0"/>
    <n v="3.4"/>
  </r>
  <r>
    <n v="4317"/>
    <x v="13"/>
    <x v="0"/>
    <x v="0"/>
    <n v="2"/>
    <x v="0"/>
    <n v="28695"/>
    <s v="Fountain Blue"/>
    <s v="Black"/>
    <s v="All-wheel Drive"/>
    <n v="26"/>
    <x v="0"/>
    <n v="4.0999999999999996"/>
  </r>
  <r>
    <n v="4318"/>
    <x v="10"/>
    <x v="0"/>
    <x v="0"/>
    <n v="5"/>
    <x v="0"/>
    <n v="39590"/>
    <s v="Metal"/>
    <s v="Black"/>
    <s v="All-wheel Drive"/>
    <s v="-"/>
    <x v="0"/>
    <n v="3.1"/>
  </r>
  <r>
    <n v="4319"/>
    <x v="10"/>
    <x v="0"/>
    <x v="0"/>
    <n v="0"/>
    <x v="0"/>
    <n v="40024"/>
    <s v="Ice Cap"/>
    <s v="Black"/>
    <s v="Rear-wheel Drive"/>
    <n v="21"/>
    <x v="0"/>
    <n v="4.8"/>
  </r>
  <r>
    <n v="4320"/>
    <x v="3"/>
    <x v="3"/>
    <x v="1"/>
    <n v="59188"/>
    <x v="1"/>
    <n v="18995"/>
    <s v="Monsoon Gray Metallic"/>
    <s v="Black"/>
    <s v="All-wheel Drive"/>
    <n v="23"/>
    <x v="0"/>
    <n v="4.5999999999999996"/>
  </r>
  <r>
    <n v="4321"/>
    <x v="39"/>
    <x v="4"/>
    <x v="1"/>
    <n v="95255"/>
    <x v="0"/>
    <n v="27900"/>
    <s v="Diamond Black Crystal Pearlcoat"/>
    <s v="Black"/>
    <s v="Four-wheel Drive"/>
    <n v="15"/>
    <x v="0"/>
    <n v="4.4000000000000004"/>
  </r>
  <r>
    <n v="4322"/>
    <x v="4"/>
    <x v="23"/>
    <x v="1"/>
    <n v="19811"/>
    <x v="0"/>
    <n v="86800"/>
    <s v="Alpine White"/>
    <s v="Sakhir Orange"/>
    <s v="All-wheel Drive"/>
    <n v="13"/>
    <x v="0"/>
    <n v="4.7"/>
  </r>
  <r>
    <n v="4323"/>
    <x v="3"/>
    <x v="0"/>
    <x v="0"/>
    <n v="5"/>
    <x v="0"/>
    <n v="73240"/>
    <s v="MYTHOS BLACK"/>
    <s v="Rotor Gray"/>
    <s v="All-wheel Drive"/>
    <n v="19"/>
    <x v="0"/>
    <n v="4.0999999999999996"/>
  </r>
  <r>
    <n v="4324"/>
    <x v="20"/>
    <x v="11"/>
    <x v="1"/>
    <n v="63577"/>
    <x v="0"/>
    <n v="29995"/>
    <s v="Black"/>
    <s v="Luxor Beige"/>
    <s v="All-wheel Drive"/>
    <n v="17"/>
    <x v="0"/>
    <n v="4.9000000000000004"/>
  </r>
  <r>
    <n v="4325"/>
    <x v="12"/>
    <x v="16"/>
    <x v="2"/>
    <n v="4452"/>
    <x v="0"/>
    <n v="47242"/>
    <s v="Deep Black Pearl Effect"/>
    <s v="Black"/>
    <s v="All-wheel Drive"/>
    <s v="-"/>
    <x v="0"/>
    <n v="4.9000000000000004"/>
  </r>
  <r>
    <n v="4326"/>
    <x v="7"/>
    <x v="0"/>
    <x v="0"/>
    <n v="6"/>
    <x v="1"/>
    <n v="23405"/>
    <s v="Rosewood Metallic"/>
    <s v="Charcoal"/>
    <s v="Front-wheel Drive"/>
    <n v="30"/>
    <x v="0"/>
    <n v="4.7"/>
  </r>
  <r>
    <n v="4327"/>
    <x v="39"/>
    <x v="3"/>
    <x v="2"/>
    <n v="41666"/>
    <x v="1"/>
    <n v="40990"/>
    <s v="Brilliant Black Crystal Pearlcoat"/>
    <s v="Black"/>
    <s v="Four-wheel Drive"/>
    <n v="0"/>
    <x v="1"/>
    <n v="4.8"/>
  </r>
  <r>
    <n v="4328"/>
    <x v="30"/>
    <x v="23"/>
    <x v="1"/>
    <n v="27738"/>
    <x v="1"/>
    <n v="35995"/>
    <s v="Octane Red Pearlcoat"/>
    <s v="Black"/>
    <s v="All-wheel Drive"/>
    <n v="18"/>
    <x v="0"/>
    <n v="4.5"/>
  </r>
  <r>
    <n v="4329"/>
    <x v="14"/>
    <x v="4"/>
    <x v="1"/>
    <n v="54767"/>
    <x v="0"/>
    <n v="30000"/>
    <s v="Silicon Silver"/>
    <s v="Light Oyster w/ Ebony / Ebony"/>
    <s v="All-wheel Drive"/>
    <n v="18"/>
    <x v="0"/>
    <m/>
  </r>
  <r>
    <n v="4330"/>
    <x v="4"/>
    <x v="9"/>
    <x v="1"/>
    <n v="25462"/>
    <x v="0"/>
    <n v="39989"/>
    <s v="Black"/>
    <s v="Black"/>
    <s v="All-wheel Drive"/>
    <n v="22"/>
    <x v="0"/>
    <n v="4.2"/>
  </r>
  <r>
    <n v="4331"/>
    <x v="6"/>
    <x v="24"/>
    <x v="1"/>
    <n v="43629"/>
    <x v="1"/>
    <n v="33000"/>
    <s v="Crystal White Tricoat"/>
    <s v="Jet Black"/>
    <s v="All-wheel Drive"/>
    <n v="18"/>
    <x v="1"/>
    <n v="4.4000000000000004"/>
  </r>
  <r>
    <n v="4332"/>
    <x v="21"/>
    <x v="21"/>
    <x v="2"/>
    <n v="7248"/>
    <x v="0"/>
    <n v="118000"/>
    <s v="Magnetic Silver"/>
    <s v="Sahara Tan Leather"/>
    <s v=""/>
    <s v="-"/>
    <x v="1"/>
    <m/>
  </r>
  <r>
    <n v="4333"/>
    <x v="0"/>
    <x v="0"/>
    <x v="0"/>
    <n v="0"/>
    <x v="1"/>
    <n v="58345"/>
    <s v="Eminent White Pearl"/>
    <s v="Black"/>
    <s v="All-wheel Drive"/>
    <n v="21"/>
    <x v="0"/>
    <n v="4.7"/>
  </r>
  <r>
    <n v="4334"/>
    <x v="31"/>
    <x v="0"/>
    <x v="0"/>
    <n v="11"/>
    <x v="0"/>
    <n v="46220"/>
    <s v="Sierra Burgundy"/>
    <s v="Gray/Black"/>
    <s v="Front-wheel Drive"/>
    <n v="19"/>
    <x v="0"/>
    <m/>
  </r>
  <r>
    <n v="4335"/>
    <x v="39"/>
    <x v="0"/>
    <x v="0"/>
    <n v="1"/>
    <x v="0"/>
    <n v="58458"/>
    <s v="Delmonico Red Pearlcoat"/>
    <s v="Black"/>
    <s v="Four-wheel Drive"/>
    <s v="-"/>
    <x v="0"/>
    <n v="4.8"/>
  </r>
  <r>
    <n v="4336"/>
    <x v="14"/>
    <x v="2"/>
    <x v="1"/>
    <n v="69287"/>
    <x v="0"/>
    <n v="20900"/>
    <s v="White"/>
    <s v="Tan"/>
    <s v="Rear-wheel Drive"/>
    <n v="18"/>
    <x v="1"/>
    <n v="2.7"/>
  </r>
  <r>
    <n v="4337"/>
    <x v="5"/>
    <x v="0"/>
    <x v="0"/>
    <n v="10"/>
    <x v="1"/>
    <n v="37906"/>
    <s v="Silver Zynith"/>
    <s v="Black"/>
    <s v="Four-wheel Drive"/>
    <n v="24"/>
    <x v="0"/>
    <n v="4.8"/>
  </r>
  <r>
    <n v="4338"/>
    <x v="3"/>
    <x v="0"/>
    <x v="0"/>
    <n v="28"/>
    <x v="0"/>
    <n v="106130"/>
    <s v="Mythos Black Metallic"/>
    <s v="Black"/>
    <s v="All-wheel Drive"/>
    <s v="-"/>
    <x v="0"/>
    <n v="4.7"/>
  </r>
  <r>
    <n v="4339"/>
    <x v="10"/>
    <x v="21"/>
    <x v="1"/>
    <n v="125569"/>
    <x v="0"/>
    <n v="14984"/>
    <s v="Midnight Black Metallic"/>
    <s v="Black"/>
    <s v="Front-wheel Drive"/>
    <n v="42"/>
    <x v="1"/>
    <n v="4.3"/>
  </r>
  <r>
    <n v="4340"/>
    <x v="28"/>
    <x v="4"/>
    <x v="2"/>
    <n v="13876"/>
    <x v="0"/>
    <n v="248800"/>
    <s v="English White"/>
    <s v="Seashell"/>
    <s v="Rear-wheel Drive"/>
    <n v="12"/>
    <x v="0"/>
    <m/>
  </r>
  <r>
    <n v="4341"/>
    <x v="22"/>
    <x v="16"/>
    <x v="1"/>
    <n v="5532"/>
    <x v="1"/>
    <n v="35495"/>
    <s v="Soul Red Crystal Metallic"/>
    <s v="Black"/>
    <s v="All-wheel Drive"/>
    <n v="20"/>
    <x v="0"/>
    <m/>
  </r>
  <r>
    <n v="4342"/>
    <x v="40"/>
    <x v="1"/>
    <x v="1"/>
    <n v="94998"/>
    <x v="1"/>
    <n v="6499"/>
    <s v="Gray"/>
    <s v="Gray"/>
    <s v="Front-wheel Drive"/>
    <n v="22"/>
    <x v="0"/>
    <n v="4.3"/>
  </r>
  <r>
    <n v="4343"/>
    <x v="34"/>
    <x v="16"/>
    <x v="0"/>
    <n v="0"/>
    <x v="0"/>
    <n v="35510"/>
    <s v="Glacial White Pearl"/>
    <s v="Black"/>
    <s v="All-wheel Drive"/>
    <n v="23"/>
    <x v="0"/>
    <n v="4.0999999999999996"/>
  </r>
  <r>
    <n v="4344"/>
    <x v="4"/>
    <x v="21"/>
    <x v="1"/>
    <n v="78210"/>
    <x v="1"/>
    <n v="20500"/>
    <s v="Imperial Blue Metallic"/>
    <s v="Canberra Beige"/>
    <s v="All-wheel Drive"/>
    <n v="0"/>
    <x v="0"/>
    <m/>
  </r>
  <r>
    <n v="4345"/>
    <x v="3"/>
    <x v="2"/>
    <x v="1"/>
    <n v="129666"/>
    <x v="1"/>
    <n v="12849"/>
    <s v="Black"/>
    <s v="Black"/>
    <s v="All-wheel Drive"/>
    <n v="22"/>
    <x v="0"/>
    <m/>
  </r>
  <r>
    <n v="4346"/>
    <x v="49"/>
    <x v="0"/>
    <x v="0"/>
    <n v="5"/>
    <x v="0"/>
    <n v="37695"/>
    <s v="British Racing Green IV Metallic"/>
    <s v="Carbon Black"/>
    <s v="Front-wheel Drive"/>
    <s v="-"/>
    <x v="0"/>
    <n v="4.7"/>
  </r>
  <r>
    <n v="4347"/>
    <x v="5"/>
    <x v="0"/>
    <x v="0"/>
    <n v="8"/>
    <x v="1"/>
    <n v="63709"/>
    <s v="Black Clearcoat"/>
    <s v="Black"/>
    <s v="Four-wheel Drive"/>
    <s v="-"/>
    <x v="0"/>
    <n v="4.4000000000000004"/>
  </r>
  <r>
    <n v="4348"/>
    <x v="34"/>
    <x v="0"/>
    <x v="0"/>
    <n v="8"/>
    <x v="0"/>
    <n v="46615"/>
    <s v="Gravity Gray"/>
    <s v="Black"/>
    <s v="All-wheel Drive"/>
    <n v="22"/>
    <x v="0"/>
    <n v="2.5"/>
  </r>
  <r>
    <n v="4349"/>
    <x v="39"/>
    <x v="0"/>
    <x v="0"/>
    <m/>
    <x v="1"/>
    <n v="67047"/>
    <s v="Delmonico Red Pearlcoat"/>
    <s v="Black"/>
    <s v="Four-wheel Drive"/>
    <s v="-"/>
    <x v="0"/>
    <n v="4.9000000000000004"/>
  </r>
  <r>
    <n v="4350"/>
    <x v="10"/>
    <x v="0"/>
    <x v="0"/>
    <n v="3"/>
    <x v="0"/>
    <n v="29243"/>
    <s v="Wind Chill Pearl"/>
    <s v="Black"/>
    <s v="Front-wheel Drive"/>
    <n v="30"/>
    <x v="0"/>
    <n v="4.9000000000000004"/>
  </r>
  <r>
    <n v="4351"/>
    <x v="15"/>
    <x v="0"/>
    <x v="0"/>
    <n v="9"/>
    <x v="0"/>
    <n v="35837"/>
    <s v="Crystal White Pearl"/>
    <s v="Gray"/>
    <s v="All-wheel Drive"/>
    <n v="26"/>
    <x v="0"/>
    <n v="5"/>
  </r>
  <r>
    <n v="4352"/>
    <x v="13"/>
    <x v="0"/>
    <x v="0"/>
    <n v="3"/>
    <x v="0"/>
    <n v="26085"/>
    <s v="Mosaic Black Metallic"/>
    <s v="Jet Black"/>
    <s v="Front-wheel Drive"/>
    <n v="28"/>
    <x v="0"/>
    <n v="5"/>
  </r>
  <r>
    <n v="4353"/>
    <x v="34"/>
    <x v="0"/>
    <x v="0"/>
    <n v="10"/>
    <x v="1"/>
    <n v="42309"/>
    <s v="Ebony Black"/>
    <s v="Black"/>
    <s v="All-wheel Drive"/>
    <n v="22"/>
    <x v="0"/>
    <n v="2.9"/>
  </r>
  <r>
    <n v="4354"/>
    <x v="4"/>
    <x v="24"/>
    <x v="1"/>
    <n v="46996"/>
    <x v="0"/>
    <n v="32885"/>
    <s v="Jet Black"/>
    <s v="Tacora Red w/Contrast Stitching"/>
    <s v="All-wheel Drive"/>
    <n v="24"/>
    <x v="0"/>
    <n v="4.8"/>
  </r>
  <r>
    <n v="4355"/>
    <x v="5"/>
    <x v="0"/>
    <x v="0"/>
    <n v="10"/>
    <x v="0"/>
    <n v="34535"/>
    <s v="Diamond Black"/>
    <s v="Black"/>
    <s v="Four-wheel Drive"/>
    <n v="24"/>
    <x v="0"/>
    <n v="4.5"/>
  </r>
  <r>
    <n v="4356"/>
    <x v="39"/>
    <x v="0"/>
    <x v="0"/>
    <n v="24"/>
    <x v="1"/>
    <n v="84890"/>
    <s v="Diamond Black Crystal Pearlcoat"/>
    <s v="Black"/>
    <s v="Four-wheel Drive"/>
    <n v="0"/>
    <x v="0"/>
    <n v="4.4000000000000004"/>
  </r>
  <r>
    <n v="4357"/>
    <x v="9"/>
    <x v="0"/>
    <x v="0"/>
    <n v="10"/>
    <x v="1"/>
    <n v="40500"/>
    <s v="Burgundy"/>
    <s v="Ebony"/>
    <s v="All-wheel Drive"/>
    <n v="21"/>
    <x v="0"/>
    <n v="4.7"/>
  </r>
  <r>
    <n v="4358"/>
    <x v="14"/>
    <x v="9"/>
    <x v="1"/>
    <n v="38295"/>
    <x v="0"/>
    <n v="26280"/>
    <s v="Silver"/>
    <s v="-"/>
    <s v="-"/>
    <s v="-"/>
    <x v="1"/>
    <n v="4.4000000000000004"/>
  </r>
  <r>
    <n v="4359"/>
    <x v="34"/>
    <x v="23"/>
    <x v="1"/>
    <n v="18040"/>
    <x v="0"/>
    <n v="35488"/>
    <s v="Glacier"/>
    <s v="Black"/>
    <s v="All-wheel Drive"/>
    <s v="-"/>
    <x v="0"/>
    <n v="4.7"/>
  </r>
  <r>
    <n v="4360"/>
    <x v="13"/>
    <x v="0"/>
    <x v="0"/>
    <n v="8"/>
    <x v="1"/>
    <n v="47095"/>
    <s v="Sterling Gray Metallic"/>
    <s v="Black"/>
    <s v="All-wheel Drive"/>
    <s v="-"/>
    <x v="0"/>
    <n v="4.3"/>
  </r>
  <r>
    <n v="4361"/>
    <x v="47"/>
    <x v="23"/>
    <x v="1"/>
    <n v="7623"/>
    <x v="0"/>
    <n v="187912"/>
    <s v="Beluga Black"/>
    <s v="Beluga"/>
    <s v="All-wheel Drive"/>
    <n v="15"/>
    <x v="0"/>
    <m/>
  </r>
  <r>
    <n v="4362"/>
    <x v="6"/>
    <x v="7"/>
    <x v="1"/>
    <n v="33612"/>
    <x v="0"/>
    <n v="45995"/>
    <s v="Black"/>
    <s v="Black"/>
    <s v="Rear-wheel Drive"/>
    <s v="-"/>
    <x v="0"/>
    <n v="4.0999999999999996"/>
  </r>
  <r>
    <n v="4363"/>
    <x v="9"/>
    <x v="0"/>
    <x v="0"/>
    <n v="10"/>
    <x v="0"/>
    <n v="57775"/>
    <s v="Oxford White"/>
    <s v="Gray"/>
    <s v="Rear-wheel Drive"/>
    <s v="-"/>
    <x v="0"/>
    <n v="4.9000000000000004"/>
  </r>
  <r>
    <n v="4364"/>
    <x v="10"/>
    <x v="2"/>
    <x v="1"/>
    <n v="110949"/>
    <x v="0"/>
    <n v="12985"/>
    <s v="Silver"/>
    <s v="Ash"/>
    <s v="Front-wheel Drive"/>
    <n v="25"/>
    <x v="0"/>
    <n v="3.6"/>
  </r>
  <r>
    <n v="4365"/>
    <x v="13"/>
    <x v="4"/>
    <x v="1"/>
    <n v="41985"/>
    <x v="1"/>
    <n v="22949"/>
    <s v="Mosaic Black Metallic"/>
    <s v="Jet Black"/>
    <s v="All-wheel Drive"/>
    <n v="22"/>
    <x v="1"/>
    <n v="4.5999999999999996"/>
  </r>
  <r>
    <n v="4366"/>
    <x v="5"/>
    <x v="0"/>
    <x v="0"/>
    <n v="8"/>
    <x v="1"/>
    <n v="47707"/>
    <s v="Midnight Sky"/>
    <s v="Global Black"/>
    <s v="Four-wheel Drive"/>
    <n v="19"/>
    <x v="0"/>
    <n v="4.2"/>
  </r>
  <r>
    <n v="4367"/>
    <x v="24"/>
    <x v="9"/>
    <x v="1"/>
    <n v="79586"/>
    <x v="0"/>
    <n v="34500"/>
    <s v="Infinite Black Metallic"/>
    <s v="Roast"/>
    <s v="All-wheel Drive"/>
    <n v="17"/>
    <x v="0"/>
    <n v="3.8"/>
  </r>
  <r>
    <n v="4368"/>
    <x v="23"/>
    <x v="0"/>
    <x v="0"/>
    <n v="5"/>
    <x v="0"/>
    <n v="40355"/>
    <s v="Still Night Pearl"/>
    <s v="Black"/>
    <s v="All-wheel Drive"/>
    <n v="40"/>
    <x v="0"/>
    <n v="4.9000000000000004"/>
  </r>
  <r>
    <n v="4369"/>
    <x v="32"/>
    <x v="23"/>
    <x v="1"/>
    <n v="33156"/>
    <x v="1"/>
    <n v="33000"/>
    <s v="Ebony Twilight Metallic"/>
    <s v="Jet Black"/>
    <s v="All-wheel Drive"/>
    <n v="19"/>
    <x v="0"/>
    <n v="4.5"/>
  </r>
  <r>
    <n v="4370"/>
    <x v="13"/>
    <x v="0"/>
    <x v="0"/>
    <n v="5"/>
    <x v="0"/>
    <n v="26695"/>
    <s v="Summit White"/>
    <s v="Black"/>
    <s v="Front-wheel Drive"/>
    <n v="29"/>
    <x v="0"/>
    <n v="4.0999999999999996"/>
  </r>
  <r>
    <n v="4371"/>
    <x v="5"/>
    <x v="23"/>
    <x v="0"/>
    <n v="5930"/>
    <x v="0"/>
    <n v="55999"/>
    <s v="Bright White Clearcoat"/>
    <s v="Global Black"/>
    <s v="Four-wheel Drive"/>
    <s v="-"/>
    <x v="0"/>
    <n v="4.4000000000000004"/>
  </r>
  <r>
    <n v="4372"/>
    <x v="30"/>
    <x v="20"/>
    <x v="1"/>
    <n v="90119"/>
    <x v="0"/>
    <n v="13995"/>
    <s v="Red"/>
    <s v="Black"/>
    <s v="Front-wheel Drive"/>
    <n v="22"/>
    <x v="1"/>
    <m/>
  </r>
  <r>
    <n v="4373"/>
    <x v="13"/>
    <x v="21"/>
    <x v="1"/>
    <n v="63763"/>
    <x v="0"/>
    <n v="27998"/>
    <s v="Blue"/>
    <s v="Black"/>
    <s v="Four-wheel Drive"/>
    <n v="17"/>
    <x v="1"/>
    <m/>
  </r>
  <r>
    <n v="4374"/>
    <x v="39"/>
    <x v="0"/>
    <x v="0"/>
    <n v="5"/>
    <x v="1"/>
    <n v="87865"/>
    <s v="Diamond Black"/>
    <s v="Black"/>
    <s v="Four-wheel Drive"/>
    <s v="-"/>
    <x v="0"/>
    <n v="4.4000000000000004"/>
  </r>
  <r>
    <n v="4375"/>
    <x v="3"/>
    <x v="2"/>
    <x v="1"/>
    <n v="99841"/>
    <x v="0"/>
    <n v="15499"/>
    <s v="Blue"/>
    <s v="Chestnut Brown"/>
    <s v="All-wheel Drive"/>
    <n v="20"/>
    <x v="1"/>
    <m/>
  </r>
  <r>
    <n v="4376"/>
    <x v="4"/>
    <x v="9"/>
    <x v="1"/>
    <n v="43208"/>
    <x v="0"/>
    <n v="40489"/>
    <s v="Portimao Blue Metallic"/>
    <s v="Black"/>
    <s v="All-wheel Drive"/>
    <n v="22"/>
    <x v="0"/>
    <n v="4.5"/>
  </r>
  <r>
    <n v="4377"/>
    <x v="9"/>
    <x v="0"/>
    <x v="0"/>
    <n v="10"/>
    <x v="0"/>
    <n v="40145"/>
    <s v="Cactus Green / Gray"/>
    <s v="Desert"/>
    <s v="All-wheel Drive"/>
    <n v="22"/>
    <x v="0"/>
    <n v="4.2"/>
  </r>
  <r>
    <n v="4378"/>
    <x v="33"/>
    <x v="14"/>
    <x v="1"/>
    <n v="114019"/>
    <x v="1"/>
    <n v="7491"/>
    <s v="Kalapana Black"/>
    <s v="Medium Gray"/>
    <s v="Front-wheel Drive"/>
    <n v="21"/>
    <x v="0"/>
    <n v="4.2"/>
  </r>
  <r>
    <n v="4379"/>
    <x v="7"/>
    <x v="0"/>
    <x v="0"/>
    <n v="5"/>
    <x v="0"/>
    <n v="28700"/>
    <s v="Garnet Pearl Metallic"/>
    <s v="Charcoal"/>
    <s v="Front-wheel Drive"/>
    <n v="27"/>
    <x v="0"/>
    <n v="4.7"/>
  </r>
  <r>
    <n v="4380"/>
    <x v="38"/>
    <x v="24"/>
    <x v="1"/>
    <n v="42131"/>
    <x v="1"/>
    <n v="18873"/>
    <s v="Satin Steel Metallic"/>
    <s v="Ebony"/>
    <s v="Front-wheel Drive"/>
    <n v="28"/>
    <x v="0"/>
    <n v="4.4000000000000004"/>
  </r>
  <r>
    <n v="4381"/>
    <x v="34"/>
    <x v="2"/>
    <x v="1"/>
    <n v="77223"/>
    <x v="1"/>
    <n v="7987"/>
    <s v="Graphite Steel Metallic"/>
    <s v="Black"/>
    <s v="Front-wheel Drive"/>
    <n v="25"/>
    <x v="1"/>
    <n v="4.2"/>
  </r>
  <r>
    <n v="4382"/>
    <x v="34"/>
    <x v="16"/>
    <x v="1"/>
    <n v="12645"/>
    <x v="0"/>
    <n v="23495"/>
    <s v="Cherry Black"/>
    <s v="Black"/>
    <s v="All-wheel Drive"/>
    <n v="27"/>
    <x v="0"/>
    <n v="4.7"/>
  </r>
  <r>
    <n v="4383"/>
    <x v="20"/>
    <x v="23"/>
    <x v="1"/>
    <n v="624"/>
    <x v="0"/>
    <n v="156999"/>
    <s v="Shark Blue"/>
    <s v="Black"/>
    <s v="Rear-wheel Drive"/>
    <n v="17"/>
    <x v="0"/>
    <m/>
  </r>
  <r>
    <n v="4384"/>
    <x v="9"/>
    <x v="16"/>
    <x v="0"/>
    <n v="8"/>
    <x v="1"/>
    <n v="49930"/>
    <s v="Rapid Red Metallic Tinted Clearcoat"/>
    <s v="Black Onyx"/>
    <s v="All-wheel Drive"/>
    <s v="-"/>
    <x v="0"/>
    <n v="4.5999999999999996"/>
  </r>
  <r>
    <n v="4385"/>
    <x v="16"/>
    <x v="16"/>
    <x v="0"/>
    <n v="12"/>
    <x v="0"/>
    <n v="65625"/>
    <s v="Arctic White"/>
    <s v="Black"/>
    <s v="Rear-wheel Drive"/>
    <s v="-"/>
    <x v="0"/>
    <n v="4.5"/>
  </r>
  <r>
    <n v="4386"/>
    <x v="16"/>
    <x v="16"/>
    <x v="0"/>
    <n v="7"/>
    <x v="0"/>
    <n v="66214"/>
    <s v="Polar White"/>
    <s v="Black"/>
    <s v="All-wheel Drive"/>
    <s v="-"/>
    <x v="0"/>
    <n v="4.7"/>
  </r>
  <r>
    <n v="4387"/>
    <x v="23"/>
    <x v="4"/>
    <x v="2"/>
    <n v="45312"/>
    <x v="0"/>
    <n v="29234"/>
    <s v="Forest Mist Metallic"/>
    <s v="Beige"/>
    <s v="Front-wheel Drive"/>
    <n v="19"/>
    <x v="1"/>
    <n v="3.8"/>
  </r>
  <r>
    <n v="4388"/>
    <x v="23"/>
    <x v="0"/>
    <x v="0"/>
    <n v="3"/>
    <x v="0"/>
    <n v="47314"/>
    <s v="Modern Steel Metallic"/>
    <s v="Gray"/>
    <s v="Front-wheel Drive"/>
    <n v="19"/>
    <x v="0"/>
    <n v="2.7"/>
  </r>
  <r>
    <n v="4389"/>
    <x v="5"/>
    <x v="0"/>
    <x v="0"/>
    <n v="18"/>
    <x v="1"/>
    <n v="54314"/>
    <s v="Black Clearcoat"/>
    <s v="Black"/>
    <s v="Four-wheel Drive"/>
    <s v="-"/>
    <x v="0"/>
    <n v="4.2"/>
  </r>
  <r>
    <n v="4390"/>
    <x v="39"/>
    <x v="24"/>
    <x v="1"/>
    <n v="26915"/>
    <x v="0"/>
    <n v="44889"/>
    <s v="Bright White Clearcoat"/>
    <s v="Black"/>
    <s v="Four-wheel Drive"/>
    <n v="19"/>
    <x v="0"/>
    <n v="4.8"/>
  </r>
  <r>
    <n v="4391"/>
    <x v="0"/>
    <x v="0"/>
    <x v="0"/>
    <n v="0"/>
    <x v="1"/>
    <n v="62825"/>
    <s v="Caviar"/>
    <s v="Black W/ Dark Graphite Aluminum Trim"/>
    <s v="All-wheel Drive"/>
    <n v="21"/>
    <x v="0"/>
    <n v="4.9000000000000004"/>
  </r>
  <r>
    <n v="4392"/>
    <x v="34"/>
    <x v="0"/>
    <x v="0"/>
    <n v="12"/>
    <x v="0"/>
    <n v="27841"/>
    <s v="Gravity Gray"/>
    <s v="Black"/>
    <s v="All-wheel Drive"/>
    <n v="25"/>
    <x v="0"/>
    <n v="4.5"/>
  </r>
  <r>
    <n v="4393"/>
    <x v="15"/>
    <x v="0"/>
    <x v="0"/>
    <n v="3"/>
    <x v="0"/>
    <n v="30794"/>
    <s v="Crystal White Pearl"/>
    <s v="Gray"/>
    <s v="All-wheel Drive"/>
    <n v="27"/>
    <x v="0"/>
    <n v="4.5"/>
  </r>
  <r>
    <n v="4394"/>
    <x v="13"/>
    <x v="0"/>
    <x v="0"/>
    <n v="4"/>
    <x v="0"/>
    <n v="27080"/>
    <s v="Sterling Gray Metallic"/>
    <s v="Jet Black"/>
    <s v="Front-wheel Drive"/>
    <n v="29"/>
    <x v="0"/>
    <n v="4.5"/>
  </r>
  <r>
    <n v="4395"/>
    <x v="32"/>
    <x v="24"/>
    <x v="1"/>
    <n v="3893"/>
    <x v="1"/>
    <n v="38495"/>
    <s v="Summit White"/>
    <s v="Medium Pewter"/>
    <s v="Rear-wheel Drive"/>
    <n v="0"/>
    <x v="0"/>
    <n v="4.7"/>
  </r>
  <r>
    <n v="4396"/>
    <x v="9"/>
    <x v="0"/>
    <x v="0"/>
    <n v="0"/>
    <x v="1"/>
    <n v="58915"/>
    <s v="Race Red"/>
    <s v="Ebony"/>
    <s v="Rear-wheel Drive"/>
    <s v="-"/>
    <x v="0"/>
    <n v="4.5999999999999996"/>
  </r>
  <r>
    <n v="4397"/>
    <x v="13"/>
    <x v="0"/>
    <x v="0"/>
    <n v="5"/>
    <x v="0"/>
    <n v="63206"/>
    <s v="Black"/>
    <s v="Jet Black"/>
    <s v="Four-wheel Drive"/>
    <s v="-"/>
    <x v="0"/>
    <n v="4.8"/>
  </r>
  <r>
    <n v="4398"/>
    <x v="23"/>
    <x v="0"/>
    <x v="0"/>
    <n v="10"/>
    <x v="0"/>
    <n v="49195"/>
    <s v="Diffused Sky Pearl"/>
    <s v="Black"/>
    <s v="All-wheel Drive"/>
    <n v="18"/>
    <x v="0"/>
    <n v="4.9000000000000004"/>
  </r>
  <r>
    <n v="4399"/>
    <x v="9"/>
    <x v="16"/>
    <x v="0"/>
    <n v="9"/>
    <x v="1"/>
    <n v="60500"/>
    <s v="Oxford White"/>
    <s v="Black Onyx"/>
    <s v="Four-wheel Drive"/>
    <n v="16"/>
    <x v="0"/>
    <n v="4.7"/>
  </r>
  <r>
    <n v="4400"/>
    <x v="16"/>
    <x v="7"/>
    <x v="1"/>
    <n v="68550"/>
    <x v="0"/>
    <n v="18995"/>
    <s v="Black"/>
    <s v="Black"/>
    <s v="Rear-wheel Drive"/>
    <n v="22"/>
    <x v="1"/>
    <n v="2.2999999999999998"/>
  </r>
  <r>
    <n v="4401"/>
    <x v="34"/>
    <x v="0"/>
    <x v="0"/>
    <n v="10"/>
    <x v="1"/>
    <n v="37135"/>
    <s v="Wolf Gray"/>
    <s v="Black"/>
    <s v="Front-wheel Drive"/>
    <n v="24"/>
    <x v="0"/>
    <n v="4.5999999999999996"/>
  </r>
  <r>
    <n v="4402"/>
    <x v="5"/>
    <x v="0"/>
    <x v="0"/>
    <n v="0"/>
    <x v="1"/>
    <n v="40170"/>
    <s v="Diamond Black Crystal Pearlcoat"/>
    <s v="Global Black"/>
    <s v="Four-wheel Drive"/>
    <n v="18"/>
    <x v="0"/>
    <n v="4.9000000000000004"/>
  </r>
  <r>
    <n v="4403"/>
    <x v="34"/>
    <x v="23"/>
    <x v="1"/>
    <n v="17723"/>
    <x v="0"/>
    <n v="19999"/>
    <s v="Black Cherry"/>
    <s v="Black"/>
    <s v="Front-wheel Drive"/>
    <n v="23"/>
    <x v="0"/>
    <m/>
  </r>
  <r>
    <n v="4404"/>
    <x v="10"/>
    <x v="0"/>
    <x v="0"/>
    <m/>
    <x v="0"/>
    <n v="56762"/>
    <s v="Storm"/>
    <s v="Black"/>
    <s v="All-wheel Drive"/>
    <n v="36"/>
    <x v="0"/>
    <n v="4.5999999999999996"/>
  </r>
  <r>
    <n v="4405"/>
    <x v="4"/>
    <x v="0"/>
    <x v="0"/>
    <n v="17"/>
    <x v="0"/>
    <n v="115555"/>
    <s v="Black Sapphire Metallic"/>
    <s v="Black"/>
    <s v="All-wheel Drive"/>
    <n v="17"/>
    <x v="0"/>
    <n v="4.5"/>
  </r>
  <r>
    <n v="4406"/>
    <x v="11"/>
    <x v="22"/>
    <x v="1"/>
    <n v="100137"/>
    <x v="0"/>
    <n v="11495"/>
    <s v="Blue Slate"/>
    <s v="Gray"/>
    <s v="All-wheel Drive"/>
    <n v="18"/>
    <x v="1"/>
    <n v="4.0999999999999996"/>
  </r>
  <r>
    <n v="4407"/>
    <x v="12"/>
    <x v="3"/>
    <x v="1"/>
    <n v="104365"/>
    <x v="1"/>
    <n v="15095"/>
    <s v="Deep Black Pearl Effect"/>
    <s v="Titan Black"/>
    <s v="All-wheel Drive"/>
    <n v="22"/>
    <x v="0"/>
    <m/>
  </r>
  <r>
    <n v="4408"/>
    <x v="5"/>
    <x v="0"/>
    <x v="0"/>
    <n v="13"/>
    <x v="1"/>
    <n v="44533"/>
    <s v="Bright White Clearcoat"/>
    <s v="Global Black"/>
    <s v="Four-wheel Drive"/>
    <n v="18"/>
    <x v="0"/>
    <n v="4.8"/>
  </r>
  <r>
    <n v="4409"/>
    <x v="9"/>
    <x v="24"/>
    <x v="1"/>
    <n v="10180"/>
    <x v="0"/>
    <n v="40495"/>
    <s v="Carbonized Gray Metallic"/>
    <s v="Ebony/Sandstone"/>
    <s v="All-wheel Drive"/>
    <n v="23"/>
    <x v="0"/>
    <n v="4.2"/>
  </r>
  <r>
    <n v="4410"/>
    <x v="24"/>
    <x v="16"/>
    <x v="1"/>
    <n v="13172"/>
    <x v="0"/>
    <n v="49995"/>
    <s v="Black"/>
    <s v="-"/>
    <s v="-"/>
    <s v="-"/>
    <x v="0"/>
    <n v="4.7"/>
  </r>
  <r>
    <n v="4411"/>
    <x v="9"/>
    <x v="0"/>
    <x v="0"/>
    <n v="16"/>
    <x v="0"/>
    <n v="34850"/>
    <s v="Iconic Silver Metallic"/>
    <s v="Navy Pier"/>
    <s v="All-wheel Drive"/>
    <n v="22"/>
    <x v="0"/>
    <n v="4.4000000000000004"/>
  </r>
  <r>
    <n v="4412"/>
    <x v="4"/>
    <x v="0"/>
    <x v="0"/>
    <n v="6"/>
    <x v="0"/>
    <n v="189545"/>
    <s v="Black Sapphire Metallic"/>
    <s v="-"/>
    <s v="-"/>
    <s v="-"/>
    <x v="0"/>
    <n v="4.5"/>
  </r>
  <r>
    <n v="4413"/>
    <x v="22"/>
    <x v="0"/>
    <x v="0"/>
    <n v="10"/>
    <x v="0"/>
    <n v="32714"/>
    <s v="Polymetal Gray Metallic"/>
    <s v="Red"/>
    <s v="All-wheel Drive"/>
    <n v="23"/>
    <x v="0"/>
    <n v="4.8"/>
  </r>
  <r>
    <n v="4414"/>
    <x v="34"/>
    <x v="0"/>
    <x v="1"/>
    <n v="3645"/>
    <x v="0"/>
    <n v="23998"/>
    <s v="Fusion Orange"/>
    <s v="Black"/>
    <s v="Front-wheel Drive"/>
    <n v="29"/>
    <x v="0"/>
    <n v="4.8"/>
  </r>
  <r>
    <n v="4415"/>
    <x v="7"/>
    <x v="16"/>
    <x v="1"/>
    <n v="1343"/>
    <x v="0"/>
    <n v="25998"/>
    <s v="Gun Metallic"/>
    <s v="Black"/>
    <s v="Front-wheel Drive"/>
    <n v="27"/>
    <x v="0"/>
    <m/>
  </r>
  <r>
    <n v="4416"/>
    <x v="30"/>
    <x v="0"/>
    <x v="0"/>
    <m/>
    <x v="1"/>
    <n v="50699"/>
    <s v="Gray"/>
    <s v="Black"/>
    <s v="All-wheel Drive"/>
    <s v="-"/>
    <x v="0"/>
    <n v="4.9000000000000004"/>
  </r>
  <r>
    <n v="4417"/>
    <x v="23"/>
    <x v="2"/>
    <x v="1"/>
    <n v="104049"/>
    <x v="0"/>
    <n v="14600"/>
    <s v="Gray"/>
    <s v="-"/>
    <s v="-"/>
    <s v="-"/>
    <x v="1"/>
    <n v="4.8"/>
  </r>
  <r>
    <n v="4418"/>
    <x v="16"/>
    <x v="5"/>
    <x v="1"/>
    <n v="6657"/>
    <x v="1"/>
    <n v="144800"/>
    <s v="Zircon Red Metallic"/>
    <s v="Sand"/>
    <s v="Rear-wheel Drive"/>
    <n v="14"/>
    <x v="0"/>
    <n v="4.7"/>
  </r>
  <r>
    <n v="4419"/>
    <x v="34"/>
    <x v="0"/>
    <x v="0"/>
    <n v="10"/>
    <x v="0"/>
    <n v="30283"/>
    <s v="Snow White Pearl"/>
    <s v="Black"/>
    <s v="All-wheel Drive"/>
    <n v="27"/>
    <x v="0"/>
    <n v="4.7"/>
  </r>
  <r>
    <n v="4420"/>
    <x v="38"/>
    <x v="11"/>
    <x v="1"/>
    <n v="56560"/>
    <x v="1"/>
    <n v="12969"/>
    <s v="Ruby Red Metallic"/>
    <s v="Ebony"/>
    <s v="Front-wheel Drive"/>
    <n v="25"/>
    <x v="0"/>
    <n v="4.5999999999999996"/>
  </r>
  <r>
    <n v="4421"/>
    <x v="15"/>
    <x v="0"/>
    <x v="0"/>
    <n v="7"/>
    <x v="0"/>
    <n v="37306"/>
    <s v="Brilliant Bronze Metallic"/>
    <s v="Black"/>
    <s v="All-wheel Drive"/>
    <n v="26"/>
    <x v="0"/>
    <n v="4.8"/>
  </r>
  <r>
    <n v="4422"/>
    <x v="12"/>
    <x v="24"/>
    <x v="1"/>
    <n v="22763"/>
    <x v="0"/>
    <n v="28376"/>
    <s v="Gray"/>
    <s v="-"/>
    <s v="-"/>
    <s v="-"/>
    <x v="0"/>
    <n v="4.4000000000000004"/>
  </r>
  <r>
    <n v="4423"/>
    <x v="5"/>
    <x v="24"/>
    <x v="1"/>
    <n v="52335"/>
    <x v="0"/>
    <n v="42994"/>
    <s v="Diamond Black Crystal Pearlcoat"/>
    <s v="Tupelo/Black"/>
    <s v="Four-wheel Drive"/>
    <n v="18"/>
    <x v="0"/>
    <n v="4.9000000000000004"/>
  </r>
  <r>
    <n v="4424"/>
    <x v="13"/>
    <x v="0"/>
    <x v="0"/>
    <n v="1"/>
    <x v="0"/>
    <n v="28790"/>
    <s v="Summit White"/>
    <s v="Jet Black w/Red Accents"/>
    <s v="Front-wheel Drive"/>
    <n v="29"/>
    <x v="0"/>
    <n v="4.7"/>
  </r>
  <r>
    <n v="4425"/>
    <x v="13"/>
    <x v="4"/>
    <x v="2"/>
    <n v="67512"/>
    <x v="0"/>
    <n v="28980"/>
    <s v="Shadow Gray Metallic"/>
    <s v="Jet Black"/>
    <s v="Four-wheel Drive"/>
    <n v="17"/>
    <x v="0"/>
    <n v="5"/>
  </r>
  <r>
    <n v="4426"/>
    <x v="7"/>
    <x v="4"/>
    <x v="1"/>
    <n v="94900"/>
    <x v="1"/>
    <n v="21900"/>
    <s v="Gun Metallic"/>
    <s v="Charcoal"/>
    <s v="Four-wheel Drive"/>
    <n v="13"/>
    <x v="0"/>
    <m/>
  </r>
  <r>
    <n v="4427"/>
    <x v="10"/>
    <x v="16"/>
    <x v="0"/>
    <n v="0"/>
    <x v="0"/>
    <n v="54179"/>
    <s v="Metal"/>
    <s v="Black"/>
    <s v="All-wheel Drive"/>
    <n v="29"/>
    <x v="0"/>
    <n v="4.8"/>
  </r>
  <r>
    <n v="4428"/>
    <x v="28"/>
    <x v="3"/>
    <x v="2"/>
    <n v="8308"/>
    <x v="0"/>
    <n v="288800"/>
    <s v="Black Diamond"/>
    <s v="Black"/>
    <s v="Rear-wheel Drive"/>
    <n v="12"/>
    <x v="0"/>
    <m/>
  </r>
  <r>
    <n v="4429"/>
    <x v="40"/>
    <x v="0"/>
    <x v="0"/>
    <n v="5"/>
    <x v="0"/>
    <n v="63322"/>
    <s v="Onyx Black"/>
    <s v="Maroon"/>
    <s v="All-wheel Drive"/>
    <n v="20"/>
    <x v="0"/>
    <n v="4.7"/>
  </r>
  <r>
    <n v="4430"/>
    <x v="11"/>
    <x v="0"/>
    <x v="0"/>
    <n v="8"/>
    <x v="0"/>
    <n v="51997"/>
    <s v="Black Obsidian"/>
    <s v="Graphite"/>
    <s v="All-wheel Drive"/>
    <n v="22"/>
    <x v="0"/>
    <n v="4.4000000000000004"/>
  </r>
  <r>
    <n v="4431"/>
    <x v="5"/>
    <x v="0"/>
    <x v="0"/>
    <n v="10"/>
    <x v="0"/>
    <n v="25553"/>
    <s v="Bright White Clearcoat"/>
    <s v="Black"/>
    <s v="Four-wheel Drive"/>
    <n v="24"/>
    <x v="0"/>
    <n v="4.5"/>
  </r>
  <r>
    <n v="4432"/>
    <x v="32"/>
    <x v="0"/>
    <x v="0"/>
    <n v="3"/>
    <x v="0"/>
    <n v="40685"/>
    <s v="Summit White"/>
    <s v="Jet Black"/>
    <s v="All-wheel Drive"/>
    <n v="23"/>
    <x v="0"/>
    <n v="4.2"/>
  </r>
  <r>
    <n v="4433"/>
    <x v="11"/>
    <x v="0"/>
    <x v="0"/>
    <n v="10"/>
    <x v="0"/>
    <n v="57391"/>
    <s v="Majestic White"/>
    <s v="Graphite"/>
    <s v="All-wheel Drive"/>
    <n v="20"/>
    <x v="0"/>
    <n v="4.9000000000000004"/>
  </r>
  <r>
    <n v="4434"/>
    <x v="30"/>
    <x v="0"/>
    <x v="0"/>
    <n v="10"/>
    <x v="0"/>
    <n v="41014"/>
    <s v="Blue"/>
    <s v="Black"/>
    <s v="All-wheel Drive"/>
    <s v="-"/>
    <x v="0"/>
    <n v="4.5"/>
  </r>
  <r>
    <n v="4435"/>
    <x v="7"/>
    <x v="0"/>
    <x v="0"/>
    <n v="2"/>
    <x v="0"/>
    <n v="33070"/>
    <s v="Garnet Pearl Me"/>
    <s v="Charcoal"/>
    <s v="Front-wheel Drive"/>
    <n v="27"/>
    <x v="0"/>
    <n v="4.7"/>
  </r>
  <r>
    <n v="4436"/>
    <x v="23"/>
    <x v="0"/>
    <x v="0"/>
    <n v="5"/>
    <x v="0"/>
    <n v="41705"/>
    <s v="Modern Steel Metallic"/>
    <s v="Gray"/>
    <s v="FWD"/>
    <n v="19"/>
    <x v="0"/>
    <n v="4.8"/>
  </r>
  <r>
    <n v="4437"/>
    <x v="5"/>
    <x v="11"/>
    <x v="1"/>
    <n v="148275"/>
    <x v="0"/>
    <n v="22896"/>
    <s v="Black Clearcoat"/>
    <s v="Black"/>
    <s v="Four-wheel Drive"/>
    <n v="17"/>
    <x v="0"/>
    <m/>
  </r>
  <r>
    <n v="4438"/>
    <x v="9"/>
    <x v="23"/>
    <x v="1"/>
    <n v="11475"/>
    <x v="1"/>
    <n v="48920"/>
    <s v="Carbonized Gray Metallic"/>
    <s v="Black"/>
    <s v="All-wheel Drive"/>
    <s v="-"/>
    <x v="0"/>
    <n v="4.3"/>
  </r>
  <r>
    <n v="4439"/>
    <x v="3"/>
    <x v="24"/>
    <x v="1"/>
    <n v="29178"/>
    <x v="1"/>
    <n v="33999"/>
    <s v="Mythos Black Metallic"/>
    <s v="Black"/>
    <s v="All-wheel Drive"/>
    <n v="24"/>
    <x v="0"/>
    <n v="4.8"/>
  </r>
  <r>
    <n v="4440"/>
    <x v="5"/>
    <x v="21"/>
    <x v="1"/>
    <n v="32588"/>
    <x v="0"/>
    <n v="25985"/>
    <s v="Firecracker Red Clearcoat"/>
    <s v="Black"/>
    <s v="Four-wheel Drive"/>
    <n v="0"/>
    <x v="0"/>
    <m/>
  </r>
  <r>
    <n v="4441"/>
    <x v="45"/>
    <x v="19"/>
    <x v="1"/>
    <n v="101507"/>
    <x v="0"/>
    <n v="8980"/>
    <s v="Black"/>
    <s v="Black"/>
    <s v="Front-wheel Drive"/>
    <n v="0"/>
    <x v="1"/>
    <n v="3.5"/>
  </r>
  <r>
    <n v="4442"/>
    <x v="4"/>
    <x v="24"/>
    <x v="2"/>
    <n v="22980"/>
    <x v="0"/>
    <n v="31888"/>
    <s v="Phytonic Blue Metallic"/>
    <s v="Black"/>
    <s v="All-wheel Drive"/>
    <n v="23"/>
    <x v="0"/>
    <n v="4.0999999999999996"/>
  </r>
  <r>
    <n v="4443"/>
    <x v="49"/>
    <x v="17"/>
    <x v="1"/>
    <n v="73415"/>
    <x v="0"/>
    <n v="7500"/>
    <s v="White"/>
    <s v="Black"/>
    <s v="Front-wheel Drive"/>
    <n v="23"/>
    <x v="0"/>
    <m/>
  </r>
  <r>
    <n v="4444"/>
    <x v="32"/>
    <x v="23"/>
    <x v="1"/>
    <n v="28302"/>
    <x v="0"/>
    <n v="55415"/>
    <s v="Onyx Black"/>
    <s v="Jet Black"/>
    <s v="Four-wheel Drive"/>
    <n v="20"/>
    <x v="0"/>
    <n v="4.5"/>
  </r>
  <r>
    <n v="4445"/>
    <x v="16"/>
    <x v="0"/>
    <x v="0"/>
    <n v="2031"/>
    <x v="0"/>
    <n v="73145"/>
    <s v="Black"/>
    <s v="Black"/>
    <s v="All-wheel Drive"/>
    <n v="20"/>
    <x v="0"/>
    <n v="4.5999999999999996"/>
  </r>
  <r>
    <n v="4446"/>
    <x v="29"/>
    <x v="16"/>
    <x v="1"/>
    <n v="11225"/>
    <x v="0"/>
    <n v="36752"/>
    <s v="Hallasan Green"/>
    <s v="Obsidian Black/Red Stitch"/>
    <s v="All-wheel Drive"/>
    <n v="20"/>
    <x v="0"/>
    <n v="4.4000000000000004"/>
  </r>
  <r>
    <n v="4447"/>
    <x v="7"/>
    <x v="25"/>
    <x v="1"/>
    <n v="116387"/>
    <x v="0"/>
    <n v="12985"/>
    <s v="Chrome Silver Metallic"/>
    <s v="Charcoal"/>
    <s v="Rear-wheel Drive"/>
    <n v="20"/>
    <x v="1"/>
    <m/>
  </r>
  <r>
    <n v="4448"/>
    <x v="11"/>
    <x v="14"/>
    <x v="1"/>
    <n v="46615"/>
    <x v="0"/>
    <n v="15883"/>
    <s v="Midnight Mocha"/>
    <s v="Java"/>
    <s v="All-wheel Drive"/>
    <n v="16"/>
    <x v="0"/>
    <n v="3.6"/>
  </r>
  <r>
    <n v="4449"/>
    <x v="7"/>
    <x v="16"/>
    <x v="1"/>
    <n v="9186"/>
    <x v="0"/>
    <n v="34750"/>
    <s v="Caspian Blue"/>
    <s v="Tan"/>
    <s v="All-wheel Drive"/>
    <n v="28"/>
    <x v="0"/>
    <n v="4.9000000000000004"/>
  </r>
  <r>
    <n v="4450"/>
    <x v="24"/>
    <x v="9"/>
    <x v="1"/>
    <n v="33830"/>
    <x v="1"/>
    <n v="24980"/>
    <s v="White Platinum Tri-Coat Metallic"/>
    <s v="Ebony"/>
    <s v="Front-wheel Drive"/>
    <n v="20"/>
    <x v="1"/>
    <n v="4.4000000000000004"/>
  </r>
  <r>
    <n v="4451"/>
    <x v="39"/>
    <x v="23"/>
    <x v="1"/>
    <n v="14094"/>
    <x v="1"/>
    <n v="36998"/>
    <s v="Black"/>
    <s v="Black"/>
    <s v="Four-wheel Drive"/>
    <s v="-"/>
    <x v="1"/>
    <m/>
  </r>
  <r>
    <n v="4452"/>
    <x v="31"/>
    <x v="21"/>
    <x v="1"/>
    <n v="81440"/>
    <x v="0"/>
    <n v="13495"/>
    <s v="Ultra Black"/>
    <s v="Gray"/>
    <s v="Front-wheel Drive"/>
    <s v="-"/>
    <x v="0"/>
    <m/>
  </r>
  <r>
    <n v="4453"/>
    <x v="31"/>
    <x v="16"/>
    <x v="1"/>
    <n v="10946"/>
    <x v="0"/>
    <n v="33937"/>
    <s v="Stormy Sea"/>
    <s v="Beige"/>
    <s v="All-wheel Drive"/>
    <n v="21"/>
    <x v="0"/>
    <m/>
  </r>
  <r>
    <n v="4454"/>
    <x v="16"/>
    <x v="0"/>
    <x v="0"/>
    <n v="8"/>
    <x v="0"/>
    <n v="72913"/>
    <s v="Graphite Gray"/>
    <s v="Black"/>
    <s v=""/>
    <s v="-"/>
    <x v="0"/>
    <n v="4.5"/>
  </r>
  <r>
    <n v="4455"/>
    <x v="7"/>
    <x v="0"/>
    <x v="0"/>
    <n v="2"/>
    <x v="0"/>
    <n v="35975"/>
    <s v="Brilliant Silver Metallic"/>
    <s v="Charcoal"/>
    <s v="All-wheel Drive"/>
    <s v="-"/>
    <x v="0"/>
    <n v="4.7"/>
  </r>
  <r>
    <n v="4456"/>
    <x v="12"/>
    <x v="0"/>
    <x v="1"/>
    <n v="3015"/>
    <x v="1"/>
    <n v="31272"/>
    <s v="Pure White"/>
    <s v="GRAY &amp; BLACK"/>
    <s v="All-wheel Drive"/>
    <n v="25"/>
    <x v="0"/>
    <n v="4.0999999999999996"/>
  </r>
  <r>
    <n v="4457"/>
    <x v="8"/>
    <x v="16"/>
    <x v="0"/>
    <m/>
    <x v="1"/>
    <n v="40999"/>
    <s v="Granite Crystal Clearcoat Metallic"/>
    <s v="Black"/>
    <s v="Rear-wheel Drive"/>
    <n v="19"/>
    <x v="0"/>
    <n v="4.9000000000000004"/>
  </r>
  <r>
    <n v="4458"/>
    <x v="16"/>
    <x v="5"/>
    <x v="1"/>
    <n v="71918"/>
    <x v="0"/>
    <n v="17990"/>
    <s v="Red"/>
    <s v="Beige"/>
    <s v="Rear-wheel Drive"/>
    <n v="20"/>
    <x v="0"/>
    <n v="4.4000000000000004"/>
  </r>
  <r>
    <n v="4459"/>
    <x v="6"/>
    <x v="24"/>
    <x v="2"/>
    <n v="22176"/>
    <x v="0"/>
    <n v="40989"/>
    <s v="Crystal White Tri-Coat"/>
    <s v="Jet Black"/>
    <s v="All-wheel Drive"/>
    <n v="18"/>
    <x v="0"/>
    <m/>
  </r>
  <r>
    <n v="4460"/>
    <x v="5"/>
    <x v="0"/>
    <x v="0"/>
    <n v="9"/>
    <x v="0"/>
    <n v="62825"/>
    <s v="Black Clearcoat"/>
    <s v="Black"/>
    <s v="Four-wheel Drive"/>
    <n v="17"/>
    <x v="0"/>
    <n v="4.2"/>
  </r>
  <r>
    <n v="4461"/>
    <x v="1"/>
    <x v="22"/>
    <x v="1"/>
    <n v="105884"/>
    <x v="0"/>
    <n v="9901"/>
    <s v="Crystal Black Pearl"/>
    <s v="Ebony"/>
    <s v="Front-wheel Drive"/>
    <n v="21"/>
    <x v="1"/>
    <n v="4.5999999999999996"/>
  </r>
  <r>
    <n v="4462"/>
    <x v="41"/>
    <x v="9"/>
    <x v="1"/>
    <n v="17684"/>
    <x v="1"/>
    <n v="92800"/>
    <s v="Midnight Metallic"/>
    <s v="Charcoal"/>
    <s v="All-wheel Drive"/>
    <n v="0"/>
    <x v="0"/>
    <n v="4.9000000000000004"/>
  </r>
  <r>
    <n v="4463"/>
    <x v="13"/>
    <x v="14"/>
    <x v="1"/>
    <n v="104000"/>
    <x v="0"/>
    <n v="15500"/>
    <s v="Silver"/>
    <s v="Black"/>
    <s v="Rear-wheel Drive ,"/>
    <s v="-"/>
    <x v="1"/>
    <m/>
  </r>
  <r>
    <n v="4464"/>
    <x v="15"/>
    <x v="0"/>
    <x v="0"/>
    <n v="50"/>
    <x v="0"/>
    <n v="41577"/>
    <s v="Cosmic Blue Pearl"/>
    <s v="Gray"/>
    <s v="All-wheel Drive"/>
    <n v="22"/>
    <x v="0"/>
    <n v="4.5999999999999996"/>
  </r>
  <r>
    <n v="4465"/>
    <x v="51"/>
    <x v="11"/>
    <x v="1"/>
    <n v="63130"/>
    <x v="0"/>
    <n v="29990"/>
    <s v="Santorini Black Metallic"/>
    <s v="Black"/>
    <s v="Four-wheel Drive"/>
    <n v="14"/>
    <x v="1"/>
    <n v="4.8"/>
  </r>
  <r>
    <n v="4466"/>
    <x v="15"/>
    <x v="0"/>
    <x v="0"/>
    <n v="3"/>
    <x v="0"/>
    <n v="37973"/>
    <s v="Crystal White Pearl"/>
    <s v="Gray"/>
    <s v="All-wheel Drive"/>
    <n v="26"/>
    <x v="0"/>
    <n v="4.5"/>
  </r>
  <r>
    <n v="4467"/>
    <x v="13"/>
    <x v="0"/>
    <x v="0"/>
    <n v="3"/>
    <x v="0"/>
    <n v="27195"/>
    <s v="Summit White"/>
    <s v="Black"/>
    <s v="Front-wheel Drive"/>
    <n v="29"/>
    <x v="0"/>
    <n v="5"/>
  </r>
  <r>
    <n v="4468"/>
    <x v="9"/>
    <x v="24"/>
    <x v="2"/>
    <n v="19889"/>
    <x v="0"/>
    <n v="29995"/>
    <s v="Agate Black Metallic"/>
    <s v="Dark Earth Gray"/>
    <s v="Front-wheel Drive"/>
    <n v="28"/>
    <x v="0"/>
    <n v="4.2"/>
  </r>
  <r>
    <n v="4469"/>
    <x v="9"/>
    <x v="16"/>
    <x v="0"/>
    <n v="16"/>
    <x v="0"/>
    <n v="54290"/>
    <s v="Blue"/>
    <s v="Medium Dark Slate"/>
    <s v="All-wheel Drive"/>
    <s v="-"/>
    <x v="0"/>
    <n v="4.7"/>
  </r>
  <r>
    <n v="4470"/>
    <x v="13"/>
    <x v="23"/>
    <x v="1"/>
    <n v="2864"/>
    <x v="0"/>
    <n v="72980"/>
    <s v="Gray Metallic"/>
    <s v="Jet Black"/>
    <s v="Rear-wheel Drive"/>
    <s v="-"/>
    <x v="0"/>
    <n v="4.7"/>
  </r>
  <r>
    <n v="4471"/>
    <x v="5"/>
    <x v="0"/>
    <x v="0"/>
    <n v="10"/>
    <x v="0"/>
    <n v="46017"/>
    <s v="Gray"/>
    <s v="-"/>
    <s v="-"/>
    <s v="-"/>
    <x v="0"/>
    <n v="4"/>
  </r>
  <r>
    <n v="4472"/>
    <x v="12"/>
    <x v="5"/>
    <x v="1"/>
    <n v="114983"/>
    <x v="1"/>
    <n v="6999"/>
    <s v="White"/>
    <s v="Black"/>
    <s v="Front-wheel Drive"/>
    <n v="29"/>
    <x v="1"/>
    <n v="4.3"/>
  </r>
  <r>
    <n v="4473"/>
    <x v="35"/>
    <x v="16"/>
    <x v="0"/>
    <n v="6872"/>
    <x v="0"/>
    <n v="88072"/>
    <s v="Bianco"/>
    <s v="Red"/>
    <s v="All-wheel Drive"/>
    <n v="16"/>
    <x v="0"/>
    <n v="4.8"/>
  </r>
  <r>
    <n v="4474"/>
    <x v="9"/>
    <x v="23"/>
    <x v="1"/>
    <n v="22343"/>
    <x v="1"/>
    <n v="26998"/>
    <s v="Yellow"/>
    <s v="Gray"/>
    <s v="Front-wheel Drive"/>
    <s v="-"/>
    <x v="0"/>
    <n v="3.5"/>
  </r>
  <r>
    <n v="4475"/>
    <x v="16"/>
    <x v="0"/>
    <x v="0"/>
    <n v="11"/>
    <x v="0"/>
    <n v="66562"/>
    <s v="Arctic White"/>
    <s v="Black"/>
    <s v="Rear-wheel Drive"/>
    <s v="-"/>
    <x v="0"/>
    <n v="4.5999999999999996"/>
  </r>
  <r>
    <n v="4476"/>
    <x v="24"/>
    <x v="0"/>
    <x v="0"/>
    <n v="5"/>
    <x v="0"/>
    <n v="62150"/>
    <s v="Pristine White"/>
    <s v="Sandstone"/>
    <s v="All-wheel Drive"/>
    <n v="17"/>
    <x v="0"/>
    <n v="3.9"/>
  </r>
  <r>
    <n v="4477"/>
    <x v="4"/>
    <x v="14"/>
    <x v="1"/>
    <n v="81875"/>
    <x v="1"/>
    <n v="16990"/>
    <s v="LeMans Blue Metallic"/>
    <s v="Cream Beige"/>
    <s v="Rear-wheel Drive"/>
    <n v="17"/>
    <x v="0"/>
    <n v="5"/>
  </r>
  <r>
    <n v="4478"/>
    <x v="9"/>
    <x v="9"/>
    <x v="1"/>
    <n v="73678"/>
    <x v="0"/>
    <n v="18600"/>
    <s v="Rapid Red Metallic Tinted Clearcoat"/>
    <s v="Ebony"/>
    <s v="All-wheel Drive"/>
    <n v="26"/>
    <x v="0"/>
    <n v="4.3"/>
  </r>
  <r>
    <n v="4479"/>
    <x v="9"/>
    <x v="0"/>
    <x v="0"/>
    <n v="3"/>
    <x v="0"/>
    <n v="44602"/>
    <s v="Carbonized Gray Metallic"/>
    <s v="Ebony"/>
    <s v="All-wheel Drive"/>
    <n v="21"/>
    <x v="0"/>
    <n v="4.3"/>
  </r>
  <r>
    <n v="4480"/>
    <x v="8"/>
    <x v="0"/>
    <x v="0"/>
    <n v="12"/>
    <x v="0"/>
    <n v="50685"/>
    <s v="Diamond Black Crystal Pearlcoat"/>
    <s v="Black"/>
    <s v="All-wheel Drive"/>
    <n v="17"/>
    <x v="0"/>
    <n v="4.4000000000000004"/>
  </r>
  <r>
    <n v="4481"/>
    <x v="10"/>
    <x v="0"/>
    <x v="0"/>
    <n v="5"/>
    <x v="0"/>
    <n v="47556"/>
    <s v="Magnetic Gray Metallic"/>
    <s v="Black"/>
    <s v="All-wheel Drive"/>
    <s v="-"/>
    <x v="0"/>
    <n v="3.4"/>
  </r>
  <r>
    <n v="4482"/>
    <x v="8"/>
    <x v="24"/>
    <x v="1"/>
    <n v="66097"/>
    <x v="0"/>
    <n v="23881"/>
    <s v="Granite Crystal Clearcoat Metallic"/>
    <s v="Black"/>
    <s v="Front-wheel Drive"/>
    <n v="19"/>
    <x v="1"/>
    <n v="4.5"/>
  </r>
  <r>
    <n v="4483"/>
    <x v="1"/>
    <x v="24"/>
    <x v="1"/>
    <n v="27071"/>
    <x v="1"/>
    <n v="29265"/>
    <s v="Majestic Black"/>
    <s v="Ebony"/>
    <s v="All-wheel Drive"/>
    <n v="21"/>
    <x v="0"/>
    <n v="4.5999999999999996"/>
  </r>
  <r>
    <n v="4484"/>
    <x v="9"/>
    <x v="11"/>
    <x v="1"/>
    <n v="54383"/>
    <x v="0"/>
    <n v="13438"/>
    <s v="Bronze Fire Metallic Tinted Clearcoat"/>
    <s v="Black"/>
    <s v="Front-wheel Drive"/>
    <n v="24"/>
    <x v="1"/>
    <n v="4.5999999999999996"/>
  </r>
  <r>
    <n v="4486"/>
    <x v="10"/>
    <x v="16"/>
    <x v="1"/>
    <n v="25033"/>
    <x v="0"/>
    <n v="32477"/>
    <s v="Magnetic Gray Metallic"/>
    <s v="Black"/>
    <s v="All-wheel Drive"/>
    <n v="21"/>
    <x v="0"/>
    <n v="4.8"/>
  </r>
  <r>
    <n v="4487"/>
    <x v="15"/>
    <x v="21"/>
    <x v="1"/>
    <n v="86591"/>
    <x v="1"/>
    <n v="16801"/>
    <s v="Crystal Black Silica"/>
    <s v="Ivory"/>
    <s v="All-wheel Drive"/>
    <n v="26"/>
    <x v="0"/>
    <n v="4.5999999999999996"/>
  </r>
  <r>
    <n v="4488"/>
    <x v="23"/>
    <x v="0"/>
    <x v="0"/>
    <n v="5"/>
    <x v="0"/>
    <n v="30005"/>
    <s v="Urban Gray Pearl"/>
    <s v="Black"/>
    <s v="All-wheel Drive"/>
    <n v="25"/>
    <x v="0"/>
    <n v="4.4000000000000004"/>
  </r>
  <r>
    <n v="4489"/>
    <x v="31"/>
    <x v="0"/>
    <x v="0"/>
    <n v="16"/>
    <x v="0"/>
    <n v="61775"/>
    <s v="Gold"/>
    <s v="Gray"/>
    <s v="All-wheel Drive"/>
    <s v="-"/>
    <x v="0"/>
    <n v="3.1"/>
  </r>
  <r>
    <n v="4490"/>
    <x v="9"/>
    <x v="16"/>
    <x v="0"/>
    <n v="5"/>
    <x v="0"/>
    <n v="56188"/>
    <s v="Carbonized Gray Metallic"/>
    <s v="Ebony"/>
    <s v="Four-wheel Drive"/>
    <n v="18"/>
    <x v="0"/>
    <n v="4.4000000000000004"/>
  </r>
  <r>
    <n v="4491"/>
    <x v="6"/>
    <x v="41"/>
    <x v="1"/>
    <n v="66133"/>
    <x v="0"/>
    <n v="15995"/>
    <s v="-"/>
    <s v="-"/>
    <s v=""/>
    <s v="-"/>
    <x v="0"/>
    <m/>
  </r>
  <r>
    <n v="4492"/>
    <x v="3"/>
    <x v="16"/>
    <x v="2"/>
    <n v="5507"/>
    <x v="1"/>
    <n v="35273"/>
    <s v="Ibis White"/>
    <s v="Black"/>
    <s v="All-wheel Drive"/>
    <n v="21"/>
    <x v="0"/>
    <n v="4.0999999999999996"/>
  </r>
  <r>
    <n v="4493"/>
    <x v="5"/>
    <x v="0"/>
    <x v="0"/>
    <n v="5"/>
    <x v="0"/>
    <n v="50365"/>
    <s v="Silver Zynith"/>
    <s v="Global Black"/>
    <s v="Four-wheel Drive"/>
    <n v="18"/>
    <x v="0"/>
    <n v="4.9000000000000004"/>
  </r>
  <r>
    <n v="4494"/>
    <x v="15"/>
    <x v="0"/>
    <x v="0"/>
    <n v="3"/>
    <x v="0"/>
    <n v="33798"/>
    <s v="Crystal Black Silica"/>
    <s v="Gray"/>
    <s v="All-wheel Drive"/>
    <n v="26"/>
    <x v="0"/>
    <m/>
  </r>
  <r>
    <n v="4495"/>
    <x v="16"/>
    <x v="0"/>
    <x v="2"/>
    <n v="4529"/>
    <x v="0"/>
    <n v="69877"/>
    <s v="Black"/>
    <s v="Black"/>
    <s v="All-wheel Drive"/>
    <n v="20"/>
    <x v="0"/>
    <n v="4.7"/>
  </r>
  <r>
    <n v="4496"/>
    <x v="13"/>
    <x v="24"/>
    <x v="1"/>
    <n v="61047"/>
    <x v="0"/>
    <n v="15995"/>
    <s v="Silver Ice Metallic"/>
    <s v="Jet Black"/>
    <s v="All-wheel Drive"/>
    <n v="23"/>
    <x v="1"/>
    <m/>
  </r>
  <r>
    <n v="4497"/>
    <x v="23"/>
    <x v="21"/>
    <x v="1"/>
    <n v="99456"/>
    <x v="0"/>
    <n v="17995"/>
    <s v="Lunar Silver Metallic"/>
    <s v="Black"/>
    <s v="Front-wheel Drive"/>
    <n v="26"/>
    <x v="1"/>
    <n v="4.9000000000000004"/>
  </r>
  <r>
    <n v="4498"/>
    <x v="9"/>
    <x v="0"/>
    <x v="0"/>
    <n v="0"/>
    <x v="1"/>
    <n v="67219"/>
    <s v="Agate Black Metallic"/>
    <s v="Black Onyx"/>
    <s v="Four-wheel Drive"/>
    <n v="16"/>
    <x v="0"/>
    <n v="4.5999999999999996"/>
  </r>
  <r>
    <n v="4499"/>
    <x v="30"/>
    <x v="4"/>
    <x v="1"/>
    <n v="72963"/>
    <x v="0"/>
    <n v="22795"/>
    <s v="White"/>
    <s v="Black"/>
    <s v="All-wheel Drive"/>
    <n v="14"/>
    <x v="1"/>
    <m/>
  </r>
  <r>
    <n v="4500"/>
    <x v="8"/>
    <x v="0"/>
    <x v="0"/>
    <n v="7"/>
    <x v="0"/>
    <n v="54310"/>
    <s v="Diamond Black Crystal Pearlcoat"/>
    <s v="Black/Alloy/Black"/>
    <s v="All-wheel Drive"/>
    <n v="17"/>
    <x v="0"/>
    <n v="4.4000000000000004"/>
  </r>
  <r>
    <n v="4501"/>
    <x v="4"/>
    <x v="23"/>
    <x v="1"/>
    <n v="9161"/>
    <x v="0"/>
    <n v="51495"/>
    <s v="Gray"/>
    <s v="Black"/>
    <s v="All-wheel Drive"/>
    <n v="22"/>
    <x v="1"/>
    <m/>
  </r>
  <r>
    <n v="4502"/>
    <x v="7"/>
    <x v="0"/>
    <x v="0"/>
    <n v="5"/>
    <x v="0"/>
    <n v="27434"/>
    <s v="White"/>
    <s v="-"/>
    <s v="-"/>
    <s v="-"/>
    <x v="0"/>
    <m/>
  </r>
  <r>
    <n v="4503"/>
    <x v="15"/>
    <x v="0"/>
    <x v="0"/>
    <n v="6"/>
    <x v="0"/>
    <n v="35207"/>
    <s v="Crystal Black Silica"/>
    <s v="Black"/>
    <s v="All-wheel Drive"/>
    <n v="26"/>
    <x v="0"/>
    <n v="4.8"/>
  </r>
  <r>
    <n v="4504"/>
    <x v="3"/>
    <x v="9"/>
    <x v="1"/>
    <n v="29827"/>
    <x v="0"/>
    <n v="34236"/>
    <s v="Navarra Blue Metallic"/>
    <s v="Black"/>
    <s v="All-wheel Drive"/>
    <n v="23"/>
    <x v="0"/>
    <n v="3"/>
  </r>
  <r>
    <n v="4505"/>
    <x v="13"/>
    <x v="3"/>
    <x v="1"/>
    <n v="20559"/>
    <x v="0"/>
    <n v="17746"/>
    <s v="Arctic Blue Metallic"/>
    <s v="-"/>
    <s v="-"/>
    <s v="-"/>
    <x v="0"/>
    <n v="4"/>
  </r>
  <r>
    <n v="4506"/>
    <x v="1"/>
    <x v="4"/>
    <x v="1"/>
    <n v="61472"/>
    <x v="1"/>
    <n v="24818"/>
    <s v="Black"/>
    <s v="-"/>
    <s v="-"/>
    <s v="-"/>
    <x v="0"/>
    <m/>
  </r>
  <r>
    <n v="4507"/>
    <x v="7"/>
    <x v="0"/>
    <x v="0"/>
    <n v="41"/>
    <x v="0"/>
    <n v="23067"/>
    <s v="Electric Blue Metallic"/>
    <s v="Charcoal"/>
    <s v="Front-wheel Drive"/>
    <n v="30"/>
    <x v="0"/>
    <n v="4.7"/>
  </r>
  <r>
    <n v="4508"/>
    <x v="0"/>
    <x v="0"/>
    <x v="0"/>
    <n v="0"/>
    <x v="0"/>
    <n v="68450"/>
    <s v="Ultra White"/>
    <s v="White"/>
    <s v="Rear-wheel Drive"/>
    <n v="17"/>
    <x v="0"/>
    <n v="4.9000000000000004"/>
  </r>
  <r>
    <n v="4509"/>
    <x v="30"/>
    <x v="16"/>
    <x v="0"/>
    <m/>
    <x v="1"/>
    <n v="45859"/>
    <s v="Plum Crazy Pearlcoat"/>
    <s v="Black"/>
    <s v="Rear-wheel Drive"/>
    <n v="15"/>
    <x v="0"/>
    <n v="4.9000000000000004"/>
  </r>
  <r>
    <n v="4510"/>
    <x v="4"/>
    <x v="24"/>
    <x v="1"/>
    <n v="41387"/>
    <x v="1"/>
    <n v="31149"/>
    <s v="Mineral Gray Metallic"/>
    <s v="Magma Red"/>
    <s v="All-wheel Drive"/>
    <n v="23"/>
    <x v="0"/>
    <n v="4.5"/>
  </r>
  <r>
    <n v="4511"/>
    <x v="13"/>
    <x v="7"/>
    <x v="1"/>
    <n v="18914"/>
    <x v="0"/>
    <n v="43994"/>
    <s v="Black"/>
    <s v="Black"/>
    <s v="Rear-wheel Drive"/>
    <s v="-"/>
    <x v="0"/>
    <n v="4.0999999999999996"/>
  </r>
  <r>
    <n v="4512"/>
    <x v="9"/>
    <x v="16"/>
    <x v="0"/>
    <n v="21"/>
    <x v="0"/>
    <n v="79290"/>
    <s v="Carbonized Gray Metallic"/>
    <s v="Black"/>
    <s v="All-wheel Drive"/>
    <s v="-"/>
    <x v="0"/>
    <n v="4.4000000000000004"/>
  </r>
  <r>
    <n v="4513"/>
    <x v="23"/>
    <x v="5"/>
    <x v="1"/>
    <n v="111845"/>
    <x v="0"/>
    <n v="13990"/>
    <s v="Gray"/>
    <s v="Gray"/>
    <s v="Front-wheel Drive"/>
    <n v="18"/>
    <x v="0"/>
    <n v="4.4000000000000004"/>
  </r>
  <r>
    <n v="4514"/>
    <x v="15"/>
    <x v="0"/>
    <x v="0"/>
    <n v="4"/>
    <x v="0"/>
    <n v="35760"/>
    <s v="Magnetite Gray Metallic"/>
    <s v="Gray"/>
    <s v="All-wheel Drive"/>
    <n v="26"/>
    <x v="0"/>
    <n v="4.9000000000000004"/>
  </r>
  <r>
    <n v="4515"/>
    <x v="10"/>
    <x v="0"/>
    <x v="0"/>
    <n v="0"/>
    <x v="0"/>
    <n v="45928"/>
    <s v="Midnight Black Metallic"/>
    <s v="Graphite"/>
    <s v="All-wheel Drive"/>
    <n v="21"/>
    <x v="0"/>
    <n v="4.8"/>
  </r>
  <r>
    <n v="4516"/>
    <x v="24"/>
    <x v="16"/>
    <x v="0"/>
    <n v="2"/>
    <x v="0"/>
    <n v="55030"/>
    <s v="Infinite Black Metallic"/>
    <s v="-"/>
    <s v="-"/>
    <s v="-"/>
    <x v="0"/>
    <n v="4.7"/>
  </r>
  <r>
    <n v="4517"/>
    <x v="34"/>
    <x v="0"/>
    <x v="0"/>
    <n v="10"/>
    <x v="1"/>
    <n v="24644"/>
    <s v="Gray"/>
    <s v="-"/>
    <s v="-"/>
    <s v="-"/>
    <x v="0"/>
    <n v="2.9"/>
  </r>
  <r>
    <n v="4518"/>
    <x v="5"/>
    <x v="0"/>
    <x v="0"/>
    <n v="12"/>
    <x v="1"/>
    <n v="70299"/>
    <s v="Diamond Black"/>
    <s v="Global Black"/>
    <s v="Four-wheel Drive"/>
    <n v="18"/>
    <x v="0"/>
    <n v="4.3"/>
  </r>
  <r>
    <n v="4519"/>
    <x v="32"/>
    <x v="21"/>
    <x v="1"/>
    <n v="75650"/>
    <x v="0"/>
    <n v="34579"/>
    <s v="Onyx Black"/>
    <s v="Jet Black"/>
    <s v="Four-wheel Drive"/>
    <n v="15"/>
    <x v="0"/>
    <n v="4.5"/>
  </r>
  <r>
    <n v="4520"/>
    <x v="6"/>
    <x v="9"/>
    <x v="1"/>
    <n v="45488"/>
    <x v="0"/>
    <n v="34995"/>
    <s v="Dark Mocha Metallic"/>
    <s v="Cirrus"/>
    <s v="All-wheel Drive"/>
    <n v="17"/>
    <x v="0"/>
    <n v="4.5999999999999996"/>
  </r>
  <r>
    <n v="4521"/>
    <x v="9"/>
    <x v="0"/>
    <x v="0"/>
    <n v="3"/>
    <x v="0"/>
    <n v="59914"/>
    <s v="Agate Black Metallic"/>
    <s v="Ebony"/>
    <s v="Four-wheel Drive"/>
    <s v="-"/>
    <x v="0"/>
    <n v="4.8"/>
  </r>
  <r>
    <n v="4522"/>
    <x v="13"/>
    <x v="16"/>
    <x v="2"/>
    <n v="16811"/>
    <x v="1"/>
    <n v="73931"/>
    <s v="Black"/>
    <s v="Jet Black"/>
    <s v="Four-wheel Drive"/>
    <n v="15"/>
    <x v="1"/>
    <n v="5"/>
  </r>
  <r>
    <n v="4523"/>
    <x v="5"/>
    <x v="0"/>
    <x v="0"/>
    <n v="90"/>
    <x v="0"/>
    <n v="55791"/>
    <s v="Baltic Gray Metallic Clearcoat"/>
    <s v="Global Black"/>
    <s v="Four-wheel Drive"/>
    <n v="0"/>
    <x v="0"/>
    <n v="4.2"/>
  </r>
  <r>
    <n v="4524"/>
    <x v="5"/>
    <x v="0"/>
    <x v="0"/>
    <n v="11"/>
    <x v="1"/>
    <n v="53658"/>
    <s v="Baltic Gray"/>
    <s v="Global Black"/>
    <s v="Four-wheel Drive"/>
    <s v="-"/>
    <x v="0"/>
    <n v="4.7"/>
  </r>
  <r>
    <n v="4525"/>
    <x v="20"/>
    <x v="16"/>
    <x v="2"/>
    <n v="7205"/>
    <x v="1"/>
    <n v="141999"/>
    <s v="Carrara White Metallic"/>
    <s v="Black"/>
    <s v="All-wheel Drive"/>
    <n v="15"/>
    <x v="0"/>
    <n v="4.7"/>
  </r>
  <r>
    <n v="4526"/>
    <x v="5"/>
    <x v="0"/>
    <x v="0"/>
    <n v="5"/>
    <x v="1"/>
    <n v="37419"/>
    <s v="Diamond Black Crystal Pearlcoat"/>
    <s v="Global Black"/>
    <s v="Four-wheel Drive"/>
    <n v="18"/>
    <x v="0"/>
    <n v="3.1"/>
  </r>
  <r>
    <n v="4527"/>
    <x v="9"/>
    <x v="0"/>
    <x v="0"/>
    <n v="3"/>
    <x v="0"/>
    <n v="66985"/>
    <s v="Oxford White"/>
    <s v="-"/>
    <s v="-"/>
    <s v="-"/>
    <x v="0"/>
    <n v="4.8"/>
  </r>
  <r>
    <n v="4528"/>
    <x v="13"/>
    <x v="0"/>
    <x v="0"/>
    <n v="7"/>
    <x v="0"/>
    <n v="31695"/>
    <s v="Cacti Green"/>
    <s v="Jet Black With Yellow Stitching"/>
    <s v="Front-wheel Drive"/>
    <n v="29"/>
    <x v="0"/>
    <n v="4.0999999999999996"/>
  </r>
  <r>
    <n v="4529"/>
    <x v="11"/>
    <x v="16"/>
    <x v="0"/>
    <n v="19"/>
    <x v="0"/>
    <n v="50997"/>
    <s v="Radiant White"/>
    <s v="Stone"/>
    <s v="All-wheel Drive"/>
    <n v="22"/>
    <x v="0"/>
    <n v="4.4000000000000004"/>
  </r>
  <r>
    <n v="4530"/>
    <x v="39"/>
    <x v="21"/>
    <x v="1"/>
    <n v="102084"/>
    <x v="0"/>
    <n v="24990"/>
    <s v="Delmonico Red Pearlcoat"/>
    <s v="Black"/>
    <s v="Four-wheel Drive"/>
    <n v="16"/>
    <x v="0"/>
    <n v="4.0999999999999996"/>
  </r>
  <r>
    <n v="4531"/>
    <x v="9"/>
    <x v="16"/>
    <x v="0"/>
    <n v="2698"/>
    <x v="0"/>
    <n v="57488"/>
    <s v="Star White"/>
    <s v="Ebony"/>
    <s v="Four-wheel Drive"/>
    <n v="23"/>
    <x v="0"/>
    <n v="4.5999999999999996"/>
  </r>
  <r>
    <n v="4532"/>
    <x v="34"/>
    <x v="0"/>
    <x v="0"/>
    <n v="14"/>
    <x v="0"/>
    <n v="27841"/>
    <s v="Gravity Gray"/>
    <s v="Black"/>
    <s v="All-wheel Drive"/>
    <n v="25"/>
    <x v="0"/>
    <n v="4.5"/>
  </r>
  <r>
    <n v="4533"/>
    <x v="5"/>
    <x v="0"/>
    <x v="0"/>
    <n v="9"/>
    <x v="1"/>
    <n v="32371"/>
    <s v="Diamond Black"/>
    <s v="Black"/>
    <s v="Four-wheel Drive"/>
    <n v="24"/>
    <x v="0"/>
    <n v="4"/>
  </r>
  <r>
    <n v="4534"/>
    <x v="9"/>
    <x v="2"/>
    <x v="1"/>
    <n v="158087"/>
    <x v="0"/>
    <n v="6500"/>
    <s v="White Platinum Metallic Tri-Coat"/>
    <s v="Charcoal Black"/>
    <s v="Front-wheel Drive"/>
    <n v="23"/>
    <x v="1"/>
    <n v="5"/>
  </r>
  <r>
    <n v="4535"/>
    <x v="28"/>
    <x v="21"/>
    <x v="1"/>
    <n v="28986"/>
    <x v="0"/>
    <n v="259800"/>
    <s v="Nardo Gray"/>
    <s v="Commissioned Collection Cobalto Blue"/>
    <s v="Rear-wheel Drive"/>
    <n v="12"/>
    <x v="0"/>
    <n v="4.7"/>
  </r>
  <r>
    <n v="4536"/>
    <x v="16"/>
    <x v="9"/>
    <x v="1"/>
    <n v="20953"/>
    <x v="0"/>
    <n v="59878"/>
    <s v="Polar White"/>
    <s v="Macchiato"/>
    <s v="All-wheel Drive"/>
    <n v="19"/>
    <x v="0"/>
    <m/>
  </r>
  <r>
    <n v="4537"/>
    <x v="9"/>
    <x v="24"/>
    <x v="1"/>
    <n v="29979"/>
    <x v="1"/>
    <n v="33049"/>
    <s v="Rapid Red Metallic Tinted Clearcoat"/>
    <s v="Sandstone"/>
    <s v="Four-wheel Drive"/>
    <n v="20"/>
    <x v="1"/>
    <n v="4.8"/>
  </r>
  <r>
    <n v="4538"/>
    <x v="9"/>
    <x v="9"/>
    <x v="1"/>
    <n v="34844"/>
    <x v="0"/>
    <n v="19500"/>
    <s v="Magnetic"/>
    <s v="Sandstone"/>
    <s v="Front-wheel Drive"/>
    <n v="27"/>
    <x v="0"/>
    <n v="4.7"/>
  </r>
  <r>
    <n v="4539"/>
    <x v="7"/>
    <x v="11"/>
    <x v="1"/>
    <n v="65991"/>
    <x v="1"/>
    <n v="15700"/>
    <s v="Super Black"/>
    <s v="Charcoal"/>
    <s v="All-wheel Drive"/>
    <n v="25"/>
    <x v="0"/>
    <n v="4.3"/>
  </r>
  <r>
    <n v="4540"/>
    <x v="7"/>
    <x v="16"/>
    <x v="2"/>
    <n v="34431"/>
    <x v="0"/>
    <n v="29799"/>
    <s v="Glacier White"/>
    <s v="Charcoal with Cloth Seating Surfaces"/>
    <s v="Four-wheel Drive"/>
    <s v="-"/>
    <x v="0"/>
    <m/>
  </r>
  <r>
    <n v="4541"/>
    <x v="40"/>
    <x v="0"/>
    <x v="0"/>
    <n v="6"/>
    <x v="0"/>
    <n v="67415"/>
    <s v="Bright"/>
    <s v="-"/>
    <s v="-"/>
    <s v="-"/>
    <x v="0"/>
    <n v="4.8"/>
  </r>
  <r>
    <n v="4542"/>
    <x v="9"/>
    <x v="0"/>
    <x v="0"/>
    <n v="8"/>
    <x v="0"/>
    <n v="31525"/>
    <s v="Cactus Gray"/>
    <s v="Black Onyx"/>
    <s v="All-wheel Drive"/>
    <n v="22"/>
    <x v="0"/>
    <n v="4.5999999999999996"/>
  </r>
  <r>
    <n v="4543"/>
    <x v="13"/>
    <x v="3"/>
    <x v="1"/>
    <n v="24662"/>
    <x v="0"/>
    <n v="38995"/>
    <s v="Black"/>
    <s v="Jet Black / Dark Ash"/>
    <s v="Four-wheel Drive"/>
    <n v="16"/>
    <x v="1"/>
    <n v="4.8"/>
  </r>
  <r>
    <n v="4544"/>
    <x v="33"/>
    <x v="5"/>
    <x v="1"/>
    <n v="44417"/>
    <x v="0"/>
    <n v="5290"/>
    <s v="Silver"/>
    <s v="-"/>
    <s v="-"/>
    <s v="-"/>
    <x v="0"/>
    <n v="1.4"/>
  </r>
  <r>
    <n v="4545"/>
    <x v="38"/>
    <x v="23"/>
    <x v="1"/>
    <n v="72226"/>
    <x v="0"/>
    <n v="29995"/>
    <s v="Summit White"/>
    <s v="Dark Galvanized w/Ebony Accents"/>
    <s v="All-wheel Drive"/>
    <n v="17"/>
    <x v="0"/>
    <n v="4.9000000000000004"/>
  </r>
  <r>
    <n v="4546"/>
    <x v="49"/>
    <x v="0"/>
    <x v="0"/>
    <n v="9"/>
    <x v="0"/>
    <n v="39245"/>
    <s v="White Metallic"/>
    <s v="Malt Brown"/>
    <s v="Front-wheel Drive"/>
    <n v="23"/>
    <x v="0"/>
    <n v="4.7"/>
  </r>
  <r>
    <n v="4547"/>
    <x v="5"/>
    <x v="0"/>
    <x v="0"/>
    <n v="0"/>
    <x v="0"/>
    <n v="42125"/>
    <s v="Bright White"/>
    <s v="Global Black"/>
    <s v="Four-wheel Drive"/>
    <n v="18"/>
    <x v="0"/>
    <n v="4.7"/>
  </r>
  <r>
    <n v="4548"/>
    <x v="6"/>
    <x v="9"/>
    <x v="1"/>
    <n v="50484"/>
    <x v="0"/>
    <n v="32995"/>
    <s v="Stellar Black Metallic"/>
    <s v="Jet Black"/>
    <s v="All-wheel Drive"/>
    <n v="18"/>
    <x v="0"/>
    <n v="4.5999999999999996"/>
  </r>
  <r>
    <n v="4549"/>
    <x v="35"/>
    <x v="23"/>
    <x v="0"/>
    <n v="84"/>
    <x v="0"/>
    <n v="87000"/>
    <s v="Bianco"/>
    <s v="Black"/>
    <s v="All-wheel Drive"/>
    <n v="16"/>
    <x v="0"/>
    <n v="4.8"/>
  </r>
  <r>
    <n v="4550"/>
    <x v="5"/>
    <x v="3"/>
    <x v="1"/>
    <n v="89650"/>
    <x v="1"/>
    <n v="16889"/>
    <s v="Billet Silver Metallic Clearcoat"/>
    <s v="Black"/>
    <s v="Four-wheel Drive"/>
    <n v="18"/>
    <x v="0"/>
    <n v="4.5999999999999996"/>
  </r>
  <r>
    <n v="4551"/>
    <x v="7"/>
    <x v="0"/>
    <x v="0"/>
    <n v="6"/>
    <x v="0"/>
    <n v="25799"/>
    <s v="Aspen White"/>
    <s v="Sport"/>
    <s v="Front-wheel Drive"/>
    <n v="30"/>
    <x v="0"/>
    <n v="4.8"/>
  </r>
  <r>
    <n v="4552"/>
    <x v="10"/>
    <x v="7"/>
    <x v="1"/>
    <n v="141649"/>
    <x v="0"/>
    <n v="9770"/>
    <s v="Magnetic Gray Pearl"/>
    <s v="Black"/>
    <s v="Front-wheel Drive"/>
    <n v="19"/>
    <x v="1"/>
    <m/>
  </r>
  <r>
    <n v="4553"/>
    <x v="5"/>
    <x v="0"/>
    <x v="0"/>
    <n v="5"/>
    <x v="1"/>
    <n v="52297"/>
    <s v="Diamond Black Crystal Pearlcoat"/>
    <s v="Wicker Beige/Global Black"/>
    <s v="Four-wheel Drive"/>
    <n v="18"/>
    <x v="0"/>
    <n v="3.1"/>
  </r>
  <r>
    <n v="4554"/>
    <x v="11"/>
    <x v="20"/>
    <x v="1"/>
    <n v="169191"/>
    <x v="0"/>
    <n v="5999"/>
    <s v="Silver"/>
    <s v="Black"/>
    <s v="All-wheel Drive"/>
    <n v="16"/>
    <x v="1"/>
    <n v="4.3"/>
  </r>
  <r>
    <n v="4555"/>
    <x v="16"/>
    <x v="12"/>
    <x v="1"/>
    <n v="79722"/>
    <x v="0"/>
    <n v="7950"/>
    <s v="Black"/>
    <s v="Beige"/>
    <s v="Rear-wheel Drive"/>
    <n v="18"/>
    <x v="0"/>
    <n v="4.3"/>
  </r>
  <r>
    <n v="4556"/>
    <x v="24"/>
    <x v="9"/>
    <x v="1"/>
    <n v="82764"/>
    <x v="1"/>
    <n v="41218"/>
    <s v="Black"/>
    <s v="Savanna"/>
    <s v="All-wheel Drive"/>
    <s v="-"/>
    <x v="0"/>
    <n v="4.7"/>
  </r>
  <r>
    <n v="4557"/>
    <x v="3"/>
    <x v="16"/>
    <x v="2"/>
    <n v="4898"/>
    <x v="0"/>
    <n v="53980"/>
    <s v="Glacier White Metallic"/>
    <s v="Black"/>
    <s v="All-wheel Drive"/>
    <n v="19"/>
    <x v="0"/>
    <n v="4.7"/>
  </r>
  <r>
    <n v="4558"/>
    <x v="5"/>
    <x v="16"/>
    <x v="2"/>
    <n v="3406"/>
    <x v="0"/>
    <n v="26700"/>
    <s v="Alpine White Clearcoat"/>
    <s v="Black/Bronze"/>
    <s v="Four-wheel Drive"/>
    <n v="23"/>
    <x v="0"/>
    <n v="4.8"/>
  </r>
  <r>
    <n v="4559"/>
    <x v="34"/>
    <x v="9"/>
    <x v="1"/>
    <n v="68104"/>
    <x v="0"/>
    <n v="14499"/>
    <s v="Black"/>
    <s v="Gray"/>
    <s v="Front-wheel Drive"/>
    <n v="23"/>
    <x v="1"/>
    <n v="3.6"/>
  </r>
  <r>
    <n v="4560"/>
    <x v="23"/>
    <x v="0"/>
    <x v="0"/>
    <n v="4"/>
    <x v="0"/>
    <n v="40833"/>
    <s v="Platinum White Pearl"/>
    <s v="Beige"/>
    <s v="Front-wheel Drive"/>
    <n v="19"/>
    <x v="0"/>
    <n v="4.5999999999999996"/>
  </r>
  <r>
    <n v="4561"/>
    <x v="34"/>
    <x v="0"/>
    <x v="0"/>
    <n v="17"/>
    <x v="0"/>
    <n v="30825"/>
    <s v="Steel Gray"/>
    <s v="Charcoal"/>
    <s v="Front-wheel Drive"/>
    <n v="53"/>
    <x v="0"/>
    <n v="4.7"/>
  </r>
  <r>
    <n v="4562"/>
    <x v="15"/>
    <x v="0"/>
    <x v="0"/>
    <n v="10"/>
    <x v="0"/>
    <n v="38150"/>
    <s v="Ice Silver Metallic"/>
    <s v="Black"/>
    <s v="All-wheel Drive"/>
    <n v="26"/>
    <x v="0"/>
    <n v="4.8"/>
  </r>
  <r>
    <n v="4563"/>
    <x v="5"/>
    <x v="0"/>
    <x v="0"/>
    <m/>
    <x v="0"/>
    <n v="43611"/>
    <s v="-"/>
    <s v="-"/>
    <s v="-"/>
    <s v="-"/>
    <x v="0"/>
    <n v="4"/>
  </r>
  <r>
    <n v="4564"/>
    <x v="13"/>
    <x v="0"/>
    <x v="0"/>
    <n v="5"/>
    <x v="0"/>
    <n v="47095"/>
    <s v="Black"/>
    <s v="Black"/>
    <s v="All-wheel Drive"/>
    <s v="-"/>
    <x v="0"/>
    <n v="4.8"/>
  </r>
  <r>
    <n v="4565"/>
    <x v="7"/>
    <x v="0"/>
    <x v="0"/>
    <n v="3"/>
    <x v="0"/>
    <n v="25697"/>
    <s v="Black"/>
    <s v="Charcoal"/>
    <s v="Front-wheel Drive"/>
    <n v="27"/>
    <x v="0"/>
    <n v="4.8"/>
  </r>
  <r>
    <n v="4566"/>
    <x v="32"/>
    <x v="23"/>
    <x v="1"/>
    <n v="21056"/>
    <x v="1"/>
    <n v="33977"/>
    <s v="Ebony Twilight Metallic"/>
    <s v="Jet Black"/>
    <s v="All-wheel Drive"/>
    <n v="19"/>
    <x v="0"/>
    <n v="4.9000000000000004"/>
  </r>
  <r>
    <n v="4567"/>
    <x v="13"/>
    <x v="9"/>
    <x v="1"/>
    <n v="92931"/>
    <x v="0"/>
    <n v="19690"/>
    <s v="Mosaic Black Metallic"/>
    <s v="Jet Black"/>
    <s v="Front-wheel Drive"/>
    <n v="18"/>
    <x v="1"/>
    <n v="4.7"/>
  </r>
  <r>
    <n v="4568"/>
    <x v="13"/>
    <x v="24"/>
    <x v="1"/>
    <n v="20334"/>
    <x v="1"/>
    <n v="21999"/>
    <s v="Silver Ice Metallic"/>
    <s v="Jet Black"/>
    <s v="All-wheel Drive"/>
    <n v="25"/>
    <x v="0"/>
    <n v="4.4000000000000004"/>
  </r>
  <r>
    <n v="4569"/>
    <x v="16"/>
    <x v="11"/>
    <x v="1"/>
    <n v="105458"/>
    <x v="0"/>
    <n v="14495"/>
    <s v="Cosmos Black Metallic"/>
    <s v="Black"/>
    <s v="All-wheel Drive"/>
    <n v="24"/>
    <x v="0"/>
    <m/>
  </r>
  <r>
    <n v="4570"/>
    <x v="7"/>
    <x v="0"/>
    <x v="0"/>
    <n v="10"/>
    <x v="0"/>
    <n v="29485"/>
    <s v="2t Gry Blk Roof"/>
    <s v="Sport"/>
    <s v="Front-wheel Drive"/>
    <n v="30"/>
    <x v="0"/>
    <n v="4.5"/>
  </r>
  <r>
    <n v="4571"/>
    <x v="31"/>
    <x v="17"/>
    <x v="1"/>
    <n v="105059"/>
    <x v="0"/>
    <n v="9986"/>
    <s v="Sterling Silver Metallic"/>
    <s v="Black"/>
    <s v="Front-wheel Drive"/>
    <n v="24"/>
    <x v="0"/>
    <m/>
  </r>
  <r>
    <n v="4572"/>
    <x v="30"/>
    <x v="7"/>
    <x v="1"/>
    <n v="89119"/>
    <x v="0"/>
    <n v="12000"/>
    <s v="Gold"/>
    <s v="Black"/>
    <s v="Front-wheel Drive ,"/>
    <s v="-"/>
    <x v="1"/>
    <m/>
  </r>
  <r>
    <n v="4573"/>
    <x v="5"/>
    <x v="0"/>
    <x v="0"/>
    <n v="3376"/>
    <x v="1"/>
    <n v="39235"/>
    <s v="Diamond Black Crystal Pearlcoat"/>
    <s v="Global Black"/>
    <s v="Four-wheel Drive"/>
    <n v="18"/>
    <x v="0"/>
    <n v="4.4000000000000004"/>
  </r>
  <r>
    <n v="4574"/>
    <x v="13"/>
    <x v="0"/>
    <x v="0"/>
    <n v="1"/>
    <x v="0"/>
    <n v="25990"/>
    <s v="Crimson Metallic"/>
    <s v="Jet Black"/>
    <s v="Front-wheel Drive"/>
    <n v="29"/>
    <x v="0"/>
    <n v="4.7"/>
  </r>
  <r>
    <n v="4575"/>
    <x v="5"/>
    <x v="24"/>
    <x v="1"/>
    <n v="44361"/>
    <x v="1"/>
    <n v="21346"/>
    <s v="Redline Pearlcoat"/>
    <s v="Black"/>
    <s v="Four-wheel Drive"/>
    <n v="22"/>
    <x v="0"/>
    <n v="4.4000000000000004"/>
  </r>
  <r>
    <n v="4576"/>
    <x v="4"/>
    <x v="24"/>
    <x v="1"/>
    <n v="13448"/>
    <x v="0"/>
    <n v="54999"/>
    <s v="Black Sapphire Metallic"/>
    <s v="Black"/>
    <s v="Rear-wheel Drive"/>
    <n v="23"/>
    <x v="1"/>
    <n v="4.9000000000000004"/>
  </r>
  <r>
    <n v="4577"/>
    <x v="23"/>
    <x v="4"/>
    <x v="1"/>
    <n v="8406"/>
    <x v="1"/>
    <n v="25994"/>
    <s v="-"/>
    <s v="-"/>
    <s v="-"/>
    <s v="-"/>
    <x v="0"/>
    <n v="4.5999999999999996"/>
  </r>
  <r>
    <n v="4578"/>
    <x v="5"/>
    <x v="16"/>
    <x v="0"/>
    <n v="15"/>
    <x v="1"/>
    <n v="54068"/>
    <s v="Bright White Clearcoat"/>
    <s v="Black"/>
    <s v="Four-wheel Drive"/>
    <n v="16"/>
    <x v="0"/>
    <n v="4"/>
  </r>
  <r>
    <n v="4579"/>
    <x v="30"/>
    <x v="4"/>
    <x v="1"/>
    <n v="41613"/>
    <x v="0"/>
    <n v="45999"/>
    <s v="WHITE"/>
    <s v="RED"/>
    <s v="All-wheel Drive"/>
    <n v="19"/>
    <x v="1"/>
    <n v="4.4000000000000004"/>
  </r>
  <r>
    <n v="4580"/>
    <x v="13"/>
    <x v="23"/>
    <x v="1"/>
    <n v="41104"/>
    <x v="1"/>
    <n v="20995"/>
    <s v="Blue Glow Metallic"/>
    <s v="Jet Black"/>
    <s v="All-wheel Drive"/>
    <n v="25"/>
    <x v="1"/>
    <m/>
  </r>
  <r>
    <n v="4581"/>
    <x v="5"/>
    <x v="0"/>
    <x v="0"/>
    <n v="10"/>
    <x v="0"/>
    <n v="25843"/>
    <s v="Silver Zynith"/>
    <s v="Black"/>
    <s v="Four-wheel Drive"/>
    <n v="24"/>
    <x v="0"/>
    <n v="4"/>
  </r>
  <r>
    <n v="4582"/>
    <x v="9"/>
    <x v="4"/>
    <x v="1"/>
    <n v="96942"/>
    <x v="0"/>
    <n v="18140"/>
    <s v="Ruby Red"/>
    <s v="Charcoal Black"/>
    <s v="Four-wheel Drive"/>
    <n v="22"/>
    <x v="0"/>
    <n v="4.5999999999999996"/>
  </r>
  <r>
    <n v="4583"/>
    <x v="15"/>
    <x v="0"/>
    <x v="0"/>
    <n v="6"/>
    <x v="0"/>
    <n v="27827"/>
    <s v="Magnetite Gray Metallic"/>
    <s v="Black"/>
    <s v="All-wheel Drive"/>
    <n v="27"/>
    <x v="0"/>
    <n v="4.8"/>
  </r>
  <r>
    <n v="4584"/>
    <x v="16"/>
    <x v="0"/>
    <x v="0"/>
    <n v="11"/>
    <x v="0"/>
    <n v="85110"/>
    <s v="Selenite Gray Metallic"/>
    <s v="Black"/>
    <s v="All-wheel Drive"/>
    <s v="-"/>
    <x v="0"/>
    <n v="4.7"/>
  </r>
  <r>
    <n v="4585"/>
    <x v="7"/>
    <x v="2"/>
    <x v="1"/>
    <n v="78643"/>
    <x v="0"/>
    <n v="17995"/>
    <s v="Black"/>
    <s v="Charcoal"/>
    <s v="Front-wheel Drive"/>
    <n v="22"/>
    <x v="0"/>
    <n v="4.0999999999999996"/>
  </r>
  <r>
    <n v="4586"/>
    <x v="5"/>
    <x v="0"/>
    <x v="0"/>
    <n v="10"/>
    <x v="0"/>
    <n v="32990"/>
    <s v="Bright White Clearcoat"/>
    <s v="Black"/>
    <s v="Four-wheel Drive"/>
    <n v="24"/>
    <x v="0"/>
    <n v="4.5"/>
  </r>
  <r>
    <n v="4587"/>
    <x v="5"/>
    <x v="0"/>
    <x v="0"/>
    <n v="0"/>
    <x v="1"/>
    <n v="45336"/>
    <s v="Diamond Black Crystal Pearlcoat"/>
    <s v="Global Black"/>
    <s v="Four-wheel Drive"/>
    <n v="18"/>
    <x v="0"/>
    <n v="4.3"/>
  </r>
  <r>
    <n v="4588"/>
    <x v="32"/>
    <x v="21"/>
    <x v="1"/>
    <n v="84026"/>
    <x v="0"/>
    <n v="17577"/>
    <s v="Iridium Metallic"/>
    <s v="Ebony"/>
    <s v="Front-wheel Drive"/>
    <n v="15"/>
    <x v="1"/>
    <n v="3.8"/>
  </r>
  <r>
    <n v="4589"/>
    <x v="12"/>
    <x v="16"/>
    <x v="1"/>
    <n v="997"/>
    <x v="1"/>
    <n v="22344"/>
    <s v="-"/>
    <s v="-"/>
    <s v="-"/>
    <s v="-"/>
    <x v="0"/>
    <n v="4.4000000000000004"/>
  </r>
  <r>
    <n v="4590"/>
    <x v="12"/>
    <x v="24"/>
    <x v="1"/>
    <n v="33851"/>
    <x v="1"/>
    <n v="31495"/>
    <s v="Pyrite Silver Metallic"/>
    <s v="Titan Black"/>
    <s v="All-wheel Drive"/>
    <n v="17"/>
    <x v="0"/>
    <m/>
  </r>
  <r>
    <n v="4591"/>
    <x v="15"/>
    <x v="0"/>
    <x v="0"/>
    <n v="6"/>
    <x v="0"/>
    <n v="33153"/>
    <s v="Crystal Black Silica"/>
    <s v="Gray"/>
    <s v="All-wheel Drive"/>
    <n v="26"/>
    <x v="0"/>
    <n v="4.8"/>
  </r>
  <r>
    <n v="4592"/>
    <x v="7"/>
    <x v="0"/>
    <x v="0"/>
    <n v="0"/>
    <x v="0"/>
    <n v="29665"/>
    <s v="Aspen White Tricoat"/>
    <s v="Sport"/>
    <s v="Front-wheel Drive"/>
    <n v="30"/>
    <x v="0"/>
    <n v="4.7"/>
  </r>
  <r>
    <n v="4593"/>
    <x v="4"/>
    <x v="23"/>
    <x v="2"/>
    <n v="18148"/>
    <x v="0"/>
    <n v="39999"/>
    <s v="Phytonic Blue Metallic"/>
    <s v="Black"/>
    <s v="All-wheel Drive"/>
    <n v="21"/>
    <x v="0"/>
    <n v="4.0999999999999996"/>
  </r>
  <r>
    <n v="4594"/>
    <x v="3"/>
    <x v="4"/>
    <x v="1"/>
    <n v="39935"/>
    <x v="1"/>
    <n v="24499"/>
    <s v="Glacier White Metallic"/>
    <s v="Black"/>
    <s v="All-wheel Drive"/>
    <n v="23"/>
    <x v="0"/>
    <n v="4.8"/>
  </r>
  <r>
    <n v="4595"/>
    <x v="20"/>
    <x v="0"/>
    <x v="2"/>
    <n v="3482"/>
    <x v="1"/>
    <n v="69491"/>
    <s v="Jet Black Metallic"/>
    <s v="Black"/>
    <s v="All-wheel Drive"/>
    <n v="19"/>
    <x v="0"/>
    <n v="4.7"/>
  </r>
  <r>
    <n v="4596"/>
    <x v="34"/>
    <x v="0"/>
    <x v="0"/>
    <n v="3"/>
    <x v="0"/>
    <n v="47685"/>
    <s v="Ebony Black"/>
    <s v="Black"/>
    <s v="All-wheel Drive"/>
    <n v="22"/>
    <x v="0"/>
    <n v="3.7"/>
  </r>
  <r>
    <n v="4597"/>
    <x v="5"/>
    <x v="0"/>
    <x v="0"/>
    <n v="10"/>
    <x v="1"/>
    <n v="49946"/>
    <s v="Diamond Black Crystal Pearlcoat"/>
    <s v="Global Black"/>
    <s v="Four-wheel Drive"/>
    <n v="18"/>
    <x v="0"/>
    <n v="3.1"/>
  </r>
  <r>
    <n v="4598"/>
    <x v="7"/>
    <x v="0"/>
    <x v="0"/>
    <n v="6"/>
    <x v="0"/>
    <n v="22197"/>
    <s v="Gray Sky Pearl"/>
    <s v="Gray"/>
    <s v="Front-wheel Drive"/>
    <n v="32"/>
    <x v="0"/>
    <n v="4.8"/>
  </r>
  <r>
    <n v="4599"/>
    <x v="27"/>
    <x v="24"/>
    <x v="1"/>
    <n v="751"/>
    <x v="0"/>
    <n v="559880"/>
    <s v="Giallo Modena"/>
    <s v="Nero"/>
    <s v="All-wheel Drive"/>
    <s v="-"/>
    <x v="0"/>
    <m/>
  </r>
  <r>
    <n v="4600"/>
    <x v="0"/>
    <x v="0"/>
    <x v="0"/>
    <m/>
    <x v="0"/>
    <n v="57440"/>
    <s v="Pearl"/>
    <s v="Palomino"/>
    <s v="All-wheel Drive"/>
    <n v="21"/>
    <x v="0"/>
    <n v="4.9000000000000004"/>
  </r>
  <r>
    <n v="4601"/>
    <x v="11"/>
    <x v="24"/>
    <x v="1"/>
    <n v="39743"/>
    <x v="0"/>
    <n v="33453"/>
    <s v="Black Obsidian"/>
    <s v="Graphite"/>
    <s v="All-wheel Drive"/>
    <n v="22"/>
    <x v="0"/>
    <n v="4.7"/>
  </r>
  <r>
    <n v="4602"/>
    <x v="15"/>
    <x v="0"/>
    <x v="0"/>
    <n v="5"/>
    <x v="1"/>
    <n v="31216"/>
    <s v="Crystal Black Silica"/>
    <s v="Black"/>
    <s v="All-wheel Drive"/>
    <n v="26"/>
    <x v="0"/>
    <n v="4.2"/>
  </r>
  <r>
    <n v="4603"/>
    <x v="6"/>
    <x v="4"/>
    <x v="1"/>
    <n v="59513"/>
    <x v="1"/>
    <n v="23549"/>
    <s v="Twilight Blue Metallic"/>
    <s v="Black"/>
    <s v="All-wheel Drive"/>
    <n v="22"/>
    <x v="0"/>
    <n v="3.1"/>
  </r>
  <r>
    <n v="4604"/>
    <x v="8"/>
    <x v="16"/>
    <x v="0"/>
    <n v="2"/>
    <x v="1"/>
    <n v="37522"/>
    <s v="Bright White Clearcoat"/>
    <s v="Black"/>
    <s v="All-wheel Drive"/>
    <n v="18"/>
    <x v="0"/>
    <n v="4.9000000000000004"/>
  </r>
  <r>
    <n v="4605"/>
    <x v="24"/>
    <x v="2"/>
    <x v="1"/>
    <n v="72283"/>
    <x v="0"/>
    <n v="19395"/>
    <s v="Luxe Metallic"/>
    <s v="Ebony"/>
    <s v="All-wheel Drive"/>
    <n v="17"/>
    <x v="1"/>
    <n v="4.7"/>
  </r>
  <r>
    <n v="4606"/>
    <x v="32"/>
    <x v="23"/>
    <x v="2"/>
    <n v="53026"/>
    <x v="1"/>
    <n v="22698"/>
    <s v="Ebony Twilight Metallic"/>
    <s v="Jet Black"/>
    <s v="Front-wheel Drive"/>
    <n v="25"/>
    <x v="1"/>
    <n v="4.9000000000000004"/>
  </r>
  <r>
    <n v="4607"/>
    <x v="13"/>
    <x v="22"/>
    <x v="1"/>
    <n v="131899"/>
    <x v="0"/>
    <n v="13495"/>
    <s v="Red"/>
    <s v="Black"/>
    <s v="Four-wheel Drive"/>
    <s v="-"/>
    <x v="0"/>
    <m/>
  </r>
  <r>
    <n v="4608"/>
    <x v="47"/>
    <x v="23"/>
    <x v="1"/>
    <n v="1029"/>
    <x v="0"/>
    <n v="208800"/>
    <s v="Glacier White"/>
    <s v="Saddle"/>
    <s v="All-wheel Drive"/>
    <s v="-"/>
    <x v="0"/>
    <m/>
  </r>
  <r>
    <n v="4609"/>
    <x v="23"/>
    <x v="11"/>
    <x v="1"/>
    <n v="125202"/>
    <x v="0"/>
    <n v="14950"/>
    <s v="Crystal Black Pearl"/>
    <s v="Gray"/>
    <s v="Front-wheel Drive"/>
    <n v="19"/>
    <x v="0"/>
    <n v="3.3"/>
  </r>
  <r>
    <n v="4610"/>
    <x v="16"/>
    <x v="16"/>
    <x v="2"/>
    <n v="6221"/>
    <x v="0"/>
    <n v="43477"/>
    <s v="Digital White"/>
    <s v="Black"/>
    <s v="All-wheel Drive"/>
    <n v="24"/>
    <x v="0"/>
    <n v="4.7"/>
  </r>
  <r>
    <n v="4611"/>
    <x v="5"/>
    <x v="9"/>
    <x v="1"/>
    <n v="55228"/>
    <x v="1"/>
    <n v="30988"/>
    <s v="Bright White Clearcoat"/>
    <s v="Black"/>
    <s v="Four-wheel Drive"/>
    <n v="18"/>
    <x v="0"/>
    <n v="4.8"/>
  </r>
  <r>
    <n v="4612"/>
    <x v="6"/>
    <x v="48"/>
    <x v="1"/>
    <n v="45786"/>
    <x v="1"/>
    <n v="22995"/>
    <s v="Cotillion White"/>
    <s v="Neutral"/>
    <s v="Front-wheel Drive"/>
    <n v="17"/>
    <x v="0"/>
    <n v="4.4000000000000004"/>
  </r>
  <r>
    <n v="4613"/>
    <x v="40"/>
    <x v="0"/>
    <x v="0"/>
    <n v="0"/>
    <x v="0"/>
    <n v="67915"/>
    <s v="Denim Blue"/>
    <s v="Charcoal"/>
    <s v="All-wheel Drive"/>
    <n v="20"/>
    <x v="0"/>
    <n v="4.7"/>
  </r>
  <r>
    <n v="4614"/>
    <x v="7"/>
    <x v="0"/>
    <x v="0"/>
    <n v="1"/>
    <x v="0"/>
    <n v="56181"/>
    <s v="Super Black"/>
    <s v="Black"/>
    <s v="Four-wheel Drive"/>
    <n v="15"/>
    <x v="0"/>
    <n v="4.7"/>
  </r>
  <r>
    <n v="4615"/>
    <x v="10"/>
    <x v="0"/>
    <x v="0"/>
    <n v="9"/>
    <x v="1"/>
    <n v="66294"/>
    <s v="Midnight Black Metallic"/>
    <s v="Black"/>
    <s v="Four-wheel Drive"/>
    <n v="17"/>
    <x v="0"/>
    <n v="3.9"/>
  </r>
  <r>
    <n v="4616"/>
    <x v="7"/>
    <x v="24"/>
    <x v="1"/>
    <n v="16596"/>
    <x v="0"/>
    <n v="22884"/>
    <s v="Gun Metallic"/>
    <s v="Graphite"/>
    <s v="All-wheel Drive"/>
    <n v="20"/>
    <x v="0"/>
    <n v="4.7"/>
  </r>
  <r>
    <n v="4617"/>
    <x v="3"/>
    <x v="7"/>
    <x v="1"/>
    <n v="83626"/>
    <x v="0"/>
    <n v="24995"/>
    <s v="Gray"/>
    <s v="Black"/>
    <s v="All-wheel Drive"/>
    <n v="16"/>
    <x v="0"/>
    <n v="4.5"/>
  </r>
  <r>
    <n v="4618"/>
    <x v="55"/>
    <x v="23"/>
    <x v="1"/>
    <n v="61293"/>
    <x v="1"/>
    <n v="21775"/>
    <s v="Deep Blue Metallic"/>
    <s v="Black"/>
    <s v="Rear-wheel Drive"/>
    <s v="-"/>
    <x v="0"/>
    <n v="4.5999999999999996"/>
  </r>
  <r>
    <n v="4619"/>
    <x v="15"/>
    <x v="0"/>
    <x v="0"/>
    <n v="6"/>
    <x v="0"/>
    <n v="36243"/>
    <s v="Autumn Green Metallic"/>
    <s v="Gray"/>
    <s v="All-wheel Drive"/>
    <n v="25"/>
    <x v="0"/>
    <n v="4.8"/>
  </r>
  <r>
    <n v="4620"/>
    <x v="5"/>
    <x v="0"/>
    <x v="0"/>
    <n v="0"/>
    <x v="0"/>
    <n v="116850"/>
    <s v="Diamond Black"/>
    <s v="Quilted Palermo"/>
    <s v="Four-wheel Drive"/>
    <n v="14"/>
    <x v="0"/>
    <n v="4.9000000000000004"/>
  </r>
  <r>
    <n v="4621"/>
    <x v="5"/>
    <x v="11"/>
    <x v="1"/>
    <n v="136281"/>
    <x v="1"/>
    <n v="9495"/>
    <s v="Black"/>
    <s v="Black"/>
    <s v="All-wheel Drive"/>
    <n v="21"/>
    <x v="1"/>
    <n v="4.7"/>
  </r>
  <r>
    <n v="4622"/>
    <x v="9"/>
    <x v="24"/>
    <x v="1"/>
    <n v="54957"/>
    <x v="0"/>
    <n v="36890"/>
    <s v="Infinite Blue Metallic Tinted Clearcoat"/>
    <s v="Light Sandstone"/>
    <s v="Four-wheel Drive"/>
    <n v="23"/>
    <x v="1"/>
    <n v="4.3"/>
  </r>
  <r>
    <n v="4623"/>
    <x v="9"/>
    <x v="24"/>
    <x v="1"/>
    <n v="75475"/>
    <x v="1"/>
    <n v="17940"/>
    <s v="Agate Black Metallic"/>
    <s v="Dark Earth Gray"/>
    <s v="All-wheel Drive"/>
    <n v="26"/>
    <x v="1"/>
    <n v="3.6"/>
  </r>
  <r>
    <n v="4624"/>
    <x v="9"/>
    <x v="4"/>
    <x v="1"/>
    <n v="77446"/>
    <x v="0"/>
    <n v="29945"/>
    <s v="Oxford White"/>
    <s v="GRAY"/>
    <s v="Rear-wheel Drive"/>
    <n v="0"/>
    <x v="1"/>
    <n v="4.2"/>
  </r>
  <r>
    <n v="4626"/>
    <x v="55"/>
    <x v="2"/>
    <x v="1"/>
    <n v="67249"/>
    <x v="1"/>
    <n v="29977"/>
    <s v="Deep Blue Metallic"/>
    <s v="Black"/>
    <s v="All-wheel Drive"/>
    <s v="-"/>
    <x v="1"/>
    <n v="4.4000000000000004"/>
  </r>
  <r>
    <n v="4627"/>
    <x v="9"/>
    <x v="10"/>
    <x v="1"/>
    <n v="130185"/>
    <x v="0"/>
    <n v="9995"/>
    <s v="Dark Side Metallic"/>
    <s v="Medium Light Stone"/>
    <s v="Front-wheel Drive"/>
    <n v="20"/>
    <x v="1"/>
    <m/>
  </r>
  <r>
    <n v="4628"/>
    <x v="39"/>
    <x v="4"/>
    <x v="1"/>
    <n v="93107"/>
    <x v="0"/>
    <n v="25995"/>
    <s v="Granite Crystal Metallic Clearcoat"/>
    <s v="Black"/>
    <s v="Front-wheel Drive"/>
    <n v="0"/>
    <x v="1"/>
    <m/>
  </r>
  <r>
    <n v="4629"/>
    <x v="39"/>
    <x v="0"/>
    <x v="0"/>
    <m/>
    <x v="1"/>
    <n v="56722"/>
    <s v="Billet Silver Metallic Clearcoat"/>
    <s v="Black"/>
    <s v="Four-wheel Drive"/>
    <s v="-"/>
    <x v="0"/>
    <n v="4.9000000000000004"/>
  </r>
  <r>
    <n v="4630"/>
    <x v="55"/>
    <x v="21"/>
    <x v="1"/>
    <n v="56628"/>
    <x v="1"/>
    <n v="39817"/>
    <s v="Pearl White Multi-Coat"/>
    <s v="-"/>
    <s v="-"/>
    <s v="-"/>
    <x v="1"/>
    <n v="4.4000000000000004"/>
  </r>
  <r>
    <n v="4631"/>
    <x v="23"/>
    <x v="0"/>
    <x v="0"/>
    <n v="4"/>
    <x v="0"/>
    <n v="36183"/>
    <s v="Still Night Pearl"/>
    <s v="Black"/>
    <s v="All-wheel Drive"/>
    <n v="27"/>
    <x v="0"/>
    <n v="4.5999999999999996"/>
  </r>
  <r>
    <n v="4632"/>
    <x v="3"/>
    <x v="21"/>
    <x v="1"/>
    <n v="34724"/>
    <x v="1"/>
    <n v="21417"/>
    <s v="Florett Silver Metallic"/>
    <s v="Rock Gray / Granite Gray"/>
    <s v="All-wheel Drive"/>
    <n v="24"/>
    <x v="0"/>
    <n v="2"/>
  </r>
  <r>
    <n v="4633"/>
    <x v="3"/>
    <x v="24"/>
    <x v="1"/>
    <n v="60120"/>
    <x v="0"/>
    <n v="49980"/>
    <s v="Florett Silver Metallic"/>
    <s v="Black"/>
    <s v="All-wheel Drive"/>
    <n v="15"/>
    <x v="1"/>
    <n v="4.7"/>
  </r>
  <r>
    <n v="4634"/>
    <x v="34"/>
    <x v="0"/>
    <x v="0"/>
    <n v="12"/>
    <x v="0"/>
    <n v="45813"/>
    <s v="Snow White Pearl"/>
    <s v="Charcoal"/>
    <s v="Front-wheel Drive"/>
    <s v="-"/>
    <x v="0"/>
    <n v="2.9"/>
  </r>
  <r>
    <n v="4635"/>
    <x v="0"/>
    <x v="2"/>
    <x v="1"/>
    <n v="54460"/>
    <x v="1"/>
    <n v="28900"/>
    <s v="Obsidian Black"/>
    <s v="Tan"/>
    <s v="All-wheel Drive"/>
    <n v="19"/>
    <x v="1"/>
    <n v="4.3"/>
  </r>
  <r>
    <n v="4636"/>
    <x v="10"/>
    <x v="10"/>
    <x v="1"/>
    <n v="117706"/>
    <x v="0"/>
    <n v="15995"/>
    <s v="Barcelona Red Metallic"/>
    <s v="-"/>
    <s v="-"/>
    <s v="-"/>
    <x v="0"/>
    <n v="4.5999999999999996"/>
  </r>
  <r>
    <n v="4637"/>
    <x v="21"/>
    <x v="5"/>
    <x v="1"/>
    <n v="33855"/>
    <x v="0"/>
    <n v="59800"/>
    <s v="Tungsten Silver"/>
    <s v="Sahara Tan"/>
    <s v="Rear-wheel Drive"/>
    <n v="13"/>
    <x v="0"/>
    <m/>
  </r>
  <r>
    <n v="4638"/>
    <x v="31"/>
    <x v="16"/>
    <x v="2"/>
    <n v="10835"/>
    <x v="1"/>
    <n v="20700"/>
    <s v="Stellar Silver"/>
    <s v="Gray"/>
    <s v="Front-wheel Drive"/>
    <n v="29"/>
    <x v="0"/>
    <n v="4.5999999999999996"/>
  </r>
  <r>
    <n v="4639"/>
    <x v="16"/>
    <x v="0"/>
    <x v="0"/>
    <n v="30"/>
    <x v="0"/>
    <n v="81570"/>
    <s v="Cirrus Silver Metallic"/>
    <s v="Black"/>
    <s v="All-wheel Drive"/>
    <s v="-"/>
    <x v="0"/>
    <n v="4.7"/>
  </r>
  <r>
    <n v="4640"/>
    <x v="9"/>
    <x v="0"/>
    <x v="0"/>
    <n v="10"/>
    <x v="1"/>
    <n v="37890"/>
    <s v="Oxford White"/>
    <s v="Dune"/>
    <s v="All-wheel Drive"/>
    <n v="21"/>
    <x v="0"/>
    <n v="4.3"/>
  </r>
  <r>
    <n v="4641"/>
    <x v="34"/>
    <x v="16"/>
    <x v="0"/>
    <n v="10"/>
    <x v="1"/>
    <n v="39425"/>
    <s v="Snow White Pearl"/>
    <s v="Charcoal"/>
    <s v="Front-wheel Drive"/>
    <s v="-"/>
    <x v="0"/>
    <n v="2.9"/>
  </r>
  <r>
    <n v="4642"/>
    <x v="32"/>
    <x v="16"/>
    <x v="0"/>
    <n v="737"/>
    <x v="1"/>
    <n v="30243"/>
    <s v="Summit White"/>
    <s v="Jet Black"/>
    <s v="Front-wheel Drive"/>
    <n v="24"/>
    <x v="0"/>
    <n v="4.5"/>
  </r>
  <r>
    <n v="4643"/>
    <x v="4"/>
    <x v="24"/>
    <x v="2"/>
    <n v="7348"/>
    <x v="0"/>
    <n v="38999"/>
    <s v="Black Sapphire Metallic"/>
    <s v="Cognac"/>
    <s v="All-wheel Drive"/>
    <n v="23"/>
    <x v="1"/>
    <n v="4.0999999999999996"/>
  </r>
  <r>
    <n v="4644"/>
    <x v="15"/>
    <x v="0"/>
    <x v="0"/>
    <n v="5"/>
    <x v="0"/>
    <n v="35673"/>
    <s v="Crystal Black Silica"/>
    <s v="Black"/>
    <s v="All-wheel Drive"/>
    <n v="26"/>
    <x v="0"/>
    <n v="4.8"/>
  </r>
  <r>
    <n v="4646"/>
    <x v="5"/>
    <x v="0"/>
    <x v="0"/>
    <n v="10"/>
    <x v="0"/>
    <n v="38430"/>
    <s v="Diamond Black"/>
    <s v="Black"/>
    <s v="Four-wheel Drive"/>
    <n v="24"/>
    <x v="0"/>
    <n v="4.5"/>
  </r>
  <r>
    <n v="4647"/>
    <x v="9"/>
    <x v="23"/>
    <x v="1"/>
    <n v="18050"/>
    <x v="0"/>
    <n v="23998"/>
    <s v="Blue"/>
    <s v="Tan"/>
    <s v="All-wheel Drive"/>
    <n v="26"/>
    <x v="0"/>
    <m/>
  </r>
  <r>
    <n v="4648"/>
    <x v="4"/>
    <x v="0"/>
    <x v="1"/>
    <n v="2639"/>
    <x v="0"/>
    <n v="49387"/>
    <s v="Alpine White"/>
    <s v="Cognac"/>
    <s v="All-wheel Drive"/>
    <n v="21"/>
    <x v="0"/>
    <n v="4"/>
  </r>
  <r>
    <n v="4649"/>
    <x v="10"/>
    <x v="0"/>
    <x v="0"/>
    <n v="0"/>
    <x v="0"/>
    <n v="50696"/>
    <s v="Gray"/>
    <s v="Black"/>
    <s v="Four-wheel Drive"/>
    <n v="17"/>
    <x v="0"/>
    <n v="4.4000000000000004"/>
  </r>
  <r>
    <n v="4651"/>
    <x v="9"/>
    <x v="55"/>
    <x v="1"/>
    <n v="88000"/>
    <x v="0"/>
    <n v="39990"/>
    <s v="-"/>
    <s v="-"/>
    <s v=""/>
    <s v="-"/>
    <x v="0"/>
    <n v="2.8"/>
  </r>
  <r>
    <n v="4652"/>
    <x v="7"/>
    <x v="0"/>
    <x v="0"/>
    <n v="5"/>
    <x v="0"/>
    <n v="35842"/>
    <s v="Gray Sky Pearl"/>
    <s v="Sport"/>
    <s v="Front-wheel Drive"/>
    <n v="25"/>
    <x v="0"/>
    <n v="4.7"/>
  </r>
  <r>
    <n v="4653"/>
    <x v="9"/>
    <x v="0"/>
    <x v="0"/>
    <m/>
    <x v="0"/>
    <n v="39485"/>
    <s v="Star White"/>
    <s v="Ebony"/>
    <s v="Four-wheel Drive"/>
    <s v="-"/>
    <x v="0"/>
    <n v="4.4000000000000004"/>
  </r>
  <r>
    <n v="4654"/>
    <x v="32"/>
    <x v="0"/>
    <x v="2"/>
    <n v="2038"/>
    <x v="1"/>
    <n v="67000"/>
    <s v="Downpour Metallic"/>
    <s v="Jet Black"/>
    <s v="Four-wheel Drive"/>
    <n v="15"/>
    <x v="0"/>
    <n v="4.8"/>
  </r>
  <r>
    <n v="4655"/>
    <x v="10"/>
    <x v="0"/>
    <x v="0"/>
    <n v="0"/>
    <x v="0"/>
    <n v="81623"/>
    <s v="Magnetic Grey"/>
    <s v="Black"/>
    <s v="Four-wheel Drive"/>
    <n v="19"/>
    <x v="0"/>
    <n v="4.8"/>
  </r>
  <r>
    <n v="4656"/>
    <x v="5"/>
    <x v="0"/>
    <x v="0"/>
    <n v="4"/>
    <x v="1"/>
    <n v="62165"/>
    <s v="Silver Zynith"/>
    <s v="Global Black"/>
    <s v="Four-wheel Drive"/>
    <s v="-"/>
    <x v="0"/>
    <n v="4.9000000000000004"/>
  </r>
  <r>
    <n v="4657"/>
    <x v="5"/>
    <x v="2"/>
    <x v="1"/>
    <n v="43921"/>
    <x v="0"/>
    <n v="27850"/>
    <s v="Burgundy"/>
    <s v="Black Leather"/>
    <s v="Four-wheel Drive"/>
    <n v="18"/>
    <x v="0"/>
    <m/>
  </r>
  <r>
    <n v="4658"/>
    <x v="3"/>
    <x v="10"/>
    <x v="1"/>
    <n v="122690"/>
    <x v="1"/>
    <n v="8995"/>
    <s v="Silver"/>
    <s v="Black"/>
    <s v="All-wheel Drive"/>
    <n v="20"/>
    <x v="1"/>
    <n v="4.4000000000000004"/>
  </r>
  <r>
    <n v="4659"/>
    <x v="15"/>
    <x v="0"/>
    <x v="0"/>
    <n v="6"/>
    <x v="0"/>
    <n v="33408"/>
    <s v="Crimson Red Pearl"/>
    <s v="Gray"/>
    <s v="All-wheel Drive"/>
    <n v="26"/>
    <x v="0"/>
    <n v="4.8"/>
  </r>
  <r>
    <n v="4660"/>
    <x v="13"/>
    <x v="0"/>
    <x v="0"/>
    <n v="5"/>
    <x v="0"/>
    <n v="24046"/>
    <s v="Mosaic Black Metallic"/>
    <s v="Black"/>
    <s v="Front-wheel Drive"/>
    <n v="29"/>
    <x v="0"/>
    <n v="4.8"/>
  </r>
  <r>
    <n v="4661"/>
    <x v="5"/>
    <x v="11"/>
    <x v="1"/>
    <n v="78334"/>
    <x v="0"/>
    <n v="25995"/>
    <s v="Black Clearcoat"/>
    <s v="Black"/>
    <s v="Four-wheel Drive"/>
    <n v="16"/>
    <x v="0"/>
    <n v="4.4000000000000004"/>
  </r>
  <r>
    <n v="4662"/>
    <x v="0"/>
    <x v="0"/>
    <x v="0"/>
    <n v="0"/>
    <x v="0"/>
    <n v="68715"/>
    <s v="Ultra White"/>
    <s v="Black"/>
    <s v="Rear-wheel Drive"/>
    <n v="17"/>
    <x v="0"/>
    <n v="4.9000000000000004"/>
  </r>
  <r>
    <n v="4663"/>
    <x v="35"/>
    <x v="0"/>
    <x v="0"/>
    <n v="21"/>
    <x v="1"/>
    <n v="90080"/>
    <s v="Red"/>
    <s v="Black"/>
    <s v="All-wheel Drive"/>
    <n v="16"/>
    <x v="0"/>
    <n v="4.8"/>
  </r>
  <r>
    <n v="4664"/>
    <x v="9"/>
    <x v="0"/>
    <x v="0"/>
    <n v="11"/>
    <x v="0"/>
    <n v="52510"/>
    <s v="Star White Metallic Tri-Coat"/>
    <s v="Ebony"/>
    <s v="Four-wheel Drive"/>
    <n v="20"/>
    <x v="0"/>
    <n v="4.2"/>
  </r>
  <r>
    <n v="4665"/>
    <x v="24"/>
    <x v="21"/>
    <x v="1"/>
    <n v="75910"/>
    <x v="0"/>
    <n v="17049"/>
    <s v="Luxe Silver Metallic"/>
    <s v="Cappuccino"/>
    <s v="Front-wheel Drive"/>
    <n v="21"/>
    <x v="0"/>
    <n v="4.3"/>
  </r>
  <r>
    <n v="4666"/>
    <x v="7"/>
    <x v="9"/>
    <x v="1"/>
    <n v="76115"/>
    <x v="1"/>
    <n v="17619"/>
    <s v="Gun Metallic"/>
    <s v="Charcoal"/>
    <s v="All-wheel Drive"/>
    <n v="24"/>
    <x v="0"/>
    <n v="4.2"/>
  </r>
  <r>
    <n v="4667"/>
    <x v="24"/>
    <x v="16"/>
    <x v="0"/>
    <n v="10"/>
    <x v="1"/>
    <n v="57927"/>
    <s v="Infinite Black Metallic"/>
    <s v="Ebony"/>
    <s v="All-wheel Drive"/>
    <n v="20"/>
    <x v="0"/>
    <m/>
  </r>
  <r>
    <n v="4668"/>
    <x v="14"/>
    <x v="24"/>
    <x v="1"/>
    <n v="11112"/>
    <x v="0"/>
    <n v="61964"/>
    <s v="Fuji White"/>
    <s v="Ebony"/>
    <s v="All-wheel Drive"/>
    <n v="18"/>
    <x v="0"/>
    <m/>
  </r>
  <r>
    <n v="4669"/>
    <x v="5"/>
    <x v="0"/>
    <x v="0"/>
    <n v="5"/>
    <x v="0"/>
    <n v="41190"/>
    <s v="Bright White Clearcoat"/>
    <s v="Global Black"/>
    <s v="Four-wheel Drive"/>
    <n v="18"/>
    <x v="0"/>
    <n v="4.9000000000000004"/>
  </r>
  <r>
    <n v="4670"/>
    <x v="39"/>
    <x v="24"/>
    <x v="1"/>
    <n v="43876"/>
    <x v="1"/>
    <n v="34750"/>
    <s v="Bright White Clearcoat"/>
    <s v="Black"/>
    <s v="Front-wheel Drive"/>
    <n v="0"/>
    <x v="0"/>
    <n v="4.8"/>
  </r>
  <r>
    <n v="4671"/>
    <x v="7"/>
    <x v="23"/>
    <x v="1"/>
    <n v="15196"/>
    <x v="0"/>
    <n v="32995"/>
    <s v="Baja Storm"/>
    <s v="Charcoal w/Lava Red Stitch"/>
    <s v="Four-wheel Drive"/>
    <n v="17"/>
    <x v="1"/>
    <m/>
  </r>
  <r>
    <n v="4672"/>
    <x v="6"/>
    <x v="0"/>
    <x v="0"/>
    <n v="3"/>
    <x v="0"/>
    <n v="130120"/>
    <s v="Black Diamond Tri-Coat"/>
    <s v="Jet Black"/>
    <s v="Rear-wheel Drive"/>
    <n v="13"/>
    <x v="0"/>
    <m/>
  </r>
  <r>
    <n v="4673"/>
    <x v="34"/>
    <x v="0"/>
    <x v="0"/>
    <n v="4"/>
    <x v="0"/>
    <n v="25804"/>
    <s v="Steel Gray"/>
    <s v="Black"/>
    <s v="Front-wheel Drive"/>
    <n v="28"/>
    <x v="0"/>
    <n v="2.9"/>
  </r>
  <r>
    <n v="4674"/>
    <x v="13"/>
    <x v="0"/>
    <x v="0"/>
    <n v="10"/>
    <x v="1"/>
    <n v="32773"/>
    <s v="Copper"/>
    <s v="Jet Black"/>
    <s v="All-wheel Drive"/>
    <n v="26"/>
    <x v="0"/>
    <n v="4.5999999999999996"/>
  </r>
  <r>
    <n v="4675"/>
    <x v="5"/>
    <x v="24"/>
    <x v="1"/>
    <n v="37464"/>
    <x v="1"/>
    <n v="20471"/>
    <s v="Velvet Red Pearlcoat"/>
    <s v="Black"/>
    <s v="Four-wheel Drive"/>
    <n v="22"/>
    <x v="0"/>
    <n v="4.5999999999999996"/>
  </r>
  <r>
    <n v="4676"/>
    <x v="10"/>
    <x v="4"/>
    <x v="1"/>
    <n v="65749"/>
    <x v="1"/>
    <n v="26900"/>
    <s v="Midnight Black Metallic"/>
    <s v="-"/>
    <s v="-"/>
    <s v="-"/>
    <x v="0"/>
    <n v="4.7"/>
  </r>
  <r>
    <n v="4677"/>
    <x v="0"/>
    <x v="0"/>
    <x v="0"/>
    <n v="1"/>
    <x v="0"/>
    <n v="67870"/>
    <s v="Eminent White Pearl"/>
    <s v="Macadamia"/>
    <s v="All-wheel Drive"/>
    <n v="21"/>
    <x v="0"/>
    <n v="4.7"/>
  </r>
  <r>
    <n v="4678"/>
    <x v="6"/>
    <x v="24"/>
    <x v="1"/>
    <n v="20352"/>
    <x v="0"/>
    <n v="39950"/>
    <s v="Satin Steel Metallic"/>
    <s v="Jet Black"/>
    <s v="All-wheel Drive"/>
    <n v="18"/>
    <x v="0"/>
    <n v="4.5"/>
  </r>
  <r>
    <n v="4679"/>
    <x v="13"/>
    <x v="0"/>
    <x v="0"/>
    <n v="3"/>
    <x v="0"/>
    <n v="27195"/>
    <s v="Summit White"/>
    <s v="Black"/>
    <s v="Front-wheel Drive"/>
    <n v="29"/>
    <x v="0"/>
    <n v="5"/>
  </r>
  <r>
    <n v="4680"/>
    <x v="9"/>
    <x v="0"/>
    <x v="0"/>
    <n v="4"/>
    <x v="0"/>
    <n v="60494"/>
    <s v="Star White Metallic Tri-Coat"/>
    <s v="Ebony"/>
    <s v="Four-wheel Drive"/>
    <n v="18"/>
    <x v="0"/>
    <n v="4.7"/>
  </r>
  <r>
    <n v="4681"/>
    <x v="5"/>
    <x v="0"/>
    <x v="0"/>
    <n v="13"/>
    <x v="0"/>
    <n v="51040"/>
    <s v="Bright White"/>
    <s v="Global Black"/>
    <s v="Four-wheel Drive"/>
    <n v="18"/>
    <x v="0"/>
    <n v="4.7"/>
  </r>
  <r>
    <n v="4682"/>
    <x v="5"/>
    <x v="0"/>
    <x v="0"/>
    <n v="2"/>
    <x v="1"/>
    <n v="53451"/>
    <s v="Midnight Sky"/>
    <s v="Global Black"/>
    <s v="Four-wheel Drive"/>
    <n v="0"/>
    <x v="0"/>
    <n v="4.2"/>
  </r>
  <r>
    <n v="4683"/>
    <x v="7"/>
    <x v="0"/>
    <x v="0"/>
    <n v="6"/>
    <x v="0"/>
    <n v="23197"/>
    <s v="Black"/>
    <s v="Charcoal"/>
    <s v="Front-wheel Drive"/>
    <n v="30"/>
    <x v="0"/>
    <n v="4.8"/>
  </r>
  <r>
    <n v="4684"/>
    <x v="39"/>
    <x v="0"/>
    <x v="0"/>
    <m/>
    <x v="0"/>
    <n v="55885"/>
    <s v="Bright White Clearcoat"/>
    <s v="Black"/>
    <s v="Front-wheel Drive"/>
    <s v="-"/>
    <x v="0"/>
    <n v="4.9000000000000004"/>
  </r>
  <r>
    <n v="4685"/>
    <x v="13"/>
    <x v="0"/>
    <x v="0"/>
    <n v="2"/>
    <x v="1"/>
    <n v="47095"/>
    <s v="Summit White"/>
    <s v="Black"/>
    <s v="All-wheel Drive"/>
    <s v="-"/>
    <x v="0"/>
    <n v="4.5999999999999996"/>
  </r>
  <r>
    <n v="4686"/>
    <x v="7"/>
    <x v="23"/>
    <x v="1"/>
    <n v="20169"/>
    <x v="0"/>
    <n v="19603"/>
    <s v="Gun Metallic"/>
    <s v="Charcoal"/>
    <s v="Front-wheel Drive"/>
    <n v="31"/>
    <x v="0"/>
    <n v="4.8"/>
  </r>
  <r>
    <n v="4687"/>
    <x v="13"/>
    <x v="11"/>
    <x v="1"/>
    <n v="103986"/>
    <x v="0"/>
    <n v="8378"/>
    <s v="Black Granite Metallic"/>
    <s v="Black"/>
    <s v="Front-wheel Drive"/>
    <n v="26"/>
    <x v="0"/>
    <n v="4.4000000000000004"/>
  </r>
  <r>
    <n v="4688"/>
    <x v="3"/>
    <x v="9"/>
    <x v="1"/>
    <n v="38722"/>
    <x v="0"/>
    <n v="28944"/>
    <s v="Navarra Blue Metallic"/>
    <s v="Black"/>
    <s v="All-wheel Drive"/>
    <n v="22"/>
    <x v="0"/>
    <n v="4.0999999999999996"/>
  </r>
  <r>
    <n v="4689"/>
    <x v="14"/>
    <x v="5"/>
    <x v="1"/>
    <n v="87659"/>
    <x v="0"/>
    <n v="13995"/>
    <s v="Black"/>
    <s v="Jet/Ivory"/>
    <s v="Rear-wheel Drive"/>
    <n v="15"/>
    <x v="0"/>
    <m/>
  </r>
  <r>
    <n v="4690"/>
    <x v="16"/>
    <x v="0"/>
    <x v="0"/>
    <n v="10"/>
    <x v="0"/>
    <n v="71374"/>
    <s v="Silver Gray"/>
    <s v="Black"/>
    <s v="Rear-wheel Drive"/>
    <s v="-"/>
    <x v="0"/>
    <n v="4.5"/>
  </r>
  <r>
    <n v="4691"/>
    <x v="5"/>
    <x v="0"/>
    <x v="0"/>
    <n v="9"/>
    <x v="1"/>
    <n v="38836"/>
    <s v="Diamond Black"/>
    <s v="Black"/>
    <s v="Four-wheel Drive"/>
    <n v="24"/>
    <x v="0"/>
    <n v="4.7"/>
  </r>
  <r>
    <n v="4692"/>
    <x v="6"/>
    <x v="11"/>
    <x v="1"/>
    <n v="79866"/>
    <x v="0"/>
    <n v="14700"/>
    <s v="-"/>
    <s v="-"/>
    <s v="-"/>
    <s v="-"/>
    <x v="0"/>
    <m/>
  </r>
  <r>
    <n v="4693"/>
    <x v="1"/>
    <x v="24"/>
    <x v="1"/>
    <n v="28231"/>
    <x v="0"/>
    <n v="32242"/>
    <s v="Apex Blue Pearl"/>
    <s v="Ebony"/>
    <s v="Front-wheel Drive"/>
    <n v="22"/>
    <x v="0"/>
    <n v="4.9000000000000004"/>
  </r>
  <r>
    <n v="4694"/>
    <x v="13"/>
    <x v="0"/>
    <x v="0"/>
    <n v="3"/>
    <x v="0"/>
    <n v="28725"/>
    <s v="Fountain Blue"/>
    <s v="Jet Black"/>
    <s v="Front-wheel Drive"/>
    <n v="29"/>
    <x v="0"/>
    <n v="5"/>
  </r>
  <r>
    <n v="4695"/>
    <x v="16"/>
    <x v="0"/>
    <x v="0"/>
    <n v="7"/>
    <x v="0"/>
    <n v="68436"/>
    <s v="Graphite Gray"/>
    <s v="Black"/>
    <s v="Rear-wheel Drive"/>
    <s v="-"/>
    <x v="0"/>
    <n v="4.7"/>
  </r>
  <r>
    <n v="4696"/>
    <x v="9"/>
    <x v="7"/>
    <x v="1"/>
    <n v="111794"/>
    <x v="1"/>
    <n v="7998"/>
    <s v="Kodiak Brown"/>
    <s v="Charcoal Black"/>
    <s v="Front-wheel Drive"/>
    <n v="22"/>
    <x v="1"/>
    <n v="5"/>
  </r>
  <r>
    <n v="4697"/>
    <x v="5"/>
    <x v="0"/>
    <x v="0"/>
    <n v="31"/>
    <x v="0"/>
    <n v="46836"/>
    <s v="Bright White Clearcoat"/>
    <s v="Global Black"/>
    <s v="Four-wheel Drive"/>
    <n v="18"/>
    <x v="0"/>
    <n v="4.3"/>
  </r>
  <r>
    <n v="4698"/>
    <x v="9"/>
    <x v="4"/>
    <x v="2"/>
    <n v="36355"/>
    <x v="0"/>
    <n v="51995"/>
    <s v="White Platinum"/>
    <s v="Black"/>
    <s v="Four-wheel Drive"/>
    <s v="-"/>
    <x v="0"/>
    <n v="4.8"/>
  </r>
  <r>
    <n v="4699"/>
    <x v="4"/>
    <x v="7"/>
    <x v="1"/>
    <n v="69355"/>
    <x v="0"/>
    <n v="14900"/>
    <s v="Black Sapphire Metallic"/>
    <s v="Black"/>
    <s v="All-wheel Drive"/>
    <n v="21"/>
    <x v="1"/>
    <m/>
  </r>
  <r>
    <n v="4700"/>
    <x v="55"/>
    <x v="9"/>
    <x v="1"/>
    <n v="11548"/>
    <x v="0"/>
    <n v="31995"/>
    <s v="Black"/>
    <s v="Black"/>
    <s v="All-wheel Drive"/>
    <s v="-"/>
    <x v="1"/>
    <n v="4.0999999999999996"/>
  </r>
  <r>
    <n v="4701"/>
    <x v="17"/>
    <x v="37"/>
    <x v="1"/>
    <n v="56000"/>
    <x v="0"/>
    <n v="7000"/>
    <s v="Red"/>
    <s v="Black"/>
    <s v="Rear-wheel Drive ,"/>
    <s v="-"/>
    <x v="0"/>
    <m/>
  </r>
  <r>
    <n v="4702"/>
    <x v="9"/>
    <x v="23"/>
    <x v="1"/>
    <n v="25770"/>
    <x v="0"/>
    <n v="22894"/>
    <s v="Gray Metallic"/>
    <s v="Dark Earth Gray"/>
    <s v="All-wheel Drive"/>
    <n v="26"/>
    <x v="0"/>
    <n v="4.5999999999999996"/>
  </r>
  <r>
    <n v="4703"/>
    <x v="31"/>
    <x v="0"/>
    <x v="0"/>
    <n v="10"/>
    <x v="0"/>
    <n v="52765"/>
    <s v="Gold"/>
    <s v="Gray"/>
    <s v="All-wheel Drive"/>
    <s v="-"/>
    <x v="0"/>
    <n v="4.4000000000000004"/>
  </r>
  <r>
    <n v="4704"/>
    <x v="30"/>
    <x v="0"/>
    <x v="0"/>
    <n v="0"/>
    <x v="0"/>
    <n v="65055"/>
    <s v="DB Black Crystal Clearcoat"/>
    <s v="Black"/>
    <s v="All-wheel Drive"/>
    <n v="14"/>
    <x v="0"/>
    <n v="4.5"/>
  </r>
  <r>
    <n v="4705"/>
    <x v="9"/>
    <x v="23"/>
    <x v="1"/>
    <n v="16209"/>
    <x v="0"/>
    <n v="22998"/>
    <s v="Gray"/>
    <s v="Gray"/>
    <s v="All-wheel Drive"/>
    <n v="26"/>
    <x v="0"/>
    <m/>
  </r>
  <r>
    <n v="4706"/>
    <x v="7"/>
    <x v="0"/>
    <x v="0"/>
    <n v="1"/>
    <x v="0"/>
    <n v="29020"/>
    <s v="Gun Metallic"/>
    <s v="-"/>
    <s v="-"/>
    <s v="-"/>
    <x v="0"/>
    <m/>
  </r>
  <r>
    <n v="4707"/>
    <x v="10"/>
    <x v="10"/>
    <x v="1"/>
    <n v="154320"/>
    <x v="0"/>
    <n v="7999"/>
    <s v="Barcelona Red Metallic"/>
    <s v="Ash"/>
    <s v="Front-wheel Drive"/>
    <n v="25"/>
    <x v="1"/>
    <n v="5"/>
  </r>
  <r>
    <n v="4708"/>
    <x v="30"/>
    <x v="16"/>
    <x v="1"/>
    <n v="6209"/>
    <x v="0"/>
    <n v="79000"/>
    <s v="Granite Crystal Clearcoat Metallic"/>
    <s v="Black"/>
    <s v="Rear-wheel Drive"/>
    <n v="12"/>
    <x v="0"/>
    <n v="4.5"/>
  </r>
  <r>
    <n v="4709"/>
    <x v="7"/>
    <x v="0"/>
    <x v="0"/>
    <n v="6"/>
    <x v="0"/>
    <n v="23900"/>
    <s v="Atlantic Gray Metallic"/>
    <s v="Charcoal"/>
    <s v="Front-wheel Drive"/>
    <n v="30"/>
    <x v="0"/>
    <n v="4.7"/>
  </r>
  <r>
    <n v="4710"/>
    <x v="12"/>
    <x v="2"/>
    <x v="1"/>
    <n v="39351"/>
    <x v="0"/>
    <n v="12490"/>
    <s v="Reflex Silver Metallic"/>
    <s v="Black"/>
    <s v="Front-wheel Drive"/>
    <s v="-"/>
    <x v="0"/>
    <n v="4.9000000000000004"/>
  </r>
  <r>
    <n v="4711"/>
    <x v="20"/>
    <x v="0"/>
    <x v="2"/>
    <n v="2066"/>
    <x v="0"/>
    <n v="67987"/>
    <s v="Gentian Blue Metallic"/>
    <s v="Black"/>
    <s v="All-wheel Drive"/>
    <n v="19"/>
    <x v="0"/>
    <n v="4.5999999999999996"/>
  </r>
  <r>
    <n v="4713"/>
    <x v="16"/>
    <x v="16"/>
    <x v="1"/>
    <n v="3864"/>
    <x v="0"/>
    <n v="52999"/>
    <s v="Brilliant Silver Metallic"/>
    <s v="Black"/>
    <s v="Rear-wheel Drive"/>
    <n v="18"/>
    <x v="0"/>
    <n v="4.7"/>
  </r>
  <r>
    <n v="4714"/>
    <x v="16"/>
    <x v="6"/>
    <x v="1"/>
    <n v="97017"/>
    <x v="1"/>
    <n v="8490"/>
    <s v="Tan"/>
    <s v="Macadamia/Black"/>
    <s v="All-wheel Drive"/>
    <n v="15"/>
    <x v="1"/>
    <n v="4.4000000000000004"/>
  </r>
  <r>
    <n v="4715"/>
    <x v="4"/>
    <x v="16"/>
    <x v="2"/>
    <n v="11461"/>
    <x v="0"/>
    <n v="39888"/>
    <s v="Storm"/>
    <s v="Black"/>
    <s v="All-wheel Drive"/>
    <n v="25"/>
    <x v="0"/>
    <n v="4.0999999999999996"/>
  </r>
  <r>
    <n v="4716"/>
    <x v="9"/>
    <x v="9"/>
    <x v="1"/>
    <n v="52561"/>
    <x v="1"/>
    <n v="18401"/>
    <s v="Agate Black Metallic"/>
    <s v="Dark Earth Gray"/>
    <s v="All-wheel Drive"/>
    <n v="26"/>
    <x v="0"/>
    <n v="4.9000000000000004"/>
  </r>
  <r>
    <n v="4717"/>
    <x v="55"/>
    <x v="3"/>
    <x v="1"/>
    <n v="58227"/>
    <x v="0"/>
    <n v="37980"/>
    <s v="Red Multi-Coat"/>
    <s v="Black"/>
    <s v="All-wheel Drive"/>
    <s v="-"/>
    <x v="1"/>
    <n v="3.5"/>
  </r>
  <r>
    <n v="4718"/>
    <x v="7"/>
    <x v="0"/>
    <x v="0"/>
    <n v="3"/>
    <x v="0"/>
    <n v="24747"/>
    <s v="Scarlet Ember"/>
    <s v="Sport"/>
    <s v="Front-wheel Drive"/>
    <n v="30"/>
    <x v="0"/>
    <n v="4.7"/>
  </r>
  <r>
    <n v="4720"/>
    <x v="15"/>
    <x v="9"/>
    <x v="2"/>
    <n v="30730"/>
    <x v="0"/>
    <n v="25000"/>
    <s v="Crystal White Pearl"/>
    <s v="Gray"/>
    <s v="All-wheel Drive"/>
    <n v="26"/>
    <x v="1"/>
    <n v="4.5999999999999996"/>
  </r>
  <r>
    <n v="4721"/>
    <x v="13"/>
    <x v="0"/>
    <x v="0"/>
    <n v="3"/>
    <x v="0"/>
    <n v="47095"/>
    <s v="Black"/>
    <s v="Black"/>
    <s v="All-wheel Drive"/>
    <s v="-"/>
    <x v="0"/>
    <n v="4.5999999999999996"/>
  </r>
  <r>
    <n v="4722"/>
    <x v="39"/>
    <x v="9"/>
    <x v="1"/>
    <n v="33118"/>
    <x v="1"/>
    <n v="32750"/>
    <s v="-"/>
    <s v="-"/>
    <s v=""/>
    <s v="-"/>
    <x v="1"/>
    <m/>
  </r>
  <r>
    <n v="4723"/>
    <x v="15"/>
    <x v="17"/>
    <x v="1"/>
    <n v="113400"/>
    <x v="0"/>
    <n v="6995"/>
    <s v="Regal Blue Pearl"/>
    <s v="Gray"/>
    <s v="All-wheel Drive"/>
    <n v="23"/>
    <x v="0"/>
    <n v="3.5"/>
  </r>
  <r>
    <n v="4724"/>
    <x v="27"/>
    <x v="3"/>
    <x v="1"/>
    <n v="8134"/>
    <x v="1"/>
    <n v="219900"/>
    <s v="Black"/>
    <s v="Cuoio"/>
    <s v="All-wheel Drive"/>
    <n v="12"/>
    <x v="0"/>
    <m/>
  </r>
  <r>
    <n v="4725"/>
    <x v="22"/>
    <x v="0"/>
    <x v="0"/>
    <n v="3"/>
    <x v="0"/>
    <n v="30472"/>
    <s v="Soul Red Crystal Metallic"/>
    <s v="Black"/>
    <s v="All-wheel Drive"/>
    <n v="23"/>
    <x v="0"/>
    <n v="4.0999999999999996"/>
  </r>
  <r>
    <n v="4726"/>
    <x v="6"/>
    <x v="16"/>
    <x v="1"/>
    <n v="10105"/>
    <x v="1"/>
    <n v="44450"/>
    <s v="Crystal White Tri-Coat"/>
    <s v="Jet Black"/>
    <s v="All-wheel Drive"/>
    <n v="21"/>
    <x v="0"/>
    <n v="4.5"/>
  </r>
  <r>
    <n v="4727"/>
    <x v="5"/>
    <x v="0"/>
    <x v="0"/>
    <n v="0"/>
    <x v="0"/>
    <n v="47175"/>
    <s v="Velvet Red Pearlcoat"/>
    <s v="Dzx7"/>
    <s v="Four-wheel Drive"/>
    <n v="18"/>
    <x v="0"/>
    <n v="3.1"/>
  </r>
  <r>
    <n v="4728"/>
    <x v="4"/>
    <x v="9"/>
    <x v="1"/>
    <n v="42232"/>
    <x v="1"/>
    <n v="42479"/>
    <s v="Mineral White Metallic"/>
    <s v="Black"/>
    <s v="All-wheel Drive"/>
    <n v="0"/>
    <x v="0"/>
    <n v="4.8"/>
  </r>
  <r>
    <n v="4729"/>
    <x v="39"/>
    <x v="0"/>
    <x v="0"/>
    <n v="16"/>
    <x v="1"/>
    <n v="61142"/>
    <s v="Diamond Black Crystal Pearlcoat"/>
    <s v="Black"/>
    <s v="Four-wheel Drive"/>
    <n v="0"/>
    <x v="0"/>
    <n v="4.2"/>
  </r>
  <r>
    <n v="4730"/>
    <x v="9"/>
    <x v="21"/>
    <x v="1"/>
    <n v="18104"/>
    <x v="1"/>
    <n v="34592"/>
    <s v="Magnetic Metallic"/>
    <s v="Ebony"/>
    <s v="Rear-wheel Drive"/>
    <n v="14"/>
    <x v="0"/>
    <n v="4.7"/>
  </r>
  <r>
    <n v="4731"/>
    <x v="5"/>
    <x v="0"/>
    <x v="0"/>
    <n v="0"/>
    <x v="1"/>
    <n v="44080"/>
    <s v="Bright White Clearcoat"/>
    <s v="Global Black"/>
    <s v="Four-wheel Drive"/>
    <n v="18"/>
    <x v="0"/>
    <n v="4.9000000000000004"/>
  </r>
  <r>
    <n v="4732"/>
    <x v="7"/>
    <x v="3"/>
    <x v="1"/>
    <n v="57897"/>
    <x v="1"/>
    <n v="15695"/>
    <s v="Magnetic Black"/>
    <s v="Charcoal"/>
    <s v="All-wheel Drive"/>
    <n v="24"/>
    <x v="0"/>
    <n v="4.7"/>
  </r>
  <r>
    <n v="4733"/>
    <x v="16"/>
    <x v="11"/>
    <x v="1"/>
    <n v="51653"/>
    <x v="0"/>
    <n v="16422"/>
    <s v="Polar Silver Metallic"/>
    <s v="Ash"/>
    <s v="Front-wheel Drive"/>
    <n v="25"/>
    <x v="1"/>
    <n v="3.6"/>
  </r>
  <r>
    <n v="4734"/>
    <x v="32"/>
    <x v="2"/>
    <x v="1"/>
    <n v="71170"/>
    <x v="1"/>
    <n v="77595"/>
    <s v="Onyx Black"/>
    <s v="Jet Black"/>
    <s v="Four-wheel Drive"/>
    <n v="0"/>
    <x v="1"/>
    <n v="4.4000000000000004"/>
  </r>
  <r>
    <n v="4735"/>
    <x v="16"/>
    <x v="16"/>
    <x v="0"/>
    <n v="115"/>
    <x v="0"/>
    <n v="50244"/>
    <s v="Arctic White"/>
    <s v="Black"/>
    <s v="Rear-wheel Drive"/>
    <n v="18"/>
    <x v="0"/>
    <n v="4.8"/>
  </r>
  <r>
    <n v="4736"/>
    <x v="11"/>
    <x v="0"/>
    <x v="0"/>
    <n v="9"/>
    <x v="0"/>
    <n v="93105"/>
    <s v="Moonstone White"/>
    <s v="Wheat"/>
    <s v="Four-wheel Drive"/>
    <n v="13"/>
    <x v="0"/>
    <n v="4.4000000000000004"/>
  </r>
  <r>
    <n v="4737"/>
    <x v="13"/>
    <x v="0"/>
    <x v="0"/>
    <n v="3"/>
    <x v="0"/>
    <n v="47095"/>
    <s v="Summit White"/>
    <s v="Black"/>
    <s v="All-wheel Drive"/>
    <s v="-"/>
    <x v="0"/>
    <n v="4.5999999999999996"/>
  </r>
  <r>
    <n v="4738"/>
    <x v="34"/>
    <x v="0"/>
    <x v="0"/>
    <m/>
    <x v="0"/>
    <n v="30455"/>
    <s v="Snow White Pearl"/>
    <s v="Black"/>
    <s v="All-wheel Drive"/>
    <n v="23"/>
    <x v="0"/>
    <n v="4.4000000000000004"/>
  </r>
  <r>
    <n v="4739"/>
    <x v="24"/>
    <x v="16"/>
    <x v="0"/>
    <n v="8"/>
    <x v="0"/>
    <n v="52315"/>
    <s v="Infinite Black Metallic"/>
    <s v="Ebony"/>
    <s v="All-wheel Drive"/>
    <n v="21"/>
    <x v="0"/>
    <m/>
  </r>
  <r>
    <n v="4740"/>
    <x v="13"/>
    <x v="0"/>
    <x v="0"/>
    <n v="2"/>
    <x v="0"/>
    <n v="27003"/>
    <s v="Summit White"/>
    <s v="Medium Ash Gray"/>
    <s v="Front-wheel Drive"/>
    <n v="26"/>
    <x v="0"/>
    <n v="4.5999999999999996"/>
  </r>
  <r>
    <n v="4741"/>
    <x v="5"/>
    <x v="0"/>
    <x v="0"/>
    <n v="21"/>
    <x v="1"/>
    <n v="87344"/>
    <s v="Riverrock Green"/>
    <s v="Global Black"/>
    <s v="Four-wheel Drive"/>
    <n v="16"/>
    <x v="0"/>
    <n v="4.7"/>
  </r>
  <r>
    <n v="4742"/>
    <x v="4"/>
    <x v="0"/>
    <x v="0"/>
    <n v="285"/>
    <x v="0"/>
    <n v="78840"/>
    <s v="Blue Metallic"/>
    <s v="Cognac"/>
    <s v="All-wheel Drive"/>
    <n v="22"/>
    <x v="0"/>
    <n v="4.5"/>
  </r>
  <r>
    <n v="4743"/>
    <x v="11"/>
    <x v="23"/>
    <x v="1"/>
    <n v="47996"/>
    <x v="0"/>
    <n v="30438"/>
    <s v="Hermosa Blue"/>
    <s v="Graphite"/>
    <s v="All-wheel Drive"/>
    <n v="22"/>
    <x v="0"/>
    <n v="4.5"/>
  </r>
  <r>
    <n v="4744"/>
    <x v="34"/>
    <x v="0"/>
    <x v="0"/>
    <n v="9"/>
    <x v="0"/>
    <n v="42790"/>
    <s v="Gravity Gray"/>
    <s v="Black"/>
    <s v="Front-wheel Drive"/>
    <n v="22"/>
    <x v="0"/>
    <n v="4.5999999999999996"/>
  </r>
  <r>
    <n v="4745"/>
    <x v="14"/>
    <x v="7"/>
    <x v="1"/>
    <n v="68064"/>
    <x v="0"/>
    <n v="31788"/>
    <s v="Celestial Black"/>
    <s v="Navy / Tan"/>
    <s v="Rear-wheel Drive"/>
    <n v="15"/>
    <x v="0"/>
    <n v="5"/>
  </r>
  <r>
    <n v="4746"/>
    <x v="5"/>
    <x v="0"/>
    <x v="0"/>
    <n v="0"/>
    <x v="1"/>
    <n v="47638"/>
    <s v="Diamond Black Crystal Pearlcoat"/>
    <s v="B6x7"/>
    <s v="Four-wheel Drive"/>
    <n v="19"/>
    <x v="0"/>
    <n v="4.2"/>
  </r>
  <r>
    <n v="4747"/>
    <x v="7"/>
    <x v="0"/>
    <x v="0"/>
    <n v="10"/>
    <x v="0"/>
    <n v="33305"/>
    <s v="Gray Sky Pearl"/>
    <s v="Sport"/>
    <s v="Front-wheel Drive"/>
    <n v="27"/>
    <x v="0"/>
    <n v="4.5"/>
  </r>
  <r>
    <n v="4748"/>
    <x v="8"/>
    <x v="0"/>
    <x v="0"/>
    <n v="7"/>
    <x v="0"/>
    <n v="45063"/>
    <s v="Bright White Clearcoat"/>
    <s v="Black"/>
    <s v="Front-wheel Drive"/>
    <n v="19"/>
    <x v="0"/>
    <n v="4"/>
  </r>
  <r>
    <n v="4749"/>
    <x v="5"/>
    <x v="0"/>
    <x v="0"/>
    <n v="10"/>
    <x v="1"/>
    <n v="65468"/>
    <s v="Black"/>
    <s v="Black"/>
    <s v="Four-wheel Drive"/>
    <s v="-"/>
    <x v="0"/>
    <n v="4.7"/>
  </r>
  <r>
    <n v="4750"/>
    <x v="5"/>
    <x v="0"/>
    <x v="0"/>
    <n v="9"/>
    <x v="1"/>
    <n v="49728"/>
    <s v="Velvet Red Pearlcoat"/>
    <s v="Global Black"/>
    <s v="Four-wheel Drive"/>
    <s v="-"/>
    <x v="0"/>
    <n v="4.8"/>
  </r>
  <r>
    <n v="4751"/>
    <x v="15"/>
    <x v="0"/>
    <x v="0"/>
    <n v="5"/>
    <x v="0"/>
    <n v="36910"/>
    <s v="Crystal White Pearl"/>
    <s v="Gray"/>
    <s v="All-wheel Drive"/>
    <n v="25"/>
    <x v="0"/>
    <n v="4.9000000000000004"/>
  </r>
  <r>
    <n v="4752"/>
    <x v="9"/>
    <x v="0"/>
    <x v="0"/>
    <n v="1"/>
    <x v="0"/>
    <n v="89605"/>
    <s v="Antimatter Blue Metallic"/>
    <s v="Black Onyx"/>
    <s v="Four-wheel Drive"/>
    <s v="-"/>
    <x v="0"/>
    <n v="4.4000000000000004"/>
  </r>
  <r>
    <n v="4753"/>
    <x v="5"/>
    <x v="0"/>
    <x v="0"/>
    <n v="10"/>
    <x v="1"/>
    <n v="27131"/>
    <s v="Metallic"/>
    <s v="Black"/>
    <s v="Four-wheel Drive"/>
    <n v="24"/>
    <x v="0"/>
    <n v="4.7"/>
  </r>
  <r>
    <n v="4754"/>
    <x v="9"/>
    <x v="9"/>
    <x v="2"/>
    <n v="34594"/>
    <x v="0"/>
    <n v="22995"/>
    <s v="Agate Black Metallic"/>
    <s v="Dark Earth Gray"/>
    <s v="Front-wheel Drive"/>
    <n v="27"/>
    <x v="1"/>
    <n v="4.2"/>
  </r>
  <r>
    <n v="4755"/>
    <x v="0"/>
    <x v="0"/>
    <x v="0"/>
    <n v="0"/>
    <x v="0"/>
    <n v="72575"/>
    <s v="INCOGNITO"/>
    <s v="Black"/>
    <s v="Four-wheel Drive"/>
    <s v="-"/>
    <x v="0"/>
    <n v="4.9000000000000004"/>
  </r>
  <r>
    <n v="4756"/>
    <x v="7"/>
    <x v="0"/>
    <x v="0"/>
    <n v="10"/>
    <x v="0"/>
    <n v="31870"/>
    <s v="White"/>
    <s v="Sport"/>
    <s v="All-wheel Drive"/>
    <n v="26"/>
    <x v="0"/>
    <n v="4.5"/>
  </r>
  <r>
    <n v="4757"/>
    <x v="38"/>
    <x v="2"/>
    <x v="1"/>
    <n v="102506"/>
    <x v="1"/>
    <n v="11990"/>
    <s v="Sparkling Silver Metallic"/>
    <s v="Light Neutral"/>
    <s v="All-wheel Drive"/>
    <n v="19"/>
    <x v="0"/>
    <n v="4.7"/>
  </r>
  <r>
    <n v="4758"/>
    <x v="23"/>
    <x v="3"/>
    <x v="1"/>
    <n v="33592"/>
    <x v="1"/>
    <n v="23900"/>
    <s v="Black"/>
    <s v="Black"/>
    <s v="Front-wheel Drive"/>
    <n v="29"/>
    <x v="1"/>
    <n v="4.5999999999999996"/>
  </r>
  <r>
    <n v="4759"/>
    <x v="51"/>
    <x v="9"/>
    <x v="1"/>
    <n v="33025"/>
    <x v="0"/>
    <n v="42195"/>
    <s v="Fuji White"/>
    <s v="Ebony / Ebony"/>
    <s v="Four-wheel Drive"/>
    <n v="16"/>
    <x v="0"/>
    <n v="4.3"/>
  </r>
  <r>
    <n v="4760"/>
    <x v="12"/>
    <x v="11"/>
    <x v="1"/>
    <n v="87404"/>
    <x v="1"/>
    <n v="16677"/>
    <s v="Pure White"/>
    <s v="Titan Black"/>
    <s v="Front-wheel Drive"/>
    <n v="31"/>
    <x v="0"/>
    <n v="4.2"/>
  </r>
  <r>
    <n v="4761"/>
    <x v="7"/>
    <x v="0"/>
    <x v="0"/>
    <n v="3"/>
    <x v="0"/>
    <n v="45755"/>
    <s v="Gun Metallic"/>
    <s v="Charcoal"/>
    <s v="Four-wheel Drive"/>
    <n v="20"/>
    <x v="0"/>
    <n v="4.7"/>
  </r>
  <r>
    <n v="4762"/>
    <x v="4"/>
    <x v="4"/>
    <x v="1"/>
    <n v="83708"/>
    <x v="0"/>
    <n v="34788"/>
    <s v="Mediterranean Blue Metallic"/>
    <s v="Black"/>
    <s v="All-wheel Drive"/>
    <n v="18"/>
    <x v="0"/>
    <n v="3.5"/>
  </r>
  <r>
    <n v="4763"/>
    <x v="20"/>
    <x v="16"/>
    <x v="1"/>
    <n v="4525"/>
    <x v="0"/>
    <n v="95000"/>
    <s v="Black"/>
    <s v="-"/>
    <s v="-"/>
    <s v="-"/>
    <x v="0"/>
    <n v="4.7"/>
  </r>
  <r>
    <n v="4764"/>
    <x v="13"/>
    <x v="16"/>
    <x v="1"/>
    <n v="24941"/>
    <x v="0"/>
    <n v="22395"/>
    <s v="Sterling Gray Metallic"/>
    <s v="Medium Ash Gray"/>
    <s v="Front-wheel Drive"/>
    <n v="26"/>
    <x v="1"/>
    <m/>
  </r>
  <r>
    <n v="4765"/>
    <x v="23"/>
    <x v="0"/>
    <x v="0"/>
    <n v="20"/>
    <x v="0"/>
    <n v="43114"/>
    <s v="Modern Steel Metallic"/>
    <s v="Black"/>
    <s v="Front-wheel Drive"/>
    <n v="19"/>
    <x v="0"/>
    <n v="2.7"/>
  </r>
  <r>
    <n v="4766"/>
    <x v="39"/>
    <x v="0"/>
    <x v="0"/>
    <n v="11"/>
    <x v="0"/>
    <n v="79871"/>
    <s v="Delmonico Red Pearlcoat"/>
    <s v="Black"/>
    <s v="Four-wheel Drive"/>
    <s v="-"/>
    <x v="0"/>
    <n v="4.8"/>
  </r>
  <r>
    <n v="4767"/>
    <x v="24"/>
    <x v="16"/>
    <x v="0"/>
    <n v="6"/>
    <x v="1"/>
    <n v="74381"/>
    <s v="Infinite Black Metallic"/>
    <s v="Ebony"/>
    <s v="All-wheel Drive"/>
    <n v="17"/>
    <x v="0"/>
    <m/>
  </r>
  <r>
    <n v="4768"/>
    <x v="39"/>
    <x v="0"/>
    <x v="0"/>
    <n v="10"/>
    <x v="1"/>
    <n v="70187"/>
    <s v="Bright White Clearcoat"/>
    <s v="Black"/>
    <s v="Four-wheel Drive"/>
    <s v="-"/>
    <x v="0"/>
    <n v="4"/>
  </r>
  <r>
    <n v="4769"/>
    <x v="32"/>
    <x v="21"/>
    <x v="1"/>
    <n v="76505"/>
    <x v="0"/>
    <n v="25998"/>
    <s v="Summit White"/>
    <s v="Dark Ash"/>
    <s v="Four-wheel Drive"/>
    <n v="17"/>
    <x v="1"/>
    <n v="4.9000000000000004"/>
  </r>
  <r>
    <n v="4770"/>
    <x v="16"/>
    <x v="11"/>
    <x v="1"/>
    <n v="60330"/>
    <x v="0"/>
    <n v="34888"/>
    <s v="designo Diamond White Metallic"/>
    <s v="Silk Beige / Espresso Brown"/>
    <s v="Rear-wheel Drive"/>
    <n v="20"/>
    <x v="0"/>
    <n v="5"/>
  </r>
  <r>
    <n v="4771"/>
    <x v="51"/>
    <x v="9"/>
    <x v="1"/>
    <n v="55864"/>
    <x v="1"/>
    <n v="44900"/>
    <s v="Fuji White"/>
    <s v="Ebony / Ebony"/>
    <s v="Four-wheel Drive"/>
    <n v="19"/>
    <x v="1"/>
    <n v="4.7"/>
  </r>
  <r>
    <n v="4772"/>
    <x v="10"/>
    <x v="6"/>
    <x v="1"/>
    <n v="133000"/>
    <x v="0"/>
    <n v="3995"/>
    <s v="Gray"/>
    <s v="Blue"/>
    <s v="Front-wheel Drive ,"/>
    <s v="-"/>
    <x v="0"/>
    <m/>
  </r>
  <r>
    <n v="4773"/>
    <x v="0"/>
    <x v="9"/>
    <x v="1"/>
    <n v="48087"/>
    <x v="1"/>
    <n v="33495"/>
    <s v="Silver"/>
    <s v="Chateau"/>
    <s v="Front-wheel Drive"/>
    <n v="22"/>
    <x v="0"/>
    <n v="4.9000000000000004"/>
  </r>
  <r>
    <n v="4774"/>
    <x v="9"/>
    <x v="16"/>
    <x v="1"/>
    <n v="22406"/>
    <x v="0"/>
    <n v="42998"/>
    <s v="Black"/>
    <s v="Black"/>
    <s v="Rear-wheel Drive"/>
    <n v="18"/>
    <x v="0"/>
    <m/>
  </r>
  <r>
    <n v="4775"/>
    <x v="10"/>
    <x v="16"/>
    <x v="1"/>
    <n v="30396"/>
    <x v="0"/>
    <n v="28478"/>
    <s v="Magnetic Gray Metallic"/>
    <s v="Black"/>
    <s v="All-wheel Drive"/>
    <n v="27"/>
    <x v="0"/>
    <n v="4.8"/>
  </r>
  <r>
    <n v="4776"/>
    <x v="0"/>
    <x v="24"/>
    <x v="1"/>
    <n v="58887"/>
    <x v="0"/>
    <n v="40950"/>
    <s v="Green"/>
    <s v="Caramel"/>
    <s v="All-wheel Drive"/>
    <n v="31"/>
    <x v="1"/>
    <n v="4.5"/>
  </r>
  <r>
    <n v="4777"/>
    <x v="4"/>
    <x v="14"/>
    <x v="1"/>
    <n v="69452"/>
    <x v="1"/>
    <n v="18995"/>
    <s v="Titanium Silver Metallic"/>
    <s v="Black"/>
    <s v="Rear-wheel Drive"/>
    <n v="18"/>
    <x v="1"/>
    <n v="4.4000000000000004"/>
  </r>
  <r>
    <n v="4778"/>
    <x v="13"/>
    <x v="2"/>
    <x v="1"/>
    <n v="60151"/>
    <x v="1"/>
    <n v="13980"/>
    <s v="Patriot Blue Metallic"/>
    <s v="Jet Black"/>
    <s v="Front-wheel Drive"/>
    <n v="22"/>
    <x v="0"/>
    <n v="4.4000000000000004"/>
  </r>
  <r>
    <n v="4779"/>
    <x v="3"/>
    <x v="0"/>
    <x v="0"/>
    <n v="5"/>
    <x v="0"/>
    <n v="118955"/>
    <s v="Mythos Black Metallic"/>
    <s v="Black"/>
    <s v="All-wheel Drive"/>
    <s v="-"/>
    <x v="0"/>
    <n v="4.7"/>
  </r>
  <r>
    <n v="4780"/>
    <x v="3"/>
    <x v="24"/>
    <x v="1"/>
    <n v="19642"/>
    <x v="1"/>
    <n v="31690"/>
    <s v="Ibis White"/>
    <s v="Black"/>
    <s v="All-wheel Drive"/>
    <n v="23"/>
    <x v="1"/>
    <n v="5"/>
  </r>
  <r>
    <n v="4781"/>
    <x v="24"/>
    <x v="16"/>
    <x v="1"/>
    <n v="1960"/>
    <x v="0"/>
    <n v="41230"/>
    <s v="White"/>
    <s v="Ebony"/>
    <s v="All-wheel Drive"/>
    <n v="21"/>
    <x v="0"/>
    <n v="4.8"/>
  </r>
  <r>
    <n v="4782"/>
    <x v="7"/>
    <x v="0"/>
    <x v="0"/>
    <n v="3"/>
    <x v="0"/>
    <n v="26140"/>
    <s v="Black"/>
    <s v="Charcoal"/>
    <s v="Front-wheel Drive"/>
    <n v="27"/>
    <x v="0"/>
    <n v="4.7"/>
  </r>
  <r>
    <n v="4783"/>
    <x v="38"/>
    <x v="0"/>
    <x v="0"/>
    <m/>
    <x v="0"/>
    <n v="27185"/>
    <s v="Ebony Twilight Metallic"/>
    <s v="Ebony"/>
    <s v="Front-wheel Drive"/>
    <n v="28"/>
    <x v="0"/>
    <n v="4.5"/>
  </r>
  <r>
    <n v="4784"/>
    <x v="10"/>
    <x v="22"/>
    <x v="1"/>
    <n v="108156"/>
    <x v="0"/>
    <n v="12500"/>
    <s v="Blizzard Pearl"/>
    <s v="-"/>
    <s v="-"/>
    <s v="-"/>
    <x v="1"/>
    <n v="4.4000000000000004"/>
  </r>
  <r>
    <n v="4785"/>
    <x v="3"/>
    <x v="9"/>
    <x v="1"/>
    <n v="12223"/>
    <x v="0"/>
    <n v="199800"/>
    <s v="Daytona Gray Pearl Effect"/>
    <s v="Express Red"/>
    <s v="All-wheel Drive"/>
    <n v="13"/>
    <x v="0"/>
    <n v="4.7"/>
  </r>
  <r>
    <n v="4786"/>
    <x v="10"/>
    <x v="5"/>
    <x v="1"/>
    <n v="99445"/>
    <x v="0"/>
    <n v="11790"/>
    <s v="Gray"/>
    <s v="Gray"/>
    <s v="Front-wheel Drive"/>
    <n v="53"/>
    <x v="1"/>
    <n v="4.4000000000000004"/>
  </r>
  <r>
    <n v="4787"/>
    <x v="21"/>
    <x v="0"/>
    <x v="0"/>
    <n v="32"/>
    <x v="0"/>
    <n v="307200"/>
    <s v="Racing Green"/>
    <s v="-"/>
    <s v="-"/>
    <s v="-"/>
    <x v="0"/>
    <n v="4.9000000000000004"/>
  </r>
  <r>
    <n v="4788"/>
    <x v="3"/>
    <x v="24"/>
    <x v="1"/>
    <n v="6437"/>
    <x v="0"/>
    <n v="46401"/>
    <s v="Turbo Blue"/>
    <s v="Black"/>
    <s v="All-wheel Drive"/>
    <n v="20"/>
    <x v="1"/>
    <n v="4.9000000000000004"/>
  </r>
  <r>
    <n v="4789"/>
    <x v="34"/>
    <x v="0"/>
    <x v="0"/>
    <n v="12"/>
    <x v="1"/>
    <n v="25430"/>
    <s v="Snow White Pearl"/>
    <s v="Black"/>
    <s v="Front-wheel Drive"/>
    <n v="27"/>
    <x v="0"/>
    <n v="4.7"/>
  </r>
  <r>
    <n v="4790"/>
    <x v="32"/>
    <x v="0"/>
    <x v="0"/>
    <n v="2"/>
    <x v="1"/>
    <n v="67000"/>
    <s v="Onyx Black"/>
    <s v="Jet Black"/>
    <s v="Four-wheel Drive"/>
    <n v="15"/>
    <x v="0"/>
    <n v="4.8"/>
  </r>
  <r>
    <n v="4791"/>
    <x v="23"/>
    <x v="0"/>
    <x v="0"/>
    <n v="3"/>
    <x v="0"/>
    <n v="49820"/>
    <s v="Radiant Red Metallic II"/>
    <s v="Black"/>
    <s v="All-wheel Drive"/>
    <n v="19"/>
    <x v="0"/>
    <n v="4.7"/>
  </r>
  <r>
    <n v="4792"/>
    <x v="15"/>
    <x v="9"/>
    <x v="2"/>
    <n v="25935"/>
    <x v="1"/>
    <n v="19888"/>
    <s v="Crystal White Silica"/>
    <s v="Ivory"/>
    <s v="All-wheel Drive"/>
    <n v="28"/>
    <x v="1"/>
    <n v="4.8"/>
  </r>
  <r>
    <n v="4793"/>
    <x v="16"/>
    <x v="0"/>
    <x v="0"/>
    <n v="9"/>
    <x v="0"/>
    <n v="71752"/>
    <s v="Silver Gray"/>
    <s v="Black"/>
    <s v="Rear-wheel Drive"/>
    <s v="-"/>
    <x v="0"/>
    <n v="4.5"/>
  </r>
  <r>
    <n v="4794"/>
    <x v="9"/>
    <x v="16"/>
    <x v="0"/>
    <n v="6590"/>
    <x v="0"/>
    <n v="51615"/>
    <s v="Carbonized Gray Metallic"/>
    <s v="-"/>
    <s v="-"/>
    <s v="-"/>
    <x v="0"/>
    <n v="4.7"/>
  </r>
  <r>
    <n v="4795"/>
    <x v="10"/>
    <x v="0"/>
    <x v="0"/>
    <n v="4"/>
    <x v="0"/>
    <n v="55538"/>
    <s v="Wind Chill Pearl"/>
    <s v="Black"/>
    <s v="All-wheel Drive"/>
    <n v="36"/>
    <x v="0"/>
    <n v="4.9000000000000004"/>
  </r>
  <r>
    <n v="4796"/>
    <x v="39"/>
    <x v="23"/>
    <x v="1"/>
    <n v="15380"/>
    <x v="0"/>
    <n v="52998"/>
    <s v="White"/>
    <s v="Gray"/>
    <s v="Four-wheel Drive"/>
    <s v="-"/>
    <x v="1"/>
    <n v="3.5"/>
  </r>
  <r>
    <n v="4797"/>
    <x v="5"/>
    <x v="0"/>
    <x v="0"/>
    <n v="9"/>
    <x v="1"/>
    <n v="55071"/>
    <s v="Black Clearcoat"/>
    <s v="Black"/>
    <s v="Four-wheel Drive"/>
    <s v="-"/>
    <x v="0"/>
    <n v="4.2"/>
  </r>
  <r>
    <n v="4798"/>
    <x v="8"/>
    <x v="16"/>
    <x v="0"/>
    <n v="10"/>
    <x v="1"/>
    <n v="35403"/>
    <s v="Bright White Clearcoat"/>
    <s v="Black"/>
    <s v="All-wheel Drive"/>
    <n v="18"/>
    <x v="0"/>
    <n v="4.7"/>
  </r>
  <r>
    <n v="4799"/>
    <x v="5"/>
    <x v="0"/>
    <x v="0"/>
    <n v="10"/>
    <x v="1"/>
    <n v="28811"/>
    <s v="Bright White"/>
    <s v="-"/>
    <s v="-"/>
    <s v="-"/>
    <x v="0"/>
    <n v="4"/>
  </r>
  <r>
    <n v="4800"/>
    <x v="39"/>
    <x v="23"/>
    <x v="1"/>
    <n v="39758"/>
    <x v="1"/>
    <n v="45777"/>
    <s v="Bright White Clearcoat"/>
    <s v="Black"/>
    <s v="Four-wheel Drive"/>
    <n v="0"/>
    <x v="0"/>
    <n v="4.2"/>
  </r>
  <r>
    <n v="4801"/>
    <x v="5"/>
    <x v="0"/>
    <x v="0"/>
    <n v="0"/>
    <x v="1"/>
    <n v="43030"/>
    <s v="Baltic Gray Metallic Clearcoat"/>
    <s v="Global Black"/>
    <s v="Four-wheel Drive"/>
    <n v="18"/>
    <x v="0"/>
    <n v="4.9000000000000004"/>
  </r>
  <r>
    <n v="4802"/>
    <x v="23"/>
    <x v="11"/>
    <x v="1"/>
    <n v="51390"/>
    <x v="0"/>
    <n v="24998"/>
    <s v="Burgundy"/>
    <s v="Tan"/>
    <s v="Front-wheel Drive"/>
    <n v="19"/>
    <x v="1"/>
    <n v="3.5"/>
  </r>
  <r>
    <n v="4803"/>
    <x v="10"/>
    <x v="5"/>
    <x v="1"/>
    <n v="141069"/>
    <x v="1"/>
    <n v="16716"/>
    <s v="Magnetic Gray Metallic"/>
    <s v="Graphite"/>
    <s v="Four-wheel Drive"/>
    <n v="14"/>
    <x v="0"/>
    <n v="4.7"/>
  </r>
  <r>
    <n v="4804"/>
    <x v="13"/>
    <x v="2"/>
    <x v="1"/>
    <n v="159189"/>
    <x v="0"/>
    <n v="8999"/>
    <s v="GRAY"/>
    <s v="-"/>
    <s v="-"/>
    <s v="-"/>
    <x v="1"/>
    <n v="4.4000000000000004"/>
  </r>
  <r>
    <n v="4805"/>
    <x v="16"/>
    <x v="6"/>
    <x v="1"/>
    <n v="127004"/>
    <x v="0"/>
    <n v="10500"/>
    <s v="Iridium Silver Metallic"/>
    <s v="Black"/>
    <s v="All-wheel Drive"/>
    <n v="14"/>
    <x v="1"/>
    <n v="4.8"/>
  </r>
  <r>
    <n v="4806"/>
    <x v="28"/>
    <x v="8"/>
    <x v="1"/>
    <n v="16347"/>
    <x v="0"/>
    <n v="98000"/>
    <s v="Arctica"/>
    <s v="Autumn"/>
    <s v="Rear-wheel Drive"/>
    <n v="11"/>
    <x v="0"/>
    <m/>
  </r>
  <r>
    <n v="4807"/>
    <x v="13"/>
    <x v="9"/>
    <x v="1"/>
    <n v="77888"/>
    <x v="0"/>
    <n v="27995"/>
    <s v="White"/>
    <s v="Black"/>
    <s v="Four-wheel Drive"/>
    <n v="15"/>
    <x v="0"/>
    <m/>
  </r>
  <r>
    <n v="4808"/>
    <x v="7"/>
    <x v="7"/>
    <x v="1"/>
    <n v="102718"/>
    <x v="0"/>
    <n v="8999"/>
    <s v="Pearl White"/>
    <s v="Black"/>
    <s v="All-wheel Drive"/>
    <n v="22"/>
    <x v="1"/>
    <n v="4.4000000000000004"/>
  </r>
  <r>
    <n v="4809"/>
    <x v="28"/>
    <x v="7"/>
    <x v="1"/>
    <n v="14848"/>
    <x v="0"/>
    <n v="145995"/>
    <s v="SILVER"/>
    <s v="BLACK"/>
    <s v="Rear-wheel Drive"/>
    <n v="11"/>
    <x v="0"/>
    <n v="4.0999999999999996"/>
  </r>
  <r>
    <n v="4810"/>
    <x v="13"/>
    <x v="4"/>
    <x v="1"/>
    <n v="53608"/>
    <x v="1"/>
    <n v="16564"/>
    <s v="Storm Blue Metallic"/>
    <s v="Jet Black"/>
    <s v="Front-wheel Drive"/>
    <n v="26"/>
    <x v="0"/>
    <n v="4.4000000000000004"/>
  </r>
  <r>
    <n v="4811"/>
    <x v="13"/>
    <x v="0"/>
    <x v="0"/>
    <n v="3"/>
    <x v="0"/>
    <n v="39110"/>
    <s v="Summit White"/>
    <s v="Jet Black"/>
    <s v="All-wheel Drive"/>
    <n v="24"/>
    <x v="0"/>
    <n v="4.5"/>
  </r>
  <r>
    <n v="4812"/>
    <x v="6"/>
    <x v="16"/>
    <x v="2"/>
    <n v="17205"/>
    <x v="0"/>
    <n v="36989"/>
    <s v="Crystal White Tri-Coat"/>
    <s v="Light Platinum / Jet Black"/>
    <s v="All-wheel Drive"/>
    <n v="22"/>
    <x v="0"/>
    <m/>
  </r>
  <r>
    <n v="4813"/>
    <x v="9"/>
    <x v="0"/>
    <x v="0"/>
    <n v="10"/>
    <x v="0"/>
    <n v="47975"/>
    <s v="Star White"/>
    <s v="-"/>
    <s v="-"/>
    <s v="-"/>
    <x v="0"/>
    <n v="4.2"/>
  </r>
  <r>
    <n v="4814"/>
    <x v="3"/>
    <x v="0"/>
    <x v="0"/>
    <n v="11"/>
    <x v="0"/>
    <n v="88120"/>
    <s v="Glacier White Metallic"/>
    <s v="Black"/>
    <s v="All-wheel Drive"/>
    <s v="-"/>
    <x v="0"/>
    <n v="4.7"/>
  </r>
  <r>
    <n v="4815"/>
    <x v="3"/>
    <x v="7"/>
    <x v="1"/>
    <n v="135274"/>
    <x v="1"/>
    <n v="8542"/>
    <s v="Black"/>
    <s v="Black"/>
    <s v="All-wheel Drive"/>
    <n v="20"/>
    <x v="1"/>
    <n v="4.4000000000000004"/>
  </r>
  <r>
    <n v="4816"/>
    <x v="3"/>
    <x v="21"/>
    <x v="1"/>
    <n v="59756"/>
    <x v="0"/>
    <n v="17951"/>
    <s v="Monsoon Gray Metallic"/>
    <s v="Black"/>
    <s v="All-wheel Drive"/>
    <n v="20"/>
    <x v="0"/>
    <n v="4.7"/>
  </r>
  <r>
    <n v="4817"/>
    <x v="16"/>
    <x v="9"/>
    <x v="1"/>
    <n v="39345"/>
    <x v="1"/>
    <n v="25995"/>
    <s v="White"/>
    <s v="Black"/>
    <s v="All-wheel Drive"/>
    <n v="24"/>
    <x v="1"/>
    <n v="3.9"/>
  </r>
  <r>
    <n v="4818"/>
    <x v="8"/>
    <x v="0"/>
    <x v="0"/>
    <n v="1279"/>
    <x v="0"/>
    <n v="41345"/>
    <s v="Bright White Clearcoat"/>
    <s v="Black/Alloy/Black"/>
    <s v="Front-wheel Drive"/>
    <n v="19"/>
    <x v="0"/>
    <n v="4.4000000000000004"/>
  </r>
  <r>
    <n v="4819"/>
    <x v="15"/>
    <x v="0"/>
    <x v="0"/>
    <n v="5"/>
    <x v="0"/>
    <n v="40221"/>
    <s v="Autumn Green Metallic"/>
    <s v="Black"/>
    <s v="All-wheel Drive"/>
    <n v="26"/>
    <x v="0"/>
    <n v="4.5"/>
  </r>
  <r>
    <n v="4820"/>
    <x v="4"/>
    <x v="7"/>
    <x v="1"/>
    <n v="72356"/>
    <x v="0"/>
    <n v="18995"/>
    <s v="Black"/>
    <s v="Black"/>
    <s v="All-wheel Drive"/>
    <n v="16"/>
    <x v="1"/>
    <n v="4.0999999999999996"/>
  </r>
  <r>
    <n v="4821"/>
    <x v="10"/>
    <x v="4"/>
    <x v="1"/>
    <n v="56859"/>
    <x v="1"/>
    <n v="16995"/>
    <s v="Black Sand Pearl"/>
    <s v="Black"/>
    <s v="Front-wheel Drive"/>
    <n v="28"/>
    <x v="1"/>
    <n v="4.9000000000000004"/>
  </r>
  <r>
    <n v="4822"/>
    <x v="39"/>
    <x v="0"/>
    <x v="0"/>
    <m/>
    <x v="1"/>
    <n v="52999"/>
    <s v="Bright White Clearcoat"/>
    <s v="Black"/>
    <s v="Four-wheel Drive"/>
    <s v="-"/>
    <x v="0"/>
    <n v="4.9000000000000004"/>
  </r>
  <r>
    <n v="4823"/>
    <x v="29"/>
    <x v="16"/>
    <x v="2"/>
    <n v="4835"/>
    <x v="1"/>
    <n v="44889"/>
    <s v="Vik Black"/>
    <s v="Obsidian Black"/>
    <s v="All-wheel Drive"/>
    <n v="17"/>
    <x v="1"/>
    <m/>
  </r>
  <r>
    <n v="4824"/>
    <x v="15"/>
    <x v="0"/>
    <x v="0"/>
    <n v="1"/>
    <x v="1"/>
    <n v="32780"/>
    <s v="Crystal White Pearl"/>
    <s v="Black"/>
    <s v="All-wheel Drive"/>
    <n v="26"/>
    <x v="0"/>
    <n v="4.8"/>
  </r>
  <r>
    <n v="4825"/>
    <x v="7"/>
    <x v="0"/>
    <x v="0"/>
    <n v="3"/>
    <x v="0"/>
    <n v="25497"/>
    <s v="Rosewood Metallic"/>
    <s v="-"/>
    <s v="-"/>
    <s v="-"/>
    <x v="0"/>
    <n v="4.8"/>
  </r>
  <r>
    <n v="4826"/>
    <x v="3"/>
    <x v="0"/>
    <x v="0"/>
    <n v="10"/>
    <x v="0"/>
    <n v="56310"/>
    <s v="Pebble Gray"/>
    <s v="Black"/>
    <s v="Rear-wheel Drive"/>
    <s v="-"/>
    <x v="0"/>
    <n v="4.7"/>
  </r>
  <r>
    <n v="4827"/>
    <x v="13"/>
    <x v="0"/>
    <x v="0"/>
    <n v="7"/>
    <x v="0"/>
    <n v="32580"/>
    <s v="Cacti Green"/>
    <s v="Jet Black w/Red Accents"/>
    <s v="All-wheel Drive"/>
    <n v="26"/>
    <x v="0"/>
    <n v="4.4000000000000004"/>
  </r>
  <r>
    <n v="4828"/>
    <x v="55"/>
    <x v="2"/>
    <x v="1"/>
    <n v="52911"/>
    <x v="0"/>
    <n v="33895"/>
    <s v="Silver"/>
    <s v="Black"/>
    <s v="All-wheel Drive"/>
    <s v="-"/>
    <x v="0"/>
    <n v="2.2999999999999998"/>
  </r>
  <r>
    <n v="4829"/>
    <x v="23"/>
    <x v="0"/>
    <x v="0"/>
    <n v="1"/>
    <x v="0"/>
    <n v="43160"/>
    <s v="Platinum White Pearl"/>
    <s v="Black"/>
    <s v="Front-wheel Drive"/>
    <n v="19"/>
    <x v="0"/>
    <n v="4.9000000000000004"/>
  </r>
  <r>
    <n v="4830"/>
    <x v="22"/>
    <x v="16"/>
    <x v="1"/>
    <n v="6023"/>
    <x v="0"/>
    <n v="27324"/>
    <s v="Rhodium White Metallic"/>
    <s v="Black"/>
    <s v="All-wheel Drive"/>
    <n v="24"/>
    <x v="0"/>
    <m/>
  </r>
  <r>
    <n v="4831"/>
    <x v="13"/>
    <x v="24"/>
    <x v="1"/>
    <n v="23162"/>
    <x v="0"/>
    <n v="19971"/>
    <s v="Summit White"/>
    <s v="Jet Black"/>
    <s v="Front-wheel Drive"/>
    <n v="26"/>
    <x v="0"/>
    <n v="4.5999999999999996"/>
  </r>
  <r>
    <n v="4832"/>
    <x v="10"/>
    <x v="0"/>
    <x v="0"/>
    <n v="5"/>
    <x v="0"/>
    <n v="33503"/>
    <s v="Sonic Silver"/>
    <s v="Blk Synthetic Lth"/>
    <s v="All-wheel Drive"/>
    <n v="29"/>
    <x v="0"/>
    <n v="4.5"/>
  </r>
  <r>
    <n v="4833"/>
    <x v="4"/>
    <x v="0"/>
    <x v="0"/>
    <n v="10"/>
    <x v="0"/>
    <n v="58945"/>
    <s v="Black Sapphire Metallic"/>
    <s v="Black"/>
    <s v="All-wheel Drive"/>
    <n v="21"/>
    <x v="0"/>
    <n v="4.0999999999999996"/>
  </r>
  <r>
    <n v="4834"/>
    <x v="31"/>
    <x v="6"/>
    <x v="1"/>
    <n v="94818"/>
    <x v="1"/>
    <n v="7499"/>
    <s v="Blue"/>
    <s v="Gray"/>
    <s v="All-wheel Drive"/>
    <n v="15"/>
    <x v="0"/>
    <n v="4.3"/>
  </r>
  <r>
    <n v="4835"/>
    <x v="16"/>
    <x v="10"/>
    <x v="1"/>
    <n v="54359"/>
    <x v="0"/>
    <n v="50995"/>
    <s v="Diamond White Metallic"/>
    <s v="Black"/>
    <s v="Rear-wheel Drive"/>
    <n v="16"/>
    <x v="1"/>
    <n v="4.8"/>
  </r>
  <r>
    <n v="4836"/>
    <x v="23"/>
    <x v="4"/>
    <x v="1"/>
    <n v="57830"/>
    <x v="0"/>
    <n v="24998"/>
    <s v="Lunar Silver Metallic"/>
    <s v="Black"/>
    <s v="Front-wheel Drive"/>
    <n v="28"/>
    <x v="0"/>
    <m/>
  </r>
  <r>
    <n v="4837"/>
    <x v="3"/>
    <x v="24"/>
    <x v="2"/>
    <n v="34622"/>
    <x v="0"/>
    <n v="30980"/>
    <s v="Navarra Blue Metallic"/>
    <s v="Black"/>
    <s v="All-wheel Drive"/>
    <n v="24"/>
    <x v="0"/>
    <n v="4.7"/>
  </r>
  <r>
    <n v="4838"/>
    <x v="9"/>
    <x v="1"/>
    <x v="1"/>
    <n v="122779"/>
    <x v="0"/>
    <n v="9499"/>
    <s v="Black"/>
    <s v="Black"/>
    <s v="Four-wheel Drive"/>
    <n v="15"/>
    <x v="1"/>
    <n v="4.5"/>
  </r>
  <r>
    <n v="4839"/>
    <x v="5"/>
    <x v="0"/>
    <x v="0"/>
    <n v="2"/>
    <x v="0"/>
    <n v="26101"/>
    <s v="Baltic Gray Metallic Clearcoat"/>
    <s v="Black"/>
    <s v="Four-wheel Drive"/>
    <n v="24"/>
    <x v="0"/>
    <n v="4.5"/>
  </r>
  <r>
    <n v="4840"/>
    <x v="34"/>
    <x v="0"/>
    <x v="0"/>
    <n v="11"/>
    <x v="0"/>
    <n v="37326"/>
    <s v="Ebony Black"/>
    <s v="Black"/>
    <s v="All-wheel Drive"/>
    <n v="23"/>
    <x v="0"/>
    <n v="4.5"/>
  </r>
  <r>
    <n v="4841"/>
    <x v="9"/>
    <x v="3"/>
    <x v="1"/>
    <n v="75343"/>
    <x v="1"/>
    <n v="23950"/>
    <s v="White"/>
    <s v="Gray"/>
    <s v="Rear-wheel Drive"/>
    <n v="0"/>
    <x v="1"/>
    <m/>
  </r>
  <r>
    <n v="4842"/>
    <x v="5"/>
    <x v="0"/>
    <x v="0"/>
    <n v="0"/>
    <x v="1"/>
    <n v="53885"/>
    <s v="Midnight Sky"/>
    <s v="Wicker Beige/Black"/>
    <s v="Four-wheel Drive"/>
    <n v="18"/>
    <x v="0"/>
    <n v="3.1"/>
  </r>
  <r>
    <n v="4843"/>
    <x v="11"/>
    <x v="9"/>
    <x v="1"/>
    <n v="30186"/>
    <x v="0"/>
    <n v="31998"/>
    <s v="Majestic White"/>
    <s v="Wheat"/>
    <s v="All-wheel Drive"/>
    <n v="19"/>
    <x v="0"/>
    <m/>
  </r>
  <r>
    <n v="4844"/>
    <x v="16"/>
    <x v="12"/>
    <x v="1"/>
    <n v="49697"/>
    <x v="0"/>
    <n v="20995"/>
    <s v="Silver"/>
    <s v="Gray"/>
    <s v="Rear-wheel Drive"/>
    <n v="21"/>
    <x v="0"/>
    <m/>
  </r>
  <r>
    <n v="4845"/>
    <x v="4"/>
    <x v="4"/>
    <x v="1"/>
    <n v="83450"/>
    <x v="0"/>
    <n v="19999"/>
    <s v="Black"/>
    <s v="Black"/>
    <s v="All-wheel Drive"/>
    <n v="22"/>
    <x v="0"/>
    <m/>
  </r>
  <r>
    <n v="4846"/>
    <x v="12"/>
    <x v="5"/>
    <x v="1"/>
    <n v="128935"/>
    <x v="0"/>
    <n v="12495"/>
    <s v="Canyon Gray Metallic"/>
    <s v="Cornsilk Beige"/>
    <s v="All-wheel Drive"/>
    <n v="19"/>
    <x v="0"/>
    <m/>
  </r>
  <r>
    <n v="4847"/>
    <x v="0"/>
    <x v="8"/>
    <x v="1"/>
    <n v="79075"/>
    <x v="0"/>
    <n v="20999"/>
    <s v="Silver"/>
    <s v="Ecru"/>
    <s v="Rear-wheel Drive"/>
    <n v="18"/>
    <x v="0"/>
    <n v="4.7"/>
  </r>
  <r>
    <n v="4848"/>
    <x v="15"/>
    <x v="0"/>
    <x v="0"/>
    <n v="5"/>
    <x v="0"/>
    <n v="30308"/>
    <s v="Crystal White Pearl"/>
    <s v="Black"/>
    <s v="All-wheel Drive"/>
    <n v="26"/>
    <x v="0"/>
    <n v="4.8"/>
  </r>
  <r>
    <n v="4849"/>
    <x v="23"/>
    <x v="3"/>
    <x v="1"/>
    <n v="63773"/>
    <x v="1"/>
    <n v="20999"/>
    <s v="Solar Silver Metallic"/>
    <s v="Black"/>
    <s v="Front-wheel Drive"/>
    <s v="-"/>
    <x v="0"/>
    <n v="4.5999999999999996"/>
  </r>
  <r>
    <n v="4850"/>
    <x v="0"/>
    <x v="7"/>
    <x v="1"/>
    <n v="70324"/>
    <x v="0"/>
    <n v="17985"/>
    <s v="-"/>
    <s v="-"/>
    <s v=""/>
    <s v="-"/>
    <x v="1"/>
    <m/>
  </r>
  <r>
    <n v="4851"/>
    <x v="24"/>
    <x v="0"/>
    <x v="0"/>
    <m/>
    <x v="1"/>
    <n v="82815"/>
    <s v="Pristine White"/>
    <s v="Black Onyx"/>
    <s v="Four-wheel Drive"/>
    <n v="16"/>
    <x v="0"/>
    <n v="4.3"/>
  </r>
  <r>
    <n v="4852"/>
    <x v="29"/>
    <x v="16"/>
    <x v="1"/>
    <n v="5671"/>
    <x v="1"/>
    <n v="37977"/>
    <s v="Vik Black"/>
    <s v="Obsidian Black/Red Stitch"/>
    <s v="All-wheel Drive"/>
    <n v="20"/>
    <x v="0"/>
    <n v="4.0999999999999996"/>
  </r>
  <r>
    <n v="4853"/>
    <x v="9"/>
    <x v="0"/>
    <x v="0"/>
    <n v="4"/>
    <x v="0"/>
    <n v="61610"/>
    <s v="Forged Green Metallic"/>
    <s v="Ebony"/>
    <s v="Four-wheel Drive"/>
    <s v="-"/>
    <x v="0"/>
    <n v="4.4000000000000004"/>
  </r>
  <r>
    <n v="4854"/>
    <x v="34"/>
    <x v="0"/>
    <x v="0"/>
    <n v="13"/>
    <x v="1"/>
    <n v="27663"/>
    <s v="Clear White / Black Roof"/>
    <s v="Black"/>
    <s v="All-wheel Drive"/>
    <n v="27"/>
    <x v="0"/>
    <n v="2.5"/>
  </r>
  <r>
    <n v="4855"/>
    <x v="3"/>
    <x v="2"/>
    <x v="1"/>
    <n v="54288"/>
    <x v="1"/>
    <n v="33000"/>
    <s v="Mythos Black Metallic"/>
    <s v="Black"/>
    <s v="All-wheel Drive"/>
    <n v="17"/>
    <x v="1"/>
    <n v="4.4000000000000004"/>
  </r>
  <r>
    <n v="4856"/>
    <x v="38"/>
    <x v="4"/>
    <x v="1"/>
    <n v="30996"/>
    <x v="0"/>
    <n v="17500"/>
    <s v="Ebony Twilight Metallic"/>
    <s v="Ebony"/>
    <s v="All-wheel Drive"/>
    <n v="24"/>
    <x v="1"/>
    <n v="4.2"/>
  </r>
  <r>
    <n v="4857"/>
    <x v="22"/>
    <x v="16"/>
    <x v="1"/>
    <n v="12187"/>
    <x v="0"/>
    <n v="29295"/>
    <s v="Machine Gray Metallic"/>
    <s v="White"/>
    <s v="All-wheel Drive"/>
    <n v="22"/>
    <x v="0"/>
    <n v="4.8"/>
  </r>
  <r>
    <n v="4858"/>
    <x v="1"/>
    <x v="24"/>
    <x v="1"/>
    <n v="25455"/>
    <x v="0"/>
    <n v="28985"/>
    <s v="Platinum White Pearl"/>
    <s v="Biege"/>
    <s v="Front-wheel Drive"/>
    <n v="22"/>
    <x v="1"/>
    <n v="4.9000000000000004"/>
  </r>
  <r>
    <n v="4859"/>
    <x v="5"/>
    <x v="0"/>
    <x v="0"/>
    <n v="10"/>
    <x v="1"/>
    <n v="36575"/>
    <s v="Diamond Black Crystal Pearlcoat"/>
    <s v="Global Black"/>
    <s v="Four-wheel Drive"/>
    <n v="19"/>
    <x v="0"/>
    <n v="4.4000000000000004"/>
  </r>
  <r>
    <n v="4860"/>
    <x v="13"/>
    <x v="3"/>
    <x v="1"/>
    <n v="41266"/>
    <x v="0"/>
    <n v="20398"/>
    <s v="Pepperdust Metallic"/>
    <s v="Jet Black"/>
    <s v="Front-wheel Drive"/>
    <n v="26"/>
    <x v="0"/>
    <n v="4.9000000000000004"/>
  </r>
  <r>
    <n v="4861"/>
    <x v="51"/>
    <x v="3"/>
    <x v="1"/>
    <n v="69881"/>
    <x v="0"/>
    <n v="25944"/>
    <s v="White"/>
    <s v="-"/>
    <s v="-"/>
    <s v="-"/>
    <x v="0"/>
    <n v="4.4000000000000004"/>
  </r>
  <r>
    <n v="4862"/>
    <x v="4"/>
    <x v="0"/>
    <x v="0"/>
    <n v="10"/>
    <x v="0"/>
    <n v="97845"/>
    <s v="Dark Graphite Metallic"/>
    <s v="Mocha"/>
    <s v="All-wheel Drive"/>
    <s v="-"/>
    <x v="0"/>
    <n v="4.0999999999999996"/>
  </r>
  <r>
    <n v="4863"/>
    <x v="4"/>
    <x v="34"/>
    <x v="1"/>
    <n v="73605"/>
    <x v="0"/>
    <n v="17985"/>
    <s v="Red"/>
    <s v="Black"/>
    <s v="Rear-wheel Drive"/>
    <n v="19"/>
    <x v="0"/>
    <n v="3.6"/>
  </r>
  <r>
    <n v="4864"/>
    <x v="7"/>
    <x v="0"/>
    <x v="0"/>
    <n v="1"/>
    <x v="0"/>
    <n v="34080"/>
    <s v="Black"/>
    <s v="Charcoal"/>
    <s v="All-wheel Drive"/>
    <n v="26"/>
    <x v="0"/>
    <m/>
  </r>
  <r>
    <n v="4865"/>
    <x v="23"/>
    <x v="0"/>
    <x v="0"/>
    <n v="4"/>
    <x v="0"/>
    <n v="35757"/>
    <s v="Meteorite Gray Metallic"/>
    <s v="Gray"/>
    <s v="All-wheel Drive"/>
    <n v="27"/>
    <x v="0"/>
    <n v="4.5999999999999996"/>
  </r>
  <r>
    <n v="4866"/>
    <x v="23"/>
    <x v="24"/>
    <x v="1"/>
    <n v="38873"/>
    <x v="1"/>
    <n v="28588"/>
    <s v="Lunar Silver Metallic"/>
    <s v="Gray"/>
    <s v="All-wheel Drive"/>
    <n v="19"/>
    <x v="1"/>
    <n v="4.8"/>
  </r>
  <r>
    <n v="4867"/>
    <x v="9"/>
    <x v="3"/>
    <x v="1"/>
    <n v="42027"/>
    <x v="1"/>
    <n v="15211"/>
    <s v="Smoke Metallic"/>
    <s v="Ebony Black"/>
    <s v="Four-wheel Drive"/>
    <n v="23"/>
    <x v="0"/>
    <n v="4.4000000000000004"/>
  </r>
  <r>
    <n v="4868"/>
    <x v="10"/>
    <x v="0"/>
    <x v="0"/>
    <n v="5"/>
    <x v="0"/>
    <n v="32523"/>
    <s v="Wind Chill Prl"/>
    <s v="Blk Fabric"/>
    <s v="All-wheel Drive"/>
    <n v="29"/>
    <x v="0"/>
    <n v="4.5"/>
  </r>
  <r>
    <n v="4869"/>
    <x v="9"/>
    <x v="16"/>
    <x v="0"/>
    <n v="10"/>
    <x v="0"/>
    <n v="55000"/>
    <s v="Avalanche"/>
    <s v="Dark Slate"/>
    <s v="All-wheel Drive"/>
    <s v="-"/>
    <x v="0"/>
    <n v="4.2"/>
  </r>
  <r>
    <n v="4870"/>
    <x v="4"/>
    <x v="16"/>
    <x v="2"/>
    <n v="7142"/>
    <x v="0"/>
    <n v="48995"/>
    <s v="Gray Metallic"/>
    <s v="Mocha"/>
    <s v="All-wheel Drive"/>
    <s v="-"/>
    <x v="0"/>
    <n v="4.5"/>
  </r>
  <r>
    <n v="4871"/>
    <x v="5"/>
    <x v="4"/>
    <x v="1"/>
    <n v="45692"/>
    <x v="0"/>
    <n v="22400"/>
    <s v="Bright White Clearcoat"/>
    <s v="Black"/>
    <s v="Four-wheel Drive"/>
    <n v="19"/>
    <x v="1"/>
    <n v="4.7"/>
  </r>
  <r>
    <n v="4872"/>
    <x v="39"/>
    <x v="0"/>
    <x v="0"/>
    <m/>
    <x v="0"/>
    <n v="56150"/>
    <s v="Bright White Clearcoat"/>
    <s v="Black"/>
    <s v="Front-wheel Drive"/>
    <s v="-"/>
    <x v="0"/>
    <n v="4.9000000000000004"/>
  </r>
  <r>
    <n v="4873"/>
    <x v="5"/>
    <x v="0"/>
    <x v="0"/>
    <n v="0"/>
    <x v="1"/>
    <n v="47638"/>
    <s v="Baltic Gray Metallic Clearcoat"/>
    <s v="B6x7"/>
    <s v="Four-wheel Drive"/>
    <n v="19"/>
    <x v="0"/>
    <n v="4.2"/>
  </r>
  <r>
    <n v="4874"/>
    <x v="30"/>
    <x v="24"/>
    <x v="1"/>
    <n v="44208"/>
    <x v="0"/>
    <n v="24300"/>
    <s v="Pitch Black Clearcoat"/>
    <s v="Black"/>
    <s v="Rear-wheel Drive"/>
    <n v="19"/>
    <x v="1"/>
    <n v="4.9000000000000004"/>
  </r>
  <r>
    <n v="4875"/>
    <x v="6"/>
    <x v="0"/>
    <x v="0"/>
    <n v="22"/>
    <x v="0"/>
    <n v="68182"/>
    <s v="Silver Metallic"/>
    <s v="Black"/>
    <s v="All-wheel Drive"/>
    <s v="-"/>
    <x v="0"/>
    <m/>
  </r>
  <r>
    <n v="4876"/>
    <x v="32"/>
    <x v="0"/>
    <x v="0"/>
    <n v="3"/>
    <x v="0"/>
    <n v="76955"/>
    <s v="Onyx Black"/>
    <s v="Jet Black"/>
    <s v="Four-wheel Drive"/>
    <n v="15"/>
    <x v="0"/>
    <n v="5"/>
  </r>
  <r>
    <n v="4877"/>
    <x v="31"/>
    <x v="0"/>
    <x v="0"/>
    <n v="9"/>
    <x v="1"/>
    <n v="37893"/>
    <s v="Shimmering Silver"/>
    <s v="Black"/>
    <s v="All-wheel Drive"/>
    <n v="23"/>
    <x v="0"/>
    <n v="4.5999999999999996"/>
  </r>
  <r>
    <n v="4878"/>
    <x v="39"/>
    <x v="0"/>
    <x v="0"/>
    <n v="25"/>
    <x v="1"/>
    <n v="62082"/>
    <s v="Patriot Blue Pearlcoat"/>
    <s v="Black"/>
    <s v="Four-wheel Drive"/>
    <n v="0"/>
    <x v="0"/>
    <n v="4.2"/>
  </r>
  <r>
    <n v="4879"/>
    <x v="16"/>
    <x v="0"/>
    <x v="0"/>
    <n v="14"/>
    <x v="0"/>
    <n v="76897"/>
    <s v="Arctic White"/>
    <s v="Black"/>
    <s v="Rear-wheel Drive"/>
    <s v="-"/>
    <x v="0"/>
    <n v="4.5"/>
  </r>
  <r>
    <n v="4880"/>
    <x v="9"/>
    <x v="16"/>
    <x v="0"/>
    <n v="14"/>
    <x v="1"/>
    <n v="38527"/>
    <s v="Shadow Black"/>
    <s v="Navy Pier"/>
    <s v="Four-wheel Drive"/>
    <n v="25"/>
    <x v="0"/>
    <n v="4.5999999999999996"/>
  </r>
  <r>
    <n v="4881"/>
    <x v="16"/>
    <x v="4"/>
    <x v="1"/>
    <n v="78385"/>
    <x v="0"/>
    <n v="30855"/>
    <s v="Iridium Silver Metallic"/>
    <s v="Black"/>
    <s v="All-wheel Drive"/>
    <n v="21"/>
    <x v="1"/>
    <n v="4.3"/>
  </r>
  <r>
    <n v="4882"/>
    <x v="31"/>
    <x v="21"/>
    <x v="1"/>
    <n v="131979"/>
    <x v="0"/>
    <n v="12495"/>
    <s v="Blue"/>
    <s v="Black"/>
    <s v="All-wheel Drive"/>
    <n v="17"/>
    <x v="0"/>
    <m/>
  </r>
  <r>
    <n v="4883"/>
    <x v="16"/>
    <x v="16"/>
    <x v="2"/>
    <n v="4298"/>
    <x v="0"/>
    <n v="58292"/>
    <s v="Graphite Gray Metallic"/>
    <s v="Black"/>
    <s v="All-wheel Drive"/>
    <n v="21"/>
    <x v="0"/>
    <n v="4.8"/>
  </r>
  <r>
    <n v="4884"/>
    <x v="5"/>
    <x v="0"/>
    <x v="0"/>
    <n v="10"/>
    <x v="0"/>
    <n v="29515"/>
    <s v="Diamond Black"/>
    <s v="-"/>
    <s v="-"/>
    <s v="-"/>
    <x v="0"/>
    <n v="4"/>
  </r>
  <r>
    <n v="4885"/>
    <x v="9"/>
    <x v="16"/>
    <x v="0"/>
    <n v="5181"/>
    <x v="0"/>
    <n v="49949"/>
    <s v="Star White Metallic Tri-Coat"/>
    <s v="Ebony"/>
    <s v="Four-wheel Drive"/>
    <n v="18"/>
    <x v="0"/>
    <n v="4.8"/>
  </r>
  <r>
    <n v="4886"/>
    <x v="5"/>
    <x v="9"/>
    <x v="1"/>
    <n v="17397"/>
    <x v="0"/>
    <n v="22998"/>
    <s v="-"/>
    <s v="-"/>
    <s v=""/>
    <s v="-"/>
    <x v="0"/>
    <m/>
  </r>
  <r>
    <n v="4887"/>
    <x v="7"/>
    <x v="0"/>
    <x v="0"/>
    <n v="5"/>
    <x v="0"/>
    <n v="25697"/>
    <s v="Gun Metallic"/>
    <s v="Charcoal"/>
    <s v="Front-wheel Drive"/>
    <n v="27"/>
    <x v="0"/>
    <n v="4.8"/>
  </r>
  <r>
    <n v="4888"/>
    <x v="23"/>
    <x v="0"/>
    <x v="0"/>
    <n v="10"/>
    <x v="1"/>
    <n v="29990"/>
    <s v="Crystal Black Pearl"/>
    <s v="Black"/>
    <s v="Front-wheel Drive"/>
    <n v="29"/>
    <x v="0"/>
    <n v="4.4000000000000004"/>
  </r>
  <r>
    <n v="4889"/>
    <x v="31"/>
    <x v="21"/>
    <x v="1"/>
    <n v="36367"/>
    <x v="0"/>
    <n v="11497"/>
    <s v="Triathlon Gray Metallic"/>
    <s v="Gray"/>
    <s v="Front-wheel Drive"/>
    <n v="26"/>
    <x v="1"/>
    <n v="3.8"/>
  </r>
  <r>
    <n v="4890"/>
    <x v="40"/>
    <x v="0"/>
    <x v="0"/>
    <n v="10"/>
    <x v="0"/>
    <n v="62022"/>
    <s v="Metallic"/>
    <s v="Charcoal"/>
    <s v="All-wheel Drive"/>
    <n v="20"/>
    <x v="0"/>
    <n v="4.9000000000000004"/>
  </r>
  <r>
    <n v="4891"/>
    <x v="22"/>
    <x v="24"/>
    <x v="1"/>
    <n v="40531"/>
    <x v="0"/>
    <n v="22990"/>
    <s v="Snowflake White Pearl Mica"/>
    <s v="Black"/>
    <s v="All-wheel Drive"/>
    <n v="22"/>
    <x v="0"/>
    <n v="4.5999999999999996"/>
  </r>
  <r>
    <n v="4892"/>
    <x v="40"/>
    <x v="0"/>
    <x v="0"/>
    <n v="0"/>
    <x v="0"/>
    <n v="69275"/>
    <s v="Crystal White"/>
    <s v="Charcoal"/>
    <s v="All-wheel Drive"/>
    <s v="-"/>
    <x v="0"/>
    <n v="4.7"/>
  </r>
  <r>
    <n v="4893"/>
    <x v="16"/>
    <x v="40"/>
    <x v="1"/>
    <n v="82457"/>
    <x v="0"/>
    <n v="16985"/>
    <s v="Silver"/>
    <s v="Black"/>
    <s v="Front-wheel Drive"/>
    <n v="0"/>
    <x v="0"/>
    <n v="4.8"/>
  </r>
  <r>
    <n v="4894"/>
    <x v="40"/>
    <x v="9"/>
    <x v="1"/>
    <n v="21375"/>
    <x v="1"/>
    <n v="43475"/>
    <s v="Ice White"/>
    <s v="Charcoal"/>
    <s v="All-wheel Drive"/>
    <n v="21"/>
    <x v="1"/>
    <n v="4.9000000000000004"/>
  </r>
  <r>
    <n v="4895"/>
    <x v="13"/>
    <x v="16"/>
    <x v="0"/>
    <n v="5579"/>
    <x v="0"/>
    <n v="31500"/>
    <s v="Sterling Gray Metallic"/>
    <s v="Jet Black"/>
    <s v="Front-wheel Drive"/>
    <n v="29"/>
    <x v="0"/>
    <n v="4.5"/>
  </r>
  <r>
    <n v="4896"/>
    <x v="5"/>
    <x v="0"/>
    <x v="0"/>
    <n v="11"/>
    <x v="1"/>
    <n v="39148"/>
    <s v="Bright White Clearcoat"/>
    <s v="Global Black"/>
    <s v="Four-wheel Drive"/>
    <n v="18"/>
    <x v="0"/>
    <n v="4.2"/>
  </r>
  <r>
    <n v="4897"/>
    <x v="5"/>
    <x v="0"/>
    <x v="0"/>
    <n v="9"/>
    <x v="1"/>
    <n v="40763"/>
    <s v="Baltic Gray Metallic Clearcoat"/>
    <s v="Global Black"/>
    <s v="Four-wheel Drive"/>
    <n v="18"/>
    <x v="0"/>
    <n v="4.2"/>
  </r>
  <r>
    <n v="4898"/>
    <x v="9"/>
    <x v="0"/>
    <x v="0"/>
    <n v="4"/>
    <x v="0"/>
    <n v="40970"/>
    <s v="Iconic Silver Metallic"/>
    <s v="Black Onyx"/>
    <s v="All-wheel Drive"/>
    <n v="22"/>
    <x v="0"/>
    <n v="4.3"/>
  </r>
  <r>
    <n v="4899"/>
    <x v="30"/>
    <x v="9"/>
    <x v="1"/>
    <n v="42555"/>
    <x v="1"/>
    <n v="25671"/>
    <s v="Granite Crystal Clearcoat Metallic"/>
    <s v="Black"/>
    <s v="All-wheel Drive"/>
    <n v="18"/>
    <x v="0"/>
    <n v="4.5999999999999996"/>
  </r>
  <r>
    <n v="4900"/>
    <x v="11"/>
    <x v="0"/>
    <x v="0"/>
    <n v="5"/>
    <x v="0"/>
    <n v="78660"/>
    <s v="Hermosa Blue"/>
    <s v="Saddle Brown"/>
    <s v="Four-wheel Drive"/>
    <n v="13"/>
    <x v="0"/>
    <n v="4.9000000000000004"/>
  </r>
  <r>
    <n v="4901"/>
    <x v="34"/>
    <x v="0"/>
    <x v="0"/>
    <n v="11"/>
    <x v="0"/>
    <n v="37960"/>
    <s v="Gravity Gray"/>
    <s v="Black"/>
    <s v="All-wheel Drive"/>
    <n v="23"/>
    <x v="0"/>
    <n v="3.7"/>
  </r>
  <r>
    <n v="4902"/>
    <x v="10"/>
    <x v="22"/>
    <x v="1"/>
    <n v="157183"/>
    <x v="0"/>
    <n v="14950"/>
    <s v="Slate Metallic"/>
    <s v="Graphite"/>
    <s v="Four-wheel Drive"/>
    <n v="13"/>
    <x v="0"/>
    <n v="3.3"/>
  </r>
  <r>
    <n v="4903"/>
    <x v="8"/>
    <x v="24"/>
    <x v="1"/>
    <n v="32298"/>
    <x v="0"/>
    <n v="28881"/>
    <s v="Velvet Red Pearlcoat"/>
    <s v="Black"/>
    <s v="Front-wheel Drive"/>
    <s v="-"/>
    <x v="0"/>
    <n v="4.5"/>
  </r>
  <r>
    <n v="4904"/>
    <x v="7"/>
    <x v="16"/>
    <x v="1"/>
    <n v="22009"/>
    <x v="0"/>
    <n v="48999"/>
    <s v="Red Alert"/>
    <s v="Black"/>
    <s v="Four-wheel Drive"/>
    <s v="-"/>
    <x v="0"/>
    <n v="4.7"/>
  </r>
  <r>
    <n v="4905"/>
    <x v="16"/>
    <x v="14"/>
    <x v="1"/>
    <n v="13625"/>
    <x v="0"/>
    <n v="229800"/>
    <s v="Iridium Silver Metallic"/>
    <s v="designo Classic Red Exclusive Leather"/>
    <s v="Rear-wheel Drive"/>
    <n v="14"/>
    <x v="0"/>
    <n v="4.7"/>
  </r>
  <r>
    <n v="4906"/>
    <x v="10"/>
    <x v="7"/>
    <x v="1"/>
    <n v="48088"/>
    <x v="0"/>
    <n v="20998"/>
    <s v="White"/>
    <s v="Ash"/>
    <s v="Front-wheel Drive"/>
    <n v="24"/>
    <x v="0"/>
    <m/>
  </r>
  <r>
    <n v="4907"/>
    <x v="13"/>
    <x v="0"/>
    <x v="0"/>
    <n v="2"/>
    <x v="0"/>
    <n v="27695"/>
    <s v="Crimson Metallic"/>
    <s v="-"/>
    <s v="-"/>
    <s v="-"/>
    <x v="0"/>
    <n v="4.3"/>
  </r>
  <r>
    <n v="4909"/>
    <x v="39"/>
    <x v="0"/>
    <x v="0"/>
    <n v="5"/>
    <x v="1"/>
    <n v="74585"/>
    <s v="Billet Silver Metallic Clearcoat"/>
    <s v="Black"/>
    <s v="Four-wheel Drive"/>
    <s v="-"/>
    <x v="0"/>
    <n v="4.4000000000000004"/>
  </r>
  <r>
    <n v="4910"/>
    <x v="5"/>
    <x v="24"/>
    <x v="1"/>
    <n v="24896"/>
    <x v="1"/>
    <n v="22206"/>
    <s v="Granite Crystal Clearcoat Metallic"/>
    <s v="Black"/>
    <s v="Front-wheel Drive"/>
    <n v="22"/>
    <x v="0"/>
    <n v="4.4000000000000004"/>
  </r>
  <r>
    <n v="4911"/>
    <x v="10"/>
    <x v="0"/>
    <x v="0"/>
    <n v="5"/>
    <x v="0"/>
    <n v="46654"/>
    <s v="Ice"/>
    <s v="Boulder/Blk Fabric (Fd)"/>
    <s v="Four-wheel Drive"/>
    <n v="19"/>
    <x v="0"/>
    <n v="4.5"/>
  </r>
  <r>
    <n v="4912"/>
    <x v="16"/>
    <x v="11"/>
    <x v="1"/>
    <n v="75435"/>
    <x v="0"/>
    <n v="24950"/>
    <s v="Citrus White"/>
    <s v="Black"/>
    <s v="All-wheel Drive"/>
    <n v="23"/>
    <x v="1"/>
    <m/>
  </r>
  <r>
    <n v="4913"/>
    <x v="40"/>
    <x v="0"/>
    <x v="0"/>
    <n v="15"/>
    <x v="0"/>
    <n v="67915"/>
    <s v="Black"/>
    <s v="-"/>
    <s v="-"/>
    <s v="-"/>
    <x v="0"/>
    <n v="4.8"/>
  </r>
  <r>
    <n v="4914"/>
    <x v="13"/>
    <x v="16"/>
    <x v="1"/>
    <n v="1444"/>
    <x v="0"/>
    <n v="26998"/>
    <s v="White"/>
    <s v="Black"/>
    <s v="Front-wheel Drive"/>
    <n v="29"/>
    <x v="1"/>
    <m/>
  </r>
  <r>
    <n v="4915"/>
    <x v="6"/>
    <x v="4"/>
    <x v="1"/>
    <n v="32348"/>
    <x v="0"/>
    <n v="29995"/>
    <s v="Red Horizon Tintcoat"/>
    <s v="Beige"/>
    <s v="All-wheel Drive"/>
    <n v="18"/>
    <x v="0"/>
    <n v="4.5999999999999996"/>
  </r>
  <r>
    <n v="4916"/>
    <x v="13"/>
    <x v="16"/>
    <x v="1"/>
    <n v="704"/>
    <x v="0"/>
    <n v="63795"/>
    <s v="Red"/>
    <s v="Black"/>
    <s v="Four-wheel Drive"/>
    <n v="14"/>
    <x v="0"/>
    <m/>
  </r>
  <r>
    <n v="4917"/>
    <x v="23"/>
    <x v="0"/>
    <x v="0"/>
    <n v="4"/>
    <x v="0"/>
    <n v="35757"/>
    <s v="Meteorite Gray Metallic"/>
    <s v="Black"/>
    <s v="All-wheel Drive"/>
    <n v="27"/>
    <x v="0"/>
    <n v="4.5999999999999996"/>
  </r>
  <r>
    <n v="4918"/>
    <x v="9"/>
    <x v="10"/>
    <x v="1"/>
    <n v="12246"/>
    <x v="1"/>
    <n v="18702"/>
    <s v="Deep Impact Blue Metallic"/>
    <s v="Charcoal Black"/>
    <s v="Rear-wheel Drive"/>
    <n v="19"/>
    <x v="0"/>
    <n v="4.5"/>
  </r>
  <r>
    <n v="4919"/>
    <x v="55"/>
    <x v="4"/>
    <x v="1"/>
    <n v="29677"/>
    <x v="0"/>
    <n v="24600"/>
    <s v="Solid Black"/>
    <s v="-"/>
    <s v="-"/>
    <s v="-"/>
    <x v="0"/>
    <n v="4.4000000000000004"/>
  </r>
  <r>
    <n v="4920"/>
    <x v="13"/>
    <x v="24"/>
    <x v="1"/>
    <n v="49318"/>
    <x v="0"/>
    <n v="32517"/>
    <s v="Summit White"/>
    <s v="Neutral"/>
    <s v="Rear-wheel Drive"/>
    <s v="-"/>
    <x v="0"/>
    <n v="4.7"/>
  </r>
  <r>
    <n v="4921"/>
    <x v="12"/>
    <x v="9"/>
    <x v="1"/>
    <n v="71435"/>
    <x v="1"/>
    <n v="16977"/>
    <s v="Silk Blue Metallic"/>
    <s v="Storm Gray"/>
    <s v="All-wheel Drive"/>
    <n v="20"/>
    <x v="0"/>
    <n v="4.2"/>
  </r>
  <r>
    <n v="4922"/>
    <x v="7"/>
    <x v="0"/>
    <x v="0"/>
    <n v="3"/>
    <x v="0"/>
    <n v="24550"/>
    <s v="Gun Metallic"/>
    <s v="Sport"/>
    <s v="Front-wheel Drive"/>
    <n v="30"/>
    <x v="0"/>
    <n v="4.7"/>
  </r>
  <r>
    <n v="4923"/>
    <x v="13"/>
    <x v="24"/>
    <x v="1"/>
    <n v="32678"/>
    <x v="1"/>
    <n v="57995"/>
    <s v="Shadow Gray Metallic"/>
    <s v="Jet Black"/>
    <s v="Four-wheel Drive"/>
    <n v="15"/>
    <x v="0"/>
    <n v="4.7"/>
  </r>
  <r>
    <n v="4924"/>
    <x v="3"/>
    <x v="3"/>
    <x v="1"/>
    <n v="40977"/>
    <x v="0"/>
    <n v="34888"/>
    <s v="Mythos Black Metallic"/>
    <s v="Rotor Gray"/>
    <s v="All-wheel Drive"/>
    <n v="21"/>
    <x v="0"/>
    <n v="4.3"/>
  </r>
  <r>
    <n v="4925"/>
    <x v="6"/>
    <x v="9"/>
    <x v="1"/>
    <n v="59419"/>
    <x v="1"/>
    <n v="31500"/>
    <s v="White"/>
    <s v="Jet Black"/>
    <s v="All-wheel Drive"/>
    <n v="17"/>
    <x v="0"/>
    <n v="4.8"/>
  </r>
  <r>
    <n v="4926"/>
    <x v="32"/>
    <x v="0"/>
    <x v="0"/>
    <n v="1000"/>
    <x v="1"/>
    <n v="29750"/>
    <s v="Summit White"/>
    <s v="Jet Black"/>
    <s v="All-wheel Drive"/>
    <n v="23"/>
    <x v="0"/>
    <n v="4.8"/>
  </r>
  <r>
    <n v="4927"/>
    <x v="7"/>
    <x v="24"/>
    <x v="1"/>
    <n v="64163"/>
    <x v="0"/>
    <n v="21492"/>
    <s v="Brilliant Silver Metallic"/>
    <s v="Charcoal"/>
    <s v="Front-wheel Drive"/>
    <n v="27"/>
    <x v="0"/>
    <n v="4.7"/>
  </r>
  <r>
    <n v="4928"/>
    <x v="16"/>
    <x v="24"/>
    <x v="1"/>
    <n v="67234"/>
    <x v="0"/>
    <n v="56999"/>
    <s v="Blue Gray"/>
    <s v="Black"/>
    <s v="Four-wheel Drive"/>
    <s v="-"/>
    <x v="0"/>
    <n v="4.7"/>
  </r>
  <r>
    <n v="4929"/>
    <x v="52"/>
    <x v="0"/>
    <x v="0"/>
    <n v="22"/>
    <x v="0"/>
    <n v="50840"/>
    <s v="Verde"/>
    <s v="Black"/>
    <s v="All-wheel Drive"/>
    <s v="-"/>
    <x v="0"/>
    <n v="4.9000000000000004"/>
  </r>
  <r>
    <n v="4930"/>
    <x v="15"/>
    <x v="2"/>
    <x v="1"/>
    <n v="61725"/>
    <x v="0"/>
    <n v="29995"/>
    <s v="HyperBlue"/>
    <s v="Black"/>
    <s v="All-wheel Drive"/>
    <n v="23"/>
    <x v="1"/>
    <m/>
  </r>
  <r>
    <n v="4931"/>
    <x v="10"/>
    <x v="9"/>
    <x v="1"/>
    <n v="73948"/>
    <x v="0"/>
    <n v="43000"/>
    <s v="Magnetic Grey Metallic"/>
    <s v="Black"/>
    <s v="Four-wheel Drive"/>
    <n v="13"/>
    <x v="1"/>
    <n v="4.5"/>
  </r>
  <r>
    <n v="4932"/>
    <x v="13"/>
    <x v="0"/>
    <x v="0"/>
    <n v="10"/>
    <x v="0"/>
    <n v="29536"/>
    <s v="Mosaic Black Metallic"/>
    <s v="Jet Black"/>
    <s v="All-wheel Drive"/>
    <n v="26"/>
    <x v="0"/>
    <n v="4.9000000000000004"/>
  </r>
  <r>
    <n v="4933"/>
    <x v="13"/>
    <x v="7"/>
    <x v="1"/>
    <n v="80220"/>
    <x v="0"/>
    <n v="26975"/>
    <s v="White Diamond Tricoat"/>
    <s v="Ebony"/>
    <s v="Four-wheel Drive"/>
    <n v="15"/>
    <x v="0"/>
    <n v="4.9000000000000004"/>
  </r>
  <r>
    <n v="4934"/>
    <x v="14"/>
    <x v="13"/>
    <x v="1"/>
    <n v="62022"/>
    <x v="0"/>
    <n v="13995"/>
    <s v="Platinum Metallic"/>
    <s v="Ivory"/>
    <s v="Rear-wheel Drive"/>
    <n v="18"/>
    <x v="0"/>
    <m/>
  </r>
  <r>
    <n v="4935"/>
    <x v="10"/>
    <x v="0"/>
    <x v="0"/>
    <n v="12"/>
    <x v="0"/>
    <n v="42179"/>
    <s v="Gray"/>
    <s v="-"/>
    <s v="-"/>
    <s v="-"/>
    <x v="0"/>
    <n v="4.0999999999999996"/>
  </r>
  <r>
    <n v="4936"/>
    <x v="5"/>
    <x v="0"/>
    <x v="0"/>
    <n v="10"/>
    <x v="0"/>
    <n v="31815"/>
    <s v="Sting Gray Clearcoat"/>
    <s v="Black"/>
    <s v="Four-wheel Drive"/>
    <n v="24"/>
    <x v="0"/>
    <n v="4"/>
  </r>
  <r>
    <n v="4937"/>
    <x v="30"/>
    <x v="21"/>
    <x v="1"/>
    <n v="60375"/>
    <x v="0"/>
    <n v="26998"/>
    <s v="Red"/>
    <s v="Black"/>
    <s v="All-wheel Drive"/>
    <n v="18"/>
    <x v="0"/>
    <m/>
  </r>
  <r>
    <n v="4938"/>
    <x v="7"/>
    <x v="0"/>
    <x v="0"/>
    <n v="6"/>
    <x v="0"/>
    <n v="32797"/>
    <s v="White"/>
    <s v="Sport"/>
    <s v="All-wheel Drive"/>
    <n v="26"/>
    <x v="0"/>
    <n v="4.8"/>
  </r>
  <r>
    <n v="4939"/>
    <x v="16"/>
    <x v="0"/>
    <x v="0"/>
    <n v="7"/>
    <x v="0"/>
    <n v="64032"/>
    <s v="Arctic White"/>
    <s v="Black"/>
    <s v="Rear-wheel Drive"/>
    <s v="-"/>
    <x v="0"/>
    <n v="4.7"/>
  </r>
  <r>
    <n v="4940"/>
    <x v="34"/>
    <x v="0"/>
    <x v="0"/>
    <n v="11"/>
    <x v="0"/>
    <n v="30201"/>
    <s v="Gravity Gray"/>
    <s v="Black"/>
    <s v="All-wheel Drive"/>
    <n v="25"/>
    <x v="0"/>
    <n v="2.9"/>
  </r>
  <r>
    <n v="4941"/>
    <x v="0"/>
    <x v="4"/>
    <x v="1"/>
    <n v="66475"/>
    <x v="1"/>
    <n v="29872"/>
    <s v="Black"/>
    <s v="-"/>
    <s v="-"/>
    <s v="-"/>
    <x v="0"/>
    <n v="4.5999999999999996"/>
  </r>
  <r>
    <n v="4942"/>
    <x v="9"/>
    <x v="24"/>
    <x v="2"/>
    <n v="21226"/>
    <x v="0"/>
    <n v="26989"/>
    <s v="Carbonized Gray Metallic"/>
    <s v="Gray"/>
    <s v="Front-wheel Drive"/>
    <n v="28"/>
    <x v="0"/>
    <n v="4.8"/>
  </r>
  <r>
    <n v="4943"/>
    <x v="11"/>
    <x v="23"/>
    <x v="1"/>
    <n v="25106"/>
    <x v="0"/>
    <n v="42895"/>
    <s v="Moonbow Blue"/>
    <s v="Sandstone"/>
    <s v="All-wheel Drive"/>
    <n v="20"/>
    <x v="1"/>
    <n v="4.7"/>
  </r>
  <r>
    <n v="4944"/>
    <x v="9"/>
    <x v="23"/>
    <x v="1"/>
    <n v="55552"/>
    <x v="1"/>
    <n v="41268"/>
    <s v="Gray"/>
    <s v="Medium Earth Gray"/>
    <s v="Four-wheel Drive"/>
    <n v="0"/>
    <x v="0"/>
    <n v="4.4000000000000004"/>
  </r>
  <r>
    <n v="4945"/>
    <x v="30"/>
    <x v="16"/>
    <x v="0"/>
    <n v="12"/>
    <x v="0"/>
    <n v="30690"/>
    <s v="White Knuckle Clearcoat"/>
    <s v="Black"/>
    <s v="Rear-wheel Drive"/>
    <n v="19"/>
    <x v="0"/>
    <n v="4.4000000000000004"/>
  </r>
  <r>
    <n v="4946"/>
    <x v="6"/>
    <x v="4"/>
    <x v="1"/>
    <n v="37985"/>
    <x v="1"/>
    <n v="24888"/>
    <s v="Stellar Black Metallic"/>
    <s v="Jet Black w/Cinnamon Accents"/>
    <s v="All-wheel Drive"/>
    <n v="22"/>
    <x v="1"/>
    <n v="4.8"/>
  </r>
  <r>
    <n v="4947"/>
    <x v="34"/>
    <x v="0"/>
    <x v="0"/>
    <n v="1"/>
    <x v="0"/>
    <n v="48815"/>
    <s v="Aurora Black"/>
    <s v="-"/>
    <s v="-"/>
    <s v="-"/>
    <x v="0"/>
    <n v="4.4000000000000004"/>
  </r>
  <r>
    <n v="4948"/>
    <x v="49"/>
    <x v="5"/>
    <x v="1"/>
    <n v="67029"/>
    <x v="0"/>
    <n v="11990"/>
    <s v="Oxford Green Metallic"/>
    <s v="Polar Beige"/>
    <s v="All-wheel Drive"/>
    <n v="25"/>
    <x v="0"/>
    <m/>
  </r>
  <r>
    <n v="4950"/>
    <x v="10"/>
    <x v="0"/>
    <x v="0"/>
    <n v="4"/>
    <x v="0"/>
    <n v="47772"/>
    <s v="Metal"/>
    <s v="Black"/>
    <s v="All-wheel Drive"/>
    <s v="-"/>
    <x v="0"/>
    <n v="3.4"/>
  </r>
  <r>
    <n v="4951"/>
    <x v="51"/>
    <x v="24"/>
    <x v="1"/>
    <n v="22618"/>
    <x v="1"/>
    <n v="60397"/>
    <s v="Gondwana Stone"/>
    <s v="Acorn"/>
    <s v="Four-wheel Drive"/>
    <n v="17"/>
    <x v="0"/>
    <n v="4.8"/>
  </r>
  <r>
    <n v="4952"/>
    <x v="38"/>
    <x v="16"/>
    <x v="0"/>
    <n v="3"/>
    <x v="0"/>
    <n v="33690"/>
    <s v="Ebony Twilight Metallic"/>
    <s v="Ebony"/>
    <s v="All-wheel Drive"/>
    <n v="22"/>
    <x v="0"/>
    <n v="4.5"/>
  </r>
  <r>
    <n v="4953"/>
    <x v="6"/>
    <x v="24"/>
    <x v="1"/>
    <n v="23722"/>
    <x v="1"/>
    <n v="88888"/>
    <s v="Crystal White Tricoat"/>
    <s v="Jet Black"/>
    <s v="Four-wheel Drive"/>
    <n v="13"/>
    <x v="1"/>
    <n v="4.4000000000000004"/>
  </r>
  <r>
    <n v="4954"/>
    <x v="6"/>
    <x v="24"/>
    <x v="2"/>
    <n v="24359"/>
    <x v="0"/>
    <n v="41989"/>
    <s v="Crystal White Tri-Coat"/>
    <s v="Cirrus"/>
    <s v="All-wheel Drive"/>
    <n v="18"/>
    <x v="0"/>
    <m/>
  </r>
  <r>
    <n v="4955"/>
    <x v="4"/>
    <x v="11"/>
    <x v="1"/>
    <n v="50512"/>
    <x v="1"/>
    <n v="11940"/>
    <s v="Silver"/>
    <s v="-"/>
    <s v="-"/>
    <s v="-"/>
    <x v="0"/>
    <n v="1.4"/>
  </r>
  <r>
    <n v="4956"/>
    <x v="13"/>
    <x v="4"/>
    <x v="1"/>
    <n v="36056"/>
    <x v="0"/>
    <n v="18998"/>
    <s v="Blue"/>
    <s v="Black"/>
    <s v="Front-wheel Drive"/>
    <n v="26"/>
    <x v="1"/>
    <n v="2.6"/>
  </r>
  <r>
    <n v="4957"/>
    <x v="34"/>
    <x v="4"/>
    <x v="1"/>
    <n v="85826"/>
    <x v="0"/>
    <n v="16580"/>
    <s v="Sparkling Silver"/>
    <s v="Black"/>
    <s v="Front-wheel Drive"/>
    <n v="24"/>
    <x v="1"/>
    <m/>
  </r>
  <r>
    <n v="4958"/>
    <x v="8"/>
    <x v="23"/>
    <x v="1"/>
    <n v="30378"/>
    <x v="1"/>
    <n v="33595"/>
    <s v="Fathom Blue Pearlcoat"/>
    <s v="Black/Alloy/Black"/>
    <s v="Front-wheel Drive"/>
    <n v="19"/>
    <x v="0"/>
    <n v="4.5"/>
  </r>
  <r>
    <n v="4959"/>
    <x v="6"/>
    <x v="21"/>
    <x v="1"/>
    <n v="95054"/>
    <x v="0"/>
    <n v="32997"/>
    <s v="Dark Granite Metallic"/>
    <s v="Jet Black"/>
    <s v="Four-wheel Drive"/>
    <n v="15"/>
    <x v="1"/>
    <n v="4.7"/>
  </r>
  <r>
    <n v="4960"/>
    <x v="9"/>
    <x v="23"/>
    <x v="1"/>
    <n v="29977"/>
    <x v="0"/>
    <n v="33575"/>
    <s v="Iconic Silver Metallic"/>
    <s v="Ebony"/>
    <s v="Four-wheel Drive"/>
    <n v="20"/>
    <x v="0"/>
    <n v="4.8"/>
  </r>
  <r>
    <n v="4961"/>
    <x v="9"/>
    <x v="21"/>
    <x v="1"/>
    <n v="10018"/>
    <x v="1"/>
    <n v="59500"/>
    <s v="Oxford White"/>
    <s v="Ebony"/>
    <s v="Rear-wheel Drive"/>
    <n v="14"/>
    <x v="0"/>
    <n v="4.9000000000000004"/>
  </r>
  <r>
    <n v="4962"/>
    <x v="9"/>
    <x v="0"/>
    <x v="0"/>
    <n v="9"/>
    <x v="0"/>
    <n v="60500"/>
    <s v="Agate Black Metallic"/>
    <s v="Ebony"/>
    <s v="Four-wheel Drive"/>
    <s v="-"/>
    <x v="0"/>
    <n v="4.7"/>
  </r>
  <r>
    <n v="4963"/>
    <x v="11"/>
    <x v="0"/>
    <x v="0"/>
    <n v="5"/>
    <x v="0"/>
    <n v="79355"/>
    <s v="Champagne Quartz"/>
    <s v="Saddle Brown"/>
    <s v="Four-wheel Drive"/>
    <n v="13"/>
    <x v="0"/>
    <n v="4.9000000000000004"/>
  </r>
  <r>
    <n v="4964"/>
    <x v="16"/>
    <x v="0"/>
    <x v="1"/>
    <n v="200"/>
    <x v="1"/>
    <n v="199800"/>
    <s v="Black"/>
    <s v="Black"/>
    <s v="Rear-wheel Drive"/>
    <n v="0"/>
    <x v="0"/>
    <n v="2.8"/>
  </r>
  <r>
    <n v="4965"/>
    <x v="7"/>
    <x v="0"/>
    <x v="0"/>
    <n v="10"/>
    <x v="1"/>
    <n v="24626"/>
    <s v="Black"/>
    <s v="Charcoal"/>
    <s v="Front-wheel Drive"/>
    <n v="27"/>
    <x v="0"/>
    <n v="2.7"/>
  </r>
  <r>
    <n v="4966"/>
    <x v="4"/>
    <x v="5"/>
    <x v="1"/>
    <n v="108989"/>
    <x v="0"/>
    <n v="16888"/>
    <s v="Orion Silver Metallic"/>
    <s v="Cinnamon Brown"/>
    <s v="All-wheel Drive"/>
    <n v="15"/>
    <x v="0"/>
    <n v="4.3"/>
  </r>
  <r>
    <n v="4967"/>
    <x v="7"/>
    <x v="0"/>
    <x v="0"/>
    <n v="2"/>
    <x v="0"/>
    <n v="22385"/>
    <s v="Cloud White"/>
    <s v="Charcoal"/>
    <s v="Front-wheel Drive"/>
    <n v="30"/>
    <x v="0"/>
    <n v="4.7"/>
  </r>
  <r>
    <n v="4968"/>
    <x v="9"/>
    <x v="16"/>
    <x v="0"/>
    <n v="41"/>
    <x v="0"/>
    <n v="63285"/>
    <s v="Agate Black Metallic"/>
    <s v="Medium Dark Slate"/>
    <s v="All-wheel Drive"/>
    <s v="-"/>
    <x v="0"/>
    <n v="4.7"/>
  </r>
  <r>
    <n v="4969"/>
    <x v="13"/>
    <x v="0"/>
    <x v="0"/>
    <n v="2"/>
    <x v="0"/>
    <n v="23427"/>
    <s v="Mosaic Black Metallic"/>
    <s v="Jet Black"/>
    <s v="Front-wheel Drive"/>
    <n v="27"/>
    <x v="0"/>
    <n v="4.4000000000000004"/>
  </r>
  <r>
    <n v="4970"/>
    <x v="24"/>
    <x v="16"/>
    <x v="0"/>
    <n v="2895"/>
    <x v="1"/>
    <n v="90192"/>
    <s v="Starlight"/>
    <s v="Black Onyx"/>
    <s v="Four-wheel Drive"/>
    <n v="16"/>
    <x v="0"/>
    <m/>
  </r>
  <r>
    <n v="4971"/>
    <x v="16"/>
    <x v="0"/>
    <x v="1"/>
    <n v="4309"/>
    <x v="1"/>
    <n v="56999"/>
    <s v="Graphite Gray Metallic"/>
    <s v="AMG Sienna Brown"/>
    <s v="All-wheel Drive"/>
    <s v="-"/>
    <x v="0"/>
    <n v="4.7"/>
  </r>
  <r>
    <n v="4972"/>
    <x v="13"/>
    <x v="0"/>
    <x v="0"/>
    <n v="5"/>
    <x v="0"/>
    <n v="50195"/>
    <s v="Galaxy Gray Metallic"/>
    <s v="Black"/>
    <s v="All-wheel Drive"/>
    <s v="-"/>
    <x v="0"/>
    <n v="4.5"/>
  </r>
  <r>
    <n v="4973"/>
    <x v="39"/>
    <x v="0"/>
    <x v="0"/>
    <n v="10"/>
    <x v="1"/>
    <n v="63038"/>
    <s v="Diamond Black"/>
    <s v="-"/>
    <s v="-"/>
    <s v="-"/>
    <x v="0"/>
    <n v="4"/>
  </r>
  <r>
    <n v="4974"/>
    <x v="55"/>
    <x v="21"/>
    <x v="1"/>
    <n v="53318"/>
    <x v="0"/>
    <n v="25988"/>
    <s v="Solid Black"/>
    <s v="Beige"/>
    <s v="All-wheel Drive"/>
    <s v="-"/>
    <x v="0"/>
    <m/>
  </r>
  <r>
    <n v="4975"/>
    <x v="0"/>
    <x v="0"/>
    <x v="0"/>
    <n v="0"/>
    <x v="0"/>
    <n v="58880"/>
    <s v="Cloudburst Gray"/>
    <s v="Black"/>
    <s v="All-wheel Drive"/>
    <n v="41"/>
    <x v="0"/>
    <n v="4.7"/>
  </r>
  <r>
    <n v="4976"/>
    <x v="15"/>
    <x v="0"/>
    <x v="0"/>
    <n v="5"/>
    <x v="0"/>
    <n v="37997"/>
    <s v="Brilliant Bronze Metallic"/>
    <s v="Black"/>
    <s v="All-wheel Drive"/>
    <n v="26"/>
    <x v="0"/>
    <n v="4.9000000000000004"/>
  </r>
  <r>
    <n v="4977"/>
    <x v="16"/>
    <x v="0"/>
    <x v="0"/>
    <n v="38"/>
    <x v="0"/>
    <n v="81743"/>
    <s v="Brilliant Blue"/>
    <s v="Black"/>
    <s v=""/>
    <s v="-"/>
    <x v="0"/>
    <n v="4.7"/>
  </r>
  <r>
    <n v="4978"/>
    <x v="7"/>
    <x v="24"/>
    <x v="1"/>
    <n v="46991"/>
    <x v="0"/>
    <n v="27991"/>
    <s v="Blue / Black"/>
    <s v="Charcoal"/>
    <s v="All-wheel Drive"/>
    <n v="25"/>
    <x v="0"/>
    <n v="4.5999999999999996"/>
  </r>
  <r>
    <n v="4979"/>
    <x v="1"/>
    <x v="0"/>
    <x v="0"/>
    <n v="32"/>
    <x v="0"/>
    <n v="59000"/>
    <s v="Liquid Carbon Metallic"/>
    <s v="Ebony"/>
    <s v="All-wheel Drive"/>
    <n v="19"/>
    <x v="0"/>
    <n v="4.2"/>
  </r>
  <r>
    <n v="4980"/>
    <x v="12"/>
    <x v="23"/>
    <x v="1"/>
    <n v="24449"/>
    <x v="1"/>
    <n v="39423"/>
    <s v="Deep Black Pearl Effect"/>
    <s v="Dark Burgandy / Titan Black"/>
    <s v="All-wheel Drive"/>
    <n v="18"/>
    <x v="0"/>
    <n v="4.9000000000000004"/>
  </r>
  <r>
    <n v="4981"/>
    <x v="23"/>
    <x v="0"/>
    <x v="0"/>
    <n v="5"/>
    <x v="0"/>
    <n v="43160"/>
    <s v="Platinum White Pearl"/>
    <s v="Black"/>
    <s v="Front-wheel Drive"/>
    <n v="19"/>
    <x v="0"/>
    <n v="4.5"/>
  </r>
  <r>
    <n v="4982"/>
    <x v="4"/>
    <x v="9"/>
    <x v="1"/>
    <n v="57509"/>
    <x v="1"/>
    <n v="26571"/>
    <s v="Dark Graphite Metallic"/>
    <s v="Black"/>
    <s v="All-wheel Drive"/>
    <n v="24"/>
    <x v="1"/>
    <n v="4.5999999999999996"/>
  </r>
  <r>
    <n v="4983"/>
    <x v="3"/>
    <x v="23"/>
    <x v="1"/>
    <n v="35120"/>
    <x v="0"/>
    <n v="27951"/>
    <s v="Tango Red Metallic"/>
    <s v="Black"/>
    <s v="All-wheel Drive"/>
    <n v="23"/>
    <x v="0"/>
    <n v="4.7"/>
  </r>
  <r>
    <n v="4984"/>
    <x v="39"/>
    <x v="0"/>
    <x v="0"/>
    <n v="10"/>
    <x v="1"/>
    <n v="62618"/>
    <s v="Billet Silver Metallic Clearcoat"/>
    <s v="Black"/>
    <s v="Four-wheel Drive"/>
    <n v="0"/>
    <x v="0"/>
    <n v="4.5"/>
  </r>
  <r>
    <n v="4985"/>
    <x v="23"/>
    <x v="0"/>
    <x v="0"/>
    <n v="5"/>
    <x v="0"/>
    <n v="35315"/>
    <s v="Urban Gray"/>
    <s v="Black"/>
    <s v="AWD"/>
    <n v="27"/>
    <x v="0"/>
    <n v="4.8"/>
  </r>
  <r>
    <n v="4986"/>
    <x v="7"/>
    <x v="0"/>
    <x v="0"/>
    <n v="0"/>
    <x v="0"/>
    <n v="30245"/>
    <s v="Gun Metallic"/>
    <s v="Charcoal"/>
    <s v="All-wheel Drive"/>
    <n v="26"/>
    <x v="0"/>
    <n v="4.7"/>
  </r>
  <r>
    <n v="4987"/>
    <x v="52"/>
    <x v="0"/>
    <x v="0"/>
    <n v="30"/>
    <x v="1"/>
    <n v="43476"/>
    <s v="Verde"/>
    <s v="Black"/>
    <s v="All-wheel Drive"/>
    <s v="-"/>
    <x v="0"/>
    <n v="4.8"/>
  </r>
  <r>
    <n v="4988"/>
    <x v="7"/>
    <x v="3"/>
    <x v="1"/>
    <n v="152039"/>
    <x v="0"/>
    <n v="8999"/>
    <s v="Black"/>
    <s v="Black"/>
    <s v="Front-wheel Drive"/>
    <n v="27"/>
    <x v="1"/>
    <n v="4.3"/>
  </r>
  <r>
    <n v="4989"/>
    <x v="13"/>
    <x v="24"/>
    <x v="2"/>
    <n v="51234"/>
    <x v="1"/>
    <n v="20500"/>
    <s v="Nightfall Gray Metallic"/>
    <s v="Jet Black"/>
    <s v="Front-wheel Drive"/>
    <n v="26"/>
    <x v="0"/>
    <n v="4.8"/>
  </r>
  <r>
    <n v="4990"/>
    <x v="9"/>
    <x v="0"/>
    <x v="0"/>
    <n v="22"/>
    <x v="0"/>
    <n v="53518"/>
    <s v="Oxford White"/>
    <s v="Carmine Red"/>
    <s v="Rear-wheel Drive"/>
    <n v="15"/>
    <x v="0"/>
    <n v="4.7"/>
  </r>
  <r>
    <n v="4991"/>
    <x v="34"/>
    <x v="24"/>
    <x v="1"/>
    <n v="82315"/>
    <x v="1"/>
    <n v="18195"/>
    <s v="Black"/>
    <s v="Black"/>
    <s v="Front-wheel Drive"/>
    <s v="-"/>
    <x v="0"/>
    <m/>
  </r>
  <r>
    <n v="4992"/>
    <x v="7"/>
    <x v="5"/>
    <x v="1"/>
    <n v="103536"/>
    <x v="1"/>
    <n v="9800"/>
    <s v="Avalanche"/>
    <s v="Gray"/>
    <s v="Rear-wheel Drive"/>
    <n v="17"/>
    <x v="1"/>
    <m/>
  </r>
  <r>
    <n v="4993"/>
    <x v="5"/>
    <x v="0"/>
    <x v="0"/>
    <n v="10"/>
    <x v="1"/>
    <n v="49635"/>
    <s v="Diamond Black Crystal Pearlcoat"/>
    <s v="Global Black"/>
    <s v="Four-wheel Drive"/>
    <n v="18"/>
    <x v="0"/>
    <n v="4.4000000000000004"/>
  </r>
  <r>
    <n v="4994"/>
    <x v="23"/>
    <x v="0"/>
    <x v="0"/>
    <n v="2"/>
    <x v="0"/>
    <n v="42705"/>
    <s v="Modern Steel Metallic"/>
    <s v="Gray"/>
    <s v="Front-wheel Drive"/>
    <n v="19"/>
    <x v="0"/>
    <n v="4.9000000000000004"/>
  </r>
  <r>
    <n v="4995"/>
    <x v="24"/>
    <x v="24"/>
    <x v="1"/>
    <n v="39068"/>
    <x v="1"/>
    <n v="37995"/>
    <s v="Asher Gray"/>
    <s v="Ebony"/>
    <s v="All-wheel Drive"/>
    <n v="17"/>
    <x v="0"/>
    <n v="4.5999999999999996"/>
  </r>
  <r>
    <n v="4996"/>
    <x v="7"/>
    <x v="0"/>
    <x v="0"/>
    <n v="13"/>
    <x v="0"/>
    <n v="30396"/>
    <s v="Gun Metallic"/>
    <s v="Charcoal"/>
    <s v="All-wheel Drive"/>
    <n v="26"/>
    <x v="0"/>
    <n v="4.7"/>
  </r>
  <r>
    <n v="4997"/>
    <x v="5"/>
    <x v="24"/>
    <x v="1"/>
    <n v="48460"/>
    <x v="0"/>
    <n v="22896"/>
    <s v="Navy Blue"/>
    <s v="Black Cloth"/>
    <s v="Four-wheel Drive"/>
    <n v="21"/>
    <x v="0"/>
    <m/>
  </r>
  <r>
    <n v="4998"/>
    <x v="13"/>
    <x v="0"/>
    <x v="0"/>
    <n v="2"/>
    <x v="0"/>
    <n v="28296"/>
    <s v="Fountain Blue"/>
    <s v="Jet Black w/Red Accents"/>
    <s v="Front-wheel Drive"/>
    <n v="29"/>
    <x v="0"/>
    <n v="4.5999999999999996"/>
  </r>
  <r>
    <n v="4999"/>
    <x v="23"/>
    <x v="43"/>
    <x v="0"/>
    <n v="6"/>
    <x v="0"/>
    <n v="50950"/>
    <s v="Sonic Gray Pearl"/>
    <s v="Black"/>
    <s v="All-wheel Drive"/>
    <s v="-"/>
    <x v="0"/>
    <n v="4.9000000000000004"/>
  </r>
  <r>
    <n v="5000"/>
    <x v="23"/>
    <x v="24"/>
    <x v="1"/>
    <n v="23098"/>
    <x v="1"/>
    <n v="33738"/>
    <s v="Crystal Black Pearl"/>
    <s v="-"/>
    <s v="-"/>
    <s v="-"/>
    <x v="1"/>
    <n v="4.5"/>
  </r>
  <r>
    <n v="5001"/>
    <x v="1"/>
    <x v="0"/>
    <x v="0"/>
    <n v="1"/>
    <x v="0"/>
    <n v="59000"/>
    <s v="Platinum White Pearl"/>
    <s v="Ebony"/>
    <s v="All-wheel Drive"/>
    <n v="19"/>
    <x v="0"/>
    <n v="4.7"/>
  </r>
  <r>
    <n v="5002"/>
    <x v="5"/>
    <x v="0"/>
    <x v="0"/>
    <n v="10"/>
    <x v="1"/>
    <n v="43139"/>
    <s v="Diamond Black Crystal Pearlcoat"/>
    <s v="Global Black"/>
    <s v="Four-wheel Drive"/>
    <n v="18"/>
    <x v="0"/>
    <n v="4.2"/>
  </r>
  <r>
    <n v="5003"/>
    <x v="7"/>
    <x v="0"/>
    <x v="0"/>
    <n v="10"/>
    <x v="0"/>
    <n v="34615"/>
    <s v="Gray Sky Pearl"/>
    <s v="Sport"/>
    <s v="All-wheel Drive"/>
    <n v="26"/>
    <x v="0"/>
    <n v="4.5"/>
  </r>
  <r>
    <n v="5004"/>
    <x v="9"/>
    <x v="0"/>
    <x v="0"/>
    <n v="2412"/>
    <x v="0"/>
    <n v="39578"/>
    <s v="Oxford White"/>
    <s v="Ebony"/>
    <s v="All-wheel Drive"/>
    <n v="21"/>
    <x v="0"/>
    <n v="4.7"/>
  </r>
  <r>
    <n v="5005"/>
    <x v="5"/>
    <x v="23"/>
    <x v="1"/>
    <n v="12434"/>
    <x v="1"/>
    <n v="36998"/>
    <s v="Bright White Clearcoat"/>
    <s v="Black"/>
    <s v="Four-wheel Drive"/>
    <n v="17"/>
    <x v="0"/>
    <n v="4.9000000000000004"/>
  </r>
  <r>
    <n v="5006"/>
    <x v="34"/>
    <x v="0"/>
    <x v="0"/>
    <n v="11"/>
    <x v="0"/>
    <n v="29490"/>
    <s v="Snow White Pearl"/>
    <s v="Black"/>
    <s v="All-wheel Drive"/>
    <n v="25"/>
    <x v="0"/>
    <n v="3.7"/>
  </r>
  <r>
    <n v="5007"/>
    <x v="34"/>
    <x v="4"/>
    <x v="1"/>
    <n v="47245"/>
    <x v="1"/>
    <n v="18000"/>
    <s v="Hyper Red"/>
    <s v="Black"/>
    <s v="Front-wheel Drive"/>
    <n v="22"/>
    <x v="1"/>
    <n v="4.4000000000000004"/>
  </r>
  <r>
    <n v="5008"/>
    <x v="13"/>
    <x v="46"/>
    <x v="1"/>
    <n v="162475"/>
    <x v="0"/>
    <n v="17990"/>
    <s v="White"/>
    <s v="Blue"/>
    <s v="Four-wheel Drive"/>
    <s v="-"/>
    <x v="1"/>
    <n v="3.1"/>
  </r>
  <r>
    <n v="5009"/>
    <x v="16"/>
    <x v="4"/>
    <x v="1"/>
    <n v="73637"/>
    <x v="1"/>
    <n v="44295"/>
    <s v="Iridium Silver Metallic"/>
    <s v="Magma Grey"/>
    <s v="All-wheel Drive"/>
    <n v="17"/>
    <x v="1"/>
    <n v="4.7"/>
  </r>
  <r>
    <n v="5010"/>
    <x v="39"/>
    <x v="23"/>
    <x v="1"/>
    <n v="25508"/>
    <x v="0"/>
    <n v="39999"/>
    <s v="Bright White Clearcoat"/>
    <s v="Diesel Gray / Black"/>
    <s v="Four-wheel Drive"/>
    <s v="-"/>
    <x v="0"/>
    <n v="4.4000000000000004"/>
  </r>
  <r>
    <n v="5011"/>
    <x v="39"/>
    <x v="0"/>
    <x v="0"/>
    <n v="1"/>
    <x v="1"/>
    <n v="40393"/>
    <s v="Patriot Blue Pearlcoat"/>
    <s v="Black"/>
    <s v="Four-wheel Drive"/>
    <s v="-"/>
    <x v="0"/>
    <n v="4.4000000000000004"/>
  </r>
  <r>
    <n v="5012"/>
    <x v="29"/>
    <x v="16"/>
    <x v="1"/>
    <n v="8248"/>
    <x v="0"/>
    <n v="51800"/>
    <s v="Vik Black"/>
    <s v="Obsidian Black/Red Stitch"/>
    <s v="All-wheel Drive"/>
    <n v="17"/>
    <x v="0"/>
    <n v="4.4000000000000004"/>
  </r>
  <r>
    <n v="5013"/>
    <x v="23"/>
    <x v="16"/>
    <x v="2"/>
    <n v="5581"/>
    <x v="0"/>
    <n v="40400"/>
    <s v="Platinum White Pearl"/>
    <s v="Black"/>
    <s v="Front-wheel Drive"/>
    <n v="19"/>
    <x v="0"/>
    <n v="4.8"/>
  </r>
  <r>
    <n v="5014"/>
    <x v="9"/>
    <x v="16"/>
    <x v="1"/>
    <n v="33823"/>
    <x v="1"/>
    <n v="41998"/>
    <s v="Black"/>
    <s v="Black"/>
    <s v="Four-wheel Drive"/>
    <n v="18"/>
    <x v="0"/>
    <m/>
  </r>
  <r>
    <n v="5015"/>
    <x v="31"/>
    <x v="2"/>
    <x v="1"/>
    <n v="66667"/>
    <x v="1"/>
    <n v="14775"/>
    <s v="Twilight Black"/>
    <s v="Gray"/>
    <s v="Front-wheel Drive"/>
    <n v="20"/>
    <x v="1"/>
    <n v="4.9000000000000004"/>
  </r>
  <r>
    <n v="5016"/>
    <x v="7"/>
    <x v="11"/>
    <x v="1"/>
    <n v="88886"/>
    <x v="0"/>
    <n v="16177"/>
    <s v="Pearl White"/>
    <s v="Beige"/>
    <s v="All-wheel Drive"/>
    <n v="21"/>
    <x v="1"/>
    <n v="4.2"/>
  </r>
  <r>
    <n v="5017"/>
    <x v="0"/>
    <x v="6"/>
    <x v="1"/>
    <n v="131268"/>
    <x v="0"/>
    <n v="9888"/>
    <s v="Black"/>
    <s v="Black"/>
    <s v="All-wheel Drive"/>
    <n v="18"/>
    <x v="0"/>
    <n v="1.3"/>
  </r>
  <r>
    <n v="5018"/>
    <x v="0"/>
    <x v="24"/>
    <x v="1"/>
    <n v="37636"/>
    <x v="1"/>
    <n v="28995"/>
    <s v="Caviar"/>
    <s v="Rioja Red"/>
    <s v="All-wheel Drive"/>
    <n v="22"/>
    <x v="1"/>
    <n v="4.9000000000000004"/>
  </r>
  <r>
    <n v="5019"/>
    <x v="32"/>
    <x v="0"/>
    <x v="0"/>
    <n v="3"/>
    <x v="0"/>
    <n v="76995"/>
    <s v="Summit White"/>
    <s v="Jet Black"/>
    <s v="Four-wheel Drive"/>
    <n v="15"/>
    <x v="0"/>
    <n v="5"/>
  </r>
  <r>
    <n v="5020"/>
    <x v="13"/>
    <x v="0"/>
    <x v="0"/>
    <n v="5"/>
    <x v="0"/>
    <n v="29551"/>
    <s v="Mosaic Black Metallic"/>
    <s v="Black"/>
    <s v="Front-wheel Drive"/>
    <n v="29"/>
    <x v="0"/>
    <n v="4.8"/>
  </r>
  <r>
    <n v="5021"/>
    <x v="40"/>
    <x v="0"/>
    <x v="0"/>
    <n v="2254"/>
    <x v="0"/>
    <n v="62021"/>
    <s v="Crystal White Metallic"/>
    <s v="Charcoal"/>
    <s v="All-wheel Drive"/>
    <n v="20"/>
    <x v="0"/>
    <n v="4.9000000000000004"/>
  </r>
  <r>
    <n v="5022"/>
    <x v="38"/>
    <x v="4"/>
    <x v="1"/>
    <n v="9245"/>
    <x v="1"/>
    <n v="34998"/>
    <s v="White"/>
    <s v="Brown"/>
    <s v="Front-wheel Drive"/>
    <n v="18"/>
    <x v="0"/>
    <m/>
  </r>
  <r>
    <n v="5023"/>
    <x v="13"/>
    <x v="9"/>
    <x v="1"/>
    <n v="33592"/>
    <x v="0"/>
    <n v="19998"/>
    <s v="White"/>
    <s v="Black"/>
    <s v="Front-wheel Drive"/>
    <n v="26"/>
    <x v="0"/>
    <n v="3.5"/>
  </r>
  <r>
    <n v="5024"/>
    <x v="13"/>
    <x v="16"/>
    <x v="1"/>
    <n v="11173"/>
    <x v="0"/>
    <n v="68833"/>
    <s v="Sterling Gray Metallic"/>
    <s v="Jet Black"/>
    <s v="Four-wheel Drive"/>
    <n v="15"/>
    <x v="0"/>
    <n v="4.8"/>
  </r>
  <r>
    <n v="5025"/>
    <x v="7"/>
    <x v="17"/>
    <x v="1"/>
    <n v="36571"/>
    <x v="0"/>
    <n v="19800"/>
    <s v="Silver Alloy Metallic"/>
    <s v="Gray"/>
    <s v="Rear-wheel Drive"/>
    <n v="19"/>
    <x v="0"/>
    <n v="4.7"/>
  </r>
  <r>
    <n v="5026"/>
    <x v="7"/>
    <x v="0"/>
    <x v="0"/>
    <n v="2"/>
    <x v="0"/>
    <n v="28385"/>
    <s v="Brilliant Silver Metallic"/>
    <s v="Sport"/>
    <s v="Front-wheel Drive"/>
    <n v="27"/>
    <x v="0"/>
    <n v="4.7"/>
  </r>
  <r>
    <n v="5027"/>
    <x v="17"/>
    <x v="17"/>
    <x v="1"/>
    <n v="10648"/>
    <x v="0"/>
    <n v="14950"/>
    <s v="Mysterious Black"/>
    <s v="Ebony"/>
    <s v="Rear-wheel Drive"/>
    <s v="-"/>
    <x v="0"/>
    <n v="3.8"/>
  </r>
  <r>
    <n v="5028"/>
    <x v="47"/>
    <x v="16"/>
    <x v="1"/>
    <n v="11568"/>
    <x v="0"/>
    <n v="238800"/>
    <s v="Beluga Black"/>
    <s v="Beluga"/>
    <s v="All-wheel Drive"/>
    <n v="12"/>
    <x v="0"/>
    <m/>
  </r>
  <r>
    <n v="5029"/>
    <x v="35"/>
    <x v="14"/>
    <x v="1"/>
    <n v="13741"/>
    <x v="0"/>
    <n v="32900"/>
    <s v="BLACK"/>
    <s v="BLACK"/>
    <s v="Rear-wheel Drive"/>
    <n v="13"/>
    <x v="0"/>
    <n v="2.7"/>
  </r>
  <r>
    <n v="5030"/>
    <x v="0"/>
    <x v="2"/>
    <x v="1"/>
    <n v="57254"/>
    <x v="1"/>
    <n v="29495"/>
    <s v="Ultra White"/>
    <s v="Parch"/>
    <s v="All-wheel Drive"/>
    <n v="19"/>
    <x v="1"/>
    <n v="4.9000000000000004"/>
  </r>
  <r>
    <n v="5031"/>
    <x v="23"/>
    <x v="0"/>
    <x v="0"/>
    <n v="5"/>
    <x v="0"/>
    <n v="42160"/>
    <s v="Platinum White"/>
    <s v="Beige"/>
    <s v="FWD"/>
    <n v="19"/>
    <x v="0"/>
    <n v="4.8"/>
  </r>
  <r>
    <n v="5032"/>
    <x v="34"/>
    <x v="0"/>
    <x v="0"/>
    <n v="11"/>
    <x v="1"/>
    <n v="19993"/>
    <s v="Snow White Pearl"/>
    <s v="Black"/>
    <s v="Front-wheel Drive"/>
    <n v="29"/>
    <x v="0"/>
    <n v="4.5"/>
  </r>
  <r>
    <n v="5033"/>
    <x v="9"/>
    <x v="9"/>
    <x v="2"/>
    <n v="44358"/>
    <x v="0"/>
    <n v="29998"/>
    <s v="Red"/>
    <s v="Ebony"/>
    <s v="Four-wheel Drive"/>
    <n v="20"/>
    <x v="0"/>
    <n v="4.8"/>
  </r>
  <r>
    <n v="5034"/>
    <x v="5"/>
    <x v="9"/>
    <x v="2"/>
    <n v="51737"/>
    <x v="0"/>
    <n v="35994"/>
    <s v="Bright White Clearcoat"/>
    <s v="Black"/>
    <s v="Four-wheel Drive"/>
    <n v="19"/>
    <x v="0"/>
    <n v="4.9000000000000004"/>
  </r>
  <r>
    <n v="5035"/>
    <x v="23"/>
    <x v="21"/>
    <x v="1"/>
    <n v="66510"/>
    <x v="0"/>
    <n v="20998"/>
    <s v="White"/>
    <s v="Black"/>
    <s v="FWD"/>
    <n v="32"/>
    <x v="0"/>
    <n v="3.5"/>
  </r>
  <r>
    <n v="5036"/>
    <x v="13"/>
    <x v="4"/>
    <x v="1"/>
    <n v="54893"/>
    <x v="0"/>
    <n v="28994"/>
    <s v="Graphite Metallic"/>
    <s v="Jet Black"/>
    <s v="Four-wheel Drive"/>
    <n v="15"/>
    <x v="0"/>
    <n v="4.0999999999999996"/>
  </r>
  <r>
    <n v="5037"/>
    <x v="33"/>
    <x v="14"/>
    <x v="1"/>
    <n v="143194"/>
    <x v="1"/>
    <n v="5799"/>
    <s v="Blue"/>
    <s v="Black"/>
    <s v="Front-wheel Drive"/>
    <n v="25"/>
    <x v="1"/>
    <n v="4.3"/>
  </r>
  <r>
    <n v="5038"/>
    <x v="10"/>
    <x v="21"/>
    <x v="1"/>
    <n v="73346"/>
    <x v="0"/>
    <n v="26998"/>
    <s v="Black"/>
    <s v="Gray"/>
    <s v="Front-wheel Drive"/>
    <n v="19"/>
    <x v="0"/>
    <n v="3.5"/>
  </r>
  <r>
    <n v="5039"/>
    <x v="5"/>
    <x v="2"/>
    <x v="1"/>
    <n v="73660"/>
    <x v="0"/>
    <n v="20395"/>
    <s v="Velvet Red Pearlcoat"/>
    <s v="Black"/>
    <s v="Four-wheel Drive"/>
    <n v="18"/>
    <x v="1"/>
    <n v="4.5999999999999996"/>
  </r>
  <r>
    <n v="5040"/>
    <x v="0"/>
    <x v="2"/>
    <x v="1"/>
    <n v="67729"/>
    <x v="0"/>
    <n v="49987"/>
    <s v="Starfire Pearl"/>
    <s v="Parchment"/>
    <s v="Four-wheel Drive"/>
    <n v="13"/>
    <x v="0"/>
    <n v="4.3"/>
  </r>
  <r>
    <n v="5041"/>
    <x v="10"/>
    <x v="0"/>
    <x v="0"/>
    <n v="0"/>
    <x v="0"/>
    <n v="64838"/>
    <s v="Black"/>
    <s v="Black"/>
    <s v="4WD"/>
    <n v="17"/>
    <x v="0"/>
    <n v="4.8"/>
  </r>
  <r>
    <n v="5042"/>
    <x v="23"/>
    <x v="0"/>
    <x v="0"/>
    <n v="8"/>
    <x v="0"/>
    <n v="43953"/>
    <s v="Platinum White Pearl"/>
    <s v="Bk"/>
    <s v="Front-wheel Drive"/>
    <n v="19"/>
    <x v="0"/>
    <n v="3.8"/>
  </r>
  <r>
    <n v="5043"/>
    <x v="10"/>
    <x v="22"/>
    <x v="1"/>
    <n v="160961"/>
    <x v="1"/>
    <n v="8391"/>
    <s v="Black"/>
    <s v="Bisque"/>
    <s v="Front-wheel Drive"/>
    <n v="22"/>
    <x v="0"/>
    <n v="4.7"/>
  </r>
  <r>
    <n v="5044"/>
    <x v="9"/>
    <x v="9"/>
    <x v="1"/>
    <n v="89703"/>
    <x v="1"/>
    <n v="20795"/>
    <s v="Silver"/>
    <s v="Tan"/>
    <s v="All-wheel Drive"/>
    <n v="21"/>
    <x v="0"/>
    <m/>
  </r>
  <r>
    <n v="5046"/>
    <x v="13"/>
    <x v="16"/>
    <x v="1"/>
    <n v="8502"/>
    <x v="0"/>
    <n v="72569"/>
    <s v="-"/>
    <s v="-"/>
    <s v="-"/>
    <s v="-"/>
    <x v="0"/>
    <n v="4.5"/>
  </r>
  <r>
    <n v="5047"/>
    <x v="30"/>
    <x v="0"/>
    <x v="0"/>
    <n v="11"/>
    <x v="0"/>
    <n v="41590"/>
    <s v="Q Ball"/>
    <s v="Black"/>
    <s v="All-wheel Drive"/>
    <n v="0"/>
    <x v="0"/>
    <n v="4.4000000000000004"/>
  </r>
  <r>
    <n v="5048"/>
    <x v="39"/>
    <x v="0"/>
    <x v="0"/>
    <n v="13"/>
    <x v="1"/>
    <n v="57670"/>
    <s v="Billet Silver Metallic Clearcoat"/>
    <s v="Diesel Gray/Black"/>
    <s v="Four-wheel Drive"/>
    <n v="0"/>
    <x v="0"/>
    <n v="4.4000000000000004"/>
  </r>
  <r>
    <n v="5049"/>
    <x v="23"/>
    <x v="4"/>
    <x v="1"/>
    <n v="61327"/>
    <x v="0"/>
    <n v="30994"/>
    <s v="Forest Mist Metallic"/>
    <s v="Beige"/>
    <s v="Front-wheel Drive"/>
    <n v="19"/>
    <x v="1"/>
    <n v="4.5999999999999996"/>
  </r>
  <r>
    <n v="5050"/>
    <x v="44"/>
    <x v="42"/>
    <x v="1"/>
    <n v="60857"/>
    <x v="1"/>
    <n v="7499"/>
    <s v="Green"/>
    <s v="Gray"/>
    <s v="Front-wheel Drive"/>
    <n v="0"/>
    <x v="0"/>
    <n v="4.3"/>
  </r>
  <r>
    <n v="5051"/>
    <x v="5"/>
    <x v="3"/>
    <x v="1"/>
    <n v="66956"/>
    <x v="1"/>
    <n v="32759"/>
    <s v="Black Clearcoat"/>
    <s v="Tan"/>
    <s v="Four-wheel Drive"/>
    <n v="18"/>
    <x v="0"/>
    <n v="4.5"/>
  </r>
  <r>
    <n v="5052"/>
    <x v="30"/>
    <x v="24"/>
    <x v="1"/>
    <n v="47141"/>
    <x v="0"/>
    <n v="40076"/>
    <s v="DB Black Crystal Clearcoat"/>
    <s v="Black"/>
    <s v="All-wheel Drive"/>
    <n v="14"/>
    <x v="1"/>
    <n v="4.3"/>
  </r>
  <r>
    <n v="5053"/>
    <x v="34"/>
    <x v="0"/>
    <x v="0"/>
    <n v="11"/>
    <x v="0"/>
    <n v="33600"/>
    <s v="Glacial White Pearl"/>
    <s v="Black"/>
    <s v="All-wheel Drive"/>
    <n v="23"/>
    <x v="0"/>
    <n v="4.5999999999999996"/>
  </r>
  <r>
    <n v="5054"/>
    <x v="9"/>
    <x v="0"/>
    <x v="0"/>
    <n v="2393"/>
    <x v="0"/>
    <n v="42389"/>
    <s v="Agate Black Metallic"/>
    <s v="Ebony"/>
    <s v="All-wheel Drive"/>
    <n v="21"/>
    <x v="0"/>
    <n v="4.7"/>
  </r>
  <r>
    <n v="5055"/>
    <x v="9"/>
    <x v="20"/>
    <x v="1"/>
    <n v="7938"/>
    <x v="0"/>
    <n v="29800"/>
    <s v="Platinum Silver Metallic"/>
    <s v="Black Ink"/>
    <s v="Rear-wheel Drive"/>
    <n v="18"/>
    <x v="0"/>
    <n v="4.7"/>
  </r>
  <r>
    <n v="5056"/>
    <x v="10"/>
    <x v="0"/>
    <x v="0"/>
    <n v="0"/>
    <x v="0"/>
    <n v="56248"/>
    <s v="Magnetic Grey"/>
    <s v="Black"/>
    <s v="Four-wheel Drive"/>
    <n v="17"/>
    <x v="0"/>
    <n v="4.8"/>
  </r>
  <r>
    <n v="5057"/>
    <x v="55"/>
    <x v="9"/>
    <x v="1"/>
    <n v="46410"/>
    <x v="1"/>
    <n v="25659"/>
    <s v="Gray"/>
    <s v="Black"/>
    <s v="All-wheel Drive"/>
    <s v="-"/>
    <x v="0"/>
    <n v="4.5"/>
  </r>
  <r>
    <n v="5058"/>
    <x v="7"/>
    <x v="0"/>
    <x v="0"/>
    <n v="7"/>
    <x v="0"/>
    <n v="26766"/>
    <s v="Black"/>
    <s v="Charcoal"/>
    <s v="Front-wheel Drive"/>
    <n v="27"/>
    <x v="0"/>
    <n v="4.7"/>
  </r>
  <r>
    <n v="5059"/>
    <x v="7"/>
    <x v="4"/>
    <x v="1"/>
    <n v="84605"/>
    <x v="0"/>
    <n v="15995"/>
    <s v="Gun Metallic"/>
    <s v="Charcoal"/>
    <s v="Front-wheel Drive"/>
    <n v="28"/>
    <x v="0"/>
    <n v="4.0999999999999996"/>
  </r>
  <r>
    <n v="5060"/>
    <x v="10"/>
    <x v="7"/>
    <x v="1"/>
    <n v="146529"/>
    <x v="0"/>
    <n v="12499"/>
    <s v="Magnetic Gray Metallic"/>
    <s v="Black"/>
    <s v="Front-wheel Drive"/>
    <n v="21"/>
    <x v="1"/>
    <n v="4.4000000000000004"/>
  </r>
  <r>
    <n v="5061"/>
    <x v="13"/>
    <x v="0"/>
    <x v="0"/>
    <n v="8"/>
    <x v="1"/>
    <n v="30500"/>
    <s v="Copper"/>
    <s v="Jet Black"/>
    <s v="Front-wheel Drive"/>
    <n v="29"/>
    <x v="0"/>
    <n v="3"/>
  </r>
  <r>
    <n v="5062"/>
    <x v="7"/>
    <x v="0"/>
    <x v="0"/>
    <n v="10"/>
    <x v="0"/>
    <n v="30730"/>
    <s v="White"/>
    <s v="Charcoal"/>
    <s v="All-wheel Drive"/>
    <n v="26"/>
    <x v="0"/>
    <n v="4.5"/>
  </r>
  <r>
    <n v="5063"/>
    <x v="5"/>
    <x v="24"/>
    <x v="2"/>
    <n v="22565"/>
    <x v="0"/>
    <n v="21636"/>
    <s v="White Clearcoat"/>
    <s v="Black"/>
    <s v="Four-wheel Drive"/>
    <n v="22"/>
    <x v="1"/>
    <n v="4.9000000000000004"/>
  </r>
  <r>
    <n v="5064"/>
    <x v="13"/>
    <x v="9"/>
    <x v="1"/>
    <n v="31671"/>
    <x v="0"/>
    <n v="28555"/>
    <s v="Shadow Gray Metallic"/>
    <s v="Jet Black"/>
    <s v="Rear-wheel Drive"/>
    <n v="20"/>
    <x v="0"/>
    <n v="4.8"/>
  </r>
  <r>
    <n v="5065"/>
    <x v="55"/>
    <x v="3"/>
    <x v="1"/>
    <n v="70257"/>
    <x v="0"/>
    <n v="23907"/>
    <s v="Gray"/>
    <s v="-"/>
    <s v="-"/>
    <s v="-"/>
    <x v="0"/>
    <n v="4"/>
  </r>
  <r>
    <n v="5066"/>
    <x v="9"/>
    <x v="23"/>
    <x v="1"/>
    <n v="25114"/>
    <x v="0"/>
    <n v="41500"/>
    <s v="OXFORD WHITE"/>
    <s v="DARK SLATE CLOTH 40/20/40"/>
    <s v="Four-wheel Drive"/>
    <n v="16"/>
    <x v="0"/>
    <n v="4.3"/>
  </r>
  <r>
    <n v="5067"/>
    <x v="30"/>
    <x v="4"/>
    <x v="1"/>
    <n v="68861"/>
    <x v="0"/>
    <n v="26991"/>
    <s v="Granite Clearcoat"/>
    <s v="Black"/>
    <s v="All-wheel Drive"/>
    <n v="18"/>
    <x v="1"/>
    <n v="3.1"/>
  </r>
  <r>
    <n v="5068"/>
    <x v="3"/>
    <x v="16"/>
    <x v="0"/>
    <n v="12"/>
    <x v="0"/>
    <n v="138185"/>
    <s v="Nardo Gray"/>
    <s v="Cognac"/>
    <s v="All-wheel Drive"/>
    <n v="13"/>
    <x v="0"/>
    <n v="4.7"/>
  </r>
  <r>
    <n v="5069"/>
    <x v="7"/>
    <x v="0"/>
    <x v="0"/>
    <n v="10"/>
    <x v="0"/>
    <n v="35325"/>
    <s v="Gray Sky Pearl"/>
    <s v="Sport"/>
    <s v="All-wheel Drive"/>
    <n v="26"/>
    <x v="0"/>
    <n v="4.5"/>
  </r>
  <r>
    <n v="5070"/>
    <x v="5"/>
    <x v="16"/>
    <x v="1"/>
    <n v="12627"/>
    <x v="1"/>
    <n v="40999"/>
    <s v="Silver Zynith"/>
    <s v="Global Black"/>
    <s v="Four-wheel Drive"/>
    <n v="19"/>
    <x v="0"/>
    <n v="4.3"/>
  </r>
  <r>
    <n v="5071"/>
    <x v="0"/>
    <x v="11"/>
    <x v="1"/>
    <n v="54445"/>
    <x v="0"/>
    <n v="26985"/>
    <s v="Starfire Pearl"/>
    <s v="Saddle Tan"/>
    <s v="Front-wheel Drive"/>
    <n v="18"/>
    <x v="1"/>
    <m/>
  </r>
  <r>
    <n v="5072"/>
    <x v="23"/>
    <x v="11"/>
    <x v="1"/>
    <n v="102254"/>
    <x v="1"/>
    <n v="14995"/>
    <s v="Kona Coffee Metallic"/>
    <s v="Black"/>
    <s v="All-wheel Drive"/>
    <n v="26"/>
    <x v="1"/>
    <n v="4.5999999999999996"/>
  </r>
  <r>
    <n v="5073"/>
    <x v="11"/>
    <x v="9"/>
    <x v="1"/>
    <n v="44213"/>
    <x v="0"/>
    <n v="23800"/>
    <s v="Black Obsidian"/>
    <s v="Graphite"/>
    <s v="All-wheel Drive"/>
    <n v="19"/>
    <x v="1"/>
    <n v="4.8"/>
  </r>
  <r>
    <n v="5074"/>
    <x v="5"/>
    <x v="0"/>
    <x v="0"/>
    <n v="12"/>
    <x v="1"/>
    <n v="43185"/>
    <s v="Diamond Black Crystal Pearlcoat"/>
    <s v="Global Black"/>
    <s v="Four-wheel Drive"/>
    <n v="19"/>
    <x v="0"/>
    <n v="4.2"/>
  </r>
  <r>
    <n v="5075"/>
    <x v="55"/>
    <x v="21"/>
    <x v="1"/>
    <n v="144069"/>
    <x v="0"/>
    <n v="27995"/>
    <s v="Red Multi-Coat"/>
    <s v="White"/>
    <s v="All-wheel Drive"/>
    <s v="-"/>
    <x v="0"/>
    <m/>
  </r>
  <r>
    <n v="5076"/>
    <x v="24"/>
    <x v="9"/>
    <x v="2"/>
    <n v="16927"/>
    <x v="1"/>
    <n v="29995"/>
    <s v="Infinite Black Metallic"/>
    <s v="Cappuccino"/>
    <s v="All-wheel Drive"/>
    <n v="20"/>
    <x v="0"/>
    <n v="4.2"/>
  </r>
  <r>
    <n v="5077"/>
    <x v="34"/>
    <x v="0"/>
    <x v="0"/>
    <n v="8"/>
    <x v="1"/>
    <n v="26663"/>
    <s v="Clear White / Black Roof"/>
    <s v="Black"/>
    <s v="All-wheel Drive"/>
    <n v="27"/>
    <x v="0"/>
    <n v="2.5"/>
  </r>
  <r>
    <n v="5078"/>
    <x v="5"/>
    <x v="0"/>
    <x v="0"/>
    <n v="10"/>
    <x v="1"/>
    <n v="40303"/>
    <s v="Diamond Black Crystal Pearlcoat"/>
    <s v="Global Black"/>
    <s v="Four-wheel Drive"/>
    <n v="19"/>
    <x v="0"/>
    <n v="4.2"/>
  </r>
  <r>
    <n v="5079"/>
    <x v="6"/>
    <x v="0"/>
    <x v="0"/>
    <n v="3"/>
    <x v="0"/>
    <n v="60145"/>
    <s v="Silver Metallic"/>
    <s v="Jet Black"/>
    <s v="All-wheel Drive"/>
    <n v="18"/>
    <x v="0"/>
    <m/>
  </r>
  <r>
    <n v="5080"/>
    <x v="13"/>
    <x v="21"/>
    <x v="1"/>
    <n v="107081"/>
    <x v="1"/>
    <n v="27895"/>
    <s v="Black"/>
    <s v="Jet Black"/>
    <s v="Four-wheel Drive"/>
    <n v="15"/>
    <x v="1"/>
    <n v="4.9000000000000004"/>
  </r>
  <r>
    <n v="5081"/>
    <x v="20"/>
    <x v="24"/>
    <x v="1"/>
    <n v="26442"/>
    <x v="0"/>
    <n v="44993"/>
    <s v="White"/>
    <s v="Black/mojave Beige"/>
    <s v="All-wheel Drive"/>
    <n v="19"/>
    <x v="0"/>
    <m/>
  </r>
  <r>
    <n v="5082"/>
    <x v="13"/>
    <x v="4"/>
    <x v="1"/>
    <n v="18065"/>
    <x v="0"/>
    <n v="82900"/>
    <s v="Black"/>
    <s v="Jet Black"/>
    <s v="Rear-wheel Drive"/>
    <n v="0"/>
    <x v="1"/>
    <m/>
  </r>
  <r>
    <n v="5083"/>
    <x v="39"/>
    <x v="0"/>
    <x v="0"/>
    <n v="10"/>
    <x v="1"/>
    <n v="62500"/>
    <s v="Granite Crystal Metallic Clearcoat"/>
    <s v="Black"/>
    <s v="Four-wheel Drive"/>
    <n v="0"/>
    <x v="0"/>
    <n v="3.7"/>
  </r>
  <r>
    <n v="5084"/>
    <x v="10"/>
    <x v="16"/>
    <x v="0"/>
    <n v="5"/>
    <x v="0"/>
    <n v="41374"/>
    <s v="01G3"/>
    <s v="Black"/>
    <s v="All-wheel Drive"/>
    <n v="42"/>
    <x v="0"/>
    <n v="4.7"/>
  </r>
  <r>
    <n v="5085"/>
    <x v="3"/>
    <x v="0"/>
    <x v="0"/>
    <n v="10"/>
    <x v="0"/>
    <n v="83435"/>
    <s v="Mythos Black Metallic"/>
    <s v="Black"/>
    <s v="All-wheel Drive"/>
    <s v="-"/>
    <x v="0"/>
    <n v="4.7"/>
  </r>
  <r>
    <n v="5086"/>
    <x v="13"/>
    <x v="21"/>
    <x v="1"/>
    <n v="116686"/>
    <x v="0"/>
    <n v="12896"/>
    <s v="Blue Topaz Metallic"/>
    <s v="Black Cloth"/>
    <s v="All-wheel Drive"/>
    <n v="24"/>
    <x v="1"/>
    <m/>
  </r>
  <r>
    <n v="5087"/>
    <x v="33"/>
    <x v="34"/>
    <x v="1"/>
    <n v="81284"/>
    <x v="0"/>
    <n v="14490"/>
    <s v="Red"/>
    <s v="Beige"/>
    <s v="Front-wheel Drive"/>
    <n v="19"/>
    <x v="1"/>
    <n v="4.4000000000000004"/>
  </r>
  <r>
    <n v="5088"/>
    <x v="29"/>
    <x v="16"/>
    <x v="1"/>
    <n v="6995"/>
    <x v="0"/>
    <n v="49995"/>
    <s v="Savile Silver"/>
    <s v="Obsidian Black/Sevilla Red"/>
    <s v="All-wheel Drive"/>
    <n v="17"/>
    <x v="0"/>
    <m/>
  </r>
  <r>
    <n v="5089"/>
    <x v="39"/>
    <x v="0"/>
    <x v="0"/>
    <n v="12"/>
    <x v="1"/>
    <n v="61142"/>
    <s v="Diamond Black Crystal Pearlcoat"/>
    <s v="Black"/>
    <s v="Four-wheel Drive"/>
    <n v="0"/>
    <x v="0"/>
    <n v="4.2"/>
  </r>
  <r>
    <n v="5090"/>
    <x v="16"/>
    <x v="12"/>
    <x v="1"/>
    <n v="63756"/>
    <x v="0"/>
    <n v="11500"/>
    <s v="Silver"/>
    <s v="Black"/>
    <s v="Rear-wheel Drive"/>
    <n v="19"/>
    <x v="0"/>
    <n v="4.4000000000000004"/>
  </r>
  <r>
    <n v="5091"/>
    <x v="6"/>
    <x v="4"/>
    <x v="1"/>
    <n v="44907"/>
    <x v="0"/>
    <n v="22695"/>
    <s v="Stellar Black Metallic"/>
    <s v="Black"/>
    <s v="Front-wheel Drive"/>
    <n v="24"/>
    <x v="0"/>
    <n v="4.9000000000000004"/>
  </r>
  <r>
    <n v="5092"/>
    <x v="34"/>
    <x v="24"/>
    <x v="1"/>
    <n v="42334"/>
    <x v="0"/>
    <n v="17991"/>
    <s v="Pacific Blue"/>
    <s v="Black"/>
    <s v="All-wheel Drive"/>
    <n v="21"/>
    <x v="0"/>
    <n v="4.5"/>
  </r>
  <r>
    <n v="5093"/>
    <x v="23"/>
    <x v="0"/>
    <x v="0"/>
    <n v="5"/>
    <x v="0"/>
    <n v="46375"/>
    <s v="Crystal Black"/>
    <s v="Black"/>
    <s v="All-wheel Drive"/>
    <n v="18"/>
    <x v="0"/>
    <n v="4.8"/>
  </r>
  <r>
    <n v="5094"/>
    <x v="9"/>
    <x v="10"/>
    <x v="1"/>
    <n v="135113"/>
    <x v="1"/>
    <n v="8900"/>
    <s v="Sunset Metallic"/>
    <s v="Charcoal Black"/>
    <s v="Front-wheel Drive"/>
    <n v="22"/>
    <x v="1"/>
    <n v="4.8"/>
  </r>
  <r>
    <n v="5095"/>
    <x v="32"/>
    <x v="9"/>
    <x v="1"/>
    <n v="44445"/>
    <x v="1"/>
    <n v="25388"/>
    <s v="-"/>
    <s v="-"/>
    <s v="-"/>
    <s v="-"/>
    <x v="0"/>
    <n v="4.4000000000000004"/>
  </r>
  <r>
    <n v="5096"/>
    <x v="9"/>
    <x v="0"/>
    <x v="0"/>
    <n v="16"/>
    <x v="0"/>
    <n v="51000"/>
    <s v="Vapor Blue Metallic"/>
    <s v="Black Onyx"/>
    <s v="Rear-wheel Drive"/>
    <n v="15"/>
    <x v="0"/>
    <n v="4.7"/>
  </r>
  <r>
    <n v="5097"/>
    <x v="7"/>
    <x v="0"/>
    <x v="0"/>
    <n v="0"/>
    <x v="1"/>
    <n v="25225"/>
    <s v="Black"/>
    <s v="Charcoal"/>
    <s v="Front-wheel Drive"/>
    <n v="27"/>
    <x v="0"/>
    <n v="2"/>
  </r>
  <r>
    <n v="5098"/>
    <x v="23"/>
    <x v="5"/>
    <x v="1"/>
    <n v="232662"/>
    <x v="1"/>
    <n v="6633"/>
    <s v="Polished Metal Metallic"/>
    <s v="Gray"/>
    <s v="Front-wheel Drive"/>
    <n v="19"/>
    <x v="1"/>
    <n v="3.6"/>
  </r>
  <r>
    <n v="5099"/>
    <x v="30"/>
    <x v="23"/>
    <x v="1"/>
    <n v="64459"/>
    <x v="1"/>
    <n v="25000"/>
    <s v="Pitch Black Clearcoat"/>
    <s v="Black"/>
    <s v="Rear-wheel Drive"/>
    <n v="19"/>
    <x v="0"/>
    <n v="4.7"/>
  </r>
  <r>
    <n v="5100"/>
    <x v="5"/>
    <x v="9"/>
    <x v="1"/>
    <n v="33146"/>
    <x v="0"/>
    <n v="19500"/>
    <s v="Jetset Blue Clearcoat"/>
    <s v="Black"/>
    <s v="Four-wheel Drive"/>
    <n v="23"/>
    <x v="1"/>
    <n v="3.7"/>
  </r>
  <r>
    <n v="5101"/>
    <x v="13"/>
    <x v="0"/>
    <x v="0"/>
    <n v="5"/>
    <x v="1"/>
    <n v="24496"/>
    <s v="Mosaic Black Metallic"/>
    <s v="Jet Black"/>
    <s v="Front-wheel Drive"/>
    <n v="27"/>
    <x v="0"/>
    <n v="4.5999999999999996"/>
  </r>
  <r>
    <n v="5102"/>
    <x v="7"/>
    <x v="0"/>
    <x v="0"/>
    <n v="10"/>
    <x v="0"/>
    <n v="29485"/>
    <s v="2t Gry Blk Roof"/>
    <s v="Sport"/>
    <s v="Front-wheel Drive"/>
    <n v="30"/>
    <x v="0"/>
    <n v="4.5"/>
  </r>
  <r>
    <n v="5103"/>
    <x v="13"/>
    <x v="10"/>
    <x v="1"/>
    <n v="79794"/>
    <x v="0"/>
    <n v="15995"/>
    <s v="Summit White"/>
    <s v="Jet Black"/>
    <s v="Front-wheel Drive"/>
    <n v="18"/>
    <x v="1"/>
    <n v="4.7"/>
  </r>
  <r>
    <n v="5104"/>
    <x v="5"/>
    <x v="0"/>
    <x v="0"/>
    <n v="5"/>
    <x v="1"/>
    <n v="55065"/>
    <s v="Metallic"/>
    <s v="Global Black"/>
    <s v="Four-wheel Drive"/>
    <s v="-"/>
    <x v="0"/>
    <n v="4.9000000000000004"/>
  </r>
  <r>
    <n v="5105"/>
    <x v="13"/>
    <x v="0"/>
    <x v="0"/>
    <n v="3"/>
    <x v="0"/>
    <n v="23885"/>
    <s v="Summit White"/>
    <s v="Jet Black"/>
    <s v="FWD"/>
    <n v="28"/>
    <x v="0"/>
    <n v="5"/>
  </r>
  <r>
    <n v="5106"/>
    <x v="13"/>
    <x v="0"/>
    <x v="0"/>
    <n v="10"/>
    <x v="0"/>
    <n v="49690"/>
    <s v="Radiant Red"/>
    <s v="Black"/>
    <s v="All-wheel Drive"/>
    <s v="-"/>
    <x v="0"/>
    <n v="4.9000000000000004"/>
  </r>
  <r>
    <n v="5107"/>
    <x v="7"/>
    <x v="4"/>
    <x v="1"/>
    <n v="90131"/>
    <x v="0"/>
    <n v="11995"/>
    <s v="Super Black"/>
    <s v="Charcoal"/>
    <s v="Front-wheel Drive"/>
    <n v="31"/>
    <x v="0"/>
    <m/>
  </r>
  <r>
    <n v="5108"/>
    <x v="3"/>
    <x v="23"/>
    <x v="1"/>
    <n v="16912"/>
    <x v="0"/>
    <n v="41000"/>
    <s v="Florett Silver Metallic"/>
    <s v="Black"/>
    <s v="All-wheel Drive"/>
    <s v="-"/>
    <x v="0"/>
    <n v="4.5"/>
  </r>
  <r>
    <n v="5109"/>
    <x v="34"/>
    <x v="0"/>
    <x v="0"/>
    <n v="11"/>
    <x v="0"/>
    <n v="24110"/>
    <s v="Surf Blue"/>
    <s v="Black"/>
    <s v="Front-wheel Drive"/>
    <n v="29"/>
    <x v="0"/>
    <n v="4.0999999999999996"/>
  </r>
  <r>
    <n v="5110"/>
    <x v="24"/>
    <x v="9"/>
    <x v="1"/>
    <n v="49987"/>
    <x v="0"/>
    <n v="39990"/>
    <s v="Magnetic Gray Metallic"/>
    <s v="Ebony"/>
    <s v="All-wheel Drive"/>
    <n v="17"/>
    <x v="0"/>
    <n v="4.3"/>
  </r>
  <r>
    <n v="5111"/>
    <x v="6"/>
    <x v="0"/>
    <x v="0"/>
    <n v="2"/>
    <x v="0"/>
    <n v="70745"/>
    <s v="Radiant Red Tintcoat"/>
    <s v="-"/>
    <s v="-"/>
    <s v="-"/>
    <x v="0"/>
    <n v="4.5999999999999996"/>
  </r>
  <r>
    <n v="5112"/>
    <x v="9"/>
    <x v="16"/>
    <x v="0"/>
    <n v="18"/>
    <x v="1"/>
    <n v="57000"/>
    <s v="Antimatter Blue Metallic"/>
    <s v="Medium Dark Slate"/>
    <s v="All-wheel Drive"/>
    <s v="-"/>
    <x v="0"/>
    <n v="4.7"/>
  </r>
  <r>
    <n v="5113"/>
    <x v="55"/>
    <x v="16"/>
    <x v="1"/>
    <n v="11945"/>
    <x v="1"/>
    <n v="28746"/>
    <s v="Pearl White Multi-Coat"/>
    <s v="-"/>
    <s v="-"/>
    <s v="-"/>
    <x v="1"/>
    <n v="4.5999999999999996"/>
  </r>
  <r>
    <n v="5114"/>
    <x v="15"/>
    <x v="0"/>
    <x v="0"/>
    <n v="6"/>
    <x v="0"/>
    <n v="33989"/>
    <s v="Autumn Green Metallic"/>
    <s v="Black"/>
    <s v="All-wheel Drive"/>
    <n v="26"/>
    <x v="0"/>
    <n v="4.5"/>
  </r>
  <r>
    <n v="5115"/>
    <x v="0"/>
    <x v="21"/>
    <x v="1"/>
    <n v="37769"/>
    <x v="1"/>
    <n v="27880"/>
    <s v="Atomic Silver"/>
    <s v="Black"/>
    <s v="All-wheel Drive"/>
    <n v="22"/>
    <x v="0"/>
    <n v="4.9000000000000004"/>
  </r>
  <r>
    <n v="5116"/>
    <x v="16"/>
    <x v="16"/>
    <x v="0"/>
    <n v="5"/>
    <x v="0"/>
    <n v="44067"/>
    <s v="Pebble Grey"/>
    <s v="-"/>
    <s v="-"/>
    <s v="-"/>
    <x v="0"/>
    <n v="4.8"/>
  </r>
  <r>
    <n v="5117"/>
    <x v="3"/>
    <x v="16"/>
    <x v="1"/>
    <n v="2749"/>
    <x v="1"/>
    <n v="83747"/>
    <s v="Mythos Black Metallic"/>
    <s v="Black"/>
    <s v="All-wheel Drive"/>
    <n v="14"/>
    <x v="0"/>
    <n v="4.8"/>
  </r>
  <r>
    <n v="5118"/>
    <x v="9"/>
    <x v="24"/>
    <x v="1"/>
    <n v="50294"/>
    <x v="0"/>
    <n v="17986"/>
    <s v="Blue Metallic"/>
    <s v="Ebony Black"/>
    <s v="Four-wheel Drive"/>
    <n v="23"/>
    <x v="1"/>
    <n v="3.1"/>
  </r>
  <r>
    <n v="5119"/>
    <x v="5"/>
    <x v="0"/>
    <x v="0"/>
    <n v="10"/>
    <x v="1"/>
    <n v="28811"/>
    <s v="Bright White Clearcoat"/>
    <s v="Black"/>
    <s v="Four-wheel Drive"/>
    <n v="24"/>
    <x v="0"/>
    <n v="4"/>
  </r>
  <r>
    <n v="5120"/>
    <x v="7"/>
    <x v="3"/>
    <x v="1"/>
    <n v="57577"/>
    <x v="0"/>
    <n v="32950"/>
    <s v="Glacier White"/>
    <s v="Gray"/>
    <s v="Rear-wheel Drive"/>
    <n v="0"/>
    <x v="0"/>
    <m/>
  </r>
  <r>
    <n v="5121"/>
    <x v="15"/>
    <x v="0"/>
    <x v="0"/>
    <n v="3"/>
    <x v="0"/>
    <n v="30246"/>
    <s v="Crystal White Pearl"/>
    <s v="Gray"/>
    <s v="All-wheel Drive"/>
    <n v="26"/>
    <x v="0"/>
    <m/>
  </r>
  <r>
    <n v="5122"/>
    <x v="24"/>
    <x v="7"/>
    <x v="1"/>
    <n v="81213"/>
    <x v="1"/>
    <n v="11995"/>
    <s v="Red"/>
    <s v="Black"/>
    <s v="Front-wheel Drive"/>
    <n v="22"/>
    <x v="1"/>
    <n v="4.9000000000000004"/>
  </r>
  <r>
    <n v="5123"/>
    <x v="16"/>
    <x v="16"/>
    <x v="0"/>
    <n v="5"/>
    <x v="0"/>
    <n v="119395"/>
    <s v="Moonlight White"/>
    <s v="Black"/>
    <s v=""/>
    <s v="-"/>
    <x v="0"/>
    <n v="4.8"/>
  </r>
  <r>
    <n v="5124"/>
    <x v="5"/>
    <x v="0"/>
    <x v="0"/>
    <n v="8"/>
    <x v="1"/>
    <n v="55455"/>
    <s v="Bright White Clearcoat"/>
    <s v="Global Black"/>
    <s v="Four-wheel Drive"/>
    <s v="-"/>
    <x v="0"/>
    <n v="4.9000000000000004"/>
  </r>
  <r>
    <n v="5125"/>
    <x v="7"/>
    <x v="0"/>
    <x v="0"/>
    <n v="0"/>
    <x v="0"/>
    <n v="30822"/>
    <s v="Gray Sky Pearl"/>
    <s v="Sport"/>
    <s v="Front-wheel Drive"/>
    <n v="27"/>
    <x v="0"/>
    <n v="2"/>
  </r>
  <r>
    <n v="5126"/>
    <x v="7"/>
    <x v="3"/>
    <x v="1"/>
    <n v="71672"/>
    <x v="0"/>
    <n v="16995"/>
    <s v="Magnetic Black Metallic"/>
    <s v="Graphite"/>
    <s v="All-wheel Drive"/>
    <n v="21"/>
    <x v="1"/>
    <m/>
  </r>
  <r>
    <n v="5127"/>
    <x v="20"/>
    <x v="24"/>
    <x v="2"/>
    <n v="33334"/>
    <x v="1"/>
    <n v="64800"/>
    <s v="Quartzite Grey Metallic"/>
    <s v="Black"/>
    <s v="All-wheel Drive"/>
    <n v="19"/>
    <x v="1"/>
    <n v="4.9000000000000004"/>
  </r>
  <r>
    <n v="5128"/>
    <x v="15"/>
    <x v="0"/>
    <x v="0"/>
    <n v="5"/>
    <x v="0"/>
    <n v="33304"/>
    <s v="Crystal White Pearl"/>
    <s v="Gray"/>
    <s v="All-wheel Drive"/>
    <n v="26"/>
    <x v="0"/>
    <m/>
  </r>
  <r>
    <n v="5129"/>
    <x v="13"/>
    <x v="4"/>
    <x v="1"/>
    <n v="67140"/>
    <x v="0"/>
    <n v="17998"/>
    <s v="White"/>
    <s v="Black"/>
    <s v="Front-wheel Drive"/>
    <n v="26"/>
    <x v="0"/>
    <m/>
  </r>
  <r>
    <n v="5130"/>
    <x v="9"/>
    <x v="10"/>
    <x v="1"/>
    <n v="107718"/>
    <x v="0"/>
    <n v="10990"/>
    <s v="Black"/>
    <s v="Black"/>
    <s v="Four-wheel Drive"/>
    <n v="22"/>
    <x v="0"/>
    <n v="4.4000000000000004"/>
  </r>
  <r>
    <n v="5131"/>
    <x v="13"/>
    <x v="9"/>
    <x v="2"/>
    <n v="40064"/>
    <x v="1"/>
    <n v="19804"/>
    <s v="Summit White"/>
    <s v="Medium Ash Gray"/>
    <s v="Front-wheel Drive"/>
    <n v="26"/>
    <x v="0"/>
    <n v="4.5999999999999996"/>
  </r>
  <r>
    <n v="5132"/>
    <x v="4"/>
    <x v="1"/>
    <x v="1"/>
    <n v="60925"/>
    <x v="0"/>
    <n v="25995"/>
    <s v="Black Sapphire Metallic"/>
    <s v="Black"/>
    <s v="Rear-wheel Drive"/>
    <n v="12"/>
    <x v="1"/>
    <m/>
  </r>
  <r>
    <n v="5133"/>
    <x v="15"/>
    <x v="0"/>
    <x v="0"/>
    <n v="3"/>
    <x v="0"/>
    <n v="48090"/>
    <s v="Cosmic Blue Pearl"/>
    <s v="Black"/>
    <s v="All-wheel Drive"/>
    <n v="19"/>
    <x v="0"/>
    <n v="4.5999999999999996"/>
  </r>
  <r>
    <n v="5134"/>
    <x v="16"/>
    <x v="2"/>
    <x v="1"/>
    <n v="49318"/>
    <x v="0"/>
    <n v="66800"/>
    <s v="designo Diamond White Metallic"/>
    <s v="Black"/>
    <s v="Rear-wheel Drive"/>
    <n v="16"/>
    <x v="1"/>
    <n v="4.7"/>
  </r>
  <r>
    <n v="5135"/>
    <x v="2"/>
    <x v="2"/>
    <x v="1"/>
    <n v="6305"/>
    <x v="0"/>
    <n v="225732"/>
    <s v="McLaren Orange"/>
    <s v="Carbon Black"/>
    <s v="Rear-wheel Drive"/>
    <s v="-"/>
    <x v="1"/>
    <n v="3.1"/>
  </r>
  <r>
    <n v="5136"/>
    <x v="4"/>
    <x v="23"/>
    <x v="1"/>
    <n v="31212"/>
    <x v="1"/>
    <n v="33250"/>
    <s v="Dark Graphite"/>
    <s v="Canberra Beige"/>
    <s v="Rear-wheel Drive"/>
    <n v="23"/>
    <x v="0"/>
    <n v="4.5"/>
  </r>
  <r>
    <n v="5137"/>
    <x v="13"/>
    <x v="9"/>
    <x v="1"/>
    <n v="76875"/>
    <x v="0"/>
    <n v="17900"/>
    <s v="Nightfall Gray Metallic"/>
    <s v="Medium Ash Gray"/>
    <s v="All-wheel Drive"/>
    <n v="25"/>
    <x v="0"/>
    <m/>
  </r>
  <r>
    <n v="5138"/>
    <x v="9"/>
    <x v="0"/>
    <x v="0"/>
    <n v="3"/>
    <x v="0"/>
    <n v="35085"/>
    <s v="Cactus Green / Gray"/>
    <s v="Navy Pier"/>
    <s v="All-wheel Drive"/>
    <n v="22"/>
    <x v="0"/>
    <n v="4.3"/>
  </r>
  <r>
    <n v="5139"/>
    <x v="4"/>
    <x v="16"/>
    <x v="2"/>
    <n v="13952"/>
    <x v="0"/>
    <n v="43997"/>
    <s v="Blue"/>
    <s v="Black"/>
    <s v="All-wheel Drive"/>
    <n v="21"/>
    <x v="1"/>
    <n v="4.0999999999999996"/>
  </r>
  <r>
    <n v="5140"/>
    <x v="1"/>
    <x v="7"/>
    <x v="1"/>
    <n v="97743"/>
    <x v="1"/>
    <n v="14192"/>
    <s v="Crystal Black Pearl"/>
    <s v="Ebony"/>
    <s v="All-wheel Drive"/>
    <n v="19"/>
    <x v="1"/>
    <n v="4.7"/>
  </r>
  <r>
    <n v="5141"/>
    <x v="32"/>
    <x v="9"/>
    <x v="1"/>
    <n v="25270"/>
    <x v="1"/>
    <n v="21869"/>
    <s v="Ebony Twilight Metallic"/>
    <s v="Jet Black"/>
    <s v="Front-wheel Drive"/>
    <n v="26"/>
    <x v="0"/>
    <n v="4.0999999999999996"/>
  </r>
  <r>
    <n v="5142"/>
    <x v="30"/>
    <x v="7"/>
    <x v="1"/>
    <n v="137391"/>
    <x v="0"/>
    <n v="13995"/>
    <s v="Brilliant Black Crystal Pearl"/>
    <s v="Black"/>
    <s v="All-wheel Drive"/>
    <n v="13"/>
    <x v="0"/>
    <m/>
  </r>
  <r>
    <n v="5143"/>
    <x v="3"/>
    <x v="4"/>
    <x v="1"/>
    <n v="16781"/>
    <x v="0"/>
    <n v="24490"/>
    <s v="Brilliant Black"/>
    <s v="Black"/>
    <s v="Front-wheel Drive"/>
    <n v="27"/>
    <x v="1"/>
    <n v="4.5"/>
  </r>
  <r>
    <n v="5144"/>
    <x v="19"/>
    <x v="11"/>
    <x v="1"/>
    <n v="72188"/>
    <x v="0"/>
    <n v="14395"/>
    <s v="Army Rock Metallic"/>
    <s v="Dark Charcoal"/>
    <s v="Front-wheel Drive"/>
    <n v="22"/>
    <x v="1"/>
    <n v="4.3"/>
  </r>
  <r>
    <n v="5145"/>
    <x v="7"/>
    <x v="4"/>
    <x v="1"/>
    <n v="28178"/>
    <x v="0"/>
    <n v="25792"/>
    <s v="Gray"/>
    <s v="Rakuda Tan"/>
    <s v="Front-wheel Drive"/>
    <n v="20"/>
    <x v="0"/>
    <n v="4.7"/>
  </r>
  <r>
    <n v="5146"/>
    <x v="3"/>
    <x v="3"/>
    <x v="1"/>
    <n v="76000"/>
    <x v="0"/>
    <n v="23990"/>
    <s v="Mythos Black Metallic"/>
    <s v="Black"/>
    <s v="All-wheel Drive"/>
    <n v="19"/>
    <x v="1"/>
    <n v="5"/>
  </r>
  <r>
    <n v="5147"/>
    <x v="4"/>
    <x v="11"/>
    <x v="1"/>
    <n v="105130"/>
    <x v="0"/>
    <n v="17995"/>
    <s v="Black"/>
    <s v="Brown"/>
    <s v="All-wheel Drive"/>
    <n v="31"/>
    <x v="0"/>
    <n v="5"/>
  </r>
  <r>
    <n v="5148"/>
    <x v="31"/>
    <x v="23"/>
    <x v="2"/>
    <n v="35816"/>
    <x v="1"/>
    <n v="23700"/>
    <s v="Portofino Gray"/>
    <s v="Black"/>
    <s v="All-wheel Drive"/>
    <n v="24"/>
    <x v="1"/>
    <n v="4.5999999999999996"/>
  </r>
  <r>
    <n v="5149"/>
    <x v="5"/>
    <x v="0"/>
    <x v="0"/>
    <n v="9"/>
    <x v="1"/>
    <n v="32585"/>
    <s v="Bright White Clearcoat"/>
    <s v="Black"/>
    <s v="Four-wheel Drive"/>
    <n v="24"/>
    <x v="0"/>
    <n v="4.4000000000000004"/>
  </r>
  <r>
    <n v="5150"/>
    <x v="9"/>
    <x v="21"/>
    <x v="1"/>
    <n v="95274"/>
    <x v="0"/>
    <n v="11945"/>
    <s v="GRAY"/>
    <s v="TAN"/>
    <s v="Front-wheel Drive"/>
    <n v="0"/>
    <x v="1"/>
    <n v="4.2"/>
  </r>
  <r>
    <n v="5151"/>
    <x v="0"/>
    <x v="10"/>
    <x v="1"/>
    <n v="105824"/>
    <x v="0"/>
    <n v="27995"/>
    <s v="Silver"/>
    <s v="Black"/>
    <s v="Four-wheel Drive"/>
    <n v="15"/>
    <x v="1"/>
    <n v="4.0999999999999996"/>
  </r>
  <r>
    <n v="5152"/>
    <x v="8"/>
    <x v="24"/>
    <x v="1"/>
    <n v="61948"/>
    <x v="0"/>
    <n v="24074"/>
    <s v="Bright White Clearcoat"/>
    <s v="Black"/>
    <s v="Front-wheel Drive"/>
    <n v="19"/>
    <x v="0"/>
    <n v="4.5999999999999996"/>
  </r>
  <r>
    <n v="5153"/>
    <x v="16"/>
    <x v="16"/>
    <x v="0"/>
    <n v="25"/>
    <x v="0"/>
    <n v="44036"/>
    <s v="Arctic White"/>
    <s v="Black"/>
    <s v="Rear-wheel Drive"/>
    <n v="19"/>
    <x v="0"/>
    <n v="4.5999999999999996"/>
  </r>
  <r>
    <n v="5154"/>
    <x v="22"/>
    <x v="0"/>
    <x v="0"/>
    <n v="10"/>
    <x v="0"/>
    <n v="33023"/>
    <s v="Snowflake White Pearl"/>
    <s v="Black/Brown"/>
    <s v="All-wheel Drive"/>
    <n v="26"/>
    <x v="0"/>
    <n v="4.8"/>
  </r>
  <r>
    <n v="5155"/>
    <x v="15"/>
    <x v="0"/>
    <x v="0"/>
    <n v="5"/>
    <x v="0"/>
    <n v="38150"/>
    <s v="Crystal Black Silica"/>
    <s v="Black"/>
    <s v="All-wheel Drive"/>
    <n v="26"/>
    <x v="0"/>
    <n v="4.9000000000000004"/>
  </r>
  <r>
    <n v="5156"/>
    <x v="30"/>
    <x v="10"/>
    <x v="1"/>
    <n v="129494"/>
    <x v="1"/>
    <n v="14603"/>
    <s v="Maximum Steel Metallic"/>
    <s v="Black"/>
    <s v="All-wheel Drive"/>
    <n v="17"/>
    <x v="1"/>
    <n v="4.5999999999999996"/>
  </r>
  <r>
    <n v="5157"/>
    <x v="9"/>
    <x v="9"/>
    <x v="2"/>
    <n v="17041"/>
    <x v="0"/>
    <n v="36995"/>
    <s v="Magnetic Metallic"/>
    <s v="Dark Earth Gray"/>
    <s v="All-wheel Drive"/>
    <n v="26"/>
    <x v="1"/>
    <n v="4.2"/>
  </r>
  <r>
    <n v="5158"/>
    <x v="11"/>
    <x v="0"/>
    <x v="0"/>
    <n v="9"/>
    <x v="0"/>
    <n v="84610"/>
    <s v="Anthracite Gray"/>
    <s v="E/Sahara Sto"/>
    <s v="Four-wheel Drive"/>
    <n v="13"/>
    <x v="0"/>
    <n v="4.4000000000000004"/>
  </r>
  <r>
    <n v="5159"/>
    <x v="9"/>
    <x v="0"/>
    <x v="0"/>
    <n v="3"/>
    <x v="0"/>
    <n v="59810"/>
    <s v="Stone Blue Metallic"/>
    <s v="Ebony"/>
    <s v="Four-wheel Drive"/>
    <s v="-"/>
    <x v="0"/>
    <n v="4.3"/>
  </r>
  <r>
    <n v="5160"/>
    <x v="33"/>
    <x v="45"/>
    <x v="1"/>
    <n v="116823"/>
    <x v="0"/>
    <n v="21800"/>
    <s v="Red"/>
    <s v="Beige"/>
    <s v="Four-wheel Drive"/>
    <n v="18"/>
    <x v="0"/>
    <n v="4.7"/>
  </r>
  <r>
    <n v="5161"/>
    <x v="9"/>
    <x v="0"/>
    <x v="0"/>
    <n v="15"/>
    <x v="0"/>
    <n v="38840"/>
    <s v="Shadow Black"/>
    <s v="Black Onyx"/>
    <s v="All-wheel Drive"/>
    <n v="22"/>
    <x v="0"/>
    <n v="4.4000000000000004"/>
  </r>
  <r>
    <n v="5162"/>
    <x v="39"/>
    <x v="0"/>
    <x v="0"/>
    <n v="10"/>
    <x v="1"/>
    <n v="55652"/>
    <s v="Diamond Black"/>
    <s v="Diesel Gray / Black"/>
    <s v="Four-wheel Drive"/>
    <s v="-"/>
    <x v="0"/>
    <n v="4.8"/>
  </r>
  <r>
    <n v="5163"/>
    <x v="0"/>
    <x v="6"/>
    <x v="1"/>
    <n v="190232"/>
    <x v="0"/>
    <n v="11795"/>
    <s v="White"/>
    <s v="Beige"/>
    <s v="Four-wheel Drive"/>
    <n v="14"/>
    <x v="1"/>
    <n v="4.5999999999999996"/>
  </r>
  <r>
    <n v="5164"/>
    <x v="5"/>
    <x v="0"/>
    <x v="0"/>
    <n v="0"/>
    <x v="1"/>
    <n v="63475"/>
    <s v="Black Clearcoat"/>
    <s v="Klgx"/>
    <s v="Four-wheel Drive"/>
    <n v="0"/>
    <x v="0"/>
    <n v="4.2"/>
  </r>
  <r>
    <n v="5165"/>
    <x v="9"/>
    <x v="3"/>
    <x v="1"/>
    <n v="60296"/>
    <x v="0"/>
    <n v="14880"/>
    <s v="Ruby Red Metallic Tinted Clearcoat"/>
    <s v="Charcoal Black"/>
    <s v="Front-wheel Drive"/>
    <n v="23"/>
    <x v="0"/>
    <n v="4.8"/>
  </r>
  <r>
    <n v="5166"/>
    <x v="34"/>
    <x v="0"/>
    <x v="0"/>
    <n v="11"/>
    <x v="0"/>
    <n v="43286"/>
    <s v="Jungle Green"/>
    <s v="Black"/>
    <s v="All-wheel Drive"/>
    <n v="22"/>
    <x v="0"/>
    <n v="2.9"/>
  </r>
  <r>
    <n v="5167"/>
    <x v="4"/>
    <x v="16"/>
    <x v="0"/>
    <n v="7841"/>
    <x v="0"/>
    <n v="76015"/>
    <s v="Brooklyn Gray Metallic"/>
    <s v="Black"/>
    <s v="All-wheel Drive"/>
    <n v="22"/>
    <x v="0"/>
    <n v="4.4000000000000004"/>
  </r>
  <r>
    <n v="5168"/>
    <x v="34"/>
    <x v="0"/>
    <x v="0"/>
    <n v="46"/>
    <x v="0"/>
    <n v="24290"/>
    <s v="Inferno Red"/>
    <s v="Black"/>
    <s v="Front-wheel Drive"/>
    <n v="27"/>
    <x v="0"/>
    <n v="4.5999999999999996"/>
  </r>
  <r>
    <n v="5169"/>
    <x v="34"/>
    <x v="0"/>
    <x v="0"/>
    <n v="4"/>
    <x v="0"/>
    <n v="25902"/>
    <s v="Fusion Orange"/>
    <s v="Black"/>
    <s v="Front-wheel Drive"/>
    <n v="28"/>
    <x v="0"/>
    <n v="2.9"/>
  </r>
  <r>
    <n v="5170"/>
    <x v="15"/>
    <x v="0"/>
    <x v="0"/>
    <n v="6"/>
    <x v="0"/>
    <n v="34399"/>
    <s v="Lithium Red Pearl"/>
    <s v="Black"/>
    <s v="All-wheel Drive"/>
    <n v="26"/>
    <x v="0"/>
    <n v="4.5"/>
  </r>
  <r>
    <n v="5171"/>
    <x v="13"/>
    <x v="0"/>
    <x v="0"/>
    <n v="3"/>
    <x v="0"/>
    <n v="24383"/>
    <s v="Sterling Gray Metallic"/>
    <s v="Jet Black"/>
    <s v="Front-wheel Drive"/>
    <n v="27"/>
    <x v="0"/>
    <n v="5"/>
  </r>
  <r>
    <n v="5172"/>
    <x v="4"/>
    <x v="24"/>
    <x v="1"/>
    <n v="17786"/>
    <x v="0"/>
    <n v="37989"/>
    <s v="Alpine White"/>
    <s v="Tacora Red"/>
    <s v="All-wheel Drive"/>
    <n v="24"/>
    <x v="1"/>
    <n v="4.5"/>
  </r>
  <r>
    <n v="5173"/>
    <x v="13"/>
    <x v="21"/>
    <x v="1"/>
    <n v="57142"/>
    <x v="0"/>
    <n v="18993"/>
    <s v="Pewter"/>
    <s v="Jet Black"/>
    <s v="Front-wheel Drive"/>
    <n v="22"/>
    <x v="1"/>
    <n v="4.0999999999999996"/>
  </r>
  <r>
    <n v="5174"/>
    <x v="0"/>
    <x v="11"/>
    <x v="1"/>
    <n v="85749"/>
    <x v="1"/>
    <n v="19995"/>
    <s v="Claret Mica"/>
    <s v="Parchment"/>
    <s v="Front-wheel Drive"/>
    <n v="18"/>
    <x v="0"/>
    <n v="4.9000000000000004"/>
  </r>
  <r>
    <n v="5175"/>
    <x v="42"/>
    <x v="20"/>
    <x v="1"/>
    <n v="85940"/>
    <x v="0"/>
    <n v="21995"/>
    <s v="Gray"/>
    <s v="Ebony"/>
    <s v="Four-wheel Drive"/>
    <s v="-"/>
    <x v="0"/>
    <m/>
  </r>
  <r>
    <n v="5176"/>
    <x v="11"/>
    <x v="0"/>
    <x v="0"/>
    <n v="5"/>
    <x v="0"/>
    <n v="72205"/>
    <s v="Moonstone White"/>
    <s v="Graph Lth-Appointed Seats"/>
    <s v="Four-wheel Drive"/>
    <n v="13"/>
    <x v="0"/>
    <n v="4.9000000000000004"/>
  </r>
  <r>
    <n v="5177"/>
    <x v="31"/>
    <x v="0"/>
    <x v="0"/>
    <n v="5"/>
    <x v="0"/>
    <n v="40470"/>
    <s v="Deep Sea"/>
    <s v="Gray"/>
    <s v="All-wheel Drive"/>
    <n v="37"/>
    <x v="0"/>
    <n v="4.5999999999999996"/>
  </r>
  <r>
    <n v="5178"/>
    <x v="9"/>
    <x v="0"/>
    <x v="0"/>
    <n v="1"/>
    <x v="0"/>
    <n v="52210"/>
    <s v="Stone Blue Metallic"/>
    <s v="Ebony"/>
    <s v="Four-wheel Drive"/>
    <s v="-"/>
    <x v="0"/>
    <n v="4.4000000000000004"/>
  </r>
  <r>
    <n v="5179"/>
    <x v="22"/>
    <x v="4"/>
    <x v="1"/>
    <n v="26536"/>
    <x v="0"/>
    <n v="25637"/>
    <s v="Jet Black Mica"/>
    <s v="Black"/>
    <s v="Front-wheel Drive"/>
    <n v="26"/>
    <x v="0"/>
    <n v="4.7"/>
  </r>
  <r>
    <n v="5180"/>
    <x v="24"/>
    <x v="24"/>
    <x v="1"/>
    <n v="18846"/>
    <x v="1"/>
    <n v="49914"/>
    <s v="Mocha"/>
    <s v="Sandstone"/>
    <s v="All-wheel Drive"/>
    <n v="17"/>
    <x v="1"/>
    <n v="3.9"/>
  </r>
  <r>
    <n v="5181"/>
    <x v="5"/>
    <x v="0"/>
    <x v="0"/>
    <n v="10"/>
    <x v="1"/>
    <n v="37017"/>
    <s v="Silver Zynith"/>
    <s v="Global Black"/>
    <s v="Four-wheel Drive"/>
    <n v="18"/>
    <x v="0"/>
    <n v="3.1"/>
  </r>
  <r>
    <n v="5182"/>
    <x v="39"/>
    <x v="0"/>
    <x v="0"/>
    <m/>
    <x v="1"/>
    <n v="51698"/>
    <s v="Bright White Clearcoat"/>
    <s v="Diesel Gray / Black"/>
    <s v="Four-wheel Drive"/>
    <s v="-"/>
    <x v="0"/>
    <n v="4.9000000000000004"/>
  </r>
  <r>
    <n v="5183"/>
    <x v="9"/>
    <x v="16"/>
    <x v="0"/>
    <n v="18"/>
    <x v="0"/>
    <n v="58085"/>
    <s v="Agate Black Metallic"/>
    <s v="-"/>
    <s v="-"/>
    <s v="-"/>
    <x v="0"/>
    <n v="4.7"/>
  </r>
  <r>
    <n v="5184"/>
    <x v="7"/>
    <x v="16"/>
    <x v="1"/>
    <n v="10248"/>
    <x v="0"/>
    <n v="49949"/>
    <s v="Super Black"/>
    <s v="Black"/>
    <s v="Four-wheel Drive"/>
    <n v="13"/>
    <x v="0"/>
    <n v="4.7"/>
  </r>
  <r>
    <n v="5185"/>
    <x v="4"/>
    <x v="16"/>
    <x v="1"/>
    <n v="19667"/>
    <x v="1"/>
    <n v="73400"/>
    <s v="Black Sapphire Metallic"/>
    <s v="Black"/>
    <s v="All-wheel Drive"/>
    <n v="21"/>
    <x v="0"/>
    <n v="4.9000000000000004"/>
  </r>
  <r>
    <n v="5186"/>
    <x v="5"/>
    <x v="0"/>
    <x v="0"/>
    <n v="2"/>
    <x v="1"/>
    <n v="49545"/>
    <s v="Bright White Clearcoat"/>
    <s v="Global Black"/>
    <s v="Four-wheel Drive"/>
    <s v="-"/>
    <x v="0"/>
    <n v="4.9000000000000004"/>
  </r>
  <r>
    <n v="5187"/>
    <x v="31"/>
    <x v="9"/>
    <x v="1"/>
    <n v="26561"/>
    <x v="0"/>
    <n v="24998"/>
    <s v="Silver"/>
    <s v="Black"/>
    <s v="All-wheel Drive"/>
    <n v="21"/>
    <x v="0"/>
    <m/>
  </r>
  <r>
    <n v="5188"/>
    <x v="5"/>
    <x v="9"/>
    <x v="1"/>
    <n v="24665"/>
    <x v="1"/>
    <n v="34380"/>
    <s v="Granite Crystal Clearcoat Metallic"/>
    <s v="Black"/>
    <s v="Four-wheel Drive"/>
    <n v="17"/>
    <x v="0"/>
    <n v="4.7"/>
  </r>
  <r>
    <n v="5189"/>
    <x v="16"/>
    <x v="0"/>
    <x v="0"/>
    <n v="1915"/>
    <x v="0"/>
    <n v="55265"/>
    <s v="Graphite Gray Metallic"/>
    <s v="AMG Black"/>
    <s v="All-wheel Drive"/>
    <n v="23"/>
    <x v="0"/>
    <n v="4.5999999999999996"/>
  </r>
  <r>
    <n v="5190"/>
    <x v="9"/>
    <x v="23"/>
    <x v="2"/>
    <n v="32147"/>
    <x v="1"/>
    <n v="25700"/>
    <s v="Carbonized Gray Metallic"/>
    <s v="Ebony"/>
    <s v="All-wheel Drive"/>
    <n v="43"/>
    <x v="0"/>
    <n v="4.4000000000000004"/>
  </r>
  <r>
    <n v="5191"/>
    <x v="3"/>
    <x v="11"/>
    <x v="1"/>
    <n v="97000"/>
    <x v="0"/>
    <n v="22500"/>
    <s v="Black"/>
    <s v="Black"/>
    <s v="All-wheel Drive ,"/>
    <s v="-"/>
    <x v="0"/>
    <m/>
  </r>
  <r>
    <n v="5192"/>
    <x v="7"/>
    <x v="9"/>
    <x v="1"/>
    <n v="32849"/>
    <x v="0"/>
    <n v="35995"/>
    <s v="Glacier White"/>
    <s v="Grey"/>
    <s v="Rear-wheel Drive"/>
    <n v="0"/>
    <x v="0"/>
    <n v="4.2"/>
  </r>
  <r>
    <n v="5193"/>
    <x v="13"/>
    <x v="4"/>
    <x v="1"/>
    <n v="8815"/>
    <x v="0"/>
    <n v="63995"/>
    <s v="Black"/>
    <s v="Jet Black"/>
    <s v="Rear-wheel Drive"/>
    <n v="16"/>
    <x v="1"/>
    <m/>
  </r>
  <r>
    <n v="5194"/>
    <x v="35"/>
    <x v="23"/>
    <x v="1"/>
    <n v="44465"/>
    <x v="0"/>
    <n v="44999"/>
    <s v="Nero Ribelle Metallic"/>
    <s v="-"/>
    <s v="-"/>
    <s v="-"/>
    <x v="0"/>
    <n v="4.5999999999999996"/>
  </r>
  <r>
    <n v="5195"/>
    <x v="9"/>
    <x v="0"/>
    <x v="0"/>
    <n v="5"/>
    <x v="0"/>
    <n v="65570"/>
    <s v="Shadow Black"/>
    <s v="Black"/>
    <s v="Four-wheel Drive"/>
    <n v="16"/>
    <x v="0"/>
    <n v="4.8"/>
  </r>
  <r>
    <n v="5196"/>
    <x v="24"/>
    <x v="11"/>
    <x v="1"/>
    <n v="69677"/>
    <x v="0"/>
    <n v="16995"/>
    <s v="Silver Sand"/>
    <s v="Ebony"/>
    <s v="All-wheel Drive"/>
    <n v="19"/>
    <x v="0"/>
    <n v="4.7"/>
  </r>
  <r>
    <n v="5197"/>
    <x v="13"/>
    <x v="21"/>
    <x v="1"/>
    <n v="92380"/>
    <x v="1"/>
    <n v="8995"/>
    <s v="Mosaic Black Metallic"/>
    <s v="Jet Black"/>
    <s v="Front-wheel Drive"/>
    <n v="30"/>
    <x v="1"/>
    <m/>
  </r>
  <r>
    <n v="5198"/>
    <x v="4"/>
    <x v="16"/>
    <x v="1"/>
    <n v="6589"/>
    <x v="0"/>
    <n v="129981"/>
    <s v="Mineral White Metallic"/>
    <s v="Ivory White/Atlas Grey"/>
    <s v="All-wheel Drive"/>
    <n v="16"/>
    <x v="0"/>
    <m/>
  </r>
  <r>
    <n v="5199"/>
    <x v="38"/>
    <x v="2"/>
    <x v="1"/>
    <n v="50314"/>
    <x v="0"/>
    <n v="17900"/>
    <s v="Ebony Twilight Metallic"/>
    <s v="Ebony w/Ebony Accents"/>
    <s v="All-wheel Drive"/>
    <n v="19"/>
    <x v="1"/>
    <n v="4.8"/>
  </r>
  <r>
    <n v="5200"/>
    <x v="13"/>
    <x v="0"/>
    <x v="0"/>
    <n v="110"/>
    <x v="0"/>
    <n v="30785"/>
    <s v="Mosaic Black Metallic"/>
    <s v="Jet Black w/Yellow Stitching"/>
    <s v="All-wheel Drive"/>
    <n v="26"/>
    <x v="0"/>
    <n v="4.5999999999999996"/>
  </r>
  <r>
    <n v="5201"/>
    <x v="23"/>
    <x v="0"/>
    <x v="0"/>
    <n v="6"/>
    <x v="0"/>
    <n v="30005"/>
    <s v="Urban Gray Pearl"/>
    <s v="Black"/>
    <s v="All-wheel Drive"/>
    <n v="25"/>
    <x v="0"/>
    <n v="4.5999999999999996"/>
  </r>
  <r>
    <n v="5202"/>
    <x v="23"/>
    <x v="0"/>
    <x v="0"/>
    <n v="8"/>
    <x v="0"/>
    <n v="43953"/>
    <s v="Platinum White Pearl"/>
    <s v="Nh-883p/Black"/>
    <s v="Front-wheel Drive"/>
    <n v="19"/>
    <x v="0"/>
    <n v="3.8"/>
  </r>
  <r>
    <n v="5203"/>
    <x v="13"/>
    <x v="0"/>
    <x v="0"/>
    <n v="5"/>
    <x v="0"/>
    <n v="25585"/>
    <s v="Sterling Gray Metallic"/>
    <s v="Jet Black"/>
    <s v="Front-wheel Drive"/>
    <n v="29"/>
    <x v="0"/>
    <n v="4.9000000000000004"/>
  </r>
  <r>
    <n v="5204"/>
    <x v="9"/>
    <x v="9"/>
    <x v="1"/>
    <n v="59157"/>
    <x v="0"/>
    <n v="23998"/>
    <s v="Black"/>
    <s v="Black"/>
    <s v="All-wheel Drive"/>
    <n v="43"/>
    <x v="0"/>
    <m/>
  </r>
  <r>
    <n v="5205"/>
    <x v="23"/>
    <x v="24"/>
    <x v="1"/>
    <n v="9779"/>
    <x v="0"/>
    <n v="30590"/>
    <s v="Gray"/>
    <s v="Black"/>
    <s v="Front-wheel Drive"/>
    <n v="22"/>
    <x v="0"/>
    <n v="3.8"/>
  </r>
  <r>
    <n v="5206"/>
    <x v="40"/>
    <x v="0"/>
    <x v="0"/>
    <n v="0"/>
    <x v="0"/>
    <n v="67530"/>
    <s v="Vapour Gray"/>
    <s v="Blond"/>
    <s v="All-wheel Drive"/>
    <n v="20"/>
    <x v="0"/>
    <n v="4.7"/>
  </r>
  <r>
    <n v="5207"/>
    <x v="5"/>
    <x v="16"/>
    <x v="0"/>
    <n v="10"/>
    <x v="0"/>
    <n v="40439"/>
    <s v="Black Clearcoat"/>
    <s v="Black"/>
    <s v="Four-wheel Drive"/>
    <n v="22"/>
    <x v="0"/>
    <n v="4.2"/>
  </r>
  <r>
    <n v="5208"/>
    <x v="5"/>
    <x v="0"/>
    <x v="0"/>
    <n v="11"/>
    <x v="0"/>
    <n v="42058"/>
    <s v="Metallic"/>
    <s v="Global Black"/>
    <s v="Four-wheel Drive"/>
    <n v="18"/>
    <x v="0"/>
    <n v="4.3"/>
  </r>
  <r>
    <n v="5209"/>
    <x v="31"/>
    <x v="0"/>
    <x v="0"/>
    <n v="1"/>
    <x v="0"/>
    <n v="46755"/>
    <s v="Phantom Black"/>
    <s v="Black"/>
    <s v="All-wheel Drive"/>
    <s v="-"/>
    <x v="0"/>
    <n v="4.5999999999999996"/>
  </r>
  <r>
    <n v="5210"/>
    <x v="41"/>
    <x v="23"/>
    <x v="1"/>
    <n v="25406"/>
    <x v="0"/>
    <n v="26978"/>
    <s v="Magnesium"/>
    <s v="Slate"/>
    <s v="All-wheel Drive"/>
    <s v="-"/>
    <x v="0"/>
    <n v="4.8"/>
  </r>
  <r>
    <n v="5211"/>
    <x v="23"/>
    <x v="0"/>
    <x v="0"/>
    <n v="5"/>
    <x v="0"/>
    <n v="43160"/>
    <s v="Radiant Red Metallic II"/>
    <s v="Beige"/>
    <s v="Front-wheel Drive"/>
    <n v="19"/>
    <x v="0"/>
    <n v="4.9000000000000004"/>
  </r>
  <r>
    <n v="5212"/>
    <x v="55"/>
    <x v="3"/>
    <x v="1"/>
    <n v="87198"/>
    <x v="0"/>
    <n v="18995"/>
    <s v="Black"/>
    <s v="Black"/>
    <s v="Rear-wheel Drive"/>
    <s v="-"/>
    <x v="0"/>
    <m/>
  </r>
  <r>
    <n v="5213"/>
    <x v="9"/>
    <x v="10"/>
    <x v="1"/>
    <n v="85791"/>
    <x v="1"/>
    <n v="8999"/>
    <s v="Tuxedo Black"/>
    <s v="Charcoal Black"/>
    <s v="Front-wheel Drive"/>
    <n v="22"/>
    <x v="0"/>
    <m/>
  </r>
  <r>
    <n v="5214"/>
    <x v="4"/>
    <x v="24"/>
    <x v="1"/>
    <n v="62792"/>
    <x v="0"/>
    <n v="64980"/>
    <s v="Bay Blue"/>
    <s v="Silverstone"/>
    <s v="All-wheel Drive"/>
    <n v="13"/>
    <x v="0"/>
    <n v="4.7"/>
  </r>
  <r>
    <n v="5215"/>
    <x v="9"/>
    <x v="0"/>
    <x v="0"/>
    <n v="3"/>
    <x v="0"/>
    <n v="58981"/>
    <s v="Agate Black Metallic"/>
    <s v="Ebony"/>
    <s v="Four-wheel Drive"/>
    <s v="-"/>
    <x v="0"/>
    <n v="4.3"/>
  </r>
  <r>
    <n v="5216"/>
    <x v="9"/>
    <x v="4"/>
    <x v="1"/>
    <n v="12264"/>
    <x v="0"/>
    <n v="34995"/>
    <s v="Ingot Silver"/>
    <s v="Ebony Black"/>
    <s v="Four-wheel Drive"/>
    <n v="16"/>
    <x v="0"/>
    <n v="4.4000000000000004"/>
  </r>
  <r>
    <n v="5217"/>
    <x v="9"/>
    <x v="24"/>
    <x v="1"/>
    <n v="19922"/>
    <x v="0"/>
    <n v="31931"/>
    <s v="Red"/>
    <s v="Black"/>
    <s v="All-wheel Drive"/>
    <s v="-"/>
    <x v="1"/>
    <n v="4.7"/>
  </r>
  <r>
    <n v="5218"/>
    <x v="9"/>
    <x v="0"/>
    <x v="0"/>
    <n v="1335"/>
    <x v="1"/>
    <n v="36050"/>
    <s v="Burgundy Velvet Metallic Tinted Clearcoat"/>
    <s v="Dune"/>
    <s v="All-wheel Drive"/>
    <n v="21"/>
    <x v="0"/>
    <n v="4.8"/>
  </r>
  <r>
    <n v="5219"/>
    <x v="5"/>
    <x v="16"/>
    <x v="0"/>
    <n v="29"/>
    <x v="1"/>
    <n v="62608"/>
    <s v="Silver Zynith"/>
    <s v="Global Black"/>
    <s v="Four-wheel Drive"/>
    <s v="-"/>
    <x v="0"/>
    <n v="4.7"/>
  </r>
  <r>
    <n v="5220"/>
    <x v="6"/>
    <x v="0"/>
    <x v="0"/>
    <n v="332"/>
    <x v="0"/>
    <n v="65760"/>
    <s v="Crystal White Tri-Coat"/>
    <s v="Jet Black"/>
    <s v="All-wheel Drive"/>
    <n v="18"/>
    <x v="0"/>
    <m/>
  </r>
  <r>
    <n v="5221"/>
    <x v="24"/>
    <x v="0"/>
    <x v="0"/>
    <n v="3"/>
    <x v="0"/>
    <n v="71085"/>
    <s v="Pristine White"/>
    <s v="Sandstone"/>
    <s v="All-wheel Drive"/>
    <n v="17"/>
    <x v="0"/>
    <n v="3.9"/>
  </r>
  <r>
    <n v="5222"/>
    <x v="13"/>
    <x v="37"/>
    <x v="1"/>
    <n v="78277"/>
    <x v="0"/>
    <n v="11950"/>
    <s v="Tan"/>
    <s v="Tan"/>
    <s v="Rear-wheel Drive"/>
    <n v="15"/>
    <x v="0"/>
    <m/>
  </r>
  <r>
    <n v="5223"/>
    <x v="12"/>
    <x v="0"/>
    <x v="1"/>
    <n v="4072"/>
    <x v="0"/>
    <n v="26693"/>
    <s v="Pure White"/>
    <s v="Black"/>
    <s v="All-wheel Drive"/>
    <s v="-"/>
    <x v="0"/>
    <n v="3.2"/>
  </r>
  <r>
    <n v="5224"/>
    <x v="34"/>
    <x v="23"/>
    <x v="1"/>
    <n v="26040"/>
    <x v="0"/>
    <n v="34000"/>
    <s v="Snow White Pearl"/>
    <s v="Gray"/>
    <s v="All-wheel Drive"/>
    <n v="36"/>
    <x v="0"/>
    <n v="4.5999999999999996"/>
  </r>
  <r>
    <n v="5225"/>
    <x v="9"/>
    <x v="2"/>
    <x v="1"/>
    <n v="44182"/>
    <x v="1"/>
    <n v="34500"/>
    <s v="Oxford White"/>
    <s v="Pewter"/>
    <s v="Rear-wheel Drive"/>
    <s v="-"/>
    <x v="0"/>
    <n v="4.3"/>
  </r>
  <r>
    <n v="5226"/>
    <x v="5"/>
    <x v="0"/>
    <x v="0"/>
    <n v="10"/>
    <x v="1"/>
    <n v="40122"/>
    <s v="Diamond Black"/>
    <s v="Black"/>
    <s v="Four-wheel Drive"/>
    <n v="18"/>
    <x v="0"/>
    <n v="4.8"/>
  </r>
  <r>
    <n v="5227"/>
    <x v="16"/>
    <x v="0"/>
    <x v="0"/>
    <n v="14"/>
    <x v="0"/>
    <n v="158505"/>
    <s v="White"/>
    <s v="Red"/>
    <s v=""/>
    <s v="-"/>
    <x v="0"/>
    <n v="4.7"/>
  </r>
  <r>
    <n v="5228"/>
    <x v="40"/>
    <x v="0"/>
    <x v="0"/>
    <n v="0"/>
    <x v="0"/>
    <n v="55625"/>
    <s v="Denim Blue"/>
    <s v="Blond"/>
    <s v="All-wheel Drive"/>
    <n v="23"/>
    <x v="0"/>
    <n v="4.7"/>
  </r>
  <r>
    <n v="5229"/>
    <x v="13"/>
    <x v="24"/>
    <x v="2"/>
    <n v="34662"/>
    <x v="1"/>
    <n v="32971"/>
    <s v="Black"/>
    <s v="Jet Black"/>
    <s v="All-wheel Drive"/>
    <n v="19"/>
    <x v="1"/>
    <n v="4.5999999999999996"/>
  </r>
  <r>
    <n v="5230"/>
    <x v="23"/>
    <x v="4"/>
    <x v="1"/>
    <n v="39047"/>
    <x v="0"/>
    <n v="28477"/>
    <s v="Obsidian Blue Pearl"/>
    <s v="Gray"/>
    <s v="All-wheel Drive"/>
    <n v="19"/>
    <x v="0"/>
    <n v="4.2"/>
  </r>
  <r>
    <n v="5231"/>
    <x v="3"/>
    <x v="24"/>
    <x v="1"/>
    <n v="28925"/>
    <x v="1"/>
    <n v="40999"/>
    <s v="Mythos Black Metallic"/>
    <s v="Magma Red"/>
    <s v="All-wheel Drive"/>
    <n v="18"/>
    <x v="0"/>
    <n v="4.8"/>
  </r>
  <r>
    <n v="5232"/>
    <x v="9"/>
    <x v="0"/>
    <x v="0"/>
    <n v="3"/>
    <x v="0"/>
    <n v="39010"/>
    <s v="Cactus Green / Gray"/>
    <s v="Black Onyx"/>
    <s v="Front-wheel Drive"/>
    <n v="40"/>
    <x v="0"/>
    <n v="4.3"/>
  </r>
  <r>
    <n v="5234"/>
    <x v="52"/>
    <x v="24"/>
    <x v="1"/>
    <n v="9807"/>
    <x v="1"/>
    <n v="24800"/>
    <s v="Alfa White"/>
    <s v="Red/Black"/>
    <s v="All-wheel Drive"/>
    <n v="23"/>
    <x v="0"/>
    <n v="4.8"/>
  </r>
  <r>
    <n v="5235"/>
    <x v="4"/>
    <x v="24"/>
    <x v="1"/>
    <n v="46321"/>
    <x v="0"/>
    <n v="67650"/>
    <s v="Carbon Black Metallic"/>
    <s v="Sakhir Orange"/>
    <s v="All-wheel Drive"/>
    <n v="13"/>
    <x v="0"/>
    <n v="4.5"/>
  </r>
  <r>
    <n v="5236"/>
    <x v="9"/>
    <x v="16"/>
    <x v="1"/>
    <n v="9764"/>
    <x v="1"/>
    <n v="24500"/>
    <s v="rock metallic"/>
    <s v="Ebony"/>
    <s v="All-wheel Drive"/>
    <n v="26"/>
    <x v="0"/>
    <n v="4.9000000000000004"/>
  </r>
  <r>
    <n v="5237"/>
    <x v="4"/>
    <x v="24"/>
    <x v="1"/>
    <n v="29356"/>
    <x v="0"/>
    <n v="49979"/>
    <s v="Alpine White"/>
    <s v="Black"/>
    <s v="All-wheel Drive"/>
    <n v="20"/>
    <x v="0"/>
    <n v="4.8"/>
  </r>
  <r>
    <n v="5238"/>
    <x v="13"/>
    <x v="23"/>
    <x v="1"/>
    <n v="65763"/>
    <x v="0"/>
    <n v="42995"/>
    <s v="Black"/>
    <s v="Jet Black"/>
    <s v="Four-wheel Drive"/>
    <s v="-"/>
    <x v="0"/>
    <n v="4.5"/>
  </r>
  <r>
    <n v="5239"/>
    <x v="15"/>
    <x v="0"/>
    <x v="0"/>
    <n v="6"/>
    <x v="0"/>
    <n v="36669"/>
    <s v="Geyser Blue"/>
    <s v="Black"/>
    <s v="All-wheel Drive"/>
    <n v="26"/>
    <x v="0"/>
    <n v="4.5"/>
  </r>
  <r>
    <n v="5240"/>
    <x v="4"/>
    <x v="7"/>
    <x v="1"/>
    <n v="63400"/>
    <x v="1"/>
    <n v="24995"/>
    <s v="White"/>
    <s v="Brown"/>
    <s v="All-wheel Drive"/>
    <n v="24"/>
    <x v="0"/>
    <m/>
  </r>
  <r>
    <n v="5241"/>
    <x v="5"/>
    <x v="4"/>
    <x v="1"/>
    <n v="72045"/>
    <x v="0"/>
    <n v="23896"/>
    <s v="Black Clearcoat"/>
    <s v="Black"/>
    <s v="Four-wheel Drive"/>
    <n v="22"/>
    <x v="1"/>
    <m/>
  </r>
  <r>
    <n v="5242"/>
    <x v="5"/>
    <x v="23"/>
    <x v="1"/>
    <n v="16000"/>
    <x v="0"/>
    <n v="31823"/>
    <s v="Bright White Clearcoat"/>
    <s v="Black"/>
    <s v="Front-wheel Drive"/>
    <s v="-"/>
    <x v="0"/>
    <n v="4.3"/>
  </r>
  <r>
    <n v="5244"/>
    <x v="15"/>
    <x v="0"/>
    <x v="0"/>
    <n v="6"/>
    <x v="0"/>
    <n v="35285"/>
    <s v="Crystal Black Silica"/>
    <s v="Black"/>
    <s v="All-wheel Drive"/>
    <n v="26"/>
    <x v="0"/>
    <n v="4.8"/>
  </r>
  <r>
    <n v="5245"/>
    <x v="6"/>
    <x v="0"/>
    <x v="0"/>
    <n v="6"/>
    <x v="0"/>
    <n v="66590"/>
    <s v="Crystal White Tri-Coat"/>
    <s v="Black"/>
    <s v="All-wheel Drive"/>
    <s v="-"/>
    <x v="0"/>
    <m/>
  </r>
  <r>
    <n v="5246"/>
    <x v="5"/>
    <x v="0"/>
    <x v="0"/>
    <n v="0"/>
    <x v="1"/>
    <n v="41707"/>
    <s v="Bright White Clearcoat"/>
    <s v="Global Black"/>
    <s v="Four-wheel Drive"/>
    <n v="18"/>
    <x v="0"/>
    <n v="4.2"/>
  </r>
  <r>
    <n v="5247"/>
    <x v="9"/>
    <x v="16"/>
    <x v="0"/>
    <n v="0"/>
    <x v="1"/>
    <n v="51250"/>
    <s v="Agate Black Metallic"/>
    <s v="Dark Slate"/>
    <s v="All-wheel Drive"/>
    <s v="-"/>
    <x v="0"/>
    <n v="4.5999999999999996"/>
  </r>
  <r>
    <n v="5248"/>
    <x v="10"/>
    <x v="4"/>
    <x v="1"/>
    <n v="49204"/>
    <x v="1"/>
    <n v="20668"/>
    <s v="Celestial Silver Metallic"/>
    <s v="Ash"/>
    <s v="Front-wheel Drive"/>
    <n v="29"/>
    <x v="0"/>
    <n v="4.8"/>
  </r>
  <r>
    <n v="5249"/>
    <x v="3"/>
    <x v="16"/>
    <x v="1"/>
    <n v="7883"/>
    <x v="1"/>
    <n v="75599"/>
    <s v="Arrow Gray Pearl Effect"/>
    <s v="Black w/Red Stitching"/>
    <s v="All-wheel Drive"/>
    <n v="19"/>
    <x v="0"/>
    <n v="4.8"/>
  </r>
  <r>
    <n v="5250"/>
    <x v="5"/>
    <x v="0"/>
    <x v="0"/>
    <m/>
    <x v="1"/>
    <n v="32403"/>
    <s v="Metallic"/>
    <s v="Black"/>
    <s v="Four-wheel Drive"/>
    <n v="24"/>
    <x v="0"/>
    <n v="4.9000000000000004"/>
  </r>
  <r>
    <n v="5251"/>
    <x v="20"/>
    <x v="9"/>
    <x v="2"/>
    <n v="33081"/>
    <x v="0"/>
    <n v="42994"/>
    <s v="Blue"/>
    <s v="Black"/>
    <s v="All-wheel Drive"/>
    <n v="19"/>
    <x v="0"/>
    <n v="4.5999999999999996"/>
  </r>
  <r>
    <n v="5252"/>
    <x v="23"/>
    <x v="0"/>
    <x v="0"/>
    <n v="5"/>
    <x v="0"/>
    <n v="35315"/>
    <s v="Radiant Red"/>
    <s v="Gray"/>
    <s v="All-wheel Drive"/>
    <n v="27"/>
    <x v="0"/>
    <n v="4.8"/>
  </r>
  <r>
    <n v="5253"/>
    <x v="7"/>
    <x v="9"/>
    <x v="1"/>
    <n v="52329"/>
    <x v="1"/>
    <n v="23972"/>
    <s v="Magnetic Black Pearl"/>
    <s v="Charcoal"/>
    <s v="Four-wheel Drive"/>
    <n v="19"/>
    <x v="0"/>
    <n v="4.7"/>
  </r>
  <r>
    <n v="5254"/>
    <x v="12"/>
    <x v="16"/>
    <x v="1"/>
    <n v="3700"/>
    <x v="0"/>
    <n v="26998"/>
    <s v="Platinum Gray Metallic"/>
    <s v="Gray / Black"/>
    <s v="All-wheel Drive"/>
    <n v="25"/>
    <x v="0"/>
    <m/>
  </r>
  <r>
    <n v="5255"/>
    <x v="5"/>
    <x v="3"/>
    <x v="1"/>
    <n v="31147"/>
    <x v="1"/>
    <n v="21330"/>
    <s v="Granite Crystal Clearcoat Metallic"/>
    <s v="Black"/>
    <s v="Four-wheel Drive"/>
    <n v="22"/>
    <x v="0"/>
    <n v="4.8"/>
  </r>
  <r>
    <n v="5256"/>
    <x v="4"/>
    <x v="9"/>
    <x v="1"/>
    <n v="65946"/>
    <x v="0"/>
    <n v="24500"/>
    <s v="Alpine White"/>
    <s v="Black"/>
    <s v="Rear-wheel Drive"/>
    <n v="25"/>
    <x v="0"/>
    <n v="4.8"/>
  </r>
  <r>
    <n v="5257"/>
    <x v="47"/>
    <x v="3"/>
    <x v="1"/>
    <n v="59950"/>
    <x v="0"/>
    <n v="82900"/>
    <s v="White"/>
    <s v="Black"/>
    <s v="All-wheel Drive"/>
    <n v="12"/>
    <x v="0"/>
    <n v="3.9"/>
  </r>
  <r>
    <n v="5258"/>
    <x v="16"/>
    <x v="0"/>
    <x v="0"/>
    <n v="2639"/>
    <x v="0"/>
    <n v="78255"/>
    <s v="Twilight Blue Metallic"/>
    <s v="Beige / Black"/>
    <s v="All-wheel Drive"/>
    <n v="20"/>
    <x v="0"/>
    <n v="4.5999999999999996"/>
  </r>
  <r>
    <n v="5259"/>
    <x v="5"/>
    <x v="0"/>
    <x v="0"/>
    <n v="10"/>
    <x v="0"/>
    <n v="36001"/>
    <s v="Diamond Black"/>
    <s v="Black"/>
    <s v="Four-wheel Drive"/>
    <n v="24"/>
    <x v="0"/>
    <n v="4"/>
  </r>
  <r>
    <n v="5260"/>
    <x v="10"/>
    <x v="0"/>
    <x v="0"/>
    <n v="3"/>
    <x v="0"/>
    <n v="54087"/>
    <s v="Ice"/>
    <s v="Black"/>
    <s v="Four-wheel Drive"/>
    <n v="17"/>
    <x v="0"/>
    <n v="4"/>
  </r>
  <r>
    <n v="5261"/>
    <x v="9"/>
    <x v="9"/>
    <x v="1"/>
    <n v="17810"/>
    <x v="1"/>
    <n v="21914"/>
    <s v="Blue Metallic"/>
    <s v="Ebony"/>
    <s v="All-wheel Drive"/>
    <n v="26"/>
    <x v="1"/>
    <n v="4.0999999999999996"/>
  </r>
  <r>
    <n v="5262"/>
    <x v="7"/>
    <x v="23"/>
    <x v="1"/>
    <n v="11552"/>
    <x v="1"/>
    <n v="27899"/>
    <s v="Black"/>
    <s v="Charcoal"/>
    <s v="Four-wheel Drive"/>
    <n v="17"/>
    <x v="0"/>
    <n v="4.7"/>
  </r>
  <r>
    <n v="5263"/>
    <x v="16"/>
    <x v="16"/>
    <x v="0"/>
    <n v="8"/>
    <x v="0"/>
    <n v="60583"/>
    <s v="Arctic White"/>
    <s v="Black"/>
    <s v="Rear-wheel Drive"/>
    <s v="-"/>
    <x v="0"/>
    <n v="4.5"/>
  </r>
  <r>
    <n v="5264"/>
    <x v="7"/>
    <x v="24"/>
    <x v="1"/>
    <n v="56016"/>
    <x v="0"/>
    <n v="21245"/>
    <s v="Fresh Powder"/>
    <s v="Gray"/>
    <s v="Front-wheel Drive"/>
    <n v="24"/>
    <x v="0"/>
    <n v="2.8"/>
  </r>
  <r>
    <n v="5265"/>
    <x v="7"/>
    <x v="16"/>
    <x v="1"/>
    <n v="10096"/>
    <x v="1"/>
    <n v="31552"/>
    <s v="Boulder Gray Pearl"/>
    <s v="Graphite"/>
    <s v="All-wheel Drive"/>
    <n v="20"/>
    <x v="0"/>
    <n v="4.7"/>
  </r>
  <r>
    <n v="5266"/>
    <x v="51"/>
    <x v="9"/>
    <x v="1"/>
    <n v="43172"/>
    <x v="1"/>
    <n v="26832"/>
    <s v="Black"/>
    <s v="-"/>
    <s v="-"/>
    <s v="-"/>
    <x v="0"/>
    <n v="4.4000000000000004"/>
  </r>
  <r>
    <n v="5267"/>
    <x v="15"/>
    <x v="0"/>
    <x v="0"/>
    <n v="5"/>
    <x v="0"/>
    <n v="29668"/>
    <s v="Magnetite Gray Metallic"/>
    <s v="Gray"/>
    <s v="AWD"/>
    <n v="26"/>
    <x v="0"/>
    <n v="4.5999999999999996"/>
  </r>
  <r>
    <n v="5268"/>
    <x v="11"/>
    <x v="0"/>
    <x v="0"/>
    <n v="9"/>
    <x v="0"/>
    <n v="47497"/>
    <s v="Hermosa Blue"/>
    <s v="Stone"/>
    <s v="All-wheel Drive"/>
    <n v="22"/>
    <x v="0"/>
    <n v="4.4000000000000004"/>
  </r>
  <r>
    <n v="5269"/>
    <x v="23"/>
    <x v="4"/>
    <x v="1"/>
    <n v="39502"/>
    <x v="1"/>
    <n v="24244"/>
    <s v="Silver"/>
    <s v="-"/>
    <s v="-"/>
    <s v="-"/>
    <x v="0"/>
    <n v="4.5999999999999996"/>
  </r>
  <r>
    <n v="5270"/>
    <x v="10"/>
    <x v="0"/>
    <x v="0"/>
    <n v="4"/>
    <x v="0"/>
    <n v="67134"/>
    <s v="-"/>
    <s v="-"/>
    <s v=""/>
    <s v="-"/>
    <x v="0"/>
    <n v="3.4"/>
  </r>
  <r>
    <n v="5271"/>
    <x v="10"/>
    <x v="20"/>
    <x v="1"/>
    <n v="56400"/>
    <x v="0"/>
    <n v="11950"/>
    <s v="Silver"/>
    <s v="Gray"/>
    <s v="Front-wheel Drive ,"/>
    <s v="-"/>
    <x v="0"/>
    <m/>
  </r>
  <r>
    <n v="5272"/>
    <x v="21"/>
    <x v="8"/>
    <x v="1"/>
    <n v="22916"/>
    <x v="0"/>
    <n v="49990"/>
    <s v="Silver"/>
    <s v="Green"/>
    <s v="Rear-wheel Drive"/>
    <n v="11"/>
    <x v="0"/>
    <n v="3.1"/>
  </r>
  <r>
    <n v="5273"/>
    <x v="39"/>
    <x v="11"/>
    <x v="1"/>
    <n v="95804"/>
    <x v="0"/>
    <n v="19995"/>
    <s v="Granite Crystal Clearcoat Metallic"/>
    <s v="Gray"/>
    <s v="Front-wheel Drive"/>
    <s v="-"/>
    <x v="0"/>
    <n v="4.8"/>
  </r>
  <r>
    <n v="5274"/>
    <x v="16"/>
    <x v="0"/>
    <x v="0"/>
    <n v="21"/>
    <x v="0"/>
    <n v="62906"/>
    <s v="Arctic White"/>
    <s v="Black"/>
    <s v="Rear-wheel Drive"/>
    <s v="-"/>
    <x v="0"/>
    <n v="4.5"/>
  </r>
  <r>
    <n v="5275"/>
    <x v="10"/>
    <x v="16"/>
    <x v="1"/>
    <n v="28800"/>
    <x v="1"/>
    <n v="31777"/>
    <s v="Celestial Silver Metallic"/>
    <s v="Gray"/>
    <s v="Front-wheel Drive"/>
    <n v="22"/>
    <x v="0"/>
    <n v="4"/>
  </r>
  <r>
    <n v="5277"/>
    <x v="52"/>
    <x v="0"/>
    <x v="0"/>
    <n v="50"/>
    <x v="0"/>
    <n v="51210"/>
    <s v="Metallic"/>
    <s v="Black"/>
    <s v="All-wheel Drive"/>
    <s v="-"/>
    <x v="0"/>
    <n v="4.8"/>
  </r>
  <r>
    <n v="5278"/>
    <x v="3"/>
    <x v="7"/>
    <x v="1"/>
    <n v="88431"/>
    <x v="1"/>
    <n v="13495"/>
    <s v="Blue"/>
    <s v="Brown"/>
    <s v="All-wheel Drive"/>
    <n v="20"/>
    <x v="1"/>
    <m/>
  </r>
  <r>
    <n v="5279"/>
    <x v="5"/>
    <x v="0"/>
    <x v="0"/>
    <n v="0"/>
    <x v="1"/>
    <n v="53135"/>
    <s v="Baltic Gray Metallic Clearcoat"/>
    <s v="Global Black"/>
    <s v="Four-wheel Drive"/>
    <n v="18"/>
    <x v="0"/>
    <n v="3.1"/>
  </r>
  <r>
    <n v="5280"/>
    <x v="55"/>
    <x v="3"/>
    <x v="1"/>
    <n v="67230"/>
    <x v="0"/>
    <n v="23995"/>
    <s v="Red Multi"/>
    <s v="Black"/>
    <s v="All-wheel Drive"/>
    <s v="-"/>
    <x v="0"/>
    <n v="4.5999999999999996"/>
  </r>
  <r>
    <n v="5282"/>
    <x v="4"/>
    <x v="10"/>
    <x v="1"/>
    <n v="92202"/>
    <x v="0"/>
    <n v="7777"/>
    <s v="White"/>
    <s v="Tera Dalbergia Brown"/>
    <s v="Rear-wheel Drive"/>
    <s v="-"/>
    <x v="0"/>
    <n v="1.3"/>
  </r>
  <r>
    <n v="5283"/>
    <x v="34"/>
    <x v="16"/>
    <x v="0"/>
    <n v="13346"/>
    <x v="1"/>
    <n v="36535"/>
    <s v="Sapphire Blue"/>
    <s v="Black"/>
    <s v="All-wheel Drive"/>
    <n v="22"/>
    <x v="0"/>
    <n v="2.9"/>
  </r>
  <r>
    <n v="5284"/>
    <x v="39"/>
    <x v="16"/>
    <x v="1"/>
    <n v="3772"/>
    <x v="1"/>
    <n v="62888"/>
    <s v="Bright White Clearcoat"/>
    <s v="Black"/>
    <s v="Four-wheel Drive"/>
    <s v="-"/>
    <x v="0"/>
    <n v="4.4000000000000004"/>
  </r>
  <r>
    <n v="5286"/>
    <x v="8"/>
    <x v="0"/>
    <x v="0"/>
    <n v="1977"/>
    <x v="0"/>
    <n v="43240"/>
    <s v="Bright White Clearcoat"/>
    <s v="Black/Alloy/Black"/>
    <s v="Front-wheel Drive"/>
    <n v="19"/>
    <x v="0"/>
    <n v="4.4000000000000004"/>
  </r>
  <r>
    <n v="5287"/>
    <x v="5"/>
    <x v="0"/>
    <x v="0"/>
    <n v="4"/>
    <x v="1"/>
    <n v="68797"/>
    <s v="Baltic Gray Metallic Clearcoat"/>
    <s v="Global Black"/>
    <s v="Four-wheel Drive"/>
    <n v="14"/>
    <x v="0"/>
    <n v="4.2"/>
  </r>
  <r>
    <n v="5288"/>
    <x v="3"/>
    <x v="16"/>
    <x v="2"/>
    <n v="3714"/>
    <x v="0"/>
    <n v="47444"/>
    <s v="Glacier White Metallic"/>
    <s v="Black"/>
    <s v="All-wheel Drive"/>
    <n v="22"/>
    <x v="0"/>
    <n v="4.0999999999999996"/>
  </r>
  <r>
    <n v="5289"/>
    <x v="13"/>
    <x v="39"/>
    <x v="1"/>
    <n v="33227"/>
    <x v="0"/>
    <n v="21800"/>
    <s v="Green"/>
    <s v="-"/>
    <s v="-"/>
    <s v="-"/>
    <x v="0"/>
    <n v="4.7"/>
  </r>
  <r>
    <n v="5290"/>
    <x v="23"/>
    <x v="3"/>
    <x v="1"/>
    <n v="58883"/>
    <x v="0"/>
    <n v="28452"/>
    <s v="Crystal Black Pearl"/>
    <s v="Mocha"/>
    <s v="Front-wheel Drive"/>
    <n v="19"/>
    <x v="0"/>
    <n v="4.5999999999999996"/>
  </r>
  <r>
    <n v="5291"/>
    <x v="39"/>
    <x v="0"/>
    <x v="0"/>
    <n v="19"/>
    <x v="0"/>
    <n v="63575"/>
    <s v="Bright White Clearcoat"/>
    <s v="Black"/>
    <s v="Front-wheel Drive"/>
    <n v="0"/>
    <x v="0"/>
    <n v="4.5"/>
  </r>
  <r>
    <n v="5292"/>
    <x v="5"/>
    <x v="10"/>
    <x v="1"/>
    <n v="41763"/>
    <x v="0"/>
    <n v="17995"/>
    <s v="Bright White Clearcoat"/>
    <s v="Black"/>
    <s v="Four-wheel Drive"/>
    <n v="17"/>
    <x v="1"/>
    <m/>
  </r>
  <r>
    <n v="5293"/>
    <x v="34"/>
    <x v="21"/>
    <x v="1"/>
    <n v="41289"/>
    <x v="1"/>
    <n v="18999"/>
    <s v="Pacific Blue"/>
    <s v="Black"/>
    <s v="All-wheel Drive"/>
    <n v="20"/>
    <x v="0"/>
    <n v="4.4000000000000004"/>
  </r>
  <r>
    <n v="5294"/>
    <x v="51"/>
    <x v="0"/>
    <x v="0"/>
    <n v="14"/>
    <x v="0"/>
    <n v="58768"/>
    <s v="Eiger Grey"/>
    <s v="Gray"/>
    <s v="Four-wheel Drive"/>
    <n v="19"/>
    <x v="0"/>
    <n v="4.5"/>
  </r>
  <r>
    <n v="5295"/>
    <x v="4"/>
    <x v="0"/>
    <x v="0"/>
    <n v="15"/>
    <x v="0"/>
    <n v="163395"/>
    <s v="Dravit Gray Metallic"/>
    <s v="Black"/>
    <s v="All-wheel Drive"/>
    <s v="-"/>
    <x v="0"/>
    <n v="4.4000000000000004"/>
  </r>
  <r>
    <n v="5296"/>
    <x v="3"/>
    <x v="16"/>
    <x v="1"/>
    <n v="7986"/>
    <x v="0"/>
    <n v="67874"/>
    <s v="Glacier White Metallic"/>
    <s v="Black"/>
    <s v="All-wheel Drive"/>
    <n v="18"/>
    <x v="0"/>
    <m/>
  </r>
  <r>
    <n v="5297"/>
    <x v="23"/>
    <x v="0"/>
    <x v="0"/>
    <m/>
    <x v="0"/>
    <n v="43160"/>
    <s v="Radiant Red Metallic II"/>
    <s v="Beige"/>
    <s v="Front-wheel Drive"/>
    <n v="19"/>
    <x v="0"/>
    <n v="4.5"/>
  </r>
  <r>
    <n v="5298"/>
    <x v="10"/>
    <x v="9"/>
    <x v="1"/>
    <n v="103820"/>
    <x v="0"/>
    <n v="19495"/>
    <s v="Super White"/>
    <s v="Black"/>
    <s v="All-wheel Drive"/>
    <n v="27"/>
    <x v="1"/>
    <m/>
  </r>
  <r>
    <n v="5299"/>
    <x v="6"/>
    <x v="4"/>
    <x v="1"/>
    <n v="45456"/>
    <x v="0"/>
    <n v="26900"/>
    <s v="Stellar Black Metallic"/>
    <s v="Black"/>
    <s v="All-wheel Drive"/>
    <n v="18"/>
    <x v="0"/>
    <n v="4.7"/>
  </r>
  <r>
    <n v="5300"/>
    <x v="32"/>
    <x v="24"/>
    <x v="2"/>
    <n v="28365"/>
    <x v="1"/>
    <n v="25975"/>
    <s v="Ebony Twilight Metallic"/>
    <s v="Medium Ash Gray/Jet Black"/>
    <s v="All-wheel Drive"/>
    <n v="25"/>
    <x v="0"/>
    <n v="4.9000000000000004"/>
  </r>
  <r>
    <n v="5301"/>
    <x v="0"/>
    <x v="0"/>
    <x v="0"/>
    <n v="0"/>
    <x v="0"/>
    <n v="58114"/>
    <s v="Eminent White Pearl"/>
    <s v="Macadamia W/ Ash Bamboo Trim"/>
    <s v="All-wheel Drive"/>
    <n v="21"/>
    <x v="0"/>
    <n v="4.9000000000000004"/>
  </r>
  <r>
    <n v="5302"/>
    <x v="34"/>
    <x v="16"/>
    <x v="0"/>
    <n v="10"/>
    <x v="0"/>
    <n v="43999"/>
    <s v="Steel Gray"/>
    <s v="Light Gray"/>
    <s v="Front-wheel Drive"/>
    <s v="-"/>
    <x v="0"/>
    <n v="3.7"/>
  </r>
  <r>
    <n v="5303"/>
    <x v="34"/>
    <x v="16"/>
    <x v="1"/>
    <n v="18234"/>
    <x v="1"/>
    <n v="23479"/>
    <s v="Snow White Pearl"/>
    <s v="Black"/>
    <s v="Front-wheel Drive"/>
    <n v="25"/>
    <x v="0"/>
    <n v="4.8"/>
  </r>
  <r>
    <n v="5304"/>
    <x v="9"/>
    <x v="0"/>
    <x v="0"/>
    <n v="4"/>
    <x v="0"/>
    <n v="45522"/>
    <s v="Stone Blue Metallic"/>
    <s v="Ebony"/>
    <s v="All-wheel Drive"/>
    <n v="21"/>
    <x v="0"/>
    <n v="4.7"/>
  </r>
  <r>
    <n v="5305"/>
    <x v="4"/>
    <x v="0"/>
    <x v="1"/>
    <n v="5265"/>
    <x v="0"/>
    <n v="55595"/>
    <s v="Phytonic Blue Metallic"/>
    <s v="Cognac"/>
    <s v="All-wheel Drive"/>
    <n v="21"/>
    <x v="0"/>
    <n v="4.7"/>
  </r>
  <r>
    <n v="5306"/>
    <x v="34"/>
    <x v="16"/>
    <x v="0"/>
    <n v="28"/>
    <x v="1"/>
    <n v="39232"/>
    <s v="Snow White Pearl"/>
    <s v="Charcoal"/>
    <s v="Front-wheel Drive"/>
    <s v="-"/>
    <x v="0"/>
    <n v="2.9"/>
  </r>
  <r>
    <n v="5307"/>
    <x v="22"/>
    <x v="24"/>
    <x v="1"/>
    <n v="32337"/>
    <x v="0"/>
    <n v="28475"/>
    <s v="Sonic Silver Metallic"/>
    <s v="Black"/>
    <s v="All-wheel Drive"/>
    <n v="20"/>
    <x v="0"/>
    <n v="4.5999999999999996"/>
  </r>
  <r>
    <n v="5308"/>
    <x v="5"/>
    <x v="0"/>
    <x v="0"/>
    <n v="10"/>
    <x v="1"/>
    <n v="49854"/>
    <s v="Bright White Clearcoat"/>
    <s v="Global Black"/>
    <s v="Four-wheel Drive"/>
    <n v="18"/>
    <x v="0"/>
    <n v="4.7"/>
  </r>
  <r>
    <n v="5309"/>
    <x v="13"/>
    <x v="4"/>
    <x v="1"/>
    <n v="50850"/>
    <x v="0"/>
    <n v="16027"/>
    <s v="Nightfall Gray Metallic"/>
    <s v="Jet Black"/>
    <s v="Front-wheel Drive"/>
    <n v="26"/>
    <x v="1"/>
    <n v="4.5999999999999996"/>
  </r>
  <r>
    <n v="5310"/>
    <x v="9"/>
    <x v="0"/>
    <x v="0"/>
    <n v="1426"/>
    <x v="1"/>
    <n v="39442"/>
    <s v="Forged Green Metallic"/>
    <s v="Ebony"/>
    <s v="All-wheel Drive"/>
    <n v="21"/>
    <x v="0"/>
    <n v="4.8"/>
  </r>
  <r>
    <n v="5311"/>
    <x v="40"/>
    <x v="0"/>
    <x v="0"/>
    <n v="12"/>
    <x v="0"/>
    <n v="48245"/>
    <s v="Vapour Grey"/>
    <s v="Blond"/>
    <s v="All-wheel Drive"/>
    <n v="23"/>
    <x v="0"/>
    <n v="3.8"/>
  </r>
  <r>
    <n v="5312"/>
    <x v="9"/>
    <x v="0"/>
    <x v="0"/>
    <n v="7"/>
    <x v="0"/>
    <n v="54190"/>
    <s v="Star White Metallic Tri-Coat"/>
    <s v="Deep Cypress"/>
    <s v="Four-wheel Drive"/>
    <n v="19"/>
    <x v="0"/>
    <n v="4.5999999999999996"/>
  </r>
  <r>
    <n v="5314"/>
    <x v="23"/>
    <x v="22"/>
    <x v="1"/>
    <n v="115296"/>
    <x v="0"/>
    <n v="9799"/>
    <s v="Blue"/>
    <s v="Black"/>
    <s v="Front-wheel Drive"/>
    <n v="21"/>
    <x v="0"/>
    <n v="4.3"/>
  </r>
  <r>
    <n v="5315"/>
    <x v="16"/>
    <x v="16"/>
    <x v="0"/>
    <n v="18"/>
    <x v="0"/>
    <n v="58634"/>
    <s v="Arctic White"/>
    <s v="Black"/>
    <s v="Rear-wheel Drive"/>
    <s v="-"/>
    <x v="0"/>
    <n v="4.5"/>
  </r>
  <r>
    <n v="5316"/>
    <x v="12"/>
    <x v="0"/>
    <x v="0"/>
    <n v="26"/>
    <x v="0"/>
    <n v="32222"/>
    <s v="Kings Red"/>
    <s v="Black"/>
    <s v="All-wheel Drive"/>
    <s v="-"/>
    <x v="0"/>
    <n v="4.9000000000000004"/>
  </r>
  <r>
    <n v="5317"/>
    <x v="15"/>
    <x v="0"/>
    <x v="0"/>
    <n v="6"/>
    <x v="0"/>
    <n v="38972"/>
    <s v="Magnetite Gray Metallic"/>
    <s v="Gray"/>
    <s v="All-wheel Drive"/>
    <n v="25"/>
    <x v="0"/>
    <n v="4.5"/>
  </r>
  <r>
    <n v="5318"/>
    <x v="20"/>
    <x v="14"/>
    <x v="1"/>
    <n v="132792"/>
    <x v="0"/>
    <n v="12991"/>
    <s v="BLUE"/>
    <s v="TAN"/>
    <s v="All-wheel Drive"/>
    <n v="20"/>
    <x v="0"/>
    <m/>
  </r>
  <r>
    <n v="5319"/>
    <x v="16"/>
    <x v="11"/>
    <x v="1"/>
    <n v="94853"/>
    <x v="1"/>
    <n v="16850"/>
    <s v="Lunar Blue Metallic"/>
    <s v="Black"/>
    <s v="All-wheel Drive"/>
    <n v="17"/>
    <x v="1"/>
    <m/>
  </r>
  <r>
    <n v="5320"/>
    <x v="35"/>
    <x v="0"/>
    <x v="0"/>
    <n v="44"/>
    <x v="0"/>
    <n v="118595"/>
    <s v="Blu Emozione Metallic"/>
    <s v="Black"/>
    <s v="All-wheel Drive"/>
    <n v="16"/>
    <x v="0"/>
    <n v="4.9000000000000004"/>
  </r>
  <r>
    <n v="5321"/>
    <x v="12"/>
    <x v="2"/>
    <x v="1"/>
    <n v="106040"/>
    <x v="0"/>
    <n v="10547"/>
    <s v="Reflex Silver Metallic"/>
    <s v="-"/>
    <s v="-"/>
    <s v="-"/>
    <x v="0"/>
    <n v="4.7"/>
  </r>
  <r>
    <n v="5322"/>
    <x v="11"/>
    <x v="4"/>
    <x v="1"/>
    <n v="51508"/>
    <x v="0"/>
    <n v="27990"/>
    <s v="Liquid Platinum"/>
    <s v="Graphite"/>
    <s v="Rear-wheel Drive"/>
    <n v="14"/>
    <x v="0"/>
    <n v="3.9"/>
  </r>
  <r>
    <n v="5323"/>
    <x v="10"/>
    <x v="2"/>
    <x v="1"/>
    <n v="144116"/>
    <x v="0"/>
    <n v="21896"/>
    <s v="Silver Sky Metallic"/>
    <s v="Tan Leather"/>
    <s v="All-wheel Drive"/>
    <n v="18"/>
    <x v="1"/>
    <m/>
  </r>
  <r>
    <n v="5324"/>
    <x v="7"/>
    <x v="9"/>
    <x v="1"/>
    <n v="37765"/>
    <x v="0"/>
    <n v="16995"/>
    <s v="Pearl White Tricoat"/>
    <s v="Sport"/>
    <s v="Front-wheel Drive"/>
    <n v="27"/>
    <x v="1"/>
    <m/>
  </r>
  <r>
    <n v="5325"/>
    <x v="4"/>
    <x v="16"/>
    <x v="1"/>
    <n v="11492"/>
    <x v="0"/>
    <n v="47799"/>
    <s v="Gray Metallic"/>
    <s v="Beige"/>
    <s v="All-wheel Drive"/>
    <s v="-"/>
    <x v="0"/>
    <n v="4.5"/>
  </r>
  <r>
    <n v="5327"/>
    <x v="4"/>
    <x v="0"/>
    <x v="0"/>
    <n v="3"/>
    <x v="0"/>
    <n v="63560"/>
    <s v="Oxide Gray Metallic"/>
    <s v="Black"/>
    <s v="All-wheel Drive"/>
    <n v="27"/>
    <x v="0"/>
    <n v="4.4000000000000004"/>
  </r>
  <r>
    <n v="5328"/>
    <x v="0"/>
    <x v="1"/>
    <x v="1"/>
    <n v="98090"/>
    <x v="0"/>
    <n v="14995"/>
    <s v="Smoky Granite Mica"/>
    <s v="Black"/>
    <s v="All-wheel Drive"/>
    <n v="20"/>
    <x v="1"/>
    <n v="4.9000000000000004"/>
  </r>
  <r>
    <n v="5329"/>
    <x v="0"/>
    <x v="1"/>
    <x v="1"/>
    <n v="92378"/>
    <x v="0"/>
    <n v="14000"/>
    <s v="Starfire Pearl"/>
    <s v="Cashmere"/>
    <s v="Rear-wheel Drive"/>
    <n v="18"/>
    <x v="1"/>
    <n v="4.4000000000000004"/>
  </r>
  <r>
    <n v="5330"/>
    <x v="10"/>
    <x v="45"/>
    <x v="1"/>
    <n v="28403"/>
    <x v="0"/>
    <n v="179800"/>
    <s v="Black"/>
    <s v="Beige / Tan"/>
    <s v="Rear-wheel Drive"/>
    <n v="17"/>
    <x v="0"/>
    <n v="4.7"/>
  </r>
  <r>
    <n v="5331"/>
    <x v="11"/>
    <x v="0"/>
    <x v="0"/>
    <n v="7"/>
    <x v="0"/>
    <n v="92410"/>
    <s v="Hermosa Blue"/>
    <s v="Saddle Brown"/>
    <s v="Four-wheel Drive"/>
    <n v="13"/>
    <x v="0"/>
    <n v="4.4000000000000004"/>
  </r>
  <r>
    <n v="5332"/>
    <x v="55"/>
    <x v="9"/>
    <x v="1"/>
    <n v="55206"/>
    <x v="1"/>
    <n v="25479"/>
    <s v="Deep Blue Metallic"/>
    <s v="Black"/>
    <s v="All-wheel Drive"/>
    <s v="-"/>
    <x v="0"/>
    <n v="4.8"/>
  </r>
  <r>
    <n v="5333"/>
    <x v="34"/>
    <x v="0"/>
    <x v="0"/>
    <n v="5"/>
    <x v="1"/>
    <n v="30198"/>
    <s v="Gravity Gray"/>
    <s v="Black"/>
    <s v="All-wheel Drive"/>
    <n v="25"/>
    <x v="0"/>
    <n v="2.5"/>
  </r>
  <r>
    <n v="5334"/>
    <x v="9"/>
    <x v="0"/>
    <x v="1"/>
    <n v="800"/>
    <x v="1"/>
    <n v="64495"/>
    <s v="Antimatter Blue Metallic"/>
    <s v="Medium Dark Slate"/>
    <s v="Four-wheel Drive"/>
    <s v="-"/>
    <x v="0"/>
    <n v="4.7"/>
  </r>
  <r>
    <n v="5335"/>
    <x v="16"/>
    <x v="16"/>
    <x v="0"/>
    <n v="5"/>
    <x v="0"/>
    <n v="53968"/>
    <s v="Arctic White"/>
    <s v="-"/>
    <s v="-"/>
    <s v="-"/>
    <x v="0"/>
    <n v="4.8"/>
  </r>
  <r>
    <n v="5336"/>
    <x v="1"/>
    <x v="24"/>
    <x v="1"/>
    <n v="15716"/>
    <x v="0"/>
    <n v="32800"/>
    <s v="Blue"/>
    <s v="Red"/>
    <s v="Front-wheel Drive"/>
    <n v="22"/>
    <x v="0"/>
    <n v="4.2"/>
  </r>
  <r>
    <n v="5337"/>
    <x v="9"/>
    <x v="0"/>
    <x v="0"/>
    <n v="17"/>
    <x v="0"/>
    <n v="37445"/>
    <s v="Cactus Green / Gray"/>
    <s v="Desert"/>
    <s v="All-wheel Drive"/>
    <n v="22"/>
    <x v="0"/>
    <n v="4.4000000000000004"/>
  </r>
  <r>
    <n v="5338"/>
    <x v="40"/>
    <x v="0"/>
    <x v="0"/>
    <n v="0"/>
    <x v="0"/>
    <n v="51655"/>
    <s v="Thunder Gray"/>
    <s v="Charcoal"/>
    <s v="All-wheel Drive"/>
    <n v="23"/>
    <x v="0"/>
    <n v="4.7"/>
  </r>
  <r>
    <n v="5339"/>
    <x v="6"/>
    <x v="4"/>
    <x v="1"/>
    <n v="36275"/>
    <x v="0"/>
    <n v="25550"/>
    <s v="Red Horizon Tintcoat"/>
    <s v="Black"/>
    <s v="Front-wheel Drive"/>
    <n v="24"/>
    <x v="0"/>
    <n v="4.5"/>
  </r>
  <r>
    <n v="5340"/>
    <x v="38"/>
    <x v="0"/>
    <x v="2"/>
    <n v="2445"/>
    <x v="0"/>
    <n v="30250"/>
    <s v="Ebony Twilight Metallic"/>
    <s v="Whisper Beige w/Ebony Accents"/>
    <s v="Front-wheel Drive"/>
    <n v="29"/>
    <x v="0"/>
    <n v="4.8"/>
  </r>
  <r>
    <n v="5341"/>
    <x v="5"/>
    <x v="0"/>
    <x v="0"/>
    <m/>
    <x v="1"/>
    <n v="35191"/>
    <s v="Metallic"/>
    <s v="Black"/>
    <s v="Four-wheel Drive"/>
    <n v="24"/>
    <x v="0"/>
    <n v="4.9000000000000004"/>
  </r>
  <r>
    <n v="5342"/>
    <x v="13"/>
    <x v="0"/>
    <x v="0"/>
    <n v="3"/>
    <x v="0"/>
    <n v="25849"/>
    <s v="Mosaic Black Metallic"/>
    <s v="Jet Black"/>
    <s v="Front-wheel Drive"/>
    <n v="27"/>
    <x v="0"/>
    <n v="5"/>
  </r>
  <r>
    <n v="5343"/>
    <x v="13"/>
    <x v="24"/>
    <x v="1"/>
    <n v="22106"/>
    <x v="0"/>
    <n v="19835"/>
    <s v="Midnight Blue Metallic"/>
    <s v="Medium Ash Gray"/>
    <s v="Front-wheel Drive"/>
    <n v="26"/>
    <x v="0"/>
    <n v="4.7"/>
  </r>
  <r>
    <n v="5344"/>
    <x v="13"/>
    <x v="2"/>
    <x v="1"/>
    <n v="120102"/>
    <x v="1"/>
    <n v="8499"/>
    <s v="White"/>
    <s v="Gray"/>
    <s v="Front-wheel Drive"/>
    <n v="30"/>
    <x v="0"/>
    <n v="4.3"/>
  </r>
  <r>
    <n v="5345"/>
    <x v="5"/>
    <x v="0"/>
    <x v="0"/>
    <n v="0"/>
    <x v="1"/>
    <n v="49786"/>
    <s v="Baltic Gray Metallic Clearcoat"/>
    <s v="B6x7"/>
    <s v="Four-wheel Drive"/>
    <n v="18"/>
    <x v="0"/>
    <n v="4.2"/>
  </r>
  <r>
    <n v="5346"/>
    <x v="23"/>
    <x v="0"/>
    <x v="0"/>
    <n v="4"/>
    <x v="0"/>
    <n v="36183"/>
    <s v="Still Night Pearl"/>
    <s v="Black"/>
    <s v="All-wheel Drive"/>
    <n v="27"/>
    <x v="0"/>
    <n v="4.5999999999999996"/>
  </r>
  <r>
    <n v="5347"/>
    <x v="6"/>
    <x v="10"/>
    <x v="1"/>
    <n v="108426"/>
    <x v="0"/>
    <n v="13314"/>
    <s v="Radiant Silver Metallic"/>
    <s v="Black"/>
    <s v="All-wheel Drive"/>
    <n v="17"/>
    <x v="1"/>
    <n v="4.0999999999999996"/>
  </r>
  <r>
    <n v="5348"/>
    <x v="15"/>
    <x v="24"/>
    <x v="2"/>
    <n v="19966"/>
    <x v="0"/>
    <n v="23955"/>
    <s v="Crystal White Pearl"/>
    <s v="Gray"/>
    <s v="All-wheel Drive"/>
    <n v="26"/>
    <x v="0"/>
    <n v="4.9000000000000004"/>
  </r>
  <r>
    <n v="5349"/>
    <x v="7"/>
    <x v="24"/>
    <x v="1"/>
    <n v="27108"/>
    <x v="1"/>
    <n v="25699"/>
    <s v="Caspian Blue"/>
    <s v="Charcoal"/>
    <s v="All-wheel Drive"/>
    <n v="25"/>
    <x v="0"/>
    <n v="4.7"/>
  </r>
  <r>
    <n v="5350"/>
    <x v="4"/>
    <x v="9"/>
    <x v="1"/>
    <n v="31852"/>
    <x v="0"/>
    <n v="28979"/>
    <s v="Imperial Blue Metallic"/>
    <s v="Canberra Beige/Black"/>
    <s v="All-wheel Drive"/>
    <n v="24"/>
    <x v="0"/>
    <n v="4.8"/>
  </r>
  <r>
    <n v="5351"/>
    <x v="10"/>
    <x v="16"/>
    <x v="2"/>
    <n v="20430"/>
    <x v="1"/>
    <n v="25888"/>
    <s v="Jet Black"/>
    <s v="Black"/>
    <s v="Front-wheel Drive"/>
    <n v="31"/>
    <x v="0"/>
    <n v="4.4000000000000004"/>
  </r>
  <r>
    <n v="5352"/>
    <x v="11"/>
    <x v="21"/>
    <x v="1"/>
    <n v="59163"/>
    <x v="0"/>
    <n v="18190"/>
    <s v="Black"/>
    <s v="Graphite"/>
    <s v="All-wheel Drive"/>
    <n v="17"/>
    <x v="1"/>
    <n v="5"/>
  </r>
  <r>
    <n v="5353"/>
    <x v="34"/>
    <x v="0"/>
    <x v="0"/>
    <n v="4"/>
    <x v="1"/>
    <n v="43633"/>
    <s v="Ebony Black"/>
    <s v="Gray"/>
    <s v="All-wheel Drive"/>
    <n v="22"/>
    <x v="0"/>
    <n v="2.9"/>
  </r>
  <r>
    <n v="5354"/>
    <x v="11"/>
    <x v="24"/>
    <x v="1"/>
    <n v="7902"/>
    <x v="0"/>
    <n v="37546"/>
    <s v="Pure White"/>
    <s v="Graphite"/>
    <s v="All-wheel Drive"/>
    <n v="19"/>
    <x v="0"/>
    <n v="4.4000000000000004"/>
  </r>
  <r>
    <n v="5355"/>
    <x v="1"/>
    <x v="21"/>
    <x v="1"/>
    <n v="91671"/>
    <x v="1"/>
    <n v="19850"/>
    <s v="White Diamond Pearl"/>
    <s v="Ebony"/>
    <s v="All-wheel Drive"/>
    <n v="18"/>
    <x v="0"/>
    <n v="5"/>
  </r>
  <r>
    <n v="5356"/>
    <x v="6"/>
    <x v="0"/>
    <x v="0"/>
    <n v="3"/>
    <x v="0"/>
    <n v="76560"/>
    <s v="Silver Metallic"/>
    <s v="Black"/>
    <s v="All-wheel Drive"/>
    <s v="-"/>
    <x v="0"/>
    <n v="4.5"/>
  </r>
  <r>
    <n v="5357"/>
    <x v="15"/>
    <x v="0"/>
    <x v="0"/>
    <n v="6"/>
    <x v="0"/>
    <n v="39461"/>
    <s v="Autumn Green Metallic"/>
    <s v="Black"/>
    <s v="All-wheel Drive"/>
    <n v="26"/>
    <x v="0"/>
    <n v="4.8"/>
  </r>
  <r>
    <n v="5358"/>
    <x v="13"/>
    <x v="0"/>
    <x v="0"/>
    <n v="3"/>
    <x v="0"/>
    <n v="25080"/>
    <s v="Sterling Gray Metallic"/>
    <s v="Jet Black w/Blue Accents"/>
    <s v="Front-wheel Drive"/>
    <n v="28"/>
    <x v="0"/>
    <n v="4.3"/>
  </r>
  <r>
    <n v="5359"/>
    <x v="27"/>
    <x v="16"/>
    <x v="2"/>
    <n v="270"/>
    <x v="0"/>
    <n v="269999"/>
    <s v="Rosso Corsa"/>
    <s v="Nero"/>
    <s v="Rear-wheel Drive"/>
    <n v="17"/>
    <x v="0"/>
    <m/>
  </r>
  <r>
    <n v="5360"/>
    <x v="13"/>
    <x v="4"/>
    <x v="1"/>
    <n v="76850"/>
    <x v="0"/>
    <n v="39499"/>
    <s v="Pepperdust Metallic"/>
    <s v="Jet Black"/>
    <s v="Four-wheel Drive"/>
    <n v="14"/>
    <x v="0"/>
    <n v="5"/>
  </r>
  <r>
    <n v="5361"/>
    <x v="13"/>
    <x v="0"/>
    <x v="0"/>
    <n v="5"/>
    <x v="0"/>
    <n v="27999"/>
    <s v="Summit White"/>
    <s v="Medium Ash Gray"/>
    <s v="All-wheel Drive"/>
    <n v="24"/>
    <x v="0"/>
    <n v="4.5999999999999996"/>
  </r>
  <r>
    <n v="5362"/>
    <x v="5"/>
    <x v="22"/>
    <x v="1"/>
    <n v="100408"/>
    <x v="0"/>
    <n v="7500"/>
    <s v="WHITE"/>
    <s v="BLACK"/>
    <s v="Four-wheel Drive"/>
    <n v="20"/>
    <x v="1"/>
    <m/>
  </r>
  <r>
    <n v="5363"/>
    <x v="5"/>
    <x v="0"/>
    <x v="0"/>
    <n v="6"/>
    <x v="0"/>
    <n v="41785"/>
    <s v="Diamond Black"/>
    <s v="Global Black"/>
    <s v="Four-wheel Drive"/>
    <n v="18"/>
    <x v="0"/>
    <n v="4.9000000000000004"/>
  </r>
  <r>
    <n v="5364"/>
    <x v="13"/>
    <x v="0"/>
    <x v="0"/>
    <n v="5"/>
    <x v="0"/>
    <n v="31501"/>
    <s v="Mosaic Black Metallic"/>
    <s v="Jet Black"/>
    <s v="Front-wheel Drive"/>
    <n v="29"/>
    <x v="0"/>
    <n v="4.0999999999999996"/>
  </r>
  <r>
    <n v="5365"/>
    <x v="20"/>
    <x v="16"/>
    <x v="2"/>
    <n v="6318"/>
    <x v="1"/>
    <n v="59482"/>
    <s v="Jet Black Metallic"/>
    <s v="Black"/>
    <s v="All-wheel Drive"/>
    <n v="19"/>
    <x v="0"/>
    <n v="4.7"/>
  </r>
  <r>
    <n v="5366"/>
    <x v="32"/>
    <x v="0"/>
    <x v="0"/>
    <n v="5"/>
    <x v="0"/>
    <n v="31376"/>
    <s v="Sterling Metallic"/>
    <s v="Jet Black"/>
    <s v="All-wheel Drive"/>
    <n v="23"/>
    <x v="0"/>
    <n v="4.5"/>
  </r>
  <r>
    <n v="5367"/>
    <x v="6"/>
    <x v="0"/>
    <x v="0"/>
    <n v="0"/>
    <x v="0"/>
    <n v="65115"/>
    <s v="Emerald Lake Metallic"/>
    <s v="Noir"/>
    <s v="Rear-wheel Drive"/>
    <s v="-"/>
    <x v="0"/>
    <n v="4.4000000000000004"/>
  </r>
  <r>
    <n v="5368"/>
    <x v="9"/>
    <x v="0"/>
    <x v="0"/>
    <n v="17"/>
    <x v="1"/>
    <n v="47702"/>
    <s v="Iconic Silver Metallic"/>
    <s v="Light Slate"/>
    <s v="Four-wheel Drive"/>
    <s v="-"/>
    <x v="0"/>
    <n v="4.9000000000000004"/>
  </r>
  <r>
    <n v="5369"/>
    <x v="13"/>
    <x v="0"/>
    <x v="0"/>
    <n v="3"/>
    <x v="0"/>
    <n v="27590"/>
    <s v="Fountain Blue"/>
    <s v="Black"/>
    <s v="Front-wheel Drive"/>
    <n v="29"/>
    <x v="0"/>
    <n v="5"/>
  </r>
  <r>
    <n v="5370"/>
    <x v="6"/>
    <x v="9"/>
    <x v="1"/>
    <n v="44046"/>
    <x v="0"/>
    <n v="24850"/>
    <s v="Stellar Black Metallic"/>
    <s v="Jet Black"/>
    <s v="All-wheel Drive"/>
    <n v="21"/>
    <x v="1"/>
    <n v="4.2"/>
  </r>
  <r>
    <n v="5371"/>
    <x v="15"/>
    <x v="24"/>
    <x v="2"/>
    <n v="22064"/>
    <x v="1"/>
    <n v="24499"/>
    <s v="Crystal White Pearl"/>
    <s v="Black"/>
    <s v="All-wheel Drive"/>
    <n v="28"/>
    <x v="0"/>
    <n v="4.8"/>
  </r>
  <r>
    <n v="5372"/>
    <x v="13"/>
    <x v="0"/>
    <x v="0"/>
    <n v="2"/>
    <x v="0"/>
    <n v="43610"/>
    <s v="Sterling Gray Metallic"/>
    <s v="Jet Black/Adrenaline Red"/>
    <s v="Four-wheel Drive"/>
    <n v="0"/>
    <x v="0"/>
    <n v="4.7"/>
  </r>
  <r>
    <n v="5373"/>
    <x v="24"/>
    <x v="24"/>
    <x v="1"/>
    <n v="21655"/>
    <x v="0"/>
    <n v="52974"/>
    <s v="Flight Blue"/>
    <s v="Sandstone"/>
    <s v="All-wheel Drive"/>
    <n v="17"/>
    <x v="0"/>
    <n v="4.7"/>
  </r>
  <r>
    <n v="5374"/>
    <x v="0"/>
    <x v="2"/>
    <x v="1"/>
    <n v="57359"/>
    <x v="0"/>
    <n v="25999"/>
    <s v="Brown"/>
    <s v="Tan"/>
    <s v="Front-wheel Drive"/>
    <n v="28"/>
    <x v="0"/>
    <m/>
  </r>
  <r>
    <n v="5375"/>
    <x v="52"/>
    <x v="0"/>
    <x v="0"/>
    <n v="14"/>
    <x v="0"/>
    <n v="47790"/>
    <s v="Alfa Black"/>
    <s v="Black"/>
    <s v="All-wheel Drive"/>
    <s v="-"/>
    <x v="0"/>
    <n v="4.9000000000000004"/>
  </r>
  <r>
    <n v="5376"/>
    <x v="30"/>
    <x v="3"/>
    <x v="2"/>
    <n v="22458"/>
    <x v="1"/>
    <n v="29836"/>
    <s v="White Knuckle Clearcoat"/>
    <s v="Black"/>
    <s v="Rear-wheel Drive"/>
    <n v="15"/>
    <x v="0"/>
    <n v="4.8"/>
  </r>
  <r>
    <n v="5377"/>
    <x v="13"/>
    <x v="0"/>
    <x v="0"/>
    <n v="1"/>
    <x v="0"/>
    <n v="33475"/>
    <s v="Fountain Blue"/>
    <s v="Jet Black w/Yellow Stitching"/>
    <s v="All-wheel Drive"/>
    <n v="26"/>
    <x v="0"/>
    <n v="4.7"/>
  </r>
  <r>
    <n v="5378"/>
    <x v="6"/>
    <x v="0"/>
    <x v="0"/>
    <n v="3"/>
    <x v="0"/>
    <n v="67765"/>
    <s v="Silver Metallic"/>
    <s v="Black"/>
    <s v="All-wheel Drive"/>
    <s v="-"/>
    <x v="0"/>
    <n v="4.5"/>
  </r>
  <r>
    <n v="5379"/>
    <x v="3"/>
    <x v="0"/>
    <x v="0"/>
    <n v="10"/>
    <x v="0"/>
    <n v="63990"/>
    <s v="Mythos Black Metallic"/>
    <s v="Gray"/>
    <s v="AWD"/>
    <s v="-"/>
    <x v="0"/>
    <n v="4.7"/>
  </r>
  <r>
    <n v="5380"/>
    <x v="3"/>
    <x v="24"/>
    <x v="1"/>
    <n v="41258"/>
    <x v="1"/>
    <n v="31479"/>
    <s v="Ibis White"/>
    <s v="Pearl Beige"/>
    <s v="All-wheel Drive"/>
    <n v="23"/>
    <x v="0"/>
    <n v="4.9000000000000004"/>
  </r>
  <r>
    <n v="5381"/>
    <x v="7"/>
    <x v="0"/>
    <x v="0"/>
    <n v="6"/>
    <x v="0"/>
    <n v="25897"/>
    <s v="Atlantic Gray M"/>
    <s v="-"/>
    <s v="-"/>
    <s v="-"/>
    <x v="0"/>
    <n v="4.8"/>
  </r>
  <r>
    <n v="5382"/>
    <x v="34"/>
    <x v="0"/>
    <x v="0"/>
    <n v="12"/>
    <x v="1"/>
    <n v="43701"/>
    <s v="Wolf Gray"/>
    <s v="Black"/>
    <s v="All-wheel Drive"/>
    <n v="22"/>
    <x v="0"/>
    <n v="4.7"/>
  </r>
  <r>
    <n v="5383"/>
    <x v="34"/>
    <x v="0"/>
    <x v="0"/>
    <n v="12"/>
    <x v="1"/>
    <n v="43286"/>
    <s v="Gravity Grey"/>
    <s v="Black"/>
    <s v="All-wheel Drive"/>
    <n v="22"/>
    <x v="0"/>
    <n v="2.9"/>
  </r>
  <r>
    <n v="5384"/>
    <x v="10"/>
    <x v="0"/>
    <x v="0"/>
    <n v="0"/>
    <x v="0"/>
    <n v="42034"/>
    <s v="Oxygen White"/>
    <s v="Black"/>
    <s v="All-wheel Drive"/>
    <s v="-"/>
    <x v="0"/>
    <n v="4.8"/>
  </r>
  <r>
    <n v="5385"/>
    <x v="5"/>
    <x v="0"/>
    <x v="0"/>
    <n v="5"/>
    <x v="1"/>
    <n v="35984"/>
    <s v="Diamond Black"/>
    <s v="Black"/>
    <s v="Four-wheel Drive"/>
    <n v="18"/>
    <x v="0"/>
    <n v="4.2"/>
  </r>
  <r>
    <n v="5387"/>
    <x v="47"/>
    <x v="23"/>
    <x v="1"/>
    <n v="15939"/>
    <x v="1"/>
    <n v="166991"/>
    <s v="Cambrian Grey"/>
    <s v="Beluga"/>
    <s v="All-wheel Drive"/>
    <n v="15"/>
    <x v="0"/>
    <m/>
  </r>
  <r>
    <n v="5388"/>
    <x v="32"/>
    <x v="4"/>
    <x v="2"/>
    <n v="37936"/>
    <x v="1"/>
    <n v="21871"/>
    <s v="Red Quartz Tintcoat"/>
    <s v="Jet Black"/>
    <s v="All-wheel Drive"/>
    <n v="24"/>
    <x v="0"/>
    <n v="4.5999999999999996"/>
  </r>
  <r>
    <n v="5389"/>
    <x v="10"/>
    <x v="0"/>
    <x v="0"/>
    <n v="0"/>
    <x v="0"/>
    <n v="62218"/>
    <s v="Lunar Rock"/>
    <s v="Black"/>
    <s v="4WD"/>
    <n v="17"/>
    <x v="0"/>
    <n v="4.8"/>
  </r>
  <r>
    <n v="5390"/>
    <x v="9"/>
    <x v="16"/>
    <x v="0"/>
    <n v="2"/>
    <x v="0"/>
    <n v="46606"/>
    <s v="Carbonized Gray Metallic"/>
    <s v="Light Slate"/>
    <s v="Four-wheel Drive"/>
    <n v="20"/>
    <x v="0"/>
    <n v="4.8"/>
  </r>
  <r>
    <n v="5391"/>
    <x v="5"/>
    <x v="0"/>
    <x v="0"/>
    <n v="12"/>
    <x v="1"/>
    <n v="25412"/>
    <s v="Bright White Clearcoat"/>
    <s v="Black"/>
    <s v="Four-wheel Drive"/>
    <n v="24"/>
    <x v="0"/>
    <n v="4.2"/>
  </r>
  <r>
    <n v="5392"/>
    <x v="13"/>
    <x v="0"/>
    <x v="0"/>
    <n v="5217"/>
    <x v="0"/>
    <n v="28475"/>
    <s v="Mosaic Black Metallic"/>
    <s v="Jet Black"/>
    <s v="Front-wheel Drive"/>
    <n v="29"/>
    <x v="0"/>
    <n v="4.4000000000000004"/>
  </r>
  <r>
    <n v="5393"/>
    <x v="5"/>
    <x v="0"/>
    <x v="0"/>
    <n v="8"/>
    <x v="1"/>
    <n v="42700"/>
    <s v="Black Clearcoat"/>
    <s v="Black"/>
    <s v="Four-wheel Drive"/>
    <n v="16"/>
    <x v="0"/>
    <n v="4.4000000000000004"/>
  </r>
  <r>
    <n v="5394"/>
    <x v="11"/>
    <x v="12"/>
    <x v="1"/>
    <n v="179753"/>
    <x v="0"/>
    <n v="4990"/>
    <s v="Tuscan Pearl"/>
    <s v="Tan"/>
    <s v="Four-wheel Drive"/>
    <n v="13"/>
    <x v="1"/>
    <n v="4.8"/>
  </r>
  <r>
    <n v="5395"/>
    <x v="13"/>
    <x v="0"/>
    <x v="0"/>
    <n v="7"/>
    <x v="1"/>
    <n v="42695"/>
    <s v="Riptide Blue Metallic"/>
    <s v="Black"/>
    <s v="All-wheel Drive"/>
    <s v="-"/>
    <x v="0"/>
    <n v="4.7"/>
  </r>
  <r>
    <n v="5396"/>
    <x v="55"/>
    <x v="2"/>
    <x v="1"/>
    <n v="58644"/>
    <x v="0"/>
    <n v="32000"/>
    <s v="Gray"/>
    <s v="Black"/>
    <s v="All-wheel Drive"/>
    <s v="-"/>
    <x v="0"/>
    <m/>
  </r>
  <r>
    <n v="5397"/>
    <x v="13"/>
    <x v="2"/>
    <x v="1"/>
    <n v="147785"/>
    <x v="0"/>
    <n v="24977"/>
    <s v="Iridescent Pearl Tricoat"/>
    <s v="Cocoa / Dune"/>
    <s v="Four-wheel Drive"/>
    <n v="16"/>
    <x v="0"/>
    <n v="4.7"/>
  </r>
  <r>
    <n v="5398"/>
    <x v="7"/>
    <x v="0"/>
    <x v="0"/>
    <n v="2"/>
    <x v="0"/>
    <n v="22539"/>
    <s v="Black"/>
    <s v="Charcoal"/>
    <s v="Front-wheel Drive"/>
    <n v="30"/>
    <x v="0"/>
    <n v="4.7"/>
  </r>
  <r>
    <n v="5399"/>
    <x v="7"/>
    <x v="16"/>
    <x v="1"/>
    <n v="26398"/>
    <x v="0"/>
    <n v="21858"/>
    <s v="Brilliant Silver Metallic"/>
    <s v="Black"/>
    <s v="Front-wheel Drive"/>
    <n v="27"/>
    <x v="1"/>
    <n v="4.9000000000000004"/>
  </r>
  <r>
    <n v="5400"/>
    <x v="39"/>
    <x v="0"/>
    <x v="0"/>
    <m/>
    <x v="1"/>
    <n v="53069"/>
    <s v="Granite Crystal Clearcoat Metallic"/>
    <s v="Diesel Gray / Black"/>
    <s v="Four-wheel Drive"/>
    <s v="-"/>
    <x v="0"/>
    <n v="4.9000000000000004"/>
  </r>
  <r>
    <n v="5401"/>
    <x v="13"/>
    <x v="4"/>
    <x v="1"/>
    <n v="80895"/>
    <x v="1"/>
    <n v="12700"/>
    <s v="Satin Steel Gray Metallic"/>
    <s v="Jet Black/Galvanized"/>
    <s v="Front-wheel Drive"/>
    <n v="28"/>
    <x v="1"/>
    <n v="4.3"/>
  </r>
  <r>
    <n v="5402"/>
    <x v="0"/>
    <x v="6"/>
    <x v="1"/>
    <n v="104194"/>
    <x v="1"/>
    <n v="9900"/>
    <s v="Silver"/>
    <s v="Black"/>
    <s v="Front-wheel Drive"/>
    <n v="19"/>
    <x v="1"/>
    <m/>
  </r>
  <r>
    <n v="5403"/>
    <x v="40"/>
    <x v="0"/>
    <x v="0"/>
    <n v="9"/>
    <x v="0"/>
    <n v="66370"/>
    <s v="Silver"/>
    <s v="-"/>
    <s v="-"/>
    <s v="-"/>
    <x v="0"/>
    <n v="3.8"/>
  </r>
  <r>
    <n v="5404"/>
    <x v="5"/>
    <x v="0"/>
    <x v="0"/>
    <n v="10"/>
    <x v="0"/>
    <n v="36265"/>
    <s v="Bright White Clearcoat"/>
    <s v="Black"/>
    <s v="Four-wheel Drive"/>
    <n v="24"/>
    <x v="0"/>
    <n v="4.5"/>
  </r>
  <r>
    <n v="5405"/>
    <x v="16"/>
    <x v="2"/>
    <x v="1"/>
    <n v="88053"/>
    <x v="1"/>
    <n v="17219"/>
    <s v="Black"/>
    <s v="Black"/>
    <s v="All-wheel Drive"/>
    <n v="21"/>
    <x v="0"/>
    <n v="4"/>
  </r>
  <r>
    <n v="5406"/>
    <x v="5"/>
    <x v="0"/>
    <x v="0"/>
    <n v="12"/>
    <x v="1"/>
    <n v="41997"/>
    <s v="Baltic Gray Metallic Clearcoat"/>
    <s v="Global Black"/>
    <s v="Four-wheel Drive"/>
    <n v="18"/>
    <x v="0"/>
    <n v="4.5"/>
  </r>
  <r>
    <n v="5407"/>
    <x v="7"/>
    <x v="0"/>
    <x v="0"/>
    <n v="2"/>
    <x v="0"/>
    <n v="27454"/>
    <s v="Electric Blue Metallic"/>
    <s v="Sport"/>
    <s v="Front-wheel Drive"/>
    <n v="30"/>
    <x v="0"/>
    <n v="4.7"/>
  </r>
  <r>
    <n v="5408"/>
    <x v="5"/>
    <x v="0"/>
    <x v="0"/>
    <n v="9"/>
    <x v="1"/>
    <n v="52236"/>
    <s v="Silver Zynith Clearcoat"/>
    <s v="Black"/>
    <s v="Four-wheel Drive"/>
    <s v="-"/>
    <x v="0"/>
    <n v="4.8"/>
  </r>
  <r>
    <n v="5409"/>
    <x v="28"/>
    <x v="3"/>
    <x v="2"/>
    <n v="12014"/>
    <x v="0"/>
    <n v="228800"/>
    <s v="Cassiopeia Silver"/>
    <s v="Navy Blue"/>
    <s v="Rear-wheel Drive"/>
    <n v="12"/>
    <x v="0"/>
    <m/>
  </r>
  <r>
    <n v="5410"/>
    <x v="6"/>
    <x v="11"/>
    <x v="1"/>
    <n v="80856"/>
    <x v="0"/>
    <n v="29989"/>
    <s v="Black Raven"/>
    <s v="Shale/Cocoa Accents"/>
    <s v="Four-wheel Drive"/>
    <n v="14"/>
    <x v="1"/>
    <n v="4.5"/>
  </r>
  <r>
    <n v="5411"/>
    <x v="8"/>
    <x v="0"/>
    <x v="0"/>
    <n v="0"/>
    <x v="0"/>
    <n v="40693"/>
    <s v="Bright White Clearcoat"/>
    <s v="Black/Alloy/Black"/>
    <s v="Front-wheel Drive"/>
    <n v="19"/>
    <x v="0"/>
    <n v="4.3"/>
  </r>
  <r>
    <n v="5412"/>
    <x v="7"/>
    <x v="16"/>
    <x v="0"/>
    <n v="5"/>
    <x v="1"/>
    <n v="57594"/>
    <s v="Sunrise Copper Pearl/Black Diamond Pearl"/>
    <s v="Blue Gray"/>
    <s v="All-wheel Drive"/>
    <s v="-"/>
    <x v="0"/>
    <n v="4.7"/>
  </r>
  <r>
    <n v="5413"/>
    <x v="32"/>
    <x v="11"/>
    <x v="1"/>
    <n v="155780"/>
    <x v="0"/>
    <n v="19499"/>
    <s v="White"/>
    <s v="Jet Black"/>
    <s v="Four-wheel Drive"/>
    <n v="15"/>
    <x v="1"/>
    <m/>
  </r>
  <r>
    <n v="5414"/>
    <x v="32"/>
    <x v="1"/>
    <x v="1"/>
    <n v="151576"/>
    <x v="0"/>
    <n v="12900"/>
    <s v="Black"/>
    <s v="Black"/>
    <s v="All-wheel Drive"/>
    <n v="13"/>
    <x v="0"/>
    <m/>
  </r>
  <r>
    <n v="5415"/>
    <x v="7"/>
    <x v="23"/>
    <x v="1"/>
    <n v="19564"/>
    <x v="0"/>
    <n v="26599"/>
    <s v="Scarlet Ember"/>
    <s v="Charcoal"/>
    <s v="All-wheel Drive"/>
    <s v="-"/>
    <x v="1"/>
    <n v="4.7"/>
  </r>
  <r>
    <n v="5416"/>
    <x v="13"/>
    <x v="22"/>
    <x v="1"/>
    <n v="135030"/>
    <x v="0"/>
    <n v="9990"/>
    <s v="Red Jewel Tintcoat"/>
    <s v="Beige"/>
    <s v="Rear-wheel Drive"/>
    <s v="-"/>
    <x v="1"/>
    <n v="4.5"/>
  </r>
  <r>
    <n v="5417"/>
    <x v="15"/>
    <x v="0"/>
    <x v="0"/>
    <n v="6"/>
    <x v="0"/>
    <n v="35285"/>
    <s v="Magnetite Gray Metallic"/>
    <s v="Gray"/>
    <s v="All-wheel Drive"/>
    <n v="26"/>
    <x v="0"/>
    <n v="4.8"/>
  </r>
  <r>
    <n v="5418"/>
    <x v="13"/>
    <x v="4"/>
    <x v="2"/>
    <n v="43745"/>
    <x v="0"/>
    <n v="18098"/>
    <s v="Mosaic Black Metallic"/>
    <s v="Medium Ash Gray"/>
    <s v="Front-wheel Drive"/>
    <n v="26"/>
    <x v="1"/>
    <n v="4.9000000000000004"/>
  </r>
  <r>
    <n v="5420"/>
    <x v="9"/>
    <x v="16"/>
    <x v="0"/>
    <n v="10"/>
    <x v="0"/>
    <n v="47399"/>
    <s v="Agate Black Metallic"/>
    <s v="Deep Cypress"/>
    <s v="Four-wheel Drive"/>
    <n v="19"/>
    <x v="0"/>
    <n v="4.4000000000000004"/>
  </r>
  <r>
    <n v="5421"/>
    <x v="13"/>
    <x v="0"/>
    <x v="0"/>
    <n v="2"/>
    <x v="0"/>
    <n v="23657"/>
    <s v="Mosaic Black Metallic"/>
    <s v="Jet Black"/>
    <s v="Front-wheel Drive"/>
    <n v="27"/>
    <x v="0"/>
    <n v="4.0999999999999996"/>
  </r>
  <r>
    <n v="5422"/>
    <x v="10"/>
    <x v="24"/>
    <x v="1"/>
    <n v="48165"/>
    <x v="0"/>
    <n v="26810"/>
    <s v="Midnight Black Metallic"/>
    <s v="Black"/>
    <s v="All-wheel Drive"/>
    <n v="27"/>
    <x v="1"/>
    <n v="4.8"/>
  </r>
  <r>
    <n v="5423"/>
    <x v="5"/>
    <x v="0"/>
    <x v="0"/>
    <n v="0"/>
    <x v="0"/>
    <n v="48545"/>
    <s v="Silver Zynith"/>
    <s v="B6x7"/>
    <s v="Four-wheel Drive"/>
    <n v="18"/>
    <x v="0"/>
    <n v="3.1"/>
  </r>
  <r>
    <n v="5424"/>
    <x v="6"/>
    <x v="0"/>
    <x v="0"/>
    <n v="23"/>
    <x v="0"/>
    <n v="80180"/>
    <s v="Stellar Black Metallic"/>
    <s v="Stone"/>
    <s v="All-wheel Drive"/>
    <s v="-"/>
    <x v="0"/>
    <m/>
  </r>
  <r>
    <n v="5425"/>
    <x v="51"/>
    <x v="6"/>
    <x v="1"/>
    <n v="33719"/>
    <x v="0"/>
    <n v="12900"/>
    <s v="ORANGE"/>
    <s v="BLACK"/>
    <s v="All-wheel Drive"/>
    <n v="15"/>
    <x v="1"/>
    <n v="2.7"/>
  </r>
  <r>
    <n v="5426"/>
    <x v="10"/>
    <x v="23"/>
    <x v="1"/>
    <n v="26392"/>
    <x v="0"/>
    <n v="41995"/>
    <s v="Celestial Silver Metallic"/>
    <s v="Black"/>
    <s v="All-wheel Drive"/>
    <n v="35"/>
    <x v="1"/>
    <n v="4.7"/>
  </r>
  <r>
    <n v="5427"/>
    <x v="10"/>
    <x v="0"/>
    <x v="0"/>
    <n v="0"/>
    <x v="0"/>
    <n v="47593"/>
    <s v="Blue"/>
    <s v="Black"/>
    <s v="All-wheel Drive"/>
    <s v="-"/>
    <x v="0"/>
    <n v="4.4000000000000004"/>
  </r>
  <r>
    <n v="5428"/>
    <x v="6"/>
    <x v="33"/>
    <x v="1"/>
    <n v="20914"/>
    <x v="0"/>
    <n v="39995"/>
    <s v="-"/>
    <s v="-"/>
    <s v=""/>
    <s v="-"/>
    <x v="0"/>
    <m/>
  </r>
  <r>
    <n v="5429"/>
    <x v="9"/>
    <x v="21"/>
    <x v="1"/>
    <n v="62142"/>
    <x v="0"/>
    <n v="19495"/>
    <s v="Ingot Silver"/>
    <s v="Ebony"/>
    <s v="All-wheel Drive"/>
    <n v="20"/>
    <x v="0"/>
    <n v="4.3"/>
  </r>
  <r>
    <n v="5430"/>
    <x v="3"/>
    <x v="9"/>
    <x v="1"/>
    <n v="32940"/>
    <x v="1"/>
    <n v="53888"/>
    <s v="Mythos Black Metallic"/>
    <s v="Black"/>
    <s v="All-wheel Drive"/>
    <n v="15"/>
    <x v="0"/>
    <n v="4.3"/>
  </r>
  <r>
    <n v="5431"/>
    <x v="32"/>
    <x v="21"/>
    <x v="1"/>
    <n v="46880"/>
    <x v="0"/>
    <n v="28977"/>
    <s v="Onyx Black"/>
    <s v="Black"/>
    <s v="Four-wheel Drive"/>
    <n v="17"/>
    <x v="1"/>
    <n v="4.8"/>
  </r>
  <r>
    <n v="5432"/>
    <x v="7"/>
    <x v="23"/>
    <x v="1"/>
    <n v="22801"/>
    <x v="1"/>
    <n v="29995"/>
    <s v="Pearl White Tricoat"/>
    <s v="Wheat"/>
    <s v="All-wheel Drive"/>
    <n v="28"/>
    <x v="1"/>
    <m/>
  </r>
  <r>
    <n v="5433"/>
    <x v="16"/>
    <x v="23"/>
    <x v="1"/>
    <n v="25026"/>
    <x v="0"/>
    <n v="78994"/>
    <s v="Black"/>
    <s v="Black"/>
    <s v="All-wheel Drive"/>
    <n v="18"/>
    <x v="0"/>
    <n v="4.8"/>
  </r>
  <r>
    <n v="5434"/>
    <x v="1"/>
    <x v="22"/>
    <x v="1"/>
    <n v="150927"/>
    <x v="0"/>
    <n v="8945"/>
    <s v="Crystal Black Pearl"/>
    <s v="GRAY"/>
    <s v="Rear-wheel Drive"/>
    <n v="0"/>
    <x v="1"/>
    <n v="4.2"/>
  </r>
  <r>
    <n v="5435"/>
    <x v="39"/>
    <x v="3"/>
    <x v="1"/>
    <n v="133664"/>
    <x v="0"/>
    <n v="19995"/>
    <s v="Bright White Clearcoat"/>
    <s v="Diesel Gray/Black"/>
    <s v="Four-wheel Drive"/>
    <n v="0"/>
    <x v="0"/>
    <m/>
  </r>
  <r>
    <n v="5436"/>
    <x v="7"/>
    <x v="9"/>
    <x v="1"/>
    <n v="71117"/>
    <x v="0"/>
    <n v="17495"/>
    <s v="Magnetic Black"/>
    <s v="Charcoal"/>
    <s v="Front-wheel Drive"/>
    <n v="26"/>
    <x v="0"/>
    <m/>
  </r>
  <r>
    <n v="5437"/>
    <x v="5"/>
    <x v="0"/>
    <x v="0"/>
    <n v="10"/>
    <x v="1"/>
    <n v="42708"/>
    <s v="Metallic"/>
    <s v="Global Black"/>
    <s v="Four-wheel Drive"/>
    <n v="18"/>
    <x v="0"/>
    <n v="4.7"/>
  </r>
  <r>
    <n v="5438"/>
    <x v="15"/>
    <x v="0"/>
    <x v="0"/>
    <n v="3"/>
    <x v="0"/>
    <n v="37997"/>
    <s v="Crimson Red Pearl"/>
    <s v="Gray"/>
    <s v="All-wheel Drive"/>
    <n v="26"/>
    <x v="0"/>
    <n v="4.5"/>
  </r>
  <r>
    <n v="5439"/>
    <x v="15"/>
    <x v="0"/>
    <x v="0"/>
    <n v="5"/>
    <x v="0"/>
    <n v="44389"/>
    <s v="Ice Silver Metallic"/>
    <s v="Black"/>
    <s v="All-wheel Drive"/>
    <n v="19"/>
    <x v="0"/>
    <n v="4.9000000000000004"/>
  </r>
  <r>
    <n v="5440"/>
    <x v="55"/>
    <x v="9"/>
    <x v="1"/>
    <n v="38909"/>
    <x v="1"/>
    <n v="50800"/>
    <s v="Midnight Silver Metallic"/>
    <s v="Black"/>
    <s v="All-wheel Drive"/>
    <s v="-"/>
    <x v="0"/>
    <n v="4.7"/>
  </r>
  <r>
    <n v="5441"/>
    <x v="23"/>
    <x v="2"/>
    <x v="1"/>
    <n v="87537"/>
    <x v="0"/>
    <n v="23998"/>
    <s v="Gray"/>
    <s v="Gray"/>
    <s v="Front-wheel Drive"/>
    <n v="19"/>
    <x v="0"/>
    <n v="2.6"/>
  </r>
  <r>
    <n v="5442"/>
    <x v="4"/>
    <x v="16"/>
    <x v="2"/>
    <n v="14269"/>
    <x v="0"/>
    <n v="46997"/>
    <s v="Arctic Blue"/>
    <s v="Black"/>
    <s v="All-wheel Drive"/>
    <n v="23"/>
    <x v="0"/>
    <n v="4.0999999999999996"/>
  </r>
  <r>
    <n v="5443"/>
    <x v="9"/>
    <x v="16"/>
    <x v="0"/>
    <n v="42"/>
    <x v="1"/>
    <n v="72385"/>
    <s v="Rapid Red Metallic Tinted Clearcoat"/>
    <s v="Black"/>
    <s v="All-wheel Drive"/>
    <s v="-"/>
    <x v="0"/>
    <n v="4.9000000000000004"/>
  </r>
  <r>
    <n v="5444"/>
    <x v="15"/>
    <x v="0"/>
    <x v="0"/>
    <n v="9"/>
    <x v="0"/>
    <n v="31403"/>
    <s v="Ice Silver Metallic"/>
    <s v="Black"/>
    <s v="All-wheel Drive"/>
    <n v="26"/>
    <x v="0"/>
    <n v="4.8"/>
  </r>
  <r>
    <n v="5445"/>
    <x v="5"/>
    <x v="0"/>
    <x v="0"/>
    <n v="10"/>
    <x v="1"/>
    <n v="52614"/>
    <s v="Rocky Mountain Pearlcoat"/>
    <s v="Global Black"/>
    <s v="Four-wheel Drive"/>
    <n v="18"/>
    <x v="0"/>
    <n v="4.2"/>
  </r>
  <r>
    <n v="5446"/>
    <x v="34"/>
    <x v="0"/>
    <x v="0"/>
    <n v="11"/>
    <x v="0"/>
    <n v="38462"/>
    <s v="Everlasting Silver"/>
    <s v="-"/>
    <s v="-"/>
    <s v="-"/>
    <x v="0"/>
    <n v="2.9"/>
  </r>
  <r>
    <n v="5447"/>
    <x v="4"/>
    <x v="0"/>
    <x v="0"/>
    <n v="17"/>
    <x v="0"/>
    <n v="134045"/>
    <s v="Alpine White"/>
    <s v="Black"/>
    <s v="All-wheel Drive"/>
    <s v="-"/>
    <x v="0"/>
    <n v="4.4000000000000004"/>
  </r>
  <r>
    <n v="5448"/>
    <x v="5"/>
    <x v="9"/>
    <x v="1"/>
    <n v="58390"/>
    <x v="0"/>
    <n v="23600"/>
    <s v="Bright White Clearcoat"/>
    <s v="Black"/>
    <s v="Four-wheel Drive"/>
    <n v="18"/>
    <x v="1"/>
    <n v="4.7"/>
  </r>
  <r>
    <n v="5449"/>
    <x v="39"/>
    <x v="0"/>
    <x v="0"/>
    <n v="5"/>
    <x v="1"/>
    <n v="52733"/>
    <s v="Granite Crystal Clearcoat Metallic"/>
    <s v="Black"/>
    <s v="Four-wheel Drive"/>
    <s v="-"/>
    <x v="0"/>
    <n v="4.4000000000000004"/>
  </r>
  <r>
    <n v="5450"/>
    <x v="15"/>
    <x v="16"/>
    <x v="1"/>
    <n v="16975"/>
    <x v="0"/>
    <n v="27989"/>
    <s v="Crystal White Pearl"/>
    <s v="Black"/>
    <s v="All-wheel Drive"/>
    <n v="27"/>
    <x v="0"/>
    <n v="4.7"/>
  </r>
  <r>
    <n v="5451"/>
    <x v="13"/>
    <x v="24"/>
    <x v="2"/>
    <n v="32100"/>
    <x v="0"/>
    <n v="22900"/>
    <s v="Mosaic Black Metallic"/>
    <s v="Jet Black"/>
    <s v="All-wheel Drive"/>
    <n v="25"/>
    <x v="0"/>
    <n v="4.3"/>
  </r>
  <r>
    <n v="5452"/>
    <x v="9"/>
    <x v="16"/>
    <x v="1"/>
    <n v="4475"/>
    <x v="1"/>
    <n v="29195"/>
    <s v="Black Metallic"/>
    <s v="Ebony"/>
    <s v="All-wheel Drive"/>
    <n v="26"/>
    <x v="0"/>
    <n v="4.5999999999999996"/>
  </r>
  <r>
    <n v="5453"/>
    <x v="23"/>
    <x v="0"/>
    <x v="0"/>
    <n v="35"/>
    <x v="0"/>
    <n v="50960"/>
    <s v="-"/>
    <s v="-"/>
    <s v="-"/>
    <s v="-"/>
    <x v="0"/>
    <n v="4.9000000000000004"/>
  </r>
  <r>
    <n v="5454"/>
    <x v="9"/>
    <x v="16"/>
    <x v="0"/>
    <n v="61"/>
    <x v="0"/>
    <n v="63617"/>
    <s v="Azure Gray Metallic"/>
    <s v="-"/>
    <s v="-"/>
    <s v="-"/>
    <x v="0"/>
    <n v="4.8"/>
  </r>
  <r>
    <n v="5455"/>
    <x v="9"/>
    <x v="0"/>
    <x v="0"/>
    <n v="0"/>
    <x v="0"/>
    <n v="54200"/>
    <s v="Oxford White"/>
    <s v="Ebony"/>
    <s v="Rear-wheel Drive"/>
    <s v="-"/>
    <x v="0"/>
    <n v="4.7"/>
  </r>
  <r>
    <n v="5456"/>
    <x v="9"/>
    <x v="0"/>
    <x v="0"/>
    <n v="3"/>
    <x v="0"/>
    <n v="34465"/>
    <s v="Iconic Silver Metallic"/>
    <s v="Navy Pier"/>
    <s v="All-wheel Drive"/>
    <n v="22"/>
    <x v="0"/>
    <n v="4.8"/>
  </r>
  <r>
    <n v="5457"/>
    <x v="13"/>
    <x v="10"/>
    <x v="1"/>
    <n v="108955"/>
    <x v="0"/>
    <n v="12985"/>
    <s v="White"/>
    <s v="Medium Pewter"/>
    <s v="Rear-wheel Drive"/>
    <s v="-"/>
    <x v="0"/>
    <n v="3.6"/>
  </r>
  <r>
    <n v="5458"/>
    <x v="22"/>
    <x v="5"/>
    <x v="1"/>
    <n v="99303"/>
    <x v="0"/>
    <n v="12998"/>
    <s v="Graphite Mica"/>
    <s v="Black"/>
    <s v="Front-wheel Drive"/>
    <n v="28"/>
    <x v="0"/>
    <m/>
  </r>
  <r>
    <n v="5459"/>
    <x v="15"/>
    <x v="0"/>
    <x v="0"/>
    <n v="1"/>
    <x v="1"/>
    <n v="37032"/>
    <s v="Ice Silver Metallic"/>
    <s v="Gray"/>
    <s v="All-wheel Drive"/>
    <n v="25"/>
    <x v="0"/>
    <n v="4.8"/>
  </r>
  <r>
    <n v="5460"/>
    <x v="13"/>
    <x v="0"/>
    <x v="0"/>
    <n v="2"/>
    <x v="0"/>
    <n v="24185"/>
    <s v="Fountain Blue"/>
    <s v="Jet Black"/>
    <s v="Front-wheel Drive"/>
    <n v="29"/>
    <x v="0"/>
    <n v="4.5999999999999996"/>
  </r>
  <r>
    <n v="5461"/>
    <x v="5"/>
    <x v="0"/>
    <x v="0"/>
    <n v="11"/>
    <x v="0"/>
    <n v="32233"/>
    <s v="Sting Gray Clearcoat"/>
    <s v="Black"/>
    <s v="Four-wheel Drive"/>
    <n v="24"/>
    <x v="0"/>
    <n v="4"/>
  </r>
  <r>
    <n v="5462"/>
    <x v="31"/>
    <x v="0"/>
    <x v="0"/>
    <n v="12"/>
    <x v="0"/>
    <n v="52768"/>
    <s v="Burgundy"/>
    <s v="Black"/>
    <s v="All-wheel Drive"/>
    <n v="19"/>
    <x v="0"/>
    <n v="4.5999999999999996"/>
  </r>
  <r>
    <n v="5463"/>
    <x v="5"/>
    <x v="0"/>
    <x v="0"/>
    <n v="9"/>
    <x v="0"/>
    <n v="63689"/>
    <s v="Diamond Black Crystal Pearlcoat"/>
    <s v="Global Black"/>
    <s v="Four-wheel Drive"/>
    <n v="18"/>
    <x v="0"/>
    <n v="4.5"/>
  </r>
  <r>
    <n v="5464"/>
    <x v="13"/>
    <x v="16"/>
    <x v="0"/>
    <n v="6"/>
    <x v="0"/>
    <n v="44372"/>
    <s v="Black"/>
    <s v="Jet Black"/>
    <s v="All-wheel Drive"/>
    <n v="19"/>
    <x v="0"/>
    <n v="4.0999999999999996"/>
  </r>
  <r>
    <n v="5465"/>
    <x v="15"/>
    <x v="0"/>
    <x v="0"/>
    <n v="3"/>
    <x v="0"/>
    <n v="36408"/>
    <s v="Crystal White Pearl"/>
    <s v="Black"/>
    <s v="All-wheel Drive"/>
    <n v="26"/>
    <x v="0"/>
    <n v="4.5999999999999996"/>
  </r>
  <r>
    <n v="5466"/>
    <x v="55"/>
    <x v="24"/>
    <x v="1"/>
    <n v="50439"/>
    <x v="0"/>
    <n v="31490"/>
    <s v="Midnight Silver Metallic"/>
    <s v="-"/>
    <s v="-"/>
    <s v="-"/>
    <x v="1"/>
    <n v="4.0999999999999996"/>
  </r>
  <r>
    <n v="5467"/>
    <x v="23"/>
    <x v="43"/>
    <x v="0"/>
    <n v="5"/>
    <x v="0"/>
    <n v="51255"/>
    <s v="Sky"/>
    <s v="Black"/>
    <s v="All-wheel Drive"/>
    <s v="-"/>
    <x v="0"/>
    <n v="4.9000000000000004"/>
  </r>
  <r>
    <n v="5468"/>
    <x v="31"/>
    <x v="0"/>
    <x v="0"/>
    <n v="6"/>
    <x v="1"/>
    <n v="39805"/>
    <s v="Phantom Black"/>
    <s v="Gray"/>
    <s v="All-wheel Drive"/>
    <n v="37"/>
    <x v="0"/>
    <n v="4.5999999999999996"/>
  </r>
  <r>
    <n v="5470"/>
    <x v="7"/>
    <x v="0"/>
    <x v="0"/>
    <n v="3"/>
    <x v="0"/>
    <n v="28451"/>
    <s v="White"/>
    <s v="Sport"/>
    <s v="Front-wheel Drive"/>
    <n v="27"/>
    <x v="0"/>
    <n v="4.7"/>
  </r>
  <r>
    <n v="5471"/>
    <x v="5"/>
    <x v="24"/>
    <x v="1"/>
    <n v="12037"/>
    <x v="0"/>
    <n v="34998"/>
    <s v="Blue"/>
    <s v="Black"/>
    <s v="Four-wheel Drive"/>
    <n v="17"/>
    <x v="0"/>
    <m/>
  </r>
  <r>
    <n v="5472"/>
    <x v="31"/>
    <x v="0"/>
    <x v="0"/>
    <n v="11"/>
    <x v="0"/>
    <n v="40120"/>
    <s v="Phantom Black"/>
    <s v="Gray"/>
    <s v="All-wheel Drive"/>
    <n v="23"/>
    <x v="0"/>
    <n v="4"/>
  </r>
  <r>
    <n v="5473"/>
    <x v="39"/>
    <x v="0"/>
    <x v="0"/>
    <n v="37"/>
    <x v="1"/>
    <n v="59470"/>
    <s v="Bright White Clearcoat"/>
    <s v="Diesel Gray/Black"/>
    <s v="Four-wheel Drive"/>
    <n v="0"/>
    <x v="0"/>
    <n v="4.4000000000000004"/>
  </r>
  <r>
    <n v="5474"/>
    <x v="32"/>
    <x v="0"/>
    <x v="0"/>
    <n v="3"/>
    <x v="0"/>
    <n v="32000"/>
    <s v="Riptide Metallic"/>
    <s v="Jet Black"/>
    <s v="All-wheel Drive"/>
    <n v="23"/>
    <x v="0"/>
    <n v="4.8"/>
  </r>
  <r>
    <n v="5475"/>
    <x v="5"/>
    <x v="24"/>
    <x v="1"/>
    <n v="35726"/>
    <x v="0"/>
    <n v="25998"/>
    <s v="White"/>
    <s v="Black"/>
    <s v="Four-wheel Drive"/>
    <n v="19"/>
    <x v="1"/>
    <m/>
  </r>
  <r>
    <n v="5476"/>
    <x v="23"/>
    <x v="3"/>
    <x v="1"/>
    <n v="43712"/>
    <x v="1"/>
    <n v="18499"/>
    <s v="Crystal Black Pearl"/>
    <s v="Black"/>
    <s v="All-wheel Drive"/>
    <n v="27"/>
    <x v="0"/>
    <n v="4.5999999999999996"/>
  </r>
  <r>
    <n v="5477"/>
    <x v="13"/>
    <x v="0"/>
    <x v="0"/>
    <n v="4"/>
    <x v="0"/>
    <n v="32395"/>
    <s v="Mosaic Black Metallic"/>
    <s v="Jet Black w/Red Accents"/>
    <s v="Front-wheel Drive"/>
    <n v="26"/>
    <x v="0"/>
    <n v="4.5999999999999996"/>
  </r>
  <r>
    <n v="5478"/>
    <x v="13"/>
    <x v="16"/>
    <x v="1"/>
    <n v="32558"/>
    <x v="1"/>
    <n v="29588"/>
    <s v="Mosaic Black Metallic"/>
    <s v="Jet Black"/>
    <s v="Front-wheel Drive"/>
    <n v="18"/>
    <x v="0"/>
    <n v="4.7"/>
  </r>
  <r>
    <n v="5479"/>
    <x v="22"/>
    <x v="0"/>
    <x v="0"/>
    <n v="10"/>
    <x v="0"/>
    <n v="31927"/>
    <s v="Machine Gray Metallic"/>
    <s v="Black W/ Gray"/>
    <s v="All-wheel Drive"/>
    <n v="24"/>
    <x v="0"/>
    <n v="4.8"/>
  </r>
  <r>
    <n v="5480"/>
    <x v="5"/>
    <x v="0"/>
    <x v="0"/>
    <n v="8"/>
    <x v="1"/>
    <n v="46647"/>
    <s v="Bright White Clearcoat"/>
    <s v="Global Black"/>
    <s v="Four-wheel Drive"/>
    <n v="19"/>
    <x v="0"/>
    <n v="4.4000000000000004"/>
  </r>
  <r>
    <n v="5481"/>
    <x v="34"/>
    <x v="16"/>
    <x v="1"/>
    <n v="11087"/>
    <x v="1"/>
    <n v="22625"/>
    <s v="Steel Gray"/>
    <s v="Black"/>
    <s v="Front-wheel Drive"/>
    <n v="29"/>
    <x v="0"/>
    <n v="4.5"/>
  </r>
  <r>
    <n v="5482"/>
    <x v="5"/>
    <x v="24"/>
    <x v="1"/>
    <n v="40424"/>
    <x v="0"/>
    <n v="21500"/>
    <s v="Diamond Black"/>
    <s v="Black"/>
    <s v="Four-wheel Drive"/>
    <n v="22"/>
    <x v="1"/>
    <n v="4.4000000000000004"/>
  </r>
  <r>
    <n v="5483"/>
    <x v="8"/>
    <x v="23"/>
    <x v="2"/>
    <n v="31592"/>
    <x v="1"/>
    <n v="28995"/>
    <s v="Silver Mist Clearcoat"/>
    <s v="Black"/>
    <s v="Front-wheel Drive"/>
    <n v="19"/>
    <x v="0"/>
    <n v="4.5"/>
  </r>
  <r>
    <n v="5484"/>
    <x v="32"/>
    <x v="23"/>
    <x v="1"/>
    <n v="4371"/>
    <x v="1"/>
    <n v="115000"/>
    <s v="White"/>
    <s v="Lunar"/>
    <s v="Four-wheel Drive"/>
    <s v="-"/>
    <x v="0"/>
    <n v="5"/>
  </r>
  <r>
    <n v="5485"/>
    <x v="13"/>
    <x v="4"/>
    <x v="1"/>
    <n v="45047"/>
    <x v="0"/>
    <n v="31998"/>
    <s v="Blue"/>
    <s v="Black"/>
    <s v="Four-wheel Drive"/>
    <n v="18"/>
    <x v="0"/>
    <n v="3.5"/>
  </r>
  <r>
    <n v="5486"/>
    <x v="13"/>
    <x v="0"/>
    <x v="0"/>
    <n v="1"/>
    <x v="1"/>
    <n v="24845"/>
    <s v="Lakeshore Blue Metallic"/>
    <s v="Jet Black"/>
    <s v="Front-wheel Drive"/>
    <n v="27"/>
    <x v="0"/>
    <n v="4.7"/>
  </r>
  <r>
    <n v="5487"/>
    <x v="5"/>
    <x v="16"/>
    <x v="1"/>
    <n v="2209"/>
    <x v="1"/>
    <n v="30399"/>
    <s v="Bright White Clearcoat"/>
    <s v="Black"/>
    <s v="Four-wheel Drive"/>
    <n v="24"/>
    <x v="0"/>
    <n v="4.8"/>
  </r>
  <r>
    <n v="5488"/>
    <x v="6"/>
    <x v="4"/>
    <x v="1"/>
    <n v="67590"/>
    <x v="0"/>
    <n v="44800"/>
    <s v="Dark Adriatic Blue Metallic"/>
    <s v="Kona Brown"/>
    <s v="Four-wheel Drive"/>
    <n v="14"/>
    <x v="0"/>
    <n v="4.0999999999999996"/>
  </r>
  <r>
    <n v="5489"/>
    <x v="11"/>
    <x v="22"/>
    <x v="1"/>
    <n v="126529"/>
    <x v="0"/>
    <n v="10490"/>
    <s v="White"/>
    <s v="Beige"/>
    <s v="All-wheel Drive"/>
    <n v="21"/>
    <x v="1"/>
    <n v="3.7"/>
  </r>
  <r>
    <n v="5490"/>
    <x v="39"/>
    <x v="23"/>
    <x v="2"/>
    <n v="10932"/>
    <x v="0"/>
    <n v="57894"/>
    <s v="Delmonico Red Pearlcoat"/>
    <s v="Black"/>
    <s v="Four-wheel Drive"/>
    <n v="18"/>
    <x v="0"/>
    <n v="4.9000000000000004"/>
  </r>
  <r>
    <n v="5491"/>
    <x v="30"/>
    <x v="16"/>
    <x v="0"/>
    <n v="500"/>
    <x v="1"/>
    <n v="31487"/>
    <s v="Pitch Black Clearcoat"/>
    <s v="Black"/>
    <s v="Rear-wheel Drive"/>
    <n v="19"/>
    <x v="0"/>
    <n v="4.9000000000000004"/>
  </r>
  <r>
    <n v="5492"/>
    <x v="23"/>
    <x v="24"/>
    <x v="1"/>
    <n v="19306"/>
    <x v="1"/>
    <n v="27775"/>
    <s v="Black"/>
    <s v="Black"/>
    <s v="All-wheel Drive"/>
    <n v="19"/>
    <x v="0"/>
    <n v="4.4000000000000004"/>
  </r>
  <r>
    <n v="5493"/>
    <x v="16"/>
    <x v="0"/>
    <x v="0"/>
    <n v="8"/>
    <x v="0"/>
    <n v="81617"/>
    <s v="Blue Gray"/>
    <s v="Black"/>
    <s v=""/>
    <s v="-"/>
    <x v="0"/>
    <n v="4.5"/>
  </r>
  <r>
    <n v="5494"/>
    <x v="13"/>
    <x v="11"/>
    <x v="1"/>
    <n v="77301"/>
    <x v="1"/>
    <n v="27975"/>
    <s v="Tangier Orange"/>
    <s v="Jet Black"/>
    <s v="Four-wheel Drive"/>
    <n v="16"/>
    <x v="1"/>
    <n v="4.9000000000000004"/>
  </r>
  <r>
    <n v="5495"/>
    <x v="34"/>
    <x v="4"/>
    <x v="1"/>
    <n v="69426"/>
    <x v="1"/>
    <n v="20395"/>
    <s v="OTHER"/>
    <s v="Stone Beige"/>
    <s v="All-wheel Drive"/>
    <n v="19"/>
    <x v="0"/>
    <m/>
  </r>
  <r>
    <n v="5496"/>
    <x v="11"/>
    <x v="0"/>
    <x v="0"/>
    <n v="7"/>
    <x v="0"/>
    <n v="49997"/>
    <s v="Glacier White"/>
    <s v="Graphite"/>
    <s v="All-wheel Drive"/>
    <n v="20"/>
    <x v="0"/>
    <n v="4.4000000000000004"/>
  </r>
  <r>
    <n v="5497"/>
    <x v="6"/>
    <x v="21"/>
    <x v="1"/>
    <n v="19333"/>
    <x v="1"/>
    <n v="43648"/>
    <s v="Vector Blue Metallic"/>
    <s v="Jet Black"/>
    <s v="Rear-wheel Drive"/>
    <n v="16"/>
    <x v="0"/>
    <n v="4.3"/>
  </r>
  <r>
    <n v="5498"/>
    <x v="3"/>
    <x v="24"/>
    <x v="1"/>
    <n v="57532"/>
    <x v="1"/>
    <n v="26000"/>
    <s v="Ibis White"/>
    <s v="Black"/>
    <s v="All-wheel Drive"/>
    <n v="23"/>
    <x v="0"/>
    <n v="4.5"/>
  </r>
  <r>
    <n v="5499"/>
    <x v="15"/>
    <x v="0"/>
    <x v="0"/>
    <n v="5"/>
    <x v="0"/>
    <n v="45316"/>
    <s v="Autumn Green Metallic"/>
    <s v="Black"/>
    <s v="All-wheel Drive"/>
    <n v="22"/>
    <x v="0"/>
    <n v="4.9000000000000004"/>
  </r>
  <r>
    <n v="5500"/>
    <x v="34"/>
    <x v="0"/>
    <x v="0"/>
    <n v="34"/>
    <x v="0"/>
    <n v="36190"/>
    <s v="Ebony Black"/>
    <s v="Black"/>
    <s v="All-wheel Drive"/>
    <n v="23"/>
    <x v="0"/>
    <n v="2.5"/>
  </r>
  <r>
    <n v="5501"/>
    <x v="24"/>
    <x v="4"/>
    <x v="1"/>
    <n v="70182"/>
    <x v="1"/>
    <n v="39544"/>
    <s v="Infinite Black Metallic"/>
    <s v="Ebony"/>
    <s v="Four-wheel Drive"/>
    <n v="16"/>
    <x v="0"/>
    <n v="4.5"/>
  </r>
  <r>
    <n v="5502"/>
    <x v="27"/>
    <x v="17"/>
    <x v="1"/>
    <n v="28181"/>
    <x v="0"/>
    <n v="94498"/>
    <s v="Nero Ds"/>
    <s v="Nero"/>
    <s v="Rear-wheel Drive"/>
    <n v="11"/>
    <x v="0"/>
    <m/>
  </r>
  <r>
    <n v="5503"/>
    <x v="13"/>
    <x v="24"/>
    <x v="1"/>
    <n v="7766"/>
    <x v="1"/>
    <n v="27314"/>
    <s v="Cherry Red Tintcoat"/>
    <s v="Jet Black"/>
    <s v="All-wheel Drive"/>
    <n v="22"/>
    <x v="0"/>
    <n v="4.0999999999999996"/>
  </r>
  <r>
    <n v="5504"/>
    <x v="0"/>
    <x v="22"/>
    <x v="1"/>
    <n v="143585"/>
    <x v="0"/>
    <n v="17990"/>
    <s v="Black"/>
    <s v="Black"/>
    <s v="Four-wheel Drive"/>
    <n v="15"/>
    <x v="0"/>
    <n v="4.4000000000000004"/>
  </r>
  <r>
    <n v="5505"/>
    <x v="16"/>
    <x v="0"/>
    <x v="0"/>
    <n v="6"/>
    <x v="0"/>
    <n v="72525"/>
    <s v="Gray Metallic"/>
    <s v="Black"/>
    <s v="All-wheel Drive"/>
    <n v="20"/>
    <x v="0"/>
    <n v="4.5999999999999996"/>
  </r>
  <r>
    <n v="5506"/>
    <x v="34"/>
    <x v="0"/>
    <x v="0"/>
    <n v="7"/>
    <x v="0"/>
    <n v="23585"/>
    <s v="Surf Blue"/>
    <s v="Black"/>
    <s v="Front-wheel Drive"/>
    <n v="29"/>
    <x v="0"/>
    <n v="4.4000000000000004"/>
  </r>
  <r>
    <n v="5507"/>
    <x v="5"/>
    <x v="0"/>
    <x v="0"/>
    <m/>
    <x v="1"/>
    <n v="40512"/>
    <s v="Diamond Black"/>
    <s v="Black"/>
    <s v="Four-wheel Drive"/>
    <n v="18"/>
    <x v="0"/>
    <n v="4.9000000000000004"/>
  </r>
  <r>
    <n v="5508"/>
    <x v="23"/>
    <x v="5"/>
    <x v="1"/>
    <n v="129561"/>
    <x v="0"/>
    <n v="11926"/>
    <s v="Polished Metal Metallic"/>
    <s v="Truffle"/>
    <s v="Front-wheel Drive"/>
    <n v="18"/>
    <x v="0"/>
    <n v="3.6"/>
  </r>
  <r>
    <n v="5509"/>
    <x v="30"/>
    <x v="0"/>
    <x v="0"/>
    <n v="10"/>
    <x v="0"/>
    <n v="39648"/>
    <s v="Blue Steel"/>
    <s v="Black"/>
    <s v="All-wheel Drive"/>
    <s v="-"/>
    <x v="0"/>
    <n v="4.5"/>
  </r>
  <r>
    <n v="5510"/>
    <x v="4"/>
    <x v="11"/>
    <x v="1"/>
    <n v="72764"/>
    <x v="0"/>
    <n v="10990"/>
    <s v="BROWN"/>
    <s v="TAN"/>
    <s v="Rear-wheel Drive"/>
    <s v="-"/>
    <x v="1"/>
    <n v="2.7"/>
  </r>
  <r>
    <n v="5511"/>
    <x v="16"/>
    <x v="23"/>
    <x v="1"/>
    <n v="5975"/>
    <x v="1"/>
    <n v="46899"/>
    <s v="White"/>
    <s v="-"/>
    <s v="-"/>
    <s v="-"/>
    <x v="0"/>
    <n v="4.4000000000000004"/>
  </r>
  <r>
    <n v="5512"/>
    <x v="24"/>
    <x v="9"/>
    <x v="1"/>
    <n v="30376"/>
    <x v="0"/>
    <n v="41972"/>
    <s v="Blue"/>
    <s v="Cashmere"/>
    <s v="All-wheel Drive"/>
    <n v="17"/>
    <x v="0"/>
    <n v="4.7"/>
  </r>
  <r>
    <n v="5513"/>
    <x v="4"/>
    <x v="0"/>
    <x v="0"/>
    <n v="11"/>
    <x v="0"/>
    <n v="59670"/>
    <s v="Alpine White"/>
    <s v="Black"/>
    <s v="All-wheel Drive"/>
    <n v="23"/>
    <x v="0"/>
    <n v="4.4000000000000004"/>
  </r>
  <r>
    <n v="5514"/>
    <x v="9"/>
    <x v="23"/>
    <x v="1"/>
    <n v="45070"/>
    <x v="0"/>
    <n v="18000"/>
    <s v="Iconic Silver Metallic"/>
    <s v="-"/>
    <s v="-"/>
    <s v="-"/>
    <x v="0"/>
    <n v="4.3"/>
  </r>
  <r>
    <n v="5515"/>
    <x v="7"/>
    <x v="0"/>
    <x v="0"/>
    <n v="3"/>
    <x v="0"/>
    <n v="35975"/>
    <s v="Gun Metallic"/>
    <s v="Charcoal"/>
    <s v="All-wheel Drive"/>
    <s v="-"/>
    <x v="0"/>
    <n v="4.7"/>
  </r>
  <r>
    <n v="5516"/>
    <x v="31"/>
    <x v="16"/>
    <x v="1"/>
    <n v="6274"/>
    <x v="0"/>
    <n v="31297"/>
    <s v="Stormy Sea"/>
    <s v="Gray"/>
    <s v="All-wheel Drive"/>
    <n v="22"/>
    <x v="0"/>
    <n v="4.2"/>
  </r>
  <r>
    <n v="5517"/>
    <x v="13"/>
    <x v="0"/>
    <x v="0"/>
    <n v="1"/>
    <x v="0"/>
    <n v="30390"/>
    <s v="Summit White"/>
    <s v="Jet Black w/Red Accents"/>
    <s v="All-wheel Drive"/>
    <n v="26"/>
    <x v="0"/>
    <n v="4.7"/>
  </r>
  <r>
    <n v="5518"/>
    <x v="23"/>
    <x v="23"/>
    <x v="1"/>
    <n v="13044"/>
    <x v="1"/>
    <n v="35449"/>
    <s v="Lunar Silver Metallic"/>
    <s v="Black"/>
    <s v="All-wheel Drive"/>
    <n v="19"/>
    <x v="0"/>
    <n v="4.8"/>
  </r>
  <r>
    <n v="5519"/>
    <x v="9"/>
    <x v="0"/>
    <x v="0"/>
    <n v="2"/>
    <x v="0"/>
    <n v="55265"/>
    <s v="Agate Black Metallic"/>
    <s v="Leather Seating Surfaces Ebony Interior"/>
    <s v="Four-wheel Drive"/>
    <n v="20"/>
    <x v="0"/>
    <n v="4.2"/>
  </r>
  <r>
    <n v="5520"/>
    <x v="13"/>
    <x v="11"/>
    <x v="1"/>
    <n v="80726"/>
    <x v="1"/>
    <n v="6995"/>
    <s v="Autumn Bronze Metallic"/>
    <s v="Brownstone"/>
    <s v="Front-wheel Drive"/>
    <n v="26"/>
    <x v="1"/>
    <n v="5"/>
  </r>
  <r>
    <n v="5521"/>
    <x v="34"/>
    <x v="16"/>
    <x v="0"/>
    <n v="15"/>
    <x v="0"/>
    <n v="40895"/>
    <s v="Sapphire Blue"/>
    <s v="-"/>
    <s v="-"/>
    <s v="-"/>
    <x v="0"/>
    <n v="4.0999999999999996"/>
  </r>
  <r>
    <n v="5522"/>
    <x v="3"/>
    <x v="3"/>
    <x v="1"/>
    <n v="65155"/>
    <x v="0"/>
    <n v="29750"/>
    <s v="Carrara White"/>
    <s v="Rock Gray"/>
    <s v="All-wheel Drive"/>
    <n v="19"/>
    <x v="0"/>
    <n v="4.5999999999999996"/>
  </r>
  <r>
    <n v="5523"/>
    <x v="15"/>
    <x v="4"/>
    <x v="1"/>
    <n v="60800"/>
    <x v="0"/>
    <n v="19800"/>
    <s v="Blue"/>
    <s v="Black"/>
    <s v="All-wheel Drive ,"/>
    <s v="-"/>
    <x v="1"/>
    <m/>
  </r>
  <r>
    <n v="5524"/>
    <x v="55"/>
    <x v="4"/>
    <x v="1"/>
    <n v="74736"/>
    <x v="0"/>
    <n v="22495"/>
    <s v="BLACK"/>
    <s v="Black"/>
    <s v="Rear-wheel Drive"/>
    <s v="-"/>
    <x v="0"/>
    <n v="4.7"/>
  </r>
  <r>
    <n v="5525"/>
    <x v="4"/>
    <x v="23"/>
    <x v="2"/>
    <n v="37015"/>
    <x v="0"/>
    <n v="46488"/>
    <s v="Alpine White"/>
    <s v="Mocha"/>
    <s v="All-wheel Drive"/>
    <n v="21"/>
    <x v="0"/>
    <n v="4.0999999999999996"/>
  </r>
  <r>
    <n v="5526"/>
    <x v="5"/>
    <x v="9"/>
    <x v="1"/>
    <n v="37169"/>
    <x v="0"/>
    <n v="20800"/>
    <s v="Black Clearcoat"/>
    <s v="Black"/>
    <s v="Four-wheel Drive"/>
    <n v="23"/>
    <x v="1"/>
    <n v="4.7"/>
  </r>
  <r>
    <n v="5527"/>
    <x v="15"/>
    <x v="0"/>
    <x v="0"/>
    <n v="5"/>
    <x v="1"/>
    <n v="31216"/>
    <s v="Magnetite Gray Metallic"/>
    <s v="Black"/>
    <s v="All-wheel Drive"/>
    <n v="26"/>
    <x v="0"/>
    <n v="4.2"/>
  </r>
  <r>
    <n v="5528"/>
    <x v="9"/>
    <x v="0"/>
    <x v="0"/>
    <n v="6"/>
    <x v="0"/>
    <n v="53815"/>
    <s v="Oxford White"/>
    <s v="Medium Dark Slate"/>
    <s v="Four-wheel Drive"/>
    <s v="-"/>
    <x v="0"/>
    <n v="4.7"/>
  </r>
  <r>
    <n v="5529"/>
    <x v="12"/>
    <x v="7"/>
    <x v="1"/>
    <n v="101381"/>
    <x v="0"/>
    <n v="10486"/>
    <s v="Denim Blue"/>
    <s v="Black"/>
    <s v="Front-wheel Drive"/>
    <n v="22"/>
    <x v="1"/>
    <n v="4.9000000000000004"/>
  </r>
  <r>
    <n v="5530"/>
    <x v="31"/>
    <x v="0"/>
    <x v="0"/>
    <n v="9"/>
    <x v="0"/>
    <n v="47500"/>
    <s v="White"/>
    <s v="Pecan"/>
    <s v="All-wheel Drive"/>
    <s v="-"/>
    <x v="0"/>
    <n v="4.2"/>
  </r>
  <r>
    <n v="5531"/>
    <x v="5"/>
    <x v="0"/>
    <x v="0"/>
    <n v="0"/>
    <x v="0"/>
    <n v="56057"/>
    <s v="Silver Zynith Clearcoat"/>
    <s v="Black"/>
    <s v="Four-wheel Drive"/>
    <n v="16"/>
    <x v="0"/>
    <n v="4.3"/>
  </r>
  <r>
    <n v="5532"/>
    <x v="23"/>
    <x v="0"/>
    <x v="0"/>
    <n v="4"/>
    <x v="0"/>
    <n v="42015"/>
    <s v="Platinum White Pearl"/>
    <s v="Brown"/>
    <s v="All-wheel Drive"/>
    <n v="18"/>
    <x v="0"/>
    <n v="4.5999999999999996"/>
  </r>
  <r>
    <n v="5533"/>
    <x v="23"/>
    <x v="0"/>
    <x v="0"/>
    <n v="5"/>
    <x v="0"/>
    <n v="47305"/>
    <s v="Crystal Black Pearl"/>
    <s v="Black"/>
    <s v="Front-wheel Drive"/>
    <n v="19"/>
    <x v="0"/>
    <n v="4.5"/>
  </r>
  <r>
    <n v="5534"/>
    <x v="7"/>
    <x v="16"/>
    <x v="2"/>
    <n v="10275"/>
    <x v="0"/>
    <n v="34297"/>
    <s v="Red Alert"/>
    <s v="Charcoal"/>
    <s v="Four-wheel Drive"/>
    <n v="17"/>
    <x v="0"/>
    <n v="4.7"/>
  </r>
  <r>
    <n v="5535"/>
    <x v="5"/>
    <x v="11"/>
    <x v="2"/>
    <n v="61303"/>
    <x v="1"/>
    <n v="15000"/>
    <s v="Granite Crystal Metallic Clearcoat"/>
    <s v="Black"/>
    <s v="Front-wheel Drive"/>
    <n v="21"/>
    <x v="0"/>
    <n v="4.8"/>
  </r>
  <r>
    <n v="5536"/>
    <x v="11"/>
    <x v="16"/>
    <x v="1"/>
    <n v="2205"/>
    <x v="0"/>
    <n v="63249"/>
    <s v="Black Obsidian"/>
    <s v="Sahara Stone"/>
    <s v="Four-wheel Drive"/>
    <n v="13"/>
    <x v="0"/>
    <n v="4.7"/>
  </r>
  <r>
    <n v="5537"/>
    <x v="9"/>
    <x v="11"/>
    <x v="1"/>
    <n v="95726"/>
    <x v="1"/>
    <n v="12977"/>
    <s v="Gray"/>
    <s v="-"/>
    <s v="-"/>
    <s v="-"/>
    <x v="0"/>
    <n v="4.2"/>
  </r>
  <r>
    <n v="5538"/>
    <x v="9"/>
    <x v="4"/>
    <x v="1"/>
    <n v="65187"/>
    <x v="0"/>
    <n v="22299"/>
    <s v="Oxford White"/>
    <s v="Ebony Black"/>
    <s v="Four-wheel Drive"/>
    <n v="16"/>
    <x v="1"/>
    <n v="4.8"/>
  </r>
  <r>
    <n v="5539"/>
    <x v="31"/>
    <x v="24"/>
    <x v="1"/>
    <n v="41687"/>
    <x v="0"/>
    <n v="24987"/>
    <s v="Quartz White"/>
    <s v="Black"/>
    <s v="All-wheel Drive"/>
    <n v="22"/>
    <x v="0"/>
    <n v="4.8"/>
  </r>
  <r>
    <n v="5540"/>
    <x v="15"/>
    <x v="0"/>
    <x v="0"/>
    <n v="6"/>
    <x v="0"/>
    <n v="31027"/>
    <s v="Magnetite Gray Pearl"/>
    <s v="Black"/>
    <s v="All-wheel Drive"/>
    <n v="27"/>
    <x v="0"/>
    <n v="4.5"/>
  </r>
  <r>
    <n v="5541"/>
    <x v="0"/>
    <x v="23"/>
    <x v="1"/>
    <n v="15435"/>
    <x v="0"/>
    <n v="48988"/>
    <s v="Caviar"/>
    <s v="Black"/>
    <s v="All-wheel Drive"/>
    <n v="18"/>
    <x v="0"/>
    <n v="4.9000000000000004"/>
  </r>
  <r>
    <n v="5542"/>
    <x v="7"/>
    <x v="0"/>
    <x v="0"/>
    <n v="5"/>
    <x v="1"/>
    <n v="31910"/>
    <s v="White"/>
    <s v="Sport"/>
    <s v="All-wheel Drive"/>
    <n v="26"/>
    <x v="0"/>
    <n v="2.7"/>
  </r>
  <r>
    <n v="5543"/>
    <x v="1"/>
    <x v="24"/>
    <x v="1"/>
    <n v="21635"/>
    <x v="0"/>
    <n v="34970"/>
    <s v="Majestic Black Pearl"/>
    <s v="Red"/>
    <s v="All-wheel Drive"/>
    <n v="21"/>
    <x v="0"/>
    <n v="4.5999999999999996"/>
  </r>
  <r>
    <n v="5544"/>
    <x v="32"/>
    <x v="0"/>
    <x v="0"/>
    <n v="3"/>
    <x v="0"/>
    <n v="91865"/>
    <s v="Onyx Black"/>
    <s v="Jet Black"/>
    <s v="Four-wheel Drive"/>
    <n v="14"/>
    <x v="0"/>
    <n v="4.5"/>
  </r>
  <r>
    <n v="5545"/>
    <x v="15"/>
    <x v="16"/>
    <x v="1"/>
    <n v="27929"/>
    <x v="1"/>
    <n v="26052"/>
    <s v="GRAY"/>
    <s v="-"/>
    <s v="-"/>
    <s v="-"/>
    <x v="1"/>
    <m/>
  </r>
  <r>
    <n v="5546"/>
    <x v="55"/>
    <x v="3"/>
    <x v="1"/>
    <n v="59457"/>
    <x v="1"/>
    <n v="44995"/>
    <s v="Black"/>
    <s v="Black"/>
    <s v="All-wheel Drive"/>
    <s v="-"/>
    <x v="0"/>
    <n v="4.5999999999999996"/>
  </r>
  <r>
    <n v="5547"/>
    <x v="4"/>
    <x v="11"/>
    <x v="1"/>
    <n v="92983"/>
    <x v="1"/>
    <n v="19495"/>
    <s v="Black"/>
    <s v="White"/>
    <s v="All-wheel Drive"/>
    <n v="20"/>
    <x v="1"/>
    <m/>
  </r>
  <r>
    <n v="5548"/>
    <x v="15"/>
    <x v="0"/>
    <x v="0"/>
    <n v="5"/>
    <x v="1"/>
    <n v="31216"/>
    <s v="Crimson Red Pearl"/>
    <s v="Gray"/>
    <s v="All-wheel Drive"/>
    <n v="26"/>
    <x v="0"/>
    <n v="4.2"/>
  </r>
  <r>
    <n v="5549"/>
    <x v="5"/>
    <x v="0"/>
    <x v="0"/>
    <n v="9"/>
    <x v="1"/>
    <n v="29107"/>
    <s v="Diamond Black"/>
    <s v="Black"/>
    <s v="Four-wheel Drive"/>
    <n v="24"/>
    <x v="0"/>
    <n v="4.2"/>
  </r>
  <r>
    <n v="5550"/>
    <x v="34"/>
    <x v="0"/>
    <x v="0"/>
    <n v="9"/>
    <x v="0"/>
    <n v="22252"/>
    <s v="Snow White Pearl"/>
    <s v="Black"/>
    <s v="Front-wheel Drive"/>
    <n v="29"/>
    <x v="0"/>
    <n v="2.5"/>
  </r>
  <r>
    <n v="5551"/>
    <x v="9"/>
    <x v="16"/>
    <x v="0"/>
    <n v="790"/>
    <x v="0"/>
    <n v="42114"/>
    <s v="Iconic Silver Metallic"/>
    <s v="Ebony"/>
    <s v="Four-wheel Drive"/>
    <n v="20"/>
    <x v="0"/>
    <n v="4.8"/>
  </r>
  <r>
    <n v="5552"/>
    <x v="40"/>
    <x v="0"/>
    <x v="0"/>
    <n v="0"/>
    <x v="0"/>
    <n v="72315"/>
    <s v="Denim Blue"/>
    <s v="Charcoal"/>
    <s v="All-wheel Drive"/>
    <n v="20"/>
    <x v="0"/>
    <n v="4.7"/>
  </r>
  <r>
    <n v="5553"/>
    <x v="4"/>
    <x v="0"/>
    <x v="0"/>
    <n v="10"/>
    <x v="0"/>
    <n v="45545"/>
    <s v="Phytonic Blue Metallic"/>
    <s v="Oyster"/>
    <s v="All-wheel Drive"/>
    <n v="25"/>
    <x v="0"/>
    <n v="4.7"/>
  </r>
  <r>
    <n v="5554"/>
    <x v="15"/>
    <x v="0"/>
    <x v="0"/>
    <n v="19"/>
    <x v="0"/>
    <n v="37247"/>
    <s v="Crystal White Pearl"/>
    <s v="Black"/>
    <s v="All-wheel Drive"/>
    <n v="26"/>
    <x v="0"/>
    <m/>
  </r>
  <r>
    <n v="5555"/>
    <x v="9"/>
    <x v="3"/>
    <x v="2"/>
    <n v="76328"/>
    <x v="0"/>
    <n v="25595"/>
    <s v="Oxford White"/>
    <s v="Ebony Black"/>
    <s v="Four-wheel Drive"/>
    <n v="16"/>
    <x v="0"/>
    <n v="4.2"/>
  </r>
  <r>
    <n v="5556"/>
    <x v="3"/>
    <x v="0"/>
    <x v="0"/>
    <n v="6"/>
    <x v="0"/>
    <n v="73225"/>
    <s v="Black"/>
    <s v="Magma Red"/>
    <s v="All-wheel Drive"/>
    <n v="19"/>
    <x v="0"/>
    <n v="4.4000000000000004"/>
  </r>
  <r>
    <n v="5557"/>
    <x v="7"/>
    <x v="21"/>
    <x v="1"/>
    <n v="107098"/>
    <x v="0"/>
    <n v="24850"/>
    <s v="Gun Metallic"/>
    <s v="Black Leather"/>
    <s v="Four-wheel Drive"/>
    <n v="15"/>
    <x v="1"/>
    <m/>
  </r>
  <r>
    <n v="5558"/>
    <x v="5"/>
    <x v="9"/>
    <x v="2"/>
    <n v="44567"/>
    <x v="1"/>
    <n v="28499"/>
    <s v="Granite Crystal Clearcoat Metallic"/>
    <s v="Black"/>
    <s v="Four-wheel Drive"/>
    <n v="18"/>
    <x v="0"/>
    <n v="4.9000000000000004"/>
  </r>
  <r>
    <n v="5559"/>
    <x v="0"/>
    <x v="0"/>
    <x v="1"/>
    <n v="3300"/>
    <x v="0"/>
    <n v="70995"/>
    <s v="Ultra White"/>
    <s v="Black w/Dark Graphite Aluminum"/>
    <s v="All-wheel Drive"/>
    <n v="27"/>
    <x v="0"/>
    <n v="4.9000000000000004"/>
  </r>
  <r>
    <n v="5560"/>
    <x v="15"/>
    <x v="24"/>
    <x v="1"/>
    <n v="32662"/>
    <x v="1"/>
    <n v="25998"/>
    <s v="Magnetite Gray Metallic"/>
    <s v="Black"/>
    <s v="All-wheel Drive"/>
    <n v="26"/>
    <x v="0"/>
    <m/>
  </r>
  <r>
    <n v="5561"/>
    <x v="16"/>
    <x v="0"/>
    <x v="0"/>
    <n v="8"/>
    <x v="0"/>
    <n v="73618"/>
    <s v="Jet Black"/>
    <s v="Black"/>
    <s v="Rear-wheel Drive"/>
    <s v="-"/>
    <x v="0"/>
    <n v="4.7"/>
  </r>
  <r>
    <n v="5562"/>
    <x v="31"/>
    <x v="4"/>
    <x v="1"/>
    <n v="71299"/>
    <x v="1"/>
    <n v="13500"/>
    <s v="Lakeside Blue"/>
    <s v="Gray"/>
    <s v="Front-wheel Drive"/>
    <n v="26"/>
    <x v="1"/>
    <n v="4.8"/>
  </r>
  <r>
    <n v="5563"/>
    <x v="15"/>
    <x v="7"/>
    <x v="1"/>
    <n v="81588"/>
    <x v="0"/>
    <n v="12980"/>
    <s v="Twilight Blue Metallic"/>
    <s v="Off Black"/>
    <s v="All-wheel Drive"/>
    <n v="24"/>
    <x v="1"/>
    <n v="4.5999999999999996"/>
  </r>
  <r>
    <n v="5564"/>
    <x v="20"/>
    <x v="24"/>
    <x v="1"/>
    <n v="35147"/>
    <x v="0"/>
    <n v="49922"/>
    <s v="Gray"/>
    <s v="Black"/>
    <s v="All-wheel Drive"/>
    <n v="19"/>
    <x v="1"/>
    <n v="4.4000000000000004"/>
  </r>
  <r>
    <n v="5565"/>
    <x v="34"/>
    <x v="0"/>
    <x v="0"/>
    <n v="11"/>
    <x v="0"/>
    <n v="21720"/>
    <s v="Snow White Pearl"/>
    <s v="Black"/>
    <s v="Front-wheel Drive"/>
    <n v="29"/>
    <x v="0"/>
    <n v="3.7"/>
  </r>
  <r>
    <n v="5566"/>
    <x v="55"/>
    <x v="23"/>
    <x v="1"/>
    <n v="17319"/>
    <x v="1"/>
    <n v="58995"/>
    <s v="Black"/>
    <s v="Black"/>
    <s v="All-wheel Drive"/>
    <s v="-"/>
    <x v="0"/>
    <n v="4.5999999999999996"/>
  </r>
  <r>
    <n v="5567"/>
    <x v="22"/>
    <x v="0"/>
    <x v="0"/>
    <n v="15"/>
    <x v="1"/>
    <n v="33145"/>
    <s v="Machine Gray Metallic"/>
    <s v="Black/Brown"/>
    <s v="All-wheel Drive"/>
    <n v="26"/>
    <x v="0"/>
    <n v="4.2"/>
  </r>
  <r>
    <n v="5568"/>
    <x v="8"/>
    <x v="16"/>
    <x v="0"/>
    <m/>
    <x v="1"/>
    <n v="46249"/>
    <s v="Bright White Clearcoat"/>
    <s v="Black"/>
    <s v="Rear-wheel Drive"/>
    <n v="19"/>
    <x v="0"/>
    <n v="4.9000000000000004"/>
  </r>
  <r>
    <n v="5569"/>
    <x v="13"/>
    <x v="0"/>
    <x v="0"/>
    <n v="7"/>
    <x v="0"/>
    <n v="26821"/>
    <s v="Sterling Gray Metallic"/>
    <s v="Black"/>
    <s v="All-wheel Drive"/>
    <n v="26"/>
    <x v="0"/>
    <n v="4.9000000000000004"/>
  </r>
  <r>
    <n v="5570"/>
    <x v="11"/>
    <x v="14"/>
    <x v="1"/>
    <n v="176251"/>
    <x v="0"/>
    <n v="9990"/>
    <s v="Storm Front Gray"/>
    <s v="Java"/>
    <s v="All-wheel Drive"/>
    <n v="17"/>
    <x v="0"/>
    <n v="3.1"/>
  </r>
  <r>
    <n v="5571"/>
    <x v="16"/>
    <x v="0"/>
    <x v="0"/>
    <n v="10"/>
    <x v="0"/>
    <n v="158555"/>
    <s v="MANUFAKTUR Moonlight White Metallic"/>
    <s v="Sienna Brown"/>
    <s v="All-wheel Drive"/>
    <s v="-"/>
    <x v="0"/>
    <n v="4.7"/>
  </r>
  <r>
    <n v="5572"/>
    <x v="5"/>
    <x v="23"/>
    <x v="1"/>
    <n v="8708"/>
    <x v="0"/>
    <n v="32110"/>
    <s v="Granite Crystal Clearcoat Metallic"/>
    <s v="Black"/>
    <s v="Front-wheel Drive"/>
    <s v="-"/>
    <x v="0"/>
    <n v="4.3"/>
  </r>
  <r>
    <n v="5573"/>
    <x v="9"/>
    <x v="9"/>
    <x v="2"/>
    <n v="39482"/>
    <x v="0"/>
    <n v="24495"/>
    <s v="Smoke Metallic"/>
    <s v="Ebony Black"/>
    <s v="Four-wheel Drive"/>
    <n v="23"/>
    <x v="0"/>
    <n v="4.2"/>
  </r>
  <r>
    <n v="5574"/>
    <x v="5"/>
    <x v="0"/>
    <x v="0"/>
    <n v="9"/>
    <x v="1"/>
    <n v="34005"/>
    <s v="Baltic Gray Metallic Clearcoat"/>
    <s v="Black"/>
    <s v="Four-wheel Drive"/>
    <n v="24"/>
    <x v="0"/>
    <n v="4.4000000000000004"/>
  </r>
  <r>
    <n v="5575"/>
    <x v="15"/>
    <x v="0"/>
    <x v="2"/>
    <n v="1755"/>
    <x v="0"/>
    <n v="30000"/>
    <s v="Magnetite Gray Metallic"/>
    <s v="Black"/>
    <s v="All-wheel Drive"/>
    <n v="27"/>
    <x v="0"/>
    <n v="4.5999999999999996"/>
  </r>
  <r>
    <n v="5576"/>
    <x v="32"/>
    <x v="24"/>
    <x v="1"/>
    <n v="16174"/>
    <x v="0"/>
    <n v="47772"/>
    <s v="Onyx Black"/>
    <s v="Jet Black"/>
    <s v="Four-wheel Drive"/>
    <n v="15"/>
    <x v="1"/>
    <n v="4.7"/>
  </r>
  <r>
    <n v="5577"/>
    <x v="5"/>
    <x v="24"/>
    <x v="1"/>
    <n v="34197"/>
    <x v="0"/>
    <n v="31995"/>
    <s v="Sting Gray Clearcoat"/>
    <s v="Black"/>
    <s v="Four-wheel Drive"/>
    <n v="17"/>
    <x v="0"/>
    <n v="4.2"/>
  </r>
  <r>
    <n v="5578"/>
    <x v="38"/>
    <x v="9"/>
    <x v="1"/>
    <n v="24319"/>
    <x v="1"/>
    <n v="19873"/>
    <s v="Ebony Twilight Metallic"/>
    <s v="Ebony"/>
    <s v="Front-wheel Drive"/>
    <n v="26"/>
    <x v="0"/>
    <n v="4.4000000000000004"/>
  </r>
  <r>
    <n v="5579"/>
    <x v="13"/>
    <x v="0"/>
    <x v="0"/>
    <n v="2"/>
    <x v="1"/>
    <n v="27159"/>
    <s v="Mosaic Black Metallic"/>
    <s v="Jet Black/Medium Ash Gray"/>
    <s v="Front-wheel Drive"/>
    <n v="29"/>
    <x v="0"/>
    <n v="4.5999999999999996"/>
  </r>
  <r>
    <n v="5580"/>
    <x v="10"/>
    <x v="16"/>
    <x v="2"/>
    <n v="13651"/>
    <x v="1"/>
    <n v="21850"/>
    <s v="Classic Silver Metallic"/>
    <s v="Black"/>
    <s v="Front-wheel Drive"/>
    <n v="32"/>
    <x v="1"/>
    <n v="4.4000000000000004"/>
  </r>
  <r>
    <n v="5581"/>
    <x v="30"/>
    <x v="20"/>
    <x v="1"/>
    <n v="50520"/>
    <x v="1"/>
    <n v="13500"/>
    <s v="Black Clearcoat"/>
    <s v="Dark Slate Gray"/>
    <s v="Front-wheel Drive"/>
    <n v="22"/>
    <x v="0"/>
    <m/>
  </r>
  <r>
    <n v="5582"/>
    <x v="10"/>
    <x v="0"/>
    <x v="0"/>
    <n v="0"/>
    <x v="1"/>
    <n v="37073"/>
    <s v="Ice Cap"/>
    <s v="Black"/>
    <s v="Rear-wheel Drive"/>
    <n v="20"/>
    <x v="0"/>
    <n v="4.8"/>
  </r>
  <r>
    <n v="5583"/>
    <x v="16"/>
    <x v="0"/>
    <x v="0"/>
    <n v="6"/>
    <x v="0"/>
    <n v="79110"/>
    <s v="Blue Metallic"/>
    <s v="Beige/Black"/>
    <s v="All-wheel Drive"/>
    <n v="20"/>
    <x v="0"/>
    <m/>
  </r>
  <r>
    <n v="5584"/>
    <x v="24"/>
    <x v="11"/>
    <x v="1"/>
    <n v="122476"/>
    <x v="0"/>
    <n v="11995"/>
    <s v="Tuxedo Black Metallic"/>
    <s v="Black"/>
    <s v="Front-wheel Drive"/>
    <n v="41"/>
    <x v="1"/>
    <m/>
  </r>
  <r>
    <n v="5585"/>
    <x v="15"/>
    <x v="0"/>
    <x v="0"/>
    <n v="6"/>
    <x v="0"/>
    <n v="33408"/>
    <s v="Magnetite Gray Metallic"/>
    <s v="Black"/>
    <s v="All-wheel Drive"/>
    <n v="26"/>
    <x v="0"/>
    <n v="4.8"/>
  </r>
  <r>
    <n v="5586"/>
    <x v="6"/>
    <x v="0"/>
    <x v="0"/>
    <n v="6"/>
    <x v="0"/>
    <n v="77850"/>
    <s v="Stellar Black Metallic"/>
    <s v="Noir With Santorini Blue Accents"/>
    <s v="Rear-wheel Drive"/>
    <s v="-"/>
    <x v="0"/>
    <n v="4.5999999999999996"/>
  </r>
  <r>
    <n v="5587"/>
    <x v="10"/>
    <x v="0"/>
    <x v="0"/>
    <n v="12"/>
    <x v="0"/>
    <n v="55268"/>
    <s v="White"/>
    <s v="-"/>
    <s v="-"/>
    <s v="-"/>
    <x v="0"/>
    <n v="4.0999999999999996"/>
  </r>
  <r>
    <n v="5588"/>
    <x v="23"/>
    <x v="11"/>
    <x v="1"/>
    <n v="92690"/>
    <x v="0"/>
    <n v="17374"/>
    <s v="Crystal Black Pearl"/>
    <s v="-"/>
    <s v="-"/>
    <s v="-"/>
    <x v="1"/>
    <n v="4"/>
  </r>
  <r>
    <n v="5590"/>
    <x v="5"/>
    <x v="0"/>
    <x v="0"/>
    <m/>
    <x v="0"/>
    <n v="41372"/>
    <s v="-"/>
    <s v="-"/>
    <s v="-"/>
    <s v="-"/>
    <x v="0"/>
    <n v="4"/>
  </r>
  <r>
    <n v="5591"/>
    <x v="3"/>
    <x v="24"/>
    <x v="1"/>
    <n v="29369"/>
    <x v="0"/>
    <n v="93999"/>
    <s v="Daytona Gray Pearl Effect"/>
    <s v="Black w/Rock Gray"/>
    <s v="All-wheel Drive"/>
    <n v="13"/>
    <x v="0"/>
    <n v="4.8"/>
  </r>
  <r>
    <n v="5592"/>
    <x v="0"/>
    <x v="23"/>
    <x v="1"/>
    <n v="13222"/>
    <x v="1"/>
    <n v="38477"/>
    <s v="Nightfall Mica"/>
    <s v="Palomino"/>
    <s v="Front-wheel Drive"/>
    <n v="22"/>
    <x v="0"/>
    <n v="4.9000000000000004"/>
  </r>
  <r>
    <n v="5593"/>
    <x v="4"/>
    <x v="0"/>
    <x v="0"/>
    <n v="28"/>
    <x v="0"/>
    <n v="163395"/>
    <s v="Bay Blue"/>
    <s v="Black"/>
    <s v="All-wheel Drive"/>
    <s v="-"/>
    <x v="0"/>
    <n v="4.4000000000000004"/>
  </r>
  <r>
    <n v="5594"/>
    <x v="5"/>
    <x v="2"/>
    <x v="1"/>
    <n v="133137"/>
    <x v="0"/>
    <n v="20475"/>
    <s v="Granite Crystal Clearcoat Metallic"/>
    <s v="Black"/>
    <s v="Four-wheel Drive"/>
    <n v="16"/>
    <x v="0"/>
    <n v="4.4000000000000004"/>
  </r>
  <r>
    <n v="5595"/>
    <x v="27"/>
    <x v="12"/>
    <x v="1"/>
    <n v="20450"/>
    <x v="0"/>
    <n v="159999"/>
    <s v="-"/>
    <s v="-"/>
    <s v=""/>
    <s v="-"/>
    <x v="0"/>
    <m/>
  </r>
  <r>
    <n v="5596"/>
    <x v="0"/>
    <x v="12"/>
    <x v="1"/>
    <n v="146939"/>
    <x v="1"/>
    <n v="6944"/>
    <s v="Bamboo Pearl"/>
    <s v="Light Gray"/>
    <s v="All-wheel Drive"/>
    <n v="18"/>
    <x v="0"/>
    <n v="4.2"/>
  </r>
  <r>
    <n v="5597"/>
    <x v="4"/>
    <x v="23"/>
    <x v="1"/>
    <n v="31377"/>
    <x v="1"/>
    <n v="63491"/>
    <s v="Black Sapphire Metallic"/>
    <s v="Tartufo"/>
    <s v="All-wheel Drive"/>
    <n v="19"/>
    <x v="1"/>
    <n v="4.7"/>
  </r>
  <r>
    <n v="5598"/>
    <x v="34"/>
    <x v="0"/>
    <x v="0"/>
    <n v="0"/>
    <x v="0"/>
    <n v="21840"/>
    <s v="Inferno Red"/>
    <s v="Black"/>
    <s v="Front-wheel Drive"/>
    <n v="29"/>
    <x v="0"/>
    <n v="4.0999999999999996"/>
  </r>
  <r>
    <n v="5599"/>
    <x v="13"/>
    <x v="21"/>
    <x v="1"/>
    <n v="70981"/>
    <x v="0"/>
    <n v="11998"/>
    <s v="Blue Topaz Metallic"/>
    <s v="Jet Black"/>
    <s v="Front-wheel Drive"/>
    <n v="25"/>
    <x v="1"/>
    <n v="3.5"/>
  </r>
  <r>
    <n v="5600"/>
    <x v="7"/>
    <x v="3"/>
    <x v="1"/>
    <n v="145203"/>
    <x v="1"/>
    <n v="15972"/>
    <s v="-"/>
    <s v="-"/>
    <s v=""/>
    <s v="-"/>
    <x v="1"/>
    <n v="4.8"/>
  </r>
  <r>
    <n v="5601"/>
    <x v="9"/>
    <x v="9"/>
    <x v="1"/>
    <n v="29253"/>
    <x v="0"/>
    <n v="23856"/>
    <s v="Ingot Silver"/>
    <s v="Ebony"/>
    <s v="All-wheel Drive"/>
    <n v="43"/>
    <x v="1"/>
    <n v="4.7"/>
  </r>
  <r>
    <n v="5602"/>
    <x v="39"/>
    <x v="7"/>
    <x v="1"/>
    <n v="147139"/>
    <x v="0"/>
    <n v="9995"/>
    <s v="White"/>
    <s v="Diesel Gray / Black"/>
    <s v="Rear-wheel Drive"/>
    <n v="17"/>
    <x v="1"/>
    <n v="4.5999999999999996"/>
  </r>
  <r>
    <n v="5603"/>
    <x v="10"/>
    <x v="5"/>
    <x v="1"/>
    <n v="110310"/>
    <x v="0"/>
    <n v="11999"/>
    <s v="Classic Silver Metallic"/>
    <s v="Black"/>
    <s v="Front-wheel Drive"/>
    <n v="25"/>
    <x v="0"/>
    <m/>
  </r>
  <r>
    <n v="5604"/>
    <x v="7"/>
    <x v="4"/>
    <x v="1"/>
    <n v="105385"/>
    <x v="1"/>
    <n v="25980"/>
    <s v="-"/>
    <s v="-"/>
    <s v="-"/>
    <s v="-"/>
    <x v="1"/>
    <n v="3.8"/>
  </r>
  <r>
    <n v="5605"/>
    <x v="3"/>
    <x v="4"/>
    <x v="1"/>
    <n v="44471"/>
    <x v="0"/>
    <n v="24999"/>
    <s v="Mythos Black Metallic"/>
    <s v="Black"/>
    <s v="All-wheel Drive"/>
    <n v="22"/>
    <x v="0"/>
    <n v="4.7"/>
  </r>
  <r>
    <n v="5606"/>
    <x v="15"/>
    <x v="0"/>
    <x v="0"/>
    <n v="10"/>
    <x v="1"/>
    <n v="31376"/>
    <s v="Crystal White Pearl"/>
    <s v="Gray"/>
    <s v="All-wheel Drive"/>
    <n v="26"/>
    <x v="0"/>
    <n v="4.8"/>
  </r>
  <r>
    <n v="5607"/>
    <x v="7"/>
    <x v="4"/>
    <x v="1"/>
    <n v="20183"/>
    <x v="0"/>
    <n v="29987"/>
    <s v="Magnetic Black Metallic"/>
    <s v="Charcoal"/>
    <s v="Rear-wheel Drive"/>
    <n v="19"/>
    <x v="0"/>
    <n v="4.3"/>
  </r>
  <r>
    <n v="5608"/>
    <x v="16"/>
    <x v="2"/>
    <x v="1"/>
    <n v="84393"/>
    <x v="1"/>
    <n v="21498"/>
    <s v="White"/>
    <s v="Beige"/>
    <s v="All-wheel Drive"/>
    <n v="21"/>
    <x v="0"/>
    <n v="3"/>
  </r>
  <r>
    <n v="5609"/>
    <x v="9"/>
    <x v="16"/>
    <x v="0"/>
    <n v="2350"/>
    <x v="0"/>
    <n v="58741"/>
    <s v="Agate Black Metallic"/>
    <s v="Ebony"/>
    <s v="Four-wheel Drive"/>
    <n v="23"/>
    <x v="0"/>
    <n v="4.5999999999999996"/>
  </r>
  <r>
    <n v="5610"/>
    <x v="7"/>
    <x v="16"/>
    <x v="2"/>
    <n v="8490"/>
    <x v="0"/>
    <n v="38900"/>
    <s v="Gun Metallic"/>
    <s v="Charcoal"/>
    <s v="Four-wheel Drive"/>
    <n v="17"/>
    <x v="0"/>
    <n v="4.7"/>
  </r>
  <r>
    <n v="5611"/>
    <x v="13"/>
    <x v="0"/>
    <x v="0"/>
    <n v="8"/>
    <x v="0"/>
    <n v="26495"/>
    <s v="Mosaic Black Metallic"/>
    <s v="Medium Ash Gray"/>
    <s v="Front-wheel Drive"/>
    <n v="26"/>
    <x v="0"/>
    <n v="4.5999999999999996"/>
  </r>
  <r>
    <n v="5612"/>
    <x v="0"/>
    <x v="25"/>
    <x v="1"/>
    <n v="98998"/>
    <x v="1"/>
    <n v="13995"/>
    <s v="Millennium Silver Metallic"/>
    <s v="Saddle Tan"/>
    <s v="Rear-wheel Drive"/>
    <n v="18"/>
    <x v="1"/>
    <n v="4.0999999999999996"/>
  </r>
  <r>
    <n v="5613"/>
    <x v="23"/>
    <x v="0"/>
    <x v="0"/>
    <n v="5"/>
    <x v="0"/>
    <n v="51220"/>
    <s v="Platinum White"/>
    <s v="Black"/>
    <s v="FWD"/>
    <n v="19"/>
    <x v="0"/>
    <n v="4.8"/>
  </r>
  <r>
    <n v="5614"/>
    <x v="15"/>
    <x v="2"/>
    <x v="1"/>
    <n v="55242"/>
    <x v="0"/>
    <n v="17599"/>
    <s v="Venetian Red Pearl"/>
    <s v="Gray"/>
    <s v="All-wheel Drive"/>
    <n v="24"/>
    <x v="1"/>
    <n v="4.8"/>
  </r>
  <r>
    <n v="5615"/>
    <x v="11"/>
    <x v="21"/>
    <x v="1"/>
    <n v="123210"/>
    <x v="0"/>
    <n v="19998"/>
    <s v="Silver"/>
    <s v="Gray"/>
    <s v="All-wheel Drive"/>
    <n v="19"/>
    <x v="1"/>
    <n v="3"/>
  </r>
  <r>
    <n v="5616"/>
    <x v="5"/>
    <x v="9"/>
    <x v="1"/>
    <n v="52358"/>
    <x v="1"/>
    <n v="24000"/>
    <s v="Granite Crystal Metallic Clearcoat"/>
    <s v="Black"/>
    <s v="Four-wheel Drive"/>
    <n v="18"/>
    <x v="1"/>
    <n v="4.4000000000000004"/>
  </r>
  <r>
    <n v="5617"/>
    <x v="10"/>
    <x v="0"/>
    <x v="0"/>
    <n v="0"/>
    <x v="0"/>
    <n v="39413"/>
    <s v="Blue"/>
    <s v="Black"/>
    <s v="All-wheel Drive"/>
    <s v="-"/>
    <x v="0"/>
    <n v="4.4000000000000004"/>
  </r>
  <r>
    <n v="5618"/>
    <x v="4"/>
    <x v="0"/>
    <x v="0"/>
    <n v="10"/>
    <x v="0"/>
    <n v="47595"/>
    <s v="Jet Black"/>
    <s v="Oyster"/>
    <s v="All-wheel Drive"/>
    <n v="25"/>
    <x v="0"/>
    <n v="4.7"/>
  </r>
  <r>
    <n v="5619"/>
    <x v="5"/>
    <x v="0"/>
    <x v="0"/>
    <n v="10"/>
    <x v="1"/>
    <n v="52405"/>
    <s v="Diamond Black Crystal Pearlcoat"/>
    <s v="Global Black"/>
    <s v="Four-wheel Drive"/>
    <n v="18"/>
    <x v="0"/>
    <n v="4.4000000000000004"/>
  </r>
  <r>
    <n v="5620"/>
    <x v="7"/>
    <x v="24"/>
    <x v="1"/>
    <n v="60577"/>
    <x v="0"/>
    <n v="19995"/>
    <s v="Gun Metallic"/>
    <s v="Graphite"/>
    <s v="All-wheel Drive"/>
    <n v="20"/>
    <x v="0"/>
    <n v="4.2"/>
  </r>
  <r>
    <n v="5621"/>
    <x v="9"/>
    <x v="0"/>
    <x v="0"/>
    <n v="10"/>
    <x v="0"/>
    <n v="36955"/>
    <s v="Hot Pepper Red Metallic Tinted Clearcoat"/>
    <s v="Black"/>
    <s v="Front-wheel Drive"/>
    <n v="23"/>
    <x v="0"/>
    <n v="4.2"/>
  </r>
  <r>
    <n v="5622"/>
    <x v="15"/>
    <x v="0"/>
    <x v="0"/>
    <n v="7"/>
    <x v="0"/>
    <n v="31216"/>
    <s v="Crystal White Pearl"/>
    <s v="Gray"/>
    <s v="All-wheel Drive"/>
    <n v="26"/>
    <x v="0"/>
    <n v="4.8"/>
  </r>
  <r>
    <n v="5623"/>
    <x v="5"/>
    <x v="24"/>
    <x v="1"/>
    <n v="66872"/>
    <x v="0"/>
    <n v="20400"/>
    <s v="Granite Crystal Clearcoat Metallic"/>
    <s v="Black"/>
    <s v="Four-wheel Drive"/>
    <n v="22"/>
    <x v="0"/>
    <n v="4.7"/>
  </r>
  <r>
    <n v="5624"/>
    <x v="9"/>
    <x v="0"/>
    <x v="0"/>
    <n v="10"/>
    <x v="1"/>
    <n v="40899"/>
    <s v="Atlas Blue Metallic"/>
    <s v="Ebony"/>
    <s v="All-wheel Drive"/>
    <n v="21"/>
    <x v="0"/>
    <n v="4.4000000000000004"/>
  </r>
  <r>
    <n v="5625"/>
    <x v="9"/>
    <x v="9"/>
    <x v="1"/>
    <n v="21753"/>
    <x v="1"/>
    <n v="43999"/>
    <s v="Oxford White"/>
    <s v="Medium Earth Gray"/>
    <s v="Four-wheel Drive"/>
    <s v="-"/>
    <x v="0"/>
    <n v="4.3"/>
  </r>
  <r>
    <n v="5627"/>
    <x v="34"/>
    <x v="0"/>
    <x v="0"/>
    <n v="10"/>
    <x v="1"/>
    <n v="22430"/>
    <s v="Clear White/Black Roof"/>
    <s v="Black"/>
    <s v="Front-wheel Drive"/>
    <n v="29"/>
    <x v="0"/>
    <n v="2.9"/>
  </r>
  <r>
    <n v="5628"/>
    <x v="7"/>
    <x v="25"/>
    <x v="1"/>
    <n v="53687"/>
    <x v="1"/>
    <n v="17995"/>
    <s v="Chrome Silver Metallic"/>
    <s v="Frost"/>
    <s v="Rear-wheel Drive"/>
    <n v="20"/>
    <x v="0"/>
    <n v="4.4000000000000004"/>
  </r>
  <r>
    <n v="5629"/>
    <x v="10"/>
    <x v="0"/>
    <x v="0"/>
    <n v="5"/>
    <x v="0"/>
    <n v="45340"/>
    <s v="Celestial Silver Metallic"/>
    <s v="Boulder/Blk Fabric (Fe)"/>
    <s v="Four-wheel Drive"/>
    <n v="19"/>
    <x v="0"/>
    <n v="4.5"/>
  </r>
  <r>
    <n v="5630"/>
    <x v="13"/>
    <x v="0"/>
    <x v="0"/>
    <n v="2"/>
    <x v="1"/>
    <n v="27159"/>
    <s v="Summit White"/>
    <s v="Jet Black/Medium Ash Gray"/>
    <s v="Front-wheel Drive"/>
    <n v="29"/>
    <x v="0"/>
    <n v="4.5999999999999996"/>
  </r>
  <r>
    <n v="5631"/>
    <x v="7"/>
    <x v="0"/>
    <x v="0"/>
    <n v="5"/>
    <x v="1"/>
    <n v="23558"/>
    <s v="Atlantic Gray M"/>
    <s v="Charcoal"/>
    <s v="Front-wheel Drive"/>
    <n v="30"/>
    <x v="0"/>
    <n v="4.7"/>
  </r>
  <r>
    <n v="5632"/>
    <x v="1"/>
    <x v="24"/>
    <x v="1"/>
    <n v="14954"/>
    <x v="1"/>
    <n v="33999"/>
    <s v="White"/>
    <s v="Parchment"/>
    <s v="All-wheel Drive"/>
    <n v="21"/>
    <x v="0"/>
    <n v="4.9000000000000004"/>
  </r>
  <r>
    <n v="5633"/>
    <x v="9"/>
    <x v="3"/>
    <x v="1"/>
    <n v="141437"/>
    <x v="0"/>
    <n v="18950"/>
    <s v="Oxford White"/>
    <s v="Gray"/>
    <s v="Four-wheel Drive"/>
    <n v="16"/>
    <x v="1"/>
    <m/>
  </r>
  <r>
    <n v="5634"/>
    <x v="1"/>
    <x v="10"/>
    <x v="1"/>
    <n v="108932"/>
    <x v="0"/>
    <n v="16995"/>
    <s v="Black"/>
    <s v="Tan"/>
    <s v="All-wheel Drive"/>
    <n v="18"/>
    <x v="1"/>
    <n v="4.0999999999999996"/>
  </r>
  <r>
    <n v="5635"/>
    <x v="24"/>
    <x v="24"/>
    <x v="1"/>
    <n v="54401"/>
    <x v="0"/>
    <n v="45998"/>
    <s v="Pearl"/>
    <s v="Tan"/>
    <s v="All-wheel Drive"/>
    <n v="17"/>
    <x v="1"/>
    <m/>
  </r>
  <r>
    <n v="5636"/>
    <x v="13"/>
    <x v="2"/>
    <x v="1"/>
    <n v="130993"/>
    <x v="1"/>
    <n v="6500"/>
    <s v="Crimson Metallic"/>
    <s v="Black"/>
    <s v="All-wheel Drive"/>
    <n v="24"/>
    <x v="0"/>
    <n v="4.7"/>
  </r>
  <r>
    <n v="5637"/>
    <x v="55"/>
    <x v="2"/>
    <x v="1"/>
    <n v="83788"/>
    <x v="0"/>
    <n v="27988"/>
    <s v="Silver"/>
    <s v="Tan"/>
    <s v="All-wheel Drive"/>
    <s v="-"/>
    <x v="0"/>
    <n v="2.2000000000000002"/>
  </r>
  <r>
    <n v="5638"/>
    <x v="13"/>
    <x v="0"/>
    <x v="2"/>
    <n v="1737"/>
    <x v="0"/>
    <n v="23890"/>
    <s v="Crimson Metallic"/>
    <s v="Jet Black/Gray w/Red Accents"/>
    <s v="Front-wheel Drive"/>
    <n v="28"/>
    <x v="0"/>
    <n v="4.9000000000000004"/>
  </r>
  <r>
    <n v="5640"/>
    <x v="5"/>
    <x v="21"/>
    <x v="1"/>
    <n v="36697"/>
    <x v="0"/>
    <n v="19998"/>
    <s v="Gray"/>
    <s v="Black"/>
    <s v="Front-wheel Drive"/>
    <n v="21"/>
    <x v="0"/>
    <m/>
  </r>
  <r>
    <n v="5641"/>
    <x v="5"/>
    <x v="0"/>
    <x v="0"/>
    <n v="6"/>
    <x v="1"/>
    <n v="53184"/>
    <s v="Bright White Clearcoat"/>
    <s v="Global Black"/>
    <s v="Four-wheel Drive"/>
    <s v="-"/>
    <x v="0"/>
    <n v="4.4000000000000004"/>
  </r>
  <r>
    <n v="5642"/>
    <x v="10"/>
    <x v="21"/>
    <x v="1"/>
    <n v="99415"/>
    <x v="1"/>
    <n v="12990"/>
    <s v="Celestial Silver Metallic"/>
    <s v="Ash"/>
    <s v="Front-wheel Drive"/>
    <n v="24"/>
    <x v="1"/>
    <n v="3.9"/>
  </r>
  <r>
    <n v="5643"/>
    <x v="15"/>
    <x v="3"/>
    <x v="1"/>
    <n v="62804"/>
    <x v="0"/>
    <n v="30055"/>
    <s v="Pure Red"/>
    <s v="Black"/>
    <s v="All-wheel Drive"/>
    <n v="16"/>
    <x v="0"/>
    <n v="4.3"/>
  </r>
  <r>
    <n v="5644"/>
    <x v="4"/>
    <x v="0"/>
    <x v="0"/>
    <n v="2643"/>
    <x v="0"/>
    <n v="137445"/>
    <s v="Carbon Black Metallic"/>
    <s v="Black"/>
    <s v="All-wheel Drive"/>
    <s v="-"/>
    <x v="0"/>
    <n v="4.4000000000000004"/>
  </r>
  <r>
    <n v="5645"/>
    <x v="22"/>
    <x v="0"/>
    <x v="0"/>
    <n v="150"/>
    <x v="0"/>
    <n v="33110"/>
    <s v="Polymetal Gray Metallic"/>
    <s v="Red"/>
    <s v="All-wheel Drive"/>
    <n v="23"/>
    <x v="0"/>
    <n v="4.8"/>
  </r>
  <r>
    <n v="5646"/>
    <x v="0"/>
    <x v="9"/>
    <x v="1"/>
    <n v="61760"/>
    <x v="0"/>
    <n v="62740"/>
    <s v="Black Onyx"/>
    <s v="-"/>
    <s v="-"/>
    <s v="-"/>
    <x v="0"/>
    <n v="4.4000000000000004"/>
  </r>
  <r>
    <n v="5647"/>
    <x v="23"/>
    <x v="23"/>
    <x v="1"/>
    <n v="17969"/>
    <x v="0"/>
    <n v="29998"/>
    <s v="Red"/>
    <s v="Gray"/>
    <s v="All-wheel Drive"/>
    <n v="27"/>
    <x v="1"/>
    <m/>
  </r>
  <r>
    <n v="5648"/>
    <x v="13"/>
    <x v="0"/>
    <x v="0"/>
    <n v="3"/>
    <x v="0"/>
    <n v="28690"/>
    <s v="Mosaic Black Metallic"/>
    <s v="Black"/>
    <s v="Front-wheel Drive"/>
    <n v="29"/>
    <x v="0"/>
    <n v="5"/>
  </r>
  <r>
    <n v="5649"/>
    <x v="31"/>
    <x v="3"/>
    <x v="1"/>
    <n v="47979"/>
    <x v="0"/>
    <n v="15348"/>
    <s v="Quartz White Pearl"/>
    <s v="Graphite"/>
    <s v="Front-wheel Drive"/>
    <n v="28"/>
    <x v="0"/>
    <n v="4.8"/>
  </r>
  <r>
    <n v="5650"/>
    <x v="23"/>
    <x v="0"/>
    <x v="0"/>
    <n v="11"/>
    <x v="0"/>
    <n v="47734"/>
    <s v="Sonic Gray Pearl"/>
    <s v="Black"/>
    <s v="Front-wheel Drive"/>
    <n v="19"/>
    <x v="0"/>
    <n v="2.7"/>
  </r>
  <r>
    <n v="5651"/>
    <x v="24"/>
    <x v="24"/>
    <x v="2"/>
    <n v="27489"/>
    <x v="1"/>
    <n v="46119"/>
    <s v="Black"/>
    <s v="Ebony"/>
    <s v="All-wheel Drive"/>
    <n v="17"/>
    <x v="0"/>
    <n v="4.2"/>
  </r>
  <r>
    <n v="5652"/>
    <x v="16"/>
    <x v="0"/>
    <x v="0"/>
    <n v="10"/>
    <x v="0"/>
    <n v="53260"/>
    <s v="Midnight Black"/>
    <s v="Black"/>
    <s v="All-wheel Drive"/>
    <n v="24"/>
    <x v="0"/>
    <n v="4.7"/>
  </r>
  <r>
    <n v="5653"/>
    <x v="34"/>
    <x v="23"/>
    <x v="1"/>
    <n v="44655"/>
    <x v="1"/>
    <n v="27479"/>
    <s v="Gravity Blue"/>
    <s v="Black"/>
    <s v="All-wheel Drive"/>
    <s v="-"/>
    <x v="0"/>
    <n v="4.8"/>
  </r>
  <r>
    <n v="5654"/>
    <x v="39"/>
    <x v="0"/>
    <x v="0"/>
    <m/>
    <x v="1"/>
    <n v="51430"/>
    <s v="Bright White Clearcoat"/>
    <s v="Diesel Gray / Black"/>
    <s v="Four-wheel Drive"/>
    <s v="-"/>
    <x v="0"/>
    <n v="4.9000000000000004"/>
  </r>
  <r>
    <n v="5655"/>
    <x v="38"/>
    <x v="4"/>
    <x v="1"/>
    <n v="56757"/>
    <x v="1"/>
    <n v="18149"/>
    <s v="Summit White"/>
    <s v="Jet Black"/>
    <s v="Front-wheel Drive"/>
    <n v="21"/>
    <x v="1"/>
    <n v="4.5"/>
  </r>
  <r>
    <n v="5656"/>
    <x v="13"/>
    <x v="11"/>
    <x v="1"/>
    <n v="102009"/>
    <x v="1"/>
    <n v="26211"/>
    <s v="Black"/>
    <s v="Cocoa"/>
    <s v="Four-wheel Drive"/>
    <n v="15"/>
    <x v="0"/>
    <n v="4.5999999999999996"/>
  </r>
  <r>
    <n v="5657"/>
    <x v="3"/>
    <x v="0"/>
    <x v="0"/>
    <n v="31"/>
    <x v="0"/>
    <n v="86670"/>
    <s v="Mythos Black Metallic"/>
    <s v="Okapi Brown"/>
    <s v="All-wheel Drive"/>
    <s v="-"/>
    <x v="0"/>
    <n v="4.7"/>
  </r>
  <r>
    <n v="5658"/>
    <x v="9"/>
    <x v="23"/>
    <x v="2"/>
    <n v="20275"/>
    <x v="1"/>
    <n v="31500"/>
    <s v="Velocity Blue Metallic"/>
    <s v="Navy Pier"/>
    <s v="All-wheel Drive"/>
    <s v="-"/>
    <x v="1"/>
    <n v="4.4000000000000004"/>
  </r>
  <r>
    <n v="5659"/>
    <x v="5"/>
    <x v="0"/>
    <x v="0"/>
    <n v="12"/>
    <x v="0"/>
    <n v="59450"/>
    <s v="Firecracker Red Clearcoat"/>
    <s v="Black"/>
    <s v="Four-wheel Drive"/>
    <n v="16"/>
    <x v="0"/>
    <n v="4.4000000000000004"/>
  </r>
  <r>
    <n v="5660"/>
    <x v="31"/>
    <x v="16"/>
    <x v="2"/>
    <n v="17000"/>
    <x v="1"/>
    <n v="23245"/>
    <s v="Intense Blue"/>
    <s v="Black"/>
    <s v="Front-wheel Drive"/>
    <n v="30"/>
    <x v="0"/>
    <n v="4"/>
  </r>
  <r>
    <n v="5661"/>
    <x v="5"/>
    <x v="0"/>
    <x v="0"/>
    <n v="10"/>
    <x v="1"/>
    <n v="64530"/>
    <s v="Diamond Black Crystal Pearlcoat"/>
    <s v="Global Black"/>
    <s v="Four-wheel Drive"/>
    <n v="18"/>
    <x v="0"/>
    <n v="4.4000000000000004"/>
  </r>
  <r>
    <n v="5662"/>
    <x v="4"/>
    <x v="9"/>
    <x v="1"/>
    <n v="42644"/>
    <x v="1"/>
    <n v="42479"/>
    <s v="Black Sapphire Metallic"/>
    <s v="Cognac"/>
    <s v="All-wheel Drive"/>
    <n v="0"/>
    <x v="0"/>
    <n v="4.8"/>
  </r>
  <r>
    <n v="5663"/>
    <x v="10"/>
    <x v="7"/>
    <x v="1"/>
    <n v="157908"/>
    <x v="0"/>
    <n v="14499"/>
    <s v="Purple"/>
    <s v="Sand Beige"/>
    <s v="All-wheel Drive"/>
    <n v="17"/>
    <x v="0"/>
    <m/>
  </r>
  <r>
    <n v="5664"/>
    <x v="5"/>
    <x v="21"/>
    <x v="1"/>
    <n v="19307"/>
    <x v="0"/>
    <n v="45995"/>
    <s v="Black Clearcoat"/>
    <s v="Black"/>
    <s v="Four-wheel Drive"/>
    <n v="16"/>
    <x v="1"/>
    <n v="4.2"/>
  </r>
  <r>
    <n v="5665"/>
    <x v="31"/>
    <x v="4"/>
    <x v="1"/>
    <n v="65407"/>
    <x v="0"/>
    <n v="17477"/>
    <s v="Machine Gray"/>
    <s v="Black"/>
    <s v="Front-wheel Drive"/>
    <n v="23"/>
    <x v="1"/>
    <n v="4.8"/>
  </r>
  <r>
    <n v="5666"/>
    <x v="7"/>
    <x v="10"/>
    <x v="1"/>
    <n v="98800"/>
    <x v="0"/>
    <n v="8995"/>
    <s v="Tinted Bronze"/>
    <s v="Beige"/>
    <s v="Front-wheel Drive"/>
    <n v="18"/>
    <x v="1"/>
    <m/>
  </r>
  <r>
    <n v="5667"/>
    <x v="10"/>
    <x v="0"/>
    <x v="0"/>
    <n v="5"/>
    <x v="0"/>
    <n v="50551"/>
    <s v="Cloud 9 White"/>
    <s v="Black"/>
    <s v="All-wheel Drive"/>
    <n v="36"/>
    <x v="0"/>
    <n v="4.7"/>
  </r>
  <r>
    <n v="5668"/>
    <x v="4"/>
    <x v="16"/>
    <x v="2"/>
    <n v="14261"/>
    <x v="1"/>
    <n v="46991"/>
    <s v="Mineral White Metallic"/>
    <s v="Mocha"/>
    <s v="All-wheel Drive"/>
    <s v="-"/>
    <x v="0"/>
    <n v="4.7"/>
  </r>
  <r>
    <n v="5669"/>
    <x v="9"/>
    <x v="11"/>
    <x v="1"/>
    <n v="52118"/>
    <x v="1"/>
    <n v="32991"/>
    <s v="Ingot Silver Metallic"/>
    <s v="Redline Leather grain"/>
    <s v="Rear-wheel Drive"/>
    <n v="16"/>
    <x v="0"/>
    <m/>
  </r>
  <r>
    <n v="5670"/>
    <x v="7"/>
    <x v="24"/>
    <x v="1"/>
    <n v="63322"/>
    <x v="0"/>
    <n v="21389"/>
    <s v="Brilliant Silver Metallic"/>
    <s v="Charcoal"/>
    <s v="Front-wheel Drive"/>
    <n v="26"/>
    <x v="0"/>
    <n v="4.7"/>
  </r>
  <r>
    <n v="5671"/>
    <x v="23"/>
    <x v="0"/>
    <x v="0"/>
    <n v="5"/>
    <x v="0"/>
    <n v="34860"/>
    <s v="Crystal Black"/>
    <s v="Black"/>
    <s v="AWD"/>
    <n v="27"/>
    <x v="0"/>
    <n v="4.8"/>
  </r>
  <r>
    <n v="5672"/>
    <x v="7"/>
    <x v="23"/>
    <x v="1"/>
    <n v="7179"/>
    <x v="0"/>
    <n v="20900"/>
    <s v="Scarlet Ember"/>
    <s v="Charcoal"/>
    <s v="Front-wheel Drive"/>
    <n v="31"/>
    <x v="0"/>
    <n v="4.5"/>
  </r>
  <r>
    <n v="5673"/>
    <x v="23"/>
    <x v="23"/>
    <x v="1"/>
    <n v="26765"/>
    <x v="1"/>
    <n v="38500"/>
    <s v="Lunar Silver Metallic"/>
    <s v="Gray"/>
    <s v="Front-wheel Drive"/>
    <n v="19"/>
    <x v="0"/>
    <n v="4.8"/>
  </r>
  <r>
    <n v="5674"/>
    <x v="15"/>
    <x v="0"/>
    <x v="0"/>
    <n v="3"/>
    <x v="0"/>
    <n v="48197"/>
    <s v="Cosmic Blue Pearl"/>
    <s v="Black"/>
    <s v="All-wheel Drive"/>
    <n v="19"/>
    <x v="0"/>
    <n v="4.5999999999999996"/>
  </r>
  <r>
    <n v="5675"/>
    <x v="10"/>
    <x v="3"/>
    <x v="1"/>
    <n v="65329"/>
    <x v="1"/>
    <n v="33990"/>
    <s v="Magnetic Gray Metallic"/>
    <s v="Black"/>
    <s v="Four-wheel Drive"/>
    <n v="13"/>
    <x v="0"/>
    <n v="3.9"/>
  </r>
  <r>
    <n v="5676"/>
    <x v="34"/>
    <x v="9"/>
    <x v="1"/>
    <n v="56803"/>
    <x v="1"/>
    <n v="16748"/>
    <s v="Pacific Blue"/>
    <s v="Black"/>
    <s v="All-wheel Drive"/>
    <n v="22"/>
    <x v="1"/>
    <n v="3.1"/>
  </r>
  <r>
    <n v="5677"/>
    <x v="13"/>
    <x v="24"/>
    <x v="1"/>
    <n v="24205"/>
    <x v="0"/>
    <n v="22795"/>
    <s v="Red"/>
    <s v="Black"/>
    <s v="Front-wheel Drive"/>
    <n v="24"/>
    <x v="1"/>
    <m/>
  </r>
  <r>
    <n v="5678"/>
    <x v="30"/>
    <x v="4"/>
    <x v="1"/>
    <n v="67500"/>
    <x v="0"/>
    <n v="27500"/>
    <s v="Black"/>
    <s v="Red"/>
    <s v="Rear-wheel Drive ,"/>
    <s v="-"/>
    <x v="0"/>
    <m/>
  </r>
  <r>
    <n v="5679"/>
    <x v="4"/>
    <x v="10"/>
    <x v="1"/>
    <n v="62184"/>
    <x v="1"/>
    <n v="16937"/>
    <s v="Imperial Blue Metallic"/>
    <s v="Venetian Beige"/>
    <s v="All-wheel Drive"/>
    <n v="22"/>
    <x v="0"/>
    <n v="4.3"/>
  </r>
  <r>
    <n v="5680"/>
    <x v="23"/>
    <x v="14"/>
    <x v="1"/>
    <n v="171704"/>
    <x v="0"/>
    <n v="9995"/>
    <s v="Crystal Black Pearl"/>
    <s v="Truffle"/>
    <s v="Front-wheel Drive"/>
    <n v="18"/>
    <x v="0"/>
    <n v="3.5"/>
  </r>
  <r>
    <n v="5681"/>
    <x v="55"/>
    <x v="21"/>
    <x v="1"/>
    <n v="111000"/>
    <x v="0"/>
    <n v="33900"/>
    <s v="Silver"/>
    <s v="Black"/>
    <s v="All-wheel Drive"/>
    <s v="-"/>
    <x v="0"/>
    <m/>
  </r>
  <r>
    <n v="5682"/>
    <x v="12"/>
    <x v="2"/>
    <x v="1"/>
    <n v="52211"/>
    <x v="0"/>
    <n v="17995"/>
    <s v="GRAY"/>
    <s v="BLACK"/>
    <s v="Front-wheel Drive"/>
    <n v="25"/>
    <x v="0"/>
    <n v="4.7"/>
  </r>
  <r>
    <n v="5683"/>
    <x v="34"/>
    <x v="0"/>
    <x v="0"/>
    <n v="10"/>
    <x v="0"/>
    <n v="25745"/>
    <s v="Snow White Pearl"/>
    <s v="Black"/>
    <s v="All-wheel Drive"/>
    <n v="27"/>
    <x v="0"/>
    <n v="2.9"/>
  </r>
  <r>
    <n v="5684"/>
    <x v="15"/>
    <x v="0"/>
    <x v="0"/>
    <n v="58"/>
    <x v="0"/>
    <n v="40196"/>
    <s v="Crystal Black Silica"/>
    <s v="Black"/>
    <s v="All-wheel Drive"/>
    <n v="26"/>
    <x v="0"/>
    <n v="4.5"/>
  </r>
  <r>
    <n v="5685"/>
    <x v="55"/>
    <x v="4"/>
    <x v="1"/>
    <n v="41907"/>
    <x v="1"/>
    <n v="37499"/>
    <s v="Red Multi"/>
    <s v="Black"/>
    <s v="All-wheel Drive"/>
    <s v="-"/>
    <x v="0"/>
    <n v="4.5999999999999996"/>
  </r>
  <r>
    <n v="5686"/>
    <x v="30"/>
    <x v="16"/>
    <x v="1"/>
    <n v="28258"/>
    <x v="1"/>
    <n v="87900"/>
    <s v="DB Black Crystal Clearcoat"/>
    <s v="Demonic Red / Black"/>
    <s v="All-wheel Drive"/>
    <n v="12"/>
    <x v="0"/>
    <n v="4.9000000000000004"/>
  </r>
  <r>
    <n v="5687"/>
    <x v="39"/>
    <x v="16"/>
    <x v="1"/>
    <n v="9640"/>
    <x v="1"/>
    <n v="56969"/>
    <s v="Diamond Black"/>
    <s v="Black"/>
    <s v="Four-wheel Drive"/>
    <n v="21"/>
    <x v="1"/>
    <n v="4.4000000000000004"/>
  </r>
  <r>
    <n v="5688"/>
    <x v="4"/>
    <x v="17"/>
    <x v="1"/>
    <n v="51978"/>
    <x v="0"/>
    <n v="9995"/>
    <s v="Green"/>
    <s v="Beige"/>
    <s v="All-wheel Drive"/>
    <n v="25"/>
    <x v="0"/>
    <n v="3.5"/>
  </r>
  <r>
    <n v="5689"/>
    <x v="15"/>
    <x v="0"/>
    <x v="0"/>
    <n v="5"/>
    <x v="0"/>
    <n v="32243"/>
    <s v="Crystal Black Silica"/>
    <s v="Black"/>
    <s v="All-wheel Drive"/>
    <n v="26"/>
    <x v="0"/>
    <n v="4.9000000000000004"/>
  </r>
  <r>
    <n v="5690"/>
    <x v="11"/>
    <x v="0"/>
    <x v="0"/>
    <n v="5"/>
    <x v="0"/>
    <n v="70711"/>
    <s v="Hermosa Blue"/>
    <s v="Graphite"/>
    <s v="Four-wheel Drive"/>
    <n v="13"/>
    <x v="0"/>
    <n v="4.9000000000000004"/>
  </r>
  <r>
    <n v="5691"/>
    <x v="40"/>
    <x v="0"/>
    <x v="0"/>
    <n v="0"/>
    <x v="0"/>
    <n v="55725"/>
    <s v="Crystal White"/>
    <s v="Charcoal"/>
    <s v="All-wheel Drive"/>
    <n v="23"/>
    <x v="0"/>
    <n v="4.7"/>
  </r>
  <r>
    <n v="5692"/>
    <x v="10"/>
    <x v="21"/>
    <x v="1"/>
    <n v="157596"/>
    <x v="0"/>
    <n v="11999"/>
    <s v="Blue"/>
    <s v="Black"/>
    <s v="Front-wheel Drive"/>
    <n v="23"/>
    <x v="1"/>
    <n v="4.3"/>
  </r>
  <r>
    <n v="5693"/>
    <x v="13"/>
    <x v="3"/>
    <x v="1"/>
    <n v="132386"/>
    <x v="1"/>
    <n v="7850"/>
    <s v="Arctic Blue Metallic"/>
    <s v="Jet Black/Dark Titanium"/>
    <s v="Front-wheel Drive"/>
    <n v="25"/>
    <x v="1"/>
    <m/>
  </r>
  <r>
    <n v="5694"/>
    <x v="34"/>
    <x v="9"/>
    <x v="1"/>
    <n v="30006"/>
    <x v="0"/>
    <n v="16985"/>
    <s v="Gray"/>
    <s v="Gray"/>
    <s v="Front-wheel Drive"/>
    <n v="23"/>
    <x v="1"/>
    <m/>
  </r>
  <r>
    <n v="5695"/>
    <x v="5"/>
    <x v="23"/>
    <x v="1"/>
    <n v="23675"/>
    <x v="0"/>
    <n v="45995"/>
    <s v="Sting Gray Clearcoat"/>
    <s v="Black"/>
    <s v="Four-wheel Drive"/>
    <n v="17"/>
    <x v="0"/>
    <n v="4.4000000000000004"/>
  </r>
  <r>
    <n v="5696"/>
    <x v="34"/>
    <x v="16"/>
    <x v="0"/>
    <n v="10"/>
    <x v="1"/>
    <n v="39681"/>
    <s v="Glacial White Pearl"/>
    <s v="Black"/>
    <s v="All-wheel Drive"/>
    <n v="22"/>
    <x v="0"/>
    <n v="2.9"/>
  </r>
  <r>
    <n v="5697"/>
    <x v="22"/>
    <x v="0"/>
    <x v="0"/>
    <n v="16"/>
    <x v="1"/>
    <n v="30728"/>
    <s v="Soul Red Crystal Metallic"/>
    <s v="Black"/>
    <s v="All-wheel Drive"/>
    <n v="23"/>
    <x v="0"/>
    <n v="4.2"/>
  </r>
  <r>
    <n v="5698"/>
    <x v="13"/>
    <x v="14"/>
    <x v="1"/>
    <n v="121970"/>
    <x v="0"/>
    <n v="8900"/>
    <s v="-"/>
    <s v="-"/>
    <s v="-"/>
    <s v="-"/>
    <x v="1"/>
    <m/>
  </r>
  <r>
    <n v="5699"/>
    <x v="39"/>
    <x v="0"/>
    <x v="0"/>
    <m/>
    <x v="1"/>
    <n v="58939"/>
    <s v="Bright White Clearcoat"/>
    <s v="Black"/>
    <s v="Four-wheel Drive"/>
    <s v="-"/>
    <x v="0"/>
    <n v="4.9000000000000004"/>
  </r>
  <r>
    <n v="5700"/>
    <x v="31"/>
    <x v="0"/>
    <x v="0"/>
    <n v="9"/>
    <x v="1"/>
    <n v="38875"/>
    <s v="Shimmering Silver"/>
    <s v="Gray"/>
    <s v="All-wheel Drive"/>
    <n v="23"/>
    <x v="0"/>
    <m/>
  </r>
  <r>
    <n v="5701"/>
    <x v="34"/>
    <x v="24"/>
    <x v="1"/>
    <n v="13386"/>
    <x v="1"/>
    <n v="25800"/>
    <s v="Sapphire Blue"/>
    <s v="Black"/>
    <s v="All-wheel Drive"/>
    <n v="26"/>
    <x v="1"/>
    <m/>
  </r>
  <r>
    <n v="5702"/>
    <x v="7"/>
    <x v="5"/>
    <x v="1"/>
    <n v="39451"/>
    <x v="0"/>
    <n v="8490"/>
    <s v="Super Black"/>
    <s v="Charcoal"/>
    <s v="Front-wheel Drive"/>
    <n v="27"/>
    <x v="1"/>
    <n v="4.5999999999999996"/>
  </r>
  <r>
    <n v="5704"/>
    <x v="16"/>
    <x v="0"/>
    <x v="0"/>
    <n v="8"/>
    <x v="0"/>
    <n v="71364"/>
    <s v="Blue Gray"/>
    <s v="Black"/>
    <s v="Rear-wheel Drive"/>
    <s v="-"/>
    <x v="0"/>
    <n v="4.5"/>
  </r>
  <r>
    <n v="5705"/>
    <x v="5"/>
    <x v="21"/>
    <x v="1"/>
    <n v="83888"/>
    <x v="1"/>
    <n v="23999"/>
    <s v="Black Clearcoat"/>
    <s v="Black"/>
    <s v="Four-wheel Drive"/>
    <n v="16"/>
    <x v="1"/>
    <m/>
  </r>
  <r>
    <n v="5706"/>
    <x v="8"/>
    <x v="23"/>
    <x v="1"/>
    <n v="68953"/>
    <x v="0"/>
    <n v="23986"/>
    <s v="Brilliant Black Crystal Pearlcoat"/>
    <s v="Black"/>
    <s v="Front-wheel Drive"/>
    <s v="-"/>
    <x v="0"/>
    <n v="4.9000000000000004"/>
  </r>
  <r>
    <n v="5707"/>
    <x v="31"/>
    <x v="23"/>
    <x v="1"/>
    <n v="23945"/>
    <x v="1"/>
    <n v="21979"/>
    <s v="Lunar White"/>
    <s v="Black"/>
    <s v="Front-wheel Drive"/>
    <s v="-"/>
    <x v="0"/>
    <n v="4.8"/>
  </r>
  <r>
    <n v="5708"/>
    <x v="15"/>
    <x v="0"/>
    <x v="0"/>
    <n v="5"/>
    <x v="0"/>
    <n v="35337"/>
    <s v="Magnetite Gray Metallic"/>
    <s v="Black"/>
    <s v="All-wheel Drive"/>
    <n v="26"/>
    <x v="0"/>
    <n v="4.8"/>
  </r>
  <r>
    <n v="5709"/>
    <x v="15"/>
    <x v="0"/>
    <x v="0"/>
    <n v="2"/>
    <x v="0"/>
    <n v="37997"/>
    <s v="Crystal White Pearl"/>
    <s v="Gray"/>
    <s v="All-wheel Drive"/>
    <n v="26"/>
    <x v="0"/>
    <n v="4.5"/>
  </r>
  <r>
    <n v="5710"/>
    <x v="16"/>
    <x v="9"/>
    <x v="1"/>
    <n v="41996"/>
    <x v="1"/>
    <n v="26895"/>
    <s v="Iridium Silver Metallic"/>
    <s v="Black"/>
    <s v="All-wheel Drive"/>
    <n v="23"/>
    <x v="0"/>
    <n v="4.4000000000000004"/>
  </r>
  <r>
    <n v="5711"/>
    <x v="10"/>
    <x v="24"/>
    <x v="1"/>
    <n v="77344"/>
    <x v="1"/>
    <n v="16990"/>
    <s v="Black Sand Pearl"/>
    <s v="Black"/>
    <s v="Front-wheel Drive"/>
    <n v="29"/>
    <x v="0"/>
    <n v="3.9"/>
  </r>
  <r>
    <n v="5713"/>
    <x v="5"/>
    <x v="0"/>
    <x v="0"/>
    <n v="0"/>
    <x v="1"/>
    <n v="48368"/>
    <s v="Baltic Gray Metallic Clearcoat"/>
    <s v="D6x7"/>
    <s v="Four-wheel Drive"/>
    <n v="18"/>
    <x v="0"/>
    <n v="4.2"/>
  </r>
  <r>
    <n v="5715"/>
    <x v="10"/>
    <x v="0"/>
    <x v="0"/>
    <n v="2"/>
    <x v="0"/>
    <n v="45487"/>
    <s v="Celestial Silver Metallic"/>
    <s v="Black"/>
    <s v="All-wheel Drive"/>
    <n v="21"/>
    <x v="0"/>
    <n v="4"/>
  </r>
  <r>
    <n v="5716"/>
    <x v="40"/>
    <x v="0"/>
    <x v="2"/>
    <n v="6278"/>
    <x v="0"/>
    <n v="63989"/>
    <s v="Denim Blue Metallic"/>
    <s v="Charcoal"/>
    <s v="All-wheel Drive"/>
    <s v="-"/>
    <x v="0"/>
    <n v="4.7"/>
  </r>
  <r>
    <n v="5717"/>
    <x v="55"/>
    <x v="23"/>
    <x v="1"/>
    <n v="26377"/>
    <x v="1"/>
    <n v="77995"/>
    <s v="Pearl White Multi"/>
    <s v="White / Black"/>
    <s v="All-wheel Drive"/>
    <s v="-"/>
    <x v="0"/>
    <n v="4.5999999999999996"/>
  </r>
  <r>
    <n v="5718"/>
    <x v="31"/>
    <x v="4"/>
    <x v="1"/>
    <n v="102495"/>
    <x v="1"/>
    <n v="13990"/>
    <s v="Aqua Blue"/>
    <s v="Black"/>
    <s v="Front-wheel Drive"/>
    <n v="23"/>
    <x v="0"/>
    <n v="4.8"/>
  </r>
  <r>
    <n v="5719"/>
    <x v="6"/>
    <x v="10"/>
    <x v="1"/>
    <n v="44248"/>
    <x v="0"/>
    <n v="21998"/>
    <s v="Silver"/>
    <s v="Black"/>
    <s v="All-wheel Drive"/>
    <n v="18"/>
    <x v="1"/>
    <m/>
  </r>
  <r>
    <n v="5720"/>
    <x v="31"/>
    <x v="16"/>
    <x v="1"/>
    <n v="11306"/>
    <x v="1"/>
    <n v="31700"/>
    <s v="Hampton Gray"/>
    <s v="Black"/>
    <s v="All-wheel Drive"/>
    <n v="22"/>
    <x v="0"/>
    <n v="4.8"/>
  </r>
  <r>
    <n v="5721"/>
    <x v="13"/>
    <x v="0"/>
    <x v="0"/>
    <n v="10"/>
    <x v="1"/>
    <n v="29642"/>
    <s v="Crimson Metallic"/>
    <s v="Black"/>
    <s v="Front-wheel Drive"/>
    <n v="29"/>
    <x v="0"/>
    <n v="4.5999999999999996"/>
  </r>
  <r>
    <n v="5722"/>
    <x v="12"/>
    <x v="2"/>
    <x v="1"/>
    <n v="88347"/>
    <x v="0"/>
    <n v="10980"/>
    <s v="Deep Black Pearl"/>
    <s v="Beige"/>
    <s v="Front-wheel Drive"/>
    <n v="21"/>
    <x v="0"/>
    <n v="4.5999999999999996"/>
  </r>
  <r>
    <n v="5723"/>
    <x v="13"/>
    <x v="4"/>
    <x v="1"/>
    <n v="54136"/>
    <x v="0"/>
    <n v="27995"/>
    <s v="White"/>
    <s v="-"/>
    <s v="-"/>
    <s v="-"/>
    <x v="1"/>
    <n v="4.0999999999999996"/>
  </r>
  <r>
    <n v="5724"/>
    <x v="9"/>
    <x v="9"/>
    <x v="1"/>
    <n v="23577"/>
    <x v="0"/>
    <n v="18599"/>
    <s v="Blue"/>
    <s v="-"/>
    <s v="-"/>
    <s v="-"/>
    <x v="0"/>
    <n v="4.4000000000000004"/>
  </r>
  <r>
    <n v="5725"/>
    <x v="13"/>
    <x v="9"/>
    <x v="1"/>
    <n v="80042"/>
    <x v="0"/>
    <n v="23995"/>
    <s v="White"/>
    <s v="Gray"/>
    <s v="Rear-wheel Drive"/>
    <s v="-"/>
    <x v="0"/>
    <n v="4.0999999999999996"/>
  </r>
  <r>
    <n v="5726"/>
    <x v="16"/>
    <x v="0"/>
    <x v="0"/>
    <n v="3"/>
    <x v="0"/>
    <n v="64225"/>
    <s v="Gray"/>
    <s v="Sienna Brown"/>
    <s v="AWD"/>
    <n v="23"/>
    <x v="0"/>
    <n v="4.8"/>
  </r>
  <r>
    <n v="5727"/>
    <x v="7"/>
    <x v="21"/>
    <x v="1"/>
    <n v="98660"/>
    <x v="0"/>
    <n v="11900"/>
    <s v="Super Black"/>
    <s v="Charcoal"/>
    <s v="Front-wheel Drive"/>
    <n v="27"/>
    <x v="1"/>
    <m/>
  </r>
  <r>
    <n v="5728"/>
    <x v="7"/>
    <x v="0"/>
    <x v="0"/>
    <n v="10"/>
    <x v="0"/>
    <n v="28160"/>
    <s v="2t Blu Blk Roof"/>
    <s v="Sport"/>
    <s v="Front-wheel Drive"/>
    <n v="30"/>
    <x v="0"/>
    <n v="4.5"/>
  </r>
  <r>
    <n v="5729"/>
    <x v="23"/>
    <x v="0"/>
    <x v="0"/>
    <n v="8"/>
    <x v="0"/>
    <n v="43953"/>
    <s v="Platinum White Pearl"/>
    <s v="Nh-883p/Black"/>
    <s v="Front-wheel Drive"/>
    <n v="19"/>
    <x v="0"/>
    <n v="3.8"/>
  </r>
  <r>
    <n v="5730"/>
    <x v="5"/>
    <x v="0"/>
    <x v="0"/>
    <n v="11"/>
    <x v="1"/>
    <n v="60615"/>
    <s v="Bright White Clearcoat"/>
    <s v="Black"/>
    <s v="Four-wheel Drive"/>
    <s v="-"/>
    <x v="0"/>
    <n v="4.8"/>
  </r>
  <r>
    <n v="5731"/>
    <x v="13"/>
    <x v="4"/>
    <x v="1"/>
    <n v="26091"/>
    <x v="1"/>
    <n v="21876"/>
    <s v="Shadow Gray Metallic"/>
    <s v="Jet Black"/>
    <s v="Front-wheel Drive"/>
    <n v="22"/>
    <x v="0"/>
    <n v="4.7"/>
  </r>
  <r>
    <n v="5732"/>
    <x v="30"/>
    <x v="24"/>
    <x v="1"/>
    <n v="54376"/>
    <x v="1"/>
    <n v="28500"/>
    <s v="DB Black Crystal Clearcoat"/>
    <s v="Black"/>
    <s v="All-wheel Drive"/>
    <n v="18"/>
    <x v="0"/>
    <n v="4.5"/>
  </r>
  <r>
    <n v="5733"/>
    <x v="7"/>
    <x v="0"/>
    <x v="0"/>
    <n v="10"/>
    <x v="0"/>
    <n v="23860"/>
    <s v="Gun Metallic"/>
    <s v="Charcoal"/>
    <s v="Front-wheel Drive"/>
    <n v="30"/>
    <x v="0"/>
    <n v="4.5"/>
  </r>
  <r>
    <n v="5734"/>
    <x v="13"/>
    <x v="24"/>
    <x v="1"/>
    <n v="21642"/>
    <x v="1"/>
    <n v="22444"/>
    <s v="Midnight Blue Metallic"/>
    <s v="Jet Black"/>
    <s v="All-wheel Drive"/>
    <n v="25"/>
    <x v="0"/>
    <n v="3.7"/>
  </r>
  <r>
    <n v="5735"/>
    <x v="5"/>
    <x v="9"/>
    <x v="1"/>
    <n v="6875"/>
    <x v="0"/>
    <n v="33480"/>
    <s v="Gray"/>
    <s v="Black"/>
    <s v="Rear-wheel Drive"/>
    <n v="26"/>
    <x v="0"/>
    <m/>
  </r>
  <r>
    <n v="5736"/>
    <x v="35"/>
    <x v="16"/>
    <x v="0"/>
    <n v="21"/>
    <x v="0"/>
    <n v="88990"/>
    <s v="Urban Green"/>
    <s v="Black"/>
    <s v="All-wheel Drive"/>
    <n v="16"/>
    <x v="0"/>
    <n v="4.8"/>
  </r>
  <r>
    <n v="5737"/>
    <x v="15"/>
    <x v="0"/>
    <x v="0"/>
    <n v="3"/>
    <x v="0"/>
    <n v="40376"/>
    <s v="Crystal White Pearl"/>
    <s v="Black"/>
    <s v="All-wheel Drive"/>
    <n v="26"/>
    <x v="0"/>
    <n v="4.5"/>
  </r>
  <r>
    <n v="5738"/>
    <x v="33"/>
    <x v="0"/>
    <x v="0"/>
    <n v="2"/>
    <x v="0"/>
    <n v="36885"/>
    <s v="Alloy Silver Metallic"/>
    <s v="Black"/>
    <s v="Four-wheel Drive"/>
    <n v="24"/>
    <x v="0"/>
    <n v="4.9000000000000004"/>
  </r>
  <r>
    <n v="5739"/>
    <x v="15"/>
    <x v="0"/>
    <x v="0"/>
    <n v="5"/>
    <x v="0"/>
    <n v="33408"/>
    <s v="Cascade Green Silica"/>
    <s v="Gray"/>
    <s v="All-wheel Drive"/>
    <n v="26"/>
    <x v="0"/>
    <n v="4.9000000000000004"/>
  </r>
  <r>
    <n v="5740"/>
    <x v="7"/>
    <x v="0"/>
    <x v="0"/>
    <n v="3"/>
    <x v="0"/>
    <n v="25197"/>
    <s v="Black"/>
    <s v="-"/>
    <s v="-"/>
    <s v="-"/>
    <x v="0"/>
    <n v="4.8"/>
  </r>
  <r>
    <n v="5741"/>
    <x v="22"/>
    <x v="0"/>
    <x v="0"/>
    <n v="10"/>
    <x v="0"/>
    <n v="31486"/>
    <s v="Wind Chill Pearl"/>
    <s v="Black W/ Gray"/>
    <s v="All-wheel Drive"/>
    <n v="24"/>
    <x v="0"/>
    <n v="4.8"/>
  </r>
  <r>
    <n v="5742"/>
    <x v="5"/>
    <x v="0"/>
    <x v="0"/>
    <m/>
    <x v="1"/>
    <n v="52957"/>
    <s v="Diamond Black"/>
    <s v="Global Black"/>
    <s v="Four-wheel Drive"/>
    <n v="18"/>
    <x v="0"/>
    <n v="4.9000000000000004"/>
  </r>
  <r>
    <n v="5743"/>
    <x v="32"/>
    <x v="24"/>
    <x v="1"/>
    <n v="8596"/>
    <x v="0"/>
    <n v="38995"/>
    <s v="Summit White"/>
    <s v="Jet Black"/>
    <s v="Rear-wheel Drive"/>
    <s v="-"/>
    <x v="0"/>
    <n v="4.7"/>
  </r>
  <r>
    <n v="5744"/>
    <x v="7"/>
    <x v="24"/>
    <x v="1"/>
    <n v="24307"/>
    <x v="0"/>
    <n v="29998"/>
    <s v="Champagne Silver"/>
    <s v="Black"/>
    <s v="All-wheel Drive"/>
    <n v="25"/>
    <x v="0"/>
    <m/>
  </r>
  <r>
    <n v="5745"/>
    <x v="10"/>
    <x v="0"/>
    <x v="0"/>
    <n v="4"/>
    <x v="0"/>
    <n v="51784"/>
    <s v="Magnetic Gray Metallic"/>
    <s v="Boulder"/>
    <s v="Four-wheel Drive"/>
    <n v="17"/>
    <x v="0"/>
    <n v="3.4"/>
  </r>
  <r>
    <n v="5746"/>
    <x v="5"/>
    <x v="24"/>
    <x v="1"/>
    <n v="19519"/>
    <x v="0"/>
    <n v="32987"/>
    <s v="Granite Crystal Metallic Clearcoat"/>
    <s v="Black"/>
    <s v="Four-wheel Drive"/>
    <n v="18"/>
    <x v="1"/>
    <n v="4.4000000000000004"/>
  </r>
  <r>
    <n v="5747"/>
    <x v="34"/>
    <x v="0"/>
    <x v="0"/>
    <n v="11"/>
    <x v="0"/>
    <n v="29660"/>
    <s v="Gravity Gray"/>
    <s v="Black"/>
    <s v="All-wheel Drive"/>
    <n v="25"/>
    <x v="0"/>
    <n v="3.7"/>
  </r>
  <r>
    <n v="5748"/>
    <x v="38"/>
    <x v="3"/>
    <x v="1"/>
    <n v="48919"/>
    <x v="1"/>
    <n v="16499"/>
    <s v="Winterberry Red Metallic"/>
    <s v="Ebony"/>
    <s v="Front-wheel Drive"/>
    <n v="25"/>
    <x v="1"/>
    <n v="4.8"/>
  </r>
  <r>
    <n v="5749"/>
    <x v="23"/>
    <x v="0"/>
    <x v="0"/>
    <n v="4"/>
    <x v="0"/>
    <n v="40409"/>
    <s v="Lunar Silver Metallic"/>
    <s v="Mocha"/>
    <s v="Front-wheel Drive"/>
    <n v="19"/>
    <x v="0"/>
    <n v="4.5999999999999996"/>
  </r>
  <r>
    <n v="5750"/>
    <x v="34"/>
    <x v="16"/>
    <x v="0"/>
    <n v="647"/>
    <x v="0"/>
    <n v="43280"/>
    <s v="Glacial White Pearl"/>
    <s v="Gray"/>
    <s v="All-wheel Drive"/>
    <n v="22"/>
    <x v="0"/>
    <n v="2.9"/>
  </r>
  <r>
    <n v="5751"/>
    <x v="34"/>
    <x v="16"/>
    <x v="1"/>
    <n v="21434"/>
    <x v="0"/>
    <n v="24998"/>
    <s v="White"/>
    <s v="Black"/>
    <s v="All-wheel Drive"/>
    <n v="27"/>
    <x v="0"/>
    <m/>
  </r>
  <r>
    <n v="5752"/>
    <x v="7"/>
    <x v="3"/>
    <x v="1"/>
    <n v="58376"/>
    <x v="1"/>
    <n v="19998"/>
    <s v="Silver"/>
    <s v="Black"/>
    <s v="All-wheel Drive"/>
    <n v="25"/>
    <x v="0"/>
    <n v="3.5"/>
  </r>
  <r>
    <n v="5753"/>
    <x v="5"/>
    <x v="0"/>
    <x v="0"/>
    <n v="8"/>
    <x v="0"/>
    <n v="57417"/>
    <s v="Earl Clearcoat"/>
    <s v="Black"/>
    <s v="Four-wheel Drive"/>
    <s v="-"/>
    <x v="0"/>
    <n v="4.9000000000000004"/>
  </r>
  <r>
    <n v="5754"/>
    <x v="34"/>
    <x v="9"/>
    <x v="1"/>
    <n v="88700"/>
    <x v="0"/>
    <n v="14992"/>
    <s v="GRAY"/>
    <s v="Black"/>
    <s v="Front-wheel Drive"/>
    <n v="24"/>
    <x v="0"/>
    <m/>
  </r>
  <r>
    <n v="5755"/>
    <x v="10"/>
    <x v="23"/>
    <x v="1"/>
    <n v="25110"/>
    <x v="1"/>
    <n v="25499"/>
    <s v="Celestial Silver Metallic"/>
    <s v="Ash"/>
    <s v="All-wheel Drive"/>
    <n v="25"/>
    <x v="0"/>
    <n v="4.5999999999999996"/>
  </r>
  <r>
    <n v="5756"/>
    <x v="10"/>
    <x v="9"/>
    <x v="1"/>
    <n v="30368"/>
    <x v="0"/>
    <n v="36950"/>
    <s v="Blizzard Pearl w/Midnight Black Roof"/>
    <s v="Black"/>
    <s v="All-wheel Drive"/>
    <n v="41"/>
    <x v="0"/>
    <n v="4.8"/>
  </r>
  <r>
    <n v="5757"/>
    <x v="40"/>
    <x v="0"/>
    <x v="0"/>
    <n v="6047"/>
    <x v="0"/>
    <n v="66891"/>
    <s v="Metallic"/>
    <s v="Charcoal"/>
    <s v="All-wheel Drive"/>
    <n v="20"/>
    <x v="0"/>
    <n v="4.9000000000000004"/>
  </r>
  <r>
    <n v="5758"/>
    <x v="55"/>
    <x v="3"/>
    <x v="1"/>
    <n v="16833"/>
    <x v="0"/>
    <n v="47000"/>
    <s v="Black"/>
    <s v="White"/>
    <s v="All-wheel Drive"/>
    <s v="-"/>
    <x v="0"/>
    <m/>
  </r>
  <r>
    <n v="5759"/>
    <x v="13"/>
    <x v="9"/>
    <x v="2"/>
    <n v="32014"/>
    <x v="1"/>
    <n v="17599"/>
    <s v="Satin Steel Metallic"/>
    <s v="Jet Black"/>
    <s v="Front-wheel Drive"/>
    <n v="26"/>
    <x v="0"/>
    <n v="5"/>
  </r>
  <r>
    <n v="5760"/>
    <x v="31"/>
    <x v="0"/>
    <x v="0"/>
    <n v="13"/>
    <x v="0"/>
    <n v="33030"/>
    <s v="White"/>
    <s v="Black"/>
    <s v="All-wheel Drive"/>
    <n v="23"/>
    <x v="0"/>
    <n v="4.5999999999999996"/>
  </r>
  <r>
    <n v="5761"/>
    <x v="12"/>
    <x v="16"/>
    <x v="2"/>
    <n v="13520"/>
    <x v="1"/>
    <n v="25494"/>
    <s v="-"/>
    <s v="-"/>
    <s v="-"/>
    <s v="-"/>
    <x v="1"/>
    <n v="4.4000000000000004"/>
  </r>
  <r>
    <n v="5762"/>
    <x v="13"/>
    <x v="10"/>
    <x v="1"/>
    <n v="24372"/>
    <x v="1"/>
    <n v="40480"/>
    <s v="Velocity Yellow Tintcoat"/>
    <s v="Jet Black"/>
    <s v="Rear-wheel Drive"/>
    <n v="16"/>
    <x v="1"/>
    <n v="4.8"/>
  </r>
  <r>
    <n v="5763"/>
    <x v="51"/>
    <x v="14"/>
    <x v="1"/>
    <n v="74275"/>
    <x v="0"/>
    <n v="10900"/>
    <s v="BLACK"/>
    <s v="TAN"/>
    <s v="All-wheel Drive"/>
    <n v="15"/>
    <x v="1"/>
    <n v="2.7"/>
  </r>
  <r>
    <n v="5764"/>
    <x v="35"/>
    <x v="16"/>
    <x v="0"/>
    <n v="82"/>
    <x v="0"/>
    <n v="113900"/>
    <s v="Nero Ribelle Metallic"/>
    <s v="Black"/>
    <s v="All-wheel Drive"/>
    <n v="13"/>
    <x v="0"/>
    <n v="4.8"/>
  </r>
  <r>
    <n v="5765"/>
    <x v="16"/>
    <x v="21"/>
    <x v="1"/>
    <n v="48623"/>
    <x v="0"/>
    <n v="32982"/>
    <s v="Selenite Grey Metallic"/>
    <s v="Black"/>
    <s v="All-wheel Drive"/>
    <n v="17"/>
    <x v="1"/>
    <n v="4.3"/>
  </r>
  <r>
    <n v="5766"/>
    <x v="9"/>
    <x v="0"/>
    <x v="0"/>
    <n v="3"/>
    <x v="0"/>
    <n v="64995"/>
    <s v="Oxford White"/>
    <s v="Medium Dark Slate"/>
    <s v="Four-wheel Drive"/>
    <s v="-"/>
    <x v="0"/>
    <n v="4.8"/>
  </r>
  <r>
    <n v="5767"/>
    <x v="9"/>
    <x v="23"/>
    <x v="1"/>
    <n v="21161"/>
    <x v="0"/>
    <n v="74995"/>
    <s v="Star White"/>
    <s v="Java"/>
    <s v="Four-wheel Drive"/>
    <s v="-"/>
    <x v="0"/>
    <n v="4.4000000000000004"/>
  </r>
  <r>
    <n v="5768"/>
    <x v="10"/>
    <x v="23"/>
    <x v="1"/>
    <n v="29723"/>
    <x v="1"/>
    <n v="25273"/>
    <s v="Ice Edge"/>
    <s v="Black"/>
    <s v="All-wheel Drive"/>
    <n v="25"/>
    <x v="1"/>
    <n v="4.4000000000000004"/>
  </r>
  <r>
    <n v="5769"/>
    <x v="35"/>
    <x v="16"/>
    <x v="0"/>
    <n v="50"/>
    <x v="0"/>
    <n v="88100"/>
    <s v="Bianco"/>
    <s v="Red"/>
    <s v="All-wheel Drive"/>
    <n v="16"/>
    <x v="0"/>
    <n v="4.8"/>
  </r>
  <r>
    <n v="5770"/>
    <x v="8"/>
    <x v="23"/>
    <x v="1"/>
    <n v="65578"/>
    <x v="0"/>
    <n v="24459"/>
    <s v="Brilliant Black Crystal Pearlcoat"/>
    <s v="Black/Alloy/Black"/>
    <s v="Front-wheel Drive"/>
    <n v="19"/>
    <x v="0"/>
    <n v="4.4000000000000004"/>
  </r>
  <r>
    <n v="5771"/>
    <x v="7"/>
    <x v="0"/>
    <x v="0"/>
    <n v="11"/>
    <x v="0"/>
    <n v="27972"/>
    <s v="Gun Metallic"/>
    <s v="Charcoal"/>
    <s v="All-wheel Drive"/>
    <n v="26"/>
    <x v="0"/>
    <n v="2.8"/>
  </r>
  <r>
    <n v="5772"/>
    <x v="5"/>
    <x v="0"/>
    <x v="0"/>
    <n v="12"/>
    <x v="1"/>
    <n v="54077"/>
    <s v="Diamond Black"/>
    <s v="Global Black"/>
    <s v="Four-wheel Drive"/>
    <n v="18"/>
    <x v="0"/>
    <n v="4.2"/>
  </r>
  <r>
    <n v="5773"/>
    <x v="20"/>
    <x v="16"/>
    <x v="1"/>
    <n v="11815"/>
    <x v="0"/>
    <n v="102991"/>
    <s v="Carrara White Metallic"/>
    <s v="Black"/>
    <s v="All-wheel Drive"/>
    <n v="17"/>
    <x v="0"/>
    <n v="4.7"/>
  </r>
  <r>
    <n v="5774"/>
    <x v="15"/>
    <x v="0"/>
    <x v="0"/>
    <n v="9"/>
    <x v="0"/>
    <n v="36267"/>
    <s v="Crystal White Pearl"/>
    <s v="Gray"/>
    <s v="All-wheel Drive"/>
    <n v="25"/>
    <x v="0"/>
    <n v="4.8"/>
  </r>
  <r>
    <n v="5775"/>
    <x v="34"/>
    <x v="0"/>
    <x v="0"/>
    <n v="11"/>
    <x v="0"/>
    <n v="72315"/>
    <s v="Aurora Black"/>
    <s v="-"/>
    <s v="-"/>
    <s v="-"/>
    <x v="0"/>
    <n v="4.0999999999999996"/>
  </r>
  <r>
    <n v="5776"/>
    <x v="9"/>
    <x v="0"/>
    <x v="0"/>
    <n v="2"/>
    <x v="0"/>
    <n v="62130"/>
    <s v="Agate Black Metallic"/>
    <s v="Ebony"/>
    <s v="Four-wheel Drive"/>
    <s v="-"/>
    <x v="0"/>
    <n v="4.8"/>
  </r>
  <r>
    <n v="5777"/>
    <x v="13"/>
    <x v="24"/>
    <x v="1"/>
    <n v="47456"/>
    <x v="0"/>
    <n v="21998"/>
    <s v="White"/>
    <s v="Gray"/>
    <s v="Front-wheel Drive"/>
    <n v="26"/>
    <x v="0"/>
    <m/>
  </r>
  <r>
    <n v="5778"/>
    <x v="3"/>
    <x v="16"/>
    <x v="2"/>
    <n v="8016"/>
    <x v="0"/>
    <n v="43980"/>
    <s v="Glacier White Metallic"/>
    <s v="Atlas Beige"/>
    <s v="All-wheel Drive"/>
    <n v="22"/>
    <x v="0"/>
    <n v="4.7"/>
  </r>
  <r>
    <n v="5779"/>
    <x v="30"/>
    <x v="3"/>
    <x v="1"/>
    <n v="102061"/>
    <x v="0"/>
    <n v="20929"/>
    <s v="White Knuckle Clearcoat"/>
    <s v="Black"/>
    <s v="All-wheel Drive"/>
    <n v="18"/>
    <x v="0"/>
    <m/>
  </r>
  <r>
    <n v="5780"/>
    <x v="5"/>
    <x v="0"/>
    <x v="0"/>
    <n v="12"/>
    <x v="1"/>
    <n v="64745"/>
    <s v="Bright White Clearcoat"/>
    <s v="Global Black"/>
    <s v="Four-wheel Drive"/>
    <s v="-"/>
    <x v="0"/>
    <n v="4.4000000000000004"/>
  </r>
  <r>
    <n v="5781"/>
    <x v="6"/>
    <x v="16"/>
    <x v="2"/>
    <n v="29119"/>
    <x v="1"/>
    <n v="82370"/>
    <s v="Black Raven"/>
    <s v="Black"/>
    <s v="Four-wheel Drive"/>
    <n v="14"/>
    <x v="0"/>
    <n v="4.8"/>
  </r>
  <r>
    <n v="5782"/>
    <x v="7"/>
    <x v="0"/>
    <x v="0"/>
    <n v="3"/>
    <x v="0"/>
    <n v="28256"/>
    <s v="Black"/>
    <s v="Sport"/>
    <s v="Front-wheel Drive"/>
    <n v="27"/>
    <x v="0"/>
    <n v="4.7"/>
  </r>
  <r>
    <n v="5783"/>
    <x v="8"/>
    <x v="23"/>
    <x v="1"/>
    <n v="48838"/>
    <x v="0"/>
    <n v="24777"/>
    <s v="Gray"/>
    <s v="Black"/>
    <s v="Front-wheel Drive"/>
    <s v="-"/>
    <x v="0"/>
    <n v="3.6"/>
  </r>
  <r>
    <n v="5784"/>
    <x v="5"/>
    <x v="0"/>
    <x v="0"/>
    <n v="0"/>
    <x v="1"/>
    <n v="53835"/>
    <s v="Diamond Black Crystal Pearlcoat"/>
    <s v="Wicker Beige/Black"/>
    <s v="Four-wheel Drive"/>
    <n v="18"/>
    <x v="0"/>
    <n v="3.1"/>
  </r>
  <r>
    <n v="5785"/>
    <x v="7"/>
    <x v="0"/>
    <x v="0"/>
    <n v="2"/>
    <x v="0"/>
    <n v="28715"/>
    <s v="Gun Metallic"/>
    <s v="-"/>
    <s v="-"/>
    <s v="-"/>
    <x v="0"/>
    <m/>
  </r>
  <r>
    <n v="5786"/>
    <x v="39"/>
    <x v="16"/>
    <x v="1"/>
    <n v="10355"/>
    <x v="1"/>
    <n v="76950"/>
    <s v="Diamond Black"/>
    <s v="Black"/>
    <s v="Four-wheel Drive"/>
    <s v="-"/>
    <x v="0"/>
    <n v="4.5"/>
  </r>
  <r>
    <n v="5787"/>
    <x v="0"/>
    <x v="6"/>
    <x v="1"/>
    <n v="153969"/>
    <x v="0"/>
    <n v="10425"/>
    <s v="Mercury Metallic"/>
    <s v="Black"/>
    <s v="Rear-wheel Drive"/>
    <n v="19"/>
    <x v="1"/>
    <n v="3.7"/>
  </r>
  <r>
    <n v="5788"/>
    <x v="23"/>
    <x v="0"/>
    <x v="0"/>
    <n v="10"/>
    <x v="0"/>
    <n v="44975"/>
    <s v="Lunar Silver Metallic"/>
    <s v="Mocha"/>
    <s v="Front-wheel Drive"/>
    <n v="19"/>
    <x v="0"/>
    <n v="4.9000000000000004"/>
  </r>
  <r>
    <n v="5789"/>
    <x v="9"/>
    <x v="4"/>
    <x v="1"/>
    <n v="79805"/>
    <x v="0"/>
    <n v="16900"/>
    <s v="Sedona Orange Metallic"/>
    <s v="Charcoal Black"/>
    <s v="Four-wheel Drive"/>
    <n v="21"/>
    <x v="0"/>
    <n v="4.3"/>
  </r>
  <r>
    <n v="5790"/>
    <x v="9"/>
    <x v="16"/>
    <x v="0"/>
    <n v="41"/>
    <x v="0"/>
    <n v="50990"/>
    <s v="Oxford White"/>
    <s v="Medium Dark Slate"/>
    <s v="All-wheel Drive"/>
    <s v="-"/>
    <x v="0"/>
    <n v="2.9"/>
  </r>
  <r>
    <n v="5791"/>
    <x v="9"/>
    <x v="3"/>
    <x v="1"/>
    <n v="104697"/>
    <x v="0"/>
    <n v="17896"/>
    <s v="White Platinum Metallic Tri-Coat"/>
    <s v="Beige Leather"/>
    <s v="Front-wheel Drive"/>
    <n v="16"/>
    <x v="0"/>
    <m/>
  </r>
  <r>
    <n v="5792"/>
    <x v="55"/>
    <x v="5"/>
    <x v="1"/>
    <n v="75841"/>
    <x v="1"/>
    <n v="23995"/>
    <s v="White"/>
    <s v="Tan"/>
    <s v="Rear-wheel Drive"/>
    <s v="-"/>
    <x v="1"/>
    <n v="4.0999999999999996"/>
  </r>
  <r>
    <n v="5793"/>
    <x v="4"/>
    <x v="9"/>
    <x v="1"/>
    <n v="8759"/>
    <x v="0"/>
    <n v="59500"/>
    <s v="Mineral Gray Metallic"/>
    <s v="Black"/>
    <s v="Rear-wheel Drive"/>
    <n v="16"/>
    <x v="0"/>
    <n v="4.9000000000000004"/>
  </r>
  <r>
    <n v="5794"/>
    <x v="38"/>
    <x v="2"/>
    <x v="1"/>
    <n v="75690"/>
    <x v="1"/>
    <n v="17985"/>
    <s v="Summit White"/>
    <s v="Ebony"/>
    <s v="All-wheel Drive"/>
    <n v="15"/>
    <x v="0"/>
    <m/>
  </r>
  <r>
    <n v="5795"/>
    <x v="55"/>
    <x v="23"/>
    <x v="1"/>
    <n v="33908"/>
    <x v="1"/>
    <n v="26541"/>
    <s v="Silver"/>
    <s v="Black"/>
    <s v="Rear-wheel Drive"/>
    <s v="-"/>
    <x v="0"/>
    <m/>
  </r>
  <r>
    <n v="5796"/>
    <x v="13"/>
    <x v="0"/>
    <x v="0"/>
    <n v="5"/>
    <x v="0"/>
    <n v="25486"/>
    <s v="Sterling Gray Metallic"/>
    <s v="Jet Black"/>
    <s v="Front-wheel Drive"/>
    <n v="29"/>
    <x v="0"/>
    <n v="4.5999999999999996"/>
  </r>
  <r>
    <n v="5797"/>
    <x v="16"/>
    <x v="0"/>
    <x v="0"/>
    <n v="12"/>
    <x v="0"/>
    <n v="63235"/>
    <s v="White Metallic"/>
    <s v="Red"/>
    <s v="All-wheel Drive"/>
    <n v="23"/>
    <x v="0"/>
    <n v="4.7"/>
  </r>
  <r>
    <n v="5798"/>
    <x v="55"/>
    <x v="21"/>
    <x v="1"/>
    <n v="75441"/>
    <x v="1"/>
    <n v="27995"/>
    <s v="GRAY"/>
    <s v="Black"/>
    <s v="All-wheel Drive"/>
    <s v="-"/>
    <x v="0"/>
    <n v="4.7"/>
  </r>
  <r>
    <n v="5799"/>
    <x v="9"/>
    <x v="42"/>
    <x v="1"/>
    <n v="177166"/>
    <x v="0"/>
    <n v="5975"/>
    <s v="GREEN"/>
    <s v="GRAY"/>
    <s v="Rear-wheel Drive"/>
    <n v="16"/>
    <x v="0"/>
    <n v="4.9000000000000004"/>
  </r>
  <r>
    <n v="5800"/>
    <x v="40"/>
    <x v="0"/>
    <x v="0"/>
    <n v="0"/>
    <x v="0"/>
    <n v="55725"/>
    <s v="Platinum Gray"/>
    <s v="Charcoal"/>
    <s v="All-wheel Drive"/>
    <n v="23"/>
    <x v="0"/>
    <n v="4.7"/>
  </r>
  <r>
    <n v="5801"/>
    <x v="23"/>
    <x v="4"/>
    <x v="1"/>
    <n v="49283"/>
    <x v="1"/>
    <n v="18521"/>
    <s v="Gray"/>
    <s v="-"/>
    <s v="-"/>
    <s v="-"/>
    <x v="0"/>
    <n v="4.8"/>
  </r>
  <r>
    <n v="5802"/>
    <x v="13"/>
    <x v="23"/>
    <x v="1"/>
    <n v="6950"/>
    <x v="0"/>
    <n v="23850"/>
    <s v="Stone Gray Metallic"/>
    <s v="Black Cloth"/>
    <s v="All-wheel Drive"/>
    <n v="23"/>
    <x v="0"/>
    <m/>
  </r>
  <r>
    <n v="5803"/>
    <x v="15"/>
    <x v="9"/>
    <x v="2"/>
    <n v="38838"/>
    <x v="1"/>
    <n v="25444"/>
    <s v="Crystal White Pearl"/>
    <s v="Gray"/>
    <s v="All-wheel Drive"/>
    <n v="26"/>
    <x v="1"/>
    <n v="4.2"/>
  </r>
  <r>
    <n v="5804"/>
    <x v="34"/>
    <x v="0"/>
    <x v="0"/>
    <n v="11"/>
    <x v="0"/>
    <n v="33000"/>
    <s v="Jungle Green"/>
    <s v="Black"/>
    <s v="All-wheel Drive"/>
    <n v="23"/>
    <x v="0"/>
    <n v="4.5999999999999996"/>
  </r>
  <r>
    <n v="5805"/>
    <x v="7"/>
    <x v="0"/>
    <x v="0"/>
    <n v="1"/>
    <x v="0"/>
    <n v="30765"/>
    <s v="Scarlet Ember"/>
    <s v="Charcoal"/>
    <s v="All-wheel Drive"/>
    <n v="26"/>
    <x v="0"/>
    <m/>
  </r>
  <r>
    <n v="5806"/>
    <x v="29"/>
    <x v="16"/>
    <x v="2"/>
    <n v="1746"/>
    <x v="1"/>
    <n v="47498"/>
    <s v="Havana Red"/>
    <s v="Obsidian Black"/>
    <s v="All-wheel Drive"/>
    <n v="17"/>
    <x v="0"/>
    <m/>
  </r>
  <r>
    <n v="5807"/>
    <x v="5"/>
    <x v="24"/>
    <x v="1"/>
    <n v="23747"/>
    <x v="0"/>
    <n v="31896"/>
    <s v="Granite Crystal Clearcoat Metallic"/>
    <s v="Black"/>
    <s v="Four-wheel Drive"/>
    <n v="19"/>
    <x v="0"/>
    <n v="4.8"/>
  </r>
  <r>
    <n v="5808"/>
    <x v="13"/>
    <x v="0"/>
    <x v="0"/>
    <n v="3"/>
    <x v="1"/>
    <n v="35654"/>
    <s v="Radiant Red"/>
    <s v="Jet Black"/>
    <s v="All-wheel Drive"/>
    <n v="24"/>
    <x v="0"/>
    <n v="5"/>
  </r>
  <r>
    <n v="5809"/>
    <x v="15"/>
    <x v="0"/>
    <x v="0"/>
    <n v="5"/>
    <x v="0"/>
    <n v="36816"/>
    <s v="Crystal White Pearl"/>
    <s v="Black"/>
    <s v="All-wheel Drive"/>
    <n v="26"/>
    <x v="0"/>
    <n v="4.9000000000000004"/>
  </r>
  <r>
    <n v="5810"/>
    <x v="13"/>
    <x v="0"/>
    <x v="0"/>
    <n v="7"/>
    <x v="0"/>
    <n v="54595"/>
    <s v="Black"/>
    <s v="Black"/>
    <s v="All-wheel Drive"/>
    <s v="-"/>
    <x v="0"/>
    <n v="4.7"/>
  </r>
  <r>
    <n v="5811"/>
    <x v="22"/>
    <x v="29"/>
    <x v="1"/>
    <n v="19734"/>
    <x v="1"/>
    <n v="84800"/>
    <s v="RED"/>
    <s v="-"/>
    <s v="-"/>
    <s v="-"/>
    <x v="0"/>
    <m/>
  </r>
  <r>
    <n v="5812"/>
    <x v="11"/>
    <x v="22"/>
    <x v="1"/>
    <n v="115947"/>
    <x v="0"/>
    <n v="10790"/>
    <s v="Black Obsidian"/>
    <s v="Stone"/>
    <s v="All-wheel Drive"/>
    <n v="18"/>
    <x v="1"/>
    <n v="1.4"/>
  </r>
  <r>
    <n v="5813"/>
    <x v="14"/>
    <x v="29"/>
    <x v="1"/>
    <n v="116592"/>
    <x v="0"/>
    <n v="10850"/>
    <s v="Sky Blue"/>
    <s v="Beige Leather"/>
    <s v="Front-wheel Drive"/>
    <n v="17"/>
    <x v="0"/>
    <m/>
  </r>
  <r>
    <n v="5814"/>
    <x v="6"/>
    <x v="0"/>
    <x v="0"/>
    <n v="20"/>
    <x v="0"/>
    <n v="81280"/>
    <s v="Crystal White Tri-Coat"/>
    <s v="Sky Cool Gray"/>
    <s v="All-wheel Drive"/>
    <s v="-"/>
    <x v="0"/>
    <m/>
  </r>
  <r>
    <n v="5815"/>
    <x v="9"/>
    <x v="16"/>
    <x v="0"/>
    <n v="4"/>
    <x v="0"/>
    <n v="68085"/>
    <s v="Agate Black Metallic"/>
    <s v="Medium Dark Slate"/>
    <s v="All-wheel Drive"/>
    <s v="-"/>
    <x v="0"/>
    <n v="4.8"/>
  </r>
  <r>
    <n v="5816"/>
    <x v="39"/>
    <x v="0"/>
    <x v="0"/>
    <m/>
    <x v="1"/>
    <n v="67097"/>
    <s v="Billet Silver Metallic Clearcoat"/>
    <s v="Black"/>
    <s v="Four-wheel Drive"/>
    <s v="-"/>
    <x v="0"/>
    <n v="4.9000000000000004"/>
  </r>
  <r>
    <n v="5817"/>
    <x v="8"/>
    <x v="23"/>
    <x v="1"/>
    <n v="34210"/>
    <x v="1"/>
    <n v="29993"/>
    <s v="Granite Crystal Clearcoat Metallic"/>
    <s v="Black"/>
    <s v="Front-wheel Drive"/>
    <s v="-"/>
    <x v="1"/>
    <n v="4.8"/>
  </r>
  <r>
    <n v="5818"/>
    <x v="9"/>
    <x v="11"/>
    <x v="1"/>
    <n v="27307"/>
    <x v="0"/>
    <n v="17998"/>
    <s v="Blue"/>
    <s v="Gray"/>
    <s v="Front-wheel Drive"/>
    <n v="23"/>
    <x v="0"/>
    <n v="3.5"/>
  </r>
  <r>
    <n v="5819"/>
    <x v="39"/>
    <x v="9"/>
    <x v="1"/>
    <n v="40688"/>
    <x v="0"/>
    <n v="36880"/>
    <s v="Maximum Steel Metallic"/>
    <s v="Diesel Gray / Black"/>
    <s v="Four-wheel Drive"/>
    <n v="19"/>
    <x v="0"/>
    <n v="4.8"/>
  </r>
  <r>
    <n v="5820"/>
    <x v="5"/>
    <x v="0"/>
    <x v="0"/>
    <n v="10"/>
    <x v="1"/>
    <n v="28242"/>
    <s v="Silver Zynith"/>
    <s v="Black"/>
    <s v="Four-wheel Drive"/>
    <n v="24"/>
    <x v="0"/>
    <n v="4.8"/>
  </r>
  <r>
    <n v="5821"/>
    <x v="16"/>
    <x v="0"/>
    <x v="0"/>
    <n v="6"/>
    <x v="0"/>
    <n v="110500"/>
    <s v="Blue Metallic"/>
    <s v="Brown/Black"/>
    <s v="All-wheel Drive"/>
    <n v="19"/>
    <x v="0"/>
    <m/>
  </r>
  <r>
    <n v="5822"/>
    <x v="39"/>
    <x v="0"/>
    <x v="0"/>
    <n v="6"/>
    <x v="1"/>
    <n v="88612"/>
    <s v="Granite Crystal Clearcoat Metallic"/>
    <s v="Black"/>
    <s v="Four-wheel Drive"/>
    <s v="-"/>
    <x v="0"/>
    <n v="4.4000000000000004"/>
  </r>
  <r>
    <n v="5823"/>
    <x v="16"/>
    <x v="24"/>
    <x v="2"/>
    <n v="39565"/>
    <x v="0"/>
    <n v="29606"/>
    <s v="Black"/>
    <s v="Black"/>
    <s v="All-wheel Drive"/>
    <n v="23"/>
    <x v="1"/>
    <n v="4.7"/>
  </r>
  <r>
    <n v="5824"/>
    <x v="12"/>
    <x v="40"/>
    <x v="1"/>
    <n v="133504"/>
    <x v="0"/>
    <n v="11950"/>
    <s v="Blue"/>
    <s v="RED"/>
    <s v="Front-wheel Drive"/>
    <n v="0"/>
    <x v="0"/>
    <m/>
  </r>
  <r>
    <n v="5825"/>
    <x v="5"/>
    <x v="0"/>
    <x v="0"/>
    <m/>
    <x v="1"/>
    <n v="118599"/>
    <s v="Metallic"/>
    <s v="Global Black"/>
    <s v="Four-wheel Drive"/>
    <n v="14"/>
    <x v="0"/>
    <n v="4.9000000000000004"/>
  </r>
  <r>
    <n v="5826"/>
    <x v="9"/>
    <x v="16"/>
    <x v="0"/>
    <n v="231"/>
    <x v="1"/>
    <n v="32151"/>
    <s v="Shadow Black"/>
    <s v="Navy Pier"/>
    <s v="Four-wheel Drive"/>
    <n v="25"/>
    <x v="0"/>
    <n v="4.5999999999999996"/>
  </r>
  <r>
    <n v="5827"/>
    <x v="3"/>
    <x v="3"/>
    <x v="1"/>
    <n v="46122"/>
    <x v="1"/>
    <n v="44991"/>
    <s v="Mythos Black Metallic"/>
    <s v="Black"/>
    <s v="All-wheel Drive"/>
    <n v="16"/>
    <x v="0"/>
    <n v="4.7"/>
  </r>
  <r>
    <n v="5828"/>
    <x v="52"/>
    <x v="0"/>
    <x v="0"/>
    <n v="19"/>
    <x v="0"/>
    <n v="49685"/>
    <s v="Verde"/>
    <s v="Black"/>
    <s v="All-wheel Drive"/>
    <s v="-"/>
    <x v="0"/>
    <n v="4.9000000000000004"/>
  </r>
  <r>
    <n v="5829"/>
    <x v="6"/>
    <x v="16"/>
    <x v="1"/>
    <n v="9232"/>
    <x v="0"/>
    <n v="45315"/>
    <s v="Silver Metallic"/>
    <s v="Jet Black"/>
    <s v="All-wheel Drive"/>
    <n v="21"/>
    <x v="0"/>
    <n v="4.5"/>
  </r>
  <r>
    <n v="5830"/>
    <x v="9"/>
    <x v="0"/>
    <x v="0"/>
    <n v="5"/>
    <x v="1"/>
    <n v="39703"/>
    <s v="Stone Blue Metallic"/>
    <s v="Ebony"/>
    <s v="Four-wheel Drive"/>
    <s v="-"/>
    <x v="0"/>
    <n v="4.8"/>
  </r>
  <r>
    <n v="5831"/>
    <x v="15"/>
    <x v="0"/>
    <x v="0"/>
    <n v="3"/>
    <x v="0"/>
    <n v="39757"/>
    <s v="Crystal White Pearl"/>
    <s v="Ivory"/>
    <s v="All-wheel Drive"/>
    <n v="26"/>
    <x v="0"/>
    <n v="4.5999999999999996"/>
  </r>
  <r>
    <n v="5832"/>
    <x v="13"/>
    <x v="9"/>
    <x v="2"/>
    <n v="31489"/>
    <x v="0"/>
    <n v="20688"/>
    <s v="Summit White"/>
    <s v="Jet Black"/>
    <s v="All-wheel Drive"/>
    <n v="24"/>
    <x v="1"/>
    <n v="4.9000000000000004"/>
  </r>
  <r>
    <n v="5833"/>
    <x v="12"/>
    <x v="11"/>
    <x v="1"/>
    <n v="204989"/>
    <x v="0"/>
    <n v="7349"/>
    <s v="-"/>
    <s v="-"/>
    <s v="-"/>
    <s v="-"/>
    <x v="1"/>
    <n v="4.0999999999999996"/>
  </r>
  <r>
    <n v="5834"/>
    <x v="34"/>
    <x v="0"/>
    <x v="0"/>
    <n v="10"/>
    <x v="1"/>
    <n v="48246"/>
    <s v="Everlasting Silver"/>
    <s v="SAGE"/>
    <s v="All-wheel Drive"/>
    <n v="22"/>
    <x v="0"/>
    <n v="4.7"/>
  </r>
  <r>
    <n v="5835"/>
    <x v="11"/>
    <x v="0"/>
    <x v="0"/>
    <n v="8"/>
    <x v="0"/>
    <n v="66795"/>
    <s v="Diamond Black"/>
    <s v="Beige"/>
    <s v="Four-wheel Drive"/>
    <n v="13"/>
    <x v="0"/>
    <n v="4.7"/>
  </r>
  <r>
    <n v="5836"/>
    <x v="6"/>
    <x v="24"/>
    <x v="1"/>
    <n v="33553"/>
    <x v="1"/>
    <n v="78000"/>
    <s v="Crystal White Tricoat"/>
    <s v="Whisper Beige w/Gideon Accents"/>
    <s v="Four-wheel Drive"/>
    <n v="14"/>
    <x v="0"/>
    <n v="4.4000000000000004"/>
  </r>
  <r>
    <n v="5837"/>
    <x v="39"/>
    <x v="0"/>
    <x v="0"/>
    <n v="11"/>
    <x v="1"/>
    <n v="67367"/>
    <s v="Granite Crystal Clearcoat Metallic"/>
    <s v="Black"/>
    <s v="Four-wheel Drive"/>
    <s v="-"/>
    <x v="0"/>
    <n v="4.3"/>
  </r>
  <r>
    <n v="5838"/>
    <x v="15"/>
    <x v="0"/>
    <x v="0"/>
    <n v="6"/>
    <x v="0"/>
    <n v="35187"/>
    <s v="Crystal White Pearl"/>
    <s v="Gray"/>
    <s v="All-wheel Drive"/>
    <n v="26"/>
    <x v="0"/>
    <m/>
  </r>
  <r>
    <n v="5839"/>
    <x v="32"/>
    <x v="16"/>
    <x v="2"/>
    <n v="17173"/>
    <x v="1"/>
    <n v="31749"/>
    <s v="Sterling Metallic"/>
    <s v="Jet Black"/>
    <s v="All-wheel Drive"/>
    <n v="22"/>
    <x v="0"/>
    <n v="4.5"/>
  </r>
  <r>
    <n v="5840"/>
    <x v="0"/>
    <x v="0"/>
    <x v="0"/>
    <n v="0"/>
    <x v="0"/>
    <n v="48735"/>
    <s v="Caviar"/>
    <s v="Acorn"/>
    <s v="Front-wheel Drive"/>
    <n v="43"/>
    <x v="0"/>
    <n v="4.7"/>
  </r>
  <r>
    <n v="5841"/>
    <x v="15"/>
    <x v="0"/>
    <x v="0"/>
    <n v="7"/>
    <x v="0"/>
    <n v="35521"/>
    <s v="Crystal Black Silica"/>
    <s v="Black"/>
    <s v="All-wheel Drive"/>
    <n v="26"/>
    <x v="0"/>
    <n v="4.8"/>
  </r>
  <r>
    <n v="5842"/>
    <x v="5"/>
    <x v="0"/>
    <x v="0"/>
    <n v="10"/>
    <x v="1"/>
    <n v="52112"/>
    <s v="Black Clearcoat"/>
    <s v="Black"/>
    <s v="Four-wheel Drive"/>
    <s v="-"/>
    <x v="0"/>
    <n v="4.8"/>
  </r>
  <r>
    <n v="5843"/>
    <x v="13"/>
    <x v="9"/>
    <x v="1"/>
    <n v="23211"/>
    <x v="0"/>
    <n v="13900"/>
    <s v="White"/>
    <s v="Black"/>
    <s v="All-wheel Drive"/>
    <n v="24"/>
    <x v="0"/>
    <m/>
  </r>
  <r>
    <n v="5845"/>
    <x v="5"/>
    <x v="0"/>
    <x v="0"/>
    <n v="10"/>
    <x v="1"/>
    <n v="56021"/>
    <s v="Baltic Gray"/>
    <s v="Global Black"/>
    <s v="Four-wheel Drive"/>
    <s v="-"/>
    <x v="0"/>
    <n v="4.7"/>
  </r>
  <r>
    <n v="5846"/>
    <x v="7"/>
    <x v="23"/>
    <x v="1"/>
    <n v="44503"/>
    <x v="0"/>
    <n v="18822"/>
    <s v="Glacier White"/>
    <s v="Charcoal"/>
    <s v="Front-wheel Drive"/>
    <n v="28"/>
    <x v="0"/>
    <n v="4.4000000000000004"/>
  </r>
  <r>
    <n v="5847"/>
    <x v="16"/>
    <x v="0"/>
    <x v="0"/>
    <n v="12"/>
    <x v="0"/>
    <n v="160780"/>
    <s v="Gray"/>
    <s v="Black"/>
    <s v="All-wheel Drive"/>
    <s v="-"/>
    <x v="0"/>
    <n v="4.7"/>
  </r>
  <r>
    <n v="5848"/>
    <x v="4"/>
    <x v="0"/>
    <x v="0"/>
    <n v="18"/>
    <x v="0"/>
    <n v="53295"/>
    <s v="Alpine White"/>
    <s v="Beige"/>
    <s v="All-wheel Drive"/>
    <n v="21"/>
    <x v="0"/>
    <n v="4.5"/>
  </r>
  <r>
    <n v="5849"/>
    <x v="6"/>
    <x v="2"/>
    <x v="1"/>
    <n v="80685"/>
    <x v="0"/>
    <n v="16555"/>
    <s v="Not Specified"/>
    <s v="Not Specified"/>
    <s v="All-wheel Drive"/>
    <n v="17"/>
    <x v="1"/>
    <m/>
  </r>
  <r>
    <n v="5850"/>
    <x v="16"/>
    <x v="0"/>
    <x v="0"/>
    <n v="5"/>
    <x v="0"/>
    <n v="85157"/>
    <s v="Obsidian Black"/>
    <s v="-"/>
    <s v="-"/>
    <s v="-"/>
    <x v="0"/>
    <n v="4.8"/>
  </r>
  <r>
    <n v="5851"/>
    <x v="3"/>
    <x v="16"/>
    <x v="2"/>
    <n v="13125"/>
    <x v="1"/>
    <n v="61392"/>
    <s v="Carrara White"/>
    <s v="Black"/>
    <s v="All-wheel Drive"/>
    <n v="18"/>
    <x v="0"/>
    <n v="4.7"/>
  </r>
  <r>
    <n v="5852"/>
    <x v="9"/>
    <x v="5"/>
    <x v="1"/>
    <n v="59443"/>
    <x v="0"/>
    <n v="19495"/>
    <s v="Black"/>
    <s v="Gray"/>
    <s v="Four-wheel Drive"/>
    <s v="-"/>
    <x v="0"/>
    <m/>
  </r>
  <r>
    <n v="5853"/>
    <x v="16"/>
    <x v="28"/>
    <x v="1"/>
    <n v="84178"/>
    <x v="0"/>
    <n v="12800"/>
    <s v="Brilliant Silver"/>
    <s v="Ash"/>
    <s v="Rear-wheel Drive"/>
    <n v="16"/>
    <x v="1"/>
    <n v="4.7"/>
  </r>
  <r>
    <n v="5854"/>
    <x v="15"/>
    <x v="0"/>
    <x v="0"/>
    <n v="5"/>
    <x v="0"/>
    <n v="39865"/>
    <s v="Crystal White Pearl"/>
    <s v="Black"/>
    <s v="All-wheel Drive"/>
    <n v="26"/>
    <x v="0"/>
    <n v="4.8"/>
  </r>
  <r>
    <n v="5855"/>
    <x v="5"/>
    <x v="21"/>
    <x v="1"/>
    <n v="89648"/>
    <x v="1"/>
    <n v="12572"/>
    <s v="Granite Crystal Clearcoat Metallic"/>
    <s v="Light Frost"/>
    <s v="Four-wheel Drive"/>
    <n v="22"/>
    <x v="0"/>
    <n v="4.3"/>
  </r>
  <r>
    <n v="5856"/>
    <x v="10"/>
    <x v="16"/>
    <x v="1"/>
    <n v="17772"/>
    <x v="1"/>
    <n v="34795"/>
    <s v="Midnight Black Metallic"/>
    <s v="Black"/>
    <s v="All-wheel Drive"/>
    <n v="25"/>
    <x v="1"/>
    <m/>
  </r>
  <r>
    <n v="5857"/>
    <x v="9"/>
    <x v="4"/>
    <x v="2"/>
    <n v="111731"/>
    <x v="0"/>
    <n v="12358"/>
    <s v="Agate Black"/>
    <s v="Medium Light Stone"/>
    <s v="Front-wheel Drive"/>
    <n v="21"/>
    <x v="0"/>
    <n v="4.8"/>
  </r>
  <r>
    <n v="5858"/>
    <x v="5"/>
    <x v="0"/>
    <x v="0"/>
    <n v="11"/>
    <x v="1"/>
    <n v="61180"/>
    <s v="Black Clearcoat"/>
    <s v="Black"/>
    <s v="Four-wheel Drive"/>
    <s v="-"/>
    <x v="0"/>
    <n v="4.8"/>
  </r>
  <r>
    <n v="5859"/>
    <x v="55"/>
    <x v="9"/>
    <x v="1"/>
    <n v="45311"/>
    <x v="0"/>
    <n v="29960"/>
    <s v="Solid Black"/>
    <s v="Black"/>
    <s v="All-wheel Drive"/>
    <s v="-"/>
    <x v="1"/>
    <n v="3.5"/>
  </r>
  <r>
    <n v="5860"/>
    <x v="47"/>
    <x v="24"/>
    <x v="1"/>
    <n v="9811"/>
    <x v="0"/>
    <n v="178800"/>
    <s v="Onyx Metallic"/>
    <s v="Beluga"/>
    <s v="All-wheel Drive"/>
    <n v="15"/>
    <x v="0"/>
    <m/>
  </r>
  <r>
    <n v="5861"/>
    <x v="13"/>
    <x v="9"/>
    <x v="1"/>
    <n v="63077"/>
    <x v="0"/>
    <n v="18900"/>
    <s v="White"/>
    <s v="Jet Black"/>
    <s v="All-wheel Drive"/>
    <n v="25"/>
    <x v="1"/>
    <m/>
  </r>
  <r>
    <n v="5862"/>
    <x v="51"/>
    <x v="3"/>
    <x v="1"/>
    <n v="39912"/>
    <x v="0"/>
    <n v="49995"/>
    <s v="Santorini Black Metallic"/>
    <s v="Almond/Espresso/Alm/Ivory"/>
    <s v="Four-wheel Drive"/>
    <n v="17"/>
    <x v="0"/>
    <m/>
  </r>
  <r>
    <n v="5863"/>
    <x v="10"/>
    <x v="6"/>
    <x v="1"/>
    <n v="93892"/>
    <x v="0"/>
    <n v="14750"/>
    <s v="Blue Streak Metallic"/>
    <s v="Dark Stone"/>
    <s v="Front-wheel Drive"/>
    <n v="18"/>
    <x v="1"/>
    <n v="4.5999999999999996"/>
  </r>
  <r>
    <n v="5864"/>
    <x v="13"/>
    <x v="0"/>
    <x v="0"/>
    <n v="2"/>
    <x v="0"/>
    <n v="45709"/>
    <s v="Summit White"/>
    <s v="Black/Adrenaline Red"/>
    <s v="All-wheel Drive"/>
    <s v="-"/>
    <x v="0"/>
    <n v="4.5999999999999996"/>
  </r>
  <r>
    <n v="5865"/>
    <x v="5"/>
    <x v="0"/>
    <x v="0"/>
    <n v="12"/>
    <x v="0"/>
    <n v="54670"/>
    <s v="Black Clearcoat"/>
    <s v="Black"/>
    <s v="Four-wheel Drive"/>
    <n v="20"/>
    <x v="0"/>
    <n v="4.2"/>
  </r>
  <r>
    <n v="5866"/>
    <x v="23"/>
    <x v="7"/>
    <x v="1"/>
    <n v="139016"/>
    <x v="0"/>
    <n v="11795"/>
    <s v="Alabaster Silver Metallic"/>
    <s v="Beige"/>
    <s v="Front-wheel Drive"/>
    <n v="18"/>
    <x v="1"/>
    <n v="3.5"/>
  </r>
  <r>
    <n v="5867"/>
    <x v="16"/>
    <x v="16"/>
    <x v="2"/>
    <n v="5287"/>
    <x v="0"/>
    <n v="68994"/>
    <s v="Obsidian Black Metallic"/>
    <s v="Black"/>
    <s v="All-wheel Drive"/>
    <s v="-"/>
    <x v="0"/>
    <n v="4.8"/>
  </r>
  <r>
    <n v="5868"/>
    <x v="7"/>
    <x v="0"/>
    <x v="0"/>
    <n v="10"/>
    <x v="0"/>
    <n v="27910"/>
    <s v="Black"/>
    <s v="Sport"/>
    <s v="Front-wheel Drive"/>
    <n v="30"/>
    <x v="0"/>
    <n v="4.5"/>
  </r>
  <r>
    <n v="5869"/>
    <x v="4"/>
    <x v="2"/>
    <x v="1"/>
    <n v="110762"/>
    <x v="1"/>
    <n v="13985"/>
    <s v="Brown"/>
    <s v="Brown"/>
    <s v="All-wheel Drive"/>
    <n v="22"/>
    <x v="1"/>
    <m/>
  </r>
  <r>
    <n v="5870"/>
    <x v="38"/>
    <x v="4"/>
    <x v="1"/>
    <n v="39806"/>
    <x v="0"/>
    <n v="19998"/>
    <s v="Red"/>
    <s v="Black"/>
    <s v="Front-wheel Drive"/>
    <n v="25"/>
    <x v="0"/>
    <m/>
  </r>
  <r>
    <n v="5871"/>
    <x v="35"/>
    <x v="4"/>
    <x v="1"/>
    <n v="27929"/>
    <x v="0"/>
    <n v="40989"/>
    <s v="White"/>
    <s v="-"/>
    <s v="-"/>
    <s v="-"/>
    <x v="0"/>
    <m/>
  </r>
  <r>
    <n v="5872"/>
    <x v="9"/>
    <x v="16"/>
    <x v="0"/>
    <n v="3"/>
    <x v="0"/>
    <n v="70925"/>
    <s v="Azure Gray Metallic"/>
    <s v="Medium Dark Slate"/>
    <s v="All-wheel Drive"/>
    <s v="-"/>
    <x v="0"/>
    <n v="4.8"/>
  </r>
  <r>
    <n v="5873"/>
    <x v="13"/>
    <x v="24"/>
    <x v="2"/>
    <n v="15549"/>
    <x v="1"/>
    <n v="20871"/>
    <s v="Nightfall Gray Metallic"/>
    <s v="Medium Ash Gray"/>
    <s v="Front-wheel Drive"/>
    <n v="26"/>
    <x v="0"/>
    <n v="4.5999999999999996"/>
  </r>
  <r>
    <n v="5874"/>
    <x v="11"/>
    <x v="0"/>
    <x v="0"/>
    <n v="10"/>
    <x v="0"/>
    <n v="84610"/>
    <s v="Hermosa Blue"/>
    <s v="E/Sahara Sto"/>
    <s v="Four-wheel Drive"/>
    <n v="13"/>
    <x v="0"/>
    <n v="4.4000000000000004"/>
  </r>
  <r>
    <n v="5875"/>
    <x v="9"/>
    <x v="0"/>
    <x v="0"/>
    <m/>
    <x v="0"/>
    <n v="62410"/>
    <s v="Carbonized Gray Metallic"/>
    <s v="Ebony"/>
    <s v="Four-wheel Drive"/>
    <s v="-"/>
    <x v="0"/>
    <n v="4.5999999999999996"/>
  </r>
  <r>
    <n v="5876"/>
    <x v="4"/>
    <x v="2"/>
    <x v="1"/>
    <n v="118766"/>
    <x v="1"/>
    <n v="13491"/>
    <s v="Glacier Silver Metallic"/>
    <s v="Black"/>
    <s v="All-wheel Drive"/>
    <n v="20"/>
    <x v="1"/>
    <n v="4.7"/>
  </r>
  <r>
    <n v="5877"/>
    <x v="4"/>
    <x v="0"/>
    <x v="0"/>
    <m/>
    <x v="0"/>
    <n v="69045"/>
    <s v="Alpine White"/>
    <s v="Cognac"/>
    <s v="RWD"/>
    <n v="16"/>
    <x v="0"/>
    <n v="4.5"/>
  </r>
  <r>
    <n v="5878"/>
    <x v="4"/>
    <x v="7"/>
    <x v="1"/>
    <n v="78670"/>
    <x v="0"/>
    <n v="24995"/>
    <s v="Space Gray Metallic"/>
    <s v="Tan"/>
    <s v="All-wheel Drive"/>
    <n v="12"/>
    <x v="0"/>
    <m/>
  </r>
  <r>
    <n v="5879"/>
    <x v="9"/>
    <x v="14"/>
    <x v="1"/>
    <n v="115511"/>
    <x v="0"/>
    <n v="7995"/>
    <s v="-"/>
    <s v="-"/>
    <s v="-"/>
    <s v="-"/>
    <x v="0"/>
    <m/>
  </r>
  <r>
    <n v="5880"/>
    <x v="15"/>
    <x v="0"/>
    <x v="0"/>
    <n v="4"/>
    <x v="0"/>
    <n v="32243"/>
    <s v="Crystal White Pearl"/>
    <s v="Gray"/>
    <s v="All-wheel Drive"/>
    <n v="26"/>
    <x v="0"/>
    <n v="4.9000000000000004"/>
  </r>
  <r>
    <n v="5881"/>
    <x v="10"/>
    <x v="0"/>
    <x v="0"/>
    <n v="5"/>
    <x v="0"/>
    <n v="51569"/>
    <s v="Pearl"/>
    <s v="Black"/>
    <s v="Four-wheel Drive"/>
    <s v="-"/>
    <x v="0"/>
    <n v="3.4"/>
  </r>
  <r>
    <n v="5882"/>
    <x v="10"/>
    <x v="14"/>
    <x v="1"/>
    <n v="123732"/>
    <x v="1"/>
    <n v="18985"/>
    <s v="Magnetic Gray Metallic"/>
    <s v="Graphite"/>
    <s v="Four-wheel Drive"/>
    <n v="16"/>
    <x v="1"/>
    <n v="4.9000000000000004"/>
  </r>
  <r>
    <n v="5883"/>
    <x v="13"/>
    <x v="0"/>
    <x v="0"/>
    <n v="2"/>
    <x v="0"/>
    <n v="27680"/>
    <s v="Mosaic Black Metallic"/>
    <s v="Jet Black"/>
    <s v="Front-wheel Drive"/>
    <n v="29"/>
    <x v="0"/>
    <n v="4.9000000000000004"/>
  </r>
  <r>
    <n v="5884"/>
    <x v="9"/>
    <x v="0"/>
    <x v="0"/>
    <n v="3"/>
    <x v="1"/>
    <n v="33224"/>
    <s v="Vapor Blue Metallic"/>
    <s v="Ebony"/>
    <s v="All-wheel Drive"/>
    <n v="26"/>
    <x v="0"/>
    <n v="4.8"/>
  </r>
  <r>
    <n v="5885"/>
    <x v="4"/>
    <x v="9"/>
    <x v="1"/>
    <n v="39420"/>
    <x v="1"/>
    <n v="27697"/>
    <s v="Black Sapphire Metallic"/>
    <s v="Cognac"/>
    <s v="All-wheel Drive"/>
    <n v="25"/>
    <x v="0"/>
    <n v="4.8"/>
  </r>
  <r>
    <n v="5886"/>
    <x v="10"/>
    <x v="23"/>
    <x v="1"/>
    <n v="13359"/>
    <x v="0"/>
    <n v="30999"/>
    <s v="Gray"/>
    <s v="-"/>
    <s v="-"/>
    <s v="-"/>
    <x v="0"/>
    <n v="4.7"/>
  </r>
  <r>
    <n v="5887"/>
    <x v="0"/>
    <x v="4"/>
    <x v="1"/>
    <n v="47511"/>
    <x v="1"/>
    <n v="38495"/>
    <s v="Silver"/>
    <s v="Gray"/>
    <s v="All-wheel Drive"/>
    <n v="18"/>
    <x v="0"/>
    <n v="4.9000000000000004"/>
  </r>
  <r>
    <n v="5888"/>
    <x v="5"/>
    <x v="0"/>
    <x v="0"/>
    <n v="11"/>
    <x v="1"/>
    <n v="70715"/>
    <s v="Bright White Clearcoat"/>
    <s v="Global Black"/>
    <s v="Four-wheel Drive"/>
    <n v="18"/>
    <x v="0"/>
    <n v="4.3"/>
  </r>
  <r>
    <n v="5889"/>
    <x v="6"/>
    <x v="16"/>
    <x v="1"/>
    <n v="21343"/>
    <x v="1"/>
    <n v="105800"/>
    <s v="Black Raven"/>
    <s v="Dark Auburn/Jet Black"/>
    <s v="Four-wheel Drive"/>
    <n v="14"/>
    <x v="0"/>
    <n v="4.7"/>
  </r>
  <r>
    <n v="5890"/>
    <x v="15"/>
    <x v="0"/>
    <x v="0"/>
    <n v="5"/>
    <x v="0"/>
    <n v="35837"/>
    <s v="Ice Silver Metallic"/>
    <s v="Gray"/>
    <s v="All-wheel Drive"/>
    <n v="26"/>
    <x v="0"/>
    <n v="4.9000000000000004"/>
  </r>
  <r>
    <n v="5891"/>
    <x v="9"/>
    <x v="23"/>
    <x v="1"/>
    <n v="19859"/>
    <x v="1"/>
    <n v="24722"/>
    <s v="Black Metallic"/>
    <s v="Ebony"/>
    <s v="All-wheel Drive"/>
    <n v="23"/>
    <x v="0"/>
    <n v="4.4000000000000004"/>
  </r>
  <r>
    <n v="5892"/>
    <x v="20"/>
    <x v="11"/>
    <x v="1"/>
    <n v="54547"/>
    <x v="0"/>
    <n v="24555"/>
    <s v="Rhodium Silver"/>
    <s v="-"/>
    <s v="-"/>
    <s v="-"/>
    <x v="0"/>
    <n v="4"/>
  </r>
  <r>
    <n v="5893"/>
    <x v="28"/>
    <x v="2"/>
    <x v="2"/>
    <n v="18837"/>
    <x v="0"/>
    <n v="178800"/>
    <s v="Jubilee Silver"/>
    <s v="Black"/>
    <s v="Rear-wheel Drive"/>
    <n v="13"/>
    <x v="0"/>
    <m/>
  </r>
  <r>
    <n v="5894"/>
    <x v="9"/>
    <x v="0"/>
    <x v="0"/>
    <m/>
    <x v="0"/>
    <n v="56890"/>
    <s v="-"/>
    <s v="-"/>
    <s v="-"/>
    <s v="-"/>
    <x v="0"/>
    <n v="4.4000000000000004"/>
  </r>
  <r>
    <n v="5895"/>
    <x v="29"/>
    <x v="23"/>
    <x v="1"/>
    <n v="21368"/>
    <x v="0"/>
    <n v="36379"/>
    <s v="Alta White"/>
    <s v="Dune"/>
    <s v="All-wheel Drive"/>
    <n v="17"/>
    <x v="0"/>
    <n v="4.5"/>
  </r>
  <r>
    <n v="5896"/>
    <x v="16"/>
    <x v="0"/>
    <x v="0"/>
    <n v="7"/>
    <x v="0"/>
    <n v="110335"/>
    <s v="Obsidian Black Metallic"/>
    <s v="Black"/>
    <s v="All-wheel Drive"/>
    <s v="-"/>
    <x v="0"/>
    <n v="4.7"/>
  </r>
  <r>
    <n v="5897"/>
    <x v="27"/>
    <x v="34"/>
    <x v="1"/>
    <n v="44055"/>
    <x v="1"/>
    <n v="132800"/>
    <s v="Rosso Corsa"/>
    <s v="Beige"/>
    <s v="Rear-wheel Drive"/>
    <s v="-"/>
    <x v="0"/>
    <n v="4.7"/>
  </r>
  <r>
    <n v="5898"/>
    <x v="40"/>
    <x v="0"/>
    <x v="0"/>
    <n v="0"/>
    <x v="0"/>
    <n v="55725"/>
    <s v="Crystal White"/>
    <s v="Charcoal"/>
    <s v="All-wheel Drive"/>
    <n v="23"/>
    <x v="0"/>
    <n v="4.7"/>
  </r>
  <r>
    <n v="5899"/>
    <x v="40"/>
    <x v="2"/>
    <x v="1"/>
    <n v="60878"/>
    <x v="1"/>
    <n v="18491"/>
    <s v="Magic Blue Metallic"/>
    <s v="Off Black"/>
    <s v="All-wheel Drive"/>
    <n v="20"/>
    <x v="0"/>
    <n v="4.7"/>
  </r>
  <r>
    <n v="5900"/>
    <x v="9"/>
    <x v="7"/>
    <x v="1"/>
    <n v="161173"/>
    <x v="0"/>
    <n v="7995"/>
    <s v="Ingot Silver Metallic"/>
    <s v="Black"/>
    <s v="Front-wheel Drive"/>
    <n v="19"/>
    <x v="1"/>
    <n v="4.4000000000000004"/>
  </r>
  <r>
    <n v="5901"/>
    <x v="7"/>
    <x v="23"/>
    <x v="1"/>
    <n v="15131"/>
    <x v="0"/>
    <n v="22980"/>
    <s v="Sunset Drift Chromaflair"/>
    <s v="Sport"/>
    <s v="All-wheel Drive"/>
    <n v="25"/>
    <x v="0"/>
    <n v="4.5999999999999996"/>
  </r>
  <r>
    <n v="5902"/>
    <x v="39"/>
    <x v="24"/>
    <x v="1"/>
    <n v="2108"/>
    <x v="0"/>
    <n v="41300"/>
    <s v="Bright White Clearcoat"/>
    <s v="Black"/>
    <s v="Front-wheel Drive"/>
    <s v="-"/>
    <x v="0"/>
    <n v="4.3"/>
  </r>
  <r>
    <n v="5903"/>
    <x v="5"/>
    <x v="0"/>
    <x v="0"/>
    <n v="15"/>
    <x v="1"/>
    <n v="46295"/>
    <s v="Midnight Sky"/>
    <s v="Global Black"/>
    <s v="Four-wheel Drive"/>
    <n v="18"/>
    <x v="0"/>
    <n v="4.7"/>
  </r>
  <r>
    <n v="5904"/>
    <x v="9"/>
    <x v="16"/>
    <x v="0"/>
    <n v="0"/>
    <x v="0"/>
    <n v="92335"/>
    <s v="Azure Gray Metallic"/>
    <s v="Space Gray"/>
    <s v="All-wheel Drive"/>
    <s v="-"/>
    <x v="0"/>
    <n v="4.5999999999999996"/>
  </r>
  <r>
    <n v="5905"/>
    <x v="8"/>
    <x v="0"/>
    <x v="0"/>
    <n v="33"/>
    <x v="0"/>
    <n v="42422"/>
    <s v="Bright White Clearcoat"/>
    <s v="Black"/>
    <s v="Front-wheel Drive"/>
    <n v="19"/>
    <x v="0"/>
    <n v="4"/>
  </r>
  <r>
    <n v="5906"/>
    <x v="10"/>
    <x v="37"/>
    <x v="1"/>
    <n v="48743"/>
    <x v="0"/>
    <n v="144900"/>
    <s v="Black"/>
    <s v="Tan"/>
    <s v="Rear-wheel Drive"/>
    <n v="0"/>
    <x v="0"/>
    <m/>
  </r>
  <r>
    <n v="5907"/>
    <x v="5"/>
    <x v="3"/>
    <x v="1"/>
    <n v="124006"/>
    <x v="0"/>
    <n v="24850"/>
    <s v="Diamond Black Crystal Pearlcoat"/>
    <s v="Black Leather"/>
    <s v="Four-wheel Drive"/>
    <n v="18"/>
    <x v="0"/>
    <m/>
  </r>
  <r>
    <n v="5908"/>
    <x v="15"/>
    <x v="3"/>
    <x v="1"/>
    <n v="38907"/>
    <x v="0"/>
    <n v="19592"/>
    <s v="BLUE"/>
    <s v="BLACK"/>
    <s v="All-wheel Drive"/>
    <n v="25"/>
    <x v="1"/>
    <m/>
  </r>
  <r>
    <n v="5910"/>
    <x v="15"/>
    <x v="0"/>
    <x v="0"/>
    <n v="6"/>
    <x v="0"/>
    <n v="38972"/>
    <s v="Ice Silver Metallic"/>
    <s v="Gray"/>
    <s v="All-wheel Drive"/>
    <n v="25"/>
    <x v="0"/>
    <n v="4.5"/>
  </r>
  <r>
    <n v="5911"/>
    <x v="5"/>
    <x v="0"/>
    <x v="0"/>
    <n v="0"/>
    <x v="0"/>
    <n v="52098"/>
    <s v="Bright White Clearcoat"/>
    <s v="Global Black"/>
    <s v="Four-wheel Drive"/>
    <n v="18"/>
    <x v="0"/>
    <n v="4.3"/>
  </r>
  <r>
    <n v="5912"/>
    <x v="15"/>
    <x v="0"/>
    <x v="0"/>
    <n v="4"/>
    <x v="0"/>
    <n v="36280"/>
    <s v="Geyser Blue"/>
    <s v="Gray"/>
    <s v="All-wheel Drive"/>
    <n v="25"/>
    <x v="0"/>
    <n v="4.2"/>
  </r>
  <r>
    <n v="5913"/>
    <x v="53"/>
    <x v="26"/>
    <x v="1"/>
    <n v="88574"/>
    <x v="0"/>
    <n v="11995"/>
    <s v="-"/>
    <s v="-"/>
    <s v=""/>
    <s v="-"/>
    <x v="0"/>
    <m/>
  </r>
  <r>
    <n v="5914"/>
    <x v="9"/>
    <x v="0"/>
    <x v="0"/>
    <n v="17"/>
    <x v="1"/>
    <n v="42025"/>
    <s v="AZURE GRAY METALLIC TC"/>
    <s v="DESERT BROWN TRIM"/>
    <s v="All-wheel Drive"/>
    <n v="22"/>
    <x v="0"/>
    <n v="4.5999999999999996"/>
  </r>
  <r>
    <n v="5915"/>
    <x v="9"/>
    <x v="0"/>
    <x v="0"/>
    <n v="10"/>
    <x v="0"/>
    <n v="42790"/>
    <s v="Iconic Silver Metallic"/>
    <s v="-"/>
    <s v="-"/>
    <s v="-"/>
    <x v="0"/>
    <n v="4.2"/>
  </r>
  <r>
    <n v="5916"/>
    <x v="16"/>
    <x v="16"/>
    <x v="1"/>
    <n v="4409"/>
    <x v="0"/>
    <n v="49999"/>
    <s v="Arctic White"/>
    <s v="Black"/>
    <s v="Rear-wheel Drive"/>
    <s v="-"/>
    <x v="0"/>
    <n v="4.7"/>
  </r>
  <r>
    <n v="5917"/>
    <x v="10"/>
    <x v="23"/>
    <x v="1"/>
    <n v="30064"/>
    <x v="0"/>
    <n v="44998"/>
    <s v="Magnetic Gray Metallic"/>
    <s v="Caramel"/>
    <s v="All-wheel Drive"/>
    <n v="20"/>
    <x v="0"/>
    <n v="3.8"/>
  </r>
  <r>
    <n v="5918"/>
    <x v="13"/>
    <x v="16"/>
    <x v="1"/>
    <n v="2387"/>
    <x v="0"/>
    <n v="56750"/>
    <s v="Summit White"/>
    <s v="Jet Black"/>
    <s v="Four-wheel Drive"/>
    <s v="-"/>
    <x v="0"/>
    <n v="4.5"/>
  </r>
  <r>
    <n v="5919"/>
    <x v="4"/>
    <x v="13"/>
    <x v="1"/>
    <n v="39243"/>
    <x v="0"/>
    <n v="25800"/>
    <s v="Estoril Blue Metallic"/>
    <s v="Blue"/>
    <s v="Rear-wheel Drive"/>
    <n v="19"/>
    <x v="0"/>
    <n v="4.7"/>
  </r>
  <r>
    <n v="5920"/>
    <x v="23"/>
    <x v="4"/>
    <x v="1"/>
    <n v="62489"/>
    <x v="0"/>
    <n v="20500"/>
    <s v="Modern Steel Metallic"/>
    <s v="Black"/>
    <s v="Front-wheel Drive"/>
    <n v="30"/>
    <x v="0"/>
    <n v="4.3"/>
  </r>
  <r>
    <n v="5921"/>
    <x v="40"/>
    <x v="0"/>
    <x v="0"/>
    <n v="5"/>
    <x v="0"/>
    <n v="63855"/>
    <s v="Onyx Black"/>
    <s v="Charcoal"/>
    <s v="AWD"/>
    <n v="22"/>
    <x v="0"/>
    <n v="4.7"/>
  </r>
  <r>
    <n v="5922"/>
    <x v="5"/>
    <x v="23"/>
    <x v="1"/>
    <n v="18687"/>
    <x v="1"/>
    <n v="24988"/>
    <s v="Billet Silver Metallic Clearcoat"/>
    <s v="Black"/>
    <s v="Four-wheel Drive"/>
    <n v="22"/>
    <x v="1"/>
    <n v="4.5"/>
  </r>
  <r>
    <n v="5923"/>
    <x v="4"/>
    <x v="23"/>
    <x v="2"/>
    <n v="26918"/>
    <x v="0"/>
    <n v="49900"/>
    <s v="Alpine White"/>
    <s v="Black"/>
    <s v="All-wheel Drive"/>
    <n v="23"/>
    <x v="0"/>
    <n v="4.4000000000000004"/>
  </r>
  <r>
    <n v="5924"/>
    <x v="15"/>
    <x v="0"/>
    <x v="0"/>
    <n v="6"/>
    <x v="0"/>
    <n v="33196"/>
    <s v="Magnetite Gray Metallic"/>
    <s v="Gray"/>
    <s v="All-wheel Drive"/>
    <n v="26"/>
    <x v="0"/>
    <n v="4.8"/>
  </r>
  <r>
    <n v="5925"/>
    <x v="49"/>
    <x v="5"/>
    <x v="1"/>
    <n v="81047"/>
    <x v="0"/>
    <n v="9990"/>
    <s v="Black"/>
    <s v="Black"/>
    <s v="Front-wheel Drive"/>
    <n v="32"/>
    <x v="0"/>
    <n v="3.7"/>
  </r>
  <r>
    <n v="5926"/>
    <x v="5"/>
    <x v="0"/>
    <x v="0"/>
    <n v="11"/>
    <x v="1"/>
    <n v="43275"/>
    <s v="Baltic Gray Metallic Clearcoat"/>
    <s v="Global Black"/>
    <s v="Four-wheel Drive"/>
    <n v="18"/>
    <x v="0"/>
    <n v="4.4000000000000004"/>
  </r>
  <r>
    <n v="5927"/>
    <x v="9"/>
    <x v="3"/>
    <x v="1"/>
    <n v="90181"/>
    <x v="0"/>
    <n v="26995"/>
    <s v="Race Red"/>
    <s v="Black"/>
    <s v="Four-wheel Drive"/>
    <n v="17"/>
    <x v="0"/>
    <m/>
  </r>
  <r>
    <n v="5928"/>
    <x v="5"/>
    <x v="0"/>
    <x v="0"/>
    <n v="12"/>
    <x v="1"/>
    <n v="51635"/>
    <s v="Diamond Black"/>
    <s v="Global Black"/>
    <s v="Four-wheel Drive"/>
    <n v="18"/>
    <x v="0"/>
    <n v="4.7"/>
  </r>
  <r>
    <n v="5929"/>
    <x v="34"/>
    <x v="0"/>
    <x v="0"/>
    <n v="15"/>
    <x v="1"/>
    <n v="19998"/>
    <s v="Steel Gray"/>
    <s v="-"/>
    <s v="-"/>
    <s v="-"/>
    <x v="0"/>
    <n v="2.9"/>
  </r>
  <r>
    <n v="5930"/>
    <x v="7"/>
    <x v="0"/>
    <x v="0"/>
    <n v="2"/>
    <x v="0"/>
    <n v="29645"/>
    <s v="Gun Metallic"/>
    <s v="-"/>
    <s v="-"/>
    <s v="-"/>
    <x v="0"/>
    <m/>
  </r>
  <r>
    <n v="5931"/>
    <x v="51"/>
    <x v="24"/>
    <x v="1"/>
    <n v="26819"/>
    <x v="1"/>
    <n v="55497"/>
    <s v="Santorini Black"/>
    <s v="Ebony"/>
    <s v="Four-wheel Drive"/>
    <n v="19"/>
    <x v="1"/>
    <n v="4.8"/>
  </r>
  <r>
    <n v="5932"/>
    <x v="7"/>
    <x v="0"/>
    <x v="0"/>
    <n v="4"/>
    <x v="0"/>
    <n v="22597"/>
    <s v="Gun Metallic"/>
    <s v="Charcoal"/>
    <s v="Front-wheel Drive"/>
    <n v="30"/>
    <x v="0"/>
    <n v="4.8"/>
  </r>
  <r>
    <n v="5933"/>
    <x v="38"/>
    <x v="24"/>
    <x v="1"/>
    <n v="23003"/>
    <x v="0"/>
    <n v="25390"/>
    <s v="Cinnabar Metallic"/>
    <s v="Ebony"/>
    <s v="Front-wheel Drive"/>
    <n v="24"/>
    <x v="0"/>
    <n v="4.5"/>
  </r>
  <r>
    <n v="5934"/>
    <x v="7"/>
    <x v="3"/>
    <x v="1"/>
    <n v="67821"/>
    <x v="0"/>
    <n v="16500"/>
    <s v="White"/>
    <s v="Sport Interior"/>
    <s v="Front-wheel Drive"/>
    <n v="26"/>
    <x v="0"/>
    <n v="4.7"/>
  </r>
  <r>
    <n v="5935"/>
    <x v="5"/>
    <x v="0"/>
    <x v="0"/>
    <n v="10"/>
    <x v="0"/>
    <n v="31815"/>
    <s v="Red Line"/>
    <s v="Black"/>
    <s v="Four-wheel Drive"/>
    <n v="24"/>
    <x v="0"/>
    <n v="4"/>
  </r>
  <r>
    <n v="5936"/>
    <x v="23"/>
    <x v="0"/>
    <x v="0"/>
    <n v="5"/>
    <x v="0"/>
    <n v="51345"/>
    <s v="-"/>
    <s v="-"/>
    <s v="-"/>
    <s v="-"/>
    <x v="0"/>
    <n v="4.9000000000000004"/>
  </r>
  <r>
    <n v="5937"/>
    <x v="6"/>
    <x v="24"/>
    <x v="1"/>
    <n v="28779"/>
    <x v="0"/>
    <n v="38500"/>
    <s v="Garnet Metallic"/>
    <s v="Jet Black w/Jet Black Accents"/>
    <s v="All-wheel Drive"/>
    <n v="18"/>
    <x v="0"/>
    <n v="4.4000000000000004"/>
  </r>
  <r>
    <n v="5938"/>
    <x v="0"/>
    <x v="0"/>
    <x v="0"/>
    <m/>
    <x v="0"/>
    <n v="73075"/>
    <s v="Eminent White Pearl"/>
    <s v="Gray"/>
    <s v="Four-wheel Drive"/>
    <s v="-"/>
    <x v="0"/>
    <n v="4.7"/>
  </r>
  <r>
    <n v="5939"/>
    <x v="14"/>
    <x v="12"/>
    <x v="1"/>
    <n v="136000"/>
    <x v="0"/>
    <n v="8800"/>
    <s v="Black"/>
    <s v="Beige"/>
    <s v="Rear-wheel Drive ,"/>
    <s v="-"/>
    <x v="1"/>
    <m/>
  </r>
  <r>
    <n v="5940"/>
    <x v="9"/>
    <x v="5"/>
    <x v="1"/>
    <n v="196401"/>
    <x v="0"/>
    <n v="21990"/>
    <s v="White"/>
    <s v="Gray"/>
    <s v="Rear-wheel Drive"/>
    <n v="17"/>
    <x v="1"/>
    <m/>
  </r>
  <r>
    <n v="5942"/>
    <x v="9"/>
    <x v="16"/>
    <x v="0"/>
    <m/>
    <x v="1"/>
    <n v="56888"/>
    <s v="Agate Black Metallic"/>
    <s v="Ebony"/>
    <s v="Four-wheel Drive"/>
    <n v="18"/>
    <x v="0"/>
    <n v="4.4000000000000004"/>
  </r>
  <r>
    <n v="5943"/>
    <x v="34"/>
    <x v="23"/>
    <x v="1"/>
    <n v="24559"/>
    <x v="0"/>
    <n v="24991"/>
    <s v="Snow White Pearl"/>
    <s v="Black"/>
    <s v="All-wheel Drive"/>
    <n v="22"/>
    <x v="0"/>
    <n v="4.5999999999999996"/>
  </r>
  <r>
    <n v="5944"/>
    <x v="16"/>
    <x v="0"/>
    <x v="0"/>
    <n v="5"/>
    <x v="0"/>
    <n v="59550"/>
    <s v="Midnight Black"/>
    <s v="Black"/>
    <s v="All-wheel Drive"/>
    <s v="-"/>
    <x v="0"/>
    <n v="4.5999999999999996"/>
  </r>
  <r>
    <n v="5945"/>
    <x v="32"/>
    <x v="24"/>
    <x v="2"/>
    <n v="24011"/>
    <x v="0"/>
    <n v="24899"/>
    <s v="Satin Steel Metallic"/>
    <s v="Jet Black"/>
    <s v="Front-wheel Drive"/>
    <n v="25"/>
    <x v="1"/>
    <n v="4.9000000000000004"/>
  </r>
  <r>
    <n v="5946"/>
    <x v="9"/>
    <x v="0"/>
    <x v="0"/>
    <m/>
    <x v="0"/>
    <n v="59375"/>
    <s v="-"/>
    <s v="-"/>
    <s v="-"/>
    <s v="-"/>
    <x v="0"/>
    <n v="4.4000000000000004"/>
  </r>
  <r>
    <n v="5947"/>
    <x v="9"/>
    <x v="0"/>
    <x v="0"/>
    <n v="0"/>
    <x v="1"/>
    <n v="44370"/>
    <s v="Agate Black Metallic"/>
    <s v="Ebony"/>
    <s v="Four-wheel Drive"/>
    <s v="-"/>
    <x v="0"/>
    <n v="4.5999999999999996"/>
  </r>
  <r>
    <n v="5948"/>
    <x v="55"/>
    <x v="4"/>
    <x v="1"/>
    <n v="33922"/>
    <x v="1"/>
    <n v="21995"/>
    <s v="Deep Blue Metallic"/>
    <s v="Black"/>
    <s v="Rear-wheel Drive"/>
    <s v="-"/>
    <x v="0"/>
    <n v="4.5999999999999996"/>
  </r>
  <r>
    <n v="5949"/>
    <x v="32"/>
    <x v="24"/>
    <x v="1"/>
    <n v="26690"/>
    <x v="0"/>
    <n v="33778"/>
    <s v="Onyx Black"/>
    <s v="Jet Black"/>
    <s v="Four-wheel Drive"/>
    <n v="16"/>
    <x v="0"/>
    <n v="4.7"/>
  </r>
  <r>
    <n v="5950"/>
    <x v="16"/>
    <x v="25"/>
    <x v="1"/>
    <n v="48644"/>
    <x v="0"/>
    <n v="15995"/>
    <s v="Black"/>
    <s v="Black"/>
    <s v="Rear-wheel Drive"/>
    <n v="20"/>
    <x v="0"/>
    <n v="3.5"/>
  </r>
  <r>
    <n v="5951"/>
    <x v="0"/>
    <x v="2"/>
    <x v="1"/>
    <n v="33400"/>
    <x v="0"/>
    <n v="26988"/>
    <s v="Atomic Silver"/>
    <s v="Flaxen"/>
    <s v="All-wheel Drive"/>
    <n v="19"/>
    <x v="0"/>
    <n v="4.9000000000000004"/>
  </r>
  <r>
    <n v="5952"/>
    <x v="7"/>
    <x v="16"/>
    <x v="1"/>
    <n v="5220"/>
    <x v="1"/>
    <n v="25499"/>
    <s v="Glacier White"/>
    <s v="Charcoal"/>
    <s v="Front-wheel Drive"/>
    <n v="30"/>
    <x v="0"/>
    <n v="4.5999999999999996"/>
  </r>
  <r>
    <n v="5953"/>
    <x v="23"/>
    <x v="0"/>
    <x v="0"/>
    <n v="1"/>
    <x v="0"/>
    <n v="37965"/>
    <s v="Platinum White Pearl"/>
    <s v="Black"/>
    <s v="All-wheel Drive"/>
    <n v="27"/>
    <x v="0"/>
    <n v="4.9000000000000004"/>
  </r>
  <r>
    <n v="5954"/>
    <x v="9"/>
    <x v="23"/>
    <x v="1"/>
    <n v="113087"/>
    <x v="1"/>
    <n v="31950"/>
    <s v="Blue"/>
    <s v="Gray"/>
    <s v="Four-wheel Drive"/>
    <n v="0"/>
    <x v="0"/>
    <m/>
  </r>
  <r>
    <n v="5955"/>
    <x v="0"/>
    <x v="0"/>
    <x v="0"/>
    <n v="0"/>
    <x v="0"/>
    <n v="67655"/>
    <s v="Wind Chill Pearl"/>
    <s v="Black"/>
    <s v="All-wheel Drive"/>
    <n v="20"/>
    <x v="0"/>
    <n v="4.9000000000000004"/>
  </r>
  <r>
    <n v="5956"/>
    <x v="5"/>
    <x v="9"/>
    <x v="2"/>
    <n v="24236"/>
    <x v="0"/>
    <n v="32970"/>
    <s v="Bright White Clearcoat"/>
    <s v="Black"/>
    <s v="Four-wheel Drive"/>
    <n v="21"/>
    <x v="0"/>
    <n v="4.8"/>
  </r>
  <r>
    <n v="5957"/>
    <x v="34"/>
    <x v="0"/>
    <x v="0"/>
    <n v="4"/>
    <x v="0"/>
    <n v="25804"/>
    <s v="Steel Gray"/>
    <s v="Black"/>
    <s v="Front-wheel Drive"/>
    <n v="28"/>
    <x v="0"/>
    <n v="2.9"/>
  </r>
  <r>
    <n v="5958"/>
    <x v="33"/>
    <x v="6"/>
    <x v="1"/>
    <n v="61918"/>
    <x v="0"/>
    <n v="9995"/>
    <s v="Gold"/>
    <s v="Black"/>
    <s v="All-wheel Drive"/>
    <n v="19"/>
    <x v="0"/>
    <n v="3.5"/>
  </r>
  <r>
    <n v="5959"/>
    <x v="7"/>
    <x v="3"/>
    <x v="1"/>
    <n v="109846"/>
    <x v="0"/>
    <n v="19500"/>
    <s v="Glacier White"/>
    <s v="Gray"/>
    <s v="Rear-wheel Drive"/>
    <n v="0"/>
    <x v="0"/>
    <n v="3.4"/>
  </r>
  <r>
    <n v="5960"/>
    <x v="39"/>
    <x v="0"/>
    <x v="0"/>
    <n v="10"/>
    <x v="0"/>
    <n v="61539"/>
    <s v="Bright White Clearcoat"/>
    <s v="Black"/>
    <s v="Front-wheel Drive"/>
    <s v="-"/>
    <x v="0"/>
    <n v="4"/>
  </r>
  <r>
    <n v="5961"/>
    <x v="24"/>
    <x v="16"/>
    <x v="0"/>
    <n v="1120"/>
    <x v="1"/>
    <n v="94444"/>
    <s v="Starlight"/>
    <s v="Black Onyx"/>
    <s v="Four-wheel Drive"/>
    <n v="16"/>
    <x v="0"/>
    <m/>
  </r>
  <r>
    <n v="5962"/>
    <x v="55"/>
    <x v="4"/>
    <x v="1"/>
    <n v="19430"/>
    <x v="0"/>
    <n v="47411"/>
    <s v="Deep Blue Metallic"/>
    <s v="Black"/>
    <s v="All-wheel Drive"/>
    <s v="-"/>
    <x v="0"/>
    <n v="3.9"/>
  </r>
  <r>
    <n v="5963"/>
    <x v="6"/>
    <x v="24"/>
    <x v="1"/>
    <n v="17246"/>
    <x v="1"/>
    <n v="81482"/>
    <s v="Shadow Metallic"/>
    <s v="Jet Black"/>
    <s v="Four-wheel Drive"/>
    <n v="14"/>
    <x v="0"/>
    <n v="4.7"/>
  </r>
  <r>
    <n v="5964"/>
    <x v="16"/>
    <x v="0"/>
    <x v="0"/>
    <n v="11"/>
    <x v="0"/>
    <n v="124965"/>
    <s v="Polar White"/>
    <s v="Black"/>
    <s v="All-wheel Drive"/>
    <s v="-"/>
    <x v="0"/>
    <n v="4.5999999999999996"/>
  </r>
  <r>
    <n v="5965"/>
    <x v="9"/>
    <x v="16"/>
    <x v="0"/>
    <n v="10"/>
    <x v="0"/>
    <n v="47155"/>
    <s v="Star White Metallic Tri-Coat"/>
    <s v="Deep Cypress"/>
    <s v="Four-wheel Drive"/>
    <n v="19"/>
    <x v="0"/>
    <n v="4.4000000000000004"/>
  </r>
  <r>
    <n v="5966"/>
    <x v="6"/>
    <x v="9"/>
    <x v="1"/>
    <n v="78211"/>
    <x v="0"/>
    <n v="46995"/>
    <s v="Black Raven"/>
    <s v="Jet Black"/>
    <s v="Four-wheel Drive"/>
    <n v="14"/>
    <x v="0"/>
    <n v="4.0999999999999996"/>
  </r>
  <r>
    <n v="5967"/>
    <x v="7"/>
    <x v="16"/>
    <x v="2"/>
    <n v="28034"/>
    <x v="0"/>
    <n v="35000"/>
    <s v="Black"/>
    <s v="Charcoal"/>
    <s v="Four-wheel Drive"/>
    <n v="21"/>
    <x v="1"/>
    <n v="4.5"/>
  </r>
  <r>
    <n v="5968"/>
    <x v="10"/>
    <x v="0"/>
    <x v="0"/>
    <n v="0"/>
    <x v="0"/>
    <n v="54724"/>
    <s v="Blue Crush Metallic"/>
    <s v="Black"/>
    <s v="Four-wheel Drive"/>
    <n v="19"/>
    <x v="0"/>
    <n v="4.8"/>
  </r>
  <r>
    <n v="5969"/>
    <x v="4"/>
    <x v="16"/>
    <x v="2"/>
    <n v="15024"/>
    <x v="0"/>
    <n v="47995"/>
    <s v="Gray Metallic"/>
    <s v="Mocha"/>
    <s v="All-wheel Drive"/>
    <n v="21"/>
    <x v="0"/>
    <n v="4.5"/>
  </r>
  <r>
    <n v="5970"/>
    <x v="23"/>
    <x v="0"/>
    <x v="0"/>
    <n v="8"/>
    <x v="0"/>
    <n v="43606"/>
    <s v="Lunar Silver Metallic"/>
    <s v="Gray"/>
    <s v="Front-wheel Drive"/>
    <n v="19"/>
    <x v="0"/>
    <n v="4.5999999999999996"/>
  </r>
  <r>
    <n v="5971"/>
    <x v="6"/>
    <x v="23"/>
    <x v="1"/>
    <n v="49595"/>
    <x v="0"/>
    <n v="34988"/>
    <s v="Stellar Black Metallic"/>
    <s v="Jet Black"/>
    <s v="All-wheel Drive"/>
    <n v="21"/>
    <x v="1"/>
    <n v="4.7"/>
  </r>
  <r>
    <n v="5972"/>
    <x v="32"/>
    <x v="3"/>
    <x v="1"/>
    <n v="89625"/>
    <x v="1"/>
    <n v="31500"/>
    <s v="Onyx Black"/>
    <s v="Jet Black"/>
    <s v="Four-wheel Drive"/>
    <n v="16"/>
    <x v="0"/>
    <n v="4.8"/>
  </r>
  <r>
    <n v="5973"/>
    <x v="9"/>
    <x v="0"/>
    <x v="0"/>
    <n v="0"/>
    <x v="0"/>
    <n v="40490"/>
    <s v="Shadow Black"/>
    <s v="Navy Pier"/>
    <s v="All-wheel Drive"/>
    <n v="22"/>
    <x v="0"/>
    <n v="4.5999999999999996"/>
  </r>
  <r>
    <n v="5974"/>
    <x v="15"/>
    <x v="0"/>
    <x v="0"/>
    <n v="5"/>
    <x v="0"/>
    <n v="33408"/>
    <s v="Cascade Green Silica"/>
    <s v="Gray"/>
    <s v="All-wheel Drive"/>
    <n v="26"/>
    <x v="0"/>
    <n v="4.5"/>
  </r>
  <r>
    <n v="5975"/>
    <x v="5"/>
    <x v="24"/>
    <x v="1"/>
    <n v="37913"/>
    <x v="1"/>
    <n v="27100"/>
    <s v="Bright White Clearcoat"/>
    <s v="Black"/>
    <s v="Four-wheel Drive"/>
    <n v="18"/>
    <x v="0"/>
    <n v="4.2"/>
  </r>
  <r>
    <n v="5976"/>
    <x v="0"/>
    <x v="24"/>
    <x v="1"/>
    <n v="26896"/>
    <x v="0"/>
    <n v="34995"/>
    <s v="Matador"/>
    <s v="Creme"/>
    <s v="All-wheel Drive"/>
    <n v="22"/>
    <x v="1"/>
    <n v="4.9000000000000004"/>
  </r>
  <r>
    <n v="5977"/>
    <x v="32"/>
    <x v="17"/>
    <x v="1"/>
    <n v="134206"/>
    <x v="0"/>
    <n v="5993"/>
    <s v="Sand Beige Metallic"/>
    <s v="Ebony"/>
    <s v="Rear-wheel Drive"/>
    <n v="16"/>
    <x v="0"/>
    <n v="3.5"/>
  </r>
  <r>
    <n v="5978"/>
    <x v="5"/>
    <x v="16"/>
    <x v="0"/>
    <n v="55"/>
    <x v="1"/>
    <n v="56423"/>
    <s v="Hydro Blue Pearlcoat"/>
    <s v="Global Black"/>
    <s v="Four-wheel Drive"/>
    <s v="-"/>
    <x v="0"/>
    <n v="4"/>
  </r>
  <r>
    <n v="5979"/>
    <x v="6"/>
    <x v="0"/>
    <x v="1"/>
    <n v="3689"/>
    <x v="0"/>
    <n v="57985"/>
    <s v="Crystal White Tri-Coat"/>
    <s v="Jet Black"/>
    <s v="All-wheel Drive"/>
    <n v="18"/>
    <x v="0"/>
    <n v="4.5"/>
  </r>
  <r>
    <n v="5980"/>
    <x v="9"/>
    <x v="24"/>
    <x v="1"/>
    <n v="67684"/>
    <x v="0"/>
    <n v="26500"/>
    <s v="Carbonized Gray Metallic"/>
    <s v="Ebony"/>
    <s v="Four-wheel Drive"/>
    <n v="20"/>
    <x v="0"/>
    <n v="4.8"/>
  </r>
  <r>
    <n v="5981"/>
    <x v="13"/>
    <x v="10"/>
    <x v="1"/>
    <n v="132578"/>
    <x v="0"/>
    <n v="12995"/>
    <s v="Black"/>
    <s v="Ebony"/>
    <s v="Four-wheel Drive"/>
    <n v="15"/>
    <x v="1"/>
    <m/>
  </r>
  <r>
    <n v="5982"/>
    <x v="16"/>
    <x v="16"/>
    <x v="0"/>
    <n v="1"/>
    <x v="0"/>
    <n v="54961"/>
    <s v="Cirrus Silver Metallic"/>
    <s v="Black"/>
    <s v="All-wheel Drive"/>
    <n v="23"/>
    <x v="0"/>
    <n v="4.5999999999999996"/>
  </r>
  <r>
    <n v="5983"/>
    <x v="16"/>
    <x v="0"/>
    <x v="2"/>
    <n v="4529"/>
    <x v="1"/>
    <n v="69498"/>
    <s v="Black"/>
    <s v="Black"/>
    <s v="All-wheel Drive"/>
    <n v="20"/>
    <x v="0"/>
    <n v="4.7"/>
  </r>
  <r>
    <n v="5984"/>
    <x v="5"/>
    <x v="0"/>
    <x v="0"/>
    <n v="5"/>
    <x v="1"/>
    <n v="52366"/>
    <s v="Diamond Black Crystal Pearlcoat"/>
    <s v="Global Black"/>
    <s v="Four-wheel Drive"/>
    <n v="18"/>
    <x v="0"/>
    <n v="3.1"/>
  </r>
  <r>
    <n v="5985"/>
    <x v="7"/>
    <x v="0"/>
    <x v="0"/>
    <n v="2"/>
    <x v="0"/>
    <n v="49730"/>
    <s v="Brilliant Silver Metallic"/>
    <s v="Charcoal"/>
    <s v="Four-wheel Drive"/>
    <n v="21"/>
    <x v="0"/>
    <n v="4.7"/>
  </r>
  <r>
    <n v="5986"/>
    <x v="9"/>
    <x v="4"/>
    <x v="1"/>
    <n v="74683"/>
    <x v="1"/>
    <n v="12464"/>
    <s v="Moondust Silver Metallic"/>
    <s v="Medium Stone"/>
    <s v="Four-wheel Drive"/>
    <n v="23"/>
    <x v="1"/>
    <m/>
  </r>
  <r>
    <n v="5987"/>
    <x v="1"/>
    <x v="24"/>
    <x v="1"/>
    <n v="28231"/>
    <x v="0"/>
    <n v="32500"/>
    <s v="White"/>
    <s v="Ebony"/>
    <s v="All-wheel Drive"/>
    <n v="21"/>
    <x v="0"/>
    <n v="4.7"/>
  </r>
  <r>
    <n v="5988"/>
    <x v="27"/>
    <x v="2"/>
    <x v="2"/>
    <n v="16065"/>
    <x v="0"/>
    <n v="239900"/>
    <s v="Red"/>
    <s v="Nero"/>
    <s v="Rear-wheel Drive"/>
    <n v="15"/>
    <x v="0"/>
    <m/>
  </r>
  <r>
    <n v="5989"/>
    <x v="9"/>
    <x v="21"/>
    <x v="1"/>
    <n v="164924"/>
    <x v="0"/>
    <n v="19950"/>
    <s v="White"/>
    <s v="Tan"/>
    <s v="Four-wheel Drive"/>
    <n v="0"/>
    <x v="0"/>
    <m/>
  </r>
  <r>
    <n v="5990"/>
    <x v="30"/>
    <x v="2"/>
    <x v="1"/>
    <n v="84064"/>
    <x v="0"/>
    <n v="11999"/>
    <s v="Gray"/>
    <s v="Gray"/>
    <s v="Front-wheel Drive"/>
    <n v="17"/>
    <x v="0"/>
    <n v="4.3"/>
  </r>
  <r>
    <n v="5991"/>
    <x v="38"/>
    <x v="9"/>
    <x v="1"/>
    <n v="20414"/>
    <x v="0"/>
    <n v="26998"/>
    <s v="Blue"/>
    <s v="Ebony"/>
    <s v="AWD"/>
    <n v="20"/>
    <x v="0"/>
    <m/>
  </r>
  <r>
    <n v="5992"/>
    <x v="13"/>
    <x v="0"/>
    <x v="0"/>
    <n v="10"/>
    <x v="0"/>
    <n v="27475"/>
    <s v="Summit White"/>
    <s v="Jet Black"/>
    <s v="Front-wheel Drive"/>
    <n v="29"/>
    <x v="0"/>
    <n v="4.3"/>
  </r>
  <r>
    <n v="5993"/>
    <x v="9"/>
    <x v="0"/>
    <x v="0"/>
    <n v="3"/>
    <x v="0"/>
    <n v="66985"/>
    <s v="Oxford White"/>
    <s v="-"/>
    <s v="-"/>
    <s v="-"/>
    <x v="0"/>
    <n v="4.8"/>
  </r>
  <r>
    <n v="5994"/>
    <x v="9"/>
    <x v="5"/>
    <x v="1"/>
    <n v="118037"/>
    <x v="0"/>
    <n v="7990"/>
    <s v="Silver"/>
    <s v="Black"/>
    <s v="All-wheel Drive"/>
    <n v="23"/>
    <x v="1"/>
    <n v="3.7"/>
  </r>
  <r>
    <n v="5995"/>
    <x v="7"/>
    <x v="0"/>
    <x v="0"/>
    <n v="10"/>
    <x v="0"/>
    <n v="23505"/>
    <s v="Cloud White"/>
    <s v="Charcoal"/>
    <s v="Front-wheel Drive"/>
    <n v="30"/>
    <x v="0"/>
    <n v="4.5"/>
  </r>
  <r>
    <n v="5996"/>
    <x v="39"/>
    <x v="11"/>
    <x v="1"/>
    <n v="74312"/>
    <x v="0"/>
    <n v="21995"/>
    <s v="Bright White"/>
    <s v="Diesel Grey/Black"/>
    <s v="Four-wheel Drive"/>
    <n v="16"/>
    <x v="0"/>
    <n v="4.4000000000000004"/>
  </r>
  <r>
    <n v="5997"/>
    <x v="6"/>
    <x v="24"/>
    <x v="1"/>
    <n v="29367"/>
    <x v="0"/>
    <n v="33777"/>
    <s v="Crystal White Tri-Coat"/>
    <s v="Cirrus"/>
    <s v="All-wheel Drive"/>
    <n v="21"/>
    <x v="0"/>
    <n v="4.7"/>
  </r>
  <r>
    <n v="5998"/>
    <x v="30"/>
    <x v="16"/>
    <x v="1"/>
    <n v="15406"/>
    <x v="0"/>
    <n v="36000"/>
    <s v="DB Black Crystal Clearcoat"/>
    <s v="Black"/>
    <s v="All-wheel Drive"/>
    <n v="18"/>
    <x v="0"/>
    <n v="4"/>
  </r>
  <r>
    <n v="5999"/>
    <x v="6"/>
    <x v="2"/>
    <x v="1"/>
    <n v="5103"/>
    <x v="0"/>
    <n v="47800"/>
    <s v="Phantom Gray Metallic"/>
    <s v="Jet Black"/>
    <s v="Rear-wheel Drive"/>
    <n v="16"/>
    <x v="0"/>
    <n v="4.7"/>
  </r>
  <r>
    <n v="6000"/>
    <x v="12"/>
    <x v="23"/>
    <x v="1"/>
    <n v="27097"/>
    <x v="1"/>
    <n v="19979"/>
    <s v="Pyrite Silver Metallic"/>
    <s v="Gray/Black"/>
    <s v="All-wheel Drive"/>
    <n v="25"/>
    <x v="0"/>
    <n v="4.9000000000000004"/>
  </r>
  <r>
    <n v="6001"/>
    <x v="13"/>
    <x v="0"/>
    <x v="0"/>
    <n v="4"/>
    <x v="0"/>
    <n v="51695"/>
    <s v="Sterling Gray Metallic"/>
    <s v="Black"/>
    <s v="All-wheel Drive"/>
    <s v="-"/>
    <x v="0"/>
    <n v="4.5"/>
  </r>
  <r>
    <n v="6002"/>
    <x v="15"/>
    <x v="0"/>
    <x v="0"/>
    <n v="5"/>
    <x v="0"/>
    <n v="35458"/>
    <s v="Crystal Black Silica"/>
    <s v="Gray"/>
    <s v="All-wheel Drive"/>
    <n v="26"/>
    <x v="0"/>
    <n v="4.9000000000000004"/>
  </r>
  <r>
    <n v="6003"/>
    <x v="5"/>
    <x v="0"/>
    <x v="0"/>
    <n v="11"/>
    <x v="1"/>
    <n v="42580"/>
    <s v="Bright White Clearcoat"/>
    <s v="Global Black"/>
    <s v="Four-wheel Drive"/>
    <n v="18"/>
    <x v="0"/>
    <n v="4.4000000000000004"/>
  </r>
  <r>
    <n v="6004"/>
    <x v="13"/>
    <x v="24"/>
    <x v="1"/>
    <n v="48206"/>
    <x v="1"/>
    <n v="18500"/>
    <s v="Silver Ice Metallic"/>
    <s v="Jet Black"/>
    <s v="Front-wheel Drive"/>
    <n v="26"/>
    <x v="0"/>
    <n v="4.3"/>
  </r>
  <r>
    <n v="6005"/>
    <x v="9"/>
    <x v="3"/>
    <x v="1"/>
    <n v="91090"/>
    <x v="1"/>
    <n v="14988"/>
    <s v="Magnetic"/>
    <s v="Charcoal Black"/>
    <s v="Four-wheel Drive"/>
    <n v="22"/>
    <x v="1"/>
    <n v="2.9"/>
  </r>
  <r>
    <n v="6006"/>
    <x v="37"/>
    <x v="23"/>
    <x v="1"/>
    <n v="18725"/>
    <x v="1"/>
    <n v="71972"/>
    <s v="Red Canyon"/>
    <s v="Black Mountain"/>
    <s v="All-wheel Drive"/>
    <s v="-"/>
    <x v="0"/>
    <n v="4.7"/>
  </r>
  <r>
    <n v="6007"/>
    <x v="7"/>
    <x v="0"/>
    <x v="0"/>
    <n v="16"/>
    <x v="0"/>
    <n v="24997"/>
    <s v="White"/>
    <s v="Sport"/>
    <s v="Front-wheel Drive"/>
    <n v="30"/>
    <x v="0"/>
    <n v="4.8"/>
  </r>
  <r>
    <n v="6008"/>
    <x v="7"/>
    <x v="4"/>
    <x v="1"/>
    <n v="55751"/>
    <x v="0"/>
    <n v="21998"/>
    <s v="White"/>
    <s v="Black"/>
    <s v="All-wheel Drive"/>
    <n v="25"/>
    <x v="1"/>
    <n v="5"/>
  </r>
  <r>
    <n v="6009"/>
    <x v="10"/>
    <x v="0"/>
    <x v="0"/>
    <n v="5"/>
    <x v="0"/>
    <n v="56077"/>
    <s v="-"/>
    <s v="-"/>
    <s v="-"/>
    <s v="-"/>
    <x v="0"/>
    <n v="3.1"/>
  </r>
  <r>
    <n v="6010"/>
    <x v="13"/>
    <x v="0"/>
    <x v="0"/>
    <n v="3"/>
    <x v="0"/>
    <n v="34190"/>
    <s v="Fountain Blue"/>
    <s v="Jet Black"/>
    <s v="All-wheel Drive"/>
    <n v="26"/>
    <x v="0"/>
    <n v="5"/>
  </r>
  <r>
    <n v="6011"/>
    <x v="13"/>
    <x v="2"/>
    <x v="1"/>
    <n v="1309"/>
    <x v="0"/>
    <n v="78800"/>
    <s v="Arctic White"/>
    <s v="Jet Black"/>
    <s v="Rear-wheel Drive"/>
    <n v="15"/>
    <x v="0"/>
    <n v="4.7"/>
  </r>
  <r>
    <n v="6012"/>
    <x v="23"/>
    <x v="0"/>
    <x v="0"/>
    <n v="5"/>
    <x v="0"/>
    <n v="37965"/>
    <s v="Still Night"/>
    <s v="Black"/>
    <s v="All-wheel Drive"/>
    <n v="27"/>
    <x v="0"/>
    <n v="4.8"/>
  </r>
  <r>
    <n v="6013"/>
    <x v="16"/>
    <x v="0"/>
    <x v="0"/>
    <n v="5"/>
    <x v="0"/>
    <n v="67953"/>
    <s v="Arctic White"/>
    <s v="-"/>
    <s v="-"/>
    <s v="-"/>
    <x v="0"/>
    <n v="4.8"/>
  </r>
  <r>
    <n v="6014"/>
    <x v="39"/>
    <x v="0"/>
    <x v="0"/>
    <n v="5"/>
    <x v="1"/>
    <n v="50209"/>
    <s v="Billet Silver Metallic Clearcoat"/>
    <s v="Black"/>
    <s v="Four-wheel Drive"/>
    <s v="-"/>
    <x v="0"/>
    <n v="4.4000000000000004"/>
  </r>
  <r>
    <n v="6015"/>
    <x v="29"/>
    <x v="16"/>
    <x v="0"/>
    <n v="15"/>
    <x v="0"/>
    <n v="41237"/>
    <s v="Savile Silver"/>
    <s v="Obsidian Black"/>
    <s v="All-wheel Drive"/>
    <n v="20"/>
    <x v="0"/>
    <n v="4.2"/>
  </r>
  <r>
    <n v="6017"/>
    <x v="8"/>
    <x v="23"/>
    <x v="1"/>
    <n v="18772"/>
    <x v="1"/>
    <n v="38619"/>
    <s v="Velvet Red Pearlcoat"/>
    <s v="Black"/>
    <s v="Rear-wheel Drive"/>
    <n v="16"/>
    <x v="0"/>
    <n v="4.4000000000000004"/>
  </r>
  <r>
    <n v="6018"/>
    <x v="16"/>
    <x v="0"/>
    <x v="0"/>
    <n v="5"/>
    <x v="0"/>
    <n v="58395"/>
    <s v="Graphite Gray"/>
    <s v="Black"/>
    <s v="AWD"/>
    <n v="23"/>
    <x v="0"/>
    <n v="4.8"/>
  </r>
  <r>
    <n v="6019"/>
    <x v="16"/>
    <x v="0"/>
    <x v="0"/>
    <n v="7"/>
    <x v="0"/>
    <n v="68879"/>
    <s v="Iridium Silver"/>
    <s v="Black"/>
    <s v="Rear-wheel Drive"/>
    <s v="-"/>
    <x v="0"/>
    <n v="4.7"/>
  </r>
  <r>
    <n v="6020"/>
    <x v="23"/>
    <x v="43"/>
    <x v="0"/>
    <n v="3"/>
    <x v="0"/>
    <n v="56405"/>
    <s v="Crystal Black Pearl"/>
    <s v="Black"/>
    <s v="All-wheel Drive"/>
    <s v="-"/>
    <x v="0"/>
    <n v="4.9000000000000004"/>
  </r>
  <r>
    <n v="6021"/>
    <x v="22"/>
    <x v="23"/>
    <x v="1"/>
    <n v="4149"/>
    <x v="1"/>
    <n v="25495"/>
    <s v="Deep Crystal Blue Mica"/>
    <s v="Black"/>
    <s v="All-wheel Drive"/>
    <n v="22"/>
    <x v="0"/>
    <n v="5"/>
  </r>
  <r>
    <n v="6022"/>
    <x v="30"/>
    <x v="21"/>
    <x v="1"/>
    <n v="81520"/>
    <x v="0"/>
    <n v="27942"/>
    <s v="DB Black Crystal Clearcoat"/>
    <s v="Black"/>
    <s v="All-wheel Drive"/>
    <n v="14"/>
    <x v="0"/>
    <n v="4.0999999999999996"/>
  </r>
  <r>
    <n v="6023"/>
    <x v="7"/>
    <x v="0"/>
    <x v="0"/>
    <n v="2"/>
    <x v="0"/>
    <n v="36370"/>
    <s v="Everest White P"/>
    <s v="Charcoal"/>
    <s v="All-wheel Drive"/>
    <s v="-"/>
    <x v="0"/>
    <n v="4.7"/>
  </r>
  <r>
    <n v="6024"/>
    <x v="22"/>
    <x v="24"/>
    <x v="1"/>
    <n v="33222"/>
    <x v="1"/>
    <n v="19995"/>
    <s v="Machine Gray Metallic"/>
    <s v="Black"/>
    <s v="All-wheel Drive"/>
    <n v="27"/>
    <x v="0"/>
    <n v="4.8"/>
  </r>
  <r>
    <n v="6025"/>
    <x v="34"/>
    <x v="4"/>
    <x v="1"/>
    <n v="31378"/>
    <x v="1"/>
    <n v="20300"/>
    <s v="Pacific Blue"/>
    <s v="Black"/>
    <s v="All-wheel Drive"/>
    <n v="21"/>
    <x v="0"/>
    <n v="2.9"/>
  </r>
  <r>
    <n v="6026"/>
    <x v="30"/>
    <x v="3"/>
    <x v="1"/>
    <n v="143720"/>
    <x v="0"/>
    <n v="10995"/>
    <s v="White"/>
    <s v="Black"/>
    <s v="Front-wheel Drive"/>
    <n v="17"/>
    <x v="0"/>
    <m/>
  </r>
  <r>
    <n v="6027"/>
    <x v="15"/>
    <x v="0"/>
    <x v="0"/>
    <n v="2"/>
    <x v="0"/>
    <n v="30794"/>
    <s v="Ice Silver Metallic"/>
    <s v="Black"/>
    <s v="All-wheel Drive"/>
    <n v="27"/>
    <x v="0"/>
    <n v="4.5"/>
  </r>
  <r>
    <n v="6028"/>
    <x v="13"/>
    <x v="0"/>
    <x v="0"/>
    <n v="3"/>
    <x v="0"/>
    <n v="26027"/>
    <s v="Rip Tide Blue"/>
    <s v="Medium Ash Gray"/>
    <s v="Front-wheel Drive"/>
    <n v="26"/>
    <x v="0"/>
    <n v="5"/>
  </r>
  <r>
    <n v="6029"/>
    <x v="5"/>
    <x v="24"/>
    <x v="1"/>
    <n v="20241"/>
    <x v="0"/>
    <n v="35500"/>
    <s v="Sting Gray Clearcoat"/>
    <s v="Black"/>
    <s v="Four-wheel Drive"/>
    <n v="17"/>
    <x v="1"/>
    <n v="4"/>
  </r>
  <r>
    <n v="6030"/>
    <x v="8"/>
    <x v="20"/>
    <x v="1"/>
    <n v="18116"/>
    <x v="0"/>
    <n v="18888"/>
    <s v="Graphite Metallic"/>
    <s v="Dark Gray"/>
    <s v="Rear-wheel Drive"/>
    <n v="17"/>
    <x v="0"/>
    <n v="5"/>
  </r>
  <r>
    <n v="6031"/>
    <x v="10"/>
    <x v="0"/>
    <x v="0"/>
    <n v="8"/>
    <x v="0"/>
    <n v="47885"/>
    <s v="Metal"/>
    <s v="Black"/>
    <s v="All-wheel Drive"/>
    <s v="-"/>
    <x v="0"/>
    <n v="3.4"/>
  </r>
  <r>
    <n v="6032"/>
    <x v="23"/>
    <x v="0"/>
    <x v="0"/>
    <n v="10"/>
    <x v="0"/>
    <n v="41205"/>
    <s v="Lunar Silver Metallic"/>
    <s v="Mocha"/>
    <s v="Front-wheel Drive"/>
    <n v="19"/>
    <x v="0"/>
    <n v="4.9000000000000004"/>
  </r>
  <r>
    <n v="6033"/>
    <x v="38"/>
    <x v="0"/>
    <x v="0"/>
    <n v="15"/>
    <x v="0"/>
    <n v="26355"/>
    <s v="White Frost Tricoat"/>
    <s v="Ebony Seats With Slate Interior Accents"/>
    <s v="Front-wheel Drive"/>
    <n v="28"/>
    <x v="0"/>
    <n v="4.9000000000000004"/>
  </r>
  <r>
    <n v="6034"/>
    <x v="5"/>
    <x v="0"/>
    <x v="0"/>
    <n v="20"/>
    <x v="1"/>
    <n v="73005"/>
    <s v="Riverrock Green"/>
    <s v="Sea Salt"/>
    <s v="Four-wheel Drive"/>
    <n v="16"/>
    <x v="0"/>
    <n v="4.7"/>
  </r>
  <r>
    <n v="6035"/>
    <x v="55"/>
    <x v="9"/>
    <x v="1"/>
    <n v="67989"/>
    <x v="1"/>
    <n v="23977"/>
    <s v="Midnight Silver Metallic"/>
    <s v="Black"/>
    <s v="All-wheel Drive"/>
    <s v="-"/>
    <x v="1"/>
    <n v="4.2"/>
  </r>
  <r>
    <n v="6036"/>
    <x v="9"/>
    <x v="10"/>
    <x v="1"/>
    <n v="58252"/>
    <x v="1"/>
    <n v="24995"/>
    <s v="Ingot Silver Metallic"/>
    <s v="Steel Gray"/>
    <s v="Four-wheel Drive"/>
    <n v="14"/>
    <x v="0"/>
    <n v="4.2"/>
  </r>
  <r>
    <n v="6037"/>
    <x v="13"/>
    <x v="0"/>
    <x v="0"/>
    <n v="3"/>
    <x v="0"/>
    <n v="26980"/>
    <s v="Summit White"/>
    <s v="Jet Black"/>
    <s v="Front-wheel Drive"/>
    <n v="28"/>
    <x v="0"/>
    <n v="5"/>
  </r>
  <r>
    <n v="6038"/>
    <x v="9"/>
    <x v="16"/>
    <x v="0"/>
    <n v="10"/>
    <x v="1"/>
    <n v="51376"/>
    <s v="Iconic Silver Metallic"/>
    <s v="Ebony"/>
    <s v="Four-wheel Drive"/>
    <n v="20"/>
    <x v="0"/>
    <n v="4.9000000000000004"/>
  </r>
  <r>
    <n v="6039"/>
    <x v="38"/>
    <x v="22"/>
    <x v="1"/>
    <n v="83964"/>
    <x v="0"/>
    <n v="8999"/>
    <s v="White Opal"/>
    <s v="Ebony w/Ebony Accents"/>
    <s v="Front-wheel Drive"/>
    <n v="17"/>
    <x v="0"/>
    <n v="4.4000000000000004"/>
  </r>
  <r>
    <n v="6040"/>
    <x v="16"/>
    <x v="0"/>
    <x v="0"/>
    <n v="28"/>
    <x v="0"/>
    <n v="65724"/>
    <s v="Arctic White"/>
    <s v="Black"/>
    <s v="Rear-wheel Drive"/>
    <s v="-"/>
    <x v="0"/>
    <n v="4.7"/>
  </r>
  <r>
    <n v="6041"/>
    <x v="6"/>
    <x v="0"/>
    <x v="0"/>
    <n v="6"/>
    <x v="0"/>
    <n v="60585"/>
    <s v="Silver Metallic"/>
    <s v="Dark Auburn"/>
    <s v="All-wheel Drive"/>
    <n v="18"/>
    <x v="0"/>
    <m/>
  </r>
  <r>
    <n v="6042"/>
    <x v="3"/>
    <x v="10"/>
    <x v="1"/>
    <n v="102768"/>
    <x v="1"/>
    <n v="14399"/>
    <s v="Silver"/>
    <s v="Black"/>
    <s v="All-wheel Drive"/>
    <n v="20"/>
    <x v="0"/>
    <m/>
  </r>
  <r>
    <n v="6043"/>
    <x v="9"/>
    <x v="16"/>
    <x v="1"/>
    <n v="1186"/>
    <x v="0"/>
    <n v="49700"/>
    <s v="Stone Blue Metallic"/>
    <s v="-"/>
    <s v="-"/>
    <s v="-"/>
    <x v="0"/>
    <n v="4.0999999999999996"/>
  </r>
  <r>
    <n v="6044"/>
    <x v="5"/>
    <x v="0"/>
    <x v="0"/>
    <n v="10"/>
    <x v="1"/>
    <n v="62650"/>
    <s v="Black Clearcoat"/>
    <s v="Black"/>
    <s v="Four-wheel Drive"/>
    <n v="0"/>
    <x v="0"/>
    <n v="4.2"/>
  </r>
  <r>
    <n v="6045"/>
    <x v="15"/>
    <x v="0"/>
    <x v="0"/>
    <n v="0"/>
    <x v="0"/>
    <n v="37304"/>
    <s v="Crystal Black Silica"/>
    <s v="Saddle Brown"/>
    <s v="All-wheel Drive"/>
    <n v="26"/>
    <x v="0"/>
    <n v="4.8"/>
  </r>
  <r>
    <n v="6046"/>
    <x v="6"/>
    <x v="0"/>
    <x v="0"/>
    <n v="3"/>
    <x v="0"/>
    <n v="68590"/>
    <s v="Crystal White Tri-Coat"/>
    <s v="Black"/>
    <s v="Rear-wheel Drive"/>
    <s v="-"/>
    <x v="0"/>
    <n v="4.5"/>
  </r>
  <r>
    <n v="6047"/>
    <x v="3"/>
    <x v="9"/>
    <x v="1"/>
    <n v="6778"/>
    <x v="0"/>
    <n v="41495"/>
    <s v="Mythos Black Metallic"/>
    <s v="Black"/>
    <s v="All-wheel Drive"/>
    <n v="23"/>
    <x v="0"/>
    <n v="4.7"/>
  </r>
  <r>
    <n v="6048"/>
    <x v="15"/>
    <x v="11"/>
    <x v="1"/>
    <n v="61528"/>
    <x v="1"/>
    <n v="14500"/>
    <s v="Dark Gray Metallic"/>
    <s v="Black"/>
    <s v="All-wheel Drive"/>
    <n v="23"/>
    <x v="1"/>
    <n v="4.8"/>
  </r>
  <r>
    <n v="6049"/>
    <x v="7"/>
    <x v="0"/>
    <x v="0"/>
    <n v="3"/>
    <x v="0"/>
    <n v="39035"/>
    <s v="Black"/>
    <s v="Charcoal"/>
    <s v="All-wheel Drive"/>
    <s v="-"/>
    <x v="0"/>
    <n v="4.7"/>
  </r>
  <r>
    <n v="6050"/>
    <x v="7"/>
    <x v="0"/>
    <x v="0"/>
    <n v="10"/>
    <x v="0"/>
    <n v="33135"/>
    <s v="White"/>
    <s v="Sport"/>
    <s v="Front-wheel Drive"/>
    <n v="27"/>
    <x v="0"/>
    <n v="4.5"/>
  </r>
  <r>
    <n v="6051"/>
    <x v="12"/>
    <x v="0"/>
    <x v="0"/>
    <n v="6"/>
    <x v="1"/>
    <n v="32803"/>
    <s v="Pure White"/>
    <s v="Black"/>
    <s v="All-wheel Drive"/>
    <n v="22"/>
    <x v="0"/>
    <n v="4.9000000000000004"/>
  </r>
  <r>
    <n v="6052"/>
    <x v="15"/>
    <x v="0"/>
    <x v="0"/>
    <n v="5"/>
    <x v="0"/>
    <n v="34496"/>
    <s v="Ice Silver Metallic"/>
    <s v="Black"/>
    <s v="All-wheel Drive"/>
    <n v="26"/>
    <x v="0"/>
    <n v="4.2"/>
  </r>
  <r>
    <n v="6053"/>
    <x v="7"/>
    <x v="0"/>
    <x v="0"/>
    <n v="0"/>
    <x v="1"/>
    <n v="33367"/>
    <s v="Garnet Pearl Me"/>
    <s v="Charcoal"/>
    <s v="All-wheel Drive"/>
    <n v="26"/>
    <x v="0"/>
    <n v="2.7"/>
  </r>
  <r>
    <n v="6054"/>
    <x v="30"/>
    <x v="24"/>
    <x v="2"/>
    <n v="19125"/>
    <x v="1"/>
    <n v="41320"/>
    <s v="White Knuckle Clearcoat"/>
    <s v="Black"/>
    <s v="All-wheel Drive"/>
    <n v="14"/>
    <x v="0"/>
    <n v="4.8"/>
  </r>
  <r>
    <n v="6055"/>
    <x v="9"/>
    <x v="9"/>
    <x v="1"/>
    <n v="64222"/>
    <x v="0"/>
    <n v="20081"/>
    <s v="Blue Metallic"/>
    <s v="Ebony Black"/>
    <s v="All-wheel Drive"/>
    <n v="23"/>
    <x v="0"/>
    <m/>
  </r>
  <r>
    <n v="6056"/>
    <x v="5"/>
    <x v="0"/>
    <x v="0"/>
    <n v="0"/>
    <x v="1"/>
    <n v="29840"/>
    <s v="Bright White"/>
    <s v="Seats"/>
    <s v="Four-wheel Drive"/>
    <n v="24"/>
    <x v="0"/>
    <n v="4.9000000000000004"/>
  </r>
  <r>
    <n v="6057"/>
    <x v="5"/>
    <x v="0"/>
    <x v="0"/>
    <n v="5"/>
    <x v="1"/>
    <n v="57987"/>
    <s v="Bright White Clearcoat"/>
    <s v="Global Black"/>
    <s v="Four-wheel Drive"/>
    <n v="18"/>
    <x v="0"/>
    <n v="4.4000000000000004"/>
  </r>
  <r>
    <n v="6058"/>
    <x v="7"/>
    <x v="0"/>
    <x v="0"/>
    <n v="10"/>
    <x v="0"/>
    <n v="33395"/>
    <s v="Gray Sky Pearl"/>
    <s v="Sport"/>
    <s v="Front-wheel Drive"/>
    <n v="27"/>
    <x v="0"/>
    <n v="4.5"/>
  </r>
  <r>
    <n v="6059"/>
    <x v="5"/>
    <x v="0"/>
    <x v="0"/>
    <n v="0"/>
    <x v="0"/>
    <n v="48545"/>
    <s v="Baltic Gray Metallic Clearcoat"/>
    <s v="B6x7"/>
    <s v="Four-wheel Drive"/>
    <n v="18"/>
    <x v="0"/>
    <n v="3.1"/>
  </r>
  <r>
    <n v="6060"/>
    <x v="0"/>
    <x v="4"/>
    <x v="1"/>
    <n v="41541"/>
    <x v="1"/>
    <n v="39995"/>
    <s v="Black Onyx"/>
    <s v="Sepia"/>
    <s v="Four-wheel Drive"/>
    <n v="15"/>
    <x v="0"/>
    <n v="4.9000000000000004"/>
  </r>
  <r>
    <n v="6061"/>
    <x v="12"/>
    <x v="16"/>
    <x v="1"/>
    <n v="9429"/>
    <x v="1"/>
    <n v="25898"/>
    <s v="-"/>
    <s v="-"/>
    <s v="-"/>
    <s v="-"/>
    <x v="0"/>
    <n v="3"/>
  </r>
  <r>
    <n v="6062"/>
    <x v="5"/>
    <x v="21"/>
    <x v="1"/>
    <n v="81987"/>
    <x v="0"/>
    <n v="23458"/>
    <s v="True Blue Pearlcoat"/>
    <s v="Light Frost Beige"/>
    <s v="Four-wheel Drive"/>
    <n v="18"/>
    <x v="0"/>
    <n v="4.3"/>
  </r>
  <r>
    <n v="6063"/>
    <x v="0"/>
    <x v="16"/>
    <x v="1"/>
    <n v="9764"/>
    <x v="1"/>
    <n v="61995"/>
    <s v="Iridium"/>
    <s v="Black w/Black Open Pore"/>
    <s v="All-wheel Drive"/>
    <n v="37"/>
    <x v="0"/>
    <n v="4.9000000000000004"/>
  </r>
  <r>
    <n v="6064"/>
    <x v="13"/>
    <x v="0"/>
    <x v="0"/>
    <n v="2"/>
    <x v="1"/>
    <n v="48107"/>
    <s v="Summit White"/>
    <s v="Black"/>
    <s v="Four-wheel Drive"/>
    <n v="16"/>
    <x v="0"/>
    <n v="4.5999999999999996"/>
  </r>
  <r>
    <n v="6065"/>
    <x v="5"/>
    <x v="0"/>
    <x v="0"/>
    <n v="10"/>
    <x v="1"/>
    <n v="28811"/>
    <s v="Bright White"/>
    <s v="-"/>
    <s v="-"/>
    <s v="-"/>
    <x v="0"/>
    <n v="4"/>
  </r>
  <r>
    <n v="6066"/>
    <x v="23"/>
    <x v="0"/>
    <x v="0"/>
    <n v="7"/>
    <x v="0"/>
    <n v="52195"/>
    <s v="Crystal Black Pearl"/>
    <s v="Black"/>
    <s v="All-wheel Drive"/>
    <n v="18"/>
    <x v="0"/>
    <n v="4.5999999999999996"/>
  </r>
  <r>
    <n v="6067"/>
    <x v="10"/>
    <x v="0"/>
    <x v="0"/>
    <n v="8"/>
    <x v="0"/>
    <n v="50760"/>
    <s v="Ice"/>
    <s v="Black / White"/>
    <s v="Four-wheel Drive"/>
    <n v="19"/>
    <x v="0"/>
    <n v="4.4000000000000004"/>
  </r>
  <r>
    <n v="6068"/>
    <x v="13"/>
    <x v="9"/>
    <x v="1"/>
    <n v="15884"/>
    <x v="0"/>
    <n v="19991"/>
    <s v="Summit White"/>
    <s v="Dark Galvanized /Sky Cool Gray"/>
    <s v="Front-wheel Drive"/>
    <s v="-"/>
    <x v="0"/>
    <n v="4.5999999999999996"/>
  </r>
  <r>
    <n v="6069"/>
    <x v="30"/>
    <x v="21"/>
    <x v="1"/>
    <n v="100264"/>
    <x v="0"/>
    <n v="17900"/>
    <s v="RED"/>
    <s v="Unspecified"/>
    <s v="Rear-wheel Drive"/>
    <n v="26"/>
    <x v="1"/>
    <n v="4.4000000000000004"/>
  </r>
  <r>
    <n v="6070"/>
    <x v="22"/>
    <x v="24"/>
    <x v="1"/>
    <n v="49574"/>
    <x v="1"/>
    <n v="19912"/>
    <s v="Deep Crystal Blue Mica"/>
    <s v="Red"/>
    <s v="Front-wheel Drive"/>
    <n v="25"/>
    <x v="0"/>
    <n v="4.0999999999999996"/>
  </r>
  <r>
    <n v="6071"/>
    <x v="5"/>
    <x v="0"/>
    <x v="0"/>
    <n v="10"/>
    <x v="1"/>
    <n v="36908"/>
    <s v="Diamond Black"/>
    <s v="Black"/>
    <s v="Four-wheel Drive"/>
    <n v="24"/>
    <x v="0"/>
    <n v="4.7"/>
  </r>
  <r>
    <n v="6072"/>
    <x v="5"/>
    <x v="0"/>
    <x v="0"/>
    <n v="0"/>
    <x v="0"/>
    <n v="26590"/>
    <s v="Gray"/>
    <s v="Black"/>
    <s v="Four-wheel Drive"/>
    <n v="24"/>
    <x v="0"/>
    <n v="4.9000000000000004"/>
  </r>
  <r>
    <n v="6073"/>
    <x v="5"/>
    <x v="0"/>
    <x v="0"/>
    <m/>
    <x v="0"/>
    <n v="52562"/>
    <s v="Bright White Clearcoat"/>
    <s v="Black"/>
    <s v="Four-wheel Drive"/>
    <s v="-"/>
    <x v="0"/>
    <n v="4.9000000000000004"/>
  </r>
  <r>
    <n v="6075"/>
    <x v="39"/>
    <x v="24"/>
    <x v="1"/>
    <n v="57162"/>
    <x v="1"/>
    <n v="31901"/>
    <s v="Granite Crystal Clearcoat Metallic"/>
    <s v="Black"/>
    <s v="Four-wheel Drive"/>
    <n v="16"/>
    <x v="1"/>
    <n v="4.9000000000000004"/>
  </r>
  <r>
    <n v="6076"/>
    <x v="7"/>
    <x v="0"/>
    <x v="0"/>
    <n v="10"/>
    <x v="0"/>
    <n v="23505"/>
    <s v="Gun Metallic"/>
    <s v="Charcoal"/>
    <s v="Front-wheel Drive"/>
    <n v="30"/>
    <x v="0"/>
    <n v="4.5"/>
  </r>
  <r>
    <n v="6077"/>
    <x v="6"/>
    <x v="9"/>
    <x v="1"/>
    <n v="62847"/>
    <x v="1"/>
    <n v="42032"/>
    <s v="Radiant Silver Metallic"/>
    <s v="Jet Black"/>
    <s v="Four-wheel Drive"/>
    <n v="14"/>
    <x v="0"/>
    <n v="3.1"/>
  </r>
  <r>
    <n v="6078"/>
    <x v="51"/>
    <x v="2"/>
    <x v="1"/>
    <n v="78837"/>
    <x v="0"/>
    <n v="34995"/>
    <s v="Black"/>
    <s v="Black"/>
    <s v="All-wheel Drive"/>
    <n v="19"/>
    <x v="0"/>
    <m/>
  </r>
  <r>
    <n v="6079"/>
    <x v="0"/>
    <x v="23"/>
    <x v="1"/>
    <n v="23249"/>
    <x v="1"/>
    <n v="47760"/>
    <s v="-"/>
    <s v="-"/>
    <s v="-"/>
    <s v="-"/>
    <x v="0"/>
    <n v="4.5999999999999996"/>
  </r>
  <r>
    <n v="6080"/>
    <x v="9"/>
    <x v="24"/>
    <x v="1"/>
    <n v="70459"/>
    <x v="1"/>
    <n v="20551"/>
    <s v="Agate Black Metallic"/>
    <s v="-"/>
    <s v="-"/>
    <s v="-"/>
    <x v="0"/>
    <n v="3.1"/>
  </r>
  <r>
    <n v="6081"/>
    <x v="5"/>
    <x v="21"/>
    <x v="1"/>
    <n v="63634"/>
    <x v="1"/>
    <n v="18500"/>
    <s v="Granite Crystal Clearcoat Metallic"/>
    <s v="Black"/>
    <s v="Four-wheel Drive"/>
    <n v="21"/>
    <x v="0"/>
    <n v="3.6"/>
  </r>
  <r>
    <n v="6082"/>
    <x v="20"/>
    <x v="13"/>
    <x v="1"/>
    <n v="72000"/>
    <x v="0"/>
    <n v="15500"/>
    <s v="Gray"/>
    <s v="Black"/>
    <s v="Rear-wheel Drive ,"/>
    <s v="-"/>
    <x v="0"/>
    <m/>
  </r>
  <r>
    <n v="6083"/>
    <x v="7"/>
    <x v="9"/>
    <x v="1"/>
    <n v="36386"/>
    <x v="1"/>
    <n v="20997"/>
    <s v="Gun Metallic"/>
    <s v="Sport"/>
    <s v="Front-wheel Drive"/>
    <n v="28"/>
    <x v="0"/>
    <n v="4.5"/>
  </r>
  <r>
    <n v="6085"/>
    <x v="55"/>
    <x v="21"/>
    <x v="1"/>
    <n v="61481"/>
    <x v="1"/>
    <n v="35489"/>
    <s v="Pearl White Multi-Coat"/>
    <s v="Black"/>
    <s v="All-wheel Drive"/>
    <s v="-"/>
    <x v="1"/>
    <n v="4.5"/>
  </r>
  <r>
    <n v="6086"/>
    <x v="5"/>
    <x v="0"/>
    <x v="0"/>
    <n v="0"/>
    <x v="1"/>
    <n v="50910"/>
    <s v="Diamond Black"/>
    <s v="Capri Leathereete Seats"/>
    <s v="Four-wheel Drive"/>
    <n v="18"/>
    <x v="0"/>
    <n v="4.9000000000000004"/>
  </r>
  <r>
    <n v="6087"/>
    <x v="34"/>
    <x v="16"/>
    <x v="1"/>
    <n v="25455"/>
    <x v="0"/>
    <n v="17977"/>
    <s v="Gravity Gray"/>
    <s v="Black"/>
    <s v="Front-wheel Drive"/>
    <n v="28"/>
    <x v="0"/>
    <n v="4.8"/>
  </r>
  <r>
    <n v="6088"/>
    <x v="31"/>
    <x v="0"/>
    <x v="0"/>
    <n v="8"/>
    <x v="0"/>
    <n v="34405"/>
    <s v="Hampton Gray"/>
    <s v="Gray"/>
    <s v="Front-wheel Drive"/>
    <n v="25"/>
    <x v="0"/>
    <n v="4"/>
  </r>
  <r>
    <n v="6089"/>
    <x v="23"/>
    <x v="43"/>
    <x v="0"/>
    <n v="7"/>
    <x v="0"/>
    <n v="55675"/>
    <s v="Modern Steel Metallic"/>
    <s v="Black"/>
    <s v="All-wheel Drive"/>
    <s v="-"/>
    <x v="0"/>
    <n v="4.5999999999999996"/>
  </r>
  <r>
    <n v="6090"/>
    <x v="1"/>
    <x v="7"/>
    <x v="1"/>
    <n v="153077"/>
    <x v="0"/>
    <n v="10301"/>
    <s v="Charcoal"/>
    <s v="Ebony"/>
    <s v="Front-wheel Drive"/>
    <n v="24"/>
    <x v="1"/>
    <n v="4.9000000000000004"/>
  </r>
  <r>
    <n v="6091"/>
    <x v="5"/>
    <x v="0"/>
    <x v="0"/>
    <m/>
    <x v="1"/>
    <n v="40988"/>
    <s v="Bright White Clearcoat"/>
    <s v="Black"/>
    <s v="Four-wheel Drive"/>
    <n v="19"/>
    <x v="0"/>
    <n v="4.9000000000000004"/>
  </r>
  <r>
    <n v="6092"/>
    <x v="7"/>
    <x v="0"/>
    <x v="0"/>
    <n v="2"/>
    <x v="0"/>
    <n v="36370"/>
    <s v="Everest White P"/>
    <s v="Charcoal"/>
    <s v="All-wheel Drive"/>
    <s v="-"/>
    <x v="0"/>
    <n v="4.7"/>
  </r>
  <r>
    <n v="6093"/>
    <x v="13"/>
    <x v="24"/>
    <x v="1"/>
    <n v="26807"/>
    <x v="0"/>
    <n v="20568"/>
    <s v="Midnight Blue Metallic"/>
    <s v="Medium Ash Gray"/>
    <s v="Front-wheel Drive"/>
    <n v="26"/>
    <x v="1"/>
    <n v="4.3"/>
  </r>
  <r>
    <n v="6094"/>
    <x v="12"/>
    <x v="0"/>
    <x v="0"/>
    <n v="10"/>
    <x v="0"/>
    <n v="31087"/>
    <s v="Platinum Gray Metallic"/>
    <s v="Black"/>
    <s v="All-wheel Drive"/>
    <s v="-"/>
    <x v="0"/>
    <m/>
  </r>
  <r>
    <n v="6095"/>
    <x v="20"/>
    <x v="24"/>
    <x v="2"/>
    <n v="29050"/>
    <x v="0"/>
    <n v="56991"/>
    <s v="Black"/>
    <s v="Black"/>
    <s v="All-wheel Drive"/>
    <n v="18"/>
    <x v="1"/>
    <n v="4.7"/>
  </r>
  <r>
    <n v="6096"/>
    <x v="36"/>
    <x v="23"/>
    <x v="1"/>
    <n v="25884"/>
    <x v="0"/>
    <n v="239800"/>
    <s v="Blu Eleos Metallic"/>
    <s v="Nero Ade with Blu Amon"/>
    <s v="All-wheel Drive"/>
    <n v="12"/>
    <x v="0"/>
    <n v="4.7"/>
  </r>
  <r>
    <n v="6097"/>
    <x v="52"/>
    <x v="0"/>
    <x v="0"/>
    <n v="20"/>
    <x v="0"/>
    <n v="49685"/>
    <s v="Verde"/>
    <s v="Black"/>
    <s v="All-wheel Drive"/>
    <s v="-"/>
    <x v="0"/>
    <n v="4.9000000000000004"/>
  </r>
  <r>
    <n v="6098"/>
    <x v="12"/>
    <x v="16"/>
    <x v="1"/>
    <n v="6318"/>
    <x v="1"/>
    <n v="24998"/>
    <s v="Blue Dusk"/>
    <s v="Gray / Black"/>
    <s v="All-wheel Drive"/>
    <n v="25"/>
    <x v="1"/>
    <n v="2.6"/>
  </r>
  <r>
    <n v="6099"/>
    <x v="10"/>
    <x v="0"/>
    <x v="0"/>
    <n v="0"/>
    <x v="1"/>
    <n v="66025"/>
    <s v="Magnetic Gray Metallic"/>
    <s v="Black"/>
    <s v="Four-wheel Drive"/>
    <n v="17"/>
    <x v="0"/>
    <n v="4.8"/>
  </r>
  <r>
    <n v="6100"/>
    <x v="23"/>
    <x v="5"/>
    <x v="1"/>
    <n v="114774"/>
    <x v="0"/>
    <n v="11981"/>
    <s v="Alabaster Silver Metallic"/>
    <s v="Black"/>
    <s v="Front-wheel Drive"/>
    <n v="23"/>
    <x v="0"/>
    <n v="4.3"/>
  </r>
  <r>
    <n v="6101"/>
    <x v="8"/>
    <x v="0"/>
    <x v="0"/>
    <n v="10"/>
    <x v="0"/>
    <n v="50740"/>
    <s v="Bright White Clearcoat"/>
    <s v="Black"/>
    <s v="Front-wheel Drive"/>
    <n v="19"/>
    <x v="0"/>
    <n v="4.4000000000000004"/>
  </r>
  <r>
    <n v="6102"/>
    <x v="9"/>
    <x v="16"/>
    <x v="0"/>
    <n v="0"/>
    <x v="0"/>
    <n v="61000"/>
    <s v="Agate Black Metallic"/>
    <s v="Medium Dark Slate"/>
    <s v="Four-wheel Drive"/>
    <s v="-"/>
    <x v="0"/>
    <n v="4.5999999999999996"/>
  </r>
  <r>
    <n v="6103"/>
    <x v="35"/>
    <x v="23"/>
    <x v="0"/>
    <n v="9366"/>
    <x v="0"/>
    <n v="71990"/>
    <s v="Grigio Metallic"/>
    <s v="Black"/>
    <s v="All-wheel Drive"/>
    <n v="16"/>
    <x v="0"/>
    <n v="4.8"/>
  </r>
  <r>
    <n v="6104"/>
    <x v="5"/>
    <x v="0"/>
    <x v="0"/>
    <n v="11"/>
    <x v="1"/>
    <n v="25888"/>
    <s v="Silver Zynith"/>
    <s v="Black"/>
    <s v="Four-wheel Drive"/>
    <n v="24"/>
    <x v="0"/>
    <n v="4.2"/>
  </r>
  <r>
    <n v="6105"/>
    <x v="23"/>
    <x v="21"/>
    <x v="1"/>
    <n v="99877"/>
    <x v="0"/>
    <n v="19797"/>
    <s v="Lunar Silver Metallic"/>
    <s v="Black"/>
    <s v="All-wheel Drive"/>
    <n v="27"/>
    <x v="0"/>
    <n v="4.8"/>
  </r>
  <r>
    <n v="6106"/>
    <x v="15"/>
    <x v="0"/>
    <x v="0"/>
    <n v="5"/>
    <x v="0"/>
    <n v="38223"/>
    <s v="Magnetite Gray Metallic"/>
    <s v="Black"/>
    <s v="All-wheel Drive"/>
    <n v="26"/>
    <x v="0"/>
    <n v="4.9000000000000004"/>
  </r>
  <r>
    <n v="6107"/>
    <x v="28"/>
    <x v="4"/>
    <x v="2"/>
    <n v="3910"/>
    <x v="0"/>
    <n v="268800"/>
    <s v="English White"/>
    <s v="Black"/>
    <s v="Rear-wheel Drive"/>
    <n v="12"/>
    <x v="0"/>
    <m/>
  </r>
  <r>
    <n v="6108"/>
    <x v="12"/>
    <x v="0"/>
    <x v="0"/>
    <n v="7"/>
    <x v="0"/>
    <n v="47501"/>
    <s v="Pure White"/>
    <s v="Titan Black - Leather"/>
    <s v="All-wheel Drive"/>
    <n v="20"/>
    <x v="0"/>
    <n v="4.5999999999999996"/>
  </r>
  <r>
    <n v="6109"/>
    <x v="13"/>
    <x v="16"/>
    <x v="1"/>
    <n v="21447"/>
    <x v="1"/>
    <n v="21587"/>
    <s v="Gray"/>
    <s v="Medium Ash Gray"/>
    <s v="Front-wheel Drive"/>
    <n v="26"/>
    <x v="0"/>
    <n v="4.8"/>
  </r>
  <r>
    <n v="6110"/>
    <x v="45"/>
    <x v="22"/>
    <x v="1"/>
    <n v="100701"/>
    <x v="0"/>
    <n v="7914"/>
    <s v="Snow Silver Metallic"/>
    <s v="Black"/>
    <s v="All-wheel Drive"/>
    <n v="17"/>
    <x v="0"/>
    <n v="4.0999999999999996"/>
  </r>
  <r>
    <n v="6111"/>
    <x v="23"/>
    <x v="0"/>
    <x v="0"/>
    <n v="4"/>
    <x v="0"/>
    <n v="44030"/>
    <s v="Platinum White Pearl"/>
    <s v="Beige"/>
    <s v="Front-wheel Drive"/>
    <n v="19"/>
    <x v="0"/>
    <n v="4.5999999999999996"/>
  </r>
  <r>
    <n v="6112"/>
    <x v="34"/>
    <x v="0"/>
    <x v="0"/>
    <n v="10"/>
    <x v="0"/>
    <n v="22606"/>
    <s v="Snow White Pearl"/>
    <s v="-"/>
    <s v="-"/>
    <s v="-"/>
    <x v="0"/>
    <n v="2.9"/>
  </r>
  <r>
    <n v="6113"/>
    <x v="38"/>
    <x v="24"/>
    <x v="2"/>
    <n v="12921"/>
    <x v="1"/>
    <n v="19990"/>
    <s v="Summit White"/>
    <s v="Ebony"/>
    <s v="All-wheel Drive"/>
    <n v="24"/>
    <x v="1"/>
    <n v="4.5"/>
  </r>
  <r>
    <n v="6114"/>
    <x v="5"/>
    <x v="0"/>
    <x v="0"/>
    <n v="0"/>
    <x v="1"/>
    <n v="75655"/>
    <s v="Silver Zynith"/>
    <s v="Tlx7"/>
    <s v="Four-wheel Drive"/>
    <n v="14"/>
    <x v="0"/>
    <n v="3.1"/>
  </r>
  <r>
    <n v="6115"/>
    <x v="6"/>
    <x v="2"/>
    <x v="1"/>
    <n v="99713"/>
    <x v="1"/>
    <n v="26995"/>
    <s v="Radiant Silver Metallic"/>
    <s v="Black"/>
    <s v="Four-wheel Drive"/>
    <n v="15"/>
    <x v="0"/>
    <n v="4.7"/>
  </r>
  <r>
    <n v="6116"/>
    <x v="7"/>
    <x v="16"/>
    <x v="0"/>
    <n v="0"/>
    <x v="1"/>
    <n v="31902"/>
    <s v="Black"/>
    <s v="Light Gray"/>
    <s v="All-wheel Drive"/>
    <n v="26"/>
    <x v="0"/>
    <n v="2"/>
  </r>
  <r>
    <n v="6117"/>
    <x v="13"/>
    <x v="24"/>
    <x v="1"/>
    <n v="10133"/>
    <x v="0"/>
    <n v="20998"/>
    <s v="White"/>
    <s v="Black"/>
    <s v="Front-wheel Drive"/>
    <n v="24"/>
    <x v="0"/>
    <n v="3.5"/>
  </r>
  <r>
    <n v="6118"/>
    <x v="5"/>
    <x v="16"/>
    <x v="0"/>
    <n v="12"/>
    <x v="0"/>
    <n v="41850"/>
    <s v="Black Clearcoat"/>
    <s v="Black"/>
    <s v="Four-wheel Drive"/>
    <n v="17"/>
    <x v="0"/>
    <n v="4.2"/>
  </r>
  <r>
    <n v="6119"/>
    <x v="5"/>
    <x v="0"/>
    <x v="0"/>
    <n v="10"/>
    <x v="0"/>
    <n v="50109"/>
    <s v="Hydro Blue Pearlcoat"/>
    <s v="Black"/>
    <s v="Four-wheel Drive"/>
    <n v="17"/>
    <x v="0"/>
    <n v="4.2"/>
  </r>
  <r>
    <n v="6120"/>
    <x v="13"/>
    <x v="7"/>
    <x v="1"/>
    <n v="18914"/>
    <x v="1"/>
    <n v="43500"/>
    <s v="Black"/>
    <s v="Black"/>
    <s v="Rear-wheel Drive"/>
    <s v="-"/>
    <x v="0"/>
    <n v="4.0999999999999996"/>
  </r>
  <r>
    <n v="6121"/>
    <x v="7"/>
    <x v="0"/>
    <x v="0"/>
    <n v="1"/>
    <x v="0"/>
    <n v="23395"/>
    <s v="Electric Blue Metallic"/>
    <s v="-"/>
    <s v="-"/>
    <s v="-"/>
    <x v="0"/>
    <m/>
  </r>
  <r>
    <n v="6122"/>
    <x v="23"/>
    <x v="11"/>
    <x v="1"/>
    <n v="119911"/>
    <x v="0"/>
    <n v="15888"/>
    <s v="Gray"/>
    <s v="Gray"/>
    <s v="Front-wheel Drive"/>
    <n v="19"/>
    <x v="1"/>
    <n v="1.3"/>
  </r>
  <r>
    <n v="6123"/>
    <x v="6"/>
    <x v="11"/>
    <x v="1"/>
    <n v="94439"/>
    <x v="0"/>
    <n v="28950"/>
    <s v="Dark Granite Metallic"/>
    <s v="Kona Brown"/>
    <s v="Four-wheel Drive"/>
    <n v="15"/>
    <x v="1"/>
    <n v="4.5"/>
  </r>
  <r>
    <n v="6124"/>
    <x v="5"/>
    <x v="0"/>
    <x v="0"/>
    <n v="10"/>
    <x v="0"/>
    <n v="50410"/>
    <s v="Silver Zynith"/>
    <s v="Global Black"/>
    <s v="Four-wheel Drive"/>
    <n v="18"/>
    <x v="0"/>
    <n v="4.7"/>
  </r>
  <r>
    <n v="6125"/>
    <x v="16"/>
    <x v="0"/>
    <x v="0"/>
    <n v="54"/>
    <x v="0"/>
    <n v="238805"/>
    <s v="Black"/>
    <s v="Black"/>
    <s v="All-wheel Drive"/>
    <s v="-"/>
    <x v="0"/>
    <n v="4.5"/>
  </r>
  <r>
    <n v="6126"/>
    <x v="7"/>
    <x v="0"/>
    <x v="0"/>
    <n v="0"/>
    <x v="1"/>
    <n v="31081"/>
    <s v="White"/>
    <s v="Sport"/>
    <s v="All-wheel Drive"/>
    <n v="26"/>
    <x v="0"/>
    <n v="2"/>
  </r>
  <r>
    <n v="6127"/>
    <x v="16"/>
    <x v="28"/>
    <x v="1"/>
    <n v="72164"/>
    <x v="0"/>
    <n v="16995"/>
    <s v="Glacier White"/>
    <s v="Gray Leather"/>
    <s v="Rear-wheel Drive"/>
    <n v="16"/>
    <x v="0"/>
    <m/>
  </r>
  <r>
    <n v="6128"/>
    <x v="55"/>
    <x v="21"/>
    <x v="1"/>
    <n v="39071"/>
    <x v="1"/>
    <n v="39990"/>
    <s v="Deep Blue Metallic"/>
    <s v="-"/>
    <s v="-"/>
    <s v="-"/>
    <x v="0"/>
    <n v="2.8"/>
  </r>
  <r>
    <n v="6129"/>
    <x v="9"/>
    <x v="0"/>
    <x v="0"/>
    <n v="9"/>
    <x v="0"/>
    <n v="46000"/>
    <s v="Rapid Red Metallic Tinted Clearcoat"/>
    <s v="Ebony"/>
    <s v="Four-wheel Drive"/>
    <s v="-"/>
    <x v="0"/>
    <n v="4.7"/>
  </r>
  <r>
    <n v="6130"/>
    <x v="9"/>
    <x v="4"/>
    <x v="1"/>
    <n v="13301"/>
    <x v="1"/>
    <n v="20896"/>
    <s v="Ruby Red"/>
    <s v="Medium Light Stone"/>
    <s v="Four-wheel Drive"/>
    <n v="22"/>
    <x v="1"/>
    <n v="4.4000000000000004"/>
  </r>
  <r>
    <n v="6131"/>
    <x v="40"/>
    <x v="0"/>
    <x v="0"/>
    <n v="0"/>
    <x v="0"/>
    <n v="71430"/>
    <s v="Crystal White"/>
    <s v="Amber"/>
    <s v="All-wheel Drive"/>
    <n v="20"/>
    <x v="0"/>
    <n v="4.7"/>
  </r>
  <r>
    <n v="6132"/>
    <x v="9"/>
    <x v="16"/>
    <x v="0"/>
    <n v="4"/>
    <x v="0"/>
    <n v="48055"/>
    <s v="Iconic Silver Metallic"/>
    <s v="Ebony"/>
    <s v="Four-wheel Drive"/>
    <n v="19"/>
    <x v="0"/>
    <n v="4.3"/>
  </r>
  <r>
    <n v="6133"/>
    <x v="15"/>
    <x v="0"/>
    <x v="0"/>
    <n v="8"/>
    <x v="0"/>
    <n v="37024"/>
    <s v="Crystal Black Silica"/>
    <s v="Black"/>
    <s v="All-wheel Drive"/>
    <n v="23"/>
    <x v="0"/>
    <n v="4.8"/>
  </r>
  <r>
    <n v="6134"/>
    <x v="8"/>
    <x v="23"/>
    <x v="1"/>
    <n v="66759"/>
    <x v="1"/>
    <n v="21786"/>
    <s v="Granite Crystal Metallic Clearcoat"/>
    <s v="Black/Alloy/Black"/>
    <s v="Front-wheel Drive"/>
    <n v="19"/>
    <x v="0"/>
    <n v="3.1"/>
  </r>
  <r>
    <n v="6135"/>
    <x v="9"/>
    <x v="0"/>
    <x v="0"/>
    <n v="3"/>
    <x v="0"/>
    <n v="33390"/>
    <s v="Azure Gray Metallic"/>
    <s v="Blue"/>
    <s v="Front-wheel Drive"/>
    <n v="23"/>
    <x v="0"/>
    <n v="4.8"/>
  </r>
  <r>
    <n v="6136"/>
    <x v="9"/>
    <x v="20"/>
    <x v="1"/>
    <n v="175180"/>
    <x v="0"/>
    <n v="5600"/>
    <s v="Red"/>
    <s v="Gray"/>
    <s v="Rear-wheel Drive"/>
    <n v="16"/>
    <x v="0"/>
    <m/>
  </r>
  <r>
    <n v="6137"/>
    <x v="13"/>
    <x v="24"/>
    <x v="2"/>
    <n v="19062"/>
    <x v="1"/>
    <n v="17900"/>
    <s v="Mosaic Black Metallic"/>
    <s v="Dark Galvanized"/>
    <s v="Front-wheel Drive"/>
    <s v="-"/>
    <x v="0"/>
    <n v="5"/>
  </r>
  <r>
    <n v="6138"/>
    <x v="5"/>
    <x v="9"/>
    <x v="2"/>
    <n v="52822"/>
    <x v="0"/>
    <n v="31990"/>
    <s v="Diamond Black Crystal Pearlcoat"/>
    <s v="Black"/>
    <s v="Four-wheel Drive"/>
    <n v="14"/>
    <x v="0"/>
    <n v="4.8"/>
  </r>
  <r>
    <n v="6139"/>
    <x v="5"/>
    <x v="0"/>
    <x v="0"/>
    <n v="0"/>
    <x v="1"/>
    <n v="49786"/>
    <s v="Baltic Gray Metallic Clearcoat"/>
    <s v="B6x7"/>
    <s v="Four-wheel Drive"/>
    <n v="18"/>
    <x v="0"/>
    <n v="4.2"/>
  </r>
  <r>
    <n v="6140"/>
    <x v="0"/>
    <x v="0"/>
    <x v="0"/>
    <n v="0"/>
    <x v="0"/>
    <n v="57175"/>
    <s v="Celestial Silver Metallic"/>
    <s v="Black W/ Black Grained Trim"/>
    <s v="All-wheel Drive"/>
    <n v="20"/>
    <x v="0"/>
    <n v="4.9000000000000004"/>
  </r>
  <r>
    <n v="6141"/>
    <x v="11"/>
    <x v="9"/>
    <x v="1"/>
    <n v="83928"/>
    <x v="0"/>
    <n v="21000"/>
    <s v="Hermosa Blue"/>
    <s v="Wheat"/>
    <s v="All-wheel Drive"/>
    <n v="22"/>
    <x v="0"/>
    <n v="4.2"/>
  </r>
  <r>
    <n v="6142"/>
    <x v="5"/>
    <x v="0"/>
    <x v="0"/>
    <n v="10"/>
    <x v="0"/>
    <n v="52020"/>
    <s v="Bright White Clearcoat"/>
    <s v="Global Black"/>
    <s v="Four-wheel Drive"/>
    <n v="18"/>
    <x v="0"/>
    <n v="4"/>
  </r>
  <r>
    <n v="6143"/>
    <x v="40"/>
    <x v="0"/>
    <x v="0"/>
    <n v="5134"/>
    <x v="0"/>
    <n v="55651"/>
    <s v="Platinum Gray Metallic"/>
    <s v="Charcoal"/>
    <s v="All-wheel Drive"/>
    <n v="23"/>
    <x v="0"/>
    <n v="4.9000000000000004"/>
  </r>
  <r>
    <n v="6144"/>
    <x v="24"/>
    <x v="10"/>
    <x v="1"/>
    <n v="130557"/>
    <x v="0"/>
    <n v="10549"/>
    <s v="Smoked Quartz Metallic Tinted Clearcoat"/>
    <s v="-"/>
    <s v="-"/>
    <s v="-"/>
    <x v="1"/>
    <n v="4.3"/>
  </r>
  <r>
    <n v="6145"/>
    <x v="10"/>
    <x v="10"/>
    <x v="1"/>
    <n v="109838"/>
    <x v="1"/>
    <n v="10587"/>
    <s v="Not Specified"/>
    <s v="-"/>
    <s v="-"/>
    <s v="-"/>
    <x v="1"/>
    <m/>
  </r>
  <r>
    <n v="6146"/>
    <x v="15"/>
    <x v="0"/>
    <x v="0"/>
    <n v="22"/>
    <x v="0"/>
    <n v="33059"/>
    <s v="Sapphire Blue Pearl"/>
    <s v="Gray"/>
    <s v="All-wheel Drive"/>
    <n v="26"/>
    <x v="0"/>
    <m/>
  </r>
  <r>
    <n v="6147"/>
    <x v="7"/>
    <x v="24"/>
    <x v="1"/>
    <n v="24749"/>
    <x v="1"/>
    <n v="17997"/>
    <s v="Black"/>
    <s v="Charcoal"/>
    <s v="Front-wheel Drive"/>
    <n v="29"/>
    <x v="0"/>
    <m/>
  </r>
  <r>
    <n v="6148"/>
    <x v="32"/>
    <x v="24"/>
    <x v="1"/>
    <n v="25295"/>
    <x v="1"/>
    <n v="31154"/>
    <s v="Satin Steel Metallic"/>
    <s v="Jet Black"/>
    <s v="All-wheel Drive"/>
    <n v="19"/>
    <x v="0"/>
    <n v="4.5"/>
  </r>
  <r>
    <n v="6149"/>
    <x v="15"/>
    <x v="0"/>
    <x v="0"/>
    <n v="52"/>
    <x v="1"/>
    <n v="31882"/>
    <s v="Crystal White Pearl"/>
    <s v="Gray"/>
    <s v="All-wheel Drive"/>
    <n v="26"/>
    <x v="0"/>
    <n v="4.2"/>
  </r>
  <r>
    <n v="6150"/>
    <x v="3"/>
    <x v="0"/>
    <x v="0"/>
    <n v="5"/>
    <x v="0"/>
    <n v="92465"/>
    <s v="Manhattan Gray Metallic"/>
    <s v="Black"/>
    <s v="All-wheel Drive"/>
    <s v="-"/>
    <x v="0"/>
    <n v="4.7"/>
  </r>
  <r>
    <n v="6151"/>
    <x v="9"/>
    <x v="4"/>
    <x v="2"/>
    <n v="42287"/>
    <x v="0"/>
    <n v="39998"/>
    <s v="Magnetic Metallic"/>
    <s v="Medium Stone"/>
    <s v="Four-wheel Drive"/>
    <n v="17"/>
    <x v="1"/>
    <n v="4.8"/>
  </r>
  <r>
    <n v="6152"/>
    <x v="16"/>
    <x v="3"/>
    <x v="2"/>
    <n v="72909"/>
    <x v="0"/>
    <n v="35999"/>
    <s v="Selenite Gray Metallic"/>
    <s v="Black"/>
    <s v="All-wheel Drive"/>
    <n v="18"/>
    <x v="0"/>
    <n v="4.7"/>
  </r>
  <r>
    <n v="6153"/>
    <x v="6"/>
    <x v="0"/>
    <x v="0"/>
    <n v="5"/>
    <x v="0"/>
    <n v="76810"/>
    <s v="Radiant Red"/>
    <s v="Black"/>
    <s v="All-wheel Drive"/>
    <s v="-"/>
    <x v="0"/>
    <n v="4.8"/>
  </r>
  <r>
    <n v="6154"/>
    <x v="6"/>
    <x v="9"/>
    <x v="1"/>
    <n v="53871"/>
    <x v="0"/>
    <n v="54501"/>
    <s v="Black Raven"/>
    <s v="Maple Sugar"/>
    <s v="Four-wheel Drive"/>
    <n v="14"/>
    <x v="0"/>
    <n v="4.4000000000000004"/>
  </r>
  <r>
    <n v="6155"/>
    <x v="12"/>
    <x v="11"/>
    <x v="1"/>
    <n v="76860"/>
    <x v="1"/>
    <n v="19000"/>
    <s v="Platinum Gray Metallic/Black Roof"/>
    <s v="Titan Black"/>
    <s v="Front-wheel Drive"/>
    <n v="23"/>
    <x v="1"/>
    <n v="4.4000000000000004"/>
  </r>
  <r>
    <n v="6156"/>
    <x v="15"/>
    <x v="0"/>
    <x v="0"/>
    <n v="4"/>
    <x v="0"/>
    <n v="37148"/>
    <s v="Autumn Green Metallic"/>
    <s v="Black"/>
    <s v="All-wheel Drive"/>
    <n v="26"/>
    <x v="0"/>
    <m/>
  </r>
  <r>
    <n v="6157"/>
    <x v="9"/>
    <x v="0"/>
    <x v="0"/>
    <n v="0"/>
    <x v="1"/>
    <n v="60178"/>
    <s v="Rapid Red Metallic Tinted Clearcoat"/>
    <s v="Ebony"/>
    <s v="Four-wheel Drive"/>
    <s v="-"/>
    <x v="0"/>
    <n v="4.5999999999999996"/>
  </r>
  <r>
    <n v="6158"/>
    <x v="7"/>
    <x v="23"/>
    <x v="1"/>
    <n v="59804"/>
    <x v="0"/>
    <n v="26415"/>
    <s v="Deep Blue Pearl"/>
    <s v="Black"/>
    <s v="Rear-wheel Drive"/>
    <s v="-"/>
    <x v="1"/>
    <n v="2.8"/>
  </r>
  <r>
    <n v="6159"/>
    <x v="49"/>
    <x v="0"/>
    <x v="0"/>
    <n v="11"/>
    <x v="0"/>
    <n v="40970"/>
    <s v="British Racing Green IV Metallic"/>
    <s v="Malt Brown"/>
    <s v="Front-wheel Drive"/>
    <n v="23"/>
    <x v="0"/>
    <n v="4.7"/>
  </r>
  <r>
    <n v="6160"/>
    <x v="16"/>
    <x v="0"/>
    <x v="0"/>
    <n v="3"/>
    <x v="0"/>
    <n v="62132"/>
    <s v="Arctic White"/>
    <s v="Black"/>
    <s v="Rear-wheel Drive"/>
    <s v="-"/>
    <x v="0"/>
    <n v="4.8"/>
  </r>
  <r>
    <n v="6161"/>
    <x v="34"/>
    <x v="16"/>
    <x v="1"/>
    <n v="9633"/>
    <x v="0"/>
    <n v="32522"/>
    <s v="Wolf Gray/Ebony Black Roof"/>
    <s v="Black"/>
    <s v="All-wheel Drive"/>
    <n v="23"/>
    <x v="0"/>
    <n v="4.0999999999999996"/>
  </r>
  <r>
    <n v="6162"/>
    <x v="4"/>
    <x v="20"/>
    <x v="1"/>
    <n v="91669"/>
    <x v="0"/>
    <n v="5980"/>
    <s v="Alpine White"/>
    <s v="Sand"/>
    <s v="Rear-wheel Drive"/>
    <n v="0"/>
    <x v="0"/>
    <n v="3.5"/>
  </r>
  <r>
    <n v="6163"/>
    <x v="55"/>
    <x v="9"/>
    <x v="1"/>
    <n v="22858"/>
    <x v="1"/>
    <n v="27589"/>
    <s v="Deep Blue Metallic"/>
    <s v="Black"/>
    <s v="All-wheel Drive"/>
    <s v="-"/>
    <x v="0"/>
    <n v="4.5"/>
  </r>
  <r>
    <n v="6164"/>
    <x v="31"/>
    <x v="0"/>
    <x v="0"/>
    <n v="0"/>
    <x v="0"/>
    <n v="59420"/>
    <s v="Gray / Black"/>
    <s v="-"/>
    <s v="-"/>
    <s v="-"/>
    <x v="0"/>
    <m/>
  </r>
  <r>
    <n v="6165"/>
    <x v="34"/>
    <x v="9"/>
    <x v="2"/>
    <n v="31636"/>
    <x v="0"/>
    <n v="20495"/>
    <s v="Hyper Red"/>
    <s v="Black"/>
    <s v="All-wheel Drive"/>
    <n v="22"/>
    <x v="0"/>
    <n v="4.5"/>
  </r>
  <r>
    <n v="6166"/>
    <x v="4"/>
    <x v="2"/>
    <x v="1"/>
    <n v="75115"/>
    <x v="1"/>
    <n v="12995"/>
    <s v="BLACK"/>
    <s v="BLACK"/>
    <s v="Rear-wheel Drive"/>
    <n v="22"/>
    <x v="1"/>
    <n v="4.0999999999999996"/>
  </r>
  <r>
    <n v="6167"/>
    <x v="9"/>
    <x v="2"/>
    <x v="1"/>
    <n v="57353"/>
    <x v="1"/>
    <n v="30977"/>
    <s v="Frozen White"/>
    <s v="Charcoal Black"/>
    <s v="All-wheel Drive"/>
    <n v="19"/>
    <x v="1"/>
    <n v="4.4000000000000004"/>
  </r>
  <r>
    <n v="6168"/>
    <x v="4"/>
    <x v="9"/>
    <x v="1"/>
    <n v="43285"/>
    <x v="0"/>
    <n v="19985"/>
    <s v="Imperial Blue Metallic w/Frozen Gray Accent"/>
    <s v="Deka Dark"/>
    <s v="Rear-wheel Drive"/>
    <s v="-"/>
    <x v="0"/>
    <n v="4.8"/>
  </r>
  <r>
    <n v="6169"/>
    <x v="5"/>
    <x v="0"/>
    <x v="0"/>
    <n v="10"/>
    <x v="1"/>
    <n v="56021"/>
    <s v="Baltic Gray"/>
    <s v="Global Black"/>
    <s v="Four-wheel Drive"/>
    <s v="-"/>
    <x v="0"/>
    <n v="4.7"/>
  </r>
  <r>
    <n v="6170"/>
    <x v="34"/>
    <x v="16"/>
    <x v="1"/>
    <n v="19730"/>
    <x v="0"/>
    <n v="26995"/>
    <s v="Glacial White Pearl"/>
    <s v="Black"/>
    <s v="Front-wheel Drive"/>
    <n v="25"/>
    <x v="0"/>
    <n v="4.0999999999999996"/>
  </r>
  <r>
    <n v="6171"/>
    <x v="7"/>
    <x v="0"/>
    <x v="0"/>
    <n v="2"/>
    <x v="0"/>
    <n v="26914"/>
    <s v="Black"/>
    <s v="Sport"/>
    <s v="Front-wheel Drive"/>
    <n v="30"/>
    <x v="0"/>
    <n v="4.7"/>
  </r>
  <r>
    <n v="6172"/>
    <x v="24"/>
    <x v="4"/>
    <x v="1"/>
    <n v="51200"/>
    <x v="0"/>
    <n v="26587"/>
    <s v="Infinite Black Metallic"/>
    <s v="Terracotta"/>
    <s v="All-wheel Drive"/>
    <n v="20"/>
    <x v="1"/>
    <n v="4.4000000000000004"/>
  </r>
  <r>
    <n v="6173"/>
    <x v="4"/>
    <x v="24"/>
    <x v="1"/>
    <n v="30225"/>
    <x v="0"/>
    <n v="43798"/>
    <s v="Mineral White Metallic"/>
    <s v="Cognac"/>
    <s v="All-wheel Drive"/>
    <n v="21"/>
    <x v="0"/>
    <n v="4.8"/>
  </r>
  <r>
    <n v="6174"/>
    <x v="9"/>
    <x v="16"/>
    <x v="0"/>
    <n v="0"/>
    <x v="0"/>
    <n v="48167"/>
    <s v="Vapor Blue Metallic"/>
    <s v="Light Space Gray"/>
    <s v="All-wheel Drive"/>
    <s v="-"/>
    <x v="0"/>
    <n v="4.5999999999999996"/>
  </r>
  <r>
    <n v="6175"/>
    <x v="13"/>
    <x v="0"/>
    <x v="0"/>
    <n v="3"/>
    <x v="0"/>
    <n v="24795"/>
    <s v="Radiant Red"/>
    <s v="Jet Black"/>
    <s v="Front-wheel Drive"/>
    <n v="27"/>
    <x v="0"/>
    <n v="5"/>
  </r>
  <r>
    <n v="6176"/>
    <x v="12"/>
    <x v="24"/>
    <x v="1"/>
    <n v="24361"/>
    <x v="0"/>
    <n v="27995"/>
    <s v="Urano Gray"/>
    <s v="Titan Black"/>
    <s v="All-wheel Drive"/>
    <n v="20"/>
    <x v="1"/>
    <m/>
  </r>
  <r>
    <n v="6177"/>
    <x v="0"/>
    <x v="2"/>
    <x v="1"/>
    <n v="91637"/>
    <x v="0"/>
    <n v="19998"/>
    <s v="Gray"/>
    <s v="Black"/>
    <s v="Front-wheel Drive"/>
    <n v="21"/>
    <x v="1"/>
    <n v="3.5"/>
  </r>
  <r>
    <n v="6178"/>
    <x v="30"/>
    <x v="24"/>
    <x v="1"/>
    <n v="25928"/>
    <x v="1"/>
    <n v="37859"/>
    <s v="DB Black Crystal Clearcoat"/>
    <s v="Red/Black/Ebony"/>
    <s v="All-wheel Drive"/>
    <n v="17"/>
    <x v="0"/>
    <n v="4.5"/>
  </r>
  <r>
    <n v="6179"/>
    <x v="7"/>
    <x v="24"/>
    <x v="1"/>
    <n v="12851"/>
    <x v="0"/>
    <n v="25850"/>
    <s v="Brilliant Silver Metallic"/>
    <s v="Charcoal"/>
    <s v="All-wheel Drive"/>
    <n v="25"/>
    <x v="0"/>
    <m/>
  </r>
  <r>
    <n v="6180"/>
    <x v="39"/>
    <x v="24"/>
    <x v="1"/>
    <n v="68734"/>
    <x v="0"/>
    <n v="25949"/>
    <s v="Diamond Black Crystal Pearlcoat"/>
    <s v="Diesel Gray/Black"/>
    <s v="Four-wheel Drive"/>
    <n v="16"/>
    <x v="0"/>
    <n v="4.5999999999999996"/>
  </r>
  <r>
    <n v="6181"/>
    <x v="40"/>
    <x v="0"/>
    <x v="0"/>
    <n v="0"/>
    <x v="0"/>
    <n v="66230"/>
    <s v="Denim Blue"/>
    <s v="Blond"/>
    <s v="All-wheel Drive"/>
    <n v="20"/>
    <x v="0"/>
    <n v="4.7"/>
  </r>
  <r>
    <n v="6182"/>
    <x v="24"/>
    <x v="9"/>
    <x v="1"/>
    <n v="57910"/>
    <x v="0"/>
    <n v="35890"/>
    <s v="Red Carpet Metallic Tinted Clearcoat"/>
    <s v="Sandstone"/>
    <s v="All-wheel Drive"/>
    <n v="17"/>
    <x v="0"/>
    <n v="3.8"/>
  </r>
  <r>
    <n v="6183"/>
    <x v="13"/>
    <x v="24"/>
    <x v="1"/>
    <n v="46816"/>
    <x v="0"/>
    <n v="31339"/>
    <s v="Black"/>
    <s v="Black"/>
    <s v="Four-wheel Drive"/>
    <n v="17"/>
    <x v="0"/>
    <n v="4.7"/>
  </r>
  <r>
    <n v="6184"/>
    <x v="13"/>
    <x v="2"/>
    <x v="1"/>
    <n v="81033"/>
    <x v="1"/>
    <n v="24455"/>
    <s v="Black"/>
    <s v="Black"/>
    <s v="Four-wheel Drive"/>
    <n v="17"/>
    <x v="0"/>
    <n v="4.9000000000000004"/>
  </r>
  <r>
    <n v="6185"/>
    <x v="9"/>
    <x v="9"/>
    <x v="1"/>
    <n v="115412"/>
    <x v="0"/>
    <n v="19995"/>
    <s v="Magnetic Metallic"/>
    <s v="Ebony"/>
    <s v="Four-wheel Drive"/>
    <n v="20"/>
    <x v="0"/>
    <m/>
  </r>
  <r>
    <n v="6186"/>
    <x v="23"/>
    <x v="0"/>
    <x v="0"/>
    <n v="8"/>
    <x v="0"/>
    <n v="30005"/>
    <s v="Urban Gray Pearl"/>
    <s v="Black"/>
    <s v="All-wheel Drive"/>
    <n v="25"/>
    <x v="0"/>
    <n v="4.5999999999999996"/>
  </r>
  <r>
    <n v="6187"/>
    <x v="38"/>
    <x v="2"/>
    <x v="1"/>
    <n v="58881"/>
    <x v="0"/>
    <n v="17975"/>
    <s v="Flip Chip Silver Metallic"/>
    <s v="Jet Black"/>
    <s v="Front-wheel Drive"/>
    <n v="20"/>
    <x v="0"/>
    <n v="4.9000000000000004"/>
  </r>
  <r>
    <n v="6188"/>
    <x v="35"/>
    <x v="16"/>
    <x v="0"/>
    <n v="4081"/>
    <x v="0"/>
    <n v="90145"/>
    <s v="Nero Ribelle Metallic"/>
    <s v="Black"/>
    <s v="All-wheel Drive"/>
    <n v="16"/>
    <x v="0"/>
    <n v="4.8"/>
  </r>
  <r>
    <n v="6189"/>
    <x v="9"/>
    <x v="0"/>
    <x v="0"/>
    <n v="10"/>
    <x v="1"/>
    <n v="49259"/>
    <s v="Stone Blue Metallic"/>
    <s v="Ebony"/>
    <s v="Four-wheel Drive"/>
    <s v="-"/>
    <x v="0"/>
    <n v="4.9000000000000004"/>
  </r>
  <r>
    <n v="6190"/>
    <x v="23"/>
    <x v="3"/>
    <x v="1"/>
    <n v="74651"/>
    <x v="1"/>
    <n v="23188"/>
    <s v="Crystal Black Pearl"/>
    <s v="Gray"/>
    <s v="Front-wheel Drive"/>
    <n v="19"/>
    <x v="0"/>
    <n v="3.4"/>
  </r>
  <r>
    <n v="6191"/>
    <x v="16"/>
    <x v="0"/>
    <x v="2"/>
    <n v="3761"/>
    <x v="0"/>
    <n v="56999"/>
    <s v="Graphite Gray Metallic"/>
    <s v="AMG Black"/>
    <s v="All-wheel Drive"/>
    <n v="23"/>
    <x v="1"/>
    <n v="4.7"/>
  </r>
  <r>
    <n v="6192"/>
    <x v="6"/>
    <x v="4"/>
    <x v="1"/>
    <n v="36871"/>
    <x v="0"/>
    <n v="24995"/>
    <s v="BLUE"/>
    <s v="BIEGE"/>
    <s v="All-wheel Drive"/>
    <n v="18"/>
    <x v="0"/>
    <m/>
  </r>
  <r>
    <n v="6193"/>
    <x v="5"/>
    <x v="9"/>
    <x v="1"/>
    <n v="28747"/>
    <x v="0"/>
    <n v="22885"/>
    <s v="Diamond Black Crystal Pearlcoat"/>
    <s v="Black"/>
    <s v="Four-wheel Drive"/>
    <n v="21"/>
    <x v="0"/>
    <n v="4.9000000000000004"/>
  </r>
  <r>
    <n v="6194"/>
    <x v="39"/>
    <x v="0"/>
    <x v="0"/>
    <n v="0"/>
    <x v="1"/>
    <n v="67652"/>
    <s v="Diamond Black Crystal Pearlcoat"/>
    <s v="Mjx9"/>
    <s v="Four-wheel Drive"/>
    <n v="0"/>
    <x v="0"/>
    <n v="4.2"/>
  </r>
  <r>
    <n v="6195"/>
    <x v="7"/>
    <x v="2"/>
    <x v="1"/>
    <n v="106973"/>
    <x v="1"/>
    <n v="18875"/>
    <s v="Glacier White"/>
    <s v="Gray"/>
    <s v="Rear-wheel Drive"/>
    <n v="0"/>
    <x v="1"/>
    <n v="4.9000000000000004"/>
  </r>
  <r>
    <n v="6196"/>
    <x v="8"/>
    <x v="3"/>
    <x v="1"/>
    <n v="67002"/>
    <x v="0"/>
    <n v="22872"/>
    <s v="Bright White Clearcoat"/>
    <s v="Black"/>
    <s v="Front-wheel Drive"/>
    <n v="19"/>
    <x v="0"/>
    <n v="4.8"/>
  </r>
  <r>
    <n v="6197"/>
    <x v="4"/>
    <x v="10"/>
    <x v="1"/>
    <n v="124337"/>
    <x v="0"/>
    <n v="17985"/>
    <s v="Black"/>
    <s v="Black"/>
    <s v="All-wheel Drive"/>
    <n v="16"/>
    <x v="1"/>
    <n v="3.6"/>
  </r>
  <r>
    <n v="6198"/>
    <x v="10"/>
    <x v="0"/>
    <x v="0"/>
    <n v="5"/>
    <x v="0"/>
    <n v="58252"/>
    <s v="Celestial Silver Metallic"/>
    <s v="Lt Gry Lth"/>
    <s v="All-wheel Drive"/>
    <n v="36"/>
    <x v="0"/>
    <n v="4.5"/>
  </r>
  <r>
    <n v="6199"/>
    <x v="13"/>
    <x v="0"/>
    <x v="0"/>
    <n v="3"/>
    <x v="0"/>
    <n v="47590"/>
    <s v="Radiant Red"/>
    <s v="Black"/>
    <s v="AWD"/>
    <s v="-"/>
    <x v="0"/>
    <n v="5"/>
  </r>
  <r>
    <n v="6200"/>
    <x v="30"/>
    <x v="23"/>
    <x v="2"/>
    <n v="8808"/>
    <x v="1"/>
    <n v="48644"/>
    <s v="Hellraisin"/>
    <s v="Black"/>
    <s v="Rear-wheel Drive"/>
    <n v="14"/>
    <x v="0"/>
    <n v="4.8"/>
  </r>
  <r>
    <n v="6201"/>
    <x v="7"/>
    <x v="3"/>
    <x v="1"/>
    <n v="80050"/>
    <x v="0"/>
    <n v="21701"/>
    <s v="Glacier White"/>
    <s v="Steel"/>
    <s v="Four-wheel Drive"/>
    <n v="15"/>
    <x v="0"/>
    <n v="3"/>
  </r>
  <r>
    <n v="6202"/>
    <x v="9"/>
    <x v="0"/>
    <x v="0"/>
    <n v="2"/>
    <x v="0"/>
    <n v="28320"/>
    <s v="Atlas Blue Metallic"/>
    <s v="-"/>
    <s v="-"/>
    <s v="-"/>
    <x v="0"/>
    <n v="4.8"/>
  </r>
  <r>
    <n v="6203"/>
    <x v="35"/>
    <x v="11"/>
    <x v="1"/>
    <n v="67725"/>
    <x v="1"/>
    <n v="17400"/>
    <s v="White"/>
    <s v="Black"/>
    <s v="All-wheel Drive"/>
    <n v="15"/>
    <x v="1"/>
    <n v="3.9"/>
  </r>
  <r>
    <n v="6204"/>
    <x v="32"/>
    <x v="0"/>
    <x v="0"/>
    <n v="3"/>
    <x v="1"/>
    <n v="36072"/>
    <s v="Summit White"/>
    <s v="Jet Black"/>
    <s v="All-wheel Drive"/>
    <n v="23"/>
    <x v="0"/>
    <n v="4.5"/>
  </r>
  <r>
    <n v="6205"/>
    <x v="7"/>
    <x v="9"/>
    <x v="2"/>
    <n v="39271"/>
    <x v="0"/>
    <n v="23000"/>
    <s v="Brilliant Silver Metallic"/>
    <s v="Graphite"/>
    <s v="All-wheel Drive"/>
    <n v="20"/>
    <x v="0"/>
    <n v="4.5"/>
  </r>
  <r>
    <n v="6206"/>
    <x v="5"/>
    <x v="0"/>
    <x v="0"/>
    <n v="4000"/>
    <x v="1"/>
    <n v="33470"/>
    <s v="Red Line"/>
    <s v="Ruby Red"/>
    <s v="Four-wheel Drive"/>
    <n v="24"/>
    <x v="0"/>
    <n v="4.9000000000000004"/>
  </r>
  <r>
    <n v="6207"/>
    <x v="30"/>
    <x v="9"/>
    <x v="1"/>
    <n v="76696"/>
    <x v="0"/>
    <n v="20795"/>
    <s v="White"/>
    <s v="Black"/>
    <s v="Four-wheel Drive"/>
    <n v="18"/>
    <x v="0"/>
    <m/>
  </r>
  <r>
    <n v="6208"/>
    <x v="51"/>
    <x v="9"/>
    <x v="1"/>
    <n v="13822"/>
    <x v="1"/>
    <n v="29479"/>
    <s v="Santorini Black Metallic"/>
    <s v="Ebony"/>
    <s v="All-wheel Drive"/>
    <n v="20"/>
    <x v="0"/>
    <n v="4.8"/>
  </r>
  <r>
    <n v="6209"/>
    <x v="23"/>
    <x v="24"/>
    <x v="1"/>
    <n v="26344"/>
    <x v="0"/>
    <n v="28300"/>
    <s v="Gray"/>
    <s v="Black"/>
    <s v="Front-wheel Drive"/>
    <n v="28"/>
    <x v="0"/>
    <n v="4.3"/>
  </r>
  <r>
    <n v="6210"/>
    <x v="23"/>
    <x v="0"/>
    <x v="0"/>
    <n v="5"/>
    <x v="0"/>
    <n v="43107"/>
    <s v="Modern Steel Metallic"/>
    <s v="Black"/>
    <s v="Front-wheel Drive"/>
    <n v="19"/>
    <x v="0"/>
    <n v="4.5"/>
  </r>
  <r>
    <n v="6211"/>
    <x v="11"/>
    <x v="7"/>
    <x v="1"/>
    <n v="99182"/>
    <x v="0"/>
    <n v="14990"/>
    <s v="Liquid Platinum"/>
    <s v="Black"/>
    <s v="All-wheel Drive"/>
    <n v="16"/>
    <x v="1"/>
    <n v="4.4000000000000004"/>
  </r>
  <r>
    <n v="6212"/>
    <x v="1"/>
    <x v="21"/>
    <x v="1"/>
    <n v="62353"/>
    <x v="1"/>
    <n v="19990"/>
    <s v="Crystal Black Pearl"/>
    <s v="Gray"/>
    <s v="Front-wheel Drive"/>
    <n v="20"/>
    <x v="1"/>
    <n v="3.9"/>
  </r>
  <r>
    <n v="6213"/>
    <x v="3"/>
    <x v="9"/>
    <x v="2"/>
    <n v="37581"/>
    <x v="0"/>
    <n v="22987"/>
    <s v="Cosmos Blue Metallic"/>
    <s v="Black"/>
    <s v="Front-wheel Drive"/>
    <n v="27"/>
    <x v="0"/>
    <n v="4.4000000000000004"/>
  </r>
  <r>
    <n v="6214"/>
    <x v="3"/>
    <x v="0"/>
    <x v="0"/>
    <n v="3"/>
    <x v="0"/>
    <n v="53600"/>
    <s v="GLACIER WHITE"/>
    <s v="BLACK ROCK GREY"/>
    <s v="All-wheel Drive"/>
    <n v="22"/>
    <x v="0"/>
    <n v="4.0999999999999996"/>
  </r>
  <r>
    <n v="6215"/>
    <x v="4"/>
    <x v="9"/>
    <x v="1"/>
    <n v="45273"/>
    <x v="1"/>
    <n v="44888"/>
    <s v="Black Sapphire Metallic"/>
    <s v="Black"/>
    <s v="All-wheel Drive"/>
    <n v="22"/>
    <x v="0"/>
    <n v="4.3"/>
  </r>
  <r>
    <n v="6216"/>
    <x v="13"/>
    <x v="0"/>
    <x v="0"/>
    <n v="21"/>
    <x v="0"/>
    <n v="24395"/>
    <s v="Mosaic Black Metallic"/>
    <s v="Black"/>
    <s v="Front-wheel Drive"/>
    <n v="29"/>
    <x v="0"/>
    <n v="4.0999999999999996"/>
  </r>
  <r>
    <n v="6217"/>
    <x v="10"/>
    <x v="48"/>
    <x v="1"/>
    <n v="43014"/>
    <x v="0"/>
    <n v="112800"/>
    <s v="Super White"/>
    <s v="Black"/>
    <s v="Rear-wheel Drive"/>
    <n v="19"/>
    <x v="0"/>
    <n v="4.7"/>
  </r>
  <r>
    <n v="6218"/>
    <x v="9"/>
    <x v="4"/>
    <x v="1"/>
    <n v="27570"/>
    <x v="0"/>
    <n v="17119"/>
    <s v="Blue Candy"/>
    <s v="Ebony Black"/>
    <s v="Front-wheel Drive"/>
    <n v="27"/>
    <x v="0"/>
    <n v="4.5999999999999996"/>
  </r>
  <r>
    <n v="6219"/>
    <x v="10"/>
    <x v="7"/>
    <x v="1"/>
    <n v="64478"/>
    <x v="0"/>
    <n v="14400"/>
    <s v="Summer Rain"/>
    <s v="Light Blue Gray/Black"/>
    <s v="Front-wheel Drive"/>
    <n v="53"/>
    <x v="0"/>
    <n v="4.8"/>
  </r>
  <r>
    <n v="6220"/>
    <x v="30"/>
    <x v="16"/>
    <x v="2"/>
    <n v="1412"/>
    <x v="1"/>
    <n v="48790"/>
    <s v="Plum Crazy Pearlcoat"/>
    <s v="Black"/>
    <s v="Rear-wheel Drive"/>
    <n v="15"/>
    <x v="0"/>
    <n v="4.8"/>
  </r>
  <r>
    <n v="6221"/>
    <x v="4"/>
    <x v="0"/>
    <x v="1"/>
    <n v="1001"/>
    <x v="0"/>
    <n v="57988"/>
    <s v="San Remo Green Metallic"/>
    <s v="Black"/>
    <s v="All-wheel Drive"/>
    <n v="23"/>
    <x v="1"/>
    <n v="4.0999999999999996"/>
  </r>
  <r>
    <n v="6222"/>
    <x v="9"/>
    <x v="21"/>
    <x v="1"/>
    <n v="70096"/>
    <x v="0"/>
    <n v="11499"/>
    <s v="Gold"/>
    <s v="Tan"/>
    <s v="Front-wheel Drive"/>
    <s v="-"/>
    <x v="1"/>
    <n v="3.6"/>
  </r>
  <r>
    <n v="6223"/>
    <x v="16"/>
    <x v="3"/>
    <x v="1"/>
    <n v="74515"/>
    <x v="0"/>
    <n v="32989"/>
    <s v="Blue"/>
    <s v="Black"/>
    <s v="Rear-wheel Drive"/>
    <s v="-"/>
    <x v="1"/>
    <n v="4.8"/>
  </r>
  <r>
    <n v="6224"/>
    <x v="20"/>
    <x v="37"/>
    <x v="1"/>
    <n v="67236"/>
    <x v="0"/>
    <n v="49800"/>
    <s v="RED"/>
    <s v="-"/>
    <s v="-"/>
    <s v="-"/>
    <x v="0"/>
    <m/>
  </r>
  <r>
    <n v="6225"/>
    <x v="20"/>
    <x v="0"/>
    <x v="2"/>
    <n v="3777"/>
    <x v="0"/>
    <n v="68881"/>
    <s v="Black"/>
    <s v="Black"/>
    <s v="All-wheel Drive"/>
    <n v="19"/>
    <x v="0"/>
    <n v="4.7"/>
  </r>
  <r>
    <n v="6226"/>
    <x v="12"/>
    <x v="5"/>
    <x v="1"/>
    <n v="61967"/>
    <x v="0"/>
    <n v="16750"/>
    <s v="Salsa Red"/>
    <s v="Cornsilk Beige"/>
    <s v="Front-wheel Drive"/>
    <n v="22"/>
    <x v="1"/>
    <n v="4.5999999999999996"/>
  </r>
  <r>
    <n v="6227"/>
    <x v="34"/>
    <x v="0"/>
    <x v="0"/>
    <n v="10"/>
    <x v="1"/>
    <n v="47612"/>
    <s v="Gravity Gray"/>
    <s v="Black"/>
    <s v="All-wheel Drive"/>
    <n v="22"/>
    <x v="0"/>
    <n v="4.7"/>
  </r>
  <r>
    <n v="6228"/>
    <x v="15"/>
    <x v="0"/>
    <x v="0"/>
    <n v="6"/>
    <x v="0"/>
    <n v="41476"/>
    <s v="Cosmic Blue Pearl"/>
    <s v="Gray"/>
    <s v="All-wheel Drive"/>
    <n v="22"/>
    <x v="0"/>
    <n v="4.5"/>
  </r>
  <r>
    <n v="6229"/>
    <x v="5"/>
    <x v="9"/>
    <x v="1"/>
    <n v="78199"/>
    <x v="0"/>
    <n v="19995"/>
    <s v="Diamond Black"/>
    <s v="Black"/>
    <s v="Four-wheel Drive"/>
    <n v="18"/>
    <x v="0"/>
    <n v="4.2"/>
  </r>
  <r>
    <n v="6230"/>
    <x v="12"/>
    <x v="16"/>
    <x v="2"/>
    <n v="36987"/>
    <x v="0"/>
    <n v="24995"/>
    <s v="Kings Red"/>
    <s v="Black"/>
    <s v="All-wheel Drive"/>
    <n v="25"/>
    <x v="0"/>
    <n v="4.9000000000000004"/>
  </r>
  <r>
    <n v="6231"/>
    <x v="3"/>
    <x v="24"/>
    <x v="1"/>
    <n v="57253"/>
    <x v="1"/>
    <n v="25799"/>
    <s v="Ibis White"/>
    <s v="Black"/>
    <s v="All-wheel Drive"/>
    <n v="23"/>
    <x v="0"/>
    <n v="4.5"/>
  </r>
  <r>
    <n v="6232"/>
    <x v="23"/>
    <x v="43"/>
    <x v="0"/>
    <m/>
    <x v="0"/>
    <n v="50950"/>
    <s v="Sky"/>
    <s v="Black"/>
    <s v="All-wheel Drive"/>
    <s v="-"/>
    <x v="0"/>
    <n v="4.5"/>
  </r>
  <r>
    <n v="6233"/>
    <x v="9"/>
    <x v="24"/>
    <x v="1"/>
    <n v="77642"/>
    <x v="0"/>
    <n v="24453"/>
    <s v="Iconic Silver Metallic"/>
    <s v="-"/>
    <s v="-"/>
    <s v="-"/>
    <x v="0"/>
    <n v="4.5999999999999996"/>
  </r>
  <r>
    <n v="6234"/>
    <x v="13"/>
    <x v="0"/>
    <x v="0"/>
    <n v="7"/>
    <x v="1"/>
    <n v="71098"/>
    <s v="Black"/>
    <s v="Jet Black"/>
    <s v="Four-wheel Drive"/>
    <n v="0"/>
    <x v="0"/>
    <n v="4.7"/>
  </r>
  <r>
    <n v="6235"/>
    <x v="36"/>
    <x v="4"/>
    <x v="1"/>
    <n v="5850"/>
    <x v="1"/>
    <n v="339800"/>
    <s v="Grigio Lynx Metallic"/>
    <s v="Nero Cosmus with Grigio Cronus"/>
    <s v="All-wheel Drive"/>
    <n v="13"/>
    <x v="0"/>
    <n v="4.7"/>
  </r>
  <r>
    <n v="6236"/>
    <x v="13"/>
    <x v="16"/>
    <x v="1"/>
    <n v="17492"/>
    <x v="1"/>
    <n v="22900"/>
    <s v="Sterling Gray Metallic"/>
    <s v="Medium Ash Gray"/>
    <s v="All-wheel Drive"/>
    <n v="24"/>
    <x v="0"/>
    <n v="4.5999999999999996"/>
  </r>
  <r>
    <n v="6237"/>
    <x v="13"/>
    <x v="24"/>
    <x v="1"/>
    <n v="45331"/>
    <x v="0"/>
    <n v="21998"/>
    <s v="Gray"/>
    <s v="Gray"/>
    <s v="Front-wheel Drive"/>
    <n v="26"/>
    <x v="0"/>
    <m/>
  </r>
  <r>
    <n v="6239"/>
    <x v="6"/>
    <x v="3"/>
    <x v="1"/>
    <n v="76036"/>
    <x v="1"/>
    <n v="36900"/>
    <s v="Radiant Silver Metallic"/>
    <s v="Black"/>
    <s v="Four-wheel Drive"/>
    <n v="14"/>
    <x v="0"/>
    <n v="4.8"/>
  </r>
  <r>
    <n v="6240"/>
    <x v="13"/>
    <x v="24"/>
    <x v="1"/>
    <n v="42787"/>
    <x v="1"/>
    <n v="29791"/>
    <s v="Gray"/>
    <s v="Jet Black"/>
    <s v="Front-wheel Drive"/>
    <n v="20"/>
    <x v="0"/>
    <n v="4.7"/>
  </r>
  <r>
    <n v="6241"/>
    <x v="9"/>
    <x v="16"/>
    <x v="0"/>
    <n v="5"/>
    <x v="0"/>
    <n v="63647"/>
    <s v="Stone Gray Metallic"/>
    <s v="Black"/>
    <s v="All-wheel Drive"/>
    <s v="-"/>
    <x v="0"/>
    <n v="4.8"/>
  </r>
  <r>
    <n v="6242"/>
    <x v="10"/>
    <x v="4"/>
    <x v="1"/>
    <n v="36359"/>
    <x v="0"/>
    <n v="43995"/>
    <s v="-"/>
    <s v="-"/>
    <s v="-"/>
    <s v="-"/>
    <x v="0"/>
    <n v="4.5999999999999996"/>
  </r>
  <r>
    <n v="6243"/>
    <x v="10"/>
    <x v="21"/>
    <x v="1"/>
    <n v="91742"/>
    <x v="0"/>
    <n v="18950"/>
    <s v="Galactic Aqua Mica"/>
    <s v="Black"/>
    <s v="All-wheel Drive"/>
    <n v="22"/>
    <x v="0"/>
    <n v="4.9000000000000004"/>
  </r>
  <r>
    <n v="6244"/>
    <x v="8"/>
    <x v="21"/>
    <x v="1"/>
    <n v="92132"/>
    <x v="1"/>
    <n v="17571"/>
    <s v="Granite Crystal Clearcoat Metallic"/>
    <s v="Black"/>
    <s v="All-wheel Drive"/>
    <n v="18"/>
    <x v="1"/>
    <n v="4.5999999999999996"/>
  </r>
  <r>
    <n v="6245"/>
    <x v="16"/>
    <x v="0"/>
    <x v="0"/>
    <n v="7"/>
    <x v="0"/>
    <n v="58765"/>
    <s v="Graphite Gray Metallic"/>
    <s v="AMG Black"/>
    <s v="All-wheel Drive"/>
    <n v="23"/>
    <x v="0"/>
    <n v="4.5999999999999996"/>
  </r>
  <r>
    <n v="6246"/>
    <x v="23"/>
    <x v="16"/>
    <x v="1"/>
    <n v="17272"/>
    <x v="1"/>
    <n v="38998"/>
    <s v="Red"/>
    <s v="Black"/>
    <s v="All-wheel Drive"/>
    <n v="40"/>
    <x v="0"/>
    <m/>
  </r>
  <r>
    <n v="6247"/>
    <x v="5"/>
    <x v="0"/>
    <x v="0"/>
    <m/>
    <x v="0"/>
    <n v="64425"/>
    <s v="Black Clearcoat"/>
    <s v="Black"/>
    <s v="Four-wheel Drive"/>
    <s v="-"/>
    <x v="0"/>
    <n v="4.9000000000000004"/>
  </r>
  <r>
    <n v="6248"/>
    <x v="55"/>
    <x v="2"/>
    <x v="1"/>
    <n v="75875"/>
    <x v="0"/>
    <n v="27980"/>
    <s v="Titanium Metallic"/>
    <s v="Tan"/>
    <s v="All-wheel Drive"/>
    <s v="-"/>
    <x v="0"/>
    <n v="3.5"/>
  </r>
  <r>
    <n v="6249"/>
    <x v="5"/>
    <x v="0"/>
    <x v="0"/>
    <n v="12"/>
    <x v="0"/>
    <n v="50109"/>
    <s v="Black Clearcoat"/>
    <s v="Black"/>
    <s v="Four-wheel Drive"/>
    <n v="17"/>
    <x v="0"/>
    <n v="4.2"/>
  </r>
  <r>
    <n v="6250"/>
    <x v="9"/>
    <x v="23"/>
    <x v="1"/>
    <n v="47657"/>
    <x v="0"/>
    <n v="27988"/>
    <s v="Alto Blue Metallic Tinted Clearcoat"/>
    <s v="Navy Pier"/>
    <s v="Four-wheel Drive"/>
    <n v="25"/>
    <x v="0"/>
    <n v="4.7"/>
  </r>
  <r>
    <n v="6251"/>
    <x v="9"/>
    <x v="4"/>
    <x v="1"/>
    <n v="87935"/>
    <x v="1"/>
    <n v="18032"/>
    <s v="Ingot Silver Metallic"/>
    <s v="Charcoal Black"/>
    <s v="Four-wheel Drive"/>
    <n v="21"/>
    <x v="1"/>
    <n v="4.8"/>
  </r>
  <r>
    <n v="6252"/>
    <x v="5"/>
    <x v="0"/>
    <x v="0"/>
    <n v="10"/>
    <x v="1"/>
    <n v="55221"/>
    <s v="Baltic Gray Metallic Clearcoat"/>
    <s v="Global Black"/>
    <s v="Four-wheel Drive"/>
    <n v="0"/>
    <x v="0"/>
    <n v="4.5"/>
  </r>
  <r>
    <n v="6253"/>
    <x v="5"/>
    <x v="0"/>
    <x v="0"/>
    <n v="1"/>
    <x v="1"/>
    <n v="35174"/>
    <s v="Diamond Black"/>
    <s v="Ruby Red"/>
    <s v="Four-wheel Drive"/>
    <n v="24"/>
    <x v="0"/>
    <n v="4.4000000000000004"/>
  </r>
  <r>
    <n v="6254"/>
    <x v="33"/>
    <x v="37"/>
    <x v="1"/>
    <n v="65942"/>
    <x v="1"/>
    <n v="14995"/>
    <s v="Martinique Yellow"/>
    <s v="Tan"/>
    <s v="Front-wheel Drive"/>
    <n v="23"/>
    <x v="0"/>
    <m/>
  </r>
  <r>
    <n v="6255"/>
    <x v="13"/>
    <x v="0"/>
    <x v="0"/>
    <n v="3"/>
    <x v="0"/>
    <n v="28800"/>
    <s v="Summit White"/>
    <s v="Black"/>
    <s v="All-wheel Drive"/>
    <n v="26"/>
    <x v="0"/>
    <n v="5"/>
  </r>
  <r>
    <n v="6256"/>
    <x v="5"/>
    <x v="0"/>
    <x v="0"/>
    <n v="7"/>
    <x v="0"/>
    <n v="41785"/>
    <s v="Metallic"/>
    <s v="Global Black"/>
    <s v="Four-wheel Drive"/>
    <n v="18"/>
    <x v="0"/>
    <n v="4.9000000000000004"/>
  </r>
  <r>
    <n v="6257"/>
    <x v="35"/>
    <x v="22"/>
    <x v="1"/>
    <n v="55769"/>
    <x v="0"/>
    <n v="24980"/>
    <s v="Grigio Touring (Gray)"/>
    <s v="Grigio Medio (Gray)"/>
    <s v="Rear-wheel Drive"/>
    <n v="0"/>
    <x v="0"/>
    <n v="3.5"/>
  </r>
  <r>
    <n v="6258"/>
    <x v="5"/>
    <x v="0"/>
    <x v="2"/>
    <n v="2015"/>
    <x v="1"/>
    <n v="43823"/>
    <s v="Silver Zynith"/>
    <s v="Global Black"/>
    <s v="Four-wheel Drive"/>
    <n v="18"/>
    <x v="0"/>
    <n v="4.8"/>
  </r>
  <r>
    <n v="6259"/>
    <x v="39"/>
    <x v="23"/>
    <x v="1"/>
    <n v="9463"/>
    <x v="0"/>
    <n v="52000"/>
    <s v="Bright White Clearcoat"/>
    <s v="Black"/>
    <s v="Four-wheel Drive"/>
    <s v="-"/>
    <x v="0"/>
    <n v="4.2"/>
  </r>
  <r>
    <n v="6260"/>
    <x v="13"/>
    <x v="23"/>
    <x v="1"/>
    <n v="32282"/>
    <x v="0"/>
    <n v="61495"/>
    <s v="Black"/>
    <s v="Jet Black"/>
    <s v="Four-wheel Drive"/>
    <s v="-"/>
    <x v="0"/>
    <n v="4.7"/>
  </r>
  <r>
    <n v="6261"/>
    <x v="34"/>
    <x v="16"/>
    <x v="0"/>
    <n v="11"/>
    <x v="0"/>
    <n v="44433"/>
    <s v="Green"/>
    <s v="Charcoal"/>
    <s v="Front-wheel Drive"/>
    <s v="-"/>
    <x v="0"/>
    <n v="3.7"/>
  </r>
  <r>
    <n v="6262"/>
    <x v="5"/>
    <x v="21"/>
    <x v="1"/>
    <n v="74379"/>
    <x v="1"/>
    <n v="25995"/>
    <s v="Granite Crystal Metallic Clearcoat"/>
    <s v="Black"/>
    <s v="Four-wheel Drive"/>
    <n v="16"/>
    <x v="0"/>
    <n v="4.5"/>
  </r>
  <r>
    <n v="6263"/>
    <x v="6"/>
    <x v="0"/>
    <x v="0"/>
    <n v="5"/>
    <x v="0"/>
    <n v="112150"/>
    <s v="Summit White"/>
    <s v="Jet Black"/>
    <s v="RWD"/>
    <n v="13"/>
    <x v="0"/>
    <n v="4.8"/>
  </r>
  <r>
    <n v="6264"/>
    <x v="30"/>
    <x v="24"/>
    <x v="1"/>
    <n v="49642"/>
    <x v="0"/>
    <n v="28971"/>
    <s v="Pitch Black Clearcoat"/>
    <s v="Black"/>
    <s v="All-wheel Drive"/>
    <n v="18"/>
    <x v="0"/>
    <n v="4.3"/>
  </r>
  <r>
    <n v="6265"/>
    <x v="31"/>
    <x v="16"/>
    <x v="0"/>
    <n v="7813"/>
    <x v="1"/>
    <n v="32405"/>
    <s v="Stormy Sea"/>
    <s v="Black"/>
    <s v="All-wheel Drive"/>
    <n v="22"/>
    <x v="0"/>
    <m/>
  </r>
  <r>
    <n v="6266"/>
    <x v="5"/>
    <x v="0"/>
    <x v="0"/>
    <n v="7"/>
    <x v="1"/>
    <n v="43451"/>
    <s v="Baltic Gray Metallic Clearcoat"/>
    <s v="Global Black"/>
    <s v="Four-wheel Drive"/>
    <n v="18"/>
    <x v="0"/>
    <n v="4.2"/>
  </r>
  <r>
    <n v="6267"/>
    <x v="4"/>
    <x v="0"/>
    <x v="1"/>
    <n v="2556"/>
    <x v="0"/>
    <n v="49998"/>
    <s v="Alpine White"/>
    <s v="Cognac"/>
    <s v="All-wheel Drive"/>
    <n v="23"/>
    <x v="0"/>
    <n v="4.0999999999999996"/>
  </r>
  <r>
    <n v="6268"/>
    <x v="8"/>
    <x v="23"/>
    <x v="1"/>
    <n v="29043"/>
    <x v="1"/>
    <n v="33991"/>
    <s v="Velvet Red Pearlcoat"/>
    <s v="Black"/>
    <s v="Front-wheel Drive"/>
    <n v="0"/>
    <x v="0"/>
    <n v="3.1"/>
  </r>
  <r>
    <n v="6269"/>
    <x v="9"/>
    <x v="0"/>
    <x v="0"/>
    <n v="4"/>
    <x v="0"/>
    <n v="41033"/>
    <s v="Star White"/>
    <s v="Ebony"/>
    <s v="All-wheel Drive"/>
    <n v="21"/>
    <x v="0"/>
    <n v="4.3"/>
  </r>
  <r>
    <n v="6270"/>
    <x v="0"/>
    <x v="0"/>
    <x v="1"/>
    <n v="7226"/>
    <x v="1"/>
    <n v="48499"/>
    <s v="Obsidian Black"/>
    <s v="Red"/>
    <s v="All-wheel Drive"/>
    <n v="21"/>
    <x v="0"/>
    <n v="4.9000000000000004"/>
  </r>
  <r>
    <n v="6271"/>
    <x v="24"/>
    <x v="3"/>
    <x v="1"/>
    <n v="38224"/>
    <x v="0"/>
    <n v="19999"/>
    <s v="White Platinum Metallic Tri-Coat"/>
    <s v="Cappuccino"/>
    <s v="Front-wheel Drive"/>
    <n v="21"/>
    <x v="1"/>
    <m/>
  </r>
  <r>
    <n v="6272"/>
    <x v="7"/>
    <x v="0"/>
    <x v="0"/>
    <n v="2"/>
    <x v="0"/>
    <n v="33070"/>
    <s v="Gun Metallic"/>
    <s v="Charcoal"/>
    <s v="Front-wheel Drive"/>
    <n v="27"/>
    <x v="0"/>
    <n v="4.7"/>
  </r>
  <r>
    <n v="6273"/>
    <x v="23"/>
    <x v="16"/>
    <x v="1"/>
    <n v="12544"/>
    <x v="1"/>
    <n v="38488"/>
    <s v="-"/>
    <s v="-"/>
    <s v="-"/>
    <s v="-"/>
    <x v="0"/>
    <n v="4.5"/>
  </r>
  <r>
    <n v="6274"/>
    <x v="4"/>
    <x v="0"/>
    <x v="0"/>
    <n v="10"/>
    <x v="0"/>
    <n v="57945"/>
    <s v="Gray Metallic"/>
    <s v="Black"/>
    <s v="All-wheel Drive"/>
    <s v="-"/>
    <x v="0"/>
    <n v="4.7"/>
  </r>
  <r>
    <n v="6275"/>
    <x v="9"/>
    <x v="16"/>
    <x v="0"/>
    <n v="3"/>
    <x v="0"/>
    <n v="57490"/>
    <s v="Carbonized Gray Metallic"/>
    <s v="Medium Dark Slate"/>
    <s v="All-wheel Drive"/>
    <s v="-"/>
    <x v="0"/>
    <n v="4.4000000000000004"/>
  </r>
  <r>
    <n v="6276"/>
    <x v="13"/>
    <x v="0"/>
    <x v="0"/>
    <n v="5"/>
    <x v="0"/>
    <n v="23990"/>
    <s v="Mosaic Black Metallic"/>
    <s v="Jet Black"/>
    <s v="Front-wheel Drive"/>
    <n v="28"/>
    <x v="0"/>
    <n v="4.9000000000000004"/>
  </r>
  <r>
    <n v="6277"/>
    <x v="7"/>
    <x v="0"/>
    <x v="0"/>
    <n v="4"/>
    <x v="0"/>
    <n v="36370"/>
    <s v="Scarlet Ember"/>
    <s v="Charcoal"/>
    <s v="All-wheel Drive"/>
    <s v="-"/>
    <x v="0"/>
    <n v="4.7"/>
  </r>
  <r>
    <n v="6278"/>
    <x v="30"/>
    <x v="10"/>
    <x v="1"/>
    <n v="119491"/>
    <x v="0"/>
    <n v="14495"/>
    <s v="Red"/>
    <s v="Tan / Black"/>
    <s v="All-wheel Drive"/>
    <n v="17"/>
    <x v="1"/>
    <m/>
  </r>
  <r>
    <n v="6279"/>
    <x v="11"/>
    <x v="17"/>
    <x v="1"/>
    <n v="71807"/>
    <x v="0"/>
    <n v="8999"/>
    <s v="Blue"/>
    <s v="Tan"/>
    <s v="All-wheel Drive"/>
    <n v="17"/>
    <x v="0"/>
    <n v="4.3"/>
  </r>
  <r>
    <n v="6280"/>
    <x v="10"/>
    <x v="23"/>
    <x v="1"/>
    <n v="45104"/>
    <x v="1"/>
    <n v="23199"/>
    <s v="Magnetic Gray Metallic"/>
    <s v="Black"/>
    <s v="Front-wheel Drive"/>
    <s v="-"/>
    <x v="0"/>
    <n v="4.8"/>
  </r>
  <r>
    <n v="6281"/>
    <x v="23"/>
    <x v="23"/>
    <x v="1"/>
    <n v="19955"/>
    <x v="1"/>
    <n v="25995"/>
    <s v="Platinum White Pearl"/>
    <s v="Black"/>
    <s v="Front-wheel Drive"/>
    <n v="30"/>
    <x v="1"/>
    <n v="4.9000000000000004"/>
  </r>
  <r>
    <n v="6282"/>
    <x v="55"/>
    <x v="23"/>
    <x v="1"/>
    <n v="66863"/>
    <x v="1"/>
    <n v="23484"/>
    <s v="White Pearl"/>
    <s v="-"/>
    <s v="-"/>
    <s v="-"/>
    <x v="0"/>
    <m/>
  </r>
  <r>
    <n v="6283"/>
    <x v="13"/>
    <x v="11"/>
    <x v="1"/>
    <n v="120282"/>
    <x v="0"/>
    <n v="20870"/>
    <s v="Black"/>
    <s v="Black"/>
    <s v="Four-wheel Drive"/>
    <n v="15"/>
    <x v="0"/>
    <n v="1.4"/>
  </r>
  <r>
    <n v="6284"/>
    <x v="55"/>
    <x v="9"/>
    <x v="1"/>
    <n v="35366"/>
    <x v="0"/>
    <n v="27555"/>
    <s v="Deep Blue Metallic"/>
    <s v="Black"/>
    <s v="All-wheel Drive"/>
    <s v="-"/>
    <x v="0"/>
    <m/>
  </r>
  <r>
    <n v="6285"/>
    <x v="5"/>
    <x v="0"/>
    <x v="0"/>
    <n v="40"/>
    <x v="1"/>
    <n v="61137"/>
    <s v="Midnight Sky"/>
    <s v="Global Black"/>
    <s v="Four-wheel Drive"/>
    <n v="18"/>
    <x v="0"/>
    <n v="4.2"/>
  </r>
  <r>
    <n v="6286"/>
    <x v="0"/>
    <x v="0"/>
    <x v="0"/>
    <n v="0"/>
    <x v="1"/>
    <n v="63550"/>
    <s v="Ultra White"/>
    <s v="Black"/>
    <s v="All-wheel Drive"/>
    <n v="21"/>
    <x v="0"/>
    <n v="4.7"/>
  </r>
  <r>
    <n v="6287"/>
    <x v="5"/>
    <x v="9"/>
    <x v="1"/>
    <n v="72952"/>
    <x v="1"/>
    <n v="21000"/>
    <s v="Billet Silver Metallic Clearcoat"/>
    <s v="Black"/>
    <s v="Four-wheel Drive"/>
    <n v="18"/>
    <x v="1"/>
    <n v="4.7"/>
  </r>
  <r>
    <n v="6288"/>
    <x v="11"/>
    <x v="0"/>
    <x v="0"/>
    <n v="4"/>
    <x v="0"/>
    <n v="80205"/>
    <s v="Aspen White"/>
    <s v="Graphite"/>
    <s v="Four-wheel Drive"/>
    <n v="13"/>
    <x v="0"/>
    <n v="4.7"/>
  </r>
  <r>
    <n v="6289"/>
    <x v="4"/>
    <x v="16"/>
    <x v="1"/>
    <n v="19492"/>
    <x v="0"/>
    <n v="43800"/>
    <s v="Skyscraper Grey Metallic"/>
    <s v="Black"/>
    <s v="All-wheel Drive"/>
    <n v="21"/>
    <x v="0"/>
    <n v="4.7"/>
  </r>
  <r>
    <n v="6290"/>
    <x v="15"/>
    <x v="0"/>
    <x v="0"/>
    <n v="5"/>
    <x v="0"/>
    <n v="49347"/>
    <s v="Autumn Green Metallic"/>
    <s v="Gray"/>
    <s v="All-wheel Drive"/>
    <n v="19"/>
    <x v="0"/>
    <n v="4.9000000000000004"/>
  </r>
  <r>
    <n v="6291"/>
    <x v="4"/>
    <x v="23"/>
    <x v="1"/>
    <n v="18700"/>
    <x v="0"/>
    <n v="88900"/>
    <s v="Donington Gray Metallic"/>
    <s v="Silverstone"/>
    <s v="All-wheel Drive"/>
    <n v="13"/>
    <x v="1"/>
    <n v="2.8"/>
  </r>
  <r>
    <n v="6292"/>
    <x v="4"/>
    <x v="16"/>
    <x v="1"/>
    <n v="226"/>
    <x v="0"/>
    <n v="144988"/>
    <s v="Mineral White Metallic"/>
    <s v="Coffee"/>
    <s v="All-wheel Drive"/>
    <s v="-"/>
    <x v="0"/>
    <n v="4.0999999999999996"/>
  </r>
  <r>
    <n v="6293"/>
    <x v="7"/>
    <x v="10"/>
    <x v="1"/>
    <n v="81394"/>
    <x v="1"/>
    <n v="10990"/>
    <s v="Super Black"/>
    <s v="Charcoal"/>
    <s v="Front-wheel Drive"/>
    <n v="26"/>
    <x v="0"/>
    <n v="4.4000000000000004"/>
  </r>
  <r>
    <n v="6294"/>
    <x v="23"/>
    <x v="23"/>
    <x v="1"/>
    <n v="17365"/>
    <x v="1"/>
    <n v="40500"/>
    <s v="White"/>
    <s v="-"/>
    <s v="-"/>
    <s v="-"/>
    <x v="1"/>
    <n v="4.9000000000000004"/>
  </r>
  <r>
    <n v="6295"/>
    <x v="13"/>
    <x v="0"/>
    <x v="0"/>
    <n v="7"/>
    <x v="0"/>
    <n v="25563"/>
    <s v="Mosaic Black Metallic"/>
    <s v="Medium Ash Gray"/>
    <s v="Front-wheel Drive"/>
    <n v="26"/>
    <x v="0"/>
    <n v="4.8"/>
  </r>
  <r>
    <n v="6296"/>
    <x v="23"/>
    <x v="0"/>
    <x v="0"/>
    <n v="0"/>
    <x v="0"/>
    <n v="30005"/>
    <s v="Urban Gray Pearl"/>
    <s v="Black"/>
    <s v="AWD"/>
    <n v="25"/>
    <x v="0"/>
    <n v="4.7"/>
  </r>
  <r>
    <n v="6297"/>
    <x v="6"/>
    <x v="0"/>
    <x v="0"/>
    <n v="3"/>
    <x v="0"/>
    <n v="66815"/>
    <s v="Opulent Blue Metallic"/>
    <s v="Black"/>
    <s v="All-wheel Drive"/>
    <s v="-"/>
    <x v="0"/>
    <n v="4.5"/>
  </r>
  <r>
    <n v="6298"/>
    <x v="28"/>
    <x v="13"/>
    <x v="1"/>
    <n v="17268"/>
    <x v="0"/>
    <n v="88000"/>
    <s v="Arctica"/>
    <s v="-"/>
    <s v="-"/>
    <s v="-"/>
    <x v="0"/>
    <m/>
  </r>
  <r>
    <n v="6299"/>
    <x v="13"/>
    <x v="21"/>
    <x v="1"/>
    <n v="162867"/>
    <x v="0"/>
    <n v="7799"/>
    <s v="Silver"/>
    <s v="Black"/>
    <s v="Front-wheel Drive"/>
    <n v="30"/>
    <x v="1"/>
    <n v="4.3"/>
  </r>
  <r>
    <n v="6300"/>
    <x v="15"/>
    <x v="0"/>
    <x v="0"/>
    <n v="1"/>
    <x v="1"/>
    <n v="31982"/>
    <s v="Ice Silver Metallic"/>
    <s v="Black"/>
    <s v="All-wheel Drive"/>
    <n v="26"/>
    <x v="0"/>
    <n v="4.8"/>
  </r>
  <r>
    <n v="6301"/>
    <x v="9"/>
    <x v="9"/>
    <x v="1"/>
    <n v="43760"/>
    <x v="0"/>
    <n v="28008"/>
    <s v="Agate Black Metallic"/>
    <s v="Ebony With Light Slate Uppers"/>
    <s v="Four-wheel Drive"/>
    <n v="20"/>
    <x v="1"/>
    <n v="4.5999999999999996"/>
  </r>
  <r>
    <n v="6302"/>
    <x v="23"/>
    <x v="0"/>
    <x v="0"/>
    <n v="4"/>
    <x v="0"/>
    <n v="47314"/>
    <s v="Modern Steel Metallic"/>
    <s v="Gray"/>
    <s v="Front-wheel Drive"/>
    <n v="19"/>
    <x v="0"/>
    <n v="2.7"/>
  </r>
  <r>
    <n v="6303"/>
    <x v="9"/>
    <x v="9"/>
    <x v="1"/>
    <n v="33345"/>
    <x v="0"/>
    <n v="20200"/>
    <s v="Magnetic Metallic"/>
    <s v="Dark Earth Gray"/>
    <s v="All-wheel Drive"/>
    <n v="26"/>
    <x v="0"/>
    <n v="4.2"/>
  </r>
  <r>
    <n v="6304"/>
    <x v="11"/>
    <x v="0"/>
    <x v="0"/>
    <n v="10"/>
    <x v="0"/>
    <n v="66795"/>
    <s v="Aspen White"/>
    <s v="Graphite"/>
    <s v="Four-wheel Drive"/>
    <n v="13"/>
    <x v="0"/>
    <n v="4.7"/>
  </r>
  <r>
    <n v="6305"/>
    <x v="7"/>
    <x v="16"/>
    <x v="1"/>
    <n v="8262"/>
    <x v="0"/>
    <n v="37998"/>
    <s v="Boulder Gray Pearl"/>
    <s v="Gray"/>
    <s v="Four-wheel Drive"/>
    <n v="17"/>
    <x v="0"/>
    <m/>
  </r>
  <r>
    <n v="6306"/>
    <x v="24"/>
    <x v="9"/>
    <x v="1"/>
    <n v="27293"/>
    <x v="1"/>
    <n v="24830"/>
    <s v="White Platinum"/>
    <s v="Cappuccino"/>
    <s v="Front-wheel Drive"/>
    <n v="42"/>
    <x v="1"/>
    <n v="2.8"/>
  </r>
  <r>
    <n v="6307"/>
    <x v="31"/>
    <x v="0"/>
    <x v="0"/>
    <n v="5"/>
    <x v="0"/>
    <n v="35301"/>
    <s v="Phantom Black"/>
    <s v="Black"/>
    <s v="All-wheel Drive"/>
    <n v="37"/>
    <x v="0"/>
    <n v="4.5999999999999996"/>
  </r>
  <r>
    <n v="6308"/>
    <x v="11"/>
    <x v="1"/>
    <x v="1"/>
    <n v="184319"/>
    <x v="0"/>
    <n v="4999"/>
    <s v="White"/>
    <s v="Tan"/>
    <s v="All-wheel Drive"/>
    <n v="16"/>
    <x v="0"/>
    <n v="4.3"/>
  </r>
  <r>
    <n v="6309"/>
    <x v="16"/>
    <x v="0"/>
    <x v="0"/>
    <n v="3966"/>
    <x v="0"/>
    <n v="48850"/>
    <s v="Polar White"/>
    <s v="Macchiato Beige"/>
    <s v="All-wheel Drive"/>
    <n v="24"/>
    <x v="0"/>
    <n v="4.7"/>
  </r>
  <r>
    <n v="6310"/>
    <x v="24"/>
    <x v="23"/>
    <x v="0"/>
    <n v="2"/>
    <x v="0"/>
    <n v="51555"/>
    <s v="Infinite Black Metallic"/>
    <s v="Ebony"/>
    <s v="All-wheel Drive"/>
    <s v="-"/>
    <x v="0"/>
    <n v="3.9"/>
  </r>
  <r>
    <n v="6311"/>
    <x v="13"/>
    <x v="0"/>
    <x v="0"/>
    <n v="2"/>
    <x v="0"/>
    <n v="48085"/>
    <s v="Red"/>
    <s v="Black"/>
    <s v="Four-wheel Drive"/>
    <n v="18"/>
    <x v="0"/>
    <n v="4.7"/>
  </r>
  <r>
    <n v="6312"/>
    <x v="4"/>
    <x v="34"/>
    <x v="1"/>
    <n v="40371"/>
    <x v="0"/>
    <n v="25800"/>
    <s v="Dakar Yellow"/>
    <s v="Black"/>
    <s v="Rear-wheel Drive"/>
    <n v="19"/>
    <x v="0"/>
    <n v="4.7"/>
  </r>
  <r>
    <n v="6313"/>
    <x v="38"/>
    <x v="9"/>
    <x v="1"/>
    <n v="24499"/>
    <x v="0"/>
    <n v="14200"/>
    <s v="Blue"/>
    <s v="Black"/>
    <s v="All-wheel Drive"/>
    <n v="24"/>
    <x v="1"/>
    <m/>
  </r>
  <r>
    <n v="6314"/>
    <x v="23"/>
    <x v="24"/>
    <x v="1"/>
    <n v="32544"/>
    <x v="1"/>
    <n v="32894"/>
    <s v="Platinum White Pearl"/>
    <s v="Black"/>
    <s v="Front-wheel Drive"/>
    <n v="19"/>
    <x v="0"/>
    <n v="4.5999999999999996"/>
  </r>
  <r>
    <n v="6315"/>
    <x v="4"/>
    <x v="22"/>
    <x v="1"/>
    <n v="132390"/>
    <x v="0"/>
    <n v="9490"/>
    <s v="Gray"/>
    <s v="Black"/>
    <s v="All-wheel Drive"/>
    <n v="25"/>
    <x v="0"/>
    <n v="3.7"/>
  </r>
  <r>
    <n v="6316"/>
    <x v="55"/>
    <x v="21"/>
    <x v="1"/>
    <n v="172000"/>
    <x v="0"/>
    <n v="17500"/>
    <s v="Black"/>
    <s v="Black"/>
    <s v="All-wheel Drive"/>
    <s v="-"/>
    <x v="0"/>
    <m/>
  </r>
  <r>
    <n v="6317"/>
    <x v="16"/>
    <x v="0"/>
    <x v="0"/>
    <n v="10"/>
    <x v="0"/>
    <n v="68440"/>
    <s v="Arctic White"/>
    <s v="Black"/>
    <s v=""/>
    <s v="-"/>
    <x v="0"/>
    <n v="4.5"/>
  </r>
  <r>
    <n v="6318"/>
    <x v="13"/>
    <x v="5"/>
    <x v="1"/>
    <n v="106996"/>
    <x v="0"/>
    <n v="5999"/>
    <s v="Crystal Red Tintcoat"/>
    <s v="Jet Black"/>
    <s v="Front-wheel Drive"/>
    <n v="26"/>
    <x v="1"/>
    <n v="4.8"/>
  </r>
  <r>
    <n v="6319"/>
    <x v="9"/>
    <x v="24"/>
    <x v="1"/>
    <n v="35702"/>
    <x v="1"/>
    <n v="42438"/>
    <s v="Oxford White"/>
    <s v="Dark Palazzo"/>
    <s v="Rear-wheel Drive"/>
    <s v="-"/>
    <x v="0"/>
    <n v="4.4000000000000004"/>
  </r>
  <r>
    <n v="6320"/>
    <x v="34"/>
    <x v="7"/>
    <x v="1"/>
    <n v="128666"/>
    <x v="0"/>
    <n v="7490"/>
    <s v="Black"/>
    <s v="Black"/>
    <s v="Front-wheel Drive"/>
    <n v="40"/>
    <x v="1"/>
    <n v="3.7"/>
  </r>
  <r>
    <n v="6321"/>
    <x v="5"/>
    <x v="0"/>
    <x v="0"/>
    <n v="0"/>
    <x v="1"/>
    <n v="61735"/>
    <s v="Anvil Clear Coat"/>
    <s v="Black"/>
    <s v="Four-wheel Drive"/>
    <n v="16"/>
    <x v="0"/>
    <n v="4.2"/>
  </r>
  <r>
    <n v="6322"/>
    <x v="40"/>
    <x v="20"/>
    <x v="1"/>
    <n v="107822"/>
    <x v="1"/>
    <n v="5201"/>
    <s v="Black"/>
    <s v="Off Black"/>
    <s v="Front-wheel Drive"/>
    <s v="-"/>
    <x v="0"/>
    <n v="2.5"/>
  </r>
  <r>
    <n v="6323"/>
    <x v="20"/>
    <x v="0"/>
    <x v="2"/>
    <n v="4417"/>
    <x v="0"/>
    <n v="67977"/>
    <s v="Volcano Grey Metallic"/>
    <s v="Agate Grey"/>
    <s v="All-wheel Drive"/>
    <n v="19"/>
    <x v="0"/>
    <n v="4.7"/>
  </r>
  <r>
    <n v="6324"/>
    <x v="16"/>
    <x v="0"/>
    <x v="0"/>
    <n v="8"/>
    <x v="0"/>
    <n v="160470"/>
    <s v="Gray"/>
    <s v="Black"/>
    <s v="All-wheel Drive"/>
    <s v="-"/>
    <x v="0"/>
    <n v="4.7"/>
  </r>
  <r>
    <n v="6325"/>
    <x v="40"/>
    <x v="0"/>
    <x v="0"/>
    <n v="5"/>
    <x v="0"/>
    <n v="65815"/>
    <s v="Platinum Gray"/>
    <s v="Charcoal"/>
    <s v="All-wheel Drive"/>
    <n v="20"/>
    <x v="0"/>
    <n v="4.7"/>
  </r>
  <r>
    <n v="6326"/>
    <x v="15"/>
    <x v="0"/>
    <x v="0"/>
    <n v="3"/>
    <x v="0"/>
    <n v="32243"/>
    <s v="Crystal White Pearl"/>
    <s v="Gray"/>
    <s v="All-wheel Drive"/>
    <n v="26"/>
    <x v="0"/>
    <n v="4.5999999999999996"/>
  </r>
  <r>
    <n v="6327"/>
    <x v="3"/>
    <x v="0"/>
    <x v="0"/>
    <n v="10"/>
    <x v="0"/>
    <n v="60455"/>
    <s v="Glacier White Metallic"/>
    <s v="Black"/>
    <s v="AWD"/>
    <s v="-"/>
    <x v="0"/>
    <n v="4.7"/>
  </r>
  <r>
    <n v="6328"/>
    <x v="34"/>
    <x v="0"/>
    <x v="0"/>
    <n v="12"/>
    <x v="0"/>
    <n v="41126"/>
    <s v="Gravity Gray"/>
    <s v="Black"/>
    <s v="All-wheel Drive"/>
    <n v="22"/>
    <x v="0"/>
    <n v="4.5"/>
  </r>
  <r>
    <n v="6329"/>
    <x v="55"/>
    <x v="21"/>
    <x v="1"/>
    <n v="87611"/>
    <x v="1"/>
    <n v="33895"/>
    <s v="WHITE"/>
    <s v="Black"/>
    <s v="All-wheel Drive"/>
    <s v="-"/>
    <x v="0"/>
    <n v="4.7"/>
  </r>
  <r>
    <n v="6330"/>
    <x v="34"/>
    <x v="0"/>
    <x v="0"/>
    <n v="14"/>
    <x v="0"/>
    <n v="37985"/>
    <s v="Wolf Gray"/>
    <s v="Gray"/>
    <s v="All-wheel Drive"/>
    <n v="23"/>
    <x v="0"/>
    <n v="2.5"/>
  </r>
  <r>
    <n v="6331"/>
    <x v="13"/>
    <x v="24"/>
    <x v="1"/>
    <n v="34179"/>
    <x v="1"/>
    <n v="26799"/>
    <s v="Mosaic Black Metallic"/>
    <s v="Jet Black/Brandy"/>
    <s v="All-wheel Drive"/>
    <n v="25"/>
    <x v="0"/>
    <n v="4.5999999999999996"/>
  </r>
  <r>
    <n v="6332"/>
    <x v="5"/>
    <x v="4"/>
    <x v="2"/>
    <n v="106927"/>
    <x v="1"/>
    <n v="17990"/>
    <s v="Velvet Red Pearlcoat"/>
    <s v="Black"/>
    <s v="Four-wheel Drive"/>
    <n v="19"/>
    <x v="1"/>
    <n v="4.8"/>
  </r>
  <r>
    <n v="6333"/>
    <x v="13"/>
    <x v="9"/>
    <x v="1"/>
    <n v="34278"/>
    <x v="0"/>
    <n v="21000"/>
    <s v="Cajun Red Tintcoat"/>
    <s v="Jet Black"/>
    <s v="Front-wheel Drive"/>
    <n v="26"/>
    <x v="1"/>
    <n v="3.6"/>
  </r>
  <r>
    <n v="6334"/>
    <x v="13"/>
    <x v="24"/>
    <x v="2"/>
    <n v="40479"/>
    <x v="0"/>
    <n v="30488"/>
    <s v="Silver Ice Metallic"/>
    <s v="Jet Black"/>
    <s v="All-wheel Drive"/>
    <n v="17"/>
    <x v="0"/>
    <n v="4.5"/>
  </r>
  <r>
    <n v="6335"/>
    <x v="22"/>
    <x v="17"/>
    <x v="1"/>
    <n v="57950"/>
    <x v="0"/>
    <n v="11995"/>
    <s v="Phantom Blue Mica"/>
    <s v="Black"/>
    <s v="Rear-wheel Drive"/>
    <n v="18"/>
    <x v="0"/>
    <m/>
  </r>
  <r>
    <n v="6336"/>
    <x v="9"/>
    <x v="9"/>
    <x v="1"/>
    <n v="38871"/>
    <x v="1"/>
    <n v="18995"/>
    <s v="Magnetic"/>
    <s v="Ebony"/>
    <s v="All-wheel Drive"/>
    <n v="43"/>
    <x v="1"/>
    <n v="4.0999999999999996"/>
  </r>
  <r>
    <n v="6337"/>
    <x v="31"/>
    <x v="0"/>
    <x v="0"/>
    <n v="7"/>
    <x v="1"/>
    <n v="39115"/>
    <s v="Shimmering Silver"/>
    <s v="Black"/>
    <s v="All-wheel Drive"/>
    <n v="23"/>
    <x v="0"/>
    <m/>
  </r>
  <r>
    <n v="6338"/>
    <x v="13"/>
    <x v="0"/>
    <x v="0"/>
    <n v="2"/>
    <x v="0"/>
    <n v="28198"/>
    <s v="Fountain Blue"/>
    <s v="Jet Black"/>
    <s v="Front-wheel Drive"/>
    <n v="29"/>
    <x v="0"/>
    <n v="4.5999999999999996"/>
  </r>
  <r>
    <n v="6339"/>
    <x v="4"/>
    <x v="23"/>
    <x v="1"/>
    <n v="18515"/>
    <x v="1"/>
    <n v="38944"/>
    <s v="Dark Graphite Metallic"/>
    <s v="Black"/>
    <s v="All-wheel Drive"/>
    <n v="21"/>
    <x v="0"/>
    <n v="4.0999999999999996"/>
  </r>
  <r>
    <n v="6340"/>
    <x v="12"/>
    <x v="9"/>
    <x v="1"/>
    <n v="60732"/>
    <x v="1"/>
    <n v="17306"/>
    <s v="Blue Silk Metallic"/>
    <s v="-"/>
    <s v="-"/>
    <s v="-"/>
    <x v="1"/>
    <n v="4.5999999999999996"/>
  </r>
  <r>
    <n v="6341"/>
    <x v="9"/>
    <x v="11"/>
    <x v="1"/>
    <n v="87323"/>
    <x v="0"/>
    <n v="13499"/>
    <s v="Green"/>
    <s v="Black"/>
    <s v="Front-wheel Drive"/>
    <n v="20"/>
    <x v="0"/>
    <m/>
  </r>
  <r>
    <n v="6342"/>
    <x v="7"/>
    <x v="0"/>
    <x v="0"/>
    <n v="10"/>
    <x v="0"/>
    <n v="28235"/>
    <s v="Black"/>
    <s v="Sport"/>
    <s v="Front-wheel Drive"/>
    <n v="30"/>
    <x v="0"/>
    <n v="4.5"/>
  </r>
  <r>
    <n v="6343"/>
    <x v="23"/>
    <x v="0"/>
    <x v="0"/>
    <n v="10"/>
    <x v="0"/>
    <n v="39355"/>
    <s v="Radiant Red Metallic"/>
    <s v="Black"/>
    <s v="All-wheel Drive"/>
    <n v="40"/>
    <x v="0"/>
    <n v="4.4000000000000004"/>
  </r>
  <r>
    <n v="6344"/>
    <x v="7"/>
    <x v="23"/>
    <x v="1"/>
    <n v="34081"/>
    <x v="1"/>
    <n v="24499"/>
    <s v="Black"/>
    <s v="Charcoal"/>
    <s v="All-wheel Drive"/>
    <n v="28"/>
    <x v="0"/>
    <n v="4.7"/>
  </r>
  <r>
    <n v="6345"/>
    <x v="7"/>
    <x v="24"/>
    <x v="1"/>
    <n v="24190"/>
    <x v="1"/>
    <n v="22995"/>
    <s v="Scarlet Ember"/>
    <s v="Charcoal"/>
    <s v="All-wheel Drive"/>
    <n v="25"/>
    <x v="0"/>
    <n v="4.7"/>
  </r>
  <r>
    <n v="6346"/>
    <x v="15"/>
    <x v="0"/>
    <x v="0"/>
    <n v="6"/>
    <x v="0"/>
    <n v="35285"/>
    <s v="Magnetite Gray Metallic"/>
    <s v="Black"/>
    <s v="All-wheel Drive"/>
    <n v="26"/>
    <x v="0"/>
    <n v="4.8"/>
  </r>
  <r>
    <n v="6347"/>
    <x v="31"/>
    <x v="21"/>
    <x v="1"/>
    <n v="72411"/>
    <x v="0"/>
    <n v="16795"/>
    <s v="Black Noir Pearl"/>
    <s v="Gray"/>
    <s v="FWD"/>
    <n v="26"/>
    <x v="0"/>
    <m/>
  </r>
  <r>
    <n v="6348"/>
    <x v="51"/>
    <x v="9"/>
    <x v="1"/>
    <n v="29050"/>
    <x v="1"/>
    <n v="31479"/>
    <s v="Santorini Black Metallic"/>
    <s v="Ebony"/>
    <s v="All-wheel Drive"/>
    <n v="20"/>
    <x v="0"/>
    <n v="4.8"/>
  </r>
  <r>
    <n v="6349"/>
    <x v="5"/>
    <x v="0"/>
    <x v="0"/>
    <n v="7"/>
    <x v="0"/>
    <n v="51893"/>
    <s v="Bright White Clearcoat"/>
    <s v="Black"/>
    <s v="Four-wheel Drive"/>
    <s v="-"/>
    <x v="0"/>
    <n v="4.9000000000000004"/>
  </r>
  <r>
    <n v="6350"/>
    <x v="9"/>
    <x v="8"/>
    <x v="1"/>
    <n v="40461"/>
    <x v="0"/>
    <n v="15980"/>
    <s v="Evening Black"/>
    <s v="Midnight Black"/>
    <s v="Rear-wheel Drive"/>
    <n v="0"/>
    <x v="0"/>
    <n v="3.5"/>
  </r>
  <r>
    <n v="6351"/>
    <x v="3"/>
    <x v="16"/>
    <x v="0"/>
    <n v="5"/>
    <x v="0"/>
    <n v="135280"/>
    <s v="TANGO RED"/>
    <s v="Black"/>
    <s v="All-wheel Drive"/>
    <n v="14"/>
    <x v="0"/>
    <n v="4.0999999999999996"/>
  </r>
  <r>
    <n v="6352"/>
    <x v="38"/>
    <x v="24"/>
    <x v="2"/>
    <n v="18235"/>
    <x v="0"/>
    <n v="25600"/>
    <s v="Satin Steel Metallic"/>
    <s v="Ebony"/>
    <s v="Front-wheel Drive"/>
    <n v="24"/>
    <x v="1"/>
    <n v="4.5"/>
  </r>
  <r>
    <n v="6353"/>
    <x v="13"/>
    <x v="0"/>
    <x v="0"/>
    <n v="10"/>
    <x v="0"/>
    <n v="21890"/>
    <s v="BLACK/GRAY/BLUE"/>
    <s v="Jet Black/Gray w/Blue Accents"/>
    <s v="Front-wheel Drive"/>
    <n v="28"/>
    <x v="0"/>
    <n v="4.5"/>
  </r>
  <r>
    <n v="6354"/>
    <x v="10"/>
    <x v="0"/>
    <x v="0"/>
    <n v="0"/>
    <x v="0"/>
    <n v="54979"/>
    <s v="Classic Silver Metallic"/>
    <s v="Black/Graphite"/>
    <s v="Four-wheel Drive"/>
    <n v="16"/>
    <x v="0"/>
    <n v="4.8"/>
  </r>
  <r>
    <n v="6355"/>
    <x v="9"/>
    <x v="16"/>
    <x v="0"/>
    <n v="14"/>
    <x v="0"/>
    <n v="63505"/>
    <s v="Rapid Red Metallic Tinted Clearcoat"/>
    <s v="Ebony"/>
    <s v="Four-wheel Drive"/>
    <n v="18"/>
    <x v="0"/>
    <n v="4.2"/>
  </r>
  <r>
    <n v="6356"/>
    <x v="12"/>
    <x v="9"/>
    <x v="2"/>
    <n v="28302"/>
    <x v="1"/>
    <n v="26495"/>
    <s v="-"/>
    <s v="-"/>
    <s v="-"/>
    <s v="-"/>
    <x v="1"/>
    <n v="4.4000000000000004"/>
  </r>
  <r>
    <n v="6357"/>
    <x v="8"/>
    <x v="23"/>
    <x v="2"/>
    <n v="67593"/>
    <x v="1"/>
    <n v="24881"/>
    <s v="Granite Crystal Clearcoat Metallic"/>
    <s v="Black"/>
    <s v="Front-wheel Drive"/>
    <s v="-"/>
    <x v="0"/>
    <n v="4.5"/>
  </r>
  <r>
    <n v="6358"/>
    <x v="1"/>
    <x v="24"/>
    <x v="1"/>
    <n v="21346"/>
    <x v="1"/>
    <n v="23695"/>
    <s v="Majestic Black Pearl"/>
    <s v="Ebony"/>
    <s v="Front-wheel Drive"/>
    <n v="24"/>
    <x v="1"/>
    <n v="4.5"/>
  </r>
  <r>
    <n v="6359"/>
    <x v="23"/>
    <x v="24"/>
    <x v="1"/>
    <n v="45187"/>
    <x v="0"/>
    <n v="28545"/>
    <s v="Pacific Pewter Metallic"/>
    <s v="Gray"/>
    <s v="Front-wheel Drive"/>
    <n v="19"/>
    <x v="0"/>
    <n v="2.7"/>
  </r>
  <r>
    <n v="6360"/>
    <x v="9"/>
    <x v="0"/>
    <x v="0"/>
    <n v="3"/>
    <x v="0"/>
    <n v="38630"/>
    <s v="Cactus Green / Gray"/>
    <s v="Ebony"/>
    <s v="Front-wheel Drive"/>
    <n v="40"/>
    <x v="0"/>
    <n v="4.8"/>
  </r>
  <r>
    <n v="6361"/>
    <x v="40"/>
    <x v="16"/>
    <x v="0"/>
    <n v="5"/>
    <x v="0"/>
    <n v="55615"/>
    <s v="-"/>
    <s v="-"/>
    <s v="-"/>
    <s v="-"/>
    <x v="0"/>
    <n v="4.8"/>
  </r>
  <r>
    <n v="6362"/>
    <x v="15"/>
    <x v="0"/>
    <x v="0"/>
    <n v="4"/>
    <x v="0"/>
    <n v="43862"/>
    <s v="Cosmic Blue Pearl"/>
    <s v="Gray"/>
    <s v="All-wheel Drive"/>
    <n v="19"/>
    <x v="0"/>
    <n v="4.9000000000000004"/>
  </r>
  <r>
    <n v="6363"/>
    <x v="15"/>
    <x v="0"/>
    <x v="0"/>
    <n v="7"/>
    <x v="1"/>
    <n v="33578"/>
    <s v="Sapphire Blue Pearl"/>
    <s v="Gray"/>
    <s v="All-wheel Drive"/>
    <n v="26"/>
    <x v="0"/>
    <n v="4.8"/>
  </r>
  <r>
    <n v="6364"/>
    <x v="9"/>
    <x v="0"/>
    <x v="0"/>
    <n v="3"/>
    <x v="0"/>
    <n v="41000"/>
    <s v="Stone Blue Metallic"/>
    <s v="Ebony"/>
    <s v="Four-wheel Drive"/>
    <s v="-"/>
    <x v="0"/>
    <n v="4.3"/>
  </r>
  <r>
    <n v="6365"/>
    <x v="16"/>
    <x v="16"/>
    <x v="1"/>
    <n v="5891"/>
    <x v="0"/>
    <n v="50999"/>
    <s v="Arctic White"/>
    <s v="Black"/>
    <s v="Rear-wheel Drive"/>
    <s v="-"/>
    <x v="0"/>
    <n v="4.7"/>
  </r>
  <r>
    <n v="6366"/>
    <x v="23"/>
    <x v="12"/>
    <x v="1"/>
    <n v="260528"/>
    <x v="0"/>
    <n v="1997"/>
    <s v="Sandstone Metallic"/>
    <s v="Saddle"/>
    <s v="Four-wheel Drive"/>
    <n v="17"/>
    <x v="1"/>
    <m/>
  </r>
  <r>
    <n v="6367"/>
    <x v="22"/>
    <x v="4"/>
    <x v="1"/>
    <n v="65969"/>
    <x v="0"/>
    <n v="22499"/>
    <s v="Deep Crystal Blue Mica"/>
    <s v="Black"/>
    <s v="All-wheel Drive"/>
    <n v="20"/>
    <x v="1"/>
    <m/>
  </r>
  <r>
    <n v="6368"/>
    <x v="49"/>
    <x v="0"/>
    <x v="0"/>
    <n v="7"/>
    <x v="0"/>
    <n v="41125"/>
    <s v="MINI Yours Enigmatic Black Metallic"/>
    <s v="Gray"/>
    <s v="Front-wheel Drive"/>
    <n v="23"/>
    <x v="0"/>
    <n v="4.7"/>
  </r>
  <r>
    <n v="6369"/>
    <x v="7"/>
    <x v="0"/>
    <x v="0"/>
    <n v="10"/>
    <x v="0"/>
    <n v="34635"/>
    <s v="Gray Sky Pearl"/>
    <s v="Sport"/>
    <s v="All-wheel Drive"/>
    <n v="26"/>
    <x v="0"/>
    <n v="4.5"/>
  </r>
  <r>
    <n v="6370"/>
    <x v="9"/>
    <x v="0"/>
    <x v="0"/>
    <n v="4"/>
    <x v="1"/>
    <n v="48217"/>
    <s v="Rapid Red Metallic Tinted Clearcoat"/>
    <s v="Light Slate"/>
    <s v="Four-wheel Drive"/>
    <n v="20"/>
    <x v="0"/>
    <n v="4.7"/>
  </r>
  <r>
    <n v="6371"/>
    <x v="7"/>
    <x v="21"/>
    <x v="1"/>
    <n v="57178"/>
    <x v="1"/>
    <n v="13990"/>
    <s v="Brilliant Silver"/>
    <s v="Black"/>
    <s v="All-wheel Drive"/>
    <n v="24"/>
    <x v="1"/>
    <n v="4.8"/>
  </r>
  <r>
    <n v="6372"/>
    <x v="27"/>
    <x v="9"/>
    <x v="1"/>
    <n v="2789"/>
    <x v="0"/>
    <n v="429900"/>
    <s v="Nero Daytona Metallic"/>
    <s v="Nero w/ Yellow Stitch"/>
    <s v="Rear-wheel Drive"/>
    <n v="0"/>
    <x v="0"/>
    <m/>
  </r>
  <r>
    <n v="6373"/>
    <x v="16"/>
    <x v="7"/>
    <x v="1"/>
    <n v="99057"/>
    <x v="0"/>
    <n v="15888"/>
    <s v="White"/>
    <s v="Bengal Red / Black"/>
    <s v="Rear-wheel Drive"/>
    <n v="22"/>
    <x v="0"/>
    <n v="1.3"/>
  </r>
  <r>
    <n v="6374"/>
    <x v="4"/>
    <x v="43"/>
    <x v="0"/>
    <n v="9"/>
    <x v="0"/>
    <n v="98045"/>
    <s v="Black Sapphire Metallic"/>
    <s v="Chestnut"/>
    <s v="All-wheel Drive"/>
    <s v="-"/>
    <x v="0"/>
    <n v="4.0999999999999996"/>
  </r>
  <r>
    <n v="6375"/>
    <x v="9"/>
    <x v="0"/>
    <x v="0"/>
    <n v="10"/>
    <x v="0"/>
    <n v="51455"/>
    <s v="Velocity Blue Metallic"/>
    <s v="Roast"/>
    <s v="Four-wheel Drive"/>
    <n v="20"/>
    <x v="0"/>
    <n v="4.2"/>
  </r>
  <r>
    <n v="6376"/>
    <x v="19"/>
    <x v="6"/>
    <x v="1"/>
    <n v="138610"/>
    <x v="0"/>
    <n v="6500"/>
    <s v="Teal"/>
    <s v="Gray"/>
    <s v="Front-wheel Drive"/>
    <n v="22"/>
    <x v="1"/>
    <m/>
  </r>
  <r>
    <n v="6377"/>
    <x v="40"/>
    <x v="0"/>
    <x v="0"/>
    <n v="0"/>
    <x v="0"/>
    <n v="55840"/>
    <s v="Fusion Red"/>
    <s v="Blond"/>
    <s v="All-wheel Drive"/>
    <n v="23"/>
    <x v="0"/>
    <n v="4.7"/>
  </r>
  <r>
    <n v="6378"/>
    <x v="31"/>
    <x v="0"/>
    <x v="0"/>
    <n v="5"/>
    <x v="1"/>
    <n v="38695"/>
    <s v="Hampton Gray"/>
    <s v="Black"/>
    <s v="All-wheel Drive"/>
    <n v="23"/>
    <x v="0"/>
    <n v="4.4000000000000004"/>
  </r>
  <r>
    <n v="6379"/>
    <x v="0"/>
    <x v="14"/>
    <x v="1"/>
    <n v="174999"/>
    <x v="1"/>
    <n v="10700"/>
    <s v="Gray"/>
    <s v="Black"/>
    <s v="All-wheel Drive"/>
    <n v="18"/>
    <x v="0"/>
    <m/>
  </r>
  <r>
    <n v="6380"/>
    <x v="30"/>
    <x v="16"/>
    <x v="0"/>
    <n v="5"/>
    <x v="1"/>
    <n v="73635"/>
    <s v="Pitch Black Clearcoat"/>
    <s v="Demonic Red/Black"/>
    <s v="Rear-wheel Drive"/>
    <n v="13"/>
    <x v="0"/>
    <n v="4.9000000000000004"/>
  </r>
  <r>
    <n v="6381"/>
    <x v="11"/>
    <x v="0"/>
    <x v="0"/>
    <n v="5"/>
    <x v="0"/>
    <n v="66485"/>
    <s v="Anthracite Gray"/>
    <s v="Graphite"/>
    <s v="Four-wheel Drive"/>
    <n v="13"/>
    <x v="0"/>
    <n v="4.9000000000000004"/>
  </r>
  <r>
    <n v="6382"/>
    <x v="0"/>
    <x v="4"/>
    <x v="1"/>
    <n v="55484"/>
    <x v="1"/>
    <n v="30477"/>
    <s v="Nebula"/>
    <s v="Rioja"/>
    <s v="All-wheel Drive"/>
    <n v="19"/>
    <x v="0"/>
    <n v="4.9000000000000004"/>
  </r>
  <r>
    <n v="6383"/>
    <x v="23"/>
    <x v="0"/>
    <x v="0"/>
    <n v="5"/>
    <x v="0"/>
    <n v="44975"/>
    <s v="Modern Steel Metallic"/>
    <s v="Gray"/>
    <s v="Front-wheel Drive"/>
    <n v="19"/>
    <x v="0"/>
    <n v="4.9000000000000004"/>
  </r>
  <r>
    <n v="6384"/>
    <x v="5"/>
    <x v="23"/>
    <x v="1"/>
    <n v="9129"/>
    <x v="1"/>
    <n v="30394"/>
    <s v="Bright White Clearcoat"/>
    <s v="Black"/>
    <s v="Four-wheel Drive"/>
    <n v="18"/>
    <x v="0"/>
    <n v="4.9000000000000004"/>
  </r>
  <r>
    <n v="6385"/>
    <x v="5"/>
    <x v="0"/>
    <x v="0"/>
    <n v="0"/>
    <x v="0"/>
    <n v="51683"/>
    <s v="Granite Crystal Metallic Clearcoat"/>
    <s v="Black"/>
    <s v="Four-wheel Drive"/>
    <n v="17"/>
    <x v="0"/>
    <n v="4.2"/>
  </r>
  <r>
    <n v="6386"/>
    <x v="13"/>
    <x v="23"/>
    <x v="1"/>
    <n v="19232"/>
    <x v="1"/>
    <n v="33972"/>
    <s v="Summit White"/>
    <s v="Jet Black"/>
    <s v="All-wheel Drive"/>
    <s v="-"/>
    <x v="0"/>
    <n v="4.8"/>
  </r>
  <r>
    <n v="6387"/>
    <x v="39"/>
    <x v="0"/>
    <x v="0"/>
    <m/>
    <x v="1"/>
    <n v="59999"/>
    <s v="Billet Silver Metallic Clearcoat"/>
    <s v="Black"/>
    <s v="Four-wheel Drive"/>
    <s v="-"/>
    <x v="0"/>
    <n v="4.9000000000000004"/>
  </r>
  <r>
    <n v="6388"/>
    <x v="9"/>
    <x v="24"/>
    <x v="1"/>
    <n v="32159"/>
    <x v="1"/>
    <n v="20959"/>
    <s v="Agate Black Metallic"/>
    <s v="Ebony"/>
    <s v="All-wheel Drive"/>
    <n v="26"/>
    <x v="0"/>
    <n v="4.4000000000000004"/>
  </r>
  <r>
    <n v="6389"/>
    <x v="34"/>
    <x v="24"/>
    <x v="1"/>
    <n v="89019"/>
    <x v="1"/>
    <n v="25000"/>
    <s v="Sparkling Silver"/>
    <s v="Black"/>
    <s v="All-wheel Drive"/>
    <n v="21"/>
    <x v="0"/>
    <n v="4.4000000000000004"/>
  </r>
  <r>
    <n v="6390"/>
    <x v="4"/>
    <x v="2"/>
    <x v="1"/>
    <n v="84957"/>
    <x v="0"/>
    <n v="16500"/>
    <s v="Black"/>
    <s v="Black"/>
    <s v="All-wheel Drive"/>
    <n v="22"/>
    <x v="1"/>
    <n v="4.4000000000000004"/>
  </r>
  <r>
    <n v="6391"/>
    <x v="13"/>
    <x v="0"/>
    <x v="0"/>
    <n v="22"/>
    <x v="1"/>
    <n v="54595"/>
    <s v="Summit White"/>
    <s v="Black/Adrenaline Red"/>
    <s v="All-wheel Drive"/>
    <s v="-"/>
    <x v="0"/>
    <n v="4.5"/>
  </r>
  <r>
    <n v="6393"/>
    <x v="15"/>
    <x v="0"/>
    <x v="0"/>
    <n v="6"/>
    <x v="0"/>
    <n v="30152"/>
    <s v="Crimson Red Pearl"/>
    <s v="Black"/>
    <s v="All-wheel Drive"/>
    <n v="27"/>
    <x v="0"/>
    <n v="4.8"/>
  </r>
  <r>
    <n v="6394"/>
    <x v="39"/>
    <x v="0"/>
    <x v="0"/>
    <n v="10"/>
    <x v="1"/>
    <n v="67547"/>
    <s v="Bright White"/>
    <s v="Diesel Gray / Black"/>
    <s v="Four-wheel Drive"/>
    <s v="-"/>
    <x v="0"/>
    <n v="4.7"/>
  </r>
  <r>
    <n v="6395"/>
    <x v="13"/>
    <x v="0"/>
    <x v="0"/>
    <n v="2"/>
    <x v="0"/>
    <n v="25498"/>
    <s v="Mosaic Black Metallic"/>
    <s v="Jet Black"/>
    <s v="Front-wheel Drive"/>
    <n v="27"/>
    <x v="0"/>
    <n v="4.5999999999999996"/>
  </r>
  <r>
    <n v="6396"/>
    <x v="8"/>
    <x v="23"/>
    <x v="1"/>
    <n v="67151"/>
    <x v="0"/>
    <n v="25995"/>
    <s v="RED"/>
    <s v="BLACK"/>
    <s v="Front-wheel Drive"/>
    <n v="19"/>
    <x v="0"/>
    <m/>
  </r>
  <r>
    <n v="6397"/>
    <x v="34"/>
    <x v="0"/>
    <x v="0"/>
    <n v="5"/>
    <x v="0"/>
    <n v="27575"/>
    <s v="Neptune Blue"/>
    <s v="Black"/>
    <s v="All-wheel Drive"/>
    <n v="27"/>
    <x v="0"/>
    <n v="2.5"/>
  </r>
  <r>
    <n v="6398"/>
    <x v="8"/>
    <x v="4"/>
    <x v="2"/>
    <n v="93965"/>
    <x v="0"/>
    <n v="17881"/>
    <s v="Granite Crystal Clearcoat Metallic"/>
    <s v="Black"/>
    <s v="Front-wheel Drive"/>
    <n v="19"/>
    <x v="0"/>
    <n v="4.5"/>
  </r>
  <r>
    <n v="6399"/>
    <x v="4"/>
    <x v="19"/>
    <x v="1"/>
    <n v="29094"/>
    <x v="0"/>
    <n v="16999"/>
    <s v="Blue"/>
    <s v="Black"/>
    <s v="Rear-wheel Drive"/>
    <n v="17"/>
    <x v="0"/>
    <n v="4.2"/>
  </r>
  <r>
    <n v="6400"/>
    <x v="35"/>
    <x v="16"/>
    <x v="2"/>
    <n v="7291"/>
    <x v="1"/>
    <n v="54500"/>
    <s v="Nero Tempesta Metallic"/>
    <s v="Black"/>
    <s v="All-wheel Drive"/>
    <n v="22"/>
    <x v="0"/>
    <n v="4.9000000000000004"/>
  </r>
  <r>
    <n v="6401"/>
    <x v="14"/>
    <x v="21"/>
    <x v="1"/>
    <n v="36622"/>
    <x v="1"/>
    <n v="27706"/>
    <s v="Gray"/>
    <s v="Jet/London Tan"/>
    <s v="All-wheel Drive"/>
    <n v="17"/>
    <x v="1"/>
    <n v="4.4000000000000004"/>
  </r>
  <r>
    <n v="6402"/>
    <x v="7"/>
    <x v="0"/>
    <x v="0"/>
    <n v="0"/>
    <x v="1"/>
    <n v="32702"/>
    <s v="Garnet Pearl Me"/>
    <s v="Charcoal"/>
    <s v="All-wheel Drive"/>
    <n v="26"/>
    <x v="0"/>
    <n v="2"/>
  </r>
  <r>
    <n v="6403"/>
    <x v="15"/>
    <x v="0"/>
    <x v="0"/>
    <n v="15"/>
    <x v="0"/>
    <n v="35337"/>
    <s v="Magnetite Gray Metallic"/>
    <s v="Black"/>
    <s v="All-wheel Drive"/>
    <n v="26"/>
    <x v="0"/>
    <n v="4.8"/>
  </r>
  <r>
    <n v="6404"/>
    <x v="13"/>
    <x v="4"/>
    <x v="1"/>
    <n v="49075"/>
    <x v="1"/>
    <n v="18725"/>
    <s v="Mosaic Black Metallic"/>
    <s v="Jet Black"/>
    <s v="All-wheel Drive"/>
    <n v="25"/>
    <x v="0"/>
    <n v="4.4000000000000004"/>
  </r>
  <r>
    <n v="6405"/>
    <x v="5"/>
    <x v="4"/>
    <x v="1"/>
    <n v="32392"/>
    <x v="0"/>
    <n v="21789"/>
    <s v="Diamond Black Crystal Pearlcoat"/>
    <s v="Black"/>
    <s v="Four-wheel Drive"/>
    <n v="20"/>
    <x v="0"/>
    <n v="4.5"/>
  </r>
  <r>
    <n v="6406"/>
    <x v="9"/>
    <x v="24"/>
    <x v="1"/>
    <n v="73833"/>
    <x v="0"/>
    <n v="22764"/>
    <s v="White"/>
    <s v="Black"/>
    <s v="All-wheel Drive"/>
    <n v="21"/>
    <x v="0"/>
    <m/>
  </r>
  <r>
    <n v="6407"/>
    <x v="4"/>
    <x v="5"/>
    <x v="1"/>
    <n v="86745"/>
    <x v="0"/>
    <n v="23995"/>
    <s v="Carbon Black Metallic"/>
    <s v="TAN"/>
    <s v="All-wheel Drive"/>
    <n v="12"/>
    <x v="0"/>
    <n v="4.0999999999999996"/>
  </r>
  <r>
    <n v="6408"/>
    <x v="13"/>
    <x v="0"/>
    <x v="0"/>
    <n v="4"/>
    <x v="0"/>
    <n v="51695"/>
    <s v="Black"/>
    <s v="Black"/>
    <s v="All-wheel Drive"/>
    <s v="-"/>
    <x v="0"/>
    <n v="4.5"/>
  </r>
  <r>
    <n v="6409"/>
    <x v="5"/>
    <x v="21"/>
    <x v="1"/>
    <n v="41230"/>
    <x v="1"/>
    <n v="23995"/>
    <s v="Gray"/>
    <s v="Black"/>
    <s v="Four-wheel Drive"/>
    <n v="16"/>
    <x v="0"/>
    <n v="5"/>
  </r>
  <r>
    <n v="6410"/>
    <x v="4"/>
    <x v="9"/>
    <x v="1"/>
    <n v="30015"/>
    <x v="1"/>
    <n v="41372"/>
    <s v="Black Sapphire Metallic"/>
    <s v="Canberra Beige"/>
    <s v="All-wheel Drive"/>
    <n v="17"/>
    <x v="1"/>
    <n v="4.7"/>
  </r>
  <r>
    <n v="6411"/>
    <x v="7"/>
    <x v="0"/>
    <x v="0"/>
    <n v="10"/>
    <x v="0"/>
    <n v="44845"/>
    <s v="Tactical Green"/>
    <s v="Gray"/>
    <s v="Four-wheel Drive"/>
    <n v="17"/>
    <x v="0"/>
    <n v="4.5"/>
  </r>
  <r>
    <n v="6412"/>
    <x v="13"/>
    <x v="0"/>
    <x v="0"/>
    <n v="4"/>
    <x v="0"/>
    <n v="24526"/>
    <s v="Sterling Gray Metallic"/>
    <s v="Black"/>
    <s v="Front-wheel Drive"/>
    <n v="29"/>
    <x v="0"/>
    <n v="4.0999999999999996"/>
  </r>
  <r>
    <n v="6413"/>
    <x v="5"/>
    <x v="0"/>
    <x v="0"/>
    <n v="11"/>
    <x v="1"/>
    <n v="53766"/>
    <s v="Granite Crystal"/>
    <s v="Black"/>
    <s v="Four-wheel Drive"/>
    <s v="-"/>
    <x v="0"/>
    <n v="4.7"/>
  </r>
  <r>
    <n v="6414"/>
    <x v="30"/>
    <x v="25"/>
    <x v="1"/>
    <n v="13597"/>
    <x v="1"/>
    <n v="61800"/>
    <s v="Viper Red Clearcoat"/>
    <s v="Black"/>
    <s v="Rear-wheel Drive"/>
    <n v="11"/>
    <x v="0"/>
    <n v="4.7"/>
  </r>
  <r>
    <n v="6415"/>
    <x v="13"/>
    <x v="16"/>
    <x v="2"/>
    <n v="22543"/>
    <x v="1"/>
    <n v="61818"/>
    <s v="Empire Beige Metallic"/>
    <s v="Jet Black"/>
    <s v="Four-wheel Drive"/>
    <n v="15"/>
    <x v="0"/>
    <n v="5"/>
  </r>
  <r>
    <n v="6416"/>
    <x v="13"/>
    <x v="24"/>
    <x v="1"/>
    <n v="29577"/>
    <x v="0"/>
    <n v="99991"/>
    <s v="Shadow Gray Metallic"/>
    <s v="Jet Black/Victory Red"/>
    <s v="Rear-wheel Drive"/>
    <n v="15"/>
    <x v="0"/>
    <m/>
  </r>
  <r>
    <n v="6417"/>
    <x v="16"/>
    <x v="0"/>
    <x v="0"/>
    <n v="5"/>
    <x v="0"/>
    <n v="77189"/>
    <s v="Iridium Silver"/>
    <s v="-"/>
    <s v="-"/>
    <s v="-"/>
    <x v="0"/>
    <n v="4.8"/>
  </r>
  <r>
    <n v="6418"/>
    <x v="9"/>
    <x v="3"/>
    <x v="1"/>
    <n v="114091"/>
    <x v="0"/>
    <n v="17985"/>
    <s v="White"/>
    <s v="-"/>
    <s v="-"/>
    <s v="-"/>
    <x v="0"/>
    <n v="4.4000000000000004"/>
  </r>
  <r>
    <n v="6419"/>
    <x v="39"/>
    <x v="0"/>
    <x v="0"/>
    <n v="2"/>
    <x v="1"/>
    <n v="62468"/>
    <s v="Bright White Clearcoat"/>
    <s v="Black"/>
    <s v="Four-wheel Drive"/>
    <n v="0"/>
    <x v="0"/>
    <n v="4.5"/>
  </r>
  <r>
    <n v="6420"/>
    <x v="10"/>
    <x v="16"/>
    <x v="1"/>
    <n v="12141"/>
    <x v="1"/>
    <n v="22995"/>
    <s v="Classic Silver Metallic"/>
    <s v="Black / Red"/>
    <s v="Front-wheel Drive"/>
    <n v="31"/>
    <x v="0"/>
    <n v="4.5"/>
  </r>
  <r>
    <n v="6421"/>
    <x v="13"/>
    <x v="0"/>
    <x v="0"/>
    <n v="3"/>
    <x v="0"/>
    <n v="29380"/>
    <s v="Fountain Blue"/>
    <s v="Jet Black"/>
    <s v="Front-wheel Drive"/>
    <n v="29"/>
    <x v="0"/>
    <n v="4.5999999999999996"/>
  </r>
  <r>
    <n v="6422"/>
    <x v="40"/>
    <x v="21"/>
    <x v="1"/>
    <n v="46726"/>
    <x v="0"/>
    <n v="23444"/>
    <s v="Crystal White Pearl"/>
    <s v="Charcoal"/>
    <s v="All-wheel Drive"/>
    <n v="22"/>
    <x v="0"/>
    <n v="4.7"/>
  </r>
  <r>
    <n v="6423"/>
    <x v="12"/>
    <x v="0"/>
    <x v="0"/>
    <n v="7"/>
    <x v="0"/>
    <n v="29380"/>
    <s v="Platinum Gray Metallic"/>
    <s v="Black"/>
    <s v="All-wheel Drive"/>
    <s v="-"/>
    <x v="0"/>
    <n v="4.5999999999999996"/>
  </r>
  <r>
    <n v="6424"/>
    <x v="9"/>
    <x v="2"/>
    <x v="1"/>
    <n v="79390"/>
    <x v="0"/>
    <n v="14895"/>
    <s v="White"/>
    <s v="Tan"/>
    <s v="4WD"/>
    <n v="22"/>
    <x v="1"/>
    <m/>
  </r>
  <r>
    <n v="6425"/>
    <x v="5"/>
    <x v="0"/>
    <x v="0"/>
    <n v="0"/>
    <x v="1"/>
    <n v="47127"/>
    <s v="Diamond Black"/>
    <s v="Global Black"/>
    <s v="Four-wheel Drive"/>
    <n v="18"/>
    <x v="0"/>
    <n v="4.9000000000000004"/>
  </r>
  <r>
    <n v="6426"/>
    <x v="0"/>
    <x v="0"/>
    <x v="0"/>
    <n v="4"/>
    <x v="0"/>
    <n v="58460"/>
    <s v="Caviar"/>
    <s v="Black"/>
    <s v="All-wheel Drive"/>
    <n v="21"/>
    <x v="0"/>
    <n v="4.9000000000000004"/>
  </r>
  <r>
    <n v="6427"/>
    <x v="16"/>
    <x v="24"/>
    <x v="1"/>
    <n v="53710"/>
    <x v="0"/>
    <n v="29990"/>
    <s v="Mountain Gray Metallic"/>
    <s v="Black"/>
    <s v="All-wheel Drive"/>
    <n v="23"/>
    <x v="0"/>
    <n v="4.5"/>
  </r>
  <r>
    <n v="6428"/>
    <x v="9"/>
    <x v="0"/>
    <x v="0"/>
    <n v="3"/>
    <x v="1"/>
    <n v="47502"/>
    <s v="Gray"/>
    <s v="-"/>
    <s v="-"/>
    <s v="-"/>
    <x v="0"/>
    <n v="4.8"/>
  </r>
  <r>
    <n v="6429"/>
    <x v="16"/>
    <x v="0"/>
    <x v="0"/>
    <n v="5"/>
    <x v="0"/>
    <n v="62688"/>
    <s v="Arctic White"/>
    <s v="-"/>
    <s v="-"/>
    <s v="-"/>
    <x v="0"/>
    <n v="4.8"/>
  </r>
  <r>
    <n v="6430"/>
    <x v="13"/>
    <x v="10"/>
    <x v="1"/>
    <n v="124273"/>
    <x v="1"/>
    <n v="8799"/>
    <s v="White"/>
    <s v="Black"/>
    <s v="Front-wheel Drive"/>
    <n v="18"/>
    <x v="1"/>
    <n v="4.3"/>
  </r>
  <r>
    <n v="6431"/>
    <x v="5"/>
    <x v="2"/>
    <x v="1"/>
    <n v="101795"/>
    <x v="0"/>
    <n v="10995"/>
    <s v="True Blue Pearlcoat"/>
    <s v="Black"/>
    <s v="Front-wheel Drive"/>
    <n v="22"/>
    <x v="0"/>
    <m/>
  </r>
  <r>
    <n v="6432"/>
    <x v="5"/>
    <x v="0"/>
    <x v="0"/>
    <n v="5"/>
    <x v="0"/>
    <n v="43043"/>
    <s v="Silver Zynith"/>
    <s v="Global Black"/>
    <s v="Four-wheel Drive"/>
    <n v="18"/>
    <x v="0"/>
    <n v="3.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43">
  <r>
    <n v="1"/>
    <x v="0"/>
    <x v="0"/>
    <x v="0"/>
    <n v="0"/>
    <x v="0"/>
    <s v="No"/>
    <n v="112865"/>
    <s v="Caviar"/>
    <s v="Black"/>
    <s v="Rear-wheel Drive"/>
    <n v="15"/>
    <x v="0"/>
    <n v="4.7"/>
  </r>
  <r>
    <n v="2"/>
    <x v="1"/>
    <x v="1"/>
    <x v="1"/>
    <n v="61110"/>
    <x v="1"/>
    <s v="No"/>
    <n v="11295"/>
    <s v="Alabaster Silver Metallic"/>
    <s v="-"/>
    <s v="-"/>
    <s v="-"/>
    <x v="1"/>
    <n v="4.2"/>
  </r>
  <r>
    <n v="3"/>
    <x v="2"/>
    <x v="2"/>
    <x v="1"/>
    <n v="6305"/>
    <x v="2"/>
    <s v="Yes"/>
    <n v="219997"/>
    <s v="McLaren Orange"/>
    <s v="Carbon Black"/>
    <s v="Rear-wheel Drive"/>
    <s v="-"/>
    <x v="1"/>
    <n v="3.1"/>
  </r>
  <r>
    <n v="4"/>
    <x v="3"/>
    <x v="2"/>
    <x v="1"/>
    <n v="65715"/>
    <x v="1"/>
    <s v="No"/>
    <n v="23999"/>
    <s v="Black"/>
    <s v="Black"/>
    <s v="All-wheel Drive"/>
    <n v="23"/>
    <x v="1"/>
    <n v="3.6"/>
  </r>
  <r>
    <n v="5"/>
    <x v="4"/>
    <x v="3"/>
    <x v="1"/>
    <n v="19830"/>
    <x v="3"/>
    <s v="Yes"/>
    <n v="39799"/>
    <s v="Imperial Blue Metallic"/>
    <s v="Black"/>
    <s v="All-wheel Drive"/>
    <n v="0"/>
    <x v="0"/>
    <n v="4.4000000000000004"/>
  </r>
  <r>
    <n v="6"/>
    <x v="5"/>
    <x v="4"/>
    <x v="1"/>
    <n v="52245"/>
    <x v="3"/>
    <s v="Yes"/>
    <n v="22966"/>
    <s v="Diamond Black"/>
    <s v="Black"/>
    <s v="Four-wheel Drive"/>
    <n v="19"/>
    <x v="1"/>
    <n v="4.2"/>
  </r>
  <r>
    <n v="7"/>
    <x v="6"/>
    <x v="4"/>
    <x v="1"/>
    <n v="94008"/>
    <x v="1"/>
    <s v="Yes"/>
    <n v="26995"/>
    <s v="Black"/>
    <s v="Black"/>
    <s v="All-wheel Drive"/>
    <n v="18"/>
    <x v="1"/>
    <n v="4.0999999999999996"/>
  </r>
  <r>
    <n v="8"/>
    <x v="7"/>
    <x v="5"/>
    <x v="1"/>
    <n v="110202"/>
    <x v="1"/>
    <s v="No"/>
    <n v="14985"/>
    <s v="Blizzard"/>
    <s v="Gray"/>
    <s v="Rear-wheel Drive"/>
    <s v="-"/>
    <x v="1"/>
    <n v="3.6"/>
  </r>
  <r>
    <n v="9"/>
    <x v="8"/>
    <x v="6"/>
    <x v="1"/>
    <n v="77893"/>
    <x v="1"/>
    <s v="No"/>
    <n v="7995"/>
    <s v="Silver"/>
    <s v="Gray"/>
    <s v="Front-wheel Drive"/>
    <n v="26"/>
    <x v="0"/>
    <n v="3.5"/>
  </r>
  <r>
    <n v="10"/>
    <x v="9"/>
    <x v="5"/>
    <x v="1"/>
    <n v="106430"/>
    <x v="1"/>
    <s v="Yes"/>
    <n v="15750"/>
    <s v="White"/>
    <s v="Gray"/>
    <s v="Rear-wheel Drive"/>
    <n v="17"/>
    <x v="0"/>
    <m/>
  </r>
  <r>
    <n v="11"/>
    <x v="10"/>
    <x v="7"/>
    <x v="1"/>
    <n v="155600"/>
    <x v="1"/>
    <s v="No"/>
    <n v="12995"/>
    <s v="Blue"/>
    <s v="Gray"/>
    <s v="Front-wheel Drive"/>
    <n v="44"/>
    <x v="1"/>
    <m/>
  </r>
  <r>
    <n v="12"/>
    <x v="4"/>
    <x v="8"/>
    <x v="1"/>
    <n v="146000"/>
    <x v="1"/>
    <s v="No"/>
    <n v="4599"/>
    <s v="White"/>
    <s v="Beige"/>
    <s v="Rear-wheel Drive ,"/>
    <s v="-"/>
    <x v="0"/>
    <m/>
  </r>
  <r>
    <n v="13"/>
    <x v="11"/>
    <x v="9"/>
    <x v="1"/>
    <n v="22901"/>
    <x v="3"/>
    <s v="No"/>
    <n v="38713"/>
    <s v="Iridium Blue"/>
    <s v="Blue"/>
    <s v="Rear-wheel Drive"/>
    <n v="20"/>
    <x v="0"/>
    <n v="4.0999999999999996"/>
  </r>
  <r>
    <n v="14"/>
    <x v="12"/>
    <x v="10"/>
    <x v="1"/>
    <n v="48650"/>
    <x v="3"/>
    <s v="No"/>
    <n v="16988"/>
    <s v="Platinum Gray Metallic"/>
    <s v="Titan Black"/>
    <s v="Front-wheel Drive"/>
    <n v="25"/>
    <x v="0"/>
    <n v="4.5"/>
  </r>
  <r>
    <n v="15"/>
    <x v="4"/>
    <x v="11"/>
    <x v="1"/>
    <n v="73660"/>
    <x v="1"/>
    <s v="No"/>
    <n v="22843"/>
    <s v="Glacier Silver Metallic"/>
    <s v="-"/>
    <s v="-"/>
    <s v="-"/>
    <x v="0"/>
    <n v="4"/>
  </r>
  <r>
    <n v="16"/>
    <x v="4"/>
    <x v="12"/>
    <x v="1"/>
    <n v="119263"/>
    <x v="1"/>
    <s v="No"/>
    <n v="7999"/>
    <s v="Gold"/>
    <s v="Tan"/>
    <s v="Rear-wheel Drive"/>
    <n v="18"/>
    <x v="0"/>
    <n v="4.3"/>
  </r>
  <r>
    <n v="17"/>
    <x v="13"/>
    <x v="0"/>
    <x v="0"/>
    <n v="2210"/>
    <x v="2"/>
    <s v="No"/>
    <n v="52715"/>
    <s v="Summit White"/>
    <s v="Black"/>
    <s v="All-wheel Drive"/>
    <s v="-"/>
    <x v="0"/>
    <n v="4.0999999999999996"/>
  </r>
  <r>
    <n v="18"/>
    <x v="14"/>
    <x v="13"/>
    <x v="1"/>
    <n v="62022"/>
    <x v="1"/>
    <s v="No"/>
    <n v="13995"/>
    <s v="Platinum Metallic"/>
    <s v="Ivory"/>
    <s v="Rear-wheel Drive"/>
    <n v="18"/>
    <x v="0"/>
    <m/>
  </r>
  <r>
    <n v="19"/>
    <x v="15"/>
    <x v="7"/>
    <x v="1"/>
    <n v="84358"/>
    <x v="1"/>
    <s v="Yes"/>
    <n v="13900"/>
    <s v="Venetian Red Pearl"/>
    <s v="Ivory"/>
    <s v="All-wheel Drive"/>
    <n v="25"/>
    <x v="1"/>
    <n v="4.8"/>
  </r>
  <r>
    <n v="20"/>
    <x v="9"/>
    <x v="14"/>
    <x v="1"/>
    <n v="181000"/>
    <x v="1"/>
    <s v="No"/>
    <n v="9995"/>
    <s v="Red"/>
    <s v="Black"/>
    <s v="Rear-wheel Drive"/>
    <n v="13"/>
    <x v="1"/>
    <m/>
  </r>
  <r>
    <n v="21"/>
    <x v="4"/>
    <x v="7"/>
    <x v="1"/>
    <n v="77783"/>
    <x v="1"/>
    <s v="No"/>
    <n v="8995"/>
    <s v="Pearl White"/>
    <s v="Black"/>
    <s v="Rear-wheel Drive"/>
    <n v="18"/>
    <x v="1"/>
    <m/>
  </r>
  <r>
    <n v="22"/>
    <x v="3"/>
    <x v="4"/>
    <x v="1"/>
    <n v="33832"/>
    <x v="3"/>
    <s v="Yes"/>
    <n v="39990"/>
    <s v="Daytona Gray Pearl Effect"/>
    <s v="Black / Rock Gray"/>
    <s v="All-wheel Drive"/>
    <n v="23"/>
    <x v="0"/>
    <n v="4.9000000000000004"/>
  </r>
  <r>
    <n v="23"/>
    <x v="13"/>
    <x v="15"/>
    <x v="1"/>
    <n v="48934"/>
    <x v="3"/>
    <s v="No"/>
    <n v="19888"/>
    <s v="Barcelona Red"/>
    <s v="Barcelona Red"/>
    <s v="Rear-wheel Drive"/>
    <n v="0"/>
    <x v="0"/>
    <n v="5"/>
  </r>
  <r>
    <n v="24"/>
    <x v="16"/>
    <x v="2"/>
    <x v="1"/>
    <n v="59386"/>
    <x v="1"/>
    <s v="No"/>
    <n v="71995"/>
    <s v="Palladium Silver Metallic"/>
    <s v="Designo Black"/>
    <s v="All-wheel Drive"/>
    <n v="12"/>
    <x v="1"/>
    <n v="4.5999999999999996"/>
  </r>
  <r>
    <n v="25"/>
    <x v="0"/>
    <x v="8"/>
    <x v="1"/>
    <n v="98373"/>
    <x v="1"/>
    <s v="Yes"/>
    <n v="8999"/>
    <s v="Burgundy"/>
    <s v="Tan"/>
    <s v="Rear-wheel Drive"/>
    <n v="18"/>
    <x v="0"/>
    <n v="4.3"/>
  </r>
  <r>
    <n v="26"/>
    <x v="0"/>
    <x v="16"/>
    <x v="0"/>
    <n v="0"/>
    <x v="0"/>
    <s v="No"/>
    <n v="106615"/>
    <s v="Caviar"/>
    <s v="Red"/>
    <s v="Rear-wheel Drive"/>
    <n v="15"/>
    <x v="0"/>
    <n v="4.9000000000000004"/>
  </r>
  <r>
    <n v="27"/>
    <x v="17"/>
    <x v="17"/>
    <x v="1"/>
    <n v="55915"/>
    <x v="1"/>
    <s v="Yes"/>
    <n v="20691"/>
    <s v="Phantom Black Metallic"/>
    <s v="Red"/>
    <s v="Rear-wheel Drive"/>
    <s v="-"/>
    <x v="1"/>
    <n v="4.7"/>
  </r>
  <r>
    <n v="28"/>
    <x v="4"/>
    <x v="15"/>
    <x v="1"/>
    <n v="46344"/>
    <x v="3"/>
    <s v="No"/>
    <n v="63910"/>
    <s v="Cinnabar Red"/>
    <s v="Tan"/>
    <s v="Rear-wheel Drive"/>
    <s v="-"/>
    <x v="0"/>
    <n v="3.9"/>
  </r>
  <r>
    <n v="29"/>
    <x v="18"/>
    <x v="18"/>
    <x v="1"/>
    <n v="27667"/>
    <x v="3"/>
    <s v="No"/>
    <n v="26507"/>
    <s v="Yellow"/>
    <s v="Black"/>
    <s v=""/>
    <s v="-"/>
    <x v="0"/>
    <n v="3.9"/>
  </r>
  <r>
    <n v="30"/>
    <x v="4"/>
    <x v="3"/>
    <x v="1"/>
    <n v="46698"/>
    <x v="3"/>
    <s v="No"/>
    <n v="45373"/>
    <s v="San Marino Blue Metallic"/>
    <s v="Black"/>
    <s v="Rear-wheel Drive"/>
    <n v="14"/>
    <x v="0"/>
    <n v="2.8"/>
  </r>
  <r>
    <n v="31"/>
    <x v="11"/>
    <x v="19"/>
    <x v="1"/>
    <n v="96658"/>
    <x v="1"/>
    <s v="No"/>
    <n v="10980"/>
    <s v="Blue Slate Pearl"/>
    <s v="Beige"/>
    <s v="Rear-wheel Drive"/>
    <n v="18"/>
    <x v="1"/>
    <n v="4.5999999999999996"/>
  </r>
  <r>
    <n v="32"/>
    <x v="12"/>
    <x v="2"/>
    <x v="1"/>
    <n v="145302"/>
    <x v="1"/>
    <s v="No"/>
    <n v="9495"/>
    <s v="Silver"/>
    <s v="Black"/>
    <s v="Front-wheel Drive"/>
    <n v="25"/>
    <x v="1"/>
    <m/>
  </r>
  <r>
    <n v="33"/>
    <x v="19"/>
    <x v="20"/>
    <x v="1"/>
    <n v="102243"/>
    <x v="1"/>
    <s v="No"/>
    <n v="5795"/>
    <s v="Gray"/>
    <s v="Black"/>
    <s v="Front-wheel Drive"/>
    <n v="31"/>
    <x v="1"/>
    <n v="4.5999999999999996"/>
  </r>
  <r>
    <n v="34"/>
    <x v="10"/>
    <x v="11"/>
    <x v="1"/>
    <n v="91655"/>
    <x v="1"/>
    <s v="No"/>
    <n v="13980"/>
    <s v="Attitude Black"/>
    <s v="Gray"/>
    <s v="Front-wheel Drive"/>
    <n v="44"/>
    <x v="0"/>
    <n v="4.5999999999999996"/>
  </r>
  <r>
    <n v="35"/>
    <x v="16"/>
    <x v="0"/>
    <x v="0"/>
    <n v="6"/>
    <x v="2"/>
    <s v="No"/>
    <n v="152800"/>
    <s v="Moonlight White"/>
    <s v="Black"/>
    <s v="All-wheel Drive"/>
    <s v="-"/>
    <x v="0"/>
    <n v="4.7"/>
  </r>
  <r>
    <n v="36"/>
    <x v="10"/>
    <x v="5"/>
    <x v="1"/>
    <n v="168725"/>
    <x v="1"/>
    <s v="No"/>
    <n v="9945"/>
    <s v="Magnetic Gray Metallic"/>
    <s v="Gray"/>
    <s v="Front-wheel Drive"/>
    <n v="0"/>
    <x v="0"/>
    <n v="4.2"/>
  </r>
  <r>
    <n v="37"/>
    <x v="8"/>
    <x v="6"/>
    <x v="1"/>
    <n v="70974"/>
    <x v="1"/>
    <s v="No"/>
    <n v="11950"/>
    <s v="Silver Steel Metallic Clearcoat"/>
    <s v="Dark Slate Gray/Light Slate Gray"/>
    <s v="Front-wheel Drive"/>
    <n v="18"/>
    <x v="0"/>
    <n v="4.5999999999999996"/>
  </r>
  <r>
    <n v="38"/>
    <x v="5"/>
    <x v="1"/>
    <x v="1"/>
    <n v="173694"/>
    <x v="1"/>
    <s v="Yes"/>
    <n v="4550"/>
    <s v="Light Graystone Pearlcoat"/>
    <s v="Khaki"/>
    <s v="Four-wheel Drive"/>
    <n v="16"/>
    <x v="1"/>
    <m/>
  </r>
  <r>
    <n v="39"/>
    <x v="11"/>
    <x v="21"/>
    <x v="1"/>
    <n v="111586"/>
    <x v="1"/>
    <s v="No"/>
    <n v="17995"/>
    <s v="Gray"/>
    <s v="Gray"/>
    <s v="All-wheel Drive"/>
    <n v="19"/>
    <x v="1"/>
    <m/>
  </r>
  <r>
    <n v="40"/>
    <x v="0"/>
    <x v="22"/>
    <x v="1"/>
    <n v="128900"/>
    <x v="1"/>
    <s v="No"/>
    <n v="9995"/>
    <s v="Black Opal Mica"/>
    <s v="Black"/>
    <s v="Front-wheel Drive"/>
    <n v="35"/>
    <x v="0"/>
    <n v="4.0999999999999996"/>
  </r>
  <r>
    <n v="41"/>
    <x v="20"/>
    <x v="11"/>
    <x v="1"/>
    <n v="48163"/>
    <x v="3"/>
    <s v="No"/>
    <n v="52985"/>
    <s v="Black"/>
    <s v="Beige"/>
    <s v="Rear-wheel Drive"/>
    <n v="21"/>
    <x v="0"/>
    <n v="4.2"/>
  </r>
  <r>
    <n v="42"/>
    <x v="11"/>
    <x v="7"/>
    <x v="1"/>
    <n v="162296"/>
    <x v="1"/>
    <s v="No"/>
    <n v="8888"/>
    <s v="Black Obsidian"/>
    <s v="Black"/>
    <s v="All-wheel Drive"/>
    <n v="17"/>
    <x v="0"/>
    <n v="1.3"/>
  </r>
  <r>
    <n v="43"/>
    <x v="0"/>
    <x v="6"/>
    <x v="1"/>
    <n v="167082"/>
    <x v="1"/>
    <s v="No"/>
    <n v="7777"/>
    <s v="Red"/>
    <s v="Beige"/>
    <s v="All-wheel Drive"/>
    <n v="26"/>
    <x v="1"/>
    <n v="1.3"/>
  </r>
  <r>
    <n v="44"/>
    <x v="10"/>
    <x v="5"/>
    <x v="1"/>
    <n v="67422"/>
    <x v="1"/>
    <s v="No"/>
    <n v="14999"/>
    <s v="Classic Silver Metallic"/>
    <s v="Black"/>
    <s v="Front-wheel Drive"/>
    <n v="44"/>
    <x v="1"/>
    <m/>
  </r>
  <r>
    <n v="45"/>
    <x v="10"/>
    <x v="1"/>
    <x v="1"/>
    <n v="67300"/>
    <x v="1"/>
    <s v="No"/>
    <n v="9975"/>
    <s v="Pacific Blue Metallic"/>
    <s v="Dark Charcoal"/>
    <s v="Front-wheel Drive"/>
    <n v="34"/>
    <x v="0"/>
    <n v="4.0999999999999996"/>
  </r>
  <r>
    <n v="46"/>
    <x v="16"/>
    <x v="21"/>
    <x v="1"/>
    <n v="5350"/>
    <x v="2"/>
    <s v="No"/>
    <n v="69800"/>
    <s v="Magnetite Black Metallic"/>
    <s v="Black"/>
    <s v="All-wheel Drive"/>
    <n v="15"/>
    <x v="1"/>
    <m/>
  </r>
  <r>
    <n v="47"/>
    <x v="4"/>
    <x v="2"/>
    <x v="1"/>
    <n v="111166"/>
    <x v="1"/>
    <s v="No"/>
    <n v="18888"/>
    <s v="White"/>
    <s v="Coral Red / Black"/>
    <s v="Rear-wheel Drive"/>
    <n v="20"/>
    <x v="0"/>
    <n v="1.3"/>
  </r>
  <r>
    <n v="48"/>
    <x v="9"/>
    <x v="14"/>
    <x v="1"/>
    <n v="133990"/>
    <x v="1"/>
    <s v="No"/>
    <n v="10990"/>
    <s v="White"/>
    <s v="Gray"/>
    <s v="Rear-wheel Drive"/>
    <n v="16"/>
    <x v="1"/>
    <n v="3.7"/>
  </r>
  <r>
    <n v="49"/>
    <x v="21"/>
    <x v="5"/>
    <x v="1"/>
    <n v="20038"/>
    <x v="3"/>
    <s v="No"/>
    <n v="67455"/>
    <s v="Hammerhead Silver"/>
    <s v="Gray"/>
    <s v="Rear-wheel Drive"/>
    <n v="13"/>
    <x v="0"/>
    <n v="4.3"/>
  </r>
  <r>
    <n v="50"/>
    <x v="12"/>
    <x v="23"/>
    <x v="1"/>
    <n v="12959"/>
    <x v="3"/>
    <s v="No"/>
    <n v="43949"/>
    <s v="Pure White"/>
    <s v="Blue"/>
    <s v="All-wheel Drive"/>
    <n v="23"/>
    <x v="0"/>
    <n v="4.3"/>
  </r>
  <r>
    <n v="51"/>
    <x v="6"/>
    <x v="10"/>
    <x v="1"/>
    <n v="44500"/>
    <x v="3"/>
    <s v="No"/>
    <n v="16000"/>
    <s v="Graphite Metallic"/>
    <s v="Medium Titanium / Jet Black"/>
    <s v="Front-wheel Drive"/>
    <n v="18"/>
    <x v="1"/>
    <n v="4.7"/>
  </r>
  <r>
    <n v="52"/>
    <x v="0"/>
    <x v="6"/>
    <x v="1"/>
    <n v="186000"/>
    <x v="1"/>
    <s v="No"/>
    <n v="6500"/>
    <s v="Silver"/>
    <s v="Beige"/>
    <s v="All-wheel Drive ,"/>
    <s v="-"/>
    <x v="0"/>
    <m/>
  </r>
  <r>
    <n v="53"/>
    <x v="10"/>
    <x v="7"/>
    <x v="1"/>
    <n v="92754"/>
    <x v="1"/>
    <s v="Yes"/>
    <n v="11700"/>
    <s v="Blue"/>
    <s v="Bisque"/>
    <s v="Front-wheel Drive"/>
    <n v="44"/>
    <x v="1"/>
    <n v="4.8"/>
  </r>
  <r>
    <n v="54"/>
    <x v="13"/>
    <x v="10"/>
    <x v="1"/>
    <n v="60261"/>
    <x v="1"/>
    <s v="No"/>
    <n v="38595"/>
    <s v="Cyber Gray Metallic"/>
    <s v="Jet Black"/>
    <s v="Rear-wheel Drive"/>
    <n v="17"/>
    <x v="0"/>
    <n v="4.3"/>
  </r>
  <r>
    <n v="55"/>
    <x v="9"/>
    <x v="20"/>
    <x v="1"/>
    <n v="304425"/>
    <x v="1"/>
    <s v="No"/>
    <n v="5997"/>
    <s v="Oxford White"/>
    <s v="Medium Pebble"/>
    <s v="Four-wheel Drive"/>
    <n v="0"/>
    <x v="0"/>
    <n v="4.8"/>
  </r>
  <r>
    <n v="56"/>
    <x v="9"/>
    <x v="24"/>
    <x v="1"/>
    <n v="32395"/>
    <x v="3"/>
    <s v="No"/>
    <n v="21987"/>
    <s v="Bronze Fire Metallic"/>
    <s v="Dark Earth Gray"/>
    <s v="All-wheel Drive"/>
    <n v="26"/>
    <x v="1"/>
    <n v="4.5999999999999996"/>
  </r>
  <r>
    <n v="57"/>
    <x v="22"/>
    <x v="1"/>
    <x v="1"/>
    <n v="151531"/>
    <x v="1"/>
    <s v="No"/>
    <n v="3777"/>
    <s v="MAROON"/>
    <s v="-"/>
    <s v="-"/>
    <s v="-"/>
    <x v="0"/>
    <n v="4.8"/>
  </r>
  <r>
    <n v="58"/>
    <x v="23"/>
    <x v="3"/>
    <x v="1"/>
    <n v="93204"/>
    <x v="1"/>
    <s v="No"/>
    <n v="17999"/>
    <s v="Black"/>
    <s v="Black"/>
    <s v="Front-wheel Drive"/>
    <s v="-"/>
    <x v="0"/>
    <n v="4.8"/>
  </r>
  <r>
    <n v="59"/>
    <x v="24"/>
    <x v="1"/>
    <x v="1"/>
    <n v="40145"/>
    <x v="3"/>
    <s v="No"/>
    <n v="16995"/>
    <s v="Vibrant White"/>
    <s v="Black"/>
    <s v="Rear-wheel Drive"/>
    <n v="17"/>
    <x v="1"/>
    <n v="4.4000000000000004"/>
  </r>
  <r>
    <n v="60"/>
    <x v="24"/>
    <x v="1"/>
    <x v="1"/>
    <n v="104736"/>
    <x v="1"/>
    <s v="No"/>
    <n v="9995"/>
    <s v="Cashmere Tri-Coat"/>
    <s v="Light Camel"/>
    <s v="Rear-wheel Drive"/>
    <n v="17"/>
    <x v="0"/>
    <n v="4.4000000000000004"/>
  </r>
  <r>
    <n v="61"/>
    <x v="25"/>
    <x v="1"/>
    <x v="1"/>
    <n v="35052"/>
    <x v="3"/>
    <s v="No"/>
    <n v="18995"/>
    <s v="Midnight Blue"/>
    <s v="Tan"/>
    <s v="Rear-wheel Drive"/>
    <s v="-"/>
    <x v="0"/>
    <n v="4.4000000000000004"/>
  </r>
  <r>
    <n v="62"/>
    <x v="25"/>
    <x v="19"/>
    <x v="1"/>
    <n v="26514"/>
    <x v="3"/>
    <s v="No"/>
    <n v="15995"/>
    <s v="Silver Pearl"/>
    <s v="Red"/>
    <s v="Rear-wheel Drive"/>
    <s v="-"/>
    <x v="1"/>
    <n v="4.4000000000000004"/>
  </r>
  <r>
    <n v="63"/>
    <x v="15"/>
    <x v="9"/>
    <x v="1"/>
    <n v="27861"/>
    <x v="3"/>
    <s v="No"/>
    <n v="35995"/>
    <s v="WR Blue Pearl"/>
    <s v="Black"/>
    <s v="All-wheel Drive"/>
    <n v="16"/>
    <x v="0"/>
    <n v="4.4000000000000004"/>
  </r>
  <r>
    <n v="64"/>
    <x v="20"/>
    <x v="3"/>
    <x v="1"/>
    <n v="12679"/>
    <x v="3"/>
    <s v="No"/>
    <n v="53995"/>
    <s v="Night Blue Metallic"/>
    <s v="Black"/>
    <s v="Rear-wheel Drive"/>
    <n v="21"/>
    <x v="0"/>
    <n v="4.4000000000000004"/>
  </r>
  <r>
    <n v="65"/>
    <x v="11"/>
    <x v="7"/>
    <x v="1"/>
    <n v="87150"/>
    <x v="1"/>
    <s v="No"/>
    <n v="16961"/>
    <s v="Lapis Blue"/>
    <s v="Stone"/>
    <s v="All-wheel Drive"/>
    <n v="18"/>
    <x v="1"/>
    <n v="4.7"/>
  </r>
  <r>
    <n v="66"/>
    <x v="9"/>
    <x v="12"/>
    <x v="1"/>
    <n v="204560"/>
    <x v="1"/>
    <s v="Yes"/>
    <n v="15800"/>
    <s v="Oxford White"/>
    <s v="Medium Parchment"/>
    <s v="Four-wheel Drive"/>
    <n v="0"/>
    <x v="0"/>
    <m/>
  </r>
  <r>
    <n v="67"/>
    <x v="4"/>
    <x v="21"/>
    <x v="1"/>
    <n v="71099"/>
    <x v="1"/>
    <s v="No"/>
    <n v="38995"/>
    <s v="Gray"/>
    <s v="Black"/>
    <s v="All-wheel Drive"/>
    <n v="14"/>
    <x v="1"/>
    <n v="4.0999999999999996"/>
  </r>
  <r>
    <n v="68"/>
    <x v="4"/>
    <x v="3"/>
    <x v="1"/>
    <n v="91475"/>
    <x v="1"/>
    <s v="No"/>
    <n v="22440"/>
    <s v="Black Sapphire Metallic"/>
    <s v="Oyster"/>
    <s v="All-wheel Drive"/>
    <n v="20"/>
    <x v="1"/>
    <n v="4.0999999999999996"/>
  </r>
  <r>
    <n v="69"/>
    <x v="4"/>
    <x v="21"/>
    <x v="1"/>
    <n v="14826"/>
    <x v="3"/>
    <s v="No"/>
    <n v="78800"/>
    <s v="Space Gray Metallic"/>
    <s v="Black"/>
    <s v="Rear-wheel Drive"/>
    <n v="14"/>
    <x v="0"/>
    <n v="4.7"/>
  </r>
  <r>
    <n v="70"/>
    <x v="16"/>
    <x v="4"/>
    <x v="1"/>
    <n v="38545"/>
    <x v="3"/>
    <s v="No"/>
    <n v="48999"/>
    <s v="Gray"/>
    <s v="Black"/>
    <s v="All-wheel Drive"/>
    <n v="21"/>
    <x v="0"/>
    <n v="4.5"/>
  </r>
  <r>
    <n v="71"/>
    <x v="4"/>
    <x v="4"/>
    <x v="1"/>
    <n v="31010"/>
    <x v="3"/>
    <s v="No"/>
    <n v="53895"/>
    <s v="San Marino Blue Metallic"/>
    <s v="Black"/>
    <s v="Rear-wheel Drive"/>
    <n v="14"/>
    <x v="0"/>
    <m/>
  </r>
  <r>
    <n v="72"/>
    <x v="9"/>
    <x v="25"/>
    <x v="1"/>
    <n v="199574"/>
    <x v="1"/>
    <s v="Yes"/>
    <n v="25975"/>
    <s v="Black Clearcoat"/>
    <s v="Medium Pebble"/>
    <s v="Four-wheel Drive"/>
    <n v="0"/>
    <x v="0"/>
    <n v="4.9000000000000004"/>
  </r>
  <r>
    <n v="73"/>
    <x v="4"/>
    <x v="10"/>
    <x v="1"/>
    <n v="78188"/>
    <x v="1"/>
    <s v="No"/>
    <n v="28990"/>
    <s v="Blue"/>
    <s v="Black"/>
    <s v="Rear-wheel Drive"/>
    <n v="16"/>
    <x v="1"/>
    <n v="2.7"/>
  </r>
  <r>
    <n v="74"/>
    <x v="0"/>
    <x v="0"/>
    <x v="0"/>
    <n v="0"/>
    <x v="0"/>
    <s v="No"/>
    <n v="115425"/>
    <s v="Infrared"/>
    <s v="Black W/ Satin Metallic Trim"/>
    <s v="Rear-wheel Drive"/>
    <n v="15"/>
    <x v="0"/>
    <n v="4.9000000000000004"/>
  </r>
  <r>
    <n v="75"/>
    <x v="3"/>
    <x v="24"/>
    <x v="1"/>
    <n v="60120"/>
    <x v="1"/>
    <s v="No"/>
    <n v="49980"/>
    <s v="Florett Silver Metallic"/>
    <s v="Black"/>
    <s v="All-wheel Drive"/>
    <n v="15"/>
    <x v="1"/>
    <n v="4.7"/>
  </r>
  <r>
    <n v="76"/>
    <x v="2"/>
    <x v="2"/>
    <x v="1"/>
    <n v="852"/>
    <x v="2"/>
    <s v="Yes"/>
    <n v="339800"/>
    <s v="Storm Grey"/>
    <s v="Carbon Black with McLaren Orange"/>
    <s v="Rear-wheel Drive"/>
    <n v="16"/>
    <x v="0"/>
    <n v="4.7"/>
  </r>
  <r>
    <n v="77"/>
    <x v="20"/>
    <x v="21"/>
    <x v="1"/>
    <n v="41311"/>
    <x v="3"/>
    <s v="No"/>
    <n v="45911"/>
    <s v="Black"/>
    <s v="Black"/>
    <s v="Rear-wheel Drive"/>
    <n v="21"/>
    <x v="0"/>
    <m/>
  </r>
  <r>
    <n v="78"/>
    <x v="7"/>
    <x v="20"/>
    <x v="1"/>
    <n v="46347"/>
    <x v="3"/>
    <s v="No"/>
    <n v="16500"/>
    <s v="Daytona Blue"/>
    <s v="Beige"/>
    <s v="Rear-wheel Drive"/>
    <n v="18"/>
    <x v="0"/>
    <n v="4.7"/>
  </r>
  <r>
    <n v="79"/>
    <x v="3"/>
    <x v="6"/>
    <x v="1"/>
    <n v="86447"/>
    <x v="1"/>
    <s v="No"/>
    <n v="15500"/>
    <s v="-"/>
    <s v="-"/>
    <s v=""/>
    <s v="-"/>
    <x v="0"/>
    <n v="4.4000000000000004"/>
  </r>
  <r>
    <n v="80"/>
    <x v="11"/>
    <x v="19"/>
    <x v="1"/>
    <n v="94164"/>
    <x v="1"/>
    <s v="No"/>
    <n v="15800"/>
    <s v="Moonlight White"/>
    <s v="Black"/>
    <s v="Rear-wheel Drive"/>
    <n v="17"/>
    <x v="0"/>
    <n v="4.7"/>
  </r>
  <r>
    <n v="81"/>
    <x v="26"/>
    <x v="20"/>
    <x v="1"/>
    <n v="19127"/>
    <x v="3"/>
    <s v="No"/>
    <n v="59800"/>
    <s v="GREY"/>
    <s v="-"/>
    <s v="-"/>
    <s v="-"/>
    <x v="0"/>
    <m/>
  </r>
  <r>
    <n v="82"/>
    <x v="24"/>
    <x v="15"/>
    <x v="1"/>
    <n v="72980"/>
    <x v="1"/>
    <s v="No"/>
    <n v="16950"/>
    <s v="ROSE"/>
    <s v="Rose"/>
    <s v="Rear-wheel Drive"/>
    <n v="17"/>
    <x v="0"/>
    <n v="4.3"/>
  </r>
  <r>
    <n v="83"/>
    <x v="4"/>
    <x v="22"/>
    <x v="1"/>
    <n v="28006"/>
    <x v="3"/>
    <s v="No"/>
    <n v="31995"/>
    <s v="Blue"/>
    <s v="Black"/>
    <s v="Rear-wheel Drive"/>
    <n v="11"/>
    <x v="0"/>
    <n v="2.2999999999999998"/>
  </r>
  <r>
    <n v="84"/>
    <x v="6"/>
    <x v="23"/>
    <x v="1"/>
    <n v="58099"/>
    <x v="1"/>
    <s v="No"/>
    <n v="73995"/>
    <s v="Black Raven"/>
    <s v="Jet Black With Jet Black Accents"/>
    <s v="Rear-wheel Drive"/>
    <n v="13"/>
    <x v="0"/>
    <n v="4.5999999999999996"/>
  </r>
  <r>
    <n v="85"/>
    <x v="3"/>
    <x v="14"/>
    <x v="1"/>
    <n v="90001"/>
    <x v="1"/>
    <s v="No"/>
    <n v="15495"/>
    <s v="Black"/>
    <s v="Madras Brown"/>
    <s v="All-wheel Drive"/>
    <n v="21"/>
    <x v="1"/>
    <n v="2.2999999999999998"/>
  </r>
  <r>
    <n v="86"/>
    <x v="27"/>
    <x v="26"/>
    <x v="1"/>
    <n v="32252"/>
    <x v="3"/>
    <s v="Yes"/>
    <n v="299900"/>
    <s v="Red"/>
    <s v="Beige"/>
    <s v=""/>
    <s v="-"/>
    <x v="0"/>
    <m/>
  </r>
  <r>
    <n v="87"/>
    <x v="12"/>
    <x v="4"/>
    <x v="1"/>
    <n v="98185"/>
    <x v="1"/>
    <s v="Yes"/>
    <n v="12200"/>
    <s v="Platinum Gray Metallic"/>
    <s v="Titan Black"/>
    <s v="All-wheel Drive"/>
    <n v="22"/>
    <x v="0"/>
    <n v="4.5999999999999996"/>
  </r>
  <r>
    <n v="88"/>
    <x v="28"/>
    <x v="19"/>
    <x v="1"/>
    <n v="52756"/>
    <x v="3"/>
    <s v="No"/>
    <n v="139800"/>
    <s v="Diamond Black"/>
    <s v="Moccasin"/>
    <s v="Rear-wheel Drive"/>
    <n v="11"/>
    <x v="0"/>
    <m/>
  </r>
  <r>
    <n v="89"/>
    <x v="29"/>
    <x v="16"/>
    <x v="0"/>
    <n v="5"/>
    <x v="2"/>
    <s v="No"/>
    <n v="89485"/>
    <s v="Makalu Gray Matte"/>
    <s v="Urban Brown/Glacier White"/>
    <s v="All-wheel Drive"/>
    <n v="17"/>
    <x v="0"/>
    <n v="4.0999999999999996"/>
  </r>
  <r>
    <n v="90"/>
    <x v="13"/>
    <x v="11"/>
    <x v="1"/>
    <n v="105307"/>
    <x v="1"/>
    <s v="No"/>
    <n v="14995"/>
    <s v="Silver Ice Metallic"/>
    <s v="Dark Titanium/Jet Black"/>
    <s v="Front-wheel Drive"/>
    <n v="22"/>
    <x v="0"/>
    <m/>
  </r>
  <r>
    <n v="91"/>
    <x v="13"/>
    <x v="3"/>
    <x v="1"/>
    <n v="112099"/>
    <x v="1"/>
    <s v="No"/>
    <n v="15995"/>
    <s v="Mosaic Black Metallic"/>
    <s v="Jet Black"/>
    <s v="Front-wheel Drive"/>
    <n v="22"/>
    <x v="0"/>
    <m/>
  </r>
  <r>
    <n v="92"/>
    <x v="30"/>
    <x v="11"/>
    <x v="1"/>
    <n v="132502"/>
    <x v="1"/>
    <s v="Yes"/>
    <n v="14995"/>
    <s v="Deep Cherry Red Crystal Pearlcoat"/>
    <s v="Black"/>
    <s v="Rear-wheel Drive"/>
    <n v="18"/>
    <x v="1"/>
    <m/>
  </r>
  <r>
    <n v="93"/>
    <x v="11"/>
    <x v="5"/>
    <x v="1"/>
    <n v="84766"/>
    <x v="1"/>
    <s v="No"/>
    <n v="11949"/>
    <s v="Graphite Shadow"/>
    <s v="Graphite"/>
    <s v="All-wheel Drive"/>
    <n v="18"/>
    <x v="1"/>
    <n v="4.5999999999999996"/>
  </r>
  <r>
    <n v="94"/>
    <x v="9"/>
    <x v="4"/>
    <x v="1"/>
    <n v="66533"/>
    <x v="1"/>
    <s v="Yes"/>
    <n v="15903"/>
    <s v="Ingot Silver"/>
    <s v="Charcoal Black"/>
    <s v="Four-wheel Drive"/>
    <n v="22"/>
    <x v="0"/>
    <n v="4.5"/>
  </r>
  <r>
    <n v="95"/>
    <x v="15"/>
    <x v="4"/>
    <x v="1"/>
    <n v="53038"/>
    <x v="3"/>
    <s v="Yes"/>
    <n v="30990"/>
    <s v="Dark Gray Metallic"/>
    <s v="Black"/>
    <s v="All-wheel Drive"/>
    <n v="17"/>
    <x v="1"/>
    <n v="4.9000000000000004"/>
  </r>
  <r>
    <n v="96"/>
    <x v="12"/>
    <x v="3"/>
    <x v="2"/>
    <n v="41540"/>
    <x v="3"/>
    <s v="Yes"/>
    <n v="32490"/>
    <s v="Indium Gray Metallic"/>
    <s v="Titan Black"/>
    <s v="All-wheel Drive"/>
    <n v="21"/>
    <x v="0"/>
    <n v="4.9000000000000004"/>
  </r>
  <r>
    <n v="97"/>
    <x v="9"/>
    <x v="5"/>
    <x v="1"/>
    <n v="115225"/>
    <x v="1"/>
    <s v="Yes"/>
    <n v="14980"/>
    <s v="White"/>
    <s v="Gray"/>
    <s v="Rear-wheel Drive"/>
    <n v="16"/>
    <x v="0"/>
    <m/>
  </r>
  <r>
    <n v="98"/>
    <x v="13"/>
    <x v="24"/>
    <x v="1"/>
    <n v="29804"/>
    <x v="3"/>
    <s v="No"/>
    <n v="21000"/>
    <s v="Silver Ice Metallic"/>
    <s v="Jet Black"/>
    <s v="Front-wheel Drive"/>
    <n v="29"/>
    <x v="0"/>
    <n v="4.5"/>
  </r>
  <r>
    <n v="99"/>
    <x v="5"/>
    <x v="21"/>
    <x v="1"/>
    <n v="97142"/>
    <x v="1"/>
    <s v="No"/>
    <n v="24895"/>
    <s v="Bright White Clearcoat"/>
    <s v="Black"/>
    <s v="Four-wheel Drive"/>
    <n v="16"/>
    <x v="1"/>
    <n v="4.7"/>
  </r>
  <r>
    <n v="100"/>
    <x v="31"/>
    <x v="0"/>
    <x v="0"/>
    <n v="0"/>
    <x v="0"/>
    <s v="No"/>
    <n v="59325"/>
    <s v="Teal / Black"/>
    <s v="-"/>
    <s v="-"/>
    <s v="-"/>
    <x v="0"/>
    <m/>
  </r>
  <r>
    <n v="101"/>
    <x v="13"/>
    <x v="4"/>
    <x v="1"/>
    <n v="29112"/>
    <x v="3"/>
    <s v="No"/>
    <n v="19998"/>
    <s v="Gray"/>
    <s v="Gray"/>
    <s v="Front-wheel Drive"/>
    <n v="26"/>
    <x v="1"/>
    <m/>
  </r>
  <r>
    <n v="102"/>
    <x v="21"/>
    <x v="22"/>
    <x v="1"/>
    <n v="26992"/>
    <x v="3"/>
    <s v="No"/>
    <n v="47988"/>
    <s v="Fire Red"/>
    <s v="Obsidian Black"/>
    <s v="Rear-wheel Drive"/>
    <n v="12"/>
    <x v="0"/>
    <n v="4.9000000000000004"/>
  </r>
  <r>
    <n v="103"/>
    <x v="10"/>
    <x v="1"/>
    <x v="1"/>
    <n v="144801"/>
    <x v="1"/>
    <s v="No"/>
    <n v="11500"/>
    <s v="Black Diamond"/>
    <s v="Dark Charcoal"/>
    <s v="Rear-wheel Drive"/>
    <n v="19"/>
    <x v="1"/>
    <n v="5"/>
  </r>
  <r>
    <n v="104"/>
    <x v="13"/>
    <x v="21"/>
    <x v="1"/>
    <n v="41805"/>
    <x v="3"/>
    <s v="No"/>
    <n v="19745"/>
    <s v="Kinetic Blue"/>
    <s v="-"/>
    <s v="-"/>
    <s v="-"/>
    <x v="0"/>
    <n v="4"/>
  </r>
  <r>
    <n v="105"/>
    <x v="13"/>
    <x v="21"/>
    <x v="1"/>
    <n v="22401"/>
    <x v="3"/>
    <s v="No"/>
    <n v="16112"/>
    <s v="Mosaic Black Metallic"/>
    <s v="Gray"/>
    <s v="Front-wheel Drive"/>
    <s v="-"/>
    <x v="1"/>
    <n v="4"/>
  </r>
  <r>
    <n v="106"/>
    <x v="9"/>
    <x v="24"/>
    <x v="1"/>
    <n v="31886"/>
    <x v="3"/>
    <s v="Yes"/>
    <n v="21056"/>
    <s v="Carbonized Gray Metallic"/>
    <s v="-"/>
    <s v="-"/>
    <s v="-"/>
    <x v="1"/>
    <n v="4"/>
  </r>
  <r>
    <n v="107"/>
    <x v="5"/>
    <x v="9"/>
    <x v="1"/>
    <n v="56948"/>
    <x v="1"/>
    <s v="No"/>
    <n v="15895"/>
    <s v="Granite Crystal Clearcoat Metallic"/>
    <s v="Black"/>
    <s v="Front-wheel Drive"/>
    <n v="22"/>
    <x v="1"/>
    <n v="4.5"/>
  </r>
  <r>
    <n v="108"/>
    <x v="0"/>
    <x v="17"/>
    <x v="1"/>
    <n v="124408"/>
    <x v="1"/>
    <s v="Yes"/>
    <n v="13299"/>
    <s v="Black"/>
    <s v="Tan"/>
    <s v="Rear-wheel Drive"/>
    <n v="19"/>
    <x v="0"/>
    <n v="4.3"/>
  </r>
  <r>
    <n v="109"/>
    <x v="16"/>
    <x v="2"/>
    <x v="1"/>
    <n v="98699"/>
    <x v="1"/>
    <s v="Yes"/>
    <n v="15499"/>
    <s v="Black"/>
    <s v="Black"/>
    <s v="All-wheel Drive"/>
    <n v="21"/>
    <x v="1"/>
    <n v="4.3"/>
  </r>
  <r>
    <n v="110"/>
    <x v="16"/>
    <x v="17"/>
    <x v="1"/>
    <n v="90021"/>
    <x v="1"/>
    <s v="No"/>
    <n v="9999"/>
    <s v="Gold"/>
    <s v="Tan"/>
    <s v="Four-wheel Drive"/>
    <n v="13"/>
    <x v="0"/>
    <n v="4.3"/>
  </r>
  <r>
    <n v="111"/>
    <x v="13"/>
    <x v="0"/>
    <x v="0"/>
    <n v="15"/>
    <x v="2"/>
    <s v="No"/>
    <n v="50170"/>
    <s v="Sterling Gray Metallic"/>
    <s v="Black"/>
    <s v="Rear-wheel Drive"/>
    <s v="-"/>
    <x v="0"/>
    <n v="4.0999999999999996"/>
  </r>
  <r>
    <n v="112"/>
    <x v="11"/>
    <x v="7"/>
    <x v="1"/>
    <n v="89219"/>
    <x v="1"/>
    <s v="No"/>
    <n v="16995"/>
    <s v="Pacific Sky"/>
    <s v="Beige"/>
    <s v="Rear-wheel Drive"/>
    <n v="17"/>
    <x v="0"/>
    <m/>
  </r>
  <r>
    <n v="113"/>
    <x v="4"/>
    <x v="3"/>
    <x v="1"/>
    <n v="49300"/>
    <x v="3"/>
    <s v="No"/>
    <n v="35350"/>
    <s v="White"/>
    <s v="Brown"/>
    <s v="All-wheel Drive ,"/>
    <s v="-"/>
    <x v="0"/>
    <m/>
  </r>
  <r>
    <n v="114"/>
    <x v="0"/>
    <x v="0"/>
    <x v="0"/>
    <m/>
    <x v="0"/>
    <s v="No"/>
    <n v="115060"/>
    <s v="Ultra White"/>
    <s v="White"/>
    <s v="Rear-wheel Drive"/>
    <n v="16"/>
    <x v="0"/>
    <n v="4.9000000000000004"/>
  </r>
  <r>
    <n v="115"/>
    <x v="29"/>
    <x v="0"/>
    <x v="0"/>
    <n v="9"/>
    <x v="2"/>
    <s v="No"/>
    <n v="98705"/>
    <s v="Uyuni White"/>
    <s v="Black"/>
    <s v="All-wheel Drive"/>
    <n v="17"/>
    <x v="0"/>
    <n v="3.1"/>
  </r>
  <r>
    <n v="116"/>
    <x v="0"/>
    <x v="16"/>
    <x v="0"/>
    <n v="4"/>
    <x v="2"/>
    <s v="No"/>
    <n v="106929"/>
    <s v="Caviar"/>
    <s v="Black"/>
    <s v="Rear-wheel Drive"/>
    <n v="15"/>
    <x v="0"/>
    <n v="4.9000000000000004"/>
  </r>
  <r>
    <n v="117"/>
    <x v="31"/>
    <x v="5"/>
    <x v="1"/>
    <n v="159006"/>
    <x v="1"/>
    <s v="No"/>
    <n v="5999"/>
    <s v="Silver"/>
    <s v="Black"/>
    <s v="Front-wheel Drive"/>
    <n v="23"/>
    <x v="1"/>
    <n v="4.3"/>
  </r>
  <r>
    <n v="118"/>
    <x v="11"/>
    <x v="19"/>
    <x v="1"/>
    <n v="172569"/>
    <x v="1"/>
    <s v="No"/>
    <n v="5499"/>
    <s v="Blue"/>
    <s v="Tan"/>
    <s v="All-wheel Drive"/>
    <n v="17"/>
    <x v="1"/>
    <n v="4.3"/>
  </r>
  <r>
    <n v="119"/>
    <x v="16"/>
    <x v="4"/>
    <x v="1"/>
    <n v="75840"/>
    <x v="1"/>
    <s v="No"/>
    <n v="65995"/>
    <s v="White"/>
    <s v="White"/>
    <s v="All-wheel Drive"/>
    <n v="17"/>
    <x v="0"/>
    <n v="5"/>
  </r>
  <r>
    <n v="120"/>
    <x v="14"/>
    <x v="19"/>
    <x v="1"/>
    <n v="199403"/>
    <x v="1"/>
    <s v="Yes"/>
    <n v="4799"/>
    <s v="Black"/>
    <s v="Black"/>
    <s v="Rear-wheel Drive"/>
    <n v="16"/>
    <x v="1"/>
    <n v="4.3"/>
  </r>
  <r>
    <n v="121"/>
    <x v="11"/>
    <x v="19"/>
    <x v="1"/>
    <n v="133369"/>
    <x v="1"/>
    <s v="No"/>
    <n v="6999"/>
    <s v="Gray"/>
    <s v="Black"/>
    <s v="All-wheel Drive"/>
    <n v="17"/>
    <x v="1"/>
    <n v="4.3"/>
  </r>
  <r>
    <n v="122"/>
    <x v="11"/>
    <x v="5"/>
    <x v="1"/>
    <n v="174006"/>
    <x v="1"/>
    <s v="No"/>
    <n v="9995"/>
    <s v="Moonlight White"/>
    <s v="Wheat"/>
    <s v="All-wheel Drive"/>
    <n v="14"/>
    <x v="1"/>
    <m/>
  </r>
  <r>
    <n v="123"/>
    <x v="16"/>
    <x v="3"/>
    <x v="1"/>
    <n v="65226"/>
    <x v="1"/>
    <s v="Yes"/>
    <n v="69995"/>
    <s v="Black"/>
    <s v="designo Porcelain/Blue"/>
    <s v="All-wheel Drive"/>
    <n v="17"/>
    <x v="1"/>
    <n v="3.7"/>
  </r>
  <r>
    <n v="124"/>
    <x v="32"/>
    <x v="10"/>
    <x v="1"/>
    <n v="62762"/>
    <x v="1"/>
    <s v="Yes"/>
    <n v="37000"/>
    <s v="Summit White"/>
    <s v="Other"/>
    <s v="Rear-wheel Drive"/>
    <n v="13"/>
    <x v="0"/>
    <m/>
  </r>
  <r>
    <n v="125"/>
    <x v="21"/>
    <x v="5"/>
    <x v="1"/>
    <n v="26178"/>
    <x v="3"/>
    <s v="No"/>
    <n v="59999"/>
    <s v="Meteorite Silver"/>
    <s v="Sahara Tan"/>
    <s v="Rear-wheel Drive"/>
    <n v="14"/>
    <x v="0"/>
    <n v="4.9000000000000004"/>
  </r>
  <r>
    <n v="126"/>
    <x v="16"/>
    <x v="2"/>
    <x v="1"/>
    <n v="61546"/>
    <x v="1"/>
    <s v="Yes"/>
    <n v="74500"/>
    <s v="Black"/>
    <s v="designo Black"/>
    <s v="All-wheel Drive"/>
    <n v="12"/>
    <x v="1"/>
    <n v="4.9000000000000004"/>
  </r>
  <r>
    <n v="127"/>
    <x v="15"/>
    <x v="14"/>
    <x v="1"/>
    <n v="151233"/>
    <x v="1"/>
    <s v="No"/>
    <n v="14950"/>
    <s v="Satin White Pearl"/>
    <s v="Black/Alcantara"/>
    <s v="All-wheel Drive"/>
    <n v="17"/>
    <x v="1"/>
    <n v="3.3"/>
  </r>
  <r>
    <n v="128"/>
    <x v="33"/>
    <x v="22"/>
    <x v="1"/>
    <n v="151046"/>
    <x v="1"/>
    <s v="No"/>
    <n v="6945"/>
    <s v="Graphite Gray Pearl"/>
    <s v="Black"/>
    <s v="Front-wheel Drive"/>
    <n v="0"/>
    <x v="1"/>
    <n v="4.2"/>
  </r>
  <r>
    <n v="129"/>
    <x v="28"/>
    <x v="7"/>
    <x v="1"/>
    <n v="33191"/>
    <x v="3"/>
    <s v="No"/>
    <n v="188800"/>
    <s v="Darkest Tungsten"/>
    <s v="Seashell"/>
    <s v="Rear-wheel Drive"/>
    <n v="11"/>
    <x v="1"/>
    <m/>
  </r>
  <r>
    <n v="130"/>
    <x v="16"/>
    <x v="9"/>
    <x v="1"/>
    <n v="11373"/>
    <x v="3"/>
    <s v="No"/>
    <n v="43861"/>
    <s v="Graphite Gray Metallic"/>
    <s v="Black"/>
    <s v="Rear-wheel Drive"/>
    <n v="23"/>
    <x v="0"/>
    <m/>
  </r>
  <r>
    <n v="131"/>
    <x v="34"/>
    <x v="0"/>
    <x v="0"/>
    <n v="15"/>
    <x v="2"/>
    <s v="No"/>
    <n v="45348"/>
    <s v="Graphite Gray"/>
    <s v="-"/>
    <s v="-"/>
    <s v="-"/>
    <x v="0"/>
    <n v="4.0999999999999996"/>
  </r>
  <r>
    <n v="132"/>
    <x v="9"/>
    <x v="23"/>
    <x v="1"/>
    <n v="9843"/>
    <x v="2"/>
    <s v="No"/>
    <n v="22995"/>
    <s v="Carbonized Gray Metallic"/>
    <s v="Dark Earth Gray"/>
    <s v="All-wheel Drive"/>
    <n v="26"/>
    <x v="0"/>
    <n v="4.0999999999999996"/>
  </r>
  <r>
    <n v="133"/>
    <x v="29"/>
    <x v="0"/>
    <x v="0"/>
    <n v="21"/>
    <x v="2"/>
    <s v="No"/>
    <n v="101705"/>
    <s v="Uyuni White"/>
    <s v="Black"/>
    <s v="All-wheel Drive"/>
    <n v="17"/>
    <x v="0"/>
    <m/>
  </r>
  <r>
    <n v="134"/>
    <x v="23"/>
    <x v="7"/>
    <x v="1"/>
    <n v="105139"/>
    <x v="1"/>
    <s v="No"/>
    <n v="8888"/>
    <s v="Gray"/>
    <s v="Black"/>
    <s v="Front-wheel Drive"/>
    <s v="-"/>
    <x v="0"/>
    <n v="1.3"/>
  </r>
  <r>
    <n v="135"/>
    <x v="11"/>
    <x v="3"/>
    <x v="1"/>
    <n v="70557"/>
    <x v="1"/>
    <s v="No"/>
    <n v="23449"/>
    <s v="Iridium Blue"/>
    <s v="Graphite"/>
    <s v="Rear-wheel Drive"/>
    <n v="19"/>
    <x v="1"/>
    <n v="4.3"/>
  </r>
  <r>
    <n v="136"/>
    <x v="4"/>
    <x v="10"/>
    <x v="1"/>
    <n v="70764"/>
    <x v="1"/>
    <s v="No"/>
    <n v="23149"/>
    <s v="Imperial Blue Metallic"/>
    <s v="Saddle Brown"/>
    <s v="All-wheel Drive"/>
    <n v="20"/>
    <x v="1"/>
    <n v="4.3"/>
  </r>
  <r>
    <n v="137"/>
    <x v="12"/>
    <x v="10"/>
    <x v="1"/>
    <n v="37093"/>
    <x v="3"/>
    <s v="No"/>
    <n v="20555"/>
    <s v="Red"/>
    <s v="-"/>
    <s v="-"/>
    <s v="-"/>
    <x v="1"/>
    <n v="4.3"/>
  </r>
  <r>
    <n v="138"/>
    <x v="4"/>
    <x v="9"/>
    <x v="1"/>
    <n v="31351"/>
    <x v="3"/>
    <s v="Yes"/>
    <n v="42888"/>
    <s v="Mineral Gray Metallic"/>
    <s v="Black / Oyster"/>
    <s v="All-wheel Drive"/>
    <n v="20"/>
    <x v="1"/>
    <n v="4.3"/>
  </r>
  <r>
    <n v="139"/>
    <x v="4"/>
    <x v="21"/>
    <x v="1"/>
    <n v="57587"/>
    <x v="1"/>
    <s v="No"/>
    <n v="39549"/>
    <s v="Carbon Black Metallic"/>
    <s v="Vermillion Red"/>
    <s v="All-wheel Drive"/>
    <n v="15"/>
    <x v="1"/>
    <n v="4.3"/>
  </r>
  <r>
    <n v="140"/>
    <x v="9"/>
    <x v="6"/>
    <x v="1"/>
    <n v="208237"/>
    <x v="1"/>
    <s v="Yes"/>
    <n v="4444"/>
    <s v="Dark Blue Pearl"/>
    <s v="Medium Flint"/>
    <s v="Rear-wheel Drive"/>
    <n v="0"/>
    <x v="1"/>
    <n v="4.8"/>
  </r>
  <r>
    <n v="141"/>
    <x v="35"/>
    <x v="21"/>
    <x v="1"/>
    <n v="68076"/>
    <x v="1"/>
    <s v="No"/>
    <n v="30990"/>
    <s v="Black"/>
    <s v="Red"/>
    <s v="All-wheel Drive"/>
    <n v="14"/>
    <x v="0"/>
    <n v="4.8"/>
  </r>
  <r>
    <n v="142"/>
    <x v="4"/>
    <x v="1"/>
    <x v="1"/>
    <n v="60925"/>
    <x v="1"/>
    <s v="No"/>
    <n v="25995"/>
    <s v="Black Sapphire Metallic"/>
    <s v="Black"/>
    <s v="Rear-wheel Drive"/>
    <n v="12"/>
    <x v="1"/>
    <m/>
  </r>
  <r>
    <n v="143"/>
    <x v="3"/>
    <x v="24"/>
    <x v="1"/>
    <n v="57253"/>
    <x v="1"/>
    <s v="Yes"/>
    <n v="25988"/>
    <s v="Ibis White"/>
    <s v="Black"/>
    <s v="All-wheel Drive"/>
    <n v="23"/>
    <x v="0"/>
    <n v="4.5"/>
  </r>
  <r>
    <n v="144"/>
    <x v="15"/>
    <x v="10"/>
    <x v="1"/>
    <n v="62891"/>
    <x v="1"/>
    <s v="No"/>
    <n v="16987"/>
    <s v="Dark Gray Metallic"/>
    <s v="Black"/>
    <s v="All-wheel Drive"/>
    <n v="25"/>
    <x v="0"/>
    <n v="4.4000000000000004"/>
  </r>
  <r>
    <n v="145"/>
    <x v="0"/>
    <x v="9"/>
    <x v="1"/>
    <n v="58519"/>
    <x v="1"/>
    <s v="No"/>
    <n v="27849"/>
    <s v="Obsidian"/>
    <s v="Black"/>
    <s v="All-wheel Drive"/>
    <n v="18"/>
    <x v="0"/>
    <n v="4.5"/>
  </r>
  <r>
    <n v="146"/>
    <x v="21"/>
    <x v="6"/>
    <x v="1"/>
    <n v="34358"/>
    <x v="3"/>
    <s v="Yes"/>
    <n v="35900"/>
    <s v="Gray"/>
    <s v="-"/>
    <s v="-"/>
    <s v="-"/>
    <x v="0"/>
    <n v="4.5"/>
  </r>
  <r>
    <n v="147"/>
    <x v="32"/>
    <x v="7"/>
    <x v="1"/>
    <n v="97344"/>
    <x v="1"/>
    <s v="No"/>
    <n v="15995"/>
    <s v="White"/>
    <s v="Gray"/>
    <s v="Rear-wheel Drive"/>
    <s v="-"/>
    <x v="0"/>
    <n v="4.0999999999999996"/>
  </r>
  <r>
    <n v="148"/>
    <x v="34"/>
    <x v="0"/>
    <x v="1"/>
    <n v="10273"/>
    <x v="3"/>
    <s v="Yes"/>
    <n v="22490"/>
    <s v="Fusion Black"/>
    <s v="Black"/>
    <s v="All-wheel Drive"/>
    <n v="27"/>
    <x v="0"/>
    <n v="4.5999999999999996"/>
  </r>
  <r>
    <n v="149"/>
    <x v="4"/>
    <x v="11"/>
    <x v="1"/>
    <n v="50750"/>
    <x v="3"/>
    <s v="Yes"/>
    <n v="40990"/>
    <s v="White"/>
    <s v="Mugello Red"/>
    <s v="All-wheel Drive"/>
    <n v="14"/>
    <x v="0"/>
    <n v="5"/>
  </r>
  <r>
    <n v="150"/>
    <x v="21"/>
    <x v="10"/>
    <x v="1"/>
    <n v="20150"/>
    <x v="3"/>
    <s v="No"/>
    <n v="55900"/>
    <s v="BLACK"/>
    <s v="GRAY"/>
    <s v="Rear-wheel Drive"/>
    <n v="14"/>
    <x v="0"/>
    <n v="2.7"/>
  </r>
  <r>
    <n v="151"/>
    <x v="0"/>
    <x v="0"/>
    <x v="0"/>
    <n v="0"/>
    <x v="0"/>
    <s v="No"/>
    <n v="114010"/>
    <s v="Ultra White"/>
    <s v="Black W/ Satin Metallic Trim"/>
    <s v="Rear-wheel Drive"/>
    <n v="15"/>
    <x v="0"/>
    <n v="4.9000000000000004"/>
  </r>
  <r>
    <n v="152"/>
    <x v="7"/>
    <x v="21"/>
    <x v="1"/>
    <n v="29971"/>
    <x v="3"/>
    <s v="No"/>
    <n v="24985"/>
    <s v="Gun Metallic"/>
    <s v="Charcoal"/>
    <s v="Front-wheel Drive"/>
    <n v="26"/>
    <x v="0"/>
    <m/>
  </r>
  <r>
    <n v="153"/>
    <x v="34"/>
    <x v="4"/>
    <x v="1"/>
    <n v="70533"/>
    <x v="1"/>
    <s v="Yes"/>
    <n v="17785"/>
    <s v="Blaze Blue"/>
    <s v="Stone Beige"/>
    <s v="Front-wheel Drive"/>
    <n v="22"/>
    <x v="0"/>
    <n v="4.4000000000000004"/>
  </r>
  <r>
    <n v="154"/>
    <x v="0"/>
    <x v="24"/>
    <x v="1"/>
    <n v="21993"/>
    <x v="3"/>
    <s v="No"/>
    <n v="43995"/>
    <s v="Atomic"/>
    <s v="Birch"/>
    <s v="All-wheel Drive"/>
    <n v="18"/>
    <x v="0"/>
    <n v="4.9000000000000004"/>
  </r>
  <r>
    <n v="155"/>
    <x v="0"/>
    <x v="17"/>
    <x v="1"/>
    <n v="285000"/>
    <x v="1"/>
    <s v="No"/>
    <n v="5500"/>
    <s v="Black"/>
    <s v="Beige"/>
    <s v="Front-wheel Drive ,"/>
    <s v="-"/>
    <x v="0"/>
    <m/>
  </r>
  <r>
    <n v="156"/>
    <x v="7"/>
    <x v="24"/>
    <x v="1"/>
    <n v="14948"/>
    <x v="3"/>
    <s v="Yes"/>
    <n v="24995"/>
    <s v="Black"/>
    <s v="Charcoal"/>
    <s v="All-wheel Drive"/>
    <n v="25"/>
    <x v="0"/>
    <n v="4.9000000000000004"/>
  </r>
  <r>
    <n v="157"/>
    <x v="36"/>
    <x v="23"/>
    <x v="1"/>
    <n v="2691"/>
    <x v="2"/>
    <s v="No"/>
    <n v="399800"/>
    <s v="Arancio Dac Lucido"/>
    <s v="Nero Ade with Arancio Dryope"/>
    <s v="All-wheel Drive"/>
    <n v="13"/>
    <x v="0"/>
    <n v="4.7"/>
  </r>
  <r>
    <n v="158"/>
    <x v="3"/>
    <x v="0"/>
    <x v="0"/>
    <n v="21"/>
    <x v="2"/>
    <s v="No"/>
    <n v="106570"/>
    <s v="Mythos Black Metallic"/>
    <s v="Arras Red"/>
    <s v="All-wheel Drive"/>
    <s v="-"/>
    <x v="0"/>
    <n v="4.7"/>
  </r>
  <r>
    <n v="159"/>
    <x v="16"/>
    <x v="21"/>
    <x v="1"/>
    <n v="36389"/>
    <x v="3"/>
    <s v="Yes"/>
    <n v="59800"/>
    <s v="designo Diamond White Metallic"/>
    <s v="Black"/>
    <s v="All-wheel Drive"/>
    <n v="15"/>
    <x v="1"/>
    <n v="4.7"/>
  </r>
  <r>
    <n v="160"/>
    <x v="12"/>
    <x v="7"/>
    <x v="1"/>
    <n v="99496"/>
    <x v="1"/>
    <s v="No"/>
    <n v="10999"/>
    <s v="Black Uni"/>
    <s v="Titan Black"/>
    <s v="Front-wheel Drive"/>
    <n v="22"/>
    <x v="0"/>
    <m/>
  </r>
  <r>
    <n v="161"/>
    <x v="11"/>
    <x v="19"/>
    <x v="1"/>
    <n v="69894"/>
    <x v="1"/>
    <s v="No"/>
    <n v="14500"/>
    <s v="Moonlight White"/>
    <s v="Beige"/>
    <s v="Rear-wheel Drive"/>
    <n v="18"/>
    <x v="0"/>
    <n v="4.7"/>
  </r>
  <r>
    <n v="162"/>
    <x v="6"/>
    <x v="2"/>
    <x v="1"/>
    <n v="96713"/>
    <x v="1"/>
    <s v="No"/>
    <n v="26995"/>
    <s v="Black Raven"/>
    <s v="Black"/>
    <s v="Rear-wheel Drive"/>
    <n v="16"/>
    <x v="1"/>
    <m/>
  </r>
  <r>
    <n v="163"/>
    <x v="14"/>
    <x v="4"/>
    <x v="1"/>
    <n v="84674"/>
    <x v="1"/>
    <s v="Yes"/>
    <n v="26991"/>
    <s v="Corris Grey"/>
    <s v="Ivory / Mineral"/>
    <s v="All-wheel Drive"/>
    <n v="17"/>
    <x v="0"/>
    <n v="4.7"/>
  </r>
  <r>
    <n v="164"/>
    <x v="23"/>
    <x v="7"/>
    <x v="1"/>
    <n v="149888"/>
    <x v="1"/>
    <s v="Yes"/>
    <n v="8013"/>
    <s v="Passion Berry Pearl"/>
    <s v="Black"/>
    <s v="Front-wheel Drive"/>
    <s v="-"/>
    <x v="0"/>
    <n v="4.2"/>
  </r>
  <r>
    <n v="165"/>
    <x v="16"/>
    <x v="9"/>
    <x v="1"/>
    <n v="13935"/>
    <x v="3"/>
    <s v="Yes"/>
    <n v="98553"/>
    <s v="designo Diamond White Metallic"/>
    <s v="Black"/>
    <s v="All-wheel Drive"/>
    <n v="17"/>
    <x v="0"/>
    <n v="4.5"/>
  </r>
  <r>
    <n v="166"/>
    <x v="3"/>
    <x v="24"/>
    <x v="1"/>
    <n v="36336"/>
    <x v="3"/>
    <s v="Yes"/>
    <n v="89994"/>
    <s v="Sebring Black Crystal Effect"/>
    <s v="Black / Express Red"/>
    <s v="All-wheel Drive"/>
    <n v="15"/>
    <x v="0"/>
    <n v="4.8"/>
  </r>
  <r>
    <n v="167"/>
    <x v="4"/>
    <x v="0"/>
    <x v="0"/>
    <n v="10"/>
    <x v="2"/>
    <s v="No"/>
    <n v="54545"/>
    <s v="Black Sapphire Metallic"/>
    <s v="Black"/>
    <s v="All-wheel Drive"/>
    <n v="24"/>
    <x v="0"/>
    <n v="4.0999999999999996"/>
  </r>
  <r>
    <n v="168"/>
    <x v="0"/>
    <x v="0"/>
    <x v="0"/>
    <n v="0"/>
    <x v="0"/>
    <s v="No"/>
    <n v="68990"/>
    <s v="Eminent White Pearl"/>
    <s v="-"/>
    <s v="-"/>
    <s v="-"/>
    <x v="0"/>
    <n v="4.7"/>
  </r>
  <r>
    <n v="169"/>
    <x v="7"/>
    <x v="11"/>
    <x v="1"/>
    <n v="67012"/>
    <x v="1"/>
    <s v="Yes"/>
    <n v="13499"/>
    <s v="Brilliant Silver"/>
    <s v="Charcoal"/>
    <s v="All-wheel Drive"/>
    <n v="25"/>
    <x v="1"/>
    <n v="4.8"/>
  </r>
  <r>
    <n v="170"/>
    <x v="37"/>
    <x v="16"/>
    <x v="1"/>
    <n v="1700"/>
    <x v="2"/>
    <s v="No"/>
    <n v="80000"/>
    <s v="Yellow"/>
    <s v="Beige"/>
    <s v="All-wheel Drive"/>
    <s v="-"/>
    <x v="0"/>
    <m/>
  </r>
  <r>
    <n v="171"/>
    <x v="10"/>
    <x v="17"/>
    <x v="1"/>
    <n v="142500"/>
    <x v="1"/>
    <s v="No"/>
    <n v="4500"/>
    <s v="Silver"/>
    <s v="Gray"/>
    <s v="Front-wheel Drive ,"/>
    <s v="-"/>
    <x v="0"/>
    <m/>
  </r>
  <r>
    <n v="172"/>
    <x v="38"/>
    <x v="4"/>
    <x v="1"/>
    <n v="120040"/>
    <x v="1"/>
    <s v="Yes"/>
    <n v="13995"/>
    <s v="Quicksilver Metallic"/>
    <s v="Ebony"/>
    <s v="Front-wheel Drive"/>
    <n v="26"/>
    <x v="0"/>
    <m/>
  </r>
  <r>
    <n v="173"/>
    <x v="34"/>
    <x v="16"/>
    <x v="1"/>
    <n v="30852"/>
    <x v="3"/>
    <s v="No"/>
    <n v="19495"/>
    <s v="Steel Gray"/>
    <s v="Black"/>
    <s v="Front-wheel Drive"/>
    <n v="28"/>
    <x v="1"/>
    <m/>
  </r>
  <r>
    <n v="174"/>
    <x v="39"/>
    <x v="0"/>
    <x v="0"/>
    <n v="0"/>
    <x v="0"/>
    <s v="Yes"/>
    <n v="56825"/>
    <s v="Flame Red"/>
    <s v="40 20 40"/>
    <s v="Four-wheel Drive"/>
    <n v="0"/>
    <x v="0"/>
    <n v="4.9000000000000004"/>
  </r>
  <r>
    <n v="175"/>
    <x v="40"/>
    <x v="11"/>
    <x v="1"/>
    <n v="95063"/>
    <x v="1"/>
    <s v="No"/>
    <n v="13985"/>
    <s v="Seashell Metallic"/>
    <s v="Soft Beige"/>
    <s v="All-wheel Drive"/>
    <n v="20"/>
    <x v="0"/>
    <m/>
  </r>
  <r>
    <n v="176"/>
    <x v="19"/>
    <x v="2"/>
    <x v="1"/>
    <n v="35607"/>
    <x v="3"/>
    <s v="No"/>
    <n v="16977"/>
    <s v="Blizzard Pearl"/>
    <s v="Black"/>
    <s v="Front-wheel Drive"/>
    <n v="27"/>
    <x v="0"/>
    <n v="3.8"/>
  </r>
  <r>
    <n v="177"/>
    <x v="34"/>
    <x v="4"/>
    <x v="1"/>
    <n v="26506"/>
    <x v="3"/>
    <s v="No"/>
    <n v="16591"/>
    <s v="Snow White Pearl"/>
    <s v="Black"/>
    <s v="Front-wheel Drive"/>
    <n v="24"/>
    <x v="0"/>
    <n v="4.5"/>
  </r>
  <r>
    <n v="178"/>
    <x v="12"/>
    <x v="5"/>
    <x v="1"/>
    <n v="71174"/>
    <x v="1"/>
    <s v="No"/>
    <n v="11181"/>
    <s v="Red"/>
    <s v="Black"/>
    <s v="Front-wheel Drive"/>
    <s v="-"/>
    <x v="1"/>
    <n v="2.2000000000000002"/>
  </r>
  <r>
    <n v="179"/>
    <x v="38"/>
    <x v="3"/>
    <x v="1"/>
    <n v="86656"/>
    <x v="1"/>
    <s v="No"/>
    <n v="20501"/>
    <s v="Summit White"/>
    <s v="Ebony w/Ebony Accents"/>
    <s v="All-wheel Drive"/>
    <n v="21"/>
    <x v="0"/>
    <n v="4.4000000000000004"/>
  </r>
  <r>
    <n v="180"/>
    <x v="12"/>
    <x v="21"/>
    <x v="1"/>
    <n v="21237"/>
    <x v="3"/>
    <s v="Yes"/>
    <n v="23000"/>
    <s v="Pure White"/>
    <s v="Titan Black"/>
    <s v="Front-wheel Drive"/>
    <n v="24"/>
    <x v="1"/>
    <n v="4.4000000000000004"/>
  </r>
  <r>
    <n v="181"/>
    <x v="12"/>
    <x v="4"/>
    <x v="1"/>
    <n v="42197"/>
    <x v="3"/>
    <s v="No"/>
    <n v="25695"/>
    <s v="Pure White w/ Black Top"/>
    <s v="Gray"/>
    <s v="Front-wheel Drive"/>
    <n v="26"/>
    <x v="1"/>
    <n v="3.6"/>
  </r>
  <r>
    <n v="182"/>
    <x v="41"/>
    <x v="24"/>
    <x v="1"/>
    <n v="13323"/>
    <x v="3"/>
    <s v="No"/>
    <n v="26980"/>
    <s v="Midnight"/>
    <s v="Barley"/>
    <s v="All-wheel Drive"/>
    <s v="-"/>
    <x v="0"/>
    <n v="3.5"/>
  </r>
  <r>
    <n v="183"/>
    <x v="12"/>
    <x v="16"/>
    <x v="1"/>
    <n v="8062"/>
    <x v="2"/>
    <s v="No"/>
    <n v="26492"/>
    <s v="Deep Black Pearl Effect"/>
    <s v="Black"/>
    <s v="All-wheel Drive"/>
    <n v="25"/>
    <x v="0"/>
    <n v="4.4000000000000004"/>
  </r>
  <r>
    <n v="184"/>
    <x v="11"/>
    <x v="13"/>
    <x v="1"/>
    <n v="147000"/>
    <x v="1"/>
    <s v="No"/>
    <n v="2600"/>
    <s v="Gold"/>
    <s v="Gold"/>
    <s v="Front-wheel Drive ,"/>
    <s v="-"/>
    <x v="1"/>
    <m/>
  </r>
  <r>
    <n v="185"/>
    <x v="15"/>
    <x v="23"/>
    <x v="2"/>
    <n v="22414"/>
    <x v="3"/>
    <s v="No"/>
    <n v="29999"/>
    <s v="WR Blue Pearl"/>
    <s v="Black"/>
    <s v="Rear-wheel Drive"/>
    <n v="20"/>
    <x v="1"/>
    <n v="4.8"/>
  </r>
  <r>
    <n v="186"/>
    <x v="13"/>
    <x v="21"/>
    <x v="1"/>
    <n v="78391"/>
    <x v="1"/>
    <s v="No"/>
    <n v="17998"/>
    <s v="White"/>
    <s v="Gray"/>
    <s v="Front-wheel Drive"/>
    <s v="-"/>
    <x v="1"/>
    <n v="2.6"/>
  </r>
  <r>
    <n v="187"/>
    <x v="30"/>
    <x v="1"/>
    <x v="1"/>
    <n v="195000"/>
    <x v="1"/>
    <s v="No"/>
    <n v="14999"/>
    <s v="White"/>
    <s v="Gray"/>
    <s v="Rear-wheel Drive ,"/>
    <s v="-"/>
    <x v="0"/>
    <m/>
  </r>
  <r>
    <n v="188"/>
    <x v="6"/>
    <x v="2"/>
    <x v="1"/>
    <n v="116709"/>
    <x v="1"/>
    <s v="No"/>
    <n v="17988"/>
    <s v="Graphite Metallic"/>
    <s v="Jet Black"/>
    <s v="All-wheel Drive"/>
    <n v="18"/>
    <x v="1"/>
    <n v="4.5"/>
  </r>
  <r>
    <n v="189"/>
    <x v="7"/>
    <x v="23"/>
    <x v="1"/>
    <n v="16168"/>
    <x v="3"/>
    <s v="Yes"/>
    <n v="25885"/>
    <s v="Magnetic Black Pearl"/>
    <s v="Graphite"/>
    <s v="All-wheel Drive"/>
    <n v="20"/>
    <x v="0"/>
    <n v="4.5"/>
  </r>
  <r>
    <n v="190"/>
    <x v="41"/>
    <x v="16"/>
    <x v="1"/>
    <n v="6419"/>
    <x v="2"/>
    <s v="Yes"/>
    <n v="35897"/>
    <s v="Magnesium Metallic"/>
    <s v="Charcoal"/>
    <s v="Front-wheel Drive"/>
    <s v="-"/>
    <x v="1"/>
    <n v="4.8"/>
  </r>
  <r>
    <n v="191"/>
    <x v="13"/>
    <x v="5"/>
    <x v="1"/>
    <n v="141343"/>
    <x v="1"/>
    <s v="Yes"/>
    <n v="5999"/>
    <s v="Black"/>
    <s v="Black"/>
    <s v="Front-wheel Drive"/>
    <s v="-"/>
    <x v="0"/>
    <n v="5"/>
  </r>
  <r>
    <n v="192"/>
    <x v="13"/>
    <x v="0"/>
    <x v="0"/>
    <n v="10"/>
    <x v="2"/>
    <s v="Yes"/>
    <n v="54595"/>
    <s v="Summit White"/>
    <s v="Black/Adrenaline Red"/>
    <s v="All-wheel Drive"/>
    <s v="-"/>
    <x v="0"/>
    <n v="4.5"/>
  </r>
  <r>
    <n v="193"/>
    <x v="37"/>
    <x v="16"/>
    <x v="1"/>
    <n v="8065"/>
    <x v="2"/>
    <s v="Yes"/>
    <n v="81497"/>
    <s v="Glacier White"/>
    <s v="Ocean Coast"/>
    <s v="All-wheel Drive"/>
    <s v="-"/>
    <x v="0"/>
    <n v="4.8"/>
  </r>
  <r>
    <n v="194"/>
    <x v="6"/>
    <x v="23"/>
    <x v="1"/>
    <n v="23773"/>
    <x v="3"/>
    <s v="No"/>
    <n v="84800"/>
    <s v="Satin Steel Metallic"/>
    <s v="Jet Black"/>
    <s v="Rear-wheel Drive"/>
    <n v="13"/>
    <x v="0"/>
    <m/>
  </r>
  <r>
    <n v="195"/>
    <x v="13"/>
    <x v="0"/>
    <x v="0"/>
    <n v="10"/>
    <x v="2"/>
    <s v="No"/>
    <n v="55090"/>
    <s v="Radiant Red Tintcoat"/>
    <s v="Black/Adrenaline Red"/>
    <s v="All-wheel Drive"/>
    <s v="-"/>
    <x v="0"/>
    <n v="4.5"/>
  </r>
  <r>
    <n v="196"/>
    <x v="13"/>
    <x v="10"/>
    <x v="1"/>
    <n v="126870"/>
    <x v="1"/>
    <s v="No"/>
    <n v="8500"/>
    <s v="WHT"/>
    <s v="-"/>
    <s v="-"/>
    <s v="-"/>
    <x v="1"/>
    <n v="5"/>
  </r>
  <r>
    <n v="197"/>
    <x v="13"/>
    <x v="0"/>
    <x v="0"/>
    <n v="6"/>
    <x v="2"/>
    <s v="No"/>
    <n v="47095"/>
    <s v="Rip Tide Blue"/>
    <s v="Black"/>
    <s v="All-wheel Drive"/>
    <s v="-"/>
    <x v="0"/>
    <n v="4.0999999999999996"/>
  </r>
  <r>
    <n v="198"/>
    <x v="29"/>
    <x v="0"/>
    <x v="0"/>
    <n v="4"/>
    <x v="2"/>
    <s v="No"/>
    <n v="97995"/>
    <s v="Capri Blue"/>
    <s v="Brown"/>
    <s v="All-wheel Drive"/>
    <n v="17"/>
    <x v="0"/>
    <n v="3.1"/>
  </r>
  <r>
    <n v="199"/>
    <x v="13"/>
    <x v="0"/>
    <x v="0"/>
    <n v="5"/>
    <x v="2"/>
    <s v="Yes"/>
    <n v="44195"/>
    <s v="Black"/>
    <s v="Black"/>
    <s v="All-wheel Drive"/>
    <s v="-"/>
    <x v="0"/>
    <n v="4.0999999999999996"/>
  </r>
  <r>
    <n v="200"/>
    <x v="5"/>
    <x v="16"/>
    <x v="0"/>
    <n v="0"/>
    <x v="0"/>
    <s v="No"/>
    <n v="53659"/>
    <s v="Granite Crystal Metallic Clearcoat"/>
    <s v="Black"/>
    <s v="Four-wheel Drive"/>
    <n v="17"/>
    <x v="0"/>
    <n v="4.3"/>
  </r>
  <r>
    <n v="201"/>
    <x v="41"/>
    <x v="23"/>
    <x v="1"/>
    <n v="31430"/>
    <x v="3"/>
    <s v="No"/>
    <n v="26477"/>
    <s v="Snow"/>
    <s v="Slate"/>
    <s v="All-wheel Drive"/>
    <s v="-"/>
    <x v="0"/>
    <n v="4.8"/>
  </r>
  <r>
    <n v="202"/>
    <x v="4"/>
    <x v="9"/>
    <x v="1"/>
    <n v="42644"/>
    <x v="3"/>
    <s v="Yes"/>
    <n v="42479"/>
    <s v="Black Sapphire Metallic"/>
    <s v="Cognac"/>
    <s v="All-wheel Drive"/>
    <n v="0"/>
    <x v="0"/>
    <n v="4.8"/>
  </r>
  <r>
    <n v="203"/>
    <x v="4"/>
    <x v="9"/>
    <x v="1"/>
    <n v="42232"/>
    <x v="3"/>
    <s v="Yes"/>
    <n v="42479"/>
    <s v="Mineral White Metallic"/>
    <s v="Black"/>
    <s v="All-wheel Drive"/>
    <n v="0"/>
    <x v="0"/>
    <n v="4.8"/>
  </r>
  <r>
    <n v="204"/>
    <x v="41"/>
    <x v="23"/>
    <x v="1"/>
    <n v="25406"/>
    <x v="3"/>
    <s v="No"/>
    <n v="26978"/>
    <s v="Magnesium"/>
    <s v="Slate"/>
    <s v="All-wheel Drive"/>
    <s v="-"/>
    <x v="0"/>
    <n v="4.8"/>
  </r>
  <r>
    <n v="205"/>
    <x v="9"/>
    <x v="21"/>
    <x v="1"/>
    <n v="78109"/>
    <x v="1"/>
    <s v="No"/>
    <n v="30489"/>
    <s v="Nitrous Blue"/>
    <s v="Charcoal Black"/>
    <s v="All-wheel Drive"/>
    <n v="19"/>
    <x v="0"/>
    <n v="4.9000000000000004"/>
  </r>
  <r>
    <n v="206"/>
    <x v="11"/>
    <x v="5"/>
    <x v="1"/>
    <n v="146859"/>
    <x v="1"/>
    <s v="No"/>
    <n v="14991"/>
    <s v="Platinum Graphite"/>
    <s v="Graphite"/>
    <s v="Four-wheel Drive"/>
    <n v="14"/>
    <x v="1"/>
    <n v="4.7"/>
  </r>
  <r>
    <n v="207"/>
    <x v="42"/>
    <x v="22"/>
    <x v="1"/>
    <n v="152816"/>
    <x v="1"/>
    <s v="No"/>
    <n v="11995"/>
    <s v="Black"/>
    <s v="Ebony"/>
    <s v="Four-wheel Drive"/>
    <n v="14"/>
    <x v="1"/>
    <n v="4.4000000000000004"/>
  </r>
  <r>
    <n v="208"/>
    <x v="3"/>
    <x v="21"/>
    <x v="1"/>
    <n v="69723"/>
    <x v="1"/>
    <s v="Yes"/>
    <n v="17495"/>
    <s v="Cosmos Blue Metallic"/>
    <s v="Rock Gray"/>
    <s v="Front-wheel Drive"/>
    <s v="-"/>
    <x v="0"/>
    <n v="5"/>
  </r>
  <r>
    <n v="209"/>
    <x v="4"/>
    <x v="22"/>
    <x v="1"/>
    <n v="126547"/>
    <x v="1"/>
    <s v="No"/>
    <n v="9985"/>
    <s v="White"/>
    <s v="Black"/>
    <s v="Rear-wheel Drive"/>
    <n v="18"/>
    <x v="1"/>
    <m/>
  </r>
  <r>
    <n v="210"/>
    <x v="16"/>
    <x v="0"/>
    <x v="0"/>
    <n v="8"/>
    <x v="2"/>
    <s v="No"/>
    <n v="160470"/>
    <s v="Gray"/>
    <s v="Black"/>
    <s v="All-wheel Drive"/>
    <s v="-"/>
    <x v="0"/>
    <n v="4.7"/>
  </r>
  <r>
    <n v="211"/>
    <x v="7"/>
    <x v="4"/>
    <x v="1"/>
    <n v="85317"/>
    <x v="1"/>
    <s v="Yes"/>
    <n v="14750"/>
    <s v="Fresh Powder"/>
    <s v="Gray"/>
    <s v="Front-wheel Drive"/>
    <n v="24"/>
    <x v="1"/>
    <m/>
  </r>
  <r>
    <n v="212"/>
    <x v="16"/>
    <x v="0"/>
    <x v="0"/>
    <n v="12"/>
    <x v="2"/>
    <s v="No"/>
    <n v="160780"/>
    <s v="Gray"/>
    <s v="Black"/>
    <s v="All-wheel Drive"/>
    <s v="-"/>
    <x v="0"/>
    <n v="4.7"/>
  </r>
  <r>
    <n v="213"/>
    <x v="34"/>
    <x v="11"/>
    <x v="1"/>
    <n v="127600"/>
    <x v="1"/>
    <s v="No"/>
    <n v="7999"/>
    <s v="Burgundy"/>
    <s v="Black"/>
    <s v="Front-wheel Drive"/>
    <n v="23"/>
    <x v="1"/>
    <m/>
  </r>
  <r>
    <n v="214"/>
    <x v="16"/>
    <x v="0"/>
    <x v="0"/>
    <n v="11"/>
    <x v="2"/>
    <s v="No"/>
    <n v="152100"/>
    <s v="Obsidian Black"/>
    <s v="Black"/>
    <s v="All-wheel Drive"/>
    <s v="-"/>
    <x v="0"/>
    <n v="4.7"/>
  </r>
  <r>
    <n v="215"/>
    <x v="43"/>
    <x v="27"/>
    <x v="1"/>
    <n v="495"/>
    <x v="2"/>
    <s v="No"/>
    <n v="100989"/>
    <s v="Stainless Steel"/>
    <s v="Black"/>
    <s v=""/>
    <s v="-"/>
    <x v="0"/>
    <n v="3.9"/>
  </r>
  <r>
    <n v="216"/>
    <x v="3"/>
    <x v="23"/>
    <x v="1"/>
    <n v="18169"/>
    <x v="3"/>
    <s v="Yes"/>
    <n v="113800"/>
    <s v="Ultra Blue Metallic"/>
    <s v="Black/Gray"/>
    <s v="All-wheel Drive"/>
    <n v="15"/>
    <x v="0"/>
    <n v="4.9000000000000004"/>
  </r>
  <r>
    <n v="217"/>
    <x v="13"/>
    <x v="7"/>
    <x v="1"/>
    <n v="61672"/>
    <x v="1"/>
    <s v="No"/>
    <n v="13490"/>
    <s v="Black"/>
    <s v="Jet Black"/>
    <s v="Front-wheel Drive"/>
    <s v="-"/>
    <x v="0"/>
    <n v="1.4"/>
  </r>
  <r>
    <n v="218"/>
    <x v="16"/>
    <x v="11"/>
    <x v="1"/>
    <n v="80701"/>
    <x v="1"/>
    <s v="No"/>
    <n v="17340"/>
    <s v="Black"/>
    <s v="Beige"/>
    <s v="All-wheel Drive"/>
    <n v="18"/>
    <x v="0"/>
    <n v="3.9"/>
  </r>
  <r>
    <n v="219"/>
    <x v="3"/>
    <x v="3"/>
    <x v="1"/>
    <n v="92793"/>
    <x v="1"/>
    <s v="No"/>
    <n v="16860"/>
    <s v="Mythos Black Metallic"/>
    <s v="Black"/>
    <s v="All-wheel Drive"/>
    <n v="20"/>
    <x v="1"/>
    <n v="3.9"/>
  </r>
  <r>
    <n v="220"/>
    <x v="8"/>
    <x v="6"/>
    <x v="1"/>
    <n v="29525"/>
    <x v="3"/>
    <s v="No"/>
    <n v="14950"/>
    <s v="Bright Silver Metallic Clearcoat"/>
    <s v="Dark Slate Gray/Light Slate Gray"/>
    <s v="Front-wheel Drive"/>
    <n v="18"/>
    <x v="0"/>
    <n v="4.5999999999999996"/>
  </r>
  <r>
    <n v="221"/>
    <x v="7"/>
    <x v="17"/>
    <x v="1"/>
    <n v="127487"/>
    <x v="1"/>
    <s v="No"/>
    <n v="10595"/>
    <s v="Silverstone Metallic"/>
    <s v="Carbon"/>
    <s v="Rear-wheel Drive"/>
    <n v="19"/>
    <x v="1"/>
    <m/>
  </r>
  <r>
    <n v="222"/>
    <x v="16"/>
    <x v="2"/>
    <x v="1"/>
    <n v="79947"/>
    <x v="1"/>
    <s v="No"/>
    <n v="19999"/>
    <s v="Polar White"/>
    <s v="Tan"/>
    <s v="All-wheel Drive"/>
    <n v="17"/>
    <x v="0"/>
    <m/>
  </r>
  <r>
    <n v="223"/>
    <x v="29"/>
    <x v="0"/>
    <x v="0"/>
    <n v="20"/>
    <x v="2"/>
    <s v="No"/>
    <n v="101605"/>
    <s v="Uyuni White"/>
    <s v="Black"/>
    <s v="All-wheel Drive"/>
    <n v="17"/>
    <x v="0"/>
    <m/>
  </r>
  <r>
    <n v="224"/>
    <x v="10"/>
    <x v="21"/>
    <x v="1"/>
    <n v="81141"/>
    <x v="1"/>
    <s v="No"/>
    <n v="19999"/>
    <s v="Gray"/>
    <s v="Almond"/>
    <s v="Front-wheel Drive"/>
    <n v="21"/>
    <x v="0"/>
    <m/>
  </r>
  <r>
    <n v="225"/>
    <x v="9"/>
    <x v="11"/>
    <x v="1"/>
    <n v="44145"/>
    <x v="3"/>
    <s v="No"/>
    <n v="12982"/>
    <s v="Magnetic"/>
    <s v="Charcoal Black"/>
    <s v="Front-wheel Drive"/>
    <n v="40"/>
    <x v="0"/>
    <n v="4.3"/>
  </r>
  <r>
    <n v="226"/>
    <x v="10"/>
    <x v="5"/>
    <x v="1"/>
    <n v="200081"/>
    <x v="1"/>
    <s v="No"/>
    <n v="15999"/>
    <s v="Gray"/>
    <s v="Dark Charcoal"/>
    <s v="Four-wheel Drive"/>
    <n v="17"/>
    <x v="1"/>
    <m/>
  </r>
  <r>
    <n v="227"/>
    <x v="12"/>
    <x v="5"/>
    <x v="1"/>
    <n v="107400"/>
    <x v="1"/>
    <s v="No"/>
    <n v="12975"/>
    <s v="Candy White"/>
    <s v="Titan Black"/>
    <s v="Front-wheel Drive"/>
    <n v="30"/>
    <x v="0"/>
    <n v="4.0999999999999996"/>
  </r>
  <r>
    <n v="228"/>
    <x v="11"/>
    <x v="21"/>
    <x v="1"/>
    <n v="58404"/>
    <x v="1"/>
    <s v="No"/>
    <n v="19888"/>
    <s v="Graphite Shadow"/>
    <s v="Black"/>
    <s v="Rear-wheel Drive"/>
    <n v="19"/>
    <x v="1"/>
    <n v="1.3"/>
  </r>
  <r>
    <n v="229"/>
    <x v="3"/>
    <x v="5"/>
    <x v="1"/>
    <n v="80134"/>
    <x v="1"/>
    <s v="No"/>
    <n v="15995"/>
    <s v="Misano Red Pearl"/>
    <s v="Black"/>
    <s v="All-wheel Drive"/>
    <n v="23"/>
    <x v="1"/>
    <m/>
  </r>
  <r>
    <n v="230"/>
    <x v="16"/>
    <x v="9"/>
    <x v="1"/>
    <n v="19111"/>
    <x v="3"/>
    <s v="Yes"/>
    <n v="61888"/>
    <s v="Black"/>
    <s v="Black"/>
    <s v="All-wheel Drive"/>
    <n v="21"/>
    <x v="0"/>
    <n v="4.3"/>
  </r>
  <r>
    <n v="231"/>
    <x v="10"/>
    <x v="5"/>
    <x v="1"/>
    <n v="144252"/>
    <x v="1"/>
    <s v="No"/>
    <n v="22390"/>
    <s v="Silver Fresco Metallic"/>
    <s v="Dark Charcoal"/>
    <s v="Four-wheel Drive"/>
    <n v="17"/>
    <x v="1"/>
    <n v="4.3"/>
  </r>
  <r>
    <n v="232"/>
    <x v="20"/>
    <x v="10"/>
    <x v="1"/>
    <n v="18941"/>
    <x v="3"/>
    <s v="No"/>
    <n v="56888"/>
    <s v="Basalt Black Metallic"/>
    <s v="Platinum"/>
    <s v="Rear-wheel Drive"/>
    <n v="20"/>
    <x v="0"/>
    <n v="4.3"/>
  </r>
  <r>
    <n v="233"/>
    <x v="5"/>
    <x v="21"/>
    <x v="1"/>
    <n v="30106"/>
    <x v="3"/>
    <s v="No"/>
    <n v="18998"/>
    <s v="Billet Silver Metallic Clearcoat"/>
    <s v="Black"/>
    <s v="Front-wheel Drive"/>
    <n v="22"/>
    <x v="1"/>
    <n v="4.5999999999999996"/>
  </r>
  <r>
    <n v="234"/>
    <x v="4"/>
    <x v="21"/>
    <x v="1"/>
    <n v="74255"/>
    <x v="1"/>
    <s v="No"/>
    <n v="30999"/>
    <s v="Blue"/>
    <s v="Brown"/>
    <s v="All-wheel Drive ,"/>
    <s v="-"/>
    <x v="0"/>
    <m/>
  </r>
  <r>
    <n v="235"/>
    <x v="11"/>
    <x v="11"/>
    <x v="1"/>
    <n v="65145"/>
    <x v="1"/>
    <s v="No"/>
    <n v="19420"/>
    <s v="Majestic White"/>
    <s v="Wheat"/>
    <s v="All-wheel Drive"/>
    <n v="18"/>
    <x v="0"/>
    <n v="4.7"/>
  </r>
  <r>
    <n v="236"/>
    <x v="7"/>
    <x v="9"/>
    <x v="1"/>
    <n v="82173"/>
    <x v="1"/>
    <s v="No"/>
    <n v="18900"/>
    <s v="Deep Blue Pearl"/>
    <s v="Charcoal"/>
    <s v="Front-wheel Drive"/>
    <n v="28"/>
    <x v="1"/>
    <n v="4.0999999999999996"/>
  </r>
  <r>
    <n v="237"/>
    <x v="14"/>
    <x v="20"/>
    <x v="1"/>
    <n v="58471"/>
    <x v="1"/>
    <s v="No"/>
    <n v="16991"/>
    <s v="SILVER"/>
    <s v="TAN"/>
    <s v="Rear-wheel Drive"/>
    <n v="14"/>
    <x v="0"/>
    <n v="2.7"/>
  </r>
  <r>
    <n v="238"/>
    <x v="9"/>
    <x v="23"/>
    <x v="1"/>
    <n v="13608"/>
    <x v="3"/>
    <s v="Yes"/>
    <n v="20300"/>
    <s v="Race Red"/>
    <s v="Black"/>
    <s v="Four-wheel Drive"/>
    <n v="23"/>
    <x v="0"/>
    <n v="4.2"/>
  </r>
  <r>
    <n v="239"/>
    <x v="22"/>
    <x v="16"/>
    <x v="1"/>
    <n v="2621"/>
    <x v="2"/>
    <s v="No"/>
    <n v="33975"/>
    <s v="Soul Red Crystal Metallic"/>
    <s v="Black"/>
    <s v="Rear-wheel Drive"/>
    <n v="26"/>
    <x v="0"/>
    <n v="4.9000000000000004"/>
  </r>
  <r>
    <n v="240"/>
    <x v="7"/>
    <x v="0"/>
    <x v="1"/>
    <n v="1569"/>
    <x v="2"/>
    <s v="No"/>
    <n v="26500"/>
    <s v="Super Black"/>
    <s v="Sport"/>
    <s v="Front-wheel Drive"/>
    <n v="27"/>
    <x v="0"/>
    <n v="4.4000000000000004"/>
  </r>
  <r>
    <n v="241"/>
    <x v="6"/>
    <x v="16"/>
    <x v="1"/>
    <n v="7525"/>
    <x v="2"/>
    <s v="No"/>
    <n v="53750"/>
    <s v="Silver Metallic"/>
    <s v="Jet Black"/>
    <s v="Rear-wheel Drive"/>
    <n v="18"/>
    <x v="0"/>
    <n v="4.2"/>
  </r>
  <r>
    <n v="242"/>
    <x v="27"/>
    <x v="1"/>
    <x v="1"/>
    <n v="20444"/>
    <x v="3"/>
    <s v="No"/>
    <n v="149800"/>
    <s v="Black"/>
    <s v="Nero"/>
    <s v="Rear-wheel Drive"/>
    <n v="0"/>
    <x v="0"/>
    <n v="4.7"/>
  </r>
  <r>
    <n v="243"/>
    <x v="30"/>
    <x v="10"/>
    <x v="1"/>
    <n v="6031"/>
    <x v="2"/>
    <s v="No"/>
    <n v="229800"/>
    <s v="Venom Black Clear coat"/>
    <s v="Black"/>
    <s v="Rear-wheel Drive"/>
    <n v="12"/>
    <x v="0"/>
    <n v="4.7"/>
  </r>
  <r>
    <n v="244"/>
    <x v="3"/>
    <x v="0"/>
    <x v="0"/>
    <n v="23"/>
    <x v="2"/>
    <s v="No"/>
    <n v="103030"/>
    <s v="Daytona Gray Pearl Effect"/>
    <s v="Black"/>
    <s v="All-wheel Drive"/>
    <s v="-"/>
    <x v="0"/>
    <n v="4.7"/>
  </r>
  <r>
    <n v="245"/>
    <x v="10"/>
    <x v="28"/>
    <x v="1"/>
    <n v="4524"/>
    <x v="2"/>
    <s v="No"/>
    <n v="24800"/>
    <s v="Absolutely Red"/>
    <s v="Black"/>
    <s v="Rear-wheel Drive"/>
    <n v="25"/>
    <x v="0"/>
    <m/>
  </r>
  <r>
    <n v="246"/>
    <x v="33"/>
    <x v="20"/>
    <x v="1"/>
    <n v="133400"/>
    <x v="1"/>
    <s v="No"/>
    <n v="7500"/>
    <s v="Blue"/>
    <s v="Black"/>
    <s v="Four-wheel Drive ,"/>
    <s v="-"/>
    <x v="1"/>
    <m/>
  </r>
  <r>
    <n v="247"/>
    <x v="8"/>
    <x v="28"/>
    <x v="1"/>
    <n v="42539"/>
    <x v="3"/>
    <s v="Yes"/>
    <n v="10500"/>
    <s v="Burgundy"/>
    <s v="Sandstone"/>
    <s v="Front-wheel Drive"/>
    <n v="20"/>
    <x v="0"/>
    <n v="4.3"/>
  </r>
  <r>
    <n v="248"/>
    <x v="12"/>
    <x v="10"/>
    <x v="1"/>
    <n v="64910"/>
    <x v="1"/>
    <s v="Yes"/>
    <n v="11677"/>
    <s v="Oryx White"/>
    <s v="Titan Black"/>
    <s v="Front-wheel Drive"/>
    <n v="42"/>
    <x v="1"/>
    <n v="4.2"/>
  </r>
  <r>
    <n v="249"/>
    <x v="12"/>
    <x v="3"/>
    <x v="1"/>
    <n v="78284"/>
    <x v="1"/>
    <s v="No"/>
    <n v="14743"/>
    <s v="Platinum Gray Metallic w/ Black Roof"/>
    <s v="Black"/>
    <s v="Front-wheel Drive"/>
    <n v="24"/>
    <x v="1"/>
    <n v="4.0999999999999996"/>
  </r>
  <r>
    <n v="250"/>
    <x v="27"/>
    <x v="28"/>
    <x v="1"/>
    <n v="14742"/>
    <x v="3"/>
    <s v="No"/>
    <n v="269900"/>
    <s v="Gray"/>
    <s v="Nero"/>
    <s v="Rear-wheel Drive"/>
    <n v="8"/>
    <x v="0"/>
    <m/>
  </r>
  <r>
    <n v="251"/>
    <x v="4"/>
    <x v="24"/>
    <x v="2"/>
    <n v="31506"/>
    <x v="3"/>
    <s v="No"/>
    <n v="34995"/>
    <s v="Mineral Gray Metallic"/>
    <s v="Black"/>
    <s v="All-wheel Drive"/>
    <s v="-"/>
    <x v="0"/>
    <n v="4.5"/>
  </r>
  <r>
    <n v="252"/>
    <x v="12"/>
    <x v="3"/>
    <x v="1"/>
    <n v="44037"/>
    <x v="3"/>
    <s v="Yes"/>
    <n v="18000"/>
    <s v="Deep Black Pearl Effect"/>
    <s v="Gray"/>
    <s v="Front-wheel Drive"/>
    <n v="26"/>
    <x v="1"/>
    <n v="4.5999999999999996"/>
  </r>
  <r>
    <n v="253"/>
    <x v="0"/>
    <x v="0"/>
    <x v="0"/>
    <n v="0"/>
    <x v="0"/>
    <s v="No"/>
    <n v="68490"/>
    <s v="Nightfall Mica"/>
    <s v="-"/>
    <s v="-"/>
    <s v="-"/>
    <x v="0"/>
    <n v="4.7"/>
  </r>
  <r>
    <n v="254"/>
    <x v="16"/>
    <x v="16"/>
    <x v="2"/>
    <n v="1999"/>
    <x v="2"/>
    <s v="No"/>
    <n v="63994"/>
    <s v="Digital White"/>
    <s v="Black"/>
    <s v="All-wheel Drive"/>
    <n v="20"/>
    <x v="0"/>
    <n v="4.8"/>
  </r>
  <r>
    <n v="255"/>
    <x v="19"/>
    <x v="17"/>
    <x v="1"/>
    <n v="107362"/>
    <x v="1"/>
    <s v="No"/>
    <n v="6527"/>
    <s v="Red"/>
    <s v="-"/>
    <s v="-"/>
    <s v="-"/>
    <x v="1"/>
    <n v="3.1"/>
  </r>
  <r>
    <n v="256"/>
    <x v="3"/>
    <x v="16"/>
    <x v="2"/>
    <n v="9906"/>
    <x v="2"/>
    <s v="No"/>
    <n v="34944"/>
    <s v="Mythos Black Metallic"/>
    <s v="Black"/>
    <s v="All-wheel Drive"/>
    <n v="24"/>
    <x v="0"/>
    <n v="4.0999999999999996"/>
  </r>
  <r>
    <n v="257"/>
    <x v="0"/>
    <x v="21"/>
    <x v="1"/>
    <n v="108427"/>
    <x v="1"/>
    <s v="No"/>
    <n v="20995"/>
    <s v="Ultra White"/>
    <s v="Rioja Red"/>
    <s v="All-wheel Drive"/>
    <n v="19"/>
    <x v="1"/>
    <m/>
  </r>
  <r>
    <n v="258"/>
    <x v="3"/>
    <x v="7"/>
    <x v="1"/>
    <n v="130000"/>
    <x v="1"/>
    <s v="No"/>
    <n v="10000"/>
    <s v="Blue"/>
    <s v="Brown"/>
    <s v="All-wheel Drive ,"/>
    <s v="-"/>
    <x v="0"/>
    <m/>
  </r>
  <r>
    <n v="259"/>
    <x v="11"/>
    <x v="3"/>
    <x v="1"/>
    <n v="74716"/>
    <x v="1"/>
    <s v="No"/>
    <n v="23976"/>
    <s v="Black Obsidian"/>
    <s v="Graphite"/>
    <s v="All-wheel Drive"/>
    <n v="21"/>
    <x v="1"/>
    <m/>
  </r>
  <r>
    <n v="260"/>
    <x v="12"/>
    <x v="10"/>
    <x v="1"/>
    <n v="147316"/>
    <x v="1"/>
    <s v="No"/>
    <n v="11850"/>
    <s v="Black"/>
    <s v="Black Leather"/>
    <s v="Front-wheel Drive"/>
    <n v="24"/>
    <x v="1"/>
    <m/>
  </r>
  <r>
    <n v="261"/>
    <x v="3"/>
    <x v="21"/>
    <x v="1"/>
    <n v="43938"/>
    <x v="3"/>
    <s v="No"/>
    <n v="17994"/>
    <s v="Mythos Black Metallic"/>
    <s v="Black"/>
    <s v="Front-wheel Drive"/>
    <s v="-"/>
    <x v="0"/>
    <n v="4.5999999999999996"/>
  </r>
  <r>
    <n v="262"/>
    <x v="13"/>
    <x v="5"/>
    <x v="1"/>
    <n v="81146"/>
    <x v="1"/>
    <s v="No"/>
    <n v="9499"/>
    <s v="Silver"/>
    <s v="Black"/>
    <s v="Front-wheel Drive ,"/>
    <s v="-"/>
    <x v="1"/>
    <m/>
  </r>
  <r>
    <n v="263"/>
    <x v="5"/>
    <x v="17"/>
    <x v="1"/>
    <n v="140000"/>
    <x v="1"/>
    <s v="No"/>
    <n v="6500"/>
    <s v="Blue"/>
    <s v="Brown"/>
    <s v="Four-wheel Drive ,"/>
    <s v="-"/>
    <x v="0"/>
    <m/>
  </r>
  <r>
    <n v="264"/>
    <x v="22"/>
    <x v="22"/>
    <x v="1"/>
    <n v="88000"/>
    <x v="1"/>
    <s v="No"/>
    <n v="6600"/>
    <s v="Gray"/>
    <s v="Black"/>
    <s v="Front-wheel Drive ,"/>
    <s v="-"/>
    <x v="1"/>
    <m/>
  </r>
  <r>
    <n v="265"/>
    <x v="31"/>
    <x v="7"/>
    <x v="1"/>
    <n v="107338"/>
    <x v="1"/>
    <s v="Yes"/>
    <n v="10695"/>
    <s v="Serrano Red"/>
    <s v="Beige"/>
    <s v="Front-wheel Drive"/>
    <n v="21"/>
    <x v="1"/>
    <n v="5"/>
  </r>
  <r>
    <n v="266"/>
    <x v="22"/>
    <x v="24"/>
    <x v="1"/>
    <n v="62465"/>
    <x v="1"/>
    <s v="No"/>
    <n v="21645"/>
    <s v="Polymetal Gray Metallic"/>
    <s v="Black"/>
    <s v="Rear-wheel Drive"/>
    <n v="26"/>
    <x v="0"/>
    <n v="2.8"/>
  </r>
  <r>
    <n v="267"/>
    <x v="19"/>
    <x v="2"/>
    <x v="1"/>
    <n v="62035"/>
    <x v="1"/>
    <s v="Yes"/>
    <n v="10885"/>
    <s v="Blue"/>
    <s v="Black"/>
    <s v="Front-wheel Drive"/>
    <n v="33"/>
    <x v="0"/>
    <n v="4"/>
  </r>
  <r>
    <n v="268"/>
    <x v="9"/>
    <x v="20"/>
    <x v="1"/>
    <n v="147728"/>
    <x v="1"/>
    <s v="No"/>
    <n v="4550"/>
    <s v="Titanium Green Clearcoat Metallic"/>
    <s v="Shale"/>
    <s v="Front-wheel Drive"/>
    <n v="20"/>
    <x v="1"/>
    <m/>
  </r>
  <r>
    <n v="269"/>
    <x v="44"/>
    <x v="25"/>
    <x v="1"/>
    <n v="160121"/>
    <x v="1"/>
    <s v="No"/>
    <n v="3299"/>
    <s v="Gold Ash Clearcoat Metallic"/>
    <s v="Beige"/>
    <s v="Rear-wheel Drive"/>
    <n v="17"/>
    <x v="0"/>
    <m/>
  </r>
  <r>
    <n v="270"/>
    <x v="10"/>
    <x v="19"/>
    <x v="1"/>
    <n v="203389"/>
    <x v="1"/>
    <s v="No"/>
    <n v="3600"/>
    <s v="Tan"/>
    <s v="Gray"/>
    <s v="Front-wheel Drive"/>
    <n v="25"/>
    <x v="0"/>
    <m/>
  </r>
  <r>
    <n v="271"/>
    <x v="22"/>
    <x v="21"/>
    <x v="1"/>
    <n v="60236"/>
    <x v="1"/>
    <s v="No"/>
    <n v="23695"/>
    <s v="Ceramic Metallic"/>
    <s v="Black / Ceramic"/>
    <s v="Rear-wheel Drive"/>
    <n v="27"/>
    <x v="0"/>
    <n v="4.8"/>
  </r>
  <r>
    <n v="272"/>
    <x v="6"/>
    <x v="16"/>
    <x v="1"/>
    <n v="13975"/>
    <x v="3"/>
    <s v="No"/>
    <n v="56501"/>
    <s v="-"/>
    <s v="-"/>
    <s v="-"/>
    <s v="-"/>
    <x v="0"/>
    <n v="4.4000000000000004"/>
  </r>
  <r>
    <n v="273"/>
    <x v="9"/>
    <x v="24"/>
    <x v="1"/>
    <n v="4998"/>
    <x v="2"/>
    <s v="Yes"/>
    <n v="21567"/>
    <s v="Oxford White"/>
    <s v="Dark Earth Gray"/>
    <s v="Front-wheel Drive"/>
    <n v="28"/>
    <x v="0"/>
    <n v="4"/>
  </r>
  <r>
    <n v="274"/>
    <x v="1"/>
    <x v="1"/>
    <x v="1"/>
    <n v="66665"/>
    <x v="1"/>
    <s v="No"/>
    <n v="13995"/>
    <s v="Silver"/>
    <s v="Gray"/>
    <s v="All-wheel Drive"/>
    <n v="24"/>
    <x v="0"/>
    <n v="3.5"/>
  </r>
  <r>
    <n v="275"/>
    <x v="12"/>
    <x v="10"/>
    <x v="1"/>
    <n v="73835"/>
    <x v="1"/>
    <s v="No"/>
    <n v="16950"/>
    <s v="Tornado Red"/>
    <s v="Titan Black"/>
    <s v="Front-wheel Drive"/>
    <n v="28"/>
    <x v="0"/>
    <m/>
  </r>
  <r>
    <n v="276"/>
    <x v="45"/>
    <x v="6"/>
    <x v="1"/>
    <n v="90671"/>
    <x v="1"/>
    <s v="No"/>
    <n v="7495"/>
    <s v="Charcoal"/>
    <s v="Black"/>
    <s v="Front-wheel Drive"/>
    <n v="15"/>
    <x v="0"/>
    <m/>
  </r>
  <r>
    <n v="277"/>
    <x v="3"/>
    <x v="24"/>
    <x v="1"/>
    <n v="48387"/>
    <x v="3"/>
    <s v="No"/>
    <n v="57980"/>
    <s v="Glacier White Metallic"/>
    <s v="Arras Red"/>
    <s v="All-wheel Drive"/>
    <n v="0"/>
    <x v="1"/>
    <n v="3.5"/>
  </r>
  <r>
    <n v="278"/>
    <x v="46"/>
    <x v="10"/>
    <x v="1"/>
    <n v="49417"/>
    <x v="3"/>
    <s v="No"/>
    <n v="8995"/>
    <s v="Black"/>
    <s v="Black"/>
    <s v="Front-wheel Drive"/>
    <n v="24"/>
    <x v="0"/>
    <m/>
  </r>
  <r>
    <n v="279"/>
    <x v="16"/>
    <x v="2"/>
    <x v="1"/>
    <n v="76221"/>
    <x v="1"/>
    <s v="Yes"/>
    <n v="19372"/>
    <s v="Polar White"/>
    <s v="Black"/>
    <s v="All-wheel Drive"/>
    <n v="17"/>
    <x v="1"/>
    <n v="4.7"/>
  </r>
  <r>
    <n v="280"/>
    <x v="12"/>
    <x v="16"/>
    <x v="1"/>
    <n v="13437"/>
    <x v="3"/>
    <s v="No"/>
    <n v="46888"/>
    <s v="Pure White"/>
    <s v="Titan Black"/>
    <s v="All-wheel Drive"/>
    <n v="20"/>
    <x v="0"/>
    <n v="4.5"/>
  </r>
  <r>
    <n v="281"/>
    <x v="16"/>
    <x v="2"/>
    <x v="1"/>
    <n v="84393"/>
    <x v="1"/>
    <s v="No"/>
    <n v="21998"/>
    <s v="White"/>
    <s v="Beige"/>
    <s v="All-wheel Drive"/>
    <n v="21"/>
    <x v="0"/>
    <n v="3"/>
  </r>
  <r>
    <n v="282"/>
    <x v="13"/>
    <x v="1"/>
    <x v="1"/>
    <n v="51769"/>
    <x v="3"/>
    <s v="No"/>
    <n v="7997"/>
    <s v="Black"/>
    <s v="Gray"/>
    <s v="Front-wheel Drive"/>
    <s v="-"/>
    <x v="0"/>
    <n v="4.8"/>
  </r>
  <r>
    <n v="283"/>
    <x v="13"/>
    <x v="23"/>
    <x v="1"/>
    <n v="27473"/>
    <x v="3"/>
    <s v="Yes"/>
    <n v="22063"/>
    <s v="Dark Ash Metallic"/>
    <s v="Jet Black"/>
    <s v="Front-wheel Drive"/>
    <n v="29"/>
    <x v="0"/>
    <n v="4.3"/>
  </r>
  <r>
    <n v="284"/>
    <x v="15"/>
    <x v="10"/>
    <x v="1"/>
    <n v="117829"/>
    <x v="1"/>
    <s v="No"/>
    <n v="15912"/>
    <s v="Ice Silver Metallic"/>
    <s v="Black"/>
    <s v="All-wheel Drive"/>
    <n v="19"/>
    <x v="1"/>
    <n v="4.9000000000000004"/>
  </r>
  <r>
    <n v="285"/>
    <x v="10"/>
    <x v="16"/>
    <x v="2"/>
    <n v="17595"/>
    <x v="3"/>
    <s v="No"/>
    <n v="26228"/>
    <s v="Sonic Silver"/>
    <s v="Black"/>
    <s v="Front-wheel Drive"/>
    <n v="31"/>
    <x v="0"/>
    <n v="4.4000000000000004"/>
  </r>
  <r>
    <n v="286"/>
    <x v="12"/>
    <x v="7"/>
    <x v="1"/>
    <n v="93009"/>
    <x v="1"/>
    <s v="No"/>
    <n v="14480"/>
    <s v="-"/>
    <s v="-"/>
    <s v="-"/>
    <s v="-"/>
    <x v="0"/>
    <n v="3.8"/>
  </r>
  <r>
    <n v="287"/>
    <x v="0"/>
    <x v="24"/>
    <x v="1"/>
    <n v="24960"/>
    <x v="3"/>
    <s v="No"/>
    <n v="35988"/>
    <s v="Eminent White Pearl"/>
    <s v="Cream"/>
    <s v="All-wheel Drive"/>
    <n v="22"/>
    <x v="0"/>
    <n v="4.9000000000000004"/>
  </r>
  <r>
    <n v="288"/>
    <x v="13"/>
    <x v="1"/>
    <x v="1"/>
    <n v="63438"/>
    <x v="1"/>
    <s v="No"/>
    <n v="5999"/>
    <s v="Silver"/>
    <s v="Gray"/>
    <s v="Front-wheel Drive"/>
    <n v="25"/>
    <x v="1"/>
    <n v="4.3"/>
  </r>
  <r>
    <n v="289"/>
    <x v="16"/>
    <x v="2"/>
    <x v="1"/>
    <n v="76481"/>
    <x v="1"/>
    <s v="Yes"/>
    <n v="21495"/>
    <s v="Black"/>
    <s v="Black"/>
    <s v="All-wheel Drive"/>
    <n v="17"/>
    <x v="1"/>
    <n v="5"/>
  </r>
  <r>
    <n v="290"/>
    <x v="14"/>
    <x v="5"/>
    <x v="1"/>
    <n v="87659"/>
    <x v="1"/>
    <s v="Yes"/>
    <n v="13995"/>
    <s v="Black"/>
    <s v="Jet/Ivory"/>
    <s v="Rear-wheel Drive"/>
    <n v="15"/>
    <x v="0"/>
    <m/>
  </r>
  <r>
    <n v="291"/>
    <x v="0"/>
    <x v="4"/>
    <x v="1"/>
    <n v="78966"/>
    <x v="1"/>
    <s v="No"/>
    <n v="26988"/>
    <s v="Caviar"/>
    <s v="Black"/>
    <s v="All-wheel Drive"/>
    <n v="22"/>
    <x v="0"/>
    <n v="4.9000000000000004"/>
  </r>
  <r>
    <n v="292"/>
    <x v="7"/>
    <x v="2"/>
    <x v="1"/>
    <n v="77129"/>
    <x v="1"/>
    <s v="Yes"/>
    <n v="16491"/>
    <s v="Magnetic Black"/>
    <s v="Black"/>
    <s v="All-wheel Drive"/>
    <n v="21"/>
    <x v="0"/>
    <n v="4.7"/>
  </r>
  <r>
    <n v="293"/>
    <x v="19"/>
    <x v="7"/>
    <x v="1"/>
    <n v="57374"/>
    <x v="1"/>
    <s v="No"/>
    <n v="15980"/>
    <s v="Hot Lava Metallic"/>
    <s v="Black"/>
    <s v="Rear-wheel Drive"/>
    <n v="22"/>
    <x v="0"/>
    <n v="4.5999999999999996"/>
  </r>
  <r>
    <n v="294"/>
    <x v="10"/>
    <x v="24"/>
    <x v="1"/>
    <n v="24866"/>
    <x v="3"/>
    <s v="No"/>
    <n v="36990"/>
    <s v="Magnetic Gray Metallic"/>
    <s v="Black"/>
    <s v="All-wheel Drive"/>
    <n v="0"/>
    <x v="0"/>
    <n v="3.9"/>
  </r>
  <r>
    <n v="295"/>
    <x v="39"/>
    <x v="0"/>
    <x v="0"/>
    <n v="11"/>
    <x v="2"/>
    <s v="No"/>
    <n v="51740"/>
    <s v="Bright White"/>
    <s v="Black"/>
    <s v="FWD"/>
    <s v="-"/>
    <x v="0"/>
    <n v="4.7"/>
  </r>
  <r>
    <n v="296"/>
    <x v="12"/>
    <x v="7"/>
    <x v="1"/>
    <n v="97710"/>
    <x v="1"/>
    <s v="No"/>
    <n v="10890"/>
    <s v="Black Uni"/>
    <s v="Titan Black"/>
    <s v="Front-wheel Drive"/>
    <n v="22"/>
    <x v="1"/>
    <n v="3.1"/>
  </r>
  <r>
    <n v="297"/>
    <x v="5"/>
    <x v="9"/>
    <x v="1"/>
    <n v="44413"/>
    <x v="3"/>
    <s v="No"/>
    <n v="20989"/>
    <s v="Diamond Black"/>
    <s v="Black"/>
    <s v="Four-wheel Drive"/>
    <n v="22"/>
    <x v="0"/>
    <n v="4.7"/>
  </r>
  <r>
    <n v="298"/>
    <x v="44"/>
    <x v="6"/>
    <x v="1"/>
    <n v="63528"/>
    <x v="1"/>
    <s v="No"/>
    <n v="15950"/>
    <s v="Vibrant White Clearcoat"/>
    <s v="Medium Light Stone Leather"/>
    <s v="Rear-wheel Drive"/>
    <n v="15"/>
    <x v="1"/>
    <n v="4.5999999999999996"/>
  </r>
  <r>
    <n v="299"/>
    <x v="16"/>
    <x v="2"/>
    <x v="1"/>
    <n v="82948"/>
    <x v="1"/>
    <s v="No"/>
    <n v="18995"/>
    <s v="White"/>
    <s v="Black"/>
    <s v="All-wheel Drive"/>
    <n v="17"/>
    <x v="0"/>
    <n v="3.9"/>
  </r>
  <r>
    <n v="300"/>
    <x v="7"/>
    <x v="21"/>
    <x v="1"/>
    <n v="61652"/>
    <x v="1"/>
    <s v="No"/>
    <n v="21980"/>
    <s v="Magnetic Black"/>
    <s v="Black"/>
    <s v="Four-wheel Drive"/>
    <n v="0"/>
    <x v="0"/>
    <n v="4.5999999999999996"/>
  </r>
  <r>
    <n v="301"/>
    <x v="9"/>
    <x v="9"/>
    <x v="1"/>
    <n v="46493"/>
    <x v="3"/>
    <s v="No"/>
    <n v="18980"/>
    <s v="Velocity Blue Metallic"/>
    <s v="Dark Earth Gray"/>
    <s v="All-wheel Drive"/>
    <n v="26"/>
    <x v="0"/>
    <n v="4.5999999999999996"/>
  </r>
  <r>
    <n v="302"/>
    <x v="13"/>
    <x v="21"/>
    <x v="1"/>
    <n v="131000"/>
    <x v="1"/>
    <s v="No"/>
    <n v="9900"/>
    <s v="White"/>
    <s v="Black"/>
    <s v="Front-wheel Drive ,"/>
    <s v="-"/>
    <x v="0"/>
    <m/>
  </r>
  <r>
    <n v="303"/>
    <x v="16"/>
    <x v="2"/>
    <x v="1"/>
    <n v="74456"/>
    <x v="1"/>
    <s v="No"/>
    <n v="18555"/>
    <s v="Selenite Grey Metallic"/>
    <s v="Black"/>
    <s v="All-wheel Drive"/>
    <n v="21"/>
    <x v="0"/>
    <n v="4.3"/>
  </r>
  <r>
    <n v="304"/>
    <x v="6"/>
    <x v="3"/>
    <x v="1"/>
    <n v="37459"/>
    <x v="3"/>
    <s v="No"/>
    <n v="40989"/>
    <s v="Radiant Silver Metallic"/>
    <s v="Jet Black"/>
    <s v="All-wheel Drive"/>
    <n v="18"/>
    <x v="0"/>
    <m/>
  </r>
  <r>
    <n v="305"/>
    <x v="13"/>
    <x v="10"/>
    <x v="1"/>
    <n v="24373"/>
    <x v="3"/>
    <s v="No"/>
    <n v="45390"/>
    <s v="Night Race Blue Metallic"/>
    <s v="Adrenaline Red"/>
    <s v="Rear-wheel Drive"/>
    <n v="17"/>
    <x v="1"/>
    <n v="4.3"/>
  </r>
  <r>
    <n v="306"/>
    <x v="4"/>
    <x v="3"/>
    <x v="1"/>
    <n v="49668"/>
    <x v="3"/>
    <s v="No"/>
    <n v="31855"/>
    <s v="Alpine White"/>
    <s v="Black"/>
    <s v="Rear-wheel Drive"/>
    <n v="21"/>
    <x v="0"/>
    <n v="4.3"/>
  </r>
  <r>
    <n v="307"/>
    <x v="4"/>
    <x v="21"/>
    <x v="1"/>
    <n v="38844"/>
    <x v="3"/>
    <s v="Yes"/>
    <n v="37749"/>
    <s v="Carbon Black Metallic"/>
    <s v="Black"/>
    <s v="All-wheel Drive"/>
    <n v="15"/>
    <x v="1"/>
    <n v="4.3"/>
  </r>
  <r>
    <n v="308"/>
    <x v="20"/>
    <x v="24"/>
    <x v="1"/>
    <n v="29717"/>
    <x v="3"/>
    <s v="No"/>
    <n v="66888"/>
    <s v="Moonlight Blue Metallic"/>
    <s v="Graphite Blue"/>
    <s v="All-wheel Drive"/>
    <s v="-"/>
    <x v="0"/>
    <n v="4.3"/>
  </r>
  <r>
    <n v="309"/>
    <x v="19"/>
    <x v="10"/>
    <x v="1"/>
    <n v="49051"/>
    <x v="3"/>
    <s v="Yes"/>
    <n v="12200"/>
    <s v="Absolutely Red"/>
    <s v="Dark Charcoal"/>
    <s v="Front-wheel Drive"/>
    <n v="22"/>
    <x v="1"/>
    <n v="4.5"/>
  </r>
  <r>
    <n v="310"/>
    <x v="0"/>
    <x v="8"/>
    <x v="1"/>
    <n v="162186"/>
    <x v="1"/>
    <s v="No"/>
    <n v="6000"/>
    <s v="Black"/>
    <s v="Beige"/>
    <s v="Four-wheel Drive ,"/>
    <s v="-"/>
    <x v="0"/>
    <m/>
  </r>
  <r>
    <n v="311"/>
    <x v="7"/>
    <x v="3"/>
    <x v="1"/>
    <n v="63620"/>
    <x v="1"/>
    <s v="Yes"/>
    <n v="30995"/>
    <s v="Glacier White"/>
    <s v="Gray"/>
    <s v="Rear-wheel Drive"/>
    <s v="-"/>
    <x v="0"/>
    <n v="4.4000000000000004"/>
  </r>
  <r>
    <n v="312"/>
    <x v="12"/>
    <x v="7"/>
    <x v="1"/>
    <n v="106959"/>
    <x v="1"/>
    <s v="No"/>
    <n v="13530"/>
    <s v="Tornado Red / Beige Roof"/>
    <s v="Beige"/>
    <s v="Front-wheel Drive"/>
    <n v="21"/>
    <x v="1"/>
    <n v="3.6"/>
  </r>
  <r>
    <n v="313"/>
    <x v="11"/>
    <x v="4"/>
    <x v="1"/>
    <n v="43389"/>
    <x v="3"/>
    <s v="No"/>
    <n v="29589"/>
    <s v="Blue"/>
    <s v="Tan"/>
    <s v="All-wheel Drive"/>
    <n v="19"/>
    <x v="0"/>
    <n v="4.5"/>
  </r>
  <r>
    <n v="314"/>
    <x v="38"/>
    <x v="9"/>
    <x v="1"/>
    <n v="30454"/>
    <x v="3"/>
    <s v="No"/>
    <n v="24989"/>
    <s v="Ebony Twilight Metallic"/>
    <s v="Ebony"/>
    <s v="All-wheel Drive"/>
    <n v="21"/>
    <x v="0"/>
    <n v="4.5"/>
  </r>
  <r>
    <n v="315"/>
    <x v="14"/>
    <x v="21"/>
    <x v="1"/>
    <n v="36622"/>
    <x v="3"/>
    <s v="Yes"/>
    <n v="27706"/>
    <s v="Gray"/>
    <s v="Jet/London Tan"/>
    <s v="All-wheel Drive"/>
    <n v="17"/>
    <x v="1"/>
    <n v="4.4000000000000004"/>
  </r>
  <r>
    <n v="316"/>
    <x v="19"/>
    <x v="2"/>
    <x v="1"/>
    <n v="80990"/>
    <x v="1"/>
    <s v="Yes"/>
    <n v="11500"/>
    <s v="Graphite"/>
    <s v="Midnight Blue"/>
    <s v="Front-wheel Drive"/>
    <s v="-"/>
    <x v="1"/>
    <n v="2"/>
  </r>
  <r>
    <n v="317"/>
    <x v="4"/>
    <x v="16"/>
    <x v="1"/>
    <n v="33811"/>
    <x v="3"/>
    <s v="No"/>
    <n v="38900"/>
    <s v="Black Sapphire Metallic"/>
    <s v="Black"/>
    <s v="All-wheel Drive"/>
    <n v="21"/>
    <x v="0"/>
    <n v="4.0999999999999996"/>
  </r>
  <r>
    <n v="318"/>
    <x v="30"/>
    <x v="4"/>
    <x v="1"/>
    <n v="92065"/>
    <x v="1"/>
    <s v="Yes"/>
    <n v="14500"/>
    <s v="Octane Red Pearlcoat"/>
    <s v="Black"/>
    <s v="Front-wheel Drive"/>
    <n v="17"/>
    <x v="1"/>
    <n v="4.8"/>
  </r>
  <r>
    <n v="319"/>
    <x v="12"/>
    <x v="2"/>
    <x v="1"/>
    <n v="12713"/>
    <x v="3"/>
    <s v="Yes"/>
    <n v="27875"/>
    <s v="Pure White/Black Roof"/>
    <s v="Dark Blue/Denim w/White Piping"/>
    <s v="Front-wheel Drive"/>
    <n v="24"/>
    <x v="0"/>
    <n v="4.9000000000000004"/>
  </r>
  <r>
    <n v="320"/>
    <x v="13"/>
    <x v="10"/>
    <x v="1"/>
    <n v="63800"/>
    <x v="1"/>
    <s v="No"/>
    <n v="37990"/>
    <s v="GRAY"/>
    <s v="SADDLE"/>
    <s v="Rear-wheel Drive"/>
    <n v="16"/>
    <x v="0"/>
    <n v="2.7"/>
  </r>
  <r>
    <n v="321"/>
    <x v="3"/>
    <x v="24"/>
    <x v="1"/>
    <n v="6437"/>
    <x v="2"/>
    <s v="No"/>
    <n v="46401"/>
    <s v="Turbo Blue"/>
    <s v="Black"/>
    <s v="All-wheel Drive"/>
    <n v="20"/>
    <x v="1"/>
    <n v="4.9000000000000004"/>
  </r>
  <r>
    <n v="322"/>
    <x v="3"/>
    <x v="3"/>
    <x v="1"/>
    <n v="39000"/>
    <x v="3"/>
    <s v="No"/>
    <n v="36000"/>
    <s v="Red"/>
    <s v="Black"/>
    <s v="All-wheel Drive ,"/>
    <s v="-"/>
    <x v="0"/>
    <m/>
  </r>
  <r>
    <n v="323"/>
    <x v="15"/>
    <x v="7"/>
    <x v="1"/>
    <n v="61753"/>
    <x v="1"/>
    <s v="Yes"/>
    <n v="15990"/>
    <s v="SILVER"/>
    <s v="BLACK"/>
    <s v="Rear-wheel Drive"/>
    <n v="22"/>
    <x v="1"/>
    <n v="2.7"/>
  </r>
  <r>
    <n v="324"/>
    <x v="15"/>
    <x v="16"/>
    <x v="1"/>
    <n v="7961"/>
    <x v="2"/>
    <s v="No"/>
    <n v="30998"/>
    <s v="Crystal White Pearl"/>
    <s v="Black"/>
    <s v="Rear-wheel Drive"/>
    <n v="20"/>
    <x v="0"/>
    <n v="3.5"/>
  </r>
  <r>
    <n v="325"/>
    <x v="9"/>
    <x v="16"/>
    <x v="0"/>
    <n v="5"/>
    <x v="2"/>
    <s v="No"/>
    <n v="59025"/>
    <s v="White"/>
    <s v="-"/>
    <s v="-"/>
    <s v="-"/>
    <x v="0"/>
    <n v="4.8"/>
  </r>
  <r>
    <n v="326"/>
    <x v="16"/>
    <x v="2"/>
    <x v="1"/>
    <n v="41771"/>
    <x v="3"/>
    <s v="No"/>
    <n v="26998"/>
    <s v="White"/>
    <s v="Brown"/>
    <s v="All-wheel Drive"/>
    <n v="21"/>
    <x v="0"/>
    <n v="3.5"/>
  </r>
  <r>
    <n v="327"/>
    <x v="31"/>
    <x v="21"/>
    <x v="1"/>
    <n v="72115"/>
    <x v="1"/>
    <s v="Yes"/>
    <n v="17475"/>
    <s v="Coliseum Grey"/>
    <s v="Black"/>
    <s v="All-wheel Drive"/>
    <n v="24"/>
    <x v="1"/>
    <n v="4.5"/>
  </r>
  <r>
    <n v="328"/>
    <x v="11"/>
    <x v="21"/>
    <x v="1"/>
    <n v="72914"/>
    <x v="1"/>
    <s v="No"/>
    <n v="21998"/>
    <s v="Black"/>
    <s v="Black"/>
    <s v="All-wheel Drive"/>
    <n v="21"/>
    <x v="1"/>
    <n v="5"/>
  </r>
  <r>
    <n v="329"/>
    <x v="3"/>
    <x v="24"/>
    <x v="1"/>
    <n v="39930"/>
    <x v="3"/>
    <s v="No"/>
    <n v="99800"/>
    <s v="Daytona Gray Pearl Effect"/>
    <s v="Black"/>
    <s v="All-wheel Drive"/>
    <n v="13"/>
    <x v="0"/>
    <n v="4.7"/>
  </r>
  <r>
    <n v="330"/>
    <x v="27"/>
    <x v="1"/>
    <x v="1"/>
    <n v="19248"/>
    <x v="3"/>
    <s v="No"/>
    <n v="149800"/>
    <s v="Grigio Silverstone"/>
    <s v="Red"/>
    <s v="Rear-wheel Drive"/>
    <n v="11"/>
    <x v="0"/>
    <n v="4.7"/>
  </r>
  <r>
    <n v="331"/>
    <x v="30"/>
    <x v="10"/>
    <x v="1"/>
    <n v="88891"/>
    <x v="1"/>
    <s v="No"/>
    <n v="9500"/>
    <s v="Redline 2 Coat Pearl"/>
    <s v="Black"/>
    <s v="Front-wheel Drive"/>
    <n v="21"/>
    <x v="1"/>
    <n v="4.9000000000000004"/>
  </r>
  <r>
    <n v="332"/>
    <x v="12"/>
    <x v="7"/>
    <x v="1"/>
    <n v="116933"/>
    <x v="1"/>
    <s v="Yes"/>
    <n v="8944"/>
    <s v="Gray"/>
    <s v="-"/>
    <s v="-"/>
    <s v="-"/>
    <x v="0"/>
    <n v="4.2"/>
  </r>
  <r>
    <n v="333"/>
    <x v="5"/>
    <x v="3"/>
    <x v="1"/>
    <n v="43672"/>
    <x v="3"/>
    <s v="Yes"/>
    <n v="23700"/>
    <s v="Black Clearcoat"/>
    <s v="Black"/>
    <s v="Four-wheel Drive"/>
    <n v="17"/>
    <x v="0"/>
    <n v="2.9"/>
  </r>
  <r>
    <n v="334"/>
    <x v="28"/>
    <x v="12"/>
    <x v="1"/>
    <n v="33125"/>
    <x v="3"/>
    <s v="No"/>
    <n v="109800"/>
    <s v="Corniche White"/>
    <s v="Black"/>
    <s v="Rear-wheel Drive"/>
    <n v="13"/>
    <x v="0"/>
    <n v="4.7"/>
  </r>
  <r>
    <n v="335"/>
    <x v="38"/>
    <x v="3"/>
    <x v="1"/>
    <n v="44114"/>
    <x v="3"/>
    <s v="No"/>
    <n v="19772"/>
    <s v="Quicksilver Metallic"/>
    <s v="Ebony"/>
    <s v="Front-wheel Drive"/>
    <n v="22"/>
    <x v="1"/>
    <n v="4.8"/>
  </r>
  <r>
    <n v="336"/>
    <x v="5"/>
    <x v="17"/>
    <x v="1"/>
    <n v="100982"/>
    <x v="1"/>
    <s v="No"/>
    <n v="9990"/>
    <s v="Blue"/>
    <s v="Gray"/>
    <s v="Four-wheel Drive"/>
    <n v="16"/>
    <x v="1"/>
    <n v="4.4000000000000004"/>
  </r>
  <r>
    <n v="337"/>
    <x v="5"/>
    <x v="17"/>
    <x v="1"/>
    <n v="84759"/>
    <x v="1"/>
    <s v="No"/>
    <n v="11300"/>
    <s v="Gold"/>
    <s v="Gray"/>
    <s v="Four-wheel Drive"/>
    <n v="15"/>
    <x v="1"/>
    <n v="4.4000000000000004"/>
  </r>
  <r>
    <n v="338"/>
    <x v="4"/>
    <x v="11"/>
    <x v="1"/>
    <n v="145848"/>
    <x v="1"/>
    <s v="No"/>
    <n v="8995"/>
    <s v="Gray"/>
    <s v="Black"/>
    <s v="All-wheel Drive"/>
    <n v="16"/>
    <x v="0"/>
    <m/>
  </r>
  <r>
    <n v="339"/>
    <x v="11"/>
    <x v="11"/>
    <x v="2"/>
    <n v="42663"/>
    <x v="3"/>
    <s v="No"/>
    <n v="33745"/>
    <s v="Majestic White"/>
    <s v="Monaco Red"/>
    <s v="Rear-wheel Drive"/>
    <n v="18"/>
    <x v="1"/>
    <n v="4.9000000000000004"/>
  </r>
  <r>
    <n v="340"/>
    <x v="3"/>
    <x v="9"/>
    <x v="1"/>
    <n v="63016"/>
    <x v="1"/>
    <s v="Yes"/>
    <n v="48991"/>
    <s v="Orca Black Metallic"/>
    <s v="Black"/>
    <s v="All-wheel Drive"/>
    <n v="15"/>
    <x v="1"/>
    <n v="4.7"/>
  </r>
  <r>
    <n v="341"/>
    <x v="12"/>
    <x v="2"/>
    <x v="1"/>
    <n v="59057"/>
    <x v="1"/>
    <s v="Yes"/>
    <n v="18991"/>
    <s v="Dark Flint Gray Metallic"/>
    <s v="Black Anthracite"/>
    <s v="All-wheel Drive"/>
    <n v="17"/>
    <x v="1"/>
    <n v="4.7"/>
  </r>
  <r>
    <n v="342"/>
    <x v="5"/>
    <x v="3"/>
    <x v="1"/>
    <n v="31671"/>
    <x v="3"/>
    <s v="Yes"/>
    <n v="28881"/>
    <s v="Granite Crystal Clearcoat Metallic"/>
    <s v="Black"/>
    <s v="Four-wheel Drive"/>
    <n v="17"/>
    <x v="0"/>
    <n v="4.7"/>
  </r>
  <r>
    <n v="343"/>
    <x v="4"/>
    <x v="24"/>
    <x v="2"/>
    <n v="25909"/>
    <x v="3"/>
    <s v="No"/>
    <n v="56888"/>
    <s v="Dark Graphite Metallic"/>
    <s v="Ivory White"/>
    <s v="All-wheel Drive"/>
    <n v="17"/>
    <x v="1"/>
    <n v="4.0999999999999996"/>
  </r>
  <r>
    <n v="344"/>
    <x v="13"/>
    <x v="0"/>
    <x v="0"/>
    <n v="2"/>
    <x v="2"/>
    <s v="No"/>
    <n v="47590"/>
    <s v="Radiant Red Tintcoat"/>
    <s v="Black/Adrenaline Red"/>
    <s v="All-wheel Drive"/>
    <s v="-"/>
    <x v="0"/>
    <n v="4.0999999999999996"/>
  </r>
  <r>
    <n v="345"/>
    <x v="30"/>
    <x v="17"/>
    <x v="1"/>
    <n v="112016"/>
    <x v="1"/>
    <s v="No"/>
    <n v="24700"/>
    <s v="White"/>
    <s v="Gray"/>
    <s v="Rear-wheel Drive"/>
    <s v="-"/>
    <x v="1"/>
    <n v="3.6"/>
  </r>
  <r>
    <n v="346"/>
    <x v="16"/>
    <x v="24"/>
    <x v="1"/>
    <n v="14240"/>
    <x v="3"/>
    <s v="No"/>
    <n v="42700"/>
    <s v="White"/>
    <s v="Gray"/>
    <s v="Rear-wheel Drive"/>
    <s v="-"/>
    <x v="1"/>
    <n v="3.6"/>
  </r>
  <r>
    <n v="347"/>
    <x v="3"/>
    <x v="24"/>
    <x v="2"/>
    <n v="9372"/>
    <x v="2"/>
    <s v="No"/>
    <n v="29444"/>
    <s v="Glacier White Metallic"/>
    <s v="Black"/>
    <s v="All-wheel Drive"/>
    <n v="24"/>
    <x v="0"/>
    <n v="4.0999999999999996"/>
  </r>
  <r>
    <n v="348"/>
    <x v="7"/>
    <x v="16"/>
    <x v="0"/>
    <n v="2"/>
    <x v="2"/>
    <s v="No"/>
    <n v="63578"/>
    <s v="Black"/>
    <s v="Black"/>
    <s v="Four-wheel Drive"/>
    <n v="13"/>
    <x v="0"/>
    <n v="4.7"/>
  </r>
  <r>
    <n v="349"/>
    <x v="0"/>
    <x v="2"/>
    <x v="1"/>
    <n v="147616"/>
    <x v="1"/>
    <s v="No"/>
    <n v="15995"/>
    <s v="Obsidian"/>
    <s v="Beige"/>
    <s v="All-wheel Drive"/>
    <n v="19"/>
    <x v="0"/>
    <m/>
  </r>
  <r>
    <n v="350"/>
    <x v="7"/>
    <x v="16"/>
    <x v="0"/>
    <n v="5"/>
    <x v="2"/>
    <s v="No"/>
    <n v="63900"/>
    <s v="Black"/>
    <s v="Black"/>
    <s v="Four-wheel Drive"/>
    <n v="13"/>
    <x v="0"/>
    <n v="4.7"/>
  </r>
  <r>
    <n v="351"/>
    <x v="7"/>
    <x v="16"/>
    <x v="0"/>
    <n v="2"/>
    <x v="2"/>
    <s v="No"/>
    <n v="63900"/>
    <s v="Black"/>
    <s v="Black"/>
    <s v="Four-wheel Drive"/>
    <n v="13"/>
    <x v="0"/>
    <n v="4.7"/>
  </r>
  <r>
    <n v="352"/>
    <x v="7"/>
    <x v="0"/>
    <x v="0"/>
    <n v="2"/>
    <x v="2"/>
    <s v="No"/>
    <n v="69603"/>
    <s v="Aspen White"/>
    <s v="Wheat"/>
    <s v="Four-wheel Drive"/>
    <n v="13"/>
    <x v="0"/>
    <n v="4.7"/>
  </r>
  <r>
    <n v="353"/>
    <x v="7"/>
    <x v="16"/>
    <x v="0"/>
    <n v="2"/>
    <x v="2"/>
    <s v="No"/>
    <n v="63500"/>
    <s v="Black"/>
    <s v="Black"/>
    <s v="Four-wheel Drive"/>
    <n v="13"/>
    <x v="0"/>
    <n v="4.7"/>
  </r>
  <r>
    <n v="354"/>
    <x v="31"/>
    <x v="17"/>
    <x v="1"/>
    <n v="105059"/>
    <x v="1"/>
    <s v="No"/>
    <n v="9986"/>
    <s v="Sterling Silver Metallic"/>
    <s v="Black"/>
    <s v="Front-wheel Drive"/>
    <n v="24"/>
    <x v="0"/>
    <m/>
  </r>
  <r>
    <n v="355"/>
    <x v="39"/>
    <x v="0"/>
    <x v="0"/>
    <n v="0"/>
    <x v="0"/>
    <s v="No"/>
    <n v="66400"/>
    <s v="Diamond Black"/>
    <s v="Prem Bucket"/>
    <s v="Four-wheel Drive"/>
    <n v="0"/>
    <x v="0"/>
    <n v="4.9000000000000004"/>
  </r>
  <r>
    <n v="356"/>
    <x v="0"/>
    <x v="8"/>
    <x v="1"/>
    <n v="180083"/>
    <x v="1"/>
    <s v="No"/>
    <n v="7985"/>
    <s v="White"/>
    <s v="Ivory"/>
    <s v="Four-wheel Drive"/>
    <n v="13"/>
    <x v="1"/>
    <m/>
  </r>
  <r>
    <n v="357"/>
    <x v="6"/>
    <x v="9"/>
    <x v="1"/>
    <n v="34851"/>
    <x v="3"/>
    <s v="Yes"/>
    <n v="25982"/>
    <s v="Stellar Black Metallic"/>
    <s v="Light Platinum/Jet Black"/>
    <s v="All-wheel Drive"/>
    <n v="22"/>
    <x v="0"/>
    <n v="4.5"/>
  </r>
  <r>
    <n v="358"/>
    <x v="23"/>
    <x v="1"/>
    <x v="1"/>
    <n v="173167"/>
    <x v="1"/>
    <s v="No"/>
    <n v="6500"/>
    <s v="Red"/>
    <s v="Gray"/>
    <s v="Four-wheel Drive ,"/>
    <s v="-"/>
    <x v="0"/>
    <m/>
  </r>
  <r>
    <n v="359"/>
    <x v="5"/>
    <x v="21"/>
    <x v="1"/>
    <n v="143581"/>
    <x v="1"/>
    <s v="No"/>
    <n v="12995"/>
    <s v="Diamond Black Crystal Pearlcoat"/>
    <s v="Black"/>
    <s v="Four-wheel Drive"/>
    <n v="22"/>
    <x v="0"/>
    <n v="4.0999999999999996"/>
  </r>
  <r>
    <n v="360"/>
    <x v="12"/>
    <x v="2"/>
    <x v="1"/>
    <n v="39960"/>
    <x v="3"/>
    <s v="No"/>
    <n v="28991"/>
    <s v="Lapiz Blue Metallic"/>
    <s v="Black"/>
    <s v="All-wheel Drive"/>
    <n v="23"/>
    <x v="0"/>
    <n v="3.1"/>
  </r>
  <r>
    <n v="361"/>
    <x v="22"/>
    <x v="22"/>
    <x v="1"/>
    <n v="72412"/>
    <x v="1"/>
    <s v="No"/>
    <n v="9495"/>
    <s v="Gray"/>
    <s v="Gray"/>
    <s v="Front-wheel Drive"/>
    <n v="27"/>
    <x v="0"/>
    <n v="3.5"/>
  </r>
  <r>
    <n v="362"/>
    <x v="10"/>
    <x v="6"/>
    <x v="1"/>
    <n v="77156"/>
    <x v="1"/>
    <s v="Yes"/>
    <n v="9899"/>
    <s v="Phantom Gray Pearl"/>
    <s v="Dark Charcoal"/>
    <s v="Front-wheel Drive"/>
    <n v="25"/>
    <x v="1"/>
    <n v="4.8"/>
  </r>
  <r>
    <n v="363"/>
    <x v="12"/>
    <x v="23"/>
    <x v="1"/>
    <n v="7841"/>
    <x v="2"/>
    <s v="Yes"/>
    <n v="42995"/>
    <s v="Deep Black Pearl"/>
    <s v="Titan Black w/Blue Accents"/>
    <s v="All-wheel Drive"/>
    <n v="20"/>
    <x v="0"/>
    <n v="4.0999999999999996"/>
  </r>
  <r>
    <n v="364"/>
    <x v="22"/>
    <x v="5"/>
    <x v="1"/>
    <n v="120311"/>
    <x v="1"/>
    <s v="Yes"/>
    <n v="4999"/>
    <s v="BLK"/>
    <s v="-"/>
    <s v="-"/>
    <s v="-"/>
    <x v="1"/>
    <n v="5"/>
  </r>
  <r>
    <n v="365"/>
    <x v="27"/>
    <x v="16"/>
    <x v="2"/>
    <n v="1646"/>
    <x v="2"/>
    <s v="No"/>
    <n v="309499"/>
    <s v="Rosso Corsa"/>
    <s v="Beige Tradizione"/>
    <s v="Rear-wheel Drive"/>
    <n v="16"/>
    <x v="0"/>
    <m/>
  </r>
  <r>
    <n v="366"/>
    <x v="40"/>
    <x v="14"/>
    <x v="1"/>
    <n v="65502"/>
    <x v="1"/>
    <s v="No"/>
    <n v="12995"/>
    <s v="Brown"/>
    <s v="Sandstone Beige"/>
    <s v="Front-wheel Drive"/>
    <n v="18"/>
    <x v="0"/>
    <m/>
  </r>
  <r>
    <n v="367"/>
    <x v="8"/>
    <x v="3"/>
    <x v="1"/>
    <n v="94366"/>
    <x v="1"/>
    <s v="No"/>
    <n v="18900"/>
    <s v="Granite Crystal Metallic Clearcoat"/>
    <s v="Black/Alloy"/>
    <s v="Front-wheel Drive"/>
    <n v="19"/>
    <x v="0"/>
    <n v="4.8"/>
  </r>
  <r>
    <n v="368"/>
    <x v="13"/>
    <x v="0"/>
    <x v="0"/>
    <n v="10"/>
    <x v="2"/>
    <s v="Yes"/>
    <n v="47095"/>
    <s v="Black"/>
    <s v="Black"/>
    <s v="All-wheel Drive"/>
    <s v="-"/>
    <x v="0"/>
    <n v="4.0999999999999996"/>
  </r>
  <r>
    <n v="369"/>
    <x v="0"/>
    <x v="8"/>
    <x v="1"/>
    <n v="122839"/>
    <x v="1"/>
    <s v="Yes"/>
    <n v="6690"/>
    <s v="Black Onyx"/>
    <s v="Black"/>
    <s v="All-wheel Drive"/>
    <n v="18"/>
    <x v="1"/>
    <n v="4.4000000000000004"/>
  </r>
  <r>
    <n v="370"/>
    <x v="6"/>
    <x v="11"/>
    <x v="1"/>
    <n v="139286"/>
    <x v="1"/>
    <s v="No"/>
    <n v="26995"/>
    <s v="Black Raven"/>
    <s v="Jet Black w/Jet Black Accents"/>
    <s v="Four-wheel Drive"/>
    <n v="15"/>
    <x v="0"/>
    <m/>
  </r>
  <r>
    <n v="371"/>
    <x v="0"/>
    <x v="25"/>
    <x v="1"/>
    <n v="183512"/>
    <x v="1"/>
    <s v="No"/>
    <n v="4999"/>
    <s v="Gray"/>
    <s v="Black"/>
    <s v="Four-wheel Drive"/>
    <n v="18"/>
    <x v="0"/>
    <n v="4.3"/>
  </r>
  <r>
    <n v="372"/>
    <x v="0"/>
    <x v="24"/>
    <x v="1"/>
    <n v="25064"/>
    <x v="3"/>
    <s v="No"/>
    <n v="37988"/>
    <s v="Atomic Silver"/>
    <s v="Black"/>
    <s v="All-wheel Drive"/>
    <n v="22"/>
    <x v="0"/>
    <n v="4.9000000000000004"/>
  </r>
  <r>
    <n v="373"/>
    <x v="7"/>
    <x v="24"/>
    <x v="1"/>
    <n v="45205"/>
    <x v="3"/>
    <s v="No"/>
    <n v="23586"/>
    <s v="Super Black"/>
    <s v="Charcoal"/>
    <s v="All-wheel Drive"/>
    <n v="25"/>
    <x v="1"/>
    <n v="4.9000000000000004"/>
  </r>
  <r>
    <n v="374"/>
    <x v="16"/>
    <x v="9"/>
    <x v="1"/>
    <n v="42244"/>
    <x v="3"/>
    <s v="Yes"/>
    <n v="36479"/>
    <s v="Polar White"/>
    <s v="Black"/>
    <s v="All-wheel Drive"/>
    <n v="24"/>
    <x v="0"/>
    <n v="4.8"/>
  </r>
  <r>
    <n v="375"/>
    <x v="16"/>
    <x v="14"/>
    <x v="1"/>
    <n v="197454"/>
    <x v="1"/>
    <s v="No"/>
    <n v="9995"/>
    <s v="Pearl White"/>
    <s v="Almond Beige"/>
    <s v="All-wheel Drive"/>
    <n v="15"/>
    <x v="1"/>
    <m/>
  </r>
  <r>
    <n v="376"/>
    <x v="0"/>
    <x v="12"/>
    <x v="1"/>
    <n v="140954"/>
    <x v="1"/>
    <s v="No"/>
    <n v="6990"/>
    <s v="Blue Onyx Pearl"/>
    <s v="Light Charcoal"/>
    <s v="Front-wheel Drive"/>
    <n v="20"/>
    <x v="0"/>
    <m/>
  </r>
  <r>
    <n v="377"/>
    <x v="10"/>
    <x v="19"/>
    <x v="1"/>
    <n v="146767"/>
    <x v="1"/>
    <s v="No"/>
    <n v="6995"/>
    <s v="Dark Blue"/>
    <s v="Gray"/>
    <s v="All-wheel Drive"/>
    <n v="20"/>
    <x v="1"/>
    <n v="4.5999999999999996"/>
  </r>
  <r>
    <n v="378"/>
    <x v="31"/>
    <x v="5"/>
    <x v="1"/>
    <n v="178796"/>
    <x v="1"/>
    <s v="No"/>
    <n v="7990"/>
    <s v="Stone White"/>
    <s v="Beige"/>
    <s v="Front-wheel Drive"/>
    <n v="17"/>
    <x v="1"/>
    <n v="1.4"/>
  </r>
  <r>
    <n v="379"/>
    <x v="4"/>
    <x v="11"/>
    <x v="1"/>
    <n v="42709"/>
    <x v="3"/>
    <s v="No"/>
    <n v="23690"/>
    <s v="Estoril Blue Metallic"/>
    <s v="Black"/>
    <s v="All-wheel Drive"/>
    <n v="20"/>
    <x v="0"/>
    <n v="1.4"/>
  </r>
  <r>
    <n v="380"/>
    <x v="4"/>
    <x v="2"/>
    <x v="1"/>
    <n v="143877"/>
    <x v="1"/>
    <s v="No"/>
    <n v="15414"/>
    <s v="Alpine White"/>
    <s v="Coral Red / Black"/>
    <s v="All-wheel Drive"/>
    <n v="20"/>
    <x v="0"/>
    <n v="3.9"/>
  </r>
  <r>
    <n v="381"/>
    <x v="10"/>
    <x v="14"/>
    <x v="1"/>
    <n v="90324"/>
    <x v="1"/>
    <s v="No"/>
    <n v="29945"/>
    <s v="Army Green"/>
    <s v="GRAY &amp; GREEN TWO TONE"/>
    <s v="Four-wheel Drive"/>
    <n v="0"/>
    <x v="0"/>
    <n v="4.2"/>
  </r>
  <r>
    <n v="382"/>
    <x v="4"/>
    <x v="7"/>
    <x v="1"/>
    <n v="59524"/>
    <x v="1"/>
    <s v="No"/>
    <n v="16900"/>
    <s v="Gray"/>
    <s v="Black"/>
    <s v="Rear-wheel Drive"/>
    <n v="19"/>
    <x v="1"/>
    <n v="3.9"/>
  </r>
  <r>
    <n v="383"/>
    <x v="4"/>
    <x v="11"/>
    <x v="1"/>
    <n v="117781"/>
    <x v="1"/>
    <s v="No"/>
    <n v="16995"/>
    <s v="Black"/>
    <s v="Black"/>
    <s v="All-wheel Drive"/>
    <n v="20"/>
    <x v="0"/>
    <m/>
  </r>
  <r>
    <n v="384"/>
    <x v="16"/>
    <x v="21"/>
    <x v="1"/>
    <n v="77746"/>
    <x v="1"/>
    <s v="No"/>
    <n v="27900"/>
    <s v="Gray"/>
    <s v="Black"/>
    <s v="All-wheel Drive"/>
    <n v="23"/>
    <x v="1"/>
    <n v="3.9"/>
  </r>
  <r>
    <n v="385"/>
    <x v="10"/>
    <x v="19"/>
    <x v="1"/>
    <n v="111846"/>
    <x v="1"/>
    <s v="No"/>
    <n v="10990"/>
    <s v="Blue Streak Metallic"/>
    <s v="Dark Charcoal"/>
    <s v="Front-wheel Drive"/>
    <n v="21"/>
    <x v="1"/>
    <n v="3.1"/>
  </r>
  <r>
    <n v="386"/>
    <x v="13"/>
    <x v="14"/>
    <x v="1"/>
    <n v="81827"/>
    <x v="1"/>
    <s v="No"/>
    <n v="24950"/>
    <s v="Black Granite Metallic"/>
    <s v="Ebony"/>
    <s v="Four-wheel Drive"/>
    <n v="15"/>
    <x v="0"/>
    <n v="4.5999999999999996"/>
  </r>
  <r>
    <n v="387"/>
    <x v="4"/>
    <x v="10"/>
    <x v="1"/>
    <n v="90234"/>
    <x v="1"/>
    <s v="No"/>
    <n v="20900"/>
    <s v="Black"/>
    <s v="Black"/>
    <s v="All-wheel Drive"/>
    <n v="20"/>
    <x v="1"/>
    <n v="3.9"/>
  </r>
  <r>
    <n v="388"/>
    <x v="5"/>
    <x v="4"/>
    <x v="1"/>
    <n v="27855"/>
    <x v="3"/>
    <s v="No"/>
    <n v="15988"/>
    <s v="Granite Crystal Clearcoat Metallic"/>
    <s v="Black"/>
    <s v="Front-wheel Drive"/>
    <n v="22"/>
    <x v="0"/>
    <n v="4.7"/>
  </r>
  <r>
    <n v="389"/>
    <x v="4"/>
    <x v="2"/>
    <x v="1"/>
    <n v="36087"/>
    <x v="3"/>
    <s v="No"/>
    <n v="45985"/>
    <s v="Melbourne Red Metallic"/>
    <s v="Mugello Red"/>
    <s v="All-wheel Drive"/>
    <n v="14"/>
    <x v="0"/>
    <n v="4.2"/>
  </r>
  <r>
    <n v="390"/>
    <x v="47"/>
    <x v="8"/>
    <x v="1"/>
    <n v="17626"/>
    <x v="3"/>
    <s v="No"/>
    <n v="49900"/>
    <s v="9561002 / 9561002"/>
    <s v="-"/>
    <s v="-"/>
    <s v="-"/>
    <x v="0"/>
    <m/>
  </r>
  <r>
    <n v="391"/>
    <x v="12"/>
    <x v="7"/>
    <x v="1"/>
    <n v="78210"/>
    <x v="1"/>
    <s v="Yes"/>
    <n v="10990"/>
    <s v="Black"/>
    <s v="Beige"/>
    <s v="Front-wheel Drive"/>
    <n v="48"/>
    <x v="1"/>
    <n v="3.7"/>
  </r>
  <r>
    <n v="392"/>
    <x v="34"/>
    <x v="16"/>
    <x v="0"/>
    <n v="15"/>
    <x v="2"/>
    <s v="No"/>
    <n v="42670"/>
    <s v="Snow White Pearl"/>
    <s v="Gray"/>
    <s v="Front-wheel Drive"/>
    <s v="-"/>
    <x v="0"/>
    <n v="4.0999999999999996"/>
  </r>
  <r>
    <n v="393"/>
    <x v="34"/>
    <x v="16"/>
    <x v="0"/>
    <n v="11"/>
    <x v="2"/>
    <s v="No"/>
    <n v="42670"/>
    <s v="Snow White Pearl"/>
    <s v="Gray"/>
    <s v="Front-wheel Drive"/>
    <s v="-"/>
    <x v="0"/>
    <n v="4.0999999999999996"/>
  </r>
  <r>
    <n v="394"/>
    <x v="4"/>
    <x v="10"/>
    <x v="1"/>
    <n v="82603"/>
    <x v="1"/>
    <s v="No"/>
    <n v="20985"/>
    <s v="Black"/>
    <s v="Saddle Brown w/Exclusive Stitching"/>
    <s v="All-wheel Drive"/>
    <n v="20"/>
    <x v="0"/>
    <n v="4.2"/>
  </r>
  <r>
    <n v="395"/>
    <x v="11"/>
    <x v="19"/>
    <x v="1"/>
    <n v="68801"/>
    <x v="1"/>
    <s v="No"/>
    <n v="14995"/>
    <s v="Liquid Platinum Metallic"/>
    <s v="Black"/>
    <s v="All-wheel Drive"/>
    <n v="16"/>
    <x v="0"/>
    <n v="4.2"/>
  </r>
  <r>
    <n v="396"/>
    <x v="0"/>
    <x v="6"/>
    <x v="1"/>
    <n v="175500"/>
    <x v="1"/>
    <s v="No"/>
    <n v="15000"/>
    <s v="WHITE"/>
    <s v="TAN"/>
    <s v="Four-wheel Drive"/>
    <n v="14"/>
    <x v="1"/>
    <m/>
  </r>
  <r>
    <n v="397"/>
    <x v="6"/>
    <x v="9"/>
    <x v="1"/>
    <n v="60610"/>
    <x v="1"/>
    <s v="No"/>
    <n v="37000"/>
    <s v="Shadow Metallic"/>
    <s v="Black"/>
    <s v="All-wheel Drive"/>
    <n v="18"/>
    <x v="1"/>
    <n v="4.7"/>
  </r>
  <r>
    <n v="398"/>
    <x v="4"/>
    <x v="6"/>
    <x v="1"/>
    <n v="107000"/>
    <x v="1"/>
    <s v="No"/>
    <n v="9000"/>
    <s v="Black"/>
    <s v="Beige"/>
    <s v="Rear-wheel Drive ,"/>
    <s v="-"/>
    <x v="1"/>
    <m/>
  </r>
  <r>
    <n v="399"/>
    <x v="31"/>
    <x v="0"/>
    <x v="0"/>
    <n v="5"/>
    <x v="2"/>
    <s v="Yes"/>
    <n v="44200"/>
    <s v="Abyss Black"/>
    <s v="Black"/>
    <s v="All-wheel Drive"/>
    <s v="-"/>
    <x v="0"/>
    <n v="4.4000000000000004"/>
  </r>
  <r>
    <n v="400"/>
    <x v="13"/>
    <x v="14"/>
    <x v="1"/>
    <n v="145416"/>
    <x v="1"/>
    <s v="No"/>
    <n v="13990"/>
    <s v="Black"/>
    <s v="Ebony"/>
    <s v="Four-wheel Drive"/>
    <n v="15"/>
    <x v="0"/>
    <n v="4.8"/>
  </r>
  <r>
    <n v="401"/>
    <x v="4"/>
    <x v="24"/>
    <x v="1"/>
    <n v="46321"/>
    <x v="3"/>
    <s v="No"/>
    <n v="67685"/>
    <s v="Carbon Black Metallic"/>
    <s v="Sakhir Orange"/>
    <s v="All-wheel Drive"/>
    <n v="13"/>
    <x v="0"/>
    <n v="4.5"/>
  </r>
  <r>
    <n v="402"/>
    <x v="4"/>
    <x v="11"/>
    <x v="1"/>
    <n v="104000"/>
    <x v="1"/>
    <s v="No"/>
    <n v="17900"/>
    <s v="Gray"/>
    <s v="Black"/>
    <s v="All-wheel Drive ,"/>
    <s v="-"/>
    <x v="1"/>
    <m/>
  </r>
  <r>
    <n v="403"/>
    <x v="40"/>
    <x v="21"/>
    <x v="1"/>
    <n v="46726"/>
    <x v="3"/>
    <s v="No"/>
    <n v="23444"/>
    <s v="Crystal White Pearl"/>
    <s v="Charcoal"/>
    <s v="All-wheel Drive"/>
    <n v="22"/>
    <x v="0"/>
    <n v="4.7"/>
  </r>
  <r>
    <n v="404"/>
    <x v="16"/>
    <x v="2"/>
    <x v="1"/>
    <n v="75221"/>
    <x v="1"/>
    <s v="No"/>
    <n v="24995"/>
    <s v="White"/>
    <s v="Black"/>
    <s v="All-wheel Drive"/>
    <n v="17"/>
    <x v="1"/>
    <n v="4.0999999999999996"/>
  </r>
  <r>
    <n v="405"/>
    <x v="5"/>
    <x v="4"/>
    <x v="1"/>
    <n v="20323"/>
    <x v="3"/>
    <s v="Yes"/>
    <n v="20998"/>
    <s v="Gray"/>
    <s v="Black"/>
    <s v="Four-wheel Drive"/>
    <n v="21"/>
    <x v="0"/>
    <m/>
  </r>
  <r>
    <n v="406"/>
    <x v="5"/>
    <x v="3"/>
    <x v="1"/>
    <n v="20821"/>
    <x v="3"/>
    <s v="No"/>
    <n v="21998"/>
    <s v="Gray"/>
    <s v="Black"/>
    <s v="Four-wheel Drive"/>
    <n v="24"/>
    <x v="0"/>
    <m/>
  </r>
  <r>
    <n v="407"/>
    <x v="10"/>
    <x v="3"/>
    <x v="1"/>
    <n v="59553"/>
    <x v="1"/>
    <s v="No"/>
    <n v="24995"/>
    <s v="White"/>
    <s v="Black"/>
    <s v="Rear-wheel Drive"/>
    <n v="21"/>
    <x v="0"/>
    <n v="4.0999999999999996"/>
  </r>
  <r>
    <n v="408"/>
    <x v="7"/>
    <x v="9"/>
    <x v="1"/>
    <n v="91569"/>
    <x v="1"/>
    <s v="No"/>
    <n v="17900"/>
    <s v="Gun Metallic"/>
    <s v="Charcoal"/>
    <s v="Front-wheel Drive"/>
    <n v="28"/>
    <x v="0"/>
    <n v="4.0999999999999996"/>
  </r>
  <r>
    <n v="409"/>
    <x v="10"/>
    <x v="21"/>
    <x v="1"/>
    <n v="47008"/>
    <x v="3"/>
    <s v="No"/>
    <n v="17998"/>
    <s v="White"/>
    <s v="Black"/>
    <s v="Front-wheel Drive"/>
    <n v="30"/>
    <x v="0"/>
    <m/>
  </r>
  <r>
    <n v="410"/>
    <x v="22"/>
    <x v="16"/>
    <x v="1"/>
    <n v="14778"/>
    <x v="3"/>
    <s v="No"/>
    <n v="27998"/>
    <s v="Polymetal Gray Metallic"/>
    <s v="Black"/>
    <s v="All-wheel Drive"/>
    <n v="26"/>
    <x v="0"/>
    <m/>
  </r>
  <r>
    <n v="411"/>
    <x v="23"/>
    <x v="4"/>
    <x v="1"/>
    <n v="57830"/>
    <x v="1"/>
    <s v="No"/>
    <n v="24998"/>
    <s v="Lunar Silver Metallic"/>
    <s v="Black"/>
    <s v="Front-wheel Drive"/>
    <n v="28"/>
    <x v="0"/>
    <m/>
  </r>
  <r>
    <n v="412"/>
    <x v="33"/>
    <x v="29"/>
    <x v="1"/>
    <n v="15002"/>
    <x v="3"/>
    <s v="No"/>
    <n v="19800"/>
    <s v="Pearl"/>
    <s v="Black"/>
    <s v="Front-wheel Drive"/>
    <n v="18"/>
    <x v="0"/>
    <n v="4.7"/>
  </r>
  <r>
    <n v="413"/>
    <x v="12"/>
    <x v="2"/>
    <x v="1"/>
    <n v="12957"/>
    <x v="3"/>
    <s v="Yes"/>
    <n v="23990"/>
    <s v="Red"/>
    <s v="Black"/>
    <s v="All-wheel Drive"/>
    <n v="22"/>
    <x v="1"/>
    <n v="2.7"/>
  </r>
  <r>
    <n v="414"/>
    <x v="31"/>
    <x v="22"/>
    <x v="1"/>
    <n v="117926"/>
    <x v="1"/>
    <s v="No"/>
    <n v="7490"/>
    <s v="Black Noir Pearl Mica"/>
    <s v="Black"/>
    <s v="Front-wheel Drive"/>
    <n v="17"/>
    <x v="0"/>
    <m/>
  </r>
  <r>
    <n v="415"/>
    <x v="13"/>
    <x v="7"/>
    <x v="1"/>
    <n v="80220"/>
    <x v="1"/>
    <s v="No"/>
    <n v="26975"/>
    <s v="White Diamond Tricoat"/>
    <s v="Ebony"/>
    <s v="Four-wheel Drive"/>
    <n v="15"/>
    <x v="0"/>
    <n v="4.9000000000000004"/>
  </r>
  <r>
    <n v="416"/>
    <x v="5"/>
    <x v="9"/>
    <x v="1"/>
    <n v="26286"/>
    <x v="3"/>
    <s v="Yes"/>
    <n v="19995"/>
    <s v="Sting Gray Clearcoat"/>
    <s v="Black"/>
    <s v="Four-wheel Drive"/>
    <n v="21"/>
    <x v="0"/>
    <n v="4.0999999999999996"/>
  </r>
  <r>
    <n v="417"/>
    <x v="19"/>
    <x v="6"/>
    <x v="1"/>
    <n v="107046"/>
    <x v="1"/>
    <s v="No"/>
    <n v="7990"/>
    <s v="Silver"/>
    <s v="Black"/>
    <s v="Front-wheel Drive"/>
    <n v="22"/>
    <x v="0"/>
    <n v="4.4000000000000004"/>
  </r>
  <r>
    <n v="418"/>
    <x v="12"/>
    <x v="5"/>
    <x v="1"/>
    <n v="73790"/>
    <x v="1"/>
    <s v="No"/>
    <n v="16900"/>
    <s v="Tornado Red"/>
    <s v="Titan Black"/>
    <s v="All-wheel Drive"/>
    <n v="19"/>
    <x v="1"/>
    <m/>
  </r>
  <r>
    <n v="419"/>
    <x v="7"/>
    <x v="24"/>
    <x v="1"/>
    <n v="24477"/>
    <x v="3"/>
    <s v="No"/>
    <n v="22424"/>
    <s v="Caspian Blue"/>
    <s v="Charcoal"/>
    <s v="All-wheel Drive"/>
    <n v="25"/>
    <x v="0"/>
    <m/>
  </r>
  <r>
    <n v="420"/>
    <x v="11"/>
    <x v="19"/>
    <x v="1"/>
    <n v="131979"/>
    <x v="1"/>
    <s v="No"/>
    <n v="9495"/>
    <s v="Black Obsidian"/>
    <s v="Black"/>
    <s v="All-wheel Drive"/>
    <n v="18"/>
    <x v="0"/>
    <m/>
  </r>
  <r>
    <n v="421"/>
    <x v="13"/>
    <x v="20"/>
    <x v="1"/>
    <n v="81076"/>
    <x v="1"/>
    <s v="No"/>
    <n v="24950"/>
    <s v="Dark Gray Metallic"/>
    <s v="Gray/Dark Charcoal"/>
    <s v="Four-wheel Drive"/>
    <n v="0"/>
    <x v="0"/>
    <n v="4.3"/>
  </r>
  <r>
    <n v="422"/>
    <x v="13"/>
    <x v="0"/>
    <x v="0"/>
    <n v="3"/>
    <x v="2"/>
    <s v="No"/>
    <n v="42695"/>
    <s v="Sterling Gray Metallic"/>
    <s v="Black"/>
    <s v="AWD"/>
    <s v="-"/>
    <x v="0"/>
    <n v="5"/>
  </r>
  <r>
    <n v="423"/>
    <x v="13"/>
    <x v="0"/>
    <x v="0"/>
    <n v="3"/>
    <x v="2"/>
    <s v="No"/>
    <n v="47590"/>
    <s v="Radiant Red"/>
    <s v="Black"/>
    <s v="AWD"/>
    <s v="-"/>
    <x v="0"/>
    <n v="5"/>
  </r>
  <r>
    <n v="424"/>
    <x v="13"/>
    <x v="0"/>
    <x v="0"/>
    <n v="3"/>
    <x v="2"/>
    <s v="Yes"/>
    <n v="47095"/>
    <s v="Summit White"/>
    <s v="Black"/>
    <s v="All-wheel Drive"/>
    <s v="-"/>
    <x v="0"/>
    <n v="5"/>
  </r>
  <r>
    <n v="425"/>
    <x v="16"/>
    <x v="0"/>
    <x v="0"/>
    <n v="9"/>
    <x v="2"/>
    <s v="No"/>
    <n v="81386"/>
    <s v="Pebble Gray"/>
    <s v="Black"/>
    <s v=""/>
    <s v="-"/>
    <x v="0"/>
    <n v="4.5"/>
  </r>
  <r>
    <n v="426"/>
    <x v="37"/>
    <x v="16"/>
    <x v="1"/>
    <n v="10689"/>
    <x v="3"/>
    <s v="Yes"/>
    <n v="68977"/>
    <s v="-"/>
    <s v="-"/>
    <s v="-"/>
    <s v="-"/>
    <x v="0"/>
    <n v="4.2"/>
  </r>
  <r>
    <n v="427"/>
    <x v="16"/>
    <x v="0"/>
    <x v="0"/>
    <n v="10"/>
    <x v="2"/>
    <s v="No"/>
    <n v="75578"/>
    <s v="Arctic White"/>
    <s v="Black"/>
    <s v="Rear-wheel Drive"/>
    <s v="-"/>
    <x v="0"/>
    <n v="4.5"/>
  </r>
  <r>
    <n v="428"/>
    <x v="0"/>
    <x v="0"/>
    <x v="0"/>
    <n v="0"/>
    <x v="0"/>
    <s v="No"/>
    <n v="63420"/>
    <s v="Cloudburst Gray"/>
    <s v="Macadamia"/>
    <s v="All-wheel Drive"/>
    <n v="37"/>
    <x v="0"/>
    <n v="4.7"/>
  </r>
  <r>
    <n v="429"/>
    <x v="0"/>
    <x v="3"/>
    <x v="1"/>
    <n v="45674"/>
    <x v="3"/>
    <s v="No"/>
    <n v="58988"/>
    <s v="Atomic Silver"/>
    <s v="Black"/>
    <s v="Four-wheel Drive"/>
    <n v="13"/>
    <x v="0"/>
    <n v="4.7"/>
  </r>
  <r>
    <n v="430"/>
    <x v="3"/>
    <x v="10"/>
    <x v="1"/>
    <n v="43906"/>
    <x v="3"/>
    <s v="Yes"/>
    <n v="15973"/>
    <s v="Monsoon Gray Metallic"/>
    <s v="Black"/>
    <s v="All-wheel Drive"/>
    <n v="20"/>
    <x v="0"/>
    <n v="4.0999999999999996"/>
  </r>
  <r>
    <n v="431"/>
    <x v="3"/>
    <x v="3"/>
    <x v="1"/>
    <n v="71542"/>
    <x v="1"/>
    <s v="No"/>
    <n v="20884"/>
    <s v="Manhattan Gray Metallic"/>
    <s v="Black"/>
    <s v="All-wheel Drive"/>
    <n v="24"/>
    <x v="0"/>
    <n v="4.0999999999999996"/>
  </r>
  <r>
    <n v="432"/>
    <x v="3"/>
    <x v="16"/>
    <x v="2"/>
    <n v="9092"/>
    <x v="2"/>
    <s v="No"/>
    <n v="40744"/>
    <s v="Navarra Blue Metallic"/>
    <s v="Black"/>
    <s v="All-wheel Drive"/>
    <n v="24"/>
    <x v="0"/>
    <n v="4.0999999999999996"/>
  </r>
  <r>
    <n v="433"/>
    <x v="3"/>
    <x v="24"/>
    <x v="1"/>
    <n v="18163"/>
    <x v="3"/>
    <s v="No"/>
    <n v="27844"/>
    <s v="-"/>
    <s v="-"/>
    <s v="-"/>
    <s v="-"/>
    <x v="0"/>
    <n v="4.0999999999999996"/>
  </r>
  <r>
    <n v="434"/>
    <x v="3"/>
    <x v="9"/>
    <x v="1"/>
    <n v="30255"/>
    <x v="3"/>
    <s v="No"/>
    <n v="51844"/>
    <s v="Daytona Gray Pearl Effect"/>
    <s v="Black"/>
    <s v="All-wheel Drive"/>
    <n v="18"/>
    <x v="0"/>
    <n v="4.0999999999999996"/>
  </r>
  <r>
    <n v="435"/>
    <x v="13"/>
    <x v="24"/>
    <x v="2"/>
    <n v="24827"/>
    <x v="3"/>
    <s v="No"/>
    <n v="32577"/>
    <s v="Midnight Blue Metallic"/>
    <s v="Jet Black"/>
    <s v="All-wheel Drive"/>
    <n v="19"/>
    <x v="0"/>
    <n v="4.0999999999999996"/>
  </r>
  <r>
    <n v="436"/>
    <x v="6"/>
    <x v="9"/>
    <x v="1"/>
    <n v="36045"/>
    <x v="3"/>
    <s v="Yes"/>
    <n v="28538"/>
    <s v="Shadow Metallic"/>
    <s v="Cirrus"/>
    <s v="All-wheel Drive"/>
    <n v="21"/>
    <x v="0"/>
    <n v="4.8"/>
  </r>
  <r>
    <n v="437"/>
    <x v="38"/>
    <x v="21"/>
    <x v="1"/>
    <n v="105451"/>
    <x v="1"/>
    <s v="No"/>
    <n v="14995"/>
    <s v="White Frost Tricoat"/>
    <s v="Ebony"/>
    <s v="Front-wheel Drive"/>
    <n v="25"/>
    <x v="0"/>
    <m/>
  </r>
  <r>
    <n v="438"/>
    <x v="6"/>
    <x v="21"/>
    <x v="1"/>
    <n v="56163"/>
    <x v="1"/>
    <s v="No"/>
    <n v="26990"/>
    <s v="Phantom Gray Metallic"/>
    <s v="Jet Black"/>
    <s v="All-wheel Drive"/>
    <n v="18"/>
    <x v="0"/>
    <n v="3"/>
  </r>
  <r>
    <n v="439"/>
    <x v="23"/>
    <x v="17"/>
    <x v="1"/>
    <n v="126883"/>
    <x v="1"/>
    <s v="No"/>
    <n v="2700"/>
    <s v="Gray"/>
    <s v="Beige"/>
    <s v="Front-wheel Drive ,"/>
    <s v="-"/>
    <x v="0"/>
    <m/>
  </r>
  <r>
    <n v="440"/>
    <x v="10"/>
    <x v="1"/>
    <x v="1"/>
    <n v="125500"/>
    <x v="1"/>
    <s v="No"/>
    <n v="16995"/>
    <s v="Silver"/>
    <s v="Black"/>
    <s v="Four-wheel Drive ,"/>
    <s v="-"/>
    <x v="0"/>
    <m/>
  </r>
  <r>
    <n v="441"/>
    <x v="0"/>
    <x v="4"/>
    <x v="1"/>
    <n v="51204"/>
    <x v="3"/>
    <s v="Yes"/>
    <n v="33000"/>
    <s v="Nebula Gray Pearl"/>
    <s v="Black"/>
    <s v="All-wheel Drive"/>
    <n v="18"/>
    <x v="0"/>
    <n v="4.5"/>
  </r>
  <r>
    <n v="442"/>
    <x v="10"/>
    <x v="1"/>
    <x v="1"/>
    <n v="187899"/>
    <x v="1"/>
    <s v="Yes"/>
    <n v="14288"/>
    <s v="Black Cherry Pearl"/>
    <s v="Dark Charcoal"/>
    <s v="Four-wheel Drive"/>
    <n v="17"/>
    <x v="0"/>
    <n v="3.4"/>
  </r>
  <r>
    <n v="443"/>
    <x v="6"/>
    <x v="21"/>
    <x v="1"/>
    <n v="70849"/>
    <x v="1"/>
    <s v="Yes"/>
    <n v="33500"/>
    <s v="Crystal White Tricoat"/>
    <s v="Jet Black"/>
    <s v="All-wheel Drive"/>
    <n v="18"/>
    <x v="1"/>
    <n v="4.4000000000000004"/>
  </r>
  <r>
    <n v="444"/>
    <x v="7"/>
    <x v="4"/>
    <x v="1"/>
    <n v="67492"/>
    <x v="1"/>
    <s v="Yes"/>
    <n v="24500"/>
    <s v="Glacier White"/>
    <s v="Gray"/>
    <s v="Rear-wheel Drive"/>
    <n v="0"/>
    <x v="0"/>
    <m/>
  </r>
  <r>
    <n v="445"/>
    <x v="23"/>
    <x v="3"/>
    <x v="1"/>
    <n v="55853"/>
    <x v="1"/>
    <s v="No"/>
    <n v="21991"/>
    <s v="Crystal Black Pearl"/>
    <s v="-"/>
    <s v="-"/>
    <s v="-"/>
    <x v="0"/>
    <n v="3.1"/>
  </r>
  <r>
    <n v="446"/>
    <x v="40"/>
    <x v="22"/>
    <x v="1"/>
    <n v="72234"/>
    <x v="1"/>
    <s v="No"/>
    <n v="9995"/>
    <s v="-"/>
    <s v="-"/>
    <s v=""/>
    <s v="-"/>
    <x v="1"/>
    <n v="3.5"/>
  </r>
  <r>
    <n v="447"/>
    <x v="23"/>
    <x v="17"/>
    <x v="1"/>
    <n v="100898"/>
    <x v="1"/>
    <s v="No"/>
    <n v="6995"/>
    <s v="Alabaster Silver Metallic"/>
    <s v="Beige"/>
    <s v="Front-wheel Drive"/>
    <n v="49"/>
    <x v="0"/>
    <m/>
  </r>
  <r>
    <n v="448"/>
    <x v="17"/>
    <x v="19"/>
    <x v="1"/>
    <n v="114397"/>
    <x v="1"/>
    <s v="No"/>
    <n v="6950"/>
    <s v="-"/>
    <s v="-"/>
    <s v="-"/>
    <s v="-"/>
    <x v="1"/>
    <m/>
  </r>
  <r>
    <n v="449"/>
    <x v="31"/>
    <x v="23"/>
    <x v="1"/>
    <n v="6900"/>
    <x v="2"/>
    <s v="No"/>
    <n v="18000"/>
    <s v="Black"/>
    <s v="-"/>
    <s v="-"/>
    <s v="-"/>
    <x v="0"/>
    <m/>
  </r>
  <r>
    <n v="450"/>
    <x v="23"/>
    <x v="3"/>
    <x v="1"/>
    <n v="82407"/>
    <x v="1"/>
    <s v="No"/>
    <n v="14500"/>
    <s v="Silver"/>
    <s v="Black"/>
    <s v="Front-wheel Drive ,"/>
    <s v="-"/>
    <x v="1"/>
    <m/>
  </r>
  <r>
    <n v="451"/>
    <x v="6"/>
    <x v="4"/>
    <x v="1"/>
    <n v="51785"/>
    <x v="3"/>
    <s v="No"/>
    <n v="37999"/>
    <s v="Black Raven"/>
    <s v="Black"/>
    <s v="All-wheel Drive"/>
    <n v="18"/>
    <x v="1"/>
    <n v="4.9000000000000004"/>
  </r>
  <r>
    <n v="452"/>
    <x v="6"/>
    <x v="16"/>
    <x v="1"/>
    <n v="11389"/>
    <x v="3"/>
    <s v="No"/>
    <n v="46888"/>
    <s v="Radiant Red"/>
    <s v="Cirrus"/>
    <s v="All-wheel Drive"/>
    <n v="18"/>
    <x v="0"/>
    <n v="4.9000000000000004"/>
  </r>
  <r>
    <n v="453"/>
    <x v="22"/>
    <x v="24"/>
    <x v="1"/>
    <n v="6775"/>
    <x v="2"/>
    <s v="Yes"/>
    <n v="28398"/>
    <s v="Deep Crystal Blue Mica"/>
    <s v="Black"/>
    <s v="Rear-wheel Drive"/>
    <n v="26"/>
    <x v="0"/>
    <n v="4.5999999999999996"/>
  </r>
  <r>
    <n v="454"/>
    <x v="3"/>
    <x v="2"/>
    <x v="1"/>
    <n v="43304"/>
    <x v="3"/>
    <s v="No"/>
    <n v="49800"/>
    <s v="Mythos Black Metallic"/>
    <s v="Black w/ Red Accents"/>
    <s v="All-wheel Drive"/>
    <n v="15"/>
    <x v="1"/>
    <m/>
  </r>
  <r>
    <n v="455"/>
    <x v="4"/>
    <x v="16"/>
    <x v="1"/>
    <n v="6543"/>
    <x v="2"/>
    <s v="Yes"/>
    <n v="93797"/>
    <s v="Bay Blue"/>
    <s v="Silverstone"/>
    <s v="All-wheel Drive"/>
    <n v="13"/>
    <x v="0"/>
    <n v="4.8"/>
  </r>
  <r>
    <n v="456"/>
    <x v="11"/>
    <x v="14"/>
    <x v="1"/>
    <n v="142476"/>
    <x v="1"/>
    <s v="No"/>
    <n v="5999"/>
    <s v="Graphite Shadow"/>
    <s v="Black"/>
    <s v="All-wheel Drive"/>
    <n v="19"/>
    <x v="1"/>
    <n v="5"/>
  </r>
  <r>
    <n v="457"/>
    <x v="27"/>
    <x v="16"/>
    <x v="2"/>
    <n v="285"/>
    <x v="2"/>
    <s v="No"/>
    <n v="329999"/>
    <s v="Verde Zeltweg"/>
    <s v="Nero"/>
    <s v="Rear-wheel Drive"/>
    <n v="16"/>
    <x v="0"/>
    <m/>
  </r>
  <r>
    <n v="458"/>
    <x v="0"/>
    <x v="0"/>
    <x v="0"/>
    <m/>
    <x v="0"/>
    <s v="No"/>
    <n v="68180"/>
    <s v="Iridium"/>
    <s v="Black"/>
    <s v="All-wheel Drive"/>
    <n v="37"/>
    <x v="0"/>
    <n v="4.9000000000000004"/>
  </r>
  <r>
    <n v="459"/>
    <x v="48"/>
    <x v="16"/>
    <x v="1"/>
    <n v="3262"/>
    <x v="2"/>
    <s v="Yes"/>
    <n v="47998"/>
    <s v="Blue"/>
    <s v="-"/>
    <s v="-"/>
    <s v="-"/>
    <x v="0"/>
    <n v="3.1"/>
  </r>
  <r>
    <n v="460"/>
    <x v="9"/>
    <x v="16"/>
    <x v="0"/>
    <n v="49"/>
    <x v="2"/>
    <s v="No"/>
    <n v="62215"/>
    <s v="Blue Metallic"/>
    <s v="Dark Palazzo Gray"/>
    <s v="All-wheel Drive"/>
    <n v="0"/>
    <x v="0"/>
    <n v="4.5999999999999996"/>
  </r>
  <r>
    <n v="461"/>
    <x v="13"/>
    <x v="0"/>
    <x v="0"/>
    <n v="8"/>
    <x v="2"/>
    <s v="No"/>
    <n v="47590"/>
    <s v="Radiant Red"/>
    <s v="Black"/>
    <s v="All-wheel Drive"/>
    <s v="-"/>
    <x v="0"/>
    <n v="4.0999999999999996"/>
  </r>
  <r>
    <n v="462"/>
    <x v="0"/>
    <x v="0"/>
    <x v="0"/>
    <n v="5"/>
    <x v="2"/>
    <s v="No"/>
    <n v="68900"/>
    <s v="Pearl"/>
    <s v="Black"/>
    <s v="All-wheel Drive"/>
    <n v="37"/>
    <x v="0"/>
    <n v="4.9000000000000004"/>
  </r>
  <r>
    <n v="463"/>
    <x v="12"/>
    <x v="17"/>
    <x v="1"/>
    <n v="148156"/>
    <x v="1"/>
    <s v="No"/>
    <n v="5799"/>
    <s v="Gray"/>
    <s v="Gray"/>
    <s v="All-wheel Drive"/>
    <n v="14"/>
    <x v="0"/>
    <n v="4.3"/>
  </r>
  <r>
    <n v="464"/>
    <x v="0"/>
    <x v="10"/>
    <x v="1"/>
    <n v="107573"/>
    <x v="1"/>
    <s v="No"/>
    <n v="14995"/>
    <s v="Redline w/Black Roof"/>
    <s v="Black"/>
    <s v="Front-wheel Drive"/>
    <n v="43"/>
    <x v="1"/>
    <n v="3.7"/>
  </r>
  <r>
    <n v="465"/>
    <x v="0"/>
    <x v="23"/>
    <x v="1"/>
    <n v="15435"/>
    <x v="3"/>
    <s v="No"/>
    <n v="48988"/>
    <s v="Caviar"/>
    <s v="Black"/>
    <s v="All-wheel Drive"/>
    <n v="18"/>
    <x v="0"/>
    <n v="4.9000000000000004"/>
  </r>
  <r>
    <n v="466"/>
    <x v="14"/>
    <x v="11"/>
    <x v="1"/>
    <n v="122606"/>
    <x v="1"/>
    <s v="Yes"/>
    <n v="17995"/>
    <s v="Polaris White"/>
    <s v="Black"/>
    <s v="Rear-wheel Drive"/>
    <n v="18"/>
    <x v="1"/>
    <n v="3.7"/>
  </r>
  <r>
    <n v="467"/>
    <x v="14"/>
    <x v="4"/>
    <x v="1"/>
    <n v="77256"/>
    <x v="1"/>
    <s v="No"/>
    <n v="28980"/>
    <s v="-"/>
    <s v="-"/>
    <s v="-"/>
    <s v="-"/>
    <x v="0"/>
    <n v="3.8"/>
  </r>
  <r>
    <n v="468"/>
    <x v="45"/>
    <x v="20"/>
    <x v="1"/>
    <n v="85268"/>
    <x v="1"/>
    <s v="No"/>
    <n v="8555"/>
    <s v="Silver"/>
    <s v="Black/Tan"/>
    <s v="All-wheel Drive"/>
    <n v="23"/>
    <x v="1"/>
    <n v="5"/>
  </r>
  <r>
    <n v="469"/>
    <x v="2"/>
    <x v="16"/>
    <x v="1"/>
    <n v="207"/>
    <x v="2"/>
    <s v="No"/>
    <n v="239911"/>
    <s v="Blue"/>
    <s v="-"/>
    <s v="-"/>
    <s v="-"/>
    <x v="0"/>
    <n v="3.9"/>
  </r>
  <r>
    <n v="470"/>
    <x v="16"/>
    <x v="2"/>
    <x v="1"/>
    <n v="138687"/>
    <x v="1"/>
    <s v="No"/>
    <n v="15450"/>
    <s v="Polar White"/>
    <s v="Ginger Beige/Black"/>
    <s v="All-wheel Drive"/>
    <n v="17"/>
    <x v="0"/>
    <n v="3.3"/>
  </r>
  <r>
    <n v="471"/>
    <x v="4"/>
    <x v="24"/>
    <x v="1"/>
    <n v="29170"/>
    <x v="3"/>
    <s v="No"/>
    <n v="78850"/>
    <s v="Black Sapphire Metallic"/>
    <s v="Black"/>
    <s v="All-wheel Drive"/>
    <n v="13"/>
    <x v="0"/>
    <n v="2.8"/>
  </r>
  <r>
    <n v="472"/>
    <x v="13"/>
    <x v="30"/>
    <x v="1"/>
    <n v="32695"/>
    <x v="3"/>
    <s v="No"/>
    <n v="32754"/>
    <s v="-"/>
    <s v="-"/>
    <s v=""/>
    <s v="-"/>
    <x v="0"/>
    <n v="2.8"/>
  </r>
  <r>
    <n v="473"/>
    <x v="13"/>
    <x v="31"/>
    <x v="1"/>
    <n v="1450"/>
    <x v="2"/>
    <s v="No"/>
    <n v="32984"/>
    <s v="-"/>
    <s v="-"/>
    <s v=""/>
    <s v="-"/>
    <x v="0"/>
    <n v="2.8"/>
  </r>
  <r>
    <n v="474"/>
    <x v="23"/>
    <x v="3"/>
    <x v="1"/>
    <n v="90009"/>
    <x v="1"/>
    <s v="No"/>
    <n v="16999"/>
    <s v="Crystal Black Pearl"/>
    <s v="Black"/>
    <s v="Front-wheel Drive"/>
    <n v="44"/>
    <x v="0"/>
    <m/>
  </r>
  <r>
    <n v="475"/>
    <x v="33"/>
    <x v="5"/>
    <x v="1"/>
    <n v="44417"/>
    <x v="3"/>
    <s v="No"/>
    <n v="5290"/>
    <s v="Silver"/>
    <s v="-"/>
    <s v="-"/>
    <s v="-"/>
    <x v="0"/>
    <n v="1.4"/>
  </r>
  <r>
    <n v="476"/>
    <x v="10"/>
    <x v="14"/>
    <x v="1"/>
    <n v="183689"/>
    <x v="1"/>
    <s v="Yes"/>
    <n v="19500"/>
    <s v="Iceberg"/>
    <s v="Dark Charcoal"/>
    <s v="Four-wheel Drive"/>
    <n v="17"/>
    <x v="1"/>
    <n v="4.4000000000000004"/>
  </r>
  <r>
    <n v="477"/>
    <x v="0"/>
    <x v="4"/>
    <x v="1"/>
    <n v="66916"/>
    <x v="1"/>
    <s v="No"/>
    <n v="25000"/>
    <s v="Caviar"/>
    <s v="Black"/>
    <s v="Rear-wheel Drive"/>
    <n v="21"/>
    <x v="0"/>
    <n v="4.5999999999999996"/>
  </r>
  <r>
    <n v="478"/>
    <x v="6"/>
    <x v="2"/>
    <x v="1"/>
    <n v="57508"/>
    <x v="1"/>
    <s v="No"/>
    <n v="25988"/>
    <s v="Stellar Black Metallic"/>
    <s v="Cinnamon"/>
    <s v="All-wheel Drive"/>
    <n v="18"/>
    <x v="0"/>
    <n v="4.7"/>
  </r>
  <r>
    <n v="479"/>
    <x v="7"/>
    <x v="16"/>
    <x v="0"/>
    <n v="2"/>
    <x v="2"/>
    <s v="No"/>
    <n v="47785"/>
    <s v="Gun Metallic"/>
    <s v="Charcoal"/>
    <s v="All-wheel Drive"/>
    <s v="-"/>
    <x v="0"/>
    <n v="4.7"/>
  </r>
  <r>
    <n v="480"/>
    <x v="0"/>
    <x v="21"/>
    <x v="1"/>
    <n v="101668"/>
    <x v="1"/>
    <s v="No"/>
    <n v="21999"/>
    <s v="Nebula Gray Pearl"/>
    <s v="Black"/>
    <s v="All-wheel Drive"/>
    <n v="19"/>
    <x v="1"/>
    <m/>
  </r>
  <r>
    <n v="481"/>
    <x v="23"/>
    <x v="4"/>
    <x v="1"/>
    <n v="30330"/>
    <x v="3"/>
    <s v="No"/>
    <n v="22999"/>
    <s v="Crystal Black Pearl"/>
    <s v="Black"/>
    <s v="Front-wheel Drive"/>
    <n v="28"/>
    <x v="0"/>
    <m/>
  </r>
  <r>
    <n v="482"/>
    <x v="16"/>
    <x v="12"/>
    <x v="1"/>
    <n v="119139"/>
    <x v="1"/>
    <s v="No"/>
    <n v="6823"/>
    <s v="GRAY"/>
    <s v="BLACK"/>
    <s v="All-wheel Drive"/>
    <n v="17"/>
    <x v="1"/>
    <n v="5"/>
  </r>
  <r>
    <n v="483"/>
    <x v="10"/>
    <x v="1"/>
    <x v="1"/>
    <n v="104448"/>
    <x v="1"/>
    <s v="No"/>
    <n v="23888"/>
    <s v="Blue"/>
    <s v="Black"/>
    <s v="Four-wheel Drive"/>
    <n v="17"/>
    <x v="0"/>
    <n v="1.3"/>
  </r>
  <r>
    <n v="484"/>
    <x v="4"/>
    <x v="7"/>
    <x v="1"/>
    <n v="86035"/>
    <x v="1"/>
    <s v="No"/>
    <n v="22888"/>
    <s v="Black"/>
    <s v="Black"/>
    <s v="All-wheel Drive"/>
    <n v="12"/>
    <x v="1"/>
    <n v="1.3"/>
  </r>
  <r>
    <n v="485"/>
    <x v="7"/>
    <x v="9"/>
    <x v="1"/>
    <n v="40876"/>
    <x v="3"/>
    <s v="Yes"/>
    <n v="22852"/>
    <s v="White"/>
    <s v="Graphite"/>
    <s v="All-wheel Drive"/>
    <n v="20"/>
    <x v="0"/>
    <n v="4.3"/>
  </r>
  <r>
    <n v="486"/>
    <x v="20"/>
    <x v="4"/>
    <x v="1"/>
    <n v="38245"/>
    <x v="3"/>
    <s v="No"/>
    <n v="56888"/>
    <s v="Racing Yellow"/>
    <s v="Black"/>
    <s v="Rear-wheel Drive"/>
    <n v="21"/>
    <x v="0"/>
    <n v="4.3"/>
  </r>
  <r>
    <n v="487"/>
    <x v="6"/>
    <x v="23"/>
    <x v="1"/>
    <n v="56192"/>
    <x v="1"/>
    <s v="Yes"/>
    <n v="28560"/>
    <s v="Stellar Black Metallic"/>
    <s v="Black"/>
    <s v="All-wheel Drive"/>
    <n v="21"/>
    <x v="0"/>
    <n v="4.3"/>
  </r>
  <r>
    <n v="488"/>
    <x v="0"/>
    <x v="0"/>
    <x v="0"/>
    <n v="2"/>
    <x v="2"/>
    <s v="No"/>
    <n v="62005"/>
    <s v="Caviar"/>
    <s v="Black"/>
    <s v="All-wheel Drive"/>
    <n v="37"/>
    <x v="0"/>
    <n v="4.7"/>
  </r>
  <r>
    <n v="489"/>
    <x v="40"/>
    <x v="11"/>
    <x v="1"/>
    <n v="50724"/>
    <x v="3"/>
    <s v="Yes"/>
    <n v="16900"/>
    <s v="Ember Black Metallic"/>
    <s v="Sandstone Beige"/>
    <s v="All-wheel Drive"/>
    <n v="19"/>
    <x v="0"/>
    <n v="4.7"/>
  </r>
  <r>
    <n v="490"/>
    <x v="4"/>
    <x v="2"/>
    <x v="1"/>
    <n v="66520"/>
    <x v="1"/>
    <s v="No"/>
    <n v="36400"/>
    <s v="Black Sapphire Metallic"/>
    <s v="Silverstone"/>
    <s v="All-wheel Drive"/>
    <n v="14"/>
    <x v="0"/>
    <n v="4.3"/>
  </r>
  <r>
    <n v="491"/>
    <x v="16"/>
    <x v="9"/>
    <x v="1"/>
    <n v="28059"/>
    <x v="3"/>
    <s v="Yes"/>
    <n v="37888"/>
    <s v="Metallic"/>
    <s v="Black"/>
    <s v="All-wheel Drive"/>
    <n v="24"/>
    <x v="0"/>
    <n v="4.3"/>
  </r>
  <r>
    <n v="492"/>
    <x v="13"/>
    <x v="4"/>
    <x v="1"/>
    <n v="68378"/>
    <x v="1"/>
    <s v="No"/>
    <n v="16800"/>
    <s v="Summit White"/>
    <s v="Jet Black"/>
    <s v="Front-wheel Drive"/>
    <n v="26"/>
    <x v="0"/>
    <n v="4.7"/>
  </r>
  <r>
    <n v="493"/>
    <x v="6"/>
    <x v="9"/>
    <x v="1"/>
    <n v="71183"/>
    <x v="1"/>
    <s v="Yes"/>
    <n v="36950"/>
    <s v="Black Raven"/>
    <s v="Black"/>
    <s v="All-wheel Drive"/>
    <n v="18"/>
    <x v="1"/>
    <n v="4.5"/>
  </r>
  <r>
    <n v="494"/>
    <x v="12"/>
    <x v="21"/>
    <x v="1"/>
    <n v="35485"/>
    <x v="3"/>
    <s v="Yes"/>
    <n v="28486"/>
    <s v="Sandstorm Yellow w/ Black Roof"/>
    <s v="Dune"/>
    <s v="Front-wheel Drive"/>
    <n v="24"/>
    <x v="1"/>
    <n v="4.9000000000000004"/>
  </r>
  <r>
    <n v="495"/>
    <x v="11"/>
    <x v="6"/>
    <x v="1"/>
    <n v="124347"/>
    <x v="1"/>
    <s v="No"/>
    <n v="8990"/>
    <s v="Black Obsidian"/>
    <s v="Black"/>
    <s v="All-wheel Drive"/>
    <n v="17"/>
    <x v="0"/>
    <n v="4.8"/>
  </r>
  <r>
    <n v="496"/>
    <x v="6"/>
    <x v="4"/>
    <x v="1"/>
    <n v="56980"/>
    <x v="1"/>
    <s v="Yes"/>
    <n v="24400"/>
    <s v="Crystal White Tri-Coat"/>
    <s v="Jet Black"/>
    <s v="All-wheel Drive"/>
    <n v="22"/>
    <x v="0"/>
    <n v="4.5"/>
  </r>
  <r>
    <n v="497"/>
    <x v="40"/>
    <x v="4"/>
    <x v="1"/>
    <n v="53832"/>
    <x v="3"/>
    <s v="No"/>
    <n v="37686"/>
    <s v="Blue"/>
    <s v="Maroon Brown"/>
    <s v="All-wheel Drive"/>
    <n v="21"/>
    <x v="0"/>
    <n v="4.7"/>
  </r>
  <r>
    <n v="498"/>
    <x v="3"/>
    <x v="24"/>
    <x v="1"/>
    <n v="57532"/>
    <x v="1"/>
    <s v="Yes"/>
    <n v="26280"/>
    <s v="Ibis White"/>
    <s v="Black"/>
    <s v="All-wheel Drive"/>
    <n v="23"/>
    <x v="0"/>
    <n v="4.5"/>
  </r>
  <r>
    <n v="499"/>
    <x v="5"/>
    <x v="9"/>
    <x v="1"/>
    <n v="17397"/>
    <x v="3"/>
    <s v="No"/>
    <n v="22998"/>
    <s v="-"/>
    <s v="-"/>
    <s v=""/>
    <s v="-"/>
    <x v="0"/>
    <m/>
  </r>
  <r>
    <n v="500"/>
    <x v="11"/>
    <x v="5"/>
    <x v="1"/>
    <n v="118525"/>
    <x v="1"/>
    <s v="No"/>
    <n v="13995"/>
    <s v="Graphite Shadow"/>
    <s v="Gray"/>
    <s v="All-wheel Drive"/>
    <n v="18"/>
    <x v="1"/>
    <n v="4.0999999999999996"/>
  </r>
  <r>
    <n v="501"/>
    <x v="5"/>
    <x v="4"/>
    <x v="1"/>
    <n v="68559"/>
    <x v="1"/>
    <s v="Yes"/>
    <n v="21295"/>
    <s v="Silver"/>
    <s v="Black"/>
    <s v="Four-wheel Drive"/>
    <n v="21"/>
    <x v="1"/>
    <m/>
  </r>
  <r>
    <n v="502"/>
    <x v="10"/>
    <x v="1"/>
    <x v="1"/>
    <n v="62856"/>
    <x v="1"/>
    <s v="No"/>
    <n v="22900"/>
    <s v="Burgandy"/>
    <s v="Black"/>
    <s v="Four-wheel Drive"/>
    <n v="15"/>
    <x v="0"/>
    <n v="2.7"/>
  </r>
  <r>
    <n v="503"/>
    <x v="3"/>
    <x v="10"/>
    <x v="1"/>
    <n v="51669"/>
    <x v="3"/>
    <s v="Yes"/>
    <n v="39990"/>
    <s v="BLACK"/>
    <s v="BLACK"/>
    <s v="All-wheel Drive"/>
    <n v="16"/>
    <x v="1"/>
    <n v="2.7"/>
  </r>
  <r>
    <n v="504"/>
    <x v="10"/>
    <x v="10"/>
    <x v="1"/>
    <n v="61846"/>
    <x v="1"/>
    <s v="Yes"/>
    <n v="33875"/>
    <s v="Iceberg"/>
    <s v="Dark Charcoal"/>
    <s v="Four-wheel Drive"/>
    <n v="17"/>
    <x v="0"/>
    <n v="4.9000000000000004"/>
  </r>
  <r>
    <n v="505"/>
    <x v="19"/>
    <x v="7"/>
    <x v="1"/>
    <n v="60696"/>
    <x v="1"/>
    <s v="No"/>
    <n v="16990"/>
    <s v="Black"/>
    <s v="Black"/>
    <s v="Rear-wheel Drive"/>
    <n v="25"/>
    <x v="1"/>
    <n v="2.7"/>
  </r>
  <r>
    <n v="506"/>
    <x v="10"/>
    <x v="1"/>
    <x v="1"/>
    <n v="174228"/>
    <x v="1"/>
    <s v="No"/>
    <n v="14495"/>
    <s v="Titanium Metallic"/>
    <s v="Dark Charcoal"/>
    <s v="Four-wheel Drive"/>
    <n v="17"/>
    <x v="1"/>
    <n v="4.5"/>
  </r>
  <r>
    <n v="507"/>
    <x v="13"/>
    <x v="24"/>
    <x v="1"/>
    <n v="19425"/>
    <x v="3"/>
    <s v="No"/>
    <n v="20500"/>
    <s v="Midnight Blue Metallic"/>
    <s v="Jet Black"/>
    <s v="Front-wheel Drive"/>
    <n v="26"/>
    <x v="0"/>
    <n v="4.2"/>
  </r>
  <r>
    <n v="508"/>
    <x v="0"/>
    <x v="0"/>
    <x v="1"/>
    <n v="437"/>
    <x v="2"/>
    <s v="Yes"/>
    <n v="64777"/>
    <s v="Ultra White"/>
    <s v="Black"/>
    <s v="All-wheel Drive"/>
    <n v="0"/>
    <x v="0"/>
    <n v="4.9000000000000004"/>
  </r>
  <r>
    <n v="509"/>
    <x v="14"/>
    <x v="2"/>
    <x v="1"/>
    <n v="69287"/>
    <x v="1"/>
    <s v="Yes"/>
    <n v="20900"/>
    <s v="White"/>
    <s v="Tan"/>
    <s v="Rear-wheel Drive"/>
    <n v="18"/>
    <x v="1"/>
    <n v="2.7"/>
  </r>
  <r>
    <n v="510"/>
    <x v="3"/>
    <x v="24"/>
    <x v="1"/>
    <n v="23625"/>
    <x v="3"/>
    <s v="No"/>
    <n v="48880"/>
    <s v="Mythos Black Metallic"/>
    <s v="Black"/>
    <s v="All-wheel Drive"/>
    <s v="-"/>
    <x v="0"/>
    <n v="4.7"/>
  </r>
  <r>
    <n v="511"/>
    <x v="4"/>
    <x v="11"/>
    <x v="1"/>
    <n v="96190"/>
    <x v="1"/>
    <s v="No"/>
    <n v="48998"/>
    <s v="Gray"/>
    <s v="Black"/>
    <s v="All-wheel Drive"/>
    <n v="14"/>
    <x v="0"/>
    <n v="5"/>
  </r>
  <r>
    <n v="512"/>
    <x v="2"/>
    <x v="23"/>
    <x v="1"/>
    <n v="935"/>
    <x v="2"/>
    <s v="Yes"/>
    <n v="189800"/>
    <s v="Silica White"/>
    <s v="BLUE"/>
    <s v="Rear-wheel Drive"/>
    <n v="15"/>
    <x v="0"/>
    <n v="4.7"/>
  </r>
  <r>
    <n v="513"/>
    <x v="13"/>
    <x v="24"/>
    <x v="1"/>
    <n v="15467"/>
    <x v="3"/>
    <s v="Yes"/>
    <n v="15795"/>
    <s v="Mosaic Black Metallic"/>
    <s v="Black"/>
    <s v="Front-wheel Drive"/>
    <n v="24"/>
    <x v="0"/>
    <n v="4.0999999999999996"/>
  </r>
  <r>
    <n v="514"/>
    <x v="19"/>
    <x v="10"/>
    <x v="1"/>
    <n v="81205"/>
    <x v="1"/>
    <s v="Yes"/>
    <n v="14795"/>
    <s v="Orange"/>
    <s v="Black"/>
    <s v="Rear-wheel Drive"/>
    <n v="25"/>
    <x v="1"/>
    <n v="2.9"/>
  </r>
  <r>
    <n v="515"/>
    <x v="11"/>
    <x v="14"/>
    <x v="1"/>
    <n v="70514"/>
    <x v="1"/>
    <s v="No"/>
    <n v="10999"/>
    <s v="Liquid Platinum"/>
    <s v="Black"/>
    <s v="All-wheel Drive"/>
    <n v="19"/>
    <x v="0"/>
    <n v="4.7"/>
  </r>
  <r>
    <n v="516"/>
    <x v="6"/>
    <x v="9"/>
    <x v="1"/>
    <n v="29360"/>
    <x v="3"/>
    <s v="Yes"/>
    <n v="45400"/>
    <s v="Crystal White Tri-Coat"/>
    <s v="Dark Auburn"/>
    <s v="All-wheel Drive"/>
    <n v="18"/>
    <x v="0"/>
    <n v="2"/>
  </r>
  <r>
    <n v="517"/>
    <x v="23"/>
    <x v="3"/>
    <x v="1"/>
    <n v="103231"/>
    <x v="1"/>
    <s v="No"/>
    <n v="15695"/>
    <s v="BLACK"/>
    <s v="GRAY"/>
    <s v="Front-wheel Drive"/>
    <n v="0"/>
    <x v="1"/>
    <n v="4.7"/>
  </r>
  <r>
    <n v="518"/>
    <x v="10"/>
    <x v="1"/>
    <x v="1"/>
    <n v="94053"/>
    <x v="1"/>
    <s v="No"/>
    <n v="24900"/>
    <s v="White/Voodoo Blue"/>
    <s v="Dark Charcoal"/>
    <s v="Four-wheel Drive"/>
    <n v="0"/>
    <x v="0"/>
    <m/>
  </r>
  <r>
    <n v="519"/>
    <x v="4"/>
    <x v="16"/>
    <x v="2"/>
    <n v="7138"/>
    <x v="2"/>
    <s v="No"/>
    <n v="48995"/>
    <s v="Gray Metallic"/>
    <s v="Mocha"/>
    <s v="All-wheel Drive"/>
    <s v="-"/>
    <x v="0"/>
    <n v="4.5"/>
  </r>
  <r>
    <n v="520"/>
    <x v="1"/>
    <x v="17"/>
    <x v="1"/>
    <n v="186182"/>
    <x v="1"/>
    <s v="No"/>
    <n v="6995"/>
    <s v="Premium White Pearl"/>
    <s v="Ebony"/>
    <s v="All-wheel Drive"/>
    <n v="18"/>
    <x v="0"/>
    <n v="3.5"/>
  </r>
  <r>
    <n v="521"/>
    <x v="20"/>
    <x v="16"/>
    <x v="2"/>
    <n v="818"/>
    <x v="2"/>
    <s v="Yes"/>
    <n v="259991"/>
    <s v="Metallic"/>
    <s v="Black"/>
    <s v="Rear-wheel Drive"/>
    <n v="15"/>
    <x v="0"/>
    <n v="4.8"/>
  </r>
  <r>
    <n v="522"/>
    <x v="3"/>
    <x v="10"/>
    <x v="1"/>
    <n v="57700"/>
    <x v="1"/>
    <s v="No"/>
    <n v="49000"/>
    <s v="Gray"/>
    <s v="Black"/>
    <s v="All-wheel Drive ,"/>
    <s v="-"/>
    <x v="1"/>
    <m/>
  </r>
  <r>
    <n v="523"/>
    <x v="0"/>
    <x v="0"/>
    <x v="0"/>
    <n v="0"/>
    <x v="0"/>
    <s v="No"/>
    <n v="63060"/>
    <s v="Cloudburst Gray"/>
    <s v="Palomino"/>
    <s v="All-wheel Drive"/>
    <n v="37"/>
    <x v="0"/>
    <n v="4.7"/>
  </r>
  <r>
    <n v="524"/>
    <x v="10"/>
    <x v="23"/>
    <x v="1"/>
    <n v="21841"/>
    <x v="3"/>
    <s v="Yes"/>
    <n v="42500"/>
    <s v="Magnetic Gray Metallic"/>
    <s v="Black"/>
    <s v="All-wheel Drive"/>
    <s v="-"/>
    <x v="0"/>
    <n v="4.5999999999999996"/>
  </r>
  <r>
    <n v="525"/>
    <x v="4"/>
    <x v="16"/>
    <x v="1"/>
    <n v="4366"/>
    <x v="2"/>
    <s v="No"/>
    <n v="50888"/>
    <s v="Alpine White"/>
    <s v="Beige"/>
    <s v="All-wheel Drive"/>
    <s v="-"/>
    <x v="1"/>
    <n v="4.0999999999999996"/>
  </r>
  <r>
    <n v="526"/>
    <x v="6"/>
    <x v="24"/>
    <x v="1"/>
    <n v="12706"/>
    <x v="3"/>
    <s v="No"/>
    <n v="28277"/>
    <s v="Shadow Metallic"/>
    <s v="Light Platinum/Jet Black"/>
    <s v="Front-wheel Drive"/>
    <n v="24"/>
    <x v="0"/>
    <n v="4.0999999999999996"/>
  </r>
  <r>
    <n v="527"/>
    <x v="7"/>
    <x v="16"/>
    <x v="0"/>
    <n v="27"/>
    <x v="2"/>
    <s v="No"/>
    <n v="63578"/>
    <s v="Black"/>
    <s v="Black"/>
    <s v="Four-wheel Drive"/>
    <n v="13"/>
    <x v="0"/>
    <n v="4.7"/>
  </r>
  <r>
    <n v="528"/>
    <x v="0"/>
    <x v="9"/>
    <x v="1"/>
    <n v="86986"/>
    <x v="1"/>
    <s v="No"/>
    <n v="31951"/>
    <s v="Obsidian"/>
    <s v="Gray"/>
    <s v="All-wheel Drive"/>
    <n v="18"/>
    <x v="0"/>
    <m/>
  </r>
  <r>
    <n v="529"/>
    <x v="4"/>
    <x v="3"/>
    <x v="1"/>
    <n v="83306"/>
    <x v="1"/>
    <s v="Yes"/>
    <n v="30890"/>
    <s v="Imperial Blue Metallic"/>
    <s v="Mocha"/>
    <s v="All-wheel Drive"/>
    <n v="16"/>
    <x v="0"/>
    <n v="4.9000000000000004"/>
  </r>
  <r>
    <n v="530"/>
    <x v="7"/>
    <x v="4"/>
    <x v="1"/>
    <n v="43895"/>
    <x v="3"/>
    <s v="No"/>
    <n v="23786"/>
    <s v="Magnetic Black Pearl"/>
    <s v="-"/>
    <s v="-"/>
    <s v="-"/>
    <x v="0"/>
    <n v="4.4000000000000004"/>
  </r>
  <r>
    <n v="531"/>
    <x v="6"/>
    <x v="21"/>
    <x v="1"/>
    <n v="58891"/>
    <x v="1"/>
    <s v="Yes"/>
    <n v="25741"/>
    <s v="Black Raven"/>
    <s v="Black"/>
    <s v="All-wheel Drive"/>
    <n v="18"/>
    <x v="1"/>
    <n v="2.5"/>
  </r>
  <r>
    <n v="532"/>
    <x v="34"/>
    <x v="21"/>
    <x v="1"/>
    <n v="99378"/>
    <x v="1"/>
    <s v="No"/>
    <n v="12995"/>
    <s v="Gray"/>
    <s v="-"/>
    <s v="-"/>
    <s v="-"/>
    <x v="0"/>
    <n v="5"/>
  </r>
  <r>
    <n v="533"/>
    <x v="6"/>
    <x v="4"/>
    <x v="1"/>
    <n v="102318"/>
    <x v="1"/>
    <s v="Yes"/>
    <n v="26500"/>
    <s v="Crystal White Tricoat"/>
    <s v="Dark Auburn"/>
    <s v="All-wheel Drive"/>
    <n v="18"/>
    <x v="0"/>
    <n v="4.4000000000000004"/>
  </r>
  <r>
    <n v="534"/>
    <x v="3"/>
    <x v="23"/>
    <x v="1"/>
    <n v="50393"/>
    <x v="3"/>
    <s v="Yes"/>
    <n v="69088"/>
    <s v="Glacier White Metallic"/>
    <s v="Black"/>
    <s v="All-wheel Drive"/>
    <s v="-"/>
    <x v="0"/>
    <n v="3.4"/>
  </r>
  <r>
    <n v="535"/>
    <x v="20"/>
    <x v="9"/>
    <x v="2"/>
    <n v="16388"/>
    <x v="3"/>
    <s v="No"/>
    <n v="127994"/>
    <s v="White"/>
    <s v="Black"/>
    <s v="Rear-wheel Drive"/>
    <n v="16"/>
    <x v="0"/>
    <n v="4.5999999999999996"/>
  </r>
  <r>
    <n v="536"/>
    <x v="11"/>
    <x v="14"/>
    <x v="1"/>
    <n v="137577"/>
    <x v="1"/>
    <s v="No"/>
    <n v="9800"/>
    <s v="Pearl White"/>
    <s v="Wheat"/>
    <s v="All-wheel Drive"/>
    <n v="14"/>
    <x v="1"/>
    <m/>
  </r>
  <r>
    <n v="537"/>
    <x v="40"/>
    <x v="3"/>
    <x v="1"/>
    <n v="82454"/>
    <x v="1"/>
    <s v="No"/>
    <n v="20950"/>
    <s v="Onyx Black Metallic"/>
    <s v="Charcoal"/>
    <s v="All-wheel Drive"/>
    <n v="23"/>
    <x v="0"/>
    <m/>
  </r>
  <r>
    <n v="538"/>
    <x v="15"/>
    <x v="9"/>
    <x v="1"/>
    <n v="43770"/>
    <x v="3"/>
    <s v="Yes"/>
    <n v="34888"/>
    <s v="Ice Silver Metallic"/>
    <s v="Black"/>
    <s v="All-wheel Drive"/>
    <n v="16"/>
    <x v="1"/>
    <n v="4.8"/>
  </r>
  <r>
    <n v="539"/>
    <x v="38"/>
    <x v="7"/>
    <x v="1"/>
    <n v="71021"/>
    <x v="1"/>
    <s v="No"/>
    <n v="12229"/>
    <s v="Satin Steel Gray Metallic"/>
    <s v="Titanium"/>
    <s v="Front-wheel Drive"/>
    <n v="25"/>
    <x v="0"/>
    <n v="4.9000000000000004"/>
  </r>
  <r>
    <n v="540"/>
    <x v="37"/>
    <x v="16"/>
    <x v="1"/>
    <n v="5725"/>
    <x v="2"/>
    <s v="Yes"/>
    <n v="77472"/>
    <s v="LA Silver"/>
    <s v="Black Mountain"/>
    <s v="All-wheel Drive"/>
    <s v="-"/>
    <x v="0"/>
    <n v="4.7"/>
  </r>
  <r>
    <n v="541"/>
    <x v="37"/>
    <x v="23"/>
    <x v="1"/>
    <n v="18673"/>
    <x v="3"/>
    <s v="Yes"/>
    <n v="71972"/>
    <s v="Red Canyon"/>
    <s v="Black Mountain"/>
    <s v="All-wheel Drive"/>
    <s v="-"/>
    <x v="0"/>
    <n v="4.7"/>
  </r>
  <r>
    <n v="542"/>
    <x v="23"/>
    <x v="3"/>
    <x v="1"/>
    <n v="63773"/>
    <x v="1"/>
    <s v="Yes"/>
    <n v="20999"/>
    <s v="Solar Silver Metallic"/>
    <s v="Black"/>
    <s v="Front-wheel Drive"/>
    <s v="-"/>
    <x v="0"/>
    <n v="4.5999999999999996"/>
  </r>
  <r>
    <n v="543"/>
    <x v="0"/>
    <x v="21"/>
    <x v="1"/>
    <n v="78817"/>
    <x v="1"/>
    <s v="No"/>
    <n v="28995"/>
    <s v="Ultra White"/>
    <s v="TAN"/>
    <s v="Rear-wheel Drive"/>
    <n v="16"/>
    <x v="1"/>
    <n v="4.0999999999999996"/>
  </r>
  <r>
    <n v="544"/>
    <x v="0"/>
    <x v="9"/>
    <x v="1"/>
    <n v="39055"/>
    <x v="3"/>
    <s v="No"/>
    <n v="31157"/>
    <s v="White"/>
    <s v="Sport"/>
    <s v="All-wheel Drive"/>
    <n v="18"/>
    <x v="0"/>
    <n v="4"/>
  </r>
  <r>
    <n v="545"/>
    <x v="4"/>
    <x v="24"/>
    <x v="1"/>
    <n v="23418"/>
    <x v="3"/>
    <s v="No"/>
    <n v="35999"/>
    <s v="Misano Blue Metallic"/>
    <s v="Black"/>
    <s v="All-wheel Drive"/>
    <n v="23"/>
    <x v="0"/>
    <n v="4.8"/>
  </r>
  <r>
    <n v="546"/>
    <x v="14"/>
    <x v="7"/>
    <x v="1"/>
    <n v="73567"/>
    <x v="1"/>
    <s v="Yes"/>
    <n v="15499"/>
    <s v="Black"/>
    <s v="Orange"/>
    <s v="Rear-wheel Drive"/>
    <n v="16"/>
    <x v="0"/>
    <n v="4.3"/>
  </r>
  <r>
    <n v="547"/>
    <x v="9"/>
    <x v="0"/>
    <x v="0"/>
    <n v="8"/>
    <x v="2"/>
    <s v="Yes"/>
    <n v="41250"/>
    <s v="Azure Gray Metallic Tri-Coat"/>
    <s v="Ebony/Roast"/>
    <s v="Four-wheel Drive"/>
    <n v="25"/>
    <x v="0"/>
    <n v="4.5999999999999996"/>
  </r>
  <r>
    <n v="548"/>
    <x v="0"/>
    <x v="0"/>
    <x v="0"/>
    <n v="4"/>
    <x v="2"/>
    <s v="No"/>
    <n v="66620"/>
    <s v="Caviar"/>
    <s v="Red"/>
    <s v="Rear-wheel Drive"/>
    <n v="17"/>
    <x v="0"/>
    <n v="4.9000000000000004"/>
  </r>
  <r>
    <n v="549"/>
    <x v="16"/>
    <x v="32"/>
    <x v="1"/>
    <n v="78677"/>
    <x v="1"/>
    <s v="No"/>
    <n v="13980"/>
    <s v="-"/>
    <s v="-"/>
    <s v="-"/>
    <s v="-"/>
    <x v="0"/>
    <n v="3.8"/>
  </r>
  <r>
    <n v="550"/>
    <x v="11"/>
    <x v="7"/>
    <x v="1"/>
    <n v="87223"/>
    <x v="1"/>
    <s v="No"/>
    <n v="17953"/>
    <s v="Moonlight White"/>
    <s v="Graphite"/>
    <s v="Four-wheel Drive"/>
    <n v="14"/>
    <x v="0"/>
    <n v="4.9000000000000004"/>
  </r>
  <r>
    <n v="551"/>
    <x v="32"/>
    <x v="5"/>
    <x v="1"/>
    <n v="203257"/>
    <x v="1"/>
    <s v="Yes"/>
    <n v="9499"/>
    <s v="Summit White"/>
    <s v="Gray"/>
    <s v="All-wheel Drive"/>
    <n v="13"/>
    <x v="1"/>
    <n v="4.4000000000000004"/>
  </r>
  <r>
    <n v="552"/>
    <x v="4"/>
    <x v="16"/>
    <x v="2"/>
    <n v="14261"/>
    <x v="3"/>
    <s v="Yes"/>
    <n v="47991"/>
    <s v="Mineral White Metallic"/>
    <s v="Mocha"/>
    <s v="All-wheel Drive"/>
    <s v="-"/>
    <x v="0"/>
    <n v="4.7"/>
  </r>
  <r>
    <n v="553"/>
    <x v="4"/>
    <x v="9"/>
    <x v="1"/>
    <n v="42763"/>
    <x v="3"/>
    <s v="Yes"/>
    <n v="44000"/>
    <s v="Alpine White"/>
    <s v="Black"/>
    <s v="All-wheel Drive"/>
    <n v="18"/>
    <x v="1"/>
    <n v="4.9000000000000004"/>
  </r>
  <r>
    <n v="554"/>
    <x v="34"/>
    <x v="16"/>
    <x v="1"/>
    <n v="19100"/>
    <x v="3"/>
    <s v="No"/>
    <n v="23979"/>
    <s v="Fusion Black"/>
    <s v="Black"/>
    <s v="Front-wheel Drive"/>
    <n v="25"/>
    <x v="0"/>
    <n v="4.8"/>
  </r>
  <r>
    <n v="555"/>
    <x v="0"/>
    <x v="2"/>
    <x v="1"/>
    <n v="33400"/>
    <x v="3"/>
    <s v="No"/>
    <n v="26988"/>
    <s v="Atomic Silver"/>
    <s v="Flaxen"/>
    <s v="All-wheel Drive"/>
    <n v="19"/>
    <x v="0"/>
    <n v="4.9000000000000004"/>
  </r>
  <r>
    <n v="556"/>
    <x v="20"/>
    <x v="16"/>
    <x v="2"/>
    <n v="7010"/>
    <x v="2"/>
    <s v="No"/>
    <n v="99000"/>
    <s v="Black"/>
    <s v="Black"/>
    <s v="Rear-wheel Drive"/>
    <n v="19"/>
    <x v="0"/>
    <n v="4.9000000000000004"/>
  </r>
  <r>
    <n v="557"/>
    <x v="0"/>
    <x v="0"/>
    <x v="1"/>
    <n v="983"/>
    <x v="2"/>
    <s v="Yes"/>
    <n v="62995"/>
    <s v="Atomic Silver"/>
    <s v="Red"/>
    <s v="All-wheel Drive"/>
    <s v="-"/>
    <x v="0"/>
    <n v="4.9000000000000004"/>
  </r>
  <r>
    <n v="558"/>
    <x v="4"/>
    <x v="16"/>
    <x v="1"/>
    <n v="11753"/>
    <x v="3"/>
    <s v="Yes"/>
    <n v="51351"/>
    <s v="Phytonic Blue Metallic"/>
    <s v="Black"/>
    <s v="All-wheel Drive"/>
    <s v="-"/>
    <x v="0"/>
    <n v="4.7"/>
  </r>
  <r>
    <n v="559"/>
    <x v="12"/>
    <x v="7"/>
    <x v="1"/>
    <n v="152360"/>
    <x v="1"/>
    <s v="No"/>
    <n v="8950"/>
    <s v="Candy White"/>
    <s v="Other"/>
    <s v="Front-wheel Drive"/>
    <n v="29"/>
    <x v="1"/>
    <m/>
  </r>
  <r>
    <n v="560"/>
    <x v="40"/>
    <x v="3"/>
    <x v="1"/>
    <n v="54396"/>
    <x v="3"/>
    <s v="No"/>
    <n v="20890"/>
    <s v="Gray"/>
    <s v="Charcoal"/>
    <s v="Front-wheel Drive"/>
    <n v="24"/>
    <x v="1"/>
    <n v="1.4"/>
  </r>
  <r>
    <n v="561"/>
    <x v="12"/>
    <x v="10"/>
    <x v="1"/>
    <n v="97038"/>
    <x v="1"/>
    <s v="Yes"/>
    <n v="10980"/>
    <s v="Reflex Silver Metallic"/>
    <s v="Titan Black"/>
    <s v="Front-wheel Drive"/>
    <n v="29"/>
    <x v="1"/>
    <n v="4.5999999999999996"/>
  </r>
  <r>
    <n v="562"/>
    <x v="4"/>
    <x v="23"/>
    <x v="1"/>
    <n v="15236"/>
    <x v="3"/>
    <s v="No"/>
    <n v="63700"/>
    <s v="Black Sapphire Metallic"/>
    <s v="Black"/>
    <s v="All-wheel Drive"/>
    <n v="17"/>
    <x v="0"/>
    <n v="4.9000000000000004"/>
  </r>
  <r>
    <n v="563"/>
    <x v="9"/>
    <x v="2"/>
    <x v="1"/>
    <n v="116359"/>
    <x v="1"/>
    <s v="No"/>
    <n v="14900"/>
    <s v="Shadow Black"/>
    <s v="Other"/>
    <s v="Four-wheel Drive"/>
    <n v="16"/>
    <x v="0"/>
    <m/>
  </r>
  <r>
    <n v="564"/>
    <x v="37"/>
    <x v="16"/>
    <x v="1"/>
    <n v="7740"/>
    <x v="2"/>
    <s v="Yes"/>
    <n v="82800"/>
    <s v="Midnight"/>
    <s v="Ocean Coast"/>
    <s v="All-wheel Drive"/>
    <s v="-"/>
    <x v="0"/>
    <n v="2.8"/>
  </r>
  <r>
    <n v="565"/>
    <x v="0"/>
    <x v="2"/>
    <x v="1"/>
    <n v="68446"/>
    <x v="1"/>
    <s v="No"/>
    <n v="15950"/>
    <s v="Eminent White Pearl"/>
    <s v="Parchment"/>
    <s v="Front-wheel Drive"/>
    <n v="43"/>
    <x v="1"/>
    <n v="3.3"/>
  </r>
  <r>
    <n v="566"/>
    <x v="49"/>
    <x v="1"/>
    <x v="1"/>
    <n v="64000"/>
    <x v="1"/>
    <s v="No"/>
    <n v="8000"/>
    <s v="Silver"/>
    <s v="Black"/>
    <s v="Front-wheel Drive ,"/>
    <s v="-"/>
    <x v="0"/>
    <m/>
  </r>
  <r>
    <n v="567"/>
    <x v="34"/>
    <x v="3"/>
    <x v="1"/>
    <n v="90624"/>
    <x v="1"/>
    <s v="No"/>
    <n v="14945"/>
    <s v="Hyper Red"/>
    <s v="Black"/>
    <s v="All-wheel Drive"/>
    <n v="0"/>
    <x v="1"/>
    <n v="4.2"/>
  </r>
  <r>
    <n v="568"/>
    <x v="11"/>
    <x v="14"/>
    <x v="1"/>
    <n v="187773"/>
    <x v="1"/>
    <s v="No"/>
    <n v="11888"/>
    <s v="Moonlight White"/>
    <s v="Black"/>
    <s v="Four-wheel Drive"/>
    <n v="14"/>
    <x v="1"/>
    <n v="1.3"/>
  </r>
  <r>
    <n v="569"/>
    <x v="12"/>
    <x v="5"/>
    <x v="1"/>
    <n v="135672"/>
    <x v="1"/>
    <s v="No"/>
    <n v="7777"/>
    <s v="Black"/>
    <s v="Tan"/>
    <s v="Front-wheel Drive"/>
    <n v="29"/>
    <x v="0"/>
    <n v="1.3"/>
  </r>
  <r>
    <n v="570"/>
    <x v="7"/>
    <x v="0"/>
    <x v="0"/>
    <n v="1"/>
    <x v="2"/>
    <s v="No"/>
    <n v="56181"/>
    <s v="Super Black"/>
    <s v="Black"/>
    <s v="Four-wheel Drive"/>
    <n v="15"/>
    <x v="0"/>
    <n v="4.7"/>
  </r>
  <r>
    <n v="571"/>
    <x v="0"/>
    <x v="4"/>
    <x v="1"/>
    <n v="35947"/>
    <x v="3"/>
    <s v="No"/>
    <n v="30555"/>
    <s v="Obsidian"/>
    <s v="Black"/>
    <s v="All-wheel Drive"/>
    <n v="19"/>
    <x v="0"/>
    <n v="4.3"/>
  </r>
  <r>
    <n v="572"/>
    <x v="0"/>
    <x v="3"/>
    <x v="1"/>
    <n v="49232"/>
    <x v="3"/>
    <s v="Yes"/>
    <n v="24400"/>
    <s v="White"/>
    <s v="Black"/>
    <s v="Rear-wheel Drive"/>
    <n v="22"/>
    <x v="0"/>
    <m/>
  </r>
  <r>
    <n v="573"/>
    <x v="33"/>
    <x v="14"/>
    <x v="1"/>
    <n v="143596"/>
    <x v="1"/>
    <s v="No"/>
    <n v="8888"/>
    <s v="Black"/>
    <s v="Black"/>
    <s v="Front-wheel Drive"/>
    <n v="17"/>
    <x v="1"/>
    <n v="1.3"/>
  </r>
  <r>
    <n v="574"/>
    <x v="0"/>
    <x v="2"/>
    <x v="1"/>
    <n v="173645"/>
    <x v="1"/>
    <s v="No"/>
    <n v="11888"/>
    <s v="White"/>
    <s v="Black"/>
    <s v="Front-wheel Drive"/>
    <n v="43"/>
    <x v="0"/>
    <n v="1.3"/>
  </r>
  <r>
    <n v="575"/>
    <x v="32"/>
    <x v="5"/>
    <x v="1"/>
    <n v="127835"/>
    <x v="1"/>
    <s v="No"/>
    <n v="13999"/>
    <s v="Gray"/>
    <s v="Ebony"/>
    <s v="Four-wheel Drive"/>
    <n v="20"/>
    <x v="1"/>
    <m/>
  </r>
  <r>
    <n v="576"/>
    <x v="16"/>
    <x v="2"/>
    <x v="1"/>
    <n v="79580"/>
    <x v="1"/>
    <s v="No"/>
    <n v="34999"/>
    <s v="Black"/>
    <s v="Black"/>
    <s v="All-wheel Drive"/>
    <n v="17"/>
    <x v="0"/>
    <n v="4.2"/>
  </r>
  <r>
    <n v="577"/>
    <x v="5"/>
    <x v="9"/>
    <x v="1"/>
    <n v="87713"/>
    <x v="1"/>
    <s v="No"/>
    <n v="18490"/>
    <s v="Granite Crystal Clearcoat Metallic"/>
    <s v="Black"/>
    <s v="Four-wheel Drive"/>
    <n v="22"/>
    <x v="1"/>
    <n v="4.3"/>
  </r>
  <r>
    <n v="578"/>
    <x v="6"/>
    <x v="3"/>
    <x v="1"/>
    <n v="74484"/>
    <x v="1"/>
    <s v="Yes"/>
    <n v="27950"/>
    <s v="Stone Gray Metallic"/>
    <s v="Light Platinum"/>
    <s v="All-wheel Drive"/>
    <n v="18"/>
    <x v="1"/>
    <n v="4.5"/>
  </r>
  <r>
    <n v="579"/>
    <x v="12"/>
    <x v="7"/>
    <x v="1"/>
    <n v="115770"/>
    <x v="1"/>
    <s v="No"/>
    <n v="9995"/>
    <s v="Reflex Silver Metallic"/>
    <s v="Titan Black"/>
    <s v="Front-wheel Drive"/>
    <n v="29"/>
    <x v="1"/>
    <m/>
  </r>
  <r>
    <n v="580"/>
    <x v="50"/>
    <x v="28"/>
    <x v="1"/>
    <n v="157900"/>
    <x v="1"/>
    <s v="No"/>
    <n v="18500"/>
    <s v="White"/>
    <s v="Black"/>
    <s v="Four-wheel Drive ,"/>
    <s v="-"/>
    <x v="0"/>
    <m/>
  </r>
  <r>
    <n v="581"/>
    <x v="38"/>
    <x v="4"/>
    <x v="1"/>
    <n v="32729"/>
    <x v="3"/>
    <s v="No"/>
    <n v="27488"/>
    <s v="Ebony Twilight Metallic"/>
    <s v="Shale"/>
    <s v="All-wheel Drive"/>
    <n v="17"/>
    <x v="1"/>
    <n v="4.5"/>
  </r>
  <r>
    <n v="582"/>
    <x v="14"/>
    <x v="9"/>
    <x v="1"/>
    <n v="36890"/>
    <x v="3"/>
    <s v="Yes"/>
    <n v="28987"/>
    <s v="Silicon Silver Premium Metallic"/>
    <s v="Ebony/Ebony"/>
    <s v="All-wheel Drive"/>
    <n v="21"/>
    <x v="0"/>
    <n v="4.4000000000000004"/>
  </r>
  <r>
    <n v="583"/>
    <x v="12"/>
    <x v="11"/>
    <x v="1"/>
    <n v="82903"/>
    <x v="1"/>
    <s v="Yes"/>
    <n v="15905"/>
    <s v="Platinum Gray Metallic"/>
    <s v="Titan Black"/>
    <s v="Front-wheel Drive"/>
    <n v="25"/>
    <x v="0"/>
    <m/>
  </r>
  <r>
    <n v="584"/>
    <x v="4"/>
    <x v="23"/>
    <x v="1"/>
    <n v="9091"/>
    <x v="2"/>
    <s v="No"/>
    <n v="36998"/>
    <s v="White"/>
    <s v="Black"/>
    <s v="Rear-wheel Drive"/>
    <s v="-"/>
    <x v="0"/>
    <m/>
  </r>
  <r>
    <n v="585"/>
    <x v="40"/>
    <x v="3"/>
    <x v="1"/>
    <n v="115289"/>
    <x v="1"/>
    <s v="Yes"/>
    <n v="19500"/>
    <s v="Onyx Black Metallic"/>
    <s v="Blond"/>
    <s v="All-wheel Drive"/>
    <n v="22"/>
    <x v="0"/>
    <m/>
  </r>
  <r>
    <n v="586"/>
    <x v="5"/>
    <x v="24"/>
    <x v="1"/>
    <n v="57860"/>
    <x v="1"/>
    <s v="Yes"/>
    <n v="20709"/>
    <s v="White Clearcoat"/>
    <s v="Black"/>
    <s v="Four-wheel Drive"/>
    <n v="22"/>
    <x v="0"/>
    <n v="4.4000000000000004"/>
  </r>
  <r>
    <n v="587"/>
    <x v="7"/>
    <x v="10"/>
    <x v="1"/>
    <n v="17860"/>
    <x v="3"/>
    <s v="No"/>
    <n v="92800"/>
    <s v="Pearl White"/>
    <s v="Red Amber"/>
    <s v="All-wheel Drive"/>
    <n v="16"/>
    <x v="0"/>
    <n v="4.7"/>
  </r>
  <r>
    <n v="588"/>
    <x v="12"/>
    <x v="5"/>
    <x v="1"/>
    <n v="114857"/>
    <x v="1"/>
    <s v="No"/>
    <n v="12900"/>
    <s v="Silver"/>
    <s v="Gray"/>
    <s v="All-wheel Drive"/>
    <n v="19"/>
    <x v="0"/>
    <n v="2.7"/>
  </r>
  <r>
    <n v="589"/>
    <x v="40"/>
    <x v="9"/>
    <x v="1"/>
    <n v="21375"/>
    <x v="3"/>
    <s v="Yes"/>
    <n v="43475"/>
    <s v="Ice White"/>
    <s v="Charcoal"/>
    <s v="All-wheel Drive"/>
    <n v="21"/>
    <x v="1"/>
    <n v="4.9000000000000004"/>
  </r>
  <r>
    <n v="590"/>
    <x v="5"/>
    <x v="9"/>
    <x v="1"/>
    <n v="18209"/>
    <x v="3"/>
    <s v="Yes"/>
    <n v="22174"/>
    <s v="Velvet Red Pearlcoat"/>
    <s v="Black"/>
    <s v="Front-wheel Drive"/>
    <n v="22"/>
    <x v="0"/>
    <n v="4.4000000000000004"/>
  </r>
  <r>
    <n v="591"/>
    <x v="0"/>
    <x v="4"/>
    <x v="1"/>
    <n v="47511"/>
    <x v="3"/>
    <s v="Yes"/>
    <n v="38495"/>
    <s v="Silver"/>
    <s v="Gray"/>
    <s v="All-wheel Drive"/>
    <n v="18"/>
    <x v="0"/>
    <n v="4.9000000000000004"/>
  </r>
  <r>
    <n v="592"/>
    <x v="0"/>
    <x v="0"/>
    <x v="0"/>
    <n v="0"/>
    <x v="0"/>
    <s v="No"/>
    <n v="41164"/>
    <s v="Cloudburst Gray"/>
    <s v="Black W/ Stippled Black Trim"/>
    <s v="Front-wheel Drive"/>
    <n v="26"/>
    <x v="0"/>
    <n v="4.9000000000000004"/>
  </r>
  <r>
    <n v="593"/>
    <x v="34"/>
    <x v="3"/>
    <x v="1"/>
    <n v="115886"/>
    <x v="1"/>
    <s v="Yes"/>
    <n v="16995"/>
    <s v="Red"/>
    <s v="Black"/>
    <s v="All-wheel Drive"/>
    <n v="21"/>
    <x v="0"/>
    <m/>
  </r>
  <r>
    <n v="594"/>
    <x v="13"/>
    <x v="4"/>
    <x v="1"/>
    <n v="13219"/>
    <x v="3"/>
    <s v="No"/>
    <n v="24940"/>
    <s v="Cajun Red Tintcoat"/>
    <s v="Jet Black"/>
    <s v="Front-wheel Drive"/>
    <n v="20"/>
    <x v="1"/>
    <n v="4.2"/>
  </r>
  <r>
    <n v="595"/>
    <x v="0"/>
    <x v="10"/>
    <x v="1"/>
    <n v="74981"/>
    <x v="1"/>
    <s v="No"/>
    <n v="19998"/>
    <s v="White"/>
    <s v="Black"/>
    <s v="Front-wheel Drive"/>
    <n v="43"/>
    <x v="0"/>
    <n v="3.5"/>
  </r>
  <r>
    <n v="596"/>
    <x v="0"/>
    <x v="0"/>
    <x v="0"/>
    <n v="0"/>
    <x v="0"/>
    <s v="No"/>
    <n v="41164"/>
    <s v="Cloudburst Gray"/>
    <s v="Black/Rich Cream W/ Stippled Black Trim"/>
    <s v="Front-wheel Drive"/>
    <n v="26"/>
    <x v="0"/>
    <n v="4.9000000000000004"/>
  </r>
  <r>
    <n v="597"/>
    <x v="6"/>
    <x v="3"/>
    <x v="1"/>
    <n v="70089"/>
    <x v="1"/>
    <s v="No"/>
    <n v="33991"/>
    <s v="Stellar Black Metallic"/>
    <s v="Jet Black"/>
    <s v="All-wheel Drive"/>
    <n v="18"/>
    <x v="0"/>
    <n v="2.9"/>
  </r>
  <r>
    <n v="598"/>
    <x v="16"/>
    <x v="9"/>
    <x v="2"/>
    <n v="18209"/>
    <x v="3"/>
    <s v="No"/>
    <n v="68999"/>
    <s v="Iridium Silver"/>
    <s v="Black"/>
    <s v="All-wheel Drive"/>
    <n v="16"/>
    <x v="0"/>
    <n v="4.7"/>
  </r>
  <r>
    <n v="599"/>
    <x v="6"/>
    <x v="3"/>
    <x v="1"/>
    <n v="71582"/>
    <x v="1"/>
    <s v="No"/>
    <n v="29498"/>
    <s v="Black"/>
    <s v="Brown"/>
    <s v="All-wheel Drive"/>
    <n v="18"/>
    <x v="0"/>
    <n v="5"/>
  </r>
  <r>
    <n v="600"/>
    <x v="0"/>
    <x v="23"/>
    <x v="1"/>
    <n v="36585"/>
    <x v="3"/>
    <s v="No"/>
    <n v="45450"/>
    <s v="Caviar"/>
    <s v="Black"/>
    <s v="All-wheel Drive"/>
    <n v="18"/>
    <x v="0"/>
    <n v="4.8"/>
  </r>
  <r>
    <n v="601"/>
    <x v="12"/>
    <x v="9"/>
    <x v="1"/>
    <n v="38349"/>
    <x v="3"/>
    <s v="Yes"/>
    <n v="20350"/>
    <s v="Platinum Gray Metallic"/>
    <s v="-"/>
    <s v="-"/>
    <s v="-"/>
    <x v="0"/>
    <n v="4.8"/>
  </r>
  <r>
    <n v="602"/>
    <x v="10"/>
    <x v="0"/>
    <x v="0"/>
    <n v="0"/>
    <x v="0"/>
    <s v="No"/>
    <n v="53428"/>
    <s v="Blueprint"/>
    <s v="Glazed Caramel"/>
    <s v="All-wheel Drive"/>
    <n v="21"/>
    <x v="0"/>
    <n v="4.8"/>
  </r>
  <r>
    <n v="603"/>
    <x v="0"/>
    <x v="21"/>
    <x v="1"/>
    <n v="103707"/>
    <x v="1"/>
    <s v="No"/>
    <n v="21498"/>
    <s v="-"/>
    <s v="-"/>
    <s v="-"/>
    <s v="-"/>
    <x v="0"/>
    <n v="5"/>
  </r>
  <r>
    <n v="604"/>
    <x v="4"/>
    <x v="24"/>
    <x v="2"/>
    <n v="23932"/>
    <x v="3"/>
    <s v="No"/>
    <n v="39980"/>
    <s v="Glacier Silver Metallic"/>
    <s v="Black"/>
    <s v="All-wheel Drive"/>
    <s v="-"/>
    <x v="0"/>
    <n v="4.7"/>
  </r>
  <r>
    <n v="605"/>
    <x v="11"/>
    <x v="22"/>
    <x v="1"/>
    <n v="149982"/>
    <x v="1"/>
    <s v="No"/>
    <n v="8980"/>
    <s v="Silver Graphite Metallic"/>
    <s v="Graphite"/>
    <s v="Four-wheel Drive"/>
    <n v="12"/>
    <x v="1"/>
    <n v="4.7"/>
  </r>
  <r>
    <n v="606"/>
    <x v="37"/>
    <x v="16"/>
    <x v="1"/>
    <n v="2112"/>
    <x v="2"/>
    <s v="No"/>
    <n v="82580"/>
    <s v="Silver"/>
    <s v="Black Mountain"/>
    <s v="All-wheel Drive"/>
    <s v="-"/>
    <x v="0"/>
    <n v="4.7"/>
  </r>
  <r>
    <n v="607"/>
    <x v="40"/>
    <x v="16"/>
    <x v="2"/>
    <n v="5743"/>
    <x v="2"/>
    <s v="Yes"/>
    <n v="54632"/>
    <s v="Silver"/>
    <s v="Charcoal"/>
    <s v="All-wheel Drive"/>
    <n v="23"/>
    <x v="0"/>
    <n v="3.8"/>
  </r>
  <r>
    <n v="608"/>
    <x v="33"/>
    <x v="14"/>
    <x v="1"/>
    <n v="105615"/>
    <x v="1"/>
    <s v="No"/>
    <n v="7999"/>
    <s v="Kalapana Black"/>
    <s v="BLACK"/>
    <s v="Front-wheel Drive"/>
    <n v="20"/>
    <x v="0"/>
    <m/>
  </r>
  <r>
    <n v="609"/>
    <x v="20"/>
    <x v="1"/>
    <x v="1"/>
    <n v="45459"/>
    <x v="3"/>
    <s v="No"/>
    <n v="34800"/>
    <s v="Carrera White"/>
    <s v="Sand Beige"/>
    <s v="Rear-wheel Drive"/>
    <n v="20"/>
    <x v="0"/>
    <m/>
  </r>
  <r>
    <n v="610"/>
    <x v="0"/>
    <x v="4"/>
    <x v="1"/>
    <n v="99417"/>
    <x v="1"/>
    <s v="No"/>
    <n v="27995"/>
    <s v="WHITE"/>
    <s v="Black"/>
    <s v="All-wheel Drive"/>
    <n v="18"/>
    <x v="0"/>
    <n v="4.7"/>
  </r>
  <r>
    <n v="611"/>
    <x v="6"/>
    <x v="3"/>
    <x v="1"/>
    <n v="70885"/>
    <x v="1"/>
    <s v="No"/>
    <n v="26495"/>
    <s v="Satin Steel Metallic"/>
    <s v="Black"/>
    <s v="Rear-wheel Drive"/>
    <n v="22"/>
    <x v="1"/>
    <n v="4.5999999999999996"/>
  </r>
  <r>
    <n v="612"/>
    <x v="4"/>
    <x v="3"/>
    <x v="1"/>
    <n v="82593"/>
    <x v="1"/>
    <s v="No"/>
    <n v="28995"/>
    <s v="Black"/>
    <s v="Black"/>
    <s v="All-wheel Drive"/>
    <n v="16"/>
    <x v="0"/>
    <n v="2.2999999999999998"/>
  </r>
  <r>
    <n v="613"/>
    <x v="4"/>
    <x v="0"/>
    <x v="0"/>
    <n v="153"/>
    <x v="2"/>
    <s v="No"/>
    <n v="54295"/>
    <s v="Black Sapphire Metallic"/>
    <s v="Tacora Red"/>
    <s v="All-wheel Drive"/>
    <s v="-"/>
    <x v="0"/>
    <n v="4.5"/>
  </r>
  <r>
    <n v="614"/>
    <x v="12"/>
    <x v="7"/>
    <x v="1"/>
    <n v="112000"/>
    <x v="1"/>
    <s v="No"/>
    <n v="11000"/>
    <s v="Black"/>
    <s v="Black"/>
    <s v="Four-wheel Drive ,"/>
    <s v="-"/>
    <x v="1"/>
    <m/>
  </r>
  <r>
    <n v="615"/>
    <x v="4"/>
    <x v="24"/>
    <x v="2"/>
    <n v="29194"/>
    <x v="3"/>
    <s v="No"/>
    <n v="40488"/>
    <s v="Carbon Black Metallic"/>
    <s v="Black"/>
    <s v="All-wheel Drive"/>
    <s v="-"/>
    <x v="0"/>
    <n v="4.0999999999999996"/>
  </r>
  <r>
    <n v="616"/>
    <x v="23"/>
    <x v="0"/>
    <x v="0"/>
    <n v="7"/>
    <x v="2"/>
    <s v="No"/>
    <n v="30195"/>
    <s v="Crystal Black Pearl"/>
    <s v="Black"/>
    <s v="Front-wheel Drive"/>
    <n v="27"/>
    <x v="0"/>
    <n v="3.8"/>
  </r>
  <r>
    <n v="617"/>
    <x v="0"/>
    <x v="0"/>
    <x v="0"/>
    <n v="0"/>
    <x v="0"/>
    <s v="No"/>
    <n v="44015"/>
    <s v="Cloudburst Gray"/>
    <s v="Palomino"/>
    <s v="Front-wheel Drive"/>
    <n v="26"/>
    <x v="0"/>
    <n v="4.7"/>
  </r>
  <r>
    <n v="618"/>
    <x v="31"/>
    <x v="9"/>
    <x v="1"/>
    <n v="45648"/>
    <x v="3"/>
    <s v="No"/>
    <n v="13999"/>
    <s v="Silver"/>
    <s v="Gray"/>
    <s v="Front-wheel Drive"/>
    <n v="33"/>
    <x v="0"/>
    <n v="3.6"/>
  </r>
  <r>
    <n v="619"/>
    <x v="4"/>
    <x v="3"/>
    <x v="1"/>
    <n v="76140"/>
    <x v="1"/>
    <s v="No"/>
    <n v="38400"/>
    <s v="Blue"/>
    <s v="Black"/>
    <s v="All-wheel Drive"/>
    <n v="14"/>
    <x v="0"/>
    <n v="3.6"/>
  </r>
  <r>
    <n v="620"/>
    <x v="13"/>
    <x v="0"/>
    <x v="0"/>
    <n v="4"/>
    <x v="2"/>
    <s v="No"/>
    <n v="47095"/>
    <s v="Black"/>
    <s v="Black"/>
    <s v="All-wheel Drive"/>
    <s v="-"/>
    <x v="0"/>
    <n v="4.0999999999999996"/>
  </r>
  <r>
    <n v="621"/>
    <x v="3"/>
    <x v="0"/>
    <x v="0"/>
    <n v="3"/>
    <x v="2"/>
    <s v="No"/>
    <n v="54605"/>
    <s v="MANHATTAN GRAY"/>
    <s v="Atlas Beige"/>
    <s v="All-wheel Drive"/>
    <n v="23"/>
    <x v="0"/>
    <n v="4.0999999999999996"/>
  </r>
  <r>
    <n v="622"/>
    <x v="10"/>
    <x v="23"/>
    <x v="1"/>
    <n v="18033"/>
    <x v="3"/>
    <s v="No"/>
    <n v="23577"/>
    <s v="Jet Black"/>
    <s v="-"/>
    <s v="-"/>
    <s v="-"/>
    <x v="1"/>
    <n v="4.5"/>
  </r>
  <r>
    <n v="623"/>
    <x v="10"/>
    <x v="0"/>
    <x v="0"/>
    <n v="5"/>
    <x v="2"/>
    <s v="No"/>
    <n v="49268"/>
    <s v="Midnight Black Metallic"/>
    <s v="Grey Flannel"/>
    <s v="All-wheel Drive"/>
    <n v="35"/>
    <x v="0"/>
    <n v="4.5"/>
  </r>
  <r>
    <n v="624"/>
    <x v="10"/>
    <x v="0"/>
    <x v="0"/>
    <n v="5"/>
    <x v="2"/>
    <s v="No"/>
    <n v="45744"/>
    <s v="Celestial Silver Metallic"/>
    <s v="Graph"/>
    <s v="Front-wheel Drive"/>
    <n v="36"/>
    <x v="0"/>
    <n v="4.5"/>
  </r>
  <r>
    <n v="625"/>
    <x v="33"/>
    <x v="25"/>
    <x v="1"/>
    <n v="42000"/>
    <x v="3"/>
    <s v="No"/>
    <n v="5500"/>
    <s v="White"/>
    <s v="Beige"/>
    <s v="Front-wheel Drive ,"/>
    <s v="-"/>
    <x v="0"/>
    <m/>
  </r>
  <r>
    <n v="626"/>
    <x v="23"/>
    <x v="3"/>
    <x v="1"/>
    <n v="73350"/>
    <x v="1"/>
    <s v="Yes"/>
    <n v="16998"/>
    <s v="Red"/>
    <s v="-"/>
    <s v="-"/>
    <s v="-"/>
    <x v="1"/>
    <n v="4"/>
  </r>
  <r>
    <n v="627"/>
    <x v="22"/>
    <x v="4"/>
    <x v="1"/>
    <n v="22055"/>
    <x v="3"/>
    <s v="Yes"/>
    <n v="22495"/>
    <s v="Machine Gray Metallic"/>
    <s v="Black"/>
    <s v="Front-wheel Drive"/>
    <n v="23"/>
    <x v="0"/>
    <n v="4.8"/>
  </r>
  <r>
    <n v="628"/>
    <x v="4"/>
    <x v="16"/>
    <x v="1"/>
    <n v="13979"/>
    <x v="3"/>
    <s v="No"/>
    <n v="89999"/>
    <s v="Black"/>
    <s v="Ivory White"/>
    <s v="All-wheel Drive"/>
    <n v="16"/>
    <x v="0"/>
    <n v="4.5999999999999996"/>
  </r>
  <r>
    <n v="629"/>
    <x v="49"/>
    <x v="5"/>
    <x v="1"/>
    <n v="76775"/>
    <x v="1"/>
    <s v="No"/>
    <n v="10485"/>
    <s v="Gray"/>
    <s v="White"/>
    <s v="Front-wheel Drive"/>
    <n v="27"/>
    <x v="0"/>
    <n v="3.6"/>
  </r>
  <r>
    <n v="630"/>
    <x v="38"/>
    <x v="1"/>
    <x v="1"/>
    <n v="67339"/>
    <x v="1"/>
    <s v="No"/>
    <n v="6995"/>
    <s v="Silver"/>
    <s v="Gray"/>
    <s v="Front-wheel Drive"/>
    <n v="26"/>
    <x v="1"/>
    <n v="3.5"/>
  </r>
  <r>
    <n v="631"/>
    <x v="38"/>
    <x v="1"/>
    <x v="1"/>
    <n v="45055"/>
    <x v="3"/>
    <s v="No"/>
    <n v="8995"/>
    <s v="Green"/>
    <s v="Tan"/>
    <s v="Front-wheel Drive"/>
    <n v="26"/>
    <x v="1"/>
    <n v="3.5"/>
  </r>
  <r>
    <n v="632"/>
    <x v="16"/>
    <x v="3"/>
    <x v="1"/>
    <n v="74000"/>
    <x v="1"/>
    <s v="No"/>
    <n v="40000"/>
    <s v="White"/>
    <s v="Black"/>
    <s v="All-wheel Drive ,"/>
    <s v="-"/>
    <x v="0"/>
    <m/>
  </r>
  <r>
    <n v="633"/>
    <x v="32"/>
    <x v="22"/>
    <x v="1"/>
    <n v="148085"/>
    <x v="1"/>
    <s v="No"/>
    <n v="9995"/>
    <s v="Black"/>
    <s v="Black"/>
    <s v="Four-wheel Drive"/>
    <n v="21"/>
    <x v="1"/>
    <m/>
  </r>
  <r>
    <n v="634"/>
    <x v="23"/>
    <x v="0"/>
    <x v="0"/>
    <n v="10"/>
    <x v="2"/>
    <s v="No"/>
    <n v="30195"/>
    <s v="Crystal Black Pearl"/>
    <s v="Black/Red"/>
    <s v="Front-wheel Drive"/>
    <n v="27"/>
    <x v="0"/>
    <n v="4.9000000000000004"/>
  </r>
  <r>
    <n v="635"/>
    <x v="9"/>
    <x v="10"/>
    <x v="1"/>
    <n v="108069"/>
    <x v="1"/>
    <s v="No"/>
    <n v="8595"/>
    <s v="Black"/>
    <s v="Gray"/>
    <s v="Front-wheel Drive"/>
    <n v="42"/>
    <x v="0"/>
    <m/>
  </r>
  <r>
    <n v="636"/>
    <x v="13"/>
    <x v="16"/>
    <x v="1"/>
    <n v="14729"/>
    <x v="3"/>
    <s v="Yes"/>
    <n v="22979"/>
    <s v="Mosaic Black Metallic"/>
    <s v="Medium Ash Gray"/>
    <s v="Front-wheel Drive"/>
    <n v="26"/>
    <x v="0"/>
    <n v="4.9000000000000004"/>
  </r>
  <r>
    <n v="637"/>
    <x v="7"/>
    <x v="2"/>
    <x v="1"/>
    <n v="72860"/>
    <x v="1"/>
    <s v="Yes"/>
    <n v="12997"/>
    <s v="Cayenne Red"/>
    <s v="Charcoal"/>
    <s v="All-wheel Drive"/>
    <n v="25"/>
    <x v="1"/>
    <n v="4.9000000000000004"/>
  </r>
  <r>
    <n v="638"/>
    <x v="1"/>
    <x v="22"/>
    <x v="1"/>
    <n v="105884"/>
    <x v="1"/>
    <s v="No"/>
    <n v="9901"/>
    <s v="Crystal Black Pearl"/>
    <s v="Ebony"/>
    <s v="Front-wheel Drive"/>
    <n v="21"/>
    <x v="1"/>
    <n v="4.5999999999999996"/>
  </r>
  <r>
    <n v="639"/>
    <x v="3"/>
    <x v="23"/>
    <x v="1"/>
    <n v="1895"/>
    <x v="2"/>
    <s v="No"/>
    <n v="133900"/>
    <s v="Sebring Black Crystal Effect"/>
    <s v="Black / Gray"/>
    <s v="All-wheel Drive"/>
    <s v="-"/>
    <x v="1"/>
    <n v="3"/>
  </r>
  <r>
    <n v="640"/>
    <x v="12"/>
    <x v="21"/>
    <x v="1"/>
    <n v="74665"/>
    <x v="1"/>
    <s v="No"/>
    <n v="18999"/>
    <s v="Pure White"/>
    <s v="Beige"/>
    <s v="All-wheel Drive"/>
    <n v="22"/>
    <x v="1"/>
    <n v="3"/>
  </r>
  <r>
    <n v="641"/>
    <x v="30"/>
    <x v="7"/>
    <x v="1"/>
    <n v="15094"/>
    <x v="3"/>
    <s v="Yes"/>
    <n v="124991"/>
    <s v="Race Yellow"/>
    <s v="Black"/>
    <s v="Rear-wheel Drive"/>
    <n v="18"/>
    <x v="0"/>
    <m/>
  </r>
  <r>
    <n v="642"/>
    <x v="4"/>
    <x v="4"/>
    <x v="1"/>
    <n v="24921"/>
    <x v="3"/>
    <s v="Yes"/>
    <n v="24491"/>
    <s v="Imperial Blue Metallic"/>
    <s v="Deka Dark"/>
    <s v="Rear-wheel Drive"/>
    <s v="-"/>
    <x v="0"/>
    <n v="4.2"/>
  </r>
  <r>
    <n v="643"/>
    <x v="7"/>
    <x v="9"/>
    <x v="1"/>
    <n v="31068"/>
    <x v="3"/>
    <s v="No"/>
    <n v="22499"/>
    <s v="Caspian Blue Metallic"/>
    <s v="Charcoal"/>
    <s v="All-wheel Drive"/>
    <n v="25"/>
    <x v="0"/>
    <n v="4.5"/>
  </r>
  <r>
    <n v="644"/>
    <x v="37"/>
    <x v="16"/>
    <x v="1"/>
    <n v="4127"/>
    <x v="2"/>
    <s v="No"/>
    <n v="72981"/>
    <s v="Silver"/>
    <s v="Ocean Coast"/>
    <s v="All-wheel Drive"/>
    <s v="-"/>
    <x v="0"/>
    <n v="4.8"/>
  </r>
  <r>
    <n v="645"/>
    <x v="7"/>
    <x v="21"/>
    <x v="1"/>
    <n v="104618"/>
    <x v="1"/>
    <s v="Yes"/>
    <n v="14291"/>
    <s v="Brilliant Silver"/>
    <s v="Graphite"/>
    <s v="Front-wheel Drive"/>
    <n v="21"/>
    <x v="0"/>
    <n v="4.2"/>
  </r>
  <r>
    <n v="646"/>
    <x v="24"/>
    <x v="5"/>
    <x v="1"/>
    <n v="67629"/>
    <x v="1"/>
    <s v="Yes"/>
    <n v="9878"/>
    <s v="Ingot Silver Metallic"/>
    <s v="Dark Charcoal"/>
    <s v="Front-wheel Drive"/>
    <n v="41"/>
    <x v="1"/>
    <n v="4.2"/>
  </r>
  <r>
    <n v="647"/>
    <x v="0"/>
    <x v="0"/>
    <x v="0"/>
    <n v="0"/>
    <x v="0"/>
    <s v="No"/>
    <n v="72575"/>
    <s v="INCOGNITO"/>
    <s v="Black"/>
    <s v="Four-wheel Drive"/>
    <s v="-"/>
    <x v="0"/>
    <n v="4.9000000000000004"/>
  </r>
  <r>
    <n v="648"/>
    <x v="10"/>
    <x v="21"/>
    <x v="1"/>
    <n v="165000"/>
    <x v="1"/>
    <s v="No"/>
    <n v="9999"/>
    <s v="White"/>
    <s v="Black"/>
    <s v="Front-wheel Drive ,"/>
    <s v="-"/>
    <x v="1"/>
    <m/>
  </r>
  <r>
    <n v="649"/>
    <x v="13"/>
    <x v="3"/>
    <x v="1"/>
    <n v="80000"/>
    <x v="1"/>
    <s v="No"/>
    <n v="7998"/>
    <s v="White"/>
    <s v="Black"/>
    <s v="Front-wheel Drive ,"/>
    <s v="-"/>
    <x v="1"/>
    <m/>
  </r>
  <r>
    <n v="650"/>
    <x v="10"/>
    <x v="24"/>
    <x v="1"/>
    <n v="21194"/>
    <x v="3"/>
    <s v="Yes"/>
    <n v="41745"/>
    <s v="Blizzard Pearl"/>
    <s v="-"/>
    <s v="-"/>
    <s v="-"/>
    <x v="0"/>
    <n v="5"/>
  </r>
  <r>
    <n v="651"/>
    <x v="49"/>
    <x v="5"/>
    <x v="1"/>
    <n v="94558"/>
    <x v="1"/>
    <s v="No"/>
    <n v="9995"/>
    <s v="Gray"/>
    <s v="Black"/>
    <s v="Front-wheel Drive"/>
    <n v="26"/>
    <x v="0"/>
    <m/>
  </r>
  <r>
    <n v="652"/>
    <x v="4"/>
    <x v="9"/>
    <x v="1"/>
    <n v="59183"/>
    <x v="1"/>
    <s v="No"/>
    <n v="32782"/>
    <s v="Alpine White"/>
    <s v="Black"/>
    <s v="All-wheel Drive"/>
    <n v="21"/>
    <x v="1"/>
    <n v="4.7"/>
  </r>
  <r>
    <n v="653"/>
    <x v="16"/>
    <x v="1"/>
    <x v="1"/>
    <n v="78750"/>
    <x v="1"/>
    <s v="No"/>
    <n v="11999"/>
    <s v="SILVER"/>
    <s v="BLACK"/>
    <s v="All-wheel Drive"/>
    <n v="21"/>
    <x v="1"/>
    <n v="4.4000000000000004"/>
  </r>
  <r>
    <n v="654"/>
    <x v="51"/>
    <x v="10"/>
    <x v="1"/>
    <n v="98850"/>
    <x v="1"/>
    <s v="No"/>
    <n v="22995"/>
    <s v="Indus Silver Metallic"/>
    <s v="Ebony"/>
    <s v="Four-wheel Drive"/>
    <n v="14"/>
    <x v="0"/>
    <n v="5"/>
  </r>
  <r>
    <n v="655"/>
    <x v="0"/>
    <x v="0"/>
    <x v="0"/>
    <n v="0"/>
    <x v="0"/>
    <s v="No"/>
    <n v="73075"/>
    <s v="Eminent White Pearl"/>
    <s v="Black"/>
    <s v="Four-wheel Drive"/>
    <s v="-"/>
    <x v="0"/>
    <n v="4.9000000000000004"/>
  </r>
  <r>
    <n v="656"/>
    <x v="32"/>
    <x v="14"/>
    <x v="1"/>
    <n v="144543"/>
    <x v="1"/>
    <s v="No"/>
    <n v="13495"/>
    <s v="Black"/>
    <s v="Black"/>
    <s v="All-wheel Drive"/>
    <n v="12"/>
    <x v="1"/>
    <n v="4.5999999999999996"/>
  </r>
  <r>
    <n v="657"/>
    <x v="27"/>
    <x v="28"/>
    <x v="1"/>
    <n v="38033"/>
    <x v="3"/>
    <s v="Yes"/>
    <n v="88990"/>
    <s v="Red"/>
    <s v="Tan"/>
    <s v="Rear-wheel Drive"/>
    <n v="0"/>
    <x v="0"/>
    <n v="3.1"/>
  </r>
  <r>
    <n v="658"/>
    <x v="9"/>
    <x v="21"/>
    <x v="1"/>
    <n v="121619"/>
    <x v="1"/>
    <s v="No"/>
    <n v="13995"/>
    <s v="White"/>
    <s v="Black"/>
    <s v="Rear-wheel Drive"/>
    <n v="21"/>
    <x v="1"/>
    <n v="4.5999999999999996"/>
  </r>
  <r>
    <n v="659"/>
    <x v="23"/>
    <x v="16"/>
    <x v="1"/>
    <n v="6326"/>
    <x v="2"/>
    <s v="Yes"/>
    <n v="46914"/>
    <s v="Black"/>
    <s v="Black / Red"/>
    <s v="Front-wheel Drive"/>
    <n v="22"/>
    <x v="0"/>
    <n v="3.9"/>
  </r>
  <r>
    <n v="660"/>
    <x v="0"/>
    <x v="10"/>
    <x v="1"/>
    <n v="99068"/>
    <x v="1"/>
    <s v="Yes"/>
    <n v="14790"/>
    <s v="Obsidian Black"/>
    <s v="Black"/>
    <s v="Front-wheel Drive"/>
    <n v="43"/>
    <x v="1"/>
    <n v="3.1"/>
  </r>
  <r>
    <n v="661"/>
    <x v="6"/>
    <x v="7"/>
    <x v="1"/>
    <n v="135769"/>
    <x v="1"/>
    <s v="No"/>
    <n v="10495"/>
    <s v="White"/>
    <s v="Caramel / Jet Black"/>
    <s v="All-wheel Drive"/>
    <n v="17"/>
    <x v="0"/>
    <m/>
  </r>
  <r>
    <n v="662"/>
    <x v="49"/>
    <x v="22"/>
    <x v="1"/>
    <n v="133408"/>
    <x v="1"/>
    <s v="Yes"/>
    <n v="5850"/>
    <s v="Chili Red"/>
    <s v="Black"/>
    <s v="Front-wheel Drive"/>
    <n v="25"/>
    <x v="0"/>
    <m/>
  </r>
  <r>
    <n v="663"/>
    <x v="10"/>
    <x v="7"/>
    <x v="1"/>
    <n v="35740"/>
    <x v="3"/>
    <s v="No"/>
    <n v="14985"/>
    <s v="Black Sand Pearl"/>
    <s v="Light Blue Gray/Black"/>
    <s v="Front-wheel Drive"/>
    <n v="53"/>
    <x v="1"/>
    <m/>
  </r>
  <r>
    <n v="664"/>
    <x v="13"/>
    <x v="14"/>
    <x v="1"/>
    <n v="88948"/>
    <x v="1"/>
    <s v="No"/>
    <n v="6990"/>
    <s v="Red"/>
    <s v="Black"/>
    <s v="Front-wheel Drive"/>
    <n v="34"/>
    <x v="1"/>
    <n v="3.7"/>
  </r>
  <r>
    <n v="665"/>
    <x v="13"/>
    <x v="19"/>
    <x v="1"/>
    <n v="75516"/>
    <x v="1"/>
    <s v="No"/>
    <n v="6490"/>
    <s v="Blue"/>
    <s v="Black"/>
    <s v="Front-wheel Drive"/>
    <n v="34"/>
    <x v="1"/>
    <n v="3.7"/>
  </r>
  <r>
    <n v="666"/>
    <x v="49"/>
    <x v="6"/>
    <x v="1"/>
    <n v="82051"/>
    <x v="1"/>
    <s v="No"/>
    <n v="10990"/>
    <s v="Green"/>
    <s v="Brown"/>
    <s v="Front-wheel Drive"/>
    <n v="29"/>
    <x v="0"/>
    <n v="3.7"/>
  </r>
  <r>
    <n v="667"/>
    <x v="1"/>
    <x v="22"/>
    <x v="1"/>
    <n v="154225"/>
    <x v="1"/>
    <s v="No"/>
    <n v="12999"/>
    <s v="Brown"/>
    <s v="Sumatra"/>
    <s v="All-wheel Drive"/>
    <n v="16"/>
    <x v="0"/>
    <m/>
  </r>
  <r>
    <n v="668"/>
    <x v="49"/>
    <x v="5"/>
    <x v="1"/>
    <n v="62120"/>
    <x v="1"/>
    <s v="No"/>
    <n v="13990"/>
    <s v="Green"/>
    <s v="Black"/>
    <s v="Front-wheel Drive"/>
    <n v="35"/>
    <x v="0"/>
    <n v="3.7"/>
  </r>
  <r>
    <n v="669"/>
    <x v="14"/>
    <x v="9"/>
    <x v="1"/>
    <n v="28628"/>
    <x v="3"/>
    <s v="No"/>
    <n v="29995"/>
    <s v="Fuji White"/>
    <s v="Ebony / Ebony"/>
    <s v="All-wheel Drive"/>
    <n v="21"/>
    <x v="0"/>
    <n v="4.0999999999999996"/>
  </r>
  <r>
    <n v="670"/>
    <x v="30"/>
    <x v="14"/>
    <x v="1"/>
    <n v="98086"/>
    <x v="1"/>
    <s v="No"/>
    <n v="9990"/>
    <s v="Black"/>
    <s v="Black"/>
    <s v="Four-wheel Drive"/>
    <n v="21"/>
    <x v="0"/>
    <n v="3.7"/>
  </r>
  <r>
    <n v="671"/>
    <x v="13"/>
    <x v="24"/>
    <x v="1"/>
    <n v="64035"/>
    <x v="1"/>
    <s v="Yes"/>
    <n v="17800"/>
    <s v="Silver Ice Metallic"/>
    <s v="Jet Black"/>
    <s v="Front-wheel Drive"/>
    <n v="26"/>
    <x v="1"/>
    <n v="4.7"/>
  </r>
  <r>
    <n v="672"/>
    <x v="12"/>
    <x v="33"/>
    <x v="1"/>
    <n v="49325"/>
    <x v="3"/>
    <s v="No"/>
    <n v="16000"/>
    <s v="Blue"/>
    <s v="Black"/>
    <s v="Rear-wheel Drive"/>
    <n v="0"/>
    <x v="0"/>
    <n v="3.4"/>
  </r>
  <r>
    <n v="673"/>
    <x v="31"/>
    <x v="0"/>
    <x v="0"/>
    <n v="5"/>
    <x v="2"/>
    <s v="Yes"/>
    <n v="44220"/>
    <s v="Lucid Blue"/>
    <s v="Gray"/>
    <s v="All-wheel Drive"/>
    <s v="-"/>
    <x v="0"/>
    <n v="4.4000000000000004"/>
  </r>
  <r>
    <n v="674"/>
    <x v="31"/>
    <x v="0"/>
    <x v="0"/>
    <n v="5"/>
    <x v="2"/>
    <s v="Yes"/>
    <n v="44250"/>
    <s v="Cyber Gray"/>
    <s v="Gray"/>
    <s v="All-wheel Drive"/>
    <s v="-"/>
    <x v="0"/>
    <n v="4.4000000000000004"/>
  </r>
  <r>
    <n v="675"/>
    <x v="4"/>
    <x v="4"/>
    <x v="1"/>
    <n v="16296"/>
    <x v="3"/>
    <s v="No"/>
    <n v="42888"/>
    <s v="Mediterranean Blue Metallic"/>
    <s v="Mocha"/>
    <s v="All-wheel Drive"/>
    <n v="18"/>
    <x v="1"/>
    <n v="4.3"/>
  </r>
  <r>
    <n v="676"/>
    <x v="13"/>
    <x v="4"/>
    <x v="1"/>
    <n v="46748"/>
    <x v="3"/>
    <s v="Yes"/>
    <n v="25459"/>
    <s v="Red"/>
    <s v="Jet Black"/>
    <s v="All-wheel Drive"/>
    <n v="18"/>
    <x v="0"/>
    <n v="4.8"/>
  </r>
  <r>
    <n v="677"/>
    <x v="14"/>
    <x v="9"/>
    <x v="1"/>
    <n v="53224"/>
    <x v="3"/>
    <s v="Yes"/>
    <n v="23500"/>
    <s v="Santorini Black"/>
    <s v="Ebony / Ebony"/>
    <s v="All-wheel Drive"/>
    <n v="21"/>
    <x v="1"/>
    <n v="4.7"/>
  </r>
  <r>
    <n v="678"/>
    <x v="40"/>
    <x v="5"/>
    <x v="1"/>
    <n v="44804"/>
    <x v="3"/>
    <s v="No"/>
    <n v="16995"/>
    <s v="Ice White"/>
    <s v="Cranberry / Off Black"/>
    <s v="Front-wheel Drive"/>
    <n v="18"/>
    <x v="1"/>
    <n v="4.4000000000000004"/>
  </r>
  <r>
    <n v="679"/>
    <x v="3"/>
    <x v="9"/>
    <x v="1"/>
    <n v="6778"/>
    <x v="2"/>
    <s v="No"/>
    <n v="41495"/>
    <s v="Mythos Black Metallic"/>
    <s v="Black"/>
    <s v="All-wheel Drive"/>
    <n v="23"/>
    <x v="0"/>
    <n v="4.7"/>
  </r>
  <r>
    <n v="680"/>
    <x v="12"/>
    <x v="24"/>
    <x v="1"/>
    <n v="32433"/>
    <x v="3"/>
    <s v="No"/>
    <n v="31900"/>
    <s v="Tourmaline Blue Metallic"/>
    <s v="Titan Black"/>
    <s v="All-wheel Drive"/>
    <n v="20"/>
    <x v="0"/>
    <n v="4.8"/>
  </r>
  <r>
    <n v="681"/>
    <x v="3"/>
    <x v="0"/>
    <x v="0"/>
    <n v="9"/>
    <x v="2"/>
    <s v="No"/>
    <n v="50605"/>
    <s v="Glacier White"/>
    <s v="Black"/>
    <s v="All-wheel Drive"/>
    <n v="23"/>
    <x v="0"/>
    <n v="4.4000000000000004"/>
  </r>
  <r>
    <n v="682"/>
    <x v="20"/>
    <x v="10"/>
    <x v="1"/>
    <n v="86866"/>
    <x v="1"/>
    <s v="No"/>
    <n v="32995"/>
    <s v="Black"/>
    <s v="Black"/>
    <s v="Rear-wheel Drive"/>
    <n v="20"/>
    <x v="1"/>
    <n v="4.0999999999999996"/>
  </r>
  <r>
    <n v="683"/>
    <x v="37"/>
    <x v="23"/>
    <x v="1"/>
    <n v="31158"/>
    <x v="3"/>
    <s v="Yes"/>
    <n v="62333"/>
    <s v="-"/>
    <s v="-"/>
    <s v="-"/>
    <s v="-"/>
    <x v="0"/>
    <n v="4.0999999999999996"/>
  </r>
  <r>
    <n v="684"/>
    <x v="23"/>
    <x v="4"/>
    <x v="1"/>
    <n v="28106"/>
    <x v="3"/>
    <s v="No"/>
    <n v="25600"/>
    <s v="Crystal Black Pearl"/>
    <s v="Black"/>
    <s v="Front-wheel Drive"/>
    <n v="28"/>
    <x v="0"/>
    <n v="4.0999999999999996"/>
  </r>
  <r>
    <n v="685"/>
    <x v="13"/>
    <x v="6"/>
    <x v="1"/>
    <n v="25977"/>
    <x v="3"/>
    <s v="No"/>
    <n v="34995"/>
    <s v="Black"/>
    <s v="Titanium Gray"/>
    <s v="Rear-wheel Drive"/>
    <n v="16"/>
    <x v="0"/>
    <n v="4.9000000000000004"/>
  </r>
  <r>
    <n v="686"/>
    <x v="5"/>
    <x v="2"/>
    <x v="1"/>
    <n v="82925"/>
    <x v="1"/>
    <s v="Yes"/>
    <n v="11647"/>
    <s v="Bright White Clearcoat"/>
    <s v="Dark Slate Gray"/>
    <s v="Four-wheel Drive"/>
    <n v="22"/>
    <x v="0"/>
    <n v="4.5"/>
  </r>
  <r>
    <n v="687"/>
    <x v="5"/>
    <x v="24"/>
    <x v="1"/>
    <n v="34590"/>
    <x v="3"/>
    <s v="No"/>
    <n v="26000"/>
    <s v="Bright White Clearcoat"/>
    <s v="Black"/>
    <s v="Four-wheel Drive"/>
    <n v="19"/>
    <x v="0"/>
    <n v="4.4000000000000004"/>
  </r>
  <r>
    <n v="688"/>
    <x v="23"/>
    <x v="0"/>
    <x v="0"/>
    <n v="5"/>
    <x v="2"/>
    <s v="No"/>
    <n v="30195"/>
    <s v="Crystal Black Pearl"/>
    <s v="Black / Red"/>
    <s v="Front-wheel Drive"/>
    <n v="27"/>
    <x v="0"/>
    <n v="4.5"/>
  </r>
  <r>
    <n v="689"/>
    <x v="16"/>
    <x v="4"/>
    <x v="1"/>
    <n v="120001"/>
    <x v="1"/>
    <s v="Yes"/>
    <n v="24991"/>
    <s v="Black"/>
    <s v="-"/>
    <s v="-"/>
    <s v="-"/>
    <x v="0"/>
    <n v="4.8"/>
  </r>
  <r>
    <n v="690"/>
    <x v="12"/>
    <x v="10"/>
    <x v="1"/>
    <n v="114214"/>
    <x v="1"/>
    <s v="Yes"/>
    <n v="7995"/>
    <s v="Platinum Gray Metallic"/>
    <s v="-"/>
    <s v="-"/>
    <s v="-"/>
    <x v="1"/>
    <n v="4.5"/>
  </r>
  <r>
    <n v="691"/>
    <x v="38"/>
    <x v="0"/>
    <x v="0"/>
    <n v="15"/>
    <x v="2"/>
    <s v="No"/>
    <n v="26355"/>
    <s v="White Frost Tricoat"/>
    <s v="Ebony Seats With Slate Interior Accents"/>
    <s v="Front-wheel Drive"/>
    <n v="28"/>
    <x v="0"/>
    <n v="4.9000000000000004"/>
  </r>
  <r>
    <n v="692"/>
    <x v="34"/>
    <x v="21"/>
    <x v="1"/>
    <n v="130705"/>
    <x v="1"/>
    <s v="Yes"/>
    <n v="10495"/>
    <s v="Black Cherry"/>
    <s v="Black"/>
    <s v="All-wheel Drive"/>
    <n v="21"/>
    <x v="1"/>
    <n v="4.5"/>
  </r>
  <r>
    <n v="693"/>
    <x v="12"/>
    <x v="0"/>
    <x v="1"/>
    <n v="3128"/>
    <x v="2"/>
    <s v="Yes"/>
    <n v="45000"/>
    <s v="Lapiz Blue Metallic"/>
    <s v="Titan Black - Leather"/>
    <s v="All-wheel Drive"/>
    <n v="20"/>
    <x v="0"/>
    <n v="4.5"/>
  </r>
  <r>
    <n v="694"/>
    <x v="4"/>
    <x v="16"/>
    <x v="1"/>
    <n v="8810"/>
    <x v="2"/>
    <s v="Yes"/>
    <n v="99800"/>
    <s v="Donington Grey Metallic"/>
    <s v="Black"/>
    <s v="All-wheel Drive"/>
    <n v="13"/>
    <x v="0"/>
    <n v="4.7"/>
  </r>
  <r>
    <n v="695"/>
    <x v="0"/>
    <x v="11"/>
    <x v="1"/>
    <n v="71073"/>
    <x v="1"/>
    <s v="No"/>
    <n v="17950"/>
    <s v="Redline"/>
    <s v="Black"/>
    <s v="Front-wheel Drive"/>
    <n v="43"/>
    <x v="0"/>
    <n v="4.9000000000000004"/>
  </r>
  <r>
    <n v="696"/>
    <x v="52"/>
    <x v="11"/>
    <x v="1"/>
    <n v="34683"/>
    <x v="3"/>
    <s v="No"/>
    <n v="52800"/>
    <s v="Madreperla White Tri-Coat"/>
    <s v="Black"/>
    <s v="Rear-wheel Drive"/>
    <n v="24"/>
    <x v="0"/>
    <n v="4.7"/>
  </r>
  <r>
    <n v="697"/>
    <x v="12"/>
    <x v="3"/>
    <x v="1"/>
    <n v="43599"/>
    <x v="3"/>
    <s v="Yes"/>
    <n v="22977"/>
    <s v="Pure White"/>
    <s v="Titan Black"/>
    <s v="All-wheel Drive"/>
    <n v="22"/>
    <x v="0"/>
    <n v="3"/>
  </r>
  <r>
    <n v="698"/>
    <x v="7"/>
    <x v="0"/>
    <x v="0"/>
    <n v="1"/>
    <x v="2"/>
    <s v="No"/>
    <n v="50100"/>
    <s v="2t Wht Blk Roof"/>
    <s v="Charcoal"/>
    <s v="All-wheel Drive"/>
    <s v="-"/>
    <x v="0"/>
    <m/>
  </r>
  <r>
    <n v="699"/>
    <x v="30"/>
    <x v="34"/>
    <x v="1"/>
    <n v="2507"/>
    <x v="2"/>
    <s v="No"/>
    <n v="31954"/>
    <s v="Black"/>
    <s v="Black"/>
    <s v="Rear-wheel Drive"/>
    <n v="20"/>
    <x v="0"/>
    <m/>
  </r>
  <r>
    <n v="700"/>
    <x v="11"/>
    <x v="19"/>
    <x v="1"/>
    <n v="153304"/>
    <x v="1"/>
    <s v="No"/>
    <n v="8495"/>
    <s v="Black Obsidian"/>
    <s v="Graphite"/>
    <s v="AWD"/>
    <n v="18"/>
    <x v="0"/>
    <n v="3.5"/>
  </r>
  <r>
    <n v="701"/>
    <x v="27"/>
    <x v="8"/>
    <x v="1"/>
    <n v="9866"/>
    <x v="2"/>
    <s v="No"/>
    <n v="189900"/>
    <s v="Gray"/>
    <s v="Bordeaux Red"/>
    <s v="Rear-wheel Drive"/>
    <n v="11"/>
    <x v="0"/>
    <m/>
  </r>
  <r>
    <n v="702"/>
    <x v="6"/>
    <x v="35"/>
    <x v="1"/>
    <n v="30000"/>
    <x v="3"/>
    <s v="No"/>
    <n v="9995"/>
    <s v="Red"/>
    <s v="Beige"/>
    <s v="Front-wheel Drive"/>
    <s v="-"/>
    <x v="1"/>
    <n v="2.2999999999999998"/>
  </r>
  <r>
    <n v="703"/>
    <x v="15"/>
    <x v="17"/>
    <x v="1"/>
    <n v="113400"/>
    <x v="1"/>
    <s v="No"/>
    <n v="6995"/>
    <s v="Regal Blue Pearl"/>
    <s v="Gray"/>
    <s v="AWD"/>
    <n v="23"/>
    <x v="0"/>
    <n v="3.5"/>
  </r>
  <r>
    <n v="704"/>
    <x v="16"/>
    <x v="0"/>
    <x v="0"/>
    <n v="10"/>
    <x v="2"/>
    <s v="No"/>
    <n v="115615"/>
    <s v="Nautical Blue Metallic"/>
    <s v="Black"/>
    <s v="All-wheel Drive"/>
    <s v="-"/>
    <x v="0"/>
    <n v="4.7"/>
  </r>
  <r>
    <n v="705"/>
    <x v="4"/>
    <x v="16"/>
    <x v="1"/>
    <n v="11837"/>
    <x v="3"/>
    <s v="No"/>
    <n v="48899"/>
    <s v="White Metallic"/>
    <s v="Black"/>
    <s v="All-wheel Drive"/>
    <s v="-"/>
    <x v="0"/>
    <n v="4.5"/>
  </r>
  <r>
    <n v="706"/>
    <x v="23"/>
    <x v="23"/>
    <x v="1"/>
    <n v="15672"/>
    <x v="3"/>
    <s v="No"/>
    <n v="29299"/>
    <s v="Black"/>
    <s v="Black / Red"/>
    <s v="Front-wheel Drive"/>
    <n v="27"/>
    <x v="0"/>
    <n v="4.5999999999999996"/>
  </r>
  <r>
    <n v="707"/>
    <x v="12"/>
    <x v="7"/>
    <x v="1"/>
    <n v="73698"/>
    <x v="1"/>
    <s v="Yes"/>
    <n v="12500"/>
    <s v="Tempest Blue Metallic"/>
    <s v="Titan Black"/>
    <s v="Front-wheel Drive"/>
    <n v="29"/>
    <x v="0"/>
    <n v="4.5999999999999996"/>
  </r>
  <r>
    <n v="708"/>
    <x v="4"/>
    <x v="0"/>
    <x v="1"/>
    <n v="5492"/>
    <x v="2"/>
    <s v="No"/>
    <n v="77999"/>
    <s v="Carbon Black Metallic"/>
    <s v="Sakhir Orange"/>
    <s v="All-wheel Drive"/>
    <n v="15"/>
    <x v="0"/>
    <n v="4.0999999999999996"/>
  </r>
  <r>
    <n v="709"/>
    <x v="13"/>
    <x v="21"/>
    <x v="1"/>
    <n v="89409"/>
    <x v="1"/>
    <s v="No"/>
    <n v="13499"/>
    <s v="White"/>
    <s v="Medium Pewter"/>
    <s v="Front-wheel Drive"/>
    <n v="24"/>
    <x v="1"/>
    <n v="3.6"/>
  </r>
  <r>
    <n v="710"/>
    <x v="9"/>
    <x v="21"/>
    <x v="1"/>
    <n v="15893"/>
    <x v="3"/>
    <s v="No"/>
    <n v="26995"/>
    <s v="Shadow Black"/>
    <s v="Charcoal Black"/>
    <s v="All-wheel Drive"/>
    <n v="19"/>
    <x v="0"/>
    <m/>
  </r>
  <r>
    <n v="711"/>
    <x v="53"/>
    <x v="28"/>
    <x v="1"/>
    <n v="176000"/>
    <x v="1"/>
    <s v="No"/>
    <n v="3000"/>
    <s v="Blue"/>
    <s v="Gray"/>
    <s v="Front-wheel Drive ,"/>
    <s v="-"/>
    <x v="0"/>
    <m/>
  </r>
  <r>
    <n v="712"/>
    <x v="13"/>
    <x v="24"/>
    <x v="1"/>
    <n v="67594"/>
    <x v="1"/>
    <s v="Yes"/>
    <n v="27388"/>
    <s v="Black"/>
    <s v="Jet Black"/>
    <s v="All-wheel Drive"/>
    <n v="19"/>
    <x v="0"/>
    <n v="4.5"/>
  </r>
  <r>
    <n v="713"/>
    <x v="17"/>
    <x v="36"/>
    <x v="1"/>
    <n v="18460"/>
    <x v="3"/>
    <s v="No"/>
    <n v="23988"/>
    <s v="Green"/>
    <s v="Green"/>
    <s v="Rear-wheel Drive"/>
    <n v="0"/>
    <x v="0"/>
    <m/>
  </r>
  <r>
    <n v="714"/>
    <x v="13"/>
    <x v="23"/>
    <x v="1"/>
    <n v="30215"/>
    <x v="3"/>
    <s v="Yes"/>
    <n v="34795"/>
    <s v="Cherry Red Tintcoat"/>
    <s v="Jet Black"/>
    <s v="All-wheel Drive"/>
    <n v="19"/>
    <x v="0"/>
    <n v="4.4000000000000004"/>
  </r>
  <r>
    <n v="715"/>
    <x v="15"/>
    <x v="3"/>
    <x v="1"/>
    <n v="34230"/>
    <x v="3"/>
    <s v="Yes"/>
    <n v="31257"/>
    <s v="Pure Red"/>
    <s v="Black"/>
    <s v="All-wheel Drive"/>
    <n v="16"/>
    <x v="0"/>
    <n v="4.4000000000000004"/>
  </r>
  <r>
    <n v="716"/>
    <x v="29"/>
    <x v="16"/>
    <x v="1"/>
    <n v="1139"/>
    <x v="2"/>
    <s v="No"/>
    <n v="88559"/>
    <s v="Vik Black"/>
    <s v="Black"/>
    <s v="All-wheel Drive"/>
    <n v="17"/>
    <x v="0"/>
    <n v="4.2"/>
  </r>
  <r>
    <n v="717"/>
    <x v="22"/>
    <x v="24"/>
    <x v="1"/>
    <n v="61644"/>
    <x v="1"/>
    <s v="Yes"/>
    <n v="20295"/>
    <s v="Deep Crystal Blue Mica"/>
    <s v="Black"/>
    <s v="Front-wheel Drive"/>
    <n v="26"/>
    <x v="1"/>
    <n v="4.4000000000000004"/>
  </r>
  <r>
    <n v="718"/>
    <x v="32"/>
    <x v="24"/>
    <x v="1"/>
    <n v="18448"/>
    <x v="3"/>
    <s v="No"/>
    <n v="66529"/>
    <s v="Onyx Black"/>
    <s v="Jet Black"/>
    <s v="Four-wheel Drive"/>
    <n v="13"/>
    <x v="0"/>
    <n v="4.5"/>
  </r>
  <r>
    <n v="719"/>
    <x v="38"/>
    <x v="14"/>
    <x v="1"/>
    <n v="75383"/>
    <x v="1"/>
    <s v="No"/>
    <n v="10000"/>
    <s v="Sand Beige Metallic"/>
    <s v="Cocoa"/>
    <s v="Front-wheel Drive"/>
    <n v="17"/>
    <x v="1"/>
    <n v="3.8"/>
  </r>
  <r>
    <n v="720"/>
    <x v="15"/>
    <x v="20"/>
    <x v="1"/>
    <n v="126240"/>
    <x v="1"/>
    <s v="Yes"/>
    <n v="9951"/>
    <s v="Brilliant Silver Metallic"/>
    <s v="Gray"/>
    <s v="All-wheel Drive"/>
    <n v="19"/>
    <x v="1"/>
    <n v="2.2000000000000002"/>
  </r>
  <r>
    <n v="721"/>
    <x v="20"/>
    <x v="16"/>
    <x v="2"/>
    <n v="495"/>
    <x v="2"/>
    <s v="No"/>
    <n v="99999"/>
    <s v="Arctic Grey"/>
    <s v="Black"/>
    <s v="Rear-wheel Drive"/>
    <n v="19"/>
    <x v="0"/>
    <n v="4.5999999999999996"/>
  </r>
  <r>
    <n v="722"/>
    <x v="20"/>
    <x v="23"/>
    <x v="2"/>
    <n v="7291"/>
    <x v="2"/>
    <s v="No"/>
    <n v="68994"/>
    <s v="Silver"/>
    <s v="Black"/>
    <s v="Rear-wheel Drive"/>
    <n v="20"/>
    <x v="1"/>
    <n v="4.5999999999999996"/>
  </r>
  <r>
    <n v="723"/>
    <x v="7"/>
    <x v="4"/>
    <x v="1"/>
    <n v="17633"/>
    <x v="3"/>
    <s v="Yes"/>
    <n v="21900"/>
    <s v="Cayenne Red Pearl Metallic"/>
    <s v="Graphite"/>
    <s v="All-wheel Drive"/>
    <n v="20"/>
    <x v="0"/>
    <n v="4.7"/>
  </r>
  <r>
    <n v="724"/>
    <x v="22"/>
    <x v="4"/>
    <x v="1"/>
    <n v="26536"/>
    <x v="3"/>
    <s v="No"/>
    <n v="25637"/>
    <s v="Jet Black Mica"/>
    <s v="Black"/>
    <s v="Front-wheel Drive"/>
    <n v="26"/>
    <x v="0"/>
    <n v="4.7"/>
  </r>
  <r>
    <n v="725"/>
    <x v="4"/>
    <x v="3"/>
    <x v="1"/>
    <n v="76259"/>
    <x v="1"/>
    <s v="No"/>
    <n v="20980"/>
    <s v="Alpine White"/>
    <s v="Canberra Beige/Black"/>
    <s v="All-wheel Drive"/>
    <n v="0"/>
    <x v="0"/>
    <n v="3.5"/>
  </r>
  <r>
    <n v="726"/>
    <x v="22"/>
    <x v="24"/>
    <x v="1"/>
    <n v="14186"/>
    <x v="3"/>
    <s v="Yes"/>
    <n v="22412"/>
    <s v="Jet Black Mica"/>
    <s v="Black"/>
    <s v="Front-wheel Drive"/>
    <n v="26"/>
    <x v="1"/>
    <n v="4.0999999999999996"/>
  </r>
  <r>
    <n v="727"/>
    <x v="37"/>
    <x v="23"/>
    <x v="1"/>
    <n v="20475"/>
    <x v="3"/>
    <s v="Yes"/>
    <n v="61961"/>
    <s v="Blue"/>
    <s v="Forest Edge"/>
    <s v="All-wheel Drive"/>
    <s v="-"/>
    <x v="0"/>
    <n v="4.7"/>
  </r>
  <r>
    <n v="728"/>
    <x v="7"/>
    <x v="37"/>
    <x v="1"/>
    <n v="59037"/>
    <x v="1"/>
    <s v="No"/>
    <n v="19991"/>
    <s v="Super White"/>
    <s v="Gray"/>
    <s v="Rear-wheel Drive"/>
    <n v="18"/>
    <x v="0"/>
    <m/>
  </r>
  <r>
    <n v="729"/>
    <x v="23"/>
    <x v="16"/>
    <x v="1"/>
    <n v="3642"/>
    <x v="2"/>
    <s v="No"/>
    <n v="29988"/>
    <s v="White"/>
    <s v="-"/>
    <s v="-"/>
    <s v="-"/>
    <x v="1"/>
    <n v="4.5"/>
  </r>
  <r>
    <n v="730"/>
    <x v="16"/>
    <x v="3"/>
    <x v="1"/>
    <n v="37124"/>
    <x v="3"/>
    <s v="No"/>
    <n v="75991"/>
    <s v="designo Diamond White"/>
    <s v="Porcelain/Black"/>
    <s v="All-wheel Drive"/>
    <n v="17"/>
    <x v="1"/>
    <m/>
  </r>
  <r>
    <n v="731"/>
    <x v="23"/>
    <x v="4"/>
    <x v="1"/>
    <n v="45341"/>
    <x v="3"/>
    <s v="No"/>
    <n v="24998"/>
    <s v="Lunar Silver Metallic"/>
    <s v="Black"/>
    <s v="Front-wheel Drive"/>
    <n v="28"/>
    <x v="1"/>
    <n v="4.8"/>
  </r>
  <r>
    <n v="732"/>
    <x v="33"/>
    <x v="9"/>
    <x v="1"/>
    <n v="44571"/>
    <x v="3"/>
    <s v="Yes"/>
    <n v="16400"/>
    <s v="Burnt Orange"/>
    <s v="Black"/>
    <s v="Front-wheel Drive"/>
    <n v="24"/>
    <x v="0"/>
    <n v="4.8"/>
  </r>
  <r>
    <n v="733"/>
    <x v="51"/>
    <x v="11"/>
    <x v="1"/>
    <n v="70436"/>
    <x v="1"/>
    <s v="No"/>
    <n v="24997"/>
    <s v="Fuji White"/>
    <s v="Ebony"/>
    <s v="4WD"/>
    <n v="15"/>
    <x v="1"/>
    <n v="4.8"/>
  </r>
  <r>
    <n v="734"/>
    <x v="45"/>
    <x v="20"/>
    <x v="1"/>
    <n v="109301"/>
    <x v="1"/>
    <s v="No"/>
    <n v="13800"/>
    <s v="Deep Blue Metallic"/>
    <s v="Blue"/>
    <s v="All-wheel Drive"/>
    <n v="19"/>
    <x v="1"/>
    <m/>
  </r>
  <r>
    <n v="735"/>
    <x v="51"/>
    <x v="24"/>
    <x v="1"/>
    <n v="44345"/>
    <x v="3"/>
    <s v="No"/>
    <n v="50997"/>
    <s v="Pangea Green"/>
    <s v="Acorn"/>
    <s v="Four-wheel Drive"/>
    <n v="17"/>
    <x v="1"/>
    <n v="4.8"/>
  </r>
  <r>
    <n v="736"/>
    <x v="10"/>
    <x v="16"/>
    <x v="2"/>
    <n v="20430"/>
    <x v="3"/>
    <s v="No"/>
    <n v="25998"/>
    <s v="Jet Black"/>
    <s v="Black"/>
    <s v="Front-wheel Drive"/>
    <n v="31"/>
    <x v="0"/>
    <n v="4.4000000000000004"/>
  </r>
  <r>
    <n v="737"/>
    <x v="13"/>
    <x v="0"/>
    <x v="0"/>
    <n v="55"/>
    <x v="2"/>
    <s v="No"/>
    <n v="47095"/>
    <s v="Black"/>
    <s v="Black"/>
    <s v="All-wheel Drive"/>
    <s v="-"/>
    <x v="0"/>
    <n v="4.0999999999999996"/>
  </r>
  <r>
    <n v="738"/>
    <x v="14"/>
    <x v="9"/>
    <x v="1"/>
    <n v="34123"/>
    <x v="3"/>
    <s v="No"/>
    <n v="25685"/>
    <s v="Caesium Blue Metallic"/>
    <s v="Lunar/Light Oyster"/>
    <s v="All-wheel Drive"/>
    <n v="21"/>
    <x v="0"/>
    <n v="4.8"/>
  </r>
  <r>
    <n v="739"/>
    <x v="23"/>
    <x v="23"/>
    <x v="1"/>
    <n v="31484"/>
    <x v="3"/>
    <s v="No"/>
    <n v="30998"/>
    <s v="Black"/>
    <s v="Red"/>
    <s v="Front-wheel Drive"/>
    <n v="27"/>
    <x v="0"/>
    <m/>
  </r>
  <r>
    <n v="740"/>
    <x v="9"/>
    <x v="21"/>
    <x v="1"/>
    <n v="93916"/>
    <x v="1"/>
    <s v="No"/>
    <n v="19499"/>
    <s v="Ruby Red Metallic Tinted Clearcoat"/>
    <s v="Ebony Black w/Red Accent Stitching"/>
    <s v="Four-wheel Drive"/>
    <n v="16"/>
    <x v="1"/>
    <n v="4.4000000000000004"/>
  </r>
  <r>
    <n v="741"/>
    <x v="50"/>
    <x v="37"/>
    <x v="1"/>
    <n v="71748"/>
    <x v="1"/>
    <s v="No"/>
    <n v="14888"/>
    <s v="-"/>
    <s v="-"/>
    <s v="-"/>
    <s v="-"/>
    <x v="1"/>
    <n v="5"/>
  </r>
  <r>
    <n v="742"/>
    <x v="40"/>
    <x v="24"/>
    <x v="2"/>
    <n v="36569"/>
    <x v="3"/>
    <s v="Yes"/>
    <n v="32989"/>
    <s v="Birch Light Metallic"/>
    <s v="Blond"/>
    <s v="All-wheel Drive"/>
    <n v="21"/>
    <x v="0"/>
    <n v="4.7"/>
  </r>
  <r>
    <n v="743"/>
    <x v="4"/>
    <x v="0"/>
    <x v="0"/>
    <n v="10"/>
    <x v="2"/>
    <s v="No"/>
    <n v="57575"/>
    <s v="Portimao Blue Metallic"/>
    <s v="Black"/>
    <s v="All-wheel Drive"/>
    <n v="23"/>
    <x v="0"/>
    <n v="4.7"/>
  </r>
  <r>
    <n v="744"/>
    <x v="11"/>
    <x v="24"/>
    <x v="2"/>
    <n v="40170"/>
    <x v="3"/>
    <s v="No"/>
    <n v="35987"/>
    <s v="Midnight Black"/>
    <s v="Graphite"/>
    <s v="All-wheel Drive"/>
    <n v="19"/>
    <x v="0"/>
    <n v="4.9000000000000004"/>
  </r>
  <r>
    <n v="745"/>
    <x v="7"/>
    <x v="14"/>
    <x v="1"/>
    <n v="88552"/>
    <x v="1"/>
    <s v="No"/>
    <n v="10759"/>
    <s v="Pearl White"/>
    <s v="Gray"/>
    <s v="Front-wheel Drive"/>
    <n v="22"/>
    <x v="1"/>
    <n v="4.9000000000000004"/>
  </r>
  <r>
    <n v="746"/>
    <x v="1"/>
    <x v="5"/>
    <x v="1"/>
    <n v="151068"/>
    <x v="1"/>
    <s v="No"/>
    <n v="8999"/>
    <s v="Gray"/>
    <s v="Black"/>
    <s v="Front-wheel Drive"/>
    <n v="22"/>
    <x v="0"/>
    <n v="4.3"/>
  </r>
  <r>
    <n v="747"/>
    <x v="2"/>
    <x v="2"/>
    <x v="1"/>
    <n v="16500"/>
    <x v="3"/>
    <s v="Yes"/>
    <n v="215800"/>
    <s v="Onyx Black"/>
    <s v="Black"/>
    <s v="Rear-wheel Drive"/>
    <n v="16"/>
    <x v="0"/>
    <n v="4.9000000000000004"/>
  </r>
  <r>
    <n v="748"/>
    <x v="20"/>
    <x v="4"/>
    <x v="1"/>
    <n v="7261"/>
    <x v="2"/>
    <s v="No"/>
    <n v="75975"/>
    <s v="Carmine Red"/>
    <s v="Black"/>
    <s v="Rear-wheel Drive"/>
    <n v="19"/>
    <x v="1"/>
    <n v="2.8"/>
  </r>
  <r>
    <n v="749"/>
    <x v="9"/>
    <x v="5"/>
    <x v="1"/>
    <n v="147500"/>
    <x v="1"/>
    <s v="No"/>
    <n v="8998"/>
    <s v="Red"/>
    <s v="Charcoal"/>
    <s v="Four-wheel Drive"/>
    <n v="17"/>
    <x v="0"/>
    <n v="5"/>
  </r>
  <r>
    <n v="750"/>
    <x v="4"/>
    <x v="23"/>
    <x v="1"/>
    <n v="17412"/>
    <x v="3"/>
    <s v="Yes"/>
    <n v="64800"/>
    <s v="Marina Bay Blue Metallic"/>
    <s v="Black"/>
    <s v="All-wheel Drive"/>
    <n v="15"/>
    <x v="0"/>
    <n v="2.8"/>
  </r>
  <r>
    <n v="751"/>
    <x v="20"/>
    <x v="24"/>
    <x v="1"/>
    <n v="16978"/>
    <x v="3"/>
    <s v="No"/>
    <n v="96800"/>
    <s v="GT Silver Metallic"/>
    <s v="Espresso"/>
    <s v="Rear-wheel Drive"/>
    <n v="19"/>
    <x v="0"/>
    <n v="2.8"/>
  </r>
  <r>
    <n v="752"/>
    <x v="9"/>
    <x v="10"/>
    <x v="1"/>
    <n v="92742"/>
    <x v="1"/>
    <s v="No"/>
    <n v="9700"/>
    <s v="Gray"/>
    <s v="Charcoal Black"/>
    <s v="Front-wheel Drive"/>
    <n v="42"/>
    <x v="1"/>
    <m/>
  </r>
  <r>
    <n v="753"/>
    <x v="38"/>
    <x v="38"/>
    <x v="1"/>
    <n v="41546"/>
    <x v="3"/>
    <s v="No"/>
    <n v="9990"/>
    <s v="Blue"/>
    <s v="Blue"/>
    <s v="Rear-wheel Drive"/>
    <n v="16"/>
    <x v="0"/>
    <n v="3.1"/>
  </r>
  <r>
    <n v="754"/>
    <x v="15"/>
    <x v="11"/>
    <x v="1"/>
    <n v="115268"/>
    <x v="1"/>
    <s v="No"/>
    <n v="19990"/>
    <s v="WR Blue Pearl"/>
    <s v="Black"/>
    <s v="All-wheel Drive"/>
    <n v="17"/>
    <x v="1"/>
    <n v="3.1"/>
  </r>
  <r>
    <n v="755"/>
    <x v="12"/>
    <x v="5"/>
    <x v="1"/>
    <n v="81389"/>
    <x v="1"/>
    <s v="No"/>
    <n v="9890"/>
    <s v="Candy White"/>
    <s v="Titan Black"/>
    <s v="Front-wheel Drive"/>
    <n v="22"/>
    <x v="1"/>
    <n v="3.1"/>
  </r>
  <r>
    <n v="756"/>
    <x v="22"/>
    <x v="10"/>
    <x v="1"/>
    <n v="62388"/>
    <x v="1"/>
    <s v="No"/>
    <n v="8945"/>
    <s v="Blue Reflex"/>
    <s v="Black"/>
    <s v="Front-wheel Drive"/>
    <n v="0"/>
    <x v="1"/>
    <n v="4.2"/>
  </r>
  <r>
    <n v="757"/>
    <x v="22"/>
    <x v="19"/>
    <x v="1"/>
    <n v="63590"/>
    <x v="1"/>
    <s v="No"/>
    <n v="8495"/>
    <s v="Black Cherry Metallic"/>
    <s v="Beige"/>
    <s v="Front-wheel Drive"/>
    <n v="21"/>
    <x v="1"/>
    <m/>
  </r>
  <r>
    <n v="758"/>
    <x v="11"/>
    <x v="14"/>
    <x v="1"/>
    <n v="123350"/>
    <x v="1"/>
    <s v="No"/>
    <n v="10490"/>
    <s v="Moonlight White"/>
    <s v="Wheat"/>
    <s v="All-wheel Drive"/>
    <n v="17"/>
    <x v="0"/>
    <n v="3.1"/>
  </r>
  <r>
    <n v="759"/>
    <x v="22"/>
    <x v="2"/>
    <x v="1"/>
    <n v="132866"/>
    <x v="1"/>
    <s v="No"/>
    <n v="9495"/>
    <s v="Meteor Gray"/>
    <s v="Sand"/>
    <s v="Front-wheel Drive"/>
    <n v="26"/>
    <x v="1"/>
    <m/>
  </r>
  <r>
    <n v="760"/>
    <x v="40"/>
    <x v="14"/>
    <x v="1"/>
    <n v="84618"/>
    <x v="1"/>
    <s v="No"/>
    <n v="13490"/>
    <s v="Gray"/>
    <s v="Beige"/>
    <s v="Front-wheel Drive"/>
    <n v="25"/>
    <x v="1"/>
    <n v="3.7"/>
  </r>
  <r>
    <n v="761"/>
    <x v="4"/>
    <x v="17"/>
    <x v="1"/>
    <n v="21184"/>
    <x v="3"/>
    <s v="Yes"/>
    <n v="31985"/>
    <s v="Titanium Silver Metallic"/>
    <s v="Black"/>
    <s v="Rear-wheel Drive"/>
    <n v="16"/>
    <x v="0"/>
    <n v="4.2"/>
  </r>
  <r>
    <n v="762"/>
    <x v="4"/>
    <x v="14"/>
    <x v="1"/>
    <n v="107343"/>
    <x v="1"/>
    <s v="No"/>
    <n v="18980"/>
    <s v="LeMans Blue Metallic"/>
    <s v="Terracotta"/>
    <s v="Rear-wheel Drive"/>
    <n v="18"/>
    <x v="0"/>
    <n v="4.5999999999999996"/>
  </r>
  <r>
    <n v="763"/>
    <x v="51"/>
    <x v="3"/>
    <x v="1"/>
    <n v="68204"/>
    <x v="1"/>
    <s v="No"/>
    <n v="32982"/>
    <s v="Santorini Black Metallic"/>
    <s v="Ebony/Ebony/Ebony/Ebony"/>
    <s v="Four-wheel Drive"/>
    <n v="17"/>
    <x v="0"/>
    <n v="4.3"/>
  </r>
  <r>
    <n v="764"/>
    <x v="24"/>
    <x v="21"/>
    <x v="1"/>
    <n v="73560"/>
    <x v="1"/>
    <s v="No"/>
    <n v="17500"/>
    <s v="Luxe Silver Metallic"/>
    <s v="Ebony"/>
    <s v="Front-wheel Drive"/>
    <n v="21"/>
    <x v="0"/>
    <m/>
  </r>
  <r>
    <n v="765"/>
    <x v="12"/>
    <x v="21"/>
    <x v="1"/>
    <n v="82198"/>
    <x v="1"/>
    <s v="Yes"/>
    <n v="19888"/>
    <s v="Reef Blue Metallic"/>
    <s v="Black Anthracite"/>
    <s v="All-wheel Drive"/>
    <n v="17"/>
    <x v="0"/>
    <n v="4.3"/>
  </r>
  <r>
    <n v="766"/>
    <x v="23"/>
    <x v="4"/>
    <x v="1"/>
    <n v="8406"/>
    <x v="2"/>
    <s v="Yes"/>
    <n v="25994"/>
    <s v="-"/>
    <s v="-"/>
    <s v="-"/>
    <s v="-"/>
    <x v="0"/>
    <n v="4.5999999999999996"/>
  </r>
  <r>
    <n v="767"/>
    <x v="14"/>
    <x v="9"/>
    <x v="1"/>
    <n v="48631"/>
    <x v="3"/>
    <s v="No"/>
    <n v="24595"/>
    <s v="Narvik Black"/>
    <s v="Ebony / Ebony"/>
    <s v="All-wheel Drive"/>
    <n v="21"/>
    <x v="0"/>
    <n v="4.3"/>
  </r>
  <r>
    <n v="768"/>
    <x v="39"/>
    <x v="0"/>
    <x v="0"/>
    <m/>
    <x v="0"/>
    <s v="No"/>
    <n v="56150"/>
    <s v="Bright White Clearcoat"/>
    <s v="Black"/>
    <s v="Front-wheel Drive"/>
    <s v="-"/>
    <x v="0"/>
    <n v="4.9000000000000004"/>
  </r>
  <r>
    <n v="769"/>
    <x v="4"/>
    <x v="9"/>
    <x v="1"/>
    <n v="45273"/>
    <x v="3"/>
    <s v="No"/>
    <n v="47249"/>
    <s v="Black Sapphire Metallic"/>
    <s v="Black"/>
    <s v="All-wheel Drive"/>
    <n v="14"/>
    <x v="0"/>
    <n v="4.3"/>
  </r>
  <r>
    <n v="770"/>
    <x v="30"/>
    <x v="39"/>
    <x v="1"/>
    <n v="1200"/>
    <x v="2"/>
    <s v="No"/>
    <n v="49995"/>
    <s v="Pearl White"/>
    <s v="Red"/>
    <s v="All-wheel Drive"/>
    <s v="-"/>
    <x v="0"/>
    <m/>
  </r>
  <r>
    <n v="771"/>
    <x v="4"/>
    <x v="11"/>
    <x v="1"/>
    <n v="76351"/>
    <x v="1"/>
    <s v="No"/>
    <n v="22995"/>
    <s v="Mineral White Metallic"/>
    <s v="Black"/>
    <s v="Rear-wheel Drive"/>
    <n v="21"/>
    <x v="0"/>
    <n v="4.4000000000000004"/>
  </r>
  <r>
    <n v="772"/>
    <x v="23"/>
    <x v="23"/>
    <x v="2"/>
    <n v="38205"/>
    <x v="3"/>
    <s v="No"/>
    <n v="27999"/>
    <s v="Rallye Red"/>
    <s v="Black / Red"/>
    <s v="Front-wheel Drive"/>
    <n v="27"/>
    <x v="0"/>
    <n v="4.8"/>
  </r>
  <r>
    <n v="773"/>
    <x v="23"/>
    <x v="9"/>
    <x v="1"/>
    <n v="18800"/>
    <x v="3"/>
    <s v="No"/>
    <n v="26999"/>
    <s v="Lunar Silver Metallic"/>
    <s v="-"/>
    <s v="-"/>
    <s v="-"/>
    <x v="1"/>
    <n v="4.8"/>
  </r>
  <r>
    <n v="774"/>
    <x v="14"/>
    <x v="9"/>
    <x v="1"/>
    <n v="11476"/>
    <x v="3"/>
    <s v="No"/>
    <n v="28776"/>
    <s v="Fuji White"/>
    <s v="-"/>
    <s v="-"/>
    <s v="-"/>
    <x v="1"/>
    <n v="4.4000000000000004"/>
  </r>
  <r>
    <n v="775"/>
    <x v="4"/>
    <x v="4"/>
    <x v="1"/>
    <n v="18792"/>
    <x v="3"/>
    <s v="No"/>
    <n v="27998"/>
    <s v="Glacier Silver Metallic"/>
    <s v="Black"/>
    <s v="All-wheel Drive"/>
    <n v="22"/>
    <x v="0"/>
    <n v="3.8"/>
  </r>
  <r>
    <n v="776"/>
    <x v="7"/>
    <x v="16"/>
    <x v="1"/>
    <n v="18768"/>
    <x v="3"/>
    <s v="No"/>
    <n v="25690"/>
    <s v="Deep Blue Pearl"/>
    <s v="Sport"/>
    <s v="Front-wheel Drive"/>
    <n v="27"/>
    <x v="0"/>
    <n v="4.0999999999999996"/>
  </r>
  <r>
    <n v="777"/>
    <x v="11"/>
    <x v="14"/>
    <x v="1"/>
    <n v="70773"/>
    <x v="1"/>
    <s v="No"/>
    <n v="15495"/>
    <s v="Smoky Quartz"/>
    <s v="Wheat"/>
    <s v="All-wheel Drive"/>
    <n v="18"/>
    <x v="0"/>
    <n v="4.9000000000000004"/>
  </r>
  <r>
    <n v="778"/>
    <x v="30"/>
    <x v="37"/>
    <x v="1"/>
    <n v="109560"/>
    <x v="1"/>
    <s v="No"/>
    <n v="7900"/>
    <s v="WHITE"/>
    <s v="TAN"/>
    <s v="Front-wheel Drive"/>
    <n v="17"/>
    <x v="1"/>
    <n v="2.7"/>
  </r>
  <r>
    <n v="779"/>
    <x v="22"/>
    <x v="21"/>
    <x v="1"/>
    <n v="73707"/>
    <x v="1"/>
    <s v="Yes"/>
    <n v="15750"/>
    <s v="Machine Gray Metallic"/>
    <s v="Black"/>
    <s v="Front-wheel Drive"/>
    <n v="26"/>
    <x v="1"/>
    <m/>
  </r>
  <r>
    <n v="780"/>
    <x v="7"/>
    <x v="24"/>
    <x v="1"/>
    <n v="62185"/>
    <x v="1"/>
    <s v="Yes"/>
    <n v="16000"/>
    <s v="Super Black Metallic"/>
    <s v="Graphite"/>
    <s v="Front-wheel Drive"/>
    <n v="32"/>
    <x v="1"/>
    <n v="4.4000000000000004"/>
  </r>
  <r>
    <n v="781"/>
    <x v="3"/>
    <x v="2"/>
    <x v="1"/>
    <n v="47302"/>
    <x v="3"/>
    <s v="No"/>
    <n v="26880"/>
    <s v="Silver"/>
    <s v="-"/>
    <s v="-"/>
    <s v="-"/>
    <x v="1"/>
    <n v="4.7"/>
  </r>
  <r>
    <n v="782"/>
    <x v="3"/>
    <x v="4"/>
    <x v="1"/>
    <n v="40112"/>
    <x v="3"/>
    <s v="No"/>
    <n v="29450"/>
    <s v="Glacier White Metallic"/>
    <s v="Black"/>
    <s v="All-wheel Drive"/>
    <n v="22"/>
    <x v="0"/>
    <n v="4.9000000000000004"/>
  </r>
  <r>
    <n v="783"/>
    <x v="38"/>
    <x v="6"/>
    <x v="1"/>
    <n v="107000"/>
    <x v="1"/>
    <s v="No"/>
    <n v="6913"/>
    <s v="Gold Mist Metallic"/>
    <s v="Cocoa"/>
    <s v="Front-wheel Drive"/>
    <n v="16"/>
    <x v="1"/>
    <n v="4.5"/>
  </r>
  <r>
    <n v="784"/>
    <x v="11"/>
    <x v="7"/>
    <x v="1"/>
    <n v="104443"/>
    <x v="1"/>
    <s v="No"/>
    <n v="9999"/>
    <s v="Platinum Graphite"/>
    <s v="Graphite"/>
    <s v="All-wheel Drive"/>
    <n v="17"/>
    <x v="1"/>
    <m/>
  </r>
  <r>
    <n v="785"/>
    <x v="40"/>
    <x v="21"/>
    <x v="1"/>
    <n v="84728"/>
    <x v="1"/>
    <s v="Yes"/>
    <n v="14674"/>
    <s v="Silver"/>
    <s v="Off Black"/>
    <s v="All-wheel Drive"/>
    <n v="23"/>
    <x v="0"/>
    <n v="2.9"/>
  </r>
  <r>
    <n v="786"/>
    <x v="13"/>
    <x v="0"/>
    <x v="0"/>
    <n v="3"/>
    <x v="2"/>
    <s v="Yes"/>
    <n v="42695"/>
    <s v="Black"/>
    <s v="Black"/>
    <s v="All-wheel Drive"/>
    <s v="-"/>
    <x v="0"/>
    <n v="5"/>
  </r>
  <r>
    <n v="787"/>
    <x v="3"/>
    <x v="0"/>
    <x v="0"/>
    <n v="17"/>
    <x v="2"/>
    <s v="No"/>
    <n v="113190"/>
    <s v="Mythos Black Metallic"/>
    <s v="Black"/>
    <s v="All-wheel Drive"/>
    <s v="-"/>
    <x v="0"/>
    <n v="4.7"/>
  </r>
  <r>
    <n v="788"/>
    <x v="4"/>
    <x v="0"/>
    <x v="0"/>
    <n v="8"/>
    <x v="2"/>
    <s v="No"/>
    <n v="56375"/>
    <s v="Melbourne Red Metallic"/>
    <s v="Black"/>
    <s v="All-wheel Drive"/>
    <s v="-"/>
    <x v="0"/>
    <n v="4.5"/>
  </r>
  <r>
    <n v="789"/>
    <x v="51"/>
    <x v="21"/>
    <x v="1"/>
    <n v="79850"/>
    <x v="1"/>
    <s v="No"/>
    <n v="26950"/>
    <s v="-"/>
    <s v="-"/>
    <s v="-"/>
    <s v="-"/>
    <x v="1"/>
    <n v="4.9000000000000004"/>
  </r>
  <r>
    <n v="790"/>
    <x v="40"/>
    <x v="2"/>
    <x v="1"/>
    <n v="74584"/>
    <x v="1"/>
    <s v="No"/>
    <n v="19995"/>
    <s v="Bright Silver Metallic"/>
    <s v="Off-Black"/>
    <s v="All-wheel Drive"/>
    <n v="19"/>
    <x v="1"/>
    <n v="4.9000000000000004"/>
  </r>
  <r>
    <n v="791"/>
    <x v="9"/>
    <x v="5"/>
    <x v="1"/>
    <n v="146772"/>
    <x v="1"/>
    <s v="No"/>
    <n v="6795"/>
    <s v="Gold Leaf Metallic"/>
    <s v="Stone"/>
    <s v="Four-wheel Drive"/>
    <n v="20"/>
    <x v="0"/>
    <n v="3.5"/>
  </r>
  <r>
    <n v="792"/>
    <x v="37"/>
    <x v="23"/>
    <x v="1"/>
    <n v="21924"/>
    <x v="3"/>
    <s v="Yes"/>
    <n v="61371"/>
    <s v="Glacier White"/>
    <s v="Black Mountain"/>
    <s v="All-wheel Drive"/>
    <s v="-"/>
    <x v="0"/>
    <n v="4.0999999999999996"/>
  </r>
  <r>
    <n v="793"/>
    <x v="22"/>
    <x v="9"/>
    <x v="1"/>
    <n v="33560"/>
    <x v="3"/>
    <s v="No"/>
    <n v="23995"/>
    <s v="Polymetal Gray Metallic"/>
    <s v="Black"/>
    <s v="All-wheel Drive"/>
    <n v="25"/>
    <x v="1"/>
    <n v="4.5999999999999996"/>
  </r>
  <r>
    <n v="794"/>
    <x v="23"/>
    <x v="0"/>
    <x v="0"/>
    <n v="10"/>
    <x v="2"/>
    <s v="No"/>
    <n v="30195"/>
    <s v="Rallye Red"/>
    <s v="Black"/>
    <s v="Front-wheel Drive"/>
    <n v="27"/>
    <x v="0"/>
    <n v="3.8"/>
  </r>
  <r>
    <n v="795"/>
    <x v="10"/>
    <x v="24"/>
    <x v="1"/>
    <n v="18516"/>
    <x v="3"/>
    <s v="No"/>
    <n v="26000"/>
    <s v="Celestial Silver Metallic"/>
    <s v="Black"/>
    <s v="Front-wheel Drive"/>
    <n v="22"/>
    <x v="1"/>
    <n v="4.2"/>
  </r>
  <r>
    <n v="796"/>
    <x v="23"/>
    <x v="9"/>
    <x v="1"/>
    <n v="23971"/>
    <x v="3"/>
    <s v="No"/>
    <n v="27995"/>
    <s v="Sonic Gray Pearl"/>
    <s v="Black"/>
    <s v="All-wheel Drive"/>
    <n v="27"/>
    <x v="0"/>
    <n v="4.2"/>
  </r>
  <r>
    <n v="797"/>
    <x v="7"/>
    <x v="24"/>
    <x v="1"/>
    <n v="60722"/>
    <x v="1"/>
    <s v="Yes"/>
    <n v="15777"/>
    <s v="Gun Metallic"/>
    <s v="Graphite"/>
    <s v="Front-wheel Drive"/>
    <n v="32"/>
    <x v="1"/>
    <n v="4"/>
  </r>
  <r>
    <n v="798"/>
    <x v="16"/>
    <x v="4"/>
    <x v="1"/>
    <n v="60970"/>
    <x v="1"/>
    <s v="No"/>
    <n v="82499"/>
    <s v="Obsidian Black Metallic"/>
    <s v="Black"/>
    <s v="All-wheel Drive"/>
    <n v="17"/>
    <x v="0"/>
    <n v="3.8"/>
  </r>
  <r>
    <n v="799"/>
    <x v="22"/>
    <x v="7"/>
    <x v="1"/>
    <n v="58857"/>
    <x v="1"/>
    <s v="Yes"/>
    <n v="11495"/>
    <s v="Steel Blue Mica"/>
    <s v="Black"/>
    <s v="Front-wheel Drive"/>
    <n v="21"/>
    <x v="1"/>
    <n v="4.8"/>
  </r>
  <r>
    <n v="800"/>
    <x v="4"/>
    <x v="29"/>
    <x v="1"/>
    <n v="43506"/>
    <x v="3"/>
    <s v="No"/>
    <n v="44985"/>
    <s v="Black"/>
    <s v="Black"/>
    <s v=""/>
    <s v="-"/>
    <x v="0"/>
    <n v="3.6"/>
  </r>
  <r>
    <n v="801"/>
    <x v="11"/>
    <x v="19"/>
    <x v="1"/>
    <n v="68885"/>
    <x v="1"/>
    <s v="No"/>
    <n v="12995"/>
    <s v="Black"/>
    <s v="Black"/>
    <s v="All-wheel Drive"/>
    <n v="25"/>
    <x v="1"/>
    <n v="3.5"/>
  </r>
  <r>
    <n v="802"/>
    <x v="3"/>
    <x v="3"/>
    <x v="1"/>
    <n v="38569"/>
    <x v="3"/>
    <s v="No"/>
    <n v="37166"/>
    <s v="Florett Silver Metallic"/>
    <s v="-"/>
    <s v="-"/>
    <s v="-"/>
    <x v="1"/>
    <m/>
  </r>
  <r>
    <n v="803"/>
    <x v="15"/>
    <x v="2"/>
    <x v="1"/>
    <n v="72600"/>
    <x v="1"/>
    <s v="No"/>
    <n v="24980"/>
    <s v="Crystal Black Silica"/>
    <s v="Black"/>
    <s v="All-wheel Drive"/>
    <n v="0"/>
    <x v="1"/>
    <n v="3.5"/>
  </r>
  <r>
    <n v="804"/>
    <x v="16"/>
    <x v="9"/>
    <x v="1"/>
    <n v="99582"/>
    <x v="1"/>
    <s v="No"/>
    <n v="34980"/>
    <s v="Black"/>
    <s v="Black"/>
    <s v="All-wheel Drive"/>
    <n v="0"/>
    <x v="1"/>
    <n v="3.5"/>
  </r>
  <r>
    <n v="805"/>
    <x v="28"/>
    <x v="40"/>
    <x v="1"/>
    <n v="111222"/>
    <x v="1"/>
    <s v="Yes"/>
    <n v="12495"/>
    <s v="-"/>
    <s v="-"/>
    <s v=""/>
    <s v="-"/>
    <x v="0"/>
    <m/>
  </r>
  <r>
    <n v="806"/>
    <x v="23"/>
    <x v="0"/>
    <x v="0"/>
    <n v="5"/>
    <x v="2"/>
    <s v="No"/>
    <n v="30195"/>
    <s v="Crystal Black Pearl"/>
    <s v="Red / Black"/>
    <s v="Front-wheel Drive"/>
    <n v="27"/>
    <x v="0"/>
    <n v="4.9000000000000004"/>
  </r>
  <r>
    <n v="807"/>
    <x v="3"/>
    <x v="23"/>
    <x v="1"/>
    <n v="10405"/>
    <x v="3"/>
    <s v="Yes"/>
    <n v="99972"/>
    <s v="Daytona Gray Pearl Effect"/>
    <s v="Black"/>
    <s v="All-wheel Drive"/>
    <n v="15"/>
    <x v="0"/>
    <n v="4.7"/>
  </r>
  <r>
    <n v="808"/>
    <x v="13"/>
    <x v="21"/>
    <x v="1"/>
    <n v="109219"/>
    <x v="1"/>
    <s v="No"/>
    <n v="12995"/>
    <s v="White"/>
    <s v="Medium Pewter"/>
    <s v="Front-wheel Drive"/>
    <n v="24"/>
    <x v="1"/>
    <n v="2.2000000000000002"/>
  </r>
  <r>
    <n v="809"/>
    <x v="22"/>
    <x v="21"/>
    <x v="1"/>
    <n v="50000"/>
    <x v="3"/>
    <s v="No"/>
    <n v="14800"/>
    <s v="White"/>
    <s v="Black"/>
    <s v="Front-wheel Drive ,"/>
    <s v="-"/>
    <x v="0"/>
    <m/>
  </r>
  <r>
    <n v="810"/>
    <x v="4"/>
    <x v="9"/>
    <x v="1"/>
    <n v="76256"/>
    <x v="1"/>
    <s v="Yes"/>
    <n v="27995"/>
    <s v="Estoril Blue Metallic"/>
    <s v="Black"/>
    <s v="Rear-wheel Drive"/>
    <n v="19"/>
    <x v="1"/>
    <n v="4.0999999999999996"/>
  </r>
  <r>
    <n v="811"/>
    <x v="31"/>
    <x v="24"/>
    <x v="1"/>
    <n v="70299"/>
    <x v="1"/>
    <s v="Yes"/>
    <n v="17575"/>
    <s v="Calypso Red"/>
    <s v="Black"/>
    <s v="Front-wheel Drive"/>
    <n v="27"/>
    <x v="0"/>
    <n v="4.4000000000000004"/>
  </r>
  <r>
    <n v="812"/>
    <x v="15"/>
    <x v="9"/>
    <x v="2"/>
    <n v="14161"/>
    <x v="3"/>
    <s v="No"/>
    <n v="31953"/>
    <s v="Magnetite Gray Metallic"/>
    <s v="Desert Beige"/>
    <s v="All-wheel Drive"/>
    <s v="-"/>
    <x v="0"/>
    <n v="4.9000000000000004"/>
  </r>
  <r>
    <n v="813"/>
    <x v="13"/>
    <x v="0"/>
    <x v="0"/>
    <n v="4"/>
    <x v="2"/>
    <s v="No"/>
    <n v="48090"/>
    <s v="Iridescent Pearl Tricoat"/>
    <s v="Black"/>
    <s v="All-wheel Drive"/>
    <s v="-"/>
    <x v="0"/>
    <n v="4.0999999999999996"/>
  </r>
  <r>
    <n v="814"/>
    <x v="11"/>
    <x v="7"/>
    <x v="1"/>
    <n v="89273"/>
    <x v="1"/>
    <s v="No"/>
    <n v="13900"/>
    <s v="Vibrant Red"/>
    <s v="Graphite"/>
    <s v="All-wheel Drive"/>
    <n v="18"/>
    <x v="1"/>
    <n v="4.8"/>
  </r>
  <r>
    <n v="815"/>
    <x v="12"/>
    <x v="14"/>
    <x v="1"/>
    <n v="47272"/>
    <x v="3"/>
    <s v="Yes"/>
    <n v="12400"/>
    <s v="Gray"/>
    <s v="-"/>
    <s v="-"/>
    <s v="-"/>
    <x v="0"/>
    <n v="3.1"/>
  </r>
  <r>
    <n v="816"/>
    <x v="45"/>
    <x v="20"/>
    <x v="1"/>
    <n v="154222"/>
    <x v="1"/>
    <s v="Yes"/>
    <n v="3499"/>
    <s v="Black"/>
    <s v="Black"/>
    <s v="Front-wheel Drive"/>
    <n v="22"/>
    <x v="0"/>
    <n v="4.3"/>
  </r>
  <r>
    <n v="817"/>
    <x v="37"/>
    <x v="16"/>
    <x v="1"/>
    <n v="7064"/>
    <x v="2"/>
    <s v="Yes"/>
    <n v="70000"/>
    <s v="Limestone"/>
    <s v="Ocean Coast"/>
    <s v="All-wheel Drive"/>
    <s v="-"/>
    <x v="0"/>
    <n v="4.9000000000000004"/>
  </r>
  <r>
    <n v="818"/>
    <x v="4"/>
    <x v="19"/>
    <x v="1"/>
    <n v="131086"/>
    <x v="1"/>
    <s v="Yes"/>
    <n v="8999"/>
    <s v="Red"/>
    <s v="Tan"/>
    <s v="Rear-wheel Drive"/>
    <n v="17"/>
    <x v="0"/>
    <n v="4.3"/>
  </r>
  <r>
    <n v="819"/>
    <x v="20"/>
    <x v="0"/>
    <x v="2"/>
    <n v="4130"/>
    <x v="2"/>
    <s v="Yes"/>
    <n v="94300"/>
    <s v="GT Silver Metallic"/>
    <s v="Black"/>
    <s v="Rear-wheel Drive"/>
    <n v="20"/>
    <x v="0"/>
    <n v="4.9000000000000004"/>
  </r>
  <r>
    <n v="820"/>
    <x v="16"/>
    <x v="9"/>
    <x v="1"/>
    <n v="55900"/>
    <x v="1"/>
    <s v="No"/>
    <n v="45995"/>
    <s v="Lunar Blue"/>
    <s v="Black"/>
    <s v="All-wheel Drive"/>
    <n v="28"/>
    <x v="0"/>
    <m/>
  </r>
  <r>
    <n v="821"/>
    <x v="34"/>
    <x v="10"/>
    <x v="1"/>
    <n v="78869"/>
    <x v="1"/>
    <s v="No"/>
    <n v="11990"/>
    <s v="Dark Cherry"/>
    <s v="Black"/>
    <s v="Front-wheel Drive"/>
    <n v="20"/>
    <x v="0"/>
    <n v="4.4000000000000004"/>
  </r>
  <r>
    <n v="822"/>
    <x v="3"/>
    <x v="24"/>
    <x v="1"/>
    <n v="50624"/>
    <x v="3"/>
    <s v="Yes"/>
    <n v="54912"/>
    <s v="Glacier White Metallic"/>
    <s v="Black"/>
    <s v="All-wheel Drive"/>
    <n v="15"/>
    <x v="0"/>
    <n v="4.9000000000000004"/>
  </r>
  <r>
    <n v="823"/>
    <x v="38"/>
    <x v="1"/>
    <x v="1"/>
    <n v="71699"/>
    <x v="1"/>
    <s v="Yes"/>
    <n v="7499"/>
    <s v="Gray"/>
    <s v="Gray"/>
    <s v="Front-wheel Drive"/>
    <n v="17"/>
    <x v="1"/>
    <n v="4.3"/>
  </r>
  <r>
    <n v="824"/>
    <x v="0"/>
    <x v="6"/>
    <x v="1"/>
    <n v="190232"/>
    <x v="1"/>
    <s v="No"/>
    <n v="11795"/>
    <s v="White"/>
    <s v="Beige"/>
    <s v="Four-wheel Drive"/>
    <n v="14"/>
    <x v="1"/>
    <n v="4.5999999999999996"/>
  </r>
  <r>
    <n v="825"/>
    <x v="21"/>
    <x v="25"/>
    <x v="1"/>
    <n v="21142"/>
    <x v="3"/>
    <s v="No"/>
    <n v="68990"/>
    <s v="Snow Shadow Gray"/>
    <s v="Gray"/>
    <s v="Rear-wheel Drive"/>
    <n v="11"/>
    <x v="0"/>
    <n v="3.1"/>
  </r>
  <r>
    <n v="826"/>
    <x v="16"/>
    <x v="24"/>
    <x v="1"/>
    <n v="27612"/>
    <x v="3"/>
    <s v="No"/>
    <n v="59800"/>
    <s v="Obsidian Black Metallic"/>
    <s v="Black"/>
    <s v="All-wheel Drive"/>
    <n v="22"/>
    <x v="0"/>
    <n v="2.8"/>
  </r>
  <r>
    <n v="827"/>
    <x v="11"/>
    <x v="22"/>
    <x v="1"/>
    <n v="115947"/>
    <x v="1"/>
    <s v="No"/>
    <n v="10990"/>
    <s v="Black Obsidian"/>
    <s v="Stone"/>
    <s v="All-wheel Drive"/>
    <n v="18"/>
    <x v="1"/>
    <n v="1.4"/>
  </r>
  <r>
    <n v="828"/>
    <x v="16"/>
    <x v="4"/>
    <x v="1"/>
    <n v="32450"/>
    <x v="3"/>
    <s v="No"/>
    <n v="78900"/>
    <s v="Obsidian Black Metallic"/>
    <s v="Black"/>
    <s v="All-wheel Drive"/>
    <n v="17"/>
    <x v="1"/>
    <n v="2.8"/>
  </r>
  <r>
    <n v="829"/>
    <x v="36"/>
    <x v="16"/>
    <x v="1"/>
    <n v="3010"/>
    <x v="2"/>
    <s v="No"/>
    <n v="329950"/>
    <s v="Verde Scandal Metallic"/>
    <s v="Nero Ade/Verde Fauns"/>
    <s v="Rear-wheel Drive"/>
    <n v="13"/>
    <x v="0"/>
    <n v="3.3"/>
  </r>
  <r>
    <n v="830"/>
    <x v="6"/>
    <x v="41"/>
    <x v="1"/>
    <n v="104848"/>
    <x v="1"/>
    <s v="No"/>
    <n v="26754"/>
    <s v="-"/>
    <s v="-"/>
    <s v=""/>
    <s v="-"/>
    <x v="0"/>
    <n v="2.8"/>
  </r>
  <r>
    <n v="831"/>
    <x v="39"/>
    <x v="0"/>
    <x v="0"/>
    <n v="25"/>
    <x v="2"/>
    <s v="Yes"/>
    <n v="93982"/>
    <s v="Patriot Blue Pearlcoat"/>
    <s v="Black"/>
    <s v="Four-wheel Drive"/>
    <s v="-"/>
    <x v="0"/>
    <n v="4.7"/>
  </r>
  <r>
    <n v="832"/>
    <x v="4"/>
    <x v="3"/>
    <x v="1"/>
    <n v="41079"/>
    <x v="3"/>
    <s v="No"/>
    <n v="34500"/>
    <s v="White"/>
    <s v="Night Blue"/>
    <s v="All-wheel Drive"/>
    <n v="16"/>
    <x v="1"/>
    <n v="3.9"/>
  </r>
  <r>
    <n v="833"/>
    <x v="10"/>
    <x v="12"/>
    <x v="1"/>
    <n v="10364"/>
    <x v="3"/>
    <s v="No"/>
    <n v="17750"/>
    <s v="Absolutely Red"/>
    <s v="Dark Stone"/>
    <s v="Front-wheel Drive"/>
    <n v="20"/>
    <x v="0"/>
    <n v="4.5999999999999996"/>
  </r>
  <r>
    <n v="834"/>
    <x v="3"/>
    <x v="6"/>
    <x v="1"/>
    <n v="100531"/>
    <x v="1"/>
    <s v="No"/>
    <n v="10990"/>
    <s v="Ice Silver Metallic"/>
    <s v="Black"/>
    <s v="Front-wheel Drive"/>
    <n v="22"/>
    <x v="1"/>
    <n v="3.1"/>
  </r>
  <r>
    <n v="835"/>
    <x v="15"/>
    <x v="7"/>
    <x v="1"/>
    <n v="120975"/>
    <x v="1"/>
    <s v="No"/>
    <n v="12495"/>
    <s v="Galaxy Blue Silica"/>
    <s v="Dark Gray"/>
    <s v="Rear-wheel Drive"/>
    <s v="-"/>
    <x v="1"/>
    <m/>
  </r>
  <r>
    <n v="836"/>
    <x v="9"/>
    <x v="7"/>
    <x v="1"/>
    <n v="102363"/>
    <x v="1"/>
    <s v="No"/>
    <n v="11999"/>
    <s v="Ruby Red Metallic Tinted Clearcoat"/>
    <s v="Medium Light Stone"/>
    <s v="Front-wheel Drive"/>
    <n v="17"/>
    <x v="1"/>
    <m/>
  </r>
  <r>
    <n v="837"/>
    <x v="0"/>
    <x v="20"/>
    <x v="1"/>
    <n v="68820"/>
    <x v="1"/>
    <s v="Yes"/>
    <n v="17500"/>
    <s v="Black Onyx"/>
    <s v="Black"/>
    <s v="Rear-wheel Drive"/>
    <n v="18"/>
    <x v="1"/>
    <n v="4.2"/>
  </r>
  <r>
    <n v="838"/>
    <x v="1"/>
    <x v="22"/>
    <x v="1"/>
    <n v="145648"/>
    <x v="1"/>
    <s v="Yes"/>
    <n v="7900"/>
    <s v="SILVER"/>
    <s v="BLACK"/>
    <s v="Front-wheel Drive"/>
    <n v="21"/>
    <x v="0"/>
    <m/>
  </r>
  <r>
    <n v="839"/>
    <x v="11"/>
    <x v="7"/>
    <x v="1"/>
    <n v="162280"/>
    <x v="1"/>
    <s v="No"/>
    <n v="9888"/>
    <s v="Vibrant Red"/>
    <s v="Black"/>
    <s v="All-wheel Drive"/>
    <n v="18"/>
    <x v="1"/>
    <n v="1.3"/>
  </r>
  <r>
    <n v="840"/>
    <x v="11"/>
    <x v="5"/>
    <x v="1"/>
    <n v="89659"/>
    <x v="1"/>
    <s v="No"/>
    <n v="15975"/>
    <s v="Graphite Shadow"/>
    <s v="Black"/>
    <s v="All-wheel Drive"/>
    <n v="18"/>
    <x v="0"/>
    <n v="4.2"/>
  </r>
  <r>
    <n v="841"/>
    <x v="49"/>
    <x v="5"/>
    <x v="1"/>
    <n v="90086"/>
    <x v="1"/>
    <s v="No"/>
    <n v="10785"/>
    <s v="Pepper White"/>
    <s v="Hot Chocolate"/>
    <s v="Front-wheel Drive"/>
    <n v="27"/>
    <x v="0"/>
    <n v="3.6"/>
  </r>
  <r>
    <n v="842"/>
    <x v="3"/>
    <x v="5"/>
    <x v="1"/>
    <n v="62935"/>
    <x v="1"/>
    <s v="Yes"/>
    <n v="16000"/>
    <s v="Brilliant Black"/>
    <s v="Black"/>
    <s v="All-wheel Drive"/>
    <n v="23"/>
    <x v="1"/>
    <n v="3.4"/>
  </r>
  <r>
    <n v="843"/>
    <x v="6"/>
    <x v="10"/>
    <x v="1"/>
    <n v="79319"/>
    <x v="1"/>
    <s v="Yes"/>
    <n v="15850"/>
    <s v="Radiant Silver Metallic"/>
    <s v="Medium Titanium / Jet Black"/>
    <s v="Front-wheel Drive"/>
    <n v="18"/>
    <x v="0"/>
    <n v="4.5"/>
  </r>
  <r>
    <n v="844"/>
    <x v="3"/>
    <x v="0"/>
    <x v="0"/>
    <n v="1"/>
    <x v="2"/>
    <s v="No"/>
    <n v="97890"/>
    <s v="Satellite Silver Metallic"/>
    <s v="Black"/>
    <s v="All-wheel Drive"/>
    <n v="14"/>
    <x v="0"/>
    <m/>
  </r>
  <r>
    <n v="845"/>
    <x v="9"/>
    <x v="12"/>
    <x v="1"/>
    <n v="119162"/>
    <x v="1"/>
    <s v="No"/>
    <n v="6000"/>
    <s v="Black"/>
    <s v="Beige"/>
    <s v="Front-wheel Drive ,"/>
    <s v="-"/>
    <x v="1"/>
    <m/>
  </r>
  <r>
    <n v="846"/>
    <x v="13"/>
    <x v="10"/>
    <x v="1"/>
    <n v="24372"/>
    <x v="3"/>
    <s v="Yes"/>
    <n v="41990"/>
    <s v="Velocity Yellow Tintcoat"/>
    <s v="Jet Black"/>
    <s v="Rear-wheel Drive"/>
    <n v="16"/>
    <x v="1"/>
    <n v="4.8"/>
  </r>
  <r>
    <n v="847"/>
    <x v="31"/>
    <x v="4"/>
    <x v="1"/>
    <n v="51469"/>
    <x v="3"/>
    <s v="Yes"/>
    <n v="16790"/>
    <s v="Phantom Black"/>
    <s v="Black"/>
    <s v="Front-wheel Drive"/>
    <n v="26"/>
    <x v="0"/>
    <n v="4.8"/>
  </r>
  <r>
    <n v="848"/>
    <x v="7"/>
    <x v="10"/>
    <x v="1"/>
    <n v="28024"/>
    <x v="3"/>
    <s v="Yes"/>
    <n v="26995"/>
    <s v="Brilliant Silver"/>
    <s v="Black"/>
    <s v="Rear-wheel Drive"/>
    <n v="18"/>
    <x v="1"/>
    <n v="4.4000000000000004"/>
  </r>
  <r>
    <n v="849"/>
    <x v="4"/>
    <x v="0"/>
    <x v="0"/>
    <n v="7"/>
    <x v="2"/>
    <s v="No"/>
    <n v="90395"/>
    <s v="Brooklyn Gray Metallic"/>
    <s v="Black"/>
    <s v="All-wheel Drive"/>
    <n v="15"/>
    <x v="0"/>
    <n v="4.5"/>
  </r>
  <r>
    <n v="850"/>
    <x v="3"/>
    <x v="21"/>
    <x v="1"/>
    <n v="71537"/>
    <x v="1"/>
    <s v="Yes"/>
    <n v="22895"/>
    <s v="Mythos Black Metallic"/>
    <s v="Black"/>
    <s v="All-wheel Drive"/>
    <n v="23"/>
    <x v="0"/>
    <n v="4.5"/>
  </r>
  <r>
    <n v="851"/>
    <x v="11"/>
    <x v="22"/>
    <x v="1"/>
    <n v="103924"/>
    <x v="1"/>
    <s v="No"/>
    <n v="13995"/>
    <s v="Black Obsidian"/>
    <s v="Black"/>
    <s v="All-wheel Drive"/>
    <n v="18"/>
    <x v="1"/>
    <n v="4.0999999999999996"/>
  </r>
  <r>
    <n v="852"/>
    <x v="13"/>
    <x v="20"/>
    <x v="1"/>
    <n v="11467"/>
    <x v="3"/>
    <s v="No"/>
    <n v="34800"/>
    <s v="Smokin Asphalt"/>
    <s v="Ebony"/>
    <s v="Rear-wheel Drive"/>
    <s v="-"/>
    <x v="0"/>
    <n v="4.7"/>
  </r>
  <r>
    <n v="853"/>
    <x v="12"/>
    <x v="5"/>
    <x v="1"/>
    <n v="90500"/>
    <x v="1"/>
    <s v="No"/>
    <n v="12395"/>
    <s v="Black"/>
    <s v="Gray"/>
    <s v="Front-wheel Drive"/>
    <n v="21"/>
    <x v="1"/>
    <n v="4.0999999999999996"/>
  </r>
  <r>
    <n v="854"/>
    <x v="15"/>
    <x v="21"/>
    <x v="1"/>
    <n v="62575"/>
    <x v="1"/>
    <s v="No"/>
    <n v="28495"/>
    <s v="Ice Silver Metallic"/>
    <s v="Black"/>
    <s v="All-wheel Drive"/>
    <n v="17"/>
    <x v="0"/>
    <n v="4.0999999999999996"/>
  </r>
  <r>
    <n v="855"/>
    <x v="38"/>
    <x v="9"/>
    <x v="1"/>
    <n v="20414"/>
    <x v="3"/>
    <s v="No"/>
    <n v="26998"/>
    <s v="Blue"/>
    <s v="Ebony"/>
    <s v="AWD"/>
    <n v="20"/>
    <x v="0"/>
    <m/>
  </r>
  <r>
    <n v="856"/>
    <x v="12"/>
    <x v="3"/>
    <x v="1"/>
    <n v="69236"/>
    <x v="1"/>
    <s v="No"/>
    <n v="15988"/>
    <s v="Platinum Gray Metallic"/>
    <s v="Titan Black"/>
    <s v="Front-wheel Drive"/>
    <n v="25"/>
    <x v="1"/>
    <n v="4.9000000000000004"/>
  </r>
  <r>
    <n v="857"/>
    <x v="0"/>
    <x v="23"/>
    <x v="1"/>
    <n v="44152"/>
    <x v="3"/>
    <s v="Yes"/>
    <n v="42977"/>
    <s v="Caviar"/>
    <s v="Beige"/>
    <s v="All-wheel Drive"/>
    <n v="18"/>
    <x v="0"/>
    <n v="4.9000000000000004"/>
  </r>
  <r>
    <n v="858"/>
    <x v="0"/>
    <x v="9"/>
    <x v="1"/>
    <n v="62944"/>
    <x v="1"/>
    <s v="Yes"/>
    <n v="38495"/>
    <s v="Nebula"/>
    <s v="Black"/>
    <s v="All-wheel Drive"/>
    <n v="18"/>
    <x v="0"/>
    <n v="4.9000000000000004"/>
  </r>
  <r>
    <n v="859"/>
    <x v="15"/>
    <x v="2"/>
    <x v="1"/>
    <n v="43892"/>
    <x v="3"/>
    <s v="No"/>
    <n v="29900"/>
    <s v="White"/>
    <s v="BLK/RED"/>
    <s v="All-wheel Drive"/>
    <n v="17"/>
    <x v="0"/>
    <n v="2.7"/>
  </r>
  <r>
    <n v="860"/>
    <x v="0"/>
    <x v="24"/>
    <x v="1"/>
    <n v="16121"/>
    <x v="3"/>
    <s v="Yes"/>
    <n v="40495"/>
    <s v="Cloudburst Gray"/>
    <s v="Rioja"/>
    <s v="All-wheel Drive"/>
    <n v="19"/>
    <x v="1"/>
    <n v="4.9000000000000004"/>
  </r>
  <r>
    <n v="861"/>
    <x v="36"/>
    <x v="23"/>
    <x v="1"/>
    <n v="2801"/>
    <x v="2"/>
    <s v="No"/>
    <n v="329895"/>
    <s v="Marrone Apus Matt Finish"/>
    <s v="Arancio Leonis"/>
    <s v="All-wheel Drive"/>
    <s v="-"/>
    <x v="0"/>
    <m/>
  </r>
  <r>
    <n v="862"/>
    <x v="4"/>
    <x v="16"/>
    <x v="1"/>
    <n v="13212"/>
    <x v="3"/>
    <s v="Yes"/>
    <n v="49875"/>
    <s v="Portimao Blue Metallic"/>
    <s v="Cognac"/>
    <s v="All-wheel Drive"/>
    <n v="23"/>
    <x v="0"/>
    <n v="4.9000000000000004"/>
  </r>
  <r>
    <n v="863"/>
    <x v="24"/>
    <x v="21"/>
    <x v="1"/>
    <n v="73246"/>
    <x v="1"/>
    <s v="No"/>
    <n v="16998"/>
    <s v="Gold"/>
    <s v="Black"/>
    <s v="All-wheel Drive"/>
    <n v="19"/>
    <x v="1"/>
    <n v="5"/>
  </r>
  <r>
    <n v="864"/>
    <x v="10"/>
    <x v="0"/>
    <x v="0"/>
    <n v="0"/>
    <x v="0"/>
    <s v="No"/>
    <n v="45928"/>
    <s v="Midnight Black Metallic"/>
    <s v="Graphite"/>
    <s v="All-wheel Drive"/>
    <n v="21"/>
    <x v="0"/>
    <n v="4.8"/>
  </r>
  <r>
    <n v="865"/>
    <x v="37"/>
    <x v="23"/>
    <x v="1"/>
    <n v="28970"/>
    <x v="3"/>
    <s v="Yes"/>
    <n v="61451"/>
    <s v="Launch Green"/>
    <s v="Black Mountain"/>
    <s v="All-wheel Drive"/>
    <s v="-"/>
    <x v="0"/>
    <n v="4.2"/>
  </r>
  <r>
    <n v="866"/>
    <x v="10"/>
    <x v="42"/>
    <x v="1"/>
    <n v="98842"/>
    <x v="1"/>
    <s v="No"/>
    <n v="129800"/>
    <s v="Super White"/>
    <s v="Black"/>
    <s v="Rear-wheel Drive"/>
    <n v="15"/>
    <x v="0"/>
    <n v="4.7"/>
  </r>
  <r>
    <n v="867"/>
    <x v="16"/>
    <x v="23"/>
    <x v="2"/>
    <n v="3573"/>
    <x v="2"/>
    <s v="No"/>
    <n v="76999"/>
    <s v="MANUFAKTUR Selenite Gray Magno"/>
    <s v="Black"/>
    <s v="All-wheel Drive"/>
    <s v="-"/>
    <x v="0"/>
    <n v="4.7"/>
  </r>
  <r>
    <n v="868"/>
    <x v="16"/>
    <x v="21"/>
    <x v="1"/>
    <n v="46469"/>
    <x v="3"/>
    <s v="No"/>
    <n v="36999"/>
    <s v="Black"/>
    <s v="Black"/>
    <s v="All-wheel Drive"/>
    <n v="18"/>
    <x v="1"/>
    <n v="4.7"/>
  </r>
  <r>
    <n v="869"/>
    <x v="10"/>
    <x v="0"/>
    <x v="0"/>
    <n v="4"/>
    <x v="2"/>
    <s v="No"/>
    <n v="54187"/>
    <s v="Midnight Black Metallic"/>
    <s v="Black"/>
    <s v="All-wheel Drive"/>
    <n v="21"/>
    <x v="0"/>
    <n v="4.9000000000000004"/>
  </r>
  <r>
    <n v="870"/>
    <x v="3"/>
    <x v="12"/>
    <x v="1"/>
    <n v="72069"/>
    <x v="1"/>
    <s v="No"/>
    <n v="12990"/>
    <s v="Gray"/>
    <s v="Black"/>
    <s v="All-wheel Drive"/>
    <n v="20"/>
    <x v="0"/>
    <n v="4.4000000000000004"/>
  </r>
  <r>
    <n v="871"/>
    <x v="11"/>
    <x v="5"/>
    <x v="1"/>
    <n v="79449"/>
    <x v="1"/>
    <s v="No"/>
    <n v="12999"/>
    <s v="Graphite Shadow"/>
    <s v="Stone"/>
    <s v="All-wheel Drive"/>
    <n v="18"/>
    <x v="0"/>
    <m/>
  </r>
  <r>
    <n v="872"/>
    <x v="7"/>
    <x v="12"/>
    <x v="1"/>
    <n v="19919"/>
    <x v="3"/>
    <s v="No"/>
    <n v="22500"/>
    <s v="Red"/>
    <s v="Black"/>
    <s v="Rear-wheel Drive"/>
    <n v="20"/>
    <x v="0"/>
    <n v="4.7"/>
  </r>
  <r>
    <n v="873"/>
    <x v="20"/>
    <x v="34"/>
    <x v="1"/>
    <n v="59514"/>
    <x v="1"/>
    <s v="No"/>
    <n v="9995"/>
    <s v="Black"/>
    <s v="Black"/>
    <s v="Rear-wheel Drive"/>
    <n v="19"/>
    <x v="1"/>
    <m/>
  </r>
  <r>
    <n v="874"/>
    <x v="13"/>
    <x v="0"/>
    <x v="0"/>
    <n v="3"/>
    <x v="2"/>
    <s v="No"/>
    <n v="47095"/>
    <s v="Sterling Gray Metallic"/>
    <s v="Black"/>
    <s v="AWD"/>
    <s v="-"/>
    <x v="0"/>
    <n v="5"/>
  </r>
  <r>
    <n v="875"/>
    <x v="16"/>
    <x v="11"/>
    <x v="1"/>
    <n v="71183"/>
    <x v="1"/>
    <s v="No"/>
    <n v="12995"/>
    <s v="Mars Red"/>
    <s v="Tan"/>
    <s v="Rear-wheel Drive"/>
    <n v="23"/>
    <x v="1"/>
    <m/>
  </r>
  <r>
    <n v="876"/>
    <x v="38"/>
    <x v="24"/>
    <x v="1"/>
    <n v="25002"/>
    <x v="3"/>
    <s v="No"/>
    <n v="29747"/>
    <s v="Summit White"/>
    <s v="Ebony Seats"/>
    <s v="All-wheel Drive"/>
    <n v="22"/>
    <x v="0"/>
    <n v="4.5999999999999996"/>
  </r>
  <r>
    <n v="877"/>
    <x v="11"/>
    <x v="5"/>
    <x v="1"/>
    <n v="116651"/>
    <x v="1"/>
    <s v="No"/>
    <n v="11295"/>
    <s v="Black Obsidian"/>
    <s v="Graphite"/>
    <s v="All-wheel Drive"/>
    <n v="18"/>
    <x v="0"/>
    <n v="3.5"/>
  </r>
  <r>
    <n v="878"/>
    <x v="3"/>
    <x v="7"/>
    <x v="1"/>
    <n v="89306"/>
    <x v="1"/>
    <s v="Yes"/>
    <n v="15577"/>
    <s v="Brilliant Black"/>
    <s v="Black"/>
    <s v="All-wheel Drive"/>
    <n v="22"/>
    <x v="0"/>
    <n v="4.2"/>
  </r>
  <r>
    <n v="879"/>
    <x v="20"/>
    <x v="9"/>
    <x v="2"/>
    <n v="41876"/>
    <x v="3"/>
    <s v="No"/>
    <n v="59991"/>
    <s v="Quartzite Grey Metallic"/>
    <s v="Black"/>
    <s v="All-wheel Drive"/>
    <s v="-"/>
    <x v="0"/>
    <n v="4.8"/>
  </r>
  <r>
    <n v="880"/>
    <x v="33"/>
    <x v="6"/>
    <x v="1"/>
    <n v="69200"/>
    <x v="1"/>
    <s v="No"/>
    <n v="32000"/>
    <s v="Gray"/>
    <s v="Black"/>
    <s v="All-wheel Drive ,"/>
    <s v="-"/>
    <x v="1"/>
    <m/>
  </r>
  <r>
    <n v="881"/>
    <x v="3"/>
    <x v="0"/>
    <x v="0"/>
    <n v="5"/>
    <x v="2"/>
    <s v="No"/>
    <n v="54305"/>
    <s v="DISTRICT GREEN"/>
    <s v="Okapi Brown"/>
    <s v="All-wheel Drive"/>
    <n v="24"/>
    <x v="0"/>
    <n v="4.0999999999999996"/>
  </r>
  <r>
    <n v="882"/>
    <x v="0"/>
    <x v="4"/>
    <x v="1"/>
    <n v="34462"/>
    <x v="3"/>
    <s v="No"/>
    <n v="30865"/>
    <s v="Black"/>
    <s v="Black"/>
    <s v="Front-wheel Drive"/>
    <n v="19"/>
    <x v="1"/>
    <n v="2.8"/>
  </r>
  <r>
    <n v="883"/>
    <x v="30"/>
    <x v="14"/>
    <x v="1"/>
    <n v="109192"/>
    <x v="1"/>
    <s v="No"/>
    <n v="13995"/>
    <s v="Bright Silver Metallic"/>
    <s v="Dark Slate/Medium Graystone"/>
    <s v="Rear-wheel Drive"/>
    <n v="14"/>
    <x v="1"/>
    <n v="3.7"/>
  </r>
  <r>
    <n v="884"/>
    <x v="22"/>
    <x v="16"/>
    <x v="0"/>
    <n v="10"/>
    <x v="2"/>
    <s v="No"/>
    <n v="35959"/>
    <s v="Zircon Sand Metallic"/>
    <s v="Black"/>
    <s v="Rear-wheel Drive"/>
    <n v="26"/>
    <x v="0"/>
    <n v="4.8"/>
  </r>
  <r>
    <n v="885"/>
    <x v="5"/>
    <x v="24"/>
    <x v="1"/>
    <n v="36383"/>
    <x v="3"/>
    <s v="Yes"/>
    <n v="32491"/>
    <s v="Bright White Clearcoat"/>
    <s v="Beige / Black"/>
    <s v="Four-wheel Drive"/>
    <n v="18"/>
    <x v="0"/>
    <n v="4.8"/>
  </r>
  <r>
    <n v="886"/>
    <x v="6"/>
    <x v="20"/>
    <x v="1"/>
    <n v="46416"/>
    <x v="3"/>
    <s v="No"/>
    <n v="8995"/>
    <s v="Gray"/>
    <s v="Gray"/>
    <s v="All-wheel Drive"/>
    <n v="21"/>
    <x v="0"/>
    <n v="3.5"/>
  </r>
  <r>
    <n v="887"/>
    <x v="49"/>
    <x v="5"/>
    <x v="1"/>
    <n v="117492"/>
    <x v="1"/>
    <s v="No"/>
    <n v="8985"/>
    <s v="Blue"/>
    <s v="Black"/>
    <s v="Front-wheel Drive"/>
    <n v="26"/>
    <x v="0"/>
    <n v="3.6"/>
  </r>
  <r>
    <n v="888"/>
    <x v="13"/>
    <x v="8"/>
    <x v="1"/>
    <n v="50038"/>
    <x v="3"/>
    <s v="No"/>
    <n v="8495"/>
    <s v="Red"/>
    <s v="Black"/>
    <s v="Front-wheel Drive"/>
    <n v="29"/>
    <x v="0"/>
    <n v="3.5"/>
  </r>
  <r>
    <n v="889"/>
    <x v="10"/>
    <x v="17"/>
    <x v="1"/>
    <n v="74200"/>
    <x v="1"/>
    <s v="No"/>
    <n v="12995"/>
    <s v="Red"/>
    <s v="Tan"/>
    <s v="Front-wheel Drive"/>
    <n v="26"/>
    <x v="0"/>
    <n v="3.5"/>
  </r>
  <r>
    <n v="890"/>
    <x v="33"/>
    <x v="7"/>
    <x v="1"/>
    <n v="102493"/>
    <x v="1"/>
    <s v="No"/>
    <n v="24490"/>
    <s v="Cosmic Blue Pearl"/>
    <s v="Black"/>
    <s v="All-wheel Drive"/>
    <n v="17"/>
    <x v="1"/>
    <n v="5"/>
  </r>
  <r>
    <n v="891"/>
    <x v="3"/>
    <x v="4"/>
    <x v="1"/>
    <n v="66851"/>
    <x v="1"/>
    <s v="No"/>
    <n v="41980"/>
    <s v="Glacier White Metallic"/>
    <s v="Black"/>
    <s v="All-wheel Drive"/>
    <n v="0"/>
    <x v="1"/>
    <n v="3.5"/>
  </r>
  <r>
    <n v="892"/>
    <x v="13"/>
    <x v="0"/>
    <x v="0"/>
    <n v="2"/>
    <x v="2"/>
    <s v="No"/>
    <n v="43610"/>
    <s v="Sterling Gray Metallic"/>
    <s v="Jet Black/Adrenaline Red"/>
    <s v="Four-wheel Drive"/>
    <n v="0"/>
    <x v="0"/>
    <n v="4.7"/>
  </r>
  <r>
    <n v="893"/>
    <x v="33"/>
    <x v="6"/>
    <x v="1"/>
    <n v="82789"/>
    <x v="1"/>
    <s v="No"/>
    <n v="6814"/>
    <s v="Red"/>
    <s v="Beige"/>
    <s v="Front-wheel Drive"/>
    <n v="21"/>
    <x v="1"/>
    <n v="4.0999999999999996"/>
  </r>
  <r>
    <n v="894"/>
    <x v="32"/>
    <x v="21"/>
    <x v="1"/>
    <n v="70842"/>
    <x v="1"/>
    <s v="No"/>
    <n v="18908"/>
    <s v="Iridium Metallic"/>
    <s v="Ebony"/>
    <s v="All-wheel Drive"/>
    <n v="15"/>
    <x v="0"/>
    <n v="3.5"/>
  </r>
  <r>
    <n v="895"/>
    <x v="4"/>
    <x v="5"/>
    <x v="1"/>
    <n v="101580"/>
    <x v="1"/>
    <s v="No"/>
    <n v="18995"/>
    <s v="Silver"/>
    <s v="Beige"/>
    <s v="All-wheel Drive"/>
    <n v="15"/>
    <x v="0"/>
    <n v="2.2000000000000002"/>
  </r>
  <r>
    <n v="896"/>
    <x v="11"/>
    <x v="21"/>
    <x v="1"/>
    <n v="123210"/>
    <x v="1"/>
    <s v="No"/>
    <n v="20998"/>
    <s v="Silver"/>
    <s v="Gray"/>
    <s v="All-wheel Drive"/>
    <n v="19"/>
    <x v="1"/>
    <n v="3"/>
  </r>
  <r>
    <n v="897"/>
    <x v="3"/>
    <x v="2"/>
    <x v="1"/>
    <n v="85665"/>
    <x v="1"/>
    <s v="No"/>
    <n v="27488"/>
    <s v="Tornado Gray Metallic"/>
    <s v="Black"/>
    <s v="All-wheel Drive"/>
    <n v="17"/>
    <x v="0"/>
    <n v="2.2000000000000002"/>
  </r>
  <r>
    <n v="898"/>
    <x v="32"/>
    <x v="16"/>
    <x v="1"/>
    <n v="18847"/>
    <x v="3"/>
    <s v="No"/>
    <n v="39989"/>
    <s v="Volcanic Red"/>
    <s v="Jet Black"/>
    <s v=""/>
    <s v="-"/>
    <x v="0"/>
    <n v="4.8"/>
  </r>
  <r>
    <n v="899"/>
    <x v="4"/>
    <x v="10"/>
    <x v="1"/>
    <n v="119849"/>
    <x v="1"/>
    <s v="No"/>
    <n v="13999"/>
    <s v="Gray"/>
    <s v="Beige"/>
    <s v="All-wheel Drive"/>
    <n v="26"/>
    <x v="0"/>
    <n v="4.3"/>
  </r>
  <r>
    <n v="900"/>
    <x v="11"/>
    <x v="17"/>
    <x v="1"/>
    <n v="71807"/>
    <x v="1"/>
    <s v="No"/>
    <n v="8999"/>
    <s v="Blue"/>
    <s v="Tan"/>
    <s v="All-wheel Drive"/>
    <n v="17"/>
    <x v="0"/>
    <n v="4.3"/>
  </r>
  <r>
    <n v="901"/>
    <x v="30"/>
    <x v="5"/>
    <x v="1"/>
    <n v="93277"/>
    <x v="1"/>
    <s v="No"/>
    <n v="6990"/>
    <s v="Tungsten Metallic Clearcoat"/>
    <s v="Dark Slate Gray"/>
    <s v="Front-wheel Drive"/>
    <n v="23"/>
    <x v="1"/>
    <n v="4.4000000000000004"/>
  </r>
  <r>
    <n v="902"/>
    <x v="3"/>
    <x v="0"/>
    <x v="0"/>
    <n v="10"/>
    <x v="2"/>
    <s v="No"/>
    <n v="108720"/>
    <s v="Glacier White Metallic"/>
    <s v="Black"/>
    <s v="All-wheel Drive"/>
    <s v="-"/>
    <x v="0"/>
    <n v="4.7"/>
  </r>
  <r>
    <n v="903"/>
    <x v="4"/>
    <x v="0"/>
    <x v="0"/>
    <n v="10"/>
    <x v="2"/>
    <s v="No"/>
    <n v="90495"/>
    <s v="Alpine White"/>
    <s v="Black"/>
    <s v="All-wheel Drive"/>
    <n v="15"/>
    <x v="0"/>
    <n v="4.7"/>
  </r>
  <r>
    <n v="904"/>
    <x v="11"/>
    <x v="5"/>
    <x v="1"/>
    <n v="111666"/>
    <x v="1"/>
    <s v="No"/>
    <n v="11775"/>
    <s v="Platinum Graphite"/>
    <s v="Graphite"/>
    <s v="All-wheel Drive"/>
    <n v="17"/>
    <x v="1"/>
    <n v="3.7"/>
  </r>
  <r>
    <n v="905"/>
    <x v="13"/>
    <x v="11"/>
    <x v="1"/>
    <n v="135079"/>
    <x v="1"/>
    <s v="Yes"/>
    <n v="9991"/>
    <s v="Designer White"/>
    <s v="Medium Pewter"/>
    <s v="Front-wheel Drive"/>
    <n v="24"/>
    <x v="1"/>
    <n v="5"/>
  </r>
  <r>
    <n v="906"/>
    <x v="13"/>
    <x v="17"/>
    <x v="1"/>
    <n v="76501"/>
    <x v="1"/>
    <s v="Yes"/>
    <n v="7790"/>
    <s v="Black"/>
    <s v="Gray"/>
    <s v="Front-wheel Drive"/>
    <n v="21"/>
    <x v="0"/>
    <n v="4.4000000000000004"/>
  </r>
  <r>
    <n v="907"/>
    <x v="30"/>
    <x v="12"/>
    <x v="1"/>
    <n v="36345"/>
    <x v="3"/>
    <s v="No"/>
    <n v="17888"/>
    <s v="Bright Silver Metallic Clearcoat"/>
    <s v="Black"/>
    <s v="Rear-wheel Drive"/>
    <n v="15"/>
    <x v="0"/>
    <n v="5"/>
  </r>
  <r>
    <n v="908"/>
    <x v="3"/>
    <x v="2"/>
    <x v="1"/>
    <n v="109106"/>
    <x v="1"/>
    <s v="Yes"/>
    <n v="26995"/>
    <s v="Black"/>
    <s v="Black"/>
    <s v="All-wheel Drive"/>
    <n v="17"/>
    <x v="0"/>
    <n v="3.7"/>
  </r>
  <r>
    <n v="909"/>
    <x v="4"/>
    <x v="5"/>
    <x v="1"/>
    <n v="75346"/>
    <x v="1"/>
    <s v="Yes"/>
    <n v="16450"/>
    <s v="Jet Black"/>
    <s v="Savanna Beige"/>
    <s v="Rear-wheel Drive"/>
    <n v="18"/>
    <x v="0"/>
    <n v="3.3"/>
  </r>
  <r>
    <n v="910"/>
    <x v="11"/>
    <x v="7"/>
    <x v="1"/>
    <n v="74220"/>
    <x v="1"/>
    <s v="No"/>
    <n v="17895"/>
    <s v="Black Obsidian"/>
    <s v="Black"/>
    <s v="All-wheel Drive"/>
    <n v="18"/>
    <x v="0"/>
    <m/>
  </r>
  <r>
    <n v="911"/>
    <x v="13"/>
    <x v="36"/>
    <x v="1"/>
    <n v="64800"/>
    <x v="1"/>
    <s v="No"/>
    <n v="37500"/>
    <s v="-"/>
    <s v="-"/>
    <s v=""/>
    <s v="-"/>
    <x v="0"/>
    <n v="2.8"/>
  </r>
  <r>
    <n v="912"/>
    <x v="10"/>
    <x v="11"/>
    <x v="1"/>
    <n v="62567"/>
    <x v="1"/>
    <s v="No"/>
    <n v="13980"/>
    <s v="Magnetic Gray Metallic"/>
    <s v="Gray"/>
    <s v="Front-wheel Drive"/>
    <n v="53"/>
    <x v="0"/>
    <n v="4.5999999999999996"/>
  </r>
  <r>
    <n v="913"/>
    <x v="13"/>
    <x v="31"/>
    <x v="1"/>
    <n v="12577"/>
    <x v="3"/>
    <s v="No"/>
    <n v="35994"/>
    <s v="Black"/>
    <s v="Gray"/>
    <s v="Unknown"/>
    <n v="22"/>
    <x v="0"/>
    <n v="2.8"/>
  </r>
  <r>
    <n v="914"/>
    <x v="49"/>
    <x v="22"/>
    <x v="1"/>
    <n v="90750"/>
    <x v="1"/>
    <s v="No"/>
    <n v="6890"/>
    <s v="British Racing Green Metallic"/>
    <s v="Beige"/>
    <s v="Front-wheel Drive"/>
    <n v="28"/>
    <x v="0"/>
    <n v="1.4"/>
  </r>
  <r>
    <n v="915"/>
    <x v="20"/>
    <x v="4"/>
    <x v="1"/>
    <n v="36961"/>
    <x v="3"/>
    <s v="No"/>
    <n v="52800"/>
    <s v="Quartzite Metallic"/>
    <s v="Black"/>
    <s v="All-wheel Drive"/>
    <n v="0"/>
    <x v="1"/>
    <n v="2.8"/>
  </r>
  <r>
    <n v="916"/>
    <x v="33"/>
    <x v="10"/>
    <x v="1"/>
    <n v="111076"/>
    <x v="1"/>
    <s v="No"/>
    <n v="9590"/>
    <s v="Black"/>
    <s v="-"/>
    <s v="-"/>
    <s v="-"/>
    <x v="1"/>
    <n v="1.4"/>
  </r>
  <r>
    <n v="917"/>
    <x v="4"/>
    <x v="21"/>
    <x v="1"/>
    <n v="92171"/>
    <x v="1"/>
    <s v="No"/>
    <n v="17925"/>
    <s v="Gray"/>
    <s v="Coral Red / Black"/>
    <s v="All-wheel Drive"/>
    <n v="30"/>
    <x v="0"/>
    <n v="3.9"/>
  </r>
  <r>
    <n v="918"/>
    <x v="42"/>
    <x v="19"/>
    <x v="1"/>
    <n v="72466"/>
    <x v="1"/>
    <s v="No"/>
    <n v="25950"/>
    <s v="Carbon Black Metallic"/>
    <s v="Light Cashmere"/>
    <s v="Four-wheel Drive"/>
    <n v="13"/>
    <x v="0"/>
    <n v="4.5999999999999996"/>
  </r>
  <r>
    <n v="919"/>
    <x v="36"/>
    <x v="9"/>
    <x v="1"/>
    <n v="18120"/>
    <x v="3"/>
    <s v="No"/>
    <n v="269841"/>
    <s v="Bianco"/>
    <s v="Nero Ade"/>
    <s v="All-wheel Drive"/>
    <n v="13"/>
    <x v="0"/>
    <m/>
  </r>
  <r>
    <n v="920"/>
    <x v="6"/>
    <x v="6"/>
    <x v="1"/>
    <n v="51886"/>
    <x v="3"/>
    <s v="No"/>
    <n v="12950"/>
    <s v="White Diamond Tricoat"/>
    <s v="Cashmere Nuance Leather"/>
    <s v="Rear-wheel Drive"/>
    <n v="17"/>
    <x v="0"/>
    <n v="4.5999999999999996"/>
  </r>
  <r>
    <n v="921"/>
    <x v="7"/>
    <x v="2"/>
    <x v="1"/>
    <n v="70533"/>
    <x v="1"/>
    <s v="No"/>
    <n v="19995"/>
    <s v="Pearl White"/>
    <s v="Black"/>
    <s v="Rear-wheel Drive"/>
    <s v="-"/>
    <x v="1"/>
    <m/>
  </r>
  <r>
    <n v="922"/>
    <x v="12"/>
    <x v="7"/>
    <x v="1"/>
    <n v="96481"/>
    <x v="1"/>
    <s v="No"/>
    <n v="13990"/>
    <s v="United Gray Metallic"/>
    <s v="Interlagos"/>
    <s v="Front-wheel Drive"/>
    <n v="24"/>
    <x v="1"/>
    <n v="3.1"/>
  </r>
  <r>
    <n v="923"/>
    <x v="11"/>
    <x v="22"/>
    <x v="1"/>
    <n v="133393"/>
    <x v="1"/>
    <s v="No"/>
    <n v="10245"/>
    <s v="Liquid Platinum"/>
    <s v="Black"/>
    <s v="All-wheel Drive"/>
    <n v="18"/>
    <x v="1"/>
    <m/>
  </r>
  <r>
    <n v="924"/>
    <x v="30"/>
    <x v="19"/>
    <x v="1"/>
    <n v="155365"/>
    <x v="1"/>
    <s v="No"/>
    <n v="10490"/>
    <s v="-"/>
    <s v="-"/>
    <s v=""/>
    <s v="-"/>
    <x v="1"/>
    <n v="3.1"/>
  </r>
  <r>
    <n v="925"/>
    <x v="42"/>
    <x v="17"/>
    <x v="1"/>
    <n v="120503"/>
    <x v="1"/>
    <s v="Yes"/>
    <n v="11990"/>
    <s v="Black"/>
    <s v="Ebony"/>
    <s v="Four-wheel Drive"/>
    <s v="-"/>
    <x v="0"/>
    <n v="3.1"/>
  </r>
  <r>
    <n v="926"/>
    <x v="49"/>
    <x v="1"/>
    <x v="1"/>
    <n v="69909"/>
    <x v="1"/>
    <s v="Yes"/>
    <n v="6945"/>
    <s v="British Racing Green Met"/>
    <s v="Black/Grey"/>
    <s v="Rear-wheel Drive"/>
    <n v="0"/>
    <x v="0"/>
    <n v="4.2"/>
  </r>
  <r>
    <n v="927"/>
    <x v="6"/>
    <x v="20"/>
    <x v="1"/>
    <n v="90654"/>
    <x v="1"/>
    <s v="No"/>
    <n v="6690"/>
    <s v="Silver"/>
    <s v="Gray"/>
    <s v="Rear-wheel Drive"/>
    <n v="23"/>
    <x v="0"/>
    <n v="3.7"/>
  </r>
  <r>
    <n v="928"/>
    <x v="33"/>
    <x v="14"/>
    <x v="1"/>
    <n v="143298"/>
    <x v="1"/>
    <s v="No"/>
    <n v="10777"/>
    <s v="Copper"/>
    <s v="Black"/>
    <s v="All-wheel Drive"/>
    <n v="17"/>
    <x v="0"/>
    <n v="1.3"/>
  </r>
  <r>
    <n v="929"/>
    <x v="12"/>
    <x v="1"/>
    <x v="1"/>
    <n v="93528"/>
    <x v="1"/>
    <s v="No"/>
    <n v="8975"/>
    <s v="Candy White"/>
    <s v="Anthracite"/>
    <s v="Front-wheel Drive"/>
    <n v="25"/>
    <x v="1"/>
    <n v="4.0999999999999996"/>
  </r>
  <r>
    <n v="930"/>
    <x v="7"/>
    <x v="10"/>
    <x v="1"/>
    <n v="72161"/>
    <x v="1"/>
    <s v="No"/>
    <n v="21888"/>
    <s v="Black Cherry"/>
    <s v="Black"/>
    <s v="Rear-wheel Drive"/>
    <s v="-"/>
    <x v="1"/>
    <n v="1.3"/>
  </r>
  <r>
    <n v="931"/>
    <x v="10"/>
    <x v="1"/>
    <x v="1"/>
    <n v="184950"/>
    <x v="1"/>
    <s v="No"/>
    <n v="6888"/>
    <s v="White"/>
    <s v="Tan"/>
    <s v="Front-wheel Drive"/>
    <n v="20"/>
    <x v="1"/>
    <n v="1.3"/>
  </r>
  <r>
    <n v="932"/>
    <x v="7"/>
    <x v="17"/>
    <x v="1"/>
    <n v="102918"/>
    <x v="1"/>
    <s v="No"/>
    <n v="11490"/>
    <s v="Gray"/>
    <s v="Black"/>
    <s v="Rear-wheel Drive"/>
    <n v="23"/>
    <x v="1"/>
    <n v="3.7"/>
  </r>
  <r>
    <n v="933"/>
    <x v="15"/>
    <x v="7"/>
    <x v="1"/>
    <n v="73993"/>
    <x v="1"/>
    <s v="No"/>
    <n v="17777"/>
    <s v="WR Blue Pearl"/>
    <s v="Black"/>
    <s v="All-wheel Drive"/>
    <n v="19"/>
    <x v="0"/>
    <n v="1.3"/>
  </r>
  <r>
    <n v="934"/>
    <x v="10"/>
    <x v="3"/>
    <x v="2"/>
    <n v="17799"/>
    <x v="3"/>
    <s v="Yes"/>
    <n v="28499"/>
    <s v="Celestial Silver Metallic"/>
    <s v="Light Gray"/>
    <s v="Front-wheel Drive"/>
    <n v="21"/>
    <x v="0"/>
    <n v="4.5999999999999996"/>
  </r>
  <r>
    <n v="935"/>
    <x v="13"/>
    <x v="7"/>
    <x v="1"/>
    <n v="84505"/>
    <x v="1"/>
    <s v="No"/>
    <n v="24995"/>
    <s v="Black"/>
    <s v="Ebony"/>
    <s v="Four-wheel Drive"/>
    <n v="15"/>
    <x v="1"/>
    <n v="4.4000000000000004"/>
  </r>
  <r>
    <n v="936"/>
    <x v="10"/>
    <x v="6"/>
    <x v="1"/>
    <n v="51797"/>
    <x v="3"/>
    <s v="Yes"/>
    <n v="15995"/>
    <s v="Black"/>
    <s v="Ivory"/>
    <s v="Front-wheel Drive"/>
    <n v="18"/>
    <x v="0"/>
    <n v="4.4000000000000004"/>
  </r>
  <r>
    <n v="937"/>
    <x v="36"/>
    <x v="9"/>
    <x v="1"/>
    <n v="8203"/>
    <x v="2"/>
    <s v="Yes"/>
    <n v="239800"/>
    <s v="Blue"/>
    <s v="Orange"/>
    <s v="Rear-wheel Drive"/>
    <n v="13"/>
    <x v="1"/>
    <n v="4.7"/>
  </r>
  <r>
    <n v="938"/>
    <x v="7"/>
    <x v="2"/>
    <x v="1"/>
    <n v="4731"/>
    <x v="2"/>
    <s v="No"/>
    <n v="44800"/>
    <s v="Solid Red"/>
    <s v="Gray"/>
    <s v="Rear-wheel Drive"/>
    <n v="18"/>
    <x v="0"/>
    <n v="4.7"/>
  </r>
  <r>
    <n v="939"/>
    <x v="31"/>
    <x v="0"/>
    <x v="0"/>
    <n v="5"/>
    <x v="2"/>
    <s v="Yes"/>
    <n v="54251"/>
    <s v="Gold"/>
    <s v="Brown"/>
    <s v="All-wheel Drive"/>
    <s v="-"/>
    <x v="0"/>
    <n v="4.5999999999999996"/>
  </r>
  <r>
    <n v="940"/>
    <x v="32"/>
    <x v="24"/>
    <x v="1"/>
    <n v="35999"/>
    <x v="3"/>
    <s v="Yes"/>
    <n v="26800"/>
    <s v="Ebony Twilight Metallic"/>
    <s v="Jet Black"/>
    <s v="All-wheel Drive"/>
    <n v="19"/>
    <x v="0"/>
    <n v="4.8"/>
  </r>
  <r>
    <n v="941"/>
    <x v="13"/>
    <x v="10"/>
    <x v="1"/>
    <n v="24888"/>
    <x v="3"/>
    <s v="No"/>
    <n v="44900"/>
    <s v="WHITE"/>
    <s v="RED"/>
    <s v="Rear-wheel Drive"/>
    <n v="16"/>
    <x v="0"/>
    <n v="2.7"/>
  </r>
  <r>
    <n v="942"/>
    <x v="13"/>
    <x v="3"/>
    <x v="1"/>
    <n v="95038"/>
    <x v="1"/>
    <s v="No"/>
    <n v="23500"/>
    <s v="Graphite Metallic"/>
    <s v="Cocoa / Dune"/>
    <s v="Four-wheel Drive"/>
    <n v="17"/>
    <x v="1"/>
    <n v="4.4000000000000004"/>
  </r>
  <r>
    <n v="943"/>
    <x v="7"/>
    <x v="9"/>
    <x v="1"/>
    <n v="60801"/>
    <x v="1"/>
    <s v="Yes"/>
    <n v="16976"/>
    <s v="Gun Metallic"/>
    <s v="Charcoal"/>
    <s v="Front-wheel Drive"/>
    <n v="28"/>
    <x v="0"/>
    <n v="4.4000000000000004"/>
  </r>
  <r>
    <n v="944"/>
    <x v="7"/>
    <x v="0"/>
    <x v="1"/>
    <n v="1668"/>
    <x v="2"/>
    <s v="No"/>
    <n v="25500"/>
    <s v="White"/>
    <s v="Charcoal"/>
    <s v="Front-wheel Drive"/>
    <n v="27"/>
    <x v="0"/>
    <n v="4.4000000000000004"/>
  </r>
  <r>
    <n v="945"/>
    <x v="0"/>
    <x v="24"/>
    <x v="1"/>
    <n v="62655"/>
    <x v="1"/>
    <s v="Yes"/>
    <n v="66777"/>
    <s v="Black Onyx"/>
    <s v="Ocher"/>
    <s v="Four-wheel Drive"/>
    <n v="12"/>
    <x v="0"/>
    <n v="4.9000000000000004"/>
  </r>
  <r>
    <n v="946"/>
    <x v="7"/>
    <x v="23"/>
    <x v="1"/>
    <n v="44503"/>
    <x v="3"/>
    <s v="No"/>
    <n v="18822"/>
    <s v="Glacier White"/>
    <s v="Charcoal"/>
    <s v="Front-wheel Drive"/>
    <n v="28"/>
    <x v="0"/>
    <n v="4.4000000000000004"/>
  </r>
  <r>
    <n v="947"/>
    <x v="0"/>
    <x v="23"/>
    <x v="1"/>
    <n v="6688"/>
    <x v="2"/>
    <s v="Yes"/>
    <n v="87777"/>
    <s v="Quantam Blue Satin"/>
    <s v="Black w/Lapis &amp; Blue Carbon"/>
    <s v="Rear-wheel Drive"/>
    <n v="16"/>
    <x v="0"/>
    <n v="4.9000000000000004"/>
  </r>
  <r>
    <n v="948"/>
    <x v="6"/>
    <x v="2"/>
    <x v="1"/>
    <n v="5103"/>
    <x v="2"/>
    <s v="Yes"/>
    <n v="47800"/>
    <s v="Phantom Gray Metallic"/>
    <s v="Jet Black"/>
    <s v="Rear-wheel Drive"/>
    <n v="16"/>
    <x v="0"/>
    <n v="4.7"/>
  </r>
  <r>
    <n v="949"/>
    <x v="54"/>
    <x v="6"/>
    <x v="1"/>
    <n v="10890"/>
    <x v="3"/>
    <s v="No"/>
    <n v="1699800"/>
    <s v="Blue Metallic/Black Blue Metallic"/>
    <s v="Blue"/>
    <s v="All-wheel Drive"/>
    <n v="8"/>
    <x v="0"/>
    <n v="4.7"/>
  </r>
  <r>
    <n v="950"/>
    <x v="30"/>
    <x v="1"/>
    <x v="1"/>
    <n v="36253"/>
    <x v="3"/>
    <s v="No"/>
    <n v="44800"/>
    <s v="Bright Silver Metallic Clearcoat"/>
    <s v="Dark Slate Grey/Light Slate Grey"/>
    <s v="Rear-wheel Drive"/>
    <n v="13"/>
    <x v="0"/>
    <n v="4.7"/>
  </r>
  <r>
    <n v="951"/>
    <x v="10"/>
    <x v="17"/>
    <x v="1"/>
    <n v="60011"/>
    <x v="1"/>
    <s v="Yes"/>
    <n v="16950"/>
    <s v="Arctic Frost Pearl"/>
    <s v="Ivory"/>
    <s v="Front-wheel Drive"/>
    <n v="20"/>
    <x v="0"/>
    <m/>
  </r>
  <r>
    <n v="952"/>
    <x v="33"/>
    <x v="11"/>
    <x v="1"/>
    <n v="50702"/>
    <x v="3"/>
    <s v="No"/>
    <n v="34900"/>
    <s v="-"/>
    <s v="-"/>
    <s v="-"/>
    <s v="-"/>
    <x v="0"/>
    <n v="2.9"/>
  </r>
  <r>
    <n v="953"/>
    <x v="15"/>
    <x v="0"/>
    <x v="0"/>
    <n v="4"/>
    <x v="2"/>
    <s v="No"/>
    <n v="48428"/>
    <s v="Cosmic White Pearl"/>
    <s v="Gray/Blue"/>
    <s v="All-wheel Drive"/>
    <s v="-"/>
    <x v="0"/>
    <n v="4.2"/>
  </r>
  <r>
    <n v="954"/>
    <x v="27"/>
    <x v="9"/>
    <x v="1"/>
    <n v="1035"/>
    <x v="2"/>
    <s v="No"/>
    <n v="375800"/>
    <s v="Blu Corsa"/>
    <s v="Nero"/>
    <s v="Rear-wheel Drive"/>
    <n v="15"/>
    <x v="0"/>
    <n v="4.7"/>
  </r>
  <r>
    <n v="955"/>
    <x v="7"/>
    <x v="12"/>
    <x v="1"/>
    <n v="50626"/>
    <x v="3"/>
    <s v="No"/>
    <n v="16500"/>
    <s v="Gray"/>
    <s v="Black"/>
    <s v="Rear-wheel Drive"/>
    <n v="20"/>
    <x v="0"/>
    <n v="4.7"/>
  </r>
  <r>
    <n v="956"/>
    <x v="3"/>
    <x v="21"/>
    <x v="1"/>
    <n v="73048"/>
    <x v="1"/>
    <s v="Yes"/>
    <n v="32795"/>
    <s v="Daytona Gray Pearl Effect"/>
    <s v="Black"/>
    <s v="All-wheel Drive"/>
    <n v="17"/>
    <x v="0"/>
    <n v="2.9"/>
  </r>
  <r>
    <n v="957"/>
    <x v="0"/>
    <x v="1"/>
    <x v="1"/>
    <n v="102065"/>
    <x v="1"/>
    <s v="No"/>
    <n v="13990"/>
    <s v="Gray"/>
    <s v="Black"/>
    <s v="Rear-wheel Drive"/>
    <n v="19"/>
    <x v="1"/>
    <n v="4.4000000000000004"/>
  </r>
  <r>
    <n v="958"/>
    <x v="17"/>
    <x v="40"/>
    <x v="1"/>
    <n v="25708"/>
    <x v="3"/>
    <s v="No"/>
    <n v="14800"/>
    <s v="White"/>
    <s v="Gray"/>
    <s v="Rear-wheel Drive"/>
    <s v="-"/>
    <x v="0"/>
    <n v="4.7"/>
  </r>
  <r>
    <n v="959"/>
    <x v="10"/>
    <x v="11"/>
    <x v="1"/>
    <n v="100594"/>
    <x v="1"/>
    <s v="No"/>
    <n v="14500"/>
    <s v="Pearl White"/>
    <s v="Black"/>
    <s v="Front-wheel Drive"/>
    <n v="53"/>
    <x v="1"/>
    <n v="4.4000000000000004"/>
  </r>
  <r>
    <n v="960"/>
    <x v="24"/>
    <x v="17"/>
    <x v="1"/>
    <n v="93631"/>
    <x v="1"/>
    <s v="No"/>
    <n v="9500"/>
    <s v="Ceramic White Pearlescent CC Tri-Coat"/>
    <s v="Gray"/>
    <s v="Rear-wheel Drive"/>
    <n v="17"/>
    <x v="0"/>
    <n v="4.3"/>
  </r>
  <r>
    <n v="961"/>
    <x v="23"/>
    <x v="24"/>
    <x v="1"/>
    <n v="26023"/>
    <x v="3"/>
    <s v="No"/>
    <n v="37995"/>
    <s v="Boost Blue Pearl"/>
    <s v="Black/Red"/>
    <s v="Front-wheel Drive"/>
    <n v="22"/>
    <x v="1"/>
    <m/>
  </r>
  <r>
    <n v="962"/>
    <x v="20"/>
    <x v="2"/>
    <x v="1"/>
    <n v="99727"/>
    <x v="1"/>
    <s v="No"/>
    <n v="19995"/>
    <s v="BLUE"/>
    <s v="TAN"/>
    <s v="All-wheel Drive"/>
    <n v="0"/>
    <x v="0"/>
    <n v="4.7"/>
  </r>
  <r>
    <n v="963"/>
    <x v="24"/>
    <x v="17"/>
    <x v="1"/>
    <n v="71726"/>
    <x v="1"/>
    <s v="No"/>
    <n v="12950"/>
    <s v="Light Ice Blue Clearcoat Metallic"/>
    <s v="Blue"/>
    <s v="Rear-wheel Drive"/>
    <n v="17"/>
    <x v="1"/>
    <n v="4.3"/>
  </r>
  <r>
    <n v="964"/>
    <x v="10"/>
    <x v="4"/>
    <x v="1"/>
    <n v="36857"/>
    <x v="3"/>
    <s v="Yes"/>
    <n v="15336"/>
    <s v="Chromium"/>
    <s v="Gray"/>
    <s v="Front-wheel Drive"/>
    <n v="32"/>
    <x v="0"/>
    <n v="4.0999999999999996"/>
  </r>
  <r>
    <n v="965"/>
    <x v="16"/>
    <x v="9"/>
    <x v="1"/>
    <n v="22845"/>
    <x v="3"/>
    <s v="No"/>
    <n v="45995"/>
    <s v="Black"/>
    <s v="Black / Titanium"/>
    <s v="All-wheel Drive"/>
    <n v="21"/>
    <x v="0"/>
    <n v="3.5"/>
  </r>
  <r>
    <n v="966"/>
    <x v="6"/>
    <x v="9"/>
    <x v="1"/>
    <n v="24643"/>
    <x v="3"/>
    <s v="Yes"/>
    <n v="29997"/>
    <s v="Stellar Black Metallic"/>
    <s v="Black"/>
    <s v="All-wheel Drive"/>
    <n v="21"/>
    <x v="0"/>
    <n v="4.0999999999999996"/>
  </r>
  <r>
    <n v="967"/>
    <x v="6"/>
    <x v="4"/>
    <x v="1"/>
    <n v="35569"/>
    <x v="3"/>
    <s v="Yes"/>
    <n v="43995"/>
    <s v="Manhattan Noir Metallic"/>
    <s v="Black"/>
    <s v="All-wheel Drive"/>
    <n v="18"/>
    <x v="1"/>
    <n v="4.5999999999999996"/>
  </r>
  <r>
    <n v="968"/>
    <x v="34"/>
    <x v="16"/>
    <x v="1"/>
    <n v="12645"/>
    <x v="3"/>
    <s v="No"/>
    <n v="23495"/>
    <s v="Cherry Black"/>
    <s v="Black"/>
    <s v="All-wheel Drive"/>
    <n v="27"/>
    <x v="0"/>
    <n v="4.7"/>
  </r>
  <r>
    <n v="969"/>
    <x v="20"/>
    <x v="11"/>
    <x v="1"/>
    <n v="49166"/>
    <x v="3"/>
    <s v="No"/>
    <n v="65994"/>
    <s v="Red"/>
    <s v="Black"/>
    <s v="Rear-wheel Drive"/>
    <n v="19"/>
    <x v="0"/>
    <n v="4.8"/>
  </r>
  <r>
    <n v="970"/>
    <x v="0"/>
    <x v="0"/>
    <x v="0"/>
    <n v="0"/>
    <x v="0"/>
    <s v="No"/>
    <n v="62870"/>
    <s v="Iridium"/>
    <s v="Palomino"/>
    <s v="All-wheel Drive"/>
    <n v="37"/>
    <x v="0"/>
    <n v="4.7"/>
  </r>
  <r>
    <n v="971"/>
    <x v="39"/>
    <x v="21"/>
    <x v="1"/>
    <n v="48636"/>
    <x v="3"/>
    <s v="Yes"/>
    <n v="45995"/>
    <s v="Deep Cherry Red Crystal Pearlcoat"/>
    <s v="Gray"/>
    <s v="Front-wheel Drive"/>
    <n v="0"/>
    <x v="0"/>
    <n v="4.2"/>
  </r>
  <r>
    <n v="972"/>
    <x v="3"/>
    <x v="16"/>
    <x v="1"/>
    <n v="5866"/>
    <x v="2"/>
    <s v="No"/>
    <n v="54444"/>
    <s v="Mythos Black Metallic"/>
    <s v="Black"/>
    <s v="All-wheel Drive"/>
    <n v="19"/>
    <x v="0"/>
    <n v="4.0999999999999996"/>
  </r>
  <r>
    <n v="973"/>
    <x v="10"/>
    <x v="4"/>
    <x v="2"/>
    <n v="61619"/>
    <x v="1"/>
    <s v="No"/>
    <n v="25973"/>
    <s v="Harbor Gray Metallic"/>
    <s v="Graphite"/>
    <s v="Front-wheel Drive"/>
    <n v="22"/>
    <x v="1"/>
    <n v="3.1"/>
  </r>
  <r>
    <n v="974"/>
    <x v="3"/>
    <x v="23"/>
    <x v="1"/>
    <n v="35008"/>
    <x v="3"/>
    <s v="Yes"/>
    <n v="71540"/>
    <s v="Glacier White Metallic"/>
    <s v="Black"/>
    <s v="All-wheel Drive"/>
    <n v="18"/>
    <x v="0"/>
    <n v="3.1"/>
  </r>
  <r>
    <n v="975"/>
    <x v="3"/>
    <x v="9"/>
    <x v="1"/>
    <n v="21869"/>
    <x v="3"/>
    <s v="Yes"/>
    <n v="49170"/>
    <s v="Mythos Black Metallic"/>
    <s v="Arras Red"/>
    <s v="All-wheel Drive"/>
    <n v="18"/>
    <x v="0"/>
    <n v="4.0999999999999996"/>
  </r>
  <r>
    <n v="976"/>
    <x v="4"/>
    <x v="5"/>
    <x v="1"/>
    <n v="96854"/>
    <x v="1"/>
    <s v="No"/>
    <n v="17777"/>
    <s v="Carbon"/>
    <s v="-"/>
    <s v="-"/>
    <s v="-"/>
    <x v="0"/>
    <n v="3.6"/>
  </r>
  <r>
    <n v="977"/>
    <x v="34"/>
    <x v="4"/>
    <x v="1"/>
    <n v="105248"/>
    <x v="1"/>
    <s v="No"/>
    <n v="9995"/>
    <s v="Aurora Black"/>
    <s v="Black"/>
    <s v="Front-wheel Drive"/>
    <n v="27"/>
    <x v="0"/>
    <m/>
  </r>
  <r>
    <n v="978"/>
    <x v="10"/>
    <x v="16"/>
    <x v="1"/>
    <n v="5613"/>
    <x v="2"/>
    <s v="Yes"/>
    <n v="30888"/>
    <s v="Silver"/>
    <s v="Blk Synthetic Lth"/>
    <s v="All-wheel Drive"/>
    <n v="29"/>
    <x v="0"/>
    <n v="4.5"/>
  </r>
  <r>
    <n v="979"/>
    <x v="1"/>
    <x v="11"/>
    <x v="1"/>
    <n v="64320"/>
    <x v="1"/>
    <s v="Yes"/>
    <n v="20699"/>
    <s v="Pearl White"/>
    <s v="Black"/>
    <s v="Front-wheel Drive"/>
    <n v="20"/>
    <x v="0"/>
    <m/>
  </r>
  <r>
    <n v="980"/>
    <x v="10"/>
    <x v="14"/>
    <x v="1"/>
    <n v="81130"/>
    <x v="1"/>
    <s v="No"/>
    <n v="15985"/>
    <s v="Magnetic Gray Metallic"/>
    <s v="Black / Bordeaux"/>
    <s v="Front-wheel Drive"/>
    <n v="20"/>
    <x v="1"/>
    <m/>
  </r>
  <r>
    <n v="981"/>
    <x v="3"/>
    <x v="6"/>
    <x v="1"/>
    <n v="46528"/>
    <x v="3"/>
    <s v="No"/>
    <n v="23985"/>
    <s v="Brilliant Black"/>
    <s v="Black"/>
    <s v="All-wheel Drive"/>
    <n v="14"/>
    <x v="0"/>
    <m/>
  </r>
  <r>
    <n v="982"/>
    <x v="4"/>
    <x v="11"/>
    <x v="1"/>
    <n v="43781"/>
    <x v="3"/>
    <s v="No"/>
    <n v="12979"/>
    <s v="Gray"/>
    <s v="Tera Dalbergia Brown"/>
    <s v="Rear-wheel Drive"/>
    <s v="-"/>
    <x v="0"/>
    <n v="4.2"/>
  </r>
  <r>
    <n v="983"/>
    <x v="10"/>
    <x v="24"/>
    <x v="1"/>
    <n v="63139"/>
    <x v="1"/>
    <s v="No"/>
    <n v="22000"/>
    <s v="White"/>
    <s v="-"/>
    <s v="-"/>
    <s v="-"/>
    <x v="1"/>
    <n v="4.3"/>
  </r>
  <r>
    <n v="984"/>
    <x v="0"/>
    <x v="4"/>
    <x v="1"/>
    <n v="66475"/>
    <x v="1"/>
    <s v="Yes"/>
    <n v="29872"/>
    <s v="Black"/>
    <s v="-"/>
    <s v="-"/>
    <s v="-"/>
    <x v="0"/>
    <n v="4.5999999999999996"/>
  </r>
  <r>
    <n v="985"/>
    <x v="20"/>
    <x v="10"/>
    <x v="2"/>
    <n v="64104"/>
    <x v="1"/>
    <s v="Yes"/>
    <n v="99790"/>
    <s v="Red"/>
    <s v="Umber"/>
    <s v="All-wheel Drive"/>
    <n v="17"/>
    <x v="0"/>
    <n v="4.7"/>
  </r>
  <r>
    <n v="986"/>
    <x v="15"/>
    <x v="0"/>
    <x v="0"/>
    <n v="5"/>
    <x v="2"/>
    <s v="No"/>
    <n v="45054"/>
    <s v="Magnetite Gray Metallic"/>
    <s v="Black"/>
    <s v="All-wheel Drive"/>
    <n v="22"/>
    <x v="0"/>
    <n v="4.9000000000000004"/>
  </r>
  <r>
    <n v="987"/>
    <x v="1"/>
    <x v="24"/>
    <x v="1"/>
    <n v="40358"/>
    <x v="3"/>
    <s v="Yes"/>
    <n v="27626"/>
    <s v="Fathom Blue Pearl"/>
    <s v="Parchment"/>
    <s v="All-wheel Drive"/>
    <n v="21"/>
    <x v="0"/>
    <n v="4.5999999999999996"/>
  </r>
  <r>
    <n v="988"/>
    <x v="40"/>
    <x v="0"/>
    <x v="0"/>
    <n v="0"/>
    <x v="0"/>
    <s v="No"/>
    <n v="67415"/>
    <s v="Onyx Black"/>
    <s v="Blond"/>
    <s v="All-wheel Drive"/>
    <n v="20"/>
    <x v="0"/>
    <n v="4.7"/>
  </r>
  <r>
    <n v="989"/>
    <x v="39"/>
    <x v="9"/>
    <x v="1"/>
    <n v="50264"/>
    <x v="3"/>
    <s v="Yes"/>
    <n v="27995"/>
    <s v="Bright White Clearcoat"/>
    <s v="Black"/>
    <s v="Front-wheel Drive"/>
    <s v="-"/>
    <x v="0"/>
    <n v="4.4000000000000004"/>
  </r>
  <r>
    <n v="990"/>
    <x v="23"/>
    <x v="0"/>
    <x v="0"/>
    <n v="5"/>
    <x v="2"/>
    <s v="No"/>
    <n v="52220"/>
    <s v="Sonic Gray Pearl"/>
    <s v="Black"/>
    <s v="Front-wheel Drive"/>
    <n v="19"/>
    <x v="0"/>
    <n v="4.9000000000000004"/>
  </r>
  <r>
    <n v="991"/>
    <x v="0"/>
    <x v="24"/>
    <x v="1"/>
    <n v="21993"/>
    <x v="3"/>
    <s v="No"/>
    <n v="43995"/>
    <s v="Atomic"/>
    <s v="Birch"/>
    <s v="All-wheel Drive"/>
    <n v="18"/>
    <x v="0"/>
    <n v="4.9000000000000004"/>
  </r>
  <r>
    <n v="992"/>
    <x v="38"/>
    <x v="24"/>
    <x v="2"/>
    <n v="64199"/>
    <x v="1"/>
    <s v="No"/>
    <n v="17975"/>
    <s v="Dark Moon Blue Metallic"/>
    <s v="Ebony"/>
    <s v="Front-wheel Drive"/>
    <n v="25"/>
    <x v="0"/>
    <n v="4.9000000000000004"/>
  </r>
  <r>
    <n v="993"/>
    <x v="9"/>
    <x v="23"/>
    <x v="1"/>
    <n v="30081"/>
    <x v="3"/>
    <s v="Yes"/>
    <n v="24995"/>
    <s v="Agate Black Metallic"/>
    <s v="Ebony"/>
    <s v="All-wheel Drive"/>
    <n v="23"/>
    <x v="0"/>
    <n v="4.5999999999999996"/>
  </r>
  <r>
    <n v="994"/>
    <x v="5"/>
    <x v="0"/>
    <x v="0"/>
    <n v="5"/>
    <x v="2"/>
    <s v="No"/>
    <n v="45310"/>
    <s v="Black Clearcoat"/>
    <s v="Black"/>
    <s v="Four-wheel Drive"/>
    <s v="-"/>
    <x v="0"/>
    <n v="4.9000000000000004"/>
  </r>
  <r>
    <n v="995"/>
    <x v="0"/>
    <x v="0"/>
    <x v="0"/>
    <m/>
    <x v="0"/>
    <s v="No"/>
    <n v="67715"/>
    <s v="Eminent White Pearl"/>
    <s v="-"/>
    <s v="-"/>
    <s v="-"/>
    <x v="0"/>
    <n v="4.7"/>
  </r>
  <r>
    <n v="996"/>
    <x v="4"/>
    <x v="7"/>
    <x v="1"/>
    <n v="98438"/>
    <x v="1"/>
    <s v="Yes"/>
    <n v="18950"/>
    <s v="Imola Red"/>
    <s v="Champagne"/>
    <s v="All-wheel Drive"/>
    <n v="16"/>
    <x v="0"/>
    <n v="3.3"/>
  </r>
  <r>
    <n v="997"/>
    <x v="14"/>
    <x v="3"/>
    <x v="1"/>
    <n v="43974"/>
    <x v="3"/>
    <s v="No"/>
    <n v="37095"/>
    <s v="Corris Gray"/>
    <s v="Ivory / Ebony"/>
    <s v="All-wheel Drive"/>
    <n v="17"/>
    <x v="0"/>
    <n v="4.3"/>
  </r>
  <r>
    <n v="998"/>
    <x v="23"/>
    <x v="5"/>
    <x v="1"/>
    <n v="186378"/>
    <x v="1"/>
    <s v="Yes"/>
    <n v="7550"/>
    <s v="Polished Metal Metallic"/>
    <s v="Gray"/>
    <s v="Front-wheel Drive"/>
    <n v="19"/>
    <x v="0"/>
    <m/>
  </r>
  <r>
    <n v="999"/>
    <x v="3"/>
    <x v="9"/>
    <x v="1"/>
    <n v="44790"/>
    <x v="3"/>
    <s v="Yes"/>
    <n v="24990"/>
    <s v="Brilliant Black"/>
    <s v="Black"/>
    <s v="All-wheel Drive"/>
    <n v="24"/>
    <x v="1"/>
    <n v="4.5999999999999996"/>
  </r>
  <r>
    <n v="1000"/>
    <x v="13"/>
    <x v="16"/>
    <x v="1"/>
    <n v="2230"/>
    <x v="2"/>
    <s v="No"/>
    <n v="74000"/>
    <s v="Elkhart Lake Blue Metallic"/>
    <s v="Jet Black"/>
    <s v="Rear-wheel Drive"/>
    <n v="16"/>
    <x v="0"/>
    <n v="4.5"/>
  </r>
  <r>
    <n v="1001"/>
    <x v="6"/>
    <x v="24"/>
    <x v="1"/>
    <n v="39425"/>
    <x v="3"/>
    <s v="Yes"/>
    <n v="79210"/>
    <s v="Dark Moon Blue Metallic"/>
    <s v="Jet Black"/>
    <s v="Four-wheel Drive"/>
    <n v="14"/>
    <x v="1"/>
    <n v="4.4000000000000004"/>
  </r>
  <r>
    <n v="1002"/>
    <x v="22"/>
    <x v="9"/>
    <x v="1"/>
    <n v="81565"/>
    <x v="1"/>
    <s v="No"/>
    <n v="19895"/>
    <s v="Machine Gray Metallic"/>
    <s v="Black"/>
    <s v="All-wheel Drive"/>
    <n v="24"/>
    <x v="1"/>
    <m/>
  </r>
  <r>
    <n v="1003"/>
    <x v="13"/>
    <x v="2"/>
    <x v="1"/>
    <n v="171140"/>
    <x v="1"/>
    <s v="Yes"/>
    <n v="17499"/>
    <s v="Black"/>
    <s v="Black"/>
    <s v="Four-wheel Drive"/>
    <n v="16"/>
    <x v="1"/>
    <n v="4.4000000000000004"/>
  </r>
  <r>
    <n v="1004"/>
    <x v="15"/>
    <x v="0"/>
    <x v="0"/>
    <n v="12"/>
    <x v="2"/>
    <s v="No"/>
    <n v="37870"/>
    <s v="Magnetite Gray Metallic"/>
    <s v="Black"/>
    <s v="All-wheel Drive"/>
    <n v="26"/>
    <x v="0"/>
    <n v="5"/>
  </r>
  <r>
    <n v="1005"/>
    <x v="15"/>
    <x v="0"/>
    <x v="0"/>
    <n v="6"/>
    <x v="2"/>
    <s v="No"/>
    <n v="39585"/>
    <s v="Magnetite Gray Metallic"/>
    <s v="Black"/>
    <s v="All-wheel Drive"/>
    <n v="26"/>
    <x v="0"/>
    <n v="4.8"/>
  </r>
  <r>
    <n v="1006"/>
    <x v="13"/>
    <x v="0"/>
    <x v="0"/>
    <n v="2"/>
    <x v="2"/>
    <s v="No"/>
    <n v="28360"/>
    <s v="Mosaic Black Metallic"/>
    <s v="Jet Black"/>
    <s v="All-wheel Drive"/>
    <n v="26"/>
    <x v="0"/>
    <n v="4.5999999999999996"/>
  </r>
  <r>
    <n v="1007"/>
    <x v="6"/>
    <x v="5"/>
    <x v="1"/>
    <n v="120227"/>
    <x v="1"/>
    <s v="No"/>
    <n v="19995"/>
    <s v="Gold Mist Metallic"/>
    <s v="Cashmere w/Cocoa Accents"/>
    <s v="All-wheel Drive"/>
    <n v="13"/>
    <x v="0"/>
    <m/>
  </r>
  <r>
    <n v="1008"/>
    <x v="15"/>
    <x v="0"/>
    <x v="0"/>
    <n v="6"/>
    <x v="2"/>
    <s v="No"/>
    <n v="35458"/>
    <s v="Crystal White Pearl"/>
    <s v="Gray"/>
    <s v="All-wheel Drive"/>
    <n v="26"/>
    <x v="0"/>
    <n v="4.5"/>
  </r>
  <r>
    <n v="1009"/>
    <x v="5"/>
    <x v="0"/>
    <x v="0"/>
    <n v="27"/>
    <x v="2"/>
    <s v="Yes"/>
    <n v="52236"/>
    <s v="Granite Crystal Clearcoat Metallic"/>
    <s v="Black"/>
    <s v="Four-wheel Drive"/>
    <s v="-"/>
    <x v="0"/>
    <n v="4.8"/>
  </r>
  <r>
    <n v="1010"/>
    <x v="7"/>
    <x v="21"/>
    <x v="1"/>
    <n v="104815"/>
    <x v="1"/>
    <s v="No"/>
    <n v="12999"/>
    <s v="Cayenne Red"/>
    <s v="Gray"/>
    <s v="Front-wheel Drive"/>
    <n v="24"/>
    <x v="0"/>
    <m/>
  </r>
  <r>
    <n v="1011"/>
    <x v="30"/>
    <x v="9"/>
    <x v="1"/>
    <n v="3060"/>
    <x v="2"/>
    <s v="No"/>
    <n v="51888"/>
    <s v="White Knuckle"/>
    <s v="Black"/>
    <s v="Rear-wheel Drive"/>
    <n v="14"/>
    <x v="0"/>
    <n v="4.3"/>
  </r>
  <r>
    <n v="1012"/>
    <x v="13"/>
    <x v="0"/>
    <x v="0"/>
    <n v="1"/>
    <x v="2"/>
    <s v="No"/>
    <n v="40815"/>
    <s v="Iridescent Pearl Tricoat"/>
    <s v="Jet Black"/>
    <s v="All-wheel Drive"/>
    <n v="18"/>
    <x v="0"/>
    <n v="4.7"/>
  </r>
  <r>
    <n v="1013"/>
    <x v="3"/>
    <x v="11"/>
    <x v="1"/>
    <n v="110678"/>
    <x v="1"/>
    <s v="No"/>
    <n v="17995"/>
    <s v="Black"/>
    <s v="Black"/>
    <s v="All-wheel Drive"/>
    <n v="18"/>
    <x v="1"/>
    <n v="4.0999999999999996"/>
  </r>
  <r>
    <n v="1014"/>
    <x v="3"/>
    <x v="0"/>
    <x v="0"/>
    <n v="3"/>
    <x v="2"/>
    <s v="No"/>
    <n v="95295"/>
    <s v="Gray"/>
    <s v="Gray"/>
    <s v="All-wheel Drive"/>
    <s v="-"/>
    <x v="0"/>
    <n v="4.4000000000000004"/>
  </r>
  <r>
    <n v="1015"/>
    <x v="15"/>
    <x v="0"/>
    <x v="0"/>
    <n v="4"/>
    <x v="2"/>
    <s v="No"/>
    <n v="36202"/>
    <s v="Geyser Blue"/>
    <s v="Gray"/>
    <s v="All-wheel Drive"/>
    <n v="25"/>
    <x v="0"/>
    <n v="4.2"/>
  </r>
  <r>
    <n v="1016"/>
    <x v="13"/>
    <x v="24"/>
    <x v="1"/>
    <n v="18604"/>
    <x v="3"/>
    <s v="No"/>
    <n v="20998"/>
    <s v="Gray"/>
    <s v="Black"/>
    <s v="Front-wheel Drive"/>
    <n v="24"/>
    <x v="1"/>
    <m/>
  </r>
  <r>
    <n v="1017"/>
    <x v="5"/>
    <x v="3"/>
    <x v="1"/>
    <n v="100891"/>
    <x v="1"/>
    <s v="No"/>
    <n v="13500"/>
    <s v="White Clearcoat"/>
    <s v="Black"/>
    <s v="Front-wheel Drive"/>
    <n v="23"/>
    <x v="0"/>
    <n v="4.4000000000000004"/>
  </r>
  <r>
    <n v="1018"/>
    <x v="22"/>
    <x v="4"/>
    <x v="1"/>
    <n v="53927"/>
    <x v="3"/>
    <s v="No"/>
    <n v="24900"/>
    <s v="Snowflake White Pearl Mica"/>
    <s v="Black"/>
    <s v="All-wheel Drive"/>
    <n v="20"/>
    <x v="1"/>
    <n v="3.9"/>
  </r>
  <r>
    <n v="1019"/>
    <x v="23"/>
    <x v="43"/>
    <x v="0"/>
    <n v="10"/>
    <x v="2"/>
    <s v="No"/>
    <n v="56130"/>
    <s v="Sonic Gray Pearl"/>
    <s v="Black"/>
    <s v="All-wheel Drive"/>
    <n v="19"/>
    <x v="0"/>
    <n v="4.9000000000000004"/>
  </r>
  <r>
    <n v="1020"/>
    <x v="39"/>
    <x v="0"/>
    <x v="0"/>
    <m/>
    <x v="0"/>
    <s v="Yes"/>
    <n v="81999"/>
    <s v="Diamond Black"/>
    <s v="Black"/>
    <s v="Four-wheel Drive"/>
    <s v="-"/>
    <x v="0"/>
    <n v="4.9000000000000004"/>
  </r>
  <r>
    <n v="1021"/>
    <x v="10"/>
    <x v="44"/>
    <x v="1"/>
    <n v="87024"/>
    <x v="1"/>
    <s v="No"/>
    <n v="18990"/>
    <s v="Pearl White"/>
    <s v="Beige"/>
    <s v="Four-wheel Drive"/>
    <s v="-"/>
    <x v="0"/>
    <n v="4.4000000000000004"/>
  </r>
  <r>
    <n v="1022"/>
    <x v="13"/>
    <x v="0"/>
    <x v="0"/>
    <n v="7"/>
    <x v="2"/>
    <s v="No"/>
    <n v="26965"/>
    <s v="Riptide Blue Metallic"/>
    <s v="Jet Black"/>
    <s v="Front-wheel Drive"/>
    <n v="26"/>
    <x v="0"/>
    <n v="4.5999999999999996"/>
  </r>
  <r>
    <n v="1023"/>
    <x v="16"/>
    <x v="0"/>
    <x v="0"/>
    <n v="13"/>
    <x v="2"/>
    <s v="No"/>
    <n v="69705"/>
    <s v="Blue"/>
    <s v="Blue"/>
    <s v="All-wheel Drive"/>
    <s v="-"/>
    <x v="0"/>
    <n v="4.7"/>
  </r>
  <r>
    <n v="1024"/>
    <x v="10"/>
    <x v="16"/>
    <x v="1"/>
    <n v="6022"/>
    <x v="2"/>
    <s v="No"/>
    <n v="34995"/>
    <s v="Pavement"/>
    <s v="Black"/>
    <s v="Rear-wheel Drive"/>
    <n v="21"/>
    <x v="0"/>
    <n v="4.0999999999999996"/>
  </r>
  <r>
    <n v="1025"/>
    <x v="10"/>
    <x v="7"/>
    <x v="1"/>
    <n v="155014"/>
    <x v="1"/>
    <s v="Yes"/>
    <n v="7999"/>
    <s v="Silver"/>
    <s v="Gray"/>
    <s v="Front-wheel Drive"/>
    <n v="53"/>
    <x v="1"/>
    <n v="4.3"/>
  </r>
  <r>
    <n v="1026"/>
    <x v="30"/>
    <x v="4"/>
    <x v="1"/>
    <n v="66052"/>
    <x v="1"/>
    <s v="Yes"/>
    <n v="43850"/>
    <s v="Redline 2 Coat Pearl"/>
    <s v="Black"/>
    <s v="All-wheel Drive"/>
    <n v="13"/>
    <x v="0"/>
    <n v="3.7"/>
  </r>
  <r>
    <n v="1027"/>
    <x v="16"/>
    <x v="0"/>
    <x v="0"/>
    <n v="10"/>
    <x v="2"/>
    <s v="No"/>
    <n v="115425"/>
    <s v="Black"/>
    <s v="Black"/>
    <s v="All-wheel Drive"/>
    <s v="-"/>
    <x v="0"/>
    <n v="4.7"/>
  </r>
  <r>
    <n v="1028"/>
    <x v="32"/>
    <x v="21"/>
    <x v="1"/>
    <n v="48692"/>
    <x v="3"/>
    <s v="Yes"/>
    <n v="20487"/>
    <s v="Iridium Metallic"/>
    <s v="Jet Black"/>
    <s v="All-wheel Drive"/>
    <n v="21"/>
    <x v="1"/>
    <n v="4.5999999999999996"/>
  </r>
  <r>
    <n v="1029"/>
    <x v="16"/>
    <x v="25"/>
    <x v="1"/>
    <n v="171020"/>
    <x v="1"/>
    <s v="Yes"/>
    <n v="6850"/>
    <s v="Silver"/>
    <s v="Black"/>
    <s v="Rear-wheel Drive"/>
    <n v="15"/>
    <x v="0"/>
    <m/>
  </r>
  <r>
    <n v="1030"/>
    <x v="15"/>
    <x v="23"/>
    <x v="1"/>
    <n v="28837"/>
    <x v="3"/>
    <s v="Yes"/>
    <n v="25145"/>
    <s v="Crystal White Pearl"/>
    <s v="Black"/>
    <s v="All-wheel Drive"/>
    <n v="24"/>
    <x v="1"/>
    <n v="4.3"/>
  </r>
  <r>
    <n v="1031"/>
    <x v="39"/>
    <x v="0"/>
    <x v="0"/>
    <n v="0"/>
    <x v="0"/>
    <s v="Yes"/>
    <n v="67699"/>
    <s v="Granite Crystal Metallic Clearcoat"/>
    <s v="Mjx9"/>
    <s v="Four-wheel Drive"/>
    <n v="0"/>
    <x v="0"/>
    <n v="4.2"/>
  </r>
  <r>
    <n v="1032"/>
    <x v="16"/>
    <x v="0"/>
    <x v="0"/>
    <n v="7"/>
    <x v="2"/>
    <s v="No"/>
    <n v="58746"/>
    <s v="Arctic White"/>
    <s v="Black"/>
    <s v="Rear-wheel Drive"/>
    <s v="-"/>
    <x v="0"/>
    <n v="4.7"/>
  </r>
  <r>
    <n v="1033"/>
    <x v="52"/>
    <x v="0"/>
    <x v="0"/>
    <n v="19"/>
    <x v="2"/>
    <s v="No"/>
    <n v="49135"/>
    <s v="Alfa Black"/>
    <s v="Black"/>
    <s v="All-wheel Drive"/>
    <s v="-"/>
    <x v="0"/>
    <n v="4.9000000000000004"/>
  </r>
  <r>
    <n v="1034"/>
    <x v="9"/>
    <x v="24"/>
    <x v="1"/>
    <n v="36469"/>
    <x v="3"/>
    <s v="Yes"/>
    <n v="47175"/>
    <s v="Antimatter Blue Metallic"/>
    <s v="Ebony"/>
    <s v="Four-wheel Drive"/>
    <n v="16"/>
    <x v="0"/>
    <n v="4.5"/>
  </r>
  <r>
    <n v="1035"/>
    <x v="5"/>
    <x v="16"/>
    <x v="0"/>
    <n v="48"/>
    <x v="2"/>
    <s v="Yes"/>
    <n v="59971"/>
    <s v="Bright White Clearcoat"/>
    <s v="Global Black"/>
    <s v="Four-wheel Drive"/>
    <s v="-"/>
    <x v="0"/>
    <n v="4.3"/>
  </r>
  <r>
    <n v="1036"/>
    <x v="1"/>
    <x v="24"/>
    <x v="1"/>
    <n v="20209"/>
    <x v="3"/>
    <s v="Yes"/>
    <n v="32550"/>
    <s v="Red"/>
    <s v="Ebony"/>
    <s v="Front-wheel Drive"/>
    <n v="22"/>
    <x v="0"/>
    <n v="4.5"/>
  </r>
  <r>
    <n v="1037"/>
    <x v="16"/>
    <x v="0"/>
    <x v="0"/>
    <n v="10"/>
    <x v="2"/>
    <s v="No"/>
    <n v="94925"/>
    <s v="Gray Metallic"/>
    <s v="Macchiato Beige"/>
    <s v="All-wheel Drive"/>
    <n v="19"/>
    <x v="0"/>
    <n v="4.7"/>
  </r>
  <r>
    <n v="1038"/>
    <x v="5"/>
    <x v="16"/>
    <x v="0"/>
    <n v="5893"/>
    <x v="2"/>
    <s v="Yes"/>
    <n v="52750"/>
    <s v="Bright White Clearcoat"/>
    <s v="Wicker Beige/Black"/>
    <s v="Four-wheel Drive"/>
    <n v="0"/>
    <x v="0"/>
    <n v="3.7"/>
  </r>
  <r>
    <n v="1039"/>
    <x v="23"/>
    <x v="9"/>
    <x v="1"/>
    <n v="79629"/>
    <x v="1"/>
    <s v="Yes"/>
    <n v="24723"/>
    <s v="Crystal Black Pearl"/>
    <s v="Mocha"/>
    <s v="Front-wheel Drive"/>
    <n v="19"/>
    <x v="1"/>
    <n v="4.4000000000000004"/>
  </r>
  <r>
    <n v="1040"/>
    <x v="6"/>
    <x v="0"/>
    <x v="0"/>
    <m/>
    <x v="0"/>
    <s v="No"/>
    <n v="63190"/>
    <s v="Emerald"/>
    <s v="Cirrus"/>
    <s v="All-wheel Drive"/>
    <n v="18"/>
    <x v="0"/>
    <m/>
  </r>
  <r>
    <n v="1041"/>
    <x v="4"/>
    <x v="0"/>
    <x v="0"/>
    <n v="10"/>
    <x v="2"/>
    <s v="No"/>
    <n v="85245"/>
    <s v="Carbon Black Metallic"/>
    <s v="Tartufo"/>
    <s v="All-wheel Drive"/>
    <n v="15"/>
    <x v="0"/>
    <n v="4.0999999999999996"/>
  </r>
  <r>
    <n v="1042"/>
    <x v="6"/>
    <x v="4"/>
    <x v="1"/>
    <n v="59219"/>
    <x v="1"/>
    <s v="Yes"/>
    <n v="23550"/>
    <s v="Radiant Silver Metallic"/>
    <s v="Black"/>
    <s v="All-wheel Drive"/>
    <n v="22"/>
    <x v="0"/>
    <n v="4.5"/>
  </r>
  <r>
    <n v="1043"/>
    <x v="5"/>
    <x v="0"/>
    <x v="0"/>
    <n v="11"/>
    <x v="2"/>
    <s v="Yes"/>
    <n v="37383"/>
    <s v="Silver Zynith"/>
    <s v="Global Black"/>
    <s v="Four-wheel Drive"/>
    <n v="18"/>
    <x v="0"/>
    <n v="4.2"/>
  </r>
  <r>
    <n v="1044"/>
    <x v="31"/>
    <x v="24"/>
    <x v="1"/>
    <n v="18558"/>
    <x v="3"/>
    <s v="No"/>
    <n v="29750"/>
    <s v="Stormy Sea"/>
    <s v="Gray"/>
    <s v="All-wheel Drive"/>
    <n v="21"/>
    <x v="0"/>
    <m/>
  </r>
  <r>
    <n v="1045"/>
    <x v="9"/>
    <x v="16"/>
    <x v="1"/>
    <n v="17915"/>
    <x v="3"/>
    <s v="Yes"/>
    <n v="24977"/>
    <s v="Carbonized Gray Metallic"/>
    <s v="Ebony"/>
    <s v="All-wheel Drive"/>
    <n v="26"/>
    <x v="0"/>
    <n v="4.9000000000000004"/>
  </r>
  <r>
    <n v="1046"/>
    <x v="15"/>
    <x v="24"/>
    <x v="1"/>
    <n v="31724"/>
    <x v="3"/>
    <s v="Yes"/>
    <n v="30500"/>
    <s v="Ice Silver Metallic"/>
    <s v="Black"/>
    <s v="All-wheel Drive"/>
    <n v="20"/>
    <x v="0"/>
    <m/>
  </r>
  <r>
    <n v="1047"/>
    <x v="34"/>
    <x v="16"/>
    <x v="0"/>
    <n v="5836"/>
    <x v="2"/>
    <s v="Yes"/>
    <n v="20648"/>
    <s v="Snow White Pearl"/>
    <s v="Black"/>
    <s v="Front-wheel Drive"/>
    <n v="29"/>
    <x v="0"/>
    <n v="4.5"/>
  </r>
  <r>
    <n v="1048"/>
    <x v="4"/>
    <x v="11"/>
    <x v="1"/>
    <n v="52698"/>
    <x v="3"/>
    <s v="No"/>
    <n v="11990"/>
    <s v="Gray"/>
    <s v="Black"/>
    <s v="Rear-wheel Drive"/>
    <s v="-"/>
    <x v="0"/>
    <n v="2.7"/>
  </r>
  <r>
    <n v="1049"/>
    <x v="16"/>
    <x v="3"/>
    <x v="1"/>
    <n v="49661"/>
    <x v="3"/>
    <s v="No"/>
    <n v="39972"/>
    <s v="Gray"/>
    <s v="Black"/>
    <s v="All-wheel Drive"/>
    <n v="17"/>
    <x v="1"/>
    <n v="4.7"/>
  </r>
  <r>
    <n v="1050"/>
    <x v="23"/>
    <x v="23"/>
    <x v="2"/>
    <n v="9075"/>
    <x v="2"/>
    <s v="Yes"/>
    <n v="30633"/>
    <s v="Lunar Silver Metallic"/>
    <s v="Gray"/>
    <s v="All-wheel Drive"/>
    <n v="27"/>
    <x v="0"/>
    <n v="4.5"/>
  </r>
  <r>
    <n v="1051"/>
    <x v="7"/>
    <x v="0"/>
    <x v="0"/>
    <n v="0"/>
    <x v="0"/>
    <s v="No"/>
    <n v="31745"/>
    <s v="Deep Blue Pearl"/>
    <s v="Sport"/>
    <s v="All-wheel Drive"/>
    <n v="26"/>
    <x v="0"/>
    <n v="4.7"/>
  </r>
  <r>
    <n v="1053"/>
    <x v="4"/>
    <x v="0"/>
    <x v="1"/>
    <n v="4505"/>
    <x v="2"/>
    <s v="No"/>
    <n v="61290"/>
    <s v="Gray Metallic"/>
    <s v="Black"/>
    <s v="All-wheel Drive"/>
    <n v="23"/>
    <x v="0"/>
    <n v="4.7"/>
  </r>
  <r>
    <n v="1054"/>
    <x v="13"/>
    <x v="0"/>
    <x v="0"/>
    <n v="5"/>
    <x v="2"/>
    <s v="No"/>
    <n v="47095"/>
    <s v="Rip Tide Blue"/>
    <s v="Black"/>
    <s v="All-wheel Drive"/>
    <s v="-"/>
    <x v="0"/>
    <n v="4.8"/>
  </r>
  <r>
    <n v="1055"/>
    <x v="34"/>
    <x v="0"/>
    <x v="0"/>
    <n v="10"/>
    <x v="2"/>
    <s v="No"/>
    <n v="30975"/>
    <s v="Blue / Black"/>
    <s v="Black"/>
    <s v="All-wheel Drive"/>
    <n v="25"/>
    <x v="0"/>
    <n v="4.0999999999999996"/>
  </r>
  <r>
    <n v="1056"/>
    <x v="9"/>
    <x v="3"/>
    <x v="1"/>
    <n v="83520"/>
    <x v="1"/>
    <s v="No"/>
    <n v="26995"/>
    <s v="Oxford White"/>
    <s v="Gray"/>
    <s v="Rear-wheel Drive"/>
    <n v="0"/>
    <x v="0"/>
    <m/>
  </r>
  <r>
    <n v="1057"/>
    <x v="30"/>
    <x v="10"/>
    <x v="1"/>
    <n v="161407"/>
    <x v="1"/>
    <s v="No"/>
    <n v="13999"/>
    <s v="Black"/>
    <s v="Black"/>
    <s v="All-wheel Drive"/>
    <n v="0"/>
    <x v="0"/>
    <n v="4.3"/>
  </r>
  <r>
    <n v="1058"/>
    <x v="15"/>
    <x v="0"/>
    <x v="0"/>
    <n v="52"/>
    <x v="2"/>
    <s v="Yes"/>
    <n v="37037"/>
    <s v="Magnetite Gray Metallic"/>
    <s v="Black"/>
    <s v="All-wheel Drive"/>
    <n v="26"/>
    <x v="0"/>
    <n v="4.2"/>
  </r>
  <r>
    <n v="1059"/>
    <x v="9"/>
    <x v="0"/>
    <x v="0"/>
    <n v="18"/>
    <x v="2"/>
    <s v="No"/>
    <n v="33815"/>
    <s v="Carbonized Gray Metallic"/>
    <s v="Navy Pier"/>
    <s v="All-wheel Drive"/>
    <n v="22"/>
    <x v="0"/>
    <n v="4.4000000000000004"/>
  </r>
  <r>
    <n v="1060"/>
    <x v="6"/>
    <x v="9"/>
    <x v="1"/>
    <n v="62847"/>
    <x v="1"/>
    <s v="Yes"/>
    <n v="43032"/>
    <s v="Radiant Silver Metallic"/>
    <s v="Jet Black"/>
    <s v="Four-wheel Drive"/>
    <n v="14"/>
    <x v="0"/>
    <n v="3.1"/>
  </r>
  <r>
    <n v="1061"/>
    <x v="8"/>
    <x v="21"/>
    <x v="1"/>
    <n v="111832"/>
    <x v="1"/>
    <s v="No"/>
    <n v="16500"/>
    <s v="Gray"/>
    <s v="Cognac / Alloy / Toffee"/>
    <s v="Front-wheel Drive"/>
    <n v="19"/>
    <x v="0"/>
    <n v="4.4000000000000004"/>
  </r>
  <r>
    <n v="1062"/>
    <x v="23"/>
    <x v="11"/>
    <x v="1"/>
    <n v="158522"/>
    <x v="1"/>
    <s v="No"/>
    <n v="12982"/>
    <s v="Modern Steel Metallic"/>
    <s v="Gray"/>
    <s v="Front-wheel Drive"/>
    <n v="19"/>
    <x v="1"/>
    <n v="4.3"/>
  </r>
  <r>
    <n v="1063"/>
    <x v="5"/>
    <x v="23"/>
    <x v="0"/>
    <n v="51"/>
    <x v="2"/>
    <s v="No"/>
    <n v="54991"/>
    <s v="Bright White Clearcoat"/>
    <s v="-"/>
    <s v="-"/>
    <s v="-"/>
    <x v="0"/>
    <n v="4.5"/>
  </r>
  <r>
    <n v="1064"/>
    <x v="8"/>
    <x v="9"/>
    <x v="1"/>
    <n v="80517"/>
    <x v="1"/>
    <s v="No"/>
    <n v="19995"/>
    <s v="Brilliant Black Crystal Pearlcoat"/>
    <s v="Cognac"/>
    <s v="Front-wheel Drive"/>
    <n v="19"/>
    <x v="0"/>
    <n v="4.2"/>
  </r>
  <r>
    <n v="1065"/>
    <x v="12"/>
    <x v="16"/>
    <x v="2"/>
    <n v="12564"/>
    <x v="3"/>
    <s v="Yes"/>
    <n v="26377"/>
    <s v="Platinum Gray Metallic"/>
    <s v="Black"/>
    <s v="All-wheel Drive"/>
    <n v="25"/>
    <x v="1"/>
    <n v="4.2"/>
  </r>
  <r>
    <n v="1066"/>
    <x v="3"/>
    <x v="9"/>
    <x v="1"/>
    <n v="16159"/>
    <x v="3"/>
    <s v="Yes"/>
    <n v="49880"/>
    <s v="Typhoon Gray Metallic"/>
    <s v="Black"/>
    <s v="All-wheel Drive"/>
    <n v="20"/>
    <x v="0"/>
    <n v="4.9000000000000004"/>
  </r>
  <r>
    <n v="1067"/>
    <x v="34"/>
    <x v="0"/>
    <x v="0"/>
    <n v="8"/>
    <x v="2"/>
    <s v="No"/>
    <n v="35415"/>
    <s v="Glacial White Pearl"/>
    <s v="Black"/>
    <s v="All-wheel Drive"/>
    <n v="23"/>
    <x v="0"/>
    <n v="4.7"/>
  </r>
  <r>
    <n v="1068"/>
    <x v="31"/>
    <x v="9"/>
    <x v="1"/>
    <n v="35113"/>
    <x v="3"/>
    <s v="No"/>
    <n v="22900"/>
    <s v="Portofino Gray"/>
    <s v="Gray"/>
    <s v="Front-wheel Drive"/>
    <n v="30"/>
    <x v="1"/>
    <n v="4.0999999999999996"/>
  </r>
  <r>
    <n v="1069"/>
    <x v="5"/>
    <x v="0"/>
    <x v="0"/>
    <n v="10"/>
    <x v="2"/>
    <s v="Yes"/>
    <n v="29358"/>
    <s v="Diamond Black"/>
    <s v="-"/>
    <s v="-"/>
    <s v="-"/>
    <x v="0"/>
    <n v="4"/>
  </r>
  <r>
    <n v="1070"/>
    <x v="5"/>
    <x v="16"/>
    <x v="1"/>
    <n v="12477"/>
    <x v="3"/>
    <s v="No"/>
    <n v="50999"/>
    <s v="Sting Gray Clearcoat"/>
    <s v="Black"/>
    <s v="Four-wheel Drive"/>
    <n v="17"/>
    <x v="0"/>
    <n v="5"/>
  </r>
  <r>
    <n v="1071"/>
    <x v="5"/>
    <x v="0"/>
    <x v="0"/>
    <n v="30"/>
    <x v="2"/>
    <s v="No"/>
    <n v="55452"/>
    <s v="Bright White Clearcoat"/>
    <s v="Black"/>
    <s v="Four-wheel Drive"/>
    <n v="20"/>
    <x v="0"/>
    <n v="4.3"/>
  </r>
  <r>
    <n v="1072"/>
    <x v="12"/>
    <x v="0"/>
    <x v="0"/>
    <n v="11"/>
    <x v="2"/>
    <s v="No"/>
    <n v="55452"/>
    <s v="Pure Gray"/>
    <s v="Titan Black w/Orange Stitching"/>
    <s v="All-wheel Drive"/>
    <n v="18"/>
    <x v="0"/>
    <n v="4.5999999999999996"/>
  </r>
  <r>
    <n v="1073"/>
    <x v="9"/>
    <x v="9"/>
    <x v="1"/>
    <n v="31077"/>
    <x v="3"/>
    <s v="No"/>
    <n v="23995"/>
    <s v="Sedona Orange Metallic"/>
    <s v="Ebony Black"/>
    <s v="All-wheel Drive"/>
    <n v="43"/>
    <x v="0"/>
    <n v="4.8"/>
  </r>
  <r>
    <n v="1074"/>
    <x v="5"/>
    <x v="0"/>
    <x v="0"/>
    <n v="16"/>
    <x v="2"/>
    <s v="Yes"/>
    <n v="43070"/>
    <s v="Diamond Black Crystal Pearlcoat"/>
    <s v="Global Black"/>
    <s v="Four-wheel Drive"/>
    <n v="19"/>
    <x v="0"/>
    <n v="4.4000000000000004"/>
  </r>
  <r>
    <n v="1075"/>
    <x v="40"/>
    <x v="0"/>
    <x v="0"/>
    <n v="0"/>
    <x v="0"/>
    <s v="No"/>
    <n v="72595"/>
    <s v="Platinum Gray"/>
    <s v="Charcoal"/>
    <s v="All-wheel Drive"/>
    <s v="-"/>
    <x v="0"/>
    <n v="4.7"/>
  </r>
  <r>
    <n v="1076"/>
    <x v="9"/>
    <x v="0"/>
    <x v="0"/>
    <n v="8"/>
    <x v="2"/>
    <s v="No"/>
    <n v="55740"/>
    <s v="Oxford White"/>
    <s v="Medium Dark Slate"/>
    <s v="Four-wheel Drive"/>
    <n v="0"/>
    <x v="0"/>
    <n v="4.5999999999999996"/>
  </r>
  <r>
    <n v="1077"/>
    <x v="10"/>
    <x v="16"/>
    <x v="1"/>
    <n v="3399"/>
    <x v="2"/>
    <s v="No"/>
    <n v="28500"/>
    <s v="Magnetic Gray Metallic"/>
    <s v="Black"/>
    <s v="Rear-wheel Drive"/>
    <n v="20"/>
    <x v="0"/>
    <n v="4.2"/>
  </r>
  <r>
    <n v="1078"/>
    <x v="5"/>
    <x v="0"/>
    <x v="0"/>
    <n v="10"/>
    <x v="2"/>
    <s v="Yes"/>
    <n v="48188"/>
    <s v="Velvet Red Pearlcoat"/>
    <s v="Global Black"/>
    <s v="Four-wheel Drive"/>
    <n v="18"/>
    <x v="0"/>
    <n v="4.2"/>
  </r>
  <r>
    <n v="1079"/>
    <x v="32"/>
    <x v="0"/>
    <x v="0"/>
    <n v="15"/>
    <x v="2"/>
    <s v="No"/>
    <n v="90100"/>
    <s v="Summit White"/>
    <s v="Atmosphere"/>
    <s v="Four-wheel Drive"/>
    <s v="-"/>
    <x v="0"/>
    <n v="4.2"/>
  </r>
  <r>
    <n v="1080"/>
    <x v="4"/>
    <x v="24"/>
    <x v="1"/>
    <n v="29245"/>
    <x v="3"/>
    <s v="Yes"/>
    <n v="25195"/>
    <s v="Glacier Silver Metallic"/>
    <s v="Black"/>
    <s v="All-wheel Drive"/>
    <n v="23"/>
    <x v="1"/>
    <n v="4.5"/>
  </r>
  <r>
    <n v="1081"/>
    <x v="5"/>
    <x v="0"/>
    <x v="0"/>
    <n v="21"/>
    <x v="2"/>
    <s v="Yes"/>
    <n v="75446"/>
    <s v="Diamond Black"/>
    <s v="Global Black"/>
    <s v="Four-wheel Drive"/>
    <n v="16"/>
    <x v="0"/>
    <n v="4.7"/>
  </r>
  <r>
    <n v="1082"/>
    <x v="5"/>
    <x v="0"/>
    <x v="0"/>
    <m/>
    <x v="0"/>
    <s v="Yes"/>
    <n v="60716"/>
    <s v="Black Clearcoat"/>
    <s v="Black"/>
    <s v="Four-wheel Drive"/>
    <s v="-"/>
    <x v="0"/>
    <n v="4.9000000000000004"/>
  </r>
  <r>
    <n v="1083"/>
    <x v="30"/>
    <x v="4"/>
    <x v="1"/>
    <n v="59595"/>
    <x v="1"/>
    <s v="No"/>
    <n v="20477"/>
    <s v="Destroyer Gray Clearcoat"/>
    <s v="Black"/>
    <s v="Rear-wheel Drive"/>
    <n v="19"/>
    <x v="0"/>
    <n v="4.0999999999999996"/>
  </r>
  <r>
    <n v="1084"/>
    <x v="31"/>
    <x v="21"/>
    <x v="1"/>
    <n v="109340"/>
    <x v="1"/>
    <s v="No"/>
    <n v="7700"/>
    <s v="Pacific Blue Pearl"/>
    <s v="Gray"/>
    <s v="Front-wheel Drive"/>
    <n v="26"/>
    <x v="0"/>
    <n v="5"/>
  </r>
  <r>
    <n v="1085"/>
    <x v="4"/>
    <x v="9"/>
    <x v="1"/>
    <n v="28545"/>
    <x v="3"/>
    <s v="No"/>
    <n v="55991"/>
    <s v="Long Beach Blue Metallic"/>
    <s v="Black w/Blue Stitching"/>
    <s v="Rear-wheel Drive"/>
    <n v="17"/>
    <x v="0"/>
    <m/>
  </r>
  <r>
    <n v="1086"/>
    <x v="13"/>
    <x v="9"/>
    <x v="1"/>
    <n v="62112"/>
    <x v="1"/>
    <s v="No"/>
    <n v="17215"/>
    <s v="Black"/>
    <s v="-"/>
    <s v="-"/>
    <s v="-"/>
    <x v="0"/>
    <n v="2.8"/>
  </r>
  <r>
    <n v="1087"/>
    <x v="1"/>
    <x v="4"/>
    <x v="1"/>
    <n v="55685"/>
    <x v="1"/>
    <s v="No"/>
    <n v="30989"/>
    <s v="White Diamond Pearl"/>
    <s v="Red"/>
    <s v="All-wheel Drive"/>
    <n v="19"/>
    <x v="0"/>
    <n v="4.5999999999999996"/>
  </r>
  <r>
    <n v="1088"/>
    <x v="13"/>
    <x v="24"/>
    <x v="1"/>
    <n v="63396"/>
    <x v="1"/>
    <s v="Yes"/>
    <n v="16000"/>
    <s v="Summit White"/>
    <s v="Jet Black"/>
    <s v="All-wheel Drive"/>
    <n v="23"/>
    <x v="1"/>
    <n v="4.7"/>
  </r>
  <r>
    <n v="1089"/>
    <x v="15"/>
    <x v="0"/>
    <x v="0"/>
    <n v="1"/>
    <x v="2"/>
    <s v="No"/>
    <n v="42604"/>
    <s v="Crystal White Pearl"/>
    <s v="Black"/>
    <s v="All-wheel Drive"/>
    <n v="26"/>
    <x v="0"/>
    <n v="4.8"/>
  </r>
  <r>
    <n v="1090"/>
    <x v="16"/>
    <x v="14"/>
    <x v="1"/>
    <n v="34311"/>
    <x v="3"/>
    <s v="No"/>
    <n v="31888"/>
    <s v="Diamond White Metallic"/>
    <s v="Natural Beige"/>
    <s v="Rear-wheel Drive"/>
    <n v="14"/>
    <x v="1"/>
    <n v="5"/>
  </r>
  <r>
    <n v="1091"/>
    <x v="5"/>
    <x v="0"/>
    <x v="0"/>
    <n v="11"/>
    <x v="2"/>
    <s v="No"/>
    <n v="53895"/>
    <s v="Silver Zynith Clearcoat"/>
    <s v="Black"/>
    <s v="Four-wheel Drive"/>
    <n v="16"/>
    <x v="0"/>
    <n v="4.4000000000000004"/>
  </r>
  <r>
    <n v="1092"/>
    <x v="0"/>
    <x v="24"/>
    <x v="1"/>
    <n v="16121"/>
    <x v="3"/>
    <s v="Yes"/>
    <n v="40495"/>
    <s v="Cloudburst Gray"/>
    <s v="Rioja"/>
    <s v="All-wheel Drive"/>
    <n v="19"/>
    <x v="1"/>
    <n v="4.9000000000000004"/>
  </r>
  <r>
    <n v="1093"/>
    <x v="21"/>
    <x v="4"/>
    <x v="1"/>
    <n v="6216"/>
    <x v="2"/>
    <s v="Yes"/>
    <n v="168177"/>
    <s v="Lightning Silver"/>
    <s v="Obsidian Black"/>
    <s v="Rear-wheel Drive"/>
    <n v="14"/>
    <x v="0"/>
    <n v="4.9000000000000004"/>
  </r>
  <r>
    <n v="1094"/>
    <x v="0"/>
    <x v="4"/>
    <x v="1"/>
    <n v="60299"/>
    <x v="1"/>
    <s v="Yes"/>
    <n v="30495"/>
    <s v="Nightfall Mica"/>
    <s v="Chateau"/>
    <s v="Front-wheel Drive"/>
    <n v="22"/>
    <x v="1"/>
    <n v="4.9000000000000004"/>
  </r>
  <r>
    <n v="1095"/>
    <x v="24"/>
    <x v="2"/>
    <x v="1"/>
    <n v="65888"/>
    <x v="1"/>
    <s v="No"/>
    <n v="21500"/>
    <s v="Black Velvet"/>
    <s v="Ebony"/>
    <s v="All-wheel Drive"/>
    <n v="16"/>
    <x v="0"/>
    <n v="4.3"/>
  </r>
  <r>
    <n v="1096"/>
    <x v="24"/>
    <x v="3"/>
    <x v="1"/>
    <n v="51673"/>
    <x v="3"/>
    <s v="Yes"/>
    <n v="33900"/>
    <s v="White Platinum Tri-Coat Metallic"/>
    <s v="-"/>
    <s v="-"/>
    <s v="-"/>
    <x v="0"/>
    <n v="4.0999999999999996"/>
  </r>
  <r>
    <n v="1097"/>
    <x v="9"/>
    <x v="16"/>
    <x v="0"/>
    <n v="10"/>
    <x v="2"/>
    <s v="Yes"/>
    <n v="73135"/>
    <s v="Star White"/>
    <s v="Black"/>
    <s v="All-wheel Drive"/>
    <s v="-"/>
    <x v="0"/>
    <n v="4.9000000000000004"/>
  </r>
  <r>
    <n v="1098"/>
    <x v="12"/>
    <x v="2"/>
    <x v="1"/>
    <n v="55972"/>
    <x v="1"/>
    <s v="Yes"/>
    <n v="25455"/>
    <s v="Gray"/>
    <s v="Black"/>
    <s v="All-wheel Drive"/>
    <n v="17"/>
    <x v="0"/>
    <n v="4.3"/>
  </r>
  <r>
    <n v="1099"/>
    <x v="13"/>
    <x v="0"/>
    <x v="0"/>
    <n v="2"/>
    <x v="2"/>
    <s v="No"/>
    <n v="30998"/>
    <s v="Summit White"/>
    <s v="Jet Black w/Red Accents"/>
    <s v="Front-wheel Drive"/>
    <n v="26"/>
    <x v="0"/>
    <n v="4.5999999999999996"/>
  </r>
  <r>
    <n v="1100"/>
    <x v="5"/>
    <x v="0"/>
    <x v="0"/>
    <n v="10"/>
    <x v="2"/>
    <s v="Yes"/>
    <n v="28185"/>
    <s v="Diamond Black Crystal Pearlcoat"/>
    <s v="Black"/>
    <s v="Four-wheel Drive"/>
    <n v="24"/>
    <x v="0"/>
    <n v="4.4000000000000004"/>
  </r>
  <r>
    <n v="1101"/>
    <x v="7"/>
    <x v="0"/>
    <x v="0"/>
    <n v="2"/>
    <x v="2"/>
    <s v="No"/>
    <n v="29597"/>
    <s v="White"/>
    <s v="Charcoal"/>
    <s v="Front-wheel Drive"/>
    <n v="27"/>
    <x v="0"/>
    <n v="4.8"/>
  </r>
  <r>
    <n v="1102"/>
    <x v="6"/>
    <x v="24"/>
    <x v="1"/>
    <n v="38722"/>
    <x v="3"/>
    <s v="Yes"/>
    <n v="35695"/>
    <s v="Garnet Metallic"/>
    <s v="Black"/>
    <s v="All-wheel Drive"/>
    <n v="18"/>
    <x v="0"/>
    <n v="4.5"/>
  </r>
  <r>
    <n v="1103"/>
    <x v="5"/>
    <x v="3"/>
    <x v="2"/>
    <n v="58979"/>
    <x v="1"/>
    <s v="Yes"/>
    <n v="16406"/>
    <s v="Colorado Red"/>
    <s v="Black"/>
    <s v="Front-wheel Drive"/>
    <n v="24"/>
    <x v="0"/>
    <n v="4.8"/>
  </r>
  <r>
    <n v="1104"/>
    <x v="6"/>
    <x v="24"/>
    <x v="1"/>
    <n v="31956"/>
    <x v="3"/>
    <s v="No"/>
    <n v="35989"/>
    <s v="Garnet Red Metallic"/>
    <s v="Cirrus"/>
    <s v="All-wheel Drive"/>
    <n v="21"/>
    <x v="0"/>
    <m/>
  </r>
  <r>
    <n v="1105"/>
    <x v="5"/>
    <x v="0"/>
    <x v="0"/>
    <n v="0"/>
    <x v="0"/>
    <s v="No"/>
    <n v="58460"/>
    <s v="Anvil Clearcoat"/>
    <s v="Black"/>
    <s v="Four-wheel Drive"/>
    <s v="-"/>
    <x v="0"/>
    <n v="4.7"/>
  </r>
  <r>
    <n v="1106"/>
    <x v="7"/>
    <x v="0"/>
    <x v="0"/>
    <n v="7"/>
    <x v="2"/>
    <s v="No"/>
    <n v="21951"/>
    <s v="Black"/>
    <s v="Charcoal"/>
    <s v="Front-wheel Drive"/>
    <n v="30"/>
    <x v="0"/>
    <n v="4.7"/>
  </r>
  <r>
    <n v="1107"/>
    <x v="13"/>
    <x v="4"/>
    <x v="1"/>
    <n v="36622"/>
    <x v="3"/>
    <s v="Yes"/>
    <n v="49991"/>
    <s v="Black"/>
    <s v="Kalahari"/>
    <s v="Rear-wheel Drive"/>
    <n v="16"/>
    <x v="1"/>
    <n v="4.7"/>
  </r>
  <r>
    <n v="1108"/>
    <x v="5"/>
    <x v="24"/>
    <x v="1"/>
    <n v="49084"/>
    <x v="3"/>
    <s v="Yes"/>
    <n v="38400"/>
    <s v="Bright White Clearcoat"/>
    <s v="Black"/>
    <s v="Four-wheel Drive"/>
    <n v="21"/>
    <x v="0"/>
    <m/>
  </r>
  <r>
    <n v="1109"/>
    <x v="7"/>
    <x v="24"/>
    <x v="1"/>
    <n v="51026"/>
    <x v="3"/>
    <s v="Yes"/>
    <n v="17995"/>
    <s v="Super Black"/>
    <s v="Charcoal"/>
    <s v="All-wheel Drive"/>
    <n v="25"/>
    <x v="1"/>
    <n v="4.0999999999999996"/>
  </r>
  <r>
    <n v="1110"/>
    <x v="5"/>
    <x v="0"/>
    <x v="0"/>
    <n v="10"/>
    <x v="2"/>
    <s v="No"/>
    <n v="52848"/>
    <s v="Metallic"/>
    <s v="Global Black"/>
    <s v="Four-wheel Drive"/>
    <n v="18"/>
    <x v="0"/>
    <n v="4"/>
  </r>
  <r>
    <n v="1111"/>
    <x v="4"/>
    <x v="0"/>
    <x v="0"/>
    <n v="13"/>
    <x v="2"/>
    <s v="No"/>
    <n v="156695"/>
    <s v="Blue Metallic"/>
    <s v="Gray"/>
    <s v="All-wheel Drive"/>
    <n v="16"/>
    <x v="0"/>
    <n v="4.5"/>
  </r>
  <r>
    <n v="1112"/>
    <x v="29"/>
    <x v="16"/>
    <x v="1"/>
    <n v="3193"/>
    <x v="2"/>
    <s v="No"/>
    <n v="45025"/>
    <s v="Makalu Gray"/>
    <s v="Obsidian Black"/>
    <s v="All-wheel Drive"/>
    <n v="17"/>
    <x v="1"/>
    <n v="4.2"/>
  </r>
  <r>
    <n v="1113"/>
    <x v="39"/>
    <x v="43"/>
    <x v="0"/>
    <m/>
    <x v="0"/>
    <s v="No"/>
    <n v="63385"/>
    <s v="Flame Red Clearcoat"/>
    <s v="Diesel Gray / Black"/>
    <s v="Four-wheel Drive"/>
    <s v="-"/>
    <x v="0"/>
    <n v="4.9000000000000004"/>
  </r>
  <r>
    <n v="1114"/>
    <x v="7"/>
    <x v="3"/>
    <x v="1"/>
    <n v="37777"/>
    <x v="3"/>
    <s v="Yes"/>
    <n v="21588"/>
    <s v="Glacier White"/>
    <s v="Wheat"/>
    <s v="Four-wheel Drive"/>
    <n v="15"/>
    <x v="0"/>
    <n v="3.4"/>
  </r>
  <r>
    <n v="1115"/>
    <x v="34"/>
    <x v="0"/>
    <x v="0"/>
    <n v="12"/>
    <x v="2"/>
    <s v="No"/>
    <n v="47011"/>
    <s v="Wolf Gray"/>
    <s v="Black"/>
    <s v="All-wheel Drive"/>
    <n v="22"/>
    <x v="0"/>
    <n v="4.5"/>
  </r>
  <r>
    <n v="1116"/>
    <x v="5"/>
    <x v="0"/>
    <x v="0"/>
    <n v="100"/>
    <x v="2"/>
    <s v="Yes"/>
    <n v="44101"/>
    <s v="Bright White Clearcoat"/>
    <s v="Global Black"/>
    <s v="Four-wheel Drive"/>
    <n v="18"/>
    <x v="0"/>
    <n v="4.4000000000000004"/>
  </r>
  <r>
    <n v="1117"/>
    <x v="3"/>
    <x v="0"/>
    <x v="0"/>
    <n v="10"/>
    <x v="2"/>
    <s v="No"/>
    <n v="108600"/>
    <s v="Satellite Silver Metallic"/>
    <s v="Arras Red"/>
    <s v="All-wheel Drive"/>
    <s v="-"/>
    <x v="0"/>
    <n v="4.7"/>
  </r>
  <r>
    <n v="1118"/>
    <x v="16"/>
    <x v="20"/>
    <x v="1"/>
    <n v="73212"/>
    <x v="1"/>
    <s v="Yes"/>
    <n v="16319"/>
    <s v="Silver"/>
    <s v="Gray"/>
    <s v="Rear-wheel Drive"/>
    <n v="16"/>
    <x v="0"/>
    <m/>
  </r>
  <r>
    <n v="1119"/>
    <x v="23"/>
    <x v="12"/>
    <x v="1"/>
    <n v="157694"/>
    <x v="1"/>
    <s v="No"/>
    <n v="7995"/>
    <s v="Navy Blue"/>
    <s v="Gray Leather"/>
    <s v="Front-wheel Drive"/>
    <n v="18"/>
    <x v="0"/>
    <m/>
  </r>
  <r>
    <n v="1120"/>
    <x v="8"/>
    <x v="23"/>
    <x v="1"/>
    <n v="48097"/>
    <x v="3"/>
    <s v="Yes"/>
    <n v="27613"/>
    <s v="Brilliant Black Crystal Pearlcoat"/>
    <s v="Black"/>
    <s v="Front-wheel Drive"/>
    <s v="-"/>
    <x v="1"/>
    <n v="4.8"/>
  </r>
  <r>
    <n v="1121"/>
    <x v="5"/>
    <x v="23"/>
    <x v="1"/>
    <n v="8077"/>
    <x v="2"/>
    <s v="Yes"/>
    <n v="69980"/>
    <s v="Velvet Red Pearlcoat"/>
    <s v="Global Black"/>
    <s v="Four-wheel Drive"/>
    <n v="13"/>
    <x v="0"/>
    <n v="4.4000000000000004"/>
  </r>
  <r>
    <n v="1122"/>
    <x v="31"/>
    <x v="0"/>
    <x v="0"/>
    <n v="9"/>
    <x v="2"/>
    <s v="Yes"/>
    <n v="29162"/>
    <s v="Shimmering Silver"/>
    <s v="Gray"/>
    <s v="All-wheel Drive"/>
    <n v="23"/>
    <x v="0"/>
    <m/>
  </r>
  <r>
    <n v="1123"/>
    <x v="23"/>
    <x v="4"/>
    <x v="1"/>
    <n v="40147"/>
    <x v="3"/>
    <s v="No"/>
    <n v="32337"/>
    <s v="Red"/>
    <s v="-"/>
    <s v="-"/>
    <s v="-"/>
    <x v="1"/>
    <m/>
  </r>
  <r>
    <n v="1124"/>
    <x v="5"/>
    <x v="0"/>
    <x v="0"/>
    <n v="10"/>
    <x v="2"/>
    <s v="No"/>
    <n v="40784"/>
    <s v="Bright White"/>
    <s v="-"/>
    <s v="-"/>
    <s v="-"/>
    <x v="0"/>
    <n v="4"/>
  </r>
  <r>
    <n v="1125"/>
    <x v="11"/>
    <x v="16"/>
    <x v="0"/>
    <n v="10"/>
    <x v="2"/>
    <s v="No"/>
    <n v="53686"/>
    <s v="Radiant White"/>
    <s v="Stone"/>
    <s v="All-wheel Drive"/>
    <n v="22"/>
    <x v="0"/>
    <n v="4.9000000000000004"/>
  </r>
  <r>
    <n v="1126"/>
    <x v="9"/>
    <x v="10"/>
    <x v="1"/>
    <n v="85322"/>
    <x v="1"/>
    <s v="No"/>
    <n v="7500"/>
    <s v="Sunset"/>
    <s v="Charcoal Black"/>
    <s v="Front-wheel Drive"/>
    <n v="22"/>
    <x v="0"/>
    <m/>
  </r>
  <r>
    <n v="1127"/>
    <x v="13"/>
    <x v="24"/>
    <x v="1"/>
    <n v="71440"/>
    <x v="1"/>
    <s v="Yes"/>
    <n v="20875"/>
    <s v="Gray"/>
    <s v="Jet Black"/>
    <s v="Front-wheel Drive"/>
    <n v="22"/>
    <x v="0"/>
    <m/>
  </r>
  <r>
    <n v="1128"/>
    <x v="19"/>
    <x v="2"/>
    <x v="1"/>
    <n v="35607"/>
    <x v="3"/>
    <s v="No"/>
    <n v="16977"/>
    <s v="Blizzard Pearl"/>
    <s v="Black"/>
    <s v="Front-wheel Drive"/>
    <n v="27"/>
    <x v="0"/>
    <n v="3.8"/>
  </r>
  <r>
    <n v="1129"/>
    <x v="5"/>
    <x v="0"/>
    <x v="0"/>
    <n v="0"/>
    <x v="0"/>
    <s v="Yes"/>
    <n v="53035"/>
    <s v="Diamond Black Crystal Pearlcoat"/>
    <s v="Wicker Beige/Black"/>
    <s v="Four-wheel Drive"/>
    <n v="18"/>
    <x v="0"/>
    <n v="3.1"/>
  </r>
  <r>
    <n v="1130"/>
    <x v="9"/>
    <x v="0"/>
    <x v="0"/>
    <n v="5"/>
    <x v="2"/>
    <s v="Yes"/>
    <n v="38793"/>
    <s v="Agate Black Metallic"/>
    <s v="Ebony"/>
    <s v="All-wheel Drive"/>
    <n v="21"/>
    <x v="0"/>
    <n v="4.5999999999999996"/>
  </r>
  <r>
    <n v="1131"/>
    <x v="55"/>
    <x v="9"/>
    <x v="1"/>
    <n v="56484"/>
    <x v="1"/>
    <s v="Yes"/>
    <n v="42972"/>
    <s v="Solid Black"/>
    <s v="Black"/>
    <s v="All-wheel Drive"/>
    <s v="-"/>
    <x v="0"/>
    <n v="4.7"/>
  </r>
  <r>
    <n v="1132"/>
    <x v="23"/>
    <x v="10"/>
    <x v="1"/>
    <n v="114743"/>
    <x v="1"/>
    <s v="No"/>
    <n v="14495"/>
    <s v="Red"/>
    <s v="Beige"/>
    <s v="Front-wheel Drive"/>
    <n v="19"/>
    <x v="0"/>
    <n v="4.7"/>
  </r>
  <r>
    <n v="1133"/>
    <x v="9"/>
    <x v="2"/>
    <x v="1"/>
    <n v="109982"/>
    <x v="1"/>
    <s v="No"/>
    <n v="10945"/>
    <s v="Ingot Silver"/>
    <s v="Charcoal Black"/>
    <s v="Four-wheel Drive"/>
    <n v="0"/>
    <x v="1"/>
    <n v="4.2"/>
  </r>
  <r>
    <n v="1134"/>
    <x v="23"/>
    <x v="0"/>
    <x v="0"/>
    <n v="5"/>
    <x v="2"/>
    <s v="No"/>
    <n v="53600"/>
    <s v="Sonic Gray Pearl"/>
    <s v="Black"/>
    <s v="All-wheel Drive"/>
    <n v="18"/>
    <x v="0"/>
    <n v="4.9000000000000004"/>
  </r>
  <r>
    <n v="1135"/>
    <x v="24"/>
    <x v="21"/>
    <x v="1"/>
    <n v="30777"/>
    <x v="3"/>
    <s v="No"/>
    <n v="23590"/>
    <s v="Magnetic Gray Metallic"/>
    <s v="Ebony"/>
    <s v="All-wheel Drive"/>
    <n v="19"/>
    <x v="0"/>
    <n v="4.3"/>
  </r>
  <r>
    <n v="1136"/>
    <x v="34"/>
    <x v="2"/>
    <x v="1"/>
    <n v="63364"/>
    <x v="1"/>
    <s v="Yes"/>
    <n v="15125"/>
    <s v="Twilight Blue"/>
    <s v="Alpine Gray"/>
    <s v="Front-wheel Drive"/>
    <n v="21"/>
    <x v="0"/>
    <n v="4.0999999999999996"/>
  </r>
  <r>
    <n v="1137"/>
    <x v="9"/>
    <x v="7"/>
    <x v="1"/>
    <n v="95087"/>
    <x v="1"/>
    <s v="No"/>
    <n v="14998"/>
    <s v="Red"/>
    <s v="Black"/>
    <s v="Front-wheel Drive"/>
    <n v="23"/>
    <x v="0"/>
    <n v="2.6"/>
  </r>
  <r>
    <n v="1138"/>
    <x v="1"/>
    <x v="24"/>
    <x v="1"/>
    <n v="19016"/>
    <x v="3"/>
    <s v="Yes"/>
    <n v="27990"/>
    <s v="Platinum White Pearl"/>
    <s v="Parchment"/>
    <s v="Front-wheel Drive"/>
    <n v="22"/>
    <x v="0"/>
    <n v="4.4000000000000004"/>
  </r>
  <r>
    <n v="1139"/>
    <x v="33"/>
    <x v="0"/>
    <x v="0"/>
    <n v="1"/>
    <x v="2"/>
    <s v="No"/>
    <n v="30485"/>
    <s v="Alloy Silver Metallic"/>
    <s v="L/Gray"/>
    <s v="Four-wheel Drive"/>
    <n v="25"/>
    <x v="0"/>
    <n v="4.9000000000000004"/>
  </r>
  <r>
    <n v="1140"/>
    <x v="40"/>
    <x v="4"/>
    <x v="1"/>
    <n v="38375"/>
    <x v="3"/>
    <s v="No"/>
    <n v="33888"/>
    <s v="Onyx Black Metallic"/>
    <s v="Charcoal"/>
    <s v="All-wheel Drive"/>
    <s v="-"/>
    <x v="0"/>
    <n v="4.5"/>
  </r>
  <r>
    <n v="1141"/>
    <x v="14"/>
    <x v="12"/>
    <x v="1"/>
    <n v="110422"/>
    <x v="1"/>
    <s v="No"/>
    <n v="8888"/>
    <s v="Gray"/>
    <s v="Black"/>
    <s v="Rear-wheel Drive"/>
    <n v="18"/>
    <x v="0"/>
    <n v="1.3"/>
  </r>
  <r>
    <n v="1142"/>
    <x v="9"/>
    <x v="4"/>
    <x v="1"/>
    <n v="55786"/>
    <x v="1"/>
    <s v="Yes"/>
    <n v="16301"/>
    <s v="White"/>
    <s v="Charcoal Black"/>
    <s v="Four-wheel Drive"/>
    <n v="22"/>
    <x v="1"/>
    <n v="4.9000000000000004"/>
  </r>
  <r>
    <n v="1143"/>
    <x v="15"/>
    <x v="0"/>
    <x v="0"/>
    <n v="6"/>
    <x v="2"/>
    <s v="No"/>
    <n v="37860"/>
    <s v="Magnetite Gray Metallic"/>
    <s v="Gray"/>
    <s v="All-wheel Drive"/>
    <n v="26"/>
    <x v="0"/>
    <n v="4.8"/>
  </r>
  <r>
    <n v="1144"/>
    <x v="7"/>
    <x v="3"/>
    <x v="1"/>
    <n v="103825"/>
    <x v="1"/>
    <s v="No"/>
    <n v="18900"/>
    <s v="Magnetic Black"/>
    <s v="Charcoal"/>
    <s v="Front-wheel Drive"/>
    <n v="26"/>
    <x v="0"/>
    <n v="4.0999999999999996"/>
  </r>
  <r>
    <n v="1145"/>
    <x v="34"/>
    <x v="0"/>
    <x v="0"/>
    <n v="11"/>
    <x v="2"/>
    <s v="No"/>
    <n v="45990"/>
    <s v="Gravity Gray"/>
    <s v="Black"/>
    <s v="All-wheel Drive"/>
    <n v="22"/>
    <x v="0"/>
    <n v="3.7"/>
  </r>
  <r>
    <n v="1146"/>
    <x v="9"/>
    <x v="24"/>
    <x v="1"/>
    <n v="28205"/>
    <x v="3"/>
    <s v="Yes"/>
    <n v="33294"/>
    <s v="Gray"/>
    <s v="Ebony With Light Slate Uppers"/>
    <s v="Four-wheel Drive"/>
    <n v="20"/>
    <x v="0"/>
    <n v="4.9000000000000004"/>
  </r>
  <r>
    <n v="1147"/>
    <x v="15"/>
    <x v="0"/>
    <x v="2"/>
    <n v="2351"/>
    <x v="2"/>
    <s v="Yes"/>
    <n v="31444"/>
    <s v="Autumn Green Metallic"/>
    <s v="Black"/>
    <s v="All-wheel Drive"/>
    <n v="26"/>
    <x v="0"/>
    <n v="4.2"/>
  </r>
  <r>
    <n v="1148"/>
    <x v="6"/>
    <x v="24"/>
    <x v="1"/>
    <n v="47635"/>
    <x v="3"/>
    <s v="Yes"/>
    <n v="28300"/>
    <s v="Shadow Metallic"/>
    <s v="Black"/>
    <s v="All-wheel Drive"/>
    <n v="22"/>
    <x v="0"/>
    <n v="4.0999999999999996"/>
  </r>
  <r>
    <n v="1149"/>
    <x v="16"/>
    <x v="45"/>
    <x v="1"/>
    <n v="77428"/>
    <x v="1"/>
    <s v="No"/>
    <n v="12988"/>
    <s v="Smoke Silver Metallic"/>
    <s v="Tan"/>
    <s v="Rear-wheel Drive"/>
    <n v="15"/>
    <x v="0"/>
    <n v="2.2000000000000002"/>
  </r>
  <r>
    <n v="1150"/>
    <x v="28"/>
    <x v="21"/>
    <x v="1"/>
    <n v="15083"/>
    <x v="3"/>
    <s v="No"/>
    <n v="198800"/>
    <s v="Diamond Black"/>
    <s v="Black"/>
    <s v="Rear-wheel Drive"/>
    <n v="12"/>
    <x v="0"/>
    <m/>
  </r>
  <r>
    <n v="1151"/>
    <x v="5"/>
    <x v="0"/>
    <x v="0"/>
    <n v="10"/>
    <x v="2"/>
    <s v="Yes"/>
    <n v="41276"/>
    <s v="Bright White Clearcoat"/>
    <s v="Global Black"/>
    <s v="Four-wheel Drive"/>
    <n v="18"/>
    <x v="0"/>
    <n v="4.7"/>
  </r>
  <r>
    <n v="1152"/>
    <x v="16"/>
    <x v="4"/>
    <x v="2"/>
    <n v="25220"/>
    <x v="3"/>
    <s v="No"/>
    <n v="43594"/>
    <s v="Gray Metallic"/>
    <s v="Black"/>
    <s v="All-wheel Drive"/>
    <n v="19"/>
    <x v="0"/>
    <n v="4.8"/>
  </r>
  <r>
    <n v="1153"/>
    <x v="24"/>
    <x v="9"/>
    <x v="1"/>
    <n v="36284"/>
    <x v="3"/>
    <s v="No"/>
    <n v="27998"/>
    <s v="Black"/>
    <s v="Black"/>
    <s v="Front-wheel Drive"/>
    <n v="42"/>
    <x v="0"/>
    <n v="3.5"/>
  </r>
  <r>
    <n v="1154"/>
    <x v="5"/>
    <x v="0"/>
    <x v="0"/>
    <n v="8"/>
    <x v="2"/>
    <s v="Yes"/>
    <n v="30665"/>
    <s v="Bright White Clearcoat"/>
    <s v="Black"/>
    <s v="Four-wheel Drive"/>
    <n v="24"/>
    <x v="0"/>
    <n v="4.4000000000000004"/>
  </r>
  <r>
    <n v="1155"/>
    <x v="55"/>
    <x v="23"/>
    <x v="1"/>
    <n v="58543"/>
    <x v="1"/>
    <s v="Yes"/>
    <n v="21850"/>
    <s v="Deep Blue Metallic"/>
    <s v="-"/>
    <s v="-"/>
    <s v="-"/>
    <x v="1"/>
    <n v="4.9000000000000004"/>
  </r>
  <r>
    <n v="1156"/>
    <x v="9"/>
    <x v="0"/>
    <x v="0"/>
    <n v="5"/>
    <x v="2"/>
    <s v="No"/>
    <n v="52425"/>
    <s v="-"/>
    <s v="-"/>
    <s v="-"/>
    <s v="-"/>
    <x v="0"/>
    <n v="4.4000000000000004"/>
  </r>
  <r>
    <n v="1157"/>
    <x v="0"/>
    <x v="3"/>
    <x v="1"/>
    <n v="10147"/>
    <x v="3"/>
    <s v="No"/>
    <n v="69855"/>
    <s v="Ultra White"/>
    <s v="Black"/>
    <s v="Rear-wheel Drive"/>
    <n v="16"/>
    <x v="0"/>
    <n v="4.3"/>
  </r>
  <r>
    <n v="1158"/>
    <x v="34"/>
    <x v="0"/>
    <x v="0"/>
    <n v="10"/>
    <x v="2"/>
    <s v="No"/>
    <n v="45717"/>
    <s v="Flare Red"/>
    <s v="Gray"/>
    <s v="Front-wheel Drive"/>
    <n v="19"/>
    <x v="0"/>
    <n v="3.7"/>
  </r>
  <r>
    <n v="1159"/>
    <x v="12"/>
    <x v="4"/>
    <x v="2"/>
    <n v="48290"/>
    <x v="3"/>
    <s v="Yes"/>
    <n v="25750"/>
    <s v="-"/>
    <s v="-"/>
    <s v="-"/>
    <s v="-"/>
    <x v="0"/>
    <n v="4.5999999999999996"/>
  </r>
  <r>
    <n v="1160"/>
    <x v="24"/>
    <x v="16"/>
    <x v="0"/>
    <n v="10"/>
    <x v="2"/>
    <s v="Yes"/>
    <n v="40697"/>
    <s v="Whisper White"/>
    <s v="Ebony"/>
    <s v="Front-wheel Drive"/>
    <n v="22"/>
    <x v="0"/>
    <n v="4.3"/>
  </r>
  <r>
    <n v="1161"/>
    <x v="23"/>
    <x v="21"/>
    <x v="1"/>
    <n v="109658"/>
    <x v="1"/>
    <s v="No"/>
    <n v="20567"/>
    <s v="White Diamond Pearl"/>
    <s v="Black"/>
    <s v="All-wheel Drive"/>
    <n v="18"/>
    <x v="1"/>
    <n v="4.0999999999999996"/>
  </r>
  <r>
    <n v="1162"/>
    <x v="13"/>
    <x v="0"/>
    <x v="0"/>
    <n v="10"/>
    <x v="2"/>
    <s v="No"/>
    <n v="25380"/>
    <s v="Mosaic Black Metallic"/>
    <s v="Jet Black"/>
    <s v="Front-wheel Drive"/>
    <n v="29"/>
    <x v="0"/>
    <n v="4.7"/>
  </r>
  <r>
    <n v="1163"/>
    <x v="9"/>
    <x v="0"/>
    <x v="0"/>
    <n v="3"/>
    <x v="2"/>
    <s v="No"/>
    <n v="52465"/>
    <s v="Carbonized Gray Metallic"/>
    <s v="Ebony"/>
    <s v="Four-wheel Drive"/>
    <s v="-"/>
    <x v="0"/>
    <n v="4.4000000000000004"/>
  </r>
  <r>
    <n v="1164"/>
    <x v="12"/>
    <x v="16"/>
    <x v="1"/>
    <n v="4178"/>
    <x v="2"/>
    <s v="Yes"/>
    <n v="24995"/>
    <s v="Deep Black Pearl Effect"/>
    <s v="Gray / Black"/>
    <s v="All-wheel Drive"/>
    <n v="25"/>
    <x v="0"/>
    <n v="3.2"/>
  </r>
  <r>
    <n v="1165"/>
    <x v="6"/>
    <x v="3"/>
    <x v="1"/>
    <n v="70089"/>
    <x v="1"/>
    <s v="No"/>
    <n v="31070"/>
    <s v="Stellar Black Metallic"/>
    <s v="Jet Black"/>
    <s v="All-wheel Drive"/>
    <n v="18"/>
    <x v="0"/>
    <n v="2.9"/>
  </r>
  <r>
    <n v="1166"/>
    <x v="15"/>
    <x v="0"/>
    <x v="0"/>
    <n v="7"/>
    <x v="2"/>
    <s v="No"/>
    <n v="35337"/>
    <s v="Magnetite Gray Metallic"/>
    <s v="Black"/>
    <s v="All-wheel Drive"/>
    <n v="26"/>
    <x v="0"/>
    <n v="4.8"/>
  </r>
  <r>
    <n v="1167"/>
    <x v="30"/>
    <x v="24"/>
    <x v="1"/>
    <n v="44624"/>
    <x v="3"/>
    <s v="Yes"/>
    <n v="30895"/>
    <s v="Billet Clearcoat"/>
    <s v="Black"/>
    <s v="All-wheel Drive"/>
    <n v="18"/>
    <x v="1"/>
    <n v="4.9000000000000004"/>
  </r>
  <r>
    <n v="1168"/>
    <x v="23"/>
    <x v="24"/>
    <x v="1"/>
    <n v="18055"/>
    <x v="3"/>
    <s v="No"/>
    <n v="27699"/>
    <s v="White"/>
    <s v="-"/>
    <s v="-"/>
    <s v="-"/>
    <x v="1"/>
    <n v="4.7"/>
  </r>
  <r>
    <n v="1169"/>
    <x v="9"/>
    <x v="9"/>
    <x v="1"/>
    <n v="46011"/>
    <x v="3"/>
    <s v="No"/>
    <n v="26500"/>
    <s v="KONA BLUE METALLIC"/>
    <s v="EBONY LTHR-TRM POWER SEATS"/>
    <s v="Rear-wheel Drive"/>
    <n v="20"/>
    <x v="0"/>
    <n v="4.5999999999999996"/>
  </r>
  <r>
    <n v="1170"/>
    <x v="4"/>
    <x v="0"/>
    <x v="1"/>
    <n v="1824"/>
    <x v="2"/>
    <s v="No"/>
    <n v="57540"/>
    <s v="Portimao Blue Metallic"/>
    <s v="Black"/>
    <s v="All-wheel Drive"/>
    <n v="23"/>
    <x v="0"/>
    <n v="4.7"/>
  </r>
  <r>
    <n v="1171"/>
    <x v="7"/>
    <x v="0"/>
    <x v="0"/>
    <n v="10"/>
    <x v="2"/>
    <s v="No"/>
    <n v="34895"/>
    <s v="White"/>
    <s v="Sport"/>
    <s v="All-wheel Drive"/>
    <n v="26"/>
    <x v="0"/>
    <n v="4.5"/>
  </r>
  <r>
    <n v="1172"/>
    <x v="7"/>
    <x v="0"/>
    <x v="0"/>
    <n v="10"/>
    <x v="2"/>
    <s v="No"/>
    <n v="28700"/>
    <s v="White"/>
    <s v="Sport"/>
    <s v="Front-wheel Drive"/>
    <n v="30"/>
    <x v="0"/>
    <n v="4.5"/>
  </r>
  <r>
    <n v="1173"/>
    <x v="9"/>
    <x v="2"/>
    <x v="1"/>
    <n v="174062"/>
    <x v="1"/>
    <s v="No"/>
    <n v="9888"/>
    <s v="Gray"/>
    <s v="Gray"/>
    <s v="Four-wheel Drive"/>
    <n v="22"/>
    <x v="0"/>
    <n v="1.3"/>
  </r>
  <r>
    <n v="1175"/>
    <x v="8"/>
    <x v="0"/>
    <x v="0"/>
    <n v="0"/>
    <x v="0"/>
    <s v="No"/>
    <n v="40693"/>
    <s v="Bright White Clearcoat"/>
    <s v="Black/Alloy/Black"/>
    <s v="Front-wheel Drive"/>
    <n v="19"/>
    <x v="0"/>
    <n v="4.3"/>
  </r>
  <r>
    <n v="1176"/>
    <x v="7"/>
    <x v="0"/>
    <x v="0"/>
    <n v="10"/>
    <x v="2"/>
    <s v="No"/>
    <n v="29230"/>
    <s v="White"/>
    <s v="Charcoal"/>
    <s v="Front-wheel Drive"/>
    <n v="27"/>
    <x v="0"/>
    <n v="4.5"/>
  </r>
  <r>
    <n v="1177"/>
    <x v="23"/>
    <x v="0"/>
    <x v="0"/>
    <n v="5"/>
    <x v="2"/>
    <s v="No"/>
    <n v="41705"/>
    <s v="Crystal Black"/>
    <s v="Black"/>
    <s v="FWD"/>
    <n v="19"/>
    <x v="0"/>
    <n v="4.8"/>
  </r>
  <r>
    <n v="1178"/>
    <x v="13"/>
    <x v="4"/>
    <x v="2"/>
    <n v="43676"/>
    <x v="3"/>
    <s v="Yes"/>
    <n v="26971"/>
    <s v="Silver Ice Metallic"/>
    <s v="Black"/>
    <s v="All-wheel Drive"/>
    <n v="17"/>
    <x v="0"/>
    <n v="4.5999999999999996"/>
  </r>
  <r>
    <n v="1179"/>
    <x v="9"/>
    <x v="7"/>
    <x v="1"/>
    <n v="72367"/>
    <x v="1"/>
    <s v="No"/>
    <n v="11995"/>
    <s v="Blue"/>
    <s v="Beige"/>
    <s v="Front-wheel Drive"/>
    <n v="33"/>
    <x v="1"/>
    <n v="3.5"/>
  </r>
  <r>
    <n v="1180"/>
    <x v="11"/>
    <x v="24"/>
    <x v="1"/>
    <n v="56250"/>
    <x v="1"/>
    <s v="No"/>
    <n v="39972"/>
    <s v="Black Obsidian"/>
    <s v="Graphite"/>
    <s v="Four-wheel Drive"/>
    <n v="13"/>
    <x v="1"/>
    <n v="4.7"/>
  </r>
  <r>
    <n v="1181"/>
    <x v="15"/>
    <x v="0"/>
    <x v="0"/>
    <n v="15"/>
    <x v="2"/>
    <s v="No"/>
    <n v="37031"/>
    <s v="Magnetite Gray Metallic"/>
    <s v="Black"/>
    <s v="All-wheel Drive"/>
    <n v="26"/>
    <x v="0"/>
    <n v="4.8"/>
  </r>
  <r>
    <n v="1182"/>
    <x v="13"/>
    <x v="6"/>
    <x v="1"/>
    <n v="61913"/>
    <x v="1"/>
    <s v="Yes"/>
    <n v="8900"/>
    <s v="RED"/>
    <s v="BLACK"/>
    <s v="Front-wheel Drive"/>
    <n v="22"/>
    <x v="1"/>
    <m/>
  </r>
  <r>
    <n v="1183"/>
    <x v="15"/>
    <x v="0"/>
    <x v="0"/>
    <n v="7"/>
    <x v="2"/>
    <s v="No"/>
    <n v="38456"/>
    <s v="Crystal Black Silica"/>
    <s v="Black"/>
    <s v="All-wheel Drive"/>
    <n v="19"/>
    <x v="0"/>
    <n v="4.8"/>
  </r>
  <r>
    <n v="1184"/>
    <x v="9"/>
    <x v="24"/>
    <x v="1"/>
    <n v="81767"/>
    <x v="1"/>
    <s v="Yes"/>
    <n v="24895"/>
    <s v="Iconic Silver Metallic"/>
    <s v="Beige Leather"/>
    <s v="Rear-wheel Drive"/>
    <n v="21"/>
    <x v="0"/>
    <m/>
  </r>
  <r>
    <n v="1185"/>
    <x v="55"/>
    <x v="16"/>
    <x v="1"/>
    <n v="24267"/>
    <x v="3"/>
    <s v="No"/>
    <n v="27834"/>
    <s v="White Pearl"/>
    <s v="Black"/>
    <s v="Rear-wheel Drive"/>
    <s v="-"/>
    <x v="0"/>
    <m/>
  </r>
  <r>
    <n v="1186"/>
    <x v="4"/>
    <x v="23"/>
    <x v="2"/>
    <n v="4727"/>
    <x v="2"/>
    <s v="No"/>
    <n v="41995"/>
    <s v="Blue Metallic"/>
    <s v="Cognac"/>
    <s v="All-wheel Drive"/>
    <n v="21"/>
    <x v="0"/>
    <n v="4.5"/>
  </r>
  <r>
    <n v="1187"/>
    <x v="9"/>
    <x v="9"/>
    <x v="1"/>
    <n v="58607"/>
    <x v="1"/>
    <s v="Yes"/>
    <n v="25636"/>
    <s v="Magnetic"/>
    <s v="Ebony"/>
    <s v="Four-wheel Drive"/>
    <n v="20"/>
    <x v="0"/>
    <n v="4.4000000000000004"/>
  </r>
  <r>
    <n v="1188"/>
    <x v="10"/>
    <x v="21"/>
    <x v="2"/>
    <n v="74985"/>
    <x v="1"/>
    <s v="No"/>
    <n v="13800"/>
    <s v="STEALTH"/>
    <s v="AZ70"/>
    <s v=""/>
    <s v="-"/>
    <x v="1"/>
    <n v="4.9000000000000004"/>
  </r>
  <r>
    <n v="1189"/>
    <x v="9"/>
    <x v="10"/>
    <x v="1"/>
    <n v="120090"/>
    <x v="1"/>
    <s v="No"/>
    <n v="13995"/>
    <s v="Gray"/>
    <s v="Black"/>
    <s v="Four-wheel Drive"/>
    <n v="17"/>
    <x v="1"/>
    <m/>
  </r>
  <r>
    <n v="1190"/>
    <x v="7"/>
    <x v="21"/>
    <x v="1"/>
    <n v="92738"/>
    <x v="1"/>
    <s v="Yes"/>
    <n v="14000"/>
    <s v="Gun Metallic"/>
    <s v="Charcoal"/>
    <s v="All-wheel Drive"/>
    <n v="25"/>
    <x v="1"/>
    <n v="4.4000000000000004"/>
  </r>
  <r>
    <n v="1191"/>
    <x v="15"/>
    <x v="0"/>
    <x v="0"/>
    <n v="2"/>
    <x v="2"/>
    <s v="No"/>
    <n v="36669"/>
    <s v="-"/>
    <s v="-"/>
    <s v="-"/>
    <s v="-"/>
    <x v="0"/>
    <n v="5"/>
  </r>
  <r>
    <n v="1192"/>
    <x v="16"/>
    <x v="23"/>
    <x v="1"/>
    <n v="22915"/>
    <x v="3"/>
    <s v="No"/>
    <n v="51999"/>
    <s v="Graphite Gray"/>
    <s v="Black"/>
    <s v="Rear-wheel Drive"/>
    <s v="-"/>
    <x v="0"/>
    <n v="4.7"/>
  </r>
  <r>
    <n v="1193"/>
    <x v="23"/>
    <x v="11"/>
    <x v="1"/>
    <n v="84740"/>
    <x v="1"/>
    <s v="Yes"/>
    <n v="13995"/>
    <s v="Alabaster Silver Metallic"/>
    <s v="Truffle"/>
    <s v="Front-wheel Drive"/>
    <n v="19"/>
    <x v="1"/>
    <n v="4.5999999999999996"/>
  </r>
  <r>
    <n v="1194"/>
    <x v="23"/>
    <x v="9"/>
    <x v="1"/>
    <n v="79562"/>
    <x v="1"/>
    <s v="No"/>
    <n v="24980"/>
    <s v="Crystal Black Pearl"/>
    <s v="Black"/>
    <s v="All-wheel Drive"/>
    <n v="40"/>
    <x v="1"/>
    <n v="4.5999999999999996"/>
  </r>
  <r>
    <n v="1195"/>
    <x v="9"/>
    <x v="0"/>
    <x v="0"/>
    <n v="5"/>
    <x v="2"/>
    <s v="No"/>
    <n v="28490"/>
    <s v="Shadow Black"/>
    <s v="Ebony"/>
    <s v="All-wheel Drive"/>
    <n v="22"/>
    <x v="0"/>
    <n v="4.8"/>
  </r>
  <r>
    <n v="1196"/>
    <x v="5"/>
    <x v="0"/>
    <x v="0"/>
    <n v="0"/>
    <x v="0"/>
    <s v="Yes"/>
    <n v="26765"/>
    <s v="Bright White"/>
    <s v="Black"/>
    <s v="Four-wheel Drive"/>
    <n v="24"/>
    <x v="0"/>
    <n v="4.9000000000000004"/>
  </r>
  <r>
    <n v="1197"/>
    <x v="9"/>
    <x v="0"/>
    <x v="0"/>
    <n v="10"/>
    <x v="2"/>
    <s v="No"/>
    <n v="49450"/>
    <s v="Stone Blue Metallic"/>
    <s v="Ebony"/>
    <s v="Four-wheel Drive"/>
    <s v="-"/>
    <x v="0"/>
    <n v="4.2"/>
  </r>
  <r>
    <n v="1198"/>
    <x v="16"/>
    <x v="0"/>
    <x v="0"/>
    <n v="6"/>
    <x v="2"/>
    <s v="No"/>
    <n v="79110"/>
    <s v="Twilight Blue Metallic"/>
    <s v="Beige / Black"/>
    <s v="All-wheel Drive"/>
    <n v="20"/>
    <x v="0"/>
    <n v="4.5999999999999996"/>
  </r>
  <r>
    <n v="1199"/>
    <x v="4"/>
    <x v="10"/>
    <x v="1"/>
    <n v="120000"/>
    <x v="1"/>
    <s v="No"/>
    <n v="12900"/>
    <s v="Black"/>
    <s v="Black"/>
    <s v="Rear-wheel Drive ,"/>
    <s v="-"/>
    <x v="1"/>
    <m/>
  </r>
  <r>
    <n v="1200"/>
    <x v="7"/>
    <x v="4"/>
    <x v="1"/>
    <n v="96879"/>
    <x v="1"/>
    <s v="Yes"/>
    <n v="14975"/>
    <s v="Fresh Powder"/>
    <s v="Gray"/>
    <s v="Front-wheel Drive"/>
    <n v="24"/>
    <x v="0"/>
    <n v="4.9000000000000004"/>
  </r>
  <r>
    <n v="1201"/>
    <x v="24"/>
    <x v="0"/>
    <x v="0"/>
    <n v="6"/>
    <x v="2"/>
    <s v="No"/>
    <n v="105065"/>
    <s v="Flight Blue"/>
    <s v="Sandstone"/>
    <s v="Four-wheel Drive"/>
    <n v="16"/>
    <x v="0"/>
    <n v="3.9"/>
  </r>
  <r>
    <n v="1202"/>
    <x v="13"/>
    <x v="0"/>
    <x v="0"/>
    <n v="5"/>
    <x v="2"/>
    <s v="No"/>
    <n v="25980"/>
    <s v="Fountain Blue"/>
    <s v="Jet Black"/>
    <s v="Front-wheel Drive"/>
    <n v="29"/>
    <x v="0"/>
    <n v="4.9000000000000004"/>
  </r>
  <r>
    <n v="1203"/>
    <x v="6"/>
    <x v="21"/>
    <x v="1"/>
    <n v="54282"/>
    <x v="3"/>
    <s v="No"/>
    <n v="38990"/>
    <s v="Crystal White Tri-Coat"/>
    <s v="Shale"/>
    <s v="Four-wheel Drive"/>
    <n v="15"/>
    <x v="1"/>
    <n v="3.8"/>
  </r>
  <r>
    <n v="1204"/>
    <x v="4"/>
    <x v="0"/>
    <x v="0"/>
    <m/>
    <x v="0"/>
    <s v="No"/>
    <n v="60920"/>
    <s v="Brooklyn Gray Metallic"/>
    <s v="Tacora Red"/>
    <s v="AWD"/>
    <n v="23"/>
    <x v="0"/>
    <n v="4.5"/>
  </r>
  <r>
    <n v="1205"/>
    <x v="13"/>
    <x v="11"/>
    <x v="1"/>
    <n v="103445"/>
    <x v="1"/>
    <s v="No"/>
    <n v="10250"/>
    <s v="Ruby Red Metallic"/>
    <s v="Jet Black"/>
    <s v="All-wheel Drive"/>
    <n v="24"/>
    <x v="1"/>
    <n v="4.4000000000000004"/>
  </r>
  <r>
    <n v="1206"/>
    <x v="4"/>
    <x v="7"/>
    <x v="1"/>
    <n v="49123"/>
    <x v="3"/>
    <s v="Yes"/>
    <n v="21991"/>
    <s v="Black Sapphire Metallic"/>
    <s v="Veneto Beige"/>
    <s v="All-wheel Drive"/>
    <n v="16"/>
    <x v="1"/>
    <n v="4.2"/>
  </r>
  <r>
    <n v="1207"/>
    <x v="9"/>
    <x v="0"/>
    <x v="0"/>
    <n v="6"/>
    <x v="2"/>
    <s v="No"/>
    <n v="35330"/>
    <s v="Hot Pepper Red Metallic Tinted Clearcoat"/>
    <s v="Navy Pier"/>
    <s v="Front-wheel Drive"/>
    <n v="23"/>
    <x v="0"/>
    <n v="4.7"/>
  </r>
  <r>
    <n v="1208"/>
    <x v="13"/>
    <x v="4"/>
    <x v="1"/>
    <n v="94756"/>
    <x v="1"/>
    <s v="No"/>
    <n v="21495"/>
    <s v="WHITE"/>
    <s v="GRAY"/>
    <s v="Rear-wheel Drive"/>
    <n v="0"/>
    <x v="0"/>
    <n v="4.7"/>
  </r>
  <r>
    <n v="1209"/>
    <x v="7"/>
    <x v="16"/>
    <x v="0"/>
    <n v="2"/>
    <x v="2"/>
    <s v="Yes"/>
    <n v="50796"/>
    <s v="Black Diamond Pearl"/>
    <s v="Light Gray"/>
    <s v="All-wheel Drive"/>
    <s v="-"/>
    <x v="0"/>
    <n v="4.7"/>
  </r>
  <r>
    <n v="1210"/>
    <x v="13"/>
    <x v="0"/>
    <x v="0"/>
    <n v="10"/>
    <x v="2"/>
    <s v="Yes"/>
    <n v="47590"/>
    <s v="Radiant Red"/>
    <s v="Black"/>
    <s v="All-wheel Drive"/>
    <s v="-"/>
    <x v="0"/>
    <n v="4.5999999999999996"/>
  </r>
  <r>
    <n v="1211"/>
    <x v="3"/>
    <x v="23"/>
    <x v="1"/>
    <n v="10405"/>
    <x v="3"/>
    <s v="Yes"/>
    <n v="99972"/>
    <s v="Daytona Gray Pearl Effect"/>
    <s v="Black"/>
    <s v="All-wheel Drive"/>
    <n v="15"/>
    <x v="0"/>
    <n v="4.7"/>
  </r>
  <r>
    <n v="1212"/>
    <x v="4"/>
    <x v="23"/>
    <x v="1"/>
    <n v="14178"/>
    <x v="3"/>
    <s v="No"/>
    <n v="79972"/>
    <s v="Mineral White Metallic"/>
    <s v="Sakhir Orange/Black"/>
    <s v="All-wheel Drive"/>
    <n v="13"/>
    <x v="1"/>
    <n v="4.7"/>
  </r>
  <r>
    <n v="1213"/>
    <x v="10"/>
    <x v="0"/>
    <x v="0"/>
    <n v="0"/>
    <x v="0"/>
    <s v="No"/>
    <n v="64128"/>
    <s v="Black"/>
    <s v="Black"/>
    <s v="4WD"/>
    <n v="17"/>
    <x v="0"/>
    <n v="4.8"/>
  </r>
  <r>
    <n v="1214"/>
    <x v="23"/>
    <x v="24"/>
    <x v="1"/>
    <n v="36024"/>
    <x v="3"/>
    <s v="No"/>
    <n v="22999"/>
    <s v="Gray"/>
    <s v="Black"/>
    <s v="Front-wheel Drive"/>
    <n v="29"/>
    <x v="1"/>
    <m/>
  </r>
  <r>
    <n v="1215"/>
    <x v="5"/>
    <x v="0"/>
    <x v="0"/>
    <n v="8"/>
    <x v="2"/>
    <s v="No"/>
    <n v="31815"/>
    <s v="Red Line"/>
    <s v="Black"/>
    <s v="Four-wheel Drive"/>
    <n v="24"/>
    <x v="0"/>
    <n v="4"/>
  </r>
  <r>
    <n v="1216"/>
    <x v="14"/>
    <x v="0"/>
    <x v="0"/>
    <n v="5"/>
    <x v="2"/>
    <s v="No"/>
    <n v="82168"/>
    <s v="Carpathian Grey"/>
    <s v="Siena Tan / Ebony"/>
    <s v="All-wheel Drive"/>
    <s v="-"/>
    <x v="0"/>
    <n v="4.8"/>
  </r>
  <r>
    <n v="1217"/>
    <x v="3"/>
    <x v="3"/>
    <x v="1"/>
    <n v="15330"/>
    <x v="3"/>
    <s v="No"/>
    <n v="56995"/>
    <s v="Nardo Gray"/>
    <s v="Black / Red"/>
    <s v="All-wheel Drive"/>
    <n v="19"/>
    <x v="0"/>
    <n v="4.4000000000000004"/>
  </r>
  <r>
    <n v="1218"/>
    <x v="1"/>
    <x v="22"/>
    <x v="1"/>
    <n v="138301"/>
    <x v="1"/>
    <s v="Yes"/>
    <n v="8892"/>
    <s v="Crystal Black Pearl"/>
    <s v="Ebony"/>
    <s v="All-wheel Drive"/>
    <n v="17"/>
    <x v="1"/>
    <n v="4.8"/>
  </r>
  <r>
    <n v="1219"/>
    <x v="13"/>
    <x v="23"/>
    <x v="1"/>
    <n v="42377"/>
    <x v="3"/>
    <s v="Yes"/>
    <n v="50000"/>
    <s v="Summit White"/>
    <s v="Black"/>
    <s v="Four-wheel Drive"/>
    <n v="0"/>
    <x v="0"/>
    <n v="4.5"/>
  </r>
  <r>
    <n v="1220"/>
    <x v="7"/>
    <x v="0"/>
    <x v="0"/>
    <n v="2"/>
    <x v="2"/>
    <s v="No"/>
    <n v="32797"/>
    <s v="Gray Sky Pearl"/>
    <s v="Sport"/>
    <s v="All-wheel Drive"/>
    <n v="26"/>
    <x v="0"/>
    <n v="4.8"/>
  </r>
  <r>
    <n v="1221"/>
    <x v="23"/>
    <x v="24"/>
    <x v="1"/>
    <n v="30319"/>
    <x v="3"/>
    <s v="Yes"/>
    <n v="23995"/>
    <s v="Sonic Gray Pearl"/>
    <s v="Black"/>
    <s v="All-wheel Drive"/>
    <n v="27"/>
    <x v="1"/>
    <n v="4.2"/>
  </r>
  <r>
    <n v="1222"/>
    <x v="13"/>
    <x v="24"/>
    <x v="2"/>
    <n v="28956"/>
    <x v="3"/>
    <s v="No"/>
    <n v="26150"/>
    <s v="Mosaic Black Metallic"/>
    <s v="Jet Black"/>
    <s v="Front-wheel Drive"/>
    <n v="18"/>
    <x v="0"/>
    <n v="4.5999999999999996"/>
  </r>
  <r>
    <n v="1223"/>
    <x v="9"/>
    <x v="0"/>
    <x v="0"/>
    <n v="0"/>
    <x v="0"/>
    <s v="No"/>
    <n v="87355"/>
    <s v="Star White Metallic Tri-Coat"/>
    <s v="Black Onyx"/>
    <s v="Four-wheel Drive"/>
    <n v="0"/>
    <x v="0"/>
    <n v="4.7"/>
  </r>
  <r>
    <n v="1224"/>
    <x v="13"/>
    <x v="24"/>
    <x v="2"/>
    <n v="48586"/>
    <x v="3"/>
    <s v="Yes"/>
    <n v="46971"/>
    <s v="Summit White"/>
    <s v="Jet Black"/>
    <s v="Four-wheel Drive"/>
    <n v="15"/>
    <x v="0"/>
    <n v="4.5999999999999996"/>
  </r>
  <r>
    <n v="1225"/>
    <x v="13"/>
    <x v="21"/>
    <x v="1"/>
    <n v="49806"/>
    <x v="3"/>
    <s v="No"/>
    <n v="9590"/>
    <s v="Summit White"/>
    <s v="Jet Black / Dark Titanium"/>
    <s v="Front-wheel Drive"/>
    <n v="24"/>
    <x v="1"/>
    <n v="1.4"/>
  </r>
  <r>
    <n v="1226"/>
    <x v="13"/>
    <x v="0"/>
    <x v="0"/>
    <n v="42"/>
    <x v="2"/>
    <s v="No"/>
    <n v="47095"/>
    <s v="Summit White"/>
    <s v="Black"/>
    <s v="All-wheel Drive"/>
    <s v="-"/>
    <x v="0"/>
    <n v="4.9000000000000004"/>
  </r>
  <r>
    <n v="1227"/>
    <x v="5"/>
    <x v="0"/>
    <x v="0"/>
    <m/>
    <x v="0"/>
    <s v="Yes"/>
    <n v="58750"/>
    <s v="Granite Crystal Clearcoat Metallic"/>
    <s v="Black"/>
    <s v="Four-wheel Drive"/>
    <s v="-"/>
    <x v="0"/>
    <n v="4.9000000000000004"/>
  </r>
  <r>
    <n v="1228"/>
    <x v="5"/>
    <x v="0"/>
    <x v="0"/>
    <n v="10"/>
    <x v="2"/>
    <s v="No"/>
    <n v="48570"/>
    <s v="Granite Crystal Clearcoat Metallic"/>
    <s v="Black"/>
    <s v="Four-wheel Drive"/>
    <s v="-"/>
    <x v="0"/>
    <n v="4"/>
  </r>
  <r>
    <n v="1229"/>
    <x v="13"/>
    <x v="4"/>
    <x v="1"/>
    <n v="9188"/>
    <x v="2"/>
    <s v="No"/>
    <n v="74900"/>
    <s v="Arctic White"/>
    <s v="Jet Black"/>
    <s v="Rear-wheel Drive"/>
    <n v="0"/>
    <x v="0"/>
    <m/>
  </r>
  <r>
    <n v="1230"/>
    <x v="7"/>
    <x v="6"/>
    <x v="1"/>
    <n v="102053"/>
    <x v="1"/>
    <s v="Yes"/>
    <n v="6293"/>
    <s v="Smoke"/>
    <s v="Gray"/>
    <s v="Front-wheel Drive"/>
    <n v="16"/>
    <x v="1"/>
    <n v="3.5"/>
  </r>
  <r>
    <n v="1231"/>
    <x v="23"/>
    <x v="43"/>
    <x v="0"/>
    <n v="5"/>
    <x v="2"/>
    <s v="No"/>
    <n v="51880"/>
    <s v="Sonic Gray Pearl"/>
    <s v="Black"/>
    <s v="All-wheel Drive"/>
    <s v="-"/>
    <x v="0"/>
    <n v="4.5"/>
  </r>
  <r>
    <n v="1232"/>
    <x v="9"/>
    <x v="10"/>
    <x v="1"/>
    <n v="80163"/>
    <x v="1"/>
    <s v="Yes"/>
    <n v="14995"/>
    <s v="White"/>
    <s v="Gray"/>
    <s v="Rear-wheel Drive"/>
    <n v="13"/>
    <x v="1"/>
    <n v="5"/>
  </r>
  <r>
    <n v="1233"/>
    <x v="6"/>
    <x v="10"/>
    <x v="1"/>
    <n v="131038"/>
    <x v="1"/>
    <s v="Yes"/>
    <n v="12591"/>
    <s v="Sapphire Blue Metallic"/>
    <s v="Black"/>
    <s v="All-wheel Drive"/>
    <n v="16"/>
    <x v="0"/>
    <n v="4.4000000000000004"/>
  </r>
  <r>
    <n v="1234"/>
    <x v="22"/>
    <x v="0"/>
    <x v="0"/>
    <n v="15"/>
    <x v="2"/>
    <s v="Yes"/>
    <n v="30168"/>
    <s v="Deep Crystal Blue Mica"/>
    <s v="Black"/>
    <s v="All-wheel Drive"/>
    <n v="23"/>
    <x v="0"/>
    <n v="4.2"/>
  </r>
  <r>
    <n v="1235"/>
    <x v="16"/>
    <x v="0"/>
    <x v="0"/>
    <n v="69"/>
    <x v="2"/>
    <s v="No"/>
    <n v="73965"/>
    <s v="Black"/>
    <s v="Black"/>
    <s v="All-wheel Drive"/>
    <n v="20"/>
    <x v="0"/>
    <n v="4.7"/>
  </r>
  <r>
    <n v="1236"/>
    <x v="16"/>
    <x v="0"/>
    <x v="0"/>
    <n v="9"/>
    <x v="2"/>
    <s v="No"/>
    <n v="71158"/>
    <s v="Graphite Gray"/>
    <s v="Black"/>
    <s v="Rear-wheel Drive"/>
    <s v="-"/>
    <x v="0"/>
    <n v="4.7"/>
  </r>
  <r>
    <n v="1237"/>
    <x v="13"/>
    <x v="0"/>
    <x v="0"/>
    <n v="3"/>
    <x v="2"/>
    <s v="No"/>
    <n v="25490"/>
    <s v="Mosaic Black Metallic"/>
    <s v="Black"/>
    <s v="Front-wheel Drive"/>
    <n v="29"/>
    <x v="0"/>
    <n v="5"/>
  </r>
  <r>
    <n v="1238"/>
    <x v="15"/>
    <x v="0"/>
    <x v="1"/>
    <n v="3202"/>
    <x v="2"/>
    <s v="Yes"/>
    <n v="35689"/>
    <s v="Magnetite Gray Metallic"/>
    <s v="Black"/>
    <s v="All-wheel Drive"/>
    <n v="22"/>
    <x v="0"/>
    <n v="4.8"/>
  </r>
  <r>
    <n v="1239"/>
    <x v="0"/>
    <x v="0"/>
    <x v="0"/>
    <n v="0"/>
    <x v="0"/>
    <s v="No"/>
    <n v="63610"/>
    <s v="Eminent White Pearl"/>
    <s v="Macadamia"/>
    <s v="All-wheel Drive"/>
    <n v="21"/>
    <x v="0"/>
    <n v="4.7"/>
  </r>
  <r>
    <n v="1240"/>
    <x v="9"/>
    <x v="23"/>
    <x v="1"/>
    <n v="8808"/>
    <x v="2"/>
    <s v="No"/>
    <n v="27998"/>
    <s v="Black"/>
    <s v="Black"/>
    <s v="All-wheel Drive"/>
    <n v="23"/>
    <x v="0"/>
    <m/>
  </r>
  <r>
    <n v="1241"/>
    <x v="7"/>
    <x v="0"/>
    <x v="0"/>
    <n v="2"/>
    <x v="2"/>
    <s v="No"/>
    <n v="52003"/>
    <s v="Gun Metallic"/>
    <s v="Graphite"/>
    <s v="Rear-wheel Drive"/>
    <n v="18"/>
    <x v="0"/>
    <n v="4.7"/>
  </r>
  <r>
    <n v="1242"/>
    <x v="16"/>
    <x v="0"/>
    <x v="0"/>
    <n v="5"/>
    <x v="2"/>
    <s v="No"/>
    <n v="62390"/>
    <s v="Arctic White"/>
    <s v="-"/>
    <s v="-"/>
    <s v="-"/>
    <x v="0"/>
    <n v="4.8"/>
  </r>
  <r>
    <n v="1243"/>
    <x v="5"/>
    <x v="0"/>
    <x v="0"/>
    <n v="7"/>
    <x v="2"/>
    <s v="Yes"/>
    <n v="48188"/>
    <s v="Baltic Gray Metallic Clearcoat"/>
    <s v="Global Black"/>
    <s v="Four-wheel Drive"/>
    <n v="18"/>
    <x v="0"/>
    <n v="4.2"/>
  </r>
  <r>
    <n v="1244"/>
    <x v="9"/>
    <x v="23"/>
    <x v="1"/>
    <n v="15749"/>
    <x v="3"/>
    <s v="Yes"/>
    <n v="76995"/>
    <s v="Iconic Silver Metallic"/>
    <s v="Black Onyx"/>
    <s v="Four-wheel Drive"/>
    <n v="15"/>
    <x v="0"/>
    <n v="4.5999999999999996"/>
  </r>
  <r>
    <n v="1245"/>
    <x v="10"/>
    <x v="3"/>
    <x v="1"/>
    <n v="113554"/>
    <x v="1"/>
    <s v="Yes"/>
    <n v="20598"/>
    <s v="Super White"/>
    <s v="Black"/>
    <s v="Front-wheel Drive"/>
    <n v="19"/>
    <x v="1"/>
    <n v="4.5"/>
  </r>
  <r>
    <n v="1246"/>
    <x v="23"/>
    <x v="8"/>
    <x v="1"/>
    <n v="93000"/>
    <x v="1"/>
    <s v="No"/>
    <n v="22000"/>
    <s v="Blue"/>
    <s v="Blue"/>
    <s v="Rear-wheel Drive ,"/>
    <s v="-"/>
    <x v="0"/>
    <m/>
  </r>
  <r>
    <n v="1247"/>
    <x v="34"/>
    <x v="4"/>
    <x v="1"/>
    <n v="28023"/>
    <x v="3"/>
    <s v="No"/>
    <n v="19998"/>
    <s v="Silver"/>
    <s v="Gray"/>
    <s v="All-wheel Drive"/>
    <n v="21"/>
    <x v="1"/>
    <m/>
  </r>
  <r>
    <n v="1248"/>
    <x v="9"/>
    <x v="11"/>
    <x v="1"/>
    <n v="47484"/>
    <x v="3"/>
    <s v="No"/>
    <n v="21900"/>
    <s v="Guard Metallic"/>
    <s v="Ebony"/>
    <s v="Rear-wheel Drive"/>
    <n v="17"/>
    <x v="0"/>
    <n v="4.3"/>
  </r>
  <r>
    <n v="1249"/>
    <x v="40"/>
    <x v="0"/>
    <x v="0"/>
    <n v="0"/>
    <x v="0"/>
    <s v="No"/>
    <n v="55240"/>
    <s v="Denim Blue"/>
    <s v="Charcoal"/>
    <s v="All-wheel Drive"/>
    <n v="23"/>
    <x v="0"/>
    <n v="4.7"/>
  </r>
  <r>
    <n v="1250"/>
    <x v="7"/>
    <x v="0"/>
    <x v="0"/>
    <n v="10"/>
    <x v="2"/>
    <s v="Yes"/>
    <n v="29923"/>
    <s v="White"/>
    <s v="Charcoal"/>
    <s v="All-wheel Drive"/>
    <n v="26"/>
    <x v="0"/>
    <n v="2.7"/>
  </r>
  <r>
    <n v="1251"/>
    <x v="5"/>
    <x v="0"/>
    <x v="0"/>
    <n v="11"/>
    <x v="2"/>
    <s v="Yes"/>
    <n v="48257"/>
    <s v="Midnight Sky"/>
    <s v="Global Black"/>
    <s v="Four-wheel Drive"/>
    <n v="18"/>
    <x v="0"/>
    <n v="4.2"/>
  </r>
  <r>
    <n v="1252"/>
    <x v="13"/>
    <x v="24"/>
    <x v="1"/>
    <n v="15134"/>
    <x v="3"/>
    <s v="Yes"/>
    <n v="28495"/>
    <s v="Black"/>
    <s v="Jet Black"/>
    <s v="All-wheel Drive"/>
    <n v="22"/>
    <x v="0"/>
    <n v="4.5"/>
  </r>
  <r>
    <n v="1253"/>
    <x v="13"/>
    <x v="21"/>
    <x v="1"/>
    <n v="81377"/>
    <x v="1"/>
    <s v="No"/>
    <n v="19073"/>
    <s v="Hyper Blue Metallic"/>
    <s v="Jet Black"/>
    <s v="Rear-wheel Drive"/>
    <n v="20"/>
    <x v="1"/>
    <n v="4.5999999999999996"/>
  </r>
  <r>
    <n v="1254"/>
    <x v="7"/>
    <x v="0"/>
    <x v="0"/>
    <n v="6"/>
    <x v="2"/>
    <s v="No"/>
    <n v="33875"/>
    <s v="Brilliant Silver Metallic"/>
    <s v="Charcoal"/>
    <s v="All-wheel Drive"/>
    <s v="-"/>
    <x v="0"/>
    <n v="4.7"/>
  </r>
  <r>
    <n v="1255"/>
    <x v="13"/>
    <x v="0"/>
    <x v="0"/>
    <n v="10"/>
    <x v="2"/>
    <s v="No"/>
    <n v="25745"/>
    <s v="PEARL"/>
    <s v="BLACK"/>
    <s v="Front-wheel Drive"/>
    <n v="29"/>
    <x v="0"/>
    <n v="4.5"/>
  </r>
  <r>
    <n v="1256"/>
    <x v="8"/>
    <x v="24"/>
    <x v="2"/>
    <n v="70834"/>
    <x v="1"/>
    <s v="No"/>
    <n v="29880"/>
    <s v="Brilliant Black Crystal Pearlcoat"/>
    <s v="Black"/>
    <s v="All-wheel Drive"/>
    <n v="17"/>
    <x v="0"/>
    <n v="4.8"/>
  </r>
  <r>
    <n v="1257"/>
    <x v="51"/>
    <x v="2"/>
    <x v="1"/>
    <n v="114322"/>
    <x v="1"/>
    <s v="No"/>
    <n v="18995"/>
    <s v="Santorini Black"/>
    <s v="Ebony / Ebony"/>
    <s v="Four-wheel Drive"/>
    <n v="22"/>
    <x v="0"/>
    <n v="2.2999999999999998"/>
  </r>
  <r>
    <n v="1258"/>
    <x v="5"/>
    <x v="23"/>
    <x v="0"/>
    <n v="133"/>
    <x v="2"/>
    <s v="No"/>
    <n v="59995"/>
    <s v="Diamond Black"/>
    <s v="Steel Gray"/>
    <s v="Four-wheel Drive"/>
    <s v="-"/>
    <x v="0"/>
    <n v="4.3"/>
  </r>
  <r>
    <n v="1259"/>
    <x v="29"/>
    <x v="16"/>
    <x v="0"/>
    <n v="3990"/>
    <x v="2"/>
    <s v="No"/>
    <n v="88560"/>
    <s v="Vik Black"/>
    <s v="Urban Brown/Glacier White"/>
    <s v="All-wheel Drive"/>
    <n v="17"/>
    <x v="0"/>
    <n v="4.0999999999999996"/>
  </r>
  <r>
    <n v="1260"/>
    <x v="6"/>
    <x v="3"/>
    <x v="1"/>
    <n v="95484"/>
    <x v="1"/>
    <s v="No"/>
    <n v="32995"/>
    <s v="Silver"/>
    <s v="Black"/>
    <s v="Four-wheel Drive"/>
    <n v="14"/>
    <x v="1"/>
    <n v="2.2000000000000002"/>
  </r>
  <r>
    <n v="1261"/>
    <x v="39"/>
    <x v="0"/>
    <x v="0"/>
    <n v="41"/>
    <x v="2"/>
    <s v="Yes"/>
    <n v="66076"/>
    <s v="Delmonico Red Pearlcoat"/>
    <s v="Black"/>
    <s v="Four-wheel Drive"/>
    <s v="-"/>
    <x v="0"/>
    <n v="4.4000000000000004"/>
  </r>
  <r>
    <n v="1262"/>
    <x v="39"/>
    <x v="0"/>
    <x v="0"/>
    <m/>
    <x v="0"/>
    <s v="Yes"/>
    <n v="54276"/>
    <s v="Bright White Clearcoat"/>
    <s v="Diesel Gray / Black"/>
    <s v="Four-wheel Drive"/>
    <s v="-"/>
    <x v="0"/>
    <n v="4.9000000000000004"/>
  </r>
  <r>
    <n v="1263"/>
    <x v="5"/>
    <x v="21"/>
    <x v="1"/>
    <n v="68410"/>
    <x v="1"/>
    <s v="No"/>
    <n v="15895"/>
    <s v="Black"/>
    <s v="Black Cloth"/>
    <s v="Front-wheel Drive"/>
    <n v="22"/>
    <x v="0"/>
    <m/>
  </r>
  <r>
    <n v="1264"/>
    <x v="13"/>
    <x v="3"/>
    <x v="1"/>
    <n v="35318"/>
    <x v="3"/>
    <s v="Yes"/>
    <n v="17700"/>
    <s v="Silver Ice Metallic"/>
    <s v="Jet Black"/>
    <s v="Front-wheel Drive"/>
    <n v="26"/>
    <x v="0"/>
    <n v="4.2"/>
  </r>
  <r>
    <n v="1265"/>
    <x v="22"/>
    <x v="4"/>
    <x v="1"/>
    <n v="25463"/>
    <x v="3"/>
    <s v="Yes"/>
    <n v="21495"/>
    <s v="Machine Gray Metallic"/>
    <s v="Black"/>
    <s v="Front-wheel Drive"/>
    <n v="29"/>
    <x v="0"/>
    <n v="4.8"/>
  </r>
  <r>
    <n v="1266"/>
    <x v="9"/>
    <x v="3"/>
    <x v="1"/>
    <n v="134925"/>
    <x v="1"/>
    <s v="No"/>
    <n v="13895"/>
    <s v="White"/>
    <s v="Black"/>
    <s v="Front-wheel Drive"/>
    <n v="0"/>
    <x v="0"/>
    <m/>
  </r>
  <r>
    <n v="1267"/>
    <x v="5"/>
    <x v="0"/>
    <x v="0"/>
    <n v="11"/>
    <x v="2"/>
    <s v="Yes"/>
    <n v="42580"/>
    <s v="Bright White Clearcoat"/>
    <s v="Global Black"/>
    <s v="Four-wheel Drive"/>
    <n v="18"/>
    <x v="0"/>
    <n v="4.4000000000000004"/>
  </r>
  <r>
    <n v="1268"/>
    <x v="4"/>
    <x v="9"/>
    <x v="1"/>
    <n v="45209"/>
    <x v="3"/>
    <s v="Yes"/>
    <n v="38946"/>
    <s v="Jet Black"/>
    <s v="Black"/>
    <s v="All-wheel Drive"/>
    <n v="20"/>
    <x v="0"/>
    <n v="4.7"/>
  </r>
  <r>
    <n v="1269"/>
    <x v="7"/>
    <x v="23"/>
    <x v="1"/>
    <n v="18286"/>
    <x v="3"/>
    <s v="Yes"/>
    <n v="24989"/>
    <s v="Gun Metallic"/>
    <s v="Charcoal"/>
    <s v="All-wheel Drive"/>
    <n v="24"/>
    <x v="0"/>
    <n v="4.5999999999999996"/>
  </r>
  <r>
    <n v="1270"/>
    <x v="39"/>
    <x v="0"/>
    <x v="0"/>
    <n v="1"/>
    <x v="2"/>
    <s v="No"/>
    <n v="74084"/>
    <s v="Diamond Black"/>
    <s v="Black"/>
    <s v="Four-wheel Drive"/>
    <s v="-"/>
    <x v="0"/>
    <n v="4.5"/>
  </r>
  <r>
    <n v="1271"/>
    <x v="23"/>
    <x v="0"/>
    <x v="0"/>
    <n v="0"/>
    <x v="0"/>
    <s v="No"/>
    <n v="31005"/>
    <s v="Solar Silver Metallic"/>
    <s v="Black"/>
    <s v="Front-wheel Drive"/>
    <n v="29"/>
    <x v="0"/>
    <n v="4.7"/>
  </r>
  <r>
    <n v="1272"/>
    <x v="13"/>
    <x v="24"/>
    <x v="1"/>
    <n v="71495"/>
    <x v="1"/>
    <s v="Yes"/>
    <n v="39789"/>
    <s v="Black"/>
    <s v="Jet Black"/>
    <s v="Four-wheel Drive"/>
    <n v="15"/>
    <x v="0"/>
    <n v="4.4000000000000004"/>
  </r>
  <r>
    <n v="1273"/>
    <x v="10"/>
    <x v="24"/>
    <x v="1"/>
    <n v="48611"/>
    <x v="3"/>
    <s v="No"/>
    <n v="34998"/>
    <s v="White"/>
    <s v="Black"/>
    <s v="All-wheel Drive"/>
    <n v="41"/>
    <x v="0"/>
    <m/>
  </r>
  <r>
    <n v="1274"/>
    <x v="6"/>
    <x v="2"/>
    <x v="1"/>
    <n v="62513"/>
    <x v="1"/>
    <s v="No"/>
    <n v="23950"/>
    <s v="Radiant Silver Metallic"/>
    <s v="Light Neutral w/Jet Black Accents"/>
    <s v="All-wheel Drive"/>
    <n v="18"/>
    <x v="1"/>
    <m/>
  </r>
  <r>
    <n v="1275"/>
    <x v="6"/>
    <x v="0"/>
    <x v="2"/>
    <n v="10338"/>
    <x v="3"/>
    <s v="No"/>
    <n v="39450"/>
    <s v="Stellar Black Metallic"/>
    <s v="Stone"/>
    <s v="Front-wheel Drive"/>
    <n v="24"/>
    <x v="0"/>
    <n v="4.5"/>
  </r>
  <r>
    <n v="1276"/>
    <x v="10"/>
    <x v="0"/>
    <x v="0"/>
    <n v="3"/>
    <x v="2"/>
    <s v="No"/>
    <n v="35914"/>
    <s v="Midnight Black Metallic"/>
    <s v="Black"/>
    <s v="All-wheel Drive"/>
    <n v="27"/>
    <x v="0"/>
    <n v="4.9000000000000004"/>
  </r>
  <r>
    <n v="1277"/>
    <x v="5"/>
    <x v="0"/>
    <x v="0"/>
    <n v="175"/>
    <x v="2"/>
    <s v="Yes"/>
    <n v="37177"/>
    <s v="Baltic Gray Metallic Clearcoat"/>
    <s v="Global Black"/>
    <s v="Four-wheel Drive"/>
    <n v="18"/>
    <x v="0"/>
    <n v="4.5"/>
  </r>
  <r>
    <n v="1278"/>
    <x v="9"/>
    <x v="16"/>
    <x v="0"/>
    <n v="10"/>
    <x v="2"/>
    <s v="No"/>
    <n v="53145"/>
    <s v="Oxford White"/>
    <s v="Dark Palazzo Gray"/>
    <s v="Rear-wheel Drive"/>
    <s v="-"/>
    <x v="0"/>
    <n v="4.7"/>
  </r>
  <r>
    <n v="1279"/>
    <x v="8"/>
    <x v="4"/>
    <x v="1"/>
    <n v="97196"/>
    <x v="1"/>
    <s v="Yes"/>
    <n v="18701"/>
    <s v="Billet Silver Metallic Clearcoat"/>
    <s v="Black"/>
    <s v="Front-wheel Drive"/>
    <n v="19"/>
    <x v="1"/>
    <n v="4.9000000000000004"/>
  </r>
  <r>
    <n v="1280"/>
    <x v="6"/>
    <x v="24"/>
    <x v="1"/>
    <n v="53503"/>
    <x v="3"/>
    <s v="No"/>
    <n v="37995"/>
    <s v="Stellar Black Metallic"/>
    <s v="Black"/>
    <s v="All-wheel Drive"/>
    <n v="18"/>
    <x v="0"/>
    <n v="4.5999999999999996"/>
  </r>
  <r>
    <n v="1281"/>
    <x v="5"/>
    <x v="21"/>
    <x v="1"/>
    <n v="96103"/>
    <x v="1"/>
    <s v="No"/>
    <n v="22790"/>
    <s v="Bright White Clearcoat"/>
    <s v="Black"/>
    <s v="Four-wheel Drive"/>
    <n v="16"/>
    <x v="1"/>
    <n v="4.7"/>
  </r>
  <r>
    <n v="1282"/>
    <x v="16"/>
    <x v="23"/>
    <x v="1"/>
    <n v="9086"/>
    <x v="2"/>
    <s v="No"/>
    <n v="69493"/>
    <s v="MANUFAKTUR Cardinal Red Metallic"/>
    <s v="Macchiato Beige"/>
    <s v="All-wheel Drive"/>
    <n v="18"/>
    <x v="0"/>
    <n v="4.7"/>
  </r>
  <r>
    <n v="1283"/>
    <x v="5"/>
    <x v="3"/>
    <x v="1"/>
    <n v="66906"/>
    <x v="1"/>
    <s v="No"/>
    <n v="13999"/>
    <s v="White"/>
    <s v="Ski Gray"/>
    <s v="Front-wheel Drive"/>
    <n v="24"/>
    <x v="1"/>
    <n v="3.6"/>
  </r>
  <r>
    <n v="1284"/>
    <x v="23"/>
    <x v="16"/>
    <x v="2"/>
    <n v="8070"/>
    <x v="2"/>
    <s v="No"/>
    <n v="45997"/>
    <s v="Crystal Black Pearl"/>
    <s v="Black"/>
    <s v="Front-wheel Drive"/>
    <n v="19"/>
    <x v="0"/>
    <n v="3.8"/>
  </r>
  <r>
    <n v="1285"/>
    <x v="22"/>
    <x v="29"/>
    <x v="1"/>
    <n v="33451"/>
    <x v="3"/>
    <s v="No"/>
    <n v="75900"/>
    <s v="Black"/>
    <s v="Black"/>
    <s v="Rear-wheel Drive"/>
    <n v="0"/>
    <x v="0"/>
    <m/>
  </r>
  <r>
    <n v="1286"/>
    <x v="13"/>
    <x v="24"/>
    <x v="2"/>
    <n v="31027"/>
    <x v="3"/>
    <s v="No"/>
    <n v="38988"/>
    <s v="Silver Ice Metallic"/>
    <s v="Jet Black"/>
    <s v="All-wheel Drive"/>
    <n v="17"/>
    <x v="1"/>
    <n v="4.9000000000000004"/>
  </r>
  <r>
    <n v="1287"/>
    <x v="7"/>
    <x v="23"/>
    <x v="1"/>
    <n v="29792"/>
    <x v="3"/>
    <s v="No"/>
    <n v="26480"/>
    <s v="Black"/>
    <s v="Charcoal"/>
    <s v="Front-wheel Drive"/>
    <n v="30"/>
    <x v="0"/>
    <n v="4.7"/>
  </r>
  <r>
    <n v="1288"/>
    <x v="30"/>
    <x v="24"/>
    <x v="1"/>
    <n v="51250"/>
    <x v="3"/>
    <s v="Yes"/>
    <n v="34995"/>
    <s v="Destroyer Gray Clearcoat"/>
    <s v="Black"/>
    <s v="All-wheel Drive"/>
    <n v="14"/>
    <x v="0"/>
    <n v="4.5999999999999996"/>
  </r>
  <r>
    <n v="1289"/>
    <x v="5"/>
    <x v="0"/>
    <x v="0"/>
    <n v="9"/>
    <x v="2"/>
    <s v="Yes"/>
    <n v="30185"/>
    <s v="Baltic Gray Metallic Clearcoat"/>
    <s v="Black"/>
    <s v="Four-wheel Drive"/>
    <n v="24"/>
    <x v="0"/>
    <n v="4.4000000000000004"/>
  </r>
  <r>
    <n v="1290"/>
    <x v="23"/>
    <x v="0"/>
    <x v="0"/>
    <n v="5"/>
    <x v="2"/>
    <s v="No"/>
    <n v="43655"/>
    <s v="Crystal Black"/>
    <s v="Black"/>
    <s v="FWD"/>
    <n v="19"/>
    <x v="0"/>
    <n v="4.8"/>
  </r>
  <r>
    <n v="1291"/>
    <x v="5"/>
    <x v="0"/>
    <x v="0"/>
    <n v="15"/>
    <x v="2"/>
    <s v="Yes"/>
    <n v="44126"/>
    <s v="Baltic Gray Metallic Clearcoat"/>
    <s v="Global Black"/>
    <s v="Four-wheel Drive"/>
    <n v="18"/>
    <x v="0"/>
    <n v="4.2"/>
  </r>
  <r>
    <n v="1292"/>
    <x v="13"/>
    <x v="16"/>
    <x v="1"/>
    <n v="20019"/>
    <x v="3"/>
    <s v="Yes"/>
    <n v="22264"/>
    <s v="Gray"/>
    <s v="Medium Ash Gray"/>
    <s v="Front-wheel Drive"/>
    <n v="26"/>
    <x v="0"/>
    <n v="4.8"/>
  </r>
  <r>
    <n v="1293"/>
    <x v="30"/>
    <x v="9"/>
    <x v="1"/>
    <n v="34025"/>
    <x v="3"/>
    <s v="No"/>
    <n v="39998"/>
    <s v="White"/>
    <s v="Black"/>
    <s v="All-wheel Drive"/>
    <n v="14"/>
    <x v="0"/>
    <m/>
  </r>
  <r>
    <n v="1294"/>
    <x v="16"/>
    <x v="0"/>
    <x v="0"/>
    <n v="15"/>
    <x v="2"/>
    <s v="No"/>
    <n v="70189"/>
    <s v="Iridium Silver"/>
    <s v="Black"/>
    <s v="Rear-wheel Drive"/>
    <s v="-"/>
    <x v="0"/>
    <n v="4.7"/>
  </r>
  <r>
    <n v="1295"/>
    <x v="5"/>
    <x v="0"/>
    <x v="0"/>
    <n v="13"/>
    <x v="2"/>
    <s v="Yes"/>
    <n v="60670"/>
    <s v="Diamond Black Crystal Pearlcoat"/>
    <s v="Global Black"/>
    <s v="Four-wheel Drive"/>
    <n v="18"/>
    <x v="0"/>
    <n v="4.4000000000000004"/>
  </r>
  <r>
    <n v="1296"/>
    <x v="12"/>
    <x v="16"/>
    <x v="1"/>
    <n v="8707"/>
    <x v="2"/>
    <s v="Yes"/>
    <n v="26949"/>
    <s v="Dusk Blue Metallic"/>
    <s v="-"/>
    <s v="-"/>
    <s v="-"/>
    <x v="0"/>
    <n v="4.4000000000000004"/>
  </r>
  <r>
    <n v="1297"/>
    <x v="5"/>
    <x v="0"/>
    <x v="0"/>
    <n v="5"/>
    <x v="2"/>
    <s v="Yes"/>
    <n v="43043"/>
    <s v="Baltic Gray Metallic Clearcoat"/>
    <s v="Global Black"/>
    <s v="Four-wheel Drive"/>
    <n v="18"/>
    <x v="0"/>
    <n v="3.1"/>
  </r>
  <r>
    <n v="1298"/>
    <x v="30"/>
    <x v="24"/>
    <x v="2"/>
    <n v="43984"/>
    <x v="3"/>
    <s v="No"/>
    <n v="42494"/>
    <s v="DB Black Crystal Clearcoat"/>
    <s v="Black"/>
    <s v="All-wheel Drive"/>
    <n v="14"/>
    <x v="0"/>
    <n v="4.9000000000000004"/>
  </r>
  <r>
    <n v="1299"/>
    <x v="34"/>
    <x v="9"/>
    <x v="1"/>
    <n v="88825"/>
    <x v="1"/>
    <s v="Yes"/>
    <n v="22481"/>
    <s v="White"/>
    <s v="Black"/>
    <s v="Front-wheel Drive"/>
    <n v="20"/>
    <x v="0"/>
    <n v="4.7"/>
  </r>
  <r>
    <n v="1300"/>
    <x v="9"/>
    <x v="16"/>
    <x v="0"/>
    <n v="0"/>
    <x v="0"/>
    <s v="No"/>
    <n v="76344"/>
    <s v="Oxford White"/>
    <s v="Medium Dark Slate"/>
    <s v="Four-wheel Drive"/>
    <s v="-"/>
    <x v="0"/>
    <n v="4.5999999999999996"/>
  </r>
  <r>
    <n v="1301"/>
    <x v="39"/>
    <x v="2"/>
    <x v="1"/>
    <n v="170154"/>
    <x v="1"/>
    <s v="Yes"/>
    <n v="26495"/>
    <s v="SILVER"/>
    <s v="GRAY"/>
    <s v="All-wheel Drive"/>
    <n v="0"/>
    <x v="1"/>
    <n v="4.7"/>
  </r>
  <r>
    <n v="1302"/>
    <x v="38"/>
    <x v="3"/>
    <x v="1"/>
    <n v="37997"/>
    <x v="3"/>
    <s v="No"/>
    <n v="19998"/>
    <s v="White"/>
    <s v="Black"/>
    <s v="Front-wheel Drive"/>
    <n v="25"/>
    <x v="0"/>
    <m/>
  </r>
  <r>
    <n v="1303"/>
    <x v="16"/>
    <x v="0"/>
    <x v="2"/>
    <n v="1929"/>
    <x v="2"/>
    <s v="Yes"/>
    <n v="64575"/>
    <s v="Polar White"/>
    <s v="Bahia Brown/Black"/>
    <s v="All-wheel Drive"/>
    <n v="20"/>
    <x v="0"/>
    <m/>
  </r>
  <r>
    <n v="1304"/>
    <x v="8"/>
    <x v="11"/>
    <x v="1"/>
    <n v="33518"/>
    <x v="3"/>
    <s v="No"/>
    <n v="17998"/>
    <s v="Silver"/>
    <s v="Black"/>
    <s v="FWD"/>
    <n v="23"/>
    <x v="0"/>
    <n v="2.6"/>
  </r>
  <r>
    <n v="1305"/>
    <x v="7"/>
    <x v="16"/>
    <x v="2"/>
    <n v="6524"/>
    <x v="2"/>
    <s v="No"/>
    <n v="35000"/>
    <s v="White"/>
    <s v="Charcoal"/>
    <s v="All-wheel Drive"/>
    <n v="28"/>
    <x v="1"/>
    <n v="4.5"/>
  </r>
  <r>
    <n v="1306"/>
    <x v="9"/>
    <x v="16"/>
    <x v="1"/>
    <n v="12664"/>
    <x v="3"/>
    <s v="Yes"/>
    <n v="26402"/>
    <s v="Oxford White"/>
    <s v="Ebony"/>
    <s v="All-wheel Drive"/>
    <n v="26"/>
    <x v="0"/>
    <n v="4.7"/>
  </r>
  <r>
    <n v="1307"/>
    <x v="15"/>
    <x v="24"/>
    <x v="2"/>
    <n v="31740"/>
    <x v="3"/>
    <s v="No"/>
    <n v="25917"/>
    <s v="Magnetite Gray Metallic"/>
    <s v="Gray"/>
    <s v="All-wheel Drive"/>
    <n v="27"/>
    <x v="1"/>
    <n v="4.9000000000000004"/>
  </r>
  <r>
    <n v="1308"/>
    <x v="16"/>
    <x v="4"/>
    <x v="1"/>
    <n v="30936"/>
    <x v="3"/>
    <s v="No"/>
    <n v="55998"/>
    <s v="Pearl"/>
    <s v="Tan"/>
    <s v="All-wheel Drive"/>
    <n v="17"/>
    <x v="0"/>
    <n v="2.6"/>
  </r>
  <r>
    <n v="1309"/>
    <x v="30"/>
    <x v="16"/>
    <x v="1"/>
    <n v="25189"/>
    <x v="3"/>
    <s v="No"/>
    <n v="31995"/>
    <s v="Sublime Clearcoat Metallic"/>
    <s v="Black"/>
    <s v="Rear-wheel Drive"/>
    <n v="19"/>
    <x v="0"/>
    <n v="4.0999999999999996"/>
  </r>
  <r>
    <n v="1310"/>
    <x v="7"/>
    <x v="16"/>
    <x v="1"/>
    <n v="7600"/>
    <x v="2"/>
    <s v="No"/>
    <n v="27998"/>
    <s v="Red"/>
    <s v="Black"/>
    <s v="All-wheel Drive"/>
    <n v="28"/>
    <x v="0"/>
    <m/>
  </r>
  <r>
    <n v="1311"/>
    <x v="0"/>
    <x v="4"/>
    <x v="1"/>
    <n v="32013"/>
    <x v="3"/>
    <s v="No"/>
    <n v="31998"/>
    <s v="-"/>
    <s v="-"/>
    <s v=""/>
    <s v="-"/>
    <x v="0"/>
    <n v="2.6"/>
  </r>
  <r>
    <n v="1312"/>
    <x v="23"/>
    <x v="17"/>
    <x v="1"/>
    <n v="125124"/>
    <x v="1"/>
    <s v="No"/>
    <n v="8900"/>
    <s v="White"/>
    <s v="Beige"/>
    <s v="Four-wheel Drive"/>
    <n v="16"/>
    <x v="1"/>
    <n v="4.8"/>
  </r>
  <r>
    <n v="1313"/>
    <x v="30"/>
    <x v="24"/>
    <x v="1"/>
    <n v="54256"/>
    <x v="3"/>
    <s v="No"/>
    <n v="31000"/>
    <s v="Octane Red Pearlcoat"/>
    <s v="Black"/>
    <s v="All-wheel Drive"/>
    <n v="18"/>
    <x v="1"/>
    <n v="4.7"/>
  </r>
  <r>
    <n v="1314"/>
    <x v="13"/>
    <x v="24"/>
    <x v="2"/>
    <n v="42448"/>
    <x v="3"/>
    <s v="Yes"/>
    <n v="47952"/>
    <s v="Black"/>
    <s v="Jet Black"/>
    <s v="Four-wheel Drive"/>
    <n v="15"/>
    <x v="1"/>
    <n v="4.7"/>
  </r>
  <r>
    <n v="1315"/>
    <x v="4"/>
    <x v="24"/>
    <x v="1"/>
    <n v="46546"/>
    <x v="3"/>
    <s v="No"/>
    <n v="29885"/>
    <s v="Black Sapphire Metallic"/>
    <s v="Black"/>
    <s v="All-wheel Drive"/>
    <n v="23"/>
    <x v="0"/>
    <n v="4.8"/>
  </r>
  <r>
    <n v="1316"/>
    <x v="30"/>
    <x v="24"/>
    <x v="1"/>
    <n v="33413"/>
    <x v="3"/>
    <s v="Yes"/>
    <n v="30400"/>
    <s v="Billet Metallic Clearcoat"/>
    <s v="Black"/>
    <s v="All-wheel Drive"/>
    <n v="18"/>
    <x v="0"/>
    <n v="4.9000000000000004"/>
  </r>
  <r>
    <n v="1317"/>
    <x v="13"/>
    <x v="1"/>
    <x v="1"/>
    <n v="141005"/>
    <x v="1"/>
    <s v="No"/>
    <n v="4999"/>
    <s v="Blue"/>
    <s v="Gray"/>
    <s v="Front-wheel Drive"/>
    <n v="21"/>
    <x v="1"/>
    <n v="4.3"/>
  </r>
  <r>
    <n v="1318"/>
    <x v="16"/>
    <x v="0"/>
    <x v="0"/>
    <n v="22"/>
    <x v="2"/>
    <s v="No"/>
    <n v="84780"/>
    <s v="Graphite Gray"/>
    <s v="Black"/>
    <s v=""/>
    <s v="-"/>
    <x v="0"/>
    <n v="4.7"/>
  </r>
  <r>
    <n v="1319"/>
    <x v="38"/>
    <x v="24"/>
    <x v="1"/>
    <n v="11780"/>
    <x v="3"/>
    <s v="No"/>
    <n v="28952"/>
    <s v="Satin Steel Metallic"/>
    <s v="Ebony Seats"/>
    <s v="All-wheel Drive"/>
    <n v="22"/>
    <x v="0"/>
    <n v="4.5"/>
  </r>
  <r>
    <n v="1320"/>
    <x v="9"/>
    <x v="16"/>
    <x v="0"/>
    <n v="10"/>
    <x v="2"/>
    <s v="Yes"/>
    <n v="78785"/>
    <s v="Star White"/>
    <s v="Black"/>
    <s v="All-wheel Drive"/>
    <s v="-"/>
    <x v="0"/>
    <n v="4.9000000000000004"/>
  </r>
  <r>
    <n v="1321"/>
    <x v="7"/>
    <x v="0"/>
    <x v="0"/>
    <n v="2"/>
    <x v="2"/>
    <s v="No"/>
    <n v="40325"/>
    <s v="Black"/>
    <s v="Charcoal"/>
    <s v="All-wheel Drive"/>
    <s v="-"/>
    <x v="0"/>
    <n v="4.7"/>
  </r>
  <r>
    <n v="1322"/>
    <x v="12"/>
    <x v="16"/>
    <x v="1"/>
    <n v="3714"/>
    <x v="2"/>
    <s v="Yes"/>
    <n v="28750"/>
    <s v="Cornflower Blue"/>
    <s v="Gray/Black"/>
    <s v="All-wheel Drive"/>
    <n v="25"/>
    <x v="0"/>
    <n v="4.5999999999999996"/>
  </r>
  <r>
    <n v="1323"/>
    <x v="4"/>
    <x v="4"/>
    <x v="1"/>
    <n v="83361"/>
    <x v="1"/>
    <s v="Yes"/>
    <n v="27888"/>
    <s v="Carbon Black Metallic"/>
    <s v="Black"/>
    <s v="All-wheel Drive"/>
    <n v="20"/>
    <x v="0"/>
    <n v="4.3"/>
  </r>
  <r>
    <n v="1324"/>
    <x v="8"/>
    <x v="16"/>
    <x v="0"/>
    <n v="8"/>
    <x v="2"/>
    <s v="Yes"/>
    <n v="37585"/>
    <s v="Bright White Clearcoat"/>
    <s v="Black"/>
    <s v="Rear-wheel Drive"/>
    <n v="19"/>
    <x v="0"/>
    <n v="4.4000000000000004"/>
  </r>
  <r>
    <n v="1325"/>
    <x v="7"/>
    <x v="0"/>
    <x v="0"/>
    <n v="5"/>
    <x v="2"/>
    <s v="No"/>
    <n v="27710"/>
    <s v="Aspen White Tricoat"/>
    <s v="SV Premium"/>
    <s v="Front-wheel Drive"/>
    <n v="30"/>
    <x v="0"/>
    <n v="4.7"/>
  </r>
  <r>
    <n v="1326"/>
    <x v="34"/>
    <x v="2"/>
    <x v="1"/>
    <n v="90076"/>
    <x v="1"/>
    <s v="Yes"/>
    <n v="8490"/>
    <s v="Silky Silver"/>
    <s v="Black"/>
    <s v="Front-wheel Drive"/>
    <n v="25"/>
    <x v="1"/>
    <n v="3.9"/>
  </r>
  <r>
    <n v="1327"/>
    <x v="10"/>
    <x v="24"/>
    <x v="1"/>
    <n v="5223"/>
    <x v="2"/>
    <s v="No"/>
    <n v="25985"/>
    <s v="Classic Silver Metallic"/>
    <s v="Black"/>
    <s v="Front-wheel Drive"/>
    <n v="30"/>
    <x v="1"/>
    <m/>
  </r>
  <r>
    <n v="1328"/>
    <x v="15"/>
    <x v="0"/>
    <x v="0"/>
    <n v="6"/>
    <x v="2"/>
    <s v="No"/>
    <n v="45316"/>
    <s v="Magnetite Gray Metallic"/>
    <s v="Black"/>
    <s v="All-wheel Drive"/>
    <n v="22"/>
    <x v="0"/>
    <n v="4.5"/>
  </r>
  <r>
    <n v="1329"/>
    <x v="47"/>
    <x v="24"/>
    <x v="1"/>
    <n v="8550"/>
    <x v="2"/>
    <s v="No"/>
    <n v="179948"/>
    <s v="Beluga Black"/>
    <s v="Beluga"/>
    <s v="All-wheel Drive"/>
    <n v="15"/>
    <x v="0"/>
    <m/>
  </r>
  <r>
    <n v="1330"/>
    <x v="23"/>
    <x v="11"/>
    <x v="1"/>
    <n v="79346"/>
    <x v="1"/>
    <s v="No"/>
    <n v="18998"/>
    <s v="Gray"/>
    <s v="Black"/>
    <s v="Front-wheel Drive"/>
    <n v="26"/>
    <x v="0"/>
    <m/>
  </r>
  <r>
    <n v="1331"/>
    <x v="9"/>
    <x v="4"/>
    <x v="1"/>
    <n v="143770"/>
    <x v="1"/>
    <s v="Yes"/>
    <n v="24950"/>
    <s v="White"/>
    <s v="Java"/>
    <s v="Four-wheel Drive"/>
    <n v="0"/>
    <x v="1"/>
    <m/>
  </r>
  <r>
    <n v="1332"/>
    <x v="7"/>
    <x v="16"/>
    <x v="0"/>
    <n v="2"/>
    <x v="2"/>
    <s v="Yes"/>
    <n v="59975"/>
    <s v="Sunrise Copper Pearl/Black Diamond Pearl"/>
    <s v="Blue Gray"/>
    <s v="All-wheel Drive"/>
    <s v="-"/>
    <x v="0"/>
    <n v="4.7"/>
  </r>
  <r>
    <n v="1333"/>
    <x v="3"/>
    <x v="24"/>
    <x v="1"/>
    <n v="72780"/>
    <x v="1"/>
    <s v="No"/>
    <n v="23745"/>
    <s v="Ibis White"/>
    <s v="Black"/>
    <s v="All-wheel Drive"/>
    <n v="22"/>
    <x v="0"/>
    <n v="2.8"/>
  </r>
  <r>
    <n v="1334"/>
    <x v="0"/>
    <x v="0"/>
    <x v="0"/>
    <n v="0"/>
    <x v="0"/>
    <s v="No"/>
    <n v="58715"/>
    <s v="Eminent White Pearl"/>
    <s v="Rioja Red"/>
    <s v="All-wheel Drive"/>
    <n v="41"/>
    <x v="0"/>
    <n v="4.9000000000000004"/>
  </r>
  <r>
    <n v="1335"/>
    <x v="31"/>
    <x v="0"/>
    <x v="0"/>
    <n v="0"/>
    <x v="0"/>
    <s v="Yes"/>
    <n v="31209"/>
    <s v="Hampton Gray"/>
    <s v="Gray"/>
    <s v="All-wheel Drive"/>
    <n v="23"/>
    <x v="0"/>
    <n v="4.5999999999999996"/>
  </r>
  <r>
    <n v="1336"/>
    <x v="55"/>
    <x v="21"/>
    <x v="1"/>
    <n v="118511"/>
    <x v="1"/>
    <s v="Yes"/>
    <n v="17995"/>
    <s v="Red Multi-Coat"/>
    <s v="Black"/>
    <s v="Rear-wheel Drive"/>
    <s v="-"/>
    <x v="1"/>
    <m/>
  </r>
  <r>
    <n v="1337"/>
    <x v="8"/>
    <x v="11"/>
    <x v="1"/>
    <n v="119659"/>
    <x v="1"/>
    <s v="No"/>
    <n v="9985"/>
    <s v="Blue"/>
    <s v="Black"/>
    <s v="Front-wheel Drive"/>
    <n v="17"/>
    <x v="0"/>
    <n v="3.6"/>
  </r>
  <r>
    <n v="1338"/>
    <x v="16"/>
    <x v="16"/>
    <x v="0"/>
    <n v="3"/>
    <x v="2"/>
    <s v="No"/>
    <n v="114685"/>
    <s v="Gray"/>
    <s v="Black"/>
    <s v=""/>
    <s v="-"/>
    <x v="0"/>
    <n v="4.8"/>
  </r>
  <r>
    <n v="1339"/>
    <x v="55"/>
    <x v="23"/>
    <x v="1"/>
    <n v="29601"/>
    <x v="3"/>
    <s v="No"/>
    <n v="26885"/>
    <s v="Red Multi-Coat"/>
    <s v="Black"/>
    <s v="Rear-wheel Drive"/>
    <s v="-"/>
    <x v="0"/>
    <n v="4.8"/>
  </r>
  <r>
    <n v="1340"/>
    <x v="5"/>
    <x v="9"/>
    <x v="1"/>
    <n v="6883"/>
    <x v="2"/>
    <s v="No"/>
    <n v="18881"/>
    <s v="Granite Crystal Clearcoat Metallic"/>
    <s v="Black"/>
    <s v="Front-wheel Drive"/>
    <n v="22"/>
    <x v="0"/>
    <n v="4.5"/>
  </r>
  <r>
    <n v="1341"/>
    <x v="3"/>
    <x v="21"/>
    <x v="1"/>
    <n v="79482"/>
    <x v="1"/>
    <s v="No"/>
    <n v="16999"/>
    <s v="Brilliant Black"/>
    <s v="Black"/>
    <s v="All-wheel Drive"/>
    <n v="20"/>
    <x v="0"/>
    <n v="4.2"/>
  </r>
  <r>
    <n v="1342"/>
    <x v="33"/>
    <x v="25"/>
    <x v="1"/>
    <n v="196066"/>
    <x v="1"/>
    <s v="No"/>
    <n v="3888"/>
    <s v="Silver"/>
    <s v="Black"/>
    <s v="Front-wheel Drive"/>
    <n v="27"/>
    <x v="0"/>
    <n v="1.3"/>
  </r>
  <r>
    <n v="1343"/>
    <x v="23"/>
    <x v="24"/>
    <x v="1"/>
    <n v="37776"/>
    <x v="3"/>
    <s v="No"/>
    <n v="29988"/>
    <s v="Sonic Gray Pearl"/>
    <s v="Black"/>
    <s v="Front-wheel Drive"/>
    <n v="22"/>
    <x v="1"/>
    <n v="4.8"/>
  </r>
  <r>
    <n v="1344"/>
    <x v="4"/>
    <x v="10"/>
    <x v="1"/>
    <n v="45855"/>
    <x v="3"/>
    <s v="No"/>
    <n v="11795"/>
    <s v="Gray"/>
    <s v="Gray"/>
    <s v="Rear-wheel Drive"/>
    <s v="-"/>
    <x v="1"/>
    <n v="4.5999999999999996"/>
  </r>
  <r>
    <n v="1345"/>
    <x v="9"/>
    <x v="4"/>
    <x v="1"/>
    <n v="58181"/>
    <x v="1"/>
    <s v="No"/>
    <n v="21495"/>
    <s v="Ruby Red"/>
    <s v="Ebony"/>
    <s v="Front-wheel Drive"/>
    <n v="22"/>
    <x v="0"/>
    <n v="4.5999999999999996"/>
  </r>
  <r>
    <n v="1346"/>
    <x v="10"/>
    <x v="1"/>
    <x v="1"/>
    <n v="104448"/>
    <x v="1"/>
    <s v="No"/>
    <n v="23888"/>
    <s v="Blue"/>
    <s v="Black"/>
    <s v="Four-wheel Drive"/>
    <n v="17"/>
    <x v="0"/>
    <n v="1.3"/>
  </r>
  <r>
    <n v="1347"/>
    <x v="9"/>
    <x v="16"/>
    <x v="0"/>
    <n v="0"/>
    <x v="0"/>
    <s v="Yes"/>
    <n v="40490"/>
    <s v="Carbonized Gray Metallic"/>
    <s v="Ebony/Roast"/>
    <s v="Four-wheel Drive"/>
    <n v="25"/>
    <x v="0"/>
    <n v="4.5999999999999996"/>
  </r>
  <r>
    <n v="1348"/>
    <x v="9"/>
    <x v="3"/>
    <x v="1"/>
    <n v="138753"/>
    <x v="1"/>
    <s v="No"/>
    <n v="22950"/>
    <s v="Ingot Silver Metallic"/>
    <s v="Gray"/>
    <s v="Four-wheel Drive"/>
    <n v="0"/>
    <x v="0"/>
    <m/>
  </r>
  <r>
    <n v="1349"/>
    <x v="4"/>
    <x v="24"/>
    <x v="1"/>
    <n v="43457"/>
    <x v="3"/>
    <s v="No"/>
    <n v="44873"/>
    <s v="Black Sapphire Metallic"/>
    <s v="Black"/>
    <s v="All-wheel Drive"/>
    <n v="21"/>
    <x v="0"/>
    <n v="4.4000000000000004"/>
  </r>
  <r>
    <n v="1350"/>
    <x v="13"/>
    <x v="9"/>
    <x v="1"/>
    <n v="40074"/>
    <x v="3"/>
    <s v="No"/>
    <n v="21998"/>
    <s v="White"/>
    <s v="Black"/>
    <s v="All-wheel Drive"/>
    <n v="25"/>
    <x v="0"/>
    <m/>
  </r>
  <r>
    <n v="1351"/>
    <x v="15"/>
    <x v="0"/>
    <x v="0"/>
    <n v="5"/>
    <x v="2"/>
    <s v="No"/>
    <n v="32862"/>
    <s v="Crystal White Pearl"/>
    <s v="Gray"/>
    <s v="All-wheel Drive"/>
    <n v="26"/>
    <x v="0"/>
    <m/>
  </r>
  <r>
    <n v="1352"/>
    <x v="4"/>
    <x v="2"/>
    <x v="1"/>
    <n v="74004"/>
    <x v="1"/>
    <s v="Yes"/>
    <n v="15495"/>
    <s v="Mineral Gray Metallic"/>
    <s v="Black"/>
    <s v="All-wheel Drive"/>
    <n v="22"/>
    <x v="0"/>
    <n v="4.8"/>
  </r>
  <r>
    <n v="1353"/>
    <x v="16"/>
    <x v="0"/>
    <x v="1"/>
    <n v="3728"/>
    <x v="2"/>
    <s v="No"/>
    <n v="84977"/>
    <s v="Polar White"/>
    <s v="Beige / Black"/>
    <s v="All-wheel Drive"/>
    <n v="19"/>
    <x v="0"/>
    <n v="4.7"/>
  </r>
  <r>
    <n v="1354"/>
    <x v="7"/>
    <x v="24"/>
    <x v="1"/>
    <n v="24425"/>
    <x v="3"/>
    <s v="No"/>
    <n v="17650"/>
    <s v="Scarlet Ember"/>
    <s v="Charcoal"/>
    <s v="Front-wheel Drive"/>
    <n v="31"/>
    <x v="1"/>
    <n v="4.7"/>
  </r>
  <r>
    <n v="1355"/>
    <x v="39"/>
    <x v="0"/>
    <x v="0"/>
    <n v="0"/>
    <x v="0"/>
    <s v="Yes"/>
    <n v="50015"/>
    <s v="Billet Silver Metallic Clearcoat"/>
    <s v="Txx8"/>
    <s v="Four-wheel Drive"/>
    <n v="0"/>
    <x v="0"/>
    <n v="4.2"/>
  </r>
  <r>
    <n v="1356"/>
    <x v="15"/>
    <x v="0"/>
    <x v="0"/>
    <n v="3"/>
    <x v="2"/>
    <s v="No"/>
    <n v="48197"/>
    <s v="Autumn Green Metallic"/>
    <s v="Black"/>
    <s v="All-wheel Drive"/>
    <n v="19"/>
    <x v="0"/>
    <n v="4.5999999999999996"/>
  </r>
  <r>
    <n v="1357"/>
    <x v="16"/>
    <x v="3"/>
    <x v="1"/>
    <n v="67468"/>
    <x v="1"/>
    <s v="Yes"/>
    <n v="23495"/>
    <s v="Blue"/>
    <s v="Black"/>
    <s v="All-wheel Drive"/>
    <n v="18"/>
    <x v="1"/>
    <n v="4.8"/>
  </r>
  <r>
    <n v="1358"/>
    <x v="30"/>
    <x v="11"/>
    <x v="1"/>
    <n v="80053"/>
    <x v="1"/>
    <s v="No"/>
    <n v="10495"/>
    <s v="Brilliant Black Crystal Pearlcoat"/>
    <s v="Black"/>
    <s v="Front-wheel Drive"/>
    <n v="17"/>
    <x v="0"/>
    <m/>
  </r>
  <r>
    <n v="1359"/>
    <x v="13"/>
    <x v="0"/>
    <x v="0"/>
    <n v="3"/>
    <x v="2"/>
    <s v="Yes"/>
    <n v="42695"/>
    <s v="Black"/>
    <s v="Black"/>
    <s v="All-wheel Drive"/>
    <s v="-"/>
    <x v="0"/>
    <n v="5"/>
  </r>
  <r>
    <n v="1360"/>
    <x v="16"/>
    <x v="24"/>
    <x v="1"/>
    <n v="41582"/>
    <x v="3"/>
    <s v="Yes"/>
    <n v="38900"/>
    <s v="Black"/>
    <s v="Black"/>
    <s v="All-wheel Drive"/>
    <n v="22"/>
    <x v="1"/>
    <m/>
  </r>
  <r>
    <n v="1361"/>
    <x v="6"/>
    <x v="0"/>
    <x v="0"/>
    <n v="4"/>
    <x v="2"/>
    <s v="No"/>
    <n v="77850"/>
    <s v="Stellar Black Metallic"/>
    <s v="Noir With Santorini Blue Accents"/>
    <s v="Rear-wheel Drive"/>
    <s v="-"/>
    <x v="0"/>
    <n v="4.5999999999999996"/>
  </r>
  <r>
    <n v="1362"/>
    <x v="12"/>
    <x v="9"/>
    <x v="1"/>
    <n v="10230"/>
    <x v="3"/>
    <s v="No"/>
    <n v="21985"/>
    <s v="Pure White"/>
    <s v="Titan Black"/>
    <s v="All-wheel Drive"/>
    <n v="20"/>
    <x v="0"/>
    <n v="4.0999999999999996"/>
  </r>
  <r>
    <n v="1363"/>
    <x v="9"/>
    <x v="2"/>
    <x v="1"/>
    <n v="140708"/>
    <x v="1"/>
    <s v="No"/>
    <n v="9995"/>
    <s v="Gray"/>
    <s v="Gray"/>
    <s v="Front-wheel Drive"/>
    <n v="18"/>
    <x v="1"/>
    <n v="4.4000000000000004"/>
  </r>
  <r>
    <n v="1364"/>
    <x v="15"/>
    <x v="24"/>
    <x v="2"/>
    <n v="25899"/>
    <x v="3"/>
    <s v="No"/>
    <n v="23544"/>
    <s v="Ice Silver Metallic"/>
    <s v="Black"/>
    <s v="All-wheel Drive"/>
    <n v="28"/>
    <x v="0"/>
    <n v="4.2"/>
  </r>
  <r>
    <n v="1365"/>
    <x v="13"/>
    <x v="0"/>
    <x v="0"/>
    <n v="5"/>
    <x v="2"/>
    <s v="Yes"/>
    <n v="24496"/>
    <s v="Sterling Gray Metallic"/>
    <s v="Jet Black"/>
    <s v="Front-wheel Drive"/>
    <n v="27"/>
    <x v="0"/>
    <n v="4.5999999999999996"/>
  </r>
  <r>
    <n v="1366"/>
    <x v="6"/>
    <x v="0"/>
    <x v="0"/>
    <n v="2"/>
    <x v="2"/>
    <s v="No"/>
    <n v="84072"/>
    <s v="Argent Silver Metallic"/>
    <s v="Juniper With Sky Gray Accents"/>
    <s v="Rear-wheel Drive"/>
    <s v="-"/>
    <x v="0"/>
    <n v="4.5999999999999996"/>
  </r>
  <r>
    <n v="1367"/>
    <x v="32"/>
    <x v="0"/>
    <x v="0"/>
    <n v="156"/>
    <x v="2"/>
    <s v="No"/>
    <n v="54963"/>
    <s v="Summit White"/>
    <s v="Jet Black"/>
    <s v="Four-wheel Drive"/>
    <s v="-"/>
    <x v="0"/>
    <n v="5"/>
  </r>
  <r>
    <n v="1368"/>
    <x v="8"/>
    <x v="21"/>
    <x v="1"/>
    <n v="102516"/>
    <x v="1"/>
    <s v="No"/>
    <n v="18998"/>
    <s v="Black"/>
    <s v="Tan"/>
    <s v="Front-wheel Drive"/>
    <n v="19"/>
    <x v="1"/>
    <n v="5"/>
  </r>
  <r>
    <n v="1369"/>
    <x v="24"/>
    <x v="4"/>
    <x v="1"/>
    <n v="52654"/>
    <x v="3"/>
    <s v="No"/>
    <n v="19890"/>
    <s v="Red"/>
    <s v="-"/>
    <s v="-"/>
    <s v="-"/>
    <x v="1"/>
    <n v="3.7"/>
  </r>
  <r>
    <n v="1370"/>
    <x v="34"/>
    <x v="16"/>
    <x v="0"/>
    <n v="11"/>
    <x v="2"/>
    <s v="Yes"/>
    <n v="36769"/>
    <s v="Wolf Gray"/>
    <s v="-"/>
    <s v="-"/>
    <s v="-"/>
    <x v="0"/>
    <n v="2.9"/>
  </r>
  <r>
    <n v="1371"/>
    <x v="5"/>
    <x v="0"/>
    <x v="0"/>
    <n v="9"/>
    <x v="2"/>
    <s v="Yes"/>
    <n v="41837"/>
    <s v="Metallic"/>
    <s v="Global Black"/>
    <s v="Four-wheel Drive"/>
    <n v="18"/>
    <x v="0"/>
    <n v="4.4000000000000004"/>
  </r>
  <r>
    <n v="1372"/>
    <x v="15"/>
    <x v="0"/>
    <x v="0"/>
    <n v="6"/>
    <x v="2"/>
    <s v="No"/>
    <n v="33787"/>
    <s v="Crimson Red Pearl"/>
    <s v="Gray"/>
    <s v="All-wheel Drive"/>
    <n v="26"/>
    <x v="0"/>
    <n v="4.5"/>
  </r>
  <r>
    <n v="1373"/>
    <x v="9"/>
    <x v="3"/>
    <x v="1"/>
    <n v="38969"/>
    <x v="3"/>
    <s v="No"/>
    <n v="15491"/>
    <s v="Shadow Black"/>
    <s v="Black"/>
    <s v="Front-wheel Drive"/>
    <n v="23"/>
    <x v="1"/>
    <m/>
  </r>
  <r>
    <n v="1374"/>
    <x v="13"/>
    <x v="9"/>
    <x v="1"/>
    <n v="70009"/>
    <x v="1"/>
    <s v="Yes"/>
    <n v="45800"/>
    <s v="Black"/>
    <s v="Jet Black"/>
    <s v="Four-wheel Drive"/>
    <n v="15"/>
    <x v="1"/>
    <n v="4.2"/>
  </r>
  <r>
    <n v="1375"/>
    <x v="30"/>
    <x v="23"/>
    <x v="1"/>
    <n v="35289"/>
    <x v="3"/>
    <s v="No"/>
    <n v="57998"/>
    <s v="DB Black Crystal Clearcoat"/>
    <s v="Demonic Red/Black"/>
    <s v="All-wheel Drive"/>
    <n v="13"/>
    <x v="0"/>
    <n v="4.9000000000000004"/>
  </r>
  <r>
    <n v="1376"/>
    <x v="39"/>
    <x v="16"/>
    <x v="0"/>
    <n v="2"/>
    <x v="2"/>
    <s v="No"/>
    <n v="39970"/>
    <s v="Bright White Clearcoat"/>
    <s v="Black"/>
    <s v="Front-wheel Drive"/>
    <n v="0"/>
    <x v="0"/>
    <n v="4.5"/>
  </r>
  <r>
    <n v="1377"/>
    <x v="13"/>
    <x v="1"/>
    <x v="1"/>
    <n v="18185"/>
    <x v="3"/>
    <s v="No"/>
    <n v="31950"/>
    <s v="Atomic Orange Metallic Tintcoat"/>
    <s v="Ebony"/>
    <s v="Rear-wheel Drive"/>
    <n v="17"/>
    <x v="0"/>
    <n v="4.5999999999999996"/>
  </r>
  <r>
    <n v="1378"/>
    <x v="13"/>
    <x v="10"/>
    <x v="1"/>
    <n v="74499"/>
    <x v="1"/>
    <s v="Yes"/>
    <n v="17434"/>
    <s v="Blue Ray Metallic"/>
    <s v="Black"/>
    <s v="Rear-wheel Drive"/>
    <n v="19"/>
    <x v="1"/>
    <n v="4.5999999999999996"/>
  </r>
  <r>
    <n v="1379"/>
    <x v="3"/>
    <x v="4"/>
    <x v="1"/>
    <n v="35902"/>
    <x v="3"/>
    <s v="No"/>
    <n v="41888"/>
    <s v="Navarra Blue Metallic"/>
    <s v="Black"/>
    <s v="All-wheel Drive"/>
    <n v="21"/>
    <x v="0"/>
    <n v="4.3"/>
  </r>
  <r>
    <n v="1380"/>
    <x v="38"/>
    <x v="21"/>
    <x v="1"/>
    <n v="74326"/>
    <x v="1"/>
    <s v="Yes"/>
    <n v="18882"/>
    <s v="Iridium Metallic"/>
    <s v="Light Titanium"/>
    <s v="All-wheel Drive"/>
    <n v="15"/>
    <x v="0"/>
    <m/>
  </r>
  <r>
    <n v="1381"/>
    <x v="9"/>
    <x v="4"/>
    <x v="1"/>
    <n v="87315"/>
    <x v="1"/>
    <s v="No"/>
    <n v="15992"/>
    <s v="BLACK"/>
    <s v="GRAY"/>
    <s v="Four-wheel Drive"/>
    <n v="22"/>
    <x v="1"/>
    <m/>
  </r>
  <r>
    <n v="1382"/>
    <x v="9"/>
    <x v="0"/>
    <x v="0"/>
    <n v="27"/>
    <x v="2"/>
    <s v="No"/>
    <n v="33205"/>
    <s v="ATLAS BLUE METALLIC"/>
    <s v="NAVY PIER -MED SLATE TRIM"/>
    <s v="All-wheel Drive"/>
    <n v="22"/>
    <x v="0"/>
    <n v="4.4000000000000004"/>
  </r>
  <r>
    <n v="1383"/>
    <x v="8"/>
    <x v="0"/>
    <x v="0"/>
    <n v="0"/>
    <x v="0"/>
    <s v="No"/>
    <n v="52625"/>
    <s v="Bright White Clearcoat"/>
    <s v="Black/Alloy/Black"/>
    <s v="Front-wheel Drive"/>
    <n v="19"/>
    <x v="0"/>
    <n v="4.3"/>
  </r>
  <r>
    <n v="1384"/>
    <x v="3"/>
    <x v="24"/>
    <x v="1"/>
    <n v="23625"/>
    <x v="3"/>
    <s v="No"/>
    <n v="48880"/>
    <s v="Mythos Black Metallic"/>
    <s v="Black"/>
    <s v="All-wheel Drive"/>
    <s v="-"/>
    <x v="0"/>
    <n v="4.7"/>
  </r>
  <r>
    <n v="1385"/>
    <x v="13"/>
    <x v="2"/>
    <x v="1"/>
    <n v="130993"/>
    <x v="1"/>
    <s v="No"/>
    <n v="8500"/>
    <s v="Crimson Metallic"/>
    <s v="Black"/>
    <s v="All-wheel Drive"/>
    <n v="24"/>
    <x v="0"/>
    <n v="4.7"/>
  </r>
  <r>
    <n v="1386"/>
    <x v="4"/>
    <x v="23"/>
    <x v="1"/>
    <n v="6848"/>
    <x v="2"/>
    <s v="No"/>
    <n v="92000"/>
    <s v="Toronto Red Metallic"/>
    <s v="Black"/>
    <s v="All-wheel Drive"/>
    <n v="13"/>
    <x v="0"/>
    <n v="4.8"/>
  </r>
  <r>
    <n v="1387"/>
    <x v="9"/>
    <x v="0"/>
    <x v="0"/>
    <n v="2"/>
    <x v="2"/>
    <s v="No"/>
    <n v="35344"/>
    <s v="Vapor Blue Metallic"/>
    <s v="Ebony"/>
    <s v="All-wheel Drive"/>
    <n v="23"/>
    <x v="0"/>
    <n v="4.8"/>
  </r>
  <r>
    <n v="1388"/>
    <x v="13"/>
    <x v="0"/>
    <x v="0"/>
    <n v="4"/>
    <x v="2"/>
    <s v="No"/>
    <n v="30960"/>
    <s v="Mosaic Black Metallic"/>
    <s v="Jet Black"/>
    <s v="Front-wheel Drive"/>
    <n v="29"/>
    <x v="0"/>
    <n v="2"/>
  </r>
  <r>
    <n v="1389"/>
    <x v="13"/>
    <x v="9"/>
    <x v="1"/>
    <n v="62258"/>
    <x v="1"/>
    <s v="No"/>
    <n v="18757"/>
    <s v="Mosaic Black Metallic"/>
    <s v="-"/>
    <s v="-"/>
    <s v="-"/>
    <x v="0"/>
    <n v="4"/>
  </r>
  <r>
    <n v="1390"/>
    <x v="13"/>
    <x v="9"/>
    <x v="1"/>
    <n v="54338"/>
    <x v="3"/>
    <s v="Yes"/>
    <n v="28949"/>
    <s v="Nightfall Gray Metallic"/>
    <s v="Jet Black"/>
    <s v="All-wheel Drive"/>
    <n v="18"/>
    <x v="1"/>
    <n v="4.7"/>
  </r>
  <r>
    <n v="1391"/>
    <x v="5"/>
    <x v="16"/>
    <x v="0"/>
    <m/>
    <x v="0"/>
    <s v="Yes"/>
    <n v="44389"/>
    <s v="Silver Zynith Clearcoat"/>
    <s v="Black"/>
    <s v="Four-wheel Drive"/>
    <n v="16"/>
    <x v="0"/>
    <n v="4.9000000000000004"/>
  </r>
  <r>
    <n v="1392"/>
    <x v="13"/>
    <x v="25"/>
    <x v="1"/>
    <n v="103287"/>
    <x v="1"/>
    <s v="No"/>
    <n v="17495"/>
    <s v="Black"/>
    <s v="Ebony"/>
    <s v="Rear-wheel Drive"/>
    <n v="15"/>
    <x v="1"/>
    <n v="2.2000000000000002"/>
  </r>
  <r>
    <n v="1393"/>
    <x v="0"/>
    <x v="2"/>
    <x v="1"/>
    <n v="117500"/>
    <x v="1"/>
    <s v="No"/>
    <n v="43900"/>
    <s v="Black"/>
    <s v="Black"/>
    <s v="Four-wheel Drive ,"/>
    <s v="-"/>
    <x v="0"/>
    <m/>
  </r>
  <r>
    <n v="1394"/>
    <x v="10"/>
    <x v="16"/>
    <x v="1"/>
    <n v="18593"/>
    <x v="3"/>
    <s v="Yes"/>
    <n v="23990"/>
    <s v="Celestite"/>
    <s v="Black/Red"/>
    <s v="Front-wheel Drive"/>
    <n v="31"/>
    <x v="0"/>
    <n v="3.9"/>
  </r>
  <r>
    <n v="1395"/>
    <x v="16"/>
    <x v="0"/>
    <x v="0"/>
    <n v="5"/>
    <x v="2"/>
    <s v="No"/>
    <n v="251160"/>
    <s v="Obsidian Black"/>
    <s v="Black"/>
    <s v="All-wheel Drive"/>
    <s v="-"/>
    <x v="0"/>
    <n v="4.8"/>
  </r>
  <r>
    <n v="1396"/>
    <x v="9"/>
    <x v="9"/>
    <x v="1"/>
    <n v="47849"/>
    <x v="3"/>
    <s v="Yes"/>
    <n v="20614"/>
    <s v="Red"/>
    <s v="Ebony"/>
    <s v="All-wheel Drive"/>
    <n v="26"/>
    <x v="0"/>
    <n v="4.0999999999999996"/>
  </r>
  <r>
    <n v="1397"/>
    <x v="15"/>
    <x v="0"/>
    <x v="0"/>
    <n v="5"/>
    <x v="2"/>
    <s v="No"/>
    <n v="36408"/>
    <s v="Magnetite Gray Metallic"/>
    <s v="Gray"/>
    <s v="All-wheel Drive"/>
    <n v="26"/>
    <x v="0"/>
    <n v="4.9000000000000004"/>
  </r>
  <r>
    <n v="1398"/>
    <x v="5"/>
    <x v="4"/>
    <x v="1"/>
    <n v="75581"/>
    <x v="1"/>
    <s v="Yes"/>
    <n v="22949"/>
    <s v="Velvet Red Pearlcoat"/>
    <s v="Black"/>
    <s v="Four-wheel Drive"/>
    <n v="21"/>
    <x v="0"/>
    <n v="4.5999999999999996"/>
  </r>
  <r>
    <n v="1399"/>
    <x v="5"/>
    <x v="23"/>
    <x v="1"/>
    <n v="15755"/>
    <x v="3"/>
    <s v="Yes"/>
    <n v="32575"/>
    <s v="Bright White Clearcoat"/>
    <s v="Black"/>
    <s v="Four-wheel Drive"/>
    <n v="18"/>
    <x v="0"/>
    <n v="4.4000000000000004"/>
  </r>
  <r>
    <n v="1400"/>
    <x v="0"/>
    <x v="0"/>
    <x v="0"/>
    <n v="0"/>
    <x v="0"/>
    <s v="No"/>
    <n v="48830"/>
    <s v="Moonbeam Beige Metallic"/>
    <s v="Acorn"/>
    <s v="Front-wheel Drive"/>
    <n v="43"/>
    <x v="0"/>
    <n v="4.7"/>
  </r>
  <r>
    <n v="1401"/>
    <x v="10"/>
    <x v="24"/>
    <x v="1"/>
    <n v="26802"/>
    <x v="3"/>
    <s v="No"/>
    <n v="33988"/>
    <s v="Coastal Gray"/>
    <s v="Black"/>
    <s v="All-wheel Drive"/>
    <n v="40"/>
    <x v="0"/>
    <n v="4.4000000000000004"/>
  </r>
  <r>
    <n v="1402"/>
    <x v="27"/>
    <x v="3"/>
    <x v="2"/>
    <n v="7543"/>
    <x v="2"/>
    <s v="Yes"/>
    <n v="189900"/>
    <s v="Black"/>
    <s v="Black"/>
    <s v="Rear-wheel Drive"/>
    <n v="15"/>
    <x v="0"/>
    <m/>
  </r>
  <r>
    <n v="1403"/>
    <x v="7"/>
    <x v="0"/>
    <x v="0"/>
    <n v="10"/>
    <x v="2"/>
    <s v="No"/>
    <n v="31295"/>
    <s v="White"/>
    <s v="Charcoal"/>
    <s v="Front-wheel Drive"/>
    <n v="27"/>
    <x v="0"/>
    <n v="4.5"/>
  </r>
  <r>
    <n v="1404"/>
    <x v="6"/>
    <x v="24"/>
    <x v="2"/>
    <n v="21699"/>
    <x v="3"/>
    <s v="Yes"/>
    <n v="81809"/>
    <s v="Dark Mocha Metallic"/>
    <s v="Whisper Beige"/>
    <s v="Four-wheel Drive"/>
    <n v="14"/>
    <x v="0"/>
    <n v="4.8"/>
  </r>
  <r>
    <n v="1405"/>
    <x v="5"/>
    <x v="0"/>
    <x v="0"/>
    <n v="0"/>
    <x v="0"/>
    <s v="No"/>
    <n v="34255"/>
    <s v="Baltic Gray Metallic Clearcoat"/>
    <s v="Black"/>
    <s v="Four-wheel Drive"/>
    <n v="24"/>
    <x v="0"/>
    <n v="4.5"/>
  </r>
  <r>
    <n v="1406"/>
    <x v="6"/>
    <x v="2"/>
    <x v="1"/>
    <n v="132758"/>
    <x v="1"/>
    <s v="No"/>
    <n v="13495"/>
    <s v="Black"/>
    <s v="Black"/>
    <s v="All-wheel Drive"/>
    <n v="16"/>
    <x v="0"/>
    <m/>
  </r>
  <r>
    <n v="1407"/>
    <x v="24"/>
    <x v="16"/>
    <x v="0"/>
    <n v="4"/>
    <x v="2"/>
    <s v="No"/>
    <n v="51910"/>
    <s v="Metallic"/>
    <s v="-"/>
    <s v="-"/>
    <s v="-"/>
    <x v="0"/>
    <n v="4.7"/>
  </r>
  <r>
    <n v="1408"/>
    <x v="9"/>
    <x v="46"/>
    <x v="1"/>
    <n v="15059"/>
    <x v="3"/>
    <s v="No"/>
    <n v="18800"/>
    <s v="Matte Silver"/>
    <s v="Gray"/>
    <s v="Rear-wheel Drive"/>
    <s v="-"/>
    <x v="0"/>
    <n v="4.7"/>
  </r>
  <r>
    <n v="1409"/>
    <x v="24"/>
    <x v="0"/>
    <x v="0"/>
    <n v="10"/>
    <x v="2"/>
    <s v="Yes"/>
    <n v="97980"/>
    <s v="Starlight"/>
    <s v="Black Onyx"/>
    <s v="Four-wheel Drive"/>
    <n v="16"/>
    <x v="0"/>
    <n v="4.3"/>
  </r>
  <r>
    <n v="1410"/>
    <x v="6"/>
    <x v="7"/>
    <x v="1"/>
    <n v="120806"/>
    <x v="1"/>
    <s v="No"/>
    <n v="18950"/>
    <s v="White Diamond Tricoat"/>
    <s v="Cashmere w/Cocoa Accents"/>
    <s v="All-wheel Drive"/>
    <n v="13"/>
    <x v="0"/>
    <n v="3.3"/>
  </r>
  <r>
    <n v="1411"/>
    <x v="7"/>
    <x v="0"/>
    <x v="0"/>
    <n v="0"/>
    <x v="0"/>
    <s v="No"/>
    <n v="31109"/>
    <s v="Gray Sky Pearl"/>
    <s v="Sport"/>
    <s v="Front-wheel Drive"/>
    <n v="27"/>
    <x v="0"/>
    <n v="2"/>
  </r>
  <r>
    <n v="1412"/>
    <x v="5"/>
    <x v="24"/>
    <x v="1"/>
    <n v="45671"/>
    <x v="3"/>
    <s v="Yes"/>
    <n v="20450"/>
    <s v="Alpine White Clearcoat"/>
    <s v="Black"/>
    <s v="Four-wheel Drive"/>
    <n v="23"/>
    <x v="0"/>
    <n v="3.7"/>
  </r>
  <r>
    <n v="1413"/>
    <x v="6"/>
    <x v="21"/>
    <x v="1"/>
    <n v="54456"/>
    <x v="3"/>
    <s v="No"/>
    <n v="22749"/>
    <s v="Crystal White Tricoat"/>
    <s v="Cirrus"/>
    <s v="Front-wheel Drive"/>
    <n v="19"/>
    <x v="0"/>
    <n v="4.5999999999999996"/>
  </r>
  <r>
    <n v="1414"/>
    <x v="5"/>
    <x v="0"/>
    <x v="0"/>
    <m/>
    <x v="0"/>
    <s v="No"/>
    <n v="52957"/>
    <s v="Metallic"/>
    <s v="Global Black"/>
    <s v="Four-wheel Drive"/>
    <n v="18"/>
    <x v="0"/>
    <n v="4.9000000000000004"/>
  </r>
  <r>
    <n v="1415"/>
    <x v="6"/>
    <x v="0"/>
    <x v="0"/>
    <n v="5"/>
    <x v="2"/>
    <s v="No"/>
    <n v="57825"/>
    <s v="Black Raven"/>
    <s v="Jet Black"/>
    <s v="AWD"/>
    <n v="18"/>
    <x v="0"/>
    <n v="4.8"/>
  </r>
  <r>
    <n v="1416"/>
    <x v="5"/>
    <x v="3"/>
    <x v="2"/>
    <n v="44013"/>
    <x v="3"/>
    <s v="Yes"/>
    <n v="34499"/>
    <s v="Bright White Clearcoat"/>
    <s v="Black"/>
    <s v="Four-wheel Drive"/>
    <n v="17"/>
    <x v="1"/>
    <n v="4.8"/>
  </r>
  <r>
    <n v="1417"/>
    <x v="6"/>
    <x v="23"/>
    <x v="2"/>
    <n v="16058"/>
    <x v="3"/>
    <s v="No"/>
    <n v="91983"/>
    <s v="Black Raven"/>
    <s v="Jet Black"/>
    <s v="Four-wheel Drive"/>
    <s v="-"/>
    <x v="0"/>
    <m/>
  </r>
  <r>
    <n v="1418"/>
    <x v="34"/>
    <x v="0"/>
    <x v="0"/>
    <n v="8"/>
    <x v="2"/>
    <s v="Yes"/>
    <n v="24902"/>
    <s v="Surf Blue"/>
    <s v="Black"/>
    <s v="Front-wheel Drive"/>
    <n v="27"/>
    <x v="0"/>
    <n v="2.5"/>
  </r>
  <r>
    <n v="1419"/>
    <x v="5"/>
    <x v="0"/>
    <x v="0"/>
    <n v="5"/>
    <x v="2"/>
    <s v="Yes"/>
    <n v="47375"/>
    <s v="Bright White Clearcoat"/>
    <s v="Global Black"/>
    <s v="Four-wheel Drive"/>
    <n v="18"/>
    <x v="0"/>
    <n v="4.4000000000000004"/>
  </r>
  <r>
    <n v="1420"/>
    <x v="37"/>
    <x v="16"/>
    <x v="1"/>
    <n v="10689"/>
    <x v="3"/>
    <s v="Yes"/>
    <n v="68977"/>
    <s v="-"/>
    <s v="-"/>
    <s v="-"/>
    <s v="-"/>
    <x v="0"/>
    <n v="4.2"/>
  </r>
  <r>
    <n v="1421"/>
    <x v="10"/>
    <x v="0"/>
    <x v="0"/>
    <n v="0"/>
    <x v="0"/>
    <s v="No"/>
    <n v="60206"/>
    <s v="Ruby Flare"/>
    <s v="Black"/>
    <s v="All-wheel Drive"/>
    <n v="36"/>
    <x v="0"/>
    <n v="4.8"/>
  </r>
  <r>
    <n v="1422"/>
    <x v="17"/>
    <x v="6"/>
    <x v="1"/>
    <n v="92163"/>
    <x v="1"/>
    <s v="Yes"/>
    <n v="6448"/>
    <s v="Sonoma Red Metallic"/>
    <s v="Ebony"/>
    <s v="All-wheel Drive"/>
    <n v="17"/>
    <x v="0"/>
    <m/>
  </r>
  <r>
    <n v="1423"/>
    <x v="5"/>
    <x v="23"/>
    <x v="1"/>
    <n v="3059"/>
    <x v="2"/>
    <s v="No"/>
    <n v="43994"/>
    <s v="Black Clearcoat"/>
    <s v="Black"/>
    <s v="Four-wheel Drive"/>
    <n v="17"/>
    <x v="0"/>
    <n v="4.9000000000000004"/>
  </r>
  <r>
    <n v="1424"/>
    <x v="13"/>
    <x v="24"/>
    <x v="1"/>
    <n v="43238"/>
    <x v="3"/>
    <s v="No"/>
    <n v="34400"/>
    <s v="Bright Blue Metallic"/>
    <s v="Jet Black"/>
    <s v="Four-wheel Drive"/>
    <n v="17"/>
    <x v="0"/>
    <n v="4.5"/>
  </r>
  <r>
    <n v="1425"/>
    <x v="16"/>
    <x v="0"/>
    <x v="0"/>
    <n v="25"/>
    <x v="2"/>
    <s v="No"/>
    <n v="71761"/>
    <s v="Stone Gray"/>
    <s v="Black"/>
    <s v=""/>
    <s v="-"/>
    <x v="0"/>
    <n v="4.5"/>
  </r>
  <r>
    <n v="1426"/>
    <x v="9"/>
    <x v="0"/>
    <x v="0"/>
    <n v="13"/>
    <x v="2"/>
    <s v="No"/>
    <n v="41620"/>
    <s v="Agate Black Metallic"/>
    <s v="Ebony"/>
    <s v="All-wheel Drive"/>
    <n v="21"/>
    <x v="0"/>
    <n v="4.2"/>
  </r>
  <r>
    <n v="1427"/>
    <x v="39"/>
    <x v="23"/>
    <x v="2"/>
    <n v="11235"/>
    <x v="3"/>
    <s v="No"/>
    <n v="62900"/>
    <s v="Olive Green Pearlcoat"/>
    <s v="Black"/>
    <s v="Four-wheel Drive"/>
    <s v="-"/>
    <x v="0"/>
    <n v="4.7"/>
  </r>
  <r>
    <n v="1428"/>
    <x v="3"/>
    <x v="24"/>
    <x v="1"/>
    <n v="20737"/>
    <x v="3"/>
    <s v="No"/>
    <n v="46399"/>
    <s v="Glacier White Metallic"/>
    <s v="Magma Red"/>
    <s v="All-wheel Drive"/>
    <n v="18"/>
    <x v="0"/>
    <n v="4.5"/>
  </r>
  <r>
    <n v="1429"/>
    <x v="39"/>
    <x v="21"/>
    <x v="1"/>
    <n v="53770"/>
    <x v="3"/>
    <s v="Yes"/>
    <n v="28295"/>
    <s v="Bright White Clearcoat"/>
    <s v="Diesel Gray/Black"/>
    <s v="Four-wheel Drive"/>
    <n v="0"/>
    <x v="0"/>
    <n v="4.5"/>
  </r>
  <r>
    <n v="1430"/>
    <x v="13"/>
    <x v="17"/>
    <x v="1"/>
    <n v="308082"/>
    <x v="1"/>
    <s v="No"/>
    <n v="3995"/>
    <s v="Summit White"/>
    <s v="Medium Dark Pewter"/>
    <s v="Rear-wheel Drive"/>
    <s v="-"/>
    <x v="1"/>
    <m/>
  </r>
  <r>
    <n v="1431"/>
    <x v="16"/>
    <x v="0"/>
    <x v="0"/>
    <n v="12"/>
    <x v="2"/>
    <s v="No"/>
    <n v="61585"/>
    <s v="Iridium Silver"/>
    <s v="Black"/>
    <s v="Rear-wheel Drive"/>
    <s v="-"/>
    <x v="0"/>
    <n v="4.7"/>
  </r>
  <r>
    <n v="1432"/>
    <x v="0"/>
    <x v="22"/>
    <x v="1"/>
    <n v="128900"/>
    <x v="1"/>
    <s v="No"/>
    <n v="9995"/>
    <s v="Black Opal Mica"/>
    <s v="Black"/>
    <s v="Front-wheel Drive"/>
    <n v="35"/>
    <x v="0"/>
    <n v="4.0999999999999996"/>
  </r>
  <r>
    <n v="1433"/>
    <x v="13"/>
    <x v="23"/>
    <x v="1"/>
    <n v="39384"/>
    <x v="3"/>
    <s v="No"/>
    <n v="60995"/>
    <s v="Black"/>
    <s v="Jet Black"/>
    <s v="Four-wheel Drive"/>
    <s v="-"/>
    <x v="0"/>
    <n v="4.7"/>
  </r>
  <r>
    <n v="1434"/>
    <x v="3"/>
    <x v="16"/>
    <x v="2"/>
    <n v="4975"/>
    <x v="2"/>
    <s v="Yes"/>
    <n v="58692"/>
    <s v="Glacier White Metallic"/>
    <s v="Okapi Brown"/>
    <s v="All-wheel Drive"/>
    <n v="18"/>
    <x v="0"/>
    <n v="4.7"/>
  </r>
  <r>
    <n v="1435"/>
    <x v="16"/>
    <x v="0"/>
    <x v="0"/>
    <n v="5"/>
    <x v="2"/>
    <s v="No"/>
    <n v="58055"/>
    <s v="Black"/>
    <s v="Black"/>
    <s v="AWD"/>
    <n v="23"/>
    <x v="0"/>
    <n v="4.8"/>
  </r>
  <r>
    <n v="1436"/>
    <x v="32"/>
    <x v="0"/>
    <x v="1"/>
    <n v="3125"/>
    <x v="2"/>
    <s v="Yes"/>
    <n v="59998"/>
    <s v="Red"/>
    <s v="Black"/>
    <s v="Four-wheel Drive"/>
    <n v="15"/>
    <x v="0"/>
    <m/>
  </r>
  <r>
    <n v="1437"/>
    <x v="4"/>
    <x v="23"/>
    <x v="1"/>
    <n v="25223"/>
    <x v="3"/>
    <s v="No"/>
    <n v="31885"/>
    <s v="Mineral Grey Metallic"/>
    <s v="Black"/>
    <s v="All-wheel Drive"/>
    <n v="0"/>
    <x v="0"/>
    <n v="4.8"/>
  </r>
  <r>
    <n v="1438"/>
    <x v="16"/>
    <x v="0"/>
    <x v="0"/>
    <n v="10"/>
    <x v="2"/>
    <s v="No"/>
    <n v="89595"/>
    <s v="Cirrus Silver Metallic"/>
    <s v="Black"/>
    <s v="All-wheel Drive"/>
    <n v="19"/>
    <x v="0"/>
    <n v="4.7"/>
  </r>
  <r>
    <n v="1439"/>
    <x v="16"/>
    <x v="3"/>
    <x v="1"/>
    <n v="147517"/>
    <x v="1"/>
    <s v="No"/>
    <n v="36996"/>
    <s v="-"/>
    <s v="-"/>
    <s v="-"/>
    <s v="-"/>
    <x v="1"/>
    <m/>
  </r>
  <r>
    <n v="1440"/>
    <x v="5"/>
    <x v="4"/>
    <x v="1"/>
    <n v="32764"/>
    <x v="3"/>
    <s v="Yes"/>
    <n v="21995"/>
    <s v="Gray"/>
    <s v="Black"/>
    <s v="Front-wheel Drive"/>
    <n v="22"/>
    <x v="0"/>
    <m/>
  </r>
  <r>
    <n v="1441"/>
    <x v="6"/>
    <x v="24"/>
    <x v="1"/>
    <n v="29567"/>
    <x v="3"/>
    <s v="Yes"/>
    <n v="31977"/>
    <s v="Stellar Black Metallic"/>
    <s v="Black"/>
    <s v="All-wheel Drive"/>
    <n v="21"/>
    <x v="0"/>
    <n v="4.8"/>
  </r>
  <r>
    <n v="1442"/>
    <x v="16"/>
    <x v="0"/>
    <x v="0"/>
    <n v="5"/>
    <x v="2"/>
    <s v="No"/>
    <n v="62405"/>
    <s v="Graphite Gray Metallic"/>
    <s v="AMG Black"/>
    <s v="All-wheel Drive"/>
    <n v="23"/>
    <x v="0"/>
    <n v="4.5999999999999996"/>
  </r>
  <r>
    <n v="1443"/>
    <x v="5"/>
    <x v="16"/>
    <x v="1"/>
    <n v="7826"/>
    <x v="2"/>
    <s v="No"/>
    <n v="47389"/>
    <s v="Silver Zynith Clearcoat"/>
    <s v="Black"/>
    <s v="Four-wheel Drive"/>
    <n v="21"/>
    <x v="0"/>
    <n v="4.7"/>
  </r>
  <r>
    <n v="1444"/>
    <x v="5"/>
    <x v="0"/>
    <x v="0"/>
    <n v="12"/>
    <x v="2"/>
    <s v="No"/>
    <n v="26101"/>
    <s v="Hydro Blue Pearlcoat"/>
    <s v="Black"/>
    <s v="Four-wheel Drive"/>
    <n v="24"/>
    <x v="0"/>
    <n v="4.5"/>
  </r>
  <r>
    <n v="1445"/>
    <x v="9"/>
    <x v="21"/>
    <x v="1"/>
    <n v="131206"/>
    <x v="1"/>
    <s v="No"/>
    <n v="22995"/>
    <s v="Oxford White"/>
    <s v="Gray"/>
    <s v="Rear-wheel Drive"/>
    <n v="0"/>
    <x v="0"/>
    <m/>
  </r>
  <r>
    <n v="1446"/>
    <x v="7"/>
    <x v="16"/>
    <x v="2"/>
    <n v="12366"/>
    <x v="3"/>
    <s v="No"/>
    <n v="32000"/>
    <s v="Pearl White Tri-Coat"/>
    <s v="Graphite"/>
    <s v="All-wheel Drive"/>
    <n v="20"/>
    <x v="0"/>
    <n v="4.5"/>
  </r>
  <r>
    <n v="1447"/>
    <x v="20"/>
    <x v="3"/>
    <x v="1"/>
    <n v="41278"/>
    <x v="3"/>
    <s v="No"/>
    <n v="60999"/>
    <s v="White"/>
    <s v="Black"/>
    <s v="All-wheel Drive"/>
    <s v="-"/>
    <x v="1"/>
    <n v="3"/>
  </r>
  <r>
    <n v="1448"/>
    <x v="7"/>
    <x v="0"/>
    <x v="0"/>
    <n v="7"/>
    <x v="2"/>
    <s v="No"/>
    <n v="32984"/>
    <s v="Gun Metallic"/>
    <s v="Charcoal"/>
    <s v="Front-wheel Drive"/>
    <n v="27"/>
    <x v="0"/>
    <n v="4.7"/>
  </r>
  <r>
    <n v="1449"/>
    <x v="7"/>
    <x v="0"/>
    <x v="0"/>
    <n v="2"/>
    <x v="2"/>
    <s v="No"/>
    <n v="46255"/>
    <s v="Black"/>
    <s v="Charcoal"/>
    <s v="Four-wheel Drive"/>
    <n v="21"/>
    <x v="0"/>
    <n v="4.7"/>
  </r>
  <r>
    <n v="1450"/>
    <x v="1"/>
    <x v="23"/>
    <x v="1"/>
    <n v="16673"/>
    <x v="3"/>
    <s v="No"/>
    <n v="37990"/>
    <s v="Liquid Carbon Metallic"/>
    <s v="Red"/>
    <s v="Front-wheel Drive"/>
    <n v="22"/>
    <x v="0"/>
    <n v="4.7"/>
  </r>
  <r>
    <n v="1451"/>
    <x v="35"/>
    <x v="16"/>
    <x v="0"/>
    <n v="4447"/>
    <x v="2"/>
    <s v="No"/>
    <n v="72000"/>
    <s v="Bianco"/>
    <s v="Tan"/>
    <s v="All-wheel Drive"/>
    <n v="16"/>
    <x v="0"/>
    <n v="4.8"/>
  </r>
  <r>
    <n v="1452"/>
    <x v="31"/>
    <x v="23"/>
    <x v="1"/>
    <n v="32362"/>
    <x v="3"/>
    <s v="No"/>
    <n v="21998"/>
    <s v="Red"/>
    <s v="Burgundy"/>
    <s v="Front-wheel Drive"/>
    <s v="-"/>
    <x v="0"/>
    <m/>
  </r>
  <r>
    <n v="1453"/>
    <x v="22"/>
    <x v="22"/>
    <x v="1"/>
    <n v="144530"/>
    <x v="1"/>
    <s v="No"/>
    <n v="5250"/>
    <s v="Copper Red Mica"/>
    <s v="Sand"/>
    <s v="Front-wheel Drive"/>
    <n v="21"/>
    <x v="0"/>
    <n v="4.2"/>
  </r>
  <r>
    <n v="1454"/>
    <x v="13"/>
    <x v="3"/>
    <x v="1"/>
    <n v="35600"/>
    <x v="3"/>
    <s v="No"/>
    <n v="18695"/>
    <s v="Iridescent Pearl Tricoat"/>
    <s v="Jet Black"/>
    <s v="Front-wheel Drive"/>
    <n v="26"/>
    <x v="0"/>
    <n v="4.5999999999999996"/>
  </r>
  <r>
    <n v="1455"/>
    <x v="9"/>
    <x v="0"/>
    <x v="0"/>
    <n v="5"/>
    <x v="2"/>
    <s v="No"/>
    <n v="42825"/>
    <s v="Iconic Silver Metallic"/>
    <s v="Ebony"/>
    <s v="Four-wheel Drive"/>
    <s v="-"/>
    <x v="0"/>
    <n v="4.8"/>
  </r>
  <r>
    <n v="1456"/>
    <x v="30"/>
    <x v="20"/>
    <x v="1"/>
    <n v="48265"/>
    <x v="3"/>
    <s v="No"/>
    <n v="31995"/>
    <s v="Red"/>
    <s v="Black"/>
    <s v="Rear-wheel Drive"/>
    <n v="9"/>
    <x v="0"/>
    <m/>
  </r>
  <r>
    <n v="1457"/>
    <x v="36"/>
    <x v="3"/>
    <x v="1"/>
    <n v="2482"/>
    <x v="2"/>
    <s v="No"/>
    <n v="359895"/>
    <s v="Rosso"/>
    <s v="Nero Ade"/>
    <s v="All-wheel Drive"/>
    <n v="14"/>
    <x v="0"/>
    <m/>
  </r>
  <r>
    <n v="1458"/>
    <x v="8"/>
    <x v="16"/>
    <x v="0"/>
    <n v="12"/>
    <x v="2"/>
    <s v="No"/>
    <n v="43577"/>
    <s v="Gloss Black"/>
    <s v="Black"/>
    <s v="All-wheel Drive"/>
    <n v="18"/>
    <x v="0"/>
    <n v="4"/>
  </r>
  <r>
    <n v="1459"/>
    <x v="11"/>
    <x v="24"/>
    <x v="1"/>
    <n v="30475"/>
    <x v="3"/>
    <s v="No"/>
    <n v="28888"/>
    <s v="Majestic White"/>
    <s v="Graphite"/>
    <s v="All-wheel Drive"/>
    <n v="22"/>
    <x v="0"/>
    <n v="4.3"/>
  </r>
  <r>
    <n v="1460"/>
    <x v="6"/>
    <x v="0"/>
    <x v="0"/>
    <n v="4"/>
    <x v="2"/>
    <s v="No"/>
    <n v="68905"/>
    <s v="Emerald"/>
    <s v="Sky Cool Gray"/>
    <s v="Rear-wheel Drive"/>
    <s v="-"/>
    <x v="0"/>
    <m/>
  </r>
  <r>
    <n v="1461"/>
    <x v="7"/>
    <x v="0"/>
    <x v="0"/>
    <n v="10"/>
    <x v="2"/>
    <s v="No"/>
    <n v="34805"/>
    <s v="White"/>
    <s v="Sport"/>
    <s v="All-wheel Drive"/>
    <n v="26"/>
    <x v="0"/>
    <n v="4.5"/>
  </r>
  <r>
    <n v="1462"/>
    <x v="5"/>
    <x v="0"/>
    <x v="0"/>
    <n v="10"/>
    <x v="2"/>
    <s v="No"/>
    <n v="38430"/>
    <s v="Diamond Black"/>
    <s v="Black"/>
    <s v="Four-wheel Drive"/>
    <n v="24"/>
    <x v="0"/>
    <n v="4.5"/>
  </r>
  <r>
    <n v="1463"/>
    <x v="31"/>
    <x v="0"/>
    <x v="0"/>
    <n v="9"/>
    <x v="2"/>
    <s v="No"/>
    <n v="35081"/>
    <s v="Black Pearl"/>
    <s v="Black"/>
    <s v="All-wheel Drive"/>
    <n v="23"/>
    <x v="0"/>
    <n v="4.0999999999999996"/>
  </r>
  <r>
    <n v="1464"/>
    <x v="55"/>
    <x v="3"/>
    <x v="1"/>
    <n v="44633"/>
    <x v="3"/>
    <s v="No"/>
    <n v="38983"/>
    <s v="Midnight Silver Metallic"/>
    <s v="Black"/>
    <s v="All-wheel Drive"/>
    <s v="-"/>
    <x v="1"/>
    <n v="4.3"/>
  </r>
  <r>
    <n v="1465"/>
    <x v="4"/>
    <x v="0"/>
    <x v="0"/>
    <n v="7"/>
    <x v="2"/>
    <s v="No"/>
    <n v="61150"/>
    <s v="Jet Black"/>
    <s v="Black"/>
    <s v="Rear-wheel Drive"/>
    <s v="-"/>
    <x v="0"/>
    <n v="4.4000000000000004"/>
  </r>
  <r>
    <n v="1466"/>
    <x v="13"/>
    <x v="0"/>
    <x v="0"/>
    <n v="3"/>
    <x v="2"/>
    <s v="No"/>
    <n v="27590"/>
    <s v="Fountain Blue"/>
    <s v="Black"/>
    <s v="Front-wheel Drive"/>
    <n v="29"/>
    <x v="0"/>
    <n v="5"/>
  </r>
  <r>
    <n v="1467"/>
    <x v="4"/>
    <x v="2"/>
    <x v="1"/>
    <n v="61483"/>
    <x v="1"/>
    <s v="No"/>
    <n v="18995"/>
    <s v="Mineral Gray Metallic"/>
    <s v="Black"/>
    <s v="All-wheel Drive"/>
    <n v="22"/>
    <x v="1"/>
    <n v="4.4000000000000004"/>
  </r>
  <r>
    <n v="1468"/>
    <x v="31"/>
    <x v="4"/>
    <x v="1"/>
    <n v="66979"/>
    <x v="1"/>
    <s v="No"/>
    <n v="14918"/>
    <s v="Machine Gray"/>
    <s v="Black"/>
    <s v="Front-wheel Drive"/>
    <n v="28"/>
    <x v="0"/>
    <n v="4.0999999999999996"/>
  </r>
  <r>
    <n v="1469"/>
    <x v="32"/>
    <x v="0"/>
    <x v="0"/>
    <n v="3"/>
    <x v="2"/>
    <s v="No"/>
    <n v="29000"/>
    <s v="Ebony Twilight Metallic"/>
    <s v="Jet Black"/>
    <s v="Front-wheel Drive"/>
    <n v="24"/>
    <x v="0"/>
    <n v="4.8"/>
  </r>
  <r>
    <n v="1470"/>
    <x v="13"/>
    <x v="0"/>
    <x v="0"/>
    <n v="2"/>
    <x v="2"/>
    <s v="No"/>
    <n v="49995"/>
    <s v="Lakeshore Blue Metallic"/>
    <s v="Black"/>
    <s v="Four-wheel Drive"/>
    <n v="18"/>
    <x v="0"/>
    <n v="4.7"/>
  </r>
  <r>
    <n v="1471"/>
    <x v="11"/>
    <x v="0"/>
    <x v="0"/>
    <n v="5"/>
    <x v="2"/>
    <s v="No"/>
    <n v="79355"/>
    <s v="Moonstone White"/>
    <s v="Wheat"/>
    <s v="Four-wheel Drive"/>
    <n v="13"/>
    <x v="0"/>
    <n v="4.9000000000000004"/>
  </r>
  <r>
    <n v="1472"/>
    <x v="15"/>
    <x v="0"/>
    <x v="0"/>
    <n v="6"/>
    <x v="2"/>
    <s v="No"/>
    <n v="26432"/>
    <s v="Magnetite Gray Metallic"/>
    <s v="Gray"/>
    <s v="All-wheel Drive"/>
    <n v="26"/>
    <x v="0"/>
    <n v="4.8"/>
  </r>
  <r>
    <n v="1473"/>
    <x v="13"/>
    <x v="0"/>
    <x v="1"/>
    <n v="5594"/>
    <x v="2"/>
    <s v="No"/>
    <n v="24536"/>
    <s v="Crimson Metallic"/>
    <s v="Jet Black"/>
    <s v="Front-wheel Drive"/>
    <n v="28"/>
    <x v="0"/>
    <n v="4.7"/>
  </r>
  <r>
    <n v="1474"/>
    <x v="39"/>
    <x v="10"/>
    <x v="1"/>
    <n v="36844"/>
    <x v="3"/>
    <s v="Yes"/>
    <n v="41500"/>
    <s v="Blue"/>
    <s v="Black"/>
    <s v="Four-wheel Drive"/>
    <n v="0"/>
    <x v="1"/>
    <m/>
  </r>
  <r>
    <n v="1475"/>
    <x v="9"/>
    <x v="24"/>
    <x v="1"/>
    <n v="37499"/>
    <x v="3"/>
    <s v="Yes"/>
    <n v="36000"/>
    <s v="OXFORD WHITE"/>
    <s v="EBONY CLOTH"/>
    <s v="Rear-wheel Drive"/>
    <n v="0"/>
    <x v="1"/>
    <n v="4.4000000000000004"/>
  </r>
  <r>
    <n v="1476"/>
    <x v="32"/>
    <x v="23"/>
    <x v="2"/>
    <n v="18696"/>
    <x v="3"/>
    <s v="No"/>
    <n v="37989"/>
    <s v="Onyx Black"/>
    <s v="Jet Black"/>
    <s v="Four-wheel Drive"/>
    <n v="17"/>
    <x v="0"/>
    <n v="4.7"/>
  </r>
  <r>
    <n v="1477"/>
    <x v="14"/>
    <x v="9"/>
    <x v="1"/>
    <n v="34123"/>
    <x v="3"/>
    <s v="No"/>
    <n v="25685"/>
    <s v="Caesium Blue Metallic"/>
    <s v="Lunar/Light Oyster"/>
    <s v="All-wheel Drive"/>
    <n v="21"/>
    <x v="0"/>
    <n v="4.8"/>
  </r>
  <r>
    <n v="1478"/>
    <x v="15"/>
    <x v="0"/>
    <x v="0"/>
    <n v="6"/>
    <x v="2"/>
    <s v="No"/>
    <n v="34794"/>
    <s v="Alpine Green"/>
    <s v="Gray"/>
    <s v="All-wheel Drive"/>
    <n v="26"/>
    <x v="0"/>
    <n v="4.5"/>
  </r>
  <r>
    <n v="1479"/>
    <x v="52"/>
    <x v="0"/>
    <x v="0"/>
    <n v="77"/>
    <x v="2"/>
    <s v="No"/>
    <n v="49450"/>
    <s v="Metallic"/>
    <s v="Black"/>
    <s v="All-wheel Drive"/>
    <s v="-"/>
    <x v="0"/>
    <n v="4.9000000000000004"/>
  </r>
  <r>
    <n v="1480"/>
    <x v="9"/>
    <x v="0"/>
    <x v="0"/>
    <n v="2"/>
    <x v="2"/>
    <s v="No"/>
    <n v="28377"/>
    <s v="Iconic Silver Metallic"/>
    <s v="Space Gray"/>
    <s v="Front-wheel Drive"/>
    <n v="27"/>
    <x v="0"/>
    <n v="4.8"/>
  </r>
  <r>
    <n v="1481"/>
    <x v="13"/>
    <x v="24"/>
    <x v="2"/>
    <n v="51062"/>
    <x v="3"/>
    <s v="Yes"/>
    <n v="27500"/>
    <s v="Satin Steel Metallic"/>
    <s v="Jet Black"/>
    <s v="All-wheel Drive"/>
    <n v="17"/>
    <x v="0"/>
    <n v="4.0999999999999996"/>
  </r>
  <r>
    <n v="1482"/>
    <x v="9"/>
    <x v="4"/>
    <x v="1"/>
    <n v="71721"/>
    <x v="1"/>
    <s v="Yes"/>
    <n v="17577"/>
    <s v="Ingot Silver Metallic"/>
    <s v="-"/>
    <s v="-"/>
    <s v="-"/>
    <x v="0"/>
    <n v="4.5999999999999996"/>
  </r>
  <r>
    <n v="1483"/>
    <x v="22"/>
    <x v="0"/>
    <x v="0"/>
    <n v="16"/>
    <x v="2"/>
    <s v="Yes"/>
    <n v="33790"/>
    <s v="Rhodium White Metallic"/>
    <s v="Black"/>
    <s v="All-wheel Drive"/>
    <n v="23"/>
    <x v="0"/>
    <n v="4.2"/>
  </r>
  <r>
    <n v="1484"/>
    <x v="4"/>
    <x v="24"/>
    <x v="1"/>
    <n v="50542"/>
    <x v="3"/>
    <s v="Yes"/>
    <n v="44490"/>
    <s v="Black Sapphire Metallic"/>
    <s v="Black"/>
    <s v="All-wheel Drive"/>
    <n v="21"/>
    <x v="0"/>
    <n v="4.5"/>
  </r>
  <r>
    <n v="1485"/>
    <x v="13"/>
    <x v="0"/>
    <x v="0"/>
    <n v="3"/>
    <x v="2"/>
    <s v="Yes"/>
    <n v="52715"/>
    <s v="Summit White"/>
    <s v="Black"/>
    <s v="All-wheel Drive"/>
    <s v="-"/>
    <x v="0"/>
    <n v="5"/>
  </r>
  <r>
    <n v="1486"/>
    <x v="15"/>
    <x v="0"/>
    <x v="0"/>
    <n v="1"/>
    <x v="2"/>
    <s v="No"/>
    <n v="31333"/>
    <s v="Ice Silver Metallic"/>
    <s v="Black"/>
    <s v="All-wheel Drive"/>
    <n v="26"/>
    <x v="0"/>
    <m/>
  </r>
  <r>
    <n v="1487"/>
    <x v="4"/>
    <x v="10"/>
    <x v="1"/>
    <n v="89458"/>
    <x v="1"/>
    <s v="Yes"/>
    <n v="17495"/>
    <s v="Black Sapphire Metallic"/>
    <s v="Coral Red / Black"/>
    <s v="All-wheel Drive"/>
    <n v="20"/>
    <x v="1"/>
    <n v="2.9"/>
  </r>
  <r>
    <n v="1488"/>
    <x v="31"/>
    <x v="24"/>
    <x v="1"/>
    <n v="41158"/>
    <x v="3"/>
    <s v="No"/>
    <n v="23886"/>
    <s v="Calypso Red"/>
    <s v="Dark Gray"/>
    <s v="Front-wheel Drive"/>
    <n v="27"/>
    <x v="0"/>
    <n v="4.7"/>
  </r>
  <r>
    <n v="1489"/>
    <x v="31"/>
    <x v="23"/>
    <x v="2"/>
    <n v="29498"/>
    <x v="3"/>
    <s v="Yes"/>
    <n v="24614"/>
    <s v="Intense Blue"/>
    <s v="Gray"/>
    <s v="Front-wheel Drive"/>
    <n v="26"/>
    <x v="0"/>
    <n v="4.5999999999999996"/>
  </r>
  <r>
    <n v="1490"/>
    <x v="30"/>
    <x v="16"/>
    <x v="0"/>
    <n v="8"/>
    <x v="2"/>
    <s v="Yes"/>
    <n v="27900"/>
    <s v="White Knuckle Clearcoat"/>
    <s v="Black"/>
    <s v="Rear-wheel Drive"/>
    <n v="19"/>
    <x v="0"/>
    <n v="4.4000000000000004"/>
  </r>
  <r>
    <n v="1491"/>
    <x v="6"/>
    <x v="0"/>
    <x v="0"/>
    <n v="4"/>
    <x v="2"/>
    <s v="No"/>
    <n v="81180"/>
    <s v="Celestial"/>
    <s v="Stone"/>
    <s v="All-wheel Drive"/>
    <s v="-"/>
    <x v="0"/>
    <m/>
  </r>
  <r>
    <n v="1492"/>
    <x v="24"/>
    <x v="2"/>
    <x v="1"/>
    <n v="104691"/>
    <x v="1"/>
    <s v="No"/>
    <n v="14497"/>
    <s v="White"/>
    <s v="Black"/>
    <s v="All-wheel Drive"/>
    <n v="19"/>
    <x v="0"/>
    <n v="4.8"/>
  </r>
  <r>
    <n v="1493"/>
    <x v="22"/>
    <x v="24"/>
    <x v="1"/>
    <n v="26370"/>
    <x v="3"/>
    <s v="No"/>
    <n v="22995"/>
    <s v="Sonic Silver Metallic"/>
    <s v="Black"/>
    <s v="All-wheel Drive"/>
    <n v="24"/>
    <x v="0"/>
    <n v="4.8"/>
  </r>
  <r>
    <n v="1494"/>
    <x v="31"/>
    <x v="0"/>
    <x v="0"/>
    <n v="9"/>
    <x v="2"/>
    <s v="No"/>
    <n v="39985"/>
    <s v="Shimmering Silver Pearl"/>
    <s v="Black"/>
    <s v="All-wheel Drive"/>
    <n v="20"/>
    <x v="0"/>
    <n v="4.0999999999999996"/>
  </r>
  <r>
    <n v="1495"/>
    <x v="49"/>
    <x v="0"/>
    <x v="0"/>
    <n v="7"/>
    <x v="2"/>
    <s v="No"/>
    <n v="36265"/>
    <s v="Silver"/>
    <s v="Carbon Black"/>
    <s v="Front-wheel Drive"/>
    <n v="23"/>
    <x v="0"/>
    <n v="4.7"/>
  </r>
  <r>
    <n v="1496"/>
    <x v="0"/>
    <x v="0"/>
    <x v="0"/>
    <n v="0"/>
    <x v="0"/>
    <s v="No"/>
    <n v="82004"/>
    <s v="Caviar"/>
    <s v="Black"/>
    <s v="Four-wheel Drive"/>
    <s v="-"/>
    <x v="0"/>
    <n v="4.9000000000000004"/>
  </r>
  <r>
    <n v="1497"/>
    <x v="12"/>
    <x v="0"/>
    <x v="0"/>
    <n v="6"/>
    <x v="2"/>
    <s v="No"/>
    <n v="33170"/>
    <s v="Pyrite Silver Metallic"/>
    <s v="Black"/>
    <s v="All-wheel Drive"/>
    <n v="22"/>
    <x v="0"/>
    <n v="4.9000000000000004"/>
  </r>
  <r>
    <n v="1498"/>
    <x v="13"/>
    <x v="5"/>
    <x v="1"/>
    <n v="110075"/>
    <x v="1"/>
    <s v="No"/>
    <n v="7990"/>
    <s v="Silver Ice Metallic"/>
    <s v="Jet Black / Ceramic White"/>
    <s v="Front-wheel Drive"/>
    <s v="-"/>
    <x v="1"/>
    <n v="1.4"/>
  </r>
  <r>
    <n v="1499"/>
    <x v="7"/>
    <x v="0"/>
    <x v="0"/>
    <n v="2"/>
    <x v="2"/>
    <s v="No"/>
    <n v="40325"/>
    <s v="Black"/>
    <s v="Charcoal"/>
    <s v="All-wheel Drive"/>
    <s v="-"/>
    <x v="0"/>
    <n v="4.7"/>
  </r>
  <r>
    <n v="1500"/>
    <x v="37"/>
    <x v="23"/>
    <x v="1"/>
    <n v="18673"/>
    <x v="3"/>
    <s v="Yes"/>
    <n v="71972"/>
    <s v="Red Canyon"/>
    <s v="Black Mountain"/>
    <s v="All-wheel Drive"/>
    <s v="-"/>
    <x v="0"/>
    <n v="4.7"/>
  </r>
  <r>
    <n v="1501"/>
    <x v="7"/>
    <x v="0"/>
    <x v="0"/>
    <n v="10"/>
    <x v="2"/>
    <s v="No"/>
    <n v="22585"/>
    <s v="Black"/>
    <s v="Charcoal"/>
    <s v="Front-wheel Drive"/>
    <n v="30"/>
    <x v="0"/>
    <n v="4.5"/>
  </r>
  <r>
    <n v="1502"/>
    <x v="9"/>
    <x v="24"/>
    <x v="1"/>
    <n v="50706"/>
    <x v="3"/>
    <s v="No"/>
    <n v="19998"/>
    <s v="Blue"/>
    <s v="-"/>
    <s v="-"/>
    <s v="-"/>
    <x v="0"/>
    <n v="2.6"/>
  </r>
  <r>
    <n v="1503"/>
    <x v="56"/>
    <x v="47"/>
    <x v="1"/>
    <n v="44972"/>
    <x v="3"/>
    <s v="No"/>
    <n v="26995"/>
    <s v="-"/>
    <s v="-"/>
    <s v=""/>
    <s v="-"/>
    <x v="0"/>
    <n v="2.8"/>
  </r>
  <r>
    <n v="1504"/>
    <x v="24"/>
    <x v="2"/>
    <x v="1"/>
    <n v="103052"/>
    <x v="1"/>
    <s v="No"/>
    <n v="12995"/>
    <s v="Luxe Metallic"/>
    <s v="Cappuccino"/>
    <s v="Front-wheel Drive"/>
    <n v="22"/>
    <x v="0"/>
    <n v="4.7"/>
  </r>
  <r>
    <n v="1505"/>
    <x v="5"/>
    <x v="0"/>
    <x v="0"/>
    <n v="19"/>
    <x v="2"/>
    <s v="Yes"/>
    <n v="57210"/>
    <s v="Silver Zynith"/>
    <s v="Global Black"/>
    <s v="Four-wheel Drive"/>
    <n v="18"/>
    <x v="0"/>
    <n v="3.7"/>
  </r>
  <r>
    <n v="1506"/>
    <x v="10"/>
    <x v="0"/>
    <x v="0"/>
    <n v="0"/>
    <x v="0"/>
    <s v="No"/>
    <n v="25919"/>
    <s v="White"/>
    <s v="Moonstone"/>
    <s v="FWD"/>
    <n v="32"/>
    <x v="0"/>
    <n v="4.4000000000000004"/>
  </r>
  <r>
    <n v="1507"/>
    <x v="30"/>
    <x v="0"/>
    <x v="0"/>
    <n v="1"/>
    <x v="2"/>
    <s v="No"/>
    <n v="33566"/>
    <s v="8 BALL"/>
    <s v="Black"/>
    <s v="All-wheel Drive"/>
    <n v="21"/>
    <x v="0"/>
    <n v="4.8"/>
  </r>
  <r>
    <n v="1508"/>
    <x v="39"/>
    <x v="10"/>
    <x v="1"/>
    <n v="84997"/>
    <x v="1"/>
    <s v="No"/>
    <n v="18491"/>
    <s v="Red"/>
    <s v="Diesel Gray/Black"/>
    <s v="Four-wheel Drive"/>
    <n v="15"/>
    <x v="0"/>
    <m/>
  </r>
  <r>
    <n v="1509"/>
    <x v="31"/>
    <x v="3"/>
    <x v="1"/>
    <n v="21450"/>
    <x v="3"/>
    <s v="No"/>
    <n v="17558"/>
    <s v="Electric Blue Metallic"/>
    <s v="Black"/>
    <s v="Front-wheel Drive"/>
    <n v="55"/>
    <x v="1"/>
    <n v="4.8"/>
  </r>
  <r>
    <n v="1510"/>
    <x v="5"/>
    <x v="2"/>
    <x v="1"/>
    <n v="110320"/>
    <x v="1"/>
    <s v="No"/>
    <n v="18495"/>
    <s v="Black"/>
    <s v="Black"/>
    <s v="Four-wheel Drive"/>
    <n v="17"/>
    <x v="0"/>
    <n v="4.0999999999999996"/>
  </r>
  <r>
    <n v="1511"/>
    <x v="23"/>
    <x v="0"/>
    <x v="2"/>
    <n v="344"/>
    <x v="2"/>
    <s v="No"/>
    <n v="50000"/>
    <s v="Gray"/>
    <s v="Black / Red"/>
    <s v="Front-wheel Drive"/>
    <s v="-"/>
    <x v="0"/>
    <n v="3.8"/>
  </r>
  <r>
    <n v="1512"/>
    <x v="9"/>
    <x v="16"/>
    <x v="0"/>
    <n v="3"/>
    <x v="2"/>
    <s v="No"/>
    <n v="57490"/>
    <s v="Antimatter Blue Metallic"/>
    <s v="Medium Dark Slate"/>
    <s v="All-wheel Drive"/>
    <s v="-"/>
    <x v="0"/>
    <n v="4.4000000000000004"/>
  </r>
  <r>
    <n v="1513"/>
    <x v="40"/>
    <x v="0"/>
    <x v="0"/>
    <n v="0"/>
    <x v="0"/>
    <s v="No"/>
    <n v="55725"/>
    <s v="Crystal White"/>
    <s v="Charcoal"/>
    <s v="All-wheel Drive"/>
    <n v="23"/>
    <x v="0"/>
    <n v="4.7"/>
  </r>
  <r>
    <n v="1514"/>
    <x v="47"/>
    <x v="1"/>
    <x v="1"/>
    <n v="66875"/>
    <x v="1"/>
    <s v="No"/>
    <n v="69950"/>
    <s v="Oxford Blue"/>
    <s v="Saddle"/>
    <s v="Rear-wheel Drive"/>
    <n v="11"/>
    <x v="0"/>
    <n v="4.3"/>
  </r>
  <r>
    <n v="1515"/>
    <x v="5"/>
    <x v="0"/>
    <x v="0"/>
    <n v="10"/>
    <x v="2"/>
    <s v="No"/>
    <n v="25843"/>
    <s v="Pearl"/>
    <s v="-"/>
    <s v="-"/>
    <s v="-"/>
    <x v="0"/>
    <n v="4"/>
  </r>
  <r>
    <n v="1516"/>
    <x v="16"/>
    <x v="16"/>
    <x v="0"/>
    <n v="38"/>
    <x v="2"/>
    <s v="No"/>
    <n v="55086"/>
    <s v="Arctic White"/>
    <s v="Black"/>
    <s v="Rear-wheel Drive"/>
    <s v="-"/>
    <x v="0"/>
    <n v="4.5"/>
  </r>
  <r>
    <n v="1517"/>
    <x v="12"/>
    <x v="0"/>
    <x v="0"/>
    <n v="7"/>
    <x v="2"/>
    <s v="No"/>
    <n v="34832"/>
    <s v="Pyrite Silver Metallic"/>
    <s v="Black"/>
    <s v="All-wheel Drive"/>
    <s v="-"/>
    <x v="0"/>
    <m/>
  </r>
  <r>
    <n v="1518"/>
    <x v="55"/>
    <x v="24"/>
    <x v="1"/>
    <n v="33769"/>
    <x v="3"/>
    <s v="No"/>
    <n v="29990"/>
    <s v="White"/>
    <s v="Black"/>
    <s v="Rear-wheel Drive"/>
    <s v="-"/>
    <x v="0"/>
    <n v="4.3"/>
  </r>
  <r>
    <n v="1519"/>
    <x v="9"/>
    <x v="0"/>
    <x v="0"/>
    <n v="3"/>
    <x v="2"/>
    <s v="No"/>
    <n v="55570"/>
    <s v="Oxford White"/>
    <s v="Medium Dark Slate"/>
    <s v="Four-wheel Drive"/>
    <s v="-"/>
    <x v="0"/>
    <n v="4.3"/>
  </r>
  <r>
    <n v="1520"/>
    <x v="16"/>
    <x v="0"/>
    <x v="0"/>
    <n v="9"/>
    <x v="2"/>
    <s v="No"/>
    <n v="82786"/>
    <s v="Silver Gray"/>
    <s v="Black"/>
    <s v=""/>
    <s v="-"/>
    <x v="0"/>
    <n v="4.5"/>
  </r>
  <r>
    <n v="1521"/>
    <x v="39"/>
    <x v="0"/>
    <x v="0"/>
    <n v="0"/>
    <x v="0"/>
    <s v="No"/>
    <n v="55230"/>
    <s v="Bright White Clearcoat"/>
    <s v="Black"/>
    <s v="Front-wheel Drive"/>
    <n v="0"/>
    <x v="0"/>
    <n v="4.3"/>
  </r>
  <r>
    <n v="1522"/>
    <x v="9"/>
    <x v="23"/>
    <x v="1"/>
    <n v="18460"/>
    <x v="3"/>
    <s v="No"/>
    <n v="23998"/>
    <s v="Black"/>
    <s v="Black"/>
    <s v="All-wheel Drive"/>
    <n v="23"/>
    <x v="0"/>
    <n v="2.6"/>
  </r>
  <r>
    <n v="1523"/>
    <x v="7"/>
    <x v="9"/>
    <x v="1"/>
    <n v="17588"/>
    <x v="3"/>
    <s v="Yes"/>
    <n v="15726"/>
    <s v="Gun Metallic"/>
    <s v="Graphite"/>
    <s v="Front-wheel Drive"/>
    <n v="32"/>
    <x v="0"/>
    <n v="4.2"/>
  </r>
  <r>
    <n v="1524"/>
    <x v="0"/>
    <x v="10"/>
    <x v="1"/>
    <n v="103247"/>
    <x v="1"/>
    <s v="No"/>
    <n v="25995"/>
    <s v="White"/>
    <s v="Tan"/>
    <s v="Rear-wheel Drive"/>
    <n v="16"/>
    <x v="1"/>
    <n v="4.0999999999999996"/>
  </r>
  <r>
    <n v="1525"/>
    <x v="13"/>
    <x v="0"/>
    <x v="0"/>
    <n v="3"/>
    <x v="2"/>
    <s v="No"/>
    <n v="44195"/>
    <s v="Galaxy Gray Metallic"/>
    <s v="Black"/>
    <s v="All-wheel Drive"/>
    <s v="-"/>
    <x v="0"/>
    <n v="4.5999999999999996"/>
  </r>
  <r>
    <n v="1526"/>
    <x v="14"/>
    <x v="0"/>
    <x v="0"/>
    <n v="10"/>
    <x v="2"/>
    <s v="No"/>
    <n v="56980"/>
    <s v="Ostuni Pearl White Metallic"/>
    <s v="Cloud"/>
    <s v="All-wheel Drive"/>
    <n v="20"/>
    <x v="0"/>
    <m/>
  </r>
  <r>
    <n v="1527"/>
    <x v="34"/>
    <x v="0"/>
    <x v="0"/>
    <n v="10"/>
    <x v="2"/>
    <s v="Yes"/>
    <n v="22690"/>
    <s v="Gravity Gray"/>
    <s v="Black"/>
    <s v="Front-wheel Drive"/>
    <n v="29"/>
    <x v="0"/>
    <n v="4.7"/>
  </r>
  <r>
    <n v="1528"/>
    <x v="7"/>
    <x v="24"/>
    <x v="1"/>
    <n v="61181"/>
    <x v="1"/>
    <s v="Yes"/>
    <n v="15777"/>
    <s v="Electric Blue Metallic"/>
    <s v="Graphite"/>
    <s v="Front-wheel Drive"/>
    <n v="32"/>
    <x v="0"/>
    <n v="4"/>
  </r>
  <r>
    <n v="1529"/>
    <x v="10"/>
    <x v="24"/>
    <x v="2"/>
    <n v="19568"/>
    <x v="3"/>
    <s v="Yes"/>
    <n v="21490"/>
    <s v="Celestite"/>
    <s v="Black"/>
    <s v="Front-wheel Drive"/>
    <n v="31"/>
    <x v="0"/>
    <n v="3.9"/>
  </r>
  <r>
    <n v="1530"/>
    <x v="15"/>
    <x v="11"/>
    <x v="1"/>
    <n v="100966"/>
    <x v="1"/>
    <s v="Yes"/>
    <n v="12999"/>
    <s v="Ice Silver Metallic"/>
    <s v="Black"/>
    <s v="All-wheel Drive"/>
    <n v="23"/>
    <x v="0"/>
    <m/>
  </r>
  <r>
    <n v="1531"/>
    <x v="15"/>
    <x v="0"/>
    <x v="0"/>
    <n v="5"/>
    <x v="2"/>
    <s v="No"/>
    <n v="39875"/>
    <s v="Magnetite Gray Metallic"/>
    <s v="Saddle Brown"/>
    <s v="All-wheel Drive"/>
    <n v="26"/>
    <x v="0"/>
    <n v="4.9000000000000004"/>
  </r>
  <r>
    <n v="1532"/>
    <x v="5"/>
    <x v="9"/>
    <x v="1"/>
    <n v="35709"/>
    <x v="3"/>
    <s v="No"/>
    <n v="38972"/>
    <s v="Granite Crystal Metallic Clearcoat"/>
    <s v="Black"/>
    <s v="Four-wheel Drive"/>
    <n v="18"/>
    <x v="0"/>
    <n v="4.7"/>
  </r>
  <r>
    <n v="1533"/>
    <x v="15"/>
    <x v="0"/>
    <x v="0"/>
    <n v="5"/>
    <x v="2"/>
    <s v="No"/>
    <n v="35837"/>
    <s v="Crystal White Pearl"/>
    <s v="Gray"/>
    <s v="All-wheel Drive"/>
    <n v="26"/>
    <x v="0"/>
    <n v="4.9000000000000004"/>
  </r>
  <r>
    <n v="1534"/>
    <x v="9"/>
    <x v="24"/>
    <x v="1"/>
    <n v="12600"/>
    <x v="3"/>
    <s v="No"/>
    <n v="29999"/>
    <s v="White"/>
    <s v="Ebony"/>
    <s v="All-wheel Drive"/>
    <n v="21"/>
    <x v="0"/>
    <n v="4.7"/>
  </r>
  <r>
    <n v="1535"/>
    <x v="10"/>
    <x v="16"/>
    <x v="1"/>
    <n v="19663"/>
    <x v="3"/>
    <s v="No"/>
    <n v="25477"/>
    <s v="Wind Chill Pearl"/>
    <s v="Black"/>
    <s v="Front-wheel Drive"/>
    <n v="31"/>
    <x v="0"/>
    <n v="4.8"/>
  </r>
  <r>
    <n v="1536"/>
    <x v="23"/>
    <x v="21"/>
    <x v="1"/>
    <n v="54457"/>
    <x v="3"/>
    <s v="No"/>
    <n v="18995"/>
    <s v="Lunar Silver Metallic"/>
    <s v="Black"/>
    <s v="Front-wheel Drive"/>
    <n v="31"/>
    <x v="1"/>
    <n v="4.9000000000000004"/>
  </r>
  <r>
    <n v="1537"/>
    <x v="28"/>
    <x v="12"/>
    <x v="1"/>
    <n v="33125"/>
    <x v="3"/>
    <s v="No"/>
    <n v="109800"/>
    <s v="Corniche White"/>
    <s v="Black"/>
    <s v="Rear-wheel Drive"/>
    <n v="13"/>
    <x v="0"/>
    <n v="4.7"/>
  </r>
  <r>
    <n v="1538"/>
    <x v="12"/>
    <x v="23"/>
    <x v="1"/>
    <n v="15110"/>
    <x v="3"/>
    <s v="No"/>
    <n v="26998"/>
    <s v="Blue Dusk"/>
    <s v="Black"/>
    <s v="All-wheel Drive"/>
    <n v="25"/>
    <x v="0"/>
    <m/>
  </r>
  <r>
    <n v="1539"/>
    <x v="5"/>
    <x v="0"/>
    <x v="0"/>
    <n v="9"/>
    <x v="2"/>
    <s v="Yes"/>
    <n v="61651"/>
    <s v="Bright White"/>
    <s v="Black"/>
    <s v="Four-wheel Drive"/>
    <s v="-"/>
    <x v="0"/>
    <n v="4.7"/>
  </r>
  <r>
    <n v="1540"/>
    <x v="14"/>
    <x v="0"/>
    <x v="0"/>
    <n v="52"/>
    <x v="2"/>
    <s v="No"/>
    <n v="79848"/>
    <s v="Ostuni Pearl White"/>
    <s v="Siena Tan / Ebony"/>
    <s v="All-wheel Drive"/>
    <n v="89"/>
    <x v="0"/>
    <n v="4.8"/>
  </r>
  <r>
    <n v="1541"/>
    <x v="13"/>
    <x v="0"/>
    <x v="0"/>
    <n v="4"/>
    <x v="2"/>
    <s v="No"/>
    <n v="28309"/>
    <s v="Fountain Blue"/>
    <s v="Jet Black"/>
    <s v="Front-wheel Drive"/>
    <n v="29"/>
    <x v="0"/>
    <n v="4.0999999999999996"/>
  </r>
  <r>
    <n v="1542"/>
    <x v="34"/>
    <x v="0"/>
    <x v="0"/>
    <n v="11"/>
    <x v="2"/>
    <s v="No"/>
    <n v="29860"/>
    <s v="Clear White / Black Roof"/>
    <s v="Black"/>
    <s v="All-wheel Drive"/>
    <n v="25"/>
    <x v="0"/>
    <n v="3.7"/>
  </r>
  <r>
    <n v="1543"/>
    <x v="11"/>
    <x v="7"/>
    <x v="1"/>
    <n v="250633"/>
    <x v="1"/>
    <s v="No"/>
    <n v="7800"/>
    <s v="Graphite Shadow"/>
    <s v="Gray"/>
    <s v="All-wheel Drive"/>
    <n v="18"/>
    <x v="1"/>
    <m/>
  </r>
  <r>
    <n v="1544"/>
    <x v="13"/>
    <x v="24"/>
    <x v="2"/>
    <n v="46853"/>
    <x v="3"/>
    <s v="No"/>
    <n v="25950"/>
    <s v="Silver Ice Metallic"/>
    <s v="Jet Black"/>
    <s v="Front-wheel Drive"/>
    <n v="18"/>
    <x v="1"/>
    <n v="4.5"/>
  </r>
  <r>
    <n v="1545"/>
    <x v="13"/>
    <x v="24"/>
    <x v="2"/>
    <n v="15428"/>
    <x v="3"/>
    <s v="Yes"/>
    <n v="18903"/>
    <s v="Shadow Gray Metallic"/>
    <s v="Jet Black"/>
    <s v="All-wheel Drive"/>
    <n v="23"/>
    <x v="0"/>
    <n v="4.5999999999999996"/>
  </r>
  <r>
    <n v="1546"/>
    <x v="24"/>
    <x v="0"/>
    <x v="0"/>
    <n v="10"/>
    <x v="2"/>
    <s v="No"/>
    <n v="53685"/>
    <s v="Metallic"/>
    <s v="Sandstone"/>
    <s v="All-wheel Drive"/>
    <s v="-"/>
    <x v="0"/>
    <n v="4.5"/>
  </r>
  <r>
    <n v="1548"/>
    <x v="4"/>
    <x v="0"/>
    <x v="2"/>
    <n v="8022"/>
    <x v="2"/>
    <s v="No"/>
    <n v="49995"/>
    <s v="Black Sapphire Metallic"/>
    <s v="Beige"/>
    <s v="All-wheel Drive"/>
    <n v="21"/>
    <x v="0"/>
    <n v="4.5"/>
  </r>
  <r>
    <n v="1549"/>
    <x v="33"/>
    <x v="3"/>
    <x v="1"/>
    <n v="62872"/>
    <x v="1"/>
    <s v="No"/>
    <n v="15495"/>
    <s v="Mercury Gray Metallic"/>
    <s v="Black"/>
    <s v="Four-wheel Drive"/>
    <n v="25"/>
    <x v="0"/>
    <n v="4.5"/>
  </r>
  <r>
    <n v="1550"/>
    <x v="23"/>
    <x v="9"/>
    <x v="1"/>
    <n v="38992"/>
    <x v="3"/>
    <s v="No"/>
    <n v="22998"/>
    <s v="Pearl"/>
    <s v="Black"/>
    <s v="FWD"/>
    <n v="29"/>
    <x v="0"/>
    <m/>
  </r>
  <r>
    <n v="1551"/>
    <x v="0"/>
    <x v="24"/>
    <x v="1"/>
    <n v="37325"/>
    <x v="3"/>
    <s v="No"/>
    <n v="32995"/>
    <s v="Black"/>
    <s v="Black"/>
    <s v="All-wheel Drive"/>
    <n v="25"/>
    <x v="0"/>
    <n v="4.9000000000000004"/>
  </r>
  <r>
    <n v="1552"/>
    <x v="9"/>
    <x v="21"/>
    <x v="1"/>
    <n v="55474"/>
    <x v="1"/>
    <s v="Yes"/>
    <n v="15300"/>
    <s v="White Platinum"/>
    <s v="Charcoal Black"/>
    <s v="Four-wheel Drive"/>
    <n v="22"/>
    <x v="1"/>
    <n v="3.6"/>
  </r>
  <r>
    <n v="1553"/>
    <x v="7"/>
    <x v="23"/>
    <x v="1"/>
    <n v="17857"/>
    <x v="3"/>
    <s v="No"/>
    <n v="25998"/>
    <s v="White"/>
    <s v="Black"/>
    <s v="All-wheel Drive"/>
    <n v="20"/>
    <x v="1"/>
    <m/>
  </r>
  <r>
    <n v="1554"/>
    <x v="13"/>
    <x v="0"/>
    <x v="0"/>
    <n v="2"/>
    <x v="2"/>
    <s v="No"/>
    <n v="25900"/>
    <s v="Mosaic Black Metallic"/>
    <s v="Jet Black"/>
    <s v="Front-wheel Drive"/>
    <n v="29"/>
    <x v="0"/>
    <n v="4.3"/>
  </r>
  <r>
    <n v="1555"/>
    <x v="6"/>
    <x v="0"/>
    <x v="0"/>
    <n v="5"/>
    <x v="2"/>
    <s v="No"/>
    <n v="120865"/>
    <s v="Black Raven"/>
    <s v="Natural Tan"/>
    <s v="RWD"/>
    <n v="13"/>
    <x v="0"/>
    <n v="4.8"/>
  </r>
  <r>
    <n v="1556"/>
    <x v="16"/>
    <x v="17"/>
    <x v="1"/>
    <n v="30990"/>
    <x v="3"/>
    <s v="No"/>
    <n v="19995"/>
    <s v="Mars Red"/>
    <s v="Black"/>
    <s v="Rear-wheel Drive"/>
    <n v="18"/>
    <x v="0"/>
    <m/>
  </r>
  <r>
    <n v="1557"/>
    <x v="31"/>
    <x v="21"/>
    <x v="1"/>
    <n v="77600"/>
    <x v="1"/>
    <s v="No"/>
    <n v="13800"/>
    <s v="Gray"/>
    <s v="Gray"/>
    <s v="Front-wheel Drive ,"/>
    <s v="-"/>
    <x v="1"/>
    <m/>
  </r>
  <r>
    <n v="1558"/>
    <x v="24"/>
    <x v="16"/>
    <x v="0"/>
    <n v="2107"/>
    <x v="2"/>
    <s v="Yes"/>
    <n v="90023"/>
    <s v="Infinite Black Metallic"/>
    <s v="Sandstone"/>
    <s v="Four-wheel Drive"/>
    <n v="16"/>
    <x v="0"/>
    <m/>
  </r>
  <r>
    <n v="1559"/>
    <x v="5"/>
    <x v="0"/>
    <x v="0"/>
    <n v="11"/>
    <x v="2"/>
    <s v="Yes"/>
    <n v="48525"/>
    <s v="Rocky Mountain Pearlcoat"/>
    <s v="Global Black"/>
    <s v="Four-wheel Drive"/>
    <s v="-"/>
    <x v="0"/>
    <n v="4"/>
  </r>
  <r>
    <n v="1560"/>
    <x v="33"/>
    <x v="22"/>
    <x v="1"/>
    <n v="92690"/>
    <x v="1"/>
    <s v="No"/>
    <n v="9950"/>
    <s v="Dover White"/>
    <s v="Black"/>
    <s v="All-wheel Drive"/>
    <n v="15"/>
    <x v="0"/>
    <n v="4.0999999999999996"/>
  </r>
  <r>
    <n v="1561"/>
    <x v="16"/>
    <x v="4"/>
    <x v="1"/>
    <n v="68120"/>
    <x v="1"/>
    <s v="Yes"/>
    <n v="37954"/>
    <s v="Selenite Gray Metallic"/>
    <s v="Black"/>
    <s v="All-wheel Drive"/>
    <n v="21"/>
    <x v="0"/>
    <n v="4.0999999999999996"/>
  </r>
  <r>
    <n v="1562"/>
    <x v="13"/>
    <x v="0"/>
    <x v="0"/>
    <n v="4"/>
    <x v="2"/>
    <s v="No"/>
    <n v="65015"/>
    <s v="Sterling Gray Metallic"/>
    <s v="Jet Black"/>
    <s v="Four-wheel Drive"/>
    <n v="15"/>
    <x v="0"/>
    <n v="4.3"/>
  </r>
  <r>
    <n v="1563"/>
    <x v="51"/>
    <x v="21"/>
    <x v="1"/>
    <n v="59224"/>
    <x v="1"/>
    <s v="Yes"/>
    <n v="21950"/>
    <s v="Fuji White"/>
    <s v="Ebony/Ebony"/>
    <s v="Four-wheel Drive"/>
    <n v="21"/>
    <x v="1"/>
    <n v="4.9000000000000004"/>
  </r>
  <r>
    <n v="1564"/>
    <x v="15"/>
    <x v="21"/>
    <x v="1"/>
    <n v="71433"/>
    <x v="1"/>
    <s v="No"/>
    <n v="21269"/>
    <s v="Tungsten Metallic"/>
    <s v="Ivory"/>
    <s v="All-wheel Drive"/>
    <n v="20"/>
    <x v="0"/>
    <n v="4.9000000000000004"/>
  </r>
  <r>
    <n v="1565"/>
    <x v="20"/>
    <x v="4"/>
    <x v="1"/>
    <n v="11474"/>
    <x v="3"/>
    <s v="No"/>
    <n v="76355"/>
    <s v="Dolomite Silver Metallic"/>
    <s v="Black"/>
    <s v="All-wheel Drive"/>
    <s v="-"/>
    <x v="0"/>
    <n v="4.3"/>
  </r>
  <r>
    <n v="1566"/>
    <x v="23"/>
    <x v="0"/>
    <x v="0"/>
    <n v="5"/>
    <x v="2"/>
    <s v="No"/>
    <n v="37965"/>
    <s v="Radiant Red"/>
    <s v="Gray"/>
    <s v="AWD"/>
    <n v="27"/>
    <x v="0"/>
    <n v="4.8"/>
  </r>
  <r>
    <n v="1567"/>
    <x v="27"/>
    <x v="20"/>
    <x v="1"/>
    <n v="27260"/>
    <x v="3"/>
    <s v="No"/>
    <n v="89999"/>
    <s v="Grigio Titanio Metallic"/>
    <s v="Cuoio"/>
    <s v="Rear-wheel Drive"/>
    <n v="11"/>
    <x v="0"/>
    <m/>
  </r>
  <r>
    <n v="1568"/>
    <x v="9"/>
    <x v="9"/>
    <x v="1"/>
    <n v="80172"/>
    <x v="1"/>
    <s v="Yes"/>
    <n v="29895"/>
    <s v="Gray"/>
    <s v="Black"/>
    <s v="All-wheel Drive"/>
    <n v="24"/>
    <x v="0"/>
    <m/>
  </r>
  <r>
    <n v="1569"/>
    <x v="4"/>
    <x v="16"/>
    <x v="1"/>
    <n v="5770"/>
    <x v="2"/>
    <s v="No"/>
    <n v="67995"/>
    <s v="Black Sapphire Metallic"/>
    <s v="Black"/>
    <s v="All-wheel Drive"/>
    <n v="22"/>
    <x v="0"/>
    <n v="4.5"/>
  </r>
  <r>
    <n v="1570"/>
    <x v="34"/>
    <x v="16"/>
    <x v="0"/>
    <n v="808"/>
    <x v="2"/>
    <s v="No"/>
    <n v="35405"/>
    <s v="Snow White Pearl"/>
    <s v="Charcoal"/>
    <s v="Front-wheel Drive"/>
    <s v="-"/>
    <x v="0"/>
    <n v="4.5"/>
  </r>
  <r>
    <n v="1571"/>
    <x v="7"/>
    <x v="0"/>
    <x v="0"/>
    <n v="0"/>
    <x v="0"/>
    <s v="No"/>
    <n v="57515"/>
    <s v="2t Blu Blk Roof"/>
    <s v="Gray"/>
    <s v="All-wheel Drive"/>
    <s v="-"/>
    <x v="0"/>
    <n v="4.7"/>
  </r>
  <r>
    <n v="1572"/>
    <x v="9"/>
    <x v="3"/>
    <x v="1"/>
    <n v="96555"/>
    <x v="1"/>
    <s v="No"/>
    <n v="13249"/>
    <s v="Blue Metallic"/>
    <s v="Black"/>
    <s v="Four-wheel Drive"/>
    <n v="22"/>
    <x v="1"/>
    <n v="4.0999999999999996"/>
  </r>
  <r>
    <n v="1573"/>
    <x v="13"/>
    <x v="9"/>
    <x v="1"/>
    <n v="42928"/>
    <x v="3"/>
    <s v="No"/>
    <n v="17991"/>
    <s v="Nightfall Gray Metallic"/>
    <s v="Jet Black"/>
    <s v="Front-wheel Drive"/>
    <n v="26"/>
    <x v="1"/>
    <n v="4.5"/>
  </r>
  <r>
    <n v="1574"/>
    <x v="8"/>
    <x v="23"/>
    <x v="1"/>
    <n v="69976"/>
    <x v="1"/>
    <s v="Yes"/>
    <n v="22450"/>
    <s v="Brilliant Black Crystal Pearlcoat"/>
    <s v="Black/Alloy/Black"/>
    <s v="Front-wheel Drive"/>
    <n v="19"/>
    <x v="0"/>
    <n v="3.7"/>
  </r>
  <r>
    <n v="1575"/>
    <x v="30"/>
    <x v="16"/>
    <x v="0"/>
    <n v="13"/>
    <x v="2"/>
    <s v="Yes"/>
    <n v="35406"/>
    <s v="Pitch Black Clearcoat"/>
    <s v="Black"/>
    <s v="Rear-wheel Drive"/>
    <n v="19"/>
    <x v="0"/>
    <n v="4.2"/>
  </r>
  <r>
    <n v="1576"/>
    <x v="16"/>
    <x v="11"/>
    <x v="1"/>
    <n v="47888"/>
    <x v="3"/>
    <s v="No"/>
    <n v="16990"/>
    <s v="Jupiter Red"/>
    <s v="Black"/>
    <s v="All-wheel Drive"/>
    <n v="24"/>
    <x v="1"/>
    <n v="3.6"/>
  </r>
  <r>
    <n v="1577"/>
    <x v="9"/>
    <x v="23"/>
    <x v="1"/>
    <n v="5622"/>
    <x v="2"/>
    <s v="No"/>
    <n v="54975"/>
    <s v="Eruption Green Metallic"/>
    <s v="Black Onyx"/>
    <s v="Four-wheel Drive"/>
    <n v="16"/>
    <x v="0"/>
    <n v="4.3"/>
  </r>
  <r>
    <n v="1578"/>
    <x v="0"/>
    <x v="9"/>
    <x v="1"/>
    <n v="41725"/>
    <x v="3"/>
    <s v="Yes"/>
    <n v="38895"/>
    <s v="Gray"/>
    <s v="Black"/>
    <s v="All-wheel Drive"/>
    <n v="19"/>
    <x v="0"/>
    <n v="2.9"/>
  </r>
  <r>
    <n v="1579"/>
    <x v="3"/>
    <x v="24"/>
    <x v="1"/>
    <n v="54400"/>
    <x v="3"/>
    <s v="No"/>
    <n v="26440"/>
    <s v="Manhattan Gray Metallic"/>
    <s v="Black"/>
    <s v="All-wheel Drive"/>
    <n v="23"/>
    <x v="0"/>
    <n v="4.0999999999999996"/>
  </r>
  <r>
    <n v="1580"/>
    <x v="39"/>
    <x v="4"/>
    <x v="1"/>
    <n v="38323"/>
    <x v="3"/>
    <s v="Yes"/>
    <n v="27972"/>
    <s v="Bright Silver Clearcoat Metallic"/>
    <s v="Diesel Gray / Black"/>
    <s v="Four-wheel Drive"/>
    <n v="16"/>
    <x v="0"/>
    <n v="4.8"/>
  </r>
  <r>
    <n v="1581"/>
    <x v="5"/>
    <x v="0"/>
    <x v="0"/>
    <n v="0"/>
    <x v="0"/>
    <s v="No"/>
    <n v="61795"/>
    <s v="Granite Crystal Metallic Clearcoat"/>
    <s v="Black"/>
    <s v="Four-wheel Drive"/>
    <n v="16"/>
    <x v="0"/>
    <n v="4.9000000000000004"/>
  </r>
  <r>
    <n v="1582"/>
    <x v="13"/>
    <x v="48"/>
    <x v="1"/>
    <n v="18161"/>
    <x v="3"/>
    <s v="No"/>
    <n v="36995"/>
    <s v="Dark Green Gray Metallic"/>
    <s v="Gray"/>
    <s v=""/>
    <s v="-"/>
    <x v="0"/>
    <n v="4.5999999999999996"/>
  </r>
  <r>
    <n v="1583"/>
    <x v="13"/>
    <x v="23"/>
    <x v="1"/>
    <n v="79334"/>
    <x v="1"/>
    <s v="No"/>
    <n v="42000"/>
    <s v="Satin Steel Metallic"/>
    <s v="Black"/>
    <s v="Four-wheel Drive"/>
    <s v="-"/>
    <x v="0"/>
    <n v="4.7"/>
  </r>
  <r>
    <n v="1584"/>
    <x v="9"/>
    <x v="10"/>
    <x v="1"/>
    <n v="66857"/>
    <x v="1"/>
    <s v="No"/>
    <n v="13444"/>
    <s v="Tuxedo Black"/>
    <s v="Charcoal Black"/>
    <s v="Four-wheel Drive"/>
    <n v="21"/>
    <x v="1"/>
    <n v="4.3"/>
  </r>
  <r>
    <n v="1585"/>
    <x v="6"/>
    <x v="11"/>
    <x v="1"/>
    <n v="53333"/>
    <x v="3"/>
    <s v="No"/>
    <n v="17990"/>
    <s v="Silver Coast Metallic"/>
    <s v="Jet Black"/>
    <s v="Rear-wheel Drive"/>
    <n v="20"/>
    <x v="0"/>
    <n v="3.1"/>
  </r>
  <r>
    <n v="1586"/>
    <x v="23"/>
    <x v="5"/>
    <x v="1"/>
    <n v="95552"/>
    <x v="1"/>
    <s v="No"/>
    <n v="14990"/>
    <s v="Blue"/>
    <s v="Gray"/>
    <s v="Front-wheel Drive"/>
    <n v="18"/>
    <x v="0"/>
    <n v="4.4000000000000004"/>
  </r>
  <r>
    <n v="1587"/>
    <x v="39"/>
    <x v="43"/>
    <x v="0"/>
    <n v="0"/>
    <x v="0"/>
    <s v="No"/>
    <n v="63590"/>
    <s v="Bright White"/>
    <s v="Deluxe Bucket"/>
    <s v="Four-wheel Drive"/>
    <n v="17"/>
    <x v="0"/>
    <n v="4.9000000000000004"/>
  </r>
  <r>
    <n v="1588"/>
    <x v="10"/>
    <x v="9"/>
    <x v="1"/>
    <n v="54009"/>
    <x v="3"/>
    <s v="Yes"/>
    <n v="25393"/>
    <s v="Magnetic Gray Metallic"/>
    <s v="Black"/>
    <s v="All-wheel Drive"/>
    <n v="27"/>
    <x v="0"/>
    <n v="4.5"/>
  </r>
  <r>
    <n v="1589"/>
    <x v="7"/>
    <x v="9"/>
    <x v="1"/>
    <n v="60801"/>
    <x v="1"/>
    <s v="Yes"/>
    <n v="16976"/>
    <s v="Gun Metallic"/>
    <s v="Charcoal"/>
    <s v="Front-wheel Drive"/>
    <n v="28"/>
    <x v="0"/>
    <n v="4.4000000000000004"/>
  </r>
  <r>
    <n v="1590"/>
    <x v="4"/>
    <x v="0"/>
    <x v="0"/>
    <n v="11"/>
    <x v="2"/>
    <s v="No"/>
    <n v="90050"/>
    <s v="Brooklyn Gray Metallic"/>
    <s v="Black"/>
    <s v="All-wheel Drive"/>
    <n v="15"/>
    <x v="0"/>
    <n v="4.5"/>
  </r>
  <r>
    <n v="1591"/>
    <x v="5"/>
    <x v="0"/>
    <x v="0"/>
    <n v="0"/>
    <x v="0"/>
    <s v="Yes"/>
    <n v="47832"/>
    <s v="Bright White Clearcoat"/>
    <s v="D6x7"/>
    <s v="Four-wheel Drive"/>
    <n v="18"/>
    <x v="0"/>
    <n v="4.2"/>
  </r>
  <r>
    <n v="1592"/>
    <x v="10"/>
    <x v="45"/>
    <x v="1"/>
    <n v="77076"/>
    <x v="1"/>
    <s v="No"/>
    <n v="129800"/>
    <s v="Renaissance Red"/>
    <s v="Black"/>
    <s v="Rear-wheel Drive"/>
    <n v="17"/>
    <x v="0"/>
    <n v="4.7"/>
  </r>
  <r>
    <n v="1593"/>
    <x v="55"/>
    <x v="24"/>
    <x v="1"/>
    <n v="63225"/>
    <x v="1"/>
    <s v="Yes"/>
    <n v="27775"/>
    <s v="Pearl White Multi"/>
    <s v="Black"/>
    <s v="All-wheel Drive"/>
    <s v="-"/>
    <x v="1"/>
    <n v="4.5999999999999996"/>
  </r>
  <r>
    <n v="1594"/>
    <x v="9"/>
    <x v="23"/>
    <x v="2"/>
    <n v="37905"/>
    <x v="3"/>
    <s v="Yes"/>
    <n v="24800"/>
    <s v="-"/>
    <s v="-"/>
    <s v="-"/>
    <s v="-"/>
    <x v="0"/>
    <n v="4.4000000000000004"/>
  </r>
  <r>
    <n v="1595"/>
    <x v="5"/>
    <x v="0"/>
    <x v="0"/>
    <n v="10"/>
    <x v="2"/>
    <s v="Yes"/>
    <n v="32584"/>
    <s v="Silver Zynith"/>
    <s v="Black"/>
    <s v="Four-wheel Drive"/>
    <n v="24"/>
    <x v="0"/>
    <n v="4.8"/>
  </r>
  <r>
    <n v="1596"/>
    <x v="9"/>
    <x v="0"/>
    <x v="0"/>
    <n v="10"/>
    <x v="2"/>
    <s v="No"/>
    <n v="46995"/>
    <s v="White"/>
    <s v="Light Slate"/>
    <s v="Four-wheel Drive"/>
    <s v="-"/>
    <x v="0"/>
    <n v="4.2"/>
  </r>
  <r>
    <n v="1597"/>
    <x v="7"/>
    <x v="17"/>
    <x v="1"/>
    <n v="127487"/>
    <x v="1"/>
    <s v="No"/>
    <n v="10595"/>
    <s v="Silverstone Metallic"/>
    <s v="Carbon"/>
    <s v="Rear-wheel Drive"/>
    <n v="19"/>
    <x v="1"/>
    <m/>
  </r>
  <r>
    <n v="1598"/>
    <x v="12"/>
    <x v="24"/>
    <x v="2"/>
    <n v="43748"/>
    <x v="3"/>
    <s v="Yes"/>
    <n v="26790"/>
    <s v="Tourmaline Blue Metallic"/>
    <s v="Titan Black"/>
    <s v="All-wheel Drive"/>
    <n v="20"/>
    <x v="0"/>
    <n v="5"/>
  </r>
  <r>
    <n v="1599"/>
    <x v="9"/>
    <x v="23"/>
    <x v="1"/>
    <n v="36401"/>
    <x v="3"/>
    <s v="Yes"/>
    <n v="24995"/>
    <s v="WHITE"/>
    <s v="BLACK"/>
    <s v="All-wheel Drive"/>
    <n v="20"/>
    <x v="0"/>
    <m/>
  </r>
  <r>
    <n v="1600"/>
    <x v="4"/>
    <x v="9"/>
    <x v="1"/>
    <n v="40529"/>
    <x v="3"/>
    <s v="No"/>
    <n v="52995"/>
    <s v="GRAY"/>
    <s v="COFFEE"/>
    <s v="All-wheel Drive"/>
    <n v="20"/>
    <x v="1"/>
    <m/>
  </r>
  <r>
    <n v="1601"/>
    <x v="6"/>
    <x v="7"/>
    <x v="1"/>
    <n v="51720"/>
    <x v="3"/>
    <s v="No"/>
    <n v="19995"/>
    <s v="White Diamond Tri-Coat"/>
    <s v="Shale"/>
    <s v="All-wheel Drive"/>
    <n v="17"/>
    <x v="1"/>
    <n v="4.4000000000000004"/>
  </r>
  <r>
    <n v="1602"/>
    <x v="5"/>
    <x v="0"/>
    <x v="0"/>
    <n v="4506"/>
    <x v="2"/>
    <s v="Yes"/>
    <n v="33710"/>
    <s v="Diamond Black Crystal Pearlcoat"/>
    <s v="Black"/>
    <s v="Four-wheel Drive"/>
    <n v="24"/>
    <x v="0"/>
    <n v="4.4000000000000004"/>
  </r>
  <r>
    <n v="1603"/>
    <x v="9"/>
    <x v="0"/>
    <x v="0"/>
    <n v="3"/>
    <x v="2"/>
    <s v="No"/>
    <n v="37220"/>
    <s v="Atlas Blue Metallic"/>
    <s v="Navy Pier"/>
    <s v="Front-wheel Drive"/>
    <n v="23"/>
    <x v="0"/>
    <n v="4.7"/>
  </r>
  <r>
    <n v="1604"/>
    <x v="9"/>
    <x v="0"/>
    <x v="0"/>
    <n v="10"/>
    <x v="2"/>
    <s v="Yes"/>
    <n v="50394"/>
    <s v="Carbonized Gray Metallic"/>
    <s v="Ebony"/>
    <s v="Four-wheel Drive"/>
    <s v="-"/>
    <x v="0"/>
    <n v="4.9000000000000004"/>
  </r>
  <r>
    <n v="1605"/>
    <x v="13"/>
    <x v="3"/>
    <x v="1"/>
    <n v="47990"/>
    <x v="3"/>
    <s v="Yes"/>
    <n v="21999"/>
    <s v="Nightfall Gray Metallic"/>
    <s v="Jet Black"/>
    <s v="Rear-wheel Drive"/>
    <n v="22"/>
    <x v="1"/>
    <n v="4.4000000000000004"/>
  </r>
  <r>
    <n v="1606"/>
    <x v="12"/>
    <x v="4"/>
    <x v="1"/>
    <n v="70412"/>
    <x v="1"/>
    <s v="Yes"/>
    <n v="17800"/>
    <s v="Pure White"/>
    <s v="Cornsilk Beige / Brown"/>
    <s v="Front-wheel Drive"/>
    <n v="25"/>
    <x v="1"/>
    <n v="3.9"/>
  </r>
  <r>
    <n v="1607"/>
    <x v="16"/>
    <x v="11"/>
    <x v="1"/>
    <n v="94523"/>
    <x v="1"/>
    <s v="Yes"/>
    <n v="15000"/>
    <s v="designo Mountain Gray Magno"/>
    <s v="Black"/>
    <s v="All-wheel Drive"/>
    <n v="24"/>
    <x v="0"/>
    <n v="4.8"/>
  </r>
  <r>
    <n v="1608"/>
    <x v="7"/>
    <x v="10"/>
    <x v="1"/>
    <n v="127361"/>
    <x v="1"/>
    <s v="No"/>
    <n v="5495"/>
    <s v="Super Black"/>
    <s v="Gray"/>
    <s v="Front-wheel Drive"/>
    <n v="30"/>
    <x v="0"/>
    <m/>
  </r>
  <r>
    <n v="1609"/>
    <x v="31"/>
    <x v="23"/>
    <x v="1"/>
    <n v="22847"/>
    <x v="3"/>
    <s v="No"/>
    <n v="18998"/>
    <s v="Silver"/>
    <s v="Black"/>
    <s v="Front-wheel Drive"/>
    <n v="33"/>
    <x v="0"/>
    <m/>
  </r>
  <r>
    <n v="1610"/>
    <x v="0"/>
    <x v="6"/>
    <x v="1"/>
    <n v="79604"/>
    <x v="1"/>
    <s v="No"/>
    <n v="28855"/>
    <s v="Mercury Metallic"/>
    <s v="Dark Gray"/>
    <s v="Four-wheel Drive"/>
    <n v="12"/>
    <x v="0"/>
    <n v="4.3"/>
  </r>
  <r>
    <n v="1611"/>
    <x v="16"/>
    <x v="0"/>
    <x v="0"/>
    <n v="8"/>
    <x v="2"/>
    <s v="No"/>
    <n v="65567"/>
    <s v="Arctic White"/>
    <s v="Black"/>
    <s v="Rear-wheel Drive"/>
    <s v="-"/>
    <x v="0"/>
    <n v="4.7"/>
  </r>
  <r>
    <n v="1612"/>
    <x v="5"/>
    <x v="0"/>
    <x v="0"/>
    <n v="0"/>
    <x v="0"/>
    <s v="Yes"/>
    <n v="31808"/>
    <s v="Diamond Black Crystal Pearlcoat"/>
    <s v="Black"/>
    <s v="Four-wheel Drive"/>
    <n v="24"/>
    <x v="0"/>
    <n v="4.2"/>
  </r>
  <r>
    <n v="1613"/>
    <x v="9"/>
    <x v="0"/>
    <x v="0"/>
    <m/>
    <x v="0"/>
    <s v="No"/>
    <n v="62210"/>
    <s v="Iconic Silver Metallic"/>
    <s v="Ebony"/>
    <s v="Four-wheel Drive"/>
    <s v="-"/>
    <x v="0"/>
    <n v="4.5999999999999996"/>
  </r>
  <r>
    <n v="1614"/>
    <x v="23"/>
    <x v="10"/>
    <x v="1"/>
    <n v="105891"/>
    <x v="1"/>
    <s v="No"/>
    <n v="17988"/>
    <s v="Modern Steel Metallic"/>
    <s v="Gray"/>
    <s v="Front-wheel Drive"/>
    <n v="19"/>
    <x v="1"/>
    <n v="4.7"/>
  </r>
  <r>
    <n v="1615"/>
    <x v="34"/>
    <x v="0"/>
    <x v="0"/>
    <n v="10"/>
    <x v="2"/>
    <s v="Yes"/>
    <n v="42773"/>
    <s v="Wolf Gray"/>
    <s v="Black"/>
    <s v="All-wheel Drive"/>
    <n v="22"/>
    <x v="0"/>
    <n v="2.9"/>
  </r>
  <r>
    <n v="1617"/>
    <x v="12"/>
    <x v="0"/>
    <x v="0"/>
    <n v="10"/>
    <x v="2"/>
    <s v="Yes"/>
    <n v="35030"/>
    <s v="Kings Red"/>
    <s v="Black"/>
    <s v="All-wheel Drive"/>
    <n v="21"/>
    <x v="0"/>
    <n v="4.9000000000000004"/>
  </r>
  <r>
    <n v="1618"/>
    <x v="7"/>
    <x v="23"/>
    <x v="2"/>
    <n v="23926"/>
    <x v="3"/>
    <s v="No"/>
    <n v="33900"/>
    <s v="Super Black"/>
    <s v="Gray"/>
    <s v="Four-wheel Drive"/>
    <n v="21"/>
    <x v="0"/>
    <n v="4.7"/>
  </r>
  <r>
    <n v="1619"/>
    <x v="51"/>
    <x v="9"/>
    <x v="1"/>
    <n v="46125"/>
    <x v="3"/>
    <s v="Yes"/>
    <n v="33998"/>
    <s v="Byron Blue"/>
    <s v="Ebony / Ebony"/>
    <s v="Four-wheel Drive"/>
    <n v="16"/>
    <x v="0"/>
    <m/>
  </r>
  <r>
    <n v="1620"/>
    <x v="7"/>
    <x v="0"/>
    <x v="0"/>
    <n v="10"/>
    <x v="2"/>
    <s v="No"/>
    <n v="26225"/>
    <s v="Super Black"/>
    <s v="-"/>
    <s v="-"/>
    <s v="-"/>
    <x v="0"/>
    <n v="4.5"/>
  </r>
  <r>
    <n v="1621"/>
    <x v="9"/>
    <x v="4"/>
    <x v="1"/>
    <n v="85741"/>
    <x v="1"/>
    <s v="Yes"/>
    <n v="17901"/>
    <s v="Magnetic"/>
    <s v="Charcoal Black"/>
    <s v="Four-wheel Drive"/>
    <n v="21"/>
    <x v="0"/>
    <n v="4.9000000000000004"/>
  </r>
  <r>
    <n v="1622"/>
    <x v="9"/>
    <x v="0"/>
    <x v="0"/>
    <n v="3"/>
    <x v="2"/>
    <s v="No"/>
    <n v="43723"/>
    <s v="Agate Black Metallic"/>
    <s v="Sandstone"/>
    <s v="Four-wheel Drive"/>
    <s v="-"/>
    <x v="0"/>
    <n v="4.8"/>
  </r>
  <r>
    <n v="1623"/>
    <x v="7"/>
    <x v="0"/>
    <x v="0"/>
    <n v="5"/>
    <x v="2"/>
    <s v="Yes"/>
    <n v="29253"/>
    <s v="Black"/>
    <s v="Sport"/>
    <s v="All-wheel Drive"/>
    <n v="26"/>
    <x v="0"/>
    <n v="2.7"/>
  </r>
  <r>
    <n v="1624"/>
    <x v="6"/>
    <x v="22"/>
    <x v="1"/>
    <n v="167510"/>
    <x v="1"/>
    <s v="No"/>
    <n v="10888"/>
    <s v="Black"/>
    <s v="Cashmere / Cocoa"/>
    <s v="All-wheel Drive"/>
    <n v="13"/>
    <x v="0"/>
    <n v="1.3"/>
  </r>
  <r>
    <n v="1626"/>
    <x v="40"/>
    <x v="0"/>
    <x v="0"/>
    <n v="6"/>
    <x v="2"/>
    <s v="No"/>
    <n v="46455"/>
    <s v="Onyx Black Metallic"/>
    <s v="Blond"/>
    <s v="All-wheel Drive"/>
    <n v="25"/>
    <x v="0"/>
    <n v="4.9000000000000004"/>
  </r>
  <r>
    <n v="1627"/>
    <x v="23"/>
    <x v="0"/>
    <x v="0"/>
    <n v="10"/>
    <x v="2"/>
    <s v="No"/>
    <n v="49650"/>
    <s v="Diffused Sky Pearl"/>
    <s v="Black"/>
    <s v="All-wheel Drive"/>
    <n v="18"/>
    <x v="0"/>
    <n v="4.9000000000000004"/>
  </r>
  <r>
    <n v="1628"/>
    <x v="10"/>
    <x v="7"/>
    <x v="1"/>
    <n v="132815"/>
    <x v="1"/>
    <s v="No"/>
    <n v="19995"/>
    <s v="Gray"/>
    <s v="Gray"/>
    <s v="Four-wheel Drive"/>
    <n v="18"/>
    <x v="0"/>
    <n v="4.0999999999999996"/>
  </r>
  <r>
    <n v="1629"/>
    <x v="9"/>
    <x v="0"/>
    <x v="0"/>
    <n v="5"/>
    <x v="2"/>
    <s v="No"/>
    <n v="56305"/>
    <s v="Stone Blue Metallic"/>
    <s v="Ebony"/>
    <s v="Four-wheel Drive"/>
    <s v="-"/>
    <x v="0"/>
    <n v="4.8"/>
  </r>
  <r>
    <n v="1630"/>
    <x v="9"/>
    <x v="16"/>
    <x v="0"/>
    <n v="80"/>
    <x v="2"/>
    <s v="No"/>
    <n v="52245"/>
    <s v="Oxford White"/>
    <s v="Dark Palazzo Gray"/>
    <s v="Rear-wheel Drive"/>
    <s v="-"/>
    <x v="0"/>
    <n v="4.7"/>
  </r>
  <r>
    <n v="1631"/>
    <x v="9"/>
    <x v="0"/>
    <x v="0"/>
    <m/>
    <x v="0"/>
    <s v="No"/>
    <n v="38750"/>
    <s v="Shadow Black"/>
    <s v="Black Onyx"/>
    <s v="Front-wheel Drive"/>
    <n v="40"/>
    <x v="0"/>
    <n v="4.5999999999999996"/>
  </r>
  <r>
    <n v="1632"/>
    <x v="55"/>
    <x v="24"/>
    <x v="1"/>
    <n v="84844"/>
    <x v="1"/>
    <s v="Yes"/>
    <n v="27995"/>
    <s v="GRAY"/>
    <s v="WHITE"/>
    <s v="All-wheel Drive"/>
    <s v="-"/>
    <x v="0"/>
    <m/>
  </r>
  <r>
    <n v="1633"/>
    <x v="23"/>
    <x v="24"/>
    <x v="1"/>
    <n v="36102"/>
    <x v="3"/>
    <s v="Yes"/>
    <n v="34994"/>
    <s v="Lunar Silver Metallic"/>
    <s v="Gray"/>
    <s v="All-wheel Drive"/>
    <n v="19"/>
    <x v="1"/>
    <n v="4.5999999999999996"/>
  </r>
  <r>
    <n v="1634"/>
    <x v="9"/>
    <x v="23"/>
    <x v="2"/>
    <n v="12769"/>
    <x v="3"/>
    <s v="Yes"/>
    <n v="20989"/>
    <s v="Diamond White"/>
    <s v="Medium Stone"/>
    <s v="Four-wheel Drive"/>
    <n v="23"/>
    <x v="0"/>
    <n v="4.4000000000000004"/>
  </r>
  <r>
    <n v="1635"/>
    <x v="7"/>
    <x v="16"/>
    <x v="1"/>
    <n v="3250"/>
    <x v="2"/>
    <s v="No"/>
    <n v="27395"/>
    <s v="Super Black"/>
    <s v="Black"/>
    <s v="All-wheel Drive"/>
    <n v="28"/>
    <x v="0"/>
    <m/>
  </r>
  <r>
    <n v="1636"/>
    <x v="9"/>
    <x v="0"/>
    <x v="0"/>
    <n v="3"/>
    <x v="2"/>
    <s v="No"/>
    <n v="33880"/>
    <s v="Iconic Silver Metallic"/>
    <s v="Ebony"/>
    <s v="Front-wheel Drive"/>
    <n v="23"/>
    <x v="0"/>
    <n v="4.8"/>
  </r>
  <r>
    <n v="1637"/>
    <x v="55"/>
    <x v="9"/>
    <x v="1"/>
    <n v="27597"/>
    <x v="3"/>
    <s v="Yes"/>
    <n v="27550"/>
    <s v="Midnight Silver Metallic"/>
    <s v="Black"/>
    <s v="All-wheel Drive"/>
    <s v="-"/>
    <x v="0"/>
    <n v="4.3"/>
  </r>
  <r>
    <n v="1638"/>
    <x v="23"/>
    <x v="0"/>
    <x v="0"/>
    <n v="3"/>
    <x v="2"/>
    <s v="No"/>
    <n v="42705"/>
    <s v="Modern Steel Metallic"/>
    <s v="Gray"/>
    <s v="Front-wheel Drive"/>
    <n v="19"/>
    <x v="0"/>
    <n v="4.7"/>
  </r>
  <r>
    <n v="1639"/>
    <x v="16"/>
    <x v="3"/>
    <x v="1"/>
    <n v="76680"/>
    <x v="1"/>
    <s v="No"/>
    <n v="35880"/>
    <s v="Black"/>
    <s v="Black"/>
    <s v="All-wheel Drive"/>
    <n v="14"/>
    <x v="0"/>
    <n v="4.7"/>
  </r>
  <r>
    <n v="1640"/>
    <x v="15"/>
    <x v="0"/>
    <x v="0"/>
    <n v="6"/>
    <x v="2"/>
    <s v="No"/>
    <n v="41764"/>
    <s v="Crystal White Pearl"/>
    <s v="Java Brown"/>
    <s v="All-wheel Drive"/>
    <n v="22"/>
    <x v="0"/>
    <n v="4.8"/>
  </r>
  <r>
    <n v="1641"/>
    <x v="6"/>
    <x v="24"/>
    <x v="1"/>
    <n v="39900"/>
    <x v="3"/>
    <s v="No"/>
    <n v="32866"/>
    <s v="Crystal White Tri-Coat"/>
    <s v="Sedona Sauvage"/>
    <s v="All-wheel Drive"/>
    <n v="21"/>
    <x v="0"/>
    <n v="4.4000000000000004"/>
  </r>
  <r>
    <n v="1642"/>
    <x v="24"/>
    <x v="0"/>
    <x v="0"/>
    <n v="19"/>
    <x v="2"/>
    <s v="No"/>
    <n v="50730"/>
    <s v="Pristine White"/>
    <s v="Ebony"/>
    <s v="All-wheel Drive"/>
    <s v="-"/>
    <x v="0"/>
    <n v="4.5"/>
  </r>
  <r>
    <n v="1643"/>
    <x v="9"/>
    <x v="0"/>
    <x v="0"/>
    <n v="6"/>
    <x v="2"/>
    <s v="No"/>
    <n v="58599"/>
    <s v="Carbonized Gray Metallic"/>
    <s v="C6/"/>
    <s v="Four-wheel Drive"/>
    <n v="18"/>
    <x v="0"/>
    <n v="4.8"/>
  </r>
  <r>
    <n v="1644"/>
    <x v="4"/>
    <x v="4"/>
    <x v="1"/>
    <n v="28600"/>
    <x v="3"/>
    <s v="No"/>
    <n v="69980"/>
    <s v="Black Sapphire Metallic"/>
    <s v="Black"/>
    <s v="All-wheel Drive"/>
    <n v="13"/>
    <x v="1"/>
    <n v="3.5"/>
  </r>
  <r>
    <n v="1645"/>
    <x v="4"/>
    <x v="11"/>
    <x v="1"/>
    <n v="71380"/>
    <x v="1"/>
    <s v="No"/>
    <n v="18980"/>
    <s v="Alpine White"/>
    <s v="Venetian Beige"/>
    <s v="All-wheel Drive"/>
    <n v="20"/>
    <x v="0"/>
    <n v="4.7"/>
  </r>
  <r>
    <n v="1646"/>
    <x v="7"/>
    <x v="0"/>
    <x v="0"/>
    <n v="5"/>
    <x v="2"/>
    <s v="No"/>
    <n v="34436"/>
    <s v="Black"/>
    <s v="Charcoal"/>
    <s v="All-wheel Drive"/>
    <n v="26"/>
    <x v="0"/>
    <n v="4.7"/>
  </r>
  <r>
    <n v="1647"/>
    <x v="13"/>
    <x v="0"/>
    <x v="0"/>
    <n v="5"/>
    <x v="2"/>
    <s v="No"/>
    <n v="49195"/>
    <s v="Summit White"/>
    <s v="Black"/>
    <s v="All-wheel Drive"/>
    <s v="-"/>
    <x v="0"/>
    <n v="4.9000000000000004"/>
  </r>
  <r>
    <n v="1648"/>
    <x v="15"/>
    <x v="0"/>
    <x v="0"/>
    <n v="7"/>
    <x v="2"/>
    <s v="No"/>
    <n v="33068"/>
    <s v="Ice Silver Metallic"/>
    <s v="Gray"/>
    <s v="All-wheel Drive"/>
    <n v="26"/>
    <x v="0"/>
    <n v="4.8"/>
  </r>
  <r>
    <n v="1649"/>
    <x v="23"/>
    <x v="24"/>
    <x v="1"/>
    <n v="23163"/>
    <x v="3"/>
    <s v="No"/>
    <n v="29995"/>
    <s v="Lunar Silver Metallic"/>
    <s v="Gray"/>
    <s v="Front-wheel Drive"/>
    <n v="19"/>
    <x v="1"/>
    <m/>
  </r>
  <r>
    <n v="1650"/>
    <x v="10"/>
    <x v="0"/>
    <x v="0"/>
    <n v="0"/>
    <x v="0"/>
    <s v="No"/>
    <n v="58218"/>
    <s v="Supersonic Red"/>
    <s v="Black"/>
    <s v="Four-wheel Drive"/>
    <n v="17"/>
    <x v="0"/>
    <n v="4.8"/>
  </r>
  <r>
    <n v="1651"/>
    <x v="29"/>
    <x v="9"/>
    <x v="1"/>
    <n v="38024"/>
    <x v="3"/>
    <s v="Yes"/>
    <n v="25700"/>
    <s v="Savile Silver"/>
    <s v="Black"/>
    <s v="All-wheel Drive"/>
    <n v="20"/>
    <x v="0"/>
    <n v="4.8"/>
  </r>
  <r>
    <n v="1652"/>
    <x v="15"/>
    <x v="0"/>
    <x v="0"/>
    <n v="7"/>
    <x v="2"/>
    <s v="No"/>
    <n v="33068"/>
    <s v="Ice Silver Metallic"/>
    <s v="Gray"/>
    <s v="All-wheel Drive"/>
    <n v="26"/>
    <x v="0"/>
    <n v="4.8"/>
  </r>
  <r>
    <n v="1653"/>
    <x v="12"/>
    <x v="23"/>
    <x v="1"/>
    <n v="51416"/>
    <x v="3"/>
    <s v="No"/>
    <n v="18999"/>
    <s v="Platinum Gray Metallic"/>
    <s v="Black"/>
    <s v="Front-wheel Drive"/>
    <n v="28"/>
    <x v="1"/>
    <n v="3.6"/>
  </r>
  <r>
    <n v="1654"/>
    <x v="51"/>
    <x v="11"/>
    <x v="1"/>
    <n v="77450"/>
    <x v="1"/>
    <s v="No"/>
    <n v="26550"/>
    <s v="Lorie Blue Metallic"/>
    <s v="Tan"/>
    <s v="Four-wheel Drive"/>
    <n v="17"/>
    <x v="0"/>
    <n v="4.5999999999999996"/>
  </r>
  <r>
    <n v="1660"/>
    <x v="15"/>
    <x v="0"/>
    <x v="0"/>
    <n v="3"/>
    <x v="2"/>
    <s v="No"/>
    <n v="30794"/>
    <s v="Crystal White Pearl"/>
    <s v="Black"/>
    <s v="All-wheel Drive"/>
    <n v="27"/>
    <x v="0"/>
    <n v="4.5999999999999996"/>
  </r>
  <r>
    <n v="1661"/>
    <x v="9"/>
    <x v="0"/>
    <x v="0"/>
    <n v="0"/>
    <x v="0"/>
    <s v="Yes"/>
    <n v="53622"/>
    <s v="Agate Black Metallic"/>
    <s v="Ebony"/>
    <s v="Four-wheel Drive"/>
    <s v="-"/>
    <x v="0"/>
    <n v="4.5999999999999996"/>
  </r>
  <r>
    <n v="1662"/>
    <x v="5"/>
    <x v="16"/>
    <x v="0"/>
    <m/>
    <x v="0"/>
    <s v="Yes"/>
    <n v="70899"/>
    <s v="Velvet Red Pearlcoat"/>
    <s v="Tan"/>
    <s v="Four-wheel Drive"/>
    <s v="-"/>
    <x v="0"/>
    <n v="4.9000000000000004"/>
  </r>
  <r>
    <n v="1663"/>
    <x v="53"/>
    <x v="49"/>
    <x v="1"/>
    <n v="57884"/>
    <x v="1"/>
    <s v="No"/>
    <n v="9990"/>
    <s v="Silver"/>
    <s v="Gray"/>
    <s v="Front-wheel Drive"/>
    <n v="0"/>
    <x v="0"/>
    <n v="3.1"/>
  </r>
  <r>
    <n v="1664"/>
    <x v="38"/>
    <x v="24"/>
    <x v="2"/>
    <n v="45078"/>
    <x v="3"/>
    <s v="Yes"/>
    <n v="29397"/>
    <s v="Dark Slate Metallic"/>
    <s v="Dark Galvanized"/>
    <s v="All-wheel Drive"/>
    <n v="17"/>
    <x v="0"/>
    <n v="5"/>
  </r>
  <r>
    <n v="1665"/>
    <x v="13"/>
    <x v="0"/>
    <x v="0"/>
    <n v="0"/>
    <x v="0"/>
    <s v="Yes"/>
    <n v="48295"/>
    <s v="Black"/>
    <s v="Jet Black"/>
    <s v="Four-wheel Drive"/>
    <n v="18"/>
    <x v="0"/>
    <n v="4.9000000000000004"/>
  </r>
  <r>
    <n v="1666"/>
    <x v="13"/>
    <x v="0"/>
    <x v="0"/>
    <n v="2"/>
    <x v="2"/>
    <s v="No"/>
    <n v="35521"/>
    <s v="Riptide Blue Metallic"/>
    <s v="Jet Black/Medium Gray"/>
    <s v="All-wheel Drive"/>
    <n v="18"/>
    <x v="0"/>
    <n v="4.0999999999999996"/>
  </r>
  <r>
    <n v="1667"/>
    <x v="30"/>
    <x v="9"/>
    <x v="1"/>
    <n v="26527"/>
    <x v="3"/>
    <s v="No"/>
    <n v="31998"/>
    <s v="Granite Crystal Metallic Clearcoat"/>
    <s v="Black"/>
    <s v="Rear-wheel Drive"/>
    <n v="16"/>
    <x v="0"/>
    <n v="4.9000000000000004"/>
  </r>
  <r>
    <n v="1668"/>
    <x v="24"/>
    <x v="34"/>
    <x v="1"/>
    <n v="238090"/>
    <x v="1"/>
    <s v="No"/>
    <n v="8988"/>
    <s v="Black"/>
    <s v="Black"/>
    <s v="Rear-wheel Drive"/>
    <n v="17"/>
    <x v="1"/>
    <n v="2.2000000000000002"/>
  </r>
  <r>
    <n v="1669"/>
    <x v="23"/>
    <x v="3"/>
    <x v="1"/>
    <n v="90669"/>
    <x v="1"/>
    <s v="No"/>
    <n v="22488"/>
    <s v="White Diamond Pearl"/>
    <s v="Gray"/>
    <s v="Front-wheel Drive"/>
    <n v="19"/>
    <x v="1"/>
    <n v="2.9"/>
  </r>
  <r>
    <n v="1670"/>
    <x v="5"/>
    <x v="7"/>
    <x v="1"/>
    <n v="70183"/>
    <x v="1"/>
    <s v="Yes"/>
    <n v="22999"/>
    <s v="Black Clearcoat"/>
    <s v="Black"/>
    <s v="Four-wheel Drive"/>
    <n v="17"/>
    <x v="0"/>
    <n v="4.7"/>
  </r>
  <r>
    <n v="1671"/>
    <x v="51"/>
    <x v="0"/>
    <x v="0"/>
    <n v="12"/>
    <x v="2"/>
    <s v="No"/>
    <n v="59948"/>
    <s v="Hakuba Silver"/>
    <s v="Gray"/>
    <s v="Four-wheel Drive"/>
    <n v="19"/>
    <x v="0"/>
    <n v="4.5"/>
  </r>
  <r>
    <n v="1672"/>
    <x v="6"/>
    <x v="0"/>
    <x v="0"/>
    <n v="10"/>
    <x v="2"/>
    <s v="No"/>
    <n v="77850"/>
    <s v="Stellar Black Metallic"/>
    <s v="Noir With Santorini Blue Accents"/>
    <s v="Rear-wheel Drive"/>
    <s v="-"/>
    <x v="0"/>
    <n v="4.5999999999999996"/>
  </r>
  <r>
    <n v="1673"/>
    <x v="11"/>
    <x v="0"/>
    <x v="0"/>
    <n v="5"/>
    <x v="2"/>
    <s v="No"/>
    <n v="78738"/>
    <s v="Diamond Black"/>
    <s v="Graphite"/>
    <s v="Four-wheel Drive"/>
    <n v="13"/>
    <x v="0"/>
    <n v="4.9000000000000004"/>
  </r>
  <r>
    <n v="1674"/>
    <x v="5"/>
    <x v="0"/>
    <x v="0"/>
    <n v="10"/>
    <x v="2"/>
    <s v="Yes"/>
    <n v="48188"/>
    <s v="Midnight Sky"/>
    <s v="B6x7"/>
    <s v="Four-wheel Drive"/>
    <n v="18"/>
    <x v="0"/>
    <n v="4.2"/>
  </r>
  <r>
    <n v="1675"/>
    <x v="10"/>
    <x v="0"/>
    <x v="0"/>
    <n v="0"/>
    <x v="0"/>
    <s v="No"/>
    <n v="51503"/>
    <s v="Wind Chill Pearl"/>
    <s v="Black"/>
    <s v="All-wheel Drive"/>
    <n v="21"/>
    <x v="0"/>
    <n v="4.8"/>
  </r>
  <r>
    <n v="1676"/>
    <x v="7"/>
    <x v="0"/>
    <x v="0"/>
    <n v="5"/>
    <x v="2"/>
    <s v="No"/>
    <n v="27140"/>
    <s v="Super Black Clearcoat"/>
    <s v="Charcoal"/>
    <s v="Front-wheel Drive"/>
    <n v="27"/>
    <x v="0"/>
    <n v="4.7"/>
  </r>
  <r>
    <n v="1677"/>
    <x v="23"/>
    <x v="0"/>
    <x v="0"/>
    <n v="5"/>
    <x v="2"/>
    <s v="No"/>
    <n v="39250"/>
    <s v="Crystal Black"/>
    <s v="Black"/>
    <s v="All-wheel Drive"/>
    <n v="18"/>
    <x v="0"/>
    <n v="4.8"/>
  </r>
  <r>
    <n v="1678"/>
    <x v="5"/>
    <x v="23"/>
    <x v="1"/>
    <n v="20558"/>
    <x v="3"/>
    <s v="No"/>
    <n v="35000"/>
    <s v="Silver Zynith"/>
    <s v="Global Black"/>
    <s v="Four-wheel Drive"/>
    <s v="-"/>
    <x v="0"/>
    <n v="4.2"/>
  </r>
  <r>
    <n v="1679"/>
    <x v="34"/>
    <x v="0"/>
    <x v="0"/>
    <n v="11"/>
    <x v="2"/>
    <s v="No"/>
    <n v="41558"/>
    <s v="Gray"/>
    <s v="-"/>
    <s v="-"/>
    <s v="-"/>
    <x v="0"/>
    <n v="2.9"/>
  </r>
  <r>
    <n v="1681"/>
    <x v="40"/>
    <x v="0"/>
    <x v="0"/>
    <n v="0"/>
    <x v="0"/>
    <s v="No"/>
    <n v="58400"/>
    <s v="Onyx Black"/>
    <s v="Charcoal"/>
    <s v="All-wheel Drive"/>
    <n v="22"/>
    <x v="0"/>
    <n v="4.7"/>
  </r>
  <r>
    <n v="1682"/>
    <x v="7"/>
    <x v="23"/>
    <x v="1"/>
    <n v="23820"/>
    <x v="3"/>
    <s v="No"/>
    <n v="34670"/>
    <s v="Glacier White"/>
    <s v="Steel"/>
    <s v="Four-wheel Drive"/>
    <n v="17"/>
    <x v="0"/>
    <n v="4.7"/>
  </r>
  <r>
    <n v="1683"/>
    <x v="40"/>
    <x v="0"/>
    <x v="0"/>
    <n v="7"/>
    <x v="2"/>
    <s v="Yes"/>
    <n v="50195"/>
    <s v="Black"/>
    <s v="-"/>
    <s v="-"/>
    <s v="-"/>
    <x v="0"/>
    <n v="4.8"/>
  </r>
  <r>
    <n v="1684"/>
    <x v="55"/>
    <x v="16"/>
    <x v="1"/>
    <n v="18706"/>
    <x v="3"/>
    <s v="Yes"/>
    <n v="27739"/>
    <s v="White"/>
    <s v="-"/>
    <s v="-"/>
    <s v="-"/>
    <x v="0"/>
    <n v="3.7"/>
  </r>
  <r>
    <n v="1685"/>
    <x v="15"/>
    <x v="0"/>
    <x v="0"/>
    <n v="4"/>
    <x v="2"/>
    <s v="No"/>
    <n v="30840"/>
    <s v="Crystal White Pearl"/>
    <s v="Gray"/>
    <s v="All-wheel Drive"/>
    <n v="27"/>
    <x v="0"/>
    <n v="4.5"/>
  </r>
  <r>
    <n v="1686"/>
    <x v="6"/>
    <x v="9"/>
    <x v="1"/>
    <n v="30837"/>
    <x v="3"/>
    <s v="No"/>
    <n v="30988"/>
    <s v="Stellar Black Metallic"/>
    <s v="Wheat"/>
    <s v="All-wheel Drive"/>
    <n v="22"/>
    <x v="0"/>
    <n v="4.5"/>
  </r>
  <r>
    <n v="1687"/>
    <x v="13"/>
    <x v="0"/>
    <x v="0"/>
    <n v="5"/>
    <x v="2"/>
    <s v="No"/>
    <n v="54329"/>
    <s v="Black"/>
    <s v="Black"/>
    <s v="Four-wheel Drive"/>
    <s v="-"/>
    <x v="0"/>
    <n v="4.9000000000000004"/>
  </r>
  <r>
    <n v="1688"/>
    <x v="16"/>
    <x v="0"/>
    <x v="0"/>
    <n v="8"/>
    <x v="2"/>
    <s v="No"/>
    <n v="61864"/>
    <s v="Arctic White"/>
    <s v="Black"/>
    <s v="Rear-wheel Drive"/>
    <s v="-"/>
    <x v="0"/>
    <n v="4.5"/>
  </r>
  <r>
    <n v="1689"/>
    <x v="13"/>
    <x v="16"/>
    <x v="1"/>
    <n v="14885"/>
    <x v="3"/>
    <s v="No"/>
    <n v="23972"/>
    <s v="Summit White"/>
    <s v="Jet Black"/>
    <s v="Front-wheel Drive"/>
    <n v="26"/>
    <x v="0"/>
    <n v="4.8"/>
  </r>
  <r>
    <n v="1690"/>
    <x v="15"/>
    <x v="0"/>
    <x v="0"/>
    <n v="3"/>
    <x v="2"/>
    <s v="No"/>
    <n v="40084"/>
    <s v="Autumn Green Metallic"/>
    <s v="Black"/>
    <s v="All-wheel Drive"/>
    <n v="26"/>
    <x v="0"/>
    <n v="4.5999999999999996"/>
  </r>
  <r>
    <n v="1691"/>
    <x v="15"/>
    <x v="0"/>
    <x v="0"/>
    <n v="4"/>
    <x v="2"/>
    <s v="No"/>
    <n v="36906"/>
    <s v="Brilliant Bronze Metallic"/>
    <s v="Black"/>
    <s v="All-wheel Drive"/>
    <n v="26"/>
    <x v="0"/>
    <n v="4.2"/>
  </r>
  <r>
    <n v="1692"/>
    <x v="20"/>
    <x v="2"/>
    <x v="1"/>
    <n v="103111"/>
    <x v="1"/>
    <s v="No"/>
    <n v="21500"/>
    <s v="White"/>
    <s v="Black"/>
    <s v="All-wheel Drive"/>
    <n v="17"/>
    <x v="0"/>
    <n v="3.9"/>
  </r>
  <r>
    <n v="1693"/>
    <x v="23"/>
    <x v="21"/>
    <x v="1"/>
    <n v="142422"/>
    <x v="1"/>
    <s v="Yes"/>
    <n v="16899"/>
    <s v="White Diamond Pearl"/>
    <s v="Beige"/>
    <s v="Front-wheel Drive"/>
    <n v="19"/>
    <x v="1"/>
    <m/>
  </r>
  <r>
    <n v="1694"/>
    <x v="3"/>
    <x v="21"/>
    <x v="1"/>
    <n v="91293"/>
    <x v="1"/>
    <s v="No"/>
    <n v="12500"/>
    <s v="Brilliant Black"/>
    <s v="Black"/>
    <s v="Front-wheel Drive"/>
    <n v="20"/>
    <x v="1"/>
    <m/>
  </r>
  <r>
    <n v="1695"/>
    <x v="13"/>
    <x v="4"/>
    <x v="1"/>
    <n v="71453"/>
    <x v="1"/>
    <s v="No"/>
    <n v="16169"/>
    <s v="Nightfall Gray Metallic"/>
    <s v="-"/>
    <s v="-"/>
    <s v="-"/>
    <x v="0"/>
    <n v="4"/>
  </r>
  <r>
    <n v="1696"/>
    <x v="30"/>
    <x v="16"/>
    <x v="0"/>
    <n v="7"/>
    <x v="2"/>
    <s v="Yes"/>
    <n v="89744"/>
    <s v="B5 Blue Pearlcoat"/>
    <s v="Black"/>
    <s v="Rear-wheel Drive"/>
    <n v="13"/>
    <x v="0"/>
    <n v="4.2"/>
  </r>
  <r>
    <n v="1697"/>
    <x v="35"/>
    <x v="0"/>
    <x v="0"/>
    <n v="19"/>
    <x v="2"/>
    <s v="Yes"/>
    <n v="90080"/>
    <s v="White"/>
    <s v="Black / Red"/>
    <s v="All-wheel Drive"/>
    <n v="16"/>
    <x v="0"/>
    <n v="4.8"/>
  </r>
  <r>
    <n v="1698"/>
    <x v="9"/>
    <x v="0"/>
    <x v="0"/>
    <n v="6"/>
    <x v="2"/>
    <s v="No"/>
    <n v="56025"/>
    <s v="Star White Metallic Tri-Coat"/>
    <s v="Ebony"/>
    <s v="Four-wheel Drive"/>
    <n v="20"/>
    <x v="0"/>
    <n v="4.5999999999999996"/>
  </r>
  <r>
    <n v="1699"/>
    <x v="13"/>
    <x v="11"/>
    <x v="1"/>
    <n v="127887"/>
    <x v="1"/>
    <s v="No"/>
    <n v="19427"/>
    <s v="Summit White"/>
    <s v="Jet Black"/>
    <s v="Four-wheel Drive"/>
    <n v="17"/>
    <x v="1"/>
    <n v="4.5"/>
  </r>
  <r>
    <n v="1700"/>
    <x v="7"/>
    <x v="16"/>
    <x v="0"/>
    <n v="2"/>
    <x v="2"/>
    <s v="Yes"/>
    <n v="44770"/>
    <s v="Everest White Pearl Tricoat/Black Diamond Pearl"/>
    <s v="Light Gray"/>
    <s v="All-wheel Drive"/>
    <s v="-"/>
    <x v="0"/>
    <n v="4.7"/>
  </r>
  <r>
    <n v="1701"/>
    <x v="23"/>
    <x v="0"/>
    <x v="0"/>
    <n v="5"/>
    <x v="2"/>
    <s v="No"/>
    <n v="42160"/>
    <s v="Platinum White"/>
    <s v="Black"/>
    <s v="FWD"/>
    <n v="19"/>
    <x v="0"/>
    <n v="4.8"/>
  </r>
  <r>
    <n v="1702"/>
    <x v="8"/>
    <x v="0"/>
    <x v="0"/>
    <n v="15"/>
    <x v="2"/>
    <s v="No"/>
    <n v="53115"/>
    <s v="Bright White Clearcoat"/>
    <s v="Black/Alloy/Black"/>
    <s v="All-wheel Drive"/>
    <n v="17"/>
    <x v="0"/>
    <n v="4.4000000000000004"/>
  </r>
  <r>
    <n v="1703"/>
    <x v="6"/>
    <x v="1"/>
    <x v="1"/>
    <n v="198022"/>
    <x v="1"/>
    <s v="Yes"/>
    <n v="7188"/>
    <s v="Blue Chip"/>
    <s v="Cocoa / Very Light Cashmere"/>
    <s v="All-wheel Drive"/>
    <n v="13"/>
    <x v="0"/>
    <n v="5"/>
  </r>
  <r>
    <n v="1704"/>
    <x v="36"/>
    <x v="6"/>
    <x v="1"/>
    <n v="15397"/>
    <x v="3"/>
    <s v="No"/>
    <n v="129800"/>
    <s v="Giallo Midas (Yellow)"/>
    <s v="Nero Perseus Black"/>
    <s v="All-wheel Drive"/>
    <n v="0"/>
    <x v="0"/>
    <n v="4.7"/>
  </r>
  <r>
    <n v="1705"/>
    <x v="9"/>
    <x v="16"/>
    <x v="0"/>
    <n v="2"/>
    <x v="2"/>
    <s v="No"/>
    <n v="51730"/>
    <s v="Velocity Blue Metallic"/>
    <s v="Gray"/>
    <s v="Four-wheel Drive"/>
    <n v="20"/>
    <x v="0"/>
    <n v="4.8"/>
  </r>
  <r>
    <n v="1706"/>
    <x v="12"/>
    <x v="24"/>
    <x v="1"/>
    <n v="32433"/>
    <x v="3"/>
    <s v="No"/>
    <n v="31900"/>
    <s v="Tourmaline Blue Metallic"/>
    <s v="Titan Black"/>
    <s v="All-wheel Drive"/>
    <n v="20"/>
    <x v="0"/>
    <n v="4.8"/>
  </r>
  <r>
    <n v="1707"/>
    <x v="5"/>
    <x v="24"/>
    <x v="1"/>
    <n v="65227"/>
    <x v="1"/>
    <s v="Yes"/>
    <n v="26785"/>
    <s v="Billet Silver Metallic Clearcoat"/>
    <s v="Black"/>
    <s v="Four-wheel Drive"/>
    <n v="17"/>
    <x v="1"/>
    <n v="4.4000000000000004"/>
  </r>
  <r>
    <n v="1708"/>
    <x v="7"/>
    <x v="4"/>
    <x v="2"/>
    <n v="42868"/>
    <x v="3"/>
    <s v="Yes"/>
    <n v="27799"/>
    <s v="Black"/>
    <s v="Charcoal"/>
    <s v="Front-wheel Drive"/>
    <n v="20"/>
    <x v="0"/>
    <n v="4.8"/>
  </r>
  <r>
    <n v="1709"/>
    <x v="6"/>
    <x v="7"/>
    <x v="1"/>
    <n v="80166"/>
    <x v="1"/>
    <s v="No"/>
    <n v="14495"/>
    <s v="White Diamond Tricoat"/>
    <s v="Shale/Cocoa"/>
    <s v="Front-wheel Drive"/>
    <n v="17"/>
    <x v="0"/>
    <n v="4.5999999999999996"/>
  </r>
  <r>
    <n v="1710"/>
    <x v="15"/>
    <x v="0"/>
    <x v="0"/>
    <n v="6"/>
    <x v="2"/>
    <s v="No"/>
    <n v="39585"/>
    <s v="Crystal White Pearl"/>
    <s v="Black"/>
    <s v="All-wheel Drive"/>
    <n v="26"/>
    <x v="0"/>
    <n v="4.5999999999999996"/>
  </r>
  <r>
    <n v="1711"/>
    <x v="13"/>
    <x v="24"/>
    <x v="1"/>
    <n v="53330"/>
    <x v="3"/>
    <s v="No"/>
    <n v="58998"/>
    <s v="Black"/>
    <s v="Black"/>
    <s v="Four-wheel Drive"/>
    <n v="16"/>
    <x v="0"/>
    <n v="2.6"/>
  </r>
  <r>
    <n v="1712"/>
    <x v="0"/>
    <x v="4"/>
    <x v="1"/>
    <n v="32624"/>
    <x v="3"/>
    <s v="No"/>
    <n v="27025"/>
    <s v="Obsidian"/>
    <s v="F SPORT Black"/>
    <s v="Front-wheel Drive"/>
    <n v="29"/>
    <x v="0"/>
    <n v="4.2"/>
  </r>
  <r>
    <n v="1713"/>
    <x v="15"/>
    <x v="0"/>
    <x v="0"/>
    <n v="4"/>
    <x v="2"/>
    <s v="No"/>
    <n v="32203"/>
    <s v="Crystal White Pearl"/>
    <s v="Gray"/>
    <s v="All-wheel Drive"/>
    <n v="26"/>
    <x v="0"/>
    <n v="4.9000000000000004"/>
  </r>
  <r>
    <n v="1714"/>
    <x v="12"/>
    <x v="10"/>
    <x v="1"/>
    <n v="64910"/>
    <x v="1"/>
    <s v="Yes"/>
    <n v="11677"/>
    <s v="Oryx White"/>
    <s v="Titan Black"/>
    <s v="Front-wheel Drive"/>
    <n v="42"/>
    <x v="1"/>
    <n v="4.2"/>
  </r>
  <r>
    <n v="1715"/>
    <x v="5"/>
    <x v="11"/>
    <x v="1"/>
    <n v="86467"/>
    <x v="1"/>
    <s v="Yes"/>
    <n v="11000"/>
    <s v="True Blue Pearlcoat"/>
    <s v="Dark Slate Gray"/>
    <s v="Front-wheel Drive"/>
    <n v="22"/>
    <x v="1"/>
    <n v="4.8"/>
  </r>
  <r>
    <n v="1716"/>
    <x v="13"/>
    <x v="23"/>
    <x v="2"/>
    <n v="48825"/>
    <x v="3"/>
    <s v="No"/>
    <n v="21788"/>
    <s v="Silver Ice Metallic"/>
    <s v="Jet Black"/>
    <s v="All-wheel Drive"/>
    <n v="25"/>
    <x v="0"/>
    <n v="4.9000000000000004"/>
  </r>
  <r>
    <n v="1717"/>
    <x v="6"/>
    <x v="1"/>
    <x v="1"/>
    <n v="93000"/>
    <x v="1"/>
    <s v="No"/>
    <n v="8900"/>
    <s v="Black"/>
    <s v="Black"/>
    <s v="Front-wheel Drive ,"/>
    <s v="-"/>
    <x v="0"/>
    <m/>
  </r>
  <r>
    <n v="1718"/>
    <x v="51"/>
    <x v="3"/>
    <x v="1"/>
    <n v="68204"/>
    <x v="1"/>
    <s v="No"/>
    <n v="32982"/>
    <s v="Santorini Black Metallic"/>
    <s v="Ebony/Ebony/Ebony/Ebony"/>
    <s v="Four-wheel Drive"/>
    <n v="17"/>
    <x v="0"/>
    <n v="4.3"/>
  </r>
  <r>
    <n v="1719"/>
    <x v="15"/>
    <x v="0"/>
    <x v="0"/>
    <n v="5"/>
    <x v="2"/>
    <s v="No"/>
    <n v="37860"/>
    <s v="Brilliant Bronze Metallic"/>
    <s v="Black"/>
    <s v="All-wheel Drive"/>
    <n v="26"/>
    <x v="0"/>
    <n v="4.9000000000000004"/>
  </r>
  <r>
    <n v="1720"/>
    <x v="34"/>
    <x v="0"/>
    <x v="0"/>
    <n v="12"/>
    <x v="2"/>
    <s v="No"/>
    <n v="40785"/>
    <s v="Aurora Black Pearl"/>
    <s v="Gray"/>
    <s v="Front-wheel Drive"/>
    <n v="19"/>
    <x v="0"/>
    <n v="4.5"/>
  </r>
  <r>
    <n v="1721"/>
    <x v="24"/>
    <x v="9"/>
    <x v="1"/>
    <n v="41383"/>
    <x v="3"/>
    <s v="No"/>
    <n v="48910"/>
    <s v="White"/>
    <s v="Luggage Tan"/>
    <s v="All-wheel Drive"/>
    <s v="-"/>
    <x v="0"/>
    <n v="3.9"/>
  </r>
  <r>
    <n v="1722"/>
    <x v="7"/>
    <x v="23"/>
    <x v="2"/>
    <n v="1949"/>
    <x v="2"/>
    <s v="Yes"/>
    <n v="24367"/>
    <s v="Scarlet Ember"/>
    <s v="Gray"/>
    <s v="All-wheel Drive"/>
    <n v="26"/>
    <x v="0"/>
    <n v="2.7"/>
  </r>
  <r>
    <n v="1723"/>
    <x v="4"/>
    <x v="23"/>
    <x v="2"/>
    <n v="21393"/>
    <x v="3"/>
    <s v="Yes"/>
    <n v="87888"/>
    <s v="Alpine White"/>
    <s v="Black"/>
    <s v="All-wheel Drive"/>
    <n v="13"/>
    <x v="0"/>
    <n v="4.0999999999999996"/>
  </r>
  <r>
    <n v="1724"/>
    <x v="23"/>
    <x v="14"/>
    <x v="1"/>
    <n v="60255"/>
    <x v="1"/>
    <s v="Yes"/>
    <n v="14900"/>
    <s v="White Diamond Pearl"/>
    <s v="Ivory"/>
    <s v="Four-wheel Drive"/>
    <n v="18"/>
    <x v="1"/>
    <m/>
  </r>
  <r>
    <n v="1725"/>
    <x v="5"/>
    <x v="0"/>
    <x v="0"/>
    <n v="5"/>
    <x v="2"/>
    <s v="Yes"/>
    <n v="39624"/>
    <s v="Metallic"/>
    <s v="Global Black"/>
    <s v="Four-wheel Drive"/>
    <n v="18"/>
    <x v="0"/>
    <n v="4.2"/>
  </r>
  <r>
    <n v="1726"/>
    <x v="4"/>
    <x v="4"/>
    <x v="1"/>
    <n v="72014"/>
    <x v="1"/>
    <s v="Yes"/>
    <n v="20589"/>
    <s v="Alpine White"/>
    <s v="Black/Dark Oyster"/>
    <s v="All-wheel Drive"/>
    <n v="23"/>
    <x v="0"/>
    <n v="4.5"/>
  </r>
  <r>
    <n v="1727"/>
    <x v="9"/>
    <x v="24"/>
    <x v="1"/>
    <n v="50158"/>
    <x v="3"/>
    <s v="Yes"/>
    <n v="19000"/>
    <s v="Gray"/>
    <s v="-"/>
    <s v="-"/>
    <s v="-"/>
    <x v="1"/>
    <n v="3.7"/>
  </r>
  <r>
    <n v="1728"/>
    <x v="13"/>
    <x v="23"/>
    <x v="1"/>
    <n v="22692"/>
    <x v="3"/>
    <s v="No"/>
    <n v="57995"/>
    <s v="Black"/>
    <s v="Jet Black"/>
    <s v="Four-wheel Drive"/>
    <n v="15"/>
    <x v="0"/>
    <n v="4.2"/>
  </r>
  <r>
    <n v="1729"/>
    <x v="13"/>
    <x v="24"/>
    <x v="2"/>
    <n v="39772"/>
    <x v="3"/>
    <s v="Yes"/>
    <n v="18426"/>
    <s v="Summit White"/>
    <s v="Jet Black"/>
    <s v="All-wheel Drive"/>
    <n v="23"/>
    <x v="1"/>
    <n v="4.7"/>
  </r>
  <r>
    <n v="1730"/>
    <x v="55"/>
    <x v="16"/>
    <x v="1"/>
    <n v="9569"/>
    <x v="2"/>
    <s v="Yes"/>
    <n v="72997"/>
    <s v="White"/>
    <s v="Black"/>
    <s v="All-wheel Drive"/>
    <s v="-"/>
    <x v="0"/>
    <n v="4.8"/>
  </r>
  <r>
    <n v="1731"/>
    <x v="5"/>
    <x v="16"/>
    <x v="2"/>
    <n v="12216"/>
    <x v="3"/>
    <s v="Yes"/>
    <n v="73881"/>
    <s v="Sting Gray Clearcoat"/>
    <s v="Black"/>
    <s v="Four-wheel Drive"/>
    <n v="13"/>
    <x v="0"/>
    <n v="4.5"/>
  </r>
  <r>
    <n v="1732"/>
    <x v="13"/>
    <x v="0"/>
    <x v="0"/>
    <n v="3"/>
    <x v="2"/>
    <s v="No"/>
    <n v="30110"/>
    <s v="Mosaic Black Metallic"/>
    <s v="Jet Black"/>
    <s v="All-wheel Drive"/>
    <n v="26"/>
    <x v="0"/>
    <n v="5"/>
  </r>
  <r>
    <n v="1733"/>
    <x v="9"/>
    <x v="0"/>
    <x v="0"/>
    <n v="3"/>
    <x v="2"/>
    <s v="No"/>
    <n v="52115"/>
    <s v="Carbonized Gray Metallic"/>
    <s v="Ebony"/>
    <s v="Four-wheel Drive"/>
    <s v="-"/>
    <x v="0"/>
    <n v="4.4000000000000004"/>
  </r>
  <r>
    <n v="1734"/>
    <x v="5"/>
    <x v="5"/>
    <x v="1"/>
    <n v="125370"/>
    <x v="1"/>
    <s v="No"/>
    <n v="19995"/>
    <s v="Black"/>
    <s v="Black"/>
    <s v="Four-wheel Drive"/>
    <n v="16"/>
    <x v="0"/>
    <n v="4.0999999999999996"/>
  </r>
  <r>
    <n v="1735"/>
    <x v="9"/>
    <x v="0"/>
    <x v="0"/>
    <n v="8"/>
    <x v="2"/>
    <s v="No"/>
    <n v="51670"/>
    <s v="Carbonized Gray Metallic"/>
    <s v="Medium Soft Ceramic"/>
    <s v="All-wheel Drive"/>
    <n v="21"/>
    <x v="0"/>
    <n v="4.4000000000000004"/>
  </r>
  <r>
    <n v="1736"/>
    <x v="13"/>
    <x v="4"/>
    <x v="1"/>
    <n v="85406"/>
    <x v="1"/>
    <s v="No"/>
    <n v="18995"/>
    <s v="White"/>
    <s v="Tan"/>
    <s v="Front-wheel Drive"/>
    <n v="26"/>
    <x v="0"/>
    <m/>
  </r>
  <r>
    <n v="1737"/>
    <x v="31"/>
    <x v="2"/>
    <x v="1"/>
    <n v="52752"/>
    <x v="3"/>
    <s v="No"/>
    <n v="16995"/>
    <s v="Casablanca White"/>
    <s v="Grey"/>
    <s v="All-wheel Drive"/>
    <n v="16"/>
    <x v="1"/>
    <n v="4.9000000000000004"/>
  </r>
  <r>
    <n v="1738"/>
    <x v="5"/>
    <x v="24"/>
    <x v="1"/>
    <n v="34634"/>
    <x v="3"/>
    <s v="No"/>
    <n v="23229"/>
    <s v="Bright White Clearcoat"/>
    <s v="Black"/>
    <s v="Four-wheel Drive"/>
    <n v="19"/>
    <x v="0"/>
    <n v="4.7"/>
  </r>
  <r>
    <n v="1739"/>
    <x v="39"/>
    <x v="0"/>
    <x v="0"/>
    <n v="15"/>
    <x v="2"/>
    <s v="Yes"/>
    <n v="61165"/>
    <s v="Bright White Clearcoat"/>
    <s v="Diesel Gray/Black"/>
    <s v="Four-wheel Drive"/>
    <n v="0"/>
    <x v="0"/>
    <n v="4.4000000000000004"/>
  </r>
  <r>
    <n v="1740"/>
    <x v="34"/>
    <x v="16"/>
    <x v="2"/>
    <n v="15665"/>
    <x v="3"/>
    <s v="Yes"/>
    <n v="26495"/>
    <s v="Ebony Black"/>
    <s v="Black"/>
    <s v="Front-wheel Drive"/>
    <n v="25"/>
    <x v="1"/>
    <n v="4.5"/>
  </r>
  <r>
    <n v="1741"/>
    <x v="8"/>
    <x v="16"/>
    <x v="0"/>
    <n v="12"/>
    <x v="2"/>
    <s v="Yes"/>
    <n v="38997"/>
    <s v="Bright White Clearcoat"/>
    <s v="Black Interior Color"/>
    <s v="All-wheel Drive"/>
    <n v="18"/>
    <x v="0"/>
    <n v="4.5"/>
  </r>
  <r>
    <n v="1742"/>
    <x v="16"/>
    <x v="0"/>
    <x v="2"/>
    <n v="10851"/>
    <x v="3"/>
    <s v="No"/>
    <n v="86999"/>
    <s v="Obsidian Black"/>
    <s v="Bahia Brown"/>
    <s v="All-wheel Drive"/>
    <n v="19"/>
    <x v="0"/>
    <n v="4.7"/>
  </r>
  <r>
    <n v="1743"/>
    <x v="9"/>
    <x v="25"/>
    <x v="1"/>
    <n v="199574"/>
    <x v="1"/>
    <s v="Yes"/>
    <n v="25975"/>
    <s v="Black Clearcoat"/>
    <s v="Medium Pebble"/>
    <s v="Four-wheel Drive"/>
    <n v="0"/>
    <x v="0"/>
    <n v="4.9000000000000004"/>
  </r>
  <r>
    <n v="1744"/>
    <x v="10"/>
    <x v="23"/>
    <x v="1"/>
    <n v="3112"/>
    <x v="2"/>
    <s v="Yes"/>
    <n v="53990"/>
    <s v="-"/>
    <s v="-"/>
    <s v="-"/>
    <s v="-"/>
    <x v="0"/>
    <n v="4.5"/>
  </r>
  <r>
    <n v="1745"/>
    <x v="5"/>
    <x v="0"/>
    <x v="0"/>
    <n v="11"/>
    <x v="2"/>
    <s v="Yes"/>
    <n v="27450"/>
    <s v="Diamond Black"/>
    <s v="Black"/>
    <s v="Four-wheel Drive"/>
    <n v="24"/>
    <x v="0"/>
    <n v="4.2"/>
  </r>
  <r>
    <n v="1746"/>
    <x v="6"/>
    <x v="16"/>
    <x v="1"/>
    <n v="20752"/>
    <x v="3"/>
    <s v="No"/>
    <n v="47950"/>
    <s v="Stellar Black Metallic"/>
    <s v="Black"/>
    <s v="All-wheel Drive"/>
    <n v="18"/>
    <x v="0"/>
    <n v="4.5"/>
  </r>
  <r>
    <n v="1747"/>
    <x v="34"/>
    <x v="24"/>
    <x v="1"/>
    <n v="32222"/>
    <x v="3"/>
    <s v="Yes"/>
    <n v="17495"/>
    <s v="Black Cherry"/>
    <s v="Black"/>
    <s v="Front-wheel Drive"/>
    <n v="23"/>
    <x v="0"/>
    <n v="4.5999999999999996"/>
  </r>
  <r>
    <n v="1748"/>
    <x v="16"/>
    <x v="16"/>
    <x v="0"/>
    <n v="5"/>
    <x v="2"/>
    <s v="No"/>
    <n v="53486"/>
    <s v="Pebble Grey"/>
    <s v="-"/>
    <s v="-"/>
    <s v="-"/>
    <x v="0"/>
    <n v="4.8"/>
  </r>
  <r>
    <n v="1749"/>
    <x v="9"/>
    <x v="0"/>
    <x v="0"/>
    <n v="3"/>
    <x v="2"/>
    <s v="No"/>
    <n v="63045"/>
    <s v="Oxford White"/>
    <s v="Medium Dark Slate"/>
    <s v="Four-wheel Drive"/>
    <s v="-"/>
    <x v="0"/>
    <n v="4.8"/>
  </r>
  <r>
    <n v="1750"/>
    <x v="55"/>
    <x v="2"/>
    <x v="1"/>
    <n v="57170"/>
    <x v="1"/>
    <s v="Yes"/>
    <n v="36155"/>
    <s v="Gray"/>
    <s v="Black"/>
    <s v="All-wheel Drive"/>
    <s v="-"/>
    <x v="0"/>
    <n v="4.3"/>
  </r>
  <r>
    <n v="1751"/>
    <x v="4"/>
    <x v="0"/>
    <x v="0"/>
    <n v="12"/>
    <x v="2"/>
    <s v="No"/>
    <n v="66960"/>
    <s v="Skyscraper Gray Metallic"/>
    <s v="Black"/>
    <s v="All-wheel Drive"/>
    <s v="-"/>
    <x v="0"/>
    <n v="4.4000000000000004"/>
  </r>
  <r>
    <n v="1752"/>
    <x v="15"/>
    <x v="0"/>
    <x v="0"/>
    <n v="6"/>
    <x v="2"/>
    <s v="No"/>
    <n v="37908"/>
    <s v="Cascade Green Silica"/>
    <s v="Gray"/>
    <s v="All-wheel Drive"/>
    <n v="26"/>
    <x v="0"/>
    <n v="4.8"/>
  </r>
  <r>
    <n v="1753"/>
    <x v="9"/>
    <x v="0"/>
    <x v="0"/>
    <n v="4"/>
    <x v="2"/>
    <s v="No"/>
    <n v="43635"/>
    <s v="Agate Black Metallic"/>
    <s v="Ebony"/>
    <s v="Four-wheel Drive"/>
    <n v="20"/>
    <x v="0"/>
    <n v="4.7"/>
  </r>
  <r>
    <n v="1754"/>
    <x v="9"/>
    <x v="16"/>
    <x v="0"/>
    <n v="5"/>
    <x v="2"/>
    <s v="No"/>
    <n v="53890"/>
    <s v="Oxford White"/>
    <s v="Medium Earth Gray"/>
    <s v="Four-wheel Drive"/>
    <s v="-"/>
    <x v="0"/>
    <n v="2.9"/>
  </r>
  <r>
    <n v="1755"/>
    <x v="9"/>
    <x v="16"/>
    <x v="0"/>
    <n v="0"/>
    <x v="0"/>
    <s v="Yes"/>
    <n v="76990"/>
    <s v="Agate Black Metallic"/>
    <s v="Space Gray"/>
    <s v="All-wheel Drive"/>
    <s v="-"/>
    <x v="0"/>
    <n v="4.5999999999999996"/>
  </r>
  <r>
    <n v="1756"/>
    <x v="27"/>
    <x v="21"/>
    <x v="2"/>
    <n v="8486"/>
    <x v="2"/>
    <s v="No"/>
    <n v="259999"/>
    <s v="Nero DS 1250"/>
    <s v="Cuoio"/>
    <s v="Rear-wheel Drive"/>
    <n v="15"/>
    <x v="0"/>
    <m/>
  </r>
  <r>
    <n v="1757"/>
    <x v="9"/>
    <x v="3"/>
    <x v="1"/>
    <n v="115213"/>
    <x v="1"/>
    <s v="Yes"/>
    <n v="13701"/>
    <s v="Shadow Black"/>
    <s v="Medium Light Stone"/>
    <s v="Four-wheel Drive"/>
    <n v="22"/>
    <x v="0"/>
    <n v="4.9000000000000004"/>
  </r>
  <r>
    <n v="1758"/>
    <x v="5"/>
    <x v="9"/>
    <x v="1"/>
    <n v="36337"/>
    <x v="3"/>
    <s v="Yes"/>
    <n v="20495"/>
    <s v="Granite Crystal Clearcoat Metallic"/>
    <s v="Black"/>
    <s v="Four-wheel Drive"/>
    <n v="22"/>
    <x v="0"/>
    <n v="4.0999999999999996"/>
  </r>
  <r>
    <n v="1759"/>
    <x v="32"/>
    <x v="16"/>
    <x v="2"/>
    <n v="26819"/>
    <x v="3"/>
    <s v="Yes"/>
    <n v="28486"/>
    <s v="Beige"/>
    <s v="Jet Black"/>
    <s v="Front-wheel Drive"/>
    <n v="24"/>
    <x v="0"/>
    <n v="4.9000000000000004"/>
  </r>
  <r>
    <n v="1760"/>
    <x v="15"/>
    <x v="0"/>
    <x v="0"/>
    <n v="6"/>
    <x v="2"/>
    <s v="No"/>
    <n v="36267"/>
    <s v="Autumn Green Metallic"/>
    <s v="Gray"/>
    <s v="All-wheel Drive"/>
    <n v="25"/>
    <x v="0"/>
    <n v="4.8"/>
  </r>
  <r>
    <n v="1761"/>
    <x v="9"/>
    <x v="0"/>
    <x v="0"/>
    <n v="0"/>
    <x v="0"/>
    <s v="No"/>
    <n v="40565"/>
    <s v="Shadow Black"/>
    <s v="Black Onyx"/>
    <s v="All-wheel Drive"/>
    <n v="22"/>
    <x v="0"/>
    <n v="4.5999999999999996"/>
  </r>
  <r>
    <n v="1762"/>
    <x v="13"/>
    <x v="0"/>
    <x v="0"/>
    <n v="3"/>
    <x v="2"/>
    <s v="No"/>
    <n v="21890"/>
    <s v="Sterling Gray Metallic"/>
    <s v="Jet Black"/>
    <s v="Front-wheel Drive"/>
    <n v="28"/>
    <x v="0"/>
    <n v="5"/>
  </r>
  <r>
    <n v="1763"/>
    <x v="5"/>
    <x v="16"/>
    <x v="0"/>
    <n v="5"/>
    <x v="2"/>
    <s v="No"/>
    <n v="42995"/>
    <s v="Granite Crystal Metallic Clearcoat"/>
    <s v="Black"/>
    <s v="Four-wheel Drive"/>
    <n v="22"/>
    <x v="0"/>
    <n v="4.5"/>
  </r>
  <r>
    <n v="1764"/>
    <x v="30"/>
    <x v="11"/>
    <x v="1"/>
    <n v="81836"/>
    <x v="1"/>
    <s v="Yes"/>
    <n v="23995"/>
    <s v="BLACK"/>
    <s v="Black"/>
    <s v="Four-wheel Drive"/>
    <n v="14"/>
    <x v="0"/>
    <n v="4.7"/>
  </r>
  <r>
    <n v="1765"/>
    <x v="34"/>
    <x v="9"/>
    <x v="1"/>
    <n v="61984"/>
    <x v="1"/>
    <s v="No"/>
    <n v="15998"/>
    <s v="Silver"/>
    <s v="Black"/>
    <s v="Front-wheel Drive"/>
    <n v="29"/>
    <x v="0"/>
    <m/>
  </r>
  <r>
    <n v="1766"/>
    <x v="1"/>
    <x v="5"/>
    <x v="1"/>
    <n v="151068"/>
    <x v="1"/>
    <s v="No"/>
    <n v="8999"/>
    <s v="Gray"/>
    <s v="Black"/>
    <s v="Front-wheel Drive"/>
    <n v="22"/>
    <x v="0"/>
    <n v="4.3"/>
  </r>
  <r>
    <n v="1767"/>
    <x v="4"/>
    <x v="5"/>
    <x v="1"/>
    <n v="130183"/>
    <x v="1"/>
    <s v="No"/>
    <n v="19995"/>
    <s v="Carbon Black Metallic"/>
    <s v="Black"/>
    <s v="All-wheel Drive"/>
    <n v="12"/>
    <x v="1"/>
    <m/>
  </r>
  <r>
    <n v="1768"/>
    <x v="15"/>
    <x v="0"/>
    <x v="0"/>
    <n v="3"/>
    <x v="2"/>
    <s v="No"/>
    <n v="37860"/>
    <s v="Magnetite Gray Metallic"/>
    <s v="Gray"/>
    <s v="All-wheel Drive"/>
    <n v="26"/>
    <x v="0"/>
    <n v="4.5999999999999996"/>
  </r>
  <r>
    <n v="1769"/>
    <x v="15"/>
    <x v="0"/>
    <x v="0"/>
    <n v="5"/>
    <x v="2"/>
    <s v="No"/>
    <n v="34414"/>
    <s v="Ice Silver Metallic"/>
    <s v="Black"/>
    <s v="All-wheel Drive"/>
    <n v="26"/>
    <x v="0"/>
    <n v="4.5"/>
  </r>
  <r>
    <n v="1770"/>
    <x v="32"/>
    <x v="24"/>
    <x v="1"/>
    <n v="84104"/>
    <x v="1"/>
    <s v="Yes"/>
    <n v="43000"/>
    <s v="Onyx Black"/>
    <s v="Jet Black w/Kalahari Accents"/>
    <s v="Four-wheel Drive"/>
    <n v="22"/>
    <x v="0"/>
    <n v="4.8"/>
  </r>
  <r>
    <n v="1771"/>
    <x v="16"/>
    <x v="3"/>
    <x v="1"/>
    <n v="22681"/>
    <x v="3"/>
    <s v="No"/>
    <n v="82800"/>
    <s v="Black"/>
    <s v="Black"/>
    <s v="All-wheel Drive"/>
    <n v="16"/>
    <x v="0"/>
    <m/>
  </r>
  <r>
    <n v="1772"/>
    <x v="7"/>
    <x v="0"/>
    <x v="0"/>
    <n v="2"/>
    <x v="2"/>
    <s v="No"/>
    <n v="33875"/>
    <s v="Brilliant Silver Metallic"/>
    <s v="Charcoal"/>
    <s v="All-wheel Drive"/>
    <s v="-"/>
    <x v="0"/>
    <n v="4.7"/>
  </r>
  <r>
    <n v="1773"/>
    <x v="9"/>
    <x v="16"/>
    <x v="1"/>
    <n v="224"/>
    <x v="2"/>
    <s v="No"/>
    <n v="64598"/>
    <s v="Azure Gray Metallic"/>
    <s v="Black Onyx"/>
    <s v="Four-wheel Drive"/>
    <n v="16"/>
    <x v="0"/>
    <n v="4.3"/>
  </r>
  <r>
    <n v="1774"/>
    <x v="7"/>
    <x v="2"/>
    <x v="1"/>
    <n v="59686"/>
    <x v="1"/>
    <s v="No"/>
    <n v="22990"/>
    <s v="BLUE"/>
    <s v="BLACK"/>
    <s v="Rear-wheel Drive"/>
    <n v="18"/>
    <x v="1"/>
    <n v="2.7"/>
  </r>
  <r>
    <n v="1775"/>
    <x v="7"/>
    <x v="0"/>
    <x v="0"/>
    <n v="3"/>
    <x v="2"/>
    <s v="No"/>
    <n v="25649"/>
    <s v="Brilliant Silver Metallic"/>
    <s v="Charcoal"/>
    <s v="Front-wheel Drive"/>
    <n v="27"/>
    <x v="0"/>
    <n v="4.8"/>
  </r>
  <r>
    <n v="1776"/>
    <x v="13"/>
    <x v="19"/>
    <x v="1"/>
    <n v="16087"/>
    <x v="3"/>
    <s v="No"/>
    <n v="34997"/>
    <s v="Blade Silver Metallic"/>
    <s v="Ebony"/>
    <s v="Rear-wheel Drive"/>
    <n v="15"/>
    <x v="0"/>
    <n v="4.7"/>
  </r>
  <r>
    <n v="1777"/>
    <x v="9"/>
    <x v="24"/>
    <x v="1"/>
    <n v="24638"/>
    <x v="3"/>
    <s v="No"/>
    <n v="20995"/>
    <s v="Oxford White"/>
    <s v="Dark Earth Gray"/>
    <s v="Front-wheel Drive"/>
    <n v="28"/>
    <x v="0"/>
    <n v="4.5999999999999996"/>
  </r>
  <r>
    <n v="1778"/>
    <x v="45"/>
    <x v="6"/>
    <x v="1"/>
    <n v="116629"/>
    <x v="1"/>
    <s v="No"/>
    <n v="5890"/>
    <s v="Silver"/>
    <s v="Black"/>
    <s v="Front-wheel Drive"/>
    <s v="-"/>
    <x v="1"/>
    <n v="4.4000000000000004"/>
  </r>
  <r>
    <n v="1779"/>
    <x v="5"/>
    <x v="3"/>
    <x v="1"/>
    <n v="37093"/>
    <x v="3"/>
    <s v="No"/>
    <n v="36298"/>
    <s v="Granite Crystal Clearcoat Metallic"/>
    <s v="Black"/>
    <s v="Four-wheel Drive"/>
    <n v="17"/>
    <x v="0"/>
    <n v="4.9000000000000004"/>
  </r>
  <r>
    <n v="1780"/>
    <x v="7"/>
    <x v="0"/>
    <x v="0"/>
    <n v="0"/>
    <x v="0"/>
    <s v="Yes"/>
    <n v="25225"/>
    <s v="Gun Metallic"/>
    <s v="Charcoal"/>
    <s v="Front-wheel Drive"/>
    <n v="27"/>
    <x v="0"/>
    <n v="2"/>
  </r>
  <r>
    <n v="1781"/>
    <x v="13"/>
    <x v="24"/>
    <x v="2"/>
    <n v="43355"/>
    <x v="3"/>
    <s v="No"/>
    <n v="21177"/>
    <s v="Mosaic Black Metallic"/>
    <s v="Jet Black"/>
    <s v="Front-wheel Drive"/>
    <n v="26"/>
    <x v="0"/>
    <n v="4.0999999999999996"/>
  </r>
  <r>
    <n v="1782"/>
    <x v="3"/>
    <x v="9"/>
    <x v="1"/>
    <n v="21424"/>
    <x v="3"/>
    <s v="Yes"/>
    <n v="48888"/>
    <s v="Navarra Blue Metallic"/>
    <s v="Rotor Gray"/>
    <s v="All-wheel Drive"/>
    <n v="18"/>
    <x v="0"/>
    <n v="4.3"/>
  </r>
  <r>
    <n v="1783"/>
    <x v="0"/>
    <x v="16"/>
    <x v="1"/>
    <n v="3483"/>
    <x v="2"/>
    <s v="Yes"/>
    <n v="41477"/>
    <s v="Matador"/>
    <s v="Black"/>
    <s v="Front-wheel Drive"/>
    <n v="22"/>
    <x v="0"/>
    <n v="4.9000000000000004"/>
  </r>
  <r>
    <n v="1784"/>
    <x v="13"/>
    <x v="0"/>
    <x v="0"/>
    <n v="3"/>
    <x v="2"/>
    <s v="No"/>
    <n v="28214"/>
    <s v="Sterling Gray Metallic"/>
    <s v="Jet Black"/>
    <s v="Front-wheel Drive"/>
    <n v="27"/>
    <x v="0"/>
    <n v="4.0999999999999996"/>
  </r>
  <r>
    <n v="1785"/>
    <x v="0"/>
    <x v="23"/>
    <x v="1"/>
    <n v="11633"/>
    <x v="3"/>
    <s v="No"/>
    <n v="56888"/>
    <s v="Gray"/>
    <s v="Black"/>
    <s v="Rear-wheel Drive"/>
    <n v="17"/>
    <x v="0"/>
    <n v="4.0999999999999996"/>
  </r>
  <r>
    <n v="1786"/>
    <x v="31"/>
    <x v="0"/>
    <x v="0"/>
    <n v="12"/>
    <x v="2"/>
    <s v="Yes"/>
    <n v="50503"/>
    <s v="Abyss Black Pearl"/>
    <s v="Black"/>
    <s v="All-wheel Drive"/>
    <n v="19"/>
    <x v="0"/>
    <m/>
  </r>
  <r>
    <n v="1787"/>
    <x v="10"/>
    <x v="0"/>
    <x v="0"/>
    <n v="5"/>
    <x v="2"/>
    <s v="No"/>
    <n v="63545"/>
    <s v="Gray"/>
    <s v="Blk"/>
    <s v="Four-wheel Drive"/>
    <n v="17"/>
    <x v="0"/>
    <n v="4.5"/>
  </r>
  <r>
    <n v="1788"/>
    <x v="7"/>
    <x v="12"/>
    <x v="1"/>
    <n v="54726"/>
    <x v="3"/>
    <s v="No"/>
    <n v="9750"/>
    <s v="Chrome Silver Metallic"/>
    <s v="Black"/>
    <s v="Four-wheel Drive"/>
    <n v="15"/>
    <x v="0"/>
    <n v="4.3"/>
  </r>
  <r>
    <n v="1789"/>
    <x v="13"/>
    <x v="0"/>
    <x v="0"/>
    <n v="3"/>
    <x v="2"/>
    <s v="No"/>
    <n v="62243"/>
    <s v="Midnight Blue Metallic"/>
    <s v="Jet Black"/>
    <s v="Four-wheel Drive"/>
    <s v="-"/>
    <x v="0"/>
    <n v="4.5999999999999996"/>
  </r>
  <r>
    <n v="1790"/>
    <x v="40"/>
    <x v="0"/>
    <x v="0"/>
    <n v="7"/>
    <x v="2"/>
    <s v="No"/>
    <n v="60550"/>
    <s v="Onyx Black Metallic"/>
    <s v="Charcoal"/>
    <s v="All-wheel Drive"/>
    <n v="20"/>
    <x v="0"/>
    <n v="4.9000000000000004"/>
  </r>
  <r>
    <n v="1791"/>
    <x v="10"/>
    <x v="24"/>
    <x v="1"/>
    <n v="33516"/>
    <x v="3"/>
    <s v="No"/>
    <n v="38991"/>
    <s v="Midnight Black Metallic"/>
    <s v="Gray"/>
    <s v="All-wheel Drive"/>
    <n v="35"/>
    <x v="0"/>
    <n v="4.2"/>
  </r>
  <r>
    <n v="1792"/>
    <x v="5"/>
    <x v="24"/>
    <x v="1"/>
    <n v="36742"/>
    <x v="3"/>
    <s v="Yes"/>
    <n v="48991"/>
    <s v="Bright White Clearcoat"/>
    <s v="Global Black"/>
    <s v="Four-wheel Drive"/>
    <n v="18"/>
    <x v="0"/>
    <m/>
  </r>
  <r>
    <n v="1793"/>
    <x v="34"/>
    <x v="3"/>
    <x v="1"/>
    <n v="80667"/>
    <x v="1"/>
    <s v="Yes"/>
    <n v="11300"/>
    <s v="Clear White/Red Roof"/>
    <s v="Black"/>
    <s v="Front-wheel Drive"/>
    <n v="25"/>
    <x v="0"/>
    <n v="4.8"/>
  </r>
  <r>
    <n v="1794"/>
    <x v="5"/>
    <x v="0"/>
    <x v="0"/>
    <n v="7"/>
    <x v="2"/>
    <s v="No"/>
    <n v="51147"/>
    <s v="Bright White Clearcoat"/>
    <s v="Black"/>
    <s v="Four-wheel Drive"/>
    <n v="17"/>
    <x v="0"/>
    <n v="4.2"/>
  </r>
  <r>
    <n v="1795"/>
    <x v="5"/>
    <x v="9"/>
    <x v="1"/>
    <n v="57697"/>
    <x v="1"/>
    <s v="No"/>
    <n v="28998"/>
    <s v="Gray"/>
    <s v="Black"/>
    <s v="Four-wheel Drive"/>
    <n v="18"/>
    <x v="1"/>
    <m/>
  </r>
  <r>
    <n v="1796"/>
    <x v="40"/>
    <x v="0"/>
    <x v="0"/>
    <n v="0"/>
    <x v="0"/>
    <s v="No"/>
    <n v="55725"/>
    <s v="Crystal White"/>
    <s v="Charcoal"/>
    <s v="All-wheel Drive"/>
    <n v="23"/>
    <x v="0"/>
    <n v="4.7"/>
  </r>
  <r>
    <n v="1797"/>
    <x v="3"/>
    <x v="24"/>
    <x v="2"/>
    <n v="10863"/>
    <x v="3"/>
    <s v="Yes"/>
    <n v="41991"/>
    <s v="Navarra Blue Metallic"/>
    <s v="Black"/>
    <s v="All-wheel Drive"/>
    <n v="24"/>
    <x v="0"/>
    <n v="4.7"/>
  </r>
  <r>
    <n v="1798"/>
    <x v="10"/>
    <x v="0"/>
    <x v="0"/>
    <n v="5"/>
    <x v="2"/>
    <s v="No"/>
    <n v="52645"/>
    <s v="Underground"/>
    <s v="Blk"/>
    <s v="Four-wheel Drive"/>
    <n v="19"/>
    <x v="0"/>
    <n v="4.5"/>
  </r>
  <r>
    <n v="1799"/>
    <x v="23"/>
    <x v="0"/>
    <x v="0"/>
    <n v="184"/>
    <x v="2"/>
    <s v="No"/>
    <n v="50594"/>
    <s v="Modern Steel Metallic"/>
    <s v="Black"/>
    <s v="All-wheel Drive"/>
    <n v="19"/>
    <x v="0"/>
    <n v="4.5999999999999996"/>
  </r>
  <r>
    <n v="1800"/>
    <x v="9"/>
    <x v="9"/>
    <x v="1"/>
    <n v="18901"/>
    <x v="3"/>
    <s v="No"/>
    <n v="27990"/>
    <s v="Ingot Silver"/>
    <s v="Sandstone"/>
    <s v="All-wheel Drive"/>
    <n v="23"/>
    <x v="0"/>
    <n v="4.3"/>
  </r>
  <r>
    <n v="1801"/>
    <x v="5"/>
    <x v="24"/>
    <x v="1"/>
    <n v="27204"/>
    <x v="3"/>
    <s v="No"/>
    <n v="22995"/>
    <s v="Jazz Blue Pearlcoat"/>
    <s v="Ruby Red/Black"/>
    <s v="Four-wheel Drive"/>
    <n v="22"/>
    <x v="1"/>
    <m/>
  </r>
  <r>
    <n v="1802"/>
    <x v="5"/>
    <x v="0"/>
    <x v="0"/>
    <n v="4000"/>
    <x v="2"/>
    <s v="No"/>
    <n v="62244"/>
    <s v="Bright White Clearcoat"/>
    <s v="Black"/>
    <s v="Four-wheel Drive"/>
    <s v="-"/>
    <x v="0"/>
    <n v="4.9000000000000004"/>
  </r>
  <r>
    <n v="1803"/>
    <x v="49"/>
    <x v="0"/>
    <x v="0"/>
    <n v="5"/>
    <x v="2"/>
    <s v="No"/>
    <n v="38585"/>
    <s v="MINI Yours Enigmatic Black Metallic"/>
    <s v="Carbon Black"/>
    <s v="Front-wheel Drive"/>
    <s v="-"/>
    <x v="0"/>
    <n v="4.7"/>
  </r>
  <r>
    <n v="1804"/>
    <x v="40"/>
    <x v="0"/>
    <x v="0"/>
    <n v="0"/>
    <x v="0"/>
    <s v="No"/>
    <n v="55840"/>
    <s v="Thunder Gray"/>
    <s v="Charcoal"/>
    <s v="All-wheel Drive"/>
    <n v="23"/>
    <x v="0"/>
    <n v="4.7"/>
  </r>
  <r>
    <n v="1805"/>
    <x v="40"/>
    <x v="16"/>
    <x v="1"/>
    <n v="40911"/>
    <x v="3"/>
    <s v="Yes"/>
    <n v="57998"/>
    <s v="Crystal White Metallic"/>
    <s v="Blond"/>
    <s v="All-wheel Drive"/>
    <n v="20"/>
    <x v="0"/>
    <n v="4.7"/>
  </r>
  <r>
    <n v="1806"/>
    <x v="39"/>
    <x v="0"/>
    <x v="0"/>
    <n v="11"/>
    <x v="2"/>
    <s v="Yes"/>
    <n v="64750"/>
    <s v="Diamond Black Crystal Pearlcoat"/>
    <s v="Diesel Gray/Black"/>
    <s v="Four-wheel Drive"/>
    <n v="0"/>
    <x v="0"/>
    <n v="4.4000000000000004"/>
  </r>
  <r>
    <n v="1807"/>
    <x v="23"/>
    <x v="5"/>
    <x v="1"/>
    <n v="90970"/>
    <x v="1"/>
    <s v="No"/>
    <n v="15999"/>
    <s v="Black"/>
    <s v="Gray"/>
    <s v="Front-wheel Drive"/>
    <n v="19"/>
    <x v="0"/>
    <n v="4.2"/>
  </r>
  <r>
    <n v="1808"/>
    <x v="16"/>
    <x v="9"/>
    <x v="1"/>
    <n v="27032"/>
    <x v="3"/>
    <s v="No"/>
    <n v="66995"/>
    <s v="White"/>
    <s v="Black"/>
    <s v="All-wheel Drive"/>
    <n v="20"/>
    <x v="0"/>
    <n v="4.0999999999999996"/>
  </r>
  <r>
    <n v="1809"/>
    <x v="3"/>
    <x v="0"/>
    <x v="0"/>
    <n v="38"/>
    <x v="2"/>
    <s v="No"/>
    <n v="85715"/>
    <s v="Chronos Gray Metallic"/>
    <s v="Black"/>
    <s v="All-wheel Drive"/>
    <s v="-"/>
    <x v="0"/>
    <n v="4.7"/>
  </r>
  <r>
    <n v="1810"/>
    <x v="10"/>
    <x v="0"/>
    <x v="0"/>
    <n v="0"/>
    <x v="0"/>
    <s v="No"/>
    <n v="57993"/>
    <s v="Blue"/>
    <s v="Black"/>
    <s v="4WD"/>
    <n v="17"/>
    <x v="0"/>
    <n v="4.8"/>
  </r>
  <r>
    <n v="1811"/>
    <x v="23"/>
    <x v="2"/>
    <x v="1"/>
    <n v="86204"/>
    <x v="1"/>
    <s v="Yes"/>
    <n v="16994"/>
    <s v="Crystal Black Pearl"/>
    <s v="Black"/>
    <s v="All-wheel Drive"/>
    <n v="25"/>
    <x v="0"/>
    <n v="4.5"/>
  </r>
  <r>
    <n v="1812"/>
    <x v="1"/>
    <x v="24"/>
    <x v="1"/>
    <n v="17595"/>
    <x v="3"/>
    <s v="No"/>
    <n v="33585"/>
    <s v="Modern Steel Metallic"/>
    <s v="Ebony"/>
    <s v="All-wheel Drive"/>
    <n v="21"/>
    <x v="1"/>
    <n v="4.9000000000000004"/>
  </r>
  <r>
    <n v="1813"/>
    <x v="5"/>
    <x v="0"/>
    <x v="0"/>
    <n v="8"/>
    <x v="2"/>
    <s v="No"/>
    <n v="32335"/>
    <s v="Bright White Clearcoat"/>
    <s v="Black"/>
    <s v="Four-wheel Drive"/>
    <n v="24"/>
    <x v="0"/>
    <n v="4.4000000000000004"/>
  </r>
  <r>
    <n v="1814"/>
    <x v="9"/>
    <x v="4"/>
    <x v="1"/>
    <n v="18106"/>
    <x v="3"/>
    <s v="Yes"/>
    <n v="19495"/>
    <s v="Magnetic"/>
    <s v="Charcoal Black"/>
    <s v="Four-wheel Drive"/>
    <n v="22"/>
    <x v="0"/>
    <n v="4.5"/>
  </r>
  <r>
    <n v="1815"/>
    <x v="13"/>
    <x v="2"/>
    <x v="1"/>
    <n v="120203"/>
    <x v="1"/>
    <s v="No"/>
    <n v="19900"/>
    <s v="Gray"/>
    <s v="Gray"/>
    <s v="Four-wheel Drive ,"/>
    <s v="-"/>
    <x v="1"/>
    <m/>
  </r>
  <r>
    <n v="1816"/>
    <x v="16"/>
    <x v="2"/>
    <x v="1"/>
    <n v="52947"/>
    <x v="3"/>
    <s v="No"/>
    <n v="16995"/>
    <s v="White"/>
    <s v="Black"/>
    <s v="All-wheel Drive"/>
    <n v="24"/>
    <x v="0"/>
    <n v="4.5999999999999996"/>
  </r>
  <r>
    <n v="1817"/>
    <x v="23"/>
    <x v="4"/>
    <x v="1"/>
    <n v="110727"/>
    <x v="1"/>
    <s v="No"/>
    <n v="26995"/>
    <s v="White"/>
    <s v="Gray"/>
    <s v="Front-wheel Drive"/>
    <n v="19"/>
    <x v="0"/>
    <n v="4.0999999999999996"/>
  </r>
  <r>
    <n v="1818"/>
    <x v="16"/>
    <x v="0"/>
    <x v="0"/>
    <n v="5"/>
    <x v="2"/>
    <s v="No"/>
    <n v="64824"/>
    <s v="Arctic White"/>
    <s v="-"/>
    <s v="-"/>
    <s v="-"/>
    <x v="0"/>
    <n v="4.8"/>
  </r>
  <r>
    <n v="1819"/>
    <x v="5"/>
    <x v="0"/>
    <x v="0"/>
    <n v="10"/>
    <x v="2"/>
    <s v="No"/>
    <n v="61871"/>
    <s v="Pearlcoat"/>
    <s v="Black"/>
    <s v="Four-wheel Drive"/>
    <s v="-"/>
    <x v="0"/>
    <n v="4.5"/>
  </r>
  <r>
    <n v="1820"/>
    <x v="4"/>
    <x v="0"/>
    <x v="1"/>
    <n v="1001"/>
    <x v="2"/>
    <s v="No"/>
    <n v="51999"/>
    <s v="Dark Graphite Metallic"/>
    <s v="Black"/>
    <s v="All-wheel Drive"/>
    <n v="21"/>
    <x v="0"/>
    <n v="4.0999999999999996"/>
  </r>
  <r>
    <n v="1821"/>
    <x v="16"/>
    <x v="0"/>
    <x v="0"/>
    <n v="1322"/>
    <x v="2"/>
    <s v="No"/>
    <n v="74545"/>
    <s v="Emerald Green Metallic"/>
    <s v="Black"/>
    <s v="All-wheel Drive"/>
    <n v="20"/>
    <x v="0"/>
    <n v="4.5999999999999996"/>
  </r>
  <r>
    <n v="1822"/>
    <x v="9"/>
    <x v="16"/>
    <x v="0"/>
    <n v="18"/>
    <x v="2"/>
    <s v="Yes"/>
    <n v="47000"/>
    <s v="Iconic Silver Metallic"/>
    <s v="Black Onyx"/>
    <s v="Four-wheel Drive"/>
    <n v="16"/>
    <x v="0"/>
    <n v="4.7"/>
  </r>
  <r>
    <n v="1823"/>
    <x v="1"/>
    <x v="5"/>
    <x v="1"/>
    <n v="102311"/>
    <x v="1"/>
    <s v="No"/>
    <n v="10945"/>
    <s v="Crystal Black Pearl"/>
    <s v="Ebony"/>
    <s v="Front-wheel Drive"/>
    <n v="0"/>
    <x v="1"/>
    <n v="4.2"/>
  </r>
  <r>
    <n v="1824"/>
    <x v="5"/>
    <x v="0"/>
    <x v="0"/>
    <n v="1"/>
    <x v="2"/>
    <s v="Yes"/>
    <n v="53713"/>
    <s v="Metallic"/>
    <s v="Global Black"/>
    <s v="Four-wheel Drive"/>
    <s v="-"/>
    <x v="0"/>
    <n v="4.4000000000000004"/>
  </r>
  <r>
    <n v="1825"/>
    <x v="7"/>
    <x v="16"/>
    <x v="1"/>
    <n v="6125"/>
    <x v="2"/>
    <s v="No"/>
    <n v="35998"/>
    <s v="Pearl"/>
    <s v="Black"/>
    <s v="All-wheel Drive"/>
    <n v="28"/>
    <x v="0"/>
    <m/>
  </r>
  <r>
    <n v="1826"/>
    <x v="7"/>
    <x v="24"/>
    <x v="1"/>
    <n v="61549"/>
    <x v="1"/>
    <s v="Yes"/>
    <n v="16510"/>
    <s v="Brilliant Silver Metallic"/>
    <s v="Graphite"/>
    <s v="Front-wheel Drive"/>
    <n v="32"/>
    <x v="0"/>
    <n v="4.4000000000000004"/>
  </r>
  <r>
    <n v="1827"/>
    <x v="14"/>
    <x v="7"/>
    <x v="1"/>
    <n v="88954"/>
    <x v="1"/>
    <s v="No"/>
    <n v="15950"/>
    <s v="Polaris White"/>
    <s v="Truffle / Cashew"/>
    <s v="Rear-wheel Drive"/>
    <n v="18"/>
    <x v="0"/>
    <m/>
  </r>
  <r>
    <n v="1828"/>
    <x v="7"/>
    <x v="11"/>
    <x v="1"/>
    <n v="78481"/>
    <x v="1"/>
    <s v="No"/>
    <n v="5995"/>
    <s v="White"/>
    <s v="Black"/>
    <s v="Front-wheel Drive"/>
    <s v="-"/>
    <x v="0"/>
    <m/>
  </r>
  <r>
    <n v="1829"/>
    <x v="20"/>
    <x v="24"/>
    <x v="2"/>
    <n v="28726"/>
    <x v="3"/>
    <s v="Yes"/>
    <n v="69791"/>
    <s v="Jet Black Metallic"/>
    <s v="Black"/>
    <s v="All-wheel Drive"/>
    <n v="17"/>
    <x v="0"/>
    <n v="4.7"/>
  </r>
  <r>
    <n v="1830"/>
    <x v="16"/>
    <x v="0"/>
    <x v="0"/>
    <n v="5"/>
    <x v="2"/>
    <s v="No"/>
    <n v="58239"/>
    <s v="Arctic White"/>
    <s v="-"/>
    <s v="-"/>
    <s v="-"/>
    <x v="0"/>
    <n v="4.8"/>
  </r>
  <r>
    <n v="1831"/>
    <x v="9"/>
    <x v="21"/>
    <x v="1"/>
    <n v="18777"/>
    <x v="3"/>
    <s v="No"/>
    <n v="15788"/>
    <s v="-"/>
    <s v="-"/>
    <s v="-"/>
    <s v="-"/>
    <x v="1"/>
    <n v="4.5"/>
  </r>
  <r>
    <n v="1832"/>
    <x v="3"/>
    <x v="10"/>
    <x v="1"/>
    <n v="67041"/>
    <x v="1"/>
    <s v="No"/>
    <n v="30995"/>
    <s v="Silver"/>
    <s v="Black"/>
    <s v="All-wheel Drive"/>
    <n v="24"/>
    <x v="0"/>
    <n v="4.0999999999999996"/>
  </r>
  <r>
    <n v="1833"/>
    <x v="1"/>
    <x v="9"/>
    <x v="1"/>
    <n v="16641"/>
    <x v="3"/>
    <s v="Yes"/>
    <n v="33887"/>
    <s v="Platinum White Pearl"/>
    <s v="Espresso"/>
    <s v="All-wheel Drive"/>
    <n v="21"/>
    <x v="0"/>
    <m/>
  </r>
  <r>
    <n v="1834"/>
    <x v="5"/>
    <x v="0"/>
    <x v="0"/>
    <n v="10"/>
    <x v="2"/>
    <s v="No"/>
    <n v="52301"/>
    <s v="Bright White Clearcoat"/>
    <s v="Global Black"/>
    <s v="Four-wheel Drive"/>
    <n v="18"/>
    <x v="0"/>
    <n v="4"/>
  </r>
  <r>
    <n v="1835"/>
    <x v="1"/>
    <x v="24"/>
    <x v="1"/>
    <n v="23894"/>
    <x v="3"/>
    <s v="No"/>
    <n v="33490"/>
    <s v="Majestic Black Pearl"/>
    <s v="Ebony"/>
    <s v="All-wheel Drive"/>
    <n v="21"/>
    <x v="0"/>
    <n v="4.5"/>
  </r>
  <r>
    <n v="1836"/>
    <x v="0"/>
    <x v="0"/>
    <x v="0"/>
    <n v="0"/>
    <x v="0"/>
    <s v="No"/>
    <n v="54612"/>
    <s v="Eminent White Pearl"/>
    <s v="Birch W/ Black Open-Pore Wood Trim"/>
    <s v="All-wheel Drive"/>
    <n v="21"/>
    <x v="0"/>
    <n v="4.9000000000000004"/>
  </r>
  <r>
    <n v="1837"/>
    <x v="7"/>
    <x v="0"/>
    <x v="0"/>
    <n v="4"/>
    <x v="2"/>
    <s v="No"/>
    <n v="23297"/>
    <s v="Black"/>
    <s v="Charcoal"/>
    <s v="Front-wheel Drive"/>
    <n v="30"/>
    <x v="0"/>
    <n v="4.8"/>
  </r>
  <r>
    <n v="1838"/>
    <x v="7"/>
    <x v="0"/>
    <x v="0"/>
    <n v="6"/>
    <x v="2"/>
    <s v="No"/>
    <n v="32496"/>
    <s v="White"/>
    <s v="Sport"/>
    <s v="All-wheel Drive"/>
    <n v="26"/>
    <x v="0"/>
    <n v="2.8"/>
  </r>
  <r>
    <n v="1839"/>
    <x v="31"/>
    <x v="16"/>
    <x v="1"/>
    <n v="21896"/>
    <x v="3"/>
    <s v="No"/>
    <n v="21900"/>
    <s v="Cyber Silver"/>
    <s v="Black"/>
    <s v="Front-wheel Drive"/>
    <n v="30"/>
    <x v="1"/>
    <n v="4.3"/>
  </r>
  <r>
    <n v="1840"/>
    <x v="15"/>
    <x v="0"/>
    <x v="0"/>
    <n v="5"/>
    <x v="2"/>
    <s v="Yes"/>
    <n v="31216"/>
    <s v="Crystal Black Silica"/>
    <s v="Black"/>
    <s v="All-wheel Drive"/>
    <n v="26"/>
    <x v="0"/>
    <n v="4.2"/>
  </r>
  <r>
    <n v="1841"/>
    <x v="7"/>
    <x v="16"/>
    <x v="1"/>
    <n v="8495"/>
    <x v="2"/>
    <s v="Yes"/>
    <n v="28479"/>
    <s v="Black Diamond Pearl"/>
    <s v="Charcoal"/>
    <s v="Front-wheel Drive"/>
    <s v="-"/>
    <x v="0"/>
    <n v="4.8"/>
  </r>
  <r>
    <n v="1842"/>
    <x v="9"/>
    <x v="0"/>
    <x v="0"/>
    <n v="0"/>
    <x v="0"/>
    <s v="No"/>
    <n v="66815"/>
    <s v="Oxford White"/>
    <s v="Medium Dark Slate"/>
    <s v="Four-wheel Drive"/>
    <s v="-"/>
    <x v="0"/>
    <n v="4.7"/>
  </r>
  <r>
    <n v="1843"/>
    <x v="9"/>
    <x v="6"/>
    <x v="1"/>
    <n v="173306"/>
    <x v="1"/>
    <s v="No"/>
    <n v="6499"/>
    <s v="White"/>
    <s v="Gray"/>
    <s v="Rear-wheel Drive"/>
    <n v="0"/>
    <x v="0"/>
    <n v="4.3"/>
  </r>
  <r>
    <n v="1844"/>
    <x v="15"/>
    <x v="24"/>
    <x v="2"/>
    <n v="22627"/>
    <x v="3"/>
    <s v="No"/>
    <n v="24500"/>
    <s v="Cool-Gray Khaki"/>
    <s v="Black"/>
    <s v="All-wheel Drive"/>
    <n v="28"/>
    <x v="0"/>
    <n v="4.5999999999999996"/>
  </r>
  <r>
    <n v="1845"/>
    <x v="9"/>
    <x v="0"/>
    <x v="0"/>
    <m/>
    <x v="0"/>
    <s v="No"/>
    <n v="52510"/>
    <s v="Star White"/>
    <s v="Ebony"/>
    <s v="Four-wheel Drive"/>
    <s v="-"/>
    <x v="0"/>
    <n v="4.5999999999999996"/>
  </r>
  <r>
    <n v="1846"/>
    <x v="9"/>
    <x v="23"/>
    <x v="1"/>
    <n v="9055"/>
    <x v="2"/>
    <s v="Yes"/>
    <n v="22740"/>
    <s v="Agate Black Metallic"/>
    <s v="Dark Earth Gray"/>
    <s v="All-wheel Drive"/>
    <n v="26"/>
    <x v="0"/>
    <n v="4.8"/>
  </r>
  <r>
    <n v="1847"/>
    <x v="10"/>
    <x v="24"/>
    <x v="1"/>
    <n v="58516"/>
    <x v="1"/>
    <s v="Yes"/>
    <n v="38660"/>
    <s v="Nautical Blue Metallic"/>
    <s v="Black / Graphite"/>
    <s v="Four-wheel Drive"/>
    <n v="16"/>
    <x v="1"/>
    <n v="4.2"/>
  </r>
  <r>
    <n v="1848"/>
    <x v="33"/>
    <x v="0"/>
    <x v="0"/>
    <n v="2"/>
    <x v="2"/>
    <s v="No"/>
    <n v="46885"/>
    <s v="White Diamond"/>
    <s v="Black"/>
    <s v="Four-wheel Drive"/>
    <n v="0"/>
    <x v="0"/>
    <n v="4.8"/>
  </r>
  <r>
    <n v="1849"/>
    <x v="4"/>
    <x v="23"/>
    <x v="1"/>
    <n v="19682"/>
    <x v="3"/>
    <s v="No"/>
    <n v="49995"/>
    <s v="Brooklyn Gray Metallic"/>
    <s v="Tacora Red"/>
    <s v="All-wheel Drive"/>
    <s v="-"/>
    <x v="0"/>
    <n v="4.9000000000000004"/>
  </r>
  <r>
    <n v="1850"/>
    <x v="31"/>
    <x v="0"/>
    <x v="0"/>
    <n v="0"/>
    <x v="0"/>
    <s v="No"/>
    <n v="40325"/>
    <s v="White"/>
    <s v="-"/>
    <s v="-"/>
    <s v="-"/>
    <x v="0"/>
    <m/>
  </r>
  <r>
    <n v="1851"/>
    <x v="16"/>
    <x v="24"/>
    <x v="1"/>
    <n v="47361"/>
    <x v="3"/>
    <s v="No"/>
    <n v="30989"/>
    <s v="Polar White"/>
    <s v="Macchiato Beige"/>
    <s v="All-wheel Drive"/>
    <n v="23"/>
    <x v="0"/>
    <n v="4.5"/>
  </r>
  <r>
    <n v="1852"/>
    <x v="5"/>
    <x v="0"/>
    <x v="0"/>
    <n v="0"/>
    <x v="0"/>
    <s v="No"/>
    <n v="57330"/>
    <s v="Diamond Black Crystal Pearlcoat"/>
    <s v="Global Black"/>
    <s v="Four-wheel Drive"/>
    <n v="19"/>
    <x v="0"/>
    <n v="4.3"/>
  </r>
  <r>
    <n v="1853"/>
    <x v="3"/>
    <x v="3"/>
    <x v="1"/>
    <n v="61205"/>
    <x v="1"/>
    <s v="No"/>
    <n v="26495"/>
    <s v="Gotland Green Metallic"/>
    <s v="Nougat Brown / Black"/>
    <s v="All-wheel Drive"/>
    <n v="22"/>
    <x v="1"/>
    <n v="5"/>
  </r>
  <r>
    <n v="1854"/>
    <x v="22"/>
    <x v="9"/>
    <x v="1"/>
    <n v="35758"/>
    <x v="3"/>
    <s v="Yes"/>
    <n v="25500"/>
    <s v="Snowflake White Pearl"/>
    <s v="Black"/>
    <s v="All-wheel Drive"/>
    <n v="20"/>
    <x v="0"/>
    <n v="4.8"/>
  </r>
  <r>
    <n v="1855"/>
    <x v="13"/>
    <x v="0"/>
    <x v="0"/>
    <n v="3"/>
    <x v="2"/>
    <s v="No"/>
    <n v="27375"/>
    <s v="Cayenne Orange Metallic"/>
    <s v="Jet Black"/>
    <s v="Front-wheel Drive"/>
    <n v="28"/>
    <x v="0"/>
    <n v="5"/>
  </r>
  <r>
    <n v="1856"/>
    <x v="20"/>
    <x v="16"/>
    <x v="2"/>
    <n v="3981"/>
    <x v="2"/>
    <s v="Yes"/>
    <n v="85000"/>
    <s v="Black"/>
    <s v="Black"/>
    <s v="Rear-wheel Drive"/>
    <s v="-"/>
    <x v="0"/>
    <n v="4.9000000000000004"/>
  </r>
  <r>
    <n v="1857"/>
    <x v="5"/>
    <x v="0"/>
    <x v="0"/>
    <n v="10"/>
    <x v="2"/>
    <s v="No"/>
    <n v="46017"/>
    <s v="Gray"/>
    <s v="-"/>
    <s v="-"/>
    <s v="-"/>
    <x v="0"/>
    <n v="4"/>
  </r>
  <r>
    <n v="1858"/>
    <x v="13"/>
    <x v="24"/>
    <x v="1"/>
    <n v="52963"/>
    <x v="3"/>
    <s v="Yes"/>
    <n v="15971"/>
    <s v="Black Cherry Metallic"/>
    <s v="Jet Black"/>
    <s v="All-wheel Drive"/>
    <n v="23"/>
    <x v="1"/>
    <n v="4.5999999999999996"/>
  </r>
  <r>
    <n v="1859"/>
    <x v="13"/>
    <x v="23"/>
    <x v="2"/>
    <n v="27349"/>
    <x v="3"/>
    <s v="No"/>
    <n v="27959"/>
    <s v="Summit White"/>
    <s v="Jet Black"/>
    <s v="All-wheel Drive"/>
    <n v="25"/>
    <x v="0"/>
    <n v="5"/>
  </r>
  <r>
    <n v="1860"/>
    <x v="31"/>
    <x v="23"/>
    <x v="2"/>
    <n v="39700"/>
    <x v="3"/>
    <s v="Yes"/>
    <n v="24777"/>
    <s v="Red"/>
    <s v="Black"/>
    <s v="Front-wheel Drive"/>
    <s v="-"/>
    <x v="0"/>
    <m/>
  </r>
  <r>
    <n v="1861"/>
    <x v="15"/>
    <x v="0"/>
    <x v="0"/>
    <n v="5"/>
    <x v="2"/>
    <s v="No"/>
    <n v="36224"/>
    <s v="Ice Silver Metallic"/>
    <s v="Gray"/>
    <s v="All-wheel Drive"/>
    <n v="25"/>
    <x v="0"/>
    <m/>
  </r>
  <r>
    <n v="1862"/>
    <x v="14"/>
    <x v="9"/>
    <x v="1"/>
    <n v="51366"/>
    <x v="3"/>
    <s v="No"/>
    <n v="28000"/>
    <s v="Fuji White"/>
    <s v="Ebony / Ebony"/>
    <s v="All-wheel Drive"/>
    <n v="22"/>
    <x v="0"/>
    <n v="4.7"/>
  </r>
  <r>
    <n v="1863"/>
    <x v="16"/>
    <x v="11"/>
    <x v="1"/>
    <n v="82759"/>
    <x v="1"/>
    <s v="No"/>
    <n v="14995"/>
    <s v="Gray"/>
    <s v="Black"/>
    <s v="Front-wheel Drive"/>
    <n v="25"/>
    <x v="1"/>
    <m/>
  </r>
  <r>
    <n v="1864"/>
    <x v="9"/>
    <x v="16"/>
    <x v="0"/>
    <n v="0"/>
    <x v="0"/>
    <s v="No"/>
    <n v="93865"/>
    <s v="Agate Black Metallic"/>
    <s v="Space Gray"/>
    <s v="All-wheel Drive"/>
    <s v="-"/>
    <x v="0"/>
    <n v="4.5999999999999996"/>
  </r>
  <r>
    <n v="1865"/>
    <x v="34"/>
    <x v="0"/>
    <x v="0"/>
    <n v="153"/>
    <x v="2"/>
    <s v="No"/>
    <n v="72940"/>
    <s v="Aurora Black"/>
    <s v="-"/>
    <s v="-"/>
    <s v="-"/>
    <x v="0"/>
    <n v="2.9"/>
  </r>
  <r>
    <n v="1866"/>
    <x v="9"/>
    <x v="7"/>
    <x v="1"/>
    <n v="183224"/>
    <x v="1"/>
    <s v="No"/>
    <n v="7495"/>
    <s v="Ingot Silver Metallic"/>
    <s v="Black"/>
    <s v="All-wheel Drive"/>
    <n v="18"/>
    <x v="1"/>
    <m/>
  </r>
  <r>
    <n v="1867"/>
    <x v="5"/>
    <x v="0"/>
    <x v="0"/>
    <n v="12"/>
    <x v="2"/>
    <s v="Yes"/>
    <n v="46573"/>
    <s v="Bright White Clearcoat"/>
    <s v="Global Black"/>
    <s v="Four-wheel Drive"/>
    <n v="18"/>
    <x v="0"/>
    <n v="4.2"/>
  </r>
  <r>
    <n v="1868"/>
    <x v="4"/>
    <x v="24"/>
    <x v="1"/>
    <n v="29967"/>
    <x v="3"/>
    <s v="Yes"/>
    <n v="33000"/>
    <s v="Glacier Silver Metallic"/>
    <s v="Black"/>
    <s v="All-wheel Drive"/>
    <n v="23"/>
    <x v="0"/>
    <n v="4.8"/>
  </r>
  <r>
    <n v="1869"/>
    <x v="38"/>
    <x v="2"/>
    <x v="1"/>
    <n v="55442"/>
    <x v="1"/>
    <s v="No"/>
    <n v="18950"/>
    <s v="Carbon Black Metallic"/>
    <s v="Jet Black w/Jet Black Accents"/>
    <s v="Front-wheel Drive"/>
    <n v="20"/>
    <x v="1"/>
    <n v="4.5999999999999996"/>
  </r>
  <r>
    <n v="1870"/>
    <x v="15"/>
    <x v="0"/>
    <x v="0"/>
    <n v="5"/>
    <x v="2"/>
    <s v="No"/>
    <n v="37997"/>
    <s v="Ice Silver Metallic"/>
    <s v="Black"/>
    <s v="All-wheel Drive"/>
    <n v="26"/>
    <x v="0"/>
    <n v="4.5"/>
  </r>
  <r>
    <n v="1871"/>
    <x v="13"/>
    <x v="0"/>
    <x v="0"/>
    <n v="5"/>
    <x v="2"/>
    <s v="No"/>
    <n v="39949"/>
    <s v="Black"/>
    <s v="Black"/>
    <s v="Four-wheel Drive"/>
    <n v="18"/>
    <x v="0"/>
    <n v="4.9000000000000004"/>
  </r>
  <r>
    <n v="1872"/>
    <x v="5"/>
    <x v="3"/>
    <x v="1"/>
    <n v="40627"/>
    <x v="3"/>
    <s v="Yes"/>
    <n v="29989"/>
    <s v="Rhino Clearcoat"/>
    <s v="Black"/>
    <s v="Four-wheel Drive"/>
    <n v="15"/>
    <x v="1"/>
    <n v="4.5"/>
  </r>
  <r>
    <n v="1873"/>
    <x v="7"/>
    <x v="0"/>
    <x v="0"/>
    <n v="5"/>
    <x v="2"/>
    <s v="No"/>
    <n v="54645"/>
    <s v="2t Gun Blk Roof"/>
    <s v="Charcoal"/>
    <s v="Four-wheel Drive"/>
    <n v="20"/>
    <x v="0"/>
    <n v="4.7"/>
  </r>
  <r>
    <n v="1874"/>
    <x v="5"/>
    <x v="0"/>
    <x v="0"/>
    <n v="10"/>
    <x v="2"/>
    <s v="No"/>
    <n v="34535"/>
    <s v="Silver Zynith"/>
    <s v="Black"/>
    <s v="Four-wheel Drive"/>
    <n v="24"/>
    <x v="0"/>
    <n v="4.5"/>
  </r>
  <r>
    <n v="1875"/>
    <x v="40"/>
    <x v="0"/>
    <x v="0"/>
    <n v="6"/>
    <x v="2"/>
    <s v="No"/>
    <n v="52410"/>
    <s v="White"/>
    <s v="-"/>
    <s v="-"/>
    <s v="-"/>
    <x v="0"/>
    <n v="4.8"/>
  </r>
  <r>
    <n v="1876"/>
    <x v="5"/>
    <x v="23"/>
    <x v="0"/>
    <n v="108"/>
    <x v="2"/>
    <s v="No"/>
    <n v="57266"/>
    <s v="Midnight Sky"/>
    <s v="Global Black"/>
    <s v="Four-wheel Drive"/>
    <s v="-"/>
    <x v="0"/>
    <n v="4.5"/>
  </r>
  <r>
    <n v="1877"/>
    <x v="13"/>
    <x v="23"/>
    <x v="2"/>
    <n v="12532"/>
    <x v="3"/>
    <s v="Yes"/>
    <n v="28700"/>
    <s v="Black"/>
    <s v="Jet Black"/>
    <s v="Rear-wheel Drive"/>
    <n v="22"/>
    <x v="1"/>
    <n v="4.9000000000000004"/>
  </r>
  <r>
    <n v="1878"/>
    <x v="15"/>
    <x v="20"/>
    <x v="1"/>
    <n v="80248"/>
    <x v="1"/>
    <s v="No"/>
    <n v="5999"/>
    <s v="Platinum Silver Metallic/Textured Gray"/>
    <s v="Gray"/>
    <s v="All-wheel Drive"/>
    <n v="22"/>
    <x v="0"/>
    <n v="5"/>
  </r>
  <r>
    <n v="1880"/>
    <x v="13"/>
    <x v="3"/>
    <x v="1"/>
    <n v="95038"/>
    <x v="1"/>
    <s v="Yes"/>
    <n v="22000"/>
    <s v="Graphite Metallic"/>
    <s v="Cocoa / Dune"/>
    <s v="Four-wheel Drive"/>
    <n v="17"/>
    <x v="1"/>
    <n v="4.4000000000000004"/>
  </r>
  <r>
    <n v="1881"/>
    <x v="9"/>
    <x v="11"/>
    <x v="1"/>
    <n v="100659"/>
    <x v="1"/>
    <s v="No"/>
    <n v="13945"/>
    <s v="Oxford White"/>
    <s v="Ebony"/>
    <s v="Front-wheel Drive"/>
    <n v="0"/>
    <x v="0"/>
    <n v="4.2"/>
  </r>
  <r>
    <n v="1882"/>
    <x v="5"/>
    <x v="0"/>
    <x v="0"/>
    <n v="11"/>
    <x v="2"/>
    <s v="Yes"/>
    <n v="60885"/>
    <s v="Black Clearcoat"/>
    <s v="Black"/>
    <s v="Four-wheel Drive"/>
    <n v="0"/>
    <x v="0"/>
    <n v="4.2"/>
  </r>
  <r>
    <n v="1883"/>
    <x v="8"/>
    <x v="4"/>
    <x v="1"/>
    <n v="26841"/>
    <x v="3"/>
    <s v="No"/>
    <n v="25998"/>
    <s v="Silver"/>
    <s v="Black"/>
    <s v="All-wheel Drive"/>
    <n v="18"/>
    <x v="1"/>
    <m/>
  </r>
  <r>
    <n v="1884"/>
    <x v="3"/>
    <x v="7"/>
    <x v="1"/>
    <n v="89306"/>
    <x v="1"/>
    <s v="Yes"/>
    <n v="15377"/>
    <s v="Brilliant Black"/>
    <s v="Black"/>
    <s v="All-wheel Drive"/>
    <n v="22"/>
    <x v="0"/>
    <n v="4.2"/>
  </r>
  <r>
    <n v="1885"/>
    <x v="9"/>
    <x v="24"/>
    <x v="1"/>
    <n v="13079"/>
    <x v="3"/>
    <s v="No"/>
    <n v="42998"/>
    <s v="Black"/>
    <s v="Black"/>
    <s v="Four-wheel Drive"/>
    <n v="23"/>
    <x v="0"/>
    <m/>
  </r>
  <r>
    <n v="1886"/>
    <x v="6"/>
    <x v="21"/>
    <x v="1"/>
    <n v="70849"/>
    <x v="1"/>
    <s v="Yes"/>
    <n v="33000"/>
    <s v="Crystal White Tricoat"/>
    <s v="Jet Black"/>
    <s v="All-wheel Drive"/>
    <n v="18"/>
    <x v="1"/>
    <n v="4.4000000000000004"/>
  </r>
  <r>
    <n v="1887"/>
    <x v="3"/>
    <x v="21"/>
    <x v="1"/>
    <n v="86024"/>
    <x v="1"/>
    <s v="Yes"/>
    <n v="22480"/>
    <s v="-"/>
    <s v="-"/>
    <s v="-"/>
    <s v="-"/>
    <x v="0"/>
    <n v="3.8"/>
  </r>
  <r>
    <n v="1888"/>
    <x v="5"/>
    <x v="16"/>
    <x v="0"/>
    <n v="11"/>
    <x v="2"/>
    <s v="Yes"/>
    <n v="38646"/>
    <s v="Baltic Gray Metallic Clearcoat"/>
    <s v="Global Black"/>
    <s v="Four-wheel Drive"/>
    <n v="18"/>
    <x v="0"/>
    <n v="4.2"/>
  </r>
  <r>
    <n v="1889"/>
    <x v="9"/>
    <x v="24"/>
    <x v="1"/>
    <n v="75055"/>
    <x v="1"/>
    <s v="No"/>
    <n v="22995"/>
    <s v="Iconic Silver Metallic"/>
    <s v="Sandstone"/>
    <s v="Rear-wheel Drive"/>
    <n v="21"/>
    <x v="1"/>
    <m/>
  </r>
  <r>
    <n v="1890"/>
    <x v="5"/>
    <x v="0"/>
    <x v="0"/>
    <n v="19"/>
    <x v="2"/>
    <s v="Yes"/>
    <n v="48525"/>
    <s v="Midnight Sky"/>
    <s v="Global Black"/>
    <s v="Four-wheel Drive"/>
    <s v="-"/>
    <x v="0"/>
    <n v="4"/>
  </r>
  <r>
    <n v="1891"/>
    <x v="9"/>
    <x v="0"/>
    <x v="0"/>
    <n v="26"/>
    <x v="2"/>
    <s v="Yes"/>
    <n v="37445"/>
    <s v="Carbonized Gray Metallic"/>
    <s v="Desert Brown"/>
    <s v="All-wheel Drive"/>
    <n v="22"/>
    <x v="0"/>
    <n v="4.5999999999999996"/>
  </r>
  <r>
    <n v="1892"/>
    <x v="34"/>
    <x v="0"/>
    <x v="0"/>
    <n v="11"/>
    <x v="2"/>
    <s v="No"/>
    <n v="76370"/>
    <s v="Aurora Black"/>
    <s v="-"/>
    <s v="-"/>
    <s v="-"/>
    <x v="0"/>
    <n v="4.0999999999999996"/>
  </r>
  <r>
    <n v="1893"/>
    <x v="23"/>
    <x v="24"/>
    <x v="1"/>
    <n v="43889"/>
    <x v="3"/>
    <s v="No"/>
    <n v="35999"/>
    <s v="Pacific Pewter Metallic"/>
    <s v="Mocha"/>
    <s v="Front-wheel Drive"/>
    <n v="19"/>
    <x v="1"/>
    <n v="4.8"/>
  </r>
  <r>
    <n v="1894"/>
    <x v="4"/>
    <x v="4"/>
    <x v="1"/>
    <n v="44051"/>
    <x v="3"/>
    <s v="No"/>
    <n v="28995"/>
    <s v="Black"/>
    <s v="Black"/>
    <s v="All-wheel Drive"/>
    <n v="22"/>
    <x v="1"/>
    <n v="4.0999999999999996"/>
  </r>
  <r>
    <n v="1895"/>
    <x v="10"/>
    <x v="16"/>
    <x v="0"/>
    <n v="5"/>
    <x v="2"/>
    <s v="No"/>
    <n v="54787"/>
    <s v="White"/>
    <s v="Black"/>
    <s v="All-wheel Drive"/>
    <n v="29"/>
    <x v="0"/>
    <n v="4.7"/>
  </r>
  <r>
    <n v="1896"/>
    <x v="15"/>
    <x v="0"/>
    <x v="0"/>
    <n v="9"/>
    <x v="2"/>
    <s v="No"/>
    <n v="36302"/>
    <s v="Magnetite Gray Metallic"/>
    <s v="Gray"/>
    <s v="All-wheel Drive"/>
    <n v="26"/>
    <x v="0"/>
    <n v="4.8"/>
  </r>
  <r>
    <n v="1897"/>
    <x v="13"/>
    <x v="0"/>
    <x v="0"/>
    <n v="1"/>
    <x v="2"/>
    <s v="No"/>
    <n v="25990"/>
    <s v="Sterling Gray Metallic"/>
    <s v="Jet Black"/>
    <s v="Front-wheel Drive"/>
    <n v="29"/>
    <x v="0"/>
    <n v="4.7"/>
  </r>
  <r>
    <n v="1898"/>
    <x v="16"/>
    <x v="4"/>
    <x v="1"/>
    <n v="33755"/>
    <x v="3"/>
    <s v="No"/>
    <n v="44988"/>
    <s v="Black"/>
    <s v="Black"/>
    <s v="Rear-wheel Drive"/>
    <n v="18"/>
    <x v="0"/>
    <n v="2.2000000000000002"/>
  </r>
  <r>
    <n v="1899"/>
    <x v="7"/>
    <x v="4"/>
    <x v="1"/>
    <n v="69573"/>
    <x v="1"/>
    <s v="No"/>
    <n v="17995"/>
    <s v="Gun Metallic"/>
    <s v="Charcoal"/>
    <s v="All-wheel Drive"/>
    <n v="26"/>
    <x v="0"/>
    <m/>
  </r>
  <r>
    <n v="1900"/>
    <x v="19"/>
    <x v="10"/>
    <x v="1"/>
    <n v="127916"/>
    <x v="1"/>
    <s v="No"/>
    <n v="8300"/>
    <s v="Electric Quartz"/>
    <s v="Dark Charcoal"/>
    <s v="Front-wheel Drive"/>
    <n v="22"/>
    <x v="1"/>
    <m/>
  </r>
  <r>
    <n v="1901"/>
    <x v="7"/>
    <x v="0"/>
    <x v="0"/>
    <n v="6"/>
    <x v="2"/>
    <s v="Yes"/>
    <n v="35761"/>
    <s v="Black"/>
    <s v="Black"/>
    <s v="Front-wheel Drive"/>
    <s v="-"/>
    <x v="0"/>
    <n v="4.7"/>
  </r>
  <r>
    <n v="1902"/>
    <x v="5"/>
    <x v="9"/>
    <x v="1"/>
    <n v="57378"/>
    <x v="1"/>
    <s v="No"/>
    <n v="25595"/>
    <s v="Gray"/>
    <s v="Black"/>
    <s v="Four-wheel Drive"/>
    <n v="18"/>
    <x v="0"/>
    <m/>
  </r>
  <r>
    <n v="1903"/>
    <x v="15"/>
    <x v="0"/>
    <x v="0"/>
    <n v="1"/>
    <x v="2"/>
    <s v="No"/>
    <n v="30246"/>
    <s v="Crystal White Pearl"/>
    <s v="Black"/>
    <s v="All-wheel Drive"/>
    <n v="26"/>
    <x v="0"/>
    <m/>
  </r>
  <r>
    <n v="1904"/>
    <x v="9"/>
    <x v="16"/>
    <x v="0"/>
    <n v="5"/>
    <x v="2"/>
    <s v="No"/>
    <n v="56450"/>
    <s v="Oxford White"/>
    <s v="Medium Dark Slate"/>
    <s v="All-wheel Drive"/>
    <s v="-"/>
    <x v="0"/>
    <n v="2.9"/>
  </r>
  <r>
    <n v="1905"/>
    <x v="11"/>
    <x v="0"/>
    <x v="0"/>
    <n v="4"/>
    <x v="2"/>
    <s v="No"/>
    <n v="79815"/>
    <s v="Diamond Black"/>
    <s v="Graphite"/>
    <s v="Four-wheel Drive"/>
    <n v="13"/>
    <x v="0"/>
    <n v="4.7"/>
  </r>
  <r>
    <n v="1906"/>
    <x v="9"/>
    <x v="23"/>
    <x v="1"/>
    <n v="16684"/>
    <x v="3"/>
    <s v="No"/>
    <n v="24331"/>
    <s v="Black Metallic"/>
    <s v="Ebony"/>
    <s v="All-wheel Drive"/>
    <n v="23"/>
    <x v="0"/>
    <n v="4.8"/>
  </r>
  <r>
    <n v="1907"/>
    <x v="13"/>
    <x v="9"/>
    <x v="1"/>
    <n v="21721"/>
    <x v="3"/>
    <s v="No"/>
    <n v="19998"/>
    <s v="Silver"/>
    <s v="Black"/>
    <s v="Front-wheel Drive"/>
    <n v="26"/>
    <x v="0"/>
    <m/>
  </r>
  <r>
    <n v="1908"/>
    <x v="16"/>
    <x v="16"/>
    <x v="2"/>
    <n v="2727"/>
    <x v="2"/>
    <s v="No"/>
    <n v="94999"/>
    <s v="Black"/>
    <s v="Classic Red"/>
    <s v="All-wheel Drive"/>
    <n v="17"/>
    <x v="0"/>
    <n v="4.7"/>
  </r>
  <r>
    <n v="1909"/>
    <x v="40"/>
    <x v="0"/>
    <x v="0"/>
    <n v="0"/>
    <x v="0"/>
    <s v="No"/>
    <n v="69180"/>
    <s v="Onyx Black"/>
    <s v="Charcoal"/>
    <s v="All-wheel Drive"/>
    <n v="20"/>
    <x v="0"/>
    <n v="4.7"/>
  </r>
  <r>
    <n v="1910"/>
    <x v="11"/>
    <x v="0"/>
    <x v="0"/>
    <n v="5"/>
    <x v="2"/>
    <s v="No"/>
    <n v="78979"/>
    <s v="Diamond Black"/>
    <s v="Graphite"/>
    <s v="Four-wheel Drive"/>
    <n v="13"/>
    <x v="0"/>
    <n v="4.7"/>
  </r>
  <r>
    <n v="1911"/>
    <x v="13"/>
    <x v="9"/>
    <x v="2"/>
    <n v="66691"/>
    <x v="1"/>
    <s v="Yes"/>
    <n v="18695"/>
    <s v="Pacific Blue Metallic"/>
    <s v="Jet Black"/>
    <s v="Front-wheel Drive"/>
    <n v="26"/>
    <x v="1"/>
    <n v="5"/>
  </r>
  <r>
    <n v="1912"/>
    <x v="13"/>
    <x v="0"/>
    <x v="0"/>
    <n v="8"/>
    <x v="2"/>
    <s v="No"/>
    <n v="54595"/>
    <s v="Black"/>
    <s v="Black"/>
    <s v="All-wheel Drive"/>
    <s v="-"/>
    <x v="0"/>
    <n v="2"/>
  </r>
  <r>
    <n v="1913"/>
    <x v="32"/>
    <x v="0"/>
    <x v="0"/>
    <n v="3"/>
    <x v="2"/>
    <s v="No"/>
    <n v="54918"/>
    <s v="Summit White"/>
    <s v="Jet Black"/>
    <s v="Rear-wheel Drive"/>
    <s v="-"/>
    <x v="0"/>
    <n v="4.5"/>
  </r>
  <r>
    <n v="1914"/>
    <x v="4"/>
    <x v="2"/>
    <x v="1"/>
    <n v="110762"/>
    <x v="1"/>
    <s v="No"/>
    <n v="14495"/>
    <s v="Brown"/>
    <s v="Brown"/>
    <s v="All-wheel Drive"/>
    <n v="22"/>
    <x v="1"/>
    <m/>
  </r>
  <r>
    <n v="1915"/>
    <x v="1"/>
    <x v="8"/>
    <x v="1"/>
    <n v="73000"/>
    <x v="1"/>
    <s v="No"/>
    <n v="9500"/>
    <s v="Red"/>
    <s v="Beige"/>
    <s v="Front-wheel Drive ,"/>
    <s v="-"/>
    <x v="0"/>
    <m/>
  </r>
  <r>
    <n v="1916"/>
    <x v="5"/>
    <x v="0"/>
    <x v="0"/>
    <n v="0"/>
    <x v="0"/>
    <s v="Yes"/>
    <n v="41707"/>
    <s v="Bright White Clearcoat"/>
    <s v="Global Black"/>
    <s v="Four-wheel Drive"/>
    <n v="18"/>
    <x v="0"/>
    <n v="4.2"/>
  </r>
  <r>
    <n v="1917"/>
    <x v="15"/>
    <x v="0"/>
    <x v="0"/>
    <n v="1"/>
    <x v="2"/>
    <s v="No"/>
    <n v="36035"/>
    <s v="Crystal White Pearl"/>
    <s v="Gray"/>
    <s v="All-wheel Drive"/>
    <n v="26"/>
    <x v="0"/>
    <n v="4.8"/>
  </r>
  <r>
    <n v="1918"/>
    <x v="36"/>
    <x v="12"/>
    <x v="1"/>
    <n v="9999"/>
    <x v="2"/>
    <s v="Yes"/>
    <n v="139500"/>
    <s v="Giallo Halys"/>
    <s v="-"/>
    <s v="-"/>
    <s v="-"/>
    <x v="0"/>
    <m/>
  </r>
  <r>
    <n v="1919"/>
    <x v="16"/>
    <x v="28"/>
    <x v="1"/>
    <n v="28121"/>
    <x v="3"/>
    <s v="No"/>
    <n v="29800"/>
    <s v="Glacier White"/>
    <s v="Blue"/>
    <s v="Rear-wheel Drive"/>
    <n v="16"/>
    <x v="0"/>
    <n v="4.7"/>
  </r>
  <r>
    <n v="1920"/>
    <x v="24"/>
    <x v="7"/>
    <x v="1"/>
    <n v="171153"/>
    <x v="1"/>
    <s v="No"/>
    <n v="6999"/>
    <s v="SLV"/>
    <s v="BLK"/>
    <s v="Front-wheel Drive"/>
    <n v="19"/>
    <x v="1"/>
    <n v="5"/>
  </r>
  <r>
    <n v="1921"/>
    <x v="4"/>
    <x v="0"/>
    <x v="1"/>
    <n v="1001"/>
    <x v="2"/>
    <s v="No"/>
    <n v="51999"/>
    <s v="Phytonic Blue Metallic"/>
    <s v="Black"/>
    <s v="All-wheel Drive"/>
    <n v="21"/>
    <x v="0"/>
    <n v="4.0999999999999996"/>
  </r>
  <r>
    <n v="1922"/>
    <x v="23"/>
    <x v="0"/>
    <x v="0"/>
    <n v="5"/>
    <x v="2"/>
    <s v="No"/>
    <n v="36183"/>
    <s v="Platinum White Pearl"/>
    <s v="Gray"/>
    <s v="All-wheel Drive"/>
    <n v="27"/>
    <x v="0"/>
    <n v="4.5999999999999996"/>
  </r>
  <r>
    <n v="1923"/>
    <x v="13"/>
    <x v="11"/>
    <x v="1"/>
    <n v="121800"/>
    <x v="1"/>
    <s v="No"/>
    <n v="24291"/>
    <s v="White Diamond Tricoat"/>
    <s v="Cocoa/Dune"/>
    <s v="Four-wheel Drive"/>
    <n v="15"/>
    <x v="1"/>
    <n v="4.0999999999999996"/>
  </r>
  <r>
    <n v="1924"/>
    <x v="8"/>
    <x v="23"/>
    <x v="1"/>
    <n v="65353"/>
    <x v="1"/>
    <s v="No"/>
    <n v="28888"/>
    <s v="Granite Crystal Metallic Clearcoat"/>
    <s v="Black/Alloy/Black"/>
    <s v="Front-wheel Drive"/>
    <n v="19"/>
    <x v="0"/>
    <n v="4.4000000000000004"/>
  </r>
  <r>
    <n v="1925"/>
    <x v="39"/>
    <x v="16"/>
    <x v="0"/>
    <n v="19"/>
    <x v="2"/>
    <s v="No"/>
    <n v="59374"/>
    <s v="Black Clearcoat"/>
    <s v="Black"/>
    <s v="Four-wheel Drive"/>
    <n v="0"/>
    <x v="0"/>
    <n v="4.5"/>
  </r>
  <r>
    <n v="1926"/>
    <x v="24"/>
    <x v="16"/>
    <x v="0"/>
    <n v="75"/>
    <x v="2"/>
    <s v="Yes"/>
    <n v="79373"/>
    <s v="Ceramic Pearl Metallic"/>
    <s v="Sandstone"/>
    <s v="All-wheel Drive"/>
    <s v="-"/>
    <x v="0"/>
    <m/>
  </r>
  <r>
    <n v="1927"/>
    <x v="9"/>
    <x v="9"/>
    <x v="1"/>
    <n v="43378"/>
    <x v="3"/>
    <s v="No"/>
    <n v="17350"/>
    <s v="Ingot Silver Metallic"/>
    <s v="Dark Earth Gray"/>
    <s v="Front-wheel Drive"/>
    <n v="27"/>
    <x v="1"/>
    <m/>
  </r>
  <r>
    <n v="1928"/>
    <x v="10"/>
    <x v="0"/>
    <x v="0"/>
    <n v="0"/>
    <x v="0"/>
    <s v="Yes"/>
    <n v="65028"/>
    <s v="Blueprint"/>
    <s v="Black"/>
    <s v="Four-wheel Drive"/>
    <n v="17"/>
    <x v="0"/>
    <n v="4.8"/>
  </r>
  <r>
    <n v="1929"/>
    <x v="12"/>
    <x v="2"/>
    <x v="1"/>
    <n v="12713"/>
    <x v="3"/>
    <s v="Yes"/>
    <n v="27875"/>
    <s v="Pure White/Black Roof"/>
    <s v="Dark Blue/Denim w/White Piping"/>
    <s v="Front-wheel Drive"/>
    <n v="24"/>
    <x v="0"/>
    <n v="4.9000000000000004"/>
  </r>
  <r>
    <n v="1930"/>
    <x v="9"/>
    <x v="23"/>
    <x v="1"/>
    <n v="46755"/>
    <x v="3"/>
    <s v="Yes"/>
    <n v="50901"/>
    <s v="Atlas Blue Metallic"/>
    <s v="Medium Earth Gray"/>
    <s v="Four-wheel Drive"/>
    <s v="-"/>
    <x v="0"/>
    <n v="4.9000000000000004"/>
  </r>
  <r>
    <n v="1931"/>
    <x v="34"/>
    <x v="21"/>
    <x v="1"/>
    <n v="130705"/>
    <x v="1"/>
    <s v="No"/>
    <n v="10495"/>
    <s v="Black Cherry"/>
    <s v="Black"/>
    <s v="All-wheel Drive"/>
    <n v="21"/>
    <x v="1"/>
    <n v="4.5"/>
  </r>
  <r>
    <n v="1932"/>
    <x v="0"/>
    <x v="0"/>
    <x v="0"/>
    <m/>
    <x v="0"/>
    <s v="No"/>
    <n v="67255"/>
    <s v="Ultra White"/>
    <s v="-"/>
    <s v="-"/>
    <s v="-"/>
    <x v="0"/>
    <n v="4.9000000000000004"/>
  </r>
  <r>
    <n v="1933"/>
    <x v="55"/>
    <x v="9"/>
    <x v="1"/>
    <n v="56940"/>
    <x v="1"/>
    <s v="No"/>
    <n v="23881"/>
    <s v="Yellow"/>
    <s v="-"/>
    <s v="-"/>
    <s v="-"/>
    <x v="0"/>
    <n v="4.5"/>
  </r>
  <r>
    <n v="1934"/>
    <x v="39"/>
    <x v="0"/>
    <x v="0"/>
    <n v="12"/>
    <x v="2"/>
    <s v="Yes"/>
    <n v="70405"/>
    <s v="Patriot Blue Pearlcoat"/>
    <s v="Black"/>
    <s v="Four-wheel Drive"/>
    <s v="-"/>
    <x v="0"/>
    <n v="4"/>
  </r>
  <r>
    <n v="1935"/>
    <x v="4"/>
    <x v="0"/>
    <x v="0"/>
    <n v="5"/>
    <x v="2"/>
    <s v="No"/>
    <n v="53595"/>
    <s v="Alpine White"/>
    <s v="Black"/>
    <s v="All-wheel Drive"/>
    <s v="-"/>
    <x v="0"/>
    <n v="4.5"/>
  </r>
  <r>
    <n v="1936"/>
    <x v="9"/>
    <x v="24"/>
    <x v="1"/>
    <n v="6025"/>
    <x v="2"/>
    <s v="No"/>
    <n v="29595"/>
    <s v="Star White Metallic Tri-Coat"/>
    <s v="Sandstone"/>
    <s v="All-wheel Drive"/>
    <n v="43"/>
    <x v="0"/>
    <n v="4.2"/>
  </r>
  <r>
    <n v="1937"/>
    <x v="13"/>
    <x v="24"/>
    <x v="1"/>
    <n v="37453"/>
    <x v="3"/>
    <s v="No"/>
    <n v="19998"/>
    <s v="Silver"/>
    <s v="Black"/>
    <s v="Front-wheel Drive"/>
    <n v="24"/>
    <x v="0"/>
    <m/>
  </r>
  <r>
    <n v="1938"/>
    <x v="23"/>
    <x v="0"/>
    <x v="0"/>
    <n v="5"/>
    <x v="2"/>
    <s v="No"/>
    <n v="35315"/>
    <s v="Platinum White"/>
    <s v="Gray"/>
    <s v="All-wheel Drive"/>
    <n v="27"/>
    <x v="0"/>
    <n v="4.8"/>
  </r>
  <r>
    <n v="1939"/>
    <x v="20"/>
    <x v="0"/>
    <x v="2"/>
    <n v="2793"/>
    <x v="2"/>
    <s v="No"/>
    <n v="69999"/>
    <s v="Chalk"/>
    <s v="Black"/>
    <s v="All-wheel Drive"/>
    <n v="19"/>
    <x v="0"/>
    <n v="4.5999999999999996"/>
  </r>
  <r>
    <n v="1940"/>
    <x v="15"/>
    <x v="0"/>
    <x v="0"/>
    <n v="5"/>
    <x v="2"/>
    <s v="No"/>
    <n v="44399"/>
    <s v="Ice Silver Metallic"/>
    <s v="Gray"/>
    <s v="All-wheel Drive"/>
    <n v="26"/>
    <x v="0"/>
    <n v="4.2"/>
  </r>
  <r>
    <n v="1941"/>
    <x v="34"/>
    <x v="4"/>
    <x v="1"/>
    <n v="3826"/>
    <x v="2"/>
    <s v="No"/>
    <n v="25985"/>
    <s v="Hyper Red"/>
    <s v="Gray"/>
    <s v="All-wheel Drive"/>
    <n v="21"/>
    <x v="0"/>
    <m/>
  </r>
  <r>
    <n v="1942"/>
    <x v="23"/>
    <x v="24"/>
    <x v="1"/>
    <n v="23986"/>
    <x v="3"/>
    <s v="No"/>
    <n v="25499"/>
    <s v="Silver"/>
    <s v="-"/>
    <s v="-"/>
    <s v="-"/>
    <x v="0"/>
    <n v="4.7"/>
  </r>
  <r>
    <n v="1943"/>
    <x v="52"/>
    <x v="0"/>
    <x v="0"/>
    <n v="30"/>
    <x v="2"/>
    <s v="No"/>
    <n v="47290"/>
    <s v="Rosso"/>
    <s v="Red / Black"/>
    <s v="All-wheel Drive"/>
    <s v="-"/>
    <x v="0"/>
    <n v="4.9000000000000004"/>
  </r>
  <r>
    <n v="1944"/>
    <x v="13"/>
    <x v="9"/>
    <x v="1"/>
    <n v="99484"/>
    <x v="1"/>
    <s v="No"/>
    <n v="21695"/>
    <s v="Black"/>
    <s v="Black"/>
    <s v="All-wheel Drive"/>
    <n v="25"/>
    <x v="0"/>
    <m/>
  </r>
  <r>
    <n v="1945"/>
    <x v="5"/>
    <x v="0"/>
    <x v="0"/>
    <n v="0"/>
    <x v="0"/>
    <s v="Yes"/>
    <n v="44675"/>
    <s v="Baltic Gray Metallic Clearcoat"/>
    <s v="Global Black"/>
    <s v="Four-wheel Drive"/>
    <n v="18"/>
    <x v="0"/>
    <n v="4.9000000000000004"/>
  </r>
  <r>
    <n v="1946"/>
    <x v="23"/>
    <x v="1"/>
    <x v="1"/>
    <n v="64231"/>
    <x v="1"/>
    <s v="No"/>
    <n v="28995"/>
    <s v="Gray"/>
    <s v="Black"/>
    <s v="Rear-wheel Drive"/>
    <n v="20"/>
    <x v="1"/>
    <m/>
  </r>
  <r>
    <n v="1947"/>
    <x v="7"/>
    <x v="16"/>
    <x v="1"/>
    <n v="19358"/>
    <x v="3"/>
    <s v="No"/>
    <n v="34880"/>
    <s v="Caspian Blue"/>
    <s v="Charcoal"/>
    <s v="All-wheel Drive"/>
    <n v="28"/>
    <x v="0"/>
    <n v="4.7"/>
  </r>
  <r>
    <n v="1948"/>
    <x v="16"/>
    <x v="3"/>
    <x v="1"/>
    <n v="34512"/>
    <x v="3"/>
    <s v="No"/>
    <n v="38749"/>
    <s v="Selenite Grey Metallic"/>
    <s v="Black w/Red Stitching"/>
    <s v="All-wheel Drive"/>
    <n v="19"/>
    <x v="0"/>
    <n v="4.8"/>
  </r>
  <r>
    <n v="1949"/>
    <x v="39"/>
    <x v="0"/>
    <x v="0"/>
    <m/>
    <x v="0"/>
    <s v="Yes"/>
    <n v="84999"/>
    <s v="Hydro Blue Pearlcoat"/>
    <s v="Black"/>
    <s v="Four-wheel Drive"/>
    <s v="-"/>
    <x v="0"/>
    <n v="4.9000000000000004"/>
  </r>
  <r>
    <n v="1950"/>
    <x v="5"/>
    <x v="24"/>
    <x v="1"/>
    <n v="32193"/>
    <x v="3"/>
    <s v="No"/>
    <n v="35890"/>
    <s v="Diamond Black Crystal Pearlcoat"/>
    <s v="Black"/>
    <s v="Four-wheel Drive"/>
    <n v="18"/>
    <x v="0"/>
    <n v="4.8"/>
  </r>
  <r>
    <n v="1951"/>
    <x v="20"/>
    <x v="28"/>
    <x v="1"/>
    <n v="67999"/>
    <x v="1"/>
    <s v="Yes"/>
    <n v="37800"/>
    <s v="Cobalt Blue Metallic"/>
    <s v="-"/>
    <s v="-"/>
    <s v="-"/>
    <x v="0"/>
    <m/>
  </r>
  <r>
    <n v="1952"/>
    <x v="5"/>
    <x v="0"/>
    <x v="0"/>
    <n v="9"/>
    <x v="2"/>
    <s v="Yes"/>
    <n v="63488"/>
    <s v="Rocky Mountain Pearlcoat"/>
    <s v="Global Black"/>
    <s v="Four-wheel Drive"/>
    <s v="-"/>
    <x v="0"/>
    <n v="4"/>
  </r>
  <r>
    <n v="1953"/>
    <x v="13"/>
    <x v="24"/>
    <x v="1"/>
    <n v="46984"/>
    <x v="3"/>
    <s v="Yes"/>
    <n v="32900"/>
    <s v="White"/>
    <s v="Gray"/>
    <s v="Rear-wheel Drive"/>
    <s v="-"/>
    <x v="0"/>
    <m/>
  </r>
  <r>
    <n v="1954"/>
    <x v="5"/>
    <x v="0"/>
    <x v="0"/>
    <n v="5"/>
    <x v="2"/>
    <s v="Yes"/>
    <n v="50995"/>
    <s v="Bright White Clearcoat"/>
    <s v="Global Black"/>
    <s v="Four-wheel Drive"/>
    <n v="18"/>
    <x v="0"/>
    <n v="3.1"/>
  </r>
  <r>
    <n v="1955"/>
    <x v="55"/>
    <x v="21"/>
    <x v="1"/>
    <n v="44877"/>
    <x v="3"/>
    <s v="Yes"/>
    <n v="28995"/>
    <s v="Midnight Silver Metallic"/>
    <s v="Black"/>
    <s v="All-wheel Drive"/>
    <s v="-"/>
    <x v="1"/>
    <n v="4.5999999999999996"/>
  </r>
  <r>
    <n v="1956"/>
    <x v="5"/>
    <x v="10"/>
    <x v="1"/>
    <n v="102768"/>
    <x v="1"/>
    <s v="No"/>
    <n v="19395"/>
    <s v="White"/>
    <s v="Black"/>
    <s v="Four-wheel Drive"/>
    <n v="17"/>
    <x v="0"/>
    <m/>
  </r>
  <r>
    <n v="1957"/>
    <x v="39"/>
    <x v="0"/>
    <x v="0"/>
    <n v="0"/>
    <x v="0"/>
    <s v="No"/>
    <n v="51725"/>
    <s v="Bright White Clearcoat"/>
    <s v="Black"/>
    <s v="Front-wheel Drive"/>
    <n v="0"/>
    <x v="0"/>
    <n v="4.2"/>
  </r>
  <r>
    <n v="1958"/>
    <x v="5"/>
    <x v="0"/>
    <x v="0"/>
    <n v="11"/>
    <x v="2"/>
    <s v="Yes"/>
    <n v="39154"/>
    <s v="Bright White Clearcoat"/>
    <s v="Global Black"/>
    <s v="Four-wheel Drive"/>
    <n v="18"/>
    <x v="0"/>
    <n v="4.2"/>
  </r>
  <r>
    <n v="1959"/>
    <x v="32"/>
    <x v="9"/>
    <x v="1"/>
    <n v="69548"/>
    <x v="1"/>
    <s v="Yes"/>
    <n v="19239"/>
    <s v="Graphite Gray Metallic"/>
    <s v="Jet Black"/>
    <s v="Front-wheel Drive"/>
    <n v="26"/>
    <x v="1"/>
    <n v="4.8"/>
  </r>
  <r>
    <n v="1960"/>
    <x v="1"/>
    <x v="16"/>
    <x v="2"/>
    <n v="5340"/>
    <x v="2"/>
    <s v="No"/>
    <n v="46400"/>
    <s v="Black"/>
    <s v="Red"/>
    <s v="All-wheel Drive"/>
    <n v="21"/>
    <x v="0"/>
    <n v="4.7"/>
  </r>
  <r>
    <n v="1961"/>
    <x v="10"/>
    <x v="4"/>
    <x v="1"/>
    <n v="48954"/>
    <x v="3"/>
    <s v="No"/>
    <n v="20990"/>
    <s v="Predawn Gray Mica"/>
    <s v="Black"/>
    <s v="Front-wheel Drive"/>
    <n v="28"/>
    <x v="1"/>
    <n v="4.0999999999999996"/>
  </r>
  <r>
    <n v="1962"/>
    <x v="9"/>
    <x v="0"/>
    <x v="0"/>
    <n v="2"/>
    <x v="2"/>
    <s v="No"/>
    <n v="45003"/>
    <s v="Burgundy Velvet Metallic Tinted Clearcoat"/>
    <s v="Ebony"/>
    <s v="All-wheel Drive"/>
    <n v="21"/>
    <x v="0"/>
    <n v="4.8"/>
  </r>
  <r>
    <n v="1963"/>
    <x v="7"/>
    <x v="16"/>
    <x v="2"/>
    <n v="1205"/>
    <x v="2"/>
    <s v="No"/>
    <n v="29000"/>
    <s v="White"/>
    <s v="Charcoal"/>
    <s v="All-wheel Drive"/>
    <n v="28"/>
    <x v="0"/>
    <n v="4.5"/>
  </r>
  <r>
    <n v="1964"/>
    <x v="9"/>
    <x v="0"/>
    <x v="0"/>
    <n v="3"/>
    <x v="2"/>
    <s v="No"/>
    <n v="42000"/>
    <s v="Stone Blue Metallic"/>
    <s v="Ebony"/>
    <s v="Four-wheel Drive"/>
    <s v="-"/>
    <x v="0"/>
    <n v="4.3"/>
  </r>
  <r>
    <n v="1965"/>
    <x v="0"/>
    <x v="0"/>
    <x v="0"/>
    <n v="0"/>
    <x v="0"/>
    <s v="No"/>
    <n v="68360"/>
    <s v="Ultra White"/>
    <s v="White"/>
    <s v="Rear-wheel Drive"/>
    <n v="17"/>
    <x v="0"/>
    <n v="4.9000000000000004"/>
  </r>
  <r>
    <n v="1966"/>
    <x v="16"/>
    <x v="0"/>
    <x v="0"/>
    <n v="7"/>
    <x v="2"/>
    <s v="No"/>
    <n v="54310"/>
    <s v="Polar White"/>
    <s v="Black"/>
    <s v="All-wheel Drive"/>
    <n v="24"/>
    <x v="0"/>
    <n v="4.7"/>
  </r>
  <r>
    <n v="1967"/>
    <x v="6"/>
    <x v="9"/>
    <x v="1"/>
    <n v="39037"/>
    <x v="3"/>
    <s v="Yes"/>
    <n v="31873"/>
    <s v="Crystal White Tri-Coat"/>
    <s v="Dark Auburn"/>
    <s v="Front-wheel Drive"/>
    <n v="18"/>
    <x v="1"/>
    <n v="4.4000000000000004"/>
  </r>
  <r>
    <n v="1968"/>
    <x v="16"/>
    <x v="0"/>
    <x v="0"/>
    <n v="8"/>
    <x v="2"/>
    <s v="No"/>
    <n v="58687"/>
    <s v="Arctic White"/>
    <s v="Black"/>
    <s v="Rear-wheel Drive"/>
    <s v="-"/>
    <x v="0"/>
    <n v="4.7"/>
  </r>
  <r>
    <n v="1969"/>
    <x v="23"/>
    <x v="11"/>
    <x v="1"/>
    <n v="78994"/>
    <x v="1"/>
    <s v="No"/>
    <n v="21195"/>
    <s v="White"/>
    <s v="Parchment"/>
    <s v="FWD"/>
    <n v="27"/>
    <x v="0"/>
    <m/>
  </r>
  <r>
    <n v="1970"/>
    <x v="23"/>
    <x v="16"/>
    <x v="1"/>
    <n v="13490"/>
    <x v="3"/>
    <s v="No"/>
    <n v="33998"/>
    <s v="Red"/>
    <s v="Black"/>
    <s v="Front-wheel Drive"/>
    <n v="43"/>
    <x v="0"/>
    <n v="3.5"/>
  </r>
  <r>
    <n v="1971"/>
    <x v="6"/>
    <x v="0"/>
    <x v="0"/>
    <n v="5"/>
    <x v="2"/>
    <s v="No"/>
    <n v="117745"/>
    <s v="Black Raven"/>
    <s v="Jet Black"/>
    <s v="RWD"/>
    <n v="13"/>
    <x v="0"/>
    <n v="4.8"/>
  </r>
  <r>
    <n v="1972"/>
    <x v="1"/>
    <x v="21"/>
    <x v="1"/>
    <n v="10897"/>
    <x v="3"/>
    <s v="No"/>
    <n v="149800"/>
    <s v="Curva Red"/>
    <s v="Red"/>
    <s v="All-wheel Drive"/>
    <n v="21"/>
    <x v="0"/>
    <n v="4.7"/>
  </r>
  <r>
    <n v="1973"/>
    <x v="13"/>
    <x v="0"/>
    <x v="0"/>
    <n v="10"/>
    <x v="2"/>
    <s v="No"/>
    <n v="54436"/>
    <s v="Summit White"/>
    <s v="Jet Black"/>
    <s v="Four-wheel Drive"/>
    <n v="16"/>
    <x v="0"/>
    <n v="4.7"/>
  </r>
  <r>
    <n v="1974"/>
    <x v="5"/>
    <x v="0"/>
    <x v="0"/>
    <n v="1"/>
    <x v="2"/>
    <s v="Yes"/>
    <n v="28874"/>
    <s v="Diamond Black"/>
    <s v="Black"/>
    <s v="Four-wheel Drive"/>
    <n v="24"/>
    <x v="0"/>
    <n v="4.4000000000000004"/>
  </r>
  <r>
    <n v="1975"/>
    <x v="0"/>
    <x v="0"/>
    <x v="0"/>
    <n v="0"/>
    <x v="0"/>
    <s v="No"/>
    <n v="67805"/>
    <s v="Wind Chill Pearl"/>
    <s v="-"/>
    <s v="-"/>
    <s v="-"/>
    <x v="0"/>
    <n v="4.7"/>
  </r>
  <r>
    <n v="1976"/>
    <x v="9"/>
    <x v="4"/>
    <x v="1"/>
    <n v="46810"/>
    <x v="3"/>
    <s v="No"/>
    <n v="19998"/>
    <s v="Gray"/>
    <s v="Gray"/>
    <s v="Front-wheel Drive"/>
    <n v="23"/>
    <x v="0"/>
    <n v="3.5"/>
  </r>
  <r>
    <n v="1977"/>
    <x v="42"/>
    <x v="17"/>
    <x v="1"/>
    <n v="67233"/>
    <x v="1"/>
    <s v="No"/>
    <n v="179900"/>
    <s v="Black"/>
    <s v="Black"/>
    <s v="Four-wheel Drive"/>
    <n v="0"/>
    <x v="0"/>
    <m/>
  </r>
  <r>
    <n v="1978"/>
    <x v="1"/>
    <x v="9"/>
    <x v="1"/>
    <n v="36395"/>
    <x v="3"/>
    <s v="Yes"/>
    <n v="27999"/>
    <s v="Lunar Silver Metallic"/>
    <s v="Ebony"/>
    <s v="All-wheel Drive"/>
    <n v="21"/>
    <x v="1"/>
    <n v="4.5999999999999996"/>
  </r>
  <r>
    <n v="1979"/>
    <x v="31"/>
    <x v="4"/>
    <x v="1"/>
    <n v="56728"/>
    <x v="1"/>
    <s v="No"/>
    <n v="19595"/>
    <s v="White"/>
    <s v="Beige"/>
    <s v="Front-wheel Drive"/>
    <n v="40"/>
    <x v="0"/>
    <m/>
  </r>
  <r>
    <n v="1980"/>
    <x v="7"/>
    <x v="0"/>
    <x v="0"/>
    <n v="10"/>
    <x v="2"/>
    <s v="No"/>
    <n v="26037"/>
    <s v="Aspen White"/>
    <s v="-"/>
    <s v="-"/>
    <s v="-"/>
    <x v="0"/>
    <n v="4.7"/>
  </r>
  <r>
    <n v="1981"/>
    <x v="20"/>
    <x v="3"/>
    <x v="1"/>
    <n v="54894"/>
    <x v="3"/>
    <s v="No"/>
    <n v="52541"/>
    <s v="Black"/>
    <s v="-"/>
    <s v="-"/>
    <s v="-"/>
    <x v="0"/>
    <n v="3.1"/>
  </r>
  <r>
    <n v="1982"/>
    <x v="7"/>
    <x v="24"/>
    <x v="1"/>
    <n v="23724"/>
    <x v="3"/>
    <s v="Yes"/>
    <n v="21595"/>
    <s v="Magnetic Black"/>
    <s v="Charcoal"/>
    <s v="All-wheel Drive"/>
    <n v="24"/>
    <x v="0"/>
    <n v="4.5"/>
  </r>
  <r>
    <n v="1983"/>
    <x v="10"/>
    <x v="3"/>
    <x v="1"/>
    <n v="76265"/>
    <x v="1"/>
    <s v="No"/>
    <n v="16995"/>
    <s v="Black Sand Pearl"/>
    <s v="Black"/>
    <s v="Front-wheel Drive"/>
    <s v="-"/>
    <x v="0"/>
    <n v="4.5"/>
  </r>
  <r>
    <n v="1984"/>
    <x v="9"/>
    <x v="0"/>
    <x v="0"/>
    <n v="11"/>
    <x v="2"/>
    <s v="No"/>
    <n v="34000"/>
    <s v="Blue"/>
    <s v="-"/>
    <s v="-"/>
    <s v="-"/>
    <x v="0"/>
    <n v="4.7"/>
  </r>
  <r>
    <n v="1985"/>
    <x v="13"/>
    <x v="4"/>
    <x v="1"/>
    <n v="41868"/>
    <x v="3"/>
    <s v="No"/>
    <n v="25998"/>
    <s v="Black"/>
    <s v="Black"/>
    <s v="Rear-wheel Drive"/>
    <n v="20"/>
    <x v="0"/>
    <n v="2.6"/>
  </r>
  <r>
    <n v="1986"/>
    <x v="5"/>
    <x v="0"/>
    <x v="0"/>
    <n v="10"/>
    <x v="2"/>
    <s v="No"/>
    <n v="41331"/>
    <s v="Gray"/>
    <s v="-"/>
    <s v="-"/>
    <s v="-"/>
    <x v="0"/>
    <n v="4"/>
  </r>
  <r>
    <n v="1987"/>
    <x v="38"/>
    <x v="9"/>
    <x v="2"/>
    <n v="42030"/>
    <x v="3"/>
    <s v="No"/>
    <n v="32445"/>
    <s v="Dark Slate Metallic"/>
    <s v="Dark Galvanized"/>
    <s v="All-wheel Drive"/>
    <n v="17"/>
    <x v="0"/>
    <n v="5"/>
  </r>
  <r>
    <n v="1988"/>
    <x v="16"/>
    <x v="0"/>
    <x v="0"/>
    <n v="5"/>
    <x v="2"/>
    <s v="No"/>
    <n v="63877"/>
    <s v="Arctic White"/>
    <s v="-"/>
    <s v="-"/>
    <s v="-"/>
    <x v="0"/>
    <n v="4.8"/>
  </r>
  <r>
    <n v="1989"/>
    <x v="51"/>
    <x v="7"/>
    <x v="1"/>
    <n v="90510"/>
    <x v="1"/>
    <s v="Yes"/>
    <n v="10995"/>
    <s v="Santorini Black"/>
    <s v="Ebony"/>
    <s v="Four-wheel Drive"/>
    <n v="17"/>
    <x v="0"/>
    <n v="5"/>
  </r>
  <r>
    <n v="1990"/>
    <x v="4"/>
    <x v="2"/>
    <x v="1"/>
    <n v="51284"/>
    <x v="3"/>
    <s v="No"/>
    <n v="24544"/>
    <s v="Black Sapphire Metallic"/>
    <s v="-"/>
    <s v="-"/>
    <s v="-"/>
    <x v="0"/>
    <n v="4"/>
  </r>
  <r>
    <n v="1991"/>
    <x v="4"/>
    <x v="16"/>
    <x v="1"/>
    <n v="6251"/>
    <x v="2"/>
    <s v="No"/>
    <n v="98495"/>
    <s v="Carbon Black Metallic"/>
    <s v="Tartufo"/>
    <s v="All-wheel Drive"/>
    <n v="18"/>
    <x v="0"/>
    <n v="4.5"/>
  </r>
  <r>
    <n v="1992"/>
    <x v="0"/>
    <x v="3"/>
    <x v="1"/>
    <n v="70892"/>
    <x v="1"/>
    <s v="No"/>
    <n v="31995"/>
    <s v="Atomic"/>
    <s v="Rioja"/>
    <s v="Rear-wheel Drive"/>
    <n v="19"/>
    <x v="0"/>
    <n v="4.9000000000000004"/>
  </r>
  <r>
    <n v="1993"/>
    <x v="39"/>
    <x v="4"/>
    <x v="1"/>
    <n v="91855"/>
    <x v="1"/>
    <s v="No"/>
    <n v="23995"/>
    <s v="WHITE"/>
    <s v="GRAY"/>
    <s v="Front-wheel Drive"/>
    <n v="0"/>
    <x v="0"/>
    <n v="4.7"/>
  </r>
  <r>
    <n v="1994"/>
    <x v="34"/>
    <x v="0"/>
    <x v="0"/>
    <n v="10"/>
    <x v="2"/>
    <s v="No"/>
    <n v="44424"/>
    <s v="Graphite Gray"/>
    <s v="Charcoal"/>
    <s v="Front-wheel Drive"/>
    <s v="-"/>
    <x v="0"/>
    <n v="3.7"/>
  </r>
  <r>
    <n v="1995"/>
    <x v="38"/>
    <x v="24"/>
    <x v="1"/>
    <n v="25253"/>
    <x v="3"/>
    <s v="No"/>
    <n v="18677"/>
    <s v="Dark Moon Blue Metallic"/>
    <s v="Ebony"/>
    <s v="All-wheel Drive"/>
    <n v="23"/>
    <x v="0"/>
    <n v="4.7"/>
  </r>
  <r>
    <n v="1996"/>
    <x v="9"/>
    <x v="9"/>
    <x v="1"/>
    <n v="27346"/>
    <x v="3"/>
    <s v="Yes"/>
    <n v="19995"/>
    <s v="Red"/>
    <s v="Ebony"/>
    <s v="Front-wheel Drive"/>
    <n v="27"/>
    <x v="1"/>
    <n v="4.5999999999999996"/>
  </r>
  <r>
    <n v="1997"/>
    <x v="55"/>
    <x v="2"/>
    <x v="1"/>
    <n v="108282"/>
    <x v="1"/>
    <s v="No"/>
    <n v="26960"/>
    <s v="Titanium Metallic"/>
    <s v="Black"/>
    <s v="All-wheel Drive"/>
    <s v="-"/>
    <x v="1"/>
    <n v="3.5"/>
  </r>
  <r>
    <n v="1998"/>
    <x v="6"/>
    <x v="0"/>
    <x v="0"/>
    <n v="17"/>
    <x v="2"/>
    <s v="No"/>
    <n v="69727"/>
    <s v="Stellar Black Metallic"/>
    <s v="Noir With Santorini Blue Accents"/>
    <s v="Rear-wheel Drive"/>
    <s v="-"/>
    <x v="0"/>
    <n v="4.5999999999999996"/>
  </r>
  <r>
    <n v="1999"/>
    <x v="9"/>
    <x v="24"/>
    <x v="1"/>
    <n v="16207"/>
    <x v="3"/>
    <s v="Yes"/>
    <n v="34998"/>
    <s v="Silver"/>
    <s v="Black"/>
    <s v="Four-wheel Drive"/>
    <n v="20"/>
    <x v="0"/>
    <n v="3.5"/>
  </r>
  <r>
    <n v="2000"/>
    <x v="4"/>
    <x v="2"/>
    <x v="1"/>
    <n v="118766"/>
    <x v="1"/>
    <s v="Yes"/>
    <n v="13991"/>
    <s v="Glacier Silver Metallic"/>
    <s v="Black"/>
    <s v="All-wheel Drive"/>
    <n v="20"/>
    <x v="1"/>
    <n v="4.7"/>
  </r>
  <r>
    <n v="2001"/>
    <x v="4"/>
    <x v="9"/>
    <x v="1"/>
    <n v="20486"/>
    <x v="3"/>
    <s v="Yes"/>
    <n v="50991"/>
    <s v="Hockenheim Silver Metallic"/>
    <s v="Black"/>
    <s v="Rear-wheel Drive"/>
    <n v="18"/>
    <x v="1"/>
    <n v="4.7"/>
  </r>
  <r>
    <n v="2002"/>
    <x v="15"/>
    <x v="17"/>
    <x v="1"/>
    <n v="132974"/>
    <x v="1"/>
    <s v="Yes"/>
    <n v="11990"/>
    <s v="Brilliant Silver"/>
    <s v="Gray"/>
    <s v="All-wheel Drive"/>
    <n v="18"/>
    <x v="1"/>
    <n v="3.1"/>
  </r>
  <r>
    <n v="2003"/>
    <x v="55"/>
    <x v="24"/>
    <x v="1"/>
    <n v="79062"/>
    <x v="1"/>
    <s v="Yes"/>
    <n v="19895"/>
    <s v="Deep Blue Metallic"/>
    <s v="Black"/>
    <s v="Rear-wheel Drive"/>
    <s v="-"/>
    <x v="1"/>
    <n v="4.5999999999999996"/>
  </r>
  <r>
    <n v="2004"/>
    <x v="16"/>
    <x v="0"/>
    <x v="0"/>
    <n v="10"/>
    <x v="2"/>
    <s v="No"/>
    <n v="65171"/>
    <s v="Iridium Silver"/>
    <s v="Black"/>
    <s v="Rear-wheel Drive"/>
    <s v="-"/>
    <x v="0"/>
    <n v="4.7"/>
  </r>
  <r>
    <n v="2005"/>
    <x v="23"/>
    <x v="0"/>
    <x v="0"/>
    <n v="4"/>
    <x v="2"/>
    <s v="No"/>
    <n v="35757"/>
    <s v="Meteorite Gray Metallic"/>
    <s v="Black"/>
    <s v="All-wheel Drive"/>
    <n v="27"/>
    <x v="0"/>
    <n v="4.5999999999999996"/>
  </r>
  <r>
    <n v="2006"/>
    <x v="10"/>
    <x v="0"/>
    <x v="0"/>
    <n v="0"/>
    <x v="0"/>
    <s v="No"/>
    <n v="31024"/>
    <s v="Sonic Silver"/>
    <s v="Black"/>
    <s v="All-wheel Drive"/>
    <n v="29"/>
    <x v="0"/>
    <n v="4.8"/>
  </r>
  <r>
    <n v="2007"/>
    <x v="30"/>
    <x v="2"/>
    <x v="1"/>
    <n v="95049"/>
    <x v="1"/>
    <s v="No"/>
    <n v="17498"/>
    <s v="Gray"/>
    <s v="Black"/>
    <s v="Rear-wheel Drive"/>
    <n v="19"/>
    <x v="1"/>
    <n v="5"/>
  </r>
  <r>
    <n v="2009"/>
    <x v="9"/>
    <x v="0"/>
    <x v="0"/>
    <n v="2"/>
    <x v="2"/>
    <s v="No"/>
    <n v="45238"/>
    <s v="Atlas Blue Metallic"/>
    <s v="Ebony"/>
    <s v="All-wheel Drive"/>
    <n v="21"/>
    <x v="0"/>
    <n v="4.7"/>
  </r>
  <r>
    <n v="2010"/>
    <x v="52"/>
    <x v="23"/>
    <x v="1"/>
    <n v="5113"/>
    <x v="2"/>
    <s v="No"/>
    <n v="38990"/>
    <s v="Vulcano Black Metallic"/>
    <s v="Black"/>
    <s v="All-wheel Drive"/>
    <n v="22"/>
    <x v="0"/>
    <n v="4.3"/>
  </r>
  <r>
    <n v="2011"/>
    <x v="39"/>
    <x v="0"/>
    <x v="0"/>
    <n v="18"/>
    <x v="2"/>
    <s v="No"/>
    <n v="79919"/>
    <s v="Granite Crystal Clearcoat Metallic"/>
    <s v="Black"/>
    <s v="Four-wheel Drive"/>
    <s v="-"/>
    <x v="0"/>
    <n v="4.8"/>
  </r>
  <r>
    <n v="2012"/>
    <x v="39"/>
    <x v="0"/>
    <x v="0"/>
    <m/>
    <x v="0"/>
    <s v="Yes"/>
    <n v="84999"/>
    <s v="Olive Green Pearlcoat"/>
    <s v="Black"/>
    <s v="Four-wheel Drive"/>
    <s v="-"/>
    <x v="0"/>
    <n v="4.9000000000000004"/>
  </r>
  <r>
    <n v="2013"/>
    <x v="12"/>
    <x v="5"/>
    <x v="1"/>
    <n v="158421"/>
    <x v="1"/>
    <s v="No"/>
    <n v="6999"/>
    <s v="Reflex Silver Metallic"/>
    <s v="Black"/>
    <s v="Front-wheel Drive"/>
    <n v="22"/>
    <x v="0"/>
    <m/>
  </r>
  <r>
    <n v="2014"/>
    <x v="5"/>
    <x v="0"/>
    <x v="0"/>
    <m/>
    <x v="0"/>
    <s v="No"/>
    <n v="52602"/>
    <s v="Black Clearcoat"/>
    <s v="Black"/>
    <s v="Four-wheel Drive"/>
    <s v="-"/>
    <x v="0"/>
    <n v="4.9000000000000004"/>
  </r>
  <r>
    <n v="2015"/>
    <x v="10"/>
    <x v="5"/>
    <x v="1"/>
    <n v="76470"/>
    <x v="1"/>
    <s v="No"/>
    <n v="10980"/>
    <s v="Classic Silver Metallic"/>
    <s v="Light Blue Gray/Black"/>
    <s v="Front-wheel Drive"/>
    <n v="53"/>
    <x v="0"/>
    <n v="4.5999999999999996"/>
  </r>
  <r>
    <n v="2016"/>
    <x v="7"/>
    <x v="0"/>
    <x v="0"/>
    <n v="4"/>
    <x v="2"/>
    <s v="No"/>
    <n v="29197"/>
    <s v="Gun Metallic"/>
    <s v="Charcoal"/>
    <s v="Front-wheel Drive"/>
    <n v="27"/>
    <x v="0"/>
    <n v="4.8"/>
  </r>
  <r>
    <n v="2017"/>
    <x v="15"/>
    <x v="0"/>
    <x v="0"/>
    <n v="5"/>
    <x v="2"/>
    <s v="No"/>
    <n v="33210"/>
    <s v="Ice Silver Metallic"/>
    <s v="Gray"/>
    <s v="All-wheel Drive"/>
    <n v="26"/>
    <x v="0"/>
    <n v="4.9000000000000004"/>
  </r>
  <r>
    <n v="2018"/>
    <x v="5"/>
    <x v="0"/>
    <x v="0"/>
    <n v="11"/>
    <x v="2"/>
    <s v="Yes"/>
    <n v="27186"/>
    <s v="Diamond Black"/>
    <s v="Black"/>
    <s v="Four-wheel Drive"/>
    <n v="24"/>
    <x v="0"/>
    <n v="4.7"/>
  </r>
  <r>
    <n v="2019"/>
    <x v="9"/>
    <x v="4"/>
    <x v="1"/>
    <n v="74833"/>
    <x v="1"/>
    <s v="Yes"/>
    <n v="22950"/>
    <s v="Frozen White"/>
    <s v="Ebony"/>
    <s v="Front-wheel Drive"/>
    <n v="24"/>
    <x v="1"/>
    <m/>
  </r>
  <r>
    <n v="2020"/>
    <x v="13"/>
    <x v="0"/>
    <x v="0"/>
    <n v="5"/>
    <x v="2"/>
    <s v="Yes"/>
    <n v="27475"/>
    <s v="Mosaic Black Metallic"/>
    <s v="Jet Black"/>
    <s v="Front-wheel Drive"/>
    <n v="29"/>
    <x v="0"/>
    <n v="4.4000000000000004"/>
  </r>
  <r>
    <n v="2021"/>
    <x v="9"/>
    <x v="21"/>
    <x v="1"/>
    <n v="71993"/>
    <x v="1"/>
    <s v="No"/>
    <n v="18995"/>
    <s v="Ingot Silver"/>
    <s v="Ebony"/>
    <s v="All-wheel Drive"/>
    <n v="20"/>
    <x v="1"/>
    <n v="4.4000000000000004"/>
  </r>
  <r>
    <n v="2022"/>
    <x v="13"/>
    <x v="0"/>
    <x v="0"/>
    <n v="10"/>
    <x v="2"/>
    <s v="No"/>
    <n v="29064"/>
    <s v="Fountain Blue"/>
    <s v="Jet Black"/>
    <s v="Front-wheel Drive"/>
    <n v="29"/>
    <x v="0"/>
    <n v="4.5999999999999996"/>
  </r>
  <r>
    <n v="2023"/>
    <x v="8"/>
    <x v="9"/>
    <x v="1"/>
    <n v="47868"/>
    <x v="3"/>
    <s v="No"/>
    <n v="29998"/>
    <s v="White"/>
    <s v="Black"/>
    <s v="Front-wheel Drive"/>
    <n v="19"/>
    <x v="0"/>
    <n v="3.5"/>
  </r>
  <r>
    <n v="2024"/>
    <x v="39"/>
    <x v="0"/>
    <x v="0"/>
    <n v="4"/>
    <x v="2"/>
    <s v="Yes"/>
    <n v="88612"/>
    <s v="Granite Crystal Clearcoat Metallic"/>
    <s v="Black"/>
    <s v="Four-wheel Drive"/>
    <s v="-"/>
    <x v="0"/>
    <n v="4.4000000000000004"/>
  </r>
  <r>
    <n v="2025"/>
    <x v="5"/>
    <x v="0"/>
    <x v="0"/>
    <m/>
    <x v="0"/>
    <s v="Yes"/>
    <n v="50441"/>
    <s v="Black Clearcoat"/>
    <s v="Black"/>
    <s v="Four-wheel Drive"/>
    <s v="-"/>
    <x v="0"/>
    <n v="4.9000000000000004"/>
  </r>
  <r>
    <n v="2026"/>
    <x v="55"/>
    <x v="24"/>
    <x v="1"/>
    <n v="58586"/>
    <x v="1"/>
    <s v="Yes"/>
    <n v="30797"/>
    <s v="Red Multi"/>
    <s v="Black"/>
    <s v="All-wheel Drive"/>
    <s v="-"/>
    <x v="0"/>
    <n v="4.8"/>
  </r>
  <r>
    <n v="2027"/>
    <x v="4"/>
    <x v="7"/>
    <x v="1"/>
    <n v="130268"/>
    <x v="1"/>
    <s v="No"/>
    <n v="12985"/>
    <s v="Silver"/>
    <s v="Black"/>
    <s v="Rear-wheel Drive"/>
    <n v="25"/>
    <x v="1"/>
    <m/>
  </r>
  <r>
    <n v="2028"/>
    <x v="34"/>
    <x v="2"/>
    <x v="1"/>
    <n v="84596"/>
    <x v="1"/>
    <s v="No"/>
    <n v="10499"/>
    <s v="White"/>
    <s v="Black"/>
    <s v="Front-wheel Drive ,"/>
    <s v="-"/>
    <x v="1"/>
    <m/>
  </r>
  <r>
    <n v="2029"/>
    <x v="4"/>
    <x v="7"/>
    <x v="1"/>
    <n v="84366"/>
    <x v="1"/>
    <s v="No"/>
    <n v="12500"/>
    <s v="Black"/>
    <s v="Black"/>
    <s v="Rear-wheel Drive"/>
    <n v="17"/>
    <x v="1"/>
    <m/>
  </r>
  <r>
    <n v="2030"/>
    <x v="3"/>
    <x v="24"/>
    <x v="2"/>
    <n v="36905"/>
    <x v="3"/>
    <s v="No"/>
    <n v="44880"/>
    <s v="Glacier White Metallic"/>
    <s v="Black"/>
    <s v="All-wheel Drive"/>
    <n v="18"/>
    <x v="0"/>
    <n v="4.7"/>
  </r>
  <r>
    <n v="2031"/>
    <x v="0"/>
    <x v="0"/>
    <x v="0"/>
    <n v="0"/>
    <x v="0"/>
    <s v="Yes"/>
    <n v="62735"/>
    <s v="Ultra White"/>
    <s v="Rioja Red"/>
    <s v="All-wheel Drive"/>
    <n v="21"/>
    <x v="0"/>
    <n v="4.7"/>
  </r>
  <r>
    <n v="2032"/>
    <x v="15"/>
    <x v="0"/>
    <x v="0"/>
    <n v="6"/>
    <x v="2"/>
    <s v="No"/>
    <n v="37405"/>
    <s v="Crystal Black Silica"/>
    <s v="Ivory"/>
    <s v="All-wheel Drive"/>
    <n v="26"/>
    <x v="0"/>
    <n v="4.8"/>
  </r>
  <r>
    <n v="2033"/>
    <x v="32"/>
    <x v="16"/>
    <x v="1"/>
    <n v="15197"/>
    <x v="3"/>
    <s v="No"/>
    <n v="37525"/>
    <s v="Summit White"/>
    <s v="Cocoa"/>
    <s v="All-wheel Drive"/>
    <n v="22"/>
    <x v="0"/>
    <n v="4.5"/>
  </r>
  <r>
    <n v="2034"/>
    <x v="0"/>
    <x v="16"/>
    <x v="1"/>
    <n v="986"/>
    <x v="2"/>
    <s v="Yes"/>
    <n v="47988"/>
    <s v="Eminent White Pearl"/>
    <s v="Thunderstorm"/>
    <s v="All-wheel Drive"/>
    <s v="-"/>
    <x v="0"/>
    <n v="4.8"/>
  </r>
  <r>
    <n v="2035"/>
    <x v="23"/>
    <x v="4"/>
    <x v="1"/>
    <n v="49825"/>
    <x v="3"/>
    <s v="Yes"/>
    <n v="25500"/>
    <s v="-"/>
    <s v="-"/>
    <s v="-"/>
    <s v="-"/>
    <x v="1"/>
    <n v="2.9"/>
  </r>
  <r>
    <n v="2036"/>
    <x v="40"/>
    <x v="21"/>
    <x v="1"/>
    <n v="97000"/>
    <x v="1"/>
    <s v="No"/>
    <n v="28200"/>
    <s v="Gray"/>
    <s v="Black"/>
    <s v="All-wheel Drive ,"/>
    <s v="-"/>
    <x v="0"/>
    <m/>
  </r>
  <r>
    <n v="2037"/>
    <x v="9"/>
    <x v="16"/>
    <x v="0"/>
    <n v="0"/>
    <x v="0"/>
    <s v="Yes"/>
    <n v="69340"/>
    <s v="Agate Black Metallic"/>
    <s v="Dark Slate"/>
    <s v="All-wheel Drive"/>
    <s v="-"/>
    <x v="0"/>
    <n v="4.5999999999999996"/>
  </r>
  <r>
    <n v="2038"/>
    <x v="13"/>
    <x v="0"/>
    <x v="0"/>
    <n v="3"/>
    <x v="2"/>
    <s v="No"/>
    <n v="47590"/>
    <s v="Radiant Red"/>
    <s v="Black"/>
    <s v="All-wheel Drive"/>
    <s v="-"/>
    <x v="0"/>
    <n v="4.5999999999999996"/>
  </r>
  <r>
    <n v="2039"/>
    <x v="52"/>
    <x v="0"/>
    <x v="0"/>
    <n v="17"/>
    <x v="2"/>
    <s v="No"/>
    <n v="46985"/>
    <s v="Rosso"/>
    <s v="Black"/>
    <s v="All-wheel Drive"/>
    <s v="-"/>
    <x v="0"/>
    <n v="4.9000000000000004"/>
  </r>
  <r>
    <n v="2040"/>
    <x v="34"/>
    <x v="0"/>
    <x v="0"/>
    <n v="9"/>
    <x v="2"/>
    <s v="Yes"/>
    <n v="48075"/>
    <s v="Wolf Gray"/>
    <s v="Black"/>
    <s v="All-wheel Drive"/>
    <n v="22"/>
    <x v="0"/>
    <n v="4.7"/>
  </r>
  <r>
    <n v="2041"/>
    <x v="15"/>
    <x v="0"/>
    <x v="0"/>
    <n v="3"/>
    <x v="2"/>
    <s v="No"/>
    <n v="33813"/>
    <s v="Magnetite Gray Metallic"/>
    <s v="Gray"/>
    <s v="All-wheel Drive"/>
    <n v="26"/>
    <x v="0"/>
    <n v="4.5999999999999996"/>
  </r>
  <r>
    <n v="2042"/>
    <x v="3"/>
    <x v="11"/>
    <x v="1"/>
    <n v="81506"/>
    <x v="1"/>
    <s v="No"/>
    <n v="19995"/>
    <s v="Glacier White Metallic / Black Roof"/>
    <s v="Black / Silver"/>
    <s v="All-wheel Drive"/>
    <n v="18"/>
    <x v="1"/>
    <m/>
  </r>
  <r>
    <n v="2043"/>
    <x v="23"/>
    <x v="0"/>
    <x v="0"/>
    <n v="51"/>
    <x v="2"/>
    <s v="No"/>
    <n v="36900"/>
    <s v="Meteorite Gray Metallic"/>
    <s v="-"/>
    <s v="-"/>
    <s v="-"/>
    <x v="0"/>
    <n v="4.9000000000000004"/>
  </r>
  <r>
    <n v="2044"/>
    <x v="3"/>
    <x v="0"/>
    <x v="0"/>
    <n v="5"/>
    <x v="2"/>
    <s v="No"/>
    <n v="91785"/>
    <s v="Magnet Gray"/>
    <s v="Black"/>
    <s v="All-wheel Drive"/>
    <s v="-"/>
    <x v="0"/>
    <n v="4.7"/>
  </r>
  <r>
    <n v="2045"/>
    <x v="9"/>
    <x v="3"/>
    <x v="1"/>
    <n v="120792"/>
    <x v="1"/>
    <s v="No"/>
    <n v="10795"/>
    <s v="White"/>
    <s v="Black"/>
    <s v="Four-wheel Drive"/>
    <n v="22"/>
    <x v="1"/>
    <n v="4.5999999999999996"/>
  </r>
  <r>
    <n v="2046"/>
    <x v="40"/>
    <x v="0"/>
    <x v="0"/>
    <n v="3"/>
    <x v="2"/>
    <s v="No"/>
    <n v="66070"/>
    <s v="Metallic"/>
    <s v="Charcoal"/>
    <s v="All-wheel Drive"/>
    <n v="20"/>
    <x v="0"/>
    <n v="4.9000000000000004"/>
  </r>
  <r>
    <n v="2047"/>
    <x v="14"/>
    <x v="20"/>
    <x v="1"/>
    <n v="133200"/>
    <x v="1"/>
    <s v="No"/>
    <n v="6800"/>
    <s v="Zircon"/>
    <s v="Champagne"/>
    <s v="Rear-wheel Drive"/>
    <n v="18"/>
    <x v="0"/>
    <m/>
  </r>
  <r>
    <n v="2048"/>
    <x v="4"/>
    <x v="2"/>
    <x v="1"/>
    <n v="142310"/>
    <x v="1"/>
    <s v="Yes"/>
    <n v="12371"/>
    <s v="Alpine White"/>
    <s v="Black"/>
    <s v="All-wheel Drive"/>
    <n v="22"/>
    <x v="0"/>
    <n v="4.7"/>
  </r>
  <r>
    <n v="2049"/>
    <x v="0"/>
    <x v="23"/>
    <x v="1"/>
    <n v="12920"/>
    <x v="3"/>
    <s v="No"/>
    <n v="79777"/>
    <s v="Obsidian"/>
    <s v="Black"/>
    <s v="All-wheel Drive"/>
    <n v="17"/>
    <x v="0"/>
    <n v="4.9000000000000004"/>
  </r>
  <r>
    <n v="2050"/>
    <x v="55"/>
    <x v="11"/>
    <x v="1"/>
    <n v="44532"/>
    <x v="3"/>
    <s v="Yes"/>
    <n v="19980"/>
    <s v="GRAY"/>
    <s v="Tan"/>
    <s v="All-wheel Drive"/>
    <s v="-"/>
    <x v="1"/>
    <n v="4.5999999999999996"/>
  </r>
  <r>
    <n v="2052"/>
    <x v="23"/>
    <x v="0"/>
    <x v="0"/>
    <n v="5"/>
    <x v="2"/>
    <s v="No"/>
    <n v="37965"/>
    <s v="Still Night Pearl"/>
    <s v="Black"/>
    <s v="AWD"/>
    <n v="27"/>
    <x v="0"/>
    <n v="4.5"/>
  </r>
  <r>
    <n v="2053"/>
    <x v="5"/>
    <x v="0"/>
    <x v="0"/>
    <n v="0"/>
    <x v="0"/>
    <s v="Yes"/>
    <n v="43525"/>
    <s v="Baltic Gray Metallic Clearcoat"/>
    <s v="Global Black"/>
    <s v="Four-wheel Drive"/>
    <n v="18"/>
    <x v="0"/>
    <n v="4.9000000000000004"/>
  </r>
  <r>
    <n v="2054"/>
    <x v="4"/>
    <x v="45"/>
    <x v="1"/>
    <n v="206000"/>
    <x v="1"/>
    <s v="No"/>
    <n v="6000"/>
    <s v="Red"/>
    <s v="Black"/>
    <s v="Rear-wheel Drive ,"/>
    <s v="-"/>
    <x v="1"/>
    <m/>
  </r>
  <r>
    <n v="2055"/>
    <x v="9"/>
    <x v="5"/>
    <x v="1"/>
    <n v="65446"/>
    <x v="1"/>
    <s v="No"/>
    <n v="31950"/>
    <s v="Black"/>
    <s v="Adobe"/>
    <s v="Four-wheel Drive"/>
    <n v="0"/>
    <x v="1"/>
    <m/>
  </r>
  <r>
    <n v="2056"/>
    <x v="10"/>
    <x v="24"/>
    <x v="1"/>
    <n v="39133"/>
    <x v="3"/>
    <s v="Yes"/>
    <n v="35350"/>
    <s v="Blueprint"/>
    <s v="Black"/>
    <s v="All-wheel Drive"/>
    <n v="20"/>
    <x v="1"/>
    <n v="4.9000000000000004"/>
  </r>
  <r>
    <n v="2057"/>
    <x v="24"/>
    <x v="4"/>
    <x v="1"/>
    <n v="66077"/>
    <x v="1"/>
    <s v="Yes"/>
    <n v="17997"/>
    <s v="Magnetic Gray Metallic"/>
    <s v="Ebony"/>
    <s v="All-wheel Drive"/>
    <n v="19"/>
    <x v="0"/>
    <m/>
  </r>
  <r>
    <n v="2058"/>
    <x v="36"/>
    <x v="3"/>
    <x v="1"/>
    <n v="20413"/>
    <x v="3"/>
    <s v="Yes"/>
    <n v="299800"/>
    <s v="Verde Mantis Pearl Effect"/>
    <s v="Nero Ade with Verde Fauns"/>
    <s v="All-wheel Drive"/>
    <n v="14"/>
    <x v="0"/>
    <n v="4.7"/>
  </r>
  <r>
    <n v="2059"/>
    <x v="13"/>
    <x v="4"/>
    <x v="2"/>
    <n v="8750"/>
    <x v="2"/>
    <s v="No"/>
    <n v="54991"/>
    <s v="Black"/>
    <s v="Jet Black"/>
    <s v="Rear-wheel Drive"/>
    <n v="16"/>
    <x v="0"/>
    <n v="4.5999999999999996"/>
  </r>
  <r>
    <n v="2060"/>
    <x v="14"/>
    <x v="25"/>
    <x v="1"/>
    <n v="76299"/>
    <x v="1"/>
    <s v="No"/>
    <n v="7950"/>
    <s v="BLACK"/>
    <s v="Other"/>
    <s v="Rear-wheel Drive"/>
    <n v="17"/>
    <x v="0"/>
    <m/>
  </r>
  <r>
    <n v="2061"/>
    <x v="15"/>
    <x v="2"/>
    <x v="1"/>
    <n v="51070"/>
    <x v="3"/>
    <s v="No"/>
    <n v="18995"/>
    <s v="Crystal White Pearl"/>
    <s v="Slate Black"/>
    <s v="All-wheel Drive"/>
    <n v="25"/>
    <x v="1"/>
    <n v="4.9000000000000004"/>
  </r>
  <r>
    <n v="2062"/>
    <x v="13"/>
    <x v="24"/>
    <x v="2"/>
    <n v="47052"/>
    <x v="3"/>
    <s v="Yes"/>
    <n v="24753"/>
    <s v="Silver Ice Metallic"/>
    <s v="Jet Black"/>
    <s v="Front-wheel Drive"/>
    <n v="18"/>
    <x v="0"/>
    <n v="4.5999999999999996"/>
  </r>
  <r>
    <n v="2063"/>
    <x v="5"/>
    <x v="0"/>
    <x v="0"/>
    <n v="10"/>
    <x v="2"/>
    <s v="Yes"/>
    <n v="32992"/>
    <s v="Diamond Black"/>
    <s v="Black"/>
    <s v="Four-wheel Drive"/>
    <n v="24"/>
    <x v="0"/>
    <n v="4.8"/>
  </r>
  <r>
    <n v="2064"/>
    <x v="23"/>
    <x v="7"/>
    <x v="1"/>
    <n v="59072"/>
    <x v="1"/>
    <s v="No"/>
    <n v="12490"/>
    <s v="Urban Titanium Metallic"/>
    <s v="Beige"/>
    <s v="Front-wheel Drive"/>
    <n v="28"/>
    <x v="1"/>
    <n v="4.5999999999999996"/>
  </r>
  <r>
    <n v="2065"/>
    <x v="9"/>
    <x v="16"/>
    <x v="0"/>
    <n v="17"/>
    <x v="2"/>
    <s v="No"/>
    <n v="82857"/>
    <s v="Stone Gray Metallic"/>
    <s v="Black"/>
    <s v="All-wheel Drive"/>
    <s v="-"/>
    <x v="0"/>
    <n v="4.8"/>
  </r>
  <r>
    <n v="2066"/>
    <x v="7"/>
    <x v="0"/>
    <x v="0"/>
    <n v="5"/>
    <x v="2"/>
    <s v="No"/>
    <n v="27635"/>
    <s v="Gun Metallic"/>
    <s v="Sport"/>
    <s v="Front-wheel Drive"/>
    <n v="30"/>
    <x v="0"/>
    <n v="4.7"/>
  </r>
  <r>
    <n v="2067"/>
    <x v="5"/>
    <x v="9"/>
    <x v="1"/>
    <n v="35728"/>
    <x v="3"/>
    <s v="No"/>
    <n v="24997"/>
    <s v="Gray"/>
    <s v="Black"/>
    <s v="Four-wheel Drive"/>
    <n v="21"/>
    <x v="0"/>
    <m/>
  </r>
  <r>
    <n v="2068"/>
    <x v="6"/>
    <x v="50"/>
    <x v="1"/>
    <n v="51975"/>
    <x v="3"/>
    <s v="No"/>
    <n v="59990"/>
    <s v="-"/>
    <s v="-"/>
    <s v=""/>
    <s v="-"/>
    <x v="0"/>
    <n v="2.8"/>
  </r>
  <r>
    <n v="2069"/>
    <x v="3"/>
    <x v="4"/>
    <x v="1"/>
    <n v="97120"/>
    <x v="1"/>
    <s v="Yes"/>
    <n v="22500"/>
    <s v="Glacier White Metallic"/>
    <s v="Pistachio Beige"/>
    <s v="All-wheel Drive"/>
    <n v="19"/>
    <x v="0"/>
    <m/>
  </r>
  <r>
    <n v="2070"/>
    <x v="11"/>
    <x v="16"/>
    <x v="0"/>
    <n v="10"/>
    <x v="2"/>
    <s v="No"/>
    <n v="61300"/>
    <s v="Anthracite Gray"/>
    <s v="Graphite"/>
    <s v="Four-wheel Drive"/>
    <n v="13"/>
    <x v="0"/>
    <n v="4.9000000000000004"/>
  </r>
  <r>
    <n v="2071"/>
    <x v="55"/>
    <x v="23"/>
    <x v="1"/>
    <n v="23098"/>
    <x v="3"/>
    <s v="No"/>
    <n v="69985"/>
    <s v="Pearl White Multi-Coat"/>
    <s v="Black"/>
    <s v="All-wheel Drive"/>
    <s v="-"/>
    <x v="0"/>
    <n v="4.8"/>
  </r>
  <r>
    <n v="2072"/>
    <x v="15"/>
    <x v="0"/>
    <x v="0"/>
    <n v="3"/>
    <x v="2"/>
    <s v="No"/>
    <n v="33714"/>
    <s v="Alpine Green"/>
    <s v="Gray"/>
    <s v="All-wheel Drive"/>
    <n v="26"/>
    <x v="0"/>
    <n v="4.5"/>
  </r>
  <r>
    <n v="2073"/>
    <x v="31"/>
    <x v="0"/>
    <x v="0"/>
    <n v="5"/>
    <x v="2"/>
    <s v="Yes"/>
    <n v="35410"/>
    <s v="Amazon Gray"/>
    <s v="Black"/>
    <s v="All-wheel Drive"/>
    <n v="37"/>
    <x v="0"/>
    <n v="4.5999999999999996"/>
  </r>
  <r>
    <n v="2074"/>
    <x v="13"/>
    <x v="0"/>
    <x v="0"/>
    <n v="5"/>
    <x v="2"/>
    <s v="Yes"/>
    <n v="46230"/>
    <s v="Sterling Gray Metallic"/>
    <s v="Black"/>
    <s v="Four-wheel Drive"/>
    <n v="18"/>
    <x v="0"/>
    <n v="4.8"/>
  </r>
  <r>
    <n v="2075"/>
    <x v="13"/>
    <x v="23"/>
    <x v="2"/>
    <n v="29832"/>
    <x v="3"/>
    <s v="No"/>
    <n v="26817"/>
    <s v="Blue Glow Metallic"/>
    <s v="Jet Black"/>
    <s v="Front-wheel Drive"/>
    <n v="22"/>
    <x v="0"/>
    <n v="5"/>
  </r>
  <r>
    <n v="2076"/>
    <x v="13"/>
    <x v="0"/>
    <x v="0"/>
    <n v="7"/>
    <x v="2"/>
    <s v="No"/>
    <n v="47095"/>
    <s v="Riptide Blue Metallic"/>
    <s v="Black"/>
    <s v="All-wheel Drive"/>
    <s v="-"/>
    <x v="0"/>
    <n v="4.7"/>
  </r>
  <r>
    <n v="2077"/>
    <x v="15"/>
    <x v="0"/>
    <x v="0"/>
    <n v="3"/>
    <x v="2"/>
    <s v="No"/>
    <n v="43812"/>
    <s v="Ice Silver Metallic"/>
    <s v="Gray"/>
    <s v="All-wheel Drive"/>
    <n v="21"/>
    <x v="0"/>
    <n v="4.5"/>
  </r>
  <r>
    <n v="2078"/>
    <x v="7"/>
    <x v="0"/>
    <x v="0"/>
    <n v="1"/>
    <x v="2"/>
    <s v="No"/>
    <n v="32145"/>
    <s v="Gun Metallic"/>
    <s v="Charcoal"/>
    <s v="Front-wheel Drive"/>
    <n v="27"/>
    <x v="0"/>
    <m/>
  </r>
  <r>
    <n v="2079"/>
    <x v="13"/>
    <x v="0"/>
    <x v="0"/>
    <n v="3"/>
    <x v="2"/>
    <s v="No"/>
    <n v="26980"/>
    <s v="Summit White"/>
    <s v="Jet Black"/>
    <s v="Front-wheel Drive"/>
    <n v="28"/>
    <x v="0"/>
    <n v="5"/>
  </r>
  <r>
    <n v="2080"/>
    <x v="9"/>
    <x v="0"/>
    <x v="0"/>
    <n v="2"/>
    <x v="2"/>
    <s v="No"/>
    <n v="34410"/>
    <s v="Shadow Black"/>
    <s v="Navy Pier"/>
    <s v="Front-wheel Drive"/>
    <n v="23"/>
    <x v="0"/>
    <n v="4.7"/>
  </r>
  <r>
    <n v="2081"/>
    <x v="15"/>
    <x v="0"/>
    <x v="0"/>
    <n v="4"/>
    <x v="2"/>
    <s v="No"/>
    <n v="38997"/>
    <s v="Autumn Green Metallic"/>
    <s v="Gray"/>
    <s v="All-wheel Drive"/>
    <n v="25"/>
    <x v="0"/>
    <n v="4.5999999999999996"/>
  </r>
  <r>
    <n v="2082"/>
    <x v="15"/>
    <x v="0"/>
    <x v="0"/>
    <n v="4"/>
    <x v="2"/>
    <s v="No"/>
    <n v="32745"/>
    <s v="Alpine Green"/>
    <s v="Black"/>
    <s v="All-wheel Drive"/>
    <n v="26"/>
    <x v="0"/>
    <n v="4.2"/>
  </r>
  <r>
    <n v="2083"/>
    <x v="5"/>
    <x v="0"/>
    <x v="0"/>
    <n v="10"/>
    <x v="2"/>
    <s v="No"/>
    <n v="38710"/>
    <s v="Silver Zynith"/>
    <s v="Black"/>
    <s v="Four-wheel Drive"/>
    <n v="24"/>
    <x v="0"/>
    <n v="4.5"/>
  </r>
  <r>
    <n v="2084"/>
    <x v="6"/>
    <x v="16"/>
    <x v="1"/>
    <n v="6504"/>
    <x v="2"/>
    <s v="Yes"/>
    <n v="45000"/>
    <s v="Stellar Black Metallic"/>
    <s v="Jet Black"/>
    <s v="All-wheel Drive"/>
    <n v="21"/>
    <x v="0"/>
    <n v="4.5"/>
  </r>
  <r>
    <n v="2085"/>
    <x v="10"/>
    <x v="0"/>
    <x v="0"/>
    <n v="5"/>
    <x v="2"/>
    <s v="No"/>
    <n v="56048"/>
    <s v="Cloud"/>
    <s v="Portobello Lth"/>
    <s v="All-wheel Drive"/>
    <n v="20"/>
    <x v="0"/>
    <n v="4.5"/>
  </r>
  <r>
    <n v="2086"/>
    <x v="39"/>
    <x v="24"/>
    <x v="1"/>
    <n v="36588"/>
    <x v="3"/>
    <s v="No"/>
    <n v="44998"/>
    <s v="Granite Crystal Clearcoat Metallic"/>
    <s v="Black"/>
    <s v="Four-wheel Drive"/>
    <n v="19"/>
    <x v="0"/>
    <n v="4.3"/>
  </r>
  <r>
    <n v="2087"/>
    <x v="10"/>
    <x v="9"/>
    <x v="1"/>
    <n v="16065"/>
    <x v="3"/>
    <s v="No"/>
    <n v="20211"/>
    <s v="Gray"/>
    <s v="Light Gray"/>
    <s v="Front-wheel Drive"/>
    <n v="30"/>
    <x v="0"/>
    <n v="4.7"/>
  </r>
  <r>
    <n v="2088"/>
    <x v="5"/>
    <x v="0"/>
    <x v="0"/>
    <n v="10"/>
    <x v="2"/>
    <s v="Yes"/>
    <n v="45522"/>
    <s v="Metallic"/>
    <s v="Global Black"/>
    <s v="Four-wheel Drive"/>
    <n v="18"/>
    <x v="0"/>
    <n v="4.4000000000000004"/>
  </r>
  <r>
    <n v="2089"/>
    <x v="22"/>
    <x v="0"/>
    <x v="1"/>
    <n v="4984"/>
    <x v="2"/>
    <s v="No"/>
    <n v="43954"/>
    <s v="Soul Red Crystal"/>
    <s v="Greige"/>
    <s v="All-wheel Drive"/>
    <n v="24"/>
    <x v="0"/>
    <m/>
  </r>
  <r>
    <n v="2090"/>
    <x v="13"/>
    <x v="10"/>
    <x v="1"/>
    <n v="113170"/>
    <x v="1"/>
    <s v="Yes"/>
    <n v="9975"/>
    <s v="White Diamond Tricoat"/>
    <s v="Jet Black"/>
    <s v="Front-wheel Drive"/>
    <n v="22"/>
    <x v="0"/>
    <n v="4.9000000000000004"/>
  </r>
  <r>
    <n v="2091"/>
    <x v="7"/>
    <x v="0"/>
    <x v="0"/>
    <n v="6"/>
    <x v="2"/>
    <s v="No"/>
    <n v="25297"/>
    <s v="Gun Metallic"/>
    <s v="Sport"/>
    <s v="Front-wheel Drive"/>
    <n v="30"/>
    <x v="0"/>
    <n v="4.8"/>
  </r>
  <r>
    <n v="2092"/>
    <x v="13"/>
    <x v="4"/>
    <x v="1"/>
    <n v="80428"/>
    <x v="1"/>
    <s v="Yes"/>
    <n v="15471"/>
    <s v="Shadow Gray Metallic"/>
    <s v="Jet Black"/>
    <s v="Front-wheel Drive"/>
    <n v="29"/>
    <x v="0"/>
    <n v="4.5999999999999996"/>
  </r>
  <r>
    <n v="2093"/>
    <x v="0"/>
    <x v="23"/>
    <x v="1"/>
    <n v="6688"/>
    <x v="2"/>
    <s v="Yes"/>
    <n v="87777"/>
    <s v="Quantam Blue Satin"/>
    <s v="Black w/Lapis &amp; Blue Carbon"/>
    <s v="Rear-wheel Drive"/>
    <n v="16"/>
    <x v="0"/>
    <n v="4.9000000000000004"/>
  </r>
  <r>
    <n v="2094"/>
    <x v="22"/>
    <x v="0"/>
    <x v="0"/>
    <n v="10"/>
    <x v="2"/>
    <s v="No"/>
    <n v="35503"/>
    <s v="Jet Black Mica"/>
    <s v="Parchment"/>
    <s v="All-wheel Drive"/>
    <n v="23"/>
    <x v="0"/>
    <n v="4.8"/>
  </r>
  <r>
    <n v="2095"/>
    <x v="9"/>
    <x v="9"/>
    <x v="1"/>
    <n v="50683"/>
    <x v="3"/>
    <s v="No"/>
    <n v="18568"/>
    <s v="Ingot Silver"/>
    <s v="Ebony"/>
    <s v="Front-wheel Drive"/>
    <n v="27"/>
    <x v="0"/>
    <n v="4.5999999999999996"/>
  </r>
  <r>
    <n v="2096"/>
    <x v="10"/>
    <x v="23"/>
    <x v="1"/>
    <n v="21291"/>
    <x v="3"/>
    <s v="No"/>
    <n v="21524"/>
    <s v="Silver"/>
    <s v="Black"/>
    <s v="Front-wheel Drive"/>
    <n v="31"/>
    <x v="1"/>
    <m/>
  </r>
  <r>
    <n v="2097"/>
    <x v="23"/>
    <x v="0"/>
    <x v="0"/>
    <n v="5"/>
    <x v="2"/>
    <s v="Yes"/>
    <n v="47730"/>
    <s v="Sonic Gray Pearl"/>
    <s v="Black"/>
    <s v="Front-wheel Drive"/>
    <n v="19"/>
    <x v="0"/>
    <n v="4.5"/>
  </r>
  <r>
    <n v="2098"/>
    <x v="4"/>
    <x v="0"/>
    <x v="0"/>
    <n v="10"/>
    <x v="2"/>
    <s v="No"/>
    <n v="46245"/>
    <s v="Jet Black"/>
    <s v="Oyster"/>
    <s v="All-wheel Drive"/>
    <n v="25"/>
    <x v="0"/>
    <n v="4.7"/>
  </r>
  <r>
    <n v="2099"/>
    <x v="23"/>
    <x v="2"/>
    <x v="1"/>
    <n v="116905"/>
    <x v="1"/>
    <s v="Yes"/>
    <n v="17650"/>
    <s v="Lunar Silver Metallic"/>
    <s v="Black"/>
    <s v="Front-wheel Drive"/>
    <n v="21"/>
    <x v="0"/>
    <n v="4.0999999999999996"/>
  </r>
  <r>
    <n v="2100"/>
    <x v="7"/>
    <x v="16"/>
    <x v="1"/>
    <n v="12941"/>
    <x v="3"/>
    <s v="No"/>
    <n v="32298"/>
    <s v="Glacier White"/>
    <s v="Charcoal"/>
    <s v="Four-wheel Drive"/>
    <n v="17"/>
    <x v="0"/>
    <n v="4.7"/>
  </r>
  <r>
    <n v="2101"/>
    <x v="13"/>
    <x v="2"/>
    <x v="1"/>
    <n v="60385"/>
    <x v="1"/>
    <s v="No"/>
    <n v="19477"/>
    <s v="Sable Metallic"/>
    <s v="Dark Titanium / Light Titanium"/>
    <s v="All-wheel Drive"/>
    <n v="15"/>
    <x v="0"/>
    <n v="4.7"/>
  </r>
  <r>
    <n v="2102"/>
    <x v="30"/>
    <x v="3"/>
    <x v="1"/>
    <n v="64590"/>
    <x v="1"/>
    <s v="No"/>
    <n v="14850"/>
    <s v="Vice White"/>
    <s v="Black Cloth"/>
    <s v="Front-wheel Drive"/>
    <n v="19"/>
    <x v="1"/>
    <m/>
  </r>
  <r>
    <n v="2103"/>
    <x v="15"/>
    <x v="0"/>
    <x v="0"/>
    <n v="5"/>
    <x v="2"/>
    <s v="No"/>
    <n v="34347"/>
    <s v="Ice Silver Metallic"/>
    <s v="Black"/>
    <s v="All-wheel Drive"/>
    <n v="26"/>
    <x v="0"/>
    <m/>
  </r>
  <r>
    <n v="2104"/>
    <x v="34"/>
    <x v="0"/>
    <x v="0"/>
    <n v="0"/>
    <x v="0"/>
    <s v="No"/>
    <n v="41340"/>
    <s v="Snow White Pearl"/>
    <s v="-"/>
    <s v="-"/>
    <s v="-"/>
    <x v="0"/>
    <n v="4.0999999999999996"/>
  </r>
  <r>
    <n v="2105"/>
    <x v="15"/>
    <x v="0"/>
    <x v="0"/>
    <n v="4"/>
    <x v="2"/>
    <s v="No"/>
    <n v="38327"/>
    <s v="Horizon Blue Pearl"/>
    <s v="Gray"/>
    <s v="All-wheel Drive"/>
    <n v="26"/>
    <x v="0"/>
    <n v="4.9000000000000004"/>
  </r>
  <r>
    <n v="2106"/>
    <x v="4"/>
    <x v="16"/>
    <x v="2"/>
    <n v="16025"/>
    <x v="3"/>
    <s v="No"/>
    <n v="39997"/>
    <s v="Storm"/>
    <s v="Mocha"/>
    <s v="All-wheel Drive"/>
    <n v="25"/>
    <x v="0"/>
    <n v="4.0999999999999996"/>
  </r>
  <r>
    <n v="2107"/>
    <x v="7"/>
    <x v="3"/>
    <x v="1"/>
    <n v="106043"/>
    <x v="1"/>
    <s v="No"/>
    <n v="15995"/>
    <s v="Glacier White"/>
    <s v="Charcoal"/>
    <s v="Front-wheel Drive"/>
    <n v="26"/>
    <x v="0"/>
    <m/>
  </r>
  <r>
    <n v="2108"/>
    <x v="9"/>
    <x v="7"/>
    <x v="1"/>
    <n v="70296"/>
    <x v="1"/>
    <s v="No"/>
    <n v="15998"/>
    <s v="Green"/>
    <s v="Tan"/>
    <s v="Front-wheel Drive"/>
    <n v="23"/>
    <x v="1"/>
    <m/>
  </r>
  <r>
    <n v="2109"/>
    <x v="31"/>
    <x v="24"/>
    <x v="1"/>
    <n v="25790"/>
    <x v="3"/>
    <s v="No"/>
    <n v="22998"/>
    <s v="Black"/>
    <s v="Black"/>
    <s v="Front-wheel Drive"/>
    <n v="31"/>
    <x v="0"/>
    <m/>
  </r>
  <r>
    <n v="2110"/>
    <x v="7"/>
    <x v="23"/>
    <x v="1"/>
    <n v="20793"/>
    <x v="3"/>
    <s v="Yes"/>
    <n v="33495"/>
    <s v="Glacier White"/>
    <s v="Gray"/>
    <s v="Four-wheel Drive"/>
    <n v="17"/>
    <x v="0"/>
    <n v="4.8"/>
  </r>
  <r>
    <n v="2111"/>
    <x v="23"/>
    <x v="0"/>
    <x v="0"/>
    <n v="3"/>
    <x v="2"/>
    <s v="No"/>
    <n v="43160"/>
    <s v="Radiant Red Metallic II"/>
    <s v="Beige"/>
    <s v="Front-wheel Drive"/>
    <n v="19"/>
    <x v="0"/>
    <n v="4.7"/>
  </r>
  <r>
    <n v="2112"/>
    <x v="9"/>
    <x v="0"/>
    <x v="0"/>
    <n v="10"/>
    <x v="2"/>
    <s v="No"/>
    <n v="89345"/>
    <s v="Agate Black Metallic"/>
    <s v="Black"/>
    <s v="All-wheel Drive"/>
    <s v="-"/>
    <x v="0"/>
    <n v="4.9000000000000004"/>
  </r>
  <r>
    <n v="2113"/>
    <x v="16"/>
    <x v="0"/>
    <x v="0"/>
    <n v="314"/>
    <x v="2"/>
    <s v="No"/>
    <n v="59265"/>
    <s v="Mojave Silver Metallic"/>
    <s v="AMG Black"/>
    <s v="All-wheel Drive"/>
    <n v="23"/>
    <x v="0"/>
    <n v="4.7"/>
  </r>
  <r>
    <n v="2114"/>
    <x v="23"/>
    <x v="0"/>
    <x v="0"/>
    <n v="10"/>
    <x v="2"/>
    <s v="No"/>
    <n v="43606"/>
    <s v="Crystal Black Pearl"/>
    <s v="Black"/>
    <s v="Front-wheel Drive"/>
    <n v="19"/>
    <x v="0"/>
    <n v="4.5999999999999996"/>
  </r>
  <r>
    <n v="2115"/>
    <x v="29"/>
    <x v="24"/>
    <x v="1"/>
    <n v="44580"/>
    <x v="3"/>
    <s v="Yes"/>
    <n v="31401"/>
    <s v="Vik Black"/>
    <s v="Black"/>
    <s v="All-wheel Drive"/>
    <n v="17"/>
    <x v="1"/>
    <n v="4.9000000000000004"/>
  </r>
  <r>
    <n v="2116"/>
    <x v="8"/>
    <x v="0"/>
    <x v="0"/>
    <n v="0"/>
    <x v="0"/>
    <s v="No"/>
    <n v="51585"/>
    <s v="Bright White Clearcoat"/>
    <s v="Black/Alloy/Black"/>
    <s v="Front-wheel Drive"/>
    <n v="19"/>
    <x v="0"/>
    <n v="4.3"/>
  </r>
  <r>
    <n v="2117"/>
    <x v="3"/>
    <x v="2"/>
    <x v="1"/>
    <n v="140550"/>
    <x v="1"/>
    <s v="Yes"/>
    <n v="7995"/>
    <s v="Silver"/>
    <s v="Rock Gray"/>
    <s v="All-wheel Drive"/>
    <n v="20"/>
    <x v="1"/>
    <m/>
  </r>
  <r>
    <n v="2118"/>
    <x v="13"/>
    <x v="7"/>
    <x v="1"/>
    <n v="142141"/>
    <x v="1"/>
    <s v="No"/>
    <n v="15896"/>
    <s v="Summit White"/>
    <s v="Gray Cloth"/>
    <s v="Rear-wheel Drive"/>
    <n v="15"/>
    <x v="0"/>
    <m/>
  </r>
  <r>
    <n v="2119"/>
    <x v="38"/>
    <x v="2"/>
    <x v="1"/>
    <n v="82639"/>
    <x v="1"/>
    <s v="Yes"/>
    <n v="11543"/>
    <s v="Summit White"/>
    <s v="Ebony"/>
    <s v="Front-wheel Drive"/>
    <n v="28"/>
    <x v="0"/>
    <n v="4.8"/>
  </r>
  <r>
    <n v="2120"/>
    <x v="24"/>
    <x v="16"/>
    <x v="0"/>
    <n v="4"/>
    <x v="2"/>
    <s v="Yes"/>
    <n v="46015"/>
    <s v="Red Carpet Metallic Tinted Clearcoat"/>
    <s v="Ebony"/>
    <s v="All-wheel Drive"/>
    <n v="21"/>
    <x v="0"/>
    <m/>
  </r>
  <r>
    <n v="2121"/>
    <x v="34"/>
    <x v="4"/>
    <x v="1"/>
    <n v="51031"/>
    <x v="3"/>
    <s v="Yes"/>
    <n v="16895"/>
    <s v="Gray"/>
    <s v="Black"/>
    <s v="Front-wheel Drive"/>
    <n v="30"/>
    <x v="0"/>
    <m/>
  </r>
  <r>
    <n v="2122"/>
    <x v="9"/>
    <x v="9"/>
    <x v="1"/>
    <n v="29284"/>
    <x v="3"/>
    <s v="No"/>
    <n v="22947"/>
    <s v="Black"/>
    <s v="Ebony"/>
    <s v="Front-wheel Drive"/>
    <n v="44"/>
    <x v="0"/>
    <n v="3.8"/>
  </r>
  <r>
    <n v="2123"/>
    <x v="5"/>
    <x v="0"/>
    <x v="0"/>
    <n v="4"/>
    <x v="2"/>
    <s v="Yes"/>
    <n v="53451"/>
    <s v="Rocky Mountain Pearlcoat"/>
    <s v="Global Black"/>
    <s v="Four-wheel Drive"/>
    <n v="0"/>
    <x v="0"/>
    <n v="4.2"/>
  </r>
  <r>
    <n v="2124"/>
    <x v="11"/>
    <x v="0"/>
    <x v="0"/>
    <n v="5"/>
    <x v="2"/>
    <s v="No"/>
    <n v="51649"/>
    <s v="Grand Blue"/>
    <s v="Sandstone Perf Lth-Appt"/>
    <s v="All-wheel Drive"/>
    <n v="20"/>
    <x v="0"/>
    <n v="4.9000000000000004"/>
  </r>
  <r>
    <n v="2125"/>
    <x v="13"/>
    <x v="0"/>
    <x v="0"/>
    <n v="1"/>
    <x v="2"/>
    <s v="No"/>
    <n v="41250"/>
    <s v="Summit White"/>
    <s v="Jet Black"/>
    <s v="Four-wheel Drive"/>
    <n v="18"/>
    <x v="0"/>
    <n v="4.7"/>
  </r>
  <r>
    <n v="2126"/>
    <x v="15"/>
    <x v="0"/>
    <x v="2"/>
    <n v="2498"/>
    <x v="2"/>
    <s v="No"/>
    <n v="28000"/>
    <s v="Crystal Black Silica"/>
    <s v="Black"/>
    <s v="All-wheel Drive"/>
    <n v="27"/>
    <x v="1"/>
    <n v="4.5999999999999996"/>
  </r>
  <r>
    <n v="2127"/>
    <x v="5"/>
    <x v="0"/>
    <x v="0"/>
    <n v="0"/>
    <x v="0"/>
    <s v="Yes"/>
    <n v="44818"/>
    <s v="Bright White Clearcoat"/>
    <s v="Global Black"/>
    <s v="Four-wheel Drive"/>
    <n v="18"/>
    <x v="0"/>
    <n v="4.3"/>
  </r>
  <r>
    <n v="2128"/>
    <x v="13"/>
    <x v="11"/>
    <x v="1"/>
    <n v="30468"/>
    <x v="3"/>
    <s v="No"/>
    <n v="16998"/>
    <s v="Black"/>
    <s v="Black"/>
    <s v="Front-wheel Drive"/>
    <n v="27"/>
    <x v="0"/>
    <n v="3.5"/>
  </r>
  <r>
    <n v="2129"/>
    <x v="10"/>
    <x v="0"/>
    <x v="0"/>
    <n v="0"/>
    <x v="0"/>
    <s v="No"/>
    <n v="51940"/>
    <s v="Underground"/>
    <s v="Boulder/Black W/ Smoke Silver"/>
    <s v="Four-wheel Drive"/>
    <n v="19"/>
    <x v="0"/>
    <n v="4.8"/>
  </r>
  <r>
    <n v="2130"/>
    <x v="5"/>
    <x v="0"/>
    <x v="0"/>
    <n v="10"/>
    <x v="2"/>
    <s v="Yes"/>
    <n v="25888"/>
    <s v="Diamond Black"/>
    <s v="Black"/>
    <s v="Four-wheel Drive"/>
    <n v="24"/>
    <x v="0"/>
    <n v="4.2"/>
  </r>
  <r>
    <n v="2131"/>
    <x v="6"/>
    <x v="0"/>
    <x v="0"/>
    <n v="5"/>
    <x v="2"/>
    <s v="No"/>
    <n v="79022"/>
    <s v="Argent Silver Metallic"/>
    <s v="Sky Gray With Santorini Blue Accents"/>
    <s v="Rear-wheel Drive"/>
    <s v="-"/>
    <x v="0"/>
    <n v="4.5999999999999996"/>
  </r>
  <r>
    <n v="2132"/>
    <x v="12"/>
    <x v="21"/>
    <x v="1"/>
    <n v="85102"/>
    <x v="1"/>
    <s v="Yes"/>
    <n v="20495"/>
    <s v="Night Blue Metallic"/>
    <s v="Titan Black"/>
    <s v="Front-wheel Drive"/>
    <n v="25"/>
    <x v="0"/>
    <m/>
  </r>
  <r>
    <n v="2133"/>
    <x v="9"/>
    <x v="0"/>
    <x v="0"/>
    <m/>
    <x v="0"/>
    <s v="No"/>
    <n v="31830"/>
    <s v="Terrain"/>
    <s v="Black Onyx"/>
    <s v="Front-wheel Drive"/>
    <n v="23"/>
    <x v="0"/>
    <n v="4.5999999999999996"/>
  </r>
  <r>
    <n v="2134"/>
    <x v="38"/>
    <x v="2"/>
    <x v="1"/>
    <n v="111826"/>
    <x v="1"/>
    <s v="No"/>
    <n v="15900"/>
    <s v="Dark Chocolate"/>
    <s v="Tan"/>
    <s v="All-wheel Drive"/>
    <n v="15"/>
    <x v="0"/>
    <m/>
  </r>
  <r>
    <n v="2135"/>
    <x v="28"/>
    <x v="24"/>
    <x v="1"/>
    <n v="1798"/>
    <x v="2"/>
    <s v="No"/>
    <n v="468800"/>
    <s v="Gray"/>
    <s v="Black"/>
    <s v="Rear-wheel Drive"/>
    <n v="12"/>
    <x v="0"/>
    <m/>
  </r>
  <r>
    <n v="2136"/>
    <x v="7"/>
    <x v="0"/>
    <x v="0"/>
    <n v="3"/>
    <x v="2"/>
    <s v="No"/>
    <n v="29197"/>
    <s v="Black"/>
    <s v="Charcoal"/>
    <s v="Front-wheel Drive"/>
    <n v="27"/>
    <x v="0"/>
    <n v="4.8"/>
  </r>
  <r>
    <n v="2137"/>
    <x v="24"/>
    <x v="16"/>
    <x v="0"/>
    <n v="8"/>
    <x v="2"/>
    <s v="Yes"/>
    <n v="48662"/>
    <s v="Red Carpet Metallic Tinted Clearcoat"/>
    <s v="Cashew"/>
    <s v="All-wheel Drive"/>
    <n v="21"/>
    <x v="0"/>
    <m/>
  </r>
  <r>
    <n v="2138"/>
    <x v="39"/>
    <x v="0"/>
    <x v="0"/>
    <n v="11"/>
    <x v="2"/>
    <s v="Yes"/>
    <n v="63185"/>
    <s v="Bright White Clearcoat"/>
    <s v="Black"/>
    <s v="Four-wheel Drive"/>
    <s v="-"/>
    <x v="0"/>
    <n v="4.8"/>
  </r>
  <r>
    <n v="2139"/>
    <x v="31"/>
    <x v="0"/>
    <x v="0"/>
    <n v="5"/>
    <x v="2"/>
    <s v="Yes"/>
    <n v="33155"/>
    <s v="Hampton Gray"/>
    <s v="Gray"/>
    <s v="Front-wheel Drive"/>
    <n v="25"/>
    <x v="0"/>
    <n v="4.4000000000000004"/>
  </r>
  <r>
    <n v="2140"/>
    <x v="9"/>
    <x v="24"/>
    <x v="1"/>
    <n v="70459"/>
    <x v="1"/>
    <s v="No"/>
    <n v="21551"/>
    <s v="Agate Black Metallic"/>
    <s v="-"/>
    <s v="-"/>
    <s v="-"/>
    <x v="0"/>
    <n v="3.1"/>
  </r>
  <r>
    <n v="2141"/>
    <x v="34"/>
    <x v="0"/>
    <x v="0"/>
    <n v="11"/>
    <x v="2"/>
    <s v="No"/>
    <n v="21396"/>
    <s v="Mars Orange"/>
    <s v="Black / Gray"/>
    <s v="Front-wheel Drive"/>
    <n v="29"/>
    <x v="0"/>
    <n v="3.7"/>
  </r>
  <r>
    <n v="2142"/>
    <x v="4"/>
    <x v="4"/>
    <x v="1"/>
    <n v="33159"/>
    <x v="3"/>
    <s v="Yes"/>
    <n v="24900"/>
    <s v="Blue Ridge Mountain Metallic"/>
    <s v="Canberra Beige"/>
    <s v="All-wheel Drive"/>
    <n v="25"/>
    <x v="0"/>
    <n v="4.7"/>
  </r>
  <r>
    <n v="2143"/>
    <x v="55"/>
    <x v="23"/>
    <x v="1"/>
    <n v="71340"/>
    <x v="1"/>
    <s v="No"/>
    <n v="24995"/>
    <s v="Black"/>
    <s v="Black"/>
    <s v="All-wheel Drive"/>
    <s v="-"/>
    <x v="1"/>
    <n v="4.5999999999999996"/>
  </r>
  <r>
    <n v="2144"/>
    <x v="55"/>
    <x v="24"/>
    <x v="1"/>
    <n v="60635"/>
    <x v="1"/>
    <s v="Yes"/>
    <n v="31777"/>
    <s v="Deep Blue Metallic"/>
    <s v="Black"/>
    <s v="All-wheel Drive"/>
    <s v="-"/>
    <x v="0"/>
    <m/>
  </r>
  <r>
    <n v="2145"/>
    <x v="4"/>
    <x v="17"/>
    <x v="1"/>
    <n v="66997"/>
    <x v="1"/>
    <s v="Yes"/>
    <n v="8750"/>
    <s v="Titanium Silver Metallic"/>
    <s v="Black"/>
    <s v="Rear-wheel Drive"/>
    <n v="20"/>
    <x v="1"/>
    <m/>
  </r>
  <r>
    <n v="2146"/>
    <x v="15"/>
    <x v="0"/>
    <x v="0"/>
    <n v="3"/>
    <x v="2"/>
    <s v="No"/>
    <n v="39585"/>
    <s v="Magnetite Gray Metallic"/>
    <s v="Black"/>
    <s v="All-wheel Drive"/>
    <n v="26"/>
    <x v="0"/>
    <n v="4.5"/>
  </r>
  <r>
    <n v="2147"/>
    <x v="22"/>
    <x v="0"/>
    <x v="0"/>
    <n v="17"/>
    <x v="2"/>
    <s v="No"/>
    <n v="27610"/>
    <s v="Ceramic Metallic"/>
    <s v="Black/Black"/>
    <s v="All-wheel Drive"/>
    <n v="26"/>
    <x v="0"/>
    <n v="4.2"/>
  </r>
  <r>
    <n v="2148"/>
    <x v="34"/>
    <x v="0"/>
    <x v="0"/>
    <n v="16"/>
    <x v="2"/>
    <s v="No"/>
    <n v="78805"/>
    <s v="Ivory"/>
    <s v="-"/>
    <s v="-"/>
    <s v="-"/>
    <x v="0"/>
    <n v="4.0999999999999996"/>
  </r>
  <r>
    <n v="2149"/>
    <x v="34"/>
    <x v="0"/>
    <x v="0"/>
    <n v="13"/>
    <x v="2"/>
    <s v="Yes"/>
    <n v="22568"/>
    <s v="Surf Blue"/>
    <s v="Black"/>
    <s v="Front-wheel Drive"/>
    <n v="29"/>
    <x v="0"/>
    <n v="4.5999999999999996"/>
  </r>
  <r>
    <n v="2150"/>
    <x v="15"/>
    <x v="0"/>
    <x v="0"/>
    <n v="3"/>
    <x v="2"/>
    <s v="Yes"/>
    <n v="35285"/>
    <s v="Cascade Green Silica"/>
    <s v="Gray"/>
    <s v="All-wheel Drive"/>
    <n v="26"/>
    <x v="0"/>
    <n v="4.2"/>
  </r>
  <r>
    <n v="2151"/>
    <x v="25"/>
    <x v="1"/>
    <x v="1"/>
    <n v="149098"/>
    <x v="1"/>
    <s v="No"/>
    <n v="4900"/>
    <s v="Black Onyx"/>
    <s v="Gray"/>
    <s v="Front-wheel Drive"/>
    <n v="20"/>
    <x v="0"/>
    <m/>
  </r>
  <r>
    <n v="2152"/>
    <x v="34"/>
    <x v="0"/>
    <x v="0"/>
    <n v="11"/>
    <x v="2"/>
    <s v="No"/>
    <n v="48280"/>
    <s v="Glacial White Pearl"/>
    <s v="Black"/>
    <s v="All-wheel Drive"/>
    <n v="22"/>
    <x v="0"/>
    <n v="4.5999999999999996"/>
  </r>
  <r>
    <n v="2153"/>
    <x v="9"/>
    <x v="0"/>
    <x v="0"/>
    <n v="0"/>
    <x v="0"/>
    <s v="Yes"/>
    <n v="75125"/>
    <s v="Antimatter Blue Metallic"/>
    <s v="Black"/>
    <s v="Four-wheel Drive"/>
    <s v="-"/>
    <x v="0"/>
    <n v="4.5999999999999996"/>
  </r>
  <r>
    <n v="2154"/>
    <x v="7"/>
    <x v="23"/>
    <x v="1"/>
    <n v="9421"/>
    <x v="2"/>
    <s v="Yes"/>
    <n v="26345"/>
    <s v="Magnetic Black"/>
    <s v="Graphite"/>
    <s v="All-wheel Drive"/>
    <n v="20"/>
    <x v="0"/>
    <n v="4.7"/>
  </r>
  <r>
    <n v="2155"/>
    <x v="9"/>
    <x v="16"/>
    <x v="0"/>
    <n v="10"/>
    <x v="2"/>
    <s v="Yes"/>
    <n v="65235"/>
    <s v="Star White"/>
    <s v="Black"/>
    <s v="All-wheel Drive"/>
    <s v="-"/>
    <x v="0"/>
    <n v="4.9000000000000004"/>
  </r>
  <r>
    <n v="2156"/>
    <x v="38"/>
    <x v="10"/>
    <x v="1"/>
    <n v="80390"/>
    <x v="1"/>
    <s v="No"/>
    <n v="10985"/>
    <s v="Summit White"/>
    <s v="Ebony"/>
    <s v="Front-wheel Drive"/>
    <s v="-"/>
    <x v="0"/>
    <m/>
  </r>
  <r>
    <n v="2157"/>
    <x v="9"/>
    <x v="0"/>
    <x v="0"/>
    <n v="15"/>
    <x v="2"/>
    <s v="No"/>
    <n v="35425"/>
    <s v="CARBONIZED GRAY METALLIC"/>
    <s v="NAVY PIER -MED SLATE TRIM"/>
    <s v="Front-wheel Drive"/>
    <n v="42"/>
    <x v="0"/>
    <n v="4.5999999999999996"/>
  </r>
  <r>
    <n v="2158"/>
    <x v="24"/>
    <x v="22"/>
    <x v="1"/>
    <n v="140189"/>
    <x v="1"/>
    <s v="No"/>
    <n v="6991"/>
    <s v="Tuxedo Black Clearcoat Metallic"/>
    <s v="Dark Charcoal"/>
    <s v="Front-wheel Drive"/>
    <n v="18"/>
    <x v="0"/>
    <n v="4.2"/>
  </r>
  <r>
    <n v="2159"/>
    <x v="13"/>
    <x v="4"/>
    <x v="1"/>
    <n v="42375"/>
    <x v="3"/>
    <s v="No"/>
    <n v="40950"/>
    <s v="Silver"/>
    <s v="Gray"/>
    <s v="Rear-wheel Drive ,"/>
    <s v="-"/>
    <x v="1"/>
    <m/>
  </r>
  <r>
    <n v="2160"/>
    <x v="13"/>
    <x v="21"/>
    <x v="1"/>
    <n v="108164"/>
    <x v="1"/>
    <s v="No"/>
    <n v="7555"/>
    <s v="Mosaic Black Metallic"/>
    <s v="Jet Black"/>
    <s v="Front-wheel Drive"/>
    <n v="24"/>
    <x v="0"/>
    <m/>
  </r>
  <r>
    <n v="2161"/>
    <x v="31"/>
    <x v="0"/>
    <x v="0"/>
    <n v="13"/>
    <x v="2"/>
    <s v="No"/>
    <n v="32107"/>
    <s v="Denim Blue Pearl"/>
    <s v="Black"/>
    <s v="All-wheel Drive"/>
    <n v="24"/>
    <x v="0"/>
    <n v="4.2"/>
  </r>
  <r>
    <n v="2162"/>
    <x v="7"/>
    <x v="0"/>
    <x v="0"/>
    <n v="0"/>
    <x v="0"/>
    <s v="No"/>
    <n v="29945"/>
    <s v="Gray Sky Pearl"/>
    <s v="Sport"/>
    <s v="All-wheel Drive"/>
    <n v="26"/>
    <x v="0"/>
    <n v="2.7"/>
  </r>
  <r>
    <n v="2163"/>
    <x v="10"/>
    <x v="0"/>
    <x v="0"/>
    <n v="0"/>
    <x v="0"/>
    <s v="No"/>
    <n v="64128"/>
    <s v="Gray"/>
    <s v="Black"/>
    <s v="4WD"/>
    <n v="17"/>
    <x v="0"/>
    <n v="4.8"/>
  </r>
  <r>
    <n v="2164"/>
    <x v="15"/>
    <x v="0"/>
    <x v="2"/>
    <n v="5524"/>
    <x v="2"/>
    <s v="Yes"/>
    <n v="29444"/>
    <s v="Crystal White Pearl"/>
    <s v="Gray"/>
    <s v="All-wheel Drive"/>
    <n v="26"/>
    <x v="0"/>
    <n v="4.2"/>
  </r>
  <r>
    <n v="2165"/>
    <x v="9"/>
    <x v="10"/>
    <x v="1"/>
    <n v="73861"/>
    <x v="1"/>
    <s v="No"/>
    <n v="11989"/>
    <s v="Sterling Gray Metallic"/>
    <s v="Charcoal Black"/>
    <s v="Front-wheel Drive"/>
    <n v="23"/>
    <x v="0"/>
    <n v="4.7"/>
  </r>
  <r>
    <n v="2166"/>
    <x v="28"/>
    <x v="2"/>
    <x v="1"/>
    <n v="34676"/>
    <x v="3"/>
    <s v="No"/>
    <n v="168800"/>
    <s v="Smoky Quartz"/>
    <s v="Moccasin"/>
    <s v="Rear-wheel Drive"/>
    <n v="13"/>
    <x v="0"/>
    <m/>
  </r>
  <r>
    <n v="2167"/>
    <x v="8"/>
    <x v="21"/>
    <x v="1"/>
    <n v="109231"/>
    <x v="1"/>
    <s v="No"/>
    <n v="13995"/>
    <s v="Gray"/>
    <s v="Black"/>
    <s v="Front-wheel Drive"/>
    <n v="19"/>
    <x v="0"/>
    <m/>
  </r>
  <r>
    <n v="2168"/>
    <x v="35"/>
    <x v="7"/>
    <x v="1"/>
    <n v="53388"/>
    <x v="3"/>
    <s v="No"/>
    <n v="40195"/>
    <s v="Bordeaux Pontevecchio Metallic"/>
    <s v="Marrone Corniola"/>
    <s v="Rear-wheel Drive"/>
    <n v="13"/>
    <x v="0"/>
    <n v="4.3"/>
  </r>
  <r>
    <n v="2169"/>
    <x v="34"/>
    <x v="0"/>
    <x v="0"/>
    <n v="8"/>
    <x v="2"/>
    <s v="No"/>
    <n v="41490"/>
    <s v="Ebony Black"/>
    <s v="Black"/>
    <s v="All-wheel Drive"/>
    <n v="22"/>
    <x v="0"/>
    <n v="2.5"/>
  </r>
  <r>
    <n v="2170"/>
    <x v="55"/>
    <x v="23"/>
    <x v="1"/>
    <n v="11340"/>
    <x v="3"/>
    <s v="No"/>
    <n v="39980"/>
    <s v="Pearl White Multi-Coat"/>
    <s v="Black"/>
    <s v="All-wheel Drive"/>
    <s v="-"/>
    <x v="1"/>
    <n v="3.5"/>
  </r>
  <r>
    <n v="2171"/>
    <x v="35"/>
    <x v="0"/>
    <x v="0"/>
    <n v="10"/>
    <x v="2"/>
    <s v="Yes"/>
    <n v="103573"/>
    <s v="Blu"/>
    <s v="Black"/>
    <s v="All-wheel Drive"/>
    <n v="16"/>
    <x v="0"/>
    <n v="4.8"/>
  </r>
  <r>
    <n v="2172"/>
    <x v="16"/>
    <x v="0"/>
    <x v="0"/>
    <n v="5"/>
    <x v="2"/>
    <s v="No"/>
    <n v="70619"/>
    <s v="Blue Gray"/>
    <s v="-"/>
    <s v="-"/>
    <s v="-"/>
    <x v="0"/>
    <n v="4.8"/>
  </r>
  <r>
    <n v="2173"/>
    <x v="38"/>
    <x v="21"/>
    <x v="1"/>
    <n v="52054"/>
    <x v="3"/>
    <s v="Yes"/>
    <n v="17684"/>
    <s v="Midnight Amethyst Metallic"/>
    <s v="Light Neutral"/>
    <s v="All-wheel Drive"/>
    <n v="21"/>
    <x v="0"/>
    <n v="4.5"/>
  </r>
  <r>
    <n v="2174"/>
    <x v="3"/>
    <x v="21"/>
    <x v="1"/>
    <n v="92172"/>
    <x v="1"/>
    <s v="No"/>
    <n v="21500"/>
    <s v="Glacier White Metallic"/>
    <s v="Rock Gray"/>
    <s v="All-wheel Drive"/>
    <n v="19"/>
    <x v="0"/>
    <n v="4.4000000000000004"/>
  </r>
  <r>
    <n v="2175"/>
    <x v="23"/>
    <x v="0"/>
    <x v="0"/>
    <n v="5"/>
    <x v="2"/>
    <s v="No"/>
    <n v="37510"/>
    <s v="Blue"/>
    <s v="Black"/>
    <s v="AWD"/>
    <n v="27"/>
    <x v="0"/>
    <n v="4.8"/>
  </r>
  <r>
    <n v="2176"/>
    <x v="55"/>
    <x v="9"/>
    <x v="1"/>
    <n v="39980"/>
    <x v="3"/>
    <s v="No"/>
    <n v="25985"/>
    <s v="Midnight Silver Metallic"/>
    <s v="Black"/>
    <s v="All-wheel Drive"/>
    <s v="-"/>
    <x v="0"/>
    <n v="4.3"/>
  </r>
  <r>
    <n v="2177"/>
    <x v="16"/>
    <x v="16"/>
    <x v="1"/>
    <n v="4266"/>
    <x v="2"/>
    <s v="No"/>
    <n v="48999"/>
    <s v="Arctic White"/>
    <s v="Black"/>
    <s v="Rear-wheel Drive"/>
    <s v="-"/>
    <x v="0"/>
    <n v="4.7"/>
  </r>
  <r>
    <n v="2178"/>
    <x v="23"/>
    <x v="7"/>
    <x v="1"/>
    <n v="104412"/>
    <x v="1"/>
    <s v="No"/>
    <n v="11766"/>
    <s v="Gray"/>
    <s v="Gray"/>
    <s v="Front-wheel Drive"/>
    <n v="27"/>
    <x v="1"/>
    <n v="4.5999999999999996"/>
  </r>
  <r>
    <n v="2179"/>
    <x v="33"/>
    <x v="0"/>
    <x v="0"/>
    <n v="1"/>
    <x v="2"/>
    <s v="No"/>
    <n v="30055"/>
    <s v="Alloy Silver Metallic"/>
    <s v="Black"/>
    <s v="Four-wheel Drive"/>
    <n v="25"/>
    <x v="0"/>
    <n v="4.9000000000000004"/>
  </r>
  <r>
    <n v="2180"/>
    <x v="13"/>
    <x v="11"/>
    <x v="1"/>
    <n v="135079"/>
    <x v="1"/>
    <s v="Yes"/>
    <n v="9991"/>
    <s v="Designer White"/>
    <s v="Medium Pewter"/>
    <s v="Front-wheel Drive"/>
    <n v="24"/>
    <x v="1"/>
    <n v="5"/>
  </r>
  <r>
    <n v="2181"/>
    <x v="27"/>
    <x v="3"/>
    <x v="2"/>
    <n v="1836"/>
    <x v="2"/>
    <s v="No"/>
    <n v="279999"/>
    <s v="Rosso Scuderia"/>
    <s v="Crema"/>
    <s v="Rear-wheel Drive"/>
    <n v="15"/>
    <x v="0"/>
    <m/>
  </r>
  <r>
    <n v="2182"/>
    <x v="9"/>
    <x v="0"/>
    <x v="0"/>
    <n v="4"/>
    <x v="2"/>
    <s v="No"/>
    <n v="64482"/>
    <s v="Oxford White"/>
    <s v="Black Onyx"/>
    <s v="Four-wheel Drive"/>
    <n v="16"/>
    <x v="0"/>
    <n v="4.7"/>
  </r>
  <r>
    <n v="2183"/>
    <x v="7"/>
    <x v="23"/>
    <x v="2"/>
    <n v="6873"/>
    <x v="2"/>
    <s v="No"/>
    <n v="22500"/>
    <s v="Magnetic Black"/>
    <s v="Charcoal"/>
    <s v="All-wheel Drive"/>
    <s v="-"/>
    <x v="0"/>
    <n v="4.7"/>
  </r>
  <r>
    <n v="2184"/>
    <x v="4"/>
    <x v="3"/>
    <x v="1"/>
    <n v="35000"/>
    <x v="3"/>
    <s v="No"/>
    <n v="53000"/>
    <s v="Black"/>
    <s v="Black"/>
    <s v="Rear-wheel Drive ,"/>
    <s v="-"/>
    <x v="0"/>
    <m/>
  </r>
  <r>
    <n v="2185"/>
    <x v="7"/>
    <x v="0"/>
    <x v="0"/>
    <n v="10"/>
    <x v="2"/>
    <s v="No"/>
    <n v="29485"/>
    <s v="Orange"/>
    <s v="Sport"/>
    <s v="Front-wheel Drive"/>
    <n v="30"/>
    <x v="0"/>
    <n v="4.5"/>
  </r>
  <r>
    <n v="2186"/>
    <x v="13"/>
    <x v="24"/>
    <x v="2"/>
    <n v="22040"/>
    <x v="3"/>
    <s v="No"/>
    <n v="19999"/>
    <s v="Silver Ice Metallic"/>
    <s v="Medium Ash Gray"/>
    <s v="Front-wheel Drive"/>
    <n v="26"/>
    <x v="0"/>
    <n v="4.7"/>
  </r>
  <r>
    <n v="2187"/>
    <x v="5"/>
    <x v="16"/>
    <x v="0"/>
    <n v="285"/>
    <x v="2"/>
    <s v="Yes"/>
    <n v="61250"/>
    <s v="Bright White Clearcoat"/>
    <s v="Global Black"/>
    <s v="Four-wheel Drive"/>
    <n v="0"/>
    <x v="0"/>
    <n v="3.7"/>
  </r>
  <r>
    <n v="2188"/>
    <x v="16"/>
    <x v="7"/>
    <x v="1"/>
    <n v="86177"/>
    <x v="1"/>
    <s v="No"/>
    <n v="29995"/>
    <s v="Black"/>
    <s v="Black"/>
    <s v="Rear-wheel Drive"/>
    <n v="17"/>
    <x v="1"/>
    <n v="2.2999999999999998"/>
  </r>
  <r>
    <n v="2189"/>
    <x v="22"/>
    <x v="0"/>
    <x v="0"/>
    <n v="159"/>
    <x v="2"/>
    <s v="No"/>
    <n v="36210"/>
    <s v="Wind Chill Pearl"/>
    <s v="Black W/ Gray"/>
    <s v="All-wheel Drive"/>
    <n v="24"/>
    <x v="0"/>
    <n v="4.0999999999999996"/>
  </r>
  <r>
    <n v="2190"/>
    <x v="9"/>
    <x v="0"/>
    <x v="0"/>
    <n v="8"/>
    <x v="2"/>
    <s v="No"/>
    <n v="45545"/>
    <s v="Agate Black Metallic"/>
    <s v="Activex Seat Material Ebony Interior"/>
    <s v="Four-wheel Drive"/>
    <n v="20"/>
    <x v="0"/>
    <n v="4.2"/>
  </r>
  <r>
    <n v="2191"/>
    <x v="16"/>
    <x v="16"/>
    <x v="0"/>
    <n v="5"/>
    <x v="2"/>
    <s v="No"/>
    <n v="48323"/>
    <s v="Arctic White"/>
    <s v="-"/>
    <s v="-"/>
    <s v="-"/>
    <x v="0"/>
    <n v="4.8"/>
  </r>
  <r>
    <n v="2192"/>
    <x v="10"/>
    <x v="6"/>
    <x v="1"/>
    <n v="68901"/>
    <x v="1"/>
    <s v="No"/>
    <n v="12995"/>
    <s v="Silver"/>
    <s v="Gray"/>
    <s v="Front-wheel Drive"/>
    <n v="26"/>
    <x v="0"/>
    <n v="3.5"/>
  </r>
  <r>
    <n v="2193"/>
    <x v="7"/>
    <x v="0"/>
    <x v="0"/>
    <n v="10"/>
    <x v="2"/>
    <s v="No"/>
    <n v="23720"/>
    <s v="Aspen White"/>
    <s v="Charcoal"/>
    <s v="Front-wheel Drive"/>
    <n v="30"/>
    <x v="0"/>
    <n v="4.5"/>
  </r>
  <r>
    <n v="2194"/>
    <x v="22"/>
    <x v="0"/>
    <x v="0"/>
    <n v="10"/>
    <x v="2"/>
    <s v="No"/>
    <n v="32085"/>
    <s v="Rhodium White Metallic"/>
    <s v="Parchment"/>
    <s v="All-wheel Drive"/>
    <n v="23"/>
    <x v="0"/>
    <n v="4.8"/>
  </r>
  <r>
    <n v="2196"/>
    <x v="7"/>
    <x v="5"/>
    <x v="1"/>
    <n v="53403"/>
    <x v="3"/>
    <s v="No"/>
    <n v="23950"/>
    <s v="Night Armor"/>
    <s v="Gray/Steel"/>
    <s v="Four-wheel Drive"/>
    <n v="15"/>
    <x v="0"/>
    <n v="4.5999999999999996"/>
  </r>
  <r>
    <n v="2197"/>
    <x v="39"/>
    <x v="24"/>
    <x v="1"/>
    <n v="74948"/>
    <x v="1"/>
    <s v="No"/>
    <n v="24949"/>
    <s v="Granite Crystal Metallic Clearcoat"/>
    <s v="Diesel Gray/Black"/>
    <s v="Four-wheel Drive"/>
    <n v="16"/>
    <x v="0"/>
    <n v="4.5999999999999996"/>
  </r>
  <r>
    <n v="2198"/>
    <x v="39"/>
    <x v="16"/>
    <x v="0"/>
    <n v="23"/>
    <x v="2"/>
    <s v="Yes"/>
    <n v="54200"/>
    <s v="Delmonico Red Pearlcoat"/>
    <s v="Black"/>
    <s v="Four-wheel Drive"/>
    <s v="-"/>
    <x v="0"/>
    <n v="4"/>
  </r>
  <r>
    <n v="2199"/>
    <x v="7"/>
    <x v="0"/>
    <x v="0"/>
    <n v="5"/>
    <x v="2"/>
    <s v="No"/>
    <n v="23297"/>
    <s v="Black"/>
    <s v="Charcoal"/>
    <s v="Front-wheel Drive"/>
    <n v="30"/>
    <x v="0"/>
    <n v="4.8"/>
  </r>
  <r>
    <n v="2200"/>
    <x v="5"/>
    <x v="0"/>
    <x v="0"/>
    <m/>
    <x v="0"/>
    <s v="Yes"/>
    <n v="32403"/>
    <s v="Metallic"/>
    <s v="Black"/>
    <s v="Four-wheel Drive"/>
    <n v="24"/>
    <x v="0"/>
    <n v="4.9000000000000004"/>
  </r>
  <r>
    <n v="2201"/>
    <x v="13"/>
    <x v="23"/>
    <x v="1"/>
    <n v="82623"/>
    <x v="1"/>
    <s v="No"/>
    <n v="40994"/>
    <s v="Black"/>
    <s v="Jet Black"/>
    <s v="Four-wheel Drive"/>
    <n v="14"/>
    <x v="0"/>
    <n v="4.4000000000000004"/>
  </r>
  <r>
    <n v="2202"/>
    <x v="9"/>
    <x v="0"/>
    <x v="0"/>
    <n v="5"/>
    <x v="2"/>
    <s v="No"/>
    <n v="53040"/>
    <s v="Oxford White"/>
    <s v="-"/>
    <s v="-"/>
    <s v="-"/>
    <x v="0"/>
    <n v="4.8"/>
  </r>
  <r>
    <n v="2203"/>
    <x v="11"/>
    <x v="0"/>
    <x v="0"/>
    <n v="8"/>
    <x v="2"/>
    <s v="No"/>
    <n v="84610"/>
    <s v="Hermosa Blue"/>
    <s v="E/Sahara Sto"/>
    <s v="Four-wheel Drive"/>
    <n v="13"/>
    <x v="0"/>
    <n v="4.4000000000000004"/>
  </r>
  <r>
    <n v="2204"/>
    <x v="7"/>
    <x v="0"/>
    <x v="0"/>
    <n v="10"/>
    <x v="2"/>
    <s v="No"/>
    <n v="30335"/>
    <s v="White"/>
    <s v="Charcoal"/>
    <s v="All-wheel Drive"/>
    <n v="26"/>
    <x v="0"/>
    <n v="4.5"/>
  </r>
  <r>
    <n v="2205"/>
    <x v="9"/>
    <x v="4"/>
    <x v="1"/>
    <n v="70554"/>
    <x v="1"/>
    <s v="No"/>
    <n v="12900"/>
    <s v="Oxford White"/>
    <s v="Chromite Gray/Charcoal Black"/>
    <s v="Front-wheel Drive"/>
    <n v="21"/>
    <x v="1"/>
    <m/>
  </r>
  <r>
    <n v="2206"/>
    <x v="15"/>
    <x v="0"/>
    <x v="0"/>
    <n v="2"/>
    <x v="2"/>
    <s v="No"/>
    <n v="35830"/>
    <s v="Magnetite Gray Metallic"/>
    <s v="Gray"/>
    <s v="All-wheel Drive"/>
    <n v="26"/>
    <x v="0"/>
    <n v="4.5"/>
  </r>
  <r>
    <n v="2207"/>
    <x v="12"/>
    <x v="24"/>
    <x v="1"/>
    <n v="24989"/>
    <x v="3"/>
    <s v="No"/>
    <n v="35995"/>
    <s v="-"/>
    <s v="-"/>
    <s v="-"/>
    <s v="-"/>
    <x v="0"/>
    <n v="4.5999999999999996"/>
  </r>
  <r>
    <n v="2208"/>
    <x v="5"/>
    <x v="0"/>
    <x v="0"/>
    <n v="10"/>
    <x v="2"/>
    <s v="No"/>
    <n v="34535"/>
    <s v="Diamond Black"/>
    <s v="Black"/>
    <s v="Four-wheel Drive"/>
    <n v="24"/>
    <x v="0"/>
    <n v="4.5"/>
  </r>
  <r>
    <n v="2209"/>
    <x v="5"/>
    <x v="23"/>
    <x v="1"/>
    <n v="12560"/>
    <x v="3"/>
    <s v="Yes"/>
    <n v="27000"/>
    <s v="Redline Pearlcoat"/>
    <s v="Black"/>
    <s v="Four-wheel Drive"/>
    <n v="22"/>
    <x v="0"/>
    <n v="4"/>
  </r>
  <r>
    <n v="2210"/>
    <x v="23"/>
    <x v="3"/>
    <x v="1"/>
    <n v="24044"/>
    <x v="3"/>
    <s v="No"/>
    <n v="26985"/>
    <s v="Modern Steel Metallic"/>
    <s v="Gray"/>
    <s v="Front-wheel Drive"/>
    <n v="26"/>
    <x v="0"/>
    <m/>
  </r>
  <r>
    <n v="2211"/>
    <x v="5"/>
    <x v="0"/>
    <x v="0"/>
    <n v="0"/>
    <x v="0"/>
    <s v="No"/>
    <n v="53035"/>
    <s v="Diamond Black"/>
    <s v="Global Black"/>
    <s v="4WD"/>
    <n v="18"/>
    <x v="0"/>
    <n v="4.7"/>
  </r>
  <r>
    <n v="2212"/>
    <x v="38"/>
    <x v="24"/>
    <x v="2"/>
    <n v="8944"/>
    <x v="2"/>
    <s v="No"/>
    <n v="34950"/>
    <s v="Cinnabar Metallic"/>
    <s v="Whisper Beige"/>
    <s v="All-wheel Drive"/>
    <n v="22"/>
    <x v="0"/>
    <n v="4.5"/>
  </r>
  <r>
    <n v="2213"/>
    <x v="55"/>
    <x v="4"/>
    <x v="1"/>
    <n v="21482"/>
    <x v="3"/>
    <s v="No"/>
    <n v="26372"/>
    <s v="Pearl White"/>
    <s v="White/Black"/>
    <s v="All-wheel Drive"/>
    <s v="-"/>
    <x v="0"/>
    <n v="4.7"/>
  </r>
  <r>
    <n v="2214"/>
    <x v="31"/>
    <x v="0"/>
    <x v="0"/>
    <n v="12"/>
    <x v="2"/>
    <s v="No"/>
    <n v="47825"/>
    <s v="Brass"/>
    <s v="Black"/>
    <s v="All-wheel Drive"/>
    <s v="-"/>
    <x v="0"/>
    <n v="4.2"/>
  </r>
  <r>
    <n v="2215"/>
    <x v="12"/>
    <x v="0"/>
    <x v="2"/>
    <n v="3223"/>
    <x v="2"/>
    <s v="No"/>
    <n v="36995"/>
    <s v="Pure White"/>
    <s v="Titan Black"/>
    <s v="All-wheel Drive"/>
    <n v="19"/>
    <x v="0"/>
    <n v="4.9000000000000004"/>
  </r>
  <r>
    <n v="2216"/>
    <x v="9"/>
    <x v="0"/>
    <x v="0"/>
    <n v="5"/>
    <x v="2"/>
    <s v="No"/>
    <n v="43630"/>
    <s v="Stone Blue Metallic"/>
    <s v="Ebony"/>
    <s v="Four-wheel Drive"/>
    <s v="-"/>
    <x v="0"/>
    <n v="4.8"/>
  </r>
  <r>
    <n v="2217"/>
    <x v="13"/>
    <x v="16"/>
    <x v="2"/>
    <n v="11120"/>
    <x v="3"/>
    <s v="No"/>
    <n v="44989"/>
    <s v="Sharkskin Metallic"/>
    <s v="Jet Black"/>
    <s v="Rear-wheel Drive"/>
    <n v="16"/>
    <x v="0"/>
    <n v="4.5999999999999996"/>
  </r>
  <r>
    <n v="2218"/>
    <x v="13"/>
    <x v="9"/>
    <x v="2"/>
    <n v="36952"/>
    <x v="3"/>
    <s v="Yes"/>
    <n v="18290"/>
    <s v="Mosaic Black Metallic"/>
    <s v="Jet Black"/>
    <s v="Front-wheel Drive"/>
    <n v="26"/>
    <x v="0"/>
    <n v="5"/>
  </r>
  <r>
    <n v="2219"/>
    <x v="15"/>
    <x v="0"/>
    <x v="0"/>
    <n v="10"/>
    <x v="2"/>
    <s v="No"/>
    <n v="42554"/>
    <s v="Magnetite Gray Metallic"/>
    <s v="Black"/>
    <s v="All-wheel Drive"/>
    <n v="26"/>
    <x v="0"/>
    <n v="4.5999999999999996"/>
  </r>
  <r>
    <n v="2220"/>
    <x v="5"/>
    <x v="0"/>
    <x v="0"/>
    <n v="12"/>
    <x v="2"/>
    <s v="Yes"/>
    <n v="46257"/>
    <s v="Midnight Sky"/>
    <s v="Global Black"/>
    <s v="Four-wheel Drive"/>
    <n v="18"/>
    <x v="0"/>
    <n v="4.2"/>
  </r>
  <r>
    <n v="2221"/>
    <x v="9"/>
    <x v="9"/>
    <x v="2"/>
    <n v="25364"/>
    <x v="3"/>
    <s v="No"/>
    <n v="32995"/>
    <s v="Shadow Black"/>
    <s v="Ebony"/>
    <s v="Four-wheel Drive"/>
    <n v="20"/>
    <x v="0"/>
    <n v="4.8"/>
  </r>
  <r>
    <n v="2222"/>
    <x v="23"/>
    <x v="24"/>
    <x v="1"/>
    <n v="35761"/>
    <x v="3"/>
    <s v="No"/>
    <n v="30998"/>
    <s v="Silver"/>
    <s v="Gray"/>
    <s v="All-wheel Drive"/>
    <n v="27"/>
    <x v="0"/>
    <m/>
  </r>
  <r>
    <n v="2223"/>
    <x v="24"/>
    <x v="9"/>
    <x v="1"/>
    <n v="25432"/>
    <x v="3"/>
    <s v="Yes"/>
    <n v="25673"/>
    <s v="White Platinum Tri-Coat Metallic"/>
    <s v="Cappuccino"/>
    <s v="All-wheel Drive"/>
    <n v="20"/>
    <x v="0"/>
    <n v="4.4000000000000004"/>
  </r>
  <r>
    <n v="2224"/>
    <x v="10"/>
    <x v="28"/>
    <x v="1"/>
    <n v="198653"/>
    <x v="1"/>
    <s v="No"/>
    <n v="6000"/>
    <s v="Black"/>
    <s v="Beige"/>
    <s v="Four-wheel Drive ,"/>
    <s v="-"/>
    <x v="1"/>
    <m/>
  </r>
  <r>
    <n v="2225"/>
    <x v="4"/>
    <x v="0"/>
    <x v="0"/>
    <n v="10"/>
    <x v="2"/>
    <s v="No"/>
    <n v="79980"/>
    <s v="San Remo Green Metallic"/>
    <s v="Mocha"/>
    <s v="All-wheel Drive"/>
    <n v="22"/>
    <x v="0"/>
    <n v="4.0999999999999996"/>
  </r>
  <r>
    <n v="2226"/>
    <x v="6"/>
    <x v="11"/>
    <x v="1"/>
    <n v="108425"/>
    <x v="1"/>
    <s v="No"/>
    <n v="26490"/>
    <s v="BLK"/>
    <s v="BLK"/>
    <s v="Four-wheel Drive"/>
    <n v="14"/>
    <x v="1"/>
    <n v="5"/>
  </r>
  <r>
    <n v="2227"/>
    <x v="32"/>
    <x v="0"/>
    <x v="0"/>
    <n v="3"/>
    <x v="2"/>
    <s v="No"/>
    <n v="51500"/>
    <s v="Thunderstorm Gray"/>
    <s v="Jet Black"/>
    <s v="Four-wheel Drive"/>
    <n v="15"/>
    <x v="0"/>
    <n v="4.8"/>
  </r>
  <r>
    <n v="2228"/>
    <x v="31"/>
    <x v="0"/>
    <x v="0"/>
    <n v="14"/>
    <x v="2"/>
    <s v="Yes"/>
    <n v="50812"/>
    <s v="Typhoon Silver"/>
    <s v="Black"/>
    <s v="All-wheel Drive"/>
    <n v="19"/>
    <x v="0"/>
    <m/>
  </r>
  <r>
    <n v="2229"/>
    <x v="49"/>
    <x v="19"/>
    <x v="1"/>
    <n v="47318"/>
    <x v="3"/>
    <s v="No"/>
    <n v="10995"/>
    <s v="Gray"/>
    <s v="Black"/>
    <s v="Front-wheel Drive"/>
    <n v="32"/>
    <x v="0"/>
    <n v="3.5"/>
  </r>
  <r>
    <n v="2230"/>
    <x v="33"/>
    <x v="0"/>
    <x v="0"/>
    <n v="2"/>
    <x v="2"/>
    <s v="No"/>
    <n v="36385"/>
    <s v="White Diamond"/>
    <s v="Black"/>
    <s v="Four-wheel Drive"/>
    <n v="24"/>
    <x v="0"/>
    <n v="4.9000000000000004"/>
  </r>
  <r>
    <n v="2231"/>
    <x v="27"/>
    <x v="8"/>
    <x v="1"/>
    <n v="15971"/>
    <x v="3"/>
    <s v="No"/>
    <n v="109999"/>
    <s v="-"/>
    <s v="-"/>
    <s v=""/>
    <s v="-"/>
    <x v="0"/>
    <m/>
  </r>
  <r>
    <n v="2232"/>
    <x v="6"/>
    <x v="9"/>
    <x v="1"/>
    <n v="74425"/>
    <x v="1"/>
    <s v="Yes"/>
    <n v="22530"/>
    <s v="Stellar Black Metallic"/>
    <s v="Jet Black"/>
    <s v="Front-wheel Drive"/>
    <n v="18"/>
    <x v="0"/>
    <n v="4.4000000000000004"/>
  </r>
  <r>
    <n v="2233"/>
    <x v="13"/>
    <x v="0"/>
    <x v="0"/>
    <n v="2"/>
    <x v="2"/>
    <s v="No"/>
    <n v="29130"/>
    <s v="Mosaic Black Metallic"/>
    <s v="Medium Ash Gray"/>
    <s v="Front-wheel Drive"/>
    <n v="26"/>
    <x v="0"/>
    <n v="4.3"/>
  </r>
  <r>
    <n v="2234"/>
    <x v="0"/>
    <x v="9"/>
    <x v="1"/>
    <n v="75453"/>
    <x v="1"/>
    <s v="No"/>
    <n v="39988"/>
    <s v="Black Onyx"/>
    <s v="Black"/>
    <s v="Four-wheel Drive"/>
    <n v="15"/>
    <x v="1"/>
    <n v="4.9000000000000004"/>
  </r>
  <r>
    <n v="2235"/>
    <x v="1"/>
    <x v="24"/>
    <x v="1"/>
    <n v="27809"/>
    <x v="3"/>
    <s v="Yes"/>
    <n v="29995"/>
    <s v="Lunar Silver Metallic"/>
    <s v="Ebony"/>
    <s v="All-wheel Drive"/>
    <n v="21"/>
    <x v="0"/>
    <n v="4.5"/>
  </r>
  <r>
    <n v="2236"/>
    <x v="15"/>
    <x v="0"/>
    <x v="0"/>
    <n v="6"/>
    <x v="2"/>
    <s v="No"/>
    <n v="35458"/>
    <s v="-"/>
    <s v="-"/>
    <s v="-"/>
    <s v="-"/>
    <x v="0"/>
    <n v="4.8"/>
  </r>
  <r>
    <n v="2237"/>
    <x v="34"/>
    <x v="0"/>
    <x v="0"/>
    <n v="1"/>
    <x v="2"/>
    <s v="No"/>
    <n v="22240"/>
    <s v="Orange"/>
    <s v="-"/>
    <s v="-"/>
    <s v="-"/>
    <x v="0"/>
    <n v="4.4000000000000004"/>
  </r>
  <r>
    <n v="2238"/>
    <x v="13"/>
    <x v="0"/>
    <x v="0"/>
    <n v="2"/>
    <x v="2"/>
    <s v="No"/>
    <n v="32956"/>
    <s v="Summit White"/>
    <s v="Jet Black/Medium Gray"/>
    <s v="Front-wheel Drive"/>
    <n v="22"/>
    <x v="0"/>
    <n v="4.0999999999999996"/>
  </r>
  <r>
    <n v="2239"/>
    <x v="6"/>
    <x v="3"/>
    <x v="1"/>
    <n v="43099"/>
    <x v="3"/>
    <s v="No"/>
    <n v="39010"/>
    <s v="Black Raven"/>
    <s v="Black"/>
    <s v="Four-wheel Drive"/>
    <n v="14"/>
    <x v="0"/>
    <n v="4.8"/>
  </r>
  <r>
    <n v="2240"/>
    <x v="10"/>
    <x v="1"/>
    <x v="1"/>
    <n v="153599"/>
    <x v="1"/>
    <s v="No"/>
    <n v="12995"/>
    <s v="Blue"/>
    <s v="-"/>
    <s v="-"/>
    <s v="-"/>
    <x v="0"/>
    <m/>
  </r>
  <r>
    <n v="2241"/>
    <x v="14"/>
    <x v="22"/>
    <x v="1"/>
    <n v="56193"/>
    <x v="1"/>
    <s v="No"/>
    <n v="22588"/>
    <s v="Emerald Fire"/>
    <s v="Caramel"/>
    <s v="Rear-wheel Drive"/>
    <n v="16"/>
    <x v="1"/>
    <n v="5"/>
  </r>
  <r>
    <n v="2242"/>
    <x v="5"/>
    <x v="24"/>
    <x v="1"/>
    <n v="34590"/>
    <x v="3"/>
    <s v="No"/>
    <n v="26000"/>
    <s v="Bright White Clearcoat"/>
    <s v="Black"/>
    <s v="Four-wheel Drive"/>
    <n v="19"/>
    <x v="0"/>
    <n v="4.4000000000000004"/>
  </r>
  <r>
    <n v="2243"/>
    <x v="34"/>
    <x v="0"/>
    <x v="0"/>
    <n v="10"/>
    <x v="2"/>
    <s v="No"/>
    <n v="27052"/>
    <s v="Gravity Gray"/>
    <s v="Black"/>
    <s v="Front-wheel Drive"/>
    <n v="28"/>
    <x v="0"/>
    <n v="2.5"/>
  </r>
  <r>
    <n v="2244"/>
    <x v="7"/>
    <x v="0"/>
    <x v="0"/>
    <n v="5"/>
    <x v="2"/>
    <s v="No"/>
    <n v="40320"/>
    <s v="Everest White P"/>
    <s v="Charcoal"/>
    <s v="All-wheel Drive"/>
    <s v="-"/>
    <x v="0"/>
    <n v="4.7"/>
  </r>
  <r>
    <n v="2245"/>
    <x v="9"/>
    <x v="2"/>
    <x v="1"/>
    <n v="41803"/>
    <x v="3"/>
    <s v="Yes"/>
    <n v="20824"/>
    <s v="Black"/>
    <s v="-"/>
    <s v="-"/>
    <s v="-"/>
    <x v="0"/>
    <m/>
  </r>
  <r>
    <n v="2246"/>
    <x v="13"/>
    <x v="24"/>
    <x v="1"/>
    <n v="108682"/>
    <x v="1"/>
    <s v="No"/>
    <n v="15995"/>
    <s v="Summit White"/>
    <s v="Medium Ash Gray"/>
    <s v="All-wheel Drive"/>
    <n v="25"/>
    <x v="0"/>
    <m/>
  </r>
  <r>
    <n v="2247"/>
    <x v="39"/>
    <x v="21"/>
    <x v="1"/>
    <n v="129587"/>
    <x v="1"/>
    <s v="Yes"/>
    <n v="22995"/>
    <s v="Silver"/>
    <s v="Black"/>
    <s v="Four-wheel Drive"/>
    <n v="16"/>
    <x v="0"/>
    <m/>
  </r>
  <r>
    <n v="2248"/>
    <x v="0"/>
    <x v="0"/>
    <x v="0"/>
    <n v="0"/>
    <x v="0"/>
    <s v="No"/>
    <n v="115425"/>
    <s v="Infrared"/>
    <s v="Black W/ Satin Metallic Trim"/>
    <s v="Rear-wheel Drive"/>
    <n v="15"/>
    <x v="0"/>
    <n v="4.9000000000000004"/>
  </r>
  <r>
    <n v="2249"/>
    <x v="39"/>
    <x v="0"/>
    <x v="0"/>
    <n v="10"/>
    <x v="2"/>
    <s v="Yes"/>
    <n v="65855"/>
    <s v="Granite Crystal Clearcoat Metallic"/>
    <s v="Black"/>
    <s v="Four-wheel Drive"/>
    <s v="-"/>
    <x v="0"/>
    <n v="4.8"/>
  </r>
  <r>
    <n v="2250"/>
    <x v="13"/>
    <x v="0"/>
    <x v="0"/>
    <n v="2"/>
    <x v="2"/>
    <s v="No"/>
    <n v="30270"/>
    <s v="Fountain Blue"/>
    <s v="Jet Black"/>
    <s v="All-wheel Drive"/>
    <n v="26"/>
    <x v="0"/>
    <n v="4.9000000000000004"/>
  </r>
  <r>
    <n v="2251"/>
    <x v="3"/>
    <x v="0"/>
    <x v="2"/>
    <n v="2023"/>
    <x v="2"/>
    <s v="No"/>
    <n v="54444"/>
    <s v="Daytona Gray Pearl Effect"/>
    <s v="Black"/>
    <s v="All-wheel Drive"/>
    <n v="22"/>
    <x v="0"/>
    <n v="4.0999999999999996"/>
  </r>
  <r>
    <n v="2252"/>
    <x v="1"/>
    <x v="9"/>
    <x v="1"/>
    <n v="46539"/>
    <x v="3"/>
    <s v="Yes"/>
    <n v="25495"/>
    <s v="Platinum White Pearl"/>
    <s v="Ebony"/>
    <s v="Front-wheel Drive"/>
    <n v="22"/>
    <x v="1"/>
    <n v="4.5"/>
  </r>
  <r>
    <n v="2253"/>
    <x v="9"/>
    <x v="23"/>
    <x v="1"/>
    <n v="22682"/>
    <x v="3"/>
    <s v="No"/>
    <n v="36195"/>
    <s v="Cactus"/>
    <s v="Ebony"/>
    <s v="Four-wheel Drive"/>
    <n v="19"/>
    <x v="0"/>
    <n v="4.5999999999999996"/>
  </r>
  <r>
    <n v="2254"/>
    <x v="9"/>
    <x v="0"/>
    <x v="0"/>
    <n v="838"/>
    <x v="2"/>
    <s v="Yes"/>
    <n v="38153"/>
    <s v="Carbonized Gray Metallic"/>
    <s v="Ebony"/>
    <s v="All-wheel Drive"/>
    <n v="21"/>
    <x v="0"/>
    <n v="4.8"/>
  </r>
  <r>
    <n v="2255"/>
    <x v="10"/>
    <x v="0"/>
    <x v="0"/>
    <n v="5"/>
    <x v="2"/>
    <s v="No"/>
    <n v="33349"/>
    <s v="Wind Chill Prl"/>
    <s v="Blk Fabric"/>
    <s v="All-wheel Drive"/>
    <n v="29"/>
    <x v="0"/>
    <n v="4.5"/>
  </r>
  <r>
    <n v="2256"/>
    <x v="9"/>
    <x v="3"/>
    <x v="1"/>
    <n v="65595"/>
    <x v="1"/>
    <s v="Yes"/>
    <n v="18000"/>
    <s v="Shadow Black"/>
    <s v="Medium Stone"/>
    <s v="Four-wheel Drive"/>
    <n v="16"/>
    <x v="1"/>
    <n v="4.0999999999999996"/>
  </r>
  <r>
    <n v="2257"/>
    <x v="16"/>
    <x v="24"/>
    <x v="1"/>
    <n v="12889"/>
    <x v="3"/>
    <s v="No"/>
    <n v="59999"/>
    <s v="Black"/>
    <s v="Black"/>
    <s v="All-wheel Drive"/>
    <n v="19"/>
    <x v="0"/>
    <n v="4.7"/>
  </r>
  <r>
    <n v="2258"/>
    <x v="5"/>
    <x v="0"/>
    <x v="0"/>
    <n v="23"/>
    <x v="2"/>
    <s v="Yes"/>
    <n v="41312"/>
    <s v="Silver Zynith"/>
    <s v="Global Black"/>
    <s v="Four-wheel Drive"/>
    <n v="18"/>
    <x v="0"/>
    <n v="4.5"/>
  </r>
  <r>
    <n v="2259"/>
    <x v="11"/>
    <x v="11"/>
    <x v="1"/>
    <n v="65145"/>
    <x v="1"/>
    <s v="No"/>
    <n v="19420"/>
    <s v="Majestic White"/>
    <s v="Wheat"/>
    <s v="All-wheel Drive"/>
    <n v="18"/>
    <x v="0"/>
    <n v="4.7"/>
  </r>
  <r>
    <n v="2260"/>
    <x v="5"/>
    <x v="3"/>
    <x v="1"/>
    <n v="50306"/>
    <x v="3"/>
    <s v="No"/>
    <n v="15999"/>
    <s v="Gray"/>
    <s v="Black"/>
    <s v="Front-wheel Drive"/>
    <n v="22"/>
    <x v="1"/>
    <n v="3.6"/>
  </r>
  <r>
    <n v="2261"/>
    <x v="55"/>
    <x v="4"/>
    <x v="1"/>
    <n v="90492"/>
    <x v="1"/>
    <s v="Yes"/>
    <n v="16995"/>
    <s v="Pearl White Multi-Coat"/>
    <s v="Black"/>
    <s v="Rear-wheel Drive"/>
    <s v="-"/>
    <x v="1"/>
    <m/>
  </r>
  <r>
    <n v="2262"/>
    <x v="6"/>
    <x v="0"/>
    <x v="0"/>
    <n v="15"/>
    <x v="2"/>
    <s v="No"/>
    <n v="83777"/>
    <s v="Crystal White Tricoat"/>
    <s v="Juniper With Sky Gray Accents"/>
    <s v="Rear-wheel Drive"/>
    <s v="-"/>
    <x v="0"/>
    <n v="4.5999999999999996"/>
  </r>
  <r>
    <n v="2263"/>
    <x v="3"/>
    <x v="4"/>
    <x v="1"/>
    <n v="69244"/>
    <x v="1"/>
    <s v="No"/>
    <n v="36495"/>
    <s v="Glacier White Metallic"/>
    <s v="Black"/>
    <s v="All-wheel Drive"/>
    <n v="17"/>
    <x v="0"/>
    <n v="4.5999999999999996"/>
  </r>
  <r>
    <n v="2264"/>
    <x v="5"/>
    <x v="0"/>
    <x v="0"/>
    <n v="10"/>
    <x v="2"/>
    <s v="Yes"/>
    <n v="46170"/>
    <s v="Baltic Gray Metallic Clearcoat"/>
    <s v="Global Black"/>
    <s v="Four-wheel Drive"/>
    <n v="18"/>
    <x v="0"/>
    <n v="4.4000000000000004"/>
  </r>
  <r>
    <n v="2265"/>
    <x v="24"/>
    <x v="16"/>
    <x v="1"/>
    <n v="6222"/>
    <x v="2"/>
    <s v="No"/>
    <n v="47500"/>
    <s v="Black"/>
    <s v="Brown"/>
    <s v="All-wheel Drive"/>
    <n v="20"/>
    <x v="0"/>
    <n v="3.9"/>
  </r>
  <r>
    <n v="2266"/>
    <x v="24"/>
    <x v="16"/>
    <x v="0"/>
    <n v="5"/>
    <x v="2"/>
    <s v="No"/>
    <n v="55030"/>
    <s v="Infinite Black Metallic"/>
    <s v="Ebony"/>
    <s v="All-wheel Drive"/>
    <s v="-"/>
    <x v="0"/>
    <n v="4.7"/>
  </r>
  <r>
    <n v="2267"/>
    <x v="5"/>
    <x v="0"/>
    <x v="0"/>
    <n v="14"/>
    <x v="2"/>
    <s v="Yes"/>
    <n v="39224"/>
    <s v="Silver Zynith"/>
    <s v="Global Black"/>
    <s v="Four-wheel Drive"/>
    <n v="18"/>
    <x v="0"/>
    <n v="4.2"/>
  </r>
  <r>
    <n v="2268"/>
    <x v="1"/>
    <x v="22"/>
    <x v="1"/>
    <n v="102355"/>
    <x v="1"/>
    <s v="No"/>
    <n v="9943"/>
    <s v="Purple"/>
    <s v="Beige"/>
    <s v="Front-wheel Drive"/>
    <n v="21"/>
    <x v="0"/>
    <n v="4.0999999999999996"/>
  </r>
  <r>
    <n v="2269"/>
    <x v="9"/>
    <x v="0"/>
    <x v="0"/>
    <n v="0"/>
    <x v="0"/>
    <s v="No"/>
    <n v="38670"/>
    <s v="Atlas Blue Metallic"/>
    <s v="Desert"/>
    <s v="All-wheel Drive"/>
    <n v="22"/>
    <x v="0"/>
    <n v="4.5999999999999996"/>
  </r>
  <r>
    <n v="2270"/>
    <x v="16"/>
    <x v="2"/>
    <x v="1"/>
    <n v="67427"/>
    <x v="1"/>
    <s v="No"/>
    <n v="40991"/>
    <s v="Black"/>
    <s v="Black"/>
    <s v="All-wheel Drive"/>
    <n v="16"/>
    <x v="1"/>
    <m/>
  </r>
  <r>
    <n v="2271"/>
    <x v="16"/>
    <x v="0"/>
    <x v="0"/>
    <n v="3"/>
    <x v="2"/>
    <s v="No"/>
    <n v="62670"/>
    <s v="Gray"/>
    <s v="Black"/>
    <s v="AWD"/>
    <n v="23"/>
    <x v="0"/>
    <n v="4.8"/>
  </r>
  <r>
    <n v="2272"/>
    <x v="3"/>
    <x v="23"/>
    <x v="1"/>
    <n v="35008"/>
    <x v="3"/>
    <s v="No"/>
    <n v="71540"/>
    <s v="Glacier White Metallic"/>
    <s v="Black"/>
    <s v="All-wheel Drive"/>
    <n v="18"/>
    <x v="0"/>
    <n v="3.1"/>
  </r>
  <r>
    <n v="2273"/>
    <x v="39"/>
    <x v="16"/>
    <x v="0"/>
    <n v="10"/>
    <x v="2"/>
    <s v="No"/>
    <n v="60813"/>
    <s v="Bright White Clearcoat"/>
    <s v="Black"/>
    <s v="Front-wheel Drive"/>
    <s v="-"/>
    <x v="0"/>
    <n v="4"/>
  </r>
  <r>
    <n v="2274"/>
    <x v="16"/>
    <x v="8"/>
    <x v="1"/>
    <n v="96645"/>
    <x v="1"/>
    <s v="No"/>
    <n v="20995"/>
    <s v="Silver"/>
    <s v="Black"/>
    <s v="Rear-wheel Drive"/>
    <n v="16"/>
    <x v="0"/>
    <n v="2.2999999999999998"/>
  </r>
  <r>
    <n v="2275"/>
    <x v="13"/>
    <x v="0"/>
    <x v="0"/>
    <n v="5"/>
    <x v="2"/>
    <s v="No"/>
    <n v="31501"/>
    <s v="Mosaic Black Metallic"/>
    <s v="Jet Black"/>
    <s v="Front-wheel Drive"/>
    <n v="29"/>
    <x v="0"/>
    <n v="4.0999999999999996"/>
  </r>
  <r>
    <n v="2276"/>
    <x v="16"/>
    <x v="13"/>
    <x v="1"/>
    <n v="158175"/>
    <x v="1"/>
    <s v="Yes"/>
    <n v="2299"/>
    <s v="Maroon"/>
    <s v="Black"/>
    <s v="Rear-wheel Drive"/>
    <n v="21"/>
    <x v="0"/>
    <n v="4.3"/>
  </r>
  <r>
    <n v="2277"/>
    <x v="12"/>
    <x v="11"/>
    <x v="1"/>
    <n v="72940"/>
    <x v="1"/>
    <s v="Yes"/>
    <n v="18977"/>
    <s v="Dark Blue"/>
    <s v="Titan Black"/>
    <s v="Front-wheel Drive"/>
    <n v="31"/>
    <x v="1"/>
    <m/>
  </r>
  <r>
    <n v="2278"/>
    <x v="6"/>
    <x v="13"/>
    <x v="1"/>
    <n v="45732"/>
    <x v="3"/>
    <s v="No"/>
    <n v="8495"/>
    <s v="White Diamond"/>
    <s v="Beige"/>
    <s v="Front-wheel Drive"/>
    <n v="17"/>
    <x v="0"/>
    <m/>
  </r>
  <r>
    <n v="2279"/>
    <x v="9"/>
    <x v="7"/>
    <x v="1"/>
    <n v="86589"/>
    <x v="1"/>
    <s v="No"/>
    <n v="19750"/>
    <s v="Ingot Silver Metallic"/>
    <s v="Medium Flint"/>
    <s v="Rear-wheel Drive"/>
    <n v="12"/>
    <x v="1"/>
    <n v="4.3"/>
  </r>
  <r>
    <n v="2280"/>
    <x v="39"/>
    <x v="0"/>
    <x v="0"/>
    <n v="0"/>
    <x v="0"/>
    <s v="Yes"/>
    <n v="69267"/>
    <s v="Granite Crystal Metallic Clearcoat"/>
    <s v="Mjx9"/>
    <s v="Four-wheel Drive"/>
    <n v="0"/>
    <x v="0"/>
    <n v="4.2"/>
  </r>
  <r>
    <n v="2281"/>
    <x v="4"/>
    <x v="0"/>
    <x v="0"/>
    <n v="10"/>
    <x v="2"/>
    <s v="No"/>
    <n v="47095"/>
    <s v="Black Sapphire Metallic"/>
    <s v="Black"/>
    <s v="All-wheel Drive"/>
    <n v="25"/>
    <x v="0"/>
    <n v="4.7"/>
  </r>
  <r>
    <n v="2282"/>
    <x v="22"/>
    <x v="0"/>
    <x v="0"/>
    <n v="10"/>
    <x v="2"/>
    <s v="No"/>
    <n v="31837"/>
    <s v="Soul Red Crystal Metallic"/>
    <s v="Black"/>
    <s v="All-wheel Drive"/>
    <n v="23"/>
    <x v="0"/>
    <n v="4.8"/>
  </r>
  <r>
    <n v="2283"/>
    <x v="13"/>
    <x v="0"/>
    <x v="0"/>
    <n v="5"/>
    <x v="2"/>
    <s v="No"/>
    <n v="26401"/>
    <s v="Crimson Metallic"/>
    <s v="Black"/>
    <s v="Front-wheel Drive"/>
    <n v="29"/>
    <x v="0"/>
    <n v="4.9000000000000004"/>
  </r>
  <r>
    <n v="2284"/>
    <x v="3"/>
    <x v="24"/>
    <x v="1"/>
    <n v="20234"/>
    <x v="3"/>
    <s v="Yes"/>
    <n v="41399"/>
    <s v="Mythos Black Metallic"/>
    <s v="Black"/>
    <s v="All-wheel Drive"/>
    <n v="20"/>
    <x v="0"/>
    <n v="4.8"/>
  </r>
  <r>
    <n v="2285"/>
    <x v="13"/>
    <x v="16"/>
    <x v="1"/>
    <n v="3474"/>
    <x v="2"/>
    <s v="Yes"/>
    <n v="67500"/>
    <s v="Black"/>
    <s v="Jet Black"/>
    <s v="Four-wheel Drive"/>
    <n v="15"/>
    <x v="0"/>
    <n v="4.5"/>
  </r>
  <r>
    <n v="2286"/>
    <x v="5"/>
    <x v="0"/>
    <x v="0"/>
    <n v="10"/>
    <x v="2"/>
    <s v="No"/>
    <n v="46017"/>
    <s v="Diamond Black"/>
    <s v="-"/>
    <s v="-"/>
    <s v="-"/>
    <x v="0"/>
    <n v="4"/>
  </r>
  <r>
    <n v="2287"/>
    <x v="5"/>
    <x v="4"/>
    <x v="1"/>
    <n v="20323"/>
    <x v="3"/>
    <s v="Yes"/>
    <n v="20998"/>
    <s v="Gray"/>
    <s v="Black"/>
    <s v="Four-wheel Drive"/>
    <n v="21"/>
    <x v="0"/>
    <m/>
  </r>
  <r>
    <n v="2288"/>
    <x v="39"/>
    <x v="0"/>
    <x v="0"/>
    <n v="10"/>
    <x v="2"/>
    <s v="Yes"/>
    <n v="63794"/>
    <s v="Bright White Clearcoat"/>
    <s v="Black"/>
    <s v="Four-wheel Drive"/>
    <s v="-"/>
    <x v="0"/>
    <n v="4.7"/>
  </r>
  <r>
    <n v="2289"/>
    <x v="15"/>
    <x v="0"/>
    <x v="0"/>
    <n v="1998"/>
    <x v="2"/>
    <s v="No"/>
    <n v="38068"/>
    <s v="Magnetite Gray Metallic"/>
    <s v="Black"/>
    <s v="All-wheel Drive"/>
    <n v="26"/>
    <x v="0"/>
    <n v="4.5"/>
  </r>
  <r>
    <n v="2290"/>
    <x v="0"/>
    <x v="21"/>
    <x v="1"/>
    <n v="55207"/>
    <x v="1"/>
    <s v="Yes"/>
    <n v="27149"/>
    <s v="Gold"/>
    <s v="Rioja Red"/>
    <s v="All-wheel Drive"/>
    <n v="19"/>
    <x v="0"/>
    <n v="4.4000000000000004"/>
  </r>
  <r>
    <n v="2291"/>
    <x v="24"/>
    <x v="10"/>
    <x v="1"/>
    <n v="80358"/>
    <x v="1"/>
    <s v="No"/>
    <n v="11499"/>
    <s v="Tan"/>
    <s v="Tan"/>
    <s v="Front-wheel Drive"/>
    <n v="38"/>
    <x v="1"/>
    <n v="3.6"/>
  </r>
  <r>
    <n v="2292"/>
    <x v="55"/>
    <x v="9"/>
    <x v="1"/>
    <n v="102582"/>
    <x v="1"/>
    <s v="No"/>
    <n v="18999"/>
    <s v="Deep Blue Metallic"/>
    <s v="Black and White"/>
    <s v="All-wheel Drive"/>
    <s v="-"/>
    <x v="0"/>
    <m/>
  </r>
  <r>
    <n v="2293"/>
    <x v="40"/>
    <x v="24"/>
    <x v="1"/>
    <n v="30687"/>
    <x v="3"/>
    <s v="No"/>
    <n v="44989"/>
    <s v="Thunder Gray Metallic"/>
    <s v="Blond"/>
    <s v="All-wheel Drive"/>
    <s v="-"/>
    <x v="1"/>
    <n v="4.7"/>
  </r>
  <r>
    <n v="2294"/>
    <x v="55"/>
    <x v="4"/>
    <x v="1"/>
    <n v="72108"/>
    <x v="1"/>
    <s v="Yes"/>
    <n v="36995"/>
    <s v="Pearl White Multi"/>
    <s v="Cream"/>
    <s v="All-wheel Drive"/>
    <s v="-"/>
    <x v="0"/>
    <n v="4.5999999999999996"/>
  </r>
  <r>
    <n v="2296"/>
    <x v="16"/>
    <x v="0"/>
    <x v="0"/>
    <n v="5"/>
    <x v="2"/>
    <s v="No"/>
    <n v="88825"/>
    <s v="Obsidian Black"/>
    <s v="-"/>
    <s v="-"/>
    <s v="-"/>
    <x v="0"/>
    <n v="4.8"/>
  </r>
  <r>
    <n v="2297"/>
    <x v="7"/>
    <x v="0"/>
    <x v="0"/>
    <n v="1"/>
    <x v="2"/>
    <s v="No"/>
    <n v="32234"/>
    <s v="Scarlet Ember"/>
    <s v="Sport"/>
    <s v="All-wheel Drive"/>
    <n v="26"/>
    <x v="0"/>
    <m/>
  </r>
  <r>
    <n v="2298"/>
    <x v="6"/>
    <x v="24"/>
    <x v="1"/>
    <n v="44880"/>
    <x v="3"/>
    <s v="No"/>
    <n v="36598"/>
    <s v="Crystal White Tri-Coat"/>
    <s v="Black"/>
    <s v="All-wheel Drive"/>
    <n v="18"/>
    <x v="0"/>
    <n v="4.7"/>
  </r>
  <r>
    <n v="2299"/>
    <x v="0"/>
    <x v="0"/>
    <x v="0"/>
    <n v="0"/>
    <x v="0"/>
    <s v="No"/>
    <n v="62700"/>
    <s v="Caviar"/>
    <s v="Black"/>
    <s v="All-wheel Drive"/>
    <n v="37"/>
    <x v="0"/>
    <n v="4.9000000000000004"/>
  </r>
  <r>
    <n v="2300"/>
    <x v="4"/>
    <x v="43"/>
    <x v="0"/>
    <n v="1"/>
    <x v="2"/>
    <s v="No"/>
    <n v="130595"/>
    <s v="Isle of Man Green Metallic"/>
    <s v="Black"/>
    <s v=""/>
    <s v="-"/>
    <x v="0"/>
    <n v="4.5"/>
  </r>
  <r>
    <n v="2301"/>
    <x v="7"/>
    <x v="24"/>
    <x v="1"/>
    <n v="18014"/>
    <x v="3"/>
    <s v="No"/>
    <n v="17990"/>
    <s v="Gun Metallic"/>
    <s v="Graphite"/>
    <s v="Front-wheel Drive"/>
    <n v="32"/>
    <x v="0"/>
    <n v="4.0999999999999996"/>
  </r>
  <r>
    <n v="2302"/>
    <x v="5"/>
    <x v="0"/>
    <x v="0"/>
    <n v="1"/>
    <x v="2"/>
    <s v="Yes"/>
    <n v="45299"/>
    <s v="Silver Zynith"/>
    <s v="Global Black"/>
    <s v="Four-wheel Drive"/>
    <n v="18"/>
    <x v="0"/>
    <n v="4.8"/>
  </r>
  <r>
    <n v="2303"/>
    <x v="7"/>
    <x v="0"/>
    <x v="0"/>
    <n v="0"/>
    <x v="0"/>
    <s v="No"/>
    <n v="50810"/>
    <s v="Dark Bluish Green Metallic"/>
    <s v="Charcoal"/>
    <s v="All-wheel Drive"/>
    <s v="-"/>
    <x v="0"/>
    <n v="4.7"/>
  </r>
  <r>
    <n v="2304"/>
    <x v="40"/>
    <x v="23"/>
    <x v="1"/>
    <n v="32199"/>
    <x v="3"/>
    <s v="No"/>
    <n v="40990"/>
    <s v="Onyx Black Metallic"/>
    <s v="Maroon Brown"/>
    <s v="All-wheel Drive"/>
    <s v="-"/>
    <x v="0"/>
    <n v="4.3"/>
  </r>
  <r>
    <n v="2305"/>
    <x v="5"/>
    <x v="0"/>
    <x v="0"/>
    <n v="20"/>
    <x v="2"/>
    <s v="Yes"/>
    <n v="69602"/>
    <s v="Silver Zynith"/>
    <s v="Global Black"/>
    <s v="Four-wheel Drive"/>
    <n v="16"/>
    <x v="0"/>
    <n v="4.7"/>
  </r>
  <r>
    <n v="2306"/>
    <x v="9"/>
    <x v="0"/>
    <x v="0"/>
    <n v="0"/>
    <x v="0"/>
    <s v="Yes"/>
    <n v="50299"/>
    <s v="Agate Black Metallic"/>
    <s v="Ebony"/>
    <s v="Four-wheel Drive"/>
    <s v="-"/>
    <x v="0"/>
    <n v="4.5999999999999996"/>
  </r>
  <r>
    <n v="2307"/>
    <x v="16"/>
    <x v="10"/>
    <x v="1"/>
    <n v="118379"/>
    <x v="1"/>
    <s v="No"/>
    <n v="19995"/>
    <s v="Silver"/>
    <s v="Black"/>
    <s v="Rear-wheel Drive"/>
    <n v="17"/>
    <x v="0"/>
    <m/>
  </r>
  <r>
    <n v="2308"/>
    <x v="4"/>
    <x v="21"/>
    <x v="1"/>
    <n v="68838"/>
    <x v="1"/>
    <s v="No"/>
    <n v="22495"/>
    <s v="Mineral White Metallic"/>
    <s v="Mocha"/>
    <s v="All-wheel Drive"/>
    <n v="0"/>
    <x v="1"/>
    <n v="3.7"/>
  </r>
  <r>
    <n v="2309"/>
    <x v="5"/>
    <x v="0"/>
    <x v="0"/>
    <n v="10"/>
    <x v="2"/>
    <s v="No"/>
    <n v="48967"/>
    <s v="Silver Zynith"/>
    <s v="Global Black"/>
    <s v="Four-wheel Drive"/>
    <n v="18"/>
    <x v="0"/>
    <n v="3.1"/>
  </r>
  <r>
    <n v="2310"/>
    <x v="14"/>
    <x v="17"/>
    <x v="1"/>
    <n v="59242"/>
    <x v="1"/>
    <s v="No"/>
    <n v="8995"/>
    <s v="Black"/>
    <s v="Beige"/>
    <s v="All-wheel Drive"/>
    <n v="22"/>
    <x v="1"/>
    <n v="3.5"/>
  </r>
  <r>
    <n v="2311"/>
    <x v="5"/>
    <x v="3"/>
    <x v="1"/>
    <n v="114696"/>
    <x v="1"/>
    <s v="No"/>
    <n v="14495"/>
    <s v="Black"/>
    <s v="Black"/>
    <s v="Four-wheel Drive"/>
    <n v="24"/>
    <x v="0"/>
    <n v="4.0999999999999996"/>
  </r>
  <r>
    <n v="2312"/>
    <x v="34"/>
    <x v="0"/>
    <x v="0"/>
    <n v="6"/>
    <x v="2"/>
    <s v="No"/>
    <n v="29790"/>
    <s v="Steel Gray"/>
    <s v="Black"/>
    <s v="Front-wheel Drive"/>
    <n v="42"/>
    <x v="0"/>
    <n v="4.5"/>
  </r>
  <r>
    <n v="2313"/>
    <x v="55"/>
    <x v="23"/>
    <x v="1"/>
    <n v="19969"/>
    <x v="3"/>
    <s v="Yes"/>
    <n v="27801"/>
    <s v="Silver"/>
    <s v="Black"/>
    <s v="Rear-wheel Drive"/>
    <s v="-"/>
    <x v="0"/>
    <m/>
  </r>
  <r>
    <n v="2314"/>
    <x v="16"/>
    <x v="0"/>
    <x v="0"/>
    <n v="6"/>
    <x v="2"/>
    <s v="No"/>
    <n v="95273"/>
    <s v="Tenorite Gray Metallic"/>
    <s v="Black"/>
    <s v="All-wheel Drive"/>
    <s v="-"/>
    <x v="0"/>
    <n v="4.7"/>
  </r>
  <r>
    <n v="2315"/>
    <x v="12"/>
    <x v="21"/>
    <x v="1"/>
    <n v="92346"/>
    <x v="1"/>
    <s v="Yes"/>
    <n v="12788"/>
    <s v="Dark Blue"/>
    <s v="Gray"/>
    <s v="All-wheel Drive"/>
    <n v="22"/>
    <x v="1"/>
    <m/>
  </r>
  <r>
    <n v="2316"/>
    <x v="10"/>
    <x v="16"/>
    <x v="1"/>
    <n v="10978"/>
    <x v="3"/>
    <s v="No"/>
    <n v="24995"/>
    <s v="Ruby Flare Pearl"/>
    <s v="Black / Red"/>
    <s v="Front-wheel Drive"/>
    <n v="31"/>
    <x v="0"/>
    <n v="4.0999999999999996"/>
  </r>
  <r>
    <n v="2317"/>
    <x v="16"/>
    <x v="0"/>
    <x v="0"/>
    <n v="8"/>
    <x v="2"/>
    <s v="No"/>
    <n v="57711"/>
    <s v="Arctic White"/>
    <s v="Black"/>
    <s v="Rear-wheel Drive"/>
    <s v="-"/>
    <x v="0"/>
    <n v="4.5"/>
  </r>
  <r>
    <n v="2318"/>
    <x v="9"/>
    <x v="16"/>
    <x v="0"/>
    <n v="0"/>
    <x v="0"/>
    <s v="Yes"/>
    <n v="71995"/>
    <s v="Star White Metallic Tri-Coat"/>
    <s v="Black/Medium Dark Slate"/>
    <s v="All-wheel Drive"/>
    <s v="-"/>
    <x v="0"/>
    <n v="4.5999999999999996"/>
  </r>
  <r>
    <n v="2319"/>
    <x v="9"/>
    <x v="9"/>
    <x v="2"/>
    <n v="70780"/>
    <x v="1"/>
    <s v="No"/>
    <n v="16995"/>
    <s v="Smoke Metallic"/>
    <s v="Ebony Black"/>
    <s v="Front-wheel Drive"/>
    <n v="27"/>
    <x v="0"/>
    <n v="4.2"/>
  </r>
  <r>
    <n v="2320"/>
    <x v="5"/>
    <x v="0"/>
    <x v="0"/>
    <n v="1"/>
    <x v="2"/>
    <s v="No"/>
    <n v="35435"/>
    <s v="Metallic"/>
    <s v="Black"/>
    <s v="Four-wheel Drive"/>
    <n v="24"/>
    <x v="0"/>
    <n v="4.5"/>
  </r>
  <r>
    <n v="2321"/>
    <x v="13"/>
    <x v="0"/>
    <x v="0"/>
    <n v="3"/>
    <x v="2"/>
    <s v="No"/>
    <n v="27195"/>
    <s v="Mosaic Black Metallic"/>
    <s v="Black"/>
    <s v="Front-wheel Drive"/>
    <n v="29"/>
    <x v="0"/>
    <n v="5"/>
  </r>
  <r>
    <n v="2322"/>
    <x v="10"/>
    <x v="0"/>
    <x v="0"/>
    <n v="0"/>
    <x v="0"/>
    <s v="Yes"/>
    <n v="32849"/>
    <s v="Wind Chill Pearl"/>
    <s v="Black"/>
    <s v="All-wheel Drive"/>
    <n v="29"/>
    <x v="0"/>
    <n v="4.8"/>
  </r>
  <r>
    <n v="2323"/>
    <x v="30"/>
    <x v="4"/>
    <x v="1"/>
    <n v="105051"/>
    <x v="1"/>
    <s v="No"/>
    <n v="17998"/>
    <s v="Red"/>
    <s v="Black"/>
    <s v="All-wheel Drive"/>
    <n v="16"/>
    <x v="0"/>
    <m/>
  </r>
  <r>
    <n v="2324"/>
    <x v="24"/>
    <x v="0"/>
    <x v="0"/>
    <m/>
    <x v="0"/>
    <s v="Yes"/>
    <n v="97895"/>
    <s v="Black"/>
    <s v="-"/>
    <s v="-"/>
    <s v="-"/>
    <x v="0"/>
    <n v="4.3"/>
  </r>
  <r>
    <n v="2325"/>
    <x v="15"/>
    <x v="24"/>
    <x v="1"/>
    <n v="27141"/>
    <x v="3"/>
    <s v="Yes"/>
    <n v="20300"/>
    <s v="Crystal Black Silica"/>
    <s v="Gray"/>
    <s v="All-wheel Drive"/>
    <n v="27"/>
    <x v="0"/>
    <n v="4.3"/>
  </r>
  <r>
    <n v="2326"/>
    <x v="5"/>
    <x v="0"/>
    <x v="0"/>
    <n v="12"/>
    <x v="2"/>
    <s v="No"/>
    <n v="51151"/>
    <s v="Bright White Clearcoat"/>
    <s v="Black"/>
    <s v="Four-wheel Drive"/>
    <n v="16"/>
    <x v="0"/>
    <n v="4.3"/>
  </r>
  <r>
    <n v="2327"/>
    <x v="49"/>
    <x v="14"/>
    <x v="1"/>
    <n v="96850"/>
    <x v="1"/>
    <s v="No"/>
    <n v="9590"/>
    <s v="Surf Blue"/>
    <s v="Carbon Black"/>
    <s v="All-wheel Drive"/>
    <n v="25"/>
    <x v="1"/>
    <n v="1.4"/>
  </r>
  <r>
    <n v="2328"/>
    <x v="31"/>
    <x v="2"/>
    <x v="1"/>
    <n v="17811"/>
    <x v="3"/>
    <s v="No"/>
    <n v="22999"/>
    <s v="Casablanca White Pearl"/>
    <s v="Black"/>
    <s v="Rear-wheel Drive"/>
    <n v="17"/>
    <x v="0"/>
    <n v="4.2"/>
  </r>
  <r>
    <n v="2329"/>
    <x v="7"/>
    <x v="0"/>
    <x v="0"/>
    <n v="5"/>
    <x v="2"/>
    <s v="No"/>
    <n v="35315"/>
    <s v="Pearl White Tricoat"/>
    <s v="Sport"/>
    <s v="All-wheel Drive"/>
    <n v="26"/>
    <x v="0"/>
    <n v="4.7"/>
  </r>
  <r>
    <n v="2330"/>
    <x v="9"/>
    <x v="16"/>
    <x v="1"/>
    <n v="2371"/>
    <x v="2"/>
    <s v="Yes"/>
    <n v="47500"/>
    <s v="Grabber Blue"/>
    <s v="Gray"/>
    <s v="All-wheel Drive"/>
    <s v="-"/>
    <x v="0"/>
    <n v="4.3"/>
  </r>
  <r>
    <n v="2331"/>
    <x v="9"/>
    <x v="3"/>
    <x v="1"/>
    <n v="55961"/>
    <x v="1"/>
    <s v="No"/>
    <n v="19998"/>
    <s v="White"/>
    <s v="Black"/>
    <s v="Four-wheel Drive"/>
    <n v="22"/>
    <x v="0"/>
    <n v="2.6"/>
  </r>
  <r>
    <n v="2332"/>
    <x v="29"/>
    <x v="23"/>
    <x v="1"/>
    <n v="20170"/>
    <x v="3"/>
    <s v="No"/>
    <n v="34849"/>
    <s v="Vik Black"/>
    <s v="Black"/>
    <s v="All-wheel Drive"/>
    <n v="17"/>
    <x v="0"/>
    <n v="4.2"/>
  </r>
  <r>
    <n v="2333"/>
    <x v="5"/>
    <x v="0"/>
    <x v="0"/>
    <n v="13"/>
    <x v="2"/>
    <s v="No"/>
    <n v="40610"/>
    <s v="Velvet Red Pearlcoat"/>
    <s v="Global Black"/>
    <s v="Four-wheel Drive"/>
    <n v="18"/>
    <x v="0"/>
    <n v="4.5"/>
  </r>
  <r>
    <n v="2334"/>
    <x v="15"/>
    <x v="0"/>
    <x v="0"/>
    <n v="5"/>
    <x v="2"/>
    <s v="No"/>
    <n v="35837"/>
    <s v="Ice Silver Metallic"/>
    <s v="Gray"/>
    <s v="All-wheel Drive"/>
    <n v="26"/>
    <x v="0"/>
    <n v="4.9000000000000004"/>
  </r>
  <r>
    <n v="2335"/>
    <x v="4"/>
    <x v="0"/>
    <x v="0"/>
    <n v="12"/>
    <x v="2"/>
    <s v="No"/>
    <n v="92145"/>
    <s v="Bay Blue"/>
    <s v="Black"/>
    <s v="All-wheel Drive"/>
    <n v="15"/>
    <x v="0"/>
    <n v="4.7"/>
  </r>
  <r>
    <n v="2336"/>
    <x v="5"/>
    <x v="0"/>
    <x v="0"/>
    <n v="130"/>
    <x v="2"/>
    <s v="Yes"/>
    <n v="45739"/>
    <s v="Rocky Mountain Pearlcoat"/>
    <s v="Global Black"/>
    <s v="Four-wheel Drive"/>
    <n v="18"/>
    <x v="0"/>
    <n v="4.2"/>
  </r>
  <r>
    <n v="2337"/>
    <x v="9"/>
    <x v="9"/>
    <x v="1"/>
    <n v="112417"/>
    <x v="1"/>
    <s v="No"/>
    <n v="27995"/>
    <s v="School Bus Yellow"/>
    <s v="Black"/>
    <s v="Rear-wheel Drive"/>
    <n v="0"/>
    <x v="0"/>
    <m/>
  </r>
  <r>
    <n v="2338"/>
    <x v="40"/>
    <x v="11"/>
    <x v="1"/>
    <n v="43052"/>
    <x v="3"/>
    <s v="No"/>
    <n v="21998"/>
    <s v="Seashell Metallic"/>
    <s v="Soft Beige"/>
    <s v="AWD"/>
    <n v="17"/>
    <x v="0"/>
    <n v="2.6"/>
  </r>
  <r>
    <n v="2339"/>
    <x v="9"/>
    <x v="0"/>
    <x v="0"/>
    <n v="10"/>
    <x v="2"/>
    <s v="No"/>
    <n v="58749"/>
    <s v="Iconic Silver Metallic"/>
    <s v="Ebony"/>
    <s v="Four-wheel Drive"/>
    <s v="-"/>
    <x v="0"/>
    <n v="4.2"/>
  </r>
  <r>
    <n v="2340"/>
    <x v="13"/>
    <x v="0"/>
    <x v="0"/>
    <n v="0"/>
    <x v="0"/>
    <s v="Yes"/>
    <n v="35050"/>
    <s v="Radiant Red Tintcoat"/>
    <s v="Jet Black w/Red Accents"/>
    <s v="All-wheel Drive"/>
    <n v="24"/>
    <x v="0"/>
    <n v="4.5999999999999996"/>
  </r>
  <r>
    <n v="2341"/>
    <x v="16"/>
    <x v="14"/>
    <x v="1"/>
    <n v="56101"/>
    <x v="1"/>
    <s v="No"/>
    <n v="21995"/>
    <s v="Diamond White Metallic"/>
    <s v="Black"/>
    <s v="All-wheel Drive"/>
    <n v="14"/>
    <x v="0"/>
    <n v="4.4000000000000004"/>
  </r>
  <r>
    <n v="2342"/>
    <x v="39"/>
    <x v="0"/>
    <x v="0"/>
    <n v="10"/>
    <x v="2"/>
    <s v="Yes"/>
    <n v="62496"/>
    <s v="Granite Crystal Clearcoat Metallic"/>
    <s v="Black"/>
    <s v="Four-wheel Drive"/>
    <s v="-"/>
    <x v="0"/>
    <n v="4.5"/>
  </r>
  <r>
    <n v="2343"/>
    <x v="10"/>
    <x v="10"/>
    <x v="1"/>
    <n v="132528"/>
    <x v="1"/>
    <s v="Yes"/>
    <n v="14434"/>
    <s v="Attitude Black"/>
    <s v="Black"/>
    <s v="Front-wheel Drive"/>
    <n v="21"/>
    <x v="0"/>
    <n v="4.9000000000000004"/>
  </r>
  <r>
    <n v="2344"/>
    <x v="0"/>
    <x v="23"/>
    <x v="1"/>
    <n v="26004"/>
    <x v="3"/>
    <s v="Yes"/>
    <n v="41995"/>
    <s v="Cloudburst Gray"/>
    <s v="Rose"/>
    <s v="All-wheel Drive"/>
    <n v="22"/>
    <x v="0"/>
    <n v="4.9000000000000004"/>
  </r>
  <r>
    <n v="2345"/>
    <x v="7"/>
    <x v="0"/>
    <x v="0"/>
    <n v="4"/>
    <x v="2"/>
    <s v="No"/>
    <n v="21897"/>
    <s v="Gray Sky Pearl"/>
    <s v="Gray"/>
    <s v="Front-wheel Drive"/>
    <n v="32"/>
    <x v="0"/>
    <n v="4.8"/>
  </r>
  <r>
    <n v="2346"/>
    <x v="13"/>
    <x v="24"/>
    <x v="1"/>
    <n v="32662"/>
    <x v="3"/>
    <s v="Yes"/>
    <n v="16948"/>
    <s v="Shadow Gray Metallic"/>
    <s v="Jet Black"/>
    <s v="Front-wheel Drive"/>
    <n v="24"/>
    <x v="1"/>
    <n v="3"/>
  </r>
  <r>
    <n v="2348"/>
    <x v="12"/>
    <x v="0"/>
    <x v="0"/>
    <n v="5"/>
    <x v="2"/>
    <s v="No"/>
    <n v="24494"/>
    <s v="Platinum Gray Metallic"/>
    <s v="Titan Black"/>
    <s v="Front-wheel Drive"/>
    <n v="29"/>
    <x v="0"/>
    <n v="4.9000000000000004"/>
  </r>
  <r>
    <n v="2349"/>
    <x v="29"/>
    <x v="16"/>
    <x v="1"/>
    <n v="19191"/>
    <x v="3"/>
    <s v="No"/>
    <n v="34750"/>
    <s v="Vik Black"/>
    <s v="Obsidian Black/Sandstorm Gray"/>
    <s v="All-wheel Drive"/>
    <n v="20"/>
    <x v="0"/>
    <n v="4.5999999999999996"/>
  </r>
  <r>
    <n v="2350"/>
    <x v="34"/>
    <x v="0"/>
    <x v="0"/>
    <n v="11"/>
    <x v="2"/>
    <s v="No"/>
    <n v="40000"/>
    <s v="Snow White Pearl"/>
    <s v="Saddle Brown"/>
    <s v="Front-wheel Drive"/>
    <n v="19"/>
    <x v="0"/>
    <n v="4.5999999999999996"/>
  </r>
  <r>
    <n v="2351"/>
    <x v="15"/>
    <x v="0"/>
    <x v="0"/>
    <n v="6"/>
    <x v="2"/>
    <s v="No"/>
    <n v="37138"/>
    <s v="Magnetite Gray Metallic"/>
    <s v="Black"/>
    <s v="All-wheel Drive"/>
    <n v="26"/>
    <x v="0"/>
    <m/>
  </r>
  <r>
    <n v="2352"/>
    <x v="55"/>
    <x v="9"/>
    <x v="1"/>
    <n v="17720"/>
    <x v="3"/>
    <s v="No"/>
    <n v="39998"/>
    <s v="Gray"/>
    <s v="White / Black"/>
    <s v="All-wheel Drive"/>
    <s v="-"/>
    <x v="0"/>
    <m/>
  </r>
  <r>
    <n v="2353"/>
    <x v="12"/>
    <x v="14"/>
    <x v="1"/>
    <n v="111250"/>
    <x v="1"/>
    <s v="No"/>
    <n v="5997"/>
    <s v="Reflex Silver Metallic"/>
    <s v="Titan Black"/>
    <s v="Front-wheel Drive"/>
    <n v="23"/>
    <x v="1"/>
    <m/>
  </r>
  <r>
    <n v="2354"/>
    <x v="5"/>
    <x v="0"/>
    <x v="0"/>
    <n v="10"/>
    <x v="2"/>
    <s v="No"/>
    <n v="34441"/>
    <s v="Bright White Clearcoat"/>
    <s v="Black"/>
    <s v="Four-wheel Drive"/>
    <n v="24"/>
    <x v="0"/>
    <n v="4"/>
  </r>
  <r>
    <n v="2355"/>
    <x v="35"/>
    <x v="0"/>
    <x v="0"/>
    <n v="24"/>
    <x v="2"/>
    <s v="No"/>
    <n v="101732"/>
    <s v="Grigio"/>
    <s v="Black / Red"/>
    <s v=""/>
    <s v="-"/>
    <x v="0"/>
    <m/>
  </r>
  <r>
    <n v="2356"/>
    <x v="5"/>
    <x v="10"/>
    <x v="1"/>
    <n v="121452"/>
    <x v="1"/>
    <s v="Yes"/>
    <n v="8277"/>
    <s v="Black Clearcoat"/>
    <s v="Dark Slate Gray"/>
    <s v="Four-wheel Drive"/>
    <n v="21"/>
    <x v="0"/>
    <n v="4.2"/>
  </r>
  <r>
    <n v="2357"/>
    <x v="33"/>
    <x v="39"/>
    <x v="1"/>
    <n v="34270"/>
    <x v="3"/>
    <s v="No"/>
    <n v="31800"/>
    <s v="Monza Red"/>
    <s v="Black"/>
    <s v="All-wheel Drive"/>
    <s v="-"/>
    <x v="0"/>
    <n v="4.7"/>
  </r>
  <r>
    <n v="2358"/>
    <x v="5"/>
    <x v="0"/>
    <x v="0"/>
    <n v="10"/>
    <x v="2"/>
    <s v="Yes"/>
    <n v="57278"/>
    <s v="Baltic Gray Metallic Clearcoat"/>
    <s v="Global Black"/>
    <s v="Four-wheel Drive"/>
    <n v="18"/>
    <x v="0"/>
    <n v="4.2"/>
  </r>
  <r>
    <n v="2359"/>
    <x v="9"/>
    <x v="9"/>
    <x v="1"/>
    <n v="40431"/>
    <x v="3"/>
    <s v="No"/>
    <n v="17994"/>
    <s v="Orange Metallic"/>
    <s v="Sandstone"/>
    <s v="Front-wheel Drive"/>
    <n v="27"/>
    <x v="0"/>
    <n v="4.7"/>
  </r>
  <r>
    <n v="2360"/>
    <x v="7"/>
    <x v="21"/>
    <x v="1"/>
    <n v="42078"/>
    <x v="3"/>
    <s v="Yes"/>
    <n v="19200"/>
    <s v="Gun Metallic"/>
    <s v="Charcoal"/>
    <s v="Four-wheel Drive"/>
    <n v="19"/>
    <x v="0"/>
    <n v="4.8"/>
  </r>
  <r>
    <n v="2361"/>
    <x v="22"/>
    <x v="16"/>
    <x v="1"/>
    <n v="5497"/>
    <x v="2"/>
    <s v="No"/>
    <n v="27495"/>
    <s v="Machine Gray Metallic"/>
    <s v="Black"/>
    <s v="All-wheel Drive"/>
    <n v="26"/>
    <x v="0"/>
    <n v="4.8"/>
  </r>
  <r>
    <n v="2362"/>
    <x v="3"/>
    <x v="0"/>
    <x v="0"/>
    <n v="10"/>
    <x v="2"/>
    <s v="No"/>
    <n v="64805"/>
    <s v="Mythos Black Metallic"/>
    <s v="Black"/>
    <s v="AWD"/>
    <s v="-"/>
    <x v="0"/>
    <n v="4.7"/>
  </r>
  <r>
    <n v="2363"/>
    <x v="13"/>
    <x v="24"/>
    <x v="2"/>
    <n v="29845"/>
    <x v="3"/>
    <s v="Yes"/>
    <n v="28988"/>
    <s v="Summit White"/>
    <s v="Jet Black"/>
    <s v="Front-wheel Drive"/>
    <n v="18"/>
    <x v="0"/>
    <n v="5"/>
  </r>
  <r>
    <n v="2364"/>
    <x v="9"/>
    <x v="24"/>
    <x v="1"/>
    <n v="8509"/>
    <x v="2"/>
    <s v="No"/>
    <n v="35980"/>
    <s v="Star White Metallic Tri-Coat"/>
    <s v="Black Onyx w/Copper Acc"/>
    <s v="All-wheel Drive"/>
    <s v="-"/>
    <x v="0"/>
    <n v="3.5"/>
  </r>
  <r>
    <n v="2365"/>
    <x v="10"/>
    <x v="9"/>
    <x v="1"/>
    <n v="116062"/>
    <x v="1"/>
    <s v="Yes"/>
    <n v="14000"/>
    <s v="Super White"/>
    <s v="Light Gray"/>
    <s v="Front-wheel Drive"/>
    <n v="31"/>
    <x v="0"/>
    <n v="4.4000000000000004"/>
  </r>
  <r>
    <n v="2366"/>
    <x v="34"/>
    <x v="9"/>
    <x v="1"/>
    <n v="78706"/>
    <x v="1"/>
    <s v="No"/>
    <n v="18195"/>
    <s v="Black"/>
    <s v="Black"/>
    <s v="Front-wheel Drive"/>
    <s v="-"/>
    <x v="1"/>
    <m/>
  </r>
  <r>
    <n v="2367"/>
    <x v="34"/>
    <x v="16"/>
    <x v="1"/>
    <n v="19100"/>
    <x v="3"/>
    <s v="No"/>
    <n v="23979"/>
    <s v="Fusion Black"/>
    <s v="Black"/>
    <s v="Front-wheel Drive"/>
    <n v="25"/>
    <x v="0"/>
    <n v="4.8"/>
  </r>
  <r>
    <n v="2368"/>
    <x v="21"/>
    <x v="16"/>
    <x v="0"/>
    <n v="211"/>
    <x v="2"/>
    <s v="No"/>
    <n v="241386"/>
    <s v="Ultramarine Black"/>
    <s v="Saddle Tan"/>
    <s v="All-wheel Drive"/>
    <n v="14"/>
    <x v="0"/>
    <n v="4.9000000000000004"/>
  </r>
  <r>
    <n v="2369"/>
    <x v="13"/>
    <x v="0"/>
    <x v="0"/>
    <n v="3"/>
    <x v="2"/>
    <s v="No"/>
    <n v="30110"/>
    <s v="Summit White"/>
    <s v="Jet Black"/>
    <s v="All-wheel Drive"/>
    <n v="26"/>
    <x v="0"/>
    <n v="5"/>
  </r>
  <r>
    <n v="2370"/>
    <x v="9"/>
    <x v="2"/>
    <x v="1"/>
    <n v="86344"/>
    <x v="1"/>
    <s v="No"/>
    <n v="15795"/>
    <s v="Oxford White"/>
    <s v="Dune"/>
    <s v="Four-wheel Drive"/>
    <n v="15"/>
    <x v="0"/>
    <m/>
  </r>
  <r>
    <n v="2371"/>
    <x v="55"/>
    <x v="3"/>
    <x v="1"/>
    <n v="36209"/>
    <x v="3"/>
    <s v="No"/>
    <n v="31372"/>
    <s v="Pearl White Multi-Coat"/>
    <s v="Black"/>
    <s v="All-wheel Drive"/>
    <s v="-"/>
    <x v="0"/>
    <n v="4.7"/>
  </r>
  <r>
    <n v="2372"/>
    <x v="13"/>
    <x v="0"/>
    <x v="0"/>
    <n v="2"/>
    <x v="2"/>
    <s v="No"/>
    <n v="45450"/>
    <s v="Summit White"/>
    <s v="Jet Black"/>
    <s v="Four-wheel Drive"/>
    <n v="18"/>
    <x v="0"/>
    <n v="4.4000000000000004"/>
  </r>
  <r>
    <n v="2373"/>
    <x v="31"/>
    <x v="0"/>
    <x v="0"/>
    <n v="1"/>
    <x v="2"/>
    <s v="No"/>
    <n v="41840"/>
    <s v="Amazon Gray"/>
    <s v="Black"/>
    <s v="All-wheel Drive"/>
    <n v="37"/>
    <x v="0"/>
    <n v="4"/>
  </r>
  <r>
    <n v="2374"/>
    <x v="24"/>
    <x v="24"/>
    <x v="1"/>
    <n v="35599"/>
    <x v="3"/>
    <s v="No"/>
    <n v="47988"/>
    <s v="Pristine White"/>
    <s v="Roast"/>
    <s v="All-wheel Drive"/>
    <n v="17"/>
    <x v="0"/>
    <n v="4.7"/>
  </r>
  <r>
    <n v="2375"/>
    <x v="13"/>
    <x v="24"/>
    <x v="1"/>
    <n v="42272"/>
    <x v="3"/>
    <s v="Yes"/>
    <n v="24571"/>
    <s v="Mosaic Black Metallic"/>
    <s v="Jet Black"/>
    <s v="All-wheel Drive"/>
    <n v="25"/>
    <x v="1"/>
    <n v="4.5999999999999996"/>
  </r>
  <r>
    <n v="2376"/>
    <x v="9"/>
    <x v="16"/>
    <x v="0"/>
    <n v="5"/>
    <x v="2"/>
    <s v="No"/>
    <n v="83927"/>
    <s v="Carbonized Gray Metallic"/>
    <s v="Platinum Black"/>
    <s v="All-wheel Drive"/>
    <s v="-"/>
    <x v="0"/>
    <n v="4.8"/>
  </r>
  <r>
    <n v="2377"/>
    <x v="15"/>
    <x v="0"/>
    <x v="0"/>
    <n v="6"/>
    <x v="2"/>
    <s v="No"/>
    <n v="35285"/>
    <s v="Magnetite Gray Metallic"/>
    <s v="Gray"/>
    <s v="All-wheel Drive"/>
    <n v="26"/>
    <x v="0"/>
    <n v="4.8"/>
  </r>
  <r>
    <n v="2378"/>
    <x v="7"/>
    <x v="0"/>
    <x v="0"/>
    <n v="9"/>
    <x v="2"/>
    <s v="No"/>
    <n v="34436"/>
    <s v="Black"/>
    <s v="Charcoal"/>
    <s v="All-wheel Drive"/>
    <n v="26"/>
    <x v="0"/>
    <n v="4.7"/>
  </r>
  <r>
    <n v="2379"/>
    <x v="32"/>
    <x v="0"/>
    <x v="0"/>
    <n v="6"/>
    <x v="2"/>
    <s v="Yes"/>
    <n v="72000"/>
    <s v="Onyx Black"/>
    <s v="Jet Black"/>
    <s v="Four-wheel Drive"/>
    <n v="15"/>
    <x v="0"/>
    <n v="4.8"/>
  </r>
  <r>
    <n v="2380"/>
    <x v="0"/>
    <x v="24"/>
    <x v="1"/>
    <n v="25064"/>
    <x v="3"/>
    <s v="No"/>
    <n v="37988"/>
    <s v="Atomic Silver"/>
    <s v="Black"/>
    <s v="All-wheel Drive"/>
    <n v="22"/>
    <x v="0"/>
    <n v="4.9000000000000004"/>
  </r>
  <r>
    <n v="2381"/>
    <x v="11"/>
    <x v="19"/>
    <x v="1"/>
    <n v="167411"/>
    <x v="1"/>
    <s v="No"/>
    <n v="6799"/>
    <s v="Gray"/>
    <s v="Black"/>
    <s v="All-wheel Drive"/>
    <n v="18"/>
    <x v="1"/>
    <n v="4.3"/>
  </r>
  <r>
    <n v="2382"/>
    <x v="5"/>
    <x v="0"/>
    <x v="0"/>
    <n v="11"/>
    <x v="2"/>
    <s v="Yes"/>
    <n v="45904"/>
    <s v="Diamond Black Crystal Pearlcoat"/>
    <s v="Global Black"/>
    <s v="Four-wheel Drive"/>
    <n v="18"/>
    <x v="0"/>
    <n v="4.2"/>
  </r>
  <r>
    <n v="2383"/>
    <x v="38"/>
    <x v="2"/>
    <x v="1"/>
    <n v="103969"/>
    <x v="1"/>
    <s v="Yes"/>
    <n v="14495"/>
    <s v="Sparkling Silver Metallic"/>
    <s v="Choccachino"/>
    <s v="All-wheel Drive"/>
    <n v="15"/>
    <x v="0"/>
    <n v="4.5"/>
  </r>
  <r>
    <n v="2385"/>
    <x v="15"/>
    <x v="0"/>
    <x v="0"/>
    <n v="5"/>
    <x v="2"/>
    <s v="No"/>
    <n v="36134"/>
    <s v="Crystal Black Silica"/>
    <s v="Ivory"/>
    <s v="All-wheel Drive"/>
    <n v="27"/>
    <x v="0"/>
    <n v="4.9000000000000004"/>
  </r>
  <r>
    <n v="2386"/>
    <x v="16"/>
    <x v="2"/>
    <x v="1"/>
    <n v="62905"/>
    <x v="1"/>
    <s v="No"/>
    <n v="42790"/>
    <s v="Steel Gray Metallic"/>
    <s v="Black"/>
    <s v="Rear-wheel Drive"/>
    <n v="18"/>
    <x v="1"/>
    <n v="4.3"/>
  </r>
  <r>
    <n v="2387"/>
    <x v="39"/>
    <x v="0"/>
    <x v="0"/>
    <m/>
    <x v="0"/>
    <s v="Yes"/>
    <n v="72999"/>
    <s v="Bright White Clearcoat"/>
    <s v="Black"/>
    <s v="Four-wheel Drive"/>
    <s v="-"/>
    <x v="0"/>
    <n v="4.9000000000000004"/>
  </r>
  <r>
    <n v="2388"/>
    <x v="23"/>
    <x v="0"/>
    <x v="0"/>
    <n v="5"/>
    <x v="2"/>
    <s v="No"/>
    <n v="51765"/>
    <s v="Modern Steel Metallic"/>
    <s v="Black"/>
    <s v="Front-wheel Drive"/>
    <n v="19"/>
    <x v="0"/>
    <n v="4.5999999999999996"/>
  </r>
  <r>
    <n v="2389"/>
    <x v="15"/>
    <x v="0"/>
    <x v="0"/>
    <n v="3"/>
    <x v="2"/>
    <s v="No"/>
    <n v="51140"/>
    <s v="Ice Silver Metallic"/>
    <s v="Black"/>
    <s v="All-wheel Drive"/>
    <n v="19"/>
    <x v="0"/>
    <n v="4.5999999999999996"/>
  </r>
  <r>
    <n v="2390"/>
    <x v="9"/>
    <x v="0"/>
    <x v="0"/>
    <n v="18"/>
    <x v="2"/>
    <s v="Yes"/>
    <n v="38985"/>
    <s v="Shadow Black"/>
    <s v="Desert Brown"/>
    <s v="All-wheel Drive"/>
    <n v="22"/>
    <x v="0"/>
    <n v="4.5999999999999996"/>
  </r>
  <r>
    <n v="2391"/>
    <x v="14"/>
    <x v="38"/>
    <x v="1"/>
    <n v="23913"/>
    <x v="3"/>
    <s v="No"/>
    <n v="28000"/>
    <s v="British Racing Green"/>
    <s v="Tan"/>
    <s v=""/>
    <s v="-"/>
    <x v="0"/>
    <n v="3.8"/>
  </r>
  <r>
    <n v="2392"/>
    <x v="5"/>
    <x v="0"/>
    <x v="0"/>
    <n v="0"/>
    <x v="0"/>
    <s v="Yes"/>
    <n v="47652"/>
    <s v="Bright White Clearcoat"/>
    <s v="B6x7"/>
    <s v="Four-wheel Drive"/>
    <n v="18"/>
    <x v="0"/>
    <n v="4.2"/>
  </r>
  <r>
    <n v="2393"/>
    <x v="7"/>
    <x v="0"/>
    <x v="0"/>
    <n v="5"/>
    <x v="2"/>
    <s v="No"/>
    <n v="30606"/>
    <s v="Brilliant Silver Metallic"/>
    <s v="Charcoal"/>
    <s v="All-wheel Drive"/>
    <n v="26"/>
    <x v="0"/>
    <n v="4.7"/>
  </r>
  <r>
    <n v="2394"/>
    <x v="23"/>
    <x v="4"/>
    <x v="1"/>
    <n v="76870"/>
    <x v="1"/>
    <s v="Yes"/>
    <n v="23798"/>
    <s v="White"/>
    <s v="Mocha"/>
    <s v="Front-wheel Drive"/>
    <n v="19"/>
    <x v="1"/>
    <n v="5"/>
  </r>
  <r>
    <n v="2395"/>
    <x v="9"/>
    <x v="24"/>
    <x v="1"/>
    <n v="45376"/>
    <x v="3"/>
    <s v="Yes"/>
    <n v="38495"/>
    <s v="Carbonized Gray Metallic"/>
    <s v="Ebony"/>
    <s v="Four-wheel Drive"/>
    <n v="18"/>
    <x v="0"/>
    <n v="4.4000000000000004"/>
  </r>
  <r>
    <n v="2396"/>
    <x v="5"/>
    <x v="0"/>
    <x v="0"/>
    <m/>
    <x v="0"/>
    <s v="No"/>
    <n v="48115"/>
    <s v="-"/>
    <s v="-"/>
    <s v="-"/>
    <s v="-"/>
    <x v="0"/>
    <n v="4"/>
  </r>
  <r>
    <n v="2397"/>
    <x v="7"/>
    <x v="19"/>
    <x v="1"/>
    <n v="21772"/>
    <x v="3"/>
    <s v="No"/>
    <n v="75155"/>
    <s v="Gun Metallic"/>
    <s v="Black"/>
    <s v="All-wheel Drive"/>
    <n v="16"/>
    <x v="0"/>
    <n v="4.3"/>
  </r>
  <r>
    <n v="2398"/>
    <x v="10"/>
    <x v="0"/>
    <x v="0"/>
    <n v="5"/>
    <x v="2"/>
    <s v="No"/>
    <n v="34918"/>
    <s v="Celestite"/>
    <s v="Macadamia Syntheti"/>
    <s v="All-wheel Drive"/>
    <n v="29"/>
    <x v="0"/>
    <n v="4.5"/>
  </r>
  <r>
    <n v="2399"/>
    <x v="0"/>
    <x v="16"/>
    <x v="1"/>
    <n v="8058"/>
    <x v="2"/>
    <s v="No"/>
    <n v="47880"/>
    <s v="Cloudburst Gray"/>
    <s v="-"/>
    <s v="-"/>
    <s v="-"/>
    <x v="0"/>
    <n v="4.9000000000000004"/>
  </r>
  <r>
    <n v="2400"/>
    <x v="39"/>
    <x v="0"/>
    <x v="0"/>
    <n v="13"/>
    <x v="2"/>
    <s v="Yes"/>
    <n v="62445"/>
    <s v="Granite Crystal Metallic Clearcoat"/>
    <s v="Diesel Gray/Black"/>
    <s v="Four-wheel Drive"/>
    <n v="0"/>
    <x v="0"/>
    <n v="4.4000000000000004"/>
  </r>
  <r>
    <n v="2401"/>
    <x v="31"/>
    <x v="16"/>
    <x v="0"/>
    <n v="0"/>
    <x v="0"/>
    <s v="Yes"/>
    <n v="33276"/>
    <s v="Serenity White Pearl"/>
    <s v="Beige"/>
    <s v="All-wheel Drive"/>
    <n v="22"/>
    <x v="0"/>
    <m/>
  </r>
  <r>
    <n v="2402"/>
    <x v="3"/>
    <x v="0"/>
    <x v="0"/>
    <n v="13"/>
    <x v="2"/>
    <s v="No"/>
    <n v="62305"/>
    <s v="Glacier White Metallic"/>
    <s v="Black"/>
    <s v="All-wheel Drive"/>
    <s v="-"/>
    <x v="0"/>
    <n v="4.7"/>
  </r>
  <r>
    <n v="2403"/>
    <x v="12"/>
    <x v="10"/>
    <x v="1"/>
    <n v="54898"/>
    <x v="3"/>
    <s v="No"/>
    <n v="16500"/>
    <s v="Black Oak Brown Metallic"/>
    <s v="Cornsilk Beige"/>
    <s v="Front-wheel Drive"/>
    <n v="22"/>
    <x v="0"/>
    <n v="4.5999999999999996"/>
  </r>
  <r>
    <n v="2404"/>
    <x v="13"/>
    <x v="16"/>
    <x v="2"/>
    <n v="6935"/>
    <x v="2"/>
    <s v="No"/>
    <n v="24430"/>
    <s v="Dark Ash Metallic"/>
    <s v="Jet Black"/>
    <s v="Front-wheel Drive"/>
    <n v="27"/>
    <x v="0"/>
    <n v="4.7"/>
  </r>
  <r>
    <n v="2405"/>
    <x v="10"/>
    <x v="0"/>
    <x v="0"/>
    <n v="0"/>
    <x v="0"/>
    <s v="Yes"/>
    <n v="63808"/>
    <s v="Midnight Black Metallic"/>
    <s v="Black"/>
    <s v="Four-wheel Drive"/>
    <n v="17"/>
    <x v="0"/>
    <n v="4.8"/>
  </r>
  <r>
    <n v="2406"/>
    <x v="9"/>
    <x v="0"/>
    <x v="0"/>
    <n v="14"/>
    <x v="2"/>
    <s v="Yes"/>
    <n v="47232"/>
    <s v="Rapid Red Metallic Tinted Clearcoat"/>
    <s v="Light Slate"/>
    <s v="Four-wheel Drive"/>
    <s v="-"/>
    <x v="0"/>
    <n v="4.9000000000000004"/>
  </r>
  <r>
    <n v="2407"/>
    <x v="10"/>
    <x v="4"/>
    <x v="1"/>
    <n v="71865"/>
    <x v="1"/>
    <s v="No"/>
    <n v="17880"/>
    <s v="Super White"/>
    <s v="Black"/>
    <s v="Front-wheel Drive"/>
    <n v="28"/>
    <x v="1"/>
    <m/>
  </r>
  <r>
    <n v="2408"/>
    <x v="5"/>
    <x v="0"/>
    <x v="0"/>
    <n v="10"/>
    <x v="2"/>
    <s v="Yes"/>
    <n v="44170"/>
    <s v="Diamond Black Crystal Pearlcoat"/>
    <s v="Global Black"/>
    <s v="Four-wheel Drive"/>
    <n v="18"/>
    <x v="0"/>
    <n v="4.4000000000000004"/>
  </r>
  <r>
    <n v="2409"/>
    <x v="7"/>
    <x v="0"/>
    <x v="0"/>
    <n v="0"/>
    <x v="0"/>
    <s v="Yes"/>
    <n v="28995"/>
    <s v="White"/>
    <s v="Sport"/>
    <s v="All-wheel Drive"/>
    <n v="26"/>
    <x v="0"/>
    <n v="2"/>
  </r>
  <r>
    <n v="2410"/>
    <x v="13"/>
    <x v="0"/>
    <x v="0"/>
    <n v="8"/>
    <x v="2"/>
    <s v="No"/>
    <n v="47095"/>
    <s v="Sterling Gray Metallic"/>
    <s v="Black"/>
    <s v="All-wheel Drive"/>
    <s v="-"/>
    <x v="0"/>
    <n v="4.8"/>
  </r>
  <r>
    <n v="2411"/>
    <x v="5"/>
    <x v="0"/>
    <x v="0"/>
    <n v="13"/>
    <x v="2"/>
    <s v="Yes"/>
    <n v="47652"/>
    <s v="Bright White Clearcoat"/>
    <s v="Global Black"/>
    <s v="Four-wheel Drive"/>
    <n v="18"/>
    <x v="0"/>
    <n v="4.2"/>
  </r>
  <r>
    <n v="2412"/>
    <x v="9"/>
    <x v="24"/>
    <x v="2"/>
    <n v="23158"/>
    <x v="3"/>
    <s v="No"/>
    <n v="41995"/>
    <s v="Oxford White"/>
    <s v="Dark Palazzo Gray"/>
    <s v="Rear-wheel Drive"/>
    <n v="0"/>
    <x v="0"/>
    <n v="4.2"/>
  </r>
  <r>
    <n v="2413"/>
    <x v="7"/>
    <x v="0"/>
    <x v="0"/>
    <n v="10"/>
    <x v="2"/>
    <s v="No"/>
    <n v="34635"/>
    <s v="Gray Sky Pearl"/>
    <s v="Sport"/>
    <s v="All-wheel Drive"/>
    <n v="26"/>
    <x v="0"/>
    <n v="4.5"/>
  </r>
  <r>
    <n v="2414"/>
    <x v="8"/>
    <x v="23"/>
    <x v="2"/>
    <n v="64738"/>
    <x v="1"/>
    <s v="Yes"/>
    <n v="27990"/>
    <s v="Granite Crystal Metallic Clearcoat"/>
    <s v="Black/Alloy/Black"/>
    <s v="Front-wheel Drive"/>
    <n v="19"/>
    <x v="0"/>
    <n v="4.8"/>
  </r>
  <r>
    <n v="2415"/>
    <x v="5"/>
    <x v="0"/>
    <x v="0"/>
    <n v="4"/>
    <x v="2"/>
    <s v="No"/>
    <n v="30340"/>
    <s v="Bright White Clearcoat"/>
    <s v="Black"/>
    <s v="Four-wheel Drive"/>
    <n v="24"/>
    <x v="0"/>
    <n v="4.9000000000000004"/>
  </r>
  <r>
    <n v="2416"/>
    <x v="9"/>
    <x v="0"/>
    <x v="0"/>
    <n v="0"/>
    <x v="0"/>
    <s v="Yes"/>
    <n v="30191"/>
    <s v="Shadow Black"/>
    <s v="Ebony"/>
    <s v="Four-wheel Drive"/>
    <n v="25"/>
    <x v="0"/>
    <n v="4.7"/>
  </r>
  <r>
    <n v="2417"/>
    <x v="15"/>
    <x v="0"/>
    <x v="0"/>
    <n v="6"/>
    <x v="2"/>
    <s v="No"/>
    <n v="36218"/>
    <s v="Geyser Blue"/>
    <s v="Gray"/>
    <s v="All-wheel Drive"/>
    <n v="25"/>
    <x v="0"/>
    <n v="4.8"/>
  </r>
  <r>
    <n v="2418"/>
    <x v="16"/>
    <x v="0"/>
    <x v="1"/>
    <n v="8073"/>
    <x v="2"/>
    <s v="No"/>
    <n v="68994"/>
    <s v="Black"/>
    <s v="Macchiato Beige"/>
    <s v="All-wheel Drive"/>
    <n v="20"/>
    <x v="0"/>
    <n v="4.8"/>
  </r>
  <r>
    <n v="2419"/>
    <x v="9"/>
    <x v="16"/>
    <x v="0"/>
    <n v="18"/>
    <x v="2"/>
    <s v="Yes"/>
    <n v="34472"/>
    <s v="Hot Pepper Red Tinted Clearcoat"/>
    <s v="Navy Pier"/>
    <s v="Four-wheel Drive"/>
    <n v="25"/>
    <x v="0"/>
    <n v="4.5999999999999996"/>
  </r>
  <r>
    <n v="2420"/>
    <x v="23"/>
    <x v="5"/>
    <x v="1"/>
    <n v="86694"/>
    <x v="1"/>
    <s v="Yes"/>
    <n v="14999"/>
    <s v="Polished Metal Metallic"/>
    <s v="Gray"/>
    <s v="Front-wheel Drive"/>
    <n v="18"/>
    <x v="0"/>
    <n v="4.2"/>
  </r>
  <r>
    <n v="2421"/>
    <x v="15"/>
    <x v="0"/>
    <x v="0"/>
    <n v="2751"/>
    <x v="2"/>
    <s v="No"/>
    <n v="35403"/>
    <s v="Magnetite Gray Metallic"/>
    <s v="Black"/>
    <s v="All-wheel Drive"/>
    <n v="26"/>
    <x v="0"/>
    <n v="4.8"/>
  </r>
  <r>
    <n v="2422"/>
    <x v="7"/>
    <x v="0"/>
    <x v="0"/>
    <n v="2"/>
    <x v="2"/>
    <s v="No"/>
    <n v="39035"/>
    <s v="Gun Metallic"/>
    <s v="Charcoal"/>
    <s v="All-wheel Drive"/>
    <s v="-"/>
    <x v="0"/>
    <n v="4.7"/>
  </r>
  <r>
    <n v="2423"/>
    <x v="0"/>
    <x v="0"/>
    <x v="0"/>
    <n v="5"/>
    <x v="2"/>
    <s v="No"/>
    <n v="64235"/>
    <s v="Caviar"/>
    <s v="Black"/>
    <s v="All-wheel Drive"/>
    <n v="21"/>
    <x v="0"/>
    <n v="4.9000000000000004"/>
  </r>
  <r>
    <n v="2424"/>
    <x v="13"/>
    <x v="0"/>
    <x v="0"/>
    <n v="3"/>
    <x v="2"/>
    <s v="No"/>
    <n v="44195"/>
    <s v="Black"/>
    <s v="Black"/>
    <s v="AWD"/>
    <s v="-"/>
    <x v="0"/>
    <n v="5"/>
  </r>
  <r>
    <n v="2425"/>
    <x v="4"/>
    <x v="21"/>
    <x v="1"/>
    <n v="70447"/>
    <x v="1"/>
    <s v="No"/>
    <n v="39999"/>
    <s v="White"/>
    <s v="Mugello Red"/>
    <s v="All-wheel Drive"/>
    <n v="14"/>
    <x v="1"/>
    <n v="3.6"/>
  </r>
  <r>
    <n v="2426"/>
    <x v="31"/>
    <x v="9"/>
    <x v="1"/>
    <n v="98714"/>
    <x v="1"/>
    <s v="No"/>
    <n v="16440"/>
    <s v="Stormy Sea"/>
    <s v="Black"/>
    <s v="Front-wheel Drive"/>
    <n v="27"/>
    <x v="0"/>
    <n v="4.3"/>
  </r>
  <r>
    <n v="2427"/>
    <x v="3"/>
    <x v="9"/>
    <x v="1"/>
    <n v="37328"/>
    <x v="3"/>
    <s v="No"/>
    <n v="27998"/>
    <s v="Mythos Black Metallic"/>
    <s v="Black"/>
    <s v="All-wheel Drive"/>
    <n v="22"/>
    <x v="0"/>
    <m/>
  </r>
  <r>
    <n v="2428"/>
    <x v="9"/>
    <x v="16"/>
    <x v="0"/>
    <n v="67"/>
    <x v="2"/>
    <s v="No"/>
    <n v="53361"/>
    <s v="Vapor Blue Metallic"/>
    <s v="Light Space Gray"/>
    <s v="All-wheel Drive"/>
    <s v="-"/>
    <x v="0"/>
    <n v="4.5999999999999996"/>
  </r>
  <r>
    <n v="2429"/>
    <x v="39"/>
    <x v="0"/>
    <x v="0"/>
    <m/>
    <x v="0"/>
    <s v="Yes"/>
    <n v="81999"/>
    <s v="Bright White Clearcoat"/>
    <s v="Black"/>
    <s v="Four-wheel Drive"/>
    <s v="-"/>
    <x v="0"/>
    <n v="4.9000000000000004"/>
  </r>
  <r>
    <n v="2430"/>
    <x v="52"/>
    <x v="0"/>
    <x v="0"/>
    <n v="50"/>
    <x v="2"/>
    <s v="No"/>
    <n v="56704"/>
    <s v="Verde"/>
    <s v="Black"/>
    <s v="All-wheel Drive"/>
    <s v="-"/>
    <x v="0"/>
    <n v="4.8"/>
  </r>
  <r>
    <n v="2431"/>
    <x v="13"/>
    <x v="0"/>
    <x v="0"/>
    <n v="1"/>
    <x v="2"/>
    <s v="No"/>
    <n v="42865"/>
    <s v="Summit White"/>
    <s v="Jet Black/Adrenaline Red"/>
    <s v="Four-wheel Drive"/>
    <n v="0"/>
    <x v="0"/>
    <n v="4.7"/>
  </r>
  <r>
    <n v="2432"/>
    <x v="11"/>
    <x v="0"/>
    <x v="0"/>
    <n v="4"/>
    <x v="2"/>
    <s v="No"/>
    <n v="78310"/>
    <s v="Anthracite Gray"/>
    <s v="Graphite"/>
    <s v="Four-wheel Drive"/>
    <n v="13"/>
    <x v="0"/>
    <n v="4.7"/>
  </r>
  <r>
    <n v="2433"/>
    <x v="13"/>
    <x v="3"/>
    <x v="1"/>
    <n v="67942"/>
    <x v="1"/>
    <s v="Yes"/>
    <n v="15195"/>
    <s v="Summit White"/>
    <s v="Jet Black"/>
    <s v="All-wheel Drive"/>
    <n v="24"/>
    <x v="0"/>
    <n v="4.5"/>
  </r>
  <r>
    <n v="2434"/>
    <x v="23"/>
    <x v="0"/>
    <x v="0"/>
    <n v="5"/>
    <x v="2"/>
    <s v="No"/>
    <n v="41705"/>
    <s v="Lunar"/>
    <s v="Gray"/>
    <s v="FWD"/>
    <n v="19"/>
    <x v="0"/>
    <n v="4.8"/>
  </r>
  <r>
    <n v="2435"/>
    <x v="7"/>
    <x v="16"/>
    <x v="0"/>
    <n v="5"/>
    <x v="2"/>
    <s v="No"/>
    <n v="36926"/>
    <s v="Caspian Blue"/>
    <s v="Charcoal"/>
    <s v="Front-wheel Drive"/>
    <n v="29"/>
    <x v="0"/>
    <n v="4.7"/>
  </r>
  <r>
    <n v="2436"/>
    <x v="4"/>
    <x v="0"/>
    <x v="0"/>
    <m/>
    <x v="0"/>
    <s v="No"/>
    <n v="66800"/>
    <s v="Skyscraper Gray Metallic"/>
    <s v="Tacora Red"/>
    <s v="All-wheel Drive"/>
    <s v="-"/>
    <x v="0"/>
    <n v="4.5"/>
  </r>
  <r>
    <n v="2437"/>
    <x v="5"/>
    <x v="7"/>
    <x v="1"/>
    <n v="68803"/>
    <x v="1"/>
    <s v="No"/>
    <n v="21888"/>
    <s v="Bright White Clearcoat"/>
    <s v="Black"/>
    <s v="Four-wheel Drive"/>
    <n v="16"/>
    <x v="0"/>
    <n v="4.4000000000000004"/>
  </r>
  <r>
    <n v="2438"/>
    <x v="5"/>
    <x v="23"/>
    <x v="0"/>
    <n v="777"/>
    <x v="2"/>
    <s v="No"/>
    <n v="57000"/>
    <s v="Velvet Red Pearlcoat"/>
    <s v="Steel Gray"/>
    <s v="Four-wheel Drive"/>
    <s v="-"/>
    <x v="0"/>
    <n v="4"/>
  </r>
  <r>
    <n v="2440"/>
    <x v="34"/>
    <x v="16"/>
    <x v="1"/>
    <n v="9628"/>
    <x v="2"/>
    <s v="No"/>
    <n v="47501"/>
    <s v="-"/>
    <s v="-"/>
    <s v="-"/>
    <s v="-"/>
    <x v="0"/>
    <n v="4.4000000000000004"/>
  </r>
  <r>
    <n v="2441"/>
    <x v="23"/>
    <x v="0"/>
    <x v="0"/>
    <n v="10"/>
    <x v="2"/>
    <s v="No"/>
    <n v="50720"/>
    <s v="Sonic Gray Pearl"/>
    <s v="Nh-877p/Black"/>
    <s v="Front-wheel Drive"/>
    <n v="19"/>
    <x v="0"/>
    <n v="4.9000000000000004"/>
  </r>
  <r>
    <n v="2442"/>
    <x v="9"/>
    <x v="0"/>
    <x v="0"/>
    <n v="2"/>
    <x v="2"/>
    <s v="No"/>
    <n v="38163"/>
    <s v="Burgundy Velvet Metallic Tinted Clearcoat"/>
    <s v="Ebony"/>
    <s v="All-wheel Drive"/>
    <n v="21"/>
    <x v="0"/>
    <n v="4.8"/>
  </r>
  <r>
    <n v="2443"/>
    <x v="9"/>
    <x v="0"/>
    <x v="0"/>
    <n v="16"/>
    <x v="2"/>
    <s v="No"/>
    <n v="37995"/>
    <s v="Atlas Blue Metallic"/>
    <s v="Desert"/>
    <s v="All-wheel Drive"/>
    <n v="22"/>
    <x v="0"/>
    <n v="4.4000000000000004"/>
  </r>
  <r>
    <n v="2444"/>
    <x v="5"/>
    <x v="0"/>
    <x v="0"/>
    <n v="9"/>
    <x v="2"/>
    <s v="Yes"/>
    <n v="53713"/>
    <s v="Diamond Black"/>
    <s v="Global Black"/>
    <s v="Four-wheel Drive"/>
    <s v="-"/>
    <x v="0"/>
    <n v="4.4000000000000004"/>
  </r>
  <r>
    <n v="2445"/>
    <x v="4"/>
    <x v="0"/>
    <x v="1"/>
    <n v="1001"/>
    <x v="2"/>
    <s v="No"/>
    <n v="50998"/>
    <s v="Alpine White"/>
    <s v="Cognac"/>
    <s v="All-wheel Drive"/>
    <n v="23"/>
    <x v="0"/>
    <n v="4.0999999999999996"/>
  </r>
  <r>
    <n v="2446"/>
    <x v="4"/>
    <x v="7"/>
    <x v="1"/>
    <n v="126806"/>
    <x v="1"/>
    <s v="No"/>
    <n v="9995"/>
    <s v="528I XDRIVE"/>
    <s v="Black"/>
    <s v="All-wheel Drive"/>
    <n v="22"/>
    <x v="0"/>
    <n v="5"/>
  </r>
  <r>
    <n v="2447"/>
    <x v="13"/>
    <x v="9"/>
    <x v="2"/>
    <n v="26307"/>
    <x v="3"/>
    <s v="Yes"/>
    <n v="71900"/>
    <s v="Rapid Blue"/>
    <s v="Jet Black"/>
    <s v="Rear-wheel Drive"/>
    <n v="15"/>
    <x v="0"/>
    <n v="5"/>
  </r>
  <r>
    <n v="2448"/>
    <x v="13"/>
    <x v="2"/>
    <x v="1"/>
    <n v="67101"/>
    <x v="1"/>
    <s v="No"/>
    <n v="24995"/>
    <s v="Black"/>
    <s v="Black"/>
    <s v="Four-wheel Drive"/>
    <n v="16"/>
    <x v="1"/>
    <m/>
  </r>
  <r>
    <n v="2449"/>
    <x v="55"/>
    <x v="23"/>
    <x v="1"/>
    <n v="54097"/>
    <x v="3"/>
    <s v="No"/>
    <n v="24941"/>
    <s v="Silver"/>
    <s v="Black"/>
    <s v="Rear-wheel Drive"/>
    <s v="-"/>
    <x v="0"/>
    <m/>
  </r>
  <r>
    <n v="2450"/>
    <x v="6"/>
    <x v="4"/>
    <x v="1"/>
    <n v="61562"/>
    <x v="1"/>
    <s v="No"/>
    <n v="23998"/>
    <s v="Silver"/>
    <s v="Black"/>
    <s v="Front-wheel Drive"/>
    <n v="19"/>
    <x v="1"/>
    <m/>
  </r>
  <r>
    <n v="2451"/>
    <x v="8"/>
    <x v="0"/>
    <x v="0"/>
    <n v="0"/>
    <x v="0"/>
    <s v="No"/>
    <n v="52107"/>
    <s v="Bright White Clearcoat"/>
    <s v="Black"/>
    <s v="Front-wheel Drive"/>
    <n v="19"/>
    <x v="0"/>
    <n v="4.3"/>
  </r>
  <r>
    <n v="2452"/>
    <x v="23"/>
    <x v="2"/>
    <x v="1"/>
    <n v="74395"/>
    <x v="1"/>
    <s v="No"/>
    <n v="22495"/>
    <s v="Gray"/>
    <s v="Gray"/>
    <s v="Front-wheel Drive"/>
    <n v="19"/>
    <x v="0"/>
    <n v="4.0999999999999996"/>
  </r>
  <r>
    <n v="2453"/>
    <x v="7"/>
    <x v="9"/>
    <x v="1"/>
    <n v="57189"/>
    <x v="1"/>
    <s v="No"/>
    <n v="17950"/>
    <s v="Fresh Powder"/>
    <s v="Gray"/>
    <s v="Front-wheel Drive"/>
    <n v="24"/>
    <x v="1"/>
    <n v="3.3"/>
  </r>
  <r>
    <n v="2454"/>
    <x v="39"/>
    <x v="24"/>
    <x v="1"/>
    <n v="58350"/>
    <x v="1"/>
    <s v="Yes"/>
    <n v="44999"/>
    <s v="Bright White Clearcoat"/>
    <s v="Black"/>
    <s v="Four-wheel Drive"/>
    <n v="15"/>
    <x v="0"/>
    <n v="4.3"/>
  </r>
  <r>
    <n v="2455"/>
    <x v="32"/>
    <x v="21"/>
    <x v="1"/>
    <n v="77039"/>
    <x v="1"/>
    <s v="Yes"/>
    <n v="17991"/>
    <s v="Ebony Twilight Metallic"/>
    <s v="Jet Black"/>
    <s v="Front-wheel Drive"/>
    <n v="21"/>
    <x v="0"/>
    <n v="4.2"/>
  </r>
  <r>
    <n v="2457"/>
    <x v="31"/>
    <x v="0"/>
    <x v="0"/>
    <n v="5"/>
    <x v="2"/>
    <s v="No"/>
    <n v="27193"/>
    <s v="Intense Blue"/>
    <s v="Black"/>
    <s v="Front-wheel Drive"/>
    <s v="-"/>
    <x v="0"/>
    <n v="4.5999999999999996"/>
  </r>
  <r>
    <n v="2458"/>
    <x v="36"/>
    <x v="21"/>
    <x v="1"/>
    <n v="1233"/>
    <x v="2"/>
    <s v="No"/>
    <n v="259877"/>
    <s v="Blu Grifo"/>
    <s v="Nero Ade"/>
    <s v="All-wheel Drive"/>
    <n v="14"/>
    <x v="0"/>
    <m/>
  </r>
  <r>
    <n v="2459"/>
    <x v="23"/>
    <x v="0"/>
    <x v="0"/>
    <n v="45"/>
    <x v="2"/>
    <s v="No"/>
    <n v="36425"/>
    <s v="Radiant Red Metallic"/>
    <s v="-"/>
    <s v="-"/>
    <s v="-"/>
    <x v="0"/>
    <n v="4.9000000000000004"/>
  </r>
  <r>
    <n v="2460"/>
    <x v="55"/>
    <x v="16"/>
    <x v="1"/>
    <n v="24426"/>
    <x v="3"/>
    <s v="No"/>
    <n v="27813"/>
    <s v="White Pearl"/>
    <s v="Black"/>
    <s v="Rear-wheel Drive"/>
    <s v="-"/>
    <x v="0"/>
    <m/>
  </r>
  <r>
    <n v="2461"/>
    <x v="12"/>
    <x v="24"/>
    <x v="1"/>
    <n v="25410"/>
    <x v="3"/>
    <s v="No"/>
    <n v="25995"/>
    <s v="Pyrite Silver Metallic"/>
    <s v="Black"/>
    <s v="All-wheel Drive"/>
    <n v="21"/>
    <x v="0"/>
    <n v="4.0999999999999996"/>
  </r>
  <r>
    <n v="2462"/>
    <x v="13"/>
    <x v="9"/>
    <x v="1"/>
    <n v="81854"/>
    <x v="1"/>
    <s v="No"/>
    <n v="16949"/>
    <s v="Summit White"/>
    <s v="Medium Ash Gray"/>
    <s v="All-wheel Drive"/>
    <n v="25"/>
    <x v="1"/>
    <n v="4.5999999999999996"/>
  </r>
  <r>
    <n v="2463"/>
    <x v="3"/>
    <x v="0"/>
    <x v="0"/>
    <n v="3"/>
    <x v="2"/>
    <s v="No"/>
    <n v="55790"/>
    <s v="MYTHOS BLACK"/>
    <s v="BLACK ROCK GREY"/>
    <s v="All-wheel Drive"/>
    <n v="22"/>
    <x v="0"/>
    <n v="4.0999999999999996"/>
  </r>
  <r>
    <n v="2464"/>
    <x v="13"/>
    <x v="23"/>
    <x v="2"/>
    <n v="24450"/>
    <x v="3"/>
    <s v="Yes"/>
    <n v="40306"/>
    <s v="Black"/>
    <s v="Jet Black"/>
    <s v="Four-wheel Drive"/>
    <n v="16"/>
    <x v="1"/>
    <n v="4.7"/>
  </r>
  <r>
    <n v="2465"/>
    <x v="23"/>
    <x v="2"/>
    <x v="1"/>
    <n v="87471"/>
    <x v="1"/>
    <s v="No"/>
    <n v="17900"/>
    <s v="Still Night Pearl"/>
    <s v="Black"/>
    <s v="Front-wheel Drive"/>
    <n v="27"/>
    <x v="0"/>
    <n v="4.2"/>
  </r>
  <r>
    <n v="2466"/>
    <x v="5"/>
    <x v="0"/>
    <x v="0"/>
    <n v="10"/>
    <x v="2"/>
    <s v="Yes"/>
    <n v="55160"/>
    <s v="Anvil Clear Coat"/>
    <s v="Black"/>
    <s v="Four-wheel Drive"/>
    <n v="0"/>
    <x v="0"/>
    <n v="4.4000000000000004"/>
  </r>
  <r>
    <n v="2467"/>
    <x v="5"/>
    <x v="11"/>
    <x v="1"/>
    <n v="98545"/>
    <x v="1"/>
    <s v="No"/>
    <n v="19695"/>
    <s v="Black"/>
    <s v="Black"/>
    <s v="Four-wheel Drive"/>
    <n v="16"/>
    <x v="0"/>
    <m/>
  </r>
  <r>
    <n v="2468"/>
    <x v="5"/>
    <x v="0"/>
    <x v="0"/>
    <n v="9"/>
    <x v="2"/>
    <s v="Yes"/>
    <n v="26160"/>
    <s v="Diamond Black Crystal Pearlcoat"/>
    <s v="Black"/>
    <s v="Four-wheel Drive"/>
    <n v="24"/>
    <x v="0"/>
    <n v="4.4000000000000004"/>
  </r>
  <r>
    <n v="2469"/>
    <x v="9"/>
    <x v="0"/>
    <x v="0"/>
    <n v="3273"/>
    <x v="2"/>
    <s v="Yes"/>
    <n v="42517"/>
    <s v="Star White Metallic Tri-Coat"/>
    <s v="Ebony"/>
    <s v="All-wheel Drive"/>
    <n v="21"/>
    <x v="0"/>
    <n v="4.8"/>
  </r>
  <r>
    <n v="2470"/>
    <x v="7"/>
    <x v="16"/>
    <x v="1"/>
    <n v="16356"/>
    <x v="3"/>
    <s v="Yes"/>
    <n v="32367"/>
    <s v="Glacier White"/>
    <s v="Charcoal"/>
    <s v="Four-wheel Drive"/>
    <n v="17"/>
    <x v="0"/>
    <n v="4.9000000000000004"/>
  </r>
  <r>
    <n v="2471"/>
    <x v="6"/>
    <x v="24"/>
    <x v="1"/>
    <n v="44048"/>
    <x v="3"/>
    <s v="No"/>
    <n v="33995"/>
    <s v="Garnet Metallic"/>
    <s v="Cirrus"/>
    <s v="All-wheel Drive"/>
    <n v="18"/>
    <x v="0"/>
    <n v="4.5999999999999996"/>
  </r>
  <r>
    <n v="2472"/>
    <x v="10"/>
    <x v="0"/>
    <x v="0"/>
    <n v="0"/>
    <x v="0"/>
    <s v="No"/>
    <n v="47007"/>
    <s v="Moon Dust"/>
    <s v="Beige"/>
    <s v="All-wheel Drive"/>
    <n v="21"/>
    <x v="0"/>
    <n v="4.8"/>
  </r>
  <r>
    <n v="2473"/>
    <x v="7"/>
    <x v="0"/>
    <x v="0"/>
    <n v="2"/>
    <x v="2"/>
    <s v="No"/>
    <n v="25994"/>
    <s v="Black"/>
    <s v="Charcoal"/>
    <s v="Front-wheel Drive"/>
    <n v="27"/>
    <x v="0"/>
    <n v="4.7"/>
  </r>
  <r>
    <n v="2474"/>
    <x v="13"/>
    <x v="0"/>
    <x v="0"/>
    <n v="5"/>
    <x v="2"/>
    <s v="No"/>
    <n v="26554"/>
    <s v="Fountain Blue"/>
    <s v="Black"/>
    <s v="Front-wheel Drive"/>
    <n v="29"/>
    <x v="0"/>
    <n v="4.0999999999999996"/>
  </r>
  <r>
    <n v="2475"/>
    <x v="5"/>
    <x v="0"/>
    <x v="0"/>
    <n v="9"/>
    <x v="2"/>
    <s v="Yes"/>
    <n v="27450"/>
    <s v="Silver Zynith"/>
    <s v="Black"/>
    <s v="Four-wheel Drive"/>
    <n v="24"/>
    <x v="0"/>
    <n v="4.2"/>
  </r>
  <r>
    <n v="2476"/>
    <x v="34"/>
    <x v="9"/>
    <x v="1"/>
    <n v="18706"/>
    <x v="3"/>
    <s v="No"/>
    <n v="18000"/>
    <s v="Pacific Blue"/>
    <s v="Black"/>
    <s v="Front-wheel Drive"/>
    <n v="23"/>
    <x v="1"/>
    <n v="4.5999999999999996"/>
  </r>
  <r>
    <n v="2477"/>
    <x v="16"/>
    <x v="4"/>
    <x v="1"/>
    <n v="35496"/>
    <x v="3"/>
    <s v="No"/>
    <n v="52800"/>
    <s v="Polar White"/>
    <s v="-"/>
    <s v="-"/>
    <s v="-"/>
    <x v="0"/>
    <n v="2.8"/>
  </r>
  <r>
    <n v="2478"/>
    <x v="4"/>
    <x v="24"/>
    <x v="1"/>
    <n v="36835"/>
    <x v="3"/>
    <s v="No"/>
    <n v="45995"/>
    <s v="Mineral White Metallic"/>
    <s v="Coffee"/>
    <s v="All-wheel Drive"/>
    <n v="21"/>
    <x v="0"/>
    <n v="4.7"/>
  </r>
  <r>
    <n v="2479"/>
    <x v="9"/>
    <x v="16"/>
    <x v="0"/>
    <n v="0"/>
    <x v="0"/>
    <s v="No"/>
    <n v="41095"/>
    <s v="Shadow Black"/>
    <s v="Black Onyx"/>
    <s v="All-wheel Drive"/>
    <n v="22"/>
    <x v="0"/>
    <n v="4.5999999999999996"/>
  </r>
  <r>
    <n v="2480"/>
    <x v="23"/>
    <x v="43"/>
    <x v="0"/>
    <n v="10"/>
    <x v="2"/>
    <s v="No"/>
    <n v="47150"/>
    <s v="Platinum White Pearl"/>
    <s v="Black"/>
    <s v="All-wheel Drive"/>
    <n v="19"/>
    <x v="0"/>
    <n v="4.4000000000000004"/>
  </r>
  <r>
    <n v="2481"/>
    <x v="13"/>
    <x v="4"/>
    <x v="1"/>
    <n v="26254"/>
    <x v="3"/>
    <s v="No"/>
    <n v="17945"/>
    <s v="Mosaic Black"/>
    <s v="Jet Black"/>
    <s v="All-wheel Drive"/>
    <n v="24"/>
    <x v="0"/>
    <n v="4.9000000000000004"/>
  </r>
  <r>
    <n v="2482"/>
    <x v="9"/>
    <x v="0"/>
    <x v="0"/>
    <n v="5"/>
    <x v="2"/>
    <s v="No"/>
    <n v="52710"/>
    <s v="Star White Metallic Tri-Coat"/>
    <s v="Ebony"/>
    <s v="Four-wheel Drive"/>
    <n v="20"/>
    <x v="0"/>
    <n v="4.2"/>
  </r>
  <r>
    <n v="2483"/>
    <x v="14"/>
    <x v="24"/>
    <x v="1"/>
    <n v="9110"/>
    <x v="2"/>
    <s v="Yes"/>
    <n v="33950"/>
    <s v="Yulong White"/>
    <s v="Caraway"/>
    <s v="All-wheel Drive"/>
    <n v="20"/>
    <x v="0"/>
    <n v="4.5"/>
  </r>
  <r>
    <n v="2484"/>
    <x v="9"/>
    <x v="16"/>
    <x v="0"/>
    <n v="5"/>
    <x v="2"/>
    <s v="Yes"/>
    <n v="55488"/>
    <s v="Carbonized Gray Metallic"/>
    <s v="Ebony"/>
    <s v="Four-wheel Drive"/>
    <n v="23"/>
    <x v="0"/>
    <n v="4.4000000000000004"/>
  </r>
  <r>
    <n v="2485"/>
    <x v="13"/>
    <x v="4"/>
    <x v="1"/>
    <n v="65169"/>
    <x v="1"/>
    <s v="No"/>
    <n v="14881"/>
    <s v="Silver Ice Metallic"/>
    <s v="Jet Black"/>
    <s v="Front-wheel Drive"/>
    <n v="26"/>
    <x v="0"/>
    <n v="4.5"/>
  </r>
  <r>
    <n v="2486"/>
    <x v="4"/>
    <x v="23"/>
    <x v="1"/>
    <n v="31377"/>
    <x v="3"/>
    <s v="Yes"/>
    <n v="63974"/>
    <s v="Black Sapphire Metallic"/>
    <s v="Tartufo"/>
    <s v="All-wheel Drive"/>
    <n v="19"/>
    <x v="1"/>
    <n v="4.7"/>
  </r>
  <r>
    <n v="2487"/>
    <x v="32"/>
    <x v="0"/>
    <x v="0"/>
    <n v="15"/>
    <x v="2"/>
    <s v="No"/>
    <n v="64925"/>
    <s v="Onyx Black"/>
    <s v="Jet Black"/>
    <s v="Four-wheel Drive"/>
    <n v="15"/>
    <x v="0"/>
    <n v="4.9000000000000004"/>
  </r>
  <r>
    <n v="2488"/>
    <x v="10"/>
    <x v="0"/>
    <x v="0"/>
    <n v="5"/>
    <x v="2"/>
    <s v="No"/>
    <n v="56441"/>
    <s v="Gray"/>
    <s v="Blk Fabric"/>
    <s v="Four-wheel Drive"/>
    <n v="17"/>
    <x v="0"/>
    <n v="4.5"/>
  </r>
  <r>
    <n v="2489"/>
    <x v="15"/>
    <x v="0"/>
    <x v="0"/>
    <n v="3"/>
    <x v="2"/>
    <s v="No"/>
    <n v="35458"/>
    <s v="Ice Silver Metallic"/>
    <s v="Gray"/>
    <s v="All-wheel Drive"/>
    <n v="26"/>
    <x v="0"/>
    <n v="4.5999999999999996"/>
  </r>
  <r>
    <n v="2490"/>
    <x v="5"/>
    <x v="0"/>
    <x v="0"/>
    <n v="11"/>
    <x v="2"/>
    <s v="Yes"/>
    <n v="32371"/>
    <s v="Hydro Blue Pearlcoat"/>
    <s v="Black"/>
    <s v="Four-wheel Drive"/>
    <n v="24"/>
    <x v="0"/>
    <n v="4"/>
  </r>
  <r>
    <n v="2491"/>
    <x v="34"/>
    <x v="0"/>
    <x v="0"/>
    <n v="11"/>
    <x v="2"/>
    <s v="No"/>
    <n v="27870"/>
    <s v="Steel Gray"/>
    <s v="Black"/>
    <s v="All-wheel Drive"/>
    <n v="27"/>
    <x v="0"/>
    <n v="3.7"/>
  </r>
  <r>
    <n v="2492"/>
    <x v="6"/>
    <x v="0"/>
    <x v="0"/>
    <n v="96"/>
    <x v="2"/>
    <s v="No"/>
    <n v="67810"/>
    <s v="Crystal White Tri-Coat"/>
    <s v="Sky Cool Gray"/>
    <s v="All-wheel Drive"/>
    <s v="-"/>
    <x v="0"/>
    <m/>
  </r>
  <r>
    <n v="2493"/>
    <x v="13"/>
    <x v="0"/>
    <x v="0"/>
    <n v="2"/>
    <x v="2"/>
    <s v="Yes"/>
    <n v="47512"/>
    <s v="Red"/>
    <s v="Black"/>
    <s v="Four-wheel Drive"/>
    <n v="16"/>
    <x v="0"/>
    <n v="4.5999999999999996"/>
  </r>
  <r>
    <n v="2494"/>
    <x v="7"/>
    <x v="0"/>
    <x v="0"/>
    <n v="10"/>
    <x v="2"/>
    <s v="No"/>
    <n v="34635"/>
    <s v="Gray Sky Pearl"/>
    <s v="Sport"/>
    <s v="All-wheel Drive"/>
    <n v="26"/>
    <x v="0"/>
    <n v="4.5"/>
  </r>
  <r>
    <n v="2495"/>
    <x v="6"/>
    <x v="16"/>
    <x v="1"/>
    <n v="24763"/>
    <x v="3"/>
    <s v="No"/>
    <n v="150000"/>
    <s v="Crystal White Tri-Coat"/>
    <s v="Jet Black"/>
    <s v="Four-wheel Drive"/>
    <n v="11"/>
    <x v="0"/>
    <n v="4"/>
  </r>
  <r>
    <n v="2496"/>
    <x v="24"/>
    <x v="16"/>
    <x v="0"/>
    <n v="9"/>
    <x v="2"/>
    <s v="Yes"/>
    <n v="70025"/>
    <s v="Pristine White"/>
    <s v="Ebony"/>
    <s v="All-wheel Drive"/>
    <n v="17"/>
    <x v="0"/>
    <m/>
  </r>
  <r>
    <n v="2497"/>
    <x v="7"/>
    <x v="23"/>
    <x v="1"/>
    <n v="23681"/>
    <x v="3"/>
    <s v="No"/>
    <n v="32225"/>
    <s v="Super Black"/>
    <s v="Charcoal w/Lava Red Stitch"/>
    <s v="Four-wheel Drive"/>
    <n v="17"/>
    <x v="0"/>
    <n v="4.3"/>
  </r>
  <r>
    <n v="2498"/>
    <x v="13"/>
    <x v="24"/>
    <x v="1"/>
    <n v="32742"/>
    <x v="3"/>
    <s v="No"/>
    <n v="23998"/>
    <s v="Blue"/>
    <s v="Black"/>
    <s v="Front-wheel Drive"/>
    <n v="26"/>
    <x v="1"/>
    <m/>
  </r>
  <r>
    <n v="2499"/>
    <x v="7"/>
    <x v="1"/>
    <x v="1"/>
    <n v="161365"/>
    <x v="1"/>
    <s v="No"/>
    <n v="3990"/>
    <s v="Platinum Pearl Metallic"/>
    <s v="Black"/>
    <s v="All-wheel Drive"/>
    <n v="20"/>
    <x v="0"/>
    <n v="4.8"/>
  </r>
  <r>
    <n v="2500"/>
    <x v="10"/>
    <x v="2"/>
    <x v="1"/>
    <n v="58253"/>
    <x v="1"/>
    <s v="No"/>
    <n v="51499"/>
    <s v="Brandywine Mica"/>
    <s v="Black"/>
    <s v="Four-wheel Drive"/>
    <n v="13"/>
    <x v="1"/>
    <n v="3.1"/>
  </r>
  <r>
    <n v="2501"/>
    <x v="10"/>
    <x v="44"/>
    <x v="1"/>
    <n v="134900"/>
    <x v="1"/>
    <s v="No"/>
    <n v="6800"/>
    <s v="Silver Spruce (Met)"/>
    <s v="Ivory"/>
    <s v="Front-wheel Drive"/>
    <n v="21"/>
    <x v="0"/>
    <n v="4.0999999999999996"/>
  </r>
  <r>
    <n v="2502"/>
    <x v="6"/>
    <x v="4"/>
    <x v="1"/>
    <n v="102318"/>
    <x v="1"/>
    <s v="Yes"/>
    <n v="26000"/>
    <s v="Crystal White Tricoat"/>
    <s v="Dark Auburn"/>
    <s v="All-wheel Drive"/>
    <n v="18"/>
    <x v="0"/>
    <n v="4.4000000000000004"/>
  </r>
  <r>
    <n v="2503"/>
    <x v="12"/>
    <x v="16"/>
    <x v="1"/>
    <n v="2374"/>
    <x v="2"/>
    <s v="Yes"/>
    <n v="44990"/>
    <s v="Deep Black Pearl Effect"/>
    <s v="Mistral Gray / Raven"/>
    <s v="All-wheel Drive"/>
    <n v="22"/>
    <x v="0"/>
    <n v="4.9000000000000004"/>
  </r>
  <r>
    <n v="2504"/>
    <x v="9"/>
    <x v="0"/>
    <x v="0"/>
    <n v="10"/>
    <x v="2"/>
    <s v="No"/>
    <n v="58925"/>
    <s v="Agate Black Metallic"/>
    <s v="Ebony"/>
    <s v="Four-wheel Drive"/>
    <n v="18"/>
    <x v="0"/>
    <n v="4.4000000000000004"/>
  </r>
  <r>
    <n v="2505"/>
    <x v="11"/>
    <x v="11"/>
    <x v="1"/>
    <n v="1592"/>
    <x v="2"/>
    <s v="No"/>
    <n v="18155"/>
    <s v="Black Obsidian"/>
    <s v="Graphite"/>
    <s v="Rear-wheel Drive"/>
    <n v="19"/>
    <x v="0"/>
    <n v="4.3"/>
  </r>
  <r>
    <n v="2506"/>
    <x v="16"/>
    <x v="24"/>
    <x v="1"/>
    <n v="15996"/>
    <x v="3"/>
    <s v="Yes"/>
    <n v="56943"/>
    <s v="Red"/>
    <s v="AMG Cranberry Red"/>
    <s v="Rear-wheel Drive"/>
    <n v="17"/>
    <x v="0"/>
    <n v="4.8"/>
  </r>
  <r>
    <n v="2507"/>
    <x v="39"/>
    <x v="23"/>
    <x v="1"/>
    <n v="36865"/>
    <x v="3"/>
    <s v="No"/>
    <n v="44312"/>
    <s v="Bright White Clearcoat"/>
    <s v="-"/>
    <s v="-"/>
    <s v="-"/>
    <x v="0"/>
    <n v="4"/>
  </r>
  <r>
    <n v="2508"/>
    <x v="5"/>
    <x v="0"/>
    <x v="0"/>
    <n v="3"/>
    <x v="2"/>
    <s v="Yes"/>
    <n v="55221"/>
    <s v="Velvet Red Pearlcoat"/>
    <s v="Global Black"/>
    <s v="Four-wheel Drive"/>
    <n v="0"/>
    <x v="0"/>
    <n v="4.5"/>
  </r>
  <r>
    <n v="2509"/>
    <x v="48"/>
    <x v="16"/>
    <x v="1"/>
    <n v="1802"/>
    <x v="2"/>
    <s v="Yes"/>
    <n v="40901"/>
    <s v="Blue"/>
    <s v="Indigo"/>
    <s v="All-wheel Drive"/>
    <s v="-"/>
    <x v="0"/>
    <n v="4.9000000000000004"/>
  </r>
  <r>
    <n v="2510"/>
    <x v="40"/>
    <x v="0"/>
    <x v="0"/>
    <n v="5"/>
    <x v="2"/>
    <s v="No"/>
    <n v="53095"/>
    <s v="Vapour Grey"/>
    <s v="Charcoal"/>
    <s v="All-wheel Drive"/>
    <n v="23"/>
    <x v="0"/>
    <n v="3.8"/>
  </r>
  <r>
    <n v="2511"/>
    <x v="21"/>
    <x v="10"/>
    <x v="1"/>
    <n v="54533"/>
    <x v="3"/>
    <s v="No"/>
    <n v="55000"/>
    <s v="Stratus White"/>
    <s v="Black"/>
    <s v="Rear-wheel Drive"/>
    <n v="13"/>
    <x v="1"/>
    <n v="4.9000000000000004"/>
  </r>
  <r>
    <n v="2512"/>
    <x v="9"/>
    <x v="23"/>
    <x v="2"/>
    <n v="5972"/>
    <x v="2"/>
    <s v="No"/>
    <n v="39787"/>
    <s v="Carbonized Gray Metallic"/>
    <s v="Ebony"/>
    <s v="All-wheel Drive"/>
    <n v="19"/>
    <x v="0"/>
    <n v="4.8"/>
  </r>
  <r>
    <n v="2513"/>
    <x v="3"/>
    <x v="24"/>
    <x v="2"/>
    <n v="52521"/>
    <x v="3"/>
    <s v="No"/>
    <n v="38670"/>
    <s v="Night Black"/>
    <s v="Black"/>
    <s v="All-wheel Drive"/>
    <n v="19"/>
    <x v="0"/>
    <n v="4.7"/>
  </r>
  <r>
    <n v="2514"/>
    <x v="5"/>
    <x v="0"/>
    <x v="0"/>
    <m/>
    <x v="0"/>
    <s v="Yes"/>
    <n v="51982"/>
    <s v="Midnight Sky"/>
    <s v="Global Black"/>
    <s v="Four-wheel Drive"/>
    <n v="18"/>
    <x v="0"/>
    <n v="4.9000000000000004"/>
  </r>
  <r>
    <n v="2515"/>
    <x v="20"/>
    <x v="19"/>
    <x v="1"/>
    <n v="49213"/>
    <x v="3"/>
    <s v="No"/>
    <n v="25985"/>
    <s v="Not Specified"/>
    <s v="Not Specified"/>
    <s v="Rear-wheel Drive"/>
    <n v="19"/>
    <x v="0"/>
    <n v="4.3"/>
  </r>
  <r>
    <n v="2516"/>
    <x v="9"/>
    <x v="9"/>
    <x v="1"/>
    <n v="33340"/>
    <x v="3"/>
    <s v="Yes"/>
    <n v="38772"/>
    <s v="Burgundy"/>
    <s v="Ebony"/>
    <s v="Four-wheel Drive"/>
    <n v="17"/>
    <x v="1"/>
    <n v="4.7"/>
  </r>
  <r>
    <n v="2517"/>
    <x v="55"/>
    <x v="9"/>
    <x v="1"/>
    <n v="32775"/>
    <x v="3"/>
    <s v="No"/>
    <n v="43372"/>
    <s v="Gray"/>
    <s v="Black"/>
    <s v="All-wheel Drive"/>
    <s v="-"/>
    <x v="0"/>
    <n v="4.7"/>
  </r>
  <r>
    <n v="2518"/>
    <x v="23"/>
    <x v="4"/>
    <x v="1"/>
    <n v="29782"/>
    <x v="3"/>
    <s v="Yes"/>
    <n v="26494"/>
    <s v="Gray"/>
    <s v="-"/>
    <s v="-"/>
    <s v="-"/>
    <x v="0"/>
    <n v="4.5999999999999996"/>
  </r>
  <r>
    <n v="2519"/>
    <x v="5"/>
    <x v="0"/>
    <x v="0"/>
    <n v="10"/>
    <x v="2"/>
    <s v="No"/>
    <n v="46017"/>
    <s v="Metallic"/>
    <s v="Global Black"/>
    <s v="Four-wheel Drive"/>
    <n v="18"/>
    <x v="0"/>
    <n v="4"/>
  </r>
  <r>
    <n v="2520"/>
    <x v="34"/>
    <x v="21"/>
    <x v="1"/>
    <n v="48050"/>
    <x v="3"/>
    <s v="No"/>
    <n v="18998"/>
    <s v="Black"/>
    <s v="Gray"/>
    <s v="All-wheel Drive"/>
    <n v="21"/>
    <x v="0"/>
    <m/>
  </r>
  <r>
    <n v="2521"/>
    <x v="7"/>
    <x v="3"/>
    <x v="1"/>
    <n v="111035"/>
    <x v="1"/>
    <s v="No"/>
    <n v="16800"/>
    <s v="Pearl White"/>
    <s v="Black"/>
    <s v="All-wheel Drive"/>
    <n v="21"/>
    <x v="1"/>
    <m/>
  </r>
  <r>
    <n v="2522"/>
    <x v="34"/>
    <x v="21"/>
    <x v="1"/>
    <n v="101825"/>
    <x v="1"/>
    <s v="No"/>
    <n v="10495"/>
    <s v="White"/>
    <s v="Gray"/>
    <s v="Front-wheel Drive"/>
    <n v="25"/>
    <x v="0"/>
    <m/>
  </r>
  <r>
    <n v="2523"/>
    <x v="20"/>
    <x v="3"/>
    <x v="1"/>
    <n v="65668"/>
    <x v="1"/>
    <s v="Yes"/>
    <n v="37491"/>
    <s v="Black"/>
    <s v="Black"/>
    <s v="All-wheel Drive"/>
    <n v="17"/>
    <x v="0"/>
    <n v="4.7"/>
  </r>
  <r>
    <n v="2524"/>
    <x v="4"/>
    <x v="0"/>
    <x v="0"/>
    <n v="104"/>
    <x v="2"/>
    <s v="No"/>
    <n v="80430"/>
    <s v="Alpine White"/>
    <s v="Black"/>
    <s v="All-wheel Drive"/>
    <n v="22"/>
    <x v="0"/>
    <n v="4.5"/>
  </r>
  <r>
    <n v="2525"/>
    <x v="13"/>
    <x v="24"/>
    <x v="1"/>
    <n v="71413"/>
    <x v="1"/>
    <s v="No"/>
    <n v="29772"/>
    <s v="Mosaic Black Metallic"/>
    <s v="Jet Black"/>
    <s v="All-wheel Drive"/>
    <n v="17"/>
    <x v="1"/>
    <n v="4.8"/>
  </r>
  <r>
    <n v="2526"/>
    <x v="9"/>
    <x v="3"/>
    <x v="2"/>
    <n v="42968"/>
    <x v="3"/>
    <s v="No"/>
    <n v="29995"/>
    <s v="-"/>
    <s v="-"/>
    <s v="-"/>
    <s v="-"/>
    <x v="0"/>
    <n v="4.2"/>
  </r>
  <r>
    <n v="2527"/>
    <x v="16"/>
    <x v="0"/>
    <x v="0"/>
    <n v="8"/>
    <x v="2"/>
    <s v="No"/>
    <n v="71381"/>
    <s v="Stone Gray"/>
    <s v="Black"/>
    <s v="Rear-wheel Drive"/>
    <s v="-"/>
    <x v="0"/>
    <n v="4.5"/>
  </r>
  <r>
    <n v="2528"/>
    <x v="13"/>
    <x v="23"/>
    <x v="1"/>
    <n v="26297"/>
    <x v="3"/>
    <s v="Yes"/>
    <n v="35400"/>
    <s v="Black"/>
    <s v="Jet Black"/>
    <s v="All-wheel Drive"/>
    <n v="19"/>
    <x v="0"/>
    <n v="4.7"/>
  </r>
  <r>
    <n v="2529"/>
    <x v="7"/>
    <x v="0"/>
    <x v="0"/>
    <n v="3"/>
    <x v="2"/>
    <s v="No"/>
    <n v="22385"/>
    <s v="Cloud White"/>
    <s v="Charcoal"/>
    <s v="Front-wheel Drive"/>
    <n v="30"/>
    <x v="0"/>
    <n v="4.7"/>
  </r>
  <r>
    <n v="2530"/>
    <x v="23"/>
    <x v="24"/>
    <x v="2"/>
    <n v="29821"/>
    <x v="3"/>
    <s v="Yes"/>
    <n v="35599"/>
    <s v="Platinum White Pearl"/>
    <s v="Black"/>
    <s v="All-wheel Drive"/>
    <n v="18"/>
    <x v="0"/>
    <n v="4.9000000000000004"/>
  </r>
  <r>
    <n v="2531"/>
    <x v="39"/>
    <x v="0"/>
    <x v="0"/>
    <m/>
    <x v="0"/>
    <s v="Yes"/>
    <n v="51698"/>
    <s v="Bright White Clearcoat"/>
    <s v="Diesel Gray / Black"/>
    <s v="Four-wheel Drive"/>
    <s v="-"/>
    <x v="0"/>
    <n v="4.9000000000000004"/>
  </r>
  <r>
    <n v="2532"/>
    <x v="39"/>
    <x v="0"/>
    <x v="1"/>
    <n v="2152"/>
    <x v="2"/>
    <s v="Yes"/>
    <n v="40000"/>
    <s v="Diamond Black Crystal Pearlcoat"/>
    <s v="Diesel Gray/Black"/>
    <s v="Four-wheel Drive"/>
    <n v="19"/>
    <x v="0"/>
    <n v="4.4000000000000004"/>
  </r>
  <r>
    <n v="2533"/>
    <x v="16"/>
    <x v="4"/>
    <x v="1"/>
    <n v="32920"/>
    <x v="3"/>
    <s v="No"/>
    <n v="26800"/>
    <s v="Midnight Black"/>
    <s v="-"/>
    <s v="-"/>
    <s v="-"/>
    <x v="1"/>
    <n v="4.0999999999999996"/>
  </r>
  <r>
    <n v="2534"/>
    <x v="13"/>
    <x v="5"/>
    <x v="1"/>
    <n v="90829"/>
    <x v="1"/>
    <s v="No"/>
    <n v="8995"/>
    <s v="Twilight Blue Metallic"/>
    <s v="Tan"/>
    <s v="Front-wheel Drive"/>
    <n v="22"/>
    <x v="1"/>
    <n v="4.0999999999999996"/>
  </r>
  <r>
    <n v="2535"/>
    <x v="7"/>
    <x v="24"/>
    <x v="1"/>
    <n v="55858"/>
    <x v="1"/>
    <s v="No"/>
    <n v="18495"/>
    <s v="Brilliant Silver Metallic"/>
    <s v="Charcoal"/>
    <s v="All-wheel Drive"/>
    <n v="25"/>
    <x v="1"/>
    <n v="4.0999999999999996"/>
  </r>
  <r>
    <n v="2536"/>
    <x v="33"/>
    <x v="0"/>
    <x v="0"/>
    <n v="2"/>
    <x v="2"/>
    <s v="No"/>
    <n v="45885"/>
    <s v="Black Diamond"/>
    <s v="Black"/>
    <s v="Four-wheel Drive"/>
    <n v="0"/>
    <x v="0"/>
    <n v="4.8"/>
  </r>
  <r>
    <n v="2537"/>
    <x v="10"/>
    <x v="0"/>
    <x v="0"/>
    <n v="5"/>
    <x v="2"/>
    <s v="No"/>
    <n v="25162"/>
    <s v="Ice"/>
    <s v="Black"/>
    <s v="Front-wheel Drive"/>
    <n v="32"/>
    <x v="0"/>
    <n v="3.4"/>
  </r>
  <r>
    <n v="2538"/>
    <x v="9"/>
    <x v="16"/>
    <x v="1"/>
    <n v="16926"/>
    <x v="3"/>
    <s v="Yes"/>
    <n v="27401"/>
    <s v="Iconic Silver Metallic"/>
    <s v="Ebony"/>
    <s v="All-wheel Drive"/>
    <n v="26"/>
    <x v="0"/>
    <n v="4.9000000000000004"/>
  </r>
  <r>
    <n v="2539"/>
    <x v="5"/>
    <x v="19"/>
    <x v="1"/>
    <n v="109294"/>
    <x v="1"/>
    <s v="No"/>
    <n v="15850"/>
    <s v="Orange"/>
    <s v="Gray Cloth"/>
    <s v="Four-wheel Drive"/>
    <n v="14"/>
    <x v="0"/>
    <m/>
  </r>
  <r>
    <n v="2540"/>
    <x v="5"/>
    <x v="0"/>
    <x v="0"/>
    <m/>
    <x v="0"/>
    <s v="No"/>
    <n v="68277"/>
    <s v="-"/>
    <s v="-"/>
    <s v="-"/>
    <s v="-"/>
    <x v="0"/>
    <n v="4"/>
  </r>
  <r>
    <n v="2541"/>
    <x v="5"/>
    <x v="0"/>
    <x v="0"/>
    <n v="10"/>
    <x v="2"/>
    <s v="Yes"/>
    <n v="40763"/>
    <s v="Baltic Gray Metallic Clearcoat"/>
    <s v="Global Black"/>
    <s v="Four-wheel Drive"/>
    <n v="18"/>
    <x v="0"/>
    <n v="4.2"/>
  </r>
  <r>
    <n v="2542"/>
    <x v="23"/>
    <x v="0"/>
    <x v="0"/>
    <n v="5"/>
    <x v="2"/>
    <s v="No"/>
    <n v="27450"/>
    <s v="Modern Steel Metallic"/>
    <s v="Gray"/>
    <s v="All-wheel Drive"/>
    <n v="25"/>
    <x v="0"/>
    <n v="4.9000000000000004"/>
  </r>
  <r>
    <n v="2543"/>
    <x v="39"/>
    <x v="0"/>
    <x v="0"/>
    <n v="0"/>
    <x v="0"/>
    <s v="Yes"/>
    <n v="66605"/>
    <s v="Bright White Clearcoat"/>
    <s v="V9x9"/>
    <s v="Four-wheel Drive"/>
    <n v="0"/>
    <x v="0"/>
    <n v="4.2"/>
  </r>
  <r>
    <n v="2544"/>
    <x v="23"/>
    <x v="4"/>
    <x v="1"/>
    <n v="27925"/>
    <x v="3"/>
    <s v="No"/>
    <n v="34985"/>
    <s v="White Diamond Pearl"/>
    <s v="Beige"/>
    <s v="Front-wheel Drive"/>
    <n v="19"/>
    <x v="0"/>
    <n v="4.8"/>
  </r>
  <r>
    <n v="2545"/>
    <x v="10"/>
    <x v="0"/>
    <x v="0"/>
    <n v="0"/>
    <x v="0"/>
    <s v="No"/>
    <n v="52588"/>
    <s v="Midnight Black Metallic"/>
    <s v="Black / Graphite"/>
    <s v="Four-wheel Drive"/>
    <n v="16"/>
    <x v="0"/>
    <n v="4.8"/>
  </r>
  <r>
    <n v="2546"/>
    <x v="4"/>
    <x v="0"/>
    <x v="0"/>
    <n v="10"/>
    <x v="2"/>
    <s v="No"/>
    <n v="69170"/>
    <s v="Tanzanite Blue II Metallic"/>
    <s v="Black"/>
    <s v="All-wheel Drive"/>
    <n v="22"/>
    <x v="0"/>
    <n v="4.7"/>
  </r>
  <r>
    <n v="2547"/>
    <x v="30"/>
    <x v="23"/>
    <x v="2"/>
    <n v="26065"/>
    <x v="3"/>
    <s v="Yes"/>
    <n v="44498"/>
    <s v="Octane Red Pearlcoat"/>
    <s v="Black"/>
    <s v="All-wheel Drive"/>
    <n v="14"/>
    <x v="0"/>
    <n v="4.9000000000000004"/>
  </r>
  <r>
    <n v="2548"/>
    <x v="9"/>
    <x v="0"/>
    <x v="0"/>
    <n v="10"/>
    <x v="2"/>
    <s v="No"/>
    <n v="32825"/>
    <s v="Carbonized Gray Metallic"/>
    <s v="Ebony"/>
    <s v="Four-wheel Drive"/>
    <n v="25"/>
    <x v="0"/>
    <n v="4.4000000000000004"/>
  </r>
  <r>
    <n v="2549"/>
    <x v="12"/>
    <x v="16"/>
    <x v="2"/>
    <n v="9560"/>
    <x v="2"/>
    <s v="Yes"/>
    <n v="23240"/>
    <s v="Platinum Gray Metallic"/>
    <s v="Gray / Black"/>
    <s v="All-wheel Drive"/>
    <n v="25"/>
    <x v="0"/>
    <n v="4.9000000000000004"/>
  </r>
  <r>
    <n v="2550"/>
    <x v="34"/>
    <x v="0"/>
    <x v="0"/>
    <n v="10"/>
    <x v="2"/>
    <s v="Yes"/>
    <n v="48075"/>
    <s v="Wolf Gray"/>
    <s v="Black"/>
    <s v="All-wheel Drive"/>
    <n v="22"/>
    <x v="0"/>
    <n v="4.7"/>
  </r>
  <r>
    <n v="2551"/>
    <x v="23"/>
    <x v="23"/>
    <x v="1"/>
    <n v="15189"/>
    <x v="3"/>
    <s v="Yes"/>
    <n v="35771"/>
    <s v="Modern Steel Metallic"/>
    <s v="Black"/>
    <s v="Front-wheel Drive"/>
    <n v="19"/>
    <x v="0"/>
    <n v="4.5999999999999996"/>
  </r>
  <r>
    <n v="2552"/>
    <x v="7"/>
    <x v="0"/>
    <x v="0"/>
    <n v="10"/>
    <x v="2"/>
    <s v="No"/>
    <n v="27350"/>
    <s v="Gun Metallic"/>
    <s v="Charcoal"/>
    <s v="Front-wheel Drive"/>
    <n v="27"/>
    <x v="0"/>
    <n v="4.5"/>
  </r>
  <r>
    <n v="2553"/>
    <x v="9"/>
    <x v="0"/>
    <x v="0"/>
    <n v="3"/>
    <x v="2"/>
    <s v="No"/>
    <n v="34730"/>
    <s v="Shadow Black"/>
    <s v="Navy Pier"/>
    <s v="All-wheel Drive"/>
    <n v="22"/>
    <x v="0"/>
    <n v="4.3"/>
  </r>
  <r>
    <n v="2554"/>
    <x v="3"/>
    <x v="0"/>
    <x v="0"/>
    <n v="5"/>
    <x v="2"/>
    <s v="No"/>
    <n v="106725"/>
    <s v="MAGNET GREY"/>
    <s v="Rotor Gray"/>
    <s v="All-wheel Drive"/>
    <s v="-"/>
    <x v="0"/>
    <n v="4.0999999999999996"/>
  </r>
  <r>
    <n v="2555"/>
    <x v="23"/>
    <x v="22"/>
    <x v="1"/>
    <n v="174726"/>
    <x v="1"/>
    <s v="No"/>
    <n v="7980"/>
    <s v="Alabaster Silver Metallic"/>
    <s v="Gray"/>
    <s v="Four-wheel Drive"/>
    <n v="21"/>
    <x v="0"/>
    <n v="4.5999999999999996"/>
  </r>
  <r>
    <n v="2556"/>
    <x v="6"/>
    <x v="24"/>
    <x v="1"/>
    <n v="32428"/>
    <x v="3"/>
    <s v="No"/>
    <n v="34800"/>
    <s v="Stellar Black Metallic"/>
    <s v="Jet Black"/>
    <s v="All-wheel Drive"/>
    <n v="21"/>
    <x v="0"/>
    <n v="4.5"/>
  </r>
  <r>
    <n v="2557"/>
    <x v="4"/>
    <x v="9"/>
    <x v="1"/>
    <n v="15870"/>
    <x v="3"/>
    <s v="No"/>
    <n v="56888"/>
    <s v="Gray Metallic"/>
    <s v="Ivory White"/>
    <s v="All-wheel Drive"/>
    <n v="17"/>
    <x v="0"/>
    <n v="4.3"/>
  </r>
  <r>
    <n v="2558"/>
    <x v="23"/>
    <x v="14"/>
    <x v="1"/>
    <n v="98909"/>
    <x v="1"/>
    <s v="No"/>
    <n v="11599"/>
    <s v="Crystal Black Pearl"/>
    <s v="Black"/>
    <s v="Front-wheel Drive"/>
    <n v="22"/>
    <x v="1"/>
    <n v="4.5999999999999996"/>
  </r>
  <r>
    <n v="2559"/>
    <x v="13"/>
    <x v="24"/>
    <x v="1"/>
    <n v="28560"/>
    <x v="3"/>
    <s v="Yes"/>
    <n v="18571"/>
    <s v="Midnight Blue Metallic"/>
    <s v="Jet Black"/>
    <s v="Front-wheel Drive"/>
    <n v="24"/>
    <x v="1"/>
    <n v="4.5999999999999996"/>
  </r>
  <r>
    <n v="2560"/>
    <x v="16"/>
    <x v="16"/>
    <x v="0"/>
    <n v="10"/>
    <x v="2"/>
    <s v="No"/>
    <n v="57506"/>
    <s v="Brilliant Silver Metallic"/>
    <s v="Black"/>
    <s v="Rear-wheel Drive"/>
    <n v="18"/>
    <x v="0"/>
    <n v="4.5999999999999996"/>
  </r>
  <r>
    <n v="2561"/>
    <x v="3"/>
    <x v="16"/>
    <x v="1"/>
    <n v="865"/>
    <x v="2"/>
    <s v="No"/>
    <n v="229800"/>
    <s v="Suzuka Gray Metallic"/>
    <s v="Black w/ Express Red Stitching"/>
    <s v="All-wheel Drive"/>
    <n v="13"/>
    <x v="0"/>
    <n v="4.7"/>
  </r>
  <r>
    <n v="2562"/>
    <x v="9"/>
    <x v="0"/>
    <x v="0"/>
    <n v="14"/>
    <x v="2"/>
    <s v="No"/>
    <n v="37195"/>
    <s v="Atlas Blue Metallic"/>
    <s v="Desert"/>
    <s v="All-wheel Drive"/>
    <n v="22"/>
    <x v="0"/>
    <n v="4.4000000000000004"/>
  </r>
  <r>
    <n v="2563"/>
    <x v="9"/>
    <x v="4"/>
    <x v="1"/>
    <n v="31281"/>
    <x v="3"/>
    <s v="No"/>
    <n v="20987"/>
    <s v="Sedona Orange Metallic"/>
    <s v="Charcoal Black"/>
    <s v="Four-wheel Drive"/>
    <n v="22"/>
    <x v="0"/>
    <n v="3.8"/>
  </r>
  <r>
    <n v="2564"/>
    <x v="11"/>
    <x v="2"/>
    <x v="1"/>
    <n v="82231"/>
    <x v="1"/>
    <s v="No"/>
    <n v="19995"/>
    <s v="Black Obsidian"/>
    <s v="Graphite"/>
    <s v="All-wheel Drive"/>
    <n v="18"/>
    <x v="1"/>
    <m/>
  </r>
  <r>
    <n v="2565"/>
    <x v="7"/>
    <x v="24"/>
    <x v="1"/>
    <n v="32940"/>
    <x v="3"/>
    <s v="Yes"/>
    <n v="25599"/>
    <s v="Brilliant Silver Metallic"/>
    <s v="Charcoal"/>
    <s v="All-wheel Drive"/>
    <n v="25"/>
    <x v="0"/>
    <n v="4.7"/>
  </r>
  <r>
    <n v="2566"/>
    <x v="11"/>
    <x v="0"/>
    <x v="0"/>
    <n v="5"/>
    <x v="2"/>
    <s v="No"/>
    <n v="72205"/>
    <s v="Champagne Quartz"/>
    <s v="Sahara Stone"/>
    <s v="Four-wheel Drive"/>
    <n v="13"/>
    <x v="0"/>
    <n v="4.9000000000000004"/>
  </r>
  <r>
    <n v="2567"/>
    <x v="30"/>
    <x v="19"/>
    <x v="1"/>
    <n v="74153"/>
    <x v="1"/>
    <s v="Yes"/>
    <n v="6490"/>
    <s v="Deep Water Blue Pearlcoat"/>
    <s v="Dark Slate Gray"/>
    <s v="Front-wheel Drive"/>
    <n v="23"/>
    <x v="0"/>
    <n v="4.4000000000000004"/>
  </r>
  <r>
    <n v="2568"/>
    <x v="23"/>
    <x v="0"/>
    <x v="2"/>
    <n v="2252"/>
    <x v="2"/>
    <s v="Yes"/>
    <n v="26999"/>
    <s v="Platinum White Pearl"/>
    <s v="Black"/>
    <s v="Front-wheel Drive"/>
    <n v="29"/>
    <x v="0"/>
    <n v="4.5"/>
  </r>
  <r>
    <n v="2569"/>
    <x v="9"/>
    <x v="0"/>
    <x v="1"/>
    <n v="3102"/>
    <x v="2"/>
    <s v="No"/>
    <n v="37481"/>
    <s v="Blue Metallic"/>
    <s v="Black Onyx"/>
    <s v="Rear-wheel Drive"/>
    <n v="21"/>
    <x v="0"/>
    <n v="4.5999999999999996"/>
  </r>
  <r>
    <n v="2570"/>
    <x v="5"/>
    <x v="16"/>
    <x v="0"/>
    <n v="23"/>
    <x v="2"/>
    <s v="Yes"/>
    <n v="60490"/>
    <s v="Diamond Black"/>
    <s v="Global Black"/>
    <s v="Four-wheel Drive"/>
    <s v="-"/>
    <x v="0"/>
    <n v="4.7"/>
  </r>
  <r>
    <n v="2571"/>
    <x v="39"/>
    <x v="0"/>
    <x v="0"/>
    <m/>
    <x v="0"/>
    <s v="Yes"/>
    <n v="71597"/>
    <s v="Diamond Black"/>
    <s v="Black"/>
    <s v="Four-wheel Drive"/>
    <s v="-"/>
    <x v="0"/>
    <n v="4.9000000000000004"/>
  </r>
  <r>
    <n v="2572"/>
    <x v="9"/>
    <x v="10"/>
    <x v="1"/>
    <n v="122314"/>
    <x v="1"/>
    <s v="No"/>
    <n v="6995"/>
    <s v="Race Red"/>
    <s v="Charcoal Black"/>
    <s v="Front-wheel Drive"/>
    <n v="28"/>
    <x v="0"/>
    <n v="4.5"/>
  </r>
  <r>
    <n v="2574"/>
    <x v="4"/>
    <x v="24"/>
    <x v="2"/>
    <n v="39416"/>
    <x v="3"/>
    <s v="Yes"/>
    <n v="36992"/>
    <s v="Mineral White Metallic"/>
    <s v="Canberra Beige"/>
    <s v="All-wheel Drive"/>
    <s v="-"/>
    <x v="0"/>
    <n v="4.4000000000000004"/>
  </r>
  <r>
    <n v="2575"/>
    <x v="3"/>
    <x v="24"/>
    <x v="1"/>
    <n v="58104"/>
    <x v="1"/>
    <s v="Yes"/>
    <n v="25099"/>
    <s v="Brilliant Black"/>
    <s v="Black"/>
    <s v="All-wheel Drive"/>
    <n v="23"/>
    <x v="0"/>
    <n v="4.5"/>
  </r>
  <r>
    <n v="2576"/>
    <x v="24"/>
    <x v="23"/>
    <x v="1"/>
    <n v="12148"/>
    <x v="3"/>
    <s v="Yes"/>
    <n v="55000"/>
    <s v="Pristine White Metallic Tri-Coat"/>
    <s v="Ebony"/>
    <s v="All-wheel Drive"/>
    <n v="17"/>
    <x v="0"/>
    <n v="4.9000000000000004"/>
  </r>
  <r>
    <n v="2577"/>
    <x v="13"/>
    <x v="0"/>
    <x v="0"/>
    <n v="5"/>
    <x v="2"/>
    <s v="Yes"/>
    <n v="54866"/>
    <s v="Sterling Gray Metallic"/>
    <s v="Black"/>
    <s v="Four-wheel Drive"/>
    <n v="18"/>
    <x v="0"/>
    <n v="4.8"/>
  </r>
  <r>
    <n v="2578"/>
    <x v="6"/>
    <x v="0"/>
    <x v="0"/>
    <m/>
    <x v="0"/>
    <s v="No"/>
    <n v="78690"/>
    <s v="Stellar Black Metallic"/>
    <s v="Black"/>
    <s v="All-wheel Drive"/>
    <s v="-"/>
    <x v="0"/>
    <n v="4.9000000000000004"/>
  </r>
  <r>
    <n v="2579"/>
    <x v="16"/>
    <x v="4"/>
    <x v="1"/>
    <n v="54617"/>
    <x v="3"/>
    <s v="No"/>
    <n v="33980"/>
    <s v="BLUE"/>
    <s v="BEIGE"/>
    <s v="All-wheel Drive"/>
    <n v="16"/>
    <x v="1"/>
    <n v="4.5999999999999996"/>
  </r>
  <r>
    <n v="2580"/>
    <x v="10"/>
    <x v="0"/>
    <x v="0"/>
    <n v="0"/>
    <x v="0"/>
    <s v="Yes"/>
    <n v="51514"/>
    <s v="Black"/>
    <s v="Boulder/Black W/ Smoke Silver"/>
    <s v="Four-wheel Drive"/>
    <n v="19"/>
    <x v="0"/>
    <n v="4.8"/>
  </r>
  <r>
    <n v="2581"/>
    <x v="13"/>
    <x v="9"/>
    <x v="2"/>
    <n v="60023"/>
    <x v="1"/>
    <s v="Yes"/>
    <n v="26780"/>
    <s v="Mosaic Black Metallic"/>
    <s v="Jet Black"/>
    <s v="Front-wheel Drive"/>
    <n v="18"/>
    <x v="1"/>
    <n v="5"/>
  </r>
  <r>
    <n v="2582"/>
    <x v="0"/>
    <x v="4"/>
    <x v="1"/>
    <n v="75725"/>
    <x v="1"/>
    <s v="No"/>
    <n v="25995"/>
    <s v="Silver Lining Metallic"/>
    <s v="Black"/>
    <s v="Front-wheel Drive"/>
    <n v="22"/>
    <x v="1"/>
    <n v="3.5"/>
  </r>
  <r>
    <n v="2583"/>
    <x v="16"/>
    <x v="0"/>
    <x v="0"/>
    <n v="5"/>
    <x v="2"/>
    <s v="No"/>
    <n v="58557"/>
    <s v="Arctic White"/>
    <s v="-"/>
    <s v="-"/>
    <s v="-"/>
    <x v="0"/>
    <n v="4.8"/>
  </r>
  <r>
    <n v="2584"/>
    <x v="17"/>
    <x v="6"/>
    <x v="1"/>
    <n v="58382"/>
    <x v="1"/>
    <s v="No"/>
    <n v="8495"/>
    <s v="Red"/>
    <s v="Gray"/>
    <s v="All-wheel Drive"/>
    <n v="24"/>
    <x v="0"/>
    <n v="3.5"/>
  </r>
  <r>
    <n v="2585"/>
    <x v="10"/>
    <x v="0"/>
    <x v="0"/>
    <n v="3"/>
    <x v="2"/>
    <s v="No"/>
    <n v="70944"/>
    <s v="Wind Chill Pearl"/>
    <s v="Tan"/>
    <s v="Four-wheel Drive"/>
    <n v="17"/>
    <x v="0"/>
    <n v="4.9000000000000004"/>
  </r>
  <r>
    <n v="2586"/>
    <x v="35"/>
    <x v="0"/>
    <x v="0"/>
    <n v="26"/>
    <x v="2"/>
    <s v="No"/>
    <n v="103495"/>
    <s v="Blu Emozione Metallic"/>
    <s v="Black"/>
    <s v="All-wheel Drive"/>
    <n v="16"/>
    <x v="0"/>
    <n v="4.9000000000000004"/>
  </r>
  <r>
    <n v="2587"/>
    <x v="4"/>
    <x v="0"/>
    <x v="0"/>
    <n v="10"/>
    <x v="2"/>
    <s v="No"/>
    <n v="57245"/>
    <s v="Metallic"/>
    <s v="Black"/>
    <s v="All-wheel Drive"/>
    <n v="23"/>
    <x v="0"/>
    <n v="4.7"/>
  </r>
  <r>
    <n v="2588"/>
    <x v="15"/>
    <x v="0"/>
    <x v="0"/>
    <n v="5"/>
    <x v="2"/>
    <s v="Yes"/>
    <n v="35285"/>
    <s v="Autumn Green Metallic"/>
    <s v="Black"/>
    <s v="All-wheel Drive"/>
    <n v="26"/>
    <x v="0"/>
    <n v="4.2"/>
  </r>
  <r>
    <n v="2589"/>
    <x v="40"/>
    <x v="9"/>
    <x v="1"/>
    <n v="61688"/>
    <x v="1"/>
    <s v="No"/>
    <n v="33800"/>
    <s v="Birch Light Metallic"/>
    <s v="-"/>
    <s v="-"/>
    <s v="-"/>
    <x v="1"/>
    <n v="4.0999999999999996"/>
  </r>
  <r>
    <n v="2590"/>
    <x v="16"/>
    <x v="16"/>
    <x v="2"/>
    <n v="2126"/>
    <x v="2"/>
    <s v="Yes"/>
    <n v="48991"/>
    <s v="Black"/>
    <s v="Black"/>
    <s v="Rear-wheel Drive"/>
    <n v="25"/>
    <x v="0"/>
    <n v="4.8"/>
  </r>
  <r>
    <n v="2591"/>
    <x v="16"/>
    <x v="16"/>
    <x v="1"/>
    <n v="2245"/>
    <x v="2"/>
    <s v="Yes"/>
    <n v="115595"/>
    <s v="Black"/>
    <s v="Black"/>
    <s v="All-wheel Drive"/>
    <n v="16"/>
    <x v="0"/>
    <n v="4.7"/>
  </r>
  <r>
    <n v="2592"/>
    <x v="9"/>
    <x v="0"/>
    <x v="0"/>
    <n v="10"/>
    <x v="2"/>
    <s v="No"/>
    <n v="84220"/>
    <s v="Jewel Red Metallic"/>
    <s v="Medium Parchment"/>
    <s v="Four-wheel Drive"/>
    <n v="16"/>
    <x v="0"/>
    <n v="4.2"/>
  </r>
  <r>
    <n v="2593"/>
    <x v="15"/>
    <x v="0"/>
    <x v="0"/>
    <n v="5000"/>
    <x v="2"/>
    <s v="No"/>
    <n v="33787"/>
    <s v="Ice Silver Metallic"/>
    <s v="Black"/>
    <s v="All-wheel Drive"/>
    <n v="26"/>
    <x v="0"/>
    <n v="4.8"/>
  </r>
  <r>
    <n v="2594"/>
    <x v="39"/>
    <x v="0"/>
    <x v="0"/>
    <n v="0"/>
    <x v="0"/>
    <s v="No"/>
    <n v="57120"/>
    <s v="Granite"/>
    <s v="40 20 40"/>
    <s v="Four-wheel Drive"/>
    <n v="0"/>
    <x v="0"/>
    <n v="4.9000000000000004"/>
  </r>
  <r>
    <n v="2595"/>
    <x v="4"/>
    <x v="0"/>
    <x v="0"/>
    <n v="13"/>
    <x v="2"/>
    <s v="No"/>
    <n v="83365"/>
    <s v="Green Metallic"/>
    <s v="Mocha"/>
    <s v="All-wheel Drive"/>
    <n v="22"/>
    <x v="0"/>
    <n v="4.5"/>
  </r>
  <r>
    <n v="2596"/>
    <x v="4"/>
    <x v="9"/>
    <x v="1"/>
    <n v="59917"/>
    <x v="1"/>
    <s v="Yes"/>
    <n v="41800"/>
    <s v="Alpine White"/>
    <s v="Black"/>
    <s v="All-wheel Drive"/>
    <n v="20"/>
    <x v="0"/>
    <n v="4.5999999999999996"/>
  </r>
  <r>
    <n v="2597"/>
    <x v="5"/>
    <x v="0"/>
    <x v="0"/>
    <m/>
    <x v="0"/>
    <s v="Yes"/>
    <n v="64399"/>
    <s v="Hydro Blue Pearlcoat"/>
    <s v="Black"/>
    <s v="Four-wheel Drive"/>
    <s v="-"/>
    <x v="0"/>
    <n v="4.9000000000000004"/>
  </r>
  <r>
    <n v="2598"/>
    <x v="31"/>
    <x v="0"/>
    <x v="0"/>
    <n v="6"/>
    <x v="2"/>
    <s v="Yes"/>
    <n v="27720"/>
    <s v="Phantom Black"/>
    <s v="Black"/>
    <s v="Front-wheel Drive"/>
    <n v="25"/>
    <x v="0"/>
    <n v="4.5999999999999996"/>
  </r>
  <r>
    <n v="2599"/>
    <x v="7"/>
    <x v="10"/>
    <x v="1"/>
    <n v="119198"/>
    <x v="1"/>
    <s v="No"/>
    <n v="7900"/>
    <s v="BLACK"/>
    <s v="-"/>
    <s v="-"/>
    <s v="-"/>
    <x v="1"/>
    <n v="4.4000000000000004"/>
  </r>
  <r>
    <n v="2600"/>
    <x v="13"/>
    <x v="0"/>
    <x v="0"/>
    <n v="8"/>
    <x v="2"/>
    <s v="No"/>
    <n v="51695"/>
    <s v="Sterling Gray Metallic"/>
    <s v="Black"/>
    <s v="All-wheel Drive"/>
    <s v="-"/>
    <x v="0"/>
    <n v="4.5"/>
  </r>
  <r>
    <n v="2601"/>
    <x v="16"/>
    <x v="16"/>
    <x v="1"/>
    <n v="3456"/>
    <x v="2"/>
    <s v="No"/>
    <n v="51999"/>
    <s v="Arctic White"/>
    <s v="Black"/>
    <s v="Rear-wheel Drive"/>
    <s v="-"/>
    <x v="0"/>
    <n v="4.7"/>
  </r>
  <r>
    <n v="2602"/>
    <x v="16"/>
    <x v="23"/>
    <x v="1"/>
    <n v="9215"/>
    <x v="2"/>
    <s v="No"/>
    <n v="37995"/>
    <s v="Polar White"/>
    <s v="Black"/>
    <s v="All-wheel Drive"/>
    <s v="-"/>
    <x v="0"/>
    <n v="4.8"/>
  </r>
  <r>
    <n v="2603"/>
    <x v="13"/>
    <x v="7"/>
    <x v="1"/>
    <n v="141417"/>
    <x v="1"/>
    <s v="No"/>
    <n v="23795"/>
    <s v="Summit White"/>
    <s v="Ebony"/>
    <s v="Four-wheel Drive"/>
    <n v="10"/>
    <x v="0"/>
    <m/>
  </r>
  <r>
    <n v="2604"/>
    <x v="13"/>
    <x v="4"/>
    <x v="1"/>
    <n v="81422"/>
    <x v="1"/>
    <s v="No"/>
    <n v="32000"/>
    <s v="Black"/>
    <s v="Jet Black"/>
    <s v="Four-wheel Drive"/>
    <n v="15"/>
    <x v="1"/>
    <n v="4"/>
  </r>
  <r>
    <n v="2605"/>
    <x v="10"/>
    <x v="21"/>
    <x v="1"/>
    <n v="59153"/>
    <x v="1"/>
    <s v="No"/>
    <n v="16500"/>
    <s v="Classic Silver Metallic"/>
    <s v="Steel Gray"/>
    <s v="Front-wheel Drive"/>
    <n v="27"/>
    <x v="1"/>
    <n v="4.4000000000000004"/>
  </r>
  <r>
    <n v="2606"/>
    <x v="0"/>
    <x v="0"/>
    <x v="0"/>
    <n v="5"/>
    <x v="2"/>
    <s v="No"/>
    <n v="64325"/>
    <s v="Caviar"/>
    <s v="Black"/>
    <s v="All-wheel Drive"/>
    <n v="21"/>
    <x v="0"/>
    <n v="4.9000000000000004"/>
  </r>
  <r>
    <n v="2607"/>
    <x v="7"/>
    <x v="21"/>
    <x v="1"/>
    <n v="75444"/>
    <x v="1"/>
    <s v="No"/>
    <n v="16795"/>
    <s v="Glacier White"/>
    <s v="Black"/>
    <s v="All-wheel Drive"/>
    <n v="25"/>
    <x v="1"/>
    <m/>
  </r>
  <r>
    <n v="2608"/>
    <x v="24"/>
    <x v="23"/>
    <x v="2"/>
    <n v="12070"/>
    <x v="3"/>
    <s v="Yes"/>
    <n v="32128"/>
    <s v="Silver Radiance Metallic"/>
    <s v="Ebony"/>
    <s v="All-wheel Drive"/>
    <s v="-"/>
    <x v="1"/>
    <n v="4.2"/>
  </r>
  <r>
    <n v="2609"/>
    <x v="5"/>
    <x v="0"/>
    <x v="0"/>
    <n v="5905"/>
    <x v="2"/>
    <s v="Yes"/>
    <n v="56951"/>
    <s v="Velvet Red Pearlcoat"/>
    <s v="Global Black"/>
    <s v="Four-wheel Drive"/>
    <n v="18"/>
    <x v="0"/>
    <n v="4.9000000000000004"/>
  </r>
  <r>
    <n v="2610"/>
    <x v="11"/>
    <x v="17"/>
    <x v="1"/>
    <n v="144940"/>
    <x v="1"/>
    <s v="No"/>
    <n v="7891"/>
    <s v="Diamond Graphite Metallic"/>
    <s v="Black"/>
    <s v="All-wheel Drive"/>
    <n v="17"/>
    <x v="0"/>
    <n v="4.7"/>
  </r>
  <r>
    <n v="2612"/>
    <x v="9"/>
    <x v="4"/>
    <x v="1"/>
    <n v="51374"/>
    <x v="3"/>
    <s v="Yes"/>
    <n v="15477"/>
    <s v="Oxford White"/>
    <s v="Chromite Gray"/>
    <s v="Front-wheel Drive"/>
    <n v="21"/>
    <x v="0"/>
    <n v="4.8"/>
  </r>
  <r>
    <n v="2613"/>
    <x v="30"/>
    <x v="9"/>
    <x v="1"/>
    <n v="23081"/>
    <x v="3"/>
    <s v="No"/>
    <n v="38995"/>
    <s v="DB Black Clearcoat"/>
    <s v="Sepia/Black"/>
    <s v="All-wheel Drive"/>
    <n v="14"/>
    <x v="1"/>
    <m/>
  </r>
  <r>
    <n v="2614"/>
    <x v="29"/>
    <x v="9"/>
    <x v="1"/>
    <n v="37391"/>
    <x v="3"/>
    <s v="Yes"/>
    <n v="28298"/>
    <s v="Himalayan Gray"/>
    <s v="Black w/Gray Stitching"/>
    <s v="Rear-wheel Drive"/>
    <n v="17"/>
    <x v="1"/>
    <n v="4.3"/>
  </r>
  <r>
    <n v="2616"/>
    <x v="13"/>
    <x v="7"/>
    <x v="1"/>
    <n v="88820"/>
    <x v="1"/>
    <s v="No"/>
    <n v="10500"/>
    <s v="-"/>
    <s v="-"/>
    <s v="-"/>
    <s v="-"/>
    <x v="0"/>
    <m/>
  </r>
  <r>
    <n v="2617"/>
    <x v="11"/>
    <x v="7"/>
    <x v="1"/>
    <n v="64075"/>
    <x v="1"/>
    <s v="No"/>
    <n v="20995"/>
    <s v="Malbec Black"/>
    <s v="Graphite"/>
    <s v="All-wheel Drive"/>
    <n v="16"/>
    <x v="0"/>
    <m/>
  </r>
  <r>
    <n v="2618"/>
    <x v="6"/>
    <x v="0"/>
    <x v="0"/>
    <n v="10"/>
    <x v="2"/>
    <s v="No"/>
    <n v="110450"/>
    <s v="Argent Silver Metallic"/>
    <s v="-"/>
    <s v="-"/>
    <s v="-"/>
    <x v="0"/>
    <n v="4.5999999999999996"/>
  </r>
  <r>
    <n v="2619"/>
    <x v="22"/>
    <x v="19"/>
    <x v="1"/>
    <n v="43259"/>
    <x v="3"/>
    <s v="Yes"/>
    <n v="15571"/>
    <s v="Marble White"/>
    <s v="Black"/>
    <s v="Rear-wheel Drive"/>
    <n v="21"/>
    <x v="0"/>
    <m/>
  </r>
  <r>
    <n v="2620"/>
    <x v="20"/>
    <x v="12"/>
    <x v="1"/>
    <n v="89815"/>
    <x v="1"/>
    <s v="No"/>
    <n v="9950"/>
    <s v="Black"/>
    <s v="Gray"/>
    <s v="All-wheel Drive"/>
    <n v="14"/>
    <x v="0"/>
    <n v="4.3"/>
  </r>
  <r>
    <n v="2621"/>
    <x v="15"/>
    <x v="0"/>
    <x v="0"/>
    <n v="5"/>
    <x v="2"/>
    <s v="No"/>
    <n v="40426"/>
    <s v="Geyser Blue"/>
    <s v="Gray"/>
    <s v="All-wheel Drive"/>
    <n v="21"/>
    <x v="0"/>
    <n v="4.8"/>
  </r>
  <r>
    <n v="2622"/>
    <x v="30"/>
    <x v="24"/>
    <x v="2"/>
    <n v="56619"/>
    <x v="1"/>
    <s v="No"/>
    <n v="27881"/>
    <s v="Granite Clearcoat Metallic"/>
    <s v="Black"/>
    <s v="All-wheel Drive"/>
    <n v="18"/>
    <x v="0"/>
    <n v="4.5"/>
  </r>
  <r>
    <n v="2623"/>
    <x v="11"/>
    <x v="0"/>
    <x v="0"/>
    <n v="5"/>
    <x v="2"/>
    <s v="No"/>
    <n v="66095"/>
    <s v="Diamond Black"/>
    <s v="Java"/>
    <s v="All-wheel Drive"/>
    <s v="-"/>
    <x v="0"/>
    <n v="4.7"/>
  </r>
  <r>
    <n v="2624"/>
    <x v="15"/>
    <x v="0"/>
    <x v="0"/>
    <n v="5"/>
    <x v="2"/>
    <s v="Yes"/>
    <n v="30245"/>
    <s v="Crimson Red Pearl"/>
    <s v="Gray"/>
    <s v="All-wheel Drive"/>
    <n v="26"/>
    <x v="0"/>
    <n v="4.2"/>
  </r>
  <r>
    <n v="2625"/>
    <x v="1"/>
    <x v="2"/>
    <x v="1"/>
    <n v="78000"/>
    <x v="1"/>
    <s v="No"/>
    <n v="17500"/>
    <s v="Gray"/>
    <s v="Black"/>
    <s v="All-wheel Drive ,"/>
    <s v="-"/>
    <x v="0"/>
    <m/>
  </r>
  <r>
    <n v="2626"/>
    <x v="23"/>
    <x v="0"/>
    <x v="0"/>
    <n v="7"/>
    <x v="2"/>
    <s v="No"/>
    <n v="31005"/>
    <s v="Meteorite Gray Metallic"/>
    <s v="Gray"/>
    <s v="Front-wheel Drive"/>
    <n v="29"/>
    <x v="0"/>
    <n v="4.5999999999999996"/>
  </r>
  <r>
    <n v="2627"/>
    <x v="31"/>
    <x v="9"/>
    <x v="1"/>
    <n v="43681"/>
    <x v="3"/>
    <s v="No"/>
    <n v="21490"/>
    <s v="Black Noir Pearl"/>
    <s v="Beige"/>
    <s v="All-wheel Drive"/>
    <n v="21"/>
    <x v="1"/>
    <n v="4.7"/>
  </r>
  <r>
    <n v="2628"/>
    <x v="3"/>
    <x v="0"/>
    <x v="0"/>
    <n v="14"/>
    <x v="2"/>
    <s v="No"/>
    <n v="95420"/>
    <s v="Mythos Black Metallic"/>
    <s v="Okapi Brown"/>
    <s v="All-wheel Drive"/>
    <s v="-"/>
    <x v="0"/>
    <n v="4.7"/>
  </r>
  <r>
    <n v="2629"/>
    <x v="0"/>
    <x v="9"/>
    <x v="1"/>
    <n v="30707"/>
    <x v="3"/>
    <s v="Yes"/>
    <n v="37000"/>
    <s v="Atomic Silver"/>
    <s v="Birch"/>
    <s v="Front-wheel Drive"/>
    <n v="20"/>
    <x v="1"/>
    <n v="4.4000000000000004"/>
  </r>
  <r>
    <n v="2630"/>
    <x v="16"/>
    <x v="16"/>
    <x v="2"/>
    <n v="2843"/>
    <x v="2"/>
    <s v="Yes"/>
    <n v="84993"/>
    <s v="Polar White"/>
    <s v="Black"/>
    <s v="All-wheel Drive"/>
    <n v="18"/>
    <x v="0"/>
    <n v="4.8"/>
  </r>
  <r>
    <n v="2631"/>
    <x v="27"/>
    <x v="3"/>
    <x v="2"/>
    <n v="5822"/>
    <x v="2"/>
    <s v="No"/>
    <n v="287499"/>
    <s v="Nero Daytona Metallic"/>
    <s v="Rosso Ferrari"/>
    <s v="Rear-wheel Drive"/>
    <n v="15"/>
    <x v="0"/>
    <m/>
  </r>
  <r>
    <n v="2632"/>
    <x v="23"/>
    <x v="0"/>
    <x v="0"/>
    <n v="8"/>
    <x v="2"/>
    <s v="No"/>
    <n v="48228"/>
    <s v="Platinum White Pearl"/>
    <s v="Beige"/>
    <s v="Front-wheel Drive"/>
    <n v="19"/>
    <x v="0"/>
    <n v="4.5999999999999996"/>
  </r>
  <r>
    <n v="2633"/>
    <x v="15"/>
    <x v="0"/>
    <x v="0"/>
    <n v="5"/>
    <x v="2"/>
    <s v="No"/>
    <n v="37010"/>
    <s v="Crystal White Pearl"/>
    <s v="Saddle Brown"/>
    <s v="All-wheel Drive"/>
    <n v="26"/>
    <x v="0"/>
    <m/>
  </r>
  <r>
    <n v="2634"/>
    <x v="13"/>
    <x v="21"/>
    <x v="1"/>
    <n v="6492"/>
    <x v="2"/>
    <s v="No"/>
    <n v="40895"/>
    <s v="Silver Ice Metallic"/>
    <s v="Medium Ash Gray"/>
    <s v="Rear-wheel Drive"/>
    <n v="17"/>
    <x v="0"/>
    <n v="4.4000000000000004"/>
  </r>
  <r>
    <n v="2635"/>
    <x v="34"/>
    <x v="23"/>
    <x v="1"/>
    <n v="44144"/>
    <x v="3"/>
    <s v="Yes"/>
    <n v="22995"/>
    <s v="Glacial White Pearl"/>
    <s v="Black"/>
    <s v="All-wheel Drive"/>
    <n v="23"/>
    <x v="1"/>
    <n v="4.5"/>
  </r>
  <r>
    <n v="2636"/>
    <x v="32"/>
    <x v="7"/>
    <x v="1"/>
    <n v="134128"/>
    <x v="1"/>
    <s v="Yes"/>
    <n v="7900"/>
    <s v="BLACK"/>
    <s v="BLACK"/>
    <s v="Front-wheel Drive"/>
    <n v="22"/>
    <x v="1"/>
    <m/>
  </r>
  <r>
    <n v="2637"/>
    <x v="13"/>
    <x v="19"/>
    <x v="1"/>
    <n v="201660"/>
    <x v="1"/>
    <s v="No"/>
    <n v="8500"/>
    <s v="Silver"/>
    <s v="Beige"/>
    <s v="Four-wheel Drive ,"/>
    <s v="-"/>
    <x v="1"/>
    <m/>
  </r>
  <r>
    <n v="2638"/>
    <x v="13"/>
    <x v="3"/>
    <x v="1"/>
    <n v="71095"/>
    <x v="1"/>
    <s v="No"/>
    <n v="14687"/>
    <s v="Nightfall Gray Metallic"/>
    <s v="Medium Ash Gray"/>
    <s v="Front-wheel Drive"/>
    <n v="26"/>
    <x v="0"/>
    <n v="4.7"/>
  </r>
  <r>
    <n v="2639"/>
    <x v="15"/>
    <x v="0"/>
    <x v="0"/>
    <n v="1577"/>
    <x v="2"/>
    <s v="No"/>
    <n v="34676"/>
    <s v="Alpine Green"/>
    <s v="Black"/>
    <s v="All-wheel Drive"/>
    <n v="26"/>
    <x v="0"/>
    <n v="4.5"/>
  </r>
  <r>
    <n v="2640"/>
    <x v="7"/>
    <x v="21"/>
    <x v="1"/>
    <n v="52566"/>
    <x v="3"/>
    <s v="No"/>
    <n v="18995"/>
    <s v="Cloud White"/>
    <s v="Grey"/>
    <s v="Front-wheel Drive"/>
    <n v="24"/>
    <x v="1"/>
    <n v="4.0999999999999996"/>
  </r>
  <r>
    <n v="2641"/>
    <x v="20"/>
    <x v="11"/>
    <x v="1"/>
    <n v="18378"/>
    <x v="3"/>
    <s v="No"/>
    <n v="78994"/>
    <s v="White"/>
    <s v="Black"/>
    <s v="Rear-wheel Drive"/>
    <n v="19"/>
    <x v="0"/>
    <n v="4.5999999999999996"/>
  </r>
  <r>
    <n v="2642"/>
    <x v="23"/>
    <x v="1"/>
    <x v="1"/>
    <n v="223052"/>
    <x v="1"/>
    <s v="No"/>
    <n v="4945"/>
    <s v="Alabaster Silver Metallic"/>
    <s v="Gray/Black"/>
    <s v="All-wheel Drive"/>
    <n v="0"/>
    <x v="0"/>
    <n v="4.2"/>
  </r>
  <r>
    <n v="2643"/>
    <x v="4"/>
    <x v="16"/>
    <x v="0"/>
    <n v="42"/>
    <x v="2"/>
    <s v="No"/>
    <n v="165895"/>
    <s v="Bay Blue"/>
    <s v="Silverstone"/>
    <s v="All-wheel Drive"/>
    <s v="-"/>
    <x v="0"/>
    <n v="4.0999999999999996"/>
  </r>
  <r>
    <n v="2644"/>
    <x v="6"/>
    <x v="0"/>
    <x v="0"/>
    <n v="2"/>
    <x v="2"/>
    <s v="No"/>
    <n v="83117"/>
    <s v="Celestial Metallic"/>
    <s v="Juniper With Sky Gray Accents"/>
    <s v="Rear-wheel Drive"/>
    <s v="-"/>
    <x v="0"/>
    <n v="4.5999999999999996"/>
  </r>
  <r>
    <n v="2645"/>
    <x v="39"/>
    <x v="23"/>
    <x v="1"/>
    <n v="18567"/>
    <x v="3"/>
    <s v="No"/>
    <n v="44990"/>
    <s v="Bright White Clearcoat"/>
    <s v="Diesel Gray / Black"/>
    <s v="Four-wheel Drive"/>
    <s v="-"/>
    <x v="0"/>
    <n v="4.3"/>
  </r>
  <r>
    <n v="2646"/>
    <x v="20"/>
    <x v="21"/>
    <x v="1"/>
    <n v="70176"/>
    <x v="1"/>
    <s v="No"/>
    <n v="31400"/>
    <s v="White"/>
    <s v="Black"/>
    <s v="All-wheel Drive"/>
    <s v="-"/>
    <x v="0"/>
    <n v="3.9"/>
  </r>
  <r>
    <n v="2647"/>
    <x v="23"/>
    <x v="0"/>
    <x v="0"/>
    <n v="7"/>
    <x v="2"/>
    <s v="No"/>
    <n v="31005"/>
    <s v="Meteorite Gray Metallic"/>
    <s v="Gray"/>
    <s v="Front-wheel Drive"/>
    <n v="29"/>
    <x v="0"/>
    <n v="4.5999999999999996"/>
  </r>
  <r>
    <n v="2648"/>
    <x v="13"/>
    <x v="24"/>
    <x v="2"/>
    <n v="28195"/>
    <x v="3"/>
    <s v="Yes"/>
    <n v="37477"/>
    <s v="Black"/>
    <s v="Jet Black"/>
    <s v="Four-wheel Drive"/>
    <n v="16"/>
    <x v="0"/>
    <n v="5"/>
  </r>
  <r>
    <n v="2649"/>
    <x v="23"/>
    <x v="3"/>
    <x v="1"/>
    <n v="91513"/>
    <x v="1"/>
    <s v="Yes"/>
    <n v="16988"/>
    <s v="Modern Steel Metallic"/>
    <s v="-"/>
    <s v="-"/>
    <s v="-"/>
    <x v="0"/>
    <n v="4.4000000000000004"/>
  </r>
  <r>
    <n v="2650"/>
    <x v="9"/>
    <x v="0"/>
    <x v="0"/>
    <n v="2"/>
    <x v="2"/>
    <s v="No"/>
    <n v="35095"/>
    <s v="Rapid Red Metallic Tinted Clearcoat"/>
    <s v="Ebony"/>
    <s v="All-wheel Drive"/>
    <n v="23"/>
    <x v="0"/>
    <n v="4.8"/>
  </r>
  <r>
    <n v="2651"/>
    <x v="23"/>
    <x v="4"/>
    <x v="1"/>
    <n v="45086"/>
    <x v="3"/>
    <s v="Yes"/>
    <n v="23295"/>
    <s v="-"/>
    <s v="-"/>
    <s v="-"/>
    <s v="-"/>
    <x v="0"/>
    <n v="4.5"/>
  </r>
  <r>
    <n v="2652"/>
    <x v="5"/>
    <x v="3"/>
    <x v="1"/>
    <n v="36335"/>
    <x v="3"/>
    <s v="No"/>
    <n v="36995"/>
    <s v="Ocean Blue Metallic"/>
    <s v="Black"/>
    <s v="Four-wheel Drive"/>
    <n v="17"/>
    <x v="0"/>
    <n v="4.4000000000000004"/>
  </r>
  <r>
    <n v="2653"/>
    <x v="22"/>
    <x v="16"/>
    <x v="1"/>
    <n v="3840"/>
    <x v="2"/>
    <s v="No"/>
    <n v="26798"/>
    <s v="Polymetal Gray Metallic"/>
    <s v="Red"/>
    <s v="All-wheel Drive"/>
    <n v="26"/>
    <x v="0"/>
    <m/>
  </r>
  <r>
    <n v="2654"/>
    <x v="23"/>
    <x v="0"/>
    <x v="0"/>
    <n v="5"/>
    <x v="2"/>
    <s v="No"/>
    <n v="30288"/>
    <s v="Platinum White"/>
    <s v="Gray"/>
    <s v="Front-wheel Drive"/>
    <n v="29"/>
    <x v="0"/>
    <n v="4.8"/>
  </r>
  <r>
    <n v="2655"/>
    <x v="9"/>
    <x v="0"/>
    <x v="0"/>
    <n v="6"/>
    <x v="2"/>
    <s v="No"/>
    <n v="63425"/>
    <s v="Stone Blue Metallic"/>
    <s v="Ebony"/>
    <s v="Four-wheel Drive"/>
    <n v="18"/>
    <x v="0"/>
    <n v="4.5999999999999996"/>
  </r>
  <r>
    <n v="2656"/>
    <x v="9"/>
    <x v="16"/>
    <x v="0"/>
    <n v="3"/>
    <x v="2"/>
    <s v="No"/>
    <n v="81590"/>
    <s v="Star White"/>
    <s v="Black"/>
    <s v="All-wheel Drive"/>
    <s v="-"/>
    <x v="0"/>
    <n v="4.3"/>
  </r>
  <r>
    <n v="2657"/>
    <x v="12"/>
    <x v="14"/>
    <x v="1"/>
    <n v="89184"/>
    <x v="1"/>
    <s v="No"/>
    <n v="9945"/>
    <s v="BLUE"/>
    <s v="Clay Gray"/>
    <s v="Rear-wheel Drive"/>
    <n v="0"/>
    <x v="1"/>
    <n v="4.2"/>
  </r>
  <r>
    <n v="2658"/>
    <x v="16"/>
    <x v="23"/>
    <x v="2"/>
    <n v="11082"/>
    <x v="3"/>
    <s v="No"/>
    <n v="42994"/>
    <s v="MANUFAKTUR Cardinal Red Metallic"/>
    <s v="Black"/>
    <s v="All-wheel Drive"/>
    <n v="23"/>
    <x v="0"/>
    <n v="4.8"/>
  </r>
  <r>
    <n v="2659"/>
    <x v="13"/>
    <x v="3"/>
    <x v="1"/>
    <n v="41477"/>
    <x v="3"/>
    <s v="No"/>
    <n v="28772"/>
    <s v="Kinetic Blue"/>
    <s v="Black"/>
    <s v="Four-wheel Drive"/>
    <n v="17"/>
    <x v="1"/>
    <n v="4.8"/>
  </r>
  <r>
    <n v="2660"/>
    <x v="34"/>
    <x v="0"/>
    <x v="0"/>
    <n v="11"/>
    <x v="2"/>
    <s v="No"/>
    <n v="42034"/>
    <s v="Midnight"/>
    <s v="-"/>
    <s v="-"/>
    <s v="-"/>
    <x v="0"/>
    <n v="2.9"/>
  </r>
  <r>
    <n v="2661"/>
    <x v="16"/>
    <x v="4"/>
    <x v="1"/>
    <n v="52877"/>
    <x v="3"/>
    <s v="Yes"/>
    <n v="37593"/>
    <s v="Iridium Silver Metallic"/>
    <s v="Black"/>
    <s v="All-wheel Drive"/>
    <n v="16"/>
    <x v="1"/>
    <n v="4.8"/>
  </r>
  <r>
    <n v="2662"/>
    <x v="10"/>
    <x v="0"/>
    <x v="0"/>
    <n v="5"/>
    <x v="2"/>
    <s v="No"/>
    <n v="52127"/>
    <s v="Magnetic Gray Metallic"/>
    <s v="Blk Fabric"/>
    <s v="Four-wheel Drive"/>
    <n v="17"/>
    <x v="0"/>
    <n v="4.5"/>
  </r>
  <r>
    <n v="2663"/>
    <x v="22"/>
    <x v="24"/>
    <x v="1"/>
    <n v="35698"/>
    <x v="3"/>
    <s v="Yes"/>
    <n v="27995"/>
    <s v="Snowflake White Pearl Mica"/>
    <s v="Black"/>
    <s v="All-wheel Drive"/>
    <n v="20"/>
    <x v="1"/>
    <m/>
  </r>
  <r>
    <n v="2664"/>
    <x v="34"/>
    <x v="0"/>
    <x v="0"/>
    <n v="11"/>
    <x v="2"/>
    <s v="No"/>
    <n v="24197"/>
    <s v="Snow White Pearl"/>
    <s v="Black"/>
    <s v="Front-wheel Drive"/>
    <n v="28"/>
    <x v="0"/>
    <n v="4.5"/>
  </r>
  <r>
    <n v="2665"/>
    <x v="23"/>
    <x v="21"/>
    <x v="1"/>
    <n v="63574"/>
    <x v="1"/>
    <s v="Yes"/>
    <n v="23430"/>
    <s v="Gray"/>
    <s v="Black"/>
    <s v="All-wheel Drive"/>
    <n v="18"/>
    <x v="0"/>
    <n v="4.9000000000000004"/>
  </r>
  <r>
    <n v="2666"/>
    <x v="0"/>
    <x v="3"/>
    <x v="1"/>
    <n v="93282"/>
    <x v="1"/>
    <s v="No"/>
    <n v="21499"/>
    <s v="Eminent White Pearl"/>
    <s v="Flaxen"/>
    <s v="All-wheel Drive"/>
    <n v="19"/>
    <x v="1"/>
    <n v="3"/>
  </r>
  <r>
    <n v="2667"/>
    <x v="10"/>
    <x v="0"/>
    <x v="0"/>
    <n v="4"/>
    <x v="2"/>
    <s v="No"/>
    <n v="63058"/>
    <s v="Lunar Rock"/>
    <s v="Black"/>
    <s v="Four-wheel Drive"/>
    <n v="17"/>
    <x v="0"/>
    <n v="4.9000000000000004"/>
  </r>
  <r>
    <n v="2668"/>
    <x v="16"/>
    <x v="0"/>
    <x v="0"/>
    <n v="21"/>
    <x v="2"/>
    <s v="No"/>
    <n v="76666"/>
    <s v="Jet Black"/>
    <s v="Black"/>
    <s v="Rear-wheel Drive"/>
    <s v="-"/>
    <x v="0"/>
    <n v="4.7"/>
  </r>
  <r>
    <n v="2669"/>
    <x v="5"/>
    <x v="0"/>
    <x v="0"/>
    <n v="12"/>
    <x v="2"/>
    <s v="Yes"/>
    <n v="56021"/>
    <s v="Velvet Red Pearlcoat"/>
    <s v="Wicker Beige"/>
    <s v="Four-wheel Drive"/>
    <s v="-"/>
    <x v="0"/>
    <n v="4.7"/>
  </r>
  <r>
    <n v="2670"/>
    <x v="39"/>
    <x v="0"/>
    <x v="0"/>
    <n v="8"/>
    <x v="2"/>
    <s v="No"/>
    <n v="65095"/>
    <s v="Bright White Clearcoat"/>
    <s v="Black"/>
    <s v="Four-wheel Drive"/>
    <s v="-"/>
    <x v="0"/>
    <n v="4.5"/>
  </r>
  <r>
    <n v="2671"/>
    <x v="1"/>
    <x v="16"/>
    <x v="2"/>
    <n v="2976"/>
    <x v="2"/>
    <s v="Yes"/>
    <n v="38610"/>
    <s v="Modern Steel Metallic"/>
    <s v="Ebony"/>
    <s v="All-wheel Drive"/>
    <n v="21"/>
    <x v="0"/>
    <n v="4.0999999999999996"/>
  </r>
  <r>
    <n v="2672"/>
    <x v="5"/>
    <x v="23"/>
    <x v="2"/>
    <n v="36309"/>
    <x v="3"/>
    <s v="No"/>
    <n v="70994"/>
    <s v="Silver Zynith"/>
    <s v="Blue Agave"/>
    <s v="Four-wheel Drive"/>
    <n v="14"/>
    <x v="0"/>
    <n v="4.9000000000000004"/>
  </r>
  <r>
    <n v="2673"/>
    <x v="32"/>
    <x v="0"/>
    <x v="0"/>
    <n v="5"/>
    <x v="2"/>
    <s v="No"/>
    <n v="92440"/>
    <s v="White Frost Tri-Coat"/>
    <s v="Jet Black"/>
    <s v="Four-wheel Drive"/>
    <n v="14"/>
    <x v="0"/>
    <n v="4.5"/>
  </r>
  <r>
    <n v="2674"/>
    <x v="20"/>
    <x v="0"/>
    <x v="2"/>
    <n v="4000"/>
    <x v="2"/>
    <s v="Yes"/>
    <n v="67482"/>
    <s v="Gentian Blue Metallic"/>
    <s v="Black"/>
    <s v="All-wheel Drive"/>
    <n v="19"/>
    <x v="0"/>
    <n v="4.7"/>
  </r>
  <r>
    <n v="2675"/>
    <x v="9"/>
    <x v="23"/>
    <x v="1"/>
    <n v="3343"/>
    <x v="2"/>
    <s v="Yes"/>
    <n v="52000"/>
    <s v="Green"/>
    <s v="Black Onyx"/>
    <s v="Four-wheel Drive"/>
    <s v="-"/>
    <x v="1"/>
    <n v="4.2"/>
  </r>
  <r>
    <n v="2676"/>
    <x v="13"/>
    <x v="12"/>
    <x v="1"/>
    <n v="69424"/>
    <x v="1"/>
    <s v="No"/>
    <n v="19995"/>
    <s v="Beige"/>
    <s v="Tan"/>
    <s v="Rear-wheel Drive"/>
    <s v="-"/>
    <x v="0"/>
    <m/>
  </r>
  <r>
    <n v="2677"/>
    <x v="13"/>
    <x v="23"/>
    <x v="1"/>
    <n v="53445"/>
    <x v="3"/>
    <s v="Yes"/>
    <n v="17771"/>
    <s v="Dark Ash Metallic"/>
    <s v="Jet Black"/>
    <s v="Front-wheel Drive"/>
    <n v="29"/>
    <x v="0"/>
    <n v="4.5999999999999996"/>
  </r>
  <r>
    <n v="2678"/>
    <x v="5"/>
    <x v="6"/>
    <x v="1"/>
    <n v="138762"/>
    <x v="1"/>
    <s v="Yes"/>
    <n v="5999"/>
    <s v="Black"/>
    <s v="Dark Slate Gray/Light Graystone"/>
    <s v="Four-wheel Drive"/>
    <n v="14"/>
    <x v="1"/>
    <n v="5"/>
  </r>
  <r>
    <n v="2679"/>
    <x v="9"/>
    <x v="9"/>
    <x v="1"/>
    <n v="22672"/>
    <x v="3"/>
    <s v="Yes"/>
    <n v="32901"/>
    <s v="Shadow Black"/>
    <s v="Ebony"/>
    <s v="Four-wheel Drive"/>
    <n v="20"/>
    <x v="0"/>
    <n v="4.9000000000000004"/>
  </r>
  <r>
    <n v="2680"/>
    <x v="13"/>
    <x v="0"/>
    <x v="0"/>
    <n v="1"/>
    <x v="2"/>
    <s v="No"/>
    <n v="28790"/>
    <s v="Summit White"/>
    <s v="Jet Black w/Red Accents"/>
    <s v="Front-wheel Drive"/>
    <n v="29"/>
    <x v="0"/>
    <n v="4.7"/>
  </r>
  <r>
    <n v="2681"/>
    <x v="7"/>
    <x v="0"/>
    <x v="0"/>
    <n v="2"/>
    <x v="2"/>
    <s v="No"/>
    <n v="30684"/>
    <s v="Gun Metallic"/>
    <s v="Charcoal"/>
    <s v="All-wheel Drive"/>
    <n v="26"/>
    <x v="0"/>
    <n v="4.7"/>
  </r>
  <r>
    <n v="2682"/>
    <x v="7"/>
    <x v="0"/>
    <x v="0"/>
    <n v="2"/>
    <x v="2"/>
    <s v="No"/>
    <n v="35975"/>
    <s v="Deep Ocean Blue"/>
    <s v="Charcoal"/>
    <s v="All-wheel Drive"/>
    <s v="-"/>
    <x v="0"/>
    <n v="4.7"/>
  </r>
  <r>
    <n v="2683"/>
    <x v="31"/>
    <x v="24"/>
    <x v="1"/>
    <n v="37184"/>
    <x v="3"/>
    <s v="Yes"/>
    <n v="21979"/>
    <s v="Sonic Silver"/>
    <s v="Black"/>
    <s v="Front-wheel Drive"/>
    <s v="-"/>
    <x v="0"/>
    <n v="4.8"/>
  </r>
  <r>
    <n v="2684"/>
    <x v="30"/>
    <x v="9"/>
    <x v="1"/>
    <n v="96032"/>
    <x v="1"/>
    <s v="No"/>
    <n v="18795"/>
    <s v="Gray"/>
    <s v="Black"/>
    <s v="All-wheel Drive"/>
    <n v="18"/>
    <x v="1"/>
    <m/>
  </r>
  <r>
    <n v="2685"/>
    <x v="32"/>
    <x v="24"/>
    <x v="2"/>
    <n v="27978"/>
    <x v="3"/>
    <s v="Yes"/>
    <n v="23975"/>
    <s v="Satin Steel Metallic"/>
    <s v="Jet Black"/>
    <s v="All-wheel Drive"/>
    <n v="25"/>
    <x v="0"/>
    <n v="4.9000000000000004"/>
  </r>
  <r>
    <n v="2686"/>
    <x v="5"/>
    <x v="4"/>
    <x v="1"/>
    <n v="44576"/>
    <x v="3"/>
    <s v="No"/>
    <n v="19998"/>
    <s v="Gray"/>
    <s v="Black"/>
    <s v="Front-wheel Drive"/>
    <n v="22"/>
    <x v="0"/>
    <m/>
  </r>
  <r>
    <n v="2687"/>
    <x v="5"/>
    <x v="0"/>
    <x v="0"/>
    <n v="50"/>
    <x v="2"/>
    <s v="Yes"/>
    <n v="45507"/>
    <s v="Bright White Clearcoat"/>
    <s v="Global Black"/>
    <s v="Four-wheel Drive"/>
    <n v="18"/>
    <x v="0"/>
    <n v="4.2"/>
  </r>
  <r>
    <n v="2688"/>
    <x v="9"/>
    <x v="23"/>
    <x v="1"/>
    <n v="14232"/>
    <x v="3"/>
    <s v="No"/>
    <n v="24595"/>
    <s v="Atlas Blue Metallic"/>
    <s v="Dark Earth Gray"/>
    <s v="All-wheel Drive"/>
    <n v="26"/>
    <x v="0"/>
    <n v="4.7"/>
  </r>
  <r>
    <n v="2689"/>
    <x v="25"/>
    <x v="6"/>
    <x v="1"/>
    <n v="136373"/>
    <x v="1"/>
    <s v="Yes"/>
    <n v="5891"/>
    <s v="Silver Pearl"/>
    <s v="Black"/>
    <s v="Front-wheel Drive"/>
    <n v="17"/>
    <x v="0"/>
    <n v="4.2"/>
  </r>
  <r>
    <n v="2690"/>
    <x v="0"/>
    <x v="24"/>
    <x v="1"/>
    <n v="24418"/>
    <x v="3"/>
    <s v="No"/>
    <n v="37475"/>
    <s v="Ultra White"/>
    <s v="Black"/>
    <s v="All-wheel Drive"/>
    <n v="22"/>
    <x v="0"/>
    <n v="4.9000000000000004"/>
  </r>
  <r>
    <n v="2691"/>
    <x v="13"/>
    <x v="11"/>
    <x v="1"/>
    <n v="49018"/>
    <x v="3"/>
    <s v="Yes"/>
    <n v="12500"/>
    <s v="Summit White"/>
    <s v="Jet Black"/>
    <s v="Front-wheel Drive"/>
    <n v="26"/>
    <x v="1"/>
    <n v="4.3"/>
  </r>
  <r>
    <n v="2692"/>
    <x v="19"/>
    <x v="22"/>
    <x v="1"/>
    <n v="69721"/>
    <x v="1"/>
    <s v="No"/>
    <n v="8995"/>
    <s v="Red"/>
    <s v="Black"/>
    <s v="Front-wheel Drive"/>
    <n v="33"/>
    <x v="1"/>
    <n v="3.5"/>
  </r>
  <r>
    <n v="2693"/>
    <x v="10"/>
    <x v="0"/>
    <x v="0"/>
    <n v="0"/>
    <x v="0"/>
    <s v="Yes"/>
    <n v="65450"/>
    <s v="Midnight Black Metallic"/>
    <s v="Saddle Tan"/>
    <s v="Four-wheel Drive"/>
    <n v="17"/>
    <x v="0"/>
    <n v="4.8"/>
  </r>
  <r>
    <n v="2694"/>
    <x v="16"/>
    <x v="0"/>
    <x v="1"/>
    <n v="2144"/>
    <x v="2"/>
    <s v="No"/>
    <n v="64999"/>
    <s v="Arctic White"/>
    <s v="Black"/>
    <s v="Rear-wheel Drive"/>
    <s v="-"/>
    <x v="0"/>
    <n v="4.7"/>
  </r>
  <r>
    <n v="2696"/>
    <x v="0"/>
    <x v="0"/>
    <x v="0"/>
    <n v="5"/>
    <x v="2"/>
    <s v="No"/>
    <n v="63785"/>
    <s v="Gray"/>
    <s v="Black"/>
    <s v="All-wheel Drive"/>
    <n v="21"/>
    <x v="0"/>
    <n v="4.9000000000000004"/>
  </r>
  <r>
    <n v="2697"/>
    <x v="3"/>
    <x v="10"/>
    <x v="1"/>
    <n v="51669"/>
    <x v="3"/>
    <s v="No"/>
    <n v="39990"/>
    <s v="BLACK"/>
    <s v="BLACK"/>
    <s v="All-wheel Drive"/>
    <n v="16"/>
    <x v="1"/>
    <n v="2.7"/>
  </r>
  <r>
    <n v="2698"/>
    <x v="5"/>
    <x v="9"/>
    <x v="1"/>
    <n v="70792"/>
    <x v="1"/>
    <s v="Yes"/>
    <n v="26500"/>
    <s v="Red"/>
    <s v="Black"/>
    <s v="Four-wheel Drive"/>
    <n v="17"/>
    <x v="0"/>
    <n v="3.9"/>
  </r>
  <r>
    <n v="2699"/>
    <x v="13"/>
    <x v="0"/>
    <x v="0"/>
    <n v="2"/>
    <x v="2"/>
    <s v="No"/>
    <n v="25835"/>
    <s v="Crimson Metallic"/>
    <s v="Jet Black"/>
    <s v="Front-wheel Drive"/>
    <n v="28"/>
    <x v="0"/>
    <n v="4.9000000000000004"/>
  </r>
  <r>
    <n v="2700"/>
    <x v="3"/>
    <x v="4"/>
    <x v="1"/>
    <n v="90034"/>
    <x v="1"/>
    <s v="No"/>
    <n v="36888"/>
    <s v="Glacier White Metallic"/>
    <s v="Black"/>
    <s v="All-wheel Drive"/>
    <n v="17"/>
    <x v="0"/>
    <n v="4.3"/>
  </r>
  <r>
    <n v="2701"/>
    <x v="39"/>
    <x v="0"/>
    <x v="0"/>
    <n v="11"/>
    <x v="2"/>
    <s v="Yes"/>
    <n v="70450"/>
    <s v="Granite Crystal Clearcoat Metallic"/>
    <s v="Black"/>
    <s v="Four-wheel Drive"/>
    <s v="-"/>
    <x v="0"/>
    <n v="4"/>
  </r>
  <r>
    <n v="2702"/>
    <x v="12"/>
    <x v="16"/>
    <x v="2"/>
    <n v="5019"/>
    <x v="2"/>
    <s v="No"/>
    <n v="38399"/>
    <s v="Deep Black Pearl Effect"/>
    <s v="Titan Black"/>
    <s v="All-wheel Drive"/>
    <n v="18"/>
    <x v="0"/>
    <n v="4.9000000000000004"/>
  </r>
  <r>
    <n v="2703"/>
    <x v="38"/>
    <x v="0"/>
    <x v="2"/>
    <n v="3118"/>
    <x v="2"/>
    <s v="No"/>
    <n v="31500"/>
    <s v="Cinnabar Metallic"/>
    <s v="Ebony"/>
    <s v="Front-wheel Drive"/>
    <n v="28"/>
    <x v="0"/>
    <n v="4.5"/>
  </r>
  <r>
    <n v="2704"/>
    <x v="15"/>
    <x v="0"/>
    <x v="0"/>
    <n v="6"/>
    <x v="2"/>
    <s v="No"/>
    <n v="37860"/>
    <s v="Magnetite Gray Metallic"/>
    <s v="Black"/>
    <s v="All-wheel Drive"/>
    <n v="26"/>
    <x v="0"/>
    <n v="4.5"/>
  </r>
  <r>
    <n v="2705"/>
    <x v="31"/>
    <x v="0"/>
    <x v="0"/>
    <n v="0"/>
    <x v="0"/>
    <s v="No"/>
    <n v="52250"/>
    <s v="Burgundy Black"/>
    <s v="-"/>
    <s v="-"/>
    <s v="-"/>
    <x v="0"/>
    <m/>
  </r>
  <r>
    <n v="2706"/>
    <x v="23"/>
    <x v="3"/>
    <x v="1"/>
    <n v="26123"/>
    <x v="3"/>
    <s v="Yes"/>
    <n v="23677"/>
    <s v="Gunmetal Metallic"/>
    <s v="Gray"/>
    <s v="All-wheel Drive"/>
    <n v="27"/>
    <x v="0"/>
    <n v="4.2"/>
  </r>
  <r>
    <n v="2707"/>
    <x v="4"/>
    <x v="7"/>
    <x v="1"/>
    <n v="160000"/>
    <x v="1"/>
    <s v="No"/>
    <n v="8900"/>
    <s v="Black"/>
    <s v="Black"/>
    <s v="All-wheel Drive ,"/>
    <s v="-"/>
    <x v="0"/>
    <m/>
  </r>
  <r>
    <n v="2708"/>
    <x v="34"/>
    <x v="16"/>
    <x v="0"/>
    <n v="3857"/>
    <x v="2"/>
    <s v="Yes"/>
    <n v="39604"/>
    <s v="Ebony Black"/>
    <s v="Black"/>
    <s v="All-wheel Drive"/>
    <n v="22"/>
    <x v="0"/>
    <n v="2.9"/>
  </r>
  <r>
    <n v="2709"/>
    <x v="7"/>
    <x v="23"/>
    <x v="1"/>
    <n v="6515"/>
    <x v="2"/>
    <s v="No"/>
    <n v="24771"/>
    <s v="Gun Metallic"/>
    <s v="Charcoal"/>
    <s v="All-wheel Drive"/>
    <n v="26"/>
    <x v="0"/>
    <n v="4.5"/>
  </r>
  <r>
    <n v="2710"/>
    <x v="5"/>
    <x v="16"/>
    <x v="0"/>
    <m/>
    <x v="0"/>
    <s v="Yes"/>
    <n v="37899"/>
    <s v="Bright White Clearcoat"/>
    <s v="Black"/>
    <s v="Four-wheel Drive"/>
    <n v="21"/>
    <x v="0"/>
    <n v="4.9000000000000004"/>
  </r>
  <r>
    <n v="2711"/>
    <x v="16"/>
    <x v="16"/>
    <x v="2"/>
    <n v="2135"/>
    <x v="2"/>
    <s v="No"/>
    <n v="67035"/>
    <s v="Gray"/>
    <s v="Black"/>
    <s v="All-wheel Drive"/>
    <s v="-"/>
    <x v="0"/>
    <n v="4.7"/>
  </r>
  <r>
    <n v="2713"/>
    <x v="13"/>
    <x v="0"/>
    <x v="0"/>
    <n v="2500"/>
    <x v="2"/>
    <s v="Yes"/>
    <n v="44475"/>
    <s v="Red"/>
    <s v="Black"/>
    <s v="All-wheel Drive"/>
    <s v="-"/>
    <x v="0"/>
    <n v="4.5999999999999996"/>
  </r>
  <r>
    <n v="2714"/>
    <x v="23"/>
    <x v="4"/>
    <x v="1"/>
    <n v="72798"/>
    <x v="1"/>
    <s v="Yes"/>
    <n v="21504"/>
    <s v="Gray"/>
    <s v="Gray"/>
    <s v="Front-wheel Drive"/>
    <n v="28"/>
    <x v="0"/>
    <m/>
  </r>
  <r>
    <n v="2715"/>
    <x v="7"/>
    <x v="0"/>
    <x v="0"/>
    <n v="7"/>
    <x v="2"/>
    <s v="No"/>
    <n v="23597"/>
    <s v="Atlantic Gray M"/>
    <s v="Charcoal"/>
    <s v="Front-wheel Drive"/>
    <n v="30"/>
    <x v="0"/>
    <n v="4.8"/>
  </r>
  <r>
    <n v="2716"/>
    <x v="34"/>
    <x v="0"/>
    <x v="0"/>
    <n v="1"/>
    <x v="2"/>
    <s v="No"/>
    <n v="24335"/>
    <s v="Surf Blue"/>
    <s v="-"/>
    <s v="-"/>
    <s v="-"/>
    <x v="0"/>
    <n v="4.4000000000000004"/>
  </r>
  <r>
    <n v="2717"/>
    <x v="23"/>
    <x v="0"/>
    <x v="0"/>
    <n v="5"/>
    <x v="2"/>
    <s v="No"/>
    <n v="43160"/>
    <s v="Radiant Red Metallic II"/>
    <s v="Beige"/>
    <s v="Front-wheel Drive"/>
    <n v="19"/>
    <x v="0"/>
    <n v="4.5"/>
  </r>
  <r>
    <n v="2718"/>
    <x v="16"/>
    <x v="0"/>
    <x v="0"/>
    <n v="5"/>
    <x v="2"/>
    <s v="No"/>
    <n v="62132"/>
    <s v="Arctic White"/>
    <s v="-"/>
    <s v="-"/>
    <s v="-"/>
    <x v="0"/>
    <n v="4.8"/>
  </r>
  <r>
    <n v="2719"/>
    <x v="11"/>
    <x v="0"/>
    <x v="0"/>
    <n v="31"/>
    <x v="2"/>
    <s v="No"/>
    <n v="78355"/>
    <s v="Diamond Black"/>
    <s v="Graphite"/>
    <s v="Four-wheel Drive"/>
    <n v="13"/>
    <x v="0"/>
    <n v="4.7"/>
  </r>
  <r>
    <n v="2720"/>
    <x v="31"/>
    <x v="5"/>
    <x v="1"/>
    <n v="43767"/>
    <x v="3"/>
    <s v="No"/>
    <n v="11459"/>
    <s v="Iridescent Silver Blue Pearl Mica"/>
    <s v="Gray"/>
    <s v="Front-wheel Drive"/>
    <n v="24"/>
    <x v="0"/>
    <m/>
  </r>
  <r>
    <n v="2721"/>
    <x v="3"/>
    <x v="24"/>
    <x v="1"/>
    <n v="33304"/>
    <x v="3"/>
    <s v="Yes"/>
    <n v="34972"/>
    <s v="Daytona Gray Pearl Effect"/>
    <s v="Black"/>
    <s v="All-wheel Drive"/>
    <n v="18"/>
    <x v="1"/>
    <n v="4.0999999999999996"/>
  </r>
  <r>
    <n v="2722"/>
    <x v="13"/>
    <x v="16"/>
    <x v="1"/>
    <n v="42678"/>
    <x v="3"/>
    <s v="No"/>
    <n v="58266"/>
    <s v="Summit White"/>
    <s v="Black"/>
    <s v="Four-wheel Drive"/>
    <s v="-"/>
    <x v="0"/>
    <n v="4.7"/>
  </r>
  <r>
    <n v="2723"/>
    <x v="9"/>
    <x v="16"/>
    <x v="0"/>
    <n v="4"/>
    <x v="2"/>
    <s v="Yes"/>
    <n v="42206"/>
    <s v="Star White"/>
    <s v="Stone"/>
    <s v="Four-wheel Drive"/>
    <n v="20"/>
    <x v="0"/>
    <n v="4.8"/>
  </r>
  <r>
    <n v="2724"/>
    <x v="13"/>
    <x v="0"/>
    <x v="2"/>
    <n v="530"/>
    <x v="2"/>
    <s v="Yes"/>
    <n v="25988"/>
    <s v="Sterling Gray Metallic"/>
    <s v="Jet Black"/>
    <s v="Front-wheel Drive"/>
    <n v="28"/>
    <x v="0"/>
    <n v="4.5"/>
  </r>
  <r>
    <n v="2725"/>
    <x v="10"/>
    <x v="0"/>
    <x v="0"/>
    <n v="3"/>
    <x v="2"/>
    <s v="No"/>
    <n v="52046"/>
    <s v="Gray"/>
    <s v="-"/>
    <s v="-"/>
    <s v="-"/>
    <x v="0"/>
    <n v="3.1"/>
  </r>
  <r>
    <n v="2726"/>
    <x v="13"/>
    <x v="14"/>
    <x v="1"/>
    <n v="76803"/>
    <x v="1"/>
    <s v="No"/>
    <n v="16795"/>
    <s v="Gold Mist Metallic"/>
    <s v="Ebony"/>
    <s v="Four-wheel Drive"/>
    <n v="15"/>
    <x v="0"/>
    <m/>
  </r>
  <r>
    <n v="2727"/>
    <x v="5"/>
    <x v="0"/>
    <x v="0"/>
    <n v="10"/>
    <x v="2"/>
    <s v="Yes"/>
    <n v="53658"/>
    <s v="Baltic Gray"/>
    <s v="Global Black"/>
    <s v="Four-wheel Drive"/>
    <s v="-"/>
    <x v="0"/>
    <n v="4.7"/>
  </r>
  <r>
    <n v="2728"/>
    <x v="15"/>
    <x v="0"/>
    <x v="0"/>
    <n v="6"/>
    <x v="2"/>
    <s v="No"/>
    <n v="37138"/>
    <s v="Crystal Black Silica"/>
    <s v="Saddle Brown"/>
    <s v="All-wheel Drive"/>
    <n v="26"/>
    <x v="0"/>
    <m/>
  </r>
  <r>
    <n v="2729"/>
    <x v="8"/>
    <x v="16"/>
    <x v="0"/>
    <n v="5"/>
    <x v="2"/>
    <s v="Yes"/>
    <n v="43210"/>
    <s v="Granite Crystal Metallic Clearcoat"/>
    <s v="Black"/>
    <s v="All-wheel Drive"/>
    <n v="18"/>
    <x v="0"/>
    <n v="4.9000000000000004"/>
  </r>
  <r>
    <n v="2730"/>
    <x v="7"/>
    <x v="16"/>
    <x v="1"/>
    <n v="4612"/>
    <x v="2"/>
    <s v="Yes"/>
    <n v="33995"/>
    <s v="Black Diamond Pearl"/>
    <s v="Charcoal"/>
    <s v="Front-wheel Drive"/>
    <s v="-"/>
    <x v="0"/>
    <n v="4.8"/>
  </r>
  <r>
    <n v="2731"/>
    <x v="16"/>
    <x v="0"/>
    <x v="0"/>
    <n v="14"/>
    <x v="2"/>
    <s v="No"/>
    <n v="79815"/>
    <s v="Graphite Gray"/>
    <s v="Black"/>
    <s v=""/>
    <s v="-"/>
    <x v="0"/>
    <n v="4.5"/>
  </r>
  <r>
    <n v="2732"/>
    <x v="5"/>
    <x v="11"/>
    <x v="1"/>
    <n v="40802"/>
    <x v="3"/>
    <s v="No"/>
    <n v="26999"/>
    <s v="Firecracker Red"/>
    <s v="Black"/>
    <s v="Four-wheel Drive"/>
    <n v="16"/>
    <x v="1"/>
    <n v="4.9000000000000004"/>
  </r>
  <r>
    <n v="2733"/>
    <x v="5"/>
    <x v="9"/>
    <x v="2"/>
    <n v="24236"/>
    <x v="3"/>
    <s v="Yes"/>
    <n v="32990"/>
    <s v="Bright White Clearcoat"/>
    <s v="Black"/>
    <s v="Four-wheel Drive"/>
    <n v="21"/>
    <x v="0"/>
    <n v="4.8"/>
  </r>
  <r>
    <n v="2734"/>
    <x v="15"/>
    <x v="0"/>
    <x v="0"/>
    <n v="5"/>
    <x v="2"/>
    <s v="No"/>
    <n v="36165"/>
    <s v="Crystal Black Silica"/>
    <s v="Black"/>
    <s v="All-wheel Drive"/>
    <n v="26"/>
    <x v="0"/>
    <n v="4.9000000000000004"/>
  </r>
  <r>
    <n v="2735"/>
    <x v="6"/>
    <x v="0"/>
    <x v="0"/>
    <n v="5"/>
    <x v="2"/>
    <s v="No"/>
    <n v="58450"/>
    <s v="Silver Metallic"/>
    <s v="Jet Black"/>
    <s v="AWD"/>
    <n v="18"/>
    <x v="0"/>
    <n v="4.8"/>
  </r>
  <r>
    <n v="2736"/>
    <x v="36"/>
    <x v="3"/>
    <x v="1"/>
    <n v="8102"/>
    <x v="2"/>
    <s v="No"/>
    <n v="339995"/>
    <s v="Rosso Mars Metallic"/>
    <s v="Nero Ade"/>
    <s v="All-wheel Drive"/>
    <n v="14"/>
    <x v="0"/>
    <n v="4.0999999999999996"/>
  </r>
  <r>
    <n v="2737"/>
    <x v="6"/>
    <x v="0"/>
    <x v="0"/>
    <n v="3"/>
    <x v="2"/>
    <s v="No"/>
    <n v="84237"/>
    <s v="Crystal White Tricoat"/>
    <s v="-"/>
    <s v="-"/>
    <s v="-"/>
    <x v="0"/>
    <n v="4.5999999999999996"/>
  </r>
  <r>
    <n v="2738"/>
    <x v="9"/>
    <x v="16"/>
    <x v="0"/>
    <n v="0"/>
    <x v="0"/>
    <s v="No"/>
    <n v="89990"/>
    <s v="Agate Black Metallic"/>
    <s v="Space Gray"/>
    <s v="All-wheel Drive"/>
    <s v="-"/>
    <x v="0"/>
    <n v="4.5999999999999996"/>
  </r>
  <r>
    <n v="2739"/>
    <x v="8"/>
    <x v="24"/>
    <x v="1"/>
    <n v="19437"/>
    <x v="3"/>
    <s v="No"/>
    <n v="33572"/>
    <s v="Brilliant Black Crystal Pearlcoat"/>
    <s v="Black"/>
    <s v="All-wheel Drive"/>
    <n v="17"/>
    <x v="1"/>
    <n v="4.3"/>
  </r>
  <r>
    <n v="2740"/>
    <x v="39"/>
    <x v="0"/>
    <x v="0"/>
    <m/>
    <x v="0"/>
    <s v="Yes"/>
    <n v="58301"/>
    <s v="Bright White Clearcoat"/>
    <s v="Black"/>
    <s v="Four-wheel Drive"/>
    <s v="-"/>
    <x v="0"/>
    <n v="4.9000000000000004"/>
  </r>
  <r>
    <n v="2741"/>
    <x v="16"/>
    <x v="2"/>
    <x v="1"/>
    <n v="61399"/>
    <x v="1"/>
    <s v="Yes"/>
    <n v="27588"/>
    <s v="Midnight Black"/>
    <s v="Black"/>
    <s v="All-wheel Drive"/>
    <n v="22"/>
    <x v="1"/>
    <n v="5"/>
  </r>
  <r>
    <n v="2742"/>
    <x v="39"/>
    <x v="0"/>
    <x v="0"/>
    <n v="18"/>
    <x v="2"/>
    <s v="Yes"/>
    <n v="56486"/>
    <s v="Bright White Clearcoat"/>
    <s v="Black"/>
    <s v="Rear-wheel Drive"/>
    <s v="-"/>
    <x v="0"/>
    <n v="4.8"/>
  </r>
  <r>
    <n v="2743"/>
    <x v="12"/>
    <x v="9"/>
    <x v="1"/>
    <n v="38349"/>
    <x v="3"/>
    <s v="Yes"/>
    <n v="20350"/>
    <s v="Platinum Gray Metallic"/>
    <s v="-"/>
    <s v="-"/>
    <s v="-"/>
    <x v="0"/>
    <n v="4.8"/>
  </r>
  <r>
    <n v="2744"/>
    <x v="23"/>
    <x v="9"/>
    <x v="1"/>
    <n v="20681"/>
    <x v="3"/>
    <s v="Yes"/>
    <n v="26994"/>
    <s v="Platinum White Pearl"/>
    <s v="Ivory"/>
    <s v="All-wheel Drive"/>
    <n v="27"/>
    <x v="0"/>
    <n v="4.5999999999999996"/>
  </r>
  <r>
    <n v="2745"/>
    <x v="9"/>
    <x v="23"/>
    <x v="1"/>
    <n v="7104"/>
    <x v="2"/>
    <s v="Yes"/>
    <n v="27189"/>
    <s v="Blue Silver Metallic"/>
    <s v="Ebony"/>
    <s v="All-wheel Drive"/>
    <n v="22"/>
    <x v="0"/>
    <n v="4.4000000000000004"/>
  </r>
  <r>
    <n v="2746"/>
    <x v="7"/>
    <x v="0"/>
    <x v="0"/>
    <n v="5"/>
    <x v="2"/>
    <s v="No"/>
    <n v="23505"/>
    <s v="Gun Metallic"/>
    <s v="Charcoal"/>
    <s v="Front-wheel Drive"/>
    <n v="30"/>
    <x v="0"/>
    <n v="4.7"/>
  </r>
  <r>
    <n v="2747"/>
    <x v="13"/>
    <x v="11"/>
    <x v="1"/>
    <n v="81908"/>
    <x v="1"/>
    <s v="No"/>
    <n v="9490"/>
    <s v="Autumn Bronze Metallic"/>
    <s v="Jet Black"/>
    <s v="Front-wheel Drive"/>
    <n v="26"/>
    <x v="1"/>
    <n v="4.4000000000000004"/>
  </r>
  <r>
    <n v="2748"/>
    <x v="16"/>
    <x v="0"/>
    <x v="1"/>
    <n v="1248"/>
    <x v="2"/>
    <s v="No"/>
    <n v="74995"/>
    <s v="Silver"/>
    <s v="Black"/>
    <s v="All-wheel Drive"/>
    <n v="19"/>
    <x v="0"/>
    <n v="4.5999999999999996"/>
  </r>
  <r>
    <n v="2749"/>
    <x v="27"/>
    <x v="10"/>
    <x v="2"/>
    <n v="6269"/>
    <x v="2"/>
    <s v="No"/>
    <n v="284999"/>
    <s v="Canna di Fucile"/>
    <s v="Cuoio"/>
    <s v="Rear-wheel Drive"/>
    <n v="12"/>
    <x v="0"/>
    <m/>
  </r>
  <r>
    <n v="2750"/>
    <x v="11"/>
    <x v="16"/>
    <x v="0"/>
    <n v="10"/>
    <x v="2"/>
    <s v="No"/>
    <n v="56812"/>
    <s v="Mineral Black"/>
    <s v="Monaco Red/Graphite"/>
    <s v="All-wheel Drive"/>
    <n v="22"/>
    <x v="0"/>
    <n v="4.9000000000000004"/>
  </r>
  <r>
    <n v="2751"/>
    <x v="4"/>
    <x v="24"/>
    <x v="1"/>
    <n v="28240"/>
    <x v="3"/>
    <s v="Yes"/>
    <n v="35997"/>
    <s v="Jet Black"/>
    <s v="Black"/>
    <s v="All-wheel Drive"/>
    <s v="-"/>
    <x v="0"/>
    <n v="4.7"/>
  </r>
  <r>
    <n v="2752"/>
    <x v="6"/>
    <x v="20"/>
    <x v="1"/>
    <n v="23062"/>
    <x v="3"/>
    <s v="No"/>
    <n v="15995"/>
    <s v="Black"/>
    <s v="Black"/>
    <s v="Front-wheel Drive"/>
    <s v="-"/>
    <x v="0"/>
    <n v="4.0999999999999996"/>
  </r>
  <r>
    <n v="2753"/>
    <x v="9"/>
    <x v="51"/>
    <x v="1"/>
    <n v="97843"/>
    <x v="1"/>
    <s v="No"/>
    <n v="32750"/>
    <s v="-"/>
    <s v="-"/>
    <s v=""/>
    <s v="-"/>
    <x v="0"/>
    <n v="2.8"/>
  </r>
  <r>
    <n v="2754"/>
    <x v="39"/>
    <x v="0"/>
    <x v="0"/>
    <n v="11"/>
    <x v="2"/>
    <s v="Yes"/>
    <n v="49997"/>
    <s v="Bright White Clearcoat"/>
    <s v="Black"/>
    <s v="Four-wheel Drive"/>
    <n v="0"/>
    <x v="0"/>
    <n v="4.5"/>
  </r>
  <r>
    <n v="2755"/>
    <x v="1"/>
    <x v="24"/>
    <x v="1"/>
    <n v="16210"/>
    <x v="3"/>
    <s v="No"/>
    <n v="33500"/>
    <s v="Majestic Black Pearl"/>
    <s v="Ebony"/>
    <s v="All-wheel Drive"/>
    <n v="21"/>
    <x v="0"/>
    <n v="4.5999999999999996"/>
  </r>
  <r>
    <n v="2756"/>
    <x v="9"/>
    <x v="16"/>
    <x v="0"/>
    <n v="10"/>
    <x v="2"/>
    <s v="Yes"/>
    <n v="52390"/>
    <s v="Star White"/>
    <s v="Ebony"/>
    <s v="Four-wheel Drive"/>
    <n v="20"/>
    <x v="0"/>
    <n v="4.3"/>
  </r>
  <r>
    <n v="2757"/>
    <x v="12"/>
    <x v="23"/>
    <x v="1"/>
    <n v="5501"/>
    <x v="2"/>
    <s v="No"/>
    <n v="27477"/>
    <s v="Pyrite Silver Metallic"/>
    <s v="Titan Black"/>
    <s v="Front-wheel Drive"/>
    <n v="23"/>
    <x v="0"/>
    <n v="4.9000000000000004"/>
  </r>
  <r>
    <n v="2758"/>
    <x v="12"/>
    <x v="21"/>
    <x v="1"/>
    <n v="74471"/>
    <x v="1"/>
    <s v="No"/>
    <n v="14137"/>
    <s v="Deep Black Pearl"/>
    <s v="Charcoal Black"/>
    <s v="All-wheel Drive"/>
    <n v="20"/>
    <x v="0"/>
    <n v="4.4000000000000004"/>
  </r>
  <r>
    <n v="2759"/>
    <x v="24"/>
    <x v="16"/>
    <x v="0"/>
    <n v="9"/>
    <x v="2"/>
    <s v="Yes"/>
    <n v="41263"/>
    <s v="Red Carpet Metallic Tinted Clearcoat"/>
    <s v="Ebony"/>
    <s v="All-wheel Drive"/>
    <n v="21"/>
    <x v="0"/>
    <m/>
  </r>
  <r>
    <n v="2760"/>
    <x v="39"/>
    <x v="21"/>
    <x v="1"/>
    <n v="133818"/>
    <x v="1"/>
    <s v="No"/>
    <n v="16795"/>
    <s v="Black"/>
    <s v="Diesel Gray/Black"/>
    <s v="Four-wheel Drive"/>
    <n v="13"/>
    <x v="0"/>
    <m/>
  </r>
  <r>
    <n v="2761"/>
    <x v="4"/>
    <x v="24"/>
    <x v="2"/>
    <n v="24489"/>
    <x v="3"/>
    <s v="No"/>
    <n v="35995"/>
    <s v="Alpine White"/>
    <s v="Canberra Beige"/>
    <s v="All-wheel Drive"/>
    <n v="23"/>
    <x v="0"/>
    <n v="4.5"/>
  </r>
  <r>
    <n v="2762"/>
    <x v="9"/>
    <x v="23"/>
    <x v="2"/>
    <n v="6287"/>
    <x v="2"/>
    <s v="No"/>
    <n v="29595"/>
    <s v="Blue Metallic"/>
    <s v="Ebony"/>
    <s v="All-wheel Drive"/>
    <n v="22"/>
    <x v="0"/>
    <n v="4.7"/>
  </r>
  <r>
    <n v="2763"/>
    <x v="15"/>
    <x v="0"/>
    <x v="0"/>
    <n v="6"/>
    <x v="2"/>
    <s v="No"/>
    <n v="39093"/>
    <s v="Ice Silver Metallic"/>
    <s v="Gray"/>
    <s v="All-wheel Drive"/>
    <n v="25"/>
    <x v="0"/>
    <n v="4.5"/>
  </r>
  <r>
    <n v="2764"/>
    <x v="5"/>
    <x v="0"/>
    <x v="0"/>
    <n v="11"/>
    <x v="2"/>
    <s v="Yes"/>
    <n v="52405"/>
    <s v="Diamond Black Crystal Pearlcoat"/>
    <s v="Global Black"/>
    <s v="Four-wheel Drive"/>
    <n v="18"/>
    <x v="0"/>
    <n v="4.4000000000000004"/>
  </r>
  <r>
    <n v="2765"/>
    <x v="10"/>
    <x v="0"/>
    <x v="0"/>
    <n v="5"/>
    <x v="2"/>
    <s v="No"/>
    <n v="28308"/>
    <s v="Celestial Silver Metallic"/>
    <s v="Ash Fabric"/>
    <s v="Front-wheel Drive"/>
    <n v="28"/>
    <x v="0"/>
    <n v="4.5"/>
  </r>
  <r>
    <n v="2766"/>
    <x v="5"/>
    <x v="0"/>
    <x v="0"/>
    <n v="5"/>
    <x v="2"/>
    <s v="No"/>
    <n v="43043"/>
    <s v="Silver Zynith"/>
    <s v="Global Black"/>
    <s v="Four-wheel Drive"/>
    <n v="18"/>
    <x v="0"/>
    <n v="3.1"/>
  </r>
  <r>
    <n v="2767"/>
    <x v="4"/>
    <x v="24"/>
    <x v="1"/>
    <n v="26460"/>
    <x v="3"/>
    <s v="No"/>
    <n v="53654"/>
    <s v="Black Sapphire Metallic"/>
    <s v="Black/Blue Stitching"/>
    <s v="Rear-wheel Drive"/>
    <n v="16"/>
    <x v="0"/>
    <n v="4.0999999999999996"/>
  </r>
  <r>
    <n v="2768"/>
    <x v="13"/>
    <x v="10"/>
    <x v="1"/>
    <n v="118328"/>
    <x v="1"/>
    <s v="No"/>
    <n v="11799"/>
    <s v="White"/>
    <s v="Black"/>
    <s v="All-wheel Drive"/>
    <n v="16"/>
    <x v="1"/>
    <n v="4.3"/>
  </r>
  <r>
    <n v="2769"/>
    <x v="15"/>
    <x v="0"/>
    <x v="0"/>
    <n v="5"/>
    <x v="2"/>
    <s v="No"/>
    <n v="35293"/>
    <s v="Cascade Green Silica"/>
    <s v="Gray"/>
    <s v="All-wheel Drive"/>
    <n v="26"/>
    <x v="0"/>
    <m/>
  </r>
  <r>
    <n v="2770"/>
    <x v="7"/>
    <x v="16"/>
    <x v="1"/>
    <n v="10927"/>
    <x v="3"/>
    <s v="No"/>
    <n v="37777"/>
    <s v="Boulder Gray Pearl"/>
    <s v="Steel"/>
    <s v="Four-wheel Drive"/>
    <n v="17"/>
    <x v="0"/>
    <n v="4.7"/>
  </r>
  <r>
    <n v="2771"/>
    <x v="9"/>
    <x v="0"/>
    <x v="0"/>
    <n v="63"/>
    <x v="2"/>
    <s v="No"/>
    <n v="39545"/>
    <s v="Shadow Black"/>
    <s v="Black Onyx"/>
    <s v="All-wheel Drive"/>
    <n v="22"/>
    <x v="0"/>
    <n v="4.7"/>
  </r>
  <r>
    <n v="2772"/>
    <x v="3"/>
    <x v="4"/>
    <x v="1"/>
    <n v="62568"/>
    <x v="1"/>
    <s v="Yes"/>
    <n v="33512"/>
    <s v="Brilliant Black"/>
    <s v="Magma Red"/>
    <s v="All-wheel Drive"/>
    <n v="21"/>
    <x v="0"/>
    <n v="4"/>
  </r>
  <r>
    <n v="2773"/>
    <x v="10"/>
    <x v="3"/>
    <x v="1"/>
    <n v="35344"/>
    <x v="3"/>
    <s v="No"/>
    <n v="18989"/>
    <s v="Magnetic Gray Metallic"/>
    <s v="Black"/>
    <s v="Front-wheel Drive"/>
    <n v="48"/>
    <x v="1"/>
    <n v="4.8"/>
  </r>
  <r>
    <n v="2774"/>
    <x v="16"/>
    <x v="6"/>
    <x v="1"/>
    <n v="48014"/>
    <x v="3"/>
    <s v="Yes"/>
    <n v="22275"/>
    <s v="Black"/>
    <s v="Sand"/>
    <s v="Rear-wheel Drive"/>
    <n v="14"/>
    <x v="1"/>
    <n v="4.5"/>
  </r>
  <r>
    <n v="2775"/>
    <x v="16"/>
    <x v="1"/>
    <x v="1"/>
    <n v="48110"/>
    <x v="3"/>
    <s v="No"/>
    <n v="32495"/>
    <s v="Red"/>
    <s v="Black"/>
    <s v="Rear-wheel Drive"/>
    <n v="14"/>
    <x v="1"/>
    <n v="4.3"/>
  </r>
  <r>
    <n v="2776"/>
    <x v="3"/>
    <x v="0"/>
    <x v="0"/>
    <n v="10"/>
    <x v="2"/>
    <s v="No"/>
    <n v="81780"/>
    <s v="Mythos Black Metallic"/>
    <s v="Black"/>
    <s v="All-wheel Drive"/>
    <s v="-"/>
    <x v="0"/>
    <n v="4.7"/>
  </r>
  <r>
    <n v="2777"/>
    <x v="11"/>
    <x v="10"/>
    <x v="1"/>
    <n v="117787"/>
    <x v="1"/>
    <s v="No"/>
    <n v="14995"/>
    <s v="Moonlight White"/>
    <s v="Graphite"/>
    <s v="All-wheel Drive"/>
    <n v="19"/>
    <x v="1"/>
    <m/>
  </r>
  <r>
    <n v="2778"/>
    <x v="39"/>
    <x v="0"/>
    <x v="0"/>
    <m/>
    <x v="0"/>
    <s v="No"/>
    <n v="51064"/>
    <s v="Bright White Clearcoat"/>
    <s v="Black"/>
    <s v="Front-wheel Drive"/>
    <s v="-"/>
    <x v="0"/>
    <n v="4.9000000000000004"/>
  </r>
  <r>
    <n v="2779"/>
    <x v="31"/>
    <x v="0"/>
    <x v="0"/>
    <n v="11"/>
    <x v="2"/>
    <s v="No"/>
    <n v="40115"/>
    <s v="Hampton Gray"/>
    <s v="Gray"/>
    <s v="All-wheel Drive"/>
    <s v="-"/>
    <x v="0"/>
    <n v="4.2"/>
  </r>
  <r>
    <n v="2780"/>
    <x v="39"/>
    <x v="9"/>
    <x v="1"/>
    <n v="39738"/>
    <x v="3"/>
    <s v="Yes"/>
    <n v="25995"/>
    <s v="Bright White"/>
    <s v="Black"/>
    <s v="Front-wheel Drive"/>
    <n v="21"/>
    <x v="0"/>
    <n v="4.4000000000000004"/>
  </r>
  <r>
    <n v="2781"/>
    <x v="11"/>
    <x v="0"/>
    <x v="0"/>
    <n v="9"/>
    <x v="2"/>
    <s v="No"/>
    <n v="68785"/>
    <s v="2t Grpt Shdw"/>
    <s v="Graphite"/>
    <s v="All-wheel Drive"/>
    <s v="-"/>
    <x v="0"/>
    <n v="4.7"/>
  </r>
  <r>
    <n v="2782"/>
    <x v="51"/>
    <x v="11"/>
    <x v="1"/>
    <n v="77045"/>
    <x v="1"/>
    <s v="No"/>
    <n v="14855"/>
    <s v="Santorini Black"/>
    <s v="Ebony"/>
    <s v="Four-wheel Drive"/>
    <n v="17"/>
    <x v="1"/>
    <n v="4.3"/>
  </r>
  <r>
    <n v="2783"/>
    <x v="5"/>
    <x v="0"/>
    <x v="0"/>
    <n v="13"/>
    <x v="2"/>
    <s v="Yes"/>
    <n v="39425"/>
    <s v="Baltic Gray"/>
    <s v="Global Black"/>
    <s v="Four-wheel Drive"/>
    <n v="18"/>
    <x v="0"/>
    <n v="4.7"/>
  </r>
  <r>
    <n v="2784"/>
    <x v="40"/>
    <x v="0"/>
    <x v="0"/>
    <n v="20"/>
    <x v="2"/>
    <s v="No"/>
    <n v="73085"/>
    <s v="Vapour Grey"/>
    <s v="-"/>
    <s v="-"/>
    <s v="-"/>
    <x v="0"/>
    <n v="3.8"/>
  </r>
  <r>
    <n v="2785"/>
    <x v="9"/>
    <x v="2"/>
    <x v="1"/>
    <n v="106585"/>
    <x v="1"/>
    <s v="No"/>
    <n v="14500"/>
    <s v="Ruby Red Metallic Tinted Clearcoat"/>
    <s v="Ebony"/>
    <s v="All-wheel Drive"/>
    <n v="20"/>
    <x v="0"/>
    <n v="4.2"/>
  </r>
  <r>
    <n v="2786"/>
    <x v="23"/>
    <x v="24"/>
    <x v="1"/>
    <n v="38803"/>
    <x v="3"/>
    <s v="Yes"/>
    <n v="28674"/>
    <s v="Crystal Black Pearl"/>
    <s v="-"/>
    <s v="-"/>
    <s v="-"/>
    <x v="1"/>
    <n v="4.4000000000000004"/>
  </r>
  <r>
    <n v="2787"/>
    <x v="13"/>
    <x v="3"/>
    <x v="1"/>
    <n v="129970"/>
    <x v="1"/>
    <s v="No"/>
    <n v="12900"/>
    <s v="BLACK"/>
    <s v="-"/>
    <s v="-"/>
    <s v="-"/>
    <x v="1"/>
    <n v="4.4000000000000004"/>
  </r>
  <r>
    <n v="2788"/>
    <x v="30"/>
    <x v="1"/>
    <x v="1"/>
    <n v="48100"/>
    <x v="3"/>
    <s v="No"/>
    <n v="42754"/>
    <s v="Black"/>
    <s v="Dk/Lt Slate Gray"/>
    <s v="Rear-wheel Drive"/>
    <n v="14"/>
    <x v="0"/>
    <n v="2.8"/>
  </r>
  <r>
    <n v="2789"/>
    <x v="34"/>
    <x v="2"/>
    <x v="1"/>
    <n v="75152"/>
    <x v="1"/>
    <s v="No"/>
    <n v="14995"/>
    <s v="Sparkling Silver"/>
    <s v="Black"/>
    <s v="All-wheel Drive"/>
    <n v="19"/>
    <x v="0"/>
    <n v="4.7"/>
  </r>
  <r>
    <n v="2790"/>
    <x v="32"/>
    <x v="14"/>
    <x v="1"/>
    <n v="106306"/>
    <x v="1"/>
    <s v="Yes"/>
    <n v="9500"/>
    <s v="Onyx Black"/>
    <s v="Black"/>
    <s v="Four-wheel Drive"/>
    <n v="15"/>
    <x v="0"/>
    <m/>
  </r>
  <r>
    <n v="2791"/>
    <x v="15"/>
    <x v="0"/>
    <x v="0"/>
    <n v="5"/>
    <x v="2"/>
    <s v="No"/>
    <n v="31217"/>
    <s v="Cascade Green Silica"/>
    <s v="Gray"/>
    <s v="All-wheel Drive"/>
    <n v="26"/>
    <x v="0"/>
    <m/>
  </r>
  <r>
    <n v="2792"/>
    <x v="24"/>
    <x v="11"/>
    <x v="1"/>
    <n v="137214"/>
    <x v="1"/>
    <s v="Yes"/>
    <n v="9438"/>
    <s v="Confidential White"/>
    <s v="Light Dune"/>
    <s v="Front-wheel Drive"/>
    <n v="41"/>
    <x v="0"/>
    <n v="4.4000000000000004"/>
  </r>
  <r>
    <n v="2793"/>
    <x v="7"/>
    <x v="9"/>
    <x v="1"/>
    <n v="66538"/>
    <x v="1"/>
    <s v="Yes"/>
    <n v="14388"/>
    <s v="Gun Metallic"/>
    <s v="Gray"/>
    <s v="Front-wheel Drive"/>
    <n v="32"/>
    <x v="0"/>
    <n v="4.5999999999999996"/>
  </r>
  <r>
    <n v="2794"/>
    <x v="31"/>
    <x v="0"/>
    <x v="0"/>
    <n v="10"/>
    <x v="2"/>
    <s v="No"/>
    <n v="38650"/>
    <s v="Titanium Gray"/>
    <s v="Black"/>
    <s v="All-wheel Drive"/>
    <n v="37"/>
    <x v="0"/>
    <n v="4"/>
  </r>
  <r>
    <n v="2795"/>
    <x v="13"/>
    <x v="4"/>
    <x v="1"/>
    <n v="115256"/>
    <x v="1"/>
    <s v="No"/>
    <n v="26995"/>
    <s v="Silver Ice Metallic"/>
    <s v="Jet Black/Dark Ash"/>
    <s v="Four-wheel Drive"/>
    <n v="14"/>
    <x v="1"/>
    <n v="4.9000000000000004"/>
  </r>
  <r>
    <n v="2796"/>
    <x v="29"/>
    <x v="16"/>
    <x v="2"/>
    <n v="4023"/>
    <x v="2"/>
    <s v="Yes"/>
    <n v="35678"/>
    <s v="Makalu Gray"/>
    <s v="Obsidian Black"/>
    <s v="All-wheel Drive"/>
    <n v="20"/>
    <x v="0"/>
    <m/>
  </r>
  <r>
    <n v="2797"/>
    <x v="39"/>
    <x v="0"/>
    <x v="0"/>
    <n v="27"/>
    <x v="2"/>
    <s v="Yes"/>
    <n v="78522"/>
    <s v="Delmonico Red Pearlcoat"/>
    <s v="Black"/>
    <s v="Four-wheel Drive"/>
    <s v="-"/>
    <x v="0"/>
    <n v="4.8"/>
  </r>
  <r>
    <n v="2798"/>
    <x v="3"/>
    <x v="10"/>
    <x v="1"/>
    <n v="79177"/>
    <x v="1"/>
    <s v="No"/>
    <n v="19888"/>
    <s v="Gray"/>
    <s v="Black"/>
    <s v="All-wheel Drive"/>
    <n v="16"/>
    <x v="0"/>
    <n v="1.3"/>
  </r>
  <r>
    <n v="2799"/>
    <x v="5"/>
    <x v="0"/>
    <x v="0"/>
    <m/>
    <x v="0"/>
    <s v="Yes"/>
    <n v="43590"/>
    <s v="Black Clearcoat"/>
    <s v="Black"/>
    <s v="Four-wheel Drive"/>
    <s v="-"/>
    <x v="0"/>
    <n v="4.9000000000000004"/>
  </r>
  <r>
    <n v="2800"/>
    <x v="7"/>
    <x v="0"/>
    <x v="0"/>
    <n v="0"/>
    <x v="0"/>
    <s v="No"/>
    <n v="22755"/>
    <s v="Gun Metallic"/>
    <s v="Charcoal"/>
    <s v="Front-wheel Drive"/>
    <n v="30"/>
    <x v="0"/>
    <n v="4.7"/>
  </r>
  <r>
    <n v="2801"/>
    <x v="13"/>
    <x v="0"/>
    <x v="1"/>
    <n v="1092"/>
    <x v="2"/>
    <s v="No"/>
    <n v="25879"/>
    <s v="Green"/>
    <s v="Jet Black"/>
    <s v="Front-wheel Drive"/>
    <n v="28"/>
    <x v="0"/>
    <n v="5"/>
  </r>
  <r>
    <n v="2802"/>
    <x v="24"/>
    <x v="9"/>
    <x v="1"/>
    <n v="30836"/>
    <x v="3"/>
    <s v="No"/>
    <n v="48910"/>
    <s v="White"/>
    <s v="Roast"/>
    <s v="All-wheel Drive"/>
    <s v="-"/>
    <x v="0"/>
    <n v="3.9"/>
  </r>
  <r>
    <n v="2803"/>
    <x v="5"/>
    <x v="24"/>
    <x v="1"/>
    <n v="27111"/>
    <x v="3"/>
    <s v="Yes"/>
    <n v="39990"/>
    <s v="Bright White Clearcoat"/>
    <s v="Black"/>
    <s v="Four-wheel Drive"/>
    <n v="17"/>
    <x v="0"/>
    <n v="4.3"/>
  </r>
  <r>
    <n v="2804"/>
    <x v="5"/>
    <x v="24"/>
    <x v="2"/>
    <n v="51083"/>
    <x v="3"/>
    <s v="No"/>
    <n v="34494"/>
    <s v="Black Clearcoat"/>
    <s v="Black"/>
    <s v="Four-wheel Drive"/>
    <n v="21"/>
    <x v="1"/>
    <n v="4.9000000000000004"/>
  </r>
  <r>
    <n v="2805"/>
    <x v="13"/>
    <x v="0"/>
    <x v="1"/>
    <n v="107"/>
    <x v="2"/>
    <s v="Yes"/>
    <n v="65800"/>
    <s v="Slate Gray Metallic"/>
    <s v="Black"/>
    <s v="Four-wheel Drive"/>
    <s v="-"/>
    <x v="0"/>
    <n v="4.0999999999999996"/>
  </r>
  <r>
    <n v="2806"/>
    <x v="39"/>
    <x v="43"/>
    <x v="0"/>
    <n v="0"/>
    <x v="0"/>
    <s v="No"/>
    <n v="58990"/>
    <s v="Bright White"/>
    <s v="Deluxe Bucket"/>
    <s v="Four-wheel Drive"/>
    <n v="19"/>
    <x v="0"/>
    <n v="4.9000000000000004"/>
  </r>
  <r>
    <n v="2807"/>
    <x v="4"/>
    <x v="4"/>
    <x v="1"/>
    <n v="66819"/>
    <x v="1"/>
    <s v="No"/>
    <n v="25000"/>
    <s v="Black Sapphire Metallic"/>
    <s v="Black"/>
    <s v="All-wheel Drive"/>
    <n v="25"/>
    <x v="0"/>
    <n v="4.5"/>
  </r>
  <r>
    <n v="2808"/>
    <x v="5"/>
    <x v="0"/>
    <x v="0"/>
    <m/>
    <x v="0"/>
    <s v="Yes"/>
    <n v="63617"/>
    <s v="Black Clearcoat"/>
    <s v="Black"/>
    <s v="Four-wheel Drive"/>
    <s v="-"/>
    <x v="0"/>
    <n v="4.9000000000000004"/>
  </r>
  <r>
    <n v="2809"/>
    <x v="13"/>
    <x v="0"/>
    <x v="0"/>
    <n v="5"/>
    <x v="2"/>
    <s v="No"/>
    <n v="26685"/>
    <s v="Green"/>
    <s v="Jet Black"/>
    <s v="Front-wheel Drive"/>
    <n v="28"/>
    <x v="0"/>
    <n v="4.9000000000000004"/>
  </r>
  <r>
    <n v="2810"/>
    <x v="32"/>
    <x v="0"/>
    <x v="0"/>
    <n v="1"/>
    <x v="2"/>
    <s v="Yes"/>
    <n v="58000"/>
    <s v="Onyx Black"/>
    <s v="Jet Black"/>
    <s v="Four-wheel Drive"/>
    <n v="15"/>
    <x v="0"/>
    <n v="4.8"/>
  </r>
  <r>
    <n v="2811"/>
    <x v="34"/>
    <x v="0"/>
    <x v="0"/>
    <n v="10"/>
    <x v="2"/>
    <s v="No"/>
    <n v="75790"/>
    <s v="Iceberg Green"/>
    <s v="Gray"/>
    <s v="All-wheel Drive"/>
    <s v="-"/>
    <x v="0"/>
    <n v="2.9"/>
  </r>
  <r>
    <n v="2812"/>
    <x v="11"/>
    <x v="0"/>
    <x v="0"/>
    <n v="32"/>
    <x v="2"/>
    <s v="No"/>
    <n v="53330"/>
    <s v="Hermosa Blue"/>
    <s v="Graphite"/>
    <s v="All-wheel Drive"/>
    <n v="22"/>
    <x v="0"/>
    <n v="4.7"/>
  </r>
  <r>
    <n v="2813"/>
    <x v="9"/>
    <x v="9"/>
    <x v="1"/>
    <n v="87811"/>
    <x v="1"/>
    <s v="No"/>
    <n v="16900"/>
    <s v="Agate Black Metallic"/>
    <s v="Dark Earth Gray"/>
    <s v="Front-wheel Drive"/>
    <n v="27"/>
    <x v="0"/>
    <n v="4.3"/>
  </r>
  <r>
    <n v="2814"/>
    <x v="5"/>
    <x v="0"/>
    <x v="0"/>
    <n v="0"/>
    <x v="0"/>
    <s v="No"/>
    <n v="59470"/>
    <s v="Black Clearcoat"/>
    <s v="Black"/>
    <s v="Four-wheel Drive"/>
    <n v="16"/>
    <x v="0"/>
    <n v="4.9000000000000004"/>
  </r>
  <r>
    <n v="2815"/>
    <x v="33"/>
    <x v="0"/>
    <x v="0"/>
    <n v="2"/>
    <x v="2"/>
    <s v="No"/>
    <n v="20540"/>
    <s v="Sapphire Blue Metallic"/>
    <s v="Black"/>
    <s v="Front-wheel Drive"/>
    <n v="36"/>
    <x v="0"/>
    <n v="4.9000000000000004"/>
  </r>
  <r>
    <n v="2816"/>
    <x v="3"/>
    <x v="0"/>
    <x v="0"/>
    <n v="8"/>
    <x v="2"/>
    <s v="No"/>
    <n v="54705"/>
    <s v="Glacier White"/>
    <s v="Black"/>
    <s v="All-wheel Drive"/>
    <n v="22"/>
    <x v="0"/>
    <n v="4.4000000000000004"/>
  </r>
  <r>
    <n v="2817"/>
    <x v="5"/>
    <x v="0"/>
    <x v="0"/>
    <n v="3281"/>
    <x v="2"/>
    <s v="Yes"/>
    <n v="45295"/>
    <s v="Diamond Black Crystal Pearlcoat"/>
    <s v="Global Black"/>
    <s v="Four-wheel Drive"/>
    <n v="18"/>
    <x v="0"/>
    <n v="4.4000000000000004"/>
  </r>
  <r>
    <n v="2818"/>
    <x v="13"/>
    <x v="23"/>
    <x v="1"/>
    <n v="37215"/>
    <x v="3"/>
    <s v="No"/>
    <n v="21699"/>
    <s v="Mosaic Black Metallic"/>
    <s v="Jet Black"/>
    <s v="All-wheel Drive"/>
    <n v="25"/>
    <x v="0"/>
    <n v="3"/>
  </r>
  <r>
    <n v="2819"/>
    <x v="13"/>
    <x v="7"/>
    <x v="1"/>
    <n v="97766"/>
    <x v="1"/>
    <s v="No"/>
    <n v="9894"/>
    <s v="Gold"/>
    <s v="Jet Black"/>
    <s v="Front-wheel Drive"/>
    <n v="22"/>
    <x v="1"/>
    <m/>
  </r>
  <r>
    <n v="2820"/>
    <x v="6"/>
    <x v="24"/>
    <x v="1"/>
    <n v="41014"/>
    <x v="3"/>
    <s v="Yes"/>
    <n v="85600"/>
    <s v="Crystal White Tricoat"/>
    <s v="Dark Auburn"/>
    <s v="Four-wheel Drive"/>
    <n v="13"/>
    <x v="0"/>
    <n v="4.5"/>
  </r>
  <r>
    <n v="2821"/>
    <x v="13"/>
    <x v="9"/>
    <x v="1"/>
    <n v="51934"/>
    <x v="3"/>
    <s v="No"/>
    <n v="17595"/>
    <s v="Cajun Red Tintcoat"/>
    <s v="Jet Black"/>
    <s v="Front-wheel Drive"/>
    <n v="29"/>
    <x v="0"/>
    <n v="4.3"/>
  </r>
  <r>
    <n v="2822"/>
    <x v="7"/>
    <x v="0"/>
    <x v="0"/>
    <n v="2"/>
    <x v="2"/>
    <s v="No"/>
    <n v="30665"/>
    <s v="Pearl White Tri-Coat"/>
    <s v="Light Gray"/>
    <s v="All-wheel Drive"/>
    <n v="26"/>
    <x v="0"/>
    <n v="4.7"/>
  </r>
  <r>
    <n v="2823"/>
    <x v="11"/>
    <x v="10"/>
    <x v="1"/>
    <n v="71956"/>
    <x v="1"/>
    <s v="No"/>
    <n v="19499"/>
    <s v="Hagane Blue"/>
    <s v="Graphite"/>
    <s v="All-wheel Drive"/>
    <n v="27"/>
    <x v="0"/>
    <m/>
  </r>
  <r>
    <n v="2824"/>
    <x v="3"/>
    <x v="11"/>
    <x v="1"/>
    <n v="115471"/>
    <x v="1"/>
    <s v="No"/>
    <n v="13980"/>
    <s v="-"/>
    <s v="-"/>
    <s v="-"/>
    <s v="-"/>
    <x v="1"/>
    <n v="3.8"/>
  </r>
  <r>
    <n v="2825"/>
    <x v="13"/>
    <x v="11"/>
    <x v="1"/>
    <n v="154066"/>
    <x v="1"/>
    <s v="No"/>
    <n v="21995"/>
    <s v="Summit White"/>
    <s v="Jet Black"/>
    <s v="Four-wheel Drive"/>
    <n v="0"/>
    <x v="0"/>
    <m/>
  </r>
  <r>
    <n v="2826"/>
    <x v="4"/>
    <x v="16"/>
    <x v="1"/>
    <n v="13979"/>
    <x v="3"/>
    <s v="No"/>
    <n v="89999"/>
    <s v="Black Sapphire Metallic"/>
    <s v="Ivory White"/>
    <s v="All-wheel Drive"/>
    <n v="16"/>
    <x v="0"/>
    <n v="4.5999999999999996"/>
  </r>
  <r>
    <n v="2827"/>
    <x v="9"/>
    <x v="2"/>
    <x v="1"/>
    <n v="92592"/>
    <x v="1"/>
    <s v="No"/>
    <n v="17280"/>
    <s v="Oxford White"/>
    <s v="-"/>
    <s v="-"/>
    <s v="-"/>
    <x v="1"/>
    <n v="4.8"/>
  </r>
  <r>
    <n v="2828"/>
    <x v="12"/>
    <x v="16"/>
    <x v="1"/>
    <n v="14708"/>
    <x v="3"/>
    <s v="Yes"/>
    <n v="23250"/>
    <s v="Cornflower Blue"/>
    <s v="Black"/>
    <s v="Front-wheel Drive"/>
    <n v="28"/>
    <x v="0"/>
    <n v="4.5999999999999996"/>
  </r>
  <r>
    <n v="2829"/>
    <x v="7"/>
    <x v="0"/>
    <x v="0"/>
    <n v="10"/>
    <x v="2"/>
    <s v="Yes"/>
    <n v="28833"/>
    <s v="White"/>
    <s v="Sport"/>
    <s v="All-wheel Drive"/>
    <n v="26"/>
    <x v="0"/>
    <n v="2.7"/>
  </r>
  <r>
    <n v="2830"/>
    <x v="9"/>
    <x v="9"/>
    <x v="1"/>
    <n v="64816"/>
    <x v="1"/>
    <s v="Yes"/>
    <n v="16768"/>
    <s v="Oxford White"/>
    <s v="Ebony"/>
    <s v="All-wheel Drive"/>
    <n v="26"/>
    <x v="0"/>
    <n v="4.4000000000000004"/>
  </r>
  <r>
    <n v="2831"/>
    <x v="34"/>
    <x v="0"/>
    <x v="0"/>
    <n v="11"/>
    <x v="2"/>
    <s v="Yes"/>
    <n v="24971"/>
    <s v="Snow White Pearl"/>
    <s v="-"/>
    <s v="-"/>
    <s v="-"/>
    <x v="0"/>
    <n v="2.9"/>
  </r>
  <r>
    <n v="2832"/>
    <x v="13"/>
    <x v="0"/>
    <x v="0"/>
    <n v="8"/>
    <x v="2"/>
    <s v="No"/>
    <n v="29012"/>
    <s v="Fountain Blue"/>
    <s v="Jet Black w/Red Accents"/>
    <s v="Front-wheel Drive"/>
    <n v="29"/>
    <x v="0"/>
    <n v="4.5"/>
  </r>
  <r>
    <n v="2833"/>
    <x v="23"/>
    <x v="0"/>
    <x v="0"/>
    <m/>
    <x v="0"/>
    <s v="No"/>
    <n v="43160"/>
    <s v="Platinum White Pearl"/>
    <s v="Beige"/>
    <s v="Front-wheel Drive"/>
    <n v="19"/>
    <x v="0"/>
    <n v="4.5"/>
  </r>
  <r>
    <n v="2834"/>
    <x v="55"/>
    <x v="21"/>
    <x v="1"/>
    <n v="87058"/>
    <x v="1"/>
    <s v="No"/>
    <n v="27892"/>
    <s v="Black"/>
    <s v="Black"/>
    <s v="All-wheel Drive"/>
    <s v="-"/>
    <x v="0"/>
    <n v="4.5"/>
  </r>
  <r>
    <n v="2835"/>
    <x v="38"/>
    <x v="24"/>
    <x v="2"/>
    <n v="21738"/>
    <x v="3"/>
    <s v="No"/>
    <n v="29599"/>
    <s v="Ebony Twilight Metallic"/>
    <s v="Ebony"/>
    <s v="All-wheel Drive"/>
    <n v="22"/>
    <x v="0"/>
    <n v="4.9000000000000004"/>
  </r>
  <r>
    <n v="2836"/>
    <x v="16"/>
    <x v="9"/>
    <x v="1"/>
    <n v="42244"/>
    <x v="3"/>
    <s v="Yes"/>
    <n v="36479"/>
    <s v="Polar White"/>
    <s v="Black"/>
    <s v="All-wheel Drive"/>
    <n v="24"/>
    <x v="0"/>
    <n v="4.8"/>
  </r>
  <r>
    <n v="2837"/>
    <x v="3"/>
    <x v="21"/>
    <x v="1"/>
    <n v="84752"/>
    <x v="1"/>
    <s v="No"/>
    <n v="16991"/>
    <s v="Brilliant Black"/>
    <s v="Black"/>
    <s v="All-wheel Drive"/>
    <n v="20"/>
    <x v="0"/>
    <m/>
  </r>
  <r>
    <n v="2838"/>
    <x v="15"/>
    <x v="0"/>
    <x v="0"/>
    <n v="4"/>
    <x v="2"/>
    <s v="No"/>
    <n v="38223"/>
    <s v="Magnetite Gray Metallic"/>
    <s v="Gray"/>
    <s v="All-wheel Drive"/>
    <n v="26"/>
    <x v="0"/>
    <n v="4.9000000000000004"/>
  </r>
  <r>
    <n v="2839"/>
    <x v="10"/>
    <x v="0"/>
    <x v="1"/>
    <n v="1551"/>
    <x v="2"/>
    <s v="Yes"/>
    <n v="34988"/>
    <s v="0D11"/>
    <s v="Black Blue"/>
    <s v="All-wheel Drive"/>
    <n v="45"/>
    <x v="0"/>
    <n v="4.4000000000000004"/>
  </r>
  <r>
    <n v="2840"/>
    <x v="4"/>
    <x v="9"/>
    <x v="1"/>
    <n v="37586"/>
    <x v="3"/>
    <s v="No"/>
    <n v="32591"/>
    <s v="Alpine White"/>
    <s v="Black"/>
    <s v="All-wheel Drive"/>
    <n v="22"/>
    <x v="1"/>
    <n v="4.5999999999999996"/>
  </r>
  <r>
    <n v="2841"/>
    <x v="12"/>
    <x v="0"/>
    <x v="1"/>
    <n v="6022"/>
    <x v="2"/>
    <s v="No"/>
    <n v="40577"/>
    <s v="Deep Black Pearl Effect"/>
    <s v="Titan Black"/>
    <s v="All-wheel Drive"/>
    <n v="19"/>
    <x v="0"/>
    <n v="4.2"/>
  </r>
  <r>
    <n v="2842"/>
    <x v="7"/>
    <x v="0"/>
    <x v="0"/>
    <n v="0"/>
    <x v="0"/>
    <s v="No"/>
    <n v="47765"/>
    <s v="Boulder Gray Pearl"/>
    <s v="Charcoal"/>
    <s v="All-wheel Drive"/>
    <s v="-"/>
    <x v="0"/>
    <n v="4.7"/>
  </r>
  <r>
    <n v="2843"/>
    <x v="16"/>
    <x v="0"/>
    <x v="0"/>
    <n v="8"/>
    <x v="2"/>
    <s v="No"/>
    <n v="54290"/>
    <s v="Arctic White"/>
    <s v="Black"/>
    <s v="Rear-wheel Drive"/>
    <s v="-"/>
    <x v="0"/>
    <n v="4.5"/>
  </r>
  <r>
    <n v="2844"/>
    <x v="31"/>
    <x v="16"/>
    <x v="0"/>
    <n v="10"/>
    <x v="2"/>
    <s v="No"/>
    <n v="46591"/>
    <s v="Onyx Black"/>
    <s v="Black"/>
    <s v="All-wheel Drive"/>
    <s v="-"/>
    <x v="0"/>
    <n v="4.2"/>
  </r>
  <r>
    <n v="2845"/>
    <x v="23"/>
    <x v="21"/>
    <x v="1"/>
    <n v="70861"/>
    <x v="1"/>
    <s v="Yes"/>
    <n v="18999"/>
    <s v="Black"/>
    <s v="Black"/>
    <s v="Front-wheel Drive"/>
    <n v="21"/>
    <x v="0"/>
    <n v="4.3"/>
  </r>
  <r>
    <n v="2846"/>
    <x v="22"/>
    <x v="24"/>
    <x v="1"/>
    <n v="54922"/>
    <x v="3"/>
    <s v="Yes"/>
    <n v="19110"/>
    <s v="Jet Black Mica"/>
    <s v="Black"/>
    <s v="All-wheel Drive"/>
    <n v="24"/>
    <x v="0"/>
    <n v="4.3"/>
  </r>
  <r>
    <n v="2848"/>
    <x v="16"/>
    <x v="16"/>
    <x v="0"/>
    <n v="19"/>
    <x v="2"/>
    <s v="No"/>
    <n v="42905"/>
    <s v="Arctic White"/>
    <s v="Black"/>
    <s v="Rear-wheel Drive"/>
    <n v="19"/>
    <x v="0"/>
    <n v="4.5"/>
  </r>
  <r>
    <n v="2849"/>
    <x v="9"/>
    <x v="16"/>
    <x v="1"/>
    <n v="13861"/>
    <x v="3"/>
    <s v="No"/>
    <n v="41860"/>
    <s v="Cactus Gray"/>
    <s v="Dark Space Gray"/>
    <s v="Four-wheel Drive"/>
    <n v="19"/>
    <x v="0"/>
    <n v="4.4000000000000004"/>
  </r>
  <r>
    <n v="2850"/>
    <x v="19"/>
    <x v="6"/>
    <x v="1"/>
    <n v="127285"/>
    <x v="1"/>
    <s v="No"/>
    <n v="4980"/>
    <s v="Magnetic Gray Metallic"/>
    <s v="Gray"/>
    <s v="Front-wheel Drive"/>
    <n v="26"/>
    <x v="1"/>
    <n v="4.5999999999999996"/>
  </r>
  <r>
    <n v="2851"/>
    <x v="9"/>
    <x v="2"/>
    <x v="2"/>
    <n v="61889"/>
    <x v="1"/>
    <s v="No"/>
    <n v="24708"/>
    <s v="Shadow Black"/>
    <s v="Medium Soft Ceramic"/>
    <s v="Four-wheel Drive"/>
    <n v="16"/>
    <x v="0"/>
    <n v="4.8"/>
  </r>
  <r>
    <n v="2853"/>
    <x v="35"/>
    <x v="16"/>
    <x v="0"/>
    <n v="86"/>
    <x v="2"/>
    <s v="No"/>
    <n v="94295"/>
    <s v="Grigio Maratea Metallic"/>
    <s v="Black"/>
    <s v="All-wheel Drive"/>
    <n v="16"/>
    <x v="0"/>
    <n v="4.9000000000000004"/>
  </r>
  <r>
    <n v="2854"/>
    <x v="9"/>
    <x v="9"/>
    <x v="2"/>
    <n v="98723"/>
    <x v="1"/>
    <s v="No"/>
    <n v="24995"/>
    <s v="Atlas Blue Metallic"/>
    <s v="Ebony"/>
    <s v="Four-wheel Drive"/>
    <n v="20"/>
    <x v="0"/>
    <n v="4.2"/>
  </r>
  <r>
    <n v="2855"/>
    <x v="11"/>
    <x v="24"/>
    <x v="1"/>
    <n v="28303"/>
    <x v="3"/>
    <s v="No"/>
    <n v="26999"/>
    <s v="Graphite Shadow"/>
    <s v="Graphite"/>
    <s v="All-wheel Drive"/>
    <n v="22"/>
    <x v="1"/>
    <n v="4.7"/>
  </r>
  <r>
    <n v="2856"/>
    <x v="52"/>
    <x v="0"/>
    <x v="0"/>
    <n v="21"/>
    <x v="2"/>
    <s v="No"/>
    <n v="43295"/>
    <s v="Metallic"/>
    <s v="Black"/>
    <s v="All-wheel Drive"/>
    <s v="-"/>
    <x v="0"/>
    <n v="4.9000000000000004"/>
  </r>
  <r>
    <n v="2857"/>
    <x v="9"/>
    <x v="0"/>
    <x v="0"/>
    <n v="3"/>
    <x v="2"/>
    <s v="No"/>
    <n v="41305"/>
    <s v="Dark Matter Gray Metallic"/>
    <s v="Black Onyx"/>
    <s v="Rear-wheel Drive"/>
    <n v="21"/>
    <x v="0"/>
    <n v="4.7"/>
  </r>
  <r>
    <n v="2858"/>
    <x v="30"/>
    <x v="17"/>
    <x v="1"/>
    <n v="160974"/>
    <x v="1"/>
    <s v="No"/>
    <n v="4999"/>
    <s v="Tan"/>
    <s v="Beige"/>
    <s v="Four-wheel Drive"/>
    <n v="14"/>
    <x v="1"/>
    <n v="4.3"/>
  </r>
  <r>
    <n v="2859"/>
    <x v="32"/>
    <x v="3"/>
    <x v="1"/>
    <n v="85214"/>
    <x v="1"/>
    <s v="Yes"/>
    <n v="19800"/>
    <s v="Satin Steel Metallic"/>
    <s v="Jet Black"/>
    <s v="All-wheel Drive"/>
    <n v="21"/>
    <x v="1"/>
    <n v="4.7"/>
  </r>
  <r>
    <n v="2860"/>
    <x v="16"/>
    <x v="16"/>
    <x v="1"/>
    <n v="11233"/>
    <x v="3"/>
    <s v="Yes"/>
    <n v="54497"/>
    <s v="Selenite Gray Metallic"/>
    <s v="Black"/>
    <s v="All-wheel Drive"/>
    <s v="-"/>
    <x v="0"/>
    <m/>
  </r>
  <r>
    <n v="2861"/>
    <x v="9"/>
    <x v="9"/>
    <x v="1"/>
    <n v="28809"/>
    <x v="3"/>
    <s v="Yes"/>
    <n v="19998"/>
    <s v="Blue"/>
    <s v="Gray"/>
    <s v="All-wheel Drive"/>
    <n v="26"/>
    <x v="0"/>
    <m/>
  </r>
  <r>
    <n v="2862"/>
    <x v="3"/>
    <x v="16"/>
    <x v="1"/>
    <n v="14424"/>
    <x v="3"/>
    <s v="Yes"/>
    <n v="54495"/>
    <s v="Glacier White Metallic"/>
    <s v="Black"/>
    <s v="All-wheel Drive"/>
    <n v="19"/>
    <x v="0"/>
    <n v="4.8"/>
  </r>
  <r>
    <n v="2863"/>
    <x v="7"/>
    <x v="0"/>
    <x v="0"/>
    <n v="2"/>
    <x v="2"/>
    <s v="No"/>
    <n v="24754"/>
    <s v="2t Blu Blk Roof"/>
    <s v="Sport"/>
    <s v="Front-wheel Drive"/>
    <n v="30"/>
    <x v="0"/>
    <n v="4.7"/>
  </r>
  <r>
    <n v="2864"/>
    <x v="4"/>
    <x v="3"/>
    <x v="1"/>
    <n v="57619"/>
    <x v="1"/>
    <s v="Yes"/>
    <n v="37999"/>
    <s v="Alpine White"/>
    <s v="Black"/>
    <s v="Rear-wheel Drive"/>
    <n v="18"/>
    <x v="1"/>
    <n v="4.3"/>
  </r>
  <r>
    <n v="2865"/>
    <x v="32"/>
    <x v="0"/>
    <x v="0"/>
    <n v="158"/>
    <x v="2"/>
    <s v="No"/>
    <n v="54963"/>
    <s v="Summit White"/>
    <s v="Jet Black"/>
    <s v="Four-wheel Drive"/>
    <s v="-"/>
    <x v="0"/>
    <n v="5"/>
  </r>
  <r>
    <n v="2866"/>
    <x v="7"/>
    <x v="24"/>
    <x v="1"/>
    <n v="30630"/>
    <x v="3"/>
    <s v="No"/>
    <n v="25998"/>
    <s v="Caspian Blue"/>
    <s v="Black"/>
    <s v="Front-wheel Drive"/>
    <n v="26"/>
    <x v="0"/>
    <m/>
  </r>
  <r>
    <n v="2867"/>
    <x v="7"/>
    <x v="24"/>
    <x v="1"/>
    <n v="49001"/>
    <x v="3"/>
    <s v="No"/>
    <n v="25500"/>
    <s v="Glacier White"/>
    <s v="Steel"/>
    <s v="Four-wheel Drive"/>
    <n v="17"/>
    <x v="0"/>
    <n v="3.7"/>
  </r>
  <r>
    <n v="2868"/>
    <x v="15"/>
    <x v="0"/>
    <x v="0"/>
    <n v="4"/>
    <x v="2"/>
    <s v="No"/>
    <n v="33450"/>
    <s v="Crystal White Pearl"/>
    <s v="Gray"/>
    <s v="All-wheel Drive"/>
    <n v="26"/>
    <x v="0"/>
    <n v="4.5"/>
  </r>
  <r>
    <n v="2869"/>
    <x v="23"/>
    <x v="43"/>
    <x v="0"/>
    <n v="5"/>
    <x v="2"/>
    <s v="No"/>
    <n v="54175"/>
    <s v="Crystal Black Pearl"/>
    <s v="Black"/>
    <s v="All-wheel Drive"/>
    <s v="-"/>
    <x v="0"/>
    <n v="4.9000000000000004"/>
  </r>
  <r>
    <n v="2870"/>
    <x v="20"/>
    <x v="3"/>
    <x v="1"/>
    <n v="59041"/>
    <x v="1"/>
    <s v="Yes"/>
    <n v="48995"/>
    <s v="Black"/>
    <s v="Agate Grey"/>
    <s v="All-wheel Drive"/>
    <n v="21"/>
    <x v="1"/>
    <n v="4.5999999999999996"/>
  </r>
  <r>
    <n v="2871"/>
    <x v="7"/>
    <x v="0"/>
    <x v="0"/>
    <n v="5"/>
    <x v="2"/>
    <s v="No"/>
    <n v="25697"/>
    <s v="Black"/>
    <s v="Charcoal"/>
    <s v="Front-wheel Drive"/>
    <n v="27"/>
    <x v="0"/>
    <n v="4.8"/>
  </r>
  <r>
    <n v="2872"/>
    <x v="10"/>
    <x v="0"/>
    <x v="0"/>
    <n v="0"/>
    <x v="0"/>
    <s v="No"/>
    <n v="52029"/>
    <s v="Classic Silver Metallic"/>
    <s v="Black / Graphite"/>
    <s v="Four-wheel Drive"/>
    <n v="16"/>
    <x v="0"/>
    <n v="4.8"/>
  </r>
  <r>
    <n v="2873"/>
    <x v="0"/>
    <x v="43"/>
    <x v="0"/>
    <n v="4"/>
    <x v="2"/>
    <s v="No"/>
    <n v="45330"/>
    <s v="Iridium"/>
    <s v="-"/>
    <s v="-"/>
    <s v="-"/>
    <x v="0"/>
    <n v="4.9000000000000004"/>
  </r>
  <r>
    <n v="2874"/>
    <x v="19"/>
    <x v="17"/>
    <x v="1"/>
    <n v="107362"/>
    <x v="1"/>
    <s v="No"/>
    <n v="6527"/>
    <s v="Red"/>
    <s v="-"/>
    <s v="-"/>
    <s v="-"/>
    <x v="1"/>
    <n v="3.1"/>
  </r>
  <r>
    <n v="2875"/>
    <x v="6"/>
    <x v="0"/>
    <x v="0"/>
    <n v="12"/>
    <x v="2"/>
    <s v="No"/>
    <n v="68190"/>
    <s v="Stellar Black Metallic"/>
    <s v="Sky Cool Gray"/>
    <s v="All-wheel Drive"/>
    <s v="-"/>
    <x v="0"/>
    <m/>
  </r>
  <r>
    <n v="2876"/>
    <x v="1"/>
    <x v="22"/>
    <x v="1"/>
    <n v="154225"/>
    <x v="1"/>
    <s v="No"/>
    <n v="12999"/>
    <s v="Brown"/>
    <s v="Sumatra"/>
    <s v="All-wheel Drive"/>
    <n v="16"/>
    <x v="0"/>
    <m/>
  </r>
  <r>
    <n v="2877"/>
    <x v="8"/>
    <x v="16"/>
    <x v="0"/>
    <n v="14"/>
    <x v="2"/>
    <s v="Yes"/>
    <n v="38822"/>
    <s v="Bright White Clearcoat"/>
    <s v="Black"/>
    <s v="Rear-wheel Drive"/>
    <n v="19"/>
    <x v="0"/>
    <n v="4.4000000000000004"/>
  </r>
  <r>
    <n v="2878"/>
    <x v="16"/>
    <x v="0"/>
    <x v="0"/>
    <n v="10"/>
    <x v="2"/>
    <s v="No"/>
    <n v="225550"/>
    <s v="Obsidian Black"/>
    <s v="Cirrus"/>
    <s v="All-wheel Drive"/>
    <n v="15"/>
    <x v="0"/>
    <n v="4.7"/>
  </r>
  <r>
    <n v="2879"/>
    <x v="16"/>
    <x v="0"/>
    <x v="0"/>
    <n v="11"/>
    <x v="2"/>
    <s v="No"/>
    <n v="80920"/>
    <s v="Jet Black"/>
    <s v="Black"/>
    <s v="Rear-wheel Drive"/>
    <s v="-"/>
    <x v="0"/>
    <n v="4.7"/>
  </r>
  <r>
    <n v="2880"/>
    <x v="7"/>
    <x v="9"/>
    <x v="1"/>
    <n v="41041"/>
    <x v="3"/>
    <s v="Yes"/>
    <n v="19490"/>
    <s v="Silver"/>
    <s v="Black"/>
    <s v="All-wheel Drive"/>
    <n v="25"/>
    <x v="0"/>
    <n v="3.1"/>
  </r>
  <r>
    <n v="2881"/>
    <x v="10"/>
    <x v="7"/>
    <x v="1"/>
    <n v="92754"/>
    <x v="1"/>
    <s v="Yes"/>
    <n v="11700"/>
    <s v="Blue"/>
    <s v="Bisque"/>
    <s v="Front-wheel Drive"/>
    <n v="44"/>
    <x v="1"/>
    <n v="4.8"/>
  </r>
  <r>
    <n v="2882"/>
    <x v="7"/>
    <x v="0"/>
    <x v="0"/>
    <n v="5"/>
    <x v="2"/>
    <s v="No"/>
    <n v="24550"/>
    <s v="Gun Metallic"/>
    <s v="Sport"/>
    <s v="Front-wheel Drive"/>
    <n v="30"/>
    <x v="0"/>
    <n v="4.7"/>
  </r>
  <r>
    <n v="2883"/>
    <x v="4"/>
    <x v="10"/>
    <x v="1"/>
    <n v="50655"/>
    <x v="3"/>
    <s v="Yes"/>
    <n v="14440"/>
    <s v="Alpine White"/>
    <s v="Beige"/>
    <s v="All-wheel Drive"/>
    <n v="22"/>
    <x v="1"/>
    <n v="4.5999999999999996"/>
  </r>
  <r>
    <n v="2884"/>
    <x v="51"/>
    <x v="11"/>
    <x v="1"/>
    <n v="88581"/>
    <x v="1"/>
    <s v="No"/>
    <n v="23995"/>
    <s v="Santorini Black"/>
    <s v="Ebony / Ivory"/>
    <s v="Four-wheel Drive"/>
    <n v="14"/>
    <x v="0"/>
    <n v="4.0999999999999996"/>
  </r>
  <r>
    <n v="2885"/>
    <x v="5"/>
    <x v="0"/>
    <x v="0"/>
    <n v="10"/>
    <x v="2"/>
    <s v="Yes"/>
    <n v="35555"/>
    <s v="Diamond Black Crystal Pearlcoat"/>
    <s v="Black"/>
    <s v="Four-wheel Drive"/>
    <n v="24"/>
    <x v="0"/>
    <n v="4.4000000000000004"/>
  </r>
  <r>
    <n v="2886"/>
    <x v="13"/>
    <x v="24"/>
    <x v="1"/>
    <n v="26106"/>
    <x v="3"/>
    <s v="No"/>
    <n v="43998"/>
    <s v="Gray"/>
    <s v="Black"/>
    <s v="Four-wheel Drive"/>
    <n v="19"/>
    <x v="0"/>
    <n v="2.6"/>
  </r>
  <r>
    <n v="2887"/>
    <x v="38"/>
    <x v="24"/>
    <x v="2"/>
    <n v="22840"/>
    <x v="3"/>
    <s v="No"/>
    <n v="27450"/>
    <s v="Summit White"/>
    <s v="Whisper Beige"/>
    <s v="Front-wheel Drive"/>
    <n v="24"/>
    <x v="0"/>
    <n v="4.5"/>
  </r>
  <r>
    <n v="2888"/>
    <x v="23"/>
    <x v="3"/>
    <x v="1"/>
    <n v="77431"/>
    <x v="1"/>
    <s v="No"/>
    <n v="21474"/>
    <s v="-"/>
    <s v="-"/>
    <s v="-"/>
    <s v="-"/>
    <x v="0"/>
    <n v="4.5999999999999996"/>
  </r>
  <r>
    <n v="2889"/>
    <x v="15"/>
    <x v="0"/>
    <x v="0"/>
    <n v="26"/>
    <x v="2"/>
    <s v="No"/>
    <n v="29829"/>
    <s v="Crystal White Pearl"/>
    <s v="Gray"/>
    <s v="All-wheel Drive"/>
    <n v="26"/>
    <x v="0"/>
    <n v="5"/>
  </r>
  <r>
    <n v="2890"/>
    <x v="40"/>
    <x v="0"/>
    <x v="0"/>
    <n v="0"/>
    <x v="0"/>
    <s v="No"/>
    <n v="71815"/>
    <s v="Vapour Gray"/>
    <s v="Charcoal"/>
    <s v="All-wheel Drive"/>
    <n v="20"/>
    <x v="0"/>
    <n v="4.7"/>
  </r>
  <r>
    <n v="2891"/>
    <x v="9"/>
    <x v="0"/>
    <x v="0"/>
    <n v="2"/>
    <x v="2"/>
    <s v="No"/>
    <n v="45568"/>
    <s v="Stone Blue Metallic"/>
    <s v="Ebony"/>
    <s v="All-wheel Drive"/>
    <n v="21"/>
    <x v="0"/>
    <n v="4.3"/>
  </r>
  <r>
    <n v="2892"/>
    <x v="14"/>
    <x v="9"/>
    <x v="1"/>
    <n v="11476"/>
    <x v="3"/>
    <s v="No"/>
    <n v="28776"/>
    <s v="Fuji White"/>
    <s v="-"/>
    <s v="-"/>
    <s v="-"/>
    <x v="1"/>
    <n v="4.4000000000000004"/>
  </r>
  <r>
    <n v="2893"/>
    <x v="9"/>
    <x v="16"/>
    <x v="0"/>
    <n v="5"/>
    <x v="2"/>
    <s v="No"/>
    <n v="71437"/>
    <s v="Oxford White"/>
    <s v="Medium Dark Slate"/>
    <s v="Four-wheel Drive"/>
    <s v="-"/>
    <x v="0"/>
    <n v="4.8"/>
  </r>
  <r>
    <n v="2894"/>
    <x v="4"/>
    <x v="9"/>
    <x v="1"/>
    <n v="21017"/>
    <x v="3"/>
    <s v="Yes"/>
    <n v="52592"/>
    <s v="Hockenheim Silver Metallic"/>
    <s v="Black"/>
    <s v="Rear-wheel Drive"/>
    <n v="18"/>
    <x v="0"/>
    <n v="4.8"/>
  </r>
  <r>
    <n v="2895"/>
    <x v="23"/>
    <x v="0"/>
    <x v="0"/>
    <n v="5"/>
    <x v="2"/>
    <s v="No"/>
    <n v="43160"/>
    <s v="Platinum White Pearl"/>
    <s v="Beige"/>
    <s v="Front-wheel Drive"/>
    <n v="19"/>
    <x v="0"/>
    <n v="4.9000000000000004"/>
  </r>
  <r>
    <n v="2896"/>
    <x v="10"/>
    <x v="9"/>
    <x v="1"/>
    <n v="24582"/>
    <x v="3"/>
    <s v="No"/>
    <n v="36500"/>
    <s v="Blizzard Pearl"/>
    <s v="Black"/>
    <s v="All-wheel Drive"/>
    <n v="20"/>
    <x v="1"/>
    <n v="4.8"/>
  </r>
  <r>
    <n v="2897"/>
    <x v="13"/>
    <x v="9"/>
    <x v="1"/>
    <n v="76509"/>
    <x v="1"/>
    <s v="No"/>
    <n v="53750"/>
    <s v="White"/>
    <s v="Jet Black"/>
    <s v="Four-wheel Drive"/>
    <n v="0"/>
    <x v="0"/>
    <m/>
  </r>
  <r>
    <n v="2898"/>
    <x v="16"/>
    <x v="10"/>
    <x v="1"/>
    <n v="90748"/>
    <x v="1"/>
    <s v="Yes"/>
    <n v="15999"/>
    <s v="Silver"/>
    <s v="Black"/>
    <s v="All-wheel Drive"/>
    <n v="17"/>
    <x v="1"/>
    <n v="4.3"/>
  </r>
  <r>
    <n v="2899"/>
    <x v="15"/>
    <x v="21"/>
    <x v="1"/>
    <n v="48638"/>
    <x v="3"/>
    <s v="No"/>
    <n v="31995"/>
    <s v="Crystal Black Silica"/>
    <s v="Black"/>
    <s v="All-wheel Drive"/>
    <n v="17"/>
    <x v="0"/>
    <n v="4.0999999999999996"/>
  </r>
  <r>
    <n v="2900"/>
    <x v="16"/>
    <x v="9"/>
    <x v="1"/>
    <n v="56640"/>
    <x v="1"/>
    <s v="No"/>
    <n v="31995"/>
    <s v="Polar White"/>
    <s v="-"/>
    <s v="-"/>
    <s v="-"/>
    <x v="0"/>
    <m/>
  </r>
  <r>
    <n v="2901"/>
    <x v="34"/>
    <x v="2"/>
    <x v="1"/>
    <n v="104495"/>
    <x v="1"/>
    <s v="Yes"/>
    <n v="9491"/>
    <s v="Silver"/>
    <s v="Black"/>
    <s v="Front-wheel Drive"/>
    <n v="25"/>
    <x v="1"/>
    <m/>
  </r>
  <r>
    <n v="2902"/>
    <x v="7"/>
    <x v="21"/>
    <x v="1"/>
    <n v="77262"/>
    <x v="1"/>
    <s v="No"/>
    <n v="14900"/>
    <s v="Pearl White"/>
    <s v="Charcoal"/>
    <s v="All-wheel Drive"/>
    <n v="25"/>
    <x v="1"/>
    <m/>
  </r>
  <r>
    <n v="2903"/>
    <x v="15"/>
    <x v="0"/>
    <x v="0"/>
    <n v="6"/>
    <x v="2"/>
    <s v="No"/>
    <n v="34414"/>
    <s v="Geyser Blue"/>
    <s v="-"/>
    <s v="-"/>
    <s v="-"/>
    <x v="0"/>
    <n v="4.5"/>
  </r>
  <r>
    <n v="2904"/>
    <x v="55"/>
    <x v="4"/>
    <x v="1"/>
    <n v="57433"/>
    <x v="1"/>
    <s v="No"/>
    <n v="24995"/>
    <s v="Black"/>
    <s v="White / Black"/>
    <s v="All-wheel Drive"/>
    <s v="-"/>
    <x v="1"/>
    <n v="4.5999999999999996"/>
  </r>
  <r>
    <n v="2905"/>
    <x v="3"/>
    <x v="3"/>
    <x v="1"/>
    <n v="47304"/>
    <x v="3"/>
    <s v="Yes"/>
    <n v="24999"/>
    <s v="Black"/>
    <s v="Black"/>
    <s v="All-wheel Drive"/>
    <n v="19"/>
    <x v="0"/>
    <n v="4.2"/>
  </r>
  <r>
    <n v="2906"/>
    <x v="34"/>
    <x v="4"/>
    <x v="1"/>
    <n v="86080"/>
    <x v="1"/>
    <s v="No"/>
    <n v="13495"/>
    <s v="Sparkling Silver"/>
    <s v="Black"/>
    <s v="Front-wheel Drive"/>
    <n v="24"/>
    <x v="1"/>
    <m/>
  </r>
  <r>
    <n v="2907"/>
    <x v="9"/>
    <x v="21"/>
    <x v="1"/>
    <n v="116085"/>
    <x v="1"/>
    <s v="No"/>
    <n v="11995"/>
    <s v="Magnetic"/>
    <s v="Ebony"/>
    <s v="Front-wheel Drive"/>
    <n v="21"/>
    <x v="0"/>
    <m/>
  </r>
  <r>
    <n v="2908"/>
    <x v="7"/>
    <x v="21"/>
    <x v="1"/>
    <n v="48868"/>
    <x v="3"/>
    <s v="Yes"/>
    <n v="17995"/>
    <s v="Cloud White"/>
    <s v="Grey"/>
    <s v="Front-wheel Drive"/>
    <n v="24"/>
    <x v="0"/>
    <n v="4.4000000000000004"/>
  </r>
  <r>
    <n v="2909"/>
    <x v="9"/>
    <x v="16"/>
    <x v="0"/>
    <n v="10"/>
    <x v="2"/>
    <s v="Yes"/>
    <n v="49990"/>
    <s v="Race Red"/>
    <s v="-"/>
    <s v="-"/>
    <s v="-"/>
    <x v="0"/>
    <n v="4.2"/>
  </r>
  <r>
    <n v="2910"/>
    <x v="38"/>
    <x v="14"/>
    <x v="1"/>
    <n v="75383"/>
    <x v="1"/>
    <s v="No"/>
    <n v="10000"/>
    <s v="Sand Beige Metallic"/>
    <s v="Cocoa"/>
    <s v="Front-wheel Drive"/>
    <n v="17"/>
    <x v="1"/>
    <n v="3.8"/>
  </r>
  <r>
    <n v="2911"/>
    <x v="13"/>
    <x v="0"/>
    <x v="0"/>
    <n v="1"/>
    <x v="2"/>
    <s v="Yes"/>
    <n v="45760"/>
    <s v="Radiant Red Tintcoat"/>
    <s v="Black"/>
    <s v="All-wheel Drive"/>
    <s v="-"/>
    <x v="0"/>
    <n v="4.5999999999999996"/>
  </r>
  <r>
    <n v="2912"/>
    <x v="51"/>
    <x v="0"/>
    <x v="0"/>
    <n v="16"/>
    <x v="2"/>
    <s v="No"/>
    <n v="148040"/>
    <s v="Santorini Black"/>
    <s v="Ebony/ Ebony Interior"/>
    <s v="All-wheel Drive"/>
    <n v="16"/>
    <x v="0"/>
    <n v="4.5"/>
  </r>
  <r>
    <n v="2913"/>
    <x v="55"/>
    <x v="23"/>
    <x v="1"/>
    <n v="27370"/>
    <x v="3"/>
    <s v="Yes"/>
    <n v="27132"/>
    <s v="White Pearl"/>
    <s v="Black"/>
    <s v="Rear-wheel Drive"/>
    <s v="-"/>
    <x v="0"/>
    <m/>
  </r>
  <r>
    <n v="2914"/>
    <x v="5"/>
    <x v="0"/>
    <x v="0"/>
    <n v="9"/>
    <x v="2"/>
    <s v="Yes"/>
    <n v="28185"/>
    <s v="Silver Zynith Metallic Clearcoat"/>
    <s v="Black"/>
    <s v="Four-wheel Drive"/>
    <n v="24"/>
    <x v="0"/>
    <n v="4.4000000000000004"/>
  </r>
  <r>
    <n v="2915"/>
    <x v="4"/>
    <x v="4"/>
    <x v="1"/>
    <n v="42367"/>
    <x v="3"/>
    <s v="No"/>
    <n v="26995"/>
    <s v="Jet Black"/>
    <s v="Black"/>
    <s v="All-wheel Drive"/>
    <n v="22"/>
    <x v="1"/>
    <n v="4.4000000000000004"/>
  </r>
  <r>
    <n v="2916"/>
    <x v="36"/>
    <x v="3"/>
    <x v="1"/>
    <n v="13113"/>
    <x v="3"/>
    <s v="No"/>
    <n v="489800"/>
    <s v="Bianco Monocerus"/>
    <s v="Nero Ade with Giallo Taurus"/>
    <s v="All-wheel Drive"/>
    <n v="14"/>
    <x v="0"/>
    <n v="4.7"/>
  </r>
  <r>
    <n v="2917"/>
    <x v="34"/>
    <x v="0"/>
    <x v="0"/>
    <n v="11"/>
    <x v="2"/>
    <s v="No"/>
    <n v="27553"/>
    <s v="Snow White Pearl"/>
    <s v="Black"/>
    <s v="Front-wheel Drive"/>
    <n v="28"/>
    <x v="0"/>
    <n v="3.7"/>
  </r>
  <r>
    <n v="2918"/>
    <x v="31"/>
    <x v="9"/>
    <x v="1"/>
    <n v="30665"/>
    <x v="3"/>
    <s v="No"/>
    <n v="24595"/>
    <s v="Portofino Gray"/>
    <s v="Black"/>
    <s v="All-wheel Drive"/>
    <n v="20"/>
    <x v="0"/>
    <n v="4.8"/>
  </r>
  <r>
    <n v="2919"/>
    <x v="7"/>
    <x v="0"/>
    <x v="0"/>
    <n v="25"/>
    <x v="2"/>
    <s v="No"/>
    <n v="28824"/>
    <s v="Scarlet Ember"/>
    <s v="Charcoal"/>
    <s v="All-wheel Drive"/>
    <n v="26"/>
    <x v="0"/>
    <n v="4.7"/>
  </r>
  <r>
    <n v="2920"/>
    <x v="4"/>
    <x v="3"/>
    <x v="1"/>
    <n v="83306"/>
    <x v="1"/>
    <s v="Yes"/>
    <n v="30880"/>
    <s v="Imperial Blue Metallic"/>
    <s v="Mocha"/>
    <s v="All-wheel Drive"/>
    <n v="16"/>
    <x v="0"/>
    <n v="4.9000000000000004"/>
  </r>
  <r>
    <n v="2921"/>
    <x v="16"/>
    <x v="0"/>
    <x v="0"/>
    <n v="3"/>
    <x v="2"/>
    <s v="No"/>
    <n v="85157"/>
    <s v="Obsidian Black"/>
    <s v="Black"/>
    <s v="RWD"/>
    <s v="-"/>
    <x v="0"/>
    <n v="4.8"/>
  </r>
  <r>
    <n v="2922"/>
    <x v="5"/>
    <x v="0"/>
    <x v="0"/>
    <n v="10"/>
    <x v="2"/>
    <s v="No"/>
    <n v="44885"/>
    <s v="Diamond Black"/>
    <s v="Black"/>
    <s v="Four-wheel Drive"/>
    <n v="24"/>
    <x v="0"/>
    <n v="4.5"/>
  </r>
  <r>
    <n v="2923"/>
    <x v="15"/>
    <x v="24"/>
    <x v="2"/>
    <n v="42815"/>
    <x v="3"/>
    <s v="Yes"/>
    <n v="28935"/>
    <s v="Ice Silver Metallic"/>
    <s v="Black"/>
    <s v="All-wheel Drive"/>
    <n v="20"/>
    <x v="1"/>
    <n v="4.9000000000000004"/>
  </r>
  <r>
    <n v="2924"/>
    <x v="34"/>
    <x v="2"/>
    <x v="1"/>
    <n v="41438"/>
    <x v="3"/>
    <s v="No"/>
    <n v="15995"/>
    <s v="Gray"/>
    <s v="Gray"/>
    <s v="Front-wheel Drive"/>
    <n v="24"/>
    <x v="0"/>
    <n v="4.0999999999999996"/>
  </r>
  <r>
    <n v="2925"/>
    <x v="55"/>
    <x v="4"/>
    <x v="1"/>
    <n v="36650"/>
    <x v="3"/>
    <s v="Yes"/>
    <n v="24777"/>
    <s v="Deep Blue Metallic"/>
    <s v="-"/>
    <s v="-"/>
    <s v="-"/>
    <x v="0"/>
    <n v="4.5999999999999996"/>
  </r>
  <r>
    <n v="2926"/>
    <x v="5"/>
    <x v="23"/>
    <x v="1"/>
    <n v="12845"/>
    <x v="3"/>
    <s v="Yes"/>
    <n v="26999"/>
    <s v="Sting Gray Clearcoat"/>
    <s v="Ruby Red"/>
    <s v="Four-wheel Drive"/>
    <n v="22"/>
    <x v="0"/>
    <n v="4.9000000000000004"/>
  </r>
  <r>
    <n v="2927"/>
    <x v="13"/>
    <x v="0"/>
    <x v="0"/>
    <n v="5"/>
    <x v="2"/>
    <s v="No"/>
    <n v="64857"/>
    <s v="Radiant Red"/>
    <s v="Black"/>
    <s v="Four-wheel Drive"/>
    <n v="16"/>
    <x v="0"/>
    <n v="4.9000000000000004"/>
  </r>
  <r>
    <n v="2928"/>
    <x v="24"/>
    <x v="24"/>
    <x v="2"/>
    <n v="26708"/>
    <x v="3"/>
    <s v="No"/>
    <n v="48989"/>
    <s v="Black"/>
    <s v="Ebony"/>
    <s v="All-wheel Drive"/>
    <n v="17"/>
    <x v="0"/>
    <n v="4.2"/>
  </r>
  <r>
    <n v="2929"/>
    <x v="13"/>
    <x v="0"/>
    <x v="0"/>
    <n v="8"/>
    <x v="2"/>
    <s v="No"/>
    <n v="35620"/>
    <s v="Summit White"/>
    <s v="Jet Black"/>
    <s v="Front-wheel Drive"/>
    <n v="26"/>
    <x v="0"/>
    <n v="4.5"/>
  </r>
  <r>
    <n v="2930"/>
    <x v="8"/>
    <x v="24"/>
    <x v="1"/>
    <n v="69712"/>
    <x v="1"/>
    <s v="No"/>
    <n v="23201"/>
    <s v="Maximum Steel Metallic Clearcoat"/>
    <s v="Black/Alloy/Black"/>
    <s v="Front-wheel Drive"/>
    <n v="19"/>
    <x v="0"/>
    <n v="3.1"/>
  </r>
  <r>
    <n v="2931"/>
    <x v="16"/>
    <x v="0"/>
    <x v="0"/>
    <n v="0"/>
    <x v="0"/>
    <s v="No"/>
    <n v="66085"/>
    <s v="Cosmos Black Metallic"/>
    <s v="Black"/>
    <s v="All-wheel Drive"/>
    <s v="-"/>
    <x v="0"/>
    <n v="4.5"/>
  </r>
  <r>
    <n v="2932"/>
    <x v="32"/>
    <x v="16"/>
    <x v="2"/>
    <n v="7324"/>
    <x v="2"/>
    <s v="Yes"/>
    <n v="56675"/>
    <s v="Onyx Black"/>
    <s v="Jet Black"/>
    <s v="Four-wheel Drive"/>
    <n v="16"/>
    <x v="0"/>
    <n v="4.9000000000000004"/>
  </r>
  <r>
    <n v="2933"/>
    <x v="16"/>
    <x v="16"/>
    <x v="0"/>
    <n v="5"/>
    <x v="2"/>
    <s v="No"/>
    <n v="53486"/>
    <s v="Pebble Grey"/>
    <s v="-"/>
    <s v="-"/>
    <s v="-"/>
    <x v="0"/>
    <n v="4.8"/>
  </r>
  <r>
    <n v="2934"/>
    <x v="35"/>
    <x v="0"/>
    <x v="0"/>
    <n v="24"/>
    <x v="2"/>
    <s v="Yes"/>
    <n v="89765"/>
    <s v="Blu"/>
    <s v="Black"/>
    <s v="All-wheel Drive"/>
    <n v="16"/>
    <x v="0"/>
    <n v="4.8"/>
  </r>
  <r>
    <n v="2935"/>
    <x v="5"/>
    <x v="4"/>
    <x v="1"/>
    <n v="89459"/>
    <x v="1"/>
    <s v="Yes"/>
    <n v="14995"/>
    <s v="Glacier Metallic Clearcoat"/>
    <s v="Ski Gray/Black"/>
    <s v="Four-wheel Drive"/>
    <n v="23"/>
    <x v="1"/>
    <n v="4.4000000000000004"/>
  </r>
  <r>
    <n v="2936"/>
    <x v="24"/>
    <x v="24"/>
    <x v="1"/>
    <n v="59705"/>
    <x v="1"/>
    <s v="No"/>
    <n v="39980"/>
    <s v="Pristine White"/>
    <s v="Roast"/>
    <s v="All-wheel Drive"/>
    <n v="0"/>
    <x v="0"/>
    <n v="3.5"/>
  </r>
  <r>
    <n v="2937"/>
    <x v="15"/>
    <x v="0"/>
    <x v="0"/>
    <n v="3"/>
    <x v="2"/>
    <s v="No"/>
    <n v="47855"/>
    <s v="Autumn Green Metallic"/>
    <s v="Black"/>
    <s v="All-wheel Drive"/>
    <n v="19"/>
    <x v="0"/>
    <n v="4.5999999999999996"/>
  </r>
  <r>
    <n v="2938"/>
    <x v="15"/>
    <x v="0"/>
    <x v="0"/>
    <n v="1"/>
    <x v="2"/>
    <s v="Yes"/>
    <n v="31787"/>
    <s v="Magnetite Gray Metallic"/>
    <s v="Black"/>
    <s v="All-wheel Drive"/>
    <n v="26"/>
    <x v="0"/>
    <n v="4.8"/>
  </r>
  <r>
    <n v="2939"/>
    <x v="16"/>
    <x v="0"/>
    <x v="0"/>
    <n v="7"/>
    <x v="2"/>
    <s v="No"/>
    <n v="75819"/>
    <s v="Graphite Gray"/>
    <s v="Black"/>
    <s v="Rear-wheel Drive"/>
    <s v="-"/>
    <x v="0"/>
    <n v="4.7"/>
  </r>
  <r>
    <n v="2940"/>
    <x v="40"/>
    <x v="0"/>
    <x v="0"/>
    <n v="0"/>
    <x v="0"/>
    <s v="No"/>
    <n v="49355"/>
    <s v="Thunder Gray"/>
    <s v="Charcoal"/>
    <s v="All-wheel Drive"/>
    <n v="23"/>
    <x v="0"/>
    <n v="4.7"/>
  </r>
  <r>
    <n v="2941"/>
    <x v="9"/>
    <x v="21"/>
    <x v="1"/>
    <n v="46220"/>
    <x v="3"/>
    <s v="No"/>
    <n v="22985"/>
    <s v="Magnetic Metallic"/>
    <s v="Charcoal Black"/>
    <s v="Four-wheel Drive"/>
    <n v="0"/>
    <x v="1"/>
    <m/>
  </r>
  <r>
    <n v="2942"/>
    <x v="5"/>
    <x v="0"/>
    <x v="0"/>
    <m/>
    <x v="0"/>
    <s v="Yes"/>
    <n v="38176"/>
    <s v="Bright White Clearcoat"/>
    <s v="Ruby Red"/>
    <s v="Four-wheel Drive"/>
    <n v="24"/>
    <x v="0"/>
    <n v="4.9000000000000004"/>
  </r>
  <r>
    <n v="2943"/>
    <x v="23"/>
    <x v="0"/>
    <x v="0"/>
    <n v="5"/>
    <x v="2"/>
    <s v="Yes"/>
    <n v="47735"/>
    <s v="Sonic Gray Pearl"/>
    <s v="Black"/>
    <s v="All-wheel Drive"/>
    <n v="19"/>
    <x v="0"/>
    <n v="4.5"/>
  </r>
  <r>
    <n v="2944"/>
    <x v="9"/>
    <x v="16"/>
    <x v="0"/>
    <n v="0"/>
    <x v="0"/>
    <s v="No"/>
    <n v="89990"/>
    <s v="Agate Black Metallic"/>
    <s v="Space Gray"/>
    <s v="All-wheel Drive"/>
    <s v="-"/>
    <x v="0"/>
    <n v="4.5999999999999996"/>
  </r>
  <r>
    <n v="2945"/>
    <x v="7"/>
    <x v="0"/>
    <x v="0"/>
    <n v="6"/>
    <x v="2"/>
    <s v="No"/>
    <n v="30672"/>
    <s v="White"/>
    <s v="Charcoal"/>
    <s v="All-wheel Drive"/>
    <n v="26"/>
    <x v="0"/>
    <n v="4.7"/>
  </r>
  <r>
    <n v="2946"/>
    <x v="30"/>
    <x v="0"/>
    <x v="0"/>
    <n v="20"/>
    <x v="2"/>
    <s v="No"/>
    <n v="35832"/>
    <s v="8 BALL"/>
    <s v="Black"/>
    <s v="All-wheel Drive"/>
    <n v="21"/>
    <x v="0"/>
    <n v="4.5"/>
  </r>
  <r>
    <n v="2947"/>
    <x v="9"/>
    <x v="16"/>
    <x v="1"/>
    <n v="11470"/>
    <x v="3"/>
    <s v="Yes"/>
    <n v="24691"/>
    <s v="Oxford White"/>
    <s v="Ebony"/>
    <s v="All-wheel Drive"/>
    <n v="26"/>
    <x v="0"/>
    <n v="4.7"/>
  </r>
  <r>
    <n v="2948"/>
    <x v="23"/>
    <x v="0"/>
    <x v="0"/>
    <n v="4"/>
    <x v="2"/>
    <s v="No"/>
    <n v="29028"/>
    <s v="Platinum White Pearl"/>
    <s v="Black"/>
    <s v="All-wheel Drive"/>
    <n v="25"/>
    <x v="0"/>
    <n v="4.5999999999999996"/>
  </r>
  <r>
    <n v="2949"/>
    <x v="9"/>
    <x v="0"/>
    <x v="0"/>
    <n v="0"/>
    <x v="0"/>
    <s v="No"/>
    <n v="43355"/>
    <s v="VAPOR BLUE METALLIC"/>
    <s v="EBONY LTHR TRIM/RED STITCH"/>
    <s v="All-wheel Drive"/>
    <n v="23"/>
    <x v="0"/>
    <n v="4.5999999999999996"/>
  </r>
  <r>
    <n v="2950"/>
    <x v="9"/>
    <x v="0"/>
    <x v="0"/>
    <n v="20"/>
    <x v="2"/>
    <s v="No"/>
    <n v="73185"/>
    <s v="Agate Black Metallic"/>
    <s v="Black Onyx"/>
    <s v="Four-wheel Drive"/>
    <s v="-"/>
    <x v="0"/>
    <n v="4.7"/>
  </r>
  <r>
    <n v="2951"/>
    <x v="13"/>
    <x v="24"/>
    <x v="2"/>
    <n v="70446"/>
    <x v="1"/>
    <s v="Yes"/>
    <n v="18771"/>
    <s v="Scarlet Red Metallic"/>
    <s v="Black"/>
    <s v="All-wheel Drive"/>
    <n v="26"/>
    <x v="0"/>
    <n v="4.5999999999999996"/>
  </r>
  <r>
    <n v="2952"/>
    <x v="7"/>
    <x v="0"/>
    <x v="0"/>
    <n v="10"/>
    <x v="2"/>
    <s v="No"/>
    <n v="33045"/>
    <s v="Black"/>
    <s v="Sport"/>
    <s v="Front-wheel Drive"/>
    <n v="27"/>
    <x v="0"/>
    <n v="4.5"/>
  </r>
  <r>
    <n v="2953"/>
    <x v="13"/>
    <x v="6"/>
    <x v="1"/>
    <n v="40151"/>
    <x v="3"/>
    <s v="Yes"/>
    <n v="31691"/>
    <s v="Black"/>
    <s v="Titanium Gray"/>
    <s v="Rear-wheel Drive"/>
    <n v="15"/>
    <x v="0"/>
    <n v="4.7"/>
  </r>
  <r>
    <n v="2954"/>
    <x v="39"/>
    <x v="0"/>
    <x v="0"/>
    <n v="10"/>
    <x v="2"/>
    <s v="Yes"/>
    <n v="64066"/>
    <s v="Granite Crystal Clearcoat Metallic"/>
    <s v="Black"/>
    <s v="Four-wheel Drive"/>
    <s v="-"/>
    <x v="0"/>
    <n v="4.7"/>
  </r>
  <r>
    <n v="2955"/>
    <x v="13"/>
    <x v="0"/>
    <x v="0"/>
    <n v="10"/>
    <x v="2"/>
    <s v="Yes"/>
    <n v="31566"/>
    <s v="Fountain Blue"/>
    <s v="Jet Black"/>
    <s v="Front-wheel Drive"/>
    <n v="29"/>
    <x v="0"/>
    <n v="4.5999999999999996"/>
  </r>
  <r>
    <n v="2956"/>
    <x v="15"/>
    <x v="14"/>
    <x v="1"/>
    <n v="128417"/>
    <x v="1"/>
    <s v="No"/>
    <n v="10950"/>
    <s v="Dark Gray Metallic"/>
    <s v="Platinum"/>
    <s v="All-wheel Drive"/>
    <n v="19"/>
    <x v="1"/>
    <m/>
  </r>
  <r>
    <n v="2957"/>
    <x v="52"/>
    <x v="3"/>
    <x v="1"/>
    <n v="32677"/>
    <x v="3"/>
    <s v="No"/>
    <n v="20995"/>
    <s v="Red"/>
    <s v="Black"/>
    <s v="All-wheel Drive"/>
    <n v="22"/>
    <x v="1"/>
    <n v="4.5999999999999996"/>
  </r>
  <r>
    <n v="2958"/>
    <x v="16"/>
    <x v="0"/>
    <x v="0"/>
    <n v="36"/>
    <x v="2"/>
    <s v="No"/>
    <n v="56818"/>
    <s v="Arctic White"/>
    <s v="Black"/>
    <s v="Rear-wheel Drive"/>
    <s v="-"/>
    <x v="0"/>
    <n v="4.7"/>
  </r>
  <r>
    <n v="2959"/>
    <x v="5"/>
    <x v="0"/>
    <x v="0"/>
    <n v="0"/>
    <x v="0"/>
    <s v="Yes"/>
    <n v="47515"/>
    <s v="Baltic Gray Metallic Clearcoat"/>
    <s v="Capri Leathereete Seats"/>
    <s v="Four-wheel Drive"/>
    <n v="18"/>
    <x v="0"/>
    <n v="4.9000000000000004"/>
  </r>
  <r>
    <n v="2960"/>
    <x v="9"/>
    <x v="16"/>
    <x v="0"/>
    <n v="5"/>
    <x v="2"/>
    <s v="No"/>
    <n v="45272"/>
    <s v="Forged Green Metallic"/>
    <s v="Light Slate"/>
    <s v="Four-wheel Drive"/>
    <n v="20"/>
    <x v="0"/>
    <n v="4.8"/>
  </r>
  <r>
    <n v="2961"/>
    <x v="5"/>
    <x v="16"/>
    <x v="0"/>
    <n v="30"/>
    <x v="2"/>
    <s v="No"/>
    <n v="48509"/>
    <s v="Bright White Clearcoat"/>
    <s v="Black"/>
    <s v="Four-wheel Drive"/>
    <n v="16"/>
    <x v="0"/>
    <n v="4.3"/>
  </r>
  <r>
    <n v="2962"/>
    <x v="4"/>
    <x v="0"/>
    <x v="0"/>
    <n v="12"/>
    <x v="2"/>
    <s v="No"/>
    <n v="66635"/>
    <s v="Mineral White Metallic"/>
    <s v="Cognac"/>
    <s v="All-wheel Drive"/>
    <s v="-"/>
    <x v="0"/>
    <n v="4.5"/>
  </r>
  <r>
    <n v="2963"/>
    <x v="49"/>
    <x v="22"/>
    <x v="1"/>
    <n v="111226"/>
    <x v="1"/>
    <s v="No"/>
    <n v="8985"/>
    <s v="Red"/>
    <s v="Black"/>
    <s v="Front-wheel Drive"/>
    <n v="26"/>
    <x v="0"/>
    <n v="3.6"/>
  </r>
  <r>
    <n v="2964"/>
    <x v="15"/>
    <x v="0"/>
    <x v="0"/>
    <n v="7"/>
    <x v="2"/>
    <s v="No"/>
    <n v="29310"/>
    <s v="Magnetite Gray Metallic"/>
    <s v="Black"/>
    <s v="All-wheel Drive"/>
    <n v="27"/>
    <x v="0"/>
    <n v="4.8"/>
  </r>
  <r>
    <n v="2965"/>
    <x v="6"/>
    <x v="16"/>
    <x v="1"/>
    <n v="30085"/>
    <x v="3"/>
    <s v="Yes"/>
    <n v="81800"/>
    <s v="Black Raven"/>
    <s v="Black"/>
    <s v="Four-wheel Drive"/>
    <n v="14"/>
    <x v="0"/>
    <n v="4.9000000000000004"/>
  </r>
  <r>
    <n v="2966"/>
    <x v="1"/>
    <x v="23"/>
    <x v="1"/>
    <n v="54524"/>
    <x v="3"/>
    <s v="Yes"/>
    <n v="47975"/>
    <s v="Black"/>
    <s v="-"/>
    <s v="-"/>
    <s v="-"/>
    <x v="0"/>
    <n v="4.9000000000000004"/>
  </r>
  <r>
    <n v="2967"/>
    <x v="15"/>
    <x v="7"/>
    <x v="1"/>
    <n v="113132"/>
    <x v="1"/>
    <s v="No"/>
    <n v="12500"/>
    <s v="Ice Silver Metallic"/>
    <s v="Black"/>
    <s v="All-wheel Drive"/>
    <n v="25"/>
    <x v="1"/>
    <n v="4.4000000000000004"/>
  </r>
  <r>
    <n v="2968"/>
    <x v="4"/>
    <x v="6"/>
    <x v="1"/>
    <n v="40163"/>
    <x v="3"/>
    <s v="Yes"/>
    <n v="31308"/>
    <s v="Melbourne Red Metallic"/>
    <s v="Beige"/>
    <s v="Rear-wheel Drive"/>
    <n v="14"/>
    <x v="0"/>
    <m/>
  </r>
  <r>
    <n v="2969"/>
    <x v="3"/>
    <x v="16"/>
    <x v="1"/>
    <n v="9633"/>
    <x v="2"/>
    <s v="No"/>
    <n v="42685"/>
    <s v="Florett Silver Metallic"/>
    <s v="Black"/>
    <s v="All-wheel Drive"/>
    <n v="22"/>
    <x v="0"/>
    <n v="4.8"/>
  </r>
  <r>
    <n v="2970"/>
    <x v="4"/>
    <x v="0"/>
    <x v="0"/>
    <n v="7"/>
    <x v="2"/>
    <s v="No"/>
    <n v="54895"/>
    <s v="Phytonic Blue Metallic"/>
    <s v="Black"/>
    <s v="All-wheel Drive"/>
    <n v="21"/>
    <x v="0"/>
    <n v="4.7"/>
  </r>
  <r>
    <n v="2971"/>
    <x v="3"/>
    <x v="9"/>
    <x v="1"/>
    <n v="16890"/>
    <x v="3"/>
    <s v="Yes"/>
    <n v="38995"/>
    <s v="Navarra Blue Metallic"/>
    <s v="Rotor Gray"/>
    <s v="All-wheel Drive"/>
    <n v="18"/>
    <x v="0"/>
    <n v="5"/>
  </r>
  <r>
    <n v="2972"/>
    <x v="10"/>
    <x v="9"/>
    <x v="1"/>
    <n v="75661"/>
    <x v="1"/>
    <s v="No"/>
    <n v="28000"/>
    <s v="Moon Dust"/>
    <s v="Black"/>
    <s v="All-wheel Drive"/>
    <n v="20"/>
    <x v="1"/>
    <n v="4.7"/>
  </r>
  <r>
    <n v="2973"/>
    <x v="34"/>
    <x v="0"/>
    <x v="0"/>
    <n v="7"/>
    <x v="2"/>
    <s v="Yes"/>
    <n v="21740"/>
    <s v="Inferno Red"/>
    <s v="Black"/>
    <s v="Front-wheel Drive"/>
    <n v="29"/>
    <x v="0"/>
    <n v="4.4000000000000004"/>
  </r>
  <r>
    <n v="2974"/>
    <x v="23"/>
    <x v="3"/>
    <x v="1"/>
    <n v="65536"/>
    <x v="1"/>
    <s v="No"/>
    <n v="23900"/>
    <s v="Modern Steel Metallic"/>
    <s v="Ivory"/>
    <s v="Front-wheel Drive"/>
    <n v="47"/>
    <x v="1"/>
    <n v="4.8"/>
  </r>
  <r>
    <n v="2975"/>
    <x v="5"/>
    <x v="3"/>
    <x v="1"/>
    <n v="86914"/>
    <x v="1"/>
    <s v="Yes"/>
    <n v="22737"/>
    <s v="Black Clearcoat"/>
    <s v="Black"/>
    <s v="Four-wheel Drive"/>
    <n v="17"/>
    <x v="1"/>
    <n v="4.4000000000000004"/>
  </r>
  <r>
    <n v="2976"/>
    <x v="3"/>
    <x v="23"/>
    <x v="1"/>
    <n v="9645"/>
    <x v="2"/>
    <s v="Yes"/>
    <n v="66895"/>
    <s v="Firmament Blue Metallic"/>
    <s v="Arras Red"/>
    <s v="All-wheel Drive"/>
    <n v="18"/>
    <x v="0"/>
    <n v="4.4000000000000004"/>
  </r>
  <r>
    <n v="2977"/>
    <x v="11"/>
    <x v="0"/>
    <x v="0"/>
    <n v="11"/>
    <x v="2"/>
    <s v="No"/>
    <n v="64997"/>
    <s v="Majestic White/Black Obsidian"/>
    <s v="Graphite"/>
    <s v="All-wheel Drive"/>
    <n v="20"/>
    <x v="0"/>
    <n v="4.4000000000000004"/>
  </r>
  <r>
    <n v="2978"/>
    <x v="9"/>
    <x v="23"/>
    <x v="1"/>
    <n v="71318"/>
    <x v="1"/>
    <s v="No"/>
    <n v="44775"/>
    <s v="Oxford White"/>
    <s v="Dark Palazzo Gray"/>
    <s v="All-wheel Drive"/>
    <n v="0"/>
    <x v="0"/>
    <n v="4.9000000000000004"/>
  </r>
  <r>
    <n v="2979"/>
    <x v="13"/>
    <x v="0"/>
    <x v="0"/>
    <n v="3"/>
    <x v="2"/>
    <s v="No"/>
    <n v="75480"/>
    <s v="Sterling Gray Metallic"/>
    <s v="Black"/>
    <s v="Four-wheel Drive"/>
    <s v="-"/>
    <x v="0"/>
    <n v="4.0999999999999996"/>
  </r>
  <r>
    <n v="2980"/>
    <x v="7"/>
    <x v="0"/>
    <x v="0"/>
    <n v="5"/>
    <x v="2"/>
    <s v="No"/>
    <n v="34052"/>
    <s v="Super Black Clearcoat"/>
    <s v="Light Gray"/>
    <s v="All-wheel Drive"/>
    <n v="26"/>
    <x v="0"/>
    <n v="4.7"/>
  </r>
  <r>
    <n v="2981"/>
    <x v="5"/>
    <x v="11"/>
    <x v="1"/>
    <n v="79798"/>
    <x v="1"/>
    <s v="No"/>
    <n v="17995"/>
    <s v="Maximum Steel Metallic Clearcoat"/>
    <s v="Black"/>
    <s v="Four-wheel Drive"/>
    <n v="17"/>
    <x v="0"/>
    <n v="5"/>
  </r>
  <r>
    <n v="2983"/>
    <x v="0"/>
    <x v="11"/>
    <x v="1"/>
    <n v="35715"/>
    <x v="3"/>
    <s v="No"/>
    <n v="19533"/>
    <s v="Silver Lining Metallic"/>
    <s v="Black"/>
    <s v="Front-wheel Drive"/>
    <n v="43"/>
    <x v="1"/>
    <n v="4.0999999999999996"/>
  </r>
  <r>
    <n v="2984"/>
    <x v="6"/>
    <x v="21"/>
    <x v="1"/>
    <n v="132718"/>
    <x v="1"/>
    <s v="No"/>
    <n v="14950"/>
    <s v="Black Raven"/>
    <s v="Shale with Cocoa accents"/>
    <s v="All-wheel Drive"/>
    <n v="17"/>
    <x v="1"/>
    <n v="3.3"/>
  </r>
  <r>
    <n v="2985"/>
    <x v="49"/>
    <x v="0"/>
    <x v="0"/>
    <n v="7"/>
    <x v="2"/>
    <s v="No"/>
    <n v="36245"/>
    <s v="White Metallic"/>
    <s v="Carbon Black"/>
    <s v="Front-wheel Drive"/>
    <n v="23"/>
    <x v="0"/>
    <n v="4.7"/>
  </r>
  <r>
    <n v="2986"/>
    <x v="25"/>
    <x v="19"/>
    <x v="1"/>
    <n v="26514"/>
    <x v="3"/>
    <s v="No"/>
    <n v="15995"/>
    <s v="Silver Pearl"/>
    <s v="Red"/>
    <s v="Rear-wheel Drive"/>
    <s v="-"/>
    <x v="1"/>
    <n v="4.4000000000000004"/>
  </r>
  <r>
    <n v="2987"/>
    <x v="6"/>
    <x v="0"/>
    <x v="0"/>
    <n v="4"/>
    <x v="2"/>
    <s v="No"/>
    <n v="84297"/>
    <s v="Crystal White Tricoat"/>
    <s v="Juniper With Sky Gray Accents"/>
    <s v="Rear-wheel Drive"/>
    <s v="-"/>
    <x v="0"/>
    <n v="4.5999999999999996"/>
  </r>
  <r>
    <n v="2988"/>
    <x v="15"/>
    <x v="9"/>
    <x v="1"/>
    <n v="16927"/>
    <x v="3"/>
    <s v="No"/>
    <n v="29998"/>
    <s v="Crystal Black Silica"/>
    <s v="Ivory"/>
    <s v="AWD"/>
    <n v="26"/>
    <x v="0"/>
    <n v="3.5"/>
  </r>
  <r>
    <n v="2989"/>
    <x v="9"/>
    <x v="0"/>
    <x v="0"/>
    <n v="6"/>
    <x v="2"/>
    <s v="No"/>
    <n v="51585"/>
    <s v="Star White"/>
    <s v="Medium Soft Ceramic"/>
    <s v="All-wheel Drive"/>
    <n v="21"/>
    <x v="0"/>
    <n v="4.7"/>
  </r>
  <r>
    <n v="2990"/>
    <x v="6"/>
    <x v="0"/>
    <x v="0"/>
    <n v="6"/>
    <x v="2"/>
    <s v="No"/>
    <n v="118200"/>
    <s v="Black Raven"/>
    <s v="Jet Black"/>
    <s v="Rear-wheel Drive"/>
    <n v="13"/>
    <x v="0"/>
    <n v="4.8"/>
  </r>
  <r>
    <n v="2991"/>
    <x v="4"/>
    <x v="21"/>
    <x v="1"/>
    <n v="74191"/>
    <x v="1"/>
    <s v="Yes"/>
    <n v="32950"/>
    <s v="Alpine White"/>
    <s v="Brown"/>
    <s v="Rear-wheel Drive"/>
    <n v="17"/>
    <x v="1"/>
    <m/>
  </r>
  <r>
    <n v="2992"/>
    <x v="51"/>
    <x v="24"/>
    <x v="1"/>
    <n v="47564"/>
    <x v="3"/>
    <s v="No"/>
    <n v="55000"/>
    <s v="Firenze Red Metallic"/>
    <s v="Ivory/Ebony/Ebony/Ivory/Ebony"/>
    <s v="Four-wheel Drive"/>
    <n v="19"/>
    <x v="1"/>
    <n v="4.9000000000000004"/>
  </r>
  <r>
    <n v="2993"/>
    <x v="39"/>
    <x v="0"/>
    <x v="0"/>
    <n v="0"/>
    <x v="0"/>
    <s v="Yes"/>
    <n v="64654"/>
    <s v="Bright White Clearcoat"/>
    <s v="V9x9"/>
    <s v="Four-wheel Drive"/>
    <n v="0"/>
    <x v="0"/>
    <n v="4.2"/>
  </r>
  <r>
    <n v="2994"/>
    <x v="31"/>
    <x v="0"/>
    <x v="0"/>
    <n v="5"/>
    <x v="2"/>
    <s v="Yes"/>
    <n v="32928"/>
    <s v="Deep Sea"/>
    <s v="Gray"/>
    <s v="All-wheel Drive"/>
    <n v="38"/>
    <x v="0"/>
    <n v="4.5999999999999996"/>
  </r>
  <r>
    <n v="2995"/>
    <x v="8"/>
    <x v="4"/>
    <x v="1"/>
    <n v="105750"/>
    <x v="1"/>
    <s v="Yes"/>
    <n v="18498"/>
    <s v="Billet Silver Metallic Clearcoat"/>
    <s v="Black/Black/Black"/>
    <s v="Front-wheel Drive"/>
    <n v="19"/>
    <x v="1"/>
    <n v="3.5"/>
  </r>
  <r>
    <n v="2996"/>
    <x v="7"/>
    <x v="0"/>
    <x v="0"/>
    <n v="10"/>
    <x v="2"/>
    <s v="No"/>
    <n v="31475"/>
    <s v="Black"/>
    <s v="Sport"/>
    <s v="All-wheel Drive"/>
    <n v="26"/>
    <x v="0"/>
    <n v="4.5"/>
  </r>
  <r>
    <n v="2997"/>
    <x v="5"/>
    <x v="24"/>
    <x v="2"/>
    <n v="6850"/>
    <x v="2"/>
    <s v="Yes"/>
    <n v="21988"/>
    <s v="Colorado Red Clearcoat"/>
    <s v="Black"/>
    <s v="Four-wheel Drive"/>
    <n v="21"/>
    <x v="0"/>
    <n v="4.9000000000000004"/>
  </r>
  <r>
    <n v="2998"/>
    <x v="9"/>
    <x v="23"/>
    <x v="1"/>
    <n v="42550"/>
    <x v="3"/>
    <s v="No"/>
    <n v="24495"/>
    <s v="WHITE"/>
    <s v="BLACK"/>
    <s v="Rear-wheel Drive"/>
    <n v="21"/>
    <x v="1"/>
    <m/>
  </r>
  <r>
    <n v="2999"/>
    <x v="34"/>
    <x v="22"/>
    <x v="1"/>
    <n v="59356"/>
    <x v="1"/>
    <s v="No"/>
    <n v="8304"/>
    <s v="Titanium"/>
    <s v="Stone"/>
    <s v="Front-wheel Drive"/>
    <n v="25"/>
    <x v="0"/>
    <n v="4.5999999999999996"/>
  </r>
  <r>
    <n v="3000"/>
    <x v="9"/>
    <x v="0"/>
    <x v="0"/>
    <n v="10"/>
    <x v="2"/>
    <s v="No"/>
    <n v="37900"/>
    <s v="Hot Pepper Red Metallic Tinted Clearcoat"/>
    <s v="Desert"/>
    <s v="All-wheel Drive"/>
    <n v="22"/>
    <x v="0"/>
    <n v="4.3"/>
  </r>
  <r>
    <n v="3001"/>
    <x v="9"/>
    <x v="16"/>
    <x v="0"/>
    <n v="10"/>
    <x v="2"/>
    <s v="Yes"/>
    <n v="47112"/>
    <s v="Carbonized Gray Metallic"/>
    <s v="Light Slate"/>
    <s v="Four-wheel Drive"/>
    <n v="20"/>
    <x v="0"/>
    <n v="4.9000000000000004"/>
  </r>
  <r>
    <n v="3002"/>
    <x v="16"/>
    <x v="3"/>
    <x v="1"/>
    <n v="63265"/>
    <x v="1"/>
    <s v="No"/>
    <n v="23995"/>
    <s v="White"/>
    <s v="Beige"/>
    <s v="All-wheel Drive"/>
    <n v="21"/>
    <x v="1"/>
    <n v="5"/>
  </r>
  <r>
    <n v="3003"/>
    <x v="13"/>
    <x v="0"/>
    <x v="0"/>
    <n v="1"/>
    <x v="2"/>
    <s v="No"/>
    <n v="24920"/>
    <s v="Sterling Gray Metallic"/>
    <s v="Jet Black"/>
    <s v="Front-wheel Drive"/>
    <n v="27"/>
    <x v="0"/>
    <n v="4.7"/>
  </r>
  <r>
    <n v="3004"/>
    <x v="5"/>
    <x v="0"/>
    <x v="0"/>
    <n v="10"/>
    <x v="2"/>
    <s v="Yes"/>
    <n v="42925"/>
    <s v="Diamond Black Crystal Pearlcoat"/>
    <s v="Global Black"/>
    <s v="Four-wheel Drive"/>
    <n v="18"/>
    <x v="0"/>
    <n v="4.4000000000000004"/>
  </r>
  <r>
    <n v="3005"/>
    <x v="23"/>
    <x v="10"/>
    <x v="1"/>
    <n v="119272"/>
    <x v="1"/>
    <s v="No"/>
    <n v="16998"/>
    <s v="Silver"/>
    <s v="Gray"/>
    <s v="Front-wheel Drive"/>
    <n v="19"/>
    <x v="0"/>
    <n v="3.5"/>
  </r>
  <r>
    <n v="3006"/>
    <x v="9"/>
    <x v="0"/>
    <x v="0"/>
    <n v="4"/>
    <x v="2"/>
    <s v="No"/>
    <n v="61925"/>
    <s v="Star White Metallic Tri-Coat"/>
    <s v="Ebony"/>
    <s v="Four-wheel Drive"/>
    <n v="18"/>
    <x v="0"/>
    <n v="4.7"/>
  </r>
  <r>
    <n v="3007"/>
    <x v="5"/>
    <x v="0"/>
    <x v="0"/>
    <n v="4"/>
    <x v="2"/>
    <s v="Yes"/>
    <n v="63730"/>
    <s v="Bright White Clearcoat"/>
    <s v="Global Black"/>
    <s v="Four-wheel Drive"/>
    <s v="-"/>
    <x v="0"/>
    <n v="4.4000000000000004"/>
  </r>
  <r>
    <n v="3008"/>
    <x v="23"/>
    <x v="0"/>
    <x v="0"/>
    <n v="0"/>
    <x v="0"/>
    <s v="No"/>
    <n v="30005"/>
    <s v="Nordic Forest Pearl"/>
    <s v="Black"/>
    <s v="All-wheel Drive"/>
    <n v="25"/>
    <x v="0"/>
    <n v="4.7"/>
  </r>
  <r>
    <n v="3009"/>
    <x v="7"/>
    <x v="0"/>
    <x v="0"/>
    <n v="12"/>
    <x v="2"/>
    <s v="No"/>
    <n v="46426"/>
    <s v="Black (P)"/>
    <s v="Charcoal"/>
    <s v="All-wheel Drive"/>
    <s v="-"/>
    <x v="0"/>
    <n v="4.7"/>
  </r>
  <r>
    <n v="3010"/>
    <x v="13"/>
    <x v="24"/>
    <x v="1"/>
    <n v="22847"/>
    <x v="3"/>
    <s v="Yes"/>
    <n v="21450"/>
    <s v="Mosaic Black Metallic"/>
    <s v="Medium Ash Gray"/>
    <s v="All-wheel Drive"/>
    <n v="25"/>
    <x v="0"/>
    <n v="4.4000000000000004"/>
  </r>
  <r>
    <n v="3011"/>
    <x v="13"/>
    <x v="0"/>
    <x v="0"/>
    <n v="3"/>
    <x v="2"/>
    <s v="No"/>
    <n v="44195"/>
    <s v="Summit White"/>
    <s v="Black"/>
    <s v="All-wheel Drive"/>
    <s v="-"/>
    <x v="0"/>
    <n v="4.5999999999999996"/>
  </r>
  <r>
    <n v="3012"/>
    <x v="34"/>
    <x v="0"/>
    <x v="0"/>
    <n v="12"/>
    <x v="2"/>
    <s v="No"/>
    <n v="43306"/>
    <s v="Wolf Gray"/>
    <s v="Black"/>
    <s v="All-wheel Drive"/>
    <n v="22"/>
    <x v="0"/>
    <n v="4.5"/>
  </r>
  <r>
    <n v="3013"/>
    <x v="35"/>
    <x v="16"/>
    <x v="0"/>
    <n v="46"/>
    <x v="2"/>
    <s v="No"/>
    <n v="99615"/>
    <s v="Blu Emozione Metallic"/>
    <s v="Black"/>
    <s v="All-wheel Drive"/>
    <n v="16"/>
    <x v="0"/>
    <n v="4.9000000000000004"/>
  </r>
  <r>
    <n v="3014"/>
    <x v="4"/>
    <x v="0"/>
    <x v="1"/>
    <n v="1870"/>
    <x v="2"/>
    <s v="No"/>
    <n v="49998"/>
    <s v="Gray Metallic"/>
    <s v="Black"/>
    <s v="All-wheel Drive"/>
    <n v="24"/>
    <x v="0"/>
    <n v="4.0999999999999996"/>
  </r>
  <r>
    <n v="3015"/>
    <x v="9"/>
    <x v="0"/>
    <x v="0"/>
    <n v="10"/>
    <x v="2"/>
    <s v="No"/>
    <n v="38325"/>
    <s v="Carbonized Gray Metallic"/>
    <s v="Desert"/>
    <s v="All-wheel Drive"/>
    <n v="22"/>
    <x v="0"/>
    <n v="4.3"/>
  </r>
  <r>
    <n v="3016"/>
    <x v="5"/>
    <x v="0"/>
    <x v="0"/>
    <n v="0"/>
    <x v="0"/>
    <s v="Yes"/>
    <n v="39625"/>
    <s v="Bright White"/>
    <s v="Global Black"/>
    <s v="Four-wheel Drive"/>
    <n v="18"/>
    <x v="0"/>
    <n v="4.9000000000000004"/>
  </r>
  <r>
    <n v="3017"/>
    <x v="5"/>
    <x v="11"/>
    <x v="1"/>
    <n v="75163"/>
    <x v="1"/>
    <s v="No"/>
    <n v="11995"/>
    <s v="BLACK"/>
    <s v="BLACK"/>
    <s v="Front-wheel Drive"/>
    <n v="24"/>
    <x v="0"/>
    <n v="4.7"/>
  </r>
  <r>
    <n v="3018"/>
    <x v="34"/>
    <x v="4"/>
    <x v="1"/>
    <n v="69752"/>
    <x v="1"/>
    <s v="No"/>
    <n v="17795"/>
    <s v="Blue"/>
    <s v="Gray"/>
    <s v="Front-wheel Drive"/>
    <n v="23"/>
    <x v="1"/>
    <m/>
  </r>
  <r>
    <n v="3019"/>
    <x v="40"/>
    <x v="0"/>
    <x v="0"/>
    <n v="18"/>
    <x v="2"/>
    <s v="No"/>
    <n v="55190"/>
    <s v="Onyx Black Metallic"/>
    <s v="Charcoal"/>
    <s v="All-wheel Drive"/>
    <n v="22"/>
    <x v="0"/>
    <n v="4.9000000000000004"/>
  </r>
  <r>
    <n v="3020"/>
    <x v="9"/>
    <x v="16"/>
    <x v="0"/>
    <n v="10"/>
    <x v="2"/>
    <s v="Yes"/>
    <n v="50440"/>
    <s v="Carbonized Gray Metallic"/>
    <s v="Ebony"/>
    <s v="Four-wheel Drive"/>
    <n v="20"/>
    <x v="0"/>
    <n v="4.9000000000000004"/>
  </r>
  <r>
    <n v="3021"/>
    <x v="3"/>
    <x v="21"/>
    <x v="1"/>
    <n v="79887"/>
    <x v="1"/>
    <s v="No"/>
    <n v="20013"/>
    <s v="Ibis White"/>
    <s v="Black"/>
    <s v="All-wheel Drive"/>
    <n v="23"/>
    <x v="1"/>
    <n v="4.4000000000000004"/>
  </r>
  <r>
    <n v="3022"/>
    <x v="52"/>
    <x v="24"/>
    <x v="1"/>
    <n v="34577"/>
    <x v="3"/>
    <s v="Yes"/>
    <n v="25300"/>
    <s v="Lunare White Metallic"/>
    <s v="Red/Black"/>
    <s v="All-wheel Drive"/>
    <n v="23"/>
    <x v="0"/>
    <n v="4.9000000000000004"/>
  </r>
  <r>
    <n v="3023"/>
    <x v="4"/>
    <x v="0"/>
    <x v="0"/>
    <n v="15"/>
    <x v="2"/>
    <s v="No"/>
    <n v="72595"/>
    <s v="Metallic"/>
    <s v="Cognac"/>
    <s v="Rear-wheel Drive"/>
    <n v="16"/>
    <x v="0"/>
    <n v="4.0999999999999996"/>
  </r>
  <r>
    <n v="3024"/>
    <x v="9"/>
    <x v="16"/>
    <x v="0"/>
    <n v="5"/>
    <x v="2"/>
    <s v="No"/>
    <n v="57075"/>
    <s v="Red"/>
    <s v="-"/>
    <s v="-"/>
    <s v="-"/>
    <x v="0"/>
    <n v="4.8"/>
  </r>
  <r>
    <n v="3025"/>
    <x v="9"/>
    <x v="0"/>
    <x v="0"/>
    <n v="10"/>
    <x v="2"/>
    <s v="No"/>
    <n v="35095"/>
    <s v="Gray"/>
    <s v="Black"/>
    <s v="Front-wheel Drive"/>
    <n v="23"/>
    <x v="0"/>
    <n v="4.2"/>
  </r>
  <r>
    <n v="3026"/>
    <x v="32"/>
    <x v="9"/>
    <x v="1"/>
    <n v="69725"/>
    <x v="1"/>
    <s v="No"/>
    <n v="19995"/>
    <s v="Graphite Gray Metallic"/>
    <s v="Jet Black"/>
    <s v="Front-wheel Drive"/>
    <n v="26"/>
    <x v="0"/>
    <m/>
  </r>
  <r>
    <n v="3027"/>
    <x v="5"/>
    <x v="0"/>
    <x v="0"/>
    <n v="10"/>
    <x v="2"/>
    <s v="Yes"/>
    <n v="50862"/>
    <s v="Velvet Red Pearlcoat"/>
    <s v="Global Black"/>
    <s v="Four-wheel Drive"/>
    <n v="18"/>
    <x v="0"/>
    <n v="4.2"/>
  </r>
  <r>
    <n v="3028"/>
    <x v="4"/>
    <x v="0"/>
    <x v="0"/>
    <n v="1"/>
    <x v="2"/>
    <s v="No"/>
    <n v="56020"/>
    <s v="Jet Black"/>
    <s v="Black"/>
    <s v="Rear-wheel Drive"/>
    <s v="-"/>
    <x v="0"/>
    <n v="4.4000000000000004"/>
  </r>
  <r>
    <n v="3029"/>
    <x v="20"/>
    <x v="4"/>
    <x v="1"/>
    <n v="34364"/>
    <x v="3"/>
    <s v="No"/>
    <n v="42372"/>
    <s v="Quartzite Metallic"/>
    <s v="Black"/>
    <s v="All-wheel Drive"/>
    <n v="0"/>
    <x v="0"/>
    <n v="4.7"/>
  </r>
  <r>
    <n v="3030"/>
    <x v="13"/>
    <x v="24"/>
    <x v="1"/>
    <n v="16462"/>
    <x v="3"/>
    <s v="No"/>
    <n v="25990"/>
    <s v="Midnight Blue Metallic"/>
    <s v="Jet Black"/>
    <s v="All-wheel Drive"/>
    <n v="26"/>
    <x v="0"/>
    <n v="5"/>
  </r>
  <r>
    <n v="3031"/>
    <x v="5"/>
    <x v="0"/>
    <x v="0"/>
    <n v="10"/>
    <x v="2"/>
    <s v="No"/>
    <n v="31860"/>
    <s v="Metallic"/>
    <s v="Black"/>
    <s v="Four-wheel Drive"/>
    <n v="24"/>
    <x v="0"/>
    <n v="4.5"/>
  </r>
  <r>
    <n v="3032"/>
    <x v="10"/>
    <x v="2"/>
    <x v="1"/>
    <n v="109743"/>
    <x v="1"/>
    <s v="No"/>
    <n v="16995"/>
    <s v="WHITE"/>
    <s v="BEIGE"/>
    <s v="Front-wheel Drive"/>
    <n v="21"/>
    <x v="0"/>
    <n v="4.7"/>
  </r>
  <r>
    <n v="3033"/>
    <x v="13"/>
    <x v="24"/>
    <x v="1"/>
    <n v="68590"/>
    <x v="1"/>
    <s v="Yes"/>
    <n v="42500"/>
    <s v="Black"/>
    <s v="Black"/>
    <s v="Four-wheel Drive"/>
    <n v="16"/>
    <x v="0"/>
    <n v="4.0999999999999996"/>
  </r>
  <r>
    <n v="3034"/>
    <x v="34"/>
    <x v="16"/>
    <x v="1"/>
    <n v="10964"/>
    <x v="3"/>
    <s v="No"/>
    <n v="18987"/>
    <s v="Deep Sea Blue"/>
    <s v="Black"/>
    <s v="Front-wheel Drive"/>
    <n v="28"/>
    <x v="0"/>
    <n v="4.7"/>
  </r>
  <r>
    <n v="3035"/>
    <x v="7"/>
    <x v="0"/>
    <x v="0"/>
    <n v="10"/>
    <x v="2"/>
    <s v="No"/>
    <n v="22595"/>
    <s v="Gray Sky Pearl"/>
    <s v="Gray"/>
    <s v="Front-wheel Drive"/>
    <n v="32"/>
    <x v="0"/>
    <n v="4.5"/>
  </r>
  <r>
    <n v="3036"/>
    <x v="11"/>
    <x v="19"/>
    <x v="1"/>
    <n v="324349"/>
    <x v="1"/>
    <s v="No"/>
    <n v="5888"/>
    <s v="Black Obsidian"/>
    <s v="Black"/>
    <s v="All-wheel Drive"/>
    <n v="18"/>
    <x v="0"/>
    <n v="1.3"/>
  </r>
  <r>
    <n v="3037"/>
    <x v="13"/>
    <x v="19"/>
    <x v="1"/>
    <n v="219100"/>
    <x v="1"/>
    <s v="No"/>
    <n v="18690"/>
    <s v="White"/>
    <s v="Gray"/>
    <s v="Rear-wheel Drive"/>
    <n v="20"/>
    <x v="0"/>
    <m/>
  </r>
  <r>
    <n v="3038"/>
    <x v="10"/>
    <x v="14"/>
    <x v="1"/>
    <n v="56839"/>
    <x v="1"/>
    <s v="No"/>
    <n v="15985"/>
    <s v="Classic Silver Metallic"/>
    <s v="Ash"/>
    <s v="Front-wheel Drive"/>
    <n v="28"/>
    <x v="1"/>
    <m/>
  </r>
  <r>
    <n v="3039"/>
    <x v="7"/>
    <x v="0"/>
    <x v="0"/>
    <n v="3"/>
    <x v="2"/>
    <s v="No"/>
    <n v="23498"/>
    <s v="Atlantic Gray M"/>
    <s v="Charcoal"/>
    <s v="Front-wheel Drive"/>
    <n v="30"/>
    <x v="0"/>
    <n v="4.8"/>
  </r>
  <r>
    <n v="3040"/>
    <x v="5"/>
    <x v="16"/>
    <x v="0"/>
    <n v="38"/>
    <x v="2"/>
    <s v="Yes"/>
    <n v="58822"/>
    <s v="Rocky Mountain Pearlcoat"/>
    <s v="Global Black"/>
    <s v="Four-wheel Drive"/>
    <s v="-"/>
    <x v="0"/>
    <n v="4.7"/>
  </r>
  <r>
    <n v="3041"/>
    <x v="24"/>
    <x v="9"/>
    <x v="1"/>
    <n v="29334"/>
    <x v="3"/>
    <s v="No"/>
    <n v="47999"/>
    <s v="Infinite Black Metallic"/>
    <s v="Medium Slate"/>
    <s v="All-wheel Drive"/>
    <n v="17"/>
    <x v="0"/>
    <n v="3"/>
  </r>
  <r>
    <n v="3042"/>
    <x v="16"/>
    <x v="23"/>
    <x v="2"/>
    <n v="11774"/>
    <x v="3"/>
    <s v="No"/>
    <n v="39594"/>
    <s v="Polar White"/>
    <s v="Black"/>
    <s v="All-wheel Drive"/>
    <n v="23"/>
    <x v="0"/>
    <n v="4.8"/>
  </r>
  <r>
    <n v="3043"/>
    <x v="13"/>
    <x v="4"/>
    <x v="1"/>
    <n v="57844"/>
    <x v="1"/>
    <s v="No"/>
    <n v="15826"/>
    <s v="Mosaic Black Metallic"/>
    <s v="Dark Atmosphere"/>
    <s v="Front-wheel Drive"/>
    <n v="29"/>
    <x v="1"/>
    <n v="4.7"/>
  </r>
  <r>
    <n v="3044"/>
    <x v="23"/>
    <x v="5"/>
    <x v="1"/>
    <n v="24433"/>
    <x v="3"/>
    <s v="No"/>
    <n v="20985"/>
    <s v="Alabaster Silver Metallic"/>
    <s v="Black"/>
    <s v="Front-wheel Drive"/>
    <n v="23"/>
    <x v="1"/>
    <m/>
  </r>
  <r>
    <n v="3045"/>
    <x v="22"/>
    <x v="16"/>
    <x v="1"/>
    <n v="3971"/>
    <x v="2"/>
    <s v="No"/>
    <n v="30495"/>
    <s v="Jet Black Mica"/>
    <s v="White"/>
    <s v="All-wheel Drive"/>
    <n v="22"/>
    <x v="0"/>
    <n v="4.8"/>
  </r>
  <r>
    <n v="3046"/>
    <x v="23"/>
    <x v="0"/>
    <x v="0"/>
    <n v="8"/>
    <x v="2"/>
    <s v="No"/>
    <n v="39900"/>
    <s v="Lunar Silver Metallic"/>
    <s v="Nh-830m/Black"/>
    <s v="All-wheel Drive"/>
    <n v="40"/>
    <x v="0"/>
    <n v="3.8"/>
  </r>
  <r>
    <n v="3047"/>
    <x v="34"/>
    <x v="0"/>
    <x v="0"/>
    <n v="4"/>
    <x v="2"/>
    <s v="Yes"/>
    <n v="46911"/>
    <s v="Midnight Black"/>
    <s v="Black"/>
    <s v="All-wheel Drive"/>
    <n v="22"/>
    <x v="0"/>
    <n v="2.9"/>
  </r>
  <r>
    <n v="3048"/>
    <x v="0"/>
    <x v="22"/>
    <x v="1"/>
    <n v="46088"/>
    <x v="3"/>
    <s v="No"/>
    <n v="24985"/>
    <s v="Smoky Granite Mica"/>
    <s v="Light Gray"/>
    <s v="All-wheel Drive"/>
    <n v="30"/>
    <x v="1"/>
    <m/>
  </r>
  <r>
    <n v="3049"/>
    <x v="0"/>
    <x v="0"/>
    <x v="0"/>
    <n v="0"/>
    <x v="0"/>
    <s v="No"/>
    <n v="62760"/>
    <s v="Ultra White"/>
    <s v="Rioja Red W/ Dark Graphite Aluminum Trim"/>
    <s v="All-wheel Drive"/>
    <n v="21"/>
    <x v="0"/>
    <n v="4.9000000000000004"/>
  </r>
  <r>
    <n v="3050"/>
    <x v="13"/>
    <x v="0"/>
    <x v="0"/>
    <n v="6"/>
    <x v="2"/>
    <s v="No"/>
    <n v="46892"/>
    <s v="Red"/>
    <s v="Jet Black"/>
    <s v="Four-wheel Drive"/>
    <n v="18"/>
    <x v="0"/>
    <n v="4.9000000000000004"/>
  </r>
  <r>
    <n v="3051"/>
    <x v="6"/>
    <x v="24"/>
    <x v="1"/>
    <n v="38353"/>
    <x v="3"/>
    <s v="Yes"/>
    <n v="79849"/>
    <s v="Crystal White Tricoat"/>
    <s v="Dark Auburn w/Jet Black Accents"/>
    <s v="Four-wheel Drive"/>
    <n v="14"/>
    <x v="0"/>
    <m/>
  </r>
  <r>
    <n v="3052"/>
    <x v="31"/>
    <x v="16"/>
    <x v="1"/>
    <n v="8928"/>
    <x v="2"/>
    <s v="Yes"/>
    <n v="23738"/>
    <s v="Lunar White"/>
    <s v="Black"/>
    <s v="Front-wheel Drive"/>
    <n v="29"/>
    <x v="0"/>
    <n v="4.9000000000000004"/>
  </r>
  <r>
    <n v="3053"/>
    <x v="13"/>
    <x v="0"/>
    <x v="0"/>
    <n v="50"/>
    <x v="2"/>
    <s v="No"/>
    <n v="34120"/>
    <s v="Radiant Red"/>
    <s v="Jet Black"/>
    <s v="Front-wheel Drive"/>
    <n v="26"/>
    <x v="0"/>
    <n v="4.7"/>
  </r>
  <r>
    <n v="3054"/>
    <x v="16"/>
    <x v="0"/>
    <x v="2"/>
    <n v="4989"/>
    <x v="2"/>
    <s v="No"/>
    <n v="78999"/>
    <s v="Alpine Gray"/>
    <s v="Black"/>
    <s v="All-wheel Drive"/>
    <n v="19"/>
    <x v="0"/>
    <n v="4.7"/>
  </r>
  <r>
    <n v="3055"/>
    <x v="9"/>
    <x v="22"/>
    <x v="1"/>
    <n v="61518"/>
    <x v="1"/>
    <s v="No"/>
    <n v="19950"/>
    <s v="Silver Metallic"/>
    <s v="Medium Dark Flint"/>
    <s v="Four-wheel Drive"/>
    <n v="14"/>
    <x v="0"/>
    <n v="4.5999999999999996"/>
  </r>
  <r>
    <n v="3056"/>
    <x v="30"/>
    <x v="11"/>
    <x v="1"/>
    <n v="229835"/>
    <x v="1"/>
    <s v="No"/>
    <n v="8000"/>
    <s v="Gray"/>
    <s v="-"/>
    <s v="-"/>
    <s v="-"/>
    <x v="1"/>
    <m/>
  </r>
  <r>
    <n v="3057"/>
    <x v="9"/>
    <x v="0"/>
    <x v="0"/>
    <n v="10"/>
    <x v="2"/>
    <s v="No"/>
    <n v="44237"/>
    <s v="Red"/>
    <s v="Sandstone"/>
    <s v="Four-wheel Drive"/>
    <s v="-"/>
    <x v="0"/>
    <n v="4.8"/>
  </r>
  <r>
    <n v="3058"/>
    <x v="5"/>
    <x v="0"/>
    <x v="0"/>
    <n v="9"/>
    <x v="2"/>
    <s v="Yes"/>
    <n v="59835"/>
    <s v="Bright White Clearcoat"/>
    <s v="Wicker Beige/Black"/>
    <s v="Four-wheel Drive"/>
    <n v="0"/>
    <x v="0"/>
    <n v="4.4000000000000004"/>
  </r>
  <r>
    <n v="3059"/>
    <x v="17"/>
    <x v="47"/>
    <x v="1"/>
    <n v="101245"/>
    <x v="1"/>
    <s v="No"/>
    <n v="32900"/>
    <s v="-"/>
    <s v="-"/>
    <s v=""/>
    <s v="-"/>
    <x v="0"/>
    <n v="2.8"/>
  </r>
  <r>
    <n v="3060"/>
    <x v="39"/>
    <x v="0"/>
    <x v="0"/>
    <m/>
    <x v="0"/>
    <s v="Yes"/>
    <n v="70499"/>
    <s v="Granite Crystal Clearcoat Metallic"/>
    <s v="Black"/>
    <s v="Four-wheel Drive"/>
    <s v="-"/>
    <x v="0"/>
    <n v="4.9000000000000004"/>
  </r>
  <r>
    <n v="3061"/>
    <x v="16"/>
    <x v="0"/>
    <x v="0"/>
    <n v="15"/>
    <x v="2"/>
    <s v="No"/>
    <n v="70716"/>
    <s v="Gray Metallic"/>
    <s v="Black"/>
    <s v="Rear-wheel Drive"/>
    <s v="-"/>
    <x v="0"/>
    <n v="4.5999999999999996"/>
  </r>
  <r>
    <n v="3062"/>
    <x v="0"/>
    <x v="12"/>
    <x v="1"/>
    <n v="95135"/>
    <x v="1"/>
    <s v="No"/>
    <n v="10995"/>
    <s v="White"/>
    <s v="Beige"/>
    <s v="Rear-wheel Drive"/>
    <n v="18"/>
    <x v="1"/>
    <m/>
  </r>
  <r>
    <n v="3063"/>
    <x v="34"/>
    <x v="0"/>
    <x v="0"/>
    <n v="10"/>
    <x v="2"/>
    <s v="No"/>
    <n v="27255"/>
    <s v="Steel Gray"/>
    <s v="Black"/>
    <s v="All-wheel Drive"/>
    <n v="27"/>
    <x v="0"/>
    <n v="4.0999999999999996"/>
  </r>
  <r>
    <n v="3064"/>
    <x v="13"/>
    <x v="0"/>
    <x v="0"/>
    <n v="9"/>
    <x v="2"/>
    <s v="No"/>
    <n v="26401"/>
    <s v="Crimson Metallic"/>
    <s v="Black"/>
    <s v="Front-wheel Drive"/>
    <n v="29"/>
    <x v="0"/>
    <n v="4.9000000000000004"/>
  </r>
  <r>
    <n v="3066"/>
    <x v="20"/>
    <x v="25"/>
    <x v="1"/>
    <n v="44921"/>
    <x v="3"/>
    <s v="No"/>
    <n v="21988"/>
    <s v="Lapis Blue Metallic"/>
    <s v="Brown"/>
    <s v="Rear-wheel Drive"/>
    <n v="18"/>
    <x v="0"/>
    <n v="4.2"/>
  </r>
  <r>
    <n v="3067"/>
    <x v="55"/>
    <x v="9"/>
    <x v="1"/>
    <n v="22783"/>
    <x v="3"/>
    <s v="No"/>
    <n v="31981"/>
    <s v="Midnight Silver Metallic"/>
    <s v="Black"/>
    <s v="All-wheel Drive"/>
    <s v="-"/>
    <x v="0"/>
    <n v="4.3"/>
  </r>
  <r>
    <n v="3068"/>
    <x v="9"/>
    <x v="16"/>
    <x v="0"/>
    <n v="72"/>
    <x v="2"/>
    <s v="No"/>
    <n v="75500"/>
    <s v="Carbonized Gray Metallic"/>
    <s v="Black"/>
    <s v="All-wheel Drive"/>
    <s v="-"/>
    <x v="0"/>
    <n v="4.7"/>
  </r>
  <r>
    <n v="3069"/>
    <x v="23"/>
    <x v="16"/>
    <x v="1"/>
    <n v="4290"/>
    <x v="2"/>
    <s v="No"/>
    <n v="40799"/>
    <s v="Silver"/>
    <s v="-"/>
    <s v="-"/>
    <s v="-"/>
    <x v="0"/>
    <n v="4.7"/>
  </r>
  <r>
    <n v="3070"/>
    <x v="39"/>
    <x v="0"/>
    <x v="0"/>
    <n v="13"/>
    <x v="2"/>
    <s v="Yes"/>
    <n v="66830"/>
    <s v="Bright White Clearcoat"/>
    <s v="Black"/>
    <s v="Four-wheel Drive"/>
    <n v="0"/>
    <x v="0"/>
    <n v="4.2"/>
  </r>
  <r>
    <n v="3071"/>
    <x v="15"/>
    <x v="0"/>
    <x v="0"/>
    <n v="4"/>
    <x v="2"/>
    <s v="No"/>
    <n v="37347"/>
    <s v="Crystal White Pearl"/>
    <s v="Ivory"/>
    <s v="All-wheel Drive"/>
    <n v="26"/>
    <x v="0"/>
    <m/>
  </r>
  <r>
    <n v="3072"/>
    <x v="5"/>
    <x v="11"/>
    <x v="1"/>
    <n v="66250"/>
    <x v="1"/>
    <s v="No"/>
    <n v="15700"/>
    <s v="Solar Yellow"/>
    <s v="Black"/>
    <s v="Front-wheel Drive"/>
    <n v="24"/>
    <x v="0"/>
    <n v="4.3"/>
  </r>
  <r>
    <n v="3073"/>
    <x v="7"/>
    <x v="0"/>
    <x v="0"/>
    <n v="5"/>
    <x v="2"/>
    <s v="No"/>
    <n v="35135"/>
    <s v="Super Black Clearcoat"/>
    <s v="Charcoal"/>
    <s v="Front-wheel Drive"/>
    <n v="27"/>
    <x v="0"/>
    <n v="4.7"/>
  </r>
  <r>
    <n v="3074"/>
    <x v="9"/>
    <x v="11"/>
    <x v="1"/>
    <n v="106685"/>
    <x v="1"/>
    <s v="Yes"/>
    <n v="10593"/>
    <s v="White Platinum Metallic Tri-Coat"/>
    <s v="Charcoal Black"/>
    <s v="Four-wheel Drive"/>
    <n v="21"/>
    <x v="0"/>
    <n v="4.4000000000000004"/>
  </r>
  <r>
    <n v="3075"/>
    <x v="55"/>
    <x v="23"/>
    <x v="1"/>
    <n v="68470"/>
    <x v="1"/>
    <s v="No"/>
    <n v="27988"/>
    <s v="Red"/>
    <s v="Black"/>
    <s v="All-wheel Drive"/>
    <s v="-"/>
    <x v="1"/>
    <n v="2.2000000000000002"/>
  </r>
  <r>
    <n v="3076"/>
    <x v="13"/>
    <x v="23"/>
    <x v="1"/>
    <n v="84051"/>
    <x v="1"/>
    <s v="Yes"/>
    <n v="20895"/>
    <s v="Silver"/>
    <s v="Black"/>
    <s v="Front-wheel Drive"/>
    <n v="26"/>
    <x v="0"/>
    <m/>
  </r>
  <r>
    <n v="3077"/>
    <x v="9"/>
    <x v="0"/>
    <x v="0"/>
    <n v="3"/>
    <x v="2"/>
    <s v="No"/>
    <n v="52835"/>
    <s v="Oxford White"/>
    <s v="Medium Dark Slate"/>
    <s v="Four-wheel Drive"/>
    <s v="-"/>
    <x v="0"/>
    <n v="4.7"/>
  </r>
  <r>
    <n v="3078"/>
    <x v="5"/>
    <x v="16"/>
    <x v="0"/>
    <n v="13"/>
    <x v="2"/>
    <s v="Yes"/>
    <n v="59256"/>
    <s v="Baltic Gray"/>
    <s v="Global Black"/>
    <s v="Four-wheel Drive"/>
    <s v="-"/>
    <x v="0"/>
    <n v="4.7"/>
  </r>
  <r>
    <n v="3079"/>
    <x v="13"/>
    <x v="21"/>
    <x v="1"/>
    <n v="62270"/>
    <x v="1"/>
    <s v="No"/>
    <n v="16609"/>
    <s v="Summit White"/>
    <s v="-"/>
    <s v="-"/>
    <s v="-"/>
    <x v="1"/>
    <n v="4"/>
  </r>
  <r>
    <n v="3080"/>
    <x v="22"/>
    <x v="0"/>
    <x v="0"/>
    <n v="10"/>
    <x v="2"/>
    <s v="No"/>
    <n v="27352"/>
    <s v="Deep Crystal Blue Mica"/>
    <s v="Black/Black"/>
    <s v="All-wheel Drive"/>
    <n v="26"/>
    <x v="0"/>
    <n v="4.8"/>
  </r>
  <r>
    <n v="3081"/>
    <x v="7"/>
    <x v="0"/>
    <x v="0"/>
    <n v="10"/>
    <x v="2"/>
    <s v="No"/>
    <n v="31625"/>
    <s v="Black"/>
    <s v="Charcoal"/>
    <s v="Front-wheel Drive"/>
    <n v="30"/>
    <x v="0"/>
    <n v="4.5"/>
  </r>
  <r>
    <n v="3082"/>
    <x v="11"/>
    <x v="2"/>
    <x v="1"/>
    <n v="47076"/>
    <x v="3"/>
    <s v="No"/>
    <n v="17997"/>
    <s v="Hagane Blue"/>
    <s v="Graphite"/>
    <s v="All-wheel Drive"/>
    <n v="17"/>
    <x v="0"/>
    <n v="4.7"/>
  </r>
  <r>
    <n v="3083"/>
    <x v="9"/>
    <x v="0"/>
    <x v="0"/>
    <n v="5"/>
    <x v="2"/>
    <s v="No"/>
    <n v="60489"/>
    <s v="Star White Metallic Tri-Coat"/>
    <s v="Ebony"/>
    <s v="Four-wheel Drive"/>
    <n v="18"/>
    <x v="0"/>
    <n v="4.7"/>
  </r>
  <r>
    <n v="3084"/>
    <x v="7"/>
    <x v="16"/>
    <x v="2"/>
    <n v="12278"/>
    <x v="3"/>
    <s v="No"/>
    <n v="32997"/>
    <s v="Gun Metallic"/>
    <s v="Charcoal"/>
    <s v="Four-wheel Drive"/>
    <n v="17"/>
    <x v="0"/>
    <n v="4.7"/>
  </r>
  <r>
    <n v="3085"/>
    <x v="7"/>
    <x v="16"/>
    <x v="2"/>
    <n v="40612"/>
    <x v="3"/>
    <s v="No"/>
    <n v="25000"/>
    <s v="Brilliant Silver Metallic"/>
    <s v="Charcoal"/>
    <s v="All-wheel Drive"/>
    <n v="28"/>
    <x v="0"/>
    <n v="4.5"/>
  </r>
  <r>
    <n v="3086"/>
    <x v="13"/>
    <x v="24"/>
    <x v="2"/>
    <n v="38292"/>
    <x v="3"/>
    <s v="Yes"/>
    <n v="21678"/>
    <s v="Nightfall Gray Metallic"/>
    <s v="Jet Black"/>
    <s v="All-wheel Drive"/>
    <n v="25"/>
    <x v="0"/>
    <n v="4.0999999999999996"/>
  </r>
  <r>
    <n v="3087"/>
    <x v="5"/>
    <x v="0"/>
    <x v="0"/>
    <n v="10"/>
    <x v="2"/>
    <s v="Yes"/>
    <n v="36110"/>
    <s v="Diamond Black Crystal Pearlcoat"/>
    <s v="Black"/>
    <s v="Four-wheel Drive"/>
    <n v="24"/>
    <x v="0"/>
    <n v="4.4000000000000004"/>
  </r>
  <r>
    <n v="3088"/>
    <x v="10"/>
    <x v="24"/>
    <x v="1"/>
    <n v="20074"/>
    <x v="3"/>
    <s v="No"/>
    <n v="24997"/>
    <s v="Black Sand Pearl"/>
    <s v="Black"/>
    <s v="Front-wheel Drive"/>
    <n v="53"/>
    <x v="0"/>
    <n v="4.8"/>
  </r>
  <r>
    <n v="3089"/>
    <x v="34"/>
    <x v="0"/>
    <x v="0"/>
    <n v="7"/>
    <x v="2"/>
    <s v="Yes"/>
    <n v="31835"/>
    <s v="Gravity Gray"/>
    <s v="Black"/>
    <s v="All-wheel Drive"/>
    <n v="38"/>
    <x v="0"/>
    <n v="4.4000000000000004"/>
  </r>
  <r>
    <n v="3090"/>
    <x v="4"/>
    <x v="11"/>
    <x v="1"/>
    <n v="67466"/>
    <x v="1"/>
    <s v="No"/>
    <n v="16995"/>
    <s v="White"/>
    <s v="Black"/>
    <s v="Rear-wheel Drive"/>
    <n v="23"/>
    <x v="1"/>
    <n v="4.0999999999999996"/>
  </r>
  <r>
    <n v="3091"/>
    <x v="12"/>
    <x v="23"/>
    <x v="1"/>
    <n v="26216"/>
    <x v="3"/>
    <s v="No"/>
    <n v="23501"/>
    <s v="Cornflower Blue"/>
    <s v="Black"/>
    <s v="All-wheel Drive"/>
    <n v="25"/>
    <x v="0"/>
    <n v="4.5999999999999996"/>
  </r>
  <r>
    <n v="3092"/>
    <x v="10"/>
    <x v="9"/>
    <x v="1"/>
    <n v="51397"/>
    <x v="3"/>
    <s v="Yes"/>
    <n v="16995"/>
    <s v="Celestite"/>
    <s v="Macadamia"/>
    <s v="Front-wheel Drive"/>
    <n v="30"/>
    <x v="1"/>
    <m/>
  </r>
  <r>
    <n v="3093"/>
    <x v="5"/>
    <x v="0"/>
    <x v="0"/>
    <n v="10"/>
    <x v="2"/>
    <s v="No"/>
    <n v="33585"/>
    <s v="Silver Zynith"/>
    <s v="Black"/>
    <s v="Four-wheel Drive"/>
    <n v="24"/>
    <x v="0"/>
    <n v="4.5"/>
  </r>
  <r>
    <n v="3094"/>
    <x v="34"/>
    <x v="0"/>
    <x v="0"/>
    <n v="10"/>
    <x v="2"/>
    <s v="No"/>
    <n v="26385"/>
    <s v="Snow White Pearl"/>
    <s v="Black"/>
    <s v="Front-wheel Drive"/>
    <n v="28"/>
    <x v="0"/>
    <n v="3.7"/>
  </r>
  <r>
    <n v="3095"/>
    <x v="9"/>
    <x v="0"/>
    <x v="0"/>
    <n v="3417"/>
    <x v="2"/>
    <s v="Yes"/>
    <n v="37789"/>
    <s v="Carbonized Gray Metallic"/>
    <s v="Ebony"/>
    <s v="All-wheel Drive"/>
    <n v="21"/>
    <x v="0"/>
    <n v="4.5999999999999996"/>
  </r>
  <r>
    <n v="3096"/>
    <x v="39"/>
    <x v="0"/>
    <x v="0"/>
    <n v="10"/>
    <x v="2"/>
    <s v="Yes"/>
    <n v="59736"/>
    <s v="Granite Crystal Clearcoat Metallic"/>
    <s v="Black"/>
    <s v="Four-wheel Drive"/>
    <s v="-"/>
    <x v="0"/>
    <n v="4.7"/>
  </r>
  <r>
    <n v="3097"/>
    <x v="23"/>
    <x v="2"/>
    <x v="1"/>
    <n v="118007"/>
    <x v="1"/>
    <s v="No"/>
    <n v="13795"/>
    <s v="Crystal Black Pearl"/>
    <s v="Black"/>
    <s v="All-wheel Drive"/>
    <n v="25"/>
    <x v="1"/>
    <m/>
  </r>
  <r>
    <n v="3098"/>
    <x v="22"/>
    <x v="24"/>
    <x v="1"/>
    <n v="17003"/>
    <x v="3"/>
    <s v="Yes"/>
    <n v="25695"/>
    <s v="Deep Crystal Blue Mica"/>
    <s v="Black"/>
    <s v="All-wheel Drive"/>
    <n v="24"/>
    <x v="0"/>
    <m/>
  </r>
  <r>
    <n v="3099"/>
    <x v="31"/>
    <x v="0"/>
    <x v="0"/>
    <n v="1"/>
    <x v="2"/>
    <s v="No"/>
    <n v="50195"/>
    <s v="Phantom Black"/>
    <s v="Gray"/>
    <s v="All-wheel Drive"/>
    <s v="-"/>
    <x v="0"/>
    <n v="4.5999999999999996"/>
  </r>
  <r>
    <n v="3100"/>
    <x v="23"/>
    <x v="10"/>
    <x v="1"/>
    <n v="180357"/>
    <x v="1"/>
    <s v="No"/>
    <n v="9999"/>
    <s v="Gray"/>
    <s v="Gray"/>
    <s v="Front-wheel Drive"/>
    <n v="19"/>
    <x v="0"/>
    <n v="4.3"/>
  </r>
  <r>
    <n v="3101"/>
    <x v="8"/>
    <x v="6"/>
    <x v="1"/>
    <n v="39690"/>
    <x v="3"/>
    <s v="Yes"/>
    <n v="12950"/>
    <s v="Black Clearcoat/Black Cloth Top"/>
    <s v="Dk Slate Gray/Cedar"/>
    <s v="Rear-wheel Drive"/>
    <n v="19"/>
    <x v="0"/>
    <m/>
  </r>
  <r>
    <n v="3102"/>
    <x v="14"/>
    <x v="8"/>
    <x v="1"/>
    <n v="47543"/>
    <x v="3"/>
    <s v="Yes"/>
    <n v="7990"/>
    <s v="Silver"/>
    <s v="Black"/>
    <s v="All-wheel Drive"/>
    <n v="23"/>
    <x v="0"/>
    <n v="3.7"/>
  </r>
  <r>
    <n v="3103"/>
    <x v="15"/>
    <x v="0"/>
    <x v="0"/>
    <n v="5"/>
    <x v="2"/>
    <s v="No"/>
    <n v="39032"/>
    <s v="Crystal Black Silica"/>
    <s v="Gray"/>
    <s v="All-wheel Drive"/>
    <n v="25"/>
    <x v="0"/>
    <n v="4.9000000000000004"/>
  </r>
  <r>
    <n v="3104"/>
    <x v="7"/>
    <x v="0"/>
    <x v="0"/>
    <n v="1"/>
    <x v="2"/>
    <s v="No"/>
    <n v="25697"/>
    <s v="Black"/>
    <s v="Charcoal"/>
    <s v="Front-wheel Drive"/>
    <n v="27"/>
    <x v="0"/>
    <n v="4.8"/>
  </r>
  <r>
    <n v="3105"/>
    <x v="7"/>
    <x v="46"/>
    <x v="1"/>
    <n v="15442"/>
    <x v="3"/>
    <s v="No"/>
    <n v="25995"/>
    <s v="Diamond Black"/>
    <s v="Tan"/>
    <s v="Rear-wheel Drive"/>
    <s v="-"/>
    <x v="0"/>
    <m/>
  </r>
  <r>
    <n v="3106"/>
    <x v="16"/>
    <x v="5"/>
    <x v="1"/>
    <n v="23928"/>
    <x v="3"/>
    <s v="No"/>
    <n v="162155"/>
    <s v="Obsidian Black Metallic"/>
    <s v="Black"/>
    <s v="Rear-wheel Drive"/>
    <n v="14"/>
    <x v="0"/>
    <n v="4.3"/>
  </r>
  <r>
    <n v="3107"/>
    <x v="9"/>
    <x v="0"/>
    <x v="0"/>
    <n v="15"/>
    <x v="2"/>
    <s v="Yes"/>
    <n v="34816"/>
    <s v="Hot Pepper Red Metallic Tinted Clearcoat"/>
    <s v="Navy Pier-Heritage"/>
    <s v="Four-wheel Drive"/>
    <n v="25"/>
    <x v="0"/>
    <n v="4.7"/>
  </r>
  <r>
    <n v="3108"/>
    <x v="7"/>
    <x v="0"/>
    <x v="0"/>
    <n v="4"/>
    <x v="2"/>
    <s v="No"/>
    <n v="23205"/>
    <s v="Black"/>
    <s v="Charcoal"/>
    <s v="Front-wheel Drive"/>
    <n v="30"/>
    <x v="0"/>
    <n v="4.7"/>
  </r>
  <r>
    <n v="3109"/>
    <x v="34"/>
    <x v="16"/>
    <x v="0"/>
    <n v="12887"/>
    <x v="3"/>
    <s v="Yes"/>
    <n v="20648"/>
    <s v="Fusion Orange"/>
    <s v="Black / Gray"/>
    <s v="Front-wheel Drive"/>
    <n v="29"/>
    <x v="0"/>
    <n v="4.5"/>
  </r>
  <r>
    <n v="3110"/>
    <x v="15"/>
    <x v="0"/>
    <x v="0"/>
    <n v="5"/>
    <x v="2"/>
    <s v="No"/>
    <n v="33615"/>
    <s v="Ice Silver Metallic"/>
    <s v="Sport"/>
    <s v="All-wheel Drive"/>
    <n v="26"/>
    <x v="0"/>
    <n v="4.5"/>
  </r>
  <r>
    <n v="3111"/>
    <x v="9"/>
    <x v="0"/>
    <x v="0"/>
    <n v="3"/>
    <x v="2"/>
    <s v="No"/>
    <n v="48490"/>
    <s v="Stone Blue Metallic"/>
    <s v="Sandstone"/>
    <s v="Four-wheel Drive"/>
    <s v="-"/>
    <x v="0"/>
    <n v="4.8"/>
  </r>
  <r>
    <n v="3112"/>
    <x v="23"/>
    <x v="0"/>
    <x v="0"/>
    <n v="7"/>
    <x v="2"/>
    <s v="No"/>
    <n v="31005"/>
    <s v="Canyon"/>
    <s v="Black"/>
    <s v="Front-wheel Drive"/>
    <n v="29"/>
    <x v="0"/>
    <n v="4.5999999999999996"/>
  </r>
  <r>
    <n v="3113"/>
    <x v="9"/>
    <x v="9"/>
    <x v="1"/>
    <n v="22988"/>
    <x v="3"/>
    <s v="No"/>
    <n v="21998"/>
    <s v="White"/>
    <s v="Gray"/>
    <s v="All-wheel Drive"/>
    <n v="26"/>
    <x v="0"/>
    <m/>
  </r>
  <r>
    <n v="3114"/>
    <x v="5"/>
    <x v="0"/>
    <x v="0"/>
    <n v="9"/>
    <x v="2"/>
    <s v="Yes"/>
    <n v="45199"/>
    <s v="Bright White Clearcoat"/>
    <s v="B6x7"/>
    <s v="Four-wheel Drive"/>
    <n v="18"/>
    <x v="0"/>
    <n v="4.2"/>
  </r>
  <r>
    <n v="3115"/>
    <x v="9"/>
    <x v="4"/>
    <x v="1"/>
    <n v="9515"/>
    <x v="2"/>
    <s v="Yes"/>
    <n v="35995"/>
    <s v="Red"/>
    <s v="-"/>
    <s v="-"/>
    <s v="-"/>
    <x v="0"/>
    <n v="4.5"/>
  </r>
  <r>
    <n v="3116"/>
    <x v="5"/>
    <x v="0"/>
    <x v="0"/>
    <n v="0"/>
    <x v="0"/>
    <s v="Yes"/>
    <n v="47652"/>
    <s v="Bright White Clearcoat"/>
    <s v="B6x7"/>
    <s v="Four-wheel Drive"/>
    <n v="18"/>
    <x v="0"/>
    <n v="4.2"/>
  </r>
  <r>
    <n v="3117"/>
    <x v="32"/>
    <x v="0"/>
    <x v="0"/>
    <n v="3"/>
    <x v="2"/>
    <s v="Yes"/>
    <n v="67000"/>
    <s v="Onyx Black"/>
    <s v="Jet Black"/>
    <s v="Four-wheel Drive"/>
    <n v="15"/>
    <x v="0"/>
    <n v="4.8"/>
  </r>
  <r>
    <n v="3118"/>
    <x v="0"/>
    <x v="0"/>
    <x v="0"/>
    <n v="0"/>
    <x v="0"/>
    <s v="No"/>
    <n v="54612"/>
    <s v="Eminent White Pearl"/>
    <s v="Macadamia W/ Ash Bamboo Trim"/>
    <s v="All-wheel Drive"/>
    <n v="21"/>
    <x v="0"/>
    <n v="4.9000000000000004"/>
  </r>
  <r>
    <n v="3119"/>
    <x v="9"/>
    <x v="16"/>
    <x v="0"/>
    <n v="1208"/>
    <x v="2"/>
    <s v="Yes"/>
    <n v="62990"/>
    <s v="Agate Black Metallic"/>
    <s v="Medium Dark Slate"/>
    <s v="All-wheel Drive"/>
    <s v="-"/>
    <x v="0"/>
    <n v="4.5999999999999996"/>
  </r>
  <r>
    <n v="3120"/>
    <x v="5"/>
    <x v="24"/>
    <x v="1"/>
    <n v="50153"/>
    <x v="3"/>
    <s v="No"/>
    <n v="18499"/>
    <s v="Silver"/>
    <s v="Beige"/>
    <s v="Four-wheel Drive"/>
    <n v="23"/>
    <x v="0"/>
    <n v="3.6"/>
  </r>
  <r>
    <n v="3121"/>
    <x v="4"/>
    <x v="23"/>
    <x v="1"/>
    <n v="9368"/>
    <x v="2"/>
    <s v="Yes"/>
    <n v="54972"/>
    <s v="Black Sapphire Metallic"/>
    <s v="Amido"/>
    <s v="All-wheel Drive"/>
    <s v="-"/>
    <x v="1"/>
    <n v="4.7"/>
  </r>
  <r>
    <n v="3122"/>
    <x v="29"/>
    <x v="16"/>
    <x v="1"/>
    <n v="2269"/>
    <x v="2"/>
    <s v="No"/>
    <n v="46569"/>
    <s v="Vik Black"/>
    <s v="Obsidian Black"/>
    <s v="All-wheel Drive"/>
    <n v="17"/>
    <x v="0"/>
    <n v="4.2"/>
  </r>
  <r>
    <n v="3123"/>
    <x v="9"/>
    <x v="24"/>
    <x v="1"/>
    <n v="40745"/>
    <x v="3"/>
    <s v="No"/>
    <n v="29998"/>
    <s v="White"/>
    <s v="Black"/>
    <s v="Four-wheel Drive"/>
    <n v="20"/>
    <x v="0"/>
    <m/>
  </r>
  <r>
    <n v="3124"/>
    <x v="4"/>
    <x v="44"/>
    <x v="1"/>
    <n v="25317"/>
    <x v="3"/>
    <s v="No"/>
    <n v="28800"/>
    <s v="Silver"/>
    <s v="Red / Black"/>
    <s v="Rear-wheel Drive"/>
    <n v="20"/>
    <x v="0"/>
    <n v="4.7"/>
  </r>
  <r>
    <n v="3125"/>
    <x v="30"/>
    <x v="21"/>
    <x v="2"/>
    <n v="65006"/>
    <x v="1"/>
    <s v="Yes"/>
    <n v="20790"/>
    <s v="Granite Metallic Clearcoat"/>
    <s v="Black"/>
    <s v="All-wheel Drive"/>
    <n v="18"/>
    <x v="0"/>
    <n v="4.8"/>
  </r>
  <r>
    <n v="3126"/>
    <x v="13"/>
    <x v="0"/>
    <x v="0"/>
    <n v="5"/>
    <x v="2"/>
    <s v="No"/>
    <n v="27880"/>
    <s v="Summit White"/>
    <s v="Black"/>
    <s v="All-wheel Drive"/>
    <n v="26"/>
    <x v="0"/>
    <n v="2"/>
  </r>
  <r>
    <n v="3127"/>
    <x v="32"/>
    <x v="9"/>
    <x v="1"/>
    <n v="33842"/>
    <x v="3"/>
    <s v="No"/>
    <n v="35998"/>
    <s v="Black"/>
    <s v="Black"/>
    <s v="Four-wheel Drive"/>
    <n v="17"/>
    <x v="0"/>
    <m/>
  </r>
  <r>
    <n v="3128"/>
    <x v="55"/>
    <x v="24"/>
    <x v="1"/>
    <n v="29662"/>
    <x v="3"/>
    <s v="No"/>
    <n v="30372"/>
    <s v="Pearl White Multi-Coat"/>
    <s v="Black"/>
    <s v="All-wheel Drive"/>
    <s v="-"/>
    <x v="1"/>
    <n v="4.7"/>
  </r>
  <r>
    <n v="3129"/>
    <x v="15"/>
    <x v="16"/>
    <x v="2"/>
    <n v="2076"/>
    <x v="2"/>
    <s v="No"/>
    <n v="36000"/>
    <s v="Crystal White Pearl"/>
    <s v="Black"/>
    <s v="All-wheel Drive"/>
    <n v="26"/>
    <x v="0"/>
    <n v="4.8"/>
  </r>
  <r>
    <n v="3130"/>
    <x v="4"/>
    <x v="9"/>
    <x v="1"/>
    <n v="44965"/>
    <x v="3"/>
    <s v="No"/>
    <n v="27979"/>
    <s v="Glacier Silver Metallic"/>
    <s v="Black"/>
    <s v="All-wheel Drive"/>
    <n v="24"/>
    <x v="0"/>
    <n v="4.8"/>
  </r>
  <r>
    <n v="3131"/>
    <x v="1"/>
    <x v="39"/>
    <x v="1"/>
    <n v="42519"/>
    <x v="3"/>
    <s v="No"/>
    <n v="87900"/>
    <s v="Black"/>
    <s v="Beige"/>
    <s v="Rear-wheel Drive"/>
    <n v="0"/>
    <x v="0"/>
    <m/>
  </r>
  <r>
    <n v="3132"/>
    <x v="9"/>
    <x v="9"/>
    <x v="2"/>
    <n v="42065"/>
    <x v="3"/>
    <s v="Yes"/>
    <n v="23000"/>
    <s v="Rapid Red Metallic Tinted Clearcoat"/>
    <s v="Ebony"/>
    <s v="All-wheel Drive"/>
    <n v="26"/>
    <x v="0"/>
    <n v="4.4000000000000004"/>
  </r>
  <r>
    <n v="3133"/>
    <x v="23"/>
    <x v="16"/>
    <x v="1"/>
    <n v="313"/>
    <x v="2"/>
    <s v="No"/>
    <n v="28418"/>
    <s v="Blue"/>
    <s v="Black"/>
    <s v="All-wheel Drive"/>
    <n v="27"/>
    <x v="0"/>
    <n v="4.4000000000000004"/>
  </r>
  <r>
    <n v="3134"/>
    <x v="9"/>
    <x v="4"/>
    <x v="1"/>
    <n v="62052"/>
    <x v="1"/>
    <s v="No"/>
    <n v="19499"/>
    <s v="Ingot Silver Metallic"/>
    <s v="Black"/>
    <s v="All-wheel Drive"/>
    <n v="21"/>
    <x v="0"/>
    <m/>
  </r>
  <r>
    <n v="3135"/>
    <x v="10"/>
    <x v="2"/>
    <x v="1"/>
    <n v="91651"/>
    <x v="1"/>
    <s v="No"/>
    <n v="24998"/>
    <s v="Silver"/>
    <s v="Black"/>
    <s v="All-wheel Drive"/>
    <n v="18"/>
    <x v="1"/>
    <m/>
  </r>
  <r>
    <n v="3136"/>
    <x v="12"/>
    <x v="10"/>
    <x v="1"/>
    <n v="100355"/>
    <x v="1"/>
    <s v="No"/>
    <n v="9945"/>
    <s v="Black"/>
    <s v="Beige/Black"/>
    <s v="Front-wheel Drive"/>
    <n v="0"/>
    <x v="0"/>
    <n v="4.2"/>
  </r>
  <r>
    <n v="3137"/>
    <x v="16"/>
    <x v="0"/>
    <x v="2"/>
    <n v="4334"/>
    <x v="2"/>
    <s v="No"/>
    <n v="72999"/>
    <s v="Polar White"/>
    <s v="Beige / Black"/>
    <s v="All-wheel Drive"/>
    <n v="20"/>
    <x v="0"/>
    <n v="4.7"/>
  </r>
  <r>
    <n v="3138"/>
    <x v="16"/>
    <x v="0"/>
    <x v="0"/>
    <n v="17"/>
    <x v="2"/>
    <s v="No"/>
    <n v="143200"/>
    <s v="Gray"/>
    <s v="Black"/>
    <s v=""/>
    <s v="-"/>
    <x v="0"/>
    <n v="4.7"/>
  </r>
  <r>
    <n v="3139"/>
    <x v="9"/>
    <x v="10"/>
    <x v="1"/>
    <n v="185095"/>
    <x v="1"/>
    <s v="No"/>
    <n v="8977"/>
    <s v="Tuxedo Black Metallic"/>
    <s v="-"/>
    <s v="-"/>
    <s v="-"/>
    <x v="0"/>
    <n v="4.0999999999999996"/>
  </r>
  <r>
    <n v="3140"/>
    <x v="5"/>
    <x v="0"/>
    <x v="0"/>
    <n v="15"/>
    <x v="2"/>
    <s v="Yes"/>
    <n v="52405"/>
    <s v="Baltic Gray Metallic Clearcoat"/>
    <s v="Global Black"/>
    <s v="Four-wheel Drive"/>
    <n v="18"/>
    <x v="0"/>
    <n v="4.4000000000000004"/>
  </r>
  <r>
    <n v="3141"/>
    <x v="9"/>
    <x v="5"/>
    <x v="1"/>
    <n v="91959"/>
    <x v="1"/>
    <s v="Yes"/>
    <n v="6499"/>
    <s v="Green"/>
    <s v="Tan"/>
    <s v="Front-wheel Drive"/>
    <n v="28"/>
    <x v="0"/>
    <n v="4.3"/>
  </r>
  <r>
    <n v="3142"/>
    <x v="7"/>
    <x v="16"/>
    <x v="1"/>
    <n v="8375"/>
    <x v="2"/>
    <s v="Yes"/>
    <n v="24747"/>
    <s v="Scarlet Ember Tintcoat"/>
    <s v="Sport"/>
    <s v="All-wheel Drive"/>
    <n v="26"/>
    <x v="1"/>
    <n v="5"/>
  </r>
  <r>
    <n v="3143"/>
    <x v="9"/>
    <x v="22"/>
    <x v="1"/>
    <n v="121157"/>
    <x v="1"/>
    <s v="Yes"/>
    <n v="8005"/>
    <s v="Ingot Silver Metallic"/>
    <s v="Charcoal Black"/>
    <s v="All-wheel Drive"/>
    <n v="16"/>
    <x v="0"/>
    <n v="4.4000000000000004"/>
  </r>
  <r>
    <n v="3144"/>
    <x v="15"/>
    <x v="0"/>
    <x v="0"/>
    <n v="3"/>
    <x v="2"/>
    <s v="No"/>
    <n v="49005"/>
    <s v="Crimson Red Pearl"/>
    <s v="Gray"/>
    <s v="All-wheel Drive"/>
    <n v="19"/>
    <x v="0"/>
    <n v="4.5999999999999996"/>
  </r>
  <r>
    <n v="3145"/>
    <x v="13"/>
    <x v="24"/>
    <x v="2"/>
    <n v="35628"/>
    <x v="3"/>
    <s v="Yes"/>
    <n v="28177"/>
    <s v="Mosaic Black Metallic"/>
    <s v="Jet Black"/>
    <s v="Front-wheel Drive"/>
    <n v="18"/>
    <x v="1"/>
    <n v="4.8"/>
  </r>
  <r>
    <n v="3146"/>
    <x v="1"/>
    <x v="24"/>
    <x v="2"/>
    <n v="21165"/>
    <x v="3"/>
    <s v="Yes"/>
    <n v="36326"/>
    <s v="Modern Steel Metallic"/>
    <s v="Red"/>
    <s v="All-wheel Drive"/>
    <n v="21"/>
    <x v="0"/>
    <n v="4.0999999999999996"/>
  </r>
  <r>
    <n v="3148"/>
    <x v="13"/>
    <x v="24"/>
    <x v="1"/>
    <n v="24514"/>
    <x v="3"/>
    <s v="Yes"/>
    <n v="25773"/>
    <s v="Silver Ice Metallic"/>
    <s v="Jet Black"/>
    <s v="Front-wheel Drive"/>
    <n v="20"/>
    <x v="0"/>
    <n v="4.4000000000000004"/>
  </r>
  <r>
    <n v="3149"/>
    <x v="7"/>
    <x v="0"/>
    <x v="0"/>
    <n v="3"/>
    <x v="2"/>
    <s v="No"/>
    <n v="30969"/>
    <s v="Brilliant Silver Metallic"/>
    <s v="Sport"/>
    <s v="Front-wheel Drive"/>
    <n v="27"/>
    <x v="0"/>
    <n v="4.7"/>
  </r>
  <r>
    <n v="3150"/>
    <x v="15"/>
    <x v="9"/>
    <x v="2"/>
    <n v="63357"/>
    <x v="1"/>
    <s v="Yes"/>
    <n v="21799"/>
    <s v="Ice Silver Metallic"/>
    <s v="Black"/>
    <s v="All-wheel Drive"/>
    <n v="26"/>
    <x v="0"/>
    <n v="4.9000000000000004"/>
  </r>
  <r>
    <n v="3151"/>
    <x v="3"/>
    <x v="24"/>
    <x v="1"/>
    <n v="59917"/>
    <x v="1"/>
    <s v="No"/>
    <n v="25998"/>
    <s v="Ibis White"/>
    <s v="Black"/>
    <s v="All-wheel Drive"/>
    <n v="22"/>
    <x v="0"/>
    <m/>
  </r>
  <r>
    <n v="3152"/>
    <x v="24"/>
    <x v="4"/>
    <x v="1"/>
    <n v="15528"/>
    <x v="3"/>
    <s v="No"/>
    <n v="23988"/>
    <s v="Infinite Black Metallic"/>
    <s v="Ebony"/>
    <s v="Front-wheel Drive"/>
    <n v="20"/>
    <x v="0"/>
    <n v="4.7"/>
  </r>
  <r>
    <n v="3153"/>
    <x v="4"/>
    <x v="17"/>
    <x v="1"/>
    <n v="91664"/>
    <x v="1"/>
    <s v="No"/>
    <n v="14495"/>
    <s v="Silver"/>
    <s v="Creme Beige"/>
    <s v="Rear-wheel Drive"/>
    <n v="14"/>
    <x v="0"/>
    <n v="2.2999999999999998"/>
  </r>
  <r>
    <n v="3154"/>
    <x v="6"/>
    <x v="4"/>
    <x v="1"/>
    <n v="59832"/>
    <x v="1"/>
    <s v="Yes"/>
    <n v="24800"/>
    <s v="Harbor Blue Metallic"/>
    <s v="Black"/>
    <s v="All-wheel Drive"/>
    <n v="18"/>
    <x v="0"/>
    <n v="4.0999999999999996"/>
  </r>
  <r>
    <n v="3155"/>
    <x v="3"/>
    <x v="24"/>
    <x v="1"/>
    <n v="48352"/>
    <x v="3"/>
    <s v="Yes"/>
    <n v="49700"/>
    <s v="Ibis White"/>
    <s v="Arras Red"/>
    <s v="All-wheel Drive"/>
    <n v="18"/>
    <x v="0"/>
    <m/>
  </r>
  <r>
    <n v="3156"/>
    <x v="13"/>
    <x v="23"/>
    <x v="2"/>
    <n v="54088"/>
    <x v="3"/>
    <s v="No"/>
    <n v="36986"/>
    <s v="Summit White"/>
    <s v="Jet Black / Spice Red"/>
    <s v="All-wheel Drive"/>
    <s v="-"/>
    <x v="0"/>
    <n v="4.9000000000000004"/>
  </r>
  <r>
    <n v="3157"/>
    <x v="9"/>
    <x v="0"/>
    <x v="0"/>
    <m/>
    <x v="0"/>
    <s v="No"/>
    <n v="41555"/>
    <s v="Forged Green Metallic"/>
    <s v="Ebony"/>
    <s v="All-wheel Drive"/>
    <n v="21"/>
    <x v="0"/>
    <n v="4.5999999999999996"/>
  </r>
  <r>
    <n v="3158"/>
    <x v="51"/>
    <x v="24"/>
    <x v="1"/>
    <n v="35568"/>
    <x v="3"/>
    <s v="No"/>
    <n v="53000"/>
    <s v="Fuji White"/>
    <s v="Ivory"/>
    <s v="Four-wheel Drive"/>
    <n v="19"/>
    <x v="1"/>
    <n v="4.5"/>
  </r>
  <r>
    <n v="3159"/>
    <x v="0"/>
    <x v="0"/>
    <x v="0"/>
    <n v="0"/>
    <x v="0"/>
    <s v="No"/>
    <n v="41164"/>
    <s v="Cloudburst Gray"/>
    <s v="Black W/ Stippled Black Trim"/>
    <s v="Front-wheel Drive"/>
    <n v="26"/>
    <x v="0"/>
    <n v="4.9000000000000004"/>
  </r>
  <r>
    <n v="3160"/>
    <x v="38"/>
    <x v="24"/>
    <x v="1"/>
    <n v="25365"/>
    <x v="3"/>
    <s v="No"/>
    <n v="20150"/>
    <s v="Summit White"/>
    <s v="Ebony"/>
    <s v="Front-wheel Drive"/>
    <n v="28"/>
    <x v="0"/>
    <n v="4.5"/>
  </r>
  <r>
    <n v="3161"/>
    <x v="5"/>
    <x v="0"/>
    <x v="0"/>
    <n v="10"/>
    <x v="2"/>
    <s v="Yes"/>
    <n v="54560"/>
    <s v="Diamond Black"/>
    <s v="Global Black"/>
    <s v="Four-wheel Drive"/>
    <n v="18"/>
    <x v="0"/>
    <n v="4.7"/>
  </r>
  <r>
    <n v="3162"/>
    <x v="9"/>
    <x v="24"/>
    <x v="1"/>
    <n v="21789"/>
    <x v="3"/>
    <s v="No"/>
    <n v="25595"/>
    <s v="Oxford White"/>
    <s v="Dark Earth Gray"/>
    <s v="All-wheel Drive"/>
    <n v="43"/>
    <x v="0"/>
    <n v="4.5"/>
  </r>
  <r>
    <n v="3163"/>
    <x v="8"/>
    <x v="9"/>
    <x v="1"/>
    <n v="38544"/>
    <x v="3"/>
    <s v="No"/>
    <n v="29999"/>
    <s v="Brilliant Black Crystal Pearlcoat"/>
    <s v="Deep Mocha"/>
    <s v="Front-wheel Drive"/>
    <n v="19"/>
    <x v="0"/>
    <n v="4.4000000000000004"/>
  </r>
  <r>
    <n v="3164"/>
    <x v="9"/>
    <x v="9"/>
    <x v="1"/>
    <n v="120054"/>
    <x v="1"/>
    <s v="Yes"/>
    <n v="13850"/>
    <s v="Blue"/>
    <s v="Dark Earth Gray"/>
    <s v="All-wheel Drive"/>
    <n v="26"/>
    <x v="1"/>
    <m/>
  </r>
  <r>
    <n v="3165"/>
    <x v="13"/>
    <x v="16"/>
    <x v="1"/>
    <n v="13436"/>
    <x v="3"/>
    <s v="No"/>
    <n v="29989"/>
    <s v="Blue Glow Metallic"/>
    <s v="Jet Black"/>
    <s v="All-wheel Drive"/>
    <n v="24"/>
    <x v="0"/>
    <m/>
  </r>
  <r>
    <n v="3166"/>
    <x v="9"/>
    <x v="0"/>
    <x v="0"/>
    <n v="50"/>
    <x v="2"/>
    <s v="Yes"/>
    <n v="37979"/>
    <s v="Agate Black Metallic"/>
    <s v="Ebony"/>
    <s v="All-wheel Drive"/>
    <n v="42"/>
    <x v="0"/>
    <n v="4.8"/>
  </r>
  <r>
    <n v="3167"/>
    <x v="15"/>
    <x v="0"/>
    <x v="0"/>
    <n v="6"/>
    <x v="2"/>
    <s v="No"/>
    <n v="31546"/>
    <s v="Ice Silver Metallic"/>
    <s v="Black"/>
    <s v="All-wheel Drive"/>
    <n v="26"/>
    <x v="0"/>
    <n v="4.8"/>
  </r>
  <r>
    <n v="3168"/>
    <x v="11"/>
    <x v="0"/>
    <x v="0"/>
    <n v="5"/>
    <x v="2"/>
    <s v="No"/>
    <n v="54860"/>
    <s v="Black Obsidian"/>
    <s v="Graphite"/>
    <s v="All-wheel Drive"/>
    <n v="22"/>
    <x v="0"/>
    <n v="4.9000000000000004"/>
  </r>
  <r>
    <n v="3169"/>
    <x v="51"/>
    <x v="24"/>
    <x v="1"/>
    <n v="47756"/>
    <x v="3"/>
    <s v="No"/>
    <n v="42625"/>
    <s v="Santorini Black"/>
    <s v="Ebony"/>
    <s v="Four-wheel Drive"/>
    <n v="21"/>
    <x v="0"/>
    <n v="4.8"/>
  </r>
  <r>
    <n v="3170"/>
    <x v="31"/>
    <x v="0"/>
    <x v="0"/>
    <n v="5"/>
    <x v="2"/>
    <s v="Yes"/>
    <n v="32928"/>
    <s v="Shimmering Silver"/>
    <s v="Gray"/>
    <s v="All-wheel Drive"/>
    <n v="38"/>
    <x v="0"/>
    <n v="4.5999999999999996"/>
  </r>
  <r>
    <n v="3172"/>
    <x v="1"/>
    <x v="7"/>
    <x v="1"/>
    <n v="90725"/>
    <x v="1"/>
    <s v="Yes"/>
    <n v="14480"/>
    <s v="Milano Red"/>
    <s v="Parchment"/>
    <s v="Front-wheel Drive"/>
    <n v="22"/>
    <x v="0"/>
    <n v="4.5999999999999996"/>
  </r>
  <r>
    <n v="3173"/>
    <x v="13"/>
    <x v="0"/>
    <x v="0"/>
    <n v="1"/>
    <x v="2"/>
    <s v="No"/>
    <n v="29435"/>
    <s v="Iridescent Pearl Tricoat"/>
    <s v="Jet Black w/Red Accents"/>
    <s v="Front-wheel Drive"/>
    <n v="29"/>
    <x v="0"/>
    <n v="4.7"/>
  </r>
  <r>
    <n v="3174"/>
    <x v="5"/>
    <x v="3"/>
    <x v="1"/>
    <n v="54694"/>
    <x v="3"/>
    <s v="Yes"/>
    <n v="17880"/>
    <s v="Diamond Black"/>
    <s v="Black"/>
    <s v="Front-wheel Drive"/>
    <n v="21"/>
    <x v="0"/>
    <n v="4.5"/>
  </r>
  <r>
    <n v="3175"/>
    <x v="34"/>
    <x v="24"/>
    <x v="1"/>
    <n v="64697"/>
    <x v="1"/>
    <s v="No"/>
    <n v="21850"/>
    <s v="Sapphire Blue"/>
    <s v="Black"/>
    <s v="Front-wheel Drive"/>
    <n v="27"/>
    <x v="0"/>
    <n v="4.3"/>
  </r>
  <r>
    <n v="3176"/>
    <x v="16"/>
    <x v="20"/>
    <x v="1"/>
    <n v="48901"/>
    <x v="3"/>
    <s v="Yes"/>
    <n v="54995"/>
    <s v="Black"/>
    <s v="Black"/>
    <s v="Rear-wheel Drive"/>
    <n v="18"/>
    <x v="0"/>
    <m/>
  </r>
  <r>
    <n v="3177"/>
    <x v="32"/>
    <x v="21"/>
    <x v="1"/>
    <n v="107101"/>
    <x v="1"/>
    <s v="No"/>
    <n v="20995"/>
    <s v="Summit White"/>
    <s v="Medium Pewter"/>
    <s v="Rear-wheel Drive"/>
    <n v="11"/>
    <x v="0"/>
    <m/>
  </r>
  <r>
    <n v="3178"/>
    <x v="5"/>
    <x v="0"/>
    <x v="0"/>
    <n v="8"/>
    <x v="2"/>
    <s v="No"/>
    <n v="42741"/>
    <s v="Silver Zynith"/>
    <s v="Global Black"/>
    <s v="Four-wheel Drive"/>
    <n v="19"/>
    <x v="0"/>
    <n v="4"/>
  </r>
  <r>
    <n v="3179"/>
    <x v="11"/>
    <x v="10"/>
    <x v="1"/>
    <n v="137009"/>
    <x v="1"/>
    <s v="No"/>
    <n v="11950"/>
    <s v="Liquid Platinum"/>
    <s v="Graphite"/>
    <s v="All-wheel Drive"/>
    <n v="28"/>
    <x v="0"/>
    <n v="3.3"/>
  </r>
  <r>
    <n v="3180"/>
    <x v="6"/>
    <x v="11"/>
    <x v="1"/>
    <n v="111023"/>
    <x v="1"/>
    <s v="Yes"/>
    <n v="27991"/>
    <s v="Maroon"/>
    <s v="Kona Brown/Jet Black"/>
    <s v="Four-wheel Drive"/>
    <n v="14"/>
    <x v="1"/>
    <m/>
  </r>
  <r>
    <n v="3181"/>
    <x v="6"/>
    <x v="0"/>
    <x v="0"/>
    <n v="6"/>
    <x v="2"/>
    <s v="No"/>
    <n v="57825"/>
    <s v="Summit White"/>
    <s v="Jet Black"/>
    <s v="All-wheel Drive"/>
    <n v="18"/>
    <x v="0"/>
    <n v="4.8"/>
  </r>
  <r>
    <n v="3182"/>
    <x v="15"/>
    <x v="0"/>
    <x v="0"/>
    <n v="3"/>
    <x v="2"/>
    <s v="Yes"/>
    <n v="35285"/>
    <s v="Magnetite Gray Metallic"/>
    <s v="Black"/>
    <s v="All-wheel Drive"/>
    <n v="26"/>
    <x v="0"/>
    <n v="4.2"/>
  </r>
  <r>
    <n v="3183"/>
    <x v="9"/>
    <x v="0"/>
    <x v="0"/>
    <n v="6"/>
    <x v="2"/>
    <s v="No"/>
    <n v="59938"/>
    <s v="Star White"/>
    <s v="Ebony"/>
    <s v="Four-wheel Drive"/>
    <s v="-"/>
    <x v="0"/>
    <n v="2.9"/>
  </r>
  <r>
    <n v="3184"/>
    <x v="51"/>
    <x v="9"/>
    <x v="1"/>
    <n v="22469"/>
    <x v="3"/>
    <s v="No"/>
    <n v="68595"/>
    <s v="Byron Blue"/>
    <s v="Ebony"/>
    <s v="Four-wheel Drive"/>
    <n v="19"/>
    <x v="1"/>
    <n v="4.3"/>
  </r>
  <r>
    <n v="3186"/>
    <x v="34"/>
    <x v="0"/>
    <x v="0"/>
    <n v="12"/>
    <x v="2"/>
    <s v="No"/>
    <n v="46061"/>
    <s v="Wolf Gray"/>
    <s v="Black"/>
    <s v="All-wheel Drive"/>
    <n v="22"/>
    <x v="0"/>
    <n v="4.5"/>
  </r>
  <r>
    <n v="3187"/>
    <x v="4"/>
    <x v="24"/>
    <x v="1"/>
    <n v="22515"/>
    <x v="3"/>
    <s v="Yes"/>
    <n v="45800"/>
    <s v="Portimao Blue Metallic"/>
    <s v="Black"/>
    <s v="All-wheel Drive"/>
    <n v="22"/>
    <x v="0"/>
    <n v="4.9000000000000004"/>
  </r>
  <r>
    <n v="3188"/>
    <x v="13"/>
    <x v="23"/>
    <x v="1"/>
    <n v="47965"/>
    <x v="3"/>
    <s v="Yes"/>
    <n v="43995"/>
    <s v="Northsky Blue Metallic"/>
    <s v="Black"/>
    <s v="Four-wheel Drive"/>
    <n v="0"/>
    <x v="0"/>
    <n v="4.5"/>
  </r>
  <r>
    <n v="3189"/>
    <x v="13"/>
    <x v="16"/>
    <x v="1"/>
    <n v="14729"/>
    <x v="3"/>
    <s v="Yes"/>
    <n v="22979"/>
    <s v="Mosaic Black Metallic"/>
    <s v="Medium Ash Gray"/>
    <s v="Front-wheel Drive"/>
    <n v="26"/>
    <x v="0"/>
    <n v="4.9000000000000004"/>
  </r>
  <r>
    <n v="3190"/>
    <x v="24"/>
    <x v="28"/>
    <x v="1"/>
    <n v="56923"/>
    <x v="1"/>
    <s v="No"/>
    <n v="9995"/>
    <s v="White Pearlescent Clearcoat Metallic Tri-Coat"/>
    <s v="Medium Parchment"/>
    <s v="Rear-wheel Drive"/>
    <n v="18"/>
    <x v="1"/>
    <m/>
  </r>
  <r>
    <n v="3191"/>
    <x v="7"/>
    <x v="0"/>
    <x v="0"/>
    <n v="10"/>
    <x v="2"/>
    <s v="No"/>
    <n v="30505"/>
    <s v="White"/>
    <s v="Charcoal"/>
    <s v="All-wheel Drive"/>
    <n v="26"/>
    <x v="0"/>
    <n v="4.5"/>
  </r>
  <r>
    <n v="3192"/>
    <x v="5"/>
    <x v="0"/>
    <x v="0"/>
    <n v="13"/>
    <x v="2"/>
    <s v="Yes"/>
    <n v="42243"/>
    <s v="Velvet Red Pearlcoat"/>
    <s v="Global Black"/>
    <s v="Four-wheel Drive"/>
    <n v="18"/>
    <x v="0"/>
    <n v="4.2"/>
  </r>
  <r>
    <n v="3193"/>
    <x v="3"/>
    <x v="5"/>
    <x v="1"/>
    <n v="56424"/>
    <x v="1"/>
    <s v="No"/>
    <n v="19995"/>
    <s v="White"/>
    <s v="Black"/>
    <s v="All-wheel Drive"/>
    <n v="18"/>
    <x v="1"/>
    <n v="5"/>
  </r>
  <r>
    <n v="3194"/>
    <x v="5"/>
    <x v="0"/>
    <x v="0"/>
    <n v="11"/>
    <x v="2"/>
    <s v="No"/>
    <n v="25971"/>
    <s v="Bright White Clearcoat"/>
    <s v="Black"/>
    <s v="Four-wheel Drive"/>
    <n v="24"/>
    <x v="0"/>
    <n v="4.3"/>
  </r>
  <r>
    <n v="3195"/>
    <x v="13"/>
    <x v="24"/>
    <x v="1"/>
    <n v="39223"/>
    <x v="3"/>
    <s v="Yes"/>
    <n v="20972"/>
    <s v="Mosaic Black Metallic"/>
    <s v="JET BLACK/RED ACCENT"/>
    <s v="All-wheel Drive"/>
    <n v="26"/>
    <x v="0"/>
    <n v="4.0999999999999996"/>
  </r>
  <r>
    <n v="3197"/>
    <x v="8"/>
    <x v="0"/>
    <x v="0"/>
    <n v="10"/>
    <x v="2"/>
    <s v="Yes"/>
    <n v="49808"/>
    <s v="Diamond Black Crystal Pearlcoat"/>
    <s v="Black/Alloy/Black"/>
    <s v="All-wheel Drive"/>
    <n v="17"/>
    <x v="0"/>
    <n v="4.2"/>
  </r>
  <r>
    <n v="3198"/>
    <x v="13"/>
    <x v="0"/>
    <x v="0"/>
    <n v="5"/>
    <x v="2"/>
    <s v="No"/>
    <n v="59535"/>
    <s v="Summit White"/>
    <s v="Black"/>
    <s v="Four-wheel Drive"/>
    <s v="-"/>
    <x v="0"/>
    <n v="4.9000000000000004"/>
  </r>
  <r>
    <n v="3199"/>
    <x v="9"/>
    <x v="16"/>
    <x v="0"/>
    <n v="0"/>
    <x v="0"/>
    <s v="No"/>
    <n v="89990"/>
    <s v="Antimatter Blue Metallic"/>
    <s v="Space Gray"/>
    <s v="All-wheel Drive"/>
    <s v="-"/>
    <x v="0"/>
    <n v="4.5999999999999996"/>
  </r>
  <r>
    <n v="3200"/>
    <x v="39"/>
    <x v="0"/>
    <x v="0"/>
    <n v="0"/>
    <x v="0"/>
    <s v="Yes"/>
    <n v="57041"/>
    <s v="Billet Silver Metallic Clearcoat"/>
    <s v="Mjx9"/>
    <s v="Four-wheel Drive"/>
    <n v="0"/>
    <x v="0"/>
    <n v="4.2"/>
  </r>
  <r>
    <n v="3202"/>
    <x v="4"/>
    <x v="2"/>
    <x v="1"/>
    <n v="68372"/>
    <x v="1"/>
    <s v="No"/>
    <n v="13100"/>
    <s v="Black"/>
    <s v="Black"/>
    <s v="Rear-wheel Drive"/>
    <s v="-"/>
    <x v="1"/>
    <n v="4.3"/>
  </r>
  <r>
    <n v="3203"/>
    <x v="9"/>
    <x v="0"/>
    <x v="0"/>
    <n v="5"/>
    <x v="2"/>
    <s v="Yes"/>
    <n v="57480"/>
    <s v="Iconic Silver Metallic"/>
    <s v="Ebony"/>
    <s v="Four-wheel Drive"/>
    <s v="-"/>
    <x v="0"/>
    <n v="4.8"/>
  </r>
  <r>
    <n v="3204"/>
    <x v="55"/>
    <x v="23"/>
    <x v="1"/>
    <n v="30741"/>
    <x v="3"/>
    <s v="Yes"/>
    <n v="26828"/>
    <s v="Deep Blue"/>
    <s v="Black"/>
    <s v="Rear-wheel Drive"/>
    <s v="-"/>
    <x v="0"/>
    <m/>
  </r>
  <r>
    <n v="3205"/>
    <x v="39"/>
    <x v="24"/>
    <x v="1"/>
    <n v="29304"/>
    <x v="3"/>
    <s v="No"/>
    <n v="36895"/>
    <s v="Bright White Clearcoat"/>
    <s v="Black"/>
    <s v="Four-wheel Drive"/>
    <n v="15"/>
    <x v="0"/>
    <n v="4.4000000000000004"/>
  </r>
  <r>
    <n v="3206"/>
    <x v="15"/>
    <x v="0"/>
    <x v="0"/>
    <n v="5"/>
    <x v="2"/>
    <s v="No"/>
    <n v="39886"/>
    <s v="Crystal White Pearl"/>
    <s v="Black"/>
    <s v="All-wheel Drive"/>
    <n v="26"/>
    <x v="0"/>
    <n v="4.9000000000000004"/>
  </r>
  <r>
    <n v="3207"/>
    <x v="31"/>
    <x v="0"/>
    <x v="0"/>
    <n v="5"/>
    <x v="2"/>
    <s v="No"/>
    <n v="24440"/>
    <s v="Lunar White"/>
    <s v="Black"/>
    <s v="Front-wheel Drive"/>
    <s v="-"/>
    <x v="0"/>
    <n v="4.5999999999999996"/>
  </r>
  <r>
    <n v="3208"/>
    <x v="6"/>
    <x v="0"/>
    <x v="0"/>
    <n v="3"/>
    <x v="2"/>
    <s v="No"/>
    <n v="63525"/>
    <s v="Stellar Black Metallic"/>
    <s v="Gray"/>
    <s v="Rear-wheel Drive"/>
    <s v="-"/>
    <x v="0"/>
    <n v="4.5"/>
  </r>
  <r>
    <n v="3209"/>
    <x v="23"/>
    <x v="0"/>
    <x v="0"/>
    <n v="4"/>
    <x v="2"/>
    <s v="No"/>
    <n v="52220"/>
    <s v="Platinum White Pearl"/>
    <s v="Black"/>
    <s v="Front-wheel Drive"/>
    <n v="19"/>
    <x v="0"/>
    <n v="4.9000000000000004"/>
  </r>
  <r>
    <n v="3210"/>
    <x v="40"/>
    <x v="0"/>
    <x v="0"/>
    <n v="6"/>
    <x v="2"/>
    <s v="No"/>
    <n v="60550"/>
    <s v="Onyx Black Metallic"/>
    <s v="Charcoal"/>
    <s v="All-wheel Drive"/>
    <n v="20"/>
    <x v="0"/>
    <n v="4.9000000000000004"/>
  </r>
  <r>
    <n v="3211"/>
    <x v="9"/>
    <x v="9"/>
    <x v="2"/>
    <n v="63046"/>
    <x v="1"/>
    <s v="No"/>
    <n v="22295"/>
    <s v="Star White Metallic Tri-Coat"/>
    <s v="Ebony"/>
    <s v="All-wheel Drive"/>
    <n v="43"/>
    <x v="0"/>
    <n v="4.7"/>
  </r>
  <r>
    <n v="3212"/>
    <x v="39"/>
    <x v="0"/>
    <x v="0"/>
    <n v="0"/>
    <x v="0"/>
    <s v="Yes"/>
    <n v="55123"/>
    <s v="Diamond Black Crystal Pearlcoat"/>
    <s v="V9x9"/>
    <s v="Four-wheel Drive"/>
    <n v="0"/>
    <x v="0"/>
    <n v="4.2"/>
  </r>
  <r>
    <n v="3213"/>
    <x v="9"/>
    <x v="16"/>
    <x v="0"/>
    <n v="2"/>
    <x v="2"/>
    <s v="No"/>
    <n v="31466"/>
    <s v="Rapid Red Metallic Tinted Clearcoat"/>
    <s v="Ebony"/>
    <s v="All-wheel Drive"/>
    <n v="26"/>
    <x v="0"/>
    <n v="4.8"/>
  </r>
  <r>
    <n v="3214"/>
    <x v="55"/>
    <x v="3"/>
    <x v="1"/>
    <n v="40836"/>
    <x v="3"/>
    <s v="No"/>
    <n v="40900"/>
    <s v="Black"/>
    <s v="Black"/>
    <s v="All-wheel Drive"/>
    <s v="-"/>
    <x v="0"/>
    <n v="2.7"/>
  </r>
  <r>
    <n v="3215"/>
    <x v="9"/>
    <x v="16"/>
    <x v="0"/>
    <m/>
    <x v="0"/>
    <s v="No"/>
    <n v="33505"/>
    <s v="Rapid Red Metallic Tinted Clearcoat"/>
    <s v="Ebony"/>
    <s v="All-wheel Drive"/>
    <n v="26"/>
    <x v="0"/>
    <n v="4.5999999999999996"/>
  </r>
  <r>
    <n v="3216"/>
    <x v="1"/>
    <x v="24"/>
    <x v="1"/>
    <n v="30414"/>
    <x v="3"/>
    <s v="No"/>
    <n v="30990"/>
    <s v="Modern Steel Metallic"/>
    <s v="Ebony"/>
    <s v="All-wheel Drive"/>
    <n v="21"/>
    <x v="0"/>
    <n v="4.5999999999999996"/>
  </r>
  <r>
    <n v="3217"/>
    <x v="13"/>
    <x v="2"/>
    <x v="1"/>
    <n v="196806"/>
    <x v="1"/>
    <s v="Yes"/>
    <n v="14995"/>
    <s v="White"/>
    <s v="Black"/>
    <s v="Four-wheel Drive"/>
    <n v="15"/>
    <x v="0"/>
    <n v="4.4000000000000004"/>
  </r>
  <r>
    <n v="3218"/>
    <x v="4"/>
    <x v="24"/>
    <x v="1"/>
    <n v="56504"/>
    <x v="1"/>
    <s v="Yes"/>
    <n v="27900"/>
    <s v="Alpine White"/>
    <s v="Black"/>
    <s v="All-wheel Drive"/>
    <n v="23"/>
    <x v="1"/>
    <n v="4.9000000000000004"/>
  </r>
  <r>
    <n v="3219"/>
    <x v="5"/>
    <x v="0"/>
    <x v="0"/>
    <n v="9"/>
    <x v="2"/>
    <s v="Yes"/>
    <n v="32371"/>
    <s v="Diamond Black"/>
    <s v="Black"/>
    <s v="Four-wheel Drive"/>
    <n v="24"/>
    <x v="0"/>
    <n v="4"/>
  </r>
  <r>
    <n v="3220"/>
    <x v="9"/>
    <x v="0"/>
    <x v="0"/>
    <n v="2"/>
    <x v="2"/>
    <s v="No"/>
    <n v="58840"/>
    <s v="Shadow Black"/>
    <s v="Black Onyx"/>
    <s v="Rear-wheel Drive"/>
    <s v="-"/>
    <x v="0"/>
    <n v="4.3"/>
  </r>
  <r>
    <n v="3221"/>
    <x v="23"/>
    <x v="2"/>
    <x v="1"/>
    <n v="65028"/>
    <x v="1"/>
    <s v="No"/>
    <n v="22988"/>
    <s v="Crystal Black Pearl"/>
    <s v="Truffle"/>
    <s v="Front-wheel Drive"/>
    <n v="19"/>
    <x v="0"/>
    <n v="4.7"/>
  </r>
  <r>
    <n v="3222"/>
    <x v="39"/>
    <x v="0"/>
    <x v="0"/>
    <n v="10"/>
    <x v="2"/>
    <s v="Yes"/>
    <n v="70405"/>
    <s v="Diamond Black"/>
    <s v="Black"/>
    <s v="Four-wheel Drive"/>
    <s v="-"/>
    <x v="0"/>
    <n v="4"/>
  </r>
  <r>
    <n v="3223"/>
    <x v="13"/>
    <x v="0"/>
    <x v="0"/>
    <n v="5"/>
    <x v="2"/>
    <s v="No"/>
    <n v="26769"/>
    <s v="Fountain Blue"/>
    <s v="Black"/>
    <s v="Front-wheel Drive"/>
    <n v="29"/>
    <x v="0"/>
    <n v="4.9000000000000004"/>
  </r>
  <r>
    <n v="3224"/>
    <x v="7"/>
    <x v="16"/>
    <x v="2"/>
    <n v="22124"/>
    <x v="3"/>
    <s v="No"/>
    <n v="33999"/>
    <s v="Glacier White"/>
    <s v="Charcoal"/>
    <s v="Four-wheel Drive"/>
    <n v="17"/>
    <x v="0"/>
    <n v="4.7"/>
  </r>
  <r>
    <n v="3225"/>
    <x v="5"/>
    <x v="0"/>
    <x v="0"/>
    <n v="9"/>
    <x v="2"/>
    <s v="Yes"/>
    <n v="53365"/>
    <s v="Bright White Clearcoat"/>
    <s v="Black"/>
    <s v="Four-wheel Drive"/>
    <s v="-"/>
    <x v="0"/>
    <n v="4.2"/>
  </r>
  <r>
    <n v="3226"/>
    <x v="9"/>
    <x v="5"/>
    <x v="1"/>
    <n v="181217"/>
    <x v="1"/>
    <s v="Yes"/>
    <n v="7995"/>
    <s v="Silver"/>
    <s v="Gray"/>
    <s v="Four-wheel Drive"/>
    <s v="-"/>
    <x v="0"/>
    <m/>
  </r>
  <r>
    <n v="3227"/>
    <x v="9"/>
    <x v="0"/>
    <x v="0"/>
    <n v="0"/>
    <x v="0"/>
    <s v="No"/>
    <n v="66667"/>
    <s v="Stone Blue Metallic"/>
    <s v="Black Onyx"/>
    <s v="Four-wheel Drive"/>
    <n v="16"/>
    <x v="0"/>
    <n v="4.7"/>
  </r>
  <r>
    <n v="3229"/>
    <x v="4"/>
    <x v="9"/>
    <x v="1"/>
    <n v="13658"/>
    <x v="3"/>
    <s v="No"/>
    <n v="30998"/>
    <s v="White"/>
    <s v="Cream"/>
    <s v="All-wheel Drive"/>
    <n v="25"/>
    <x v="1"/>
    <m/>
  </r>
  <r>
    <n v="3230"/>
    <x v="15"/>
    <x v="0"/>
    <x v="0"/>
    <n v="10"/>
    <x v="2"/>
    <s v="No"/>
    <n v="36684"/>
    <s v="Autumn Green Metallic"/>
    <s v="Black"/>
    <s v="All-wheel Drive"/>
    <n v="26"/>
    <x v="0"/>
    <n v="5"/>
  </r>
  <r>
    <n v="3231"/>
    <x v="4"/>
    <x v="2"/>
    <x v="1"/>
    <n v="117870"/>
    <x v="1"/>
    <s v="No"/>
    <n v="29190"/>
    <s v="Mineral Gray Metallic"/>
    <s v="Black"/>
    <s v="Rear-wheel Drive"/>
    <n v="17"/>
    <x v="1"/>
    <n v="5"/>
  </r>
  <r>
    <n v="3232"/>
    <x v="52"/>
    <x v="0"/>
    <x v="0"/>
    <n v="15"/>
    <x v="2"/>
    <s v="No"/>
    <n v="43135"/>
    <s v="Rosso"/>
    <s v="Black"/>
    <s v="All-wheel Drive"/>
    <s v="-"/>
    <x v="0"/>
    <n v="4.9000000000000004"/>
  </r>
  <r>
    <n v="3233"/>
    <x v="39"/>
    <x v="23"/>
    <x v="2"/>
    <n v="41153"/>
    <x v="3"/>
    <s v="Yes"/>
    <n v="48490"/>
    <s v="Hydro Blue Pearlcoat"/>
    <s v="Red/Black"/>
    <s v="Four-wheel Drive"/>
    <n v="21"/>
    <x v="0"/>
    <n v="4.8"/>
  </r>
  <r>
    <n v="3234"/>
    <x v="15"/>
    <x v="0"/>
    <x v="0"/>
    <n v="6"/>
    <x v="2"/>
    <s v="No"/>
    <n v="38997"/>
    <s v="Magnetite Gray Metallic"/>
    <s v="Gray"/>
    <s v="All-wheel Drive"/>
    <n v="25"/>
    <x v="0"/>
    <n v="4.5"/>
  </r>
  <r>
    <n v="3235"/>
    <x v="7"/>
    <x v="16"/>
    <x v="0"/>
    <n v="0"/>
    <x v="0"/>
    <s v="Yes"/>
    <n v="32256"/>
    <s v="Scarlet Ember"/>
    <s v="Light Gray"/>
    <s v="All-wheel Drive"/>
    <n v="26"/>
    <x v="0"/>
    <n v="2"/>
  </r>
  <r>
    <n v="3236"/>
    <x v="6"/>
    <x v="24"/>
    <x v="1"/>
    <n v="35832"/>
    <x v="3"/>
    <s v="No"/>
    <n v="33495"/>
    <s v="Radiant Silver Metallic"/>
    <s v="Jet Black With Cinnamon Accents"/>
    <s v="All-wheel Drive"/>
    <n v="22"/>
    <x v="0"/>
    <n v="4.5999999999999996"/>
  </r>
  <r>
    <n v="3237"/>
    <x v="51"/>
    <x v="9"/>
    <x v="1"/>
    <n v="37999"/>
    <x v="3"/>
    <s v="No"/>
    <n v="43978"/>
    <s v="Santorini Black Metallic"/>
    <s v="Ebony/Ebony/Ebony/Ebony"/>
    <s v="Four-wheel Drive"/>
    <n v="19"/>
    <x v="0"/>
    <n v="4.8"/>
  </r>
  <r>
    <n v="3238"/>
    <x v="31"/>
    <x v="0"/>
    <x v="0"/>
    <n v="17"/>
    <x v="2"/>
    <s v="Yes"/>
    <n v="51059"/>
    <s v="Hyper White"/>
    <s v="Black"/>
    <s v="All-wheel Drive"/>
    <n v="19"/>
    <x v="0"/>
    <m/>
  </r>
  <r>
    <n v="3239"/>
    <x v="15"/>
    <x v="24"/>
    <x v="1"/>
    <n v="41398"/>
    <x v="3"/>
    <s v="Yes"/>
    <n v="27952"/>
    <s v="Crystal White Pearl"/>
    <s v="Java Brown"/>
    <s v="All-wheel Drive"/>
    <n v="23"/>
    <x v="0"/>
    <n v="4.7"/>
  </r>
  <r>
    <n v="3240"/>
    <x v="5"/>
    <x v="0"/>
    <x v="0"/>
    <n v="16"/>
    <x v="2"/>
    <s v="Yes"/>
    <n v="46670"/>
    <s v="Diamond Black"/>
    <s v="Global Black"/>
    <s v="Four-wheel Drive"/>
    <n v="18"/>
    <x v="0"/>
    <n v="4.7"/>
  </r>
  <r>
    <n v="3241"/>
    <x v="38"/>
    <x v="0"/>
    <x v="0"/>
    <n v="3"/>
    <x v="2"/>
    <s v="No"/>
    <n v="24090"/>
    <s v="Summit White"/>
    <s v="Ebony"/>
    <s v="Front-wheel Drive"/>
    <n v="28"/>
    <x v="0"/>
    <n v="4.5"/>
  </r>
  <r>
    <n v="3242"/>
    <x v="39"/>
    <x v="0"/>
    <x v="0"/>
    <m/>
    <x v="0"/>
    <s v="Yes"/>
    <n v="54415"/>
    <s v="Diamond Black"/>
    <s v="Black"/>
    <s v="Four-wheel Drive"/>
    <s v="-"/>
    <x v="0"/>
    <n v="4.9000000000000004"/>
  </r>
  <r>
    <n v="3243"/>
    <x v="7"/>
    <x v="9"/>
    <x v="1"/>
    <n v="34418"/>
    <x v="3"/>
    <s v="No"/>
    <n v="27495"/>
    <s v="White"/>
    <s v="Beige"/>
    <s v="Front-wheel Drive"/>
    <n v="20"/>
    <x v="0"/>
    <n v="4.0999999999999996"/>
  </r>
  <r>
    <n v="3244"/>
    <x v="31"/>
    <x v="16"/>
    <x v="1"/>
    <n v="2077"/>
    <x v="2"/>
    <s v="No"/>
    <n v="26749"/>
    <s v="Twilight Black"/>
    <s v="Beige"/>
    <s v="All-wheel Drive"/>
    <n v="22"/>
    <x v="0"/>
    <n v="4.2"/>
  </r>
  <r>
    <n v="3245"/>
    <x v="0"/>
    <x v="12"/>
    <x v="1"/>
    <n v="10221"/>
    <x v="3"/>
    <s v="No"/>
    <n v="37900"/>
    <s v="Absolutely Red"/>
    <s v="Ecru"/>
    <s v="Rear-wheel Drive"/>
    <n v="0"/>
    <x v="0"/>
    <m/>
  </r>
  <r>
    <n v="3246"/>
    <x v="9"/>
    <x v="16"/>
    <x v="0"/>
    <n v="10"/>
    <x v="2"/>
    <s v="No"/>
    <n v="64490"/>
    <s v="Antimatter Blue Metallic"/>
    <s v="Medium Dark Slate"/>
    <s v="All-wheel Drive"/>
    <s v="-"/>
    <x v="0"/>
    <n v="4.4000000000000004"/>
  </r>
  <r>
    <n v="3247"/>
    <x v="3"/>
    <x v="0"/>
    <x v="0"/>
    <n v="10"/>
    <x v="2"/>
    <s v="No"/>
    <n v="64740"/>
    <s v="Pebble Gray"/>
    <s v="Black"/>
    <s v="AWD"/>
    <s v="-"/>
    <x v="0"/>
    <n v="4.7"/>
  </r>
  <r>
    <n v="3248"/>
    <x v="9"/>
    <x v="0"/>
    <x v="0"/>
    <n v="9"/>
    <x v="2"/>
    <s v="No"/>
    <n v="28377"/>
    <s v="Race Red"/>
    <s v="Space Gray"/>
    <s v="Front-wheel Drive"/>
    <n v="27"/>
    <x v="0"/>
    <n v="4.8"/>
  </r>
  <r>
    <n v="3249"/>
    <x v="39"/>
    <x v="9"/>
    <x v="1"/>
    <n v="47842"/>
    <x v="3"/>
    <s v="No"/>
    <n v="39900"/>
    <s v="Bright White Clearcoat"/>
    <s v="Red/Black"/>
    <s v="Four-wheel Drive"/>
    <n v="15"/>
    <x v="0"/>
    <n v="4.8"/>
  </r>
  <r>
    <n v="3250"/>
    <x v="15"/>
    <x v="4"/>
    <x v="1"/>
    <n v="23474"/>
    <x v="3"/>
    <s v="No"/>
    <n v="24351"/>
    <s v="Crystal White Pearl"/>
    <s v="Black"/>
    <s v="All-wheel Drive"/>
    <n v="27"/>
    <x v="0"/>
    <n v="4.8"/>
  </r>
  <r>
    <n v="3251"/>
    <x v="55"/>
    <x v="23"/>
    <x v="1"/>
    <n v="49256"/>
    <x v="3"/>
    <s v="No"/>
    <n v="24885"/>
    <s v="Deep Blue Metallic"/>
    <s v="-"/>
    <s v="-"/>
    <s v="-"/>
    <x v="0"/>
    <n v="4.8"/>
  </r>
  <r>
    <n v="3252"/>
    <x v="5"/>
    <x v="0"/>
    <x v="0"/>
    <n v="0"/>
    <x v="0"/>
    <s v="Yes"/>
    <n v="48188"/>
    <s v="Baltic Gray Metallic Clearcoat"/>
    <s v="B6x7"/>
    <s v="Four-wheel Drive"/>
    <n v="18"/>
    <x v="0"/>
    <n v="4.2"/>
  </r>
  <r>
    <n v="3253"/>
    <x v="13"/>
    <x v="23"/>
    <x v="1"/>
    <n v="21253"/>
    <x v="3"/>
    <s v="Yes"/>
    <n v="34900"/>
    <s v="Cherry Red Tintcoat"/>
    <s v="Black"/>
    <s v="All-wheel Drive"/>
    <s v="-"/>
    <x v="1"/>
    <n v="2"/>
  </r>
  <r>
    <n v="3254"/>
    <x v="13"/>
    <x v="0"/>
    <x v="0"/>
    <n v="5"/>
    <x v="2"/>
    <s v="No"/>
    <n v="48062"/>
    <s v="Summit White"/>
    <s v="Black"/>
    <s v="Four-wheel Drive"/>
    <n v="18"/>
    <x v="0"/>
    <n v="4.9000000000000004"/>
  </r>
  <r>
    <n v="3255"/>
    <x v="13"/>
    <x v="0"/>
    <x v="0"/>
    <n v="3"/>
    <x v="2"/>
    <s v="No"/>
    <n v="31195"/>
    <s v="Summit White"/>
    <s v="Jet Black"/>
    <s v="Front-wheel Drive"/>
    <n v="29"/>
    <x v="0"/>
    <n v="2"/>
  </r>
  <r>
    <n v="3256"/>
    <x v="23"/>
    <x v="24"/>
    <x v="1"/>
    <n v="33400"/>
    <x v="3"/>
    <s v="Yes"/>
    <n v="25491"/>
    <s v="Black"/>
    <s v="Black"/>
    <s v="All-wheel Drive"/>
    <n v="19"/>
    <x v="0"/>
    <n v="4.4000000000000004"/>
  </r>
  <r>
    <n v="3257"/>
    <x v="34"/>
    <x v="16"/>
    <x v="0"/>
    <n v="27"/>
    <x v="2"/>
    <s v="No"/>
    <n v="41681"/>
    <s v="Glacial White Pearl"/>
    <s v="Black"/>
    <s v="All-wheel Drive"/>
    <n v="22"/>
    <x v="0"/>
    <n v="2.9"/>
  </r>
  <r>
    <n v="3258"/>
    <x v="39"/>
    <x v="0"/>
    <x v="0"/>
    <n v="0"/>
    <x v="0"/>
    <s v="Yes"/>
    <n v="67102"/>
    <s v="Granite Crystal Metallic Clearcoat"/>
    <s v="Black"/>
    <s v="Four-wheel Drive"/>
    <n v="0"/>
    <x v="0"/>
    <n v="4.2"/>
  </r>
  <r>
    <n v="3259"/>
    <x v="5"/>
    <x v="0"/>
    <x v="0"/>
    <n v="58"/>
    <x v="2"/>
    <s v="Yes"/>
    <n v="55485"/>
    <s v="Bright White"/>
    <s v="Global Black"/>
    <s v="Four-wheel Drive"/>
    <s v="-"/>
    <x v="0"/>
    <n v="4.7"/>
  </r>
  <r>
    <n v="3260"/>
    <x v="7"/>
    <x v="16"/>
    <x v="0"/>
    <n v="5"/>
    <x v="2"/>
    <s v="Yes"/>
    <n v="57040"/>
    <s v="Gun Metallic"/>
    <s v="Blue Gray"/>
    <s v="All-wheel Drive"/>
    <s v="-"/>
    <x v="0"/>
    <n v="4.7"/>
  </r>
  <r>
    <n v="3261"/>
    <x v="5"/>
    <x v="16"/>
    <x v="1"/>
    <n v="5454"/>
    <x v="2"/>
    <s v="Yes"/>
    <n v="42914"/>
    <s v="Hydro Blue Pearl"/>
    <s v="Black"/>
    <s v="Four-wheel Drive"/>
    <n v="17"/>
    <x v="0"/>
    <n v="3.9"/>
  </r>
  <r>
    <n v="3262"/>
    <x v="10"/>
    <x v="9"/>
    <x v="1"/>
    <n v="34084"/>
    <x v="3"/>
    <s v="No"/>
    <n v="40600"/>
    <s v="Celestial Silver Metallic"/>
    <s v="Black"/>
    <s v="All-wheel Drive"/>
    <n v="20"/>
    <x v="0"/>
    <n v="4.8"/>
  </r>
  <r>
    <n v="3263"/>
    <x v="24"/>
    <x v="9"/>
    <x v="1"/>
    <n v="26352"/>
    <x v="3"/>
    <s v="No"/>
    <n v="40988"/>
    <s v="Burgundy Velvet Metallic Tinted Clearcoat"/>
    <s v="Sandstone"/>
    <s v="All-wheel Drive"/>
    <n v="17"/>
    <x v="1"/>
    <n v="4.7"/>
  </r>
  <r>
    <n v="3264"/>
    <x v="8"/>
    <x v="16"/>
    <x v="0"/>
    <n v="3"/>
    <x v="2"/>
    <s v="Yes"/>
    <n v="38812"/>
    <s v="Granite Crystal Clearcoat Metallic"/>
    <s v="Black"/>
    <s v="All-wheel Drive"/>
    <n v="18"/>
    <x v="0"/>
    <n v="4.9000000000000004"/>
  </r>
  <r>
    <n v="3265"/>
    <x v="10"/>
    <x v="9"/>
    <x v="1"/>
    <n v="47484"/>
    <x v="3"/>
    <s v="No"/>
    <n v="21998"/>
    <s v="Blue"/>
    <s v="Gray"/>
    <s v="FWD"/>
    <n v="31"/>
    <x v="0"/>
    <n v="3.5"/>
  </r>
  <r>
    <n v="3266"/>
    <x v="9"/>
    <x v="0"/>
    <x v="0"/>
    <n v="3"/>
    <x v="2"/>
    <s v="No"/>
    <n v="51815"/>
    <s v="Oxford White"/>
    <s v="Medium Dark Slate"/>
    <s v="Four-wheel Drive"/>
    <s v="-"/>
    <x v="0"/>
    <n v="4.3"/>
  </r>
  <r>
    <n v="3267"/>
    <x v="31"/>
    <x v="0"/>
    <x v="0"/>
    <n v="4"/>
    <x v="2"/>
    <s v="No"/>
    <n v="59765"/>
    <s v="Gray"/>
    <s v="Dark Green"/>
    <s v="All-wheel Drive"/>
    <s v="-"/>
    <x v="0"/>
    <n v="3.1"/>
  </r>
  <r>
    <n v="3268"/>
    <x v="7"/>
    <x v="0"/>
    <x v="0"/>
    <n v="5"/>
    <x v="2"/>
    <s v="No"/>
    <n v="32731"/>
    <s v="Gray Sky Pearl"/>
    <s v="Sport"/>
    <s v="All-wheel Drive"/>
    <n v="26"/>
    <x v="0"/>
    <n v="4.7"/>
  </r>
  <r>
    <n v="3269"/>
    <x v="1"/>
    <x v="0"/>
    <x v="0"/>
    <n v="12"/>
    <x v="2"/>
    <s v="No"/>
    <n v="62500"/>
    <s v="Black"/>
    <s v="Ebony"/>
    <s v="All-wheel Drive"/>
    <n v="19"/>
    <x v="0"/>
    <n v="4.8"/>
  </r>
  <r>
    <n v="3270"/>
    <x v="15"/>
    <x v="0"/>
    <x v="0"/>
    <n v="5"/>
    <x v="2"/>
    <s v="No"/>
    <n v="33197"/>
    <s v="Crystal White Pearl"/>
    <s v="Gray"/>
    <s v="All-wheel Drive"/>
    <n v="26"/>
    <x v="0"/>
    <m/>
  </r>
  <r>
    <n v="3271"/>
    <x v="7"/>
    <x v="11"/>
    <x v="1"/>
    <n v="160606"/>
    <x v="1"/>
    <s v="Yes"/>
    <n v="10361"/>
    <s v="Burgundy"/>
    <s v="Tan"/>
    <s v="All-wheel Drive"/>
    <n v="21"/>
    <x v="1"/>
    <n v="4.4000000000000004"/>
  </r>
  <r>
    <n v="3272"/>
    <x v="4"/>
    <x v="6"/>
    <x v="1"/>
    <n v="87135"/>
    <x v="1"/>
    <s v="Yes"/>
    <n v="9790"/>
    <s v="Jet Black"/>
    <s v="Beige"/>
    <s v="Rear-wheel Drive"/>
    <n v="17"/>
    <x v="0"/>
    <n v="1.4"/>
  </r>
  <r>
    <n v="3273"/>
    <x v="5"/>
    <x v="0"/>
    <x v="0"/>
    <n v="8"/>
    <x v="2"/>
    <s v="Yes"/>
    <n v="45944"/>
    <s v="Bright White Clearcoat"/>
    <s v="Global Black"/>
    <s v="Four-wheel Drive"/>
    <n v="18"/>
    <x v="0"/>
    <n v="4.2"/>
  </r>
  <r>
    <n v="3274"/>
    <x v="5"/>
    <x v="0"/>
    <x v="0"/>
    <m/>
    <x v="0"/>
    <s v="No"/>
    <n v="46749"/>
    <s v="Midnight Sky"/>
    <s v="Global Black"/>
    <s v="Four-wheel Drive"/>
    <n v="18"/>
    <x v="0"/>
    <n v="4.9000000000000004"/>
  </r>
  <r>
    <n v="3276"/>
    <x v="10"/>
    <x v="4"/>
    <x v="1"/>
    <n v="59181"/>
    <x v="1"/>
    <s v="No"/>
    <n v="27950"/>
    <s v="Magnetic Gray Metallic"/>
    <s v="Light Gray"/>
    <s v="All-wheel Drive"/>
    <n v="25"/>
    <x v="0"/>
    <m/>
  </r>
  <r>
    <n v="3277"/>
    <x v="5"/>
    <x v="0"/>
    <x v="0"/>
    <n v="7"/>
    <x v="2"/>
    <s v="No"/>
    <n v="43155"/>
    <s v="Bright White Clearcoat"/>
    <s v="Black"/>
    <s v="Four-wheel Drive"/>
    <n v="16"/>
    <x v="0"/>
    <n v="4.4000000000000004"/>
  </r>
  <r>
    <n v="3278"/>
    <x v="10"/>
    <x v="42"/>
    <x v="1"/>
    <n v="19984"/>
    <x v="3"/>
    <s v="No"/>
    <n v="165800"/>
    <s v="Black"/>
    <s v="Tan"/>
    <s v="Rear-wheel Drive"/>
    <s v="-"/>
    <x v="0"/>
    <n v="4.7"/>
  </r>
  <r>
    <n v="3279"/>
    <x v="13"/>
    <x v="0"/>
    <x v="0"/>
    <n v="7"/>
    <x v="2"/>
    <s v="Yes"/>
    <n v="32660"/>
    <s v="Mosaic Black Metallic"/>
    <s v="Jet Black"/>
    <s v="All-wheel Drive"/>
    <n v="24"/>
    <x v="0"/>
    <n v="4.9000000000000004"/>
  </r>
  <r>
    <n v="3280"/>
    <x v="5"/>
    <x v="10"/>
    <x v="1"/>
    <n v="88833"/>
    <x v="1"/>
    <s v="No"/>
    <n v="17995"/>
    <s v="Gray"/>
    <s v="Black"/>
    <s v="Four-wheel Drive"/>
    <n v="16"/>
    <x v="0"/>
    <n v="3.9"/>
  </r>
  <r>
    <n v="3281"/>
    <x v="13"/>
    <x v="9"/>
    <x v="1"/>
    <n v="36407"/>
    <x v="3"/>
    <s v="No"/>
    <n v="24998"/>
    <s v="White"/>
    <s v="Black"/>
    <s v="All-wheel Drive"/>
    <n v="25"/>
    <x v="0"/>
    <n v="2.6"/>
  </r>
  <r>
    <n v="3282"/>
    <x v="5"/>
    <x v="0"/>
    <x v="0"/>
    <n v="0"/>
    <x v="0"/>
    <s v="Yes"/>
    <n v="48188"/>
    <s v="Baltic Gray Metallic Clearcoat"/>
    <s v="B6x7"/>
    <s v="Four-wheel Drive"/>
    <n v="18"/>
    <x v="0"/>
    <n v="4.2"/>
  </r>
  <r>
    <n v="3283"/>
    <x v="4"/>
    <x v="23"/>
    <x v="2"/>
    <n v="27980"/>
    <x v="3"/>
    <s v="No"/>
    <n v="36995"/>
    <s v="Black Sapphire Metallic"/>
    <s v="Tacora Red"/>
    <s v="All-wheel Drive"/>
    <n v="25"/>
    <x v="0"/>
    <n v="4.5"/>
  </r>
  <r>
    <n v="3284"/>
    <x v="7"/>
    <x v="16"/>
    <x v="0"/>
    <n v="10"/>
    <x v="2"/>
    <s v="No"/>
    <n v="30674"/>
    <s v="White"/>
    <s v="Charcoal"/>
    <s v="All-wheel Drive"/>
    <n v="28"/>
    <x v="0"/>
    <n v="4.7"/>
  </r>
  <r>
    <n v="3285"/>
    <x v="14"/>
    <x v="0"/>
    <x v="0"/>
    <n v="6"/>
    <x v="2"/>
    <s v="No"/>
    <n v="83168"/>
    <s v="Santorini Black"/>
    <s v="Ebony"/>
    <s v="All-wheel Drive"/>
    <s v="-"/>
    <x v="0"/>
    <n v="4.8"/>
  </r>
  <r>
    <n v="3286"/>
    <x v="5"/>
    <x v="7"/>
    <x v="1"/>
    <n v="74900"/>
    <x v="1"/>
    <s v="Yes"/>
    <n v="17999"/>
    <s v="Black Clearcoat"/>
    <s v="Black"/>
    <s v="Four-wheel Drive"/>
    <n v="16"/>
    <x v="0"/>
    <n v="4.2"/>
  </r>
  <r>
    <n v="3287"/>
    <x v="5"/>
    <x v="0"/>
    <x v="0"/>
    <n v="11"/>
    <x v="2"/>
    <s v="Yes"/>
    <n v="62901"/>
    <s v="Hydro Blue Pearl"/>
    <s v="Black"/>
    <s v="Four-wheel Drive"/>
    <s v="-"/>
    <x v="0"/>
    <n v="4.3"/>
  </r>
  <r>
    <n v="3288"/>
    <x v="9"/>
    <x v="21"/>
    <x v="1"/>
    <n v="75631"/>
    <x v="1"/>
    <s v="No"/>
    <n v="12109"/>
    <s v="Black"/>
    <s v="-"/>
    <s v="-"/>
    <s v="-"/>
    <x v="0"/>
    <n v="3.1"/>
  </r>
  <r>
    <n v="3289"/>
    <x v="6"/>
    <x v="23"/>
    <x v="1"/>
    <n v="41146"/>
    <x v="3"/>
    <s v="Yes"/>
    <n v="31999"/>
    <s v="Silver"/>
    <s v="Jet Black"/>
    <s v="Front-wheel Drive"/>
    <n v="22"/>
    <x v="0"/>
    <n v="4.5999999999999996"/>
  </r>
  <r>
    <n v="3290"/>
    <x v="23"/>
    <x v="4"/>
    <x v="1"/>
    <n v="73500"/>
    <x v="1"/>
    <s v="Yes"/>
    <n v="26240"/>
    <s v="Pacific Pewter Metallic"/>
    <s v="Gray"/>
    <s v="Front-wheel Drive"/>
    <n v="19"/>
    <x v="0"/>
    <n v="4.5999999999999996"/>
  </r>
  <r>
    <n v="3291"/>
    <x v="16"/>
    <x v="0"/>
    <x v="0"/>
    <n v="8"/>
    <x v="2"/>
    <s v="No"/>
    <n v="77366"/>
    <s v="Blue Gray"/>
    <s v="Black"/>
    <s v=""/>
    <s v="-"/>
    <x v="0"/>
    <n v="4.5"/>
  </r>
  <r>
    <n v="3292"/>
    <x v="55"/>
    <x v="9"/>
    <x v="1"/>
    <n v="58681"/>
    <x v="1"/>
    <s v="Yes"/>
    <n v="26810"/>
    <s v="Solid Black"/>
    <s v="White/Black"/>
    <s v="All-wheel Drive"/>
    <s v="-"/>
    <x v="0"/>
    <n v="4.4000000000000004"/>
  </r>
  <r>
    <n v="3293"/>
    <x v="51"/>
    <x v="9"/>
    <x v="1"/>
    <n v="44195"/>
    <x v="3"/>
    <s v="No"/>
    <n v="24980"/>
    <s v="Fuji White"/>
    <s v="Ebony"/>
    <s v="Four-wheel Drive"/>
    <n v="19"/>
    <x v="0"/>
    <n v="4.7"/>
  </r>
  <r>
    <n v="3294"/>
    <x v="5"/>
    <x v="0"/>
    <x v="0"/>
    <n v="0"/>
    <x v="0"/>
    <s v="Yes"/>
    <n v="48188"/>
    <s v="Baltic Gray Metallic Clearcoat"/>
    <s v="B6x7"/>
    <s v="Four-wheel Drive"/>
    <n v="18"/>
    <x v="0"/>
    <n v="4.2"/>
  </r>
  <r>
    <n v="3295"/>
    <x v="23"/>
    <x v="2"/>
    <x v="1"/>
    <n v="102055"/>
    <x v="1"/>
    <s v="Yes"/>
    <n v="16400"/>
    <s v="Brown"/>
    <s v="Beige"/>
    <s v="All-wheel Drive"/>
    <n v="25"/>
    <x v="0"/>
    <m/>
  </r>
  <r>
    <n v="3296"/>
    <x v="15"/>
    <x v="0"/>
    <x v="0"/>
    <n v="4"/>
    <x v="2"/>
    <s v="No"/>
    <n v="35186"/>
    <s v="Cascade Green Silica"/>
    <s v="Gray"/>
    <s v="All-wheel Drive"/>
    <n v="26"/>
    <x v="0"/>
    <n v="4.2"/>
  </r>
  <r>
    <n v="3297"/>
    <x v="23"/>
    <x v="0"/>
    <x v="0"/>
    <n v="5"/>
    <x v="2"/>
    <s v="No"/>
    <n v="35315"/>
    <s v="Platinum White"/>
    <s v="Gray"/>
    <s v="AWD"/>
    <n v="27"/>
    <x v="0"/>
    <n v="4.8"/>
  </r>
  <r>
    <n v="3298"/>
    <x v="13"/>
    <x v="0"/>
    <x v="0"/>
    <n v="3"/>
    <x v="2"/>
    <s v="No"/>
    <n v="28256"/>
    <s v="Rip Tide Blue"/>
    <s v="Jet Black"/>
    <s v="Front-wheel Drive"/>
    <n v="26"/>
    <x v="0"/>
    <n v="5"/>
  </r>
  <r>
    <n v="3299"/>
    <x v="30"/>
    <x v="7"/>
    <x v="1"/>
    <n v="102258"/>
    <x v="1"/>
    <s v="No"/>
    <n v="14450"/>
    <s v="Brilliant Black Crystal Pearlcoat"/>
    <s v="Black"/>
    <s v="All-wheel Drive"/>
    <n v="16"/>
    <x v="0"/>
    <n v="5"/>
  </r>
  <r>
    <n v="3300"/>
    <x v="13"/>
    <x v="4"/>
    <x v="1"/>
    <n v="46748"/>
    <x v="3"/>
    <s v="Yes"/>
    <n v="25459"/>
    <s v="Red"/>
    <s v="Jet Black"/>
    <s v="All-wheel Drive"/>
    <n v="18"/>
    <x v="0"/>
    <n v="4.8"/>
  </r>
  <r>
    <n v="3301"/>
    <x v="7"/>
    <x v="24"/>
    <x v="1"/>
    <n v="60360"/>
    <x v="1"/>
    <s v="No"/>
    <n v="16217"/>
    <s v="Gun Metallic"/>
    <s v="Graphite"/>
    <s v="Front-wheel Drive"/>
    <n v="32"/>
    <x v="0"/>
    <n v="4.5999999999999996"/>
  </r>
  <r>
    <n v="3302"/>
    <x v="7"/>
    <x v="4"/>
    <x v="1"/>
    <n v="36758"/>
    <x v="3"/>
    <s v="No"/>
    <n v="19999"/>
    <s v="Monarch Orange"/>
    <s v="Charcoal"/>
    <s v="All-wheel Drive"/>
    <n v="25"/>
    <x v="1"/>
    <n v="4.7"/>
  </r>
  <r>
    <n v="3303"/>
    <x v="14"/>
    <x v="16"/>
    <x v="1"/>
    <n v="681"/>
    <x v="2"/>
    <s v="Yes"/>
    <n v="55999"/>
    <s v="Gray"/>
    <s v="-"/>
    <s v="-"/>
    <s v="-"/>
    <x v="0"/>
    <n v="4.4000000000000004"/>
  </r>
  <r>
    <n v="3304"/>
    <x v="15"/>
    <x v="0"/>
    <x v="0"/>
    <n v="7"/>
    <x v="2"/>
    <s v="No"/>
    <n v="35489"/>
    <s v="Brilliant Bronze Metallic"/>
    <s v="Black"/>
    <s v="All-wheel Drive"/>
    <n v="26"/>
    <x v="0"/>
    <n v="4.8"/>
  </r>
  <r>
    <n v="3305"/>
    <x v="5"/>
    <x v="0"/>
    <x v="0"/>
    <m/>
    <x v="0"/>
    <s v="Yes"/>
    <n v="51884"/>
    <s v="Metallic"/>
    <s v="Global Black"/>
    <s v="Four-wheel Drive"/>
    <n v="18"/>
    <x v="0"/>
    <n v="4.9000000000000004"/>
  </r>
  <r>
    <n v="3306"/>
    <x v="15"/>
    <x v="0"/>
    <x v="0"/>
    <n v="5"/>
    <x v="2"/>
    <s v="No"/>
    <n v="44066"/>
    <s v="Crystal Black Silica"/>
    <s v="Gray"/>
    <s v="All-wheel Drive"/>
    <n v="21"/>
    <x v="0"/>
    <n v="4.9000000000000004"/>
  </r>
  <r>
    <n v="3307"/>
    <x v="9"/>
    <x v="0"/>
    <x v="0"/>
    <n v="15"/>
    <x v="2"/>
    <s v="Yes"/>
    <n v="47696"/>
    <s v="Agate Black Metallic"/>
    <s v="Light Slate"/>
    <s v="Four-wheel Drive"/>
    <s v="-"/>
    <x v="0"/>
    <n v="4.9000000000000004"/>
  </r>
  <r>
    <n v="3308"/>
    <x v="5"/>
    <x v="0"/>
    <x v="0"/>
    <n v="10"/>
    <x v="2"/>
    <s v="Yes"/>
    <n v="55996"/>
    <s v="Midnight Sky"/>
    <s v="Global Black"/>
    <s v="Four-wheel Drive"/>
    <n v="0"/>
    <x v="0"/>
    <n v="4.2"/>
  </r>
  <r>
    <n v="3309"/>
    <x v="5"/>
    <x v="0"/>
    <x v="0"/>
    <n v="20"/>
    <x v="2"/>
    <s v="Yes"/>
    <n v="69602"/>
    <s v="Riverrock Green"/>
    <s v="Global Black"/>
    <s v="Four-wheel Drive"/>
    <n v="16"/>
    <x v="0"/>
    <n v="4.7"/>
  </r>
  <r>
    <n v="3310"/>
    <x v="16"/>
    <x v="0"/>
    <x v="0"/>
    <n v="8"/>
    <x v="2"/>
    <s v="No"/>
    <n v="68879"/>
    <s v="Tenorite Gray Metallic"/>
    <s v="Black"/>
    <s v="Rear-wheel Drive"/>
    <s v="-"/>
    <x v="0"/>
    <n v="4.7"/>
  </r>
  <r>
    <n v="3311"/>
    <x v="39"/>
    <x v="16"/>
    <x v="2"/>
    <n v="10565"/>
    <x v="3"/>
    <s v="No"/>
    <n v="61990"/>
    <s v="Granite Crystal Metallic Clearcoat"/>
    <s v="Black"/>
    <s v="Four-wheel Drive"/>
    <n v="0"/>
    <x v="0"/>
    <n v="4.8"/>
  </r>
  <r>
    <n v="3312"/>
    <x v="15"/>
    <x v="0"/>
    <x v="0"/>
    <n v="3"/>
    <x v="2"/>
    <s v="No"/>
    <n v="38707"/>
    <s v="Geyser Blue"/>
    <s v="Gray"/>
    <s v="All-wheel Drive"/>
    <n v="25"/>
    <x v="0"/>
    <n v="4.5"/>
  </r>
  <r>
    <n v="3313"/>
    <x v="11"/>
    <x v="19"/>
    <x v="1"/>
    <n v="153304"/>
    <x v="1"/>
    <s v="No"/>
    <n v="8495"/>
    <s v="Black Obsidian"/>
    <s v="Graphite"/>
    <s v="All-wheel Drive"/>
    <n v="18"/>
    <x v="0"/>
    <n v="3.5"/>
  </r>
  <r>
    <n v="3314"/>
    <x v="12"/>
    <x v="16"/>
    <x v="2"/>
    <n v="4319"/>
    <x v="2"/>
    <s v="Yes"/>
    <n v="22990"/>
    <s v="Pyrite Silver Metallic"/>
    <s v="Gray/Black"/>
    <s v="All-wheel Drive"/>
    <n v="25"/>
    <x v="0"/>
    <n v="4.5999999999999996"/>
  </r>
  <r>
    <n v="3315"/>
    <x v="1"/>
    <x v="2"/>
    <x v="1"/>
    <n v="75356"/>
    <x v="1"/>
    <s v="No"/>
    <n v="19995"/>
    <s v="Crystal Black Pearl"/>
    <s v="Black"/>
    <s v="All-wheel Drive"/>
    <n v="18"/>
    <x v="1"/>
    <m/>
  </r>
  <r>
    <n v="3316"/>
    <x v="31"/>
    <x v="3"/>
    <x v="1"/>
    <n v="30925"/>
    <x v="3"/>
    <s v="No"/>
    <n v="17900"/>
    <s v="Dazzling White"/>
    <s v="Beige"/>
    <s v="Front-wheel Drive"/>
    <n v="23"/>
    <x v="0"/>
    <n v="4.8"/>
  </r>
  <r>
    <n v="3317"/>
    <x v="34"/>
    <x v="9"/>
    <x v="1"/>
    <n v="39664"/>
    <x v="3"/>
    <s v="Yes"/>
    <n v="17233"/>
    <s v="Pacific Blue"/>
    <s v="Gray"/>
    <s v="Front-wheel Drive"/>
    <n v="23"/>
    <x v="1"/>
    <n v="4.0999999999999996"/>
  </r>
  <r>
    <n v="3318"/>
    <x v="12"/>
    <x v="3"/>
    <x v="2"/>
    <n v="13565"/>
    <x v="3"/>
    <s v="No"/>
    <n v="22995"/>
    <s v="Pure White"/>
    <s v="Titan Black V-Tex"/>
    <s v=""/>
    <s v="-"/>
    <x v="0"/>
    <n v="3.2"/>
  </r>
  <r>
    <n v="3319"/>
    <x v="9"/>
    <x v="0"/>
    <x v="0"/>
    <n v="5"/>
    <x v="2"/>
    <s v="Yes"/>
    <n v="90820"/>
    <s v="Dark Matter Metallic"/>
    <s v="Black Onyx"/>
    <s v="Four-wheel Drive"/>
    <n v="0"/>
    <x v="0"/>
    <n v="4.5999999999999996"/>
  </r>
  <r>
    <n v="3320"/>
    <x v="9"/>
    <x v="7"/>
    <x v="1"/>
    <n v="111950"/>
    <x v="1"/>
    <s v="Yes"/>
    <n v="11995"/>
    <s v="White Platinum Tri-Coat Metallic"/>
    <s v="-"/>
    <s v="-"/>
    <s v="-"/>
    <x v="0"/>
    <n v="4.7"/>
  </r>
  <r>
    <n v="3321"/>
    <x v="13"/>
    <x v="21"/>
    <x v="1"/>
    <n v="33540"/>
    <x v="3"/>
    <s v="Yes"/>
    <n v="18899"/>
    <s v="Silver Ice Metallic"/>
    <s v="Dark Titanium/Jet Black"/>
    <s v="Front-wheel Drive"/>
    <n v="19"/>
    <x v="1"/>
    <m/>
  </r>
  <r>
    <n v="3322"/>
    <x v="9"/>
    <x v="9"/>
    <x v="1"/>
    <n v="41159"/>
    <x v="3"/>
    <s v="Yes"/>
    <n v="15997"/>
    <s v="Moondust Silver Metallic"/>
    <s v="Ebony Black"/>
    <s v="Four-wheel Drive"/>
    <n v="23"/>
    <x v="0"/>
    <m/>
  </r>
  <r>
    <n v="3323"/>
    <x v="32"/>
    <x v="0"/>
    <x v="0"/>
    <n v="12"/>
    <x v="2"/>
    <s v="No"/>
    <n v="86450"/>
    <s v="Onyx Black"/>
    <s v="Jet Black"/>
    <s v="Four-wheel Drive"/>
    <n v="0"/>
    <x v="0"/>
    <n v="4.9000000000000004"/>
  </r>
  <r>
    <n v="3324"/>
    <x v="7"/>
    <x v="0"/>
    <x v="0"/>
    <n v="3"/>
    <x v="2"/>
    <s v="No"/>
    <n v="36097"/>
    <s v="White"/>
    <s v="Sport"/>
    <s v="Front-wheel Drive"/>
    <n v="25"/>
    <x v="0"/>
    <n v="4.8"/>
  </r>
  <r>
    <n v="3325"/>
    <x v="30"/>
    <x v="9"/>
    <x v="1"/>
    <n v="89283"/>
    <x v="1"/>
    <s v="No"/>
    <n v="17995"/>
    <s v="Gray"/>
    <s v="Black"/>
    <s v="Front-wheel Drive"/>
    <n v="17"/>
    <x v="1"/>
    <n v="3.6"/>
  </r>
  <r>
    <n v="3326"/>
    <x v="0"/>
    <x v="0"/>
    <x v="1"/>
    <n v="3007"/>
    <x v="2"/>
    <s v="No"/>
    <n v="70999"/>
    <s v="Ultra White"/>
    <s v="-"/>
    <s v="-"/>
    <s v="-"/>
    <x v="0"/>
    <n v="4.4000000000000004"/>
  </r>
  <r>
    <n v="3327"/>
    <x v="31"/>
    <x v="0"/>
    <x v="0"/>
    <n v="0"/>
    <x v="0"/>
    <s v="No"/>
    <n v="59130"/>
    <s v="Gray"/>
    <s v="-"/>
    <s v="-"/>
    <s v="-"/>
    <x v="0"/>
    <m/>
  </r>
  <r>
    <n v="3328"/>
    <x v="15"/>
    <x v="0"/>
    <x v="0"/>
    <n v="3"/>
    <x v="2"/>
    <s v="No"/>
    <n v="49347"/>
    <s v="Cosmic Blue Pearl"/>
    <s v="Gray"/>
    <s v="All-wheel Drive"/>
    <n v="19"/>
    <x v="0"/>
    <n v="4.5999999999999996"/>
  </r>
  <r>
    <n v="3329"/>
    <x v="9"/>
    <x v="0"/>
    <x v="0"/>
    <n v="127"/>
    <x v="2"/>
    <s v="No"/>
    <n v="51715"/>
    <s v="Agate Black Metallic"/>
    <s v="Ebony"/>
    <s v="Four-wheel Drive"/>
    <s v="-"/>
    <x v="0"/>
    <n v="4.7"/>
  </r>
  <r>
    <n v="3330"/>
    <x v="9"/>
    <x v="16"/>
    <x v="0"/>
    <n v="6"/>
    <x v="2"/>
    <s v="No"/>
    <n v="35944"/>
    <s v="Iconic Silver Metallic"/>
    <s v="Ebony"/>
    <s v="All-wheel Drive"/>
    <n v="42"/>
    <x v="0"/>
    <n v="4.8"/>
  </r>
  <r>
    <n v="3331"/>
    <x v="23"/>
    <x v="10"/>
    <x v="1"/>
    <n v="122828"/>
    <x v="1"/>
    <s v="Yes"/>
    <n v="16998"/>
    <s v="Silver"/>
    <s v="Gray"/>
    <s v="Front-wheel Drive"/>
    <n v="19"/>
    <x v="1"/>
    <n v="3.5"/>
  </r>
  <r>
    <n v="3332"/>
    <x v="12"/>
    <x v="19"/>
    <x v="1"/>
    <n v="76738"/>
    <x v="1"/>
    <s v="No"/>
    <n v="9490"/>
    <s v="Silver"/>
    <s v="Black"/>
    <s v="Front-wheel Drive"/>
    <n v="31"/>
    <x v="0"/>
    <n v="3.7"/>
  </r>
  <r>
    <n v="3333"/>
    <x v="9"/>
    <x v="16"/>
    <x v="0"/>
    <n v="0"/>
    <x v="0"/>
    <s v="Yes"/>
    <n v="51250"/>
    <s v="Carbonized Gray Metallic"/>
    <s v="Dark Slate"/>
    <s v="All-wheel Drive"/>
    <s v="-"/>
    <x v="0"/>
    <n v="4.5999999999999996"/>
  </r>
  <r>
    <n v="3334"/>
    <x v="7"/>
    <x v="0"/>
    <x v="0"/>
    <n v="0"/>
    <x v="0"/>
    <s v="Yes"/>
    <n v="33163"/>
    <s v="Black"/>
    <s v="Charcoal"/>
    <s v="All-wheel Drive"/>
    <n v="26"/>
    <x v="0"/>
    <n v="2"/>
  </r>
  <r>
    <n v="3335"/>
    <x v="13"/>
    <x v="4"/>
    <x v="1"/>
    <n v="78318"/>
    <x v="1"/>
    <s v="Yes"/>
    <n v="12838"/>
    <s v="Silver Ice Metallic"/>
    <s v="Black"/>
    <s v="Front-wheel Drive"/>
    <n v="26"/>
    <x v="1"/>
    <n v="4.0999999999999996"/>
  </r>
  <r>
    <n v="3336"/>
    <x v="31"/>
    <x v="0"/>
    <x v="0"/>
    <n v="5"/>
    <x v="2"/>
    <s v="Yes"/>
    <n v="33831"/>
    <s v="Shimmering Silver"/>
    <s v="Gray"/>
    <s v="All-wheel Drive"/>
    <n v="23"/>
    <x v="0"/>
    <n v="4.5999999999999996"/>
  </r>
  <r>
    <n v="3337"/>
    <x v="30"/>
    <x v="23"/>
    <x v="1"/>
    <n v="66000"/>
    <x v="1"/>
    <s v="Yes"/>
    <n v="31500"/>
    <s v="DB Black Clearcoat"/>
    <s v="Black"/>
    <s v="All-wheel Drive"/>
    <n v="18"/>
    <x v="0"/>
    <n v="4.5999999999999996"/>
  </r>
  <r>
    <n v="3338"/>
    <x v="5"/>
    <x v="0"/>
    <x v="0"/>
    <n v="9"/>
    <x v="2"/>
    <s v="Yes"/>
    <n v="45735"/>
    <s v="Midnight Sky"/>
    <s v="Global Black"/>
    <s v="Four-wheel Drive"/>
    <n v="18"/>
    <x v="0"/>
    <n v="4.2"/>
  </r>
  <r>
    <n v="3339"/>
    <x v="35"/>
    <x v="4"/>
    <x v="1"/>
    <n v="12132"/>
    <x v="3"/>
    <s v="No"/>
    <n v="72895"/>
    <s v="Nero"/>
    <s v="Nero"/>
    <s v="Rear-wheel Drive"/>
    <n v="13"/>
    <x v="0"/>
    <n v="4.4000000000000004"/>
  </r>
  <r>
    <n v="3340"/>
    <x v="0"/>
    <x v="9"/>
    <x v="1"/>
    <n v="87281"/>
    <x v="1"/>
    <s v="No"/>
    <n v="24488"/>
    <s v="Nebula Gray Pearl"/>
    <s v="Caramel"/>
    <s v="All-wheel Drive"/>
    <n v="41"/>
    <x v="0"/>
    <n v="4.9000000000000004"/>
  </r>
  <r>
    <n v="3341"/>
    <x v="34"/>
    <x v="0"/>
    <x v="0"/>
    <n v="4"/>
    <x v="2"/>
    <s v="No"/>
    <n v="29973"/>
    <s v="Green / Black"/>
    <s v="Black"/>
    <s v="All-wheel Drive"/>
    <n v="25"/>
    <x v="0"/>
    <n v="2.9"/>
  </r>
  <r>
    <n v="3342"/>
    <x v="13"/>
    <x v="3"/>
    <x v="1"/>
    <n v="68846"/>
    <x v="1"/>
    <s v="Yes"/>
    <n v="19995"/>
    <s v="White"/>
    <s v="Black"/>
    <s v="Front-wheel Drive"/>
    <n v="26"/>
    <x v="0"/>
    <m/>
  </r>
  <r>
    <n v="3343"/>
    <x v="23"/>
    <x v="4"/>
    <x v="1"/>
    <n v="83198"/>
    <x v="1"/>
    <s v="No"/>
    <n v="25049"/>
    <s v="White Diamond Pearl"/>
    <s v="Beige"/>
    <s v="Front-wheel Drive"/>
    <n v="19"/>
    <x v="1"/>
    <n v="4.3"/>
  </r>
  <r>
    <n v="3344"/>
    <x v="5"/>
    <x v="16"/>
    <x v="0"/>
    <n v="5808"/>
    <x v="2"/>
    <s v="Yes"/>
    <n v="25667"/>
    <s v="Diamond Black"/>
    <s v="Black"/>
    <s v="Four-wheel Drive"/>
    <n v="24"/>
    <x v="0"/>
    <n v="4.4000000000000004"/>
  </r>
  <r>
    <n v="3345"/>
    <x v="9"/>
    <x v="0"/>
    <x v="0"/>
    <n v="18"/>
    <x v="2"/>
    <s v="No"/>
    <n v="37990"/>
    <s v="Stone Blue Metallic"/>
    <s v="Ebony"/>
    <s v="All-wheel Drive"/>
    <n v="21"/>
    <x v="0"/>
    <n v="4.3"/>
  </r>
  <r>
    <n v="3346"/>
    <x v="10"/>
    <x v="1"/>
    <x v="1"/>
    <n v="67300"/>
    <x v="1"/>
    <s v="No"/>
    <n v="9975"/>
    <s v="Pacific Blue Metallic"/>
    <s v="Dark Charcoal"/>
    <s v="Front-wheel Drive"/>
    <n v="34"/>
    <x v="0"/>
    <n v="4.0999999999999996"/>
  </r>
  <r>
    <n v="3347"/>
    <x v="9"/>
    <x v="7"/>
    <x v="1"/>
    <n v="156978"/>
    <x v="1"/>
    <s v="No"/>
    <n v="9500"/>
    <s v="White Platinum Metallic Tri-Coat"/>
    <s v="Tan"/>
    <s v="Front-wheel Drive"/>
    <n v="17"/>
    <x v="1"/>
    <n v="5"/>
  </r>
  <r>
    <n v="3348"/>
    <x v="0"/>
    <x v="23"/>
    <x v="1"/>
    <n v="8258"/>
    <x v="2"/>
    <s v="Yes"/>
    <n v="58185"/>
    <s v="Eminent White Pearl"/>
    <s v="Parchment"/>
    <s v="All-wheel Drive"/>
    <n v="29"/>
    <x v="0"/>
    <n v="4.9000000000000004"/>
  </r>
  <r>
    <n v="3349"/>
    <x v="55"/>
    <x v="9"/>
    <x v="1"/>
    <n v="81491"/>
    <x v="1"/>
    <s v="No"/>
    <n v="27990"/>
    <s v="White"/>
    <s v="-"/>
    <s v="-"/>
    <s v="-"/>
    <x v="1"/>
    <n v="4.3"/>
  </r>
  <r>
    <n v="3350"/>
    <x v="9"/>
    <x v="16"/>
    <x v="1"/>
    <n v="7333"/>
    <x v="2"/>
    <s v="Yes"/>
    <n v="46125"/>
    <s v="Black Metallic"/>
    <s v="Ebony"/>
    <s v="Four-wheel Drive"/>
    <n v="23"/>
    <x v="0"/>
    <n v="4.7"/>
  </r>
  <r>
    <n v="3351"/>
    <x v="13"/>
    <x v="24"/>
    <x v="1"/>
    <n v="14253"/>
    <x v="3"/>
    <s v="No"/>
    <n v="32995"/>
    <s v="Red"/>
    <s v="Jet Black"/>
    <s v="Rear-wheel Drive"/>
    <n v="19"/>
    <x v="0"/>
    <n v="4.0999999999999996"/>
  </r>
  <r>
    <n v="3352"/>
    <x v="20"/>
    <x v="16"/>
    <x v="1"/>
    <n v="498"/>
    <x v="2"/>
    <s v="No"/>
    <n v="249895"/>
    <s v="Arctic Grey"/>
    <s v="Black"/>
    <s v="Rear-wheel Drive"/>
    <n v="15"/>
    <x v="0"/>
    <m/>
  </r>
  <r>
    <n v="3353"/>
    <x v="16"/>
    <x v="0"/>
    <x v="0"/>
    <n v="8"/>
    <x v="2"/>
    <s v="No"/>
    <n v="67130"/>
    <s v="Iridium Silver"/>
    <s v="Black"/>
    <s v="Rear-wheel Drive"/>
    <s v="-"/>
    <x v="0"/>
    <n v="4.7"/>
  </r>
  <r>
    <n v="3354"/>
    <x v="5"/>
    <x v="0"/>
    <x v="0"/>
    <n v="2"/>
    <x v="2"/>
    <s v="No"/>
    <n v="35935"/>
    <s v="Baltic Gray Metallic Clearcoat"/>
    <s v="Black"/>
    <s v="Four-wheel Drive"/>
    <n v="24"/>
    <x v="0"/>
    <n v="4.5"/>
  </r>
  <r>
    <n v="3355"/>
    <x v="23"/>
    <x v="11"/>
    <x v="1"/>
    <n v="95050"/>
    <x v="1"/>
    <s v="Yes"/>
    <n v="17171"/>
    <s v="Black"/>
    <s v="Other"/>
    <s v="Front-wheel Drive"/>
    <n v="19"/>
    <x v="1"/>
    <m/>
  </r>
  <r>
    <n v="3356"/>
    <x v="49"/>
    <x v="22"/>
    <x v="1"/>
    <n v="124319"/>
    <x v="1"/>
    <s v="No"/>
    <n v="6972"/>
    <s v="-"/>
    <s v="-"/>
    <s v="-"/>
    <s v="-"/>
    <x v="0"/>
    <n v="4.8"/>
  </r>
  <r>
    <n v="3357"/>
    <x v="10"/>
    <x v="3"/>
    <x v="1"/>
    <n v="48813"/>
    <x v="3"/>
    <s v="No"/>
    <n v="38744"/>
    <s v="Magnetic Gray Metallic"/>
    <s v="Black"/>
    <s v="Four-wheel Drive"/>
    <n v="13"/>
    <x v="0"/>
    <n v="4.5"/>
  </r>
  <r>
    <n v="3358"/>
    <x v="55"/>
    <x v="9"/>
    <x v="1"/>
    <n v="25553"/>
    <x v="3"/>
    <s v="Yes"/>
    <n v="27550"/>
    <s v="Solid Black"/>
    <s v="Black"/>
    <s v="All-wheel Drive"/>
    <s v="-"/>
    <x v="0"/>
    <n v="4.3"/>
  </r>
  <r>
    <n v="3359"/>
    <x v="3"/>
    <x v="9"/>
    <x v="1"/>
    <n v="2529"/>
    <x v="2"/>
    <s v="No"/>
    <n v="189800"/>
    <s v="Mythos Black Metallic"/>
    <s v="Black"/>
    <s v="All-wheel Drive"/>
    <n v="13"/>
    <x v="0"/>
    <n v="4.7"/>
  </r>
  <r>
    <n v="3360"/>
    <x v="0"/>
    <x v="23"/>
    <x v="1"/>
    <n v="7638"/>
    <x v="2"/>
    <s v="Yes"/>
    <n v="37950"/>
    <s v="Blue"/>
    <s v="Black"/>
    <s v="Front-wheel Drive"/>
    <n v="43"/>
    <x v="0"/>
    <n v="4.5"/>
  </r>
  <r>
    <n v="3361"/>
    <x v="13"/>
    <x v="21"/>
    <x v="1"/>
    <n v="69975"/>
    <x v="1"/>
    <s v="Yes"/>
    <n v="19295"/>
    <s v="White"/>
    <s v="Black"/>
    <s v="Front-wheel Drive"/>
    <n v="21"/>
    <x v="1"/>
    <m/>
  </r>
  <r>
    <n v="3362"/>
    <x v="23"/>
    <x v="0"/>
    <x v="0"/>
    <n v="5"/>
    <x v="2"/>
    <s v="No"/>
    <n v="41136"/>
    <s v="Platinum White Pearl"/>
    <s v="Gray"/>
    <s v="All-wheel Drive"/>
    <n v="40"/>
    <x v="0"/>
    <n v="4.5999999999999996"/>
  </r>
  <r>
    <n v="3363"/>
    <x v="23"/>
    <x v="5"/>
    <x v="1"/>
    <n v="116995"/>
    <x v="1"/>
    <s v="Yes"/>
    <n v="12777"/>
    <s v="Alabaster Silver Metallic"/>
    <s v="Gray"/>
    <s v="Front-wheel Drive"/>
    <n v="18"/>
    <x v="0"/>
    <n v="4.3"/>
  </r>
  <r>
    <n v="3364"/>
    <x v="27"/>
    <x v="24"/>
    <x v="2"/>
    <n v="895"/>
    <x v="2"/>
    <s v="Yes"/>
    <n v="357999"/>
    <s v="Blu Corsa"/>
    <s v="Blu Sterling"/>
    <s v="Rear-wheel Drive"/>
    <n v="15"/>
    <x v="0"/>
    <m/>
  </r>
  <r>
    <n v="3365"/>
    <x v="9"/>
    <x v="16"/>
    <x v="0"/>
    <n v="12"/>
    <x v="2"/>
    <s v="No"/>
    <n v="51815"/>
    <s v="Oxford White"/>
    <s v="Dark Palazzo Gray"/>
    <s v="Rear-wheel Drive"/>
    <s v="-"/>
    <x v="0"/>
    <n v="4.7"/>
  </r>
  <r>
    <n v="3366"/>
    <x v="10"/>
    <x v="5"/>
    <x v="1"/>
    <n v="184721"/>
    <x v="1"/>
    <s v="No"/>
    <n v="12857"/>
    <s v="Magnetic Gray Metallic"/>
    <s v="Graphite"/>
    <s v="Rear-wheel Drive"/>
    <n v="19"/>
    <x v="0"/>
    <n v="4.8"/>
  </r>
  <r>
    <n v="3367"/>
    <x v="33"/>
    <x v="11"/>
    <x v="1"/>
    <n v="142800"/>
    <x v="1"/>
    <s v="No"/>
    <n v="7500"/>
    <s v="Silver"/>
    <s v="Black"/>
    <s v="Four-wheel Drive ,"/>
    <s v="-"/>
    <x v="1"/>
    <m/>
  </r>
  <r>
    <n v="3368"/>
    <x v="39"/>
    <x v="0"/>
    <x v="0"/>
    <n v="12"/>
    <x v="2"/>
    <s v="Yes"/>
    <n v="61440"/>
    <s v="Diamond Black Crystal Pearlcoat"/>
    <s v="Diesel Gray/Black"/>
    <s v="Four-wheel Drive"/>
    <n v="0"/>
    <x v="0"/>
    <n v="4.4000000000000004"/>
  </r>
  <r>
    <n v="3369"/>
    <x v="16"/>
    <x v="3"/>
    <x v="1"/>
    <n v="37809"/>
    <x v="3"/>
    <s v="No"/>
    <n v="22888"/>
    <s v="Black"/>
    <s v="Silk Beige / Espresso Brown"/>
    <s v="All-wheel Drive"/>
    <n v="21"/>
    <x v="1"/>
    <n v="4.3"/>
  </r>
  <r>
    <n v="3370"/>
    <x v="9"/>
    <x v="10"/>
    <x v="1"/>
    <n v="120715"/>
    <x v="1"/>
    <s v="No"/>
    <n v="15995"/>
    <s v="Tuxedo Black Metallic"/>
    <s v="Black"/>
    <s v="Four-wheel Drive"/>
    <n v="16"/>
    <x v="0"/>
    <m/>
  </r>
  <r>
    <n v="3371"/>
    <x v="9"/>
    <x v="0"/>
    <x v="0"/>
    <m/>
    <x v="0"/>
    <s v="No"/>
    <n v="27010"/>
    <s v="Gray"/>
    <s v="-"/>
    <s v="-"/>
    <s v="-"/>
    <x v="0"/>
    <n v="4.3"/>
  </r>
  <r>
    <n v="3372"/>
    <x v="7"/>
    <x v="0"/>
    <x v="0"/>
    <n v="6"/>
    <x v="2"/>
    <s v="No"/>
    <n v="23205"/>
    <s v="Gun Metallic"/>
    <s v="Charcoal"/>
    <s v="Front-wheel Drive"/>
    <n v="30"/>
    <x v="0"/>
    <n v="4.7"/>
  </r>
  <r>
    <n v="3373"/>
    <x v="5"/>
    <x v="0"/>
    <x v="0"/>
    <n v="10"/>
    <x v="2"/>
    <s v="Yes"/>
    <n v="29358"/>
    <s v="Diamond Black"/>
    <s v="-"/>
    <s v="-"/>
    <s v="-"/>
    <x v="0"/>
    <n v="4"/>
  </r>
  <r>
    <n v="3374"/>
    <x v="23"/>
    <x v="3"/>
    <x v="1"/>
    <n v="83941"/>
    <x v="1"/>
    <s v="Yes"/>
    <n v="24745"/>
    <s v="Alabaster Silver Metallic"/>
    <s v="-"/>
    <s v="-"/>
    <s v="-"/>
    <x v="1"/>
    <n v="2.7"/>
  </r>
  <r>
    <n v="3375"/>
    <x v="9"/>
    <x v="0"/>
    <x v="0"/>
    <n v="2"/>
    <x v="2"/>
    <s v="Yes"/>
    <n v="37847"/>
    <s v="Iconic Silver Metallic"/>
    <s v="Ebony"/>
    <s v="All-wheel Drive"/>
    <n v="21"/>
    <x v="0"/>
    <n v="4.3"/>
  </r>
  <r>
    <n v="3376"/>
    <x v="23"/>
    <x v="9"/>
    <x v="1"/>
    <n v="30880"/>
    <x v="3"/>
    <s v="Yes"/>
    <n v="24477"/>
    <s v="Aegean Blue Metallic"/>
    <s v="Gray"/>
    <s v="All-wheel Drive"/>
    <n v="27"/>
    <x v="0"/>
    <n v="4.2"/>
  </r>
  <r>
    <n v="3377"/>
    <x v="9"/>
    <x v="0"/>
    <x v="0"/>
    <n v="10"/>
    <x v="2"/>
    <s v="No"/>
    <n v="34395"/>
    <s v="ICONIC SILVER"/>
    <s v="EBONY CLOTH SEATS"/>
    <s v="All-wheel Drive"/>
    <n v="21"/>
    <x v="0"/>
    <n v="4.4000000000000004"/>
  </r>
  <r>
    <n v="3378"/>
    <x v="31"/>
    <x v="10"/>
    <x v="1"/>
    <n v="142866"/>
    <x v="1"/>
    <s v="No"/>
    <n v="7199"/>
    <s v="Phantom Black"/>
    <s v="Black"/>
    <s v="Front-wheel Drive"/>
    <n v="27"/>
    <x v="1"/>
    <m/>
  </r>
  <r>
    <n v="3379"/>
    <x v="3"/>
    <x v="0"/>
    <x v="0"/>
    <n v="5"/>
    <x v="2"/>
    <s v="No"/>
    <n v="119955"/>
    <s v="Mythos Black Metallic"/>
    <s v="Black"/>
    <s v="All-wheel Drive"/>
    <s v="-"/>
    <x v="0"/>
    <n v="4.7"/>
  </r>
  <r>
    <n v="3380"/>
    <x v="9"/>
    <x v="16"/>
    <x v="1"/>
    <n v="1289"/>
    <x v="2"/>
    <s v="Yes"/>
    <n v="47586"/>
    <s v="Grabber Blue Metallic"/>
    <s v="Black Onyx"/>
    <s v="All-wheel Drive"/>
    <s v="-"/>
    <x v="0"/>
    <n v="4.4000000000000004"/>
  </r>
  <r>
    <n v="3381"/>
    <x v="15"/>
    <x v="4"/>
    <x v="2"/>
    <n v="55353"/>
    <x v="1"/>
    <s v="Yes"/>
    <n v="22205"/>
    <s v="Sepia Bronze Metallic"/>
    <s v="Black"/>
    <s v="All-wheel Drive"/>
    <n v="26"/>
    <x v="1"/>
    <m/>
  </r>
  <r>
    <n v="3382"/>
    <x v="3"/>
    <x v="0"/>
    <x v="0"/>
    <n v="43"/>
    <x v="2"/>
    <s v="No"/>
    <n v="89780"/>
    <s v="Glacier White Metallic"/>
    <s v="Black"/>
    <s v="All-wheel Drive"/>
    <s v="-"/>
    <x v="0"/>
    <n v="4.7"/>
  </r>
  <r>
    <n v="3383"/>
    <x v="10"/>
    <x v="0"/>
    <x v="0"/>
    <n v="0"/>
    <x v="0"/>
    <s v="No"/>
    <n v="67138"/>
    <s v="Silver"/>
    <s v="Black"/>
    <s v="Four-wheel Drive"/>
    <n v="17"/>
    <x v="0"/>
    <n v="4.8"/>
  </r>
  <r>
    <n v="3384"/>
    <x v="7"/>
    <x v="16"/>
    <x v="0"/>
    <n v="0"/>
    <x v="0"/>
    <s v="No"/>
    <n v="55166"/>
    <s v="Black Diamond"/>
    <s v="Charcoal"/>
    <s v="All-wheel Drive"/>
    <s v="-"/>
    <x v="0"/>
    <n v="2"/>
  </r>
  <r>
    <n v="3385"/>
    <x v="9"/>
    <x v="17"/>
    <x v="1"/>
    <n v="78758"/>
    <x v="1"/>
    <s v="No"/>
    <n v="13950"/>
    <s v="Torch Red Clearcoat"/>
    <s v="Medium Dark Flint"/>
    <s v="Rear-wheel Drive"/>
    <n v="17"/>
    <x v="0"/>
    <m/>
  </r>
  <r>
    <n v="3386"/>
    <x v="9"/>
    <x v="23"/>
    <x v="2"/>
    <n v="6424"/>
    <x v="2"/>
    <s v="Yes"/>
    <n v="27500"/>
    <s v="Ice Blue"/>
    <s v="Ebony"/>
    <s v="All-wheel Drive"/>
    <n v="23"/>
    <x v="0"/>
    <n v="4.4000000000000004"/>
  </r>
  <r>
    <n v="3387"/>
    <x v="55"/>
    <x v="2"/>
    <x v="1"/>
    <n v="56996"/>
    <x v="1"/>
    <s v="No"/>
    <n v="31980"/>
    <s v="Gray"/>
    <s v="Black"/>
    <s v="All-wheel Drive"/>
    <s v="-"/>
    <x v="0"/>
    <n v="4.5"/>
  </r>
  <r>
    <n v="3388"/>
    <x v="4"/>
    <x v="10"/>
    <x v="1"/>
    <n v="62184"/>
    <x v="1"/>
    <s v="No"/>
    <n v="17295"/>
    <s v="Imperial Blue Metallic"/>
    <s v="Venetian Beige"/>
    <s v="All-wheel Drive"/>
    <n v="22"/>
    <x v="0"/>
    <n v="4.3"/>
  </r>
  <r>
    <n v="3389"/>
    <x v="5"/>
    <x v="0"/>
    <x v="0"/>
    <n v="30"/>
    <x v="2"/>
    <s v="No"/>
    <n v="74788"/>
    <s v="Metallic"/>
    <s v="Black"/>
    <s v="Four-wheel Drive"/>
    <n v="16"/>
    <x v="0"/>
    <n v="4"/>
  </r>
  <r>
    <n v="3390"/>
    <x v="5"/>
    <x v="0"/>
    <x v="0"/>
    <n v="0"/>
    <x v="0"/>
    <s v="Yes"/>
    <n v="40925"/>
    <s v="Baltic Gray Metallic Clearcoat"/>
    <s v="Ajx7"/>
    <s v="Four-wheel Drive"/>
    <n v="18"/>
    <x v="0"/>
    <n v="3.1"/>
  </r>
  <r>
    <n v="3391"/>
    <x v="7"/>
    <x v="16"/>
    <x v="0"/>
    <n v="5"/>
    <x v="2"/>
    <s v="Yes"/>
    <n v="44498"/>
    <s v="Gun Metallic"/>
    <s v="Charcoal"/>
    <s v="All-wheel Drive"/>
    <s v="-"/>
    <x v="0"/>
    <n v="4.7"/>
  </r>
  <r>
    <n v="3392"/>
    <x v="9"/>
    <x v="5"/>
    <x v="1"/>
    <n v="64631"/>
    <x v="1"/>
    <s v="No"/>
    <n v="9995"/>
    <s v="Blue"/>
    <s v="Gray"/>
    <s v="Four-wheel Drive"/>
    <n v="18"/>
    <x v="0"/>
    <n v="4.4000000000000004"/>
  </r>
  <r>
    <n v="3393"/>
    <x v="10"/>
    <x v="0"/>
    <x v="0"/>
    <n v="5"/>
    <x v="2"/>
    <s v="No"/>
    <n v="34918"/>
    <s v="Celestite"/>
    <s v="Blk Synthetic Lth"/>
    <s v="All-wheel Drive"/>
    <n v="29"/>
    <x v="0"/>
    <n v="4.5"/>
  </r>
  <r>
    <n v="3394"/>
    <x v="40"/>
    <x v="16"/>
    <x v="1"/>
    <n v="10202"/>
    <x v="3"/>
    <s v="Yes"/>
    <n v="51000"/>
    <s v="Silver"/>
    <s v="Charcoal"/>
    <s v="All-wheel Drive"/>
    <n v="21"/>
    <x v="0"/>
    <n v="4.7"/>
  </r>
  <r>
    <n v="3395"/>
    <x v="0"/>
    <x v="43"/>
    <x v="0"/>
    <n v="0"/>
    <x v="0"/>
    <s v="No"/>
    <n v="41950"/>
    <s v="Iridium"/>
    <s v="Black W/ Black Washi Dash"/>
    <s v="All-wheel Drive"/>
    <n v="42"/>
    <x v="0"/>
    <n v="4.9000000000000004"/>
  </r>
  <r>
    <n v="3396"/>
    <x v="40"/>
    <x v="0"/>
    <x v="0"/>
    <n v="7"/>
    <x v="2"/>
    <s v="No"/>
    <n v="52224"/>
    <s v="Blue"/>
    <s v="-"/>
    <s v="-"/>
    <s v="-"/>
    <x v="0"/>
    <n v="4.8"/>
  </r>
  <r>
    <n v="3397"/>
    <x v="9"/>
    <x v="0"/>
    <x v="0"/>
    <n v="2"/>
    <x v="2"/>
    <s v="No"/>
    <n v="44817"/>
    <s v="Burgundy Velvet Metallic Tinted Clearcoat"/>
    <s v="Ebony"/>
    <s v="All-wheel Drive"/>
    <n v="21"/>
    <x v="0"/>
    <n v="4.8"/>
  </r>
  <r>
    <n v="3398"/>
    <x v="5"/>
    <x v="0"/>
    <x v="0"/>
    <n v="8"/>
    <x v="2"/>
    <s v="Yes"/>
    <n v="41332"/>
    <s v="Baltic Gray Metallic Clearcoat"/>
    <s v="Global Black"/>
    <s v="Four-wheel Drive"/>
    <n v="18"/>
    <x v="0"/>
    <n v="4.5"/>
  </r>
  <r>
    <n v="3399"/>
    <x v="38"/>
    <x v="24"/>
    <x v="2"/>
    <n v="29091"/>
    <x v="3"/>
    <s v="No"/>
    <n v="19879"/>
    <s v="Dark Moon Blue Metallic"/>
    <s v="Whisper Beige"/>
    <s v="Front-wheel Drive"/>
    <n v="28"/>
    <x v="0"/>
    <n v="5"/>
  </r>
  <r>
    <n v="3400"/>
    <x v="23"/>
    <x v="16"/>
    <x v="2"/>
    <n v="2986"/>
    <x v="2"/>
    <s v="Yes"/>
    <n v="33780"/>
    <s v="Platinum White Pearl"/>
    <s v="Black"/>
    <s v="All-wheel Drive"/>
    <n v="27"/>
    <x v="0"/>
    <n v="4.5999999999999996"/>
  </r>
  <r>
    <n v="3401"/>
    <x v="5"/>
    <x v="9"/>
    <x v="1"/>
    <n v="14402"/>
    <x v="3"/>
    <s v="Yes"/>
    <n v="21493"/>
    <s v="Sting-Gray Clearcoat"/>
    <s v="Black"/>
    <s v="Four-wheel Drive"/>
    <n v="23"/>
    <x v="1"/>
    <n v="4.4000000000000004"/>
  </r>
  <r>
    <n v="3402"/>
    <x v="21"/>
    <x v="6"/>
    <x v="1"/>
    <n v="34358"/>
    <x v="3"/>
    <s v="Yes"/>
    <n v="35900"/>
    <s v="Gray"/>
    <s v="-"/>
    <s v="-"/>
    <s v="-"/>
    <x v="0"/>
    <n v="4.5"/>
  </r>
  <r>
    <n v="3403"/>
    <x v="55"/>
    <x v="3"/>
    <x v="1"/>
    <n v="51220"/>
    <x v="3"/>
    <s v="Yes"/>
    <n v="37990"/>
    <s v="Deep Blue Metallic"/>
    <s v="White"/>
    <s v="All-wheel Drive"/>
    <s v="-"/>
    <x v="0"/>
    <n v="4.9000000000000004"/>
  </r>
  <r>
    <n v="3404"/>
    <x v="13"/>
    <x v="23"/>
    <x v="1"/>
    <n v="39047"/>
    <x v="3"/>
    <s v="No"/>
    <n v="21374"/>
    <s v="Gray"/>
    <s v="Jet Black"/>
    <s v="All-wheel Drive"/>
    <n v="25"/>
    <x v="0"/>
    <n v="3.1"/>
  </r>
  <r>
    <n v="3405"/>
    <x v="9"/>
    <x v="16"/>
    <x v="0"/>
    <n v="8"/>
    <x v="2"/>
    <s v="Yes"/>
    <n v="81500"/>
    <s v="Agate Black Metallic"/>
    <s v="Black"/>
    <s v="All-wheel Drive"/>
    <s v="-"/>
    <x v="0"/>
    <n v="4.7"/>
  </r>
  <r>
    <n v="3406"/>
    <x v="7"/>
    <x v="0"/>
    <x v="0"/>
    <n v="1"/>
    <x v="2"/>
    <s v="No"/>
    <n v="36084"/>
    <s v="Gun Metallic"/>
    <s v="Sport"/>
    <s v="Front-wheel Drive"/>
    <n v="25"/>
    <x v="0"/>
    <m/>
  </r>
  <r>
    <n v="3407"/>
    <x v="55"/>
    <x v="3"/>
    <x v="1"/>
    <n v="31609"/>
    <x v="3"/>
    <s v="No"/>
    <n v="26980"/>
    <s v="Midnight Silver Metallic"/>
    <s v="Black"/>
    <s v="All-wheel Drive"/>
    <s v="-"/>
    <x v="0"/>
    <n v="3.5"/>
  </r>
  <r>
    <n v="3408"/>
    <x v="38"/>
    <x v="0"/>
    <x v="0"/>
    <n v="1"/>
    <x v="2"/>
    <s v="No"/>
    <n v="33014"/>
    <s v="Moonstone"/>
    <s v="Whisper Beige Seats"/>
    <s v="Front-wheel Drive"/>
    <n v="29"/>
    <x v="0"/>
    <n v="4.4000000000000004"/>
  </r>
  <r>
    <n v="3409"/>
    <x v="27"/>
    <x v="16"/>
    <x v="1"/>
    <n v="393"/>
    <x v="2"/>
    <s v="Yes"/>
    <n v="479995"/>
    <s v="Rosso Scuderia"/>
    <s v="Cioccolato"/>
    <s v="Rear-wheel Drive"/>
    <n v="15"/>
    <x v="0"/>
    <n v="4.5999999999999996"/>
  </r>
  <r>
    <n v="3410"/>
    <x v="13"/>
    <x v="0"/>
    <x v="0"/>
    <n v="3"/>
    <x v="2"/>
    <s v="No"/>
    <n v="47590"/>
    <s v="Radiant Red"/>
    <s v="Black"/>
    <s v="All-wheel Drive"/>
    <s v="-"/>
    <x v="0"/>
    <n v="5"/>
  </r>
  <r>
    <n v="3411"/>
    <x v="21"/>
    <x v="21"/>
    <x v="1"/>
    <n v="11112"/>
    <x v="3"/>
    <s v="No"/>
    <n v="219999"/>
    <s v="Morning Frost White"/>
    <s v="Pure Black"/>
    <s v="Rear-wheel Drive"/>
    <n v="12"/>
    <x v="0"/>
    <n v="4.9000000000000004"/>
  </r>
  <r>
    <n v="3412"/>
    <x v="15"/>
    <x v="3"/>
    <x v="1"/>
    <n v="58217"/>
    <x v="1"/>
    <s v="Yes"/>
    <n v="20344"/>
    <s v="Cool-Gray Khaki"/>
    <s v="Black"/>
    <s v="All-wheel Drive"/>
    <n v="27"/>
    <x v="0"/>
    <n v="4.2"/>
  </r>
  <r>
    <n v="3413"/>
    <x v="9"/>
    <x v="11"/>
    <x v="1"/>
    <n v="74237"/>
    <x v="1"/>
    <s v="Yes"/>
    <n v="12995"/>
    <s v="Tuxedo Black"/>
    <s v="Charcoal Black"/>
    <s v="Front-wheel Drive"/>
    <n v="26"/>
    <x v="1"/>
    <n v="4.4000000000000004"/>
  </r>
  <r>
    <n v="3414"/>
    <x v="5"/>
    <x v="24"/>
    <x v="1"/>
    <n v="39476"/>
    <x v="3"/>
    <s v="Yes"/>
    <n v="23687"/>
    <s v="Bright White Clearcoat"/>
    <s v="Black"/>
    <s v="Four-wheel Drive"/>
    <n v="18"/>
    <x v="1"/>
    <n v="4.3"/>
  </r>
  <r>
    <n v="3415"/>
    <x v="5"/>
    <x v="0"/>
    <x v="0"/>
    <n v="5"/>
    <x v="2"/>
    <s v="No"/>
    <n v="50870"/>
    <s v="Bright White Clearcoat"/>
    <s v="Global Black"/>
    <s v="Four-wheel Drive"/>
    <n v="19"/>
    <x v="0"/>
    <n v="4.9000000000000004"/>
  </r>
  <r>
    <n v="3416"/>
    <x v="32"/>
    <x v="0"/>
    <x v="0"/>
    <n v="3"/>
    <x v="2"/>
    <s v="Yes"/>
    <n v="33000"/>
    <s v="Ebony Twilight Metallic"/>
    <s v="Jet Black"/>
    <s v="All-wheel Drive"/>
    <n v="23"/>
    <x v="0"/>
    <n v="4.8"/>
  </r>
  <r>
    <n v="3417"/>
    <x v="9"/>
    <x v="11"/>
    <x v="1"/>
    <n v="115446"/>
    <x v="1"/>
    <s v="No"/>
    <n v="13595"/>
    <s v="GRAY"/>
    <s v="-"/>
    <s v="-"/>
    <s v="-"/>
    <x v="0"/>
    <m/>
  </r>
  <r>
    <n v="3418"/>
    <x v="7"/>
    <x v="11"/>
    <x v="1"/>
    <n v="82882"/>
    <x v="1"/>
    <s v="Yes"/>
    <n v="13998"/>
    <s v="Brilliant Silver"/>
    <s v="Black"/>
    <s v="All-wheel Drive"/>
    <n v="26"/>
    <x v="1"/>
    <m/>
  </r>
  <r>
    <n v="3419"/>
    <x v="7"/>
    <x v="0"/>
    <x v="0"/>
    <n v="10"/>
    <x v="2"/>
    <s v="No"/>
    <n v="22720"/>
    <s v="Cloud White"/>
    <s v="Charcoal"/>
    <s v="Front-wheel Drive"/>
    <n v="30"/>
    <x v="0"/>
    <n v="4.5"/>
  </r>
  <r>
    <n v="3420"/>
    <x v="10"/>
    <x v="24"/>
    <x v="1"/>
    <n v="54582"/>
    <x v="3"/>
    <s v="No"/>
    <n v="26498"/>
    <s v="Green"/>
    <s v="-"/>
    <s v="-"/>
    <s v="-"/>
    <x v="1"/>
    <n v="4"/>
  </r>
  <r>
    <n v="3421"/>
    <x v="38"/>
    <x v="0"/>
    <x v="0"/>
    <n v="3"/>
    <x v="2"/>
    <s v="No"/>
    <n v="26475"/>
    <s v="Sunrise Red Metallic"/>
    <s v="Ebony"/>
    <s v="Front-wheel Drive"/>
    <n v="28"/>
    <x v="0"/>
    <n v="4.5"/>
  </r>
  <r>
    <n v="3422"/>
    <x v="7"/>
    <x v="16"/>
    <x v="1"/>
    <n v="25857"/>
    <x v="3"/>
    <s v="Yes"/>
    <n v="22998"/>
    <s v="Orange"/>
    <s v="Black"/>
    <s v="Front-wheel Drive"/>
    <n v="28"/>
    <x v="0"/>
    <m/>
  </r>
  <r>
    <n v="3423"/>
    <x v="9"/>
    <x v="9"/>
    <x v="1"/>
    <n v="50770"/>
    <x v="3"/>
    <s v="No"/>
    <n v="28995"/>
    <s v="Rapid Red Metallic Tinted Clearcoat"/>
    <s v="Ebony"/>
    <s v="Four-wheel Drive"/>
    <n v="20"/>
    <x v="0"/>
    <m/>
  </r>
  <r>
    <n v="3424"/>
    <x v="31"/>
    <x v="3"/>
    <x v="1"/>
    <n v="64115"/>
    <x v="1"/>
    <s v="Yes"/>
    <n v="16592"/>
    <s v="Black Noir Pearl"/>
    <s v="Black"/>
    <s v="All-wheel Drive"/>
    <n v="21"/>
    <x v="0"/>
    <n v="4.7"/>
  </r>
  <r>
    <n v="3425"/>
    <x v="5"/>
    <x v="14"/>
    <x v="1"/>
    <n v="99946"/>
    <x v="1"/>
    <s v="Yes"/>
    <n v="17479"/>
    <s v="Mango Tango Pearlcoat"/>
    <s v="Black"/>
    <s v="Four-wheel Drive"/>
    <n v="15"/>
    <x v="1"/>
    <m/>
  </r>
  <r>
    <n v="3426"/>
    <x v="10"/>
    <x v="34"/>
    <x v="1"/>
    <n v="58955"/>
    <x v="1"/>
    <s v="No"/>
    <n v="11985"/>
    <s v="Sandrift Metallic"/>
    <s v="Ivory"/>
    <s v="Front-wheel Drive"/>
    <n v="21"/>
    <x v="0"/>
    <m/>
  </r>
  <r>
    <n v="3427"/>
    <x v="6"/>
    <x v="0"/>
    <x v="0"/>
    <n v="10"/>
    <x v="2"/>
    <s v="No"/>
    <n v="80247"/>
    <s v="Radiant Red Tintcoat"/>
    <s v="Noir With Santorini Blue Accents"/>
    <s v="Rear-wheel Drive"/>
    <s v="-"/>
    <x v="0"/>
    <n v="4.5999999999999996"/>
  </r>
  <r>
    <n v="3428"/>
    <x v="13"/>
    <x v="0"/>
    <x v="0"/>
    <n v="10"/>
    <x v="2"/>
    <s v="Yes"/>
    <n v="31566"/>
    <s v="Fountain Blue"/>
    <s v="Jet Black"/>
    <s v="Front-wheel Drive"/>
    <n v="29"/>
    <x v="0"/>
    <n v="4.5999999999999996"/>
  </r>
  <r>
    <n v="3429"/>
    <x v="5"/>
    <x v="0"/>
    <x v="0"/>
    <n v="8"/>
    <x v="2"/>
    <s v="Yes"/>
    <n v="70321"/>
    <s v="Diamond Black"/>
    <s v="Tupelo"/>
    <s v="Four-wheel Drive"/>
    <s v="-"/>
    <x v="0"/>
    <n v="4.4000000000000004"/>
  </r>
  <r>
    <n v="3431"/>
    <x v="7"/>
    <x v="0"/>
    <x v="0"/>
    <n v="10"/>
    <x v="2"/>
    <s v="No"/>
    <n v="27010"/>
    <s v="Atlantic Gray M"/>
    <s v="-"/>
    <s v="-"/>
    <s v="-"/>
    <x v="0"/>
    <n v="4.5"/>
  </r>
  <r>
    <n v="3432"/>
    <x v="34"/>
    <x v="0"/>
    <x v="0"/>
    <n v="11"/>
    <x v="2"/>
    <s v="No"/>
    <n v="21396"/>
    <s v="Inferno Red"/>
    <s v="Black"/>
    <s v="Front-wheel Drive"/>
    <n v="29"/>
    <x v="0"/>
    <n v="3.7"/>
  </r>
  <r>
    <n v="3433"/>
    <x v="9"/>
    <x v="23"/>
    <x v="1"/>
    <n v="10502"/>
    <x v="3"/>
    <s v="Yes"/>
    <n v="22422"/>
    <s v="Red Metallic"/>
    <s v="Dark Earth Gray"/>
    <s v="All-wheel Drive"/>
    <n v="26"/>
    <x v="1"/>
    <n v="4.4000000000000004"/>
  </r>
  <r>
    <n v="3435"/>
    <x v="22"/>
    <x v="24"/>
    <x v="1"/>
    <n v="37203"/>
    <x v="3"/>
    <s v="No"/>
    <n v="20494"/>
    <s v="Jet Black Mica"/>
    <s v="Black"/>
    <s v="All-wheel Drive"/>
    <n v="24"/>
    <x v="0"/>
    <n v="4.5999999999999996"/>
  </r>
  <r>
    <n v="3436"/>
    <x v="13"/>
    <x v="0"/>
    <x v="0"/>
    <n v="5"/>
    <x v="2"/>
    <s v="Yes"/>
    <n v="42695"/>
    <s v="Black"/>
    <s v="Black"/>
    <s v="All-wheel Drive"/>
    <s v="-"/>
    <x v="0"/>
    <n v="4.7"/>
  </r>
  <r>
    <n v="3437"/>
    <x v="10"/>
    <x v="0"/>
    <x v="0"/>
    <n v="3"/>
    <x v="2"/>
    <s v="No"/>
    <n v="51772"/>
    <s v="Oxygen White"/>
    <s v="Black"/>
    <s v="All-wheel Drive"/>
    <s v="-"/>
    <x v="0"/>
    <n v="3.1"/>
  </r>
  <r>
    <n v="3438"/>
    <x v="5"/>
    <x v="21"/>
    <x v="1"/>
    <n v="65994"/>
    <x v="1"/>
    <s v="No"/>
    <n v="27990"/>
    <s v="Rhino Clearcoat"/>
    <s v="Black"/>
    <s v="Four-wheel Drive"/>
    <n v="16"/>
    <x v="1"/>
    <n v="4.3"/>
  </r>
  <r>
    <n v="3439"/>
    <x v="4"/>
    <x v="4"/>
    <x v="1"/>
    <n v="26692"/>
    <x v="3"/>
    <s v="No"/>
    <n v="31665"/>
    <s v="Glacier Silver Metallic"/>
    <s v="Black"/>
    <s v="All-wheel Drive"/>
    <n v="22"/>
    <x v="0"/>
    <n v="4.3"/>
  </r>
  <r>
    <n v="3440"/>
    <x v="9"/>
    <x v="9"/>
    <x v="1"/>
    <n v="50350"/>
    <x v="3"/>
    <s v="No"/>
    <n v="19998"/>
    <s v="Black"/>
    <s v="Gray"/>
    <s v="Front-wheel Drive"/>
    <n v="27"/>
    <x v="0"/>
    <m/>
  </r>
  <r>
    <n v="3441"/>
    <x v="0"/>
    <x v="16"/>
    <x v="1"/>
    <n v="2260"/>
    <x v="2"/>
    <s v="No"/>
    <n v="58998"/>
    <s v="Caviar"/>
    <s v="Palomino"/>
    <s v="All-wheel Drive"/>
    <s v="-"/>
    <x v="0"/>
    <n v="4.7"/>
  </r>
  <r>
    <n v="3442"/>
    <x v="23"/>
    <x v="0"/>
    <x v="0"/>
    <n v="1"/>
    <x v="2"/>
    <s v="No"/>
    <n v="37510"/>
    <s v="Crystal Black Pearl"/>
    <s v="Black"/>
    <s v="All-wheel Drive"/>
    <n v="27"/>
    <x v="0"/>
    <n v="4.9000000000000004"/>
  </r>
  <r>
    <n v="3443"/>
    <x v="23"/>
    <x v="0"/>
    <x v="0"/>
    <n v="8"/>
    <x v="2"/>
    <s v="No"/>
    <n v="34023"/>
    <s v="Platinum White Pearl"/>
    <s v="Gray"/>
    <s v="All-wheel Drive"/>
    <n v="27"/>
    <x v="0"/>
    <n v="4.5999999999999996"/>
  </r>
  <r>
    <n v="3444"/>
    <x v="6"/>
    <x v="52"/>
    <x v="1"/>
    <n v="89000"/>
    <x v="1"/>
    <s v="No"/>
    <n v="21995"/>
    <s v="-"/>
    <s v="-"/>
    <s v=""/>
    <s v="-"/>
    <x v="0"/>
    <m/>
  </r>
  <r>
    <n v="3445"/>
    <x v="9"/>
    <x v="2"/>
    <x v="1"/>
    <n v="96008"/>
    <x v="1"/>
    <s v="Yes"/>
    <n v="9980"/>
    <s v="Gray"/>
    <s v="-"/>
    <s v="-"/>
    <s v="-"/>
    <x v="1"/>
    <n v="1.4"/>
  </r>
  <r>
    <n v="3446"/>
    <x v="5"/>
    <x v="0"/>
    <x v="0"/>
    <n v="14"/>
    <x v="2"/>
    <s v="Yes"/>
    <n v="45957"/>
    <s v="Hydro Blue Pearl"/>
    <s v="Black"/>
    <s v="Four-wheel Drive"/>
    <s v="-"/>
    <x v="0"/>
    <n v="4.2"/>
  </r>
  <r>
    <n v="3447"/>
    <x v="5"/>
    <x v="0"/>
    <x v="0"/>
    <n v="10"/>
    <x v="2"/>
    <s v="No"/>
    <n v="38115"/>
    <s v="Bright White Clearcoat"/>
    <s v="Black"/>
    <s v="Four-wheel Drive"/>
    <n v="24"/>
    <x v="0"/>
    <n v="4.5"/>
  </r>
  <r>
    <n v="3448"/>
    <x v="3"/>
    <x v="16"/>
    <x v="2"/>
    <n v="6950"/>
    <x v="2"/>
    <s v="Yes"/>
    <n v="52952"/>
    <s v="Glacier White Metallic"/>
    <s v="Black"/>
    <s v="All-wheel Drive"/>
    <n v="19"/>
    <x v="0"/>
    <n v="4.7"/>
  </r>
  <r>
    <n v="3449"/>
    <x v="15"/>
    <x v="16"/>
    <x v="2"/>
    <n v="1815"/>
    <x v="2"/>
    <s v="No"/>
    <n v="34777"/>
    <s v="Crystal White Pearl"/>
    <s v="Saddle Brown"/>
    <s v="All-wheel Drive"/>
    <n v="26"/>
    <x v="0"/>
    <n v="4.5999999999999996"/>
  </r>
  <r>
    <n v="3450"/>
    <x v="24"/>
    <x v="21"/>
    <x v="1"/>
    <n v="35751"/>
    <x v="3"/>
    <s v="Yes"/>
    <n v="25547"/>
    <s v="Black Velvet"/>
    <s v="-"/>
    <s v="-"/>
    <s v="-"/>
    <x v="0"/>
    <n v="4.4000000000000004"/>
  </r>
  <r>
    <n v="3451"/>
    <x v="31"/>
    <x v="0"/>
    <x v="0"/>
    <n v="1"/>
    <x v="2"/>
    <s v="No"/>
    <n v="34755"/>
    <s v="Black Pearl"/>
    <s v="Gray"/>
    <s v="All-wheel Drive"/>
    <n v="38"/>
    <x v="0"/>
    <n v="4"/>
  </r>
  <r>
    <n v="3452"/>
    <x v="34"/>
    <x v="0"/>
    <x v="0"/>
    <n v="7"/>
    <x v="2"/>
    <s v="Yes"/>
    <n v="46285"/>
    <s v="Brown"/>
    <s v="Olive"/>
    <s v="All-wheel Drive"/>
    <n v="22"/>
    <x v="0"/>
    <n v="4.4000000000000004"/>
  </r>
  <r>
    <n v="3453"/>
    <x v="15"/>
    <x v="0"/>
    <x v="0"/>
    <n v="5"/>
    <x v="2"/>
    <s v="No"/>
    <n v="37147"/>
    <s v="-"/>
    <s v="-"/>
    <s v="-"/>
    <s v="-"/>
    <x v="0"/>
    <n v="5"/>
  </r>
  <r>
    <n v="3454"/>
    <x v="9"/>
    <x v="16"/>
    <x v="1"/>
    <n v="15750"/>
    <x v="3"/>
    <s v="Yes"/>
    <n v="23979"/>
    <s v="Carbonized Gray Metallic"/>
    <s v="Ebony"/>
    <s v="All-wheel Drive"/>
    <n v="26"/>
    <x v="0"/>
    <n v="4.8"/>
  </r>
  <r>
    <n v="3455"/>
    <x v="6"/>
    <x v="4"/>
    <x v="1"/>
    <n v="60731"/>
    <x v="1"/>
    <s v="No"/>
    <n v="27509"/>
    <s v="Crystal White Tricoat"/>
    <s v="Beige"/>
    <s v="All-wheel Drive"/>
    <n v="18"/>
    <x v="1"/>
    <n v="4.5999999999999996"/>
  </r>
  <r>
    <n v="3456"/>
    <x v="12"/>
    <x v="9"/>
    <x v="1"/>
    <n v="19260"/>
    <x v="3"/>
    <s v="No"/>
    <n v="27501"/>
    <s v="Pyrite Silver Metallic"/>
    <s v="Titan Black"/>
    <s v="All-wheel Drive"/>
    <n v="20"/>
    <x v="0"/>
    <n v="4.5999999999999996"/>
  </r>
  <r>
    <n v="3457"/>
    <x v="34"/>
    <x v="9"/>
    <x v="1"/>
    <n v="66077"/>
    <x v="1"/>
    <s v="No"/>
    <n v="17900"/>
    <s v="Ebony Black"/>
    <s v="Black"/>
    <s v="Front-wheel Drive"/>
    <n v="19"/>
    <x v="1"/>
    <m/>
  </r>
  <r>
    <n v="3458"/>
    <x v="16"/>
    <x v="0"/>
    <x v="2"/>
    <n v="2147"/>
    <x v="2"/>
    <s v="Yes"/>
    <n v="87392"/>
    <s v="Obsidian Black Metallic"/>
    <s v="Macchiato Beige"/>
    <s v="All-wheel Drive"/>
    <n v="19"/>
    <x v="0"/>
    <n v="4.7"/>
  </r>
  <r>
    <n v="3459"/>
    <x v="32"/>
    <x v="5"/>
    <x v="1"/>
    <n v="146694"/>
    <x v="1"/>
    <s v="No"/>
    <n v="8995"/>
    <s v="Black"/>
    <s v="Jet Black"/>
    <s v="All-wheel Drive"/>
    <n v="20"/>
    <x v="1"/>
    <m/>
  </r>
  <r>
    <n v="3460"/>
    <x v="33"/>
    <x v="45"/>
    <x v="1"/>
    <n v="68184"/>
    <x v="1"/>
    <s v="No"/>
    <n v="14800"/>
    <s v="White"/>
    <s v="Black"/>
    <s v="All-wheel Drive"/>
    <s v="-"/>
    <x v="0"/>
    <n v="4.4000000000000004"/>
  </r>
  <r>
    <n v="3461"/>
    <x v="5"/>
    <x v="0"/>
    <x v="0"/>
    <n v="9"/>
    <x v="2"/>
    <s v="Yes"/>
    <n v="46095"/>
    <s v="Bright White Clearcoat"/>
    <s v="B6x7"/>
    <s v="Four-wheel Drive"/>
    <n v="18"/>
    <x v="0"/>
    <n v="4.2"/>
  </r>
  <r>
    <n v="3462"/>
    <x v="5"/>
    <x v="4"/>
    <x v="1"/>
    <n v="63918"/>
    <x v="1"/>
    <s v="No"/>
    <n v="19205"/>
    <s v="Granite Crystal Metallic Clearcoat"/>
    <s v="Black"/>
    <s v="Four-wheel Drive"/>
    <n v="22"/>
    <x v="0"/>
    <n v="3.7"/>
  </r>
  <r>
    <n v="3463"/>
    <x v="13"/>
    <x v="0"/>
    <x v="0"/>
    <n v="10"/>
    <x v="2"/>
    <s v="No"/>
    <n v="23853"/>
    <s v="Summit White"/>
    <s v="Jet Black"/>
    <s v="Front-wheel Drive"/>
    <n v="29"/>
    <x v="0"/>
    <n v="4.5"/>
  </r>
  <r>
    <n v="3464"/>
    <x v="13"/>
    <x v="0"/>
    <x v="0"/>
    <n v="3"/>
    <x v="2"/>
    <s v="No"/>
    <n v="42695"/>
    <s v="Sterling Gray Metallic"/>
    <s v="Black"/>
    <s v="AWD"/>
    <s v="-"/>
    <x v="0"/>
    <n v="5"/>
  </r>
  <r>
    <n v="3465"/>
    <x v="16"/>
    <x v="0"/>
    <x v="0"/>
    <n v="53"/>
    <x v="2"/>
    <s v="No"/>
    <n v="74983"/>
    <s v="Arctic White"/>
    <s v="Black"/>
    <s v=""/>
    <s v="-"/>
    <x v="0"/>
    <n v="4.5"/>
  </r>
  <r>
    <n v="3466"/>
    <x v="16"/>
    <x v="0"/>
    <x v="0"/>
    <n v="15"/>
    <x v="2"/>
    <s v="No"/>
    <n v="52845"/>
    <s v="Polar White"/>
    <s v="Black"/>
    <s v="All-wheel Drive"/>
    <n v="24"/>
    <x v="0"/>
    <n v="4.7"/>
  </r>
  <r>
    <n v="3467"/>
    <x v="23"/>
    <x v="24"/>
    <x v="1"/>
    <n v="23465"/>
    <x v="3"/>
    <s v="Yes"/>
    <n v="33500"/>
    <s v="Lunar Silver Metallic"/>
    <s v="Gray"/>
    <s v="Front-wheel Drive"/>
    <n v="19"/>
    <x v="0"/>
    <n v="4.5"/>
  </r>
  <r>
    <n v="3468"/>
    <x v="5"/>
    <x v="0"/>
    <x v="0"/>
    <n v="9"/>
    <x v="2"/>
    <s v="Yes"/>
    <n v="45735"/>
    <s v="Baltic Gray Metallic Clearcoat"/>
    <s v="B6x7"/>
    <s v="Four-wheel Drive"/>
    <n v="18"/>
    <x v="0"/>
    <n v="4.2"/>
  </r>
  <r>
    <n v="3469"/>
    <x v="9"/>
    <x v="16"/>
    <x v="0"/>
    <n v="4"/>
    <x v="2"/>
    <s v="No"/>
    <n v="135050"/>
    <s v="Shadow Black"/>
    <s v="Ebony"/>
    <s v="Rear-wheel Drive"/>
    <s v="-"/>
    <x v="0"/>
    <n v="4.3"/>
  </r>
  <r>
    <n v="3470"/>
    <x v="13"/>
    <x v="0"/>
    <x v="0"/>
    <n v="3"/>
    <x v="2"/>
    <s v="No"/>
    <n v="42695"/>
    <s v="Summit White"/>
    <s v="Black"/>
    <s v="AWD"/>
    <s v="-"/>
    <x v="0"/>
    <n v="5"/>
  </r>
  <r>
    <n v="3471"/>
    <x v="15"/>
    <x v="0"/>
    <x v="2"/>
    <n v="1038"/>
    <x v="2"/>
    <s v="No"/>
    <n v="36000"/>
    <s v="Cosmic Blue Pearl"/>
    <s v="Gray"/>
    <s v="All-wheel Drive"/>
    <n v="26"/>
    <x v="0"/>
    <n v="4.8"/>
  </r>
  <r>
    <n v="3472"/>
    <x v="5"/>
    <x v="16"/>
    <x v="1"/>
    <n v="18643"/>
    <x v="3"/>
    <s v="Yes"/>
    <n v="37595"/>
    <s v="Sting-Gray Clearcoat"/>
    <s v="Black"/>
    <s v="Four-wheel Drive"/>
    <n v="22"/>
    <x v="0"/>
    <n v="4.4000000000000004"/>
  </r>
  <r>
    <n v="3473"/>
    <x v="11"/>
    <x v="16"/>
    <x v="2"/>
    <n v="11890"/>
    <x v="3"/>
    <s v="No"/>
    <n v="44076"/>
    <s v="Black Obsidian"/>
    <s v="Monaco Red"/>
    <s v="All-wheel Drive"/>
    <n v="22"/>
    <x v="0"/>
    <n v="4.7"/>
  </r>
  <r>
    <n v="3474"/>
    <x v="16"/>
    <x v="0"/>
    <x v="0"/>
    <n v="5"/>
    <x v="2"/>
    <s v="No"/>
    <n v="104500"/>
    <s v="Alpine Gray"/>
    <s v="Black"/>
    <s v="AWD"/>
    <n v="19"/>
    <x v="0"/>
    <n v="4.8"/>
  </r>
  <r>
    <n v="3475"/>
    <x v="13"/>
    <x v="0"/>
    <x v="0"/>
    <n v="3"/>
    <x v="2"/>
    <s v="No"/>
    <n v="47095"/>
    <s v="Sterling Gray Metallic"/>
    <s v="Black"/>
    <s v="AWD"/>
    <s v="-"/>
    <x v="0"/>
    <n v="5"/>
  </r>
  <r>
    <n v="3476"/>
    <x v="7"/>
    <x v="0"/>
    <x v="0"/>
    <n v="4"/>
    <x v="2"/>
    <s v="No"/>
    <n v="28385"/>
    <s v="Black"/>
    <s v="Sport"/>
    <s v="Front-wheel Drive"/>
    <n v="27"/>
    <x v="0"/>
    <n v="4.7"/>
  </r>
  <r>
    <n v="3477"/>
    <x v="7"/>
    <x v="0"/>
    <x v="0"/>
    <n v="10"/>
    <x v="2"/>
    <s v="No"/>
    <n v="24240"/>
    <s v="Gun Metallic"/>
    <s v="Charcoal"/>
    <s v="Front-wheel Drive"/>
    <n v="30"/>
    <x v="0"/>
    <n v="4.5"/>
  </r>
  <r>
    <n v="3478"/>
    <x v="9"/>
    <x v="8"/>
    <x v="1"/>
    <n v="55659"/>
    <x v="1"/>
    <s v="No"/>
    <n v="18995"/>
    <s v="Evening Black"/>
    <s v="Midnight Black"/>
    <s v="Rear-wheel Drive"/>
    <n v="17"/>
    <x v="1"/>
    <n v="4.7"/>
  </r>
  <r>
    <n v="3479"/>
    <x v="7"/>
    <x v="21"/>
    <x v="1"/>
    <n v="41150"/>
    <x v="3"/>
    <s v="No"/>
    <n v="12999"/>
    <s v="Red"/>
    <s v="Charcoal"/>
    <s v="Front-wheel Drive"/>
    <n v="29"/>
    <x v="0"/>
    <n v="4.7"/>
  </r>
  <r>
    <n v="3480"/>
    <x v="32"/>
    <x v="4"/>
    <x v="1"/>
    <n v="75630"/>
    <x v="1"/>
    <s v="No"/>
    <n v="42175"/>
    <s v="Dark Sapphire Blue Metallic"/>
    <s v="Cocoa / Shale"/>
    <s v="Four-wheel Drive"/>
    <n v="14"/>
    <x v="1"/>
    <n v="4.5"/>
  </r>
  <r>
    <n v="3482"/>
    <x v="34"/>
    <x v="16"/>
    <x v="0"/>
    <n v="11"/>
    <x v="2"/>
    <s v="No"/>
    <n v="38981"/>
    <s v="Sapphire Blue"/>
    <s v="Black"/>
    <s v="All-wheel Drive"/>
    <n v="22"/>
    <x v="0"/>
    <n v="3.7"/>
  </r>
  <r>
    <n v="3483"/>
    <x v="40"/>
    <x v="0"/>
    <x v="0"/>
    <n v="5"/>
    <x v="2"/>
    <s v="No"/>
    <n v="68755"/>
    <s v="Onyx Black"/>
    <s v="Charcoal"/>
    <s v="AWD"/>
    <n v="20"/>
    <x v="0"/>
    <n v="4.7"/>
  </r>
  <r>
    <n v="3484"/>
    <x v="6"/>
    <x v="24"/>
    <x v="1"/>
    <n v="42377"/>
    <x v="3"/>
    <s v="Yes"/>
    <n v="78991"/>
    <s v="Shadow Metallic"/>
    <s v="Jet Black"/>
    <s v="Four-wheel Drive"/>
    <n v="13"/>
    <x v="0"/>
    <n v="4.5"/>
  </r>
  <r>
    <n v="3485"/>
    <x v="34"/>
    <x v="0"/>
    <x v="0"/>
    <n v="10"/>
    <x v="2"/>
    <s v="No"/>
    <n v="23900"/>
    <s v="Surf Blue"/>
    <s v="Black"/>
    <s v="Front-wheel Drive"/>
    <n v="29"/>
    <x v="0"/>
    <n v="4.0999999999999996"/>
  </r>
  <r>
    <n v="3486"/>
    <x v="15"/>
    <x v="0"/>
    <x v="0"/>
    <n v="5"/>
    <x v="2"/>
    <s v="No"/>
    <n v="37083"/>
    <s v="Autumn Green Metallic"/>
    <s v="Black"/>
    <s v="All-wheel Drive"/>
    <n v="26"/>
    <x v="0"/>
    <n v="4.8"/>
  </r>
  <r>
    <n v="3487"/>
    <x v="23"/>
    <x v="10"/>
    <x v="1"/>
    <n v="129851"/>
    <x v="1"/>
    <s v="Yes"/>
    <n v="14299"/>
    <s v="Alabaster Silver Metallic"/>
    <s v="Gray"/>
    <s v="Front-wheel Drive"/>
    <n v="19"/>
    <x v="1"/>
    <n v="4.9000000000000004"/>
  </r>
  <r>
    <n v="3488"/>
    <x v="39"/>
    <x v="0"/>
    <x v="0"/>
    <n v="0"/>
    <x v="0"/>
    <s v="Yes"/>
    <n v="54369"/>
    <s v="Patriot Blue Pearlcoat"/>
    <s v="M9x9"/>
    <s v="Four-wheel Drive"/>
    <n v="0"/>
    <x v="0"/>
    <n v="4.2"/>
  </r>
  <r>
    <n v="3489"/>
    <x v="15"/>
    <x v="0"/>
    <x v="0"/>
    <n v="5"/>
    <x v="2"/>
    <s v="No"/>
    <n v="33408"/>
    <s v="Cascade Green Silica"/>
    <s v="Gray"/>
    <s v="All-wheel Drive"/>
    <n v="26"/>
    <x v="0"/>
    <n v="4.9000000000000004"/>
  </r>
  <r>
    <n v="3490"/>
    <x v="9"/>
    <x v="0"/>
    <x v="0"/>
    <n v="8"/>
    <x v="2"/>
    <s v="No"/>
    <n v="27050"/>
    <s v="Hot Pepper Red Metallic Tinted Clearcoat"/>
    <s v="Black Onyx"/>
    <s v="Front-wheel Drive"/>
    <n v="23"/>
    <x v="0"/>
    <n v="2.9"/>
  </r>
  <r>
    <n v="3491"/>
    <x v="12"/>
    <x v="16"/>
    <x v="1"/>
    <n v="5280"/>
    <x v="2"/>
    <s v="Yes"/>
    <n v="39799"/>
    <s v="-"/>
    <s v="-"/>
    <s v="-"/>
    <s v="-"/>
    <x v="0"/>
    <n v="4.5999999999999996"/>
  </r>
  <r>
    <n v="3492"/>
    <x v="16"/>
    <x v="0"/>
    <x v="0"/>
    <n v="10"/>
    <x v="2"/>
    <s v="No"/>
    <n v="57565"/>
    <s v="Black"/>
    <s v="AMG Black"/>
    <s v="All-wheel Drive"/>
    <n v="23"/>
    <x v="0"/>
    <n v="4.5999999999999996"/>
  </r>
  <r>
    <n v="3493"/>
    <x v="39"/>
    <x v="0"/>
    <x v="0"/>
    <n v="20"/>
    <x v="2"/>
    <s v="Yes"/>
    <n v="56731"/>
    <s v="Granite Crystal"/>
    <s v="Black"/>
    <s v="Four-wheel Drive"/>
    <n v="19"/>
    <x v="0"/>
    <n v="4.7"/>
  </r>
  <r>
    <n v="3494"/>
    <x v="6"/>
    <x v="3"/>
    <x v="1"/>
    <n v="60920"/>
    <x v="1"/>
    <s v="Yes"/>
    <n v="40440"/>
    <s v="Crystal White Tri-Coat"/>
    <s v="Jet Black"/>
    <s v="Four-wheel Drive"/>
    <n v="14"/>
    <x v="1"/>
    <n v="4.5999999999999996"/>
  </r>
  <r>
    <n v="3495"/>
    <x v="20"/>
    <x v="17"/>
    <x v="1"/>
    <n v="60073"/>
    <x v="1"/>
    <s v="Yes"/>
    <n v="20795"/>
    <s v="Atlas Gray Metallic"/>
    <s v="Black"/>
    <s v="Rear-wheel Drive"/>
    <n v="20"/>
    <x v="0"/>
    <n v="4.5"/>
  </r>
  <r>
    <n v="3496"/>
    <x v="7"/>
    <x v="24"/>
    <x v="1"/>
    <n v="29325"/>
    <x v="3"/>
    <s v="No"/>
    <n v="21177"/>
    <s v="Caspian Blue Metallic"/>
    <s v="Charcoal"/>
    <s v="Front-wheel Drive"/>
    <n v="27"/>
    <x v="1"/>
    <n v="4.0999999999999996"/>
  </r>
  <r>
    <n v="3497"/>
    <x v="3"/>
    <x v="28"/>
    <x v="1"/>
    <n v="36868"/>
    <x v="3"/>
    <s v="No"/>
    <n v="18995"/>
    <s v="Silver"/>
    <s v="Black"/>
    <s v="All-wheel Drive"/>
    <n v="26"/>
    <x v="0"/>
    <m/>
  </r>
  <r>
    <n v="3498"/>
    <x v="6"/>
    <x v="23"/>
    <x v="1"/>
    <n v="33145"/>
    <x v="3"/>
    <s v="Yes"/>
    <n v="78991"/>
    <s v="Black Raven"/>
    <s v="Jet Black"/>
    <s v="Rear-wheel Drive"/>
    <n v="14"/>
    <x v="1"/>
    <m/>
  </r>
  <r>
    <n v="3499"/>
    <x v="13"/>
    <x v="24"/>
    <x v="2"/>
    <n v="26728"/>
    <x v="3"/>
    <s v="No"/>
    <n v="23998"/>
    <s v="Mosaic Black Metallic"/>
    <s v="Jet Black"/>
    <s v="All-wheel Drive"/>
    <n v="25"/>
    <x v="0"/>
    <n v="4.9000000000000004"/>
  </r>
  <r>
    <n v="3500"/>
    <x v="9"/>
    <x v="11"/>
    <x v="1"/>
    <n v="109011"/>
    <x v="1"/>
    <s v="Yes"/>
    <n v="11895"/>
    <s v="Magnetic"/>
    <s v="Charcoal Black"/>
    <s v="Four-wheel Drive"/>
    <n v="22"/>
    <x v="1"/>
    <n v="4.5"/>
  </r>
  <r>
    <n v="3501"/>
    <x v="13"/>
    <x v="0"/>
    <x v="0"/>
    <n v="8"/>
    <x v="2"/>
    <s v="Yes"/>
    <n v="44995"/>
    <s v="Sterling Gray Metallic"/>
    <s v="Black"/>
    <s v="All-wheel Drive"/>
    <s v="-"/>
    <x v="0"/>
    <n v="4.5999999999999996"/>
  </r>
  <r>
    <n v="3502"/>
    <x v="4"/>
    <x v="0"/>
    <x v="0"/>
    <n v="7"/>
    <x v="2"/>
    <s v="No"/>
    <n v="91825"/>
    <s v="Dark Graphite"/>
    <s v="Espresso Brown"/>
    <s v="All-wheel Drive"/>
    <s v="-"/>
    <x v="0"/>
    <n v="4.5"/>
  </r>
  <r>
    <n v="3503"/>
    <x v="9"/>
    <x v="0"/>
    <x v="0"/>
    <n v="0"/>
    <x v="0"/>
    <s v="No"/>
    <n v="48425"/>
    <s v="Rapid Red Metallic Tinted Clearcoat"/>
    <s v="Light Slate"/>
    <s v="Four-wheel Drive"/>
    <n v="20"/>
    <x v="0"/>
    <n v="4.8"/>
  </r>
  <r>
    <n v="3504"/>
    <x v="34"/>
    <x v="0"/>
    <x v="0"/>
    <n v="25"/>
    <x v="2"/>
    <s v="No"/>
    <n v="42410"/>
    <s v="Ebony Black"/>
    <s v="Gray"/>
    <s v="All-wheel Drive"/>
    <n v="22"/>
    <x v="0"/>
    <n v="3.7"/>
  </r>
  <r>
    <n v="3505"/>
    <x v="4"/>
    <x v="9"/>
    <x v="1"/>
    <n v="45273"/>
    <x v="3"/>
    <s v="No"/>
    <n v="47249"/>
    <s v="Black Sapphire Metallic"/>
    <s v="Black"/>
    <s v="All-wheel Drive"/>
    <n v="14"/>
    <x v="0"/>
    <n v="4.3"/>
  </r>
  <r>
    <n v="3506"/>
    <x v="5"/>
    <x v="0"/>
    <x v="0"/>
    <n v="15"/>
    <x v="2"/>
    <s v="Yes"/>
    <n v="46675"/>
    <s v="Baltic Gray Metallic Clearcoat"/>
    <s v="Global Black"/>
    <s v="Four-wheel Drive"/>
    <n v="18"/>
    <x v="0"/>
    <n v="3.7"/>
  </r>
  <r>
    <n v="3507"/>
    <x v="5"/>
    <x v="4"/>
    <x v="1"/>
    <n v="64128"/>
    <x v="1"/>
    <s v="No"/>
    <n v="22995"/>
    <s v="Diamond Black"/>
    <s v="Tan / Black"/>
    <s v="Four-wheel Drive"/>
    <n v="19"/>
    <x v="0"/>
    <n v="4.0999999999999996"/>
  </r>
  <r>
    <n v="3508"/>
    <x v="9"/>
    <x v="22"/>
    <x v="1"/>
    <n v="155000"/>
    <x v="1"/>
    <s v="No"/>
    <n v="7499"/>
    <s v="Black"/>
    <s v="Gray"/>
    <s v="Front-wheel Drive ,"/>
    <s v="-"/>
    <x v="1"/>
    <m/>
  </r>
  <r>
    <n v="3509"/>
    <x v="11"/>
    <x v="0"/>
    <x v="0"/>
    <n v="3156"/>
    <x v="2"/>
    <s v="No"/>
    <n v="50709"/>
    <s v="Graphite Shadow"/>
    <s v="Graphite"/>
    <s v="All-wheel Drive"/>
    <s v="-"/>
    <x v="0"/>
    <n v="4.9000000000000004"/>
  </r>
  <r>
    <n v="3510"/>
    <x v="5"/>
    <x v="9"/>
    <x v="1"/>
    <n v="30828"/>
    <x v="3"/>
    <s v="No"/>
    <n v="26592"/>
    <s v="Olive Green Pearlcoat"/>
    <s v="Black"/>
    <s v="Four-wheel Drive"/>
    <n v="18"/>
    <x v="1"/>
    <n v="4.3"/>
  </r>
  <r>
    <n v="3511"/>
    <x v="10"/>
    <x v="24"/>
    <x v="1"/>
    <n v="41610"/>
    <x v="3"/>
    <s v="No"/>
    <n v="41700"/>
    <s v="Super White"/>
    <s v="-"/>
    <s v="-"/>
    <s v="-"/>
    <x v="1"/>
    <n v="4.0999999999999996"/>
  </r>
  <r>
    <n v="3512"/>
    <x v="16"/>
    <x v="44"/>
    <x v="1"/>
    <n v="14223"/>
    <x v="3"/>
    <s v="No"/>
    <n v="74800"/>
    <s v="Neve White"/>
    <s v="Mushroom"/>
    <s v="Rear-wheel Drive"/>
    <n v="0"/>
    <x v="0"/>
    <n v="4.7"/>
  </r>
  <r>
    <n v="3513"/>
    <x v="24"/>
    <x v="16"/>
    <x v="0"/>
    <n v="1260"/>
    <x v="2"/>
    <s v="Yes"/>
    <n v="47375"/>
    <s v="Crystal Red"/>
    <s v="Ebony"/>
    <s v="All-wheel Drive"/>
    <n v="21"/>
    <x v="0"/>
    <m/>
  </r>
  <r>
    <n v="3514"/>
    <x v="13"/>
    <x v="3"/>
    <x v="1"/>
    <n v="81199"/>
    <x v="1"/>
    <s v="Yes"/>
    <n v="39775"/>
    <s v="Summit White"/>
    <s v="Cocoa / Dune"/>
    <s v="Four-wheel Drive"/>
    <s v="-"/>
    <x v="0"/>
    <n v="3"/>
  </r>
  <r>
    <n v="3515"/>
    <x v="34"/>
    <x v="0"/>
    <x v="0"/>
    <n v="50"/>
    <x v="2"/>
    <s v="Yes"/>
    <n v="23718"/>
    <s v="Clear White / Black Roof"/>
    <s v="Black"/>
    <s v="Front-wheel Drive"/>
    <n v="29"/>
    <x v="0"/>
    <n v="2.5"/>
  </r>
  <r>
    <n v="3516"/>
    <x v="4"/>
    <x v="0"/>
    <x v="1"/>
    <n v="111"/>
    <x v="2"/>
    <s v="No"/>
    <n v="56020"/>
    <s v="Alpine White"/>
    <s v="Cognac"/>
    <s v="Rear-wheel Drive"/>
    <s v="-"/>
    <x v="0"/>
    <n v="4.7"/>
  </r>
  <r>
    <n v="3517"/>
    <x v="5"/>
    <x v="0"/>
    <x v="0"/>
    <n v="11"/>
    <x v="2"/>
    <s v="Yes"/>
    <n v="52236"/>
    <s v="Firecracker Red Clearcoat"/>
    <s v="Black"/>
    <s v="Four-wheel Drive"/>
    <s v="-"/>
    <x v="0"/>
    <n v="4.8"/>
  </r>
  <r>
    <n v="3518"/>
    <x v="34"/>
    <x v="0"/>
    <x v="0"/>
    <n v="11"/>
    <x v="2"/>
    <s v="No"/>
    <n v="39219"/>
    <s v="Red"/>
    <s v="Black"/>
    <s v="All-wheel Drive"/>
    <n v="23"/>
    <x v="0"/>
    <n v="3.7"/>
  </r>
  <r>
    <n v="3519"/>
    <x v="4"/>
    <x v="9"/>
    <x v="1"/>
    <n v="39241"/>
    <x v="3"/>
    <s v="No"/>
    <n v="42888"/>
    <s v="Black Sapphire Metallic"/>
    <s v="Black w/Contrast Stitching"/>
    <s v="All-wheel Drive"/>
    <n v="22"/>
    <x v="0"/>
    <n v="4.8"/>
  </r>
  <r>
    <n v="3520"/>
    <x v="4"/>
    <x v="6"/>
    <x v="1"/>
    <n v="114511"/>
    <x v="1"/>
    <s v="No"/>
    <n v="10990"/>
    <s v="Monaco Blue Metallic"/>
    <s v="Gray"/>
    <s v="Rear-wheel Drive"/>
    <n v="17"/>
    <x v="1"/>
    <m/>
  </r>
  <r>
    <n v="3521"/>
    <x v="35"/>
    <x v="4"/>
    <x v="1"/>
    <n v="20251"/>
    <x v="3"/>
    <s v="No"/>
    <n v="68975"/>
    <s v="Black"/>
    <s v="Nero"/>
    <s v="Rear-wheel Drive"/>
    <n v="13"/>
    <x v="0"/>
    <n v="4.4000000000000004"/>
  </r>
  <r>
    <n v="3522"/>
    <x v="23"/>
    <x v="16"/>
    <x v="1"/>
    <n v="17538"/>
    <x v="3"/>
    <s v="Yes"/>
    <n v="45888"/>
    <s v="Crystal Black Pearl"/>
    <s v="Black"/>
    <s v="Front-wheel Drive"/>
    <n v="19"/>
    <x v="0"/>
    <n v="4.3"/>
  </r>
  <r>
    <n v="3523"/>
    <x v="22"/>
    <x v="24"/>
    <x v="1"/>
    <n v="40769"/>
    <x v="3"/>
    <s v="Yes"/>
    <n v="27412"/>
    <s v="Jet Black Mica"/>
    <s v="Black"/>
    <s v="All-wheel Drive"/>
    <n v="20"/>
    <x v="1"/>
    <n v="4.0999999999999996"/>
  </r>
  <r>
    <n v="3524"/>
    <x v="4"/>
    <x v="24"/>
    <x v="2"/>
    <n v="34707"/>
    <x v="3"/>
    <s v="No"/>
    <n v="27980"/>
    <s v="Mineral White Metallic"/>
    <s v="Black"/>
    <s v="Front-wheel Drive"/>
    <n v="24"/>
    <x v="0"/>
    <n v="4.7"/>
  </r>
  <r>
    <n v="3525"/>
    <x v="25"/>
    <x v="6"/>
    <x v="1"/>
    <n v="31840"/>
    <x v="3"/>
    <s v="No"/>
    <n v="11900"/>
    <s v="BLACK"/>
    <s v="GREY"/>
    <s v="Rear-wheel Drive"/>
    <n v="19"/>
    <x v="1"/>
    <n v="2.7"/>
  </r>
  <r>
    <n v="3526"/>
    <x v="34"/>
    <x v="0"/>
    <x v="0"/>
    <n v="13"/>
    <x v="2"/>
    <s v="No"/>
    <n v="50071"/>
    <s v="-"/>
    <s v="-"/>
    <s v="-"/>
    <s v="-"/>
    <x v="0"/>
    <n v="2.9"/>
  </r>
  <r>
    <n v="3527"/>
    <x v="5"/>
    <x v="0"/>
    <x v="0"/>
    <n v="12"/>
    <x v="2"/>
    <s v="Yes"/>
    <n v="40763"/>
    <s v="Diamond Black Crystal Pearlcoat"/>
    <s v="Global Black"/>
    <s v="Four-wheel Drive"/>
    <n v="18"/>
    <x v="0"/>
    <n v="4.2"/>
  </r>
  <r>
    <n v="3528"/>
    <x v="20"/>
    <x v="24"/>
    <x v="2"/>
    <n v="7664"/>
    <x v="2"/>
    <s v="No"/>
    <n v="129999"/>
    <s v="Red"/>
    <s v="Black"/>
    <s v="Rear-wheel Drive"/>
    <n v="17"/>
    <x v="0"/>
    <n v="4.5999999999999996"/>
  </r>
  <r>
    <n v="3529"/>
    <x v="8"/>
    <x v="0"/>
    <x v="0"/>
    <n v="0"/>
    <x v="0"/>
    <s v="No"/>
    <n v="47727"/>
    <s v="Bright White Clearcoat"/>
    <s v="Black"/>
    <s v="Front-wheel Drive"/>
    <n v="19"/>
    <x v="0"/>
    <n v="4.3"/>
  </r>
  <r>
    <n v="3530"/>
    <x v="5"/>
    <x v="0"/>
    <x v="0"/>
    <n v="8"/>
    <x v="2"/>
    <s v="Yes"/>
    <n v="55285"/>
    <s v="Black Clearcoat"/>
    <s v="Black"/>
    <s v="Four-wheel Drive"/>
    <s v="-"/>
    <x v="0"/>
    <n v="4.2"/>
  </r>
  <r>
    <n v="3531"/>
    <x v="51"/>
    <x v="6"/>
    <x v="1"/>
    <n v="89354"/>
    <x v="1"/>
    <s v="No"/>
    <n v="8990"/>
    <s v="Zermatt Silver"/>
    <s v="Ebony Black"/>
    <s v="Four-wheel Drive"/>
    <n v="16"/>
    <x v="0"/>
    <n v="4.8"/>
  </r>
  <r>
    <n v="3532"/>
    <x v="22"/>
    <x v="16"/>
    <x v="0"/>
    <n v="6"/>
    <x v="2"/>
    <s v="No"/>
    <n v="36241"/>
    <s v="Machine Gray Metallic"/>
    <s v="Terracotta"/>
    <s v="Rear-wheel Drive"/>
    <n v="26"/>
    <x v="0"/>
    <n v="3.6"/>
  </r>
  <r>
    <n v="3533"/>
    <x v="5"/>
    <x v="0"/>
    <x v="0"/>
    <n v="10"/>
    <x v="2"/>
    <s v="No"/>
    <n v="42220"/>
    <s v="Baltic Gray"/>
    <s v="Global Black"/>
    <s v="Four-wheel Drive"/>
    <n v="18"/>
    <x v="0"/>
    <n v="4.7"/>
  </r>
  <r>
    <n v="3534"/>
    <x v="23"/>
    <x v="23"/>
    <x v="1"/>
    <n v="24386"/>
    <x v="3"/>
    <s v="No"/>
    <n v="33800"/>
    <s v="Crystal Black Pearl"/>
    <s v="Black"/>
    <s v="Front-wheel Drive"/>
    <n v="19"/>
    <x v="1"/>
    <n v="4.0999999999999996"/>
  </r>
  <r>
    <n v="3535"/>
    <x v="5"/>
    <x v="0"/>
    <x v="0"/>
    <m/>
    <x v="0"/>
    <s v="Yes"/>
    <n v="31820"/>
    <s v="Bright White Clearcoat"/>
    <s v="Black"/>
    <s v="Four-wheel Drive"/>
    <n v="24"/>
    <x v="0"/>
    <n v="4.9000000000000004"/>
  </r>
  <r>
    <n v="3536"/>
    <x v="15"/>
    <x v="0"/>
    <x v="0"/>
    <n v="6"/>
    <x v="2"/>
    <s v="No"/>
    <n v="35187"/>
    <s v="Magnetite Gray Metallic"/>
    <s v="Gray"/>
    <s v="All-wheel Drive"/>
    <n v="26"/>
    <x v="0"/>
    <m/>
  </r>
  <r>
    <n v="3537"/>
    <x v="31"/>
    <x v="24"/>
    <x v="1"/>
    <n v="70299"/>
    <x v="1"/>
    <s v="No"/>
    <n v="17575"/>
    <s v="Calypso Red"/>
    <s v="Black"/>
    <s v="Front-wheel Drive"/>
    <n v="27"/>
    <x v="0"/>
    <n v="4.4000000000000004"/>
  </r>
  <r>
    <n v="3538"/>
    <x v="13"/>
    <x v="1"/>
    <x v="1"/>
    <n v="123000"/>
    <x v="1"/>
    <s v="No"/>
    <n v="10000"/>
    <s v="Red"/>
    <s v="Black"/>
    <s v="Four-wheel Drive ,"/>
    <s v="-"/>
    <x v="0"/>
    <m/>
  </r>
  <r>
    <n v="3539"/>
    <x v="38"/>
    <x v="4"/>
    <x v="1"/>
    <n v="63906"/>
    <x v="1"/>
    <s v="Yes"/>
    <n v="17599"/>
    <s v="Summit White"/>
    <s v="Ebony"/>
    <s v="All-wheel Drive"/>
    <n v="24"/>
    <x v="1"/>
    <n v="4.9000000000000004"/>
  </r>
  <r>
    <n v="3540"/>
    <x v="13"/>
    <x v="0"/>
    <x v="0"/>
    <n v="6"/>
    <x v="2"/>
    <s v="No"/>
    <n v="27543"/>
    <s v="Summit White"/>
    <s v="Jet Black"/>
    <s v="Front-wheel Drive"/>
    <n v="29"/>
    <x v="0"/>
    <n v="4.8"/>
  </r>
  <r>
    <n v="3541"/>
    <x v="11"/>
    <x v="4"/>
    <x v="1"/>
    <n v="86378"/>
    <x v="1"/>
    <s v="No"/>
    <n v="25991"/>
    <s v="Graphite Shadow"/>
    <s v="Graphite"/>
    <s v="All-wheel Drive"/>
    <n v="19"/>
    <x v="1"/>
    <n v="4.5999999999999996"/>
  </r>
  <r>
    <n v="3542"/>
    <x v="16"/>
    <x v="5"/>
    <x v="1"/>
    <n v="126000"/>
    <x v="1"/>
    <s v="No"/>
    <n v="10900"/>
    <s v="White"/>
    <s v="Red"/>
    <s v="Rear-wheel Drive ,"/>
    <s v="-"/>
    <x v="1"/>
    <m/>
  </r>
  <r>
    <n v="3543"/>
    <x v="6"/>
    <x v="9"/>
    <x v="1"/>
    <n v="35187"/>
    <x v="3"/>
    <s v="No"/>
    <n v="33988"/>
    <s v="Radiant Silver Metallic"/>
    <s v="Jet Black"/>
    <s v="Front-wheel Drive"/>
    <n v="18"/>
    <x v="0"/>
    <n v="4.7"/>
  </r>
  <r>
    <n v="3544"/>
    <x v="5"/>
    <x v="0"/>
    <x v="0"/>
    <n v="9"/>
    <x v="2"/>
    <s v="No"/>
    <n v="51683"/>
    <s v="Sarge Green Clearcoat"/>
    <s v="Black"/>
    <s v="Four-wheel Drive"/>
    <n v="17"/>
    <x v="0"/>
    <n v="4.2"/>
  </r>
  <r>
    <n v="3545"/>
    <x v="40"/>
    <x v="2"/>
    <x v="1"/>
    <n v="80829"/>
    <x v="1"/>
    <s v="No"/>
    <n v="19980"/>
    <s v="Black"/>
    <s v="Off Black"/>
    <s v="All-wheel Drive"/>
    <n v="19"/>
    <x v="1"/>
    <n v="4.9000000000000004"/>
  </r>
  <r>
    <n v="3546"/>
    <x v="7"/>
    <x v="16"/>
    <x v="2"/>
    <n v="11751"/>
    <x v="3"/>
    <s v="No"/>
    <n v="26500"/>
    <s v="White"/>
    <s v="Charcoal"/>
    <s v="All-wheel Drive"/>
    <n v="28"/>
    <x v="0"/>
    <n v="4.7"/>
  </r>
  <r>
    <n v="3547"/>
    <x v="5"/>
    <x v="24"/>
    <x v="2"/>
    <n v="30290"/>
    <x v="3"/>
    <s v="Yes"/>
    <n v="22390"/>
    <s v="Olive Green Pearlcoat"/>
    <s v="Black"/>
    <s v="Four-wheel Drive"/>
    <n v="22"/>
    <x v="0"/>
    <n v="4.8"/>
  </r>
  <r>
    <n v="3548"/>
    <x v="3"/>
    <x v="24"/>
    <x v="2"/>
    <n v="32496"/>
    <x v="3"/>
    <s v="Yes"/>
    <n v="31387"/>
    <s v="Chronos Gray Metallic"/>
    <s v="Black"/>
    <s v="All-wheel Drive"/>
    <n v="20"/>
    <x v="0"/>
    <n v="4.4000000000000004"/>
  </r>
  <r>
    <n v="3549"/>
    <x v="37"/>
    <x v="23"/>
    <x v="1"/>
    <n v="4178"/>
    <x v="2"/>
    <s v="No"/>
    <n v="66986"/>
    <s v="Red Canyon"/>
    <s v="-"/>
    <s v="-"/>
    <s v="-"/>
    <x v="0"/>
    <n v="3.1"/>
  </r>
  <r>
    <n v="3550"/>
    <x v="5"/>
    <x v="0"/>
    <x v="0"/>
    <n v="9"/>
    <x v="2"/>
    <s v="Yes"/>
    <n v="46579"/>
    <s v="Bright White Clearcoat"/>
    <s v="Black"/>
    <s v="Four-wheel Drive"/>
    <s v="-"/>
    <x v="0"/>
    <n v="4.2"/>
  </r>
  <r>
    <n v="3551"/>
    <x v="16"/>
    <x v="16"/>
    <x v="1"/>
    <n v="9963"/>
    <x v="2"/>
    <s v="Yes"/>
    <n v="58340"/>
    <s v="Obsidian Black Metallic"/>
    <s v="Neva Gray"/>
    <s v="All-wheel Drive"/>
    <s v="-"/>
    <x v="0"/>
    <n v="4.7"/>
  </r>
  <r>
    <n v="3552"/>
    <x v="23"/>
    <x v="4"/>
    <x v="1"/>
    <n v="51171"/>
    <x v="3"/>
    <s v="No"/>
    <n v="27998"/>
    <s v="Silver"/>
    <s v="Black"/>
    <s v="Front-wheel Drive"/>
    <n v="19"/>
    <x v="0"/>
    <n v="3.5"/>
  </r>
  <r>
    <n v="3553"/>
    <x v="15"/>
    <x v="0"/>
    <x v="0"/>
    <n v="9"/>
    <x v="2"/>
    <s v="No"/>
    <n v="33330"/>
    <s v="Ice Silver Metallic"/>
    <s v="Gray"/>
    <s v="All-wheel Drive"/>
    <n v="26"/>
    <x v="0"/>
    <n v="4.8"/>
  </r>
  <r>
    <n v="3554"/>
    <x v="9"/>
    <x v="0"/>
    <x v="0"/>
    <n v="2"/>
    <x v="2"/>
    <s v="No"/>
    <n v="99670"/>
    <s v="Shadow Black"/>
    <s v="Nv/Black"/>
    <s v="Four-wheel Drive"/>
    <n v="15"/>
    <x v="0"/>
    <n v="4.8"/>
  </r>
  <r>
    <n v="3555"/>
    <x v="16"/>
    <x v="0"/>
    <x v="0"/>
    <n v="590"/>
    <x v="2"/>
    <s v="No"/>
    <n v="62565"/>
    <s v="Gray Metallic"/>
    <s v="AMG Sienna Brown"/>
    <s v="All-wheel Drive"/>
    <n v="23"/>
    <x v="0"/>
    <n v="4.5999999999999996"/>
  </r>
  <r>
    <n v="3556"/>
    <x v="15"/>
    <x v="0"/>
    <x v="0"/>
    <n v="4"/>
    <x v="2"/>
    <s v="No"/>
    <n v="39811"/>
    <s v="Autumn Green Metallic"/>
    <s v="Black"/>
    <s v="All-wheel Drive"/>
    <n v="26"/>
    <x v="0"/>
    <m/>
  </r>
  <r>
    <n v="3557"/>
    <x v="22"/>
    <x v="0"/>
    <x v="0"/>
    <n v="16"/>
    <x v="2"/>
    <s v="Yes"/>
    <n v="36710"/>
    <s v="Rhodium White Metallic"/>
    <s v="Terracotta Black"/>
    <s v="All-wheel Drive"/>
    <n v="22"/>
    <x v="0"/>
    <n v="4.2"/>
  </r>
  <r>
    <n v="3558"/>
    <x v="34"/>
    <x v="0"/>
    <x v="0"/>
    <n v="12"/>
    <x v="2"/>
    <s v="No"/>
    <n v="43306"/>
    <s v="Wolf Gray"/>
    <s v="Black"/>
    <s v="All-wheel Drive"/>
    <n v="22"/>
    <x v="0"/>
    <n v="4.5"/>
  </r>
  <r>
    <n v="3559"/>
    <x v="9"/>
    <x v="9"/>
    <x v="1"/>
    <n v="46157"/>
    <x v="3"/>
    <s v="No"/>
    <n v="23430"/>
    <s v="Blue Metallic"/>
    <s v="Ebony"/>
    <s v="All-wheel Drive"/>
    <n v="43"/>
    <x v="0"/>
    <n v="4.5"/>
  </r>
  <r>
    <n v="3560"/>
    <x v="16"/>
    <x v="21"/>
    <x v="1"/>
    <n v="55319"/>
    <x v="1"/>
    <s v="No"/>
    <n v="53800"/>
    <s v="Selenite Grey Metallic"/>
    <s v="Black"/>
    <s v="Rear-wheel Drive"/>
    <n v="17"/>
    <x v="0"/>
    <n v="4.7"/>
  </r>
  <r>
    <n v="3561"/>
    <x v="5"/>
    <x v="0"/>
    <x v="0"/>
    <n v="10"/>
    <x v="2"/>
    <s v="Yes"/>
    <n v="40763"/>
    <s v="Diamond Black Crystal Pearlcoat"/>
    <s v="Global Black"/>
    <s v="Four-wheel Drive"/>
    <n v="18"/>
    <x v="0"/>
    <n v="4.2"/>
  </r>
  <r>
    <n v="3562"/>
    <x v="34"/>
    <x v="16"/>
    <x v="0"/>
    <n v="15"/>
    <x v="2"/>
    <s v="Yes"/>
    <n v="32238"/>
    <s v="Passion Red"/>
    <s v="Black"/>
    <s v="All-wheel Drive"/>
    <n v="23"/>
    <x v="0"/>
    <n v="2.9"/>
  </r>
  <r>
    <n v="3563"/>
    <x v="9"/>
    <x v="0"/>
    <x v="0"/>
    <n v="6"/>
    <x v="2"/>
    <s v="No"/>
    <n v="53815"/>
    <s v="Oxford White"/>
    <s v="Medium Dark Slate"/>
    <s v="Four-wheel Drive"/>
    <s v="-"/>
    <x v="0"/>
    <n v="4.7"/>
  </r>
  <r>
    <n v="3564"/>
    <x v="5"/>
    <x v="0"/>
    <x v="0"/>
    <n v="8"/>
    <x v="2"/>
    <s v="Yes"/>
    <n v="47375"/>
    <s v="Bright White Clearcoat"/>
    <s v="Global Black"/>
    <s v="Four-wheel Drive"/>
    <n v="18"/>
    <x v="0"/>
    <n v="4.4000000000000004"/>
  </r>
  <r>
    <n v="3565"/>
    <x v="5"/>
    <x v="3"/>
    <x v="1"/>
    <n v="54682"/>
    <x v="3"/>
    <s v="No"/>
    <n v="36401"/>
    <s v="Sting Gray Clearcoat"/>
    <s v="Black"/>
    <s v="Four-wheel Drive"/>
    <n v="17"/>
    <x v="1"/>
    <n v="4.9000000000000004"/>
  </r>
  <r>
    <n v="3566"/>
    <x v="30"/>
    <x v="4"/>
    <x v="1"/>
    <n v="48614"/>
    <x v="3"/>
    <s v="No"/>
    <n v="31896"/>
    <s v="Vice White"/>
    <s v="Red / Black"/>
    <s v="Rear-wheel Drive"/>
    <n v="14"/>
    <x v="1"/>
    <n v="4.7"/>
  </r>
  <r>
    <n v="3567"/>
    <x v="7"/>
    <x v="0"/>
    <x v="0"/>
    <n v="5"/>
    <x v="2"/>
    <s v="No"/>
    <n v="21425"/>
    <s v="Cloud White"/>
    <s v="Charcoal"/>
    <s v="Front-wheel Drive"/>
    <n v="30"/>
    <x v="0"/>
    <n v="4.7"/>
  </r>
  <r>
    <n v="3568"/>
    <x v="10"/>
    <x v="0"/>
    <x v="0"/>
    <n v="0"/>
    <x v="0"/>
    <s v="No"/>
    <n v="51500"/>
    <s v="Gray"/>
    <s v="Black"/>
    <s v="All-wheel Drive"/>
    <s v="-"/>
    <x v="0"/>
    <n v="4.4000000000000004"/>
  </r>
  <r>
    <n v="3569"/>
    <x v="23"/>
    <x v="10"/>
    <x v="1"/>
    <n v="148778"/>
    <x v="1"/>
    <s v="No"/>
    <n v="11295"/>
    <s v="Gray"/>
    <s v="Gray"/>
    <s v="Front-wheel Drive"/>
    <n v="19"/>
    <x v="1"/>
    <m/>
  </r>
  <r>
    <n v="3570"/>
    <x v="39"/>
    <x v="0"/>
    <x v="0"/>
    <n v="13"/>
    <x v="2"/>
    <s v="Yes"/>
    <n v="70450"/>
    <s v="Billet Silver Metallic Clearcoat"/>
    <s v="Black"/>
    <s v="Four-wheel Drive"/>
    <s v="-"/>
    <x v="0"/>
    <n v="4"/>
  </r>
  <r>
    <n v="3571"/>
    <x v="4"/>
    <x v="24"/>
    <x v="1"/>
    <n v="41867"/>
    <x v="3"/>
    <s v="Yes"/>
    <n v="40372"/>
    <s v="Black Sapphire Metallic"/>
    <s v="Cognac W/Contrast Stitch"/>
    <s v="All-wheel Drive"/>
    <n v="22"/>
    <x v="0"/>
    <n v="4.7"/>
  </r>
  <r>
    <n v="3572"/>
    <x v="4"/>
    <x v="0"/>
    <x v="0"/>
    <n v="9"/>
    <x v="2"/>
    <s v="No"/>
    <n v="54795"/>
    <s v="Black Sapphire Metallic"/>
    <s v="Cognac"/>
    <s v="All-wheel Drive"/>
    <n v="21"/>
    <x v="0"/>
    <n v="4.0999999999999996"/>
  </r>
  <r>
    <n v="3573"/>
    <x v="24"/>
    <x v="35"/>
    <x v="1"/>
    <n v="76651"/>
    <x v="1"/>
    <s v="Yes"/>
    <n v="7985"/>
    <s v="Brown"/>
    <s v="Brown"/>
    <s v="Rear-wheel Drive"/>
    <s v="-"/>
    <x v="0"/>
    <m/>
  </r>
  <r>
    <n v="3574"/>
    <x v="10"/>
    <x v="16"/>
    <x v="1"/>
    <n v="2178"/>
    <x v="2"/>
    <s v="Yes"/>
    <n v="24399"/>
    <s v="Ice"/>
    <s v="Black / Red"/>
    <s v="Front-wheel Drive"/>
    <n v="31"/>
    <x v="0"/>
    <n v="4.5999999999999996"/>
  </r>
  <r>
    <n v="3575"/>
    <x v="5"/>
    <x v="5"/>
    <x v="1"/>
    <n v="142935"/>
    <x v="1"/>
    <s v="No"/>
    <n v="7495"/>
    <s v="White"/>
    <s v="Black"/>
    <s v="Four-wheel Drive"/>
    <n v="15"/>
    <x v="1"/>
    <n v="4.5999999999999996"/>
  </r>
  <r>
    <n v="3576"/>
    <x v="5"/>
    <x v="0"/>
    <x v="0"/>
    <n v="10"/>
    <x v="2"/>
    <s v="No"/>
    <n v="45775"/>
    <s v="Anvil Clear Coat"/>
    <s v="Black"/>
    <s v="Four-wheel Drive"/>
    <n v="16"/>
    <x v="0"/>
    <n v="4.2"/>
  </r>
  <r>
    <n v="3577"/>
    <x v="13"/>
    <x v="3"/>
    <x v="1"/>
    <n v="11570"/>
    <x v="3"/>
    <s v="No"/>
    <n v="17075"/>
    <s v="Nightfall Gray Metallic"/>
    <s v="-"/>
    <s v="-"/>
    <s v="-"/>
    <x v="0"/>
    <n v="4"/>
  </r>
  <r>
    <n v="3578"/>
    <x v="9"/>
    <x v="0"/>
    <x v="0"/>
    <n v="5"/>
    <x v="2"/>
    <s v="No"/>
    <n v="29330"/>
    <s v="Cactus Green / Gray"/>
    <s v="Ebony"/>
    <s v="All-wheel Drive"/>
    <n v="22"/>
    <x v="0"/>
    <n v="4.8"/>
  </r>
  <r>
    <n v="3579"/>
    <x v="7"/>
    <x v="0"/>
    <x v="0"/>
    <n v="10"/>
    <x v="2"/>
    <s v="No"/>
    <n v="33045"/>
    <s v="Black"/>
    <s v="Sport"/>
    <s v="Front-wheel Drive"/>
    <n v="27"/>
    <x v="0"/>
    <n v="4.5"/>
  </r>
  <r>
    <n v="3580"/>
    <x v="7"/>
    <x v="0"/>
    <x v="0"/>
    <n v="2"/>
    <x v="2"/>
    <s v="No"/>
    <n v="40720"/>
    <s v="Pearl"/>
    <s v="Charcoal"/>
    <s v="All-wheel Drive"/>
    <s v="-"/>
    <x v="0"/>
    <n v="4.7"/>
  </r>
  <r>
    <n v="3581"/>
    <x v="15"/>
    <x v="0"/>
    <x v="0"/>
    <n v="6"/>
    <x v="2"/>
    <s v="No"/>
    <n v="33246"/>
    <s v="Crystal Black Silica"/>
    <s v="Gray"/>
    <s v="All-wheel Drive"/>
    <n v="26"/>
    <x v="0"/>
    <n v="4.8"/>
  </r>
  <r>
    <n v="3582"/>
    <x v="34"/>
    <x v="0"/>
    <x v="0"/>
    <n v="5"/>
    <x v="2"/>
    <s v="No"/>
    <n v="24332"/>
    <s v="Fusion Orange"/>
    <s v="Black"/>
    <s v="Front-wheel Drive"/>
    <n v="28"/>
    <x v="0"/>
    <n v="4.5"/>
  </r>
  <r>
    <n v="3583"/>
    <x v="9"/>
    <x v="0"/>
    <x v="0"/>
    <n v="3"/>
    <x v="2"/>
    <s v="No"/>
    <n v="82660"/>
    <s v="Agate Black Metallic"/>
    <s v="Black Onyx"/>
    <s v="Four-wheel Drive"/>
    <s v="-"/>
    <x v="0"/>
    <n v="4.4000000000000004"/>
  </r>
  <r>
    <n v="3584"/>
    <x v="11"/>
    <x v="0"/>
    <x v="0"/>
    <n v="5"/>
    <x v="2"/>
    <s v="No"/>
    <n v="79355"/>
    <s v="Moonstone White"/>
    <s v="Saddle Brown"/>
    <s v="Four-wheel Drive"/>
    <n v="13"/>
    <x v="0"/>
    <n v="4.9000000000000004"/>
  </r>
  <r>
    <n v="3585"/>
    <x v="7"/>
    <x v="4"/>
    <x v="1"/>
    <n v="111320"/>
    <x v="1"/>
    <s v="Yes"/>
    <n v="12000"/>
    <s v="Fresh Powder"/>
    <s v="Gray"/>
    <s v="Front-wheel Drive"/>
    <n v="24"/>
    <x v="0"/>
    <n v="3.4"/>
  </r>
  <r>
    <n v="3586"/>
    <x v="9"/>
    <x v="0"/>
    <x v="0"/>
    <m/>
    <x v="0"/>
    <s v="Yes"/>
    <n v="45490"/>
    <s v="Rapid Red Metallic Tinted Clearcoat"/>
    <s v="Ebony"/>
    <s v="All-wheel Drive"/>
    <n v="21"/>
    <x v="0"/>
    <n v="4.3"/>
  </r>
  <r>
    <n v="3587"/>
    <x v="20"/>
    <x v="21"/>
    <x v="1"/>
    <n v="74891"/>
    <x v="1"/>
    <s v="No"/>
    <n v="33800"/>
    <s v="Rhodium Silver Metallic"/>
    <s v="Black"/>
    <s v="All-wheel Drive"/>
    <n v="17"/>
    <x v="0"/>
    <n v="4.7"/>
  </r>
  <r>
    <n v="3588"/>
    <x v="5"/>
    <x v="0"/>
    <x v="0"/>
    <n v="10"/>
    <x v="2"/>
    <s v="Yes"/>
    <n v="50940"/>
    <s v="Bright White"/>
    <s v="Global Black"/>
    <s v="Four-wheel Drive"/>
    <n v="18"/>
    <x v="0"/>
    <n v="4.7"/>
  </r>
  <r>
    <n v="3589"/>
    <x v="23"/>
    <x v="7"/>
    <x v="1"/>
    <n v="101066"/>
    <x v="1"/>
    <s v="No"/>
    <n v="14945"/>
    <s v="Polished Metal Metallic"/>
    <s v="Gray"/>
    <s v="Front-wheel Drive"/>
    <n v="0"/>
    <x v="1"/>
    <n v="4.2"/>
  </r>
  <r>
    <n v="3590"/>
    <x v="9"/>
    <x v="23"/>
    <x v="1"/>
    <n v="3581"/>
    <x v="2"/>
    <s v="Yes"/>
    <n v="25699"/>
    <s v="Blue Silver Metallic"/>
    <s v="Ebony"/>
    <s v="All-wheel Drive"/>
    <n v="23"/>
    <x v="0"/>
    <n v="4.4000000000000004"/>
  </r>
  <r>
    <n v="3591"/>
    <x v="34"/>
    <x v="0"/>
    <x v="0"/>
    <n v="11"/>
    <x v="2"/>
    <s v="No"/>
    <n v="30173"/>
    <s v="Green / Black"/>
    <s v="Black"/>
    <s v="All-wheel Drive"/>
    <n v="25"/>
    <x v="0"/>
    <n v="3.7"/>
  </r>
  <r>
    <n v="3592"/>
    <x v="31"/>
    <x v="9"/>
    <x v="1"/>
    <n v="61492"/>
    <x v="1"/>
    <s v="No"/>
    <n v="17300"/>
    <s v="Ultra Black"/>
    <s v="Black"/>
    <s v="All-wheel Drive"/>
    <n v="26"/>
    <x v="1"/>
    <n v="4.8"/>
  </r>
  <r>
    <n v="3593"/>
    <x v="39"/>
    <x v="3"/>
    <x v="1"/>
    <n v="122535"/>
    <x v="1"/>
    <s v="No"/>
    <n v="19850"/>
    <s v="-"/>
    <s v="-"/>
    <s v=""/>
    <s v="-"/>
    <x v="1"/>
    <m/>
  </r>
  <r>
    <n v="3594"/>
    <x v="6"/>
    <x v="0"/>
    <x v="0"/>
    <n v="4"/>
    <x v="2"/>
    <s v="No"/>
    <n v="68310"/>
    <s v="Crystal White Tri-Coat"/>
    <s v="Sky Cool Gray"/>
    <s v="All-wheel Drive"/>
    <s v="-"/>
    <x v="0"/>
    <m/>
  </r>
  <r>
    <n v="3595"/>
    <x v="40"/>
    <x v="0"/>
    <x v="1"/>
    <n v="4346"/>
    <x v="2"/>
    <s v="Yes"/>
    <n v="72497"/>
    <s v="Black"/>
    <s v="Amber"/>
    <s v="All-wheel Drive"/>
    <s v="-"/>
    <x v="0"/>
    <n v="4.8"/>
  </r>
  <r>
    <n v="3596"/>
    <x v="15"/>
    <x v="0"/>
    <x v="0"/>
    <n v="2"/>
    <x v="2"/>
    <s v="No"/>
    <n v="39811"/>
    <s v="Crystal White Pearl"/>
    <s v="Black"/>
    <s v="All-wheel Drive"/>
    <n v="26"/>
    <x v="0"/>
    <m/>
  </r>
  <r>
    <n v="3597"/>
    <x v="51"/>
    <x v="23"/>
    <x v="1"/>
    <n v="32218"/>
    <x v="3"/>
    <s v="No"/>
    <n v="68900"/>
    <s v="Santorini Black"/>
    <s v="Ebony"/>
    <s v="Four-wheel Drive"/>
    <n v="19"/>
    <x v="0"/>
    <n v="5"/>
  </r>
  <r>
    <n v="3598"/>
    <x v="7"/>
    <x v="19"/>
    <x v="1"/>
    <n v="35486"/>
    <x v="3"/>
    <s v="No"/>
    <n v="92800"/>
    <s v="Ivory Pearl"/>
    <s v="Black"/>
    <s v="All-wheel Drive"/>
    <n v="16"/>
    <x v="0"/>
    <n v="4.7"/>
  </r>
  <r>
    <n v="3599"/>
    <x v="9"/>
    <x v="23"/>
    <x v="1"/>
    <n v="97821"/>
    <x v="1"/>
    <s v="No"/>
    <n v="41800"/>
    <s v="Oxford White"/>
    <s v="-"/>
    <s v="-"/>
    <s v="-"/>
    <x v="1"/>
    <n v="4.0999999999999996"/>
  </r>
  <r>
    <n v="3600"/>
    <x v="13"/>
    <x v="16"/>
    <x v="1"/>
    <n v="15207"/>
    <x v="3"/>
    <s v="Yes"/>
    <n v="21537"/>
    <s v="Summit White"/>
    <s v="Jet Black"/>
    <s v="Front-wheel Drive"/>
    <n v="29"/>
    <x v="0"/>
    <n v="4.4000000000000004"/>
  </r>
  <r>
    <n v="3601"/>
    <x v="5"/>
    <x v="24"/>
    <x v="1"/>
    <n v="44950"/>
    <x v="3"/>
    <s v="Yes"/>
    <n v="33999"/>
    <s v="Billet Silver Metallic Clearcoat"/>
    <s v="Black"/>
    <s v="Four-wheel Drive"/>
    <n v="17"/>
    <x v="0"/>
    <n v="4.4000000000000004"/>
  </r>
  <r>
    <n v="3602"/>
    <x v="9"/>
    <x v="9"/>
    <x v="1"/>
    <n v="15948"/>
    <x v="3"/>
    <s v="Yes"/>
    <n v="20998"/>
    <s v="Green"/>
    <s v="Gray"/>
    <s v="Front-wheel Drive"/>
    <n v="27"/>
    <x v="0"/>
    <m/>
  </r>
  <r>
    <n v="3603"/>
    <x v="7"/>
    <x v="21"/>
    <x v="1"/>
    <n v="106674"/>
    <x v="1"/>
    <s v="No"/>
    <n v="13995"/>
    <s v="Cloud White"/>
    <s v="Grey"/>
    <s v="Front-wheel Drive"/>
    <n v="24"/>
    <x v="0"/>
    <n v="2.2000000000000002"/>
  </r>
  <r>
    <n v="3604"/>
    <x v="6"/>
    <x v="0"/>
    <x v="0"/>
    <n v="3"/>
    <x v="2"/>
    <s v="No"/>
    <n v="72090"/>
    <s v="Argent Silver Metallic"/>
    <s v="Sky Cool Gray w/Santorini Blue Accents"/>
    <s v="Rear-wheel Drive"/>
    <s v="-"/>
    <x v="0"/>
    <n v="4.4000000000000004"/>
  </r>
  <r>
    <n v="3605"/>
    <x v="30"/>
    <x v="16"/>
    <x v="0"/>
    <n v="1"/>
    <x v="2"/>
    <s v="No"/>
    <n v="101211"/>
    <s v="Pitch Black Clearcoat"/>
    <s v="Sepia / Black"/>
    <s v="Rear-wheel Drive"/>
    <n v="13"/>
    <x v="0"/>
    <n v="4.5"/>
  </r>
  <r>
    <n v="3606"/>
    <x v="9"/>
    <x v="9"/>
    <x v="1"/>
    <n v="42032"/>
    <x v="3"/>
    <s v="Yes"/>
    <n v="18900"/>
    <s v="Ingot Silver Metallic"/>
    <s v="Dark Earth Gray"/>
    <s v="All-wheel Drive"/>
    <n v="26"/>
    <x v="1"/>
    <n v="4.2"/>
  </r>
  <r>
    <n v="3607"/>
    <x v="9"/>
    <x v="9"/>
    <x v="1"/>
    <n v="14009"/>
    <x v="3"/>
    <s v="Yes"/>
    <n v="22901"/>
    <s v="Oxford White"/>
    <s v="Ebony"/>
    <s v="All-wheel Drive"/>
    <n v="26"/>
    <x v="0"/>
    <n v="4.9000000000000004"/>
  </r>
  <r>
    <n v="3608"/>
    <x v="9"/>
    <x v="0"/>
    <x v="0"/>
    <n v="37"/>
    <x v="2"/>
    <s v="No"/>
    <n v="39866"/>
    <s v="Oxford White"/>
    <s v="Navy"/>
    <s v="All-wheel Drive"/>
    <n v="21"/>
    <x v="0"/>
    <n v="4.8"/>
  </r>
  <r>
    <n v="3609"/>
    <x v="31"/>
    <x v="2"/>
    <x v="1"/>
    <n v="97454"/>
    <x v="1"/>
    <s v="No"/>
    <n v="14795"/>
    <s v="Molten Silver"/>
    <s v="Gray"/>
    <s v="Front-wheel Drive"/>
    <n v="23"/>
    <x v="0"/>
    <m/>
  </r>
  <r>
    <n v="3610"/>
    <x v="55"/>
    <x v="3"/>
    <x v="1"/>
    <n v="32119"/>
    <x v="3"/>
    <s v="Yes"/>
    <n v="35372"/>
    <s v="Black"/>
    <s v="Black"/>
    <s v="All-wheel Drive"/>
    <s v="-"/>
    <x v="1"/>
    <n v="4.7"/>
  </r>
  <r>
    <n v="3611"/>
    <x v="4"/>
    <x v="2"/>
    <x v="1"/>
    <n v="116933"/>
    <x v="1"/>
    <s v="No"/>
    <n v="11444"/>
    <s v="Alpine White"/>
    <s v="Black"/>
    <s v="Rear-wheel Drive"/>
    <n v="23"/>
    <x v="1"/>
    <n v="4.4000000000000004"/>
  </r>
  <r>
    <n v="3612"/>
    <x v="49"/>
    <x v="0"/>
    <x v="0"/>
    <n v="371"/>
    <x v="2"/>
    <s v="No"/>
    <n v="36080"/>
    <s v="Chili Pepper Red"/>
    <s v="Carbon Black"/>
    <s v="Front-wheel Drive"/>
    <n v="23"/>
    <x v="0"/>
    <n v="4.7"/>
  </r>
  <r>
    <n v="3613"/>
    <x v="15"/>
    <x v="0"/>
    <x v="0"/>
    <n v="2"/>
    <x v="2"/>
    <s v="No"/>
    <n v="38997"/>
    <s v="Ice Silver Metallic"/>
    <s v="Gray"/>
    <s v="All-wheel Drive"/>
    <n v="25"/>
    <x v="0"/>
    <n v="4.5"/>
  </r>
  <r>
    <n v="3614"/>
    <x v="9"/>
    <x v="9"/>
    <x v="1"/>
    <n v="66969"/>
    <x v="1"/>
    <s v="Yes"/>
    <n v="19990"/>
    <s v="MAGNETIC METALLIC"/>
    <s v="EBONY BLACK LEATHER SEATS"/>
    <s v="All-wheel Drive"/>
    <n v="23"/>
    <x v="0"/>
    <n v="3.9"/>
  </r>
  <r>
    <n v="3615"/>
    <x v="5"/>
    <x v="0"/>
    <x v="0"/>
    <n v="9"/>
    <x v="2"/>
    <s v="Yes"/>
    <n v="39524"/>
    <s v="Velvet Red Pearlcoat"/>
    <s v="Global Black"/>
    <s v="Four-wheel Drive"/>
    <n v="18"/>
    <x v="0"/>
    <n v="4.2"/>
  </r>
  <r>
    <n v="3616"/>
    <x v="0"/>
    <x v="24"/>
    <x v="1"/>
    <n v="62655"/>
    <x v="1"/>
    <s v="Yes"/>
    <n v="66777"/>
    <s v="Black Onyx"/>
    <s v="Ocher"/>
    <s v="Four-wheel Drive"/>
    <n v="12"/>
    <x v="0"/>
    <n v="4.9000000000000004"/>
  </r>
  <r>
    <n v="3617"/>
    <x v="39"/>
    <x v="0"/>
    <x v="0"/>
    <n v="10"/>
    <x v="2"/>
    <s v="Yes"/>
    <n v="49722"/>
    <s v="Diamond Black"/>
    <s v="Black"/>
    <s v="Four-wheel Drive"/>
    <s v="-"/>
    <x v="0"/>
    <n v="4.7"/>
  </r>
  <r>
    <n v="3618"/>
    <x v="5"/>
    <x v="0"/>
    <x v="0"/>
    <m/>
    <x v="0"/>
    <s v="No"/>
    <n v="51982"/>
    <s v="Midnight Sky"/>
    <s v="Global Black"/>
    <s v="Four-wheel Drive"/>
    <n v="18"/>
    <x v="0"/>
    <n v="4.9000000000000004"/>
  </r>
  <r>
    <n v="3619"/>
    <x v="6"/>
    <x v="21"/>
    <x v="1"/>
    <n v="36004"/>
    <x v="3"/>
    <s v="No"/>
    <n v="23779"/>
    <s v="Stellar Black Metallic"/>
    <s v="Jet Black"/>
    <s v="All-wheel Drive"/>
    <n v="18"/>
    <x v="1"/>
    <n v="4.5"/>
  </r>
  <r>
    <n v="3620"/>
    <x v="4"/>
    <x v="3"/>
    <x v="1"/>
    <n v="39480"/>
    <x v="3"/>
    <s v="Yes"/>
    <n v="22190"/>
    <s v="Mineral White Metallic"/>
    <s v="Mocha"/>
    <s v="All-wheel Drive"/>
    <n v="22"/>
    <x v="0"/>
    <n v="4.5999999999999996"/>
  </r>
  <r>
    <n v="3621"/>
    <x v="12"/>
    <x v="16"/>
    <x v="2"/>
    <n v="6474"/>
    <x v="2"/>
    <s v="Yes"/>
    <n v="33499"/>
    <s v="Deep Black Pearl Effect"/>
    <s v="Titan Black"/>
    <s v="All-wheel Drive"/>
    <n v="20"/>
    <x v="0"/>
    <n v="4.9000000000000004"/>
  </r>
  <r>
    <n v="3622"/>
    <x v="55"/>
    <x v="2"/>
    <x v="1"/>
    <n v="43307"/>
    <x v="3"/>
    <s v="Yes"/>
    <n v="32995"/>
    <s v="Gray"/>
    <s v="Black"/>
    <s v="Rear-wheel Drive"/>
    <s v="-"/>
    <x v="0"/>
    <n v="4.0999999999999996"/>
  </r>
  <r>
    <n v="3623"/>
    <x v="5"/>
    <x v="0"/>
    <x v="0"/>
    <n v="15"/>
    <x v="2"/>
    <s v="Yes"/>
    <n v="43030"/>
    <s v="Diamond Black Crystal Pearlcoat"/>
    <s v="Global Black"/>
    <s v="Four-wheel Drive"/>
    <n v="18"/>
    <x v="0"/>
    <n v="4.9000000000000004"/>
  </r>
  <r>
    <n v="3624"/>
    <x v="16"/>
    <x v="16"/>
    <x v="2"/>
    <n v="10057"/>
    <x v="3"/>
    <s v="No"/>
    <n v="58777"/>
    <s v="Polar White"/>
    <s v="Black"/>
    <s v="All-wheel Drive"/>
    <s v="-"/>
    <x v="1"/>
    <n v="4.7"/>
  </r>
  <r>
    <n v="3625"/>
    <x v="20"/>
    <x v="9"/>
    <x v="1"/>
    <n v="23161"/>
    <x v="3"/>
    <s v="No"/>
    <n v="62999"/>
    <s v="White"/>
    <s v="Black"/>
    <s v="All-wheel Drive"/>
    <n v="17"/>
    <x v="1"/>
    <n v="4.7"/>
  </r>
  <r>
    <n v="3626"/>
    <x v="32"/>
    <x v="4"/>
    <x v="1"/>
    <n v="65956"/>
    <x v="1"/>
    <s v="No"/>
    <n v="20972"/>
    <s v="Blue Emerald Metallic"/>
    <s v="Jet Black"/>
    <s v="All-wheel Drive"/>
    <n v="24"/>
    <x v="0"/>
    <n v="4.8"/>
  </r>
  <r>
    <n v="3627"/>
    <x v="16"/>
    <x v="0"/>
    <x v="2"/>
    <n v="3649"/>
    <x v="2"/>
    <s v="Yes"/>
    <n v="47777"/>
    <s v="Black"/>
    <s v="Macchiato Beige"/>
    <s v="All-wheel Drive"/>
    <s v="-"/>
    <x v="0"/>
    <n v="4.7"/>
  </r>
  <r>
    <n v="3628"/>
    <x v="5"/>
    <x v="0"/>
    <x v="0"/>
    <n v="6"/>
    <x v="2"/>
    <s v="Yes"/>
    <n v="47375"/>
    <s v="Bright White Clearcoat"/>
    <s v="Global Black"/>
    <s v="Four-wheel Drive"/>
    <n v="18"/>
    <x v="0"/>
    <n v="4.4000000000000004"/>
  </r>
  <r>
    <n v="3629"/>
    <x v="13"/>
    <x v="0"/>
    <x v="0"/>
    <n v="17"/>
    <x v="2"/>
    <s v="No"/>
    <n v="33060"/>
    <s v="Lakeshore Blue Metallic"/>
    <s v="Jet Black w/Red Accents"/>
    <s v="All-wheel Drive"/>
    <n v="24"/>
    <x v="0"/>
    <n v="4.5999999999999996"/>
  </r>
  <r>
    <n v="3630"/>
    <x v="9"/>
    <x v="9"/>
    <x v="1"/>
    <n v="59635"/>
    <x v="1"/>
    <s v="Yes"/>
    <n v="27914"/>
    <s v="Magnetic"/>
    <s v="Ebony"/>
    <s v="Four-wheel Drive"/>
    <n v="20"/>
    <x v="1"/>
    <n v="3.9"/>
  </r>
  <r>
    <n v="3631"/>
    <x v="5"/>
    <x v="0"/>
    <x v="0"/>
    <n v="32"/>
    <x v="2"/>
    <s v="Yes"/>
    <n v="53658"/>
    <s v="Rocky Mountain Pearlcoat"/>
    <s v="Global Black"/>
    <s v="Four-wheel Drive"/>
    <s v="-"/>
    <x v="0"/>
    <n v="4.7"/>
  </r>
  <r>
    <n v="3632"/>
    <x v="15"/>
    <x v="0"/>
    <x v="0"/>
    <n v="3"/>
    <x v="2"/>
    <s v="No"/>
    <n v="33982"/>
    <s v="Horizon Blue Pearl"/>
    <s v="Gray"/>
    <s v="All-wheel Drive"/>
    <n v="26"/>
    <x v="0"/>
    <n v="4.5"/>
  </r>
  <r>
    <n v="3633"/>
    <x v="5"/>
    <x v="0"/>
    <x v="0"/>
    <n v="12"/>
    <x v="2"/>
    <s v="Yes"/>
    <n v="60670"/>
    <s v="Baltic Gray Metallic Clearcoat"/>
    <s v="Global Black"/>
    <s v="Four-wheel Drive"/>
    <n v="18"/>
    <x v="0"/>
    <n v="4.4000000000000004"/>
  </r>
  <r>
    <n v="3634"/>
    <x v="13"/>
    <x v="24"/>
    <x v="1"/>
    <n v="74773"/>
    <x v="1"/>
    <s v="No"/>
    <n v="41800"/>
    <s v="Graywood Metallic"/>
    <s v="Black"/>
    <s v="Four-wheel Drive"/>
    <n v="15"/>
    <x v="0"/>
    <n v="2.8"/>
  </r>
  <r>
    <n v="3635"/>
    <x v="19"/>
    <x v="10"/>
    <x v="1"/>
    <n v="101752"/>
    <x v="1"/>
    <s v="No"/>
    <n v="14998"/>
    <s v="White"/>
    <s v="Black"/>
    <s v="Front-wheel Drive"/>
    <n v="23"/>
    <x v="0"/>
    <n v="3.5"/>
  </r>
  <r>
    <n v="3636"/>
    <x v="15"/>
    <x v="0"/>
    <x v="0"/>
    <n v="4"/>
    <x v="2"/>
    <s v="No"/>
    <n v="42014"/>
    <s v="Magnetite Gray Metallic"/>
    <s v="Black"/>
    <s v="All-wheel Drive"/>
    <n v="22"/>
    <x v="0"/>
    <m/>
  </r>
  <r>
    <n v="3637"/>
    <x v="31"/>
    <x v="3"/>
    <x v="1"/>
    <n v="37186"/>
    <x v="3"/>
    <s v="No"/>
    <n v="17998"/>
    <s v="Absolute Black"/>
    <s v="Black"/>
    <s v="Front-wheel Drive"/>
    <n v="28"/>
    <x v="0"/>
    <n v="2.6"/>
  </r>
  <r>
    <n v="3638"/>
    <x v="16"/>
    <x v="0"/>
    <x v="0"/>
    <n v="3"/>
    <x v="2"/>
    <s v="No"/>
    <n v="52470"/>
    <s v="Black"/>
    <s v="Black"/>
    <s v="AWD"/>
    <n v="23"/>
    <x v="0"/>
    <n v="4.8"/>
  </r>
  <r>
    <n v="3639"/>
    <x v="9"/>
    <x v="0"/>
    <x v="0"/>
    <n v="15"/>
    <x v="2"/>
    <s v="Yes"/>
    <n v="40940"/>
    <s v="Shadow Black"/>
    <s v="Black Onyx"/>
    <s v="All-wheel Drive"/>
    <n v="20"/>
    <x v="0"/>
    <n v="4.5999999999999996"/>
  </r>
  <r>
    <n v="3640"/>
    <x v="15"/>
    <x v="0"/>
    <x v="0"/>
    <n v="5"/>
    <x v="2"/>
    <s v="No"/>
    <n v="39886"/>
    <s v="Crystal Black Silica"/>
    <s v="Black"/>
    <s v="All-wheel Drive"/>
    <n v="26"/>
    <x v="0"/>
    <n v="4.9000000000000004"/>
  </r>
  <r>
    <n v="3641"/>
    <x v="5"/>
    <x v="0"/>
    <x v="0"/>
    <n v="9"/>
    <x v="2"/>
    <s v="No"/>
    <n v="36898"/>
    <s v="Red Line"/>
    <s v="Black"/>
    <s v="Four-wheel Drive"/>
    <n v="24"/>
    <x v="0"/>
    <n v="4"/>
  </r>
  <r>
    <n v="3642"/>
    <x v="39"/>
    <x v="9"/>
    <x v="1"/>
    <n v="38761"/>
    <x v="3"/>
    <s v="No"/>
    <n v="41551"/>
    <s v="Flame Red Clearcoat"/>
    <s v="Black"/>
    <s v="Four-wheel Drive"/>
    <n v="19"/>
    <x v="1"/>
    <n v="4.3"/>
  </r>
  <r>
    <n v="3643"/>
    <x v="7"/>
    <x v="21"/>
    <x v="1"/>
    <n v="82074"/>
    <x v="1"/>
    <s v="No"/>
    <n v="14500"/>
    <s v="Magnetic Black"/>
    <s v="Charcoal"/>
    <s v="All-wheel Drive"/>
    <n v="25"/>
    <x v="0"/>
    <n v="4.8"/>
  </r>
  <r>
    <n v="3644"/>
    <x v="13"/>
    <x v="24"/>
    <x v="2"/>
    <n v="31661"/>
    <x v="3"/>
    <s v="No"/>
    <n v="28988"/>
    <s v="Gray"/>
    <s v="Jet Black"/>
    <s v="All-wheel Drive"/>
    <n v="22"/>
    <x v="0"/>
    <n v="4.7"/>
  </r>
  <r>
    <n v="3645"/>
    <x v="9"/>
    <x v="16"/>
    <x v="0"/>
    <n v="2"/>
    <x v="2"/>
    <s v="No"/>
    <n v="53970"/>
    <s v="Agate Black Metallic"/>
    <s v="-"/>
    <s v="-"/>
    <s v="-"/>
    <x v="0"/>
    <n v="4.7"/>
  </r>
  <r>
    <n v="3646"/>
    <x v="34"/>
    <x v="0"/>
    <x v="0"/>
    <n v="4"/>
    <x v="2"/>
    <s v="No"/>
    <n v="31440"/>
    <s v="Snow White Pearl"/>
    <s v="Black"/>
    <s v="All-wheel Drive"/>
    <n v="25"/>
    <x v="0"/>
    <n v="2.9"/>
  </r>
  <r>
    <n v="3647"/>
    <x v="31"/>
    <x v="0"/>
    <x v="0"/>
    <n v="0"/>
    <x v="0"/>
    <s v="No"/>
    <n v="36374"/>
    <s v="White"/>
    <s v="-"/>
    <s v="-"/>
    <s v="-"/>
    <x v="0"/>
    <m/>
  </r>
  <r>
    <n v="3648"/>
    <x v="7"/>
    <x v="5"/>
    <x v="1"/>
    <n v="104111"/>
    <x v="1"/>
    <s v="No"/>
    <n v="7990"/>
    <s v="Twilight Gray"/>
    <s v="Beige"/>
    <s v="Front-wheel Drive"/>
    <n v="19"/>
    <x v="1"/>
    <n v="1.4"/>
  </r>
  <r>
    <n v="3649"/>
    <x v="13"/>
    <x v="0"/>
    <x v="0"/>
    <n v="2"/>
    <x v="2"/>
    <s v="No"/>
    <n v="37943"/>
    <s v="Summit White"/>
    <s v="Jet Black/Medium Gray"/>
    <s v="All-wheel Drive"/>
    <n v="18"/>
    <x v="0"/>
    <n v="4.0999999999999996"/>
  </r>
  <r>
    <n v="3650"/>
    <x v="6"/>
    <x v="0"/>
    <x v="0"/>
    <n v="0"/>
    <x v="0"/>
    <s v="No"/>
    <n v="60335"/>
    <s v="Black Raven"/>
    <s v="Jet Black W/ Jet Black Accents"/>
    <s v="Rear-wheel Drive"/>
    <n v="18"/>
    <x v="0"/>
    <n v="4.4000000000000004"/>
  </r>
  <r>
    <n v="3651"/>
    <x v="0"/>
    <x v="4"/>
    <x v="1"/>
    <n v="64395"/>
    <x v="1"/>
    <s v="No"/>
    <n v="60777"/>
    <s v="Eminent White Pearl"/>
    <s v="Parchment"/>
    <s v="Four-wheel Drive"/>
    <n v="13"/>
    <x v="0"/>
    <n v="4.9000000000000004"/>
  </r>
  <r>
    <n v="3652"/>
    <x v="10"/>
    <x v="0"/>
    <x v="0"/>
    <n v="4"/>
    <x v="2"/>
    <s v="No"/>
    <n v="56707"/>
    <s v="Midnight Black Metallic"/>
    <s v="Black"/>
    <s v="All-wheel Drive"/>
    <n v="36"/>
    <x v="0"/>
    <n v="4.9000000000000004"/>
  </r>
  <r>
    <n v="3653"/>
    <x v="1"/>
    <x v="0"/>
    <x v="0"/>
    <n v="12"/>
    <x v="2"/>
    <s v="No"/>
    <n v="62500"/>
    <s v="Black"/>
    <s v="Ebony"/>
    <s v="All-wheel Drive"/>
    <n v="19"/>
    <x v="0"/>
    <n v="4.8"/>
  </r>
  <r>
    <n v="3654"/>
    <x v="13"/>
    <x v="0"/>
    <x v="0"/>
    <n v="3"/>
    <x v="2"/>
    <s v="No"/>
    <n v="26980"/>
    <s v="Mosaic Black Metallic"/>
    <s v="Jet Black"/>
    <s v="Front-wheel Drive"/>
    <n v="28"/>
    <x v="0"/>
    <n v="5"/>
  </r>
  <r>
    <n v="3655"/>
    <x v="3"/>
    <x v="3"/>
    <x v="1"/>
    <n v="39622"/>
    <x v="3"/>
    <s v="No"/>
    <n v="28995"/>
    <s v="Mythos Black Metallic"/>
    <s v="Black"/>
    <s v="All-wheel Drive"/>
    <n v="23"/>
    <x v="0"/>
    <n v="4.0999999999999996"/>
  </r>
  <r>
    <n v="3656"/>
    <x v="9"/>
    <x v="8"/>
    <x v="1"/>
    <n v="64418"/>
    <x v="1"/>
    <s v="No"/>
    <n v="17850"/>
    <s v="Torch Red"/>
    <s v="Midnight Black"/>
    <s v="Rear-wheel Drive"/>
    <n v="17"/>
    <x v="0"/>
    <m/>
  </r>
  <r>
    <n v="3657"/>
    <x v="31"/>
    <x v="0"/>
    <x v="0"/>
    <n v="1"/>
    <x v="2"/>
    <s v="No"/>
    <n v="37280"/>
    <s v="Deep Sea"/>
    <s v="Gray"/>
    <s v="All-wheel Drive"/>
    <n v="37"/>
    <x v="0"/>
    <n v="4"/>
  </r>
  <r>
    <n v="3658"/>
    <x v="24"/>
    <x v="24"/>
    <x v="1"/>
    <n v="52994"/>
    <x v="3"/>
    <s v="Yes"/>
    <n v="43901"/>
    <s v="Pristine White"/>
    <s v="Medium Slate"/>
    <s v="All-wheel Drive"/>
    <n v="17"/>
    <x v="0"/>
    <n v="4.9000000000000004"/>
  </r>
  <r>
    <n v="3659"/>
    <x v="5"/>
    <x v="0"/>
    <x v="0"/>
    <n v="10"/>
    <x v="2"/>
    <s v="No"/>
    <n v="42534"/>
    <s v="Bright White Clearcoat"/>
    <s v="Global Black"/>
    <s v="Four-wheel Drive"/>
    <n v="18"/>
    <x v="0"/>
    <n v="4"/>
  </r>
  <r>
    <n v="3660"/>
    <x v="23"/>
    <x v="4"/>
    <x v="1"/>
    <n v="67771"/>
    <x v="1"/>
    <s v="Yes"/>
    <n v="25950"/>
    <s v="Crystal Black Pearl"/>
    <s v="Mocha"/>
    <s v="Front-wheel Drive"/>
    <n v="19"/>
    <x v="1"/>
    <n v="4.8"/>
  </r>
  <r>
    <n v="3661"/>
    <x v="5"/>
    <x v="0"/>
    <x v="0"/>
    <n v="10"/>
    <x v="2"/>
    <s v="Yes"/>
    <n v="53203"/>
    <s v="Granite Crystal"/>
    <s v="Black"/>
    <s v="Four-wheel Drive"/>
    <s v="-"/>
    <x v="0"/>
    <n v="4.7"/>
  </r>
  <r>
    <n v="3662"/>
    <x v="5"/>
    <x v="2"/>
    <x v="1"/>
    <n v="74142"/>
    <x v="1"/>
    <s v="No"/>
    <n v="24759"/>
    <s v="Billet Silver Metallic Clearcoat"/>
    <s v="Black"/>
    <s v="Four-wheel Drive"/>
    <n v="16"/>
    <x v="1"/>
    <n v="4.3"/>
  </r>
  <r>
    <n v="3663"/>
    <x v="7"/>
    <x v="0"/>
    <x v="0"/>
    <n v="5"/>
    <x v="2"/>
    <s v="No"/>
    <n v="34740"/>
    <s v="Garnet Pearl Metallic"/>
    <s v="Charcoal"/>
    <s v="Front-wheel Drive"/>
    <n v="27"/>
    <x v="0"/>
    <n v="4.7"/>
  </r>
  <r>
    <n v="3664"/>
    <x v="22"/>
    <x v="9"/>
    <x v="1"/>
    <n v="42900"/>
    <x v="3"/>
    <s v="No"/>
    <n v="19186"/>
    <s v="Jet Black Mica"/>
    <s v="Black"/>
    <s v="All-wheel Drive"/>
    <n v="27"/>
    <x v="0"/>
    <n v="3.1"/>
  </r>
  <r>
    <n v="3665"/>
    <x v="35"/>
    <x v="6"/>
    <x v="1"/>
    <n v="68286"/>
    <x v="1"/>
    <s v="No"/>
    <n v="21990"/>
    <s v="WHITE"/>
    <s v="TAN"/>
    <s v="Rear-wheel Drive"/>
    <n v="13"/>
    <x v="1"/>
    <n v="2.7"/>
  </r>
  <r>
    <n v="3666"/>
    <x v="6"/>
    <x v="7"/>
    <x v="1"/>
    <n v="39683"/>
    <x v="3"/>
    <s v="No"/>
    <n v="15990"/>
    <s v="Black"/>
    <s v="Black"/>
    <s v="Rear-wheel Drive"/>
    <n v="27"/>
    <x v="0"/>
    <n v="3.7"/>
  </r>
  <r>
    <n v="3667"/>
    <x v="4"/>
    <x v="14"/>
    <x v="1"/>
    <n v="78000"/>
    <x v="1"/>
    <s v="No"/>
    <n v="11620"/>
    <s v="White"/>
    <s v="Black"/>
    <s v="All-wheel Drive ,"/>
    <s v="-"/>
    <x v="0"/>
    <m/>
  </r>
  <r>
    <n v="3668"/>
    <x v="8"/>
    <x v="23"/>
    <x v="1"/>
    <n v="64516"/>
    <x v="1"/>
    <s v="No"/>
    <n v="24186"/>
    <s v="Brilliant Black Crystal Pearlcoat"/>
    <s v="Black/Alloy/Black"/>
    <s v="Front-wheel Drive"/>
    <n v="19"/>
    <x v="0"/>
    <n v="3.1"/>
  </r>
  <r>
    <n v="3669"/>
    <x v="34"/>
    <x v="0"/>
    <x v="0"/>
    <n v="12"/>
    <x v="2"/>
    <s v="No"/>
    <n v="47011"/>
    <s v="Wolf Gray"/>
    <s v="Black"/>
    <s v="All-wheel Drive"/>
    <n v="22"/>
    <x v="0"/>
    <n v="4.5"/>
  </r>
  <r>
    <n v="3671"/>
    <x v="32"/>
    <x v="24"/>
    <x v="1"/>
    <n v="68742"/>
    <x v="1"/>
    <s v="Yes"/>
    <n v="37749"/>
    <s v="Cayenne Red Tintcoat"/>
    <s v="Cocoa/Dark Atmosphere"/>
    <s v="Four-wheel Drive"/>
    <n v="19"/>
    <x v="0"/>
    <n v="4.4000000000000004"/>
  </r>
  <r>
    <n v="3672"/>
    <x v="13"/>
    <x v="5"/>
    <x v="1"/>
    <n v="114218"/>
    <x v="1"/>
    <s v="No"/>
    <n v="12795"/>
    <s v="Gray"/>
    <s v="Black"/>
    <s v="Rear-wheel Drive"/>
    <n v="15"/>
    <x v="0"/>
    <m/>
  </r>
  <r>
    <n v="3673"/>
    <x v="5"/>
    <x v="0"/>
    <x v="0"/>
    <n v="15"/>
    <x v="2"/>
    <s v="Yes"/>
    <n v="61195"/>
    <s v="Bright White"/>
    <s v="Global Black"/>
    <s v="Four-wheel Drive"/>
    <n v="18"/>
    <x v="0"/>
    <n v="4.7"/>
  </r>
  <r>
    <n v="3674"/>
    <x v="1"/>
    <x v="24"/>
    <x v="1"/>
    <n v="25094"/>
    <x v="3"/>
    <s v="No"/>
    <n v="29890"/>
    <s v="Red"/>
    <s v="Biege"/>
    <s v="All-wheel Drive"/>
    <n v="21"/>
    <x v="1"/>
    <n v="4.7"/>
  </r>
  <r>
    <n v="3675"/>
    <x v="55"/>
    <x v="21"/>
    <x v="1"/>
    <n v="66472"/>
    <x v="1"/>
    <s v="Yes"/>
    <n v="26786"/>
    <s v="Pearl White"/>
    <s v="Black"/>
    <s v="All-wheel Drive"/>
    <s v="-"/>
    <x v="0"/>
    <m/>
  </r>
  <r>
    <n v="3676"/>
    <x v="5"/>
    <x v="0"/>
    <x v="0"/>
    <m/>
    <x v="0"/>
    <s v="Yes"/>
    <n v="54751"/>
    <s v="Metallic"/>
    <s v="Global Black"/>
    <s v="Four-wheel Drive"/>
    <n v="18"/>
    <x v="0"/>
    <n v="4.9000000000000004"/>
  </r>
  <r>
    <n v="3677"/>
    <x v="49"/>
    <x v="0"/>
    <x v="0"/>
    <n v="2535"/>
    <x v="2"/>
    <s v="No"/>
    <n v="37280"/>
    <s v="Midnight Black"/>
    <s v="Black Pearl"/>
    <s v="Front-wheel Drive"/>
    <s v="-"/>
    <x v="0"/>
    <n v="4.7"/>
  </r>
  <r>
    <n v="3678"/>
    <x v="9"/>
    <x v="9"/>
    <x v="1"/>
    <n v="38616"/>
    <x v="3"/>
    <s v="Yes"/>
    <n v="19846"/>
    <s v="White"/>
    <s v="Ebony"/>
    <s v="All-wheel Drive"/>
    <n v="26"/>
    <x v="0"/>
    <n v="4.7"/>
  </r>
  <r>
    <n v="3679"/>
    <x v="23"/>
    <x v="0"/>
    <x v="0"/>
    <n v="10"/>
    <x v="2"/>
    <s v="No"/>
    <n v="30005"/>
    <s v="Platinum White Pearl"/>
    <s v="Black"/>
    <s v="All-wheel Drive"/>
    <n v="25"/>
    <x v="0"/>
    <n v="4.5999999999999996"/>
  </r>
  <r>
    <n v="3680"/>
    <x v="7"/>
    <x v="0"/>
    <x v="1"/>
    <n v="1668"/>
    <x v="2"/>
    <s v="No"/>
    <n v="25500"/>
    <s v="White"/>
    <s v="Charcoal"/>
    <s v="Front-wheel Drive"/>
    <n v="27"/>
    <x v="0"/>
    <n v="4.4000000000000004"/>
  </r>
  <r>
    <n v="3681"/>
    <x v="34"/>
    <x v="16"/>
    <x v="2"/>
    <n v="24726"/>
    <x v="3"/>
    <s v="No"/>
    <n v="33000"/>
    <s v="Jungle Green"/>
    <s v="Black"/>
    <s v="All-wheel Drive"/>
    <n v="23"/>
    <x v="0"/>
    <n v="4.4000000000000004"/>
  </r>
  <r>
    <n v="3682"/>
    <x v="9"/>
    <x v="3"/>
    <x v="1"/>
    <n v="152788"/>
    <x v="1"/>
    <s v="No"/>
    <n v="17950"/>
    <s v="Oxford White"/>
    <s v="Gray"/>
    <s v="Four-wheel Drive"/>
    <n v="19"/>
    <x v="0"/>
    <m/>
  </r>
  <r>
    <n v="3683"/>
    <x v="13"/>
    <x v="16"/>
    <x v="2"/>
    <n v="17906"/>
    <x v="3"/>
    <s v="Yes"/>
    <n v="29999"/>
    <s v="Radiant Red"/>
    <s v="Jet Black"/>
    <s v="Rear-wheel Drive"/>
    <n v="19"/>
    <x v="0"/>
    <n v="5"/>
  </r>
  <r>
    <n v="3684"/>
    <x v="16"/>
    <x v="10"/>
    <x v="1"/>
    <n v="94789"/>
    <x v="1"/>
    <s v="No"/>
    <n v="26500"/>
    <s v="Black"/>
    <s v="Beige"/>
    <s v="All-wheel Drive"/>
    <n v="16"/>
    <x v="0"/>
    <n v="4.4000000000000004"/>
  </r>
  <r>
    <n v="3685"/>
    <x v="15"/>
    <x v="0"/>
    <x v="0"/>
    <n v="8"/>
    <x v="2"/>
    <s v="No"/>
    <n v="36218"/>
    <s v="Crystal White Pearl"/>
    <s v="Gray"/>
    <s v="All-wheel Drive"/>
    <n v="25"/>
    <x v="0"/>
    <n v="4.8"/>
  </r>
  <r>
    <n v="3686"/>
    <x v="29"/>
    <x v="23"/>
    <x v="1"/>
    <n v="25697"/>
    <x v="3"/>
    <s v="Yes"/>
    <n v="36698"/>
    <s v="Vik Black"/>
    <s v="Dune"/>
    <s v="All-wheel Drive"/>
    <n v="17"/>
    <x v="0"/>
    <m/>
  </r>
  <r>
    <n v="3687"/>
    <x v="3"/>
    <x v="0"/>
    <x v="0"/>
    <n v="6"/>
    <x v="2"/>
    <s v="No"/>
    <n v="51150"/>
    <s v="Black"/>
    <s v="Black"/>
    <s v="All-wheel Drive"/>
    <n v="22"/>
    <x v="0"/>
    <n v="4.4000000000000004"/>
  </r>
  <r>
    <n v="3688"/>
    <x v="5"/>
    <x v="3"/>
    <x v="1"/>
    <n v="55193"/>
    <x v="1"/>
    <s v="Yes"/>
    <n v="16395"/>
    <s v="Billet Silver Metallic Clearcoat"/>
    <s v="Black"/>
    <s v="Front-wheel Drive"/>
    <n v="22"/>
    <x v="1"/>
    <n v="4.5"/>
  </r>
  <r>
    <n v="3689"/>
    <x v="6"/>
    <x v="0"/>
    <x v="0"/>
    <n v="13"/>
    <x v="2"/>
    <s v="No"/>
    <n v="70885"/>
    <s v="Stellar Black Metallic"/>
    <s v="-"/>
    <s v="-"/>
    <s v="-"/>
    <x v="0"/>
    <n v="4.5999999999999996"/>
  </r>
  <r>
    <n v="3690"/>
    <x v="4"/>
    <x v="12"/>
    <x v="1"/>
    <n v="83783"/>
    <x v="1"/>
    <s v="Yes"/>
    <n v="9995"/>
    <s v="Blue"/>
    <s v="Black"/>
    <s v="Rear-wheel Drive"/>
    <n v="24"/>
    <x v="0"/>
    <m/>
  </r>
  <r>
    <n v="3691"/>
    <x v="7"/>
    <x v="0"/>
    <x v="0"/>
    <n v="10"/>
    <x v="2"/>
    <s v="No"/>
    <n v="33530"/>
    <s v="White"/>
    <s v="Sport"/>
    <s v="Front-wheel Drive"/>
    <n v="27"/>
    <x v="0"/>
    <n v="4.5"/>
  </r>
  <r>
    <n v="3692"/>
    <x v="23"/>
    <x v="3"/>
    <x v="1"/>
    <n v="79096"/>
    <x v="1"/>
    <s v="No"/>
    <n v="18985"/>
    <s v="Crystal Black Pearl"/>
    <s v="Black"/>
    <s v="Front-wheel Drive"/>
    <n v="30"/>
    <x v="1"/>
    <m/>
  </r>
  <r>
    <n v="3693"/>
    <x v="13"/>
    <x v="2"/>
    <x v="1"/>
    <n v="118339"/>
    <x v="1"/>
    <s v="No"/>
    <n v="10995"/>
    <s v="Summit White"/>
    <s v="Jet Black"/>
    <s v="Front-wheel Drive"/>
    <n v="26"/>
    <x v="0"/>
    <m/>
  </r>
  <r>
    <n v="3694"/>
    <x v="5"/>
    <x v="0"/>
    <x v="0"/>
    <n v="10"/>
    <x v="2"/>
    <s v="No"/>
    <n v="52314"/>
    <s v="Bright White Clearcoat"/>
    <s v="Global Black"/>
    <s v="Four-wheel Drive"/>
    <n v="19"/>
    <x v="0"/>
    <n v="4"/>
  </r>
  <r>
    <n v="3695"/>
    <x v="9"/>
    <x v="16"/>
    <x v="0"/>
    <n v="50"/>
    <x v="2"/>
    <s v="No"/>
    <n v="84252"/>
    <s v="Agate Black Metallic"/>
    <s v="Platinum Black"/>
    <s v="All-wheel Drive"/>
    <s v="-"/>
    <x v="0"/>
    <n v="4.8"/>
  </r>
  <r>
    <n v="3696"/>
    <x v="13"/>
    <x v="11"/>
    <x v="1"/>
    <n v="67451"/>
    <x v="1"/>
    <s v="No"/>
    <n v="12995"/>
    <s v="Red"/>
    <s v="Black"/>
    <s v="All-wheel Drive"/>
    <n v="24"/>
    <x v="0"/>
    <n v="4.4000000000000004"/>
  </r>
  <r>
    <n v="3697"/>
    <x v="9"/>
    <x v="7"/>
    <x v="1"/>
    <n v="118449"/>
    <x v="1"/>
    <s v="No"/>
    <n v="7852"/>
    <s v="Silver"/>
    <s v="-"/>
    <s v="-"/>
    <s v="-"/>
    <x v="1"/>
    <n v="4.8"/>
  </r>
  <r>
    <n v="3698"/>
    <x v="22"/>
    <x v="3"/>
    <x v="1"/>
    <n v="53860"/>
    <x v="3"/>
    <s v="No"/>
    <n v="20450"/>
    <s v="Blue"/>
    <s v="Black"/>
    <s v="All-wheel Drive ,"/>
    <s v="-"/>
    <x v="1"/>
    <m/>
  </r>
  <r>
    <n v="3699"/>
    <x v="24"/>
    <x v="4"/>
    <x v="1"/>
    <n v="60602"/>
    <x v="1"/>
    <s v="No"/>
    <n v="21890"/>
    <s v="Magnetic Gray"/>
    <s v="Ebony"/>
    <s v="Front-wheel Drive"/>
    <n v="20"/>
    <x v="1"/>
    <n v="4.3"/>
  </r>
  <r>
    <n v="3700"/>
    <x v="13"/>
    <x v="10"/>
    <x v="1"/>
    <n v="79663"/>
    <x v="1"/>
    <s v="No"/>
    <n v="15500"/>
    <s v="Bright Yellow"/>
    <s v="Black"/>
    <s v="Rear-wheel Drive"/>
    <n v="19"/>
    <x v="1"/>
    <n v="4.3"/>
  </r>
  <r>
    <n v="3701"/>
    <x v="9"/>
    <x v="11"/>
    <x v="1"/>
    <n v="159539"/>
    <x v="1"/>
    <s v="No"/>
    <n v="15999"/>
    <s v="Magnetic Metallic"/>
    <s v="Ebony"/>
    <s v="Four-wheel Drive"/>
    <n v="15"/>
    <x v="0"/>
    <m/>
  </r>
  <r>
    <n v="3702"/>
    <x v="5"/>
    <x v="0"/>
    <x v="0"/>
    <n v="31"/>
    <x v="2"/>
    <s v="Yes"/>
    <n v="44753"/>
    <s v="Diamond Black"/>
    <s v="Global Black"/>
    <s v="Four-wheel Drive"/>
    <n v="18"/>
    <x v="0"/>
    <n v="4.3"/>
  </r>
  <r>
    <n v="3703"/>
    <x v="32"/>
    <x v="4"/>
    <x v="2"/>
    <n v="41503"/>
    <x v="3"/>
    <s v="No"/>
    <n v="25500"/>
    <s v="Graphite Gray Metallic"/>
    <s v="Jet Black"/>
    <s v="All-wheel Drive"/>
    <n v="21"/>
    <x v="0"/>
    <n v="4.8"/>
  </r>
  <r>
    <n v="3704"/>
    <x v="7"/>
    <x v="3"/>
    <x v="1"/>
    <n v="54758"/>
    <x v="3"/>
    <s v="No"/>
    <n v="19695"/>
    <s v="Magnetic Black"/>
    <s v="Charcoal"/>
    <s v="All-wheel Drive"/>
    <n v="25"/>
    <x v="1"/>
    <n v="4.5"/>
  </r>
  <r>
    <n v="3705"/>
    <x v="16"/>
    <x v="0"/>
    <x v="0"/>
    <n v="17"/>
    <x v="2"/>
    <s v="No"/>
    <n v="270710"/>
    <s v="Black"/>
    <s v="Crystal White"/>
    <s v="All-wheel Drive"/>
    <s v="-"/>
    <x v="0"/>
    <n v="4.7"/>
  </r>
  <r>
    <n v="3706"/>
    <x v="6"/>
    <x v="7"/>
    <x v="1"/>
    <n v="55552"/>
    <x v="1"/>
    <s v="No"/>
    <n v="14780"/>
    <s v="Sapphire Blue Metallic"/>
    <s v="Shale"/>
    <s v="Front-wheel Drive"/>
    <n v="17"/>
    <x v="1"/>
    <n v="1.4"/>
  </r>
  <r>
    <n v="3707"/>
    <x v="16"/>
    <x v="2"/>
    <x v="1"/>
    <n v="100527"/>
    <x v="1"/>
    <s v="No"/>
    <n v="23995"/>
    <s v="Arctic Metallic"/>
    <s v="Black"/>
    <s v="Rear-wheel Drive"/>
    <s v="-"/>
    <x v="1"/>
    <m/>
  </r>
  <r>
    <n v="3708"/>
    <x v="8"/>
    <x v="16"/>
    <x v="0"/>
    <m/>
    <x v="0"/>
    <s v="Yes"/>
    <n v="40999"/>
    <s v="Silver Mist Clearcoat"/>
    <s v="Black"/>
    <s v="Rear-wheel Drive"/>
    <n v="19"/>
    <x v="0"/>
    <n v="4.9000000000000004"/>
  </r>
  <r>
    <n v="3709"/>
    <x v="0"/>
    <x v="9"/>
    <x v="1"/>
    <n v="28343"/>
    <x v="3"/>
    <s v="Yes"/>
    <n v="33495"/>
    <s v="Atomic"/>
    <s v="Rioja"/>
    <s v="All-wheel Drive"/>
    <n v="22"/>
    <x v="0"/>
    <n v="4.9000000000000004"/>
  </r>
  <r>
    <n v="3710"/>
    <x v="39"/>
    <x v="0"/>
    <x v="0"/>
    <n v="10"/>
    <x v="2"/>
    <s v="Yes"/>
    <n v="81228"/>
    <s v="Granite Crystal Metallic Clearcoat"/>
    <s v="Black"/>
    <s v="Four-wheel Drive"/>
    <n v="0"/>
    <x v="0"/>
    <n v="4.2"/>
  </r>
  <r>
    <n v="3711"/>
    <x v="39"/>
    <x v="0"/>
    <x v="0"/>
    <n v="0"/>
    <x v="0"/>
    <s v="No"/>
    <n v="53190"/>
    <s v="Bright White Clearcoat"/>
    <s v="Diesel Gray/Black"/>
    <s v="Four-wheel Drive"/>
    <n v="0"/>
    <x v="0"/>
    <n v="4.3"/>
  </r>
  <r>
    <n v="3712"/>
    <x v="3"/>
    <x v="4"/>
    <x v="1"/>
    <n v="58557"/>
    <x v="1"/>
    <s v="No"/>
    <n v="23990"/>
    <s v="Glacier White Metallic"/>
    <s v="Black"/>
    <s v="All-wheel Drive"/>
    <n v="22"/>
    <x v="0"/>
    <m/>
  </r>
  <r>
    <n v="3713"/>
    <x v="6"/>
    <x v="4"/>
    <x v="1"/>
    <n v="51785"/>
    <x v="3"/>
    <s v="Yes"/>
    <n v="37498"/>
    <s v="Black Raven"/>
    <s v="Black"/>
    <s v="All-wheel Drive"/>
    <n v="18"/>
    <x v="1"/>
    <n v="4.9000000000000004"/>
  </r>
  <r>
    <n v="3714"/>
    <x v="7"/>
    <x v="5"/>
    <x v="1"/>
    <n v="39357"/>
    <x v="3"/>
    <s v="No"/>
    <n v="6495"/>
    <s v="Glacier Pearl"/>
    <s v="Light Gray"/>
    <s v="Front-wheel Drive"/>
    <s v="-"/>
    <x v="0"/>
    <n v="3.7"/>
  </r>
  <r>
    <n v="3715"/>
    <x v="5"/>
    <x v="24"/>
    <x v="1"/>
    <n v="17721"/>
    <x v="3"/>
    <s v="Yes"/>
    <n v="32107"/>
    <s v="Bright White Clearcoat"/>
    <s v="Black"/>
    <s v="Four-wheel Drive"/>
    <n v="18"/>
    <x v="0"/>
    <n v="4.0999999999999996"/>
  </r>
  <r>
    <n v="3716"/>
    <x v="13"/>
    <x v="0"/>
    <x v="0"/>
    <n v="1"/>
    <x v="2"/>
    <s v="No"/>
    <n v="23395"/>
    <s v="Crimson Metallic"/>
    <s v="Black"/>
    <s v="Front-wheel Drive"/>
    <n v="29"/>
    <x v="0"/>
    <n v="4.0999999999999996"/>
  </r>
  <r>
    <n v="3717"/>
    <x v="9"/>
    <x v="3"/>
    <x v="1"/>
    <n v="74137"/>
    <x v="1"/>
    <s v="No"/>
    <n v="13495"/>
    <s v="WHITE"/>
    <s v="GRAY"/>
    <s v="Front-wheel Drive"/>
    <n v="21"/>
    <x v="0"/>
    <m/>
  </r>
  <r>
    <n v="3718"/>
    <x v="10"/>
    <x v="16"/>
    <x v="0"/>
    <n v="208"/>
    <x v="2"/>
    <s v="No"/>
    <n v="54729"/>
    <s v="White"/>
    <s v="Black"/>
    <s v="All-wheel Drive"/>
    <n v="29"/>
    <x v="0"/>
    <n v="4.7"/>
  </r>
  <r>
    <n v="3719"/>
    <x v="39"/>
    <x v="0"/>
    <x v="0"/>
    <m/>
    <x v="0"/>
    <s v="Yes"/>
    <n v="55945"/>
    <s v="Bright White Clearcoat"/>
    <s v="Diesel Gray / Black"/>
    <s v="Four-wheel Drive"/>
    <s v="-"/>
    <x v="0"/>
    <n v="4.9000000000000004"/>
  </r>
  <r>
    <n v="3720"/>
    <x v="9"/>
    <x v="9"/>
    <x v="1"/>
    <n v="106008"/>
    <x v="1"/>
    <s v="No"/>
    <n v="23490"/>
    <s v="Agate Black Metallic"/>
    <s v="Ebony"/>
    <s v="Four-wheel Drive"/>
    <n v="20"/>
    <x v="1"/>
    <n v="4.7"/>
  </r>
  <r>
    <n v="3721"/>
    <x v="23"/>
    <x v="0"/>
    <x v="0"/>
    <n v="5"/>
    <x v="2"/>
    <s v="No"/>
    <n v="43160"/>
    <s v="Platinum White Pearl"/>
    <s v="Beige"/>
    <s v="Front-wheel Drive"/>
    <n v="19"/>
    <x v="0"/>
    <n v="4.9000000000000004"/>
  </r>
  <r>
    <n v="3722"/>
    <x v="9"/>
    <x v="0"/>
    <x v="0"/>
    <n v="2"/>
    <x v="2"/>
    <s v="No"/>
    <n v="45945"/>
    <s v="Star White"/>
    <s v="Ebony"/>
    <s v="All-wheel Drive"/>
    <n v="21"/>
    <x v="0"/>
    <n v="4.8"/>
  </r>
  <r>
    <n v="3723"/>
    <x v="30"/>
    <x v="3"/>
    <x v="1"/>
    <n v="71857"/>
    <x v="1"/>
    <s v="Yes"/>
    <n v="25300"/>
    <s v="White Knuckle Clearcoat"/>
    <s v="Black"/>
    <s v="All-wheel Drive"/>
    <n v="18"/>
    <x v="1"/>
    <n v="4.8"/>
  </r>
  <r>
    <n v="3724"/>
    <x v="7"/>
    <x v="16"/>
    <x v="1"/>
    <n v="2965"/>
    <x v="2"/>
    <s v="No"/>
    <n v="33124"/>
    <s v="Champagne Silver Metallic"/>
    <s v="Charcoal"/>
    <s v="All-wheel Drive"/>
    <n v="28"/>
    <x v="0"/>
    <n v="5"/>
  </r>
  <r>
    <n v="3725"/>
    <x v="31"/>
    <x v="0"/>
    <x v="0"/>
    <n v="11"/>
    <x v="2"/>
    <s v="No"/>
    <n v="30063"/>
    <s v="Black"/>
    <s v="Sage"/>
    <s v="Front-wheel Drive"/>
    <s v="-"/>
    <x v="0"/>
    <n v="4.5999999999999996"/>
  </r>
  <r>
    <n v="3726"/>
    <x v="5"/>
    <x v="24"/>
    <x v="1"/>
    <n v="47861"/>
    <x v="3"/>
    <s v="No"/>
    <n v="25387"/>
    <s v="Diamond Black Crystal Pearlcoat"/>
    <s v="Black"/>
    <s v="Four-wheel Drive"/>
    <n v="18"/>
    <x v="1"/>
    <n v="4.5999999999999996"/>
  </r>
  <r>
    <n v="3727"/>
    <x v="5"/>
    <x v="23"/>
    <x v="1"/>
    <n v="2896"/>
    <x v="2"/>
    <s v="No"/>
    <n v="28000"/>
    <s v="Sting Gray Clearcoat"/>
    <s v="Ruby Red"/>
    <s v="Four-wheel Drive"/>
    <n v="22"/>
    <x v="0"/>
    <n v="4"/>
  </r>
  <r>
    <n v="3728"/>
    <x v="0"/>
    <x v="4"/>
    <x v="1"/>
    <n v="78966"/>
    <x v="1"/>
    <s v="No"/>
    <n v="26988"/>
    <s v="Caviar"/>
    <s v="Black"/>
    <s v="All-wheel Drive"/>
    <n v="22"/>
    <x v="0"/>
    <n v="4.9000000000000004"/>
  </r>
  <r>
    <n v="3729"/>
    <x v="55"/>
    <x v="21"/>
    <x v="1"/>
    <n v="55341"/>
    <x v="1"/>
    <s v="No"/>
    <n v="32960"/>
    <s v="Pearl White Multi-Coat"/>
    <s v="Black"/>
    <s v="All-wheel Drive"/>
    <s v="-"/>
    <x v="1"/>
    <n v="3.5"/>
  </r>
  <r>
    <n v="3730"/>
    <x v="16"/>
    <x v="0"/>
    <x v="0"/>
    <n v="5"/>
    <x v="2"/>
    <s v="No"/>
    <n v="62952"/>
    <s v="Arctic White"/>
    <s v="-"/>
    <s v="-"/>
    <s v="-"/>
    <x v="0"/>
    <n v="4.8"/>
  </r>
  <r>
    <n v="3731"/>
    <x v="7"/>
    <x v="0"/>
    <x v="0"/>
    <n v="7"/>
    <x v="2"/>
    <s v="No"/>
    <n v="23697"/>
    <s v="Aspen White"/>
    <s v="Charcoal"/>
    <s v="Front-wheel Drive"/>
    <n v="30"/>
    <x v="0"/>
    <n v="4.8"/>
  </r>
  <r>
    <n v="3732"/>
    <x v="15"/>
    <x v="4"/>
    <x v="1"/>
    <n v="29861"/>
    <x v="3"/>
    <s v="Yes"/>
    <n v="33995"/>
    <s v="Silver"/>
    <s v="Black"/>
    <s v="All-wheel Drive"/>
    <n v="22"/>
    <x v="1"/>
    <m/>
  </r>
  <r>
    <n v="3733"/>
    <x v="55"/>
    <x v="4"/>
    <x v="1"/>
    <n v="54022"/>
    <x v="3"/>
    <s v="No"/>
    <n v="41372"/>
    <s v="Deep Blue Metallic"/>
    <s v="White/Black"/>
    <s v="All-wheel Drive"/>
    <s v="-"/>
    <x v="1"/>
    <n v="4.7"/>
  </r>
  <r>
    <n v="3734"/>
    <x v="10"/>
    <x v="4"/>
    <x v="1"/>
    <n v="51586"/>
    <x v="3"/>
    <s v="No"/>
    <n v="15980"/>
    <s v="Icicle"/>
    <s v="Gray"/>
    <s v="Front-wheel Drive"/>
    <n v="32"/>
    <x v="1"/>
    <n v="4.5999999999999996"/>
  </r>
  <r>
    <n v="3735"/>
    <x v="7"/>
    <x v="23"/>
    <x v="2"/>
    <n v="8879"/>
    <x v="2"/>
    <s v="Yes"/>
    <n v="36430"/>
    <s v="Black"/>
    <s v="Gray"/>
    <s v="Four-wheel Drive"/>
    <n v="17"/>
    <x v="0"/>
    <n v="2.7"/>
  </r>
  <r>
    <n v="3736"/>
    <x v="31"/>
    <x v="0"/>
    <x v="0"/>
    <n v="8"/>
    <x v="2"/>
    <s v="Yes"/>
    <n v="55042"/>
    <s v="Hyper White"/>
    <s v="Black"/>
    <s v="All-wheel Drive"/>
    <n v="19"/>
    <x v="0"/>
    <m/>
  </r>
  <r>
    <n v="3737"/>
    <x v="6"/>
    <x v="39"/>
    <x v="1"/>
    <n v="130056"/>
    <x v="1"/>
    <s v="No"/>
    <n v="14950"/>
    <s v="Gold"/>
    <s v="Beige"/>
    <s v="Rear-wheel Drive"/>
    <n v="16"/>
    <x v="0"/>
    <n v="4.3"/>
  </r>
  <r>
    <n v="3738"/>
    <x v="30"/>
    <x v="3"/>
    <x v="1"/>
    <n v="39794"/>
    <x v="3"/>
    <s v="No"/>
    <n v="26998"/>
    <s v="Blue"/>
    <s v="Black"/>
    <s v="All-wheel Drive"/>
    <n v="18"/>
    <x v="0"/>
    <m/>
  </r>
  <r>
    <n v="3739"/>
    <x v="5"/>
    <x v="24"/>
    <x v="1"/>
    <n v="15943"/>
    <x v="3"/>
    <s v="Yes"/>
    <n v="124800"/>
    <s v="Bright White Clear Coat"/>
    <s v="Red"/>
    <s v="Unknown"/>
    <n v="22"/>
    <x v="0"/>
    <n v="4.7"/>
  </r>
  <r>
    <n v="3740"/>
    <x v="5"/>
    <x v="24"/>
    <x v="1"/>
    <n v="20671"/>
    <x v="3"/>
    <s v="Yes"/>
    <n v="36000"/>
    <s v="Black Clearcoat"/>
    <s v="Black"/>
    <s v="Four-wheel Drive"/>
    <n v="0"/>
    <x v="1"/>
    <n v="4.4000000000000004"/>
  </r>
  <r>
    <n v="3741"/>
    <x v="16"/>
    <x v="0"/>
    <x v="0"/>
    <n v="158"/>
    <x v="2"/>
    <s v="No"/>
    <n v="58355"/>
    <s v="Black"/>
    <s v="AMG Black"/>
    <s v="All-wheel Drive"/>
    <n v="23"/>
    <x v="0"/>
    <n v="4.5999999999999996"/>
  </r>
  <r>
    <n v="3742"/>
    <x v="6"/>
    <x v="0"/>
    <x v="0"/>
    <n v="3"/>
    <x v="2"/>
    <s v="No"/>
    <n v="58985"/>
    <s v="Silver Metallic"/>
    <s v="Black"/>
    <s v="Rear-wheel Drive"/>
    <s v="-"/>
    <x v="0"/>
    <n v="4.5"/>
  </r>
  <r>
    <n v="3743"/>
    <x v="30"/>
    <x v="14"/>
    <x v="1"/>
    <n v="178658"/>
    <x v="1"/>
    <s v="No"/>
    <n v="9999"/>
    <s v="Gray"/>
    <s v="Black"/>
    <s v="All-wheel Drive"/>
    <n v="15"/>
    <x v="1"/>
    <n v="4.3"/>
  </r>
  <r>
    <n v="3744"/>
    <x v="22"/>
    <x v="12"/>
    <x v="1"/>
    <n v="67160"/>
    <x v="1"/>
    <s v="No"/>
    <n v="12995"/>
    <s v="Red"/>
    <s v="Red"/>
    <s v="Rear-wheel Drive"/>
    <n v="22"/>
    <x v="0"/>
    <m/>
  </r>
  <r>
    <n v="3745"/>
    <x v="9"/>
    <x v="0"/>
    <x v="0"/>
    <n v="16"/>
    <x v="2"/>
    <s v="No"/>
    <n v="39390"/>
    <s v="Oxford White"/>
    <s v="Desert"/>
    <s v="All-wheel Drive"/>
    <n v="22"/>
    <x v="0"/>
    <n v="4.4000000000000004"/>
  </r>
  <r>
    <n v="3746"/>
    <x v="3"/>
    <x v="24"/>
    <x v="1"/>
    <n v="40257"/>
    <x v="3"/>
    <s v="No"/>
    <n v="39987"/>
    <s v="Glacier White Metallic"/>
    <s v="Okapi Brown"/>
    <s v="All-wheel Drive"/>
    <s v="-"/>
    <x v="0"/>
    <n v="4.4000000000000004"/>
  </r>
  <r>
    <n v="3747"/>
    <x v="13"/>
    <x v="21"/>
    <x v="1"/>
    <n v="94768"/>
    <x v="1"/>
    <s v="Yes"/>
    <n v="28588"/>
    <s v="Black"/>
    <s v="Jet Black"/>
    <s v="Four-wheel Drive"/>
    <n v="16"/>
    <x v="1"/>
    <n v="4.5"/>
  </r>
  <r>
    <n v="3748"/>
    <x v="1"/>
    <x v="0"/>
    <x v="0"/>
    <n v="12"/>
    <x v="2"/>
    <s v="No"/>
    <n v="53700"/>
    <s v="Silver"/>
    <s v="Ebony"/>
    <s v="All-wheel Drive"/>
    <n v="19"/>
    <x v="0"/>
    <n v="4.5"/>
  </r>
  <r>
    <n v="3749"/>
    <x v="13"/>
    <x v="24"/>
    <x v="2"/>
    <n v="23350"/>
    <x v="3"/>
    <s v="No"/>
    <n v="26986"/>
    <s v="Black"/>
    <s v="Jet Black"/>
    <s v="Front-wheel Drive"/>
    <n v="22"/>
    <x v="0"/>
    <n v="4.9000000000000004"/>
  </r>
  <r>
    <n v="3750"/>
    <x v="22"/>
    <x v="0"/>
    <x v="0"/>
    <n v="10"/>
    <x v="2"/>
    <s v="No"/>
    <n v="27272"/>
    <s v="Deep Crystal Blue Mica"/>
    <s v="Black/Black"/>
    <s v="All-wheel Drive"/>
    <n v="26"/>
    <x v="0"/>
    <n v="4.8"/>
  </r>
  <r>
    <n v="3751"/>
    <x v="7"/>
    <x v="0"/>
    <x v="0"/>
    <n v="10"/>
    <x v="2"/>
    <s v="No"/>
    <n v="34410"/>
    <s v="Gun Metallic"/>
    <s v="Sport"/>
    <s v="All-wheel Drive"/>
    <n v="26"/>
    <x v="0"/>
    <n v="4.5"/>
  </r>
  <r>
    <n v="3752"/>
    <x v="16"/>
    <x v="0"/>
    <x v="0"/>
    <n v="10"/>
    <x v="2"/>
    <s v="No"/>
    <n v="151100"/>
    <s v="Cirrus Silver Metallic"/>
    <s v="Tartufo Brown"/>
    <s v="All-wheel Drive"/>
    <s v="-"/>
    <x v="0"/>
    <n v="4.5999999999999996"/>
  </r>
  <r>
    <n v="3753"/>
    <x v="55"/>
    <x v="24"/>
    <x v="1"/>
    <n v="14769"/>
    <x v="3"/>
    <s v="Yes"/>
    <n v="26972"/>
    <s v="Blue"/>
    <s v="Black"/>
    <s v="All-wheel Drive"/>
    <s v="-"/>
    <x v="1"/>
    <n v="4.7"/>
  </r>
  <r>
    <n v="3754"/>
    <x v="7"/>
    <x v="9"/>
    <x v="1"/>
    <n v="59927"/>
    <x v="1"/>
    <s v="No"/>
    <n v="48899"/>
    <s v="White"/>
    <s v="Beige"/>
    <s v="Rear-wheel Drive"/>
    <s v="-"/>
    <x v="0"/>
    <n v="4.7"/>
  </r>
  <r>
    <n v="3755"/>
    <x v="13"/>
    <x v="35"/>
    <x v="1"/>
    <n v="71235"/>
    <x v="1"/>
    <s v="No"/>
    <n v="17980"/>
    <s v="-"/>
    <s v="-"/>
    <s v="-"/>
    <s v="-"/>
    <x v="0"/>
    <n v="3.8"/>
  </r>
  <r>
    <n v="3756"/>
    <x v="15"/>
    <x v="16"/>
    <x v="0"/>
    <n v="10"/>
    <x v="2"/>
    <s v="No"/>
    <n v="38527"/>
    <s v="Crystal White Pearl"/>
    <s v="Gray"/>
    <s v="All-wheel Drive"/>
    <n v="25"/>
    <x v="0"/>
    <n v="4.9000000000000004"/>
  </r>
  <r>
    <n v="3757"/>
    <x v="11"/>
    <x v="0"/>
    <x v="0"/>
    <n v="9"/>
    <x v="2"/>
    <s v="No"/>
    <n v="69480"/>
    <s v="Moonbow Blue/Black Obsidian"/>
    <s v="Saddle Brown"/>
    <s v="All-wheel Drive"/>
    <n v="20"/>
    <x v="0"/>
    <n v="4.4000000000000004"/>
  </r>
  <r>
    <n v="3758"/>
    <x v="39"/>
    <x v="0"/>
    <x v="0"/>
    <n v="11"/>
    <x v="2"/>
    <s v="No"/>
    <n v="73405"/>
    <s v="Olive Green Pearlcoat"/>
    <s v="Black"/>
    <s v="Four-wheel Drive"/>
    <n v="0"/>
    <x v="0"/>
    <n v="4.5"/>
  </r>
  <r>
    <n v="3759"/>
    <x v="5"/>
    <x v="0"/>
    <x v="0"/>
    <n v="12"/>
    <x v="2"/>
    <s v="Yes"/>
    <n v="37383"/>
    <s v="Baltic Gray Metallic Clearcoat"/>
    <s v="Global Black"/>
    <s v="Four-wheel Drive"/>
    <n v="18"/>
    <x v="0"/>
    <n v="4.2"/>
  </r>
  <r>
    <n v="3760"/>
    <x v="12"/>
    <x v="24"/>
    <x v="1"/>
    <n v="32651"/>
    <x v="3"/>
    <s v="Yes"/>
    <n v="30995"/>
    <s v="Deep Black Pearl Effect"/>
    <s v="Titan Black"/>
    <s v="All-wheel Drive"/>
    <n v="16"/>
    <x v="0"/>
    <n v="4.5"/>
  </r>
  <r>
    <n v="3761"/>
    <x v="10"/>
    <x v="16"/>
    <x v="1"/>
    <n v="16279"/>
    <x v="3"/>
    <s v="No"/>
    <n v="35985"/>
    <s v="Midnight Black Metallic"/>
    <s v="Graphite"/>
    <s v="All-wheel Drive"/>
    <n v="21"/>
    <x v="0"/>
    <n v="4.8"/>
  </r>
  <r>
    <n v="3762"/>
    <x v="13"/>
    <x v="0"/>
    <x v="0"/>
    <n v="14"/>
    <x v="2"/>
    <s v="No"/>
    <n v="33040"/>
    <s v="Summit White"/>
    <s v="Jet Black"/>
    <s v="All-wheel Drive"/>
    <n v="24"/>
    <x v="0"/>
    <n v="4.5"/>
  </r>
  <r>
    <n v="3763"/>
    <x v="6"/>
    <x v="0"/>
    <x v="0"/>
    <n v="22"/>
    <x v="2"/>
    <s v="No"/>
    <n v="69610"/>
    <s v="Stellar Black Metallic"/>
    <s v="Black"/>
    <s v="Rear-wheel Drive"/>
    <s v="-"/>
    <x v="0"/>
    <m/>
  </r>
  <r>
    <n v="3764"/>
    <x v="34"/>
    <x v="2"/>
    <x v="1"/>
    <n v="89477"/>
    <x v="1"/>
    <s v="Yes"/>
    <n v="16495"/>
    <s v="White"/>
    <s v="Stone Beige"/>
    <s v="All-wheel Drive"/>
    <n v="21"/>
    <x v="0"/>
    <m/>
  </r>
  <r>
    <n v="3765"/>
    <x v="16"/>
    <x v="5"/>
    <x v="1"/>
    <n v="140097"/>
    <x v="1"/>
    <s v="Yes"/>
    <n v="10490"/>
    <s v="White"/>
    <s v="Tan"/>
    <s v="All-wheel Drive"/>
    <n v="17"/>
    <x v="0"/>
    <n v="4.8"/>
  </r>
  <r>
    <n v="3766"/>
    <x v="5"/>
    <x v="0"/>
    <x v="0"/>
    <n v="10"/>
    <x v="2"/>
    <s v="Yes"/>
    <n v="32371"/>
    <s v="Diamond Black"/>
    <s v="Black"/>
    <s v="Four-wheel Drive"/>
    <n v="24"/>
    <x v="0"/>
    <n v="4"/>
  </r>
  <r>
    <n v="3767"/>
    <x v="5"/>
    <x v="23"/>
    <x v="0"/>
    <n v="10"/>
    <x v="2"/>
    <s v="No"/>
    <n v="59995"/>
    <s v="Bright White Clearcoat"/>
    <s v="Global Black"/>
    <s v="Four-wheel Drive"/>
    <s v="-"/>
    <x v="0"/>
    <n v="4.5"/>
  </r>
  <r>
    <n v="3768"/>
    <x v="16"/>
    <x v="0"/>
    <x v="0"/>
    <n v="7"/>
    <x v="2"/>
    <s v="No"/>
    <n v="74125"/>
    <s v="Brilliant Blue"/>
    <s v="Black"/>
    <s v="Rear-wheel Drive"/>
    <s v="-"/>
    <x v="0"/>
    <n v="4.7"/>
  </r>
  <r>
    <n v="3769"/>
    <x v="10"/>
    <x v="13"/>
    <x v="1"/>
    <n v="35825"/>
    <x v="3"/>
    <s v="No"/>
    <n v="12995"/>
    <s v="Red Flame Metallic"/>
    <s v="Black"/>
    <s v="Front-wheel Drive"/>
    <n v="19"/>
    <x v="0"/>
    <m/>
  </r>
  <r>
    <n v="3770"/>
    <x v="3"/>
    <x v="4"/>
    <x v="1"/>
    <n v="60451"/>
    <x v="1"/>
    <s v="No"/>
    <n v="31495"/>
    <s v="Mythos Black Metallic"/>
    <s v="Black"/>
    <s v="All-wheel Drive"/>
    <n v="21"/>
    <x v="0"/>
    <n v="2.9"/>
  </r>
  <r>
    <n v="3771"/>
    <x v="15"/>
    <x v="0"/>
    <x v="0"/>
    <n v="16"/>
    <x v="2"/>
    <s v="No"/>
    <n v="29668"/>
    <s v="Horizon Blue Pearl"/>
    <s v="Gray"/>
    <s v="All-wheel Drive"/>
    <n v="26"/>
    <x v="0"/>
    <n v="4.5"/>
  </r>
  <r>
    <n v="3772"/>
    <x v="13"/>
    <x v="0"/>
    <x v="0"/>
    <n v="5"/>
    <x v="2"/>
    <s v="No"/>
    <n v="31480"/>
    <s v="Sterling Gray Metallic"/>
    <s v="Jet Black/Artemis w/Yellow Stitching"/>
    <s v="Front-wheel Drive"/>
    <n v="29"/>
    <x v="0"/>
    <n v="4.5999999999999996"/>
  </r>
  <r>
    <n v="3773"/>
    <x v="6"/>
    <x v="4"/>
    <x v="1"/>
    <n v="45253"/>
    <x v="3"/>
    <s v="No"/>
    <n v="42898"/>
    <s v="Satin Steel Metallic"/>
    <s v="Shale w/Jet Black Accents"/>
    <s v="Four-wheel Drive"/>
    <n v="14"/>
    <x v="1"/>
    <n v="4.4000000000000004"/>
  </r>
  <r>
    <n v="3774"/>
    <x v="33"/>
    <x v="0"/>
    <x v="0"/>
    <n v="1"/>
    <x v="2"/>
    <s v="No"/>
    <n v="32885"/>
    <s v="Alloy Silver Metallic"/>
    <s v="Black"/>
    <s v="Four-wheel Drive"/>
    <n v="24"/>
    <x v="0"/>
    <n v="4.9000000000000004"/>
  </r>
  <r>
    <n v="3775"/>
    <x v="7"/>
    <x v="0"/>
    <x v="0"/>
    <n v="10"/>
    <x v="2"/>
    <s v="No"/>
    <n v="33045"/>
    <s v="Gun Metallic"/>
    <s v="Sport"/>
    <s v="Front-wheel Drive"/>
    <n v="27"/>
    <x v="0"/>
    <n v="4.5"/>
  </r>
  <r>
    <n v="3776"/>
    <x v="13"/>
    <x v="0"/>
    <x v="0"/>
    <n v="1"/>
    <x v="2"/>
    <s v="No"/>
    <n v="27595"/>
    <s v="Sterling Gray Metallic"/>
    <s v="Jet Black"/>
    <s v="All-wheel Drive"/>
    <n v="26"/>
    <x v="0"/>
    <n v="4.7"/>
  </r>
  <r>
    <n v="3777"/>
    <x v="32"/>
    <x v="11"/>
    <x v="1"/>
    <n v="96014"/>
    <x v="1"/>
    <s v="No"/>
    <n v="14999"/>
    <s v="Champagne Silver Metallic"/>
    <s v="Ebony"/>
    <s v="All-wheel Drive"/>
    <n v="16"/>
    <x v="0"/>
    <m/>
  </r>
  <r>
    <n v="3778"/>
    <x v="13"/>
    <x v="0"/>
    <x v="0"/>
    <n v="1"/>
    <x v="2"/>
    <s v="No"/>
    <n v="23929"/>
    <s v="Mosaic Black Metallic"/>
    <s v="Jet Black"/>
    <s v="Front-wheel Drive"/>
    <n v="27"/>
    <x v="0"/>
    <n v="4.4000000000000004"/>
  </r>
  <r>
    <n v="3779"/>
    <x v="0"/>
    <x v="0"/>
    <x v="1"/>
    <n v="983"/>
    <x v="2"/>
    <s v="Yes"/>
    <n v="62995"/>
    <s v="Atomic Silver"/>
    <s v="Red"/>
    <s v="All-wheel Drive"/>
    <s v="-"/>
    <x v="0"/>
    <n v="4.9000000000000004"/>
  </r>
  <r>
    <n v="3780"/>
    <x v="5"/>
    <x v="0"/>
    <x v="0"/>
    <n v="0"/>
    <x v="0"/>
    <s v="Yes"/>
    <n v="51660"/>
    <s v="Diamond Black"/>
    <s v="Capri Leathereete Seats"/>
    <s v="Four-wheel Drive"/>
    <n v="18"/>
    <x v="0"/>
    <n v="4.9000000000000004"/>
  </r>
  <r>
    <n v="3781"/>
    <x v="13"/>
    <x v="2"/>
    <x v="1"/>
    <n v="111191"/>
    <x v="1"/>
    <s v="Yes"/>
    <n v="25288"/>
    <s v="Gray"/>
    <s v="Jet Black"/>
    <s v="Four-wheel Drive"/>
    <n v="16"/>
    <x v="0"/>
    <n v="4.4000000000000004"/>
  </r>
  <r>
    <n v="3782"/>
    <x v="16"/>
    <x v="0"/>
    <x v="0"/>
    <n v="5"/>
    <x v="2"/>
    <s v="No"/>
    <n v="87563"/>
    <s v="Jet Black"/>
    <s v="-"/>
    <s v="-"/>
    <s v="-"/>
    <x v="0"/>
    <n v="4.8"/>
  </r>
  <r>
    <n v="3783"/>
    <x v="9"/>
    <x v="24"/>
    <x v="1"/>
    <n v="33740"/>
    <x v="3"/>
    <s v="Yes"/>
    <n v="20375"/>
    <s v="White"/>
    <s v="-"/>
    <s v="-"/>
    <s v="-"/>
    <x v="0"/>
    <n v="4.4000000000000004"/>
  </r>
  <r>
    <n v="3784"/>
    <x v="8"/>
    <x v="23"/>
    <x v="1"/>
    <n v="116979"/>
    <x v="1"/>
    <s v="Yes"/>
    <n v="42990"/>
    <s v="Brilliant Black Crystal Pearlcoat"/>
    <s v="Black"/>
    <s v="All-wheel Drive"/>
    <s v="-"/>
    <x v="0"/>
    <n v="4.2"/>
  </r>
  <r>
    <n v="3785"/>
    <x v="3"/>
    <x v="0"/>
    <x v="0"/>
    <n v="10"/>
    <x v="2"/>
    <s v="No"/>
    <n v="62560"/>
    <s v="Pebble Gray"/>
    <s v="Black"/>
    <s v="AWD"/>
    <s v="-"/>
    <x v="0"/>
    <n v="4.7"/>
  </r>
  <r>
    <n v="3786"/>
    <x v="15"/>
    <x v="0"/>
    <x v="0"/>
    <n v="8"/>
    <x v="2"/>
    <s v="No"/>
    <n v="39621"/>
    <s v="Cosmic Blue Pearl"/>
    <s v="Black"/>
    <s v="All-wheel Drive"/>
    <n v="26"/>
    <x v="0"/>
    <n v="4.8"/>
  </r>
  <r>
    <n v="3787"/>
    <x v="20"/>
    <x v="3"/>
    <x v="1"/>
    <n v="36677"/>
    <x v="3"/>
    <s v="Yes"/>
    <n v="66900"/>
    <s v="Black"/>
    <s v="Black"/>
    <s v="All-wheel Drive"/>
    <n v="21"/>
    <x v="0"/>
    <n v="4.9000000000000004"/>
  </r>
  <r>
    <n v="3788"/>
    <x v="24"/>
    <x v="23"/>
    <x v="2"/>
    <n v="24372"/>
    <x v="3"/>
    <s v="No"/>
    <n v="63914"/>
    <s v="Black"/>
    <s v="-"/>
    <s v="-"/>
    <s v="-"/>
    <x v="0"/>
    <n v="3.9"/>
  </r>
  <r>
    <n v="3789"/>
    <x v="39"/>
    <x v="0"/>
    <x v="0"/>
    <n v="2"/>
    <x v="2"/>
    <s v="Yes"/>
    <n v="58957"/>
    <s v="Billet Silver Metallic Clearcoat"/>
    <s v="Black"/>
    <s v="Four-wheel Drive"/>
    <n v="0"/>
    <x v="0"/>
    <n v="4.2"/>
  </r>
  <r>
    <n v="3790"/>
    <x v="3"/>
    <x v="3"/>
    <x v="1"/>
    <n v="84462"/>
    <x v="1"/>
    <s v="No"/>
    <n v="23400"/>
    <s v="Manhattan Gray Metallic"/>
    <s v="Rock Gray / Granite Gray"/>
    <s v="All-wheel Drive"/>
    <n v="22"/>
    <x v="0"/>
    <n v="4.3"/>
  </r>
  <r>
    <n v="3791"/>
    <x v="31"/>
    <x v="22"/>
    <x v="1"/>
    <n v="90756"/>
    <x v="1"/>
    <s v="No"/>
    <n v="5999"/>
    <s v="White"/>
    <s v="Beige"/>
    <s v="Front-wheel Drive"/>
    <n v="26"/>
    <x v="0"/>
    <n v="4.3"/>
  </r>
  <r>
    <n v="3792"/>
    <x v="31"/>
    <x v="0"/>
    <x v="0"/>
    <n v="16"/>
    <x v="2"/>
    <s v="No"/>
    <n v="59250"/>
    <s v="Cyber Gray"/>
    <s v="Gray"/>
    <s v="All-wheel Drive"/>
    <s v="-"/>
    <x v="0"/>
    <n v="4.0999999999999996"/>
  </r>
  <r>
    <n v="3794"/>
    <x v="0"/>
    <x v="0"/>
    <x v="0"/>
    <n v="0"/>
    <x v="0"/>
    <s v="No"/>
    <n v="53627"/>
    <s v="Cloudburst Gray"/>
    <s v="Black"/>
    <s v="All-wheel Drive"/>
    <n v="21"/>
    <x v="0"/>
    <n v="4.7"/>
  </r>
  <r>
    <n v="3795"/>
    <x v="31"/>
    <x v="0"/>
    <x v="0"/>
    <n v="4"/>
    <x v="2"/>
    <s v="Yes"/>
    <n v="52847"/>
    <s v="Sierra Burgundy"/>
    <s v="Navy/Beige"/>
    <s v="All-wheel Drive"/>
    <n v="19"/>
    <x v="0"/>
    <m/>
  </r>
  <r>
    <n v="3796"/>
    <x v="9"/>
    <x v="24"/>
    <x v="1"/>
    <n v="42026"/>
    <x v="3"/>
    <s v="Yes"/>
    <n v="17881"/>
    <s v="-"/>
    <s v="-"/>
    <s v="-"/>
    <s v="-"/>
    <x v="0"/>
    <n v="4.5"/>
  </r>
  <r>
    <n v="3797"/>
    <x v="40"/>
    <x v="0"/>
    <x v="0"/>
    <n v="0"/>
    <x v="0"/>
    <s v="No"/>
    <n v="67915"/>
    <s v="Platinum Gray"/>
    <s v="Charcoal"/>
    <s v="All-wheel Drive"/>
    <n v="20"/>
    <x v="0"/>
    <n v="4.7"/>
  </r>
  <r>
    <n v="3798"/>
    <x v="10"/>
    <x v="0"/>
    <x v="0"/>
    <m/>
    <x v="0"/>
    <s v="No"/>
    <n v="26224"/>
    <s v="Blueprint"/>
    <s v="Gray"/>
    <s v="Front-wheel Drive"/>
    <n v="53"/>
    <x v="0"/>
    <n v="4.5999999999999996"/>
  </r>
  <r>
    <n v="3799"/>
    <x v="5"/>
    <x v="16"/>
    <x v="0"/>
    <n v="21"/>
    <x v="2"/>
    <s v="No"/>
    <n v="65977"/>
    <s v="Bright White Clearcoat"/>
    <s v="Global Black"/>
    <s v="Four-wheel Drive"/>
    <s v="-"/>
    <x v="0"/>
    <n v="4.5"/>
  </r>
  <r>
    <n v="3800"/>
    <x v="9"/>
    <x v="2"/>
    <x v="1"/>
    <n v="55816"/>
    <x v="1"/>
    <s v="No"/>
    <n v="27500"/>
    <s v="Ingot Silver Metallic"/>
    <s v="Ebony"/>
    <s v="Rear-wheel Drive"/>
    <n v="15"/>
    <x v="1"/>
    <n v="4.2"/>
  </r>
  <r>
    <n v="3801"/>
    <x v="7"/>
    <x v="46"/>
    <x v="1"/>
    <n v="45703"/>
    <x v="3"/>
    <s v="No"/>
    <n v="34800"/>
    <s v="Aztec Red"/>
    <s v="Black"/>
    <s v="Rear-wheel Drive"/>
    <s v="-"/>
    <x v="0"/>
    <n v="4.7"/>
  </r>
  <r>
    <n v="3802"/>
    <x v="31"/>
    <x v="3"/>
    <x v="1"/>
    <n v="79920"/>
    <x v="1"/>
    <s v="Yes"/>
    <n v="11995"/>
    <s v="Ceramic White"/>
    <s v="Black"/>
    <s v="Front-wheel Drive"/>
    <n v="150"/>
    <x v="1"/>
    <n v="4.5999999999999996"/>
  </r>
  <r>
    <n v="3803"/>
    <x v="24"/>
    <x v="9"/>
    <x v="2"/>
    <n v="16578"/>
    <x v="3"/>
    <s v="No"/>
    <n v="30749"/>
    <s v="Iced Mocha Metallic"/>
    <s v="Cappuccino"/>
    <s v="Front-wheel Drive"/>
    <n v="42"/>
    <x v="0"/>
    <n v="4.2"/>
  </r>
  <r>
    <n v="3804"/>
    <x v="1"/>
    <x v="24"/>
    <x v="1"/>
    <n v="19040"/>
    <x v="3"/>
    <s v="No"/>
    <n v="26998"/>
    <s v="White"/>
    <s v="Ebony"/>
    <s v="Front-wheel Drive"/>
    <n v="24"/>
    <x v="0"/>
    <m/>
  </r>
  <r>
    <n v="3805"/>
    <x v="3"/>
    <x v="0"/>
    <x v="0"/>
    <n v="18"/>
    <x v="2"/>
    <s v="No"/>
    <n v="134140"/>
    <s v="Waitomo Blue Metallic"/>
    <s v="Black / Gray"/>
    <s v="All-wheel Drive"/>
    <s v="-"/>
    <x v="0"/>
    <n v="4.7"/>
  </r>
  <r>
    <n v="3806"/>
    <x v="13"/>
    <x v="24"/>
    <x v="1"/>
    <n v="21763"/>
    <x v="3"/>
    <s v="No"/>
    <n v="22377"/>
    <s v="Nightfall Gray Metallic"/>
    <s v="Jet Black"/>
    <s v="Front-wheel Drive"/>
    <n v="26"/>
    <x v="0"/>
    <n v="4.0999999999999996"/>
  </r>
  <r>
    <n v="3807"/>
    <x v="24"/>
    <x v="9"/>
    <x v="1"/>
    <n v="21972"/>
    <x v="3"/>
    <s v="No"/>
    <n v="47411"/>
    <s v="White"/>
    <s v="Ebony"/>
    <s v="All-wheel Drive"/>
    <s v="-"/>
    <x v="0"/>
    <n v="3.9"/>
  </r>
  <r>
    <n v="3808"/>
    <x v="15"/>
    <x v="0"/>
    <x v="0"/>
    <n v="2"/>
    <x v="2"/>
    <s v="No"/>
    <n v="36223"/>
    <s v="Geyser Blue"/>
    <s v="Gray"/>
    <s v="All-wheel Drive"/>
    <n v="25"/>
    <x v="0"/>
    <n v="4.2"/>
  </r>
  <r>
    <n v="3809"/>
    <x v="16"/>
    <x v="0"/>
    <x v="0"/>
    <n v="13"/>
    <x v="2"/>
    <s v="No"/>
    <n v="81506"/>
    <s v="Blue Gray"/>
    <s v="Black"/>
    <s v="All-wheel Drive"/>
    <s v="-"/>
    <x v="0"/>
    <n v="4.7"/>
  </r>
  <r>
    <n v="3810"/>
    <x v="7"/>
    <x v="23"/>
    <x v="1"/>
    <n v="36486"/>
    <x v="3"/>
    <s v="No"/>
    <n v="37991"/>
    <s v="White"/>
    <s v="Light Gray"/>
    <s v="Four-wheel Drive"/>
    <n v="20"/>
    <x v="1"/>
    <n v="4.9000000000000004"/>
  </r>
  <r>
    <n v="3811"/>
    <x v="52"/>
    <x v="0"/>
    <x v="0"/>
    <n v="56"/>
    <x v="2"/>
    <s v="No"/>
    <n v="52765"/>
    <s v="Alfa Black"/>
    <s v="Black"/>
    <s v="All-wheel Drive"/>
    <s v="-"/>
    <x v="0"/>
    <n v="4.8"/>
  </r>
  <r>
    <n v="3812"/>
    <x v="0"/>
    <x v="9"/>
    <x v="1"/>
    <n v="29379"/>
    <x v="3"/>
    <s v="No"/>
    <n v="31000"/>
    <s v="Silver"/>
    <s v="Black"/>
    <s v="Front-wheel Drive"/>
    <n v="22"/>
    <x v="1"/>
    <n v="4.8"/>
  </r>
  <r>
    <n v="3813"/>
    <x v="30"/>
    <x v="23"/>
    <x v="1"/>
    <n v="40922"/>
    <x v="3"/>
    <s v="Yes"/>
    <n v="39377"/>
    <s v="Red"/>
    <s v="-"/>
    <s v="-"/>
    <s v="-"/>
    <x v="0"/>
    <n v="4.2"/>
  </r>
  <r>
    <n v="3814"/>
    <x v="39"/>
    <x v="0"/>
    <x v="0"/>
    <n v="0"/>
    <x v="0"/>
    <s v="Yes"/>
    <n v="54567"/>
    <s v="Bright White Clearcoat"/>
    <s v="Black"/>
    <s v="Four-wheel Drive"/>
    <n v="0"/>
    <x v="0"/>
    <n v="4.3"/>
  </r>
  <r>
    <n v="3815"/>
    <x v="7"/>
    <x v="0"/>
    <x v="0"/>
    <n v="6"/>
    <x v="2"/>
    <s v="No"/>
    <n v="31132"/>
    <s v="Brilliant Silver Metallic"/>
    <s v="Charcoal"/>
    <s v="All-wheel Drive"/>
    <s v="-"/>
    <x v="0"/>
    <n v="4.7"/>
  </r>
  <r>
    <n v="3816"/>
    <x v="9"/>
    <x v="24"/>
    <x v="1"/>
    <n v="28097"/>
    <x v="3"/>
    <s v="Yes"/>
    <n v="28994"/>
    <s v="Black"/>
    <s v="Ebony"/>
    <s v="Four-wheel Drive"/>
    <n v="20"/>
    <x v="1"/>
    <n v="4.7"/>
  </r>
  <r>
    <n v="3817"/>
    <x v="7"/>
    <x v="16"/>
    <x v="0"/>
    <n v="10"/>
    <x v="2"/>
    <s v="No"/>
    <n v="48525"/>
    <s v="Black Diamond"/>
    <s v="-"/>
    <s v="-"/>
    <s v="-"/>
    <x v="0"/>
    <n v="4.5"/>
  </r>
  <r>
    <n v="3818"/>
    <x v="15"/>
    <x v="0"/>
    <x v="0"/>
    <n v="6"/>
    <x v="2"/>
    <s v="No"/>
    <n v="30664"/>
    <s v="Crystal Black Silica"/>
    <s v="Black"/>
    <s v="All-wheel Drive"/>
    <n v="26"/>
    <x v="0"/>
    <n v="4.8"/>
  </r>
  <r>
    <n v="3819"/>
    <x v="15"/>
    <x v="0"/>
    <x v="0"/>
    <n v="5"/>
    <x v="2"/>
    <s v="No"/>
    <n v="33408"/>
    <s v="Ice Silver Metallic"/>
    <s v="Black"/>
    <s v="All-wheel Drive"/>
    <n v="26"/>
    <x v="0"/>
    <n v="4.9000000000000004"/>
  </r>
  <r>
    <n v="3820"/>
    <x v="7"/>
    <x v="0"/>
    <x v="0"/>
    <n v="3"/>
    <x v="2"/>
    <s v="No"/>
    <n v="23297"/>
    <s v="Cloud White"/>
    <s v="Charcoal"/>
    <s v="Front-wheel Drive"/>
    <n v="30"/>
    <x v="0"/>
    <n v="4.8"/>
  </r>
  <r>
    <n v="3821"/>
    <x v="3"/>
    <x v="23"/>
    <x v="1"/>
    <n v="25481"/>
    <x v="3"/>
    <s v="Yes"/>
    <n v="29499"/>
    <s v="Ibis White"/>
    <s v="Black"/>
    <s v="All-wheel Drive"/>
    <n v="23"/>
    <x v="0"/>
    <n v="4.8"/>
  </r>
  <r>
    <n v="3822"/>
    <x v="15"/>
    <x v="0"/>
    <x v="0"/>
    <n v="5"/>
    <x v="2"/>
    <s v="No"/>
    <n v="33154"/>
    <s v="Crystal White Pearl"/>
    <s v="Gray"/>
    <s v="All-wheel Drive"/>
    <n v="26"/>
    <x v="0"/>
    <m/>
  </r>
  <r>
    <n v="3823"/>
    <x v="55"/>
    <x v="3"/>
    <x v="1"/>
    <n v="87392"/>
    <x v="1"/>
    <s v="No"/>
    <n v="20995"/>
    <s v="Silver Metallic"/>
    <s v="Black"/>
    <s v="All-wheel Drive"/>
    <s v="-"/>
    <x v="0"/>
    <n v="4.4000000000000004"/>
  </r>
  <r>
    <n v="3824"/>
    <x v="13"/>
    <x v="3"/>
    <x v="1"/>
    <n v="50734"/>
    <x v="3"/>
    <s v="No"/>
    <n v="26998"/>
    <s v="White"/>
    <s v="Gray"/>
    <s v="All-wheel Drive"/>
    <n v="17"/>
    <x v="0"/>
    <n v="2.6"/>
  </r>
  <r>
    <n v="3825"/>
    <x v="10"/>
    <x v="16"/>
    <x v="1"/>
    <n v="9425"/>
    <x v="2"/>
    <s v="No"/>
    <n v="31490"/>
    <s v="Wind Chill Pearl"/>
    <s v="Black"/>
    <s v="Front-wheel Drive"/>
    <n v="27"/>
    <x v="0"/>
    <n v="3.9"/>
  </r>
  <r>
    <n v="3826"/>
    <x v="51"/>
    <x v="9"/>
    <x v="1"/>
    <n v="22820"/>
    <x v="3"/>
    <s v="Yes"/>
    <n v="41897"/>
    <s v="Fuji White"/>
    <s v="Ebony / Ebony"/>
    <s v="Four-wheel Drive"/>
    <n v="21"/>
    <x v="0"/>
    <n v="4.8"/>
  </r>
  <r>
    <n v="3827"/>
    <x v="52"/>
    <x v="9"/>
    <x v="1"/>
    <n v="28417"/>
    <x v="3"/>
    <s v="No"/>
    <n v="23485"/>
    <s v="Alfa Rosso"/>
    <s v="Black"/>
    <s v="All-wheel Drive"/>
    <n v="22"/>
    <x v="0"/>
    <n v="4.8"/>
  </r>
  <r>
    <n v="3828"/>
    <x v="5"/>
    <x v="0"/>
    <x v="0"/>
    <n v="0"/>
    <x v="0"/>
    <s v="Yes"/>
    <n v="61665"/>
    <s v="Diamond Black"/>
    <s v="Global Black"/>
    <s v="Four-wheel Drive"/>
    <n v="18"/>
    <x v="0"/>
    <n v="4.9000000000000004"/>
  </r>
  <r>
    <n v="3829"/>
    <x v="30"/>
    <x v="20"/>
    <x v="1"/>
    <n v="69638"/>
    <x v="1"/>
    <s v="Yes"/>
    <n v="30995"/>
    <s v="Flame Red Clearcoat"/>
    <s v="Dark Slate Gray"/>
    <s v="Rear-wheel Drive"/>
    <n v="9"/>
    <x v="1"/>
    <n v="4.5"/>
  </r>
  <r>
    <n v="3830"/>
    <x v="5"/>
    <x v="24"/>
    <x v="1"/>
    <n v="21780"/>
    <x v="3"/>
    <s v="No"/>
    <n v="29998"/>
    <s v="Black"/>
    <s v="Black"/>
    <s v="Four-wheel Drive"/>
    <n v="18"/>
    <x v="0"/>
    <m/>
  </r>
  <r>
    <n v="3831"/>
    <x v="7"/>
    <x v="4"/>
    <x v="1"/>
    <n v="39927"/>
    <x v="3"/>
    <s v="Yes"/>
    <n v="17000"/>
    <s v="Sunset Drift Chromaflair"/>
    <s v="Charcoal"/>
    <s v="All-wheel Drive"/>
    <n v="26"/>
    <x v="1"/>
    <n v="4.4000000000000004"/>
  </r>
  <r>
    <n v="3832"/>
    <x v="11"/>
    <x v="0"/>
    <x v="0"/>
    <n v="3930"/>
    <x v="2"/>
    <s v="No"/>
    <n v="56426"/>
    <s v="Graphite Shadow"/>
    <s v="Graphite"/>
    <s v="All-wheel Drive"/>
    <s v="-"/>
    <x v="0"/>
    <n v="4.9000000000000004"/>
  </r>
  <r>
    <n v="3833"/>
    <x v="13"/>
    <x v="0"/>
    <x v="0"/>
    <n v="10"/>
    <x v="2"/>
    <s v="No"/>
    <n v="56988"/>
    <s v="Summit White"/>
    <s v="Jet Black"/>
    <s v="Four-wheel Drive"/>
    <n v="18"/>
    <x v="0"/>
    <n v="4.7"/>
  </r>
  <r>
    <n v="3834"/>
    <x v="5"/>
    <x v="0"/>
    <x v="0"/>
    <n v="0"/>
    <x v="0"/>
    <s v="Yes"/>
    <n v="29805"/>
    <s v="Gray"/>
    <s v="Black"/>
    <s v="Four-wheel Drive"/>
    <n v="24"/>
    <x v="0"/>
    <n v="4.9000000000000004"/>
  </r>
  <r>
    <n v="3835"/>
    <x v="3"/>
    <x v="4"/>
    <x v="1"/>
    <n v="43383"/>
    <x v="3"/>
    <s v="No"/>
    <n v="41995"/>
    <s v="WHITE"/>
    <s v="Black"/>
    <s v="All-wheel Drive"/>
    <n v="21"/>
    <x v="0"/>
    <m/>
  </r>
  <r>
    <n v="3836"/>
    <x v="31"/>
    <x v="0"/>
    <x v="0"/>
    <n v="0"/>
    <x v="0"/>
    <s v="Yes"/>
    <n v="54142"/>
    <s v="Hyper White"/>
    <s v="Navy/Beige"/>
    <s v="All-wheel Drive"/>
    <n v="19"/>
    <x v="0"/>
    <m/>
  </r>
  <r>
    <n v="3837"/>
    <x v="16"/>
    <x v="0"/>
    <x v="2"/>
    <n v="5073"/>
    <x v="2"/>
    <s v="No"/>
    <n v="73499"/>
    <s v="Polar White"/>
    <s v="Beige"/>
    <s v="All-wheel Drive"/>
    <n v="20"/>
    <x v="0"/>
    <n v="4.7"/>
  </r>
  <r>
    <n v="3838"/>
    <x v="16"/>
    <x v="16"/>
    <x v="0"/>
    <n v="5"/>
    <x v="2"/>
    <s v="No"/>
    <n v="53180"/>
    <s v="Obsidian Black"/>
    <s v="-"/>
    <s v="-"/>
    <s v="-"/>
    <x v="0"/>
    <n v="4.8"/>
  </r>
  <r>
    <n v="3839"/>
    <x v="5"/>
    <x v="0"/>
    <x v="0"/>
    <n v="10"/>
    <x v="2"/>
    <s v="No"/>
    <n v="28090"/>
    <s v="Diamond Black"/>
    <s v="Black"/>
    <s v="Four-wheel Drive"/>
    <n v="24"/>
    <x v="0"/>
    <n v="4.5"/>
  </r>
  <r>
    <n v="3840"/>
    <x v="38"/>
    <x v="16"/>
    <x v="1"/>
    <n v="17335"/>
    <x v="3"/>
    <s v="No"/>
    <n v="40000"/>
    <s v="Ebony Twilight Metallic"/>
    <s v="Dark Galvanized w/Ebony Accents"/>
    <s v="All-wheel Drive"/>
    <n v="17"/>
    <x v="0"/>
    <n v="4.5999999999999996"/>
  </r>
  <r>
    <n v="3841"/>
    <x v="13"/>
    <x v="21"/>
    <x v="1"/>
    <n v="90650"/>
    <x v="1"/>
    <s v="No"/>
    <n v="8200"/>
    <s v="White"/>
    <s v="Black"/>
    <s v="Front-wheel Drive ,"/>
    <s v="-"/>
    <x v="0"/>
    <m/>
  </r>
  <r>
    <n v="3842"/>
    <x v="5"/>
    <x v="0"/>
    <x v="0"/>
    <n v="10"/>
    <x v="2"/>
    <s v="Yes"/>
    <n v="109612"/>
    <s v="Diamond Black Crystal Pearlcoat"/>
    <s v="Global Black"/>
    <s v="Four-wheel Drive"/>
    <n v="14"/>
    <x v="0"/>
    <n v="4.2"/>
  </r>
  <r>
    <n v="3843"/>
    <x v="27"/>
    <x v="3"/>
    <x v="2"/>
    <n v="15689"/>
    <x v="3"/>
    <s v="No"/>
    <n v="242999"/>
    <s v="Rosso Corsa"/>
    <s v="Beige Tradizione"/>
    <s v="Rear-wheel Drive"/>
    <n v="15"/>
    <x v="0"/>
    <m/>
  </r>
  <r>
    <n v="3844"/>
    <x v="9"/>
    <x v="16"/>
    <x v="0"/>
    <n v="227"/>
    <x v="2"/>
    <s v="No"/>
    <n v="52200"/>
    <s v="Agate Black"/>
    <s v="Deep Cypress"/>
    <s v="Four-wheel Drive"/>
    <n v="19"/>
    <x v="0"/>
    <n v="4.7"/>
  </r>
  <r>
    <n v="3845"/>
    <x v="20"/>
    <x v="16"/>
    <x v="2"/>
    <n v="4774"/>
    <x v="2"/>
    <s v="Yes"/>
    <n v="95000"/>
    <s v="Carrara White Metallic"/>
    <s v="Black"/>
    <s v="All-wheel Drive"/>
    <n v="18"/>
    <x v="0"/>
    <n v="4.9000000000000004"/>
  </r>
  <r>
    <n v="3846"/>
    <x v="13"/>
    <x v="0"/>
    <x v="1"/>
    <n v="2398"/>
    <x v="2"/>
    <s v="No"/>
    <n v="29989"/>
    <s v="Mosaic Black Metallic"/>
    <s v="Jet Black"/>
    <s v="Front-wheel Drive"/>
    <n v="28"/>
    <x v="0"/>
    <n v="4.8"/>
  </r>
  <r>
    <n v="3847"/>
    <x v="7"/>
    <x v="0"/>
    <x v="0"/>
    <n v="10"/>
    <x v="2"/>
    <s v="No"/>
    <n v="31745"/>
    <s v="Black"/>
    <s v="Sport"/>
    <s v="All-wheel Drive"/>
    <n v="26"/>
    <x v="0"/>
    <n v="4.5"/>
  </r>
  <r>
    <n v="3848"/>
    <x v="16"/>
    <x v="0"/>
    <x v="2"/>
    <n v="4339"/>
    <x v="2"/>
    <s v="Yes"/>
    <n v="70752"/>
    <s v="Gray Metallic"/>
    <s v="Bahia Brown"/>
    <s v="All-wheel Drive"/>
    <n v="20"/>
    <x v="1"/>
    <n v="4.8"/>
  </r>
  <r>
    <n v="3849"/>
    <x v="7"/>
    <x v="0"/>
    <x v="0"/>
    <n v="5"/>
    <x v="2"/>
    <s v="No"/>
    <n v="31555"/>
    <s v="Super Black Clearcoat"/>
    <s v="Charcoal"/>
    <s v="Front-wheel Drive"/>
    <n v="27"/>
    <x v="0"/>
    <n v="4.7"/>
  </r>
  <r>
    <n v="3850"/>
    <x v="8"/>
    <x v="9"/>
    <x v="1"/>
    <n v="63115"/>
    <x v="1"/>
    <s v="No"/>
    <n v="28997"/>
    <s v="Velvet Red Pearlcoat"/>
    <s v="Black"/>
    <s v="Front-wheel Drive"/>
    <n v="19"/>
    <x v="0"/>
    <n v="4.0999999999999996"/>
  </r>
  <r>
    <n v="3851"/>
    <x v="7"/>
    <x v="4"/>
    <x v="1"/>
    <n v="43895"/>
    <x v="3"/>
    <s v="No"/>
    <n v="23786"/>
    <s v="Magnetic Black Pearl"/>
    <s v="-"/>
    <s v="-"/>
    <s v="-"/>
    <x v="0"/>
    <n v="4.4000000000000004"/>
  </r>
  <r>
    <n v="3852"/>
    <x v="10"/>
    <x v="0"/>
    <x v="0"/>
    <n v="6"/>
    <x v="2"/>
    <s v="Yes"/>
    <n v="55665"/>
    <s v="Midnight Black Metallic"/>
    <s v="Black"/>
    <s v="Four-wheel Drive"/>
    <n v="17"/>
    <x v="0"/>
    <n v="3.1"/>
  </r>
  <r>
    <n v="3853"/>
    <x v="39"/>
    <x v="0"/>
    <x v="0"/>
    <n v="10"/>
    <x v="2"/>
    <s v="Yes"/>
    <n v="71109"/>
    <s v="Granite Crystal Clearcoat Metallic"/>
    <s v="Black"/>
    <s v="Four-wheel Drive"/>
    <s v="-"/>
    <x v="0"/>
    <n v="4.7"/>
  </r>
  <r>
    <n v="3854"/>
    <x v="38"/>
    <x v="2"/>
    <x v="1"/>
    <n v="114688"/>
    <x v="1"/>
    <s v="No"/>
    <n v="15250"/>
    <s v="Ebony Twilight Metallic"/>
    <s v="Ebony"/>
    <s v="All-wheel Drive"/>
    <n v="15"/>
    <x v="1"/>
    <n v="4.3"/>
  </r>
  <r>
    <n v="3855"/>
    <x v="5"/>
    <x v="9"/>
    <x v="1"/>
    <n v="45259"/>
    <x v="3"/>
    <s v="No"/>
    <n v="32850"/>
    <s v="Diamond Black Crystal Pearlcoat"/>
    <s v="Black Leather"/>
    <s v="Four-wheel Drive"/>
    <n v="18"/>
    <x v="1"/>
    <m/>
  </r>
  <r>
    <n v="3856"/>
    <x v="39"/>
    <x v="0"/>
    <x v="0"/>
    <m/>
    <x v="0"/>
    <s v="Yes"/>
    <n v="57251"/>
    <s v="Diamond Black"/>
    <s v="Black"/>
    <s v="Four-wheel Drive"/>
    <s v="-"/>
    <x v="0"/>
    <n v="4.9000000000000004"/>
  </r>
  <r>
    <n v="3857"/>
    <x v="6"/>
    <x v="0"/>
    <x v="0"/>
    <n v="3"/>
    <x v="2"/>
    <s v="No"/>
    <n v="117430"/>
    <s v="Black Raven"/>
    <s v="Jet Black"/>
    <s v="Rear-wheel Drive"/>
    <n v="13"/>
    <x v="0"/>
    <n v="4.5"/>
  </r>
  <r>
    <n v="3858"/>
    <x v="7"/>
    <x v="12"/>
    <x v="1"/>
    <n v="53129"/>
    <x v="3"/>
    <s v="No"/>
    <n v="13999"/>
    <s v="Gray"/>
    <s v="Black"/>
    <s v="Rear-wheel Drive"/>
    <n v="18"/>
    <x v="0"/>
    <n v="4.7"/>
  </r>
  <r>
    <n v="3859"/>
    <x v="13"/>
    <x v="0"/>
    <x v="0"/>
    <n v="3"/>
    <x v="2"/>
    <s v="No"/>
    <n v="24322"/>
    <s v="Summit White"/>
    <s v="Jet Black"/>
    <s v="Front-wheel Drive"/>
    <n v="27"/>
    <x v="0"/>
    <n v="5"/>
  </r>
  <r>
    <n v="3860"/>
    <x v="35"/>
    <x v="16"/>
    <x v="2"/>
    <n v="11894"/>
    <x v="3"/>
    <s v="Yes"/>
    <n v="57987"/>
    <s v="Bianco"/>
    <s v="Black"/>
    <s v="All-wheel Drive"/>
    <n v="22"/>
    <x v="0"/>
    <n v="4.9000000000000004"/>
  </r>
  <r>
    <n v="3861"/>
    <x v="13"/>
    <x v="21"/>
    <x v="1"/>
    <n v="105406"/>
    <x v="1"/>
    <s v="Yes"/>
    <n v="28500"/>
    <s v="Other"/>
    <s v="Black"/>
    <s v="Four-wheel Drive"/>
    <n v="16"/>
    <x v="0"/>
    <m/>
  </r>
  <r>
    <n v="3862"/>
    <x v="7"/>
    <x v="21"/>
    <x v="1"/>
    <n v="38703"/>
    <x v="3"/>
    <s v="No"/>
    <n v="14500"/>
    <s v="Gray"/>
    <s v="Sport Interior"/>
    <s v="Front-wheel Drive"/>
    <n v="26"/>
    <x v="1"/>
    <n v="4.7"/>
  </r>
  <r>
    <n v="3863"/>
    <x v="1"/>
    <x v="16"/>
    <x v="1"/>
    <n v="5058"/>
    <x v="2"/>
    <s v="No"/>
    <n v="44590"/>
    <s v="Majestic Black Pearl"/>
    <s v="Ebony"/>
    <s v="All-wheel Drive"/>
    <n v="21"/>
    <x v="0"/>
    <n v="4.7"/>
  </r>
  <r>
    <n v="3864"/>
    <x v="38"/>
    <x v="4"/>
    <x v="1"/>
    <n v="32729"/>
    <x v="3"/>
    <s v="Yes"/>
    <n v="27350"/>
    <s v="Ebony Twilight Metallic"/>
    <s v="Shale"/>
    <s v="All-wheel Drive"/>
    <n v="17"/>
    <x v="1"/>
    <n v="4.5"/>
  </r>
  <r>
    <n v="3865"/>
    <x v="5"/>
    <x v="0"/>
    <x v="0"/>
    <n v="2604"/>
    <x v="2"/>
    <s v="Yes"/>
    <n v="72372"/>
    <s v="Diamond Black"/>
    <s v="Global Black"/>
    <s v="Four-wheel Drive"/>
    <s v="-"/>
    <x v="0"/>
    <n v="4.4000000000000004"/>
  </r>
  <r>
    <n v="3866"/>
    <x v="15"/>
    <x v="0"/>
    <x v="0"/>
    <n v="6"/>
    <x v="2"/>
    <s v="No"/>
    <n v="35403"/>
    <s v="Crystal Black Silica"/>
    <s v="Black"/>
    <s v="All-wheel Drive"/>
    <n v="26"/>
    <x v="0"/>
    <n v="4.8"/>
  </r>
  <r>
    <n v="3867"/>
    <x v="39"/>
    <x v="0"/>
    <x v="0"/>
    <n v="6"/>
    <x v="2"/>
    <s v="Yes"/>
    <n v="66481"/>
    <s v="Granite Crystal Clearcoat Metallic"/>
    <s v="Black"/>
    <s v="Four-wheel Drive"/>
    <s v="-"/>
    <x v="0"/>
    <n v="4.9000000000000004"/>
  </r>
  <r>
    <n v="3868"/>
    <x v="15"/>
    <x v="0"/>
    <x v="0"/>
    <n v="5"/>
    <x v="2"/>
    <s v="No"/>
    <n v="37908"/>
    <s v="Cascade Green Silica"/>
    <s v="Gray"/>
    <s v="All-wheel Drive"/>
    <n v="26"/>
    <x v="0"/>
    <n v="4.5"/>
  </r>
  <r>
    <n v="3869"/>
    <x v="23"/>
    <x v="3"/>
    <x v="1"/>
    <n v="32834"/>
    <x v="3"/>
    <s v="No"/>
    <n v="26985"/>
    <s v="Lunar Silver Metallic"/>
    <s v="Gray"/>
    <s v="All-wheel Drive"/>
    <n v="25"/>
    <x v="0"/>
    <m/>
  </r>
  <r>
    <n v="3870"/>
    <x v="3"/>
    <x v="23"/>
    <x v="2"/>
    <n v="9344"/>
    <x v="2"/>
    <s v="Yes"/>
    <n v="42991"/>
    <s v="Ibis White"/>
    <s v="Black"/>
    <s v="All-wheel Drive"/>
    <n v="21"/>
    <x v="1"/>
    <n v="4.7"/>
  </r>
  <r>
    <n v="3871"/>
    <x v="13"/>
    <x v="11"/>
    <x v="1"/>
    <n v="111850"/>
    <x v="1"/>
    <s v="No"/>
    <n v="11900"/>
    <s v="Tan"/>
    <s v="Brownstone/Jet Black"/>
    <s v="All-wheel Drive"/>
    <n v="16"/>
    <x v="1"/>
    <m/>
  </r>
  <r>
    <n v="3872"/>
    <x v="5"/>
    <x v="0"/>
    <x v="0"/>
    <n v="7"/>
    <x v="2"/>
    <s v="Yes"/>
    <n v="53365"/>
    <s v="Bright White Clearcoat"/>
    <s v="Black"/>
    <s v="Four-wheel Drive"/>
    <s v="-"/>
    <x v="0"/>
    <n v="4.2"/>
  </r>
  <r>
    <n v="3873"/>
    <x v="5"/>
    <x v="0"/>
    <x v="0"/>
    <n v="0"/>
    <x v="0"/>
    <s v="No"/>
    <n v="51078"/>
    <s v="Black Clearcoat"/>
    <s v="Black"/>
    <s v="Four-wheel Drive"/>
    <n v="16"/>
    <x v="0"/>
    <n v="4.3"/>
  </r>
  <r>
    <n v="3874"/>
    <x v="39"/>
    <x v="0"/>
    <x v="0"/>
    <n v="15"/>
    <x v="2"/>
    <s v="No"/>
    <n v="51980"/>
    <s v="Bright White Clearcoat"/>
    <s v="Black"/>
    <s v="Front-wheel Drive"/>
    <n v="0"/>
    <x v="0"/>
    <n v="4.5"/>
  </r>
  <r>
    <n v="3875"/>
    <x v="16"/>
    <x v="0"/>
    <x v="0"/>
    <n v="20"/>
    <x v="2"/>
    <s v="No"/>
    <n v="55365"/>
    <s v="Midnight Black"/>
    <s v="Black"/>
    <s v="All-wheel Drive"/>
    <n v="22"/>
    <x v="0"/>
    <n v="4.5"/>
  </r>
  <r>
    <n v="3876"/>
    <x v="5"/>
    <x v="0"/>
    <x v="0"/>
    <n v="3622"/>
    <x v="2"/>
    <s v="Yes"/>
    <n v="57799"/>
    <s v="Midnight Sky"/>
    <s v="Global Black"/>
    <s v="Four-wheel Drive"/>
    <s v="-"/>
    <x v="0"/>
    <n v="4.9000000000000004"/>
  </r>
  <r>
    <n v="3877"/>
    <x v="9"/>
    <x v="0"/>
    <x v="0"/>
    <n v="2"/>
    <x v="2"/>
    <s v="Yes"/>
    <n v="38109"/>
    <s v="Rapid Red Metallic Tinted Clearcoat"/>
    <s v="Ebony"/>
    <s v="All-wheel Drive"/>
    <n v="21"/>
    <x v="0"/>
    <n v="4.8"/>
  </r>
  <r>
    <n v="3878"/>
    <x v="5"/>
    <x v="0"/>
    <x v="0"/>
    <n v="2734"/>
    <x v="2"/>
    <s v="Yes"/>
    <n v="42915"/>
    <s v="Bright White Clearcoat"/>
    <s v="Global Black"/>
    <s v="Four-wheel Drive"/>
    <n v="18"/>
    <x v="0"/>
    <n v="4.2"/>
  </r>
  <r>
    <n v="3879"/>
    <x v="11"/>
    <x v="2"/>
    <x v="1"/>
    <n v="83963"/>
    <x v="1"/>
    <s v="No"/>
    <n v="23000"/>
    <s v="Liquid Platinum"/>
    <s v="-"/>
    <s v="-"/>
    <s v="-"/>
    <x v="1"/>
    <n v="4.4000000000000004"/>
  </r>
  <r>
    <n v="3880"/>
    <x v="9"/>
    <x v="16"/>
    <x v="1"/>
    <n v="12869"/>
    <x v="3"/>
    <s v="Yes"/>
    <n v="24188"/>
    <s v="Agate Black Metallic"/>
    <s v="Ebony"/>
    <s v="Front-wheel Drive"/>
    <n v="27"/>
    <x v="0"/>
    <n v="3.4"/>
  </r>
  <r>
    <n v="3881"/>
    <x v="6"/>
    <x v="16"/>
    <x v="2"/>
    <n v="17023"/>
    <x v="3"/>
    <s v="No"/>
    <n v="95950"/>
    <s v="Black Raven"/>
    <s v="Black"/>
    <s v="Four-wheel Drive"/>
    <n v="14"/>
    <x v="0"/>
    <n v="4.5"/>
  </r>
  <r>
    <n v="3882"/>
    <x v="22"/>
    <x v="11"/>
    <x v="1"/>
    <n v="103674"/>
    <x v="1"/>
    <s v="No"/>
    <n v="15011"/>
    <s v="Deep Crystal Blue"/>
    <s v="Black"/>
    <s v="Front-wheel Drive"/>
    <n v="26"/>
    <x v="1"/>
    <n v="4.4000000000000004"/>
  </r>
  <r>
    <n v="3883"/>
    <x v="5"/>
    <x v="0"/>
    <x v="0"/>
    <n v="27"/>
    <x v="2"/>
    <s v="Yes"/>
    <n v="40428"/>
    <s v="Rocky Mountain Pearlcoat"/>
    <s v="Global Black"/>
    <s v="Four-wheel Drive"/>
    <n v="18"/>
    <x v="0"/>
    <n v="4.2"/>
  </r>
  <r>
    <n v="3884"/>
    <x v="0"/>
    <x v="0"/>
    <x v="0"/>
    <n v="0"/>
    <x v="0"/>
    <s v="No"/>
    <n v="48320"/>
    <s v="Eminent White Pearl"/>
    <s v="Rioja Red"/>
    <s v="All-wheel Drive"/>
    <n v="41"/>
    <x v="0"/>
    <n v="4.9000000000000004"/>
  </r>
  <r>
    <n v="3885"/>
    <x v="4"/>
    <x v="21"/>
    <x v="1"/>
    <n v="68460"/>
    <x v="1"/>
    <s v="No"/>
    <n v="26999"/>
    <s v="Magellan Gray Metallic"/>
    <s v="Mocha Nappa Leather"/>
    <s v="All-wheel Drive"/>
    <n v="28"/>
    <x v="0"/>
    <m/>
  </r>
  <r>
    <n v="3886"/>
    <x v="31"/>
    <x v="0"/>
    <x v="0"/>
    <n v="145"/>
    <x v="2"/>
    <s v="No"/>
    <n v="48030"/>
    <s v="Brown"/>
    <s v="-"/>
    <s v="-"/>
    <s v="-"/>
    <x v="0"/>
    <m/>
  </r>
  <r>
    <n v="3887"/>
    <x v="9"/>
    <x v="0"/>
    <x v="0"/>
    <n v="10"/>
    <x v="2"/>
    <s v="No"/>
    <n v="38085"/>
    <s v="Shadow Black"/>
    <s v="Desert"/>
    <s v="AWD"/>
    <n v="22"/>
    <x v="0"/>
    <n v="4.2"/>
  </r>
  <r>
    <n v="3888"/>
    <x v="23"/>
    <x v="0"/>
    <x v="0"/>
    <n v="6"/>
    <x v="2"/>
    <s v="No"/>
    <n v="34860"/>
    <s v="Meteorite Gray Metallic"/>
    <s v="Gray"/>
    <s v="All-wheel Drive"/>
    <n v="27"/>
    <x v="0"/>
    <n v="4.9000000000000004"/>
  </r>
  <r>
    <n v="3889"/>
    <x v="0"/>
    <x v="24"/>
    <x v="1"/>
    <n v="29000"/>
    <x v="3"/>
    <s v="No"/>
    <n v="74999"/>
    <s v="White"/>
    <s v="Red"/>
    <s v="Four-wheel Drive ,"/>
    <s v="-"/>
    <x v="0"/>
    <m/>
  </r>
  <r>
    <n v="3890"/>
    <x v="16"/>
    <x v="53"/>
    <x v="1"/>
    <n v="112896"/>
    <x v="1"/>
    <s v="No"/>
    <n v="14990"/>
    <s v="Red"/>
    <s v="Black"/>
    <s v="Rear-wheel Drive"/>
    <s v="-"/>
    <x v="0"/>
    <n v="3.1"/>
  </r>
  <r>
    <n v="3891"/>
    <x v="15"/>
    <x v="0"/>
    <x v="0"/>
    <n v="4"/>
    <x v="2"/>
    <s v="No"/>
    <n v="38193"/>
    <s v="Ice Silver Metallic"/>
    <s v="Black"/>
    <s v="All-wheel Drive"/>
    <n v="26"/>
    <x v="0"/>
    <n v="4.9000000000000004"/>
  </r>
  <r>
    <n v="3892"/>
    <x v="23"/>
    <x v="24"/>
    <x v="1"/>
    <n v="59806"/>
    <x v="1"/>
    <s v="Yes"/>
    <n v="24699"/>
    <s v="Lunar Silver Metallic"/>
    <s v="Black"/>
    <s v="All-wheel Drive"/>
    <n v="27"/>
    <x v="0"/>
    <n v="4.8"/>
  </r>
  <r>
    <n v="3893"/>
    <x v="7"/>
    <x v="0"/>
    <x v="1"/>
    <n v="1569"/>
    <x v="2"/>
    <s v="No"/>
    <n v="26500"/>
    <s v="Super Black"/>
    <s v="Sport"/>
    <s v="Front-wheel Drive"/>
    <n v="27"/>
    <x v="0"/>
    <n v="4.4000000000000004"/>
  </r>
  <r>
    <n v="3894"/>
    <x v="3"/>
    <x v="9"/>
    <x v="1"/>
    <n v="24590"/>
    <x v="3"/>
    <s v="Yes"/>
    <n v="38995"/>
    <s v="Daytona Gray Pearl Effect"/>
    <s v="Black"/>
    <s v="All-wheel Drive"/>
    <n v="18"/>
    <x v="0"/>
    <n v="5"/>
  </r>
  <r>
    <n v="3895"/>
    <x v="3"/>
    <x v="24"/>
    <x v="1"/>
    <n v="22886"/>
    <x v="3"/>
    <s v="Yes"/>
    <n v="41254"/>
    <s v="Glacier White Metallic"/>
    <s v="Black"/>
    <s v="All-wheel Drive"/>
    <n v="18"/>
    <x v="1"/>
    <n v="4.5"/>
  </r>
  <r>
    <n v="3896"/>
    <x v="6"/>
    <x v="0"/>
    <x v="0"/>
    <n v="570"/>
    <x v="2"/>
    <s v="No"/>
    <n v="77090"/>
    <s v="Stellar Black Metallic"/>
    <s v="Gray"/>
    <s v="All-wheel Drive"/>
    <s v="-"/>
    <x v="0"/>
    <n v="4.8"/>
  </r>
  <r>
    <n v="3897"/>
    <x v="34"/>
    <x v="0"/>
    <x v="0"/>
    <n v="50"/>
    <x v="2"/>
    <s v="Yes"/>
    <n v="25635"/>
    <s v="Pluton Blue/Black Roof"/>
    <s v="Black"/>
    <s v="Front-wheel Drive"/>
    <n v="28"/>
    <x v="0"/>
    <n v="4.0999999999999996"/>
  </r>
  <r>
    <n v="3898"/>
    <x v="4"/>
    <x v="28"/>
    <x v="1"/>
    <n v="99297"/>
    <x v="1"/>
    <s v="No"/>
    <n v="8995"/>
    <s v="Orient Blue Metallic"/>
    <s v="Sand"/>
    <s v="Rear-wheel Drive"/>
    <n v="19"/>
    <x v="0"/>
    <n v="3.5"/>
  </r>
  <r>
    <n v="3899"/>
    <x v="39"/>
    <x v="0"/>
    <x v="0"/>
    <n v="0"/>
    <x v="0"/>
    <s v="Yes"/>
    <n v="54369"/>
    <s v="Diamond Black Crystal Pearlcoat"/>
    <s v="M9x9"/>
    <s v="Four-wheel Drive"/>
    <n v="0"/>
    <x v="0"/>
    <n v="4.2"/>
  </r>
  <r>
    <n v="3900"/>
    <x v="9"/>
    <x v="24"/>
    <x v="1"/>
    <n v="66402"/>
    <x v="1"/>
    <s v="No"/>
    <n v="21551"/>
    <s v="Rapid Red Metallic Tinted Clearcoat"/>
    <s v="-"/>
    <s v="-"/>
    <s v="-"/>
    <x v="0"/>
    <n v="3.1"/>
  </r>
  <r>
    <n v="3901"/>
    <x v="10"/>
    <x v="0"/>
    <x v="0"/>
    <n v="0"/>
    <x v="0"/>
    <s v="No"/>
    <n v="45773"/>
    <s v="Midnight Black Metallic"/>
    <s v="Black"/>
    <s v="All-wheel Drive"/>
    <n v="21"/>
    <x v="0"/>
    <n v="4.8"/>
  </r>
  <r>
    <n v="3902"/>
    <x v="23"/>
    <x v="4"/>
    <x v="1"/>
    <n v="74802"/>
    <x v="1"/>
    <s v="No"/>
    <n v="25305"/>
    <s v="White"/>
    <s v="Gray"/>
    <s v="Front-wheel Drive"/>
    <n v="19"/>
    <x v="1"/>
    <n v="4.9000000000000004"/>
  </r>
  <r>
    <n v="3903"/>
    <x v="7"/>
    <x v="24"/>
    <x v="1"/>
    <n v="62185"/>
    <x v="1"/>
    <s v="Yes"/>
    <n v="16000"/>
    <s v="Super Black Metallic"/>
    <s v="Graphite"/>
    <s v="Front-wheel Drive"/>
    <n v="32"/>
    <x v="1"/>
    <n v="4.4000000000000004"/>
  </r>
  <r>
    <n v="3904"/>
    <x v="39"/>
    <x v="0"/>
    <x v="0"/>
    <n v="10"/>
    <x v="2"/>
    <s v="No"/>
    <n v="61828"/>
    <s v="Granite"/>
    <s v="Gray"/>
    <s v="Front-wheel Drive"/>
    <s v="-"/>
    <x v="0"/>
    <n v="4"/>
  </r>
  <r>
    <n v="3905"/>
    <x v="39"/>
    <x v="0"/>
    <x v="0"/>
    <n v="0"/>
    <x v="0"/>
    <s v="Yes"/>
    <n v="55170"/>
    <s v="Granite Crystal Metallic Clearcoat"/>
    <s v="V9x9"/>
    <s v="Four-wheel Drive"/>
    <n v="0"/>
    <x v="0"/>
    <n v="4.2"/>
  </r>
  <r>
    <n v="3906"/>
    <x v="5"/>
    <x v="21"/>
    <x v="1"/>
    <n v="75623"/>
    <x v="1"/>
    <s v="No"/>
    <n v="17995"/>
    <s v="Blue"/>
    <s v="Ski Gray"/>
    <s v="Four-wheel Drive"/>
    <n v="22"/>
    <x v="0"/>
    <m/>
  </r>
  <r>
    <n v="3908"/>
    <x v="13"/>
    <x v="24"/>
    <x v="2"/>
    <n v="15661"/>
    <x v="3"/>
    <s v="Yes"/>
    <n v="19650"/>
    <s v="Mosaic Black Metallic"/>
    <s v="Jet Black"/>
    <s v="Front-wheel Drive"/>
    <n v="28"/>
    <x v="1"/>
    <n v="4.9000000000000004"/>
  </r>
  <r>
    <n v="3909"/>
    <x v="4"/>
    <x v="24"/>
    <x v="2"/>
    <n v="27068"/>
    <x v="3"/>
    <s v="No"/>
    <n v="32995"/>
    <s v="Alpine White"/>
    <s v="Cognac"/>
    <s v="All-wheel Drive"/>
    <n v="25"/>
    <x v="0"/>
    <n v="4.5"/>
  </r>
  <r>
    <n v="3910"/>
    <x v="30"/>
    <x v="16"/>
    <x v="0"/>
    <n v="11"/>
    <x v="2"/>
    <s v="Yes"/>
    <n v="62215"/>
    <s v="Pitch Black Clearcoat"/>
    <s v="Black Interior Color"/>
    <s v="Rear-wheel Drive"/>
    <n v="15"/>
    <x v="0"/>
    <n v="4.5"/>
  </r>
  <r>
    <n v="3911"/>
    <x v="12"/>
    <x v="0"/>
    <x v="1"/>
    <n v="405"/>
    <x v="2"/>
    <s v="Yes"/>
    <n v="28682"/>
    <s v="Kings Red"/>
    <s v="Black"/>
    <s v="All-wheel Drive"/>
    <s v="-"/>
    <x v="0"/>
    <n v="4.8"/>
  </r>
  <r>
    <n v="3912"/>
    <x v="5"/>
    <x v="0"/>
    <x v="0"/>
    <n v="11"/>
    <x v="2"/>
    <s v="Yes"/>
    <n v="39624"/>
    <s v="Silver Zynith"/>
    <s v="Global Black"/>
    <s v="Four-wheel Drive"/>
    <n v="18"/>
    <x v="0"/>
    <n v="4.2"/>
  </r>
  <r>
    <n v="3913"/>
    <x v="22"/>
    <x v="4"/>
    <x v="1"/>
    <n v="60292"/>
    <x v="1"/>
    <s v="Yes"/>
    <n v="16995"/>
    <s v="Jet Black Mica"/>
    <s v="Black"/>
    <s v="Front-wheel Drive"/>
    <n v="29"/>
    <x v="1"/>
    <n v="4.5"/>
  </r>
  <r>
    <n v="3914"/>
    <x v="9"/>
    <x v="10"/>
    <x v="1"/>
    <n v="123977"/>
    <x v="1"/>
    <s v="No"/>
    <n v="19990"/>
    <s v="White"/>
    <s v="Gray"/>
    <s v="Rear-wheel Drive"/>
    <n v="16"/>
    <x v="1"/>
    <m/>
  </r>
  <r>
    <n v="3915"/>
    <x v="6"/>
    <x v="20"/>
    <x v="1"/>
    <n v="90498"/>
    <x v="1"/>
    <s v="Yes"/>
    <n v="5299"/>
    <s v="Red"/>
    <s v="Tan"/>
    <s v="Rear-wheel Drive"/>
    <n v="17"/>
    <x v="0"/>
    <n v="4.3"/>
  </r>
  <r>
    <n v="3916"/>
    <x v="5"/>
    <x v="0"/>
    <x v="0"/>
    <n v="5760"/>
    <x v="2"/>
    <s v="Yes"/>
    <n v="47349"/>
    <s v="Metallic"/>
    <s v="Global Black"/>
    <s v="Four-wheel Drive"/>
    <n v="18"/>
    <x v="0"/>
    <n v="4.4000000000000004"/>
  </r>
  <r>
    <n v="3917"/>
    <x v="34"/>
    <x v="21"/>
    <x v="1"/>
    <n v="132830"/>
    <x v="1"/>
    <s v="No"/>
    <n v="8999"/>
    <s v="Titanium Silver"/>
    <s v="Black"/>
    <s v="Front-wheel Drive"/>
    <n v="25"/>
    <x v="0"/>
    <n v="4.8"/>
  </r>
  <r>
    <n v="3918"/>
    <x v="16"/>
    <x v="6"/>
    <x v="1"/>
    <n v="67520"/>
    <x v="1"/>
    <s v="Yes"/>
    <n v="19507"/>
    <s v="Iridium Silver Metallic"/>
    <s v="Ash"/>
    <s v="Rear-wheel Drive"/>
    <n v="14"/>
    <x v="1"/>
    <n v="3.6"/>
  </r>
  <r>
    <n v="3919"/>
    <x v="7"/>
    <x v="0"/>
    <x v="0"/>
    <n v="7"/>
    <x v="2"/>
    <s v="No"/>
    <n v="28431"/>
    <s v="Gray Sky Pearl"/>
    <s v="Sport"/>
    <s v="Front-wheel Drive"/>
    <n v="27"/>
    <x v="0"/>
    <n v="4.7"/>
  </r>
  <r>
    <n v="3920"/>
    <x v="9"/>
    <x v="3"/>
    <x v="1"/>
    <n v="45136"/>
    <x v="3"/>
    <s v="Yes"/>
    <n v="14900"/>
    <s v="White"/>
    <s v="Black"/>
    <s v="Front-wheel Drive"/>
    <n v="23"/>
    <x v="0"/>
    <m/>
  </r>
  <r>
    <n v="3921"/>
    <x v="6"/>
    <x v="0"/>
    <x v="0"/>
    <n v="31"/>
    <x v="2"/>
    <s v="No"/>
    <n v="77647"/>
    <s v="Radiant Red Tintcoat"/>
    <s v="Sky Gray With Santorini Blue Accents"/>
    <s v="Rear-wheel Drive"/>
    <s v="-"/>
    <x v="0"/>
    <n v="4.5999999999999996"/>
  </r>
  <r>
    <n v="3922"/>
    <x v="30"/>
    <x v="14"/>
    <x v="1"/>
    <n v="114515"/>
    <x v="1"/>
    <s v="Yes"/>
    <n v="5299"/>
    <s v="Black"/>
    <s v="Gray"/>
    <s v="Front-wheel Drive"/>
    <n v="0"/>
    <x v="1"/>
    <n v="4.3"/>
  </r>
  <r>
    <n v="3923"/>
    <x v="23"/>
    <x v="5"/>
    <x v="1"/>
    <n v="111938"/>
    <x v="1"/>
    <s v="No"/>
    <n v="11488"/>
    <s v="Alabaster Silver Metallic"/>
    <s v="Truffle"/>
    <s v="Front-wheel Drive"/>
    <n v="18"/>
    <x v="0"/>
    <n v="4.5"/>
  </r>
  <r>
    <n v="3925"/>
    <x v="16"/>
    <x v="6"/>
    <x v="1"/>
    <n v="84573"/>
    <x v="1"/>
    <s v="No"/>
    <n v="17985"/>
    <s v="Black"/>
    <s v="Black"/>
    <s v="Rear-wheel Drive"/>
    <n v="11"/>
    <x v="1"/>
    <n v="3.6"/>
  </r>
  <r>
    <n v="3926"/>
    <x v="51"/>
    <x v="14"/>
    <x v="1"/>
    <n v="69561"/>
    <x v="1"/>
    <s v="Yes"/>
    <n v="13250"/>
    <s v="Santorini Black"/>
    <s v="Almond / Nutmeg"/>
    <s v="Four-wheel Drive"/>
    <n v="13"/>
    <x v="1"/>
    <n v="4.2"/>
  </r>
  <r>
    <n v="3927"/>
    <x v="12"/>
    <x v="0"/>
    <x v="0"/>
    <n v="12"/>
    <x v="2"/>
    <s v="No"/>
    <n v="32150"/>
    <s v="Kings Red"/>
    <s v="Black"/>
    <s v="All-wheel Drive"/>
    <n v="22"/>
    <x v="0"/>
    <n v="4.9000000000000004"/>
  </r>
  <r>
    <n v="3928"/>
    <x v="9"/>
    <x v="5"/>
    <x v="1"/>
    <n v="147500"/>
    <x v="1"/>
    <s v="No"/>
    <n v="8998"/>
    <s v="Red"/>
    <s v="Charcoal"/>
    <s v="Four-wheel Drive"/>
    <n v="17"/>
    <x v="1"/>
    <n v="5"/>
  </r>
  <r>
    <n v="3929"/>
    <x v="22"/>
    <x v="3"/>
    <x v="1"/>
    <n v="60581"/>
    <x v="1"/>
    <s v="No"/>
    <n v="21795"/>
    <s v="Eternal Blue Mica"/>
    <s v="Black"/>
    <s v="Front-wheel Drive"/>
    <n v="25"/>
    <x v="0"/>
    <m/>
  </r>
  <r>
    <n v="3930"/>
    <x v="34"/>
    <x v="0"/>
    <x v="0"/>
    <n v="4928"/>
    <x v="2"/>
    <s v="No"/>
    <n v="41465"/>
    <s v="Astra Blue"/>
    <s v="Saddle Brown"/>
    <s v="Front-wheel Drive"/>
    <n v="19"/>
    <x v="0"/>
    <n v="4.8"/>
  </r>
  <r>
    <n v="3931"/>
    <x v="6"/>
    <x v="4"/>
    <x v="1"/>
    <n v="77882"/>
    <x v="1"/>
    <s v="No"/>
    <n v="41950"/>
    <s v="Black Raven"/>
    <s v="Jet Black"/>
    <s v="Four-wheel Drive"/>
    <n v="14"/>
    <x v="1"/>
    <n v="4.5999999999999996"/>
  </r>
  <r>
    <n v="3933"/>
    <x v="6"/>
    <x v="16"/>
    <x v="1"/>
    <n v="9526"/>
    <x v="2"/>
    <s v="No"/>
    <n v="109800"/>
    <s v="Galactic Gray Metallic"/>
    <s v="Jet Black"/>
    <s v="Four-wheel Drive"/>
    <n v="14"/>
    <x v="0"/>
    <n v="4.7"/>
  </r>
  <r>
    <n v="3934"/>
    <x v="16"/>
    <x v="16"/>
    <x v="2"/>
    <n v="2569"/>
    <x v="2"/>
    <s v="Yes"/>
    <n v="65977"/>
    <s v="Twilight Blue Metallic"/>
    <s v="Black"/>
    <s v="All-wheel Drive"/>
    <s v="-"/>
    <x v="0"/>
    <n v="4.7"/>
  </r>
  <r>
    <n v="3935"/>
    <x v="7"/>
    <x v="24"/>
    <x v="1"/>
    <n v="15346"/>
    <x v="3"/>
    <s v="No"/>
    <n v="27494"/>
    <s v="White"/>
    <s v="Gray"/>
    <s v="All-wheel Drive"/>
    <n v="25"/>
    <x v="0"/>
    <n v="4.5999999999999996"/>
  </r>
  <r>
    <n v="3936"/>
    <x v="5"/>
    <x v="0"/>
    <x v="0"/>
    <n v="10"/>
    <x v="2"/>
    <s v="Yes"/>
    <n v="42580"/>
    <s v="Bright White Clearcoat"/>
    <s v="Global Black"/>
    <s v="Four-wheel Drive"/>
    <n v="18"/>
    <x v="0"/>
    <n v="4.4000000000000004"/>
  </r>
  <r>
    <n v="3937"/>
    <x v="12"/>
    <x v="24"/>
    <x v="1"/>
    <n v="16192"/>
    <x v="3"/>
    <s v="No"/>
    <n v="29637"/>
    <s v="Deep Black Pearl Effect"/>
    <s v="Titan Black"/>
    <s v="All-wheel Drive"/>
    <n v="20"/>
    <x v="0"/>
    <m/>
  </r>
  <r>
    <n v="3938"/>
    <x v="30"/>
    <x v="24"/>
    <x v="1"/>
    <n v="3444"/>
    <x v="2"/>
    <s v="Yes"/>
    <n v="61490"/>
    <s v="Pitch Black Clearcoat"/>
    <s v="Black"/>
    <s v="Rear-wheel Drive"/>
    <n v="13"/>
    <x v="0"/>
    <n v="4.8"/>
  </r>
  <r>
    <n v="3939"/>
    <x v="9"/>
    <x v="16"/>
    <x v="0"/>
    <n v="0"/>
    <x v="0"/>
    <s v="No"/>
    <n v="62465"/>
    <s v="Carbonized Gray Metallic"/>
    <s v="Medium Dark Slate"/>
    <s v="Four-wheel Drive"/>
    <s v="-"/>
    <x v="0"/>
    <n v="4.5999999999999996"/>
  </r>
  <r>
    <n v="3940"/>
    <x v="7"/>
    <x v="16"/>
    <x v="2"/>
    <n v="8576"/>
    <x v="2"/>
    <s v="Yes"/>
    <n v="38295"/>
    <s v="Boulder Gray Pearl"/>
    <s v="Charcoal"/>
    <s v="Four-wheel Drive"/>
    <n v="17"/>
    <x v="0"/>
    <n v="2.7"/>
  </r>
  <r>
    <n v="3941"/>
    <x v="23"/>
    <x v="9"/>
    <x v="1"/>
    <n v="30183"/>
    <x v="3"/>
    <s v="No"/>
    <n v="30995"/>
    <s v="SILVER"/>
    <s v="Gray"/>
    <s v="Front-wheel Drive"/>
    <n v="19"/>
    <x v="1"/>
    <n v="4.7"/>
  </r>
  <r>
    <n v="3942"/>
    <x v="9"/>
    <x v="16"/>
    <x v="0"/>
    <n v="8"/>
    <x v="2"/>
    <s v="No"/>
    <n v="53145"/>
    <s v="Oxford White"/>
    <s v="Dark Palazzo Gray"/>
    <s v="Rear-wheel Drive"/>
    <s v="-"/>
    <x v="0"/>
    <n v="4.7"/>
  </r>
  <r>
    <n v="3943"/>
    <x v="9"/>
    <x v="16"/>
    <x v="0"/>
    <n v="5942"/>
    <x v="2"/>
    <s v="No"/>
    <n v="79511"/>
    <s v="Star White"/>
    <s v="Java"/>
    <s v="Four-wheel Drive"/>
    <s v="-"/>
    <x v="0"/>
    <n v="4.8"/>
  </r>
  <r>
    <n v="3944"/>
    <x v="3"/>
    <x v="9"/>
    <x v="1"/>
    <n v="34069"/>
    <x v="3"/>
    <s v="Yes"/>
    <n v="23990"/>
    <s v="Glacier White Metallic"/>
    <s v="Black"/>
    <s v="All-wheel Drive"/>
    <n v="24"/>
    <x v="0"/>
    <n v="4.5999999999999996"/>
  </r>
  <r>
    <n v="3945"/>
    <x v="15"/>
    <x v="16"/>
    <x v="1"/>
    <n v="1598"/>
    <x v="2"/>
    <s v="No"/>
    <n v="34749"/>
    <s v="Brilliant Bronze Metallic"/>
    <s v="Black"/>
    <s v="All-wheel Drive"/>
    <n v="26"/>
    <x v="0"/>
    <n v="4.8"/>
  </r>
  <r>
    <n v="3946"/>
    <x v="10"/>
    <x v="17"/>
    <x v="1"/>
    <n v="19535"/>
    <x v="3"/>
    <s v="No"/>
    <n v="14995"/>
    <s v="Blue"/>
    <s v="Gray"/>
    <s v="Front-wheel Drive"/>
    <n v="26"/>
    <x v="1"/>
    <n v="3.5"/>
  </r>
  <r>
    <n v="3947"/>
    <x v="6"/>
    <x v="0"/>
    <x v="0"/>
    <n v="27"/>
    <x v="2"/>
    <s v="No"/>
    <n v="79555"/>
    <s v="Silver Metallic"/>
    <s v="Sky Cool Gray"/>
    <s v="All-wheel Drive"/>
    <s v="-"/>
    <x v="0"/>
    <m/>
  </r>
  <r>
    <n v="3948"/>
    <x v="39"/>
    <x v="0"/>
    <x v="0"/>
    <m/>
    <x v="0"/>
    <s v="Yes"/>
    <n v="60999"/>
    <s v="Patriot Blue Pearlcoat"/>
    <s v="Black"/>
    <s v="Four-wheel Drive"/>
    <s v="-"/>
    <x v="0"/>
    <n v="4.9000000000000004"/>
  </r>
  <r>
    <n v="3949"/>
    <x v="13"/>
    <x v="3"/>
    <x v="1"/>
    <n v="48867"/>
    <x v="3"/>
    <s v="No"/>
    <n v="16950"/>
    <s v="Cajun Red Tintcoat"/>
    <s v="Brown"/>
    <s v="All-wheel Drive"/>
    <n v="24"/>
    <x v="0"/>
    <n v="4.5999999999999996"/>
  </r>
  <r>
    <n v="3950"/>
    <x v="34"/>
    <x v="0"/>
    <x v="0"/>
    <n v="10"/>
    <x v="2"/>
    <s v="Yes"/>
    <n v="29833"/>
    <s v="Green"/>
    <s v="Black"/>
    <s v="All-wheel Drive"/>
    <n v="25"/>
    <x v="0"/>
    <n v="4.5999999999999996"/>
  </r>
  <r>
    <n v="3951"/>
    <x v="4"/>
    <x v="24"/>
    <x v="1"/>
    <n v="20511"/>
    <x v="3"/>
    <s v="No"/>
    <n v="31491"/>
    <s v="Blue"/>
    <s v="Brown"/>
    <s v="All-wheel Drive"/>
    <n v="25"/>
    <x v="0"/>
    <m/>
  </r>
  <r>
    <n v="3952"/>
    <x v="13"/>
    <x v="0"/>
    <x v="0"/>
    <n v="10"/>
    <x v="2"/>
    <s v="Yes"/>
    <n v="26676"/>
    <s v="Fountain Blue"/>
    <s v="Black"/>
    <s v="Front-wheel Drive"/>
    <n v="29"/>
    <x v="0"/>
    <n v="4.5999999999999996"/>
  </r>
  <r>
    <n v="3953"/>
    <x v="17"/>
    <x v="22"/>
    <x v="1"/>
    <n v="146839"/>
    <x v="1"/>
    <s v="Yes"/>
    <n v="4799"/>
    <s v="Charcoal"/>
    <s v="Gray"/>
    <s v="Front-wheel Drive"/>
    <n v="22"/>
    <x v="1"/>
    <n v="4.3"/>
  </r>
  <r>
    <n v="3954"/>
    <x v="5"/>
    <x v="0"/>
    <x v="0"/>
    <n v="8"/>
    <x v="2"/>
    <s v="No"/>
    <n v="63928"/>
    <s v="Firecracker Red Clearcoat"/>
    <s v="Black"/>
    <s v="Four-wheel Drive"/>
    <s v="-"/>
    <x v="0"/>
    <n v="4.5"/>
  </r>
  <r>
    <n v="3955"/>
    <x v="39"/>
    <x v="0"/>
    <x v="0"/>
    <n v="19"/>
    <x v="2"/>
    <s v="Yes"/>
    <n v="61165"/>
    <s v="Bright White Clearcoat"/>
    <s v="Diesel Gray/Black"/>
    <s v="Four-wheel Drive"/>
    <n v="0"/>
    <x v="0"/>
    <n v="4.4000000000000004"/>
  </r>
  <r>
    <n v="3956"/>
    <x v="5"/>
    <x v="0"/>
    <x v="0"/>
    <n v="4"/>
    <x v="2"/>
    <s v="No"/>
    <n v="71224"/>
    <s v="Diamond Black"/>
    <s v="Tupelo"/>
    <s v="Four-wheel Drive"/>
    <n v="18"/>
    <x v="0"/>
    <n v="4.4000000000000004"/>
  </r>
  <r>
    <n v="3957"/>
    <x v="4"/>
    <x v="17"/>
    <x v="1"/>
    <n v="117405"/>
    <x v="1"/>
    <s v="No"/>
    <n v="8850"/>
    <s v="Quartz Blue Metallic"/>
    <s v="Black"/>
    <s v="All-wheel Drive"/>
    <n v="20"/>
    <x v="1"/>
    <m/>
  </r>
  <r>
    <n v="3958"/>
    <x v="0"/>
    <x v="0"/>
    <x v="0"/>
    <n v="0"/>
    <x v="0"/>
    <s v="Yes"/>
    <n v="57570"/>
    <s v="Cloudburst Gray"/>
    <s v="Birch W/ Black Open-Pore Wood Trim"/>
    <s v="All-wheel Drive"/>
    <n v="21"/>
    <x v="0"/>
    <n v="4.9000000000000004"/>
  </r>
  <r>
    <n v="3959"/>
    <x v="10"/>
    <x v="24"/>
    <x v="1"/>
    <n v="28922"/>
    <x v="3"/>
    <s v="No"/>
    <n v="34490"/>
    <s v="Black"/>
    <s v="Black"/>
    <s v="All-wheel Drive"/>
    <n v="41"/>
    <x v="0"/>
    <n v="4.9000000000000004"/>
  </r>
  <r>
    <n v="3960"/>
    <x v="5"/>
    <x v="4"/>
    <x v="1"/>
    <n v="95713"/>
    <x v="1"/>
    <s v="No"/>
    <n v="19984"/>
    <s v="Diamond Black"/>
    <s v="-"/>
    <s v="-"/>
    <s v="-"/>
    <x v="1"/>
    <n v="4"/>
  </r>
  <r>
    <n v="3961"/>
    <x v="13"/>
    <x v="0"/>
    <x v="0"/>
    <n v="4"/>
    <x v="2"/>
    <s v="No"/>
    <n v="28325"/>
    <s v="Mosaic Black Metallic"/>
    <s v="Medium Ash Gray"/>
    <s v="Front-wheel Drive"/>
    <n v="26"/>
    <x v="0"/>
    <n v="4.3"/>
  </r>
  <r>
    <n v="3962"/>
    <x v="24"/>
    <x v="21"/>
    <x v="1"/>
    <n v="42639"/>
    <x v="3"/>
    <s v="Yes"/>
    <n v="23273"/>
    <s v="Black Velvet"/>
    <s v="Ebony"/>
    <s v="All-wheel Drive"/>
    <n v="16"/>
    <x v="0"/>
    <n v="4.0999999999999996"/>
  </r>
  <r>
    <n v="3963"/>
    <x v="21"/>
    <x v="23"/>
    <x v="1"/>
    <n v="8530"/>
    <x v="2"/>
    <s v="Yes"/>
    <n v="175000"/>
    <s v="Pentland Green"/>
    <s v="Saddle Tan"/>
    <s v="Rear-wheel Drive"/>
    <n v="18"/>
    <x v="0"/>
    <n v="4.9000000000000004"/>
  </r>
  <r>
    <n v="3964"/>
    <x v="23"/>
    <x v="43"/>
    <x v="0"/>
    <n v="1"/>
    <x v="2"/>
    <s v="No"/>
    <n v="56130"/>
    <s v="Platinum White Pearl"/>
    <s v="Black"/>
    <s v="All-wheel Drive"/>
    <s v="-"/>
    <x v="0"/>
    <n v="4.9000000000000004"/>
  </r>
  <r>
    <n v="3965"/>
    <x v="16"/>
    <x v="0"/>
    <x v="0"/>
    <n v="10"/>
    <x v="2"/>
    <s v="No"/>
    <n v="76286"/>
    <s v="Iridium Silver"/>
    <s v="Black"/>
    <s v="Rear-wheel Drive"/>
    <s v="-"/>
    <x v="0"/>
    <n v="4.7"/>
  </r>
  <r>
    <n v="3966"/>
    <x v="13"/>
    <x v="0"/>
    <x v="1"/>
    <n v="1495"/>
    <x v="2"/>
    <s v="Yes"/>
    <n v="21999"/>
    <s v="Nitro Yellow"/>
    <s v="Jet Black"/>
    <s v="Front-wheel Drive"/>
    <n v="28"/>
    <x v="0"/>
    <n v="3"/>
  </r>
  <r>
    <n v="3967"/>
    <x v="5"/>
    <x v="3"/>
    <x v="1"/>
    <n v="92786"/>
    <x v="1"/>
    <s v="Yes"/>
    <n v="19374"/>
    <s v="Velvet Red Pearlcoat"/>
    <s v="Black"/>
    <s v="Four-wheel Drive"/>
    <n v="18"/>
    <x v="0"/>
    <n v="4.3"/>
  </r>
  <r>
    <n v="3968"/>
    <x v="11"/>
    <x v="16"/>
    <x v="0"/>
    <n v="10"/>
    <x v="2"/>
    <s v="No"/>
    <n v="48159"/>
    <s v="Radiant White"/>
    <s v="Graphite"/>
    <s v="All-wheel Drive"/>
    <n v="22"/>
    <x v="0"/>
    <n v="4.9000000000000004"/>
  </r>
  <r>
    <n v="3969"/>
    <x v="13"/>
    <x v="0"/>
    <x v="0"/>
    <n v="453"/>
    <x v="2"/>
    <s v="No"/>
    <n v="26495"/>
    <s v="Summit White"/>
    <s v="Jet Black"/>
    <s v="Front-wheel Drive"/>
    <n v="27"/>
    <x v="0"/>
    <n v="4.5999999999999996"/>
  </r>
  <r>
    <n v="3970"/>
    <x v="27"/>
    <x v="2"/>
    <x v="1"/>
    <n v="28325"/>
    <x v="3"/>
    <s v="Yes"/>
    <n v="209800"/>
    <s v="Bianco Avus"/>
    <s v="Rosso Ferrari"/>
    <s v="Rear-wheel Drive"/>
    <n v="15"/>
    <x v="0"/>
    <n v="4.7"/>
  </r>
  <r>
    <n v="3971"/>
    <x v="9"/>
    <x v="9"/>
    <x v="1"/>
    <n v="63854"/>
    <x v="1"/>
    <s v="No"/>
    <n v="17940"/>
    <s v="Ingot Silver"/>
    <s v="Ebony"/>
    <s v="Front-wheel Drive"/>
    <n v="27"/>
    <x v="0"/>
    <n v="2.8"/>
  </r>
  <r>
    <n v="3972"/>
    <x v="55"/>
    <x v="4"/>
    <x v="1"/>
    <n v="81947"/>
    <x v="1"/>
    <s v="Yes"/>
    <n v="22998"/>
    <s v="Pearl White Multi"/>
    <s v="Black"/>
    <s v="All-wheel Drive"/>
    <s v="-"/>
    <x v="0"/>
    <n v="3.8"/>
  </r>
  <r>
    <n v="3973"/>
    <x v="13"/>
    <x v="24"/>
    <x v="1"/>
    <n v="60991"/>
    <x v="1"/>
    <s v="Yes"/>
    <n v="18997"/>
    <s v="Silver Ice Metallic"/>
    <s v="Jet Black"/>
    <s v="Front-wheel Drive"/>
    <n v="26"/>
    <x v="0"/>
    <n v="4.4000000000000004"/>
  </r>
  <r>
    <n v="3974"/>
    <x v="13"/>
    <x v="2"/>
    <x v="1"/>
    <n v="14804"/>
    <x v="3"/>
    <s v="No"/>
    <n v="49995"/>
    <s v="Ivory"/>
    <s v="Jet Black leather"/>
    <s v="Four-wheel Drive"/>
    <n v="0"/>
    <x v="0"/>
    <m/>
  </r>
  <r>
    <n v="3975"/>
    <x v="6"/>
    <x v="24"/>
    <x v="1"/>
    <n v="49005"/>
    <x v="3"/>
    <s v="No"/>
    <n v="31659"/>
    <s v="Dark Moon Blue Metallic"/>
    <s v="Black"/>
    <s v="Front-wheel Drive"/>
    <n v="19"/>
    <x v="0"/>
    <n v="4.7"/>
  </r>
  <r>
    <n v="3976"/>
    <x v="20"/>
    <x v="14"/>
    <x v="1"/>
    <n v="60400"/>
    <x v="1"/>
    <s v="Yes"/>
    <n v="28995"/>
    <s v="Black"/>
    <s v="Black"/>
    <s v="All-wheel Drive"/>
    <n v="16"/>
    <x v="0"/>
    <m/>
  </r>
  <r>
    <n v="3977"/>
    <x v="11"/>
    <x v="0"/>
    <x v="0"/>
    <n v="10"/>
    <x v="2"/>
    <s v="No"/>
    <n v="51925"/>
    <s v="Diamond Black"/>
    <s v="Graphite"/>
    <s v="Front-wheel Drive"/>
    <s v="-"/>
    <x v="0"/>
    <n v="4.7"/>
  </r>
  <r>
    <n v="3978"/>
    <x v="24"/>
    <x v="5"/>
    <x v="1"/>
    <n v="67629"/>
    <x v="1"/>
    <s v="Yes"/>
    <n v="9878"/>
    <s v="Ingot Silver Metallic"/>
    <s v="Dark Charcoal"/>
    <s v="Front-wheel Drive"/>
    <n v="41"/>
    <x v="1"/>
    <n v="4.2"/>
  </r>
  <r>
    <n v="3979"/>
    <x v="7"/>
    <x v="0"/>
    <x v="0"/>
    <n v="5"/>
    <x v="2"/>
    <s v="No"/>
    <n v="33016"/>
    <s v="Pearl White Tricoat"/>
    <s v="Light Gray"/>
    <s v="Front-wheel Drive"/>
    <n v="27"/>
    <x v="0"/>
    <n v="4.7"/>
  </r>
  <r>
    <n v="3980"/>
    <x v="19"/>
    <x v="11"/>
    <x v="1"/>
    <n v="48474"/>
    <x v="3"/>
    <s v="Yes"/>
    <n v="22980"/>
    <s v="Yuzu"/>
    <s v="Black"/>
    <s v="Rear-wheel Drive"/>
    <n v="25"/>
    <x v="0"/>
    <n v="4.5999999999999996"/>
  </r>
  <r>
    <n v="3981"/>
    <x v="3"/>
    <x v="24"/>
    <x v="1"/>
    <n v="46591"/>
    <x v="3"/>
    <s v="No"/>
    <n v="36995"/>
    <s v="Quantum Gray"/>
    <s v="Magma Red"/>
    <s v="All-wheel Drive"/>
    <n v="18"/>
    <x v="0"/>
    <n v="4.8"/>
  </r>
  <r>
    <n v="3982"/>
    <x v="31"/>
    <x v="0"/>
    <x v="0"/>
    <n v="0"/>
    <x v="0"/>
    <s v="No"/>
    <n v="54605"/>
    <s v="Gray"/>
    <s v="-"/>
    <s v="-"/>
    <s v="-"/>
    <x v="0"/>
    <m/>
  </r>
  <r>
    <n v="3983"/>
    <x v="3"/>
    <x v="3"/>
    <x v="1"/>
    <n v="62717"/>
    <x v="1"/>
    <s v="Yes"/>
    <n v="23771"/>
    <s v="Mythos Black Metallic"/>
    <s v="Black"/>
    <s v="All-wheel Drive"/>
    <n v="24"/>
    <x v="1"/>
    <n v="4.7"/>
  </r>
  <r>
    <n v="3984"/>
    <x v="13"/>
    <x v="22"/>
    <x v="1"/>
    <n v="110279"/>
    <x v="1"/>
    <s v="Yes"/>
    <n v="8000"/>
    <s v="WHITE"/>
    <s v="BLACK"/>
    <s v="Front-wheel Drive"/>
    <n v="22"/>
    <x v="0"/>
    <m/>
  </r>
  <r>
    <n v="3985"/>
    <x v="34"/>
    <x v="0"/>
    <x v="0"/>
    <n v="12"/>
    <x v="2"/>
    <s v="No"/>
    <n v="44333"/>
    <s v="Steel Gray"/>
    <s v="Charcoal"/>
    <s v="Front-wheel Drive"/>
    <s v="-"/>
    <x v="0"/>
    <n v="2.9"/>
  </r>
  <r>
    <n v="3986"/>
    <x v="0"/>
    <x v="43"/>
    <x v="0"/>
    <n v="0"/>
    <x v="0"/>
    <s v="No"/>
    <n v="44490"/>
    <s v="Eminent White Pearl"/>
    <s v="Birch W/ Black Washi Dash"/>
    <s v="All-wheel Drive"/>
    <n v="42"/>
    <x v="0"/>
    <n v="4.9000000000000004"/>
  </r>
  <r>
    <n v="3987"/>
    <x v="34"/>
    <x v="4"/>
    <x v="1"/>
    <n v="43412"/>
    <x v="3"/>
    <s v="Yes"/>
    <n v="25598"/>
    <s v="Dragon Brown"/>
    <s v="Satin Black"/>
    <s v="All-wheel Drive"/>
    <n v="19"/>
    <x v="0"/>
    <n v="4.3"/>
  </r>
  <r>
    <n v="3988"/>
    <x v="39"/>
    <x v="0"/>
    <x v="0"/>
    <n v="6"/>
    <x v="2"/>
    <s v="Yes"/>
    <n v="62723"/>
    <s v="Granite Crystal Clearcoat Metallic"/>
    <s v="Black"/>
    <s v="Four-wheel Drive"/>
    <s v="-"/>
    <x v="0"/>
    <n v="4.9000000000000004"/>
  </r>
  <r>
    <n v="3989"/>
    <x v="9"/>
    <x v="0"/>
    <x v="0"/>
    <n v="25"/>
    <x v="2"/>
    <s v="No"/>
    <n v="42440"/>
    <s v="Agate Black Metallic"/>
    <s v="Ebony"/>
    <s v="Four-wheel Drive"/>
    <n v="20"/>
    <x v="0"/>
    <n v="4.2"/>
  </r>
  <r>
    <n v="3990"/>
    <x v="3"/>
    <x v="21"/>
    <x v="1"/>
    <n v="10327"/>
    <x v="3"/>
    <s v="Yes"/>
    <n v="24452"/>
    <s v="Florett Silver Metallic"/>
    <s v="Black"/>
    <s v="All-wheel Drive"/>
    <n v="20"/>
    <x v="0"/>
    <n v="4.7"/>
  </r>
  <r>
    <n v="3991"/>
    <x v="13"/>
    <x v="0"/>
    <x v="0"/>
    <n v="5"/>
    <x v="2"/>
    <s v="No"/>
    <n v="55090"/>
    <s v="Radiant Red Tintcoat"/>
    <s v="Black"/>
    <s v="All-wheel Drive"/>
    <s v="-"/>
    <x v="0"/>
    <n v="4.4000000000000004"/>
  </r>
  <r>
    <n v="3992"/>
    <x v="9"/>
    <x v="24"/>
    <x v="1"/>
    <n v="38139"/>
    <x v="3"/>
    <s v="Yes"/>
    <n v="30749"/>
    <s v="Rapid Red Metallic Tinted Clearcoat"/>
    <s v="Ebony With Light Slate Uppers"/>
    <s v="Four-wheel Drive"/>
    <n v="20"/>
    <x v="0"/>
    <n v="4.5999999999999996"/>
  </r>
  <r>
    <n v="3993"/>
    <x v="23"/>
    <x v="2"/>
    <x v="1"/>
    <n v="100267"/>
    <x v="1"/>
    <s v="Yes"/>
    <n v="14995"/>
    <s v="Crystal Black Pearl"/>
    <s v="Black"/>
    <s v="Front-wheel Drive"/>
    <n v="19"/>
    <x v="1"/>
    <n v="4.4000000000000004"/>
  </r>
  <r>
    <n v="3994"/>
    <x v="39"/>
    <x v="0"/>
    <x v="0"/>
    <n v="0"/>
    <x v="0"/>
    <s v="No"/>
    <n v="55530"/>
    <s v="Bright White Clearcoat"/>
    <s v="Black"/>
    <s v="Front-wheel Drive"/>
    <n v="0"/>
    <x v="0"/>
    <n v="4.2"/>
  </r>
  <r>
    <n v="3995"/>
    <x v="22"/>
    <x v="16"/>
    <x v="1"/>
    <n v="2621"/>
    <x v="2"/>
    <s v="No"/>
    <n v="33975"/>
    <s v="Soul Red Crystal Metallic"/>
    <s v="Black"/>
    <s v="Rear-wheel Drive"/>
    <n v="26"/>
    <x v="0"/>
    <n v="4.9000000000000004"/>
  </r>
  <r>
    <n v="3996"/>
    <x v="3"/>
    <x v="0"/>
    <x v="0"/>
    <n v="5"/>
    <x v="2"/>
    <s v="No"/>
    <n v="105320"/>
    <s v="Mythos Black Metallic"/>
    <s v="Black"/>
    <s v="All-wheel Drive"/>
    <n v="14"/>
    <x v="0"/>
    <n v="4.7"/>
  </r>
  <r>
    <n v="3997"/>
    <x v="34"/>
    <x v="9"/>
    <x v="1"/>
    <n v="31797"/>
    <x v="3"/>
    <s v="No"/>
    <n v="15999"/>
    <s v="Blue"/>
    <s v="Beige"/>
    <s v="Front-wheel Drive"/>
    <n v="23"/>
    <x v="1"/>
    <n v="3.6"/>
  </r>
  <r>
    <n v="3999"/>
    <x v="1"/>
    <x v="16"/>
    <x v="1"/>
    <n v="2958"/>
    <x v="2"/>
    <s v="No"/>
    <n v="41988"/>
    <s v="Platinum White Pearl"/>
    <s v="Parchment"/>
    <s v="All-wheel Drive"/>
    <n v="21"/>
    <x v="0"/>
    <n v="4.8"/>
  </r>
  <r>
    <n v="4000"/>
    <x v="22"/>
    <x v="16"/>
    <x v="1"/>
    <n v="1597"/>
    <x v="2"/>
    <s v="No"/>
    <n v="34495"/>
    <s v="Machine Gray Metallic"/>
    <s v="Black"/>
    <s v="Rear-wheel Drive"/>
    <n v="26"/>
    <x v="0"/>
    <n v="4.8"/>
  </r>
  <r>
    <n v="4001"/>
    <x v="4"/>
    <x v="4"/>
    <x v="1"/>
    <n v="72404"/>
    <x v="1"/>
    <s v="No"/>
    <n v="17995"/>
    <s v="Mediterranean Blue Metallic"/>
    <s v="Black"/>
    <s v="Front-wheel Drive"/>
    <n v="23"/>
    <x v="0"/>
    <n v="5"/>
  </r>
  <r>
    <n v="4002"/>
    <x v="34"/>
    <x v="0"/>
    <x v="0"/>
    <n v="4"/>
    <x v="2"/>
    <s v="No"/>
    <n v="25950"/>
    <s v="Steel Gray"/>
    <s v="Black"/>
    <s v="Front-wheel Drive"/>
    <n v="28"/>
    <x v="0"/>
    <n v="2.9"/>
  </r>
  <r>
    <n v="4003"/>
    <x v="7"/>
    <x v="0"/>
    <x v="0"/>
    <n v="5"/>
    <x v="2"/>
    <s v="No"/>
    <n v="33145"/>
    <s v="Gun Metallic"/>
    <s v="Charcoal"/>
    <s v="All-wheel Drive"/>
    <n v="26"/>
    <x v="0"/>
    <n v="4.7"/>
  </r>
  <r>
    <n v="4004"/>
    <x v="3"/>
    <x v="9"/>
    <x v="1"/>
    <n v="51305"/>
    <x v="3"/>
    <s v="No"/>
    <n v="32529"/>
    <s v="Daytona Gray Pearl Effect"/>
    <s v="Black"/>
    <s v="All-wheel Drive"/>
    <n v="18"/>
    <x v="1"/>
    <n v="4"/>
  </r>
  <r>
    <n v="4005"/>
    <x v="31"/>
    <x v="0"/>
    <x v="0"/>
    <n v="13"/>
    <x v="2"/>
    <s v="No"/>
    <n v="48015"/>
    <s v="Brass"/>
    <s v="Gray"/>
    <s v="All-wheel Drive"/>
    <s v="-"/>
    <x v="0"/>
    <n v="4.2"/>
  </r>
  <r>
    <n v="4006"/>
    <x v="23"/>
    <x v="23"/>
    <x v="1"/>
    <n v="88907"/>
    <x v="1"/>
    <s v="No"/>
    <n v="21699"/>
    <s v="-"/>
    <s v="-"/>
    <s v="-"/>
    <s v="-"/>
    <x v="0"/>
    <n v="4.9000000000000004"/>
  </r>
  <r>
    <n v="4007"/>
    <x v="31"/>
    <x v="24"/>
    <x v="1"/>
    <n v="17837"/>
    <x v="3"/>
    <s v="Yes"/>
    <n v="18435"/>
    <s v="Metal"/>
    <s v="Black"/>
    <s v="Front-wheel Drive"/>
    <n v="31"/>
    <x v="0"/>
    <n v="4.4000000000000004"/>
  </r>
  <r>
    <n v="4008"/>
    <x v="5"/>
    <x v="0"/>
    <x v="0"/>
    <n v="5"/>
    <x v="2"/>
    <s v="Yes"/>
    <n v="42633"/>
    <s v="Bright White Clearcoat"/>
    <s v="Black"/>
    <s v="Four-wheel Drive"/>
    <s v="-"/>
    <x v="0"/>
    <n v="4.2"/>
  </r>
  <r>
    <n v="4009"/>
    <x v="9"/>
    <x v="21"/>
    <x v="1"/>
    <n v="76000"/>
    <x v="1"/>
    <s v="No"/>
    <n v="10495"/>
    <s v="Blue"/>
    <s v="Black"/>
    <s v="Front-wheel Drive ,"/>
    <s v="-"/>
    <x v="0"/>
    <m/>
  </r>
  <r>
    <n v="4010"/>
    <x v="5"/>
    <x v="0"/>
    <x v="0"/>
    <n v="5"/>
    <x v="2"/>
    <s v="No"/>
    <n v="26365"/>
    <s v="Hydro Blue Pearlcoat"/>
    <s v="Black"/>
    <s v="Four-wheel Drive"/>
    <n v="24"/>
    <x v="0"/>
    <n v="4.9000000000000004"/>
  </r>
  <r>
    <n v="4011"/>
    <x v="15"/>
    <x v="0"/>
    <x v="0"/>
    <n v="6"/>
    <x v="2"/>
    <s v="No"/>
    <n v="38150"/>
    <s v="Brilliant Bronze Metallic"/>
    <s v="Black"/>
    <s v="All-wheel Drive"/>
    <n v="26"/>
    <x v="0"/>
    <n v="4.8"/>
  </r>
  <r>
    <n v="4012"/>
    <x v="30"/>
    <x v="16"/>
    <x v="1"/>
    <n v="1561"/>
    <x v="2"/>
    <s v="Yes"/>
    <n v="60654"/>
    <s v="Sinamon Stick"/>
    <s v="Black"/>
    <s v="Rear-wheel Drive"/>
    <n v="15"/>
    <x v="0"/>
    <n v="4.4000000000000004"/>
  </r>
  <r>
    <n v="4013"/>
    <x v="7"/>
    <x v="24"/>
    <x v="1"/>
    <n v="71963"/>
    <x v="1"/>
    <s v="No"/>
    <n v="29500"/>
    <s v="Hermosa Blue"/>
    <s v="Charcoal"/>
    <s v="Rear-wheel Drive"/>
    <n v="14"/>
    <x v="0"/>
    <n v="4.7"/>
  </r>
  <r>
    <n v="4014"/>
    <x v="55"/>
    <x v="23"/>
    <x v="1"/>
    <n v="14848"/>
    <x v="3"/>
    <s v="No"/>
    <n v="68217"/>
    <s v="Blue"/>
    <s v="-"/>
    <s v="-"/>
    <s v="-"/>
    <x v="1"/>
    <n v="3.1"/>
  </r>
  <r>
    <n v="4015"/>
    <x v="15"/>
    <x v="0"/>
    <x v="0"/>
    <n v="7"/>
    <x v="2"/>
    <s v="No"/>
    <n v="33068"/>
    <s v="Ice Silver Metallic"/>
    <s v="Gray"/>
    <s v="All-wheel Drive"/>
    <n v="26"/>
    <x v="0"/>
    <n v="4.8"/>
  </r>
  <r>
    <n v="4016"/>
    <x v="23"/>
    <x v="0"/>
    <x v="0"/>
    <n v="5"/>
    <x v="2"/>
    <s v="No"/>
    <n v="43160"/>
    <s v="Platinum White Pearl"/>
    <s v="Beige"/>
    <s v="Front-wheel Drive"/>
    <n v="19"/>
    <x v="0"/>
    <n v="4.5"/>
  </r>
  <r>
    <n v="4017"/>
    <x v="5"/>
    <x v="0"/>
    <x v="0"/>
    <m/>
    <x v="0"/>
    <s v="No"/>
    <n v="48662"/>
    <s v="-"/>
    <s v="-"/>
    <s v="-"/>
    <s v="-"/>
    <x v="0"/>
    <n v="4"/>
  </r>
  <r>
    <n v="4018"/>
    <x v="9"/>
    <x v="21"/>
    <x v="1"/>
    <n v="92598"/>
    <x v="1"/>
    <s v="Yes"/>
    <n v="15995"/>
    <s v="Ingot Silver"/>
    <s v="Charcoal Black"/>
    <s v="Four-wheel Drive"/>
    <n v="22"/>
    <x v="1"/>
    <n v="4.4000000000000004"/>
  </r>
  <r>
    <n v="4019"/>
    <x v="24"/>
    <x v="9"/>
    <x v="1"/>
    <n v="34975"/>
    <x v="3"/>
    <s v="No"/>
    <n v="38885"/>
    <s v="Ceramic Pearl Metallic"/>
    <s v="Sandstone"/>
    <s v="All-wheel Drive"/>
    <n v="17"/>
    <x v="0"/>
    <n v="3"/>
  </r>
  <r>
    <n v="4020"/>
    <x v="15"/>
    <x v="0"/>
    <x v="0"/>
    <n v="5"/>
    <x v="2"/>
    <s v="No"/>
    <n v="38997"/>
    <s v="Geyser Blue"/>
    <s v="Gray"/>
    <s v="AWD"/>
    <n v="25"/>
    <x v="0"/>
    <n v="4.5999999999999996"/>
  </r>
  <r>
    <n v="4021"/>
    <x v="30"/>
    <x v="24"/>
    <x v="1"/>
    <n v="18944"/>
    <x v="3"/>
    <s v="No"/>
    <n v="34230"/>
    <s v="Billet Clearcoat"/>
    <s v="Black"/>
    <s v="All-wheel Drive"/>
    <n v="18"/>
    <x v="1"/>
    <n v="4.4000000000000004"/>
  </r>
  <r>
    <n v="4022"/>
    <x v="14"/>
    <x v="17"/>
    <x v="1"/>
    <n v="92093"/>
    <x v="1"/>
    <s v="Yes"/>
    <n v="12800"/>
    <s v="Ebony"/>
    <s v="Black w/ Grey Inserts"/>
    <s v="Rear-wheel Drive"/>
    <n v="17"/>
    <x v="0"/>
    <m/>
  </r>
  <r>
    <n v="4023"/>
    <x v="39"/>
    <x v="0"/>
    <x v="0"/>
    <n v="10"/>
    <x v="2"/>
    <s v="No"/>
    <n v="66489"/>
    <s v="Bright White Clearcoat"/>
    <s v="Black"/>
    <s v="Four-wheel Drive"/>
    <s v="-"/>
    <x v="0"/>
    <n v="4.5"/>
  </r>
  <r>
    <n v="4024"/>
    <x v="16"/>
    <x v="0"/>
    <x v="0"/>
    <n v="72"/>
    <x v="2"/>
    <s v="No"/>
    <n v="48555"/>
    <s v="Polar White"/>
    <s v="-"/>
    <s v="-"/>
    <s v="-"/>
    <x v="0"/>
    <n v="4.7"/>
  </r>
  <r>
    <n v="4025"/>
    <x v="13"/>
    <x v="24"/>
    <x v="1"/>
    <n v="63367"/>
    <x v="1"/>
    <s v="No"/>
    <n v="16500"/>
    <s v="Shadow Gray Metallic"/>
    <s v="Jet Black"/>
    <s v="All-wheel Drive"/>
    <n v="23"/>
    <x v="1"/>
    <n v="4.5999999999999996"/>
  </r>
  <r>
    <n v="4026"/>
    <x v="5"/>
    <x v="0"/>
    <x v="0"/>
    <n v="9"/>
    <x v="2"/>
    <s v="Yes"/>
    <n v="48525"/>
    <s v="Metallic"/>
    <s v="Global Black"/>
    <s v="Four-wheel Drive"/>
    <s v="-"/>
    <x v="0"/>
    <n v="4"/>
  </r>
  <r>
    <n v="4027"/>
    <x v="15"/>
    <x v="0"/>
    <x v="0"/>
    <n v="6"/>
    <x v="2"/>
    <s v="No"/>
    <n v="36202"/>
    <s v="Geyser Blue"/>
    <s v="Gray"/>
    <s v="All-wheel Drive"/>
    <n v="25"/>
    <x v="0"/>
    <n v="4.8"/>
  </r>
  <r>
    <n v="4028"/>
    <x v="16"/>
    <x v="24"/>
    <x v="2"/>
    <n v="32037"/>
    <x v="3"/>
    <s v="Yes"/>
    <n v="31590"/>
    <s v="Gray Metallic"/>
    <s v="Black"/>
    <s v="All-wheel Drive"/>
    <n v="23"/>
    <x v="0"/>
    <n v="4.5999999999999996"/>
  </r>
  <r>
    <n v="4029"/>
    <x v="9"/>
    <x v="16"/>
    <x v="0"/>
    <m/>
    <x v="0"/>
    <s v="No"/>
    <n v="63285"/>
    <s v="Azure Gray Metallic"/>
    <s v="Medium Dark Slate"/>
    <s v="All-wheel Drive"/>
    <s v="-"/>
    <x v="0"/>
    <n v="4.5999999999999996"/>
  </r>
  <r>
    <n v="4030"/>
    <x v="4"/>
    <x v="24"/>
    <x v="1"/>
    <n v="23625"/>
    <x v="3"/>
    <s v="Yes"/>
    <n v="59350"/>
    <s v="Dark Graphite Metallic"/>
    <s v="Black"/>
    <s v="All-wheel Drive"/>
    <n v="19"/>
    <x v="0"/>
    <n v="4.5"/>
  </r>
  <r>
    <n v="4031"/>
    <x v="9"/>
    <x v="16"/>
    <x v="0"/>
    <n v="3864"/>
    <x v="2"/>
    <s v="No"/>
    <n v="57513"/>
    <s v="Agate Black Metallic"/>
    <s v="Ebony"/>
    <s v="Four-wheel Drive"/>
    <n v="18"/>
    <x v="0"/>
    <n v="4.5999999999999996"/>
  </r>
  <r>
    <n v="4032"/>
    <x v="15"/>
    <x v="0"/>
    <x v="0"/>
    <n v="6"/>
    <x v="2"/>
    <s v="No"/>
    <n v="35479"/>
    <s v="Magnetite Gray Metallic"/>
    <s v="Black"/>
    <s v="All-wheel Drive"/>
    <n v="26"/>
    <x v="0"/>
    <n v="4.8"/>
  </r>
  <r>
    <n v="4033"/>
    <x v="22"/>
    <x v="0"/>
    <x v="0"/>
    <n v="10"/>
    <x v="2"/>
    <s v="No"/>
    <n v="31977"/>
    <s v="Soul Red Crystal Metallic"/>
    <s v="Black"/>
    <s v="All-wheel Drive"/>
    <n v="23"/>
    <x v="0"/>
    <n v="4.8"/>
  </r>
  <r>
    <n v="4034"/>
    <x v="5"/>
    <x v="23"/>
    <x v="1"/>
    <n v="6084"/>
    <x v="2"/>
    <s v="No"/>
    <n v="28500"/>
    <s v="Bright White Clearcoat"/>
    <s v="Ruby Red"/>
    <s v="Four-wheel Drive"/>
    <n v="22"/>
    <x v="1"/>
    <n v="4"/>
  </r>
  <r>
    <n v="4035"/>
    <x v="15"/>
    <x v="16"/>
    <x v="0"/>
    <n v="6"/>
    <x v="2"/>
    <s v="No"/>
    <n v="36858"/>
    <s v="World Rally Blue Pearl"/>
    <s v="Black"/>
    <s v="All-wheel Drive"/>
    <n v="19"/>
    <x v="0"/>
    <m/>
  </r>
  <r>
    <n v="4036"/>
    <x v="22"/>
    <x v="0"/>
    <x v="0"/>
    <n v="15"/>
    <x v="2"/>
    <s v="Yes"/>
    <n v="30728"/>
    <s v="Soul Red Crystal Metallic"/>
    <s v="Black"/>
    <s v="All-wheel Drive"/>
    <n v="23"/>
    <x v="0"/>
    <n v="4.2"/>
  </r>
  <r>
    <n v="4037"/>
    <x v="0"/>
    <x v="9"/>
    <x v="1"/>
    <n v="66495"/>
    <x v="1"/>
    <s v="Yes"/>
    <n v="35932"/>
    <s v="Nightfall Mica"/>
    <s v="Parchment"/>
    <s v="Front-wheel Drive"/>
    <n v="19"/>
    <x v="0"/>
    <n v="2.7"/>
  </r>
  <r>
    <n v="4038"/>
    <x v="5"/>
    <x v="0"/>
    <x v="0"/>
    <n v="12"/>
    <x v="2"/>
    <s v="Yes"/>
    <n v="49913"/>
    <s v="Diamond Black Crystal Pearlcoat"/>
    <s v="Global Black"/>
    <s v="Four-wheel Drive"/>
    <n v="18"/>
    <x v="0"/>
    <n v="4.2"/>
  </r>
  <r>
    <n v="4039"/>
    <x v="34"/>
    <x v="0"/>
    <x v="0"/>
    <n v="40"/>
    <x v="2"/>
    <s v="No"/>
    <n v="35900"/>
    <s v="Ebony Black"/>
    <s v="Black"/>
    <s v="All-wheel Drive"/>
    <n v="23"/>
    <x v="0"/>
    <n v="4.5999999999999996"/>
  </r>
  <r>
    <n v="4041"/>
    <x v="9"/>
    <x v="23"/>
    <x v="1"/>
    <n v="20826"/>
    <x v="3"/>
    <s v="Yes"/>
    <n v="28295"/>
    <s v="Star White"/>
    <s v="Ebony"/>
    <s v="All-wheel Drive"/>
    <n v="23"/>
    <x v="0"/>
    <n v="4.5999999999999996"/>
  </r>
  <r>
    <n v="4042"/>
    <x v="9"/>
    <x v="2"/>
    <x v="1"/>
    <n v="112128"/>
    <x v="1"/>
    <s v="No"/>
    <n v="7995"/>
    <s v="Black"/>
    <s v="Black"/>
    <s v="AWD"/>
    <n v="18"/>
    <x v="1"/>
    <m/>
  </r>
  <r>
    <n v="4043"/>
    <x v="7"/>
    <x v="0"/>
    <x v="0"/>
    <n v="10"/>
    <x v="2"/>
    <s v="No"/>
    <n v="22630"/>
    <s v="Cloud White"/>
    <s v="Charcoal"/>
    <s v="Front-wheel Drive"/>
    <n v="30"/>
    <x v="0"/>
    <n v="4.5"/>
  </r>
  <r>
    <n v="4044"/>
    <x v="0"/>
    <x v="23"/>
    <x v="1"/>
    <n v="44152"/>
    <x v="3"/>
    <s v="Yes"/>
    <n v="42977"/>
    <s v="Caviar"/>
    <s v="Beige"/>
    <s v="All-wheel Drive"/>
    <n v="18"/>
    <x v="0"/>
    <n v="4.9000000000000004"/>
  </r>
  <r>
    <n v="4045"/>
    <x v="9"/>
    <x v="9"/>
    <x v="1"/>
    <n v="55144"/>
    <x v="1"/>
    <s v="No"/>
    <n v="26994"/>
    <s v="Blue"/>
    <s v="Ebony With Light Slate Uppers"/>
    <s v="Four-wheel Drive"/>
    <n v="20"/>
    <x v="0"/>
    <n v="4.9000000000000004"/>
  </r>
  <r>
    <n v="4046"/>
    <x v="5"/>
    <x v="0"/>
    <x v="0"/>
    <n v="13"/>
    <x v="2"/>
    <s v="No"/>
    <n v="43611"/>
    <s v="Diamond Black"/>
    <s v="Global Black"/>
    <s v="Four-wheel Drive"/>
    <n v="18"/>
    <x v="0"/>
    <n v="4"/>
  </r>
  <r>
    <n v="4047"/>
    <x v="16"/>
    <x v="2"/>
    <x v="1"/>
    <n v="45900"/>
    <x v="3"/>
    <s v="Yes"/>
    <n v="34994"/>
    <s v="Designo Mystic White Pearl"/>
    <s v="White"/>
    <s v="Rear-wheel Drive"/>
    <n v="17"/>
    <x v="0"/>
    <n v="2.8"/>
  </r>
  <r>
    <n v="4048"/>
    <x v="4"/>
    <x v="0"/>
    <x v="0"/>
    <n v="10"/>
    <x v="2"/>
    <s v="No"/>
    <n v="57245"/>
    <s v="Black Sapphire Metallic"/>
    <s v="Black"/>
    <s v="All-wheel Drive"/>
    <n v="23"/>
    <x v="0"/>
    <n v="4.7"/>
  </r>
  <r>
    <n v="4049"/>
    <x v="6"/>
    <x v="2"/>
    <x v="1"/>
    <n v="73636"/>
    <x v="1"/>
    <s v="No"/>
    <n v="33950"/>
    <s v="Dark Emerald Metallic"/>
    <s v="Kona Brown"/>
    <s v="Four-wheel Drive"/>
    <n v="15"/>
    <x v="1"/>
    <n v="4.5"/>
  </r>
  <r>
    <n v="4050"/>
    <x v="30"/>
    <x v="16"/>
    <x v="1"/>
    <n v="39518"/>
    <x v="3"/>
    <s v="No"/>
    <n v="39999"/>
    <s v="DB Black Crystal Clearcoat"/>
    <s v="Black"/>
    <s v="All-wheel Drive"/>
    <n v="18"/>
    <x v="1"/>
    <n v="4"/>
  </r>
  <r>
    <n v="4051"/>
    <x v="16"/>
    <x v="4"/>
    <x v="1"/>
    <n v="66362"/>
    <x v="1"/>
    <s v="No"/>
    <n v="21753"/>
    <s v="Arctic White"/>
    <s v="Black"/>
    <s v="Rear-wheel Drive"/>
    <n v="21"/>
    <x v="1"/>
    <n v="4.5"/>
  </r>
  <r>
    <n v="4053"/>
    <x v="9"/>
    <x v="0"/>
    <x v="2"/>
    <n v="5133"/>
    <x v="2"/>
    <s v="Yes"/>
    <n v="39721"/>
    <s v="Red Metallic"/>
    <s v="Medium Soft Ceramic"/>
    <s v="All-wheel Drive"/>
    <n v="21"/>
    <x v="0"/>
    <n v="4.4000000000000004"/>
  </r>
  <r>
    <n v="4054"/>
    <x v="13"/>
    <x v="23"/>
    <x v="1"/>
    <n v="90264"/>
    <x v="1"/>
    <s v="Yes"/>
    <n v="17595"/>
    <s v="Red"/>
    <s v="Black"/>
    <s v="All-wheel Drive"/>
    <n v="23"/>
    <x v="0"/>
    <m/>
  </r>
  <r>
    <n v="4055"/>
    <x v="22"/>
    <x v="0"/>
    <x v="0"/>
    <n v="15"/>
    <x v="2"/>
    <s v="Yes"/>
    <n v="30168"/>
    <s v="Platinum Quartz Metallic"/>
    <s v="Black"/>
    <s v="All-wheel Drive"/>
    <n v="23"/>
    <x v="0"/>
    <n v="4.2"/>
  </r>
  <r>
    <n v="4056"/>
    <x v="0"/>
    <x v="1"/>
    <x v="1"/>
    <n v="138697"/>
    <x v="1"/>
    <s v="No"/>
    <n v="11999"/>
    <s v="Tan"/>
    <s v="Beige"/>
    <s v="Four-wheel Drive"/>
    <n v="15"/>
    <x v="1"/>
    <n v="4.3"/>
  </r>
  <r>
    <n v="4057"/>
    <x v="29"/>
    <x v="16"/>
    <x v="0"/>
    <n v="12"/>
    <x v="2"/>
    <s v="No"/>
    <n v="41237"/>
    <s v="Savile Silver"/>
    <s v="Obsidian Black"/>
    <s v="All-wheel Drive"/>
    <n v="20"/>
    <x v="0"/>
    <n v="4.2"/>
  </r>
  <r>
    <n v="4058"/>
    <x v="16"/>
    <x v="9"/>
    <x v="1"/>
    <n v="29524"/>
    <x v="3"/>
    <s v="No"/>
    <n v="32998"/>
    <s v="Silver"/>
    <s v="Black"/>
    <s v="All-wheel Drive"/>
    <s v="-"/>
    <x v="0"/>
    <m/>
  </r>
  <r>
    <n v="4059"/>
    <x v="7"/>
    <x v="0"/>
    <x v="0"/>
    <n v="0"/>
    <x v="0"/>
    <s v="Yes"/>
    <n v="31394"/>
    <s v="Scarlet Ember"/>
    <s v="Sport"/>
    <s v="All-wheel Drive"/>
    <n v="26"/>
    <x v="0"/>
    <n v="2"/>
  </r>
  <r>
    <n v="4060"/>
    <x v="5"/>
    <x v="16"/>
    <x v="0"/>
    <n v="6690"/>
    <x v="2"/>
    <s v="No"/>
    <n v="26209"/>
    <s v="Billet Silver Metallic Clearcoat"/>
    <s v="Black"/>
    <s v="Four-wheel Drive"/>
    <n v="24"/>
    <x v="0"/>
    <n v="4.4000000000000004"/>
  </r>
  <r>
    <n v="4061"/>
    <x v="10"/>
    <x v="5"/>
    <x v="1"/>
    <n v="78422"/>
    <x v="1"/>
    <s v="No"/>
    <n v="15900"/>
    <s v="Attitude Black Metallic"/>
    <s v="Tan"/>
    <s v="Front-wheel Drive"/>
    <n v="25"/>
    <x v="0"/>
    <n v="4.8"/>
  </r>
  <r>
    <n v="4062"/>
    <x v="11"/>
    <x v="0"/>
    <x v="0"/>
    <n v="8"/>
    <x v="2"/>
    <s v="No"/>
    <n v="52097"/>
    <s v="Graphite Shadow"/>
    <s v="Graphite"/>
    <s v="All-wheel Drive"/>
    <n v="20"/>
    <x v="0"/>
    <n v="4.4000000000000004"/>
  </r>
  <r>
    <n v="4064"/>
    <x v="35"/>
    <x v="0"/>
    <x v="0"/>
    <n v="2406"/>
    <x v="2"/>
    <s v="No"/>
    <n v="118645"/>
    <s v="Bianco"/>
    <s v="Black"/>
    <s v="All-wheel Drive"/>
    <n v="16"/>
    <x v="0"/>
    <n v="4.9000000000000004"/>
  </r>
  <r>
    <n v="4065"/>
    <x v="40"/>
    <x v="0"/>
    <x v="0"/>
    <n v="0"/>
    <x v="0"/>
    <s v="No"/>
    <n v="62125"/>
    <s v="Onyx Black Metallic"/>
    <s v="Charcoal"/>
    <s v="All-wheel Drive"/>
    <n v="23"/>
    <x v="0"/>
    <n v="4.7"/>
  </r>
  <r>
    <n v="4066"/>
    <x v="9"/>
    <x v="23"/>
    <x v="1"/>
    <n v="23235"/>
    <x v="3"/>
    <s v="No"/>
    <n v="23300"/>
    <s v="Carbonized Gray Metallic"/>
    <s v="Dark Earth Gray"/>
    <s v="All-wheel Drive"/>
    <n v="43"/>
    <x v="1"/>
    <n v="4.2"/>
  </r>
  <r>
    <n v="4067"/>
    <x v="0"/>
    <x v="0"/>
    <x v="0"/>
    <n v="0"/>
    <x v="0"/>
    <s v="No"/>
    <n v="41164"/>
    <s v="Cloudburst Gray"/>
    <s v="Black/Rich Cream W/ Stippled Black Trim"/>
    <s v="Front-wheel Drive"/>
    <n v="26"/>
    <x v="0"/>
    <n v="4.9000000000000004"/>
  </r>
  <r>
    <n v="4068"/>
    <x v="5"/>
    <x v="0"/>
    <x v="0"/>
    <m/>
    <x v="0"/>
    <s v="No"/>
    <n v="53988"/>
    <s v="Bright White Clearcoat"/>
    <s v="Black"/>
    <s v="Four-wheel Drive"/>
    <s v="-"/>
    <x v="0"/>
    <n v="4.9000000000000004"/>
  </r>
  <r>
    <n v="4069"/>
    <x v="52"/>
    <x v="24"/>
    <x v="1"/>
    <n v="28856"/>
    <x v="3"/>
    <s v="No"/>
    <n v="27869"/>
    <s v="Alfa White"/>
    <s v="Red/Black"/>
    <s v="All-wheel Drive"/>
    <n v="23"/>
    <x v="0"/>
    <n v="4.5"/>
  </r>
  <r>
    <n v="4070"/>
    <x v="0"/>
    <x v="24"/>
    <x v="1"/>
    <n v="24960"/>
    <x v="3"/>
    <s v="No"/>
    <n v="35988"/>
    <s v="Eminent White Pearl"/>
    <s v="Cream"/>
    <s v="All-wheel Drive"/>
    <n v="22"/>
    <x v="0"/>
    <n v="4.9000000000000004"/>
  </r>
  <r>
    <n v="4071"/>
    <x v="13"/>
    <x v="0"/>
    <x v="0"/>
    <n v="40"/>
    <x v="2"/>
    <s v="No"/>
    <n v="30670"/>
    <s v="Mosaic Black Metallic"/>
    <s v="Medium Ash Gray"/>
    <s v="All-wheel Drive"/>
    <n v="24"/>
    <x v="0"/>
    <n v="4.5"/>
  </r>
  <r>
    <n v="4073"/>
    <x v="11"/>
    <x v="16"/>
    <x v="0"/>
    <n v="10"/>
    <x v="2"/>
    <s v="No"/>
    <n v="56812"/>
    <s v="Majestic White"/>
    <s v="Monaco Red/Graphite"/>
    <s v="All-wheel Drive"/>
    <n v="22"/>
    <x v="0"/>
    <n v="4.9000000000000004"/>
  </r>
  <r>
    <n v="4074"/>
    <x v="13"/>
    <x v="0"/>
    <x v="0"/>
    <n v="18"/>
    <x v="2"/>
    <s v="No"/>
    <n v="25680"/>
    <s v="Crimson Metallic"/>
    <s v="Black"/>
    <s v="Front-wheel Drive"/>
    <n v="29"/>
    <x v="0"/>
    <n v="4.7"/>
  </r>
  <r>
    <n v="4075"/>
    <x v="3"/>
    <x v="16"/>
    <x v="0"/>
    <n v="5"/>
    <x v="2"/>
    <s v="No"/>
    <n v="100460"/>
    <s v="Daytona Gray Pearl Effect"/>
    <s v="Black"/>
    <s v="All-wheel Drive"/>
    <n v="14"/>
    <x v="0"/>
    <n v="4.7"/>
  </r>
  <r>
    <n v="4076"/>
    <x v="0"/>
    <x v="9"/>
    <x v="1"/>
    <n v="33811"/>
    <x v="3"/>
    <s v="No"/>
    <n v="34988"/>
    <s v="Nebula Gray Pearl"/>
    <s v="Chateau"/>
    <s v="Front-wheel Drive"/>
    <n v="22"/>
    <x v="0"/>
    <n v="4.9000000000000004"/>
  </r>
  <r>
    <n v="4077"/>
    <x v="16"/>
    <x v="2"/>
    <x v="1"/>
    <n v="63476"/>
    <x v="1"/>
    <s v="No"/>
    <n v="18995"/>
    <s v="Silver"/>
    <s v="Ivory"/>
    <s v="All-wheel Drive"/>
    <n v="24"/>
    <x v="0"/>
    <n v="2.2999999999999998"/>
  </r>
  <r>
    <n v="4078"/>
    <x v="13"/>
    <x v="0"/>
    <x v="0"/>
    <n v="1"/>
    <x v="2"/>
    <s v="No"/>
    <n v="29185"/>
    <s v="Fountain Blue"/>
    <s v="Jet Black/Artemis w/Yellow Stitching"/>
    <s v="Front-wheel Drive"/>
    <n v="29"/>
    <x v="0"/>
    <n v="4.7"/>
  </r>
  <r>
    <n v="4079"/>
    <x v="5"/>
    <x v="24"/>
    <x v="1"/>
    <n v="24617"/>
    <x v="3"/>
    <s v="Yes"/>
    <n v="29974"/>
    <s v="Granite Crystal Metallic Clearcoat"/>
    <s v="Black"/>
    <s v="Four-wheel Drive"/>
    <n v="18"/>
    <x v="1"/>
    <n v="4.3"/>
  </r>
  <r>
    <n v="4080"/>
    <x v="13"/>
    <x v="0"/>
    <x v="0"/>
    <n v="5"/>
    <x v="2"/>
    <s v="No"/>
    <n v="55090"/>
    <s v="Radiant Red"/>
    <s v="Black"/>
    <s v="All-wheel Drive"/>
    <s v="-"/>
    <x v="0"/>
    <n v="4.5"/>
  </r>
  <r>
    <n v="4081"/>
    <x v="23"/>
    <x v="0"/>
    <x v="0"/>
    <n v="4"/>
    <x v="2"/>
    <s v="No"/>
    <n v="36183"/>
    <s v="Urban Gray Pearl"/>
    <s v="Black"/>
    <s v="All-wheel Drive"/>
    <n v="27"/>
    <x v="0"/>
    <n v="4.5999999999999996"/>
  </r>
  <r>
    <n v="4082"/>
    <x v="12"/>
    <x v="22"/>
    <x v="1"/>
    <n v="86868"/>
    <x v="1"/>
    <s v="No"/>
    <n v="11950"/>
    <s v="Reflex Silver Metallic"/>
    <s v="Titan Black"/>
    <s v="Front-wheel Drive"/>
    <n v="22"/>
    <x v="0"/>
    <n v="4.5999999999999996"/>
  </r>
  <r>
    <n v="4083"/>
    <x v="12"/>
    <x v="0"/>
    <x v="0"/>
    <n v="6"/>
    <x v="2"/>
    <s v="No"/>
    <n v="33114"/>
    <s v="Pure Gray W/Black Roof"/>
    <s v="Black"/>
    <s v="All-wheel Drive"/>
    <s v="-"/>
    <x v="0"/>
    <n v="4.9000000000000004"/>
  </r>
  <r>
    <n v="4084"/>
    <x v="20"/>
    <x v="24"/>
    <x v="1"/>
    <n v="15545"/>
    <x v="3"/>
    <s v="Yes"/>
    <n v="69900"/>
    <s v="Quartzite Grey Metallic"/>
    <s v="Black"/>
    <s v="All-wheel Drive"/>
    <s v="-"/>
    <x v="0"/>
    <n v="4.7"/>
  </r>
  <r>
    <n v="4085"/>
    <x v="3"/>
    <x v="0"/>
    <x v="0"/>
    <n v="12"/>
    <x v="2"/>
    <s v="No"/>
    <n v="83865"/>
    <s v="Chronos Gray Metallic"/>
    <s v="Black"/>
    <s v="All-wheel Drive"/>
    <s v="-"/>
    <x v="0"/>
    <n v="4.7"/>
  </r>
  <r>
    <n v="4086"/>
    <x v="3"/>
    <x v="16"/>
    <x v="2"/>
    <n v="5400"/>
    <x v="2"/>
    <s v="Yes"/>
    <n v="42991"/>
    <s v="Navarra Blue Metallic"/>
    <s v="Okapi Brown"/>
    <s v="All-wheel Drive"/>
    <n v="22"/>
    <x v="0"/>
    <n v="4.7"/>
  </r>
  <r>
    <n v="4087"/>
    <x v="11"/>
    <x v="16"/>
    <x v="2"/>
    <n v="8826"/>
    <x v="2"/>
    <s v="No"/>
    <n v="70221"/>
    <s v="Liquid Platinum"/>
    <s v="Graphite"/>
    <s v="Four-wheel Drive"/>
    <n v="13"/>
    <x v="0"/>
    <n v="4.7"/>
  </r>
  <r>
    <n v="4088"/>
    <x v="13"/>
    <x v="24"/>
    <x v="2"/>
    <n v="33979"/>
    <x v="3"/>
    <s v="No"/>
    <n v="44486"/>
    <s v="-"/>
    <s v="-"/>
    <s v=""/>
    <s v="-"/>
    <x v="0"/>
    <n v="4.9000000000000004"/>
  </r>
  <r>
    <n v="4089"/>
    <x v="39"/>
    <x v="0"/>
    <x v="0"/>
    <n v="0"/>
    <x v="0"/>
    <s v="Yes"/>
    <n v="47923"/>
    <s v="Bright White Clearcoat"/>
    <s v="Txx8"/>
    <s v="Four-wheel Drive"/>
    <n v="0"/>
    <x v="0"/>
    <n v="4.2"/>
  </r>
  <r>
    <n v="4090"/>
    <x v="5"/>
    <x v="0"/>
    <x v="0"/>
    <n v="0"/>
    <x v="0"/>
    <s v="No"/>
    <n v="57582"/>
    <s v="Bright White Clearcoat"/>
    <s v="Black"/>
    <s v="Four-wheel Drive"/>
    <n v="16"/>
    <x v="0"/>
    <n v="4.3"/>
  </r>
  <r>
    <n v="4091"/>
    <x v="4"/>
    <x v="0"/>
    <x v="0"/>
    <n v="8"/>
    <x v="2"/>
    <s v="No"/>
    <n v="69185"/>
    <s v="Black Sapphire Metallic"/>
    <s v="Black"/>
    <s v="All-wheel Drive"/>
    <s v="-"/>
    <x v="0"/>
    <n v="4.5"/>
  </r>
  <r>
    <n v="4092"/>
    <x v="10"/>
    <x v="16"/>
    <x v="1"/>
    <n v="13054"/>
    <x v="3"/>
    <s v="No"/>
    <n v="42988"/>
    <s v="Midnight Black Metallic"/>
    <s v="Graphite"/>
    <s v="Front-wheel Drive"/>
    <n v="36"/>
    <x v="0"/>
    <n v="4.4000000000000004"/>
  </r>
  <r>
    <n v="4093"/>
    <x v="7"/>
    <x v="0"/>
    <x v="0"/>
    <n v="0"/>
    <x v="0"/>
    <s v="Yes"/>
    <n v="31200"/>
    <s v="Black"/>
    <s v="Sport"/>
    <s v="All-wheel Drive"/>
    <n v="26"/>
    <x v="0"/>
    <n v="2"/>
  </r>
  <r>
    <n v="4094"/>
    <x v="16"/>
    <x v="2"/>
    <x v="1"/>
    <n v="52970"/>
    <x v="3"/>
    <s v="No"/>
    <n v="24991"/>
    <s v="Polar White"/>
    <s v="Black"/>
    <s v="All-wheel Drive"/>
    <n v="21"/>
    <x v="1"/>
    <n v="4.2"/>
  </r>
  <r>
    <n v="4095"/>
    <x v="1"/>
    <x v="12"/>
    <x v="1"/>
    <n v="113575"/>
    <x v="1"/>
    <s v="No"/>
    <n v="11975"/>
    <s v="Desert Silver"/>
    <s v="Ebony"/>
    <s v="Front-wheel Drive"/>
    <n v="27"/>
    <x v="0"/>
    <n v="4.0999999999999996"/>
  </r>
  <r>
    <n v="4096"/>
    <x v="13"/>
    <x v="22"/>
    <x v="1"/>
    <n v="135004"/>
    <x v="1"/>
    <s v="Yes"/>
    <n v="12595"/>
    <s v="Cyber Gray Metallic"/>
    <s v="Gray"/>
    <s v="Rear-wheel Drive"/>
    <n v="18"/>
    <x v="0"/>
    <n v="4.4000000000000004"/>
  </r>
  <r>
    <n v="4097"/>
    <x v="3"/>
    <x v="7"/>
    <x v="1"/>
    <n v="129886"/>
    <x v="1"/>
    <s v="Yes"/>
    <n v="9100"/>
    <s v="WHITE"/>
    <s v="GRAY"/>
    <s v="All-wheel Drive"/>
    <n v="20"/>
    <x v="1"/>
    <m/>
  </r>
  <r>
    <n v="4098"/>
    <x v="10"/>
    <x v="24"/>
    <x v="1"/>
    <n v="89853"/>
    <x v="1"/>
    <s v="No"/>
    <n v="24969"/>
    <s v="Midnight Black Metallic"/>
    <s v="Blk"/>
    <s v="All-wheel Drive"/>
    <n v="27"/>
    <x v="1"/>
    <n v="4.5"/>
  </r>
  <r>
    <n v="4099"/>
    <x v="39"/>
    <x v="0"/>
    <x v="0"/>
    <n v="14"/>
    <x v="2"/>
    <s v="Yes"/>
    <n v="70405"/>
    <s v="Delmonico Red Pearlcoat"/>
    <s v="Black"/>
    <s v="Four-wheel Drive"/>
    <s v="-"/>
    <x v="0"/>
    <n v="4"/>
  </r>
  <r>
    <n v="4100"/>
    <x v="55"/>
    <x v="21"/>
    <x v="1"/>
    <n v="80113"/>
    <x v="1"/>
    <s v="Yes"/>
    <n v="28500"/>
    <s v="Black"/>
    <s v="Black"/>
    <s v="All-wheel Drive"/>
    <s v="-"/>
    <x v="1"/>
    <m/>
  </r>
  <r>
    <n v="4101"/>
    <x v="13"/>
    <x v="10"/>
    <x v="1"/>
    <n v="66657"/>
    <x v="1"/>
    <s v="No"/>
    <n v="16998"/>
    <s v="Gray"/>
    <s v="Black"/>
    <s v="Front-wheel Drive"/>
    <n v="22"/>
    <x v="0"/>
    <m/>
  </r>
  <r>
    <n v="4102"/>
    <x v="16"/>
    <x v="0"/>
    <x v="0"/>
    <n v="8"/>
    <x v="2"/>
    <s v="No"/>
    <n v="58687"/>
    <s v="Arctic White"/>
    <s v="Black"/>
    <s v="Rear-wheel Drive"/>
    <s v="-"/>
    <x v="0"/>
    <n v="4.7"/>
  </r>
  <r>
    <n v="4103"/>
    <x v="37"/>
    <x v="16"/>
    <x v="1"/>
    <n v="7401"/>
    <x v="2"/>
    <s v="Yes"/>
    <n v="76972"/>
    <s v="Silver"/>
    <s v="Forest Edge"/>
    <s v="All-wheel Drive"/>
    <s v="-"/>
    <x v="0"/>
    <n v="4.7"/>
  </r>
  <r>
    <n v="4104"/>
    <x v="6"/>
    <x v="0"/>
    <x v="0"/>
    <n v="3"/>
    <x v="2"/>
    <s v="No"/>
    <n v="73315"/>
    <s v="Crystal White Tri-Coat"/>
    <s v="Gray"/>
    <s v="All-wheel Drive"/>
    <s v="-"/>
    <x v="0"/>
    <n v="4.5"/>
  </r>
  <r>
    <n v="4105"/>
    <x v="4"/>
    <x v="3"/>
    <x v="1"/>
    <n v="80310"/>
    <x v="1"/>
    <s v="No"/>
    <n v="22888"/>
    <s v="White"/>
    <s v="Night Blue"/>
    <s v="All-wheel Drive"/>
    <n v="22"/>
    <x v="0"/>
    <n v="1.3"/>
  </r>
  <r>
    <n v="4106"/>
    <x v="13"/>
    <x v="2"/>
    <x v="1"/>
    <n v="52402"/>
    <x v="3"/>
    <s v="Yes"/>
    <n v="29900"/>
    <s v="Summit White"/>
    <s v="Dark Ash/Jet Black"/>
    <s v="Four-wheel Drive"/>
    <n v="0"/>
    <x v="1"/>
    <n v="4.3"/>
  </r>
  <r>
    <n v="4107"/>
    <x v="7"/>
    <x v="9"/>
    <x v="1"/>
    <n v="15560"/>
    <x v="3"/>
    <s v="No"/>
    <n v="24850"/>
    <s v="Super Black Metallic"/>
    <s v="Graphite"/>
    <s v="Front-wheel Drive"/>
    <n v="20"/>
    <x v="0"/>
    <m/>
  </r>
  <r>
    <n v="4108"/>
    <x v="5"/>
    <x v="0"/>
    <x v="0"/>
    <n v="10"/>
    <x v="2"/>
    <s v="No"/>
    <n v="49636"/>
    <s v="Diamond Black"/>
    <s v="Global Black"/>
    <s v="Four-wheel Drive"/>
    <n v="18"/>
    <x v="0"/>
    <n v="4.5"/>
  </r>
  <r>
    <n v="4109"/>
    <x v="31"/>
    <x v="24"/>
    <x v="1"/>
    <n v="57331"/>
    <x v="1"/>
    <s v="Yes"/>
    <n v="16995"/>
    <s v="Electric Shadow"/>
    <s v="Black"/>
    <s v="Front-wheel Drive"/>
    <n v="33"/>
    <x v="0"/>
    <n v="4.9000000000000004"/>
  </r>
  <r>
    <n v="4110"/>
    <x v="34"/>
    <x v="0"/>
    <x v="0"/>
    <n v="11"/>
    <x v="2"/>
    <s v="No"/>
    <n v="41790"/>
    <s v="Aurora Black"/>
    <s v="Charcoal"/>
    <s v="Front-wheel Drive"/>
    <s v="-"/>
    <x v="0"/>
    <n v="3.7"/>
  </r>
  <r>
    <n v="4111"/>
    <x v="10"/>
    <x v="16"/>
    <x v="1"/>
    <n v="1281"/>
    <x v="2"/>
    <s v="No"/>
    <n v="25995"/>
    <s v="-"/>
    <s v="-"/>
    <s v="-"/>
    <s v="-"/>
    <x v="0"/>
    <n v="4.7"/>
  </r>
  <r>
    <n v="4112"/>
    <x v="8"/>
    <x v="0"/>
    <x v="0"/>
    <n v="0"/>
    <x v="0"/>
    <s v="No"/>
    <n v="42646"/>
    <s v="Bright White Clearcoat"/>
    <s v="Black"/>
    <s v="Front-wheel Drive"/>
    <n v="19"/>
    <x v="0"/>
    <n v="4.3"/>
  </r>
  <r>
    <n v="4113"/>
    <x v="0"/>
    <x v="43"/>
    <x v="0"/>
    <n v="0"/>
    <x v="0"/>
    <s v="No"/>
    <n v="45235"/>
    <s v="Nori Green Pearl"/>
    <s v="Palomino"/>
    <s v="All-wheel Drive"/>
    <s v="-"/>
    <x v="0"/>
    <n v="4.9000000000000004"/>
  </r>
  <r>
    <n v="4114"/>
    <x v="16"/>
    <x v="7"/>
    <x v="1"/>
    <n v="105304"/>
    <x v="1"/>
    <s v="No"/>
    <n v="39896"/>
    <s v="Silver"/>
    <s v="Black Leather"/>
    <s v="Rear-wheel Drive"/>
    <n v="16"/>
    <x v="1"/>
    <m/>
  </r>
  <r>
    <n v="4115"/>
    <x v="1"/>
    <x v="3"/>
    <x v="1"/>
    <n v="58026"/>
    <x v="1"/>
    <s v="Yes"/>
    <n v="26998"/>
    <s v="Brown"/>
    <s v="Espresso"/>
    <s v="All-wheel Drive"/>
    <n v="18"/>
    <x v="0"/>
    <n v="3.5"/>
  </r>
  <r>
    <n v="4116"/>
    <x v="4"/>
    <x v="0"/>
    <x v="1"/>
    <n v="2951"/>
    <x v="2"/>
    <s v="No"/>
    <n v="49998"/>
    <s v="Skyscraper Gray Metallic"/>
    <s v="Black"/>
    <s v="All-wheel Drive"/>
    <n v="23"/>
    <x v="0"/>
    <n v="4.0999999999999996"/>
  </r>
  <r>
    <n v="4117"/>
    <x v="39"/>
    <x v="0"/>
    <x v="0"/>
    <n v="25"/>
    <x v="2"/>
    <s v="Yes"/>
    <n v="83345"/>
    <s v="Patriot Blue Pearlcoat"/>
    <s v="Black"/>
    <s v="Four-wheel Drive"/>
    <s v="-"/>
    <x v="0"/>
    <n v="4.7"/>
  </r>
  <r>
    <n v="4118"/>
    <x v="31"/>
    <x v="16"/>
    <x v="1"/>
    <n v="17051"/>
    <x v="3"/>
    <s v="No"/>
    <n v="24975"/>
    <s v="Electric Shadow"/>
    <s v="Black w/Red Stitching"/>
    <s v="Front-wheel Drive"/>
    <n v="28"/>
    <x v="0"/>
    <n v="4.9000000000000004"/>
  </r>
  <r>
    <n v="4119"/>
    <x v="38"/>
    <x v="0"/>
    <x v="0"/>
    <n v="3"/>
    <x v="2"/>
    <s v="No"/>
    <n v="26180"/>
    <s v="Moonstone Gray Metallic"/>
    <s v="Ebony"/>
    <s v="Front-wheel Drive"/>
    <n v="28"/>
    <x v="0"/>
    <n v="4.5"/>
  </r>
  <r>
    <n v="4120"/>
    <x v="23"/>
    <x v="4"/>
    <x v="1"/>
    <n v="49047"/>
    <x v="3"/>
    <s v="No"/>
    <n v="22994"/>
    <s v="White"/>
    <s v="-"/>
    <s v="-"/>
    <s v="-"/>
    <x v="1"/>
    <n v="4.9000000000000004"/>
  </r>
  <r>
    <n v="4121"/>
    <x v="3"/>
    <x v="0"/>
    <x v="2"/>
    <n v="8168"/>
    <x v="2"/>
    <s v="No"/>
    <n v="50444"/>
    <s v="Glacier White Metallic"/>
    <s v="OKAPI BROEN"/>
    <s v="All-wheel Drive"/>
    <n v="23"/>
    <x v="0"/>
    <n v="4.0999999999999996"/>
  </r>
  <r>
    <n v="4122"/>
    <x v="0"/>
    <x v="23"/>
    <x v="1"/>
    <n v="15981"/>
    <x v="3"/>
    <s v="No"/>
    <n v="51995"/>
    <s v="Atomic Silver"/>
    <s v="Black"/>
    <s v="All-wheel Drive"/>
    <n v="22"/>
    <x v="0"/>
    <n v="4.9000000000000004"/>
  </r>
  <r>
    <n v="4123"/>
    <x v="23"/>
    <x v="16"/>
    <x v="1"/>
    <n v="3642"/>
    <x v="2"/>
    <s v="No"/>
    <n v="29898"/>
    <s v="White"/>
    <s v="-"/>
    <s v="-"/>
    <s v="-"/>
    <x v="1"/>
    <n v="4.5"/>
  </r>
  <r>
    <n v="4124"/>
    <x v="5"/>
    <x v="11"/>
    <x v="1"/>
    <n v="170022"/>
    <x v="1"/>
    <s v="Yes"/>
    <n v="8977"/>
    <s v="Deep Cherry Red Crystal Pearlcoat"/>
    <s v="Black"/>
    <s v="Four-wheel Drive"/>
    <n v="21"/>
    <x v="0"/>
    <n v="4.2"/>
  </r>
  <r>
    <n v="4125"/>
    <x v="5"/>
    <x v="0"/>
    <x v="0"/>
    <n v="16"/>
    <x v="2"/>
    <s v="Yes"/>
    <n v="51535"/>
    <s v="Velvet Red Pearlcoat"/>
    <s v="Global Black"/>
    <s v="Four-wheel Drive"/>
    <n v="18"/>
    <x v="0"/>
    <n v="4.7"/>
  </r>
  <r>
    <n v="4126"/>
    <x v="16"/>
    <x v="0"/>
    <x v="0"/>
    <n v="11"/>
    <x v="2"/>
    <s v="No"/>
    <n v="56780"/>
    <s v="Black"/>
    <s v="-"/>
    <s v="-"/>
    <s v="-"/>
    <x v="0"/>
    <n v="4.7"/>
  </r>
  <r>
    <n v="4127"/>
    <x v="11"/>
    <x v="16"/>
    <x v="0"/>
    <n v="10"/>
    <x v="2"/>
    <s v="No"/>
    <n v="53080"/>
    <s v="Radiant White"/>
    <s v="Stone"/>
    <s v="All-wheel Drive"/>
    <n v="22"/>
    <x v="0"/>
    <n v="4.9000000000000004"/>
  </r>
  <r>
    <n v="4128"/>
    <x v="13"/>
    <x v="0"/>
    <x v="0"/>
    <n v="2"/>
    <x v="2"/>
    <s v="No"/>
    <n v="32800"/>
    <s v="Copper"/>
    <s v="Jet Black"/>
    <s v="All-wheel Drive"/>
    <n v="26"/>
    <x v="0"/>
    <n v="4.9000000000000004"/>
  </r>
  <r>
    <n v="4129"/>
    <x v="23"/>
    <x v="24"/>
    <x v="1"/>
    <n v="48878"/>
    <x v="3"/>
    <s v="Yes"/>
    <n v="26850"/>
    <s v="Blue"/>
    <s v="Black"/>
    <s v="All-wheel Drive"/>
    <n v="27"/>
    <x v="0"/>
    <n v="4.9000000000000004"/>
  </r>
  <r>
    <n v="4130"/>
    <x v="34"/>
    <x v="16"/>
    <x v="0"/>
    <n v="15"/>
    <x v="2"/>
    <s v="No"/>
    <n v="35405"/>
    <s v="Snow White Pearl"/>
    <s v="Charcoal"/>
    <s v="Front-wheel Drive"/>
    <s v="-"/>
    <x v="0"/>
    <n v="4.5"/>
  </r>
  <r>
    <n v="4131"/>
    <x v="9"/>
    <x v="23"/>
    <x v="0"/>
    <n v="1710"/>
    <x v="2"/>
    <s v="No"/>
    <n v="52495"/>
    <s v="Agate Black Metallic"/>
    <s v="Ebony"/>
    <s v="Four-wheel Drive"/>
    <n v="23"/>
    <x v="0"/>
    <n v="4.5999999999999996"/>
  </r>
  <r>
    <n v="4132"/>
    <x v="13"/>
    <x v="0"/>
    <x v="0"/>
    <n v="2"/>
    <x v="2"/>
    <s v="No"/>
    <n v="23594"/>
    <s v="Sterling Gray Metallic"/>
    <s v="Jet Black"/>
    <s v="Front-wheel Drive"/>
    <n v="27"/>
    <x v="0"/>
    <n v="4.0999999999999996"/>
  </r>
  <r>
    <n v="4133"/>
    <x v="9"/>
    <x v="0"/>
    <x v="1"/>
    <n v="829"/>
    <x v="2"/>
    <s v="No"/>
    <n v="38901"/>
    <s v="Oxford White"/>
    <s v="Desert"/>
    <s v="All-wheel Drive"/>
    <n v="22"/>
    <x v="0"/>
    <n v="4.9000000000000004"/>
  </r>
  <r>
    <n v="4134"/>
    <x v="13"/>
    <x v="0"/>
    <x v="0"/>
    <n v="2"/>
    <x v="2"/>
    <s v="Yes"/>
    <n v="50050"/>
    <s v="Sterling Gray Metallic"/>
    <s v="Black"/>
    <s v="Four-wheel Drive"/>
    <n v="16"/>
    <x v="0"/>
    <n v="4.7"/>
  </r>
  <r>
    <n v="4135"/>
    <x v="6"/>
    <x v="24"/>
    <x v="2"/>
    <n v="37652"/>
    <x v="3"/>
    <s v="Yes"/>
    <n v="76198"/>
    <s v="Black Raven"/>
    <s v="Black"/>
    <s v="Four-wheel Drive"/>
    <n v="14"/>
    <x v="0"/>
    <n v="4.9000000000000004"/>
  </r>
  <r>
    <n v="4136"/>
    <x v="7"/>
    <x v="4"/>
    <x v="1"/>
    <n v="97402"/>
    <x v="1"/>
    <s v="No"/>
    <n v="16001"/>
    <s v="Magnetic Black Pearl"/>
    <s v="Charcoal"/>
    <s v="Front-wheel Drive"/>
    <n v="26"/>
    <x v="0"/>
    <n v="4.5999999999999996"/>
  </r>
  <r>
    <n v="4137"/>
    <x v="5"/>
    <x v="0"/>
    <x v="0"/>
    <n v="0"/>
    <x v="0"/>
    <s v="Yes"/>
    <n v="53885"/>
    <s v="Midnight Sky"/>
    <s v="Wicker Beige/Black"/>
    <s v="Four-wheel Drive"/>
    <n v="18"/>
    <x v="0"/>
    <n v="3.1"/>
  </r>
  <r>
    <n v="4138"/>
    <x v="23"/>
    <x v="0"/>
    <x v="1"/>
    <n v="2116"/>
    <x v="2"/>
    <s v="Yes"/>
    <n v="27665"/>
    <s v="Blue"/>
    <s v="Black"/>
    <s v="Front-wheel Drive"/>
    <n v="29"/>
    <x v="0"/>
    <n v="4.9000000000000004"/>
  </r>
  <r>
    <n v="4139"/>
    <x v="4"/>
    <x v="0"/>
    <x v="1"/>
    <n v="6127"/>
    <x v="2"/>
    <s v="No"/>
    <n v="92899"/>
    <s v="Gray Metallic"/>
    <s v="Black"/>
    <s v="All-wheel Drive"/>
    <n v="21"/>
    <x v="0"/>
    <n v="4.7"/>
  </r>
  <r>
    <n v="4141"/>
    <x v="10"/>
    <x v="0"/>
    <x v="0"/>
    <n v="0"/>
    <x v="0"/>
    <s v="No"/>
    <n v="46663"/>
    <s v="Magnetic Gray Metallic"/>
    <s v="Black"/>
    <s v="All-wheel Drive"/>
    <n v="21"/>
    <x v="0"/>
    <n v="4.8"/>
  </r>
  <r>
    <n v="4142"/>
    <x v="23"/>
    <x v="43"/>
    <x v="0"/>
    <n v="3"/>
    <x v="2"/>
    <s v="No"/>
    <n v="46695"/>
    <s v="Crystal Black Pearl"/>
    <s v="Black"/>
    <s v="All-wheel Drive"/>
    <n v="19"/>
    <x v="0"/>
    <n v="4.7"/>
  </r>
  <r>
    <n v="4143"/>
    <x v="10"/>
    <x v="21"/>
    <x v="1"/>
    <n v="90550"/>
    <x v="1"/>
    <s v="Yes"/>
    <n v="21295"/>
    <s v="Silver"/>
    <s v="Black"/>
    <s v="Front-wheel Drive"/>
    <n v="23"/>
    <x v="1"/>
    <m/>
  </r>
  <r>
    <n v="4145"/>
    <x v="7"/>
    <x v="16"/>
    <x v="0"/>
    <n v="6"/>
    <x v="2"/>
    <s v="No"/>
    <n v="63105"/>
    <s v="2 Tone Blue / Black Roof"/>
    <s v="Blue Gray"/>
    <s v="All-wheel Drive"/>
    <s v="-"/>
    <x v="0"/>
    <n v="4.7"/>
  </r>
  <r>
    <n v="4146"/>
    <x v="9"/>
    <x v="16"/>
    <x v="0"/>
    <n v="19"/>
    <x v="2"/>
    <s v="No"/>
    <n v="54500"/>
    <s v="Agate Black Metallic"/>
    <s v="Medium Dark Slate"/>
    <s v="All-wheel Drive"/>
    <s v="-"/>
    <x v="0"/>
    <n v="4.7"/>
  </r>
  <r>
    <n v="4147"/>
    <x v="9"/>
    <x v="23"/>
    <x v="1"/>
    <n v="28401"/>
    <x v="3"/>
    <s v="No"/>
    <n v="24985"/>
    <s v="Atlas Blue Metallic"/>
    <s v="Ebony"/>
    <s v="Front-wheel Drive"/>
    <n v="28"/>
    <x v="0"/>
    <n v="4.4000000000000004"/>
  </r>
  <r>
    <n v="4149"/>
    <x v="12"/>
    <x v="3"/>
    <x v="2"/>
    <n v="41540"/>
    <x v="3"/>
    <s v="Yes"/>
    <n v="32490"/>
    <s v="Indium Gray Metallic"/>
    <s v="Titan Black"/>
    <s v="All-wheel Drive"/>
    <n v="21"/>
    <x v="0"/>
    <n v="4.9000000000000004"/>
  </r>
  <r>
    <n v="4150"/>
    <x v="5"/>
    <x v="11"/>
    <x v="1"/>
    <n v="43299"/>
    <x v="3"/>
    <s v="No"/>
    <n v="29995"/>
    <s v="White"/>
    <s v="Black"/>
    <s v="Four-wheel Drive"/>
    <n v="16"/>
    <x v="0"/>
    <n v="4.0999999999999996"/>
  </r>
  <r>
    <n v="4151"/>
    <x v="29"/>
    <x v="24"/>
    <x v="2"/>
    <n v="31045"/>
    <x v="3"/>
    <s v="Yes"/>
    <n v="28988"/>
    <s v="Himalayan Gray"/>
    <s v="Black"/>
    <s v="All-wheel Drive"/>
    <n v="20"/>
    <x v="0"/>
    <m/>
  </r>
  <r>
    <n v="4152"/>
    <x v="9"/>
    <x v="0"/>
    <x v="0"/>
    <n v="2"/>
    <x v="2"/>
    <s v="No"/>
    <n v="49554"/>
    <s v="Star White Metallic Tri-Coat"/>
    <s v="Ebony"/>
    <s v="Four-wheel Drive"/>
    <n v="20"/>
    <x v="0"/>
    <n v="4.8"/>
  </r>
  <r>
    <n v="4153"/>
    <x v="34"/>
    <x v="16"/>
    <x v="1"/>
    <n v="12949"/>
    <x v="3"/>
    <s v="No"/>
    <n v="17991"/>
    <s v="Steel Gray"/>
    <s v="Black"/>
    <s v="Front-wheel Drive"/>
    <n v="29"/>
    <x v="0"/>
    <m/>
  </r>
  <r>
    <n v="4154"/>
    <x v="24"/>
    <x v="4"/>
    <x v="1"/>
    <n v="41725"/>
    <x v="3"/>
    <s v="Yes"/>
    <n v="23800"/>
    <s v="Infinite Black Metallic"/>
    <s v="Ebony"/>
    <s v="All-wheel Drive"/>
    <n v="18"/>
    <x v="0"/>
    <m/>
  </r>
  <r>
    <n v="4155"/>
    <x v="6"/>
    <x v="4"/>
    <x v="1"/>
    <n v="58170"/>
    <x v="1"/>
    <s v="No"/>
    <n v="25588"/>
    <s v="Harbor Blue Metallic"/>
    <s v="Jet Black"/>
    <s v="All-wheel Drive"/>
    <n v="18"/>
    <x v="0"/>
    <n v="4.7"/>
  </r>
  <r>
    <n v="4156"/>
    <x v="31"/>
    <x v="23"/>
    <x v="1"/>
    <n v="17689"/>
    <x v="3"/>
    <s v="No"/>
    <n v="18998"/>
    <s v="White"/>
    <s v="Black"/>
    <s v="Front-wheel Drive"/>
    <n v="33"/>
    <x v="0"/>
    <n v="2.6"/>
  </r>
  <r>
    <n v="4157"/>
    <x v="30"/>
    <x v="11"/>
    <x v="1"/>
    <n v="93160"/>
    <x v="1"/>
    <s v="Yes"/>
    <n v="17491"/>
    <s v="Brilliant Black Crystal Pearlcoat"/>
    <s v="Black"/>
    <s v="All-wheel Drive"/>
    <n v="17"/>
    <x v="0"/>
    <n v="4.7"/>
  </r>
  <r>
    <n v="4158"/>
    <x v="3"/>
    <x v="9"/>
    <x v="1"/>
    <n v="24886"/>
    <x v="3"/>
    <s v="Yes"/>
    <n v="39999"/>
    <s v="Samurai Gray Metallic"/>
    <s v="Black"/>
    <s v="All-wheel Drive"/>
    <n v="17"/>
    <x v="0"/>
    <n v="4.8"/>
  </r>
  <r>
    <n v="4159"/>
    <x v="13"/>
    <x v="0"/>
    <x v="0"/>
    <n v="4"/>
    <x v="2"/>
    <s v="No"/>
    <n v="26821"/>
    <s v="Sterling Gray Metallic"/>
    <s v="Black"/>
    <s v="All-wheel Drive"/>
    <n v="26"/>
    <x v="0"/>
    <n v="4.9000000000000004"/>
  </r>
  <r>
    <n v="4160"/>
    <x v="31"/>
    <x v="0"/>
    <x v="0"/>
    <n v="10"/>
    <x v="2"/>
    <s v="Yes"/>
    <n v="50357"/>
    <s v="Abyss Black Pearl"/>
    <s v="Navy/Beige"/>
    <s v="All-wheel Drive"/>
    <n v="19"/>
    <x v="0"/>
    <m/>
  </r>
  <r>
    <n v="4161"/>
    <x v="9"/>
    <x v="21"/>
    <x v="1"/>
    <n v="77830"/>
    <x v="1"/>
    <s v="Yes"/>
    <n v="34992"/>
    <s v="Magnetic Metallic"/>
    <s v="Pewter"/>
    <s v="Rear-wheel Drive"/>
    <n v="0"/>
    <x v="1"/>
    <m/>
  </r>
  <r>
    <n v="4162"/>
    <x v="5"/>
    <x v="0"/>
    <x v="0"/>
    <n v="10"/>
    <x v="2"/>
    <s v="Yes"/>
    <n v="58845"/>
    <s v="Bright White Clearcoat"/>
    <s v="Global Black"/>
    <s v="Four-wheel Drive"/>
    <n v="18"/>
    <x v="0"/>
    <n v="4.4000000000000004"/>
  </r>
  <r>
    <n v="4163"/>
    <x v="23"/>
    <x v="2"/>
    <x v="1"/>
    <n v="110162"/>
    <x v="1"/>
    <s v="Yes"/>
    <n v="16495"/>
    <s v="Red"/>
    <s v="Gray"/>
    <s v="Front-wheel Drive"/>
    <n v="26"/>
    <x v="0"/>
    <m/>
  </r>
  <r>
    <n v="4164"/>
    <x v="39"/>
    <x v="0"/>
    <x v="0"/>
    <n v="9"/>
    <x v="2"/>
    <s v="No"/>
    <n v="56169"/>
    <s v="Bright White Clearcoat"/>
    <s v="Diesel Gray / Black"/>
    <s v="Four-wheel Drive"/>
    <s v="-"/>
    <x v="0"/>
    <n v="4.5"/>
  </r>
  <r>
    <n v="4165"/>
    <x v="24"/>
    <x v="23"/>
    <x v="1"/>
    <n v="12664"/>
    <x v="3"/>
    <s v="No"/>
    <n v="31998"/>
    <s v="Red"/>
    <s v="Tan"/>
    <s v="Front-wheel Drive"/>
    <s v="-"/>
    <x v="0"/>
    <m/>
  </r>
  <r>
    <n v="4166"/>
    <x v="13"/>
    <x v="4"/>
    <x v="1"/>
    <n v="43374"/>
    <x v="3"/>
    <s v="Yes"/>
    <n v="32496"/>
    <s v="Summit White"/>
    <s v="Jet Black"/>
    <s v="Four-wheel Drive"/>
    <n v="16"/>
    <x v="0"/>
    <n v="4.8"/>
  </r>
  <r>
    <n v="4167"/>
    <x v="9"/>
    <x v="4"/>
    <x v="2"/>
    <n v="37422"/>
    <x v="3"/>
    <s v="No"/>
    <n v="24735"/>
    <s v="Ruby Red Metallic Tinted Clearcoat"/>
    <s v="Ebony"/>
    <s v="Rear-wheel Drive"/>
    <n v="21"/>
    <x v="1"/>
    <n v="4.8"/>
  </r>
  <r>
    <n v="4168"/>
    <x v="5"/>
    <x v="0"/>
    <x v="0"/>
    <n v="10"/>
    <x v="2"/>
    <s v="Yes"/>
    <n v="40425"/>
    <s v="Diamond Black Crystal Pearlcoat"/>
    <s v="Global Black"/>
    <s v="Four-wheel Drive"/>
    <n v="18"/>
    <x v="0"/>
    <n v="3.7"/>
  </r>
  <r>
    <n v="4169"/>
    <x v="3"/>
    <x v="4"/>
    <x v="1"/>
    <n v="33832"/>
    <x v="3"/>
    <s v="Yes"/>
    <n v="39990"/>
    <s v="Daytona Gray Pearl Effect"/>
    <s v="Black / Rock Gray"/>
    <s v="All-wheel Drive"/>
    <n v="23"/>
    <x v="0"/>
    <n v="4.9000000000000004"/>
  </r>
  <r>
    <n v="4170"/>
    <x v="33"/>
    <x v="0"/>
    <x v="0"/>
    <n v="2"/>
    <x v="2"/>
    <s v="No"/>
    <n v="33485"/>
    <s v="Black Diamond"/>
    <s v="Black"/>
    <s v="Four-wheel Drive"/>
    <n v="24"/>
    <x v="0"/>
    <n v="4.9000000000000004"/>
  </r>
  <r>
    <n v="4171"/>
    <x v="10"/>
    <x v="17"/>
    <x v="1"/>
    <n v="74733"/>
    <x v="1"/>
    <s v="No"/>
    <n v="9995"/>
    <s v="Black"/>
    <s v="Beige"/>
    <s v="Front-wheel Drive"/>
    <n v="28"/>
    <x v="1"/>
    <n v="3.5"/>
  </r>
  <r>
    <n v="4172"/>
    <x v="9"/>
    <x v="21"/>
    <x v="1"/>
    <n v="164782"/>
    <x v="1"/>
    <s v="No"/>
    <n v="17950"/>
    <s v="White Platinum Metallic Tri-Coat"/>
    <s v="Gray"/>
    <s v="Four-wheel Drive"/>
    <n v="0"/>
    <x v="1"/>
    <m/>
  </r>
  <r>
    <n v="4173"/>
    <x v="3"/>
    <x v="23"/>
    <x v="1"/>
    <n v="5029"/>
    <x v="2"/>
    <s v="Yes"/>
    <n v="34888"/>
    <s v="Navarra Blue Metallic"/>
    <s v="Black"/>
    <s v="All-wheel Drive"/>
    <n v="26"/>
    <x v="1"/>
    <n v="4.8"/>
  </r>
  <r>
    <n v="4174"/>
    <x v="3"/>
    <x v="11"/>
    <x v="1"/>
    <n v="79994"/>
    <x v="1"/>
    <s v="No"/>
    <n v="38495"/>
    <s v="Phantom Black Pearl"/>
    <s v="Black"/>
    <s v="All-wheel Drive"/>
    <n v="16"/>
    <x v="1"/>
    <n v="4.3"/>
  </r>
  <r>
    <n v="4175"/>
    <x v="4"/>
    <x v="19"/>
    <x v="1"/>
    <n v="108702"/>
    <x v="1"/>
    <s v="Yes"/>
    <n v="11990"/>
    <s v="Alpine White"/>
    <s v="Black"/>
    <s v="Rear-wheel Drive"/>
    <n v="17"/>
    <x v="0"/>
    <n v="3.1"/>
  </r>
  <r>
    <n v="4176"/>
    <x v="4"/>
    <x v="25"/>
    <x v="1"/>
    <n v="52208"/>
    <x v="3"/>
    <s v="Yes"/>
    <n v="12995"/>
    <s v="Maldives Blue Metallic"/>
    <s v="Beige"/>
    <s v="Rear-wheel Drive"/>
    <n v="20"/>
    <x v="0"/>
    <n v="4.4000000000000004"/>
  </r>
  <r>
    <n v="4177"/>
    <x v="5"/>
    <x v="0"/>
    <x v="0"/>
    <n v="10"/>
    <x v="2"/>
    <s v="Yes"/>
    <n v="69551"/>
    <s v="Diamond Black"/>
    <s v="Global Black"/>
    <s v="Four-wheel Drive"/>
    <s v="-"/>
    <x v="0"/>
    <n v="4"/>
  </r>
  <r>
    <n v="4178"/>
    <x v="3"/>
    <x v="13"/>
    <x v="1"/>
    <n v="37000"/>
    <x v="3"/>
    <s v="Yes"/>
    <n v="14500"/>
    <s v="Denim Blue Pearl Effect"/>
    <s v="Denim Blue"/>
    <s v="Front-wheel Drive"/>
    <n v="22"/>
    <x v="1"/>
    <m/>
  </r>
  <r>
    <n v="4179"/>
    <x v="5"/>
    <x v="0"/>
    <x v="0"/>
    <n v="0"/>
    <x v="0"/>
    <s v="No"/>
    <n v="52118"/>
    <s v="Bright White Clearcoat"/>
    <s v="Global Black"/>
    <s v="Four-wheel Drive"/>
    <n v="18"/>
    <x v="0"/>
    <n v="4.3"/>
  </r>
  <r>
    <n v="4180"/>
    <x v="15"/>
    <x v="0"/>
    <x v="0"/>
    <n v="7"/>
    <x v="2"/>
    <s v="No"/>
    <n v="37083"/>
    <s v="Crystal Black Silica"/>
    <s v="Black"/>
    <s v="All-wheel Drive"/>
    <n v="26"/>
    <x v="0"/>
    <n v="4.8"/>
  </r>
  <r>
    <n v="4181"/>
    <x v="55"/>
    <x v="24"/>
    <x v="1"/>
    <n v="46494"/>
    <x v="3"/>
    <s v="No"/>
    <n v="24885"/>
    <s v="Solid Black"/>
    <s v="Black"/>
    <s v="Rear-wheel Drive"/>
    <s v="-"/>
    <x v="0"/>
    <n v="4.8"/>
  </r>
  <r>
    <n v="4182"/>
    <x v="40"/>
    <x v="0"/>
    <x v="0"/>
    <n v="0"/>
    <x v="0"/>
    <s v="No"/>
    <n v="51125"/>
    <s v="Onyx Black"/>
    <s v="Charcoal"/>
    <s v="All-wheel Drive"/>
    <n v="23"/>
    <x v="0"/>
    <n v="4.7"/>
  </r>
  <r>
    <n v="4183"/>
    <x v="1"/>
    <x v="16"/>
    <x v="1"/>
    <n v="11364"/>
    <x v="3"/>
    <s v="Yes"/>
    <n v="45224"/>
    <s v="Liquid Carbon Metallic"/>
    <s v="Red"/>
    <s v="All-wheel Drive"/>
    <n v="21"/>
    <x v="0"/>
    <n v="4.9000000000000004"/>
  </r>
  <r>
    <n v="4184"/>
    <x v="10"/>
    <x v="11"/>
    <x v="1"/>
    <n v="105312"/>
    <x v="1"/>
    <s v="No"/>
    <n v="11495"/>
    <s v="Gray"/>
    <s v="Beige"/>
    <s v="Front-wheel Drive"/>
    <n v="51"/>
    <x v="1"/>
    <m/>
  </r>
  <r>
    <n v="4185"/>
    <x v="13"/>
    <x v="24"/>
    <x v="2"/>
    <n v="25145"/>
    <x v="3"/>
    <s v="Yes"/>
    <n v="17242"/>
    <s v="Silver Ice Metallic"/>
    <s v="Jet Black"/>
    <s v="Front-wheel Drive"/>
    <n v="24"/>
    <x v="0"/>
    <n v="5"/>
  </r>
  <r>
    <n v="4186"/>
    <x v="6"/>
    <x v="24"/>
    <x v="1"/>
    <n v="28031"/>
    <x v="3"/>
    <s v="No"/>
    <n v="43890"/>
    <s v="Crystal White Tri-Coat"/>
    <s v="Jet Black"/>
    <s v="All-wheel Drive"/>
    <n v="18"/>
    <x v="0"/>
    <n v="4.3"/>
  </r>
  <r>
    <n v="4187"/>
    <x v="6"/>
    <x v="24"/>
    <x v="1"/>
    <n v="22577"/>
    <x v="3"/>
    <s v="No"/>
    <n v="40998"/>
    <s v="White"/>
    <s v="Cream"/>
    <s v="All-wheel Drive"/>
    <n v="18"/>
    <x v="1"/>
    <n v="2.6"/>
  </r>
  <r>
    <n v="4188"/>
    <x v="23"/>
    <x v="0"/>
    <x v="0"/>
    <n v="9"/>
    <x v="2"/>
    <s v="No"/>
    <n v="35757"/>
    <s v="Meteorite Gray Metallic"/>
    <s v="Black"/>
    <s v="All-wheel Drive"/>
    <n v="27"/>
    <x v="0"/>
    <n v="4.5999999999999996"/>
  </r>
  <r>
    <n v="4189"/>
    <x v="7"/>
    <x v="0"/>
    <x v="0"/>
    <n v="10"/>
    <x v="2"/>
    <s v="No"/>
    <n v="35130"/>
    <s v="Gray Sky Pearl"/>
    <s v="Sport"/>
    <s v="All-wheel Drive"/>
    <n v="26"/>
    <x v="0"/>
    <n v="4.5"/>
  </r>
  <r>
    <n v="4190"/>
    <x v="13"/>
    <x v="24"/>
    <x v="1"/>
    <n v="15589"/>
    <x v="3"/>
    <s v="No"/>
    <n v="19200"/>
    <s v="Shadow Gray Metallic"/>
    <s v="Jet Black"/>
    <s v="All-wheel Drive"/>
    <n v="24"/>
    <x v="1"/>
    <n v="4.3"/>
  </r>
  <r>
    <n v="4191"/>
    <x v="38"/>
    <x v="0"/>
    <x v="0"/>
    <n v="3"/>
    <x v="2"/>
    <s v="No"/>
    <n v="25285"/>
    <s v="Moonstone Gray Metallic"/>
    <s v="Ebony"/>
    <s v="Front-wheel Drive"/>
    <n v="28"/>
    <x v="0"/>
    <n v="4.5"/>
  </r>
  <r>
    <n v="4192"/>
    <x v="11"/>
    <x v="0"/>
    <x v="0"/>
    <n v="10"/>
    <x v="2"/>
    <s v="No"/>
    <n v="57938"/>
    <s v="Mineral Black"/>
    <s v="Graphite"/>
    <s v="All-wheel Drive"/>
    <n v="20"/>
    <x v="0"/>
    <n v="4.9000000000000004"/>
  </r>
  <r>
    <n v="4193"/>
    <x v="13"/>
    <x v="9"/>
    <x v="1"/>
    <n v="33405"/>
    <x v="3"/>
    <s v="No"/>
    <n v="17888"/>
    <s v="Summit White"/>
    <s v="Jet Black"/>
    <s v="Front-wheel Drive"/>
    <n v="26"/>
    <x v="1"/>
    <n v="4.5999999999999996"/>
  </r>
  <r>
    <n v="4194"/>
    <x v="34"/>
    <x v="0"/>
    <x v="0"/>
    <n v="4"/>
    <x v="2"/>
    <s v="No"/>
    <n v="31100"/>
    <s v="Snow White Pearl"/>
    <s v="Black"/>
    <s v="All-wheel Drive"/>
    <n v="25"/>
    <x v="0"/>
    <n v="2.9"/>
  </r>
  <r>
    <n v="4195"/>
    <x v="23"/>
    <x v="9"/>
    <x v="1"/>
    <n v="47762"/>
    <x v="3"/>
    <s v="No"/>
    <n v="29994"/>
    <s v="Obsidian Blue Pearl"/>
    <s v="Gray"/>
    <s v="Front-wheel Drive"/>
    <n v="19"/>
    <x v="0"/>
    <n v="4.5999999999999996"/>
  </r>
  <r>
    <n v="4196"/>
    <x v="34"/>
    <x v="9"/>
    <x v="1"/>
    <n v="42061"/>
    <x v="3"/>
    <s v="Yes"/>
    <n v="14850"/>
    <s v="Passion Red"/>
    <s v="Black"/>
    <s v="Front-wheel Drive"/>
    <n v="24"/>
    <x v="1"/>
    <m/>
  </r>
  <r>
    <n v="4197"/>
    <x v="55"/>
    <x v="16"/>
    <x v="1"/>
    <n v="9427"/>
    <x v="2"/>
    <s v="Yes"/>
    <n v="27800"/>
    <s v="Deep Blue Metallic"/>
    <s v="Black"/>
    <s v="Rear-wheel Drive"/>
    <s v="-"/>
    <x v="1"/>
    <n v="4.7"/>
  </r>
  <r>
    <n v="4198"/>
    <x v="55"/>
    <x v="24"/>
    <x v="1"/>
    <n v="73217"/>
    <x v="1"/>
    <s v="No"/>
    <n v="24700"/>
    <s v="Red Multi"/>
    <s v="Black"/>
    <s v="All-wheel Drive"/>
    <s v="-"/>
    <x v="0"/>
    <n v="4.0999999999999996"/>
  </r>
  <r>
    <n v="4199"/>
    <x v="7"/>
    <x v="24"/>
    <x v="2"/>
    <n v="27552"/>
    <x v="3"/>
    <s v="Yes"/>
    <n v="28236"/>
    <s v="Gun Metallic"/>
    <s v="Graphite"/>
    <s v="All-wheel Drive"/>
    <n v="20"/>
    <x v="0"/>
    <n v="4.8"/>
  </r>
  <r>
    <n v="4200"/>
    <x v="3"/>
    <x v="16"/>
    <x v="0"/>
    <n v="66"/>
    <x v="2"/>
    <s v="No"/>
    <n v="139905"/>
    <s v="Navarra Blue Metallic"/>
    <s v="Cognac"/>
    <s v="All-wheel Drive"/>
    <n v="13"/>
    <x v="0"/>
    <n v="4.7"/>
  </r>
  <r>
    <n v="4201"/>
    <x v="40"/>
    <x v="0"/>
    <x v="0"/>
    <n v="0"/>
    <x v="0"/>
    <s v="No"/>
    <n v="67310"/>
    <s v="Onyx Black"/>
    <s v="Charcoal"/>
    <s v="All-wheel Drive"/>
    <n v="20"/>
    <x v="0"/>
    <n v="4.7"/>
  </r>
  <r>
    <n v="4202"/>
    <x v="5"/>
    <x v="0"/>
    <x v="0"/>
    <n v="36"/>
    <x v="2"/>
    <s v="Yes"/>
    <n v="45277"/>
    <s v="Firecracker Red Clearcoat"/>
    <s v="Black"/>
    <s v="Four-wheel Drive"/>
    <s v="-"/>
    <x v="0"/>
    <n v="4.2"/>
  </r>
  <r>
    <n v="4203"/>
    <x v="13"/>
    <x v="0"/>
    <x v="0"/>
    <n v="7"/>
    <x v="2"/>
    <s v="No"/>
    <n v="53595"/>
    <s v="Black"/>
    <s v="Black"/>
    <s v="All-wheel Drive"/>
    <s v="-"/>
    <x v="0"/>
    <n v="4.9000000000000004"/>
  </r>
  <r>
    <n v="4204"/>
    <x v="0"/>
    <x v="0"/>
    <x v="0"/>
    <n v="0"/>
    <x v="0"/>
    <s v="Yes"/>
    <n v="54560"/>
    <s v="Cloudburst Gray"/>
    <s v="Macadamia"/>
    <s v="All-wheel Drive"/>
    <n v="21"/>
    <x v="0"/>
    <n v="4.7"/>
  </r>
  <r>
    <n v="4205"/>
    <x v="5"/>
    <x v="0"/>
    <x v="0"/>
    <n v="11"/>
    <x v="2"/>
    <s v="Yes"/>
    <n v="45445"/>
    <s v="Diamond Black"/>
    <s v="Global Black"/>
    <s v="Four-wheel Drive"/>
    <n v="18"/>
    <x v="0"/>
    <n v="4.7"/>
  </r>
  <r>
    <n v="4206"/>
    <x v="9"/>
    <x v="9"/>
    <x v="1"/>
    <n v="31280"/>
    <x v="3"/>
    <s v="No"/>
    <n v="27998"/>
    <s v="White"/>
    <s v="Black"/>
    <s v="All-wheel Drive"/>
    <n v="21"/>
    <x v="0"/>
    <m/>
  </r>
  <r>
    <n v="4207"/>
    <x v="16"/>
    <x v="16"/>
    <x v="2"/>
    <n v="12089"/>
    <x v="3"/>
    <s v="Yes"/>
    <n v="45990"/>
    <s v="Obsidian Black Metallic"/>
    <s v="Saddle Brown / Black"/>
    <s v="All-wheel Drive"/>
    <n v="22"/>
    <x v="0"/>
    <n v="4.8"/>
  </r>
  <r>
    <n v="4208"/>
    <x v="15"/>
    <x v="0"/>
    <x v="0"/>
    <n v="6"/>
    <x v="2"/>
    <s v="No"/>
    <n v="38707"/>
    <s v="Crystal White Pearl"/>
    <s v="Gray"/>
    <s v="All-wheel Drive"/>
    <n v="25"/>
    <x v="0"/>
    <n v="4.8"/>
  </r>
  <r>
    <n v="4209"/>
    <x v="12"/>
    <x v="21"/>
    <x v="1"/>
    <n v="21237"/>
    <x v="3"/>
    <s v="Yes"/>
    <n v="22500"/>
    <s v="Pure White"/>
    <s v="Titan Black"/>
    <s v="Front-wheel Drive"/>
    <n v="24"/>
    <x v="1"/>
    <n v="4.4000000000000004"/>
  </r>
  <r>
    <n v="4210"/>
    <x v="39"/>
    <x v="0"/>
    <x v="0"/>
    <n v="5"/>
    <x v="2"/>
    <s v="Yes"/>
    <n v="71435"/>
    <s v="Granite Crystal Clearcoat Metallic"/>
    <s v="Black"/>
    <s v="Four-wheel Drive"/>
    <s v="-"/>
    <x v="0"/>
    <n v="4.4000000000000004"/>
  </r>
  <r>
    <n v="4211"/>
    <x v="7"/>
    <x v="24"/>
    <x v="2"/>
    <n v="36035"/>
    <x v="3"/>
    <s v="No"/>
    <n v="26995"/>
    <s v="White / Black"/>
    <s v="Charcoal"/>
    <s v="All-wheel Drive"/>
    <n v="25"/>
    <x v="0"/>
    <n v="4.7"/>
  </r>
  <r>
    <n v="4212"/>
    <x v="9"/>
    <x v="10"/>
    <x v="1"/>
    <n v="58903"/>
    <x v="1"/>
    <s v="No"/>
    <n v="11599"/>
    <s v="Red"/>
    <s v="Black"/>
    <s v="Front-wheel Drive"/>
    <n v="28"/>
    <x v="0"/>
    <m/>
  </r>
  <r>
    <n v="4213"/>
    <x v="22"/>
    <x v="0"/>
    <x v="0"/>
    <n v="3"/>
    <x v="2"/>
    <s v="No"/>
    <n v="27272"/>
    <s v="Jet Black Mica"/>
    <s v="Black/Black"/>
    <s v="All-wheel Drive"/>
    <n v="26"/>
    <x v="0"/>
    <n v="4.0999999999999996"/>
  </r>
  <r>
    <n v="4214"/>
    <x v="39"/>
    <x v="0"/>
    <x v="0"/>
    <m/>
    <x v="0"/>
    <s v="Yes"/>
    <n v="55895"/>
    <s v="Billet Silver Metallic Clearcoat"/>
    <s v="Black"/>
    <s v="Four-wheel Drive"/>
    <s v="-"/>
    <x v="0"/>
    <n v="4.9000000000000004"/>
  </r>
  <r>
    <n v="4215"/>
    <x v="5"/>
    <x v="9"/>
    <x v="2"/>
    <n v="29920"/>
    <x v="3"/>
    <s v="Yes"/>
    <n v="19809"/>
    <s v="Black Clearcoat"/>
    <s v="Black"/>
    <s v="Four-wheel Drive"/>
    <n v="21"/>
    <x v="0"/>
    <n v="4.9000000000000004"/>
  </r>
  <r>
    <n v="4216"/>
    <x v="7"/>
    <x v="0"/>
    <x v="0"/>
    <n v="6"/>
    <x v="2"/>
    <s v="No"/>
    <n v="27497"/>
    <s v="White"/>
    <s v="Sport"/>
    <s v="Front-wheel Drive"/>
    <n v="30"/>
    <x v="0"/>
    <n v="4.8"/>
  </r>
  <r>
    <n v="4217"/>
    <x v="23"/>
    <x v="23"/>
    <x v="1"/>
    <n v="62670"/>
    <x v="1"/>
    <s v="Yes"/>
    <n v="32350"/>
    <s v="Obsidian Blue Pearl"/>
    <s v="Gray"/>
    <s v="All-wheel Drive"/>
    <n v="19"/>
    <x v="0"/>
    <n v="4.9000000000000004"/>
  </r>
  <r>
    <n v="4218"/>
    <x v="16"/>
    <x v="0"/>
    <x v="0"/>
    <n v="9"/>
    <x v="2"/>
    <s v="No"/>
    <n v="122840"/>
    <s v="Obsidian Black Metallic"/>
    <s v="Black"/>
    <s v="All-wheel Drive"/>
    <n v="16"/>
    <x v="0"/>
    <n v="4.5"/>
  </r>
  <r>
    <n v="4219"/>
    <x v="7"/>
    <x v="23"/>
    <x v="1"/>
    <n v="10076"/>
    <x v="3"/>
    <s v="No"/>
    <n v="38998"/>
    <s v="Glacier White"/>
    <s v="Black"/>
    <s v="Four-wheel Drive"/>
    <n v="17"/>
    <x v="1"/>
    <n v="3.5"/>
  </r>
  <r>
    <n v="4220"/>
    <x v="40"/>
    <x v="24"/>
    <x v="1"/>
    <n v="57975"/>
    <x v="1"/>
    <s v="No"/>
    <n v="28998"/>
    <s v="Silver"/>
    <s v="Gray"/>
    <s v="All-wheel Drive"/>
    <n v="21"/>
    <x v="0"/>
    <m/>
  </r>
  <r>
    <n v="4222"/>
    <x v="24"/>
    <x v="4"/>
    <x v="1"/>
    <n v="42474"/>
    <x v="3"/>
    <s v="Yes"/>
    <n v="21514"/>
    <s v="Champagne"/>
    <s v="Cappuccino"/>
    <s v="Front-wheel Drive"/>
    <n v="20"/>
    <x v="1"/>
    <n v="4.8"/>
  </r>
  <r>
    <n v="4223"/>
    <x v="7"/>
    <x v="23"/>
    <x v="1"/>
    <n v="9454"/>
    <x v="2"/>
    <s v="No"/>
    <n v="26585"/>
    <s v="White"/>
    <s v="Graphite"/>
    <s v="All-wheel Drive"/>
    <n v="20"/>
    <x v="0"/>
    <n v="4.7"/>
  </r>
  <r>
    <n v="4224"/>
    <x v="13"/>
    <x v="23"/>
    <x v="1"/>
    <n v="14880"/>
    <x v="3"/>
    <s v="No"/>
    <n v="38699"/>
    <s v="Summit White"/>
    <s v="Jet Black"/>
    <s v="Rear-wheel Drive"/>
    <n v="16"/>
    <x v="0"/>
    <n v="4.8"/>
  </r>
  <r>
    <n v="4225"/>
    <x v="5"/>
    <x v="23"/>
    <x v="1"/>
    <n v="35983"/>
    <x v="3"/>
    <s v="No"/>
    <n v="51995"/>
    <s v="Diamond Black"/>
    <s v="Global Black"/>
    <s v="Four-wheel Drive"/>
    <n v="15"/>
    <x v="1"/>
    <n v="4.2"/>
  </r>
  <r>
    <n v="4226"/>
    <x v="5"/>
    <x v="3"/>
    <x v="1"/>
    <n v="54897"/>
    <x v="3"/>
    <s v="No"/>
    <n v="25768"/>
    <s v="Granite Crystal Clearcoat Metallic"/>
    <s v="Black"/>
    <s v="Four-wheel Drive"/>
    <n v="17"/>
    <x v="1"/>
    <n v="4.7"/>
  </r>
  <r>
    <n v="4227"/>
    <x v="13"/>
    <x v="9"/>
    <x v="1"/>
    <n v="58149"/>
    <x v="1"/>
    <s v="Yes"/>
    <n v="19998"/>
    <s v="Blue"/>
    <s v="Gray"/>
    <s v="Front-wheel Drive"/>
    <n v="26"/>
    <x v="0"/>
    <n v="3.5"/>
  </r>
  <r>
    <n v="4228"/>
    <x v="7"/>
    <x v="0"/>
    <x v="0"/>
    <n v="3"/>
    <x v="2"/>
    <s v="No"/>
    <n v="24997"/>
    <s v="2t Gry Blk Roof"/>
    <s v="Sport"/>
    <s v="Front-wheel Drive"/>
    <n v="30"/>
    <x v="0"/>
    <n v="4.8"/>
  </r>
  <r>
    <n v="4229"/>
    <x v="3"/>
    <x v="3"/>
    <x v="1"/>
    <n v="24694"/>
    <x v="3"/>
    <s v="Yes"/>
    <n v="38487"/>
    <s v="Tornado Gray Metallic"/>
    <s v="Black"/>
    <s v="All-wheel Drive"/>
    <n v="20"/>
    <x v="0"/>
    <n v="4.4000000000000004"/>
  </r>
  <r>
    <n v="4230"/>
    <x v="55"/>
    <x v="21"/>
    <x v="1"/>
    <n v="36591"/>
    <x v="3"/>
    <s v="No"/>
    <n v="42960"/>
    <s v="Midnight Silver Metallic"/>
    <s v="Ultra White"/>
    <s v="All-wheel Drive"/>
    <s v="-"/>
    <x v="0"/>
    <n v="3.5"/>
  </r>
  <r>
    <n v="4231"/>
    <x v="13"/>
    <x v="0"/>
    <x v="0"/>
    <n v="5"/>
    <x v="2"/>
    <s v="No"/>
    <n v="31986"/>
    <s v="Fountain Blue"/>
    <s v="Jet Black"/>
    <s v="All-wheel Drive"/>
    <n v="26"/>
    <x v="0"/>
    <n v="4.8"/>
  </r>
  <r>
    <n v="4232"/>
    <x v="55"/>
    <x v="21"/>
    <x v="1"/>
    <n v="61869"/>
    <x v="1"/>
    <s v="No"/>
    <n v="33980"/>
    <s v="Deep Blue Metallic"/>
    <s v="Black"/>
    <s v="All-wheel Drive"/>
    <s v="-"/>
    <x v="0"/>
    <n v="3.5"/>
  </r>
  <r>
    <n v="4233"/>
    <x v="32"/>
    <x v="24"/>
    <x v="2"/>
    <n v="63921"/>
    <x v="1"/>
    <s v="Yes"/>
    <n v="39875"/>
    <s v="Onyx Black"/>
    <s v="Jet Black"/>
    <s v="Four-wheel Drive"/>
    <n v="22"/>
    <x v="0"/>
    <n v="4.9000000000000004"/>
  </r>
  <r>
    <n v="4234"/>
    <x v="4"/>
    <x v="3"/>
    <x v="1"/>
    <n v="29178"/>
    <x v="3"/>
    <s v="Yes"/>
    <n v="28492"/>
    <s v="Black Sapphire Metallic"/>
    <s v="Black"/>
    <s v="All-wheel Drive"/>
    <n v="23"/>
    <x v="1"/>
    <n v="4.4000000000000004"/>
  </r>
  <r>
    <n v="4235"/>
    <x v="35"/>
    <x v="0"/>
    <x v="0"/>
    <n v="19"/>
    <x v="2"/>
    <s v="Yes"/>
    <n v="90080"/>
    <s v="Blu"/>
    <s v="Black"/>
    <s v="All-wheel Drive"/>
    <n v="16"/>
    <x v="0"/>
    <n v="4.8"/>
  </r>
  <r>
    <n v="4236"/>
    <x v="1"/>
    <x v="5"/>
    <x v="1"/>
    <n v="92288"/>
    <x v="1"/>
    <s v="No"/>
    <n v="14995"/>
    <s v="Gray"/>
    <s v="Gray"/>
    <s v="All-wheel Drive"/>
    <n v="16"/>
    <x v="1"/>
    <n v="4.0999999999999996"/>
  </r>
  <r>
    <n v="4237"/>
    <x v="31"/>
    <x v="0"/>
    <x v="0"/>
    <n v="8"/>
    <x v="2"/>
    <s v="No"/>
    <n v="47015"/>
    <s v="Shimmering Silver Pearl"/>
    <s v="Black"/>
    <s v="All-wheel Drive"/>
    <s v="-"/>
    <x v="0"/>
    <n v="4.2"/>
  </r>
  <r>
    <n v="4238"/>
    <x v="9"/>
    <x v="9"/>
    <x v="1"/>
    <n v="58534"/>
    <x v="1"/>
    <s v="No"/>
    <n v="21988"/>
    <s v="Magnetic Metallic"/>
    <s v="Ebony"/>
    <s v="All-wheel Drive"/>
    <n v="26"/>
    <x v="0"/>
    <n v="4.7"/>
  </r>
  <r>
    <n v="4239"/>
    <x v="13"/>
    <x v="0"/>
    <x v="0"/>
    <n v="10"/>
    <x v="2"/>
    <s v="No"/>
    <n v="25606"/>
    <s v="MOSAIC BLACK"/>
    <s v="Jet Black"/>
    <s v="Front-wheel Drive"/>
    <n v="29"/>
    <x v="0"/>
    <n v="4.5"/>
  </r>
  <r>
    <n v="4240"/>
    <x v="9"/>
    <x v="0"/>
    <x v="0"/>
    <n v="3"/>
    <x v="2"/>
    <s v="No"/>
    <n v="52049"/>
    <s v="Rapid Red Metallic Tinted Clearcoat"/>
    <s v="Space Gray"/>
    <s v="Rear-wheel Drive"/>
    <n v="15"/>
    <x v="0"/>
    <n v="4.7"/>
  </r>
  <r>
    <n v="4241"/>
    <x v="9"/>
    <x v="21"/>
    <x v="1"/>
    <n v="34114"/>
    <x v="3"/>
    <s v="Yes"/>
    <n v="50500"/>
    <s v="Grabber Blue"/>
    <s v="Ebony"/>
    <s v="Rear-wheel Drive"/>
    <n v="14"/>
    <x v="1"/>
    <n v="4.3"/>
  </r>
  <r>
    <n v="4242"/>
    <x v="0"/>
    <x v="16"/>
    <x v="1"/>
    <n v="17477"/>
    <x v="3"/>
    <s v="No"/>
    <n v="44995"/>
    <s v="Caviar"/>
    <s v="Black"/>
    <s v="All-wheel Drive"/>
    <n v="22"/>
    <x v="0"/>
    <n v="4.9000000000000004"/>
  </r>
  <r>
    <n v="4243"/>
    <x v="9"/>
    <x v="0"/>
    <x v="0"/>
    <n v="2"/>
    <x v="2"/>
    <s v="No"/>
    <n v="48690"/>
    <s v="Star White"/>
    <s v="Ebony"/>
    <s v="All-wheel Drive"/>
    <n v="21"/>
    <x v="0"/>
    <n v="4.8"/>
  </r>
  <r>
    <n v="4244"/>
    <x v="49"/>
    <x v="0"/>
    <x v="0"/>
    <n v="9"/>
    <x v="2"/>
    <s v="No"/>
    <n v="39365"/>
    <s v="MINI Yours Enigmatic Black Metallic"/>
    <s v="Gray"/>
    <s v="Front-wheel Drive"/>
    <n v="23"/>
    <x v="0"/>
    <n v="4.7"/>
  </r>
  <r>
    <n v="4245"/>
    <x v="7"/>
    <x v="11"/>
    <x v="1"/>
    <n v="4920"/>
    <x v="2"/>
    <s v="No"/>
    <n v="96800"/>
    <s v="Jet Black Pearl"/>
    <s v="Ivory"/>
    <s v="All-wheel Drive"/>
    <n v="16"/>
    <x v="0"/>
    <n v="2.8"/>
  </r>
  <r>
    <n v="4247"/>
    <x v="9"/>
    <x v="0"/>
    <x v="0"/>
    <n v="4017"/>
    <x v="2"/>
    <s v="Yes"/>
    <n v="48575"/>
    <s v="Carbonized Gray Metallic"/>
    <s v="Ebony"/>
    <s v="Four-wheel Drive"/>
    <s v="-"/>
    <x v="0"/>
    <n v="4.5999999999999996"/>
  </r>
  <r>
    <n v="4248"/>
    <x v="9"/>
    <x v="0"/>
    <x v="0"/>
    <n v="0"/>
    <x v="0"/>
    <s v="Yes"/>
    <n v="60908"/>
    <s v="Stone Blue Metallic"/>
    <s v="Ebony"/>
    <s v="Four-wheel Drive"/>
    <s v="-"/>
    <x v="0"/>
    <n v="4.5999999999999996"/>
  </r>
  <r>
    <n v="4249"/>
    <x v="56"/>
    <x v="54"/>
    <x v="1"/>
    <n v="25860"/>
    <x v="3"/>
    <s v="No"/>
    <n v="36995"/>
    <s v="Green"/>
    <s v="-"/>
    <s v="-"/>
    <s v="-"/>
    <x v="0"/>
    <n v="4.7"/>
  </r>
  <r>
    <n v="4250"/>
    <x v="6"/>
    <x v="10"/>
    <x v="1"/>
    <n v="150247"/>
    <x v="1"/>
    <s v="Yes"/>
    <n v="9990"/>
    <s v="Gold Metallic"/>
    <s v="Caramel/Jet Black Accents"/>
    <s v="All-wheel Drive"/>
    <n v="17"/>
    <x v="1"/>
    <n v="4.8"/>
  </r>
  <r>
    <n v="4251"/>
    <x v="22"/>
    <x v="0"/>
    <x v="0"/>
    <n v="3"/>
    <x v="2"/>
    <s v="No"/>
    <n v="30142"/>
    <s v="Jet Black Mica"/>
    <s v="Black"/>
    <s v="All-wheel Drive"/>
    <n v="23"/>
    <x v="0"/>
    <n v="4.8"/>
  </r>
  <r>
    <n v="4253"/>
    <x v="27"/>
    <x v="46"/>
    <x v="1"/>
    <n v="28390"/>
    <x v="3"/>
    <s v="No"/>
    <n v="99449"/>
    <s v="Red"/>
    <s v="Tan"/>
    <s v=""/>
    <s v="-"/>
    <x v="0"/>
    <n v="3.9"/>
  </r>
  <r>
    <n v="4254"/>
    <x v="0"/>
    <x v="0"/>
    <x v="0"/>
    <n v="0"/>
    <x v="0"/>
    <s v="No"/>
    <n v="54612"/>
    <s v="Eminent White"/>
    <s v="Macadamia"/>
    <s v="All-wheel Drive"/>
    <n v="21"/>
    <x v="0"/>
    <n v="4.9000000000000004"/>
  </r>
  <r>
    <n v="4255"/>
    <x v="16"/>
    <x v="0"/>
    <x v="0"/>
    <n v="291"/>
    <x v="2"/>
    <s v="No"/>
    <n v="60565"/>
    <s v="Moonlight White"/>
    <s v="AMG Black"/>
    <s v="All-wheel Drive"/>
    <n v="23"/>
    <x v="0"/>
    <n v="4.7"/>
  </r>
  <r>
    <n v="4256"/>
    <x v="9"/>
    <x v="23"/>
    <x v="1"/>
    <n v="15549"/>
    <x v="3"/>
    <s v="No"/>
    <n v="35950"/>
    <s v="Silver"/>
    <s v="Ebony"/>
    <s v="Front-wheel Drive"/>
    <n v="24"/>
    <x v="0"/>
    <m/>
  </r>
  <r>
    <n v="4257"/>
    <x v="9"/>
    <x v="24"/>
    <x v="1"/>
    <n v="15894"/>
    <x v="3"/>
    <s v="No"/>
    <n v="23998"/>
    <s v="Red"/>
    <s v="Gray"/>
    <s v="All-wheel Drive"/>
    <n v="26"/>
    <x v="0"/>
    <m/>
  </r>
  <r>
    <n v="4258"/>
    <x v="5"/>
    <x v="0"/>
    <x v="0"/>
    <n v="10"/>
    <x v="2"/>
    <s v="Yes"/>
    <n v="44585"/>
    <s v="Earl Clearcoat"/>
    <s v="Black"/>
    <s v="Four-wheel Drive"/>
    <s v="-"/>
    <x v="0"/>
    <n v="4.7"/>
  </r>
  <r>
    <n v="4259"/>
    <x v="16"/>
    <x v="0"/>
    <x v="2"/>
    <n v="2120"/>
    <x v="2"/>
    <s v="No"/>
    <n v="85965"/>
    <s v="Polar White"/>
    <s v="Macchiato Beige"/>
    <s v="All-wheel Drive"/>
    <n v="19"/>
    <x v="0"/>
    <n v="4.7"/>
  </r>
  <r>
    <n v="4260"/>
    <x v="36"/>
    <x v="9"/>
    <x v="1"/>
    <n v="1611"/>
    <x v="2"/>
    <s v="No"/>
    <n v="309895"/>
    <s v="Rosso Mars Metallic"/>
    <s v="Nero Ade"/>
    <s v="All-wheel Drive"/>
    <n v="13"/>
    <x v="0"/>
    <m/>
  </r>
  <r>
    <n v="4262"/>
    <x v="7"/>
    <x v="0"/>
    <x v="0"/>
    <n v="1"/>
    <x v="2"/>
    <s v="No"/>
    <n v="26599"/>
    <s v="Charcoal"/>
    <s v="-"/>
    <s v="-"/>
    <s v="-"/>
    <x v="0"/>
    <m/>
  </r>
  <r>
    <n v="4263"/>
    <x v="13"/>
    <x v="23"/>
    <x v="1"/>
    <n v="20384"/>
    <x v="3"/>
    <s v="Yes"/>
    <n v="35370"/>
    <s v="Black"/>
    <s v="Black"/>
    <s v="Four-wheel Drive"/>
    <n v="17"/>
    <x v="1"/>
    <n v="4.5"/>
  </r>
  <r>
    <n v="4264"/>
    <x v="16"/>
    <x v="0"/>
    <x v="0"/>
    <n v="1598"/>
    <x v="2"/>
    <s v="No"/>
    <n v="72705"/>
    <s v="MANUFAKTUR Cardinal Red Metallic"/>
    <s v="Black"/>
    <s v="All-wheel Drive"/>
    <n v="20"/>
    <x v="0"/>
    <n v="4.5999999999999996"/>
  </r>
  <r>
    <n v="4265"/>
    <x v="49"/>
    <x v="22"/>
    <x v="1"/>
    <n v="90750"/>
    <x v="1"/>
    <s v="No"/>
    <n v="6890"/>
    <s v="British Racing Green Metallic"/>
    <s v="Beige"/>
    <s v="Front-wheel Drive"/>
    <n v="28"/>
    <x v="0"/>
    <n v="1.4"/>
  </r>
  <r>
    <n v="4266"/>
    <x v="20"/>
    <x v="23"/>
    <x v="1"/>
    <n v="10300"/>
    <x v="3"/>
    <s v="No"/>
    <n v="64600"/>
    <s v="Blue"/>
    <s v="Black"/>
    <s v="All-wheel Drive ,"/>
    <s v="-"/>
    <x v="0"/>
    <m/>
  </r>
  <r>
    <n v="4267"/>
    <x v="10"/>
    <x v="0"/>
    <x v="0"/>
    <n v="0"/>
    <x v="0"/>
    <s v="No"/>
    <n v="56042"/>
    <s v="Midnight Black"/>
    <s v="Black"/>
    <s v="All-wheel Drive"/>
    <n v="20"/>
    <x v="0"/>
    <n v="4.8"/>
  </r>
  <r>
    <n v="4268"/>
    <x v="4"/>
    <x v="23"/>
    <x v="1"/>
    <n v="48804"/>
    <x v="3"/>
    <s v="Yes"/>
    <n v="27979"/>
    <s v="Dark Graphite Metallic"/>
    <s v="Canberra Beige"/>
    <s v="All-wheel Drive"/>
    <n v="21"/>
    <x v="0"/>
    <n v="4.8"/>
  </r>
  <r>
    <n v="4269"/>
    <x v="24"/>
    <x v="16"/>
    <x v="1"/>
    <n v="26137"/>
    <x v="3"/>
    <s v="No"/>
    <n v="44999"/>
    <s v="Infinite Black Metallic"/>
    <s v="Ebony"/>
    <s v="All-wheel Drive"/>
    <n v="17"/>
    <x v="1"/>
    <n v="4.7"/>
  </r>
  <r>
    <n v="4270"/>
    <x v="6"/>
    <x v="10"/>
    <x v="1"/>
    <n v="95223"/>
    <x v="1"/>
    <s v="No"/>
    <n v="23500"/>
    <s v="Black Raven"/>
    <s v="Other"/>
    <s v="All-wheel Drive"/>
    <n v="13"/>
    <x v="0"/>
    <m/>
  </r>
  <r>
    <n v="4271"/>
    <x v="11"/>
    <x v="2"/>
    <x v="1"/>
    <n v="127597"/>
    <x v="1"/>
    <s v="No"/>
    <n v="14495"/>
    <s v="Majestic White"/>
    <s v="Java"/>
    <s v="All-wheel Drive"/>
    <n v="19"/>
    <x v="1"/>
    <n v="3.7"/>
  </r>
  <r>
    <n v="4272"/>
    <x v="23"/>
    <x v="0"/>
    <x v="0"/>
    <n v="12"/>
    <x v="2"/>
    <s v="No"/>
    <n v="47314"/>
    <s v="Modern Steel Metallic"/>
    <s v="Black"/>
    <s v="Front-wheel Drive"/>
    <n v="19"/>
    <x v="0"/>
    <n v="2.7"/>
  </r>
  <r>
    <n v="4273"/>
    <x v="28"/>
    <x v="10"/>
    <x v="1"/>
    <n v="22339"/>
    <x v="3"/>
    <s v="No"/>
    <n v="148800"/>
    <s v="Darkest Tungsten"/>
    <s v="Seashell"/>
    <s v="Rear-wheel Drive"/>
    <n v="13"/>
    <x v="0"/>
    <m/>
  </r>
  <r>
    <n v="4274"/>
    <x v="16"/>
    <x v="0"/>
    <x v="0"/>
    <n v="20"/>
    <x v="2"/>
    <s v="No"/>
    <n v="81906"/>
    <s v="Iridium Silver"/>
    <s v="Black"/>
    <s v=""/>
    <s v="-"/>
    <x v="0"/>
    <n v="4.5"/>
  </r>
  <r>
    <n v="4275"/>
    <x v="13"/>
    <x v="9"/>
    <x v="1"/>
    <n v="17760"/>
    <x v="3"/>
    <s v="No"/>
    <n v="13800"/>
    <s v="Silver"/>
    <s v="Black"/>
    <s v="Front-wheel Drive"/>
    <n v="26"/>
    <x v="1"/>
    <m/>
  </r>
  <r>
    <n v="4276"/>
    <x v="12"/>
    <x v="24"/>
    <x v="1"/>
    <n v="37722"/>
    <x v="3"/>
    <s v="Yes"/>
    <n v="25994"/>
    <s v="Deep Black Pearl Effect"/>
    <s v="Titan Black"/>
    <s v="All-wheel Drive"/>
    <n v="20"/>
    <x v="0"/>
    <n v="4.5999999999999996"/>
  </r>
  <r>
    <n v="4277"/>
    <x v="52"/>
    <x v="0"/>
    <x v="0"/>
    <n v="55"/>
    <x v="2"/>
    <s v="Yes"/>
    <n v="45942"/>
    <s v="Verde"/>
    <s v="Black"/>
    <s v="All-wheel Drive"/>
    <s v="-"/>
    <x v="0"/>
    <n v="4.8"/>
  </r>
  <r>
    <n v="4278"/>
    <x v="0"/>
    <x v="2"/>
    <x v="1"/>
    <n v="37495"/>
    <x v="3"/>
    <s v="No"/>
    <n v="29488"/>
    <s v="Eminent White Pearl"/>
    <s v="Flaxen"/>
    <s v="All-wheel Drive"/>
    <n v="19"/>
    <x v="0"/>
    <n v="4.7"/>
  </r>
  <r>
    <n v="4279"/>
    <x v="5"/>
    <x v="0"/>
    <x v="0"/>
    <n v="14"/>
    <x v="2"/>
    <s v="No"/>
    <n v="43081"/>
    <s v="Metallic"/>
    <s v="Global Black"/>
    <s v="Four-wheel Drive"/>
    <n v="18"/>
    <x v="0"/>
    <n v="4"/>
  </r>
  <r>
    <n v="4280"/>
    <x v="16"/>
    <x v="0"/>
    <x v="0"/>
    <n v="565"/>
    <x v="2"/>
    <s v="No"/>
    <n v="67245"/>
    <s v="Black"/>
    <s v="Black"/>
    <s v="All-wheel Drive"/>
    <n v="20"/>
    <x v="0"/>
    <n v="4.5999999999999996"/>
  </r>
  <r>
    <n v="4281"/>
    <x v="31"/>
    <x v="10"/>
    <x v="1"/>
    <n v="77745"/>
    <x v="1"/>
    <s v="No"/>
    <n v="10651"/>
    <s v="Pearl White"/>
    <s v="Camel"/>
    <s v="Front-wheel Drive"/>
    <n v="24"/>
    <x v="0"/>
    <n v="4.4000000000000004"/>
  </r>
  <r>
    <n v="4282"/>
    <x v="13"/>
    <x v="5"/>
    <x v="1"/>
    <n v="74143"/>
    <x v="1"/>
    <s v="No"/>
    <n v="8995"/>
    <s v="Blue"/>
    <s v="Jet Black/Medium Titanium"/>
    <s v="Front-wheel Drive"/>
    <n v="22"/>
    <x v="0"/>
    <n v="4.4000000000000004"/>
  </r>
  <r>
    <n v="4283"/>
    <x v="23"/>
    <x v="0"/>
    <x v="0"/>
    <m/>
    <x v="0"/>
    <s v="No"/>
    <n v="52220"/>
    <s v="Platinum White Pearl"/>
    <s v="Beige"/>
    <s v="Front-wheel Drive"/>
    <n v="19"/>
    <x v="0"/>
    <n v="4.9000000000000004"/>
  </r>
  <r>
    <n v="4284"/>
    <x v="3"/>
    <x v="0"/>
    <x v="0"/>
    <n v="10"/>
    <x v="2"/>
    <s v="No"/>
    <n v="56985"/>
    <s v="Daytona Gray"/>
    <s v="Black"/>
    <s v="All-wheel Drive"/>
    <n v="24"/>
    <x v="0"/>
    <n v="4.4000000000000004"/>
  </r>
  <r>
    <n v="4285"/>
    <x v="13"/>
    <x v="7"/>
    <x v="1"/>
    <n v="39589"/>
    <x v="3"/>
    <s v="No"/>
    <n v="8867"/>
    <s v="Blue Topaz Metallic"/>
    <s v="Jet Black / Dark Titanium"/>
    <s v="Front-wheel Drive"/>
    <s v="-"/>
    <x v="0"/>
    <n v="4.7"/>
  </r>
  <r>
    <n v="4286"/>
    <x v="23"/>
    <x v="0"/>
    <x v="0"/>
    <n v="6"/>
    <x v="2"/>
    <s v="No"/>
    <n v="31460"/>
    <s v="Platinum White Pearl"/>
    <s v="Black"/>
    <s v="Front-wheel Drive"/>
    <n v="29"/>
    <x v="0"/>
    <n v="4.5999999999999996"/>
  </r>
  <r>
    <n v="4287"/>
    <x v="5"/>
    <x v="9"/>
    <x v="1"/>
    <n v="33295"/>
    <x v="3"/>
    <s v="No"/>
    <n v="33828"/>
    <s v="Granite Crystal Clearcoat Metallic"/>
    <s v="Black"/>
    <s v="Four-wheel Drive"/>
    <n v="17"/>
    <x v="1"/>
    <n v="4.4000000000000004"/>
  </r>
  <r>
    <n v="4288"/>
    <x v="9"/>
    <x v="2"/>
    <x v="1"/>
    <n v="87861"/>
    <x v="1"/>
    <s v="No"/>
    <n v="9777"/>
    <s v="Oxford White"/>
    <s v="Charcoal Black"/>
    <s v="Front-wheel Drive"/>
    <n v="42"/>
    <x v="1"/>
    <n v="4.5999999999999996"/>
  </r>
  <r>
    <n v="4289"/>
    <x v="34"/>
    <x v="0"/>
    <x v="0"/>
    <n v="10"/>
    <x v="2"/>
    <s v="No"/>
    <n v="46829"/>
    <s v="Glacial White Pearl"/>
    <s v="Black"/>
    <s v="All-wheel Drive"/>
    <n v="20"/>
    <x v="0"/>
    <n v="2.9"/>
  </r>
  <r>
    <n v="4290"/>
    <x v="9"/>
    <x v="23"/>
    <x v="1"/>
    <n v="17138"/>
    <x v="3"/>
    <s v="No"/>
    <n v="22499"/>
    <s v="Blue"/>
    <s v="Dark Earth Gray"/>
    <s v="All-wheel Drive"/>
    <n v="26"/>
    <x v="0"/>
    <n v="4.8"/>
  </r>
  <r>
    <n v="4291"/>
    <x v="11"/>
    <x v="0"/>
    <x v="0"/>
    <n v="10"/>
    <x v="2"/>
    <s v="No"/>
    <n v="57674"/>
    <s v="Mineral Black"/>
    <s v="Graphite"/>
    <s v="All-wheel Drive"/>
    <n v="20"/>
    <x v="0"/>
    <n v="4.9000000000000004"/>
  </r>
  <r>
    <n v="4292"/>
    <x v="11"/>
    <x v="0"/>
    <x v="0"/>
    <n v="5"/>
    <x v="2"/>
    <s v="No"/>
    <n v="78738"/>
    <s v="Champagne Quart"/>
    <s v="Saddle Brown"/>
    <s v="Four-wheel Drive"/>
    <n v="13"/>
    <x v="0"/>
    <n v="4.9000000000000004"/>
  </r>
  <r>
    <n v="4293"/>
    <x v="32"/>
    <x v="24"/>
    <x v="2"/>
    <n v="68208"/>
    <x v="1"/>
    <s v="No"/>
    <n v="37994"/>
    <s v="Satin Steel Metallic"/>
    <s v="Jet Black"/>
    <s v="Four-wheel Drive"/>
    <n v="16"/>
    <x v="0"/>
    <n v="4.5999999999999996"/>
  </r>
  <r>
    <n v="4294"/>
    <x v="5"/>
    <x v="9"/>
    <x v="1"/>
    <n v="30126"/>
    <x v="3"/>
    <s v="Yes"/>
    <n v="36324"/>
    <s v="Sting Gray Clearcoat"/>
    <s v="Black"/>
    <s v="Four-wheel Drive"/>
    <n v="17"/>
    <x v="0"/>
    <n v="4.4000000000000004"/>
  </r>
  <r>
    <n v="4295"/>
    <x v="13"/>
    <x v="0"/>
    <x v="1"/>
    <n v="483"/>
    <x v="2"/>
    <s v="No"/>
    <n v="63999"/>
    <s v="Black"/>
    <s v="Black"/>
    <s v="Four-wheel Drive"/>
    <n v="15"/>
    <x v="0"/>
    <n v="4.7"/>
  </r>
  <r>
    <n v="4296"/>
    <x v="39"/>
    <x v="24"/>
    <x v="1"/>
    <n v="51739"/>
    <x v="3"/>
    <s v="No"/>
    <n v="42895"/>
    <s v="Bright White Clearcoat"/>
    <s v="Black"/>
    <s v="Four-wheel Drive"/>
    <n v="0"/>
    <x v="1"/>
    <n v="4.4000000000000004"/>
  </r>
  <r>
    <n v="4297"/>
    <x v="13"/>
    <x v="0"/>
    <x v="2"/>
    <n v="5263"/>
    <x v="2"/>
    <s v="No"/>
    <n v="32988"/>
    <s v="Sterling Gray Metallic"/>
    <s v="Jet Black"/>
    <s v="All-wheel Drive"/>
    <n v="24"/>
    <x v="0"/>
    <n v="4.5"/>
  </r>
  <r>
    <n v="4298"/>
    <x v="10"/>
    <x v="24"/>
    <x v="1"/>
    <n v="63819"/>
    <x v="1"/>
    <s v="Yes"/>
    <n v="30450"/>
    <s v="Green"/>
    <s v="-"/>
    <s v="-"/>
    <s v="-"/>
    <x v="0"/>
    <n v="4.8"/>
  </r>
  <r>
    <n v="4299"/>
    <x v="9"/>
    <x v="23"/>
    <x v="1"/>
    <n v="17512"/>
    <x v="3"/>
    <s v="No"/>
    <n v="22500"/>
    <s v="Iconic Silver Metallic"/>
    <s v="Dark Earth Gray"/>
    <s v="Front-wheel Drive"/>
    <n v="28"/>
    <x v="0"/>
    <n v="4.2"/>
  </r>
  <r>
    <n v="4300"/>
    <x v="34"/>
    <x v="10"/>
    <x v="1"/>
    <n v="80451"/>
    <x v="1"/>
    <s v="Yes"/>
    <n v="12995"/>
    <s v="Snow White Pearl"/>
    <s v="Gray"/>
    <s v="Front-wheel Drive"/>
    <n v="23"/>
    <x v="1"/>
    <n v="4.5999999999999996"/>
  </r>
  <r>
    <n v="4301"/>
    <x v="11"/>
    <x v="0"/>
    <x v="0"/>
    <n v="5"/>
    <x v="2"/>
    <s v="No"/>
    <n v="57933"/>
    <s v="Majestic White"/>
    <s v="Wheat"/>
    <s v="All-wheel Drive"/>
    <s v="-"/>
    <x v="0"/>
    <n v="4.9000000000000004"/>
  </r>
  <r>
    <n v="4302"/>
    <x v="7"/>
    <x v="4"/>
    <x v="1"/>
    <n v="34515"/>
    <x v="3"/>
    <s v="No"/>
    <n v="20997"/>
    <s v="Gun Metallic"/>
    <s v="Charcoal"/>
    <s v="Four-wheel Drive"/>
    <n v="19"/>
    <x v="1"/>
    <n v="4.7"/>
  </r>
  <r>
    <n v="4303"/>
    <x v="37"/>
    <x v="16"/>
    <x v="1"/>
    <n v="5725"/>
    <x v="2"/>
    <s v="Yes"/>
    <n v="77472"/>
    <s v="LA Silver"/>
    <s v="Black Mountain"/>
    <s v="All-wheel Drive"/>
    <s v="-"/>
    <x v="0"/>
    <n v="4.7"/>
  </r>
  <r>
    <n v="4304"/>
    <x v="13"/>
    <x v="3"/>
    <x v="1"/>
    <n v="94459"/>
    <x v="1"/>
    <s v="Yes"/>
    <n v="15995"/>
    <s v="Mosaic Black Metallic"/>
    <s v="Medium Ash Gray"/>
    <s v="All-wheel Drive"/>
    <n v="24"/>
    <x v="0"/>
    <m/>
  </r>
  <r>
    <n v="4305"/>
    <x v="13"/>
    <x v="23"/>
    <x v="1"/>
    <n v="32537"/>
    <x v="3"/>
    <s v="No"/>
    <n v="20795"/>
    <s v="Mosaic Black Metallic"/>
    <s v="Medium Ash Gray"/>
    <s v="Front-wheel Drive"/>
    <n v="26"/>
    <x v="1"/>
    <m/>
  </r>
  <r>
    <n v="4306"/>
    <x v="9"/>
    <x v="9"/>
    <x v="1"/>
    <n v="7958"/>
    <x v="2"/>
    <s v="Yes"/>
    <n v="23500"/>
    <s v="Rapid Red Metallic Tinted Clearcoat"/>
    <s v="Ebony"/>
    <s v="All-wheel Drive"/>
    <n v="26"/>
    <x v="0"/>
    <n v="4.5999999999999996"/>
  </r>
  <r>
    <n v="4307"/>
    <x v="23"/>
    <x v="9"/>
    <x v="1"/>
    <n v="18800"/>
    <x v="3"/>
    <s v="No"/>
    <n v="26999"/>
    <s v="Lunar Silver Metallic"/>
    <s v="-"/>
    <s v="-"/>
    <s v="-"/>
    <x v="1"/>
    <n v="4.8"/>
  </r>
  <r>
    <n v="4308"/>
    <x v="12"/>
    <x v="23"/>
    <x v="1"/>
    <n v="23245"/>
    <x v="3"/>
    <s v="Yes"/>
    <n v="21712"/>
    <s v="Pure White"/>
    <s v="Gray / Black"/>
    <s v="All-wheel Drive"/>
    <n v="25"/>
    <x v="0"/>
    <n v="4.0999999999999996"/>
  </r>
  <r>
    <n v="4309"/>
    <x v="13"/>
    <x v="9"/>
    <x v="1"/>
    <n v="39945"/>
    <x v="3"/>
    <s v="No"/>
    <n v="31795"/>
    <s v="White"/>
    <s v="Black"/>
    <s v="Rear-wheel Drive"/>
    <n v="15"/>
    <x v="1"/>
    <m/>
  </r>
  <r>
    <n v="4310"/>
    <x v="16"/>
    <x v="0"/>
    <x v="0"/>
    <n v="10"/>
    <x v="2"/>
    <s v="No"/>
    <n v="50390"/>
    <s v="Polar White"/>
    <s v="Macchiato Beige"/>
    <s v="All-wheel Drive"/>
    <n v="23"/>
    <x v="0"/>
    <n v="4.5999999999999996"/>
  </r>
  <r>
    <n v="4311"/>
    <x v="5"/>
    <x v="24"/>
    <x v="1"/>
    <n v="59847"/>
    <x v="1"/>
    <s v="No"/>
    <n v="18871"/>
    <s v="Alpine White Clearcoat"/>
    <s v="Black"/>
    <s v="Four-wheel Drive"/>
    <n v="21"/>
    <x v="1"/>
    <n v="4.4000000000000004"/>
  </r>
  <r>
    <n v="4312"/>
    <x v="16"/>
    <x v="0"/>
    <x v="0"/>
    <n v="9"/>
    <x v="2"/>
    <s v="No"/>
    <n v="77421"/>
    <s v="Graphite Gray"/>
    <s v="Black"/>
    <s v="Rear-wheel Drive"/>
    <s v="-"/>
    <x v="0"/>
    <n v="4.7"/>
  </r>
  <r>
    <n v="4313"/>
    <x v="5"/>
    <x v="9"/>
    <x v="2"/>
    <n v="34593"/>
    <x v="3"/>
    <s v="No"/>
    <n v="43994"/>
    <s v="Bright White Clearcoat"/>
    <s v="Black"/>
    <s v="Four-wheel Drive"/>
    <n v="21"/>
    <x v="0"/>
    <n v="4.9000000000000004"/>
  </r>
  <r>
    <n v="4314"/>
    <x v="23"/>
    <x v="0"/>
    <x v="0"/>
    <n v="5"/>
    <x v="2"/>
    <s v="No"/>
    <n v="47805"/>
    <s v="Modern Steel Metallic"/>
    <s v="Black"/>
    <s v="Front-wheel Drive"/>
    <n v="19"/>
    <x v="0"/>
    <n v="4.5999999999999996"/>
  </r>
  <r>
    <n v="4315"/>
    <x v="13"/>
    <x v="7"/>
    <x v="1"/>
    <n v="126697"/>
    <x v="1"/>
    <s v="No"/>
    <n v="6394"/>
    <s v="Summit White"/>
    <s v="Jet Black / Dark Titanium"/>
    <s v="Front-wheel Drive"/>
    <s v="-"/>
    <x v="1"/>
    <n v="3.5"/>
  </r>
  <r>
    <n v="4316"/>
    <x v="10"/>
    <x v="1"/>
    <x v="1"/>
    <n v="187899"/>
    <x v="1"/>
    <s v="Yes"/>
    <n v="14288"/>
    <s v="Black Cherry Pearl"/>
    <s v="Dark Charcoal"/>
    <s v="Four-wheel Drive"/>
    <n v="17"/>
    <x v="0"/>
    <n v="3.4"/>
  </r>
  <r>
    <n v="4317"/>
    <x v="13"/>
    <x v="0"/>
    <x v="0"/>
    <n v="2"/>
    <x v="2"/>
    <s v="No"/>
    <n v="28695"/>
    <s v="Fountain Blue"/>
    <s v="Black"/>
    <s v="All-wheel Drive"/>
    <n v="26"/>
    <x v="0"/>
    <n v="4.0999999999999996"/>
  </r>
  <r>
    <n v="4318"/>
    <x v="10"/>
    <x v="0"/>
    <x v="0"/>
    <n v="5"/>
    <x v="2"/>
    <s v="No"/>
    <n v="39590"/>
    <s v="Metal"/>
    <s v="Black"/>
    <s v="All-wheel Drive"/>
    <s v="-"/>
    <x v="0"/>
    <n v="3.1"/>
  </r>
  <r>
    <n v="4319"/>
    <x v="10"/>
    <x v="0"/>
    <x v="0"/>
    <n v="0"/>
    <x v="0"/>
    <s v="No"/>
    <n v="40024"/>
    <s v="Ice Cap"/>
    <s v="Black"/>
    <s v="Rear-wheel Drive"/>
    <n v="21"/>
    <x v="0"/>
    <n v="4.8"/>
  </r>
  <r>
    <n v="4320"/>
    <x v="3"/>
    <x v="3"/>
    <x v="1"/>
    <n v="59188"/>
    <x v="1"/>
    <s v="Yes"/>
    <n v="18995"/>
    <s v="Monsoon Gray Metallic"/>
    <s v="Black"/>
    <s v="All-wheel Drive"/>
    <n v="23"/>
    <x v="0"/>
    <n v="4.5999999999999996"/>
  </r>
  <r>
    <n v="4321"/>
    <x v="39"/>
    <x v="4"/>
    <x v="1"/>
    <n v="95255"/>
    <x v="1"/>
    <s v="No"/>
    <n v="27900"/>
    <s v="Diamond Black Crystal Pearlcoat"/>
    <s v="Black"/>
    <s v="Four-wheel Drive"/>
    <n v="15"/>
    <x v="0"/>
    <n v="4.4000000000000004"/>
  </r>
  <r>
    <n v="4322"/>
    <x v="4"/>
    <x v="23"/>
    <x v="1"/>
    <n v="19811"/>
    <x v="3"/>
    <s v="No"/>
    <n v="86800"/>
    <s v="Alpine White"/>
    <s v="Sakhir Orange"/>
    <s v="All-wheel Drive"/>
    <n v="13"/>
    <x v="0"/>
    <n v="4.7"/>
  </r>
  <r>
    <n v="4323"/>
    <x v="3"/>
    <x v="0"/>
    <x v="0"/>
    <n v="5"/>
    <x v="2"/>
    <s v="No"/>
    <n v="73240"/>
    <s v="MYTHOS BLACK"/>
    <s v="Rotor Gray"/>
    <s v="All-wheel Drive"/>
    <n v="19"/>
    <x v="0"/>
    <n v="4.0999999999999996"/>
  </r>
  <r>
    <n v="4324"/>
    <x v="20"/>
    <x v="11"/>
    <x v="1"/>
    <n v="63577"/>
    <x v="1"/>
    <s v="No"/>
    <n v="29995"/>
    <s v="Black"/>
    <s v="Luxor Beige"/>
    <s v="All-wheel Drive"/>
    <n v="17"/>
    <x v="0"/>
    <n v="4.9000000000000004"/>
  </r>
  <r>
    <n v="4325"/>
    <x v="12"/>
    <x v="16"/>
    <x v="2"/>
    <n v="4452"/>
    <x v="2"/>
    <s v="No"/>
    <n v="47242"/>
    <s v="Deep Black Pearl Effect"/>
    <s v="Black"/>
    <s v="All-wheel Drive"/>
    <s v="-"/>
    <x v="0"/>
    <n v="4.9000000000000004"/>
  </r>
  <r>
    <n v="4326"/>
    <x v="7"/>
    <x v="0"/>
    <x v="0"/>
    <n v="6"/>
    <x v="2"/>
    <s v="Yes"/>
    <n v="23405"/>
    <s v="Rosewood Metallic"/>
    <s v="Charcoal"/>
    <s v="Front-wheel Drive"/>
    <n v="30"/>
    <x v="0"/>
    <n v="4.7"/>
  </r>
  <r>
    <n v="4327"/>
    <x v="39"/>
    <x v="3"/>
    <x v="2"/>
    <n v="41666"/>
    <x v="3"/>
    <s v="Yes"/>
    <n v="40990"/>
    <s v="Brilliant Black Crystal Pearlcoat"/>
    <s v="Black"/>
    <s v="Four-wheel Drive"/>
    <n v="0"/>
    <x v="1"/>
    <n v="4.8"/>
  </r>
  <r>
    <n v="4328"/>
    <x v="30"/>
    <x v="23"/>
    <x v="1"/>
    <n v="27738"/>
    <x v="3"/>
    <s v="Yes"/>
    <n v="35995"/>
    <s v="Octane Red Pearlcoat"/>
    <s v="Black"/>
    <s v="All-wheel Drive"/>
    <n v="18"/>
    <x v="0"/>
    <n v="4.5"/>
  </r>
  <r>
    <n v="4329"/>
    <x v="14"/>
    <x v="4"/>
    <x v="1"/>
    <n v="54767"/>
    <x v="3"/>
    <s v="No"/>
    <n v="30000"/>
    <s v="Silicon Silver"/>
    <s v="Light Oyster w/ Ebony / Ebony"/>
    <s v="All-wheel Drive"/>
    <n v="18"/>
    <x v="0"/>
    <m/>
  </r>
  <r>
    <n v="4330"/>
    <x v="4"/>
    <x v="9"/>
    <x v="1"/>
    <n v="25462"/>
    <x v="3"/>
    <s v="No"/>
    <n v="39989"/>
    <s v="Black"/>
    <s v="Black"/>
    <s v="All-wheel Drive"/>
    <n v="22"/>
    <x v="0"/>
    <n v="4.2"/>
  </r>
  <r>
    <n v="4331"/>
    <x v="6"/>
    <x v="24"/>
    <x v="1"/>
    <n v="43629"/>
    <x v="3"/>
    <s v="Yes"/>
    <n v="33000"/>
    <s v="Crystal White Tricoat"/>
    <s v="Jet Black"/>
    <s v="All-wheel Drive"/>
    <n v="18"/>
    <x v="1"/>
    <n v="4.4000000000000004"/>
  </r>
  <r>
    <n v="4332"/>
    <x v="21"/>
    <x v="21"/>
    <x v="2"/>
    <n v="7248"/>
    <x v="2"/>
    <s v="No"/>
    <n v="118000"/>
    <s v="Magnetic Silver"/>
    <s v="Sahara Tan Leather"/>
    <s v=""/>
    <s v="-"/>
    <x v="1"/>
    <m/>
  </r>
  <r>
    <n v="4333"/>
    <x v="0"/>
    <x v="0"/>
    <x v="0"/>
    <n v="0"/>
    <x v="0"/>
    <s v="Yes"/>
    <n v="58345"/>
    <s v="Eminent White Pearl"/>
    <s v="Black"/>
    <s v="All-wheel Drive"/>
    <n v="21"/>
    <x v="0"/>
    <n v="4.7"/>
  </r>
  <r>
    <n v="4334"/>
    <x v="31"/>
    <x v="0"/>
    <x v="0"/>
    <n v="11"/>
    <x v="2"/>
    <s v="No"/>
    <n v="46220"/>
    <s v="Sierra Burgundy"/>
    <s v="Gray/Black"/>
    <s v="Front-wheel Drive"/>
    <n v="19"/>
    <x v="0"/>
    <m/>
  </r>
  <r>
    <n v="4335"/>
    <x v="39"/>
    <x v="0"/>
    <x v="0"/>
    <n v="1"/>
    <x v="2"/>
    <s v="No"/>
    <n v="58458"/>
    <s v="Delmonico Red Pearlcoat"/>
    <s v="Black"/>
    <s v="Four-wheel Drive"/>
    <s v="-"/>
    <x v="0"/>
    <n v="4.8"/>
  </r>
  <r>
    <n v="4336"/>
    <x v="14"/>
    <x v="2"/>
    <x v="1"/>
    <n v="69287"/>
    <x v="1"/>
    <s v="No"/>
    <n v="20900"/>
    <s v="White"/>
    <s v="Tan"/>
    <s v="Rear-wheel Drive"/>
    <n v="18"/>
    <x v="1"/>
    <n v="2.7"/>
  </r>
  <r>
    <n v="4337"/>
    <x v="5"/>
    <x v="0"/>
    <x v="0"/>
    <n v="10"/>
    <x v="2"/>
    <s v="Yes"/>
    <n v="37906"/>
    <s v="Silver Zynith"/>
    <s v="Black"/>
    <s v="Four-wheel Drive"/>
    <n v="24"/>
    <x v="0"/>
    <n v="4.8"/>
  </r>
  <r>
    <n v="4338"/>
    <x v="3"/>
    <x v="0"/>
    <x v="0"/>
    <n v="28"/>
    <x v="2"/>
    <s v="No"/>
    <n v="106130"/>
    <s v="Mythos Black Metallic"/>
    <s v="Black"/>
    <s v="All-wheel Drive"/>
    <s v="-"/>
    <x v="0"/>
    <n v="4.7"/>
  </r>
  <r>
    <n v="4339"/>
    <x v="10"/>
    <x v="21"/>
    <x v="1"/>
    <n v="125569"/>
    <x v="1"/>
    <s v="No"/>
    <n v="14984"/>
    <s v="Midnight Black Metallic"/>
    <s v="Black"/>
    <s v="Front-wheel Drive"/>
    <n v="42"/>
    <x v="1"/>
    <n v="4.3"/>
  </r>
  <r>
    <n v="4340"/>
    <x v="28"/>
    <x v="4"/>
    <x v="2"/>
    <n v="13876"/>
    <x v="3"/>
    <s v="No"/>
    <n v="248800"/>
    <s v="English White"/>
    <s v="Seashell"/>
    <s v="Rear-wheel Drive"/>
    <n v="12"/>
    <x v="0"/>
    <m/>
  </r>
  <r>
    <n v="4341"/>
    <x v="22"/>
    <x v="16"/>
    <x v="1"/>
    <n v="5532"/>
    <x v="2"/>
    <s v="Yes"/>
    <n v="35495"/>
    <s v="Soul Red Crystal Metallic"/>
    <s v="Black"/>
    <s v="All-wheel Drive"/>
    <n v="20"/>
    <x v="0"/>
    <m/>
  </r>
  <r>
    <n v="4342"/>
    <x v="40"/>
    <x v="1"/>
    <x v="1"/>
    <n v="94998"/>
    <x v="1"/>
    <s v="Yes"/>
    <n v="6499"/>
    <s v="Gray"/>
    <s v="Gray"/>
    <s v="Front-wheel Drive"/>
    <n v="22"/>
    <x v="0"/>
    <n v="4.3"/>
  </r>
  <r>
    <n v="4343"/>
    <x v="34"/>
    <x v="16"/>
    <x v="0"/>
    <n v="0"/>
    <x v="0"/>
    <s v="No"/>
    <n v="35510"/>
    <s v="Glacial White Pearl"/>
    <s v="Black"/>
    <s v="All-wheel Drive"/>
    <n v="23"/>
    <x v="0"/>
    <n v="4.0999999999999996"/>
  </r>
  <r>
    <n v="4344"/>
    <x v="4"/>
    <x v="21"/>
    <x v="1"/>
    <n v="78210"/>
    <x v="1"/>
    <s v="Yes"/>
    <n v="20500"/>
    <s v="Imperial Blue Metallic"/>
    <s v="Canberra Beige"/>
    <s v="All-wheel Drive"/>
    <n v="0"/>
    <x v="0"/>
    <m/>
  </r>
  <r>
    <n v="4345"/>
    <x v="3"/>
    <x v="2"/>
    <x v="1"/>
    <n v="129666"/>
    <x v="1"/>
    <s v="Yes"/>
    <n v="12849"/>
    <s v="Black"/>
    <s v="Black"/>
    <s v="All-wheel Drive"/>
    <n v="22"/>
    <x v="0"/>
    <m/>
  </r>
  <r>
    <n v="4346"/>
    <x v="49"/>
    <x v="0"/>
    <x v="0"/>
    <n v="5"/>
    <x v="2"/>
    <s v="No"/>
    <n v="37695"/>
    <s v="British Racing Green IV Metallic"/>
    <s v="Carbon Black"/>
    <s v="Front-wheel Drive"/>
    <s v="-"/>
    <x v="0"/>
    <n v="4.7"/>
  </r>
  <r>
    <n v="4347"/>
    <x v="5"/>
    <x v="0"/>
    <x v="0"/>
    <n v="8"/>
    <x v="2"/>
    <s v="Yes"/>
    <n v="63709"/>
    <s v="Black Clearcoat"/>
    <s v="Black"/>
    <s v="Four-wheel Drive"/>
    <s v="-"/>
    <x v="0"/>
    <n v="4.4000000000000004"/>
  </r>
  <r>
    <n v="4348"/>
    <x v="34"/>
    <x v="0"/>
    <x v="0"/>
    <n v="8"/>
    <x v="2"/>
    <s v="No"/>
    <n v="46615"/>
    <s v="Gravity Gray"/>
    <s v="Black"/>
    <s v="All-wheel Drive"/>
    <n v="22"/>
    <x v="0"/>
    <n v="2.5"/>
  </r>
  <r>
    <n v="4349"/>
    <x v="39"/>
    <x v="0"/>
    <x v="0"/>
    <m/>
    <x v="0"/>
    <s v="Yes"/>
    <n v="67047"/>
    <s v="Delmonico Red Pearlcoat"/>
    <s v="Black"/>
    <s v="Four-wheel Drive"/>
    <s v="-"/>
    <x v="0"/>
    <n v="4.9000000000000004"/>
  </r>
  <r>
    <n v="4350"/>
    <x v="10"/>
    <x v="0"/>
    <x v="0"/>
    <n v="3"/>
    <x v="2"/>
    <s v="No"/>
    <n v="29243"/>
    <s v="Wind Chill Pearl"/>
    <s v="Black"/>
    <s v="Front-wheel Drive"/>
    <n v="30"/>
    <x v="0"/>
    <n v="4.9000000000000004"/>
  </r>
  <r>
    <n v="4351"/>
    <x v="15"/>
    <x v="0"/>
    <x v="0"/>
    <n v="9"/>
    <x v="2"/>
    <s v="No"/>
    <n v="35837"/>
    <s v="Crystal White Pearl"/>
    <s v="Gray"/>
    <s v="All-wheel Drive"/>
    <n v="26"/>
    <x v="0"/>
    <n v="5"/>
  </r>
  <r>
    <n v="4352"/>
    <x v="13"/>
    <x v="0"/>
    <x v="0"/>
    <n v="3"/>
    <x v="2"/>
    <s v="No"/>
    <n v="26085"/>
    <s v="Mosaic Black Metallic"/>
    <s v="Jet Black"/>
    <s v="Front-wheel Drive"/>
    <n v="28"/>
    <x v="0"/>
    <n v="5"/>
  </r>
  <r>
    <n v="4353"/>
    <x v="34"/>
    <x v="0"/>
    <x v="0"/>
    <n v="10"/>
    <x v="2"/>
    <s v="Yes"/>
    <n v="42309"/>
    <s v="Ebony Black"/>
    <s v="Black"/>
    <s v="All-wheel Drive"/>
    <n v="22"/>
    <x v="0"/>
    <n v="2.9"/>
  </r>
  <r>
    <n v="4354"/>
    <x v="4"/>
    <x v="24"/>
    <x v="1"/>
    <n v="46996"/>
    <x v="3"/>
    <s v="No"/>
    <n v="32885"/>
    <s v="Jet Black"/>
    <s v="Tacora Red w/Contrast Stitching"/>
    <s v="All-wheel Drive"/>
    <n v="24"/>
    <x v="0"/>
    <n v="4.8"/>
  </r>
  <r>
    <n v="4355"/>
    <x v="5"/>
    <x v="0"/>
    <x v="0"/>
    <n v="10"/>
    <x v="2"/>
    <s v="No"/>
    <n v="34535"/>
    <s v="Diamond Black"/>
    <s v="Black"/>
    <s v="Four-wheel Drive"/>
    <n v="24"/>
    <x v="0"/>
    <n v="4.5"/>
  </r>
  <r>
    <n v="4356"/>
    <x v="39"/>
    <x v="0"/>
    <x v="0"/>
    <n v="24"/>
    <x v="2"/>
    <s v="Yes"/>
    <n v="84890"/>
    <s v="Diamond Black Crystal Pearlcoat"/>
    <s v="Black"/>
    <s v="Four-wheel Drive"/>
    <n v="0"/>
    <x v="0"/>
    <n v="4.4000000000000004"/>
  </r>
  <r>
    <n v="4357"/>
    <x v="9"/>
    <x v="0"/>
    <x v="0"/>
    <n v="10"/>
    <x v="2"/>
    <s v="Yes"/>
    <n v="40500"/>
    <s v="Burgundy"/>
    <s v="Ebony"/>
    <s v="All-wheel Drive"/>
    <n v="21"/>
    <x v="0"/>
    <n v="4.7"/>
  </r>
  <r>
    <n v="4358"/>
    <x v="14"/>
    <x v="9"/>
    <x v="1"/>
    <n v="38295"/>
    <x v="3"/>
    <s v="No"/>
    <n v="26280"/>
    <s v="Silver"/>
    <s v="-"/>
    <s v="-"/>
    <s v="-"/>
    <x v="1"/>
    <n v="4.4000000000000004"/>
  </r>
  <r>
    <n v="4359"/>
    <x v="34"/>
    <x v="23"/>
    <x v="1"/>
    <n v="18040"/>
    <x v="3"/>
    <s v="No"/>
    <n v="35488"/>
    <s v="Glacier"/>
    <s v="Black"/>
    <s v="All-wheel Drive"/>
    <s v="-"/>
    <x v="0"/>
    <n v="4.7"/>
  </r>
  <r>
    <n v="4360"/>
    <x v="13"/>
    <x v="0"/>
    <x v="0"/>
    <n v="8"/>
    <x v="2"/>
    <s v="Yes"/>
    <n v="47095"/>
    <s v="Sterling Gray Metallic"/>
    <s v="Black"/>
    <s v="All-wheel Drive"/>
    <s v="-"/>
    <x v="0"/>
    <n v="4.3"/>
  </r>
  <r>
    <n v="4361"/>
    <x v="47"/>
    <x v="23"/>
    <x v="1"/>
    <n v="7623"/>
    <x v="2"/>
    <s v="No"/>
    <n v="187912"/>
    <s v="Beluga Black"/>
    <s v="Beluga"/>
    <s v="All-wheel Drive"/>
    <n v="15"/>
    <x v="0"/>
    <m/>
  </r>
  <r>
    <n v="4362"/>
    <x v="6"/>
    <x v="7"/>
    <x v="1"/>
    <n v="33612"/>
    <x v="3"/>
    <s v="No"/>
    <n v="45995"/>
    <s v="Black"/>
    <s v="Black"/>
    <s v="Rear-wheel Drive"/>
    <s v="-"/>
    <x v="0"/>
    <n v="4.0999999999999996"/>
  </r>
  <r>
    <n v="4363"/>
    <x v="9"/>
    <x v="0"/>
    <x v="0"/>
    <n v="10"/>
    <x v="2"/>
    <s v="No"/>
    <n v="57775"/>
    <s v="Oxford White"/>
    <s v="Gray"/>
    <s v="Rear-wheel Drive"/>
    <s v="-"/>
    <x v="0"/>
    <n v="4.9000000000000004"/>
  </r>
  <r>
    <n v="4364"/>
    <x v="10"/>
    <x v="2"/>
    <x v="1"/>
    <n v="110949"/>
    <x v="1"/>
    <s v="No"/>
    <n v="12985"/>
    <s v="Silver"/>
    <s v="Ash"/>
    <s v="Front-wheel Drive"/>
    <n v="25"/>
    <x v="0"/>
    <n v="3.6"/>
  </r>
  <r>
    <n v="4365"/>
    <x v="13"/>
    <x v="4"/>
    <x v="1"/>
    <n v="41985"/>
    <x v="3"/>
    <s v="Yes"/>
    <n v="22949"/>
    <s v="Mosaic Black Metallic"/>
    <s v="Jet Black"/>
    <s v="All-wheel Drive"/>
    <n v="22"/>
    <x v="1"/>
    <n v="4.5999999999999996"/>
  </r>
  <r>
    <n v="4366"/>
    <x v="5"/>
    <x v="0"/>
    <x v="0"/>
    <n v="8"/>
    <x v="2"/>
    <s v="Yes"/>
    <n v="47707"/>
    <s v="Midnight Sky"/>
    <s v="Global Black"/>
    <s v="Four-wheel Drive"/>
    <n v="19"/>
    <x v="0"/>
    <n v="4.2"/>
  </r>
  <r>
    <n v="4367"/>
    <x v="24"/>
    <x v="9"/>
    <x v="1"/>
    <n v="79586"/>
    <x v="1"/>
    <s v="No"/>
    <n v="34500"/>
    <s v="Infinite Black Metallic"/>
    <s v="Roast"/>
    <s v="All-wheel Drive"/>
    <n v="17"/>
    <x v="0"/>
    <n v="3.8"/>
  </r>
  <r>
    <n v="4368"/>
    <x v="23"/>
    <x v="0"/>
    <x v="0"/>
    <n v="5"/>
    <x v="2"/>
    <s v="No"/>
    <n v="40355"/>
    <s v="Still Night Pearl"/>
    <s v="Black"/>
    <s v="All-wheel Drive"/>
    <n v="40"/>
    <x v="0"/>
    <n v="4.9000000000000004"/>
  </r>
  <r>
    <n v="4369"/>
    <x v="32"/>
    <x v="23"/>
    <x v="1"/>
    <n v="33156"/>
    <x v="3"/>
    <s v="Yes"/>
    <n v="33000"/>
    <s v="Ebony Twilight Metallic"/>
    <s v="Jet Black"/>
    <s v="All-wheel Drive"/>
    <n v="19"/>
    <x v="0"/>
    <n v="4.5"/>
  </r>
  <r>
    <n v="4370"/>
    <x v="13"/>
    <x v="0"/>
    <x v="0"/>
    <n v="5"/>
    <x v="2"/>
    <s v="No"/>
    <n v="26695"/>
    <s v="Summit White"/>
    <s v="Black"/>
    <s v="Front-wheel Drive"/>
    <n v="29"/>
    <x v="0"/>
    <n v="4.0999999999999996"/>
  </r>
  <r>
    <n v="4371"/>
    <x v="5"/>
    <x v="23"/>
    <x v="0"/>
    <n v="5930"/>
    <x v="2"/>
    <s v="No"/>
    <n v="55999"/>
    <s v="Bright White Clearcoat"/>
    <s v="Global Black"/>
    <s v="Four-wheel Drive"/>
    <s v="-"/>
    <x v="0"/>
    <n v="4.4000000000000004"/>
  </r>
  <r>
    <n v="4372"/>
    <x v="30"/>
    <x v="20"/>
    <x v="1"/>
    <n v="90119"/>
    <x v="1"/>
    <s v="No"/>
    <n v="13995"/>
    <s v="Red"/>
    <s v="Black"/>
    <s v="Front-wheel Drive"/>
    <n v="22"/>
    <x v="1"/>
    <m/>
  </r>
  <r>
    <n v="4373"/>
    <x v="13"/>
    <x v="21"/>
    <x v="1"/>
    <n v="63763"/>
    <x v="1"/>
    <s v="No"/>
    <n v="27998"/>
    <s v="Blue"/>
    <s v="Black"/>
    <s v="Four-wheel Drive"/>
    <n v="17"/>
    <x v="1"/>
    <m/>
  </r>
  <r>
    <n v="4374"/>
    <x v="39"/>
    <x v="0"/>
    <x v="0"/>
    <n v="5"/>
    <x v="2"/>
    <s v="Yes"/>
    <n v="87865"/>
    <s v="Diamond Black"/>
    <s v="Black"/>
    <s v="Four-wheel Drive"/>
    <s v="-"/>
    <x v="0"/>
    <n v="4.4000000000000004"/>
  </r>
  <r>
    <n v="4375"/>
    <x v="3"/>
    <x v="2"/>
    <x v="1"/>
    <n v="99841"/>
    <x v="1"/>
    <s v="No"/>
    <n v="15499"/>
    <s v="Blue"/>
    <s v="Chestnut Brown"/>
    <s v="All-wheel Drive"/>
    <n v="20"/>
    <x v="1"/>
    <m/>
  </r>
  <r>
    <n v="4376"/>
    <x v="4"/>
    <x v="9"/>
    <x v="1"/>
    <n v="43208"/>
    <x v="3"/>
    <s v="No"/>
    <n v="40489"/>
    <s v="Portimao Blue Metallic"/>
    <s v="Black"/>
    <s v="All-wheel Drive"/>
    <n v="22"/>
    <x v="0"/>
    <n v="4.5"/>
  </r>
  <r>
    <n v="4377"/>
    <x v="9"/>
    <x v="0"/>
    <x v="0"/>
    <n v="10"/>
    <x v="2"/>
    <s v="No"/>
    <n v="40145"/>
    <s v="Cactus Green / Gray"/>
    <s v="Desert"/>
    <s v="All-wheel Drive"/>
    <n v="22"/>
    <x v="0"/>
    <n v="4.2"/>
  </r>
  <r>
    <n v="4378"/>
    <x v="33"/>
    <x v="14"/>
    <x v="1"/>
    <n v="114019"/>
    <x v="1"/>
    <s v="Yes"/>
    <n v="7491"/>
    <s v="Kalapana Black"/>
    <s v="Medium Gray"/>
    <s v="Front-wheel Drive"/>
    <n v="21"/>
    <x v="0"/>
    <n v="4.2"/>
  </r>
  <r>
    <n v="4379"/>
    <x v="7"/>
    <x v="0"/>
    <x v="0"/>
    <n v="5"/>
    <x v="2"/>
    <s v="No"/>
    <n v="28700"/>
    <s v="Garnet Pearl Metallic"/>
    <s v="Charcoal"/>
    <s v="Front-wheel Drive"/>
    <n v="27"/>
    <x v="0"/>
    <n v="4.7"/>
  </r>
  <r>
    <n v="4380"/>
    <x v="38"/>
    <x v="24"/>
    <x v="1"/>
    <n v="42131"/>
    <x v="3"/>
    <s v="Yes"/>
    <n v="18873"/>
    <s v="Satin Steel Metallic"/>
    <s v="Ebony"/>
    <s v="Front-wheel Drive"/>
    <n v="28"/>
    <x v="0"/>
    <n v="4.4000000000000004"/>
  </r>
  <r>
    <n v="4381"/>
    <x v="34"/>
    <x v="2"/>
    <x v="1"/>
    <n v="77223"/>
    <x v="1"/>
    <s v="Yes"/>
    <n v="7987"/>
    <s v="Graphite Steel Metallic"/>
    <s v="Black"/>
    <s v="Front-wheel Drive"/>
    <n v="25"/>
    <x v="1"/>
    <n v="4.2"/>
  </r>
  <r>
    <n v="4382"/>
    <x v="34"/>
    <x v="16"/>
    <x v="1"/>
    <n v="12645"/>
    <x v="3"/>
    <s v="No"/>
    <n v="23495"/>
    <s v="Cherry Black"/>
    <s v="Black"/>
    <s v="All-wheel Drive"/>
    <n v="27"/>
    <x v="0"/>
    <n v="4.7"/>
  </r>
  <r>
    <n v="4383"/>
    <x v="20"/>
    <x v="23"/>
    <x v="1"/>
    <n v="624"/>
    <x v="2"/>
    <s v="No"/>
    <n v="156999"/>
    <s v="Shark Blue"/>
    <s v="Black"/>
    <s v="Rear-wheel Drive"/>
    <n v="17"/>
    <x v="0"/>
    <m/>
  </r>
  <r>
    <n v="4384"/>
    <x v="9"/>
    <x v="16"/>
    <x v="0"/>
    <n v="8"/>
    <x v="2"/>
    <s v="Yes"/>
    <n v="49930"/>
    <s v="Rapid Red Metallic Tinted Clearcoat"/>
    <s v="Black Onyx"/>
    <s v="All-wheel Drive"/>
    <s v="-"/>
    <x v="0"/>
    <n v="4.5999999999999996"/>
  </r>
  <r>
    <n v="4385"/>
    <x v="16"/>
    <x v="16"/>
    <x v="0"/>
    <n v="12"/>
    <x v="2"/>
    <s v="No"/>
    <n v="65625"/>
    <s v="Arctic White"/>
    <s v="Black"/>
    <s v="Rear-wheel Drive"/>
    <s v="-"/>
    <x v="0"/>
    <n v="4.5"/>
  </r>
  <r>
    <n v="4386"/>
    <x v="16"/>
    <x v="16"/>
    <x v="0"/>
    <n v="7"/>
    <x v="2"/>
    <s v="No"/>
    <n v="66214"/>
    <s v="Polar White"/>
    <s v="Black"/>
    <s v="All-wheel Drive"/>
    <s v="-"/>
    <x v="0"/>
    <n v="4.7"/>
  </r>
  <r>
    <n v="4387"/>
    <x v="23"/>
    <x v="4"/>
    <x v="2"/>
    <n v="45312"/>
    <x v="3"/>
    <s v="No"/>
    <n v="29234"/>
    <s v="Forest Mist Metallic"/>
    <s v="Beige"/>
    <s v="Front-wheel Drive"/>
    <n v="19"/>
    <x v="1"/>
    <n v="3.8"/>
  </r>
  <r>
    <n v="4388"/>
    <x v="23"/>
    <x v="0"/>
    <x v="0"/>
    <n v="3"/>
    <x v="2"/>
    <s v="No"/>
    <n v="47314"/>
    <s v="Modern Steel Metallic"/>
    <s v="Gray"/>
    <s v="Front-wheel Drive"/>
    <n v="19"/>
    <x v="0"/>
    <n v="2.7"/>
  </r>
  <r>
    <n v="4389"/>
    <x v="5"/>
    <x v="0"/>
    <x v="0"/>
    <n v="18"/>
    <x v="2"/>
    <s v="Yes"/>
    <n v="54314"/>
    <s v="Black Clearcoat"/>
    <s v="Black"/>
    <s v="Four-wheel Drive"/>
    <s v="-"/>
    <x v="0"/>
    <n v="4.2"/>
  </r>
  <r>
    <n v="4390"/>
    <x v="39"/>
    <x v="24"/>
    <x v="1"/>
    <n v="26915"/>
    <x v="3"/>
    <s v="No"/>
    <n v="44889"/>
    <s v="Bright White Clearcoat"/>
    <s v="Black"/>
    <s v="Four-wheel Drive"/>
    <n v="19"/>
    <x v="0"/>
    <n v="4.8"/>
  </r>
  <r>
    <n v="4391"/>
    <x v="0"/>
    <x v="0"/>
    <x v="0"/>
    <n v="0"/>
    <x v="0"/>
    <s v="Yes"/>
    <n v="62825"/>
    <s v="Caviar"/>
    <s v="Black W/ Dark Graphite Aluminum Trim"/>
    <s v="All-wheel Drive"/>
    <n v="21"/>
    <x v="0"/>
    <n v="4.9000000000000004"/>
  </r>
  <r>
    <n v="4392"/>
    <x v="34"/>
    <x v="0"/>
    <x v="0"/>
    <n v="12"/>
    <x v="2"/>
    <s v="No"/>
    <n v="27841"/>
    <s v="Gravity Gray"/>
    <s v="Black"/>
    <s v="All-wheel Drive"/>
    <n v="25"/>
    <x v="0"/>
    <n v="4.5"/>
  </r>
  <r>
    <n v="4393"/>
    <x v="15"/>
    <x v="0"/>
    <x v="0"/>
    <n v="3"/>
    <x v="2"/>
    <s v="No"/>
    <n v="30794"/>
    <s v="Crystal White Pearl"/>
    <s v="Gray"/>
    <s v="All-wheel Drive"/>
    <n v="27"/>
    <x v="0"/>
    <n v="4.5"/>
  </r>
  <r>
    <n v="4394"/>
    <x v="13"/>
    <x v="0"/>
    <x v="0"/>
    <n v="4"/>
    <x v="2"/>
    <s v="No"/>
    <n v="27080"/>
    <s v="Sterling Gray Metallic"/>
    <s v="Jet Black"/>
    <s v="Front-wheel Drive"/>
    <n v="29"/>
    <x v="0"/>
    <n v="4.5"/>
  </r>
  <r>
    <n v="4395"/>
    <x v="32"/>
    <x v="24"/>
    <x v="1"/>
    <n v="3893"/>
    <x v="2"/>
    <s v="Yes"/>
    <n v="38495"/>
    <s v="Summit White"/>
    <s v="Medium Pewter"/>
    <s v="Rear-wheel Drive"/>
    <n v="0"/>
    <x v="0"/>
    <n v="4.7"/>
  </r>
  <r>
    <n v="4396"/>
    <x v="9"/>
    <x v="0"/>
    <x v="0"/>
    <n v="0"/>
    <x v="0"/>
    <s v="Yes"/>
    <n v="58915"/>
    <s v="Race Red"/>
    <s v="Ebony"/>
    <s v="Rear-wheel Drive"/>
    <s v="-"/>
    <x v="0"/>
    <n v="4.5999999999999996"/>
  </r>
  <r>
    <n v="4397"/>
    <x v="13"/>
    <x v="0"/>
    <x v="0"/>
    <n v="5"/>
    <x v="2"/>
    <s v="No"/>
    <n v="63206"/>
    <s v="Black"/>
    <s v="Jet Black"/>
    <s v="Four-wheel Drive"/>
    <s v="-"/>
    <x v="0"/>
    <n v="4.8"/>
  </r>
  <r>
    <n v="4398"/>
    <x v="23"/>
    <x v="0"/>
    <x v="0"/>
    <n v="10"/>
    <x v="2"/>
    <s v="No"/>
    <n v="49195"/>
    <s v="Diffused Sky Pearl"/>
    <s v="Black"/>
    <s v="All-wheel Drive"/>
    <n v="18"/>
    <x v="0"/>
    <n v="4.9000000000000004"/>
  </r>
  <r>
    <n v="4399"/>
    <x v="9"/>
    <x v="16"/>
    <x v="0"/>
    <n v="9"/>
    <x v="2"/>
    <s v="Yes"/>
    <n v="60500"/>
    <s v="Oxford White"/>
    <s v="Black Onyx"/>
    <s v="Four-wheel Drive"/>
    <n v="16"/>
    <x v="0"/>
    <n v="4.7"/>
  </r>
  <r>
    <n v="4400"/>
    <x v="16"/>
    <x v="7"/>
    <x v="1"/>
    <n v="68550"/>
    <x v="1"/>
    <s v="No"/>
    <n v="18995"/>
    <s v="Black"/>
    <s v="Black"/>
    <s v="Rear-wheel Drive"/>
    <n v="22"/>
    <x v="1"/>
    <n v="2.2999999999999998"/>
  </r>
  <r>
    <n v="4401"/>
    <x v="34"/>
    <x v="0"/>
    <x v="0"/>
    <n v="10"/>
    <x v="2"/>
    <s v="Yes"/>
    <n v="37135"/>
    <s v="Wolf Gray"/>
    <s v="Black"/>
    <s v="Front-wheel Drive"/>
    <n v="24"/>
    <x v="0"/>
    <n v="4.5999999999999996"/>
  </r>
  <r>
    <n v="4402"/>
    <x v="5"/>
    <x v="0"/>
    <x v="0"/>
    <n v="0"/>
    <x v="0"/>
    <s v="Yes"/>
    <n v="40170"/>
    <s v="Diamond Black Crystal Pearlcoat"/>
    <s v="Global Black"/>
    <s v="Four-wheel Drive"/>
    <n v="18"/>
    <x v="0"/>
    <n v="4.9000000000000004"/>
  </r>
  <r>
    <n v="4403"/>
    <x v="34"/>
    <x v="23"/>
    <x v="1"/>
    <n v="17723"/>
    <x v="3"/>
    <s v="No"/>
    <n v="19999"/>
    <s v="Black Cherry"/>
    <s v="Black"/>
    <s v="Front-wheel Drive"/>
    <n v="23"/>
    <x v="0"/>
    <m/>
  </r>
  <r>
    <n v="4404"/>
    <x v="10"/>
    <x v="0"/>
    <x v="0"/>
    <m/>
    <x v="0"/>
    <s v="No"/>
    <n v="56762"/>
    <s v="Storm"/>
    <s v="Black"/>
    <s v="All-wheel Drive"/>
    <n v="36"/>
    <x v="0"/>
    <n v="4.5999999999999996"/>
  </r>
  <r>
    <n v="4405"/>
    <x v="4"/>
    <x v="0"/>
    <x v="0"/>
    <n v="17"/>
    <x v="2"/>
    <s v="No"/>
    <n v="115555"/>
    <s v="Black Sapphire Metallic"/>
    <s v="Black"/>
    <s v="All-wheel Drive"/>
    <n v="17"/>
    <x v="0"/>
    <n v="4.5"/>
  </r>
  <r>
    <n v="4406"/>
    <x v="11"/>
    <x v="22"/>
    <x v="1"/>
    <n v="100137"/>
    <x v="1"/>
    <s v="No"/>
    <n v="11495"/>
    <s v="Blue Slate"/>
    <s v="Gray"/>
    <s v="All-wheel Drive"/>
    <n v="18"/>
    <x v="1"/>
    <n v="4.0999999999999996"/>
  </r>
  <r>
    <n v="4407"/>
    <x v="12"/>
    <x v="3"/>
    <x v="1"/>
    <n v="104365"/>
    <x v="1"/>
    <s v="Yes"/>
    <n v="15095"/>
    <s v="Deep Black Pearl Effect"/>
    <s v="Titan Black"/>
    <s v="All-wheel Drive"/>
    <n v="22"/>
    <x v="0"/>
    <m/>
  </r>
  <r>
    <n v="4408"/>
    <x v="5"/>
    <x v="0"/>
    <x v="0"/>
    <n v="13"/>
    <x v="2"/>
    <s v="Yes"/>
    <n v="44533"/>
    <s v="Bright White Clearcoat"/>
    <s v="Global Black"/>
    <s v="Four-wheel Drive"/>
    <n v="18"/>
    <x v="0"/>
    <n v="4.8"/>
  </r>
  <r>
    <n v="4409"/>
    <x v="9"/>
    <x v="24"/>
    <x v="1"/>
    <n v="10180"/>
    <x v="3"/>
    <s v="No"/>
    <n v="40495"/>
    <s v="Carbonized Gray Metallic"/>
    <s v="Ebony/Sandstone"/>
    <s v="All-wheel Drive"/>
    <n v="23"/>
    <x v="0"/>
    <n v="4.2"/>
  </r>
  <r>
    <n v="4410"/>
    <x v="24"/>
    <x v="16"/>
    <x v="1"/>
    <n v="13172"/>
    <x v="3"/>
    <s v="No"/>
    <n v="49995"/>
    <s v="Black"/>
    <s v="-"/>
    <s v="-"/>
    <s v="-"/>
    <x v="0"/>
    <n v="4.7"/>
  </r>
  <r>
    <n v="4411"/>
    <x v="9"/>
    <x v="0"/>
    <x v="0"/>
    <n v="16"/>
    <x v="2"/>
    <s v="No"/>
    <n v="34850"/>
    <s v="Iconic Silver Metallic"/>
    <s v="Navy Pier"/>
    <s v="All-wheel Drive"/>
    <n v="22"/>
    <x v="0"/>
    <n v="4.4000000000000004"/>
  </r>
  <r>
    <n v="4412"/>
    <x v="4"/>
    <x v="0"/>
    <x v="0"/>
    <n v="6"/>
    <x v="2"/>
    <s v="No"/>
    <n v="189545"/>
    <s v="Black Sapphire Metallic"/>
    <s v="-"/>
    <s v="-"/>
    <s v="-"/>
    <x v="0"/>
    <n v="4.5"/>
  </r>
  <r>
    <n v="4413"/>
    <x v="22"/>
    <x v="0"/>
    <x v="0"/>
    <n v="10"/>
    <x v="2"/>
    <s v="No"/>
    <n v="32714"/>
    <s v="Polymetal Gray Metallic"/>
    <s v="Red"/>
    <s v="All-wheel Drive"/>
    <n v="23"/>
    <x v="0"/>
    <n v="4.8"/>
  </r>
  <r>
    <n v="4414"/>
    <x v="34"/>
    <x v="0"/>
    <x v="1"/>
    <n v="3645"/>
    <x v="2"/>
    <s v="No"/>
    <n v="23998"/>
    <s v="Fusion Orange"/>
    <s v="Black"/>
    <s v="Front-wheel Drive"/>
    <n v="29"/>
    <x v="0"/>
    <n v="4.8"/>
  </r>
  <r>
    <n v="4415"/>
    <x v="7"/>
    <x v="16"/>
    <x v="1"/>
    <n v="1343"/>
    <x v="2"/>
    <s v="No"/>
    <n v="25998"/>
    <s v="Gun Metallic"/>
    <s v="Black"/>
    <s v="Front-wheel Drive"/>
    <n v="27"/>
    <x v="0"/>
    <m/>
  </r>
  <r>
    <n v="4416"/>
    <x v="30"/>
    <x v="0"/>
    <x v="0"/>
    <m/>
    <x v="0"/>
    <s v="Yes"/>
    <n v="50699"/>
    <s v="Gray"/>
    <s v="Black"/>
    <s v="All-wheel Drive"/>
    <s v="-"/>
    <x v="0"/>
    <n v="4.9000000000000004"/>
  </r>
  <r>
    <n v="4417"/>
    <x v="23"/>
    <x v="2"/>
    <x v="1"/>
    <n v="104049"/>
    <x v="1"/>
    <s v="No"/>
    <n v="14600"/>
    <s v="Gray"/>
    <s v="-"/>
    <s v="-"/>
    <s v="-"/>
    <x v="1"/>
    <n v="4.8"/>
  </r>
  <r>
    <n v="4418"/>
    <x v="16"/>
    <x v="5"/>
    <x v="1"/>
    <n v="6657"/>
    <x v="2"/>
    <s v="Yes"/>
    <n v="144800"/>
    <s v="Zircon Red Metallic"/>
    <s v="Sand"/>
    <s v="Rear-wheel Drive"/>
    <n v="14"/>
    <x v="0"/>
    <n v="4.7"/>
  </r>
  <r>
    <n v="4419"/>
    <x v="34"/>
    <x v="0"/>
    <x v="0"/>
    <n v="10"/>
    <x v="2"/>
    <s v="No"/>
    <n v="30283"/>
    <s v="Snow White Pearl"/>
    <s v="Black"/>
    <s v="All-wheel Drive"/>
    <n v="27"/>
    <x v="0"/>
    <n v="4.7"/>
  </r>
  <r>
    <n v="4420"/>
    <x v="38"/>
    <x v="11"/>
    <x v="1"/>
    <n v="56560"/>
    <x v="1"/>
    <s v="Yes"/>
    <n v="12969"/>
    <s v="Ruby Red Metallic"/>
    <s v="Ebony"/>
    <s v="Front-wheel Drive"/>
    <n v="25"/>
    <x v="0"/>
    <n v="4.5999999999999996"/>
  </r>
  <r>
    <n v="4421"/>
    <x v="15"/>
    <x v="0"/>
    <x v="0"/>
    <n v="7"/>
    <x v="2"/>
    <s v="No"/>
    <n v="37306"/>
    <s v="Brilliant Bronze Metallic"/>
    <s v="Black"/>
    <s v="All-wheel Drive"/>
    <n v="26"/>
    <x v="0"/>
    <n v="4.8"/>
  </r>
  <r>
    <n v="4422"/>
    <x v="12"/>
    <x v="24"/>
    <x v="1"/>
    <n v="22763"/>
    <x v="3"/>
    <s v="No"/>
    <n v="28376"/>
    <s v="Gray"/>
    <s v="-"/>
    <s v="-"/>
    <s v="-"/>
    <x v="0"/>
    <n v="4.4000000000000004"/>
  </r>
  <r>
    <n v="4423"/>
    <x v="5"/>
    <x v="24"/>
    <x v="1"/>
    <n v="52335"/>
    <x v="3"/>
    <s v="No"/>
    <n v="42994"/>
    <s v="Diamond Black Crystal Pearlcoat"/>
    <s v="Tupelo/Black"/>
    <s v="Four-wheel Drive"/>
    <n v="18"/>
    <x v="0"/>
    <n v="4.9000000000000004"/>
  </r>
  <r>
    <n v="4424"/>
    <x v="13"/>
    <x v="0"/>
    <x v="0"/>
    <n v="1"/>
    <x v="2"/>
    <s v="No"/>
    <n v="28790"/>
    <s v="Summit White"/>
    <s v="Jet Black w/Red Accents"/>
    <s v="Front-wheel Drive"/>
    <n v="29"/>
    <x v="0"/>
    <n v="4.7"/>
  </r>
  <r>
    <n v="4425"/>
    <x v="13"/>
    <x v="4"/>
    <x v="2"/>
    <n v="67512"/>
    <x v="1"/>
    <s v="No"/>
    <n v="28980"/>
    <s v="Shadow Gray Metallic"/>
    <s v="Jet Black"/>
    <s v="Four-wheel Drive"/>
    <n v="17"/>
    <x v="0"/>
    <n v="5"/>
  </r>
  <r>
    <n v="4426"/>
    <x v="7"/>
    <x v="4"/>
    <x v="1"/>
    <n v="94900"/>
    <x v="1"/>
    <s v="Yes"/>
    <n v="21900"/>
    <s v="Gun Metallic"/>
    <s v="Charcoal"/>
    <s v="Four-wheel Drive"/>
    <n v="13"/>
    <x v="0"/>
    <m/>
  </r>
  <r>
    <n v="4427"/>
    <x v="10"/>
    <x v="16"/>
    <x v="0"/>
    <n v="0"/>
    <x v="0"/>
    <s v="No"/>
    <n v="54179"/>
    <s v="Metal"/>
    <s v="Black"/>
    <s v="All-wheel Drive"/>
    <n v="29"/>
    <x v="0"/>
    <n v="4.8"/>
  </r>
  <r>
    <n v="4428"/>
    <x v="28"/>
    <x v="3"/>
    <x v="2"/>
    <n v="8308"/>
    <x v="2"/>
    <s v="No"/>
    <n v="288800"/>
    <s v="Black Diamond"/>
    <s v="Black"/>
    <s v="Rear-wheel Drive"/>
    <n v="12"/>
    <x v="0"/>
    <m/>
  </r>
  <r>
    <n v="4429"/>
    <x v="40"/>
    <x v="0"/>
    <x v="0"/>
    <n v="5"/>
    <x v="2"/>
    <s v="No"/>
    <n v="63322"/>
    <s v="Onyx Black"/>
    <s v="Maroon"/>
    <s v="All-wheel Drive"/>
    <n v="20"/>
    <x v="0"/>
    <n v="4.7"/>
  </r>
  <r>
    <n v="4430"/>
    <x v="11"/>
    <x v="0"/>
    <x v="0"/>
    <n v="8"/>
    <x v="2"/>
    <s v="No"/>
    <n v="51997"/>
    <s v="Black Obsidian"/>
    <s v="Graphite"/>
    <s v="All-wheel Drive"/>
    <n v="22"/>
    <x v="0"/>
    <n v="4.4000000000000004"/>
  </r>
  <r>
    <n v="4431"/>
    <x v="5"/>
    <x v="0"/>
    <x v="0"/>
    <n v="10"/>
    <x v="2"/>
    <s v="No"/>
    <n v="25553"/>
    <s v="Bright White Clearcoat"/>
    <s v="Black"/>
    <s v="Four-wheel Drive"/>
    <n v="24"/>
    <x v="0"/>
    <n v="4.5"/>
  </r>
  <r>
    <n v="4432"/>
    <x v="32"/>
    <x v="0"/>
    <x v="0"/>
    <n v="3"/>
    <x v="2"/>
    <s v="No"/>
    <n v="40685"/>
    <s v="Summit White"/>
    <s v="Jet Black"/>
    <s v="All-wheel Drive"/>
    <n v="23"/>
    <x v="0"/>
    <n v="4.2"/>
  </r>
  <r>
    <n v="4433"/>
    <x v="11"/>
    <x v="0"/>
    <x v="0"/>
    <n v="10"/>
    <x v="2"/>
    <s v="No"/>
    <n v="57391"/>
    <s v="Majestic White"/>
    <s v="Graphite"/>
    <s v="All-wheel Drive"/>
    <n v="20"/>
    <x v="0"/>
    <n v="4.9000000000000004"/>
  </r>
  <r>
    <n v="4434"/>
    <x v="30"/>
    <x v="0"/>
    <x v="0"/>
    <n v="10"/>
    <x v="2"/>
    <s v="No"/>
    <n v="41014"/>
    <s v="Blue"/>
    <s v="Black"/>
    <s v="All-wheel Drive"/>
    <s v="-"/>
    <x v="0"/>
    <n v="4.5"/>
  </r>
  <r>
    <n v="4435"/>
    <x v="7"/>
    <x v="0"/>
    <x v="0"/>
    <n v="2"/>
    <x v="2"/>
    <s v="No"/>
    <n v="33070"/>
    <s v="Garnet Pearl Me"/>
    <s v="Charcoal"/>
    <s v="Front-wheel Drive"/>
    <n v="27"/>
    <x v="0"/>
    <n v="4.7"/>
  </r>
  <r>
    <n v="4436"/>
    <x v="23"/>
    <x v="0"/>
    <x v="0"/>
    <n v="5"/>
    <x v="2"/>
    <s v="No"/>
    <n v="41705"/>
    <s v="Modern Steel Metallic"/>
    <s v="Gray"/>
    <s v="FWD"/>
    <n v="19"/>
    <x v="0"/>
    <n v="4.8"/>
  </r>
  <r>
    <n v="4437"/>
    <x v="5"/>
    <x v="11"/>
    <x v="1"/>
    <n v="148275"/>
    <x v="1"/>
    <s v="No"/>
    <n v="22896"/>
    <s v="Black Clearcoat"/>
    <s v="Black"/>
    <s v="Four-wheel Drive"/>
    <n v="17"/>
    <x v="0"/>
    <m/>
  </r>
  <r>
    <n v="4438"/>
    <x v="9"/>
    <x v="23"/>
    <x v="1"/>
    <n v="11475"/>
    <x v="3"/>
    <s v="Yes"/>
    <n v="48920"/>
    <s v="Carbonized Gray Metallic"/>
    <s v="Black"/>
    <s v="All-wheel Drive"/>
    <s v="-"/>
    <x v="0"/>
    <n v="4.3"/>
  </r>
  <r>
    <n v="4439"/>
    <x v="3"/>
    <x v="24"/>
    <x v="1"/>
    <n v="29178"/>
    <x v="3"/>
    <s v="Yes"/>
    <n v="33999"/>
    <s v="Mythos Black Metallic"/>
    <s v="Black"/>
    <s v="All-wheel Drive"/>
    <n v="24"/>
    <x v="0"/>
    <n v="4.8"/>
  </r>
  <r>
    <n v="4440"/>
    <x v="5"/>
    <x v="21"/>
    <x v="1"/>
    <n v="32588"/>
    <x v="3"/>
    <s v="No"/>
    <n v="25985"/>
    <s v="Firecracker Red Clearcoat"/>
    <s v="Black"/>
    <s v="Four-wheel Drive"/>
    <n v="0"/>
    <x v="0"/>
    <m/>
  </r>
  <r>
    <n v="4441"/>
    <x v="45"/>
    <x v="19"/>
    <x v="1"/>
    <n v="101507"/>
    <x v="1"/>
    <s v="No"/>
    <n v="8980"/>
    <s v="Black"/>
    <s v="Black"/>
    <s v="Front-wheel Drive"/>
    <n v="0"/>
    <x v="1"/>
    <n v="3.5"/>
  </r>
  <r>
    <n v="4442"/>
    <x v="4"/>
    <x v="24"/>
    <x v="2"/>
    <n v="22980"/>
    <x v="3"/>
    <s v="No"/>
    <n v="31888"/>
    <s v="Phytonic Blue Metallic"/>
    <s v="Black"/>
    <s v="All-wheel Drive"/>
    <n v="23"/>
    <x v="0"/>
    <n v="4.0999999999999996"/>
  </r>
  <r>
    <n v="4443"/>
    <x v="49"/>
    <x v="17"/>
    <x v="1"/>
    <n v="73415"/>
    <x v="1"/>
    <s v="No"/>
    <n v="7500"/>
    <s v="White"/>
    <s v="Black"/>
    <s v="Front-wheel Drive"/>
    <n v="23"/>
    <x v="0"/>
    <m/>
  </r>
  <r>
    <n v="4444"/>
    <x v="32"/>
    <x v="23"/>
    <x v="1"/>
    <n v="28302"/>
    <x v="3"/>
    <s v="No"/>
    <n v="55415"/>
    <s v="Onyx Black"/>
    <s v="Jet Black"/>
    <s v="Four-wheel Drive"/>
    <n v="20"/>
    <x v="0"/>
    <n v="4.5"/>
  </r>
  <r>
    <n v="4445"/>
    <x v="16"/>
    <x v="0"/>
    <x v="0"/>
    <n v="2031"/>
    <x v="2"/>
    <s v="No"/>
    <n v="73145"/>
    <s v="Black"/>
    <s v="Black"/>
    <s v="All-wheel Drive"/>
    <n v="20"/>
    <x v="0"/>
    <n v="4.5999999999999996"/>
  </r>
  <r>
    <n v="4446"/>
    <x v="29"/>
    <x v="16"/>
    <x v="1"/>
    <n v="11225"/>
    <x v="3"/>
    <s v="No"/>
    <n v="36752"/>
    <s v="Hallasan Green"/>
    <s v="Obsidian Black/Red Stitch"/>
    <s v="All-wheel Drive"/>
    <n v="20"/>
    <x v="0"/>
    <n v="4.4000000000000004"/>
  </r>
  <r>
    <n v="4447"/>
    <x v="7"/>
    <x v="25"/>
    <x v="1"/>
    <n v="116387"/>
    <x v="1"/>
    <s v="No"/>
    <n v="12985"/>
    <s v="Chrome Silver Metallic"/>
    <s v="Charcoal"/>
    <s v="Rear-wheel Drive"/>
    <n v="20"/>
    <x v="1"/>
    <m/>
  </r>
  <r>
    <n v="4448"/>
    <x v="11"/>
    <x v="14"/>
    <x v="1"/>
    <n v="46615"/>
    <x v="3"/>
    <s v="No"/>
    <n v="15883"/>
    <s v="Midnight Mocha"/>
    <s v="Java"/>
    <s v="All-wheel Drive"/>
    <n v="16"/>
    <x v="0"/>
    <n v="3.6"/>
  </r>
  <r>
    <n v="4449"/>
    <x v="7"/>
    <x v="16"/>
    <x v="1"/>
    <n v="9186"/>
    <x v="2"/>
    <s v="No"/>
    <n v="34750"/>
    <s v="Caspian Blue"/>
    <s v="Tan"/>
    <s v="All-wheel Drive"/>
    <n v="28"/>
    <x v="0"/>
    <n v="4.9000000000000004"/>
  </r>
  <r>
    <n v="4450"/>
    <x v="24"/>
    <x v="9"/>
    <x v="1"/>
    <n v="33830"/>
    <x v="3"/>
    <s v="Yes"/>
    <n v="24980"/>
    <s v="White Platinum Tri-Coat Metallic"/>
    <s v="Ebony"/>
    <s v="Front-wheel Drive"/>
    <n v="20"/>
    <x v="1"/>
    <n v="4.4000000000000004"/>
  </r>
  <r>
    <n v="4451"/>
    <x v="39"/>
    <x v="23"/>
    <x v="1"/>
    <n v="14094"/>
    <x v="3"/>
    <s v="Yes"/>
    <n v="36998"/>
    <s v="Black"/>
    <s v="Black"/>
    <s v="Four-wheel Drive"/>
    <s v="-"/>
    <x v="1"/>
    <m/>
  </r>
  <r>
    <n v="4452"/>
    <x v="31"/>
    <x v="21"/>
    <x v="1"/>
    <n v="81440"/>
    <x v="1"/>
    <s v="No"/>
    <n v="13495"/>
    <s v="Ultra Black"/>
    <s v="Gray"/>
    <s v="Front-wheel Drive"/>
    <s v="-"/>
    <x v="0"/>
    <m/>
  </r>
  <r>
    <n v="4453"/>
    <x v="31"/>
    <x v="16"/>
    <x v="1"/>
    <n v="10946"/>
    <x v="3"/>
    <s v="No"/>
    <n v="33937"/>
    <s v="Stormy Sea"/>
    <s v="Beige"/>
    <s v="All-wheel Drive"/>
    <n v="21"/>
    <x v="0"/>
    <m/>
  </r>
  <r>
    <n v="4454"/>
    <x v="16"/>
    <x v="0"/>
    <x v="0"/>
    <n v="8"/>
    <x v="2"/>
    <s v="No"/>
    <n v="72913"/>
    <s v="Graphite Gray"/>
    <s v="Black"/>
    <s v=""/>
    <s v="-"/>
    <x v="0"/>
    <n v="4.5"/>
  </r>
  <r>
    <n v="4455"/>
    <x v="7"/>
    <x v="0"/>
    <x v="0"/>
    <n v="2"/>
    <x v="2"/>
    <s v="No"/>
    <n v="35975"/>
    <s v="Brilliant Silver Metallic"/>
    <s v="Charcoal"/>
    <s v="All-wheel Drive"/>
    <s v="-"/>
    <x v="0"/>
    <n v="4.7"/>
  </r>
  <r>
    <n v="4456"/>
    <x v="12"/>
    <x v="0"/>
    <x v="1"/>
    <n v="3015"/>
    <x v="2"/>
    <s v="Yes"/>
    <n v="31272"/>
    <s v="Pure White"/>
    <s v="GRAY &amp; BLACK"/>
    <s v="All-wheel Drive"/>
    <n v="25"/>
    <x v="0"/>
    <n v="4.0999999999999996"/>
  </r>
  <r>
    <n v="4457"/>
    <x v="8"/>
    <x v="16"/>
    <x v="0"/>
    <m/>
    <x v="0"/>
    <s v="Yes"/>
    <n v="40999"/>
    <s v="Granite Crystal Clearcoat Metallic"/>
    <s v="Black"/>
    <s v="Rear-wheel Drive"/>
    <n v="19"/>
    <x v="0"/>
    <n v="4.9000000000000004"/>
  </r>
  <r>
    <n v="4458"/>
    <x v="16"/>
    <x v="5"/>
    <x v="1"/>
    <n v="71918"/>
    <x v="1"/>
    <s v="No"/>
    <n v="17990"/>
    <s v="Red"/>
    <s v="Beige"/>
    <s v="Rear-wheel Drive"/>
    <n v="20"/>
    <x v="0"/>
    <n v="4.4000000000000004"/>
  </r>
  <r>
    <n v="4459"/>
    <x v="6"/>
    <x v="24"/>
    <x v="2"/>
    <n v="22176"/>
    <x v="3"/>
    <s v="No"/>
    <n v="40989"/>
    <s v="Crystal White Tri-Coat"/>
    <s v="Jet Black"/>
    <s v="All-wheel Drive"/>
    <n v="18"/>
    <x v="0"/>
    <m/>
  </r>
  <r>
    <n v="4460"/>
    <x v="5"/>
    <x v="0"/>
    <x v="0"/>
    <n v="9"/>
    <x v="2"/>
    <s v="No"/>
    <n v="62825"/>
    <s v="Black Clearcoat"/>
    <s v="Black"/>
    <s v="Four-wheel Drive"/>
    <n v="17"/>
    <x v="0"/>
    <n v="4.2"/>
  </r>
  <r>
    <n v="4461"/>
    <x v="1"/>
    <x v="22"/>
    <x v="1"/>
    <n v="105884"/>
    <x v="1"/>
    <s v="No"/>
    <n v="9901"/>
    <s v="Crystal Black Pearl"/>
    <s v="Ebony"/>
    <s v="Front-wheel Drive"/>
    <n v="21"/>
    <x v="1"/>
    <n v="4.5999999999999996"/>
  </r>
  <r>
    <n v="4462"/>
    <x v="41"/>
    <x v="9"/>
    <x v="1"/>
    <n v="17684"/>
    <x v="3"/>
    <s v="Yes"/>
    <n v="92800"/>
    <s v="Midnight Metallic"/>
    <s v="Charcoal"/>
    <s v="All-wheel Drive"/>
    <n v="0"/>
    <x v="0"/>
    <n v="4.9000000000000004"/>
  </r>
  <r>
    <n v="4463"/>
    <x v="13"/>
    <x v="14"/>
    <x v="1"/>
    <n v="104000"/>
    <x v="1"/>
    <s v="No"/>
    <n v="15500"/>
    <s v="Silver"/>
    <s v="Black"/>
    <s v="Rear-wheel Drive ,"/>
    <s v="-"/>
    <x v="1"/>
    <m/>
  </r>
  <r>
    <n v="4464"/>
    <x v="15"/>
    <x v="0"/>
    <x v="0"/>
    <n v="50"/>
    <x v="2"/>
    <s v="No"/>
    <n v="41577"/>
    <s v="Cosmic Blue Pearl"/>
    <s v="Gray"/>
    <s v="All-wheel Drive"/>
    <n v="22"/>
    <x v="0"/>
    <n v="4.5999999999999996"/>
  </r>
  <r>
    <n v="4465"/>
    <x v="51"/>
    <x v="11"/>
    <x v="1"/>
    <n v="63130"/>
    <x v="1"/>
    <s v="No"/>
    <n v="29990"/>
    <s v="Santorini Black Metallic"/>
    <s v="Black"/>
    <s v="Four-wheel Drive"/>
    <n v="14"/>
    <x v="1"/>
    <n v="4.8"/>
  </r>
  <r>
    <n v="4466"/>
    <x v="15"/>
    <x v="0"/>
    <x v="0"/>
    <n v="3"/>
    <x v="2"/>
    <s v="No"/>
    <n v="37973"/>
    <s v="Crystal White Pearl"/>
    <s v="Gray"/>
    <s v="All-wheel Drive"/>
    <n v="26"/>
    <x v="0"/>
    <n v="4.5"/>
  </r>
  <r>
    <n v="4467"/>
    <x v="13"/>
    <x v="0"/>
    <x v="0"/>
    <n v="3"/>
    <x v="2"/>
    <s v="No"/>
    <n v="27195"/>
    <s v="Summit White"/>
    <s v="Black"/>
    <s v="Front-wheel Drive"/>
    <n v="29"/>
    <x v="0"/>
    <n v="5"/>
  </r>
  <r>
    <n v="4468"/>
    <x v="9"/>
    <x v="24"/>
    <x v="2"/>
    <n v="19889"/>
    <x v="3"/>
    <s v="No"/>
    <n v="29995"/>
    <s v="Agate Black Metallic"/>
    <s v="Dark Earth Gray"/>
    <s v="Front-wheel Drive"/>
    <n v="28"/>
    <x v="0"/>
    <n v="4.2"/>
  </r>
  <r>
    <n v="4469"/>
    <x v="9"/>
    <x v="16"/>
    <x v="0"/>
    <n v="16"/>
    <x v="2"/>
    <s v="No"/>
    <n v="54290"/>
    <s v="Blue"/>
    <s v="Medium Dark Slate"/>
    <s v="All-wheel Drive"/>
    <s v="-"/>
    <x v="0"/>
    <n v="4.7"/>
  </r>
  <r>
    <n v="4470"/>
    <x v="13"/>
    <x v="23"/>
    <x v="1"/>
    <n v="2864"/>
    <x v="2"/>
    <s v="No"/>
    <n v="72980"/>
    <s v="Gray Metallic"/>
    <s v="Jet Black"/>
    <s v="Rear-wheel Drive"/>
    <s v="-"/>
    <x v="0"/>
    <n v="4.7"/>
  </r>
  <r>
    <n v="4471"/>
    <x v="5"/>
    <x v="0"/>
    <x v="0"/>
    <n v="10"/>
    <x v="2"/>
    <s v="No"/>
    <n v="46017"/>
    <s v="Gray"/>
    <s v="-"/>
    <s v="-"/>
    <s v="-"/>
    <x v="0"/>
    <n v="4"/>
  </r>
  <r>
    <n v="4472"/>
    <x v="12"/>
    <x v="5"/>
    <x v="1"/>
    <n v="114983"/>
    <x v="1"/>
    <s v="Yes"/>
    <n v="6999"/>
    <s v="White"/>
    <s v="Black"/>
    <s v="Front-wheel Drive"/>
    <n v="29"/>
    <x v="1"/>
    <n v="4.3"/>
  </r>
  <r>
    <n v="4473"/>
    <x v="35"/>
    <x v="16"/>
    <x v="0"/>
    <n v="6872"/>
    <x v="2"/>
    <s v="No"/>
    <n v="88072"/>
    <s v="Bianco"/>
    <s v="Red"/>
    <s v="All-wheel Drive"/>
    <n v="16"/>
    <x v="0"/>
    <n v="4.8"/>
  </r>
  <r>
    <n v="4474"/>
    <x v="9"/>
    <x v="23"/>
    <x v="1"/>
    <n v="22343"/>
    <x v="3"/>
    <s v="Yes"/>
    <n v="26998"/>
    <s v="Yellow"/>
    <s v="Gray"/>
    <s v="Front-wheel Drive"/>
    <s v="-"/>
    <x v="0"/>
    <n v="3.5"/>
  </r>
  <r>
    <n v="4475"/>
    <x v="16"/>
    <x v="0"/>
    <x v="0"/>
    <n v="11"/>
    <x v="2"/>
    <s v="No"/>
    <n v="66562"/>
    <s v="Arctic White"/>
    <s v="Black"/>
    <s v="Rear-wheel Drive"/>
    <s v="-"/>
    <x v="0"/>
    <n v="4.5999999999999996"/>
  </r>
  <r>
    <n v="4476"/>
    <x v="24"/>
    <x v="0"/>
    <x v="0"/>
    <n v="5"/>
    <x v="2"/>
    <s v="No"/>
    <n v="62150"/>
    <s v="Pristine White"/>
    <s v="Sandstone"/>
    <s v="All-wheel Drive"/>
    <n v="17"/>
    <x v="0"/>
    <n v="3.9"/>
  </r>
  <r>
    <n v="4477"/>
    <x v="4"/>
    <x v="14"/>
    <x v="1"/>
    <n v="81875"/>
    <x v="1"/>
    <s v="Yes"/>
    <n v="16990"/>
    <s v="LeMans Blue Metallic"/>
    <s v="Cream Beige"/>
    <s v="Rear-wheel Drive"/>
    <n v="17"/>
    <x v="0"/>
    <n v="5"/>
  </r>
  <r>
    <n v="4478"/>
    <x v="9"/>
    <x v="9"/>
    <x v="1"/>
    <n v="73678"/>
    <x v="1"/>
    <s v="No"/>
    <n v="18600"/>
    <s v="Rapid Red Metallic Tinted Clearcoat"/>
    <s v="Ebony"/>
    <s v="All-wheel Drive"/>
    <n v="26"/>
    <x v="0"/>
    <n v="4.3"/>
  </r>
  <r>
    <n v="4479"/>
    <x v="9"/>
    <x v="0"/>
    <x v="0"/>
    <n v="3"/>
    <x v="2"/>
    <s v="No"/>
    <n v="44602"/>
    <s v="Carbonized Gray Metallic"/>
    <s v="Ebony"/>
    <s v="All-wheel Drive"/>
    <n v="21"/>
    <x v="0"/>
    <n v="4.3"/>
  </r>
  <r>
    <n v="4480"/>
    <x v="8"/>
    <x v="0"/>
    <x v="0"/>
    <n v="12"/>
    <x v="2"/>
    <s v="No"/>
    <n v="50685"/>
    <s v="Diamond Black Crystal Pearlcoat"/>
    <s v="Black"/>
    <s v="All-wheel Drive"/>
    <n v="17"/>
    <x v="0"/>
    <n v="4.4000000000000004"/>
  </r>
  <r>
    <n v="4481"/>
    <x v="10"/>
    <x v="0"/>
    <x v="0"/>
    <n v="5"/>
    <x v="2"/>
    <s v="No"/>
    <n v="47556"/>
    <s v="Magnetic Gray Metallic"/>
    <s v="Black"/>
    <s v="All-wheel Drive"/>
    <s v="-"/>
    <x v="0"/>
    <n v="3.4"/>
  </r>
  <r>
    <n v="4482"/>
    <x v="8"/>
    <x v="24"/>
    <x v="1"/>
    <n v="66097"/>
    <x v="1"/>
    <s v="No"/>
    <n v="23881"/>
    <s v="Granite Crystal Clearcoat Metallic"/>
    <s v="Black"/>
    <s v="Front-wheel Drive"/>
    <n v="19"/>
    <x v="1"/>
    <n v="4.5"/>
  </r>
  <r>
    <n v="4483"/>
    <x v="1"/>
    <x v="24"/>
    <x v="1"/>
    <n v="27071"/>
    <x v="3"/>
    <s v="Yes"/>
    <n v="29265"/>
    <s v="Majestic Black"/>
    <s v="Ebony"/>
    <s v="All-wheel Drive"/>
    <n v="21"/>
    <x v="0"/>
    <n v="4.5999999999999996"/>
  </r>
  <r>
    <n v="4484"/>
    <x v="9"/>
    <x v="11"/>
    <x v="1"/>
    <n v="54383"/>
    <x v="3"/>
    <s v="No"/>
    <n v="13438"/>
    <s v="Bronze Fire Metallic Tinted Clearcoat"/>
    <s v="Black"/>
    <s v="Front-wheel Drive"/>
    <n v="24"/>
    <x v="1"/>
    <n v="4.5999999999999996"/>
  </r>
  <r>
    <n v="4486"/>
    <x v="10"/>
    <x v="16"/>
    <x v="1"/>
    <n v="25033"/>
    <x v="3"/>
    <s v="No"/>
    <n v="32477"/>
    <s v="Magnetic Gray Metallic"/>
    <s v="Black"/>
    <s v="All-wheel Drive"/>
    <n v="21"/>
    <x v="0"/>
    <n v="4.8"/>
  </r>
  <r>
    <n v="4487"/>
    <x v="15"/>
    <x v="21"/>
    <x v="1"/>
    <n v="86591"/>
    <x v="1"/>
    <s v="Yes"/>
    <n v="16801"/>
    <s v="Crystal Black Silica"/>
    <s v="Ivory"/>
    <s v="All-wheel Drive"/>
    <n v="26"/>
    <x v="0"/>
    <n v="4.5999999999999996"/>
  </r>
  <r>
    <n v="4488"/>
    <x v="23"/>
    <x v="0"/>
    <x v="0"/>
    <n v="5"/>
    <x v="2"/>
    <s v="No"/>
    <n v="30005"/>
    <s v="Urban Gray Pearl"/>
    <s v="Black"/>
    <s v="All-wheel Drive"/>
    <n v="25"/>
    <x v="0"/>
    <n v="4.4000000000000004"/>
  </r>
  <r>
    <n v="4489"/>
    <x v="31"/>
    <x v="0"/>
    <x v="0"/>
    <n v="16"/>
    <x v="2"/>
    <s v="No"/>
    <n v="61775"/>
    <s v="Gold"/>
    <s v="Gray"/>
    <s v="All-wheel Drive"/>
    <s v="-"/>
    <x v="0"/>
    <n v="3.1"/>
  </r>
  <r>
    <n v="4490"/>
    <x v="9"/>
    <x v="16"/>
    <x v="0"/>
    <n v="5"/>
    <x v="2"/>
    <s v="No"/>
    <n v="56188"/>
    <s v="Carbonized Gray Metallic"/>
    <s v="Ebony"/>
    <s v="Four-wheel Drive"/>
    <n v="18"/>
    <x v="0"/>
    <n v="4.4000000000000004"/>
  </r>
  <r>
    <n v="4491"/>
    <x v="6"/>
    <x v="41"/>
    <x v="1"/>
    <n v="66133"/>
    <x v="1"/>
    <s v="No"/>
    <n v="15995"/>
    <s v="-"/>
    <s v="-"/>
    <s v=""/>
    <s v="-"/>
    <x v="0"/>
    <m/>
  </r>
  <r>
    <n v="4492"/>
    <x v="3"/>
    <x v="16"/>
    <x v="2"/>
    <n v="5507"/>
    <x v="2"/>
    <s v="Yes"/>
    <n v="35273"/>
    <s v="Ibis White"/>
    <s v="Black"/>
    <s v="All-wheel Drive"/>
    <n v="21"/>
    <x v="0"/>
    <n v="4.0999999999999996"/>
  </r>
  <r>
    <n v="4493"/>
    <x v="5"/>
    <x v="0"/>
    <x v="0"/>
    <n v="5"/>
    <x v="2"/>
    <s v="No"/>
    <n v="50365"/>
    <s v="Silver Zynith"/>
    <s v="Global Black"/>
    <s v="Four-wheel Drive"/>
    <n v="18"/>
    <x v="0"/>
    <n v="4.9000000000000004"/>
  </r>
  <r>
    <n v="4494"/>
    <x v="15"/>
    <x v="0"/>
    <x v="0"/>
    <n v="3"/>
    <x v="2"/>
    <s v="No"/>
    <n v="33798"/>
    <s v="Crystal Black Silica"/>
    <s v="Gray"/>
    <s v="All-wheel Drive"/>
    <n v="26"/>
    <x v="0"/>
    <m/>
  </r>
  <r>
    <n v="4495"/>
    <x v="16"/>
    <x v="0"/>
    <x v="2"/>
    <n v="4529"/>
    <x v="2"/>
    <s v="No"/>
    <n v="69877"/>
    <s v="Black"/>
    <s v="Black"/>
    <s v="All-wheel Drive"/>
    <n v="20"/>
    <x v="0"/>
    <n v="4.7"/>
  </r>
  <r>
    <n v="4496"/>
    <x v="13"/>
    <x v="24"/>
    <x v="1"/>
    <n v="61047"/>
    <x v="1"/>
    <s v="No"/>
    <n v="15995"/>
    <s v="Silver Ice Metallic"/>
    <s v="Jet Black"/>
    <s v="All-wheel Drive"/>
    <n v="23"/>
    <x v="1"/>
    <m/>
  </r>
  <r>
    <n v="4497"/>
    <x v="23"/>
    <x v="21"/>
    <x v="1"/>
    <n v="99456"/>
    <x v="1"/>
    <s v="No"/>
    <n v="17995"/>
    <s v="Lunar Silver Metallic"/>
    <s v="Black"/>
    <s v="Front-wheel Drive"/>
    <n v="26"/>
    <x v="1"/>
    <n v="4.9000000000000004"/>
  </r>
  <r>
    <n v="4498"/>
    <x v="9"/>
    <x v="0"/>
    <x v="0"/>
    <n v="0"/>
    <x v="0"/>
    <s v="Yes"/>
    <n v="67219"/>
    <s v="Agate Black Metallic"/>
    <s v="Black Onyx"/>
    <s v="Four-wheel Drive"/>
    <n v="16"/>
    <x v="0"/>
    <n v="4.5999999999999996"/>
  </r>
  <r>
    <n v="4499"/>
    <x v="30"/>
    <x v="4"/>
    <x v="1"/>
    <n v="72963"/>
    <x v="1"/>
    <s v="No"/>
    <n v="22795"/>
    <s v="White"/>
    <s v="Black"/>
    <s v="All-wheel Drive"/>
    <n v="14"/>
    <x v="1"/>
    <m/>
  </r>
  <r>
    <n v="4500"/>
    <x v="8"/>
    <x v="0"/>
    <x v="0"/>
    <n v="7"/>
    <x v="2"/>
    <s v="No"/>
    <n v="54310"/>
    <s v="Diamond Black Crystal Pearlcoat"/>
    <s v="Black/Alloy/Black"/>
    <s v="All-wheel Drive"/>
    <n v="17"/>
    <x v="0"/>
    <n v="4.4000000000000004"/>
  </r>
  <r>
    <n v="4501"/>
    <x v="4"/>
    <x v="23"/>
    <x v="1"/>
    <n v="9161"/>
    <x v="2"/>
    <s v="No"/>
    <n v="51495"/>
    <s v="Gray"/>
    <s v="Black"/>
    <s v="All-wheel Drive"/>
    <n v="22"/>
    <x v="1"/>
    <m/>
  </r>
  <r>
    <n v="4502"/>
    <x v="7"/>
    <x v="0"/>
    <x v="0"/>
    <n v="5"/>
    <x v="2"/>
    <s v="No"/>
    <n v="27434"/>
    <s v="White"/>
    <s v="-"/>
    <s v="-"/>
    <s v="-"/>
    <x v="0"/>
    <m/>
  </r>
  <r>
    <n v="4503"/>
    <x v="15"/>
    <x v="0"/>
    <x v="0"/>
    <n v="6"/>
    <x v="2"/>
    <s v="No"/>
    <n v="35207"/>
    <s v="Crystal Black Silica"/>
    <s v="Black"/>
    <s v="All-wheel Drive"/>
    <n v="26"/>
    <x v="0"/>
    <n v="4.8"/>
  </r>
  <r>
    <n v="4504"/>
    <x v="3"/>
    <x v="9"/>
    <x v="1"/>
    <n v="29827"/>
    <x v="3"/>
    <s v="No"/>
    <n v="34236"/>
    <s v="Navarra Blue Metallic"/>
    <s v="Black"/>
    <s v="All-wheel Drive"/>
    <n v="23"/>
    <x v="0"/>
    <n v="3"/>
  </r>
  <r>
    <n v="4505"/>
    <x v="13"/>
    <x v="3"/>
    <x v="1"/>
    <n v="20559"/>
    <x v="3"/>
    <s v="No"/>
    <n v="17746"/>
    <s v="Arctic Blue Metallic"/>
    <s v="-"/>
    <s v="-"/>
    <s v="-"/>
    <x v="0"/>
    <n v="4"/>
  </r>
  <r>
    <n v="4506"/>
    <x v="1"/>
    <x v="4"/>
    <x v="1"/>
    <n v="61472"/>
    <x v="1"/>
    <s v="Yes"/>
    <n v="24818"/>
    <s v="Black"/>
    <s v="-"/>
    <s v="-"/>
    <s v="-"/>
    <x v="0"/>
    <m/>
  </r>
  <r>
    <n v="4507"/>
    <x v="7"/>
    <x v="0"/>
    <x v="0"/>
    <n v="41"/>
    <x v="2"/>
    <s v="No"/>
    <n v="23067"/>
    <s v="Electric Blue Metallic"/>
    <s v="Charcoal"/>
    <s v="Front-wheel Drive"/>
    <n v="30"/>
    <x v="0"/>
    <n v="4.7"/>
  </r>
  <r>
    <n v="4508"/>
    <x v="0"/>
    <x v="0"/>
    <x v="0"/>
    <n v="0"/>
    <x v="0"/>
    <s v="No"/>
    <n v="68450"/>
    <s v="Ultra White"/>
    <s v="White"/>
    <s v="Rear-wheel Drive"/>
    <n v="17"/>
    <x v="0"/>
    <n v="4.9000000000000004"/>
  </r>
  <r>
    <n v="4509"/>
    <x v="30"/>
    <x v="16"/>
    <x v="0"/>
    <m/>
    <x v="0"/>
    <s v="Yes"/>
    <n v="45859"/>
    <s v="Plum Crazy Pearlcoat"/>
    <s v="Black"/>
    <s v="Rear-wheel Drive"/>
    <n v="15"/>
    <x v="0"/>
    <n v="4.9000000000000004"/>
  </r>
  <r>
    <n v="4510"/>
    <x v="4"/>
    <x v="24"/>
    <x v="1"/>
    <n v="41387"/>
    <x v="3"/>
    <s v="Yes"/>
    <n v="31149"/>
    <s v="Mineral Gray Metallic"/>
    <s v="Magma Red"/>
    <s v="All-wheel Drive"/>
    <n v="23"/>
    <x v="0"/>
    <n v="4.5"/>
  </r>
  <r>
    <n v="4511"/>
    <x v="13"/>
    <x v="7"/>
    <x v="1"/>
    <n v="18914"/>
    <x v="3"/>
    <s v="No"/>
    <n v="43994"/>
    <s v="Black"/>
    <s v="Black"/>
    <s v="Rear-wheel Drive"/>
    <s v="-"/>
    <x v="0"/>
    <n v="4.0999999999999996"/>
  </r>
  <r>
    <n v="4512"/>
    <x v="9"/>
    <x v="16"/>
    <x v="0"/>
    <n v="21"/>
    <x v="2"/>
    <s v="No"/>
    <n v="79290"/>
    <s v="Carbonized Gray Metallic"/>
    <s v="Black"/>
    <s v="All-wheel Drive"/>
    <s v="-"/>
    <x v="0"/>
    <n v="4.4000000000000004"/>
  </r>
  <r>
    <n v="4513"/>
    <x v="23"/>
    <x v="5"/>
    <x v="1"/>
    <n v="111845"/>
    <x v="1"/>
    <s v="No"/>
    <n v="13990"/>
    <s v="Gray"/>
    <s v="Gray"/>
    <s v="Front-wheel Drive"/>
    <n v="18"/>
    <x v="0"/>
    <n v="4.4000000000000004"/>
  </r>
  <r>
    <n v="4514"/>
    <x v="15"/>
    <x v="0"/>
    <x v="0"/>
    <n v="4"/>
    <x v="2"/>
    <s v="No"/>
    <n v="35760"/>
    <s v="Magnetite Gray Metallic"/>
    <s v="Gray"/>
    <s v="All-wheel Drive"/>
    <n v="26"/>
    <x v="0"/>
    <n v="4.9000000000000004"/>
  </r>
  <r>
    <n v="4515"/>
    <x v="10"/>
    <x v="0"/>
    <x v="0"/>
    <n v="0"/>
    <x v="0"/>
    <s v="No"/>
    <n v="45928"/>
    <s v="Midnight Black Metallic"/>
    <s v="Graphite"/>
    <s v="All-wheel Drive"/>
    <n v="21"/>
    <x v="0"/>
    <n v="4.8"/>
  </r>
  <r>
    <n v="4516"/>
    <x v="24"/>
    <x v="16"/>
    <x v="0"/>
    <n v="2"/>
    <x v="2"/>
    <s v="No"/>
    <n v="55030"/>
    <s v="Infinite Black Metallic"/>
    <s v="-"/>
    <s v="-"/>
    <s v="-"/>
    <x v="0"/>
    <n v="4.7"/>
  </r>
  <r>
    <n v="4517"/>
    <x v="34"/>
    <x v="0"/>
    <x v="0"/>
    <n v="10"/>
    <x v="2"/>
    <s v="Yes"/>
    <n v="24644"/>
    <s v="Gray"/>
    <s v="-"/>
    <s v="-"/>
    <s v="-"/>
    <x v="0"/>
    <n v="2.9"/>
  </r>
  <r>
    <n v="4518"/>
    <x v="5"/>
    <x v="0"/>
    <x v="0"/>
    <n v="12"/>
    <x v="2"/>
    <s v="Yes"/>
    <n v="70299"/>
    <s v="Diamond Black"/>
    <s v="Global Black"/>
    <s v="Four-wheel Drive"/>
    <n v="18"/>
    <x v="0"/>
    <n v="4.3"/>
  </r>
  <r>
    <n v="4519"/>
    <x v="32"/>
    <x v="21"/>
    <x v="1"/>
    <n v="75650"/>
    <x v="1"/>
    <s v="No"/>
    <n v="34579"/>
    <s v="Onyx Black"/>
    <s v="Jet Black"/>
    <s v="Four-wheel Drive"/>
    <n v="15"/>
    <x v="0"/>
    <n v="4.5"/>
  </r>
  <r>
    <n v="4520"/>
    <x v="6"/>
    <x v="9"/>
    <x v="1"/>
    <n v="45488"/>
    <x v="3"/>
    <s v="No"/>
    <n v="34995"/>
    <s v="Dark Mocha Metallic"/>
    <s v="Cirrus"/>
    <s v="All-wheel Drive"/>
    <n v="17"/>
    <x v="0"/>
    <n v="4.5999999999999996"/>
  </r>
  <r>
    <n v="4521"/>
    <x v="9"/>
    <x v="0"/>
    <x v="0"/>
    <n v="3"/>
    <x v="2"/>
    <s v="No"/>
    <n v="59914"/>
    <s v="Agate Black Metallic"/>
    <s v="Ebony"/>
    <s v="Four-wheel Drive"/>
    <s v="-"/>
    <x v="0"/>
    <n v="4.8"/>
  </r>
  <r>
    <n v="4522"/>
    <x v="13"/>
    <x v="16"/>
    <x v="2"/>
    <n v="16811"/>
    <x v="3"/>
    <s v="Yes"/>
    <n v="73931"/>
    <s v="Black"/>
    <s v="Jet Black"/>
    <s v="Four-wheel Drive"/>
    <n v="15"/>
    <x v="1"/>
    <n v="5"/>
  </r>
  <r>
    <n v="4523"/>
    <x v="5"/>
    <x v="0"/>
    <x v="0"/>
    <n v="90"/>
    <x v="2"/>
    <s v="No"/>
    <n v="55791"/>
    <s v="Baltic Gray Metallic Clearcoat"/>
    <s v="Global Black"/>
    <s v="Four-wheel Drive"/>
    <n v="0"/>
    <x v="0"/>
    <n v="4.2"/>
  </r>
  <r>
    <n v="4524"/>
    <x v="5"/>
    <x v="0"/>
    <x v="0"/>
    <n v="11"/>
    <x v="2"/>
    <s v="Yes"/>
    <n v="53658"/>
    <s v="Baltic Gray"/>
    <s v="Global Black"/>
    <s v="Four-wheel Drive"/>
    <s v="-"/>
    <x v="0"/>
    <n v="4.7"/>
  </r>
  <r>
    <n v="4525"/>
    <x v="20"/>
    <x v="16"/>
    <x v="2"/>
    <n v="7205"/>
    <x v="2"/>
    <s v="Yes"/>
    <n v="141999"/>
    <s v="Carrara White Metallic"/>
    <s v="Black"/>
    <s v="All-wheel Drive"/>
    <n v="15"/>
    <x v="0"/>
    <n v="4.7"/>
  </r>
  <r>
    <n v="4526"/>
    <x v="5"/>
    <x v="0"/>
    <x v="0"/>
    <n v="5"/>
    <x v="2"/>
    <s v="Yes"/>
    <n v="37419"/>
    <s v="Diamond Black Crystal Pearlcoat"/>
    <s v="Global Black"/>
    <s v="Four-wheel Drive"/>
    <n v="18"/>
    <x v="0"/>
    <n v="3.1"/>
  </r>
  <r>
    <n v="4527"/>
    <x v="9"/>
    <x v="0"/>
    <x v="0"/>
    <n v="3"/>
    <x v="2"/>
    <s v="No"/>
    <n v="66985"/>
    <s v="Oxford White"/>
    <s v="-"/>
    <s v="-"/>
    <s v="-"/>
    <x v="0"/>
    <n v="4.8"/>
  </r>
  <r>
    <n v="4528"/>
    <x v="13"/>
    <x v="0"/>
    <x v="0"/>
    <n v="7"/>
    <x v="2"/>
    <s v="No"/>
    <n v="31695"/>
    <s v="Cacti Green"/>
    <s v="Jet Black With Yellow Stitching"/>
    <s v="Front-wheel Drive"/>
    <n v="29"/>
    <x v="0"/>
    <n v="4.0999999999999996"/>
  </r>
  <r>
    <n v="4529"/>
    <x v="11"/>
    <x v="16"/>
    <x v="0"/>
    <n v="19"/>
    <x v="2"/>
    <s v="No"/>
    <n v="50997"/>
    <s v="Radiant White"/>
    <s v="Stone"/>
    <s v="All-wheel Drive"/>
    <n v="22"/>
    <x v="0"/>
    <n v="4.4000000000000004"/>
  </r>
  <r>
    <n v="4530"/>
    <x v="39"/>
    <x v="21"/>
    <x v="1"/>
    <n v="102084"/>
    <x v="1"/>
    <s v="No"/>
    <n v="24990"/>
    <s v="Delmonico Red Pearlcoat"/>
    <s v="Black"/>
    <s v="Four-wheel Drive"/>
    <n v="16"/>
    <x v="0"/>
    <n v="4.0999999999999996"/>
  </r>
  <r>
    <n v="4531"/>
    <x v="9"/>
    <x v="16"/>
    <x v="0"/>
    <n v="2698"/>
    <x v="2"/>
    <s v="No"/>
    <n v="57488"/>
    <s v="Star White"/>
    <s v="Ebony"/>
    <s v="Four-wheel Drive"/>
    <n v="23"/>
    <x v="0"/>
    <n v="4.5999999999999996"/>
  </r>
  <r>
    <n v="4532"/>
    <x v="34"/>
    <x v="0"/>
    <x v="0"/>
    <n v="14"/>
    <x v="2"/>
    <s v="No"/>
    <n v="27841"/>
    <s v="Gravity Gray"/>
    <s v="Black"/>
    <s v="All-wheel Drive"/>
    <n v="25"/>
    <x v="0"/>
    <n v="4.5"/>
  </r>
  <r>
    <n v="4533"/>
    <x v="5"/>
    <x v="0"/>
    <x v="0"/>
    <n v="9"/>
    <x v="2"/>
    <s v="Yes"/>
    <n v="32371"/>
    <s v="Diamond Black"/>
    <s v="Black"/>
    <s v="Four-wheel Drive"/>
    <n v="24"/>
    <x v="0"/>
    <n v="4"/>
  </r>
  <r>
    <n v="4534"/>
    <x v="9"/>
    <x v="2"/>
    <x v="1"/>
    <n v="158087"/>
    <x v="1"/>
    <s v="No"/>
    <n v="6500"/>
    <s v="White Platinum Metallic Tri-Coat"/>
    <s v="Charcoal Black"/>
    <s v="Front-wheel Drive"/>
    <n v="23"/>
    <x v="1"/>
    <n v="5"/>
  </r>
  <r>
    <n v="4535"/>
    <x v="28"/>
    <x v="21"/>
    <x v="1"/>
    <n v="28986"/>
    <x v="3"/>
    <s v="No"/>
    <n v="259800"/>
    <s v="Nardo Gray"/>
    <s v="Commissioned Collection Cobalto Blue"/>
    <s v="Rear-wheel Drive"/>
    <n v="12"/>
    <x v="0"/>
    <n v="4.7"/>
  </r>
  <r>
    <n v="4536"/>
    <x v="16"/>
    <x v="9"/>
    <x v="1"/>
    <n v="20953"/>
    <x v="3"/>
    <s v="No"/>
    <n v="59878"/>
    <s v="Polar White"/>
    <s v="Macchiato"/>
    <s v="All-wheel Drive"/>
    <n v="19"/>
    <x v="0"/>
    <m/>
  </r>
  <r>
    <n v="4537"/>
    <x v="9"/>
    <x v="24"/>
    <x v="1"/>
    <n v="29979"/>
    <x v="3"/>
    <s v="Yes"/>
    <n v="33049"/>
    <s v="Rapid Red Metallic Tinted Clearcoat"/>
    <s v="Sandstone"/>
    <s v="Four-wheel Drive"/>
    <n v="20"/>
    <x v="1"/>
    <n v="4.8"/>
  </r>
  <r>
    <n v="4538"/>
    <x v="9"/>
    <x v="9"/>
    <x v="1"/>
    <n v="34844"/>
    <x v="3"/>
    <s v="No"/>
    <n v="19500"/>
    <s v="Magnetic"/>
    <s v="Sandstone"/>
    <s v="Front-wheel Drive"/>
    <n v="27"/>
    <x v="0"/>
    <n v="4.7"/>
  </r>
  <r>
    <n v="4539"/>
    <x v="7"/>
    <x v="11"/>
    <x v="1"/>
    <n v="65991"/>
    <x v="1"/>
    <s v="Yes"/>
    <n v="15700"/>
    <s v="Super Black"/>
    <s v="Charcoal"/>
    <s v="All-wheel Drive"/>
    <n v="25"/>
    <x v="0"/>
    <n v="4.3"/>
  </r>
  <r>
    <n v="4540"/>
    <x v="7"/>
    <x v="16"/>
    <x v="2"/>
    <n v="34431"/>
    <x v="3"/>
    <s v="No"/>
    <n v="29799"/>
    <s v="Glacier White"/>
    <s v="Charcoal with Cloth Seating Surfaces"/>
    <s v="Four-wheel Drive"/>
    <s v="-"/>
    <x v="0"/>
    <m/>
  </r>
  <r>
    <n v="4541"/>
    <x v="40"/>
    <x v="0"/>
    <x v="0"/>
    <n v="6"/>
    <x v="2"/>
    <s v="No"/>
    <n v="67415"/>
    <s v="Bright"/>
    <s v="-"/>
    <s v="-"/>
    <s v="-"/>
    <x v="0"/>
    <n v="4.8"/>
  </r>
  <r>
    <n v="4542"/>
    <x v="9"/>
    <x v="0"/>
    <x v="0"/>
    <n v="8"/>
    <x v="2"/>
    <s v="No"/>
    <n v="31525"/>
    <s v="Cactus Gray"/>
    <s v="Black Onyx"/>
    <s v="All-wheel Drive"/>
    <n v="22"/>
    <x v="0"/>
    <n v="4.5999999999999996"/>
  </r>
  <r>
    <n v="4543"/>
    <x v="13"/>
    <x v="3"/>
    <x v="1"/>
    <n v="24662"/>
    <x v="3"/>
    <s v="No"/>
    <n v="38995"/>
    <s v="Black"/>
    <s v="Jet Black / Dark Ash"/>
    <s v="Four-wheel Drive"/>
    <n v="16"/>
    <x v="1"/>
    <n v="4.8"/>
  </r>
  <r>
    <n v="4544"/>
    <x v="33"/>
    <x v="5"/>
    <x v="1"/>
    <n v="44417"/>
    <x v="3"/>
    <s v="No"/>
    <n v="5290"/>
    <s v="Silver"/>
    <s v="-"/>
    <s v="-"/>
    <s v="-"/>
    <x v="0"/>
    <n v="1.4"/>
  </r>
  <r>
    <n v="4545"/>
    <x v="38"/>
    <x v="23"/>
    <x v="1"/>
    <n v="72226"/>
    <x v="1"/>
    <s v="No"/>
    <n v="29995"/>
    <s v="Summit White"/>
    <s v="Dark Galvanized w/Ebony Accents"/>
    <s v="All-wheel Drive"/>
    <n v="17"/>
    <x v="0"/>
    <n v="4.9000000000000004"/>
  </r>
  <r>
    <n v="4546"/>
    <x v="49"/>
    <x v="0"/>
    <x v="0"/>
    <n v="9"/>
    <x v="2"/>
    <s v="No"/>
    <n v="39245"/>
    <s v="White Metallic"/>
    <s v="Malt Brown"/>
    <s v="Front-wheel Drive"/>
    <n v="23"/>
    <x v="0"/>
    <n v="4.7"/>
  </r>
  <r>
    <n v="4547"/>
    <x v="5"/>
    <x v="0"/>
    <x v="0"/>
    <n v="0"/>
    <x v="0"/>
    <s v="No"/>
    <n v="42125"/>
    <s v="Bright White"/>
    <s v="Global Black"/>
    <s v="Four-wheel Drive"/>
    <n v="18"/>
    <x v="0"/>
    <n v="4.7"/>
  </r>
  <r>
    <n v="4548"/>
    <x v="6"/>
    <x v="9"/>
    <x v="1"/>
    <n v="50484"/>
    <x v="3"/>
    <s v="No"/>
    <n v="32995"/>
    <s v="Stellar Black Metallic"/>
    <s v="Jet Black"/>
    <s v="All-wheel Drive"/>
    <n v="18"/>
    <x v="0"/>
    <n v="4.5999999999999996"/>
  </r>
  <r>
    <n v="4549"/>
    <x v="35"/>
    <x v="23"/>
    <x v="0"/>
    <n v="84"/>
    <x v="2"/>
    <s v="No"/>
    <n v="87000"/>
    <s v="Bianco"/>
    <s v="Black"/>
    <s v="All-wheel Drive"/>
    <n v="16"/>
    <x v="0"/>
    <n v="4.8"/>
  </r>
  <r>
    <n v="4550"/>
    <x v="5"/>
    <x v="3"/>
    <x v="1"/>
    <n v="89650"/>
    <x v="1"/>
    <s v="Yes"/>
    <n v="16889"/>
    <s v="Billet Silver Metallic Clearcoat"/>
    <s v="Black"/>
    <s v="Four-wheel Drive"/>
    <n v="18"/>
    <x v="0"/>
    <n v="4.5999999999999996"/>
  </r>
  <r>
    <n v="4551"/>
    <x v="7"/>
    <x v="0"/>
    <x v="0"/>
    <n v="6"/>
    <x v="2"/>
    <s v="No"/>
    <n v="25799"/>
    <s v="Aspen White"/>
    <s v="Sport"/>
    <s v="Front-wheel Drive"/>
    <n v="30"/>
    <x v="0"/>
    <n v="4.8"/>
  </r>
  <r>
    <n v="4552"/>
    <x v="10"/>
    <x v="7"/>
    <x v="1"/>
    <n v="141649"/>
    <x v="1"/>
    <s v="No"/>
    <n v="9770"/>
    <s v="Magnetic Gray Pearl"/>
    <s v="Black"/>
    <s v="Front-wheel Drive"/>
    <n v="19"/>
    <x v="1"/>
    <m/>
  </r>
  <r>
    <n v="4553"/>
    <x v="5"/>
    <x v="0"/>
    <x v="0"/>
    <n v="5"/>
    <x v="2"/>
    <s v="Yes"/>
    <n v="52297"/>
    <s v="Diamond Black Crystal Pearlcoat"/>
    <s v="Wicker Beige/Global Black"/>
    <s v="Four-wheel Drive"/>
    <n v="18"/>
    <x v="0"/>
    <n v="3.1"/>
  </r>
  <r>
    <n v="4554"/>
    <x v="11"/>
    <x v="20"/>
    <x v="1"/>
    <n v="169191"/>
    <x v="1"/>
    <s v="No"/>
    <n v="5999"/>
    <s v="Silver"/>
    <s v="Black"/>
    <s v="All-wheel Drive"/>
    <n v="16"/>
    <x v="1"/>
    <n v="4.3"/>
  </r>
  <r>
    <n v="4555"/>
    <x v="16"/>
    <x v="12"/>
    <x v="1"/>
    <n v="79722"/>
    <x v="1"/>
    <s v="No"/>
    <n v="7950"/>
    <s v="Black"/>
    <s v="Beige"/>
    <s v="Rear-wheel Drive"/>
    <n v="18"/>
    <x v="0"/>
    <n v="4.3"/>
  </r>
  <r>
    <n v="4556"/>
    <x v="24"/>
    <x v="9"/>
    <x v="1"/>
    <n v="82764"/>
    <x v="1"/>
    <s v="Yes"/>
    <n v="41218"/>
    <s v="Black"/>
    <s v="Savanna"/>
    <s v="All-wheel Drive"/>
    <s v="-"/>
    <x v="0"/>
    <n v="4.7"/>
  </r>
  <r>
    <n v="4557"/>
    <x v="3"/>
    <x v="16"/>
    <x v="2"/>
    <n v="4898"/>
    <x v="2"/>
    <s v="No"/>
    <n v="53980"/>
    <s v="Glacier White Metallic"/>
    <s v="Black"/>
    <s v="All-wheel Drive"/>
    <n v="19"/>
    <x v="0"/>
    <n v="4.7"/>
  </r>
  <r>
    <n v="4558"/>
    <x v="5"/>
    <x v="16"/>
    <x v="2"/>
    <n v="3406"/>
    <x v="2"/>
    <s v="No"/>
    <n v="26700"/>
    <s v="Alpine White Clearcoat"/>
    <s v="Black/Bronze"/>
    <s v="Four-wheel Drive"/>
    <n v="23"/>
    <x v="0"/>
    <n v="4.8"/>
  </r>
  <r>
    <n v="4559"/>
    <x v="34"/>
    <x v="9"/>
    <x v="1"/>
    <n v="68104"/>
    <x v="1"/>
    <s v="No"/>
    <n v="14499"/>
    <s v="Black"/>
    <s v="Gray"/>
    <s v="Front-wheel Drive"/>
    <n v="23"/>
    <x v="1"/>
    <n v="3.6"/>
  </r>
  <r>
    <n v="4560"/>
    <x v="23"/>
    <x v="0"/>
    <x v="0"/>
    <n v="4"/>
    <x v="2"/>
    <s v="No"/>
    <n v="40833"/>
    <s v="Platinum White Pearl"/>
    <s v="Beige"/>
    <s v="Front-wheel Drive"/>
    <n v="19"/>
    <x v="0"/>
    <n v="4.5999999999999996"/>
  </r>
  <r>
    <n v="4561"/>
    <x v="34"/>
    <x v="0"/>
    <x v="0"/>
    <n v="17"/>
    <x v="2"/>
    <s v="No"/>
    <n v="30825"/>
    <s v="Steel Gray"/>
    <s v="Charcoal"/>
    <s v="Front-wheel Drive"/>
    <n v="53"/>
    <x v="0"/>
    <n v="4.7"/>
  </r>
  <r>
    <n v="4562"/>
    <x v="15"/>
    <x v="0"/>
    <x v="0"/>
    <n v="10"/>
    <x v="2"/>
    <s v="No"/>
    <n v="38150"/>
    <s v="Ice Silver Metallic"/>
    <s v="Black"/>
    <s v="All-wheel Drive"/>
    <n v="26"/>
    <x v="0"/>
    <n v="4.8"/>
  </r>
  <r>
    <n v="4563"/>
    <x v="5"/>
    <x v="0"/>
    <x v="0"/>
    <m/>
    <x v="0"/>
    <s v="No"/>
    <n v="43611"/>
    <s v="-"/>
    <s v="-"/>
    <s v="-"/>
    <s v="-"/>
    <x v="0"/>
    <n v="4"/>
  </r>
  <r>
    <n v="4564"/>
    <x v="13"/>
    <x v="0"/>
    <x v="0"/>
    <n v="5"/>
    <x v="2"/>
    <s v="No"/>
    <n v="47095"/>
    <s v="Black"/>
    <s v="Black"/>
    <s v="All-wheel Drive"/>
    <s v="-"/>
    <x v="0"/>
    <n v="4.8"/>
  </r>
  <r>
    <n v="4565"/>
    <x v="7"/>
    <x v="0"/>
    <x v="0"/>
    <n v="3"/>
    <x v="2"/>
    <s v="No"/>
    <n v="25697"/>
    <s v="Black"/>
    <s v="Charcoal"/>
    <s v="Front-wheel Drive"/>
    <n v="27"/>
    <x v="0"/>
    <n v="4.8"/>
  </r>
  <r>
    <n v="4566"/>
    <x v="32"/>
    <x v="23"/>
    <x v="1"/>
    <n v="21056"/>
    <x v="3"/>
    <s v="Yes"/>
    <n v="33977"/>
    <s v="Ebony Twilight Metallic"/>
    <s v="Jet Black"/>
    <s v="All-wheel Drive"/>
    <n v="19"/>
    <x v="0"/>
    <n v="4.9000000000000004"/>
  </r>
  <r>
    <n v="4567"/>
    <x v="13"/>
    <x v="9"/>
    <x v="1"/>
    <n v="92931"/>
    <x v="1"/>
    <s v="No"/>
    <n v="19690"/>
    <s v="Mosaic Black Metallic"/>
    <s v="Jet Black"/>
    <s v="Front-wheel Drive"/>
    <n v="18"/>
    <x v="1"/>
    <n v="4.7"/>
  </r>
  <r>
    <n v="4568"/>
    <x v="13"/>
    <x v="24"/>
    <x v="1"/>
    <n v="20334"/>
    <x v="3"/>
    <s v="Yes"/>
    <n v="21999"/>
    <s v="Silver Ice Metallic"/>
    <s v="Jet Black"/>
    <s v="All-wheel Drive"/>
    <n v="25"/>
    <x v="0"/>
    <n v="4.4000000000000004"/>
  </r>
  <r>
    <n v="4569"/>
    <x v="16"/>
    <x v="11"/>
    <x v="1"/>
    <n v="105458"/>
    <x v="1"/>
    <s v="No"/>
    <n v="14495"/>
    <s v="Cosmos Black Metallic"/>
    <s v="Black"/>
    <s v="All-wheel Drive"/>
    <n v="24"/>
    <x v="0"/>
    <m/>
  </r>
  <r>
    <n v="4570"/>
    <x v="7"/>
    <x v="0"/>
    <x v="0"/>
    <n v="10"/>
    <x v="2"/>
    <s v="No"/>
    <n v="29485"/>
    <s v="2t Gry Blk Roof"/>
    <s v="Sport"/>
    <s v="Front-wheel Drive"/>
    <n v="30"/>
    <x v="0"/>
    <n v="4.5"/>
  </r>
  <r>
    <n v="4571"/>
    <x v="31"/>
    <x v="17"/>
    <x v="1"/>
    <n v="105059"/>
    <x v="1"/>
    <s v="No"/>
    <n v="9986"/>
    <s v="Sterling Silver Metallic"/>
    <s v="Black"/>
    <s v="Front-wheel Drive"/>
    <n v="24"/>
    <x v="0"/>
    <m/>
  </r>
  <r>
    <n v="4572"/>
    <x v="30"/>
    <x v="7"/>
    <x v="1"/>
    <n v="89119"/>
    <x v="1"/>
    <s v="No"/>
    <n v="12000"/>
    <s v="Gold"/>
    <s v="Black"/>
    <s v="Front-wheel Drive ,"/>
    <s v="-"/>
    <x v="1"/>
    <m/>
  </r>
  <r>
    <n v="4573"/>
    <x v="5"/>
    <x v="0"/>
    <x v="0"/>
    <n v="3376"/>
    <x v="2"/>
    <s v="Yes"/>
    <n v="39235"/>
    <s v="Diamond Black Crystal Pearlcoat"/>
    <s v="Global Black"/>
    <s v="Four-wheel Drive"/>
    <n v="18"/>
    <x v="0"/>
    <n v="4.4000000000000004"/>
  </r>
  <r>
    <n v="4574"/>
    <x v="13"/>
    <x v="0"/>
    <x v="0"/>
    <n v="1"/>
    <x v="2"/>
    <s v="No"/>
    <n v="25990"/>
    <s v="Crimson Metallic"/>
    <s v="Jet Black"/>
    <s v="Front-wheel Drive"/>
    <n v="29"/>
    <x v="0"/>
    <n v="4.7"/>
  </r>
  <r>
    <n v="4575"/>
    <x v="5"/>
    <x v="24"/>
    <x v="1"/>
    <n v="44361"/>
    <x v="3"/>
    <s v="Yes"/>
    <n v="21346"/>
    <s v="Redline Pearlcoat"/>
    <s v="Black"/>
    <s v="Four-wheel Drive"/>
    <n v="22"/>
    <x v="0"/>
    <n v="4.4000000000000004"/>
  </r>
  <r>
    <n v="4576"/>
    <x v="4"/>
    <x v="24"/>
    <x v="1"/>
    <n v="13448"/>
    <x v="3"/>
    <s v="No"/>
    <n v="54999"/>
    <s v="Black Sapphire Metallic"/>
    <s v="Black"/>
    <s v="Rear-wheel Drive"/>
    <n v="23"/>
    <x v="1"/>
    <n v="4.9000000000000004"/>
  </r>
  <r>
    <n v="4577"/>
    <x v="23"/>
    <x v="4"/>
    <x v="1"/>
    <n v="8406"/>
    <x v="2"/>
    <s v="Yes"/>
    <n v="25994"/>
    <s v="-"/>
    <s v="-"/>
    <s v="-"/>
    <s v="-"/>
    <x v="0"/>
    <n v="4.5999999999999996"/>
  </r>
  <r>
    <n v="4578"/>
    <x v="5"/>
    <x v="16"/>
    <x v="0"/>
    <n v="15"/>
    <x v="2"/>
    <s v="Yes"/>
    <n v="54068"/>
    <s v="Bright White Clearcoat"/>
    <s v="Black"/>
    <s v="Four-wheel Drive"/>
    <n v="16"/>
    <x v="0"/>
    <n v="4"/>
  </r>
  <r>
    <n v="4579"/>
    <x v="30"/>
    <x v="4"/>
    <x v="1"/>
    <n v="41613"/>
    <x v="3"/>
    <s v="No"/>
    <n v="45999"/>
    <s v="WHITE"/>
    <s v="RED"/>
    <s v="All-wheel Drive"/>
    <n v="19"/>
    <x v="1"/>
    <n v="4.4000000000000004"/>
  </r>
  <r>
    <n v="4580"/>
    <x v="13"/>
    <x v="23"/>
    <x v="1"/>
    <n v="41104"/>
    <x v="3"/>
    <s v="Yes"/>
    <n v="20995"/>
    <s v="Blue Glow Metallic"/>
    <s v="Jet Black"/>
    <s v="All-wheel Drive"/>
    <n v="25"/>
    <x v="1"/>
    <m/>
  </r>
  <r>
    <n v="4581"/>
    <x v="5"/>
    <x v="0"/>
    <x v="0"/>
    <n v="10"/>
    <x v="2"/>
    <s v="No"/>
    <n v="25843"/>
    <s v="Silver Zynith"/>
    <s v="Black"/>
    <s v="Four-wheel Drive"/>
    <n v="24"/>
    <x v="0"/>
    <n v="4"/>
  </r>
  <r>
    <n v="4582"/>
    <x v="9"/>
    <x v="4"/>
    <x v="1"/>
    <n v="96942"/>
    <x v="1"/>
    <s v="No"/>
    <n v="18140"/>
    <s v="Ruby Red"/>
    <s v="Charcoal Black"/>
    <s v="Four-wheel Drive"/>
    <n v="22"/>
    <x v="0"/>
    <n v="4.5999999999999996"/>
  </r>
  <r>
    <n v="4583"/>
    <x v="15"/>
    <x v="0"/>
    <x v="0"/>
    <n v="6"/>
    <x v="2"/>
    <s v="No"/>
    <n v="27827"/>
    <s v="Magnetite Gray Metallic"/>
    <s v="Black"/>
    <s v="All-wheel Drive"/>
    <n v="27"/>
    <x v="0"/>
    <n v="4.8"/>
  </r>
  <r>
    <n v="4584"/>
    <x v="16"/>
    <x v="0"/>
    <x v="0"/>
    <n v="11"/>
    <x v="2"/>
    <s v="No"/>
    <n v="85110"/>
    <s v="Selenite Gray Metallic"/>
    <s v="Black"/>
    <s v="All-wheel Drive"/>
    <s v="-"/>
    <x v="0"/>
    <n v="4.7"/>
  </r>
  <r>
    <n v="4585"/>
    <x v="7"/>
    <x v="2"/>
    <x v="1"/>
    <n v="78643"/>
    <x v="1"/>
    <s v="No"/>
    <n v="17995"/>
    <s v="Black"/>
    <s v="Charcoal"/>
    <s v="Front-wheel Drive"/>
    <n v="22"/>
    <x v="0"/>
    <n v="4.0999999999999996"/>
  </r>
  <r>
    <n v="4586"/>
    <x v="5"/>
    <x v="0"/>
    <x v="0"/>
    <n v="10"/>
    <x v="2"/>
    <s v="No"/>
    <n v="32990"/>
    <s v="Bright White Clearcoat"/>
    <s v="Black"/>
    <s v="Four-wheel Drive"/>
    <n v="24"/>
    <x v="0"/>
    <n v="4.5"/>
  </r>
  <r>
    <n v="4587"/>
    <x v="5"/>
    <x v="0"/>
    <x v="0"/>
    <n v="0"/>
    <x v="0"/>
    <s v="Yes"/>
    <n v="45336"/>
    <s v="Diamond Black Crystal Pearlcoat"/>
    <s v="Global Black"/>
    <s v="Four-wheel Drive"/>
    <n v="18"/>
    <x v="0"/>
    <n v="4.3"/>
  </r>
  <r>
    <n v="4588"/>
    <x v="32"/>
    <x v="21"/>
    <x v="1"/>
    <n v="84026"/>
    <x v="1"/>
    <s v="No"/>
    <n v="17577"/>
    <s v="Iridium Metallic"/>
    <s v="Ebony"/>
    <s v="Front-wheel Drive"/>
    <n v="15"/>
    <x v="1"/>
    <n v="3.8"/>
  </r>
  <r>
    <n v="4589"/>
    <x v="12"/>
    <x v="16"/>
    <x v="1"/>
    <n v="997"/>
    <x v="2"/>
    <s v="Yes"/>
    <n v="22344"/>
    <s v="-"/>
    <s v="-"/>
    <s v="-"/>
    <s v="-"/>
    <x v="0"/>
    <n v="4.4000000000000004"/>
  </r>
  <r>
    <n v="4590"/>
    <x v="12"/>
    <x v="24"/>
    <x v="1"/>
    <n v="33851"/>
    <x v="3"/>
    <s v="Yes"/>
    <n v="31495"/>
    <s v="Pyrite Silver Metallic"/>
    <s v="Titan Black"/>
    <s v="All-wheel Drive"/>
    <n v="17"/>
    <x v="0"/>
    <m/>
  </r>
  <r>
    <n v="4591"/>
    <x v="15"/>
    <x v="0"/>
    <x v="0"/>
    <n v="6"/>
    <x v="2"/>
    <s v="No"/>
    <n v="33153"/>
    <s v="Crystal Black Silica"/>
    <s v="Gray"/>
    <s v="All-wheel Drive"/>
    <n v="26"/>
    <x v="0"/>
    <n v="4.8"/>
  </r>
  <r>
    <n v="4592"/>
    <x v="7"/>
    <x v="0"/>
    <x v="0"/>
    <n v="0"/>
    <x v="0"/>
    <s v="No"/>
    <n v="29665"/>
    <s v="Aspen White Tricoat"/>
    <s v="Sport"/>
    <s v="Front-wheel Drive"/>
    <n v="30"/>
    <x v="0"/>
    <n v="4.7"/>
  </r>
  <r>
    <n v="4593"/>
    <x v="4"/>
    <x v="23"/>
    <x v="2"/>
    <n v="18148"/>
    <x v="3"/>
    <s v="No"/>
    <n v="39999"/>
    <s v="Phytonic Blue Metallic"/>
    <s v="Black"/>
    <s v="All-wheel Drive"/>
    <n v="21"/>
    <x v="0"/>
    <n v="4.0999999999999996"/>
  </r>
  <r>
    <n v="4594"/>
    <x v="3"/>
    <x v="4"/>
    <x v="1"/>
    <n v="39935"/>
    <x v="3"/>
    <s v="Yes"/>
    <n v="24499"/>
    <s v="Glacier White Metallic"/>
    <s v="Black"/>
    <s v="All-wheel Drive"/>
    <n v="23"/>
    <x v="0"/>
    <n v="4.8"/>
  </r>
  <r>
    <n v="4595"/>
    <x v="20"/>
    <x v="0"/>
    <x v="2"/>
    <n v="3482"/>
    <x v="2"/>
    <s v="Yes"/>
    <n v="69491"/>
    <s v="Jet Black Metallic"/>
    <s v="Black"/>
    <s v="All-wheel Drive"/>
    <n v="19"/>
    <x v="0"/>
    <n v="4.7"/>
  </r>
  <r>
    <n v="4596"/>
    <x v="34"/>
    <x v="0"/>
    <x v="0"/>
    <n v="3"/>
    <x v="2"/>
    <s v="No"/>
    <n v="47685"/>
    <s v="Ebony Black"/>
    <s v="Black"/>
    <s v="All-wheel Drive"/>
    <n v="22"/>
    <x v="0"/>
    <n v="3.7"/>
  </r>
  <r>
    <n v="4597"/>
    <x v="5"/>
    <x v="0"/>
    <x v="0"/>
    <n v="10"/>
    <x v="2"/>
    <s v="Yes"/>
    <n v="49946"/>
    <s v="Diamond Black Crystal Pearlcoat"/>
    <s v="Global Black"/>
    <s v="Four-wheel Drive"/>
    <n v="18"/>
    <x v="0"/>
    <n v="3.1"/>
  </r>
  <r>
    <n v="4598"/>
    <x v="7"/>
    <x v="0"/>
    <x v="0"/>
    <n v="6"/>
    <x v="2"/>
    <s v="No"/>
    <n v="22197"/>
    <s v="Gray Sky Pearl"/>
    <s v="Gray"/>
    <s v="Front-wheel Drive"/>
    <n v="32"/>
    <x v="0"/>
    <n v="4.8"/>
  </r>
  <r>
    <n v="4599"/>
    <x v="27"/>
    <x v="24"/>
    <x v="1"/>
    <n v="751"/>
    <x v="2"/>
    <s v="No"/>
    <n v="559880"/>
    <s v="Giallo Modena"/>
    <s v="Nero"/>
    <s v="All-wheel Drive"/>
    <s v="-"/>
    <x v="0"/>
    <m/>
  </r>
  <r>
    <n v="4600"/>
    <x v="0"/>
    <x v="0"/>
    <x v="0"/>
    <m/>
    <x v="0"/>
    <s v="No"/>
    <n v="57440"/>
    <s v="Pearl"/>
    <s v="Palomino"/>
    <s v="All-wheel Drive"/>
    <n v="21"/>
    <x v="0"/>
    <n v="4.9000000000000004"/>
  </r>
  <r>
    <n v="4601"/>
    <x v="11"/>
    <x v="24"/>
    <x v="1"/>
    <n v="39743"/>
    <x v="3"/>
    <s v="No"/>
    <n v="33453"/>
    <s v="Black Obsidian"/>
    <s v="Graphite"/>
    <s v="All-wheel Drive"/>
    <n v="22"/>
    <x v="0"/>
    <n v="4.7"/>
  </r>
  <r>
    <n v="4602"/>
    <x v="15"/>
    <x v="0"/>
    <x v="0"/>
    <n v="5"/>
    <x v="2"/>
    <s v="Yes"/>
    <n v="31216"/>
    <s v="Crystal Black Silica"/>
    <s v="Black"/>
    <s v="All-wheel Drive"/>
    <n v="26"/>
    <x v="0"/>
    <n v="4.2"/>
  </r>
  <r>
    <n v="4603"/>
    <x v="6"/>
    <x v="4"/>
    <x v="1"/>
    <n v="59513"/>
    <x v="1"/>
    <s v="Yes"/>
    <n v="23549"/>
    <s v="Twilight Blue Metallic"/>
    <s v="Black"/>
    <s v="All-wheel Drive"/>
    <n v="22"/>
    <x v="0"/>
    <n v="3.1"/>
  </r>
  <r>
    <n v="4604"/>
    <x v="8"/>
    <x v="16"/>
    <x v="0"/>
    <n v="2"/>
    <x v="2"/>
    <s v="Yes"/>
    <n v="37522"/>
    <s v="Bright White Clearcoat"/>
    <s v="Black"/>
    <s v="All-wheel Drive"/>
    <n v="18"/>
    <x v="0"/>
    <n v="4.9000000000000004"/>
  </r>
  <r>
    <n v="4605"/>
    <x v="24"/>
    <x v="2"/>
    <x v="1"/>
    <n v="72283"/>
    <x v="1"/>
    <s v="No"/>
    <n v="19395"/>
    <s v="Luxe Metallic"/>
    <s v="Ebony"/>
    <s v="All-wheel Drive"/>
    <n v="17"/>
    <x v="1"/>
    <n v="4.7"/>
  </r>
  <r>
    <n v="4606"/>
    <x v="32"/>
    <x v="23"/>
    <x v="2"/>
    <n v="53026"/>
    <x v="3"/>
    <s v="Yes"/>
    <n v="22698"/>
    <s v="Ebony Twilight Metallic"/>
    <s v="Jet Black"/>
    <s v="Front-wheel Drive"/>
    <n v="25"/>
    <x v="1"/>
    <n v="4.9000000000000004"/>
  </r>
  <r>
    <n v="4607"/>
    <x v="13"/>
    <x v="22"/>
    <x v="1"/>
    <n v="131899"/>
    <x v="1"/>
    <s v="No"/>
    <n v="13495"/>
    <s v="Red"/>
    <s v="Black"/>
    <s v="Four-wheel Drive"/>
    <s v="-"/>
    <x v="0"/>
    <m/>
  </r>
  <r>
    <n v="4608"/>
    <x v="47"/>
    <x v="23"/>
    <x v="1"/>
    <n v="1029"/>
    <x v="2"/>
    <s v="No"/>
    <n v="208800"/>
    <s v="Glacier White"/>
    <s v="Saddle"/>
    <s v="All-wheel Drive"/>
    <s v="-"/>
    <x v="0"/>
    <m/>
  </r>
  <r>
    <n v="4609"/>
    <x v="23"/>
    <x v="11"/>
    <x v="1"/>
    <n v="125202"/>
    <x v="1"/>
    <s v="No"/>
    <n v="14950"/>
    <s v="Crystal Black Pearl"/>
    <s v="Gray"/>
    <s v="Front-wheel Drive"/>
    <n v="19"/>
    <x v="0"/>
    <n v="3.3"/>
  </r>
  <r>
    <n v="4610"/>
    <x v="16"/>
    <x v="16"/>
    <x v="2"/>
    <n v="6221"/>
    <x v="2"/>
    <s v="No"/>
    <n v="43477"/>
    <s v="Digital White"/>
    <s v="Black"/>
    <s v="All-wheel Drive"/>
    <n v="24"/>
    <x v="0"/>
    <n v="4.7"/>
  </r>
  <r>
    <n v="4611"/>
    <x v="5"/>
    <x v="9"/>
    <x v="1"/>
    <n v="55228"/>
    <x v="1"/>
    <s v="Yes"/>
    <n v="30988"/>
    <s v="Bright White Clearcoat"/>
    <s v="Black"/>
    <s v="Four-wheel Drive"/>
    <n v="18"/>
    <x v="0"/>
    <n v="4.8"/>
  </r>
  <r>
    <n v="4612"/>
    <x v="6"/>
    <x v="48"/>
    <x v="1"/>
    <n v="45786"/>
    <x v="3"/>
    <s v="Yes"/>
    <n v="22995"/>
    <s v="Cotillion White"/>
    <s v="Neutral"/>
    <s v="Front-wheel Drive"/>
    <n v="17"/>
    <x v="0"/>
    <n v="4.4000000000000004"/>
  </r>
  <r>
    <n v="4613"/>
    <x v="40"/>
    <x v="0"/>
    <x v="0"/>
    <n v="0"/>
    <x v="0"/>
    <s v="No"/>
    <n v="67915"/>
    <s v="Denim Blue"/>
    <s v="Charcoal"/>
    <s v="All-wheel Drive"/>
    <n v="20"/>
    <x v="0"/>
    <n v="4.7"/>
  </r>
  <r>
    <n v="4614"/>
    <x v="7"/>
    <x v="0"/>
    <x v="0"/>
    <n v="1"/>
    <x v="2"/>
    <s v="No"/>
    <n v="56181"/>
    <s v="Super Black"/>
    <s v="Black"/>
    <s v="Four-wheel Drive"/>
    <n v="15"/>
    <x v="0"/>
    <n v="4.7"/>
  </r>
  <r>
    <n v="4615"/>
    <x v="10"/>
    <x v="0"/>
    <x v="0"/>
    <n v="9"/>
    <x v="2"/>
    <s v="Yes"/>
    <n v="66294"/>
    <s v="Midnight Black Metallic"/>
    <s v="Black"/>
    <s v="Four-wheel Drive"/>
    <n v="17"/>
    <x v="0"/>
    <n v="3.9"/>
  </r>
  <r>
    <n v="4616"/>
    <x v="7"/>
    <x v="24"/>
    <x v="1"/>
    <n v="16596"/>
    <x v="3"/>
    <s v="No"/>
    <n v="22884"/>
    <s v="Gun Metallic"/>
    <s v="Graphite"/>
    <s v="All-wheel Drive"/>
    <n v="20"/>
    <x v="0"/>
    <n v="4.7"/>
  </r>
  <r>
    <n v="4617"/>
    <x v="3"/>
    <x v="7"/>
    <x v="1"/>
    <n v="83626"/>
    <x v="1"/>
    <s v="No"/>
    <n v="24995"/>
    <s v="Gray"/>
    <s v="Black"/>
    <s v="All-wheel Drive"/>
    <n v="16"/>
    <x v="0"/>
    <n v="4.5"/>
  </r>
  <r>
    <n v="4618"/>
    <x v="55"/>
    <x v="23"/>
    <x v="1"/>
    <n v="61293"/>
    <x v="1"/>
    <s v="Yes"/>
    <n v="21775"/>
    <s v="Deep Blue Metallic"/>
    <s v="Black"/>
    <s v="Rear-wheel Drive"/>
    <s v="-"/>
    <x v="0"/>
    <n v="4.5999999999999996"/>
  </r>
  <r>
    <n v="4619"/>
    <x v="15"/>
    <x v="0"/>
    <x v="0"/>
    <n v="6"/>
    <x v="2"/>
    <s v="No"/>
    <n v="36243"/>
    <s v="Autumn Green Metallic"/>
    <s v="Gray"/>
    <s v="All-wheel Drive"/>
    <n v="25"/>
    <x v="0"/>
    <n v="4.8"/>
  </r>
  <r>
    <n v="4620"/>
    <x v="5"/>
    <x v="0"/>
    <x v="0"/>
    <n v="0"/>
    <x v="0"/>
    <s v="No"/>
    <n v="116850"/>
    <s v="Diamond Black"/>
    <s v="Quilted Palermo"/>
    <s v="Four-wheel Drive"/>
    <n v="14"/>
    <x v="0"/>
    <n v="4.9000000000000004"/>
  </r>
  <r>
    <n v="4621"/>
    <x v="5"/>
    <x v="11"/>
    <x v="1"/>
    <n v="136281"/>
    <x v="1"/>
    <s v="Yes"/>
    <n v="9495"/>
    <s v="Black"/>
    <s v="Black"/>
    <s v="All-wheel Drive"/>
    <n v="21"/>
    <x v="1"/>
    <n v="4.7"/>
  </r>
  <r>
    <n v="4622"/>
    <x v="9"/>
    <x v="24"/>
    <x v="1"/>
    <n v="54957"/>
    <x v="3"/>
    <s v="No"/>
    <n v="36890"/>
    <s v="Infinite Blue Metallic Tinted Clearcoat"/>
    <s v="Light Sandstone"/>
    <s v="Four-wheel Drive"/>
    <n v="23"/>
    <x v="1"/>
    <n v="4.3"/>
  </r>
  <r>
    <n v="4623"/>
    <x v="9"/>
    <x v="24"/>
    <x v="1"/>
    <n v="75475"/>
    <x v="1"/>
    <s v="Yes"/>
    <n v="17940"/>
    <s v="Agate Black Metallic"/>
    <s v="Dark Earth Gray"/>
    <s v="All-wheel Drive"/>
    <n v="26"/>
    <x v="1"/>
    <n v="3.6"/>
  </r>
  <r>
    <n v="4624"/>
    <x v="9"/>
    <x v="4"/>
    <x v="1"/>
    <n v="77446"/>
    <x v="1"/>
    <s v="No"/>
    <n v="29945"/>
    <s v="Oxford White"/>
    <s v="GRAY"/>
    <s v="Rear-wheel Drive"/>
    <n v="0"/>
    <x v="1"/>
    <n v="4.2"/>
  </r>
  <r>
    <n v="4626"/>
    <x v="55"/>
    <x v="2"/>
    <x v="1"/>
    <n v="67249"/>
    <x v="1"/>
    <s v="Yes"/>
    <n v="29977"/>
    <s v="Deep Blue Metallic"/>
    <s v="Black"/>
    <s v="All-wheel Drive"/>
    <s v="-"/>
    <x v="1"/>
    <n v="4.4000000000000004"/>
  </r>
  <r>
    <n v="4627"/>
    <x v="9"/>
    <x v="10"/>
    <x v="1"/>
    <n v="130185"/>
    <x v="1"/>
    <s v="No"/>
    <n v="9995"/>
    <s v="Dark Side Metallic"/>
    <s v="Medium Light Stone"/>
    <s v="Front-wheel Drive"/>
    <n v="20"/>
    <x v="1"/>
    <m/>
  </r>
  <r>
    <n v="4628"/>
    <x v="39"/>
    <x v="4"/>
    <x v="1"/>
    <n v="93107"/>
    <x v="1"/>
    <s v="No"/>
    <n v="25995"/>
    <s v="Granite Crystal Metallic Clearcoat"/>
    <s v="Black"/>
    <s v="Front-wheel Drive"/>
    <n v="0"/>
    <x v="1"/>
    <m/>
  </r>
  <r>
    <n v="4629"/>
    <x v="39"/>
    <x v="0"/>
    <x v="0"/>
    <m/>
    <x v="0"/>
    <s v="Yes"/>
    <n v="56722"/>
    <s v="Billet Silver Metallic Clearcoat"/>
    <s v="Black"/>
    <s v="Four-wheel Drive"/>
    <s v="-"/>
    <x v="0"/>
    <n v="4.9000000000000004"/>
  </r>
  <r>
    <n v="4630"/>
    <x v="55"/>
    <x v="21"/>
    <x v="1"/>
    <n v="56628"/>
    <x v="1"/>
    <s v="Yes"/>
    <n v="39817"/>
    <s v="Pearl White Multi-Coat"/>
    <s v="-"/>
    <s v="-"/>
    <s v="-"/>
    <x v="1"/>
    <n v="4.4000000000000004"/>
  </r>
  <r>
    <n v="4631"/>
    <x v="23"/>
    <x v="0"/>
    <x v="0"/>
    <n v="4"/>
    <x v="2"/>
    <s v="No"/>
    <n v="36183"/>
    <s v="Still Night Pearl"/>
    <s v="Black"/>
    <s v="All-wheel Drive"/>
    <n v="27"/>
    <x v="0"/>
    <n v="4.5999999999999996"/>
  </r>
  <r>
    <n v="4632"/>
    <x v="3"/>
    <x v="21"/>
    <x v="1"/>
    <n v="34724"/>
    <x v="3"/>
    <s v="Yes"/>
    <n v="21417"/>
    <s v="Florett Silver Metallic"/>
    <s v="Rock Gray / Granite Gray"/>
    <s v="All-wheel Drive"/>
    <n v="24"/>
    <x v="0"/>
    <n v="2"/>
  </r>
  <r>
    <n v="4633"/>
    <x v="3"/>
    <x v="24"/>
    <x v="1"/>
    <n v="60120"/>
    <x v="1"/>
    <s v="No"/>
    <n v="49980"/>
    <s v="Florett Silver Metallic"/>
    <s v="Black"/>
    <s v="All-wheel Drive"/>
    <n v="15"/>
    <x v="1"/>
    <n v="4.7"/>
  </r>
  <r>
    <n v="4634"/>
    <x v="34"/>
    <x v="0"/>
    <x v="0"/>
    <n v="12"/>
    <x v="2"/>
    <s v="No"/>
    <n v="45813"/>
    <s v="Snow White Pearl"/>
    <s v="Charcoal"/>
    <s v="Front-wheel Drive"/>
    <s v="-"/>
    <x v="0"/>
    <n v="2.9"/>
  </r>
  <r>
    <n v="4635"/>
    <x v="0"/>
    <x v="2"/>
    <x v="1"/>
    <n v="54460"/>
    <x v="3"/>
    <s v="Yes"/>
    <n v="28900"/>
    <s v="Obsidian Black"/>
    <s v="Tan"/>
    <s v="All-wheel Drive"/>
    <n v="19"/>
    <x v="1"/>
    <n v="4.3"/>
  </r>
  <r>
    <n v="4636"/>
    <x v="10"/>
    <x v="10"/>
    <x v="1"/>
    <n v="117706"/>
    <x v="1"/>
    <s v="No"/>
    <n v="15995"/>
    <s v="Barcelona Red Metallic"/>
    <s v="-"/>
    <s v="-"/>
    <s v="-"/>
    <x v="0"/>
    <n v="4.5999999999999996"/>
  </r>
  <r>
    <n v="4637"/>
    <x v="21"/>
    <x v="5"/>
    <x v="1"/>
    <n v="33855"/>
    <x v="3"/>
    <s v="No"/>
    <n v="59800"/>
    <s v="Tungsten Silver"/>
    <s v="Sahara Tan"/>
    <s v="Rear-wheel Drive"/>
    <n v="13"/>
    <x v="0"/>
    <m/>
  </r>
  <r>
    <n v="4638"/>
    <x v="31"/>
    <x v="16"/>
    <x v="2"/>
    <n v="10835"/>
    <x v="3"/>
    <s v="Yes"/>
    <n v="20700"/>
    <s v="Stellar Silver"/>
    <s v="Gray"/>
    <s v="Front-wheel Drive"/>
    <n v="29"/>
    <x v="0"/>
    <n v="4.5999999999999996"/>
  </r>
  <r>
    <n v="4639"/>
    <x v="16"/>
    <x v="0"/>
    <x v="0"/>
    <n v="30"/>
    <x v="2"/>
    <s v="No"/>
    <n v="81570"/>
    <s v="Cirrus Silver Metallic"/>
    <s v="Black"/>
    <s v="All-wheel Drive"/>
    <s v="-"/>
    <x v="0"/>
    <n v="4.7"/>
  </r>
  <r>
    <n v="4640"/>
    <x v="9"/>
    <x v="0"/>
    <x v="0"/>
    <n v="10"/>
    <x v="2"/>
    <s v="Yes"/>
    <n v="37890"/>
    <s v="Oxford White"/>
    <s v="Dune"/>
    <s v="All-wheel Drive"/>
    <n v="21"/>
    <x v="0"/>
    <n v="4.3"/>
  </r>
  <r>
    <n v="4641"/>
    <x v="34"/>
    <x v="16"/>
    <x v="0"/>
    <n v="10"/>
    <x v="2"/>
    <s v="Yes"/>
    <n v="39425"/>
    <s v="Snow White Pearl"/>
    <s v="Charcoal"/>
    <s v="Front-wheel Drive"/>
    <s v="-"/>
    <x v="0"/>
    <n v="2.9"/>
  </r>
  <r>
    <n v="4642"/>
    <x v="32"/>
    <x v="16"/>
    <x v="0"/>
    <n v="737"/>
    <x v="2"/>
    <s v="Yes"/>
    <n v="30243"/>
    <s v="Summit White"/>
    <s v="Jet Black"/>
    <s v="Front-wheel Drive"/>
    <n v="24"/>
    <x v="0"/>
    <n v="4.5"/>
  </r>
  <r>
    <n v="4643"/>
    <x v="4"/>
    <x v="24"/>
    <x v="2"/>
    <n v="7348"/>
    <x v="2"/>
    <s v="No"/>
    <n v="38999"/>
    <s v="Black Sapphire Metallic"/>
    <s v="Cognac"/>
    <s v="All-wheel Drive"/>
    <n v="23"/>
    <x v="1"/>
    <n v="4.0999999999999996"/>
  </r>
  <r>
    <n v="4644"/>
    <x v="15"/>
    <x v="0"/>
    <x v="0"/>
    <n v="5"/>
    <x v="2"/>
    <s v="No"/>
    <n v="35673"/>
    <s v="Crystal Black Silica"/>
    <s v="Black"/>
    <s v="All-wheel Drive"/>
    <n v="26"/>
    <x v="0"/>
    <n v="4.8"/>
  </r>
  <r>
    <n v="4646"/>
    <x v="5"/>
    <x v="0"/>
    <x v="0"/>
    <n v="10"/>
    <x v="2"/>
    <s v="No"/>
    <n v="38430"/>
    <s v="Diamond Black"/>
    <s v="Black"/>
    <s v="Four-wheel Drive"/>
    <n v="24"/>
    <x v="0"/>
    <n v="4.5"/>
  </r>
  <r>
    <n v="4647"/>
    <x v="9"/>
    <x v="23"/>
    <x v="1"/>
    <n v="18050"/>
    <x v="3"/>
    <s v="No"/>
    <n v="23998"/>
    <s v="Blue"/>
    <s v="Tan"/>
    <s v="All-wheel Drive"/>
    <n v="26"/>
    <x v="0"/>
    <m/>
  </r>
  <r>
    <n v="4648"/>
    <x v="4"/>
    <x v="0"/>
    <x v="1"/>
    <n v="2639"/>
    <x v="2"/>
    <s v="No"/>
    <n v="49387"/>
    <s v="Alpine White"/>
    <s v="Cognac"/>
    <s v="All-wheel Drive"/>
    <n v="21"/>
    <x v="0"/>
    <n v="4"/>
  </r>
  <r>
    <n v="4649"/>
    <x v="10"/>
    <x v="0"/>
    <x v="0"/>
    <n v="0"/>
    <x v="0"/>
    <s v="No"/>
    <n v="50696"/>
    <s v="Gray"/>
    <s v="Black"/>
    <s v="Four-wheel Drive"/>
    <n v="17"/>
    <x v="0"/>
    <n v="4.4000000000000004"/>
  </r>
  <r>
    <n v="4651"/>
    <x v="9"/>
    <x v="55"/>
    <x v="1"/>
    <n v="88000"/>
    <x v="1"/>
    <s v="No"/>
    <n v="39990"/>
    <s v="-"/>
    <s v="-"/>
    <s v=""/>
    <s v="-"/>
    <x v="0"/>
    <n v="2.8"/>
  </r>
  <r>
    <n v="4652"/>
    <x v="7"/>
    <x v="0"/>
    <x v="0"/>
    <n v="5"/>
    <x v="2"/>
    <s v="No"/>
    <n v="35842"/>
    <s v="Gray Sky Pearl"/>
    <s v="Sport"/>
    <s v="Front-wheel Drive"/>
    <n v="25"/>
    <x v="0"/>
    <n v="4.7"/>
  </r>
  <r>
    <n v="4653"/>
    <x v="9"/>
    <x v="0"/>
    <x v="0"/>
    <m/>
    <x v="0"/>
    <s v="No"/>
    <n v="39485"/>
    <s v="Star White"/>
    <s v="Ebony"/>
    <s v="Four-wheel Drive"/>
    <s v="-"/>
    <x v="0"/>
    <n v="4.4000000000000004"/>
  </r>
  <r>
    <n v="4654"/>
    <x v="32"/>
    <x v="0"/>
    <x v="2"/>
    <n v="2038"/>
    <x v="2"/>
    <s v="Yes"/>
    <n v="67000"/>
    <s v="Downpour Metallic"/>
    <s v="Jet Black"/>
    <s v="Four-wheel Drive"/>
    <n v="15"/>
    <x v="0"/>
    <n v="4.8"/>
  </r>
  <r>
    <n v="4655"/>
    <x v="10"/>
    <x v="0"/>
    <x v="0"/>
    <n v="0"/>
    <x v="0"/>
    <s v="No"/>
    <n v="81623"/>
    <s v="Magnetic Grey"/>
    <s v="Black"/>
    <s v="Four-wheel Drive"/>
    <n v="19"/>
    <x v="0"/>
    <n v="4.8"/>
  </r>
  <r>
    <n v="4656"/>
    <x v="5"/>
    <x v="0"/>
    <x v="0"/>
    <n v="4"/>
    <x v="2"/>
    <s v="Yes"/>
    <n v="62165"/>
    <s v="Silver Zynith"/>
    <s v="Global Black"/>
    <s v="Four-wheel Drive"/>
    <s v="-"/>
    <x v="0"/>
    <n v="4.9000000000000004"/>
  </r>
  <r>
    <n v="4657"/>
    <x v="5"/>
    <x v="2"/>
    <x v="1"/>
    <n v="43921"/>
    <x v="3"/>
    <s v="No"/>
    <n v="27850"/>
    <s v="Burgundy"/>
    <s v="Black Leather"/>
    <s v="Four-wheel Drive"/>
    <n v="18"/>
    <x v="0"/>
    <m/>
  </r>
  <r>
    <n v="4658"/>
    <x v="3"/>
    <x v="10"/>
    <x v="1"/>
    <n v="122690"/>
    <x v="1"/>
    <s v="Yes"/>
    <n v="8995"/>
    <s v="Silver"/>
    <s v="Black"/>
    <s v="All-wheel Drive"/>
    <n v="20"/>
    <x v="1"/>
    <n v="4.4000000000000004"/>
  </r>
  <r>
    <n v="4659"/>
    <x v="15"/>
    <x v="0"/>
    <x v="0"/>
    <n v="6"/>
    <x v="2"/>
    <s v="No"/>
    <n v="33408"/>
    <s v="Crimson Red Pearl"/>
    <s v="Gray"/>
    <s v="All-wheel Drive"/>
    <n v="26"/>
    <x v="0"/>
    <n v="4.8"/>
  </r>
  <r>
    <n v="4660"/>
    <x v="13"/>
    <x v="0"/>
    <x v="0"/>
    <n v="5"/>
    <x v="2"/>
    <s v="No"/>
    <n v="24046"/>
    <s v="Mosaic Black Metallic"/>
    <s v="Black"/>
    <s v="Front-wheel Drive"/>
    <n v="29"/>
    <x v="0"/>
    <n v="4.8"/>
  </r>
  <r>
    <n v="4661"/>
    <x v="5"/>
    <x v="11"/>
    <x v="1"/>
    <n v="78334"/>
    <x v="1"/>
    <s v="No"/>
    <n v="25995"/>
    <s v="Black Clearcoat"/>
    <s v="Black"/>
    <s v="Four-wheel Drive"/>
    <n v="16"/>
    <x v="0"/>
    <n v="4.4000000000000004"/>
  </r>
  <r>
    <n v="4662"/>
    <x v="0"/>
    <x v="0"/>
    <x v="0"/>
    <n v="0"/>
    <x v="0"/>
    <s v="No"/>
    <n v="68715"/>
    <s v="Ultra White"/>
    <s v="Black"/>
    <s v="Rear-wheel Drive"/>
    <n v="17"/>
    <x v="0"/>
    <n v="4.9000000000000004"/>
  </r>
  <r>
    <n v="4663"/>
    <x v="35"/>
    <x v="0"/>
    <x v="0"/>
    <n v="21"/>
    <x v="2"/>
    <s v="Yes"/>
    <n v="90080"/>
    <s v="Red"/>
    <s v="Black"/>
    <s v="All-wheel Drive"/>
    <n v="16"/>
    <x v="0"/>
    <n v="4.8"/>
  </r>
  <r>
    <n v="4664"/>
    <x v="9"/>
    <x v="0"/>
    <x v="0"/>
    <n v="11"/>
    <x v="2"/>
    <s v="No"/>
    <n v="52510"/>
    <s v="Star White Metallic Tri-Coat"/>
    <s v="Ebony"/>
    <s v="Four-wheel Drive"/>
    <n v="20"/>
    <x v="0"/>
    <n v="4.2"/>
  </r>
  <r>
    <n v="4665"/>
    <x v="24"/>
    <x v="21"/>
    <x v="1"/>
    <n v="75910"/>
    <x v="1"/>
    <s v="No"/>
    <n v="17049"/>
    <s v="Luxe Silver Metallic"/>
    <s v="Cappuccino"/>
    <s v="Front-wheel Drive"/>
    <n v="21"/>
    <x v="0"/>
    <n v="4.3"/>
  </r>
  <r>
    <n v="4666"/>
    <x v="7"/>
    <x v="9"/>
    <x v="1"/>
    <n v="76115"/>
    <x v="1"/>
    <s v="Yes"/>
    <n v="17619"/>
    <s v="Gun Metallic"/>
    <s v="Charcoal"/>
    <s v="All-wheel Drive"/>
    <n v="24"/>
    <x v="0"/>
    <n v="4.2"/>
  </r>
  <r>
    <n v="4667"/>
    <x v="24"/>
    <x v="16"/>
    <x v="0"/>
    <n v="10"/>
    <x v="2"/>
    <s v="Yes"/>
    <n v="57927"/>
    <s v="Infinite Black Metallic"/>
    <s v="Ebony"/>
    <s v="All-wheel Drive"/>
    <n v="20"/>
    <x v="0"/>
    <m/>
  </r>
  <r>
    <n v="4668"/>
    <x v="14"/>
    <x v="24"/>
    <x v="1"/>
    <n v="11112"/>
    <x v="3"/>
    <s v="No"/>
    <n v="61964"/>
    <s v="Fuji White"/>
    <s v="Ebony"/>
    <s v="All-wheel Drive"/>
    <n v="18"/>
    <x v="0"/>
    <m/>
  </r>
  <r>
    <n v="4669"/>
    <x v="5"/>
    <x v="0"/>
    <x v="0"/>
    <n v="5"/>
    <x v="2"/>
    <s v="No"/>
    <n v="41190"/>
    <s v="Bright White Clearcoat"/>
    <s v="Global Black"/>
    <s v="Four-wheel Drive"/>
    <n v="18"/>
    <x v="0"/>
    <n v="4.9000000000000004"/>
  </r>
  <r>
    <n v="4670"/>
    <x v="39"/>
    <x v="24"/>
    <x v="1"/>
    <n v="43876"/>
    <x v="3"/>
    <s v="Yes"/>
    <n v="34750"/>
    <s v="Bright White Clearcoat"/>
    <s v="Black"/>
    <s v="Front-wheel Drive"/>
    <n v="0"/>
    <x v="0"/>
    <n v="4.8"/>
  </r>
  <r>
    <n v="4671"/>
    <x v="7"/>
    <x v="23"/>
    <x v="1"/>
    <n v="15196"/>
    <x v="3"/>
    <s v="No"/>
    <n v="32995"/>
    <s v="Baja Storm"/>
    <s v="Charcoal w/Lava Red Stitch"/>
    <s v="Four-wheel Drive"/>
    <n v="17"/>
    <x v="1"/>
    <m/>
  </r>
  <r>
    <n v="4672"/>
    <x v="6"/>
    <x v="0"/>
    <x v="0"/>
    <n v="3"/>
    <x v="2"/>
    <s v="No"/>
    <n v="130120"/>
    <s v="Black Diamond Tri-Coat"/>
    <s v="Jet Black"/>
    <s v="Rear-wheel Drive"/>
    <n v="13"/>
    <x v="0"/>
    <m/>
  </r>
  <r>
    <n v="4673"/>
    <x v="34"/>
    <x v="0"/>
    <x v="0"/>
    <n v="4"/>
    <x v="2"/>
    <s v="No"/>
    <n v="25804"/>
    <s v="Steel Gray"/>
    <s v="Black"/>
    <s v="Front-wheel Drive"/>
    <n v="28"/>
    <x v="0"/>
    <n v="2.9"/>
  </r>
  <r>
    <n v="4674"/>
    <x v="13"/>
    <x v="0"/>
    <x v="0"/>
    <n v="10"/>
    <x v="2"/>
    <s v="Yes"/>
    <n v="32773"/>
    <s v="Copper"/>
    <s v="Jet Black"/>
    <s v="All-wheel Drive"/>
    <n v="26"/>
    <x v="0"/>
    <n v="4.5999999999999996"/>
  </r>
  <r>
    <n v="4675"/>
    <x v="5"/>
    <x v="24"/>
    <x v="1"/>
    <n v="37464"/>
    <x v="3"/>
    <s v="Yes"/>
    <n v="20471"/>
    <s v="Velvet Red Pearlcoat"/>
    <s v="Black"/>
    <s v="Four-wheel Drive"/>
    <n v="22"/>
    <x v="0"/>
    <n v="4.5999999999999996"/>
  </r>
  <r>
    <n v="4676"/>
    <x v="10"/>
    <x v="4"/>
    <x v="1"/>
    <n v="65749"/>
    <x v="1"/>
    <s v="Yes"/>
    <n v="26900"/>
    <s v="Midnight Black Metallic"/>
    <s v="-"/>
    <s v="-"/>
    <s v="-"/>
    <x v="0"/>
    <n v="4.7"/>
  </r>
  <r>
    <n v="4677"/>
    <x v="0"/>
    <x v="0"/>
    <x v="0"/>
    <n v="1"/>
    <x v="2"/>
    <s v="No"/>
    <n v="67870"/>
    <s v="Eminent White Pearl"/>
    <s v="Macadamia"/>
    <s v="All-wheel Drive"/>
    <n v="21"/>
    <x v="0"/>
    <n v="4.7"/>
  </r>
  <r>
    <n v="4678"/>
    <x v="6"/>
    <x v="24"/>
    <x v="1"/>
    <n v="20352"/>
    <x v="3"/>
    <s v="No"/>
    <n v="39950"/>
    <s v="Satin Steel Metallic"/>
    <s v="Jet Black"/>
    <s v="All-wheel Drive"/>
    <n v="18"/>
    <x v="0"/>
    <n v="4.5"/>
  </r>
  <r>
    <n v="4679"/>
    <x v="13"/>
    <x v="0"/>
    <x v="0"/>
    <n v="3"/>
    <x v="2"/>
    <s v="No"/>
    <n v="27195"/>
    <s v="Summit White"/>
    <s v="Black"/>
    <s v="Front-wheel Drive"/>
    <n v="29"/>
    <x v="0"/>
    <n v="5"/>
  </r>
  <r>
    <n v="4680"/>
    <x v="9"/>
    <x v="0"/>
    <x v="0"/>
    <n v="4"/>
    <x v="2"/>
    <s v="No"/>
    <n v="60494"/>
    <s v="Star White Metallic Tri-Coat"/>
    <s v="Ebony"/>
    <s v="Four-wheel Drive"/>
    <n v="18"/>
    <x v="0"/>
    <n v="4.7"/>
  </r>
  <r>
    <n v="4681"/>
    <x v="5"/>
    <x v="0"/>
    <x v="0"/>
    <n v="13"/>
    <x v="2"/>
    <s v="No"/>
    <n v="51040"/>
    <s v="Bright White"/>
    <s v="Global Black"/>
    <s v="Four-wheel Drive"/>
    <n v="18"/>
    <x v="0"/>
    <n v="4.7"/>
  </r>
  <r>
    <n v="4682"/>
    <x v="5"/>
    <x v="0"/>
    <x v="0"/>
    <n v="2"/>
    <x v="2"/>
    <s v="Yes"/>
    <n v="53451"/>
    <s v="Midnight Sky"/>
    <s v="Global Black"/>
    <s v="Four-wheel Drive"/>
    <n v="0"/>
    <x v="0"/>
    <n v="4.2"/>
  </r>
  <r>
    <n v="4683"/>
    <x v="7"/>
    <x v="0"/>
    <x v="0"/>
    <n v="6"/>
    <x v="2"/>
    <s v="No"/>
    <n v="23197"/>
    <s v="Black"/>
    <s v="Charcoal"/>
    <s v="Front-wheel Drive"/>
    <n v="30"/>
    <x v="0"/>
    <n v="4.8"/>
  </r>
  <r>
    <n v="4684"/>
    <x v="39"/>
    <x v="0"/>
    <x v="0"/>
    <m/>
    <x v="0"/>
    <s v="No"/>
    <n v="55885"/>
    <s v="Bright White Clearcoat"/>
    <s v="Black"/>
    <s v="Front-wheel Drive"/>
    <s v="-"/>
    <x v="0"/>
    <n v="4.9000000000000004"/>
  </r>
  <r>
    <n v="4685"/>
    <x v="13"/>
    <x v="0"/>
    <x v="0"/>
    <n v="2"/>
    <x v="2"/>
    <s v="Yes"/>
    <n v="47095"/>
    <s v="Summit White"/>
    <s v="Black"/>
    <s v="All-wheel Drive"/>
    <s v="-"/>
    <x v="0"/>
    <n v="4.5999999999999996"/>
  </r>
  <r>
    <n v="4686"/>
    <x v="7"/>
    <x v="23"/>
    <x v="1"/>
    <n v="20169"/>
    <x v="3"/>
    <s v="No"/>
    <n v="19603"/>
    <s v="Gun Metallic"/>
    <s v="Charcoal"/>
    <s v="Front-wheel Drive"/>
    <n v="31"/>
    <x v="0"/>
    <n v="4.8"/>
  </r>
  <r>
    <n v="4687"/>
    <x v="13"/>
    <x v="11"/>
    <x v="1"/>
    <n v="103986"/>
    <x v="1"/>
    <s v="No"/>
    <n v="8378"/>
    <s v="Black Granite Metallic"/>
    <s v="Black"/>
    <s v="Front-wheel Drive"/>
    <n v="26"/>
    <x v="0"/>
    <n v="4.4000000000000004"/>
  </r>
  <r>
    <n v="4688"/>
    <x v="3"/>
    <x v="9"/>
    <x v="1"/>
    <n v="38722"/>
    <x v="3"/>
    <s v="No"/>
    <n v="28944"/>
    <s v="Navarra Blue Metallic"/>
    <s v="Black"/>
    <s v="All-wheel Drive"/>
    <n v="22"/>
    <x v="0"/>
    <n v="4.0999999999999996"/>
  </r>
  <r>
    <n v="4689"/>
    <x v="14"/>
    <x v="5"/>
    <x v="1"/>
    <n v="87659"/>
    <x v="1"/>
    <s v="No"/>
    <n v="13995"/>
    <s v="Black"/>
    <s v="Jet/Ivory"/>
    <s v="Rear-wheel Drive"/>
    <n v="15"/>
    <x v="0"/>
    <m/>
  </r>
  <r>
    <n v="4690"/>
    <x v="16"/>
    <x v="0"/>
    <x v="0"/>
    <n v="10"/>
    <x v="2"/>
    <s v="No"/>
    <n v="71374"/>
    <s v="Silver Gray"/>
    <s v="Black"/>
    <s v="Rear-wheel Drive"/>
    <s v="-"/>
    <x v="0"/>
    <n v="4.5"/>
  </r>
  <r>
    <n v="4691"/>
    <x v="5"/>
    <x v="0"/>
    <x v="0"/>
    <n v="9"/>
    <x v="2"/>
    <s v="Yes"/>
    <n v="38836"/>
    <s v="Diamond Black"/>
    <s v="Black"/>
    <s v="Four-wheel Drive"/>
    <n v="24"/>
    <x v="0"/>
    <n v="4.7"/>
  </r>
  <r>
    <n v="4692"/>
    <x v="6"/>
    <x v="11"/>
    <x v="1"/>
    <n v="79866"/>
    <x v="1"/>
    <s v="No"/>
    <n v="14700"/>
    <s v="-"/>
    <s v="-"/>
    <s v="-"/>
    <s v="-"/>
    <x v="0"/>
    <m/>
  </r>
  <r>
    <n v="4693"/>
    <x v="1"/>
    <x v="24"/>
    <x v="1"/>
    <n v="28231"/>
    <x v="3"/>
    <s v="No"/>
    <n v="32242"/>
    <s v="Apex Blue Pearl"/>
    <s v="Ebony"/>
    <s v="Front-wheel Drive"/>
    <n v="22"/>
    <x v="0"/>
    <n v="4.9000000000000004"/>
  </r>
  <r>
    <n v="4694"/>
    <x v="13"/>
    <x v="0"/>
    <x v="0"/>
    <n v="3"/>
    <x v="2"/>
    <s v="No"/>
    <n v="28725"/>
    <s v="Fountain Blue"/>
    <s v="Jet Black"/>
    <s v="Front-wheel Drive"/>
    <n v="29"/>
    <x v="0"/>
    <n v="5"/>
  </r>
  <r>
    <n v="4695"/>
    <x v="16"/>
    <x v="0"/>
    <x v="0"/>
    <n v="7"/>
    <x v="2"/>
    <s v="No"/>
    <n v="68436"/>
    <s v="Graphite Gray"/>
    <s v="Black"/>
    <s v="Rear-wheel Drive"/>
    <s v="-"/>
    <x v="0"/>
    <n v="4.7"/>
  </r>
  <r>
    <n v="4696"/>
    <x v="9"/>
    <x v="7"/>
    <x v="1"/>
    <n v="111794"/>
    <x v="1"/>
    <s v="Yes"/>
    <n v="7998"/>
    <s v="Kodiak Brown"/>
    <s v="Charcoal Black"/>
    <s v="Front-wheel Drive"/>
    <n v="22"/>
    <x v="1"/>
    <n v="5"/>
  </r>
  <r>
    <n v="4697"/>
    <x v="5"/>
    <x v="0"/>
    <x v="0"/>
    <n v="31"/>
    <x v="2"/>
    <s v="No"/>
    <n v="46836"/>
    <s v="Bright White Clearcoat"/>
    <s v="Global Black"/>
    <s v="Four-wheel Drive"/>
    <n v="18"/>
    <x v="0"/>
    <n v="4.3"/>
  </r>
  <r>
    <n v="4698"/>
    <x v="9"/>
    <x v="4"/>
    <x v="2"/>
    <n v="36355"/>
    <x v="3"/>
    <s v="No"/>
    <n v="51995"/>
    <s v="White Platinum"/>
    <s v="Black"/>
    <s v="Four-wheel Drive"/>
    <s v="-"/>
    <x v="0"/>
    <n v="4.8"/>
  </r>
  <r>
    <n v="4699"/>
    <x v="4"/>
    <x v="7"/>
    <x v="1"/>
    <n v="69355"/>
    <x v="1"/>
    <s v="No"/>
    <n v="14900"/>
    <s v="Black Sapphire Metallic"/>
    <s v="Black"/>
    <s v="All-wheel Drive"/>
    <n v="21"/>
    <x v="1"/>
    <m/>
  </r>
  <r>
    <n v="4700"/>
    <x v="55"/>
    <x v="9"/>
    <x v="1"/>
    <n v="11548"/>
    <x v="3"/>
    <s v="No"/>
    <n v="31995"/>
    <s v="Black"/>
    <s v="Black"/>
    <s v="All-wheel Drive"/>
    <s v="-"/>
    <x v="1"/>
    <n v="4.0999999999999996"/>
  </r>
  <r>
    <n v="4701"/>
    <x v="17"/>
    <x v="37"/>
    <x v="1"/>
    <n v="56000"/>
    <x v="1"/>
    <s v="No"/>
    <n v="7000"/>
    <s v="Red"/>
    <s v="Black"/>
    <s v="Rear-wheel Drive ,"/>
    <s v="-"/>
    <x v="0"/>
    <m/>
  </r>
  <r>
    <n v="4702"/>
    <x v="9"/>
    <x v="23"/>
    <x v="1"/>
    <n v="25770"/>
    <x v="3"/>
    <s v="No"/>
    <n v="22894"/>
    <s v="Gray Metallic"/>
    <s v="Dark Earth Gray"/>
    <s v="All-wheel Drive"/>
    <n v="26"/>
    <x v="0"/>
    <n v="4.5999999999999996"/>
  </r>
  <r>
    <n v="4703"/>
    <x v="31"/>
    <x v="0"/>
    <x v="0"/>
    <n v="10"/>
    <x v="2"/>
    <s v="No"/>
    <n v="52765"/>
    <s v="Gold"/>
    <s v="Gray"/>
    <s v="All-wheel Drive"/>
    <s v="-"/>
    <x v="0"/>
    <n v="4.4000000000000004"/>
  </r>
  <r>
    <n v="4704"/>
    <x v="30"/>
    <x v="0"/>
    <x v="0"/>
    <n v="0"/>
    <x v="0"/>
    <s v="No"/>
    <n v="65055"/>
    <s v="DB Black Crystal Clearcoat"/>
    <s v="Black"/>
    <s v="All-wheel Drive"/>
    <n v="14"/>
    <x v="0"/>
    <n v="4.5"/>
  </r>
  <r>
    <n v="4705"/>
    <x v="9"/>
    <x v="23"/>
    <x v="1"/>
    <n v="16209"/>
    <x v="3"/>
    <s v="No"/>
    <n v="22998"/>
    <s v="Gray"/>
    <s v="Gray"/>
    <s v="All-wheel Drive"/>
    <n v="26"/>
    <x v="0"/>
    <m/>
  </r>
  <r>
    <n v="4706"/>
    <x v="7"/>
    <x v="0"/>
    <x v="0"/>
    <n v="1"/>
    <x v="2"/>
    <s v="No"/>
    <n v="29020"/>
    <s v="Gun Metallic"/>
    <s v="-"/>
    <s v="-"/>
    <s v="-"/>
    <x v="0"/>
    <m/>
  </r>
  <r>
    <n v="4707"/>
    <x v="10"/>
    <x v="10"/>
    <x v="1"/>
    <n v="154320"/>
    <x v="1"/>
    <s v="No"/>
    <n v="7999"/>
    <s v="Barcelona Red Metallic"/>
    <s v="Ash"/>
    <s v="Front-wheel Drive"/>
    <n v="25"/>
    <x v="1"/>
    <n v="5"/>
  </r>
  <r>
    <n v="4708"/>
    <x v="30"/>
    <x v="16"/>
    <x v="1"/>
    <n v="6209"/>
    <x v="2"/>
    <s v="No"/>
    <n v="79000"/>
    <s v="Granite Crystal Clearcoat Metallic"/>
    <s v="Black"/>
    <s v="Rear-wheel Drive"/>
    <n v="12"/>
    <x v="0"/>
    <n v="4.5"/>
  </r>
  <r>
    <n v="4709"/>
    <x v="7"/>
    <x v="0"/>
    <x v="0"/>
    <n v="6"/>
    <x v="2"/>
    <s v="No"/>
    <n v="23900"/>
    <s v="Atlantic Gray Metallic"/>
    <s v="Charcoal"/>
    <s v="Front-wheel Drive"/>
    <n v="30"/>
    <x v="0"/>
    <n v="4.7"/>
  </r>
  <r>
    <n v="4710"/>
    <x v="12"/>
    <x v="2"/>
    <x v="1"/>
    <n v="39351"/>
    <x v="3"/>
    <s v="No"/>
    <n v="12490"/>
    <s v="Reflex Silver Metallic"/>
    <s v="Black"/>
    <s v="Front-wheel Drive"/>
    <s v="-"/>
    <x v="0"/>
    <n v="4.9000000000000004"/>
  </r>
  <r>
    <n v="4711"/>
    <x v="20"/>
    <x v="0"/>
    <x v="2"/>
    <n v="2066"/>
    <x v="2"/>
    <s v="No"/>
    <n v="67987"/>
    <s v="Gentian Blue Metallic"/>
    <s v="Black"/>
    <s v="All-wheel Drive"/>
    <n v="19"/>
    <x v="0"/>
    <n v="4.5999999999999996"/>
  </r>
  <r>
    <n v="4713"/>
    <x v="16"/>
    <x v="16"/>
    <x v="1"/>
    <n v="3864"/>
    <x v="2"/>
    <s v="No"/>
    <n v="52999"/>
    <s v="Brilliant Silver Metallic"/>
    <s v="Black"/>
    <s v="Rear-wheel Drive"/>
    <n v="18"/>
    <x v="0"/>
    <n v="4.7"/>
  </r>
  <r>
    <n v="4714"/>
    <x v="16"/>
    <x v="6"/>
    <x v="1"/>
    <n v="97017"/>
    <x v="1"/>
    <s v="Yes"/>
    <n v="8490"/>
    <s v="Tan"/>
    <s v="Macadamia/Black"/>
    <s v="All-wheel Drive"/>
    <n v="15"/>
    <x v="1"/>
    <n v="4.4000000000000004"/>
  </r>
  <r>
    <n v="4715"/>
    <x v="4"/>
    <x v="16"/>
    <x v="2"/>
    <n v="11461"/>
    <x v="3"/>
    <s v="No"/>
    <n v="39888"/>
    <s v="Storm"/>
    <s v="Black"/>
    <s v="All-wheel Drive"/>
    <n v="25"/>
    <x v="0"/>
    <n v="4.0999999999999996"/>
  </r>
  <r>
    <n v="4716"/>
    <x v="9"/>
    <x v="9"/>
    <x v="1"/>
    <n v="52561"/>
    <x v="3"/>
    <s v="Yes"/>
    <n v="18401"/>
    <s v="Agate Black Metallic"/>
    <s v="Dark Earth Gray"/>
    <s v="All-wheel Drive"/>
    <n v="26"/>
    <x v="0"/>
    <n v="4.9000000000000004"/>
  </r>
  <r>
    <n v="4717"/>
    <x v="55"/>
    <x v="3"/>
    <x v="1"/>
    <n v="58227"/>
    <x v="1"/>
    <s v="No"/>
    <n v="37980"/>
    <s v="Red Multi-Coat"/>
    <s v="Black"/>
    <s v="All-wheel Drive"/>
    <s v="-"/>
    <x v="1"/>
    <n v="3.5"/>
  </r>
  <r>
    <n v="4718"/>
    <x v="7"/>
    <x v="0"/>
    <x v="0"/>
    <n v="3"/>
    <x v="2"/>
    <s v="No"/>
    <n v="24747"/>
    <s v="Scarlet Ember"/>
    <s v="Sport"/>
    <s v="Front-wheel Drive"/>
    <n v="30"/>
    <x v="0"/>
    <n v="4.7"/>
  </r>
  <r>
    <n v="4720"/>
    <x v="15"/>
    <x v="9"/>
    <x v="2"/>
    <n v="30730"/>
    <x v="3"/>
    <s v="No"/>
    <n v="25000"/>
    <s v="Crystal White Pearl"/>
    <s v="Gray"/>
    <s v="All-wheel Drive"/>
    <n v="26"/>
    <x v="1"/>
    <n v="4.5999999999999996"/>
  </r>
  <r>
    <n v="4721"/>
    <x v="13"/>
    <x v="0"/>
    <x v="0"/>
    <n v="3"/>
    <x v="2"/>
    <s v="No"/>
    <n v="47095"/>
    <s v="Black"/>
    <s v="Black"/>
    <s v="All-wheel Drive"/>
    <s v="-"/>
    <x v="0"/>
    <n v="4.5999999999999996"/>
  </r>
  <r>
    <n v="4722"/>
    <x v="39"/>
    <x v="9"/>
    <x v="1"/>
    <n v="33118"/>
    <x v="3"/>
    <s v="Yes"/>
    <n v="32750"/>
    <s v="-"/>
    <s v="-"/>
    <s v=""/>
    <s v="-"/>
    <x v="1"/>
    <m/>
  </r>
  <r>
    <n v="4723"/>
    <x v="15"/>
    <x v="17"/>
    <x v="1"/>
    <n v="113400"/>
    <x v="1"/>
    <s v="No"/>
    <n v="6995"/>
    <s v="Regal Blue Pearl"/>
    <s v="Gray"/>
    <s v="All-wheel Drive"/>
    <n v="23"/>
    <x v="0"/>
    <n v="3.5"/>
  </r>
  <r>
    <n v="4724"/>
    <x v="27"/>
    <x v="3"/>
    <x v="1"/>
    <n v="8134"/>
    <x v="2"/>
    <s v="Yes"/>
    <n v="219900"/>
    <s v="Black"/>
    <s v="Cuoio"/>
    <s v="All-wheel Drive"/>
    <n v="12"/>
    <x v="0"/>
    <m/>
  </r>
  <r>
    <n v="4725"/>
    <x v="22"/>
    <x v="0"/>
    <x v="0"/>
    <n v="3"/>
    <x v="2"/>
    <s v="No"/>
    <n v="30472"/>
    <s v="Soul Red Crystal Metallic"/>
    <s v="Black"/>
    <s v="All-wheel Drive"/>
    <n v="23"/>
    <x v="0"/>
    <n v="4.0999999999999996"/>
  </r>
  <r>
    <n v="4726"/>
    <x v="6"/>
    <x v="16"/>
    <x v="1"/>
    <n v="10105"/>
    <x v="3"/>
    <s v="Yes"/>
    <n v="44450"/>
    <s v="Crystal White Tri-Coat"/>
    <s v="Jet Black"/>
    <s v="All-wheel Drive"/>
    <n v="21"/>
    <x v="0"/>
    <n v="4.5"/>
  </r>
  <r>
    <n v="4727"/>
    <x v="5"/>
    <x v="0"/>
    <x v="0"/>
    <n v="0"/>
    <x v="0"/>
    <s v="No"/>
    <n v="47175"/>
    <s v="Velvet Red Pearlcoat"/>
    <s v="Dzx7"/>
    <s v="Four-wheel Drive"/>
    <n v="18"/>
    <x v="0"/>
    <n v="3.1"/>
  </r>
  <r>
    <n v="4728"/>
    <x v="4"/>
    <x v="9"/>
    <x v="1"/>
    <n v="42232"/>
    <x v="3"/>
    <s v="Yes"/>
    <n v="42479"/>
    <s v="Mineral White Metallic"/>
    <s v="Black"/>
    <s v="All-wheel Drive"/>
    <n v="0"/>
    <x v="0"/>
    <n v="4.8"/>
  </r>
  <r>
    <n v="4729"/>
    <x v="39"/>
    <x v="0"/>
    <x v="0"/>
    <n v="16"/>
    <x v="2"/>
    <s v="Yes"/>
    <n v="61142"/>
    <s v="Diamond Black Crystal Pearlcoat"/>
    <s v="Black"/>
    <s v="Four-wheel Drive"/>
    <n v="0"/>
    <x v="0"/>
    <n v="4.2"/>
  </r>
  <r>
    <n v="4730"/>
    <x v="9"/>
    <x v="21"/>
    <x v="1"/>
    <n v="18104"/>
    <x v="3"/>
    <s v="Yes"/>
    <n v="34592"/>
    <s v="Magnetic Metallic"/>
    <s v="Ebony"/>
    <s v="Rear-wheel Drive"/>
    <n v="14"/>
    <x v="0"/>
    <n v="4.7"/>
  </r>
  <r>
    <n v="4731"/>
    <x v="5"/>
    <x v="0"/>
    <x v="0"/>
    <n v="0"/>
    <x v="0"/>
    <s v="Yes"/>
    <n v="44080"/>
    <s v="Bright White Clearcoat"/>
    <s v="Global Black"/>
    <s v="Four-wheel Drive"/>
    <n v="18"/>
    <x v="0"/>
    <n v="4.9000000000000004"/>
  </r>
  <r>
    <n v="4732"/>
    <x v="7"/>
    <x v="3"/>
    <x v="1"/>
    <n v="57897"/>
    <x v="1"/>
    <s v="Yes"/>
    <n v="15695"/>
    <s v="Magnetic Black"/>
    <s v="Charcoal"/>
    <s v="All-wheel Drive"/>
    <n v="24"/>
    <x v="0"/>
    <n v="4.7"/>
  </r>
  <r>
    <n v="4733"/>
    <x v="16"/>
    <x v="11"/>
    <x v="1"/>
    <n v="51653"/>
    <x v="3"/>
    <s v="No"/>
    <n v="16422"/>
    <s v="Polar Silver Metallic"/>
    <s v="Ash"/>
    <s v="Front-wheel Drive"/>
    <n v="25"/>
    <x v="1"/>
    <n v="3.6"/>
  </r>
  <r>
    <n v="4734"/>
    <x v="32"/>
    <x v="2"/>
    <x v="1"/>
    <n v="71170"/>
    <x v="1"/>
    <s v="Yes"/>
    <n v="77595"/>
    <s v="Onyx Black"/>
    <s v="Jet Black"/>
    <s v="Four-wheel Drive"/>
    <n v="0"/>
    <x v="1"/>
    <n v="4.4000000000000004"/>
  </r>
  <r>
    <n v="4735"/>
    <x v="16"/>
    <x v="16"/>
    <x v="0"/>
    <n v="115"/>
    <x v="2"/>
    <s v="No"/>
    <n v="50244"/>
    <s v="Arctic White"/>
    <s v="Black"/>
    <s v="Rear-wheel Drive"/>
    <n v="18"/>
    <x v="0"/>
    <n v="4.8"/>
  </r>
  <r>
    <n v="4736"/>
    <x v="11"/>
    <x v="0"/>
    <x v="0"/>
    <n v="9"/>
    <x v="2"/>
    <s v="No"/>
    <n v="93105"/>
    <s v="Moonstone White"/>
    <s v="Wheat"/>
    <s v="Four-wheel Drive"/>
    <n v="13"/>
    <x v="0"/>
    <n v="4.4000000000000004"/>
  </r>
  <r>
    <n v="4737"/>
    <x v="13"/>
    <x v="0"/>
    <x v="0"/>
    <n v="3"/>
    <x v="2"/>
    <s v="No"/>
    <n v="47095"/>
    <s v="Summit White"/>
    <s v="Black"/>
    <s v="All-wheel Drive"/>
    <s v="-"/>
    <x v="0"/>
    <n v="4.5999999999999996"/>
  </r>
  <r>
    <n v="4738"/>
    <x v="34"/>
    <x v="0"/>
    <x v="0"/>
    <m/>
    <x v="0"/>
    <s v="No"/>
    <n v="30455"/>
    <s v="Snow White Pearl"/>
    <s v="Black"/>
    <s v="All-wheel Drive"/>
    <n v="23"/>
    <x v="0"/>
    <n v="4.4000000000000004"/>
  </r>
  <r>
    <n v="4739"/>
    <x v="24"/>
    <x v="16"/>
    <x v="0"/>
    <n v="8"/>
    <x v="2"/>
    <s v="No"/>
    <n v="52315"/>
    <s v="Infinite Black Metallic"/>
    <s v="Ebony"/>
    <s v="All-wheel Drive"/>
    <n v="21"/>
    <x v="0"/>
    <m/>
  </r>
  <r>
    <n v="4740"/>
    <x v="13"/>
    <x v="0"/>
    <x v="0"/>
    <n v="2"/>
    <x v="2"/>
    <s v="No"/>
    <n v="27003"/>
    <s v="Summit White"/>
    <s v="Medium Ash Gray"/>
    <s v="Front-wheel Drive"/>
    <n v="26"/>
    <x v="0"/>
    <n v="4.5999999999999996"/>
  </r>
  <r>
    <n v="4741"/>
    <x v="5"/>
    <x v="0"/>
    <x v="0"/>
    <n v="21"/>
    <x v="2"/>
    <s v="Yes"/>
    <n v="87344"/>
    <s v="Riverrock Green"/>
    <s v="Global Black"/>
    <s v="Four-wheel Drive"/>
    <n v="16"/>
    <x v="0"/>
    <n v="4.7"/>
  </r>
  <r>
    <n v="4742"/>
    <x v="4"/>
    <x v="0"/>
    <x v="0"/>
    <n v="285"/>
    <x v="2"/>
    <s v="No"/>
    <n v="78840"/>
    <s v="Blue Metallic"/>
    <s v="Cognac"/>
    <s v="All-wheel Drive"/>
    <n v="22"/>
    <x v="0"/>
    <n v="4.5"/>
  </r>
  <r>
    <n v="4743"/>
    <x v="11"/>
    <x v="23"/>
    <x v="1"/>
    <n v="47996"/>
    <x v="3"/>
    <s v="No"/>
    <n v="30438"/>
    <s v="Hermosa Blue"/>
    <s v="Graphite"/>
    <s v="All-wheel Drive"/>
    <n v="22"/>
    <x v="0"/>
    <n v="4.5"/>
  </r>
  <r>
    <n v="4744"/>
    <x v="34"/>
    <x v="0"/>
    <x v="0"/>
    <n v="9"/>
    <x v="2"/>
    <s v="No"/>
    <n v="42790"/>
    <s v="Gravity Gray"/>
    <s v="Black"/>
    <s v="Front-wheel Drive"/>
    <n v="22"/>
    <x v="0"/>
    <n v="4.5999999999999996"/>
  </r>
  <r>
    <n v="4745"/>
    <x v="14"/>
    <x v="7"/>
    <x v="1"/>
    <n v="68064"/>
    <x v="1"/>
    <s v="No"/>
    <n v="31788"/>
    <s v="Celestial Black"/>
    <s v="Navy / Tan"/>
    <s v="Rear-wheel Drive"/>
    <n v="15"/>
    <x v="0"/>
    <n v="5"/>
  </r>
  <r>
    <n v="4746"/>
    <x v="5"/>
    <x v="0"/>
    <x v="0"/>
    <n v="0"/>
    <x v="0"/>
    <s v="Yes"/>
    <n v="47638"/>
    <s v="Diamond Black Crystal Pearlcoat"/>
    <s v="B6x7"/>
    <s v="Four-wheel Drive"/>
    <n v="19"/>
    <x v="0"/>
    <n v="4.2"/>
  </r>
  <r>
    <n v="4747"/>
    <x v="7"/>
    <x v="0"/>
    <x v="0"/>
    <n v="10"/>
    <x v="2"/>
    <s v="No"/>
    <n v="33305"/>
    <s v="Gray Sky Pearl"/>
    <s v="Sport"/>
    <s v="Front-wheel Drive"/>
    <n v="27"/>
    <x v="0"/>
    <n v="4.5"/>
  </r>
  <r>
    <n v="4748"/>
    <x v="8"/>
    <x v="0"/>
    <x v="0"/>
    <n v="7"/>
    <x v="2"/>
    <s v="No"/>
    <n v="45063"/>
    <s v="Bright White Clearcoat"/>
    <s v="Black"/>
    <s v="Front-wheel Drive"/>
    <n v="19"/>
    <x v="0"/>
    <n v="4"/>
  </r>
  <r>
    <n v="4749"/>
    <x v="5"/>
    <x v="0"/>
    <x v="0"/>
    <n v="10"/>
    <x v="2"/>
    <s v="Yes"/>
    <n v="65468"/>
    <s v="Black"/>
    <s v="Black"/>
    <s v="Four-wheel Drive"/>
    <s v="-"/>
    <x v="0"/>
    <n v="4.7"/>
  </r>
  <r>
    <n v="4750"/>
    <x v="5"/>
    <x v="0"/>
    <x v="0"/>
    <n v="9"/>
    <x v="2"/>
    <s v="Yes"/>
    <n v="49728"/>
    <s v="Velvet Red Pearlcoat"/>
    <s v="Global Black"/>
    <s v="Four-wheel Drive"/>
    <s v="-"/>
    <x v="0"/>
    <n v="4.8"/>
  </r>
  <r>
    <n v="4751"/>
    <x v="15"/>
    <x v="0"/>
    <x v="0"/>
    <n v="5"/>
    <x v="2"/>
    <s v="No"/>
    <n v="36910"/>
    <s v="Crystal White Pearl"/>
    <s v="Gray"/>
    <s v="All-wheel Drive"/>
    <n v="25"/>
    <x v="0"/>
    <n v="4.9000000000000004"/>
  </r>
  <r>
    <n v="4752"/>
    <x v="9"/>
    <x v="0"/>
    <x v="0"/>
    <n v="1"/>
    <x v="2"/>
    <s v="No"/>
    <n v="89605"/>
    <s v="Antimatter Blue Metallic"/>
    <s v="Black Onyx"/>
    <s v="Four-wheel Drive"/>
    <s v="-"/>
    <x v="0"/>
    <n v="4.4000000000000004"/>
  </r>
  <r>
    <n v="4753"/>
    <x v="5"/>
    <x v="0"/>
    <x v="0"/>
    <n v="10"/>
    <x v="2"/>
    <s v="Yes"/>
    <n v="27131"/>
    <s v="Metallic"/>
    <s v="Black"/>
    <s v="Four-wheel Drive"/>
    <n v="24"/>
    <x v="0"/>
    <n v="4.7"/>
  </r>
  <r>
    <n v="4754"/>
    <x v="9"/>
    <x v="9"/>
    <x v="2"/>
    <n v="34594"/>
    <x v="3"/>
    <s v="No"/>
    <n v="22995"/>
    <s v="Agate Black Metallic"/>
    <s v="Dark Earth Gray"/>
    <s v="Front-wheel Drive"/>
    <n v="27"/>
    <x v="1"/>
    <n v="4.2"/>
  </r>
  <r>
    <n v="4755"/>
    <x v="0"/>
    <x v="0"/>
    <x v="0"/>
    <n v="0"/>
    <x v="0"/>
    <s v="No"/>
    <n v="72575"/>
    <s v="INCOGNITO"/>
    <s v="Black"/>
    <s v="Four-wheel Drive"/>
    <s v="-"/>
    <x v="0"/>
    <n v="4.9000000000000004"/>
  </r>
  <r>
    <n v="4756"/>
    <x v="7"/>
    <x v="0"/>
    <x v="0"/>
    <n v="10"/>
    <x v="2"/>
    <s v="No"/>
    <n v="31870"/>
    <s v="White"/>
    <s v="Sport"/>
    <s v="All-wheel Drive"/>
    <n v="26"/>
    <x v="0"/>
    <n v="4.5"/>
  </r>
  <r>
    <n v="4757"/>
    <x v="38"/>
    <x v="2"/>
    <x v="1"/>
    <n v="102506"/>
    <x v="1"/>
    <s v="Yes"/>
    <n v="11990"/>
    <s v="Sparkling Silver Metallic"/>
    <s v="Light Neutral"/>
    <s v="All-wheel Drive"/>
    <n v="19"/>
    <x v="0"/>
    <n v="4.7"/>
  </r>
  <r>
    <n v="4758"/>
    <x v="23"/>
    <x v="3"/>
    <x v="1"/>
    <n v="33592"/>
    <x v="3"/>
    <s v="Yes"/>
    <n v="23900"/>
    <s v="Black"/>
    <s v="Black"/>
    <s v="Front-wheel Drive"/>
    <n v="29"/>
    <x v="1"/>
    <n v="4.5999999999999996"/>
  </r>
  <r>
    <n v="4759"/>
    <x v="51"/>
    <x v="9"/>
    <x v="1"/>
    <n v="33025"/>
    <x v="3"/>
    <s v="No"/>
    <n v="42195"/>
    <s v="Fuji White"/>
    <s v="Ebony / Ebony"/>
    <s v="Four-wheel Drive"/>
    <n v="16"/>
    <x v="0"/>
    <n v="4.3"/>
  </r>
  <r>
    <n v="4760"/>
    <x v="12"/>
    <x v="11"/>
    <x v="1"/>
    <n v="87404"/>
    <x v="1"/>
    <s v="Yes"/>
    <n v="16677"/>
    <s v="Pure White"/>
    <s v="Titan Black"/>
    <s v="Front-wheel Drive"/>
    <n v="31"/>
    <x v="0"/>
    <n v="4.2"/>
  </r>
  <r>
    <n v="4761"/>
    <x v="7"/>
    <x v="0"/>
    <x v="0"/>
    <n v="3"/>
    <x v="2"/>
    <s v="No"/>
    <n v="45755"/>
    <s v="Gun Metallic"/>
    <s v="Charcoal"/>
    <s v="Four-wheel Drive"/>
    <n v="20"/>
    <x v="0"/>
    <n v="4.7"/>
  </r>
  <r>
    <n v="4762"/>
    <x v="4"/>
    <x v="4"/>
    <x v="1"/>
    <n v="83708"/>
    <x v="1"/>
    <s v="No"/>
    <n v="34788"/>
    <s v="Mediterranean Blue Metallic"/>
    <s v="Black"/>
    <s v="All-wheel Drive"/>
    <n v="18"/>
    <x v="0"/>
    <n v="3.5"/>
  </r>
  <r>
    <n v="4763"/>
    <x v="20"/>
    <x v="16"/>
    <x v="1"/>
    <n v="4525"/>
    <x v="2"/>
    <s v="No"/>
    <n v="95000"/>
    <s v="Black"/>
    <s v="-"/>
    <s v="-"/>
    <s v="-"/>
    <x v="0"/>
    <n v="4.7"/>
  </r>
  <r>
    <n v="4764"/>
    <x v="13"/>
    <x v="16"/>
    <x v="1"/>
    <n v="24941"/>
    <x v="3"/>
    <s v="No"/>
    <n v="22395"/>
    <s v="Sterling Gray Metallic"/>
    <s v="Medium Ash Gray"/>
    <s v="Front-wheel Drive"/>
    <n v="26"/>
    <x v="1"/>
    <m/>
  </r>
  <r>
    <n v="4765"/>
    <x v="23"/>
    <x v="0"/>
    <x v="0"/>
    <n v="20"/>
    <x v="2"/>
    <s v="No"/>
    <n v="43114"/>
    <s v="Modern Steel Metallic"/>
    <s v="Black"/>
    <s v="Front-wheel Drive"/>
    <n v="19"/>
    <x v="0"/>
    <n v="2.7"/>
  </r>
  <r>
    <n v="4766"/>
    <x v="39"/>
    <x v="0"/>
    <x v="0"/>
    <n v="11"/>
    <x v="2"/>
    <s v="No"/>
    <n v="79871"/>
    <s v="Delmonico Red Pearlcoat"/>
    <s v="Black"/>
    <s v="Four-wheel Drive"/>
    <s v="-"/>
    <x v="0"/>
    <n v="4.8"/>
  </r>
  <r>
    <n v="4767"/>
    <x v="24"/>
    <x v="16"/>
    <x v="0"/>
    <n v="6"/>
    <x v="2"/>
    <s v="Yes"/>
    <n v="74381"/>
    <s v="Infinite Black Metallic"/>
    <s v="Ebony"/>
    <s v="All-wheel Drive"/>
    <n v="17"/>
    <x v="0"/>
    <m/>
  </r>
  <r>
    <n v="4768"/>
    <x v="39"/>
    <x v="0"/>
    <x v="0"/>
    <n v="10"/>
    <x v="2"/>
    <s v="Yes"/>
    <n v="70187"/>
    <s v="Bright White Clearcoat"/>
    <s v="Black"/>
    <s v="Four-wheel Drive"/>
    <s v="-"/>
    <x v="0"/>
    <n v="4"/>
  </r>
  <r>
    <n v="4769"/>
    <x v="32"/>
    <x v="21"/>
    <x v="1"/>
    <n v="76505"/>
    <x v="1"/>
    <s v="No"/>
    <n v="25998"/>
    <s v="Summit White"/>
    <s v="Dark Ash"/>
    <s v="Four-wheel Drive"/>
    <n v="17"/>
    <x v="1"/>
    <n v="4.9000000000000004"/>
  </r>
  <r>
    <n v="4770"/>
    <x v="16"/>
    <x v="11"/>
    <x v="1"/>
    <n v="60330"/>
    <x v="1"/>
    <s v="No"/>
    <n v="34888"/>
    <s v="designo Diamond White Metallic"/>
    <s v="Silk Beige / Espresso Brown"/>
    <s v="Rear-wheel Drive"/>
    <n v="20"/>
    <x v="0"/>
    <n v="5"/>
  </r>
  <r>
    <n v="4771"/>
    <x v="51"/>
    <x v="9"/>
    <x v="1"/>
    <n v="55864"/>
    <x v="1"/>
    <s v="Yes"/>
    <n v="44900"/>
    <s v="Fuji White"/>
    <s v="Ebony / Ebony"/>
    <s v="Four-wheel Drive"/>
    <n v="19"/>
    <x v="1"/>
    <n v="4.7"/>
  </r>
  <r>
    <n v="4772"/>
    <x v="10"/>
    <x v="6"/>
    <x v="1"/>
    <n v="133000"/>
    <x v="1"/>
    <s v="No"/>
    <n v="3995"/>
    <s v="Gray"/>
    <s v="Blue"/>
    <s v="Front-wheel Drive ,"/>
    <s v="-"/>
    <x v="0"/>
    <m/>
  </r>
  <r>
    <n v="4773"/>
    <x v="0"/>
    <x v="9"/>
    <x v="1"/>
    <n v="48087"/>
    <x v="3"/>
    <s v="Yes"/>
    <n v="33495"/>
    <s v="Silver"/>
    <s v="Chateau"/>
    <s v="Front-wheel Drive"/>
    <n v="22"/>
    <x v="0"/>
    <n v="4.9000000000000004"/>
  </r>
  <r>
    <n v="4774"/>
    <x v="9"/>
    <x v="16"/>
    <x v="1"/>
    <n v="22406"/>
    <x v="3"/>
    <s v="No"/>
    <n v="42998"/>
    <s v="Black"/>
    <s v="Black"/>
    <s v="Rear-wheel Drive"/>
    <n v="18"/>
    <x v="0"/>
    <m/>
  </r>
  <r>
    <n v="4775"/>
    <x v="10"/>
    <x v="16"/>
    <x v="1"/>
    <n v="30396"/>
    <x v="3"/>
    <s v="No"/>
    <n v="28478"/>
    <s v="Magnetic Gray Metallic"/>
    <s v="Black"/>
    <s v="All-wheel Drive"/>
    <n v="27"/>
    <x v="0"/>
    <n v="4.8"/>
  </r>
  <r>
    <n v="4776"/>
    <x v="0"/>
    <x v="24"/>
    <x v="1"/>
    <n v="58887"/>
    <x v="1"/>
    <s v="No"/>
    <n v="40950"/>
    <s v="Green"/>
    <s v="Caramel"/>
    <s v="All-wheel Drive"/>
    <n v="31"/>
    <x v="1"/>
    <n v="4.5"/>
  </r>
  <r>
    <n v="4777"/>
    <x v="4"/>
    <x v="14"/>
    <x v="1"/>
    <n v="69452"/>
    <x v="1"/>
    <s v="Yes"/>
    <n v="18995"/>
    <s v="Titanium Silver Metallic"/>
    <s v="Black"/>
    <s v="Rear-wheel Drive"/>
    <n v="18"/>
    <x v="1"/>
    <n v="4.4000000000000004"/>
  </r>
  <r>
    <n v="4778"/>
    <x v="13"/>
    <x v="2"/>
    <x v="1"/>
    <n v="60151"/>
    <x v="1"/>
    <s v="Yes"/>
    <n v="13980"/>
    <s v="Patriot Blue Metallic"/>
    <s v="Jet Black"/>
    <s v="Front-wheel Drive"/>
    <n v="22"/>
    <x v="0"/>
    <n v="4.4000000000000004"/>
  </r>
  <r>
    <n v="4779"/>
    <x v="3"/>
    <x v="0"/>
    <x v="0"/>
    <n v="5"/>
    <x v="2"/>
    <s v="No"/>
    <n v="118955"/>
    <s v="Mythos Black Metallic"/>
    <s v="Black"/>
    <s v="All-wheel Drive"/>
    <s v="-"/>
    <x v="0"/>
    <n v="4.7"/>
  </r>
  <r>
    <n v="4780"/>
    <x v="3"/>
    <x v="24"/>
    <x v="1"/>
    <n v="19642"/>
    <x v="3"/>
    <s v="Yes"/>
    <n v="31690"/>
    <s v="Ibis White"/>
    <s v="Black"/>
    <s v="All-wheel Drive"/>
    <n v="23"/>
    <x v="1"/>
    <n v="5"/>
  </r>
  <r>
    <n v="4781"/>
    <x v="24"/>
    <x v="16"/>
    <x v="1"/>
    <n v="1960"/>
    <x v="2"/>
    <s v="No"/>
    <n v="41230"/>
    <s v="White"/>
    <s v="Ebony"/>
    <s v="All-wheel Drive"/>
    <n v="21"/>
    <x v="0"/>
    <n v="4.8"/>
  </r>
  <r>
    <n v="4782"/>
    <x v="7"/>
    <x v="0"/>
    <x v="0"/>
    <n v="3"/>
    <x v="2"/>
    <s v="No"/>
    <n v="26140"/>
    <s v="Black"/>
    <s v="Charcoal"/>
    <s v="Front-wheel Drive"/>
    <n v="27"/>
    <x v="0"/>
    <n v="4.7"/>
  </r>
  <r>
    <n v="4783"/>
    <x v="38"/>
    <x v="0"/>
    <x v="0"/>
    <m/>
    <x v="0"/>
    <s v="No"/>
    <n v="27185"/>
    <s v="Ebony Twilight Metallic"/>
    <s v="Ebony"/>
    <s v="Front-wheel Drive"/>
    <n v="28"/>
    <x v="0"/>
    <n v="4.5"/>
  </r>
  <r>
    <n v="4784"/>
    <x v="10"/>
    <x v="22"/>
    <x v="1"/>
    <n v="108156"/>
    <x v="1"/>
    <s v="No"/>
    <n v="12500"/>
    <s v="Blizzard Pearl"/>
    <s v="-"/>
    <s v="-"/>
    <s v="-"/>
    <x v="1"/>
    <n v="4.4000000000000004"/>
  </r>
  <r>
    <n v="4785"/>
    <x v="3"/>
    <x v="9"/>
    <x v="1"/>
    <n v="12223"/>
    <x v="3"/>
    <s v="No"/>
    <n v="199800"/>
    <s v="Daytona Gray Pearl Effect"/>
    <s v="Express Red"/>
    <s v="All-wheel Drive"/>
    <n v="13"/>
    <x v="0"/>
    <n v="4.7"/>
  </r>
  <r>
    <n v="4786"/>
    <x v="10"/>
    <x v="5"/>
    <x v="1"/>
    <n v="99445"/>
    <x v="1"/>
    <s v="No"/>
    <n v="11790"/>
    <s v="Gray"/>
    <s v="Gray"/>
    <s v="Front-wheel Drive"/>
    <n v="53"/>
    <x v="1"/>
    <n v="4.4000000000000004"/>
  </r>
  <r>
    <n v="4787"/>
    <x v="21"/>
    <x v="0"/>
    <x v="0"/>
    <n v="32"/>
    <x v="2"/>
    <s v="No"/>
    <n v="307200"/>
    <s v="Racing Green"/>
    <s v="-"/>
    <s v="-"/>
    <s v="-"/>
    <x v="0"/>
    <n v="4.9000000000000004"/>
  </r>
  <r>
    <n v="4788"/>
    <x v="3"/>
    <x v="24"/>
    <x v="1"/>
    <n v="6437"/>
    <x v="2"/>
    <s v="No"/>
    <n v="46401"/>
    <s v="Turbo Blue"/>
    <s v="Black"/>
    <s v="All-wheel Drive"/>
    <n v="20"/>
    <x v="1"/>
    <n v="4.9000000000000004"/>
  </r>
  <r>
    <n v="4789"/>
    <x v="34"/>
    <x v="0"/>
    <x v="0"/>
    <n v="12"/>
    <x v="2"/>
    <s v="Yes"/>
    <n v="25430"/>
    <s v="Snow White Pearl"/>
    <s v="Black"/>
    <s v="Front-wheel Drive"/>
    <n v="27"/>
    <x v="0"/>
    <n v="4.7"/>
  </r>
  <r>
    <n v="4790"/>
    <x v="32"/>
    <x v="0"/>
    <x v="0"/>
    <n v="2"/>
    <x v="2"/>
    <s v="Yes"/>
    <n v="67000"/>
    <s v="Onyx Black"/>
    <s v="Jet Black"/>
    <s v="Four-wheel Drive"/>
    <n v="15"/>
    <x v="0"/>
    <n v="4.8"/>
  </r>
  <r>
    <n v="4791"/>
    <x v="23"/>
    <x v="0"/>
    <x v="0"/>
    <n v="3"/>
    <x v="2"/>
    <s v="No"/>
    <n v="49820"/>
    <s v="Radiant Red Metallic II"/>
    <s v="Black"/>
    <s v="All-wheel Drive"/>
    <n v="19"/>
    <x v="0"/>
    <n v="4.7"/>
  </r>
  <r>
    <n v="4792"/>
    <x v="15"/>
    <x v="9"/>
    <x v="2"/>
    <n v="25935"/>
    <x v="3"/>
    <s v="Yes"/>
    <n v="19888"/>
    <s v="Crystal White Silica"/>
    <s v="Ivory"/>
    <s v="All-wheel Drive"/>
    <n v="28"/>
    <x v="1"/>
    <n v="4.8"/>
  </r>
  <r>
    <n v="4793"/>
    <x v="16"/>
    <x v="0"/>
    <x v="0"/>
    <n v="9"/>
    <x v="2"/>
    <s v="No"/>
    <n v="71752"/>
    <s v="Silver Gray"/>
    <s v="Black"/>
    <s v="Rear-wheel Drive"/>
    <s v="-"/>
    <x v="0"/>
    <n v="4.5"/>
  </r>
  <r>
    <n v="4794"/>
    <x v="9"/>
    <x v="16"/>
    <x v="0"/>
    <n v="6590"/>
    <x v="2"/>
    <s v="No"/>
    <n v="51615"/>
    <s v="Carbonized Gray Metallic"/>
    <s v="-"/>
    <s v="-"/>
    <s v="-"/>
    <x v="0"/>
    <n v="4.7"/>
  </r>
  <r>
    <n v="4795"/>
    <x v="10"/>
    <x v="0"/>
    <x v="0"/>
    <n v="4"/>
    <x v="2"/>
    <s v="No"/>
    <n v="55538"/>
    <s v="Wind Chill Pearl"/>
    <s v="Black"/>
    <s v="All-wheel Drive"/>
    <n v="36"/>
    <x v="0"/>
    <n v="4.9000000000000004"/>
  </r>
  <r>
    <n v="4796"/>
    <x v="39"/>
    <x v="23"/>
    <x v="1"/>
    <n v="15380"/>
    <x v="3"/>
    <s v="No"/>
    <n v="52998"/>
    <s v="White"/>
    <s v="Gray"/>
    <s v="Four-wheel Drive"/>
    <s v="-"/>
    <x v="1"/>
    <n v="3.5"/>
  </r>
  <r>
    <n v="4797"/>
    <x v="5"/>
    <x v="0"/>
    <x v="0"/>
    <n v="9"/>
    <x v="2"/>
    <s v="Yes"/>
    <n v="55071"/>
    <s v="Black Clearcoat"/>
    <s v="Black"/>
    <s v="Four-wheel Drive"/>
    <s v="-"/>
    <x v="0"/>
    <n v="4.2"/>
  </r>
  <r>
    <n v="4798"/>
    <x v="8"/>
    <x v="16"/>
    <x v="0"/>
    <n v="10"/>
    <x v="2"/>
    <s v="Yes"/>
    <n v="35403"/>
    <s v="Bright White Clearcoat"/>
    <s v="Black"/>
    <s v="All-wheel Drive"/>
    <n v="18"/>
    <x v="0"/>
    <n v="4.7"/>
  </r>
  <r>
    <n v="4799"/>
    <x v="5"/>
    <x v="0"/>
    <x v="0"/>
    <n v="10"/>
    <x v="2"/>
    <s v="Yes"/>
    <n v="28811"/>
    <s v="Bright White"/>
    <s v="-"/>
    <s v="-"/>
    <s v="-"/>
    <x v="0"/>
    <n v="4"/>
  </r>
  <r>
    <n v="4800"/>
    <x v="39"/>
    <x v="23"/>
    <x v="1"/>
    <n v="39758"/>
    <x v="3"/>
    <s v="Yes"/>
    <n v="45777"/>
    <s v="Bright White Clearcoat"/>
    <s v="Black"/>
    <s v="Four-wheel Drive"/>
    <n v="0"/>
    <x v="0"/>
    <n v="4.2"/>
  </r>
  <r>
    <n v="4801"/>
    <x v="5"/>
    <x v="0"/>
    <x v="0"/>
    <n v="0"/>
    <x v="0"/>
    <s v="Yes"/>
    <n v="43030"/>
    <s v="Baltic Gray Metallic Clearcoat"/>
    <s v="Global Black"/>
    <s v="Four-wheel Drive"/>
    <n v="18"/>
    <x v="0"/>
    <n v="4.9000000000000004"/>
  </r>
  <r>
    <n v="4802"/>
    <x v="23"/>
    <x v="11"/>
    <x v="1"/>
    <n v="51390"/>
    <x v="3"/>
    <s v="No"/>
    <n v="24998"/>
    <s v="Burgundy"/>
    <s v="Tan"/>
    <s v="Front-wheel Drive"/>
    <n v="19"/>
    <x v="1"/>
    <n v="3.5"/>
  </r>
  <r>
    <n v="4803"/>
    <x v="10"/>
    <x v="5"/>
    <x v="1"/>
    <n v="141069"/>
    <x v="1"/>
    <s v="Yes"/>
    <n v="16716"/>
    <s v="Magnetic Gray Metallic"/>
    <s v="Graphite"/>
    <s v="Four-wheel Drive"/>
    <n v="14"/>
    <x v="0"/>
    <n v="4.7"/>
  </r>
  <r>
    <n v="4804"/>
    <x v="13"/>
    <x v="2"/>
    <x v="1"/>
    <n v="159189"/>
    <x v="1"/>
    <s v="No"/>
    <n v="8999"/>
    <s v="GRAY"/>
    <s v="-"/>
    <s v="-"/>
    <s v="-"/>
    <x v="1"/>
    <n v="4.4000000000000004"/>
  </r>
  <r>
    <n v="4805"/>
    <x v="16"/>
    <x v="6"/>
    <x v="1"/>
    <n v="127004"/>
    <x v="1"/>
    <s v="No"/>
    <n v="10500"/>
    <s v="Iridium Silver Metallic"/>
    <s v="Black"/>
    <s v="All-wheel Drive"/>
    <n v="14"/>
    <x v="1"/>
    <n v="4.8"/>
  </r>
  <r>
    <n v="4806"/>
    <x v="28"/>
    <x v="8"/>
    <x v="1"/>
    <n v="16347"/>
    <x v="3"/>
    <s v="No"/>
    <n v="98000"/>
    <s v="Arctica"/>
    <s v="Autumn"/>
    <s v="Rear-wheel Drive"/>
    <n v="11"/>
    <x v="0"/>
    <m/>
  </r>
  <r>
    <n v="4807"/>
    <x v="13"/>
    <x v="9"/>
    <x v="1"/>
    <n v="77888"/>
    <x v="1"/>
    <s v="No"/>
    <n v="27995"/>
    <s v="White"/>
    <s v="Black"/>
    <s v="Four-wheel Drive"/>
    <n v="15"/>
    <x v="0"/>
    <m/>
  </r>
  <r>
    <n v="4808"/>
    <x v="7"/>
    <x v="7"/>
    <x v="1"/>
    <n v="102718"/>
    <x v="1"/>
    <s v="No"/>
    <n v="8999"/>
    <s v="Pearl White"/>
    <s v="Black"/>
    <s v="All-wheel Drive"/>
    <n v="22"/>
    <x v="1"/>
    <n v="4.4000000000000004"/>
  </r>
  <r>
    <n v="4809"/>
    <x v="28"/>
    <x v="7"/>
    <x v="1"/>
    <n v="14848"/>
    <x v="3"/>
    <s v="No"/>
    <n v="145995"/>
    <s v="SILVER"/>
    <s v="BLACK"/>
    <s v="Rear-wheel Drive"/>
    <n v="11"/>
    <x v="0"/>
    <n v="4.0999999999999996"/>
  </r>
  <r>
    <n v="4810"/>
    <x v="13"/>
    <x v="4"/>
    <x v="1"/>
    <n v="53608"/>
    <x v="3"/>
    <s v="Yes"/>
    <n v="16564"/>
    <s v="Storm Blue Metallic"/>
    <s v="Jet Black"/>
    <s v="Front-wheel Drive"/>
    <n v="26"/>
    <x v="0"/>
    <n v="4.4000000000000004"/>
  </r>
  <r>
    <n v="4811"/>
    <x v="13"/>
    <x v="0"/>
    <x v="0"/>
    <n v="3"/>
    <x v="2"/>
    <s v="No"/>
    <n v="39110"/>
    <s v="Summit White"/>
    <s v="Jet Black"/>
    <s v="All-wheel Drive"/>
    <n v="24"/>
    <x v="0"/>
    <n v="4.5"/>
  </r>
  <r>
    <n v="4812"/>
    <x v="6"/>
    <x v="16"/>
    <x v="2"/>
    <n v="17205"/>
    <x v="3"/>
    <s v="No"/>
    <n v="36989"/>
    <s v="Crystal White Tri-Coat"/>
    <s v="Light Platinum / Jet Black"/>
    <s v="All-wheel Drive"/>
    <n v="22"/>
    <x v="0"/>
    <m/>
  </r>
  <r>
    <n v="4813"/>
    <x v="9"/>
    <x v="0"/>
    <x v="0"/>
    <n v="10"/>
    <x v="2"/>
    <s v="No"/>
    <n v="47975"/>
    <s v="Star White"/>
    <s v="-"/>
    <s v="-"/>
    <s v="-"/>
    <x v="0"/>
    <n v="4.2"/>
  </r>
  <r>
    <n v="4814"/>
    <x v="3"/>
    <x v="0"/>
    <x v="0"/>
    <n v="11"/>
    <x v="2"/>
    <s v="No"/>
    <n v="88120"/>
    <s v="Glacier White Metallic"/>
    <s v="Black"/>
    <s v="All-wheel Drive"/>
    <s v="-"/>
    <x v="0"/>
    <n v="4.7"/>
  </r>
  <r>
    <n v="4815"/>
    <x v="3"/>
    <x v="7"/>
    <x v="1"/>
    <n v="135274"/>
    <x v="1"/>
    <s v="Yes"/>
    <n v="8542"/>
    <s v="Black"/>
    <s v="Black"/>
    <s v="All-wheel Drive"/>
    <n v="20"/>
    <x v="1"/>
    <n v="4.4000000000000004"/>
  </r>
  <r>
    <n v="4816"/>
    <x v="3"/>
    <x v="21"/>
    <x v="1"/>
    <n v="59756"/>
    <x v="1"/>
    <s v="No"/>
    <n v="17951"/>
    <s v="Monsoon Gray Metallic"/>
    <s v="Black"/>
    <s v="All-wheel Drive"/>
    <n v="20"/>
    <x v="0"/>
    <n v="4.7"/>
  </r>
  <r>
    <n v="4817"/>
    <x v="16"/>
    <x v="9"/>
    <x v="1"/>
    <n v="39345"/>
    <x v="3"/>
    <s v="Yes"/>
    <n v="25995"/>
    <s v="White"/>
    <s v="Black"/>
    <s v="All-wheel Drive"/>
    <n v="24"/>
    <x v="1"/>
    <n v="3.9"/>
  </r>
  <r>
    <n v="4818"/>
    <x v="8"/>
    <x v="0"/>
    <x v="0"/>
    <n v="1279"/>
    <x v="2"/>
    <s v="No"/>
    <n v="41345"/>
    <s v="Bright White Clearcoat"/>
    <s v="Black/Alloy/Black"/>
    <s v="Front-wheel Drive"/>
    <n v="19"/>
    <x v="0"/>
    <n v="4.4000000000000004"/>
  </r>
  <r>
    <n v="4819"/>
    <x v="15"/>
    <x v="0"/>
    <x v="0"/>
    <n v="5"/>
    <x v="2"/>
    <s v="No"/>
    <n v="40221"/>
    <s v="Autumn Green Metallic"/>
    <s v="Black"/>
    <s v="All-wheel Drive"/>
    <n v="26"/>
    <x v="0"/>
    <n v="4.5"/>
  </r>
  <r>
    <n v="4820"/>
    <x v="4"/>
    <x v="7"/>
    <x v="1"/>
    <n v="72356"/>
    <x v="1"/>
    <s v="No"/>
    <n v="18995"/>
    <s v="Black"/>
    <s v="Black"/>
    <s v="All-wheel Drive"/>
    <n v="16"/>
    <x v="1"/>
    <n v="4.0999999999999996"/>
  </r>
  <r>
    <n v="4821"/>
    <x v="10"/>
    <x v="4"/>
    <x v="1"/>
    <n v="56859"/>
    <x v="1"/>
    <s v="Yes"/>
    <n v="16995"/>
    <s v="Black Sand Pearl"/>
    <s v="Black"/>
    <s v="Front-wheel Drive"/>
    <n v="28"/>
    <x v="1"/>
    <n v="4.9000000000000004"/>
  </r>
  <r>
    <n v="4822"/>
    <x v="39"/>
    <x v="0"/>
    <x v="0"/>
    <m/>
    <x v="0"/>
    <s v="Yes"/>
    <n v="52999"/>
    <s v="Bright White Clearcoat"/>
    <s v="Black"/>
    <s v="Four-wheel Drive"/>
    <s v="-"/>
    <x v="0"/>
    <n v="4.9000000000000004"/>
  </r>
  <r>
    <n v="4823"/>
    <x v="29"/>
    <x v="16"/>
    <x v="2"/>
    <n v="4835"/>
    <x v="2"/>
    <s v="Yes"/>
    <n v="44889"/>
    <s v="Vik Black"/>
    <s v="Obsidian Black"/>
    <s v="All-wheel Drive"/>
    <n v="17"/>
    <x v="1"/>
    <m/>
  </r>
  <r>
    <n v="4824"/>
    <x v="15"/>
    <x v="0"/>
    <x v="0"/>
    <n v="1"/>
    <x v="2"/>
    <s v="Yes"/>
    <n v="32780"/>
    <s v="Crystal White Pearl"/>
    <s v="Black"/>
    <s v="All-wheel Drive"/>
    <n v="26"/>
    <x v="0"/>
    <n v="4.8"/>
  </r>
  <r>
    <n v="4825"/>
    <x v="7"/>
    <x v="0"/>
    <x v="0"/>
    <n v="3"/>
    <x v="2"/>
    <s v="No"/>
    <n v="25497"/>
    <s v="Rosewood Metallic"/>
    <s v="-"/>
    <s v="-"/>
    <s v="-"/>
    <x v="0"/>
    <n v="4.8"/>
  </r>
  <r>
    <n v="4826"/>
    <x v="3"/>
    <x v="0"/>
    <x v="0"/>
    <n v="10"/>
    <x v="2"/>
    <s v="No"/>
    <n v="56310"/>
    <s v="Pebble Gray"/>
    <s v="Black"/>
    <s v="Rear-wheel Drive"/>
    <s v="-"/>
    <x v="0"/>
    <n v="4.7"/>
  </r>
  <r>
    <n v="4827"/>
    <x v="13"/>
    <x v="0"/>
    <x v="0"/>
    <n v="7"/>
    <x v="2"/>
    <s v="No"/>
    <n v="32580"/>
    <s v="Cacti Green"/>
    <s v="Jet Black w/Red Accents"/>
    <s v="All-wheel Drive"/>
    <n v="26"/>
    <x v="0"/>
    <n v="4.4000000000000004"/>
  </r>
  <r>
    <n v="4828"/>
    <x v="55"/>
    <x v="2"/>
    <x v="1"/>
    <n v="52911"/>
    <x v="3"/>
    <s v="No"/>
    <n v="33895"/>
    <s v="Silver"/>
    <s v="Black"/>
    <s v="All-wheel Drive"/>
    <s v="-"/>
    <x v="0"/>
    <n v="2.2999999999999998"/>
  </r>
  <r>
    <n v="4829"/>
    <x v="23"/>
    <x v="0"/>
    <x v="0"/>
    <n v="1"/>
    <x v="2"/>
    <s v="No"/>
    <n v="43160"/>
    <s v="Platinum White Pearl"/>
    <s v="Black"/>
    <s v="Front-wheel Drive"/>
    <n v="19"/>
    <x v="0"/>
    <n v="4.9000000000000004"/>
  </r>
  <r>
    <n v="4830"/>
    <x v="22"/>
    <x v="16"/>
    <x v="1"/>
    <n v="6023"/>
    <x v="2"/>
    <s v="No"/>
    <n v="27324"/>
    <s v="Rhodium White Metallic"/>
    <s v="Black"/>
    <s v="All-wheel Drive"/>
    <n v="24"/>
    <x v="0"/>
    <m/>
  </r>
  <r>
    <n v="4831"/>
    <x v="13"/>
    <x v="24"/>
    <x v="1"/>
    <n v="23162"/>
    <x v="3"/>
    <s v="No"/>
    <n v="19971"/>
    <s v="Summit White"/>
    <s v="Jet Black"/>
    <s v="Front-wheel Drive"/>
    <n v="26"/>
    <x v="0"/>
    <n v="4.5999999999999996"/>
  </r>
  <r>
    <n v="4832"/>
    <x v="10"/>
    <x v="0"/>
    <x v="0"/>
    <n v="5"/>
    <x v="2"/>
    <s v="No"/>
    <n v="33503"/>
    <s v="Sonic Silver"/>
    <s v="Blk Synthetic Lth"/>
    <s v="All-wheel Drive"/>
    <n v="29"/>
    <x v="0"/>
    <n v="4.5"/>
  </r>
  <r>
    <n v="4833"/>
    <x v="4"/>
    <x v="0"/>
    <x v="0"/>
    <n v="10"/>
    <x v="2"/>
    <s v="No"/>
    <n v="58945"/>
    <s v="Black Sapphire Metallic"/>
    <s v="Black"/>
    <s v="All-wheel Drive"/>
    <n v="21"/>
    <x v="0"/>
    <n v="4.0999999999999996"/>
  </r>
  <r>
    <n v="4834"/>
    <x v="31"/>
    <x v="6"/>
    <x v="1"/>
    <n v="94818"/>
    <x v="1"/>
    <s v="Yes"/>
    <n v="7499"/>
    <s v="Blue"/>
    <s v="Gray"/>
    <s v="All-wheel Drive"/>
    <n v="15"/>
    <x v="0"/>
    <n v="4.3"/>
  </r>
  <r>
    <n v="4835"/>
    <x v="16"/>
    <x v="10"/>
    <x v="1"/>
    <n v="54359"/>
    <x v="3"/>
    <s v="No"/>
    <n v="50995"/>
    <s v="Diamond White Metallic"/>
    <s v="Black"/>
    <s v="Rear-wheel Drive"/>
    <n v="16"/>
    <x v="1"/>
    <n v="4.8"/>
  </r>
  <r>
    <n v="4836"/>
    <x v="23"/>
    <x v="4"/>
    <x v="1"/>
    <n v="57830"/>
    <x v="1"/>
    <s v="No"/>
    <n v="24998"/>
    <s v="Lunar Silver Metallic"/>
    <s v="Black"/>
    <s v="Front-wheel Drive"/>
    <n v="28"/>
    <x v="0"/>
    <m/>
  </r>
  <r>
    <n v="4837"/>
    <x v="3"/>
    <x v="24"/>
    <x v="2"/>
    <n v="34622"/>
    <x v="3"/>
    <s v="No"/>
    <n v="30980"/>
    <s v="Navarra Blue Metallic"/>
    <s v="Black"/>
    <s v="All-wheel Drive"/>
    <n v="24"/>
    <x v="0"/>
    <n v="4.7"/>
  </r>
  <r>
    <n v="4838"/>
    <x v="9"/>
    <x v="1"/>
    <x v="1"/>
    <n v="122779"/>
    <x v="1"/>
    <s v="No"/>
    <n v="9499"/>
    <s v="Black"/>
    <s v="Black"/>
    <s v="Four-wheel Drive"/>
    <n v="15"/>
    <x v="1"/>
    <n v="4.5"/>
  </r>
  <r>
    <n v="4839"/>
    <x v="5"/>
    <x v="0"/>
    <x v="0"/>
    <n v="2"/>
    <x v="2"/>
    <s v="No"/>
    <n v="26101"/>
    <s v="Baltic Gray Metallic Clearcoat"/>
    <s v="Black"/>
    <s v="Four-wheel Drive"/>
    <n v="24"/>
    <x v="0"/>
    <n v="4.5"/>
  </r>
  <r>
    <n v="4840"/>
    <x v="34"/>
    <x v="0"/>
    <x v="0"/>
    <n v="11"/>
    <x v="2"/>
    <s v="No"/>
    <n v="37326"/>
    <s v="Ebony Black"/>
    <s v="Black"/>
    <s v="All-wheel Drive"/>
    <n v="23"/>
    <x v="0"/>
    <n v="4.5"/>
  </r>
  <r>
    <n v="4841"/>
    <x v="9"/>
    <x v="3"/>
    <x v="1"/>
    <n v="75343"/>
    <x v="1"/>
    <s v="Yes"/>
    <n v="23950"/>
    <s v="White"/>
    <s v="Gray"/>
    <s v="Rear-wheel Drive"/>
    <n v="0"/>
    <x v="1"/>
    <m/>
  </r>
  <r>
    <n v="4842"/>
    <x v="5"/>
    <x v="0"/>
    <x v="0"/>
    <n v="0"/>
    <x v="0"/>
    <s v="Yes"/>
    <n v="53885"/>
    <s v="Midnight Sky"/>
    <s v="Wicker Beige/Black"/>
    <s v="Four-wheel Drive"/>
    <n v="18"/>
    <x v="0"/>
    <n v="3.1"/>
  </r>
  <r>
    <n v="4843"/>
    <x v="11"/>
    <x v="9"/>
    <x v="1"/>
    <n v="30186"/>
    <x v="3"/>
    <s v="No"/>
    <n v="31998"/>
    <s v="Majestic White"/>
    <s v="Wheat"/>
    <s v="All-wheel Drive"/>
    <n v="19"/>
    <x v="0"/>
    <m/>
  </r>
  <r>
    <n v="4844"/>
    <x v="16"/>
    <x v="12"/>
    <x v="1"/>
    <n v="49697"/>
    <x v="3"/>
    <s v="No"/>
    <n v="20995"/>
    <s v="Silver"/>
    <s v="Gray"/>
    <s v="Rear-wheel Drive"/>
    <n v="21"/>
    <x v="0"/>
    <m/>
  </r>
  <r>
    <n v="4845"/>
    <x v="4"/>
    <x v="4"/>
    <x v="1"/>
    <n v="83450"/>
    <x v="1"/>
    <s v="No"/>
    <n v="19999"/>
    <s v="Black"/>
    <s v="Black"/>
    <s v="All-wheel Drive"/>
    <n v="22"/>
    <x v="0"/>
    <m/>
  </r>
  <r>
    <n v="4846"/>
    <x v="12"/>
    <x v="5"/>
    <x v="1"/>
    <n v="128935"/>
    <x v="1"/>
    <s v="No"/>
    <n v="12495"/>
    <s v="Canyon Gray Metallic"/>
    <s v="Cornsilk Beige"/>
    <s v="All-wheel Drive"/>
    <n v="19"/>
    <x v="0"/>
    <m/>
  </r>
  <r>
    <n v="4847"/>
    <x v="0"/>
    <x v="8"/>
    <x v="1"/>
    <n v="79075"/>
    <x v="1"/>
    <s v="No"/>
    <n v="20999"/>
    <s v="Silver"/>
    <s v="Ecru"/>
    <s v="Rear-wheel Drive"/>
    <n v="18"/>
    <x v="0"/>
    <n v="4.7"/>
  </r>
  <r>
    <n v="4848"/>
    <x v="15"/>
    <x v="0"/>
    <x v="0"/>
    <n v="5"/>
    <x v="2"/>
    <s v="No"/>
    <n v="30308"/>
    <s v="Crystal White Pearl"/>
    <s v="Black"/>
    <s v="All-wheel Drive"/>
    <n v="26"/>
    <x v="0"/>
    <n v="4.8"/>
  </r>
  <r>
    <n v="4849"/>
    <x v="23"/>
    <x v="3"/>
    <x v="1"/>
    <n v="63773"/>
    <x v="1"/>
    <s v="Yes"/>
    <n v="20999"/>
    <s v="Solar Silver Metallic"/>
    <s v="Black"/>
    <s v="Front-wheel Drive"/>
    <s v="-"/>
    <x v="0"/>
    <n v="4.5999999999999996"/>
  </r>
  <r>
    <n v="4850"/>
    <x v="0"/>
    <x v="7"/>
    <x v="1"/>
    <n v="70324"/>
    <x v="1"/>
    <s v="No"/>
    <n v="17985"/>
    <s v="-"/>
    <s v="-"/>
    <s v=""/>
    <s v="-"/>
    <x v="1"/>
    <m/>
  </r>
  <r>
    <n v="4851"/>
    <x v="24"/>
    <x v="0"/>
    <x v="0"/>
    <m/>
    <x v="0"/>
    <s v="Yes"/>
    <n v="82815"/>
    <s v="Pristine White"/>
    <s v="Black Onyx"/>
    <s v="Four-wheel Drive"/>
    <n v="16"/>
    <x v="0"/>
    <n v="4.3"/>
  </r>
  <r>
    <n v="4852"/>
    <x v="29"/>
    <x v="16"/>
    <x v="1"/>
    <n v="5671"/>
    <x v="2"/>
    <s v="Yes"/>
    <n v="37977"/>
    <s v="Vik Black"/>
    <s v="Obsidian Black/Red Stitch"/>
    <s v="All-wheel Drive"/>
    <n v="20"/>
    <x v="0"/>
    <n v="4.0999999999999996"/>
  </r>
  <r>
    <n v="4853"/>
    <x v="9"/>
    <x v="0"/>
    <x v="0"/>
    <n v="4"/>
    <x v="2"/>
    <s v="No"/>
    <n v="61610"/>
    <s v="Forged Green Metallic"/>
    <s v="Ebony"/>
    <s v="Four-wheel Drive"/>
    <s v="-"/>
    <x v="0"/>
    <n v="4.4000000000000004"/>
  </r>
  <r>
    <n v="4854"/>
    <x v="34"/>
    <x v="0"/>
    <x v="0"/>
    <n v="13"/>
    <x v="2"/>
    <s v="Yes"/>
    <n v="27663"/>
    <s v="Clear White / Black Roof"/>
    <s v="Black"/>
    <s v="All-wheel Drive"/>
    <n v="27"/>
    <x v="0"/>
    <n v="2.5"/>
  </r>
  <r>
    <n v="4855"/>
    <x v="3"/>
    <x v="2"/>
    <x v="1"/>
    <n v="54288"/>
    <x v="3"/>
    <s v="Yes"/>
    <n v="33000"/>
    <s v="Mythos Black Metallic"/>
    <s v="Black"/>
    <s v="All-wheel Drive"/>
    <n v="17"/>
    <x v="1"/>
    <n v="4.4000000000000004"/>
  </r>
  <r>
    <n v="4856"/>
    <x v="38"/>
    <x v="4"/>
    <x v="1"/>
    <n v="30996"/>
    <x v="3"/>
    <s v="No"/>
    <n v="17500"/>
    <s v="Ebony Twilight Metallic"/>
    <s v="Ebony"/>
    <s v="All-wheel Drive"/>
    <n v="24"/>
    <x v="1"/>
    <n v="4.2"/>
  </r>
  <r>
    <n v="4857"/>
    <x v="22"/>
    <x v="16"/>
    <x v="1"/>
    <n v="12187"/>
    <x v="3"/>
    <s v="No"/>
    <n v="29295"/>
    <s v="Machine Gray Metallic"/>
    <s v="White"/>
    <s v="All-wheel Drive"/>
    <n v="22"/>
    <x v="0"/>
    <n v="4.8"/>
  </r>
  <r>
    <n v="4858"/>
    <x v="1"/>
    <x v="24"/>
    <x v="1"/>
    <n v="25455"/>
    <x v="3"/>
    <s v="No"/>
    <n v="28985"/>
    <s v="Platinum White Pearl"/>
    <s v="Biege"/>
    <s v="Front-wheel Drive"/>
    <n v="22"/>
    <x v="1"/>
    <n v="4.9000000000000004"/>
  </r>
  <r>
    <n v="4859"/>
    <x v="5"/>
    <x v="0"/>
    <x v="0"/>
    <n v="10"/>
    <x v="2"/>
    <s v="Yes"/>
    <n v="36575"/>
    <s v="Diamond Black Crystal Pearlcoat"/>
    <s v="Global Black"/>
    <s v="Four-wheel Drive"/>
    <n v="19"/>
    <x v="0"/>
    <n v="4.4000000000000004"/>
  </r>
  <r>
    <n v="4860"/>
    <x v="13"/>
    <x v="3"/>
    <x v="1"/>
    <n v="41266"/>
    <x v="3"/>
    <s v="No"/>
    <n v="20398"/>
    <s v="Pepperdust Metallic"/>
    <s v="Jet Black"/>
    <s v="Front-wheel Drive"/>
    <n v="26"/>
    <x v="0"/>
    <n v="4.9000000000000004"/>
  </r>
  <r>
    <n v="4861"/>
    <x v="51"/>
    <x v="3"/>
    <x v="1"/>
    <n v="69881"/>
    <x v="1"/>
    <s v="No"/>
    <n v="25944"/>
    <s v="White"/>
    <s v="-"/>
    <s v="-"/>
    <s v="-"/>
    <x v="0"/>
    <n v="4.4000000000000004"/>
  </r>
  <r>
    <n v="4862"/>
    <x v="4"/>
    <x v="0"/>
    <x v="0"/>
    <n v="10"/>
    <x v="2"/>
    <s v="No"/>
    <n v="97845"/>
    <s v="Dark Graphite Metallic"/>
    <s v="Mocha"/>
    <s v="All-wheel Drive"/>
    <s v="-"/>
    <x v="0"/>
    <n v="4.0999999999999996"/>
  </r>
  <r>
    <n v="4863"/>
    <x v="4"/>
    <x v="34"/>
    <x v="1"/>
    <n v="73605"/>
    <x v="1"/>
    <s v="No"/>
    <n v="17985"/>
    <s v="Red"/>
    <s v="Black"/>
    <s v="Rear-wheel Drive"/>
    <n v="19"/>
    <x v="0"/>
    <n v="3.6"/>
  </r>
  <r>
    <n v="4864"/>
    <x v="7"/>
    <x v="0"/>
    <x v="0"/>
    <n v="1"/>
    <x v="2"/>
    <s v="No"/>
    <n v="34080"/>
    <s v="Black"/>
    <s v="Charcoal"/>
    <s v="All-wheel Drive"/>
    <n v="26"/>
    <x v="0"/>
    <m/>
  </r>
  <r>
    <n v="4865"/>
    <x v="23"/>
    <x v="0"/>
    <x v="0"/>
    <n v="4"/>
    <x v="2"/>
    <s v="No"/>
    <n v="35757"/>
    <s v="Meteorite Gray Metallic"/>
    <s v="Gray"/>
    <s v="All-wheel Drive"/>
    <n v="27"/>
    <x v="0"/>
    <n v="4.5999999999999996"/>
  </r>
  <r>
    <n v="4866"/>
    <x v="23"/>
    <x v="24"/>
    <x v="1"/>
    <n v="38873"/>
    <x v="3"/>
    <s v="Yes"/>
    <n v="28588"/>
    <s v="Lunar Silver Metallic"/>
    <s v="Gray"/>
    <s v="All-wheel Drive"/>
    <n v="19"/>
    <x v="1"/>
    <n v="4.8"/>
  </r>
  <r>
    <n v="4867"/>
    <x v="9"/>
    <x v="3"/>
    <x v="1"/>
    <n v="42027"/>
    <x v="3"/>
    <s v="Yes"/>
    <n v="15211"/>
    <s v="Smoke Metallic"/>
    <s v="Ebony Black"/>
    <s v="Four-wheel Drive"/>
    <n v="23"/>
    <x v="0"/>
    <n v="4.4000000000000004"/>
  </r>
  <r>
    <n v="4868"/>
    <x v="10"/>
    <x v="0"/>
    <x v="0"/>
    <n v="5"/>
    <x v="2"/>
    <s v="No"/>
    <n v="32523"/>
    <s v="Wind Chill Prl"/>
    <s v="Blk Fabric"/>
    <s v="All-wheel Drive"/>
    <n v="29"/>
    <x v="0"/>
    <n v="4.5"/>
  </r>
  <r>
    <n v="4869"/>
    <x v="9"/>
    <x v="16"/>
    <x v="0"/>
    <n v="10"/>
    <x v="2"/>
    <s v="No"/>
    <n v="55000"/>
    <s v="Avalanche"/>
    <s v="Dark Slate"/>
    <s v="All-wheel Drive"/>
    <s v="-"/>
    <x v="0"/>
    <n v="4.2"/>
  </r>
  <r>
    <n v="4870"/>
    <x v="4"/>
    <x v="16"/>
    <x v="2"/>
    <n v="7142"/>
    <x v="2"/>
    <s v="No"/>
    <n v="48995"/>
    <s v="Gray Metallic"/>
    <s v="Mocha"/>
    <s v="All-wheel Drive"/>
    <s v="-"/>
    <x v="0"/>
    <n v="4.5"/>
  </r>
  <r>
    <n v="4871"/>
    <x v="5"/>
    <x v="4"/>
    <x v="1"/>
    <n v="45692"/>
    <x v="3"/>
    <s v="No"/>
    <n v="22400"/>
    <s v="Bright White Clearcoat"/>
    <s v="Black"/>
    <s v="Four-wheel Drive"/>
    <n v="19"/>
    <x v="1"/>
    <n v="4.7"/>
  </r>
  <r>
    <n v="4872"/>
    <x v="39"/>
    <x v="0"/>
    <x v="0"/>
    <m/>
    <x v="0"/>
    <s v="No"/>
    <n v="56150"/>
    <s v="Bright White Clearcoat"/>
    <s v="Black"/>
    <s v="Front-wheel Drive"/>
    <s v="-"/>
    <x v="0"/>
    <n v="4.9000000000000004"/>
  </r>
  <r>
    <n v="4873"/>
    <x v="5"/>
    <x v="0"/>
    <x v="0"/>
    <n v="0"/>
    <x v="0"/>
    <s v="Yes"/>
    <n v="47638"/>
    <s v="Baltic Gray Metallic Clearcoat"/>
    <s v="B6x7"/>
    <s v="Four-wheel Drive"/>
    <n v="19"/>
    <x v="0"/>
    <n v="4.2"/>
  </r>
  <r>
    <n v="4874"/>
    <x v="30"/>
    <x v="24"/>
    <x v="1"/>
    <n v="44208"/>
    <x v="3"/>
    <s v="No"/>
    <n v="24300"/>
    <s v="Pitch Black Clearcoat"/>
    <s v="Black"/>
    <s v="Rear-wheel Drive"/>
    <n v="19"/>
    <x v="1"/>
    <n v="4.9000000000000004"/>
  </r>
  <r>
    <n v="4875"/>
    <x v="6"/>
    <x v="0"/>
    <x v="0"/>
    <n v="22"/>
    <x v="2"/>
    <s v="No"/>
    <n v="68182"/>
    <s v="Silver Metallic"/>
    <s v="Black"/>
    <s v="All-wheel Drive"/>
    <s v="-"/>
    <x v="0"/>
    <m/>
  </r>
  <r>
    <n v="4876"/>
    <x v="32"/>
    <x v="0"/>
    <x v="0"/>
    <n v="3"/>
    <x v="2"/>
    <s v="No"/>
    <n v="76955"/>
    <s v="Onyx Black"/>
    <s v="Jet Black"/>
    <s v="Four-wheel Drive"/>
    <n v="15"/>
    <x v="0"/>
    <n v="5"/>
  </r>
  <r>
    <n v="4877"/>
    <x v="31"/>
    <x v="0"/>
    <x v="0"/>
    <n v="9"/>
    <x v="2"/>
    <s v="Yes"/>
    <n v="37893"/>
    <s v="Shimmering Silver"/>
    <s v="Black"/>
    <s v="All-wheel Drive"/>
    <n v="23"/>
    <x v="0"/>
    <n v="4.5999999999999996"/>
  </r>
  <r>
    <n v="4878"/>
    <x v="39"/>
    <x v="0"/>
    <x v="0"/>
    <n v="25"/>
    <x v="2"/>
    <s v="Yes"/>
    <n v="62082"/>
    <s v="Patriot Blue Pearlcoat"/>
    <s v="Black"/>
    <s v="Four-wheel Drive"/>
    <n v="0"/>
    <x v="0"/>
    <n v="4.2"/>
  </r>
  <r>
    <n v="4879"/>
    <x v="16"/>
    <x v="0"/>
    <x v="0"/>
    <n v="14"/>
    <x v="2"/>
    <s v="No"/>
    <n v="76897"/>
    <s v="Arctic White"/>
    <s v="Black"/>
    <s v="Rear-wheel Drive"/>
    <s v="-"/>
    <x v="0"/>
    <n v="4.5"/>
  </r>
  <r>
    <n v="4880"/>
    <x v="9"/>
    <x v="16"/>
    <x v="0"/>
    <n v="14"/>
    <x v="2"/>
    <s v="Yes"/>
    <n v="38527"/>
    <s v="Shadow Black"/>
    <s v="Navy Pier"/>
    <s v="Four-wheel Drive"/>
    <n v="25"/>
    <x v="0"/>
    <n v="4.5999999999999996"/>
  </r>
  <r>
    <n v="4881"/>
    <x v="16"/>
    <x v="4"/>
    <x v="1"/>
    <n v="78385"/>
    <x v="1"/>
    <s v="No"/>
    <n v="30855"/>
    <s v="Iridium Silver Metallic"/>
    <s v="Black"/>
    <s v="All-wheel Drive"/>
    <n v="21"/>
    <x v="1"/>
    <n v="4.3"/>
  </r>
  <r>
    <n v="4882"/>
    <x v="31"/>
    <x v="21"/>
    <x v="1"/>
    <n v="131979"/>
    <x v="1"/>
    <s v="No"/>
    <n v="12495"/>
    <s v="Blue"/>
    <s v="Black"/>
    <s v="All-wheel Drive"/>
    <n v="17"/>
    <x v="0"/>
    <m/>
  </r>
  <r>
    <n v="4883"/>
    <x v="16"/>
    <x v="16"/>
    <x v="2"/>
    <n v="4298"/>
    <x v="2"/>
    <s v="No"/>
    <n v="58292"/>
    <s v="Graphite Gray Metallic"/>
    <s v="Black"/>
    <s v="All-wheel Drive"/>
    <n v="21"/>
    <x v="0"/>
    <n v="4.8"/>
  </r>
  <r>
    <n v="4884"/>
    <x v="5"/>
    <x v="0"/>
    <x v="0"/>
    <n v="10"/>
    <x v="2"/>
    <s v="No"/>
    <n v="29515"/>
    <s v="Diamond Black"/>
    <s v="-"/>
    <s v="-"/>
    <s v="-"/>
    <x v="0"/>
    <n v="4"/>
  </r>
  <r>
    <n v="4885"/>
    <x v="9"/>
    <x v="16"/>
    <x v="0"/>
    <n v="5181"/>
    <x v="2"/>
    <s v="No"/>
    <n v="49949"/>
    <s v="Star White Metallic Tri-Coat"/>
    <s v="Ebony"/>
    <s v="Four-wheel Drive"/>
    <n v="18"/>
    <x v="0"/>
    <n v="4.8"/>
  </r>
  <r>
    <n v="4886"/>
    <x v="5"/>
    <x v="9"/>
    <x v="1"/>
    <n v="17397"/>
    <x v="3"/>
    <s v="No"/>
    <n v="22998"/>
    <s v="-"/>
    <s v="-"/>
    <s v=""/>
    <s v="-"/>
    <x v="0"/>
    <m/>
  </r>
  <r>
    <n v="4887"/>
    <x v="7"/>
    <x v="0"/>
    <x v="0"/>
    <n v="5"/>
    <x v="2"/>
    <s v="No"/>
    <n v="25697"/>
    <s v="Gun Metallic"/>
    <s v="Charcoal"/>
    <s v="Front-wheel Drive"/>
    <n v="27"/>
    <x v="0"/>
    <n v="4.8"/>
  </r>
  <r>
    <n v="4888"/>
    <x v="23"/>
    <x v="0"/>
    <x v="0"/>
    <n v="10"/>
    <x v="2"/>
    <s v="Yes"/>
    <n v="29990"/>
    <s v="Crystal Black Pearl"/>
    <s v="Black"/>
    <s v="Front-wheel Drive"/>
    <n v="29"/>
    <x v="0"/>
    <n v="4.4000000000000004"/>
  </r>
  <r>
    <n v="4889"/>
    <x v="31"/>
    <x v="21"/>
    <x v="1"/>
    <n v="36367"/>
    <x v="3"/>
    <s v="No"/>
    <n v="11497"/>
    <s v="Triathlon Gray Metallic"/>
    <s v="Gray"/>
    <s v="Front-wheel Drive"/>
    <n v="26"/>
    <x v="1"/>
    <n v="3.8"/>
  </r>
  <r>
    <n v="4890"/>
    <x v="40"/>
    <x v="0"/>
    <x v="0"/>
    <n v="10"/>
    <x v="2"/>
    <s v="No"/>
    <n v="62022"/>
    <s v="Metallic"/>
    <s v="Charcoal"/>
    <s v="All-wheel Drive"/>
    <n v="20"/>
    <x v="0"/>
    <n v="4.9000000000000004"/>
  </r>
  <r>
    <n v="4891"/>
    <x v="22"/>
    <x v="24"/>
    <x v="1"/>
    <n v="40531"/>
    <x v="3"/>
    <s v="No"/>
    <n v="22990"/>
    <s v="Snowflake White Pearl Mica"/>
    <s v="Black"/>
    <s v="All-wheel Drive"/>
    <n v="22"/>
    <x v="0"/>
    <n v="4.5999999999999996"/>
  </r>
  <r>
    <n v="4892"/>
    <x v="40"/>
    <x v="0"/>
    <x v="0"/>
    <n v="0"/>
    <x v="0"/>
    <s v="No"/>
    <n v="69275"/>
    <s v="Crystal White"/>
    <s v="Charcoal"/>
    <s v="All-wheel Drive"/>
    <s v="-"/>
    <x v="0"/>
    <n v="4.7"/>
  </r>
  <r>
    <n v="4893"/>
    <x v="16"/>
    <x v="40"/>
    <x v="1"/>
    <n v="82457"/>
    <x v="1"/>
    <s v="No"/>
    <n v="16985"/>
    <s v="Silver"/>
    <s v="Black"/>
    <s v="Front-wheel Drive"/>
    <n v="0"/>
    <x v="0"/>
    <n v="4.8"/>
  </r>
  <r>
    <n v="4894"/>
    <x v="40"/>
    <x v="9"/>
    <x v="1"/>
    <n v="21375"/>
    <x v="3"/>
    <s v="Yes"/>
    <n v="43475"/>
    <s v="Ice White"/>
    <s v="Charcoal"/>
    <s v="All-wheel Drive"/>
    <n v="21"/>
    <x v="1"/>
    <n v="4.9000000000000004"/>
  </r>
  <r>
    <n v="4895"/>
    <x v="13"/>
    <x v="16"/>
    <x v="0"/>
    <n v="5579"/>
    <x v="2"/>
    <s v="No"/>
    <n v="31500"/>
    <s v="Sterling Gray Metallic"/>
    <s v="Jet Black"/>
    <s v="Front-wheel Drive"/>
    <n v="29"/>
    <x v="0"/>
    <n v="4.5"/>
  </r>
  <r>
    <n v="4896"/>
    <x v="5"/>
    <x v="0"/>
    <x v="0"/>
    <n v="11"/>
    <x v="2"/>
    <s v="Yes"/>
    <n v="39148"/>
    <s v="Bright White Clearcoat"/>
    <s v="Global Black"/>
    <s v="Four-wheel Drive"/>
    <n v="18"/>
    <x v="0"/>
    <n v="4.2"/>
  </r>
  <r>
    <n v="4897"/>
    <x v="5"/>
    <x v="0"/>
    <x v="0"/>
    <n v="9"/>
    <x v="2"/>
    <s v="Yes"/>
    <n v="40763"/>
    <s v="Baltic Gray Metallic Clearcoat"/>
    <s v="Global Black"/>
    <s v="Four-wheel Drive"/>
    <n v="18"/>
    <x v="0"/>
    <n v="4.2"/>
  </r>
  <r>
    <n v="4898"/>
    <x v="9"/>
    <x v="0"/>
    <x v="0"/>
    <n v="4"/>
    <x v="2"/>
    <s v="No"/>
    <n v="40970"/>
    <s v="Iconic Silver Metallic"/>
    <s v="Black Onyx"/>
    <s v="All-wheel Drive"/>
    <n v="22"/>
    <x v="0"/>
    <n v="4.3"/>
  </r>
  <r>
    <n v="4899"/>
    <x v="30"/>
    <x v="9"/>
    <x v="1"/>
    <n v="42555"/>
    <x v="3"/>
    <s v="Yes"/>
    <n v="25671"/>
    <s v="Granite Crystal Clearcoat Metallic"/>
    <s v="Black"/>
    <s v="All-wheel Drive"/>
    <n v="18"/>
    <x v="0"/>
    <n v="4.5999999999999996"/>
  </r>
  <r>
    <n v="4900"/>
    <x v="11"/>
    <x v="0"/>
    <x v="0"/>
    <n v="5"/>
    <x v="2"/>
    <s v="No"/>
    <n v="78660"/>
    <s v="Hermosa Blue"/>
    <s v="Saddle Brown"/>
    <s v="Four-wheel Drive"/>
    <n v="13"/>
    <x v="0"/>
    <n v="4.9000000000000004"/>
  </r>
  <r>
    <n v="4901"/>
    <x v="34"/>
    <x v="0"/>
    <x v="0"/>
    <n v="11"/>
    <x v="2"/>
    <s v="No"/>
    <n v="37960"/>
    <s v="Gravity Gray"/>
    <s v="Black"/>
    <s v="All-wheel Drive"/>
    <n v="23"/>
    <x v="0"/>
    <n v="3.7"/>
  </r>
  <r>
    <n v="4902"/>
    <x v="10"/>
    <x v="22"/>
    <x v="1"/>
    <n v="157183"/>
    <x v="1"/>
    <s v="No"/>
    <n v="14950"/>
    <s v="Slate Metallic"/>
    <s v="Graphite"/>
    <s v="Four-wheel Drive"/>
    <n v="13"/>
    <x v="0"/>
    <n v="3.3"/>
  </r>
  <r>
    <n v="4903"/>
    <x v="8"/>
    <x v="24"/>
    <x v="1"/>
    <n v="32298"/>
    <x v="3"/>
    <s v="No"/>
    <n v="28881"/>
    <s v="Velvet Red Pearlcoat"/>
    <s v="Black"/>
    <s v="Front-wheel Drive"/>
    <s v="-"/>
    <x v="0"/>
    <n v="4.5"/>
  </r>
  <r>
    <n v="4904"/>
    <x v="7"/>
    <x v="16"/>
    <x v="1"/>
    <n v="22009"/>
    <x v="3"/>
    <s v="No"/>
    <n v="48999"/>
    <s v="Red Alert"/>
    <s v="Black"/>
    <s v="Four-wheel Drive"/>
    <s v="-"/>
    <x v="0"/>
    <n v="4.7"/>
  </r>
  <r>
    <n v="4905"/>
    <x v="16"/>
    <x v="14"/>
    <x v="1"/>
    <n v="13625"/>
    <x v="3"/>
    <s v="No"/>
    <n v="229800"/>
    <s v="Iridium Silver Metallic"/>
    <s v="designo Classic Red Exclusive Leather"/>
    <s v="Rear-wheel Drive"/>
    <n v="14"/>
    <x v="0"/>
    <n v="4.7"/>
  </r>
  <r>
    <n v="4906"/>
    <x v="10"/>
    <x v="7"/>
    <x v="1"/>
    <n v="48088"/>
    <x v="3"/>
    <s v="No"/>
    <n v="20998"/>
    <s v="White"/>
    <s v="Ash"/>
    <s v="Front-wheel Drive"/>
    <n v="24"/>
    <x v="0"/>
    <m/>
  </r>
  <r>
    <n v="4907"/>
    <x v="13"/>
    <x v="0"/>
    <x v="0"/>
    <n v="2"/>
    <x v="2"/>
    <s v="No"/>
    <n v="27695"/>
    <s v="Crimson Metallic"/>
    <s v="-"/>
    <s v="-"/>
    <s v="-"/>
    <x v="0"/>
    <n v="4.3"/>
  </r>
  <r>
    <n v="4909"/>
    <x v="39"/>
    <x v="0"/>
    <x v="0"/>
    <n v="5"/>
    <x v="2"/>
    <s v="Yes"/>
    <n v="74585"/>
    <s v="Billet Silver Metallic Clearcoat"/>
    <s v="Black"/>
    <s v="Four-wheel Drive"/>
    <s v="-"/>
    <x v="0"/>
    <n v="4.4000000000000004"/>
  </r>
  <r>
    <n v="4910"/>
    <x v="5"/>
    <x v="24"/>
    <x v="1"/>
    <n v="24896"/>
    <x v="3"/>
    <s v="Yes"/>
    <n v="22206"/>
    <s v="Granite Crystal Clearcoat Metallic"/>
    <s v="Black"/>
    <s v="Front-wheel Drive"/>
    <n v="22"/>
    <x v="0"/>
    <n v="4.4000000000000004"/>
  </r>
  <r>
    <n v="4911"/>
    <x v="10"/>
    <x v="0"/>
    <x v="0"/>
    <n v="5"/>
    <x v="2"/>
    <s v="No"/>
    <n v="46654"/>
    <s v="Ice"/>
    <s v="Boulder/Blk Fabric (Fd)"/>
    <s v="Four-wheel Drive"/>
    <n v="19"/>
    <x v="0"/>
    <n v="4.5"/>
  </r>
  <r>
    <n v="4912"/>
    <x v="16"/>
    <x v="11"/>
    <x v="1"/>
    <n v="75435"/>
    <x v="1"/>
    <s v="No"/>
    <n v="24950"/>
    <s v="Citrus White"/>
    <s v="Black"/>
    <s v="All-wheel Drive"/>
    <n v="23"/>
    <x v="1"/>
    <m/>
  </r>
  <r>
    <n v="4913"/>
    <x v="40"/>
    <x v="0"/>
    <x v="0"/>
    <n v="15"/>
    <x v="2"/>
    <s v="No"/>
    <n v="67915"/>
    <s v="Black"/>
    <s v="-"/>
    <s v="-"/>
    <s v="-"/>
    <x v="0"/>
    <n v="4.8"/>
  </r>
  <r>
    <n v="4914"/>
    <x v="13"/>
    <x v="16"/>
    <x v="1"/>
    <n v="1444"/>
    <x v="2"/>
    <s v="No"/>
    <n v="26998"/>
    <s v="White"/>
    <s v="Black"/>
    <s v="Front-wheel Drive"/>
    <n v="29"/>
    <x v="1"/>
    <m/>
  </r>
  <r>
    <n v="4915"/>
    <x v="6"/>
    <x v="4"/>
    <x v="1"/>
    <n v="32348"/>
    <x v="3"/>
    <s v="No"/>
    <n v="29995"/>
    <s v="Red Horizon Tintcoat"/>
    <s v="Beige"/>
    <s v="All-wheel Drive"/>
    <n v="18"/>
    <x v="0"/>
    <n v="4.5999999999999996"/>
  </r>
  <r>
    <n v="4916"/>
    <x v="13"/>
    <x v="16"/>
    <x v="1"/>
    <n v="704"/>
    <x v="2"/>
    <s v="No"/>
    <n v="63795"/>
    <s v="Red"/>
    <s v="Black"/>
    <s v="Four-wheel Drive"/>
    <n v="14"/>
    <x v="0"/>
    <m/>
  </r>
  <r>
    <n v="4917"/>
    <x v="23"/>
    <x v="0"/>
    <x v="0"/>
    <n v="4"/>
    <x v="2"/>
    <s v="No"/>
    <n v="35757"/>
    <s v="Meteorite Gray Metallic"/>
    <s v="Black"/>
    <s v="All-wheel Drive"/>
    <n v="27"/>
    <x v="0"/>
    <n v="4.5999999999999996"/>
  </r>
  <r>
    <n v="4918"/>
    <x v="9"/>
    <x v="10"/>
    <x v="1"/>
    <n v="12246"/>
    <x v="3"/>
    <s v="Yes"/>
    <n v="18702"/>
    <s v="Deep Impact Blue Metallic"/>
    <s v="Charcoal Black"/>
    <s v="Rear-wheel Drive"/>
    <n v="19"/>
    <x v="0"/>
    <n v="4.5"/>
  </r>
  <r>
    <n v="4919"/>
    <x v="55"/>
    <x v="4"/>
    <x v="1"/>
    <n v="29677"/>
    <x v="3"/>
    <s v="No"/>
    <n v="24600"/>
    <s v="Solid Black"/>
    <s v="-"/>
    <s v="-"/>
    <s v="-"/>
    <x v="0"/>
    <n v="4.4000000000000004"/>
  </r>
  <r>
    <n v="4920"/>
    <x v="13"/>
    <x v="24"/>
    <x v="1"/>
    <n v="49318"/>
    <x v="3"/>
    <s v="No"/>
    <n v="32517"/>
    <s v="Summit White"/>
    <s v="Neutral"/>
    <s v="Rear-wheel Drive"/>
    <s v="-"/>
    <x v="0"/>
    <n v="4.7"/>
  </r>
  <r>
    <n v="4921"/>
    <x v="12"/>
    <x v="9"/>
    <x v="1"/>
    <n v="71435"/>
    <x v="1"/>
    <s v="Yes"/>
    <n v="16977"/>
    <s v="Silk Blue Metallic"/>
    <s v="Storm Gray"/>
    <s v="All-wheel Drive"/>
    <n v="20"/>
    <x v="0"/>
    <n v="4.2"/>
  </r>
  <r>
    <n v="4922"/>
    <x v="7"/>
    <x v="0"/>
    <x v="0"/>
    <n v="3"/>
    <x v="2"/>
    <s v="No"/>
    <n v="24550"/>
    <s v="Gun Metallic"/>
    <s v="Sport"/>
    <s v="Front-wheel Drive"/>
    <n v="30"/>
    <x v="0"/>
    <n v="4.7"/>
  </r>
  <r>
    <n v="4923"/>
    <x v="13"/>
    <x v="24"/>
    <x v="1"/>
    <n v="32678"/>
    <x v="3"/>
    <s v="Yes"/>
    <n v="57995"/>
    <s v="Shadow Gray Metallic"/>
    <s v="Jet Black"/>
    <s v="Four-wheel Drive"/>
    <n v="15"/>
    <x v="0"/>
    <n v="4.7"/>
  </r>
  <r>
    <n v="4924"/>
    <x v="3"/>
    <x v="3"/>
    <x v="1"/>
    <n v="40977"/>
    <x v="3"/>
    <s v="No"/>
    <n v="34888"/>
    <s v="Mythos Black Metallic"/>
    <s v="Rotor Gray"/>
    <s v="All-wheel Drive"/>
    <n v="21"/>
    <x v="0"/>
    <n v="4.3"/>
  </r>
  <r>
    <n v="4925"/>
    <x v="6"/>
    <x v="9"/>
    <x v="1"/>
    <n v="59419"/>
    <x v="1"/>
    <s v="Yes"/>
    <n v="31500"/>
    <s v="White"/>
    <s v="Jet Black"/>
    <s v="All-wheel Drive"/>
    <n v="17"/>
    <x v="0"/>
    <n v="4.8"/>
  </r>
  <r>
    <n v="4926"/>
    <x v="32"/>
    <x v="0"/>
    <x v="0"/>
    <n v="1000"/>
    <x v="2"/>
    <s v="Yes"/>
    <n v="29750"/>
    <s v="Summit White"/>
    <s v="Jet Black"/>
    <s v="All-wheel Drive"/>
    <n v="23"/>
    <x v="0"/>
    <n v="4.8"/>
  </r>
  <r>
    <n v="4927"/>
    <x v="7"/>
    <x v="24"/>
    <x v="1"/>
    <n v="64163"/>
    <x v="1"/>
    <s v="No"/>
    <n v="21492"/>
    <s v="Brilliant Silver Metallic"/>
    <s v="Charcoal"/>
    <s v="Front-wheel Drive"/>
    <n v="27"/>
    <x v="0"/>
    <n v="4.7"/>
  </r>
  <r>
    <n v="4928"/>
    <x v="16"/>
    <x v="24"/>
    <x v="1"/>
    <n v="67234"/>
    <x v="1"/>
    <s v="No"/>
    <n v="56999"/>
    <s v="Blue Gray"/>
    <s v="Black"/>
    <s v="Four-wheel Drive"/>
    <s v="-"/>
    <x v="0"/>
    <n v="4.7"/>
  </r>
  <r>
    <n v="4929"/>
    <x v="52"/>
    <x v="0"/>
    <x v="0"/>
    <n v="22"/>
    <x v="2"/>
    <s v="No"/>
    <n v="50840"/>
    <s v="Verde"/>
    <s v="Black"/>
    <s v="All-wheel Drive"/>
    <s v="-"/>
    <x v="0"/>
    <n v="4.9000000000000004"/>
  </r>
  <r>
    <n v="4930"/>
    <x v="15"/>
    <x v="2"/>
    <x v="1"/>
    <n v="61725"/>
    <x v="1"/>
    <s v="No"/>
    <n v="29995"/>
    <s v="HyperBlue"/>
    <s v="Black"/>
    <s v="All-wheel Drive"/>
    <n v="23"/>
    <x v="1"/>
    <m/>
  </r>
  <r>
    <n v="4931"/>
    <x v="10"/>
    <x v="9"/>
    <x v="1"/>
    <n v="73948"/>
    <x v="1"/>
    <s v="No"/>
    <n v="43000"/>
    <s v="Magnetic Grey Metallic"/>
    <s v="Black"/>
    <s v="Four-wheel Drive"/>
    <n v="13"/>
    <x v="1"/>
    <n v="4.5"/>
  </r>
  <r>
    <n v="4932"/>
    <x v="13"/>
    <x v="0"/>
    <x v="0"/>
    <n v="10"/>
    <x v="2"/>
    <s v="No"/>
    <n v="29536"/>
    <s v="Mosaic Black Metallic"/>
    <s v="Jet Black"/>
    <s v="All-wheel Drive"/>
    <n v="26"/>
    <x v="0"/>
    <n v="4.9000000000000004"/>
  </r>
  <r>
    <n v="4933"/>
    <x v="13"/>
    <x v="7"/>
    <x v="1"/>
    <n v="80220"/>
    <x v="1"/>
    <s v="No"/>
    <n v="26975"/>
    <s v="White Diamond Tricoat"/>
    <s v="Ebony"/>
    <s v="Four-wheel Drive"/>
    <n v="15"/>
    <x v="0"/>
    <n v="4.9000000000000004"/>
  </r>
  <r>
    <n v="4934"/>
    <x v="14"/>
    <x v="13"/>
    <x v="1"/>
    <n v="62022"/>
    <x v="1"/>
    <s v="No"/>
    <n v="13995"/>
    <s v="Platinum Metallic"/>
    <s v="Ivory"/>
    <s v="Rear-wheel Drive"/>
    <n v="18"/>
    <x v="0"/>
    <m/>
  </r>
  <r>
    <n v="4935"/>
    <x v="10"/>
    <x v="0"/>
    <x v="0"/>
    <n v="12"/>
    <x v="2"/>
    <s v="No"/>
    <n v="42179"/>
    <s v="Gray"/>
    <s v="-"/>
    <s v="-"/>
    <s v="-"/>
    <x v="0"/>
    <n v="4.0999999999999996"/>
  </r>
  <r>
    <n v="4936"/>
    <x v="5"/>
    <x v="0"/>
    <x v="0"/>
    <n v="10"/>
    <x v="2"/>
    <s v="No"/>
    <n v="31815"/>
    <s v="Sting Gray Clearcoat"/>
    <s v="Black"/>
    <s v="Four-wheel Drive"/>
    <n v="24"/>
    <x v="0"/>
    <n v="4"/>
  </r>
  <r>
    <n v="4937"/>
    <x v="30"/>
    <x v="21"/>
    <x v="1"/>
    <n v="60375"/>
    <x v="1"/>
    <s v="No"/>
    <n v="26998"/>
    <s v="Red"/>
    <s v="Black"/>
    <s v="All-wheel Drive"/>
    <n v="18"/>
    <x v="0"/>
    <m/>
  </r>
  <r>
    <n v="4938"/>
    <x v="7"/>
    <x v="0"/>
    <x v="0"/>
    <n v="6"/>
    <x v="2"/>
    <s v="No"/>
    <n v="32797"/>
    <s v="White"/>
    <s v="Sport"/>
    <s v="All-wheel Drive"/>
    <n v="26"/>
    <x v="0"/>
    <n v="4.8"/>
  </r>
  <r>
    <n v="4939"/>
    <x v="16"/>
    <x v="0"/>
    <x v="0"/>
    <n v="7"/>
    <x v="2"/>
    <s v="No"/>
    <n v="64032"/>
    <s v="Arctic White"/>
    <s v="Black"/>
    <s v="Rear-wheel Drive"/>
    <s v="-"/>
    <x v="0"/>
    <n v="4.7"/>
  </r>
  <r>
    <n v="4940"/>
    <x v="34"/>
    <x v="0"/>
    <x v="0"/>
    <n v="11"/>
    <x v="2"/>
    <s v="No"/>
    <n v="30201"/>
    <s v="Gravity Gray"/>
    <s v="Black"/>
    <s v="All-wheel Drive"/>
    <n v="25"/>
    <x v="0"/>
    <n v="2.9"/>
  </r>
  <r>
    <n v="4941"/>
    <x v="0"/>
    <x v="4"/>
    <x v="1"/>
    <n v="66475"/>
    <x v="1"/>
    <s v="Yes"/>
    <n v="29872"/>
    <s v="Black"/>
    <s v="-"/>
    <s v="-"/>
    <s v="-"/>
    <x v="0"/>
    <n v="4.5999999999999996"/>
  </r>
  <r>
    <n v="4942"/>
    <x v="9"/>
    <x v="24"/>
    <x v="2"/>
    <n v="21226"/>
    <x v="3"/>
    <s v="No"/>
    <n v="26989"/>
    <s v="Carbonized Gray Metallic"/>
    <s v="Gray"/>
    <s v="Front-wheel Drive"/>
    <n v="28"/>
    <x v="0"/>
    <n v="4.8"/>
  </r>
  <r>
    <n v="4943"/>
    <x v="11"/>
    <x v="23"/>
    <x v="1"/>
    <n v="25106"/>
    <x v="3"/>
    <s v="No"/>
    <n v="42895"/>
    <s v="Moonbow Blue"/>
    <s v="Sandstone"/>
    <s v="All-wheel Drive"/>
    <n v="20"/>
    <x v="1"/>
    <n v="4.7"/>
  </r>
  <r>
    <n v="4944"/>
    <x v="9"/>
    <x v="23"/>
    <x v="1"/>
    <n v="55552"/>
    <x v="1"/>
    <s v="Yes"/>
    <n v="41268"/>
    <s v="Gray"/>
    <s v="Medium Earth Gray"/>
    <s v="Four-wheel Drive"/>
    <n v="0"/>
    <x v="0"/>
    <n v="4.4000000000000004"/>
  </r>
  <r>
    <n v="4945"/>
    <x v="30"/>
    <x v="16"/>
    <x v="0"/>
    <n v="12"/>
    <x v="2"/>
    <s v="No"/>
    <n v="30690"/>
    <s v="White Knuckle Clearcoat"/>
    <s v="Black"/>
    <s v="Rear-wheel Drive"/>
    <n v="19"/>
    <x v="0"/>
    <n v="4.4000000000000004"/>
  </r>
  <r>
    <n v="4946"/>
    <x v="6"/>
    <x v="4"/>
    <x v="1"/>
    <n v="37985"/>
    <x v="3"/>
    <s v="Yes"/>
    <n v="24888"/>
    <s v="Stellar Black Metallic"/>
    <s v="Jet Black w/Cinnamon Accents"/>
    <s v="All-wheel Drive"/>
    <n v="22"/>
    <x v="1"/>
    <n v="4.8"/>
  </r>
  <r>
    <n v="4947"/>
    <x v="34"/>
    <x v="0"/>
    <x v="0"/>
    <n v="1"/>
    <x v="2"/>
    <s v="No"/>
    <n v="48815"/>
    <s v="Aurora Black"/>
    <s v="-"/>
    <s v="-"/>
    <s v="-"/>
    <x v="0"/>
    <n v="4.4000000000000004"/>
  </r>
  <r>
    <n v="4948"/>
    <x v="49"/>
    <x v="5"/>
    <x v="1"/>
    <n v="67029"/>
    <x v="1"/>
    <s v="No"/>
    <n v="11990"/>
    <s v="Oxford Green Metallic"/>
    <s v="Polar Beige"/>
    <s v="All-wheel Drive"/>
    <n v="25"/>
    <x v="0"/>
    <m/>
  </r>
  <r>
    <n v="4950"/>
    <x v="10"/>
    <x v="0"/>
    <x v="0"/>
    <n v="4"/>
    <x v="2"/>
    <s v="No"/>
    <n v="47772"/>
    <s v="Metal"/>
    <s v="Black"/>
    <s v="All-wheel Drive"/>
    <s v="-"/>
    <x v="0"/>
    <n v="3.4"/>
  </r>
  <r>
    <n v="4951"/>
    <x v="51"/>
    <x v="24"/>
    <x v="1"/>
    <n v="22618"/>
    <x v="3"/>
    <s v="Yes"/>
    <n v="60397"/>
    <s v="Gondwana Stone"/>
    <s v="Acorn"/>
    <s v="Four-wheel Drive"/>
    <n v="17"/>
    <x v="0"/>
    <n v="4.8"/>
  </r>
  <r>
    <n v="4952"/>
    <x v="38"/>
    <x v="16"/>
    <x v="0"/>
    <n v="3"/>
    <x v="2"/>
    <s v="No"/>
    <n v="33690"/>
    <s v="Ebony Twilight Metallic"/>
    <s v="Ebony"/>
    <s v="All-wheel Drive"/>
    <n v="22"/>
    <x v="0"/>
    <n v="4.5"/>
  </r>
  <r>
    <n v="4953"/>
    <x v="6"/>
    <x v="24"/>
    <x v="1"/>
    <n v="23722"/>
    <x v="3"/>
    <s v="Yes"/>
    <n v="88888"/>
    <s v="Crystal White Tricoat"/>
    <s v="Jet Black"/>
    <s v="Four-wheel Drive"/>
    <n v="13"/>
    <x v="1"/>
    <n v="4.4000000000000004"/>
  </r>
  <r>
    <n v="4954"/>
    <x v="6"/>
    <x v="24"/>
    <x v="2"/>
    <n v="24359"/>
    <x v="3"/>
    <s v="No"/>
    <n v="41989"/>
    <s v="Crystal White Tri-Coat"/>
    <s v="Cirrus"/>
    <s v="All-wheel Drive"/>
    <n v="18"/>
    <x v="0"/>
    <m/>
  </r>
  <r>
    <n v="4955"/>
    <x v="4"/>
    <x v="11"/>
    <x v="1"/>
    <n v="50512"/>
    <x v="3"/>
    <s v="Yes"/>
    <n v="11940"/>
    <s v="Silver"/>
    <s v="-"/>
    <s v="-"/>
    <s v="-"/>
    <x v="0"/>
    <n v="1.4"/>
  </r>
  <r>
    <n v="4956"/>
    <x v="13"/>
    <x v="4"/>
    <x v="1"/>
    <n v="36056"/>
    <x v="3"/>
    <s v="No"/>
    <n v="18998"/>
    <s v="Blue"/>
    <s v="Black"/>
    <s v="Front-wheel Drive"/>
    <n v="26"/>
    <x v="1"/>
    <n v="2.6"/>
  </r>
  <r>
    <n v="4957"/>
    <x v="34"/>
    <x v="4"/>
    <x v="1"/>
    <n v="85826"/>
    <x v="1"/>
    <s v="No"/>
    <n v="16580"/>
    <s v="Sparkling Silver"/>
    <s v="Black"/>
    <s v="Front-wheel Drive"/>
    <n v="24"/>
    <x v="1"/>
    <m/>
  </r>
  <r>
    <n v="4958"/>
    <x v="8"/>
    <x v="23"/>
    <x v="1"/>
    <n v="30378"/>
    <x v="3"/>
    <s v="Yes"/>
    <n v="33595"/>
    <s v="Fathom Blue Pearlcoat"/>
    <s v="Black/Alloy/Black"/>
    <s v="Front-wheel Drive"/>
    <n v="19"/>
    <x v="0"/>
    <n v="4.5"/>
  </r>
  <r>
    <n v="4959"/>
    <x v="6"/>
    <x v="21"/>
    <x v="1"/>
    <n v="95054"/>
    <x v="1"/>
    <s v="No"/>
    <n v="32997"/>
    <s v="Dark Granite Metallic"/>
    <s v="Jet Black"/>
    <s v="Four-wheel Drive"/>
    <n v="15"/>
    <x v="1"/>
    <n v="4.7"/>
  </r>
  <r>
    <n v="4960"/>
    <x v="9"/>
    <x v="23"/>
    <x v="1"/>
    <n v="29977"/>
    <x v="3"/>
    <s v="No"/>
    <n v="33575"/>
    <s v="Iconic Silver Metallic"/>
    <s v="Ebony"/>
    <s v="Four-wheel Drive"/>
    <n v="20"/>
    <x v="0"/>
    <n v="4.8"/>
  </r>
  <r>
    <n v="4961"/>
    <x v="9"/>
    <x v="21"/>
    <x v="1"/>
    <n v="10018"/>
    <x v="3"/>
    <s v="Yes"/>
    <n v="59500"/>
    <s v="Oxford White"/>
    <s v="Ebony"/>
    <s v="Rear-wheel Drive"/>
    <n v="14"/>
    <x v="0"/>
    <n v="4.9000000000000004"/>
  </r>
  <r>
    <n v="4962"/>
    <x v="9"/>
    <x v="0"/>
    <x v="0"/>
    <n v="9"/>
    <x v="2"/>
    <s v="No"/>
    <n v="60500"/>
    <s v="Agate Black Metallic"/>
    <s v="Ebony"/>
    <s v="Four-wheel Drive"/>
    <s v="-"/>
    <x v="0"/>
    <n v="4.7"/>
  </r>
  <r>
    <n v="4963"/>
    <x v="11"/>
    <x v="0"/>
    <x v="0"/>
    <n v="5"/>
    <x v="2"/>
    <s v="No"/>
    <n v="79355"/>
    <s v="Champagne Quartz"/>
    <s v="Saddle Brown"/>
    <s v="Four-wheel Drive"/>
    <n v="13"/>
    <x v="0"/>
    <n v="4.9000000000000004"/>
  </r>
  <r>
    <n v="4964"/>
    <x v="16"/>
    <x v="0"/>
    <x v="1"/>
    <n v="200"/>
    <x v="2"/>
    <s v="Yes"/>
    <n v="199800"/>
    <s v="Black"/>
    <s v="Black"/>
    <s v="Rear-wheel Drive"/>
    <n v="0"/>
    <x v="0"/>
    <n v="2.8"/>
  </r>
  <r>
    <n v="4965"/>
    <x v="7"/>
    <x v="0"/>
    <x v="0"/>
    <n v="10"/>
    <x v="2"/>
    <s v="Yes"/>
    <n v="24626"/>
    <s v="Black"/>
    <s v="Charcoal"/>
    <s v="Front-wheel Drive"/>
    <n v="27"/>
    <x v="0"/>
    <n v="2.7"/>
  </r>
  <r>
    <n v="4966"/>
    <x v="4"/>
    <x v="5"/>
    <x v="1"/>
    <n v="108989"/>
    <x v="1"/>
    <s v="No"/>
    <n v="16888"/>
    <s v="Orion Silver Metallic"/>
    <s v="Cinnamon Brown"/>
    <s v="All-wheel Drive"/>
    <n v="15"/>
    <x v="0"/>
    <n v="4.3"/>
  </r>
  <r>
    <n v="4967"/>
    <x v="7"/>
    <x v="0"/>
    <x v="0"/>
    <n v="2"/>
    <x v="2"/>
    <s v="No"/>
    <n v="22385"/>
    <s v="Cloud White"/>
    <s v="Charcoal"/>
    <s v="Front-wheel Drive"/>
    <n v="30"/>
    <x v="0"/>
    <n v="4.7"/>
  </r>
  <r>
    <n v="4968"/>
    <x v="9"/>
    <x v="16"/>
    <x v="0"/>
    <n v="41"/>
    <x v="2"/>
    <s v="No"/>
    <n v="63285"/>
    <s v="Agate Black Metallic"/>
    <s v="Medium Dark Slate"/>
    <s v="All-wheel Drive"/>
    <s v="-"/>
    <x v="0"/>
    <n v="4.7"/>
  </r>
  <r>
    <n v="4969"/>
    <x v="13"/>
    <x v="0"/>
    <x v="0"/>
    <n v="2"/>
    <x v="2"/>
    <s v="No"/>
    <n v="23427"/>
    <s v="Mosaic Black Metallic"/>
    <s v="Jet Black"/>
    <s v="Front-wheel Drive"/>
    <n v="27"/>
    <x v="0"/>
    <n v="4.4000000000000004"/>
  </r>
  <r>
    <n v="4970"/>
    <x v="24"/>
    <x v="16"/>
    <x v="0"/>
    <n v="2895"/>
    <x v="2"/>
    <s v="Yes"/>
    <n v="90192"/>
    <s v="Starlight"/>
    <s v="Black Onyx"/>
    <s v="Four-wheel Drive"/>
    <n v="16"/>
    <x v="0"/>
    <m/>
  </r>
  <r>
    <n v="4971"/>
    <x v="16"/>
    <x v="0"/>
    <x v="1"/>
    <n v="4309"/>
    <x v="2"/>
    <s v="Yes"/>
    <n v="56999"/>
    <s v="Graphite Gray Metallic"/>
    <s v="AMG Sienna Brown"/>
    <s v="All-wheel Drive"/>
    <s v="-"/>
    <x v="0"/>
    <n v="4.7"/>
  </r>
  <r>
    <n v="4972"/>
    <x v="13"/>
    <x v="0"/>
    <x v="0"/>
    <n v="5"/>
    <x v="2"/>
    <s v="No"/>
    <n v="50195"/>
    <s v="Galaxy Gray Metallic"/>
    <s v="Black"/>
    <s v="All-wheel Drive"/>
    <s v="-"/>
    <x v="0"/>
    <n v="4.5"/>
  </r>
  <r>
    <n v="4973"/>
    <x v="39"/>
    <x v="0"/>
    <x v="0"/>
    <n v="10"/>
    <x v="2"/>
    <s v="Yes"/>
    <n v="63038"/>
    <s v="Diamond Black"/>
    <s v="-"/>
    <s v="-"/>
    <s v="-"/>
    <x v="0"/>
    <n v="4"/>
  </r>
  <r>
    <n v="4974"/>
    <x v="55"/>
    <x v="21"/>
    <x v="1"/>
    <n v="53318"/>
    <x v="3"/>
    <s v="No"/>
    <n v="25988"/>
    <s v="Solid Black"/>
    <s v="Beige"/>
    <s v="All-wheel Drive"/>
    <s v="-"/>
    <x v="0"/>
    <m/>
  </r>
  <r>
    <n v="4975"/>
    <x v="0"/>
    <x v="0"/>
    <x v="0"/>
    <n v="0"/>
    <x v="0"/>
    <s v="No"/>
    <n v="58880"/>
    <s v="Cloudburst Gray"/>
    <s v="Black"/>
    <s v="All-wheel Drive"/>
    <n v="41"/>
    <x v="0"/>
    <n v="4.7"/>
  </r>
  <r>
    <n v="4976"/>
    <x v="15"/>
    <x v="0"/>
    <x v="0"/>
    <n v="5"/>
    <x v="2"/>
    <s v="No"/>
    <n v="37997"/>
    <s v="Brilliant Bronze Metallic"/>
    <s v="Black"/>
    <s v="All-wheel Drive"/>
    <n v="26"/>
    <x v="0"/>
    <n v="4.9000000000000004"/>
  </r>
  <r>
    <n v="4977"/>
    <x v="16"/>
    <x v="0"/>
    <x v="0"/>
    <n v="38"/>
    <x v="2"/>
    <s v="No"/>
    <n v="81743"/>
    <s v="Brilliant Blue"/>
    <s v="Black"/>
    <s v=""/>
    <s v="-"/>
    <x v="0"/>
    <n v="4.7"/>
  </r>
  <r>
    <n v="4978"/>
    <x v="7"/>
    <x v="24"/>
    <x v="1"/>
    <n v="46991"/>
    <x v="3"/>
    <s v="No"/>
    <n v="27991"/>
    <s v="Blue / Black"/>
    <s v="Charcoal"/>
    <s v="All-wheel Drive"/>
    <n v="25"/>
    <x v="0"/>
    <n v="4.5999999999999996"/>
  </r>
  <r>
    <n v="4979"/>
    <x v="1"/>
    <x v="0"/>
    <x v="0"/>
    <n v="32"/>
    <x v="2"/>
    <s v="No"/>
    <n v="59000"/>
    <s v="Liquid Carbon Metallic"/>
    <s v="Ebony"/>
    <s v="All-wheel Drive"/>
    <n v="19"/>
    <x v="0"/>
    <n v="4.2"/>
  </r>
  <r>
    <n v="4980"/>
    <x v="12"/>
    <x v="23"/>
    <x v="1"/>
    <n v="24449"/>
    <x v="3"/>
    <s v="Yes"/>
    <n v="39423"/>
    <s v="Deep Black Pearl Effect"/>
    <s v="Dark Burgandy / Titan Black"/>
    <s v="All-wheel Drive"/>
    <n v="18"/>
    <x v="0"/>
    <n v="4.9000000000000004"/>
  </r>
  <r>
    <n v="4981"/>
    <x v="23"/>
    <x v="0"/>
    <x v="0"/>
    <n v="5"/>
    <x v="2"/>
    <s v="No"/>
    <n v="43160"/>
    <s v="Platinum White Pearl"/>
    <s v="Black"/>
    <s v="Front-wheel Drive"/>
    <n v="19"/>
    <x v="0"/>
    <n v="4.5"/>
  </r>
  <r>
    <n v="4982"/>
    <x v="4"/>
    <x v="9"/>
    <x v="1"/>
    <n v="57509"/>
    <x v="1"/>
    <s v="Yes"/>
    <n v="26571"/>
    <s v="Dark Graphite Metallic"/>
    <s v="Black"/>
    <s v="All-wheel Drive"/>
    <n v="24"/>
    <x v="1"/>
    <n v="4.5999999999999996"/>
  </r>
  <r>
    <n v="4983"/>
    <x v="3"/>
    <x v="23"/>
    <x v="1"/>
    <n v="35120"/>
    <x v="3"/>
    <s v="No"/>
    <n v="27951"/>
    <s v="Tango Red Metallic"/>
    <s v="Black"/>
    <s v="All-wheel Drive"/>
    <n v="23"/>
    <x v="0"/>
    <n v="4.7"/>
  </r>
  <r>
    <n v="4984"/>
    <x v="39"/>
    <x v="0"/>
    <x v="0"/>
    <n v="10"/>
    <x v="2"/>
    <s v="Yes"/>
    <n v="62618"/>
    <s v="Billet Silver Metallic Clearcoat"/>
    <s v="Black"/>
    <s v="Four-wheel Drive"/>
    <n v="0"/>
    <x v="0"/>
    <n v="4.5"/>
  </r>
  <r>
    <n v="4985"/>
    <x v="23"/>
    <x v="0"/>
    <x v="0"/>
    <n v="5"/>
    <x v="2"/>
    <s v="No"/>
    <n v="35315"/>
    <s v="Urban Gray"/>
    <s v="Black"/>
    <s v="AWD"/>
    <n v="27"/>
    <x v="0"/>
    <n v="4.8"/>
  </r>
  <r>
    <n v="4986"/>
    <x v="7"/>
    <x v="0"/>
    <x v="0"/>
    <n v="0"/>
    <x v="0"/>
    <s v="No"/>
    <n v="30245"/>
    <s v="Gun Metallic"/>
    <s v="Charcoal"/>
    <s v="All-wheel Drive"/>
    <n v="26"/>
    <x v="0"/>
    <n v="4.7"/>
  </r>
  <r>
    <n v="4987"/>
    <x v="52"/>
    <x v="0"/>
    <x v="0"/>
    <n v="30"/>
    <x v="2"/>
    <s v="Yes"/>
    <n v="43476"/>
    <s v="Verde"/>
    <s v="Black"/>
    <s v="All-wheel Drive"/>
    <s v="-"/>
    <x v="0"/>
    <n v="4.8"/>
  </r>
  <r>
    <n v="4988"/>
    <x v="7"/>
    <x v="3"/>
    <x v="1"/>
    <n v="152039"/>
    <x v="1"/>
    <s v="No"/>
    <n v="8999"/>
    <s v="Black"/>
    <s v="Black"/>
    <s v="Front-wheel Drive"/>
    <n v="27"/>
    <x v="1"/>
    <n v="4.3"/>
  </r>
  <r>
    <n v="4989"/>
    <x v="13"/>
    <x v="24"/>
    <x v="2"/>
    <n v="51234"/>
    <x v="3"/>
    <s v="Yes"/>
    <n v="20500"/>
    <s v="Nightfall Gray Metallic"/>
    <s v="Jet Black"/>
    <s v="Front-wheel Drive"/>
    <n v="26"/>
    <x v="0"/>
    <n v="4.8"/>
  </r>
  <r>
    <n v="4990"/>
    <x v="9"/>
    <x v="0"/>
    <x v="0"/>
    <n v="22"/>
    <x v="2"/>
    <s v="No"/>
    <n v="53518"/>
    <s v="Oxford White"/>
    <s v="Carmine Red"/>
    <s v="Rear-wheel Drive"/>
    <n v="15"/>
    <x v="0"/>
    <n v="4.7"/>
  </r>
  <r>
    <n v="4991"/>
    <x v="34"/>
    <x v="24"/>
    <x v="1"/>
    <n v="82315"/>
    <x v="1"/>
    <s v="Yes"/>
    <n v="18195"/>
    <s v="Black"/>
    <s v="Black"/>
    <s v="Front-wheel Drive"/>
    <s v="-"/>
    <x v="0"/>
    <m/>
  </r>
  <r>
    <n v="4992"/>
    <x v="7"/>
    <x v="5"/>
    <x v="1"/>
    <n v="103536"/>
    <x v="1"/>
    <s v="Yes"/>
    <n v="9800"/>
    <s v="Avalanche"/>
    <s v="Gray"/>
    <s v="Rear-wheel Drive"/>
    <n v="17"/>
    <x v="1"/>
    <m/>
  </r>
  <r>
    <n v="4993"/>
    <x v="5"/>
    <x v="0"/>
    <x v="0"/>
    <n v="10"/>
    <x v="2"/>
    <s v="Yes"/>
    <n v="49635"/>
    <s v="Diamond Black Crystal Pearlcoat"/>
    <s v="Global Black"/>
    <s v="Four-wheel Drive"/>
    <n v="18"/>
    <x v="0"/>
    <n v="4.4000000000000004"/>
  </r>
  <r>
    <n v="4994"/>
    <x v="23"/>
    <x v="0"/>
    <x v="0"/>
    <n v="2"/>
    <x v="2"/>
    <s v="No"/>
    <n v="42705"/>
    <s v="Modern Steel Metallic"/>
    <s v="Gray"/>
    <s v="Front-wheel Drive"/>
    <n v="19"/>
    <x v="0"/>
    <n v="4.9000000000000004"/>
  </r>
  <r>
    <n v="4995"/>
    <x v="24"/>
    <x v="24"/>
    <x v="1"/>
    <n v="39068"/>
    <x v="3"/>
    <s v="Yes"/>
    <n v="37995"/>
    <s v="Asher Gray"/>
    <s v="Ebony"/>
    <s v="All-wheel Drive"/>
    <n v="17"/>
    <x v="0"/>
    <n v="4.5999999999999996"/>
  </r>
  <r>
    <n v="4996"/>
    <x v="7"/>
    <x v="0"/>
    <x v="0"/>
    <n v="13"/>
    <x v="2"/>
    <s v="No"/>
    <n v="30396"/>
    <s v="Gun Metallic"/>
    <s v="Charcoal"/>
    <s v="All-wheel Drive"/>
    <n v="26"/>
    <x v="0"/>
    <n v="4.7"/>
  </r>
  <r>
    <n v="4997"/>
    <x v="5"/>
    <x v="24"/>
    <x v="1"/>
    <n v="48460"/>
    <x v="3"/>
    <s v="No"/>
    <n v="22896"/>
    <s v="Navy Blue"/>
    <s v="Black Cloth"/>
    <s v="Four-wheel Drive"/>
    <n v="21"/>
    <x v="0"/>
    <m/>
  </r>
  <r>
    <n v="4998"/>
    <x v="13"/>
    <x v="0"/>
    <x v="0"/>
    <n v="2"/>
    <x v="2"/>
    <s v="No"/>
    <n v="28296"/>
    <s v="Fountain Blue"/>
    <s v="Jet Black w/Red Accents"/>
    <s v="Front-wheel Drive"/>
    <n v="29"/>
    <x v="0"/>
    <n v="4.5999999999999996"/>
  </r>
  <r>
    <n v="4999"/>
    <x v="23"/>
    <x v="43"/>
    <x v="0"/>
    <n v="6"/>
    <x v="2"/>
    <s v="No"/>
    <n v="50950"/>
    <s v="Sonic Gray Pearl"/>
    <s v="Black"/>
    <s v="All-wheel Drive"/>
    <s v="-"/>
    <x v="0"/>
    <n v="4.9000000000000004"/>
  </r>
  <r>
    <n v="5000"/>
    <x v="23"/>
    <x v="24"/>
    <x v="1"/>
    <n v="23098"/>
    <x v="3"/>
    <s v="Yes"/>
    <n v="33738"/>
    <s v="Crystal Black Pearl"/>
    <s v="-"/>
    <s v="-"/>
    <s v="-"/>
    <x v="1"/>
    <n v="4.5"/>
  </r>
  <r>
    <n v="5001"/>
    <x v="1"/>
    <x v="0"/>
    <x v="0"/>
    <n v="1"/>
    <x v="2"/>
    <s v="No"/>
    <n v="59000"/>
    <s v="Platinum White Pearl"/>
    <s v="Ebony"/>
    <s v="All-wheel Drive"/>
    <n v="19"/>
    <x v="0"/>
    <n v="4.7"/>
  </r>
  <r>
    <n v="5002"/>
    <x v="5"/>
    <x v="0"/>
    <x v="0"/>
    <n v="10"/>
    <x v="2"/>
    <s v="Yes"/>
    <n v="43139"/>
    <s v="Diamond Black Crystal Pearlcoat"/>
    <s v="Global Black"/>
    <s v="Four-wheel Drive"/>
    <n v="18"/>
    <x v="0"/>
    <n v="4.2"/>
  </r>
  <r>
    <n v="5003"/>
    <x v="7"/>
    <x v="0"/>
    <x v="0"/>
    <n v="10"/>
    <x v="2"/>
    <s v="No"/>
    <n v="34615"/>
    <s v="Gray Sky Pearl"/>
    <s v="Sport"/>
    <s v="All-wheel Drive"/>
    <n v="26"/>
    <x v="0"/>
    <n v="4.5"/>
  </r>
  <r>
    <n v="5004"/>
    <x v="9"/>
    <x v="0"/>
    <x v="0"/>
    <n v="2412"/>
    <x v="2"/>
    <s v="No"/>
    <n v="39578"/>
    <s v="Oxford White"/>
    <s v="Ebony"/>
    <s v="All-wheel Drive"/>
    <n v="21"/>
    <x v="0"/>
    <n v="4.7"/>
  </r>
  <r>
    <n v="5005"/>
    <x v="5"/>
    <x v="23"/>
    <x v="1"/>
    <n v="12434"/>
    <x v="3"/>
    <s v="Yes"/>
    <n v="36998"/>
    <s v="Bright White Clearcoat"/>
    <s v="Black"/>
    <s v="Four-wheel Drive"/>
    <n v="17"/>
    <x v="0"/>
    <n v="4.9000000000000004"/>
  </r>
  <r>
    <n v="5006"/>
    <x v="34"/>
    <x v="0"/>
    <x v="0"/>
    <n v="11"/>
    <x v="2"/>
    <s v="No"/>
    <n v="29490"/>
    <s v="Snow White Pearl"/>
    <s v="Black"/>
    <s v="All-wheel Drive"/>
    <n v="25"/>
    <x v="0"/>
    <n v="3.7"/>
  </r>
  <r>
    <n v="5007"/>
    <x v="34"/>
    <x v="4"/>
    <x v="1"/>
    <n v="47245"/>
    <x v="3"/>
    <s v="Yes"/>
    <n v="18000"/>
    <s v="Hyper Red"/>
    <s v="Black"/>
    <s v="Front-wheel Drive"/>
    <n v="22"/>
    <x v="1"/>
    <n v="4.4000000000000004"/>
  </r>
  <r>
    <n v="5008"/>
    <x v="13"/>
    <x v="46"/>
    <x v="1"/>
    <n v="162475"/>
    <x v="1"/>
    <s v="No"/>
    <n v="17990"/>
    <s v="White"/>
    <s v="Blue"/>
    <s v="Four-wheel Drive"/>
    <s v="-"/>
    <x v="1"/>
    <n v="3.1"/>
  </r>
  <r>
    <n v="5009"/>
    <x v="16"/>
    <x v="4"/>
    <x v="1"/>
    <n v="73637"/>
    <x v="1"/>
    <s v="Yes"/>
    <n v="44295"/>
    <s v="Iridium Silver Metallic"/>
    <s v="Magma Grey"/>
    <s v="All-wheel Drive"/>
    <n v="17"/>
    <x v="1"/>
    <n v="4.7"/>
  </r>
  <r>
    <n v="5010"/>
    <x v="39"/>
    <x v="23"/>
    <x v="1"/>
    <n v="25508"/>
    <x v="3"/>
    <s v="No"/>
    <n v="39999"/>
    <s v="Bright White Clearcoat"/>
    <s v="Diesel Gray / Black"/>
    <s v="Four-wheel Drive"/>
    <s v="-"/>
    <x v="0"/>
    <n v="4.4000000000000004"/>
  </r>
  <r>
    <n v="5011"/>
    <x v="39"/>
    <x v="0"/>
    <x v="0"/>
    <n v="1"/>
    <x v="2"/>
    <s v="Yes"/>
    <n v="40393"/>
    <s v="Patriot Blue Pearlcoat"/>
    <s v="Black"/>
    <s v="Four-wheel Drive"/>
    <s v="-"/>
    <x v="0"/>
    <n v="4.4000000000000004"/>
  </r>
  <r>
    <n v="5012"/>
    <x v="29"/>
    <x v="16"/>
    <x v="1"/>
    <n v="8248"/>
    <x v="2"/>
    <s v="No"/>
    <n v="51800"/>
    <s v="Vik Black"/>
    <s v="Obsidian Black/Red Stitch"/>
    <s v="All-wheel Drive"/>
    <n v="17"/>
    <x v="0"/>
    <n v="4.4000000000000004"/>
  </r>
  <r>
    <n v="5013"/>
    <x v="23"/>
    <x v="16"/>
    <x v="2"/>
    <n v="5581"/>
    <x v="2"/>
    <s v="No"/>
    <n v="40400"/>
    <s v="Platinum White Pearl"/>
    <s v="Black"/>
    <s v="Front-wheel Drive"/>
    <n v="19"/>
    <x v="0"/>
    <n v="4.8"/>
  </r>
  <r>
    <n v="5014"/>
    <x v="9"/>
    <x v="16"/>
    <x v="1"/>
    <n v="33823"/>
    <x v="3"/>
    <s v="Yes"/>
    <n v="41998"/>
    <s v="Black"/>
    <s v="Black"/>
    <s v="Four-wheel Drive"/>
    <n v="18"/>
    <x v="0"/>
    <m/>
  </r>
  <r>
    <n v="5015"/>
    <x v="31"/>
    <x v="2"/>
    <x v="1"/>
    <n v="66667"/>
    <x v="1"/>
    <s v="Yes"/>
    <n v="14775"/>
    <s v="Twilight Black"/>
    <s v="Gray"/>
    <s v="Front-wheel Drive"/>
    <n v="20"/>
    <x v="1"/>
    <n v="4.9000000000000004"/>
  </r>
  <r>
    <n v="5016"/>
    <x v="7"/>
    <x v="11"/>
    <x v="1"/>
    <n v="88886"/>
    <x v="1"/>
    <s v="No"/>
    <n v="16177"/>
    <s v="Pearl White"/>
    <s v="Beige"/>
    <s v="All-wheel Drive"/>
    <n v="21"/>
    <x v="1"/>
    <n v="4.2"/>
  </r>
  <r>
    <n v="5017"/>
    <x v="0"/>
    <x v="6"/>
    <x v="1"/>
    <n v="131268"/>
    <x v="1"/>
    <s v="No"/>
    <n v="9888"/>
    <s v="Black"/>
    <s v="Black"/>
    <s v="All-wheel Drive"/>
    <n v="18"/>
    <x v="0"/>
    <n v="1.3"/>
  </r>
  <r>
    <n v="5018"/>
    <x v="0"/>
    <x v="24"/>
    <x v="1"/>
    <n v="37636"/>
    <x v="3"/>
    <s v="Yes"/>
    <n v="28995"/>
    <s v="Caviar"/>
    <s v="Rioja Red"/>
    <s v="All-wheel Drive"/>
    <n v="22"/>
    <x v="1"/>
    <n v="4.9000000000000004"/>
  </r>
  <r>
    <n v="5019"/>
    <x v="32"/>
    <x v="0"/>
    <x v="0"/>
    <n v="3"/>
    <x v="2"/>
    <s v="No"/>
    <n v="76995"/>
    <s v="Summit White"/>
    <s v="Jet Black"/>
    <s v="Four-wheel Drive"/>
    <n v="15"/>
    <x v="0"/>
    <n v="5"/>
  </r>
  <r>
    <n v="5020"/>
    <x v="13"/>
    <x v="0"/>
    <x v="0"/>
    <n v="5"/>
    <x v="2"/>
    <s v="No"/>
    <n v="29551"/>
    <s v="Mosaic Black Metallic"/>
    <s v="Black"/>
    <s v="Front-wheel Drive"/>
    <n v="29"/>
    <x v="0"/>
    <n v="4.8"/>
  </r>
  <r>
    <n v="5021"/>
    <x v="40"/>
    <x v="0"/>
    <x v="0"/>
    <n v="2254"/>
    <x v="2"/>
    <s v="No"/>
    <n v="62021"/>
    <s v="Crystal White Metallic"/>
    <s v="Charcoal"/>
    <s v="All-wheel Drive"/>
    <n v="20"/>
    <x v="0"/>
    <n v="4.9000000000000004"/>
  </r>
  <r>
    <n v="5022"/>
    <x v="38"/>
    <x v="4"/>
    <x v="1"/>
    <n v="9245"/>
    <x v="2"/>
    <s v="Yes"/>
    <n v="34998"/>
    <s v="White"/>
    <s v="Brown"/>
    <s v="Front-wheel Drive"/>
    <n v="18"/>
    <x v="0"/>
    <m/>
  </r>
  <r>
    <n v="5023"/>
    <x v="13"/>
    <x v="9"/>
    <x v="1"/>
    <n v="33592"/>
    <x v="3"/>
    <s v="No"/>
    <n v="19998"/>
    <s v="White"/>
    <s v="Black"/>
    <s v="Front-wheel Drive"/>
    <n v="26"/>
    <x v="0"/>
    <n v="3.5"/>
  </r>
  <r>
    <n v="5024"/>
    <x v="13"/>
    <x v="16"/>
    <x v="1"/>
    <n v="11173"/>
    <x v="3"/>
    <s v="No"/>
    <n v="68833"/>
    <s v="Sterling Gray Metallic"/>
    <s v="Jet Black"/>
    <s v="Four-wheel Drive"/>
    <n v="15"/>
    <x v="0"/>
    <n v="4.8"/>
  </r>
  <r>
    <n v="5025"/>
    <x v="7"/>
    <x v="17"/>
    <x v="1"/>
    <n v="36571"/>
    <x v="3"/>
    <s v="No"/>
    <n v="19800"/>
    <s v="Silver Alloy Metallic"/>
    <s v="Gray"/>
    <s v="Rear-wheel Drive"/>
    <n v="19"/>
    <x v="0"/>
    <n v="4.7"/>
  </r>
  <r>
    <n v="5026"/>
    <x v="7"/>
    <x v="0"/>
    <x v="0"/>
    <n v="2"/>
    <x v="2"/>
    <s v="No"/>
    <n v="28385"/>
    <s v="Brilliant Silver Metallic"/>
    <s v="Sport"/>
    <s v="Front-wheel Drive"/>
    <n v="27"/>
    <x v="0"/>
    <n v="4.7"/>
  </r>
  <r>
    <n v="5027"/>
    <x v="17"/>
    <x v="17"/>
    <x v="1"/>
    <n v="10648"/>
    <x v="3"/>
    <s v="No"/>
    <n v="14950"/>
    <s v="Mysterious Black"/>
    <s v="Ebony"/>
    <s v="Rear-wheel Drive"/>
    <s v="-"/>
    <x v="0"/>
    <n v="3.8"/>
  </r>
  <r>
    <n v="5028"/>
    <x v="47"/>
    <x v="16"/>
    <x v="1"/>
    <n v="11568"/>
    <x v="3"/>
    <s v="No"/>
    <n v="238800"/>
    <s v="Beluga Black"/>
    <s v="Beluga"/>
    <s v="All-wheel Drive"/>
    <n v="12"/>
    <x v="0"/>
    <m/>
  </r>
  <r>
    <n v="5029"/>
    <x v="35"/>
    <x v="14"/>
    <x v="1"/>
    <n v="13741"/>
    <x v="3"/>
    <s v="No"/>
    <n v="32900"/>
    <s v="BLACK"/>
    <s v="BLACK"/>
    <s v="Rear-wheel Drive"/>
    <n v="13"/>
    <x v="0"/>
    <n v="2.7"/>
  </r>
  <r>
    <n v="5030"/>
    <x v="0"/>
    <x v="2"/>
    <x v="1"/>
    <n v="57254"/>
    <x v="1"/>
    <s v="Yes"/>
    <n v="29495"/>
    <s v="Ultra White"/>
    <s v="Parch"/>
    <s v="All-wheel Drive"/>
    <n v="19"/>
    <x v="1"/>
    <n v="4.9000000000000004"/>
  </r>
  <r>
    <n v="5031"/>
    <x v="23"/>
    <x v="0"/>
    <x v="0"/>
    <n v="5"/>
    <x v="2"/>
    <s v="No"/>
    <n v="42160"/>
    <s v="Platinum White"/>
    <s v="Beige"/>
    <s v="FWD"/>
    <n v="19"/>
    <x v="0"/>
    <n v="4.8"/>
  </r>
  <r>
    <n v="5032"/>
    <x v="34"/>
    <x v="0"/>
    <x v="0"/>
    <n v="11"/>
    <x v="2"/>
    <s v="Yes"/>
    <n v="19993"/>
    <s v="Snow White Pearl"/>
    <s v="Black"/>
    <s v="Front-wheel Drive"/>
    <n v="29"/>
    <x v="0"/>
    <n v="4.5"/>
  </r>
  <r>
    <n v="5033"/>
    <x v="9"/>
    <x v="9"/>
    <x v="2"/>
    <n v="44358"/>
    <x v="3"/>
    <s v="No"/>
    <n v="29998"/>
    <s v="Red"/>
    <s v="Ebony"/>
    <s v="Four-wheel Drive"/>
    <n v="20"/>
    <x v="0"/>
    <n v="4.8"/>
  </r>
  <r>
    <n v="5034"/>
    <x v="5"/>
    <x v="9"/>
    <x v="2"/>
    <n v="51737"/>
    <x v="3"/>
    <s v="No"/>
    <n v="35994"/>
    <s v="Bright White Clearcoat"/>
    <s v="Black"/>
    <s v="Four-wheel Drive"/>
    <n v="19"/>
    <x v="0"/>
    <n v="4.9000000000000004"/>
  </r>
  <r>
    <n v="5035"/>
    <x v="23"/>
    <x v="21"/>
    <x v="1"/>
    <n v="66510"/>
    <x v="1"/>
    <s v="No"/>
    <n v="20998"/>
    <s v="White"/>
    <s v="Black"/>
    <s v="FWD"/>
    <n v="32"/>
    <x v="0"/>
    <n v="3.5"/>
  </r>
  <r>
    <n v="5036"/>
    <x v="13"/>
    <x v="4"/>
    <x v="1"/>
    <n v="54893"/>
    <x v="3"/>
    <s v="No"/>
    <n v="28994"/>
    <s v="Graphite Metallic"/>
    <s v="Jet Black"/>
    <s v="Four-wheel Drive"/>
    <n v="15"/>
    <x v="0"/>
    <n v="4.0999999999999996"/>
  </r>
  <r>
    <n v="5037"/>
    <x v="33"/>
    <x v="14"/>
    <x v="1"/>
    <n v="143194"/>
    <x v="1"/>
    <s v="Yes"/>
    <n v="5799"/>
    <s v="Blue"/>
    <s v="Black"/>
    <s v="Front-wheel Drive"/>
    <n v="25"/>
    <x v="1"/>
    <n v="4.3"/>
  </r>
  <r>
    <n v="5038"/>
    <x v="10"/>
    <x v="21"/>
    <x v="1"/>
    <n v="73346"/>
    <x v="1"/>
    <s v="No"/>
    <n v="26998"/>
    <s v="Black"/>
    <s v="Gray"/>
    <s v="Front-wheel Drive"/>
    <n v="19"/>
    <x v="0"/>
    <n v="3.5"/>
  </r>
  <r>
    <n v="5039"/>
    <x v="5"/>
    <x v="2"/>
    <x v="1"/>
    <n v="73660"/>
    <x v="1"/>
    <s v="No"/>
    <n v="20395"/>
    <s v="Velvet Red Pearlcoat"/>
    <s v="Black"/>
    <s v="Four-wheel Drive"/>
    <n v="18"/>
    <x v="1"/>
    <n v="4.5999999999999996"/>
  </r>
  <r>
    <n v="5040"/>
    <x v="0"/>
    <x v="2"/>
    <x v="1"/>
    <n v="67729"/>
    <x v="1"/>
    <s v="No"/>
    <n v="49987"/>
    <s v="Starfire Pearl"/>
    <s v="Parchment"/>
    <s v="Four-wheel Drive"/>
    <n v="13"/>
    <x v="0"/>
    <n v="4.3"/>
  </r>
  <r>
    <n v="5041"/>
    <x v="10"/>
    <x v="0"/>
    <x v="0"/>
    <n v="0"/>
    <x v="0"/>
    <s v="No"/>
    <n v="64838"/>
    <s v="Black"/>
    <s v="Black"/>
    <s v="4WD"/>
    <n v="17"/>
    <x v="0"/>
    <n v="4.8"/>
  </r>
  <r>
    <n v="5042"/>
    <x v="23"/>
    <x v="0"/>
    <x v="0"/>
    <n v="8"/>
    <x v="2"/>
    <s v="No"/>
    <n v="43953"/>
    <s v="Platinum White Pearl"/>
    <s v="Bk"/>
    <s v="Front-wheel Drive"/>
    <n v="19"/>
    <x v="0"/>
    <n v="3.8"/>
  </r>
  <r>
    <n v="5043"/>
    <x v="10"/>
    <x v="22"/>
    <x v="1"/>
    <n v="160961"/>
    <x v="1"/>
    <s v="Yes"/>
    <n v="8391"/>
    <s v="Black"/>
    <s v="Bisque"/>
    <s v="Front-wheel Drive"/>
    <n v="22"/>
    <x v="0"/>
    <n v="4.7"/>
  </r>
  <r>
    <n v="5044"/>
    <x v="9"/>
    <x v="9"/>
    <x v="1"/>
    <n v="89703"/>
    <x v="1"/>
    <s v="Yes"/>
    <n v="20795"/>
    <s v="Silver"/>
    <s v="Tan"/>
    <s v="All-wheel Drive"/>
    <n v="21"/>
    <x v="0"/>
    <m/>
  </r>
  <r>
    <n v="5046"/>
    <x v="13"/>
    <x v="16"/>
    <x v="1"/>
    <n v="8502"/>
    <x v="2"/>
    <s v="No"/>
    <n v="72569"/>
    <s v="-"/>
    <s v="-"/>
    <s v="-"/>
    <s v="-"/>
    <x v="0"/>
    <n v="4.5"/>
  </r>
  <r>
    <n v="5047"/>
    <x v="30"/>
    <x v="0"/>
    <x v="0"/>
    <n v="11"/>
    <x v="2"/>
    <s v="No"/>
    <n v="41590"/>
    <s v="Q Ball"/>
    <s v="Black"/>
    <s v="All-wheel Drive"/>
    <n v="0"/>
    <x v="0"/>
    <n v="4.4000000000000004"/>
  </r>
  <r>
    <n v="5048"/>
    <x v="39"/>
    <x v="0"/>
    <x v="0"/>
    <n v="13"/>
    <x v="2"/>
    <s v="Yes"/>
    <n v="57670"/>
    <s v="Billet Silver Metallic Clearcoat"/>
    <s v="Diesel Gray/Black"/>
    <s v="Four-wheel Drive"/>
    <n v="0"/>
    <x v="0"/>
    <n v="4.4000000000000004"/>
  </r>
  <r>
    <n v="5049"/>
    <x v="23"/>
    <x v="4"/>
    <x v="1"/>
    <n v="61327"/>
    <x v="1"/>
    <s v="No"/>
    <n v="30994"/>
    <s v="Forest Mist Metallic"/>
    <s v="Beige"/>
    <s v="Front-wheel Drive"/>
    <n v="19"/>
    <x v="1"/>
    <n v="4.5999999999999996"/>
  </r>
  <r>
    <n v="5050"/>
    <x v="44"/>
    <x v="42"/>
    <x v="1"/>
    <n v="60857"/>
    <x v="1"/>
    <s v="Yes"/>
    <n v="7499"/>
    <s v="Green"/>
    <s v="Gray"/>
    <s v="Front-wheel Drive"/>
    <n v="0"/>
    <x v="0"/>
    <n v="4.3"/>
  </r>
  <r>
    <n v="5051"/>
    <x v="5"/>
    <x v="3"/>
    <x v="1"/>
    <n v="66956"/>
    <x v="1"/>
    <s v="Yes"/>
    <n v="32759"/>
    <s v="Black Clearcoat"/>
    <s v="Tan"/>
    <s v="Four-wheel Drive"/>
    <n v="18"/>
    <x v="0"/>
    <n v="4.5"/>
  </r>
  <r>
    <n v="5052"/>
    <x v="30"/>
    <x v="24"/>
    <x v="1"/>
    <n v="47141"/>
    <x v="3"/>
    <s v="No"/>
    <n v="40076"/>
    <s v="DB Black Crystal Clearcoat"/>
    <s v="Black"/>
    <s v="All-wheel Drive"/>
    <n v="14"/>
    <x v="1"/>
    <n v="4.3"/>
  </r>
  <r>
    <n v="5053"/>
    <x v="34"/>
    <x v="0"/>
    <x v="0"/>
    <n v="11"/>
    <x v="2"/>
    <s v="No"/>
    <n v="33600"/>
    <s v="Glacial White Pearl"/>
    <s v="Black"/>
    <s v="All-wheel Drive"/>
    <n v="23"/>
    <x v="0"/>
    <n v="4.5999999999999996"/>
  </r>
  <r>
    <n v="5054"/>
    <x v="9"/>
    <x v="0"/>
    <x v="0"/>
    <n v="2393"/>
    <x v="2"/>
    <s v="No"/>
    <n v="42389"/>
    <s v="Agate Black Metallic"/>
    <s v="Ebony"/>
    <s v="All-wheel Drive"/>
    <n v="21"/>
    <x v="0"/>
    <n v="4.7"/>
  </r>
  <r>
    <n v="5055"/>
    <x v="9"/>
    <x v="20"/>
    <x v="1"/>
    <n v="7938"/>
    <x v="2"/>
    <s v="No"/>
    <n v="29800"/>
    <s v="Platinum Silver Metallic"/>
    <s v="Black Ink"/>
    <s v="Rear-wheel Drive"/>
    <n v="18"/>
    <x v="0"/>
    <n v="4.7"/>
  </r>
  <r>
    <n v="5056"/>
    <x v="10"/>
    <x v="0"/>
    <x v="0"/>
    <n v="0"/>
    <x v="0"/>
    <s v="No"/>
    <n v="56248"/>
    <s v="Magnetic Grey"/>
    <s v="Black"/>
    <s v="Four-wheel Drive"/>
    <n v="17"/>
    <x v="0"/>
    <n v="4.8"/>
  </r>
  <r>
    <n v="5057"/>
    <x v="55"/>
    <x v="9"/>
    <x v="1"/>
    <n v="46410"/>
    <x v="3"/>
    <s v="Yes"/>
    <n v="25659"/>
    <s v="Gray"/>
    <s v="Black"/>
    <s v="All-wheel Drive"/>
    <s v="-"/>
    <x v="0"/>
    <n v="4.5"/>
  </r>
  <r>
    <n v="5058"/>
    <x v="7"/>
    <x v="0"/>
    <x v="0"/>
    <n v="7"/>
    <x v="2"/>
    <s v="No"/>
    <n v="26766"/>
    <s v="Black"/>
    <s v="Charcoal"/>
    <s v="Front-wheel Drive"/>
    <n v="27"/>
    <x v="0"/>
    <n v="4.7"/>
  </r>
  <r>
    <n v="5059"/>
    <x v="7"/>
    <x v="4"/>
    <x v="1"/>
    <n v="84605"/>
    <x v="1"/>
    <s v="No"/>
    <n v="15995"/>
    <s v="Gun Metallic"/>
    <s v="Charcoal"/>
    <s v="Front-wheel Drive"/>
    <n v="28"/>
    <x v="0"/>
    <n v="4.0999999999999996"/>
  </r>
  <r>
    <n v="5060"/>
    <x v="10"/>
    <x v="7"/>
    <x v="1"/>
    <n v="146529"/>
    <x v="1"/>
    <s v="No"/>
    <n v="12499"/>
    <s v="Magnetic Gray Metallic"/>
    <s v="Black"/>
    <s v="Front-wheel Drive"/>
    <n v="21"/>
    <x v="1"/>
    <n v="4.4000000000000004"/>
  </r>
  <r>
    <n v="5061"/>
    <x v="13"/>
    <x v="0"/>
    <x v="0"/>
    <n v="8"/>
    <x v="2"/>
    <s v="Yes"/>
    <n v="30500"/>
    <s v="Copper"/>
    <s v="Jet Black"/>
    <s v="Front-wheel Drive"/>
    <n v="29"/>
    <x v="0"/>
    <n v="3"/>
  </r>
  <r>
    <n v="5062"/>
    <x v="7"/>
    <x v="0"/>
    <x v="0"/>
    <n v="10"/>
    <x v="2"/>
    <s v="No"/>
    <n v="30730"/>
    <s v="White"/>
    <s v="Charcoal"/>
    <s v="All-wheel Drive"/>
    <n v="26"/>
    <x v="0"/>
    <n v="4.5"/>
  </r>
  <r>
    <n v="5063"/>
    <x v="5"/>
    <x v="24"/>
    <x v="2"/>
    <n v="22565"/>
    <x v="3"/>
    <s v="No"/>
    <n v="21636"/>
    <s v="White Clearcoat"/>
    <s v="Black"/>
    <s v="Four-wheel Drive"/>
    <n v="22"/>
    <x v="1"/>
    <n v="4.9000000000000004"/>
  </r>
  <r>
    <n v="5064"/>
    <x v="13"/>
    <x v="9"/>
    <x v="1"/>
    <n v="31671"/>
    <x v="3"/>
    <s v="No"/>
    <n v="28555"/>
    <s v="Shadow Gray Metallic"/>
    <s v="Jet Black"/>
    <s v="Rear-wheel Drive"/>
    <n v="20"/>
    <x v="0"/>
    <n v="4.8"/>
  </r>
  <r>
    <n v="5065"/>
    <x v="55"/>
    <x v="3"/>
    <x v="1"/>
    <n v="70257"/>
    <x v="1"/>
    <s v="No"/>
    <n v="23907"/>
    <s v="Gray"/>
    <s v="-"/>
    <s v="-"/>
    <s v="-"/>
    <x v="0"/>
    <n v="4"/>
  </r>
  <r>
    <n v="5066"/>
    <x v="9"/>
    <x v="23"/>
    <x v="1"/>
    <n v="25114"/>
    <x v="3"/>
    <s v="No"/>
    <n v="41500"/>
    <s v="OXFORD WHITE"/>
    <s v="DARK SLATE CLOTH 40/20/40"/>
    <s v="Four-wheel Drive"/>
    <n v="16"/>
    <x v="0"/>
    <n v="4.3"/>
  </r>
  <r>
    <n v="5067"/>
    <x v="30"/>
    <x v="4"/>
    <x v="1"/>
    <n v="68861"/>
    <x v="1"/>
    <s v="No"/>
    <n v="26991"/>
    <s v="Granite Clearcoat"/>
    <s v="Black"/>
    <s v="All-wheel Drive"/>
    <n v="18"/>
    <x v="1"/>
    <n v="3.1"/>
  </r>
  <r>
    <n v="5068"/>
    <x v="3"/>
    <x v="16"/>
    <x v="0"/>
    <n v="12"/>
    <x v="2"/>
    <s v="No"/>
    <n v="138185"/>
    <s v="Nardo Gray"/>
    <s v="Cognac"/>
    <s v="All-wheel Drive"/>
    <n v="13"/>
    <x v="0"/>
    <n v="4.7"/>
  </r>
  <r>
    <n v="5069"/>
    <x v="7"/>
    <x v="0"/>
    <x v="0"/>
    <n v="10"/>
    <x v="2"/>
    <s v="No"/>
    <n v="35325"/>
    <s v="Gray Sky Pearl"/>
    <s v="Sport"/>
    <s v="All-wheel Drive"/>
    <n v="26"/>
    <x v="0"/>
    <n v="4.5"/>
  </r>
  <r>
    <n v="5070"/>
    <x v="5"/>
    <x v="16"/>
    <x v="1"/>
    <n v="12627"/>
    <x v="3"/>
    <s v="Yes"/>
    <n v="40999"/>
    <s v="Silver Zynith"/>
    <s v="Global Black"/>
    <s v="Four-wheel Drive"/>
    <n v="19"/>
    <x v="0"/>
    <n v="4.3"/>
  </r>
  <r>
    <n v="5071"/>
    <x v="0"/>
    <x v="11"/>
    <x v="1"/>
    <n v="54445"/>
    <x v="3"/>
    <s v="No"/>
    <n v="26985"/>
    <s v="Starfire Pearl"/>
    <s v="Saddle Tan"/>
    <s v="Front-wheel Drive"/>
    <n v="18"/>
    <x v="1"/>
    <m/>
  </r>
  <r>
    <n v="5072"/>
    <x v="23"/>
    <x v="11"/>
    <x v="1"/>
    <n v="102254"/>
    <x v="1"/>
    <s v="Yes"/>
    <n v="14995"/>
    <s v="Kona Coffee Metallic"/>
    <s v="Black"/>
    <s v="All-wheel Drive"/>
    <n v="26"/>
    <x v="1"/>
    <n v="4.5999999999999996"/>
  </r>
  <r>
    <n v="5073"/>
    <x v="11"/>
    <x v="9"/>
    <x v="1"/>
    <n v="44213"/>
    <x v="3"/>
    <s v="No"/>
    <n v="23800"/>
    <s v="Black Obsidian"/>
    <s v="Graphite"/>
    <s v="All-wheel Drive"/>
    <n v="19"/>
    <x v="1"/>
    <n v="4.8"/>
  </r>
  <r>
    <n v="5074"/>
    <x v="5"/>
    <x v="0"/>
    <x v="0"/>
    <n v="12"/>
    <x v="2"/>
    <s v="Yes"/>
    <n v="43185"/>
    <s v="Diamond Black Crystal Pearlcoat"/>
    <s v="Global Black"/>
    <s v="Four-wheel Drive"/>
    <n v="19"/>
    <x v="0"/>
    <n v="4.2"/>
  </r>
  <r>
    <n v="5075"/>
    <x v="55"/>
    <x v="21"/>
    <x v="1"/>
    <n v="144069"/>
    <x v="1"/>
    <s v="No"/>
    <n v="27995"/>
    <s v="Red Multi-Coat"/>
    <s v="White"/>
    <s v="All-wheel Drive"/>
    <s v="-"/>
    <x v="0"/>
    <m/>
  </r>
  <r>
    <n v="5076"/>
    <x v="24"/>
    <x v="9"/>
    <x v="2"/>
    <n v="16927"/>
    <x v="3"/>
    <s v="Yes"/>
    <n v="29995"/>
    <s v="Infinite Black Metallic"/>
    <s v="Cappuccino"/>
    <s v="All-wheel Drive"/>
    <n v="20"/>
    <x v="0"/>
    <n v="4.2"/>
  </r>
  <r>
    <n v="5077"/>
    <x v="34"/>
    <x v="0"/>
    <x v="0"/>
    <n v="8"/>
    <x v="2"/>
    <s v="Yes"/>
    <n v="26663"/>
    <s v="Clear White / Black Roof"/>
    <s v="Black"/>
    <s v="All-wheel Drive"/>
    <n v="27"/>
    <x v="0"/>
    <n v="2.5"/>
  </r>
  <r>
    <n v="5078"/>
    <x v="5"/>
    <x v="0"/>
    <x v="0"/>
    <n v="10"/>
    <x v="2"/>
    <s v="Yes"/>
    <n v="40303"/>
    <s v="Diamond Black Crystal Pearlcoat"/>
    <s v="Global Black"/>
    <s v="Four-wheel Drive"/>
    <n v="19"/>
    <x v="0"/>
    <n v="4.2"/>
  </r>
  <r>
    <n v="5079"/>
    <x v="6"/>
    <x v="0"/>
    <x v="0"/>
    <n v="3"/>
    <x v="2"/>
    <s v="No"/>
    <n v="60145"/>
    <s v="Silver Metallic"/>
    <s v="Jet Black"/>
    <s v="All-wheel Drive"/>
    <n v="18"/>
    <x v="0"/>
    <m/>
  </r>
  <r>
    <n v="5080"/>
    <x v="13"/>
    <x v="21"/>
    <x v="1"/>
    <n v="107081"/>
    <x v="1"/>
    <s v="Yes"/>
    <n v="27895"/>
    <s v="Black"/>
    <s v="Jet Black"/>
    <s v="Four-wheel Drive"/>
    <n v="15"/>
    <x v="1"/>
    <n v="4.9000000000000004"/>
  </r>
  <r>
    <n v="5081"/>
    <x v="20"/>
    <x v="24"/>
    <x v="1"/>
    <n v="26442"/>
    <x v="3"/>
    <s v="No"/>
    <n v="44993"/>
    <s v="White"/>
    <s v="Black/mojave Beige"/>
    <s v="All-wheel Drive"/>
    <n v="19"/>
    <x v="0"/>
    <m/>
  </r>
  <r>
    <n v="5082"/>
    <x v="13"/>
    <x v="4"/>
    <x v="1"/>
    <n v="18065"/>
    <x v="3"/>
    <s v="No"/>
    <n v="82900"/>
    <s v="Black"/>
    <s v="Jet Black"/>
    <s v="Rear-wheel Drive"/>
    <n v="0"/>
    <x v="1"/>
    <m/>
  </r>
  <r>
    <n v="5083"/>
    <x v="39"/>
    <x v="0"/>
    <x v="0"/>
    <n v="10"/>
    <x v="2"/>
    <s v="Yes"/>
    <n v="62500"/>
    <s v="Granite Crystal Metallic Clearcoat"/>
    <s v="Black"/>
    <s v="Four-wheel Drive"/>
    <n v="0"/>
    <x v="0"/>
    <n v="3.7"/>
  </r>
  <r>
    <n v="5084"/>
    <x v="10"/>
    <x v="16"/>
    <x v="0"/>
    <n v="5"/>
    <x v="2"/>
    <s v="No"/>
    <n v="41374"/>
    <s v="01G3"/>
    <s v="Black"/>
    <s v="All-wheel Drive"/>
    <n v="42"/>
    <x v="0"/>
    <n v="4.7"/>
  </r>
  <r>
    <n v="5085"/>
    <x v="3"/>
    <x v="0"/>
    <x v="0"/>
    <n v="10"/>
    <x v="2"/>
    <s v="No"/>
    <n v="83435"/>
    <s v="Mythos Black Metallic"/>
    <s v="Black"/>
    <s v="All-wheel Drive"/>
    <s v="-"/>
    <x v="0"/>
    <n v="4.7"/>
  </r>
  <r>
    <n v="5086"/>
    <x v="13"/>
    <x v="21"/>
    <x v="1"/>
    <n v="116686"/>
    <x v="1"/>
    <s v="No"/>
    <n v="12896"/>
    <s v="Blue Topaz Metallic"/>
    <s v="Black Cloth"/>
    <s v="All-wheel Drive"/>
    <n v="24"/>
    <x v="1"/>
    <m/>
  </r>
  <r>
    <n v="5087"/>
    <x v="33"/>
    <x v="34"/>
    <x v="1"/>
    <n v="81284"/>
    <x v="1"/>
    <s v="No"/>
    <n v="14490"/>
    <s v="Red"/>
    <s v="Beige"/>
    <s v="Front-wheel Drive"/>
    <n v="19"/>
    <x v="1"/>
    <n v="4.4000000000000004"/>
  </r>
  <r>
    <n v="5088"/>
    <x v="29"/>
    <x v="16"/>
    <x v="1"/>
    <n v="6995"/>
    <x v="2"/>
    <s v="No"/>
    <n v="49995"/>
    <s v="Savile Silver"/>
    <s v="Obsidian Black/Sevilla Red"/>
    <s v="All-wheel Drive"/>
    <n v="17"/>
    <x v="0"/>
    <m/>
  </r>
  <r>
    <n v="5089"/>
    <x v="39"/>
    <x v="0"/>
    <x v="0"/>
    <n v="12"/>
    <x v="2"/>
    <s v="Yes"/>
    <n v="61142"/>
    <s v="Diamond Black Crystal Pearlcoat"/>
    <s v="Black"/>
    <s v="Four-wheel Drive"/>
    <n v="0"/>
    <x v="0"/>
    <n v="4.2"/>
  </r>
  <r>
    <n v="5090"/>
    <x v="16"/>
    <x v="12"/>
    <x v="1"/>
    <n v="63756"/>
    <x v="1"/>
    <s v="No"/>
    <n v="11500"/>
    <s v="Silver"/>
    <s v="Black"/>
    <s v="Rear-wheel Drive"/>
    <n v="19"/>
    <x v="0"/>
    <n v="4.4000000000000004"/>
  </r>
  <r>
    <n v="5091"/>
    <x v="6"/>
    <x v="4"/>
    <x v="1"/>
    <n v="44907"/>
    <x v="3"/>
    <s v="No"/>
    <n v="22695"/>
    <s v="Stellar Black Metallic"/>
    <s v="Black"/>
    <s v="Front-wheel Drive"/>
    <n v="24"/>
    <x v="0"/>
    <n v="4.9000000000000004"/>
  </r>
  <r>
    <n v="5092"/>
    <x v="34"/>
    <x v="24"/>
    <x v="1"/>
    <n v="42334"/>
    <x v="3"/>
    <s v="No"/>
    <n v="17991"/>
    <s v="Pacific Blue"/>
    <s v="Black"/>
    <s v="All-wheel Drive"/>
    <n v="21"/>
    <x v="0"/>
    <n v="4.5"/>
  </r>
  <r>
    <n v="5093"/>
    <x v="23"/>
    <x v="0"/>
    <x v="0"/>
    <n v="5"/>
    <x v="2"/>
    <s v="No"/>
    <n v="46375"/>
    <s v="Crystal Black"/>
    <s v="Black"/>
    <s v="All-wheel Drive"/>
    <n v="18"/>
    <x v="0"/>
    <n v="4.8"/>
  </r>
  <r>
    <n v="5094"/>
    <x v="9"/>
    <x v="10"/>
    <x v="1"/>
    <n v="135113"/>
    <x v="1"/>
    <s v="Yes"/>
    <n v="8900"/>
    <s v="Sunset Metallic"/>
    <s v="Charcoal Black"/>
    <s v="Front-wheel Drive"/>
    <n v="22"/>
    <x v="1"/>
    <n v="4.8"/>
  </r>
  <r>
    <n v="5095"/>
    <x v="32"/>
    <x v="9"/>
    <x v="1"/>
    <n v="44445"/>
    <x v="3"/>
    <s v="Yes"/>
    <n v="25388"/>
    <s v="-"/>
    <s v="-"/>
    <s v="-"/>
    <s v="-"/>
    <x v="0"/>
    <n v="4.4000000000000004"/>
  </r>
  <r>
    <n v="5096"/>
    <x v="9"/>
    <x v="0"/>
    <x v="0"/>
    <n v="16"/>
    <x v="2"/>
    <s v="No"/>
    <n v="51000"/>
    <s v="Vapor Blue Metallic"/>
    <s v="Black Onyx"/>
    <s v="Rear-wheel Drive"/>
    <n v="15"/>
    <x v="0"/>
    <n v="4.7"/>
  </r>
  <r>
    <n v="5097"/>
    <x v="7"/>
    <x v="0"/>
    <x v="0"/>
    <n v="0"/>
    <x v="0"/>
    <s v="Yes"/>
    <n v="25225"/>
    <s v="Black"/>
    <s v="Charcoal"/>
    <s v="Front-wheel Drive"/>
    <n v="27"/>
    <x v="0"/>
    <n v="2"/>
  </r>
  <r>
    <n v="5098"/>
    <x v="23"/>
    <x v="5"/>
    <x v="1"/>
    <n v="232662"/>
    <x v="1"/>
    <s v="Yes"/>
    <n v="6633"/>
    <s v="Polished Metal Metallic"/>
    <s v="Gray"/>
    <s v="Front-wheel Drive"/>
    <n v="19"/>
    <x v="1"/>
    <n v="3.6"/>
  </r>
  <r>
    <n v="5099"/>
    <x v="30"/>
    <x v="23"/>
    <x v="1"/>
    <n v="64459"/>
    <x v="1"/>
    <s v="Yes"/>
    <n v="25000"/>
    <s v="Pitch Black Clearcoat"/>
    <s v="Black"/>
    <s v="Rear-wheel Drive"/>
    <n v="19"/>
    <x v="0"/>
    <n v="4.7"/>
  </r>
  <r>
    <n v="5100"/>
    <x v="5"/>
    <x v="9"/>
    <x v="1"/>
    <n v="33146"/>
    <x v="3"/>
    <s v="No"/>
    <n v="19500"/>
    <s v="Jetset Blue Clearcoat"/>
    <s v="Black"/>
    <s v="Four-wheel Drive"/>
    <n v="23"/>
    <x v="1"/>
    <n v="3.7"/>
  </r>
  <r>
    <n v="5101"/>
    <x v="13"/>
    <x v="0"/>
    <x v="0"/>
    <n v="5"/>
    <x v="2"/>
    <s v="Yes"/>
    <n v="24496"/>
    <s v="Mosaic Black Metallic"/>
    <s v="Jet Black"/>
    <s v="Front-wheel Drive"/>
    <n v="27"/>
    <x v="0"/>
    <n v="4.5999999999999996"/>
  </r>
  <r>
    <n v="5102"/>
    <x v="7"/>
    <x v="0"/>
    <x v="0"/>
    <n v="10"/>
    <x v="2"/>
    <s v="No"/>
    <n v="29485"/>
    <s v="2t Gry Blk Roof"/>
    <s v="Sport"/>
    <s v="Front-wheel Drive"/>
    <n v="30"/>
    <x v="0"/>
    <n v="4.5"/>
  </r>
  <r>
    <n v="5103"/>
    <x v="13"/>
    <x v="10"/>
    <x v="1"/>
    <n v="79794"/>
    <x v="1"/>
    <s v="No"/>
    <n v="15995"/>
    <s v="Summit White"/>
    <s v="Jet Black"/>
    <s v="Front-wheel Drive"/>
    <n v="18"/>
    <x v="1"/>
    <n v="4.7"/>
  </r>
  <r>
    <n v="5104"/>
    <x v="5"/>
    <x v="0"/>
    <x v="0"/>
    <n v="5"/>
    <x v="2"/>
    <s v="Yes"/>
    <n v="55065"/>
    <s v="Metallic"/>
    <s v="Global Black"/>
    <s v="Four-wheel Drive"/>
    <s v="-"/>
    <x v="0"/>
    <n v="4.9000000000000004"/>
  </r>
  <r>
    <n v="5105"/>
    <x v="13"/>
    <x v="0"/>
    <x v="0"/>
    <n v="3"/>
    <x v="2"/>
    <s v="No"/>
    <n v="23885"/>
    <s v="Summit White"/>
    <s v="Jet Black"/>
    <s v="FWD"/>
    <n v="28"/>
    <x v="0"/>
    <n v="5"/>
  </r>
  <r>
    <n v="5106"/>
    <x v="13"/>
    <x v="0"/>
    <x v="0"/>
    <n v="10"/>
    <x v="2"/>
    <s v="No"/>
    <n v="49690"/>
    <s v="Radiant Red"/>
    <s v="Black"/>
    <s v="All-wheel Drive"/>
    <s v="-"/>
    <x v="0"/>
    <n v="4.9000000000000004"/>
  </r>
  <r>
    <n v="5107"/>
    <x v="7"/>
    <x v="4"/>
    <x v="1"/>
    <n v="90131"/>
    <x v="1"/>
    <s v="No"/>
    <n v="11995"/>
    <s v="Super Black"/>
    <s v="Charcoal"/>
    <s v="Front-wheel Drive"/>
    <n v="31"/>
    <x v="0"/>
    <m/>
  </r>
  <r>
    <n v="5108"/>
    <x v="3"/>
    <x v="23"/>
    <x v="1"/>
    <n v="16912"/>
    <x v="3"/>
    <s v="No"/>
    <n v="41000"/>
    <s v="Florett Silver Metallic"/>
    <s v="Black"/>
    <s v="All-wheel Drive"/>
    <s v="-"/>
    <x v="0"/>
    <n v="4.5"/>
  </r>
  <r>
    <n v="5109"/>
    <x v="34"/>
    <x v="0"/>
    <x v="0"/>
    <n v="11"/>
    <x v="2"/>
    <s v="No"/>
    <n v="24110"/>
    <s v="Surf Blue"/>
    <s v="Black"/>
    <s v="Front-wheel Drive"/>
    <n v="29"/>
    <x v="0"/>
    <n v="4.0999999999999996"/>
  </r>
  <r>
    <n v="5110"/>
    <x v="24"/>
    <x v="9"/>
    <x v="1"/>
    <n v="49987"/>
    <x v="3"/>
    <s v="No"/>
    <n v="39990"/>
    <s v="Magnetic Gray Metallic"/>
    <s v="Ebony"/>
    <s v="All-wheel Drive"/>
    <n v="17"/>
    <x v="0"/>
    <n v="4.3"/>
  </r>
  <r>
    <n v="5111"/>
    <x v="6"/>
    <x v="0"/>
    <x v="0"/>
    <n v="2"/>
    <x v="2"/>
    <s v="No"/>
    <n v="70745"/>
    <s v="Radiant Red Tintcoat"/>
    <s v="-"/>
    <s v="-"/>
    <s v="-"/>
    <x v="0"/>
    <n v="4.5999999999999996"/>
  </r>
  <r>
    <n v="5112"/>
    <x v="9"/>
    <x v="16"/>
    <x v="0"/>
    <n v="18"/>
    <x v="2"/>
    <s v="Yes"/>
    <n v="57000"/>
    <s v="Antimatter Blue Metallic"/>
    <s v="Medium Dark Slate"/>
    <s v="All-wheel Drive"/>
    <s v="-"/>
    <x v="0"/>
    <n v="4.7"/>
  </r>
  <r>
    <n v="5113"/>
    <x v="55"/>
    <x v="16"/>
    <x v="1"/>
    <n v="11945"/>
    <x v="3"/>
    <s v="Yes"/>
    <n v="28746"/>
    <s v="Pearl White Multi-Coat"/>
    <s v="-"/>
    <s v="-"/>
    <s v="-"/>
    <x v="1"/>
    <n v="4.5999999999999996"/>
  </r>
  <r>
    <n v="5114"/>
    <x v="15"/>
    <x v="0"/>
    <x v="0"/>
    <n v="6"/>
    <x v="2"/>
    <s v="No"/>
    <n v="33989"/>
    <s v="Autumn Green Metallic"/>
    <s v="Black"/>
    <s v="All-wheel Drive"/>
    <n v="26"/>
    <x v="0"/>
    <n v="4.5"/>
  </r>
  <r>
    <n v="5115"/>
    <x v="0"/>
    <x v="21"/>
    <x v="1"/>
    <n v="37769"/>
    <x v="3"/>
    <s v="Yes"/>
    <n v="27880"/>
    <s v="Atomic Silver"/>
    <s v="Black"/>
    <s v="All-wheel Drive"/>
    <n v="22"/>
    <x v="0"/>
    <n v="4.9000000000000004"/>
  </r>
  <r>
    <n v="5116"/>
    <x v="16"/>
    <x v="16"/>
    <x v="0"/>
    <n v="5"/>
    <x v="2"/>
    <s v="No"/>
    <n v="44067"/>
    <s v="Pebble Grey"/>
    <s v="-"/>
    <s v="-"/>
    <s v="-"/>
    <x v="0"/>
    <n v="4.8"/>
  </r>
  <r>
    <n v="5117"/>
    <x v="3"/>
    <x v="16"/>
    <x v="1"/>
    <n v="2749"/>
    <x v="2"/>
    <s v="Yes"/>
    <n v="83747"/>
    <s v="Mythos Black Metallic"/>
    <s v="Black"/>
    <s v="All-wheel Drive"/>
    <n v="14"/>
    <x v="0"/>
    <n v="4.8"/>
  </r>
  <r>
    <n v="5118"/>
    <x v="9"/>
    <x v="24"/>
    <x v="1"/>
    <n v="50294"/>
    <x v="3"/>
    <s v="No"/>
    <n v="17986"/>
    <s v="Blue Metallic"/>
    <s v="Ebony Black"/>
    <s v="Four-wheel Drive"/>
    <n v="23"/>
    <x v="1"/>
    <n v="3.1"/>
  </r>
  <r>
    <n v="5119"/>
    <x v="5"/>
    <x v="0"/>
    <x v="0"/>
    <n v="10"/>
    <x v="2"/>
    <s v="Yes"/>
    <n v="28811"/>
    <s v="Bright White Clearcoat"/>
    <s v="Black"/>
    <s v="Four-wheel Drive"/>
    <n v="24"/>
    <x v="0"/>
    <n v="4"/>
  </r>
  <r>
    <n v="5120"/>
    <x v="7"/>
    <x v="3"/>
    <x v="1"/>
    <n v="57577"/>
    <x v="1"/>
    <s v="No"/>
    <n v="32950"/>
    <s v="Glacier White"/>
    <s v="Gray"/>
    <s v="Rear-wheel Drive"/>
    <n v="0"/>
    <x v="0"/>
    <m/>
  </r>
  <r>
    <n v="5121"/>
    <x v="15"/>
    <x v="0"/>
    <x v="0"/>
    <n v="3"/>
    <x v="2"/>
    <s v="No"/>
    <n v="30246"/>
    <s v="Crystal White Pearl"/>
    <s v="Gray"/>
    <s v="All-wheel Drive"/>
    <n v="26"/>
    <x v="0"/>
    <m/>
  </r>
  <r>
    <n v="5122"/>
    <x v="24"/>
    <x v="7"/>
    <x v="1"/>
    <n v="81213"/>
    <x v="1"/>
    <s v="Yes"/>
    <n v="11995"/>
    <s v="Red"/>
    <s v="Black"/>
    <s v="Front-wheel Drive"/>
    <n v="22"/>
    <x v="1"/>
    <n v="4.9000000000000004"/>
  </r>
  <r>
    <n v="5123"/>
    <x v="16"/>
    <x v="16"/>
    <x v="0"/>
    <n v="5"/>
    <x v="2"/>
    <s v="No"/>
    <n v="119395"/>
    <s v="Moonlight White"/>
    <s v="Black"/>
    <s v=""/>
    <s v="-"/>
    <x v="0"/>
    <n v="4.8"/>
  </r>
  <r>
    <n v="5124"/>
    <x v="5"/>
    <x v="0"/>
    <x v="0"/>
    <n v="8"/>
    <x v="2"/>
    <s v="Yes"/>
    <n v="55455"/>
    <s v="Bright White Clearcoat"/>
    <s v="Global Black"/>
    <s v="Four-wheel Drive"/>
    <s v="-"/>
    <x v="0"/>
    <n v="4.9000000000000004"/>
  </r>
  <r>
    <n v="5125"/>
    <x v="7"/>
    <x v="0"/>
    <x v="0"/>
    <n v="0"/>
    <x v="0"/>
    <s v="No"/>
    <n v="30822"/>
    <s v="Gray Sky Pearl"/>
    <s v="Sport"/>
    <s v="Front-wheel Drive"/>
    <n v="27"/>
    <x v="0"/>
    <n v="2"/>
  </r>
  <r>
    <n v="5126"/>
    <x v="7"/>
    <x v="3"/>
    <x v="1"/>
    <n v="71672"/>
    <x v="1"/>
    <s v="No"/>
    <n v="16995"/>
    <s v="Magnetic Black Metallic"/>
    <s v="Graphite"/>
    <s v="All-wheel Drive"/>
    <n v="21"/>
    <x v="1"/>
    <m/>
  </r>
  <r>
    <n v="5127"/>
    <x v="20"/>
    <x v="24"/>
    <x v="2"/>
    <n v="33334"/>
    <x v="3"/>
    <s v="Yes"/>
    <n v="64800"/>
    <s v="Quartzite Grey Metallic"/>
    <s v="Black"/>
    <s v="All-wheel Drive"/>
    <n v="19"/>
    <x v="1"/>
    <n v="4.9000000000000004"/>
  </r>
  <r>
    <n v="5128"/>
    <x v="15"/>
    <x v="0"/>
    <x v="0"/>
    <n v="5"/>
    <x v="2"/>
    <s v="No"/>
    <n v="33304"/>
    <s v="Crystal White Pearl"/>
    <s v="Gray"/>
    <s v="All-wheel Drive"/>
    <n v="26"/>
    <x v="0"/>
    <m/>
  </r>
  <r>
    <n v="5129"/>
    <x v="13"/>
    <x v="4"/>
    <x v="1"/>
    <n v="67140"/>
    <x v="1"/>
    <s v="No"/>
    <n v="17998"/>
    <s v="White"/>
    <s v="Black"/>
    <s v="Front-wheel Drive"/>
    <n v="26"/>
    <x v="0"/>
    <m/>
  </r>
  <r>
    <n v="5130"/>
    <x v="9"/>
    <x v="10"/>
    <x v="1"/>
    <n v="107718"/>
    <x v="1"/>
    <s v="No"/>
    <n v="10990"/>
    <s v="Black"/>
    <s v="Black"/>
    <s v="Four-wheel Drive"/>
    <n v="22"/>
    <x v="0"/>
    <n v="4.4000000000000004"/>
  </r>
  <r>
    <n v="5131"/>
    <x v="13"/>
    <x v="9"/>
    <x v="2"/>
    <n v="40064"/>
    <x v="3"/>
    <s v="Yes"/>
    <n v="19804"/>
    <s v="Summit White"/>
    <s v="Medium Ash Gray"/>
    <s v="Front-wheel Drive"/>
    <n v="26"/>
    <x v="0"/>
    <n v="4.5999999999999996"/>
  </r>
  <r>
    <n v="5132"/>
    <x v="4"/>
    <x v="1"/>
    <x v="1"/>
    <n v="60925"/>
    <x v="1"/>
    <s v="No"/>
    <n v="25995"/>
    <s v="Black Sapphire Metallic"/>
    <s v="Black"/>
    <s v="Rear-wheel Drive"/>
    <n v="12"/>
    <x v="1"/>
    <m/>
  </r>
  <r>
    <n v="5133"/>
    <x v="15"/>
    <x v="0"/>
    <x v="0"/>
    <n v="3"/>
    <x v="2"/>
    <s v="No"/>
    <n v="48090"/>
    <s v="Cosmic Blue Pearl"/>
    <s v="Black"/>
    <s v="All-wheel Drive"/>
    <n v="19"/>
    <x v="0"/>
    <n v="4.5999999999999996"/>
  </r>
  <r>
    <n v="5134"/>
    <x v="16"/>
    <x v="2"/>
    <x v="1"/>
    <n v="49318"/>
    <x v="3"/>
    <s v="No"/>
    <n v="66800"/>
    <s v="designo Diamond White Metallic"/>
    <s v="Black"/>
    <s v="Rear-wheel Drive"/>
    <n v="16"/>
    <x v="1"/>
    <n v="4.7"/>
  </r>
  <r>
    <n v="5135"/>
    <x v="2"/>
    <x v="2"/>
    <x v="1"/>
    <n v="6305"/>
    <x v="2"/>
    <s v="No"/>
    <n v="225732"/>
    <s v="McLaren Orange"/>
    <s v="Carbon Black"/>
    <s v="Rear-wheel Drive"/>
    <s v="-"/>
    <x v="1"/>
    <n v="3.1"/>
  </r>
  <r>
    <n v="5136"/>
    <x v="4"/>
    <x v="23"/>
    <x v="1"/>
    <n v="31212"/>
    <x v="3"/>
    <s v="Yes"/>
    <n v="33250"/>
    <s v="Dark Graphite"/>
    <s v="Canberra Beige"/>
    <s v="Rear-wheel Drive"/>
    <n v="23"/>
    <x v="0"/>
    <n v="4.5"/>
  </r>
  <r>
    <n v="5137"/>
    <x v="13"/>
    <x v="9"/>
    <x v="1"/>
    <n v="76875"/>
    <x v="1"/>
    <s v="No"/>
    <n v="17900"/>
    <s v="Nightfall Gray Metallic"/>
    <s v="Medium Ash Gray"/>
    <s v="All-wheel Drive"/>
    <n v="25"/>
    <x v="0"/>
    <m/>
  </r>
  <r>
    <n v="5138"/>
    <x v="9"/>
    <x v="0"/>
    <x v="0"/>
    <n v="3"/>
    <x v="2"/>
    <s v="No"/>
    <n v="35085"/>
    <s v="Cactus Green / Gray"/>
    <s v="Navy Pier"/>
    <s v="All-wheel Drive"/>
    <n v="22"/>
    <x v="0"/>
    <n v="4.3"/>
  </r>
  <r>
    <n v="5139"/>
    <x v="4"/>
    <x v="16"/>
    <x v="2"/>
    <n v="13952"/>
    <x v="3"/>
    <s v="No"/>
    <n v="43997"/>
    <s v="Blue"/>
    <s v="Black"/>
    <s v="All-wheel Drive"/>
    <n v="21"/>
    <x v="1"/>
    <n v="4.0999999999999996"/>
  </r>
  <r>
    <n v="5140"/>
    <x v="1"/>
    <x v="7"/>
    <x v="1"/>
    <n v="97743"/>
    <x v="1"/>
    <s v="Yes"/>
    <n v="14192"/>
    <s v="Crystal Black Pearl"/>
    <s v="Ebony"/>
    <s v="All-wheel Drive"/>
    <n v="19"/>
    <x v="1"/>
    <n v="4.7"/>
  </r>
  <r>
    <n v="5141"/>
    <x v="32"/>
    <x v="9"/>
    <x v="1"/>
    <n v="25270"/>
    <x v="3"/>
    <s v="Yes"/>
    <n v="21869"/>
    <s v="Ebony Twilight Metallic"/>
    <s v="Jet Black"/>
    <s v="Front-wheel Drive"/>
    <n v="26"/>
    <x v="0"/>
    <n v="4.0999999999999996"/>
  </r>
  <r>
    <n v="5142"/>
    <x v="30"/>
    <x v="7"/>
    <x v="1"/>
    <n v="137391"/>
    <x v="1"/>
    <s v="No"/>
    <n v="13995"/>
    <s v="Brilliant Black Crystal Pearl"/>
    <s v="Black"/>
    <s v="All-wheel Drive"/>
    <n v="13"/>
    <x v="0"/>
    <m/>
  </r>
  <r>
    <n v="5143"/>
    <x v="3"/>
    <x v="4"/>
    <x v="1"/>
    <n v="16781"/>
    <x v="3"/>
    <s v="No"/>
    <n v="24490"/>
    <s v="Brilliant Black"/>
    <s v="Black"/>
    <s v="Front-wheel Drive"/>
    <n v="27"/>
    <x v="1"/>
    <n v="4.5"/>
  </r>
  <r>
    <n v="5144"/>
    <x v="19"/>
    <x v="11"/>
    <x v="1"/>
    <n v="72188"/>
    <x v="1"/>
    <s v="No"/>
    <n v="14395"/>
    <s v="Army Rock Metallic"/>
    <s v="Dark Charcoal"/>
    <s v="Front-wheel Drive"/>
    <n v="22"/>
    <x v="1"/>
    <n v="4.3"/>
  </r>
  <r>
    <n v="5145"/>
    <x v="7"/>
    <x v="4"/>
    <x v="1"/>
    <n v="28178"/>
    <x v="3"/>
    <s v="No"/>
    <n v="25792"/>
    <s v="Gray"/>
    <s v="Rakuda Tan"/>
    <s v="Front-wheel Drive"/>
    <n v="20"/>
    <x v="0"/>
    <n v="4.7"/>
  </r>
  <r>
    <n v="5146"/>
    <x v="3"/>
    <x v="3"/>
    <x v="1"/>
    <n v="76000"/>
    <x v="1"/>
    <s v="No"/>
    <n v="23990"/>
    <s v="Mythos Black Metallic"/>
    <s v="Black"/>
    <s v="All-wheel Drive"/>
    <n v="19"/>
    <x v="1"/>
    <n v="5"/>
  </r>
  <r>
    <n v="5147"/>
    <x v="4"/>
    <x v="11"/>
    <x v="1"/>
    <n v="105130"/>
    <x v="1"/>
    <s v="No"/>
    <n v="17995"/>
    <s v="Black"/>
    <s v="Brown"/>
    <s v="All-wheel Drive"/>
    <n v="31"/>
    <x v="0"/>
    <n v="5"/>
  </r>
  <r>
    <n v="5148"/>
    <x v="31"/>
    <x v="23"/>
    <x v="2"/>
    <n v="35816"/>
    <x v="3"/>
    <s v="Yes"/>
    <n v="23700"/>
    <s v="Portofino Gray"/>
    <s v="Black"/>
    <s v="All-wheel Drive"/>
    <n v="24"/>
    <x v="1"/>
    <n v="4.5999999999999996"/>
  </r>
  <r>
    <n v="5149"/>
    <x v="5"/>
    <x v="0"/>
    <x v="0"/>
    <n v="9"/>
    <x v="2"/>
    <s v="Yes"/>
    <n v="32585"/>
    <s v="Bright White Clearcoat"/>
    <s v="Black"/>
    <s v="Four-wheel Drive"/>
    <n v="24"/>
    <x v="0"/>
    <n v="4.4000000000000004"/>
  </r>
  <r>
    <n v="5150"/>
    <x v="9"/>
    <x v="21"/>
    <x v="1"/>
    <n v="95274"/>
    <x v="1"/>
    <s v="No"/>
    <n v="11945"/>
    <s v="GRAY"/>
    <s v="TAN"/>
    <s v="Front-wheel Drive"/>
    <n v="0"/>
    <x v="1"/>
    <n v="4.2"/>
  </r>
  <r>
    <n v="5151"/>
    <x v="0"/>
    <x v="10"/>
    <x v="1"/>
    <n v="105824"/>
    <x v="1"/>
    <s v="No"/>
    <n v="27995"/>
    <s v="Silver"/>
    <s v="Black"/>
    <s v="Four-wheel Drive"/>
    <n v="15"/>
    <x v="1"/>
    <n v="4.0999999999999996"/>
  </r>
  <r>
    <n v="5152"/>
    <x v="8"/>
    <x v="24"/>
    <x v="1"/>
    <n v="61948"/>
    <x v="1"/>
    <s v="No"/>
    <n v="24074"/>
    <s v="Bright White Clearcoat"/>
    <s v="Black"/>
    <s v="Front-wheel Drive"/>
    <n v="19"/>
    <x v="0"/>
    <n v="4.5999999999999996"/>
  </r>
  <r>
    <n v="5153"/>
    <x v="16"/>
    <x v="16"/>
    <x v="0"/>
    <n v="25"/>
    <x v="2"/>
    <s v="No"/>
    <n v="44036"/>
    <s v="Arctic White"/>
    <s v="Black"/>
    <s v="Rear-wheel Drive"/>
    <n v="19"/>
    <x v="0"/>
    <n v="4.5999999999999996"/>
  </r>
  <r>
    <n v="5154"/>
    <x v="22"/>
    <x v="0"/>
    <x v="0"/>
    <n v="10"/>
    <x v="2"/>
    <s v="No"/>
    <n v="33023"/>
    <s v="Snowflake White Pearl"/>
    <s v="Black/Brown"/>
    <s v="All-wheel Drive"/>
    <n v="26"/>
    <x v="0"/>
    <n v="4.8"/>
  </r>
  <r>
    <n v="5155"/>
    <x v="15"/>
    <x v="0"/>
    <x v="0"/>
    <n v="5"/>
    <x v="2"/>
    <s v="No"/>
    <n v="38150"/>
    <s v="Crystal Black Silica"/>
    <s v="Black"/>
    <s v="All-wheel Drive"/>
    <n v="26"/>
    <x v="0"/>
    <n v="4.9000000000000004"/>
  </r>
  <r>
    <n v="5156"/>
    <x v="30"/>
    <x v="10"/>
    <x v="1"/>
    <n v="129494"/>
    <x v="1"/>
    <s v="Yes"/>
    <n v="14603"/>
    <s v="Maximum Steel Metallic"/>
    <s v="Black"/>
    <s v="All-wheel Drive"/>
    <n v="17"/>
    <x v="1"/>
    <n v="4.5999999999999996"/>
  </r>
  <r>
    <n v="5157"/>
    <x v="9"/>
    <x v="9"/>
    <x v="2"/>
    <n v="17041"/>
    <x v="3"/>
    <s v="No"/>
    <n v="36995"/>
    <s v="Magnetic Metallic"/>
    <s v="Dark Earth Gray"/>
    <s v="All-wheel Drive"/>
    <n v="26"/>
    <x v="1"/>
    <n v="4.2"/>
  </r>
  <r>
    <n v="5158"/>
    <x v="11"/>
    <x v="0"/>
    <x v="0"/>
    <n v="9"/>
    <x v="2"/>
    <s v="No"/>
    <n v="84610"/>
    <s v="Anthracite Gray"/>
    <s v="E/Sahara Sto"/>
    <s v="Four-wheel Drive"/>
    <n v="13"/>
    <x v="0"/>
    <n v="4.4000000000000004"/>
  </r>
  <r>
    <n v="5159"/>
    <x v="9"/>
    <x v="0"/>
    <x v="0"/>
    <n v="3"/>
    <x v="2"/>
    <s v="No"/>
    <n v="59810"/>
    <s v="Stone Blue Metallic"/>
    <s v="Ebony"/>
    <s v="Four-wheel Drive"/>
    <s v="-"/>
    <x v="0"/>
    <n v="4.3"/>
  </r>
  <r>
    <n v="5160"/>
    <x v="33"/>
    <x v="45"/>
    <x v="1"/>
    <n v="116823"/>
    <x v="1"/>
    <s v="No"/>
    <n v="21800"/>
    <s v="Red"/>
    <s v="Beige"/>
    <s v="Four-wheel Drive"/>
    <n v="18"/>
    <x v="0"/>
    <n v="4.7"/>
  </r>
  <r>
    <n v="5161"/>
    <x v="9"/>
    <x v="0"/>
    <x v="0"/>
    <n v="15"/>
    <x v="2"/>
    <s v="No"/>
    <n v="38840"/>
    <s v="Shadow Black"/>
    <s v="Black Onyx"/>
    <s v="All-wheel Drive"/>
    <n v="22"/>
    <x v="0"/>
    <n v="4.4000000000000004"/>
  </r>
  <r>
    <n v="5162"/>
    <x v="39"/>
    <x v="0"/>
    <x v="0"/>
    <n v="10"/>
    <x v="2"/>
    <s v="Yes"/>
    <n v="55652"/>
    <s v="Diamond Black"/>
    <s v="Diesel Gray / Black"/>
    <s v="Four-wheel Drive"/>
    <s v="-"/>
    <x v="0"/>
    <n v="4.8"/>
  </r>
  <r>
    <n v="5163"/>
    <x v="0"/>
    <x v="6"/>
    <x v="1"/>
    <n v="190232"/>
    <x v="1"/>
    <s v="No"/>
    <n v="11795"/>
    <s v="White"/>
    <s v="Beige"/>
    <s v="Four-wheel Drive"/>
    <n v="14"/>
    <x v="1"/>
    <n v="4.5999999999999996"/>
  </r>
  <r>
    <n v="5164"/>
    <x v="5"/>
    <x v="0"/>
    <x v="0"/>
    <n v="0"/>
    <x v="0"/>
    <s v="Yes"/>
    <n v="63475"/>
    <s v="Black Clearcoat"/>
    <s v="Klgx"/>
    <s v="Four-wheel Drive"/>
    <n v="0"/>
    <x v="0"/>
    <n v="4.2"/>
  </r>
  <r>
    <n v="5165"/>
    <x v="9"/>
    <x v="3"/>
    <x v="1"/>
    <n v="60296"/>
    <x v="1"/>
    <s v="No"/>
    <n v="14880"/>
    <s v="Ruby Red Metallic Tinted Clearcoat"/>
    <s v="Charcoal Black"/>
    <s v="Front-wheel Drive"/>
    <n v="23"/>
    <x v="0"/>
    <n v="4.8"/>
  </r>
  <r>
    <n v="5166"/>
    <x v="34"/>
    <x v="0"/>
    <x v="0"/>
    <n v="11"/>
    <x v="2"/>
    <s v="No"/>
    <n v="43286"/>
    <s v="Jungle Green"/>
    <s v="Black"/>
    <s v="All-wheel Drive"/>
    <n v="22"/>
    <x v="0"/>
    <n v="2.9"/>
  </r>
  <r>
    <n v="5167"/>
    <x v="4"/>
    <x v="16"/>
    <x v="0"/>
    <n v="7841"/>
    <x v="2"/>
    <s v="No"/>
    <n v="76015"/>
    <s v="Brooklyn Gray Metallic"/>
    <s v="Black"/>
    <s v="All-wheel Drive"/>
    <n v="22"/>
    <x v="0"/>
    <n v="4.4000000000000004"/>
  </r>
  <r>
    <n v="5168"/>
    <x v="34"/>
    <x v="0"/>
    <x v="0"/>
    <n v="46"/>
    <x v="2"/>
    <s v="No"/>
    <n v="24290"/>
    <s v="Inferno Red"/>
    <s v="Black"/>
    <s v="Front-wheel Drive"/>
    <n v="27"/>
    <x v="0"/>
    <n v="4.5999999999999996"/>
  </r>
  <r>
    <n v="5169"/>
    <x v="34"/>
    <x v="0"/>
    <x v="0"/>
    <n v="4"/>
    <x v="2"/>
    <s v="No"/>
    <n v="25902"/>
    <s v="Fusion Orange"/>
    <s v="Black"/>
    <s v="Front-wheel Drive"/>
    <n v="28"/>
    <x v="0"/>
    <n v="2.9"/>
  </r>
  <r>
    <n v="5170"/>
    <x v="15"/>
    <x v="0"/>
    <x v="0"/>
    <n v="6"/>
    <x v="2"/>
    <s v="No"/>
    <n v="34399"/>
    <s v="Lithium Red Pearl"/>
    <s v="Black"/>
    <s v="All-wheel Drive"/>
    <n v="26"/>
    <x v="0"/>
    <n v="4.5"/>
  </r>
  <r>
    <n v="5171"/>
    <x v="13"/>
    <x v="0"/>
    <x v="0"/>
    <n v="3"/>
    <x v="2"/>
    <s v="No"/>
    <n v="24383"/>
    <s v="Sterling Gray Metallic"/>
    <s v="Jet Black"/>
    <s v="Front-wheel Drive"/>
    <n v="27"/>
    <x v="0"/>
    <n v="5"/>
  </r>
  <r>
    <n v="5172"/>
    <x v="4"/>
    <x v="24"/>
    <x v="1"/>
    <n v="17786"/>
    <x v="3"/>
    <s v="No"/>
    <n v="37989"/>
    <s v="Alpine White"/>
    <s v="Tacora Red"/>
    <s v="All-wheel Drive"/>
    <n v="24"/>
    <x v="1"/>
    <n v="4.5"/>
  </r>
  <r>
    <n v="5173"/>
    <x v="13"/>
    <x v="21"/>
    <x v="1"/>
    <n v="57142"/>
    <x v="1"/>
    <s v="No"/>
    <n v="18993"/>
    <s v="Pewter"/>
    <s v="Jet Black"/>
    <s v="Front-wheel Drive"/>
    <n v="22"/>
    <x v="1"/>
    <n v="4.0999999999999996"/>
  </r>
  <r>
    <n v="5174"/>
    <x v="0"/>
    <x v="11"/>
    <x v="1"/>
    <n v="85749"/>
    <x v="1"/>
    <s v="Yes"/>
    <n v="19995"/>
    <s v="Claret Mica"/>
    <s v="Parchment"/>
    <s v="Front-wheel Drive"/>
    <n v="18"/>
    <x v="0"/>
    <n v="4.9000000000000004"/>
  </r>
  <r>
    <n v="5175"/>
    <x v="42"/>
    <x v="20"/>
    <x v="1"/>
    <n v="85940"/>
    <x v="1"/>
    <s v="No"/>
    <n v="21995"/>
    <s v="Gray"/>
    <s v="Ebony"/>
    <s v="Four-wheel Drive"/>
    <s v="-"/>
    <x v="0"/>
    <m/>
  </r>
  <r>
    <n v="5176"/>
    <x v="11"/>
    <x v="0"/>
    <x v="0"/>
    <n v="5"/>
    <x v="2"/>
    <s v="No"/>
    <n v="72205"/>
    <s v="Moonstone White"/>
    <s v="Graph Lth-Appointed Seats"/>
    <s v="Four-wheel Drive"/>
    <n v="13"/>
    <x v="0"/>
    <n v="4.9000000000000004"/>
  </r>
  <r>
    <n v="5177"/>
    <x v="31"/>
    <x v="0"/>
    <x v="0"/>
    <n v="5"/>
    <x v="2"/>
    <s v="No"/>
    <n v="40470"/>
    <s v="Deep Sea"/>
    <s v="Gray"/>
    <s v="All-wheel Drive"/>
    <n v="37"/>
    <x v="0"/>
    <n v="4.5999999999999996"/>
  </r>
  <r>
    <n v="5178"/>
    <x v="9"/>
    <x v="0"/>
    <x v="0"/>
    <n v="1"/>
    <x v="2"/>
    <s v="No"/>
    <n v="52210"/>
    <s v="Stone Blue Metallic"/>
    <s v="Ebony"/>
    <s v="Four-wheel Drive"/>
    <s v="-"/>
    <x v="0"/>
    <n v="4.4000000000000004"/>
  </r>
  <r>
    <n v="5179"/>
    <x v="22"/>
    <x v="4"/>
    <x v="1"/>
    <n v="26536"/>
    <x v="3"/>
    <s v="No"/>
    <n v="25637"/>
    <s v="Jet Black Mica"/>
    <s v="Black"/>
    <s v="Front-wheel Drive"/>
    <n v="26"/>
    <x v="0"/>
    <n v="4.7"/>
  </r>
  <r>
    <n v="5180"/>
    <x v="24"/>
    <x v="24"/>
    <x v="1"/>
    <n v="18846"/>
    <x v="3"/>
    <s v="Yes"/>
    <n v="49914"/>
    <s v="Mocha"/>
    <s v="Sandstone"/>
    <s v="All-wheel Drive"/>
    <n v="17"/>
    <x v="1"/>
    <n v="3.9"/>
  </r>
  <r>
    <n v="5181"/>
    <x v="5"/>
    <x v="0"/>
    <x v="0"/>
    <n v="10"/>
    <x v="2"/>
    <s v="Yes"/>
    <n v="37017"/>
    <s v="Silver Zynith"/>
    <s v="Global Black"/>
    <s v="Four-wheel Drive"/>
    <n v="18"/>
    <x v="0"/>
    <n v="3.1"/>
  </r>
  <r>
    <n v="5182"/>
    <x v="39"/>
    <x v="0"/>
    <x v="0"/>
    <m/>
    <x v="0"/>
    <s v="Yes"/>
    <n v="51698"/>
    <s v="Bright White Clearcoat"/>
    <s v="Diesel Gray / Black"/>
    <s v="Four-wheel Drive"/>
    <s v="-"/>
    <x v="0"/>
    <n v="4.9000000000000004"/>
  </r>
  <r>
    <n v="5183"/>
    <x v="9"/>
    <x v="16"/>
    <x v="0"/>
    <n v="18"/>
    <x v="2"/>
    <s v="No"/>
    <n v="58085"/>
    <s v="Agate Black Metallic"/>
    <s v="-"/>
    <s v="-"/>
    <s v="-"/>
    <x v="0"/>
    <n v="4.7"/>
  </r>
  <r>
    <n v="5184"/>
    <x v="7"/>
    <x v="16"/>
    <x v="1"/>
    <n v="10248"/>
    <x v="3"/>
    <s v="No"/>
    <n v="49949"/>
    <s v="Super Black"/>
    <s v="Black"/>
    <s v="Four-wheel Drive"/>
    <n v="13"/>
    <x v="0"/>
    <n v="4.7"/>
  </r>
  <r>
    <n v="5185"/>
    <x v="4"/>
    <x v="16"/>
    <x v="1"/>
    <n v="19667"/>
    <x v="3"/>
    <s v="Yes"/>
    <n v="73400"/>
    <s v="Black Sapphire Metallic"/>
    <s v="Black"/>
    <s v="All-wheel Drive"/>
    <n v="21"/>
    <x v="0"/>
    <n v="4.9000000000000004"/>
  </r>
  <r>
    <n v="5186"/>
    <x v="5"/>
    <x v="0"/>
    <x v="0"/>
    <n v="2"/>
    <x v="2"/>
    <s v="Yes"/>
    <n v="49545"/>
    <s v="Bright White Clearcoat"/>
    <s v="Global Black"/>
    <s v="Four-wheel Drive"/>
    <s v="-"/>
    <x v="0"/>
    <n v="4.9000000000000004"/>
  </r>
  <r>
    <n v="5187"/>
    <x v="31"/>
    <x v="9"/>
    <x v="1"/>
    <n v="26561"/>
    <x v="3"/>
    <s v="No"/>
    <n v="24998"/>
    <s v="Silver"/>
    <s v="Black"/>
    <s v="All-wheel Drive"/>
    <n v="21"/>
    <x v="0"/>
    <m/>
  </r>
  <r>
    <n v="5188"/>
    <x v="5"/>
    <x v="9"/>
    <x v="1"/>
    <n v="24665"/>
    <x v="3"/>
    <s v="Yes"/>
    <n v="34380"/>
    <s v="Granite Crystal Clearcoat Metallic"/>
    <s v="Black"/>
    <s v="Four-wheel Drive"/>
    <n v="17"/>
    <x v="0"/>
    <n v="4.7"/>
  </r>
  <r>
    <n v="5189"/>
    <x v="16"/>
    <x v="0"/>
    <x v="0"/>
    <n v="1915"/>
    <x v="2"/>
    <s v="No"/>
    <n v="55265"/>
    <s v="Graphite Gray Metallic"/>
    <s v="AMG Black"/>
    <s v="All-wheel Drive"/>
    <n v="23"/>
    <x v="0"/>
    <n v="4.5999999999999996"/>
  </r>
  <r>
    <n v="5190"/>
    <x v="9"/>
    <x v="23"/>
    <x v="2"/>
    <n v="32147"/>
    <x v="3"/>
    <s v="Yes"/>
    <n v="25700"/>
    <s v="Carbonized Gray Metallic"/>
    <s v="Ebony"/>
    <s v="All-wheel Drive"/>
    <n v="43"/>
    <x v="0"/>
    <n v="4.4000000000000004"/>
  </r>
  <r>
    <n v="5191"/>
    <x v="3"/>
    <x v="11"/>
    <x v="1"/>
    <n v="97000"/>
    <x v="1"/>
    <s v="No"/>
    <n v="22500"/>
    <s v="Black"/>
    <s v="Black"/>
    <s v="All-wheel Drive ,"/>
    <s v="-"/>
    <x v="0"/>
    <m/>
  </r>
  <r>
    <n v="5192"/>
    <x v="7"/>
    <x v="9"/>
    <x v="1"/>
    <n v="32849"/>
    <x v="3"/>
    <s v="No"/>
    <n v="35995"/>
    <s v="Glacier White"/>
    <s v="Grey"/>
    <s v="Rear-wheel Drive"/>
    <n v="0"/>
    <x v="0"/>
    <n v="4.2"/>
  </r>
  <r>
    <n v="5193"/>
    <x v="13"/>
    <x v="4"/>
    <x v="1"/>
    <n v="8815"/>
    <x v="2"/>
    <s v="No"/>
    <n v="63995"/>
    <s v="Black"/>
    <s v="Jet Black"/>
    <s v="Rear-wheel Drive"/>
    <n v="16"/>
    <x v="1"/>
    <m/>
  </r>
  <r>
    <n v="5194"/>
    <x v="35"/>
    <x v="23"/>
    <x v="1"/>
    <n v="44465"/>
    <x v="3"/>
    <s v="No"/>
    <n v="44999"/>
    <s v="Nero Ribelle Metallic"/>
    <s v="-"/>
    <s v="-"/>
    <s v="-"/>
    <x v="0"/>
    <n v="4.5999999999999996"/>
  </r>
  <r>
    <n v="5195"/>
    <x v="9"/>
    <x v="0"/>
    <x v="0"/>
    <n v="5"/>
    <x v="2"/>
    <s v="No"/>
    <n v="65570"/>
    <s v="Shadow Black"/>
    <s v="Black"/>
    <s v="Four-wheel Drive"/>
    <n v="16"/>
    <x v="0"/>
    <n v="4.8"/>
  </r>
  <r>
    <n v="5196"/>
    <x v="24"/>
    <x v="11"/>
    <x v="1"/>
    <n v="69677"/>
    <x v="1"/>
    <s v="No"/>
    <n v="16995"/>
    <s v="Silver Sand"/>
    <s v="Ebony"/>
    <s v="All-wheel Drive"/>
    <n v="19"/>
    <x v="0"/>
    <n v="4.7"/>
  </r>
  <r>
    <n v="5197"/>
    <x v="13"/>
    <x v="21"/>
    <x v="1"/>
    <n v="92380"/>
    <x v="1"/>
    <s v="Yes"/>
    <n v="8995"/>
    <s v="Mosaic Black Metallic"/>
    <s v="Jet Black"/>
    <s v="Front-wheel Drive"/>
    <n v="30"/>
    <x v="1"/>
    <m/>
  </r>
  <r>
    <n v="5198"/>
    <x v="4"/>
    <x v="16"/>
    <x v="1"/>
    <n v="6589"/>
    <x v="2"/>
    <s v="No"/>
    <n v="129981"/>
    <s v="Mineral White Metallic"/>
    <s v="Ivory White/Atlas Grey"/>
    <s v="All-wheel Drive"/>
    <n v="16"/>
    <x v="0"/>
    <m/>
  </r>
  <r>
    <n v="5199"/>
    <x v="38"/>
    <x v="2"/>
    <x v="1"/>
    <n v="50314"/>
    <x v="3"/>
    <s v="No"/>
    <n v="17900"/>
    <s v="Ebony Twilight Metallic"/>
    <s v="Ebony w/Ebony Accents"/>
    <s v="All-wheel Drive"/>
    <n v="19"/>
    <x v="1"/>
    <n v="4.8"/>
  </r>
  <r>
    <n v="5200"/>
    <x v="13"/>
    <x v="0"/>
    <x v="0"/>
    <n v="110"/>
    <x v="2"/>
    <s v="No"/>
    <n v="30785"/>
    <s v="Mosaic Black Metallic"/>
    <s v="Jet Black w/Yellow Stitching"/>
    <s v="All-wheel Drive"/>
    <n v="26"/>
    <x v="0"/>
    <n v="4.5999999999999996"/>
  </r>
  <r>
    <n v="5201"/>
    <x v="23"/>
    <x v="0"/>
    <x v="0"/>
    <n v="6"/>
    <x v="2"/>
    <s v="No"/>
    <n v="30005"/>
    <s v="Urban Gray Pearl"/>
    <s v="Black"/>
    <s v="All-wheel Drive"/>
    <n v="25"/>
    <x v="0"/>
    <n v="4.5999999999999996"/>
  </r>
  <r>
    <n v="5202"/>
    <x v="23"/>
    <x v="0"/>
    <x v="0"/>
    <n v="8"/>
    <x v="2"/>
    <s v="No"/>
    <n v="43953"/>
    <s v="Platinum White Pearl"/>
    <s v="Nh-883p/Black"/>
    <s v="Front-wheel Drive"/>
    <n v="19"/>
    <x v="0"/>
    <n v="3.8"/>
  </r>
  <r>
    <n v="5203"/>
    <x v="13"/>
    <x v="0"/>
    <x v="0"/>
    <n v="5"/>
    <x v="2"/>
    <s v="No"/>
    <n v="25585"/>
    <s v="Sterling Gray Metallic"/>
    <s v="Jet Black"/>
    <s v="Front-wheel Drive"/>
    <n v="29"/>
    <x v="0"/>
    <n v="4.9000000000000004"/>
  </r>
  <r>
    <n v="5204"/>
    <x v="9"/>
    <x v="9"/>
    <x v="1"/>
    <n v="59157"/>
    <x v="1"/>
    <s v="No"/>
    <n v="23998"/>
    <s v="Black"/>
    <s v="Black"/>
    <s v="All-wheel Drive"/>
    <n v="43"/>
    <x v="0"/>
    <m/>
  </r>
  <r>
    <n v="5205"/>
    <x v="23"/>
    <x v="24"/>
    <x v="1"/>
    <n v="9779"/>
    <x v="2"/>
    <s v="No"/>
    <n v="30590"/>
    <s v="Gray"/>
    <s v="Black"/>
    <s v="Front-wheel Drive"/>
    <n v="22"/>
    <x v="0"/>
    <n v="3.8"/>
  </r>
  <r>
    <n v="5206"/>
    <x v="40"/>
    <x v="0"/>
    <x v="0"/>
    <n v="0"/>
    <x v="0"/>
    <s v="No"/>
    <n v="67530"/>
    <s v="Vapour Gray"/>
    <s v="Blond"/>
    <s v="All-wheel Drive"/>
    <n v="20"/>
    <x v="0"/>
    <n v="4.7"/>
  </r>
  <r>
    <n v="5207"/>
    <x v="5"/>
    <x v="16"/>
    <x v="0"/>
    <n v="10"/>
    <x v="2"/>
    <s v="No"/>
    <n v="40439"/>
    <s v="Black Clearcoat"/>
    <s v="Black"/>
    <s v="Four-wheel Drive"/>
    <n v="22"/>
    <x v="0"/>
    <n v="4.2"/>
  </r>
  <r>
    <n v="5208"/>
    <x v="5"/>
    <x v="0"/>
    <x v="0"/>
    <n v="11"/>
    <x v="2"/>
    <s v="No"/>
    <n v="42058"/>
    <s v="Metallic"/>
    <s v="Global Black"/>
    <s v="Four-wheel Drive"/>
    <n v="18"/>
    <x v="0"/>
    <n v="4.3"/>
  </r>
  <r>
    <n v="5209"/>
    <x v="31"/>
    <x v="0"/>
    <x v="0"/>
    <n v="1"/>
    <x v="2"/>
    <s v="No"/>
    <n v="46755"/>
    <s v="Phantom Black"/>
    <s v="Black"/>
    <s v="All-wheel Drive"/>
    <s v="-"/>
    <x v="0"/>
    <n v="4.5999999999999996"/>
  </r>
  <r>
    <n v="5210"/>
    <x v="41"/>
    <x v="23"/>
    <x v="1"/>
    <n v="25406"/>
    <x v="3"/>
    <s v="No"/>
    <n v="26978"/>
    <s v="Magnesium"/>
    <s v="Slate"/>
    <s v="All-wheel Drive"/>
    <s v="-"/>
    <x v="0"/>
    <n v="4.8"/>
  </r>
  <r>
    <n v="5211"/>
    <x v="23"/>
    <x v="0"/>
    <x v="0"/>
    <n v="5"/>
    <x v="2"/>
    <s v="No"/>
    <n v="43160"/>
    <s v="Radiant Red Metallic II"/>
    <s v="Beige"/>
    <s v="Front-wheel Drive"/>
    <n v="19"/>
    <x v="0"/>
    <n v="4.9000000000000004"/>
  </r>
  <r>
    <n v="5212"/>
    <x v="55"/>
    <x v="3"/>
    <x v="1"/>
    <n v="87198"/>
    <x v="1"/>
    <s v="No"/>
    <n v="18995"/>
    <s v="Black"/>
    <s v="Black"/>
    <s v="Rear-wheel Drive"/>
    <s v="-"/>
    <x v="0"/>
    <m/>
  </r>
  <r>
    <n v="5213"/>
    <x v="9"/>
    <x v="10"/>
    <x v="1"/>
    <n v="85791"/>
    <x v="1"/>
    <s v="Yes"/>
    <n v="8999"/>
    <s v="Tuxedo Black"/>
    <s v="Charcoal Black"/>
    <s v="Front-wheel Drive"/>
    <n v="22"/>
    <x v="0"/>
    <m/>
  </r>
  <r>
    <n v="5214"/>
    <x v="4"/>
    <x v="24"/>
    <x v="1"/>
    <n v="62792"/>
    <x v="1"/>
    <s v="No"/>
    <n v="64980"/>
    <s v="Bay Blue"/>
    <s v="Silverstone"/>
    <s v="All-wheel Drive"/>
    <n v="13"/>
    <x v="0"/>
    <n v="4.7"/>
  </r>
  <r>
    <n v="5215"/>
    <x v="9"/>
    <x v="0"/>
    <x v="0"/>
    <n v="3"/>
    <x v="2"/>
    <s v="No"/>
    <n v="58981"/>
    <s v="Agate Black Metallic"/>
    <s v="Ebony"/>
    <s v="Four-wheel Drive"/>
    <s v="-"/>
    <x v="0"/>
    <n v="4.3"/>
  </r>
  <r>
    <n v="5216"/>
    <x v="9"/>
    <x v="4"/>
    <x v="1"/>
    <n v="12264"/>
    <x v="3"/>
    <s v="No"/>
    <n v="34995"/>
    <s v="Ingot Silver"/>
    <s v="Ebony Black"/>
    <s v="Four-wheel Drive"/>
    <n v="16"/>
    <x v="0"/>
    <n v="4.4000000000000004"/>
  </r>
  <r>
    <n v="5217"/>
    <x v="9"/>
    <x v="24"/>
    <x v="1"/>
    <n v="19922"/>
    <x v="3"/>
    <s v="No"/>
    <n v="31931"/>
    <s v="Red"/>
    <s v="Black"/>
    <s v="All-wheel Drive"/>
    <s v="-"/>
    <x v="1"/>
    <n v="4.7"/>
  </r>
  <r>
    <n v="5218"/>
    <x v="9"/>
    <x v="0"/>
    <x v="0"/>
    <n v="1335"/>
    <x v="2"/>
    <s v="Yes"/>
    <n v="36050"/>
    <s v="Burgundy Velvet Metallic Tinted Clearcoat"/>
    <s v="Dune"/>
    <s v="All-wheel Drive"/>
    <n v="21"/>
    <x v="0"/>
    <n v="4.8"/>
  </r>
  <r>
    <n v="5219"/>
    <x v="5"/>
    <x v="16"/>
    <x v="0"/>
    <n v="29"/>
    <x v="2"/>
    <s v="Yes"/>
    <n v="62608"/>
    <s v="Silver Zynith"/>
    <s v="Global Black"/>
    <s v="Four-wheel Drive"/>
    <s v="-"/>
    <x v="0"/>
    <n v="4.7"/>
  </r>
  <r>
    <n v="5220"/>
    <x v="6"/>
    <x v="0"/>
    <x v="0"/>
    <n v="332"/>
    <x v="2"/>
    <s v="No"/>
    <n v="65760"/>
    <s v="Crystal White Tri-Coat"/>
    <s v="Jet Black"/>
    <s v="All-wheel Drive"/>
    <n v="18"/>
    <x v="0"/>
    <m/>
  </r>
  <r>
    <n v="5221"/>
    <x v="24"/>
    <x v="0"/>
    <x v="0"/>
    <n v="3"/>
    <x v="2"/>
    <s v="No"/>
    <n v="71085"/>
    <s v="Pristine White"/>
    <s v="Sandstone"/>
    <s v="All-wheel Drive"/>
    <n v="17"/>
    <x v="0"/>
    <n v="3.9"/>
  </r>
  <r>
    <n v="5222"/>
    <x v="13"/>
    <x v="37"/>
    <x v="1"/>
    <n v="78277"/>
    <x v="1"/>
    <s v="No"/>
    <n v="11950"/>
    <s v="Tan"/>
    <s v="Tan"/>
    <s v="Rear-wheel Drive"/>
    <n v="15"/>
    <x v="0"/>
    <m/>
  </r>
  <r>
    <n v="5223"/>
    <x v="12"/>
    <x v="0"/>
    <x v="1"/>
    <n v="4072"/>
    <x v="2"/>
    <s v="No"/>
    <n v="26693"/>
    <s v="Pure White"/>
    <s v="Black"/>
    <s v="All-wheel Drive"/>
    <s v="-"/>
    <x v="0"/>
    <n v="3.2"/>
  </r>
  <r>
    <n v="5224"/>
    <x v="34"/>
    <x v="23"/>
    <x v="1"/>
    <n v="26040"/>
    <x v="3"/>
    <s v="No"/>
    <n v="34000"/>
    <s v="Snow White Pearl"/>
    <s v="Gray"/>
    <s v="All-wheel Drive"/>
    <n v="36"/>
    <x v="0"/>
    <n v="4.5999999999999996"/>
  </r>
  <r>
    <n v="5225"/>
    <x v="9"/>
    <x v="2"/>
    <x v="1"/>
    <n v="44182"/>
    <x v="3"/>
    <s v="Yes"/>
    <n v="34500"/>
    <s v="Oxford White"/>
    <s v="Pewter"/>
    <s v="Rear-wheel Drive"/>
    <s v="-"/>
    <x v="0"/>
    <n v="4.3"/>
  </r>
  <r>
    <n v="5226"/>
    <x v="5"/>
    <x v="0"/>
    <x v="0"/>
    <n v="10"/>
    <x v="2"/>
    <s v="Yes"/>
    <n v="40122"/>
    <s v="Diamond Black"/>
    <s v="Black"/>
    <s v="Four-wheel Drive"/>
    <n v="18"/>
    <x v="0"/>
    <n v="4.8"/>
  </r>
  <r>
    <n v="5227"/>
    <x v="16"/>
    <x v="0"/>
    <x v="0"/>
    <n v="14"/>
    <x v="2"/>
    <s v="No"/>
    <n v="158505"/>
    <s v="White"/>
    <s v="Red"/>
    <s v=""/>
    <s v="-"/>
    <x v="0"/>
    <n v="4.7"/>
  </r>
  <r>
    <n v="5228"/>
    <x v="40"/>
    <x v="0"/>
    <x v="0"/>
    <n v="0"/>
    <x v="0"/>
    <s v="No"/>
    <n v="55625"/>
    <s v="Denim Blue"/>
    <s v="Blond"/>
    <s v="All-wheel Drive"/>
    <n v="23"/>
    <x v="0"/>
    <n v="4.7"/>
  </r>
  <r>
    <n v="5229"/>
    <x v="13"/>
    <x v="24"/>
    <x v="2"/>
    <n v="34662"/>
    <x v="3"/>
    <s v="Yes"/>
    <n v="32971"/>
    <s v="Black"/>
    <s v="Jet Black"/>
    <s v="All-wheel Drive"/>
    <n v="19"/>
    <x v="1"/>
    <n v="4.5999999999999996"/>
  </r>
  <r>
    <n v="5230"/>
    <x v="23"/>
    <x v="4"/>
    <x v="1"/>
    <n v="39047"/>
    <x v="3"/>
    <s v="No"/>
    <n v="28477"/>
    <s v="Obsidian Blue Pearl"/>
    <s v="Gray"/>
    <s v="All-wheel Drive"/>
    <n v="19"/>
    <x v="0"/>
    <n v="4.2"/>
  </r>
  <r>
    <n v="5231"/>
    <x v="3"/>
    <x v="24"/>
    <x v="1"/>
    <n v="28925"/>
    <x v="3"/>
    <s v="Yes"/>
    <n v="40999"/>
    <s v="Mythos Black Metallic"/>
    <s v="Magma Red"/>
    <s v="All-wheel Drive"/>
    <n v="18"/>
    <x v="0"/>
    <n v="4.8"/>
  </r>
  <r>
    <n v="5232"/>
    <x v="9"/>
    <x v="0"/>
    <x v="0"/>
    <n v="3"/>
    <x v="2"/>
    <s v="No"/>
    <n v="39010"/>
    <s v="Cactus Green / Gray"/>
    <s v="Black Onyx"/>
    <s v="Front-wheel Drive"/>
    <n v="40"/>
    <x v="0"/>
    <n v="4.3"/>
  </r>
  <r>
    <n v="5234"/>
    <x v="52"/>
    <x v="24"/>
    <x v="1"/>
    <n v="9807"/>
    <x v="2"/>
    <s v="Yes"/>
    <n v="24800"/>
    <s v="Alfa White"/>
    <s v="Red/Black"/>
    <s v="All-wheel Drive"/>
    <n v="23"/>
    <x v="0"/>
    <n v="4.8"/>
  </r>
  <r>
    <n v="5235"/>
    <x v="4"/>
    <x v="24"/>
    <x v="1"/>
    <n v="46321"/>
    <x v="3"/>
    <s v="No"/>
    <n v="67650"/>
    <s v="Carbon Black Metallic"/>
    <s v="Sakhir Orange"/>
    <s v="All-wheel Drive"/>
    <n v="13"/>
    <x v="0"/>
    <n v="4.5"/>
  </r>
  <r>
    <n v="5236"/>
    <x v="9"/>
    <x v="16"/>
    <x v="1"/>
    <n v="9764"/>
    <x v="2"/>
    <s v="Yes"/>
    <n v="24500"/>
    <s v="rock metallic"/>
    <s v="Ebony"/>
    <s v="All-wheel Drive"/>
    <n v="26"/>
    <x v="0"/>
    <n v="4.9000000000000004"/>
  </r>
  <r>
    <n v="5237"/>
    <x v="4"/>
    <x v="24"/>
    <x v="1"/>
    <n v="29356"/>
    <x v="3"/>
    <s v="No"/>
    <n v="49979"/>
    <s v="Alpine White"/>
    <s v="Black"/>
    <s v="All-wheel Drive"/>
    <n v="20"/>
    <x v="0"/>
    <n v="4.8"/>
  </r>
  <r>
    <n v="5238"/>
    <x v="13"/>
    <x v="23"/>
    <x v="1"/>
    <n v="65763"/>
    <x v="1"/>
    <s v="No"/>
    <n v="42995"/>
    <s v="Black"/>
    <s v="Jet Black"/>
    <s v="Four-wheel Drive"/>
    <s v="-"/>
    <x v="0"/>
    <n v="4.5"/>
  </r>
  <r>
    <n v="5239"/>
    <x v="15"/>
    <x v="0"/>
    <x v="0"/>
    <n v="6"/>
    <x v="2"/>
    <s v="No"/>
    <n v="36669"/>
    <s v="Geyser Blue"/>
    <s v="Black"/>
    <s v="All-wheel Drive"/>
    <n v="26"/>
    <x v="0"/>
    <n v="4.5"/>
  </r>
  <r>
    <n v="5240"/>
    <x v="4"/>
    <x v="7"/>
    <x v="1"/>
    <n v="63400"/>
    <x v="1"/>
    <s v="Yes"/>
    <n v="24995"/>
    <s v="White"/>
    <s v="Brown"/>
    <s v="All-wheel Drive"/>
    <n v="24"/>
    <x v="0"/>
    <m/>
  </r>
  <r>
    <n v="5241"/>
    <x v="5"/>
    <x v="4"/>
    <x v="1"/>
    <n v="72045"/>
    <x v="1"/>
    <s v="No"/>
    <n v="23896"/>
    <s v="Black Clearcoat"/>
    <s v="Black"/>
    <s v="Four-wheel Drive"/>
    <n v="22"/>
    <x v="1"/>
    <m/>
  </r>
  <r>
    <n v="5242"/>
    <x v="5"/>
    <x v="23"/>
    <x v="1"/>
    <n v="16000"/>
    <x v="3"/>
    <s v="No"/>
    <n v="31823"/>
    <s v="Bright White Clearcoat"/>
    <s v="Black"/>
    <s v="Front-wheel Drive"/>
    <s v="-"/>
    <x v="0"/>
    <n v="4.3"/>
  </r>
  <r>
    <n v="5244"/>
    <x v="15"/>
    <x v="0"/>
    <x v="0"/>
    <n v="6"/>
    <x v="2"/>
    <s v="No"/>
    <n v="35285"/>
    <s v="Crystal Black Silica"/>
    <s v="Black"/>
    <s v="All-wheel Drive"/>
    <n v="26"/>
    <x v="0"/>
    <n v="4.8"/>
  </r>
  <r>
    <n v="5245"/>
    <x v="6"/>
    <x v="0"/>
    <x v="0"/>
    <n v="6"/>
    <x v="2"/>
    <s v="No"/>
    <n v="66590"/>
    <s v="Crystal White Tri-Coat"/>
    <s v="Black"/>
    <s v="All-wheel Drive"/>
    <s v="-"/>
    <x v="0"/>
    <m/>
  </r>
  <r>
    <n v="5246"/>
    <x v="5"/>
    <x v="0"/>
    <x v="0"/>
    <n v="0"/>
    <x v="0"/>
    <s v="Yes"/>
    <n v="41707"/>
    <s v="Bright White Clearcoat"/>
    <s v="Global Black"/>
    <s v="Four-wheel Drive"/>
    <n v="18"/>
    <x v="0"/>
    <n v="4.2"/>
  </r>
  <r>
    <n v="5247"/>
    <x v="9"/>
    <x v="16"/>
    <x v="0"/>
    <n v="0"/>
    <x v="0"/>
    <s v="Yes"/>
    <n v="51250"/>
    <s v="Agate Black Metallic"/>
    <s v="Dark Slate"/>
    <s v="All-wheel Drive"/>
    <s v="-"/>
    <x v="0"/>
    <n v="4.5999999999999996"/>
  </r>
  <r>
    <n v="5248"/>
    <x v="10"/>
    <x v="4"/>
    <x v="1"/>
    <n v="49204"/>
    <x v="3"/>
    <s v="Yes"/>
    <n v="20668"/>
    <s v="Celestial Silver Metallic"/>
    <s v="Ash"/>
    <s v="Front-wheel Drive"/>
    <n v="29"/>
    <x v="0"/>
    <n v="4.8"/>
  </r>
  <r>
    <n v="5249"/>
    <x v="3"/>
    <x v="16"/>
    <x v="1"/>
    <n v="7883"/>
    <x v="2"/>
    <s v="Yes"/>
    <n v="75599"/>
    <s v="Arrow Gray Pearl Effect"/>
    <s v="Black w/Red Stitching"/>
    <s v="All-wheel Drive"/>
    <n v="19"/>
    <x v="0"/>
    <n v="4.8"/>
  </r>
  <r>
    <n v="5250"/>
    <x v="5"/>
    <x v="0"/>
    <x v="0"/>
    <m/>
    <x v="0"/>
    <s v="Yes"/>
    <n v="32403"/>
    <s v="Metallic"/>
    <s v="Black"/>
    <s v="Four-wheel Drive"/>
    <n v="24"/>
    <x v="0"/>
    <n v="4.9000000000000004"/>
  </r>
  <r>
    <n v="5251"/>
    <x v="20"/>
    <x v="9"/>
    <x v="2"/>
    <n v="33081"/>
    <x v="3"/>
    <s v="No"/>
    <n v="42994"/>
    <s v="Blue"/>
    <s v="Black"/>
    <s v="All-wheel Drive"/>
    <n v="19"/>
    <x v="0"/>
    <n v="4.5999999999999996"/>
  </r>
  <r>
    <n v="5252"/>
    <x v="23"/>
    <x v="0"/>
    <x v="0"/>
    <n v="5"/>
    <x v="2"/>
    <s v="No"/>
    <n v="35315"/>
    <s v="Radiant Red"/>
    <s v="Gray"/>
    <s v="All-wheel Drive"/>
    <n v="27"/>
    <x v="0"/>
    <n v="4.8"/>
  </r>
  <r>
    <n v="5253"/>
    <x v="7"/>
    <x v="9"/>
    <x v="1"/>
    <n v="52329"/>
    <x v="3"/>
    <s v="Yes"/>
    <n v="23972"/>
    <s v="Magnetic Black Pearl"/>
    <s v="Charcoal"/>
    <s v="Four-wheel Drive"/>
    <n v="19"/>
    <x v="0"/>
    <n v="4.7"/>
  </r>
  <r>
    <n v="5254"/>
    <x v="12"/>
    <x v="16"/>
    <x v="1"/>
    <n v="3700"/>
    <x v="2"/>
    <s v="No"/>
    <n v="26998"/>
    <s v="Platinum Gray Metallic"/>
    <s v="Gray / Black"/>
    <s v="All-wheel Drive"/>
    <n v="25"/>
    <x v="0"/>
    <m/>
  </r>
  <r>
    <n v="5255"/>
    <x v="5"/>
    <x v="3"/>
    <x v="1"/>
    <n v="31147"/>
    <x v="3"/>
    <s v="Yes"/>
    <n v="21330"/>
    <s v="Granite Crystal Clearcoat Metallic"/>
    <s v="Black"/>
    <s v="Four-wheel Drive"/>
    <n v="22"/>
    <x v="0"/>
    <n v="4.8"/>
  </r>
  <r>
    <n v="5256"/>
    <x v="4"/>
    <x v="9"/>
    <x v="1"/>
    <n v="65946"/>
    <x v="1"/>
    <s v="No"/>
    <n v="24500"/>
    <s v="Alpine White"/>
    <s v="Black"/>
    <s v="Rear-wheel Drive"/>
    <n v="25"/>
    <x v="0"/>
    <n v="4.8"/>
  </r>
  <r>
    <n v="5257"/>
    <x v="47"/>
    <x v="3"/>
    <x v="1"/>
    <n v="59950"/>
    <x v="1"/>
    <s v="No"/>
    <n v="82900"/>
    <s v="White"/>
    <s v="Black"/>
    <s v="All-wheel Drive"/>
    <n v="12"/>
    <x v="0"/>
    <n v="3.9"/>
  </r>
  <r>
    <n v="5258"/>
    <x v="16"/>
    <x v="0"/>
    <x v="0"/>
    <n v="2639"/>
    <x v="2"/>
    <s v="No"/>
    <n v="78255"/>
    <s v="Twilight Blue Metallic"/>
    <s v="Beige / Black"/>
    <s v="All-wheel Drive"/>
    <n v="20"/>
    <x v="0"/>
    <n v="4.5999999999999996"/>
  </r>
  <r>
    <n v="5259"/>
    <x v="5"/>
    <x v="0"/>
    <x v="0"/>
    <n v="10"/>
    <x v="2"/>
    <s v="No"/>
    <n v="36001"/>
    <s v="Diamond Black"/>
    <s v="Black"/>
    <s v="Four-wheel Drive"/>
    <n v="24"/>
    <x v="0"/>
    <n v="4"/>
  </r>
  <r>
    <n v="5260"/>
    <x v="10"/>
    <x v="0"/>
    <x v="0"/>
    <n v="3"/>
    <x v="2"/>
    <s v="No"/>
    <n v="54087"/>
    <s v="Ice"/>
    <s v="Black"/>
    <s v="Four-wheel Drive"/>
    <n v="17"/>
    <x v="0"/>
    <n v="4"/>
  </r>
  <r>
    <n v="5261"/>
    <x v="9"/>
    <x v="9"/>
    <x v="1"/>
    <n v="17810"/>
    <x v="3"/>
    <s v="Yes"/>
    <n v="21914"/>
    <s v="Blue Metallic"/>
    <s v="Ebony"/>
    <s v="All-wheel Drive"/>
    <n v="26"/>
    <x v="1"/>
    <n v="4.0999999999999996"/>
  </r>
  <r>
    <n v="5262"/>
    <x v="7"/>
    <x v="23"/>
    <x v="1"/>
    <n v="11552"/>
    <x v="3"/>
    <s v="Yes"/>
    <n v="27899"/>
    <s v="Black"/>
    <s v="Charcoal"/>
    <s v="Four-wheel Drive"/>
    <n v="17"/>
    <x v="0"/>
    <n v="4.7"/>
  </r>
  <r>
    <n v="5263"/>
    <x v="16"/>
    <x v="16"/>
    <x v="0"/>
    <n v="8"/>
    <x v="2"/>
    <s v="No"/>
    <n v="60583"/>
    <s v="Arctic White"/>
    <s v="Black"/>
    <s v="Rear-wheel Drive"/>
    <s v="-"/>
    <x v="0"/>
    <n v="4.5"/>
  </r>
  <r>
    <n v="5264"/>
    <x v="7"/>
    <x v="24"/>
    <x v="1"/>
    <n v="56016"/>
    <x v="1"/>
    <s v="No"/>
    <n v="21245"/>
    <s v="Fresh Powder"/>
    <s v="Gray"/>
    <s v="Front-wheel Drive"/>
    <n v="24"/>
    <x v="0"/>
    <n v="2.8"/>
  </r>
  <r>
    <n v="5265"/>
    <x v="7"/>
    <x v="16"/>
    <x v="1"/>
    <n v="10096"/>
    <x v="3"/>
    <s v="Yes"/>
    <n v="31552"/>
    <s v="Boulder Gray Pearl"/>
    <s v="Graphite"/>
    <s v="All-wheel Drive"/>
    <n v="20"/>
    <x v="0"/>
    <n v="4.7"/>
  </r>
  <r>
    <n v="5266"/>
    <x v="51"/>
    <x v="9"/>
    <x v="1"/>
    <n v="43172"/>
    <x v="3"/>
    <s v="Yes"/>
    <n v="26832"/>
    <s v="Black"/>
    <s v="-"/>
    <s v="-"/>
    <s v="-"/>
    <x v="0"/>
    <n v="4.4000000000000004"/>
  </r>
  <r>
    <n v="5267"/>
    <x v="15"/>
    <x v="0"/>
    <x v="0"/>
    <n v="5"/>
    <x v="2"/>
    <s v="No"/>
    <n v="29668"/>
    <s v="Magnetite Gray Metallic"/>
    <s v="Gray"/>
    <s v="AWD"/>
    <n v="26"/>
    <x v="0"/>
    <n v="4.5999999999999996"/>
  </r>
  <r>
    <n v="5268"/>
    <x v="11"/>
    <x v="0"/>
    <x v="0"/>
    <n v="9"/>
    <x v="2"/>
    <s v="No"/>
    <n v="47497"/>
    <s v="Hermosa Blue"/>
    <s v="Stone"/>
    <s v="All-wheel Drive"/>
    <n v="22"/>
    <x v="0"/>
    <n v="4.4000000000000004"/>
  </r>
  <r>
    <n v="5269"/>
    <x v="23"/>
    <x v="4"/>
    <x v="1"/>
    <n v="39502"/>
    <x v="3"/>
    <s v="Yes"/>
    <n v="24244"/>
    <s v="Silver"/>
    <s v="-"/>
    <s v="-"/>
    <s v="-"/>
    <x v="0"/>
    <n v="4.5999999999999996"/>
  </r>
  <r>
    <n v="5270"/>
    <x v="10"/>
    <x v="0"/>
    <x v="0"/>
    <n v="4"/>
    <x v="2"/>
    <s v="No"/>
    <n v="67134"/>
    <s v="-"/>
    <s v="-"/>
    <s v=""/>
    <s v="-"/>
    <x v="0"/>
    <n v="3.4"/>
  </r>
  <r>
    <n v="5271"/>
    <x v="10"/>
    <x v="20"/>
    <x v="1"/>
    <n v="56400"/>
    <x v="1"/>
    <s v="No"/>
    <n v="11950"/>
    <s v="Silver"/>
    <s v="Gray"/>
    <s v="Front-wheel Drive ,"/>
    <s v="-"/>
    <x v="0"/>
    <m/>
  </r>
  <r>
    <n v="5272"/>
    <x v="21"/>
    <x v="8"/>
    <x v="1"/>
    <n v="22916"/>
    <x v="3"/>
    <s v="No"/>
    <n v="49990"/>
    <s v="Silver"/>
    <s v="Green"/>
    <s v="Rear-wheel Drive"/>
    <n v="11"/>
    <x v="0"/>
    <n v="3.1"/>
  </r>
  <r>
    <n v="5273"/>
    <x v="39"/>
    <x v="11"/>
    <x v="1"/>
    <n v="95804"/>
    <x v="1"/>
    <s v="No"/>
    <n v="19995"/>
    <s v="Granite Crystal Clearcoat Metallic"/>
    <s v="Gray"/>
    <s v="Front-wheel Drive"/>
    <s v="-"/>
    <x v="0"/>
    <n v="4.8"/>
  </r>
  <r>
    <n v="5274"/>
    <x v="16"/>
    <x v="0"/>
    <x v="0"/>
    <n v="21"/>
    <x v="2"/>
    <s v="No"/>
    <n v="62906"/>
    <s v="Arctic White"/>
    <s v="Black"/>
    <s v="Rear-wheel Drive"/>
    <s v="-"/>
    <x v="0"/>
    <n v="4.5"/>
  </r>
  <r>
    <n v="5275"/>
    <x v="10"/>
    <x v="16"/>
    <x v="1"/>
    <n v="28800"/>
    <x v="3"/>
    <s v="Yes"/>
    <n v="31777"/>
    <s v="Celestial Silver Metallic"/>
    <s v="Gray"/>
    <s v="Front-wheel Drive"/>
    <n v="22"/>
    <x v="0"/>
    <n v="4"/>
  </r>
  <r>
    <n v="5277"/>
    <x v="52"/>
    <x v="0"/>
    <x v="0"/>
    <n v="50"/>
    <x v="2"/>
    <s v="No"/>
    <n v="51210"/>
    <s v="Metallic"/>
    <s v="Black"/>
    <s v="All-wheel Drive"/>
    <s v="-"/>
    <x v="0"/>
    <n v="4.8"/>
  </r>
  <r>
    <n v="5278"/>
    <x v="3"/>
    <x v="7"/>
    <x v="1"/>
    <n v="88431"/>
    <x v="1"/>
    <s v="Yes"/>
    <n v="13495"/>
    <s v="Blue"/>
    <s v="Brown"/>
    <s v="All-wheel Drive"/>
    <n v="20"/>
    <x v="1"/>
    <m/>
  </r>
  <r>
    <n v="5279"/>
    <x v="5"/>
    <x v="0"/>
    <x v="0"/>
    <n v="0"/>
    <x v="0"/>
    <s v="Yes"/>
    <n v="53135"/>
    <s v="Baltic Gray Metallic Clearcoat"/>
    <s v="Global Black"/>
    <s v="Four-wheel Drive"/>
    <n v="18"/>
    <x v="0"/>
    <n v="3.1"/>
  </r>
  <r>
    <n v="5280"/>
    <x v="55"/>
    <x v="3"/>
    <x v="1"/>
    <n v="67230"/>
    <x v="1"/>
    <s v="No"/>
    <n v="23995"/>
    <s v="Red Multi"/>
    <s v="Black"/>
    <s v="All-wheel Drive"/>
    <s v="-"/>
    <x v="0"/>
    <n v="4.5999999999999996"/>
  </r>
  <r>
    <n v="5282"/>
    <x v="4"/>
    <x v="10"/>
    <x v="1"/>
    <n v="92202"/>
    <x v="1"/>
    <s v="No"/>
    <n v="7777"/>
    <s v="White"/>
    <s v="Tera Dalbergia Brown"/>
    <s v="Rear-wheel Drive"/>
    <s v="-"/>
    <x v="0"/>
    <n v="1.3"/>
  </r>
  <r>
    <n v="5283"/>
    <x v="34"/>
    <x v="16"/>
    <x v="0"/>
    <n v="13346"/>
    <x v="3"/>
    <s v="Yes"/>
    <n v="36535"/>
    <s v="Sapphire Blue"/>
    <s v="Black"/>
    <s v="All-wheel Drive"/>
    <n v="22"/>
    <x v="0"/>
    <n v="2.9"/>
  </r>
  <r>
    <n v="5284"/>
    <x v="39"/>
    <x v="16"/>
    <x v="1"/>
    <n v="3772"/>
    <x v="2"/>
    <s v="Yes"/>
    <n v="62888"/>
    <s v="Bright White Clearcoat"/>
    <s v="Black"/>
    <s v="Four-wheel Drive"/>
    <s v="-"/>
    <x v="0"/>
    <n v="4.4000000000000004"/>
  </r>
  <r>
    <n v="5286"/>
    <x v="8"/>
    <x v="0"/>
    <x v="0"/>
    <n v="1977"/>
    <x v="2"/>
    <s v="No"/>
    <n v="43240"/>
    <s v="Bright White Clearcoat"/>
    <s v="Black/Alloy/Black"/>
    <s v="Front-wheel Drive"/>
    <n v="19"/>
    <x v="0"/>
    <n v="4.4000000000000004"/>
  </r>
  <r>
    <n v="5287"/>
    <x v="5"/>
    <x v="0"/>
    <x v="0"/>
    <n v="4"/>
    <x v="2"/>
    <s v="Yes"/>
    <n v="68797"/>
    <s v="Baltic Gray Metallic Clearcoat"/>
    <s v="Global Black"/>
    <s v="Four-wheel Drive"/>
    <n v="14"/>
    <x v="0"/>
    <n v="4.2"/>
  </r>
  <r>
    <n v="5288"/>
    <x v="3"/>
    <x v="16"/>
    <x v="2"/>
    <n v="3714"/>
    <x v="2"/>
    <s v="No"/>
    <n v="47444"/>
    <s v="Glacier White Metallic"/>
    <s v="Black"/>
    <s v="All-wheel Drive"/>
    <n v="22"/>
    <x v="0"/>
    <n v="4.0999999999999996"/>
  </r>
  <r>
    <n v="5289"/>
    <x v="13"/>
    <x v="39"/>
    <x v="1"/>
    <n v="33227"/>
    <x v="3"/>
    <s v="No"/>
    <n v="21800"/>
    <s v="Green"/>
    <s v="-"/>
    <s v="-"/>
    <s v="-"/>
    <x v="0"/>
    <n v="4.7"/>
  </r>
  <r>
    <n v="5290"/>
    <x v="23"/>
    <x v="3"/>
    <x v="1"/>
    <n v="58883"/>
    <x v="1"/>
    <s v="No"/>
    <n v="28452"/>
    <s v="Crystal Black Pearl"/>
    <s v="Mocha"/>
    <s v="Front-wheel Drive"/>
    <n v="19"/>
    <x v="0"/>
    <n v="4.5999999999999996"/>
  </r>
  <r>
    <n v="5291"/>
    <x v="39"/>
    <x v="0"/>
    <x v="0"/>
    <n v="19"/>
    <x v="2"/>
    <s v="No"/>
    <n v="63575"/>
    <s v="Bright White Clearcoat"/>
    <s v="Black"/>
    <s v="Front-wheel Drive"/>
    <n v="0"/>
    <x v="0"/>
    <n v="4.5"/>
  </r>
  <r>
    <n v="5292"/>
    <x v="5"/>
    <x v="10"/>
    <x v="1"/>
    <n v="41763"/>
    <x v="3"/>
    <s v="No"/>
    <n v="17995"/>
    <s v="Bright White Clearcoat"/>
    <s v="Black"/>
    <s v="Four-wheel Drive"/>
    <n v="17"/>
    <x v="1"/>
    <m/>
  </r>
  <r>
    <n v="5293"/>
    <x v="34"/>
    <x v="21"/>
    <x v="1"/>
    <n v="41289"/>
    <x v="3"/>
    <s v="Yes"/>
    <n v="18999"/>
    <s v="Pacific Blue"/>
    <s v="Black"/>
    <s v="All-wheel Drive"/>
    <n v="20"/>
    <x v="0"/>
    <n v="4.4000000000000004"/>
  </r>
  <r>
    <n v="5294"/>
    <x v="51"/>
    <x v="0"/>
    <x v="0"/>
    <n v="14"/>
    <x v="2"/>
    <s v="No"/>
    <n v="58768"/>
    <s v="Eiger Grey"/>
    <s v="Gray"/>
    <s v="Four-wheel Drive"/>
    <n v="19"/>
    <x v="0"/>
    <n v="4.5"/>
  </r>
  <r>
    <n v="5295"/>
    <x v="4"/>
    <x v="0"/>
    <x v="0"/>
    <n v="15"/>
    <x v="2"/>
    <s v="No"/>
    <n v="163395"/>
    <s v="Dravit Gray Metallic"/>
    <s v="Black"/>
    <s v="All-wheel Drive"/>
    <s v="-"/>
    <x v="0"/>
    <n v="4.4000000000000004"/>
  </r>
  <r>
    <n v="5296"/>
    <x v="3"/>
    <x v="16"/>
    <x v="1"/>
    <n v="7986"/>
    <x v="2"/>
    <s v="No"/>
    <n v="67874"/>
    <s v="Glacier White Metallic"/>
    <s v="Black"/>
    <s v="All-wheel Drive"/>
    <n v="18"/>
    <x v="0"/>
    <m/>
  </r>
  <r>
    <n v="5297"/>
    <x v="23"/>
    <x v="0"/>
    <x v="0"/>
    <m/>
    <x v="0"/>
    <s v="No"/>
    <n v="43160"/>
    <s v="Radiant Red Metallic II"/>
    <s v="Beige"/>
    <s v="Front-wheel Drive"/>
    <n v="19"/>
    <x v="0"/>
    <n v="4.5"/>
  </r>
  <r>
    <n v="5298"/>
    <x v="10"/>
    <x v="9"/>
    <x v="1"/>
    <n v="103820"/>
    <x v="1"/>
    <s v="No"/>
    <n v="19495"/>
    <s v="Super White"/>
    <s v="Black"/>
    <s v="All-wheel Drive"/>
    <n v="27"/>
    <x v="1"/>
    <m/>
  </r>
  <r>
    <n v="5299"/>
    <x v="6"/>
    <x v="4"/>
    <x v="1"/>
    <n v="45456"/>
    <x v="3"/>
    <s v="No"/>
    <n v="26900"/>
    <s v="Stellar Black Metallic"/>
    <s v="Black"/>
    <s v="All-wheel Drive"/>
    <n v="18"/>
    <x v="0"/>
    <n v="4.7"/>
  </r>
  <r>
    <n v="5300"/>
    <x v="32"/>
    <x v="24"/>
    <x v="2"/>
    <n v="28365"/>
    <x v="3"/>
    <s v="Yes"/>
    <n v="25975"/>
    <s v="Ebony Twilight Metallic"/>
    <s v="Medium Ash Gray/Jet Black"/>
    <s v="All-wheel Drive"/>
    <n v="25"/>
    <x v="0"/>
    <n v="4.9000000000000004"/>
  </r>
  <r>
    <n v="5301"/>
    <x v="0"/>
    <x v="0"/>
    <x v="0"/>
    <n v="0"/>
    <x v="0"/>
    <s v="No"/>
    <n v="58114"/>
    <s v="Eminent White Pearl"/>
    <s v="Macadamia W/ Ash Bamboo Trim"/>
    <s v="All-wheel Drive"/>
    <n v="21"/>
    <x v="0"/>
    <n v="4.9000000000000004"/>
  </r>
  <r>
    <n v="5302"/>
    <x v="34"/>
    <x v="16"/>
    <x v="0"/>
    <n v="10"/>
    <x v="2"/>
    <s v="No"/>
    <n v="43999"/>
    <s v="Steel Gray"/>
    <s v="Light Gray"/>
    <s v="Front-wheel Drive"/>
    <s v="-"/>
    <x v="0"/>
    <n v="3.7"/>
  </r>
  <r>
    <n v="5303"/>
    <x v="34"/>
    <x v="16"/>
    <x v="1"/>
    <n v="18234"/>
    <x v="3"/>
    <s v="Yes"/>
    <n v="23479"/>
    <s v="Snow White Pearl"/>
    <s v="Black"/>
    <s v="Front-wheel Drive"/>
    <n v="25"/>
    <x v="0"/>
    <n v="4.8"/>
  </r>
  <r>
    <n v="5304"/>
    <x v="9"/>
    <x v="0"/>
    <x v="0"/>
    <n v="4"/>
    <x v="2"/>
    <s v="No"/>
    <n v="45522"/>
    <s v="Stone Blue Metallic"/>
    <s v="Ebony"/>
    <s v="All-wheel Drive"/>
    <n v="21"/>
    <x v="0"/>
    <n v="4.7"/>
  </r>
  <r>
    <n v="5305"/>
    <x v="4"/>
    <x v="0"/>
    <x v="1"/>
    <n v="5265"/>
    <x v="2"/>
    <s v="No"/>
    <n v="55595"/>
    <s v="Phytonic Blue Metallic"/>
    <s v="Cognac"/>
    <s v="All-wheel Drive"/>
    <n v="21"/>
    <x v="0"/>
    <n v="4.7"/>
  </r>
  <r>
    <n v="5306"/>
    <x v="34"/>
    <x v="16"/>
    <x v="0"/>
    <n v="28"/>
    <x v="2"/>
    <s v="Yes"/>
    <n v="39232"/>
    <s v="Snow White Pearl"/>
    <s v="Charcoal"/>
    <s v="Front-wheel Drive"/>
    <s v="-"/>
    <x v="0"/>
    <n v="2.9"/>
  </r>
  <r>
    <n v="5307"/>
    <x v="22"/>
    <x v="24"/>
    <x v="1"/>
    <n v="32337"/>
    <x v="3"/>
    <s v="No"/>
    <n v="28475"/>
    <s v="Sonic Silver Metallic"/>
    <s v="Black"/>
    <s v="All-wheel Drive"/>
    <n v="20"/>
    <x v="0"/>
    <n v="4.5999999999999996"/>
  </r>
  <r>
    <n v="5308"/>
    <x v="5"/>
    <x v="0"/>
    <x v="0"/>
    <n v="10"/>
    <x v="2"/>
    <s v="Yes"/>
    <n v="49854"/>
    <s v="Bright White Clearcoat"/>
    <s v="Global Black"/>
    <s v="Four-wheel Drive"/>
    <n v="18"/>
    <x v="0"/>
    <n v="4.7"/>
  </r>
  <r>
    <n v="5309"/>
    <x v="13"/>
    <x v="4"/>
    <x v="1"/>
    <n v="50850"/>
    <x v="3"/>
    <s v="No"/>
    <n v="16027"/>
    <s v="Nightfall Gray Metallic"/>
    <s v="Jet Black"/>
    <s v="Front-wheel Drive"/>
    <n v="26"/>
    <x v="1"/>
    <n v="4.5999999999999996"/>
  </r>
  <r>
    <n v="5310"/>
    <x v="9"/>
    <x v="0"/>
    <x v="0"/>
    <n v="1426"/>
    <x v="2"/>
    <s v="Yes"/>
    <n v="39442"/>
    <s v="Forged Green Metallic"/>
    <s v="Ebony"/>
    <s v="All-wheel Drive"/>
    <n v="21"/>
    <x v="0"/>
    <n v="4.8"/>
  </r>
  <r>
    <n v="5311"/>
    <x v="40"/>
    <x v="0"/>
    <x v="0"/>
    <n v="12"/>
    <x v="2"/>
    <s v="No"/>
    <n v="48245"/>
    <s v="Vapour Grey"/>
    <s v="Blond"/>
    <s v="All-wheel Drive"/>
    <n v="23"/>
    <x v="0"/>
    <n v="3.8"/>
  </r>
  <r>
    <n v="5312"/>
    <x v="9"/>
    <x v="0"/>
    <x v="0"/>
    <n v="7"/>
    <x v="2"/>
    <s v="No"/>
    <n v="54190"/>
    <s v="Star White Metallic Tri-Coat"/>
    <s v="Deep Cypress"/>
    <s v="Four-wheel Drive"/>
    <n v="19"/>
    <x v="0"/>
    <n v="4.5999999999999996"/>
  </r>
  <r>
    <n v="5314"/>
    <x v="23"/>
    <x v="22"/>
    <x v="1"/>
    <n v="115296"/>
    <x v="1"/>
    <s v="No"/>
    <n v="9799"/>
    <s v="Blue"/>
    <s v="Black"/>
    <s v="Front-wheel Drive"/>
    <n v="21"/>
    <x v="0"/>
    <n v="4.3"/>
  </r>
  <r>
    <n v="5315"/>
    <x v="16"/>
    <x v="16"/>
    <x v="0"/>
    <n v="18"/>
    <x v="2"/>
    <s v="No"/>
    <n v="58634"/>
    <s v="Arctic White"/>
    <s v="Black"/>
    <s v="Rear-wheel Drive"/>
    <s v="-"/>
    <x v="0"/>
    <n v="4.5"/>
  </r>
  <r>
    <n v="5316"/>
    <x v="12"/>
    <x v="0"/>
    <x v="0"/>
    <n v="26"/>
    <x v="2"/>
    <s v="No"/>
    <n v="32222"/>
    <s v="Kings Red"/>
    <s v="Black"/>
    <s v="All-wheel Drive"/>
    <s v="-"/>
    <x v="0"/>
    <n v="4.9000000000000004"/>
  </r>
  <r>
    <n v="5317"/>
    <x v="15"/>
    <x v="0"/>
    <x v="0"/>
    <n v="6"/>
    <x v="2"/>
    <s v="No"/>
    <n v="38972"/>
    <s v="Magnetite Gray Metallic"/>
    <s v="Gray"/>
    <s v="All-wheel Drive"/>
    <n v="25"/>
    <x v="0"/>
    <n v="4.5"/>
  </r>
  <r>
    <n v="5318"/>
    <x v="20"/>
    <x v="14"/>
    <x v="1"/>
    <n v="132792"/>
    <x v="1"/>
    <s v="No"/>
    <n v="12991"/>
    <s v="BLUE"/>
    <s v="TAN"/>
    <s v="All-wheel Drive"/>
    <n v="20"/>
    <x v="0"/>
    <m/>
  </r>
  <r>
    <n v="5319"/>
    <x v="16"/>
    <x v="11"/>
    <x v="1"/>
    <n v="94853"/>
    <x v="1"/>
    <s v="Yes"/>
    <n v="16850"/>
    <s v="Lunar Blue Metallic"/>
    <s v="Black"/>
    <s v="All-wheel Drive"/>
    <n v="17"/>
    <x v="1"/>
    <m/>
  </r>
  <r>
    <n v="5320"/>
    <x v="35"/>
    <x v="0"/>
    <x v="0"/>
    <n v="44"/>
    <x v="2"/>
    <s v="No"/>
    <n v="118595"/>
    <s v="Blu Emozione Metallic"/>
    <s v="Black"/>
    <s v="All-wheel Drive"/>
    <n v="16"/>
    <x v="0"/>
    <n v="4.9000000000000004"/>
  </r>
  <r>
    <n v="5321"/>
    <x v="12"/>
    <x v="2"/>
    <x v="1"/>
    <n v="106040"/>
    <x v="1"/>
    <s v="No"/>
    <n v="10547"/>
    <s v="Reflex Silver Metallic"/>
    <s v="-"/>
    <s v="-"/>
    <s v="-"/>
    <x v="0"/>
    <n v="4.7"/>
  </r>
  <r>
    <n v="5322"/>
    <x v="11"/>
    <x v="4"/>
    <x v="1"/>
    <n v="51508"/>
    <x v="3"/>
    <s v="No"/>
    <n v="27990"/>
    <s v="Liquid Platinum"/>
    <s v="Graphite"/>
    <s v="Rear-wheel Drive"/>
    <n v="14"/>
    <x v="0"/>
    <n v="3.9"/>
  </r>
  <r>
    <n v="5323"/>
    <x v="10"/>
    <x v="2"/>
    <x v="1"/>
    <n v="144116"/>
    <x v="1"/>
    <s v="No"/>
    <n v="21896"/>
    <s v="Silver Sky Metallic"/>
    <s v="Tan Leather"/>
    <s v="All-wheel Drive"/>
    <n v="18"/>
    <x v="1"/>
    <m/>
  </r>
  <r>
    <n v="5324"/>
    <x v="7"/>
    <x v="9"/>
    <x v="1"/>
    <n v="37765"/>
    <x v="3"/>
    <s v="No"/>
    <n v="16995"/>
    <s v="Pearl White Tricoat"/>
    <s v="Sport"/>
    <s v="Front-wheel Drive"/>
    <n v="27"/>
    <x v="1"/>
    <m/>
  </r>
  <r>
    <n v="5325"/>
    <x v="4"/>
    <x v="16"/>
    <x v="1"/>
    <n v="11492"/>
    <x v="3"/>
    <s v="No"/>
    <n v="47799"/>
    <s v="Gray Metallic"/>
    <s v="Beige"/>
    <s v="All-wheel Drive"/>
    <s v="-"/>
    <x v="0"/>
    <n v="4.5"/>
  </r>
  <r>
    <n v="5327"/>
    <x v="4"/>
    <x v="0"/>
    <x v="0"/>
    <n v="3"/>
    <x v="2"/>
    <s v="No"/>
    <n v="63560"/>
    <s v="Oxide Gray Metallic"/>
    <s v="Black"/>
    <s v="All-wheel Drive"/>
    <n v="27"/>
    <x v="0"/>
    <n v="4.4000000000000004"/>
  </r>
  <r>
    <n v="5328"/>
    <x v="0"/>
    <x v="1"/>
    <x v="1"/>
    <n v="98090"/>
    <x v="1"/>
    <s v="No"/>
    <n v="14995"/>
    <s v="Smoky Granite Mica"/>
    <s v="Black"/>
    <s v="All-wheel Drive"/>
    <n v="20"/>
    <x v="1"/>
    <n v="4.9000000000000004"/>
  </r>
  <r>
    <n v="5329"/>
    <x v="0"/>
    <x v="1"/>
    <x v="1"/>
    <n v="92378"/>
    <x v="1"/>
    <s v="No"/>
    <n v="14000"/>
    <s v="Starfire Pearl"/>
    <s v="Cashmere"/>
    <s v="Rear-wheel Drive"/>
    <n v="18"/>
    <x v="1"/>
    <n v="4.4000000000000004"/>
  </r>
  <r>
    <n v="5330"/>
    <x v="10"/>
    <x v="45"/>
    <x v="1"/>
    <n v="28403"/>
    <x v="3"/>
    <s v="No"/>
    <n v="179800"/>
    <s v="Black"/>
    <s v="Beige / Tan"/>
    <s v="Rear-wheel Drive"/>
    <n v="17"/>
    <x v="0"/>
    <n v="4.7"/>
  </r>
  <r>
    <n v="5331"/>
    <x v="11"/>
    <x v="0"/>
    <x v="0"/>
    <n v="7"/>
    <x v="2"/>
    <s v="No"/>
    <n v="92410"/>
    <s v="Hermosa Blue"/>
    <s v="Saddle Brown"/>
    <s v="Four-wheel Drive"/>
    <n v="13"/>
    <x v="0"/>
    <n v="4.4000000000000004"/>
  </r>
  <r>
    <n v="5332"/>
    <x v="55"/>
    <x v="9"/>
    <x v="1"/>
    <n v="55206"/>
    <x v="1"/>
    <s v="Yes"/>
    <n v="25479"/>
    <s v="Deep Blue Metallic"/>
    <s v="Black"/>
    <s v="All-wheel Drive"/>
    <s v="-"/>
    <x v="0"/>
    <n v="4.8"/>
  </r>
  <r>
    <n v="5333"/>
    <x v="34"/>
    <x v="0"/>
    <x v="0"/>
    <n v="5"/>
    <x v="2"/>
    <s v="Yes"/>
    <n v="30198"/>
    <s v="Gravity Gray"/>
    <s v="Black"/>
    <s v="All-wheel Drive"/>
    <n v="25"/>
    <x v="0"/>
    <n v="2.5"/>
  </r>
  <r>
    <n v="5334"/>
    <x v="9"/>
    <x v="0"/>
    <x v="1"/>
    <n v="800"/>
    <x v="2"/>
    <s v="Yes"/>
    <n v="64495"/>
    <s v="Antimatter Blue Metallic"/>
    <s v="Medium Dark Slate"/>
    <s v="Four-wheel Drive"/>
    <s v="-"/>
    <x v="0"/>
    <n v="4.7"/>
  </r>
  <r>
    <n v="5335"/>
    <x v="16"/>
    <x v="16"/>
    <x v="0"/>
    <n v="5"/>
    <x v="2"/>
    <s v="No"/>
    <n v="53968"/>
    <s v="Arctic White"/>
    <s v="-"/>
    <s v="-"/>
    <s v="-"/>
    <x v="0"/>
    <n v="4.8"/>
  </r>
  <r>
    <n v="5336"/>
    <x v="1"/>
    <x v="24"/>
    <x v="1"/>
    <n v="15716"/>
    <x v="3"/>
    <s v="No"/>
    <n v="32800"/>
    <s v="Blue"/>
    <s v="Red"/>
    <s v="Front-wheel Drive"/>
    <n v="22"/>
    <x v="0"/>
    <n v="4.2"/>
  </r>
  <r>
    <n v="5337"/>
    <x v="9"/>
    <x v="0"/>
    <x v="0"/>
    <n v="17"/>
    <x v="2"/>
    <s v="No"/>
    <n v="37445"/>
    <s v="Cactus Green / Gray"/>
    <s v="Desert"/>
    <s v="All-wheel Drive"/>
    <n v="22"/>
    <x v="0"/>
    <n v="4.4000000000000004"/>
  </r>
  <r>
    <n v="5338"/>
    <x v="40"/>
    <x v="0"/>
    <x v="0"/>
    <n v="0"/>
    <x v="0"/>
    <s v="No"/>
    <n v="51655"/>
    <s v="Thunder Gray"/>
    <s v="Charcoal"/>
    <s v="All-wheel Drive"/>
    <n v="23"/>
    <x v="0"/>
    <n v="4.7"/>
  </r>
  <r>
    <n v="5339"/>
    <x v="6"/>
    <x v="4"/>
    <x v="1"/>
    <n v="36275"/>
    <x v="3"/>
    <s v="No"/>
    <n v="25550"/>
    <s v="Red Horizon Tintcoat"/>
    <s v="Black"/>
    <s v="Front-wheel Drive"/>
    <n v="24"/>
    <x v="0"/>
    <n v="4.5"/>
  </r>
  <r>
    <n v="5340"/>
    <x v="38"/>
    <x v="0"/>
    <x v="2"/>
    <n v="2445"/>
    <x v="2"/>
    <s v="No"/>
    <n v="30250"/>
    <s v="Ebony Twilight Metallic"/>
    <s v="Whisper Beige w/Ebony Accents"/>
    <s v="Front-wheel Drive"/>
    <n v="29"/>
    <x v="0"/>
    <n v="4.8"/>
  </r>
  <r>
    <n v="5341"/>
    <x v="5"/>
    <x v="0"/>
    <x v="0"/>
    <m/>
    <x v="0"/>
    <s v="Yes"/>
    <n v="35191"/>
    <s v="Metallic"/>
    <s v="Black"/>
    <s v="Four-wheel Drive"/>
    <n v="24"/>
    <x v="0"/>
    <n v="4.9000000000000004"/>
  </r>
  <r>
    <n v="5342"/>
    <x v="13"/>
    <x v="0"/>
    <x v="0"/>
    <n v="3"/>
    <x v="2"/>
    <s v="No"/>
    <n v="25849"/>
    <s v="Mosaic Black Metallic"/>
    <s v="Jet Black"/>
    <s v="Front-wheel Drive"/>
    <n v="27"/>
    <x v="0"/>
    <n v="5"/>
  </r>
  <r>
    <n v="5343"/>
    <x v="13"/>
    <x v="24"/>
    <x v="1"/>
    <n v="22106"/>
    <x v="3"/>
    <s v="No"/>
    <n v="19835"/>
    <s v="Midnight Blue Metallic"/>
    <s v="Medium Ash Gray"/>
    <s v="Front-wheel Drive"/>
    <n v="26"/>
    <x v="0"/>
    <n v="4.7"/>
  </r>
  <r>
    <n v="5344"/>
    <x v="13"/>
    <x v="2"/>
    <x v="1"/>
    <n v="120102"/>
    <x v="1"/>
    <s v="Yes"/>
    <n v="8499"/>
    <s v="White"/>
    <s v="Gray"/>
    <s v="Front-wheel Drive"/>
    <n v="30"/>
    <x v="0"/>
    <n v="4.3"/>
  </r>
  <r>
    <n v="5345"/>
    <x v="5"/>
    <x v="0"/>
    <x v="0"/>
    <n v="0"/>
    <x v="0"/>
    <s v="Yes"/>
    <n v="49786"/>
    <s v="Baltic Gray Metallic Clearcoat"/>
    <s v="B6x7"/>
    <s v="Four-wheel Drive"/>
    <n v="18"/>
    <x v="0"/>
    <n v="4.2"/>
  </r>
  <r>
    <n v="5346"/>
    <x v="23"/>
    <x v="0"/>
    <x v="0"/>
    <n v="4"/>
    <x v="2"/>
    <s v="No"/>
    <n v="36183"/>
    <s v="Still Night Pearl"/>
    <s v="Black"/>
    <s v="All-wheel Drive"/>
    <n v="27"/>
    <x v="0"/>
    <n v="4.5999999999999996"/>
  </r>
  <r>
    <n v="5347"/>
    <x v="6"/>
    <x v="10"/>
    <x v="1"/>
    <n v="108426"/>
    <x v="1"/>
    <s v="No"/>
    <n v="13314"/>
    <s v="Radiant Silver Metallic"/>
    <s v="Black"/>
    <s v="All-wheel Drive"/>
    <n v="17"/>
    <x v="1"/>
    <n v="4.0999999999999996"/>
  </r>
  <r>
    <n v="5348"/>
    <x v="15"/>
    <x v="24"/>
    <x v="2"/>
    <n v="19966"/>
    <x v="3"/>
    <s v="No"/>
    <n v="23955"/>
    <s v="Crystal White Pearl"/>
    <s v="Gray"/>
    <s v="All-wheel Drive"/>
    <n v="26"/>
    <x v="0"/>
    <n v="4.9000000000000004"/>
  </r>
  <r>
    <n v="5349"/>
    <x v="7"/>
    <x v="24"/>
    <x v="1"/>
    <n v="27108"/>
    <x v="3"/>
    <s v="Yes"/>
    <n v="25699"/>
    <s v="Caspian Blue"/>
    <s v="Charcoal"/>
    <s v="All-wheel Drive"/>
    <n v="25"/>
    <x v="0"/>
    <n v="4.7"/>
  </r>
  <r>
    <n v="5350"/>
    <x v="4"/>
    <x v="9"/>
    <x v="1"/>
    <n v="31852"/>
    <x v="3"/>
    <s v="No"/>
    <n v="28979"/>
    <s v="Imperial Blue Metallic"/>
    <s v="Canberra Beige/Black"/>
    <s v="All-wheel Drive"/>
    <n v="24"/>
    <x v="0"/>
    <n v="4.8"/>
  </r>
  <r>
    <n v="5351"/>
    <x v="10"/>
    <x v="16"/>
    <x v="2"/>
    <n v="20430"/>
    <x v="3"/>
    <s v="Yes"/>
    <n v="25888"/>
    <s v="Jet Black"/>
    <s v="Black"/>
    <s v="Front-wheel Drive"/>
    <n v="31"/>
    <x v="0"/>
    <n v="4.4000000000000004"/>
  </r>
  <r>
    <n v="5352"/>
    <x v="11"/>
    <x v="21"/>
    <x v="1"/>
    <n v="59163"/>
    <x v="1"/>
    <s v="No"/>
    <n v="18190"/>
    <s v="Black"/>
    <s v="Graphite"/>
    <s v="All-wheel Drive"/>
    <n v="17"/>
    <x v="1"/>
    <n v="5"/>
  </r>
  <r>
    <n v="5353"/>
    <x v="34"/>
    <x v="0"/>
    <x v="0"/>
    <n v="4"/>
    <x v="2"/>
    <s v="Yes"/>
    <n v="43633"/>
    <s v="Ebony Black"/>
    <s v="Gray"/>
    <s v="All-wheel Drive"/>
    <n v="22"/>
    <x v="0"/>
    <n v="2.9"/>
  </r>
  <r>
    <n v="5354"/>
    <x v="11"/>
    <x v="24"/>
    <x v="1"/>
    <n v="7902"/>
    <x v="2"/>
    <s v="No"/>
    <n v="37546"/>
    <s v="Pure White"/>
    <s v="Graphite"/>
    <s v="All-wheel Drive"/>
    <n v="19"/>
    <x v="0"/>
    <n v="4.4000000000000004"/>
  </r>
  <r>
    <n v="5355"/>
    <x v="1"/>
    <x v="21"/>
    <x v="1"/>
    <n v="91671"/>
    <x v="1"/>
    <s v="Yes"/>
    <n v="19850"/>
    <s v="White Diamond Pearl"/>
    <s v="Ebony"/>
    <s v="All-wheel Drive"/>
    <n v="18"/>
    <x v="0"/>
    <n v="5"/>
  </r>
  <r>
    <n v="5356"/>
    <x v="6"/>
    <x v="0"/>
    <x v="0"/>
    <n v="3"/>
    <x v="2"/>
    <s v="No"/>
    <n v="76560"/>
    <s v="Silver Metallic"/>
    <s v="Black"/>
    <s v="All-wheel Drive"/>
    <s v="-"/>
    <x v="0"/>
    <n v="4.5"/>
  </r>
  <r>
    <n v="5357"/>
    <x v="15"/>
    <x v="0"/>
    <x v="0"/>
    <n v="6"/>
    <x v="2"/>
    <s v="No"/>
    <n v="39461"/>
    <s v="Autumn Green Metallic"/>
    <s v="Black"/>
    <s v="All-wheel Drive"/>
    <n v="26"/>
    <x v="0"/>
    <n v="4.8"/>
  </r>
  <r>
    <n v="5358"/>
    <x v="13"/>
    <x v="0"/>
    <x v="0"/>
    <n v="3"/>
    <x v="2"/>
    <s v="No"/>
    <n v="25080"/>
    <s v="Sterling Gray Metallic"/>
    <s v="Jet Black w/Blue Accents"/>
    <s v="Front-wheel Drive"/>
    <n v="28"/>
    <x v="0"/>
    <n v="4.3"/>
  </r>
  <r>
    <n v="5359"/>
    <x v="27"/>
    <x v="16"/>
    <x v="2"/>
    <n v="270"/>
    <x v="2"/>
    <s v="No"/>
    <n v="269999"/>
    <s v="Rosso Corsa"/>
    <s v="Nero"/>
    <s v="Rear-wheel Drive"/>
    <n v="17"/>
    <x v="0"/>
    <m/>
  </r>
  <r>
    <n v="5360"/>
    <x v="13"/>
    <x v="4"/>
    <x v="1"/>
    <n v="76850"/>
    <x v="1"/>
    <s v="No"/>
    <n v="39499"/>
    <s v="Pepperdust Metallic"/>
    <s v="Jet Black"/>
    <s v="Four-wheel Drive"/>
    <n v="14"/>
    <x v="0"/>
    <n v="5"/>
  </r>
  <r>
    <n v="5361"/>
    <x v="13"/>
    <x v="0"/>
    <x v="0"/>
    <n v="5"/>
    <x v="2"/>
    <s v="No"/>
    <n v="27999"/>
    <s v="Summit White"/>
    <s v="Medium Ash Gray"/>
    <s v="All-wheel Drive"/>
    <n v="24"/>
    <x v="0"/>
    <n v="4.5999999999999996"/>
  </r>
  <r>
    <n v="5362"/>
    <x v="5"/>
    <x v="22"/>
    <x v="1"/>
    <n v="100408"/>
    <x v="1"/>
    <s v="No"/>
    <n v="7500"/>
    <s v="WHITE"/>
    <s v="BLACK"/>
    <s v="Four-wheel Drive"/>
    <n v="20"/>
    <x v="1"/>
    <m/>
  </r>
  <r>
    <n v="5363"/>
    <x v="5"/>
    <x v="0"/>
    <x v="0"/>
    <n v="6"/>
    <x v="2"/>
    <s v="No"/>
    <n v="41785"/>
    <s v="Diamond Black"/>
    <s v="Global Black"/>
    <s v="Four-wheel Drive"/>
    <n v="18"/>
    <x v="0"/>
    <n v="4.9000000000000004"/>
  </r>
  <r>
    <n v="5364"/>
    <x v="13"/>
    <x v="0"/>
    <x v="0"/>
    <n v="5"/>
    <x v="2"/>
    <s v="No"/>
    <n v="31501"/>
    <s v="Mosaic Black Metallic"/>
    <s v="Jet Black"/>
    <s v="Front-wheel Drive"/>
    <n v="29"/>
    <x v="0"/>
    <n v="4.0999999999999996"/>
  </r>
  <r>
    <n v="5365"/>
    <x v="20"/>
    <x v="16"/>
    <x v="2"/>
    <n v="6318"/>
    <x v="2"/>
    <s v="Yes"/>
    <n v="59482"/>
    <s v="Jet Black Metallic"/>
    <s v="Black"/>
    <s v="All-wheel Drive"/>
    <n v="19"/>
    <x v="0"/>
    <n v="4.7"/>
  </r>
  <r>
    <n v="5366"/>
    <x v="32"/>
    <x v="0"/>
    <x v="0"/>
    <n v="5"/>
    <x v="2"/>
    <s v="No"/>
    <n v="31376"/>
    <s v="Sterling Metallic"/>
    <s v="Jet Black"/>
    <s v="All-wheel Drive"/>
    <n v="23"/>
    <x v="0"/>
    <n v="4.5"/>
  </r>
  <r>
    <n v="5367"/>
    <x v="6"/>
    <x v="0"/>
    <x v="0"/>
    <n v="0"/>
    <x v="0"/>
    <s v="No"/>
    <n v="65115"/>
    <s v="Emerald Lake Metallic"/>
    <s v="Noir"/>
    <s v="Rear-wheel Drive"/>
    <s v="-"/>
    <x v="0"/>
    <n v="4.4000000000000004"/>
  </r>
  <r>
    <n v="5368"/>
    <x v="9"/>
    <x v="0"/>
    <x v="0"/>
    <n v="17"/>
    <x v="2"/>
    <s v="Yes"/>
    <n v="47702"/>
    <s v="Iconic Silver Metallic"/>
    <s v="Light Slate"/>
    <s v="Four-wheel Drive"/>
    <s v="-"/>
    <x v="0"/>
    <n v="4.9000000000000004"/>
  </r>
  <r>
    <n v="5369"/>
    <x v="13"/>
    <x v="0"/>
    <x v="0"/>
    <n v="3"/>
    <x v="2"/>
    <s v="No"/>
    <n v="27590"/>
    <s v="Fountain Blue"/>
    <s v="Black"/>
    <s v="Front-wheel Drive"/>
    <n v="29"/>
    <x v="0"/>
    <n v="5"/>
  </r>
  <r>
    <n v="5370"/>
    <x v="6"/>
    <x v="9"/>
    <x v="1"/>
    <n v="44046"/>
    <x v="3"/>
    <s v="No"/>
    <n v="24850"/>
    <s v="Stellar Black Metallic"/>
    <s v="Jet Black"/>
    <s v="All-wheel Drive"/>
    <n v="21"/>
    <x v="1"/>
    <n v="4.2"/>
  </r>
  <r>
    <n v="5371"/>
    <x v="15"/>
    <x v="24"/>
    <x v="2"/>
    <n v="22064"/>
    <x v="3"/>
    <s v="Yes"/>
    <n v="24499"/>
    <s v="Crystal White Pearl"/>
    <s v="Black"/>
    <s v="All-wheel Drive"/>
    <n v="28"/>
    <x v="0"/>
    <n v="4.8"/>
  </r>
  <r>
    <n v="5372"/>
    <x v="13"/>
    <x v="0"/>
    <x v="0"/>
    <n v="2"/>
    <x v="2"/>
    <s v="No"/>
    <n v="43610"/>
    <s v="Sterling Gray Metallic"/>
    <s v="Jet Black/Adrenaline Red"/>
    <s v="Four-wheel Drive"/>
    <n v="0"/>
    <x v="0"/>
    <n v="4.7"/>
  </r>
  <r>
    <n v="5373"/>
    <x v="24"/>
    <x v="24"/>
    <x v="1"/>
    <n v="21655"/>
    <x v="3"/>
    <s v="No"/>
    <n v="52974"/>
    <s v="Flight Blue"/>
    <s v="Sandstone"/>
    <s v="All-wheel Drive"/>
    <n v="17"/>
    <x v="0"/>
    <n v="4.7"/>
  </r>
  <r>
    <n v="5374"/>
    <x v="0"/>
    <x v="2"/>
    <x v="1"/>
    <n v="57359"/>
    <x v="1"/>
    <s v="No"/>
    <n v="25999"/>
    <s v="Brown"/>
    <s v="Tan"/>
    <s v="Front-wheel Drive"/>
    <n v="28"/>
    <x v="0"/>
    <m/>
  </r>
  <r>
    <n v="5375"/>
    <x v="52"/>
    <x v="0"/>
    <x v="0"/>
    <n v="14"/>
    <x v="2"/>
    <s v="No"/>
    <n v="47790"/>
    <s v="Alfa Black"/>
    <s v="Black"/>
    <s v="All-wheel Drive"/>
    <s v="-"/>
    <x v="0"/>
    <n v="4.9000000000000004"/>
  </r>
  <r>
    <n v="5376"/>
    <x v="30"/>
    <x v="3"/>
    <x v="2"/>
    <n v="22458"/>
    <x v="3"/>
    <s v="Yes"/>
    <n v="29836"/>
    <s v="White Knuckle Clearcoat"/>
    <s v="Black"/>
    <s v="Rear-wheel Drive"/>
    <n v="15"/>
    <x v="0"/>
    <n v="4.8"/>
  </r>
  <r>
    <n v="5377"/>
    <x v="13"/>
    <x v="0"/>
    <x v="0"/>
    <n v="1"/>
    <x v="2"/>
    <s v="No"/>
    <n v="33475"/>
    <s v="Fountain Blue"/>
    <s v="Jet Black w/Yellow Stitching"/>
    <s v="All-wheel Drive"/>
    <n v="26"/>
    <x v="0"/>
    <n v="4.7"/>
  </r>
  <r>
    <n v="5378"/>
    <x v="6"/>
    <x v="0"/>
    <x v="0"/>
    <n v="3"/>
    <x v="2"/>
    <s v="No"/>
    <n v="67765"/>
    <s v="Silver Metallic"/>
    <s v="Black"/>
    <s v="All-wheel Drive"/>
    <s v="-"/>
    <x v="0"/>
    <n v="4.5"/>
  </r>
  <r>
    <n v="5379"/>
    <x v="3"/>
    <x v="0"/>
    <x v="0"/>
    <n v="10"/>
    <x v="2"/>
    <s v="No"/>
    <n v="63990"/>
    <s v="Mythos Black Metallic"/>
    <s v="Gray"/>
    <s v="AWD"/>
    <s v="-"/>
    <x v="0"/>
    <n v="4.7"/>
  </r>
  <r>
    <n v="5380"/>
    <x v="3"/>
    <x v="24"/>
    <x v="1"/>
    <n v="41258"/>
    <x v="3"/>
    <s v="Yes"/>
    <n v="31479"/>
    <s v="Ibis White"/>
    <s v="Pearl Beige"/>
    <s v="All-wheel Drive"/>
    <n v="23"/>
    <x v="0"/>
    <n v="4.9000000000000004"/>
  </r>
  <r>
    <n v="5381"/>
    <x v="7"/>
    <x v="0"/>
    <x v="0"/>
    <n v="6"/>
    <x v="2"/>
    <s v="No"/>
    <n v="25897"/>
    <s v="Atlantic Gray M"/>
    <s v="-"/>
    <s v="-"/>
    <s v="-"/>
    <x v="0"/>
    <n v="4.8"/>
  </r>
  <r>
    <n v="5382"/>
    <x v="34"/>
    <x v="0"/>
    <x v="0"/>
    <n v="12"/>
    <x v="2"/>
    <s v="Yes"/>
    <n v="43701"/>
    <s v="Wolf Gray"/>
    <s v="Black"/>
    <s v="All-wheel Drive"/>
    <n v="22"/>
    <x v="0"/>
    <n v="4.7"/>
  </r>
  <r>
    <n v="5383"/>
    <x v="34"/>
    <x v="0"/>
    <x v="0"/>
    <n v="12"/>
    <x v="2"/>
    <s v="Yes"/>
    <n v="43286"/>
    <s v="Gravity Grey"/>
    <s v="Black"/>
    <s v="All-wheel Drive"/>
    <n v="22"/>
    <x v="0"/>
    <n v="2.9"/>
  </r>
  <r>
    <n v="5384"/>
    <x v="10"/>
    <x v="0"/>
    <x v="0"/>
    <n v="0"/>
    <x v="0"/>
    <s v="No"/>
    <n v="42034"/>
    <s v="Oxygen White"/>
    <s v="Black"/>
    <s v="All-wheel Drive"/>
    <s v="-"/>
    <x v="0"/>
    <n v="4.8"/>
  </r>
  <r>
    <n v="5385"/>
    <x v="5"/>
    <x v="0"/>
    <x v="0"/>
    <n v="5"/>
    <x v="2"/>
    <s v="Yes"/>
    <n v="35984"/>
    <s v="Diamond Black"/>
    <s v="Black"/>
    <s v="Four-wheel Drive"/>
    <n v="18"/>
    <x v="0"/>
    <n v="4.2"/>
  </r>
  <r>
    <n v="5387"/>
    <x v="47"/>
    <x v="23"/>
    <x v="1"/>
    <n v="15939"/>
    <x v="3"/>
    <s v="Yes"/>
    <n v="166991"/>
    <s v="Cambrian Grey"/>
    <s v="Beluga"/>
    <s v="All-wheel Drive"/>
    <n v="15"/>
    <x v="0"/>
    <m/>
  </r>
  <r>
    <n v="5388"/>
    <x v="32"/>
    <x v="4"/>
    <x v="2"/>
    <n v="37936"/>
    <x v="3"/>
    <s v="Yes"/>
    <n v="21871"/>
    <s v="Red Quartz Tintcoat"/>
    <s v="Jet Black"/>
    <s v="All-wheel Drive"/>
    <n v="24"/>
    <x v="0"/>
    <n v="4.5999999999999996"/>
  </r>
  <r>
    <n v="5389"/>
    <x v="10"/>
    <x v="0"/>
    <x v="0"/>
    <n v="0"/>
    <x v="0"/>
    <s v="No"/>
    <n v="62218"/>
    <s v="Lunar Rock"/>
    <s v="Black"/>
    <s v="4WD"/>
    <n v="17"/>
    <x v="0"/>
    <n v="4.8"/>
  </r>
  <r>
    <n v="5390"/>
    <x v="9"/>
    <x v="16"/>
    <x v="0"/>
    <n v="2"/>
    <x v="2"/>
    <s v="No"/>
    <n v="46606"/>
    <s v="Carbonized Gray Metallic"/>
    <s v="Light Slate"/>
    <s v="Four-wheel Drive"/>
    <n v="20"/>
    <x v="0"/>
    <n v="4.8"/>
  </r>
  <r>
    <n v="5391"/>
    <x v="5"/>
    <x v="0"/>
    <x v="0"/>
    <n v="12"/>
    <x v="2"/>
    <s v="Yes"/>
    <n v="25412"/>
    <s v="Bright White Clearcoat"/>
    <s v="Black"/>
    <s v="Four-wheel Drive"/>
    <n v="24"/>
    <x v="0"/>
    <n v="4.2"/>
  </r>
  <r>
    <n v="5392"/>
    <x v="13"/>
    <x v="0"/>
    <x v="0"/>
    <n v="5217"/>
    <x v="2"/>
    <s v="No"/>
    <n v="28475"/>
    <s v="Mosaic Black Metallic"/>
    <s v="Jet Black"/>
    <s v="Front-wheel Drive"/>
    <n v="29"/>
    <x v="0"/>
    <n v="4.4000000000000004"/>
  </r>
  <r>
    <n v="5393"/>
    <x v="5"/>
    <x v="0"/>
    <x v="0"/>
    <n v="8"/>
    <x v="2"/>
    <s v="Yes"/>
    <n v="42700"/>
    <s v="Black Clearcoat"/>
    <s v="Black"/>
    <s v="Four-wheel Drive"/>
    <n v="16"/>
    <x v="0"/>
    <n v="4.4000000000000004"/>
  </r>
  <r>
    <n v="5394"/>
    <x v="11"/>
    <x v="12"/>
    <x v="1"/>
    <n v="179753"/>
    <x v="1"/>
    <s v="No"/>
    <n v="4990"/>
    <s v="Tuscan Pearl"/>
    <s v="Tan"/>
    <s v="Four-wheel Drive"/>
    <n v="13"/>
    <x v="1"/>
    <n v="4.8"/>
  </r>
  <r>
    <n v="5395"/>
    <x v="13"/>
    <x v="0"/>
    <x v="0"/>
    <n v="7"/>
    <x v="2"/>
    <s v="Yes"/>
    <n v="42695"/>
    <s v="Riptide Blue Metallic"/>
    <s v="Black"/>
    <s v="All-wheel Drive"/>
    <s v="-"/>
    <x v="0"/>
    <n v="4.7"/>
  </r>
  <r>
    <n v="5396"/>
    <x v="55"/>
    <x v="2"/>
    <x v="1"/>
    <n v="58644"/>
    <x v="1"/>
    <s v="No"/>
    <n v="32000"/>
    <s v="Gray"/>
    <s v="Black"/>
    <s v="All-wheel Drive"/>
    <s v="-"/>
    <x v="0"/>
    <m/>
  </r>
  <r>
    <n v="5397"/>
    <x v="13"/>
    <x v="2"/>
    <x v="1"/>
    <n v="147785"/>
    <x v="1"/>
    <s v="No"/>
    <n v="24977"/>
    <s v="Iridescent Pearl Tricoat"/>
    <s v="Cocoa / Dune"/>
    <s v="Four-wheel Drive"/>
    <n v="16"/>
    <x v="0"/>
    <n v="4.7"/>
  </r>
  <r>
    <n v="5398"/>
    <x v="7"/>
    <x v="0"/>
    <x v="0"/>
    <n v="2"/>
    <x v="2"/>
    <s v="No"/>
    <n v="22539"/>
    <s v="Black"/>
    <s v="Charcoal"/>
    <s v="Front-wheel Drive"/>
    <n v="30"/>
    <x v="0"/>
    <n v="4.7"/>
  </r>
  <r>
    <n v="5399"/>
    <x v="7"/>
    <x v="16"/>
    <x v="1"/>
    <n v="26398"/>
    <x v="3"/>
    <s v="No"/>
    <n v="21858"/>
    <s v="Brilliant Silver Metallic"/>
    <s v="Black"/>
    <s v="Front-wheel Drive"/>
    <n v="27"/>
    <x v="1"/>
    <n v="4.9000000000000004"/>
  </r>
  <r>
    <n v="5400"/>
    <x v="39"/>
    <x v="0"/>
    <x v="0"/>
    <m/>
    <x v="0"/>
    <s v="Yes"/>
    <n v="53069"/>
    <s v="Granite Crystal Clearcoat Metallic"/>
    <s v="Diesel Gray / Black"/>
    <s v="Four-wheel Drive"/>
    <s v="-"/>
    <x v="0"/>
    <n v="4.9000000000000004"/>
  </r>
  <r>
    <n v="5401"/>
    <x v="13"/>
    <x v="4"/>
    <x v="1"/>
    <n v="80895"/>
    <x v="1"/>
    <s v="Yes"/>
    <n v="12700"/>
    <s v="Satin Steel Gray Metallic"/>
    <s v="Jet Black/Galvanized"/>
    <s v="Front-wheel Drive"/>
    <n v="28"/>
    <x v="1"/>
    <n v="4.3"/>
  </r>
  <r>
    <n v="5402"/>
    <x v="0"/>
    <x v="6"/>
    <x v="1"/>
    <n v="104194"/>
    <x v="1"/>
    <s v="Yes"/>
    <n v="9900"/>
    <s v="Silver"/>
    <s v="Black"/>
    <s v="Front-wheel Drive"/>
    <n v="19"/>
    <x v="1"/>
    <m/>
  </r>
  <r>
    <n v="5403"/>
    <x v="40"/>
    <x v="0"/>
    <x v="0"/>
    <n v="9"/>
    <x v="2"/>
    <s v="No"/>
    <n v="66370"/>
    <s v="Silver"/>
    <s v="-"/>
    <s v="-"/>
    <s v="-"/>
    <x v="0"/>
    <n v="3.8"/>
  </r>
  <r>
    <n v="5404"/>
    <x v="5"/>
    <x v="0"/>
    <x v="0"/>
    <n v="10"/>
    <x v="2"/>
    <s v="No"/>
    <n v="36265"/>
    <s v="Bright White Clearcoat"/>
    <s v="Black"/>
    <s v="Four-wheel Drive"/>
    <n v="24"/>
    <x v="0"/>
    <n v="4.5"/>
  </r>
  <r>
    <n v="5405"/>
    <x v="16"/>
    <x v="2"/>
    <x v="1"/>
    <n v="88053"/>
    <x v="1"/>
    <s v="Yes"/>
    <n v="17219"/>
    <s v="Black"/>
    <s v="Black"/>
    <s v="All-wheel Drive"/>
    <n v="21"/>
    <x v="0"/>
    <n v="4"/>
  </r>
  <r>
    <n v="5406"/>
    <x v="5"/>
    <x v="0"/>
    <x v="0"/>
    <n v="12"/>
    <x v="2"/>
    <s v="Yes"/>
    <n v="41997"/>
    <s v="Baltic Gray Metallic Clearcoat"/>
    <s v="Global Black"/>
    <s v="Four-wheel Drive"/>
    <n v="18"/>
    <x v="0"/>
    <n v="4.5"/>
  </r>
  <r>
    <n v="5407"/>
    <x v="7"/>
    <x v="0"/>
    <x v="0"/>
    <n v="2"/>
    <x v="2"/>
    <s v="No"/>
    <n v="27454"/>
    <s v="Electric Blue Metallic"/>
    <s v="Sport"/>
    <s v="Front-wheel Drive"/>
    <n v="30"/>
    <x v="0"/>
    <n v="4.7"/>
  </r>
  <r>
    <n v="5408"/>
    <x v="5"/>
    <x v="0"/>
    <x v="0"/>
    <n v="9"/>
    <x v="2"/>
    <s v="Yes"/>
    <n v="52236"/>
    <s v="Silver Zynith Clearcoat"/>
    <s v="Black"/>
    <s v="Four-wheel Drive"/>
    <s v="-"/>
    <x v="0"/>
    <n v="4.8"/>
  </r>
  <r>
    <n v="5409"/>
    <x v="28"/>
    <x v="3"/>
    <x v="2"/>
    <n v="12014"/>
    <x v="3"/>
    <s v="No"/>
    <n v="228800"/>
    <s v="Cassiopeia Silver"/>
    <s v="Navy Blue"/>
    <s v="Rear-wheel Drive"/>
    <n v="12"/>
    <x v="0"/>
    <m/>
  </r>
  <r>
    <n v="5410"/>
    <x v="6"/>
    <x v="11"/>
    <x v="1"/>
    <n v="80856"/>
    <x v="1"/>
    <s v="No"/>
    <n v="29989"/>
    <s v="Black Raven"/>
    <s v="Shale/Cocoa Accents"/>
    <s v="Four-wheel Drive"/>
    <n v="14"/>
    <x v="1"/>
    <n v="4.5"/>
  </r>
  <r>
    <n v="5411"/>
    <x v="8"/>
    <x v="0"/>
    <x v="0"/>
    <n v="0"/>
    <x v="0"/>
    <s v="No"/>
    <n v="40693"/>
    <s v="Bright White Clearcoat"/>
    <s v="Black/Alloy/Black"/>
    <s v="Front-wheel Drive"/>
    <n v="19"/>
    <x v="0"/>
    <n v="4.3"/>
  </r>
  <r>
    <n v="5412"/>
    <x v="7"/>
    <x v="16"/>
    <x v="0"/>
    <n v="5"/>
    <x v="2"/>
    <s v="Yes"/>
    <n v="57594"/>
    <s v="Sunrise Copper Pearl/Black Diamond Pearl"/>
    <s v="Blue Gray"/>
    <s v="All-wheel Drive"/>
    <s v="-"/>
    <x v="0"/>
    <n v="4.7"/>
  </r>
  <r>
    <n v="5413"/>
    <x v="32"/>
    <x v="11"/>
    <x v="1"/>
    <n v="155780"/>
    <x v="1"/>
    <s v="No"/>
    <n v="19499"/>
    <s v="White"/>
    <s v="Jet Black"/>
    <s v="Four-wheel Drive"/>
    <n v="15"/>
    <x v="1"/>
    <m/>
  </r>
  <r>
    <n v="5414"/>
    <x v="32"/>
    <x v="1"/>
    <x v="1"/>
    <n v="151576"/>
    <x v="1"/>
    <s v="No"/>
    <n v="12900"/>
    <s v="Black"/>
    <s v="Black"/>
    <s v="All-wheel Drive"/>
    <n v="13"/>
    <x v="0"/>
    <m/>
  </r>
  <r>
    <n v="5415"/>
    <x v="7"/>
    <x v="23"/>
    <x v="1"/>
    <n v="19564"/>
    <x v="3"/>
    <s v="No"/>
    <n v="26599"/>
    <s v="Scarlet Ember"/>
    <s v="Charcoal"/>
    <s v="All-wheel Drive"/>
    <s v="-"/>
    <x v="1"/>
    <n v="4.7"/>
  </r>
  <r>
    <n v="5416"/>
    <x v="13"/>
    <x v="22"/>
    <x v="1"/>
    <n v="135030"/>
    <x v="1"/>
    <s v="No"/>
    <n v="9990"/>
    <s v="Red Jewel Tintcoat"/>
    <s v="Beige"/>
    <s v="Rear-wheel Drive"/>
    <s v="-"/>
    <x v="1"/>
    <n v="4.5"/>
  </r>
  <r>
    <n v="5417"/>
    <x v="15"/>
    <x v="0"/>
    <x v="0"/>
    <n v="6"/>
    <x v="2"/>
    <s v="No"/>
    <n v="35285"/>
    <s v="Magnetite Gray Metallic"/>
    <s v="Gray"/>
    <s v="All-wheel Drive"/>
    <n v="26"/>
    <x v="0"/>
    <n v="4.8"/>
  </r>
  <r>
    <n v="5418"/>
    <x v="13"/>
    <x v="4"/>
    <x v="2"/>
    <n v="43745"/>
    <x v="3"/>
    <s v="No"/>
    <n v="18098"/>
    <s v="Mosaic Black Metallic"/>
    <s v="Medium Ash Gray"/>
    <s v="Front-wheel Drive"/>
    <n v="26"/>
    <x v="1"/>
    <n v="4.9000000000000004"/>
  </r>
  <r>
    <n v="5420"/>
    <x v="9"/>
    <x v="16"/>
    <x v="0"/>
    <n v="10"/>
    <x v="2"/>
    <s v="No"/>
    <n v="47399"/>
    <s v="Agate Black Metallic"/>
    <s v="Deep Cypress"/>
    <s v="Four-wheel Drive"/>
    <n v="19"/>
    <x v="0"/>
    <n v="4.4000000000000004"/>
  </r>
  <r>
    <n v="5421"/>
    <x v="13"/>
    <x v="0"/>
    <x v="0"/>
    <n v="2"/>
    <x v="2"/>
    <s v="No"/>
    <n v="23657"/>
    <s v="Mosaic Black Metallic"/>
    <s v="Jet Black"/>
    <s v="Front-wheel Drive"/>
    <n v="27"/>
    <x v="0"/>
    <n v="4.0999999999999996"/>
  </r>
  <r>
    <n v="5422"/>
    <x v="10"/>
    <x v="24"/>
    <x v="1"/>
    <n v="48165"/>
    <x v="3"/>
    <s v="No"/>
    <n v="26810"/>
    <s v="Midnight Black Metallic"/>
    <s v="Black"/>
    <s v="All-wheel Drive"/>
    <n v="27"/>
    <x v="1"/>
    <n v="4.8"/>
  </r>
  <r>
    <n v="5423"/>
    <x v="5"/>
    <x v="0"/>
    <x v="0"/>
    <n v="0"/>
    <x v="0"/>
    <s v="No"/>
    <n v="48545"/>
    <s v="Silver Zynith"/>
    <s v="B6x7"/>
    <s v="Four-wheel Drive"/>
    <n v="18"/>
    <x v="0"/>
    <n v="3.1"/>
  </r>
  <r>
    <n v="5424"/>
    <x v="6"/>
    <x v="0"/>
    <x v="0"/>
    <n v="23"/>
    <x v="2"/>
    <s v="No"/>
    <n v="80180"/>
    <s v="Stellar Black Metallic"/>
    <s v="Stone"/>
    <s v="All-wheel Drive"/>
    <s v="-"/>
    <x v="0"/>
    <m/>
  </r>
  <r>
    <n v="5425"/>
    <x v="51"/>
    <x v="6"/>
    <x v="1"/>
    <n v="33719"/>
    <x v="3"/>
    <s v="No"/>
    <n v="12900"/>
    <s v="ORANGE"/>
    <s v="BLACK"/>
    <s v="All-wheel Drive"/>
    <n v="15"/>
    <x v="1"/>
    <n v="2.7"/>
  </r>
  <r>
    <n v="5426"/>
    <x v="10"/>
    <x v="23"/>
    <x v="1"/>
    <n v="26392"/>
    <x v="3"/>
    <s v="No"/>
    <n v="41995"/>
    <s v="Celestial Silver Metallic"/>
    <s v="Black"/>
    <s v="All-wheel Drive"/>
    <n v="35"/>
    <x v="1"/>
    <n v="4.7"/>
  </r>
  <r>
    <n v="5427"/>
    <x v="10"/>
    <x v="0"/>
    <x v="0"/>
    <n v="0"/>
    <x v="0"/>
    <s v="No"/>
    <n v="47593"/>
    <s v="Blue"/>
    <s v="Black"/>
    <s v="All-wheel Drive"/>
    <s v="-"/>
    <x v="0"/>
    <n v="4.4000000000000004"/>
  </r>
  <r>
    <n v="5428"/>
    <x v="6"/>
    <x v="33"/>
    <x v="1"/>
    <n v="20914"/>
    <x v="3"/>
    <s v="No"/>
    <n v="39995"/>
    <s v="-"/>
    <s v="-"/>
    <s v=""/>
    <s v="-"/>
    <x v="0"/>
    <m/>
  </r>
  <r>
    <n v="5429"/>
    <x v="9"/>
    <x v="21"/>
    <x v="1"/>
    <n v="62142"/>
    <x v="1"/>
    <s v="No"/>
    <n v="19495"/>
    <s v="Ingot Silver"/>
    <s v="Ebony"/>
    <s v="All-wheel Drive"/>
    <n v="20"/>
    <x v="0"/>
    <n v="4.3"/>
  </r>
  <r>
    <n v="5430"/>
    <x v="3"/>
    <x v="9"/>
    <x v="1"/>
    <n v="32940"/>
    <x v="3"/>
    <s v="Yes"/>
    <n v="53888"/>
    <s v="Mythos Black Metallic"/>
    <s v="Black"/>
    <s v="All-wheel Drive"/>
    <n v="15"/>
    <x v="0"/>
    <n v="4.3"/>
  </r>
  <r>
    <n v="5431"/>
    <x v="32"/>
    <x v="21"/>
    <x v="1"/>
    <n v="46880"/>
    <x v="3"/>
    <s v="No"/>
    <n v="28977"/>
    <s v="Onyx Black"/>
    <s v="Black"/>
    <s v="Four-wheel Drive"/>
    <n v="17"/>
    <x v="1"/>
    <n v="4.8"/>
  </r>
  <r>
    <n v="5432"/>
    <x v="7"/>
    <x v="23"/>
    <x v="1"/>
    <n v="22801"/>
    <x v="3"/>
    <s v="Yes"/>
    <n v="29995"/>
    <s v="Pearl White Tricoat"/>
    <s v="Wheat"/>
    <s v="All-wheel Drive"/>
    <n v="28"/>
    <x v="1"/>
    <m/>
  </r>
  <r>
    <n v="5433"/>
    <x v="16"/>
    <x v="23"/>
    <x v="1"/>
    <n v="25026"/>
    <x v="3"/>
    <s v="No"/>
    <n v="78994"/>
    <s v="Black"/>
    <s v="Black"/>
    <s v="All-wheel Drive"/>
    <n v="18"/>
    <x v="0"/>
    <n v="4.8"/>
  </r>
  <r>
    <n v="5434"/>
    <x v="1"/>
    <x v="22"/>
    <x v="1"/>
    <n v="150927"/>
    <x v="1"/>
    <s v="No"/>
    <n v="8945"/>
    <s v="Crystal Black Pearl"/>
    <s v="GRAY"/>
    <s v="Rear-wheel Drive"/>
    <n v="0"/>
    <x v="1"/>
    <n v="4.2"/>
  </r>
  <r>
    <n v="5435"/>
    <x v="39"/>
    <x v="3"/>
    <x v="1"/>
    <n v="133664"/>
    <x v="1"/>
    <s v="No"/>
    <n v="19995"/>
    <s v="Bright White Clearcoat"/>
    <s v="Diesel Gray/Black"/>
    <s v="Four-wheel Drive"/>
    <n v="0"/>
    <x v="0"/>
    <m/>
  </r>
  <r>
    <n v="5436"/>
    <x v="7"/>
    <x v="9"/>
    <x v="1"/>
    <n v="71117"/>
    <x v="1"/>
    <s v="No"/>
    <n v="17495"/>
    <s v="Magnetic Black"/>
    <s v="Charcoal"/>
    <s v="Front-wheel Drive"/>
    <n v="26"/>
    <x v="0"/>
    <m/>
  </r>
  <r>
    <n v="5437"/>
    <x v="5"/>
    <x v="0"/>
    <x v="0"/>
    <n v="10"/>
    <x v="2"/>
    <s v="Yes"/>
    <n v="42708"/>
    <s v="Metallic"/>
    <s v="Global Black"/>
    <s v="Four-wheel Drive"/>
    <n v="18"/>
    <x v="0"/>
    <n v="4.7"/>
  </r>
  <r>
    <n v="5438"/>
    <x v="15"/>
    <x v="0"/>
    <x v="0"/>
    <n v="3"/>
    <x v="2"/>
    <s v="No"/>
    <n v="37997"/>
    <s v="Crimson Red Pearl"/>
    <s v="Gray"/>
    <s v="All-wheel Drive"/>
    <n v="26"/>
    <x v="0"/>
    <n v="4.5"/>
  </r>
  <r>
    <n v="5439"/>
    <x v="15"/>
    <x v="0"/>
    <x v="0"/>
    <n v="5"/>
    <x v="2"/>
    <s v="No"/>
    <n v="44389"/>
    <s v="Ice Silver Metallic"/>
    <s v="Black"/>
    <s v="All-wheel Drive"/>
    <n v="19"/>
    <x v="0"/>
    <n v="4.9000000000000004"/>
  </r>
  <r>
    <n v="5440"/>
    <x v="55"/>
    <x v="9"/>
    <x v="1"/>
    <n v="38909"/>
    <x v="3"/>
    <s v="Yes"/>
    <n v="50800"/>
    <s v="Midnight Silver Metallic"/>
    <s v="Black"/>
    <s v="All-wheel Drive"/>
    <s v="-"/>
    <x v="0"/>
    <n v="4.7"/>
  </r>
  <r>
    <n v="5441"/>
    <x v="23"/>
    <x v="2"/>
    <x v="1"/>
    <n v="87537"/>
    <x v="1"/>
    <s v="No"/>
    <n v="23998"/>
    <s v="Gray"/>
    <s v="Gray"/>
    <s v="Front-wheel Drive"/>
    <n v="19"/>
    <x v="0"/>
    <n v="2.6"/>
  </r>
  <r>
    <n v="5442"/>
    <x v="4"/>
    <x v="16"/>
    <x v="2"/>
    <n v="14269"/>
    <x v="3"/>
    <s v="No"/>
    <n v="46997"/>
    <s v="Arctic Blue"/>
    <s v="Black"/>
    <s v="All-wheel Drive"/>
    <n v="23"/>
    <x v="0"/>
    <n v="4.0999999999999996"/>
  </r>
  <r>
    <n v="5443"/>
    <x v="9"/>
    <x v="16"/>
    <x v="0"/>
    <n v="42"/>
    <x v="2"/>
    <s v="Yes"/>
    <n v="72385"/>
    <s v="Rapid Red Metallic Tinted Clearcoat"/>
    <s v="Black"/>
    <s v="All-wheel Drive"/>
    <s v="-"/>
    <x v="0"/>
    <n v="4.9000000000000004"/>
  </r>
  <r>
    <n v="5444"/>
    <x v="15"/>
    <x v="0"/>
    <x v="0"/>
    <n v="9"/>
    <x v="2"/>
    <s v="No"/>
    <n v="31403"/>
    <s v="Ice Silver Metallic"/>
    <s v="Black"/>
    <s v="All-wheel Drive"/>
    <n v="26"/>
    <x v="0"/>
    <n v="4.8"/>
  </r>
  <r>
    <n v="5445"/>
    <x v="5"/>
    <x v="0"/>
    <x v="0"/>
    <n v="10"/>
    <x v="2"/>
    <s v="Yes"/>
    <n v="52614"/>
    <s v="Rocky Mountain Pearlcoat"/>
    <s v="Global Black"/>
    <s v="Four-wheel Drive"/>
    <n v="18"/>
    <x v="0"/>
    <n v="4.2"/>
  </r>
  <r>
    <n v="5446"/>
    <x v="34"/>
    <x v="0"/>
    <x v="0"/>
    <n v="11"/>
    <x v="2"/>
    <s v="No"/>
    <n v="38462"/>
    <s v="Everlasting Silver"/>
    <s v="-"/>
    <s v="-"/>
    <s v="-"/>
    <x v="0"/>
    <n v="2.9"/>
  </r>
  <r>
    <n v="5447"/>
    <x v="4"/>
    <x v="0"/>
    <x v="0"/>
    <n v="17"/>
    <x v="2"/>
    <s v="No"/>
    <n v="134045"/>
    <s v="Alpine White"/>
    <s v="Black"/>
    <s v="All-wheel Drive"/>
    <s v="-"/>
    <x v="0"/>
    <n v="4.4000000000000004"/>
  </r>
  <r>
    <n v="5448"/>
    <x v="5"/>
    <x v="9"/>
    <x v="1"/>
    <n v="58390"/>
    <x v="1"/>
    <s v="No"/>
    <n v="23600"/>
    <s v="Bright White Clearcoat"/>
    <s v="Black"/>
    <s v="Four-wheel Drive"/>
    <n v="18"/>
    <x v="1"/>
    <n v="4.7"/>
  </r>
  <r>
    <n v="5449"/>
    <x v="39"/>
    <x v="0"/>
    <x v="0"/>
    <n v="5"/>
    <x v="2"/>
    <s v="Yes"/>
    <n v="52733"/>
    <s v="Granite Crystal Clearcoat Metallic"/>
    <s v="Black"/>
    <s v="Four-wheel Drive"/>
    <s v="-"/>
    <x v="0"/>
    <n v="4.4000000000000004"/>
  </r>
  <r>
    <n v="5450"/>
    <x v="15"/>
    <x v="16"/>
    <x v="1"/>
    <n v="16975"/>
    <x v="3"/>
    <s v="No"/>
    <n v="27989"/>
    <s v="Crystal White Pearl"/>
    <s v="Black"/>
    <s v="All-wheel Drive"/>
    <n v="27"/>
    <x v="0"/>
    <n v="4.7"/>
  </r>
  <r>
    <n v="5451"/>
    <x v="13"/>
    <x v="24"/>
    <x v="2"/>
    <n v="32100"/>
    <x v="3"/>
    <s v="No"/>
    <n v="22900"/>
    <s v="Mosaic Black Metallic"/>
    <s v="Jet Black"/>
    <s v="All-wheel Drive"/>
    <n v="25"/>
    <x v="0"/>
    <n v="4.3"/>
  </r>
  <r>
    <n v="5452"/>
    <x v="9"/>
    <x v="16"/>
    <x v="1"/>
    <n v="4475"/>
    <x v="2"/>
    <s v="Yes"/>
    <n v="29195"/>
    <s v="Black Metallic"/>
    <s v="Ebony"/>
    <s v="All-wheel Drive"/>
    <n v="26"/>
    <x v="0"/>
    <n v="4.5999999999999996"/>
  </r>
  <r>
    <n v="5453"/>
    <x v="23"/>
    <x v="0"/>
    <x v="0"/>
    <n v="35"/>
    <x v="2"/>
    <s v="No"/>
    <n v="50960"/>
    <s v="-"/>
    <s v="-"/>
    <s v="-"/>
    <s v="-"/>
    <x v="0"/>
    <n v="4.9000000000000004"/>
  </r>
  <r>
    <n v="5454"/>
    <x v="9"/>
    <x v="16"/>
    <x v="0"/>
    <n v="61"/>
    <x v="2"/>
    <s v="No"/>
    <n v="63617"/>
    <s v="Azure Gray Metallic"/>
    <s v="-"/>
    <s v="-"/>
    <s v="-"/>
    <x v="0"/>
    <n v="4.8"/>
  </r>
  <r>
    <n v="5455"/>
    <x v="9"/>
    <x v="0"/>
    <x v="0"/>
    <n v="0"/>
    <x v="0"/>
    <s v="No"/>
    <n v="54200"/>
    <s v="Oxford White"/>
    <s v="Ebony"/>
    <s v="Rear-wheel Drive"/>
    <s v="-"/>
    <x v="0"/>
    <n v="4.7"/>
  </r>
  <r>
    <n v="5456"/>
    <x v="9"/>
    <x v="0"/>
    <x v="0"/>
    <n v="3"/>
    <x v="2"/>
    <s v="No"/>
    <n v="34465"/>
    <s v="Iconic Silver Metallic"/>
    <s v="Navy Pier"/>
    <s v="All-wheel Drive"/>
    <n v="22"/>
    <x v="0"/>
    <n v="4.8"/>
  </r>
  <r>
    <n v="5457"/>
    <x v="13"/>
    <x v="10"/>
    <x v="1"/>
    <n v="108955"/>
    <x v="1"/>
    <s v="No"/>
    <n v="12985"/>
    <s v="White"/>
    <s v="Medium Pewter"/>
    <s v="Rear-wheel Drive"/>
    <s v="-"/>
    <x v="0"/>
    <n v="3.6"/>
  </r>
  <r>
    <n v="5458"/>
    <x v="22"/>
    <x v="5"/>
    <x v="1"/>
    <n v="99303"/>
    <x v="1"/>
    <s v="No"/>
    <n v="12998"/>
    <s v="Graphite Mica"/>
    <s v="Black"/>
    <s v="Front-wheel Drive"/>
    <n v="28"/>
    <x v="0"/>
    <m/>
  </r>
  <r>
    <n v="5459"/>
    <x v="15"/>
    <x v="0"/>
    <x v="0"/>
    <n v="1"/>
    <x v="2"/>
    <s v="Yes"/>
    <n v="37032"/>
    <s v="Ice Silver Metallic"/>
    <s v="Gray"/>
    <s v="All-wheel Drive"/>
    <n v="25"/>
    <x v="0"/>
    <n v="4.8"/>
  </r>
  <r>
    <n v="5460"/>
    <x v="13"/>
    <x v="0"/>
    <x v="0"/>
    <n v="2"/>
    <x v="2"/>
    <s v="No"/>
    <n v="24185"/>
    <s v="Fountain Blue"/>
    <s v="Jet Black"/>
    <s v="Front-wheel Drive"/>
    <n v="29"/>
    <x v="0"/>
    <n v="4.5999999999999996"/>
  </r>
  <r>
    <n v="5461"/>
    <x v="5"/>
    <x v="0"/>
    <x v="0"/>
    <n v="11"/>
    <x v="2"/>
    <s v="No"/>
    <n v="32233"/>
    <s v="Sting Gray Clearcoat"/>
    <s v="Black"/>
    <s v="Four-wheel Drive"/>
    <n v="24"/>
    <x v="0"/>
    <n v="4"/>
  </r>
  <r>
    <n v="5462"/>
    <x v="31"/>
    <x v="0"/>
    <x v="0"/>
    <n v="12"/>
    <x v="2"/>
    <s v="No"/>
    <n v="52768"/>
    <s v="Burgundy"/>
    <s v="Black"/>
    <s v="All-wheel Drive"/>
    <n v="19"/>
    <x v="0"/>
    <n v="4.5999999999999996"/>
  </r>
  <r>
    <n v="5463"/>
    <x v="5"/>
    <x v="0"/>
    <x v="0"/>
    <n v="9"/>
    <x v="2"/>
    <s v="No"/>
    <n v="63689"/>
    <s v="Diamond Black Crystal Pearlcoat"/>
    <s v="Global Black"/>
    <s v="Four-wheel Drive"/>
    <n v="18"/>
    <x v="0"/>
    <n v="4.5"/>
  </r>
  <r>
    <n v="5464"/>
    <x v="13"/>
    <x v="16"/>
    <x v="0"/>
    <n v="6"/>
    <x v="2"/>
    <s v="No"/>
    <n v="44372"/>
    <s v="Black"/>
    <s v="Jet Black"/>
    <s v="All-wheel Drive"/>
    <n v="19"/>
    <x v="0"/>
    <n v="4.0999999999999996"/>
  </r>
  <r>
    <n v="5465"/>
    <x v="15"/>
    <x v="0"/>
    <x v="0"/>
    <n v="3"/>
    <x v="2"/>
    <s v="No"/>
    <n v="36408"/>
    <s v="Crystal White Pearl"/>
    <s v="Black"/>
    <s v="All-wheel Drive"/>
    <n v="26"/>
    <x v="0"/>
    <n v="4.5999999999999996"/>
  </r>
  <r>
    <n v="5466"/>
    <x v="55"/>
    <x v="24"/>
    <x v="1"/>
    <n v="50439"/>
    <x v="3"/>
    <s v="No"/>
    <n v="31490"/>
    <s v="Midnight Silver Metallic"/>
    <s v="-"/>
    <s v="-"/>
    <s v="-"/>
    <x v="1"/>
    <n v="4.0999999999999996"/>
  </r>
  <r>
    <n v="5467"/>
    <x v="23"/>
    <x v="43"/>
    <x v="0"/>
    <n v="5"/>
    <x v="2"/>
    <s v="No"/>
    <n v="51255"/>
    <s v="Sky"/>
    <s v="Black"/>
    <s v="All-wheel Drive"/>
    <s v="-"/>
    <x v="0"/>
    <n v="4.9000000000000004"/>
  </r>
  <r>
    <n v="5468"/>
    <x v="31"/>
    <x v="0"/>
    <x v="0"/>
    <n v="6"/>
    <x v="2"/>
    <s v="Yes"/>
    <n v="39805"/>
    <s v="Phantom Black"/>
    <s v="Gray"/>
    <s v="All-wheel Drive"/>
    <n v="37"/>
    <x v="0"/>
    <n v="4.5999999999999996"/>
  </r>
  <r>
    <n v="5470"/>
    <x v="7"/>
    <x v="0"/>
    <x v="0"/>
    <n v="3"/>
    <x v="2"/>
    <s v="No"/>
    <n v="28451"/>
    <s v="White"/>
    <s v="Sport"/>
    <s v="Front-wheel Drive"/>
    <n v="27"/>
    <x v="0"/>
    <n v="4.7"/>
  </r>
  <r>
    <n v="5471"/>
    <x v="5"/>
    <x v="24"/>
    <x v="1"/>
    <n v="12037"/>
    <x v="3"/>
    <s v="No"/>
    <n v="34998"/>
    <s v="Blue"/>
    <s v="Black"/>
    <s v="Four-wheel Drive"/>
    <n v="17"/>
    <x v="0"/>
    <m/>
  </r>
  <r>
    <n v="5472"/>
    <x v="31"/>
    <x v="0"/>
    <x v="0"/>
    <n v="11"/>
    <x v="2"/>
    <s v="No"/>
    <n v="40120"/>
    <s v="Phantom Black"/>
    <s v="Gray"/>
    <s v="All-wheel Drive"/>
    <n v="23"/>
    <x v="0"/>
    <n v="4"/>
  </r>
  <r>
    <n v="5473"/>
    <x v="39"/>
    <x v="0"/>
    <x v="0"/>
    <n v="37"/>
    <x v="2"/>
    <s v="Yes"/>
    <n v="59470"/>
    <s v="Bright White Clearcoat"/>
    <s v="Diesel Gray/Black"/>
    <s v="Four-wheel Drive"/>
    <n v="0"/>
    <x v="0"/>
    <n v="4.4000000000000004"/>
  </r>
  <r>
    <n v="5474"/>
    <x v="32"/>
    <x v="0"/>
    <x v="0"/>
    <n v="3"/>
    <x v="2"/>
    <s v="No"/>
    <n v="32000"/>
    <s v="Riptide Metallic"/>
    <s v="Jet Black"/>
    <s v="All-wheel Drive"/>
    <n v="23"/>
    <x v="0"/>
    <n v="4.8"/>
  </r>
  <r>
    <n v="5475"/>
    <x v="5"/>
    <x v="24"/>
    <x v="1"/>
    <n v="35726"/>
    <x v="3"/>
    <s v="No"/>
    <n v="25998"/>
    <s v="White"/>
    <s v="Black"/>
    <s v="Four-wheel Drive"/>
    <n v="19"/>
    <x v="1"/>
    <m/>
  </r>
  <r>
    <n v="5476"/>
    <x v="23"/>
    <x v="3"/>
    <x v="1"/>
    <n v="43712"/>
    <x v="3"/>
    <s v="Yes"/>
    <n v="18499"/>
    <s v="Crystal Black Pearl"/>
    <s v="Black"/>
    <s v="All-wheel Drive"/>
    <n v="27"/>
    <x v="0"/>
    <n v="4.5999999999999996"/>
  </r>
  <r>
    <n v="5477"/>
    <x v="13"/>
    <x v="0"/>
    <x v="0"/>
    <n v="4"/>
    <x v="2"/>
    <s v="No"/>
    <n v="32395"/>
    <s v="Mosaic Black Metallic"/>
    <s v="Jet Black w/Red Accents"/>
    <s v="Front-wheel Drive"/>
    <n v="26"/>
    <x v="0"/>
    <n v="4.5999999999999996"/>
  </r>
  <r>
    <n v="5478"/>
    <x v="13"/>
    <x v="16"/>
    <x v="1"/>
    <n v="32558"/>
    <x v="3"/>
    <s v="Yes"/>
    <n v="29588"/>
    <s v="Mosaic Black Metallic"/>
    <s v="Jet Black"/>
    <s v="Front-wheel Drive"/>
    <n v="18"/>
    <x v="0"/>
    <n v="4.7"/>
  </r>
  <r>
    <n v="5479"/>
    <x v="22"/>
    <x v="0"/>
    <x v="0"/>
    <n v="10"/>
    <x v="2"/>
    <s v="No"/>
    <n v="31927"/>
    <s v="Machine Gray Metallic"/>
    <s v="Black W/ Gray"/>
    <s v="All-wheel Drive"/>
    <n v="24"/>
    <x v="0"/>
    <n v="4.8"/>
  </r>
  <r>
    <n v="5480"/>
    <x v="5"/>
    <x v="0"/>
    <x v="0"/>
    <n v="8"/>
    <x v="2"/>
    <s v="Yes"/>
    <n v="46647"/>
    <s v="Bright White Clearcoat"/>
    <s v="Global Black"/>
    <s v="Four-wheel Drive"/>
    <n v="19"/>
    <x v="0"/>
    <n v="4.4000000000000004"/>
  </r>
  <r>
    <n v="5481"/>
    <x v="34"/>
    <x v="16"/>
    <x v="1"/>
    <n v="11087"/>
    <x v="3"/>
    <s v="Yes"/>
    <n v="22625"/>
    <s v="Steel Gray"/>
    <s v="Black"/>
    <s v="Front-wheel Drive"/>
    <n v="29"/>
    <x v="0"/>
    <n v="4.5"/>
  </r>
  <r>
    <n v="5482"/>
    <x v="5"/>
    <x v="24"/>
    <x v="1"/>
    <n v="40424"/>
    <x v="3"/>
    <s v="No"/>
    <n v="21500"/>
    <s v="Diamond Black"/>
    <s v="Black"/>
    <s v="Four-wheel Drive"/>
    <n v="22"/>
    <x v="1"/>
    <n v="4.4000000000000004"/>
  </r>
  <r>
    <n v="5483"/>
    <x v="8"/>
    <x v="23"/>
    <x v="2"/>
    <n v="31592"/>
    <x v="3"/>
    <s v="Yes"/>
    <n v="28995"/>
    <s v="Silver Mist Clearcoat"/>
    <s v="Black"/>
    <s v="Front-wheel Drive"/>
    <n v="19"/>
    <x v="0"/>
    <n v="4.5"/>
  </r>
  <r>
    <n v="5484"/>
    <x v="32"/>
    <x v="23"/>
    <x v="1"/>
    <n v="4371"/>
    <x v="2"/>
    <s v="Yes"/>
    <n v="115000"/>
    <s v="White"/>
    <s v="Lunar"/>
    <s v="Four-wheel Drive"/>
    <s v="-"/>
    <x v="0"/>
    <n v="5"/>
  </r>
  <r>
    <n v="5485"/>
    <x v="13"/>
    <x v="4"/>
    <x v="1"/>
    <n v="45047"/>
    <x v="3"/>
    <s v="No"/>
    <n v="31998"/>
    <s v="Blue"/>
    <s v="Black"/>
    <s v="Four-wheel Drive"/>
    <n v="18"/>
    <x v="0"/>
    <n v="3.5"/>
  </r>
  <r>
    <n v="5486"/>
    <x v="13"/>
    <x v="0"/>
    <x v="0"/>
    <n v="1"/>
    <x v="2"/>
    <s v="Yes"/>
    <n v="24845"/>
    <s v="Lakeshore Blue Metallic"/>
    <s v="Jet Black"/>
    <s v="Front-wheel Drive"/>
    <n v="27"/>
    <x v="0"/>
    <n v="4.7"/>
  </r>
  <r>
    <n v="5487"/>
    <x v="5"/>
    <x v="16"/>
    <x v="1"/>
    <n v="2209"/>
    <x v="2"/>
    <s v="Yes"/>
    <n v="30399"/>
    <s v="Bright White Clearcoat"/>
    <s v="Black"/>
    <s v="Four-wheel Drive"/>
    <n v="24"/>
    <x v="0"/>
    <n v="4.8"/>
  </r>
  <r>
    <n v="5488"/>
    <x v="6"/>
    <x v="4"/>
    <x v="1"/>
    <n v="67590"/>
    <x v="1"/>
    <s v="No"/>
    <n v="44800"/>
    <s v="Dark Adriatic Blue Metallic"/>
    <s v="Kona Brown"/>
    <s v="Four-wheel Drive"/>
    <n v="14"/>
    <x v="0"/>
    <n v="4.0999999999999996"/>
  </r>
  <r>
    <n v="5489"/>
    <x v="11"/>
    <x v="22"/>
    <x v="1"/>
    <n v="126529"/>
    <x v="1"/>
    <s v="No"/>
    <n v="10490"/>
    <s v="White"/>
    <s v="Beige"/>
    <s v="All-wheel Drive"/>
    <n v="21"/>
    <x v="1"/>
    <n v="3.7"/>
  </r>
  <r>
    <n v="5490"/>
    <x v="39"/>
    <x v="23"/>
    <x v="2"/>
    <n v="10932"/>
    <x v="3"/>
    <s v="No"/>
    <n v="57894"/>
    <s v="Delmonico Red Pearlcoat"/>
    <s v="Black"/>
    <s v="Four-wheel Drive"/>
    <n v="18"/>
    <x v="0"/>
    <n v="4.9000000000000004"/>
  </r>
  <r>
    <n v="5491"/>
    <x v="30"/>
    <x v="16"/>
    <x v="0"/>
    <n v="500"/>
    <x v="2"/>
    <s v="Yes"/>
    <n v="31487"/>
    <s v="Pitch Black Clearcoat"/>
    <s v="Black"/>
    <s v="Rear-wheel Drive"/>
    <n v="19"/>
    <x v="0"/>
    <n v="4.9000000000000004"/>
  </r>
  <r>
    <n v="5492"/>
    <x v="23"/>
    <x v="24"/>
    <x v="1"/>
    <n v="19306"/>
    <x v="3"/>
    <s v="Yes"/>
    <n v="27775"/>
    <s v="Black"/>
    <s v="Black"/>
    <s v="All-wheel Drive"/>
    <n v="19"/>
    <x v="0"/>
    <n v="4.4000000000000004"/>
  </r>
  <r>
    <n v="5493"/>
    <x v="16"/>
    <x v="0"/>
    <x v="0"/>
    <n v="8"/>
    <x v="2"/>
    <s v="No"/>
    <n v="81617"/>
    <s v="Blue Gray"/>
    <s v="Black"/>
    <s v=""/>
    <s v="-"/>
    <x v="0"/>
    <n v="4.5"/>
  </r>
  <r>
    <n v="5494"/>
    <x v="13"/>
    <x v="11"/>
    <x v="1"/>
    <n v="77301"/>
    <x v="1"/>
    <s v="Yes"/>
    <n v="27975"/>
    <s v="Tangier Orange"/>
    <s v="Jet Black"/>
    <s v="Four-wheel Drive"/>
    <n v="16"/>
    <x v="1"/>
    <n v="4.9000000000000004"/>
  </r>
  <r>
    <n v="5495"/>
    <x v="34"/>
    <x v="4"/>
    <x v="1"/>
    <n v="69426"/>
    <x v="1"/>
    <s v="Yes"/>
    <n v="20395"/>
    <s v="OTHER"/>
    <s v="Stone Beige"/>
    <s v="All-wheel Drive"/>
    <n v="19"/>
    <x v="0"/>
    <m/>
  </r>
  <r>
    <n v="5496"/>
    <x v="11"/>
    <x v="0"/>
    <x v="0"/>
    <n v="7"/>
    <x v="2"/>
    <s v="No"/>
    <n v="49997"/>
    <s v="Glacier White"/>
    <s v="Graphite"/>
    <s v="All-wheel Drive"/>
    <n v="20"/>
    <x v="0"/>
    <n v="4.4000000000000004"/>
  </r>
  <r>
    <n v="5497"/>
    <x v="6"/>
    <x v="21"/>
    <x v="1"/>
    <n v="19333"/>
    <x v="3"/>
    <s v="Yes"/>
    <n v="43648"/>
    <s v="Vector Blue Metallic"/>
    <s v="Jet Black"/>
    <s v="Rear-wheel Drive"/>
    <n v="16"/>
    <x v="0"/>
    <n v="4.3"/>
  </r>
  <r>
    <n v="5498"/>
    <x v="3"/>
    <x v="24"/>
    <x v="1"/>
    <n v="57532"/>
    <x v="1"/>
    <s v="Yes"/>
    <n v="26000"/>
    <s v="Ibis White"/>
    <s v="Black"/>
    <s v="All-wheel Drive"/>
    <n v="23"/>
    <x v="0"/>
    <n v="4.5"/>
  </r>
  <r>
    <n v="5499"/>
    <x v="15"/>
    <x v="0"/>
    <x v="0"/>
    <n v="5"/>
    <x v="2"/>
    <s v="No"/>
    <n v="45316"/>
    <s v="Autumn Green Metallic"/>
    <s v="Black"/>
    <s v="All-wheel Drive"/>
    <n v="22"/>
    <x v="0"/>
    <n v="4.9000000000000004"/>
  </r>
  <r>
    <n v="5500"/>
    <x v="34"/>
    <x v="0"/>
    <x v="0"/>
    <n v="34"/>
    <x v="2"/>
    <s v="No"/>
    <n v="36190"/>
    <s v="Ebony Black"/>
    <s v="Black"/>
    <s v="All-wheel Drive"/>
    <n v="23"/>
    <x v="0"/>
    <n v="2.5"/>
  </r>
  <r>
    <n v="5501"/>
    <x v="24"/>
    <x v="4"/>
    <x v="1"/>
    <n v="70182"/>
    <x v="1"/>
    <s v="Yes"/>
    <n v="39544"/>
    <s v="Infinite Black Metallic"/>
    <s v="Ebony"/>
    <s v="Four-wheel Drive"/>
    <n v="16"/>
    <x v="0"/>
    <n v="4.5"/>
  </r>
  <r>
    <n v="5502"/>
    <x v="27"/>
    <x v="17"/>
    <x v="1"/>
    <n v="28181"/>
    <x v="3"/>
    <s v="No"/>
    <n v="94498"/>
    <s v="Nero Ds"/>
    <s v="Nero"/>
    <s v="Rear-wheel Drive"/>
    <n v="11"/>
    <x v="0"/>
    <m/>
  </r>
  <r>
    <n v="5503"/>
    <x v="13"/>
    <x v="24"/>
    <x v="1"/>
    <n v="7766"/>
    <x v="2"/>
    <s v="Yes"/>
    <n v="27314"/>
    <s v="Cherry Red Tintcoat"/>
    <s v="Jet Black"/>
    <s v="All-wheel Drive"/>
    <n v="22"/>
    <x v="0"/>
    <n v="4.0999999999999996"/>
  </r>
  <r>
    <n v="5504"/>
    <x v="0"/>
    <x v="22"/>
    <x v="1"/>
    <n v="143585"/>
    <x v="1"/>
    <s v="No"/>
    <n v="17990"/>
    <s v="Black"/>
    <s v="Black"/>
    <s v="Four-wheel Drive"/>
    <n v="15"/>
    <x v="0"/>
    <n v="4.4000000000000004"/>
  </r>
  <r>
    <n v="5505"/>
    <x v="16"/>
    <x v="0"/>
    <x v="0"/>
    <n v="6"/>
    <x v="2"/>
    <s v="No"/>
    <n v="72525"/>
    <s v="Gray Metallic"/>
    <s v="Black"/>
    <s v="All-wheel Drive"/>
    <n v="20"/>
    <x v="0"/>
    <n v="4.5999999999999996"/>
  </r>
  <r>
    <n v="5506"/>
    <x v="34"/>
    <x v="0"/>
    <x v="0"/>
    <n v="7"/>
    <x v="2"/>
    <s v="No"/>
    <n v="23585"/>
    <s v="Surf Blue"/>
    <s v="Black"/>
    <s v="Front-wheel Drive"/>
    <n v="29"/>
    <x v="0"/>
    <n v="4.4000000000000004"/>
  </r>
  <r>
    <n v="5507"/>
    <x v="5"/>
    <x v="0"/>
    <x v="0"/>
    <m/>
    <x v="0"/>
    <s v="Yes"/>
    <n v="40512"/>
    <s v="Diamond Black"/>
    <s v="Black"/>
    <s v="Four-wheel Drive"/>
    <n v="18"/>
    <x v="0"/>
    <n v="4.9000000000000004"/>
  </r>
  <r>
    <n v="5508"/>
    <x v="23"/>
    <x v="5"/>
    <x v="1"/>
    <n v="129561"/>
    <x v="1"/>
    <s v="No"/>
    <n v="11926"/>
    <s v="Polished Metal Metallic"/>
    <s v="Truffle"/>
    <s v="Front-wheel Drive"/>
    <n v="18"/>
    <x v="0"/>
    <n v="3.6"/>
  </r>
  <r>
    <n v="5509"/>
    <x v="30"/>
    <x v="0"/>
    <x v="0"/>
    <n v="10"/>
    <x v="2"/>
    <s v="No"/>
    <n v="39648"/>
    <s v="Blue Steel"/>
    <s v="Black"/>
    <s v="All-wheel Drive"/>
    <s v="-"/>
    <x v="0"/>
    <n v="4.5"/>
  </r>
  <r>
    <n v="5510"/>
    <x v="4"/>
    <x v="11"/>
    <x v="1"/>
    <n v="72764"/>
    <x v="1"/>
    <s v="No"/>
    <n v="10990"/>
    <s v="BROWN"/>
    <s v="TAN"/>
    <s v="Rear-wheel Drive"/>
    <s v="-"/>
    <x v="1"/>
    <n v="2.7"/>
  </r>
  <r>
    <n v="5511"/>
    <x v="16"/>
    <x v="23"/>
    <x v="1"/>
    <n v="5975"/>
    <x v="2"/>
    <s v="Yes"/>
    <n v="46899"/>
    <s v="White"/>
    <s v="-"/>
    <s v="-"/>
    <s v="-"/>
    <x v="0"/>
    <n v="4.4000000000000004"/>
  </r>
  <r>
    <n v="5512"/>
    <x v="24"/>
    <x v="9"/>
    <x v="1"/>
    <n v="30376"/>
    <x v="3"/>
    <s v="No"/>
    <n v="41972"/>
    <s v="Blue"/>
    <s v="Cashmere"/>
    <s v="All-wheel Drive"/>
    <n v="17"/>
    <x v="0"/>
    <n v="4.7"/>
  </r>
  <r>
    <n v="5513"/>
    <x v="4"/>
    <x v="0"/>
    <x v="0"/>
    <n v="11"/>
    <x v="2"/>
    <s v="No"/>
    <n v="59670"/>
    <s v="Alpine White"/>
    <s v="Black"/>
    <s v="All-wheel Drive"/>
    <n v="23"/>
    <x v="0"/>
    <n v="4.4000000000000004"/>
  </r>
  <r>
    <n v="5514"/>
    <x v="9"/>
    <x v="23"/>
    <x v="1"/>
    <n v="45070"/>
    <x v="3"/>
    <s v="No"/>
    <n v="18000"/>
    <s v="Iconic Silver Metallic"/>
    <s v="-"/>
    <s v="-"/>
    <s v="-"/>
    <x v="0"/>
    <n v="4.3"/>
  </r>
  <r>
    <n v="5515"/>
    <x v="7"/>
    <x v="0"/>
    <x v="0"/>
    <n v="3"/>
    <x v="2"/>
    <s v="No"/>
    <n v="35975"/>
    <s v="Gun Metallic"/>
    <s v="Charcoal"/>
    <s v="All-wheel Drive"/>
    <s v="-"/>
    <x v="0"/>
    <n v="4.7"/>
  </r>
  <r>
    <n v="5516"/>
    <x v="31"/>
    <x v="16"/>
    <x v="1"/>
    <n v="6274"/>
    <x v="2"/>
    <s v="No"/>
    <n v="31297"/>
    <s v="Stormy Sea"/>
    <s v="Gray"/>
    <s v="All-wheel Drive"/>
    <n v="22"/>
    <x v="0"/>
    <n v="4.2"/>
  </r>
  <r>
    <n v="5517"/>
    <x v="13"/>
    <x v="0"/>
    <x v="0"/>
    <n v="1"/>
    <x v="2"/>
    <s v="No"/>
    <n v="30390"/>
    <s v="Summit White"/>
    <s v="Jet Black w/Red Accents"/>
    <s v="All-wheel Drive"/>
    <n v="26"/>
    <x v="0"/>
    <n v="4.7"/>
  </r>
  <r>
    <n v="5518"/>
    <x v="23"/>
    <x v="23"/>
    <x v="1"/>
    <n v="13044"/>
    <x v="3"/>
    <s v="Yes"/>
    <n v="35449"/>
    <s v="Lunar Silver Metallic"/>
    <s v="Black"/>
    <s v="All-wheel Drive"/>
    <n v="19"/>
    <x v="0"/>
    <n v="4.8"/>
  </r>
  <r>
    <n v="5519"/>
    <x v="9"/>
    <x v="0"/>
    <x v="0"/>
    <n v="2"/>
    <x v="2"/>
    <s v="No"/>
    <n v="55265"/>
    <s v="Agate Black Metallic"/>
    <s v="Leather Seating Surfaces Ebony Interior"/>
    <s v="Four-wheel Drive"/>
    <n v="20"/>
    <x v="0"/>
    <n v="4.2"/>
  </r>
  <r>
    <n v="5520"/>
    <x v="13"/>
    <x v="11"/>
    <x v="1"/>
    <n v="80726"/>
    <x v="1"/>
    <s v="Yes"/>
    <n v="6995"/>
    <s v="Autumn Bronze Metallic"/>
    <s v="Brownstone"/>
    <s v="Front-wheel Drive"/>
    <n v="26"/>
    <x v="1"/>
    <n v="5"/>
  </r>
  <r>
    <n v="5521"/>
    <x v="34"/>
    <x v="16"/>
    <x v="0"/>
    <n v="15"/>
    <x v="2"/>
    <s v="No"/>
    <n v="40895"/>
    <s v="Sapphire Blue"/>
    <s v="-"/>
    <s v="-"/>
    <s v="-"/>
    <x v="0"/>
    <n v="4.0999999999999996"/>
  </r>
  <r>
    <n v="5522"/>
    <x v="3"/>
    <x v="3"/>
    <x v="1"/>
    <n v="65155"/>
    <x v="1"/>
    <s v="No"/>
    <n v="29750"/>
    <s v="Carrara White"/>
    <s v="Rock Gray"/>
    <s v="All-wheel Drive"/>
    <n v="19"/>
    <x v="0"/>
    <n v="4.5999999999999996"/>
  </r>
  <r>
    <n v="5523"/>
    <x v="15"/>
    <x v="4"/>
    <x v="1"/>
    <n v="60800"/>
    <x v="1"/>
    <s v="No"/>
    <n v="19800"/>
    <s v="Blue"/>
    <s v="Black"/>
    <s v="All-wheel Drive ,"/>
    <s v="-"/>
    <x v="1"/>
    <m/>
  </r>
  <r>
    <n v="5524"/>
    <x v="55"/>
    <x v="4"/>
    <x v="1"/>
    <n v="74736"/>
    <x v="1"/>
    <s v="No"/>
    <n v="22495"/>
    <s v="BLACK"/>
    <s v="Black"/>
    <s v="Rear-wheel Drive"/>
    <s v="-"/>
    <x v="0"/>
    <n v="4.7"/>
  </r>
  <r>
    <n v="5525"/>
    <x v="4"/>
    <x v="23"/>
    <x v="2"/>
    <n v="37015"/>
    <x v="3"/>
    <s v="No"/>
    <n v="46488"/>
    <s v="Alpine White"/>
    <s v="Mocha"/>
    <s v="All-wheel Drive"/>
    <n v="21"/>
    <x v="0"/>
    <n v="4.0999999999999996"/>
  </r>
  <r>
    <n v="5526"/>
    <x v="5"/>
    <x v="9"/>
    <x v="1"/>
    <n v="37169"/>
    <x v="3"/>
    <s v="No"/>
    <n v="20800"/>
    <s v="Black Clearcoat"/>
    <s v="Black"/>
    <s v="Four-wheel Drive"/>
    <n v="23"/>
    <x v="1"/>
    <n v="4.7"/>
  </r>
  <r>
    <n v="5527"/>
    <x v="15"/>
    <x v="0"/>
    <x v="0"/>
    <n v="5"/>
    <x v="2"/>
    <s v="Yes"/>
    <n v="31216"/>
    <s v="Magnetite Gray Metallic"/>
    <s v="Black"/>
    <s v="All-wheel Drive"/>
    <n v="26"/>
    <x v="0"/>
    <n v="4.2"/>
  </r>
  <r>
    <n v="5528"/>
    <x v="9"/>
    <x v="0"/>
    <x v="0"/>
    <n v="6"/>
    <x v="2"/>
    <s v="No"/>
    <n v="53815"/>
    <s v="Oxford White"/>
    <s v="Medium Dark Slate"/>
    <s v="Four-wheel Drive"/>
    <s v="-"/>
    <x v="0"/>
    <n v="4.7"/>
  </r>
  <r>
    <n v="5529"/>
    <x v="12"/>
    <x v="7"/>
    <x v="1"/>
    <n v="101381"/>
    <x v="1"/>
    <s v="No"/>
    <n v="10486"/>
    <s v="Denim Blue"/>
    <s v="Black"/>
    <s v="Front-wheel Drive"/>
    <n v="22"/>
    <x v="1"/>
    <n v="4.9000000000000004"/>
  </r>
  <r>
    <n v="5530"/>
    <x v="31"/>
    <x v="0"/>
    <x v="0"/>
    <n v="9"/>
    <x v="2"/>
    <s v="No"/>
    <n v="47500"/>
    <s v="White"/>
    <s v="Pecan"/>
    <s v="All-wheel Drive"/>
    <s v="-"/>
    <x v="0"/>
    <n v="4.2"/>
  </r>
  <r>
    <n v="5531"/>
    <x v="5"/>
    <x v="0"/>
    <x v="0"/>
    <n v="0"/>
    <x v="0"/>
    <s v="No"/>
    <n v="56057"/>
    <s v="Silver Zynith Clearcoat"/>
    <s v="Black"/>
    <s v="Four-wheel Drive"/>
    <n v="16"/>
    <x v="0"/>
    <n v="4.3"/>
  </r>
  <r>
    <n v="5532"/>
    <x v="23"/>
    <x v="0"/>
    <x v="0"/>
    <n v="4"/>
    <x v="2"/>
    <s v="No"/>
    <n v="42015"/>
    <s v="Platinum White Pearl"/>
    <s v="Brown"/>
    <s v="All-wheel Drive"/>
    <n v="18"/>
    <x v="0"/>
    <n v="4.5999999999999996"/>
  </r>
  <r>
    <n v="5533"/>
    <x v="23"/>
    <x v="0"/>
    <x v="0"/>
    <n v="5"/>
    <x v="2"/>
    <s v="No"/>
    <n v="47305"/>
    <s v="Crystal Black Pearl"/>
    <s v="Black"/>
    <s v="Front-wheel Drive"/>
    <n v="19"/>
    <x v="0"/>
    <n v="4.5"/>
  </r>
  <r>
    <n v="5534"/>
    <x v="7"/>
    <x v="16"/>
    <x v="2"/>
    <n v="10275"/>
    <x v="3"/>
    <s v="No"/>
    <n v="34297"/>
    <s v="Red Alert"/>
    <s v="Charcoal"/>
    <s v="Four-wheel Drive"/>
    <n v="17"/>
    <x v="0"/>
    <n v="4.7"/>
  </r>
  <r>
    <n v="5535"/>
    <x v="5"/>
    <x v="11"/>
    <x v="2"/>
    <n v="61303"/>
    <x v="1"/>
    <s v="Yes"/>
    <n v="15000"/>
    <s v="Granite Crystal Metallic Clearcoat"/>
    <s v="Black"/>
    <s v="Front-wheel Drive"/>
    <n v="21"/>
    <x v="0"/>
    <n v="4.8"/>
  </r>
  <r>
    <n v="5536"/>
    <x v="11"/>
    <x v="16"/>
    <x v="1"/>
    <n v="2205"/>
    <x v="2"/>
    <s v="No"/>
    <n v="63249"/>
    <s v="Black Obsidian"/>
    <s v="Sahara Stone"/>
    <s v="Four-wheel Drive"/>
    <n v="13"/>
    <x v="0"/>
    <n v="4.7"/>
  </r>
  <r>
    <n v="5537"/>
    <x v="9"/>
    <x v="11"/>
    <x v="1"/>
    <n v="95726"/>
    <x v="1"/>
    <s v="Yes"/>
    <n v="12977"/>
    <s v="Gray"/>
    <s v="-"/>
    <s v="-"/>
    <s v="-"/>
    <x v="0"/>
    <n v="4.2"/>
  </r>
  <r>
    <n v="5538"/>
    <x v="9"/>
    <x v="4"/>
    <x v="1"/>
    <n v="65187"/>
    <x v="1"/>
    <s v="No"/>
    <n v="22299"/>
    <s v="Oxford White"/>
    <s v="Ebony Black"/>
    <s v="Four-wheel Drive"/>
    <n v="16"/>
    <x v="1"/>
    <n v="4.8"/>
  </r>
  <r>
    <n v="5539"/>
    <x v="31"/>
    <x v="24"/>
    <x v="1"/>
    <n v="41687"/>
    <x v="3"/>
    <s v="No"/>
    <n v="24987"/>
    <s v="Quartz White"/>
    <s v="Black"/>
    <s v="All-wheel Drive"/>
    <n v="22"/>
    <x v="0"/>
    <n v="4.8"/>
  </r>
  <r>
    <n v="5540"/>
    <x v="15"/>
    <x v="0"/>
    <x v="0"/>
    <n v="6"/>
    <x v="2"/>
    <s v="No"/>
    <n v="31027"/>
    <s v="Magnetite Gray Pearl"/>
    <s v="Black"/>
    <s v="All-wheel Drive"/>
    <n v="27"/>
    <x v="0"/>
    <n v="4.5"/>
  </r>
  <r>
    <n v="5541"/>
    <x v="0"/>
    <x v="23"/>
    <x v="1"/>
    <n v="15435"/>
    <x v="3"/>
    <s v="No"/>
    <n v="48988"/>
    <s v="Caviar"/>
    <s v="Black"/>
    <s v="All-wheel Drive"/>
    <n v="18"/>
    <x v="0"/>
    <n v="4.9000000000000004"/>
  </r>
  <r>
    <n v="5542"/>
    <x v="7"/>
    <x v="0"/>
    <x v="0"/>
    <n v="5"/>
    <x v="2"/>
    <s v="Yes"/>
    <n v="31910"/>
    <s v="White"/>
    <s v="Sport"/>
    <s v="All-wheel Drive"/>
    <n v="26"/>
    <x v="0"/>
    <n v="2.7"/>
  </r>
  <r>
    <n v="5543"/>
    <x v="1"/>
    <x v="24"/>
    <x v="1"/>
    <n v="21635"/>
    <x v="3"/>
    <s v="No"/>
    <n v="34970"/>
    <s v="Majestic Black Pearl"/>
    <s v="Red"/>
    <s v="All-wheel Drive"/>
    <n v="21"/>
    <x v="0"/>
    <n v="4.5999999999999996"/>
  </r>
  <r>
    <n v="5544"/>
    <x v="32"/>
    <x v="0"/>
    <x v="0"/>
    <n v="3"/>
    <x v="2"/>
    <s v="No"/>
    <n v="91865"/>
    <s v="Onyx Black"/>
    <s v="Jet Black"/>
    <s v="Four-wheel Drive"/>
    <n v="14"/>
    <x v="0"/>
    <n v="4.5"/>
  </r>
  <r>
    <n v="5545"/>
    <x v="15"/>
    <x v="16"/>
    <x v="1"/>
    <n v="27929"/>
    <x v="3"/>
    <s v="Yes"/>
    <n v="26052"/>
    <s v="GRAY"/>
    <s v="-"/>
    <s v="-"/>
    <s v="-"/>
    <x v="1"/>
    <m/>
  </r>
  <r>
    <n v="5546"/>
    <x v="55"/>
    <x v="3"/>
    <x v="1"/>
    <n v="59457"/>
    <x v="1"/>
    <s v="Yes"/>
    <n v="44995"/>
    <s v="Black"/>
    <s v="Black"/>
    <s v="All-wheel Drive"/>
    <s v="-"/>
    <x v="0"/>
    <n v="4.5999999999999996"/>
  </r>
  <r>
    <n v="5547"/>
    <x v="4"/>
    <x v="11"/>
    <x v="1"/>
    <n v="92983"/>
    <x v="1"/>
    <s v="Yes"/>
    <n v="19495"/>
    <s v="Black"/>
    <s v="White"/>
    <s v="All-wheel Drive"/>
    <n v="20"/>
    <x v="1"/>
    <m/>
  </r>
  <r>
    <n v="5548"/>
    <x v="15"/>
    <x v="0"/>
    <x v="0"/>
    <n v="5"/>
    <x v="2"/>
    <s v="Yes"/>
    <n v="31216"/>
    <s v="Crimson Red Pearl"/>
    <s v="Gray"/>
    <s v="All-wheel Drive"/>
    <n v="26"/>
    <x v="0"/>
    <n v="4.2"/>
  </r>
  <r>
    <n v="5549"/>
    <x v="5"/>
    <x v="0"/>
    <x v="0"/>
    <n v="9"/>
    <x v="2"/>
    <s v="Yes"/>
    <n v="29107"/>
    <s v="Diamond Black"/>
    <s v="Black"/>
    <s v="Four-wheel Drive"/>
    <n v="24"/>
    <x v="0"/>
    <n v="4.2"/>
  </r>
  <r>
    <n v="5550"/>
    <x v="34"/>
    <x v="0"/>
    <x v="0"/>
    <n v="9"/>
    <x v="2"/>
    <s v="No"/>
    <n v="22252"/>
    <s v="Snow White Pearl"/>
    <s v="Black"/>
    <s v="Front-wheel Drive"/>
    <n v="29"/>
    <x v="0"/>
    <n v="2.5"/>
  </r>
  <r>
    <n v="5551"/>
    <x v="9"/>
    <x v="16"/>
    <x v="0"/>
    <n v="790"/>
    <x v="2"/>
    <s v="No"/>
    <n v="42114"/>
    <s v="Iconic Silver Metallic"/>
    <s v="Ebony"/>
    <s v="Four-wheel Drive"/>
    <n v="20"/>
    <x v="0"/>
    <n v="4.8"/>
  </r>
  <r>
    <n v="5552"/>
    <x v="40"/>
    <x v="0"/>
    <x v="0"/>
    <n v="0"/>
    <x v="0"/>
    <s v="No"/>
    <n v="72315"/>
    <s v="Denim Blue"/>
    <s v="Charcoal"/>
    <s v="All-wheel Drive"/>
    <n v="20"/>
    <x v="0"/>
    <n v="4.7"/>
  </r>
  <r>
    <n v="5553"/>
    <x v="4"/>
    <x v="0"/>
    <x v="0"/>
    <n v="10"/>
    <x v="2"/>
    <s v="No"/>
    <n v="45545"/>
    <s v="Phytonic Blue Metallic"/>
    <s v="Oyster"/>
    <s v="All-wheel Drive"/>
    <n v="25"/>
    <x v="0"/>
    <n v="4.7"/>
  </r>
  <r>
    <n v="5554"/>
    <x v="15"/>
    <x v="0"/>
    <x v="0"/>
    <n v="19"/>
    <x v="2"/>
    <s v="No"/>
    <n v="37247"/>
    <s v="Crystal White Pearl"/>
    <s v="Black"/>
    <s v="All-wheel Drive"/>
    <n v="26"/>
    <x v="0"/>
    <m/>
  </r>
  <r>
    <n v="5555"/>
    <x v="9"/>
    <x v="3"/>
    <x v="2"/>
    <n v="76328"/>
    <x v="1"/>
    <s v="No"/>
    <n v="25595"/>
    <s v="Oxford White"/>
    <s v="Ebony Black"/>
    <s v="Four-wheel Drive"/>
    <n v="16"/>
    <x v="0"/>
    <n v="4.2"/>
  </r>
  <r>
    <n v="5556"/>
    <x v="3"/>
    <x v="0"/>
    <x v="0"/>
    <n v="6"/>
    <x v="2"/>
    <s v="No"/>
    <n v="73225"/>
    <s v="Black"/>
    <s v="Magma Red"/>
    <s v="All-wheel Drive"/>
    <n v="19"/>
    <x v="0"/>
    <n v="4.4000000000000004"/>
  </r>
  <r>
    <n v="5557"/>
    <x v="7"/>
    <x v="21"/>
    <x v="1"/>
    <n v="107098"/>
    <x v="1"/>
    <s v="No"/>
    <n v="24850"/>
    <s v="Gun Metallic"/>
    <s v="Black Leather"/>
    <s v="Four-wheel Drive"/>
    <n v="15"/>
    <x v="1"/>
    <m/>
  </r>
  <r>
    <n v="5558"/>
    <x v="5"/>
    <x v="9"/>
    <x v="2"/>
    <n v="44567"/>
    <x v="3"/>
    <s v="Yes"/>
    <n v="28499"/>
    <s v="Granite Crystal Clearcoat Metallic"/>
    <s v="Black"/>
    <s v="Four-wheel Drive"/>
    <n v="18"/>
    <x v="0"/>
    <n v="4.9000000000000004"/>
  </r>
  <r>
    <n v="5559"/>
    <x v="0"/>
    <x v="0"/>
    <x v="1"/>
    <n v="3300"/>
    <x v="2"/>
    <s v="No"/>
    <n v="70995"/>
    <s v="Ultra White"/>
    <s v="Black w/Dark Graphite Aluminum"/>
    <s v="All-wheel Drive"/>
    <n v="27"/>
    <x v="0"/>
    <n v="4.9000000000000004"/>
  </r>
  <r>
    <n v="5560"/>
    <x v="15"/>
    <x v="24"/>
    <x v="1"/>
    <n v="32662"/>
    <x v="3"/>
    <s v="Yes"/>
    <n v="25998"/>
    <s v="Magnetite Gray Metallic"/>
    <s v="Black"/>
    <s v="All-wheel Drive"/>
    <n v="26"/>
    <x v="0"/>
    <m/>
  </r>
  <r>
    <n v="5561"/>
    <x v="16"/>
    <x v="0"/>
    <x v="0"/>
    <n v="8"/>
    <x v="2"/>
    <s v="No"/>
    <n v="73618"/>
    <s v="Jet Black"/>
    <s v="Black"/>
    <s v="Rear-wheel Drive"/>
    <s v="-"/>
    <x v="0"/>
    <n v="4.7"/>
  </r>
  <r>
    <n v="5562"/>
    <x v="31"/>
    <x v="4"/>
    <x v="1"/>
    <n v="71299"/>
    <x v="1"/>
    <s v="Yes"/>
    <n v="13500"/>
    <s v="Lakeside Blue"/>
    <s v="Gray"/>
    <s v="Front-wheel Drive"/>
    <n v="26"/>
    <x v="1"/>
    <n v="4.8"/>
  </r>
  <r>
    <n v="5563"/>
    <x v="15"/>
    <x v="7"/>
    <x v="1"/>
    <n v="81588"/>
    <x v="1"/>
    <s v="No"/>
    <n v="12980"/>
    <s v="Twilight Blue Metallic"/>
    <s v="Off Black"/>
    <s v="All-wheel Drive"/>
    <n v="24"/>
    <x v="1"/>
    <n v="4.5999999999999996"/>
  </r>
  <r>
    <n v="5564"/>
    <x v="20"/>
    <x v="24"/>
    <x v="1"/>
    <n v="35147"/>
    <x v="3"/>
    <s v="No"/>
    <n v="49922"/>
    <s v="Gray"/>
    <s v="Black"/>
    <s v="All-wheel Drive"/>
    <n v="19"/>
    <x v="1"/>
    <n v="4.4000000000000004"/>
  </r>
  <r>
    <n v="5565"/>
    <x v="34"/>
    <x v="0"/>
    <x v="0"/>
    <n v="11"/>
    <x v="2"/>
    <s v="No"/>
    <n v="21720"/>
    <s v="Snow White Pearl"/>
    <s v="Black"/>
    <s v="Front-wheel Drive"/>
    <n v="29"/>
    <x v="0"/>
    <n v="3.7"/>
  </r>
  <r>
    <n v="5566"/>
    <x v="55"/>
    <x v="23"/>
    <x v="1"/>
    <n v="17319"/>
    <x v="3"/>
    <s v="Yes"/>
    <n v="58995"/>
    <s v="Black"/>
    <s v="Black"/>
    <s v="All-wheel Drive"/>
    <s v="-"/>
    <x v="0"/>
    <n v="4.5999999999999996"/>
  </r>
  <r>
    <n v="5567"/>
    <x v="22"/>
    <x v="0"/>
    <x v="0"/>
    <n v="15"/>
    <x v="2"/>
    <s v="Yes"/>
    <n v="33145"/>
    <s v="Machine Gray Metallic"/>
    <s v="Black/Brown"/>
    <s v="All-wheel Drive"/>
    <n v="26"/>
    <x v="0"/>
    <n v="4.2"/>
  </r>
  <r>
    <n v="5568"/>
    <x v="8"/>
    <x v="16"/>
    <x v="0"/>
    <m/>
    <x v="0"/>
    <s v="Yes"/>
    <n v="46249"/>
    <s v="Bright White Clearcoat"/>
    <s v="Black"/>
    <s v="Rear-wheel Drive"/>
    <n v="19"/>
    <x v="0"/>
    <n v="4.9000000000000004"/>
  </r>
  <r>
    <n v="5569"/>
    <x v="13"/>
    <x v="0"/>
    <x v="0"/>
    <n v="7"/>
    <x v="2"/>
    <s v="No"/>
    <n v="26821"/>
    <s v="Sterling Gray Metallic"/>
    <s v="Black"/>
    <s v="All-wheel Drive"/>
    <n v="26"/>
    <x v="0"/>
    <n v="4.9000000000000004"/>
  </r>
  <r>
    <n v="5570"/>
    <x v="11"/>
    <x v="14"/>
    <x v="1"/>
    <n v="176251"/>
    <x v="1"/>
    <s v="No"/>
    <n v="9990"/>
    <s v="Storm Front Gray"/>
    <s v="Java"/>
    <s v="All-wheel Drive"/>
    <n v="17"/>
    <x v="0"/>
    <n v="3.1"/>
  </r>
  <r>
    <n v="5571"/>
    <x v="16"/>
    <x v="0"/>
    <x v="0"/>
    <n v="10"/>
    <x v="2"/>
    <s v="No"/>
    <n v="158555"/>
    <s v="MANUFAKTUR Moonlight White Metallic"/>
    <s v="Sienna Brown"/>
    <s v="All-wheel Drive"/>
    <s v="-"/>
    <x v="0"/>
    <n v="4.7"/>
  </r>
  <r>
    <n v="5572"/>
    <x v="5"/>
    <x v="23"/>
    <x v="1"/>
    <n v="8708"/>
    <x v="2"/>
    <s v="No"/>
    <n v="32110"/>
    <s v="Granite Crystal Clearcoat Metallic"/>
    <s v="Black"/>
    <s v="Front-wheel Drive"/>
    <s v="-"/>
    <x v="0"/>
    <n v="4.3"/>
  </r>
  <r>
    <n v="5573"/>
    <x v="9"/>
    <x v="9"/>
    <x v="2"/>
    <n v="39482"/>
    <x v="3"/>
    <s v="No"/>
    <n v="24495"/>
    <s v="Smoke Metallic"/>
    <s v="Ebony Black"/>
    <s v="Four-wheel Drive"/>
    <n v="23"/>
    <x v="0"/>
    <n v="4.2"/>
  </r>
  <r>
    <n v="5574"/>
    <x v="5"/>
    <x v="0"/>
    <x v="0"/>
    <n v="9"/>
    <x v="2"/>
    <s v="Yes"/>
    <n v="34005"/>
    <s v="Baltic Gray Metallic Clearcoat"/>
    <s v="Black"/>
    <s v="Four-wheel Drive"/>
    <n v="24"/>
    <x v="0"/>
    <n v="4.4000000000000004"/>
  </r>
  <r>
    <n v="5575"/>
    <x v="15"/>
    <x v="0"/>
    <x v="2"/>
    <n v="1755"/>
    <x v="2"/>
    <s v="No"/>
    <n v="30000"/>
    <s v="Magnetite Gray Metallic"/>
    <s v="Black"/>
    <s v="All-wheel Drive"/>
    <n v="27"/>
    <x v="0"/>
    <n v="4.5999999999999996"/>
  </r>
  <r>
    <n v="5576"/>
    <x v="32"/>
    <x v="24"/>
    <x v="1"/>
    <n v="16174"/>
    <x v="3"/>
    <s v="No"/>
    <n v="47772"/>
    <s v="Onyx Black"/>
    <s v="Jet Black"/>
    <s v="Four-wheel Drive"/>
    <n v="15"/>
    <x v="1"/>
    <n v="4.7"/>
  </r>
  <r>
    <n v="5577"/>
    <x v="5"/>
    <x v="24"/>
    <x v="1"/>
    <n v="34197"/>
    <x v="3"/>
    <s v="No"/>
    <n v="31995"/>
    <s v="Sting Gray Clearcoat"/>
    <s v="Black"/>
    <s v="Four-wheel Drive"/>
    <n v="17"/>
    <x v="0"/>
    <n v="4.2"/>
  </r>
  <r>
    <n v="5578"/>
    <x v="38"/>
    <x v="9"/>
    <x v="1"/>
    <n v="24319"/>
    <x v="3"/>
    <s v="Yes"/>
    <n v="19873"/>
    <s v="Ebony Twilight Metallic"/>
    <s v="Ebony"/>
    <s v="Front-wheel Drive"/>
    <n v="26"/>
    <x v="0"/>
    <n v="4.4000000000000004"/>
  </r>
  <r>
    <n v="5579"/>
    <x v="13"/>
    <x v="0"/>
    <x v="0"/>
    <n v="2"/>
    <x v="2"/>
    <s v="Yes"/>
    <n v="27159"/>
    <s v="Mosaic Black Metallic"/>
    <s v="Jet Black/Medium Ash Gray"/>
    <s v="Front-wheel Drive"/>
    <n v="29"/>
    <x v="0"/>
    <n v="4.5999999999999996"/>
  </r>
  <r>
    <n v="5580"/>
    <x v="10"/>
    <x v="16"/>
    <x v="2"/>
    <n v="13651"/>
    <x v="3"/>
    <s v="Yes"/>
    <n v="21850"/>
    <s v="Classic Silver Metallic"/>
    <s v="Black"/>
    <s v="Front-wheel Drive"/>
    <n v="32"/>
    <x v="1"/>
    <n v="4.4000000000000004"/>
  </r>
  <r>
    <n v="5581"/>
    <x v="30"/>
    <x v="20"/>
    <x v="1"/>
    <n v="50520"/>
    <x v="3"/>
    <s v="Yes"/>
    <n v="13500"/>
    <s v="Black Clearcoat"/>
    <s v="Dark Slate Gray"/>
    <s v="Front-wheel Drive"/>
    <n v="22"/>
    <x v="0"/>
    <m/>
  </r>
  <r>
    <n v="5582"/>
    <x v="10"/>
    <x v="0"/>
    <x v="0"/>
    <n v="0"/>
    <x v="0"/>
    <s v="Yes"/>
    <n v="37073"/>
    <s v="Ice Cap"/>
    <s v="Black"/>
    <s v="Rear-wheel Drive"/>
    <n v="20"/>
    <x v="0"/>
    <n v="4.8"/>
  </r>
  <r>
    <n v="5583"/>
    <x v="16"/>
    <x v="0"/>
    <x v="0"/>
    <n v="6"/>
    <x v="2"/>
    <s v="No"/>
    <n v="79110"/>
    <s v="Blue Metallic"/>
    <s v="Beige/Black"/>
    <s v="All-wheel Drive"/>
    <n v="20"/>
    <x v="0"/>
    <m/>
  </r>
  <r>
    <n v="5584"/>
    <x v="24"/>
    <x v="11"/>
    <x v="1"/>
    <n v="122476"/>
    <x v="1"/>
    <s v="No"/>
    <n v="11995"/>
    <s v="Tuxedo Black Metallic"/>
    <s v="Black"/>
    <s v="Front-wheel Drive"/>
    <n v="41"/>
    <x v="1"/>
    <m/>
  </r>
  <r>
    <n v="5585"/>
    <x v="15"/>
    <x v="0"/>
    <x v="0"/>
    <n v="6"/>
    <x v="2"/>
    <s v="No"/>
    <n v="33408"/>
    <s v="Magnetite Gray Metallic"/>
    <s v="Black"/>
    <s v="All-wheel Drive"/>
    <n v="26"/>
    <x v="0"/>
    <n v="4.8"/>
  </r>
  <r>
    <n v="5586"/>
    <x v="6"/>
    <x v="0"/>
    <x v="0"/>
    <n v="6"/>
    <x v="2"/>
    <s v="No"/>
    <n v="77850"/>
    <s v="Stellar Black Metallic"/>
    <s v="Noir With Santorini Blue Accents"/>
    <s v="Rear-wheel Drive"/>
    <s v="-"/>
    <x v="0"/>
    <n v="4.5999999999999996"/>
  </r>
  <r>
    <n v="5587"/>
    <x v="10"/>
    <x v="0"/>
    <x v="0"/>
    <n v="12"/>
    <x v="2"/>
    <s v="No"/>
    <n v="55268"/>
    <s v="White"/>
    <s v="-"/>
    <s v="-"/>
    <s v="-"/>
    <x v="0"/>
    <n v="4.0999999999999996"/>
  </r>
  <r>
    <n v="5588"/>
    <x v="23"/>
    <x v="11"/>
    <x v="1"/>
    <n v="92690"/>
    <x v="1"/>
    <s v="No"/>
    <n v="17374"/>
    <s v="Crystal Black Pearl"/>
    <s v="-"/>
    <s v="-"/>
    <s v="-"/>
    <x v="1"/>
    <n v="4"/>
  </r>
  <r>
    <n v="5590"/>
    <x v="5"/>
    <x v="0"/>
    <x v="0"/>
    <m/>
    <x v="0"/>
    <s v="No"/>
    <n v="41372"/>
    <s v="-"/>
    <s v="-"/>
    <s v="-"/>
    <s v="-"/>
    <x v="0"/>
    <n v="4"/>
  </r>
  <r>
    <n v="5591"/>
    <x v="3"/>
    <x v="24"/>
    <x v="1"/>
    <n v="29369"/>
    <x v="3"/>
    <s v="No"/>
    <n v="93999"/>
    <s v="Daytona Gray Pearl Effect"/>
    <s v="Black w/Rock Gray"/>
    <s v="All-wheel Drive"/>
    <n v="13"/>
    <x v="0"/>
    <n v="4.8"/>
  </r>
  <r>
    <n v="5592"/>
    <x v="0"/>
    <x v="23"/>
    <x v="1"/>
    <n v="13222"/>
    <x v="3"/>
    <s v="Yes"/>
    <n v="38477"/>
    <s v="Nightfall Mica"/>
    <s v="Palomino"/>
    <s v="Front-wheel Drive"/>
    <n v="22"/>
    <x v="0"/>
    <n v="4.9000000000000004"/>
  </r>
  <r>
    <n v="5593"/>
    <x v="4"/>
    <x v="0"/>
    <x v="0"/>
    <n v="28"/>
    <x v="2"/>
    <s v="No"/>
    <n v="163395"/>
    <s v="Bay Blue"/>
    <s v="Black"/>
    <s v="All-wheel Drive"/>
    <s v="-"/>
    <x v="0"/>
    <n v="4.4000000000000004"/>
  </r>
  <r>
    <n v="5594"/>
    <x v="5"/>
    <x v="2"/>
    <x v="1"/>
    <n v="133137"/>
    <x v="1"/>
    <s v="No"/>
    <n v="20475"/>
    <s v="Granite Crystal Clearcoat Metallic"/>
    <s v="Black"/>
    <s v="Four-wheel Drive"/>
    <n v="16"/>
    <x v="0"/>
    <n v="4.4000000000000004"/>
  </r>
  <r>
    <n v="5595"/>
    <x v="27"/>
    <x v="12"/>
    <x v="1"/>
    <n v="20450"/>
    <x v="3"/>
    <s v="No"/>
    <n v="159999"/>
    <s v="-"/>
    <s v="-"/>
    <s v=""/>
    <s v="-"/>
    <x v="0"/>
    <m/>
  </r>
  <r>
    <n v="5596"/>
    <x v="0"/>
    <x v="12"/>
    <x v="1"/>
    <n v="146939"/>
    <x v="1"/>
    <s v="Yes"/>
    <n v="6944"/>
    <s v="Bamboo Pearl"/>
    <s v="Light Gray"/>
    <s v="All-wheel Drive"/>
    <n v="18"/>
    <x v="0"/>
    <n v="4.2"/>
  </r>
  <r>
    <n v="5597"/>
    <x v="4"/>
    <x v="23"/>
    <x v="1"/>
    <n v="31377"/>
    <x v="3"/>
    <s v="Yes"/>
    <n v="63491"/>
    <s v="Black Sapphire Metallic"/>
    <s v="Tartufo"/>
    <s v="All-wheel Drive"/>
    <n v="19"/>
    <x v="1"/>
    <n v="4.7"/>
  </r>
  <r>
    <n v="5598"/>
    <x v="34"/>
    <x v="0"/>
    <x v="0"/>
    <n v="0"/>
    <x v="0"/>
    <s v="No"/>
    <n v="21840"/>
    <s v="Inferno Red"/>
    <s v="Black"/>
    <s v="Front-wheel Drive"/>
    <n v="29"/>
    <x v="0"/>
    <n v="4.0999999999999996"/>
  </r>
  <r>
    <n v="5599"/>
    <x v="13"/>
    <x v="21"/>
    <x v="1"/>
    <n v="70981"/>
    <x v="1"/>
    <s v="No"/>
    <n v="11998"/>
    <s v="Blue Topaz Metallic"/>
    <s v="Jet Black"/>
    <s v="Front-wheel Drive"/>
    <n v="25"/>
    <x v="1"/>
    <n v="3.5"/>
  </r>
  <r>
    <n v="5600"/>
    <x v="7"/>
    <x v="3"/>
    <x v="1"/>
    <n v="145203"/>
    <x v="1"/>
    <s v="Yes"/>
    <n v="15972"/>
    <s v="-"/>
    <s v="-"/>
    <s v=""/>
    <s v="-"/>
    <x v="1"/>
    <n v="4.8"/>
  </r>
  <r>
    <n v="5601"/>
    <x v="9"/>
    <x v="9"/>
    <x v="1"/>
    <n v="29253"/>
    <x v="3"/>
    <s v="No"/>
    <n v="23856"/>
    <s v="Ingot Silver"/>
    <s v="Ebony"/>
    <s v="All-wheel Drive"/>
    <n v="43"/>
    <x v="1"/>
    <n v="4.7"/>
  </r>
  <r>
    <n v="5602"/>
    <x v="39"/>
    <x v="7"/>
    <x v="1"/>
    <n v="147139"/>
    <x v="1"/>
    <s v="No"/>
    <n v="9995"/>
    <s v="White"/>
    <s v="Diesel Gray / Black"/>
    <s v="Rear-wheel Drive"/>
    <n v="17"/>
    <x v="1"/>
    <n v="4.5999999999999996"/>
  </r>
  <r>
    <n v="5603"/>
    <x v="10"/>
    <x v="5"/>
    <x v="1"/>
    <n v="110310"/>
    <x v="1"/>
    <s v="No"/>
    <n v="11999"/>
    <s v="Classic Silver Metallic"/>
    <s v="Black"/>
    <s v="Front-wheel Drive"/>
    <n v="25"/>
    <x v="0"/>
    <m/>
  </r>
  <r>
    <n v="5604"/>
    <x v="7"/>
    <x v="4"/>
    <x v="1"/>
    <n v="105385"/>
    <x v="1"/>
    <s v="Yes"/>
    <n v="25980"/>
    <s v="-"/>
    <s v="-"/>
    <s v="-"/>
    <s v="-"/>
    <x v="1"/>
    <n v="3.8"/>
  </r>
  <r>
    <n v="5605"/>
    <x v="3"/>
    <x v="4"/>
    <x v="1"/>
    <n v="44471"/>
    <x v="3"/>
    <s v="No"/>
    <n v="24999"/>
    <s v="Mythos Black Metallic"/>
    <s v="Black"/>
    <s v="All-wheel Drive"/>
    <n v="22"/>
    <x v="0"/>
    <n v="4.7"/>
  </r>
  <r>
    <n v="5606"/>
    <x v="15"/>
    <x v="0"/>
    <x v="0"/>
    <n v="10"/>
    <x v="2"/>
    <s v="Yes"/>
    <n v="31376"/>
    <s v="Crystal White Pearl"/>
    <s v="Gray"/>
    <s v="All-wheel Drive"/>
    <n v="26"/>
    <x v="0"/>
    <n v="4.8"/>
  </r>
  <r>
    <n v="5607"/>
    <x v="7"/>
    <x v="4"/>
    <x v="1"/>
    <n v="20183"/>
    <x v="3"/>
    <s v="No"/>
    <n v="29987"/>
    <s v="Magnetic Black Metallic"/>
    <s v="Charcoal"/>
    <s v="Rear-wheel Drive"/>
    <n v="19"/>
    <x v="0"/>
    <n v="4.3"/>
  </r>
  <r>
    <n v="5608"/>
    <x v="16"/>
    <x v="2"/>
    <x v="1"/>
    <n v="84393"/>
    <x v="1"/>
    <s v="Yes"/>
    <n v="21498"/>
    <s v="White"/>
    <s v="Beige"/>
    <s v="All-wheel Drive"/>
    <n v="21"/>
    <x v="0"/>
    <n v="3"/>
  </r>
  <r>
    <n v="5609"/>
    <x v="9"/>
    <x v="16"/>
    <x v="0"/>
    <n v="2350"/>
    <x v="2"/>
    <s v="No"/>
    <n v="58741"/>
    <s v="Agate Black Metallic"/>
    <s v="Ebony"/>
    <s v="Four-wheel Drive"/>
    <n v="23"/>
    <x v="0"/>
    <n v="4.5999999999999996"/>
  </r>
  <r>
    <n v="5610"/>
    <x v="7"/>
    <x v="16"/>
    <x v="2"/>
    <n v="8490"/>
    <x v="2"/>
    <s v="No"/>
    <n v="38900"/>
    <s v="Gun Metallic"/>
    <s v="Charcoal"/>
    <s v="Four-wheel Drive"/>
    <n v="17"/>
    <x v="0"/>
    <n v="4.7"/>
  </r>
  <r>
    <n v="5611"/>
    <x v="13"/>
    <x v="0"/>
    <x v="0"/>
    <n v="8"/>
    <x v="2"/>
    <s v="No"/>
    <n v="26495"/>
    <s v="Mosaic Black Metallic"/>
    <s v="Medium Ash Gray"/>
    <s v="Front-wheel Drive"/>
    <n v="26"/>
    <x v="0"/>
    <n v="4.5999999999999996"/>
  </r>
  <r>
    <n v="5612"/>
    <x v="0"/>
    <x v="25"/>
    <x v="1"/>
    <n v="98998"/>
    <x v="1"/>
    <s v="Yes"/>
    <n v="13995"/>
    <s v="Millennium Silver Metallic"/>
    <s v="Saddle Tan"/>
    <s v="Rear-wheel Drive"/>
    <n v="18"/>
    <x v="1"/>
    <n v="4.0999999999999996"/>
  </r>
  <r>
    <n v="5613"/>
    <x v="23"/>
    <x v="0"/>
    <x v="0"/>
    <n v="5"/>
    <x v="2"/>
    <s v="No"/>
    <n v="51220"/>
    <s v="Platinum White"/>
    <s v="Black"/>
    <s v="FWD"/>
    <n v="19"/>
    <x v="0"/>
    <n v="4.8"/>
  </r>
  <r>
    <n v="5614"/>
    <x v="15"/>
    <x v="2"/>
    <x v="1"/>
    <n v="55242"/>
    <x v="1"/>
    <s v="No"/>
    <n v="17599"/>
    <s v="Venetian Red Pearl"/>
    <s v="Gray"/>
    <s v="All-wheel Drive"/>
    <n v="24"/>
    <x v="1"/>
    <n v="4.8"/>
  </r>
  <r>
    <n v="5615"/>
    <x v="11"/>
    <x v="21"/>
    <x v="1"/>
    <n v="123210"/>
    <x v="1"/>
    <s v="No"/>
    <n v="19998"/>
    <s v="Silver"/>
    <s v="Gray"/>
    <s v="All-wheel Drive"/>
    <n v="19"/>
    <x v="1"/>
    <n v="3"/>
  </r>
  <r>
    <n v="5616"/>
    <x v="5"/>
    <x v="9"/>
    <x v="1"/>
    <n v="52358"/>
    <x v="3"/>
    <s v="Yes"/>
    <n v="24000"/>
    <s v="Granite Crystal Metallic Clearcoat"/>
    <s v="Black"/>
    <s v="Four-wheel Drive"/>
    <n v="18"/>
    <x v="1"/>
    <n v="4.4000000000000004"/>
  </r>
  <r>
    <n v="5617"/>
    <x v="10"/>
    <x v="0"/>
    <x v="0"/>
    <n v="0"/>
    <x v="0"/>
    <s v="No"/>
    <n v="39413"/>
    <s v="Blue"/>
    <s v="Black"/>
    <s v="All-wheel Drive"/>
    <s v="-"/>
    <x v="0"/>
    <n v="4.4000000000000004"/>
  </r>
  <r>
    <n v="5618"/>
    <x v="4"/>
    <x v="0"/>
    <x v="0"/>
    <n v="10"/>
    <x v="2"/>
    <s v="No"/>
    <n v="47595"/>
    <s v="Jet Black"/>
    <s v="Oyster"/>
    <s v="All-wheel Drive"/>
    <n v="25"/>
    <x v="0"/>
    <n v="4.7"/>
  </r>
  <r>
    <n v="5619"/>
    <x v="5"/>
    <x v="0"/>
    <x v="0"/>
    <n v="10"/>
    <x v="2"/>
    <s v="Yes"/>
    <n v="52405"/>
    <s v="Diamond Black Crystal Pearlcoat"/>
    <s v="Global Black"/>
    <s v="Four-wheel Drive"/>
    <n v="18"/>
    <x v="0"/>
    <n v="4.4000000000000004"/>
  </r>
  <r>
    <n v="5620"/>
    <x v="7"/>
    <x v="24"/>
    <x v="1"/>
    <n v="60577"/>
    <x v="1"/>
    <s v="No"/>
    <n v="19995"/>
    <s v="Gun Metallic"/>
    <s v="Graphite"/>
    <s v="All-wheel Drive"/>
    <n v="20"/>
    <x v="0"/>
    <n v="4.2"/>
  </r>
  <r>
    <n v="5621"/>
    <x v="9"/>
    <x v="0"/>
    <x v="0"/>
    <n v="10"/>
    <x v="2"/>
    <s v="No"/>
    <n v="36955"/>
    <s v="Hot Pepper Red Metallic Tinted Clearcoat"/>
    <s v="Black"/>
    <s v="Front-wheel Drive"/>
    <n v="23"/>
    <x v="0"/>
    <n v="4.2"/>
  </r>
  <r>
    <n v="5622"/>
    <x v="15"/>
    <x v="0"/>
    <x v="0"/>
    <n v="7"/>
    <x v="2"/>
    <s v="No"/>
    <n v="31216"/>
    <s v="Crystal White Pearl"/>
    <s v="Gray"/>
    <s v="All-wheel Drive"/>
    <n v="26"/>
    <x v="0"/>
    <n v="4.8"/>
  </r>
  <r>
    <n v="5623"/>
    <x v="5"/>
    <x v="24"/>
    <x v="1"/>
    <n v="66872"/>
    <x v="1"/>
    <s v="No"/>
    <n v="20400"/>
    <s v="Granite Crystal Clearcoat Metallic"/>
    <s v="Black"/>
    <s v="Four-wheel Drive"/>
    <n v="22"/>
    <x v="0"/>
    <n v="4.7"/>
  </r>
  <r>
    <n v="5624"/>
    <x v="9"/>
    <x v="0"/>
    <x v="0"/>
    <n v="10"/>
    <x v="2"/>
    <s v="Yes"/>
    <n v="40899"/>
    <s v="Atlas Blue Metallic"/>
    <s v="Ebony"/>
    <s v="All-wheel Drive"/>
    <n v="21"/>
    <x v="0"/>
    <n v="4.4000000000000004"/>
  </r>
  <r>
    <n v="5625"/>
    <x v="9"/>
    <x v="9"/>
    <x v="1"/>
    <n v="21753"/>
    <x v="3"/>
    <s v="Yes"/>
    <n v="43999"/>
    <s v="Oxford White"/>
    <s v="Medium Earth Gray"/>
    <s v="Four-wheel Drive"/>
    <s v="-"/>
    <x v="0"/>
    <n v="4.3"/>
  </r>
  <r>
    <n v="5627"/>
    <x v="34"/>
    <x v="0"/>
    <x v="0"/>
    <n v="10"/>
    <x v="2"/>
    <s v="Yes"/>
    <n v="22430"/>
    <s v="Clear White/Black Roof"/>
    <s v="Black"/>
    <s v="Front-wheel Drive"/>
    <n v="29"/>
    <x v="0"/>
    <n v="2.9"/>
  </r>
  <r>
    <n v="5628"/>
    <x v="7"/>
    <x v="25"/>
    <x v="1"/>
    <n v="53687"/>
    <x v="3"/>
    <s v="Yes"/>
    <n v="17995"/>
    <s v="Chrome Silver Metallic"/>
    <s v="Frost"/>
    <s v="Rear-wheel Drive"/>
    <n v="20"/>
    <x v="0"/>
    <n v="4.4000000000000004"/>
  </r>
  <r>
    <n v="5629"/>
    <x v="10"/>
    <x v="0"/>
    <x v="0"/>
    <n v="5"/>
    <x v="2"/>
    <s v="No"/>
    <n v="45340"/>
    <s v="Celestial Silver Metallic"/>
    <s v="Boulder/Blk Fabric (Fe)"/>
    <s v="Four-wheel Drive"/>
    <n v="19"/>
    <x v="0"/>
    <n v="4.5"/>
  </r>
  <r>
    <n v="5630"/>
    <x v="13"/>
    <x v="0"/>
    <x v="0"/>
    <n v="2"/>
    <x v="2"/>
    <s v="Yes"/>
    <n v="27159"/>
    <s v="Summit White"/>
    <s v="Jet Black/Medium Ash Gray"/>
    <s v="Front-wheel Drive"/>
    <n v="29"/>
    <x v="0"/>
    <n v="4.5999999999999996"/>
  </r>
  <r>
    <n v="5631"/>
    <x v="7"/>
    <x v="0"/>
    <x v="0"/>
    <n v="5"/>
    <x v="2"/>
    <s v="Yes"/>
    <n v="23558"/>
    <s v="Atlantic Gray M"/>
    <s v="Charcoal"/>
    <s v="Front-wheel Drive"/>
    <n v="30"/>
    <x v="0"/>
    <n v="4.7"/>
  </r>
  <r>
    <n v="5632"/>
    <x v="1"/>
    <x v="24"/>
    <x v="1"/>
    <n v="14954"/>
    <x v="3"/>
    <s v="Yes"/>
    <n v="33999"/>
    <s v="White"/>
    <s v="Parchment"/>
    <s v="All-wheel Drive"/>
    <n v="21"/>
    <x v="0"/>
    <n v="4.9000000000000004"/>
  </r>
  <r>
    <n v="5633"/>
    <x v="9"/>
    <x v="3"/>
    <x v="1"/>
    <n v="141437"/>
    <x v="1"/>
    <s v="No"/>
    <n v="18950"/>
    <s v="Oxford White"/>
    <s v="Gray"/>
    <s v="Four-wheel Drive"/>
    <n v="16"/>
    <x v="1"/>
    <m/>
  </r>
  <r>
    <n v="5634"/>
    <x v="1"/>
    <x v="10"/>
    <x v="1"/>
    <n v="108932"/>
    <x v="1"/>
    <s v="No"/>
    <n v="16995"/>
    <s v="Black"/>
    <s v="Tan"/>
    <s v="All-wheel Drive"/>
    <n v="18"/>
    <x v="1"/>
    <n v="4.0999999999999996"/>
  </r>
  <r>
    <n v="5635"/>
    <x v="24"/>
    <x v="24"/>
    <x v="1"/>
    <n v="54401"/>
    <x v="3"/>
    <s v="No"/>
    <n v="45998"/>
    <s v="Pearl"/>
    <s v="Tan"/>
    <s v="All-wheel Drive"/>
    <n v="17"/>
    <x v="1"/>
    <m/>
  </r>
  <r>
    <n v="5636"/>
    <x v="13"/>
    <x v="2"/>
    <x v="1"/>
    <n v="130993"/>
    <x v="1"/>
    <s v="Yes"/>
    <n v="6500"/>
    <s v="Crimson Metallic"/>
    <s v="Black"/>
    <s v="All-wheel Drive"/>
    <n v="24"/>
    <x v="0"/>
    <n v="4.7"/>
  </r>
  <r>
    <n v="5637"/>
    <x v="55"/>
    <x v="2"/>
    <x v="1"/>
    <n v="83788"/>
    <x v="1"/>
    <s v="No"/>
    <n v="27988"/>
    <s v="Silver"/>
    <s v="Tan"/>
    <s v="All-wheel Drive"/>
    <s v="-"/>
    <x v="0"/>
    <n v="2.2000000000000002"/>
  </r>
  <r>
    <n v="5638"/>
    <x v="13"/>
    <x v="0"/>
    <x v="2"/>
    <n v="1737"/>
    <x v="2"/>
    <s v="No"/>
    <n v="23890"/>
    <s v="Crimson Metallic"/>
    <s v="Jet Black/Gray w/Red Accents"/>
    <s v="Front-wheel Drive"/>
    <n v="28"/>
    <x v="0"/>
    <n v="4.9000000000000004"/>
  </r>
  <r>
    <n v="5640"/>
    <x v="5"/>
    <x v="21"/>
    <x v="1"/>
    <n v="36697"/>
    <x v="3"/>
    <s v="No"/>
    <n v="19998"/>
    <s v="Gray"/>
    <s v="Black"/>
    <s v="Front-wheel Drive"/>
    <n v="21"/>
    <x v="0"/>
    <m/>
  </r>
  <r>
    <n v="5641"/>
    <x v="5"/>
    <x v="0"/>
    <x v="0"/>
    <n v="6"/>
    <x v="2"/>
    <s v="Yes"/>
    <n v="53184"/>
    <s v="Bright White Clearcoat"/>
    <s v="Global Black"/>
    <s v="Four-wheel Drive"/>
    <s v="-"/>
    <x v="0"/>
    <n v="4.4000000000000004"/>
  </r>
  <r>
    <n v="5642"/>
    <x v="10"/>
    <x v="21"/>
    <x v="1"/>
    <n v="99415"/>
    <x v="1"/>
    <s v="Yes"/>
    <n v="12990"/>
    <s v="Celestial Silver Metallic"/>
    <s v="Ash"/>
    <s v="Front-wheel Drive"/>
    <n v="24"/>
    <x v="1"/>
    <n v="3.9"/>
  </r>
  <r>
    <n v="5643"/>
    <x v="15"/>
    <x v="3"/>
    <x v="1"/>
    <n v="62804"/>
    <x v="1"/>
    <s v="No"/>
    <n v="30055"/>
    <s v="Pure Red"/>
    <s v="Black"/>
    <s v="All-wheel Drive"/>
    <n v="16"/>
    <x v="0"/>
    <n v="4.3"/>
  </r>
  <r>
    <n v="5644"/>
    <x v="4"/>
    <x v="0"/>
    <x v="0"/>
    <n v="2643"/>
    <x v="2"/>
    <s v="No"/>
    <n v="137445"/>
    <s v="Carbon Black Metallic"/>
    <s v="Black"/>
    <s v="All-wheel Drive"/>
    <s v="-"/>
    <x v="0"/>
    <n v="4.4000000000000004"/>
  </r>
  <r>
    <n v="5645"/>
    <x v="22"/>
    <x v="0"/>
    <x v="0"/>
    <n v="150"/>
    <x v="2"/>
    <s v="No"/>
    <n v="33110"/>
    <s v="Polymetal Gray Metallic"/>
    <s v="Red"/>
    <s v="All-wheel Drive"/>
    <n v="23"/>
    <x v="0"/>
    <n v="4.8"/>
  </r>
  <r>
    <n v="5646"/>
    <x v="0"/>
    <x v="9"/>
    <x v="1"/>
    <n v="61760"/>
    <x v="1"/>
    <s v="No"/>
    <n v="62740"/>
    <s v="Black Onyx"/>
    <s v="-"/>
    <s v="-"/>
    <s v="-"/>
    <x v="0"/>
    <n v="4.4000000000000004"/>
  </r>
  <r>
    <n v="5647"/>
    <x v="23"/>
    <x v="23"/>
    <x v="1"/>
    <n v="17969"/>
    <x v="3"/>
    <s v="No"/>
    <n v="29998"/>
    <s v="Red"/>
    <s v="Gray"/>
    <s v="All-wheel Drive"/>
    <n v="27"/>
    <x v="1"/>
    <m/>
  </r>
  <r>
    <n v="5648"/>
    <x v="13"/>
    <x v="0"/>
    <x v="0"/>
    <n v="3"/>
    <x v="2"/>
    <s v="No"/>
    <n v="28690"/>
    <s v="Mosaic Black Metallic"/>
    <s v="Black"/>
    <s v="Front-wheel Drive"/>
    <n v="29"/>
    <x v="0"/>
    <n v="5"/>
  </r>
  <r>
    <n v="5649"/>
    <x v="31"/>
    <x v="3"/>
    <x v="1"/>
    <n v="47979"/>
    <x v="3"/>
    <s v="No"/>
    <n v="15348"/>
    <s v="Quartz White Pearl"/>
    <s v="Graphite"/>
    <s v="Front-wheel Drive"/>
    <n v="28"/>
    <x v="0"/>
    <n v="4.8"/>
  </r>
  <r>
    <n v="5650"/>
    <x v="23"/>
    <x v="0"/>
    <x v="0"/>
    <n v="11"/>
    <x v="2"/>
    <s v="No"/>
    <n v="47734"/>
    <s v="Sonic Gray Pearl"/>
    <s v="Black"/>
    <s v="Front-wheel Drive"/>
    <n v="19"/>
    <x v="0"/>
    <n v="2.7"/>
  </r>
  <r>
    <n v="5651"/>
    <x v="24"/>
    <x v="24"/>
    <x v="2"/>
    <n v="27489"/>
    <x v="3"/>
    <s v="Yes"/>
    <n v="46119"/>
    <s v="Black"/>
    <s v="Ebony"/>
    <s v="All-wheel Drive"/>
    <n v="17"/>
    <x v="0"/>
    <n v="4.2"/>
  </r>
  <r>
    <n v="5652"/>
    <x v="16"/>
    <x v="0"/>
    <x v="0"/>
    <n v="10"/>
    <x v="2"/>
    <s v="No"/>
    <n v="53260"/>
    <s v="Midnight Black"/>
    <s v="Black"/>
    <s v="All-wheel Drive"/>
    <n v="24"/>
    <x v="0"/>
    <n v="4.7"/>
  </r>
  <r>
    <n v="5653"/>
    <x v="34"/>
    <x v="23"/>
    <x v="1"/>
    <n v="44655"/>
    <x v="3"/>
    <s v="Yes"/>
    <n v="27479"/>
    <s v="Gravity Blue"/>
    <s v="Black"/>
    <s v="All-wheel Drive"/>
    <s v="-"/>
    <x v="0"/>
    <n v="4.8"/>
  </r>
  <r>
    <n v="5654"/>
    <x v="39"/>
    <x v="0"/>
    <x v="0"/>
    <m/>
    <x v="0"/>
    <s v="Yes"/>
    <n v="51430"/>
    <s v="Bright White Clearcoat"/>
    <s v="Diesel Gray / Black"/>
    <s v="Four-wheel Drive"/>
    <s v="-"/>
    <x v="0"/>
    <n v="4.9000000000000004"/>
  </r>
  <r>
    <n v="5655"/>
    <x v="38"/>
    <x v="4"/>
    <x v="1"/>
    <n v="56757"/>
    <x v="1"/>
    <s v="Yes"/>
    <n v="18149"/>
    <s v="Summit White"/>
    <s v="Jet Black"/>
    <s v="Front-wheel Drive"/>
    <n v="21"/>
    <x v="1"/>
    <n v="4.5"/>
  </r>
  <r>
    <n v="5656"/>
    <x v="13"/>
    <x v="11"/>
    <x v="1"/>
    <n v="102009"/>
    <x v="1"/>
    <s v="Yes"/>
    <n v="26211"/>
    <s v="Black"/>
    <s v="Cocoa"/>
    <s v="Four-wheel Drive"/>
    <n v="15"/>
    <x v="0"/>
    <n v="4.5999999999999996"/>
  </r>
  <r>
    <n v="5657"/>
    <x v="3"/>
    <x v="0"/>
    <x v="0"/>
    <n v="31"/>
    <x v="2"/>
    <s v="No"/>
    <n v="86670"/>
    <s v="Mythos Black Metallic"/>
    <s v="Okapi Brown"/>
    <s v="All-wheel Drive"/>
    <s v="-"/>
    <x v="0"/>
    <n v="4.7"/>
  </r>
  <r>
    <n v="5658"/>
    <x v="9"/>
    <x v="23"/>
    <x v="2"/>
    <n v="20275"/>
    <x v="3"/>
    <s v="Yes"/>
    <n v="31500"/>
    <s v="Velocity Blue Metallic"/>
    <s v="Navy Pier"/>
    <s v="All-wheel Drive"/>
    <s v="-"/>
    <x v="1"/>
    <n v="4.4000000000000004"/>
  </r>
  <r>
    <n v="5659"/>
    <x v="5"/>
    <x v="0"/>
    <x v="0"/>
    <n v="12"/>
    <x v="2"/>
    <s v="No"/>
    <n v="59450"/>
    <s v="Firecracker Red Clearcoat"/>
    <s v="Black"/>
    <s v="Four-wheel Drive"/>
    <n v="16"/>
    <x v="0"/>
    <n v="4.4000000000000004"/>
  </r>
  <r>
    <n v="5660"/>
    <x v="31"/>
    <x v="16"/>
    <x v="2"/>
    <n v="17000"/>
    <x v="3"/>
    <s v="Yes"/>
    <n v="23245"/>
    <s v="Intense Blue"/>
    <s v="Black"/>
    <s v="Front-wheel Drive"/>
    <n v="30"/>
    <x v="0"/>
    <n v="4"/>
  </r>
  <r>
    <n v="5661"/>
    <x v="5"/>
    <x v="0"/>
    <x v="0"/>
    <n v="10"/>
    <x v="2"/>
    <s v="Yes"/>
    <n v="64530"/>
    <s v="Diamond Black Crystal Pearlcoat"/>
    <s v="Global Black"/>
    <s v="Four-wheel Drive"/>
    <n v="18"/>
    <x v="0"/>
    <n v="4.4000000000000004"/>
  </r>
  <r>
    <n v="5662"/>
    <x v="4"/>
    <x v="9"/>
    <x v="1"/>
    <n v="42644"/>
    <x v="3"/>
    <s v="Yes"/>
    <n v="42479"/>
    <s v="Black Sapphire Metallic"/>
    <s v="Cognac"/>
    <s v="All-wheel Drive"/>
    <n v="0"/>
    <x v="0"/>
    <n v="4.8"/>
  </r>
  <r>
    <n v="5663"/>
    <x v="10"/>
    <x v="7"/>
    <x v="1"/>
    <n v="157908"/>
    <x v="1"/>
    <s v="No"/>
    <n v="14499"/>
    <s v="Purple"/>
    <s v="Sand Beige"/>
    <s v="All-wheel Drive"/>
    <n v="17"/>
    <x v="0"/>
    <m/>
  </r>
  <r>
    <n v="5664"/>
    <x v="5"/>
    <x v="21"/>
    <x v="1"/>
    <n v="19307"/>
    <x v="3"/>
    <s v="No"/>
    <n v="45995"/>
    <s v="Black Clearcoat"/>
    <s v="Black"/>
    <s v="Four-wheel Drive"/>
    <n v="16"/>
    <x v="1"/>
    <n v="4.2"/>
  </r>
  <r>
    <n v="5665"/>
    <x v="31"/>
    <x v="4"/>
    <x v="1"/>
    <n v="65407"/>
    <x v="1"/>
    <s v="No"/>
    <n v="17477"/>
    <s v="Machine Gray"/>
    <s v="Black"/>
    <s v="Front-wheel Drive"/>
    <n v="23"/>
    <x v="1"/>
    <n v="4.8"/>
  </r>
  <r>
    <n v="5666"/>
    <x v="7"/>
    <x v="10"/>
    <x v="1"/>
    <n v="98800"/>
    <x v="1"/>
    <s v="No"/>
    <n v="8995"/>
    <s v="Tinted Bronze"/>
    <s v="Beige"/>
    <s v="Front-wheel Drive"/>
    <n v="18"/>
    <x v="1"/>
    <m/>
  </r>
  <r>
    <n v="5667"/>
    <x v="10"/>
    <x v="0"/>
    <x v="0"/>
    <n v="5"/>
    <x v="2"/>
    <s v="No"/>
    <n v="50551"/>
    <s v="Cloud 9 White"/>
    <s v="Black"/>
    <s v="All-wheel Drive"/>
    <n v="36"/>
    <x v="0"/>
    <n v="4.7"/>
  </r>
  <r>
    <n v="5668"/>
    <x v="4"/>
    <x v="16"/>
    <x v="2"/>
    <n v="14261"/>
    <x v="3"/>
    <s v="Yes"/>
    <n v="46991"/>
    <s v="Mineral White Metallic"/>
    <s v="Mocha"/>
    <s v="All-wheel Drive"/>
    <s v="-"/>
    <x v="0"/>
    <n v="4.7"/>
  </r>
  <r>
    <n v="5669"/>
    <x v="9"/>
    <x v="11"/>
    <x v="1"/>
    <n v="52118"/>
    <x v="3"/>
    <s v="Yes"/>
    <n v="32991"/>
    <s v="Ingot Silver Metallic"/>
    <s v="Redline Leather grain"/>
    <s v="Rear-wheel Drive"/>
    <n v="16"/>
    <x v="0"/>
    <m/>
  </r>
  <r>
    <n v="5670"/>
    <x v="7"/>
    <x v="24"/>
    <x v="1"/>
    <n v="63322"/>
    <x v="1"/>
    <s v="No"/>
    <n v="21389"/>
    <s v="Brilliant Silver Metallic"/>
    <s v="Charcoal"/>
    <s v="Front-wheel Drive"/>
    <n v="26"/>
    <x v="0"/>
    <n v="4.7"/>
  </r>
  <r>
    <n v="5671"/>
    <x v="23"/>
    <x v="0"/>
    <x v="0"/>
    <n v="5"/>
    <x v="2"/>
    <s v="No"/>
    <n v="34860"/>
    <s v="Crystal Black"/>
    <s v="Black"/>
    <s v="AWD"/>
    <n v="27"/>
    <x v="0"/>
    <n v="4.8"/>
  </r>
  <r>
    <n v="5672"/>
    <x v="7"/>
    <x v="23"/>
    <x v="1"/>
    <n v="7179"/>
    <x v="2"/>
    <s v="No"/>
    <n v="20900"/>
    <s v="Scarlet Ember"/>
    <s v="Charcoal"/>
    <s v="Front-wheel Drive"/>
    <n v="31"/>
    <x v="0"/>
    <n v="4.5"/>
  </r>
  <r>
    <n v="5673"/>
    <x v="23"/>
    <x v="23"/>
    <x v="1"/>
    <n v="26765"/>
    <x v="3"/>
    <s v="Yes"/>
    <n v="38500"/>
    <s v="Lunar Silver Metallic"/>
    <s v="Gray"/>
    <s v="Front-wheel Drive"/>
    <n v="19"/>
    <x v="0"/>
    <n v="4.8"/>
  </r>
  <r>
    <n v="5674"/>
    <x v="15"/>
    <x v="0"/>
    <x v="0"/>
    <n v="3"/>
    <x v="2"/>
    <s v="No"/>
    <n v="48197"/>
    <s v="Cosmic Blue Pearl"/>
    <s v="Black"/>
    <s v="All-wheel Drive"/>
    <n v="19"/>
    <x v="0"/>
    <n v="4.5999999999999996"/>
  </r>
  <r>
    <n v="5675"/>
    <x v="10"/>
    <x v="3"/>
    <x v="1"/>
    <n v="65329"/>
    <x v="1"/>
    <s v="Yes"/>
    <n v="33990"/>
    <s v="Magnetic Gray Metallic"/>
    <s v="Black"/>
    <s v="Four-wheel Drive"/>
    <n v="13"/>
    <x v="0"/>
    <n v="3.9"/>
  </r>
  <r>
    <n v="5676"/>
    <x v="34"/>
    <x v="9"/>
    <x v="1"/>
    <n v="56803"/>
    <x v="1"/>
    <s v="Yes"/>
    <n v="16748"/>
    <s v="Pacific Blue"/>
    <s v="Black"/>
    <s v="All-wheel Drive"/>
    <n v="22"/>
    <x v="1"/>
    <n v="3.1"/>
  </r>
  <r>
    <n v="5677"/>
    <x v="13"/>
    <x v="24"/>
    <x v="1"/>
    <n v="24205"/>
    <x v="3"/>
    <s v="No"/>
    <n v="22795"/>
    <s v="Red"/>
    <s v="Black"/>
    <s v="Front-wheel Drive"/>
    <n v="24"/>
    <x v="1"/>
    <m/>
  </r>
  <r>
    <n v="5678"/>
    <x v="30"/>
    <x v="4"/>
    <x v="1"/>
    <n v="67500"/>
    <x v="1"/>
    <s v="No"/>
    <n v="27500"/>
    <s v="Black"/>
    <s v="Red"/>
    <s v="Rear-wheel Drive ,"/>
    <s v="-"/>
    <x v="0"/>
    <m/>
  </r>
  <r>
    <n v="5679"/>
    <x v="4"/>
    <x v="10"/>
    <x v="1"/>
    <n v="62184"/>
    <x v="1"/>
    <s v="Yes"/>
    <n v="16937"/>
    <s v="Imperial Blue Metallic"/>
    <s v="Venetian Beige"/>
    <s v="All-wheel Drive"/>
    <n v="22"/>
    <x v="0"/>
    <n v="4.3"/>
  </r>
  <r>
    <n v="5680"/>
    <x v="23"/>
    <x v="14"/>
    <x v="1"/>
    <n v="171704"/>
    <x v="1"/>
    <s v="No"/>
    <n v="9995"/>
    <s v="Crystal Black Pearl"/>
    <s v="Truffle"/>
    <s v="Front-wheel Drive"/>
    <n v="18"/>
    <x v="0"/>
    <n v="3.5"/>
  </r>
  <r>
    <n v="5681"/>
    <x v="55"/>
    <x v="21"/>
    <x v="1"/>
    <n v="111000"/>
    <x v="1"/>
    <s v="No"/>
    <n v="33900"/>
    <s v="Silver"/>
    <s v="Black"/>
    <s v="All-wheel Drive"/>
    <s v="-"/>
    <x v="0"/>
    <m/>
  </r>
  <r>
    <n v="5682"/>
    <x v="12"/>
    <x v="2"/>
    <x v="1"/>
    <n v="52211"/>
    <x v="3"/>
    <s v="No"/>
    <n v="17995"/>
    <s v="GRAY"/>
    <s v="BLACK"/>
    <s v="Front-wheel Drive"/>
    <n v="25"/>
    <x v="0"/>
    <n v="4.7"/>
  </r>
  <r>
    <n v="5683"/>
    <x v="34"/>
    <x v="0"/>
    <x v="0"/>
    <n v="10"/>
    <x v="2"/>
    <s v="No"/>
    <n v="25745"/>
    <s v="Snow White Pearl"/>
    <s v="Black"/>
    <s v="All-wheel Drive"/>
    <n v="27"/>
    <x v="0"/>
    <n v="2.9"/>
  </r>
  <r>
    <n v="5684"/>
    <x v="15"/>
    <x v="0"/>
    <x v="0"/>
    <n v="58"/>
    <x v="2"/>
    <s v="No"/>
    <n v="40196"/>
    <s v="Crystal Black Silica"/>
    <s v="Black"/>
    <s v="All-wheel Drive"/>
    <n v="26"/>
    <x v="0"/>
    <n v="4.5"/>
  </r>
  <r>
    <n v="5685"/>
    <x v="55"/>
    <x v="4"/>
    <x v="1"/>
    <n v="41907"/>
    <x v="3"/>
    <s v="Yes"/>
    <n v="37499"/>
    <s v="Red Multi"/>
    <s v="Black"/>
    <s v="All-wheel Drive"/>
    <s v="-"/>
    <x v="0"/>
    <n v="4.5999999999999996"/>
  </r>
  <r>
    <n v="5686"/>
    <x v="30"/>
    <x v="16"/>
    <x v="1"/>
    <n v="28258"/>
    <x v="3"/>
    <s v="Yes"/>
    <n v="87900"/>
    <s v="DB Black Crystal Clearcoat"/>
    <s v="Demonic Red / Black"/>
    <s v="All-wheel Drive"/>
    <n v="12"/>
    <x v="0"/>
    <n v="4.9000000000000004"/>
  </r>
  <r>
    <n v="5687"/>
    <x v="39"/>
    <x v="16"/>
    <x v="1"/>
    <n v="9640"/>
    <x v="2"/>
    <s v="Yes"/>
    <n v="56969"/>
    <s v="Diamond Black"/>
    <s v="Black"/>
    <s v="Four-wheel Drive"/>
    <n v="21"/>
    <x v="1"/>
    <n v="4.4000000000000004"/>
  </r>
  <r>
    <n v="5688"/>
    <x v="4"/>
    <x v="17"/>
    <x v="1"/>
    <n v="51978"/>
    <x v="3"/>
    <s v="No"/>
    <n v="9995"/>
    <s v="Green"/>
    <s v="Beige"/>
    <s v="All-wheel Drive"/>
    <n v="25"/>
    <x v="0"/>
    <n v="3.5"/>
  </r>
  <r>
    <n v="5689"/>
    <x v="15"/>
    <x v="0"/>
    <x v="0"/>
    <n v="5"/>
    <x v="2"/>
    <s v="No"/>
    <n v="32243"/>
    <s v="Crystal Black Silica"/>
    <s v="Black"/>
    <s v="All-wheel Drive"/>
    <n v="26"/>
    <x v="0"/>
    <n v="4.9000000000000004"/>
  </r>
  <r>
    <n v="5690"/>
    <x v="11"/>
    <x v="0"/>
    <x v="0"/>
    <n v="5"/>
    <x v="2"/>
    <s v="No"/>
    <n v="70711"/>
    <s v="Hermosa Blue"/>
    <s v="Graphite"/>
    <s v="Four-wheel Drive"/>
    <n v="13"/>
    <x v="0"/>
    <n v="4.9000000000000004"/>
  </r>
  <r>
    <n v="5691"/>
    <x v="40"/>
    <x v="0"/>
    <x v="0"/>
    <n v="0"/>
    <x v="0"/>
    <s v="No"/>
    <n v="55725"/>
    <s v="Crystal White"/>
    <s v="Charcoal"/>
    <s v="All-wheel Drive"/>
    <n v="23"/>
    <x v="0"/>
    <n v="4.7"/>
  </r>
  <r>
    <n v="5692"/>
    <x v="10"/>
    <x v="21"/>
    <x v="1"/>
    <n v="157596"/>
    <x v="1"/>
    <s v="No"/>
    <n v="11999"/>
    <s v="Blue"/>
    <s v="Black"/>
    <s v="Front-wheel Drive"/>
    <n v="23"/>
    <x v="1"/>
    <n v="4.3"/>
  </r>
  <r>
    <n v="5693"/>
    <x v="13"/>
    <x v="3"/>
    <x v="1"/>
    <n v="132386"/>
    <x v="1"/>
    <s v="Yes"/>
    <n v="7850"/>
    <s v="Arctic Blue Metallic"/>
    <s v="Jet Black/Dark Titanium"/>
    <s v="Front-wheel Drive"/>
    <n v="25"/>
    <x v="1"/>
    <m/>
  </r>
  <r>
    <n v="5694"/>
    <x v="34"/>
    <x v="9"/>
    <x v="1"/>
    <n v="30006"/>
    <x v="3"/>
    <s v="No"/>
    <n v="16985"/>
    <s v="Gray"/>
    <s v="Gray"/>
    <s v="Front-wheel Drive"/>
    <n v="23"/>
    <x v="1"/>
    <m/>
  </r>
  <r>
    <n v="5695"/>
    <x v="5"/>
    <x v="23"/>
    <x v="1"/>
    <n v="23675"/>
    <x v="3"/>
    <s v="No"/>
    <n v="45995"/>
    <s v="Sting Gray Clearcoat"/>
    <s v="Black"/>
    <s v="Four-wheel Drive"/>
    <n v="17"/>
    <x v="0"/>
    <n v="4.4000000000000004"/>
  </r>
  <r>
    <n v="5696"/>
    <x v="34"/>
    <x v="16"/>
    <x v="0"/>
    <n v="10"/>
    <x v="2"/>
    <s v="Yes"/>
    <n v="39681"/>
    <s v="Glacial White Pearl"/>
    <s v="Black"/>
    <s v="All-wheel Drive"/>
    <n v="22"/>
    <x v="0"/>
    <n v="2.9"/>
  </r>
  <r>
    <n v="5697"/>
    <x v="22"/>
    <x v="0"/>
    <x v="0"/>
    <n v="16"/>
    <x v="2"/>
    <s v="Yes"/>
    <n v="30728"/>
    <s v="Soul Red Crystal Metallic"/>
    <s v="Black"/>
    <s v="All-wheel Drive"/>
    <n v="23"/>
    <x v="0"/>
    <n v="4.2"/>
  </r>
  <r>
    <n v="5698"/>
    <x v="13"/>
    <x v="14"/>
    <x v="1"/>
    <n v="121970"/>
    <x v="1"/>
    <s v="No"/>
    <n v="8900"/>
    <s v="-"/>
    <s v="-"/>
    <s v="-"/>
    <s v="-"/>
    <x v="1"/>
    <m/>
  </r>
  <r>
    <n v="5699"/>
    <x v="39"/>
    <x v="0"/>
    <x v="0"/>
    <m/>
    <x v="0"/>
    <s v="Yes"/>
    <n v="58939"/>
    <s v="Bright White Clearcoat"/>
    <s v="Black"/>
    <s v="Four-wheel Drive"/>
    <s v="-"/>
    <x v="0"/>
    <n v="4.9000000000000004"/>
  </r>
  <r>
    <n v="5700"/>
    <x v="31"/>
    <x v="0"/>
    <x v="0"/>
    <n v="9"/>
    <x v="2"/>
    <s v="Yes"/>
    <n v="38875"/>
    <s v="Shimmering Silver"/>
    <s v="Gray"/>
    <s v="All-wheel Drive"/>
    <n v="23"/>
    <x v="0"/>
    <m/>
  </r>
  <r>
    <n v="5701"/>
    <x v="34"/>
    <x v="24"/>
    <x v="1"/>
    <n v="13386"/>
    <x v="3"/>
    <s v="Yes"/>
    <n v="25800"/>
    <s v="Sapphire Blue"/>
    <s v="Black"/>
    <s v="All-wheel Drive"/>
    <n v="26"/>
    <x v="1"/>
    <m/>
  </r>
  <r>
    <n v="5702"/>
    <x v="7"/>
    <x v="5"/>
    <x v="1"/>
    <n v="39451"/>
    <x v="3"/>
    <s v="No"/>
    <n v="8490"/>
    <s v="Super Black"/>
    <s v="Charcoal"/>
    <s v="Front-wheel Drive"/>
    <n v="27"/>
    <x v="1"/>
    <n v="4.5999999999999996"/>
  </r>
  <r>
    <n v="5704"/>
    <x v="16"/>
    <x v="0"/>
    <x v="0"/>
    <n v="8"/>
    <x v="2"/>
    <s v="No"/>
    <n v="71364"/>
    <s v="Blue Gray"/>
    <s v="Black"/>
    <s v="Rear-wheel Drive"/>
    <s v="-"/>
    <x v="0"/>
    <n v="4.5"/>
  </r>
  <r>
    <n v="5705"/>
    <x v="5"/>
    <x v="21"/>
    <x v="1"/>
    <n v="83888"/>
    <x v="1"/>
    <s v="Yes"/>
    <n v="23999"/>
    <s v="Black Clearcoat"/>
    <s v="Black"/>
    <s v="Four-wheel Drive"/>
    <n v="16"/>
    <x v="1"/>
    <m/>
  </r>
  <r>
    <n v="5706"/>
    <x v="8"/>
    <x v="23"/>
    <x v="1"/>
    <n v="68953"/>
    <x v="1"/>
    <s v="No"/>
    <n v="23986"/>
    <s v="Brilliant Black Crystal Pearlcoat"/>
    <s v="Black"/>
    <s v="Front-wheel Drive"/>
    <s v="-"/>
    <x v="0"/>
    <n v="4.9000000000000004"/>
  </r>
  <r>
    <n v="5707"/>
    <x v="31"/>
    <x v="23"/>
    <x v="1"/>
    <n v="23945"/>
    <x v="3"/>
    <s v="Yes"/>
    <n v="21979"/>
    <s v="Lunar White"/>
    <s v="Black"/>
    <s v="Front-wheel Drive"/>
    <s v="-"/>
    <x v="0"/>
    <n v="4.8"/>
  </r>
  <r>
    <n v="5708"/>
    <x v="15"/>
    <x v="0"/>
    <x v="0"/>
    <n v="5"/>
    <x v="2"/>
    <s v="No"/>
    <n v="35337"/>
    <s v="Magnetite Gray Metallic"/>
    <s v="Black"/>
    <s v="All-wheel Drive"/>
    <n v="26"/>
    <x v="0"/>
    <n v="4.8"/>
  </r>
  <r>
    <n v="5709"/>
    <x v="15"/>
    <x v="0"/>
    <x v="0"/>
    <n v="2"/>
    <x v="2"/>
    <s v="No"/>
    <n v="37997"/>
    <s v="Crystal White Pearl"/>
    <s v="Gray"/>
    <s v="All-wheel Drive"/>
    <n v="26"/>
    <x v="0"/>
    <n v="4.5"/>
  </r>
  <r>
    <n v="5710"/>
    <x v="16"/>
    <x v="9"/>
    <x v="1"/>
    <n v="41996"/>
    <x v="3"/>
    <s v="Yes"/>
    <n v="26895"/>
    <s v="Iridium Silver Metallic"/>
    <s v="Black"/>
    <s v="All-wheel Drive"/>
    <n v="23"/>
    <x v="0"/>
    <n v="4.4000000000000004"/>
  </r>
  <r>
    <n v="5711"/>
    <x v="10"/>
    <x v="24"/>
    <x v="1"/>
    <n v="77344"/>
    <x v="1"/>
    <s v="Yes"/>
    <n v="16990"/>
    <s v="Black Sand Pearl"/>
    <s v="Black"/>
    <s v="Front-wheel Drive"/>
    <n v="29"/>
    <x v="0"/>
    <n v="3.9"/>
  </r>
  <r>
    <n v="5713"/>
    <x v="5"/>
    <x v="0"/>
    <x v="0"/>
    <n v="0"/>
    <x v="0"/>
    <s v="Yes"/>
    <n v="48368"/>
    <s v="Baltic Gray Metallic Clearcoat"/>
    <s v="D6x7"/>
    <s v="Four-wheel Drive"/>
    <n v="18"/>
    <x v="0"/>
    <n v="4.2"/>
  </r>
  <r>
    <n v="5715"/>
    <x v="10"/>
    <x v="0"/>
    <x v="0"/>
    <n v="2"/>
    <x v="2"/>
    <s v="No"/>
    <n v="45487"/>
    <s v="Celestial Silver Metallic"/>
    <s v="Black"/>
    <s v="All-wheel Drive"/>
    <n v="21"/>
    <x v="0"/>
    <n v="4"/>
  </r>
  <r>
    <n v="5716"/>
    <x v="40"/>
    <x v="0"/>
    <x v="2"/>
    <n v="6278"/>
    <x v="2"/>
    <s v="No"/>
    <n v="63989"/>
    <s v="Denim Blue Metallic"/>
    <s v="Charcoal"/>
    <s v="All-wheel Drive"/>
    <s v="-"/>
    <x v="0"/>
    <n v="4.7"/>
  </r>
  <r>
    <n v="5717"/>
    <x v="55"/>
    <x v="23"/>
    <x v="1"/>
    <n v="26377"/>
    <x v="3"/>
    <s v="Yes"/>
    <n v="77995"/>
    <s v="Pearl White Multi"/>
    <s v="White / Black"/>
    <s v="All-wheel Drive"/>
    <s v="-"/>
    <x v="0"/>
    <n v="4.5999999999999996"/>
  </r>
  <r>
    <n v="5718"/>
    <x v="31"/>
    <x v="4"/>
    <x v="1"/>
    <n v="102495"/>
    <x v="1"/>
    <s v="Yes"/>
    <n v="13990"/>
    <s v="Aqua Blue"/>
    <s v="Black"/>
    <s v="Front-wheel Drive"/>
    <n v="23"/>
    <x v="0"/>
    <n v="4.8"/>
  </r>
  <r>
    <n v="5719"/>
    <x v="6"/>
    <x v="10"/>
    <x v="1"/>
    <n v="44248"/>
    <x v="3"/>
    <s v="No"/>
    <n v="21998"/>
    <s v="Silver"/>
    <s v="Black"/>
    <s v="All-wheel Drive"/>
    <n v="18"/>
    <x v="1"/>
    <m/>
  </r>
  <r>
    <n v="5720"/>
    <x v="31"/>
    <x v="16"/>
    <x v="1"/>
    <n v="11306"/>
    <x v="3"/>
    <s v="Yes"/>
    <n v="31700"/>
    <s v="Hampton Gray"/>
    <s v="Black"/>
    <s v="All-wheel Drive"/>
    <n v="22"/>
    <x v="0"/>
    <n v="4.8"/>
  </r>
  <r>
    <n v="5721"/>
    <x v="13"/>
    <x v="0"/>
    <x v="0"/>
    <n v="10"/>
    <x v="2"/>
    <s v="Yes"/>
    <n v="29642"/>
    <s v="Crimson Metallic"/>
    <s v="Black"/>
    <s v="Front-wheel Drive"/>
    <n v="29"/>
    <x v="0"/>
    <n v="4.5999999999999996"/>
  </r>
  <r>
    <n v="5722"/>
    <x v="12"/>
    <x v="2"/>
    <x v="1"/>
    <n v="88347"/>
    <x v="1"/>
    <s v="No"/>
    <n v="10980"/>
    <s v="Deep Black Pearl"/>
    <s v="Beige"/>
    <s v="Front-wheel Drive"/>
    <n v="21"/>
    <x v="0"/>
    <n v="4.5999999999999996"/>
  </r>
  <r>
    <n v="5723"/>
    <x v="13"/>
    <x v="4"/>
    <x v="1"/>
    <n v="54136"/>
    <x v="3"/>
    <s v="No"/>
    <n v="27995"/>
    <s v="White"/>
    <s v="-"/>
    <s v="-"/>
    <s v="-"/>
    <x v="1"/>
    <n v="4.0999999999999996"/>
  </r>
  <r>
    <n v="5724"/>
    <x v="9"/>
    <x v="9"/>
    <x v="1"/>
    <n v="23577"/>
    <x v="3"/>
    <s v="No"/>
    <n v="18599"/>
    <s v="Blue"/>
    <s v="-"/>
    <s v="-"/>
    <s v="-"/>
    <x v="0"/>
    <n v="4.4000000000000004"/>
  </r>
  <r>
    <n v="5725"/>
    <x v="13"/>
    <x v="9"/>
    <x v="1"/>
    <n v="80042"/>
    <x v="1"/>
    <s v="No"/>
    <n v="23995"/>
    <s v="White"/>
    <s v="Gray"/>
    <s v="Rear-wheel Drive"/>
    <s v="-"/>
    <x v="0"/>
    <n v="4.0999999999999996"/>
  </r>
  <r>
    <n v="5726"/>
    <x v="16"/>
    <x v="0"/>
    <x v="0"/>
    <n v="3"/>
    <x v="2"/>
    <s v="No"/>
    <n v="64225"/>
    <s v="Gray"/>
    <s v="Sienna Brown"/>
    <s v="AWD"/>
    <n v="23"/>
    <x v="0"/>
    <n v="4.8"/>
  </r>
  <r>
    <n v="5727"/>
    <x v="7"/>
    <x v="21"/>
    <x v="1"/>
    <n v="98660"/>
    <x v="1"/>
    <s v="No"/>
    <n v="11900"/>
    <s v="Super Black"/>
    <s v="Charcoal"/>
    <s v="Front-wheel Drive"/>
    <n v="27"/>
    <x v="1"/>
    <m/>
  </r>
  <r>
    <n v="5728"/>
    <x v="7"/>
    <x v="0"/>
    <x v="0"/>
    <n v="10"/>
    <x v="2"/>
    <s v="No"/>
    <n v="28160"/>
    <s v="2t Blu Blk Roof"/>
    <s v="Sport"/>
    <s v="Front-wheel Drive"/>
    <n v="30"/>
    <x v="0"/>
    <n v="4.5"/>
  </r>
  <r>
    <n v="5729"/>
    <x v="23"/>
    <x v="0"/>
    <x v="0"/>
    <n v="8"/>
    <x v="2"/>
    <s v="No"/>
    <n v="43953"/>
    <s v="Platinum White Pearl"/>
    <s v="Nh-883p/Black"/>
    <s v="Front-wheel Drive"/>
    <n v="19"/>
    <x v="0"/>
    <n v="3.8"/>
  </r>
  <r>
    <n v="5730"/>
    <x v="5"/>
    <x v="0"/>
    <x v="0"/>
    <n v="11"/>
    <x v="2"/>
    <s v="Yes"/>
    <n v="60615"/>
    <s v="Bright White Clearcoat"/>
    <s v="Black"/>
    <s v="Four-wheel Drive"/>
    <s v="-"/>
    <x v="0"/>
    <n v="4.8"/>
  </r>
  <r>
    <n v="5731"/>
    <x v="13"/>
    <x v="4"/>
    <x v="1"/>
    <n v="26091"/>
    <x v="3"/>
    <s v="Yes"/>
    <n v="21876"/>
    <s v="Shadow Gray Metallic"/>
    <s v="Jet Black"/>
    <s v="Front-wheel Drive"/>
    <n v="22"/>
    <x v="0"/>
    <n v="4.7"/>
  </r>
  <r>
    <n v="5732"/>
    <x v="30"/>
    <x v="24"/>
    <x v="1"/>
    <n v="54376"/>
    <x v="3"/>
    <s v="Yes"/>
    <n v="28500"/>
    <s v="DB Black Crystal Clearcoat"/>
    <s v="Black"/>
    <s v="All-wheel Drive"/>
    <n v="18"/>
    <x v="0"/>
    <n v="4.5"/>
  </r>
  <r>
    <n v="5733"/>
    <x v="7"/>
    <x v="0"/>
    <x v="0"/>
    <n v="10"/>
    <x v="2"/>
    <s v="No"/>
    <n v="23860"/>
    <s v="Gun Metallic"/>
    <s v="Charcoal"/>
    <s v="Front-wheel Drive"/>
    <n v="30"/>
    <x v="0"/>
    <n v="4.5"/>
  </r>
  <r>
    <n v="5734"/>
    <x v="13"/>
    <x v="24"/>
    <x v="1"/>
    <n v="21642"/>
    <x v="3"/>
    <s v="Yes"/>
    <n v="22444"/>
    <s v="Midnight Blue Metallic"/>
    <s v="Jet Black"/>
    <s v="All-wheel Drive"/>
    <n v="25"/>
    <x v="0"/>
    <n v="3.7"/>
  </r>
  <r>
    <n v="5735"/>
    <x v="5"/>
    <x v="9"/>
    <x v="1"/>
    <n v="6875"/>
    <x v="2"/>
    <s v="No"/>
    <n v="33480"/>
    <s v="Gray"/>
    <s v="Black"/>
    <s v="Rear-wheel Drive"/>
    <n v="26"/>
    <x v="0"/>
    <m/>
  </r>
  <r>
    <n v="5736"/>
    <x v="35"/>
    <x v="16"/>
    <x v="0"/>
    <n v="21"/>
    <x v="2"/>
    <s v="No"/>
    <n v="88990"/>
    <s v="Urban Green"/>
    <s v="Black"/>
    <s v="All-wheel Drive"/>
    <n v="16"/>
    <x v="0"/>
    <n v="4.8"/>
  </r>
  <r>
    <n v="5737"/>
    <x v="15"/>
    <x v="0"/>
    <x v="0"/>
    <n v="3"/>
    <x v="2"/>
    <s v="No"/>
    <n v="40376"/>
    <s v="Crystal White Pearl"/>
    <s v="Black"/>
    <s v="All-wheel Drive"/>
    <n v="26"/>
    <x v="0"/>
    <n v="4.5"/>
  </r>
  <r>
    <n v="5738"/>
    <x v="33"/>
    <x v="0"/>
    <x v="0"/>
    <n v="2"/>
    <x v="2"/>
    <s v="No"/>
    <n v="36885"/>
    <s v="Alloy Silver Metallic"/>
    <s v="Black"/>
    <s v="Four-wheel Drive"/>
    <n v="24"/>
    <x v="0"/>
    <n v="4.9000000000000004"/>
  </r>
  <r>
    <n v="5739"/>
    <x v="15"/>
    <x v="0"/>
    <x v="0"/>
    <n v="5"/>
    <x v="2"/>
    <s v="No"/>
    <n v="33408"/>
    <s v="Cascade Green Silica"/>
    <s v="Gray"/>
    <s v="All-wheel Drive"/>
    <n v="26"/>
    <x v="0"/>
    <n v="4.9000000000000004"/>
  </r>
  <r>
    <n v="5740"/>
    <x v="7"/>
    <x v="0"/>
    <x v="0"/>
    <n v="3"/>
    <x v="2"/>
    <s v="No"/>
    <n v="25197"/>
    <s v="Black"/>
    <s v="-"/>
    <s v="-"/>
    <s v="-"/>
    <x v="0"/>
    <n v="4.8"/>
  </r>
  <r>
    <n v="5741"/>
    <x v="22"/>
    <x v="0"/>
    <x v="0"/>
    <n v="10"/>
    <x v="2"/>
    <s v="No"/>
    <n v="31486"/>
    <s v="Wind Chill Pearl"/>
    <s v="Black W/ Gray"/>
    <s v="All-wheel Drive"/>
    <n v="24"/>
    <x v="0"/>
    <n v="4.8"/>
  </r>
  <r>
    <n v="5742"/>
    <x v="5"/>
    <x v="0"/>
    <x v="0"/>
    <m/>
    <x v="0"/>
    <s v="Yes"/>
    <n v="52957"/>
    <s v="Diamond Black"/>
    <s v="Global Black"/>
    <s v="Four-wheel Drive"/>
    <n v="18"/>
    <x v="0"/>
    <n v="4.9000000000000004"/>
  </r>
  <r>
    <n v="5743"/>
    <x v="32"/>
    <x v="24"/>
    <x v="1"/>
    <n v="8596"/>
    <x v="2"/>
    <s v="No"/>
    <n v="38995"/>
    <s v="Summit White"/>
    <s v="Jet Black"/>
    <s v="Rear-wheel Drive"/>
    <s v="-"/>
    <x v="0"/>
    <n v="4.7"/>
  </r>
  <r>
    <n v="5744"/>
    <x v="7"/>
    <x v="24"/>
    <x v="1"/>
    <n v="24307"/>
    <x v="3"/>
    <s v="No"/>
    <n v="29998"/>
    <s v="Champagne Silver"/>
    <s v="Black"/>
    <s v="All-wheel Drive"/>
    <n v="25"/>
    <x v="0"/>
    <m/>
  </r>
  <r>
    <n v="5745"/>
    <x v="10"/>
    <x v="0"/>
    <x v="0"/>
    <n v="4"/>
    <x v="2"/>
    <s v="No"/>
    <n v="51784"/>
    <s v="Magnetic Gray Metallic"/>
    <s v="Boulder"/>
    <s v="Four-wheel Drive"/>
    <n v="17"/>
    <x v="0"/>
    <n v="3.4"/>
  </r>
  <r>
    <n v="5746"/>
    <x v="5"/>
    <x v="24"/>
    <x v="1"/>
    <n v="19519"/>
    <x v="3"/>
    <s v="No"/>
    <n v="32987"/>
    <s v="Granite Crystal Metallic Clearcoat"/>
    <s v="Black"/>
    <s v="Four-wheel Drive"/>
    <n v="18"/>
    <x v="1"/>
    <n v="4.4000000000000004"/>
  </r>
  <r>
    <n v="5747"/>
    <x v="34"/>
    <x v="0"/>
    <x v="0"/>
    <n v="11"/>
    <x v="2"/>
    <s v="No"/>
    <n v="29660"/>
    <s v="Gravity Gray"/>
    <s v="Black"/>
    <s v="All-wheel Drive"/>
    <n v="25"/>
    <x v="0"/>
    <n v="3.7"/>
  </r>
  <r>
    <n v="5748"/>
    <x v="38"/>
    <x v="3"/>
    <x v="1"/>
    <n v="48919"/>
    <x v="3"/>
    <s v="Yes"/>
    <n v="16499"/>
    <s v="Winterberry Red Metallic"/>
    <s v="Ebony"/>
    <s v="Front-wheel Drive"/>
    <n v="25"/>
    <x v="1"/>
    <n v="4.8"/>
  </r>
  <r>
    <n v="5749"/>
    <x v="23"/>
    <x v="0"/>
    <x v="0"/>
    <n v="4"/>
    <x v="2"/>
    <s v="No"/>
    <n v="40409"/>
    <s v="Lunar Silver Metallic"/>
    <s v="Mocha"/>
    <s v="Front-wheel Drive"/>
    <n v="19"/>
    <x v="0"/>
    <n v="4.5999999999999996"/>
  </r>
  <r>
    <n v="5750"/>
    <x v="34"/>
    <x v="16"/>
    <x v="0"/>
    <n v="647"/>
    <x v="2"/>
    <s v="No"/>
    <n v="43280"/>
    <s v="Glacial White Pearl"/>
    <s v="Gray"/>
    <s v="All-wheel Drive"/>
    <n v="22"/>
    <x v="0"/>
    <n v="2.9"/>
  </r>
  <r>
    <n v="5751"/>
    <x v="34"/>
    <x v="16"/>
    <x v="1"/>
    <n v="21434"/>
    <x v="3"/>
    <s v="No"/>
    <n v="24998"/>
    <s v="White"/>
    <s v="Black"/>
    <s v="All-wheel Drive"/>
    <n v="27"/>
    <x v="0"/>
    <m/>
  </r>
  <r>
    <n v="5752"/>
    <x v="7"/>
    <x v="3"/>
    <x v="1"/>
    <n v="58376"/>
    <x v="1"/>
    <s v="Yes"/>
    <n v="19998"/>
    <s v="Silver"/>
    <s v="Black"/>
    <s v="All-wheel Drive"/>
    <n v="25"/>
    <x v="0"/>
    <n v="3.5"/>
  </r>
  <r>
    <n v="5753"/>
    <x v="5"/>
    <x v="0"/>
    <x v="0"/>
    <n v="8"/>
    <x v="2"/>
    <s v="No"/>
    <n v="57417"/>
    <s v="Earl Clearcoat"/>
    <s v="Black"/>
    <s v="Four-wheel Drive"/>
    <s v="-"/>
    <x v="0"/>
    <n v="4.9000000000000004"/>
  </r>
  <r>
    <n v="5754"/>
    <x v="34"/>
    <x v="9"/>
    <x v="1"/>
    <n v="88700"/>
    <x v="1"/>
    <s v="No"/>
    <n v="14992"/>
    <s v="GRAY"/>
    <s v="Black"/>
    <s v="Front-wheel Drive"/>
    <n v="24"/>
    <x v="0"/>
    <m/>
  </r>
  <r>
    <n v="5755"/>
    <x v="10"/>
    <x v="23"/>
    <x v="1"/>
    <n v="25110"/>
    <x v="3"/>
    <s v="Yes"/>
    <n v="25499"/>
    <s v="Celestial Silver Metallic"/>
    <s v="Ash"/>
    <s v="All-wheel Drive"/>
    <n v="25"/>
    <x v="0"/>
    <n v="4.5999999999999996"/>
  </r>
  <r>
    <n v="5756"/>
    <x v="10"/>
    <x v="9"/>
    <x v="1"/>
    <n v="30368"/>
    <x v="3"/>
    <s v="No"/>
    <n v="36950"/>
    <s v="Blizzard Pearl w/Midnight Black Roof"/>
    <s v="Black"/>
    <s v="All-wheel Drive"/>
    <n v="41"/>
    <x v="0"/>
    <n v="4.8"/>
  </r>
  <r>
    <n v="5757"/>
    <x v="40"/>
    <x v="0"/>
    <x v="0"/>
    <n v="6047"/>
    <x v="2"/>
    <s v="No"/>
    <n v="66891"/>
    <s v="Metallic"/>
    <s v="Charcoal"/>
    <s v="All-wheel Drive"/>
    <n v="20"/>
    <x v="0"/>
    <n v="4.9000000000000004"/>
  </r>
  <r>
    <n v="5758"/>
    <x v="55"/>
    <x v="3"/>
    <x v="1"/>
    <n v="16833"/>
    <x v="3"/>
    <s v="No"/>
    <n v="47000"/>
    <s v="Black"/>
    <s v="White"/>
    <s v="All-wheel Drive"/>
    <s v="-"/>
    <x v="0"/>
    <m/>
  </r>
  <r>
    <n v="5759"/>
    <x v="13"/>
    <x v="9"/>
    <x v="2"/>
    <n v="32014"/>
    <x v="3"/>
    <s v="Yes"/>
    <n v="17599"/>
    <s v="Satin Steel Metallic"/>
    <s v="Jet Black"/>
    <s v="Front-wheel Drive"/>
    <n v="26"/>
    <x v="0"/>
    <n v="5"/>
  </r>
  <r>
    <n v="5760"/>
    <x v="31"/>
    <x v="0"/>
    <x v="0"/>
    <n v="13"/>
    <x v="2"/>
    <s v="No"/>
    <n v="33030"/>
    <s v="White"/>
    <s v="Black"/>
    <s v="All-wheel Drive"/>
    <n v="23"/>
    <x v="0"/>
    <n v="4.5999999999999996"/>
  </r>
  <r>
    <n v="5761"/>
    <x v="12"/>
    <x v="16"/>
    <x v="2"/>
    <n v="13520"/>
    <x v="3"/>
    <s v="Yes"/>
    <n v="25494"/>
    <s v="-"/>
    <s v="-"/>
    <s v="-"/>
    <s v="-"/>
    <x v="1"/>
    <n v="4.4000000000000004"/>
  </r>
  <r>
    <n v="5762"/>
    <x v="13"/>
    <x v="10"/>
    <x v="1"/>
    <n v="24372"/>
    <x v="3"/>
    <s v="Yes"/>
    <n v="40480"/>
    <s v="Velocity Yellow Tintcoat"/>
    <s v="Jet Black"/>
    <s v="Rear-wheel Drive"/>
    <n v="16"/>
    <x v="1"/>
    <n v="4.8"/>
  </r>
  <r>
    <n v="5763"/>
    <x v="51"/>
    <x v="14"/>
    <x v="1"/>
    <n v="74275"/>
    <x v="1"/>
    <s v="No"/>
    <n v="10900"/>
    <s v="BLACK"/>
    <s v="TAN"/>
    <s v="All-wheel Drive"/>
    <n v="15"/>
    <x v="1"/>
    <n v="2.7"/>
  </r>
  <r>
    <n v="5764"/>
    <x v="35"/>
    <x v="16"/>
    <x v="0"/>
    <n v="82"/>
    <x v="2"/>
    <s v="No"/>
    <n v="113900"/>
    <s v="Nero Ribelle Metallic"/>
    <s v="Black"/>
    <s v="All-wheel Drive"/>
    <n v="13"/>
    <x v="0"/>
    <n v="4.8"/>
  </r>
  <r>
    <n v="5765"/>
    <x v="16"/>
    <x v="21"/>
    <x v="1"/>
    <n v="48623"/>
    <x v="3"/>
    <s v="No"/>
    <n v="32982"/>
    <s v="Selenite Grey Metallic"/>
    <s v="Black"/>
    <s v="All-wheel Drive"/>
    <n v="17"/>
    <x v="1"/>
    <n v="4.3"/>
  </r>
  <r>
    <n v="5766"/>
    <x v="9"/>
    <x v="0"/>
    <x v="0"/>
    <n v="3"/>
    <x v="2"/>
    <s v="No"/>
    <n v="64995"/>
    <s v="Oxford White"/>
    <s v="Medium Dark Slate"/>
    <s v="Four-wheel Drive"/>
    <s v="-"/>
    <x v="0"/>
    <n v="4.8"/>
  </r>
  <r>
    <n v="5767"/>
    <x v="9"/>
    <x v="23"/>
    <x v="1"/>
    <n v="21161"/>
    <x v="3"/>
    <s v="No"/>
    <n v="74995"/>
    <s v="Star White"/>
    <s v="Java"/>
    <s v="Four-wheel Drive"/>
    <s v="-"/>
    <x v="0"/>
    <n v="4.4000000000000004"/>
  </r>
  <r>
    <n v="5768"/>
    <x v="10"/>
    <x v="23"/>
    <x v="1"/>
    <n v="29723"/>
    <x v="3"/>
    <s v="Yes"/>
    <n v="25273"/>
    <s v="Ice Edge"/>
    <s v="Black"/>
    <s v="All-wheel Drive"/>
    <n v="25"/>
    <x v="1"/>
    <n v="4.4000000000000004"/>
  </r>
  <r>
    <n v="5769"/>
    <x v="35"/>
    <x v="16"/>
    <x v="0"/>
    <n v="50"/>
    <x v="2"/>
    <s v="No"/>
    <n v="88100"/>
    <s v="Bianco"/>
    <s v="Red"/>
    <s v="All-wheel Drive"/>
    <n v="16"/>
    <x v="0"/>
    <n v="4.8"/>
  </r>
  <r>
    <n v="5770"/>
    <x v="8"/>
    <x v="23"/>
    <x v="1"/>
    <n v="65578"/>
    <x v="1"/>
    <s v="No"/>
    <n v="24459"/>
    <s v="Brilliant Black Crystal Pearlcoat"/>
    <s v="Black/Alloy/Black"/>
    <s v="Front-wheel Drive"/>
    <n v="19"/>
    <x v="0"/>
    <n v="4.4000000000000004"/>
  </r>
  <r>
    <n v="5771"/>
    <x v="7"/>
    <x v="0"/>
    <x v="0"/>
    <n v="11"/>
    <x v="2"/>
    <s v="No"/>
    <n v="27972"/>
    <s v="Gun Metallic"/>
    <s v="Charcoal"/>
    <s v="All-wheel Drive"/>
    <n v="26"/>
    <x v="0"/>
    <n v="2.8"/>
  </r>
  <r>
    <n v="5772"/>
    <x v="5"/>
    <x v="0"/>
    <x v="0"/>
    <n v="12"/>
    <x v="2"/>
    <s v="Yes"/>
    <n v="54077"/>
    <s v="Diamond Black"/>
    <s v="Global Black"/>
    <s v="Four-wheel Drive"/>
    <n v="18"/>
    <x v="0"/>
    <n v="4.2"/>
  </r>
  <r>
    <n v="5773"/>
    <x v="20"/>
    <x v="16"/>
    <x v="1"/>
    <n v="11815"/>
    <x v="3"/>
    <s v="No"/>
    <n v="102991"/>
    <s v="Carrara White Metallic"/>
    <s v="Black"/>
    <s v="All-wheel Drive"/>
    <n v="17"/>
    <x v="0"/>
    <n v="4.7"/>
  </r>
  <r>
    <n v="5774"/>
    <x v="15"/>
    <x v="0"/>
    <x v="0"/>
    <n v="9"/>
    <x v="2"/>
    <s v="No"/>
    <n v="36267"/>
    <s v="Crystal White Pearl"/>
    <s v="Gray"/>
    <s v="All-wheel Drive"/>
    <n v="25"/>
    <x v="0"/>
    <n v="4.8"/>
  </r>
  <r>
    <n v="5775"/>
    <x v="34"/>
    <x v="0"/>
    <x v="0"/>
    <n v="11"/>
    <x v="2"/>
    <s v="No"/>
    <n v="72315"/>
    <s v="Aurora Black"/>
    <s v="-"/>
    <s v="-"/>
    <s v="-"/>
    <x v="0"/>
    <n v="4.0999999999999996"/>
  </r>
  <r>
    <n v="5776"/>
    <x v="9"/>
    <x v="0"/>
    <x v="0"/>
    <n v="2"/>
    <x v="2"/>
    <s v="No"/>
    <n v="62130"/>
    <s v="Agate Black Metallic"/>
    <s v="Ebony"/>
    <s v="Four-wheel Drive"/>
    <s v="-"/>
    <x v="0"/>
    <n v="4.8"/>
  </r>
  <r>
    <n v="5777"/>
    <x v="13"/>
    <x v="24"/>
    <x v="1"/>
    <n v="47456"/>
    <x v="3"/>
    <s v="No"/>
    <n v="21998"/>
    <s v="White"/>
    <s v="Gray"/>
    <s v="Front-wheel Drive"/>
    <n v="26"/>
    <x v="0"/>
    <m/>
  </r>
  <r>
    <n v="5778"/>
    <x v="3"/>
    <x v="16"/>
    <x v="2"/>
    <n v="8016"/>
    <x v="2"/>
    <s v="No"/>
    <n v="43980"/>
    <s v="Glacier White Metallic"/>
    <s v="Atlas Beige"/>
    <s v="All-wheel Drive"/>
    <n v="22"/>
    <x v="0"/>
    <n v="4.7"/>
  </r>
  <r>
    <n v="5779"/>
    <x v="30"/>
    <x v="3"/>
    <x v="1"/>
    <n v="102061"/>
    <x v="1"/>
    <s v="No"/>
    <n v="20929"/>
    <s v="White Knuckle Clearcoat"/>
    <s v="Black"/>
    <s v="All-wheel Drive"/>
    <n v="18"/>
    <x v="0"/>
    <m/>
  </r>
  <r>
    <n v="5780"/>
    <x v="5"/>
    <x v="0"/>
    <x v="0"/>
    <n v="12"/>
    <x v="2"/>
    <s v="Yes"/>
    <n v="64745"/>
    <s v="Bright White Clearcoat"/>
    <s v="Global Black"/>
    <s v="Four-wheel Drive"/>
    <s v="-"/>
    <x v="0"/>
    <n v="4.4000000000000004"/>
  </r>
  <r>
    <n v="5781"/>
    <x v="6"/>
    <x v="16"/>
    <x v="2"/>
    <n v="29119"/>
    <x v="3"/>
    <s v="Yes"/>
    <n v="82370"/>
    <s v="Black Raven"/>
    <s v="Black"/>
    <s v="Four-wheel Drive"/>
    <n v="14"/>
    <x v="0"/>
    <n v="4.8"/>
  </r>
  <r>
    <n v="5782"/>
    <x v="7"/>
    <x v="0"/>
    <x v="0"/>
    <n v="3"/>
    <x v="2"/>
    <s v="No"/>
    <n v="28256"/>
    <s v="Black"/>
    <s v="Sport"/>
    <s v="Front-wheel Drive"/>
    <n v="27"/>
    <x v="0"/>
    <n v="4.7"/>
  </r>
  <r>
    <n v="5783"/>
    <x v="8"/>
    <x v="23"/>
    <x v="1"/>
    <n v="48838"/>
    <x v="3"/>
    <s v="No"/>
    <n v="24777"/>
    <s v="Gray"/>
    <s v="Black"/>
    <s v="Front-wheel Drive"/>
    <s v="-"/>
    <x v="0"/>
    <n v="3.6"/>
  </r>
  <r>
    <n v="5784"/>
    <x v="5"/>
    <x v="0"/>
    <x v="0"/>
    <n v="0"/>
    <x v="0"/>
    <s v="Yes"/>
    <n v="53835"/>
    <s v="Diamond Black Crystal Pearlcoat"/>
    <s v="Wicker Beige/Black"/>
    <s v="Four-wheel Drive"/>
    <n v="18"/>
    <x v="0"/>
    <n v="3.1"/>
  </r>
  <r>
    <n v="5785"/>
    <x v="7"/>
    <x v="0"/>
    <x v="0"/>
    <n v="2"/>
    <x v="2"/>
    <s v="No"/>
    <n v="28715"/>
    <s v="Gun Metallic"/>
    <s v="-"/>
    <s v="-"/>
    <s v="-"/>
    <x v="0"/>
    <m/>
  </r>
  <r>
    <n v="5786"/>
    <x v="39"/>
    <x v="16"/>
    <x v="1"/>
    <n v="10355"/>
    <x v="3"/>
    <s v="Yes"/>
    <n v="76950"/>
    <s v="Diamond Black"/>
    <s v="Black"/>
    <s v="Four-wheel Drive"/>
    <s v="-"/>
    <x v="0"/>
    <n v="4.5"/>
  </r>
  <r>
    <n v="5787"/>
    <x v="0"/>
    <x v="6"/>
    <x v="1"/>
    <n v="153969"/>
    <x v="1"/>
    <s v="No"/>
    <n v="10425"/>
    <s v="Mercury Metallic"/>
    <s v="Black"/>
    <s v="Rear-wheel Drive"/>
    <n v="19"/>
    <x v="1"/>
    <n v="3.7"/>
  </r>
  <r>
    <n v="5788"/>
    <x v="23"/>
    <x v="0"/>
    <x v="0"/>
    <n v="10"/>
    <x v="2"/>
    <s v="No"/>
    <n v="44975"/>
    <s v="Lunar Silver Metallic"/>
    <s v="Mocha"/>
    <s v="Front-wheel Drive"/>
    <n v="19"/>
    <x v="0"/>
    <n v="4.9000000000000004"/>
  </r>
  <r>
    <n v="5789"/>
    <x v="9"/>
    <x v="4"/>
    <x v="1"/>
    <n v="79805"/>
    <x v="1"/>
    <s v="No"/>
    <n v="16900"/>
    <s v="Sedona Orange Metallic"/>
    <s v="Charcoal Black"/>
    <s v="Four-wheel Drive"/>
    <n v="21"/>
    <x v="0"/>
    <n v="4.3"/>
  </r>
  <r>
    <n v="5790"/>
    <x v="9"/>
    <x v="16"/>
    <x v="0"/>
    <n v="41"/>
    <x v="2"/>
    <s v="No"/>
    <n v="50990"/>
    <s v="Oxford White"/>
    <s v="Medium Dark Slate"/>
    <s v="All-wheel Drive"/>
    <s v="-"/>
    <x v="0"/>
    <n v="2.9"/>
  </r>
  <r>
    <n v="5791"/>
    <x v="9"/>
    <x v="3"/>
    <x v="1"/>
    <n v="104697"/>
    <x v="1"/>
    <s v="No"/>
    <n v="17896"/>
    <s v="White Platinum Metallic Tri-Coat"/>
    <s v="Beige Leather"/>
    <s v="Front-wheel Drive"/>
    <n v="16"/>
    <x v="0"/>
    <m/>
  </r>
  <r>
    <n v="5792"/>
    <x v="55"/>
    <x v="5"/>
    <x v="1"/>
    <n v="75841"/>
    <x v="1"/>
    <s v="Yes"/>
    <n v="23995"/>
    <s v="White"/>
    <s v="Tan"/>
    <s v="Rear-wheel Drive"/>
    <s v="-"/>
    <x v="1"/>
    <n v="4.0999999999999996"/>
  </r>
  <r>
    <n v="5793"/>
    <x v="4"/>
    <x v="9"/>
    <x v="1"/>
    <n v="8759"/>
    <x v="2"/>
    <s v="No"/>
    <n v="59500"/>
    <s v="Mineral Gray Metallic"/>
    <s v="Black"/>
    <s v="Rear-wheel Drive"/>
    <n v="16"/>
    <x v="0"/>
    <n v="4.9000000000000004"/>
  </r>
  <r>
    <n v="5794"/>
    <x v="38"/>
    <x v="2"/>
    <x v="1"/>
    <n v="75690"/>
    <x v="1"/>
    <s v="Yes"/>
    <n v="17985"/>
    <s v="Summit White"/>
    <s v="Ebony"/>
    <s v="All-wheel Drive"/>
    <n v="15"/>
    <x v="0"/>
    <m/>
  </r>
  <r>
    <n v="5795"/>
    <x v="55"/>
    <x v="23"/>
    <x v="1"/>
    <n v="33908"/>
    <x v="3"/>
    <s v="Yes"/>
    <n v="26541"/>
    <s v="Silver"/>
    <s v="Black"/>
    <s v="Rear-wheel Drive"/>
    <s v="-"/>
    <x v="0"/>
    <m/>
  </r>
  <r>
    <n v="5796"/>
    <x v="13"/>
    <x v="0"/>
    <x v="0"/>
    <n v="5"/>
    <x v="2"/>
    <s v="No"/>
    <n v="25486"/>
    <s v="Sterling Gray Metallic"/>
    <s v="Jet Black"/>
    <s v="Front-wheel Drive"/>
    <n v="29"/>
    <x v="0"/>
    <n v="4.5999999999999996"/>
  </r>
  <r>
    <n v="5797"/>
    <x v="16"/>
    <x v="0"/>
    <x v="0"/>
    <n v="12"/>
    <x v="2"/>
    <s v="No"/>
    <n v="63235"/>
    <s v="White Metallic"/>
    <s v="Red"/>
    <s v="All-wheel Drive"/>
    <n v="23"/>
    <x v="0"/>
    <n v="4.7"/>
  </r>
  <r>
    <n v="5798"/>
    <x v="55"/>
    <x v="21"/>
    <x v="1"/>
    <n v="75441"/>
    <x v="1"/>
    <s v="Yes"/>
    <n v="27995"/>
    <s v="GRAY"/>
    <s v="Black"/>
    <s v="All-wheel Drive"/>
    <s v="-"/>
    <x v="0"/>
    <n v="4.7"/>
  </r>
  <r>
    <n v="5799"/>
    <x v="9"/>
    <x v="42"/>
    <x v="1"/>
    <n v="177166"/>
    <x v="1"/>
    <s v="No"/>
    <n v="5975"/>
    <s v="GREEN"/>
    <s v="GRAY"/>
    <s v="Rear-wheel Drive"/>
    <n v="16"/>
    <x v="0"/>
    <n v="4.9000000000000004"/>
  </r>
  <r>
    <n v="5800"/>
    <x v="40"/>
    <x v="0"/>
    <x v="0"/>
    <n v="0"/>
    <x v="0"/>
    <s v="No"/>
    <n v="55725"/>
    <s v="Platinum Gray"/>
    <s v="Charcoal"/>
    <s v="All-wheel Drive"/>
    <n v="23"/>
    <x v="0"/>
    <n v="4.7"/>
  </r>
  <r>
    <n v="5801"/>
    <x v="23"/>
    <x v="4"/>
    <x v="1"/>
    <n v="49283"/>
    <x v="3"/>
    <s v="Yes"/>
    <n v="18521"/>
    <s v="Gray"/>
    <s v="-"/>
    <s v="-"/>
    <s v="-"/>
    <x v="0"/>
    <n v="4.8"/>
  </r>
  <r>
    <n v="5802"/>
    <x v="13"/>
    <x v="23"/>
    <x v="1"/>
    <n v="6950"/>
    <x v="2"/>
    <s v="No"/>
    <n v="23850"/>
    <s v="Stone Gray Metallic"/>
    <s v="Black Cloth"/>
    <s v="All-wheel Drive"/>
    <n v="23"/>
    <x v="0"/>
    <m/>
  </r>
  <r>
    <n v="5803"/>
    <x v="15"/>
    <x v="9"/>
    <x v="2"/>
    <n v="38838"/>
    <x v="3"/>
    <s v="Yes"/>
    <n v="25444"/>
    <s v="Crystal White Pearl"/>
    <s v="Gray"/>
    <s v="All-wheel Drive"/>
    <n v="26"/>
    <x v="1"/>
    <n v="4.2"/>
  </r>
  <r>
    <n v="5804"/>
    <x v="34"/>
    <x v="0"/>
    <x v="0"/>
    <n v="11"/>
    <x v="2"/>
    <s v="No"/>
    <n v="33000"/>
    <s v="Jungle Green"/>
    <s v="Black"/>
    <s v="All-wheel Drive"/>
    <n v="23"/>
    <x v="0"/>
    <n v="4.5999999999999996"/>
  </r>
  <r>
    <n v="5805"/>
    <x v="7"/>
    <x v="0"/>
    <x v="0"/>
    <n v="1"/>
    <x v="2"/>
    <s v="No"/>
    <n v="30765"/>
    <s v="Scarlet Ember"/>
    <s v="Charcoal"/>
    <s v="All-wheel Drive"/>
    <n v="26"/>
    <x v="0"/>
    <m/>
  </r>
  <r>
    <n v="5806"/>
    <x v="29"/>
    <x v="16"/>
    <x v="2"/>
    <n v="1746"/>
    <x v="2"/>
    <s v="Yes"/>
    <n v="47498"/>
    <s v="Havana Red"/>
    <s v="Obsidian Black"/>
    <s v="All-wheel Drive"/>
    <n v="17"/>
    <x v="0"/>
    <m/>
  </r>
  <r>
    <n v="5807"/>
    <x v="5"/>
    <x v="24"/>
    <x v="1"/>
    <n v="23747"/>
    <x v="3"/>
    <s v="No"/>
    <n v="31896"/>
    <s v="Granite Crystal Clearcoat Metallic"/>
    <s v="Black"/>
    <s v="Four-wheel Drive"/>
    <n v="19"/>
    <x v="0"/>
    <n v="4.8"/>
  </r>
  <r>
    <n v="5808"/>
    <x v="13"/>
    <x v="0"/>
    <x v="0"/>
    <n v="3"/>
    <x v="2"/>
    <s v="Yes"/>
    <n v="35654"/>
    <s v="Radiant Red"/>
    <s v="Jet Black"/>
    <s v="All-wheel Drive"/>
    <n v="24"/>
    <x v="0"/>
    <n v="5"/>
  </r>
  <r>
    <n v="5809"/>
    <x v="15"/>
    <x v="0"/>
    <x v="0"/>
    <n v="5"/>
    <x v="2"/>
    <s v="No"/>
    <n v="36816"/>
    <s v="Crystal White Pearl"/>
    <s v="Black"/>
    <s v="All-wheel Drive"/>
    <n v="26"/>
    <x v="0"/>
    <n v="4.9000000000000004"/>
  </r>
  <r>
    <n v="5810"/>
    <x v="13"/>
    <x v="0"/>
    <x v="0"/>
    <n v="7"/>
    <x v="2"/>
    <s v="No"/>
    <n v="54595"/>
    <s v="Black"/>
    <s v="Black"/>
    <s v="All-wheel Drive"/>
    <s v="-"/>
    <x v="0"/>
    <n v="4.7"/>
  </r>
  <r>
    <n v="5811"/>
    <x v="22"/>
    <x v="29"/>
    <x v="1"/>
    <n v="19734"/>
    <x v="3"/>
    <s v="Yes"/>
    <n v="84800"/>
    <s v="RED"/>
    <s v="-"/>
    <s v="-"/>
    <s v="-"/>
    <x v="0"/>
    <m/>
  </r>
  <r>
    <n v="5812"/>
    <x v="11"/>
    <x v="22"/>
    <x v="1"/>
    <n v="115947"/>
    <x v="1"/>
    <s v="No"/>
    <n v="10790"/>
    <s v="Black Obsidian"/>
    <s v="Stone"/>
    <s v="All-wheel Drive"/>
    <n v="18"/>
    <x v="1"/>
    <n v="1.4"/>
  </r>
  <r>
    <n v="5813"/>
    <x v="14"/>
    <x v="29"/>
    <x v="1"/>
    <n v="116592"/>
    <x v="1"/>
    <s v="No"/>
    <n v="10850"/>
    <s v="Sky Blue"/>
    <s v="Beige Leather"/>
    <s v="Front-wheel Drive"/>
    <n v="17"/>
    <x v="0"/>
    <m/>
  </r>
  <r>
    <n v="5814"/>
    <x v="6"/>
    <x v="0"/>
    <x v="0"/>
    <n v="20"/>
    <x v="2"/>
    <s v="No"/>
    <n v="81280"/>
    <s v="Crystal White Tri-Coat"/>
    <s v="Sky Cool Gray"/>
    <s v="All-wheel Drive"/>
    <s v="-"/>
    <x v="0"/>
    <m/>
  </r>
  <r>
    <n v="5815"/>
    <x v="9"/>
    <x v="16"/>
    <x v="0"/>
    <n v="4"/>
    <x v="2"/>
    <s v="No"/>
    <n v="68085"/>
    <s v="Agate Black Metallic"/>
    <s v="Medium Dark Slate"/>
    <s v="All-wheel Drive"/>
    <s v="-"/>
    <x v="0"/>
    <n v="4.8"/>
  </r>
  <r>
    <n v="5816"/>
    <x v="39"/>
    <x v="0"/>
    <x v="0"/>
    <m/>
    <x v="0"/>
    <s v="Yes"/>
    <n v="67097"/>
    <s v="Billet Silver Metallic Clearcoat"/>
    <s v="Black"/>
    <s v="Four-wheel Drive"/>
    <s v="-"/>
    <x v="0"/>
    <n v="4.9000000000000004"/>
  </r>
  <r>
    <n v="5817"/>
    <x v="8"/>
    <x v="23"/>
    <x v="1"/>
    <n v="34210"/>
    <x v="3"/>
    <s v="Yes"/>
    <n v="29993"/>
    <s v="Granite Crystal Clearcoat Metallic"/>
    <s v="Black"/>
    <s v="Front-wheel Drive"/>
    <s v="-"/>
    <x v="1"/>
    <n v="4.8"/>
  </r>
  <r>
    <n v="5818"/>
    <x v="9"/>
    <x v="11"/>
    <x v="1"/>
    <n v="27307"/>
    <x v="3"/>
    <s v="No"/>
    <n v="17998"/>
    <s v="Blue"/>
    <s v="Gray"/>
    <s v="Front-wheel Drive"/>
    <n v="23"/>
    <x v="0"/>
    <n v="3.5"/>
  </r>
  <r>
    <n v="5819"/>
    <x v="39"/>
    <x v="9"/>
    <x v="1"/>
    <n v="40688"/>
    <x v="3"/>
    <s v="No"/>
    <n v="36880"/>
    <s v="Maximum Steel Metallic"/>
    <s v="Diesel Gray / Black"/>
    <s v="Four-wheel Drive"/>
    <n v="19"/>
    <x v="0"/>
    <n v="4.8"/>
  </r>
  <r>
    <n v="5820"/>
    <x v="5"/>
    <x v="0"/>
    <x v="0"/>
    <n v="10"/>
    <x v="2"/>
    <s v="Yes"/>
    <n v="28242"/>
    <s v="Silver Zynith"/>
    <s v="Black"/>
    <s v="Four-wheel Drive"/>
    <n v="24"/>
    <x v="0"/>
    <n v="4.8"/>
  </r>
  <r>
    <n v="5821"/>
    <x v="16"/>
    <x v="0"/>
    <x v="0"/>
    <n v="6"/>
    <x v="2"/>
    <s v="No"/>
    <n v="110500"/>
    <s v="Blue Metallic"/>
    <s v="Brown/Black"/>
    <s v="All-wheel Drive"/>
    <n v="19"/>
    <x v="0"/>
    <m/>
  </r>
  <r>
    <n v="5822"/>
    <x v="39"/>
    <x v="0"/>
    <x v="0"/>
    <n v="6"/>
    <x v="2"/>
    <s v="Yes"/>
    <n v="88612"/>
    <s v="Granite Crystal Clearcoat Metallic"/>
    <s v="Black"/>
    <s v="Four-wheel Drive"/>
    <s v="-"/>
    <x v="0"/>
    <n v="4.4000000000000004"/>
  </r>
  <r>
    <n v="5823"/>
    <x v="16"/>
    <x v="24"/>
    <x v="2"/>
    <n v="39565"/>
    <x v="3"/>
    <s v="No"/>
    <n v="29606"/>
    <s v="Black"/>
    <s v="Black"/>
    <s v="All-wheel Drive"/>
    <n v="23"/>
    <x v="1"/>
    <n v="4.7"/>
  </r>
  <r>
    <n v="5824"/>
    <x v="12"/>
    <x v="40"/>
    <x v="1"/>
    <n v="133504"/>
    <x v="1"/>
    <s v="No"/>
    <n v="11950"/>
    <s v="Blue"/>
    <s v="RED"/>
    <s v="Front-wheel Drive"/>
    <n v="0"/>
    <x v="0"/>
    <m/>
  </r>
  <r>
    <n v="5825"/>
    <x v="5"/>
    <x v="0"/>
    <x v="0"/>
    <m/>
    <x v="0"/>
    <s v="Yes"/>
    <n v="118599"/>
    <s v="Metallic"/>
    <s v="Global Black"/>
    <s v="Four-wheel Drive"/>
    <n v="14"/>
    <x v="0"/>
    <n v="4.9000000000000004"/>
  </r>
  <r>
    <n v="5826"/>
    <x v="9"/>
    <x v="16"/>
    <x v="0"/>
    <n v="231"/>
    <x v="2"/>
    <s v="Yes"/>
    <n v="32151"/>
    <s v="Shadow Black"/>
    <s v="Navy Pier"/>
    <s v="Four-wheel Drive"/>
    <n v="25"/>
    <x v="0"/>
    <n v="4.5999999999999996"/>
  </r>
  <r>
    <n v="5827"/>
    <x v="3"/>
    <x v="3"/>
    <x v="1"/>
    <n v="46122"/>
    <x v="3"/>
    <s v="Yes"/>
    <n v="44991"/>
    <s v="Mythos Black Metallic"/>
    <s v="Black"/>
    <s v="All-wheel Drive"/>
    <n v="16"/>
    <x v="0"/>
    <n v="4.7"/>
  </r>
  <r>
    <n v="5828"/>
    <x v="52"/>
    <x v="0"/>
    <x v="0"/>
    <n v="19"/>
    <x v="2"/>
    <s v="No"/>
    <n v="49685"/>
    <s v="Verde"/>
    <s v="Black"/>
    <s v="All-wheel Drive"/>
    <s v="-"/>
    <x v="0"/>
    <n v="4.9000000000000004"/>
  </r>
  <r>
    <n v="5829"/>
    <x v="6"/>
    <x v="16"/>
    <x v="1"/>
    <n v="9232"/>
    <x v="2"/>
    <s v="No"/>
    <n v="45315"/>
    <s v="Silver Metallic"/>
    <s v="Jet Black"/>
    <s v="All-wheel Drive"/>
    <n v="21"/>
    <x v="0"/>
    <n v="4.5"/>
  </r>
  <r>
    <n v="5830"/>
    <x v="9"/>
    <x v="0"/>
    <x v="0"/>
    <n v="5"/>
    <x v="2"/>
    <s v="Yes"/>
    <n v="39703"/>
    <s v="Stone Blue Metallic"/>
    <s v="Ebony"/>
    <s v="Four-wheel Drive"/>
    <s v="-"/>
    <x v="0"/>
    <n v="4.8"/>
  </r>
  <r>
    <n v="5831"/>
    <x v="15"/>
    <x v="0"/>
    <x v="0"/>
    <n v="3"/>
    <x v="2"/>
    <s v="No"/>
    <n v="39757"/>
    <s v="Crystal White Pearl"/>
    <s v="Ivory"/>
    <s v="All-wheel Drive"/>
    <n v="26"/>
    <x v="0"/>
    <n v="4.5999999999999996"/>
  </r>
  <r>
    <n v="5832"/>
    <x v="13"/>
    <x v="9"/>
    <x v="2"/>
    <n v="31489"/>
    <x v="3"/>
    <s v="No"/>
    <n v="20688"/>
    <s v="Summit White"/>
    <s v="Jet Black"/>
    <s v="All-wheel Drive"/>
    <n v="24"/>
    <x v="1"/>
    <n v="4.9000000000000004"/>
  </r>
  <r>
    <n v="5833"/>
    <x v="12"/>
    <x v="11"/>
    <x v="1"/>
    <n v="204989"/>
    <x v="1"/>
    <s v="No"/>
    <n v="7349"/>
    <s v="-"/>
    <s v="-"/>
    <s v="-"/>
    <s v="-"/>
    <x v="1"/>
    <n v="4.0999999999999996"/>
  </r>
  <r>
    <n v="5834"/>
    <x v="34"/>
    <x v="0"/>
    <x v="0"/>
    <n v="10"/>
    <x v="2"/>
    <s v="Yes"/>
    <n v="48246"/>
    <s v="Everlasting Silver"/>
    <s v="SAGE"/>
    <s v="All-wheel Drive"/>
    <n v="22"/>
    <x v="0"/>
    <n v="4.7"/>
  </r>
  <r>
    <n v="5835"/>
    <x v="11"/>
    <x v="0"/>
    <x v="0"/>
    <n v="8"/>
    <x v="2"/>
    <s v="No"/>
    <n v="66795"/>
    <s v="Diamond Black"/>
    <s v="Beige"/>
    <s v="Four-wheel Drive"/>
    <n v="13"/>
    <x v="0"/>
    <n v="4.7"/>
  </r>
  <r>
    <n v="5836"/>
    <x v="6"/>
    <x v="24"/>
    <x v="1"/>
    <n v="33553"/>
    <x v="3"/>
    <s v="Yes"/>
    <n v="78000"/>
    <s v="Crystal White Tricoat"/>
    <s v="Whisper Beige w/Gideon Accents"/>
    <s v="Four-wheel Drive"/>
    <n v="14"/>
    <x v="0"/>
    <n v="4.4000000000000004"/>
  </r>
  <r>
    <n v="5837"/>
    <x v="39"/>
    <x v="0"/>
    <x v="0"/>
    <n v="11"/>
    <x v="2"/>
    <s v="Yes"/>
    <n v="67367"/>
    <s v="Granite Crystal Clearcoat Metallic"/>
    <s v="Black"/>
    <s v="Four-wheel Drive"/>
    <s v="-"/>
    <x v="0"/>
    <n v="4.3"/>
  </r>
  <r>
    <n v="5838"/>
    <x v="15"/>
    <x v="0"/>
    <x v="0"/>
    <n v="6"/>
    <x v="2"/>
    <s v="No"/>
    <n v="35187"/>
    <s v="Crystal White Pearl"/>
    <s v="Gray"/>
    <s v="All-wheel Drive"/>
    <n v="26"/>
    <x v="0"/>
    <m/>
  </r>
  <r>
    <n v="5839"/>
    <x v="32"/>
    <x v="16"/>
    <x v="2"/>
    <n v="17173"/>
    <x v="3"/>
    <s v="Yes"/>
    <n v="31749"/>
    <s v="Sterling Metallic"/>
    <s v="Jet Black"/>
    <s v="All-wheel Drive"/>
    <n v="22"/>
    <x v="0"/>
    <n v="4.5"/>
  </r>
  <r>
    <n v="5840"/>
    <x v="0"/>
    <x v="0"/>
    <x v="0"/>
    <n v="0"/>
    <x v="0"/>
    <s v="No"/>
    <n v="48735"/>
    <s v="Caviar"/>
    <s v="Acorn"/>
    <s v="Front-wheel Drive"/>
    <n v="43"/>
    <x v="0"/>
    <n v="4.7"/>
  </r>
  <r>
    <n v="5841"/>
    <x v="15"/>
    <x v="0"/>
    <x v="0"/>
    <n v="7"/>
    <x v="2"/>
    <s v="No"/>
    <n v="35521"/>
    <s v="Crystal Black Silica"/>
    <s v="Black"/>
    <s v="All-wheel Drive"/>
    <n v="26"/>
    <x v="0"/>
    <n v="4.8"/>
  </r>
  <r>
    <n v="5842"/>
    <x v="5"/>
    <x v="0"/>
    <x v="0"/>
    <n v="10"/>
    <x v="2"/>
    <s v="Yes"/>
    <n v="52112"/>
    <s v="Black Clearcoat"/>
    <s v="Black"/>
    <s v="Four-wheel Drive"/>
    <s v="-"/>
    <x v="0"/>
    <n v="4.8"/>
  </r>
  <r>
    <n v="5843"/>
    <x v="13"/>
    <x v="9"/>
    <x v="1"/>
    <n v="23211"/>
    <x v="3"/>
    <s v="No"/>
    <n v="13900"/>
    <s v="White"/>
    <s v="Black"/>
    <s v="All-wheel Drive"/>
    <n v="24"/>
    <x v="0"/>
    <m/>
  </r>
  <r>
    <n v="5845"/>
    <x v="5"/>
    <x v="0"/>
    <x v="0"/>
    <n v="10"/>
    <x v="2"/>
    <s v="Yes"/>
    <n v="56021"/>
    <s v="Baltic Gray"/>
    <s v="Global Black"/>
    <s v="Four-wheel Drive"/>
    <s v="-"/>
    <x v="0"/>
    <n v="4.7"/>
  </r>
  <r>
    <n v="5846"/>
    <x v="7"/>
    <x v="23"/>
    <x v="1"/>
    <n v="44503"/>
    <x v="3"/>
    <s v="No"/>
    <n v="18822"/>
    <s v="Glacier White"/>
    <s v="Charcoal"/>
    <s v="Front-wheel Drive"/>
    <n v="28"/>
    <x v="0"/>
    <n v="4.4000000000000004"/>
  </r>
  <r>
    <n v="5847"/>
    <x v="16"/>
    <x v="0"/>
    <x v="0"/>
    <n v="12"/>
    <x v="2"/>
    <s v="No"/>
    <n v="160780"/>
    <s v="Gray"/>
    <s v="Black"/>
    <s v="All-wheel Drive"/>
    <s v="-"/>
    <x v="0"/>
    <n v="4.7"/>
  </r>
  <r>
    <n v="5848"/>
    <x v="4"/>
    <x v="0"/>
    <x v="0"/>
    <n v="18"/>
    <x v="2"/>
    <s v="No"/>
    <n v="53295"/>
    <s v="Alpine White"/>
    <s v="Beige"/>
    <s v="All-wheel Drive"/>
    <n v="21"/>
    <x v="0"/>
    <n v="4.5"/>
  </r>
  <r>
    <n v="5849"/>
    <x v="6"/>
    <x v="2"/>
    <x v="1"/>
    <n v="80685"/>
    <x v="1"/>
    <s v="No"/>
    <n v="16555"/>
    <s v="Not Specified"/>
    <s v="Not Specified"/>
    <s v="All-wheel Drive"/>
    <n v="17"/>
    <x v="1"/>
    <m/>
  </r>
  <r>
    <n v="5850"/>
    <x v="16"/>
    <x v="0"/>
    <x v="0"/>
    <n v="5"/>
    <x v="2"/>
    <s v="No"/>
    <n v="85157"/>
    <s v="Obsidian Black"/>
    <s v="-"/>
    <s v="-"/>
    <s v="-"/>
    <x v="0"/>
    <n v="4.8"/>
  </r>
  <r>
    <n v="5851"/>
    <x v="3"/>
    <x v="16"/>
    <x v="2"/>
    <n v="13125"/>
    <x v="3"/>
    <s v="Yes"/>
    <n v="61392"/>
    <s v="Carrara White"/>
    <s v="Black"/>
    <s v="All-wheel Drive"/>
    <n v="18"/>
    <x v="0"/>
    <n v="4.7"/>
  </r>
  <r>
    <n v="5852"/>
    <x v="9"/>
    <x v="5"/>
    <x v="1"/>
    <n v="59443"/>
    <x v="1"/>
    <s v="No"/>
    <n v="19495"/>
    <s v="Black"/>
    <s v="Gray"/>
    <s v="Four-wheel Drive"/>
    <s v="-"/>
    <x v="0"/>
    <m/>
  </r>
  <r>
    <n v="5853"/>
    <x v="16"/>
    <x v="28"/>
    <x v="1"/>
    <n v="84178"/>
    <x v="1"/>
    <s v="No"/>
    <n v="12800"/>
    <s v="Brilliant Silver"/>
    <s v="Ash"/>
    <s v="Rear-wheel Drive"/>
    <n v="16"/>
    <x v="1"/>
    <n v="4.7"/>
  </r>
  <r>
    <n v="5854"/>
    <x v="15"/>
    <x v="0"/>
    <x v="0"/>
    <n v="5"/>
    <x v="2"/>
    <s v="No"/>
    <n v="39865"/>
    <s v="Crystal White Pearl"/>
    <s v="Black"/>
    <s v="All-wheel Drive"/>
    <n v="26"/>
    <x v="0"/>
    <n v="4.8"/>
  </r>
  <r>
    <n v="5855"/>
    <x v="5"/>
    <x v="21"/>
    <x v="1"/>
    <n v="89648"/>
    <x v="1"/>
    <s v="Yes"/>
    <n v="12572"/>
    <s v="Granite Crystal Clearcoat Metallic"/>
    <s v="Light Frost"/>
    <s v="Four-wheel Drive"/>
    <n v="22"/>
    <x v="0"/>
    <n v="4.3"/>
  </r>
  <r>
    <n v="5856"/>
    <x v="10"/>
    <x v="16"/>
    <x v="1"/>
    <n v="17772"/>
    <x v="3"/>
    <s v="Yes"/>
    <n v="34795"/>
    <s v="Midnight Black Metallic"/>
    <s v="Black"/>
    <s v="All-wheel Drive"/>
    <n v="25"/>
    <x v="1"/>
    <m/>
  </r>
  <r>
    <n v="5857"/>
    <x v="9"/>
    <x v="4"/>
    <x v="2"/>
    <n v="111731"/>
    <x v="1"/>
    <s v="No"/>
    <n v="12358"/>
    <s v="Agate Black"/>
    <s v="Medium Light Stone"/>
    <s v="Front-wheel Drive"/>
    <n v="21"/>
    <x v="0"/>
    <n v="4.8"/>
  </r>
  <r>
    <n v="5858"/>
    <x v="5"/>
    <x v="0"/>
    <x v="0"/>
    <n v="11"/>
    <x v="2"/>
    <s v="Yes"/>
    <n v="61180"/>
    <s v="Black Clearcoat"/>
    <s v="Black"/>
    <s v="Four-wheel Drive"/>
    <s v="-"/>
    <x v="0"/>
    <n v="4.8"/>
  </r>
  <r>
    <n v="5859"/>
    <x v="55"/>
    <x v="9"/>
    <x v="1"/>
    <n v="45311"/>
    <x v="3"/>
    <s v="No"/>
    <n v="29960"/>
    <s v="Solid Black"/>
    <s v="Black"/>
    <s v="All-wheel Drive"/>
    <s v="-"/>
    <x v="1"/>
    <n v="3.5"/>
  </r>
  <r>
    <n v="5860"/>
    <x v="47"/>
    <x v="24"/>
    <x v="1"/>
    <n v="9811"/>
    <x v="2"/>
    <s v="No"/>
    <n v="178800"/>
    <s v="Onyx Metallic"/>
    <s v="Beluga"/>
    <s v="All-wheel Drive"/>
    <n v="15"/>
    <x v="0"/>
    <m/>
  </r>
  <r>
    <n v="5861"/>
    <x v="13"/>
    <x v="9"/>
    <x v="1"/>
    <n v="63077"/>
    <x v="1"/>
    <s v="No"/>
    <n v="18900"/>
    <s v="White"/>
    <s v="Jet Black"/>
    <s v="All-wheel Drive"/>
    <n v="25"/>
    <x v="1"/>
    <m/>
  </r>
  <r>
    <n v="5862"/>
    <x v="51"/>
    <x v="3"/>
    <x v="1"/>
    <n v="39912"/>
    <x v="3"/>
    <s v="No"/>
    <n v="49995"/>
    <s v="Santorini Black Metallic"/>
    <s v="Almond/Espresso/Alm/Ivory"/>
    <s v="Four-wheel Drive"/>
    <n v="17"/>
    <x v="0"/>
    <m/>
  </r>
  <r>
    <n v="5863"/>
    <x v="10"/>
    <x v="6"/>
    <x v="1"/>
    <n v="93892"/>
    <x v="1"/>
    <s v="No"/>
    <n v="14750"/>
    <s v="Blue Streak Metallic"/>
    <s v="Dark Stone"/>
    <s v="Front-wheel Drive"/>
    <n v="18"/>
    <x v="1"/>
    <n v="4.5999999999999996"/>
  </r>
  <r>
    <n v="5864"/>
    <x v="13"/>
    <x v="0"/>
    <x v="0"/>
    <n v="2"/>
    <x v="2"/>
    <s v="No"/>
    <n v="45709"/>
    <s v="Summit White"/>
    <s v="Black/Adrenaline Red"/>
    <s v="All-wheel Drive"/>
    <s v="-"/>
    <x v="0"/>
    <n v="4.5999999999999996"/>
  </r>
  <r>
    <n v="5865"/>
    <x v="5"/>
    <x v="0"/>
    <x v="0"/>
    <n v="12"/>
    <x v="2"/>
    <s v="No"/>
    <n v="54670"/>
    <s v="Black Clearcoat"/>
    <s v="Black"/>
    <s v="Four-wheel Drive"/>
    <n v="20"/>
    <x v="0"/>
    <n v="4.2"/>
  </r>
  <r>
    <n v="5866"/>
    <x v="23"/>
    <x v="7"/>
    <x v="1"/>
    <n v="139016"/>
    <x v="1"/>
    <s v="No"/>
    <n v="11795"/>
    <s v="Alabaster Silver Metallic"/>
    <s v="Beige"/>
    <s v="Front-wheel Drive"/>
    <n v="18"/>
    <x v="1"/>
    <n v="3.5"/>
  </r>
  <r>
    <n v="5867"/>
    <x v="16"/>
    <x v="16"/>
    <x v="2"/>
    <n v="5287"/>
    <x v="2"/>
    <s v="No"/>
    <n v="68994"/>
    <s v="Obsidian Black Metallic"/>
    <s v="Black"/>
    <s v="All-wheel Drive"/>
    <s v="-"/>
    <x v="0"/>
    <n v="4.8"/>
  </r>
  <r>
    <n v="5868"/>
    <x v="7"/>
    <x v="0"/>
    <x v="0"/>
    <n v="10"/>
    <x v="2"/>
    <s v="No"/>
    <n v="27910"/>
    <s v="Black"/>
    <s v="Sport"/>
    <s v="Front-wheel Drive"/>
    <n v="30"/>
    <x v="0"/>
    <n v="4.5"/>
  </r>
  <r>
    <n v="5869"/>
    <x v="4"/>
    <x v="2"/>
    <x v="1"/>
    <n v="110762"/>
    <x v="1"/>
    <s v="Yes"/>
    <n v="13985"/>
    <s v="Brown"/>
    <s v="Brown"/>
    <s v="All-wheel Drive"/>
    <n v="22"/>
    <x v="1"/>
    <m/>
  </r>
  <r>
    <n v="5870"/>
    <x v="38"/>
    <x v="4"/>
    <x v="1"/>
    <n v="39806"/>
    <x v="3"/>
    <s v="No"/>
    <n v="19998"/>
    <s v="Red"/>
    <s v="Black"/>
    <s v="Front-wheel Drive"/>
    <n v="25"/>
    <x v="0"/>
    <m/>
  </r>
  <r>
    <n v="5871"/>
    <x v="35"/>
    <x v="4"/>
    <x v="1"/>
    <n v="27929"/>
    <x v="3"/>
    <s v="No"/>
    <n v="40989"/>
    <s v="White"/>
    <s v="-"/>
    <s v="-"/>
    <s v="-"/>
    <x v="0"/>
    <m/>
  </r>
  <r>
    <n v="5872"/>
    <x v="9"/>
    <x v="16"/>
    <x v="0"/>
    <n v="3"/>
    <x v="2"/>
    <s v="No"/>
    <n v="70925"/>
    <s v="Azure Gray Metallic"/>
    <s v="Medium Dark Slate"/>
    <s v="All-wheel Drive"/>
    <s v="-"/>
    <x v="0"/>
    <n v="4.8"/>
  </r>
  <r>
    <n v="5873"/>
    <x v="13"/>
    <x v="24"/>
    <x v="2"/>
    <n v="15549"/>
    <x v="3"/>
    <s v="Yes"/>
    <n v="20871"/>
    <s v="Nightfall Gray Metallic"/>
    <s v="Medium Ash Gray"/>
    <s v="Front-wheel Drive"/>
    <n v="26"/>
    <x v="0"/>
    <n v="4.5999999999999996"/>
  </r>
  <r>
    <n v="5874"/>
    <x v="11"/>
    <x v="0"/>
    <x v="0"/>
    <n v="10"/>
    <x v="2"/>
    <s v="No"/>
    <n v="84610"/>
    <s v="Hermosa Blue"/>
    <s v="E/Sahara Sto"/>
    <s v="Four-wheel Drive"/>
    <n v="13"/>
    <x v="0"/>
    <n v="4.4000000000000004"/>
  </r>
  <r>
    <n v="5875"/>
    <x v="9"/>
    <x v="0"/>
    <x v="0"/>
    <m/>
    <x v="0"/>
    <s v="No"/>
    <n v="62410"/>
    <s v="Carbonized Gray Metallic"/>
    <s v="Ebony"/>
    <s v="Four-wheel Drive"/>
    <s v="-"/>
    <x v="0"/>
    <n v="4.5999999999999996"/>
  </r>
  <r>
    <n v="5876"/>
    <x v="4"/>
    <x v="2"/>
    <x v="1"/>
    <n v="118766"/>
    <x v="1"/>
    <s v="Yes"/>
    <n v="13491"/>
    <s v="Glacier Silver Metallic"/>
    <s v="Black"/>
    <s v="All-wheel Drive"/>
    <n v="20"/>
    <x v="1"/>
    <n v="4.7"/>
  </r>
  <r>
    <n v="5877"/>
    <x v="4"/>
    <x v="0"/>
    <x v="0"/>
    <m/>
    <x v="0"/>
    <s v="No"/>
    <n v="69045"/>
    <s v="Alpine White"/>
    <s v="Cognac"/>
    <s v="RWD"/>
    <n v="16"/>
    <x v="0"/>
    <n v="4.5"/>
  </r>
  <r>
    <n v="5878"/>
    <x v="4"/>
    <x v="7"/>
    <x v="1"/>
    <n v="78670"/>
    <x v="1"/>
    <s v="No"/>
    <n v="24995"/>
    <s v="Space Gray Metallic"/>
    <s v="Tan"/>
    <s v="All-wheel Drive"/>
    <n v="12"/>
    <x v="0"/>
    <m/>
  </r>
  <r>
    <n v="5879"/>
    <x v="9"/>
    <x v="14"/>
    <x v="1"/>
    <n v="115511"/>
    <x v="1"/>
    <s v="No"/>
    <n v="7995"/>
    <s v="-"/>
    <s v="-"/>
    <s v="-"/>
    <s v="-"/>
    <x v="0"/>
    <m/>
  </r>
  <r>
    <n v="5880"/>
    <x v="15"/>
    <x v="0"/>
    <x v="0"/>
    <n v="4"/>
    <x v="2"/>
    <s v="No"/>
    <n v="32243"/>
    <s v="Crystal White Pearl"/>
    <s v="Gray"/>
    <s v="All-wheel Drive"/>
    <n v="26"/>
    <x v="0"/>
    <n v="4.9000000000000004"/>
  </r>
  <r>
    <n v="5881"/>
    <x v="10"/>
    <x v="0"/>
    <x v="0"/>
    <n v="5"/>
    <x v="2"/>
    <s v="No"/>
    <n v="51569"/>
    <s v="Pearl"/>
    <s v="Black"/>
    <s v="Four-wheel Drive"/>
    <s v="-"/>
    <x v="0"/>
    <n v="3.4"/>
  </r>
  <r>
    <n v="5882"/>
    <x v="10"/>
    <x v="14"/>
    <x v="1"/>
    <n v="123732"/>
    <x v="1"/>
    <s v="Yes"/>
    <n v="18985"/>
    <s v="Magnetic Gray Metallic"/>
    <s v="Graphite"/>
    <s v="Four-wheel Drive"/>
    <n v="16"/>
    <x v="1"/>
    <n v="4.9000000000000004"/>
  </r>
  <r>
    <n v="5883"/>
    <x v="13"/>
    <x v="0"/>
    <x v="0"/>
    <n v="2"/>
    <x v="2"/>
    <s v="No"/>
    <n v="27680"/>
    <s v="Mosaic Black Metallic"/>
    <s v="Jet Black"/>
    <s v="Front-wheel Drive"/>
    <n v="29"/>
    <x v="0"/>
    <n v="4.9000000000000004"/>
  </r>
  <r>
    <n v="5884"/>
    <x v="9"/>
    <x v="0"/>
    <x v="0"/>
    <n v="3"/>
    <x v="2"/>
    <s v="Yes"/>
    <n v="33224"/>
    <s v="Vapor Blue Metallic"/>
    <s v="Ebony"/>
    <s v="All-wheel Drive"/>
    <n v="26"/>
    <x v="0"/>
    <n v="4.8"/>
  </r>
  <r>
    <n v="5885"/>
    <x v="4"/>
    <x v="9"/>
    <x v="1"/>
    <n v="39420"/>
    <x v="3"/>
    <s v="Yes"/>
    <n v="27697"/>
    <s v="Black Sapphire Metallic"/>
    <s v="Cognac"/>
    <s v="All-wheel Drive"/>
    <n v="25"/>
    <x v="0"/>
    <n v="4.8"/>
  </r>
  <r>
    <n v="5886"/>
    <x v="10"/>
    <x v="23"/>
    <x v="1"/>
    <n v="13359"/>
    <x v="3"/>
    <s v="No"/>
    <n v="30999"/>
    <s v="Gray"/>
    <s v="-"/>
    <s v="-"/>
    <s v="-"/>
    <x v="0"/>
    <n v="4.7"/>
  </r>
  <r>
    <n v="5887"/>
    <x v="0"/>
    <x v="4"/>
    <x v="1"/>
    <n v="47511"/>
    <x v="3"/>
    <s v="Yes"/>
    <n v="38495"/>
    <s v="Silver"/>
    <s v="Gray"/>
    <s v="All-wheel Drive"/>
    <n v="18"/>
    <x v="0"/>
    <n v="4.9000000000000004"/>
  </r>
  <r>
    <n v="5888"/>
    <x v="5"/>
    <x v="0"/>
    <x v="0"/>
    <n v="11"/>
    <x v="2"/>
    <s v="Yes"/>
    <n v="70715"/>
    <s v="Bright White Clearcoat"/>
    <s v="Global Black"/>
    <s v="Four-wheel Drive"/>
    <n v="18"/>
    <x v="0"/>
    <n v="4.3"/>
  </r>
  <r>
    <n v="5889"/>
    <x v="6"/>
    <x v="16"/>
    <x v="1"/>
    <n v="21343"/>
    <x v="3"/>
    <s v="Yes"/>
    <n v="105800"/>
    <s v="Black Raven"/>
    <s v="Dark Auburn/Jet Black"/>
    <s v="Four-wheel Drive"/>
    <n v="14"/>
    <x v="0"/>
    <n v="4.7"/>
  </r>
  <r>
    <n v="5890"/>
    <x v="15"/>
    <x v="0"/>
    <x v="0"/>
    <n v="5"/>
    <x v="2"/>
    <s v="No"/>
    <n v="35837"/>
    <s v="Ice Silver Metallic"/>
    <s v="Gray"/>
    <s v="All-wheel Drive"/>
    <n v="26"/>
    <x v="0"/>
    <n v="4.9000000000000004"/>
  </r>
  <r>
    <n v="5891"/>
    <x v="9"/>
    <x v="23"/>
    <x v="1"/>
    <n v="19859"/>
    <x v="3"/>
    <s v="Yes"/>
    <n v="24722"/>
    <s v="Black Metallic"/>
    <s v="Ebony"/>
    <s v="All-wheel Drive"/>
    <n v="23"/>
    <x v="0"/>
    <n v="4.4000000000000004"/>
  </r>
  <r>
    <n v="5892"/>
    <x v="20"/>
    <x v="11"/>
    <x v="1"/>
    <n v="54547"/>
    <x v="3"/>
    <s v="No"/>
    <n v="24555"/>
    <s v="Rhodium Silver"/>
    <s v="-"/>
    <s v="-"/>
    <s v="-"/>
    <x v="0"/>
    <n v="4"/>
  </r>
  <r>
    <n v="5893"/>
    <x v="28"/>
    <x v="2"/>
    <x v="2"/>
    <n v="18837"/>
    <x v="3"/>
    <s v="No"/>
    <n v="178800"/>
    <s v="Jubilee Silver"/>
    <s v="Black"/>
    <s v="Rear-wheel Drive"/>
    <n v="13"/>
    <x v="0"/>
    <m/>
  </r>
  <r>
    <n v="5894"/>
    <x v="9"/>
    <x v="0"/>
    <x v="0"/>
    <m/>
    <x v="0"/>
    <s v="No"/>
    <n v="56890"/>
    <s v="-"/>
    <s v="-"/>
    <s v="-"/>
    <s v="-"/>
    <x v="0"/>
    <n v="4.4000000000000004"/>
  </r>
  <r>
    <n v="5895"/>
    <x v="29"/>
    <x v="23"/>
    <x v="1"/>
    <n v="21368"/>
    <x v="3"/>
    <s v="No"/>
    <n v="36379"/>
    <s v="Alta White"/>
    <s v="Dune"/>
    <s v="All-wheel Drive"/>
    <n v="17"/>
    <x v="0"/>
    <n v="4.5"/>
  </r>
  <r>
    <n v="5896"/>
    <x v="16"/>
    <x v="0"/>
    <x v="0"/>
    <n v="7"/>
    <x v="2"/>
    <s v="No"/>
    <n v="110335"/>
    <s v="Obsidian Black Metallic"/>
    <s v="Black"/>
    <s v="All-wheel Drive"/>
    <s v="-"/>
    <x v="0"/>
    <n v="4.7"/>
  </r>
  <r>
    <n v="5897"/>
    <x v="27"/>
    <x v="34"/>
    <x v="1"/>
    <n v="44055"/>
    <x v="3"/>
    <s v="Yes"/>
    <n v="132800"/>
    <s v="Rosso Corsa"/>
    <s v="Beige"/>
    <s v="Rear-wheel Drive"/>
    <s v="-"/>
    <x v="0"/>
    <n v="4.7"/>
  </r>
  <r>
    <n v="5898"/>
    <x v="40"/>
    <x v="0"/>
    <x v="0"/>
    <n v="0"/>
    <x v="0"/>
    <s v="No"/>
    <n v="55725"/>
    <s v="Crystal White"/>
    <s v="Charcoal"/>
    <s v="All-wheel Drive"/>
    <n v="23"/>
    <x v="0"/>
    <n v="4.7"/>
  </r>
  <r>
    <n v="5899"/>
    <x v="40"/>
    <x v="2"/>
    <x v="1"/>
    <n v="60878"/>
    <x v="1"/>
    <s v="Yes"/>
    <n v="18491"/>
    <s v="Magic Blue Metallic"/>
    <s v="Off Black"/>
    <s v="All-wheel Drive"/>
    <n v="20"/>
    <x v="0"/>
    <n v="4.7"/>
  </r>
  <r>
    <n v="5900"/>
    <x v="9"/>
    <x v="7"/>
    <x v="1"/>
    <n v="161173"/>
    <x v="1"/>
    <s v="No"/>
    <n v="7995"/>
    <s v="Ingot Silver Metallic"/>
    <s v="Black"/>
    <s v="Front-wheel Drive"/>
    <n v="19"/>
    <x v="1"/>
    <n v="4.4000000000000004"/>
  </r>
  <r>
    <n v="5901"/>
    <x v="7"/>
    <x v="23"/>
    <x v="1"/>
    <n v="15131"/>
    <x v="3"/>
    <s v="No"/>
    <n v="22980"/>
    <s v="Sunset Drift Chromaflair"/>
    <s v="Sport"/>
    <s v="All-wheel Drive"/>
    <n v="25"/>
    <x v="0"/>
    <n v="4.5999999999999996"/>
  </r>
  <r>
    <n v="5902"/>
    <x v="39"/>
    <x v="24"/>
    <x v="1"/>
    <n v="2108"/>
    <x v="2"/>
    <s v="No"/>
    <n v="41300"/>
    <s v="Bright White Clearcoat"/>
    <s v="Black"/>
    <s v="Front-wheel Drive"/>
    <s v="-"/>
    <x v="0"/>
    <n v="4.3"/>
  </r>
  <r>
    <n v="5903"/>
    <x v="5"/>
    <x v="0"/>
    <x v="0"/>
    <n v="15"/>
    <x v="2"/>
    <s v="Yes"/>
    <n v="46295"/>
    <s v="Midnight Sky"/>
    <s v="Global Black"/>
    <s v="Four-wheel Drive"/>
    <n v="18"/>
    <x v="0"/>
    <n v="4.7"/>
  </r>
  <r>
    <n v="5904"/>
    <x v="9"/>
    <x v="16"/>
    <x v="0"/>
    <n v="0"/>
    <x v="0"/>
    <s v="No"/>
    <n v="92335"/>
    <s v="Azure Gray Metallic"/>
    <s v="Space Gray"/>
    <s v="All-wheel Drive"/>
    <s v="-"/>
    <x v="0"/>
    <n v="4.5999999999999996"/>
  </r>
  <r>
    <n v="5905"/>
    <x v="8"/>
    <x v="0"/>
    <x v="0"/>
    <n v="33"/>
    <x v="2"/>
    <s v="No"/>
    <n v="42422"/>
    <s v="Bright White Clearcoat"/>
    <s v="Black"/>
    <s v="Front-wheel Drive"/>
    <n v="19"/>
    <x v="0"/>
    <n v="4"/>
  </r>
  <r>
    <n v="5906"/>
    <x v="10"/>
    <x v="37"/>
    <x v="1"/>
    <n v="48743"/>
    <x v="3"/>
    <s v="No"/>
    <n v="144900"/>
    <s v="Black"/>
    <s v="Tan"/>
    <s v="Rear-wheel Drive"/>
    <n v="0"/>
    <x v="0"/>
    <m/>
  </r>
  <r>
    <n v="5907"/>
    <x v="5"/>
    <x v="3"/>
    <x v="1"/>
    <n v="124006"/>
    <x v="1"/>
    <s v="No"/>
    <n v="24850"/>
    <s v="Diamond Black Crystal Pearlcoat"/>
    <s v="Black Leather"/>
    <s v="Four-wheel Drive"/>
    <n v="18"/>
    <x v="0"/>
    <m/>
  </r>
  <r>
    <n v="5908"/>
    <x v="15"/>
    <x v="3"/>
    <x v="1"/>
    <n v="38907"/>
    <x v="3"/>
    <s v="No"/>
    <n v="19592"/>
    <s v="BLUE"/>
    <s v="BLACK"/>
    <s v="All-wheel Drive"/>
    <n v="25"/>
    <x v="1"/>
    <m/>
  </r>
  <r>
    <n v="5910"/>
    <x v="15"/>
    <x v="0"/>
    <x v="0"/>
    <n v="6"/>
    <x v="2"/>
    <s v="No"/>
    <n v="38972"/>
    <s v="Ice Silver Metallic"/>
    <s v="Gray"/>
    <s v="All-wheel Drive"/>
    <n v="25"/>
    <x v="0"/>
    <n v="4.5"/>
  </r>
  <r>
    <n v="5911"/>
    <x v="5"/>
    <x v="0"/>
    <x v="0"/>
    <n v="0"/>
    <x v="0"/>
    <s v="No"/>
    <n v="52098"/>
    <s v="Bright White Clearcoat"/>
    <s v="Global Black"/>
    <s v="Four-wheel Drive"/>
    <n v="18"/>
    <x v="0"/>
    <n v="4.3"/>
  </r>
  <r>
    <n v="5912"/>
    <x v="15"/>
    <x v="0"/>
    <x v="0"/>
    <n v="4"/>
    <x v="2"/>
    <s v="No"/>
    <n v="36280"/>
    <s v="Geyser Blue"/>
    <s v="Gray"/>
    <s v="All-wheel Drive"/>
    <n v="25"/>
    <x v="0"/>
    <n v="4.2"/>
  </r>
  <r>
    <n v="5913"/>
    <x v="53"/>
    <x v="26"/>
    <x v="1"/>
    <n v="88574"/>
    <x v="1"/>
    <s v="No"/>
    <n v="11995"/>
    <s v="-"/>
    <s v="-"/>
    <s v=""/>
    <s v="-"/>
    <x v="0"/>
    <m/>
  </r>
  <r>
    <n v="5914"/>
    <x v="9"/>
    <x v="0"/>
    <x v="0"/>
    <n v="17"/>
    <x v="2"/>
    <s v="Yes"/>
    <n v="42025"/>
    <s v="AZURE GRAY METALLIC TC"/>
    <s v="DESERT BROWN TRIM"/>
    <s v="All-wheel Drive"/>
    <n v="22"/>
    <x v="0"/>
    <n v="4.5999999999999996"/>
  </r>
  <r>
    <n v="5915"/>
    <x v="9"/>
    <x v="0"/>
    <x v="0"/>
    <n v="10"/>
    <x v="2"/>
    <s v="No"/>
    <n v="42790"/>
    <s v="Iconic Silver Metallic"/>
    <s v="-"/>
    <s v="-"/>
    <s v="-"/>
    <x v="0"/>
    <n v="4.2"/>
  </r>
  <r>
    <n v="5916"/>
    <x v="16"/>
    <x v="16"/>
    <x v="1"/>
    <n v="4409"/>
    <x v="2"/>
    <s v="No"/>
    <n v="49999"/>
    <s v="Arctic White"/>
    <s v="Black"/>
    <s v="Rear-wheel Drive"/>
    <s v="-"/>
    <x v="0"/>
    <n v="4.7"/>
  </r>
  <r>
    <n v="5917"/>
    <x v="10"/>
    <x v="23"/>
    <x v="1"/>
    <n v="30064"/>
    <x v="3"/>
    <s v="No"/>
    <n v="44998"/>
    <s v="Magnetic Gray Metallic"/>
    <s v="Caramel"/>
    <s v="All-wheel Drive"/>
    <n v="20"/>
    <x v="0"/>
    <n v="3.8"/>
  </r>
  <r>
    <n v="5918"/>
    <x v="13"/>
    <x v="16"/>
    <x v="1"/>
    <n v="2387"/>
    <x v="2"/>
    <s v="No"/>
    <n v="56750"/>
    <s v="Summit White"/>
    <s v="Jet Black"/>
    <s v="Four-wheel Drive"/>
    <s v="-"/>
    <x v="0"/>
    <n v="4.5"/>
  </r>
  <r>
    <n v="5919"/>
    <x v="4"/>
    <x v="13"/>
    <x v="1"/>
    <n v="39243"/>
    <x v="3"/>
    <s v="No"/>
    <n v="25800"/>
    <s v="Estoril Blue Metallic"/>
    <s v="Blue"/>
    <s v="Rear-wheel Drive"/>
    <n v="19"/>
    <x v="0"/>
    <n v="4.7"/>
  </r>
  <r>
    <n v="5920"/>
    <x v="23"/>
    <x v="4"/>
    <x v="1"/>
    <n v="62489"/>
    <x v="1"/>
    <s v="No"/>
    <n v="20500"/>
    <s v="Modern Steel Metallic"/>
    <s v="Black"/>
    <s v="Front-wheel Drive"/>
    <n v="30"/>
    <x v="0"/>
    <n v="4.3"/>
  </r>
  <r>
    <n v="5921"/>
    <x v="40"/>
    <x v="0"/>
    <x v="0"/>
    <n v="5"/>
    <x v="2"/>
    <s v="No"/>
    <n v="63855"/>
    <s v="Onyx Black"/>
    <s v="Charcoal"/>
    <s v="AWD"/>
    <n v="22"/>
    <x v="0"/>
    <n v="4.7"/>
  </r>
  <r>
    <n v="5922"/>
    <x v="5"/>
    <x v="23"/>
    <x v="1"/>
    <n v="18687"/>
    <x v="3"/>
    <s v="Yes"/>
    <n v="24988"/>
    <s v="Billet Silver Metallic Clearcoat"/>
    <s v="Black"/>
    <s v="Four-wheel Drive"/>
    <n v="22"/>
    <x v="1"/>
    <n v="4.5"/>
  </r>
  <r>
    <n v="5923"/>
    <x v="4"/>
    <x v="23"/>
    <x v="2"/>
    <n v="26918"/>
    <x v="3"/>
    <s v="No"/>
    <n v="49900"/>
    <s v="Alpine White"/>
    <s v="Black"/>
    <s v="All-wheel Drive"/>
    <n v="23"/>
    <x v="0"/>
    <n v="4.4000000000000004"/>
  </r>
  <r>
    <n v="5924"/>
    <x v="15"/>
    <x v="0"/>
    <x v="0"/>
    <n v="6"/>
    <x v="2"/>
    <s v="No"/>
    <n v="33196"/>
    <s v="Magnetite Gray Metallic"/>
    <s v="Gray"/>
    <s v="All-wheel Drive"/>
    <n v="26"/>
    <x v="0"/>
    <n v="4.8"/>
  </r>
  <r>
    <n v="5925"/>
    <x v="49"/>
    <x v="5"/>
    <x v="1"/>
    <n v="81047"/>
    <x v="1"/>
    <s v="No"/>
    <n v="9990"/>
    <s v="Black"/>
    <s v="Black"/>
    <s v="Front-wheel Drive"/>
    <n v="32"/>
    <x v="0"/>
    <n v="3.7"/>
  </r>
  <r>
    <n v="5926"/>
    <x v="5"/>
    <x v="0"/>
    <x v="0"/>
    <n v="11"/>
    <x v="2"/>
    <s v="Yes"/>
    <n v="43275"/>
    <s v="Baltic Gray Metallic Clearcoat"/>
    <s v="Global Black"/>
    <s v="Four-wheel Drive"/>
    <n v="18"/>
    <x v="0"/>
    <n v="4.4000000000000004"/>
  </r>
  <r>
    <n v="5927"/>
    <x v="9"/>
    <x v="3"/>
    <x v="1"/>
    <n v="90181"/>
    <x v="1"/>
    <s v="No"/>
    <n v="26995"/>
    <s v="Race Red"/>
    <s v="Black"/>
    <s v="Four-wheel Drive"/>
    <n v="17"/>
    <x v="0"/>
    <m/>
  </r>
  <r>
    <n v="5928"/>
    <x v="5"/>
    <x v="0"/>
    <x v="0"/>
    <n v="12"/>
    <x v="2"/>
    <s v="Yes"/>
    <n v="51635"/>
    <s v="Diamond Black"/>
    <s v="Global Black"/>
    <s v="Four-wheel Drive"/>
    <n v="18"/>
    <x v="0"/>
    <n v="4.7"/>
  </r>
  <r>
    <n v="5929"/>
    <x v="34"/>
    <x v="0"/>
    <x v="0"/>
    <n v="15"/>
    <x v="2"/>
    <s v="Yes"/>
    <n v="19998"/>
    <s v="Steel Gray"/>
    <s v="-"/>
    <s v="-"/>
    <s v="-"/>
    <x v="0"/>
    <n v="2.9"/>
  </r>
  <r>
    <n v="5930"/>
    <x v="7"/>
    <x v="0"/>
    <x v="0"/>
    <n v="2"/>
    <x v="2"/>
    <s v="No"/>
    <n v="29645"/>
    <s v="Gun Metallic"/>
    <s v="-"/>
    <s v="-"/>
    <s v="-"/>
    <x v="0"/>
    <m/>
  </r>
  <r>
    <n v="5931"/>
    <x v="51"/>
    <x v="24"/>
    <x v="1"/>
    <n v="26819"/>
    <x v="3"/>
    <s v="Yes"/>
    <n v="55497"/>
    <s v="Santorini Black"/>
    <s v="Ebony"/>
    <s v="Four-wheel Drive"/>
    <n v="19"/>
    <x v="1"/>
    <n v="4.8"/>
  </r>
  <r>
    <n v="5932"/>
    <x v="7"/>
    <x v="0"/>
    <x v="0"/>
    <n v="4"/>
    <x v="2"/>
    <s v="No"/>
    <n v="22597"/>
    <s v="Gun Metallic"/>
    <s v="Charcoal"/>
    <s v="Front-wheel Drive"/>
    <n v="30"/>
    <x v="0"/>
    <n v="4.8"/>
  </r>
  <r>
    <n v="5933"/>
    <x v="38"/>
    <x v="24"/>
    <x v="1"/>
    <n v="23003"/>
    <x v="3"/>
    <s v="No"/>
    <n v="25390"/>
    <s v="Cinnabar Metallic"/>
    <s v="Ebony"/>
    <s v="Front-wheel Drive"/>
    <n v="24"/>
    <x v="0"/>
    <n v="4.5"/>
  </r>
  <r>
    <n v="5934"/>
    <x v="7"/>
    <x v="3"/>
    <x v="1"/>
    <n v="67821"/>
    <x v="1"/>
    <s v="No"/>
    <n v="16500"/>
    <s v="White"/>
    <s v="Sport Interior"/>
    <s v="Front-wheel Drive"/>
    <n v="26"/>
    <x v="0"/>
    <n v="4.7"/>
  </r>
  <r>
    <n v="5935"/>
    <x v="5"/>
    <x v="0"/>
    <x v="0"/>
    <n v="10"/>
    <x v="2"/>
    <s v="No"/>
    <n v="31815"/>
    <s v="Red Line"/>
    <s v="Black"/>
    <s v="Four-wheel Drive"/>
    <n v="24"/>
    <x v="0"/>
    <n v="4"/>
  </r>
  <r>
    <n v="5936"/>
    <x v="23"/>
    <x v="0"/>
    <x v="0"/>
    <n v="5"/>
    <x v="2"/>
    <s v="No"/>
    <n v="51345"/>
    <s v="-"/>
    <s v="-"/>
    <s v="-"/>
    <s v="-"/>
    <x v="0"/>
    <n v="4.9000000000000004"/>
  </r>
  <r>
    <n v="5937"/>
    <x v="6"/>
    <x v="24"/>
    <x v="1"/>
    <n v="28779"/>
    <x v="3"/>
    <s v="No"/>
    <n v="38500"/>
    <s v="Garnet Metallic"/>
    <s v="Jet Black w/Jet Black Accents"/>
    <s v="All-wheel Drive"/>
    <n v="18"/>
    <x v="0"/>
    <n v="4.4000000000000004"/>
  </r>
  <r>
    <n v="5938"/>
    <x v="0"/>
    <x v="0"/>
    <x v="0"/>
    <m/>
    <x v="0"/>
    <s v="No"/>
    <n v="73075"/>
    <s v="Eminent White Pearl"/>
    <s v="Gray"/>
    <s v="Four-wheel Drive"/>
    <s v="-"/>
    <x v="0"/>
    <n v="4.7"/>
  </r>
  <r>
    <n v="5939"/>
    <x v="14"/>
    <x v="12"/>
    <x v="1"/>
    <n v="136000"/>
    <x v="1"/>
    <s v="No"/>
    <n v="8800"/>
    <s v="Black"/>
    <s v="Beige"/>
    <s v="Rear-wheel Drive ,"/>
    <s v="-"/>
    <x v="1"/>
    <m/>
  </r>
  <r>
    <n v="5940"/>
    <x v="9"/>
    <x v="5"/>
    <x v="1"/>
    <n v="196401"/>
    <x v="1"/>
    <s v="No"/>
    <n v="21990"/>
    <s v="White"/>
    <s v="Gray"/>
    <s v="Rear-wheel Drive"/>
    <n v="17"/>
    <x v="1"/>
    <m/>
  </r>
  <r>
    <n v="5942"/>
    <x v="9"/>
    <x v="16"/>
    <x v="0"/>
    <m/>
    <x v="0"/>
    <s v="Yes"/>
    <n v="56888"/>
    <s v="Agate Black Metallic"/>
    <s v="Ebony"/>
    <s v="Four-wheel Drive"/>
    <n v="18"/>
    <x v="0"/>
    <n v="4.4000000000000004"/>
  </r>
  <r>
    <n v="5943"/>
    <x v="34"/>
    <x v="23"/>
    <x v="1"/>
    <n v="24559"/>
    <x v="3"/>
    <s v="No"/>
    <n v="24991"/>
    <s v="Snow White Pearl"/>
    <s v="Black"/>
    <s v="All-wheel Drive"/>
    <n v="22"/>
    <x v="0"/>
    <n v="4.5999999999999996"/>
  </r>
  <r>
    <n v="5944"/>
    <x v="16"/>
    <x v="0"/>
    <x v="0"/>
    <n v="5"/>
    <x v="2"/>
    <s v="No"/>
    <n v="59550"/>
    <s v="Midnight Black"/>
    <s v="Black"/>
    <s v="All-wheel Drive"/>
    <s v="-"/>
    <x v="0"/>
    <n v="4.5999999999999996"/>
  </r>
  <r>
    <n v="5945"/>
    <x v="32"/>
    <x v="24"/>
    <x v="2"/>
    <n v="24011"/>
    <x v="3"/>
    <s v="No"/>
    <n v="24899"/>
    <s v="Satin Steel Metallic"/>
    <s v="Jet Black"/>
    <s v="Front-wheel Drive"/>
    <n v="25"/>
    <x v="1"/>
    <n v="4.9000000000000004"/>
  </r>
  <r>
    <n v="5946"/>
    <x v="9"/>
    <x v="0"/>
    <x v="0"/>
    <m/>
    <x v="0"/>
    <s v="No"/>
    <n v="59375"/>
    <s v="-"/>
    <s v="-"/>
    <s v="-"/>
    <s v="-"/>
    <x v="0"/>
    <n v="4.4000000000000004"/>
  </r>
  <r>
    <n v="5947"/>
    <x v="9"/>
    <x v="0"/>
    <x v="0"/>
    <n v="0"/>
    <x v="0"/>
    <s v="Yes"/>
    <n v="44370"/>
    <s v="Agate Black Metallic"/>
    <s v="Ebony"/>
    <s v="Four-wheel Drive"/>
    <s v="-"/>
    <x v="0"/>
    <n v="4.5999999999999996"/>
  </r>
  <r>
    <n v="5948"/>
    <x v="55"/>
    <x v="4"/>
    <x v="1"/>
    <n v="33922"/>
    <x v="3"/>
    <s v="Yes"/>
    <n v="21995"/>
    <s v="Deep Blue Metallic"/>
    <s v="Black"/>
    <s v="Rear-wheel Drive"/>
    <s v="-"/>
    <x v="0"/>
    <n v="4.5999999999999996"/>
  </r>
  <r>
    <n v="5949"/>
    <x v="32"/>
    <x v="24"/>
    <x v="1"/>
    <n v="26690"/>
    <x v="3"/>
    <s v="No"/>
    <n v="33778"/>
    <s v="Onyx Black"/>
    <s v="Jet Black"/>
    <s v="Four-wheel Drive"/>
    <n v="16"/>
    <x v="0"/>
    <n v="4.7"/>
  </r>
  <r>
    <n v="5950"/>
    <x v="16"/>
    <x v="25"/>
    <x v="1"/>
    <n v="48644"/>
    <x v="3"/>
    <s v="No"/>
    <n v="15995"/>
    <s v="Black"/>
    <s v="Black"/>
    <s v="Rear-wheel Drive"/>
    <n v="20"/>
    <x v="0"/>
    <n v="3.5"/>
  </r>
  <r>
    <n v="5951"/>
    <x v="0"/>
    <x v="2"/>
    <x v="1"/>
    <n v="33400"/>
    <x v="3"/>
    <s v="No"/>
    <n v="26988"/>
    <s v="Atomic Silver"/>
    <s v="Flaxen"/>
    <s v="All-wheel Drive"/>
    <n v="19"/>
    <x v="0"/>
    <n v="4.9000000000000004"/>
  </r>
  <r>
    <n v="5952"/>
    <x v="7"/>
    <x v="16"/>
    <x v="1"/>
    <n v="5220"/>
    <x v="2"/>
    <s v="Yes"/>
    <n v="25499"/>
    <s v="Glacier White"/>
    <s v="Charcoal"/>
    <s v="Front-wheel Drive"/>
    <n v="30"/>
    <x v="0"/>
    <n v="4.5999999999999996"/>
  </r>
  <r>
    <n v="5953"/>
    <x v="23"/>
    <x v="0"/>
    <x v="0"/>
    <n v="1"/>
    <x v="2"/>
    <s v="No"/>
    <n v="37965"/>
    <s v="Platinum White Pearl"/>
    <s v="Black"/>
    <s v="All-wheel Drive"/>
    <n v="27"/>
    <x v="0"/>
    <n v="4.9000000000000004"/>
  </r>
  <r>
    <n v="5954"/>
    <x v="9"/>
    <x v="23"/>
    <x v="1"/>
    <n v="113087"/>
    <x v="1"/>
    <s v="Yes"/>
    <n v="31950"/>
    <s v="Blue"/>
    <s v="Gray"/>
    <s v="Four-wheel Drive"/>
    <n v="0"/>
    <x v="0"/>
    <m/>
  </r>
  <r>
    <n v="5955"/>
    <x v="0"/>
    <x v="0"/>
    <x v="0"/>
    <n v="0"/>
    <x v="0"/>
    <s v="No"/>
    <n v="67655"/>
    <s v="Wind Chill Pearl"/>
    <s v="Black"/>
    <s v="All-wheel Drive"/>
    <n v="20"/>
    <x v="0"/>
    <n v="4.9000000000000004"/>
  </r>
  <r>
    <n v="5956"/>
    <x v="5"/>
    <x v="9"/>
    <x v="2"/>
    <n v="24236"/>
    <x v="3"/>
    <s v="No"/>
    <n v="32970"/>
    <s v="Bright White Clearcoat"/>
    <s v="Black"/>
    <s v="Four-wheel Drive"/>
    <n v="21"/>
    <x v="0"/>
    <n v="4.8"/>
  </r>
  <r>
    <n v="5957"/>
    <x v="34"/>
    <x v="0"/>
    <x v="0"/>
    <n v="4"/>
    <x v="2"/>
    <s v="No"/>
    <n v="25804"/>
    <s v="Steel Gray"/>
    <s v="Black"/>
    <s v="Front-wheel Drive"/>
    <n v="28"/>
    <x v="0"/>
    <n v="2.9"/>
  </r>
  <r>
    <n v="5958"/>
    <x v="33"/>
    <x v="6"/>
    <x v="1"/>
    <n v="61918"/>
    <x v="1"/>
    <s v="No"/>
    <n v="9995"/>
    <s v="Gold"/>
    <s v="Black"/>
    <s v="All-wheel Drive"/>
    <n v="19"/>
    <x v="0"/>
    <n v="3.5"/>
  </r>
  <r>
    <n v="5959"/>
    <x v="7"/>
    <x v="3"/>
    <x v="1"/>
    <n v="109846"/>
    <x v="1"/>
    <s v="No"/>
    <n v="19500"/>
    <s v="Glacier White"/>
    <s v="Gray"/>
    <s v="Rear-wheel Drive"/>
    <n v="0"/>
    <x v="0"/>
    <n v="3.4"/>
  </r>
  <r>
    <n v="5960"/>
    <x v="39"/>
    <x v="0"/>
    <x v="0"/>
    <n v="10"/>
    <x v="2"/>
    <s v="No"/>
    <n v="61539"/>
    <s v="Bright White Clearcoat"/>
    <s v="Black"/>
    <s v="Front-wheel Drive"/>
    <s v="-"/>
    <x v="0"/>
    <n v="4"/>
  </r>
  <r>
    <n v="5961"/>
    <x v="24"/>
    <x v="16"/>
    <x v="0"/>
    <n v="1120"/>
    <x v="2"/>
    <s v="Yes"/>
    <n v="94444"/>
    <s v="Starlight"/>
    <s v="Black Onyx"/>
    <s v="Four-wheel Drive"/>
    <n v="16"/>
    <x v="0"/>
    <m/>
  </r>
  <r>
    <n v="5962"/>
    <x v="55"/>
    <x v="4"/>
    <x v="1"/>
    <n v="19430"/>
    <x v="3"/>
    <s v="No"/>
    <n v="47411"/>
    <s v="Deep Blue Metallic"/>
    <s v="Black"/>
    <s v="All-wheel Drive"/>
    <s v="-"/>
    <x v="0"/>
    <n v="3.9"/>
  </r>
  <r>
    <n v="5963"/>
    <x v="6"/>
    <x v="24"/>
    <x v="1"/>
    <n v="17246"/>
    <x v="3"/>
    <s v="Yes"/>
    <n v="81482"/>
    <s v="Shadow Metallic"/>
    <s v="Jet Black"/>
    <s v="Four-wheel Drive"/>
    <n v="14"/>
    <x v="0"/>
    <n v="4.7"/>
  </r>
  <r>
    <n v="5964"/>
    <x v="16"/>
    <x v="0"/>
    <x v="0"/>
    <n v="11"/>
    <x v="2"/>
    <s v="No"/>
    <n v="124965"/>
    <s v="Polar White"/>
    <s v="Black"/>
    <s v="All-wheel Drive"/>
    <s v="-"/>
    <x v="0"/>
    <n v="4.5999999999999996"/>
  </r>
  <r>
    <n v="5965"/>
    <x v="9"/>
    <x v="16"/>
    <x v="0"/>
    <n v="10"/>
    <x v="2"/>
    <s v="No"/>
    <n v="47155"/>
    <s v="Star White Metallic Tri-Coat"/>
    <s v="Deep Cypress"/>
    <s v="Four-wheel Drive"/>
    <n v="19"/>
    <x v="0"/>
    <n v="4.4000000000000004"/>
  </r>
  <r>
    <n v="5966"/>
    <x v="6"/>
    <x v="9"/>
    <x v="1"/>
    <n v="78211"/>
    <x v="1"/>
    <s v="No"/>
    <n v="46995"/>
    <s v="Black Raven"/>
    <s v="Jet Black"/>
    <s v="Four-wheel Drive"/>
    <n v="14"/>
    <x v="0"/>
    <n v="4.0999999999999996"/>
  </r>
  <r>
    <n v="5967"/>
    <x v="7"/>
    <x v="16"/>
    <x v="2"/>
    <n v="28034"/>
    <x v="3"/>
    <s v="No"/>
    <n v="35000"/>
    <s v="Black"/>
    <s v="Charcoal"/>
    <s v="Four-wheel Drive"/>
    <n v="21"/>
    <x v="1"/>
    <n v="4.5"/>
  </r>
  <r>
    <n v="5968"/>
    <x v="10"/>
    <x v="0"/>
    <x v="0"/>
    <n v="0"/>
    <x v="0"/>
    <s v="No"/>
    <n v="54724"/>
    <s v="Blue Crush Metallic"/>
    <s v="Black"/>
    <s v="Four-wheel Drive"/>
    <n v="19"/>
    <x v="0"/>
    <n v="4.8"/>
  </r>
  <r>
    <n v="5969"/>
    <x v="4"/>
    <x v="16"/>
    <x v="2"/>
    <n v="15024"/>
    <x v="3"/>
    <s v="No"/>
    <n v="47995"/>
    <s v="Gray Metallic"/>
    <s v="Mocha"/>
    <s v="All-wheel Drive"/>
    <n v="21"/>
    <x v="0"/>
    <n v="4.5"/>
  </r>
  <r>
    <n v="5970"/>
    <x v="23"/>
    <x v="0"/>
    <x v="0"/>
    <n v="8"/>
    <x v="2"/>
    <s v="No"/>
    <n v="43606"/>
    <s v="Lunar Silver Metallic"/>
    <s v="Gray"/>
    <s v="Front-wheel Drive"/>
    <n v="19"/>
    <x v="0"/>
    <n v="4.5999999999999996"/>
  </r>
  <r>
    <n v="5971"/>
    <x v="6"/>
    <x v="23"/>
    <x v="1"/>
    <n v="49595"/>
    <x v="3"/>
    <s v="No"/>
    <n v="34988"/>
    <s v="Stellar Black Metallic"/>
    <s v="Jet Black"/>
    <s v="All-wheel Drive"/>
    <n v="21"/>
    <x v="1"/>
    <n v="4.7"/>
  </r>
  <r>
    <n v="5972"/>
    <x v="32"/>
    <x v="3"/>
    <x v="1"/>
    <n v="89625"/>
    <x v="1"/>
    <s v="Yes"/>
    <n v="31500"/>
    <s v="Onyx Black"/>
    <s v="Jet Black"/>
    <s v="Four-wheel Drive"/>
    <n v="16"/>
    <x v="0"/>
    <n v="4.8"/>
  </r>
  <r>
    <n v="5973"/>
    <x v="9"/>
    <x v="0"/>
    <x v="0"/>
    <n v="0"/>
    <x v="0"/>
    <s v="No"/>
    <n v="40490"/>
    <s v="Shadow Black"/>
    <s v="Navy Pier"/>
    <s v="All-wheel Drive"/>
    <n v="22"/>
    <x v="0"/>
    <n v="4.5999999999999996"/>
  </r>
  <r>
    <n v="5974"/>
    <x v="15"/>
    <x v="0"/>
    <x v="0"/>
    <n v="5"/>
    <x v="2"/>
    <s v="No"/>
    <n v="33408"/>
    <s v="Cascade Green Silica"/>
    <s v="Gray"/>
    <s v="All-wheel Drive"/>
    <n v="26"/>
    <x v="0"/>
    <n v="4.5"/>
  </r>
  <r>
    <n v="5975"/>
    <x v="5"/>
    <x v="24"/>
    <x v="1"/>
    <n v="37913"/>
    <x v="3"/>
    <s v="Yes"/>
    <n v="27100"/>
    <s v="Bright White Clearcoat"/>
    <s v="Black"/>
    <s v="Four-wheel Drive"/>
    <n v="18"/>
    <x v="0"/>
    <n v="4.2"/>
  </r>
  <r>
    <n v="5976"/>
    <x v="0"/>
    <x v="24"/>
    <x v="1"/>
    <n v="26896"/>
    <x v="3"/>
    <s v="No"/>
    <n v="34995"/>
    <s v="Matador"/>
    <s v="Creme"/>
    <s v="All-wheel Drive"/>
    <n v="22"/>
    <x v="1"/>
    <n v="4.9000000000000004"/>
  </r>
  <r>
    <n v="5977"/>
    <x v="32"/>
    <x v="17"/>
    <x v="1"/>
    <n v="134206"/>
    <x v="1"/>
    <s v="No"/>
    <n v="5993"/>
    <s v="Sand Beige Metallic"/>
    <s v="Ebony"/>
    <s v="Rear-wheel Drive"/>
    <n v="16"/>
    <x v="0"/>
    <n v="3.5"/>
  </r>
  <r>
    <n v="5978"/>
    <x v="5"/>
    <x v="16"/>
    <x v="0"/>
    <n v="55"/>
    <x v="2"/>
    <s v="Yes"/>
    <n v="56423"/>
    <s v="Hydro Blue Pearlcoat"/>
    <s v="Global Black"/>
    <s v="Four-wheel Drive"/>
    <s v="-"/>
    <x v="0"/>
    <n v="4"/>
  </r>
  <r>
    <n v="5979"/>
    <x v="6"/>
    <x v="0"/>
    <x v="1"/>
    <n v="3689"/>
    <x v="2"/>
    <s v="No"/>
    <n v="57985"/>
    <s v="Crystal White Tri-Coat"/>
    <s v="Jet Black"/>
    <s v="All-wheel Drive"/>
    <n v="18"/>
    <x v="0"/>
    <n v="4.5"/>
  </r>
  <r>
    <n v="5980"/>
    <x v="9"/>
    <x v="24"/>
    <x v="1"/>
    <n v="67684"/>
    <x v="1"/>
    <s v="No"/>
    <n v="26500"/>
    <s v="Carbonized Gray Metallic"/>
    <s v="Ebony"/>
    <s v="Four-wheel Drive"/>
    <n v="20"/>
    <x v="0"/>
    <n v="4.8"/>
  </r>
  <r>
    <n v="5981"/>
    <x v="13"/>
    <x v="10"/>
    <x v="1"/>
    <n v="132578"/>
    <x v="1"/>
    <s v="No"/>
    <n v="12995"/>
    <s v="Black"/>
    <s v="Ebony"/>
    <s v="Four-wheel Drive"/>
    <n v="15"/>
    <x v="1"/>
    <m/>
  </r>
  <r>
    <n v="5982"/>
    <x v="16"/>
    <x v="16"/>
    <x v="0"/>
    <n v="1"/>
    <x v="2"/>
    <s v="No"/>
    <n v="54961"/>
    <s v="Cirrus Silver Metallic"/>
    <s v="Black"/>
    <s v="All-wheel Drive"/>
    <n v="23"/>
    <x v="0"/>
    <n v="4.5999999999999996"/>
  </r>
  <r>
    <n v="5983"/>
    <x v="16"/>
    <x v="0"/>
    <x v="2"/>
    <n v="4529"/>
    <x v="2"/>
    <s v="Yes"/>
    <n v="69498"/>
    <s v="Black"/>
    <s v="Black"/>
    <s v="All-wheel Drive"/>
    <n v="20"/>
    <x v="0"/>
    <n v="4.7"/>
  </r>
  <r>
    <n v="5984"/>
    <x v="5"/>
    <x v="0"/>
    <x v="0"/>
    <n v="5"/>
    <x v="2"/>
    <s v="Yes"/>
    <n v="52366"/>
    <s v="Diamond Black Crystal Pearlcoat"/>
    <s v="Global Black"/>
    <s v="Four-wheel Drive"/>
    <n v="18"/>
    <x v="0"/>
    <n v="3.1"/>
  </r>
  <r>
    <n v="5985"/>
    <x v="7"/>
    <x v="0"/>
    <x v="0"/>
    <n v="2"/>
    <x v="2"/>
    <s v="No"/>
    <n v="49730"/>
    <s v="Brilliant Silver Metallic"/>
    <s v="Charcoal"/>
    <s v="Four-wheel Drive"/>
    <n v="21"/>
    <x v="0"/>
    <n v="4.7"/>
  </r>
  <r>
    <n v="5986"/>
    <x v="9"/>
    <x v="4"/>
    <x v="1"/>
    <n v="74683"/>
    <x v="1"/>
    <s v="Yes"/>
    <n v="12464"/>
    <s v="Moondust Silver Metallic"/>
    <s v="Medium Stone"/>
    <s v="Four-wheel Drive"/>
    <n v="23"/>
    <x v="1"/>
    <m/>
  </r>
  <r>
    <n v="5987"/>
    <x v="1"/>
    <x v="24"/>
    <x v="1"/>
    <n v="28231"/>
    <x v="3"/>
    <s v="No"/>
    <n v="32500"/>
    <s v="White"/>
    <s v="Ebony"/>
    <s v="All-wheel Drive"/>
    <n v="21"/>
    <x v="0"/>
    <n v="4.7"/>
  </r>
  <r>
    <n v="5988"/>
    <x v="27"/>
    <x v="2"/>
    <x v="2"/>
    <n v="16065"/>
    <x v="3"/>
    <s v="No"/>
    <n v="239900"/>
    <s v="Red"/>
    <s v="Nero"/>
    <s v="Rear-wheel Drive"/>
    <n v="15"/>
    <x v="0"/>
    <m/>
  </r>
  <r>
    <n v="5989"/>
    <x v="9"/>
    <x v="21"/>
    <x v="1"/>
    <n v="164924"/>
    <x v="1"/>
    <s v="No"/>
    <n v="19950"/>
    <s v="White"/>
    <s v="Tan"/>
    <s v="Four-wheel Drive"/>
    <n v="0"/>
    <x v="0"/>
    <m/>
  </r>
  <r>
    <n v="5990"/>
    <x v="30"/>
    <x v="2"/>
    <x v="1"/>
    <n v="84064"/>
    <x v="1"/>
    <s v="No"/>
    <n v="11999"/>
    <s v="Gray"/>
    <s v="Gray"/>
    <s v="Front-wheel Drive"/>
    <n v="17"/>
    <x v="0"/>
    <n v="4.3"/>
  </r>
  <r>
    <n v="5991"/>
    <x v="38"/>
    <x v="9"/>
    <x v="1"/>
    <n v="20414"/>
    <x v="3"/>
    <s v="No"/>
    <n v="26998"/>
    <s v="Blue"/>
    <s v="Ebony"/>
    <s v="AWD"/>
    <n v="20"/>
    <x v="0"/>
    <m/>
  </r>
  <r>
    <n v="5992"/>
    <x v="13"/>
    <x v="0"/>
    <x v="0"/>
    <n v="10"/>
    <x v="2"/>
    <s v="No"/>
    <n v="27475"/>
    <s v="Summit White"/>
    <s v="Jet Black"/>
    <s v="Front-wheel Drive"/>
    <n v="29"/>
    <x v="0"/>
    <n v="4.3"/>
  </r>
  <r>
    <n v="5993"/>
    <x v="9"/>
    <x v="0"/>
    <x v="0"/>
    <n v="3"/>
    <x v="2"/>
    <s v="No"/>
    <n v="66985"/>
    <s v="Oxford White"/>
    <s v="-"/>
    <s v="-"/>
    <s v="-"/>
    <x v="0"/>
    <n v="4.8"/>
  </r>
  <r>
    <n v="5994"/>
    <x v="9"/>
    <x v="5"/>
    <x v="1"/>
    <n v="118037"/>
    <x v="1"/>
    <s v="No"/>
    <n v="7990"/>
    <s v="Silver"/>
    <s v="Black"/>
    <s v="All-wheel Drive"/>
    <n v="23"/>
    <x v="1"/>
    <n v="3.7"/>
  </r>
  <r>
    <n v="5995"/>
    <x v="7"/>
    <x v="0"/>
    <x v="0"/>
    <n v="10"/>
    <x v="2"/>
    <s v="No"/>
    <n v="23505"/>
    <s v="Cloud White"/>
    <s v="Charcoal"/>
    <s v="Front-wheel Drive"/>
    <n v="30"/>
    <x v="0"/>
    <n v="4.5"/>
  </r>
  <r>
    <n v="5996"/>
    <x v="39"/>
    <x v="11"/>
    <x v="1"/>
    <n v="74312"/>
    <x v="1"/>
    <s v="No"/>
    <n v="21995"/>
    <s v="Bright White"/>
    <s v="Diesel Grey/Black"/>
    <s v="Four-wheel Drive"/>
    <n v="16"/>
    <x v="0"/>
    <n v="4.4000000000000004"/>
  </r>
  <r>
    <n v="5997"/>
    <x v="6"/>
    <x v="24"/>
    <x v="1"/>
    <n v="29367"/>
    <x v="3"/>
    <s v="No"/>
    <n v="33777"/>
    <s v="Crystal White Tri-Coat"/>
    <s v="Cirrus"/>
    <s v="All-wheel Drive"/>
    <n v="21"/>
    <x v="0"/>
    <n v="4.7"/>
  </r>
  <r>
    <n v="5998"/>
    <x v="30"/>
    <x v="16"/>
    <x v="1"/>
    <n v="15406"/>
    <x v="3"/>
    <s v="No"/>
    <n v="36000"/>
    <s v="DB Black Crystal Clearcoat"/>
    <s v="Black"/>
    <s v="All-wheel Drive"/>
    <n v="18"/>
    <x v="0"/>
    <n v="4"/>
  </r>
  <r>
    <n v="5999"/>
    <x v="6"/>
    <x v="2"/>
    <x v="1"/>
    <n v="5103"/>
    <x v="2"/>
    <s v="No"/>
    <n v="47800"/>
    <s v="Phantom Gray Metallic"/>
    <s v="Jet Black"/>
    <s v="Rear-wheel Drive"/>
    <n v="16"/>
    <x v="0"/>
    <n v="4.7"/>
  </r>
  <r>
    <n v="6000"/>
    <x v="12"/>
    <x v="23"/>
    <x v="1"/>
    <n v="27097"/>
    <x v="3"/>
    <s v="Yes"/>
    <n v="19979"/>
    <s v="Pyrite Silver Metallic"/>
    <s v="Gray/Black"/>
    <s v="All-wheel Drive"/>
    <n v="25"/>
    <x v="0"/>
    <n v="4.9000000000000004"/>
  </r>
  <r>
    <n v="6001"/>
    <x v="13"/>
    <x v="0"/>
    <x v="0"/>
    <n v="4"/>
    <x v="2"/>
    <s v="No"/>
    <n v="51695"/>
    <s v="Sterling Gray Metallic"/>
    <s v="Black"/>
    <s v="All-wheel Drive"/>
    <s v="-"/>
    <x v="0"/>
    <n v="4.5"/>
  </r>
  <r>
    <n v="6002"/>
    <x v="15"/>
    <x v="0"/>
    <x v="0"/>
    <n v="5"/>
    <x v="2"/>
    <s v="No"/>
    <n v="35458"/>
    <s v="Crystal Black Silica"/>
    <s v="Gray"/>
    <s v="All-wheel Drive"/>
    <n v="26"/>
    <x v="0"/>
    <n v="4.9000000000000004"/>
  </r>
  <r>
    <n v="6003"/>
    <x v="5"/>
    <x v="0"/>
    <x v="0"/>
    <n v="11"/>
    <x v="2"/>
    <s v="Yes"/>
    <n v="42580"/>
    <s v="Bright White Clearcoat"/>
    <s v="Global Black"/>
    <s v="Four-wheel Drive"/>
    <n v="18"/>
    <x v="0"/>
    <n v="4.4000000000000004"/>
  </r>
  <r>
    <n v="6004"/>
    <x v="13"/>
    <x v="24"/>
    <x v="1"/>
    <n v="48206"/>
    <x v="3"/>
    <s v="Yes"/>
    <n v="18500"/>
    <s v="Silver Ice Metallic"/>
    <s v="Jet Black"/>
    <s v="Front-wheel Drive"/>
    <n v="26"/>
    <x v="0"/>
    <n v="4.3"/>
  </r>
  <r>
    <n v="6005"/>
    <x v="9"/>
    <x v="3"/>
    <x v="1"/>
    <n v="91090"/>
    <x v="1"/>
    <s v="Yes"/>
    <n v="14988"/>
    <s v="Magnetic"/>
    <s v="Charcoal Black"/>
    <s v="Four-wheel Drive"/>
    <n v="22"/>
    <x v="1"/>
    <n v="2.9"/>
  </r>
  <r>
    <n v="6006"/>
    <x v="37"/>
    <x v="23"/>
    <x v="1"/>
    <n v="18725"/>
    <x v="3"/>
    <s v="Yes"/>
    <n v="71972"/>
    <s v="Red Canyon"/>
    <s v="Black Mountain"/>
    <s v="All-wheel Drive"/>
    <s v="-"/>
    <x v="0"/>
    <n v="4.7"/>
  </r>
  <r>
    <n v="6007"/>
    <x v="7"/>
    <x v="0"/>
    <x v="0"/>
    <n v="16"/>
    <x v="2"/>
    <s v="No"/>
    <n v="24997"/>
    <s v="White"/>
    <s v="Sport"/>
    <s v="Front-wheel Drive"/>
    <n v="30"/>
    <x v="0"/>
    <n v="4.8"/>
  </r>
  <r>
    <n v="6008"/>
    <x v="7"/>
    <x v="4"/>
    <x v="1"/>
    <n v="55751"/>
    <x v="1"/>
    <s v="No"/>
    <n v="21998"/>
    <s v="White"/>
    <s v="Black"/>
    <s v="All-wheel Drive"/>
    <n v="25"/>
    <x v="1"/>
    <n v="5"/>
  </r>
  <r>
    <n v="6009"/>
    <x v="10"/>
    <x v="0"/>
    <x v="0"/>
    <n v="5"/>
    <x v="2"/>
    <s v="No"/>
    <n v="56077"/>
    <s v="-"/>
    <s v="-"/>
    <s v="-"/>
    <s v="-"/>
    <x v="0"/>
    <n v="3.1"/>
  </r>
  <r>
    <n v="6010"/>
    <x v="13"/>
    <x v="0"/>
    <x v="0"/>
    <n v="3"/>
    <x v="2"/>
    <s v="No"/>
    <n v="34190"/>
    <s v="Fountain Blue"/>
    <s v="Jet Black"/>
    <s v="All-wheel Drive"/>
    <n v="26"/>
    <x v="0"/>
    <n v="5"/>
  </r>
  <r>
    <n v="6011"/>
    <x v="13"/>
    <x v="2"/>
    <x v="1"/>
    <n v="1309"/>
    <x v="2"/>
    <s v="No"/>
    <n v="78800"/>
    <s v="Arctic White"/>
    <s v="Jet Black"/>
    <s v="Rear-wheel Drive"/>
    <n v="15"/>
    <x v="0"/>
    <n v="4.7"/>
  </r>
  <r>
    <n v="6012"/>
    <x v="23"/>
    <x v="0"/>
    <x v="0"/>
    <n v="5"/>
    <x v="2"/>
    <s v="No"/>
    <n v="37965"/>
    <s v="Still Night"/>
    <s v="Black"/>
    <s v="All-wheel Drive"/>
    <n v="27"/>
    <x v="0"/>
    <n v="4.8"/>
  </r>
  <r>
    <n v="6013"/>
    <x v="16"/>
    <x v="0"/>
    <x v="0"/>
    <n v="5"/>
    <x v="2"/>
    <s v="No"/>
    <n v="67953"/>
    <s v="Arctic White"/>
    <s v="-"/>
    <s v="-"/>
    <s v="-"/>
    <x v="0"/>
    <n v="4.8"/>
  </r>
  <r>
    <n v="6014"/>
    <x v="39"/>
    <x v="0"/>
    <x v="0"/>
    <n v="5"/>
    <x v="2"/>
    <s v="Yes"/>
    <n v="50209"/>
    <s v="Billet Silver Metallic Clearcoat"/>
    <s v="Black"/>
    <s v="Four-wheel Drive"/>
    <s v="-"/>
    <x v="0"/>
    <n v="4.4000000000000004"/>
  </r>
  <r>
    <n v="6015"/>
    <x v="29"/>
    <x v="16"/>
    <x v="0"/>
    <n v="15"/>
    <x v="2"/>
    <s v="No"/>
    <n v="41237"/>
    <s v="Savile Silver"/>
    <s v="Obsidian Black"/>
    <s v="All-wheel Drive"/>
    <n v="20"/>
    <x v="0"/>
    <n v="4.2"/>
  </r>
  <r>
    <n v="6017"/>
    <x v="8"/>
    <x v="23"/>
    <x v="1"/>
    <n v="18772"/>
    <x v="3"/>
    <s v="Yes"/>
    <n v="38619"/>
    <s v="Velvet Red Pearlcoat"/>
    <s v="Black"/>
    <s v="Rear-wheel Drive"/>
    <n v="16"/>
    <x v="0"/>
    <n v="4.4000000000000004"/>
  </r>
  <r>
    <n v="6018"/>
    <x v="16"/>
    <x v="0"/>
    <x v="0"/>
    <n v="5"/>
    <x v="2"/>
    <s v="No"/>
    <n v="58395"/>
    <s v="Graphite Gray"/>
    <s v="Black"/>
    <s v="AWD"/>
    <n v="23"/>
    <x v="0"/>
    <n v="4.8"/>
  </r>
  <r>
    <n v="6019"/>
    <x v="16"/>
    <x v="0"/>
    <x v="0"/>
    <n v="7"/>
    <x v="2"/>
    <s v="No"/>
    <n v="68879"/>
    <s v="Iridium Silver"/>
    <s v="Black"/>
    <s v="Rear-wheel Drive"/>
    <s v="-"/>
    <x v="0"/>
    <n v="4.7"/>
  </r>
  <r>
    <n v="6020"/>
    <x v="23"/>
    <x v="43"/>
    <x v="0"/>
    <n v="3"/>
    <x v="2"/>
    <s v="No"/>
    <n v="56405"/>
    <s v="Crystal Black Pearl"/>
    <s v="Black"/>
    <s v="All-wheel Drive"/>
    <s v="-"/>
    <x v="0"/>
    <n v="4.9000000000000004"/>
  </r>
  <r>
    <n v="6021"/>
    <x v="22"/>
    <x v="23"/>
    <x v="1"/>
    <n v="4149"/>
    <x v="2"/>
    <s v="Yes"/>
    <n v="25495"/>
    <s v="Deep Crystal Blue Mica"/>
    <s v="Black"/>
    <s v="All-wheel Drive"/>
    <n v="22"/>
    <x v="0"/>
    <n v="5"/>
  </r>
  <r>
    <n v="6022"/>
    <x v="30"/>
    <x v="21"/>
    <x v="1"/>
    <n v="81520"/>
    <x v="1"/>
    <s v="No"/>
    <n v="27942"/>
    <s v="DB Black Crystal Clearcoat"/>
    <s v="Black"/>
    <s v="All-wheel Drive"/>
    <n v="14"/>
    <x v="0"/>
    <n v="4.0999999999999996"/>
  </r>
  <r>
    <n v="6023"/>
    <x v="7"/>
    <x v="0"/>
    <x v="0"/>
    <n v="2"/>
    <x v="2"/>
    <s v="No"/>
    <n v="36370"/>
    <s v="Everest White P"/>
    <s v="Charcoal"/>
    <s v="All-wheel Drive"/>
    <s v="-"/>
    <x v="0"/>
    <n v="4.7"/>
  </r>
  <r>
    <n v="6024"/>
    <x v="22"/>
    <x v="24"/>
    <x v="1"/>
    <n v="33222"/>
    <x v="3"/>
    <s v="Yes"/>
    <n v="19995"/>
    <s v="Machine Gray Metallic"/>
    <s v="Black"/>
    <s v="All-wheel Drive"/>
    <n v="27"/>
    <x v="0"/>
    <n v="4.8"/>
  </r>
  <r>
    <n v="6025"/>
    <x v="34"/>
    <x v="4"/>
    <x v="1"/>
    <n v="31378"/>
    <x v="3"/>
    <s v="Yes"/>
    <n v="20300"/>
    <s v="Pacific Blue"/>
    <s v="Black"/>
    <s v="All-wheel Drive"/>
    <n v="21"/>
    <x v="0"/>
    <n v="2.9"/>
  </r>
  <r>
    <n v="6026"/>
    <x v="30"/>
    <x v="3"/>
    <x v="1"/>
    <n v="143720"/>
    <x v="1"/>
    <s v="No"/>
    <n v="10995"/>
    <s v="White"/>
    <s v="Black"/>
    <s v="Front-wheel Drive"/>
    <n v="17"/>
    <x v="0"/>
    <m/>
  </r>
  <r>
    <n v="6027"/>
    <x v="15"/>
    <x v="0"/>
    <x v="0"/>
    <n v="2"/>
    <x v="2"/>
    <s v="No"/>
    <n v="30794"/>
    <s v="Ice Silver Metallic"/>
    <s v="Black"/>
    <s v="All-wheel Drive"/>
    <n v="27"/>
    <x v="0"/>
    <n v="4.5"/>
  </r>
  <r>
    <n v="6028"/>
    <x v="13"/>
    <x v="0"/>
    <x v="0"/>
    <n v="3"/>
    <x v="2"/>
    <s v="No"/>
    <n v="26027"/>
    <s v="Rip Tide Blue"/>
    <s v="Medium Ash Gray"/>
    <s v="Front-wheel Drive"/>
    <n v="26"/>
    <x v="0"/>
    <n v="5"/>
  </r>
  <r>
    <n v="6029"/>
    <x v="5"/>
    <x v="24"/>
    <x v="1"/>
    <n v="20241"/>
    <x v="3"/>
    <s v="No"/>
    <n v="35500"/>
    <s v="Sting Gray Clearcoat"/>
    <s v="Black"/>
    <s v="Four-wheel Drive"/>
    <n v="17"/>
    <x v="1"/>
    <n v="4"/>
  </r>
  <r>
    <n v="6030"/>
    <x v="8"/>
    <x v="20"/>
    <x v="1"/>
    <n v="18116"/>
    <x v="3"/>
    <s v="No"/>
    <n v="18888"/>
    <s v="Graphite Metallic"/>
    <s v="Dark Gray"/>
    <s v="Rear-wheel Drive"/>
    <n v="17"/>
    <x v="0"/>
    <n v="5"/>
  </r>
  <r>
    <n v="6031"/>
    <x v="10"/>
    <x v="0"/>
    <x v="0"/>
    <n v="8"/>
    <x v="2"/>
    <s v="No"/>
    <n v="47885"/>
    <s v="Metal"/>
    <s v="Black"/>
    <s v="All-wheel Drive"/>
    <s v="-"/>
    <x v="0"/>
    <n v="3.4"/>
  </r>
  <r>
    <n v="6032"/>
    <x v="23"/>
    <x v="0"/>
    <x v="0"/>
    <n v="10"/>
    <x v="2"/>
    <s v="No"/>
    <n v="41205"/>
    <s v="Lunar Silver Metallic"/>
    <s v="Mocha"/>
    <s v="Front-wheel Drive"/>
    <n v="19"/>
    <x v="0"/>
    <n v="4.9000000000000004"/>
  </r>
  <r>
    <n v="6033"/>
    <x v="38"/>
    <x v="0"/>
    <x v="0"/>
    <n v="15"/>
    <x v="2"/>
    <s v="No"/>
    <n v="26355"/>
    <s v="White Frost Tricoat"/>
    <s v="Ebony Seats With Slate Interior Accents"/>
    <s v="Front-wheel Drive"/>
    <n v="28"/>
    <x v="0"/>
    <n v="4.9000000000000004"/>
  </r>
  <r>
    <n v="6034"/>
    <x v="5"/>
    <x v="0"/>
    <x v="0"/>
    <n v="20"/>
    <x v="2"/>
    <s v="Yes"/>
    <n v="73005"/>
    <s v="Riverrock Green"/>
    <s v="Sea Salt"/>
    <s v="Four-wheel Drive"/>
    <n v="16"/>
    <x v="0"/>
    <n v="4.7"/>
  </r>
  <r>
    <n v="6035"/>
    <x v="55"/>
    <x v="9"/>
    <x v="1"/>
    <n v="67989"/>
    <x v="1"/>
    <s v="Yes"/>
    <n v="23977"/>
    <s v="Midnight Silver Metallic"/>
    <s v="Black"/>
    <s v="All-wheel Drive"/>
    <s v="-"/>
    <x v="1"/>
    <n v="4.2"/>
  </r>
  <r>
    <n v="6036"/>
    <x v="9"/>
    <x v="10"/>
    <x v="1"/>
    <n v="58252"/>
    <x v="1"/>
    <s v="Yes"/>
    <n v="24995"/>
    <s v="Ingot Silver Metallic"/>
    <s v="Steel Gray"/>
    <s v="Four-wheel Drive"/>
    <n v="14"/>
    <x v="0"/>
    <n v="4.2"/>
  </r>
  <r>
    <n v="6037"/>
    <x v="13"/>
    <x v="0"/>
    <x v="0"/>
    <n v="3"/>
    <x v="2"/>
    <s v="No"/>
    <n v="26980"/>
    <s v="Summit White"/>
    <s v="Jet Black"/>
    <s v="Front-wheel Drive"/>
    <n v="28"/>
    <x v="0"/>
    <n v="5"/>
  </r>
  <r>
    <n v="6038"/>
    <x v="9"/>
    <x v="16"/>
    <x v="0"/>
    <n v="10"/>
    <x v="2"/>
    <s v="Yes"/>
    <n v="51376"/>
    <s v="Iconic Silver Metallic"/>
    <s v="Ebony"/>
    <s v="Four-wheel Drive"/>
    <n v="20"/>
    <x v="0"/>
    <n v="4.9000000000000004"/>
  </r>
  <r>
    <n v="6039"/>
    <x v="38"/>
    <x v="22"/>
    <x v="1"/>
    <n v="83964"/>
    <x v="1"/>
    <s v="No"/>
    <n v="8999"/>
    <s v="White Opal"/>
    <s v="Ebony w/Ebony Accents"/>
    <s v="Front-wheel Drive"/>
    <n v="17"/>
    <x v="0"/>
    <n v="4.4000000000000004"/>
  </r>
  <r>
    <n v="6040"/>
    <x v="16"/>
    <x v="0"/>
    <x v="0"/>
    <n v="28"/>
    <x v="2"/>
    <s v="No"/>
    <n v="65724"/>
    <s v="Arctic White"/>
    <s v="Black"/>
    <s v="Rear-wheel Drive"/>
    <s v="-"/>
    <x v="0"/>
    <n v="4.7"/>
  </r>
  <r>
    <n v="6041"/>
    <x v="6"/>
    <x v="0"/>
    <x v="0"/>
    <n v="6"/>
    <x v="2"/>
    <s v="No"/>
    <n v="60585"/>
    <s v="Silver Metallic"/>
    <s v="Dark Auburn"/>
    <s v="All-wheel Drive"/>
    <n v="18"/>
    <x v="0"/>
    <m/>
  </r>
  <r>
    <n v="6042"/>
    <x v="3"/>
    <x v="10"/>
    <x v="1"/>
    <n v="102768"/>
    <x v="1"/>
    <s v="Yes"/>
    <n v="14399"/>
    <s v="Silver"/>
    <s v="Black"/>
    <s v="All-wheel Drive"/>
    <n v="20"/>
    <x v="0"/>
    <m/>
  </r>
  <r>
    <n v="6043"/>
    <x v="9"/>
    <x v="16"/>
    <x v="1"/>
    <n v="1186"/>
    <x v="2"/>
    <s v="No"/>
    <n v="49700"/>
    <s v="Stone Blue Metallic"/>
    <s v="-"/>
    <s v="-"/>
    <s v="-"/>
    <x v="0"/>
    <n v="4.0999999999999996"/>
  </r>
  <r>
    <n v="6044"/>
    <x v="5"/>
    <x v="0"/>
    <x v="0"/>
    <n v="10"/>
    <x v="2"/>
    <s v="Yes"/>
    <n v="62650"/>
    <s v="Black Clearcoat"/>
    <s v="Black"/>
    <s v="Four-wheel Drive"/>
    <n v="0"/>
    <x v="0"/>
    <n v="4.2"/>
  </r>
  <r>
    <n v="6045"/>
    <x v="15"/>
    <x v="0"/>
    <x v="0"/>
    <n v="0"/>
    <x v="0"/>
    <s v="No"/>
    <n v="37304"/>
    <s v="Crystal Black Silica"/>
    <s v="Saddle Brown"/>
    <s v="All-wheel Drive"/>
    <n v="26"/>
    <x v="0"/>
    <n v="4.8"/>
  </r>
  <r>
    <n v="6046"/>
    <x v="6"/>
    <x v="0"/>
    <x v="0"/>
    <n v="3"/>
    <x v="2"/>
    <s v="No"/>
    <n v="68590"/>
    <s v="Crystal White Tri-Coat"/>
    <s v="Black"/>
    <s v="Rear-wheel Drive"/>
    <s v="-"/>
    <x v="0"/>
    <n v="4.5"/>
  </r>
  <r>
    <n v="6047"/>
    <x v="3"/>
    <x v="9"/>
    <x v="1"/>
    <n v="6778"/>
    <x v="2"/>
    <s v="No"/>
    <n v="41495"/>
    <s v="Mythos Black Metallic"/>
    <s v="Black"/>
    <s v="All-wheel Drive"/>
    <n v="23"/>
    <x v="0"/>
    <n v="4.7"/>
  </r>
  <r>
    <n v="6048"/>
    <x v="15"/>
    <x v="11"/>
    <x v="1"/>
    <n v="61528"/>
    <x v="1"/>
    <s v="Yes"/>
    <n v="14500"/>
    <s v="Dark Gray Metallic"/>
    <s v="Black"/>
    <s v="All-wheel Drive"/>
    <n v="23"/>
    <x v="1"/>
    <n v="4.8"/>
  </r>
  <r>
    <n v="6049"/>
    <x v="7"/>
    <x v="0"/>
    <x v="0"/>
    <n v="3"/>
    <x v="2"/>
    <s v="No"/>
    <n v="39035"/>
    <s v="Black"/>
    <s v="Charcoal"/>
    <s v="All-wheel Drive"/>
    <s v="-"/>
    <x v="0"/>
    <n v="4.7"/>
  </r>
  <r>
    <n v="6050"/>
    <x v="7"/>
    <x v="0"/>
    <x v="0"/>
    <n v="10"/>
    <x v="2"/>
    <s v="No"/>
    <n v="33135"/>
    <s v="White"/>
    <s v="Sport"/>
    <s v="Front-wheel Drive"/>
    <n v="27"/>
    <x v="0"/>
    <n v="4.5"/>
  </r>
  <r>
    <n v="6051"/>
    <x v="12"/>
    <x v="0"/>
    <x v="0"/>
    <n v="6"/>
    <x v="2"/>
    <s v="Yes"/>
    <n v="32803"/>
    <s v="Pure White"/>
    <s v="Black"/>
    <s v="All-wheel Drive"/>
    <n v="22"/>
    <x v="0"/>
    <n v="4.9000000000000004"/>
  </r>
  <r>
    <n v="6052"/>
    <x v="15"/>
    <x v="0"/>
    <x v="0"/>
    <n v="5"/>
    <x v="2"/>
    <s v="No"/>
    <n v="34496"/>
    <s v="Ice Silver Metallic"/>
    <s v="Black"/>
    <s v="All-wheel Drive"/>
    <n v="26"/>
    <x v="0"/>
    <n v="4.2"/>
  </r>
  <r>
    <n v="6053"/>
    <x v="7"/>
    <x v="0"/>
    <x v="0"/>
    <n v="0"/>
    <x v="0"/>
    <s v="Yes"/>
    <n v="33367"/>
    <s v="Garnet Pearl Me"/>
    <s v="Charcoal"/>
    <s v="All-wheel Drive"/>
    <n v="26"/>
    <x v="0"/>
    <n v="2.7"/>
  </r>
  <r>
    <n v="6054"/>
    <x v="30"/>
    <x v="24"/>
    <x v="2"/>
    <n v="19125"/>
    <x v="3"/>
    <s v="Yes"/>
    <n v="41320"/>
    <s v="White Knuckle Clearcoat"/>
    <s v="Black"/>
    <s v="All-wheel Drive"/>
    <n v="14"/>
    <x v="0"/>
    <n v="4.8"/>
  </r>
  <r>
    <n v="6055"/>
    <x v="9"/>
    <x v="9"/>
    <x v="1"/>
    <n v="64222"/>
    <x v="1"/>
    <s v="No"/>
    <n v="20081"/>
    <s v="Blue Metallic"/>
    <s v="Ebony Black"/>
    <s v="All-wheel Drive"/>
    <n v="23"/>
    <x v="0"/>
    <m/>
  </r>
  <r>
    <n v="6056"/>
    <x v="5"/>
    <x v="0"/>
    <x v="0"/>
    <n v="0"/>
    <x v="0"/>
    <s v="Yes"/>
    <n v="29840"/>
    <s v="Bright White"/>
    <s v="Seats"/>
    <s v="Four-wheel Drive"/>
    <n v="24"/>
    <x v="0"/>
    <n v="4.9000000000000004"/>
  </r>
  <r>
    <n v="6057"/>
    <x v="5"/>
    <x v="0"/>
    <x v="0"/>
    <n v="5"/>
    <x v="2"/>
    <s v="Yes"/>
    <n v="57987"/>
    <s v="Bright White Clearcoat"/>
    <s v="Global Black"/>
    <s v="Four-wheel Drive"/>
    <n v="18"/>
    <x v="0"/>
    <n v="4.4000000000000004"/>
  </r>
  <r>
    <n v="6058"/>
    <x v="7"/>
    <x v="0"/>
    <x v="0"/>
    <n v="10"/>
    <x v="2"/>
    <s v="No"/>
    <n v="33395"/>
    <s v="Gray Sky Pearl"/>
    <s v="Sport"/>
    <s v="Front-wheel Drive"/>
    <n v="27"/>
    <x v="0"/>
    <n v="4.5"/>
  </r>
  <r>
    <n v="6059"/>
    <x v="5"/>
    <x v="0"/>
    <x v="0"/>
    <n v="0"/>
    <x v="0"/>
    <s v="No"/>
    <n v="48545"/>
    <s v="Baltic Gray Metallic Clearcoat"/>
    <s v="B6x7"/>
    <s v="Four-wheel Drive"/>
    <n v="18"/>
    <x v="0"/>
    <n v="3.1"/>
  </r>
  <r>
    <n v="6060"/>
    <x v="0"/>
    <x v="4"/>
    <x v="1"/>
    <n v="41541"/>
    <x v="3"/>
    <s v="Yes"/>
    <n v="39995"/>
    <s v="Black Onyx"/>
    <s v="Sepia"/>
    <s v="Four-wheel Drive"/>
    <n v="15"/>
    <x v="0"/>
    <n v="4.9000000000000004"/>
  </r>
  <r>
    <n v="6061"/>
    <x v="12"/>
    <x v="16"/>
    <x v="1"/>
    <n v="9429"/>
    <x v="2"/>
    <s v="Yes"/>
    <n v="25898"/>
    <s v="-"/>
    <s v="-"/>
    <s v="-"/>
    <s v="-"/>
    <x v="0"/>
    <n v="3"/>
  </r>
  <r>
    <n v="6062"/>
    <x v="5"/>
    <x v="21"/>
    <x v="1"/>
    <n v="81987"/>
    <x v="1"/>
    <s v="No"/>
    <n v="23458"/>
    <s v="True Blue Pearlcoat"/>
    <s v="Light Frost Beige"/>
    <s v="Four-wheel Drive"/>
    <n v="18"/>
    <x v="0"/>
    <n v="4.3"/>
  </r>
  <r>
    <n v="6063"/>
    <x v="0"/>
    <x v="16"/>
    <x v="1"/>
    <n v="9764"/>
    <x v="2"/>
    <s v="Yes"/>
    <n v="61995"/>
    <s v="Iridium"/>
    <s v="Black w/Black Open Pore"/>
    <s v="All-wheel Drive"/>
    <n v="37"/>
    <x v="0"/>
    <n v="4.9000000000000004"/>
  </r>
  <r>
    <n v="6064"/>
    <x v="13"/>
    <x v="0"/>
    <x v="0"/>
    <n v="2"/>
    <x v="2"/>
    <s v="Yes"/>
    <n v="48107"/>
    <s v="Summit White"/>
    <s v="Black"/>
    <s v="Four-wheel Drive"/>
    <n v="16"/>
    <x v="0"/>
    <n v="4.5999999999999996"/>
  </r>
  <r>
    <n v="6065"/>
    <x v="5"/>
    <x v="0"/>
    <x v="0"/>
    <n v="10"/>
    <x v="2"/>
    <s v="Yes"/>
    <n v="28811"/>
    <s v="Bright White"/>
    <s v="-"/>
    <s v="-"/>
    <s v="-"/>
    <x v="0"/>
    <n v="4"/>
  </r>
  <r>
    <n v="6066"/>
    <x v="23"/>
    <x v="0"/>
    <x v="0"/>
    <n v="7"/>
    <x v="2"/>
    <s v="No"/>
    <n v="52195"/>
    <s v="Crystal Black Pearl"/>
    <s v="Black"/>
    <s v="All-wheel Drive"/>
    <n v="18"/>
    <x v="0"/>
    <n v="4.5999999999999996"/>
  </r>
  <r>
    <n v="6067"/>
    <x v="10"/>
    <x v="0"/>
    <x v="0"/>
    <n v="8"/>
    <x v="2"/>
    <s v="No"/>
    <n v="50760"/>
    <s v="Ice"/>
    <s v="Black / White"/>
    <s v="Four-wheel Drive"/>
    <n v="19"/>
    <x v="0"/>
    <n v="4.4000000000000004"/>
  </r>
  <r>
    <n v="6068"/>
    <x v="13"/>
    <x v="9"/>
    <x v="1"/>
    <n v="15884"/>
    <x v="3"/>
    <s v="No"/>
    <n v="19991"/>
    <s v="Summit White"/>
    <s v="Dark Galvanized /Sky Cool Gray"/>
    <s v="Front-wheel Drive"/>
    <s v="-"/>
    <x v="0"/>
    <n v="4.5999999999999996"/>
  </r>
  <r>
    <n v="6069"/>
    <x v="30"/>
    <x v="21"/>
    <x v="1"/>
    <n v="100264"/>
    <x v="1"/>
    <s v="No"/>
    <n v="17900"/>
    <s v="RED"/>
    <s v="Unspecified"/>
    <s v="Rear-wheel Drive"/>
    <n v="26"/>
    <x v="1"/>
    <n v="4.4000000000000004"/>
  </r>
  <r>
    <n v="6070"/>
    <x v="22"/>
    <x v="24"/>
    <x v="1"/>
    <n v="49574"/>
    <x v="3"/>
    <s v="Yes"/>
    <n v="19912"/>
    <s v="Deep Crystal Blue Mica"/>
    <s v="Red"/>
    <s v="Front-wheel Drive"/>
    <n v="25"/>
    <x v="0"/>
    <n v="4.0999999999999996"/>
  </r>
  <r>
    <n v="6071"/>
    <x v="5"/>
    <x v="0"/>
    <x v="0"/>
    <n v="10"/>
    <x v="2"/>
    <s v="Yes"/>
    <n v="36908"/>
    <s v="Diamond Black"/>
    <s v="Black"/>
    <s v="Four-wheel Drive"/>
    <n v="24"/>
    <x v="0"/>
    <n v="4.7"/>
  </r>
  <r>
    <n v="6072"/>
    <x v="5"/>
    <x v="0"/>
    <x v="0"/>
    <n v="0"/>
    <x v="0"/>
    <s v="No"/>
    <n v="26590"/>
    <s v="Gray"/>
    <s v="Black"/>
    <s v="Four-wheel Drive"/>
    <n v="24"/>
    <x v="0"/>
    <n v="4.9000000000000004"/>
  </r>
  <r>
    <n v="6073"/>
    <x v="5"/>
    <x v="0"/>
    <x v="0"/>
    <m/>
    <x v="0"/>
    <s v="No"/>
    <n v="52562"/>
    <s v="Bright White Clearcoat"/>
    <s v="Black"/>
    <s v="Four-wheel Drive"/>
    <s v="-"/>
    <x v="0"/>
    <n v="4.9000000000000004"/>
  </r>
  <r>
    <n v="6075"/>
    <x v="39"/>
    <x v="24"/>
    <x v="1"/>
    <n v="57162"/>
    <x v="1"/>
    <s v="Yes"/>
    <n v="31901"/>
    <s v="Granite Crystal Clearcoat Metallic"/>
    <s v="Black"/>
    <s v="Four-wheel Drive"/>
    <n v="16"/>
    <x v="1"/>
    <n v="4.9000000000000004"/>
  </r>
  <r>
    <n v="6076"/>
    <x v="7"/>
    <x v="0"/>
    <x v="0"/>
    <n v="10"/>
    <x v="2"/>
    <s v="No"/>
    <n v="23505"/>
    <s v="Gun Metallic"/>
    <s v="Charcoal"/>
    <s v="Front-wheel Drive"/>
    <n v="30"/>
    <x v="0"/>
    <n v="4.5"/>
  </r>
  <r>
    <n v="6077"/>
    <x v="6"/>
    <x v="9"/>
    <x v="1"/>
    <n v="62847"/>
    <x v="1"/>
    <s v="Yes"/>
    <n v="42032"/>
    <s v="Radiant Silver Metallic"/>
    <s v="Jet Black"/>
    <s v="Four-wheel Drive"/>
    <n v="14"/>
    <x v="0"/>
    <n v="3.1"/>
  </r>
  <r>
    <n v="6078"/>
    <x v="51"/>
    <x v="2"/>
    <x v="1"/>
    <n v="78837"/>
    <x v="1"/>
    <s v="No"/>
    <n v="34995"/>
    <s v="Black"/>
    <s v="Black"/>
    <s v="All-wheel Drive"/>
    <n v="19"/>
    <x v="0"/>
    <m/>
  </r>
  <r>
    <n v="6079"/>
    <x v="0"/>
    <x v="23"/>
    <x v="1"/>
    <n v="23249"/>
    <x v="3"/>
    <s v="Yes"/>
    <n v="47760"/>
    <s v="-"/>
    <s v="-"/>
    <s v="-"/>
    <s v="-"/>
    <x v="0"/>
    <n v="4.5999999999999996"/>
  </r>
  <r>
    <n v="6080"/>
    <x v="9"/>
    <x v="24"/>
    <x v="1"/>
    <n v="70459"/>
    <x v="1"/>
    <s v="Yes"/>
    <n v="20551"/>
    <s v="Agate Black Metallic"/>
    <s v="-"/>
    <s v="-"/>
    <s v="-"/>
    <x v="0"/>
    <n v="3.1"/>
  </r>
  <r>
    <n v="6081"/>
    <x v="5"/>
    <x v="21"/>
    <x v="1"/>
    <n v="63634"/>
    <x v="1"/>
    <s v="Yes"/>
    <n v="18500"/>
    <s v="Granite Crystal Clearcoat Metallic"/>
    <s v="Black"/>
    <s v="Four-wheel Drive"/>
    <n v="21"/>
    <x v="0"/>
    <n v="3.6"/>
  </r>
  <r>
    <n v="6082"/>
    <x v="20"/>
    <x v="13"/>
    <x v="1"/>
    <n v="72000"/>
    <x v="1"/>
    <s v="No"/>
    <n v="15500"/>
    <s v="Gray"/>
    <s v="Black"/>
    <s v="Rear-wheel Drive ,"/>
    <s v="-"/>
    <x v="0"/>
    <m/>
  </r>
  <r>
    <n v="6083"/>
    <x v="7"/>
    <x v="9"/>
    <x v="1"/>
    <n v="36386"/>
    <x v="3"/>
    <s v="Yes"/>
    <n v="20997"/>
    <s v="Gun Metallic"/>
    <s v="Sport"/>
    <s v="Front-wheel Drive"/>
    <n v="28"/>
    <x v="0"/>
    <n v="4.5"/>
  </r>
  <r>
    <n v="6085"/>
    <x v="55"/>
    <x v="21"/>
    <x v="1"/>
    <n v="61481"/>
    <x v="1"/>
    <s v="Yes"/>
    <n v="35489"/>
    <s v="Pearl White Multi-Coat"/>
    <s v="Black"/>
    <s v="All-wheel Drive"/>
    <s v="-"/>
    <x v="1"/>
    <n v="4.5"/>
  </r>
  <r>
    <n v="6086"/>
    <x v="5"/>
    <x v="0"/>
    <x v="0"/>
    <n v="0"/>
    <x v="0"/>
    <s v="Yes"/>
    <n v="50910"/>
    <s v="Diamond Black"/>
    <s v="Capri Leathereete Seats"/>
    <s v="Four-wheel Drive"/>
    <n v="18"/>
    <x v="0"/>
    <n v="4.9000000000000004"/>
  </r>
  <r>
    <n v="6087"/>
    <x v="34"/>
    <x v="16"/>
    <x v="1"/>
    <n v="25455"/>
    <x v="3"/>
    <s v="No"/>
    <n v="17977"/>
    <s v="Gravity Gray"/>
    <s v="Black"/>
    <s v="Front-wheel Drive"/>
    <n v="28"/>
    <x v="0"/>
    <n v="4.8"/>
  </r>
  <r>
    <n v="6088"/>
    <x v="31"/>
    <x v="0"/>
    <x v="0"/>
    <n v="8"/>
    <x v="2"/>
    <s v="No"/>
    <n v="34405"/>
    <s v="Hampton Gray"/>
    <s v="Gray"/>
    <s v="Front-wheel Drive"/>
    <n v="25"/>
    <x v="0"/>
    <n v="4"/>
  </r>
  <r>
    <n v="6089"/>
    <x v="23"/>
    <x v="43"/>
    <x v="0"/>
    <n v="7"/>
    <x v="2"/>
    <s v="No"/>
    <n v="55675"/>
    <s v="Modern Steel Metallic"/>
    <s v="Black"/>
    <s v="All-wheel Drive"/>
    <s v="-"/>
    <x v="0"/>
    <n v="4.5999999999999996"/>
  </r>
  <r>
    <n v="6090"/>
    <x v="1"/>
    <x v="7"/>
    <x v="1"/>
    <n v="153077"/>
    <x v="1"/>
    <s v="No"/>
    <n v="10301"/>
    <s v="Charcoal"/>
    <s v="Ebony"/>
    <s v="Front-wheel Drive"/>
    <n v="24"/>
    <x v="1"/>
    <n v="4.9000000000000004"/>
  </r>
  <r>
    <n v="6091"/>
    <x v="5"/>
    <x v="0"/>
    <x v="0"/>
    <m/>
    <x v="0"/>
    <s v="Yes"/>
    <n v="40988"/>
    <s v="Bright White Clearcoat"/>
    <s v="Black"/>
    <s v="Four-wheel Drive"/>
    <n v="19"/>
    <x v="0"/>
    <n v="4.9000000000000004"/>
  </r>
  <r>
    <n v="6092"/>
    <x v="7"/>
    <x v="0"/>
    <x v="0"/>
    <n v="2"/>
    <x v="2"/>
    <s v="No"/>
    <n v="36370"/>
    <s v="Everest White P"/>
    <s v="Charcoal"/>
    <s v="All-wheel Drive"/>
    <s v="-"/>
    <x v="0"/>
    <n v="4.7"/>
  </r>
  <r>
    <n v="6093"/>
    <x v="13"/>
    <x v="24"/>
    <x v="1"/>
    <n v="26807"/>
    <x v="3"/>
    <s v="No"/>
    <n v="20568"/>
    <s v="Midnight Blue Metallic"/>
    <s v="Medium Ash Gray"/>
    <s v="Front-wheel Drive"/>
    <n v="26"/>
    <x v="1"/>
    <n v="4.3"/>
  </r>
  <r>
    <n v="6094"/>
    <x v="12"/>
    <x v="0"/>
    <x v="0"/>
    <n v="10"/>
    <x v="2"/>
    <s v="No"/>
    <n v="31087"/>
    <s v="Platinum Gray Metallic"/>
    <s v="Black"/>
    <s v="All-wheel Drive"/>
    <s v="-"/>
    <x v="0"/>
    <m/>
  </r>
  <r>
    <n v="6095"/>
    <x v="20"/>
    <x v="24"/>
    <x v="2"/>
    <n v="29050"/>
    <x v="3"/>
    <s v="No"/>
    <n v="56991"/>
    <s v="Black"/>
    <s v="Black"/>
    <s v="All-wheel Drive"/>
    <n v="18"/>
    <x v="1"/>
    <n v="4.7"/>
  </r>
  <r>
    <n v="6096"/>
    <x v="36"/>
    <x v="23"/>
    <x v="1"/>
    <n v="25884"/>
    <x v="3"/>
    <s v="No"/>
    <n v="239800"/>
    <s v="Blu Eleos Metallic"/>
    <s v="Nero Ade with Blu Amon"/>
    <s v="All-wheel Drive"/>
    <n v="12"/>
    <x v="0"/>
    <n v="4.7"/>
  </r>
  <r>
    <n v="6097"/>
    <x v="52"/>
    <x v="0"/>
    <x v="0"/>
    <n v="20"/>
    <x v="2"/>
    <s v="No"/>
    <n v="49685"/>
    <s v="Verde"/>
    <s v="Black"/>
    <s v="All-wheel Drive"/>
    <s v="-"/>
    <x v="0"/>
    <n v="4.9000000000000004"/>
  </r>
  <r>
    <n v="6098"/>
    <x v="12"/>
    <x v="16"/>
    <x v="1"/>
    <n v="6318"/>
    <x v="2"/>
    <s v="Yes"/>
    <n v="24998"/>
    <s v="Blue Dusk"/>
    <s v="Gray / Black"/>
    <s v="All-wheel Drive"/>
    <n v="25"/>
    <x v="1"/>
    <n v="2.6"/>
  </r>
  <r>
    <n v="6099"/>
    <x v="10"/>
    <x v="0"/>
    <x v="0"/>
    <n v="0"/>
    <x v="0"/>
    <s v="Yes"/>
    <n v="66025"/>
    <s v="Magnetic Gray Metallic"/>
    <s v="Black"/>
    <s v="Four-wheel Drive"/>
    <n v="17"/>
    <x v="0"/>
    <n v="4.8"/>
  </r>
  <r>
    <n v="6100"/>
    <x v="23"/>
    <x v="5"/>
    <x v="1"/>
    <n v="114774"/>
    <x v="1"/>
    <s v="No"/>
    <n v="11981"/>
    <s v="Alabaster Silver Metallic"/>
    <s v="Black"/>
    <s v="Front-wheel Drive"/>
    <n v="23"/>
    <x v="0"/>
    <n v="4.3"/>
  </r>
  <r>
    <n v="6101"/>
    <x v="8"/>
    <x v="0"/>
    <x v="0"/>
    <n v="10"/>
    <x v="2"/>
    <s v="No"/>
    <n v="50740"/>
    <s v="Bright White Clearcoat"/>
    <s v="Black"/>
    <s v="Front-wheel Drive"/>
    <n v="19"/>
    <x v="0"/>
    <n v="4.4000000000000004"/>
  </r>
  <r>
    <n v="6102"/>
    <x v="9"/>
    <x v="16"/>
    <x v="0"/>
    <n v="0"/>
    <x v="0"/>
    <s v="No"/>
    <n v="61000"/>
    <s v="Agate Black Metallic"/>
    <s v="Medium Dark Slate"/>
    <s v="Four-wheel Drive"/>
    <s v="-"/>
    <x v="0"/>
    <n v="4.5999999999999996"/>
  </r>
  <r>
    <n v="6103"/>
    <x v="35"/>
    <x v="23"/>
    <x v="0"/>
    <n v="9366"/>
    <x v="2"/>
    <s v="No"/>
    <n v="71990"/>
    <s v="Grigio Metallic"/>
    <s v="Black"/>
    <s v="All-wheel Drive"/>
    <n v="16"/>
    <x v="0"/>
    <n v="4.8"/>
  </r>
  <r>
    <n v="6104"/>
    <x v="5"/>
    <x v="0"/>
    <x v="0"/>
    <n v="11"/>
    <x v="2"/>
    <s v="Yes"/>
    <n v="25888"/>
    <s v="Silver Zynith"/>
    <s v="Black"/>
    <s v="Four-wheel Drive"/>
    <n v="24"/>
    <x v="0"/>
    <n v="4.2"/>
  </r>
  <r>
    <n v="6105"/>
    <x v="23"/>
    <x v="21"/>
    <x v="1"/>
    <n v="99877"/>
    <x v="1"/>
    <s v="No"/>
    <n v="19797"/>
    <s v="Lunar Silver Metallic"/>
    <s v="Black"/>
    <s v="All-wheel Drive"/>
    <n v="27"/>
    <x v="0"/>
    <n v="4.8"/>
  </r>
  <r>
    <n v="6106"/>
    <x v="15"/>
    <x v="0"/>
    <x v="0"/>
    <n v="5"/>
    <x v="2"/>
    <s v="No"/>
    <n v="38223"/>
    <s v="Magnetite Gray Metallic"/>
    <s v="Black"/>
    <s v="All-wheel Drive"/>
    <n v="26"/>
    <x v="0"/>
    <n v="4.9000000000000004"/>
  </r>
  <r>
    <n v="6107"/>
    <x v="28"/>
    <x v="4"/>
    <x v="2"/>
    <n v="3910"/>
    <x v="2"/>
    <s v="No"/>
    <n v="268800"/>
    <s v="English White"/>
    <s v="Black"/>
    <s v="Rear-wheel Drive"/>
    <n v="12"/>
    <x v="0"/>
    <m/>
  </r>
  <r>
    <n v="6108"/>
    <x v="12"/>
    <x v="0"/>
    <x v="0"/>
    <n v="7"/>
    <x v="2"/>
    <s v="No"/>
    <n v="47501"/>
    <s v="Pure White"/>
    <s v="Titan Black - Leather"/>
    <s v="All-wheel Drive"/>
    <n v="20"/>
    <x v="0"/>
    <n v="4.5999999999999996"/>
  </r>
  <r>
    <n v="6109"/>
    <x v="13"/>
    <x v="16"/>
    <x v="1"/>
    <n v="21447"/>
    <x v="3"/>
    <s v="Yes"/>
    <n v="21587"/>
    <s v="Gray"/>
    <s v="Medium Ash Gray"/>
    <s v="Front-wheel Drive"/>
    <n v="26"/>
    <x v="0"/>
    <n v="4.8"/>
  </r>
  <r>
    <n v="6110"/>
    <x v="45"/>
    <x v="22"/>
    <x v="1"/>
    <n v="100701"/>
    <x v="1"/>
    <s v="No"/>
    <n v="7914"/>
    <s v="Snow Silver Metallic"/>
    <s v="Black"/>
    <s v="All-wheel Drive"/>
    <n v="17"/>
    <x v="0"/>
    <n v="4.0999999999999996"/>
  </r>
  <r>
    <n v="6111"/>
    <x v="23"/>
    <x v="0"/>
    <x v="0"/>
    <n v="4"/>
    <x v="2"/>
    <s v="No"/>
    <n v="44030"/>
    <s v="Platinum White Pearl"/>
    <s v="Beige"/>
    <s v="Front-wheel Drive"/>
    <n v="19"/>
    <x v="0"/>
    <n v="4.5999999999999996"/>
  </r>
  <r>
    <n v="6112"/>
    <x v="34"/>
    <x v="0"/>
    <x v="0"/>
    <n v="10"/>
    <x v="2"/>
    <s v="No"/>
    <n v="22606"/>
    <s v="Snow White Pearl"/>
    <s v="-"/>
    <s v="-"/>
    <s v="-"/>
    <x v="0"/>
    <n v="2.9"/>
  </r>
  <r>
    <n v="6113"/>
    <x v="38"/>
    <x v="24"/>
    <x v="2"/>
    <n v="12921"/>
    <x v="3"/>
    <s v="Yes"/>
    <n v="19990"/>
    <s v="Summit White"/>
    <s v="Ebony"/>
    <s v="All-wheel Drive"/>
    <n v="24"/>
    <x v="1"/>
    <n v="4.5"/>
  </r>
  <r>
    <n v="6114"/>
    <x v="5"/>
    <x v="0"/>
    <x v="0"/>
    <n v="0"/>
    <x v="0"/>
    <s v="Yes"/>
    <n v="75655"/>
    <s v="Silver Zynith"/>
    <s v="Tlx7"/>
    <s v="Four-wheel Drive"/>
    <n v="14"/>
    <x v="0"/>
    <n v="3.1"/>
  </r>
  <r>
    <n v="6115"/>
    <x v="6"/>
    <x v="2"/>
    <x v="1"/>
    <n v="99713"/>
    <x v="1"/>
    <s v="Yes"/>
    <n v="26995"/>
    <s v="Radiant Silver Metallic"/>
    <s v="Black"/>
    <s v="Four-wheel Drive"/>
    <n v="15"/>
    <x v="0"/>
    <n v="4.7"/>
  </r>
  <r>
    <n v="6116"/>
    <x v="7"/>
    <x v="16"/>
    <x v="0"/>
    <n v="0"/>
    <x v="0"/>
    <s v="Yes"/>
    <n v="31902"/>
    <s v="Black"/>
    <s v="Light Gray"/>
    <s v="All-wheel Drive"/>
    <n v="26"/>
    <x v="0"/>
    <n v="2"/>
  </r>
  <r>
    <n v="6117"/>
    <x v="13"/>
    <x v="24"/>
    <x v="1"/>
    <n v="10133"/>
    <x v="3"/>
    <s v="No"/>
    <n v="20998"/>
    <s v="White"/>
    <s v="Black"/>
    <s v="Front-wheel Drive"/>
    <n v="24"/>
    <x v="0"/>
    <n v="3.5"/>
  </r>
  <r>
    <n v="6118"/>
    <x v="5"/>
    <x v="16"/>
    <x v="0"/>
    <n v="12"/>
    <x v="2"/>
    <s v="No"/>
    <n v="41850"/>
    <s v="Black Clearcoat"/>
    <s v="Black"/>
    <s v="Four-wheel Drive"/>
    <n v="17"/>
    <x v="0"/>
    <n v="4.2"/>
  </r>
  <r>
    <n v="6119"/>
    <x v="5"/>
    <x v="0"/>
    <x v="0"/>
    <n v="10"/>
    <x v="2"/>
    <s v="No"/>
    <n v="50109"/>
    <s v="Hydro Blue Pearlcoat"/>
    <s v="Black"/>
    <s v="Four-wheel Drive"/>
    <n v="17"/>
    <x v="0"/>
    <n v="4.2"/>
  </r>
  <r>
    <n v="6120"/>
    <x v="13"/>
    <x v="7"/>
    <x v="1"/>
    <n v="18914"/>
    <x v="3"/>
    <s v="Yes"/>
    <n v="43500"/>
    <s v="Black"/>
    <s v="Black"/>
    <s v="Rear-wheel Drive"/>
    <s v="-"/>
    <x v="0"/>
    <n v="4.0999999999999996"/>
  </r>
  <r>
    <n v="6121"/>
    <x v="7"/>
    <x v="0"/>
    <x v="0"/>
    <n v="1"/>
    <x v="2"/>
    <s v="No"/>
    <n v="23395"/>
    <s v="Electric Blue Metallic"/>
    <s v="-"/>
    <s v="-"/>
    <s v="-"/>
    <x v="0"/>
    <m/>
  </r>
  <r>
    <n v="6122"/>
    <x v="23"/>
    <x v="11"/>
    <x v="1"/>
    <n v="119911"/>
    <x v="1"/>
    <s v="No"/>
    <n v="15888"/>
    <s v="Gray"/>
    <s v="Gray"/>
    <s v="Front-wheel Drive"/>
    <n v="19"/>
    <x v="1"/>
    <n v="1.3"/>
  </r>
  <r>
    <n v="6123"/>
    <x v="6"/>
    <x v="11"/>
    <x v="1"/>
    <n v="94439"/>
    <x v="1"/>
    <s v="No"/>
    <n v="28950"/>
    <s v="Dark Granite Metallic"/>
    <s v="Kona Brown"/>
    <s v="Four-wheel Drive"/>
    <n v="15"/>
    <x v="1"/>
    <n v="4.5"/>
  </r>
  <r>
    <n v="6124"/>
    <x v="5"/>
    <x v="0"/>
    <x v="0"/>
    <n v="10"/>
    <x v="2"/>
    <s v="No"/>
    <n v="50410"/>
    <s v="Silver Zynith"/>
    <s v="Global Black"/>
    <s v="Four-wheel Drive"/>
    <n v="18"/>
    <x v="0"/>
    <n v="4.7"/>
  </r>
  <r>
    <n v="6125"/>
    <x v="16"/>
    <x v="0"/>
    <x v="0"/>
    <n v="54"/>
    <x v="2"/>
    <s v="No"/>
    <n v="238805"/>
    <s v="Black"/>
    <s v="Black"/>
    <s v="All-wheel Drive"/>
    <s v="-"/>
    <x v="0"/>
    <n v="4.5"/>
  </r>
  <r>
    <n v="6126"/>
    <x v="7"/>
    <x v="0"/>
    <x v="0"/>
    <n v="0"/>
    <x v="0"/>
    <s v="Yes"/>
    <n v="31081"/>
    <s v="White"/>
    <s v="Sport"/>
    <s v="All-wheel Drive"/>
    <n v="26"/>
    <x v="0"/>
    <n v="2"/>
  </r>
  <r>
    <n v="6127"/>
    <x v="16"/>
    <x v="28"/>
    <x v="1"/>
    <n v="72164"/>
    <x v="1"/>
    <s v="No"/>
    <n v="16995"/>
    <s v="Glacier White"/>
    <s v="Gray Leather"/>
    <s v="Rear-wheel Drive"/>
    <n v="16"/>
    <x v="0"/>
    <m/>
  </r>
  <r>
    <n v="6128"/>
    <x v="55"/>
    <x v="21"/>
    <x v="1"/>
    <n v="39071"/>
    <x v="3"/>
    <s v="Yes"/>
    <n v="39990"/>
    <s v="Deep Blue Metallic"/>
    <s v="-"/>
    <s v="-"/>
    <s v="-"/>
    <x v="0"/>
    <n v="2.8"/>
  </r>
  <r>
    <n v="6129"/>
    <x v="9"/>
    <x v="0"/>
    <x v="0"/>
    <n v="9"/>
    <x v="2"/>
    <s v="No"/>
    <n v="46000"/>
    <s v="Rapid Red Metallic Tinted Clearcoat"/>
    <s v="Ebony"/>
    <s v="Four-wheel Drive"/>
    <s v="-"/>
    <x v="0"/>
    <n v="4.7"/>
  </r>
  <r>
    <n v="6130"/>
    <x v="9"/>
    <x v="4"/>
    <x v="1"/>
    <n v="13301"/>
    <x v="3"/>
    <s v="Yes"/>
    <n v="20896"/>
    <s v="Ruby Red"/>
    <s v="Medium Light Stone"/>
    <s v="Four-wheel Drive"/>
    <n v="22"/>
    <x v="1"/>
    <n v="4.4000000000000004"/>
  </r>
  <r>
    <n v="6131"/>
    <x v="40"/>
    <x v="0"/>
    <x v="0"/>
    <n v="0"/>
    <x v="0"/>
    <s v="No"/>
    <n v="71430"/>
    <s v="Crystal White"/>
    <s v="Amber"/>
    <s v="All-wheel Drive"/>
    <n v="20"/>
    <x v="0"/>
    <n v="4.7"/>
  </r>
  <r>
    <n v="6132"/>
    <x v="9"/>
    <x v="16"/>
    <x v="0"/>
    <n v="4"/>
    <x v="2"/>
    <s v="No"/>
    <n v="48055"/>
    <s v="Iconic Silver Metallic"/>
    <s v="Ebony"/>
    <s v="Four-wheel Drive"/>
    <n v="19"/>
    <x v="0"/>
    <n v="4.3"/>
  </r>
  <r>
    <n v="6133"/>
    <x v="15"/>
    <x v="0"/>
    <x v="0"/>
    <n v="8"/>
    <x v="2"/>
    <s v="No"/>
    <n v="37024"/>
    <s v="Crystal Black Silica"/>
    <s v="Black"/>
    <s v="All-wheel Drive"/>
    <n v="23"/>
    <x v="0"/>
    <n v="4.8"/>
  </r>
  <r>
    <n v="6134"/>
    <x v="8"/>
    <x v="23"/>
    <x v="1"/>
    <n v="66759"/>
    <x v="1"/>
    <s v="Yes"/>
    <n v="21786"/>
    <s v="Granite Crystal Metallic Clearcoat"/>
    <s v="Black/Alloy/Black"/>
    <s v="Front-wheel Drive"/>
    <n v="19"/>
    <x v="0"/>
    <n v="3.1"/>
  </r>
  <r>
    <n v="6135"/>
    <x v="9"/>
    <x v="0"/>
    <x v="0"/>
    <n v="3"/>
    <x v="2"/>
    <s v="No"/>
    <n v="33390"/>
    <s v="Azure Gray Metallic"/>
    <s v="Blue"/>
    <s v="Front-wheel Drive"/>
    <n v="23"/>
    <x v="0"/>
    <n v="4.8"/>
  </r>
  <r>
    <n v="6136"/>
    <x v="9"/>
    <x v="20"/>
    <x v="1"/>
    <n v="175180"/>
    <x v="1"/>
    <s v="No"/>
    <n v="5600"/>
    <s v="Red"/>
    <s v="Gray"/>
    <s v="Rear-wheel Drive"/>
    <n v="16"/>
    <x v="0"/>
    <m/>
  </r>
  <r>
    <n v="6137"/>
    <x v="13"/>
    <x v="24"/>
    <x v="2"/>
    <n v="19062"/>
    <x v="3"/>
    <s v="Yes"/>
    <n v="17900"/>
    <s v="Mosaic Black Metallic"/>
    <s v="Dark Galvanized"/>
    <s v="Front-wheel Drive"/>
    <s v="-"/>
    <x v="0"/>
    <n v="5"/>
  </r>
  <r>
    <n v="6138"/>
    <x v="5"/>
    <x v="9"/>
    <x v="2"/>
    <n v="52822"/>
    <x v="3"/>
    <s v="No"/>
    <n v="31990"/>
    <s v="Diamond Black Crystal Pearlcoat"/>
    <s v="Black"/>
    <s v="Four-wheel Drive"/>
    <n v="14"/>
    <x v="0"/>
    <n v="4.8"/>
  </r>
  <r>
    <n v="6139"/>
    <x v="5"/>
    <x v="0"/>
    <x v="0"/>
    <n v="0"/>
    <x v="0"/>
    <s v="Yes"/>
    <n v="49786"/>
    <s v="Baltic Gray Metallic Clearcoat"/>
    <s v="B6x7"/>
    <s v="Four-wheel Drive"/>
    <n v="18"/>
    <x v="0"/>
    <n v="4.2"/>
  </r>
  <r>
    <n v="6140"/>
    <x v="0"/>
    <x v="0"/>
    <x v="0"/>
    <n v="0"/>
    <x v="0"/>
    <s v="No"/>
    <n v="57175"/>
    <s v="Celestial Silver Metallic"/>
    <s v="Black W/ Black Grained Trim"/>
    <s v="All-wheel Drive"/>
    <n v="20"/>
    <x v="0"/>
    <n v="4.9000000000000004"/>
  </r>
  <r>
    <n v="6141"/>
    <x v="11"/>
    <x v="9"/>
    <x v="1"/>
    <n v="83928"/>
    <x v="1"/>
    <s v="No"/>
    <n v="21000"/>
    <s v="Hermosa Blue"/>
    <s v="Wheat"/>
    <s v="All-wheel Drive"/>
    <n v="22"/>
    <x v="0"/>
    <n v="4.2"/>
  </r>
  <r>
    <n v="6142"/>
    <x v="5"/>
    <x v="0"/>
    <x v="0"/>
    <n v="10"/>
    <x v="2"/>
    <s v="No"/>
    <n v="52020"/>
    <s v="Bright White Clearcoat"/>
    <s v="Global Black"/>
    <s v="Four-wheel Drive"/>
    <n v="18"/>
    <x v="0"/>
    <n v="4"/>
  </r>
  <r>
    <n v="6143"/>
    <x v="40"/>
    <x v="0"/>
    <x v="0"/>
    <n v="5134"/>
    <x v="2"/>
    <s v="No"/>
    <n v="55651"/>
    <s v="Platinum Gray Metallic"/>
    <s v="Charcoal"/>
    <s v="All-wheel Drive"/>
    <n v="23"/>
    <x v="0"/>
    <n v="4.9000000000000004"/>
  </r>
  <r>
    <n v="6144"/>
    <x v="24"/>
    <x v="10"/>
    <x v="1"/>
    <n v="130557"/>
    <x v="1"/>
    <s v="No"/>
    <n v="10549"/>
    <s v="Smoked Quartz Metallic Tinted Clearcoat"/>
    <s v="-"/>
    <s v="-"/>
    <s v="-"/>
    <x v="1"/>
    <n v="4.3"/>
  </r>
  <r>
    <n v="6145"/>
    <x v="10"/>
    <x v="10"/>
    <x v="1"/>
    <n v="109838"/>
    <x v="1"/>
    <s v="Yes"/>
    <n v="10587"/>
    <s v="Not Specified"/>
    <s v="-"/>
    <s v="-"/>
    <s v="-"/>
    <x v="1"/>
    <m/>
  </r>
  <r>
    <n v="6146"/>
    <x v="15"/>
    <x v="0"/>
    <x v="0"/>
    <n v="22"/>
    <x v="2"/>
    <s v="No"/>
    <n v="33059"/>
    <s v="Sapphire Blue Pearl"/>
    <s v="Gray"/>
    <s v="All-wheel Drive"/>
    <n v="26"/>
    <x v="0"/>
    <m/>
  </r>
  <r>
    <n v="6147"/>
    <x v="7"/>
    <x v="24"/>
    <x v="1"/>
    <n v="24749"/>
    <x v="3"/>
    <s v="Yes"/>
    <n v="17997"/>
    <s v="Black"/>
    <s v="Charcoal"/>
    <s v="Front-wheel Drive"/>
    <n v="29"/>
    <x v="0"/>
    <m/>
  </r>
  <r>
    <n v="6148"/>
    <x v="32"/>
    <x v="24"/>
    <x v="1"/>
    <n v="25295"/>
    <x v="3"/>
    <s v="Yes"/>
    <n v="31154"/>
    <s v="Satin Steel Metallic"/>
    <s v="Jet Black"/>
    <s v="All-wheel Drive"/>
    <n v="19"/>
    <x v="0"/>
    <n v="4.5"/>
  </r>
  <r>
    <n v="6149"/>
    <x v="15"/>
    <x v="0"/>
    <x v="0"/>
    <n v="52"/>
    <x v="2"/>
    <s v="Yes"/>
    <n v="31882"/>
    <s v="Crystal White Pearl"/>
    <s v="Gray"/>
    <s v="All-wheel Drive"/>
    <n v="26"/>
    <x v="0"/>
    <n v="4.2"/>
  </r>
  <r>
    <n v="6150"/>
    <x v="3"/>
    <x v="0"/>
    <x v="0"/>
    <n v="5"/>
    <x v="2"/>
    <s v="No"/>
    <n v="92465"/>
    <s v="Manhattan Gray Metallic"/>
    <s v="Black"/>
    <s v="All-wheel Drive"/>
    <s v="-"/>
    <x v="0"/>
    <n v="4.7"/>
  </r>
  <r>
    <n v="6151"/>
    <x v="9"/>
    <x v="4"/>
    <x v="2"/>
    <n v="42287"/>
    <x v="3"/>
    <s v="No"/>
    <n v="39998"/>
    <s v="Magnetic Metallic"/>
    <s v="Medium Stone"/>
    <s v="Four-wheel Drive"/>
    <n v="17"/>
    <x v="1"/>
    <n v="4.8"/>
  </r>
  <r>
    <n v="6152"/>
    <x v="16"/>
    <x v="3"/>
    <x v="2"/>
    <n v="72909"/>
    <x v="1"/>
    <s v="No"/>
    <n v="35999"/>
    <s v="Selenite Gray Metallic"/>
    <s v="Black"/>
    <s v="All-wheel Drive"/>
    <n v="18"/>
    <x v="0"/>
    <n v="4.7"/>
  </r>
  <r>
    <n v="6153"/>
    <x v="6"/>
    <x v="0"/>
    <x v="0"/>
    <n v="5"/>
    <x v="2"/>
    <s v="No"/>
    <n v="76810"/>
    <s v="Radiant Red"/>
    <s v="Black"/>
    <s v="All-wheel Drive"/>
    <s v="-"/>
    <x v="0"/>
    <n v="4.8"/>
  </r>
  <r>
    <n v="6154"/>
    <x v="6"/>
    <x v="9"/>
    <x v="1"/>
    <n v="53871"/>
    <x v="3"/>
    <s v="No"/>
    <n v="54501"/>
    <s v="Black Raven"/>
    <s v="Maple Sugar"/>
    <s v="Four-wheel Drive"/>
    <n v="14"/>
    <x v="0"/>
    <n v="4.4000000000000004"/>
  </r>
  <r>
    <n v="6155"/>
    <x v="12"/>
    <x v="11"/>
    <x v="1"/>
    <n v="76860"/>
    <x v="1"/>
    <s v="Yes"/>
    <n v="19000"/>
    <s v="Platinum Gray Metallic/Black Roof"/>
    <s v="Titan Black"/>
    <s v="Front-wheel Drive"/>
    <n v="23"/>
    <x v="1"/>
    <n v="4.4000000000000004"/>
  </r>
  <r>
    <n v="6156"/>
    <x v="15"/>
    <x v="0"/>
    <x v="0"/>
    <n v="4"/>
    <x v="2"/>
    <s v="No"/>
    <n v="37148"/>
    <s v="Autumn Green Metallic"/>
    <s v="Black"/>
    <s v="All-wheel Drive"/>
    <n v="26"/>
    <x v="0"/>
    <m/>
  </r>
  <r>
    <n v="6157"/>
    <x v="9"/>
    <x v="0"/>
    <x v="0"/>
    <n v="0"/>
    <x v="0"/>
    <s v="Yes"/>
    <n v="60178"/>
    <s v="Rapid Red Metallic Tinted Clearcoat"/>
    <s v="Ebony"/>
    <s v="Four-wheel Drive"/>
    <s v="-"/>
    <x v="0"/>
    <n v="4.5999999999999996"/>
  </r>
  <r>
    <n v="6158"/>
    <x v="7"/>
    <x v="23"/>
    <x v="1"/>
    <n v="59804"/>
    <x v="1"/>
    <s v="No"/>
    <n v="26415"/>
    <s v="Deep Blue Pearl"/>
    <s v="Black"/>
    <s v="Rear-wheel Drive"/>
    <s v="-"/>
    <x v="1"/>
    <n v="2.8"/>
  </r>
  <r>
    <n v="6159"/>
    <x v="49"/>
    <x v="0"/>
    <x v="0"/>
    <n v="11"/>
    <x v="2"/>
    <s v="No"/>
    <n v="40970"/>
    <s v="British Racing Green IV Metallic"/>
    <s v="Malt Brown"/>
    <s v="Front-wheel Drive"/>
    <n v="23"/>
    <x v="0"/>
    <n v="4.7"/>
  </r>
  <r>
    <n v="6160"/>
    <x v="16"/>
    <x v="0"/>
    <x v="0"/>
    <n v="3"/>
    <x v="2"/>
    <s v="No"/>
    <n v="62132"/>
    <s v="Arctic White"/>
    <s v="Black"/>
    <s v="Rear-wheel Drive"/>
    <s v="-"/>
    <x v="0"/>
    <n v="4.8"/>
  </r>
  <r>
    <n v="6161"/>
    <x v="34"/>
    <x v="16"/>
    <x v="1"/>
    <n v="9633"/>
    <x v="2"/>
    <s v="No"/>
    <n v="32522"/>
    <s v="Wolf Gray/Ebony Black Roof"/>
    <s v="Black"/>
    <s v="All-wheel Drive"/>
    <n v="23"/>
    <x v="0"/>
    <n v="4.0999999999999996"/>
  </r>
  <r>
    <n v="6162"/>
    <x v="4"/>
    <x v="20"/>
    <x v="1"/>
    <n v="91669"/>
    <x v="1"/>
    <s v="No"/>
    <n v="5980"/>
    <s v="Alpine White"/>
    <s v="Sand"/>
    <s v="Rear-wheel Drive"/>
    <n v="0"/>
    <x v="0"/>
    <n v="3.5"/>
  </r>
  <r>
    <n v="6163"/>
    <x v="55"/>
    <x v="9"/>
    <x v="1"/>
    <n v="22858"/>
    <x v="3"/>
    <s v="Yes"/>
    <n v="27589"/>
    <s v="Deep Blue Metallic"/>
    <s v="Black"/>
    <s v="All-wheel Drive"/>
    <s v="-"/>
    <x v="0"/>
    <n v="4.5"/>
  </r>
  <r>
    <n v="6164"/>
    <x v="31"/>
    <x v="0"/>
    <x v="0"/>
    <n v="0"/>
    <x v="0"/>
    <s v="No"/>
    <n v="59420"/>
    <s v="Gray / Black"/>
    <s v="-"/>
    <s v="-"/>
    <s v="-"/>
    <x v="0"/>
    <m/>
  </r>
  <r>
    <n v="6165"/>
    <x v="34"/>
    <x v="9"/>
    <x v="2"/>
    <n v="31636"/>
    <x v="3"/>
    <s v="No"/>
    <n v="20495"/>
    <s v="Hyper Red"/>
    <s v="Black"/>
    <s v="All-wheel Drive"/>
    <n v="22"/>
    <x v="0"/>
    <n v="4.5"/>
  </r>
  <r>
    <n v="6166"/>
    <x v="4"/>
    <x v="2"/>
    <x v="1"/>
    <n v="75115"/>
    <x v="1"/>
    <s v="Yes"/>
    <n v="12995"/>
    <s v="BLACK"/>
    <s v="BLACK"/>
    <s v="Rear-wheel Drive"/>
    <n v="22"/>
    <x v="1"/>
    <n v="4.0999999999999996"/>
  </r>
  <r>
    <n v="6167"/>
    <x v="9"/>
    <x v="2"/>
    <x v="1"/>
    <n v="57353"/>
    <x v="1"/>
    <s v="Yes"/>
    <n v="30977"/>
    <s v="Frozen White"/>
    <s v="Charcoal Black"/>
    <s v="All-wheel Drive"/>
    <n v="19"/>
    <x v="1"/>
    <n v="4.4000000000000004"/>
  </r>
  <r>
    <n v="6168"/>
    <x v="4"/>
    <x v="9"/>
    <x v="1"/>
    <n v="43285"/>
    <x v="3"/>
    <s v="No"/>
    <n v="19985"/>
    <s v="Imperial Blue Metallic w/Frozen Gray Accent"/>
    <s v="Deka Dark"/>
    <s v="Rear-wheel Drive"/>
    <s v="-"/>
    <x v="0"/>
    <n v="4.8"/>
  </r>
  <r>
    <n v="6169"/>
    <x v="5"/>
    <x v="0"/>
    <x v="0"/>
    <n v="10"/>
    <x v="2"/>
    <s v="Yes"/>
    <n v="56021"/>
    <s v="Baltic Gray"/>
    <s v="Global Black"/>
    <s v="Four-wheel Drive"/>
    <s v="-"/>
    <x v="0"/>
    <n v="4.7"/>
  </r>
  <r>
    <n v="6170"/>
    <x v="34"/>
    <x v="16"/>
    <x v="1"/>
    <n v="19730"/>
    <x v="3"/>
    <s v="No"/>
    <n v="26995"/>
    <s v="Glacial White Pearl"/>
    <s v="Black"/>
    <s v="Front-wheel Drive"/>
    <n v="25"/>
    <x v="0"/>
    <n v="4.0999999999999996"/>
  </r>
  <r>
    <n v="6171"/>
    <x v="7"/>
    <x v="0"/>
    <x v="0"/>
    <n v="2"/>
    <x v="2"/>
    <s v="No"/>
    <n v="26914"/>
    <s v="Black"/>
    <s v="Sport"/>
    <s v="Front-wheel Drive"/>
    <n v="30"/>
    <x v="0"/>
    <n v="4.7"/>
  </r>
  <r>
    <n v="6172"/>
    <x v="24"/>
    <x v="4"/>
    <x v="1"/>
    <n v="51200"/>
    <x v="3"/>
    <s v="No"/>
    <n v="26587"/>
    <s v="Infinite Black Metallic"/>
    <s v="Terracotta"/>
    <s v="All-wheel Drive"/>
    <n v="20"/>
    <x v="1"/>
    <n v="4.4000000000000004"/>
  </r>
  <r>
    <n v="6173"/>
    <x v="4"/>
    <x v="24"/>
    <x v="1"/>
    <n v="30225"/>
    <x v="3"/>
    <s v="No"/>
    <n v="43798"/>
    <s v="Mineral White Metallic"/>
    <s v="Cognac"/>
    <s v="All-wheel Drive"/>
    <n v="21"/>
    <x v="0"/>
    <n v="4.8"/>
  </r>
  <r>
    <n v="6174"/>
    <x v="9"/>
    <x v="16"/>
    <x v="0"/>
    <n v="0"/>
    <x v="0"/>
    <s v="No"/>
    <n v="48167"/>
    <s v="Vapor Blue Metallic"/>
    <s v="Light Space Gray"/>
    <s v="All-wheel Drive"/>
    <s v="-"/>
    <x v="0"/>
    <n v="4.5999999999999996"/>
  </r>
  <r>
    <n v="6175"/>
    <x v="13"/>
    <x v="0"/>
    <x v="0"/>
    <n v="3"/>
    <x v="2"/>
    <s v="No"/>
    <n v="24795"/>
    <s v="Radiant Red"/>
    <s v="Jet Black"/>
    <s v="Front-wheel Drive"/>
    <n v="27"/>
    <x v="0"/>
    <n v="5"/>
  </r>
  <r>
    <n v="6176"/>
    <x v="12"/>
    <x v="24"/>
    <x v="1"/>
    <n v="24361"/>
    <x v="3"/>
    <s v="No"/>
    <n v="27995"/>
    <s v="Urano Gray"/>
    <s v="Titan Black"/>
    <s v="All-wheel Drive"/>
    <n v="20"/>
    <x v="1"/>
    <m/>
  </r>
  <r>
    <n v="6177"/>
    <x v="0"/>
    <x v="2"/>
    <x v="1"/>
    <n v="91637"/>
    <x v="1"/>
    <s v="No"/>
    <n v="19998"/>
    <s v="Gray"/>
    <s v="Black"/>
    <s v="Front-wheel Drive"/>
    <n v="21"/>
    <x v="1"/>
    <n v="3.5"/>
  </r>
  <r>
    <n v="6178"/>
    <x v="30"/>
    <x v="24"/>
    <x v="1"/>
    <n v="25928"/>
    <x v="3"/>
    <s v="Yes"/>
    <n v="37859"/>
    <s v="DB Black Crystal Clearcoat"/>
    <s v="Red/Black/Ebony"/>
    <s v="All-wheel Drive"/>
    <n v="17"/>
    <x v="0"/>
    <n v="4.5"/>
  </r>
  <r>
    <n v="6179"/>
    <x v="7"/>
    <x v="24"/>
    <x v="1"/>
    <n v="12851"/>
    <x v="3"/>
    <s v="No"/>
    <n v="25850"/>
    <s v="Brilliant Silver Metallic"/>
    <s v="Charcoal"/>
    <s v="All-wheel Drive"/>
    <n v="25"/>
    <x v="0"/>
    <m/>
  </r>
  <r>
    <n v="6180"/>
    <x v="39"/>
    <x v="24"/>
    <x v="1"/>
    <n v="68734"/>
    <x v="1"/>
    <s v="No"/>
    <n v="25949"/>
    <s v="Diamond Black Crystal Pearlcoat"/>
    <s v="Diesel Gray/Black"/>
    <s v="Four-wheel Drive"/>
    <n v="16"/>
    <x v="0"/>
    <n v="4.5999999999999996"/>
  </r>
  <r>
    <n v="6181"/>
    <x v="40"/>
    <x v="0"/>
    <x v="0"/>
    <n v="0"/>
    <x v="0"/>
    <s v="No"/>
    <n v="66230"/>
    <s v="Denim Blue"/>
    <s v="Blond"/>
    <s v="All-wheel Drive"/>
    <n v="20"/>
    <x v="0"/>
    <n v="4.7"/>
  </r>
  <r>
    <n v="6182"/>
    <x v="24"/>
    <x v="9"/>
    <x v="1"/>
    <n v="57910"/>
    <x v="1"/>
    <s v="No"/>
    <n v="35890"/>
    <s v="Red Carpet Metallic Tinted Clearcoat"/>
    <s v="Sandstone"/>
    <s v="All-wheel Drive"/>
    <n v="17"/>
    <x v="0"/>
    <n v="3.8"/>
  </r>
  <r>
    <n v="6183"/>
    <x v="13"/>
    <x v="24"/>
    <x v="1"/>
    <n v="46816"/>
    <x v="3"/>
    <s v="No"/>
    <n v="31339"/>
    <s v="Black"/>
    <s v="Black"/>
    <s v="Four-wheel Drive"/>
    <n v="17"/>
    <x v="0"/>
    <n v="4.7"/>
  </r>
  <r>
    <n v="6184"/>
    <x v="13"/>
    <x v="2"/>
    <x v="1"/>
    <n v="81033"/>
    <x v="1"/>
    <s v="Yes"/>
    <n v="24455"/>
    <s v="Black"/>
    <s v="Black"/>
    <s v="Four-wheel Drive"/>
    <n v="17"/>
    <x v="0"/>
    <n v="4.9000000000000004"/>
  </r>
  <r>
    <n v="6185"/>
    <x v="9"/>
    <x v="9"/>
    <x v="1"/>
    <n v="115412"/>
    <x v="1"/>
    <s v="No"/>
    <n v="19995"/>
    <s v="Magnetic Metallic"/>
    <s v="Ebony"/>
    <s v="Four-wheel Drive"/>
    <n v="20"/>
    <x v="0"/>
    <m/>
  </r>
  <r>
    <n v="6186"/>
    <x v="23"/>
    <x v="0"/>
    <x v="0"/>
    <n v="8"/>
    <x v="2"/>
    <s v="No"/>
    <n v="30005"/>
    <s v="Urban Gray Pearl"/>
    <s v="Black"/>
    <s v="All-wheel Drive"/>
    <n v="25"/>
    <x v="0"/>
    <n v="4.5999999999999996"/>
  </r>
  <r>
    <n v="6187"/>
    <x v="38"/>
    <x v="2"/>
    <x v="1"/>
    <n v="58881"/>
    <x v="1"/>
    <s v="No"/>
    <n v="17975"/>
    <s v="Flip Chip Silver Metallic"/>
    <s v="Jet Black"/>
    <s v="Front-wheel Drive"/>
    <n v="20"/>
    <x v="0"/>
    <n v="4.9000000000000004"/>
  </r>
  <r>
    <n v="6188"/>
    <x v="35"/>
    <x v="16"/>
    <x v="0"/>
    <n v="4081"/>
    <x v="2"/>
    <s v="No"/>
    <n v="90145"/>
    <s v="Nero Ribelle Metallic"/>
    <s v="Black"/>
    <s v="All-wheel Drive"/>
    <n v="16"/>
    <x v="0"/>
    <n v="4.8"/>
  </r>
  <r>
    <n v="6189"/>
    <x v="9"/>
    <x v="0"/>
    <x v="0"/>
    <n v="10"/>
    <x v="2"/>
    <s v="Yes"/>
    <n v="49259"/>
    <s v="Stone Blue Metallic"/>
    <s v="Ebony"/>
    <s v="Four-wheel Drive"/>
    <s v="-"/>
    <x v="0"/>
    <n v="4.9000000000000004"/>
  </r>
  <r>
    <n v="6190"/>
    <x v="23"/>
    <x v="3"/>
    <x v="1"/>
    <n v="74651"/>
    <x v="1"/>
    <s v="Yes"/>
    <n v="23188"/>
    <s v="Crystal Black Pearl"/>
    <s v="Gray"/>
    <s v="Front-wheel Drive"/>
    <n v="19"/>
    <x v="0"/>
    <n v="3.4"/>
  </r>
  <r>
    <n v="6191"/>
    <x v="16"/>
    <x v="0"/>
    <x v="2"/>
    <n v="3761"/>
    <x v="2"/>
    <s v="No"/>
    <n v="56999"/>
    <s v="Graphite Gray Metallic"/>
    <s v="AMG Black"/>
    <s v="All-wheel Drive"/>
    <n v="23"/>
    <x v="1"/>
    <n v="4.7"/>
  </r>
  <r>
    <n v="6192"/>
    <x v="6"/>
    <x v="4"/>
    <x v="1"/>
    <n v="36871"/>
    <x v="3"/>
    <s v="No"/>
    <n v="24995"/>
    <s v="BLUE"/>
    <s v="BIEGE"/>
    <s v="All-wheel Drive"/>
    <n v="18"/>
    <x v="0"/>
    <m/>
  </r>
  <r>
    <n v="6193"/>
    <x v="5"/>
    <x v="9"/>
    <x v="1"/>
    <n v="28747"/>
    <x v="3"/>
    <s v="No"/>
    <n v="22885"/>
    <s v="Diamond Black Crystal Pearlcoat"/>
    <s v="Black"/>
    <s v="Four-wheel Drive"/>
    <n v="21"/>
    <x v="0"/>
    <n v="4.9000000000000004"/>
  </r>
  <r>
    <n v="6194"/>
    <x v="39"/>
    <x v="0"/>
    <x v="0"/>
    <n v="0"/>
    <x v="0"/>
    <s v="Yes"/>
    <n v="67652"/>
    <s v="Diamond Black Crystal Pearlcoat"/>
    <s v="Mjx9"/>
    <s v="Four-wheel Drive"/>
    <n v="0"/>
    <x v="0"/>
    <n v="4.2"/>
  </r>
  <r>
    <n v="6195"/>
    <x v="7"/>
    <x v="2"/>
    <x v="1"/>
    <n v="106973"/>
    <x v="1"/>
    <s v="Yes"/>
    <n v="18875"/>
    <s v="Glacier White"/>
    <s v="Gray"/>
    <s v="Rear-wheel Drive"/>
    <n v="0"/>
    <x v="1"/>
    <n v="4.9000000000000004"/>
  </r>
  <r>
    <n v="6196"/>
    <x v="8"/>
    <x v="3"/>
    <x v="1"/>
    <n v="67002"/>
    <x v="1"/>
    <s v="No"/>
    <n v="22872"/>
    <s v="Bright White Clearcoat"/>
    <s v="Black"/>
    <s v="Front-wheel Drive"/>
    <n v="19"/>
    <x v="0"/>
    <n v="4.8"/>
  </r>
  <r>
    <n v="6197"/>
    <x v="4"/>
    <x v="10"/>
    <x v="1"/>
    <n v="124337"/>
    <x v="1"/>
    <s v="No"/>
    <n v="17985"/>
    <s v="Black"/>
    <s v="Black"/>
    <s v="All-wheel Drive"/>
    <n v="16"/>
    <x v="1"/>
    <n v="3.6"/>
  </r>
  <r>
    <n v="6198"/>
    <x v="10"/>
    <x v="0"/>
    <x v="0"/>
    <n v="5"/>
    <x v="2"/>
    <s v="No"/>
    <n v="58252"/>
    <s v="Celestial Silver Metallic"/>
    <s v="Lt Gry Lth"/>
    <s v="All-wheel Drive"/>
    <n v="36"/>
    <x v="0"/>
    <n v="4.5"/>
  </r>
  <r>
    <n v="6199"/>
    <x v="13"/>
    <x v="0"/>
    <x v="0"/>
    <n v="3"/>
    <x v="2"/>
    <s v="No"/>
    <n v="47590"/>
    <s v="Radiant Red"/>
    <s v="Black"/>
    <s v="AWD"/>
    <s v="-"/>
    <x v="0"/>
    <n v="5"/>
  </r>
  <r>
    <n v="6200"/>
    <x v="30"/>
    <x v="23"/>
    <x v="2"/>
    <n v="8808"/>
    <x v="2"/>
    <s v="Yes"/>
    <n v="48644"/>
    <s v="Hellraisin"/>
    <s v="Black"/>
    <s v="Rear-wheel Drive"/>
    <n v="14"/>
    <x v="0"/>
    <n v="4.8"/>
  </r>
  <r>
    <n v="6201"/>
    <x v="7"/>
    <x v="3"/>
    <x v="1"/>
    <n v="80050"/>
    <x v="1"/>
    <s v="No"/>
    <n v="21701"/>
    <s v="Glacier White"/>
    <s v="Steel"/>
    <s v="Four-wheel Drive"/>
    <n v="15"/>
    <x v="0"/>
    <n v="3"/>
  </r>
  <r>
    <n v="6202"/>
    <x v="9"/>
    <x v="0"/>
    <x v="0"/>
    <n v="2"/>
    <x v="2"/>
    <s v="No"/>
    <n v="28320"/>
    <s v="Atlas Blue Metallic"/>
    <s v="-"/>
    <s v="-"/>
    <s v="-"/>
    <x v="0"/>
    <n v="4.8"/>
  </r>
  <r>
    <n v="6203"/>
    <x v="35"/>
    <x v="11"/>
    <x v="1"/>
    <n v="67725"/>
    <x v="1"/>
    <s v="Yes"/>
    <n v="17400"/>
    <s v="White"/>
    <s v="Black"/>
    <s v="All-wheel Drive"/>
    <n v="15"/>
    <x v="1"/>
    <n v="3.9"/>
  </r>
  <r>
    <n v="6204"/>
    <x v="32"/>
    <x v="0"/>
    <x v="0"/>
    <n v="3"/>
    <x v="2"/>
    <s v="Yes"/>
    <n v="36072"/>
    <s v="Summit White"/>
    <s v="Jet Black"/>
    <s v="All-wheel Drive"/>
    <n v="23"/>
    <x v="0"/>
    <n v="4.5"/>
  </r>
  <r>
    <n v="6205"/>
    <x v="7"/>
    <x v="9"/>
    <x v="2"/>
    <n v="39271"/>
    <x v="3"/>
    <s v="No"/>
    <n v="23000"/>
    <s v="Brilliant Silver Metallic"/>
    <s v="Graphite"/>
    <s v="All-wheel Drive"/>
    <n v="20"/>
    <x v="0"/>
    <n v="4.5"/>
  </r>
  <r>
    <n v="6206"/>
    <x v="5"/>
    <x v="0"/>
    <x v="0"/>
    <n v="4000"/>
    <x v="2"/>
    <s v="Yes"/>
    <n v="33470"/>
    <s v="Red Line"/>
    <s v="Ruby Red"/>
    <s v="Four-wheel Drive"/>
    <n v="24"/>
    <x v="0"/>
    <n v="4.9000000000000004"/>
  </r>
  <r>
    <n v="6207"/>
    <x v="30"/>
    <x v="9"/>
    <x v="1"/>
    <n v="76696"/>
    <x v="1"/>
    <s v="No"/>
    <n v="20795"/>
    <s v="White"/>
    <s v="Black"/>
    <s v="Four-wheel Drive"/>
    <n v="18"/>
    <x v="0"/>
    <m/>
  </r>
  <r>
    <n v="6208"/>
    <x v="51"/>
    <x v="9"/>
    <x v="1"/>
    <n v="13822"/>
    <x v="3"/>
    <s v="Yes"/>
    <n v="29479"/>
    <s v="Santorini Black Metallic"/>
    <s v="Ebony"/>
    <s v="All-wheel Drive"/>
    <n v="20"/>
    <x v="0"/>
    <n v="4.8"/>
  </r>
  <r>
    <n v="6209"/>
    <x v="23"/>
    <x v="24"/>
    <x v="1"/>
    <n v="26344"/>
    <x v="3"/>
    <s v="No"/>
    <n v="28300"/>
    <s v="Gray"/>
    <s v="Black"/>
    <s v="Front-wheel Drive"/>
    <n v="28"/>
    <x v="0"/>
    <n v="4.3"/>
  </r>
  <r>
    <n v="6210"/>
    <x v="23"/>
    <x v="0"/>
    <x v="0"/>
    <n v="5"/>
    <x v="2"/>
    <s v="No"/>
    <n v="43107"/>
    <s v="Modern Steel Metallic"/>
    <s v="Black"/>
    <s v="Front-wheel Drive"/>
    <n v="19"/>
    <x v="0"/>
    <n v="4.5"/>
  </r>
  <r>
    <n v="6211"/>
    <x v="11"/>
    <x v="7"/>
    <x v="1"/>
    <n v="99182"/>
    <x v="1"/>
    <s v="No"/>
    <n v="14990"/>
    <s v="Liquid Platinum"/>
    <s v="Black"/>
    <s v="All-wheel Drive"/>
    <n v="16"/>
    <x v="1"/>
    <n v="4.4000000000000004"/>
  </r>
  <r>
    <n v="6212"/>
    <x v="1"/>
    <x v="21"/>
    <x v="1"/>
    <n v="62353"/>
    <x v="1"/>
    <s v="Yes"/>
    <n v="19990"/>
    <s v="Crystal Black Pearl"/>
    <s v="Gray"/>
    <s v="Front-wheel Drive"/>
    <n v="20"/>
    <x v="1"/>
    <n v="3.9"/>
  </r>
  <r>
    <n v="6213"/>
    <x v="3"/>
    <x v="9"/>
    <x v="2"/>
    <n v="37581"/>
    <x v="3"/>
    <s v="No"/>
    <n v="22987"/>
    <s v="Cosmos Blue Metallic"/>
    <s v="Black"/>
    <s v="Front-wheel Drive"/>
    <n v="27"/>
    <x v="0"/>
    <n v="4.4000000000000004"/>
  </r>
  <r>
    <n v="6214"/>
    <x v="3"/>
    <x v="0"/>
    <x v="0"/>
    <n v="3"/>
    <x v="2"/>
    <s v="No"/>
    <n v="53600"/>
    <s v="GLACIER WHITE"/>
    <s v="BLACK ROCK GREY"/>
    <s v="All-wheel Drive"/>
    <n v="22"/>
    <x v="0"/>
    <n v="4.0999999999999996"/>
  </r>
  <r>
    <n v="6215"/>
    <x v="4"/>
    <x v="9"/>
    <x v="1"/>
    <n v="45273"/>
    <x v="3"/>
    <s v="Yes"/>
    <n v="44888"/>
    <s v="Black Sapphire Metallic"/>
    <s v="Black"/>
    <s v="All-wheel Drive"/>
    <n v="22"/>
    <x v="0"/>
    <n v="4.3"/>
  </r>
  <r>
    <n v="6216"/>
    <x v="13"/>
    <x v="0"/>
    <x v="0"/>
    <n v="21"/>
    <x v="2"/>
    <s v="No"/>
    <n v="24395"/>
    <s v="Mosaic Black Metallic"/>
    <s v="Black"/>
    <s v="Front-wheel Drive"/>
    <n v="29"/>
    <x v="0"/>
    <n v="4.0999999999999996"/>
  </r>
  <r>
    <n v="6217"/>
    <x v="10"/>
    <x v="48"/>
    <x v="1"/>
    <n v="43014"/>
    <x v="3"/>
    <s v="No"/>
    <n v="112800"/>
    <s v="Super White"/>
    <s v="Black"/>
    <s v="Rear-wheel Drive"/>
    <n v="19"/>
    <x v="0"/>
    <n v="4.7"/>
  </r>
  <r>
    <n v="6218"/>
    <x v="9"/>
    <x v="4"/>
    <x v="1"/>
    <n v="27570"/>
    <x v="3"/>
    <s v="No"/>
    <n v="17119"/>
    <s v="Blue Candy"/>
    <s v="Ebony Black"/>
    <s v="Front-wheel Drive"/>
    <n v="27"/>
    <x v="0"/>
    <n v="4.5999999999999996"/>
  </r>
  <r>
    <n v="6219"/>
    <x v="10"/>
    <x v="7"/>
    <x v="1"/>
    <n v="64478"/>
    <x v="1"/>
    <s v="No"/>
    <n v="14400"/>
    <s v="Summer Rain"/>
    <s v="Light Blue Gray/Black"/>
    <s v="Front-wheel Drive"/>
    <n v="53"/>
    <x v="0"/>
    <n v="4.8"/>
  </r>
  <r>
    <n v="6220"/>
    <x v="30"/>
    <x v="16"/>
    <x v="2"/>
    <n v="1412"/>
    <x v="2"/>
    <s v="Yes"/>
    <n v="48790"/>
    <s v="Plum Crazy Pearlcoat"/>
    <s v="Black"/>
    <s v="Rear-wheel Drive"/>
    <n v="15"/>
    <x v="0"/>
    <n v="4.8"/>
  </r>
  <r>
    <n v="6221"/>
    <x v="4"/>
    <x v="0"/>
    <x v="1"/>
    <n v="1001"/>
    <x v="2"/>
    <s v="No"/>
    <n v="57988"/>
    <s v="San Remo Green Metallic"/>
    <s v="Black"/>
    <s v="All-wheel Drive"/>
    <n v="23"/>
    <x v="1"/>
    <n v="4.0999999999999996"/>
  </r>
  <r>
    <n v="6222"/>
    <x v="9"/>
    <x v="21"/>
    <x v="1"/>
    <n v="70096"/>
    <x v="1"/>
    <s v="No"/>
    <n v="11499"/>
    <s v="Gold"/>
    <s v="Tan"/>
    <s v="Front-wheel Drive"/>
    <s v="-"/>
    <x v="1"/>
    <n v="3.6"/>
  </r>
  <r>
    <n v="6223"/>
    <x v="16"/>
    <x v="3"/>
    <x v="1"/>
    <n v="74515"/>
    <x v="1"/>
    <s v="No"/>
    <n v="32989"/>
    <s v="Blue"/>
    <s v="Black"/>
    <s v="Rear-wheel Drive"/>
    <s v="-"/>
    <x v="1"/>
    <n v="4.8"/>
  </r>
  <r>
    <n v="6224"/>
    <x v="20"/>
    <x v="37"/>
    <x v="1"/>
    <n v="67236"/>
    <x v="1"/>
    <s v="No"/>
    <n v="49800"/>
    <s v="RED"/>
    <s v="-"/>
    <s v="-"/>
    <s v="-"/>
    <x v="0"/>
    <m/>
  </r>
  <r>
    <n v="6225"/>
    <x v="20"/>
    <x v="0"/>
    <x v="2"/>
    <n v="3777"/>
    <x v="2"/>
    <s v="No"/>
    <n v="68881"/>
    <s v="Black"/>
    <s v="Black"/>
    <s v="All-wheel Drive"/>
    <n v="19"/>
    <x v="0"/>
    <n v="4.7"/>
  </r>
  <r>
    <n v="6226"/>
    <x v="12"/>
    <x v="5"/>
    <x v="1"/>
    <n v="61967"/>
    <x v="1"/>
    <s v="No"/>
    <n v="16750"/>
    <s v="Salsa Red"/>
    <s v="Cornsilk Beige"/>
    <s v="Front-wheel Drive"/>
    <n v="22"/>
    <x v="1"/>
    <n v="4.5999999999999996"/>
  </r>
  <r>
    <n v="6227"/>
    <x v="34"/>
    <x v="0"/>
    <x v="0"/>
    <n v="10"/>
    <x v="2"/>
    <s v="Yes"/>
    <n v="47612"/>
    <s v="Gravity Gray"/>
    <s v="Black"/>
    <s v="All-wheel Drive"/>
    <n v="22"/>
    <x v="0"/>
    <n v="4.7"/>
  </r>
  <r>
    <n v="6228"/>
    <x v="15"/>
    <x v="0"/>
    <x v="0"/>
    <n v="6"/>
    <x v="2"/>
    <s v="No"/>
    <n v="41476"/>
    <s v="Cosmic Blue Pearl"/>
    <s v="Gray"/>
    <s v="All-wheel Drive"/>
    <n v="22"/>
    <x v="0"/>
    <n v="4.5"/>
  </r>
  <r>
    <n v="6229"/>
    <x v="5"/>
    <x v="9"/>
    <x v="1"/>
    <n v="78199"/>
    <x v="1"/>
    <s v="No"/>
    <n v="19995"/>
    <s v="Diamond Black"/>
    <s v="Black"/>
    <s v="Four-wheel Drive"/>
    <n v="18"/>
    <x v="0"/>
    <n v="4.2"/>
  </r>
  <r>
    <n v="6230"/>
    <x v="12"/>
    <x v="16"/>
    <x v="2"/>
    <n v="36987"/>
    <x v="3"/>
    <s v="No"/>
    <n v="24995"/>
    <s v="Kings Red"/>
    <s v="Black"/>
    <s v="All-wheel Drive"/>
    <n v="25"/>
    <x v="0"/>
    <n v="4.9000000000000004"/>
  </r>
  <r>
    <n v="6231"/>
    <x v="3"/>
    <x v="24"/>
    <x v="1"/>
    <n v="57253"/>
    <x v="1"/>
    <s v="Yes"/>
    <n v="25799"/>
    <s v="Ibis White"/>
    <s v="Black"/>
    <s v="All-wheel Drive"/>
    <n v="23"/>
    <x v="0"/>
    <n v="4.5"/>
  </r>
  <r>
    <n v="6232"/>
    <x v="23"/>
    <x v="43"/>
    <x v="0"/>
    <m/>
    <x v="0"/>
    <s v="No"/>
    <n v="50950"/>
    <s v="Sky"/>
    <s v="Black"/>
    <s v="All-wheel Drive"/>
    <s v="-"/>
    <x v="0"/>
    <n v="4.5"/>
  </r>
  <r>
    <n v="6233"/>
    <x v="9"/>
    <x v="24"/>
    <x v="1"/>
    <n v="77642"/>
    <x v="1"/>
    <s v="No"/>
    <n v="24453"/>
    <s v="Iconic Silver Metallic"/>
    <s v="-"/>
    <s v="-"/>
    <s v="-"/>
    <x v="0"/>
    <n v="4.5999999999999996"/>
  </r>
  <r>
    <n v="6234"/>
    <x v="13"/>
    <x v="0"/>
    <x v="0"/>
    <n v="7"/>
    <x v="2"/>
    <s v="Yes"/>
    <n v="71098"/>
    <s v="Black"/>
    <s v="Jet Black"/>
    <s v="Four-wheel Drive"/>
    <n v="0"/>
    <x v="0"/>
    <n v="4.7"/>
  </r>
  <r>
    <n v="6235"/>
    <x v="36"/>
    <x v="4"/>
    <x v="1"/>
    <n v="5850"/>
    <x v="2"/>
    <s v="Yes"/>
    <n v="339800"/>
    <s v="Grigio Lynx Metallic"/>
    <s v="Nero Cosmus with Grigio Cronus"/>
    <s v="All-wheel Drive"/>
    <n v="13"/>
    <x v="0"/>
    <n v="4.7"/>
  </r>
  <r>
    <n v="6236"/>
    <x v="13"/>
    <x v="16"/>
    <x v="1"/>
    <n v="17492"/>
    <x v="3"/>
    <s v="Yes"/>
    <n v="22900"/>
    <s v="Sterling Gray Metallic"/>
    <s v="Medium Ash Gray"/>
    <s v="All-wheel Drive"/>
    <n v="24"/>
    <x v="0"/>
    <n v="4.5999999999999996"/>
  </r>
  <r>
    <n v="6237"/>
    <x v="13"/>
    <x v="24"/>
    <x v="1"/>
    <n v="45331"/>
    <x v="3"/>
    <s v="No"/>
    <n v="21998"/>
    <s v="Gray"/>
    <s v="Gray"/>
    <s v="Front-wheel Drive"/>
    <n v="26"/>
    <x v="0"/>
    <m/>
  </r>
  <r>
    <n v="6239"/>
    <x v="6"/>
    <x v="3"/>
    <x v="1"/>
    <n v="76036"/>
    <x v="1"/>
    <s v="Yes"/>
    <n v="36900"/>
    <s v="Radiant Silver Metallic"/>
    <s v="Black"/>
    <s v="Four-wheel Drive"/>
    <n v="14"/>
    <x v="0"/>
    <n v="4.8"/>
  </r>
  <r>
    <n v="6240"/>
    <x v="13"/>
    <x v="24"/>
    <x v="1"/>
    <n v="42787"/>
    <x v="3"/>
    <s v="Yes"/>
    <n v="29791"/>
    <s v="Gray"/>
    <s v="Jet Black"/>
    <s v="Front-wheel Drive"/>
    <n v="20"/>
    <x v="0"/>
    <n v="4.7"/>
  </r>
  <r>
    <n v="6241"/>
    <x v="9"/>
    <x v="16"/>
    <x v="0"/>
    <n v="5"/>
    <x v="2"/>
    <s v="No"/>
    <n v="63647"/>
    <s v="Stone Gray Metallic"/>
    <s v="Black"/>
    <s v="All-wheel Drive"/>
    <s v="-"/>
    <x v="0"/>
    <n v="4.8"/>
  </r>
  <r>
    <n v="6242"/>
    <x v="10"/>
    <x v="4"/>
    <x v="1"/>
    <n v="36359"/>
    <x v="3"/>
    <s v="No"/>
    <n v="43995"/>
    <s v="-"/>
    <s v="-"/>
    <s v="-"/>
    <s v="-"/>
    <x v="0"/>
    <n v="4.5999999999999996"/>
  </r>
  <r>
    <n v="6243"/>
    <x v="10"/>
    <x v="21"/>
    <x v="1"/>
    <n v="91742"/>
    <x v="1"/>
    <s v="No"/>
    <n v="18950"/>
    <s v="Galactic Aqua Mica"/>
    <s v="Black"/>
    <s v="All-wheel Drive"/>
    <n v="22"/>
    <x v="0"/>
    <n v="4.9000000000000004"/>
  </r>
  <r>
    <n v="6244"/>
    <x v="8"/>
    <x v="21"/>
    <x v="1"/>
    <n v="92132"/>
    <x v="1"/>
    <s v="Yes"/>
    <n v="17571"/>
    <s v="Granite Crystal Clearcoat Metallic"/>
    <s v="Black"/>
    <s v="All-wheel Drive"/>
    <n v="18"/>
    <x v="1"/>
    <n v="4.5999999999999996"/>
  </r>
  <r>
    <n v="6245"/>
    <x v="16"/>
    <x v="0"/>
    <x v="0"/>
    <n v="7"/>
    <x v="2"/>
    <s v="No"/>
    <n v="58765"/>
    <s v="Graphite Gray Metallic"/>
    <s v="AMG Black"/>
    <s v="All-wheel Drive"/>
    <n v="23"/>
    <x v="0"/>
    <n v="4.5999999999999996"/>
  </r>
  <r>
    <n v="6246"/>
    <x v="23"/>
    <x v="16"/>
    <x v="1"/>
    <n v="17272"/>
    <x v="3"/>
    <s v="Yes"/>
    <n v="38998"/>
    <s v="Red"/>
    <s v="Black"/>
    <s v="All-wheel Drive"/>
    <n v="40"/>
    <x v="0"/>
    <m/>
  </r>
  <r>
    <n v="6247"/>
    <x v="5"/>
    <x v="0"/>
    <x v="0"/>
    <m/>
    <x v="0"/>
    <s v="No"/>
    <n v="64425"/>
    <s v="Black Clearcoat"/>
    <s v="Black"/>
    <s v="Four-wheel Drive"/>
    <s v="-"/>
    <x v="0"/>
    <n v="4.9000000000000004"/>
  </r>
  <r>
    <n v="6248"/>
    <x v="55"/>
    <x v="2"/>
    <x v="1"/>
    <n v="75875"/>
    <x v="1"/>
    <s v="No"/>
    <n v="27980"/>
    <s v="Titanium Metallic"/>
    <s v="Tan"/>
    <s v="All-wheel Drive"/>
    <s v="-"/>
    <x v="0"/>
    <n v="3.5"/>
  </r>
  <r>
    <n v="6249"/>
    <x v="5"/>
    <x v="0"/>
    <x v="0"/>
    <n v="12"/>
    <x v="2"/>
    <s v="No"/>
    <n v="50109"/>
    <s v="Black Clearcoat"/>
    <s v="Black"/>
    <s v="Four-wheel Drive"/>
    <n v="17"/>
    <x v="0"/>
    <n v="4.2"/>
  </r>
  <r>
    <n v="6250"/>
    <x v="9"/>
    <x v="23"/>
    <x v="1"/>
    <n v="47657"/>
    <x v="3"/>
    <s v="No"/>
    <n v="27988"/>
    <s v="Alto Blue Metallic Tinted Clearcoat"/>
    <s v="Navy Pier"/>
    <s v="Four-wheel Drive"/>
    <n v="25"/>
    <x v="0"/>
    <n v="4.7"/>
  </r>
  <r>
    <n v="6251"/>
    <x v="9"/>
    <x v="4"/>
    <x v="1"/>
    <n v="87935"/>
    <x v="1"/>
    <s v="Yes"/>
    <n v="18032"/>
    <s v="Ingot Silver Metallic"/>
    <s v="Charcoal Black"/>
    <s v="Four-wheel Drive"/>
    <n v="21"/>
    <x v="1"/>
    <n v="4.8"/>
  </r>
  <r>
    <n v="6252"/>
    <x v="5"/>
    <x v="0"/>
    <x v="0"/>
    <n v="10"/>
    <x v="2"/>
    <s v="Yes"/>
    <n v="55221"/>
    <s v="Baltic Gray Metallic Clearcoat"/>
    <s v="Global Black"/>
    <s v="Four-wheel Drive"/>
    <n v="0"/>
    <x v="0"/>
    <n v="4.5"/>
  </r>
  <r>
    <n v="6253"/>
    <x v="5"/>
    <x v="0"/>
    <x v="0"/>
    <n v="1"/>
    <x v="2"/>
    <s v="Yes"/>
    <n v="35174"/>
    <s v="Diamond Black"/>
    <s v="Ruby Red"/>
    <s v="Four-wheel Drive"/>
    <n v="24"/>
    <x v="0"/>
    <n v="4.4000000000000004"/>
  </r>
  <r>
    <n v="6254"/>
    <x v="33"/>
    <x v="37"/>
    <x v="1"/>
    <n v="65942"/>
    <x v="1"/>
    <s v="Yes"/>
    <n v="14995"/>
    <s v="Martinique Yellow"/>
    <s v="Tan"/>
    <s v="Front-wheel Drive"/>
    <n v="23"/>
    <x v="0"/>
    <m/>
  </r>
  <r>
    <n v="6255"/>
    <x v="13"/>
    <x v="0"/>
    <x v="0"/>
    <n v="3"/>
    <x v="2"/>
    <s v="No"/>
    <n v="28800"/>
    <s v="Summit White"/>
    <s v="Black"/>
    <s v="All-wheel Drive"/>
    <n v="26"/>
    <x v="0"/>
    <n v="5"/>
  </r>
  <r>
    <n v="6256"/>
    <x v="5"/>
    <x v="0"/>
    <x v="0"/>
    <n v="7"/>
    <x v="2"/>
    <s v="No"/>
    <n v="41785"/>
    <s v="Metallic"/>
    <s v="Global Black"/>
    <s v="Four-wheel Drive"/>
    <n v="18"/>
    <x v="0"/>
    <n v="4.9000000000000004"/>
  </r>
  <r>
    <n v="6257"/>
    <x v="35"/>
    <x v="22"/>
    <x v="1"/>
    <n v="55769"/>
    <x v="1"/>
    <s v="No"/>
    <n v="24980"/>
    <s v="Grigio Touring (Gray)"/>
    <s v="Grigio Medio (Gray)"/>
    <s v="Rear-wheel Drive"/>
    <n v="0"/>
    <x v="0"/>
    <n v="3.5"/>
  </r>
  <r>
    <n v="6258"/>
    <x v="5"/>
    <x v="0"/>
    <x v="2"/>
    <n v="2015"/>
    <x v="2"/>
    <s v="Yes"/>
    <n v="43823"/>
    <s v="Silver Zynith"/>
    <s v="Global Black"/>
    <s v="Four-wheel Drive"/>
    <n v="18"/>
    <x v="0"/>
    <n v="4.8"/>
  </r>
  <r>
    <n v="6259"/>
    <x v="39"/>
    <x v="23"/>
    <x v="1"/>
    <n v="9463"/>
    <x v="2"/>
    <s v="No"/>
    <n v="52000"/>
    <s v="Bright White Clearcoat"/>
    <s v="Black"/>
    <s v="Four-wheel Drive"/>
    <s v="-"/>
    <x v="0"/>
    <n v="4.2"/>
  </r>
  <r>
    <n v="6260"/>
    <x v="13"/>
    <x v="23"/>
    <x v="1"/>
    <n v="32282"/>
    <x v="3"/>
    <s v="No"/>
    <n v="61495"/>
    <s v="Black"/>
    <s v="Jet Black"/>
    <s v="Four-wheel Drive"/>
    <s v="-"/>
    <x v="0"/>
    <n v="4.7"/>
  </r>
  <r>
    <n v="6261"/>
    <x v="34"/>
    <x v="16"/>
    <x v="0"/>
    <n v="11"/>
    <x v="2"/>
    <s v="No"/>
    <n v="44433"/>
    <s v="Green"/>
    <s v="Charcoal"/>
    <s v="Front-wheel Drive"/>
    <s v="-"/>
    <x v="0"/>
    <n v="3.7"/>
  </r>
  <r>
    <n v="6262"/>
    <x v="5"/>
    <x v="21"/>
    <x v="1"/>
    <n v="74379"/>
    <x v="1"/>
    <s v="Yes"/>
    <n v="25995"/>
    <s v="Granite Crystal Metallic Clearcoat"/>
    <s v="Black"/>
    <s v="Four-wheel Drive"/>
    <n v="16"/>
    <x v="0"/>
    <n v="4.5"/>
  </r>
  <r>
    <n v="6263"/>
    <x v="6"/>
    <x v="0"/>
    <x v="0"/>
    <n v="5"/>
    <x v="2"/>
    <s v="No"/>
    <n v="112150"/>
    <s v="Summit White"/>
    <s v="Jet Black"/>
    <s v="RWD"/>
    <n v="13"/>
    <x v="0"/>
    <n v="4.8"/>
  </r>
  <r>
    <n v="6264"/>
    <x v="30"/>
    <x v="24"/>
    <x v="1"/>
    <n v="49642"/>
    <x v="3"/>
    <s v="No"/>
    <n v="28971"/>
    <s v="Pitch Black Clearcoat"/>
    <s v="Black"/>
    <s v="All-wheel Drive"/>
    <n v="18"/>
    <x v="0"/>
    <n v="4.3"/>
  </r>
  <r>
    <n v="6265"/>
    <x v="31"/>
    <x v="16"/>
    <x v="0"/>
    <n v="7813"/>
    <x v="2"/>
    <s v="Yes"/>
    <n v="32405"/>
    <s v="Stormy Sea"/>
    <s v="Black"/>
    <s v="All-wheel Drive"/>
    <n v="22"/>
    <x v="0"/>
    <m/>
  </r>
  <r>
    <n v="6266"/>
    <x v="5"/>
    <x v="0"/>
    <x v="0"/>
    <n v="7"/>
    <x v="2"/>
    <s v="Yes"/>
    <n v="43451"/>
    <s v="Baltic Gray Metallic Clearcoat"/>
    <s v="Global Black"/>
    <s v="Four-wheel Drive"/>
    <n v="18"/>
    <x v="0"/>
    <n v="4.2"/>
  </r>
  <r>
    <n v="6267"/>
    <x v="4"/>
    <x v="0"/>
    <x v="1"/>
    <n v="2556"/>
    <x v="2"/>
    <s v="No"/>
    <n v="49998"/>
    <s v="Alpine White"/>
    <s v="Cognac"/>
    <s v="All-wheel Drive"/>
    <n v="23"/>
    <x v="0"/>
    <n v="4.0999999999999996"/>
  </r>
  <r>
    <n v="6268"/>
    <x v="8"/>
    <x v="23"/>
    <x v="1"/>
    <n v="29043"/>
    <x v="3"/>
    <s v="Yes"/>
    <n v="33991"/>
    <s v="Velvet Red Pearlcoat"/>
    <s v="Black"/>
    <s v="Front-wheel Drive"/>
    <n v="0"/>
    <x v="0"/>
    <n v="3.1"/>
  </r>
  <r>
    <n v="6269"/>
    <x v="9"/>
    <x v="0"/>
    <x v="0"/>
    <n v="4"/>
    <x v="2"/>
    <s v="No"/>
    <n v="41033"/>
    <s v="Star White"/>
    <s v="Ebony"/>
    <s v="All-wheel Drive"/>
    <n v="21"/>
    <x v="0"/>
    <n v="4.3"/>
  </r>
  <r>
    <n v="6270"/>
    <x v="0"/>
    <x v="0"/>
    <x v="1"/>
    <n v="7226"/>
    <x v="2"/>
    <s v="Yes"/>
    <n v="48499"/>
    <s v="Obsidian Black"/>
    <s v="Red"/>
    <s v="All-wheel Drive"/>
    <n v="21"/>
    <x v="0"/>
    <n v="4.9000000000000004"/>
  </r>
  <r>
    <n v="6271"/>
    <x v="24"/>
    <x v="3"/>
    <x v="1"/>
    <n v="38224"/>
    <x v="3"/>
    <s v="No"/>
    <n v="19999"/>
    <s v="White Platinum Metallic Tri-Coat"/>
    <s v="Cappuccino"/>
    <s v="Front-wheel Drive"/>
    <n v="21"/>
    <x v="1"/>
    <m/>
  </r>
  <r>
    <n v="6272"/>
    <x v="7"/>
    <x v="0"/>
    <x v="0"/>
    <n v="2"/>
    <x v="2"/>
    <s v="No"/>
    <n v="33070"/>
    <s v="Gun Metallic"/>
    <s v="Charcoal"/>
    <s v="Front-wheel Drive"/>
    <n v="27"/>
    <x v="0"/>
    <n v="4.7"/>
  </r>
  <r>
    <n v="6273"/>
    <x v="23"/>
    <x v="16"/>
    <x v="1"/>
    <n v="12544"/>
    <x v="3"/>
    <s v="Yes"/>
    <n v="38488"/>
    <s v="-"/>
    <s v="-"/>
    <s v="-"/>
    <s v="-"/>
    <x v="0"/>
    <n v="4.5"/>
  </r>
  <r>
    <n v="6274"/>
    <x v="4"/>
    <x v="0"/>
    <x v="0"/>
    <n v="10"/>
    <x v="2"/>
    <s v="No"/>
    <n v="57945"/>
    <s v="Gray Metallic"/>
    <s v="Black"/>
    <s v="All-wheel Drive"/>
    <s v="-"/>
    <x v="0"/>
    <n v="4.7"/>
  </r>
  <r>
    <n v="6275"/>
    <x v="9"/>
    <x v="16"/>
    <x v="0"/>
    <n v="3"/>
    <x v="2"/>
    <s v="No"/>
    <n v="57490"/>
    <s v="Carbonized Gray Metallic"/>
    <s v="Medium Dark Slate"/>
    <s v="All-wheel Drive"/>
    <s v="-"/>
    <x v="0"/>
    <n v="4.4000000000000004"/>
  </r>
  <r>
    <n v="6276"/>
    <x v="13"/>
    <x v="0"/>
    <x v="0"/>
    <n v="5"/>
    <x v="2"/>
    <s v="No"/>
    <n v="23990"/>
    <s v="Mosaic Black Metallic"/>
    <s v="Jet Black"/>
    <s v="Front-wheel Drive"/>
    <n v="28"/>
    <x v="0"/>
    <n v="4.9000000000000004"/>
  </r>
  <r>
    <n v="6277"/>
    <x v="7"/>
    <x v="0"/>
    <x v="0"/>
    <n v="4"/>
    <x v="2"/>
    <s v="No"/>
    <n v="36370"/>
    <s v="Scarlet Ember"/>
    <s v="Charcoal"/>
    <s v="All-wheel Drive"/>
    <s v="-"/>
    <x v="0"/>
    <n v="4.7"/>
  </r>
  <r>
    <n v="6278"/>
    <x v="30"/>
    <x v="10"/>
    <x v="1"/>
    <n v="119491"/>
    <x v="1"/>
    <s v="No"/>
    <n v="14495"/>
    <s v="Red"/>
    <s v="Tan / Black"/>
    <s v="All-wheel Drive"/>
    <n v="17"/>
    <x v="1"/>
    <m/>
  </r>
  <r>
    <n v="6279"/>
    <x v="11"/>
    <x v="17"/>
    <x v="1"/>
    <n v="71807"/>
    <x v="1"/>
    <s v="No"/>
    <n v="8999"/>
    <s v="Blue"/>
    <s v="Tan"/>
    <s v="All-wheel Drive"/>
    <n v="17"/>
    <x v="0"/>
    <n v="4.3"/>
  </r>
  <r>
    <n v="6280"/>
    <x v="10"/>
    <x v="23"/>
    <x v="1"/>
    <n v="45104"/>
    <x v="3"/>
    <s v="Yes"/>
    <n v="23199"/>
    <s v="Magnetic Gray Metallic"/>
    <s v="Black"/>
    <s v="Front-wheel Drive"/>
    <s v="-"/>
    <x v="0"/>
    <n v="4.8"/>
  </r>
  <r>
    <n v="6281"/>
    <x v="23"/>
    <x v="23"/>
    <x v="1"/>
    <n v="19955"/>
    <x v="3"/>
    <s v="Yes"/>
    <n v="25995"/>
    <s v="Platinum White Pearl"/>
    <s v="Black"/>
    <s v="Front-wheel Drive"/>
    <n v="30"/>
    <x v="1"/>
    <n v="4.9000000000000004"/>
  </r>
  <r>
    <n v="6282"/>
    <x v="55"/>
    <x v="23"/>
    <x v="1"/>
    <n v="66863"/>
    <x v="1"/>
    <s v="Yes"/>
    <n v="23484"/>
    <s v="White Pearl"/>
    <s v="-"/>
    <s v="-"/>
    <s v="-"/>
    <x v="0"/>
    <m/>
  </r>
  <r>
    <n v="6283"/>
    <x v="13"/>
    <x v="11"/>
    <x v="1"/>
    <n v="120282"/>
    <x v="1"/>
    <s v="No"/>
    <n v="20870"/>
    <s v="Black"/>
    <s v="Black"/>
    <s v="Four-wheel Drive"/>
    <n v="15"/>
    <x v="0"/>
    <n v="1.4"/>
  </r>
  <r>
    <n v="6284"/>
    <x v="55"/>
    <x v="9"/>
    <x v="1"/>
    <n v="35366"/>
    <x v="3"/>
    <s v="No"/>
    <n v="27555"/>
    <s v="Deep Blue Metallic"/>
    <s v="Black"/>
    <s v="All-wheel Drive"/>
    <s v="-"/>
    <x v="0"/>
    <m/>
  </r>
  <r>
    <n v="6285"/>
    <x v="5"/>
    <x v="0"/>
    <x v="0"/>
    <n v="40"/>
    <x v="2"/>
    <s v="Yes"/>
    <n v="61137"/>
    <s v="Midnight Sky"/>
    <s v="Global Black"/>
    <s v="Four-wheel Drive"/>
    <n v="18"/>
    <x v="0"/>
    <n v="4.2"/>
  </r>
  <r>
    <n v="6286"/>
    <x v="0"/>
    <x v="0"/>
    <x v="0"/>
    <n v="0"/>
    <x v="0"/>
    <s v="Yes"/>
    <n v="63550"/>
    <s v="Ultra White"/>
    <s v="Black"/>
    <s v="All-wheel Drive"/>
    <n v="21"/>
    <x v="0"/>
    <n v="4.7"/>
  </r>
  <r>
    <n v="6287"/>
    <x v="5"/>
    <x v="9"/>
    <x v="1"/>
    <n v="72952"/>
    <x v="1"/>
    <s v="Yes"/>
    <n v="21000"/>
    <s v="Billet Silver Metallic Clearcoat"/>
    <s v="Black"/>
    <s v="Four-wheel Drive"/>
    <n v="18"/>
    <x v="1"/>
    <n v="4.7"/>
  </r>
  <r>
    <n v="6288"/>
    <x v="11"/>
    <x v="0"/>
    <x v="0"/>
    <n v="4"/>
    <x v="2"/>
    <s v="No"/>
    <n v="80205"/>
    <s v="Aspen White"/>
    <s v="Graphite"/>
    <s v="Four-wheel Drive"/>
    <n v="13"/>
    <x v="0"/>
    <n v="4.7"/>
  </r>
  <r>
    <n v="6289"/>
    <x v="4"/>
    <x v="16"/>
    <x v="1"/>
    <n v="19492"/>
    <x v="3"/>
    <s v="No"/>
    <n v="43800"/>
    <s v="Skyscraper Grey Metallic"/>
    <s v="Black"/>
    <s v="All-wheel Drive"/>
    <n v="21"/>
    <x v="0"/>
    <n v="4.7"/>
  </r>
  <r>
    <n v="6290"/>
    <x v="15"/>
    <x v="0"/>
    <x v="0"/>
    <n v="5"/>
    <x v="2"/>
    <s v="No"/>
    <n v="49347"/>
    <s v="Autumn Green Metallic"/>
    <s v="Gray"/>
    <s v="All-wheel Drive"/>
    <n v="19"/>
    <x v="0"/>
    <n v="4.9000000000000004"/>
  </r>
  <r>
    <n v="6291"/>
    <x v="4"/>
    <x v="23"/>
    <x v="1"/>
    <n v="18700"/>
    <x v="3"/>
    <s v="No"/>
    <n v="88900"/>
    <s v="Donington Gray Metallic"/>
    <s v="Silverstone"/>
    <s v="All-wheel Drive"/>
    <n v="13"/>
    <x v="1"/>
    <n v="2.8"/>
  </r>
  <r>
    <n v="6292"/>
    <x v="4"/>
    <x v="16"/>
    <x v="1"/>
    <n v="226"/>
    <x v="2"/>
    <s v="No"/>
    <n v="144988"/>
    <s v="Mineral White Metallic"/>
    <s v="Coffee"/>
    <s v="All-wheel Drive"/>
    <s v="-"/>
    <x v="0"/>
    <n v="4.0999999999999996"/>
  </r>
  <r>
    <n v="6293"/>
    <x v="7"/>
    <x v="10"/>
    <x v="1"/>
    <n v="81394"/>
    <x v="1"/>
    <s v="Yes"/>
    <n v="10990"/>
    <s v="Super Black"/>
    <s v="Charcoal"/>
    <s v="Front-wheel Drive"/>
    <n v="26"/>
    <x v="0"/>
    <n v="4.4000000000000004"/>
  </r>
  <r>
    <n v="6294"/>
    <x v="23"/>
    <x v="23"/>
    <x v="1"/>
    <n v="17365"/>
    <x v="3"/>
    <s v="Yes"/>
    <n v="40500"/>
    <s v="White"/>
    <s v="-"/>
    <s v="-"/>
    <s v="-"/>
    <x v="1"/>
    <n v="4.9000000000000004"/>
  </r>
  <r>
    <n v="6295"/>
    <x v="13"/>
    <x v="0"/>
    <x v="0"/>
    <n v="7"/>
    <x v="2"/>
    <s v="No"/>
    <n v="25563"/>
    <s v="Mosaic Black Metallic"/>
    <s v="Medium Ash Gray"/>
    <s v="Front-wheel Drive"/>
    <n v="26"/>
    <x v="0"/>
    <n v="4.8"/>
  </r>
  <r>
    <n v="6296"/>
    <x v="23"/>
    <x v="0"/>
    <x v="0"/>
    <n v="0"/>
    <x v="0"/>
    <s v="No"/>
    <n v="30005"/>
    <s v="Urban Gray Pearl"/>
    <s v="Black"/>
    <s v="AWD"/>
    <n v="25"/>
    <x v="0"/>
    <n v="4.7"/>
  </r>
  <r>
    <n v="6297"/>
    <x v="6"/>
    <x v="0"/>
    <x v="0"/>
    <n v="3"/>
    <x v="2"/>
    <s v="No"/>
    <n v="66815"/>
    <s v="Opulent Blue Metallic"/>
    <s v="Black"/>
    <s v="All-wheel Drive"/>
    <s v="-"/>
    <x v="0"/>
    <n v="4.5"/>
  </r>
  <r>
    <n v="6298"/>
    <x v="28"/>
    <x v="13"/>
    <x v="1"/>
    <n v="17268"/>
    <x v="3"/>
    <s v="No"/>
    <n v="88000"/>
    <s v="Arctica"/>
    <s v="-"/>
    <s v="-"/>
    <s v="-"/>
    <x v="0"/>
    <m/>
  </r>
  <r>
    <n v="6299"/>
    <x v="13"/>
    <x v="21"/>
    <x v="1"/>
    <n v="162867"/>
    <x v="1"/>
    <s v="No"/>
    <n v="7799"/>
    <s v="Silver"/>
    <s v="Black"/>
    <s v="Front-wheel Drive"/>
    <n v="30"/>
    <x v="1"/>
    <n v="4.3"/>
  </r>
  <r>
    <n v="6300"/>
    <x v="15"/>
    <x v="0"/>
    <x v="0"/>
    <n v="1"/>
    <x v="2"/>
    <s v="Yes"/>
    <n v="31982"/>
    <s v="Ice Silver Metallic"/>
    <s v="Black"/>
    <s v="All-wheel Drive"/>
    <n v="26"/>
    <x v="0"/>
    <n v="4.8"/>
  </r>
  <r>
    <n v="6301"/>
    <x v="9"/>
    <x v="9"/>
    <x v="1"/>
    <n v="43760"/>
    <x v="3"/>
    <s v="No"/>
    <n v="28008"/>
    <s v="Agate Black Metallic"/>
    <s v="Ebony With Light Slate Uppers"/>
    <s v="Four-wheel Drive"/>
    <n v="20"/>
    <x v="1"/>
    <n v="4.5999999999999996"/>
  </r>
  <r>
    <n v="6302"/>
    <x v="23"/>
    <x v="0"/>
    <x v="0"/>
    <n v="4"/>
    <x v="2"/>
    <s v="No"/>
    <n v="47314"/>
    <s v="Modern Steel Metallic"/>
    <s v="Gray"/>
    <s v="Front-wheel Drive"/>
    <n v="19"/>
    <x v="0"/>
    <n v="2.7"/>
  </r>
  <r>
    <n v="6303"/>
    <x v="9"/>
    <x v="9"/>
    <x v="1"/>
    <n v="33345"/>
    <x v="3"/>
    <s v="No"/>
    <n v="20200"/>
    <s v="Magnetic Metallic"/>
    <s v="Dark Earth Gray"/>
    <s v="All-wheel Drive"/>
    <n v="26"/>
    <x v="0"/>
    <n v="4.2"/>
  </r>
  <r>
    <n v="6304"/>
    <x v="11"/>
    <x v="0"/>
    <x v="0"/>
    <n v="10"/>
    <x v="2"/>
    <s v="No"/>
    <n v="66795"/>
    <s v="Aspen White"/>
    <s v="Graphite"/>
    <s v="Four-wheel Drive"/>
    <n v="13"/>
    <x v="0"/>
    <n v="4.7"/>
  </r>
  <r>
    <n v="6305"/>
    <x v="7"/>
    <x v="16"/>
    <x v="1"/>
    <n v="8262"/>
    <x v="2"/>
    <s v="No"/>
    <n v="37998"/>
    <s v="Boulder Gray Pearl"/>
    <s v="Gray"/>
    <s v="Four-wheel Drive"/>
    <n v="17"/>
    <x v="0"/>
    <m/>
  </r>
  <r>
    <n v="6306"/>
    <x v="24"/>
    <x v="9"/>
    <x v="1"/>
    <n v="27293"/>
    <x v="3"/>
    <s v="Yes"/>
    <n v="24830"/>
    <s v="White Platinum"/>
    <s v="Cappuccino"/>
    <s v="Front-wheel Drive"/>
    <n v="42"/>
    <x v="1"/>
    <n v="2.8"/>
  </r>
  <r>
    <n v="6307"/>
    <x v="31"/>
    <x v="0"/>
    <x v="0"/>
    <n v="5"/>
    <x v="2"/>
    <s v="No"/>
    <n v="35301"/>
    <s v="Phantom Black"/>
    <s v="Black"/>
    <s v="All-wheel Drive"/>
    <n v="37"/>
    <x v="0"/>
    <n v="4.5999999999999996"/>
  </r>
  <r>
    <n v="6308"/>
    <x v="11"/>
    <x v="1"/>
    <x v="1"/>
    <n v="184319"/>
    <x v="1"/>
    <s v="No"/>
    <n v="4999"/>
    <s v="White"/>
    <s v="Tan"/>
    <s v="All-wheel Drive"/>
    <n v="16"/>
    <x v="0"/>
    <n v="4.3"/>
  </r>
  <r>
    <n v="6309"/>
    <x v="16"/>
    <x v="0"/>
    <x v="0"/>
    <n v="3966"/>
    <x v="2"/>
    <s v="No"/>
    <n v="48850"/>
    <s v="Polar White"/>
    <s v="Macchiato Beige"/>
    <s v="All-wheel Drive"/>
    <n v="24"/>
    <x v="0"/>
    <n v="4.7"/>
  </r>
  <r>
    <n v="6310"/>
    <x v="24"/>
    <x v="23"/>
    <x v="0"/>
    <n v="2"/>
    <x v="2"/>
    <s v="No"/>
    <n v="51555"/>
    <s v="Infinite Black Metallic"/>
    <s v="Ebony"/>
    <s v="All-wheel Drive"/>
    <s v="-"/>
    <x v="0"/>
    <n v="3.9"/>
  </r>
  <r>
    <n v="6311"/>
    <x v="13"/>
    <x v="0"/>
    <x v="0"/>
    <n v="2"/>
    <x v="2"/>
    <s v="No"/>
    <n v="48085"/>
    <s v="Red"/>
    <s v="Black"/>
    <s v="Four-wheel Drive"/>
    <n v="18"/>
    <x v="0"/>
    <n v="4.7"/>
  </r>
  <r>
    <n v="6312"/>
    <x v="4"/>
    <x v="34"/>
    <x v="1"/>
    <n v="40371"/>
    <x v="3"/>
    <s v="No"/>
    <n v="25800"/>
    <s v="Dakar Yellow"/>
    <s v="Black"/>
    <s v="Rear-wheel Drive"/>
    <n v="19"/>
    <x v="0"/>
    <n v="4.7"/>
  </r>
  <r>
    <n v="6313"/>
    <x v="38"/>
    <x v="9"/>
    <x v="1"/>
    <n v="24499"/>
    <x v="3"/>
    <s v="No"/>
    <n v="14200"/>
    <s v="Blue"/>
    <s v="Black"/>
    <s v="All-wheel Drive"/>
    <n v="24"/>
    <x v="1"/>
    <m/>
  </r>
  <r>
    <n v="6314"/>
    <x v="23"/>
    <x v="24"/>
    <x v="1"/>
    <n v="32544"/>
    <x v="3"/>
    <s v="Yes"/>
    <n v="32894"/>
    <s v="Platinum White Pearl"/>
    <s v="Black"/>
    <s v="Front-wheel Drive"/>
    <n v="19"/>
    <x v="0"/>
    <n v="4.5999999999999996"/>
  </r>
  <r>
    <n v="6315"/>
    <x v="4"/>
    <x v="22"/>
    <x v="1"/>
    <n v="132390"/>
    <x v="1"/>
    <s v="No"/>
    <n v="9490"/>
    <s v="Gray"/>
    <s v="Black"/>
    <s v="All-wheel Drive"/>
    <n v="25"/>
    <x v="0"/>
    <n v="3.7"/>
  </r>
  <r>
    <n v="6316"/>
    <x v="55"/>
    <x v="21"/>
    <x v="1"/>
    <n v="172000"/>
    <x v="1"/>
    <s v="No"/>
    <n v="17500"/>
    <s v="Black"/>
    <s v="Black"/>
    <s v="All-wheel Drive"/>
    <s v="-"/>
    <x v="0"/>
    <m/>
  </r>
  <r>
    <n v="6317"/>
    <x v="16"/>
    <x v="0"/>
    <x v="0"/>
    <n v="10"/>
    <x v="2"/>
    <s v="No"/>
    <n v="68440"/>
    <s v="Arctic White"/>
    <s v="Black"/>
    <s v=""/>
    <s v="-"/>
    <x v="0"/>
    <n v="4.5"/>
  </r>
  <r>
    <n v="6318"/>
    <x v="13"/>
    <x v="5"/>
    <x v="1"/>
    <n v="106996"/>
    <x v="1"/>
    <s v="No"/>
    <n v="5999"/>
    <s v="Crystal Red Tintcoat"/>
    <s v="Jet Black"/>
    <s v="Front-wheel Drive"/>
    <n v="26"/>
    <x v="1"/>
    <n v="4.8"/>
  </r>
  <r>
    <n v="6319"/>
    <x v="9"/>
    <x v="24"/>
    <x v="1"/>
    <n v="35702"/>
    <x v="3"/>
    <s v="Yes"/>
    <n v="42438"/>
    <s v="Oxford White"/>
    <s v="Dark Palazzo"/>
    <s v="Rear-wheel Drive"/>
    <s v="-"/>
    <x v="0"/>
    <n v="4.4000000000000004"/>
  </r>
  <r>
    <n v="6320"/>
    <x v="34"/>
    <x v="7"/>
    <x v="1"/>
    <n v="128666"/>
    <x v="1"/>
    <s v="No"/>
    <n v="7490"/>
    <s v="Black"/>
    <s v="Black"/>
    <s v="Front-wheel Drive"/>
    <n v="40"/>
    <x v="1"/>
    <n v="3.7"/>
  </r>
  <r>
    <n v="6321"/>
    <x v="5"/>
    <x v="0"/>
    <x v="0"/>
    <n v="0"/>
    <x v="0"/>
    <s v="Yes"/>
    <n v="61735"/>
    <s v="Anvil Clear Coat"/>
    <s v="Black"/>
    <s v="Four-wheel Drive"/>
    <n v="16"/>
    <x v="0"/>
    <n v="4.2"/>
  </r>
  <r>
    <n v="6322"/>
    <x v="40"/>
    <x v="20"/>
    <x v="1"/>
    <n v="107822"/>
    <x v="1"/>
    <s v="Yes"/>
    <n v="5201"/>
    <s v="Black"/>
    <s v="Off Black"/>
    <s v="Front-wheel Drive"/>
    <s v="-"/>
    <x v="0"/>
    <n v="2.5"/>
  </r>
  <r>
    <n v="6323"/>
    <x v="20"/>
    <x v="0"/>
    <x v="2"/>
    <n v="4417"/>
    <x v="2"/>
    <s v="No"/>
    <n v="67977"/>
    <s v="Volcano Grey Metallic"/>
    <s v="Agate Grey"/>
    <s v="All-wheel Drive"/>
    <n v="19"/>
    <x v="0"/>
    <n v="4.7"/>
  </r>
  <r>
    <n v="6324"/>
    <x v="16"/>
    <x v="0"/>
    <x v="0"/>
    <n v="8"/>
    <x v="2"/>
    <s v="No"/>
    <n v="160470"/>
    <s v="Gray"/>
    <s v="Black"/>
    <s v="All-wheel Drive"/>
    <s v="-"/>
    <x v="0"/>
    <n v="4.7"/>
  </r>
  <r>
    <n v="6325"/>
    <x v="40"/>
    <x v="0"/>
    <x v="0"/>
    <n v="5"/>
    <x v="2"/>
    <s v="No"/>
    <n v="65815"/>
    <s v="Platinum Gray"/>
    <s v="Charcoal"/>
    <s v="All-wheel Drive"/>
    <n v="20"/>
    <x v="0"/>
    <n v="4.7"/>
  </r>
  <r>
    <n v="6326"/>
    <x v="15"/>
    <x v="0"/>
    <x v="0"/>
    <n v="3"/>
    <x v="2"/>
    <s v="No"/>
    <n v="32243"/>
    <s v="Crystal White Pearl"/>
    <s v="Gray"/>
    <s v="All-wheel Drive"/>
    <n v="26"/>
    <x v="0"/>
    <n v="4.5999999999999996"/>
  </r>
  <r>
    <n v="6327"/>
    <x v="3"/>
    <x v="0"/>
    <x v="0"/>
    <n v="10"/>
    <x v="2"/>
    <s v="No"/>
    <n v="60455"/>
    <s v="Glacier White Metallic"/>
    <s v="Black"/>
    <s v="AWD"/>
    <s v="-"/>
    <x v="0"/>
    <n v="4.7"/>
  </r>
  <r>
    <n v="6328"/>
    <x v="34"/>
    <x v="0"/>
    <x v="0"/>
    <n v="12"/>
    <x v="2"/>
    <s v="No"/>
    <n v="41126"/>
    <s v="Gravity Gray"/>
    <s v="Black"/>
    <s v="All-wheel Drive"/>
    <n v="22"/>
    <x v="0"/>
    <n v="4.5"/>
  </r>
  <r>
    <n v="6329"/>
    <x v="55"/>
    <x v="21"/>
    <x v="1"/>
    <n v="87611"/>
    <x v="1"/>
    <s v="Yes"/>
    <n v="33895"/>
    <s v="WHITE"/>
    <s v="Black"/>
    <s v="All-wheel Drive"/>
    <s v="-"/>
    <x v="0"/>
    <n v="4.7"/>
  </r>
  <r>
    <n v="6330"/>
    <x v="34"/>
    <x v="0"/>
    <x v="0"/>
    <n v="14"/>
    <x v="2"/>
    <s v="No"/>
    <n v="37985"/>
    <s v="Wolf Gray"/>
    <s v="Gray"/>
    <s v="All-wheel Drive"/>
    <n v="23"/>
    <x v="0"/>
    <n v="2.5"/>
  </r>
  <r>
    <n v="6331"/>
    <x v="13"/>
    <x v="24"/>
    <x v="1"/>
    <n v="34179"/>
    <x v="3"/>
    <s v="Yes"/>
    <n v="26799"/>
    <s v="Mosaic Black Metallic"/>
    <s v="Jet Black/Brandy"/>
    <s v="All-wheel Drive"/>
    <n v="25"/>
    <x v="0"/>
    <n v="4.5999999999999996"/>
  </r>
  <r>
    <n v="6332"/>
    <x v="5"/>
    <x v="4"/>
    <x v="2"/>
    <n v="106927"/>
    <x v="1"/>
    <s v="Yes"/>
    <n v="17990"/>
    <s v="Velvet Red Pearlcoat"/>
    <s v="Black"/>
    <s v="Four-wheel Drive"/>
    <n v="19"/>
    <x v="1"/>
    <n v="4.8"/>
  </r>
  <r>
    <n v="6333"/>
    <x v="13"/>
    <x v="9"/>
    <x v="1"/>
    <n v="34278"/>
    <x v="3"/>
    <s v="No"/>
    <n v="21000"/>
    <s v="Cajun Red Tintcoat"/>
    <s v="Jet Black"/>
    <s v="Front-wheel Drive"/>
    <n v="26"/>
    <x v="1"/>
    <n v="3.6"/>
  </r>
  <r>
    <n v="6334"/>
    <x v="13"/>
    <x v="24"/>
    <x v="2"/>
    <n v="40479"/>
    <x v="3"/>
    <s v="No"/>
    <n v="30488"/>
    <s v="Silver Ice Metallic"/>
    <s v="Jet Black"/>
    <s v="All-wheel Drive"/>
    <n v="17"/>
    <x v="0"/>
    <n v="4.5"/>
  </r>
  <r>
    <n v="6335"/>
    <x v="22"/>
    <x v="17"/>
    <x v="1"/>
    <n v="57950"/>
    <x v="1"/>
    <s v="No"/>
    <n v="11995"/>
    <s v="Phantom Blue Mica"/>
    <s v="Black"/>
    <s v="Rear-wheel Drive"/>
    <n v="18"/>
    <x v="0"/>
    <m/>
  </r>
  <r>
    <n v="6336"/>
    <x v="9"/>
    <x v="9"/>
    <x v="1"/>
    <n v="38871"/>
    <x v="3"/>
    <s v="Yes"/>
    <n v="18995"/>
    <s v="Magnetic"/>
    <s v="Ebony"/>
    <s v="All-wheel Drive"/>
    <n v="43"/>
    <x v="1"/>
    <n v="4.0999999999999996"/>
  </r>
  <r>
    <n v="6337"/>
    <x v="31"/>
    <x v="0"/>
    <x v="0"/>
    <n v="7"/>
    <x v="2"/>
    <s v="Yes"/>
    <n v="39115"/>
    <s v="Shimmering Silver"/>
    <s v="Black"/>
    <s v="All-wheel Drive"/>
    <n v="23"/>
    <x v="0"/>
    <m/>
  </r>
  <r>
    <n v="6338"/>
    <x v="13"/>
    <x v="0"/>
    <x v="0"/>
    <n v="2"/>
    <x v="2"/>
    <s v="No"/>
    <n v="28198"/>
    <s v="Fountain Blue"/>
    <s v="Jet Black"/>
    <s v="Front-wheel Drive"/>
    <n v="29"/>
    <x v="0"/>
    <n v="4.5999999999999996"/>
  </r>
  <r>
    <n v="6339"/>
    <x v="4"/>
    <x v="23"/>
    <x v="1"/>
    <n v="18515"/>
    <x v="3"/>
    <s v="Yes"/>
    <n v="38944"/>
    <s v="Dark Graphite Metallic"/>
    <s v="Black"/>
    <s v="All-wheel Drive"/>
    <n v="21"/>
    <x v="0"/>
    <n v="4.0999999999999996"/>
  </r>
  <r>
    <n v="6340"/>
    <x v="12"/>
    <x v="9"/>
    <x v="1"/>
    <n v="60732"/>
    <x v="1"/>
    <s v="Yes"/>
    <n v="17306"/>
    <s v="Blue Silk Metallic"/>
    <s v="-"/>
    <s v="-"/>
    <s v="-"/>
    <x v="1"/>
    <n v="4.5999999999999996"/>
  </r>
  <r>
    <n v="6341"/>
    <x v="9"/>
    <x v="11"/>
    <x v="1"/>
    <n v="87323"/>
    <x v="1"/>
    <s v="No"/>
    <n v="13499"/>
    <s v="Green"/>
    <s v="Black"/>
    <s v="Front-wheel Drive"/>
    <n v="20"/>
    <x v="0"/>
    <m/>
  </r>
  <r>
    <n v="6342"/>
    <x v="7"/>
    <x v="0"/>
    <x v="0"/>
    <n v="10"/>
    <x v="2"/>
    <s v="No"/>
    <n v="28235"/>
    <s v="Black"/>
    <s v="Sport"/>
    <s v="Front-wheel Drive"/>
    <n v="30"/>
    <x v="0"/>
    <n v="4.5"/>
  </r>
  <r>
    <n v="6343"/>
    <x v="23"/>
    <x v="0"/>
    <x v="0"/>
    <n v="10"/>
    <x v="2"/>
    <s v="No"/>
    <n v="39355"/>
    <s v="Radiant Red Metallic"/>
    <s v="Black"/>
    <s v="All-wheel Drive"/>
    <n v="40"/>
    <x v="0"/>
    <n v="4.4000000000000004"/>
  </r>
  <r>
    <n v="6344"/>
    <x v="7"/>
    <x v="23"/>
    <x v="1"/>
    <n v="34081"/>
    <x v="3"/>
    <s v="Yes"/>
    <n v="24499"/>
    <s v="Black"/>
    <s v="Charcoal"/>
    <s v="All-wheel Drive"/>
    <n v="28"/>
    <x v="0"/>
    <n v="4.7"/>
  </r>
  <r>
    <n v="6345"/>
    <x v="7"/>
    <x v="24"/>
    <x v="1"/>
    <n v="24190"/>
    <x v="3"/>
    <s v="Yes"/>
    <n v="22995"/>
    <s v="Scarlet Ember"/>
    <s v="Charcoal"/>
    <s v="All-wheel Drive"/>
    <n v="25"/>
    <x v="0"/>
    <n v="4.7"/>
  </r>
  <r>
    <n v="6346"/>
    <x v="15"/>
    <x v="0"/>
    <x v="0"/>
    <n v="6"/>
    <x v="2"/>
    <s v="No"/>
    <n v="35285"/>
    <s v="Magnetite Gray Metallic"/>
    <s v="Black"/>
    <s v="All-wheel Drive"/>
    <n v="26"/>
    <x v="0"/>
    <n v="4.8"/>
  </r>
  <r>
    <n v="6347"/>
    <x v="31"/>
    <x v="21"/>
    <x v="1"/>
    <n v="72411"/>
    <x v="1"/>
    <s v="No"/>
    <n v="16795"/>
    <s v="Black Noir Pearl"/>
    <s v="Gray"/>
    <s v="FWD"/>
    <n v="26"/>
    <x v="0"/>
    <m/>
  </r>
  <r>
    <n v="6348"/>
    <x v="51"/>
    <x v="9"/>
    <x v="1"/>
    <n v="29050"/>
    <x v="3"/>
    <s v="Yes"/>
    <n v="31479"/>
    <s v="Santorini Black Metallic"/>
    <s v="Ebony"/>
    <s v="All-wheel Drive"/>
    <n v="20"/>
    <x v="0"/>
    <n v="4.8"/>
  </r>
  <r>
    <n v="6349"/>
    <x v="5"/>
    <x v="0"/>
    <x v="0"/>
    <n v="7"/>
    <x v="2"/>
    <s v="No"/>
    <n v="51893"/>
    <s v="Bright White Clearcoat"/>
    <s v="Black"/>
    <s v="Four-wheel Drive"/>
    <s v="-"/>
    <x v="0"/>
    <n v="4.9000000000000004"/>
  </r>
  <r>
    <n v="6350"/>
    <x v="9"/>
    <x v="8"/>
    <x v="1"/>
    <n v="40461"/>
    <x v="3"/>
    <s v="No"/>
    <n v="15980"/>
    <s v="Evening Black"/>
    <s v="Midnight Black"/>
    <s v="Rear-wheel Drive"/>
    <n v="0"/>
    <x v="0"/>
    <n v="3.5"/>
  </r>
  <r>
    <n v="6351"/>
    <x v="3"/>
    <x v="16"/>
    <x v="0"/>
    <n v="5"/>
    <x v="2"/>
    <s v="No"/>
    <n v="135280"/>
    <s v="TANGO RED"/>
    <s v="Black"/>
    <s v="All-wheel Drive"/>
    <n v="14"/>
    <x v="0"/>
    <n v="4.0999999999999996"/>
  </r>
  <r>
    <n v="6352"/>
    <x v="38"/>
    <x v="24"/>
    <x v="2"/>
    <n v="18235"/>
    <x v="3"/>
    <s v="No"/>
    <n v="25600"/>
    <s v="Satin Steel Metallic"/>
    <s v="Ebony"/>
    <s v="Front-wheel Drive"/>
    <n v="24"/>
    <x v="1"/>
    <n v="4.5"/>
  </r>
  <r>
    <n v="6353"/>
    <x v="13"/>
    <x v="0"/>
    <x v="0"/>
    <n v="10"/>
    <x v="2"/>
    <s v="No"/>
    <n v="21890"/>
    <s v="BLACK/GRAY/BLUE"/>
    <s v="Jet Black/Gray w/Blue Accents"/>
    <s v="Front-wheel Drive"/>
    <n v="28"/>
    <x v="0"/>
    <n v="4.5"/>
  </r>
  <r>
    <n v="6354"/>
    <x v="10"/>
    <x v="0"/>
    <x v="0"/>
    <n v="0"/>
    <x v="0"/>
    <s v="No"/>
    <n v="54979"/>
    <s v="Classic Silver Metallic"/>
    <s v="Black/Graphite"/>
    <s v="Four-wheel Drive"/>
    <n v="16"/>
    <x v="0"/>
    <n v="4.8"/>
  </r>
  <r>
    <n v="6355"/>
    <x v="9"/>
    <x v="16"/>
    <x v="0"/>
    <n v="14"/>
    <x v="2"/>
    <s v="No"/>
    <n v="63505"/>
    <s v="Rapid Red Metallic Tinted Clearcoat"/>
    <s v="Ebony"/>
    <s v="Four-wheel Drive"/>
    <n v="18"/>
    <x v="0"/>
    <n v="4.2"/>
  </r>
  <r>
    <n v="6356"/>
    <x v="12"/>
    <x v="9"/>
    <x v="2"/>
    <n v="28302"/>
    <x v="3"/>
    <s v="Yes"/>
    <n v="26495"/>
    <s v="-"/>
    <s v="-"/>
    <s v="-"/>
    <s v="-"/>
    <x v="1"/>
    <n v="4.4000000000000004"/>
  </r>
  <r>
    <n v="6357"/>
    <x v="8"/>
    <x v="23"/>
    <x v="2"/>
    <n v="67593"/>
    <x v="1"/>
    <s v="Yes"/>
    <n v="24881"/>
    <s v="Granite Crystal Clearcoat Metallic"/>
    <s v="Black"/>
    <s v="Front-wheel Drive"/>
    <s v="-"/>
    <x v="0"/>
    <n v="4.5"/>
  </r>
  <r>
    <n v="6358"/>
    <x v="1"/>
    <x v="24"/>
    <x v="1"/>
    <n v="21346"/>
    <x v="3"/>
    <s v="Yes"/>
    <n v="23695"/>
    <s v="Majestic Black Pearl"/>
    <s v="Ebony"/>
    <s v="Front-wheel Drive"/>
    <n v="24"/>
    <x v="1"/>
    <n v="4.5"/>
  </r>
  <r>
    <n v="6359"/>
    <x v="23"/>
    <x v="24"/>
    <x v="1"/>
    <n v="45187"/>
    <x v="3"/>
    <s v="No"/>
    <n v="28545"/>
    <s v="Pacific Pewter Metallic"/>
    <s v="Gray"/>
    <s v="Front-wheel Drive"/>
    <n v="19"/>
    <x v="0"/>
    <n v="2.7"/>
  </r>
  <r>
    <n v="6360"/>
    <x v="9"/>
    <x v="0"/>
    <x v="0"/>
    <n v="3"/>
    <x v="2"/>
    <s v="No"/>
    <n v="38630"/>
    <s v="Cactus Green / Gray"/>
    <s v="Ebony"/>
    <s v="Front-wheel Drive"/>
    <n v="40"/>
    <x v="0"/>
    <n v="4.8"/>
  </r>
  <r>
    <n v="6361"/>
    <x v="40"/>
    <x v="16"/>
    <x v="0"/>
    <n v="5"/>
    <x v="2"/>
    <s v="No"/>
    <n v="55615"/>
    <s v="-"/>
    <s v="-"/>
    <s v="-"/>
    <s v="-"/>
    <x v="0"/>
    <n v="4.8"/>
  </r>
  <r>
    <n v="6362"/>
    <x v="15"/>
    <x v="0"/>
    <x v="0"/>
    <n v="4"/>
    <x v="2"/>
    <s v="No"/>
    <n v="43862"/>
    <s v="Cosmic Blue Pearl"/>
    <s v="Gray"/>
    <s v="All-wheel Drive"/>
    <n v="19"/>
    <x v="0"/>
    <n v="4.9000000000000004"/>
  </r>
  <r>
    <n v="6363"/>
    <x v="15"/>
    <x v="0"/>
    <x v="0"/>
    <n v="7"/>
    <x v="2"/>
    <s v="Yes"/>
    <n v="33578"/>
    <s v="Sapphire Blue Pearl"/>
    <s v="Gray"/>
    <s v="All-wheel Drive"/>
    <n v="26"/>
    <x v="0"/>
    <n v="4.8"/>
  </r>
  <r>
    <n v="6364"/>
    <x v="9"/>
    <x v="0"/>
    <x v="0"/>
    <n v="3"/>
    <x v="2"/>
    <s v="No"/>
    <n v="41000"/>
    <s v="Stone Blue Metallic"/>
    <s v="Ebony"/>
    <s v="Four-wheel Drive"/>
    <s v="-"/>
    <x v="0"/>
    <n v="4.3"/>
  </r>
  <r>
    <n v="6365"/>
    <x v="16"/>
    <x v="16"/>
    <x v="1"/>
    <n v="5891"/>
    <x v="2"/>
    <s v="No"/>
    <n v="50999"/>
    <s v="Arctic White"/>
    <s v="Black"/>
    <s v="Rear-wheel Drive"/>
    <s v="-"/>
    <x v="0"/>
    <n v="4.7"/>
  </r>
  <r>
    <n v="6366"/>
    <x v="23"/>
    <x v="12"/>
    <x v="1"/>
    <n v="260528"/>
    <x v="1"/>
    <s v="No"/>
    <n v="1997"/>
    <s v="Sandstone Metallic"/>
    <s v="Saddle"/>
    <s v="Four-wheel Drive"/>
    <n v="17"/>
    <x v="1"/>
    <m/>
  </r>
  <r>
    <n v="6367"/>
    <x v="22"/>
    <x v="4"/>
    <x v="1"/>
    <n v="65969"/>
    <x v="1"/>
    <s v="No"/>
    <n v="22499"/>
    <s v="Deep Crystal Blue Mica"/>
    <s v="Black"/>
    <s v="All-wheel Drive"/>
    <n v="20"/>
    <x v="1"/>
    <m/>
  </r>
  <r>
    <n v="6368"/>
    <x v="49"/>
    <x v="0"/>
    <x v="0"/>
    <n v="7"/>
    <x v="2"/>
    <s v="No"/>
    <n v="41125"/>
    <s v="MINI Yours Enigmatic Black Metallic"/>
    <s v="Gray"/>
    <s v="Front-wheel Drive"/>
    <n v="23"/>
    <x v="0"/>
    <n v="4.7"/>
  </r>
  <r>
    <n v="6369"/>
    <x v="7"/>
    <x v="0"/>
    <x v="0"/>
    <n v="10"/>
    <x v="2"/>
    <s v="No"/>
    <n v="34635"/>
    <s v="Gray Sky Pearl"/>
    <s v="Sport"/>
    <s v="All-wheel Drive"/>
    <n v="26"/>
    <x v="0"/>
    <n v="4.5"/>
  </r>
  <r>
    <n v="6370"/>
    <x v="9"/>
    <x v="0"/>
    <x v="0"/>
    <n v="4"/>
    <x v="2"/>
    <s v="Yes"/>
    <n v="48217"/>
    <s v="Rapid Red Metallic Tinted Clearcoat"/>
    <s v="Light Slate"/>
    <s v="Four-wheel Drive"/>
    <n v="20"/>
    <x v="0"/>
    <n v="4.7"/>
  </r>
  <r>
    <n v="6371"/>
    <x v="7"/>
    <x v="21"/>
    <x v="1"/>
    <n v="57178"/>
    <x v="1"/>
    <s v="Yes"/>
    <n v="13990"/>
    <s v="Brilliant Silver"/>
    <s v="Black"/>
    <s v="All-wheel Drive"/>
    <n v="24"/>
    <x v="1"/>
    <n v="4.8"/>
  </r>
  <r>
    <n v="6372"/>
    <x v="27"/>
    <x v="9"/>
    <x v="1"/>
    <n v="2789"/>
    <x v="2"/>
    <s v="No"/>
    <n v="429900"/>
    <s v="Nero Daytona Metallic"/>
    <s v="Nero w/ Yellow Stitch"/>
    <s v="Rear-wheel Drive"/>
    <n v="0"/>
    <x v="0"/>
    <m/>
  </r>
  <r>
    <n v="6373"/>
    <x v="16"/>
    <x v="7"/>
    <x v="1"/>
    <n v="99057"/>
    <x v="1"/>
    <s v="No"/>
    <n v="15888"/>
    <s v="White"/>
    <s v="Bengal Red / Black"/>
    <s v="Rear-wheel Drive"/>
    <n v="22"/>
    <x v="0"/>
    <n v="1.3"/>
  </r>
  <r>
    <n v="6374"/>
    <x v="4"/>
    <x v="43"/>
    <x v="0"/>
    <n v="9"/>
    <x v="2"/>
    <s v="No"/>
    <n v="98045"/>
    <s v="Black Sapphire Metallic"/>
    <s v="Chestnut"/>
    <s v="All-wheel Drive"/>
    <s v="-"/>
    <x v="0"/>
    <n v="4.0999999999999996"/>
  </r>
  <r>
    <n v="6375"/>
    <x v="9"/>
    <x v="0"/>
    <x v="0"/>
    <n v="10"/>
    <x v="2"/>
    <s v="No"/>
    <n v="51455"/>
    <s v="Velocity Blue Metallic"/>
    <s v="Roast"/>
    <s v="Four-wheel Drive"/>
    <n v="20"/>
    <x v="0"/>
    <n v="4.2"/>
  </r>
  <r>
    <n v="6376"/>
    <x v="19"/>
    <x v="6"/>
    <x v="1"/>
    <n v="138610"/>
    <x v="1"/>
    <s v="No"/>
    <n v="6500"/>
    <s v="Teal"/>
    <s v="Gray"/>
    <s v="Front-wheel Drive"/>
    <n v="22"/>
    <x v="1"/>
    <m/>
  </r>
  <r>
    <n v="6377"/>
    <x v="40"/>
    <x v="0"/>
    <x v="0"/>
    <n v="0"/>
    <x v="0"/>
    <s v="No"/>
    <n v="55840"/>
    <s v="Fusion Red"/>
    <s v="Blond"/>
    <s v="All-wheel Drive"/>
    <n v="23"/>
    <x v="0"/>
    <n v="4.7"/>
  </r>
  <r>
    <n v="6378"/>
    <x v="31"/>
    <x v="0"/>
    <x v="0"/>
    <n v="5"/>
    <x v="2"/>
    <s v="Yes"/>
    <n v="38695"/>
    <s v="Hampton Gray"/>
    <s v="Black"/>
    <s v="All-wheel Drive"/>
    <n v="23"/>
    <x v="0"/>
    <n v="4.4000000000000004"/>
  </r>
  <r>
    <n v="6379"/>
    <x v="0"/>
    <x v="14"/>
    <x v="1"/>
    <n v="174999"/>
    <x v="1"/>
    <s v="Yes"/>
    <n v="10700"/>
    <s v="Gray"/>
    <s v="Black"/>
    <s v="All-wheel Drive"/>
    <n v="18"/>
    <x v="0"/>
    <m/>
  </r>
  <r>
    <n v="6380"/>
    <x v="30"/>
    <x v="16"/>
    <x v="0"/>
    <n v="5"/>
    <x v="2"/>
    <s v="Yes"/>
    <n v="73635"/>
    <s v="Pitch Black Clearcoat"/>
    <s v="Demonic Red/Black"/>
    <s v="Rear-wheel Drive"/>
    <n v="13"/>
    <x v="0"/>
    <n v="4.9000000000000004"/>
  </r>
  <r>
    <n v="6381"/>
    <x v="11"/>
    <x v="0"/>
    <x v="0"/>
    <n v="5"/>
    <x v="2"/>
    <s v="No"/>
    <n v="66485"/>
    <s v="Anthracite Gray"/>
    <s v="Graphite"/>
    <s v="Four-wheel Drive"/>
    <n v="13"/>
    <x v="0"/>
    <n v="4.9000000000000004"/>
  </r>
  <r>
    <n v="6382"/>
    <x v="0"/>
    <x v="4"/>
    <x v="1"/>
    <n v="55484"/>
    <x v="1"/>
    <s v="Yes"/>
    <n v="30477"/>
    <s v="Nebula"/>
    <s v="Rioja"/>
    <s v="All-wheel Drive"/>
    <n v="19"/>
    <x v="0"/>
    <n v="4.9000000000000004"/>
  </r>
  <r>
    <n v="6383"/>
    <x v="23"/>
    <x v="0"/>
    <x v="0"/>
    <n v="5"/>
    <x v="2"/>
    <s v="No"/>
    <n v="44975"/>
    <s v="Modern Steel Metallic"/>
    <s v="Gray"/>
    <s v="Front-wheel Drive"/>
    <n v="19"/>
    <x v="0"/>
    <n v="4.9000000000000004"/>
  </r>
  <r>
    <n v="6384"/>
    <x v="5"/>
    <x v="23"/>
    <x v="1"/>
    <n v="9129"/>
    <x v="2"/>
    <s v="Yes"/>
    <n v="30394"/>
    <s v="Bright White Clearcoat"/>
    <s v="Black"/>
    <s v="Four-wheel Drive"/>
    <n v="18"/>
    <x v="0"/>
    <n v="4.9000000000000004"/>
  </r>
  <r>
    <n v="6385"/>
    <x v="5"/>
    <x v="0"/>
    <x v="0"/>
    <n v="0"/>
    <x v="0"/>
    <s v="No"/>
    <n v="51683"/>
    <s v="Granite Crystal Metallic Clearcoat"/>
    <s v="Black"/>
    <s v="Four-wheel Drive"/>
    <n v="17"/>
    <x v="0"/>
    <n v="4.2"/>
  </r>
  <r>
    <n v="6386"/>
    <x v="13"/>
    <x v="23"/>
    <x v="1"/>
    <n v="19232"/>
    <x v="3"/>
    <s v="Yes"/>
    <n v="33972"/>
    <s v="Summit White"/>
    <s v="Jet Black"/>
    <s v="All-wheel Drive"/>
    <s v="-"/>
    <x v="0"/>
    <n v="4.8"/>
  </r>
  <r>
    <n v="6387"/>
    <x v="39"/>
    <x v="0"/>
    <x v="0"/>
    <m/>
    <x v="0"/>
    <s v="Yes"/>
    <n v="59999"/>
    <s v="Billet Silver Metallic Clearcoat"/>
    <s v="Black"/>
    <s v="Four-wheel Drive"/>
    <s v="-"/>
    <x v="0"/>
    <n v="4.9000000000000004"/>
  </r>
  <r>
    <n v="6388"/>
    <x v="9"/>
    <x v="24"/>
    <x v="1"/>
    <n v="32159"/>
    <x v="3"/>
    <s v="Yes"/>
    <n v="20959"/>
    <s v="Agate Black Metallic"/>
    <s v="Ebony"/>
    <s v="All-wheel Drive"/>
    <n v="26"/>
    <x v="0"/>
    <n v="4.4000000000000004"/>
  </r>
  <r>
    <n v="6389"/>
    <x v="34"/>
    <x v="24"/>
    <x v="1"/>
    <n v="89019"/>
    <x v="1"/>
    <s v="Yes"/>
    <n v="25000"/>
    <s v="Sparkling Silver"/>
    <s v="Black"/>
    <s v="All-wheel Drive"/>
    <n v="21"/>
    <x v="0"/>
    <n v="4.4000000000000004"/>
  </r>
  <r>
    <n v="6390"/>
    <x v="4"/>
    <x v="2"/>
    <x v="1"/>
    <n v="84957"/>
    <x v="1"/>
    <s v="No"/>
    <n v="16500"/>
    <s v="Black"/>
    <s v="Black"/>
    <s v="All-wheel Drive"/>
    <n v="22"/>
    <x v="1"/>
    <n v="4.4000000000000004"/>
  </r>
  <r>
    <n v="6391"/>
    <x v="13"/>
    <x v="0"/>
    <x v="0"/>
    <n v="22"/>
    <x v="2"/>
    <s v="Yes"/>
    <n v="54595"/>
    <s v="Summit White"/>
    <s v="Black/Adrenaline Red"/>
    <s v="All-wheel Drive"/>
    <s v="-"/>
    <x v="0"/>
    <n v="4.5"/>
  </r>
  <r>
    <n v="6393"/>
    <x v="15"/>
    <x v="0"/>
    <x v="0"/>
    <n v="6"/>
    <x v="2"/>
    <s v="No"/>
    <n v="30152"/>
    <s v="Crimson Red Pearl"/>
    <s v="Black"/>
    <s v="All-wheel Drive"/>
    <n v="27"/>
    <x v="0"/>
    <n v="4.8"/>
  </r>
  <r>
    <n v="6394"/>
    <x v="39"/>
    <x v="0"/>
    <x v="0"/>
    <n v="10"/>
    <x v="2"/>
    <s v="Yes"/>
    <n v="67547"/>
    <s v="Bright White"/>
    <s v="Diesel Gray / Black"/>
    <s v="Four-wheel Drive"/>
    <s v="-"/>
    <x v="0"/>
    <n v="4.7"/>
  </r>
  <r>
    <n v="6395"/>
    <x v="13"/>
    <x v="0"/>
    <x v="0"/>
    <n v="2"/>
    <x v="2"/>
    <s v="No"/>
    <n v="25498"/>
    <s v="Mosaic Black Metallic"/>
    <s v="Jet Black"/>
    <s v="Front-wheel Drive"/>
    <n v="27"/>
    <x v="0"/>
    <n v="4.5999999999999996"/>
  </r>
  <r>
    <n v="6396"/>
    <x v="8"/>
    <x v="23"/>
    <x v="1"/>
    <n v="67151"/>
    <x v="1"/>
    <s v="No"/>
    <n v="25995"/>
    <s v="RED"/>
    <s v="BLACK"/>
    <s v="Front-wheel Drive"/>
    <n v="19"/>
    <x v="0"/>
    <m/>
  </r>
  <r>
    <n v="6397"/>
    <x v="34"/>
    <x v="0"/>
    <x v="0"/>
    <n v="5"/>
    <x v="2"/>
    <s v="No"/>
    <n v="27575"/>
    <s v="Neptune Blue"/>
    <s v="Black"/>
    <s v="All-wheel Drive"/>
    <n v="27"/>
    <x v="0"/>
    <n v="2.5"/>
  </r>
  <r>
    <n v="6398"/>
    <x v="8"/>
    <x v="4"/>
    <x v="2"/>
    <n v="93965"/>
    <x v="1"/>
    <s v="No"/>
    <n v="17881"/>
    <s v="Granite Crystal Clearcoat Metallic"/>
    <s v="Black"/>
    <s v="Front-wheel Drive"/>
    <n v="19"/>
    <x v="0"/>
    <n v="4.5"/>
  </r>
  <r>
    <n v="6399"/>
    <x v="4"/>
    <x v="19"/>
    <x v="1"/>
    <n v="29094"/>
    <x v="3"/>
    <s v="No"/>
    <n v="16999"/>
    <s v="Blue"/>
    <s v="Black"/>
    <s v="Rear-wheel Drive"/>
    <n v="17"/>
    <x v="0"/>
    <n v="4.2"/>
  </r>
  <r>
    <n v="6400"/>
    <x v="35"/>
    <x v="16"/>
    <x v="2"/>
    <n v="7291"/>
    <x v="2"/>
    <s v="Yes"/>
    <n v="54500"/>
    <s v="Nero Tempesta Metallic"/>
    <s v="Black"/>
    <s v="All-wheel Drive"/>
    <n v="22"/>
    <x v="0"/>
    <n v="4.9000000000000004"/>
  </r>
  <r>
    <n v="6401"/>
    <x v="14"/>
    <x v="21"/>
    <x v="1"/>
    <n v="36622"/>
    <x v="3"/>
    <s v="Yes"/>
    <n v="27706"/>
    <s v="Gray"/>
    <s v="Jet/London Tan"/>
    <s v="All-wheel Drive"/>
    <n v="17"/>
    <x v="1"/>
    <n v="4.4000000000000004"/>
  </r>
  <r>
    <n v="6402"/>
    <x v="7"/>
    <x v="0"/>
    <x v="0"/>
    <n v="0"/>
    <x v="0"/>
    <s v="Yes"/>
    <n v="32702"/>
    <s v="Garnet Pearl Me"/>
    <s v="Charcoal"/>
    <s v="All-wheel Drive"/>
    <n v="26"/>
    <x v="0"/>
    <n v="2"/>
  </r>
  <r>
    <n v="6403"/>
    <x v="15"/>
    <x v="0"/>
    <x v="0"/>
    <n v="15"/>
    <x v="2"/>
    <s v="No"/>
    <n v="35337"/>
    <s v="Magnetite Gray Metallic"/>
    <s v="Black"/>
    <s v="All-wheel Drive"/>
    <n v="26"/>
    <x v="0"/>
    <n v="4.8"/>
  </r>
  <r>
    <n v="6404"/>
    <x v="13"/>
    <x v="4"/>
    <x v="1"/>
    <n v="49075"/>
    <x v="3"/>
    <s v="Yes"/>
    <n v="18725"/>
    <s v="Mosaic Black Metallic"/>
    <s v="Jet Black"/>
    <s v="All-wheel Drive"/>
    <n v="25"/>
    <x v="0"/>
    <n v="4.4000000000000004"/>
  </r>
  <r>
    <n v="6405"/>
    <x v="5"/>
    <x v="4"/>
    <x v="1"/>
    <n v="32392"/>
    <x v="3"/>
    <s v="No"/>
    <n v="21789"/>
    <s v="Diamond Black Crystal Pearlcoat"/>
    <s v="Black"/>
    <s v="Four-wheel Drive"/>
    <n v="20"/>
    <x v="0"/>
    <n v="4.5"/>
  </r>
  <r>
    <n v="6406"/>
    <x v="9"/>
    <x v="24"/>
    <x v="1"/>
    <n v="73833"/>
    <x v="1"/>
    <s v="No"/>
    <n v="22764"/>
    <s v="White"/>
    <s v="Black"/>
    <s v="All-wheel Drive"/>
    <n v="21"/>
    <x v="0"/>
    <m/>
  </r>
  <r>
    <n v="6407"/>
    <x v="4"/>
    <x v="5"/>
    <x v="1"/>
    <n v="86745"/>
    <x v="1"/>
    <s v="No"/>
    <n v="23995"/>
    <s v="Carbon Black Metallic"/>
    <s v="TAN"/>
    <s v="All-wheel Drive"/>
    <n v="12"/>
    <x v="0"/>
    <n v="4.0999999999999996"/>
  </r>
  <r>
    <n v="6408"/>
    <x v="13"/>
    <x v="0"/>
    <x v="0"/>
    <n v="4"/>
    <x v="2"/>
    <s v="No"/>
    <n v="51695"/>
    <s v="Black"/>
    <s v="Black"/>
    <s v="All-wheel Drive"/>
    <s v="-"/>
    <x v="0"/>
    <n v="4.5"/>
  </r>
  <r>
    <n v="6409"/>
    <x v="5"/>
    <x v="21"/>
    <x v="1"/>
    <n v="41230"/>
    <x v="3"/>
    <s v="Yes"/>
    <n v="23995"/>
    <s v="Gray"/>
    <s v="Black"/>
    <s v="Four-wheel Drive"/>
    <n v="16"/>
    <x v="0"/>
    <n v="5"/>
  </r>
  <r>
    <n v="6410"/>
    <x v="4"/>
    <x v="9"/>
    <x v="1"/>
    <n v="30015"/>
    <x v="3"/>
    <s v="Yes"/>
    <n v="41372"/>
    <s v="Black Sapphire Metallic"/>
    <s v="Canberra Beige"/>
    <s v="All-wheel Drive"/>
    <n v="17"/>
    <x v="1"/>
    <n v="4.7"/>
  </r>
  <r>
    <n v="6411"/>
    <x v="7"/>
    <x v="0"/>
    <x v="0"/>
    <n v="10"/>
    <x v="2"/>
    <s v="No"/>
    <n v="44845"/>
    <s v="Tactical Green"/>
    <s v="Gray"/>
    <s v="Four-wheel Drive"/>
    <n v="17"/>
    <x v="0"/>
    <n v="4.5"/>
  </r>
  <r>
    <n v="6412"/>
    <x v="13"/>
    <x v="0"/>
    <x v="0"/>
    <n v="4"/>
    <x v="2"/>
    <s v="No"/>
    <n v="24526"/>
    <s v="Sterling Gray Metallic"/>
    <s v="Black"/>
    <s v="Front-wheel Drive"/>
    <n v="29"/>
    <x v="0"/>
    <n v="4.0999999999999996"/>
  </r>
  <r>
    <n v="6413"/>
    <x v="5"/>
    <x v="0"/>
    <x v="0"/>
    <n v="11"/>
    <x v="2"/>
    <s v="Yes"/>
    <n v="53766"/>
    <s v="Granite Crystal"/>
    <s v="Black"/>
    <s v="Four-wheel Drive"/>
    <s v="-"/>
    <x v="0"/>
    <n v="4.7"/>
  </r>
  <r>
    <n v="6414"/>
    <x v="30"/>
    <x v="25"/>
    <x v="1"/>
    <n v="13597"/>
    <x v="3"/>
    <s v="Yes"/>
    <n v="61800"/>
    <s v="Viper Red Clearcoat"/>
    <s v="Black"/>
    <s v="Rear-wheel Drive"/>
    <n v="11"/>
    <x v="0"/>
    <n v="4.7"/>
  </r>
  <r>
    <n v="6415"/>
    <x v="13"/>
    <x v="16"/>
    <x v="2"/>
    <n v="22543"/>
    <x v="3"/>
    <s v="Yes"/>
    <n v="61818"/>
    <s v="Empire Beige Metallic"/>
    <s v="Jet Black"/>
    <s v="Four-wheel Drive"/>
    <n v="15"/>
    <x v="0"/>
    <n v="5"/>
  </r>
  <r>
    <n v="6416"/>
    <x v="13"/>
    <x v="24"/>
    <x v="1"/>
    <n v="29577"/>
    <x v="3"/>
    <s v="No"/>
    <n v="99991"/>
    <s v="Shadow Gray Metallic"/>
    <s v="Jet Black/Victory Red"/>
    <s v="Rear-wheel Drive"/>
    <n v="15"/>
    <x v="0"/>
    <m/>
  </r>
  <r>
    <n v="6417"/>
    <x v="16"/>
    <x v="0"/>
    <x v="0"/>
    <n v="5"/>
    <x v="2"/>
    <s v="No"/>
    <n v="77189"/>
    <s v="Iridium Silver"/>
    <s v="-"/>
    <s v="-"/>
    <s v="-"/>
    <x v="0"/>
    <n v="4.8"/>
  </r>
  <r>
    <n v="6418"/>
    <x v="9"/>
    <x v="3"/>
    <x v="1"/>
    <n v="114091"/>
    <x v="1"/>
    <s v="No"/>
    <n v="17985"/>
    <s v="White"/>
    <s v="-"/>
    <s v="-"/>
    <s v="-"/>
    <x v="0"/>
    <n v="4.4000000000000004"/>
  </r>
  <r>
    <n v="6419"/>
    <x v="39"/>
    <x v="0"/>
    <x v="0"/>
    <n v="2"/>
    <x v="2"/>
    <s v="Yes"/>
    <n v="62468"/>
    <s v="Bright White Clearcoat"/>
    <s v="Black"/>
    <s v="Four-wheel Drive"/>
    <n v="0"/>
    <x v="0"/>
    <n v="4.5"/>
  </r>
  <r>
    <n v="6420"/>
    <x v="10"/>
    <x v="16"/>
    <x v="1"/>
    <n v="12141"/>
    <x v="3"/>
    <s v="Yes"/>
    <n v="22995"/>
    <s v="Classic Silver Metallic"/>
    <s v="Black / Red"/>
    <s v="Front-wheel Drive"/>
    <n v="31"/>
    <x v="0"/>
    <n v="4.5"/>
  </r>
  <r>
    <n v="6421"/>
    <x v="13"/>
    <x v="0"/>
    <x v="0"/>
    <n v="3"/>
    <x v="2"/>
    <s v="No"/>
    <n v="29380"/>
    <s v="Fountain Blue"/>
    <s v="Jet Black"/>
    <s v="Front-wheel Drive"/>
    <n v="29"/>
    <x v="0"/>
    <n v="4.5999999999999996"/>
  </r>
  <r>
    <n v="6422"/>
    <x v="40"/>
    <x v="21"/>
    <x v="1"/>
    <n v="46726"/>
    <x v="3"/>
    <s v="No"/>
    <n v="23444"/>
    <s v="Crystal White Pearl"/>
    <s v="Charcoal"/>
    <s v="All-wheel Drive"/>
    <n v="22"/>
    <x v="0"/>
    <n v="4.7"/>
  </r>
  <r>
    <n v="6423"/>
    <x v="12"/>
    <x v="0"/>
    <x v="0"/>
    <n v="7"/>
    <x v="2"/>
    <s v="No"/>
    <n v="29380"/>
    <s v="Platinum Gray Metallic"/>
    <s v="Black"/>
    <s v="All-wheel Drive"/>
    <s v="-"/>
    <x v="0"/>
    <n v="4.5999999999999996"/>
  </r>
  <r>
    <n v="6424"/>
    <x v="9"/>
    <x v="2"/>
    <x v="1"/>
    <n v="79390"/>
    <x v="1"/>
    <s v="No"/>
    <n v="14895"/>
    <s v="White"/>
    <s v="Tan"/>
    <s v="4WD"/>
    <n v="22"/>
    <x v="1"/>
    <m/>
  </r>
  <r>
    <n v="6425"/>
    <x v="5"/>
    <x v="0"/>
    <x v="0"/>
    <n v="0"/>
    <x v="0"/>
    <s v="Yes"/>
    <n v="47127"/>
    <s v="Diamond Black"/>
    <s v="Global Black"/>
    <s v="Four-wheel Drive"/>
    <n v="18"/>
    <x v="0"/>
    <n v="4.9000000000000004"/>
  </r>
  <r>
    <n v="6426"/>
    <x v="0"/>
    <x v="0"/>
    <x v="0"/>
    <n v="4"/>
    <x v="2"/>
    <s v="No"/>
    <n v="58460"/>
    <s v="Caviar"/>
    <s v="Black"/>
    <s v="All-wheel Drive"/>
    <n v="21"/>
    <x v="0"/>
    <n v="4.9000000000000004"/>
  </r>
  <r>
    <n v="6427"/>
    <x v="16"/>
    <x v="24"/>
    <x v="1"/>
    <n v="53710"/>
    <x v="3"/>
    <s v="No"/>
    <n v="29990"/>
    <s v="Mountain Gray Metallic"/>
    <s v="Black"/>
    <s v="All-wheel Drive"/>
    <n v="23"/>
    <x v="0"/>
    <n v="4.5"/>
  </r>
  <r>
    <n v="6428"/>
    <x v="9"/>
    <x v="0"/>
    <x v="0"/>
    <n v="3"/>
    <x v="2"/>
    <s v="Yes"/>
    <n v="47502"/>
    <s v="Gray"/>
    <s v="-"/>
    <s v="-"/>
    <s v="-"/>
    <x v="0"/>
    <n v="4.8"/>
  </r>
  <r>
    <n v="6429"/>
    <x v="16"/>
    <x v="0"/>
    <x v="0"/>
    <n v="5"/>
    <x v="2"/>
    <s v="No"/>
    <n v="62688"/>
    <s v="Arctic White"/>
    <s v="-"/>
    <s v="-"/>
    <s v="-"/>
    <x v="0"/>
    <n v="4.8"/>
  </r>
  <r>
    <n v="6430"/>
    <x v="13"/>
    <x v="10"/>
    <x v="1"/>
    <n v="124273"/>
    <x v="1"/>
    <s v="Yes"/>
    <n v="8799"/>
    <s v="White"/>
    <s v="Black"/>
    <s v="Front-wheel Drive"/>
    <n v="18"/>
    <x v="1"/>
    <n v="4.3"/>
  </r>
  <r>
    <n v="6431"/>
    <x v="5"/>
    <x v="2"/>
    <x v="1"/>
    <n v="101795"/>
    <x v="1"/>
    <s v="No"/>
    <n v="10995"/>
    <s v="True Blue Pearlcoat"/>
    <s v="Black"/>
    <s v="Front-wheel Drive"/>
    <n v="22"/>
    <x v="0"/>
    <m/>
  </r>
  <r>
    <n v="6432"/>
    <x v="5"/>
    <x v="0"/>
    <x v="0"/>
    <n v="5"/>
    <x v="2"/>
    <s v="No"/>
    <n v="43043"/>
    <s v="Silver Zynith"/>
    <s v="Global Black"/>
    <s v="Four-wheel Drive"/>
    <n v="18"/>
    <x v="0"/>
    <n v="3.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43">
  <r>
    <n v="1"/>
    <x v="0"/>
    <n v="2024"/>
    <x v="0"/>
    <n v="0"/>
    <x v="0"/>
    <x v="0"/>
    <n v="112865"/>
    <s v="Caviar"/>
    <s v="Black"/>
    <s v="Rear-wheel Drive"/>
    <n v="15"/>
    <s v="No"/>
    <x v="0"/>
  </r>
  <r>
    <n v="2"/>
    <x v="1"/>
    <n v="2007"/>
    <x v="1"/>
    <n v="61110"/>
    <x v="1"/>
    <x v="0"/>
    <n v="11295"/>
    <s v="Alabaster Silver Metallic"/>
    <s v="-"/>
    <s v="-"/>
    <s v="-"/>
    <s v="Yes"/>
    <x v="1"/>
  </r>
  <r>
    <n v="3"/>
    <x v="2"/>
    <n v="2016"/>
    <x v="1"/>
    <n v="6305"/>
    <x v="2"/>
    <x v="1"/>
    <n v="219997"/>
    <s v="McLaren Orange"/>
    <s v="Carbon Black"/>
    <s v="Rear-wheel Drive"/>
    <s v="-"/>
    <s v="Yes"/>
    <x v="2"/>
  </r>
  <r>
    <n v="4"/>
    <x v="3"/>
    <n v="2016"/>
    <x v="1"/>
    <n v="65715"/>
    <x v="1"/>
    <x v="0"/>
    <n v="23999"/>
    <s v="Black"/>
    <s v="Black"/>
    <s v="All-wheel Drive"/>
    <n v="23"/>
    <s v="Yes"/>
    <x v="3"/>
  </r>
  <r>
    <n v="5"/>
    <x v="4"/>
    <n v="2018"/>
    <x v="1"/>
    <n v="19830"/>
    <x v="3"/>
    <x v="1"/>
    <n v="39799"/>
    <s v="Imperial Blue Metallic"/>
    <s v="Black"/>
    <s v="All-wheel Drive"/>
    <n v="0"/>
    <s v="No"/>
    <x v="4"/>
  </r>
  <r>
    <n v="6"/>
    <x v="5"/>
    <n v="2019"/>
    <x v="1"/>
    <n v="52245"/>
    <x v="3"/>
    <x v="1"/>
    <n v="22966"/>
    <s v="Diamond Black"/>
    <s v="Black"/>
    <s v="Four-wheel Drive"/>
    <n v="19"/>
    <s v="Yes"/>
    <x v="1"/>
  </r>
  <r>
    <n v="7"/>
    <x v="6"/>
    <n v="2019"/>
    <x v="1"/>
    <n v="94008"/>
    <x v="1"/>
    <x v="1"/>
    <n v="26995"/>
    <s v="Black"/>
    <s v="Black"/>
    <s v="All-wheel Drive"/>
    <n v="18"/>
    <s v="Yes"/>
    <x v="5"/>
  </r>
  <r>
    <n v="8"/>
    <x v="7"/>
    <n v="2012"/>
    <x v="1"/>
    <n v="110202"/>
    <x v="1"/>
    <x v="0"/>
    <n v="14985"/>
    <s v="Blizzard"/>
    <s v="Gray"/>
    <s v="Rear-wheel Drive"/>
    <s v="-"/>
    <s v="Yes"/>
    <x v="3"/>
  </r>
  <r>
    <n v="9"/>
    <x v="8"/>
    <n v="2008"/>
    <x v="1"/>
    <n v="77893"/>
    <x v="1"/>
    <x v="0"/>
    <n v="7995"/>
    <s v="Silver"/>
    <s v="Gray"/>
    <s v="Front-wheel Drive"/>
    <n v="26"/>
    <s v="No"/>
    <x v="6"/>
  </r>
  <r>
    <n v="10"/>
    <x v="9"/>
    <n v="2012"/>
    <x v="1"/>
    <n v="106430"/>
    <x v="1"/>
    <x v="1"/>
    <n v="15750"/>
    <s v="White"/>
    <s v="Gray"/>
    <s v="Rear-wheel Drive"/>
    <n v="17"/>
    <s v="No"/>
    <x v="7"/>
  </r>
  <r>
    <n v="11"/>
    <x v="10"/>
    <n v="2013"/>
    <x v="1"/>
    <n v="155600"/>
    <x v="1"/>
    <x v="0"/>
    <n v="12995"/>
    <s v="Blue"/>
    <s v="Gray"/>
    <s v="Front-wheel Drive"/>
    <n v="44"/>
    <s v="Yes"/>
    <x v="7"/>
  </r>
  <r>
    <n v="12"/>
    <x v="4"/>
    <n v="2002"/>
    <x v="1"/>
    <n v="146000"/>
    <x v="1"/>
    <x v="0"/>
    <n v="4599"/>
    <s v="White"/>
    <s v="Beige"/>
    <s v="Rear-wheel Drive ,"/>
    <s v="-"/>
    <s v="No"/>
    <x v="7"/>
  </r>
  <r>
    <n v="13"/>
    <x v="11"/>
    <n v="2020"/>
    <x v="1"/>
    <n v="22901"/>
    <x v="3"/>
    <x v="0"/>
    <n v="38713"/>
    <s v="Iridium Blue"/>
    <s v="Blue"/>
    <s v="Rear-wheel Drive"/>
    <n v="20"/>
    <s v="No"/>
    <x v="5"/>
  </r>
  <r>
    <n v="14"/>
    <x v="12"/>
    <n v="2014"/>
    <x v="1"/>
    <n v="48650"/>
    <x v="3"/>
    <x v="0"/>
    <n v="16988"/>
    <s v="Platinum Gray Metallic"/>
    <s v="Titan Black"/>
    <s v="Front-wheel Drive"/>
    <n v="25"/>
    <s v="No"/>
    <x v="8"/>
  </r>
  <r>
    <n v="15"/>
    <x v="4"/>
    <n v="2015"/>
    <x v="1"/>
    <n v="73660"/>
    <x v="1"/>
    <x v="0"/>
    <n v="22843"/>
    <s v="Glacier Silver Metallic"/>
    <s v="-"/>
    <s v="-"/>
    <s v="-"/>
    <s v="No"/>
    <x v="9"/>
  </r>
  <r>
    <n v="16"/>
    <x v="4"/>
    <n v="2004"/>
    <x v="1"/>
    <n v="119263"/>
    <x v="1"/>
    <x v="0"/>
    <n v="7999"/>
    <s v="Gold"/>
    <s v="Tan"/>
    <s v="Rear-wheel Drive"/>
    <n v="18"/>
    <s v="No"/>
    <x v="10"/>
  </r>
  <r>
    <n v="17"/>
    <x v="13"/>
    <n v="2024"/>
    <x v="0"/>
    <n v="2210"/>
    <x v="2"/>
    <x v="0"/>
    <n v="52715"/>
    <s v="Summit White"/>
    <s v="Black"/>
    <s v="All-wheel Drive"/>
    <s v="-"/>
    <s v="No"/>
    <x v="5"/>
  </r>
  <r>
    <n v="18"/>
    <x v="14"/>
    <n v="2000"/>
    <x v="1"/>
    <n v="62022"/>
    <x v="1"/>
    <x v="0"/>
    <n v="13995"/>
    <s v="Platinum Metallic"/>
    <s v="Ivory"/>
    <s v="Rear-wheel Drive"/>
    <n v="18"/>
    <s v="No"/>
    <x v="7"/>
  </r>
  <r>
    <n v="19"/>
    <x v="15"/>
    <n v="2013"/>
    <x v="1"/>
    <n v="84358"/>
    <x v="1"/>
    <x v="1"/>
    <n v="13900"/>
    <s v="Venetian Red Pearl"/>
    <s v="Ivory"/>
    <s v="All-wheel Drive"/>
    <n v="25"/>
    <s v="Yes"/>
    <x v="11"/>
  </r>
  <r>
    <n v="20"/>
    <x v="9"/>
    <n v="2011"/>
    <x v="1"/>
    <n v="181000"/>
    <x v="1"/>
    <x v="0"/>
    <n v="9995"/>
    <s v="Red"/>
    <s v="Black"/>
    <s v="Rear-wheel Drive"/>
    <n v="13"/>
    <s v="Yes"/>
    <x v="7"/>
  </r>
  <r>
    <n v="21"/>
    <x v="4"/>
    <n v="2013"/>
    <x v="1"/>
    <n v="77783"/>
    <x v="1"/>
    <x v="0"/>
    <n v="8995"/>
    <s v="Pearl White"/>
    <s v="Black"/>
    <s v="Rear-wheel Drive"/>
    <n v="18"/>
    <s v="Yes"/>
    <x v="7"/>
  </r>
  <r>
    <n v="22"/>
    <x v="3"/>
    <n v="2019"/>
    <x v="1"/>
    <n v="33832"/>
    <x v="3"/>
    <x v="1"/>
    <n v="39990"/>
    <s v="Daytona Gray Pearl Effect"/>
    <s v="Black / Rock Gray"/>
    <s v="All-wheel Drive"/>
    <n v="23"/>
    <s v="No"/>
    <x v="12"/>
  </r>
  <r>
    <n v="23"/>
    <x v="13"/>
    <n v="1988"/>
    <x v="1"/>
    <n v="48934"/>
    <x v="3"/>
    <x v="0"/>
    <n v="19888"/>
    <s v="Barcelona Red"/>
    <s v="Barcelona Red"/>
    <s v="Rear-wheel Drive"/>
    <n v="0"/>
    <s v="No"/>
    <x v="13"/>
  </r>
  <r>
    <n v="24"/>
    <x v="16"/>
    <n v="2016"/>
    <x v="1"/>
    <n v="59386"/>
    <x v="1"/>
    <x v="0"/>
    <n v="71995"/>
    <s v="Palladium Silver Metallic"/>
    <s v="Designo Black"/>
    <s v="All-wheel Drive"/>
    <n v="12"/>
    <s v="Yes"/>
    <x v="14"/>
  </r>
  <r>
    <n v="25"/>
    <x v="0"/>
    <n v="2002"/>
    <x v="1"/>
    <n v="98373"/>
    <x v="1"/>
    <x v="1"/>
    <n v="8999"/>
    <s v="Burgundy"/>
    <s v="Tan"/>
    <s v="Rear-wheel Drive"/>
    <n v="18"/>
    <s v="No"/>
    <x v="10"/>
  </r>
  <r>
    <n v="26"/>
    <x v="0"/>
    <n v="2023"/>
    <x v="0"/>
    <n v="0"/>
    <x v="0"/>
    <x v="0"/>
    <n v="106615"/>
    <s v="Caviar"/>
    <s v="Red"/>
    <s v="Rear-wheel Drive"/>
    <n v="15"/>
    <s v="No"/>
    <x v="12"/>
  </r>
  <r>
    <n v="27"/>
    <x v="17"/>
    <n v="2006"/>
    <x v="1"/>
    <n v="55915"/>
    <x v="1"/>
    <x v="1"/>
    <n v="20691"/>
    <s v="Phantom Black Metallic"/>
    <s v="Red"/>
    <s v="Rear-wheel Drive"/>
    <s v="-"/>
    <s v="Yes"/>
    <x v="0"/>
  </r>
  <r>
    <n v="28"/>
    <x v="4"/>
    <n v="1988"/>
    <x v="1"/>
    <n v="46344"/>
    <x v="3"/>
    <x v="0"/>
    <n v="63910"/>
    <s v="Cinnabar Red"/>
    <s v="Tan"/>
    <s v="Rear-wheel Drive"/>
    <s v="-"/>
    <s v="No"/>
    <x v="15"/>
  </r>
  <r>
    <n v="29"/>
    <x v="18"/>
    <n v="1975"/>
    <x v="1"/>
    <n v="27667"/>
    <x v="3"/>
    <x v="0"/>
    <n v="26507"/>
    <s v="Yellow"/>
    <s v="Black"/>
    <s v=""/>
    <s v="-"/>
    <s v="No"/>
    <x v="15"/>
  </r>
  <r>
    <n v="30"/>
    <x v="4"/>
    <n v="2018"/>
    <x v="1"/>
    <n v="46698"/>
    <x v="3"/>
    <x v="0"/>
    <n v="45373"/>
    <s v="San Marino Blue Metallic"/>
    <s v="Black"/>
    <s v="Rear-wheel Drive"/>
    <n v="14"/>
    <s v="No"/>
    <x v="16"/>
  </r>
  <r>
    <n v="31"/>
    <x v="11"/>
    <n v="2009"/>
    <x v="1"/>
    <n v="96658"/>
    <x v="1"/>
    <x v="0"/>
    <n v="10980"/>
    <s v="Blue Slate Pearl"/>
    <s v="Beige"/>
    <s v="Rear-wheel Drive"/>
    <n v="18"/>
    <s v="Yes"/>
    <x v="14"/>
  </r>
  <r>
    <n v="32"/>
    <x v="12"/>
    <n v="2016"/>
    <x v="1"/>
    <n v="145302"/>
    <x v="1"/>
    <x v="0"/>
    <n v="9495"/>
    <s v="Silver"/>
    <s v="Black"/>
    <s v="Front-wheel Drive"/>
    <n v="25"/>
    <s v="Yes"/>
    <x v="7"/>
  </r>
  <r>
    <n v="33"/>
    <x v="19"/>
    <n v="2005"/>
    <x v="1"/>
    <n v="102243"/>
    <x v="1"/>
    <x v="0"/>
    <n v="5795"/>
    <s v="Gray"/>
    <s v="Black"/>
    <s v="Front-wheel Drive"/>
    <n v="31"/>
    <s v="Yes"/>
    <x v="14"/>
  </r>
  <r>
    <n v="34"/>
    <x v="10"/>
    <n v="2015"/>
    <x v="1"/>
    <n v="91655"/>
    <x v="1"/>
    <x v="0"/>
    <n v="13980"/>
    <s v="Attitude Black"/>
    <s v="Gray"/>
    <s v="Front-wheel Drive"/>
    <n v="44"/>
    <s v="No"/>
    <x v="14"/>
  </r>
  <r>
    <n v="35"/>
    <x v="16"/>
    <n v="2024"/>
    <x v="0"/>
    <n v="6"/>
    <x v="2"/>
    <x v="0"/>
    <n v="152800"/>
    <s v="Moonlight White"/>
    <s v="Black"/>
    <s v="All-wheel Drive"/>
    <s v="-"/>
    <s v="No"/>
    <x v="0"/>
  </r>
  <r>
    <n v="36"/>
    <x v="10"/>
    <n v="2012"/>
    <x v="1"/>
    <n v="168725"/>
    <x v="1"/>
    <x v="0"/>
    <n v="9945"/>
    <s v="Magnetic Gray Metallic"/>
    <s v="Gray"/>
    <s v="Front-wheel Drive"/>
    <n v="0"/>
    <s v="No"/>
    <x v="1"/>
  </r>
  <r>
    <n v="37"/>
    <x v="8"/>
    <n v="2008"/>
    <x v="1"/>
    <n v="70974"/>
    <x v="1"/>
    <x v="0"/>
    <n v="11950"/>
    <s v="Silver Steel Metallic Clearcoat"/>
    <s v="Dark Slate Gray/Light Slate Gray"/>
    <s v="Front-wheel Drive"/>
    <n v="18"/>
    <s v="No"/>
    <x v="14"/>
  </r>
  <r>
    <n v="38"/>
    <x v="5"/>
    <n v="2007"/>
    <x v="1"/>
    <n v="173694"/>
    <x v="1"/>
    <x v="1"/>
    <n v="4550"/>
    <s v="Light Graystone Pearlcoat"/>
    <s v="Khaki"/>
    <s v="Four-wheel Drive"/>
    <n v="16"/>
    <s v="Yes"/>
    <x v="7"/>
  </r>
  <r>
    <n v="39"/>
    <x v="11"/>
    <n v="2017"/>
    <x v="1"/>
    <n v="111586"/>
    <x v="1"/>
    <x v="0"/>
    <n v="17995"/>
    <s v="Gray"/>
    <s v="Gray"/>
    <s v="All-wheel Drive"/>
    <n v="19"/>
    <s v="Yes"/>
    <x v="7"/>
  </r>
  <r>
    <n v="40"/>
    <x v="0"/>
    <n v="2010"/>
    <x v="1"/>
    <n v="128900"/>
    <x v="1"/>
    <x v="0"/>
    <n v="9995"/>
    <s v="Black Opal Mica"/>
    <s v="Black"/>
    <s v="Front-wheel Drive"/>
    <n v="35"/>
    <s v="No"/>
    <x v="5"/>
  </r>
  <r>
    <n v="41"/>
    <x v="20"/>
    <n v="2015"/>
    <x v="1"/>
    <n v="48163"/>
    <x v="3"/>
    <x v="0"/>
    <n v="52985"/>
    <s v="Black"/>
    <s v="Beige"/>
    <s v="Rear-wheel Drive"/>
    <n v="21"/>
    <s v="No"/>
    <x v="1"/>
  </r>
  <r>
    <n v="42"/>
    <x v="11"/>
    <n v="2013"/>
    <x v="1"/>
    <n v="162296"/>
    <x v="1"/>
    <x v="0"/>
    <n v="8888"/>
    <s v="Black Obsidian"/>
    <s v="Black"/>
    <s v="All-wheel Drive"/>
    <n v="17"/>
    <s v="No"/>
    <x v="17"/>
  </r>
  <r>
    <n v="43"/>
    <x v="0"/>
    <n v="2008"/>
    <x v="1"/>
    <n v="167082"/>
    <x v="1"/>
    <x v="0"/>
    <n v="7777"/>
    <s v="Red"/>
    <s v="Beige"/>
    <s v="All-wheel Drive"/>
    <n v="26"/>
    <s v="Yes"/>
    <x v="17"/>
  </r>
  <r>
    <n v="44"/>
    <x v="10"/>
    <n v="2012"/>
    <x v="1"/>
    <n v="67422"/>
    <x v="1"/>
    <x v="0"/>
    <n v="14999"/>
    <s v="Classic Silver Metallic"/>
    <s v="Black"/>
    <s v="Front-wheel Drive"/>
    <n v="44"/>
    <s v="Yes"/>
    <x v="7"/>
  </r>
  <r>
    <n v="45"/>
    <x v="10"/>
    <n v="2007"/>
    <x v="1"/>
    <n v="67300"/>
    <x v="1"/>
    <x v="0"/>
    <n v="9975"/>
    <s v="Pacific Blue Metallic"/>
    <s v="Dark Charcoal"/>
    <s v="Front-wheel Drive"/>
    <n v="34"/>
    <s v="No"/>
    <x v="5"/>
  </r>
  <r>
    <n v="46"/>
    <x v="16"/>
    <n v="2017"/>
    <x v="1"/>
    <n v="5350"/>
    <x v="2"/>
    <x v="0"/>
    <n v="69800"/>
    <s v="Magnetite Black Metallic"/>
    <s v="Black"/>
    <s v="All-wheel Drive"/>
    <n v="15"/>
    <s v="Yes"/>
    <x v="7"/>
  </r>
  <r>
    <n v="47"/>
    <x v="4"/>
    <n v="2016"/>
    <x v="1"/>
    <n v="111166"/>
    <x v="1"/>
    <x v="0"/>
    <n v="18888"/>
    <s v="White"/>
    <s v="Coral Red / Black"/>
    <s v="Rear-wheel Drive"/>
    <n v="20"/>
    <s v="No"/>
    <x v="17"/>
  </r>
  <r>
    <n v="48"/>
    <x v="9"/>
    <n v="2011"/>
    <x v="1"/>
    <n v="133990"/>
    <x v="1"/>
    <x v="0"/>
    <n v="10990"/>
    <s v="White"/>
    <s v="Gray"/>
    <s v="Rear-wheel Drive"/>
    <n v="16"/>
    <s v="Yes"/>
    <x v="18"/>
  </r>
  <r>
    <n v="49"/>
    <x v="21"/>
    <n v="2012"/>
    <x v="1"/>
    <n v="20038"/>
    <x v="3"/>
    <x v="0"/>
    <n v="67455"/>
    <s v="Hammerhead Silver"/>
    <s v="Gray"/>
    <s v="Rear-wheel Drive"/>
    <n v="13"/>
    <s v="No"/>
    <x v="10"/>
  </r>
  <r>
    <n v="50"/>
    <x v="12"/>
    <n v="2022"/>
    <x v="1"/>
    <n v="12959"/>
    <x v="3"/>
    <x v="0"/>
    <n v="43949"/>
    <s v="Pure White"/>
    <s v="Blue"/>
    <s v="All-wheel Drive"/>
    <n v="23"/>
    <s v="No"/>
    <x v="10"/>
  </r>
  <r>
    <n v="51"/>
    <x v="6"/>
    <n v="2014"/>
    <x v="1"/>
    <n v="44500"/>
    <x v="3"/>
    <x v="0"/>
    <n v="16000"/>
    <s v="Graphite Metallic"/>
    <s v="Medium Titanium / Jet Black"/>
    <s v="Front-wheel Drive"/>
    <n v="18"/>
    <s v="Yes"/>
    <x v="0"/>
  </r>
  <r>
    <n v="52"/>
    <x v="0"/>
    <n v="2008"/>
    <x v="1"/>
    <n v="186000"/>
    <x v="1"/>
    <x v="0"/>
    <n v="6500"/>
    <s v="Silver"/>
    <s v="Beige"/>
    <s v="All-wheel Drive ,"/>
    <s v="-"/>
    <s v="No"/>
    <x v="7"/>
  </r>
  <r>
    <n v="53"/>
    <x v="10"/>
    <n v="2013"/>
    <x v="1"/>
    <n v="92754"/>
    <x v="1"/>
    <x v="1"/>
    <n v="11700"/>
    <s v="Blue"/>
    <s v="Bisque"/>
    <s v="Front-wheel Drive"/>
    <n v="44"/>
    <s v="Yes"/>
    <x v="11"/>
  </r>
  <r>
    <n v="54"/>
    <x v="13"/>
    <n v="2014"/>
    <x v="1"/>
    <n v="60261"/>
    <x v="1"/>
    <x v="0"/>
    <n v="38595"/>
    <s v="Cyber Gray Metallic"/>
    <s v="Jet Black"/>
    <s v="Rear-wheel Drive"/>
    <n v="17"/>
    <s v="No"/>
    <x v="10"/>
  </r>
  <r>
    <n v="55"/>
    <x v="9"/>
    <n v="2005"/>
    <x v="1"/>
    <n v="304425"/>
    <x v="1"/>
    <x v="0"/>
    <n v="5997"/>
    <s v="Oxford White"/>
    <s v="Medium Pebble"/>
    <s v="Four-wheel Drive"/>
    <n v="0"/>
    <s v="No"/>
    <x v="11"/>
  </r>
  <r>
    <n v="56"/>
    <x v="9"/>
    <n v="2021"/>
    <x v="1"/>
    <n v="32395"/>
    <x v="3"/>
    <x v="0"/>
    <n v="21987"/>
    <s v="Bronze Fire Metallic"/>
    <s v="Dark Earth Gray"/>
    <s v="All-wheel Drive"/>
    <n v="26"/>
    <s v="Yes"/>
    <x v="14"/>
  </r>
  <r>
    <n v="57"/>
    <x v="22"/>
    <n v="2007"/>
    <x v="1"/>
    <n v="151531"/>
    <x v="1"/>
    <x v="0"/>
    <n v="3777"/>
    <s v="MAROON"/>
    <s v="-"/>
    <s v="-"/>
    <s v="-"/>
    <s v="No"/>
    <x v="11"/>
  </r>
  <r>
    <n v="58"/>
    <x v="23"/>
    <n v="2018"/>
    <x v="1"/>
    <n v="93204"/>
    <x v="1"/>
    <x v="0"/>
    <n v="17999"/>
    <s v="Black"/>
    <s v="Black"/>
    <s v="Front-wheel Drive"/>
    <s v="-"/>
    <s v="No"/>
    <x v="11"/>
  </r>
  <r>
    <n v="59"/>
    <x v="24"/>
    <n v="2007"/>
    <x v="1"/>
    <n v="40145"/>
    <x v="3"/>
    <x v="0"/>
    <n v="16995"/>
    <s v="Vibrant White"/>
    <s v="Black"/>
    <s v="Rear-wheel Drive"/>
    <n v="17"/>
    <s v="Yes"/>
    <x v="4"/>
  </r>
  <r>
    <n v="60"/>
    <x v="24"/>
    <n v="2007"/>
    <x v="1"/>
    <n v="104736"/>
    <x v="1"/>
    <x v="0"/>
    <n v="9995"/>
    <s v="Cashmere Tri-Coat"/>
    <s v="Light Camel"/>
    <s v="Rear-wheel Drive"/>
    <n v="17"/>
    <s v="No"/>
    <x v="4"/>
  </r>
  <r>
    <n v="61"/>
    <x v="25"/>
    <n v="2007"/>
    <x v="1"/>
    <n v="35052"/>
    <x v="3"/>
    <x v="0"/>
    <n v="18995"/>
    <s v="Midnight Blue"/>
    <s v="Tan"/>
    <s v="Rear-wheel Drive"/>
    <s v="-"/>
    <s v="No"/>
    <x v="4"/>
  </r>
  <r>
    <n v="62"/>
    <x v="25"/>
    <n v="2009"/>
    <x v="1"/>
    <n v="26514"/>
    <x v="3"/>
    <x v="0"/>
    <n v="15995"/>
    <s v="Silver Pearl"/>
    <s v="Red"/>
    <s v="Rear-wheel Drive"/>
    <s v="-"/>
    <s v="Yes"/>
    <x v="4"/>
  </r>
  <r>
    <n v="63"/>
    <x v="15"/>
    <n v="2020"/>
    <x v="1"/>
    <n v="27861"/>
    <x v="3"/>
    <x v="0"/>
    <n v="35995"/>
    <s v="WR Blue Pearl"/>
    <s v="Black"/>
    <s v="All-wheel Drive"/>
    <n v="16"/>
    <s v="No"/>
    <x v="4"/>
  </r>
  <r>
    <n v="64"/>
    <x v="20"/>
    <n v="2018"/>
    <x v="1"/>
    <n v="12679"/>
    <x v="3"/>
    <x v="0"/>
    <n v="53995"/>
    <s v="Night Blue Metallic"/>
    <s v="Black"/>
    <s v="Rear-wheel Drive"/>
    <n v="21"/>
    <s v="No"/>
    <x v="4"/>
  </r>
  <r>
    <n v="65"/>
    <x v="11"/>
    <n v="2013"/>
    <x v="1"/>
    <n v="87150"/>
    <x v="1"/>
    <x v="0"/>
    <n v="16961"/>
    <s v="Lapis Blue"/>
    <s v="Stone"/>
    <s v="All-wheel Drive"/>
    <n v="18"/>
    <s v="Yes"/>
    <x v="0"/>
  </r>
  <r>
    <n v="66"/>
    <x v="9"/>
    <n v="2004"/>
    <x v="1"/>
    <n v="204560"/>
    <x v="1"/>
    <x v="1"/>
    <n v="15800"/>
    <s v="Oxford White"/>
    <s v="Medium Parchment"/>
    <s v="Four-wheel Drive"/>
    <n v="0"/>
    <s v="No"/>
    <x v="7"/>
  </r>
  <r>
    <n v="67"/>
    <x v="4"/>
    <n v="2017"/>
    <x v="1"/>
    <n v="71099"/>
    <x v="1"/>
    <x v="0"/>
    <n v="38995"/>
    <s v="Gray"/>
    <s v="Black"/>
    <s v="All-wheel Drive"/>
    <n v="14"/>
    <s v="Yes"/>
    <x v="5"/>
  </r>
  <r>
    <n v="68"/>
    <x v="4"/>
    <n v="2018"/>
    <x v="1"/>
    <n v="91475"/>
    <x v="1"/>
    <x v="0"/>
    <n v="22440"/>
    <s v="Black Sapphire Metallic"/>
    <s v="Oyster"/>
    <s v="All-wheel Drive"/>
    <n v="20"/>
    <s v="Yes"/>
    <x v="5"/>
  </r>
  <r>
    <n v="69"/>
    <x v="4"/>
    <n v="2017"/>
    <x v="1"/>
    <n v="14826"/>
    <x v="3"/>
    <x v="0"/>
    <n v="78800"/>
    <s v="Space Gray Metallic"/>
    <s v="Black"/>
    <s v="Rear-wheel Drive"/>
    <n v="14"/>
    <s v="No"/>
    <x v="0"/>
  </r>
  <r>
    <n v="70"/>
    <x v="16"/>
    <n v="2019"/>
    <x v="1"/>
    <n v="38545"/>
    <x v="3"/>
    <x v="0"/>
    <n v="48999"/>
    <s v="Gray"/>
    <s v="Black"/>
    <s v="All-wheel Drive"/>
    <n v="21"/>
    <s v="No"/>
    <x v="8"/>
  </r>
  <r>
    <n v="71"/>
    <x v="4"/>
    <n v="2019"/>
    <x v="1"/>
    <n v="31010"/>
    <x v="3"/>
    <x v="0"/>
    <n v="53895"/>
    <s v="San Marino Blue Metallic"/>
    <s v="Black"/>
    <s v="Rear-wheel Drive"/>
    <n v="14"/>
    <s v="No"/>
    <x v="7"/>
  </r>
  <r>
    <n v="72"/>
    <x v="9"/>
    <n v="2003"/>
    <x v="1"/>
    <n v="199574"/>
    <x v="1"/>
    <x v="1"/>
    <n v="25975"/>
    <s v="Black Clearcoat"/>
    <s v="Medium Pebble"/>
    <s v="Four-wheel Drive"/>
    <n v="0"/>
    <s v="No"/>
    <x v="12"/>
  </r>
  <r>
    <n v="73"/>
    <x v="4"/>
    <n v="2014"/>
    <x v="1"/>
    <n v="78188"/>
    <x v="1"/>
    <x v="0"/>
    <n v="28990"/>
    <s v="Blue"/>
    <s v="Black"/>
    <s v="Rear-wheel Drive"/>
    <n v="16"/>
    <s v="Yes"/>
    <x v="19"/>
  </r>
  <r>
    <n v="74"/>
    <x v="0"/>
    <n v="2024"/>
    <x v="0"/>
    <n v="0"/>
    <x v="0"/>
    <x v="0"/>
    <n v="115425"/>
    <s v="Infrared"/>
    <s v="Black W/ Satin Metallic Trim"/>
    <s v="Rear-wheel Drive"/>
    <n v="15"/>
    <s v="No"/>
    <x v="12"/>
  </r>
  <r>
    <n v="75"/>
    <x v="3"/>
    <n v="2021"/>
    <x v="1"/>
    <n v="60120"/>
    <x v="1"/>
    <x v="0"/>
    <n v="49980"/>
    <s v="Florett Silver Metallic"/>
    <s v="Black"/>
    <s v="All-wheel Drive"/>
    <n v="15"/>
    <s v="Yes"/>
    <x v="0"/>
  </r>
  <r>
    <n v="76"/>
    <x v="2"/>
    <n v="2016"/>
    <x v="1"/>
    <n v="852"/>
    <x v="2"/>
    <x v="1"/>
    <n v="339800"/>
    <s v="Storm Grey"/>
    <s v="Carbon Black with McLaren Orange"/>
    <s v="Rear-wheel Drive"/>
    <n v="16"/>
    <s v="No"/>
    <x v="0"/>
  </r>
  <r>
    <n v="77"/>
    <x v="20"/>
    <n v="2017"/>
    <x v="1"/>
    <n v="41311"/>
    <x v="3"/>
    <x v="0"/>
    <n v="45911"/>
    <s v="Black"/>
    <s v="Black"/>
    <s v="Rear-wheel Drive"/>
    <n v="21"/>
    <s v="No"/>
    <x v="7"/>
  </r>
  <r>
    <n v="78"/>
    <x v="7"/>
    <n v="2005"/>
    <x v="1"/>
    <n v="46347"/>
    <x v="3"/>
    <x v="0"/>
    <n v="16500"/>
    <s v="Daytona Blue"/>
    <s v="Beige"/>
    <s v="Rear-wheel Drive"/>
    <n v="18"/>
    <s v="No"/>
    <x v="0"/>
  </r>
  <r>
    <n v="79"/>
    <x v="3"/>
    <n v="2008"/>
    <x v="1"/>
    <n v="86447"/>
    <x v="1"/>
    <x v="0"/>
    <n v="15500"/>
    <s v="-"/>
    <s v="-"/>
    <s v=""/>
    <s v="-"/>
    <s v="No"/>
    <x v="4"/>
  </r>
  <r>
    <n v="80"/>
    <x v="11"/>
    <n v="2009"/>
    <x v="1"/>
    <n v="94164"/>
    <x v="1"/>
    <x v="0"/>
    <n v="15800"/>
    <s v="Moonlight White"/>
    <s v="Black"/>
    <s v="Rear-wheel Drive"/>
    <n v="17"/>
    <s v="No"/>
    <x v="0"/>
  </r>
  <r>
    <n v="81"/>
    <x v="26"/>
    <n v="2005"/>
    <x v="1"/>
    <n v="19127"/>
    <x v="3"/>
    <x v="0"/>
    <n v="59800"/>
    <s v="GREY"/>
    <s v="-"/>
    <s v="-"/>
    <s v="-"/>
    <s v="No"/>
    <x v="7"/>
  </r>
  <r>
    <n v="82"/>
    <x v="24"/>
    <n v="1988"/>
    <x v="1"/>
    <n v="72980"/>
    <x v="1"/>
    <x v="0"/>
    <n v="16950"/>
    <s v="ROSE"/>
    <s v="Rose"/>
    <s v="Rear-wheel Drive"/>
    <n v="17"/>
    <s v="No"/>
    <x v="10"/>
  </r>
  <r>
    <n v="83"/>
    <x v="4"/>
    <n v="2010"/>
    <x v="1"/>
    <n v="28006"/>
    <x v="3"/>
    <x v="0"/>
    <n v="31995"/>
    <s v="Blue"/>
    <s v="Black"/>
    <s v="Rear-wheel Drive"/>
    <n v="11"/>
    <s v="No"/>
    <x v="20"/>
  </r>
  <r>
    <n v="84"/>
    <x v="6"/>
    <n v="2022"/>
    <x v="1"/>
    <n v="58099"/>
    <x v="1"/>
    <x v="0"/>
    <n v="73995"/>
    <s v="Black Raven"/>
    <s v="Jet Black With Jet Black Accents"/>
    <s v="Rear-wheel Drive"/>
    <n v="13"/>
    <s v="No"/>
    <x v="14"/>
  </r>
  <r>
    <n v="85"/>
    <x v="3"/>
    <n v="2011"/>
    <x v="1"/>
    <n v="90001"/>
    <x v="1"/>
    <x v="0"/>
    <n v="15495"/>
    <s v="Black"/>
    <s v="Madras Brown"/>
    <s v="All-wheel Drive"/>
    <n v="21"/>
    <s v="Yes"/>
    <x v="20"/>
  </r>
  <r>
    <n v="86"/>
    <x v="27"/>
    <n v="1983"/>
    <x v="1"/>
    <n v="32252"/>
    <x v="3"/>
    <x v="1"/>
    <n v="299900"/>
    <s v="Red"/>
    <s v="Beige"/>
    <s v=""/>
    <s v="-"/>
    <s v="No"/>
    <x v="7"/>
  </r>
  <r>
    <n v="87"/>
    <x v="12"/>
    <n v="2019"/>
    <x v="1"/>
    <n v="98185"/>
    <x v="1"/>
    <x v="1"/>
    <n v="12200"/>
    <s v="Platinum Gray Metallic"/>
    <s v="Titan Black"/>
    <s v="All-wheel Drive"/>
    <n v="22"/>
    <s v="No"/>
    <x v="14"/>
  </r>
  <r>
    <n v="88"/>
    <x v="28"/>
    <n v="2009"/>
    <x v="1"/>
    <n v="52756"/>
    <x v="3"/>
    <x v="0"/>
    <n v="139800"/>
    <s v="Diamond Black"/>
    <s v="Moccasin"/>
    <s v="Rear-wheel Drive"/>
    <n v="11"/>
    <s v="No"/>
    <x v="7"/>
  </r>
  <r>
    <n v="89"/>
    <x v="29"/>
    <n v="2023"/>
    <x v="0"/>
    <n v="5"/>
    <x v="2"/>
    <x v="0"/>
    <n v="89485"/>
    <s v="Makalu Gray Matte"/>
    <s v="Urban Brown/Glacier White"/>
    <s v="All-wheel Drive"/>
    <n v="17"/>
    <s v="No"/>
    <x v="5"/>
  </r>
  <r>
    <n v="90"/>
    <x v="13"/>
    <n v="2015"/>
    <x v="1"/>
    <n v="105307"/>
    <x v="1"/>
    <x v="0"/>
    <n v="14995"/>
    <s v="Silver Ice Metallic"/>
    <s v="Dark Titanium/Jet Black"/>
    <s v="Front-wheel Drive"/>
    <n v="22"/>
    <s v="No"/>
    <x v="7"/>
  </r>
  <r>
    <n v="91"/>
    <x v="13"/>
    <n v="2018"/>
    <x v="1"/>
    <n v="112099"/>
    <x v="1"/>
    <x v="0"/>
    <n v="15995"/>
    <s v="Mosaic Black Metallic"/>
    <s v="Jet Black"/>
    <s v="Front-wheel Drive"/>
    <n v="22"/>
    <s v="No"/>
    <x v="7"/>
  </r>
  <r>
    <n v="92"/>
    <x v="30"/>
    <n v="2015"/>
    <x v="1"/>
    <n v="132502"/>
    <x v="1"/>
    <x v="1"/>
    <n v="14995"/>
    <s v="Deep Cherry Red Crystal Pearlcoat"/>
    <s v="Black"/>
    <s v="Rear-wheel Drive"/>
    <n v="18"/>
    <s v="Yes"/>
    <x v="7"/>
  </r>
  <r>
    <n v="93"/>
    <x v="11"/>
    <n v="2012"/>
    <x v="1"/>
    <n v="84766"/>
    <x v="1"/>
    <x v="0"/>
    <n v="11949"/>
    <s v="Graphite Shadow"/>
    <s v="Graphite"/>
    <s v="All-wheel Drive"/>
    <n v="18"/>
    <s v="Yes"/>
    <x v="14"/>
  </r>
  <r>
    <n v="94"/>
    <x v="9"/>
    <n v="2019"/>
    <x v="1"/>
    <n v="66533"/>
    <x v="1"/>
    <x v="1"/>
    <n v="15903"/>
    <s v="Ingot Silver"/>
    <s v="Charcoal Black"/>
    <s v="Four-wheel Drive"/>
    <n v="22"/>
    <s v="No"/>
    <x v="8"/>
  </r>
  <r>
    <n v="95"/>
    <x v="15"/>
    <n v="2019"/>
    <x v="1"/>
    <n v="53038"/>
    <x v="3"/>
    <x v="1"/>
    <n v="30990"/>
    <s v="Dark Gray Metallic"/>
    <s v="Black"/>
    <s v="All-wheel Drive"/>
    <n v="17"/>
    <s v="Yes"/>
    <x v="12"/>
  </r>
  <r>
    <n v="96"/>
    <x v="12"/>
    <n v="2018"/>
    <x v="2"/>
    <n v="41540"/>
    <x v="3"/>
    <x v="1"/>
    <n v="32490"/>
    <s v="Indium Gray Metallic"/>
    <s v="Titan Black"/>
    <s v="All-wheel Drive"/>
    <n v="21"/>
    <s v="No"/>
    <x v="12"/>
  </r>
  <r>
    <n v="97"/>
    <x v="9"/>
    <n v="2012"/>
    <x v="1"/>
    <n v="115225"/>
    <x v="1"/>
    <x v="1"/>
    <n v="14980"/>
    <s v="White"/>
    <s v="Gray"/>
    <s v="Rear-wheel Drive"/>
    <n v="16"/>
    <s v="No"/>
    <x v="7"/>
  </r>
  <r>
    <n v="98"/>
    <x v="13"/>
    <n v="2021"/>
    <x v="1"/>
    <n v="29804"/>
    <x v="3"/>
    <x v="0"/>
    <n v="21000"/>
    <s v="Silver Ice Metallic"/>
    <s v="Jet Black"/>
    <s v="Front-wheel Drive"/>
    <n v="29"/>
    <s v="No"/>
    <x v="8"/>
  </r>
  <r>
    <n v="99"/>
    <x v="5"/>
    <n v="2017"/>
    <x v="1"/>
    <n v="97142"/>
    <x v="1"/>
    <x v="0"/>
    <n v="24895"/>
    <s v="Bright White Clearcoat"/>
    <s v="Black"/>
    <s v="Four-wheel Drive"/>
    <n v="16"/>
    <s v="Yes"/>
    <x v="0"/>
  </r>
  <r>
    <n v="100"/>
    <x v="31"/>
    <n v="2024"/>
    <x v="0"/>
    <n v="0"/>
    <x v="0"/>
    <x v="0"/>
    <n v="59325"/>
    <s v="Teal / Black"/>
    <s v="-"/>
    <s v="-"/>
    <s v="-"/>
    <s v="No"/>
    <x v="7"/>
  </r>
  <r>
    <n v="101"/>
    <x v="13"/>
    <n v="2019"/>
    <x v="1"/>
    <n v="29112"/>
    <x v="3"/>
    <x v="0"/>
    <n v="19998"/>
    <s v="Gray"/>
    <s v="Gray"/>
    <s v="Front-wheel Drive"/>
    <n v="26"/>
    <s v="Yes"/>
    <x v="7"/>
  </r>
  <r>
    <n v="102"/>
    <x v="21"/>
    <n v="2010"/>
    <x v="1"/>
    <n v="26992"/>
    <x v="3"/>
    <x v="0"/>
    <n v="47988"/>
    <s v="Fire Red"/>
    <s v="Obsidian Black"/>
    <s v="Rear-wheel Drive"/>
    <n v="12"/>
    <s v="No"/>
    <x v="12"/>
  </r>
  <r>
    <n v="103"/>
    <x v="10"/>
    <n v="2007"/>
    <x v="1"/>
    <n v="144801"/>
    <x v="1"/>
    <x v="0"/>
    <n v="11500"/>
    <s v="Black Diamond"/>
    <s v="Dark Charcoal"/>
    <s v="Rear-wheel Drive"/>
    <n v="19"/>
    <s v="Yes"/>
    <x v="13"/>
  </r>
  <r>
    <n v="104"/>
    <x v="13"/>
    <n v="2017"/>
    <x v="1"/>
    <n v="41805"/>
    <x v="3"/>
    <x v="0"/>
    <n v="19745"/>
    <s v="Kinetic Blue"/>
    <s v="-"/>
    <s v="-"/>
    <s v="-"/>
    <s v="No"/>
    <x v="9"/>
  </r>
  <r>
    <n v="105"/>
    <x v="13"/>
    <n v="2017"/>
    <x v="1"/>
    <n v="22401"/>
    <x v="3"/>
    <x v="0"/>
    <n v="16112"/>
    <s v="Mosaic Black Metallic"/>
    <s v="Gray"/>
    <s v="Front-wheel Drive"/>
    <s v="-"/>
    <s v="Yes"/>
    <x v="9"/>
  </r>
  <r>
    <n v="106"/>
    <x v="9"/>
    <n v="2021"/>
    <x v="1"/>
    <n v="31886"/>
    <x v="3"/>
    <x v="1"/>
    <n v="21056"/>
    <s v="Carbonized Gray Metallic"/>
    <s v="-"/>
    <s v="-"/>
    <s v="-"/>
    <s v="Yes"/>
    <x v="9"/>
  </r>
  <r>
    <n v="107"/>
    <x v="5"/>
    <n v="2020"/>
    <x v="1"/>
    <n v="56948"/>
    <x v="1"/>
    <x v="0"/>
    <n v="15895"/>
    <s v="Granite Crystal Clearcoat Metallic"/>
    <s v="Black"/>
    <s v="Front-wheel Drive"/>
    <n v="22"/>
    <s v="Yes"/>
    <x v="8"/>
  </r>
  <r>
    <n v="108"/>
    <x v="0"/>
    <n v="2006"/>
    <x v="1"/>
    <n v="124408"/>
    <x v="1"/>
    <x v="1"/>
    <n v="13299"/>
    <s v="Black"/>
    <s v="Tan"/>
    <s v="Rear-wheel Drive"/>
    <n v="19"/>
    <s v="No"/>
    <x v="10"/>
  </r>
  <r>
    <n v="109"/>
    <x v="16"/>
    <n v="2016"/>
    <x v="1"/>
    <n v="98699"/>
    <x v="1"/>
    <x v="1"/>
    <n v="15499"/>
    <s v="Black"/>
    <s v="Black"/>
    <s v="All-wheel Drive"/>
    <n v="21"/>
    <s v="Yes"/>
    <x v="10"/>
  </r>
  <r>
    <n v="110"/>
    <x v="16"/>
    <n v="2006"/>
    <x v="1"/>
    <n v="90021"/>
    <x v="1"/>
    <x v="0"/>
    <n v="9999"/>
    <s v="Gold"/>
    <s v="Tan"/>
    <s v="Four-wheel Drive"/>
    <n v="13"/>
    <s v="No"/>
    <x v="10"/>
  </r>
  <r>
    <n v="111"/>
    <x v="13"/>
    <n v="2024"/>
    <x v="0"/>
    <n v="15"/>
    <x v="2"/>
    <x v="0"/>
    <n v="50170"/>
    <s v="Sterling Gray Metallic"/>
    <s v="Black"/>
    <s v="Rear-wheel Drive"/>
    <s v="-"/>
    <s v="No"/>
    <x v="5"/>
  </r>
  <r>
    <n v="112"/>
    <x v="11"/>
    <n v="2013"/>
    <x v="1"/>
    <n v="89219"/>
    <x v="1"/>
    <x v="0"/>
    <n v="16995"/>
    <s v="Pacific Sky"/>
    <s v="Beige"/>
    <s v="Rear-wheel Drive"/>
    <n v="17"/>
    <s v="No"/>
    <x v="7"/>
  </r>
  <r>
    <n v="113"/>
    <x v="4"/>
    <n v="2018"/>
    <x v="1"/>
    <n v="49300"/>
    <x v="3"/>
    <x v="0"/>
    <n v="35350"/>
    <s v="White"/>
    <s v="Brown"/>
    <s v="All-wheel Drive ,"/>
    <s v="-"/>
    <s v="No"/>
    <x v="7"/>
  </r>
  <r>
    <n v="114"/>
    <x v="0"/>
    <n v="2024"/>
    <x v="0"/>
    <n v="0"/>
    <x v="0"/>
    <x v="0"/>
    <n v="115060"/>
    <s v="Ultra White"/>
    <s v="White"/>
    <s v="Rear-wheel Drive"/>
    <n v="16"/>
    <s v="No"/>
    <x v="12"/>
  </r>
  <r>
    <n v="115"/>
    <x v="29"/>
    <n v="2024"/>
    <x v="0"/>
    <n v="9"/>
    <x v="2"/>
    <x v="0"/>
    <n v="98705"/>
    <s v="Uyuni White"/>
    <s v="Black"/>
    <s v="All-wheel Drive"/>
    <n v="17"/>
    <s v="No"/>
    <x v="2"/>
  </r>
  <r>
    <n v="116"/>
    <x v="0"/>
    <n v="2023"/>
    <x v="0"/>
    <n v="4"/>
    <x v="2"/>
    <x v="0"/>
    <n v="106929"/>
    <s v="Caviar"/>
    <s v="Black"/>
    <s v="Rear-wheel Drive"/>
    <n v="15"/>
    <s v="No"/>
    <x v="12"/>
  </r>
  <r>
    <n v="117"/>
    <x v="31"/>
    <n v="2012"/>
    <x v="1"/>
    <n v="159006"/>
    <x v="1"/>
    <x v="0"/>
    <n v="5999"/>
    <s v="Silver"/>
    <s v="Black"/>
    <s v="Front-wheel Drive"/>
    <n v="23"/>
    <s v="Yes"/>
    <x v="10"/>
  </r>
  <r>
    <n v="118"/>
    <x v="11"/>
    <n v="2009"/>
    <x v="1"/>
    <n v="172569"/>
    <x v="1"/>
    <x v="0"/>
    <n v="5499"/>
    <s v="Blue"/>
    <s v="Tan"/>
    <s v="All-wheel Drive"/>
    <n v="17"/>
    <s v="Yes"/>
    <x v="10"/>
  </r>
  <r>
    <n v="119"/>
    <x v="16"/>
    <n v="2019"/>
    <x v="1"/>
    <n v="75840"/>
    <x v="1"/>
    <x v="0"/>
    <n v="65995"/>
    <s v="White"/>
    <s v="White"/>
    <s v="All-wheel Drive"/>
    <n v="17"/>
    <s v="No"/>
    <x v="13"/>
  </r>
  <r>
    <n v="120"/>
    <x v="14"/>
    <n v="2009"/>
    <x v="1"/>
    <n v="199403"/>
    <x v="1"/>
    <x v="1"/>
    <n v="4799"/>
    <s v="Black"/>
    <s v="Black"/>
    <s v="Rear-wheel Drive"/>
    <n v="16"/>
    <s v="Yes"/>
    <x v="10"/>
  </r>
  <r>
    <n v="121"/>
    <x v="11"/>
    <n v="2009"/>
    <x v="1"/>
    <n v="133369"/>
    <x v="1"/>
    <x v="0"/>
    <n v="6999"/>
    <s v="Gray"/>
    <s v="Black"/>
    <s v="All-wheel Drive"/>
    <n v="17"/>
    <s v="Yes"/>
    <x v="10"/>
  </r>
  <r>
    <n v="122"/>
    <x v="11"/>
    <n v="2012"/>
    <x v="1"/>
    <n v="174006"/>
    <x v="1"/>
    <x v="0"/>
    <n v="9995"/>
    <s v="Moonlight White"/>
    <s v="Wheat"/>
    <s v="All-wheel Drive"/>
    <n v="14"/>
    <s v="Yes"/>
    <x v="7"/>
  </r>
  <r>
    <n v="123"/>
    <x v="16"/>
    <n v="2018"/>
    <x v="1"/>
    <n v="65226"/>
    <x v="1"/>
    <x v="1"/>
    <n v="69995"/>
    <s v="Black"/>
    <s v="designo Porcelain/Blue"/>
    <s v="All-wheel Drive"/>
    <n v="17"/>
    <s v="Yes"/>
    <x v="18"/>
  </r>
  <r>
    <n v="124"/>
    <x v="32"/>
    <n v="2014"/>
    <x v="1"/>
    <n v="62762"/>
    <x v="1"/>
    <x v="1"/>
    <n v="37000"/>
    <s v="Summit White"/>
    <s v="Other"/>
    <s v="Rear-wheel Drive"/>
    <n v="13"/>
    <s v="No"/>
    <x v="7"/>
  </r>
  <r>
    <n v="125"/>
    <x v="21"/>
    <n v="2012"/>
    <x v="1"/>
    <n v="26178"/>
    <x v="3"/>
    <x v="0"/>
    <n v="59999"/>
    <s v="Meteorite Silver"/>
    <s v="Sahara Tan"/>
    <s v="Rear-wheel Drive"/>
    <n v="14"/>
    <s v="No"/>
    <x v="12"/>
  </r>
  <r>
    <n v="126"/>
    <x v="16"/>
    <n v="2016"/>
    <x v="1"/>
    <n v="61546"/>
    <x v="1"/>
    <x v="1"/>
    <n v="74500"/>
    <s v="Black"/>
    <s v="designo Black"/>
    <s v="All-wheel Drive"/>
    <n v="12"/>
    <s v="Yes"/>
    <x v="12"/>
  </r>
  <r>
    <n v="127"/>
    <x v="15"/>
    <n v="2011"/>
    <x v="1"/>
    <n v="151233"/>
    <x v="1"/>
    <x v="0"/>
    <n v="14950"/>
    <s v="Satin White Pearl"/>
    <s v="Black/Alcantara"/>
    <s v="All-wheel Drive"/>
    <n v="17"/>
    <s v="Yes"/>
    <x v="21"/>
  </r>
  <r>
    <n v="128"/>
    <x v="33"/>
    <n v="2010"/>
    <x v="1"/>
    <n v="151046"/>
    <x v="1"/>
    <x v="0"/>
    <n v="6945"/>
    <s v="Graphite Gray Pearl"/>
    <s v="Black"/>
    <s v="Front-wheel Drive"/>
    <n v="0"/>
    <s v="Yes"/>
    <x v="1"/>
  </r>
  <r>
    <n v="129"/>
    <x v="28"/>
    <n v="2013"/>
    <x v="1"/>
    <n v="33191"/>
    <x v="3"/>
    <x v="0"/>
    <n v="188800"/>
    <s v="Darkest Tungsten"/>
    <s v="Seashell"/>
    <s v="Rear-wheel Drive"/>
    <n v="11"/>
    <s v="Yes"/>
    <x v="7"/>
  </r>
  <r>
    <n v="130"/>
    <x v="16"/>
    <n v="2020"/>
    <x v="1"/>
    <n v="11373"/>
    <x v="3"/>
    <x v="0"/>
    <n v="43861"/>
    <s v="Graphite Gray Metallic"/>
    <s v="Black"/>
    <s v="Rear-wheel Drive"/>
    <n v="23"/>
    <s v="No"/>
    <x v="7"/>
  </r>
  <r>
    <n v="131"/>
    <x v="34"/>
    <n v="2024"/>
    <x v="0"/>
    <n v="15"/>
    <x v="2"/>
    <x v="0"/>
    <n v="45348"/>
    <s v="Graphite Gray"/>
    <s v="-"/>
    <s v="-"/>
    <s v="-"/>
    <s v="No"/>
    <x v="5"/>
  </r>
  <r>
    <n v="132"/>
    <x v="9"/>
    <n v="2022"/>
    <x v="1"/>
    <n v="9843"/>
    <x v="2"/>
    <x v="0"/>
    <n v="22995"/>
    <s v="Carbonized Gray Metallic"/>
    <s v="Dark Earth Gray"/>
    <s v="All-wheel Drive"/>
    <n v="26"/>
    <s v="No"/>
    <x v="5"/>
  </r>
  <r>
    <n v="133"/>
    <x v="29"/>
    <n v="2024"/>
    <x v="0"/>
    <n v="21"/>
    <x v="2"/>
    <x v="0"/>
    <n v="101705"/>
    <s v="Uyuni White"/>
    <s v="Black"/>
    <s v="All-wheel Drive"/>
    <n v="17"/>
    <s v="No"/>
    <x v="7"/>
  </r>
  <r>
    <n v="134"/>
    <x v="23"/>
    <n v="2013"/>
    <x v="1"/>
    <n v="105139"/>
    <x v="1"/>
    <x v="0"/>
    <n v="8888"/>
    <s v="Gray"/>
    <s v="Black"/>
    <s v="Front-wheel Drive"/>
    <s v="-"/>
    <s v="No"/>
    <x v="17"/>
  </r>
  <r>
    <n v="135"/>
    <x v="11"/>
    <n v="2018"/>
    <x v="1"/>
    <n v="70557"/>
    <x v="1"/>
    <x v="0"/>
    <n v="23449"/>
    <s v="Iridium Blue"/>
    <s v="Graphite"/>
    <s v="Rear-wheel Drive"/>
    <n v="19"/>
    <s v="Yes"/>
    <x v="10"/>
  </r>
  <r>
    <n v="136"/>
    <x v="4"/>
    <n v="2014"/>
    <x v="1"/>
    <n v="70764"/>
    <x v="1"/>
    <x v="0"/>
    <n v="23149"/>
    <s v="Imperial Blue Metallic"/>
    <s v="Saddle Brown"/>
    <s v="All-wheel Drive"/>
    <n v="20"/>
    <s v="Yes"/>
    <x v="10"/>
  </r>
  <r>
    <n v="137"/>
    <x v="12"/>
    <n v="2014"/>
    <x v="1"/>
    <n v="37093"/>
    <x v="3"/>
    <x v="0"/>
    <n v="20555"/>
    <s v="Red"/>
    <s v="-"/>
    <s v="-"/>
    <s v="-"/>
    <s v="Yes"/>
    <x v="10"/>
  </r>
  <r>
    <n v="138"/>
    <x v="4"/>
    <n v="2020"/>
    <x v="1"/>
    <n v="31351"/>
    <x v="3"/>
    <x v="1"/>
    <n v="42888"/>
    <s v="Mineral Gray Metallic"/>
    <s v="Black / Oyster"/>
    <s v="All-wheel Drive"/>
    <n v="20"/>
    <s v="Yes"/>
    <x v="10"/>
  </r>
  <r>
    <n v="139"/>
    <x v="4"/>
    <n v="2017"/>
    <x v="1"/>
    <n v="57587"/>
    <x v="1"/>
    <x v="0"/>
    <n v="39549"/>
    <s v="Carbon Black Metallic"/>
    <s v="Vermillion Red"/>
    <s v="All-wheel Drive"/>
    <n v="15"/>
    <s v="Yes"/>
    <x v="10"/>
  </r>
  <r>
    <n v="140"/>
    <x v="9"/>
    <n v="2008"/>
    <x v="1"/>
    <n v="208237"/>
    <x v="1"/>
    <x v="1"/>
    <n v="4444"/>
    <s v="Dark Blue Pearl"/>
    <s v="Medium Flint"/>
    <s v="Rear-wheel Drive"/>
    <n v="0"/>
    <s v="Yes"/>
    <x v="11"/>
  </r>
  <r>
    <n v="141"/>
    <x v="35"/>
    <n v="2017"/>
    <x v="1"/>
    <n v="68076"/>
    <x v="1"/>
    <x v="0"/>
    <n v="30990"/>
    <s v="Black"/>
    <s v="Red"/>
    <s v="All-wheel Drive"/>
    <n v="14"/>
    <s v="No"/>
    <x v="11"/>
  </r>
  <r>
    <n v="142"/>
    <x v="4"/>
    <n v="2007"/>
    <x v="1"/>
    <n v="60925"/>
    <x v="1"/>
    <x v="0"/>
    <n v="25995"/>
    <s v="Black Sapphire Metallic"/>
    <s v="Black"/>
    <s v="Rear-wheel Drive"/>
    <n v="12"/>
    <s v="Yes"/>
    <x v="7"/>
  </r>
  <r>
    <n v="143"/>
    <x v="3"/>
    <n v="2021"/>
    <x v="1"/>
    <n v="57253"/>
    <x v="1"/>
    <x v="1"/>
    <n v="25988"/>
    <s v="Ibis White"/>
    <s v="Black"/>
    <s v="All-wheel Drive"/>
    <n v="23"/>
    <s v="No"/>
    <x v="8"/>
  </r>
  <r>
    <n v="144"/>
    <x v="15"/>
    <n v="2014"/>
    <x v="1"/>
    <n v="62891"/>
    <x v="1"/>
    <x v="0"/>
    <n v="16987"/>
    <s v="Dark Gray Metallic"/>
    <s v="Black"/>
    <s v="All-wheel Drive"/>
    <n v="25"/>
    <s v="No"/>
    <x v="4"/>
  </r>
  <r>
    <n v="145"/>
    <x v="0"/>
    <n v="2020"/>
    <x v="1"/>
    <n v="58519"/>
    <x v="1"/>
    <x v="0"/>
    <n v="27849"/>
    <s v="Obsidian"/>
    <s v="Black"/>
    <s v="All-wheel Drive"/>
    <n v="18"/>
    <s v="No"/>
    <x v="8"/>
  </r>
  <r>
    <n v="146"/>
    <x v="21"/>
    <n v="2008"/>
    <x v="1"/>
    <n v="34358"/>
    <x v="3"/>
    <x v="1"/>
    <n v="35900"/>
    <s v="Gray"/>
    <s v="-"/>
    <s v="-"/>
    <s v="-"/>
    <s v="No"/>
    <x v="8"/>
  </r>
  <r>
    <n v="147"/>
    <x v="32"/>
    <n v="2013"/>
    <x v="1"/>
    <n v="97344"/>
    <x v="1"/>
    <x v="0"/>
    <n v="15995"/>
    <s v="White"/>
    <s v="Gray"/>
    <s v="Rear-wheel Drive"/>
    <s v="-"/>
    <s v="No"/>
    <x v="5"/>
  </r>
  <r>
    <n v="148"/>
    <x v="34"/>
    <n v="2024"/>
    <x v="1"/>
    <n v="10273"/>
    <x v="3"/>
    <x v="1"/>
    <n v="22490"/>
    <s v="Fusion Black"/>
    <s v="Black"/>
    <s v="All-wheel Drive"/>
    <n v="27"/>
    <s v="No"/>
    <x v="14"/>
  </r>
  <r>
    <n v="149"/>
    <x v="4"/>
    <n v="2015"/>
    <x v="1"/>
    <n v="50750"/>
    <x v="3"/>
    <x v="1"/>
    <n v="40990"/>
    <s v="White"/>
    <s v="Mugello Red"/>
    <s v="All-wheel Drive"/>
    <n v="14"/>
    <s v="No"/>
    <x v="13"/>
  </r>
  <r>
    <n v="150"/>
    <x v="21"/>
    <n v="2014"/>
    <x v="1"/>
    <n v="20150"/>
    <x v="3"/>
    <x v="0"/>
    <n v="55900"/>
    <s v="BLACK"/>
    <s v="GRAY"/>
    <s v="Rear-wheel Drive"/>
    <n v="14"/>
    <s v="No"/>
    <x v="19"/>
  </r>
  <r>
    <n v="151"/>
    <x v="0"/>
    <n v="2024"/>
    <x v="0"/>
    <n v="0"/>
    <x v="0"/>
    <x v="0"/>
    <n v="114010"/>
    <s v="Ultra White"/>
    <s v="Black W/ Satin Metallic Trim"/>
    <s v="Rear-wheel Drive"/>
    <n v="15"/>
    <s v="No"/>
    <x v="12"/>
  </r>
  <r>
    <n v="152"/>
    <x v="7"/>
    <n v="2017"/>
    <x v="1"/>
    <n v="29971"/>
    <x v="3"/>
    <x v="0"/>
    <n v="24985"/>
    <s v="Gun Metallic"/>
    <s v="Charcoal"/>
    <s v="Front-wheel Drive"/>
    <n v="26"/>
    <s v="No"/>
    <x v="7"/>
  </r>
  <r>
    <n v="153"/>
    <x v="34"/>
    <n v="2019"/>
    <x v="1"/>
    <n v="70533"/>
    <x v="1"/>
    <x v="1"/>
    <n v="17785"/>
    <s v="Blaze Blue"/>
    <s v="Stone Beige"/>
    <s v="Front-wheel Drive"/>
    <n v="22"/>
    <s v="No"/>
    <x v="4"/>
  </r>
  <r>
    <n v="154"/>
    <x v="0"/>
    <n v="2021"/>
    <x v="1"/>
    <n v="21993"/>
    <x v="3"/>
    <x v="0"/>
    <n v="43995"/>
    <s v="Atomic"/>
    <s v="Birch"/>
    <s v="All-wheel Drive"/>
    <n v="18"/>
    <s v="No"/>
    <x v="12"/>
  </r>
  <r>
    <n v="155"/>
    <x v="0"/>
    <n v="2006"/>
    <x v="1"/>
    <n v="285000"/>
    <x v="1"/>
    <x v="0"/>
    <n v="5500"/>
    <s v="Black"/>
    <s v="Beige"/>
    <s v="Front-wheel Drive ,"/>
    <s v="-"/>
    <s v="No"/>
    <x v="7"/>
  </r>
  <r>
    <n v="156"/>
    <x v="7"/>
    <n v="2021"/>
    <x v="1"/>
    <n v="14948"/>
    <x v="3"/>
    <x v="1"/>
    <n v="24995"/>
    <s v="Black"/>
    <s v="Charcoal"/>
    <s v="All-wheel Drive"/>
    <n v="25"/>
    <s v="No"/>
    <x v="12"/>
  </r>
  <r>
    <n v="157"/>
    <x v="36"/>
    <n v="2022"/>
    <x v="1"/>
    <n v="2691"/>
    <x v="2"/>
    <x v="0"/>
    <n v="399800"/>
    <s v="Arancio Dac Lucido"/>
    <s v="Nero Ade with Arancio Dryope"/>
    <s v="All-wheel Drive"/>
    <n v="13"/>
    <s v="No"/>
    <x v="0"/>
  </r>
  <r>
    <n v="158"/>
    <x v="3"/>
    <n v="2024"/>
    <x v="0"/>
    <n v="21"/>
    <x v="2"/>
    <x v="0"/>
    <n v="106570"/>
    <s v="Mythos Black Metallic"/>
    <s v="Arras Red"/>
    <s v="All-wheel Drive"/>
    <s v="-"/>
    <s v="No"/>
    <x v="0"/>
  </r>
  <r>
    <n v="159"/>
    <x v="16"/>
    <n v="2017"/>
    <x v="1"/>
    <n v="36389"/>
    <x v="3"/>
    <x v="1"/>
    <n v="59800"/>
    <s v="designo Diamond White Metallic"/>
    <s v="Black"/>
    <s v="All-wheel Drive"/>
    <n v="15"/>
    <s v="Yes"/>
    <x v="0"/>
  </r>
  <r>
    <n v="160"/>
    <x v="12"/>
    <n v="2013"/>
    <x v="1"/>
    <n v="99496"/>
    <x v="1"/>
    <x v="0"/>
    <n v="10999"/>
    <s v="Black Uni"/>
    <s v="Titan Black"/>
    <s v="Front-wheel Drive"/>
    <n v="22"/>
    <s v="No"/>
    <x v="7"/>
  </r>
  <r>
    <n v="161"/>
    <x v="11"/>
    <n v="2009"/>
    <x v="1"/>
    <n v="69894"/>
    <x v="1"/>
    <x v="0"/>
    <n v="14500"/>
    <s v="Moonlight White"/>
    <s v="Beige"/>
    <s v="Rear-wheel Drive"/>
    <n v="18"/>
    <s v="No"/>
    <x v="0"/>
  </r>
  <r>
    <n v="162"/>
    <x v="6"/>
    <n v="2016"/>
    <x v="1"/>
    <n v="96713"/>
    <x v="1"/>
    <x v="0"/>
    <n v="26995"/>
    <s v="Black Raven"/>
    <s v="Black"/>
    <s v="Rear-wheel Drive"/>
    <n v="16"/>
    <s v="Yes"/>
    <x v="7"/>
  </r>
  <r>
    <n v="163"/>
    <x v="14"/>
    <n v="2019"/>
    <x v="1"/>
    <n v="84674"/>
    <x v="1"/>
    <x v="1"/>
    <n v="26991"/>
    <s v="Corris Grey"/>
    <s v="Ivory / Mineral"/>
    <s v="All-wheel Drive"/>
    <n v="17"/>
    <s v="No"/>
    <x v="0"/>
  </r>
  <r>
    <n v="164"/>
    <x v="23"/>
    <n v="2013"/>
    <x v="1"/>
    <n v="149888"/>
    <x v="1"/>
    <x v="1"/>
    <n v="8013"/>
    <s v="Passion Berry Pearl"/>
    <s v="Black"/>
    <s v="Front-wheel Drive"/>
    <s v="-"/>
    <s v="No"/>
    <x v="1"/>
  </r>
  <r>
    <n v="165"/>
    <x v="16"/>
    <n v="2020"/>
    <x v="1"/>
    <n v="13935"/>
    <x v="3"/>
    <x v="1"/>
    <n v="98553"/>
    <s v="designo Diamond White Metallic"/>
    <s v="Black"/>
    <s v="All-wheel Drive"/>
    <n v="17"/>
    <s v="No"/>
    <x v="8"/>
  </r>
  <r>
    <n v="166"/>
    <x v="3"/>
    <n v="2021"/>
    <x v="1"/>
    <n v="36336"/>
    <x v="3"/>
    <x v="1"/>
    <n v="89994"/>
    <s v="Sebring Black Crystal Effect"/>
    <s v="Black / Express Red"/>
    <s v="All-wheel Drive"/>
    <n v="15"/>
    <s v="No"/>
    <x v="11"/>
  </r>
  <r>
    <n v="167"/>
    <x v="4"/>
    <n v="2024"/>
    <x v="0"/>
    <n v="10"/>
    <x v="2"/>
    <x v="0"/>
    <n v="54545"/>
    <s v="Black Sapphire Metallic"/>
    <s v="Black"/>
    <s v="All-wheel Drive"/>
    <n v="24"/>
    <s v="No"/>
    <x v="5"/>
  </r>
  <r>
    <n v="168"/>
    <x v="0"/>
    <n v="2024"/>
    <x v="0"/>
    <n v="0"/>
    <x v="0"/>
    <x v="0"/>
    <n v="68990"/>
    <s v="Eminent White Pearl"/>
    <s v="-"/>
    <s v="-"/>
    <s v="-"/>
    <s v="No"/>
    <x v="0"/>
  </r>
  <r>
    <n v="169"/>
    <x v="7"/>
    <n v="2015"/>
    <x v="1"/>
    <n v="67012"/>
    <x v="1"/>
    <x v="1"/>
    <n v="13499"/>
    <s v="Brilliant Silver"/>
    <s v="Charcoal"/>
    <s v="All-wheel Drive"/>
    <n v="25"/>
    <s v="Yes"/>
    <x v="11"/>
  </r>
  <r>
    <n v="170"/>
    <x v="37"/>
    <n v="2023"/>
    <x v="1"/>
    <n v="1700"/>
    <x v="2"/>
    <x v="0"/>
    <n v="80000"/>
    <s v="Yellow"/>
    <s v="Beige"/>
    <s v="All-wheel Drive"/>
    <s v="-"/>
    <s v="No"/>
    <x v="7"/>
  </r>
  <r>
    <n v="171"/>
    <x v="10"/>
    <n v="2006"/>
    <x v="1"/>
    <n v="142500"/>
    <x v="1"/>
    <x v="0"/>
    <n v="4500"/>
    <s v="Silver"/>
    <s v="Gray"/>
    <s v="Front-wheel Drive ,"/>
    <s v="-"/>
    <s v="No"/>
    <x v="7"/>
  </r>
  <r>
    <n v="172"/>
    <x v="38"/>
    <n v="2019"/>
    <x v="1"/>
    <n v="120040"/>
    <x v="1"/>
    <x v="1"/>
    <n v="13995"/>
    <s v="Quicksilver Metallic"/>
    <s v="Ebony"/>
    <s v="Front-wheel Drive"/>
    <n v="26"/>
    <s v="No"/>
    <x v="7"/>
  </r>
  <r>
    <n v="173"/>
    <x v="34"/>
    <n v="2023"/>
    <x v="1"/>
    <n v="30852"/>
    <x v="3"/>
    <x v="0"/>
    <n v="19495"/>
    <s v="Steel Gray"/>
    <s v="Black"/>
    <s v="Front-wheel Drive"/>
    <n v="28"/>
    <s v="Yes"/>
    <x v="7"/>
  </r>
  <r>
    <n v="174"/>
    <x v="39"/>
    <n v="2024"/>
    <x v="0"/>
    <n v="0"/>
    <x v="0"/>
    <x v="1"/>
    <n v="56825"/>
    <s v="Flame Red"/>
    <s v="40 20 40"/>
    <s v="Four-wheel Drive"/>
    <n v="0"/>
    <s v="No"/>
    <x v="12"/>
  </r>
  <r>
    <n v="175"/>
    <x v="40"/>
    <n v="2015"/>
    <x v="1"/>
    <n v="95063"/>
    <x v="1"/>
    <x v="0"/>
    <n v="13985"/>
    <s v="Seashell Metallic"/>
    <s v="Soft Beige"/>
    <s v="All-wheel Drive"/>
    <n v="20"/>
    <s v="No"/>
    <x v="7"/>
  </r>
  <r>
    <n v="176"/>
    <x v="19"/>
    <n v="2016"/>
    <x v="1"/>
    <n v="35607"/>
    <x v="3"/>
    <x v="0"/>
    <n v="16977"/>
    <s v="Blizzard Pearl"/>
    <s v="Black"/>
    <s v="Front-wheel Drive"/>
    <n v="27"/>
    <s v="No"/>
    <x v="22"/>
  </r>
  <r>
    <n v="177"/>
    <x v="34"/>
    <n v="2019"/>
    <x v="1"/>
    <n v="26506"/>
    <x v="3"/>
    <x v="0"/>
    <n v="16591"/>
    <s v="Snow White Pearl"/>
    <s v="Black"/>
    <s v="Front-wheel Drive"/>
    <n v="24"/>
    <s v="No"/>
    <x v="8"/>
  </r>
  <r>
    <n v="178"/>
    <x v="12"/>
    <n v="2012"/>
    <x v="1"/>
    <n v="71174"/>
    <x v="1"/>
    <x v="0"/>
    <n v="11181"/>
    <s v="Red"/>
    <s v="Black"/>
    <s v="Front-wheel Drive"/>
    <s v="-"/>
    <s v="Yes"/>
    <x v="23"/>
  </r>
  <r>
    <n v="179"/>
    <x v="38"/>
    <n v="2018"/>
    <x v="1"/>
    <n v="86656"/>
    <x v="1"/>
    <x v="0"/>
    <n v="20501"/>
    <s v="Summit White"/>
    <s v="Ebony w/Ebony Accents"/>
    <s v="All-wheel Drive"/>
    <n v="21"/>
    <s v="No"/>
    <x v="4"/>
  </r>
  <r>
    <n v="180"/>
    <x v="12"/>
    <n v="2017"/>
    <x v="1"/>
    <n v="21237"/>
    <x v="3"/>
    <x v="1"/>
    <n v="23000"/>
    <s v="Pure White"/>
    <s v="Titan Black"/>
    <s v="Front-wheel Drive"/>
    <n v="24"/>
    <s v="Yes"/>
    <x v="4"/>
  </r>
  <r>
    <n v="181"/>
    <x v="12"/>
    <n v="2019"/>
    <x v="1"/>
    <n v="42197"/>
    <x v="3"/>
    <x v="0"/>
    <n v="25695"/>
    <s v="Pure White w/ Black Top"/>
    <s v="Gray"/>
    <s v="Front-wheel Drive"/>
    <n v="26"/>
    <s v="Yes"/>
    <x v="3"/>
  </r>
  <r>
    <n v="182"/>
    <x v="41"/>
    <n v="2021"/>
    <x v="1"/>
    <n v="13323"/>
    <x v="3"/>
    <x v="0"/>
    <n v="26980"/>
    <s v="Midnight"/>
    <s v="Barley"/>
    <s v="All-wheel Drive"/>
    <s v="-"/>
    <s v="No"/>
    <x v="6"/>
  </r>
  <r>
    <n v="183"/>
    <x v="12"/>
    <n v="2023"/>
    <x v="1"/>
    <n v="8062"/>
    <x v="2"/>
    <x v="0"/>
    <n v="26492"/>
    <s v="Deep Black Pearl Effect"/>
    <s v="Black"/>
    <s v="All-wheel Drive"/>
    <n v="25"/>
    <s v="No"/>
    <x v="4"/>
  </r>
  <r>
    <n v="184"/>
    <x v="11"/>
    <n v="2000"/>
    <x v="1"/>
    <n v="147000"/>
    <x v="1"/>
    <x v="0"/>
    <n v="2600"/>
    <s v="Gold"/>
    <s v="Gold"/>
    <s v="Front-wheel Drive ,"/>
    <s v="-"/>
    <s v="Yes"/>
    <x v="7"/>
  </r>
  <r>
    <n v="185"/>
    <x v="15"/>
    <n v="2022"/>
    <x v="2"/>
    <n v="22414"/>
    <x v="3"/>
    <x v="0"/>
    <n v="29999"/>
    <s v="WR Blue Pearl"/>
    <s v="Black"/>
    <s v="Rear-wheel Drive"/>
    <n v="20"/>
    <s v="Yes"/>
    <x v="11"/>
  </r>
  <r>
    <n v="186"/>
    <x v="13"/>
    <n v="2017"/>
    <x v="1"/>
    <n v="78391"/>
    <x v="1"/>
    <x v="0"/>
    <n v="17998"/>
    <s v="White"/>
    <s v="Gray"/>
    <s v="Front-wheel Drive"/>
    <s v="-"/>
    <s v="Yes"/>
    <x v="24"/>
  </r>
  <r>
    <n v="187"/>
    <x v="30"/>
    <n v="2007"/>
    <x v="1"/>
    <n v="195000"/>
    <x v="1"/>
    <x v="0"/>
    <n v="14999"/>
    <s v="White"/>
    <s v="Gray"/>
    <s v="Rear-wheel Drive ,"/>
    <s v="-"/>
    <s v="No"/>
    <x v="7"/>
  </r>
  <r>
    <n v="188"/>
    <x v="6"/>
    <n v="2016"/>
    <x v="1"/>
    <n v="116709"/>
    <x v="1"/>
    <x v="0"/>
    <n v="17988"/>
    <s v="Graphite Metallic"/>
    <s v="Jet Black"/>
    <s v="All-wheel Drive"/>
    <n v="18"/>
    <s v="Yes"/>
    <x v="8"/>
  </r>
  <r>
    <n v="189"/>
    <x v="7"/>
    <n v="2022"/>
    <x v="1"/>
    <n v="16168"/>
    <x v="3"/>
    <x v="1"/>
    <n v="25885"/>
    <s v="Magnetic Black Pearl"/>
    <s v="Graphite"/>
    <s v="All-wheel Drive"/>
    <n v="20"/>
    <s v="No"/>
    <x v="8"/>
  </r>
  <r>
    <n v="190"/>
    <x v="41"/>
    <n v="2023"/>
    <x v="1"/>
    <n v="6419"/>
    <x v="2"/>
    <x v="1"/>
    <n v="35897"/>
    <s v="Magnesium Metallic"/>
    <s v="Charcoal"/>
    <s v="Front-wheel Drive"/>
    <s v="-"/>
    <s v="Yes"/>
    <x v="11"/>
  </r>
  <r>
    <n v="191"/>
    <x v="13"/>
    <n v="2012"/>
    <x v="1"/>
    <n v="141343"/>
    <x v="1"/>
    <x v="1"/>
    <n v="5999"/>
    <s v="Black"/>
    <s v="Black"/>
    <s v="Front-wheel Drive"/>
    <s v="-"/>
    <s v="No"/>
    <x v="13"/>
  </r>
  <r>
    <n v="192"/>
    <x v="13"/>
    <n v="2024"/>
    <x v="0"/>
    <n v="10"/>
    <x v="2"/>
    <x v="1"/>
    <n v="54595"/>
    <s v="Summit White"/>
    <s v="Black/Adrenaline Red"/>
    <s v="All-wheel Drive"/>
    <s v="-"/>
    <s v="No"/>
    <x v="8"/>
  </r>
  <r>
    <n v="193"/>
    <x v="37"/>
    <n v="2023"/>
    <x v="1"/>
    <n v="8065"/>
    <x v="2"/>
    <x v="1"/>
    <n v="81497"/>
    <s v="Glacier White"/>
    <s v="Ocean Coast"/>
    <s v="All-wheel Drive"/>
    <s v="-"/>
    <s v="No"/>
    <x v="11"/>
  </r>
  <r>
    <n v="194"/>
    <x v="6"/>
    <n v="2022"/>
    <x v="1"/>
    <n v="23773"/>
    <x v="3"/>
    <x v="0"/>
    <n v="84800"/>
    <s v="Satin Steel Metallic"/>
    <s v="Jet Black"/>
    <s v="Rear-wheel Drive"/>
    <n v="13"/>
    <s v="No"/>
    <x v="7"/>
  </r>
  <r>
    <n v="195"/>
    <x v="13"/>
    <n v="2024"/>
    <x v="0"/>
    <n v="10"/>
    <x v="2"/>
    <x v="0"/>
    <n v="55090"/>
    <s v="Radiant Red Tintcoat"/>
    <s v="Black/Adrenaline Red"/>
    <s v="All-wheel Drive"/>
    <s v="-"/>
    <s v="No"/>
    <x v="8"/>
  </r>
  <r>
    <n v="196"/>
    <x v="13"/>
    <n v="2014"/>
    <x v="1"/>
    <n v="126870"/>
    <x v="1"/>
    <x v="0"/>
    <n v="8500"/>
    <s v="WHT"/>
    <s v="-"/>
    <s v="-"/>
    <s v="-"/>
    <s v="Yes"/>
    <x v="13"/>
  </r>
  <r>
    <n v="197"/>
    <x v="13"/>
    <n v="2024"/>
    <x v="0"/>
    <n v="6"/>
    <x v="2"/>
    <x v="0"/>
    <n v="47095"/>
    <s v="Rip Tide Blue"/>
    <s v="Black"/>
    <s v="All-wheel Drive"/>
    <s v="-"/>
    <s v="No"/>
    <x v="5"/>
  </r>
  <r>
    <n v="198"/>
    <x v="29"/>
    <n v="2024"/>
    <x v="0"/>
    <n v="4"/>
    <x v="2"/>
    <x v="0"/>
    <n v="97995"/>
    <s v="Capri Blue"/>
    <s v="Brown"/>
    <s v="All-wheel Drive"/>
    <n v="17"/>
    <s v="No"/>
    <x v="2"/>
  </r>
  <r>
    <n v="199"/>
    <x v="13"/>
    <n v="2024"/>
    <x v="0"/>
    <n v="5"/>
    <x v="2"/>
    <x v="1"/>
    <n v="44195"/>
    <s v="Black"/>
    <s v="Black"/>
    <s v="All-wheel Drive"/>
    <s v="-"/>
    <s v="No"/>
    <x v="5"/>
  </r>
  <r>
    <n v="200"/>
    <x v="5"/>
    <n v="2023"/>
    <x v="0"/>
    <n v="0"/>
    <x v="0"/>
    <x v="0"/>
    <n v="53659"/>
    <s v="Granite Crystal Metallic Clearcoat"/>
    <s v="Black"/>
    <s v="Four-wheel Drive"/>
    <n v="17"/>
    <s v="No"/>
    <x v="10"/>
  </r>
  <r>
    <n v="201"/>
    <x v="41"/>
    <n v="2022"/>
    <x v="1"/>
    <n v="31430"/>
    <x v="3"/>
    <x v="0"/>
    <n v="26477"/>
    <s v="Snow"/>
    <s v="Slate"/>
    <s v="All-wheel Drive"/>
    <s v="-"/>
    <s v="No"/>
    <x v="11"/>
  </r>
  <r>
    <n v="202"/>
    <x v="4"/>
    <n v="2020"/>
    <x v="1"/>
    <n v="42644"/>
    <x v="3"/>
    <x v="1"/>
    <n v="42479"/>
    <s v="Black Sapphire Metallic"/>
    <s v="Cognac"/>
    <s v="All-wheel Drive"/>
    <n v="0"/>
    <s v="No"/>
    <x v="11"/>
  </r>
  <r>
    <n v="203"/>
    <x v="4"/>
    <n v="2020"/>
    <x v="1"/>
    <n v="42232"/>
    <x v="3"/>
    <x v="1"/>
    <n v="42479"/>
    <s v="Mineral White Metallic"/>
    <s v="Black"/>
    <s v="All-wheel Drive"/>
    <n v="0"/>
    <s v="No"/>
    <x v="11"/>
  </r>
  <r>
    <n v="204"/>
    <x v="41"/>
    <n v="2022"/>
    <x v="1"/>
    <n v="25406"/>
    <x v="3"/>
    <x v="0"/>
    <n v="26978"/>
    <s v="Magnesium"/>
    <s v="Slate"/>
    <s v="All-wheel Drive"/>
    <s v="-"/>
    <s v="No"/>
    <x v="11"/>
  </r>
  <r>
    <n v="205"/>
    <x v="9"/>
    <n v="2017"/>
    <x v="1"/>
    <n v="78109"/>
    <x v="1"/>
    <x v="0"/>
    <n v="30489"/>
    <s v="Nitrous Blue"/>
    <s v="Charcoal Black"/>
    <s v="All-wheel Drive"/>
    <n v="19"/>
    <s v="No"/>
    <x v="12"/>
  </r>
  <r>
    <n v="206"/>
    <x v="11"/>
    <n v="2012"/>
    <x v="1"/>
    <n v="146859"/>
    <x v="1"/>
    <x v="0"/>
    <n v="14991"/>
    <s v="Platinum Graphite"/>
    <s v="Graphite"/>
    <s v="Four-wheel Drive"/>
    <n v="14"/>
    <s v="Yes"/>
    <x v="0"/>
  </r>
  <r>
    <n v="207"/>
    <x v="42"/>
    <n v="2010"/>
    <x v="1"/>
    <n v="152816"/>
    <x v="1"/>
    <x v="0"/>
    <n v="11995"/>
    <s v="Black"/>
    <s v="Ebony"/>
    <s v="Four-wheel Drive"/>
    <n v="14"/>
    <s v="Yes"/>
    <x v="4"/>
  </r>
  <r>
    <n v="208"/>
    <x v="3"/>
    <n v="2017"/>
    <x v="1"/>
    <n v="69723"/>
    <x v="1"/>
    <x v="1"/>
    <n v="17495"/>
    <s v="Cosmos Blue Metallic"/>
    <s v="Rock Gray"/>
    <s v="Front-wheel Drive"/>
    <s v="-"/>
    <s v="No"/>
    <x v="13"/>
  </r>
  <r>
    <n v="209"/>
    <x v="4"/>
    <n v="2010"/>
    <x v="1"/>
    <n v="126547"/>
    <x v="1"/>
    <x v="0"/>
    <n v="9985"/>
    <s v="White"/>
    <s v="Black"/>
    <s v="Rear-wheel Drive"/>
    <n v="18"/>
    <s v="Yes"/>
    <x v="7"/>
  </r>
  <r>
    <n v="210"/>
    <x v="16"/>
    <n v="2024"/>
    <x v="0"/>
    <n v="8"/>
    <x v="2"/>
    <x v="0"/>
    <n v="160470"/>
    <s v="Gray"/>
    <s v="Black"/>
    <s v="All-wheel Drive"/>
    <s v="-"/>
    <s v="No"/>
    <x v="0"/>
  </r>
  <r>
    <n v="211"/>
    <x v="7"/>
    <n v="2019"/>
    <x v="1"/>
    <n v="85317"/>
    <x v="1"/>
    <x v="1"/>
    <n v="14750"/>
    <s v="Fresh Powder"/>
    <s v="Gray"/>
    <s v="Front-wheel Drive"/>
    <n v="24"/>
    <s v="Yes"/>
    <x v="7"/>
  </r>
  <r>
    <n v="212"/>
    <x v="16"/>
    <n v="2024"/>
    <x v="0"/>
    <n v="12"/>
    <x v="2"/>
    <x v="0"/>
    <n v="160780"/>
    <s v="Gray"/>
    <s v="Black"/>
    <s v="All-wheel Drive"/>
    <s v="-"/>
    <s v="No"/>
    <x v="0"/>
  </r>
  <r>
    <n v="213"/>
    <x v="34"/>
    <n v="2015"/>
    <x v="1"/>
    <n v="127600"/>
    <x v="1"/>
    <x v="0"/>
    <n v="7999"/>
    <s v="Burgundy"/>
    <s v="Black"/>
    <s v="Front-wheel Drive"/>
    <n v="23"/>
    <s v="Yes"/>
    <x v="7"/>
  </r>
  <r>
    <n v="214"/>
    <x v="16"/>
    <n v="2024"/>
    <x v="0"/>
    <n v="11"/>
    <x v="2"/>
    <x v="0"/>
    <n v="152100"/>
    <s v="Obsidian Black"/>
    <s v="Black"/>
    <s v="All-wheel Drive"/>
    <s v="-"/>
    <s v="No"/>
    <x v="0"/>
  </r>
  <r>
    <n v="215"/>
    <x v="43"/>
    <n v="1981"/>
    <x v="1"/>
    <n v="495"/>
    <x v="2"/>
    <x v="0"/>
    <n v="100989"/>
    <s v="Stainless Steel"/>
    <s v="Black"/>
    <s v=""/>
    <s v="-"/>
    <s v="No"/>
    <x v="15"/>
  </r>
  <r>
    <n v="216"/>
    <x v="3"/>
    <n v="2022"/>
    <x v="1"/>
    <n v="18169"/>
    <x v="3"/>
    <x v="1"/>
    <n v="113800"/>
    <s v="Ultra Blue Metallic"/>
    <s v="Black/Gray"/>
    <s v="All-wheel Drive"/>
    <n v="15"/>
    <s v="No"/>
    <x v="12"/>
  </r>
  <r>
    <n v="217"/>
    <x v="13"/>
    <n v="2013"/>
    <x v="1"/>
    <n v="61672"/>
    <x v="1"/>
    <x v="0"/>
    <n v="13490"/>
    <s v="Black"/>
    <s v="Jet Black"/>
    <s v="Front-wheel Drive"/>
    <s v="-"/>
    <s v="No"/>
    <x v="25"/>
  </r>
  <r>
    <n v="218"/>
    <x v="16"/>
    <n v="2015"/>
    <x v="1"/>
    <n v="80701"/>
    <x v="1"/>
    <x v="0"/>
    <n v="17340"/>
    <s v="Black"/>
    <s v="Beige"/>
    <s v="All-wheel Drive"/>
    <n v="18"/>
    <s v="No"/>
    <x v="15"/>
  </r>
  <r>
    <n v="219"/>
    <x v="3"/>
    <n v="2018"/>
    <x v="1"/>
    <n v="92793"/>
    <x v="1"/>
    <x v="0"/>
    <n v="16860"/>
    <s v="Mythos Black Metallic"/>
    <s v="Black"/>
    <s v="All-wheel Drive"/>
    <n v="20"/>
    <s v="Yes"/>
    <x v="15"/>
  </r>
  <r>
    <n v="220"/>
    <x v="8"/>
    <n v="2008"/>
    <x v="1"/>
    <n v="29525"/>
    <x v="3"/>
    <x v="0"/>
    <n v="14950"/>
    <s v="Bright Silver Metallic Clearcoat"/>
    <s v="Dark Slate Gray/Light Slate Gray"/>
    <s v="Front-wheel Drive"/>
    <n v="18"/>
    <s v="No"/>
    <x v="14"/>
  </r>
  <r>
    <n v="221"/>
    <x v="7"/>
    <n v="2006"/>
    <x v="1"/>
    <n v="127487"/>
    <x v="1"/>
    <x v="0"/>
    <n v="10595"/>
    <s v="Silverstone Metallic"/>
    <s v="Carbon"/>
    <s v="Rear-wheel Drive"/>
    <n v="19"/>
    <s v="Yes"/>
    <x v="7"/>
  </r>
  <r>
    <n v="222"/>
    <x v="16"/>
    <n v="2016"/>
    <x v="1"/>
    <n v="79947"/>
    <x v="1"/>
    <x v="0"/>
    <n v="19999"/>
    <s v="Polar White"/>
    <s v="Tan"/>
    <s v="All-wheel Drive"/>
    <n v="17"/>
    <s v="No"/>
    <x v="7"/>
  </r>
  <r>
    <n v="223"/>
    <x v="29"/>
    <n v="2024"/>
    <x v="0"/>
    <n v="20"/>
    <x v="2"/>
    <x v="0"/>
    <n v="101605"/>
    <s v="Uyuni White"/>
    <s v="Black"/>
    <s v="All-wheel Drive"/>
    <n v="17"/>
    <s v="No"/>
    <x v="7"/>
  </r>
  <r>
    <n v="224"/>
    <x v="10"/>
    <n v="2017"/>
    <x v="1"/>
    <n v="81141"/>
    <x v="1"/>
    <x v="0"/>
    <n v="19999"/>
    <s v="Gray"/>
    <s v="Almond"/>
    <s v="Front-wheel Drive"/>
    <n v="21"/>
    <s v="No"/>
    <x v="7"/>
  </r>
  <r>
    <n v="225"/>
    <x v="9"/>
    <n v="2015"/>
    <x v="1"/>
    <n v="44145"/>
    <x v="3"/>
    <x v="0"/>
    <n v="12982"/>
    <s v="Magnetic"/>
    <s v="Charcoal Black"/>
    <s v="Front-wheel Drive"/>
    <n v="40"/>
    <s v="No"/>
    <x v="10"/>
  </r>
  <r>
    <n v="226"/>
    <x v="10"/>
    <n v="2012"/>
    <x v="1"/>
    <n v="200081"/>
    <x v="1"/>
    <x v="0"/>
    <n v="15999"/>
    <s v="Gray"/>
    <s v="Dark Charcoal"/>
    <s v="Four-wheel Drive"/>
    <n v="17"/>
    <s v="Yes"/>
    <x v="7"/>
  </r>
  <r>
    <n v="227"/>
    <x v="12"/>
    <n v="2012"/>
    <x v="1"/>
    <n v="107400"/>
    <x v="1"/>
    <x v="0"/>
    <n v="12975"/>
    <s v="Candy White"/>
    <s v="Titan Black"/>
    <s v="Front-wheel Drive"/>
    <n v="30"/>
    <s v="No"/>
    <x v="5"/>
  </r>
  <r>
    <n v="228"/>
    <x v="11"/>
    <n v="2017"/>
    <x v="1"/>
    <n v="58404"/>
    <x v="1"/>
    <x v="0"/>
    <n v="19888"/>
    <s v="Graphite Shadow"/>
    <s v="Black"/>
    <s v="Rear-wheel Drive"/>
    <n v="19"/>
    <s v="Yes"/>
    <x v="17"/>
  </r>
  <r>
    <n v="229"/>
    <x v="3"/>
    <n v="2012"/>
    <x v="1"/>
    <n v="80134"/>
    <x v="1"/>
    <x v="0"/>
    <n v="15995"/>
    <s v="Misano Red Pearl"/>
    <s v="Black"/>
    <s v="All-wheel Drive"/>
    <n v="23"/>
    <s v="Yes"/>
    <x v="7"/>
  </r>
  <r>
    <n v="230"/>
    <x v="16"/>
    <n v="2020"/>
    <x v="1"/>
    <n v="19111"/>
    <x v="3"/>
    <x v="1"/>
    <n v="61888"/>
    <s v="Black"/>
    <s v="Black"/>
    <s v="All-wheel Drive"/>
    <n v="21"/>
    <s v="No"/>
    <x v="10"/>
  </r>
  <r>
    <n v="231"/>
    <x v="10"/>
    <n v="2012"/>
    <x v="1"/>
    <n v="144252"/>
    <x v="1"/>
    <x v="0"/>
    <n v="22390"/>
    <s v="Silver Fresco Metallic"/>
    <s v="Dark Charcoal"/>
    <s v="Four-wheel Drive"/>
    <n v="17"/>
    <s v="Yes"/>
    <x v="10"/>
  </r>
  <r>
    <n v="232"/>
    <x v="20"/>
    <n v="2014"/>
    <x v="1"/>
    <n v="18941"/>
    <x v="3"/>
    <x v="0"/>
    <n v="56888"/>
    <s v="Basalt Black Metallic"/>
    <s v="Platinum"/>
    <s v="Rear-wheel Drive"/>
    <n v="20"/>
    <s v="No"/>
    <x v="10"/>
  </r>
  <r>
    <n v="233"/>
    <x v="5"/>
    <n v="2017"/>
    <x v="1"/>
    <n v="30106"/>
    <x v="3"/>
    <x v="0"/>
    <n v="18998"/>
    <s v="Billet Silver Metallic Clearcoat"/>
    <s v="Black"/>
    <s v="Front-wheel Drive"/>
    <n v="22"/>
    <s v="Yes"/>
    <x v="14"/>
  </r>
  <r>
    <n v="234"/>
    <x v="4"/>
    <n v="2017"/>
    <x v="1"/>
    <n v="74255"/>
    <x v="1"/>
    <x v="0"/>
    <n v="30999"/>
    <s v="Blue"/>
    <s v="Brown"/>
    <s v="All-wheel Drive ,"/>
    <s v="-"/>
    <s v="No"/>
    <x v="7"/>
  </r>
  <r>
    <n v="235"/>
    <x v="11"/>
    <n v="2015"/>
    <x v="1"/>
    <n v="65145"/>
    <x v="1"/>
    <x v="0"/>
    <n v="19420"/>
    <s v="Majestic White"/>
    <s v="Wheat"/>
    <s v="All-wheel Drive"/>
    <n v="18"/>
    <s v="No"/>
    <x v="0"/>
  </r>
  <r>
    <n v="236"/>
    <x v="7"/>
    <n v="2020"/>
    <x v="1"/>
    <n v="82173"/>
    <x v="1"/>
    <x v="0"/>
    <n v="18900"/>
    <s v="Deep Blue Pearl"/>
    <s v="Charcoal"/>
    <s v="Front-wheel Drive"/>
    <n v="28"/>
    <s v="Yes"/>
    <x v="5"/>
  </r>
  <r>
    <n v="237"/>
    <x v="14"/>
    <n v="2005"/>
    <x v="1"/>
    <n v="58471"/>
    <x v="1"/>
    <x v="0"/>
    <n v="16991"/>
    <s v="SILVER"/>
    <s v="TAN"/>
    <s v="Rear-wheel Drive"/>
    <n v="14"/>
    <s v="No"/>
    <x v="19"/>
  </r>
  <r>
    <n v="238"/>
    <x v="9"/>
    <n v="2022"/>
    <x v="1"/>
    <n v="13608"/>
    <x v="3"/>
    <x v="1"/>
    <n v="20300"/>
    <s v="Race Red"/>
    <s v="Black"/>
    <s v="Four-wheel Drive"/>
    <n v="23"/>
    <s v="No"/>
    <x v="1"/>
  </r>
  <r>
    <n v="239"/>
    <x v="22"/>
    <n v="2023"/>
    <x v="1"/>
    <n v="2621"/>
    <x v="2"/>
    <x v="0"/>
    <n v="33975"/>
    <s v="Soul Red Crystal Metallic"/>
    <s v="Black"/>
    <s v="Rear-wheel Drive"/>
    <n v="26"/>
    <s v="No"/>
    <x v="12"/>
  </r>
  <r>
    <n v="240"/>
    <x v="7"/>
    <n v="2024"/>
    <x v="1"/>
    <n v="1569"/>
    <x v="2"/>
    <x v="0"/>
    <n v="26500"/>
    <s v="Super Black"/>
    <s v="Sport"/>
    <s v="Front-wheel Drive"/>
    <n v="27"/>
    <s v="No"/>
    <x v="4"/>
  </r>
  <r>
    <n v="241"/>
    <x v="6"/>
    <n v="2023"/>
    <x v="1"/>
    <n v="7525"/>
    <x v="2"/>
    <x v="0"/>
    <n v="53750"/>
    <s v="Silver Metallic"/>
    <s v="Jet Black"/>
    <s v="Rear-wheel Drive"/>
    <n v="18"/>
    <s v="No"/>
    <x v="1"/>
  </r>
  <r>
    <n v="242"/>
    <x v="27"/>
    <n v="2007"/>
    <x v="1"/>
    <n v="20444"/>
    <x v="3"/>
    <x v="0"/>
    <n v="149800"/>
    <s v="Black"/>
    <s v="Nero"/>
    <s v="Rear-wheel Drive"/>
    <n v="0"/>
    <s v="No"/>
    <x v="0"/>
  </r>
  <r>
    <n v="243"/>
    <x v="30"/>
    <n v="2014"/>
    <x v="1"/>
    <n v="6031"/>
    <x v="2"/>
    <x v="0"/>
    <n v="229800"/>
    <s v="Venom Black Clear coat"/>
    <s v="Black"/>
    <s v="Rear-wheel Drive"/>
    <n v="12"/>
    <s v="No"/>
    <x v="0"/>
  </r>
  <r>
    <n v="244"/>
    <x v="3"/>
    <n v="2024"/>
    <x v="0"/>
    <n v="23"/>
    <x v="2"/>
    <x v="0"/>
    <n v="103030"/>
    <s v="Daytona Gray Pearl Effect"/>
    <s v="Black"/>
    <s v="All-wheel Drive"/>
    <s v="-"/>
    <s v="No"/>
    <x v="0"/>
  </r>
  <r>
    <n v="245"/>
    <x v="10"/>
    <n v="2001"/>
    <x v="1"/>
    <n v="4524"/>
    <x v="2"/>
    <x v="0"/>
    <n v="24800"/>
    <s v="Absolutely Red"/>
    <s v="Black"/>
    <s v="Rear-wheel Drive"/>
    <n v="25"/>
    <s v="No"/>
    <x v="7"/>
  </r>
  <r>
    <n v="246"/>
    <x v="33"/>
    <n v="2005"/>
    <x v="1"/>
    <n v="133400"/>
    <x v="1"/>
    <x v="0"/>
    <n v="7500"/>
    <s v="Blue"/>
    <s v="Black"/>
    <s v="Four-wheel Drive ,"/>
    <s v="-"/>
    <s v="Yes"/>
    <x v="7"/>
  </r>
  <r>
    <n v="247"/>
    <x v="8"/>
    <n v="2001"/>
    <x v="1"/>
    <n v="42539"/>
    <x v="3"/>
    <x v="1"/>
    <n v="10500"/>
    <s v="Burgundy"/>
    <s v="Sandstone"/>
    <s v="Front-wheel Drive"/>
    <n v="20"/>
    <s v="No"/>
    <x v="10"/>
  </r>
  <r>
    <n v="248"/>
    <x v="12"/>
    <n v="2014"/>
    <x v="1"/>
    <n v="64910"/>
    <x v="1"/>
    <x v="1"/>
    <n v="11677"/>
    <s v="Oryx White"/>
    <s v="Titan Black"/>
    <s v="Front-wheel Drive"/>
    <n v="42"/>
    <s v="Yes"/>
    <x v="1"/>
  </r>
  <r>
    <n v="249"/>
    <x v="12"/>
    <n v="2018"/>
    <x v="1"/>
    <n v="78284"/>
    <x v="1"/>
    <x v="0"/>
    <n v="14743"/>
    <s v="Platinum Gray Metallic w/ Black Roof"/>
    <s v="Black"/>
    <s v="Front-wheel Drive"/>
    <n v="24"/>
    <s v="Yes"/>
    <x v="5"/>
  </r>
  <r>
    <n v="250"/>
    <x v="27"/>
    <n v="2001"/>
    <x v="1"/>
    <n v="14742"/>
    <x v="3"/>
    <x v="0"/>
    <n v="269900"/>
    <s v="Gray"/>
    <s v="Nero"/>
    <s v="Rear-wheel Drive"/>
    <n v="8"/>
    <s v="No"/>
    <x v="7"/>
  </r>
  <r>
    <n v="251"/>
    <x v="4"/>
    <n v="2021"/>
    <x v="2"/>
    <n v="31506"/>
    <x v="3"/>
    <x v="0"/>
    <n v="34995"/>
    <s v="Mineral Gray Metallic"/>
    <s v="Black"/>
    <s v="All-wheel Drive"/>
    <s v="-"/>
    <s v="No"/>
    <x v="8"/>
  </r>
  <r>
    <n v="252"/>
    <x v="12"/>
    <n v="2018"/>
    <x v="1"/>
    <n v="44037"/>
    <x v="3"/>
    <x v="1"/>
    <n v="18000"/>
    <s v="Deep Black Pearl Effect"/>
    <s v="Gray"/>
    <s v="Front-wheel Drive"/>
    <n v="26"/>
    <s v="Yes"/>
    <x v="14"/>
  </r>
  <r>
    <n v="253"/>
    <x v="0"/>
    <n v="2024"/>
    <x v="0"/>
    <n v="0"/>
    <x v="0"/>
    <x v="0"/>
    <n v="68490"/>
    <s v="Nightfall Mica"/>
    <s v="-"/>
    <s v="-"/>
    <s v="-"/>
    <s v="No"/>
    <x v="0"/>
  </r>
  <r>
    <n v="254"/>
    <x v="16"/>
    <n v="2023"/>
    <x v="2"/>
    <n v="1999"/>
    <x v="2"/>
    <x v="0"/>
    <n v="63994"/>
    <s v="Digital White"/>
    <s v="Black"/>
    <s v="All-wheel Drive"/>
    <n v="20"/>
    <s v="No"/>
    <x v="11"/>
  </r>
  <r>
    <n v="255"/>
    <x v="19"/>
    <n v="2006"/>
    <x v="1"/>
    <n v="107362"/>
    <x v="1"/>
    <x v="0"/>
    <n v="6527"/>
    <s v="Red"/>
    <s v="-"/>
    <s v="-"/>
    <s v="-"/>
    <s v="Yes"/>
    <x v="2"/>
  </r>
  <r>
    <n v="256"/>
    <x v="3"/>
    <n v="2023"/>
    <x v="2"/>
    <n v="9906"/>
    <x v="2"/>
    <x v="0"/>
    <n v="34944"/>
    <s v="Mythos Black Metallic"/>
    <s v="Black"/>
    <s v="All-wheel Drive"/>
    <n v="24"/>
    <s v="No"/>
    <x v="5"/>
  </r>
  <r>
    <n v="257"/>
    <x v="0"/>
    <n v="2017"/>
    <x v="1"/>
    <n v="108427"/>
    <x v="1"/>
    <x v="0"/>
    <n v="20995"/>
    <s v="Ultra White"/>
    <s v="Rioja Red"/>
    <s v="All-wheel Drive"/>
    <n v="19"/>
    <s v="Yes"/>
    <x v="7"/>
  </r>
  <r>
    <n v="258"/>
    <x v="3"/>
    <n v="2013"/>
    <x v="1"/>
    <n v="130000"/>
    <x v="1"/>
    <x v="0"/>
    <n v="10000"/>
    <s v="Blue"/>
    <s v="Brown"/>
    <s v="All-wheel Drive ,"/>
    <s v="-"/>
    <s v="No"/>
    <x v="7"/>
  </r>
  <r>
    <n v="259"/>
    <x v="11"/>
    <n v="2018"/>
    <x v="1"/>
    <n v="74716"/>
    <x v="1"/>
    <x v="0"/>
    <n v="23976"/>
    <s v="Black Obsidian"/>
    <s v="Graphite"/>
    <s v="All-wheel Drive"/>
    <n v="21"/>
    <s v="Yes"/>
    <x v="7"/>
  </r>
  <r>
    <n v="260"/>
    <x v="12"/>
    <n v="2014"/>
    <x v="1"/>
    <n v="147316"/>
    <x v="1"/>
    <x v="0"/>
    <n v="11850"/>
    <s v="Black"/>
    <s v="Black Leather"/>
    <s v="Front-wheel Drive"/>
    <n v="24"/>
    <s v="Yes"/>
    <x v="7"/>
  </r>
  <r>
    <n v="261"/>
    <x v="3"/>
    <n v="2017"/>
    <x v="1"/>
    <n v="43938"/>
    <x v="3"/>
    <x v="0"/>
    <n v="17994"/>
    <s v="Mythos Black Metallic"/>
    <s v="Black"/>
    <s v="Front-wheel Drive"/>
    <s v="-"/>
    <s v="No"/>
    <x v="14"/>
  </r>
  <r>
    <n v="262"/>
    <x v="13"/>
    <n v="2012"/>
    <x v="1"/>
    <n v="81146"/>
    <x v="1"/>
    <x v="0"/>
    <n v="9499"/>
    <s v="Silver"/>
    <s v="Black"/>
    <s v="Front-wheel Drive ,"/>
    <s v="-"/>
    <s v="Yes"/>
    <x v="7"/>
  </r>
  <r>
    <n v="263"/>
    <x v="5"/>
    <n v="2006"/>
    <x v="1"/>
    <n v="140000"/>
    <x v="1"/>
    <x v="0"/>
    <n v="6500"/>
    <s v="Blue"/>
    <s v="Brown"/>
    <s v="Four-wheel Drive ,"/>
    <s v="-"/>
    <s v="No"/>
    <x v="7"/>
  </r>
  <r>
    <n v="264"/>
    <x v="22"/>
    <n v="2010"/>
    <x v="1"/>
    <n v="88000"/>
    <x v="1"/>
    <x v="0"/>
    <n v="6600"/>
    <s v="Gray"/>
    <s v="Black"/>
    <s v="Front-wheel Drive ,"/>
    <s v="-"/>
    <s v="Yes"/>
    <x v="7"/>
  </r>
  <r>
    <n v="265"/>
    <x v="31"/>
    <n v="2013"/>
    <x v="1"/>
    <n v="107338"/>
    <x v="1"/>
    <x v="1"/>
    <n v="10695"/>
    <s v="Serrano Red"/>
    <s v="Beige"/>
    <s v="Front-wheel Drive"/>
    <n v="21"/>
    <s v="Yes"/>
    <x v="13"/>
  </r>
  <r>
    <n v="266"/>
    <x v="22"/>
    <n v="2021"/>
    <x v="1"/>
    <n v="62465"/>
    <x v="1"/>
    <x v="0"/>
    <n v="21645"/>
    <s v="Polymetal Gray Metallic"/>
    <s v="Black"/>
    <s v="Rear-wheel Drive"/>
    <n v="26"/>
    <s v="No"/>
    <x v="16"/>
  </r>
  <r>
    <n v="267"/>
    <x v="19"/>
    <n v="2016"/>
    <x v="1"/>
    <n v="62035"/>
    <x v="1"/>
    <x v="1"/>
    <n v="10885"/>
    <s v="Blue"/>
    <s v="Black"/>
    <s v="Front-wheel Drive"/>
    <n v="33"/>
    <s v="No"/>
    <x v="9"/>
  </r>
  <r>
    <n v="268"/>
    <x v="9"/>
    <n v="2005"/>
    <x v="1"/>
    <n v="147728"/>
    <x v="1"/>
    <x v="0"/>
    <n v="4550"/>
    <s v="Titanium Green Clearcoat Metallic"/>
    <s v="Shale"/>
    <s v="Front-wheel Drive"/>
    <n v="20"/>
    <s v="Yes"/>
    <x v="7"/>
  </r>
  <r>
    <n v="269"/>
    <x v="44"/>
    <n v="2003"/>
    <x v="1"/>
    <n v="160121"/>
    <x v="1"/>
    <x v="0"/>
    <n v="3299"/>
    <s v="Gold Ash Clearcoat Metallic"/>
    <s v="Beige"/>
    <s v="Rear-wheel Drive"/>
    <n v="17"/>
    <s v="No"/>
    <x v="7"/>
  </r>
  <r>
    <n v="270"/>
    <x v="10"/>
    <n v="2009"/>
    <x v="1"/>
    <n v="203389"/>
    <x v="1"/>
    <x v="0"/>
    <n v="3600"/>
    <s v="Tan"/>
    <s v="Gray"/>
    <s v="Front-wheel Drive"/>
    <n v="25"/>
    <s v="No"/>
    <x v="7"/>
  </r>
  <r>
    <n v="271"/>
    <x v="22"/>
    <n v="2017"/>
    <x v="1"/>
    <n v="60236"/>
    <x v="1"/>
    <x v="0"/>
    <n v="23695"/>
    <s v="Ceramic Metallic"/>
    <s v="Black / Ceramic"/>
    <s v="Rear-wheel Drive"/>
    <n v="27"/>
    <s v="No"/>
    <x v="11"/>
  </r>
  <r>
    <n v="272"/>
    <x v="6"/>
    <n v="2023"/>
    <x v="1"/>
    <n v="13975"/>
    <x v="3"/>
    <x v="0"/>
    <n v="56501"/>
    <s v="-"/>
    <s v="-"/>
    <s v="-"/>
    <s v="-"/>
    <s v="No"/>
    <x v="4"/>
  </r>
  <r>
    <n v="273"/>
    <x v="9"/>
    <n v="2021"/>
    <x v="1"/>
    <n v="4998"/>
    <x v="2"/>
    <x v="1"/>
    <n v="21567"/>
    <s v="Oxford White"/>
    <s v="Dark Earth Gray"/>
    <s v="Front-wheel Drive"/>
    <n v="28"/>
    <s v="No"/>
    <x v="9"/>
  </r>
  <r>
    <n v="274"/>
    <x v="1"/>
    <n v="2007"/>
    <x v="1"/>
    <n v="66665"/>
    <x v="1"/>
    <x v="0"/>
    <n v="13995"/>
    <s v="Silver"/>
    <s v="Gray"/>
    <s v="All-wheel Drive"/>
    <n v="24"/>
    <s v="No"/>
    <x v="6"/>
  </r>
  <r>
    <n v="275"/>
    <x v="12"/>
    <n v="2014"/>
    <x v="1"/>
    <n v="73835"/>
    <x v="1"/>
    <x v="0"/>
    <n v="16950"/>
    <s v="Tornado Red"/>
    <s v="Titan Black"/>
    <s v="Front-wheel Drive"/>
    <n v="28"/>
    <s v="No"/>
    <x v="7"/>
  </r>
  <r>
    <n v="276"/>
    <x v="45"/>
    <n v="2008"/>
    <x v="1"/>
    <n v="90671"/>
    <x v="1"/>
    <x v="0"/>
    <n v="7495"/>
    <s v="Charcoal"/>
    <s v="Black"/>
    <s v="Front-wheel Drive"/>
    <n v="15"/>
    <s v="No"/>
    <x v="7"/>
  </r>
  <r>
    <n v="277"/>
    <x v="3"/>
    <n v="2021"/>
    <x v="1"/>
    <n v="48387"/>
    <x v="3"/>
    <x v="0"/>
    <n v="57980"/>
    <s v="Glacier White Metallic"/>
    <s v="Arras Red"/>
    <s v="All-wheel Drive"/>
    <n v="0"/>
    <s v="Yes"/>
    <x v="6"/>
  </r>
  <r>
    <n v="278"/>
    <x v="46"/>
    <n v="2014"/>
    <x v="1"/>
    <n v="49417"/>
    <x v="3"/>
    <x v="0"/>
    <n v="8995"/>
    <s v="Black"/>
    <s v="Black"/>
    <s v="Front-wheel Drive"/>
    <n v="24"/>
    <s v="No"/>
    <x v="7"/>
  </r>
  <r>
    <n v="279"/>
    <x v="16"/>
    <n v="2016"/>
    <x v="1"/>
    <n v="76221"/>
    <x v="1"/>
    <x v="1"/>
    <n v="19372"/>
    <s v="Polar White"/>
    <s v="Black"/>
    <s v="All-wheel Drive"/>
    <n v="17"/>
    <s v="Yes"/>
    <x v="0"/>
  </r>
  <r>
    <n v="280"/>
    <x v="12"/>
    <n v="2023"/>
    <x v="1"/>
    <n v="13437"/>
    <x v="3"/>
    <x v="0"/>
    <n v="46888"/>
    <s v="Pure White"/>
    <s v="Titan Black"/>
    <s v="All-wheel Drive"/>
    <n v="20"/>
    <s v="No"/>
    <x v="8"/>
  </r>
  <r>
    <n v="281"/>
    <x v="16"/>
    <n v="2016"/>
    <x v="1"/>
    <n v="84393"/>
    <x v="1"/>
    <x v="0"/>
    <n v="21998"/>
    <s v="White"/>
    <s v="Beige"/>
    <s v="All-wheel Drive"/>
    <n v="21"/>
    <s v="No"/>
    <x v="26"/>
  </r>
  <r>
    <n v="282"/>
    <x v="13"/>
    <n v="2007"/>
    <x v="1"/>
    <n v="51769"/>
    <x v="3"/>
    <x v="0"/>
    <n v="7997"/>
    <s v="Black"/>
    <s v="Gray"/>
    <s v="Front-wheel Drive"/>
    <s v="-"/>
    <s v="No"/>
    <x v="11"/>
  </r>
  <r>
    <n v="283"/>
    <x v="13"/>
    <n v="2022"/>
    <x v="1"/>
    <n v="27473"/>
    <x v="3"/>
    <x v="1"/>
    <n v="22063"/>
    <s v="Dark Ash Metallic"/>
    <s v="Jet Black"/>
    <s v="Front-wheel Drive"/>
    <n v="29"/>
    <s v="No"/>
    <x v="10"/>
  </r>
  <r>
    <n v="284"/>
    <x v="15"/>
    <n v="2014"/>
    <x v="1"/>
    <n v="117829"/>
    <x v="1"/>
    <x v="0"/>
    <n v="15912"/>
    <s v="Ice Silver Metallic"/>
    <s v="Black"/>
    <s v="All-wheel Drive"/>
    <n v="19"/>
    <s v="Yes"/>
    <x v="12"/>
  </r>
  <r>
    <n v="285"/>
    <x v="10"/>
    <n v="2023"/>
    <x v="2"/>
    <n v="17595"/>
    <x v="3"/>
    <x v="0"/>
    <n v="26228"/>
    <s v="Sonic Silver"/>
    <s v="Black"/>
    <s v="Front-wheel Drive"/>
    <n v="31"/>
    <s v="No"/>
    <x v="4"/>
  </r>
  <r>
    <n v="286"/>
    <x v="12"/>
    <n v="2013"/>
    <x v="1"/>
    <n v="93009"/>
    <x v="1"/>
    <x v="0"/>
    <n v="14480"/>
    <s v="-"/>
    <s v="-"/>
    <s v="-"/>
    <s v="-"/>
    <s v="No"/>
    <x v="22"/>
  </r>
  <r>
    <n v="287"/>
    <x v="0"/>
    <n v="2021"/>
    <x v="1"/>
    <n v="24960"/>
    <x v="3"/>
    <x v="0"/>
    <n v="35988"/>
    <s v="Eminent White Pearl"/>
    <s v="Cream"/>
    <s v="All-wheel Drive"/>
    <n v="22"/>
    <s v="No"/>
    <x v="12"/>
  </r>
  <r>
    <n v="288"/>
    <x v="13"/>
    <n v="2007"/>
    <x v="1"/>
    <n v="63438"/>
    <x v="1"/>
    <x v="0"/>
    <n v="5999"/>
    <s v="Silver"/>
    <s v="Gray"/>
    <s v="Front-wheel Drive"/>
    <n v="25"/>
    <s v="Yes"/>
    <x v="10"/>
  </r>
  <r>
    <n v="289"/>
    <x v="16"/>
    <n v="2016"/>
    <x v="1"/>
    <n v="76481"/>
    <x v="1"/>
    <x v="1"/>
    <n v="21495"/>
    <s v="Black"/>
    <s v="Black"/>
    <s v="All-wheel Drive"/>
    <n v="17"/>
    <s v="Yes"/>
    <x v="13"/>
  </r>
  <r>
    <n v="290"/>
    <x v="14"/>
    <n v="2012"/>
    <x v="1"/>
    <n v="87659"/>
    <x v="1"/>
    <x v="1"/>
    <n v="13995"/>
    <s v="Black"/>
    <s v="Jet/Ivory"/>
    <s v="Rear-wheel Drive"/>
    <n v="15"/>
    <s v="No"/>
    <x v="7"/>
  </r>
  <r>
    <n v="291"/>
    <x v="0"/>
    <n v="2019"/>
    <x v="1"/>
    <n v="78966"/>
    <x v="1"/>
    <x v="0"/>
    <n v="26988"/>
    <s v="Caviar"/>
    <s v="Black"/>
    <s v="All-wheel Drive"/>
    <n v="22"/>
    <s v="No"/>
    <x v="12"/>
  </r>
  <r>
    <n v="292"/>
    <x v="7"/>
    <n v="2016"/>
    <x v="1"/>
    <n v="77129"/>
    <x v="1"/>
    <x v="1"/>
    <n v="16491"/>
    <s v="Magnetic Black"/>
    <s v="Black"/>
    <s v="All-wheel Drive"/>
    <n v="21"/>
    <s v="No"/>
    <x v="0"/>
  </r>
  <r>
    <n v="293"/>
    <x v="19"/>
    <n v="2013"/>
    <x v="1"/>
    <n v="57374"/>
    <x v="1"/>
    <x v="0"/>
    <n v="15980"/>
    <s v="Hot Lava Metallic"/>
    <s v="Black"/>
    <s v="Rear-wheel Drive"/>
    <n v="22"/>
    <s v="No"/>
    <x v="14"/>
  </r>
  <r>
    <n v="294"/>
    <x v="10"/>
    <n v="2021"/>
    <x v="1"/>
    <n v="24866"/>
    <x v="3"/>
    <x v="0"/>
    <n v="36990"/>
    <s v="Magnetic Gray Metallic"/>
    <s v="Black"/>
    <s v="All-wheel Drive"/>
    <n v="0"/>
    <s v="No"/>
    <x v="15"/>
  </r>
  <r>
    <n v="295"/>
    <x v="39"/>
    <n v="2024"/>
    <x v="0"/>
    <n v="11"/>
    <x v="2"/>
    <x v="0"/>
    <n v="51740"/>
    <s v="Bright White"/>
    <s v="Black"/>
    <s v="FWD"/>
    <s v="-"/>
    <s v="No"/>
    <x v="0"/>
  </r>
  <r>
    <n v="296"/>
    <x v="12"/>
    <n v="2013"/>
    <x v="1"/>
    <n v="97710"/>
    <x v="1"/>
    <x v="0"/>
    <n v="10890"/>
    <s v="Black Uni"/>
    <s v="Titan Black"/>
    <s v="Front-wheel Drive"/>
    <n v="22"/>
    <s v="Yes"/>
    <x v="2"/>
  </r>
  <r>
    <n v="297"/>
    <x v="5"/>
    <n v="2020"/>
    <x v="1"/>
    <n v="44413"/>
    <x v="3"/>
    <x v="0"/>
    <n v="20989"/>
    <s v="Diamond Black"/>
    <s v="Black"/>
    <s v="Four-wheel Drive"/>
    <n v="22"/>
    <s v="No"/>
    <x v="0"/>
  </r>
  <r>
    <n v="298"/>
    <x v="44"/>
    <n v="2008"/>
    <x v="1"/>
    <n v="63528"/>
    <x v="1"/>
    <x v="0"/>
    <n v="15950"/>
    <s v="Vibrant White Clearcoat"/>
    <s v="Medium Light Stone Leather"/>
    <s v="Rear-wheel Drive"/>
    <n v="15"/>
    <s v="Yes"/>
    <x v="14"/>
  </r>
  <r>
    <n v="299"/>
    <x v="16"/>
    <n v="2016"/>
    <x v="1"/>
    <n v="82948"/>
    <x v="1"/>
    <x v="0"/>
    <n v="18995"/>
    <s v="White"/>
    <s v="Black"/>
    <s v="All-wheel Drive"/>
    <n v="17"/>
    <s v="No"/>
    <x v="15"/>
  </r>
  <r>
    <n v="300"/>
    <x v="7"/>
    <n v="2017"/>
    <x v="1"/>
    <n v="61652"/>
    <x v="1"/>
    <x v="0"/>
    <n v="21980"/>
    <s v="Magnetic Black"/>
    <s v="Black"/>
    <s v="Four-wheel Drive"/>
    <n v="0"/>
    <s v="No"/>
    <x v="14"/>
  </r>
  <r>
    <n v="301"/>
    <x v="9"/>
    <n v="2020"/>
    <x v="1"/>
    <n v="46493"/>
    <x v="3"/>
    <x v="0"/>
    <n v="18980"/>
    <s v="Velocity Blue Metallic"/>
    <s v="Dark Earth Gray"/>
    <s v="All-wheel Drive"/>
    <n v="26"/>
    <s v="No"/>
    <x v="14"/>
  </r>
  <r>
    <n v="302"/>
    <x v="13"/>
    <n v="2017"/>
    <x v="1"/>
    <n v="131000"/>
    <x v="1"/>
    <x v="0"/>
    <n v="9900"/>
    <s v="White"/>
    <s v="Black"/>
    <s v="Front-wheel Drive ,"/>
    <s v="-"/>
    <s v="No"/>
    <x v="7"/>
  </r>
  <r>
    <n v="303"/>
    <x v="16"/>
    <n v="2016"/>
    <x v="1"/>
    <n v="74456"/>
    <x v="1"/>
    <x v="0"/>
    <n v="18555"/>
    <s v="Selenite Grey Metallic"/>
    <s v="Black"/>
    <s v="All-wheel Drive"/>
    <n v="21"/>
    <s v="No"/>
    <x v="10"/>
  </r>
  <r>
    <n v="304"/>
    <x v="6"/>
    <n v="2018"/>
    <x v="1"/>
    <n v="37459"/>
    <x v="3"/>
    <x v="0"/>
    <n v="40989"/>
    <s v="Radiant Silver Metallic"/>
    <s v="Jet Black"/>
    <s v="All-wheel Drive"/>
    <n v="18"/>
    <s v="No"/>
    <x v="7"/>
  </r>
  <r>
    <n v="305"/>
    <x v="13"/>
    <n v="2014"/>
    <x v="1"/>
    <n v="24373"/>
    <x v="3"/>
    <x v="0"/>
    <n v="45390"/>
    <s v="Night Race Blue Metallic"/>
    <s v="Adrenaline Red"/>
    <s v="Rear-wheel Drive"/>
    <n v="17"/>
    <s v="Yes"/>
    <x v="10"/>
  </r>
  <r>
    <n v="306"/>
    <x v="4"/>
    <n v="2018"/>
    <x v="1"/>
    <n v="49668"/>
    <x v="3"/>
    <x v="0"/>
    <n v="31855"/>
    <s v="Alpine White"/>
    <s v="Black"/>
    <s v="Rear-wheel Drive"/>
    <n v="21"/>
    <s v="No"/>
    <x v="10"/>
  </r>
  <r>
    <n v="307"/>
    <x v="4"/>
    <n v="2017"/>
    <x v="1"/>
    <n v="38844"/>
    <x v="3"/>
    <x v="1"/>
    <n v="37749"/>
    <s v="Carbon Black Metallic"/>
    <s v="Black"/>
    <s v="All-wheel Drive"/>
    <n v="15"/>
    <s v="Yes"/>
    <x v="10"/>
  </r>
  <r>
    <n v="308"/>
    <x v="20"/>
    <n v="2021"/>
    <x v="1"/>
    <n v="29717"/>
    <x v="3"/>
    <x v="0"/>
    <n v="66888"/>
    <s v="Moonlight Blue Metallic"/>
    <s v="Graphite Blue"/>
    <s v="All-wheel Drive"/>
    <s v="-"/>
    <s v="No"/>
    <x v="10"/>
  </r>
  <r>
    <n v="309"/>
    <x v="19"/>
    <n v="2014"/>
    <x v="1"/>
    <n v="49051"/>
    <x v="3"/>
    <x v="1"/>
    <n v="12200"/>
    <s v="Absolutely Red"/>
    <s v="Dark Charcoal"/>
    <s v="Front-wheel Drive"/>
    <n v="22"/>
    <s v="Yes"/>
    <x v="8"/>
  </r>
  <r>
    <n v="310"/>
    <x v="0"/>
    <n v="2002"/>
    <x v="1"/>
    <n v="162186"/>
    <x v="1"/>
    <x v="0"/>
    <n v="6000"/>
    <s v="Black"/>
    <s v="Beige"/>
    <s v="Four-wheel Drive ,"/>
    <s v="-"/>
    <s v="No"/>
    <x v="7"/>
  </r>
  <r>
    <n v="311"/>
    <x v="7"/>
    <n v="2018"/>
    <x v="1"/>
    <n v="63620"/>
    <x v="1"/>
    <x v="1"/>
    <n v="30995"/>
    <s v="Glacier White"/>
    <s v="Gray"/>
    <s v="Rear-wheel Drive"/>
    <s v="-"/>
    <s v="No"/>
    <x v="4"/>
  </r>
  <r>
    <n v="312"/>
    <x v="12"/>
    <n v="2013"/>
    <x v="1"/>
    <n v="106959"/>
    <x v="1"/>
    <x v="0"/>
    <n v="13530"/>
    <s v="Tornado Red / Beige Roof"/>
    <s v="Beige"/>
    <s v="Front-wheel Drive"/>
    <n v="21"/>
    <s v="Yes"/>
    <x v="3"/>
  </r>
  <r>
    <n v="313"/>
    <x v="11"/>
    <n v="2019"/>
    <x v="1"/>
    <n v="43389"/>
    <x v="3"/>
    <x v="0"/>
    <n v="29589"/>
    <s v="Blue"/>
    <s v="Tan"/>
    <s v="All-wheel Drive"/>
    <n v="19"/>
    <s v="No"/>
    <x v="8"/>
  </r>
  <r>
    <n v="314"/>
    <x v="38"/>
    <n v="2020"/>
    <x v="1"/>
    <n v="30454"/>
    <x v="3"/>
    <x v="0"/>
    <n v="24989"/>
    <s v="Ebony Twilight Metallic"/>
    <s v="Ebony"/>
    <s v="All-wheel Drive"/>
    <n v="21"/>
    <s v="No"/>
    <x v="8"/>
  </r>
  <r>
    <n v="315"/>
    <x v="14"/>
    <n v="2017"/>
    <x v="1"/>
    <n v="36622"/>
    <x v="3"/>
    <x v="1"/>
    <n v="27706"/>
    <s v="Gray"/>
    <s v="Jet/London Tan"/>
    <s v="All-wheel Drive"/>
    <n v="17"/>
    <s v="Yes"/>
    <x v="4"/>
  </r>
  <r>
    <n v="316"/>
    <x v="19"/>
    <n v="2016"/>
    <x v="1"/>
    <n v="80990"/>
    <x v="1"/>
    <x v="1"/>
    <n v="11500"/>
    <s v="Graphite"/>
    <s v="Midnight Blue"/>
    <s v="Front-wheel Drive"/>
    <s v="-"/>
    <s v="Yes"/>
    <x v="27"/>
  </r>
  <r>
    <n v="317"/>
    <x v="4"/>
    <n v="2023"/>
    <x v="1"/>
    <n v="33811"/>
    <x v="3"/>
    <x v="0"/>
    <n v="38900"/>
    <s v="Black Sapphire Metallic"/>
    <s v="Black"/>
    <s v="All-wheel Drive"/>
    <n v="21"/>
    <s v="No"/>
    <x v="5"/>
  </r>
  <r>
    <n v="318"/>
    <x v="30"/>
    <n v="2019"/>
    <x v="1"/>
    <n v="92065"/>
    <x v="1"/>
    <x v="1"/>
    <n v="14500"/>
    <s v="Octane Red Pearlcoat"/>
    <s v="Black"/>
    <s v="Front-wheel Drive"/>
    <n v="17"/>
    <s v="Yes"/>
    <x v="11"/>
  </r>
  <r>
    <n v="319"/>
    <x v="12"/>
    <n v="2016"/>
    <x v="1"/>
    <n v="12713"/>
    <x v="3"/>
    <x v="1"/>
    <n v="27875"/>
    <s v="Pure White/Black Roof"/>
    <s v="Dark Blue/Denim w/White Piping"/>
    <s v="Front-wheel Drive"/>
    <n v="24"/>
    <s v="No"/>
    <x v="12"/>
  </r>
  <r>
    <n v="320"/>
    <x v="13"/>
    <n v="2014"/>
    <x v="1"/>
    <n v="63800"/>
    <x v="1"/>
    <x v="0"/>
    <n v="37990"/>
    <s v="GRAY"/>
    <s v="SADDLE"/>
    <s v="Rear-wheel Drive"/>
    <n v="16"/>
    <s v="No"/>
    <x v="19"/>
  </r>
  <r>
    <n v="321"/>
    <x v="3"/>
    <n v="2021"/>
    <x v="1"/>
    <n v="6437"/>
    <x v="2"/>
    <x v="0"/>
    <n v="46401"/>
    <s v="Turbo Blue"/>
    <s v="Black"/>
    <s v="All-wheel Drive"/>
    <n v="20"/>
    <s v="Yes"/>
    <x v="12"/>
  </r>
  <r>
    <n v="322"/>
    <x v="3"/>
    <n v="2018"/>
    <x v="1"/>
    <n v="39000"/>
    <x v="3"/>
    <x v="0"/>
    <n v="36000"/>
    <s v="Red"/>
    <s v="Black"/>
    <s v="All-wheel Drive ,"/>
    <s v="-"/>
    <s v="No"/>
    <x v="7"/>
  </r>
  <r>
    <n v="323"/>
    <x v="15"/>
    <n v="2013"/>
    <x v="1"/>
    <n v="61753"/>
    <x v="1"/>
    <x v="1"/>
    <n v="15990"/>
    <s v="SILVER"/>
    <s v="BLACK"/>
    <s v="Rear-wheel Drive"/>
    <n v="22"/>
    <s v="Yes"/>
    <x v="19"/>
  </r>
  <r>
    <n v="324"/>
    <x v="15"/>
    <n v="2023"/>
    <x v="1"/>
    <n v="7961"/>
    <x v="2"/>
    <x v="0"/>
    <n v="30998"/>
    <s v="Crystal White Pearl"/>
    <s v="Black"/>
    <s v="Rear-wheel Drive"/>
    <n v="20"/>
    <s v="No"/>
    <x v="6"/>
  </r>
  <r>
    <n v="325"/>
    <x v="9"/>
    <n v="2023"/>
    <x v="0"/>
    <n v="5"/>
    <x v="2"/>
    <x v="0"/>
    <n v="59025"/>
    <s v="White"/>
    <s v="-"/>
    <s v="-"/>
    <s v="-"/>
    <s v="No"/>
    <x v="11"/>
  </r>
  <r>
    <n v="326"/>
    <x v="16"/>
    <n v="2016"/>
    <x v="1"/>
    <n v="41771"/>
    <x v="3"/>
    <x v="0"/>
    <n v="26998"/>
    <s v="White"/>
    <s v="Brown"/>
    <s v="All-wheel Drive"/>
    <n v="21"/>
    <s v="No"/>
    <x v="6"/>
  </r>
  <r>
    <n v="327"/>
    <x v="31"/>
    <n v="2017"/>
    <x v="1"/>
    <n v="72115"/>
    <x v="1"/>
    <x v="1"/>
    <n v="17475"/>
    <s v="Coliseum Grey"/>
    <s v="Black"/>
    <s v="All-wheel Drive"/>
    <n v="24"/>
    <s v="Yes"/>
    <x v="8"/>
  </r>
  <r>
    <n v="328"/>
    <x v="11"/>
    <n v="2017"/>
    <x v="1"/>
    <n v="72914"/>
    <x v="1"/>
    <x v="0"/>
    <n v="21998"/>
    <s v="Black"/>
    <s v="Black"/>
    <s v="All-wheel Drive"/>
    <n v="21"/>
    <s v="Yes"/>
    <x v="13"/>
  </r>
  <r>
    <n v="329"/>
    <x v="3"/>
    <n v="2021"/>
    <x v="1"/>
    <n v="39930"/>
    <x v="3"/>
    <x v="0"/>
    <n v="99800"/>
    <s v="Daytona Gray Pearl Effect"/>
    <s v="Black"/>
    <s v="All-wheel Drive"/>
    <n v="13"/>
    <s v="No"/>
    <x v="0"/>
  </r>
  <r>
    <n v="330"/>
    <x v="27"/>
    <n v="2007"/>
    <x v="1"/>
    <n v="19248"/>
    <x v="3"/>
    <x v="0"/>
    <n v="149800"/>
    <s v="Grigio Silverstone"/>
    <s v="Red"/>
    <s v="Rear-wheel Drive"/>
    <n v="11"/>
    <s v="No"/>
    <x v="0"/>
  </r>
  <r>
    <n v="331"/>
    <x v="30"/>
    <n v="2014"/>
    <x v="1"/>
    <n v="88891"/>
    <x v="1"/>
    <x v="0"/>
    <n v="9500"/>
    <s v="Redline 2 Coat Pearl"/>
    <s v="Black"/>
    <s v="Front-wheel Drive"/>
    <n v="21"/>
    <s v="Yes"/>
    <x v="12"/>
  </r>
  <r>
    <n v="332"/>
    <x v="12"/>
    <n v="2013"/>
    <x v="1"/>
    <n v="116933"/>
    <x v="1"/>
    <x v="1"/>
    <n v="8944"/>
    <s v="Gray"/>
    <s v="-"/>
    <s v="-"/>
    <s v="-"/>
    <s v="No"/>
    <x v="1"/>
  </r>
  <r>
    <n v="333"/>
    <x v="5"/>
    <n v="2018"/>
    <x v="1"/>
    <n v="43672"/>
    <x v="3"/>
    <x v="1"/>
    <n v="23700"/>
    <s v="Black Clearcoat"/>
    <s v="Black"/>
    <s v="Four-wheel Drive"/>
    <n v="17"/>
    <s v="No"/>
    <x v="28"/>
  </r>
  <r>
    <n v="334"/>
    <x v="28"/>
    <n v="2004"/>
    <x v="1"/>
    <n v="33125"/>
    <x v="3"/>
    <x v="0"/>
    <n v="109800"/>
    <s v="Corniche White"/>
    <s v="Black"/>
    <s v="Rear-wheel Drive"/>
    <n v="13"/>
    <s v="No"/>
    <x v="0"/>
  </r>
  <r>
    <n v="335"/>
    <x v="38"/>
    <n v="2018"/>
    <x v="1"/>
    <n v="44114"/>
    <x v="3"/>
    <x v="0"/>
    <n v="19772"/>
    <s v="Quicksilver Metallic"/>
    <s v="Ebony"/>
    <s v="Front-wheel Drive"/>
    <n v="22"/>
    <s v="Yes"/>
    <x v="11"/>
  </r>
  <r>
    <n v="336"/>
    <x v="5"/>
    <n v="2006"/>
    <x v="1"/>
    <n v="100982"/>
    <x v="1"/>
    <x v="0"/>
    <n v="9990"/>
    <s v="Blue"/>
    <s v="Gray"/>
    <s v="Four-wheel Drive"/>
    <n v="16"/>
    <s v="Yes"/>
    <x v="4"/>
  </r>
  <r>
    <n v="337"/>
    <x v="5"/>
    <n v="2006"/>
    <x v="1"/>
    <n v="84759"/>
    <x v="1"/>
    <x v="0"/>
    <n v="11300"/>
    <s v="Gold"/>
    <s v="Gray"/>
    <s v="Four-wheel Drive"/>
    <n v="15"/>
    <s v="Yes"/>
    <x v="4"/>
  </r>
  <r>
    <n v="338"/>
    <x v="4"/>
    <n v="2015"/>
    <x v="1"/>
    <n v="145848"/>
    <x v="1"/>
    <x v="0"/>
    <n v="8995"/>
    <s v="Gray"/>
    <s v="Black"/>
    <s v="All-wheel Drive"/>
    <n v="16"/>
    <s v="No"/>
    <x v="7"/>
  </r>
  <r>
    <n v="339"/>
    <x v="11"/>
    <n v="2015"/>
    <x v="2"/>
    <n v="42663"/>
    <x v="3"/>
    <x v="0"/>
    <n v="33745"/>
    <s v="Majestic White"/>
    <s v="Monaco Red"/>
    <s v="Rear-wheel Drive"/>
    <n v="18"/>
    <s v="Yes"/>
    <x v="12"/>
  </r>
  <r>
    <n v="340"/>
    <x v="3"/>
    <n v="2020"/>
    <x v="1"/>
    <n v="63016"/>
    <x v="1"/>
    <x v="1"/>
    <n v="48991"/>
    <s v="Orca Black Metallic"/>
    <s v="Black"/>
    <s v="All-wheel Drive"/>
    <n v="15"/>
    <s v="Yes"/>
    <x v="0"/>
  </r>
  <r>
    <n v="341"/>
    <x v="12"/>
    <n v="2016"/>
    <x v="1"/>
    <n v="59057"/>
    <x v="1"/>
    <x v="1"/>
    <n v="18991"/>
    <s v="Dark Flint Gray Metallic"/>
    <s v="Black Anthracite"/>
    <s v="All-wheel Drive"/>
    <n v="17"/>
    <s v="Yes"/>
    <x v="0"/>
  </r>
  <r>
    <n v="342"/>
    <x v="5"/>
    <n v="2018"/>
    <x v="1"/>
    <n v="31671"/>
    <x v="3"/>
    <x v="1"/>
    <n v="28881"/>
    <s v="Granite Crystal Clearcoat Metallic"/>
    <s v="Black"/>
    <s v="Four-wheel Drive"/>
    <n v="17"/>
    <s v="No"/>
    <x v="0"/>
  </r>
  <r>
    <n v="343"/>
    <x v="4"/>
    <n v="2021"/>
    <x v="2"/>
    <n v="25909"/>
    <x v="3"/>
    <x v="0"/>
    <n v="56888"/>
    <s v="Dark Graphite Metallic"/>
    <s v="Ivory White"/>
    <s v="All-wheel Drive"/>
    <n v="17"/>
    <s v="Yes"/>
    <x v="5"/>
  </r>
  <r>
    <n v="344"/>
    <x v="13"/>
    <n v="2024"/>
    <x v="0"/>
    <n v="2"/>
    <x v="2"/>
    <x v="0"/>
    <n v="47590"/>
    <s v="Radiant Red Tintcoat"/>
    <s v="Black/Adrenaline Red"/>
    <s v="All-wheel Drive"/>
    <s v="-"/>
    <s v="No"/>
    <x v="5"/>
  </r>
  <r>
    <n v="345"/>
    <x v="30"/>
    <n v="2006"/>
    <x v="1"/>
    <n v="112016"/>
    <x v="1"/>
    <x v="0"/>
    <n v="24700"/>
    <s v="White"/>
    <s v="Gray"/>
    <s v="Rear-wheel Drive"/>
    <s v="-"/>
    <s v="Yes"/>
    <x v="3"/>
  </r>
  <r>
    <n v="346"/>
    <x v="16"/>
    <n v="2021"/>
    <x v="1"/>
    <n v="14240"/>
    <x v="3"/>
    <x v="0"/>
    <n v="42700"/>
    <s v="White"/>
    <s v="Gray"/>
    <s v="Rear-wheel Drive"/>
    <s v="-"/>
    <s v="Yes"/>
    <x v="3"/>
  </r>
  <r>
    <n v="347"/>
    <x v="3"/>
    <n v="2021"/>
    <x v="2"/>
    <n v="9372"/>
    <x v="2"/>
    <x v="0"/>
    <n v="29444"/>
    <s v="Glacier White Metallic"/>
    <s v="Black"/>
    <s v="All-wheel Drive"/>
    <n v="24"/>
    <s v="No"/>
    <x v="5"/>
  </r>
  <r>
    <n v="348"/>
    <x v="7"/>
    <n v="2023"/>
    <x v="0"/>
    <n v="2"/>
    <x v="2"/>
    <x v="0"/>
    <n v="63578"/>
    <s v="Black"/>
    <s v="Black"/>
    <s v="Four-wheel Drive"/>
    <n v="13"/>
    <s v="No"/>
    <x v="0"/>
  </r>
  <r>
    <n v="349"/>
    <x v="0"/>
    <n v="2016"/>
    <x v="1"/>
    <n v="147616"/>
    <x v="1"/>
    <x v="0"/>
    <n v="15995"/>
    <s v="Obsidian"/>
    <s v="Beige"/>
    <s v="All-wheel Drive"/>
    <n v="19"/>
    <s v="No"/>
    <x v="7"/>
  </r>
  <r>
    <n v="350"/>
    <x v="7"/>
    <n v="2023"/>
    <x v="0"/>
    <n v="5"/>
    <x v="2"/>
    <x v="0"/>
    <n v="63900"/>
    <s v="Black"/>
    <s v="Black"/>
    <s v="Four-wheel Drive"/>
    <n v="13"/>
    <s v="No"/>
    <x v="0"/>
  </r>
  <r>
    <n v="351"/>
    <x v="7"/>
    <n v="2023"/>
    <x v="0"/>
    <n v="2"/>
    <x v="2"/>
    <x v="0"/>
    <n v="63900"/>
    <s v="Black"/>
    <s v="Black"/>
    <s v="Four-wheel Drive"/>
    <n v="13"/>
    <s v="No"/>
    <x v="0"/>
  </r>
  <r>
    <n v="352"/>
    <x v="7"/>
    <n v="2024"/>
    <x v="0"/>
    <n v="2"/>
    <x v="2"/>
    <x v="0"/>
    <n v="69603"/>
    <s v="Aspen White"/>
    <s v="Wheat"/>
    <s v="Four-wheel Drive"/>
    <n v="13"/>
    <s v="No"/>
    <x v="0"/>
  </r>
  <r>
    <n v="353"/>
    <x v="7"/>
    <n v="2023"/>
    <x v="0"/>
    <n v="2"/>
    <x v="2"/>
    <x v="0"/>
    <n v="63500"/>
    <s v="Black"/>
    <s v="Black"/>
    <s v="Four-wheel Drive"/>
    <n v="13"/>
    <s v="No"/>
    <x v="0"/>
  </r>
  <r>
    <n v="354"/>
    <x v="31"/>
    <n v="2006"/>
    <x v="1"/>
    <n v="105059"/>
    <x v="1"/>
    <x v="0"/>
    <n v="9986"/>
    <s v="Sterling Silver Metallic"/>
    <s v="Black"/>
    <s v="Front-wheel Drive"/>
    <n v="24"/>
    <s v="No"/>
    <x v="7"/>
  </r>
  <r>
    <n v="355"/>
    <x v="39"/>
    <n v="2024"/>
    <x v="0"/>
    <n v="0"/>
    <x v="0"/>
    <x v="0"/>
    <n v="66400"/>
    <s v="Diamond Black"/>
    <s v="Prem Bucket"/>
    <s v="Four-wheel Drive"/>
    <n v="0"/>
    <s v="No"/>
    <x v="12"/>
  </r>
  <r>
    <n v="356"/>
    <x v="0"/>
    <n v="2002"/>
    <x v="1"/>
    <n v="180083"/>
    <x v="1"/>
    <x v="0"/>
    <n v="7985"/>
    <s v="White"/>
    <s v="Ivory"/>
    <s v="Four-wheel Drive"/>
    <n v="13"/>
    <s v="Yes"/>
    <x v="7"/>
  </r>
  <r>
    <n v="357"/>
    <x v="6"/>
    <n v="2020"/>
    <x v="1"/>
    <n v="34851"/>
    <x v="3"/>
    <x v="1"/>
    <n v="25982"/>
    <s v="Stellar Black Metallic"/>
    <s v="Light Platinum/Jet Black"/>
    <s v="All-wheel Drive"/>
    <n v="22"/>
    <s v="No"/>
    <x v="8"/>
  </r>
  <r>
    <n v="358"/>
    <x v="23"/>
    <n v="2007"/>
    <x v="1"/>
    <n v="173167"/>
    <x v="1"/>
    <x v="0"/>
    <n v="6500"/>
    <s v="Red"/>
    <s v="Gray"/>
    <s v="Four-wheel Drive ,"/>
    <s v="-"/>
    <s v="No"/>
    <x v="7"/>
  </r>
  <r>
    <n v="359"/>
    <x v="5"/>
    <n v="2017"/>
    <x v="1"/>
    <n v="143581"/>
    <x v="1"/>
    <x v="0"/>
    <n v="12995"/>
    <s v="Diamond Black Crystal Pearlcoat"/>
    <s v="Black"/>
    <s v="Four-wheel Drive"/>
    <n v="22"/>
    <s v="No"/>
    <x v="5"/>
  </r>
  <r>
    <n v="360"/>
    <x v="12"/>
    <n v="2016"/>
    <x v="1"/>
    <n v="39960"/>
    <x v="3"/>
    <x v="0"/>
    <n v="28991"/>
    <s v="Lapiz Blue Metallic"/>
    <s v="Black"/>
    <s v="All-wheel Drive"/>
    <n v="23"/>
    <s v="No"/>
    <x v="2"/>
  </r>
  <r>
    <n v="361"/>
    <x v="22"/>
    <n v="2010"/>
    <x v="1"/>
    <n v="72412"/>
    <x v="1"/>
    <x v="0"/>
    <n v="9495"/>
    <s v="Gray"/>
    <s v="Gray"/>
    <s v="Front-wheel Drive"/>
    <n v="27"/>
    <s v="No"/>
    <x v="6"/>
  </r>
  <r>
    <n v="362"/>
    <x v="10"/>
    <n v="2008"/>
    <x v="1"/>
    <n v="77156"/>
    <x v="1"/>
    <x v="1"/>
    <n v="9899"/>
    <s v="Phantom Gray Pearl"/>
    <s v="Dark Charcoal"/>
    <s v="Front-wheel Drive"/>
    <n v="25"/>
    <s v="Yes"/>
    <x v="11"/>
  </r>
  <r>
    <n v="363"/>
    <x v="12"/>
    <n v="2022"/>
    <x v="1"/>
    <n v="7841"/>
    <x v="2"/>
    <x v="1"/>
    <n v="42995"/>
    <s v="Deep Black Pearl"/>
    <s v="Titan Black w/Blue Accents"/>
    <s v="All-wheel Drive"/>
    <n v="20"/>
    <s v="No"/>
    <x v="5"/>
  </r>
  <r>
    <n v="364"/>
    <x v="22"/>
    <n v="2012"/>
    <x v="1"/>
    <n v="120311"/>
    <x v="1"/>
    <x v="1"/>
    <n v="4999"/>
    <s v="BLK"/>
    <s v="-"/>
    <s v="-"/>
    <s v="-"/>
    <s v="Yes"/>
    <x v="13"/>
  </r>
  <r>
    <n v="365"/>
    <x v="27"/>
    <n v="2023"/>
    <x v="2"/>
    <n v="1646"/>
    <x v="2"/>
    <x v="0"/>
    <n v="309499"/>
    <s v="Rosso Corsa"/>
    <s v="Beige Tradizione"/>
    <s v="Rear-wheel Drive"/>
    <n v="16"/>
    <s v="No"/>
    <x v="7"/>
  </r>
  <r>
    <n v="366"/>
    <x v="40"/>
    <n v="2011"/>
    <x v="1"/>
    <n v="65502"/>
    <x v="1"/>
    <x v="0"/>
    <n v="12995"/>
    <s v="Brown"/>
    <s v="Sandstone Beige"/>
    <s v="Front-wheel Drive"/>
    <n v="18"/>
    <s v="No"/>
    <x v="7"/>
  </r>
  <r>
    <n v="367"/>
    <x v="8"/>
    <n v="2018"/>
    <x v="1"/>
    <n v="94366"/>
    <x v="1"/>
    <x v="0"/>
    <n v="18900"/>
    <s v="Granite Crystal Metallic Clearcoat"/>
    <s v="Black/Alloy"/>
    <s v="Front-wheel Drive"/>
    <n v="19"/>
    <s v="No"/>
    <x v="11"/>
  </r>
  <r>
    <n v="368"/>
    <x v="13"/>
    <n v="2024"/>
    <x v="0"/>
    <n v="10"/>
    <x v="2"/>
    <x v="1"/>
    <n v="47095"/>
    <s v="Black"/>
    <s v="Black"/>
    <s v="All-wheel Drive"/>
    <s v="-"/>
    <s v="No"/>
    <x v="5"/>
  </r>
  <r>
    <n v="369"/>
    <x v="0"/>
    <n v="2002"/>
    <x v="1"/>
    <n v="122839"/>
    <x v="1"/>
    <x v="1"/>
    <n v="6690"/>
    <s v="Black Onyx"/>
    <s v="Black"/>
    <s v="All-wheel Drive"/>
    <n v="18"/>
    <s v="Yes"/>
    <x v="4"/>
  </r>
  <r>
    <n v="370"/>
    <x v="6"/>
    <n v="2015"/>
    <x v="1"/>
    <n v="139286"/>
    <x v="1"/>
    <x v="0"/>
    <n v="26995"/>
    <s v="Black Raven"/>
    <s v="Jet Black w/Jet Black Accents"/>
    <s v="Four-wheel Drive"/>
    <n v="15"/>
    <s v="No"/>
    <x v="7"/>
  </r>
  <r>
    <n v="371"/>
    <x v="0"/>
    <n v="2003"/>
    <x v="1"/>
    <n v="183512"/>
    <x v="1"/>
    <x v="0"/>
    <n v="4999"/>
    <s v="Gray"/>
    <s v="Black"/>
    <s v="Four-wheel Drive"/>
    <n v="18"/>
    <s v="No"/>
    <x v="10"/>
  </r>
  <r>
    <n v="372"/>
    <x v="0"/>
    <n v="2021"/>
    <x v="1"/>
    <n v="25064"/>
    <x v="3"/>
    <x v="0"/>
    <n v="37988"/>
    <s v="Atomic Silver"/>
    <s v="Black"/>
    <s v="All-wheel Drive"/>
    <n v="22"/>
    <s v="No"/>
    <x v="12"/>
  </r>
  <r>
    <n v="373"/>
    <x v="7"/>
    <n v="2021"/>
    <x v="1"/>
    <n v="45205"/>
    <x v="3"/>
    <x v="0"/>
    <n v="23586"/>
    <s v="Super Black"/>
    <s v="Charcoal"/>
    <s v="All-wheel Drive"/>
    <n v="25"/>
    <s v="Yes"/>
    <x v="12"/>
  </r>
  <r>
    <n v="374"/>
    <x v="16"/>
    <n v="2020"/>
    <x v="1"/>
    <n v="42244"/>
    <x v="3"/>
    <x v="1"/>
    <n v="36479"/>
    <s v="Polar White"/>
    <s v="Black"/>
    <s v="All-wheel Drive"/>
    <n v="24"/>
    <s v="No"/>
    <x v="11"/>
  </r>
  <r>
    <n v="375"/>
    <x v="16"/>
    <n v="2011"/>
    <x v="1"/>
    <n v="197454"/>
    <x v="1"/>
    <x v="0"/>
    <n v="9995"/>
    <s v="Pearl White"/>
    <s v="Almond Beige"/>
    <s v="All-wheel Drive"/>
    <n v="15"/>
    <s v="Yes"/>
    <x v="7"/>
  </r>
  <r>
    <n v="376"/>
    <x v="0"/>
    <n v="2004"/>
    <x v="1"/>
    <n v="140954"/>
    <x v="1"/>
    <x v="0"/>
    <n v="6990"/>
    <s v="Blue Onyx Pearl"/>
    <s v="Light Charcoal"/>
    <s v="Front-wheel Drive"/>
    <n v="20"/>
    <s v="No"/>
    <x v="7"/>
  </r>
  <r>
    <n v="377"/>
    <x v="10"/>
    <n v="2009"/>
    <x v="1"/>
    <n v="146767"/>
    <x v="1"/>
    <x v="0"/>
    <n v="6995"/>
    <s v="Dark Blue"/>
    <s v="Gray"/>
    <s v="All-wheel Drive"/>
    <n v="20"/>
    <s v="Yes"/>
    <x v="14"/>
  </r>
  <r>
    <n v="378"/>
    <x v="31"/>
    <n v="2012"/>
    <x v="1"/>
    <n v="178796"/>
    <x v="1"/>
    <x v="0"/>
    <n v="7990"/>
    <s v="Stone White"/>
    <s v="Beige"/>
    <s v="Front-wheel Drive"/>
    <n v="17"/>
    <s v="Yes"/>
    <x v="25"/>
  </r>
  <r>
    <n v="379"/>
    <x v="4"/>
    <n v="2015"/>
    <x v="1"/>
    <n v="42709"/>
    <x v="3"/>
    <x v="0"/>
    <n v="23690"/>
    <s v="Estoril Blue Metallic"/>
    <s v="Black"/>
    <s v="All-wheel Drive"/>
    <n v="20"/>
    <s v="No"/>
    <x v="25"/>
  </r>
  <r>
    <n v="380"/>
    <x v="4"/>
    <n v="2016"/>
    <x v="1"/>
    <n v="143877"/>
    <x v="1"/>
    <x v="0"/>
    <n v="15414"/>
    <s v="Alpine White"/>
    <s v="Coral Red / Black"/>
    <s v="All-wheel Drive"/>
    <n v="20"/>
    <s v="No"/>
    <x v="15"/>
  </r>
  <r>
    <n v="381"/>
    <x v="10"/>
    <n v="2011"/>
    <x v="1"/>
    <n v="90324"/>
    <x v="1"/>
    <x v="0"/>
    <n v="29945"/>
    <s v="Army Green"/>
    <s v="GRAY &amp; GREEN TWO TONE"/>
    <s v="Four-wheel Drive"/>
    <n v="0"/>
    <s v="No"/>
    <x v="1"/>
  </r>
  <r>
    <n v="382"/>
    <x v="4"/>
    <n v="2013"/>
    <x v="1"/>
    <n v="59524"/>
    <x v="1"/>
    <x v="0"/>
    <n v="16900"/>
    <s v="Gray"/>
    <s v="Black"/>
    <s v="Rear-wheel Drive"/>
    <n v="19"/>
    <s v="Yes"/>
    <x v="15"/>
  </r>
  <r>
    <n v="383"/>
    <x v="4"/>
    <n v="2015"/>
    <x v="1"/>
    <n v="117781"/>
    <x v="1"/>
    <x v="0"/>
    <n v="16995"/>
    <s v="Black"/>
    <s v="Black"/>
    <s v="All-wheel Drive"/>
    <n v="20"/>
    <s v="No"/>
    <x v="7"/>
  </r>
  <r>
    <n v="384"/>
    <x v="16"/>
    <n v="2017"/>
    <x v="1"/>
    <n v="77746"/>
    <x v="1"/>
    <x v="0"/>
    <n v="27900"/>
    <s v="Gray"/>
    <s v="Black"/>
    <s v="All-wheel Drive"/>
    <n v="23"/>
    <s v="Yes"/>
    <x v="15"/>
  </r>
  <r>
    <n v="385"/>
    <x v="10"/>
    <n v="2009"/>
    <x v="1"/>
    <n v="111846"/>
    <x v="1"/>
    <x v="0"/>
    <n v="10990"/>
    <s v="Blue Streak Metallic"/>
    <s v="Dark Charcoal"/>
    <s v="Front-wheel Drive"/>
    <n v="21"/>
    <s v="Yes"/>
    <x v="2"/>
  </r>
  <r>
    <n v="386"/>
    <x v="13"/>
    <n v="2011"/>
    <x v="1"/>
    <n v="81827"/>
    <x v="1"/>
    <x v="0"/>
    <n v="24950"/>
    <s v="Black Granite Metallic"/>
    <s v="Ebony"/>
    <s v="Four-wheel Drive"/>
    <n v="15"/>
    <s v="No"/>
    <x v="14"/>
  </r>
  <r>
    <n v="387"/>
    <x v="4"/>
    <n v="2014"/>
    <x v="1"/>
    <n v="90234"/>
    <x v="1"/>
    <x v="0"/>
    <n v="20900"/>
    <s v="Black"/>
    <s v="Black"/>
    <s v="All-wheel Drive"/>
    <n v="20"/>
    <s v="Yes"/>
    <x v="15"/>
  </r>
  <r>
    <n v="388"/>
    <x v="5"/>
    <n v="2019"/>
    <x v="1"/>
    <n v="27855"/>
    <x v="3"/>
    <x v="0"/>
    <n v="15988"/>
    <s v="Granite Crystal Clearcoat Metallic"/>
    <s v="Black"/>
    <s v="Front-wheel Drive"/>
    <n v="22"/>
    <s v="No"/>
    <x v="0"/>
  </r>
  <r>
    <n v="389"/>
    <x v="4"/>
    <n v="2016"/>
    <x v="1"/>
    <n v="36087"/>
    <x v="3"/>
    <x v="0"/>
    <n v="45985"/>
    <s v="Melbourne Red Metallic"/>
    <s v="Mugello Red"/>
    <s v="All-wheel Drive"/>
    <n v="14"/>
    <s v="No"/>
    <x v="1"/>
  </r>
  <r>
    <n v="390"/>
    <x v="47"/>
    <n v="2002"/>
    <x v="1"/>
    <n v="17626"/>
    <x v="3"/>
    <x v="0"/>
    <n v="49900"/>
    <s v="9561002 / 9561002"/>
    <s v="-"/>
    <s v="-"/>
    <s v="-"/>
    <s v="No"/>
    <x v="7"/>
  </r>
  <r>
    <n v="391"/>
    <x v="12"/>
    <n v="2013"/>
    <x v="1"/>
    <n v="78210"/>
    <x v="1"/>
    <x v="1"/>
    <n v="10990"/>
    <s v="Black"/>
    <s v="Beige"/>
    <s v="Front-wheel Drive"/>
    <n v="48"/>
    <s v="Yes"/>
    <x v="18"/>
  </r>
  <r>
    <n v="392"/>
    <x v="34"/>
    <n v="2023"/>
    <x v="0"/>
    <n v="15"/>
    <x v="2"/>
    <x v="0"/>
    <n v="42670"/>
    <s v="Snow White Pearl"/>
    <s v="Gray"/>
    <s v="Front-wheel Drive"/>
    <s v="-"/>
    <s v="No"/>
    <x v="5"/>
  </r>
  <r>
    <n v="393"/>
    <x v="34"/>
    <n v="2023"/>
    <x v="0"/>
    <n v="11"/>
    <x v="2"/>
    <x v="0"/>
    <n v="42670"/>
    <s v="Snow White Pearl"/>
    <s v="Gray"/>
    <s v="Front-wheel Drive"/>
    <s v="-"/>
    <s v="No"/>
    <x v="5"/>
  </r>
  <r>
    <n v="394"/>
    <x v="4"/>
    <n v="2014"/>
    <x v="1"/>
    <n v="82603"/>
    <x v="1"/>
    <x v="0"/>
    <n v="20985"/>
    <s v="Black"/>
    <s v="Saddle Brown w/Exclusive Stitching"/>
    <s v="All-wheel Drive"/>
    <n v="20"/>
    <s v="No"/>
    <x v="1"/>
  </r>
  <r>
    <n v="395"/>
    <x v="11"/>
    <n v="2009"/>
    <x v="1"/>
    <n v="68801"/>
    <x v="1"/>
    <x v="0"/>
    <n v="14995"/>
    <s v="Liquid Platinum Metallic"/>
    <s v="Black"/>
    <s v="All-wheel Drive"/>
    <n v="16"/>
    <s v="No"/>
    <x v="1"/>
  </r>
  <r>
    <n v="396"/>
    <x v="0"/>
    <n v="2008"/>
    <x v="1"/>
    <n v="175500"/>
    <x v="1"/>
    <x v="0"/>
    <n v="15000"/>
    <s v="WHITE"/>
    <s v="TAN"/>
    <s v="Four-wheel Drive"/>
    <n v="14"/>
    <s v="Yes"/>
    <x v="7"/>
  </r>
  <r>
    <n v="397"/>
    <x v="6"/>
    <n v="2020"/>
    <x v="1"/>
    <n v="60610"/>
    <x v="1"/>
    <x v="0"/>
    <n v="37000"/>
    <s v="Shadow Metallic"/>
    <s v="Black"/>
    <s v="All-wheel Drive"/>
    <n v="18"/>
    <s v="Yes"/>
    <x v="0"/>
  </r>
  <r>
    <n v="398"/>
    <x v="4"/>
    <n v="2008"/>
    <x v="1"/>
    <n v="107000"/>
    <x v="1"/>
    <x v="0"/>
    <n v="9000"/>
    <s v="Black"/>
    <s v="Beige"/>
    <s v="Rear-wheel Drive ,"/>
    <s v="-"/>
    <s v="Yes"/>
    <x v="7"/>
  </r>
  <r>
    <n v="399"/>
    <x v="31"/>
    <n v="2024"/>
    <x v="0"/>
    <n v="5"/>
    <x v="2"/>
    <x v="1"/>
    <n v="44200"/>
    <s v="Abyss Black"/>
    <s v="Black"/>
    <s v="All-wheel Drive"/>
    <s v="-"/>
    <s v="No"/>
    <x v="4"/>
  </r>
  <r>
    <n v="400"/>
    <x v="13"/>
    <n v="2011"/>
    <x v="1"/>
    <n v="145416"/>
    <x v="1"/>
    <x v="0"/>
    <n v="13990"/>
    <s v="Black"/>
    <s v="Ebony"/>
    <s v="Four-wheel Drive"/>
    <n v="15"/>
    <s v="No"/>
    <x v="11"/>
  </r>
  <r>
    <n v="401"/>
    <x v="4"/>
    <n v="2021"/>
    <x v="1"/>
    <n v="46321"/>
    <x v="3"/>
    <x v="0"/>
    <n v="67685"/>
    <s v="Carbon Black Metallic"/>
    <s v="Sakhir Orange"/>
    <s v="All-wheel Drive"/>
    <n v="13"/>
    <s v="No"/>
    <x v="8"/>
  </r>
  <r>
    <n v="402"/>
    <x v="4"/>
    <n v="2015"/>
    <x v="1"/>
    <n v="104000"/>
    <x v="1"/>
    <x v="0"/>
    <n v="17900"/>
    <s v="Gray"/>
    <s v="Black"/>
    <s v="All-wheel Drive ,"/>
    <s v="-"/>
    <s v="Yes"/>
    <x v="7"/>
  </r>
  <r>
    <n v="403"/>
    <x v="40"/>
    <n v="2017"/>
    <x v="1"/>
    <n v="46726"/>
    <x v="3"/>
    <x v="0"/>
    <n v="23444"/>
    <s v="Crystal White Pearl"/>
    <s v="Charcoal"/>
    <s v="All-wheel Drive"/>
    <n v="22"/>
    <s v="No"/>
    <x v="0"/>
  </r>
  <r>
    <n v="404"/>
    <x v="16"/>
    <n v="2016"/>
    <x v="1"/>
    <n v="75221"/>
    <x v="1"/>
    <x v="0"/>
    <n v="24995"/>
    <s v="White"/>
    <s v="Black"/>
    <s v="All-wheel Drive"/>
    <n v="17"/>
    <s v="Yes"/>
    <x v="5"/>
  </r>
  <r>
    <n v="405"/>
    <x v="5"/>
    <n v="2019"/>
    <x v="1"/>
    <n v="20323"/>
    <x v="3"/>
    <x v="1"/>
    <n v="20998"/>
    <s v="Gray"/>
    <s v="Black"/>
    <s v="Four-wheel Drive"/>
    <n v="21"/>
    <s v="No"/>
    <x v="7"/>
  </r>
  <r>
    <n v="406"/>
    <x v="5"/>
    <n v="2018"/>
    <x v="1"/>
    <n v="20821"/>
    <x v="3"/>
    <x v="0"/>
    <n v="21998"/>
    <s v="Gray"/>
    <s v="Black"/>
    <s v="Four-wheel Drive"/>
    <n v="24"/>
    <s v="No"/>
    <x v="7"/>
  </r>
  <r>
    <n v="407"/>
    <x v="10"/>
    <n v="2018"/>
    <x v="1"/>
    <n v="59553"/>
    <x v="1"/>
    <x v="0"/>
    <n v="24995"/>
    <s v="White"/>
    <s v="Black"/>
    <s v="Rear-wheel Drive"/>
    <n v="21"/>
    <s v="No"/>
    <x v="5"/>
  </r>
  <r>
    <n v="408"/>
    <x v="7"/>
    <n v="2020"/>
    <x v="1"/>
    <n v="91569"/>
    <x v="1"/>
    <x v="0"/>
    <n v="17900"/>
    <s v="Gun Metallic"/>
    <s v="Charcoal"/>
    <s v="Front-wheel Drive"/>
    <n v="28"/>
    <s v="No"/>
    <x v="5"/>
  </r>
  <r>
    <n v="409"/>
    <x v="10"/>
    <n v="2017"/>
    <x v="1"/>
    <n v="47008"/>
    <x v="3"/>
    <x v="0"/>
    <n v="17998"/>
    <s v="White"/>
    <s v="Black"/>
    <s v="Front-wheel Drive"/>
    <n v="30"/>
    <s v="No"/>
    <x v="7"/>
  </r>
  <r>
    <n v="410"/>
    <x v="22"/>
    <n v="2023"/>
    <x v="1"/>
    <n v="14778"/>
    <x v="3"/>
    <x v="0"/>
    <n v="27998"/>
    <s v="Polymetal Gray Metallic"/>
    <s v="Black"/>
    <s v="All-wheel Drive"/>
    <n v="26"/>
    <s v="No"/>
    <x v="7"/>
  </r>
  <r>
    <n v="411"/>
    <x v="23"/>
    <n v="2019"/>
    <x v="1"/>
    <n v="57830"/>
    <x v="1"/>
    <x v="0"/>
    <n v="24998"/>
    <s v="Lunar Silver Metallic"/>
    <s v="Black"/>
    <s v="Front-wheel Drive"/>
    <n v="28"/>
    <s v="No"/>
    <x v="7"/>
  </r>
  <r>
    <n v="412"/>
    <x v="33"/>
    <n v="1993"/>
    <x v="1"/>
    <n v="15002"/>
    <x v="3"/>
    <x v="0"/>
    <n v="19800"/>
    <s v="Pearl"/>
    <s v="Black"/>
    <s v="Front-wheel Drive"/>
    <n v="18"/>
    <s v="No"/>
    <x v="0"/>
  </r>
  <r>
    <n v="413"/>
    <x v="12"/>
    <n v="2016"/>
    <x v="1"/>
    <n v="12957"/>
    <x v="3"/>
    <x v="1"/>
    <n v="23990"/>
    <s v="Red"/>
    <s v="Black"/>
    <s v="All-wheel Drive"/>
    <n v="22"/>
    <s v="Yes"/>
    <x v="19"/>
  </r>
  <r>
    <n v="414"/>
    <x v="31"/>
    <n v="2010"/>
    <x v="1"/>
    <n v="117926"/>
    <x v="1"/>
    <x v="0"/>
    <n v="7490"/>
    <s v="Black Noir Pearl Mica"/>
    <s v="Black"/>
    <s v="Front-wheel Drive"/>
    <n v="17"/>
    <s v="No"/>
    <x v="7"/>
  </r>
  <r>
    <n v="415"/>
    <x v="13"/>
    <n v="2013"/>
    <x v="1"/>
    <n v="80220"/>
    <x v="1"/>
    <x v="0"/>
    <n v="26975"/>
    <s v="White Diamond Tricoat"/>
    <s v="Ebony"/>
    <s v="Four-wheel Drive"/>
    <n v="15"/>
    <s v="No"/>
    <x v="12"/>
  </r>
  <r>
    <n v="416"/>
    <x v="5"/>
    <n v="2020"/>
    <x v="1"/>
    <n v="26286"/>
    <x v="3"/>
    <x v="1"/>
    <n v="19995"/>
    <s v="Sting Gray Clearcoat"/>
    <s v="Black"/>
    <s v="Four-wheel Drive"/>
    <n v="21"/>
    <s v="No"/>
    <x v="5"/>
  </r>
  <r>
    <n v="417"/>
    <x v="19"/>
    <n v="2008"/>
    <x v="1"/>
    <n v="107046"/>
    <x v="1"/>
    <x v="0"/>
    <n v="7990"/>
    <s v="Silver"/>
    <s v="Black"/>
    <s v="Front-wheel Drive"/>
    <n v="22"/>
    <s v="No"/>
    <x v="4"/>
  </r>
  <r>
    <n v="418"/>
    <x v="12"/>
    <n v="2012"/>
    <x v="1"/>
    <n v="73790"/>
    <x v="1"/>
    <x v="0"/>
    <n v="16900"/>
    <s v="Tornado Red"/>
    <s v="Titan Black"/>
    <s v="All-wheel Drive"/>
    <n v="19"/>
    <s v="Yes"/>
    <x v="7"/>
  </r>
  <r>
    <n v="419"/>
    <x v="7"/>
    <n v="2021"/>
    <x v="1"/>
    <n v="24477"/>
    <x v="3"/>
    <x v="0"/>
    <n v="22424"/>
    <s v="Caspian Blue"/>
    <s v="Charcoal"/>
    <s v="All-wheel Drive"/>
    <n v="25"/>
    <s v="No"/>
    <x v="7"/>
  </r>
  <r>
    <n v="420"/>
    <x v="11"/>
    <n v="2009"/>
    <x v="1"/>
    <n v="131979"/>
    <x v="1"/>
    <x v="0"/>
    <n v="9495"/>
    <s v="Black Obsidian"/>
    <s v="Black"/>
    <s v="All-wheel Drive"/>
    <n v="18"/>
    <s v="No"/>
    <x v="7"/>
  </r>
  <r>
    <n v="421"/>
    <x v="13"/>
    <n v="2005"/>
    <x v="1"/>
    <n v="81076"/>
    <x v="1"/>
    <x v="0"/>
    <n v="24950"/>
    <s v="Dark Gray Metallic"/>
    <s v="Gray/Dark Charcoal"/>
    <s v="Four-wheel Drive"/>
    <n v="0"/>
    <s v="No"/>
    <x v="10"/>
  </r>
  <r>
    <n v="422"/>
    <x v="13"/>
    <n v="2024"/>
    <x v="0"/>
    <n v="3"/>
    <x v="2"/>
    <x v="0"/>
    <n v="42695"/>
    <s v="Sterling Gray Metallic"/>
    <s v="Black"/>
    <s v="AWD"/>
    <s v="-"/>
    <s v="No"/>
    <x v="13"/>
  </r>
  <r>
    <n v="423"/>
    <x v="13"/>
    <n v="2024"/>
    <x v="0"/>
    <n v="3"/>
    <x v="2"/>
    <x v="0"/>
    <n v="47590"/>
    <s v="Radiant Red"/>
    <s v="Black"/>
    <s v="AWD"/>
    <s v="-"/>
    <s v="No"/>
    <x v="13"/>
  </r>
  <r>
    <n v="424"/>
    <x v="13"/>
    <n v="2024"/>
    <x v="0"/>
    <n v="3"/>
    <x v="2"/>
    <x v="1"/>
    <n v="47095"/>
    <s v="Summit White"/>
    <s v="Black"/>
    <s v="All-wheel Drive"/>
    <s v="-"/>
    <s v="No"/>
    <x v="13"/>
  </r>
  <r>
    <n v="425"/>
    <x v="16"/>
    <n v="2024"/>
    <x v="0"/>
    <n v="9"/>
    <x v="2"/>
    <x v="0"/>
    <n v="81386"/>
    <s v="Pebble Gray"/>
    <s v="Black"/>
    <s v=""/>
    <s v="-"/>
    <s v="No"/>
    <x v="8"/>
  </r>
  <r>
    <n v="426"/>
    <x v="37"/>
    <n v="2023"/>
    <x v="1"/>
    <n v="10689"/>
    <x v="3"/>
    <x v="1"/>
    <n v="68977"/>
    <s v="-"/>
    <s v="-"/>
    <s v="-"/>
    <s v="-"/>
    <s v="No"/>
    <x v="1"/>
  </r>
  <r>
    <n v="427"/>
    <x v="16"/>
    <n v="2024"/>
    <x v="0"/>
    <n v="10"/>
    <x v="2"/>
    <x v="0"/>
    <n v="75578"/>
    <s v="Arctic White"/>
    <s v="Black"/>
    <s v="Rear-wheel Drive"/>
    <s v="-"/>
    <s v="No"/>
    <x v="8"/>
  </r>
  <r>
    <n v="428"/>
    <x v="0"/>
    <n v="2024"/>
    <x v="0"/>
    <n v="0"/>
    <x v="0"/>
    <x v="0"/>
    <n v="63420"/>
    <s v="Cloudburst Gray"/>
    <s v="Macadamia"/>
    <s v="All-wheel Drive"/>
    <n v="37"/>
    <s v="No"/>
    <x v="0"/>
  </r>
  <r>
    <n v="429"/>
    <x v="0"/>
    <n v="2018"/>
    <x v="1"/>
    <n v="45674"/>
    <x v="3"/>
    <x v="0"/>
    <n v="58988"/>
    <s v="Atomic Silver"/>
    <s v="Black"/>
    <s v="Four-wheel Drive"/>
    <n v="13"/>
    <s v="No"/>
    <x v="0"/>
  </r>
  <r>
    <n v="430"/>
    <x v="3"/>
    <n v="2014"/>
    <x v="1"/>
    <n v="43906"/>
    <x v="3"/>
    <x v="1"/>
    <n v="15973"/>
    <s v="Monsoon Gray Metallic"/>
    <s v="Black"/>
    <s v="All-wheel Drive"/>
    <n v="20"/>
    <s v="No"/>
    <x v="5"/>
  </r>
  <r>
    <n v="431"/>
    <x v="3"/>
    <n v="2018"/>
    <x v="1"/>
    <n v="71542"/>
    <x v="1"/>
    <x v="0"/>
    <n v="20884"/>
    <s v="Manhattan Gray Metallic"/>
    <s v="Black"/>
    <s v="All-wheel Drive"/>
    <n v="24"/>
    <s v="No"/>
    <x v="5"/>
  </r>
  <r>
    <n v="432"/>
    <x v="3"/>
    <n v="2023"/>
    <x v="2"/>
    <n v="9092"/>
    <x v="2"/>
    <x v="0"/>
    <n v="40744"/>
    <s v="Navarra Blue Metallic"/>
    <s v="Black"/>
    <s v="All-wheel Drive"/>
    <n v="24"/>
    <s v="No"/>
    <x v="5"/>
  </r>
  <r>
    <n v="433"/>
    <x v="3"/>
    <n v="2021"/>
    <x v="1"/>
    <n v="18163"/>
    <x v="3"/>
    <x v="0"/>
    <n v="27844"/>
    <s v="-"/>
    <s v="-"/>
    <s v="-"/>
    <s v="-"/>
    <s v="No"/>
    <x v="5"/>
  </r>
  <r>
    <n v="434"/>
    <x v="3"/>
    <n v="2020"/>
    <x v="1"/>
    <n v="30255"/>
    <x v="3"/>
    <x v="0"/>
    <n v="51844"/>
    <s v="Daytona Gray Pearl Effect"/>
    <s v="Black"/>
    <s v="All-wheel Drive"/>
    <n v="18"/>
    <s v="No"/>
    <x v="5"/>
  </r>
  <r>
    <n v="435"/>
    <x v="13"/>
    <n v="2021"/>
    <x v="2"/>
    <n v="24827"/>
    <x v="3"/>
    <x v="0"/>
    <n v="32577"/>
    <s v="Midnight Blue Metallic"/>
    <s v="Jet Black"/>
    <s v="All-wheel Drive"/>
    <n v="19"/>
    <s v="No"/>
    <x v="5"/>
  </r>
  <r>
    <n v="436"/>
    <x v="6"/>
    <n v="2020"/>
    <x v="1"/>
    <n v="36045"/>
    <x v="3"/>
    <x v="1"/>
    <n v="28538"/>
    <s v="Shadow Metallic"/>
    <s v="Cirrus"/>
    <s v="All-wheel Drive"/>
    <n v="21"/>
    <s v="No"/>
    <x v="11"/>
  </r>
  <r>
    <n v="437"/>
    <x v="38"/>
    <n v="2017"/>
    <x v="1"/>
    <n v="105451"/>
    <x v="1"/>
    <x v="0"/>
    <n v="14995"/>
    <s v="White Frost Tricoat"/>
    <s v="Ebony"/>
    <s v="Front-wheel Drive"/>
    <n v="25"/>
    <s v="No"/>
    <x v="7"/>
  </r>
  <r>
    <n v="438"/>
    <x v="6"/>
    <n v="2017"/>
    <x v="1"/>
    <n v="56163"/>
    <x v="1"/>
    <x v="0"/>
    <n v="26990"/>
    <s v="Phantom Gray Metallic"/>
    <s v="Jet Black"/>
    <s v="All-wheel Drive"/>
    <n v="18"/>
    <s v="No"/>
    <x v="26"/>
  </r>
  <r>
    <n v="439"/>
    <x v="23"/>
    <n v="2006"/>
    <x v="1"/>
    <n v="126883"/>
    <x v="1"/>
    <x v="0"/>
    <n v="2700"/>
    <s v="Gray"/>
    <s v="Beige"/>
    <s v="Front-wheel Drive ,"/>
    <s v="-"/>
    <s v="No"/>
    <x v="7"/>
  </r>
  <r>
    <n v="440"/>
    <x v="10"/>
    <n v="2007"/>
    <x v="1"/>
    <n v="125500"/>
    <x v="1"/>
    <x v="0"/>
    <n v="16995"/>
    <s v="Silver"/>
    <s v="Black"/>
    <s v="Four-wheel Drive ,"/>
    <s v="-"/>
    <s v="No"/>
    <x v="7"/>
  </r>
  <r>
    <n v="441"/>
    <x v="0"/>
    <n v="2019"/>
    <x v="1"/>
    <n v="51204"/>
    <x v="3"/>
    <x v="1"/>
    <n v="33000"/>
    <s v="Nebula Gray Pearl"/>
    <s v="Black"/>
    <s v="All-wheel Drive"/>
    <n v="18"/>
    <s v="No"/>
    <x v="8"/>
  </r>
  <r>
    <n v="442"/>
    <x v="10"/>
    <n v="2007"/>
    <x v="1"/>
    <n v="187899"/>
    <x v="1"/>
    <x v="1"/>
    <n v="14288"/>
    <s v="Black Cherry Pearl"/>
    <s v="Dark Charcoal"/>
    <s v="Four-wheel Drive"/>
    <n v="17"/>
    <s v="No"/>
    <x v="29"/>
  </r>
  <r>
    <n v="443"/>
    <x v="6"/>
    <n v="2017"/>
    <x v="1"/>
    <n v="70849"/>
    <x v="1"/>
    <x v="1"/>
    <n v="33500"/>
    <s v="Crystal White Tricoat"/>
    <s v="Jet Black"/>
    <s v="All-wheel Drive"/>
    <n v="18"/>
    <s v="Yes"/>
    <x v="4"/>
  </r>
  <r>
    <n v="444"/>
    <x v="7"/>
    <n v="2019"/>
    <x v="1"/>
    <n v="67492"/>
    <x v="1"/>
    <x v="1"/>
    <n v="24500"/>
    <s v="Glacier White"/>
    <s v="Gray"/>
    <s v="Rear-wheel Drive"/>
    <n v="0"/>
    <s v="No"/>
    <x v="7"/>
  </r>
  <r>
    <n v="445"/>
    <x v="23"/>
    <n v="2018"/>
    <x v="1"/>
    <n v="55853"/>
    <x v="1"/>
    <x v="0"/>
    <n v="21991"/>
    <s v="Crystal Black Pearl"/>
    <s v="-"/>
    <s v="-"/>
    <s v="-"/>
    <s v="No"/>
    <x v="2"/>
  </r>
  <r>
    <n v="446"/>
    <x v="40"/>
    <n v="2010"/>
    <x v="1"/>
    <n v="72234"/>
    <x v="1"/>
    <x v="0"/>
    <n v="9995"/>
    <s v="-"/>
    <s v="-"/>
    <s v=""/>
    <s v="-"/>
    <s v="Yes"/>
    <x v="6"/>
  </r>
  <r>
    <n v="447"/>
    <x v="23"/>
    <n v="2006"/>
    <x v="1"/>
    <n v="100898"/>
    <x v="1"/>
    <x v="0"/>
    <n v="6995"/>
    <s v="Alabaster Silver Metallic"/>
    <s v="Beige"/>
    <s v="Front-wheel Drive"/>
    <n v="49"/>
    <s v="No"/>
    <x v="7"/>
  </r>
  <r>
    <n v="448"/>
    <x v="17"/>
    <n v="2009"/>
    <x v="1"/>
    <n v="114397"/>
    <x v="1"/>
    <x v="0"/>
    <n v="6950"/>
    <s v="-"/>
    <s v="-"/>
    <s v="-"/>
    <s v="-"/>
    <s v="Yes"/>
    <x v="7"/>
  </r>
  <r>
    <n v="449"/>
    <x v="31"/>
    <n v="2022"/>
    <x v="1"/>
    <n v="6900"/>
    <x v="2"/>
    <x v="0"/>
    <n v="18000"/>
    <s v="Black"/>
    <s v="-"/>
    <s v="-"/>
    <s v="-"/>
    <s v="No"/>
    <x v="7"/>
  </r>
  <r>
    <n v="450"/>
    <x v="23"/>
    <n v="2018"/>
    <x v="1"/>
    <n v="82407"/>
    <x v="1"/>
    <x v="0"/>
    <n v="14500"/>
    <s v="Silver"/>
    <s v="Black"/>
    <s v="Front-wheel Drive ,"/>
    <s v="-"/>
    <s v="Yes"/>
    <x v="7"/>
  </r>
  <r>
    <n v="451"/>
    <x v="6"/>
    <n v="2019"/>
    <x v="1"/>
    <n v="51785"/>
    <x v="3"/>
    <x v="0"/>
    <n v="37999"/>
    <s v="Black Raven"/>
    <s v="Black"/>
    <s v="All-wheel Drive"/>
    <n v="18"/>
    <s v="Yes"/>
    <x v="12"/>
  </r>
  <r>
    <n v="452"/>
    <x v="6"/>
    <n v="2023"/>
    <x v="1"/>
    <n v="11389"/>
    <x v="3"/>
    <x v="0"/>
    <n v="46888"/>
    <s v="Radiant Red"/>
    <s v="Cirrus"/>
    <s v="All-wheel Drive"/>
    <n v="18"/>
    <s v="No"/>
    <x v="12"/>
  </r>
  <r>
    <n v="453"/>
    <x v="22"/>
    <n v="2021"/>
    <x v="1"/>
    <n v="6775"/>
    <x v="2"/>
    <x v="1"/>
    <n v="28398"/>
    <s v="Deep Crystal Blue Mica"/>
    <s v="Black"/>
    <s v="Rear-wheel Drive"/>
    <n v="26"/>
    <s v="No"/>
    <x v="14"/>
  </r>
  <r>
    <n v="454"/>
    <x v="3"/>
    <n v="2016"/>
    <x v="1"/>
    <n v="43304"/>
    <x v="3"/>
    <x v="0"/>
    <n v="49800"/>
    <s v="Mythos Black Metallic"/>
    <s v="Black w/ Red Accents"/>
    <s v="All-wheel Drive"/>
    <n v="15"/>
    <s v="Yes"/>
    <x v="7"/>
  </r>
  <r>
    <n v="455"/>
    <x v="4"/>
    <n v="2023"/>
    <x v="1"/>
    <n v="6543"/>
    <x v="2"/>
    <x v="1"/>
    <n v="93797"/>
    <s v="Bay Blue"/>
    <s v="Silverstone"/>
    <s v="All-wheel Drive"/>
    <n v="13"/>
    <s v="No"/>
    <x v="11"/>
  </r>
  <r>
    <n v="456"/>
    <x v="11"/>
    <n v="2011"/>
    <x v="1"/>
    <n v="142476"/>
    <x v="1"/>
    <x v="0"/>
    <n v="5999"/>
    <s v="Graphite Shadow"/>
    <s v="Black"/>
    <s v="All-wheel Drive"/>
    <n v="19"/>
    <s v="Yes"/>
    <x v="13"/>
  </r>
  <r>
    <n v="457"/>
    <x v="27"/>
    <n v="2023"/>
    <x v="2"/>
    <n v="285"/>
    <x v="2"/>
    <x v="0"/>
    <n v="329999"/>
    <s v="Verde Zeltweg"/>
    <s v="Nero"/>
    <s v="Rear-wheel Drive"/>
    <n v="16"/>
    <s v="No"/>
    <x v="7"/>
  </r>
  <r>
    <n v="458"/>
    <x v="0"/>
    <n v="2024"/>
    <x v="0"/>
    <n v="0"/>
    <x v="0"/>
    <x v="0"/>
    <n v="68180"/>
    <s v="Iridium"/>
    <s v="Black"/>
    <s v="All-wheel Drive"/>
    <n v="37"/>
    <s v="No"/>
    <x v="12"/>
  </r>
  <r>
    <n v="459"/>
    <x v="48"/>
    <n v="2023"/>
    <x v="1"/>
    <n v="3262"/>
    <x v="2"/>
    <x v="1"/>
    <n v="47998"/>
    <s v="Blue"/>
    <s v="-"/>
    <s v="-"/>
    <s v="-"/>
    <s v="No"/>
    <x v="2"/>
  </r>
  <r>
    <n v="460"/>
    <x v="9"/>
    <n v="2023"/>
    <x v="0"/>
    <n v="49"/>
    <x v="2"/>
    <x v="0"/>
    <n v="62215"/>
    <s v="Blue Metallic"/>
    <s v="Dark Palazzo Gray"/>
    <s v="All-wheel Drive"/>
    <n v="0"/>
    <s v="No"/>
    <x v="14"/>
  </r>
  <r>
    <n v="461"/>
    <x v="13"/>
    <n v="2024"/>
    <x v="0"/>
    <n v="8"/>
    <x v="2"/>
    <x v="0"/>
    <n v="47590"/>
    <s v="Radiant Red"/>
    <s v="Black"/>
    <s v="All-wheel Drive"/>
    <s v="-"/>
    <s v="No"/>
    <x v="5"/>
  </r>
  <r>
    <n v="462"/>
    <x v="0"/>
    <n v="2024"/>
    <x v="0"/>
    <n v="5"/>
    <x v="2"/>
    <x v="0"/>
    <n v="68900"/>
    <s v="Pearl"/>
    <s v="Black"/>
    <s v="All-wheel Drive"/>
    <n v="37"/>
    <s v="No"/>
    <x v="12"/>
  </r>
  <r>
    <n v="463"/>
    <x v="12"/>
    <n v="2006"/>
    <x v="1"/>
    <n v="148156"/>
    <x v="1"/>
    <x v="0"/>
    <n v="5799"/>
    <s v="Gray"/>
    <s v="Gray"/>
    <s v="All-wheel Drive"/>
    <n v="14"/>
    <s v="No"/>
    <x v="10"/>
  </r>
  <r>
    <n v="464"/>
    <x v="0"/>
    <n v="2014"/>
    <x v="1"/>
    <n v="107573"/>
    <x v="1"/>
    <x v="0"/>
    <n v="14995"/>
    <s v="Redline w/Black Roof"/>
    <s v="Black"/>
    <s v="Front-wheel Drive"/>
    <n v="43"/>
    <s v="Yes"/>
    <x v="18"/>
  </r>
  <r>
    <n v="465"/>
    <x v="0"/>
    <n v="2022"/>
    <x v="1"/>
    <n v="15435"/>
    <x v="3"/>
    <x v="0"/>
    <n v="48988"/>
    <s v="Caviar"/>
    <s v="Black"/>
    <s v="All-wheel Drive"/>
    <n v="18"/>
    <s v="No"/>
    <x v="12"/>
  </r>
  <r>
    <n v="466"/>
    <x v="14"/>
    <n v="2015"/>
    <x v="1"/>
    <n v="122606"/>
    <x v="1"/>
    <x v="1"/>
    <n v="17995"/>
    <s v="Polaris White"/>
    <s v="Black"/>
    <s v="Rear-wheel Drive"/>
    <n v="18"/>
    <s v="Yes"/>
    <x v="18"/>
  </r>
  <r>
    <n v="467"/>
    <x v="14"/>
    <n v="2019"/>
    <x v="1"/>
    <n v="77256"/>
    <x v="1"/>
    <x v="0"/>
    <n v="28980"/>
    <s v="-"/>
    <s v="-"/>
    <s v="-"/>
    <s v="-"/>
    <s v="No"/>
    <x v="22"/>
  </r>
  <r>
    <n v="468"/>
    <x v="45"/>
    <n v="2005"/>
    <x v="1"/>
    <n v="85268"/>
    <x v="1"/>
    <x v="0"/>
    <n v="8555"/>
    <s v="Silver"/>
    <s v="Black/Tan"/>
    <s v="All-wheel Drive"/>
    <n v="23"/>
    <s v="Yes"/>
    <x v="13"/>
  </r>
  <r>
    <n v="469"/>
    <x v="2"/>
    <n v="2023"/>
    <x v="1"/>
    <n v="207"/>
    <x v="2"/>
    <x v="0"/>
    <n v="239911"/>
    <s v="Blue"/>
    <s v="-"/>
    <s v="-"/>
    <s v="-"/>
    <s v="No"/>
    <x v="15"/>
  </r>
  <r>
    <n v="470"/>
    <x v="16"/>
    <n v="2016"/>
    <x v="1"/>
    <n v="138687"/>
    <x v="1"/>
    <x v="0"/>
    <n v="15450"/>
    <s v="Polar White"/>
    <s v="Ginger Beige/Black"/>
    <s v="All-wheel Drive"/>
    <n v="17"/>
    <s v="No"/>
    <x v="21"/>
  </r>
  <r>
    <n v="471"/>
    <x v="4"/>
    <n v="2021"/>
    <x v="1"/>
    <n v="29170"/>
    <x v="3"/>
    <x v="0"/>
    <n v="78850"/>
    <s v="Black Sapphire Metallic"/>
    <s v="Black"/>
    <s v="All-wheel Drive"/>
    <n v="13"/>
    <s v="No"/>
    <x v="16"/>
  </r>
  <r>
    <n v="472"/>
    <x v="13"/>
    <n v="1971"/>
    <x v="1"/>
    <n v="32695"/>
    <x v="3"/>
    <x v="0"/>
    <n v="32754"/>
    <s v="-"/>
    <s v="-"/>
    <s v=""/>
    <s v="-"/>
    <s v="No"/>
    <x v="16"/>
  </r>
  <r>
    <n v="473"/>
    <x v="13"/>
    <n v="1985"/>
    <x v="1"/>
    <n v="1450"/>
    <x v="2"/>
    <x v="0"/>
    <n v="32984"/>
    <s v="-"/>
    <s v="-"/>
    <s v=""/>
    <s v="-"/>
    <s v="No"/>
    <x v="16"/>
  </r>
  <r>
    <n v="474"/>
    <x v="23"/>
    <n v="2018"/>
    <x v="1"/>
    <n v="90009"/>
    <x v="1"/>
    <x v="0"/>
    <n v="16999"/>
    <s v="Crystal Black Pearl"/>
    <s v="Black"/>
    <s v="Front-wheel Drive"/>
    <n v="44"/>
    <s v="No"/>
    <x v="7"/>
  </r>
  <r>
    <n v="475"/>
    <x v="33"/>
    <n v="2012"/>
    <x v="1"/>
    <n v="44417"/>
    <x v="3"/>
    <x v="0"/>
    <n v="5290"/>
    <s v="Silver"/>
    <s v="-"/>
    <s v="-"/>
    <s v="-"/>
    <s v="No"/>
    <x v="25"/>
  </r>
  <r>
    <n v="476"/>
    <x v="10"/>
    <n v="2011"/>
    <x v="1"/>
    <n v="183689"/>
    <x v="1"/>
    <x v="1"/>
    <n v="19500"/>
    <s v="Iceberg"/>
    <s v="Dark Charcoal"/>
    <s v="Four-wheel Drive"/>
    <n v="17"/>
    <s v="Yes"/>
    <x v="4"/>
  </r>
  <r>
    <n v="477"/>
    <x v="0"/>
    <n v="2019"/>
    <x v="1"/>
    <n v="66916"/>
    <x v="1"/>
    <x v="0"/>
    <n v="25000"/>
    <s v="Caviar"/>
    <s v="Black"/>
    <s v="Rear-wheel Drive"/>
    <n v="21"/>
    <s v="No"/>
    <x v="14"/>
  </r>
  <r>
    <n v="478"/>
    <x v="6"/>
    <n v="2016"/>
    <x v="1"/>
    <n v="57508"/>
    <x v="1"/>
    <x v="0"/>
    <n v="25988"/>
    <s v="Stellar Black Metallic"/>
    <s v="Cinnamon"/>
    <s v="All-wheel Drive"/>
    <n v="18"/>
    <s v="No"/>
    <x v="0"/>
  </r>
  <r>
    <n v="479"/>
    <x v="7"/>
    <n v="2023"/>
    <x v="0"/>
    <n v="2"/>
    <x v="2"/>
    <x v="0"/>
    <n v="47785"/>
    <s v="Gun Metallic"/>
    <s v="Charcoal"/>
    <s v="All-wheel Drive"/>
    <s v="-"/>
    <s v="No"/>
    <x v="0"/>
  </r>
  <r>
    <n v="480"/>
    <x v="0"/>
    <n v="2017"/>
    <x v="1"/>
    <n v="101668"/>
    <x v="1"/>
    <x v="0"/>
    <n v="21999"/>
    <s v="Nebula Gray Pearl"/>
    <s v="Black"/>
    <s v="All-wheel Drive"/>
    <n v="19"/>
    <s v="Yes"/>
    <x v="7"/>
  </r>
  <r>
    <n v="481"/>
    <x v="23"/>
    <n v="2019"/>
    <x v="1"/>
    <n v="30330"/>
    <x v="3"/>
    <x v="0"/>
    <n v="22999"/>
    <s v="Crystal Black Pearl"/>
    <s v="Black"/>
    <s v="Front-wheel Drive"/>
    <n v="28"/>
    <s v="No"/>
    <x v="7"/>
  </r>
  <r>
    <n v="482"/>
    <x v="16"/>
    <n v="2004"/>
    <x v="1"/>
    <n v="119139"/>
    <x v="1"/>
    <x v="0"/>
    <n v="6823"/>
    <s v="GRAY"/>
    <s v="BLACK"/>
    <s v="All-wheel Drive"/>
    <n v="17"/>
    <s v="Yes"/>
    <x v="13"/>
  </r>
  <r>
    <n v="483"/>
    <x v="10"/>
    <n v="2007"/>
    <x v="1"/>
    <n v="104448"/>
    <x v="1"/>
    <x v="0"/>
    <n v="23888"/>
    <s v="Blue"/>
    <s v="Black"/>
    <s v="Four-wheel Drive"/>
    <n v="17"/>
    <s v="No"/>
    <x v="17"/>
  </r>
  <r>
    <n v="484"/>
    <x v="4"/>
    <n v="2013"/>
    <x v="1"/>
    <n v="86035"/>
    <x v="1"/>
    <x v="0"/>
    <n v="22888"/>
    <s v="Black"/>
    <s v="Black"/>
    <s v="All-wheel Drive"/>
    <n v="12"/>
    <s v="Yes"/>
    <x v="17"/>
  </r>
  <r>
    <n v="485"/>
    <x v="7"/>
    <n v="2020"/>
    <x v="1"/>
    <n v="40876"/>
    <x v="3"/>
    <x v="1"/>
    <n v="22852"/>
    <s v="White"/>
    <s v="Graphite"/>
    <s v="All-wheel Drive"/>
    <n v="20"/>
    <s v="No"/>
    <x v="10"/>
  </r>
  <r>
    <n v="486"/>
    <x v="20"/>
    <n v="2019"/>
    <x v="1"/>
    <n v="38245"/>
    <x v="3"/>
    <x v="0"/>
    <n v="56888"/>
    <s v="Racing Yellow"/>
    <s v="Black"/>
    <s v="Rear-wheel Drive"/>
    <n v="21"/>
    <s v="No"/>
    <x v="10"/>
  </r>
  <r>
    <n v="487"/>
    <x v="6"/>
    <n v="2022"/>
    <x v="1"/>
    <n v="56192"/>
    <x v="1"/>
    <x v="1"/>
    <n v="28560"/>
    <s v="Stellar Black Metallic"/>
    <s v="Black"/>
    <s v="All-wheel Drive"/>
    <n v="21"/>
    <s v="No"/>
    <x v="10"/>
  </r>
  <r>
    <n v="488"/>
    <x v="0"/>
    <n v="2024"/>
    <x v="0"/>
    <n v="2"/>
    <x v="2"/>
    <x v="0"/>
    <n v="62005"/>
    <s v="Caviar"/>
    <s v="Black"/>
    <s v="All-wheel Drive"/>
    <n v="37"/>
    <s v="No"/>
    <x v="0"/>
  </r>
  <r>
    <n v="489"/>
    <x v="40"/>
    <n v="2015"/>
    <x v="1"/>
    <n v="50724"/>
    <x v="3"/>
    <x v="1"/>
    <n v="16900"/>
    <s v="Ember Black Metallic"/>
    <s v="Sandstone Beige"/>
    <s v="All-wheel Drive"/>
    <n v="19"/>
    <s v="No"/>
    <x v="0"/>
  </r>
  <r>
    <n v="490"/>
    <x v="4"/>
    <n v="2016"/>
    <x v="1"/>
    <n v="66520"/>
    <x v="1"/>
    <x v="0"/>
    <n v="36400"/>
    <s v="Black Sapphire Metallic"/>
    <s v="Silverstone"/>
    <s v="All-wheel Drive"/>
    <n v="14"/>
    <s v="No"/>
    <x v="10"/>
  </r>
  <r>
    <n v="491"/>
    <x v="16"/>
    <n v="2020"/>
    <x v="1"/>
    <n v="28059"/>
    <x v="3"/>
    <x v="1"/>
    <n v="37888"/>
    <s v="Metallic"/>
    <s v="Black"/>
    <s v="All-wheel Drive"/>
    <n v="24"/>
    <s v="No"/>
    <x v="10"/>
  </r>
  <r>
    <n v="492"/>
    <x v="13"/>
    <n v="2019"/>
    <x v="1"/>
    <n v="68378"/>
    <x v="1"/>
    <x v="0"/>
    <n v="16800"/>
    <s v="Summit White"/>
    <s v="Jet Black"/>
    <s v="Front-wheel Drive"/>
    <n v="26"/>
    <s v="No"/>
    <x v="0"/>
  </r>
  <r>
    <n v="493"/>
    <x v="6"/>
    <n v="2020"/>
    <x v="1"/>
    <n v="71183"/>
    <x v="1"/>
    <x v="1"/>
    <n v="36950"/>
    <s v="Black Raven"/>
    <s v="Black"/>
    <s v="All-wheel Drive"/>
    <n v="18"/>
    <s v="Yes"/>
    <x v="8"/>
  </r>
  <r>
    <n v="494"/>
    <x v="12"/>
    <n v="2017"/>
    <x v="1"/>
    <n v="35485"/>
    <x v="3"/>
    <x v="1"/>
    <n v="28486"/>
    <s v="Sandstorm Yellow w/ Black Roof"/>
    <s v="Dune"/>
    <s v="Front-wheel Drive"/>
    <n v="24"/>
    <s v="Yes"/>
    <x v="12"/>
  </r>
  <r>
    <n v="495"/>
    <x v="11"/>
    <n v="2008"/>
    <x v="1"/>
    <n v="124347"/>
    <x v="1"/>
    <x v="0"/>
    <n v="8990"/>
    <s v="Black Obsidian"/>
    <s v="Black"/>
    <s v="All-wheel Drive"/>
    <n v="17"/>
    <s v="No"/>
    <x v="11"/>
  </r>
  <r>
    <n v="496"/>
    <x v="6"/>
    <n v="2019"/>
    <x v="1"/>
    <n v="56980"/>
    <x v="1"/>
    <x v="1"/>
    <n v="24400"/>
    <s v="Crystal White Tri-Coat"/>
    <s v="Jet Black"/>
    <s v="All-wheel Drive"/>
    <n v="22"/>
    <s v="No"/>
    <x v="8"/>
  </r>
  <r>
    <n v="497"/>
    <x v="40"/>
    <n v="2019"/>
    <x v="1"/>
    <n v="53832"/>
    <x v="3"/>
    <x v="0"/>
    <n v="37686"/>
    <s v="Blue"/>
    <s v="Maroon Brown"/>
    <s v="All-wheel Drive"/>
    <n v="21"/>
    <s v="No"/>
    <x v="0"/>
  </r>
  <r>
    <n v="498"/>
    <x v="3"/>
    <n v="2021"/>
    <x v="1"/>
    <n v="57532"/>
    <x v="1"/>
    <x v="1"/>
    <n v="26280"/>
    <s v="Ibis White"/>
    <s v="Black"/>
    <s v="All-wheel Drive"/>
    <n v="23"/>
    <s v="No"/>
    <x v="8"/>
  </r>
  <r>
    <n v="499"/>
    <x v="5"/>
    <n v="2020"/>
    <x v="1"/>
    <n v="17397"/>
    <x v="3"/>
    <x v="0"/>
    <n v="22998"/>
    <s v="-"/>
    <s v="-"/>
    <s v=""/>
    <s v="-"/>
    <s v="No"/>
    <x v="7"/>
  </r>
  <r>
    <n v="500"/>
    <x v="11"/>
    <n v="2012"/>
    <x v="1"/>
    <n v="118525"/>
    <x v="1"/>
    <x v="0"/>
    <n v="13995"/>
    <s v="Graphite Shadow"/>
    <s v="Gray"/>
    <s v="All-wheel Drive"/>
    <n v="18"/>
    <s v="Yes"/>
    <x v="5"/>
  </r>
  <r>
    <n v="501"/>
    <x v="5"/>
    <n v="2019"/>
    <x v="1"/>
    <n v="68559"/>
    <x v="1"/>
    <x v="1"/>
    <n v="21295"/>
    <s v="Silver"/>
    <s v="Black"/>
    <s v="Four-wheel Drive"/>
    <n v="21"/>
    <s v="Yes"/>
    <x v="7"/>
  </r>
  <r>
    <n v="502"/>
    <x v="10"/>
    <n v="2007"/>
    <x v="1"/>
    <n v="62856"/>
    <x v="1"/>
    <x v="0"/>
    <n v="22900"/>
    <s v="Burgandy"/>
    <s v="Black"/>
    <s v="Four-wheel Drive"/>
    <n v="15"/>
    <s v="No"/>
    <x v="19"/>
  </r>
  <r>
    <n v="503"/>
    <x v="3"/>
    <n v="2014"/>
    <x v="1"/>
    <n v="51669"/>
    <x v="3"/>
    <x v="1"/>
    <n v="39990"/>
    <s v="BLACK"/>
    <s v="BLACK"/>
    <s v="All-wheel Drive"/>
    <n v="16"/>
    <s v="Yes"/>
    <x v="19"/>
  </r>
  <r>
    <n v="504"/>
    <x v="10"/>
    <n v="2014"/>
    <x v="1"/>
    <n v="61846"/>
    <x v="1"/>
    <x v="1"/>
    <n v="33875"/>
    <s v="Iceberg"/>
    <s v="Dark Charcoal"/>
    <s v="Four-wheel Drive"/>
    <n v="17"/>
    <s v="No"/>
    <x v="12"/>
  </r>
  <r>
    <n v="505"/>
    <x v="19"/>
    <n v="2013"/>
    <x v="1"/>
    <n v="60696"/>
    <x v="1"/>
    <x v="0"/>
    <n v="16990"/>
    <s v="Black"/>
    <s v="Black"/>
    <s v="Rear-wheel Drive"/>
    <n v="25"/>
    <s v="Yes"/>
    <x v="19"/>
  </r>
  <r>
    <n v="506"/>
    <x v="10"/>
    <n v="2007"/>
    <x v="1"/>
    <n v="174228"/>
    <x v="1"/>
    <x v="0"/>
    <n v="14495"/>
    <s v="Titanium Metallic"/>
    <s v="Dark Charcoal"/>
    <s v="Four-wheel Drive"/>
    <n v="17"/>
    <s v="Yes"/>
    <x v="8"/>
  </r>
  <r>
    <n v="507"/>
    <x v="13"/>
    <n v="2021"/>
    <x v="1"/>
    <n v="19425"/>
    <x v="3"/>
    <x v="0"/>
    <n v="20500"/>
    <s v="Midnight Blue Metallic"/>
    <s v="Jet Black"/>
    <s v="Front-wheel Drive"/>
    <n v="26"/>
    <s v="No"/>
    <x v="1"/>
  </r>
  <r>
    <n v="508"/>
    <x v="0"/>
    <n v="2024"/>
    <x v="1"/>
    <n v="437"/>
    <x v="2"/>
    <x v="1"/>
    <n v="64777"/>
    <s v="Ultra White"/>
    <s v="Black"/>
    <s v="All-wheel Drive"/>
    <n v="0"/>
    <s v="No"/>
    <x v="12"/>
  </r>
  <r>
    <n v="509"/>
    <x v="14"/>
    <n v="2016"/>
    <x v="1"/>
    <n v="69287"/>
    <x v="1"/>
    <x v="1"/>
    <n v="20900"/>
    <s v="White"/>
    <s v="Tan"/>
    <s v="Rear-wheel Drive"/>
    <n v="18"/>
    <s v="Yes"/>
    <x v="19"/>
  </r>
  <r>
    <n v="510"/>
    <x v="3"/>
    <n v="2021"/>
    <x v="1"/>
    <n v="23625"/>
    <x v="3"/>
    <x v="0"/>
    <n v="48880"/>
    <s v="Mythos Black Metallic"/>
    <s v="Black"/>
    <s v="All-wheel Drive"/>
    <s v="-"/>
    <s v="No"/>
    <x v="0"/>
  </r>
  <r>
    <n v="511"/>
    <x v="4"/>
    <n v="2015"/>
    <x v="1"/>
    <n v="96190"/>
    <x v="1"/>
    <x v="0"/>
    <n v="48998"/>
    <s v="Gray"/>
    <s v="Black"/>
    <s v="All-wheel Drive"/>
    <n v="14"/>
    <s v="No"/>
    <x v="13"/>
  </r>
  <r>
    <n v="512"/>
    <x v="2"/>
    <n v="2022"/>
    <x v="1"/>
    <n v="935"/>
    <x v="2"/>
    <x v="1"/>
    <n v="189800"/>
    <s v="Silica White"/>
    <s v="BLUE"/>
    <s v="Rear-wheel Drive"/>
    <n v="15"/>
    <s v="No"/>
    <x v="0"/>
  </r>
  <r>
    <n v="513"/>
    <x v="13"/>
    <n v="2021"/>
    <x v="1"/>
    <n v="15467"/>
    <x v="3"/>
    <x v="1"/>
    <n v="15795"/>
    <s v="Mosaic Black Metallic"/>
    <s v="Black"/>
    <s v="Front-wheel Drive"/>
    <n v="24"/>
    <s v="No"/>
    <x v="5"/>
  </r>
  <r>
    <n v="514"/>
    <x v="19"/>
    <n v="2014"/>
    <x v="1"/>
    <n v="81205"/>
    <x v="1"/>
    <x v="1"/>
    <n v="14795"/>
    <s v="Orange"/>
    <s v="Black"/>
    <s v="Rear-wheel Drive"/>
    <n v="25"/>
    <s v="Yes"/>
    <x v="28"/>
  </r>
  <r>
    <n v="515"/>
    <x v="11"/>
    <n v="2011"/>
    <x v="1"/>
    <n v="70514"/>
    <x v="1"/>
    <x v="0"/>
    <n v="10999"/>
    <s v="Liquid Platinum"/>
    <s v="Black"/>
    <s v="All-wheel Drive"/>
    <n v="19"/>
    <s v="No"/>
    <x v="0"/>
  </r>
  <r>
    <n v="516"/>
    <x v="6"/>
    <n v="2020"/>
    <x v="1"/>
    <n v="29360"/>
    <x v="3"/>
    <x v="1"/>
    <n v="45400"/>
    <s v="Crystal White Tri-Coat"/>
    <s v="Dark Auburn"/>
    <s v="All-wheel Drive"/>
    <n v="18"/>
    <s v="No"/>
    <x v="27"/>
  </r>
  <r>
    <n v="517"/>
    <x v="23"/>
    <n v="2018"/>
    <x v="1"/>
    <n v="103231"/>
    <x v="1"/>
    <x v="0"/>
    <n v="15695"/>
    <s v="BLACK"/>
    <s v="GRAY"/>
    <s v="Front-wheel Drive"/>
    <n v="0"/>
    <s v="Yes"/>
    <x v="0"/>
  </r>
  <r>
    <n v="518"/>
    <x v="10"/>
    <n v="2007"/>
    <x v="1"/>
    <n v="94053"/>
    <x v="1"/>
    <x v="0"/>
    <n v="24900"/>
    <s v="White/Voodoo Blue"/>
    <s v="Dark Charcoal"/>
    <s v="Four-wheel Drive"/>
    <n v="0"/>
    <s v="No"/>
    <x v="7"/>
  </r>
  <r>
    <n v="519"/>
    <x v="4"/>
    <n v="2023"/>
    <x v="2"/>
    <n v="7138"/>
    <x v="2"/>
    <x v="0"/>
    <n v="48995"/>
    <s v="Gray Metallic"/>
    <s v="Mocha"/>
    <s v="All-wheel Drive"/>
    <s v="-"/>
    <s v="No"/>
    <x v="8"/>
  </r>
  <r>
    <n v="520"/>
    <x v="1"/>
    <n v="2006"/>
    <x v="1"/>
    <n v="186182"/>
    <x v="1"/>
    <x v="0"/>
    <n v="6995"/>
    <s v="Premium White Pearl"/>
    <s v="Ebony"/>
    <s v="All-wheel Drive"/>
    <n v="18"/>
    <s v="No"/>
    <x v="6"/>
  </r>
  <r>
    <n v="521"/>
    <x v="20"/>
    <n v="2023"/>
    <x v="2"/>
    <n v="818"/>
    <x v="2"/>
    <x v="1"/>
    <n v="259991"/>
    <s v="Metallic"/>
    <s v="Black"/>
    <s v="Rear-wheel Drive"/>
    <n v="15"/>
    <s v="No"/>
    <x v="11"/>
  </r>
  <r>
    <n v="522"/>
    <x v="3"/>
    <n v="2014"/>
    <x v="1"/>
    <n v="57700"/>
    <x v="1"/>
    <x v="0"/>
    <n v="49000"/>
    <s v="Gray"/>
    <s v="Black"/>
    <s v="All-wheel Drive ,"/>
    <s v="-"/>
    <s v="Yes"/>
    <x v="7"/>
  </r>
  <r>
    <n v="523"/>
    <x v="0"/>
    <n v="2024"/>
    <x v="0"/>
    <n v="0"/>
    <x v="0"/>
    <x v="0"/>
    <n v="63060"/>
    <s v="Cloudburst Gray"/>
    <s v="Palomino"/>
    <s v="All-wheel Drive"/>
    <n v="37"/>
    <s v="No"/>
    <x v="0"/>
  </r>
  <r>
    <n v="524"/>
    <x v="10"/>
    <n v="2022"/>
    <x v="1"/>
    <n v="21841"/>
    <x v="3"/>
    <x v="1"/>
    <n v="42500"/>
    <s v="Magnetic Gray Metallic"/>
    <s v="Black"/>
    <s v="All-wheel Drive"/>
    <s v="-"/>
    <s v="No"/>
    <x v="14"/>
  </r>
  <r>
    <n v="525"/>
    <x v="4"/>
    <n v="2023"/>
    <x v="1"/>
    <n v="4366"/>
    <x v="2"/>
    <x v="0"/>
    <n v="50888"/>
    <s v="Alpine White"/>
    <s v="Beige"/>
    <s v="All-wheel Drive"/>
    <s v="-"/>
    <s v="Yes"/>
    <x v="5"/>
  </r>
  <r>
    <n v="526"/>
    <x v="6"/>
    <n v="2021"/>
    <x v="1"/>
    <n v="12706"/>
    <x v="3"/>
    <x v="0"/>
    <n v="28277"/>
    <s v="Shadow Metallic"/>
    <s v="Light Platinum/Jet Black"/>
    <s v="Front-wheel Drive"/>
    <n v="24"/>
    <s v="No"/>
    <x v="5"/>
  </r>
  <r>
    <n v="527"/>
    <x v="7"/>
    <n v="2023"/>
    <x v="0"/>
    <n v="27"/>
    <x v="2"/>
    <x v="0"/>
    <n v="63578"/>
    <s v="Black"/>
    <s v="Black"/>
    <s v="Four-wheel Drive"/>
    <n v="13"/>
    <s v="No"/>
    <x v="0"/>
  </r>
  <r>
    <n v="528"/>
    <x v="0"/>
    <n v="2020"/>
    <x v="1"/>
    <n v="86986"/>
    <x v="1"/>
    <x v="0"/>
    <n v="31951"/>
    <s v="Obsidian"/>
    <s v="Gray"/>
    <s v="All-wheel Drive"/>
    <n v="18"/>
    <s v="No"/>
    <x v="7"/>
  </r>
  <r>
    <n v="529"/>
    <x v="4"/>
    <n v="2018"/>
    <x v="1"/>
    <n v="83306"/>
    <x v="1"/>
    <x v="1"/>
    <n v="30890"/>
    <s v="Imperial Blue Metallic"/>
    <s v="Mocha"/>
    <s v="All-wheel Drive"/>
    <n v="16"/>
    <s v="No"/>
    <x v="12"/>
  </r>
  <r>
    <n v="530"/>
    <x v="7"/>
    <n v="2019"/>
    <x v="1"/>
    <n v="43895"/>
    <x v="3"/>
    <x v="0"/>
    <n v="23786"/>
    <s v="Magnetic Black Pearl"/>
    <s v="-"/>
    <s v="-"/>
    <s v="-"/>
    <s v="No"/>
    <x v="4"/>
  </r>
  <r>
    <n v="531"/>
    <x v="6"/>
    <n v="2017"/>
    <x v="1"/>
    <n v="58891"/>
    <x v="1"/>
    <x v="1"/>
    <n v="25741"/>
    <s v="Black Raven"/>
    <s v="Black"/>
    <s v="All-wheel Drive"/>
    <n v="18"/>
    <s v="Yes"/>
    <x v="30"/>
  </r>
  <r>
    <n v="532"/>
    <x v="34"/>
    <n v="2017"/>
    <x v="1"/>
    <n v="99378"/>
    <x v="1"/>
    <x v="0"/>
    <n v="12995"/>
    <s v="Gray"/>
    <s v="-"/>
    <s v="-"/>
    <s v="-"/>
    <s v="No"/>
    <x v="13"/>
  </r>
  <r>
    <n v="533"/>
    <x v="6"/>
    <n v="2019"/>
    <x v="1"/>
    <n v="102318"/>
    <x v="1"/>
    <x v="1"/>
    <n v="26500"/>
    <s v="Crystal White Tricoat"/>
    <s v="Dark Auburn"/>
    <s v="All-wheel Drive"/>
    <n v="18"/>
    <s v="No"/>
    <x v="4"/>
  </r>
  <r>
    <n v="534"/>
    <x v="3"/>
    <n v="2022"/>
    <x v="1"/>
    <n v="50393"/>
    <x v="3"/>
    <x v="1"/>
    <n v="69088"/>
    <s v="Glacier White Metallic"/>
    <s v="Black"/>
    <s v="All-wheel Drive"/>
    <s v="-"/>
    <s v="No"/>
    <x v="29"/>
  </r>
  <r>
    <n v="535"/>
    <x v="20"/>
    <n v="2020"/>
    <x v="2"/>
    <n v="16388"/>
    <x v="3"/>
    <x v="0"/>
    <n v="127994"/>
    <s v="White"/>
    <s v="Black"/>
    <s v="Rear-wheel Drive"/>
    <n v="16"/>
    <s v="No"/>
    <x v="14"/>
  </r>
  <r>
    <n v="536"/>
    <x v="11"/>
    <n v="2011"/>
    <x v="1"/>
    <n v="137577"/>
    <x v="1"/>
    <x v="0"/>
    <n v="9800"/>
    <s v="Pearl White"/>
    <s v="Wheat"/>
    <s v="All-wheel Drive"/>
    <n v="14"/>
    <s v="Yes"/>
    <x v="7"/>
  </r>
  <r>
    <n v="537"/>
    <x v="40"/>
    <n v="2018"/>
    <x v="1"/>
    <n v="82454"/>
    <x v="1"/>
    <x v="0"/>
    <n v="20950"/>
    <s v="Onyx Black Metallic"/>
    <s v="Charcoal"/>
    <s v="All-wheel Drive"/>
    <n v="23"/>
    <s v="No"/>
    <x v="7"/>
  </r>
  <r>
    <n v="538"/>
    <x v="15"/>
    <n v="2020"/>
    <x v="1"/>
    <n v="43770"/>
    <x v="3"/>
    <x v="1"/>
    <n v="34888"/>
    <s v="Ice Silver Metallic"/>
    <s v="Black"/>
    <s v="All-wheel Drive"/>
    <n v="16"/>
    <s v="Yes"/>
    <x v="11"/>
  </r>
  <r>
    <n v="539"/>
    <x v="38"/>
    <n v="2013"/>
    <x v="1"/>
    <n v="71021"/>
    <x v="1"/>
    <x v="0"/>
    <n v="12229"/>
    <s v="Satin Steel Gray Metallic"/>
    <s v="Titanium"/>
    <s v="Front-wheel Drive"/>
    <n v="25"/>
    <s v="No"/>
    <x v="12"/>
  </r>
  <r>
    <n v="540"/>
    <x v="37"/>
    <n v="2023"/>
    <x v="1"/>
    <n v="5725"/>
    <x v="2"/>
    <x v="1"/>
    <n v="77472"/>
    <s v="LA Silver"/>
    <s v="Black Mountain"/>
    <s v="All-wheel Drive"/>
    <s v="-"/>
    <s v="No"/>
    <x v="0"/>
  </r>
  <r>
    <n v="541"/>
    <x v="37"/>
    <n v="2022"/>
    <x v="1"/>
    <n v="18673"/>
    <x v="3"/>
    <x v="1"/>
    <n v="71972"/>
    <s v="Red Canyon"/>
    <s v="Black Mountain"/>
    <s v="All-wheel Drive"/>
    <s v="-"/>
    <s v="No"/>
    <x v="0"/>
  </r>
  <r>
    <n v="542"/>
    <x v="23"/>
    <n v="2018"/>
    <x v="1"/>
    <n v="63773"/>
    <x v="1"/>
    <x v="1"/>
    <n v="20999"/>
    <s v="Solar Silver Metallic"/>
    <s v="Black"/>
    <s v="Front-wheel Drive"/>
    <s v="-"/>
    <s v="No"/>
    <x v="14"/>
  </r>
  <r>
    <n v="543"/>
    <x v="0"/>
    <n v="2017"/>
    <x v="1"/>
    <n v="78817"/>
    <x v="1"/>
    <x v="0"/>
    <n v="28995"/>
    <s v="Ultra White"/>
    <s v="TAN"/>
    <s v="Rear-wheel Drive"/>
    <n v="16"/>
    <s v="Yes"/>
    <x v="5"/>
  </r>
  <r>
    <n v="544"/>
    <x v="0"/>
    <n v="2020"/>
    <x v="1"/>
    <n v="39055"/>
    <x v="3"/>
    <x v="0"/>
    <n v="31157"/>
    <s v="White"/>
    <s v="Sport"/>
    <s v="All-wheel Drive"/>
    <n v="18"/>
    <s v="No"/>
    <x v="9"/>
  </r>
  <r>
    <n v="545"/>
    <x v="4"/>
    <n v="2021"/>
    <x v="1"/>
    <n v="23418"/>
    <x v="3"/>
    <x v="0"/>
    <n v="35999"/>
    <s v="Misano Blue Metallic"/>
    <s v="Black"/>
    <s v="All-wheel Drive"/>
    <n v="23"/>
    <s v="No"/>
    <x v="11"/>
  </r>
  <r>
    <n v="546"/>
    <x v="14"/>
    <n v="2013"/>
    <x v="1"/>
    <n v="73567"/>
    <x v="1"/>
    <x v="1"/>
    <n v="15499"/>
    <s v="Black"/>
    <s v="Orange"/>
    <s v="Rear-wheel Drive"/>
    <n v="16"/>
    <s v="No"/>
    <x v="10"/>
  </r>
  <r>
    <n v="547"/>
    <x v="9"/>
    <n v="2024"/>
    <x v="0"/>
    <n v="8"/>
    <x v="2"/>
    <x v="1"/>
    <n v="41250"/>
    <s v="Azure Gray Metallic Tri-Coat"/>
    <s v="Ebony/Roast"/>
    <s v="Four-wheel Drive"/>
    <n v="25"/>
    <s v="No"/>
    <x v="14"/>
  </r>
  <r>
    <n v="548"/>
    <x v="0"/>
    <n v="2024"/>
    <x v="0"/>
    <n v="4"/>
    <x v="2"/>
    <x v="0"/>
    <n v="66620"/>
    <s v="Caviar"/>
    <s v="Red"/>
    <s v="Rear-wheel Drive"/>
    <n v="17"/>
    <s v="No"/>
    <x v="12"/>
  </r>
  <r>
    <n v="549"/>
    <x v="16"/>
    <n v="1980"/>
    <x v="1"/>
    <n v="78677"/>
    <x v="1"/>
    <x v="0"/>
    <n v="13980"/>
    <s v="-"/>
    <s v="-"/>
    <s v="-"/>
    <s v="-"/>
    <s v="No"/>
    <x v="22"/>
  </r>
  <r>
    <n v="550"/>
    <x v="11"/>
    <n v="2013"/>
    <x v="1"/>
    <n v="87223"/>
    <x v="1"/>
    <x v="0"/>
    <n v="17953"/>
    <s v="Moonlight White"/>
    <s v="Graphite"/>
    <s v="Four-wheel Drive"/>
    <n v="14"/>
    <s v="No"/>
    <x v="12"/>
  </r>
  <r>
    <n v="551"/>
    <x v="32"/>
    <n v="2012"/>
    <x v="1"/>
    <n v="203257"/>
    <x v="1"/>
    <x v="1"/>
    <n v="9499"/>
    <s v="Summit White"/>
    <s v="Gray"/>
    <s v="All-wheel Drive"/>
    <n v="13"/>
    <s v="Yes"/>
    <x v="4"/>
  </r>
  <r>
    <n v="552"/>
    <x v="4"/>
    <n v="2023"/>
    <x v="2"/>
    <n v="14261"/>
    <x v="3"/>
    <x v="1"/>
    <n v="47991"/>
    <s v="Mineral White Metallic"/>
    <s v="Mocha"/>
    <s v="All-wheel Drive"/>
    <s v="-"/>
    <s v="No"/>
    <x v="0"/>
  </r>
  <r>
    <n v="553"/>
    <x v="4"/>
    <n v="2020"/>
    <x v="1"/>
    <n v="42763"/>
    <x v="3"/>
    <x v="1"/>
    <n v="44000"/>
    <s v="Alpine White"/>
    <s v="Black"/>
    <s v="All-wheel Drive"/>
    <n v="18"/>
    <s v="Yes"/>
    <x v="12"/>
  </r>
  <r>
    <n v="554"/>
    <x v="34"/>
    <n v="2023"/>
    <x v="1"/>
    <n v="19100"/>
    <x v="3"/>
    <x v="0"/>
    <n v="23979"/>
    <s v="Fusion Black"/>
    <s v="Black"/>
    <s v="Front-wheel Drive"/>
    <n v="25"/>
    <s v="No"/>
    <x v="11"/>
  </r>
  <r>
    <n v="555"/>
    <x v="0"/>
    <n v="2016"/>
    <x v="1"/>
    <n v="33400"/>
    <x v="3"/>
    <x v="0"/>
    <n v="26988"/>
    <s v="Atomic Silver"/>
    <s v="Flaxen"/>
    <s v="All-wheel Drive"/>
    <n v="19"/>
    <s v="No"/>
    <x v="12"/>
  </r>
  <r>
    <n v="556"/>
    <x v="20"/>
    <n v="2023"/>
    <x v="2"/>
    <n v="7010"/>
    <x v="2"/>
    <x v="0"/>
    <n v="99000"/>
    <s v="Black"/>
    <s v="Black"/>
    <s v="Rear-wheel Drive"/>
    <n v="19"/>
    <s v="No"/>
    <x v="12"/>
  </r>
  <r>
    <n v="557"/>
    <x v="0"/>
    <n v="2024"/>
    <x v="1"/>
    <n v="983"/>
    <x v="2"/>
    <x v="1"/>
    <n v="62995"/>
    <s v="Atomic Silver"/>
    <s v="Red"/>
    <s v="All-wheel Drive"/>
    <s v="-"/>
    <s v="No"/>
    <x v="12"/>
  </r>
  <r>
    <n v="558"/>
    <x v="4"/>
    <n v="2023"/>
    <x v="1"/>
    <n v="11753"/>
    <x v="3"/>
    <x v="1"/>
    <n v="51351"/>
    <s v="Phytonic Blue Metallic"/>
    <s v="Black"/>
    <s v="All-wheel Drive"/>
    <s v="-"/>
    <s v="No"/>
    <x v="0"/>
  </r>
  <r>
    <n v="559"/>
    <x v="12"/>
    <n v="2013"/>
    <x v="1"/>
    <n v="152360"/>
    <x v="1"/>
    <x v="0"/>
    <n v="8950"/>
    <s v="Candy White"/>
    <s v="Other"/>
    <s v="Front-wheel Drive"/>
    <n v="29"/>
    <s v="Yes"/>
    <x v="7"/>
  </r>
  <r>
    <n v="560"/>
    <x v="40"/>
    <n v="2018"/>
    <x v="1"/>
    <n v="54396"/>
    <x v="3"/>
    <x v="0"/>
    <n v="20890"/>
    <s v="Gray"/>
    <s v="Charcoal"/>
    <s v="Front-wheel Drive"/>
    <n v="24"/>
    <s v="Yes"/>
    <x v="25"/>
  </r>
  <r>
    <n v="561"/>
    <x v="12"/>
    <n v="2014"/>
    <x v="1"/>
    <n v="97038"/>
    <x v="1"/>
    <x v="1"/>
    <n v="10980"/>
    <s v="Reflex Silver Metallic"/>
    <s v="Titan Black"/>
    <s v="Front-wheel Drive"/>
    <n v="29"/>
    <s v="Yes"/>
    <x v="14"/>
  </r>
  <r>
    <n v="562"/>
    <x v="4"/>
    <n v="2022"/>
    <x v="1"/>
    <n v="15236"/>
    <x v="3"/>
    <x v="0"/>
    <n v="63700"/>
    <s v="Black Sapphire Metallic"/>
    <s v="Black"/>
    <s v="All-wheel Drive"/>
    <n v="17"/>
    <s v="No"/>
    <x v="12"/>
  </r>
  <r>
    <n v="563"/>
    <x v="9"/>
    <n v="2016"/>
    <x v="1"/>
    <n v="116359"/>
    <x v="1"/>
    <x v="0"/>
    <n v="14900"/>
    <s v="Shadow Black"/>
    <s v="Other"/>
    <s v="Four-wheel Drive"/>
    <n v="16"/>
    <s v="No"/>
    <x v="7"/>
  </r>
  <r>
    <n v="564"/>
    <x v="37"/>
    <n v="2023"/>
    <x v="1"/>
    <n v="7740"/>
    <x v="2"/>
    <x v="1"/>
    <n v="82800"/>
    <s v="Midnight"/>
    <s v="Ocean Coast"/>
    <s v="All-wheel Drive"/>
    <s v="-"/>
    <s v="No"/>
    <x v="16"/>
  </r>
  <r>
    <n v="565"/>
    <x v="0"/>
    <n v="2016"/>
    <x v="1"/>
    <n v="68446"/>
    <x v="1"/>
    <x v="0"/>
    <n v="15950"/>
    <s v="Eminent White Pearl"/>
    <s v="Parchment"/>
    <s v="Front-wheel Drive"/>
    <n v="43"/>
    <s v="Yes"/>
    <x v="21"/>
  </r>
  <r>
    <n v="566"/>
    <x v="49"/>
    <n v="2007"/>
    <x v="1"/>
    <n v="64000"/>
    <x v="1"/>
    <x v="0"/>
    <n v="8000"/>
    <s v="Silver"/>
    <s v="Black"/>
    <s v="Front-wheel Drive ,"/>
    <s v="-"/>
    <s v="No"/>
    <x v="7"/>
  </r>
  <r>
    <n v="567"/>
    <x v="34"/>
    <n v="2018"/>
    <x v="1"/>
    <n v="90624"/>
    <x v="1"/>
    <x v="0"/>
    <n v="14945"/>
    <s v="Hyper Red"/>
    <s v="Black"/>
    <s v="All-wheel Drive"/>
    <n v="0"/>
    <s v="Yes"/>
    <x v="1"/>
  </r>
  <r>
    <n v="568"/>
    <x v="11"/>
    <n v="2011"/>
    <x v="1"/>
    <n v="187773"/>
    <x v="1"/>
    <x v="0"/>
    <n v="11888"/>
    <s v="Moonlight White"/>
    <s v="Black"/>
    <s v="Four-wheel Drive"/>
    <n v="14"/>
    <s v="Yes"/>
    <x v="17"/>
  </r>
  <r>
    <n v="569"/>
    <x v="12"/>
    <n v="2012"/>
    <x v="1"/>
    <n v="135672"/>
    <x v="1"/>
    <x v="0"/>
    <n v="7777"/>
    <s v="Black"/>
    <s v="Tan"/>
    <s v="Front-wheel Drive"/>
    <n v="29"/>
    <s v="No"/>
    <x v="17"/>
  </r>
  <r>
    <n v="570"/>
    <x v="7"/>
    <n v="2024"/>
    <x v="0"/>
    <n v="1"/>
    <x v="2"/>
    <x v="0"/>
    <n v="56181"/>
    <s v="Super Black"/>
    <s v="Black"/>
    <s v="Four-wheel Drive"/>
    <n v="15"/>
    <s v="No"/>
    <x v="0"/>
  </r>
  <r>
    <n v="571"/>
    <x v="0"/>
    <n v="2019"/>
    <x v="1"/>
    <n v="35947"/>
    <x v="3"/>
    <x v="0"/>
    <n v="30555"/>
    <s v="Obsidian"/>
    <s v="Black"/>
    <s v="All-wheel Drive"/>
    <n v="19"/>
    <s v="No"/>
    <x v="10"/>
  </r>
  <r>
    <n v="572"/>
    <x v="0"/>
    <n v="2018"/>
    <x v="1"/>
    <n v="49232"/>
    <x v="3"/>
    <x v="1"/>
    <n v="24400"/>
    <s v="White"/>
    <s v="Black"/>
    <s v="Rear-wheel Drive"/>
    <n v="22"/>
    <s v="No"/>
    <x v="7"/>
  </r>
  <r>
    <n v="573"/>
    <x v="33"/>
    <n v="2011"/>
    <x v="1"/>
    <n v="143596"/>
    <x v="1"/>
    <x v="0"/>
    <n v="8888"/>
    <s v="Black"/>
    <s v="Black"/>
    <s v="Front-wheel Drive"/>
    <n v="17"/>
    <s v="Yes"/>
    <x v="17"/>
  </r>
  <r>
    <n v="574"/>
    <x v="0"/>
    <n v="2016"/>
    <x v="1"/>
    <n v="173645"/>
    <x v="1"/>
    <x v="0"/>
    <n v="11888"/>
    <s v="White"/>
    <s v="Black"/>
    <s v="Front-wheel Drive"/>
    <n v="43"/>
    <s v="No"/>
    <x v="17"/>
  </r>
  <r>
    <n v="575"/>
    <x v="32"/>
    <n v="2012"/>
    <x v="1"/>
    <n v="127835"/>
    <x v="1"/>
    <x v="0"/>
    <n v="13999"/>
    <s v="Gray"/>
    <s v="Ebony"/>
    <s v="Four-wheel Drive"/>
    <n v="20"/>
    <s v="Yes"/>
    <x v="7"/>
  </r>
  <r>
    <n v="576"/>
    <x v="16"/>
    <n v="2016"/>
    <x v="1"/>
    <n v="79580"/>
    <x v="1"/>
    <x v="0"/>
    <n v="34999"/>
    <s v="Black"/>
    <s v="Black"/>
    <s v="All-wheel Drive"/>
    <n v="17"/>
    <s v="No"/>
    <x v="1"/>
  </r>
  <r>
    <n v="577"/>
    <x v="5"/>
    <n v="2020"/>
    <x v="1"/>
    <n v="87713"/>
    <x v="1"/>
    <x v="0"/>
    <n v="18490"/>
    <s v="Granite Crystal Clearcoat Metallic"/>
    <s v="Black"/>
    <s v="Four-wheel Drive"/>
    <n v="22"/>
    <s v="Yes"/>
    <x v="10"/>
  </r>
  <r>
    <n v="578"/>
    <x v="6"/>
    <n v="2018"/>
    <x v="1"/>
    <n v="74484"/>
    <x v="1"/>
    <x v="1"/>
    <n v="27950"/>
    <s v="Stone Gray Metallic"/>
    <s v="Light Platinum"/>
    <s v="All-wheel Drive"/>
    <n v="18"/>
    <s v="Yes"/>
    <x v="8"/>
  </r>
  <r>
    <n v="579"/>
    <x v="12"/>
    <n v="2013"/>
    <x v="1"/>
    <n v="115770"/>
    <x v="1"/>
    <x v="0"/>
    <n v="9995"/>
    <s v="Reflex Silver Metallic"/>
    <s v="Titan Black"/>
    <s v="Front-wheel Drive"/>
    <n v="29"/>
    <s v="Yes"/>
    <x v="7"/>
  </r>
  <r>
    <n v="580"/>
    <x v="50"/>
    <n v="2001"/>
    <x v="1"/>
    <n v="157900"/>
    <x v="1"/>
    <x v="0"/>
    <n v="18500"/>
    <s v="White"/>
    <s v="Black"/>
    <s v="Four-wheel Drive ,"/>
    <s v="-"/>
    <s v="No"/>
    <x v="7"/>
  </r>
  <r>
    <n v="581"/>
    <x v="38"/>
    <n v="2019"/>
    <x v="1"/>
    <n v="32729"/>
    <x v="3"/>
    <x v="0"/>
    <n v="27488"/>
    <s v="Ebony Twilight Metallic"/>
    <s v="Shale"/>
    <s v="All-wheel Drive"/>
    <n v="17"/>
    <s v="Yes"/>
    <x v="8"/>
  </r>
  <r>
    <n v="582"/>
    <x v="14"/>
    <n v="2020"/>
    <x v="1"/>
    <n v="36890"/>
    <x v="3"/>
    <x v="1"/>
    <n v="28987"/>
    <s v="Silicon Silver Premium Metallic"/>
    <s v="Ebony/Ebony"/>
    <s v="All-wheel Drive"/>
    <n v="21"/>
    <s v="No"/>
    <x v="4"/>
  </r>
  <r>
    <n v="583"/>
    <x v="12"/>
    <n v="2015"/>
    <x v="1"/>
    <n v="82903"/>
    <x v="1"/>
    <x v="1"/>
    <n v="15905"/>
    <s v="Platinum Gray Metallic"/>
    <s v="Titan Black"/>
    <s v="Front-wheel Drive"/>
    <n v="25"/>
    <s v="No"/>
    <x v="7"/>
  </r>
  <r>
    <n v="584"/>
    <x v="4"/>
    <n v="2022"/>
    <x v="1"/>
    <n v="9091"/>
    <x v="2"/>
    <x v="0"/>
    <n v="36998"/>
    <s v="White"/>
    <s v="Black"/>
    <s v="Rear-wheel Drive"/>
    <s v="-"/>
    <s v="No"/>
    <x v="7"/>
  </r>
  <r>
    <n v="585"/>
    <x v="40"/>
    <n v="2018"/>
    <x v="1"/>
    <n v="115289"/>
    <x v="1"/>
    <x v="1"/>
    <n v="19500"/>
    <s v="Onyx Black Metallic"/>
    <s v="Blond"/>
    <s v="All-wheel Drive"/>
    <n v="22"/>
    <s v="No"/>
    <x v="7"/>
  </r>
  <r>
    <n v="586"/>
    <x v="5"/>
    <n v="2021"/>
    <x v="1"/>
    <n v="57860"/>
    <x v="1"/>
    <x v="1"/>
    <n v="20709"/>
    <s v="White Clearcoat"/>
    <s v="Black"/>
    <s v="Four-wheel Drive"/>
    <n v="22"/>
    <s v="No"/>
    <x v="4"/>
  </r>
  <r>
    <n v="587"/>
    <x v="7"/>
    <n v="2014"/>
    <x v="1"/>
    <n v="17860"/>
    <x v="3"/>
    <x v="0"/>
    <n v="92800"/>
    <s v="Pearl White"/>
    <s v="Red Amber"/>
    <s v="All-wheel Drive"/>
    <n v="16"/>
    <s v="No"/>
    <x v="0"/>
  </r>
  <r>
    <n v="588"/>
    <x v="12"/>
    <n v="2012"/>
    <x v="1"/>
    <n v="114857"/>
    <x v="1"/>
    <x v="0"/>
    <n v="12900"/>
    <s v="Silver"/>
    <s v="Gray"/>
    <s v="All-wheel Drive"/>
    <n v="19"/>
    <s v="No"/>
    <x v="19"/>
  </r>
  <r>
    <n v="589"/>
    <x v="40"/>
    <n v="2020"/>
    <x v="1"/>
    <n v="21375"/>
    <x v="3"/>
    <x v="1"/>
    <n v="43475"/>
    <s v="Ice White"/>
    <s v="Charcoal"/>
    <s v="All-wheel Drive"/>
    <n v="21"/>
    <s v="Yes"/>
    <x v="12"/>
  </r>
  <r>
    <n v="590"/>
    <x v="5"/>
    <n v="2020"/>
    <x v="1"/>
    <n v="18209"/>
    <x v="3"/>
    <x v="1"/>
    <n v="22174"/>
    <s v="Velvet Red Pearlcoat"/>
    <s v="Black"/>
    <s v="Front-wheel Drive"/>
    <n v="22"/>
    <s v="No"/>
    <x v="4"/>
  </r>
  <r>
    <n v="591"/>
    <x v="0"/>
    <n v="2019"/>
    <x v="1"/>
    <n v="47511"/>
    <x v="3"/>
    <x v="1"/>
    <n v="38495"/>
    <s v="Silver"/>
    <s v="Gray"/>
    <s v="All-wheel Drive"/>
    <n v="18"/>
    <s v="No"/>
    <x v="12"/>
  </r>
  <r>
    <n v="592"/>
    <x v="0"/>
    <n v="2024"/>
    <x v="0"/>
    <n v="0"/>
    <x v="0"/>
    <x v="0"/>
    <n v="41164"/>
    <s v="Cloudburst Gray"/>
    <s v="Black W/ Stippled Black Trim"/>
    <s v="Front-wheel Drive"/>
    <n v="26"/>
    <s v="No"/>
    <x v="12"/>
  </r>
  <r>
    <n v="593"/>
    <x v="34"/>
    <n v="2018"/>
    <x v="1"/>
    <n v="115886"/>
    <x v="1"/>
    <x v="1"/>
    <n v="16995"/>
    <s v="Red"/>
    <s v="Black"/>
    <s v="All-wheel Drive"/>
    <n v="21"/>
    <s v="No"/>
    <x v="7"/>
  </r>
  <r>
    <n v="594"/>
    <x v="13"/>
    <n v="2019"/>
    <x v="1"/>
    <n v="13219"/>
    <x v="3"/>
    <x v="0"/>
    <n v="24940"/>
    <s v="Cajun Red Tintcoat"/>
    <s v="Jet Black"/>
    <s v="Front-wheel Drive"/>
    <n v="20"/>
    <s v="Yes"/>
    <x v="1"/>
  </r>
  <r>
    <n v="595"/>
    <x v="0"/>
    <n v="2014"/>
    <x v="1"/>
    <n v="74981"/>
    <x v="1"/>
    <x v="0"/>
    <n v="19998"/>
    <s v="White"/>
    <s v="Black"/>
    <s v="Front-wheel Drive"/>
    <n v="43"/>
    <s v="No"/>
    <x v="6"/>
  </r>
  <r>
    <n v="596"/>
    <x v="0"/>
    <n v="2024"/>
    <x v="0"/>
    <n v="0"/>
    <x v="0"/>
    <x v="0"/>
    <n v="41164"/>
    <s v="Cloudburst Gray"/>
    <s v="Black/Rich Cream W/ Stippled Black Trim"/>
    <s v="Front-wheel Drive"/>
    <n v="26"/>
    <s v="No"/>
    <x v="12"/>
  </r>
  <r>
    <n v="597"/>
    <x v="6"/>
    <n v="2018"/>
    <x v="1"/>
    <n v="70089"/>
    <x v="1"/>
    <x v="0"/>
    <n v="33991"/>
    <s v="Stellar Black Metallic"/>
    <s v="Jet Black"/>
    <s v="All-wheel Drive"/>
    <n v="18"/>
    <s v="No"/>
    <x v="28"/>
  </r>
  <r>
    <n v="598"/>
    <x v="16"/>
    <n v="2020"/>
    <x v="2"/>
    <n v="18209"/>
    <x v="3"/>
    <x v="0"/>
    <n v="68999"/>
    <s v="Iridium Silver"/>
    <s v="Black"/>
    <s v="All-wheel Drive"/>
    <n v="16"/>
    <s v="No"/>
    <x v="0"/>
  </r>
  <r>
    <n v="599"/>
    <x v="6"/>
    <n v="2018"/>
    <x v="1"/>
    <n v="71582"/>
    <x v="1"/>
    <x v="0"/>
    <n v="29498"/>
    <s v="Black"/>
    <s v="Brown"/>
    <s v="All-wheel Drive"/>
    <n v="18"/>
    <s v="No"/>
    <x v="13"/>
  </r>
  <r>
    <n v="600"/>
    <x v="0"/>
    <n v="2022"/>
    <x v="1"/>
    <n v="36585"/>
    <x v="3"/>
    <x v="0"/>
    <n v="45450"/>
    <s v="Caviar"/>
    <s v="Black"/>
    <s v="All-wheel Drive"/>
    <n v="18"/>
    <s v="No"/>
    <x v="11"/>
  </r>
  <r>
    <n v="601"/>
    <x v="12"/>
    <n v="2020"/>
    <x v="1"/>
    <n v="38349"/>
    <x v="3"/>
    <x v="1"/>
    <n v="20350"/>
    <s v="Platinum Gray Metallic"/>
    <s v="-"/>
    <s v="-"/>
    <s v="-"/>
    <s v="No"/>
    <x v="11"/>
  </r>
  <r>
    <n v="602"/>
    <x v="10"/>
    <n v="2024"/>
    <x v="0"/>
    <n v="0"/>
    <x v="0"/>
    <x v="0"/>
    <n v="53428"/>
    <s v="Blueprint"/>
    <s v="Glazed Caramel"/>
    <s v="All-wheel Drive"/>
    <n v="21"/>
    <s v="No"/>
    <x v="11"/>
  </r>
  <r>
    <n v="603"/>
    <x v="0"/>
    <n v="2017"/>
    <x v="1"/>
    <n v="103707"/>
    <x v="1"/>
    <x v="0"/>
    <n v="21498"/>
    <s v="-"/>
    <s v="-"/>
    <s v="-"/>
    <s v="-"/>
    <s v="No"/>
    <x v="13"/>
  </r>
  <r>
    <n v="604"/>
    <x v="4"/>
    <n v="2021"/>
    <x v="2"/>
    <n v="23932"/>
    <x v="3"/>
    <x v="0"/>
    <n v="39980"/>
    <s v="Glacier Silver Metallic"/>
    <s v="Black"/>
    <s v="All-wheel Drive"/>
    <s v="-"/>
    <s v="No"/>
    <x v="0"/>
  </r>
  <r>
    <n v="605"/>
    <x v="11"/>
    <n v="2010"/>
    <x v="1"/>
    <n v="149982"/>
    <x v="1"/>
    <x v="0"/>
    <n v="8980"/>
    <s v="Silver Graphite Metallic"/>
    <s v="Graphite"/>
    <s v="Four-wheel Drive"/>
    <n v="12"/>
    <s v="Yes"/>
    <x v="0"/>
  </r>
  <r>
    <n v="606"/>
    <x v="37"/>
    <n v="2023"/>
    <x v="1"/>
    <n v="2112"/>
    <x v="2"/>
    <x v="0"/>
    <n v="82580"/>
    <s v="Silver"/>
    <s v="Black Mountain"/>
    <s v="All-wheel Drive"/>
    <s v="-"/>
    <s v="No"/>
    <x v="0"/>
  </r>
  <r>
    <n v="607"/>
    <x v="40"/>
    <n v="2023"/>
    <x v="2"/>
    <n v="5743"/>
    <x v="2"/>
    <x v="1"/>
    <n v="54632"/>
    <s v="Silver"/>
    <s v="Charcoal"/>
    <s v="All-wheel Drive"/>
    <n v="23"/>
    <s v="No"/>
    <x v="22"/>
  </r>
  <r>
    <n v="608"/>
    <x v="33"/>
    <n v="2011"/>
    <x v="1"/>
    <n v="105615"/>
    <x v="1"/>
    <x v="0"/>
    <n v="7999"/>
    <s v="Kalapana Black"/>
    <s v="BLACK"/>
    <s v="Front-wheel Drive"/>
    <n v="20"/>
    <s v="No"/>
    <x v="7"/>
  </r>
  <r>
    <n v="609"/>
    <x v="20"/>
    <n v="2007"/>
    <x v="1"/>
    <n v="45459"/>
    <x v="3"/>
    <x v="0"/>
    <n v="34800"/>
    <s v="Carrera White"/>
    <s v="Sand Beige"/>
    <s v="Rear-wheel Drive"/>
    <n v="20"/>
    <s v="No"/>
    <x v="7"/>
  </r>
  <r>
    <n v="610"/>
    <x v="0"/>
    <n v="2019"/>
    <x v="1"/>
    <n v="99417"/>
    <x v="1"/>
    <x v="0"/>
    <n v="27995"/>
    <s v="WHITE"/>
    <s v="Black"/>
    <s v="All-wheel Drive"/>
    <n v="18"/>
    <s v="No"/>
    <x v="0"/>
  </r>
  <r>
    <n v="611"/>
    <x v="6"/>
    <n v="2018"/>
    <x v="1"/>
    <n v="70885"/>
    <x v="1"/>
    <x v="0"/>
    <n v="26495"/>
    <s v="Satin Steel Metallic"/>
    <s v="Black"/>
    <s v="Rear-wheel Drive"/>
    <n v="22"/>
    <s v="Yes"/>
    <x v="14"/>
  </r>
  <r>
    <n v="612"/>
    <x v="4"/>
    <n v="2018"/>
    <x v="1"/>
    <n v="82593"/>
    <x v="1"/>
    <x v="0"/>
    <n v="28995"/>
    <s v="Black"/>
    <s v="Black"/>
    <s v="All-wheel Drive"/>
    <n v="16"/>
    <s v="No"/>
    <x v="20"/>
  </r>
  <r>
    <n v="613"/>
    <x v="4"/>
    <n v="2024"/>
    <x v="0"/>
    <n v="153"/>
    <x v="2"/>
    <x v="0"/>
    <n v="54295"/>
    <s v="Black Sapphire Metallic"/>
    <s v="Tacora Red"/>
    <s v="All-wheel Drive"/>
    <s v="-"/>
    <s v="No"/>
    <x v="8"/>
  </r>
  <r>
    <n v="614"/>
    <x v="12"/>
    <n v="2013"/>
    <x v="1"/>
    <n v="112000"/>
    <x v="1"/>
    <x v="0"/>
    <n v="11000"/>
    <s v="Black"/>
    <s v="Black"/>
    <s v="Four-wheel Drive ,"/>
    <s v="-"/>
    <s v="Yes"/>
    <x v="7"/>
  </r>
  <r>
    <n v="615"/>
    <x v="4"/>
    <n v="2021"/>
    <x v="2"/>
    <n v="29194"/>
    <x v="3"/>
    <x v="0"/>
    <n v="40488"/>
    <s v="Carbon Black Metallic"/>
    <s v="Black"/>
    <s v="All-wheel Drive"/>
    <s v="-"/>
    <s v="No"/>
    <x v="5"/>
  </r>
  <r>
    <n v="616"/>
    <x v="23"/>
    <n v="2024"/>
    <x v="0"/>
    <n v="7"/>
    <x v="2"/>
    <x v="0"/>
    <n v="30195"/>
    <s v="Crystal Black Pearl"/>
    <s v="Black"/>
    <s v="Front-wheel Drive"/>
    <n v="27"/>
    <s v="No"/>
    <x v="22"/>
  </r>
  <r>
    <n v="617"/>
    <x v="0"/>
    <n v="2024"/>
    <x v="0"/>
    <n v="0"/>
    <x v="0"/>
    <x v="0"/>
    <n v="44015"/>
    <s v="Cloudburst Gray"/>
    <s v="Palomino"/>
    <s v="Front-wheel Drive"/>
    <n v="26"/>
    <s v="No"/>
    <x v="0"/>
  </r>
  <r>
    <n v="618"/>
    <x v="31"/>
    <n v="2020"/>
    <x v="1"/>
    <n v="45648"/>
    <x v="3"/>
    <x v="0"/>
    <n v="13999"/>
    <s v="Silver"/>
    <s v="Gray"/>
    <s v="Front-wheel Drive"/>
    <n v="33"/>
    <s v="No"/>
    <x v="3"/>
  </r>
  <r>
    <n v="619"/>
    <x v="4"/>
    <n v="2018"/>
    <x v="1"/>
    <n v="76140"/>
    <x v="1"/>
    <x v="0"/>
    <n v="38400"/>
    <s v="Blue"/>
    <s v="Black"/>
    <s v="All-wheel Drive"/>
    <n v="14"/>
    <s v="No"/>
    <x v="3"/>
  </r>
  <r>
    <n v="620"/>
    <x v="13"/>
    <n v="2024"/>
    <x v="0"/>
    <n v="4"/>
    <x v="2"/>
    <x v="0"/>
    <n v="47095"/>
    <s v="Black"/>
    <s v="Black"/>
    <s v="All-wheel Drive"/>
    <s v="-"/>
    <s v="No"/>
    <x v="5"/>
  </r>
  <r>
    <n v="621"/>
    <x v="3"/>
    <n v="2024"/>
    <x v="0"/>
    <n v="3"/>
    <x v="2"/>
    <x v="0"/>
    <n v="54605"/>
    <s v="MANHATTAN GRAY"/>
    <s v="Atlas Beige"/>
    <s v="All-wheel Drive"/>
    <n v="23"/>
    <s v="No"/>
    <x v="5"/>
  </r>
  <r>
    <n v="622"/>
    <x v="10"/>
    <n v="2022"/>
    <x v="1"/>
    <n v="18033"/>
    <x v="3"/>
    <x v="0"/>
    <n v="23577"/>
    <s v="Jet Black"/>
    <s v="-"/>
    <s v="-"/>
    <s v="-"/>
    <s v="Yes"/>
    <x v="8"/>
  </r>
  <r>
    <n v="623"/>
    <x v="10"/>
    <n v="2024"/>
    <x v="0"/>
    <n v="5"/>
    <x v="2"/>
    <x v="0"/>
    <n v="49268"/>
    <s v="Midnight Black Metallic"/>
    <s v="Grey Flannel"/>
    <s v="All-wheel Drive"/>
    <n v="35"/>
    <s v="No"/>
    <x v="8"/>
  </r>
  <r>
    <n v="624"/>
    <x v="10"/>
    <n v="2024"/>
    <x v="0"/>
    <n v="5"/>
    <x v="2"/>
    <x v="0"/>
    <n v="45744"/>
    <s v="Celestial Silver Metallic"/>
    <s v="Graph"/>
    <s v="Front-wheel Drive"/>
    <n v="36"/>
    <s v="No"/>
    <x v="8"/>
  </r>
  <r>
    <n v="625"/>
    <x v="33"/>
    <n v="2003"/>
    <x v="1"/>
    <n v="42000"/>
    <x v="3"/>
    <x v="0"/>
    <n v="5500"/>
    <s v="White"/>
    <s v="Beige"/>
    <s v="Front-wheel Drive ,"/>
    <s v="-"/>
    <s v="No"/>
    <x v="7"/>
  </r>
  <r>
    <n v="626"/>
    <x v="23"/>
    <n v="2018"/>
    <x v="1"/>
    <n v="73350"/>
    <x v="1"/>
    <x v="1"/>
    <n v="16998"/>
    <s v="Red"/>
    <s v="-"/>
    <s v="-"/>
    <s v="-"/>
    <s v="Yes"/>
    <x v="9"/>
  </r>
  <r>
    <n v="627"/>
    <x v="22"/>
    <n v="2019"/>
    <x v="1"/>
    <n v="22055"/>
    <x v="3"/>
    <x v="1"/>
    <n v="22495"/>
    <s v="Machine Gray Metallic"/>
    <s v="Black"/>
    <s v="Front-wheel Drive"/>
    <n v="23"/>
    <s v="No"/>
    <x v="11"/>
  </r>
  <r>
    <n v="628"/>
    <x v="4"/>
    <n v="2023"/>
    <x v="1"/>
    <n v="13979"/>
    <x v="3"/>
    <x v="0"/>
    <n v="89999"/>
    <s v="Black"/>
    <s v="Ivory White"/>
    <s v="All-wheel Drive"/>
    <n v="16"/>
    <s v="No"/>
    <x v="14"/>
  </r>
  <r>
    <n v="629"/>
    <x v="49"/>
    <n v="2012"/>
    <x v="1"/>
    <n v="76775"/>
    <x v="1"/>
    <x v="0"/>
    <n v="10485"/>
    <s v="Gray"/>
    <s v="White"/>
    <s v="Front-wheel Drive"/>
    <n v="27"/>
    <s v="No"/>
    <x v="3"/>
  </r>
  <r>
    <n v="630"/>
    <x v="38"/>
    <n v="2007"/>
    <x v="1"/>
    <n v="67339"/>
    <x v="1"/>
    <x v="0"/>
    <n v="6995"/>
    <s v="Silver"/>
    <s v="Gray"/>
    <s v="Front-wheel Drive"/>
    <n v="26"/>
    <s v="Yes"/>
    <x v="6"/>
  </r>
  <r>
    <n v="631"/>
    <x v="38"/>
    <n v="2007"/>
    <x v="1"/>
    <n v="45055"/>
    <x v="3"/>
    <x v="0"/>
    <n v="8995"/>
    <s v="Green"/>
    <s v="Tan"/>
    <s v="Front-wheel Drive"/>
    <n v="26"/>
    <s v="Yes"/>
    <x v="6"/>
  </r>
  <r>
    <n v="632"/>
    <x v="16"/>
    <n v="2018"/>
    <x v="1"/>
    <n v="74000"/>
    <x v="1"/>
    <x v="0"/>
    <n v="40000"/>
    <s v="White"/>
    <s v="Black"/>
    <s v="All-wheel Drive ,"/>
    <s v="-"/>
    <s v="No"/>
    <x v="7"/>
  </r>
  <r>
    <n v="633"/>
    <x v="32"/>
    <n v="2010"/>
    <x v="1"/>
    <n v="148085"/>
    <x v="1"/>
    <x v="0"/>
    <n v="9995"/>
    <s v="Black"/>
    <s v="Black"/>
    <s v="Four-wheel Drive"/>
    <n v="21"/>
    <s v="Yes"/>
    <x v="7"/>
  </r>
  <r>
    <n v="634"/>
    <x v="23"/>
    <n v="2024"/>
    <x v="0"/>
    <n v="10"/>
    <x v="2"/>
    <x v="0"/>
    <n v="30195"/>
    <s v="Crystal Black Pearl"/>
    <s v="Black/Red"/>
    <s v="Front-wheel Drive"/>
    <n v="27"/>
    <s v="No"/>
    <x v="12"/>
  </r>
  <r>
    <n v="635"/>
    <x v="9"/>
    <n v="2014"/>
    <x v="1"/>
    <n v="108069"/>
    <x v="1"/>
    <x v="0"/>
    <n v="8595"/>
    <s v="Black"/>
    <s v="Gray"/>
    <s v="Front-wheel Drive"/>
    <n v="42"/>
    <s v="No"/>
    <x v="7"/>
  </r>
  <r>
    <n v="636"/>
    <x v="13"/>
    <n v="2023"/>
    <x v="1"/>
    <n v="14729"/>
    <x v="3"/>
    <x v="1"/>
    <n v="22979"/>
    <s v="Mosaic Black Metallic"/>
    <s v="Medium Ash Gray"/>
    <s v="Front-wheel Drive"/>
    <n v="26"/>
    <s v="No"/>
    <x v="12"/>
  </r>
  <r>
    <n v="637"/>
    <x v="7"/>
    <n v="2016"/>
    <x v="1"/>
    <n v="72860"/>
    <x v="1"/>
    <x v="1"/>
    <n v="12997"/>
    <s v="Cayenne Red"/>
    <s v="Charcoal"/>
    <s v="All-wheel Drive"/>
    <n v="25"/>
    <s v="Yes"/>
    <x v="12"/>
  </r>
  <r>
    <n v="638"/>
    <x v="1"/>
    <n v="2010"/>
    <x v="1"/>
    <n v="105884"/>
    <x v="1"/>
    <x v="0"/>
    <n v="9901"/>
    <s v="Crystal Black Pearl"/>
    <s v="Ebony"/>
    <s v="Front-wheel Drive"/>
    <n v="21"/>
    <s v="Yes"/>
    <x v="14"/>
  </r>
  <r>
    <n v="639"/>
    <x v="3"/>
    <n v="2022"/>
    <x v="1"/>
    <n v="1895"/>
    <x v="2"/>
    <x v="0"/>
    <n v="133900"/>
    <s v="Sebring Black Crystal Effect"/>
    <s v="Black / Gray"/>
    <s v="All-wheel Drive"/>
    <s v="-"/>
    <s v="Yes"/>
    <x v="26"/>
  </r>
  <r>
    <n v="640"/>
    <x v="12"/>
    <n v="2017"/>
    <x v="1"/>
    <n v="74665"/>
    <x v="1"/>
    <x v="0"/>
    <n v="18999"/>
    <s v="Pure White"/>
    <s v="Beige"/>
    <s v="All-wheel Drive"/>
    <n v="22"/>
    <s v="Yes"/>
    <x v="26"/>
  </r>
  <r>
    <n v="641"/>
    <x v="30"/>
    <n v="2013"/>
    <x v="1"/>
    <n v="15094"/>
    <x v="3"/>
    <x v="1"/>
    <n v="124991"/>
    <s v="Race Yellow"/>
    <s v="Black"/>
    <s v="Rear-wheel Drive"/>
    <n v="18"/>
    <s v="No"/>
    <x v="7"/>
  </r>
  <r>
    <n v="642"/>
    <x v="4"/>
    <n v="2019"/>
    <x v="1"/>
    <n v="24921"/>
    <x v="3"/>
    <x v="1"/>
    <n v="24491"/>
    <s v="Imperial Blue Metallic"/>
    <s v="Deka Dark"/>
    <s v="Rear-wheel Drive"/>
    <s v="-"/>
    <s v="No"/>
    <x v="1"/>
  </r>
  <r>
    <n v="643"/>
    <x v="7"/>
    <n v="2020"/>
    <x v="1"/>
    <n v="31068"/>
    <x v="3"/>
    <x v="0"/>
    <n v="22499"/>
    <s v="Caspian Blue Metallic"/>
    <s v="Charcoal"/>
    <s v="All-wheel Drive"/>
    <n v="25"/>
    <s v="No"/>
    <x v="8"/>
  </r>
  <r>
    <n v="644"/>
    <x v="37"/>
    <n v="2023"/>
    <x v="1"/>
    <n v="4127"/>
    <x v="2"/>
    <x v="0"/>
    <n v="72981"/>
    <s v="Silver"/>
    <s v="Ocean Coast"/>
    <s v="All-wheel Drive"/>
    <s v="-"/>
    <s v="No"/>
    <x v="11"/>
  </r>
  <r>
    <n v="645"/>
    <x v="7"/>
    <n v="2017"/>
    <x v="1"/>
    <n v="104618"/>
    <x v="1"/>
    <x v="1"/>
    <n v="14291"/>
    <s v="Brilliant Silver"/>
    <s v="Graphite"/>
    <s v="Front-wheel Drive"/>
    <n v="21"/>
    <s v="No"/>
    <x v="1"/>
  </r>
  <r>
    <n v="646"/>
    <x v="24"/>
    <n v="2012"/>
    <x v="1"/>
    <n v="67629"/>
    <x v="1"/>
    <x v="1"/>
    <n v="9878"/>
    <s v="Ingot Silver Metallic"/>
    <s v="Dark Charcoal"/>
    <s v="Front-wheel Drive"/>
    <n v="41"/>
    <s v="Yes"/>
    <x v="1"/>
  </r>
  <r>
    <n v="647"/>
    <x v="0"/>
    <n v="2024"/>
    <x v="0"/>
    <n v="0"/>
    <x v="0"/>
    <x v="0"/>
    <n v="72575"/>
    <s v="INCOGNITO"/>
    <s v="Black"/>
    <s v="Four-wheel Drive"/>
    <s v="-"/>
    <s v="No"/>
    <x v="12"/>
  </r>
  <r>
    <n v="648"/>
    <x v="10"/>
    <n v="2017"/>
    <x v="1"/>
    <n v="165000"/>
    <x v="1"/>
    <x v="0"/>
    <n v="9999"/>
    <s v="White"/>
    <s v="Black"/>
    <s v="Front-wheel Drive ,"/>
    <s v="-"/>
    <s v="Yes"/>
    <x v="7"/>
  </r>
  <r>
    <n v="649"/>
    <x v="13"/>
    <n v="2018"/>
    <x v="1"/>
    <n v="80000"/>
    <x v="1"/>
    <x v="0"/>
    <n v="7998"/>
    <s v="White"/>
    <s v="Black"/>
    <s v="Front-wheel Drive ,"/>
    <s v="-"/>
    <s v="Yes"/>
    <x v="7"/>
  </r>
  <r>
    <n v="650"/>
    <x v="10"/>
    <n v="2021"/>
    <x v="1"/>
    <n v="21194"/>
    <x v="3"/>
    <x v="1"/>
    <n v="41745"/>
    <s v="Blizzard Pearl"/>
    <s v="-"/>
    <s v="-"/>
    <s v="-"/>
    <s v="No"/>
    <x v="13"/>
  </r>
  <r>
    <n v="651"/>
    <x v="49"/>
    <n v="2012"/>
    <x v="1"/>
    <n v="94558"/>
    <x v="1"/>
    <x v="0"/>
    <n v="9995"/>
    <s v="Gray"/>
    <s v="Black"/>
    <s v="Front-wheel Drive"/>
    <n v="26"/>
    <s v="No"/>
    <x v="7"/>
  </r>
  <r>
    <n v="652"/>
    <x v="4"/>
    <n v="2020"/>
    <x v="1"/>
    <n v="59183"/>
    <x v="1"/>
    <x v="0"/>
    <n v="32782"/>
    <s v="Alpine White"/>
    <s v="Black"/>
    <s v="All-wheel Drive"/>
    <n v="21"/>
    <s v="Yes"/>
    <x v="0"/>
  </r>
  <r>
    <n v="653"/>
    <x v="16"/>
    <n v="2007"/>
    <x v="1"/>
    <n v="78750"/>
    <x v="1"/>
    <x v="0"/>
    <n v="11999"/>
    <s v="SILVER"/>
    <s v="BLACK"/>
    <s v="All-wheel Drive"/>
    <n v="21"/>
    <s v="Yes"/>
    <x v="4"/>
  </r>
  <r>
    <n v="654"/>
    <x v="51"/>
    <n v="2014"/>
    <x v="1"/>
    <n v="98850"/>
    <x v="1"/>
    <x v="0"/>
    <n v="22995"/>
    <s v="Indus Silver Metallic"/>
    <s v="Ebony"/>
    <s v="Four-wheel Drive"/>
    <n v="14"/>
    <s v="No"/>
    <x v="13"/>
  </r>
  <r>
    <n v="655"/>
    <x v="0"/>
    <n v="2024"/>
    <x v="0"/>
    <n v="0"/>
    <x v="0"/>
    <x v="0"/>
    <n v="73075"/>
    <s v="Eminent White Pearl"/>
    <s v="Black"/>
    <s v="Four-wheel Drive"/>
    <s v="-"/>
    <s v="No"/>
    <x v="12"/>
  </r>
  <r>
    <n v="656"/>
    <x v="32"/>
    <n v="2011"/>
    <x v="1"/>
    <n v="144543"/>
    <x v="1"/>
    <x v="0"/>
    <n v="13495"/>
    <s v="Black"/>
    <s v="Black"/>
    <s v="All-wheel Drive"/>
    <n v="12"/>
    <s v="Yes"/>
    <x v="14"/>
  </r>
  <r>
    <n v="657"/>
    <x v="27"/>
    <n v="2001"/>
    <x v="1"/>
    <n v="38033"/>
    <x v="3"/>
    <x v="1"/>
    <n v="88990"/>
    <s v="Red"/>
    <s v="Tan"/>
    <s v="Rear-wheel Drive"/>
    <n v="0"/>
    <s v="No"/>
    <x v="2"/>
  </r>
  <r>
    <n v="658"/>
    <x v="9"/>
    <n v="2017"/>
    <x v="1"/>
    <n v="121619"/>
    <x v="1"/>
    <x v="0"/>
    <n v="13995"/>
    <s v="White"/>
    <s v="Black"/>
    <s v="Rear-wheel Drive"/>
    <n v="21"/>
    <s v="Yes"/>
    <x v="14"/>
  </r>
  <r>
    <n v="659"/>
    <x v="23"/>
    <n v="2023"/>
    <x v="1"/>
    <n v="6326"/>
    <x v="2"/>
    <x v="1"/>
    <n v="46914"/>
    <s v="Black"/>
    <s v="Black / Red"/>
    <s v="Front-wheel Drive"/>
    <n v="22"/>
    <s v="No"/>
    <x v="15"/>
  </r>
  <r>
    <n v="660"/>
    <x v="0"/>
    <n v="2014"/>
    <x v="1"/>
    <n v="99068"/>
    <x v="1"/>
    <x v="1"/>
    <n v="14790"/>
    <s v="Obsidian Black"/>
    <s v="Black"/>
    <s v="Front-wheel Drive"/>
    <n v="43"/>
    <s v="Yes"/>
    <x v="2"/>
  </r>
  <r>
    <n v="661"/>
    <x v="6"/>
    <n v="2013"/>
    <x v="1"/>
    <n v="135769"/>
    <x v="1"/>
    <x v="0"/>
    <n v="10495"/>
    <s v="White"/>
    <s v="Caramel / Jet Black"/>
    <s v="All-wheel Drive"/>
    <n v="17"/>
    <s v="No"/>
    <x v="7"/>
  </r>
  <r>
    <n v="662"/>
    <x v="49"/>
    <n v="2010"/>
    <x v="1"/>
    <n v="133408"/>
    <x v="1"/>
    <x v="1"/>
    <n v="5850"/>
    <s v="Chili Red"/>
    <s v="Black"/>
    <s v="Front-wheel Drive"/>
    <n v="25"/>
    <s v="No"/>
    <x v="7"/>
  </r>
  <r>
    <n v="663"/>
    <x v="10"/>
    <n v="2013"/>
    <x v="1"/>
    <n v="35740"/>
    <x v="3"/>
    <x v="0"/>
    <n v="14985"/>
    <s v="Black Sand Pearl"/>
    <s v="Light Blue Gray/Black"/>
    <s v="Front-wheel Drive"/>
    <n v="53"/>
    <s v="Yes"/>
    <x v="7"/>
  </r>
  <r>
    <n v="664"/>
    <x v="13"/>
    <n v="2011"/>
    <x v="1"/>
    <n v="88948"/>
    <x v="1"/>
    <x v="0"/>
    <n v="6990"/>
    <s v="Red"/>
    <s v="Black"/>
    <s v="Front-wheel Drive"/>
    <n v="34"/>
    <s v="Yes"/>
    <x v="18"/>
  </r>
  <r>
    <n v="665"/>
    <x v="13"/>
    <n v="2009"/>
    <x v="1"/>
    <n v="75516"/>
    <x v="1"/>
    <x v="0"/>
    <n v="6490"/>
    <s v="Blue"/>
    <s v="Black"/>
    <s v="Front-wheel Drive"/>
    <n v="34"/>
    <s v="Yes"/>
    <x v="18"/>
  </r>
  <r>
    <n v="666"/>
    <x v="49"/>
    <n v="2008"/>
    <x v="1"/>
    <n v="82051"/>
    <x v="1"/>
    <x v="0"/>
    <n v="10990"/>
    <s v="Green"/>
    <s v="Brown"/>
    <s v="Front-wheel Drive"/>
    <n v="29"/>
    <s v="No"/>
    <x v="18"/>
  </r>
  <r>
    <n v="667"/>
    <x v="1"/>
    <n v="2010"/>
    <x v="1"/>
    <n v="154225"/>
    <x v="1"/>
    <x v="0"/>
    <n v="12999"/>
    <s v="Brown"/>
    <s v="Sumatra"/>
    <s v="All-wheel Drive"/>
    <n v="16"/>
    <s v="No"/>
    <x v="7"/>
  </r>
  <r>
    <n v="668"/>
    <x v="49"/>
    <n v="2012"/>
    <x v="1"/>
    <n v="62120"/>
    <x v="1"/>
    <x v="0"/>
    <n v="13990"/>
    <s v="Green"/>
    <s v="Black"/>
    <s v="Front-wheel Drive"/>
    <n v="35"/>
    <s v="No"/>
    <x v="18"/>
  </r>
  <r>
    <n v="669"/>
    <x v="14"/>
    <n v="2020"/>
    <x v="1"/>
    <n v="28628"/>
    <x v="3"/>
    <x v="0"/>
    <n v="29995"/>
    <s v="Fuji White"/>
    <s v="Ebony / Ebony"/>
    <s v="All-wheel Drive"/>
    <n v="21"/>
    <s v="No"/>
    <x v="5"/>
  </r>
  <r>
    <n v="670"/>
    <x v="30"/>
    <n v="2011"/>
    <x v="1"/>
    <n v="98086"/>
    <x v="1"/>
    <x v="0"/>
    <n v="9990"/>
    <s v="Black"/>
    <s v="Black"/>
    <s v="Four-wheel Drive"/>
    <n v="21"/>
    <s v="No"/>
    <x v="18"/>
  </r>
  <r>
    <n v="671"/>
    <x v="13"/>
    <n v="2021"/>
    <x v="1"/>
    <n v="64035"/>
    <x v="1"/>
    <x v="1"/>
    <n v="17800"/>
    <s v="Silver Ice Metallic"/>
    <s v="Jet Black"/>
    <s v="Front-wheel Drive"/>
    <n v="26"/>
    <s v="Yes"/>
    <x v="0"/>
  </r>
  <r>
    <n v="672"/>
    <x v="12"/>
    <n v="1974"/>
    <x v="1"/>
    <n v="49325"/>
    <x v="3"/>
    <x v="0"/>
    <n v="16000"/>
    <s v="Blue"/>
    <s v="Black"/>
    <s v="Rear-wheel Drive"/>
    <n v="0"/>
    <s v="No"/>
    <x v="29"/>
  </r>
  <r>
    <n v="673"/>
    <x v="31"/>
    <n v="2024"/>
    <x v="0"/>
    <n v="5"/>
    <x v="2"/>
    <x v="1"/>
    <n v="44220"/>
    <s v="Lucid Blue"/>
    <s v="Gray"/>
    <s v="All-wheel Drive"/>
    <s v="-"/>
    <s v="No"/>
    <x v="4"/>
  </r>
  <r>
    <n v="674"/>
    <x v="31"/>
    <n v="2024"/>
    <x v="0"/>
    <n v="5"/>
    <x v="2"/>
    <x v="1"/>
    <n v="44250"/>
    <s v="Cyber Gray"/>
    <s v="Gray"/>
    <s v="All-wheel Drive"/>
    <s v="-"/>
    <s v="No"/>
    <x v="4"/>
  </r>
  <r>
    <n v="675"/>
    <x v="4"/>
    <n v="2019"/>
    <x v="1"/>
    <n v="16296"/>
    <x v="3"/>
    <x v="0"/>
    <n v="42888"/>
    <s v="Mediterranean Blue Metallic"/>
    <s v="Mocha"/>
    <s v="All-wheel Drive"/>
    <n v="18"/>
    <s v="Yes"/>
    <x v="10"/>
  </r>
  <r>
    <n v="676"/>
    <x v="13"/>
    <n v="2019"/>
    <x v="1"/>
    <n v="46748"/>
    <x v="3"/>
    <x v="1"/>
    <n v="25459"/>
    <s v="Red"/>
    <s v="Jet Black"/>
    <s v="All-wheel Drive"/>
    <n v="18"/>
    <s v="No"/>
    <x v="11"/>
  </r>
  <r>
    <n v="677"/>
    <x v="14"/>
    <n v="2020"/>
    <x v="1"/>
    <n v="53224"/>
    <x v="3"/>
    <x v="1"/>
    <n v="23500"/>
    <s v="Santorini Black"/>
    <s v="Ebony / Ebony"/>
    <s v="All-wheel Drive"/>
    <n v="21"/>
    <s v="Yes"/>
    <x v="0"/>
  </r>
  <r>
    <n v="678"/>
    <x v="40"/>
    <n v="2012"/>
    <x v="1"/>
    <n v="44804"/>
    <x v="3"/>
    <x v="0"/>
    <n v="16995"/>
    <s v="Ice White"/>
    <s v="Cranberry / Off Black"/>
    <s v="Front-wheel Drive"/>
    <n v="18"/>
    <s v="Yes"/>
    <x v="4"/>
  </r>
  <r>
    <n v="679"/>
    <x v="3"/>
    <n v="2020"/>
    <x v="1"/>
    <n v="6778"/>
    <x v="2"/>
    <x v="0"/>
    <n v="41495"/>
    <s v="Mythos Black Metallic"/>
    <s v="Black"/>
    <s v="All-wheel Drive"/>
    <n v="23"/>
    <s v="No"/>
    <x v="0"/>
  </r>
  <r>
    <n v="680"/>
    <x v="12"/>
    <n v="2021"/>
    <x v="1"/>
    <n v="32433"/>
    <x v="3"/>
    <x v="0"/>
    <n v="31900"/>
    <s v="Tourmaline Blue Metallic"/>
    <s v="Titan Black"/>
    <s v="All-wheel Drive"/>
    <n v="20"/>
    <s v="No"/>
    <x v="11"/>
  </r>
  <r>
    <n v="681"/>
    <x v="3"/>
    <n v="2024"/>
    <x v="0"/>
    <n v="9"/>
    <x v="2"/>
    <x v="0"/>
    <n v="50605"/>
    <s v="Glacier White"/>
    <s v="Black"/>
    <s v="All-wheel Drive"/>
    <n v="23"/>
    <s v="No"/>
    <x v="4"/>
  </r>
  <r>
    <n v="682"/>
    <x v="20"/>
    <n v="2014"/>
    <x v="1"/>
    <n v="86866"/>
    <x v="1"/>
    <x v="0"/>
    <n v="32995"/>
    <s v="Black"/>
    <s v="Black"/>
    <s v="Rear-wheel Drive"/>
    <n v="20"/>
    <s v="Yes"/>
    <x v="5"/>
  </r>
  <r>
    <n v="683"/>
    <x v="37"/>
    <n v="2022"/>
    <x v="1"/>
    <n v="31158"/>
    <x v="3"/>
    <x v="1"/>
    <n v="62333"/>
    <s v="-"/>
    <s v="-"/>
    <s v="-"/>
    <s v="-"/>
    <s v="No"/>
    <x v="5"/>
  </r>
  <r>
    <n v="684"/>
    <x v="23"/>
    <n v="2019"/>
    <x v="1"/>
    <n v="28106"/>
    <x v="3"/>
    <x v="0"/>
    <n v="25600"/>
    <s v="Crystal Black Pearl"/>
    <s v="Black"/>
    <s v="Front-wheel Drive"/>
    <n v="28"/>
    <s v="No"/>
    <x v="5"/>
  </r>
  <r>
    <n v="685"/>
    <x v="13"/>
    <n v="2008"/>
    <x v="1"/>
    <n v="25977"/>
    <x v="3"/>
    <x v="0"/>
    <n v="34995"/>
    <s v="Black"/>
    <s v="Titanium Gray"/>
    <s v="Rear-wheel Drive"/>
    <n v="16"/>
    <s v="No"/>
    <x v="12"/>
  </r>
  <r>
    <n v="686"/>
    <x v="5"/>
    <n v="2016"/>
    <x v="1"/>
    <n v="82925"/>
    <x v="1"/>
    <x v="1"/>
    <n v="11647"/>
    <s v="Bright White Clearcoat"/>
    <s v="Dark Slate Gray"/>
    <s v="Four-wheel Drive"/>
    <n v="22"/>
    <s v="No"/>
    <x v="8"/>
  </r>
  <r>
    <n v="687"/>
    <x v="5"/>
    <n v="2021"/>
    <x v="1"/>
    <n v="34590"/>
    <x v="3"/>
    <x v="0"/>
    <n v="26000"/>
    <s v="Bright White Clearcoat"/>
    <s v="Black"/>
    <s v="Four-wheel Drive"/>
    <n v="19"/>
    <s v="No"/>
    <x v="4"/>
  </r>
  <r>
    <n v="688"/>
    <x v="23"/>
    <n v="2024"/>
    <x v="0"/>
    <n v="5"/>
    <x v="2"/>
    <x v="0"/>
    <n v="30195"/>
    <s v="Crystal Black Pearl"/>
    <s v="Black / Red"/>
    <s v="Front-wheel Drive"/>
    <n v="27"/>
    <s v="No"/>
    <x v="8"/>
  </r>
  <r>
    <n v="689"/>
    <x v="16"/>
    <n v="2019"/>
    <x v="1"/>
    <n v="120001"/>
    <x v="1"/>
    <x v="1"/>
    <n v="24991"/>
    <s v="Black"/>
    <s v="-"/>
    <s v="-"/>
    <s v="-"/>
    <s v="No"/>
    <x v="11"/>
  </r>
  <r>
    <n v="690"/>
    <x v="12"/>
    <n v="2014"/>
    <x v="1"/>
    <n v="114214"/>
    <x v="1"/>
    <x v="1"/>
    <n v="7995"/>
    <s v="Platinum Gray Metallic"/>
    <s v="-"/>
    <s v="-"/>
    <s v="-"/>
    <s v="Yes"/>
    <x v="8"/>
  </r>
  <r>
    <n v="691"/>
    <x v="38"/>
    <n v="2024"/>
    <x v="0"/>
    <n v="15"/>
    <x v="2"/>
    <x v="0"/>
    <n v="26355"/>
    <s v="White Frost Tricoat"/>
    <s v="Ebony Seats With Slate Interior Accents"/>
    <s v="Front-wheel Drive"/>
    <n v="28"/>
    <s v="No"/>
    <x v="12"/>
  </r>
  <r>
    <n v="692"/>
    <x v="34"/>
    <n v="2017"/>
    <x v="1"/>
    <n v="130705"/>
    <x v="1"/>
    <x v="1"/>
    <n v="10495"/>
    <s v="Black Cherry"/>
    <s v="Black"/>
    <s v="All-wheel Drive"/>
    <n v="21"/>
    <s v="Yes"/>
    <x v="8"/>
  </r>
  <r>
    <n v="693"/>
    <x v="12"/>
    <n v="2024"/>
    <x v="1"/>
    <n v="3128"/>
    <x v="2"/>
    <x v="1"/>
    <n v="45000"/>
    <s v="Lapiz Blue Metallic"/>
    <s v="Titan Black - Leather"/>
    <s v="All-wheel Drive"/>
    <n v="20"/>
    <s v="No"/>
    <x v="8"/>
  </r>
  <r>
    <n v="694"/>
    <x v="4"/>
    <n v="2023"/>
    <x v="1"/>
    <n v="8810"/>
    <x v="2"/>
    <x v="1"/>
    <n v="99800"/>
    <s v="Donington Grey Metallic"/>
    <s v="Black"/>
    <s v="All-wheel Drive"/>
    <n v="13"/>
    <s v="No"/>
    <x v="0"/>
  </r>
  <r>
    <n v="695"/>
    <x v="0"/>
    <n v="2015"/>
    <x v="1"/>
    <n v="71073"/>
    <x v="1"/>
    <x v="0"/>
    <n v="17950"/>
    <s v="Redline"/>
    <s v="Black"/>
    <s v="Front-wheel Drive"/>
    <n v="43"/>
    <s v="No"/>
    <x v="12"/>
  </r>
  <r>
    <n v="696"/>
    <x v="52"/>
    <n v="2015"/>
    <x v="1"/>
    <n v="34683"/>
    <x v="3"/>
    <x v="0"/>
    <n v="52800"/>
    <s v="Madreperla White Tri-Coat"/>
    <s v="Black"/>
    <s v="Rear-wheel Drive"/>
    <n v="24"/>
    <s v="No"/>
    <x v="0"/>
  </r>
  <r>
    <n v="697"/>
    <x v="12"/>
    <n v="2018"/>
    <x v="1"/>
    <n v="43599"/>
    <x v="3"/>
    <x v="1"/>
    <n v="22977"/>
    <s v="Pure White"/>
    <s v="Titan Black"/>
    <s v="All-wheel Drive"/>
    <n v="22"/>
    <s v="No"/>
    <x v="26"/>
  </r>
  <r>
    <n v="698"/>
    <x v="7"/>
    <n v="2024"/>
    <x v="0"/>
    <n v="1"/>
    <x v="2"/>
    <x v="0"/>
    <n v="50100"/>
    <s v="2t Wht Blk Roof"/>
    <s v="Charcoal"/>
    <s v="All-wheel Drive"/>
    <s v="-"/>
    <s v="No"/>
    <x v="7"/>
  </r>
  <r>
    <n v="699"/>
    <x v="30"/>
    <n v="1999"/>
    <x v="1"/>
    <n v="2507"/>
    <x v="2"/>
    <x v="0"/>
    <n v="31954"/>
    <s v="Black"/>
    <s v="Black"/>
    <s v="Rear-wheel Drive"/>
    <n v="20"/>
    <s v="No"/>
    <x v="7"/>
  </r>
  <r>
    <n v="700"/>
    <x v="11"/>
    <n v="2009"/>
    <x v="1"/>
    <n v="153304"/>
    <x v="1"/>
    <x v="0"/>
    <n v="8495"/>
    <s v="Black Obsidian"/>
    <s v="Graphite"/>
    <s v="AWD"/>
    <n v="18"/>
    <s v="No"/>
    <x v="6"/>
  </r>
  <r>
    <n v="701"/>
    <x v="27"/>
    <n v="2002"/>
    <x v="1"/>
    <n v="9866"/>
    <x v="2"/>
    <x v="0"/>
    <n v="189900"/>
    <s v="Gray"/>
    <s v="Bordeaux Red"/>
    <s v="Rear-wheel Drive"/>
    <n v="11"/>
    <s v="No"/>
    <x v="7"/>
  </r>
  <r>
    <n v="702"/>
    <x v="6"/>
    <n v="1989"/>
    <x v="1"/>
    <n v="30000"/>
    <x v="3"/>
    <x v="0"/>
    <n v="9995"/>
    <s v="Red"/>
    <s v="Beige"/>
    <s v="Front-wheel Drive"/>
    <s v="-"/>
    <s v="Yes"/>
    <x v="20"/>
  </r>
  <r>
    <n v="703"/>
    <x v="15"/>
    <n v="2006"/>
    <x v="1"/>
    <n v="113400"/>
    <x v="1"/>
    <x v="0"/>
    <n v="6995"/>
    <s v="Regal Blue Pearl"/>
    <s v="Gray"/>
    <s v="AWD"/>
    <n v="23"/>
    <s v="No"/>
    <x v="6"/>
  </r>
  <r>
    <n v="704"/>
    <x v="16"/>
    <n v="2024"/>
    <x v="0"/>
    <n v="10"/>
    <x v="2"/>
    <x v="0"/>
    <n v="115615"/>
    <s v="Nautical Blue Metallic"/>
    <s v="Black"/>
    <s v="All-wheel Drive"/>
    <s v="-"/>
    <s v="No"/>
    <x v="0"/>
  </r>
  <r>
    <n v="705"/>
    <x v="4"/>
    <n v="2023"/>
    <x v="1"/>
    <n v="11837"/>
    <x v="3"/>
    <x v="0"/>
    <n v="48899"/>
    <s v="White Metallic"/>
    <s v="Black"/>
    <s v="All-wheel Drive"/>
    <s v="-"/>
    <s v="No"/>
    <x v="8"/>
  </r>
  <r>
    <n v="706"/>
    <x v="23"/>
    <n v="2022"/>
    <x v="1"/>
    <n v="15672"/>
    <x v="3"/>
    <x v="0"/>
    <n v="29299"/>
    <s v="Black"/>
    <s v="Black / Red"/>
    <s v="Front-wheel Drive"/>
    <n v="27"/>
    <s v="No"/>
    <x v="14"/>
  </r>
  <r>
    <n v="707"/>
    <x v="12"/>
    <n v="2013"/>
    <x v="1"/>
    <n v="73698"/>
    <x v="1"/>
    <x v="1"/>
    <n v="12500"/>
    <s v="Tempest Blue Metallic"/>
    <s v="Titan Black"/>
    <s v="Front-wheel Drive"/>
    <n v="29"/>
    <s v="No"/>
    <x v="14"/>
  </r>
  <r>
    <n v="708"/>
    <x v="4"/>
    <n v="2024"/>
    <x v="1"/>
    <n v="5492"/>
    <x v="2"/>
    <x v="0"/>
    <n v="77999"/>
    <s v="Carbon Black Metallic"/>
    <s v="Sakhir Orange"/>
    <s v="All-wheel Drive"/>
    <n v="15"/>
    <s v="No"/>
    <x v="5"/>
  </r>
  <r>
    <n v="709"/>
    <x v="13"/>
    <n v="2017"/>
    <x v="1"/>
    <n v="89409"/>
    <x v="1"/>
    <x v="0"/>
    <n v="13499"/>
    <s v="White"/>
    <s v="Medium Pewter"/>
    <s v="Front-wheel Drive"/>
    <n v="24"/>
    <s v="Yes"/>
    <x v="3"/>
  </r>
  <r>
    <n v="710"/>
    <x v="9"/>
    <n v="2017"/>
    <x v="1"/>
    <n v="15893"/>
    <x v="3"/>
    <x v="0"/>
    <n v="26995"/>
    <s v="Shadow Black"/>
    <s v="Charcoal Black"/>
    <s v="All-wheel Drive"/>
    <n v="19"/>
    <s v="No"/>
    <x v="7"/>
  </r>
  <r>
    <n v="711"/>
    <x v="53"/>
    <n v="2001"/>
    <x v="1"/>
    <n v="176000"/>
    <x v="1"/>
    <x v="0"/>
    <n v="3000"/>
    <s v="Blue"/>
    <s v="Gray"/>
    <s v="Front-wheel Drive ,"/>
    <s v="-"/>
    <s v="No"/>
    <x v="7"/>
  </r>
  <r>
    <n v="712"/>
    <x v="13"/>
    <n v="2021"/>
    <x v="1"/>
    <n v="67594"/>
    <x v="1"/>
    <x v="1"/>
    <n v="27388"/>
    <s v="Black"/>
    <s v="Jet Black"/>
    <s v="All-wheel Drive"/>
    <n v="19"/>
    <s v="No"/>
    <x v="8"/>
  </r>
  <r>
    <n v="713"/>
    <x v="17"/>
    <n v="1972"/>
    <x v="1"/>
    <n v="18460"/>
    <x v="3"/>
    <x v="0"/>
    <n v="23988"/>
    <s v="Green"/>
    <s v="Green"/>
    <s v="Rear-wheel Drive"/>
    <n v="0"/>
    <s v="No"/>
    <x v="7"/>
  </r>
  <r>
    <n v="714"/>
    <x v="13"/>
    <n v="2022"/>
    <x v="1"/>
    <n v="30215"/>
    <x v="3"/>
    <x v="1"/>
    <n v="34795"/>
    <s v="Cherry Red Tintcoat"/>
    <s v="Jet Black"/>
    <s v="All-wheel Drive"/>
    <n v="19"/>
    <s v="No"/>
    <x v="4"/>
  </r>
  <r>
    <n v="715"/>
    <x v="15"/>
    <n v="2018"/>
    <x v="1"/>
    <n v="34230"/>
    <x v="3"/>
    <x v="1"/>
    <n v="31257"/>
    <s v="Pure Red"/>
    <s v="Black"/>
    <s v="All-wheel Drive"/>
    <n v="16"/>
    <s v="No"/>
    <x v="4"/>
  </r>
  <r>
    <n v="716"/>
    <x v="29"/>
    <n v="2023"/>
    <x v="1"/>
    <n v="1139"/>
    <x v="2"/>
    <x v="0"/>
    <n v="88559"/>
    <s v="Vik Black"/>
    <s v="Black"/>
    <s v="All-wheel Drive"/>
    <n v="17"/>
    <s v="No"/>
    <x v="1"/>
  </r>
  <r>
    <n v="717"/>
    <x v="22"/>
    <n v="2021"/>
    <x v="1"/>
    <n v="61644"/>
    <x v="1"/>
    <x v="1"/>
    <n v="20295"/>
    <s v="Deep Crystal Blue Mica"/>
    <s v="Black"/>
    <s v="Front-wheel Drive"/>
    <n v="26"/>
    <s v="Yes"/>
    <x v="4"/>
  </r>
  <r>
    <n v="718"/>
    <x v="32"/>
    <n v="2021"/>
    <x v="1"/>
    <n v="18448"/>
    <x v="3"/>
    <x v="0"/>
    <n v="66529"/>
    <s v="Onyx Black"/>
    <s v="Jet Black"/>
    <s v="Four-wheel Drive"/>
    <n v="13"/>
    <s v="No"/>
    <x v="8"/>
  </r>
  <r>
    <n v="719"/>
    <x v="38"/>
    <n v="2011"/>
    <x v="1"/>
    <n v="75383"/>
    <x v="1"/>
    <x v="0"/>
    <n v="10000"/>
    <s v="Sand Beige Metallic"/>
    <s v="Cocoa"/>
    <s v="Front-wheel Drive"/>
    <n v="17"/>
    <s v="Yes"/>
    <x v="22"/>
  </r>
  <r>
    <n v="720"/>
    <x v="15"/>
    <n v="2005"/>
    <x v="1"/>
    <n v="126240"/>
    <x v="1"/>
    <x v="1"/>
    <n v="9951"/>
    <s v="Brilliant Silver Metallic"/>
    <s v="Gray"/>
    <s v="All-wheel Drive"/>
    <n v="19"/>
    <s v="Yes"/>
    <x v="23"/>
  </r>
  <r>
    <n v="721"/>
    <x v="20"/>
    <n v="2023"/>
    <x v="2"/>
    <n v="495"/>
    <x v="2"/>
    <x v="0"/>
    <n v="99999"/>
    <s v="Arctic Grey"/>
    <s v="Black"/>
    <s v="Rear-wheel Drive"/>
    <n v="19"/>
    <s v="No"/>
    <x v="14"/>
  </r>
  <r>
    <n v="722"/>
    <x v="20"/>
    <n v="2022"/>
    <x v="2"/>
    <n v="7291"/>
    <x v="2"/>
    <x v="0"/>
    <n v="68994"/>
    <s v="Silver"/>
    <s v="Black"/>
    <s v="Rear-wheel Drive"/>
    <n v="20"/>
    <s v="Yes"/>
    <x v="14"/>
  </r>
  <r>
    <n v="723"/>
    <x v="7"/>
    <n v="2019"/>
    <x v="1"/>
    <n v="17633"/>
    <x v="3"/>
    <x v="1"/>
    <n v="21900"/>
    <s v="Cayenne Red Pearl Metallic"/>
    <s v="Graphite"/>
    <s v="All-wheel Drive"/>
    <n v="20"/>
    <s v="No"/>
    <x v="0"/>
  </r>
  <r>
    <n v="724"/>
    <x v="22"/>
    <n v="2019"/>
    <x v="1"/>
    <n v="26536"/>
    <x v="3"/>
    <x v="0"/>
    <n v="25637"/>
    <s v="Jet Black Mica"/>
    <s v="Black"/>
    <s v="Front-wheel Drive"/>
    <n v="26"/>
    <s v="No"/>
    <x v="0"/>
  </r>
  <r>
    <n v="725"/>
    <x v="4"/>
    <n v="2018"/>
    <x v="1"/>
    <n v="76259"/>
    <x v="1"/>
    <x v="0"/>
    <n v="20980"/>
    <s v="Alpine White"/>
    <s v="Canberra Beige/Black"/>
    <s v="All-wheel Drive"/>
    <n v="0"/>
    <s v="No"/>
    <x v="6"/>
  </r>
  <r>
    <n v="726"/>
    <x v="22"/>
    <n v="2021"/>
    <x v="1"/>
    <n v="14186"/>
    <x v="3"/>
    <x v="1"/>
    <n v="22412"/>
    <s v="Jet Black Mica"/>
    <s v="Black"/>
    <s v="Front-wheel Drive"/>
    <n v="26"/>
    <s v="Yes"/>
    <x v="5"/>
  </r>
  <r>
    <n v="727"/>
    <x v="37"/>
    <n v="2022"/>
    <x v="1"/>
    <n v="20475"/>
    <x v="3"/>
    <x v="1"/>
    <n v="61961"/>
    <s v="Blue"/>
    <s v="Forest Edge"/>
    <s v="All-wheel Drive"/>
    <s v="-"/>
    <s v="No"/>
    <x v="0"/>
  </r>
  <r>
    <n v="728"/>
    <x v="7"/>
    <n v="1994"/>
    <x v="1"/>
    <n v="59037"/>
    <x v="1"/>
    <x v="0"/>
    <n v="19991"/>
    <s v="Super White"/>
    <s v="Gray"/>
    <s v="Rear-wheel Drive"/>
    <n v="18"/>
    <s v="No"/>
    <x v="7"/>
  </r>
  <r>
    <n v="729"/>
    <x v="23"/>
    <n v="2023"/>
    <x v="1"/>
    <n v="3642"/>
    <x v="2"/>
    <x v="0"/>
    <n v="29988"/>
    <s v="White"/>
    <s v="-"/>
    <s v="-"/>
    <s v="-"/>
    <s v="Yes"/>
    <x v="8"/>
  </r>
  <r>
    <n v="730"/>
    <x v="16"/>
    <n v="2018"/>
    <x v="1"/>
    <n v="37124"/>
    <x v="3"/>
    <x v="0"/>
    <n v="75991"/>
    <s v="designo Diamond White"/>
    <s v="Porcelain/Black"/>
    <s v="All-wheel Drive"/>
    <n v="17"/>
    <s v="Yes"/>
    <x v="7"/>
  </r>
  <r>
    <n v="731"/>
    <x v="23"/>
    <n v="2019"/>
    <x v="1"/>
    <n v="45341"/>
    <x v="3"/>
    <x v="0"/>
    <n v="24998"/>
    <s v="Lunar Silver Metallic"/>
    <s v="Black"/>
    <s v="Front-wheel Drive"/>
    <n v="28"/>
    <s v="Yes"/>
    <x v="11"/>
  </r>
  <r>
    <n v="732"/>
    <x v="33"/>
    <n v="2020"/>
    <x v="1"/>
    <n v="44571"/>
    <x v="3"/>
    <x v="1"/>
    <n v="16400"/>
    <s v="Burnt Orange"/>
    <s v="Black"/>
    <s v="Front-wheel Drive"/>
    <n v="24"/>
    <s v="No"/>
    <x v="11"/>
  </r>
  <r>
    <n v="733"/>
    <x v="51"/>
    <n v="2015"/>
    <x v="1"/>
    <n v="70436"/>
    <x v="1"/>
    <x v="0"/>
    <n v="24997"/>
    <s v="Fuji White"/>
    <s v="Ebony"/>
    <s v="4WD"/>
    <n v="15"/>
    <s v="Yes"/>
    <x v="11"/>
  </r>
  <r>
    <n v="734"/>
    <x v="45"/>
    <n v="2005"/>
    <x v="1"/>
    <n v="109301"/>
    <x v="1"/>
    <x v="0"/>
    <n v="13800"/>
    <s v="Deep Blue Metallic"/>
    <s v="Blue"/>
    <s v="All-wheel Drive"/>
    <n v="19"/>
    <s v="Yes"/>
    <x v="7"/>
  </r>
  <r>
    <n v="735"/>
    <x v="51"/>
    <n v="2021"/>
    <x v="1"/>
    <n v="44345"/>
    <x v="3"/>
    <x v="0"/>
    <n v="50997"/>
    <s v="Pangea Green"/>
    <s v="Acorn"/>
    <s v="Four-wheel Drive"/>
    <n v="17"/>
    <s v="Yes"/>
    <x v="11"/>
  </r>
  <r>
    <n v="736"/>
    <x v="10"/>
    <n v="2023"/>
    <x v="2"/>
    <n v="20430"/>
    <x v="3"/>
    <x v="0"/>
    <n v="25998"/>
    <s v="Jet Black"/>
    <s v="Black"/>
    <s v="Front-wheel Drive"/>
    <n v="31"/>
    <s v="No"/>
    <x v="4"/>
  </r>
  <r>
    <n v="737"/>
    <x v="13"/>
    <n v="2024"/>
    <x v="0"/>
    <n v="55"/>
    <x v="2"/>
    <x v="0"/>
    <n v="47095"/>
    <s v="Black"/>
    <s v="Black"/>
    <s v="All-wheel Drive"/>
    <s v="-"/>
    <s v="No"/>
    <x v="5"/>
  </r>
  <r>
    <n v="738"/>
    <x v="14"/>
    <n v="2020"/>
    <x v="1"/>
    <n v="34123"/>
    <x v="3"/>
    <x v="0"/>
    <n v="25685"/>
    <s v="Caesium Blue Metallic"/>
    <s v="Lunar/Light Oyster"/>
    <s v="All-wheel Drive"/>
    <n v="21"/>
    <s v="No"/>
    <x v="11"/>
  </r>
  <r>
    <n v="739"/>
    <x v="23"/>
    <n v="2022"/>
    <x v="1"/>
    <n v="31484"/>
    <x v="3"/>
    <x v="0"/>
    <n v="30998"/>
    <s v="Black"/>
    <s v="Red"/>
    <s v="Front-wheel Drive"/>
    <n v="27"/>
    <s v="No"/>
    <x v="7"/>
  </r>
  <r>
    <n v="740"/>
    <x v="9"/>
    <n v="2017"/>
    <x v="1"/>
    <n v="93916"/>
    <x v="1"/>
    <x v="0"/>
    <n v="19499"/>
    <s v="Ruby Red Metallic Tinted Clearcoat"/>
    <s v="Ebony Black w/Red Accent Stitching"/>
    <s v="Four-wheel Drive"/>
    <n v="16"/>
    <s v="Yes"/>
    <x v="4"/>
  </r>
  <r>
    <n v="741"/>
    <x v="50"/>
    <n v="1994"/>
    <x v="1"/>
    <n v="71748"/>
    <x v="1"/>
    <x v="0"/>
    <n v="14888"/>
    <s v="-"/>
    <s v="-"/>
    <s v="-"/>
    <s v="-"/>
    <s v="Yes"/>
    <x v="13"/>
  </r>
  <r>
    <n v="742"/>
    <x v="40"/>
    <n v="2021"/>
    <x v="2"/>
    <n v="36569"/>
    <x v="3"/>
    <x v="1"/>
    <n v="32989"/>
    <s v="Birch Light Metallic"/>
    <s v="Blond"/>
    <s v="All-wheel Drive"/>
    <n v="21"/>
    <s v="No"/>
    <x v="0"/>
  </r>
  <r>
    <n v="743"/>
    <x v="4"/>
    <n v="2024"/>
    <x v="0"/>
    <n v="10"/>
    <x v="2"/>
    <x v="0"/>
    <n v="57575"/>
    <s v="Portimao Blue Metallic"/>
    <s v="Black"/>
    <s v="All-wheel Drive"/>
    <n v="23"/>
    <s v="No"/>
    <x v="0"/>
  </r>
  <r>
    <n v="744"/>
    <x v="11"/>
    <n v="2021"/>
    <x v="2"/>
    <n v="40170"/>
    <x v="3"/>
    <x v="0"/>
    <n v="35987"/>
    <s v="Midnight Black"/>
    <s v="Graphite"/>
    <s v="All-wheel Drive"/>
    <n v="19"/>
    <s v="No"/>
    <x v="12"/>
  </r>
  <r>
    <n v="745"/>
    <x v="7"/>
    <n v="2011"/>
    <x v="1"/>
    <n v="88552"/>
    <x v="1"/>
    <x v="0"/>
    <n v="10759"/>
    <s v="Pearl White"/>
    <s v="Gray"/>
    <s v="Front-wheel Drive"/>
    <n v="22"/>
    <s v="Yes"/>
    <x v="12"/>
  </r>
  <r>
    <n v="746"/>
    <x v="1"/>
    <n v="2012"/>
    <x v="1"/>
    <n v="151068"/>
    <x v="1"/>
    <x v="0"/>
    <n v="8999"/>
    <s v="Gray"/>
    <s v="Black"/>
    <s v="Front-wheel Drive"/>
    <n v="22"/>
    <s v="No"/>
    <x v="10"/>
  </r>
  <r>
    <n v="747"/>
    <x v="2"/>
    <n v="2016"/>
    <x v="1"/>
    <n v="16500"/>
    <x v="3"/>
    <x v="1"/>
    <n v="215800"/>
    <s v="Onyx Black"/>
    <s v="Black"/>
    <s v="Rear-wheel Drive"/>
    <n v="16"/>
    <s v="No"/>
    <x v="12"/>
  </r>
  <r>
    <n v="748"/>
    <x v="20"/>
    <n v="2019"/>
    <x v="1"/>
    <n v="7261"/>
    <x v="2"/>
    <x v="0"/>
    <n v="75975"/>
    <s v="Carmine Red"/>
    <s v="Black"/>
    <s v="Rear-wheel Drive"/>
    <n v="19"/>
    <s v="Yes"/>
    <x v="16"/>
  </r>
  <r>
    <n v="749"/>
    <x v="9"/>
    <n v="2012"/>
    <x v="1"/>
    <n v="147500"/>
    <x v="1"/>
    <x v="0"/>
    <n v="8998"/>
    <s v="Red"/>
    <s v="Charcoal"/>
    <s v="Four-wheel Drive"/>
    <n v="17"/>
    <s v="No"/>
    <x v="13"/>
  </r>
  <r>
    <n v="750"/>
    <x v="4"/>
    <n v="2022"/>
    <x v="1"/>
    <n v="17412"/>
    <x v="3"/>
    <x v="1"/>
    <n v="64800"/>
    <s v="Marina Bay Blue Metallic"/>
    <s v="Black"/>
    <s v="All-wheel Drive"/>
    <n v="15"/>
    <s v="No"/>
    <x v="16"/>
  </r>
  <r>
    <n v="751"/>
    <x v="20"/>
    <n v="2021"/>
    <x v="1"/>
    <n v="16978"/>
    <x v="3"/>
    <x v="0"/>
    <n v="96800"/>
    <s v="GT Silver Metallic"/>
    <s v="Espresso"/>
    <s v="Rear-wheel Drive"/>
    <n v="19"/>
    <s v="No"/>
    <x v="16"/>
  </r>
  <r>
    <n v="752"/>
    <x v="9"/>
    <n v="2014"/>
    <x v="1"/>
    <n v="92742"/>
    <x v="1"/>
    <x v="0"/>
    <n v="9700"/>
    <s v="Gray"/>
    <s v="Charcoal Black"/>
    <s v="Front-wheel Drive"/>
    <n v="42"/>
    <s v="Yes"/>
    <x v="7"/>
  </r>
  <r>
    <n v="753"/>
    <x v="38"/>
    <n v="1992"/>
    <x v="1"/>
    <n v="41546"/>
    <x v="3"/>
    <x v="0"/>
    <n v="9990"/>
    <s v="Blue"/>
    <s v="Blue"/>
    <s v="Rear-wheel Drive"/>
    <n v="16"/>
    <s v="No"/>
    <x v="2"/>
  </r>
  <r>
    <n v="754"/>
    <x v="15"/>
    <n v="2015"/>
    <x v="1"/>
    <n v="115268"/>
    <x v="1"/>
    <x v="0"/>
    <n v="19990"/>
    <s v="WR Blue Pearl"/>
    <s v="Black"/>
    <s v="All-wheel Drive"/>
    <n v="17"/>
    <s v="Yes"/>
    <x v="2"/>
  </r>
  <r>
    <n v="755"/>
    <x v="12"/>
    <n v="2012"/>
    <x v="1"/>
    <n v="81389"/>
    <x v="1"/>
    <x v="0"/>
    <n v="9890"/>
    <s v="Candy White"/>
    <s v="Titan Black"/>
    <s v="Front-wheel Drive"/>
    <n v="22"/>
    <s v="Yes"/>
    <x v="2"/>
  </r>
  <r>
    <n v="756"/>
    <x v="22"/>
    <n v="2014"/>
    <x v="1"/>
    <n v="62388"/>
    <x v="1"/>
    <x v="0"/>
    <n v="8945"/>
    <s v="Blue Reflex"/>
    <s v="Black"/>
    <s v="Front-wheel Drive"/>
    <n v="0"/>
    <s v="Yes"/>
    <x v="1"/>
  </r>
  <r>
    <n v="757"/>
    <x v="22"/>
    <n v="2009"/>
    <x v="1"/>
    <n v="63590"/>
    <x v="1"/>
    <x v="0"/>
    <n v="8495"/>
    <s v="Black Cherry Metallic"/>
    <s v="Beige"/>
    <s v="Front-wheel Drive"/>
    <n v="21"/>
    <s v="Yes"/>
    <x v="7"/>
  </r>
  <r>
    <n v="758"/>
    <x v="11"/>
    <n v="2011"/>
    <x v="1"/>
    <n v="123350"/>
    <x v="1"/>
    <x v="0"/>
    <n v="10490"/>
    <s v="Moonlight White"/>
    <s v="Wheat"/>
    <s v="All-wheel Drive"/>
    <n v="17"/>
    <s v="No"/>
    <x v="2"/>
  </r>
  <r>
    <n v="759"/>
    <x v="22"/>
    <n v="2016"/>
    <x v="1"/>
    <n v="132866"/>
    <x v="1"/>
    <x v="0"/>
    <n v="9495"/>
    <s v="Meteor Gray"/>
    <s v="Sand"/>
    <s v="Front-wheel Drive"/>
    <n v="26"/>
    <s v="Yes"/>
    <x v="7"/>
  </r>
  <r>
    <n v="760"/>
    <x v="40"/>
    <n v="2011"/>
    <x v="1"/>
    <n v="84618"/>
    <x v="1"/>
    <x v="0"/>
    <n v="13490"/>
    <s v="Gray"/>
    <s v="Beige"/>
    <s v="Front-wheel Drive"/>
    <n v="25"/>
    <s v="Yes"/>
    <x v="18"/>
  </r>
  <r>
    <n v="761"/>
    <x v="4"/>
    <n v="2006"/>
    <x v="1"/>
    <n v="21184"/>
    <x v="3"/>
    <x v="1"/>
    <n v="31985"/>
    <s v="Titanium Silver Metallic"/>
    <s v="Black"/>
    <s v="Rear-wheel Drive"/>
    <n v="16"/>
    <s v="No"/>
    <x v="1"/>
  </r>
  <r>
    <n v="762"/>
    <x v="4"/>
    <n v="2011"/>
    <x v="1"/>
    <n v="107343"/>
    <x v="1"/>
    <x v="0"/>
    <n v="18980"/>
    <s v="LeMans Blue Metallic"/>
    <s v="Terracotta"/>
    <s v="Rear-wheel Drive"/>
    <n v="18"/>
    <s v="No"/>
    <x v="14"/>
  </r>
  <r>
    <n v="763"/>
    <x v="51"/>
    <n v="2018"/>
    <x v="1"/>
    <n v="68204"/>
    <x v="1"/>
    <x v="0"/>
    <n v="32982"/>
    <s v="Santorini Black Metallic"/>
    <s v="Ebony/Ebony/Ebony/Ebony"/>
    <s v="Four-wheel Drive"/>
    <n v="17"/>
    <s v="No"/>
    <x v="10"/>
  </r>
  <r>
    <n v="764"/>
    <x v="24"/>
    <n v="2017"/>
    <x v="1"/>
    <n v="73560"/>
    <x v="1"/>
    <x v="0"/>
    <n v="17500"/>
    <s v="Luxe Silver Metallic"/>
    <s v="Ebony"/>
    <s v="Front-wheel Drive"/>
    <n v="21"/>
    <s v="No"/>
    <x v="7"/>
  </r>
  <r>
    <n v="765"/>
    <x v="12"/>
    <n v="2017"/>
    <x v="1"/>
    <n v="82198"/>
    <x v="1"/>
    <x v="1"/>
    <n v="19888"/>
    <s v="Reef Blue Metallic"/>
    <s v="Black Anthracite"/>
    <s v="All-wheel Drive"/>
    <n v="17"/>
    <s v="No"/>
    <x v="10"/>
  </r>
  <r>
    <n v="766"/>
    <x v="23"/>
    <n v="2019"/>
    <x v="1"/>
    <n v="8406"/>
    <x v="2"/>
    <x v="1"/>
    <n v="25994"/>
    <s v="-"/>
    <s v="-"/>
    <s v="-"/>
    <s v="-"/>
    <s v="No"/>
    <x v="14"/>
  </r>
  <r>
    <n v="767"/>
    <x v="14"/>
    <n v="2020"/>
    <x v="1"/>
    <n v="48631"/>
    <x v="3"/>
    <x v="0"/>
    <n v="24595"/>
    <s v="Narvik Black"/>
    <s v="Ebony / Ebony"/>
    <s v="All-wheel Drive"/>
    <n v="21"/>
    <s v="No"/>
    <x v="10"/>
  </r>
  <r>
    <n v="768"/>
    <x v="39"/>
    <n v="2024"/>
    <x v="0"/>
    <n v="0"/>
    <x v="0"/>
    <x v="0"/>
    <n v="56150"/>
    <s v="Bright White Clearcoat"/>
    <s v="Black"/>
    <s v="Front-wheel Drive"/>
    <s v="-"/>
    <s v="No"/>
    <x v="12"/>
  </r>
  <r>
    <n v="769"/>
    <x v="4"/>
    <n v="2020"/>
    <x v="1"/>
    <n v="45273"/>
    <x v="3"/>
    <x v="0"/>
    <n v="47249"/>
    <s v="Black Sapphire Metallic"/>
    <s v="Black"/>
    <s v="All-wheel Drive"/>
    <n v="14"/>
    <s v="No"/>
    <x v="10"/>
  </r>
  <r>
    <n v="770"/>
    <x v="30"/>
    <n v="1991"/>
    <x v="1"/>
    <n v="1200"/>
    <x v="2"/>
    <x v="0"/>
    <n v="49995"/>
    <s v="Pearl White"/>
    <s v="Red"/>
    <s v="All-wheel Drive"/>
    <s v="-"/>
    <s v="No"/>
    <x v="7"/>
  </r>
  <r>
    <n v="771"/>
    <x v="4"/>
    <n v="2015"/>
    <x v="1"/>
    <n v="76351"/>
    <x v="1"/>
    <x v="0"/>
    <n v="22995"/>
    <s v="Mineral White Metallic"/>
    <s v="Black"/>
    <s v="Rear-wheel Drive"/>
    <n v="21"/>
    <s v="No"/>
    <x v="4"/>
  </r>
  <r>
    <n v="772"/>
    <x v="23"/>
    <n v="2022"/>
    <x v="2"/>
    <n v="38205"/>
    <x v="3"/>
    <x v="0"/>
    <n v="27999"/>
    <s v="Rallye Red"/>
    <s v="Black / Red"/>
    <s v="Front-wheel Drive"/>
    <n v="27"/>
    <s v="No"/>
    <x v="11"/>
  </r>
  <r>
    <n v="773"/>
    <x v="23"/>
    <n v="2020"/>
    <x v="1"/>
    <n v="18800"/>
    <x v="3"/>
    <x v="0"/>
    <n v="26999"/>
    <s v="Lunar Silver Metallic"/>
    <s v="-"/>
    <s v="-"/>
    <s v="-"/>
    <s v="Yes"/>
    <x v="11"/>
  </r>
  <r>
    <n v="774"/>
    <x v="14"/>
    <n v="2020"/>
    <x v="1"/>
    <n v="11476"/>
    <x v="3"/>
    <x v="0"/>
    <n v="28776"/>
    <s v="Fuji White"/>
    <s v="-"/>
    <s v="-"/>
    <s v="-"/>
    <s v="Yes"/>
    <x v="4"/>
  </r>
  <r>
    <n v="775"/>
    <x v="4"/>
    <n v="2019"/>
    <x v="1"/>
    <n v="18792"/>
    <x v="3"/>
    <x v="0"/>
    <n v="27998"/>
    <s v="Glacier Silver Metallic"/>
    <s v="Black"/>
    <s v="All-wheel Drive"/>
    <n v="22"/>
    <s v="No"/>
    <x v="22"/>
  </r>
  <r>
    <n v="776"/>
    <x v="7"/>
    <n v="2023"/>
    <x v="1"/>
    <n v="18768"/>
    <x v="3"/>
    <x v="0"/>
    <n v="25690"/>
    <s v="Deep Blue Pearl"/>
    <s v="Sport"/>
    <s v="Front-wheel Drive"/>
    <n v="27"/>
    <s v="No"/>
    <x v="5"/>
  </r>
  <r>
    <n v="777"/>
    <x v="11"/>
    <n v="2011"/>
    <x v="1"/>
    <n v="70773"/>
    <x v="1"/>
    <x v="0"/>
    <n v="15495"/>
    <s v="Smoky Quartz"/>
    <s v="Wheat"/>
    <s v="All-wheel Drive"/>
    <n v="18"/>
    <s v="No"/>
    <x v="12"/>
  </r>
  <r>
    <n v="778"/>
    <x v="30"/>
    <n v="1994"/>
    <x v="1"/>
    <n v="109560"/>
    <x v="1"/>
    <x v="0"/>
    <n v="7900"/>
    <s v="WHITE"/>
    <s v="TAN"/>
    <s v="Front-wheel Drive"/>
    <n v="17"/>
    <s v="Yes"/>
    <x v="19"/>
  </r>
  <r>
    <n v="779"/>
    <x v="22"/>
    <n v="2017"/>
    <x v="1"/>
    <n v="73707"/>
    <x v="1"/>
    <x v="1"/>
    <n v="15750"/>
    <s v="Machine Gray Metallic"/>
    <s v="Black"/>
    <s v="Front-wheel Drive"/>
    <n v="26"/>
    <s v="Yes"/>
    <x v="7"/>
  </r>
  <r>
    <n v="780"/>
    <x v="7"/>
    <n v="2021"/>
    <x v="1"/>
    <n v="62185"/>
    <x v="1"/>
    <x v="1"/>
    <n v="16000"/>
    <s v="Super Black Metallic"/>
    <s v="Graphite"/>
    <s v="Front-wheel Drive"/>
    <n v="32"/>
    <s v="Yes"/>
    <x v="4"/>
  </r>
  <r>
    <n v="781"/>
    <x v="3"/>
    <n v="2016"/>
    <x v="1"/>
    <n v="47302"/>
    <x v="3"/>
    <x v="0"/>
    <n v="26880"/>
    <s v="Silver"/>
    <s v="-"/>
    <s v="-"/>
    <s v="-"/>
    <s v="Yes"/>
    <x v="0"/>
  </r>
  <r>
    <n v="782"/>
    <x v="3"/>
    <n v="2019"/>
    <x v="1"/>
    <n v="40112"/>
    <x v="3"/>
    <x v="0"/>
    <n v="29450"/>
    <s v="Glacier White Metallic"/>
    <s v="Black"/>
    <s v="All-wheel Drive"/>
    <n v="22"/>
    <s v="No"/>
    <x v="12"/>
  </r>
  <r>
    <n v="783"/>
    <x v="38"/>
    <n v="2008"/>
    <x v="1"/>
    <n v="107000"/>
    <x v="1"/>
    <x v="0"/>
    <n v="6913"/>
    <s v="Gold Mist Metallic"/>
    <s v="Cocoa"/>
    <s v="Front-wheel Drive"/>
    <n v="16"/>
    <s v="Yes"/>
    <x v="8"/>
  </r>
  <r>
    <n v="784"/>
    <x v="11"/>
    <n v="2013"/>
    <x v="1"/>
    <n v="104443"/>
    <x v="1"/>
    <x v="0"/>
    <n v="9999"/>
    <s v="Platinum Graphite"/>
    <s v="Graphite"/>
    <s v="All-wheel Drive"/>
    <n v="17"/>
    <s v="Yes"/>
    <x v="7"/>
  </r>
  <r>
    <n v="785"/>
    <x v="40"/>
    <n v="2017"/>
    <x v="1"/>
    <n v="84728"/>
    <x v="1"/>
    <x v="1"/>
    <n v="14674"/>
    <s v="Silver"/>
    <s v="Off Black"/>
    <s v="All-wheel Drive"/>
    <n v="23"/>
    <s v="No"/>
    <x v="28"/>
  </r>
  <r>
    <n v="786"/>
    <x v="13"/>
    <n v="2024"/>
    <x v="0"/>
    <n v="3"/>
    <x v="2"/>
    <x v="1"/>
    <n v="42695"/>
    <s v="Black"/>
    <s v="Black"/>
    <s v="All-wheel Drive"/>
    <s v="-"/>
    <s v="No"/>
    <x v="13"/>
  </r>
  <r>
    <n v="787"/>
    <x v="3"/>
    <n v="2024"/>
    <x v="0"/>
    <n v="17"/>
    <x v="2"/>
    <x v="0"/>
    <n v="113190"/>
    <s v="Mythos Black Metallic"/>
    <s v="Black"/>
    <s v="All-wheel Drive"/>
    <s v="-"/>
    <s v="No"/>
    <x v="0"/>
  </r>
  <r>
    <n v="788"/>
    <x v="4"/>
    <n v="2024"/>
    <x v="0"/>
    <n v="8"/>
    <x v="2"/>
    <x v="0"/>
    <n v="56375"/>
    <s v="Melbourne Red Metallic"/>
    <s v="Black"/>
    <s v="All-wheel Drive"/>
    <s v="-"/>
    <s v="No"/>
    <x v="8"/>
  </r>
  <r>
    <n v="789"/>
    <x v="51"/>
    <n v="2017"/>
    <x v="1"/>
    <n v="79850"/>
    <x v="1"/>
    <x v="0"/>
    <n v="26950"/>
    <s v="-"/>
    <s v="-"/>
    <s v="-"/>
    <s v="-"/>
    <s v="Yes"/>
    <x v="12"/>
  </r>
  <r>
    <n v="790"/>
    <x v="40"/>
    <n v="2016"/>
    <x v="1"/>
    <n v="74584"/>
    <x v="1"/>
    <x v="0"/>
    <n v="19995"/>
    <s v="Bright Silver Metallic"/>
    <s v="Off-Black"/>
    <s v="All-wheel Drive"/>
    <n v="19"/>
    <s v="Yes"/>
    <x v="12"/>
  </r>
  <r>
    <n v="791"/>
    <x v="9"/>
    <n v="2012"/>
    <x v="1"/>
    <n v="146772"/>
    <x v="1"/>
    <x v="0"/>
    <n v="6795"/>
    <s v="Gold Leaf Metallic"/>
    <s v="Stone"/>
    <s v="Four-wheel Drive"/>
    <n v="20"/>
    <s v="No"/>
    <x v="6"/>
  </r>
  <r>
    <n v="792"/>
    <x v="37"/>
    <n v="2022"/>
    <x v="1"/>
    <n v="21924"/>
    <x v="3"/>
    <x v="1"/>
    <n v="61371"/>
    <s v="Glacier White"/>
    <s v="Black Mountain"/>
    <s v="All-wheel Drive"/>
    <s v="-"/>
    <s v="No"/>
    <x v="5"/>
  </r>
  <r>
    <n v="793"/>
    <x v="22"/>
    <n v="2020"/>
    <x v="1"/>
    <n v="33560"/>
    <x v="3"/>
    <x v="0"/>
    <n v="23995"/>
    <s v="Polymetal Gray Metallic"/>
    <s v="Black"/>
    <s v="All-wheel Drive"/>
    <n v="25"/>
    <s v="Yes"/>
    <x v="14"/>
  </r>
  <r>
    <n v="794"/>
    <x v="23"/>
    <n v="2024"/>
    <x v="0"/>
    <n v="10"/>
    <x v="2"/>
    <x v="0"/>
    <n v="30195"/>
    <s v="Rallye Red"/>
    <s v="Black"/>
    <s v="Front-wheel Drive"/>
    <n v="27"/>
    <s v="No"/>
    <x v="22"/>
  </r>
  <r>
    <n v="795"/>
    <x v="10"/>
    <n v="2021"/>
    <x v="1"/>
    <n v="18516"/>
    <x v="3"/>
    <x v="0"/>
    <n v="26000"/>
    <s v="Celestial Silver Metallic"/>
    <s v="Black"/>
    <s v="Front-wheel Drive"/>
    <n v="22"/>
    <s v="Yes"/>
    <x v="1"/>
  </r>
  <r>
    <n v="796"/>
    <x v="23"/>
    <n v="2020"/>
    <x v="1"/>
    <n v="23971"/>
    <x v="3"/>
    <x v="0"/>
    <n v="27995"/>
    <s v="Sonic Gray Pearl"/>
    <s v="Black"/>
    <s v="All-wheel Drive"/>
    <n v="27"/>
    <s v="No"/>
    <x v="1"/>
  </r>
  <r>
    <n v="797"/>
    <x v="7"/>
    <n v="2021"/>
    <x v="1"/>
    <n v="60722"/>
    <x v="1"/>
    <x v="1"/>
    <n v="15777"/>
    <s v="Gun Metallic"/>
    <s v="Graphite"/>
    <s v="Front-wheel Drive"/>
    <n v="32"/>
    <s v="Yes"/>
    <x v="9"/>
  </r>
  <r>
    <n v="798"/>
    <x v="16"/>
    <n v="2019"/>
    <x v="1"/>
    <n v="60970"/>
    <x v="1"/>
    <x v="0"/>
    <n v="82499"/>
    <s v="Obsidian Black Metallic"/>
    <s v="Black"/>
    <s v="All-wheel Drive"/>
    <n v="17"/>
    <s v="No"/>
    <x v="22"/>
  </r>
  <r>
    <n v="799"/>
    <x v="22"/>
    <n v="2013"/>
    <x v="1"/>
    <n v="58857"/>
    <x v="1"/>
    <x v="1"/>
    <n v="11495"/>
    <s v="Steel Blue Mica"/>
    <s v="Black"/>
    <s v="Front-wheel Drive"/>
    <n v="21"/>
    <s v="Yes"/>
    <x v="11"/>
  </r>
  <r>
    <n v="800"/>
    <x v="4"/>
    <n v="1993"/>
    <x v="1"/>
    <n v="43506"/>
    <x v="3"/>
    <x v="0"/>
    <n v="44985"/>
    <s v="Black"/>
    <s v="Black"/>
    <s v=""/>
    <s v="-"/>
    <s v="No"/>
    <x v="3"/>
  </r>
  <r>
    <n v="801"/>
    <x v="11"/>
    <n v="2009"/>
    <x v="1"/>
    <n v="68885"/>
    <x v="1"/>
    <x v="0"/>
    <n v="12995"/>
    <s v="Black"/>
    <s v="Black"/>
    <s v="All-wheel Drive"/>
    <n v="25"/>
    <s v="Yes"/>
    <x v="6"/>
  </r>
  <r>
    <n v="802"/>
    <x v="3"/>
    <n v="2018"/>
    <x v="1"/>
    <n v="38569"/>
    <x v="3"/>
    <x v="0"/>
    <n v="37166"/>
    <s v="Florett Silver Metallic"/>
    <s v="-"/>
    <s v="-"/>
    <s v="-"/>
    <s v="Yes"/>
    <x v="7"/>
  </r>
  <r>
    <n v="803"/>
    <x v="15"/>
    <n v="2016"/>
    <x v="1"/>
    <n v="72600"/>
    <x v="1"/>
    <x v="0"/>
    <n v="24980"/>
    <s v="Crystal Black Silica"/>
    <s v="Black"/>
    <s v="All-wheel Drive"/>
    <n v="0"/>
    <s v="Yes"/>
    <x v="6"/>
  </r>
  <r>
    <n v="804"/>
    <x v="16"/>
    <n v="2020"/>
    <x v="1"/>
    <n v="99582"/>
    <x v="1"/>
    <x v="0"/>
    <n v="34980"/>
    <s v="Black"/>
    <s v="Black"/>
    <s v="All-wheel Drive"/>
    <n v="0"/>
    <s v="Yes"/>
    <x v="6"/>
  </r>
  <r>
    <n v="805"/>
    <x v="28"/>
    <n v="1984"/>
    <x v="1"/>
    <n v="111222"/>
    <x v="1"/>
    <x v="1"/>
    <n v="12495"/>
    <s v="-"/>
    <s v="-"/>
    <s v=""/>
    <s v="-"/>
    <s v="No"/>
    <x v="7"/>
  </r>
  <r>
    <n v="806"/>
    <x v="23"/>
    <n v="2024"/>
    <x v="0"/>
    <n v="5"/>
    <x v="2"/>
    <x v="0"/>
    <n v="30195"/>
    <s v="Crystal Black Pearl"/>
    <s v="Red / Black"/>
    <s v="Front-wheel Drive"/>
    <n v="27"/>
    <s v="No"/>
    <x v="12"/>
  </r>
  <r>
    <n v="807"/>
    <x v="3"/>
    <n v="2022"/>
    <x v="1"/>
    <n v="10405"/>
    <x v="3"/>
    <x v="1"/>
    <n v="99972"/>
    <s v="Daytona Gray Pearl Effect"/>
    <s v="Black"/>
    <s v="All-wheel Drive"/>
    <n v="15"/>
    <s v="No"/>
    <x v="0"/>
  </r>
  <r>
    <n v="808"/>
    <x v="13"/>
    <n v="2017"/>
    <x v="1"/>
    <n v="109219"/>
    <x v="1"/>
    <x v="0"/>
    <n v="12995"/>
    <s v="White"/>
    <s v="Medium Pewter"/>
    <s v="Front-wheel Drive"/>
    <n v="24"/>
    <s v="Yes"/>
    <x v="23"/>
  </r>
  <r>
    <n v="809"/>
    <x v="22"/>
    <n v="2017"/>
    <x v="1"/>
    <n v="50000"/>
    <x v="3"/>
    <x v="0"/>
    <n v="14800"/>
    <s v="White"/>
    <s v="Black"/>
    <s v="Front-wheel Drive ,"/>
    <s v="-"/>
    <s v="No"/>
    <x v="7"/>
  </r>
  <r>
    <n v="810"/>
    <x v="4"/>
    <n v="2020"/>
    <x v="1"/>
    <n v="76256"/>
    <x v="1"/>
    <x v="1"/>
    <n v="27995"/>
    <s v="Estoril Blue Metallic"/>
    <s v="Black"/>
    <s v="Rear-wheel Drive"/>
    <n v="19"/>
    <s v="Yes"/>
    <x v="5"/>
  </r>
  <r>
    <n v="811"/>
    <x v="31"/>
    <n v="2021"/>
    <x v="1"/>
    <n v="70299"/>
    <x v="1"/>
    <x v="1"/>
    <n v="17575"/>
    <s v="Calypso Red"/>
    <s v="Black"/>
    <s v="Front-wheel Drive"/>
    <n v="27"/>
    <s v="No"/>
    <x v="4"/>
  </r>
  <r>
    <n v="812"/>
    <x v="15"/>
    <n v="2020"/>
    <x v="2"/>
    <n v="14161"/>
    <x v="3"/>
    <x v="0"/>
    <n v="31953"/>
    <s v="Magnetite Gray Metallic"/>
    <s v="Desert Beige"/>
    <s v="All-wheel Drive"/>
    <s v="-"/>
    <s v="No"/>
    <x v="12"/>
  </r>
  <r>
    <n v="813"/>
    <x v="13"/>
    <n v="2024"/>
    <x v="0"/>
    <n v="4"/>
    <x v="2"/>
    <x v="0"/>
    <n v="48090"/>
    <s v="Iridescent Pearl Tricoat"/>
    <s v="Black"/>
    <s v="All-wheel Drive"/>
    <s v="-"/>
    <s v="No"/>
    <x v="5"/>
  </r>
  <r>
    <n v="814"/>
    <x v="11"/>
    <n v="2013"/>
    <x v="1"/>
    <n v="89273"/>
    <x v="1"/>
    <x v="0"/>
    <n v="13900"/>
    <s v="Vibrant Red"/>
    <s v="Graphite"/>
    <s v="All-wheel Drive"/>
    <n v="18"/>
    <s v="Yes"/>
    <x v="11"/>
  </r>
  <r>
    <n v="815"/>
    <x v="12"/>
    <n v="2011"/>
    <x v="1"/>
    <n v="47272"/>
    <x v="3"/>
    <x v="1"/>
    <n v="12400"/>
    <s v="Gray"/>
    <s v="-"/>
    <s v="-"/>
    <s v="-"/>
    <s v="No"/>
    <x v="2"/>
  </r>
  <r>
    <n v="816"/>
    <x v="45"/>
    <n v="2005"/>
    <x v="1"/>
    <n v="154222"/>
    <x v="1"/>
    <x v="1"/>
    <n v="3499"/>
    <s v="Black"/>
    <s v="Black"/>
    <s v="Front-wheel Drive"/>
    <n v="22"/>
    <s v="No"/>
    <x v="10"/>
  </r>
  <r>
    <n v="817"/>
    <x v="37"/>
    <n v="2023"/>
    <x v="1"/>
    <n v="7064"/>
    <x v="2"/>
    <x v="1"/>
    <n v="70000"/>
    <s v="Limestone"/>
    <s v="Ocean Coast"/>
    <s v="All-wheel Drive"/>
    <s v="-"/>
    <s v="No"/>
    <x v="12"/>
  </r>
  <r>
    <n v="818"/>
    <x v="4"/>
    <n v="2009"/>
    <x v="1"/>
    <n v="131086"/>
    <x v="1"/>
    <x v="1"/>
    <n v="8999"/>
    <s v="Red"/>
    <s v="Tan"/>
    <s v="Rear-wheel Drive"/>
    <n v="17"/>
    <s v="No"/>
    <x v="10"/>
  </r>
  <r>
    <n v="819"/>
    <x v="20"/>
    <n v="2024"/>
    <x v="2"/>
    <n v="4130"/>
    <x v="2"/>
    <x v="1"/>
    <n v="94300"/>
    <s v="GT Silver Metallic"/>
    <s v="Black"/>
    <s v="Rear-wheel Drive"/>
    <n v="20"/>
    <s v="No"/>
    <x v="12"/>
  </r>
  <r>
    <n v="820"/>
    <x v="16"/>
    <n v="2020"/>
    <x v="1"/>
    <n v="55900"/>
    <x v="1"/>
    <x v="0"/>
    <n v="45995"/>
    <s v="Lunar Blue"/>
    <s v="Black"/>
    <s v="All-wheel Drive"/>
    <n v="28"/>
    <s v="No"/>
    <x v="7"/>
  </r>
  <r>
    <n v="821"/>
    <x v="34"/>
    <n v="2014"/>
    <x v="1"/>
    <n v="78869"/>
    <x v="1"/>
    <x v="0"/>
    <n v="11990"/>
    <s v="Dark Cherry"/>
    <s v="Black"/>
    <s v="Front-wheel Drive"/>
    <n v="20"/>
    <s v="No"/>
    <x v="4"/>
  </r>
  <r>
    <n v="822"/>
    <x v="3"/>
    <n v="2021"/>
    <x v="1"/>
    <n v="50624"/>
    <x v="3"/>
    <x v="1"/>
    <n v="54912"/>
    <s v="Glacier White Metallic"/>
    <s v="Black"/>
    <s v="All-wheel Drive"/>
    <n v="15"/>
    <s v="No"/>
    <x v="12"/>
  </r>
  <r>
    <n v="823"/>
    <x v="38"/>
    <n v="2007"/>
    <x v="1"/>
    <n v="71699"/>
    <x v="1"/>
    <x v="1"/>
    <n v="7499"/>
    <s v="Gray"/>
    <s v="Gray"/>
    <s v="Front-wheel Drive"/>
    <n v="17"/>
    <s v="Yes"/>
    <x v="10"/>
  </r>
  <r>
    <n v="824"/>
    <x v="0"/>
    <n v="2008"/>
    <x v="1"/>
    <n v="190232"/>
    <x v="1"/>
    <x v="0"/>
    <n v="11795"/>
    <s v="White"/>
    <s v="Beige"/>
    <s v="Four-wheel Drive"/>
    <n v="14"/>
    <s v="Yes"/>
    <x v="14"/>
  </r>
  <r>
    <n v="825"/>
    <x v="21"/>
    <n v="2003"/>
    <x v="1"/>
    <n v="21142"/>
    <x v="3"/>
    <x v="0"/>
    <n v="68990"/>
    <s v="Snow Shadow Gray"/>
    <s v="Gray"/>
    <s v="Rear-wheel Drive"/>
    <n v="11"/>
    <s v="No"/>
    <x v="2"/>
  </r>
  <r>
    <n v="826"/>
    <x v="16"/>
    <n v="2021"/>
    <x v="1"/>
    <n v="27612"/>
    <x v="3"/>
    <x v="0"/>
    <n v="59800"/>
    <s v="Obsidian Black Metallic"/>
    <s v="Black"/>
    <s v="All-wheel Drive"/>
    <n v="22"/>
    <s v="No"/>
    <x v="16"/>
  </r>
  <r>
    <n v="827"/>
    <x v="11"/>
    <n v="2010"/>
    <x v="1"/>
    <n v="115947"/>
    <x v="1"/>
    <x v="0"/>
    <n v="10990"/>
    <s v="Black Obsidian"/>
    <s v="Stone"/>
    <s v="All-wheel Drive"/>
    <n v="18"/>
    <s v="Yes"/>
    <x v="25"/>
  </r>
  <r>
    <n v="828"/>
    <x v="16"/>
    <n v="2019"/>
    <x v="1"/>
    <n v="32450"/>
    <x v="3"/>
    <x v="0"/>
    <n v="78900"/>
    <s v="Obsidian Black Metallic"/>
    <s v="Black"/>
    <s v="All-wheel Drive"/>
    <n v="17"/>
    <s v="Yes"/>
    <x v="16"/>
  </r>
  <r>
    <n v="829"/>
    <x v="36"/>
    <n v="2023"/>
    <x v="1"/>
    <n v="3010"/>
    <x v="2"/>
    <x v="0"/>
    <n v="329950"/>
    <s v="Verde Scandal Metallic"/>
    <s v="Nero Ade/Verde Fauns"/>
    <s v="Rear-wheel Drive"/>
    <n v="13"/>
    <s v="No"/>
    <x v="21"/>
  </r>
  <r>
    <n v="830"/>
    <x v="6"/>
    <n v="1976"/>
    <x v="1"/>
    <n v="104848"/>
    <x v="1"/>
    <x v="0"/>
    <n v="26754"/>
    <s v="-"/>
    <s v="-"/>
    <s v=""/>
    <s v="-"/>
    <s v="No"/>
    <x v="16"/>
  </r>
  <r>
    <n v="831"/>
    <x v="39"/>
    <n v="2024"/>
    <x v="0"/>
    <n v="25"/>
    <x v="2"/>
    <x v="1"/>
    <n v="93982"/>
    <s v="Patriot Blue Pearlcoat"/>
    <s v="Black"/>
    <s v="Four-wheel Drive"/>
    <s v="-"/>
    <s v="No"/>
    <x v="0"/>
  </r>
  <r>
    <n v="832"/>
    <x v="4"/>
    <n v="2018"/>
    <x v="1"/>
    <n v="41079"/>
    <x v="3"/>
    <x v="0"/>
    <n v="34500"/>
    <s v="White"/>
    <s v="Night Blue"/>
    <s v="All-wheel Drive"/>
    <n v="16"/>
    <s v="Yes"/>
    <x v="15"/>
  </r>
  <r>
    <n v="833"/>
    <x v="10"/>
    <n v="2004"/>
    <x v="1"/>
    <n v="10364"/>
    <x v="3"/>
    <x v="0"/>
    <n v="17750"/>
    <s v="Absolutely Red"/>
    <s v="Dark Stone"/>
    <s v="Front-wheel Drive"/>
    <n v="20"/>
    <s v="No"/>
    <x v="14"/>
  </r>
  <r>
    <n v="834"/>
    <x v="3"/>
    <n v="2008"/>
    <x v="1"/>
    <n v="100531"/>
    <x v="1"/>
    <x v="0"/>
    <n v="10990"/>
    <s v="Ice Silver Metallic"/>
    <s v="Black"/>
    <s v="Front-wheel Drive"/>
    <n v="22"/>
    <s v="Yes"/>
    <x v="2"/>
  </r>
  <r>
    <n v="835"/>
    <x v="15"/>
    <n v="2013"/>
    <x v="1"/>
    <n v="120975"/>
    <x v="1"/>
    <x v="0"/>
    <n v="12495"/>
    <s v="Galaxy Blue Silica"/>
    <s v="Dark Gray"/>
    <s v="Rear-wheel Drive"/>
    <s v="-"/>
    <s v="Yes"/>
    <x v="7"/>
  </r>
  <r>
    <n v="836"/>
    <x v="9"/>
    <n v="2013"/>
    <x v="1"/>
    <n v="102363"/>
    <x v="1"/>
    <x v="0"/>
    <n v="11999"/>
    <s v="Ruby Red Metallic Tinted Clearcoat"/>
    <s v="Medium Light Stone"/>
    <s v="Front-wheel Drive"/>
    <n v="17"/>
    <s v="Yes"/>
    <x v="7"/>
  </r>
  <r>
    <n v="837"/>
    <x v="0"/>
    <n v="2005"/>
    <x v="1"/>
    <n v="68820"/>
    <x v="1"/>
    <x v="1"/>
    <n v="17500"/>
    <s v="Black Onyx"/>
    <s v="Black"/>
    <s v="Rear-wheel Drive"/>
    <n v="18"/>
    <s v="Yes"/>
    <x v="1"/>
  </r>
  <r>
    <n v="838"/>
    <x v="1"/>
    <n v="2010"/>
    <x v="1"/>
    <n v="145648"/>
    <x v="1"/>
    <x v="1"/>
    <n v="7900"/>
    <s v="SILVER"/>
    <s v="BLACK"/>
    <s v="Front-wheel Drive"/>
    <n v="21"/>
    <s v="No"/>
    <x v="7"/>
  </r>
  <r>
    <n v="839"/>
    <x v="11"/>
    <n v="2013"/>
    <x v="1"/>
    <n v="162280"/>
    <x v="1"/>
    <x v="0"/>
    <n v="9888"/>
    <s v="Vibrant Red"/>
    <s v="Black"/>
    <s v="All-wheel Drive"/>
    <n v="18"/>
    <s v="Yes"/>
    <x v="17"/>
  </r>
  <r>
    <n v="840"/>
    <x v="11"/>
    <n v="2012"/>
    <x v="1"/>
    <n v="89659"/>
    <x v="1"/>
    <x v="0"/>
    <n v="15975"/>
    <s v="Graphite Shadow"/>
    <s v="Black"/>
    <s v="All-wheel Drive"/>
    <n v="18"/>
    <s v="No"/>
    <x v="1"/>
  </r>
  <r>
    <n v="841"/>
    <x v="49"/>
    <n v="2012"/>
    <x v="1"/>
    <n v="90086"/>
    <x v="1"/>
    <x v="0"/>
    <n v="10785"/>
    <s v="Pepper White"/>
    <s v="Hot Chocolate"/>
    <s v="Front-wheel Drive"/>
    <n v="27"/>
    <s v="No"/>
    <x v="3"/>
  </r>
  <r>
    <n v="842"/>
    <x v="3"/>
    <n v="2012"/>
    <x v="1"/>
    <n v="62935"/>
    <x v="1"/>
    <x v="1"/>
    <n v="16000"/>
    <s v="Brilliant Black"/>
    <s v="Black"/>
    <s v="All-wheel Drive"/>
    <n v="23"/>
    <s v="Yes"/>
    <x v="29"/>
  </r>
  <r>
    <n v="843"/>
    <x v="6"/>
    <n v="2014"/>
    <x v="1"/>
    <n v="79319"/>
    <x v="1"/>
    <x v="1"/>
    <n v="15850"/>
    <s v="Radiant Silver Metallic"/>
    <s v="Medium Titanium / Jet Black"/>
    <s v="Front-wheel Drive"/>
    <n v="18"/>
    <s v="No"/>
    <x v="8"/>
  </r>
  <r>
    <n v="844"/>
    <x v="3"/>
    <n v="2024"/>
    <x v="0"/>
    <n v="1"/>
    <x v="2"/>
    <x v="0"/>
    <n v="97890"/>
    <s v="Satellite Silver Metallic"/>
    <s v="Black"/>
    <s v="All-wheel Drive"/>
    <n v="14"/>
    <s v="No"/>
    <x v="7"/>
  </r>
  <r>
    <n v="845"/>
    <x v="9"/>
    <n v="2004"/>
    <x v="1"/>
    <n v="119162"/>
    <x v="1"/>
    <x v="0"/>
    <n v="6000"/>
    <s v="Black"/>
    <s v="Beige"/>
    <s v="Front-wheel Drive ,"/>
    <s v="-"/>
    <s v="Yes"/>
    <x v="7"/>
  </r>
  <r>
    <n v="846"/>
    <x v="13"/>
    <n v="2014"/>
    <x v="1"/>
    <n v="24372"/>
    <x v="3"/>
    <x v="1"/>
    <n v="41990"/>
    <s v="Velocity Yellow Tintcoat"/>
    <s v="Jet Black"/>
    <s v="Rear-wheel Drive"/>
    <n v="16"/>
    <s v="Yes"/>
    <x v="11"/>
  </r>
  <r>
    <n v="847"/>
    <x v="31"/>
    <n v="2019"/>
    <x v="1"/>
    <n v="51469"/>
    <x v="3"/>
    <x v="1"/>
    <n v="16790"/>
    <s v="Phantom Black"/>
    <s v="Black"/>
    <s v="Front-wheel Drive"/>
    <n v="26"/>
    <s v="No"/>
    <x v="11"/>
  </r>
  <r>
    <n v="848"/>
    <x v="7"/>
    <n v="2014"/>
    <x v="1"/>
    <n v="28024"/>
    <x v="3"/>
    <x v="1"/>
    <n v="26995"/>
    <s v="Brilliant Silver"/>
    <s v="Black"/>
    <s v="Rear-wheel Drive"/>
    <n v="18"/>
    <s v="Yes"/>
    <x v="4"/>
  </r>
  <r>
    <n v="849"/>
    <x v="4"/>
    <n v="2024"/>
    <x v="0"/>
    <n v="7"/>
    <x v="2"/>
    <x v="0"/>
    <n v="90395"/>
    <s v="Brooklyn Gray Metallic"/>
    <s v="Black"/>
    <s v="All-wheel Drive"/>
    <n v="15"/>
    <s v="No"/>
    <x v="8"/>
  </r>
  <r>
    <n v="850"/>
    <x v="3"/>
    <n v="2017"/>
    <x v="1"/>
    <n v="71537"/>
    <x v="1"/>
    <x v="1"/>
    <n v="22895"/>
    <s v="Mythos Black Metallic"/>
    <s v="Black"/>
    <s v="All-wheel Drive"/>
    <n v="23"/>
    <s v="No"/>
    <x v="8"/>
  </r>
  <r>
    <n v="851"/>
    <x v="11"/>
    <n v="2010"/>
    <x v="1"/>
    <n v="103924"/>
    <x v="1"/>
    <x v="0"/>
    <n v="13995"/>
    <s v="Black Obsidian"/>
    <s v="Black"/>
    <s v="All-wheel Drive"/>
    <n v="18"/>
    <s v="Yes"/>
    <x v="5"/>
  </r>
  <r>
    <n v="852"/>
    <x v="13"/>
    <n v="2005"/>
    <x v="1"/>
    <n v="11467"/>
    <x v="3"/>
    <x v="0"/>
    <n v="34800"/>
    <s v="Smokin Asphalt"/>
    <s v="Ebony"/>
    <s v="Rear-wheel Drive"/>
    <s v="-"/>
    <s v="No"/>
    <x v="0"/>
  </r>
  <r>
    <n v="853"/>
    <x v="12"/>
    <n v="2012"/>
    <x v="1"/>
    <n v="90500"/>
    <x v="1"/>
    <x v="0"/>
    <n v="12395"/>
    <s v="Black"/>
    <s v="Gray"/>
    <s v="Front-wheel Drive"/>
    <n v="21"/>
    <s v="Yes"/>
    <x v="5"/>
  </r>
  <r>
    <n v="854"/>
    <x v="15"/>
    <n v="2017"/>
    <x v="1"/>
    <n v="62575"/>
    <x v="1"/>
    <x v="0"/>
    <n v="28495"/>
    <s v="Ice Silver Metallic"/>
    <s v="Black"/>
    <s v="All-wheel Drive"/>
    <n v="17"/>
    <s v="No"/>
    <x v="5"/>
  </r>
  <r>
    <n v="855"/>
    <x v="38"/>
    <n v="2020"/>
    <x v="1"/>
    <n v="20414"/>
    <x v="3"/>
    <x v="0"/>
    <n v="26998"/>
    <s v="Blue"/>
    <s v="Ebony"/>
    <s v="AWD"/>
    <n v="20"/>
    <s v="No"/>
    <x v="7"/>
  </r>
  <r>
    <n v="856"/>
    <x v="12"/>
    <n v="2018"/>
    <x v="1"/>
    <n v="69236"/>
    <x v="1"/>
    <x v="0"/>
    <n v="15988"/>
    <s v="Platinum Gray Metallic"/>
    <s v="Titan Black"/>
    <s v="Front-wheel Drive"/>
    <n v="25"/>
    <s v="Yes"/>
    <x v="12"/>
  </r>
  <r>
    <n v="857"/>
    <x v="0"/>
    <n v="2022"/>
    <x v="1"/>
    <n v="44152"/>
    <x v="3"/>
    <x v="1"/>
    <n v="42977"/>
    <s v="Caviar"/>
    <s v="Beige"/>
    <s v="All-wheel Drive"/>
    <n v="18"/>
    <s v="No"/>
    <x v="12"/>
  </r>
  <r>
    <n v="858"/>
    <x v="0"/>
    <n v="2020"/>
    <x v="1"/>
    <n v="62944"/>
    <x v="1"/>
    <x v="1"/>
    <n v="38495"/>
    <s v="Nebula"/>
    <s v="Black"/>
    <s v="All-wheel Drive"/>
    <n v="18"/>
    <s v="No"/>
    <x v="12"/>
  </r>
  <r>
    <n v="859"/>
    <x v="15"/>
    <n v="2016"/>
    <x v="1"/>
    <n v="43892"/>
    <x v="3"/>
    <x v="0"/>
    <n v="29900"/>
    <s v="White"/>
    <s v="BLK/RED"/>
    <s v="All-wheel Drive"/>
    <n v="17"/>
    <s v="No"/>
    <x v="19"/>
  </r>
  <r>
    <n v="860"/>
    <x v="0"/>
    <n v="2021"/>
    <x v="1"/>
    <n v="16121"/>
    <x v="3"/>
    <x v="1"/>
    <n v="40495"/>
    <s v="Cloudburst Gray"/>
    <s v="Rioja"/>
    <s v="All-wheel Drive"/>
    <n v="19"/>
    <s v="Yes"/>
    <x v="12"/>
  </r>
  <r>
    <n v="861"/>
    <x v="36"/>
    <n v="2022"/>
    <x v="1"/>
    <n v="2801"/>
    <x v="2"/>
    <x v="0"/>
    <n v="329895"/>
    <s v="Marrone Apus Matt Finish"/>
    <s v="Arancio Leonis"/>
    <s v="All-wheel Drive"/>
    <s v="-"/>
    <s v="No"/>
    <x v="7"/>
  </r>
  <r>
    <n v="862"/>
    <x v="4"/>
    <n v="2023"/>
    <x v="1"/>
    <n v="13212"/>
    <x v="3"/>
    <x v="1"/>
    <n v="49875"/>
    <s v="Portimao Blue Metallic"/>
    <s v="Cognac"/>
    <s v="All-wheel Drive"/>
    <n v="23"/>
    <s v="No"/>
    <x v="12"/>
  </r>
  <r>
    <n v="863"/>
    <x v="24"/>
    <n v="2017"/>
    <x v="1"/>
    <n v="73246"/>
    <x v="1"/>
    <x v="0"/>
    <n v="16998"/>
    <s v="Gold"/>
    <s v="Black"/>
    <s v="All-wheel Drive"/>
    <n v="19"/>
    <s v="Yes"/>
    <x v="13"/>
  </r>
  <r>
    <n v="864"/>
    <x v="10"/>
    <n v="2024"/>
    <x v="0"/>
    <n v="0"/>
    <x v="0"/>
    <x v="0"/>
    <n v="45928"/>
    <s v="Midnight Black Metallic"/>
    <s v="Graphite"/>
    <s v="All-wheel Drive"/>
    <n v="21"/>
    <s v="No"/>
    <x v="11"/>
  </r>
  <r>
    <n v="865"/>
    <x v="37"/>
    <n v="2022"/>
    <x v="1"/>
    <n v="28970"/>
    <x v="3"/>
    <x v="1"/>
    <n v="61451"/>
    <s v="Launch Green"/>
    <s v="Black Mountain"/>
    <s v="All-wheel Drive"/>
    <s v="-"/>
    <s v="No"/>
    <x v="1"/>
  </r>
  <r>
    <n v="866"/>
    <x v="10"/>
    <n v="1995"/>
    <x v="1"/>
    <n v="98842"/>
    <x v="1"/>
    <x v="0"/>
    <n v="129800"/>
    <s v="Super White"/>
    <s v="Black"/>
    <s v="Rear-wheel Drive"/>
    <n v="15"/>
    <s v="No"/>
    <x v="0"/>
  </r>
  <r>
    <n v="867"/>
    <x v="16"/>
    <n v="2022"/>
    <x v="2"/>
    <n v="3573"/>
    <x v="2"/>
    <x v="0"/>
    <n v="76999"/>
    <s v="MANUFAKTUR Selenite Gray Magno"/>
    <s v="Black"/>
    <s v="All-wheel Drive"/>
    <s v="-"/>
    <s v="No"/>
    <x v="0"/>
  </r>
  <r>
    <n v="868"/>
    <x v="16"/>
    <n v="2017"/>
    <x v="1"/>
    <n v="46469"/>
    <x v="3"/>
    <x v="0"/>
    <n v="36999"/>
    <s v="Black"/>
    <s v="Black"/>
    <s v="All-wheel Drive"/>
    <n v="18"/>
    <s v="Yes"/>
    <x v="0"/>
  </r>
  <r>
    <n v="869"/>
    <x v="10"/>
    <n v="2024"/>
    <x v="0"/>
    <n v="4"/>
    <x v="2"/>
    <x v="0"/>
    <n v="54187"/>
    <s v="Midnight Black Metallic"/>
    <s v="Black"/>
    <s v="All-wheel Drive"/>
    <n v="21"/>
    <s v="No"/>
    <x v="12"/>
  </r>
  <r>
    <n v="870"/>
    <x v="3"/>
    <n v="2004"/>
    <x v="1"/>
    <n v="72069"/>
    <x v="1"/>
    <x v="0"/>
    <n v="12990"/>
    <s v="Gray"/>
    <s v="Black"/>
    <s v="All-wheel Drive"/>
    <n v="20"/>
    <s v="No"/>
    <x v="4"/>
  </r>
  <r>
    <n v="871"/>
    <x v="11"/>
    <n v="2012"/>
    <x v="1"/>
    <n v="79449"/>
    <x v="1"/>
    <x v="0"/>
    <n v="12999"/>
    <s v="Graphite Shadow"/>
    <s v="Stone"/>
    <s v="All-wheel Drive"/>
    <n v="18"/>
    <s v="No"/>
    <x v="7"/>
  </r>
  <r>
    <n v="872"/>
    <x v="7"/>
    <n v="2004"/>
    <x v="1"/>
    <n v="19919"/>
    <x v="3"/>
    <x v="0"/>
    <n v="22500"/>
    <s v="Red"/>
    <s v="Black"/>
    <s v="Rear-wheel Drive"/>
    <n v="20"/>
    <s v="No"/>
    <x v="0"/>
  </r>
  <r>
    <n v="873"/>
    <x v="20"/>
    <n v="1999"/>
    <x v="1"/>
    <n v="59514"/>
    <x v="1"/>
    <x v="0"/>
    <n v="9995"/>
    <s v="Black"/>
    <s v="Black"/>
    <s v="Rear-wheel Drive"/>
    <n v="19"/>
    <s v="Yes"/>
    <x v="7"/>
  </r>
  <r>
    <n v="874"/>
    <x v="13"/>
    <n v="2024"/>
    <x v="0"/>
    <n v="3"/>
    <x v="2"/>
    <x v="0"/>
    <n v="47095"/>
    <s v="Sterling Gray Metallic"/>
    <s v="Black"/>
    <s v="AWD"/>
    <s v="-"/>
    <s v="No"/>
    <x v="13"/>
  </r>
  <r>
    <n v="875"/>
    <x v="16"/>
    <n v="2015"/>
    <x v="1"/>
    <n v="71183"/>
    <x v="1"/>
    <x v="0"/>
    <n v="12995"/>
    <s v="Mars Red"/>
    <s v="Tan"/>
    <s v="Rear-wheel Drive"/>
    <n v="23"/>
    <s v="Yes"/>
    <x v="7"/>
  </r>
  <r>
    <n v="876"/>
    <x v="38"/>
    <n v="2021"/>
    <x v="1"/>
    <n v="25002"/>
    <x v="3"/>
    <x v="0"/>
    <n v="29747"/>
    <s v="Summit White"/>
    <s v="Ebony Seats"/>
    <s v="All-wheel Drive"/>
    <n v="22"/>
    <s v="No"/>
    <x v="14"/>
  </r>
  <r>
    <n v="877"/>
    <x v="11"/>
    <n v="2012"/>
    <x v="1"/>
    <n v="116651"/>
    <x v="1"/>
    <x v="0"/>
    <n v="11295"/>
    <s v="Black Obsidian"/>
    <s v="Graphite"/>
    <s v="All-wheel Drive"/>
    <n v="18"/>
    <s v="No"/>
    <x v="6"/>
  </r>
  <r>
    <n v="878"/>
    <x v="3"/>
    <n v="2013"/>
    <x v="1"/>
    <n v="89306"/>
    <x v="1"/>
    <x v="1"/>
    <n v="15577"/>
    <s v="Brilliant Black"/>
    <s v="Black"/>
    <s v="All-wheel Drive"/>
    <n v="22"/>
    <s v="No"/>
    <x v="1"/>
  </r>
  <r>
    <n v="879"/>
    <x v="20"/>
    <n v="2020"/>
    <x v="2"/>
    <n v="41876"/>
    <x v="3"/>
    <x v="0"/>
    <n v="59991"/>
    <s v="Quartzite Grey Metallic"/>
    <s v="Black"/>
    <s v="All-wheel Drive"/>
    <s v="-"/>
    <s v="No"/>
    <x v="11"/>
  </r>
  <r>
    <n v="880"/>
    <x v="33"/>
    <n v="2008"/>
    <x v="1"/>
    <n v="69200"/>
    <x v="1"/>
    <x v="0"/>
    <n v="32000"/>
    <s v="Gray"/>
    <s v="Black"/>
    <s v="All-wheel Drive ,"/>
    <s v="-"/>
    <s v="Yes"/>
    <x v="7"/>
  </r>
  <r>
    <n v="881"/>
    <x v="3"/>
    <n v="2024"/>
    <x v="0"/>
    <n v="5"/>
    <x v="2"/>
    <x v="0"/>
    <n v="54305"/>
    <s v="DISTRICT GREEN"/>
    <s v="Okapi Brown"/>
    <s v="All-wheel Drive"/>
    <n v="24"/>
    <s v="No"/>
    <x v="5"/>
  </r>
  <r>
    <n v="882"/>
    <x v="0"/>
    <n v="2019"/>
    <x v="1"/>
    <n v="34462"/>
    <x v="3"/>
    <x v="0"/>
    <n v="30865"/>
    <s v="Black"/>
    <s v="Black"/>
    <s v="Front-wheel Drive"/>
    <n v="19"/>
    <s v="Yes"/>
    <x v="16"/>
  </r>
  <r>
    <n v="883"/>
    <x v="30"/>
    <n v="2011"/>
    <x v="1"/>
    <n v="109192"/>
    <x v="1"/>
    <x v="0"/>
    <n v="13995"/>
    <s v="Bright Silver Metallic"/>
    <s v="Dark Slate/Medium Graystone"/>
    <s v="Rear-wheel Drive"/>
    <n v="14"/>
    <s v="Yes"/>
    <x v="18"/>
  </r>
  <r>
    <n v="884"/>
    <x v="22"/>
    <n v="2023"/>
    <x v="0"/>
    <n v="10"/>
    <x v="2"/>
    <x v="0"/>
    <n v="35959"/>
    <s v="Zircon Sand Metallic"/>
    <s v="Black"/>
    <s v="Rear-wheel Drive"/>
    <n v="26"/>
    <s v="No"/>
    <x v="11"/>
  </r>
  <r>
    <n v="885"/>
    <x v="5"/>
    <n v="2021"/>
    <x v="1"/>
    <n v="36383"/>
    <x v="3"/>
    <x v="1"/>
    <n v="32491"/>
    <s v="Bright White Clearcoat"/>
    <s v="Beige / Black"/>
    <s v="Four-wheel Drive"/>
    <n v="18"/>
    <s v="No"/>
    <x v="11"/>
  </r>
  <r>
    <n v="886"/>
    <x v="6"/>
    <n v="2005"/>
    <x v="1"/>
    <n v="46416"/>
    <x v="3"/>
    <x v="0"/>
    <n v="8995"/>
    <s v="Gray"/>
    <s v="Gray"/>
    <s v="All-wheel Drive"/>
    <n v="21"/>
    <s v="No"/>
    <x v="6"/>
  </r>
  <r>
    <n v="887"/>
    <x v="49"/>
    <n v="2012"/>
    <x v="1"/>
    <n v="117492"/>
    <x v="1"/>
    <x v="0"/>
    <n v="8985"/>
    <s v="Blue"/>
    <s v="Black"/>
    <s v="Front-wheel Drive"/>
    <n v="26"/>
    <s v="No"/>
    <x v="3"/>
  </r>
  <r>
    <n v="888"/>
    <x v="13"/>
    <n v="2002"/>
    <x v="1"/>
    <n v="50038"/>
    <x v="3"/>
    <x v="0"/>
    <n v="8495"/>
    <s v="Red"/>
    <s v="Black"/>
    <s v="Front-wheel Drive"/>
    <n v="29"/>
    <s v="No"/>
    <x v="6"/>
  </r>
  <r>
    <n v="889"/>
    <x v="10"/>
    <n v="2006"/>
    <x v="1"/>
    <n v="74200"/>
    <x v="1"/>
    <x v="0"/>
    <n v="12995"/>
    <s v="Red"/>
    <s v="Tan"/>
    <s v="Front-wheel Drive"/>
    <n v="26"/>
    <s v="No"/>
    <x v="6"/>
  </r>
  <r>
    <n v="890"/>
    <x v="33"/>
    <n v="2013"/>
    <x v="1"/>
    <n v="102493"/>
    <x v="1"/>
    <x v="0"/>
    <n v="24490"/>
    <s v="Cosmic Blue Pearl"/>
    <s v="Black"/>
    <s v="All-wheel Drive"/>
    <n v="17"/>
    <s v="Yes"/>
    <x v="13"/>
  </r>
  <r>
    <n v="891"/>
    <x v="3"/>
    <n v="2019"/>
    <x v="1"/>
    <n v="66851"/>
    <x v="1"/>
    <x v="0"/>
    <n v="41980"/>
    <s v="Glacier White Metallic"/>
    <s v="Black"/>
    <s v="All-wheel Drive"/>
    <n v="0"/>
    <s v="Yes"/>
    <x v="6"/>
  </r>
  <r>
    <n v="892"/>
    <x v="13"/>
    <n v="2024"/>
    <x v="0"/>
    <n v="2"/>
    <x v="2"/>
    <x v="0"/>
    <n v="43610"/>
    <s v="Sterling Gray Metallic"/>
    <s v="Jet Black/Adrenaline Red"/>
    <s v="Four-wheel Drive"/>
    <n v="0"/>
    <s v="No"/>
    <x v="0"/>
  </r>
  <r>
    <n v="893"/>
    <x v="33"/>
    <n v="2008"/>
    <x v="1"/>
    <n v="82789"/>
    <x v="1"/>
    <x v="0"/>
    <n v="6814"/>
    <s v="Red"/>
    <s v="Beige"/>
    <s v="Front-wheel Drive"/>
    <n v="21"/>
    <s v="Yes"/>
    <x v="5"/>
  </r>
  <r>
    <n v="894"/>
    <x v="32"/>
    <n v="2017"/>
    <x v="1"/>
    <n v="70842"/>
    <x v="1"/>
    <x v="0"/>
    <n v="18908"/>
    <s v="Iridium Metallic"/>
    <s v="Ebony"/>
    <s v="All-wheel Drive"/>
    <n v="15"/>
    <s v="No"/>
    <x v="6"/>
  </r>
  <r>
    <n v="895"/>
    <x v="4"/>
    <n v="2012"/>
    <x v="1"/>
    <n v="101580"/>
    <x v="1"/>
    <x v="0"/>
    <n v="18995"/>
    <s v="Silver"/>
    <s v="Beige"/>
    <s v="All-wheel Drive"/>
    <n v="15"/>
    <s v="No"/>
    <x v="23"/>
  </r>
  <r>
    <n v="896"/>
    <x v="11"/>
    <n v="2017"/>
    <x v="1"/>
    <n v="123210"/>
    <x v="1"/>
    <x v="0"/>
    <n v="20998"/>
    <s v="Silver"/>
    <s v="Gray"/>
    <s v="All-wheel Drive"/>
    <n v="19"/>
    <s v="Yes"/>
    <x v="26"/>
  </r>
  <r>
    <n v="897"/>
    <x v="3"/>
    <n v="2016"/>
    <x v="1"/>
    <n v="85665"/>
    <x v="1"/>
    <x v="0"/>
    <n v="27488"/>
    <s v="Tornado Gray Metallic"/>
    <s v="Black"/>
    <s v="All-wheel Drive"/>
    <n v="17"/>
    <s v="No"/>
    <x v="23"/>
  </r>
  <r>
    <n v="898"/>
    <x v="32"/>
    <n v="2023"/>
    <x v="1"/>
    <n v="18847"/>
    <x v="3"/>
    <x v="0"/>
    <n v="39989"/>
    <s v="Volcanic Red"/>
    <s v="Jet Black"/>
    <s v=""/>
    <s v="-"/>
    <s v="No"/>
    <x v="11"/>
  </r>
  <r>
    <n v="899"/>
    <x v="4"/>
    <n v="2014"/>
    <x v="1"/>
    <n v="119849"/>
    <x v="1"/>
    <x v="0"/>
    <n v="13999"/>
    <s v="Gray"/>
    <s v="Beige"/>
    <s v="All-wheel Drive"/>
    <n v="26"/>
    <s v="No"/>
    <x v="10"/>
  </r>
  <r>
    <n v="900"/>
    <x v="11"/>
    <n v="2006"/>
    <x v="1"/>
    <n v="71807"/>
    <x v="1"/>
    <x v="0"/>
    <n v="8999"/>
    <s v="Blue"/>
    <s v="Tan"/>
    <s v="All-wheel Drive"/>
    <n v="17"/>
    <s v="No"/>
    <x v="10"/>
  </r>
  <r>
    <n v="901"/>
    <x v="30"/>
    <n v="2012"/>
    <x v="1"/>
    <n v="93277"/>
    <x v="1"/>
    <x v="0"/>
    <n v="6990"/>
    <s v="Tungsten Metallic Clearcoat"/>
    <s v="Dark Slate Gray"/>
    <s v="Front-wheel Drive"/>
    <n v="23"/>
    <s v="Yes"/>
    <x v="4"/>
  </r>
  <r>
    <n v="902"/>
    <x v="3"/>
    <n v="2024"/>
    <x v="0"/>
    <n v="10"/>
    <x v="2"/>
    <x v="0"/>
    <n v="108720"/>
    <s v="Glacier White Metallic"/>
    <s v="Black"/>
    <s v="All-wheel Drive"/>
    <s v="-"/>
    <s v="No"/>
    <x v="0"/>
  </r>
  <r>
    <n v="903"/>
    <x v="4"/>
    <n v="2024"/>
    <x v="0"/>
    <n v="10"/>
    <x v="2"/>
    <x v="0"/>
    <n v="90495"/>
    <s v="Alpine White"/>
    <s v="Black"/>
    <s v="All-wheel Drive"/>
    <n v="15"/>
    <s v="No"/>
    <x v="0"/>
  </r>
  <r>
    <n v="904"/>
    <x v="11"/>
    <n v="2012"/>
    <x v="1"/>
    <n v="111666"/>
    <x v="1"/>
    <x v="0"/>
    <n v="11775"/>
    <s v="Platinum Graphite"/>
    <s v="Graphite"/>
    <s v="All-wheel Drive"/>
    <n v="17"/>
    <s v="Yes"/>
    <x v="18"/>
  </r>
  <r>
    <n v="905"/>
    <x v="13"/>
    <n v="2015"/>
    <x v="1"/>
    <n v="135079"/>
    <x v="1"/>
    <x v="1"/>
    <n v="9991"/>
    <s v="Designer White"/>
    <s v="Medium Pewter"/>
    <s v="Front-wheel Drive"/>
    <n v="24"/>
    <s v="Yes"/>
    <x v="13"/>
  </r>
  <r>
    <n v="906"/>
    <x v="13"/>
    <n v="2006"/>
    <x v="1"/>
    <n v="76501"/>
    <x v="1"/>
    <x v="1"/>
    <n v="7790"/>
    <s v="Black"/>
    <s v="Gray"/>
    <s v="Front-wheel Drive"/>
    <n v="21"/>
    <s v="No"/>
    <x v="4"/>
  </r>
  <r>
    <n v="907"/>
    <x v="30"/>
    <n v="2004"/>
    <x v="1"/>
    <n v="36345"/>
    <x v="3"/>
    <x v="0"/>
    <n v="17888"/>
    <s v="Bright Silver Metallic Clearcoat"/>
    <s v="Black"/>
    <s v="Rear-wheel Drive"/>
    <n v="15"/>
    <s v="No"/>
    <x v="13"/>
  </r>
  <r>
    <n v="908"/>
    <x v="3"/>
    <n v="2016"/>
    <x v="1"/>
    <n v="109106"/>
    <x v="1"/>
    <x v="1"/>
    <n v="26995"/>
    <s v="Black"/>
    <s v="Black"/>
    <s v="All-wheel Drive"/>
    <n v="17"/>
    <s v="No"/>
    <x v="18"/>
  </r>
  <r>
    <n v="909"/>
    <x v="4"/>
    <n v="2012"/>
    <x v="1"/>
    <n v="75346"/>
    <x v="1"/>
    <x v="1"/>
    <n v="16450"/>
    <s v="Jet Black"/>
    <s v="Savanna Beige"/>
    <s v="Rear-wheel Drive"/>
    <n v="18"/>
    <s v="No"/>
    <x v="21"/>
  </r>
  <r>
    <n v="910"/>
    <x v="11"/>
    <n v="2013"/>
    <x v="1"/>
    <n v="74220"/>
    <x v="1"/>
    <x v="0"/>
    <n v="17895"/>
    <s v="Black Obsidian"/>
    <s v="Black"/>
    <s v="All-wheel Drive"/>
    <n v="18"/>
    <s v="No"/>
    <x v="7"/>
  </r>
  <r>
    <n v="911"/>
    <x v="13"/>
    <n v="1972"/>
    <x v="1"/>
    <n v="64800"/>
    <x v="1"/>
    <x v="0"/>
    <n v="37500"/>
    <s v="-"/>
    <s v="-"/>
    <s v=""/>
    <s v="-"/>
    <s v="No"/>
    <x v="16"/>
  </r>
  <r>
    <n v="912"/>
    <x v="10"/>
    <n v="2015"/>
    <x v="1"/>
    <n v="62567"/>
    <x v="1"/>
    <x v="0"/>
    <n v="13980"/>
    <s v="Magnetic Gray Metallic"/>
    <s v="Gray"/>
    <s v="Front-wheel Drive"/>
    <n v="53"/>
    <s v="No"/>
    <x v="14"/>
  </r>
  <r>
    <n v="913"/>
    <x v="13"/>
    <n v="1985"/>
    <x v="1"/>
    <n v="12577"/>
    <x v="3"/>
    <x v="0"/>
    <n v="35994"/>
    <s v="Black"/>
    <s v="Gray"/>
    <s v="Unknown"/>
    <n v="22"/>
    <s v="No"/>
    <x v="16"/>
  </r>
  <r>
    <n v="914"/>
    <x v="49"/>
    <n v="2010"/>
    <x v="1"/>
    <n v="90750"/>
    <x v="1"/>
    <x v="0"/>
    <n v="6890"/>
    <s v="British Racing Green Metallic"/>
    <s v="Beige"/>
    <s v="Front-wheel Drive"/>
    <n v="28"/>
    <s v="No"/>
    <x v="25"/>
  </r>
  <r>
    <n v="915"/>
    <x v="20"/>
    <n v="2019"/>
    <x v="1"/>
    <n v="36961"/>
    <x v="3"/>
    <x v="0"/>
    <n v="52800"/>
    <s v="Quartzite Metallic"/>
    <s v="Black"/>
    <s v="All-wheel Drive"/>
    <n v="0"/>
    <s v="Yes"/>
    <x v="16"/>
  </r>
  <r>
    <n v="916"/>
    <x v="33"/>
    <n v="2014"/>
    <x v="1"/>
    <n v="111076"/>
    <x v="1"/>
    <x v="0"/>
    <n v="9590"/>
    <s v="Black"/>
    <s v="-"/>
    <s v="-"/>
    <s v="-"/>
    <s v="Yes"/>
    <x v="25"/>
  </r>
  <r>
    <n v="917"/>
    <x v="4"/>
    <n v="2017"/>
    <x v="1"/>
    <n v="92171"/>
    <x v="1"/>
    <x v="0"/>
    <n v="17925"/>
    <s v="Gray"/>
    <s v="Coral Red / Black"/>
    <s v="All-wheel Drive"/>
    <n v="30"/>
    <s v="No"/>
    <x v="15"/>
  </r>
  <r>
    <n v="918"/>
    <x v="42"/>
    <n v="2009"/>
    <x v="1"/>
    <n v="72466"/>
    <x v="1"/>
    <x v="0"/>
    <n v="25950"/>
    <s v="Carbon Black Metallic"/>
    <s v="Light Cashmere"/>
    <s v="Four-wheel Drive"/>
    <n v="13"/>
    <s v="No"/>
    <x v="14"/>
  </r>
  <r>
    <n v="919"/>
    <x v="36"/>
    <n v="2020"/>
    <x v="1"/>
    <n v="18120"/>
    <x v="3"/>
    <x v="0"/>
    <n v="269841"/>
    <s v="Bianco"/>
    <s v="Nero Ade"/>
    <s v="All-wheel Drive"/>
    <n v="13"/>
    <s v="No"/>
    <x v="7"/>
  </r>
  <r>
    <n v="920"/>
    <x v="6"/>
    <n v="2008"/>
    <x v="1"/>
    <n v="51886"/>
    <x v="3"/>
    <x v="0"/>
    <n v="12950"/>
    <s v="White Diamond Tricoat"/>
    <s v="Cashmere Nuance Leather"/>
    <s v="Rear-wheel Drive"/>
    <n v="17"/>
    <s v="No"/>
    <x v="14"/>
  </r>
  <r>
    <n v="921"/>
    <x v="7"/>
    <n v="2016"/>
    <x v="1"/>
    <n v="70533"/>
    <x v="1"/>
    <x v="0"/>
    <n v="19995"/>
    <s v="Pearl White"/>
    <s v="Black"/>
    <s v="Rear-wheel Drive"/>
    <s v="-"/>
    <s v="Yes"/>
    <x v="7"/>
  </r>
  <r>
    <n v="922"/>
    <x v="12"/>
    <n v="2013"/>
    <x v="1"/>
    <n v="96481"/>
    <x v="1"/>
    <x v="0"/>
    <n v="13990"/>
    <s v="United Gray Metallic"/>
    <s v="Interlagos"/>
    <s v="Front-wheel Drive"/>
    <n v="24"/>
    <s v="Yes"/>
    <x v="2"/>
  </r>
  <r>
    <n v="923"/>
    <x v="11"/>
    <n v="2010"/>
    <x v="1"/>
    <n v="133393"/>
    <x v="1"/>
    <x v="0"/>
    <n v="10245"/>
    <s v="Liquid Platinum"/>
    <s v="Black"/>
    <s v="All-wheel Drive"/>
    <n v="18"/>
    <s v="Yes"/>
    <x v="7"/>
  </r>
  <r>
    <n v="924"/>
    <x v="30"/>
    <n v="2009"/>
    <x v="1"/>
    <n v="155365"/>
    <x v="1"/>
    <x v="0"/>
    <n v="10490"/>
    <s v="-"/>
    <s v="-"/>
    <s v=""/>
    <s v="-"/>
    <s v="Yes"/>
    <x v="2"/>
  </r>
  <r>
    <n v="925"/>
    <x v="42"/>
    <n v="2006"/>
    <x v="1"/>
    <n v="120503"/>
    <x v="1"/>
    <x v="1"/>
    <n v="11990"/>
    <s v="Black"/>
    <s v="Ebony"/>
    <s v="Four-wheel Drive"/>
    <s v="-"/>
    <s v="No"/>
    <x v="2"/>
  </r>
  <r>
    <n v="926"/>
    <x v="49"/>
    <n v="2007"/>
    <x v="1"/>
    <n v="69909"/>
    <x v="1"/>
    <x v="1"/>
    <n v="6945"/>
    <s v="British Racing Green Met"/>
    <s v="Black/Grey"/>
    <s v="Rear-wheel Drive"/>
    <n v="0"/>
    <s v="No"/>
    <x v="1"/>
  </r>
  <r>
    <n v="927"/>
    <x v="6"/>
    <n v="2005"/>
    <x v="1"/>
    <n v="90654"/>
    <x v="1"/>
    <x v="0"/>
    <n v="6690"/>
    <s v="Silver"/>
    <s v="Gray"/>
    <s v="Rear-wheel Drive"/>
    <n v="23"/>
    <s v="No"/>
    <x v="18"/>
  </r>
  <r>
    <n v="928"/>
    <x v="33"/>
    <n v="2011"/>
    <x v="1"/>
    <n v="143298"/>
    <x v="1"/>
    <x v="0"/>
    <n v="10777"/>
    <s v="Copper"/>
    <s v="Black"/>
    <s v="All-wheel Drive"/>
    <n v="17"/>
    <s v="No"/>
    <x v="17"/>
  </r>
  <r>
    <n v="929"/>
    <x v="12"/>
    <n v="2007"/>
    <x v="1"/>
    <n v="93528"/>
    <x v="1"/>
    <x v="0"/>
    <n v="8975"/>
    <s v="Candy White"/>
    <s v="Anthracite"/>
    <s v="Front-wheel Drive"/>
    <n v="25"/>
    <s v="Yes"/>
    <x v="5"/>
  </r>
  <r>
    <n v="930"/>
    <x v="7"/>
    <n v="2014"/>
    <x v="1"/>
    <n v="72161"/>
    <x v="1"/>
    <x v="0"/>
    <n v="21888"/>
    <s v="Black Cherry"/>
    <s v="Black"/>
    <s v="Rear-wheel Drive"/>
    <s v="-"/>
    <s v="Yes"/>
    <x v="17"/>
  </r>
  <r>
    <n v="931"/>
    <x v="10"/>
    <n v="2007"/>
    <x v="1"/>
    <n v="184950"/>
    <x v="1"/>
    <x v="0"/>
    <n v="6888"/>
    <s v="White"/>
    <s v="Tan"/>
    <s v="Front-wheel Drive"/>
    <n v="20"/>
    <s v="Yes"/>
    <x v="17"/>
  </r>
  <r>
    <n v="932"/>
    <x v="7"/>
    <n v="2006"/>
    <x v="1"/>
    <n v="102918"/>
    <x v="1"/>
    <x v="0"/>
    <n v="11490"/>
    <s v="Gray"/>
    <s v="Black"/>
    <s v="Rear-wheel Drive"/>
    <n v="23"/>
    <s v="Yes"/>
    <x v="18"/>
  </r>
  <r>
    <n v="933"/>
    <x v="15"/>
    <n v="2013"/>
    <x v="1"/>
    <n v="73993"/>
    <x v="1"/>
    <x v="0"/>
    <n v="17777"/>
    <s v="WR Blue Pearl"/>
    <s v="Black"/>
    <s v="All-wheel Drive"/>
    <n v="19"/>
    <s v="No"/>
    <x v="17"/>
  </r>
  <r>
    <n v="934"/>
    <x v="10"/>
    <n v="2018"/>
    <x v="2"/>
    <n v="17799"/>
    <x v="3"/>
    <x v="1"/>
    <n v="28499"/>
    <s v="Celestial Silver Metallic"/>
    <s v="Light Gray"/>
    <s v="Front-wheel Drive"/>
    <n v="21"/>
    <s v="No"/>
    <x v="14"/>
  </r>
  <r>
    <n v="935"/>
    <x v="13"/>
    <n v="2013"/>
    <x v="1"/>
    <n v="84505"/>
    <x v="1"/>
    <x v="0"/>
    <n v="24995"/>
    <s v="Black"/>
    <s v="Ebony"/>
    <s v="Four-wheel Drive"/>
    <n v="15"/>
    <s v="Yes"/>
    <x v="4"/>
  </r>
  <r>
    <n v="936"/>
    <x v="10"/>
    <n v="2008"/>
    <x v="1"/>
    <n v="51797"/>
    <x v="3"/>
    <x v="1"/>
    <n v="15995"/>
    <s v="Black"/>
    <s v="Ivory"/>
    <s v="Front-wheel Drive"/>
    <n v="18"/>
    <s v="No"/>
    <x v="4"/>
  </r>
  <r>
    <n v="937"/>
    <x v="36"/>
    <n v="2020"/>
    <x v="1"/>
    <n v="8203"/>
    <x v="2"/>
    <x v="1"/>
    <n v="239800"/>
    <s v="Blue"/>
    <s v="Orange"/>
    <s v="Rear-wheel Drive"/>
    <n v="13"/>
    <s v="Yes"/>
    <x v="0"/>
  </r>
  <r>
    <n v="938"/>
    <x v="7"/>
    <n v="2016"/>
    <x v="1"/>
    <n v="4731"/>
    <x v="2"/>
    <x v="0"/>
    <n v="44800"/>
    <s v="Solid Red"/>
    <s v="Gray"/>
    <s v="Rear-wheel Drive"/>
    <n v="18"/>
    <s v="No"/>
    <x v="0"/>
  </r>
  <r>
    <n v="939"/>
    <x v="31"/>
    <n v="2024"/>
    <x v="0"/>
    <n v="5"/>
    <x v="2"/>
    <x v="1"/>
    <n v="54251"/>
    <s v="Gold"/>
    <s v="Brown"/>
    <s v="All-wheel Drive"/>
    <s v="-"/>
    <s v="No"/>
    <x v="14"/>
  </r>
  <r>
    <n v="940"/>
    <x v="32"/>
    <n v="2021"/>
    <x v="1"/>
    <n v="35999"/>
    <x v="3"/>
    <x v="1"/>
    <n v="26800"/>
    <s v="Ebony Twilight Metallic"/>
    <s v="Jet Black"/>
    <s v="All-wheel Drive"/>
    <n v="19"/>
    <s v="No"/>
    <x v="11"/>
  </r>
  <r>
    <n v="941"/>
    <x v="13"/>
    <n v="2014"/>
    <x v="1"/>
    <n v="24888"/>
    <x v="3"/>
    <x v="0"/>
    <n v="44900"/>
    <s v="WHITE"/>
    <s v="RED"/>
    <s v="Rear-wheel Drive"/>
    <n v="16"/>
    <s v="No"/>
    <x v="19"/>
  </r>
  <r>
    <n v="942"/>
    <x v="13"/>
    <n v="2018"/>
    <x v="1"/>
    <n v="95038"/>
    <x v="1"/>
    <x v="0"/>
    <n v="23500"/>
    <s v="Graphite Metallic"/>
    <s v="Cocoa / Dune"/>
    <s v="Four-wheel Drive"/>
    <n v="17"/>
    <s v="Yes"/>
    <x v="4"/>
  </r>
  <r>
    <n v="943"/>
    <x v="7"/>
    <n v="2020"/>
    <x v="1"/>
    <n v="60801"/>
    <x v="1"/>
    <x v="1"/>
    <n v="16976"/>
    <s v="Gun Metallic"/>
    <s v="Charcoal"/>
    <s v="Front-wheel Drive"/>
    <n v="28"/>
    <s v="No"/>
    <x v="4"/>
  </r>
  <r>
    <n v="944"/>
    <x v="7"/>
    <n v="2024"/>
    <x v="1"/>
    <n v="1668"/>
    <x v="2"/>
    <x v="0"/>
    <n v="25500"/>
    <s v="White"/>
    <s v="Charcoal"/>
    <s v="Front-wheel Drive"/>
    <n v="27"/>
    <s v="No"/>
    <x v="4"/>
  </r>
  <r>
    <n v="945"/>
    <x v="0"/>
    <n v="2021"/>
    <x v="1"/>
    <n v="62655"/>
    <x v="1"/>
    <x v="1"/>
    <n v="66777"/>
    <s v="Black Onyx"/>
    <s v="Ocher"/>
    <s v="Four-wheel Drive"/>
    <n v="12"/>
    <s v="No"/>
    <x v="12"/>
  </r>
  <r>
    <n v="946"/>
    <x v="7"/>
    <n v="2022"/>
    <x v="1"/>
    <n v="44503"/>
    <x v="3"/>
    <x v="0"/>
    <n v="18822"/>
    <s v="Glacier White"/>
    <s v="Charcoal"/>
    <s v="Front-wheel Drive"/>
    <n v="28"/>
    <s v="No"/>
    <x v="4"/>
  </r>
  <r>
    <n v="947"/>
    <x v="0"/>
    <n v="2022"/>
    <x v="1"/>
    <n v="6688"/>
    <x v="2"/>
    <x v="1"/>
    <n v="87777"/>
    <s v="Quantam Blue Satin"/>
    <s v="Black w/Lapis &amp; Blue Carbon"/>
    <s v="Rear-wheel Drive"/>
    <n v="16"/>
    <s v="No"/>
    <x v="12"/>
  </r>
  <r>
    <n v="948"/>
    <x v="6"/>
    <n v="2016"/>
    <x v="1"/>
    <n v="5103"/>
    <x v="2"/>
    <x v="1"/>
    <n v="47800"/>
    <s v="Phantom Gray Metallic"/>
    <s v="Jet Black"/>
    <s v="Rear-wheel Drive"/>
    <n v="16"/>
    <s v="No"/>
    <x v="0"/>
  </r>
  <r>
    <n v="949"/>
    <x v="54"/>
    <n v="2008"/>
    <x v="1"/>
    <n v="10890"/>
    <x v="3"/>
    <x v="0"/>
    <n v="1699800"/>
    <s v="Blue Metallic/Black Blue Metallic"/>
    <s v="Blue"/>
    <s v="All-wheel Drive"/>
    <n v="8"/>
    <s v="No"/>
    <x v="0"/>
  </r>
  <r>
    <n v="950"/>
    <x v="30"/>
    <n v="2007"/>
    <x v="1"/>
    <n v="36253"/>
    <x v="3"/>
    <x v="0"/>
    <n v="44800"/>
    <s v="Bright Silver Metallic Clearcoat"/>
    <s v="Dark Slate Grey/Light Slate Grey"/>
    <s v="Rear-wheel Drive"/>
    <n v="13"/>
    <s v="No"/>
    <x v="0"/>
  </r>
  <r>
    <n v="951"/>
    <x v="10"/>
    <n v="2006"/>
    <x v="1"/>
    <n v="60011"/>
    <x v="1"/>
    <x v="1"/>
    <n v="16950"/>
    <s v="Arctic Frost Pearl"/>
    <s v="Ivory"/>
    <s v="Front-wheel Drive"/>
    <n v="20"/>
    <s v="No"/>
    <x v="7"/>
  </r>
  <r>
    <n v="952"/>
    <x v="33"/>
    <n v="2015"/>
    <x v="1"/>
    <n v="50702"/>
    <x v="3"/>
    <x v="0"/>
    <n v="34900"/>
    <s v="-"/>
    <s v="-"/>
    <s v="-"/>
    <s v="-"/>
    <s v="No"/>
    <x v="28"/>
  </r>
  <r>
    <n v="953"/>
    <x v="15"/>
    <n v="2024"/>
    <x v="0"/>
    <n v="4"/>
    <x v="2"/>
    <x v="0"/>
    <n v="48428"/>
    <s v="Cosmic White Pearl"/>
    <s v="Gray/Blue"/>
    <s v="All-wheel Drive"/>
    <s v="-"/>
    <s v="No"/>
    <x v="1"/>
  </r>
  <r>
    <n v="954"/>
    <x v="27"/>
    <n v="2020"/>
    <x v="1"/>
    <n v="1035"/>
    <x v="2"/>
    <x v="0"/>
    <n v="375800"/>
    <s v="Blu Corsa"/>
    <s v="Nero"/>
    <s v="Rear-wheel Drive"/>
    <n v="15"/>
    <s v="No"/>
    <x v="0"/>
  </r>
  <r>
    <n v="955"/>
    <x v="7"/>
    <n v="2004"/>
    <x v="1"/>
    <n v="50626"/>
    <x v="3"/>
    <x v="0"/>
    <n v="16500"/>
    <s v="Gray"/>
    <s v="Black"/>
    <s v="Rear-wheel Drive"/>
    <n v="20"/>
    <s v="No"/>
    <x v="0"/>
  </r>
  <r>
    <n v="956"/>
    <x v="3"/>
    <n v="2017"/>
    <x v="1"/>
    <n v="73048"/>
    <x v="1"/>
    <x v="1"/>
    <n v="32795"/>
    <s v="Daytona Gray Pearl Effect"/>
    <s v="Black"/>
    <s v="All-wheel Drive"/>
    <n v="17"/>
    <s v="No"/>
    <x v="28"/>
  </r>
  <r>
    <n v="957"/>
    <x v="0"/>
    <n v="2007"/>
    <x v="1"/>
    <n v="102065"/>
    <x v="1"/>
    <x v="0"/>
    <n v="13990"/>
    <s v="Gray"/>
    <s v="Black"/>
    <s v="Rear-wheel Drive"/>
    <n v="19"/>
    <s v="Yes"/>
    <x v="4"/>
  </r>
  <r>
    <n v="958"/>
    <x v="17"/>
    <n v="1984"/>
    <x v="1"/>
    <n v="25708"/>
    <x v="3"/>
    <x v="0"/>
    <n v="14800"/>
    <s v="White"/>
    <s v="Gray"/>
    <s v="Rear-wheel Drive"/>
    <s v="-"/>
    <s v="No"/>
    <x v="0"/>
  </r>
  <r>
    <n v="959"/>
    <x v="10"/>
    <n v="2015"/>
    <x v="1"/>
    <n v="100594"/>
    <x v="1"/>
    <x v="0"/>
    <n v="14500"/>
    <s v="Pearl White"/>
    <s v="Black"/>
    <s v="Front-wheel Drive"/>
    <n v="53"/>
    <s v="Yes"/>
    <x v="4"/>
  </r>
  <r>
    <n v="960"/>
    <x v="24"/>
    <n v="2006"/>
    <x v="1"/>
    <n v="93631"/>
    <x v="1"/>
    <x v="0"/>
    <n v="9500"/>
    <s v="Ceramic White Pearlescent CC Tri-Coat"/>
    <s v="Gray"/>
    <s v="Rear-wheel Drive"/>
    <n v="17"/>
    <s v="No"/>
    <x v="10"/>
  </r>
  <r>
    <n v="961"/>
    <x v="23"/>
    <n v="2021"/>
    <x v="1"/>
    <n v="26023"/>
    <x v="3"/>
    <x v="0"/>
    <n v="37995"/>
    <s v="Boost Blue Pearl"/>
    <s v="Black/Red"/>
    <s v="Front-wheel Drive"/>
    <n v="22"/>
    <s v="Yes"/>
    <x v="7"/>
  </r>
  <r>
    <n v="962"/>
    <x v="20"/>
    <n v="2016"/>
    <x v="1"/>
    <n v="99727"/>
    <x v="1"/>
    <x v="0"/>
    <n v="19995"/>
    <s v="BLUE"/>
    <s v="TAN"/>
    <s v="All-wheel Drive"/>
    <n v="0"/>
    <s v="No"/>
    <x v="0"/>
  </r>
  <r>
    <n v="963"/>
    <x v="24"/>
    <n v="2006"/>
    <x v="1"/>
    <n v="71726"/>
    <x v="1"/>
    <x v="0"/>
    <n v="12950"/>
    <s v="Light Ice Blue Clearcoat Metallic"/>
    <s v="Blue"/>
    <s v="Rear-wheel Drive"/>
    <n v="17"/>
    <s v="Yes"/>
    <x v="10"/>
  </r>
  <r>
    <n v="964"/>
    <x v="10"/>
    <n v="2019"/>
    <x v="1"/>
    <n v="36857"/>
    <x v="3"/>
    <x v="1"/>
    <n v="15336"/>
    <s v="Chromium"/>
    <s v="Gray"/>
    <s v="Front-wheel Drive"/>
    <n v="32"/>
    <s v="No"/>
    <x v="5"/>
  </r>
  <r>
    <n v="965"/>
    <x v="16"/>
    <n v="2020"/>
    <x v="1"/>
    <n v="22845"/>
    <x v="3"/>
    <x v="0"/>
    <n v="45995"/>
    <s v="Black"/>
    <s v="Black / Titanium"/>
    <s v="All-wheel Drive"/>
    <n v="21"/>
    <s v="No"/>
    <x v="6"/>
  </r>
  <r>
    <n v="966"/>
    <x v="6"/>
    <n v="2020"/>
    <x v="1"/>
    <n v="24643"/>
    <x v="3"/>
    <x v="1"/>
    <n v="29997"/>
    <s v="Stellar Black Metallic"/>
    <s v="Black"/>
    <s v="All-wheel Drive"/>
    <n v="21"/>
    <s v="No"/>
    <x v="5"/>
  </r>
  <r>
    <n v="967"/>
    <x v="6"/>
    <n v="2019"/>
    <x v="1"/>
    <n v="35569"/>
    <x v="3"/>
    <x v="1"/>
    <n v="43995"/>
    <s v="Manhattan Noir Metallic"/>
    <s v="Black"/>
    <s v="All-wheel Drive"/>
    <n v="18"/>
    <s v="Yes"/>
    <x v="14"/>
  </r>
  <r>
    <n v="968"/>
    <x v="34"/>
    <n v="2023"/>
    <x v="1"/>
    <n v="12645"/>
    <x v="3"/>
    <x v="0"/>
    <n v="23495"/>
    <s v="Cherry Black"/>
    <s v="Black"/>
    <s v="All-wheel Drive"/>
    <n v="27"/>
    <s v="No"/>
    <x v="0"/>
  </r>
  <r>
    <n v="969"/>
    <x v="20"/>
    <n v="2015"/>
    <x v="1"/>
    <n v="49166"/>
    <x v="3"/>
    <x v="0"/>
    <n v="65994"/>
    <s v="Red"/>
    <s v="Black"/>
    <s v="Rear-wheel Drive"/>
    <n v="19"/>
    <s v="No"/>
    <x v="11"/>
  </r>
  <r>
    <n v="970"/>
    <x v="0"/>
    <n v="2024"/>
    <x v="0"/>
    <n v="0"/>
    <x v="0"/>
    <x v="0"/>
    <n v="62870"/>
    <s v="Iridium"/>
    <s v="Palomino"/>
    <s v="All-wheel Drive"/>
    <n v="37"/>
    <s v="No"/>
    <x v="0"/>
  </r>
  <r>
    <n v="971"/>
    <x v="39"/>
    <n v="2017"/>
    <x v="1"/>
    <n v="48636"/>
    <x v="3"/>
    <x v="1"/>
    <n v="45995"/>
    <s v="Deep Cherry Red Crystal Pearlcoat"/>
    <s v="Gray"/>
    <s v="Front-wheel Drive"/>
    <n v="0"/>
    <s v="No"/>
    <x v="1"/>
  </r>
  <r>
    <n v="972"/>
    <x v="3"/>
    <n v="2023"/>
    <x v="1"/>
    <n v="5866"/>
    <x v="2"/>
    <x v="0"/>
    <n v="54444"/>
    <s v="Mythos Black Metallic"/>
    <s v="Black"/>
    <s v="All-wheel Drive"/>
    <n v="19"/>
    <s v="No"/>
    <x v="5"/>
  </r>
  <r>
    <n v="973"/>
    <x v="10"/>
    <n v="2019"/>
    <x v="2"/>
    <n v="61619"/>
    <x v="1"/>
    <x v="0"/>
    <n v="25973"/>
    <s v="Harbor Gray Metallic"/>
    <s v="Graphite"/>
    <s v="Front-wheel Drive"/>
    <n v="22"/>
    <s v="Yes"/>
    <x v="2"/>
  </r>
  <r>
    <n v="974"/>
    <x v="3"/>
    <n v="2022"/>
    <x v="1"/>
    <n v="35008"/>
    <x v="3"/>
    <x v="1"/>
    <n v="71540"/>
    <s v="Glacier White Metallic"/>
    <s v="Black"/>
    <s v="All-wheel Drive"/>
    <n v="18"/>
    <s v="No"/>
    <x v="2"/>
  </r>
  <r>
    <n v="975"/>
    <x v="3"/>
    <n v="2020"/>
    <x v="1"/>
    <n v="21869"/>
    <x v="3"/>
    <x v="1"/>
    <n v="49170"/>
    <s v="Mythos Black Metallic"/>
    <s v="Arras Red"/>
    <s v="All-wheel Drive"/>
    <n v="18"/>
    <s v="No"/>
    <x v="5"/>
  </r>
  <r>
    <n v="976"/>
    <x v="4"/>
    <n v="2012"/>
    <x v="1"/>
    <n v="96854"/>
    <x v="1"/>
    <x v="0"/>
    <n v="17777"/>
    <s v="Carbon"/>
    <s v="-"/>
    <s v="-"/>
    <s v="-"/>
    <s v="No"/>
    <x v="3"/>
  </r>
  <r>
    <n v="977"/>
    <x v="34"/>
    <n v="2019"/>
    <x v="1"/>
    <n v="105248"/>
    <x v="1"/>
    <x v="0"/>
    <n v="9995"/>
    <s v="Aurora Black"/>
    <s v="Black"/>
    <s v="Front-wheel Drive"/>
    <n v="27"/>
    <s v="No"/>
    <x v="7"/>
  </r>
  <r>
    <n v="978"/>
    <x v="10"/>
    <n v="2023"/>
    <x v="1"/>
    <n v="5613"/>
    <x v="2"/>
    <x v="1"/>
    <n v="30888"/>
    <s v="Silver"/>
    <s v="Blk Synthetic Lth"/>
    <s v="All-wheel Drive"/>
    <n v="29"/>
    <s v="No"/>
    <x v="8"/>
  </r>
  <r>
    <n v="979"/>
    <x v="1"/>
    <n v="2015"/>
    <x v="1"/>
    <n v="64320"/>
    <x v="1"/>
    <x v="1"/>
    <n v="20699"/>
    <s v="Pearl White"/>
    <s v="Black"/>
    <s v="Front-wheel Drive"/>
    <n v="20"/>
    <s v="No"/>
    <x v="7"/>
  </r>
  <r>
    <n v="980"/>
    <x v="10"/>
    <n v="2011"/>
    <x v="1"/>
    <n v="81130"/>
    <x v="1"/>
    <x v="0"/>
    <n v="15985"/>
    <s v="Magnetic Gray Metallic"/>
    <s v="Black / Bordeaux"/>
    <s v="Front-wheel Drive"/>
    <n v="20"/>
    <s v="Yes"/>
    <x v="7"/>
  </r>
  <r>
    <n v="981"/>
    <x v="3"/>
    <n v="2008"/>
    <x v="1"/>
    <n v="46528"/>
    <x v="3"/>
    <x v="0"/>
    <n v="23985"/>
    <s v="Brilliant Black"/>
    <s v="Black"/>
    <s v="All-wheel Drive"/>
    <n v="14"/>
    <s v="No"/>
    <x v="7"/>
  </r>
  <r>
    <n v="982"/>
    <x v="4"/>
    <n v="2015"/>
    <x v="1"/>
    <n v="43781"/>
    <x v="3"/>
    <x v="0"/>
    <n v="12979"/>
    <s v="Gray"/>
    <s v="Tera Dalbergia Brown"/>
    <s v="Rear-wheel Drive"/>
    <s v="-"/>
    <s v="No"/>
    <x v="1"/>
  </r>
  <r>
    <n v="983"/>
    <x v="10"/>
    <n v="2021"/>
    <x v="1"/>
    <n v="63139"/>
    <x v="1"/>
    <x v="0"/>
    <n v="22000"/>
    <s v="White"/>
    <s v="-"/>
    <s v="-"/>
    <s v="-"/>
    <s v="Yes"/>
    <x v="10"/>
  </r>
  <r>
    <n v="984"/>
    <x v="0"/>
    <n v="2019"/>
    <x v="1"/>
    <n v="66475"/>
    <x v="1"/>
    <x v="1"/>
    <n v="29872"/>
    <s v="Black"/>
    <s v="-"/>
    <s v="-"/>
    <s v="-"/>
    <s v="No"/>
    <x v="14"/>
  </r>
  <r>
    <n v="985"/>
    <x v="20"/>
    <n v="2014"/>
    <x v="2"/>
    <n v="64104"/>
    <x v="1"/>
    <x v="1"/>
    <n v="99790"/>
    <s v="Red"/>
    <s v="Umber"/>
    <s v="All-wheel Drive"/>
    <n v="17"/>
    <s v="No"/>
    <x v="0"/>
  </r>
  <r>
    <n v="986"/>
    <x v="15"/>
    <n v="2024"/>
    <x v="0"/>
    <n v="5"/>
    <x v="2"/>
    <x v="0"/>
    <n v="45054"/>
    <s v="Magnetite Gray Metallic"/>
    <s v="Black"/>
    <s v="All-wheel Drive"/>
    <n v="22"/>
    <s v="No"/>
    <x v="12"/>
  </r>
  <r>
    <n v="987"/>
    <x v="1"/>
    <n v="2021"/>
    <x v="1"/>
    <n v="40358"/>
    <x v="3"/>
    <x v="1"/>
    <n v="27626"/>
    <s v="Fathom Blue Pearl"/>
    <s v="Parchment"/>
    <s v="All-wheel Drive"/>
    <n v="21"/>
    <s v="No"/>
    <x v="14"/>
  </r>
  <r>
    <n v="988"/>
    <x v="40"/>
    <n v="2024"/>
    <x v="0"/>
    <n v="0"/>
    <x v="0"/>
    <x v="0"/>
    <n v="67415"/>
    <s v="Onyx Black"/>
    <s v="Blond"/>
    <s v="All-wheel Drive"/>
    <n v="20"/>
    <s v="No"/>
    <x v="0"/>
  </r>
  <r>
    <n v="989"/>
    <x v="39"/>
    <n v="2020"/>
    <x v="1"/>
    <n v="50264"/>
    <x v="3"/>
    <x v="1"/>
    <n v="27995"/>
    <s v="Bright White Clearcoat"/>
    <s v="Black"/>
    <s v="Front-wheel Drive"/>
    <s v="-"/>
    <s v="No"/>
    <x v="4"/>
  </r>
  <r>
    <n v="990"/>
    <x v="23"/>
    <n v="2024"/>
    <x v="0"/>
    <n v="5"/>
    <x v="2"/>
    <x v="0"/>
    <n v="52220"/>
    <s v="Sonic Gray Pearl"/>
    <s v="Black"/>
    <s v="Front-wheel Drive"/>
    <n v="19"/>
    <s v="No"/>
    <x v="12"/>
  </r>
  <r>
    <n v="991"/>
    <x v="0"/>
    <n v="2021"/>
    <x v="1"/>
    <n v="21993"/>
    <x v="3"/>
    <x v="0"/>
    <n v="43995"/>
    <s v="Atomic"/>
    <s v="Birch"/>
    <s v="All-wheel Drive"/>
    <n v="18"/>
    <s v="No"/>
    <x v="12"/>
  </r>
  <r>
    <n v="992"/>
    <x v="38"/>
    <n v="2021"/>
    <x v="2"/>
    <n v="64199"/>
    <x v="1"/>
    <x v="0"/>
    <n v="17975"/>
    <s v="Dark Moon Blue Metallic"/>
    <s v="Ebony"/>
    <s v="Front-wheel Drive"/>
    <n v="25"/>
    <s v="No"/>
    <x v="12"/>
  </r>
  <r>
    <n v="993"/>
    <x v="9"/>
    <n v="2022"/>
    <x v="1"/>
    <n v="30081"/>
    <x v="3"/>
    <x v="1"/>
    <n v="24995"/>
    <s v="Agate Black Metallic"/>
    <s v="Ebony"/>
    <s v="All-wheel Drive"/>
    <n v="23"/>
    <s v="No"/>
    <x v="14"/>
  </r>
  <r>
    <n v="994"/>
    <x v="5"/>
    <n v="2024"/>
    <x v="0"/>
    <n v="5"/>
    <x v="2"/>
    <x v="0"/>
    <n v="45310"/>
    <s v="Black Clearcoat"/>
    <s v="Black"/>
    <s v="Four-wheel Drive"/>
    <s v="-"/>
    <s v="No"/>
    <x v="12"/>
  </r>
  <r>
    <n v="995"/>
    <x v="0"/>
    <n v="2024"/>
    <x v="0"/>
    <n v="0"/>
    <x v="0"/>
    <x v="0"/>
    <n v="67715"/>
    <s v="Eminent White Pearl"/>
    <s v="-"/>
    <s v="-"/>
    <s v="-"/>
    <s v="No"/>
    <x v="0"/>
  </r>
  <r>
    <n v="996"/>
    <x v="4"/>
    <n v="2013"/>
    <x v="1"/>
    <n v="98438"/>
    <x v="1"/>
    <x v="1"/>
    <n v="18950"/>
    <s v="Imola Red"/>
    <s v="Champagne"/>
    <s v="All-wheel Drive"/>
    <n v="16"/>
    <s v="No"/>
    <x v="21"/>
  </r>
  <r>
    <n v="997"/>
    <x v="14"/>
    <n v="2018"/>
    <x v="1"/>
    <n v="43974"/>
    <x v="3"/>
    <x v="0"/>
    <n v="37095"/>
    <s v="Corris Gray"/>
    <s v="Ivory / Ebony"/>
    <s v="All-wheel Drive"/>
    <n v="17"/>
    <s v="No"/>
    <x v="10"/>
  </r>
  <r>
    <n v="998"/>
    <x v="23"/>
    <n v="2012"/>
    <x v="1"/>
    <n v="186378"/>
    <x v="1"/>
    <x v="1"/>
    <n v="7550"/>
    <s v="Polished Metal Metallic"/>
    <s v="Gray"/>
    <s v="Front-wheel Drive"/>
    <n v="19"/>
    <s v="No"/>
    <x v="7"/>
  </r>
  <r>
    <n v="999"/>
    <x v="3"/>
    <n v="2020"/>
    <x v="1"/>
    <n v="44790"/>
    <x v="3"/>
    <x v="1"/>
    <n v="24990"/>
    <s v="Brilliant Black"/>
    <s v="Black"/>
    <s v="All-wheel Drive"/>
    <n v="24"/>
    <s v="Yes"/>
    <x v="14"/>
  </r>
  <r>
    <n v="1000"/>
    <x v="13"/>
    <n v="2023"/>
    <x v="1"/>
    <n v="2230"/>
    <x v="2"/>
    <x v="0"/>
    <n v="74000"/>
    <s v="Elkhart Lake Blue Metallic"/>
    <s v="Jet Black"/>
    <s v="Rear-wheel Drive"/>
    <n v="16"/>
    <s v="No"/>
    <x v="8"/>
  </r>
  <r>
    <n v="1001"/>
    <x v="6"/>
    <n v="2021"/>
    <x v="1"/>
    <n v="39425"/>
    <x v="3"/>
    <x v="1"/>
    <n v="79210"/>
    <s v="Dark Moon Blue Metallic"/>
    <s v="Jet Black"/>
    <s v="Four-wheel Drive"/>
    <n v="14"/>
    <s v="Yes"/>
    <x v="4"/>
  </r>
  <r>
    <n v="1002"/>
    <x v="22"/>
    <n v="2020"/>
    <x v="1"/>
    <n v="81565"/>
    <x v="1"/>
    <x v="0"/>
    <n v="19895"/>
    <s v="Machine Gray Metallic"/>
    <s v="Black"/>
    <s v="All-wheel Drive"/>
    <n v="24"/>
    <s v="Yes"/>
    <x v="7"/>
  </r>
  <r>
    <n v="1003"/>
    <x v="13"/>
    <n v="2016"/>
    <x v="1"/>
    <n v="171140"/>
    <x v="1"/>
    <x v="1"/>
    <n v="17499"/>
    <s v="Black"/>
    <s v="Black"/>
    <s v="Four-wheel Drive"/>
    <n v="16"/>
    <s v="Yes"/>
    <x v="4"/>
  </r>
  <r>
    <n v="1004"/>
    <x v="15"/>
    <n v="2024"/>
    <x v="0"/>
    <n v="12"/>
    <x v="2"/>
    <x v="0"/>
    <n v="37870"/>
    <s v="Magnetite Gray Metallic"/>
    <s v="Black"/>
    <s v="All-wheel Drive"/>
    <n v="26"/>
    <s v="No"/>
    <x v="13"/>
  </r>
  <r>
    <n v="1005"/>
    <x v="15"/>
    <n v="2024"/>
    <x v="0"/>
    <n v="6"/>
    <x v="2"/>
    <x v="0"/>
    <n v="39585"/>
    <s v="Magnetite Gray Metallic"/>
    <s v="Black"/>
    <s v="All-wheel Drive"/>
    <n v="26"/>
    <s v="No"/>
    <x v="11"/>
  </r>
  <r>
    <n v="1006"/>
    <x v="13"/>
    <n v="2024"/>
    <x v="0"/>
    <n v="2"/>
    <x v="2"/>
    <x v="0"/>
    <n v="28360"/>
    <s v="Mosaic Black Metallic"/>
    <s v="Jet Black"/>
    <s v="All-wheel Drive"/>
    <n v="26"/>
    <s v="No"/>
    <x v="14"/>
  </r>
  <r>
    <n v="1007"/>
    <x v="6"/>
    <n v="2012"/>
    <x v="1"/>
    <n v="120227"/>
    <x v="1"/>
    <x v="0"/>
    <n v="19995"/>
    <s v="Gold Mist Metallic"/>
    <s v="Cashmere w/Cocoa Accents"/>
    <s v="All-wheel Drive"/>
    <n v="13"/>
    <s v="No"/>
    <x v="7"/>
  </r>
  <r>
    <n v="1008"/>
    <x v="15"/>
    <n v="2024"/>
    <x v="0"/>
    <n v="6"/>
    <x v="2"/>
    <x v="0"/>
    <n v="35458"/>
    <s v="Crystal White Pearl"/>
    <s v="Gray"/>
    <s v="All-wheel Drive"/>
    <n v="26"/>
    <s v="No"/>
    <x v="8"/>
  </r>
  <r>
    <n v="1009"/>
    <x v="5"/>
    <n v="2024"/>
    <x v="0"/>
    <n v="27"/>
    <x v="2"/>
    <x v="1"/>
    <n v="52236"/>
    <s v="Granite Crystal Clearcoat Metallic"/>
    <s v="Black"/>
    <s v="Four-wheel Drive"/>
    <s v="-"/>
    <s v="No"/>
    <x v="11"/>
  </r>
  <r>
    <n v="1010"/>
    <x v="7"/>
    <n v="2017"/>
    <x v="1"/>
    <n v="104815"/>
    <x v="1"/>
    <x v="0"/>
    <n v="12999"/>
    <s v="Cayenne Red"/>
    <s v="Gray"/>
    <s v="Front-wheel Drive"/>
    <n v="24"/>
    <s v="No"/>
    <x v="7"/>
  </r>
  <r>
    <n v="1011"/>
    <x v="30"/>
    <n v="2020"/>
    <x v="1"/>
    <n v="3060"/>
    <x v="2"/>
    <x v="0"/>
    <n v="51888"/>
    <s v="White Knuckle"/>
    <s v="Black"/>
    <s v="Rear-wheel Drive"/>
    <n v="14"/>
    <s v="No"/>
    <x v="10"/>
  </r>
  <r>
    <n v="1012"/>
    <x v="13"/>
    <n v="2024"/>
    <x v="0"/>
    <n v="1"/>
    <x v="2"/>
    <x v="0"/>
    <n v="40815"/>
    <s v="Iridescent Pearl Tricoat"/>
    <s v="Jet Black"/>
    <s v="All-wheel Drive"/>
    <n v="18"/>
    <s v="No"/>
    <x v="0"/>
  </r>
  <r>
    <n v="1013"/>
    <x v="3"/>
    <n v="2015"/>
    <x v="1"/>
    <n v="110678"/>
    <x v="1"/>
    <x v="0"/>
    <n v="17995"/>
    <s v="Black"/>
    <s v="Black"/>
    <s v="All-wheel Drive"/>
    <n v="18"/>
    <s v="Yes"/>
    <x v="5"/>
  </r>
  <r>
    <n v="1014"/>
    <x v="3"/>
    <n v="2024"/>
    <x v="0"/>
    <n v="3"/>
    <x v="2"/>
    <x v="0"/>
    <n v="95295"/>
    <s v="Gray"/>
    <s v="Gray"/>
    <s v="All-wheel Drive"/>
    <s v="-"/>
    <s v="No"/>
    <x v="4"/>
  </r>
  <r>
    <n v="1015"/>
    <x v="15"/>
    <n v="2024"/>
    <x v="0"/>
    <n v="4"/>
    <x v="2"/>
    <x v="0"/>
    <n v="36202"/>
    <s v="Geyser Blue"/>
    <s v="Gray"/>
    <s v="All-wheel Drive"/>
    <n v="25"/>
    <s v="No"/>
    <x v="1"/>
  </r>
  <r>
    <n v="1016"/>
    <x v="13"/>
    <n v="2021"/>
    <x v="1"/>
    <n v="18604"/>
    <x v="3"/>
    <x v="0"/>
    <n v="20998"/>
    <s v="Gray"/>
    <s v="Black"/>
    <s v="Front-wheel Drive"/>
    <n v="24"/>
    <s v="Yes"/>
    <x v="7"/>
  </r>
  <r>
    <n v="1017"/>
    <x v="5"/>
    <n v="2018"/>
    <x v="1"/>
    <n v="100891"/>
    <x v="1"/>
    <x v="0"/>
    <n v="13500"/>
    <s v="White Clearcoat"/>
    <s v="Black"/>
    <s v="Front-wheel Drive"/>
    <n v="23"/>
    <s v="No"/>
    <x v="4"/>
  </r>
  <r>
    <n v="1018"/>
    <x v="22"/>
    <n v="2019"/>
    <x v="1"/>
    <n v="53927"/>
    <x v="3"/>
    <x v="0"/>
    <n v="24900"/>
    <s v="Snowflake White Pearl Mica"/>
    <s v="Black"/>
    <s v="All-wheel Drive"/>
    <n v="20"/>
    <s v="Yes"/>
    <x v="15"/>
  </r>
  <r>
    <n v="1019"/>
    <x v="23"/>
    <n v="2025"/>
    <x v="0"/>
    <n v="10"/>
    <x v="2"/>
    <x v="0"/>
    <n v="56130"/>
    <s v="Sonic Gray Pearl"/>
    <s v="Black"/>
    <s v="All-wheel Drive"/>
    <n v="19"/>
    <s v="No"/>
    <x v="12"/>
  </r>
  <r>
    <n v="1020"/>
    <x v="39"/>
    <n v="2024"/>
    <x v="0"/>
    <n v="0"/>
    <x v="0"/>
    <x v="1"/>
    <n v="81999"/>
    <s v="Diamond Black"/>
    <s v="Black"/>
    <s v="Four-wheel Drive"/>
    <s v="-"/>
    <s v="No"/>
    <x v="12"/>
  </r>
  <r>
    <n v="1021"/>
    <x v="10"/>
    <n v="1998"/>
    <x v="1"/>
    <n v="87024"/>
    <x v="1"/>
    <x v="0"/>
    <n v="18990"/>
    <s v="Pearl White"/>
    <s v="Beige"/>
    <s v="Four-wheel Drive"/>
    <s v="-"/>
    <s v="No"/>
    <x v="4"/>
  </r>
  <r>
    <n v="1022"/>
    <x v="13"/>
    <n v="2024"/>
    <x v="0"/>
    <n v="7"/>
    <x v="2"/>
    <x v="0"/>
    <n v="26965"/>
    <s v="Riptide Blue Metallic"/>
    <s v="Jet Black"/>
    <s v="Front-wheel Drive"/>
    <n v="26"/>
    <s v="No"/>
    <x v="14"/>
  </r>
  <r>
    <n v="1023"/>
    <x v="16"/>
    <n v="2024"/>
    <x v="0"/>
    <n v="13"/>
    <x v="2"/>
    <x v="0"/>
    <n v="69705"/>
    <s v="Blue"/>
    <s v="Blue"/>
    <s v="All-wheel Drive"/>
    <s v="-"/>
    <s v="No"/>
    <x v="0"/>
  </r>
  <r>
    <n v="1024"/>
    <x v="10"/>
    <n v="2023"/>
    <x v="1"/>
    <n v="6022"/>
    <x v="2"/>
    <x v="0"/>
    <n v="34995"/>
    <s v="Pavement"/>
    <s v="Black"/>
    <s v="Rear-wheel Drive"/>
    <n v="21"/>
    <s v="No"/>
    <x v="5"/>
  </r>
  <r>
    <n v="1025"/>
    <x v="10"/>
    <n v="2013"/>
    <x v="1"/>
    <n v="155014"/>
    <x v="1"/>
    <x v="1"/>
    <n v="7999"/>
    <s v="Silver"/>
    <s v="Gray"/>
    <s v="Front-wheel Drive"/>
    <n v="53"/>
    <s v="Yes"/>
    <x v="10"/>
  </r>
  <r>
    <n v="1026"/>
    <x v="30"/>
    <n v="2019"/>
    <x v="1"/>
    <n v="66052"/>
    <x v="1"/>
    <x v="1"/>
    <n v="43850"/>
    <s v="Redline 2 Coat Pearl"/>
    <s v="Black"/>
    <s v="All-wheel Drive"/>
    <n v="13"/>
    <s v="No"/>
    <x v="18"/>
  </r>
  <r>
    <n v="1027"/>
    <x v="16"/>
    <n v="2024"/>
    <x v="0"/>
    <n v="10"/>
    <x v="2"/>
    <x v="0"/>
    <n v="115425"/>
    <s v="Black"/>
    <s v="Black"/>
    <s v="All-wheel Drive"/>
    <s v="-"/>
    <s v="No"/>
    <x v="0"/>
  </r>
  <r>
    <n v="1028"/>
    <x v="32"/>
    <n v="2017"/>
    <x v="1"/>
    <n v="48692"/>
    <x v="3"/>
    <x v="1"/>
    <n v="20487"/>
    <s v="Iridium Metallic"/>
    <s v="Jet Black"/>
    <s v="All-wheel Drive"/>
    <n v="21"/>
    <s v="Yes"/>
    <x v="14"/>
  </r>
  <r>
    <n v="1029"/>
    <x v="16"/>
    <n v="2003"/>
    <x v="1"/>
    <n v="171020"/>
    <x v="1"/>
    <x v="1"/>
    <n v="6850"/>
    <s v="Silver"/>
    <s v="Black"/>
    <s v="Rear-wheel Drive"/>
    <n v="15"/>
    <s v="No"/>
    <x v="7"/>
  </r>
  <r>
    <n v="1030"/>
    <x v="15"/>
    <n v="2022"/>
    <x v="1"/>
    <n v="28837"/>
    <x v="3"/>
    <x v="1"/>
    <n v="25145"/>
    <s v="Crystal White Pearl"/>
    <s v="Black"/>
    <s v="All-wheel Drive"/>
    <n v="24"/>
    <s v="Yes"/>
    <x v="10"/>
  </r>
  <r>
    <n v="1031"/>
    <x v="39"/>
    <n v="2024"/>
    <x v="0"/>
    <n v="0"/>
    <x v="0"/>
    <x v="1"/>
    <n v="67699"/>
    <s v="Granite Crystal Metallic Clearcoat"/>
    <s v="Mjx9"/>
    <s v="Four-wheel Drive"/>
    <n v="0"/>
    <s v="No"/>
    <x v="1"/>
  </r>
  <r>
    <n v="1032"/>
    <x v="16"/>
    <n v="2024"/>
    <x v="0"/>
    <n v="7"/>
    <x v="2"/>
    <x v="0"/>
    <n v="58746"/>
    <s v="Arctic White"/>
    <s v="Black"/>
    <s v="Rear-wheel Drive"/>
    <s v="-"/>
    <s v="No"/>
    <x v="0"/>
  </r>
  <r>
    <n v="1033"/>
    <x v="52"/>
    <n v="2024"/>
    <x v="0"/>
    <n v="19"/>
    <x v="2"/>
    <x v="0"/>
    <n v="49135"/>
    <s v="Alfa Black"/>
    <s v="Black"/>
    <s v="All-wheel Drive"/>
    <s v="-"/>
    <s v="No"/>
    <x v="12"/>
  </r>
  <r>
    <n v="1034"/>
    <x v="9"/>
    <n v="2021"/>
    <x v="1"/>
    <n v="36469"/>
    <x v="3"/>
    <x v="1"/>
    <n v="47175"/>
    <s v="Antimatter Blue Metallic"/>
    <s v="Ebony"/>
    <s v="Four-wheel Drive"/>
    <n v="16"/>
    <s v="No"/>
    <x v="8"/>
  </r>
  <r>
    <n v="1035"/>
    <x v="5"/>
    <n v="2023"/>
    <x v="0"/>
    <n v="48"/>
    <x v="2"/>
    <x v="1"/>
    <n v="59971"/>
    <s v="Bright White Clearcoat"/>
    <s v="Global Black"/>
    <s v="Four-wheel Drive"/>
    <s v="-"/>
    <s v="No"/>
    <x v="10"/>
  </r>
  <r>
    <n v="1036"/>
    <x v="1"/>
    <n v="2021"/>
    <x v="1"/>
    <n v="20209"/>
    <x v="3"/>
    <x v="1"/>
    <n v="32550"/>
    <s v="Red"/>
    <s v="Ebony"/>
    <s v="Front-wheel Drive"/>
    <n v="22"/>
    <s v="No"/>
    <x v="8"/>
  </r>
  <r>
    <n v="1037"/>
    <x v="16"/>
    <n v="2024"/>
    <x v="0"/>
    <n v="10"/>
    <x v="2"/>
    <x v="0"/>
    <n v="94925"/>
    <s v="Gray Metallic"/>
    <s v="Macchiato Beige"/>
    <s v="All-wheel Drive"/>
    <n v="19"/>
    <s v="No"/>
    <x v="0"/>
  </r>
  <r>
    <n v="1038"/>
    <x v="5"/>
    <n v="2023"/>
    <x v="0"/>
    <n v="5893"/>
    <x v="2"/>
    <x v="1"/>
    <n v="52750"/>
    <s v="Bright White Clearcoat"/>
    <s v="Wicker Beige/Black"/>
    <s v="Four-wheel Drive"/>
    <n v="0"/>
    <s v="No"/>
    <x v="18"/>
  </r>
  <r>
    <n v="1039"/>
    <x v="23"/>
    <n v="2020"/>
    <x v="1"/>
    <n v="79629"/>
    <x v="1"/>
    <x v="1"/>
    <n v="24723"/>
    <s v="Crystal Black Pearl"/>
    <s v="Mocha"/>
    <s v="Front-wheel Drive"/>
    <n v="19"/>
    <s v="Yes"/>
    <x v="4"/>
  </r>
  <r>
    <n v="1040"/>
    <x v="6"/>
    <n v="2024"/>
    <x v="0"/>
    <n v="0"/>
    <x v="0"/>
    <x v="0"/>
    <n v="63190"/>
    <s v="Emerald"/>
    <s v="Cirrus"/>
    <s v="All-wheel Drive"/>
    <n v="18"/>
    <s v="No"/>
    <x v="7"/>
  </r>
  <r>
    <n v="1041"/>
    <x v="4"/>
    <n v="2024"/>
    <x v="0"/>
    <n v="10"/>
    <x v="2"/>
    <x v="0"/>
    <n v="85245"/>
    <s v="Carbon Black Metallic"/>
    <s v="Tartufo"/>
    <s v="All-wheel Drive"/>
    <n v="15"/>
    <s v="No"/>
    <x v="5"/>
  </r>
  <r>
    <n v="1042"/>
    <x v="6"/>
    <n v="2019"/>
    <x v="1"/>
    <n v="59219"/>
    <x v="1"/>
    <x v="1"/>
    <n v="23550"/>
    <s v="Radiant Silver Metallic"/>
    <s v="Black"/>
    <s v="All-wheel Drive"/>
    <n v="22"/>
    <s v="No"/>
    <x v="8"/>
  </r>
  <r>
    <n v="1043"/>
    <x v="5"/>
    <n v="2024"/>
    <x v="0"/>
    <n v="11"/>
    <x v="2"/>
    <x v="1"/>
    <n v="37383"/>
    <s v="Silver Zynith"/>
    <s v="Global Black"/>
    <s v="Four-wheel Drive"/>
    <n v="18"/>
    <s v="No"/>
    <x v="1"/>
  </r>
  <r>
    <n v="1044"/>
    <x v="31"/>
    <n v="2021"/>
    <x v="1"/>
    <n v="18558"/>
    <x v="3"/>
    <x v="0"/>
    <n v="29750"/>
    <s v="Stormy Sea"/>
    <s v="Gray"/>
    <s v="All-wheel Drive"/>
    <n v="21"/>
    <s v="No"/>
    <x v="7"/>
  </r>
  <r>
    <n v="1045"/>
    <x v="9"/>
    <n v="2023"/>
    <x v="1"/>
    <n v="17915"/>
    <x v="3"/>
    <x v="1"/>
    <n v="24977"/>
    <s v="Carbonized Gray Metallic"/>
    <s v="Ebony"/>
    <s v="All-wheel Drive"/>
    <n v="26"/>
    <s v="No"/>
    <x v="12"/>
  </r>
  <r>
    <n v="1046"/>
    <x v="15"/>
    <n v="2021"/>
    <x v="1"/>
    <n v="31724"/>
    <x v="3"/>
    <x v="1"/>
    <n v="30500"/>
    <s v="Ice Silver Metallic"/>
    <s v="Black"/>
    <s v="All-wheel Drive"/>
    <n v="20"/>
    <s v="No"/>
    <x v="7"/>
  </r>
  <r>
    <n v="1047"/>
    <x v="34"/>
    <n v="2023"/>
    <x v="0"/>
    <n v="5836"/>
    <x v="2"/>
    <x v="1"/>
    <n v="20648"/>
    <s v="Snow White Pearl"/>
    <s v="Black"/>
    <s v="Front-wheel Drive"/>
    <n v="29"/>
    <s v="No"/>
    <x v="8"/>
  </r>
  <r>
    <n v="1048"/>
    <x v="4"/>
    <n v="2015"/>
    <x v="1"/>
    <n v="52698"/>
    <x v="3"/>
    <x v="0"/>
    <n v="11990"/>
    <s v="Gray"/>
    <s v="Black"/>
    <s v="Rear-wheel Drive"/>
    <s v="-"/>
    <s v="No"/>
    <x v="19"/>
  </r>
  <r>
    <n v="1049"/>
    <x v="16"/>
    <n v="2018"/>
    <x v="1"/>
    <n v="49661"/>
    <x v="3"/>
    <x v="0"/>
    <n v="39972"/>
    <s v="Gray"/>
    <s v="Black"/>
    <s v="All-wheel Drive"/>
    <n v="17"/>
    <s v="Yes"/>
    <x v="0"/>
  </r>
  <r>
    <n v="1050"/>
    <x v="23"/>
    <n v="2022"/>
    <x v="2"/>
    <n v="9075"/>
    <x v="2"/>
    <x v="1"/>
    <n v="30633"/>
    <s v="Lunar Silver Metallic"/>
    <s v="Gray"/>
    <s v="All-wheel Drive"/>
    <n v="27"/>
    <s v="No"/>
    <x v="8"/>
  </r>
  <r>
    <n v="1051"/>
    <x v="7"/>
    <n v="2024"/>
    <x v="0"/>
    <n v="0"/>
    <x v="0"/>
    <x v="0"/>
    <n v="31745"/>
    <s v="Deep Blue Pearl"/>
    <s v="Sport"/>
    <s v="All-wheel Drive"/>
    <n v="26"/>
    <s v="No"/>
    <x v="0"/>
  </r>
  <r>
    <n v="1053"/>
    <x v="4"/>
    <n v="2024"/>
    <x v="1"/>
    <n v="4505"/>
    <x v="2"/>
    <x v="0"/>
    <n v="61290"/>
    <s v="Gray Metallic"/>
    <s v="Black"/>
    <s v="All-wheel Drive"/>
    <n v="23"/>
    <s v="No"/>
    <x v="0"/>
  </r>
  <r>
    <n v="1054"/>
    <x v="13"/>
    <n v="2024"/>
    <x v="0"/>
    <n v="5"/>
    <x v="2"/>
    <x v="0"/>
    <n v="47095"/>
    <s v="Rip Tide Blue"/>
    <s v="Black"/>
    <s v="All-wheel Drive"/>
    <s v="-"/>
    <s v="No"/>
    <x v="11"/>
  </r>
  <r>
    <n v="1055"/>
    <x v="34"/>
    <n v="2024"/>
    <x v="0"/>
    <n v="10"/>
    <x v="2"/>
    <x v="0"/>
    <n v="30975"/>
    <s v="Blue / Black"/>
    <s v="Black"/>
    <s v="All-wheel Drive"/>
    <n v="25"/>
    <s v="No"/>
    <x v="5"/>
  </r>
  <r>
    <n v="1056"/>
    <x v="9"/>
    <n v="2018"/>
    <x v="1"/>
    <n v="83520"/>
    <x v="1"/>
    <x v="0"/>
    <n v="26995"/>
    <s v="Oxford White"/>
    <s v="Gray"/>
    <s v="Rear-wheel Drive"/>
    <n v="0"/>
    <s v="No"/>
    <x v="7"/>
  </r>
  <r>
    <n v="1057"/>
    <x v="30"/>
    <n v="2014"/>
    <x v="1"/>
    <n v="161407"/>
    <x v="1"/>
    <x v="0"/>
    <n v="13999"/>
    <s v="Black"/>
    <s v="Black"/>
    <s v="All-wheel Drive"/>
    <n v="0"/>
    <s v="No"/>
    <x v="10"/>
  </r>
  <r>
    <n v="1058"/>
    <x v="15"/>
    <n v="2024"/>
    <x v="0"/>
    <n v="52"/>
    <x v="2"/>
    <x v="1"/>
    <n v="37037"/>
    <s v="Magnetite Gray Metallic"/>
    <s v="Black"/>
    <s v="All-wheel Drive"/>
    <n v="26"/>
    <s v="No"/>
    <x v="1"/>
  </r>
  <r>
    <n v="1059"/>
    <x v="9"/>
    <n v="2024"/>
    <x v="0"/>
    <n v="18"/>
    <x v="2"/>
    <x v="0"/>
    <n v="33815"/>
    <s v="Carbonized Gray Metallic"/>
    <s v="Navy Pier"/>
    <s v="All-wheel Drive"/>
    <n v="22"/>
    <s v="No"/>
    <x v="4"/>
  </r>
  <r>
    <n v="1060"/>
    <x v="6"/>
    <n v="2020"/>
    <x v="1"/>
    <n v="62847"/>
    <x v="1"/>
    <x v="1"/>
    <n v="43032"/>
    <s v="Radiant Silver Metallic"/>
    <s v="Jet Black"/>
    <s v="Four-wheel Drive"/>
    <n v="14"/>
    <s v="No"/>
    <x v="2"/>
  </r>
  <r>
    <n v="1061"/>
    <x v="8"/>
    <n v="2017"/>
    <x v="1"/>
    <n v="111832"/>
    <x v="1"/>
    <x v="0"/>
    <n v="16500"/>
    <s v="Gray"/>
    <s v="Cognac / Alloy / Toffee"/>
    <s v="Front-wheel Drive"/>
    <n v="19"/>
    <s v="No"/>
    <x v="4"/>
  </r>
  <r>
    <n v="1062"/>
    <x v="23"/>
    <n v="2015"/>
    <x v="1"/>
    <n v="158522"/>
    <x v="1"/>
    <x v="0"/>
    <n v="12982"/>
    <s v="Modern Steel Metallic"/>
    <s v="Gray"/>
    <s v="Front-wheel Drive"/>
    <n v="19"/>
    <s v="Yes"/>
    <x v="10"/>
  </r>
  <r>
    <n v="1063"/>
    <x v="5"/>
    <n v="2022"/>
    <x v="0"/>
    <n v="51"/>
    <x v="2"/>
    <x v="0"/>
    <n v="54991"/>
    <s v="Bright White Clearcoat"/>
    <s v="-"/>
    <s v="-"/>
    <s v="-"/>
    <s v="No"/>
    <x v="8"/>
  </r>
  <r>
    <n v="1064"/>
    <x v="8"/>
    <n v="2020"/>
    <x v="1"/>
    <n v="80517"/>
    <x v="1"/>
    <x v="0"/>
    <n v="19995"/>
    <s v="Brilliant Black Crystal Pearlcoat"/>
    <s v="Cognac"/>
    <s v="Front-wheel Drive"/>
    <n v="19"/>
    <s v="No"/>
    <x v="1"/>
  </r>
  <r>
    <n v="1065"/>
    <x v="12"/>
    <n v="2023"/>
    <x v="2"/>
    <n v="12564"/>
    <x v="3"/>
    <x v="1"/>
    <n v="26377"/>
    <s v="Platinum Gray Metallic"/>
    <s v="Black"/>
    <s v="All-wheel Drive"/>
    <n v="25"/>
    <s v="Yes"/>
    <x v="1"/>
  </r>
  <r>
    <n v="1066"/>
    <x v="3"/>
    <n v="2020"/>
    <x v="1"/>
    <n v="16159"/>
    <x v="3"/>
    <x v="1"/>
    <n v="49880"/>
    <s v="Typhoon Gray Metallic"/>
    <s v="Black"/>
    <s v="All-wheel Drive"/>
    <n v="20"/>
    <s v="No"/>
    <x v="12"/>
  </r>
  <r>
    <n v="1067"/>
    <x v="34"/>
    <n v="2024"/>
    <x v="0"/>
    <n v="8"/>
    <x v="2"/>
    <x v="0"/>
    <n v="35415"/>
    <s v="Glacial White Pearl"/>
    <s v="Black"/>
    <s v="All-wheel Drive"/>
    <n v="23"/>
    <s v="No"/>
    <x v="0"/>
  </r>
  <r>
    <n v="1068"/>
    <x v="31"/>
    <n v="2020"/>
    <x v="1"/>
    <n v="35113"/>
    <x v="3"/>
    <x v="0"/>
    <n v="22900"/>
    <s v="Portofino Gray"/>
    <s v="Gray"/>
    <s v="Front-wheel Drive"/>
    <n v="30"/>
    <s v="Yes"/>
    <x v="5"/>
  </r>
  <r>
    <n v="1069"/>
    <x v="5"/>
    <n v="2024"/>
    <x v="0"/>
    <n v="10"/>
    <x v="2"/>
    <x v="1"/>
    <n v="29358"/>
    <s v="Diamond Black"/>
    <s v="-"/>
    <s v="-"/>
    <s v="-"/>
    <s v="No"/>
    <x v="9"/>
  </r>
  <r>
    <n v="1070"/>
    <x v="5"/>
    <n v="2023"/>
    <x v="1"/>
    <n v="12477"/>
    <x v="3"/>
    <x v="0"/>
    <n v="50999"/>
    <s v="Sting Gray Clearcoat"/>
    <s v="Black"/>
    <s v="Four-wheel Drive"/>
    <n v="17"/>
    <s v="No"/>
    <x v="13"/>
  </r>
  <r>
    <n v="1071"/>
    <x v="5"/>
    <n v="2024"/>
    <x v="0"/>
    <n v="30"/>
    <x v="2"/>
    <x v="0"/>
    <n v="55452"/>
    <s v="Bright White Clearcoat"/>
    <s v="Black"/>
    <s v="Four-wheel Drive"/>
    <n v="20"/>
    <s v="No"/>
    <x v="10"/>
  </r>
  <r>
    <n v="1072"/>
    <x v="12"/>
    <n v="2024"/>
    <x v="0"/>
    <n v="11"/>
    <x v="2"/>
    <x v="0"/>
    <n v="55452"/>
    <s v="Pure Gray"/>
    <s v="Titan Black w/Orange Stitching"/>
    <s v="All-wheel Drive"/>
    <n v="18"/>
    <s v="No"/>
    <x v="14"/>
  </r>
  <r>
    <n v="1073"/>
    <x v="9"/>
    <n v="2020"/>
    <x v="1"/>
    <n v="31077"/>
    <x v="3"/>
    <x v="0"/>
    <n v="23995"/>
    <s v="Sedona Orange Metallic"/>
    <s v="Ebony Black"/>
    <s v="All-wheel Drive"/>
    <n v="43"/>
    <s v="No"/>
    <x v="11"/>
  </r>
  <r>
    <n v="1074"/>
    <x v="5"/>
    <n v="2024"/>
    <x v="0"/>
    <n v="16"/>
    <x v="2"/>
    <x v="1"/>
    <n v="43070"/>
    <s v="Diamond Black Crystal Pearlcoat"/>
    <s v="Global Black"/>
    <s v="Four-wheel Drive"/>
    <n v="19"/>
    <s v="No"/>
    <x v="4"/>
  </r>
  <r>
    <n v="1075"/>
    <x v="40"/>
    <n v="2024"/>
    <x v="0"/>
    <n v="0"/>
    <x v="0"/>
    <x v="0"/>
    <n v="72595"/>
    <s v="Platinum Gray"/>
    <s v="Charcoal"/>
    <s v="All-wheel Drive"/>
    <s v="-"/>
    <s v="No"/>
    <x v="0"/>
  </r>
  <r>
    <n v="1076"/>
    <x v="9"/>
    <n v="2024"/>
    <x v="0"/>
    <n v="8"/>
    <x v="2"/>
    <x v="0"/>
    <n v="55740"/>
    <s v="Oxford White"/>
    <s v="Medium Dark Slate"/>
    <s v="Four-wheel Drive"/>
    <n v="0"/>
    <s v="No"/>
    <x v="14"/>
  </r>
  <r>
    <n v="1077"/>
    <x v="10"/>
    <n v="2023"/>
    <x v="1"/>
    <n v="3399"/>
    <x v="2"/>
    <x v="0"/>
    <n v="28500"/>
    <s v="Magnetic Gray Metallic"/>
    <s v="Black"/>
    <s v="Rear-wheel Drive"/>
    <n v="20"/>
    <s v="No"/>
    <x v="1"/>
  </r>
  <r>
    <n v="1078"/>
    <x v="5"/>
    <n v="2024"/>
    <x v="0"/>
    <n v="10"/>
    <x v="2"/>
    <x v="1"/>
    <n v="48188"/>
    <s v="Velvet Red Pearlcoat"/>
    <s v="Global Black"/>
    <s v="Four-wheel Drive"/>
    <n v="18"/>
    <s v="No"/>
    <x v="1"/>
  </r>
  <r>
    <n v="1079"/>
    <x v="32"/>
    <n v="2024"/>
    <x v="0"/>
    <n v="15"/>
    <x v="2"/>
    <x v="0"/>
    <n v="90100"/>
    <s v="Summit White"/>
    <s v="Atmosphere"/>
    <s v="Four-wheel Drive"/>
    <s v="-"/>
    <s v="No"/>
    <x v="1"/>
  </r>
  <r>
    <n v="1080"/>
    <x v="4"/>
    <n v="2021"/>
    <x v="1"/>
    <n v="29245"/>
    <x v="3"/>
    <x v="1"/>
    <n v="25195"/>
    <s v="Glacier Silver Metallic"/>
    <s v="Black"/>
    <s v="All-wheel Drive"/>
    <n v="23"/>
    <s v="Yes"/>
    <x v="8"/>
  </r>
  <r>
    <n v="1081"/>
    <x v="5"/>
    <n v="2024"/>
    <x v="0"/>
    <n v="21"/>
    <x v="2"/>
    <x v="1"/>
    <n v="75446"/>
    <s v="Diamond Black"/>
    <s v="Global Black"/>
    <s v="Four-wheel Drive"/>
    <n v="16"/>
    <s v="No"/>
    <x v="0"/>
  </r>
  <r>
    <n v="1082"/>
    <x v="5"/>
    <n v="2024"/>
    <x v="0"/>
    <n v="0"/>
    <x v="0"/>
    <x v="1"/>
    <n v="60716"/>
    <s v="Black Clearcoat"/>
    <s v="Black"/>
    <s v="Four-wheel Drive"/>
    <s v="-"/>
    <s v="No"/>
    <x v="12"/>
  </r>
  <r>
    <n v="1083"/>
    <x v="30"/>
    <n v="2019"/>
    <x v="1"/>
    <n v="59595"/>
    <x v="1"/>
    <x v="0"/>
    <n v="20477"/>
    <s v="Destroyer Gray Clearcoat"/>
    <s v="Black"/>
    <s v="Rear-wheel Drive"/>
    <n v="19"/>
    <s v="No"/>
    <x v="5"/>
  </r>
  <r>
    <n v="1084"/>
    <x v="31"/>
    <n v="2017"/>
    <x v="1"/>
    <n v="109340"/>
    <x v="1"/>
    <x v="0"/>
    <n v="7700"/>
    <s v="Pacific Blue Pearl"/>
    <s v="Gray"/>
    <s v="Front-wheel Drive"/>
    <n v="26"/>
    <s v="No"/>
    <x v="13"/>
  </r>
  <r>
    <n v="1085"/>
    <x v="4"/>
    <n v="2020"/>
    <x v="1"/>
    <n v="28545"/>
    <x v="3"/>
    <x v="0"/>
    <n v="55991"/>
    <s v="Long Beach Blue Metallic"/>
    <s v="Black w/Blue Stitching"/>
    <s v="Rear-wheel Drive"/>
    <n v="17"/>
    <s v="No"/>
    <x v="7"/>
  </r>
  <r>
    <n v="1086"/>
    <x v="13"/>
    <n v="2020"/>
    <x v="1"/>
    <n v="62112"/>
    <x v="1"/>
    <x v="0"/>
    <n v="17215"/>
    <s v="Black"/>
    <s v="-"/>
    <s v="-"/>
    <s v="-"/>
    <s v="No"/>
    <x v="16"/>
  </r>
  <r>
    <n v="1087"/>
    <x v="1"/>
    <n v="2019"/>
    <x v="1"/>
    <n v="55685"/>
    <x v="1"/>
    <x v="0"/>
    <n v="30989"/>
    <s v="White Diamond Pearl"/>
    <s v="Red"/>
    <s v="All-wheel Drive"/>
    <n v="19"/>
    <s v="No"/>
    <x v="14"/>
  </r>
  <r>
    <n v="1088"/>
    <x v="13"/>
    <n v="2021"/>
    <x v="1"/>
    <n v="63396"/>
    <x v="1"/>
    <x v="1"/>
    <n v="16000"/>
    <s v="Summit White"/>
    <s v="Jet Black"/>
    <s v="All-wheel Drive"/>
    <n v="23"/>
    <s v="Yes"/>
    <x v="0"/>
  </r>
  <r>
    <n v="1089"/>
    <x v="15"/>
    <n v="2024"/>
    <x v="0"/>
    <n v="1"/>
    <x v="2"/>
    <x v="0"/>
    <n v="42604"/>
    <s v="Crystal White Pearl"/>
    <s v="Black"/>
    <s v="All-wheel Drive"/>
    <n v="26"/>
    <s v="No"/>
    <x v="11"/>
  </r>
  <r>
    <n v="1090"/>
    <x v="16"/>
    <n v="2011"/>
    <x v="1"/>
    <n v="34311"/>
    <x v="3"/>
    <x v="0"/>
    <n v="31888"/>
    <s v="Diamond White Metallic"/>
    <s v="Natural Beige"/>
    <s v="Rear-wheel Drive"/>
    <n v="14"/>
    <s v="Yes"/>
    <x v="13"/>
  </r>
  <r>
    <n v="1091"/>
    <x v="5"/>
    <n v="2024"/>
    <x v="0"/>
    <n v="11"/>
    <x v="2"/>
    <x v="0"/>
    <n v="53895"/>
    <s v="Silver Zynith Clearcoat"/>
    <s v="Black"/>
    <s v="Four-wheel Drive"/>
    <n v="16"/>
    <s v="No"/>
    <x v="4"/>
  </r>
  <r>
    <n v="1092"/>
    <x v="0"/>
    <n v="2021"/>
    <x v="1"/>
    <n v="16121"/>
    <x v="3"/>
    <x v="1"/>
    <n v="40495"/>
    <s v="Cloudburst Gray"/>
    <s v="Rioja"/>
    <s v="All-wheel Drive"/>
    <n v="19"/>
    <s v="Yes"/>
    <x v="12"/>
  </r>
  <r>
    <n v="1093"/>
    <x v="21"/>
    <n v="2019"/>
    <x v="1"/>
    <n v="6216"/>
    <x v="2"/>
    <x v="1"/>
    <n v="168177"/>
    <s v="Lightning Silver"/>
    <s v="Obsidian Black"/>
    <s v="Rear-wheel Drive"/>
    <n v="14"/>
    <s v="No"/>
    <x v="12"/>
  </r>
  <r>
    <n v="1094"/>
    <x v="0"/>
    <n v="2019"/>
    <x v="1"/>
    <n v="60299"/>
    <x v="1"/>
    <x v="1"/>
    <n v="30495"/>
    <s v="Nightfall Mica"/>
    <s v="Chateau"/>
    <s v="Front-wheel Drive"/>
    <n v="22"/>
    <s v="Yes"/>
    <x v="12"/>
  </r>
  <r>
    <n v="1095"/>
    <x v="24"/>
    <n v="2016"/>
    <x v="1"/>
    <n v="65888"/>
    <x v="1"/>
    <x v="0"/>
    <n v="21500"/>
    <s v="Black Velvet"/>
    <s v="Ebony"/>
    <s v="All-wheel Drive"/>
    <n v="16"/>
    <s v="No"/>
    <x v="10"/>
  </r>
  <r>
    <n v="1096"/>
    <x v="24"/>
    <n v="2018"/>
    <x v="1"/>
    <n v="51673"/>
    <x v="3"/>
    <x v="1"/>
    <n v="33900"/>
    <s v="White Platinum Tri-Coat Metallic"/>
    <s v="-"/>
    <s v="-"/>
    <s v="-"/>
    <s v="No"/>
    <x v="5"/>
  </r>
  <r>
    <n v="1097"/>
    <x v="9"/>
    <n v="2023"/>
    <x v="0"/>
    <n v="10"/>
    <x v="2"/>
    <x v="1"/>
    <n v="73135"/>
    <s v="Star White"/>
    <s v="Black"/>
    <s v="All-wheel Drive"/>
    <s v="-"/>
    <s v="No"/>
    <x v="12"/>
  </r>
  <r>
    <n v="1098"/>
    <x v="12"/>
    <n v="2016"/>
    <x v="1"/>
    <n v="55972"/>
    <x v="1"/>
    <x v="1"/>
    <n v="25455"/>
    <s v="Gray"/>
    <s v="Black"/>
    <s v="All-wheel Drive"/>
    <n v="17"/>
    <s v="No"/>
    <x v="10"/>
  </r>
  <r>
    <n v="1099"/>
    <x v="13"/>
    <n v="2024"/>
    <x v="0"/>
    <n v="2"/>
    <x v="2"/>
    <x v="0"/>
    <n v="30998"/>
    <s v="Summit White"/>
    <s v="Jet Black w/Red Accents"/>
    <s v="Front-wheel Drive"/>
    <n v="26"/>
    <s v="No"/>
    <x v="14"/>
  </r>
  <r>
    <n v="1100"/>
    <x v="5"/>
    <n v="2024"/>
    <x v="0"/>
    <n v="10"/>
    <x v="2"/>
    <x v="1"/>
    <n v="28185"/>
    <s v="Diamond Black Crystal Pearlcoat"/>
    <s v="Black"/>
    <s v="Four-wheel Drive"/>
    <n v="24"/>
    <s v="No"/>
    <x v="4"/>
  </r>
  <r>
    <n v="1101"/>
    <x v="7"/>
    <n v="2024"/>
    <x v="0"/>
    <n v="2"/>
    <x v="2"/>
    <x v="0"/>
    <n v="29597"/>
    <s v="White"/>
    <s v="Charcoal"/>
    <s v="Front-wheel Drive"/>
    <n v="27"/>
    <s v="No"/>
    <x v="11"/>
  </r>
  <r>
    <n v="1102"/>
    <x v="6"/>
    <n v="2021"/>
    <x v="1"/>
    <n v="38722"/>
    <x v="3"/>
    <x v="1"/>
    <n v="35695"/>
    <s v="Garnet Metallic"/>
    <s v="Black"/>
    <s v="All-wheel Drive"/>
    <n v="18"/>
    <s v="No"/>
    <x v="8"/>
  </r>
  <r>
    <n v="1103"/>
    <x v="5"/>
    <n v="2018"/>
    <x v="2"/>
    <n v="58979"/>
    <x v="1"/>
    <x v="1"/>
    <n v="16406"/>
    <s v="Colorado Red"/>
    <s v="Black"/>
    <s v="Front-wheel Drive"/>
    <n v="24"/>
    <s v="No"/>
    <x v="11"/>
  </r>
  <r>
    <n v="1104"/>
    <x v="6"/>
    <n v="2021"/>
    <x v="1"/>
    <n v="31956"/>
    <x v="3"/>
    <x v="0"/>
    <n v="35989"/>
    <s v="Garnet Red Metallic"/>
    <s v="Cirrus"/>
    <s v="All-wheel Drive"/>
    <n v="21"/>
    <s v="No"/>
    <x v="7"/>
  </r>
  <r>
    <n v="1105"/>
    <x v="5"/>
    <n v="2024"/>
    <x v="0"/>
    <n v="0"/>
    <x v="0"/>
    <x v="0"/>
    <n v="58460"/>
    <s v="Anvil Clearcoat"/>
    <s v="Black"/>
    <s v="Four-wheel Drive"/>
    <s v="-"/>
    <s v="No"/>
    <x v="0"/>
  </r>
  <r>
    <n v="1106"/>
    <x v="7"/>
    <n v="2024"/>
    <x v="0"/>
    <n v="7"/>
    <x v="2"/>
    <x v="0"/>
    <n v="21951"/>
    <s v="Black"/>
    <s v="Charcoal"/>
    <s v="Front-wheel Drive"/>
    <n v="30"/>
    <s v="No"/>
    <x v="0"/>
  </r>
  <r>
    <n v="1107"/>
    <x v="13"/>
    <n v="2019"/>
    <x v="1"/>
    <n v="36622"/>
    <x v="3"/>
    <x v="1"/>
    <n v="49991"/>
    <s v="Black"/>
    <s v="Kalahari"/>
    <s v="Rear-wheel Drive"/>
    <n v="16"/>
    <s v="Yes"/>
    <x v="0"/>
  </r>
  <r>
    <n v="1108"/>
    <x v="5"/>
    <n v="2021"/>
    <x v="1"/>
    <n v="49084"/>
    <x v="3"/>
    <x v="1"/>
    <n v="38400"/>
    <s v="Bright White Clearcoat"/>
    <s v="Black"/>
    <s v="Four-wheel Drive"/>
    <n v="21"/>
    <s v="No"/>
    <x v="7"/>
  </r>
  <r>
    <n v="1109"/>
    <x v="7"/>
    <n v="2021"/>
    <x v="1"/>
    <n v="51026"/>
    <x v="3"/>
    <x v="1"/>
    <n v="17995"/>
    <s v="Super Black"/>
    <s v="Charcoal"/>
    <s v="All-wheel Drive"/>
    <n v="25"/>
    <s v="Yes"/>
    <x v="5"/>
  </r>
  <r>
    <n v="1110"/>
    <x v="5"/>
    <n v="2024"/>
    <x v="0"/>
    <n v="10"/>
    <x v="2"/>
    <x v="0"/>
    <n v="52848"/>
    <s v="Metallic"/>
    <s v="Global Black"/>
    <s v="Four-wheel Drive"/>
    <n v="18"/>
    <s v="No"/>
    <x v="9"/>
  </r>
  <r>
    <n v="1111"/>
    <x v="4"/>
    <n v="2024"/>
    <x v="0"/>
    <n v="13"/>
    <x v="2"/>
    <x v="0"/>
    <n v="156695"/>
    <s v="Blue Metallic"/>
    <s v="Gray"/>
    <s v="All-wheel Drive"/>
    <n v="16"/>
    <s v="No"/>
    <x v="8"/>
  </r>
  <r>
    <n v="1112"/>
    <x v="29"/>
    <n v="2023"/>
    <x v="1"/>
    <n v="3193"/>
    <x v="2"/>
    <x v="0"/>
    <n v="45025"/>
    <s v="Makalu Gray"/>
    <s v="Obsidian Black"/>
    <s v="All-wheel Drive"/>
    <n v="17"/>
    <s v="Yes"/>
    <x v="1"/>
  </r>
  <r>
    <n v="1113"/>
    <x v="39"/>
    <n v="2025"/>
    <x v="0"/>
    <n v="0"/>
    <x v="0"/>
    <x v="0"/>
    <n v="63385"/>
    <s v="Flame Red Clearcoat"/>
    <s v="Diesel Gray / Black"/>
    <s v="Four-wheel Drive"/>
    <s v="-"/>
    <s v="No"/>
    <x v="12"/>
  </r>
  <r>
    <n v="1114"/>
    <x v="7"/>
    <n v="2018"/>
    <x v="1"/>
    <n v="37777"/>
    <x v="3"/>
    <x v="1"/>
    <n v="21588"/>
    <s v="Glacier White"/>
    <s v="Wheat"/>
    <s v="Four-wheel Drive"/>
    <n v="15"/>
    <s v="No"/>
    <x v="29"/>
  </r>
  <r>
    <n v="1115"/>
    <x v="34"/>
    <n v="2024"/>
    <x v="0"/>
    <n v="12"/>
    <x v="2"/>
    <x v="0"/>
    <n v="47011"/>
    <s v="Wolf Gray"/>
    <s v="Black"/>
    <s v="All-wheel Drive"/>
    <n v="22"/>
    <s v="No"/>
    <x v="8"/>
  </r>
  <r>
    <n v="1116"/>
    <x v="5"/>
    <n v="2024"/>
    <x v="0"/>
    <n v="100"/>
    <x v="2"/>
    <x v="1"/>
    <n v="44101"/>
    <s v="Bright White Clearcoat"/>
    <s v="Global Black"/>
    <s v="Four-wheel Drive"/>
    <n v="18"/>
    <s v="No"/>
    <x v="4"/>
  </r>
  <r>
    <n v="1117"/>
    <x v="3"/>
    <n v="2024"/>
    <x v="0"/>
    <n v="10"/>
    <x v="2"/>
    <x v="0"/>
    <n v="108600"/>
    <s v="Satellite Silver Metallic"/>
    <s v="Arras Red"/>
    <s v="All-wheel Drive"/>
    <s v="-"/>
    <s v="No"/>
    <x v="0"/>
  </r>
  <r>
    <n v="1118"/>
    <x v="16"/>
    <n v="2005"/>
    <x v="1"/>
    <n v="73212"/>
    <x v="1"/>
    <x v="1"/>
    <n v="16319"/>
    <s v="Silver"/>
    <s v="Gray"/>
    <s v="Rear-wheel Drive"/>
    <n v="16"/>
    <s v="No"/>
    <x v="7"/>
  </r>
  <r>
    <n v="1119"/>
    <x v="23"/>
    <n v="2004"/>
    <x v="1"/>
    <n v="157694"/>
    <x v="1"/>
    <x v="0"/>
    <n v="7995"/>
    <s v="Navy Blue"/>
    <s v="Gray Leather"/>
    <s v="Front-wheel Drive"/>
    <n v="18"/>
    <s v="No"/>
    <x v="7"/>
  </r>
  <r>
    <n v="1120"/>
    <x v="8"/>
    <n v="2022"/>
    <x v="1"/>
    <n v="48097"/>
    <x v="3"/>
    <x v="1"/>
    <n v="27613"/>
    <s v="Brilliant Black Crystal Pearlcoat"/>
    <s v="Black"/>
    <s v="Front-wheel Drive"/>
    <s v="-"/>
    <s v="Yes"/>
    <x v="11"/>
  </r>
  <r>
    <n v="1121"/>
    <x v="5"/>
    <n v="2022"/>
    <x v="1"/>
    <n v="8077"/>
    <x v="2"/>
    <x v="1"/>
    <n v="69980"/>
    <s v="Velvet Red Pearlcoat"/>
    <s v="Global Black"/>
    <s v="Four-wheel Drive"/>
    <n v="13"/>
    <s v="No"/>
    <x v="4"/>
  </r>
  <r>
    <n v="1122"/>
    <x v="31"/>
    <n v="2024"/>
    <x v="0"/>
    <n v="9"/>
    <x v="2"/>
    <x v="1"/>
    <n v="29162"/>
    <s v="Shimmering Silver"/>
    <s v="Gray"/>
    <s v="All-wheel Drive"/>
    <n v="23"/>
    <s v="No"/>
    <x v="7"/>
  </r>
  <r>
    <n v="1123"/>
    <x v="23"/>
    <n v="2019"/>
    <x v="1"/>
    <n v="40147"/>
    <x v="3"/>
    <x v="0"/>
    <n v="32337"/>
    <s v="Red"/>
    <s v="-"/>
    <s v="-"/>
    <s v="-"/>
    <s v="Yes"/>
    <x v="7"/>
  </r>
  <r>
    <n v="1124"/>
    <x v="5"/>
    <n v="2024"/>
    <x v="0"/>
    <n v="10"/>
    <x v="2"/>
    <x v="0"/>
    <n v="40784"/>
    <s v="Bright White"/>
    <s v="-"/>
    <s v="-"/>
    <s v="-"/>
    <s v="No"/>
    <x v="9"/>
  </r>
  <r>
    <n v="1125"/>
    <x v="11"/>
    <n v="2023"/>
    <x v="0"/>
    <n v="10"/>
    <x v="2"/>
    <x v="0"/>
    <n v="53686"/>
    <s v="Radiant White"/>
    <s v="Stone"/>
    <s v="All-wheel Drive"/>
    <n v="22"/>
    <s v="No"/>
    <x v="12"/>
  </r>
  <r>
    <n v="1126"/>
    <x v="9"/>
    <n v="2014"/>
    <x v="1"/>
    <n v="85322"/>
    <x v="1"/>
    <x v="0"/>
    <n v="7500"/>
    <s v="Sunset"/>
    <s v="Charcoal Black"/>
    <s v="Front-wheel Drive"/>
    <n v="22"/>
    <s v="No"/>
    <x v="7"/>
  </r>
  <r>
    <n v="1127"/>
    <x v="13"/>
    <n v="2021"/>
    <x v="1"/>
    <n v="71440"/>
    <x v="1"/>
    <x v="1"/>
    <n v="20875"/>
    <s v="Gray"/>
    <s v="Jet Black"/>
    <s v="Front-wheel Drive"/>
    <n v="22"/>
    <s v="No"/>
    <x v="7"/>
  </r>
  <r>
    <n v="1128"/>
    <x v="19"/>
    <n v="2016"/>
    <x v="1"/>
    <n v="35607"/>
    <x v="3"/>
    <x v="0"/>
    <n v="16977"/>
    <s v="Blizzard Pearl"/>
    <s v="Black"/>
    <s v="Front-wheel Drive"/>
    <n v="27"/>
    <s v="No"/>
    <x v="22"/>
  </r>
  <r>
    <n v="1129"/>
    <x v="5"/>
    <n v="2024"/>
    <x v="0"/>
    <n v="0"/>
    <x v="0"/>
    <x v="1"/>
    <n v="53035"/>
    <s v="Diamond Black Crystal Pearlcoat"/>
    <s v="Wicker Beige/Black"/>
    <s v="Four-wheel Drive"/>
    <n v="18"/>
    <s v="No"/>
    <x v="2"/>
  </r>
  <r>
    <n v="1130"/>
    <x v="9"/>
    <n v="2024"/>
    <x v="0"/>
    <n v="5"/>
    <x v="2"/>
    <x v="1"/>
    <n v="38793"/>
    <s v="Agate Black Metallic"/>
    <s v="Ebony"/>
    <s v="All-wheel Drive"/>
    <n v="21"/>
    <s v="No"/>
    <x v="14"/>
  </r>
  <r>
    <n v="1131"/>
    <x v="55"/>
    <n v="2020"/>
    <x v="1"/>
    <n v="56484"/>
    <x v="1"/>
    <x v="1"/>
    <n v="42972"/>
    <s v="Solid Black"/>
    <s v="Black"/>
    <s v="All-wheel Drive"/>
    <s v="-"/>
    <s v="No"/>
    <x v="0"/>
  </r>
  <r>
    <n v="1132"/>
    <x v="23"/>
    <n v="2014"/>
    <x v="1"/>
    <n v="114743"/>
    <x v="1"/>
    <x v="0"/>
    <n v="14495"/>
    <s v="Red"/>
    <s v="Beige"/>
    <s v="Front-wheel Drive"/>
    <n v="19"/>
    <s v="No"/>
    <x v="0"/>
  </r>
  <r>
    <n v="1133"/>
    <x v="9"/>
    <n v="2016"/>
    <x v="1"/>
    <n v="109982"/>
    <x v="1"/>
    <x v="0"/>
    <n v="10945"/>
    <s v="Ingot Silver"/>
    <s v="Charcoal Black"/>
    <s v="Four-wheel Drive"/>
    <n v="0"/>
    <s v="Yes"/>
    <x v="1"/>
  </r>
  <r>
    <n v="1134"/>
    <x v="23"/>
    <n v="2024"/>
    <x v="0"/>
    <n v="5"/>
    <x v="2"/>
    <x v="0"/>
    <n v="53600"/>
    <s v="Sonic Gray Pearl"/>
    <s v="Black"/>
    <s v="All-wheel Drive"/>
    <n v="18"/>
    <s v="No"/>
    <x v="12"/>
  </r>
  <r>
    <n v="1135"/>
    <x v="24"/>
    <n v="2017"/>
    <x v="1"/>
    <n v="30777"/>
    <x v="3"/>
    <x v="0"/>
    <n v="23590"/>
    <s v="Magnetic Gray Metallic"/>
    <s v="Ebony"/>
    <s v="All-wheel Drive"/>
    <n v="19"/>
    <s v="No"/>
    <x v="10"/>
  </r>
  <r>
    <n v="1136"/>
    <x v="34"/>
    <n v="2016"/>
    <x v="1"/>
    <n v="63364"/>
    <x v="1"/>
    <x v="1"/>
    <n v="15125"/>
    <s v="Twilight Blue"/>
    <s v="Alpine Gray"/>
    <s v="Front-wheel Drive"/>
    <n v="21"/>
    <s v="No"/>
    <x v="5"/>
  </r>
  <r>
    <n v="1137"/>
    <x v="9"/>
    <n v="2013"/>
    <x v="1"/>
    <n v="95087"/>
    <x v="1"/>
    <x v="0"/>
    <n v="14998"/>
    <s v="Red"/>
    <s v="Black"/>
    <s v="Front-wheel Drive"/>
    <n v="23"/>
    <s v="No"/>
    <x v="24"/>
  </r>
  <r>
    <n v="1138"/>
    <x v="1"/>
    <n v="2021"/>
    <x v="1"/>
    <n v="19016"/>
    <x v="3"/>
    <x v="1"/>
    <n v="27990"/>
    <s v="Platinum White Pearl"/>
    <s v="Parchment"/>
    <s v="Front-wheel Drive"/>
    <n v="22"/>
    <s v="No"/>
    <x v="4"/>
  </r>
  <r>
    <n v="1139"/>
    <x v="33"/>
    <n v="2024"/>
    <x v="0"/>
    <n v="1"/>
    <x v="2"/>
    <x v="0"/>
    <n v="30485"/>
    <s v="Alloy Silver Metallic"/>
    <s v="L/Gray"/>
    <s v="Four-wheel Drive"/>
    <n v="25"/>
    <s v="No"/>
    <x v="12"/>
  </r>
  <r>
    <n v="1140"/>
    <x v="40"/>
    <n v="2019"/>
    <x v="1"/>
    <n v="38375"/>
    <x v="3"/>
    <x v="0"/>
    <n v="33888"/>
    <s v="Onyx Black Metallic"/>
    <s v="Charcoal"/>
    <s v="All-wheel Drive"/>
    <s v="-"/>
    <s v="No"/>
    <x v="8"/>
  </r>
  <r>
    <n v="1141"/>
    <x v="14"/>
    <n v="2004"/>
    <x v="1"/>
    <n v="110422"/>
    <x v="1"/>
    <x v="0"/>
    <n v="8888"/>
    <s v="Gray"/>
    <s v="Black"/>
    <s v="Rear-wheel Drive"/>
    <n v="18"/>
    <s v="No"/>
    <x v="17"/>
  </r>
  <r>
    <n v="1142"/>
    <x v="9"/>
    <n v="2019"/>
    <x v="1"/>
    <n v="55786"/>
    <x v="1"/>
    <x v="1"/>
    <n v="16301"/>
    <s v="White"/>
    <s v="Charcoal Black"/>
    <s v="Four-wheel Drive"/>
    <n v="22"/>
    <s v="Yes"/>
    <x v="12"/>
  </r>
  <r>
    <n v="1143"/>
    <x v="15"/>
    <n v="2024"/>
    <x v="0"/>
    <n v="6"/>
    <x v="2"/>
    <x v="0"/>
    <n v="37860"/>
    <s v="Magnetite Gray Metallic"/>
    <s v="Gray"/>
    <s v="All-wheel Drive"/>
    <n v="26"/>
    <s v="No"/>
    <x v="11"/>
  </r>
  <r>
    <n v="1144"/>
    <x v="7"/>
    <n v="2018"/>
    <x v="1"/>
    <n v="103825"/>
    <x v="1"/>
    <x v="0"/>
    <n v="18900"/>
    <s v="Magnetic Black"/>
    <s v="Charcoal"/>
    <s v="Front-wheel Drive"/>
    <n v="26"/>
    <s v="No"/>
    <x v="5"/>
  </r>
  <r>
    <n v="1145"/>
    <x v="34"/>
    <n v="2024"/>
    <x v="0"/>
    <n v="11"/>
    <x v="2"/>
    <x v="0"/>
    <n v="45990"/>
    <s v="Gravity Gray"/>
    <s v="Black"/>
    <s v="All-wheel Drive"/>
    <n v="22"/>
    <s v="No"/>
    <x v="18"/>
  </r>
  <r>
    <n v="1146"/>
    <x v="9"/>
    <n v="2021"/>
    <x v="1"/>
    <n v="28205"/>
    <x v="3"/>
    <x v="1"/>
    <n v="33294"/>
    <s v="Gray"/>
    <s v="Ebony With Light Slate Uppers"/>
    <s v="Four-wheel Drive"/>
    <n v="20"/>
    <s v="No"/>
    <x v="12"/>
  </r>
  <r>
    <n v="1147"/>
    <x v="15"/>
    <n v="2024"/>
    <x v="2"/>
    <n v="2351"/>
    <x v="2"/>
    <x v="1"/>
    <n v="31444"/>
    <s v="Autumn Green Metallic"/>
    <s v="Black"/>
    <s v="All-wheel Drive"/>
    <n v="26"/>
    <s v="No"/>
    <x v="1"/>
  </r>
  <r>
    <n v="1148"/>
    <x v="6"/>
    <n v="2021"/>
    <x v="1"/>
    <n v="47635"/>
    <x v="3"/>
    <x v="1"/>
    <n v="28300"/>
    <s v="Shadow Metallic"/>
    <s v="Black"/>
    <s v="All-wheel Drive"/>
    <n v="22"/>
    <s v="No"/>
    <x v="5"/>
  </r>
  <r>
    <n v="1149"/>
    <x v="16"/>
    <n v="1997"/>
    <x v="1"/>
    <n v="77428"/>
    <x v="1"/>
    <x v="0"/>
    <n v="12988"/>
    <s v="Smoke Silver Metallic"/>
    <s v="Tan"/>
    <s v="Rear-wheel Drive"/>
    <n v="15"/>
    <s v="No"/>
    <x v="23"/>
  </r>
  <r>
    <n v="1150"/>
    <x v="28"/>
    <n v="2017"/>
    <x v="1"/>
    <n v="15083"/>
    <x v="3"/>
    <x v="0"/>
    <n v="198800"/>
    <s v="Diamond Black"/>
    <s v="Black"/>
    <s v="Rear-wheel Drive"/>
    <n v="12"/>
    <s v="No"/>
    <x v="7"/>
  </r>
  <r>
    <n v="1151"/>
    <x v="5"/>
    <n v="2024"/>
    <x v="0"/>
    <n v="10"/>
    <x v="2"/>
    <x v="1"/>
    <n v="41276"/>
    <s v="Bright White Clearcoat"/>
    <s v="Global Black"/>
    <s v="Four-wheel Drive"/>
    <n v="18"/>
    <s v="No"/>
    <x v="0"/>
  </r>
  <r>
    <n v="1152"/>
    <x v="16"/>
    <n v="2019"/>
    <x v="2"/>
    <n v="25220"/>
    <x v="3"/>
    <x v="0"/>
    <n v="43594"/>
    <s v="Gray Metallic"/>
    <s v="Black"/>
    <s v="All-wheel Drive"/>
    <n v="19"/>
    <s v="No"/>
    <x v="11"/>
  </r>
  <r>
    <n v="1153"/>
    <x v="24"/>
    <n v="2020"/>
    <x v="1"/>
    <n v="36284"/>
    <x v="3"/>
    <x v="0"/>
    <n v="27998"/>
    <s v="Black"/>
    <s v="Black"/>
    <s v="Front-wheel Drive"/>
    <n v="42"/>
    <s v="No"/>
    <x v="6"/>
  </r>
  <r>
    <n v="1154"/>
    <x v="5"/>
    <n v="2024"/>
    <x v="0"/>
    <n v="8"/>
    <x v="2"/>
    <x v="1"/>
    <n v="30665"/>
    <s v="Bright White Clearcoat"/>
    <s v="Black"/>
    <s v="Four-wheel Drive"/>
    <n v="24"/>
    <s v="No"/>
    <x v="4"/>
  </r>
  <r>
    <n v="1155"/>
    <x v="55"/>
    <n v="2022"/>
    <x v="1"/>
    <n v="58543"/>
    <x v="1"/>
    <x v="1"/>
    <n v="21850"/>
    <s v="Deep Blue Metallic"/>
    <s v="-"/>
    <s v="-"/>
    <s v="-"/>
    <s v="Yes"/>
    <x v="12"/>
  </r>
  <r>
    <n v="1156"/>
    <x v="9"/>
    <n v="2024"/>
    <x v="0"/>
    <n v="5"/>
    <x v="2"/>
    <x v="0"/>
    <n v="52425"/>
    <s v="-"/>
    <s v="-"/>
    <s v="-"/>
    <s v="-"/>
    <s v="No"/>
    <x v="4"/>
  </r>
  <r>
    <n v="1157"/>
    <x v="0"/>
    <n v="2018"/>
    <x v="1"/>
    <n v="10147"/>
    <x v="3"/>
    <x v="0"/>
    <n v="69855"/>
    <s v="Ultra White"/>
    <s v="Black"/>
    <s v="Rear-wheel Drive"/>
    <n v="16"/>
    <s v="No"/>
    <x v="10"/>
  </r>
  <r>
    <n v="1158"/>
    <x v="34"/>
    <n v="2024"/>
    <x v="0"/>
    <n v="10"/>
    <x v="2"/>
    <x v="0"/>
    <n v="45717"/>
    <s v="Flare Red"/>
    <s v="Gray"/>
    <s v="Front-wheel Drive"/>
    <n v="19"/>
    <s v="No"/>
    <x v="18"/>
  </r>
  <r>
    <n v="1159"/>
    <x v="12"/>
    <n v="2019"/>
    <x v="2"/>
    <n v="48290"/>
    <x v="3"/>
    <x v="1"/>
    <n v="25750"/>
    <s v="-"/>
    <s v="-"/>
    <s v="-"/>
    <s v="-"/>
    <s v="No"/>
    <x v="14"/>
  </r>
  <r>
    <n v="1160"/>
    <x v="24"/>
    <n v="2023"/>
    <x v="0"/>
    <n v="10"/>
    <x v="2"/>
    <x v="1"/>
    <n v="40697"/>
    <s v="Whisper White"/>
    <s v="Ebony"/>
    <s v="Front-wheel Drive"/>
    <n v="22"/>
    <s v="No"/>
    <x v="10"/>
  </r>
  <r>
    <n v="1161"/>
    <x v="23"/>
    <n v="2017"/>
    <x v="1"/>
    <n v="109658"/>
    <x v="1"/>
    <x v="0"/>
    <n v="20567"/>
    <s v="White Diamond Pearl"/>
    <s v="Black"/>
    <s v="All-wheel Drive"/>
    <n v="18"/>
    <s v="Yes"/>
    <x v="5"/>
  </r>
  <r>
    <n v="1162"/>
    <x v="13"/>
    <n v="2024"/>
    <x v="0"/>
    <n v="10"/>
    <x v="2"/>
    <x v="0"/>
    <n v="25380"/>
    <s v="Mosaic Black Metallic"/>
    <s v="Jet Black"/>
    <s v="Front-wheel Drive"/>
    <n v="29"/>
    <s v="No"/>
    <x v="0"/>
  </r>
  <r>
    <n v="1163"/>
    <x v="9"/>
    <n v="2024"/>
    <x v="0"/>
    <n v="3"/>
    <x v="2"/>
    <x v="0"/>
    <n v="52465"/>
    <s v="Carbonized Gray Metallic"/>
    <s v="Ebony"/>
    <s v="Four-wheel Drive"/>
    <s v="-"/>
    <s v="No"/>
    <x v="4"/>
  </r>
  <r>
    <n v="1164"/>
    <x v="12"/>
    <n v="2023"/>
    <x v="1"/>
    <n v="4178"/>
    <x v="2"/>
    <x v="1"/>
    <n v="24995"/>
    <s v="Deep Black Pearl Effect"/>
    <s v="Gray / Black"/>
    <s v="All-wheel Drive"/>
    <n v="25"/>
    <s v="No"/>
    <x v="31"/>
  </r>
  <r>
    <n v="1165"/>
    <x v="6"/>
    <n v="2018"/>
    <x v="1"/>
    <n v="70089"/>
    <x v="1"/>
    <x v="0"/>
    <n v="31070"/>
    <s v="Stellar Black Metallic"/>
    <s v="Jet Black"/>
    <s v="All-wheel Drive"/>
    <n v="18"/>
    <s v="No"/>
    <x v="28"/>
  </r>
  <r>
    <n v="1166"/>
    <x v="15"/>
    <n v="2024"/>
    <x v="0"/>
    <n v="7"/>
    <x v="2"/>
    <x v="0"/>
    <n v="35337"/>
    <s v="Magnetite Gray Metallic"/>
    <s v="Black"/>
    <s v="All-wheel Drive"/>
    <n v="26"/>
    <s v="No"/>
    <x v="11"/>
  </r>
  <r>
    <n v="1167"/>
    <x v="30"/>
    <n v="2021"/>
    <x v="1"/>
    <n v="44624"/>
    <x v="3"/>
    <x v="1"/>
    <n v="30895"/>
    <s v="Billet Clearcoat"/>
    <s v="Black"/>
    <s v="All-wheel Drive"/>
    <n v="18"/>
    <s v="Yes"/>
    <x v="12"/>
  </r>
  <r>
    <n v="1168"/>
    <x v="23"/>
    <n v="2021"/>
    <x v="1"/>
    <n v="18055"/>
    <x v="3"/>
    <x v="0"/>
    <n v="27699"/>
    <s v="White"/>
    <s v="-"/>
    <s v="-"/>
    <s v="-"/>
    <s v="Yes"/>
    <x v="0"/>
  </r>
  <r>
    <n v="1169"/>
    <x v="9"/>
    <n v="2020"/>
    <x v="1"/>
    <n v="46011"/>
    <x v="3"/>
    <x v="0"/>
    <n v="26500"/>
    <s v="KONA BLUE METALLIC"/>
    <s v="EBONY LTHR-TRM POWER SEATS"/>
    <s v="Rear-wheel Drive"/>
    <n v="20"/>
    <s v="No"/>
    <x v="14"/>
  </r>
  <r>
    <n v="1170"/>
    <x v="4"/>
    <n v="2024"/>
    <x v="1"/>
    <n v="1824"/>
    <x v="2"/>
    <x v="0"/>
    <n v="57540"/>
    <s v="Portimao Blue Metallic"/>
    <s v="Black"/>
    <s v="All-wheel Drive"/>
    <n v="23"/>
    <s v="No"/>
    <x v="0"/>
  </r>
  <r>
    <n v="1171"/>
    <x v="7"/>
    <n v="2024"/>
    <x v="0"/>
    <n v="10"/>
    <x v="2"/>
    <x v="0"/>
    <n v="34895"/>
    <s v="White"/>
    <s v="Sport"/>
    <s v="All-wheel Drive"/>
    <n v="26"/>
    <s v="No"/>
    <x v="8"/>
  </r>
  <r>
    <n v="1172"/>
    <x v="7"/>
    <n v="2024"/>
    <x v="0"/>
    <n v="10"/>
    <x v="2"/>
    <x v="0"/>
    <n v="28700"/>
    <s v="White"/>
    <s v="Sport"/>
    <s v="Front-wheel Drive"/>
    <n v="30"/>
    <s v="No"/>
    <x v="8"/>
  </r>
  <r>
    <n v="1173"/>
    <x v="9"/>
    <n v="2016"/>
    <x v="1"/>
    <n v="174062"/>
    <x v="1"/>
    <x v="0"/>
    <n v="9888"/>
    <s v="Gray"/>
    <s v="Gray"/>
    <s v="Four-wheel Drive"/>
    <n v="22"/>
    <s v="No"/>
    <x v="17"/>
  </r>
  <r>
    <n v="1175"/>
    <x v="8"/>
    <n v="2024"/>
    <x v="0"/>
    <n v="0"/>
    <x v="0"/>
    <x v="0"/>
    <n v="40693"/>
    <s v="Bright White Clearcoat"/>
    <s v="Black/Alloy/Black"/>
    <s v="Front-wheel Drive"/>
    <n v="19"/>
    <s v="No"/>
    <x v="10"/>
  </r>
  <r>
    <n v="1176"/>
    <x v="7"/>
    <n v="2024"/>
    <x v="0"/>
    <n v="10"/>
    <x v="2"/>
    <x v="0"/>
    <n v="29230"/>
    <s v="White"/>
    <s v="Charcoal"/>
    <s v="Front-wheel Drive"/>
    <n v="27"/>
    <s v="No"/>
    <x v="8"/>
  </r>
  <r>
    <n v="1177"/>
    <x v="23"/>
    <n v="2024"/>
    <x v="0"/>
    <n v="5"/>
    <x v="2"/>
    <x v="0"/>
    <n v="41705"/>
    <s v="Crystal Black"/>
    <s v="Black"/>
    <s v="FWD"/>
    <n v="19"/>
    <s v="No"/>
    <x v="11"/>
  </r>
  <r>
    <n v="1178"/>
    <x v="13"/>
    <n v="2019"/>
    <x v="2"/>
    <n v="43676"/>
    <x v="3"/>
    <x v="1"/>
    <n v="26971"/>
    <s v="Silver Ice Metallic"/>
    <s v="Black"/>
    <s v="All-wheel Drive"/>
    <n v="17"/>
    <s v="No"/>
    <x v="14"/>
  </r>
  <r>
    <n v="1179"/>
    <x v="9"/>
    <n v="2013"/>
    <x v="1"/>
    <n v="72367"/>
    <x v="1"/>
    <x v="0"/>
    <n v="11995"/>
    <s v="Blue"/>
    <s v="Beige"/>
    <s v="Front-wheel Drive"/>
    <n v="33"/>
    <s v="Yes"/>
    <x v="6"/>
  </r>
  <r>
    <n v="1180"/>
    <x v="11"/>
    <n v="2021"/>
    <x v="1"/>
    <n v="56250"/>
    <x v="1"/>
    <x v="0"/>
    <n v="39972"/>
    <s v="Black Obsidian"/>
    <s v="Graphite"/>
    <s v="Four-wheel Drive"/>
    <n v="13"/>
    <s v="Yes"/>
    <x v="0"/>
  </r>
  <r>
    <n v="1181"/>
    <x v="15"/>
    <n v="2024"/>
    <x v="0"/>
    <n v="15"/>
    <x v="2"/>
    <x v="0"/>
    <n v="37031"/>
    <s v="Magnetite Gray Metallic"/>
    <s v="Black"/>
    <s v="All-wheel Drive"/>
    <n v="26"/>
    <s v="No"/>
    <x v="11"/>
  </r>
  <r>
    <n v="1182"/>
    <x v="13"/>
    <n v="2008"/>
    <x v="1"/>
    <n v="61913"/>
    <x v="1"/>
    <x v="1"/>
    <n v="8900"/>
    <s v="RED"/>
    <s v="BLACK"/>
    <s v="Front-wheel Drive"/>
    <n v="22"/>
    <s v="Yes"/>
    <x v="7"/>
  </r>
  <r>
    <n v="1183"/>
    <x v="15"/>
    <n v="2024"/>
    <x v="0"/>
    <n v="7"/>
    <x v="2"/>
    <x v="0"/>
    <n v="38456"/>
    <s v="Crystal Black Silica"/>
    <s v="Black"/>
    <s v="All-wheel Drive"/>
    <n v="19"/>
    <s v="No"/>
    <x v="11"/>
  </r>
  <r>
    <n v="1184"/>
    <x v="9"/>
    <n v="2021"/>
    <x v="1"/>
    <n v="81767"/>
    <x v="1"/>
    <x v="1"/>
    <n v="24895"/>
    <s v="Iconic Silver Metallic"/>
    <s v="Beige Leather"/>
    <s v="Rear-wheel Drive"/>
    <n v="21"/>
    <s v="No"/>
    <x v="7"/>
  </r>
  <r>
    <n v="1185"/>
    <x v="55"/>
    <n v="2023"/>
    <x v="1"/>
    <n v="24267"/>
    <x v="3"/>
    <x v="0"/>
    <n v="27834"/>
    <s v="White Pearl"/>
    <s v="Black"/>
    <s v="Rear-wheel Drive"/>
    <s v="-"/>
    <s v="No"/>
    <x v="7"/>
  </r>
  <r>
    <n v="1186"/>
    <x v="4"/>
    <n v="2022"/>
    <x v="2"/>
    <n v="4727"/>
    <x v="2"/>
    <x v="0"/>
    <n v="41995"/>
    <s v="Blue Metallic"/>
    <s v="Cognac"/>
    <s v="All-wheel Drive"/>
    <n v="21"/>
    <s v="No"/>
    <x v="8"/>
  </r>
  <r>
    <n v="1187"/>
    <x v="9"/>
    <n v="2020"/>
    <x v="1"/>
    <n v="58607"/>
    <x v="1"/>
    <x v="1"/>
    <n v="25636"/>
    <s v="Magnetic"/>
    <s v="Ebony"/>
    <s v="Four-wheel Drive"/>
    <n v="20"/>
    <s v="No"/>
    <x v="4"/>
  </r>
  <r>
    <n v="1188"/>
    <x v="10"/>
    <n v="2017"/>
    <x v="2"/>
    <n v="74985"/>
    <x v="1"/>
    <x v="0"/>
    <n v="13800"/>
    <s v="STEALTH"/>
    <s v="AZ70"/>
    <s v=""/>
    <s v="-"/>
    <s v="Yes"/>
    <x v="12"/>
  </r>
  <r>
    <n v="1189"/>
    <x v="9"/>
    <n v="2014"/>
    <x v="1"/>
    <n v="120090"/>
    <x v="1"/>
    <x v="0"/>
    <n v="13995"/>
    <s v="Gray"/>
    <s v="Black"/>
    <s v="Four-wheel Drive"/>
    <n v="17"/>
    <s v="Yes"/>
    <x v="7"/>
  </r>
  <r>
    <n v="1190"/>
    <x v="7"/>
    <n v="2017"/>
    <x v="1"/>
    <n v="92738"/>
    <x v="1"/>
    <x v="1"/>
    <n v="14000"/>
    <s v="Gun Metallic"/>
    <s v="Charcoal"/>
    <s v="All-wheel Drive"/>
    <n v="25"/>
    <s v="Yes"/>
    <x v="4"/>
  </r>
  <r>
    <n v="1191"/>
    <x v="15"/>
    <n v="2024"/>
    <x v="0"/>
    <n v="2"/>
    <x v="2"/>
    <x v="0"/>
    <n v="36669"/>
    <s v="-"/>
    <s v="-"/>
    <s v="-"/>
    <s v="-"/>
    <s v="No"/>
    <x v="13"/>
  </r>
  <r>
    <n v="1192"/>
    <x v="16"/>
    <n v="2022"/>
    <x v="1"/>
    <n v="22915"/>
    <x v="3"/>
    <x v="0"/>
    <n v="51999"/>
    <s v="Graphite Gray"/>
    <s v="Black"/>
    <s v="Rear-wheel Drive"/>
    <s v="-"/>
    <s v="No"/>
    <x v="0"/>
  </r>
  <r>
    <n v="1193"/>
    <x v="23"/>
    <n v="2015"/>
    <x v="1"/>
    <n v="84740"/>
    <x v="1"/>
    <x v="1"/>
    <n v="13995"/>
    <s v="Alabaster Silver Metallic"/>
    <s v="Truffle"/>
    <s v="Front-wheel Drive"/>
    <n v="19"/>
    <s v="Yes"/>
    <x v="14"/>
  </r>
  <r>
    <n v="1194"/>
    <x v="23"/>
    <n v="2020"/>
    <x v="1"/>
    <n v="79562"/>
    <x v="1"/>
    <x v="0"/>
    <n v="24980"/>
    <s v="Crystal Black Pearl"/>
    <s v="Black"/>
    <s v="All-wheel Drive"/>
    <n v="40"/>
    <s v="Yes"/>
    <x v="14"/>
  </r>
  <r>
    <n v="1195"/>
    <x v="9"/>
    <n v="2024"/>
    <x v="0"/>
    <n v="5"/>
    <x v="2"/>
    <x v="0"/>
    <n v="28490"/>
    <s v="Shadow Black"/>
    <s v="Ebony"/>
    <s v="All-wheel Drive"/>
    <n v="22"/>
    <s v="No"/>
    <x v="11"/>
  </r>
  <r>
    <n v="1196"/>
    <x v="5"/>
    <n v="2024"/>
    <x v="0"/>
    <n v="0"/>
    <x v="0"/>
    <x v="1"/>
    <n v="26765"/>
    <s v="Bright White"/>
    <s v="Black"/>
    <s v="Four-wheel Drive"/>
    <n v="24"/>
    <s v="No"/>
    <x v="12"/>
  </r>
  <r>
    <n v="1197"/>
    <x v="9"/>
    <n v="2024"/>
    <x v="0"/>
    <n v="10"/>
    <x v="2"/>
    <x v="0"/>
    <n v="49450"/>
    <s v="Stone Blue Metallic"/>
    <s v="Ebony"/>
    <s v="Four-wheel Drive"/>
    <s v="-"/>
    <s v="No"/>
    <x v="1"/>
  </r>
  <r>
    <n v="1198"/>
    <x v="16"/>
    <n v="2024"/>
    <x v="0"/>
    <n v="6"/>
    <x v="2"/>
    <x v="0"/>
    <n v="79110"/>
    <s v="Twilight Blue Metallic"/>
    <s v="Beige / Black"/>
    <s v="All-wheel Drive"/>
    <n v="20"/>
    <s v="No"/>
    <x v="14"/>
  </r>
  <r>
    <n v="1199"/>
    <x v="4"/>
    <n v="2014"/>
    <x v="1"/>
    <n v="120000"/>
    <x v="1"/>
    <x v="0"/>
    <n v="12900"/>
    <s v="Black"/>
    <s v="Black"/>
    <s v="Rear-wheel Drive ,"/>
    <s v="-"/>
    <s v="Yes"/>
    <x v="7"/>
  </r>
  <r>
    <n v="1200"/>
    <x v="7"/>
    <n v="2019"/>
    <x v="1"/>
    <n v="96879"/>
    <x v="1"/>
    <x v="1"/>
    <n v="14975"/>
    <s v="Fresh Powder"/>
    <s v="Gray"/>
    <s v="Front-wheel Drive"/>
    <n v="24"/>
    <s v="No"/>
    <x v="12"/>
  </r>
  <r>
    <n v="1201"/>
    <x v="24"/>
    <n v="2024"/>
    <x v="0"/>
    <n v="6"/>
    <x v="2"/>
    <x v="0"/>
    <n v="105065"/>
    <s v="Flight Blue"/>
    <s v="Sandstone"/>
    <s v="Four-wheel Drive"/>
    <n v="16"/>
    <s v="No"/>
    <x v="15"/>
  </r>
  <r>
    <n v="1202"/>
    <x v="13"/>
    <n v="2024"/>
    <x v="0"/>
    <n v="5"/>
    <x v="2"/>
    <x v="0"/>
    <n v="25980"/>
    <s v="Fountain Blue"/>
    <s v="Jet Black"/>
    <s v="Front-wheel Drive"/>
    <n v="29"/>
    <s v="No"/>
    <x v="12"/>
  </r>
  <r>
    <n v="1203"/>
    <x v="6"/>
    <n v="2017"/>
    <x v="1"/>
    <n v="54282"/>
    <x v="3"/>
    <x v="0"/>
    <n v="38990"/>
    <s v="Crystal White Tri-Coat"/>
    <s v="Shale"/>
    <s v="Four-wheel Drive"/>
    <n v="15"/>
    <s v="Yes"/>
    <x v="22"/>
  </r>
  <r>
    <n v="1204"/>
    <x v="4"/>
    <n v="2024"/>
    <x v="0"/>
    <n v="0"/>
    <x v="0"/>
    <x v="0"/>
    <n v="60920"/>
    <s v="Brooklyn Gray Metallic"/>
    <s v="Tacora Red"/>
    <s v="AWD"/>
    <n v="23"/>
    <s v="No"/>
    <x v="8"/>
  </r>
  <r>
    <n v="1205"/>
    <x v="13"/>
    <n v="2015"/>
    <x v="1"/>
    <n v="103445"/>
    <x v="1"/>
    <x v="0"/>
    <n v="10250"/>
    <s v="Ruby Red Metallic"/>
    <s v="Jet Black"/>
    <s v="All-wheel Drive"/>
    <n v="24"/>
    <s v="Yes"/>
    <x v="4"/>
  </r>
  <r>
    <n v="1206"/>
    <x v="4"/>
    <n v="2013"/>
    <x v="1"/>
    <n v="49123"/>
    <x v="3"/>
    <x v="1"/>
    <n v="21991"/>
    <s v="Black Sapphire Metallic"/>
    <s v="Veneto Beige"/>
    <s v="All-wheel Drive"/>
    <n v="16"/>
    <s v="Yes"/>
    <x v="1"/>
  </r>
  <r>
    <n v="1207"/>
    <x v="9"/>
    <n v="2024"/>
    <x v="0"/>
    <n v="6"/>
    <x v="2"/>
    <x v="0"/>
    <n v="35330"/>
    <s v="Hot Pepper Red Metallic Tinted Clearcoat"/>
    <s v="Navy Pier"/>
    <s v="Front-wheel Drive"/>
    <n v="23"/>
    <s v="No"/>
    <x v="0"/>
  </r>
  <r>
    <n v="1208"/>
    <x v="13"/>
    <n v="2019"/>
    <x v="1"/>
    <n v="94756"/>
    <x v="1"/>
    <x v="0"/>
    <n v="21495"/>
    <s v="WHITE"/>
    <s v="GRAY"/>
    <s v="Rear-wheel Drive"/>
    <n v="0"/>
    <s v="No"/>
    <x v="0"/>
  </r>
  <r>
    <n v="1209"/>
    <x v="7"/>
    <n v="2023"/>
    <x v="0"/>
    <n v="2"/>
    <x v="2"/>
    <x v="1"/>
    <n v="50796"/>
    <s v="Black Diamond Pearl"/>
    <s v="Light Gray"/>
    <s v="All-wheel Drive"/>
    <s v="-"/>
    <s v="No"/>
    <x v="0"/>
  </r>
  <r>
    <n v="1210"/>
    <x v="13"/>
    <n v="2024"/>
    <x v="0"/>
    <n v="10"/>
    <x v="2"/>
    <x v="1"/>
    <n v="47590"/>
    <s v="Radiant Red"/>
    <s v="Black"/>
    <s v="All-wheel Drive"/>
    <s v="-"/>
    <s v="No"/>
    <x v="14"/>
  </r>
  <r>
    <n v="1211"/>
    <x v="3"/>
    <n v="2022"/>
    <x v="1"/>
    <n v="10405"/>
    <x v="3"/>
    <x v="1"/>
    <n v="99972"/>
    <s v="Daytona Gray Pearl Effect"/>
    <s v="Black"/>
    <s v="All-wheel Drive"/>
    <n v="15"/>
    <s v="No"/>
    <x v="0"/>
  </r>
  <r>
    <n v="1212"/>
    <x v="4"/>
    <n v="2022"/>
    <x v="1"/>
    <n v="14178"/>
    <x v="3"/>
    <x v="0"/>
    <n v="79972"/>
    <s v="Mineral White Metallic"/>
    <s v="Sakhir Orange/Black"/>
    <s v="All-wheel Drive"/>
    <n v="13"/>
    <s v="Yes"/>
    <x v="0"/>
  </r>
  <r>
    <n v="1213"/>
    <x v="10"/>
    <n v="2024"/>
    <x v="0"/>
    <n v="0"/>
    <x v="0"/>
    <x v="0"/>
    <n v="64128"/>
    <s v="Black"/>
    <s v="Black"/>
    <s v="4WD"/>
    <n v="17"/>
    <s v="No"/>
    <x v="11"/>
  </r>
  <r>
    <n v="1214"/>
    <x v="23"/>
    <n v="2021"/>
    <x v="1"/>
    <n v="36024"/>
    <x v="3"/>
    <x v="0"/>
    <n v="22999"/>
    <s v="Gray"/>
    <s v="Black"/>
    <s v="Front-wheel Drive"/>
    <n v="29"/>
    <s v="Yes"/>
    <x v="7"/>
  </r>
  <r>
    <n v="1215"/>
    <x v="5"/>
    <n v="2024"/>
    <x v="0"/>
    <n v="8"/>
    <x v="2"/>
    <x v="0"/>
    <n v="31815"/>
    <s v="Red Line"/>
    <s v="Black"/>
    <s v="Four-wheel Drive"/>
    <n v="24"/>
    <s v="No"/>
    <x v="9"/>
  </r>
  <r>
    <n v="1216"/>
    <x v="14"/>
    <n v="2024"/>
    <x v="0"/>
    <n v="5"/>
    <x v="2"/>
    <x v="0"/>
    <n v="82168"/>
    <s v="Carpathian Grey"/>
    <s v="Siena Tan / Ebony"/>
    <s v="All-wheel Drive"/>
    <s v="-"/>
    <s v="No"/>
    <x v="11"/>
  </r>
  <r>
    <n v="1217"/>
    <x v="3"/>
    <n v="2018"/>
    <x v="1"/>
    <n v="15330"/>
    <x v="3"/>
    <x v="0"/>
    <n v="56995"/>
    <s v="Nardo Gray"/>
    <s v="Black / Red"/>
    <s v="All-wheel Drive"/>
    <n v="19"/>
    <s v="No"/>
    <x v="4"/>
  </r>
  <r>
    <n v="1218"/>
    <x v="1"/>
    <n v="2010"/>
    <x v="1"/>
    <n v="138301"/>
    <x v="1"/>
    <x v="1"/>
    <n v="8892"/>
    <s v="Crystal Black Pearl"/>
    <s v="Ebony"/>
    <s v="All-wheel Drive"/>
    <n v="17"/>
    <s v="Yes"/>
    <x v="11"/>
  </r>
  <r>
    <n v="1219"/>
    <x v="13"/>
    <n v="2022"/>
    <x v="1"/>
    <n v="42377"/>
    <x v="3"/>
    <x v="1"/>
    <n v="50000"/>
    <s v="Summit White"/>
    <s v="Black"/>
    <s v="Four-wheel Drive"/>
    <n v="0"/>
    <s v="No"/>
    <x v="8"/>
  </r>
  <r>
    <n v="1220"/>
    <x v="7"/>
    <n v="2024"/>
    <x v="0"/>
    <n v="2"/>
    <x v="2"/>
    <x v="0"/>
    <n v="32797"/>
    <s v="Gray Sky Pearl"/>
    <s v="Sport"/>
    <s v="All-wheel Drive"/>
    <n v="26"/>
    <s v="No"/>
    <x v="11"/>
  </r>
  <r>
    <n v="1221"/>
    <x v="23"/>
    <n v="2021"/>
    <x v="1"/>
    <n v="30319"/>
    <x v="3"/>
    <x v="1"/>
    <n v="23995"/>
    <s v="Sonic Gray Pearl"/>
    <s v="Black"/>
    <s v="All-wheel Drive"/>
    <n v="27"/>
    <s v="Yes"/>
    <x v="1"/>
  </r>
  <r>
    <n v="1222"/>
    <x v="13"/>
    <n v="2021"/>
    <x v="2"/>
    <n v="28956"/>
    <x v="3"/>
    <x v="0"/>
    <n v="26150"/>
    <s v="Mosaic Black Metallic"/>
    <s v="Jet Black"/>
    <s v="Front-wheel Drive"/>
    <n v="18"/>
    <s v="No"/>
    <x v="14"/>
  </r>
  <r>
    <n v="1223"/>
    <x v="9"/>
    <n v="2024"/>
    <x v="0"/>
    <n v="0"/>
    <x v="0"/>
    <x v="0"/>
    <n v="87355"/>
    <s v="Star White Metallic Tri-Coat"/>
    <s v="Black Onyx"/>
    <s v="Four-wheel Drive"/>
    <n v="0"/>
    <s v="No"/>
    <x v="0"/>
  </r>
  <r>
    <n v="1224"/>
    <x v="13"/>
    <n v="2021"/>
    <x v="2"/>
    <n v="48586"/>
    <x v="3"/>
    <x v="1"/>
    <n v="46971"/>
    <s v="Summit White"/>
    <s v="Jet Black"/>
    <s v="Four-wheel Drive"/>
    <n v="15"/>
    <s v="No"/>
    <x v="14"/>
  </r>
  <r>
    <n v="1225"/>
    <x v="13"/>
    <n v="2017"/>
    <x v="1"/>
    <n v="49806"/>
    <x v="3"/>
    <x v="0"/>
    <n v="9590"/>
    <s v="Summit White"/>
    <s v="Jet Black / Dark Titanium"/>
    <s v="Front-wheel Drive"/>
    <n v="24"/>
    <s v="Yes"/>
    <x v="25"/>
  </r>
  <r>
    <n v="1226"/>
    <x v="13"/>
    <n v="2024"/>
    <x v="0"/>
    <n v="42"/>
    <x v="2"/>
    <x v="0"/>
    <n v="47095"/>
    <s v="Summit White"/>
    <s v="Black"/>
    <s v="All-wheel Drive"/>
    <s v="-"/>
    <s v="No"/>
    <x v="12"/>
  </r>
  <r>
    <n v="1227"/>
    <x v="5"/>
    <n v="2024"/>
    <x v="0"/>
    <n v="0"/>
    <x v="0"/>
    <x v="1"/>
    <n v="58750"/>
    <s v="Granite Crystal Clearcoat Metallic"/>
    <s v="Black"/>
    <s v="Four-wheel Drive"/>
    <s v="-"/>
    <s v="No"/>
    <x v="12"/>
  </r>
  <r>
    <n v="1228"/>
    <x v="5"/>
    <n v="2024"/>
    <x v="0"/>
    <n v="10"/>
    <x v="2"/>
    <x v="0"/>
    <n v="48570"/>
    <s v="Granite Crystal Clearcoat Metallic"/>
    <s v="Black"/>
    <s v="Four-wheel Drive"/>
    <s v="-"/>
    <s v="No"/>
    <x v="9"/>
  </r>
  <r>
    <n v="1229"/>
    <x v="13"/>
    <n v="2019"/>
    <x v="1"/>
    <n v="9188"/>
    <x v="2"/>
    <x v="0"/>
    <n v="74900"/>
    <s v="Arctic White"/>
    <s v="Jet Black"/>
    <s v="Rear-wheel Drive"/>
    <n v="0"/>
    <s v="No"/>
    <x v="7"/>
  </r>
  <r>
    <n v="1230"/>
    <x v="7"/>
    <n v="2008"/>
    <x v="1"/>
    <n v="102053"/>
    <x v="1"/>
    <x v="1"/>
    <n v="6293"/>
    <s v="Smoke"/>
    <s v="Gray"/>
    <s v="Front-wheel Drive"/>
    <n v="16"/>
    <s v="Yes"/>
    <x v="6"/>
  </r>
  <r>
    <n v="1231"/>
    <x v="23"/>
    <n v="2025"/>
    <x v="0"/>
    <n v="5"/>
    <x v="2"/>
    <x v="0"/>
    <n v="51880"/>
    <s v="Sonic Gray Pearl"/>
    <s v="Black"/>
    <s v="All-wheel Drive"/>
    <s v="-"/>
    <s v="No"/>
    <x v="8"/>
  </r>
  <r>
    <n v="1232"/>
    <x v="9"/>
    <n v="2014"/>
    <x v="1"/>
    <n v="80163"/>
    <x v="1"/>
    <x v="1"/>
    <n v="14995"/>
    <s v="White"/>
    <s v="Gray"/>
    <s v="Rear-wheel Drive"/>
    <n v="13"/>
    <s v="Yes"/>
    <x v="13"/>
  </r>
  <r>
    <n v="1233"/>
    <x v="6"/>
    <n v="2014"/>
    <x v="1"/>
    <n v="131038"/>
    <x v="1"/>
    <x v="1"/>
    <n v="12591"/>
    <s v="Sapphire Blue Metallic"/>
    <s v="Black"/>
    <s v="All-wheel Drive"/>
    <n v="16"/>
    <s v="No"/>
    <x v="4"/>
  </r>
  <r>
    <n v="1234"/>
    <x v="22"/>
    <n v="2024"/>
    <x v="0"/>
    <n v="15"/>
    <x v="2"/>
    <x v="1"/>
    <n v="30168"/>
    <s v="Deep Crystal Blue Mica"/>
    <s v="Black"/>
    <s v="All-wheel Drive"/>
    <n v="23"/>
    <s v="No"/>
    <x v="1"/>
  </r>
  <r>
    <n v="1235"/>
    <x v="16"/>
    <n v="2024"/>
    <x v="0"/>
    <n v="69"/>
    <x v="2"/>
    <x v="0"/>
    <n v="73965"/>
    <s v="Black"/>
    <s v="Black"/>
    <s v="All-wheel Drive"/>
    <n v="20"/>
    <s v="No"/>
    <x v="0"/>
  </r>
  <r>
    <n v="1236"/>
    <x v="16"/>
    <n v="2024"/>
    <x v="0"/>
    <n v="9"/>
    <x v="2"/>
    <x v="0"/>
    <n v="71158"/>
    <s v="Graphite Gray"/>
    <s v="Black"/>
    <s v="Rear-wheel Drive"/>
    <s v="-"/>
    <s v="No"/>
    <x v="0"/>
  </r>
  <r>
    <n v="1237"/>
    <x v="13"/>
    <n v="2024"/>
    <x v="0"/>
    <n v="3"/>
    <x v="2"/>
    <x v="0"/>
    <n v="25490"/>
    <s v="Mosaic Black Metallic"/>
    <s v="Black"/>
    <s v="Front-wheel Drive"/>
    <n v="29"/>
    <s v="No"/>
    <x v="13"/>
  </r>
  <r>
    <n v="1238"/>
    <x v="15"/>
    <n v="2024"/>
    <x v="1"/>
    <n v="3202"/>
    <x v="2"/>
    <x v="1"/>
    <n v="35689"/>
    <s v="Magnetite Gray Metallic"/>
    <s v="Black"/>
    <s v="All-wheel Drive"/>
    <n v="22"/>
    <s v="No"/>
    <x v="11"/>
  </r>
  <r>
    <n v="1239"/>
    <x v="0"/>
    <n v="2024"/>
    <x v="0"/>
    <n v="0"/>
    <x v="0"/>
    <x v="0"/>
    <n v="63610"/>
    <s v="Eminent White Pearl"/>
    <s v="Macadamia"/>
    <s v="All-wheel Drive"/>
    <n v="21"/>
    <s v="No"/>
    <x v="0"/>
  </r>
  <r>
    <n v="1240"/>
    <x v="9"/>
    <n v="2022"/>
    <x v="1"/>
    <n v="8808"/>
    <x v="2"/>
    <x v="0"/>
    <n v="27998"/>
    <s v="Black"/>
    <s v="Black"/>
    <s v="All-wheel Drive"/>
    <n v="23"/>
    <s v="No"/>
    <x v="7"/>
  </r>
  <r>
    <n v="1241"/>
    <x v="7"/>
    <n v="2024"/>
    <x v="0"/>
    <n v="2"/>
    <x v="2"/>
    <x v="0"/>
    <n v="52003"/>
    <s v="Gun Metallic"/>
    <s v="Graphite"/>
    <s v="Rear-wheel Drive"/>
    <n v="18"/>
    <s v="No"/>
    <x v="0"/>
  </r>
  <r>
    <n v="1242"/>
    <x v="16"/>
    <n v="2024"/>
    <x v="0"/>
    <n v="5"/>
    <x v="2"/>
    <x v="0"/>
    <n v="62390"/>
    <s v="Arctic White"/>
    <s v="-"/>
    <s v="-"/>
    <s v="-"/>
    <s v="No"/>
    <x v="11"/>
  </r>
  <r>
    <n v="1243"/>
    <x v="5"/>
    <n v="2024"/>
    <x v="0"/>
    <n v="7"/>
    <x v="2"/>
    <x v="1"/>
    <n v="48188"/>
    <s v="Baltic Gray Metallic Clearcoat"/>
    <s v="Global Black"/>
    <s v="Four-wheel Drive"/>
    <n v="18"/>
    <s v="No"/>
    <x v="1"/>
  </r>
  <r>
    <n v="1244"/>
    <x v="9"/>
    <n v="2022"/>
    <x v="1"/>
    <n v="15749"/>
    <x v="3"/>
    <x v="1"/>
    <n v="76995"/>
    <s v="Iconic Silver Metallic"/>
    <s v="Black Onyx"/>
    <s v="Four-wheel Drive"/>
    <n v="15"/>
    <s v="No"/>
    <x v="14"/>
  </r>
  <r>
    <n v="1245"/>
    <x v="10"/>
    <n v="2018"/>
    <x v="1"/>
    <n v="113554"/>
    <x v="1"/>
    <x v="1"/>
    <n v="20598"/>
    <s v="Super White"/>
    <s v="Black"/>
    <s v="Front-wheel Drive"/>
    <n v="19"/>
    <s v="Yes"/>
    <x v="8"/>
  </r>
  <r>
    <n v="1246"/>
    <x v="23"/>
    <n v="2002"/>
    <x v="1"/>
    <n v="93000"/>
    <x v="1"/>
    <x v="0"/>
    <n v="22000"/>
    <s v="Blue"/>
    <s v="Blue"/>
    <s v="Rear-wheel Drive ,"/>
    <s v="-"/>
    <s v="No"/>
    <x v="7"/>
  </r>
  <r>
    <n v="1247"/>
    <x v="34"/>
    <n v="2019"/>
    <x v="1"/>
    <n v="28023"/>
    <x v="3"/>
    <x v="0"/>
    <n v="19998"/>
    <s v="Silver"/>
    <s v="Gray"/>
    <s v="All-wheel Drive"/>
    <n v="21"/>
    <s v="Yes"/>
    <x v="7"/>
  </r>
  <r>
    <n v="1248"/>
    <x v="9"/>
    <n v="2015"/>
    <x v="1"/>
    <n v="47484"/>
    <x v="3"/>
    <x v="0"/>
    <n v="21900"/>
    <s v="Guard Metallic"/>
    <s v="Ebony"/>
    <s v="Rear-wheel Drive"/>
    <n v="17"/>
    <s v="No"/>
    <x v="10"/>
  </r>
  <r>
    <n v="1249"/>
    <x v="40"/>
    <n v="2024"/>
    <x v="0"/>
    <n v="0"/>
    <x v="0"/>
    <x v="0"/>
    <n v="55240"/>
    <s v="Denim Blue"/>
    <s v="Charcoal"/>
    <s v="All-wheel Drive"/>
    <n v="23"/>
    <s v="No"/>
    <x v="0"/>
  </r>
  <r>
    <n v="1250"/>
    <x v="7"/>
    <n v="2024"/>
    <x v="0"/>
    <n v="10"/>
    <x v="2"/>
    <x v="1"/>
    <n v="29923"/>
    <s v="White"/>
    <s v="Charcoal"/>
    <s v="All-wheel Drive"/>
    <n v="26"/>
    <s v="No"/>
    <x v="19"/>
  </r>
  <r>
    <n v="1251"/>
    <x v="5"/>
    <n v="2024"/>
    <x v="0"/>
    <n v="11"/>
    <x v="2"/>
    <x v="1"/>
    <n v="48257"/>
    <s v="Midnight Sky"/>
    <s v="Global Black"/>
    <s v="Four-wheel Drive"/>
    <n v="18"/>
    <s v="No"/>
    <x v="1"/>
  </r>
  <r>
    <n v="1252"/>
    <x v="13"/>
    <n v="2021"/>
    <x v="1"/>
    <n v="15134"/>
    <x v="3"/>
    <x v="1"/>
    <n v="28495"/>
    <s v="Black"/>
    <s v="Jet Black"/>
    <s v="All-wheel Drive"/>
    <n v="22"/>
    <s v="No"/>
    <x v="8"/>
  </r>
  <r>
    <n v="1253"/>
    <x v="13"/>
    <n v="2017"/>
    <x v="1"/>
    <n v="81377"/>
    <x v="1"/>
    <x v="0"/>
    <n v="19073"/>
    <s v="Hyper Blue Metallic"/>
    <s v="Jet Black"/>
    <s v="Rear-wheel Drive"/>
    <n v="20"/>
    <s v="Yes"/>
    <x v="14"/>
  </r>
  <r>
    <n v="1254"/>
    <x v="7"/>
    <n v="2024"/>
    <x v="0"/>
    <n v="6"/>
    <x v="2"/>
    <x v="0"/>
    <n v="33875"/>
    <s v="Brilliant Silver Metallic"/>
    <s v="Charcoal"/>
    <s v="All-wheel Drive"/>
    <s v="-"/>
    <s v="No"/>
    <x v="0"/>
  </r>
  <r>
    <n v="1255"/>
    <x v="13"/>
    <n v="2024"/>
    <x v="0"/>
    <n v="10"/>
    <x v="2"/>
    <x v="0"/>
    <n v="25745"/>
    <s v="PEARL"/>
    <s v="BLACK"/>
    <s v="Front-wheel Drive"/>
    <n v="29"/>
    <s v="No"/>
    <x v="8"/>
  </r>
  <r>
    <n v="1256"/>
    <x v="8"/>
    <n v="2021"/>
    <x v="2"/>
    <n v="70834"/>
    <x v="1"/>
    <x v="0"/>
    <n v="29880"/>
    <s v="Brilliant Black Crystal Pearlcoat"/>
    <s v="Black"/>
    <s v="All-wheel Drive"/>
    <n v="17"/>
    <s v="No"/>
    <x v="11"/>
  </r>
  <r>
    <n v="1257"/>
    <x v="51"/>
    <n v="2016"/>
    <x v="1"/>
    <n v="114322"/>
    <x v="1"/>
    <x v="0"/>
    <n v="18995"/>
    <s v="Santorini Black"/>
    <s v="Ebony / Ebony"/>
    <s v="Four-wheel Drive"/>
    <n v="22"/>
    <s v="No"/>
    <x v="20"/>
  </r>
  <r>
    <n v="1258"/>
    <x v="5"/>
    <n v="2022"/>
    <x v="0"/>
    <n v="133"/>
    <x v="2"/>
    <x v="0"/>
    <n v="59995"/>
    <s v="Diamond Black"/>
    <s v="Steel Gray"/>
    <s v="Four-wheel Drive"/>
    <s v="-"/>
    <s v="No"/>
    <x v="10"/>
  </r>
  <r>
    <n v="1259"/>
    <x v="29"/>
    <n v="2023"/>
    <x v="0"/>
    <n v="3990"/>
    <x v="2"/>
    <x v="0"/>
    <n v="88560"/>
    <s v="Vik Black"/>
    <s v="Urban Brown/Glacier White"/>
    <s v="All-wheel Drive"/>
    <n v="17"/>
    <s v="No"/>
    <x v="5"/>
  </r>
  <r>
    <n v="1260"/>
    <x v="6"/>
    <n v="2018"/>
    <x v="1"/>
    <n v="95484"/>
    <x v="1"/>
    <x v="0"/>
    <n v="32995"/>
    <s v="Silver"/>
    <s v="Black"/>
    <s v="Four-wheel Drive"/>
    <n v="14"/>
    <s v="Yes"/>
    <x v="23"/>
  </r>
  <r>
    <n v="1261"/>
    <x v="39"/>
    <n v="2024"/>
    <x v="0"/>
    <n v="41"/>
    <x v="2"/>
    <x v="1"/>
    <n v="66076"/>
    <s v="Delmonico Red Pearlcoat"/>
    <s v="Black"/>
    <s v="Four-wheel Drive"/>
    <s v="-"/>
    <s v="No"/>
    <x v="4"/>
  </r>
  <r>
    <n v="1262"/>
    <x v="39"/>
    <n v="2024"/>
    <x v="0"/>
    <n v="0"/>
    <x v="0"/>
    <x v="1"/>
    <n v="54276"/>
    <s v="Bright White Clearcoat"/>
    <s v="Diesel Gray / Black"/>
    <s v="Four-wheel Drive"/>
    <s v="-"/>
    <s v="No"/>
    <x v="12"/>
  </r>
  <r>
    <n v="1263"/>
    <x v="5"/>
    <n v="2017"/>
    <x v="1"/>
    <n v="68410"/>
    <x v="1"/>
    <x v="0"/>
    <n v="15895"/>
    <s v="Black"/>
    <s v="Black Cloth"/>
    <s v="Front-wheel Drive"/>
    <n v="22"/>
    <s v="No"/>
    <x v="7"/>
  </r>
  <r>
    <n v="1264"/>
    <x v="13"/>
    <n v="2018"/>
    <x v="1"/>
    <n v="35318"/>
    <x v="3"/>
    <x v="1"/>
    <n v="17700"/>
    <s v="Silver Ice Metallic"/>
    <s v="Jet Black"/>
    <s v="Front-wheel Drive"/>
    <n v="26"/>
    <s v="No"/>
    <x v="1"/>
  </r>
  <r>
    <n v="1265"/>
    <x v="22"/>
    <n v="2019"/>
    <x v="1"/>
    <n v="25463"/>
    <x v="3"/>
    <x v="1"/>
    <n v="21495"/>
    <s v="Machine Gray Metallic"/>
    <s v="Black"/>
    <s v="Front-wheel Drive"/>
    <n v="29"/>
    <s v="No"/>
    <x v="11"/>
  </r>
  <r>
    <n v="1266"/>
    <x v="9"/>
    <n v="2018"/>
    <x v="1"/>
    <n v="134925"/>
    <x v="1"/>
    <x v="0"/>
    <n v="13895"/>
    <s v="White"/>
    <s v="Black"/>
    <s v="Front-wheel Drive"/>
    <n v="0"/>
    <s v="No"/>
    <x v="7"/>
  </r>
  <r>
    <n v="1267"/>
    <x v="5"/>
    <n v="2024"/>
    <x v="0"/>
    <n v="11"/>
    <x v="2"/>
    <x v="1"/>
    <n v="42580"/>
    <s v="Bright White Clearcoat"/>
    <s v="Global Black"/>
    <s v="Four-wheel Drive"/>
    <n v="18"/>
    <s v="No"/>
    <x v="4"/>
  </r>
  <r>
    <n v="1268"/>
    <x v="4"/>
    <n v="2020"/>
    <x v="1"/>
    <n v="45209"/>
    <x v="3"/>
    <x v="1"/>
    <n v="38946"/>
    <s v="Jet Black"/>
    <s v="Black"/>
    <s v="All-wheel Drive"/>
    <n v="20"/>
    <s v="No"/>
    <x v="0"/>
  </r>
  <r>
    <n v="1269"/>
    <x v="7"/>
    <n v="2022"/>
    <x v="1"/>
    <n v="18286"/>
    <x v="3"/>
    <x v="1"/>
    <n v="24989"/>
    <s v="Gun Metallic"/>
    <s v="Charcoal"/>
    <s v="All-wheel Drive"/>
    <n v="24"/>
    <s v="No"/>
    <x v="14"/>
  </r>
  <r>
    <n v="1270"/>
    <x v="39"/>
    <n v="2024"/>
    <x v="0"/>
    <n v="1"/>
    <x v="2"/>
    <x v="0"/>
    <n v="74084"/>
    <s v="Diamond Black"/>
    <s v="Black"/>
    <s v="Four-wheel Drive"/>
    <s v="-"/>
    <s v="No"/>
    <x v="8"/>
  </r>
  <r>
    <n v="1271"/>
    <x v="23"/>
    <n v="2024"/>
    <x v="0"/>
    <n v="0"/>
    <x v="0"/>
    <x v="0"/>
    <n v="31005"/>
    <s v="Solar Silver Metallic"/>
    <s v="Black"/>
    <s v="Front-wheel Drive"/>
    <n v="29"/>
    <s v="No"/>
    <x v="0"/>
  </r>
  <r>
    <n v="1272"/>
    <x v="13"/>
    <n v="2021"/>
    <x v="1"/>
    <n v="71495"/>
    <x v="1"/>
    <x v="1"/>
    <n v="39789"/>
    <s v="Black"/>
    <s v="Jet Black"/>
    <s v="Four-wheel Drive"/>
    <n v="15"/>
    <s v="No"/>
    <x v="4"/>
  </r>
  <r>
    <n v="1273"/>
    <x v="10"/>
    <n v="2021"/>
    <x v="1"/>
    <n v="48611"/>
    <x v="3"/>
    <x v="0"/>
    <n v="34998"/>
    <s v="White"/>
    <s v="Black"/>
    <s v="All-wheel Drive"/>
    <n v="41"/>
    <s v="No"/>
    <x v="7"/>
  </r>
  <r>
    <n v="1274"/>
    <x v="6"/>
    <n v="2016"/>
    <x v="1"/>
    <n v="62513"/>
    <x v="1"/>
    <x v="0"/>
    <n v="23950"/>
    <s v="Radiant Silver Metallic"/>
    <s v="Light Neutral w/Jet Black Accents"/>
    <s v="All-wheel Drive"/>
    <n v="18"/>
    <s v="Yes"/>
    <x v="7"/>
  </r>
  <r>
    <n v="1275"/>
    <x v="6"/>
    <n v="2024"/>
    <x v="2"/>
    <n v="10338"/>
    <x v="3"/>
    <x v="0"/>
    <n v="39450"/>
    <s v="Stellar Black Metallic"/>
    <s v="Stone"/>
    <s v="Front-wheel Drive"/>
    <n v="24"/>
    <s v="No"/>
    <x v="8"/>
  </r>
  <r>
    <n v="1276"/>
    <x v="10"/>
    <n v="2024"/>
    <x v="0"/>
    <n v="3"/>
    <x v="2"/>
    <x v="0"/>
    <n v="35914"/>
    <s v="Midnight Black Metallic"/>
    <s v="Black"/>
    <s v="All-wheel Drive"/>
    <n v="27"/>
    <s v="No"/>
    <x v="12"/>
  </r>
  <r>
    <n v="1277"/>
    <x v="5"/>
    <n v="2024"/>
    <x v="0"/>
    <n v="175"/>
    <x v="2"/>
    <x v="1"/>
    <n v="37177"/>
    <s v="Baltic Gray Metallic Clearcoat"/>
    <s v="Global Black"/>
    <s v="Four-wheel Drive"/>
    <n v="18"/>
    <s v="No"/>
    <x v="8"/>
  </r>
  <r>
    <n v="1278"/>
    <x v="9"/>
    <n v="2023"/>
    <x v="0"/>
    <n v="10"/>
    <x v="2"/>
    <x v="0"/>
    <n v="53145"/>
    <s v="Oxford White"/>
    <s v="Dark Palazzo Gray"/>
    <s v="Rear-wheel Drive"/>
    <s v="-"/>
    <s v="No"/>
    <x v="0"/>
  </r>
  <r>
    <n v="1279"/>
    <x v="8"/>
    <n v="2019"/>
    <x v="1"/>
    <n v="97196"/>
    <x v="1"/>
    <x v="1"/>
    <n v="18701"/>
    <s v="Billet Silver Metallic Clearcoat"/>
    <s v="Black"/>
    <s v="Front-wheel Drive"/>
    <n v="19"/>
    <s v="Yes"/>
    <x v="12"/>
  </r>
  <r>
    <n v="1280"/>
    <x v="6"/>
    <n v="2021"/>
    <x v="1"/>
    <n v="53503"/>
    <x v="3"/>
    <x v="0"/>
    <n v="37995"/>
    <s v="Stellar Black Metallic"/>
    <s v="Black"/>
    <s v="All-wheel Drive"/>
    <n v="18"/>
    <s v="No"/>
    <x v="14"/>
  </r>
  <r>
    <n v="1281"/>
    <x v="5"/>
    <n v="2017"/>
    <x v="1"/>
    <n v="96103"/>
    <x v="1"/>
    <x v="0"/>
    <n v="22790"/>
    <s v="Bright White Clearcoat"/>
    <s v="Black"/>
    <s v="Four-wheel Drive"/>
    <n v="16"/>
    <s v="Yes"/>
    <x v="0"/>
  </r>
  <r>
    <n v="1282"/>
    <x v="16"/>
    <n v="2022"/>
    <x v="1"/>
    <n v="9086"/>
    <x v="2"/>
    <x v="0"/>
    <n v="69493"/>
    <s v="MANUFAKTUR Cardinal Red Metallic"/>
    <s v="Macchiato Beige"/>
    <s v="All-wheel Drive"/>
    <n v="18"/>
    <s v="No"/>
    <x v="0"/>
  </r>
  <r>
    <n v="1283"/>
    <x v="5"/>
    <n v="2018"/>
    <x v="1"/>
    <n v="66906"/>
    <x v="1"/>
    <x v="0"/>
    <n v="13999"/>
    <s v="White"/>
    <s v="Ski Gray"/>
    <s v="Front-wheel Drive"/>
    <n v="24"/>
    <s v="Yes"/>
    <x v="3"/>
  </r>
  <r>
    <n v="1284"/>
    <x v="23"/>
    <n v="2023"/>
    <x v="2"/>
    <n v="8070"/>
    <x v="2"/>
    <x v="0"/>
    <n v="45997"/>
    <s v="Crystal Black Pearl"/>
    <s v="Black"/>
    <s v="Front-wheel Drive"/>
    <n v="19"/>
    <s v="No"/>
    <x v="22"/>
  </r>
  <r>
    <n v="1285"/>
    <x v="22"/>
    <n v="1993"/>
    <x v="1"/>
    <n v="33451"/>
    <x v="3"/>
    <x v="0"/>
    <n v="75900"/>
    <s v="Black"/>
    <s v="Black"/>
    <s v="Rear-wheel Drive"/>
    <n v="0"/>
    <s v="No"/>
    <x v="7"/>
  </r>
  <r>
    <n v="1286"/>
    <x v="13"/>
    <n v="2021"/>
    <x v="2"/>
    <n v="31027"/>
    <x v="3"/>
    <x v="0"/>
    <n v="38988"/>
    <s v="Silver Ice Metallic"/>
    <s v="Jet Black"/>
    <s v="All-wheel Drive"/>
    <n v="17"/>
    <s v="Yes"/>
    <x v="12"/>
  </r>
  <r>
    <n v="1287"/>
    <x v="7"/>
    <n v="2022"/>
    <x v="1"/>
    <n v="29792"/>
    <x v="3"/>
    <x v="0"/>
    <n v="26480"/>
    <s v="Black"/>
    <s v="Charcoal"/>
    <s v="Front-wheel Drive"/>
    <n v="30"/>
    <s v="No"/>
    <x v="0"/>
  </r>
  <r>
    <n v="1288"/>
    <x v="30"/>
    <n v="2021"/>
    <x v="1"/>
    <n v="51250"/>
    <x v="3"/>
    <x v="1"/>
    <n v="34995"/>
    <s v="Destroyer Gray Clearcoat"/>
    <s v="Black"/>
    <s v="All-wheel Drive"/>
    <n v="14"/>
    <s v="No"/>
    <x v="14"/>
  </r>
  <r>
    <n v="1289"/>
    <x v="5"/>
    <n v="2024"/>
    <x v="0"/>
    <n v="9"/>
    <x v="2"/>
    <x v="1"/>
    <n v="30185"/>
    <s v="Baltic Gray Metallic Clearcoat"/>
    <s v="Black"/>
    <s v="Four-wheel Drive"/>
    <n v="24"/>
    <s v="No"/>
    <x v="4"/>
  </r>
  <r>
    <n v="1290"/>
    <x v="23"/>
    <n v="2024"/>
    <x v="0"/>
    <n v="5"/>
    <x v="2"/>
    <x v="0"/>
    <n v="43655"/>
    <s v="Crystal Black"/>
    <s v="Black"/>
    <s v="FWD"/>
    <n v="19"/>
    <s v="No"/>
    <x v="11"/>
  </r>
  <r>
    <n v="1291"/>
    <x v="5"/>
    <n v="2024"/>
    <x v="0"/>
    <n v="15"/>
    <x v="2"/>
    <x v="1"/>
    <n v="44126"/>
    <s v="Baltic Gray Metallic Clearcoat"/>
    <s v="Global Black"/>
    <s v="Four-wheel Drive"/>
    <n v="18"/>
    <s v="No"/>
    <x v="1"/>
  </r>
  <r>
    <n v="1292"/>
    <x v="13"/>
    <n v="2023"/>
    <x v="1"/>
    <n v="20019"/>
    <x v="3"/>
    <x v="1"/>
    <n v="22264"/>
    <s v="Gray"/>
    <s v="Medium Ash Gray"/>
    <s v="Front-wheel Drive"/>
    <n v="26"/>
    <s v="No"/>
    <x v="11"/>
  </r>
  <r>
    <n v="1293"/>
    <x v="30"/>
    <n v="2020"/>
    <x v="1"/>
    <n v="34025"/>
    <x v="3"/>
    <x v="0"/>
    <n v="39998"/>
    <s v="White"/>
    <s v="Black"/>
    <s v="All-wheel Drive"/>
    <n v="14"/>
    <s v="No"/>
    <x v="7"/>
  </r>
  <r>
    <n v="1294"/>
    <x v="16"/>
    <n v="2024"/>
    <x v="0"/>
    <n v="15"/>
    <x v="2"/>
    <x v="0"/>
    <n v="70189"/>
    <s v="Iridium Silver"/>
    <s v="Black"/>
    <s v="Rear-wheel Drive"/>
    <s v="-"/>
    <s v="No"/>
    <x v="0"/>
  </r>
  <r>
    <n v="1295"/>
    <x v="5"/>
    <n v="2024"/>
    <x v="0"/>
    <n v="13"/>
    <x v="2"/>
    <x v="1"/>
    <n v="60670"/>
    <s v="Diamond Black Crystal Pearlcoat"/>
    <s v="Global Black"/>
    <s v="Four-wheel Drive"/>
    <n v="18"/>
    <s v="No"/>
    <x v="4"/>
  </r>
  <r>
    <n v="1296"/>
    <x v="12"/>
    <n v="2023"/>
    <x v="1"/>
    <n v="8707"/>
    <x v="2"/>
    <x v="1"/>
    <n v="26949"/>
    <s v="Dusk Blue Metallic"/>
    <s v="-"/>
    <s v="-"/>
    <s v="-"/>
    <s v="No"/>
    <x v="4"/>
  </r>
  <r>
    <n v="1297"/>
    <x v="5"/>
    <n v="2024"/>
    <x v="0"/>
    <n v="5"/>
    <x v="2"/>
    <x v="1"/>
    <n v="43043"/>
    <s v="Baltic Gray Metallic Clearcoat"/>
    <s v="Global Black"/>
    <s v="Four-wheel Drive"/>
    <n v="18"/>
    <s v="No"/>
    <x v="2"/>
  </r>
  <r>
    <n v="1298"/>
    <x v="30"/>
    <n v="2021"/>
    <x v="2"/>
    <n v="43984"/>
    <x v="3"/>
    <x v="0"/>
    <n v="42494"/>
    <s v="DB Black Crystal Clearcoat"/>
    <s v="Black"/>
    <s v="All-wheel Drive"/>
    <n v="14"/>
    <s v="No"/>
    <x v="12"/>
  </r>
  <r>
    <n v="1299"/>
    <x v="34"/>
    <n v="2020"/>
    <x v="1"/>
    <n v="88825"/>
    <x v="1"/>
    <x v="1"/>
    <n v="22481"/>
    <s v="White"/>
    <s v="Black"/>
    <s v="Front-wheel Drive"/>
    <n v="20"/>
    <s v="No"/>
    <x v="0"/>
  </r>
  <r>
    <n v="1300"/>
    <x v="9"/>
    <n v="2023"/>
    <x v="0"/>
    <n v="0"/>
    <x v="0"/>
    <x v="0"/>
    <n v="76344"/>
    <s v="Oxford White"/>
    <s v="Medium Dark Slate"/>
    <s v="Four-wheel Drive"/>
    <s v="-"/>
    <s v="No"/>
    <x v="14"/>
  </r>
  <r>
    <n v="1301"/>
    <x v="39"/>
    <n v="2016"/>
    <x v="1"/>
    <n v="170154"/>
    <x v="1"/>
    <x v="1"/>
    <n v="26495"/>
    <s v="SILVER"/>
    <s v="GRAY"/>
    <s v="All-wheel Drive"/>
    <n v="0"/>
    <s v="Yes"/>
    <x v="0"/>
  </r>
  <r>
    <n v="1302"/>
    <x v="38"/>
    <n v="2018"/>
    <x v="1"/>
    <n v="37997"/>
    <x v="3"/>
    <x v="0"/>
    <n v="19998"/>
    <s v="White"/>
    <s v="Black"/>
    <s v="Front-wheel Drive"/>
    <n v="25"/>
    <s v="No"/>
    <x v="7"/>
  </r>
  <r>
    <n v="1303"/>
    <x v="16"/>
    <n v="2024"/>
    <x v="2"/>
    <n v="1929"/>
    <x v="2"/>
    <x v="1"/>
    <n v="64575"/>
    <s v="Polar White"/>
    <s v="Bahia Brown/Black"/>
    <s v="All-wheel Drive"/>
    <n v="20"/>
    <s v="No"/>
    <x v="7"/>
  </r>
  <r>
    <n v="1304"/>
    <x v="8"/>
    <n v="2015"/>
    <x v="1"/>
    <n v="33518"/>
    <x v="3"/>
    <x v="0"/>
    <n v="17998"/>
    <s v="Silver"/>
    <s v="Black"/>
    <s v="FWD"/>
    <n v="23"/>
    <s v="No"/>
    <x v="24"/>
  </r>
  <r>
    <n v="1305"/>
    <x v="7"/>
    <n v="2023"/>
    <x v="2"/>
    <n v="6524"/>
    <x v="2"/>
    <x v="0"/>
    <n v="35000"/>
    <s v="White"/>
    <s v="Charcoal"/>
    <s v="All-wheel Drive"/>
    <n v="28"/>
    <s v="Yes"/>
    <x v="8"/>
  </r>
  <r>
    <n v="1306"/>
    <x v="9"/>
    <n v="2023"/>
    <x v="1"/>
    <n v="12664"/>
    <x v="3"/>
    <x v="1"/>
    <n v="26402"/>
    <s v="Oxford White"/>
    <s v="Ebony"/>
    <s v="All-wheel Drive"/>
    <n v="26"/>
    <s v="No"/>
    <x v="0"/>
  </r>
  <r>
    <n v="1307"/>
    <x v="15"/>
    <n v="2021"/>
    <x v="2"/>
    <n v="31740"/>
    <x v="3"/>
    <x v="0"/>
    <n v="25917"/>
    <s v="Magnetite Gray Metallic"/>
    <s v="Gray"/>
    <s v="All-wheel Drive"/>
    <n v="27"/>
    <s v="Yes"/>
    <x v="12"/>
  </r>
  <r>
    <n v="1308"/>
    <x v="16"/>
    <n v="2019"/>
    <x v="1"/>
    <n v="30936"/>
    <x v="3"/>
    <x v="0"/>
    <n v="55998"/>
    <s v="Pearl"/>
    <s v="Tan"/>
    <s v="All-wheel Drive"/>
    <n v="17"/>
    <s v="No"/>
    <x v="24"/>
  </r>
  <r>
    <n v="1309"/>
    <x v="30"/>
    <n v="2023"/>
    <x v="1"/>
    <n v="25189"/>
    <x v="3"/>
    <x v="0"/>
    <n v="31995"/>
    <s v="Sublime Clearcoat Metallic"/>
    <s v="Black"/>
    <s v="Rear-wheel Drive"/>
    <n v="19"/>
    <s v="No"/>
    <x v="5"/>
  </r>
  <r>
    <n v="1310"/>
    <x v="7"/>
    <n v="2023"/>
    <x v="1"/>
    <n v="7600"/>
    <x v="2"/>
    <x v="0"/>
    <n v="27998"/>
    <s v="Red"/>
    <s v="Black"/>
    <s v="All-wheel Drive"/>
    <n v="28"/>
    <s v="No"/>
    <x v="7"/>
  </r>
  <r>
    <n v="1311"/>
    <x v="0"/>
    <n v="2019"/>
    <x v="1"/>
    <n v="32013"/>
    <x v="3"/>
    <x v="0"/>
    <n v="31998"/>
    <s v="-"/>
    <s v="-"/>
    <s v=""/>
    <s v="-"/>
    <s v="No"/>
    <x v="24"/>
  </r>
  <r>
    <n v="1312"/>
    <x v="23"/>
    <n v="2006"/>
    <x v="1"/>
    <n v="125124"/>
    <x v="1"/>
    <x v="0"/>
    <n v="8900"/>
    <s v="White"/>
    <s v="Beige"/>
    <s v="Four-wheel Drive"/>
    <n v="16"/>
    <s v="Yes"/>
    <x v="11"/>
  </r>
  <r>
    <n v="1313"/>
    <x v="30"/>
    <n v="2021"/>
    <x v="1"/>
    <n v="54256"/>
    <x v="3"/>
    <x v="0"/>
    <n v="31000"/>
    <s v="Octane Red Pearlcoat"/>
    <s v="Black"/>
    <s v="All-wheel Drive"/>
    <n v="18"/>
    <s v="Yes"/>
    <x v="0"/>
  </r>
  <r>
    <n v="1314"/>
    <x v="13"/>
    <n v="2021"/>
    <x v="2"/>
    <n v="42448"/>
    <x v="3"/>
    <x v="1"/>
    <n v="47952"/>
    <s v="Black"/>
    <s v="Jet Black"/>
    <s v="Four-wheel Drive"/>
    <n v="15"/>
    <s v="Yes"/>
    <x v="0"/>
  </r>
  <r>
    <n v="1315"/>
    <x v="4"/>
    <n v="2021"/>
    <x v="1"/>
    <n v="46546"/>
    <x v="3"/>
    <x v="0"/>
    <n v="29885"/>
    <s v="Black Sapphire Metallic"/>
    <s v="Black"/>
    <s v="All-wheel Drive"/>
    <n v="23"/>
    <s v="No"/>
    <x v="11"/>
  </r>
  <r>
    <n v="1316"/>
    <x v="30"/>
    <n v="2021"/>
    <x v="1"/>
    <n v="33413"/>
    <x v="3"/>
    <x v="1"/>
    <n v="30400"/>
    <s v="Billet Metallic Clearcoat"/>
    <s v="Black"/>
    <s v="All-wheel Drive"/>
    <n v="18"/>
    <s v="No"/>
    <x v="12"/>
  </r>
  <r>
    <n v="1317"/>
    <x v="13"/>
    <n v="2007"/>
    <x v="1"/>
    <n v="141005"/>
    <x v="1"/>
    <x v="0"/>
    <n v="4999"/>
    <s v="Blue"/>
    <s v="Gray"/>
    <s v="Front-wheel Drive"/>
    <n v="21"/>
    <s v="Yes"/>
    <x v="10"/>
  </r>
  <r>
    <n v="1318"/>
    <x v="16"/>
    <n v="2024"/>
    <x v="0"/>
    <n v="22"/>
    <x v="2"/>
    <x v="0"/>
    <n v="84780"/>
    <s v="Graphite Gray"/>
    <s v="Black"/>
    <s v=""/>
    <s v="-"/>
    <s v="No"/>
    <x v="0"/>
  </r>
  <r>
    <n v="1319"/>
    <x v="38"/>
    <n v="2021"/>
    <x v="1"/>
    <n v="11780"/>
    <x v="3"/>
    <x v="0"/>
    <n v="28952"/>
    <s v="Satin Steel Metallic"/>
    <s v="Ebony Seats"/>
    <s v="All-wheel Drive"/>
    <n v="22"/>
    <s v="No"/>
    <x v="8"/>
  </r>
  <r>
    <n v="1320"/>
    <x v="9"/>
    <n v="2023"/>
    <x v="0"/>
    <n v="10"/>
    <x v="2"/>
    <x v="1"/>
    <n v="78785"/>
    <s v="Star White"/>
    <s v="Black"/>
    <s v="All-wheel Drive"/>
    <s v="-"/>
    <s v="No"/>
    <x v="12"/>
  </r>
  <r>
    <n v="1321"/>
    <x v="7"/>
    <n v="2024"/>
    <x v="0"/>
    <n v="2"/>
    <x v="2"/>
    <x v="0"/>
    <n v="40325"/>
    <s v="Black"/>
    <s v="Charcoal"/>
    <s v="All-wheel Drive"/>
    <s v="-"/>
    <s v="No"/>
    <x v="0"/>
  </r>
  <r>
    <n v="1322"/>
    <x v="12"/>
    <n v="2023"/>
    <x v="1"/>
    <n v="3714"/>
    <x v="2"/>
    <x v="1"/>
    <n v="28750"/>
    <s v="Cornflower Blue"/>
    <s v="Gray/Black"/>
    <s v="All-wheel Drive"/>
    <n v="25"/>
    <s v="No"/>
    <x v="14"/>
  </r>
  <r>
    <n v="1323"/>
    <x v="4"/>
    <n v="2019"/>
    <x v="1"/>
    <n v="83361"/>
    <x v="1"/>
    <x v="1"/>
    <n v="27888"/>
    <s v="Carbon Black Metallic"/>
    <s v="Black"/>
    <s v="All-wheel Drive"/>
    <n v="20"/>
    <s v="No"/>
    <x v="10"/>
  </r>
  <r>
    <n v="1324"/>
    <x v="8"/>
    <n v="2023"/>
    <x v="0"/>
    <n v="8"/>
    <x v="2"/>
    <x v="1"/>
    <n v="37585"/>
    <s v="Bright White Clearcoat"/>
    <s v="Black"/>
    <s v="Rear-wheel Drive"/>
    <n v="19"/>
    <s v="No"/>
    <x v="4"/>
  </r>
  <r>
    <n v="1325"/>
    <x v="7"/>
    <n v="2024"/>
    <x v="0"/>
    <n v="5"/>
    <x v="2"/>
    <x v="0"/>
    <n v="27710"/>
    <s v="Aspen White Tricoat"/>
    <s v="SV Premium"/>
    <s v="Front-wheel Drive"/>
    <n v="30"/>
    <s v="No"/>
    <x v="0"/>
  </r>
  <r>
    <n v="1326"/>
    <x v="34"/>
    <n v="2016"/>
    <x v="1"/>
    <n v="90076"/>
    <x v="1"/>
    <x v="1"/>
    <n v="8490"/>
    <s v="Silky Silver"/>
    <s v="Black"/>
    <s v="Front-wheel Drive"/>
    <n v="25"/>
    <s v="Yes"/>
    <x v="15"/>
  </r>
  <r>
    <n v="1327"/>
    <x v="10"/>
    <n v="2021"/>
    <x v="1"/>
    <n v="5223"/>
    <x v="2"/>
    <x v="0"/>
    <n v="25985"/>
    <s v="Classic Silver Metallic"/>
    <s v="Black"/>
    <s v="Front-wheel Drive"/>
    <n v="30"/>
    <s v="Yes"/>
    <x v="7"/>
  </r>
  <r>
    <n v="1328"/>
    <x v="15"/>
    <n v="2024"/>
    <x v="0"/>
    <n v="6"/>
    <x v="2"/>
    <x v="0"/>
    <n v="45316"/>
    <s v="Magnetite Gray Metallic"/>
    <s v="Black"/>
    <s v="All-wheel Drive"/>
    <n v="22"/>
    <s v="No"/>
    <x v="8"/>
  </r>
  <r>
    <n v="1329"/>
    <x v="47"/>
    <n v="2021"/>
    <x v="1"/>
    <n v="8550"/>
    <x v="2"/>
    <x v="0"/>
    <n v="179948"/>
    <s v="Beluga Black"/>
    <s v="Beluga"/>
    <s v="All-wheel Drive"/>
    <n v="15"/>
    <s v="No"/>
    <x v="7"/>
  </r>
  <r>
    <n v="1330"/>
    <x v="23"/>
    <n v="2015"/>
    <x v="1"/>
    <n v="79346"/>
    <x v="1"/>
    <x v="0"/>
    <n v="18998"/>
    <s v="Gray"/>
    <s v="Black"/>
    <s v="Front-wheel Drive"/>
    <n v="26"/>
    <s v="No"/>
    <x v="7"/>
  </r>
  <r>
    <n v="1331"/>
    <x v="9"/>
    <n v="2019"/>
    <x v="1"/>
    <n v="143770"/>
    <x v="1"/>
    <x v="1"/>
    <n v="24950"/>
    <s v="White"/>
    <s v="Java"/>
    <s v="Four-wheel Drive"/>
    <n v="0"/>
    <s v="Yes"/>
    <x v="7"/>
  </r>
  <r>
    <n v="1332"/>
    <x v="7"/>
    <n v="2023"/>
    <x v="0"/>
    <n v="2"/>
    <x v="2"/>
    <x v="1"/>
    <n v="59975"/>
    <s v="Sunrise Copper Pearl/Black Diamond Pearl"/>
    <s v="Blue Gray"/>
    <s v="All-wheel Drive"/>
    <s v="-"/>
    <s v="No"/>
    <x v="0"/>
  </r>
  <r>
    <n v="1333"/>
    <x v="3"/>
    <n v="2021"/>
    <x v="1"/>
    <n v="72780"/>
    <x v="1"/>
    <x v="0"/>
    <n v="23745"/>
    <s v="Ibis White"/>
    <s v="Black"/>
    <s v="All-wheel Drive"/>
    <n v="22"/>
    <s v="No"/>
    <x v="16"/>
  </r>
  <r>
    <n v="1334"/>
    <x v="0"/>
    <n v="2024"/>
    <x v="0"/>
    <n v="0"/>
    <x v="0"/>
    <x v="0"/>
    <n v="58715"/>
    <s v="Eminent White Pearl"/>
    <s v="Rioja Red"/>
    <s v="All-wheel Drive"/>
    <n v="41"/>
    <s v="No"/>
    <x v="12"/>
  </r>
  <r>
    <n v="1335"/>
    <x v="31"/>
    <n v="2024"/>
    <x v="0"/>
    <n v="0"/>
    <x v="0"/>
    <x v="1"/>
    <n v="31209"/>
    <s v="Hampton Gray"/>
    <s v="Gray"/>
    <s v="All-wheel Drive"/>
    <n v="23"/>
    <s v="No"/>
    <x v="14"/>
  </r>
  <r>
    <n v="1336"/>
    <x v="55"/>
    <n v="2017"/>
    <x v="1"/>
    <n v="118511"/>
    <x v="1"/>
    <x v="1"/>
    <n v="17995"/>
    <s v="Red Multi-Coat"/>
    <s v="Black"/>
    <s v="Rear-wheel Drive"/>
    <s v="-"/>
    <s v="Yes"/>
    <x v="7"/>
  </r>
  <r>
    <n v="1337"/>
    <x v="8"/>
    <n v="2015"/>
    <x v="1"/>
    <n v="119659"/>
    <x v="1"/>
    <x v="0"/>
    <n v="9985"/>
    <s v="Blue"/>
    <s v="Black"/>
    <s v="Front-wheel Drive"/>
    <n v="17"/>
    <s v="No"/>
    <x v="3"/>
  </r>
  <r>
    <n v="1338"/>
    <x v="16"/>
    <n v="2023"/>
    <x v="0"/>
    <n v="3"/>
    <x v="2"/>
    <x v="0"/>
    <n v="114685"/>
    <s v="Gray"/>
    <s v="Black"/>
    <s v=""/>
    <s v="-"/>
    <s v="No"/>
    <x v="11"/>
  </r>
  <r>
    <n v="1339"/>
    <x v="55"/>
    <n v="2022"/>
    <x v="1"/>
    <n v="29601"/>
    <x v="3"/>
    <x v="0"/>
    <n v="26885"/>
    <s v="Red Multi-Coat"/>
    <s v="Black"/>
    <s v="Rear-wheel Drive"/>
    <s v="-"/>
    <s v="No"/>
    <x v="11"/>
  </r>
  <r>
    <n v="1340"/>
    <x v="5"/>
    <n v="2020"/>
    <x v="1"/>
    <n v="6883"/>
    <x v="2"/>
    <x v="0"/>
    <n v="18881"/>
    <s v="Granite Crystal Clearcoat Metallic"/>
    <s v="Black"/>
    <s v="Front-wheel Drive"/>
    <n v="22"/>
    <s v="No"/>
    <x v="8"/>
  </r>
  <r>
    <n v="1341"/>
    <x v="3"/>
    <n v="2017"/>
    <x v="1"/>
    <n v="79482"/>
    <x v="1"/>
    <x v="0"/>
    <n v="16999"/>
    <s v="Brilliant Black"/>
    <s v="Black"/>
    <s v="All-wheel Drive"/>
    <n v="20"/>
    <s v="No"/>
    <x v="1"/>
  </r>
  <r>
    <n v="1342"/>
    <x v="33"/>
    <n v="2003"/>
    <x v="1"/>
    <n v="196066"/>
    <x v="1"/>
    <x v="0"/>
    <n v="3888"/>
    <s v="Silver"/>
    <s v="Black"/>
    <s v="Front-wheel Drive"/>
    <n v="27"/>
    <s v="No"/>
    <x v="17"/>
  </r>
  <r>
    <n v="1343"/>
    <x v="23"/>
    <n v="2021"/>
    <x v="1"/>
    <n v="37776"/>
    <x v="3"/>
    <x v="0"/>
    <n v="29988"/>
    <s v="Sonic Gray Pearl"/>
    <s v="Black"/>
    <s v="Front-wheel Drive"/>
    <n v="22"/>
    <s v="Yes"/>
    <x v="11"/>
  </r>
  <r>
    <n v="1344"/>
    <x v="4"/>
    <n v="2014"/>
    <x v="1"/>
    <n v="45855"/>
    <x v="3"/>
    <x v="0"/>
    <n v="11795"/>
    <s v="Gray"/>
    <s v="Gray"/>
    <s v="Rear-wheel Drive"/>
    <s v="-"/>
    <s v="Yes"/>
    <x v="14"/>
  </r>
  <r>
    <n v="1345"/>
    <x v="9"/>
    <n v="2019"/>
    <x v="1"/>
    <n v="58181"/>
    <x v="1"/>
    <x v="0"/>
    <n v="21495"/>
    <s v="Ruby Red"/>
    <s v="Ebony"/>
    <s v="Front-wheel Drive"/>
    <n v="22"/>
    <s v="No"/>
    <x v="14"/>
  </r>
  <r>
    <n v="1346"/>
    <x v="10"/>
    <n v="2007"/>
    <x v="1"/>
    <n v="104448"/>
    <x v="1"/>
    <x v="0"/>
    <n v="23888"/>
    <s v="Blue"/>
    <s v="Black"/>
    <s v="Four-wheel Drive"/>
    <n v="17"/>
    <s v="No"/>
    <x v="17"/>
  </r>
  <r>
    <n v="1347"/>
    <x v="9"/>
    <n v="2023"/>
    <x v="0"/>
    <n v="0"/>
    <x v="0"/>
    <x v="1"/>
    <n v="40490"/>
    <s v="Carbonized Gray Metallic"/>
    <s v="Ebony/Roast"/>
    <s v="Four-wheel Drive"/>
    <n v="25"/>
    <s v="No"/>
    <x v="14"/>
  </r>
  <r>
    <n v="1348"/>
    <x v="9"/>
    <n v="2018"/>
    <x v="1"/>
    <n v="138753"/>
    <x v="1"/>
    <x v="0"/>
    <n v="22950"/>
    <s v="Ingot Silver Metallic"/>
    <s v="Gray"/>
    <s v="Four-wheel Drive"/>
    <n v="0"/>
    <s v="No"/>
    <x v="7"/>
  </r>
  <r>
    <n v="1349"/>
    <x v="4"/>
    <n v="2021"/>
    <x v="1"/>
    <n v="43457"/>
    <x v="3"/>
    <x v="0"/>
    <n v="44873"/>
    <s v="Black Sapphire Metallic"/>
    <s v="Black"/>
    <s v="All-wheel Drive"/>
    <n v="21"/>
    <s v="No"/>
    <x v="4"/>
  </r>
  <r>
    <n v="1350"/>
    <x v="13"/>
    <n v="2020"/>
    <x v="1"/>
    <n v="40074"/>
    <x v="3"/>
    <x v="0"/>
    <n v="21998"/>
    <s v="White"/>
    <s v="Black"/>
    <s v="All-wheel Drive"/>
    <n v="25"/>
    <s v="No"/>
    <x v="7"/>
  </r>
  <r>
    <n v="1351"/>
    <x v="15"/>
    <n v="2024"/>
    <x v="0"/>
    <n v="5"/>
    <x v="2"/>
    <x v="0"/>
    <n v="32862"/>
    <s v="Crystal White Pearl"/>
    <s v="Gray"/>
    <s v="All-wheel Drive"/>
    <n v="26"/>
    <s v="No"/>
    <x v="7"/>
  </r>
  <r>
    <n v="1352"/>
    <x v="4"/>
    <n v="2016"/>
    <x v="1"/>
    <n v="74004"/>
    <x v="1"/>
    <x v="1"/>
    <n v="15495"/>
    <s v="Mineral Gray Metallic"/>
    <s v="Black"/>
    <s v="All-wheel Drive"/>
    <n v="22"/>
    <s v="No"/>
    <x v="11"/>
  </r>
  <r>
    <n v="1353"/>
    <x v="16"/>
    <n v="2024"/>
    <x v="1"/>
    <n v="3728"/>
    <x v="2"/>
    <x v="0"/>
    <n v="84977"/>
    <s v="Polar White"/>
    <s v="Beige / Black"/>
    <s v="All-wheel Drive"/>
    <n v="19"/>
    <s v="No"/>
    <x v="0"/>
  </r>
  <r>
    <n v="1354"/>
    <x v="7"/>
    <n v="2021"/>
    <x v="1"/>
    <n v="24425"/>
    <x v="3"/>
    <x v="0"/>
    <n v="17650"/>
    <s v="Scarlet Ember"/>
    <s v="Charcoal"/>
    <s v="Front-wheel Drive"/>
    <n v="31"/>
    <s v="Yes"/>
    <x v="0"/>
  </r>
  <r>
    <n v="1355"/>
    <x v="39"/>
    <n v="2024"/>
    <x v="0"/>
    <n v="0"/>
    <x v="0"/>
    <x v="1"/>
    <n v="50015"/>
    <s v="Billet Silver Metallic Clearcoat"/>
    <s v="Txx8"/>
    <s v="Four-wheel Drive"/>
    <n v="0"/>
    <s v="No"/>
    <x v="1"/>
  </r>
  <r>
    <n v="1356"/>
    <x v="15"/>
    <n v="2024"/>
    <x v="0"/>
    <n v="3"/>
    <x v="2"/>
    <x v="0"/>
    <n v="48197"/>
    <s v="Autumn Green Metallic"/>
    <s v="Black"/>
    <s v="All-wheel Drive"/>
    <n v="19"/>
    <s v="No"/>
    <x v="14"/>
  </r>
  <r>
    <n v="1357"/>
    <x v="16"/>
    <n v="2018"/>
    <x v="1"/>
    <n v="67468"/>
    <x v="1"/>
    <x v="1"/>
    <n v="23495"/>
    <s v="Blue"/>
    <s v="Black"/>
    <s v="All-wheel Drive"/>
    <n v="18"/>
    <s v="Yes"/>
    <x v="11"/>
  </r>
  <r>
    <n v="1358"/>
    <x v="30"/>
    <n v="2015"/>
    <x v="1"/>
    <n v="80053"/>
    <x v="1"/>
    <x v="0"/>
    <n v="10495"/>
    <s v="Brilliant Black Crystal Pearlcoat"/>
    <s v="Black"/>
    <s v="Front-wheel Drive"/>
    <n v="17"/>
    <s v="No"/>
    <x v="7"/>
  </r>
  <r>
    <n v="1359"/>
    <x v="13"/>
    <n v="2024"/>
    <x v="0"/>
    <n v="3"/>
    <x v="2"/>
    <x v="1"/>
    <n v="42695"/>
    <s v="Black"/>
    <s v="Black"/>
    <s v="All-wheel Drive"/>
    <s v="-"/>
    <s v="No"/>
    <x v="13"/>
  </r>
  <r>
    <n v="1360"/>
    <x v="16"/>
    <n v="2021"/>
    <x v="1"/>
    <n v="41582"/>
    <x v="3"/>
    <x v="1"/>
    <n v="38900"/>
    <s v="Black"/>
    <s v="Black"/>
    <s v="All-wheel Drive"/>
    <n v="22"/>
    <s v="Yes"/>
    <x v="7"/>
  </r>
  <r>
    <n v="1361"/>
    <x v="6"/>
    <n v="2024"/>
    <x v="0"/>
    <n v="4"/>
    <x v="2"/>
    <x v="0"/>
    <n v="77850"/>
    <s v="Stellar Black Metallic"/>
    <s v="Noir With Santorini Blue Accents"/>
    <s v="Rear-wheel Drive"/>
    <s v="-"/>
    <s v="No"/>
    <x v="14"/>
  </r>
  <r>
    <n v="1362"/>
    <x v="12"/>
    <n v="2020"/>
    <x v="1"/>
    <n v="10230"/>
    <x v="3"/>
    <x v="0"/>
    <n v="21985"/>
    <s v="Pure White"/>
    <s v="Titan Black"/>
    <s v="All-wheel Drive"/>
    <n v="20"/>
    <s v="No"/>
    <x v="5"/>
  </r>
  <r>
    <n v="1363"/>
    <x v="9"/>
    <n v="2016"/>
    <x v="1"/>
    <n v="140708"/>
    <x v="1"/>
    <x v="0"/>
    <n v="9995"/>
    <s v="Gray"/>
    <s v="Gray"/>
    <s v="Front-wheel Drive"/>
    <n v="18"/>
    <s v="Yes"/>
    <x v="4"/>
  </r>
  <r>
    <n v="1364"/>
    <x v="15"/>
    <n v="2021"/>
    <x v="2"/>
    <n v="25899"/>
    <x v="3"/>
    <x v="0"/>
    <n v="23544"/>
    <s v="Ice Silver Metallic"/>
    <s v="Black"/>
    <s v="All-wheel Drive"/>
    <n v="28"/>
    <s v="No"/>
    <x v="1"/>
  </r>
  <r>
    <n v="1365"/>
    <x v="13"/>
    <n v="2024"/>
    <x v="0"/>
    <n v="5"/>
    <x v="2"/>
    <x v="1"/>
    <n v="24496"/>
    <s v="Sterling Gray Metallic"/>
    <s v="Jet Black"/>
    <s v="Front-wheel Drive"/>
    <n v="27"/>
    <s v="No"/>
    <x v="14"/>
  </r>
  <r>
    <n v="1366"/>
    <x v="6"/>
    <n v="2024"/>
    <x v="0"/>
    <n v="2"/>
    <x v="2"/>
    <x v="0"/>
    <n v="84072"/>
    <s v="Argent Silver Metallic"/>
    <s v="Juniper With Sky Gray Accents"/>
    <s v="Rear-wheel Drive"/>
    <s v="-"/>
    <s v="No"/>
    <x v="14"/>
  </r>
  <r>
    <n v="1367"/>
    <x v="32"/>
    <n v="2024"/>
    <x v="0"/>
    <n v="156"/>
    <x v="2"/>
    <x v="0"/>
    <n v="54963"/>
    <s v="Summit White"/>
    <s v="Jet Black"/>
    <s v="Four-wheel Drive"/>
    <s v="-"/>
    <s v="No"/>
    <x v="13"/>
  </r>
  <r>
    <n v="1368"/>
    <x v="8"/>
    <n v="2017"/>
    <x v="1"/>
    <n v="102516"/>
    <x v="1"/>
    <x v="0"/>
    <n v="18998"/>
    <s v="Black"/>
    <s v="Tan"/>
    <s v="Front-wheel Drive"/>
    <n v="19"/>
    <s v="Yes"/>
    <x v="13"/>
  </r>
  <r>
    <n v="1369"/>
    <x v="24"/>
    <n v="2019"/>
    <x v="1"/>
    <n v="52654"/>
    <x v="3"/>
    <x v="0"/>
    <n v="19890"/>
    <s v="Red"/>
    <s v="-"/>
    <s v="-"/>
    <s v="-"/>
    <s v="Yes"/>
    <x v="18"/>
  </r>
  <r>
    <n v="1370"/>
    <x v="34"/>
    <n v="2023"/>
    <x v="0"/>
    <n v="11"/>
    <x v="2"/>
    <x v="1"/>
    <n v="36769"/>
    <s v="Wolf Gray"/>
    <s v="-"/>
    <s v="-"/>
    <s v="-"/>
    <s v="No"/>
    <x v="28"/>
  </r>
  <r>
    <n v="1371"/>
    <x v="5"/>
    <n v="2024"/>
    <x v="0"/>
    <n v="9"/>
    <x v="2"/>
    <x v="1"/>
    <n v="41837"/>
    <s v="Metallic"/>
    <s v="Global Black"/>
    <s v="Four-wheel Drive"/>
    <n v="18"/>
    <s v="No"/>
    <x v="4"/>
  </r>
  <r>
    <n v="1372"/>
    <x v="15"/>
    <n v="2024"/>
    <x v="0"/>
    <n v="6"/>
    <x v="2"/>
    <x v="0"/>
    <n v="33787"/>
    <s v="Crimson Red Pearl"/>
    <s v="Gray"/>
    <s v="All-wheel Drive"/>
    <n v="26"/>
    <s v="No"/>
    <x v="8"/>
  </r>
  <r>
    <n v="1373"/>
    <x v="9"/>
    <n v="2018"/>
    <x v="1"/>
    <n v="38969"/>
    <x v="3"/>
    <x v="0"/>
    <n v="15491"/>
    <s v="Shadow Black"/>
    <s v="Black"/>
    <s v="Front-wheel Drive"/>
    <n v="23"/>
    <s v="Yes"/>
    <x v="7"/>
  </r>
  <r>
    <n v="1374"/>
    <x v="13"/>
    <n v="2020"/>
    <x v="1"/>
    <n v="70009"/>
    <x v="1"/>
    <x v="1"/>
    <n v="45800"/>
    <s v="Black"/>
    <s v="Jet Black"/>
    <s v="Four-wheel Drive"/>
    <n v="15"/>
    <s v="Yes"/>
    <x v="1"/>
  </r>
  <r>
    <n v="1375"/>
    <x v="30"/>
    <n v="2022"/>
    <x v="1"/>
    <n v="35289"/>
    <x v="3"/>
    <x v="0"/>
    <n v="57998"/>
    <s v="DB Black Crystal Clearcoat"/>
    <s v="Demonic Red/Black"/>
    <s v="All-wheel Drive"/>
    <n v="13"/>
    <s v="No"/>
    <x v="12"/>
  </r>
  <r>
    <n v="1376"/>
    <x v="39"/>
    <n v="2023"/>
    <x v="0"/>
    <n v="2"/>
    <x v="2"/>
    <x v="0"/>
    <n v="39970"/>
    <s v="Bright White Clearcoat"/>
    <s v="Black"/>
    <s v="Front-wheel Drive"/>
    <n v="0"/>
    <s v="No"/>
    <x v="8"/>
  </r>
  <r>
    <n v="1377"/>
    <x v="13"/>
    <n v="2007"/>
    <x v="1"/>
    <n v="18185"/>
    <x v="3"/>
    <x v="0"/>
    <n v="31950"/>
    <s v="Atomic Orange Metallic Tintcoat"/>
    <s v="Ebony"/>
    <s v="Rear-wheel Drive"/>
    <n v="17"/>
    <s v="No"/>
    <x v="14"/>
  </r>
  <r>
    <n v="1378"/>
    <x v="13"/>
    <n v="2014"/>
    <x v="1"/>
    <n v="74499"/>
    <x v="1"/>
    <x v="1"/>
    <n v="17434"/>
    <s v="Blue Ray Metallic"/>
    <s v="Black"/>
    <s v="Rear-wheel Drive"/>
    <n v="19"/>
    <s v="Yes"/>
    <x v="14"/>
  </r>
  <r>
    <n v="1379"/>
    <x v="3"/>
    <n v="2019"/>
    <x v="1"/>
    <n v="35902"/>
    <x v="3"/>
    <x v="0"/>
    <n v="41888"/>
    <s v="Navarra Blue Metallic"/>
    <s v="Black"/>
    <s v="All-wheel Drive"/>
    <n v="21"/>
    <s v="No"/>
    <x v="10"/>
  </r>
  <r>
    <n v="1380"/>
    <x v="38"/>
    <n v="2017"/>
    <x v="1"/>
    <n v="74326"/>
    <x v="1"/>
    <x v="1"/>
    <n v="18882"/>
    <s v="Iridium Metallic"/>
    <s v="Light Titanium"/>
    <s v="All-wheel Drive"/>
    <n v="15"/>
    <s v="No"/>
    <x v="7"/>
  </r>
  <r>
    <n v="1381"/>
    <x v="9"/>
    <n v="2019"/>
    <x v="1"/>
    <n v="87315"/>
    <x v="1"/>
    <x v="0"/>
    <n v="15992"/>
    <s v="BLACK"/>
    <s v="GRAY"/>
    <s v="Four-wheel Drive"/>
    <n v="22"/>
    <s v="Yes"/>
    <x v="7"/>
  </r>
  <r>
    <n v="1382"/>
    <x v="9"/>
    <n v="2024"/>
    <x v="0"/>
    <n v="27"/>
    <x v="2"/>
    <x v="0"/>
    <n v="33205"/>
    <s v="ATLAS BLUE METALLIC"/>
    <s v="NAVY PIER -MED SLATE TRIM"/>
    <s v="All-wheel Drive"/>
    <n v="22"/>
    <s v="No"/>
    <x v="4"/>
  </r>
  <r>
    <n v="1383"/>
    <x v="8"/>
    <n v="2024"/>
    <x v="0"/>
    <n v="0"/>
    <x v="0"/>
    <x v="0"/>
    <n v="52625"/>
    <s v="Bright White Clearcoat"/>
    <s v="Black/Alloy/Black"/>
    <s v="Front-wheel Drive"/>
    <n v="19"/>
    <s v="No"/>
    <x v="10"/>
  </r>
  <r>
    <n v="1384"/>
    <x v="3"/>
    <n v="2021"/>
    <x v="1"/>
    <n v="23625"/>
    <x v="3"/>
    <x v="0"/>
    <n v="48880"/>
    <s v="Mythos Black Metallic"/>
    <s v="Black"/>
    <s v="All-wheel Drive"/>
    <s v="-"/>
    <s v="No"/>
    <x v="0"/>
  </r>
  <r>
    <n v="1385"/>
    <x v="13"/>
    <n v="2016"/>
    <x v="1"/>
    <n v="130993"/>
    <x v="1"/>
    <x v="0"/>
    <n v="8500"/>
    <s v="Crimson Metallic"/>
    <s v="Black"/>
    <s v="All-wheel Drive"/>
    <n v="24"/>
    <s v="No"/>
    <x v="0"/>
  </r>
  <r>
    <n v="1386"/>
    <x v="4"/>
    <n v="2022"/>
    <x v="1"/>
    <n v="6848"/>
    <x v="2"/>
    <x v="0"/>
    <n v="92000"/>
    <s v="Toronto Red Metallic"/>
    <s v="Black"/>
    <s v="All-wheel Drive"/>
    <n v="13"/>
    <s v="No"/>
    <x v="11"/>
  </r>
  <r>
    <n v="1387"/>
    <x v="9"/>
    <n v="2024"/>
    <x v="0"/>
    <n v="2"/>
    <x v="2"/>
    <x v="0"/>
    <n v="35344"/>
    <s v="Vapor Blue Metallic"/>
    <s v="Ebony"/>
    <s v="All-wheel Drive"/>
    <n v="23"/>
    <s v="No"/>
    <x v="11"/>
  </r>
  <r>
    <n v="1388"/>
    <x v="13"/>
    <n v="2024"/>
    <x v="0"/>
    <n v="4"/>
    <x v="2"/>
    <x v="0"/>
    <n v="30960"/>
    <s v="Mosaic Black Metallic"/>
    <s v="Jet Black"/>
    <s v="Front-wheel Drive"/>
    <n v="29"/>
    <s v="No"/>
    <x v="27"/>
  </r>
  <r>
    <n v="1389"/>
    <x v="13"/>
    <n v="2020"/>
    <x v="1"/>
    <n v="62258"/>
    <x v="1"/>
    <x v="0"/>
    <n v="18757"/>
    <s v="Mosaic Black Metallic"/>
    <s v="-"/>
    <s v="-"/>
    <s v="-"/>
    <s v="No"/>
    <x v="9"/>
  </r>
  <r>
    <n v="1390"/>
    <x v="13"/>
    <n v="2020"/>
    <x v="1"/>
    <n v="54338"/>
    <x v="3"/>
    <x v="1"/>
    <n v="28949"/>
    <s v="Nightfall Gray Metallic"/>
    <s v="Jet Black"/>
    <s v="All-wheel Drive"/>
    <n v="18"/>
    <s v="Yes"/>
    <x v="0"/>
  </r>
  <r>
    <n v="1391"/>
    <x v="5"/>
    <n v="2023"/>
    <x v="0"/>
    <n v="0"/>
    <x v="0"/>
    <x v="1"/>
    <n v="44389"/>
    <s v="Silver Zynith Clearcoat"/>
    <s v="Black"/>
    <s v="Four-wheel Drive"/>
    <n v="16"/>
    <s v="No"/>
    <x v="12"/>
  </r>
  <r>
    <n v="1392"/>
    <x v="13"/>
    <n v="2003"/>
    <x v="1"/>
    <n v="103287"/>
    <x v="1"/>
    <x v="0"/>
    <n v="17495"/>
    <s v="Black"/>
    <s v="Ebony"/>
    <s v="Rear-wheel Drive"/>
    <n v="15"/>
    <s v="Yes"/>
    <x v="23"/>
  </r>
  <r>
    <n v="1393"/>
    <x v="0"/>
    <n v="2016"/>
    <x v="1"/>
    <n v="117500"/>
    <x v="1"/>
    <x v="0"/>
    <n v="43900"/>
    <s v="Black"/>
    <s v="Black"/>
    <s v="Four-wheel Drive ,"/>
    <s v="-"/>
    <s v="No"/>
    <x v="7"/>
  </r>
  <r>
    <n v="1394"/>
    <x v="10"/>
    <n v="2023"/>
    <x v="1"/>
    <n v="18593"/>
    <x v="3"/>
    <x v="1"/>
    <n v="23990"/>
    <s v="Celestite"/>
    <s v="Black/Red"/>
    <s v="Front-wheel Drive"/>
    <n v="31"/>
    <s v="No"/>
    <x v="15"/>
  </r>
  <r>
    <n v="1395"/>
    <x v="16"/>
    <n v="2024"/>
    <x v="0"/>
    <n v="5"/>
    <x v="2"/>
    <x v="0"/>
    <n v="251160"/>
    <s v="Obsidian Black"/>
    <s v="Black"/>
    <s v="All-wheel Drive"/>
    <s v="-"/>
    <s v="No"/>
    <x v="11"/>
  </r>
  <r>
    <n v="1396"/>
    <x v="9"/>
    <n v="2020"/>
    <x v="1"/>
    <n v="47849"/>
    <x v="3"/>
    <x v="1"/>
    <n v="20614"/>
    <s v="Red"/>
    <s v="Ebony"/>
    <s v="All-wheel Drive"/>
    <n v="26"/>
    <s v="No"/>
    <x v="5"/>
  </r>
  <r>
    <n v="1397"/>
    <x v="15"/>
    <n v="2024"/>
    <x v="0"/>
    <n v="5"/>
    <x v="2"/>
    <x v="0"/>
    <n v="36408"/>
    <s v="Magnetite Gray Metallic"/>
    <s v="Gray"/>
    <s v="All-wheel Drive"/>
    <n v="26"/>
    <s v="No"/>
    <x v="12"/>
  </r>
  <r>
    <n v="1398"/>
    <x v="5"/>
    <n v="2019"/>
    <x v="1"/>
    <n v="75581"/>
    <x v="1"/>
    <x v="1"/>
    <n v="22949"/>
    <s v="Velvet Red Pearlcoat"/>
    <s v="Black"/>
    <s v="Four-wheel Drive"/>
    <n v="21"/>
    <s v="No"/>
    <x v="14"/>
  </r>
  <r>
    <n v="1399"/>
    <x v="5"/>
    <n v="2022"/>
    <x v="1"/>
    <n v="15755"/>
    <x v="3"/>
    <x v="1"/>
    <n v="32575"/>
    <s v="Bright White Clearcoat"/>
    <s v="Black"/>
    <s v="Four-wheel Drive"/>
    <n v="18"/>
    <s v="No"/>
    <x v="4"/>
  </r>
  <r>
    <n v="1400"/>
    <x v="0"/>
    <n v="2024"/>
    <x v="0"/>
    <n v="0"/>
    <x v="0"/>
    <x v="0"/>
    <n v="48830"/>
    <s v="Moonbeam Beige Metallic"/>
    <s v="Acorn"/>
    <s v="Front-wheel Drive"/>
    <n v="43"/>
    <s v="No"/>
    <x v="0"/>
  </r>
  <r>
    <n v="1401"/>
    <x v="10"/>
    <n v="2021"/>
    <x v="1"/>
    <n v="26802"/>
    <x v="3"/>
    <x v="0"/>
    <n v="33988"/>
    <s v="Coastal Gray"/>
    <s v="Black"/>
    <s v="All-wheel Drive"/>
    <n v="40"/>
    <s v="No"/>
    <x v="4"/>
  </r>
  <r>
    <n v="1402"/>
    <x v="27"/>
    <n v="2018"/>
    <x v="2"/>
    <n v="7543"/>
    <x v="2"/>
    <x v="1"/>
    <n v="189900"/>
    <s v="Black"/>
    <s v="Black"/>
    <s v="Rear-wheel Drive"/>
    <n v="15"/>
    <s v="No"/>
    <x v="7"/>
  </r>
  <r>
    <n v="1403"/>
    <x v="7"/>
    <n v="2024"/>
    <x v="0"/>
    <n v="10"/>
    <x v="2"/>
    <x v="0"/>
    <n v="31295"/>
    <s v="White"/>
    <s v="Charcoal"/>
    <s v="Front-wheel Drive"/>
    <n v="27"/>
    <s v="No"/>
    <x v="8"/>
  </r>
  <r>
    <n v="1404"/>
    <x v="6"/>
    <n v="2021"/>
    <x v="2"/>
    <n v="21699"/>
    <x v="3"/>
    <x v="1"/>
    <n v="81809"/>
    <s v="Dark Mocha Metallic"/>
    <s v="Whisper Beige"/>
    <s v="Four-wheel Drive"/>
    <n v="14"/>
    <s v="No"/>
    <x v="11"/>
  </r>
  <r>
    <n v="1405"/>
    <x v="5"/>
    <n v="2024"/>
    <x v="0"/>
    <n v="0"/>
    <x v="0"/>
    <x v="0"/>
    <n v="34255"/>
    <s v="Baltic Gray Metallic Clearcoat"/>
    <s v="Black"/>
    <s v="Four-wheel Drive"/>
    <n v="24"/>
    <s v="No"/>
    <x v="8"/>
  </r>
  <r>
    <n v="1406"/>
    <x v="6"/>
    <n v="2016"/>
    <x v="1"/>
    <n v="132758"/>
    <x v="1"/>
    <x v="0"/>
    <n v="13495"/>
    <s v="Black"/>
    <s v="Black"/>
    <s v="All-wheel Drive"/>
    <n v="16"/>
    <s v="No"/>
    <x v="7"/>
  </r>
  <r>
    <n v="1407"/>
    <x v="24"/>
    <n v="2023"/>
    <x v="0"/>
    <n v="4"/>
    <x v="2"/>
    <x v="0"/>
    <n v="51910"/>
    <s v="Metallic"/>
    <s v="-"/>
    <s v="-"/>
    <s v="-"/>
    <s v="No"/>
    <x v="0"/>
  </r>
  <r>
    <n v="1408"/>
    <x v="9"/>
    <n v="1990"/>
    <x v="1"/>
    <n v="15059"/>
    <x v="3"/>
    <x v="0"/>
    <n v="18800"/>
    <s v="Matte Silver"/>
    <s v="Gray"/>
    <s v="Rear-wheel Drive"/>
    <s v="-"/>
    <s v="No"/>
    <x v="0"/>
  </r>
  <r>
    <n v="1409"/>
    <x v="24"/>
    <n v="2024"/>
    <x v="0"/>
    <n v="10"/>
    <x v="2"/>
    <x v="1"/>
    <n v="97980"/>
    <s v="Starlight"/>
    <s v="Black Onyx"/>
    <s v="Four-wheel Drive"/>
    <n v="16"/>
    <s v="No"/>
    <x v="10"/>
  </r>
  <r>
    <n v="1410"/>
    <x v="6"/>
    <n v="2013"/>
    <x v="1"/>
    <n v="120806"/>
    <x v="1"/>
    <x v="0"/>
    <n v="18950"/>
    <s v="White Diamond Tricoat"/>
    <s v="Cashmere w/Cocoa Accents"/>
    <s v="All-wheel Drive"/>
    <n v="13"/>
    <s v="No"/>
    <x v="21"/>
  </r>
  <r>
    <n v="1411"/>
    <x v="7"/>
    <n v="2024"/>
    <x v="0"/>
    <n v="0"/>
    <x v="0"/>
    <x v="0"/>
    <n v="31109"/>
    <s v="Gray Sky Pearl"/>
    <s v="Sport"/>
    <s v="Front-wheel Drive"/>
    <n v="27"/>
    <s v="No"/>
    <x v="27"/>
  </r>
  <r>
    <n v="1412"/>
    <x v="5"/>
    <n v="2021"/>
    <x v="1"/>
    <n v="45671"/>
    <x v="3"/>
    <x v="1"/>
    <n v="20450"/>
    <s v="Alpine White Clearcoat"/>
    <s v="Black"/>
    <s v="Four-wheel Drive"/>
    <n v="23"/>
    <s v="No"/>
    <x v="18"/>
  </r>
  <r>
    <n v="1413"/>
    <x v="6"/>
    <n v="2017"/>
    <x v="1"/>
    <n v="54456"/>
    <x v="3"/>
    <x v="0"/>
    <n v="22749"/>
    <s v="Crystal White Tricoat"/>
    <s v="Cirrus"/>
    <s v="Front-wheel Drive"/>
    <n v="19"/>
    <s v="No"/>
    <x v="14"/>
  </r>
  <r>
    <n v="1414"/>
    <x v="5"/>
    <n v="2024"/>
    <x v="0"/>
    <n v="0"/>
    <x v="0"/>
    <x v="0"/>
    <n v="52957"/>
    <s v="Metallic"/>
    <s v="Global Black"/>
    <s v="Four-wheel Drive"/>
    <n v="18"/>
    <s v="No"/>
    <x v="12"/>
  </r>
  <r>
    <n v="1415"/>
    <x v="6"/>
    <n v="2024"/>
    <x v="0"/>
    <n v="5"/>
    <x v="2"/>
    <x v="0"/>
    <n v="57825"/>
    <s v="Black Raven"/>
    <s v="Jet Black"/>
    <s v="AWD"/>
    <n v="18"/>
    <s v="No"/>
    <x v="11"/>
  </r>
  <r>
    <n v="1416"/>
    <x v="5"/>
    <n v="2018"/>
    <x v="2"/>
    <n v="44013"/>
    <x v="3"/>
    <x v="1"/>
    <n v="34499"/>
    <s v="Bright White Clearcoat"/>
    <s v="Black"/>
    <s v="Four-wheel Drive"/>
    <n v="17"/>
    <s v="Yes"/>
    <x v="11"/>
  </r>
  <r>
    <n v="1417"/>
    <x v="6"/>
    <n v="2022"/>
    <x v="2"/>
    <n v="16058"/>
    <x v="3"/>
    <x v="0"/>
    <n v="91983"/>
    <s v="Black Raven"/>
    <s v="Jet Black"/>
    <s v="Four-wheel Drive"/>
    <s v="-"/>
    <s v="No"/>
    <x v="7"/>
  </r>
  <r>
    <n v="1418"/>
    <x v="34"/>
    <n v="2024"/>
    <x v="0"/>
    <n v="8"/>
    <x v="2"/>
    <x v="1"/>
    <n v="24902"/>
    <s v="Surf Blue"/>
    <s v="Black"/>
    <s v="Front-wheel Drive"/>
    <n v="27"/>
    <s v="No"/>
    <x v="30"/>
  </r>
  <r>
    <n v="1419"/>
    <x v="5"/>
    <n v="2024"/>
    <x v="0"/>
    <n v="5"/>
    <x v="2"/>
    <x v="1"/>
    <n v="47375"/>
    <s v="Bright White Clearcoat"/>
    <s v="Global Black"/>
    <s v="Four-wheel Drive"/>
    <n v="18"/>
    <s v="No"/>
    <x v="4"/>
  </r>
  <r>
    <n v="1420"/>
    <x v="37"/>
    <n v="2023"/>
    <x v="1"/>
    <n v="10689"/>
    <x v="3"/>
    <x v="1"/>
    <n v="68977"/>
    <s v="-"/>
    <s v="-"/>
    <s v="-"/>
    <s v="-"/>
    <s v="No"/>
    <x v="1"/>
  </r>
  <r>
    <n v="1421"/>
    <x v="10"/>
    <n v="2024"/>
    <x v="0"/>
    <n v="0"/>
    <x v="0"/>
    <x v="0"/>
    <n v="60206"/>
    <s v="Ruby Flare"/>
    <s v="Black"/>
    <s v="All-wheel Drive"/>
    <n v="36"/>
    <s v="No"/>
    <x v="11"/>
  </r>
  <r>
    <n v="1422"/>
    <x v="17"/>
    <n v="2008"/>
    <x v="1"/>
    <n v="92163"/>
    <x v="1"/>
    <x v="1"/>
    <n v="6448"/>
    <s v="Sonoma Red Metallic"/>
    <s v="Ebony"/>
    <s v="All-wheel Drive"/>
    <n v="17"/>
    <s v="No"/>
    <x v="7"/>
  </r>
  <r>
    <n v="1423"/>
    <x v="5"/>
    <n v="2022"/>
    <x v="1"/>
    <n v="3059"/>
    <x v="2"/>
    <x v="0"/>
    <n v="43994"/>
    <s v="Black Clearcoat"/>
    <s v="Black"/>
    <s v="Four-wheel Drive"/>
    <n v="17"/>
    <s v="No"/>
    <x v="12"/>
  </r>
  <r>
    <n v="1424"/>
    <x v="13"/>
    <n v="2021"/>
    <x v="1"/>
    <n v="43238"/>
    <x v="3"/>
    <x v="0"/>
    <n v="34400"/>
    <s v="Bright Blue Metallic"/>
    <s v="Jet Black"/>
    <s v="Four-wheel Drive"/>
    <n v="17"/>
    <s v="No"/>
    <x v="8"/>
  </r>
  <r>
    <n v="1425"/>
    <x v="16"/>
    <n v="2024"/>
    <x v="0"/>
    <n v="25"/>
    <x v="2"/>
    <x v="0"/>
    <n v="71761"/>
    <s v="Stone Gray"/>
    <s v="Black"/>
    <s v=""/>
    <s v="-"/>
    <s v="No"/>
    <x v="8"/>
  </r>
  <r>
    <n v="1426"/>
    <x v="9"/>
    <n v="2024"/>
    <x v="0"/>
    <n v="13"/>
    <x v="2"/>
    <x v="0"/>
    <n v="41620"/>
    <s v="Agate Black Metallic"/>
    <s v="Ebony"/>
    <s v="All-wheel Drive"/>
    <n v="21"/>
    <s v="No"/>
    <x v="1"/>
  </r>
  <r>
    <n v="1427"/>
    <x v="39"/>
    <n v="2022"/>
    <x v="2"/>
    <n v="11235"/>
    <x v="3"/>
    <x v="0"/>
    <n v="62900"/>
    <s v="Olive Green Pearlcoat"/>
    <s v="Black"/>
    <s v="Four-wheel Drive"/>
    <s v="-"/>
    <s v="No"/>
    <x v="0"/>
  </r>
  <r>
    <n v="1428"/>
    <x v="3"/>
    <n v="2021"/>
    <x v="1"/>
    <n v="20737"/>
    <x v="3"/>
    <x v="0"/>
    <n v="46399"/>
    <s v="Glacier White Metallic"/>
    <s v="Magma Red"/>
    <s v="All-wheel Drive"/>
    <n v="18"/>
    <s v="No"/>
    <x v="8"/>
  </r>
  <r>
    <n v="1429"/>
    <x v="39"/>
    <n v="2017"/>
    <x v="1"/>
    <n v="53770"/>
    <x v="3"/>
    <x v="1"/>
    <n v="28295"/>
    <s v="Bright White Clearcoat"/>
    <s v="Diesel Gray/Black"/>
    <s v="Four-wheel Drive"/>
    <n v="0"/>
    <s v="No"/>
    <x v="8"/>
  </r>
  <r>
    <n v="1430"/>
    <x v="13"/>
    <n v="2006"/>
    <x v="1"/>
    <n v="308082"/>
    <x v="1"/>
    <x v="0"/>
    <n v="3995"/>
    <s v="Summit White"/>
    <s v="Medium Dark Pewter"/>
    <s v="Rear-wheel Drive"/>
    <s v="-"/>
    <s v="Yes"/>
    <x v="7"/>
  </r>
  <r>
    <n v="1431"/>
    <x v="16"/>
    <n v="2024"/>
    <x v="0"/>
    <n v="12"/>
    <x v="2"/>
    <x v="0"/>
    <n v="61585"/>
    <s v="Iridium Silver"/>
    <s v="Black"/>
    <s v="Rear-wheel Drive"/>
    <s v="-"/>
    <s v="No"/>
    <x v="0"/>
  </r>
  <r>
    <n v="1432"/>
    <x v="0"/>
    <n v="2010"/>
    <x v="1"/>
    <n v="128900"/>
    <x v="1"/>
    <x v="0"/>
    <n v="9995"/>
    <s v="Black Opal Mica"/>
    <s v="Black"/>
    <s v="Front-wheel Drive"/>
    <n v="35"/>
    <s v="No"/>
    <x v="5"/>
  </r>
  <r>
    <n v="1433"/>
    <x v="13"/>
    <n v="2022"/>
    <x v="1"/>
    <n v="39384"/>
    <x v="3"/>
    <x v="0"/>
    <n v="60995"/>
    <s v="Black"/>
    <s v="Jet Black"/>
    <s v="Four-wheel Drive"/>
    <s v="-"/>
    <s v="No"/>
    <x v="0"/>
  </r>
  <r>
    <n v="1434"/>
    <x v="3"/>
    <n v="2023"/>
    <x v="2"/>
    <n v="4975"/>
    <x v="2"/>
    <x v="1"/>
    <n v="58692"/>
    <s v="Glacier White Metallic"/>
    <s v="Okapi Brown"/>
    <s v="All-wheel Drive"/>
    <n v="18"/>
    <s v="No"/>
    <x v="0"/>
  </r>
  <r>
    <n v="1435"/>
    <x v="16"/>
    <n v="2024"/>
    <x v="0"/>
    <n v="5"/>
    <x v="2"/>
    <x v="0"/>
    <n v="58055"/>
    <s v="Black"/>
    <s v="Black"/>
    <s v="AWD"/>
    <n v="23"/>
    <s v="No"/>
    <x v="11"/>
  </r>
  <r>
    <n v="1436"/>
    <x v="32"/>
    <n v="2024"/>
    <x v="1"/>
    <n v="3125"/>
    <x v="2"/>
    <x v="1"/>
    <n v="59998"/>
    <s v="Red"/>
    <s v="Black"/>
    <s v="Four-wheel Drive"/>
    <n v="15"/>
    <s v="No"/>
    <x v="7"/>
  </r>
  <r>
    <n v="1437"/>
    <x v="4"/>
    <n v="2022"/>
    <x v="1"/>
    <n v="25223"/>
    <x v="3"/>
    <x v="0"/>
    <n v="31885"/>
    <s v="Mineral Grey Metallic"/>
    <s v="Black"/>
    <s v="All-wheel Drive"/>
    <n v="0"/>
    <s v="No"/>
    <x v="11"/>
  </r>
  <r>
    <n v="1438"/>
    <x v="16"/>
    <n v="2024"/>
    <x v="0"/>
    <n v="10"/>
    <x v="2"/>
    <x v="0"/>
    <n v="89595"/>
    <s v="Cirrus Silver Metallic"/>
    <s v="Black"/>
    <s v="All-wheel Drive"/>
    <n v="19"/>
    <s v="No"/>
    <x v="0"/>
  </r>
  <r>
    <n v="1439"/>
    <x v="16"/>
    <n v="2018"/>
    <x v="1"/>
    <n v="147517"/>
    <x v="1"/>
    <x v="0"/>
    <n v="36996"/>
    <s v="-"/>
    <s v="-"/>
    <s v="-"/>
    <s v="-"/>
    <s v="Yes"/>
    <x v="7"/>
  </r>
  <r>
    <n v="1440"/>
    <x v="5"/>
    <n v="2019"/>
    <x v="1"/>
    <n v="32764"/>
    <x v="3"/>
    <x v="1"/>
    <n v="21995"/>
    <s v="Gray"/>
    <s v="Black"/>
    <s v="Front-wheel Drive"/>
    <n v="22"/>
    <s v="No"/>
    <x v="7"/>
  </r>
  <r>
    <n v="1441"/>
    <x v="6"/>
    <n v="2021"/>
    <x v="1"/>
    <n v="29567"/>
    <x v="3"/>
    <x v="1"/>
    <n v="31977"/>
    <s v="Stellar Black Metallic"/>
    <s v="Black"/>
    <s v="All-wheel Drive"/>
    <n v="21"/>
    <s v="No"/>
    <x v="11"/>
  </r>
  <r>
    <n v="1442"/>
    <x v="16"/>
    <n v="2024"/>
    <x v="0"/>
    <n v="5"/>
    <x v="2"/>
    <x v="0"/>
    <n v="62405"/>
    <s v="Graphite Gray Metallic"/>
    <s v="AMG Black"/>
    <s v="All-wheel Drive"/>
    <n v="23"/>
    <s v="No"/>
    <x v="14"/>
  </r>
  <r>
    <n v="1443"/>
    <x v="5"/>
    <n v="2023"/>
    <x v="1"/>
    <n v="7826"/>
    <x v="2"/>
    <x v="0"/>
    <n v="47389"/>
    <s v="Silver Zynith Clearcoat"/>
    <s v="Black"/>
    <s v="Four-wheel Drive"/>
    <n v="21"/>
    <s v="No"/>
    <x v="0"/>
  </r>
  <r>
    <n v="1444"/>
    <x v="5"/>
    <n v="2024"/>
    <x v="0"/>
    <n v="12"/>
    <x v="2"/>
    <x v="0"/>
    <n v="26101"/>
    <s v="Hydro Blue Pearlcoat"/>
    <s v="Black"/>
    <s v="Four-wheel Drive"/>
    <n v="24"/>
    <s v="No"/>
    <x v="8"/>
  </r>
  <r>
    <n v="1445"/>
    <x v="9"/>
    <n v="2017"/>
    <x v="1"/>
    <n v="131206"/>
    <x v="1"/>
    <x v="0"/>
    <n v="22995"/>
    <s v="Oxford White"/>
    <s v="Gray"/>
    <s v="Rear-wheel Drive"/>
    <n v="0"/>
    <s v="No"/>
    <x v="7"/>
  </r>
  <r>
    <n v="1446"/>
    <x v="7"/>
    <n v="2023"/>
    <x v="2"/>
    <n v="12366"/>
    <x v="3"/>
    <x v="0"/>
    <n v="32000"/>
    <s v="Pearl White Tri-Coat"/>
    <s v="Graphite"/>
    <s v="All-wheel Drive"/>
    <n v="20"/>
    <s v="No"/>
    <x v="8"/>
  </r>
  <r>
    <n v="1447"/>
    <x v="20"/>
    <n v="2018"/>
    <x v="1"/>
    <n v="41278"/>
    <x v="3"/>
    <x v="0"/>
    <n v="60999"/>
    <s v="White"/>
    <s v="Black"/>
    <s v="All-wheel Drive"/>
    <s v="-"/>
    <s v="Yes"/>
    <x v="26"/>
  </r>
  <r>
    <n v="1448"/>
    <x v="7"/>
    <n v="2024"/>
    <x v="0"/>
    <n v="7"/>
    <x v="2"/>
    <x v="0"/>
    <n v="32984"/>
    <s v="Gun Metallic"/>
    <s v="Charcoal"/>
    <s v="Front-wheel Drive"/>
    <n v="27"/>
    <s v="No"/>
    <x v="0"/>
  </r>
  <r>
    <n v="1449"/>
    <x v="7"/>
    <n v="2024"/>
    <x v="0"/>
    <n v="2"/>
    <x v="2"/>
    <x v="0"/>
    <n v="46255"/>
    <s v="Black"/>
    <s v="Charcoal"/>
    <s v="Four-wheel Drive"/>
    <n v="21"/>
    <s v="No"/>
    <x v="0"/>
  </r>
  <r>
    <n v="1450"/>
    <x v="1"/>
    <n v="2022"/>
    <x v="1"/>
    <n v="16673"/>
    <x v="3"/>
    <x v="0"/>
    <n v="37990"/>
    <s v="Liquid Carbon Metallic"/>
    <s v="Red"/>
    <s v="Front-wheel Drive"/>
    <n v="22"/>
    <s v="No"/>
    <x v="0"/>
  </r>
  <r>
    <n v="1451"/>
    <x v="35"/>
    <n v="2023"/>
    <x v="0"/>
    <n v="4447"/>
    <x v="2"/>
    <x v="0"/>
    <n v="72000"/>
    <s v="Bianco"/>
    <s v="Tan"/>
    <s v="All-wheel Drive"/>
    <n v="16"/>
    <s v="No"/>
    <x v="11"/>
  </r>
  <r>
    <n v="1452"/>
    <x v="31"/>
    <n v="2022"/>
    <x v="1"/>
    <n v="32362"/>
    <x v="3"/>
    <x v="0"/>
    <n v="21998"/>
    <s v="Red"/>
    <s v="Burgundy"/>
    <s v="Front-wheel Drive"/>
    <s v="-"/>
    <s v="No"/>
    <x v="7"/>
  </r>
  <r>
    <n v="1453"/>
    <x v="22"/>
    <n v="2010"/>
    <x v="1"/>
    <n v="144530"/>
    <x v="1"/>
    <x v="0"/>
    <n v="5250"/>
    <s v="Copper Red Mica"/>
    <s v="Sand"/>
    <s v="Front-wheel Drive"/>
    <n v="21"/>
    <s v="No"/>
    <x v="1"/>
  </r>
  <r>
    <n v="1454"/>
    <x v="13"/>
    <n v="2018"/>
    <x v="1"/>
    <n v="35600"/>
    <x v="3"/>
    <x v="0"/>
    <n v="18695"/>
    <s v="Iridescent Pearl Tricoat"/>
    <s v="Jet Black"/>
    <s v="Front-wheel Drive"/>
    <n v="26"/>
    <s v="No"/>
    <x v="14"/>
  </r>
  <r>
    <n v="1455"/>
    <x v="9"/>
    <n v="2024"/>
    <x v="0"/>
    <n v="5"/>
    <x v="2"/>
    <x v="0"/>
    <n v="42825"/>
    <s v="Iconic Silver Metallic"/>
    <s v="Ebony"/>
    <s v="Four-wheel Drive"/>
    <s v="-"/>
    <s v="No"/>
    <x v="11"/>
  </r>
  <r>
    <n v="1456"/>
    <x v="30"/>
    <n v="2005"/>
    <x v="1"/>
    <n v="48265"/>
    <x v="3"/>
    <x v="0"/>
    <n v="31995"/>
    <s v="Red"/>
    <s v="Black"/>
    <s v="Rear-wheel Drive"/>
    <n v="9"/>
    <s v="No"/>
    <x v="7"/>
  </r>
  <r>
    <n v="1457"/>
    <x v="36"/>
    <n v="2018"/>
    <x v="1"/>
    <n v="2482"/>
    <x v="2"/>
    <x v="0"/>
    <n v="359895"/>
    <s v="Rosso"/>
    <s v="Nero Ade"/>
    <s v="All-wheel Drive"/>
    <n v="14"/>
    <s v="No"/>
    <x v="7"/>
  </r>
  <r>
    <n v="1458"/>
    <x v="8"/>
    <n v="2023"/>
    <x v="0"/>
    <n v="12"/>
    <x v="2"/>
    <x v="0"/>
    <n v="43577"/>
    <s v="Gloss Black"/>
    <s v="Black"/>
    <s v="All-wheel Drive"/>
    <n v="18"/>
    <s v="No"/>
    <x v="9"/>
  </r>
  <r>
    <n v="1459"/>
    <x v="11"/>
    <n v="2021"/>
    <x v="1"/>
    <n v="30475"/>
    <x v="3"/>
    <x v="0"/>
    <n v="28888"/>
    <s v="Majestic White"/>
    <s v="Graphite"/>
    <s v="All-wheel Drive"/>
    <n v="22"/>
    <s v="No"/>
    <x v="10"/>
  </r>
  <r>
    <n v="1460"/>
    <x v="6"/>
    <n v="2024"/>
    <x v="0"/>
    <n v="4"/>
    <x v="2"/>
    <x v="0"/>
    <n v="68905"/>
    <s v="Emerald"/>
    <s v="Sky Cool Gray"/>
    <s v="Rear-wheel Drive"/>
    <s v="-"/>
    <s v="No"/>
    <x v="7"/>
  </r>
  <r>
    <n v="1461"/>
    <x v="7"/>
    <n v="2024"/>
    <x v="0"/>
    <n v="10"/>
    <x v="2"/>
    <x v="0"/>
    <n v="34805"/>
    <s v="White"/>
    <s v="Sport"/>
    <s v="All-wheel Drive"/>
    <n v="26"/>
    <s v="No"/>
    <x v="8"/>
  </r>
  <r>
    <n v="1462"/>
    <x v="5"/>
    <n v="2024"/>
    <x v="0"/>
    <n v="10"/>
    <x v="2"/>
    <x v="0"/>
    <n v="38430"/>
    <s v="Diamond Black"/>
    <s v="Black"/>
    <s v="Four-wheel Drive"/>
    <n v="24"/>
    <s v="No"/>
    <x v="8"/>
  </r>
  <r>
    <n v="1463"/>
    <x v="31"/>
    <n v="2024"/>
    <x v="0"/>
    <n v="9"/>
    <x v="2"/>
    <x v="0"/>
    <n v="35081"/>
    <s v="Black Pearl"/>
    <s v="Black"/>
    <s v="All-wheel Drive"/>
    <n v="23"/>
    <s v="No"/>
    <x v="5"/>
  </r>
  <r>
    <n v="1464"/>
    <x v="55"/>
    <n v="2018"/>
    <x v="1"/>
    <n v="44633"/>
    <x v="3"/>
    <x v="0"/>
    <n v="38983"/>
    <s v="Midnight Silver Metallic"/>
    <s v="Black"/>
    <s v="All-wheel Drive"/>
    <s v="-"/>
    <s v="Yes"/>
    <x v="10"/>
  </r>
  <r>
    <n v="1465"/>
    <x v="4"/>
    <n v="2024"/>
    <x v="0"/>
    <n v="7"/>
    <x v="2"/>
    <x v="0"/>
    <n v="61150"/>
    <s v="Jet Black"/>
    <s v="Black"/>
    <s v="Rear-wheel Drive"/>
    <s v="-"/>
    <s v="No"/>
    <x v="4"/>
  </r>
  <r>
    <n v="1466"/>
    <x v="13"/>
    <n v="2024"/>
    <x v="0"/>
    <n v="3"/>
    <x v="2"/>
    <x v="0"/>
    <n v="27590"/>
    <s v="Fountain Blue"/>
    <s v="Black"/>
    <s v="Front-wheel Drive"/>
    <n v="29"/>
    <s v="No"/>
    <x v="13"/>
  </r>
  <r>
    <n v="1467"/>
    <x v="4"/>
    <n v="2016"/>
    <x v="1"/>
    <n v="61483"/>
    <x v="1"/>
    <x v="0"/>
    <n v="18995"/>
    <s v="Mineral Gray Metallic"/>
    <s v="Black"/>
    <s v="All-wheel Drive"/>
    <n v="22"/>
    <s v="Yes"/>
    <x v="4"/>
  </r>
  <r>
    <n v="1468"/>
    <x v="31"/>
    <n v="2019"/>
    <x v="1"/>
    <n v="66979"/>
    <x v="1"/>
    <x v="0"/>
    <n v="14918"/>
    <s v="Machine Gray"/>
    <s v="Black"/>
    <s v="Front-wheel Drive"/>
    <n v="28"/>
    <s v="No"/>
    <x v="5"/>
  </r>
  <r>
    <n v="1469"/>
    <x v="32"/>
    <n v="2024"/>
    <x v="0"/>
    <n v="3"/>
    <x v="2"/>
    <x v="0"/>
    <n v="29000"/>
    <s v="Ebony Twilight Metallic"/>
    <s v="Jet Black"/>
    <s v="Front-wheel Drive"/>
    <n v="24"/>
    <s v="No"/>
    <x v="11"/>
  </r>
  <r>
    <n v="1470"/>
    <x v="13"/>
    <n v="2024"/>
    <x v="0"/>
    <n v="2"/>
    <x v="2"/>
    <x v="0"/>
    <n v="49995"/>
    <s v="Lakeshore Blue Metallic"/>
    <s v="Black"/>
    <s v="Four-wheel Drive"/>
    <n v="18"/>
    <s v="No"/>
    <x v="0"/>
  </r>
  <r>
    <n v="1471"/>
    <x v="11"/>
    <n v="2024"/>
    <x v="0"/>
    <n v="5"/>
    <x v="2"/>
    <x v="0"/>
    <n v="79355"/>
    <s v="Moonstone White"/>
    <s v="Wheat"/>
    <s v="Four-wheel Drive"/>
    <n v="13"/>
    <s v="No"/>
    <x v="12"/>
  </r>
  <r>
    <n v="1472"/>
    <x v="15"/>
    <n v="2024"/>
    <x v="0"/>
    <n v="6"/>
    <x v="2"/>
    <x v="0"/>
    <n v="26432"/>
    <s v="Magnetite Gray Metallic"/>
    <s v="Gray"/>
    <s v="All-wheel Drive"/>
    <n v="26"/>
    <s v="No"/>
    <x v="11"/>
  </r>
  <r>
    <n v="1473"/>
    <x v="13"/>
    <n v="2024"/>
    <x v="1"/>
    <n v="5594"/>
    <x v="2"/>
    <x v="0"/>
    <n v="24536"/>
    <s v="Crimson Metallic"/>
    <s v="Jet Black"/>
    <s v="Front-wheel Drive"/>
    <n v="28"/>
    <s v="No"/>
    <x v="0"/>
  </r>
  <r>
    <n v="1474"/>
    <x v="39"/>
    <n v="2014"/>
    <x v="1"/>
    <n v="36844"/>
    <x v="3"/>
    <x v="1"/>
    <n v="41500"/>
    <s v="Blue"/>
    <s v="Black"/>
    <s v="Four-wheel Drive"/>
    <n v="0"/>
    <s v="Yes"/>
    <x v="7"/>
  </r>
  <r>
    <n v="1475"/>
    <x v="9"/>
    <n v="2021"/>
    <x v="1"/>
    <n v="37499"/>
    <x v="3"/>
    <x v="1"/>
    <n v="36000"/>
    <s v="OXFORD WHITE"/>
    <s v="EBONY CLOTH"/>
    <s v="Rear-wheel Drive"/>
    <n v="0"/>
    <s v="Yes"/>
    <x v="4"/>
  </r>
  <r>
    <n v="1476"/>
    <x v="32"/>
    <n v="2022"/>
    <x v="2"/>
    <n v="18696"/>
    <x v="3"/>
    <x v="0"/>
    <n v="37989"/>
    <s v="Onyx Black"/>
    <s v="Jet Black"/>
    <s v="Four-wheel Drive"/>
    <n v="17"/>
    <s v="No"/>
    <x v="0"/>
  </r>
  <r>
    <n v="1477"/>
    <x v="14"/>
    <n v="2020"/>
    <x v="1"/>
    <n v="34123"/>
    <x v="3"/>
    <x v="0"/>
    <n v="25685"/>
    <s v="Caesium Blue Metallic"/>
    <s v="Lunar/Light Oyster"/>
    <s v="All-wheel Drive"/>
    <n v="21"/>
    <s v="No"/>
    <x v="11"/>
  </r>
  <r>
    <n v="1478"/>
    <x v="15"/>
    <n v="2024"/>
    <x v="0"/>
    <n v="6"/>
    <x v="2"/>
    <x v="0"/>
    <n v="34794"/>
    <s v="Alpine Green"/>
    <s v="Gray"/>
    <s v="All-wheel Drive"/>
    <n v="26"/>
    <s v="No"/>
    <x v="8"/>
  </r>
  <r>
    <n v="1479"/>
    <x v="52"/>
    <n v="2024"/>
    <x v="0"/>
    <n v="77"/>
    <x v="2"/>
    <x v="0"/>
    <n v="49450"/>
    <s v="Metallic"/>
    <s v="Black"/>
    <s v="All-wheel Drive"/>
    <s v="-"/>
    <s v="No"/>
    <x v="12"/>
  </r>
  <r>
    <n v="1480"/>
    <x v="9"/>
    <n v="2024"/>
    <x v="0"/>
    <n v="2"/>
    <x v="2"/>
    <x v="0"/>
    <n v="28377"/>
    <s v="Iconic Silver Metallic"/>
    <s v="Space Gray"/>
    <s v="Front-wheel Drive"/>
    <n v="27"/>
    <s v="No"/>
    <x v="11"/>
  </r>
  <r>
    <n v="1481"/>
    <x v="13"/>
    <n v="2021"/>
    <x v="2"/>
    <n v="51062"/>
    <x v="3"/>
    <x v="1"/>
    <n v="27500"/>
    <s v="Satin Steel Metallic"/>
    <s v="Jet Black"/>
    <s v="All-wheel Drive"/>
    <n v="17"/>
    <s v="No"/>
    <x v="5"/>
  </r>
  <r>
    <n v="1482"/>
    <x v="9"/>
    <n v="2019"/>
    <x v="1"/>
    <n v="71721"/>
    <x v="1"/>
    <x v="1"/>
    <n v="17577"/>
    <s v="Ingot Silver Metallic"/>
    <s v="-"/>
    <s v="-"/>
    <s v="-"/>
    <s v="No"/>
    <x v="14"/>
  </r>
  <r>
    <n v="1483"/>
    <x v="22"/>
    <n v="2024"/>
    <x v="0"/>
    <n v="16"/>
    <x v="2"/>
    <x v="1"/>
    <n v="33790"/>
    <s v="Rhodium White Metallic"/>
    <s v="Black"/>
    <s v="All-wheel Drive"/>
    <n v="23"/>
    <s v="No"/>
    <x v="1"/>
  </r>
  <r>
    <n v="1484"/>
    <x v="4"/>
    <n v="2021"/>
    <x v="1"/>
    <n v="50542"/>
    <x v="3"/>
    <x v="1"/>
    <n v="44490"/>
    <s v="Black Sapphire Metallic"/>
    <s v="Black"/>
    <s v="All-wheel Drive"/>
    <n v="21"/>
    <s v="No"/>
    <x v="8"/>
  </r>
  <r>
    <n v="1485"/>
    <x v="13"/>
    <n v="2024"/>
    <x v="0"/>
    <n v="3"/>
    <x v="2"/>
    <x v="1"/>
    <n v="52715"/>
    <s v="Summit White"/>
    <s v="Black"/>
    <s v="All-wheel Drive"/>
    <s v="-"/>
    <s v="No"/>
    <x v="13"/>
  </r>
  <r>
    <n v="1486"/>
    <x v="15"/>
    <n v="2024"/>
    <x v="0"/>
    <n v="1"/>
    <x v="2"/>
    <x v="0"/>
    <n v="31333"/>
    <s v="Ice Silver Metallic"/>
    <s v="Black"/>
    <s v="All-wheel Drive"/>
    <n v="26"/>
    <s v="No"/>
    <x v="7"/>
  </r>
  <r>
    <n v="1487"/>
    <x v="4"/>
    <n v="2014"/>
    <x v="1"/>
    <n v="89458"/>
    <x v="1"/>
    <x v="1"/>
    <n v="17495"/>
    <s v="Black Sapphire Metallic"/>
    <s v="Coral Red / Black"/>
    <s v="All-wheel Drive"/>
    <n v="20"/>
    <s v="Yes"/>
    <x v="28"/>
  </r>
  <r>
    <n v="1488"/>
    <x v="31"/>
    <n v="2021"/>
    <x v="1"/>
    <n v="41158"/>
    <x v="3"/>
    <x v="0"/>
    <n v="23886"/>
    <s v="Calypso Red"/>
    <s v="Dark Gray"/>
    <s v="Front-wheel Drive"/>
    <n v="27"/>
    <s v="No"/>
    <x v="0"/>
  </r>
  <r>
    <n v="1489"/>
    <x v="31"/>
    <n v="2022"/>
    <x v="2"/>
    <n v="29498"/>
    <x v="3"/>
    <x v="1"/>
    <n v="24614"/>
    <s v="Intense Blue"/>
    <s v="Gray"/>
    <s v="Front-wheel Drive"/>
    <n v="26"/>
    <s v="No"/>
    <x v="14"/>
  </r>
  <r>
    <n v="1490"/>
    <x v="30"/>
    <n v="2023"/>
    <x v="0"/>
    <n v="8"/>
    <x v="2"/>
    <x v="1"/>
    <n v="27900"/>
    <s v="White Knuckle Clearcoat"/>
    <s v="Black"/>
    <s v="Rear-wheel Drive"/>
    <n v="19"/>
    <s v="No"/>
    <x v="4"/>
  </r>
  <r>
    <n v="1491"/>
    <x v="6"/>
    <n v="2024"/>
    <x v="0"/>
    <n v="4"/>
    <x v="2"/>
    <x v="0"/>
    <n v="81180"/>
    <s v="Celestial"/>
    <s v="Stone"/>
    <s v="All-wheel Drive"/>
    <s v="-"/>
    <s v="No"/>
    <x v="7"/>
  </r>
  <r>
    <n v="1492"/>
    <x v="24"/>
    <n v="2016"/>
    <x v="1"/>
    <n v="104691"/>
    <x v="1"/>
    <x v="0"/>
    <n v="14497"/>
    <s v="White"/>
    <s v="Black"/>
    <s v="All-wheel Drive"/>
    <n v="19"/>
    <s v="No"/>
    <x v="11"/>
  </r>
  <r>
    <n v="1493"/>
    <x v="22"/>
    <n v="2021"/>
    <x v="1"/>
    <n v="26370"/>
    <x v="3"/>
    <x v="0"/>
    <n v="22995"/>
    <s v="Sonic Silver Metallic"/>
    <s v="Black"/>
    <s v="All-wheel Drive"/>
    <n v="24"/>
    <s v="No"/>
    <x v="11"/>
  </r>
  <r>
    <n v="1494"/>
    <x v="31"/>
    <n v="2024"/>
    <x v="0"/>
    <n v="9"/>
    <x v="2"/>
    <x v="0"/>
    <n v="39985"/>
    <s v="Shimmering Silver Pearl"/>
    <s v="Black"/>
    <s v="All-wheel Drive"/>
    <n v="20"/>
    <s v="No"/>
    <x v="5"/>
  </r>
  <r>
    <n v="1495"/>
    <x v="49"/>
    <n v="2024"/>
    <x v="0"/>
    <n v="7"/>
    <x v="2"/>
    <x v="0"/>
    <n v="36265"/>
    <s v="Silver"/>
    <s v="Carbon Black"/>
    <s v="Front-wheel Drive"/>
    <n v="23"/>
    <s v="No"/>
    <x v="0"/>
  </r>
  <r>
    <n v="1496"/>
    <x v="0"/>
    <n v="2024"/>
    <x v="0"/>
    <n v="0"/>
    <x v="0"/>
    <x v="0"/>
    <n v="82004"/>
    <s v="Caviar"/>
    <s v="Black"/>
    <s v="Four-wheel Drive"/>
    <s v="-"/>
    <s v="No"/>
    <x v="12"/>
  </r>
  <r>
    <n v="1497"/>
    <x v="12"/>
    <n v="2024"/>
    <x v="0"/>
    <n v="6"/>
    <x v="2"/>
    <x v="0"/>
    <n v="33170"/>
    <s v="Pyrite Silver Metallic"/>
    <s v="Black"/>
    <s v="All-wheel Drive"/>
    <n v="22"/>
    <s v="No"/>
    <x v="12"/>
  </r>
  <r>
    <n v="1498"/>
    <x v="13"/>
    <n v="2012"/>
    <x v="1"/>
    <n v="110075"/>
    <x v="1"/>
    <x v="0"/>
    <n v="7990"/>
    <s v="Silver Ice Metallic"/>
    <s v="Jet Black / Ceramic White"/>
    <s v="Front-wheel Drive"/>
    <s v="-"/>
    <s v="Yes"/>
    <x v="25"/>
  </r>
  <r>
    <n v="1499"/>
    <x v="7"/>
    <n v="2024"/>
    <x v="0"/>
    <n v="2"/>
    <x v="2"/>
    <x v="0"/>
    <n v="40325"/>
    <s v="Black"/>
    <s v="Charcoal"/>
    <s v="All-wheel Drive"/>
    <s v="-"/>
    <s v="No"/>
    <x v="0"/>
  </r>
  <r>
    <n v="1500"/>
    <x v="37"/>
    <n v="2022"/>
    <x v="1"/>
    <n v="18673"/>
    <x v="3"/>
    <x v="1"/>
    <n v="71972"/>
    <s v="Red Canyon"/>
    <s v="Black Mountain"/>
    <s v="All-wheel Drive"/>
    <s v="-"/>
    <s v="No"/>
    <x v="0"/>
  </r>
  <r>
    <n v="1501"/>
    <x v="7"/>
    <n v="2024"/>
    <x v="0"/>
    <n v="10"/>
    <x v="2"/>
    <x v="0"/>
    <n v="22585"/>
    <s v="Black"/>
    <s v="Charcoal"/>
    <s v="Front-wheel Drive"/>
    <n v="30"/>
    <s v="No"/>
    <x v="8"/>
  </r>
  <r>
    <n v="1502"/>
    <x v="9"/>
    <n v="2021"/>
    <x v="1"/>
    <n v="50706"/>
    <x v="3"/>
    <x v="0"/>
    <n v="19998"/>
    <s v="Blue"/>
    <s v="-"/>
    <s v="-"/>
    <s v="-"/>
    <s v="No"/>
    <x v="24"/>
  </r>
  <r>
    <n v="1503"/>
    <x v="56"/>
    <n v="1970"/>
    <x v="1"/>
    <n v="44972"/>
    <x v="3"/>
    <x v="0"/>
    <n v="26995"/>
    <s v="-"/>
    <s v="-"/>
    <s v=""/>
    <s v="-"/>
    <s v="No"/>
    <x v="16"/>
  </r>
  <r>
    <n v="1504"/>
    <x v="24"/>
    <n v="2016"/>
    <x v="1"/>
    <n v="103052"/>
    <x v="1"/>
    <x v="0"/>
    <n v="12995"/>
    <s v="Luxe Metallic"/>
    <s v="Cappuccino"/>
    <s v="Front-wheel Drive"/>
    <n v="22"/>
    <s v="No"/>
    <x v="0"/>
  </r>
  <r>
    <n v="1505"/>
    <x v="5"/>
    <n v="2024"/>
    <x v="0"/>
    <n v="19"/>
    <x v="2"/>
    <x v="1"/>
    <n v="57210"/>
    <s v="Silver Zynith"/>
    <s v="Global Black"/>
    <s v="Four-wheel Drive"/>
    <n v="18"/>
    <s v="No"/>
    <x v="18"/>
  </r>
  <r>
    <n v="1506"/>
    <x v="10"/>
    <n v="2024"/>
    <x v="0"/>
    <n v="0"/>
    <x v="0"/>
    <x v="0"/>
    <n v="25919"/>
    <s v="White"/>
    <s v="Moonstone"/>
    <s v="FWD"/>
    <n v="32"/>
    <s v="No"/>
    <x v="4"/>
  </r>
  <r>
    <n v="1507"/>
    <x v="30"/>
    <n v="2024"/>
    <x v="0"/>
    <n v="1"/>
    <x v="2"/>
    <x v="0"/>
    <n v="33566"/>
    <s v="8 BALL"/>
    <s v="Black"/>
    <s v="All-wheel Drive"/>
    <n v="21"/>
    <s v="No"/>
    <x v="11"/>
  </r>
  <r>
    <n v="1508"/>
    <x v="39"/>
    <n v="2014"/>
    <x v="1"/>
    <n v="84997"/>
    <x v="1"/>
    <x v="0"/>
    <n v="18491"/>
    <s v="Red"/>
    <s v="Diesel Gray/Black"/>
    <s v="Four-wheel Drive"/>
    <n v="15"/>
    <s v="No"/>
    <x v="7"/>
  </r>
  <r>
    <n v="1509"/>
    <x v="31"/>
    <n v="2018"/>
    <x v="1"/>
    <n v="21450"/>
    <x v="3"/>
    <x v="0"/>
    <n v="17558"/>
    <s v="Electric Blue Metallic"/>
    <s v="Black"/>
    <s v="Front-wheel Drive"/>
    <n v="55"/>
    <s v="Yes"/>
    <x v="11"/>
  </r>
  <r>
    <n v="1510"/>
    <x v="5"/>
    <n v="2016"/>
    <x v="1"/>
    <n v="110320"/>
    <x v="1"/>
    <x v="0"/>
    <n v="18495"/>
    <s v="Black"/>
    <s v="Black"/>
    <s v="Four-wheel Drive"/>
    <n v="17"/>
    <s v="No"/>
    <x v="5"/>
  </r>
  <r>
    <n v="1511"/>
    <x v="23"/>
    <n v="2024"/>
    <x v="2"/>
    <n v="344"/>
    <x v="2"/>
    <x v="0"/>
    <n v="50000"/>
    <s v="Gray"/>
    <s v="Black / Red"/>
    <s v="Front-wheel Drive"/>
    <s v="-"/>
    <s v="No"/>
    <x v="22"/>
  </r>
  <r>
    <n v="1512"/>
    <x v="9"/>
    <n v="2023"/>
    <x v="0"/>
    <n v="3"/>
    <x v="2"/>
    <x v="0"/>
    <n v="57490"/>
    <s v="Antimatter Blue Metallic"/>
    <s v="Medium Dark Slate"/>
    <s v="All-wheel Drive"/>
    <s v="-"/>
    <s v="No"/>
    <x v="4"/>
  </r>
  <r>
    <n v="1513"/>
    <x v="40"/>
    <n v="2024"/>
    <x v="0"/>
    <n v="0"/>
    <x v="0"/>
    <x v="0"/>
    <n v="55725"/>
    <s v="Crystal White"/>
    <s v="Charcoal"/>
    <s v="All-wheel Drive"/>
    <n v="23"/>
    <s v="No"/>
    <x v="0"/>
  </r>
  <r>
    <n v="1514"/>
    <x v="47"/>
    <n v="2007"/>
    <x v="1"/>
    <n v="66875"/>
    <x v="1"/>
    <x v="0"/>
    <n v="69950"/>
    <s v="Oxford Blue"/>
    <s v="Saddle"/>
    <s v="Rear-wheel Drive"/>
    <n v="11"/>
    <s v="No"/>
    <x v="10"/>
  </r>
  <r>
    <n v="1515"/>
    <x v="5"/>
    <n v="2024"/>
    <x v="0"/>
    <n v="10"/>
    <x v="2"/>
    <x v="0"/>
    <n v="25843"/>
    <s v="Pearl"/>
    <s v="-"/>
    <s v="-"/>
    <s v="-"/>
    <s v="No"/>
    <x v="9"/>
  </r>
  <r>
    <n v="1516"/>
    <x v="16"/>
    <n v="2023"/>
    <x v="0"/>
    <n v="38"/>
    <x v="2"/>
    <x v="0"/>
    <n v="55086"/>
    <s v="Arctic White"/>
    <s v="Black"/>
    <s v="Rear-wheel Drive"/>
    <s v="-"/>
    <s v="No"/>
    <x v="8"/>
  </r>
  <r>
    <n v="1517"/>
    <x v="12"/>
    <n v="2024"/>
    <x v="0"/>
    <n v="7"/>
    <x v="2"/>
    <x v="0"/>
    <n v="34832"/>
    <s v="Pyrite Silver Metallic"/>
    <s v="Black"/>
    <s v="All-wheel Drive"/>
    <s v="-"/>
    <s v="No"/>
    <x v="7"/>
  </r>
  <r>
    <n v="1518"/>
    <x v="55"/>
    <n v="2021"/>
    <x v="1"/>
    <n v="33769"/>
    <x v="3"/>
    <x v="0"/>
    <n v="29990"/>
    <s v="White"/>
    <s v="Black"/>
    <s v="Rear-wheel Drive"/>
    <s v="-"/>
    <s v="No"/>
    <x v="10"/>
  </r>
  <r>
    <n v="1519"/>
    <x v="9"/>
    <n v="2024"/>
    <x v="0"/>
    <n v="3"/>
    <x v="2"/>
    <x v="0"/>
    <n v="55570"/>
    <s v="Oxford White"/>
    <s v="Medium Dark Slate"/>
    <s v="Four-wheel Drive"/>
    <s v="-"/>
    <s v="No"/>
    <x v="10"/>
  </r>
  <r>
    <n v="1520"/>
    <x v="16"/>
    <n v="2024"/>
    <x v="0"/>
    <n v="9"/>
    <x v="2"/>
    <x v="0"/>
    <n v="82786"/>
    <s v="Silver Gray"/>
    <s v="Black"/>
    <s v=""/>
    <s v="-"/>
    <s v="No"/>
    <x v="8"/>
  </r>
  <r>
    <n v="1521"/>
    <x v="39"/>
    <n v="2024"/>
    <x v="0"/>
    <n v="0"/>
    <x v="0"/>
    <x v="0"/>
    <n v="55230"/>
    <s v="Bright White Clearcoat"/>
    <s v="Black"/>
    <s v="Front-wheel Drive"/>
    <n v="0"/>
    <s v="No"/>
    <x v="10"/>
  </r>
  <r>
    <n v="1522"/>
    <x v="9"/>
    <n v="2022"/>
    <x v="1"/>
    <n v="18460"/>
    <x v="3"/>
    <x v="0"/>
    <n v="23998"/>
    <s v="Black"/>
    <s v="Black"/>
    <s v="All-wheel Drive"/>
    <n v="23"/>
    <s v="No"/>
    <x v="24"/>
  </r>
  <r>
    <n v="1523"/>
    <x v="7"/>
    <n v="2020"/>
    <x v="1"/>
    <n v="17588"/>
    <x v="3"/>
    <x v="1"/>
    <n v="15726"/>
    <s v="Gun Metallic"/>
    <s v="Graphite"/>
    <s v="Front-wheel Drive"/>
    <n v="32"/>
    <s v="No"/>
    <x v="1"/>
  </r>
  <r>
    <n v="1524"/>
    <x v="0"/>
    <n v="2014"/>
    <x v="1"/>
    <n v="103247"/>
    <x v="1"/>
    <x v="0"/>
    <n v="25995"/>
    <s v="White"/>
    <s v="Tan"/>
    <s v="Rear-wheel Drive"/>
    <n v="16"/>
    <s v="Yes"/>
    <x v="5"/>
  </r>
  <r>
    <n v="1525"/>
    <x v="13"/>
    <n v="2024"/>
    <x v="0"/>
    <n v="3"/>
    <x v="2"/>
    <x v="0"/>
    <n v="44195"/>
    <s v="Galaxy Gray Metallic"/>
    <s v="Black"/>
    <s v="All-wheel Drive"/>
    <s v="-"/>
    <s v="No"/>
    <x v="14"/>
  </r>
  <r>
    <n v="1526"/>
    <x v="14"/>
    <n v="2024"/>
    <x v="0"/>
    <n v="10"/>
    <x v="2"/>
    <x v="0"/>
    <n v="56980"/>
    <s v="Ostuni Pearl White Metallic"/>
    <s v="Cloud"/>
    <s v="All-wheel Drive"/>
    <n v="20"/>
    <s v="No"/>
    <x v="7"/>
  </r>
  <r>
    <n v="1527"/>
    <x v="34"/>
    <n v="2024"/>
    <x v="0"/>
    <n v="10"/>
    <x v="2"/>
    <x v="1"/>
    <n v="22690"/>
    <s v="Gravity Gray"/>
    <s v="Black"/>
    <s v="Front-wheel Drive"/>
    <n v="29"/>
    <s v="No"/>
    <x v="0"/>
  </r>
  <r>
    <n v="1528"/>
    <x v="7"/>
    <n v="2021"/>
    <x v="1"/>
    <n v="61181"/>
    <x v="1"/>
    <x v="1"/>
    <n v="15777"/>
    <s v="Electric Blue Metallic"/>
    <s v="Graphite"/>
    <s v="Front-wheel Drive"/>
    <n v="32"/>
    <s v="No"/>
    <x v="9"/>
  </r>
  <r>
    <n v="1529"/>
    <x v="10"/>
    <n v="2021"/>
    <x v="2"/>
    <n v="19568"/>
    <x v="3"/>
    <x v="1"/>
    <n v="21490"/>
    <s v="Celestite"/>
    <s v="Black"/>
    <s v="Front-wheel Drive"/>
    <n v="31"/>
    <s v="No"/>
    <x v="15"/>
  </r>
  <r>
    <n v="1530"/>
    <x v="15"/>
    <n v="2015"/>
    <x v="1"/>
    <n v="100966"/>
    <x v="1"/>
    <x v="1"/>
    <n v="12999"/>
    <s v="Ice Silver Metallic"/>
    <s v="Black"/>
    <s v="All-wheel Drive"/>
    <n v="23"/>
    <s v="No"/>
    <x v="7"/>
  </r>
  <r>
    <n v="1531"/>
    <x v="15"/>
    <n v="2024"/>
    <x v="0"/>
    <n v="5"/>
    <x v="2"/>
    <x v="0"/>
    <n v="39875"/>
    <s v="Magnetite Gray Metallic"/>
    <s v="Saddle Brown"/>
    <s v="All-wheel Drive"/>
    <n v="26"/>
    <s v="No"/>
    <x v="12"/>
  </r>
  <r>
    <n v="1532"/>
    <x v="5"/>
    <n v="2020"/>
    <x v="1"/>
    <n v="35709"/>
    <x v="3"/>
    <x v="0"/>
    <n v="38972"/>
    <s v="Granite Crystal Metallic Clearcoat"/>
    <s v="Black"/>
    <s v="Four-wheel Drive"/>
    <n v="18"/>
    <s v="No"/>
    <x v="0"/>
  </r>
  <r>
    <n v="1533"/>
    <x v="15"/>
    <n v="2024"/>
    <x v="0"/>
    <n v="5"/>
    <x v="2"/>
    <x v="0"/>
    <n v="35837"/>
    <s v="Crystal White Pearl"/>
    <s v="Gray"/>
    <s v="All-wheel Drive"/>
    <n v="26"/>
    <s v="No"/>
    <x v="12"/>
  </r>
  <r>
    <n v="1534"/>
    <x v="9"/>
    <n v="2021"/>
    <x v="1"/>
    <n v="12600"/>
    <x v="3"/>
    <x v="0"/>
    <n v="29999"/>
    <s v="White"/>
    <s v="Ebony"/>
    <s v="All-wheel Drive"/>
    <n v="21"/>
    <s v="No"/>
    <x v="0"/>
  </r>
  <r>
    <n v="1535"/>
    <x v="10"/>
    <n v="2023"/>
    <x v="1"/>
    <n v="19663"/>
    <x v="3"/>
    <x v="0"/>
    <n v="25477"/>
    <s v="Wind Chill Pearl"/>
    <s v="Black"/>
    <s v="Front-wheel Drive"/>
    <n v="31"/>
    <s v="No"/>
    <x v="11"/>
  </r>
  <r>
    <n v="1536"/>
    <x v="23"/>
    <n v="2017"/>
    <x v="1"/>
    <n v="54457"/>
    <x v="3"/>
    <x v="0"/>
    <n v="18995"/>
    <s v="Lunar Silver Metallic"/>
    <s v="Black"/>
    <s v="Front-wheel Drive"/>
    <n v="31"/>
    <s v="Yes"/>
    <x v="12"/>
  </r>
  <r>
    <n v="1537"/>
    <x v="28"/>
    <n v="2004"/>
    <x v="1"/>
    <n v="33125"/>
    <x v="3"/>
    <x v="0"/>
    <n v="109800"/>
    <s v="Corniche White"/>
    <s v="Black"/>
    <s v="Rear-wheel Drive"/>
    <n v="13"/>
    <s v="No"/>
    <x v="0"/>
  </r>
  <r>
    <n v="1538"/>
    <x v="12"/>
    <n v="2022"/>
    <x v="1"/>
    <n v="15110"/>
    <x v="3"/>
    <x v="0"/>
    <n v="26998"/>
    <s v="Blue Dusk"/>
    <s v="Black"/>
    <s v="All-wheel Drive"/>
    <n v="25"/>
    <s v="No"/>
    <x v="7"/>
  </r>
  <r>
    <n v="1539"/>
    <x v="5"/>
    <n v="2024"/>
    <x v="0"/>
    <n v="9"/>
    <x v="2"/>
    <x v="1"/>
    <n v="61651"/>
    <s v="Bright White"/>
    <s v="Black"/>
    <s v="Four-wheel Drive"/>
    <s v="-"/>
    <s v="No"/>
    <x v="0"/>
  </r>
  <r>
    <n v="1540"/>
    <x v="14"/>
    <n v="2024"/>
    <x v="0"/>
    <n v="52"/>
    <x v="2"/>
    <x v="0"/>
    <n v="79848"/>
    <s v="Ostuni Pearl White"/>
    <s v="Siena Tan / Ebony"/>
    <s v="All-wheel Drive"/>
    <n v="89"/>
    <s v="No"/>
    <x v="11"/>
  </r>
  <r>
    <n v="1541"/>
    <x v="13"/>
    <n v="2024"/>
    <x v="0"/>
    <n v="4"/>
    <x v="2"/>
    <x v="0"/>
    <n v="28309"/>
    <s v="Fountain Blue"/>
    <s v="Jet Black"/>
    <s v="Front-wheel Drive"/>
    <n v="29"/>
    <s v="No"/>
    <x v="5"/>
  </r>
  <r>
    <n v="1542"/>
    <x v="34"/>
    <n v="2024"/>
    <x v="0"/>
    <n v="11"/>
    <x v="2"/>
    <x v="0"/>
    <n v="29860"/>
    <s v="Clear White / Black Roof"/>
    <s v="Black"/>
    <s v="All-wheel Drive"/>
    <n v="25"/>
    <s v="No"/>
    <x v="18"/>
  </r>
  <r>
    <n v="1543"/>
    <x v="11"/>
    <n v="2013"/>
    <x v="1"/>
    <n v="250633"/>
    <x v="1"/>
    <x v="0"/>
    <n v="7800"/>
    <s v="Graphite Shadow"/>
    <s v="Gray"/>
    <s v="All-wheel Drive"/>
    <n v="18"/>
    <s v="Yes"/>
    <x v="7"/>
  </r>
  <r>
    <n v="1544"/>
    <x v="13"/>
    <n v="2021"/>
    <x v="2"/>
    <n v="46853"/>
    <x v="3"/>
    <x v="0"/>
    <n v="25950"/>
    <s v="Silver Ice Metallic"/>
    <s v="Jet Black"/>
    <s v="Front-wheel Drive"/>
    <n v="18"/>
    <s v="Yes"/>
    <x v="8"/>
  </r>
  <r>
    <n v="1545"/>
    <x v="13"/>
    <n v="2021"/>
    <x v="2"/>
    <n v="15428"/>
    <x v="3"/>
    <x v="1"/>
    <n v="18903"/>
    <s v="Shadow Gray Metallic"/>
    <s v="Jet Black"/>
    <s v="All-wheel Drive"/>
    <n v="23"/>
    <s v="No"/>
    <x v="14"/>
  </r>
  <r>
    <n v="1546"/>
    <x v="24"/>
    <n v="2024"/>
    <x v="0"/>
    <n v="10"/>
    <x v="2"/>
    <x v="0"/>
    <n v="53685"/>
    <s v="Metallic"/>
    <s v="Sandstone"/>
    <s v="All-wheel Drive"/>
    <s v="-"/>
    <s v="No"/>
    <x v="8"/>
  </r>
  <r>
    <n v="1548"/>
    <x v="4"/>
    <n v="2024"/>
    <x v="2"/>
    <n v="8022"/>
    <x v="2"/>
    <x v="0"/>
    <n v="49995"/>
    <s v="Black Sapphire Metallic"/>
    <s v="Beige"/>
    <s v="All-wheel Drive"/>
    <n v="21"/>
    <s v="No"/>
    <x v="8"/>
  </r>
  <r>
    <n v="1549"/>
    <x v="33"/>
    <n v="2018"/>
    <x v="1"/>
    <n v="62872"/>
    <x v="1"/>
    <x v="0"/>
    <n v="15495"/>
    <s v="Mercury Gray Metallic"/>
    <s v="Black"/>
    <s v="Four-wheel Drive"/>
    <n v="25"/>
    <s v="No"/>
    <x v="8"/>
  </r>
  <r>
    <n v="1550"/>
    <x v="23"/>
    <n v="2020"/>
    <x v="1"/>
    <n v="38992"/>
    <x v="3"/>
    <x v="0"/>
    <n v="22998"/>
    <s v="Pearl"/>
    <s v="Black"/>
    <s v="FWD"/>
    <n v="29"/>
    <s v="No"/>
    <x v="7"/>
  </r>
  <r>
    <n v="1551"/>
    <x v="0"/>
    <n v="2021"/>
    <x v="1"/>
    <n v="37325"/>
    <x v="3"/>
    <x v="0"/>
    <n v="32995"/>
    <s v="Black"/>
    <s v="Black"/>
    <s v="All-wheel Drive"/>
    <n v="25"/>
    <s v="No"/>
    <x v="12"/>
  </r>
  <r>
    <n v="1552"/>
    <x v="9"/>
    <n v="2017"/>
    <x v="1"/>
    <n v="55474"/>
    <x v="1"/>
    <x v="1"/>
    <n v="15300"/>
    <s v="White Platinum"/>
    <s v="Charcoal Black"/>
    <s v="Four-wheel Drive"/>
    <n v="22"/>
    <s v="Yes"/>
    <x v="3"/>
  </r>
  <r>
    <n v="1553"/>
    <x v="7"/>
    <n v="2022"/>
    <x v="1"/>
    <n v="17857"/>
    <x v="3"/>
    <x v="0"/>
    <n v="25998"/>
    <s v="White"/>
    <s v="Black"/>
    <s v="All-wheel Drive"/>
    <n v="20"/>
    <s v="Yes"/>
    <x v="7"/>
  </r>
  <r>
    <n v="1554"/>
    <x v="13"/>
    <n v="2024"/>
    <x v="0"/>
    <n v="2"/>
    <x v="2"/>
    <x v="0"/>
    <n v="25900"/>
    <s v="Mosaic Black Metallic"/>
    <s v="Jet Black"/>
    <s v="Front-wheel Drive"/>
    <n v="29"/>
    <s v="No"/>
    <x v="10"/>
  </r>
  <r>
    <n v="1555"/>
    <x v="6"/>
    <n v="2024"/>
    <x v="0"/>
    <n v="5"/>
    <x v="2"/>
    <x v="0"/>
    <n v="120865"/>
    <s v="Black Raven"/>
    <s v="Natural Tan"/>
    <s v="RWD"/>
    <n v="13"/>
    <s v="No"/>
    <x v="11"/>
  </r>
  <r>
    <n v="1556"/>
    <x v="16"/>
    <n v="2006"/>
    <x v="1"/>
    <n v="30990"/>
    <x v="3"/>
    <x v="0"/>
    <n v="19995"/>
    <s v="Mars Red"/>
    <s v="Black"/>
    <s v="Rear-wheel Drive"/>
    <n v="18"/>
    <s v="No"/>
    <x v="7"/>
  </r>
  <r>
    <n v="1557"/>
    <x v="31"/>
    <n v="2017"/>
    <x v="1"/>
    <n v="77600"/>
    <x v="1"/>
    <x v="0"/>
    <n v="13800"/>
    <s v="Gray"/>
    <s v="Gray"/>
    <s v="Front-wheel Drive ,"/>
    <s v="-"/>
    <s v="Yes"/>
    <x v="7"/>
  </r>
  <r>
    <n v="1558"/>
    <x v="24"/>
    <n v="2023"/>
    <x v="0"/>
    <n v="2107"/>
    <x v="2"/>
    <x v="1"/>
    <n v="90023"/>
    <s v="Infinite Black Metallic"/>
    <s v="Sandstone"/>
    <s v="Four-wheel Drive"/>
    <n v="16"/>
    <s v="No"/>
    <x v="7"/>
  </r>
  <r>
    <n v="1559"/>
    <x v="5"/>
    <n v="2024"/>
    <x v="0"/>
    <n v="11"/>
    <x v="2"/>
    <x v="1"/>
    <n v="48525"/>
    <s v="Rocky Mountain Pearlcoat"/>
    <s v="Global Black"/>
    <s v="Four-wheel Drive"/>
    <s v="-"/>
    <s v="No"/>
    <x v="9"/>
  </r>
  <r>
    <n v="1560"/>
    <x v="33"/>
    <n v="2010"/>
    <x v="1"/>
    <n v="92690"/>
    <x v="1"/>
    <x v="0"/>
    <n v="9950"/>
    <s v="Dover White"/>
    <s v="Black"/>
    <s v="All-wheel Drive"/>
    <n v="15"/>
    <s v="No"/>
    <x v="5"/>
  </r>
  <r>
    <n v="1561"/>
    <x v="16"/>
    <n v="2019"/>
    <x v="1"/>
    <n v="68120"/>
    <x v="1"/>
    <x v="1"/>
    <n v="37954"/>
    <s v="Selenite Gray Metallic"/>
    <s v="Black"/>
    <s v="All-wheel Drive"/>
    <n v="21"/>
    <s v="No"/>
    <x v="5"/>
  </r>
  <r>
    <n v="1562"/>
    <x v="13"/>
    <n v="2024"/>
    <x v="0"/>
    <n v="4"/>
    <x v="2"/>
    <x v="0"/>
    <n v="65015"/>
    <s v="Sterling Gray Metallic"/>
    <s v="Jet Black"/>
    <s v="Four-wheel Drive"/>
    <n v="15"/>
    <s v="No"/>
    <x v="10"/>
  </r>
  <r>
    <n v="1563"/>
    <x v="51"/>
    <n v="2017"/>
    <x v="1"/>
    <n v="59224"/>
    <x v="1"/>
    <x v="1"/>
    <n v="21950"/>
    <s v="Fuji White"/>
    <s v="Ebony/Ebony"/>
    <s v="Four-wheel Drive"/>
    <n v="21"/>
    <s v="Yes"/>
    <x v="12"/>
  </r>
  <r>
    <n v="1564"/>
    <x v="15"/>
    <n v="2017"/>
    <x v="1"/>
    <n v="71433"/>
    <x v="1"/>
    <x v="0"/>
    <n v="21269"/>
    <s v="Tungsten Metallic"/>
    <s v="Ivory"/>
    <s v="All-wheel Drive"/>
    <n v="20"/>
    <s v="No"/>
    <x v="12"/>
  </r>
  <r>
    <n v="1565"/>
    <x v="20"/>
    <n v="2019"/>
    <x v="1"/>
    <n v="11474"/>
    <x v="3"/>
    <x v="0"/>
    <n v="76355"/>
    <s v="Dolomite Silver Metallic"/>
    <s v="Black"/>
    <s v="All-wheel Drive"/>
    <s v="-"/>
    <s v="No"/>
    <x v="10"/>
  </r>
  <r>
    <n v="1566"/>
    <x v="23"/>
    <n v="2024"/>
    <x v="0"/>
    <n v="5"/>
    <x v="2"/>
    <x v="0"/>
    <n v="37965"/>
    <s v="Radiant Red"/>
    <s v="Gray"/>
    <s v="AWD"/>
    <n v="27"/>
    <s v="No"/>
    <x v="11"/>
  </r>
  <r>
    <n v="1567"/>
    <x v="27"/>
    <n v="2005"/>
    <x v="1"/>
    <n v="27260"/>
    <x v="3"/>
    <x v="0"/>
    <n v="89999"/>
    <s v="Grigio Titanio Metallic"/>
    <s v="Cuoio"/>
    <s v="Rear-wheel Drive"/>
    <n v="11"/>
    <s v="No"/>
    <x v="7"/>
  </r>
  <r>
    <n v="1568"/>
    <x v="9"/>
    <n v="2020"/>
    <x v="1"/>
    <n v="80172"/>
    <x v="1"/>
    <x v="1"/>
    <n v="29895"/>
    <s v="Gray"/>
    <s v="Black"/>
    <s v="All-wheel Drive"/>
    <n v="24"/>
    <s v="No"/>
    <x v="7"/>
  </r>
  <r>
    <n v="1569"/>
    <x v="4"/>
    <n v="2023"/>
    <x v="1"/>
    <n v="5770"/>
    <x v="2"/>
    <x v="0"/>
    <n v="67995"/>
    <s v="Black Sapphire Metallic"/>
    <s v="Black"/>
    <s v="All-wheel Drive"/>
    <n v="22"/>
    <s v="No"/>
    <x v="8"/>
  </r>
  <r>
    <n v="1570"/>
    <x v="34"/>
    <n v="2023"/>
    <x v="0"/>
    <n v="808"/>
    <x v="2"/>
    <x v="0"/>
    <n v="35405"/>
    <s v="Snow White Pearl"/>
    <s v="Charcoal"/>
    <s v="Front-wheel Drive"/>
    <s v="-"/>
    <s v="No"/>
    <x v="8"/>
  </r>
  <r>
    <n v="1571"/>
    <x v="7"/>
    <n v="2024"/>
    <x v="0"/>
    <n v="0"/>
    <x v="0"/>
    <x v="0"/>
    <n v="57515"/>
    <s v="2t Blu Blk Roof"/>
    <s v="Gray"/>
    <s v="All-wheel Drive"/>
    <s v="-"/>
    <s v="No"/>
    <x v="0"/>
  </r>
  <r>
    <n v="1572"/>
    <x v="9"/>
    <n v="2018"/>
    <x v="1"/>
    <n v="96555"/>
    <x v="1"/>
    <x v="0"/>
    <n v="13249"/>
    <s v="Blue Metallic"/>
    <s v="Black"/>
    <s v="Four-wheel Drive"/>
    <n v="22"/>
    <s v="Yes"/>
    <x v="5"/>
  </r>
  <r>
    <n v="1573"/>
    <x v="13"/>
    <n v="2020"/>
    <x v="1"/>
    <n v="42928"/>
    <x v="3"/>
    <x v="0"/>
    <n v="17991"/>
    <s v="Nightfall Gray Metallic"/>
    <s v="Jet Black"/>
    <s v="Front-wheel Drive"/>
    <n v="26"/>
    <s v="Yes"/>
    <x v="8"/>
  </r>
  <r>
    <n v="1574"/>
    <x v="8"/>
    <n v="2022"/>
    <x v="1"/>
    <n v="69976"/>
    <x v="1"/>
    <x v="1"/>
    <n v="22450"/>
    <s v="Brilliant Black Crystal Pearlcoat"/>
    <s v="Black/Alloy/Black"/>
    <s v="Front-wheel Drive"/>
    <n v="19"/>
    <s v="No"/>
    <x v="18"/>
  </r>
  <r>
    <n v="1575"/>
    <x v="30"/>
    <n v="2023"/>
    <x v="0"/>
    <n v="13"/>
    <x v="2"/>
    <x v="1"/>
    <n v="35406"/>
    <s v="Pitch Black Clearcoat"/>
    <s v="Black"/>
    <s v="Rear-wheel Drive"/>
    <n v="19"/>
    <s v="No"/>
    <x v="1"/>
  </r>
  <r>
    <n v="1576"/>
    <x v="16"/>
    <n v="2015"/>
    <x v="1"/>
    <n v="47888"/>
    <x v="3"/>
    <x v="0"/>
    <n v="16990"/>
    <s v="Jupiter Red"/>
    <s v="Black"/>
    <s v="All-wheel Drive"/>
    <n v="24"/>
    <s v="Yes"/>
    <x v="3"/>
  </r>
  <r>
    <n v="1577"/>
    <x v="9"/>
    <n v="2022"/>
    <x v="1"/>
    <n v="5622"/>
    <x v="2"/>
    <x v="0"/>
    <n v="54975"/>
    <s v="Eruption Green Metallic"/>
    <s v="Black Onyx"/>
    <s v="Four-wheel Drive"/>
    <n v="16"/>
    <s v="No"/>
    <x v="10"/>
  </r>
  <r>
    <n v="1578"/>
    <x v="0"/>
    <n v="2020"/>
    <x v="1"/>
    <n v="41725"/>
    <x v="3"/>
    <x v="1"/>
    <n v="38895"/>
    <s v="Gray"/>
    <s v="Black"/>
    <s v="All-wheel Drive"/>
    <n v="19"/>
    <s v="No"/>
    <x v="28"/>
  </r>
  <r>
    <n v="1579"/>
    <x v="3"/>
    <n v="2021"/>
    <x v="1"/>
    <n v="54400"/>
    <x v="3"/>
    <x v="0"/>
    <n v="26440"/>
    <s v="Manhattan Gray Metallic"/>
    <s v="Black"/>
    <s v="All-wheel Drive"/>
    <n v="23"/>
    <s v="No"/>
    <x v="5"/>
  </r>
  <r>
    <n v="1580"/>
    <x v="39"/>
    <n v="2019"/>
    <x v="1"/>
    <n v="38323"/>
    <x v="3"/>
    <x v="1"/>
    <n v="27972"/>
    <s v="Bright Silver Clearcoat Metallic"/>
    <s v="Diesel Gray / Black"/>
    <s v="Four-wheel Drive"/>
    <n v="16"/>
    <s v="No"/>
    <x v="11"/>
  </r>
  <r>
    <n v="1581"/>
    <x v="5"/>
    <n v="2024"/>
    <x v="0"/>
    <n v="0"/>
    <x v="0"/>
    <x v="0"/>
    <n v="61795"/>
    <s v="Granite Crystal Metallic Clearcoat"/>
    <s v="Black"/>
    <s v="Four-wheel Drive"/>
    <n v="16"/>
    <s v="No"/>
    <x v="12"/>
  </r>
  <r>
    <n v="1582"/>
    <x v="13"/>
    <n v="1996"/>
    <x v="1"/>
    <n v="18161"/>
    <x v="3"/>
    <x v="0"/>
    <n v="36995"/>
    <s v="Dark Green Gray Metallic"/>
    <s v="Gray"/>
    <s v=""/>
    <s v="-"/>
    <s v="No"/>
    <x v="14"/>
  </r>
  <r>
    <n v="1583"/>
    <x v="13"/>
    <n v="2022"/>
    <x v="1"/>
    <n v="79334"/>
    <x v="1"/>
    <x v="0"/>
    <n v="42000"/>
    <s v="Satin Steel Metallic"/>
    <s v="Black"/>
    <s v="Four-wheel Drive"/>
    <s v="-"/>
    <s v="No"/>
    <x v="0"/>
  </r>
  <r>
    <n v="1584"/>
    <x v="9"/>
    <n v="2014"/>
    <x v="1"/>
    <n v="66857"/>
    <x v="1"/>
    <x v="0"/>
    <n v="13444"/>
    <s v="Tuxedo Black"/>
    <s v="Charcoal Black"/>
    <s v="Four-wheel Drive"/>
    <n v="21"/>
    <s v="Yes"/>
    <x v="10"/>
  </r>
  <r>
    <n v="1585"/>
    <x v="6"/>
    <n v="2015"/>
    <x v="1"/>
    <n v="53333"/>
    <x v="3"/>
    <x v="0"/>
    <n v="17990"/>
    <s v="Silver Coast Metallic"/>
    <s v="Jet Black"/>
    <s v="Rear-wheel Drive"/>
    <n v="20"/>
    <s v="No"/>
    <x v="2"/>
  </r>
  <r>
    <n v="1586"/>
    <x v="23"/>
    <n v="2012"/>
    <x v="1"/>
    <n v="95552"/>
    <x v="1"/>
    <x v="0"/>
    <n v="14990"/>
    <s v="Blue"/>
    <s v="Gray"/>
    <s v="Front-wheel Drive"/>
    <n v="18"/>
    <s v="No"/>
    <x v="4"/>
  </r>
  <r>
    <n v="1587"/>
    <x v="39"/>
    <n v="2025"/>
    <x v="0"/>
    <n v="0"/>
    <x v="0"/>
    <x v="0"/>
    <n v="63590"/>
    <s v="Bright White"/>
    <s v="Deluxe Bucket"/>
    <s v="Four-wheel Drive"/>
    <n v="17"/>
    <s v="No"/>
    <x v="12"/>
  </r>
  <r>
    <n v="1588"/>
    <x v="10"/>
    <n v="2020"/>
    <x v="1"/>
    <n v="54009"/>
    <x v="3"/>
    <x v="1"/>
    <n v="25393"/>
    <s v="Magnetic Gray Metallic"/>
    <s v="Black"/>
    <s v="All-wheel Drive"/>
    <n v="27"/>
    <s v="No"/>
    <x v="8"/>
  </r>
  <r>
    <n v="1589"/>
    <x v="7"/>
    <n v="2020"/>
    <x v="1"/>
    <n v="60801"/>
    <x v="1"/>
    <x v="1"/>
    <n v="16976"/>
    <s v="Gun Metallic"/>
    <s v="Charcoal"/>
    <s v="Front-wheel Drive"/>
    <n v="28"/>
    <s v="No"/>
    <x v="4"/>
  </r>
  <r>
    <n v="1590"/>
    <x v="4"/>
    <n v="2024"/>
    <x v="0"/>
    <n v="11"/>
    <x v="2"/>
    <x v="0"/>
    <n v="90050"/>
    <s v="Brooklyn Gray Metallic"/>
    <s v="Black"/>
    <s v="All-wheel Drive"/>
    <n v="15"/>
    <s v="No"/>
    <x v="8"/>
  </r>
  <r>
    <n v="1591"/>
    <x v="5"/>
    <n v="2024"/>
    <x v="0"/>
    <n v="0"/>
    <x v="0"/>
    <x v="1"/>
    <n v="47832"/>
    <s v="Bright White Clearcoat"/>
    <s v="D6x7"/>
    <s v="Four-wheel Drive"/>
    <n v="18"/>
    <s v="No"/>
    <x v="1"/>
  </r>
  <r>
    <n v="1592"/>
    <x v="10"/>
    <n v="1997"/>
    <x v="1"/>
    <n v="77076"/>
    <x v="1"/>
    <x v="0"/>
    <n v="129800"/>
    <s v="Renaissance Red"/>
    <s v="Black"/>
    <s v="Rear-wheel Drive"/>
    <n v="17"/>
    <s v="No"/>
    <x v="0"/>
  </r>
  <r>
    <n v="1593"/>
    <x v="55"/>
    <n v="2021"/>
    <x v="1"/>
    <n v="63225"/>
    <x v="1"/>
    <x v="1"/>
    <n v="27775"/>
    <s v="Pearl White Multi"/>
    <s v="Black"/>
    <s v="All-wheel Drive"/>
    <s v="-"/>
    <s v="Yes"/>
    <x v="14"/>
  </r>
  <r>
    <n v="1594"/>
    <x v="9"/>
    <n v="2022"/>
    <x v="2"/>
    <n v="37905"/>
    <x v="3"/>
    <x v="1"/>
    <n v="24800"/>
    <s v="-"/>
    <s v="-"/>
    <s v="-"/>
    <s v="-"/>
    <s v="No"/>
    <x v="4"/>
  </r>
  <r>
    <n v="1595"/>
    <x v="5"/>
    <n v="2024"/>
    <x v="0"/>
    <n v="10"/>
    <x v="2"/>
    <x v="1"/>
    <n v="32584"/>
    <s v="Silver Zynith"/>
    <s v="Black"/>
    <s v="Four-wheel Drive"/>
    <n v="24"/>
    <s v="No"/>
    <x v="11"/>
  </r>
  <r>
    <n v="1596"/>
    <x v="9"/>
    <n v="2024"/>
    <x v="0"/>
    <n v="10"/>
    <x v="2"/>
    <x v="0"/>
    <n v="46995"/>
    <s v="White"/>
    <s v="Light Slate"/>
    <s v="Four-wheel Drive"/>
    <s v="-"/>
    <s v="No"/>
    <x v="1"/>
  </r>
  <r>
    <n v="1597"/>
    <x v="7"/>
    <n v="2006"/>
    <x v="1"/>
    <n v="127487"/>
    <x v="1"/>
    <x v="0"/>
    <n v="10595"/>
    <s v="Silverstone Metallic"/>
    <s v="Carbon"/>
    <s v="Rear-wheel Drive"/>
    <n v="19"/>
    <s v="Yes"/>
    <x v="7"/>
  </r>
  <r>
    <n v="1598"/>
    <x v="12"/>
    <n v="2021"/>
    <x v="2"/>
    <n v="43748"/>
    <x v="3"/>
    <x v="1"/>
    <n v="26790"/>
    <s v="Tourmaline Blue Metallic"/>
    <s v="Titan Black"/>
    <s v="All-wheel Drive"/>
    <n v="20"/>
    <s v="No"/>
    <x v="13"/>
  </r>
  <r>
    <n v="1599"/>
    <x v="9"/>
    <n v="2022"/>
    <x v="1"/>
    <n v="36401"/>
    <x v="3"/>
    <x v="1"/>
    <n v="24995"/>
    <s v="WHITE"/>
    <s v="BLACK"/>
    <s v="All-wheel Drive"/>
    <n v="20"/>
    <s v="No"/>
    <x v="7"/>
  </r>
  <r>
    <n v="1600"/>
    <x v="4"/>
    <n v="2020"/>
    <x v="1"/>
    <n v="40529"/>
    <x v="3"/>
    <x v="0"/>
    <n v="52995"/>
    <s v="GRAY"/>
    <s v="COFFEE"/>
    <s v="All-wheel Drive"/>
    <n v="20"/>
    <s v="Yes"/>
    <x v="7"/>
  </r>
  <r>
    <n v="1601"/>
    <x v="6"/>
    <n v="2013"/>
    <x v="1"/>
    <n v="51720"/>
    <x v="3"/>
    <x v="0"/>
    <n v="19995"/>
    <s v="White Diamond Tri-Coat"/>
    <s v="Shale"/>
    <s v="All-wheel Drive"/>
    <n v="17"/>
    <s v="Yes"/>
    <x v="4"/>
  </r>
  <r>
    <n v="1602"/>
    <x v="5"/>
    <n v="2024"/>
    <x v="0"/>
    <n v="4506"/>
    <x v="2"/>
    <x v="1"/>
    <n v="33710"/>
    <s v="Diamond Black Crystal Pearlcoat"/>
    <s v="Black"/>
    <s v="Four-wheel Drive"/>
    <n v="24"/>
    <s v="No"/>
    <x v="4"/>
  </r>
  <r>
    <n v="1603"/>
    <x v="9"/>
    <n v="2024"/>
    <x v="0"/>
    <n v="3"/>
    <x v="2"/>
    <x v="0"/>
    <n v="37220"/>
    <s v="Atlas Blue Metallic"/>
    <s v="Navy Pier"/>
    <s v="Front-wheel Drive"/>
    <n v="23"/>
    <s v="No"/>
    <x v="0"/>
  </r>
  <r>
    <n v="1604"/>
    <x v="9"/>
    <n v="2024"/>
    <x v="0"/>
    <n v="10"/>
    <x v="2"/>
    <x v="1"/>
    <n v="50394"/>
    <s v="Carbonized Gray Metallic"/>
    <s v="Ebony"/>
    <s v="Four-wheel Drive"/>
    <s v="-"/>
    <s v="No"/>
    <x v="12"/>
  </r>
  <r>
    <n v="1605"/>
    <x v="13"/>
    <n v="2018"/>
    <x v="1"/>
    <n v="47990"/>
    <x v="3"/>
    <x v="1"/>
    <n v="21999"/>
    <s v="Nightfall Gray Metallic"/>
    <s v="Jet Black"/>
    <s v="Rear-wheel Drive"/>
    <n v="22"/>
    <s v="Yes"/>
    <x v="4"/>
  </r>
  <r>
    <n v="1606"/>
    <x v="12"/>
    <n v="2019"/>
    <x v="1"/>
    <n v="70412"/>
    <x v="1"/>
    <x v="1"/>
    <n v="17800"/>
    <s v="Pure White"/>
    <s v="Cornsilk Beige / Brown"/>
    <s v="Front-wheel Drive"/>
    <n v="25"/>
    <s v="Yes"/>
    <x v="15"/>
  </r>
  <r>
    <n v="1607"/>
    <x v="16"/>
    <n v="2015"/>
    <x v="1"/>
    <n v="94523"/>
    <x v="1"/>
    <x v="1"/>
    <n v="15000"/>
    <s v="designo Mountain Gray Magno"/>
    <s v="Black"/>
    <s v="All-wheel Drive"/>
    <n v="24"/>
    <s v="No"/>
    <x v="11"/>
  </r>
  <r>
    <n v="1608"/>
    <x v="7"/>
    <n v="2014"/>
    <x v="1"/>
    <n v="127361"/>
    <x v="1"/>
    <x v="0"/>
    <n v="5495"/>
    <s v="Super Black"/>
    <s v="Gray"/>
    <s v="Front-wheel Drive"/>
    <n v="30"/>
    <s v="No"/>
    <x v="7"/>
  </r>
  <r>
    <n v="1609"/>
    <x v="31"/>
    <n v="2022"/>
    <x v="1"/>
    <n v="22847"/>
    <x v="3"/>
    <x v="0"/>
    <n v="18998"/>
    <s v="Silver"/>
    <s v="Black"/>
    <s v="Front-wheel Drive"/>
    <n v="33"/>
    <s v="No"/>
    <x v="7"/>
  </r>
  <r>
    <n v="1610"/>
    <x v="0"/>
    <n v="2008"/>
    <x v="1"/>
    <n v="79604"/>
    <x v="1"/>
    <x v="0"/>
    <n v="28855"/>
    <s v="Mercury Metallic"/>
    <s v="Dark Gray"/>
    <s v="Four-wheel Drive"/>
    <n v="12"/>
    <s v="No"/>
    <x v="10"/>
  </r>
  <r>
    <n v="1611"/>
    <x v="16"/>
    <n v="2024"/>
    <x v="0"/>
    <n v="8"/>
    <x v="2"/>
    <x v="0"/>
    <n v="65567"/>
    <s v="Arctic White"/>
    <s v="Black"/>
    <s v="Rear-wheel Drive"/>
    <s v="-"/>
    <s v="No"/>
    <x v="0"/>
  </r>
  <r>
    <n v="1612"/>
    <x v="5"/>
    <n v="2024"/>
    <x v="0"/>
    <n v="0"/>
    <x v="0"/>
    <x v="1"/>
    <n v="31808"/>
    <s v="Diamond Black Crystal Pearlcoat"/>
    <s v="Black"/>
    <s v="Four-wheel Drive"/>
    <n v="24"/>
    <s v="No"/>
    <x v="1"/>
  </r>
  <r>
    <n v="1613"/>
    <x v="9"/>
    <n v="2024"/>
    <x v="0"/>
    <n v="0"/>
    <x v="0"/>
    <x v="0"/>
    <n v="62210"/>
    <s v="Iconic Silver Metallic"/>
    <s v="Ebony"/>
    <s v="Four-wheel Drive"/>
    <s v="-"/>
    <s v="No"/>
    <x v="14"/>
  </r>
  <r>
    <n v="1614"/>
    <x v="23"/>
    <n v="2014"/>
    <x v="1"/>
    <n v="105891"/>
    <x v="1"/>
    <x v="0"/>
    <n v="17988"/>
    <s v="Modern Steel Metallic"/>
    <s v="Gray"/>
    <s v="Front-wheel Drive"/>
    <n v="19"/>
    <s v="Yes"/>
    <x v="0"/>
  </r>
  <r>
    <n v="1615"/>
    <x v="34"/>
    <n v="2024"/>
    <x v="0"/>
    <n v="10"/>
    <x v="2"/>
    <x v="1"/>
    <n v="42773"/>
    <s v="Wolf Gray"/>
    <s v="Black"/>
    <s v="All-wheel Drive"/>
    <n v="22"/>
    <s v="No"/>
    <x v="28"/>
  </r>
  <r>
    <n v="1617"/>
    <x v="12"/>
    <n v="2024"/>
    <x v="0"/>
    <n v="10"/>
    <x v="2"/>
    <x v="1"/>
    <n v="35030"/>
    <s v="Kings Red"/>
    <s v="Black"/>
    <s v="All-wheel Drive"/>
    <n v="21"/>
    <s v="No"/>
    <x v="12"/>
  </r>
  <r>
    <n v="1618"/>
    <x v="7"/>
    <n v="2022"/>
    <x v="2"/>
    <n v="23926"/>
    <x v="3"/>
    <x v="0"/>
    <n v="33900"/>
    <s v="Super Black"/>
    <s v="Gray"/>
    <s v="Four-wheel Drive"/>
    <n v="21"/>
    <s v="No"/>
    <x v="0"/>
  </r>
  <r>
    <n v="1619"/>
    <x v="51"/>
    <n v="2020"/>
    <x v="1"/>
    <n v="46125"/>
    <x v="3"/>
    <x v="1"/>
    <n v="33998"/>
    <s v="Byron Blue"/>
    <s v="Ebony / Ebony"/>
    <s v="Four-wheel Drive"/>
    <n v="16"/>
    <s v="No"/>
    <x v="7"/>
  </r>
  <r>
    <n v="1620"/>
    <x v="7"/>
    <n v="2024"/>
    <x v="0"/>
    <n v="10"/>
    <x v="2"/>
    <x v="0"/>
    <n v="26225"/>
    <s v="Super Black"/>
    <s v="-"/>
    <s v="-"/>
    <s v="-"/>
    <s v="No"/>
    <x v="8"/>
  </r>
  <r>
    <n v="1621"/>
    <x v="9"/>
    <n v="2019"/>
    <x v="1"/>
    <n v="85741"/>
    <x v="1"/>
    <x v="1"/>
    <n v="17901"/>
    <s v="Magnetic"/>
    <s v="Charcoal Black"/>
    <s v="Four-wheel Drive"/>
    <n v="21"/>
    <s v="No"/>
    <x v="12"/>
  </r>
  <r>
    <n v="1622"/>
    <x v="9"/>
    <n v="2024"/>
    <x v="0"/>
    <n v="3"/>
    <x v="2"/>
    <x v="0"/>
    <n v="43723"/>
    <s v="Agate Black Metallic"/>
    <s v="Sandstone"/>
    <s v="Four-wheel Drive"/>
    <s v="-"/>
    <s v="No"/>
    <x v="11"/>
  </r>
  <r>
    <n v="1623"/>
    <x v="7"/>
    <n v="2024"/>
    <x v="0"/>
    <n v="5"/>
    <x v="2"/>
    <x v="1"/>
    <n v="29253"/>
    <s v="Black"/>
    <s v="Sport"/>
    <s v="All-wheel Drive"/>
    <n v="26"/>
    <s v="No"/>
    <x v="19"/>
  </r>
  <r>
    <n v="1624"/>
    <x v="6"/>
    <n v="2010"/>
    <x v="1"/>
    <n v="167510"/>
    <x v="1"/>
    <x v="0"/>
    <n v="10888"/>
    <s v="Black"/>
    <s v="Cashmere / Cocoa"/>
    <s v="All-wheel Drive"/>
    <n v="13"/>
    <s v="No"/>
    <x v="17"/>
  </r>
  <r>
    <n v="1626"/>
    <x v="40"/>
    <n v="2024"/>
    <x v="0"/>
    <n v="6"/>
    <x v="2"/>
    <x v="0"/>
    <n v="46455"/>
    <s v="Onyx Black Metallic"/>
    <s v="Blond"/>
    <s v="All-wheel Drive"/>
    <n v="25"/>
    <s v="No"/>
    <x v="12"/>
  </r>
  <r>
    <n v="1627"/>
    <x v="23"/>
    <n v="2024"/>
    <x v="0"/>
    <n v="10"/>
    <x v="2"/>
    <x v="0"/>
    <n v="49650"/>
    <s v="Diffused Sky Pearl"/>
    <s v="Black"/>
    <s v="All-wheel Drive"/>
    <n v="18"/>
    <s v="No"/>
    <x v="12"/>
  </r>
  <r>
    <n v="1628"/>
    <x v="10"/>
    <n v="2013"/>
    <x v="1"/>
    <n v="132815"/>
    <x v="1"/>
    <x v="0"/>
    <n v="19995"/>
    <s v="Gray"/>
    <s v="Gray"/>
    <s v="Four-wheel Drive"/>
    <n v="18"/>
    <s v="No"/>
    <x v="5"/>
  </r>
  <r>
    <n v="1629"/>
    <x v="9"/>
    <n v="2024"/>
    <x v="0"/>
    <n v="5"/>
    <x v="2"/>
    <x v="0"/>
    <n v="56305"/>
    <s v="Stone Blue Metallic"/>
    <s v="Ebony"/>
    <s v="Four-wheel Drive"/>
    <s v="-"/>
    <s v="No"/>
    <x v="11"/>
  </r>
  <r>
    <n v="1630"/>
    <x v="9"/>
    <n v="2023"/>
    <x v="0"/>
    <n v="80"/>
    <x v="2"/>
    <x v="0"/>
    <n v="52245"/>
    <s v="Oxford White"/>
    <s v="Dark Palazzo Gray"/>
    <s v="Rear-wheel Drive"/>
    <s v="-"/>
    <s v="No"/>
    <x v="0"/>
  </r>
  <r>
    <n v="1631"/>
    <x v="9"/>
    <n v="2024"/>
    <x v="0"/>
    <n v="0"/>
    <x v="0"/>
    <x v="0"/>
    <n v="38750"/>
    <s v="Shadow Black"/>
    <s v="Black Onyx"/>
    <s v="Front-wheel Drive"/>
    <n v="40"/>
    <s v="No"/>
    <x v="14"/>
  </r>
  <r>
    <n v="1632"/>
    <x v="55"/>
    <n v="2021"/>
    <x v="1"/>
    <n v="84844"/>
    <x v="1"/>
    <x v="1"/>
    <n v="27995"/>
    <s v="GRAY"/>
    <s v="WHITE"/>
    <s v="All-wheel Drive"/>
    <s v="-"/>
    <s v="No"/>
    <x v="7"/>
  </r>
  <r>
    <n v="1633"/>
    <x v="23"/>
    <n v="2021"/>
    <x v="1"/>
    <n v="36102"/>
    <x v="3"/>
    <x v="1"/>
    <n v="34994"/>
    <s v="Lunar Silver Metallic"/>
    <s v="Gray"/>
    <s v="All-wheel Drive"/>
    <n v="19"/>
    <s v="Yes"/>
    <x v="14"/>
  </r>
  <r>
    <n v="1634"/>
    <x v="9"/>
    <n v="2022"/>
    <x v="2"/>
    <n v="12769"/>
    <x v="3"/>
    <x v="1"/>
    <n v="20989"/>
    <s v="Diamond White"/>
    <s v="Medium Stone"/>
    <s v="Four-wheel Drive"/>
    <n v="23"/>
    <s v="No"/>
    <x v="4"/>
  </r>
  <r>
    <n v="1635"/>
    <x v="7"/>
    <n v="2023"/>
    <x v="1"/>
    <n v="3250"/>
    <x v="2"/>
    <x v="0"/>
    <n v="27395"/>
    <s v="Super Black"/>
    <s v="Black"/>
    <s v="All-wheel Drive"/>
    <n v="28"/>
    <s v="No"/>
    <x v="7"/>
  </r>
  <r>
    <n v="1636"/>
    <x v="9"/>
    <n v="2024"/>
    <x v="0"/>
    <n v="3"/>
    <x v="2"/>
    <x v="0"/>
    <n v="33880"/>
    <s v="Iconic Silver Metallic"/>
    <s v="Ebony"/>
    <s v="Front-wheel Drive"/>
    <n v="23"/>
    <s v="No"/>
    <x v="11"/>
  </r>
  <r>
    <n v="1637"/>
    <x v="55"/>
    <n v="2020"/>
    <x v="1"/>
    <n v="27597"/>
    <x v="3"/>
    <x v="1"/>
    <n v="27550"/>
    <s v="Midnight Silver Metallic"/>
    <s v="Black"/>
    <s v="All-wheel Drive"/>
    <s v="-"/>
    <s v="No"/>
    <x v="10"/>
  </r>
  <r>
    <n v="1638"/>
    <x v="23"/>
    <n v="2024"/>
    <x v="0"/>
    <n v="3"/>
    <x v="2"/>
    <x v="0"/>
    <n v="42705"/>
    <s v="Modern Steel Metallic"/>
    <s v="Gray"/>
    <s v="Front-wheel Drive"/>
    <n v="19"/>
    <s v="No"/>
    <x v="0"/>
  </r>
  <r>
    <n v="1639"/>
    <x v="16"/>
    <n v="2018"/>
    <x v="1"/>
    <n v="76680"/>
    <x v="1"/>
    <x v="0"/>
    <n v="35880"/>
    <s v="Black"/>
    <s v="Black"/>
    <s v="All-wheel Drive"/>
    <n v="14"/>
    <s v="No"/>
    <x v="0"/>
  </r>
  <r>
    <n v="1640"/>
    <x v="15"/>
    <n v="2024"/>
    <x v="0"/>
    <n v="6"/>
    <x v="2"/>
    <x v="0"/>
    <n v="41764"/>
    <s v="Crystal White Pearl"/>
    <s v="Java Brown"/>
    <s v="All-wheel Drive"/>
    <n v="22"/>
    <s v="No"/>
    <x v="11"/>
  </r>
  <r>
    <n v="1641"/>
    <x v="6"/>
    <n v="2021"/>
    <x v="1"/>
    <n v="39900"/>
    <x v="3"/>
    <x v="0"/>
    <n v="32866"/>
    <s v="Crystal White Tri-Coat"/>
    <s v="Sedona Sauvage"/>
    <s v="All-wheel Drive"/>
    <n v="21"/>
    <s v="No"/>
    <x v="4"/>
  </r>
  <r>
    <n v="1642"/>
    <x v="24"/>
    <n v="2024"/>
    <x v="0"/>
    <n v="19"/>
    <x v="2"/>
    <x v="0"/>
    <n v="50730"/>
    <s v="Pristine White"/>
    <s v="Ebony"/>
    <s v="All-wheel Drive"/>
    <s v="-"/>
    <s v="No"/>
    <x v="8"/>
  </r>
  <r>
    <n v="1643"/>
    <x v="9"/>
    <n v="2024"/>
    <x v="0"/>
    <n v="6"/>
    <x v="2"/>
    <x v="0"/>
    <n v="58599"/>
    <s v="Carbonized Gray Metallic"/>
    <s v="C6/"/>
    <s v="Four-wheel Drive"/>
    <n v="18"/>
    <s v="No"/>
    <x v="11"/>
  </r>
  <r>
    <n v="1644"/>
    <x v="4"/>
    <n v="2019"/>
    <x v="1"/>
    <n v="28600"/>
    <x v="3"/>
    <x v="0"/>
    <n v="69980"/>
    <s v="Black Sapphire Metallic"/>
    <s v="Black"/>
    <s v="All-wheel Drive"/>
    <n v="13"/>
    <s v="Yes"/>
    <x v="6"/>
  </r>
  <r>
    <n v="1645"/>
    <x v="4"/>
    <n v="2015"/>
    <x v="1"/>
    <n v="71380"/>
    <x v="1"/>
    <x v="0"/>
    <n v="18980"/>
    <s v="Alpine White"/>
    <s v="Venetian Beige"/>
    <s v="All-wheel Drive"/>
    <n v="20"/>
    <s v="No"/>
    <x v="0"/>
  </r>
  <r>
    <n v="1646"/>
    <x v="7"/>
    <n v="2024"/>
    <x v="0"/>
    <n v="5"/>
    <x v="2"/>
    <x v="0"/>
    <n v="34436"/>
    <s v="Black"/>
    <s v="Charcoal"/>
    <s v="All-wheel Drive"/>
    <n v="26"/>
    <s v="No"/>
    <x v="0"/>
  </r>
  <r>
    <n v="1647"/>
    <x v="13"/>
    <n v="2024"/>
    <x v="0"/>
    <n v="5"/>
    <x v="2"/>
    <x v="0"/>
    <n v="49195"/>
    <s v="Summit White"/>
    <s v="Black"/>
    <s v="All-wheel Drive"/>
    <s v="-"/>
    <s v="No"/>
    <x v="12"/>
  </r>
  <r>
    <n v="1648"/>
    <x v="15"/>
    <n v="2024"/>
    <x v="0"/>
    <n v="7"/>
    <x v="2"/>
    <x v="0"/>
    <n v="33068"/>
    <s v="Ice Silver Metallic"/>
    <s v="Gray"/>
    <s v="All-wheel Drive"/>
    <n v="26"/>
    <s v="No"/>
    <x v="11"/>
  </r>
  <r>
    <n v="1649"/>
    <x v="23"/>
    <n v="2021"/>
    <x v="1"/>
    <n v="23163"/>
    <x v="3"/>
    <x v="0"/>
    <n v="29995"/>
    <s v="Lunar Silver Metallic"/>
    <s v="Gray"/>
    <s v="Front-wheel Drive"/>
    <n v="19"/>
    <s v="Yes"/>
    <x v="7"/>
  </r>
  <r>
    <n v="1650"/>
    <x v="10"/>
    <n v="2024"/>
    <x v="0"/>
    <n v="0"/>
    <x v="0"/>
    <x v="0"/>
    <n v="58218"/>
    <s v="Supersonic Red"/>
    <s v="Black"/>
    <s v="Four-wheel Drive"/>
    <n v="17"/>
    <s v="No"/>
    <x v="11"/>
  </r>
  <r>
    <n v="1651"/>
    <x v="29"/>
    <n v="2020"/>
    <x v="1"/>
    <n v="38024"/>
    <x v="3"/>
    <x v="1"/>
    <n v="25700"/>
    <s v="Savile Silver"/>
    <s v="Black"/>
    <s v="All-wheel Drive"/>
    <n v="20"/>
    <s v="No"/>
    <x v="11"/>
  </r>
  <r>
    <n v="1652"/>
    <x v="15"/>
    <n v="2024"/>
    <x v="0"/>
    <n v="7"/>
    <x v="2"/>
    <x v="0"/>
    <n v="33068"/>
    <s v="Ice Silver Metallic"/>
    <s v="Gray"/>
    <s v="All-wheel Drive"/>
    <n v="26"/>
    <s v="No"/>
    <x v="11"/>
  </r>
  <r>
    <n v="1653"/>
    <x v="12"/>
    <n v="2022"/>
    <x v="1"/>
    <n v="51416"/>
    <x v="3"/>
    <x v="0"/>
    <n v="18999"/>
    <s v="Platinum Gray Metallic"/>
    <s v="Black"/>
    <s v="Front-wheel Drive"/>
    <n v="28"/>
    <s v="Yes"/>
    <x v="3"/>
  </r>
  <r>
    <n v="1654"/>
    <x v="51"/>
    <n v="2015"/>
    <x v="1"/>
    <n v="77450"/>
    <x v="1"/>
    <x v="0"/>
    <n v="26550"/>
    <s v="Lorie Blue Metallic"/>
    <s v="Tan"/>
    <s v="Four-wheel Drive"/>
    <n v="17"/>
    <s v="No"/>
    <x v="14"/>
  </r>
  <r>
    <n v="1660"/>
    <x v="15"/>
    <n v="2024"/>
    <x v="0"/>
    <n v="3"/>
    <x v="2"/>
    <x v="0"/>
    <n v="30794"/>
    <s v="Crystal White Pearl"/>
    <s v="Black"/>
    <s v="All-wheel Drive"/>
    <n v="27"/>
    <s v="No"/>
    <x v="14"/>
  </r>
  <r>
    <n v="1661"/>
    <x v="9"/>
    <n v="2024"/>
    <x v="0"/>
    <n v="0"/>
    <x v="0"/>
    <x v="1"/>
    <n v="53622"/>
    <s v="Agate Black Metallic"/>
    <s v="Ebony"/>
    <s v="Four-wheel Drive"/>
    <s v="-"/>
    <s v="No"/>
    <x v="14"/>
  </r>
  <r>
    <n v="1662"/>
    <x v="5"/>
    <n v="2023"/>
    <x v="0"/>
    <n v="0"/>
    <x v="0"/>
    <x v="1"/>
    <n v="70899"/>
    <s v="Velvet Red Pearlcoat"/>
    <s v="Tan"/>
    <s v="Four-wheel Drive"/>
    <s v="-"/>
    <s v="No"/>
    <x v="12"/>
  </r>
  <r>
    <n v="1663"/>
    <x v="53"/>
    <n v="1982"/>
    <x v="1"/>
    <n v="57884"/>
    <x v="1"/>
    <x v="0"/>
    <n v="9990"/>
    <s v="Silver"/>
    <s v="Gray"/>
    <s v="Front-wheel Drive"/>
    <n v="0"/>
    <s v="No"/>
    <x v="2"/>
  </r>
  <r>
    <n v="1664"/>
    <x v="38"/>
    <n v="2021"/>
    <x v="2"/>
    <n v="45078"/>
    <x v="3"/>
    <x v="1"/>
    <n v="29397"/>
    <s v="Dark Slate Metallic"/>
    <s v="Dark Galvanized"/>
    <s v="All-wheel Drive"/>
    <n v="17"/>
    <s v="No"/>
    <x v="13"/>
  </r>
  <r>
    <n v="1665"/>
    <x v="13"/>
    <n v="2024"/>
    <x v="0"/>
    <n v="0"/>
    <x v="0"/>
    <x v="1"/>
    <n v="48295"/>
    <s v="Black"/>
    <s v="Jet Black"/>
    <s v="Four-wheel Drive"/>
    <n v="18"/>
    <s v="No"/>
    <x v="12"/>
  </r>
  <r>
    <n v="1666"/>
    <x v="13"/>
    <n v="2024"/>
    <x v="0"/>
    <n v="2"/>
    <x v="2"/>
    <x v="0"/>
    <n v="35521"/>
    <s v="Riptide Blue Metallic"/>
    <s v="Jet Black/Medium Gray"/>
    <s v="All-wheel Drive"/>
    <n v="18"/>
    <s v="No"/>
    <x v="5"/>
  </r>
  <r>
    <n v="1667"/>
    <x v="30"/>
    <n v="2020"/>
    <x v="1"/>
    <n v="26527"/>
    <x v="3"/>
    <x v="0"/>
    <n v="31998"/>
    <s v="Granite Crystal Metallic Clearcoat"/>
    <s v="Black"/>
    <s v="Rear-wheel Drive"/>
    <n v="16"/>
    <s v="No"/>
    <x v="12"/>
  </r>
  <r>
    <n v="1668"/>
    <x v="24"/>
    <n v="1999"/>
    <x v="1"/>
    <n v="238090"/>
    <x v="1"/>
    <x v="0"/>
    <n v="8988"/>
    <s v="Black"/>
    <s v="Black"/>
    <s v="Rear-wheel Drive"/>
    <n v="17"/>
    <s v="Yes"/>
    <x v="23"/>
  </r>
  <r>
    <n v="1669"/>
    <x v="23"/>
    <n v="2018"/>
    <x v="1"/>
    <n v="90669"/>
    <x v="1"/>
    <x v="0"/>
    <n v="22488"/>
    <s v="White Diamond Pearl"/>
    <s v="Gray"/>
    <s v="Front-wheel Drive"/>
    <n v="19"/>
    <s v="Yes"/>
    <x v="28"/>
  </r>
  <r>
    <n v="1670"/>
    <x v="5"/>
    <n v="2013"/>
    <x v="1"/>
    <n v="70183"/>
    <x v="1"/>
    <x v="1"/>
    <n v="22999"/>
    <s v="Black Clearcoat"/>
    <s v="Black"/>
    <s v="Four-wheel Drive"/>
    <n v="17"/>
    <s v="No"/>
    <x v="0"/>
  </r>
  <r>
    <n v="1671"/>
    <x v="51"/>
    <n v="2024"/>
    <x v="0"/>
    <n v="12"/>
    <x v="2"/>
    <x v="0"/>
    <n v="59948"/>
    <s v="Hakuba Silver"/>
    <s v="Gray"/>
    <s v="Four-wheel Drive"/>
    <n v="19"/>
    <s v="No"/>
    <x v="8"/>
  </r>
  <r>
    <n v="1672"/>
    <x v="6"/>
    <n v="2024"/>
    <x v="0"/>
    <n v="10"/>
    <x v="2"/>
    <x v="0"/>
    <n v="77850"/>
    <s v="Stellar Black Metallic"/>
    <s v="Noir With Santorini Blue Accents"/>
    <s v="Rear-wheel Drive"/>
    <s v="-"/>
    <s v="No"/>
    <x v="14"/>
  </r>
  <r>
    <n v="1673"/>
    <x v="11"/>
    <n v="2024"/>
    <x v="0"/>
    <n v="5"/>
    <x v="2"/>
    <x v="0"/>
    <n v="78738"/>
    <s v="Diamond Black"/>
    <s v="Graphite"/>
    <s v="Four-wheel Drive"/>
    <n v="13"/>
    <s v="No"/>
    <x v="12"/>
  </r>
  <r>
    <n v="1674"/>
    <x v="5"/>
    <n v="2024"/>
    <x v="0"/>
    <n v="10"/>
    <x v="2"/>
    <x v="1"/>
    <n v="48188"/>
    <s v="Midnight Sky"/>
    <s v="B6x7"/>
    <s v="Four-wheel Drive"/>
    <n v="18"/>
    <s v="No"/>
    <x v="1"/>
  </r>
  <r>
    <n v="1675"/>
    <x v="10"/>
    <n v="2024"/>
    <x v="0"/>
    <n v="0"/>
    <x v="0"/>
    <x v="0"/>
    <n v="51503"/>
    <s v="Wind Chill Pearl"/>
    <s v="Black"/>
    <s v="All-wheel Drive"/>
    <n v="21"/>
    <s v="No"/>
    <x v="11"/>
  </r>
  <r>
    <n v="1676"/>
    <x v="7"/>
    <n v="2024"/>
    <x v="0"/>
    <n v="5"/>
    <x v="2"/>
    <x v="0"/>
    <n v="27140"/>
    <s v="Super Black Clearcoat"/>
    <s v="Charcoal"/>
    <s v="Front-wheel Drive"/>
    <n v="27"/>
    <s v="No"/>
    <x v="0"/>
  </r>
  <r>
    <n v="1677"/>
    <x v="23"/>
    <n v="2024"/>
    <x v="0"/>
    <n v="5"/>
    <x v="2"/>
    <x v="0"/>
    <n v="39250"/>
    <s v="Crystal Black"/>
    <s v="Black"/>
    <s v="All-wheel Drive"/>
    <n v="18"/>
    <s v="No"/>
    <x v="11"/>
  </r>
  <r>
    <n v="1678"/>
    <x v="5"/>
    <n v="2022"/>
    <x v="1"/>
    <n v="20558"/>
    <x v="3"/>
    <x v="0"/>
    <n v="35000"/>
    <s v="Silver Zynith"/>
    <s v="Global Black"/>
    <s v="Four-wheel Drive"/>
    <s v="-"/>
    <s v="No"/>
    <x v="1"/>
  </r>
  <r>
    <n v="1679"/>
    <x v="34"/>
    <n v="2024"/>
    <x v="0"/>
    <n v="11"/>
    <x v="2"/>
    <x v="0"/>
    <n v="41558"/>
    <s v="Gray"/>
    <s v="-"/>
    <s v="-"/>
    <s v="-"/>
    <s v="No"/>
    <x v="28"/>
  </r>
  <r>
    <n v="1681"/>
    <x v="40"/>
    <n v="2024"/>
    <x v="0"/>
    <n v="0"/>
    <x v="0"/>
    <x v="0"/>
    <n v="58400"/>
    <s v="Onyx Black"/>
    <s v="Charcoal"/>
    <s v="All-wheel Drive"/>
    <n v="22"/>
    <s v="No"/>
    <x v="0"/>
  </r>
  <r>
    <n v="1682"/>
    <x v="7"/>
    <n v="2022"/>
    <x v="1"/>
    <n v="23820"/>
    <x v="3"/>
    <x v="0"/>
    <n v="34670"/>
    <s v="Glacier White"/>
    <s v="Steel"/>
    <s v="Four-wheel Drive"/>
    <n v="17"/>
    <s v="No"/>
    <x v="0"/>
  </r>
  <r>
    <n v="1683"/>
    <x v="40"/>
    <n v="2024"/>
    <x v="0"/>
    <n v="7"/>
    <x v="2"/>
    <x v="1"/>
    <n v="50195"/>
    <s v="Black"/>
    <s v="-"/>
    <s v="-"/>
    <s v="-"/>
    <s v="No"/>
    <x v="11"/>
  </r>
  <r>
    <n v="1684"/>
    <x v="55"/>
    <n v="2023"/>
    <x v="1"/>
    <n v="18706"/>
    <x v="3"/>
    <x v="1"/>
    <n v="27739"/>
    <s v="White"/>
    <s v="-"/>
    <s v="-"/>
    <s v="-"/>
    <s v="No"/>
    <x v="18"/>
  </r>
  <r>
    <n v="1685"/>
    <x v="15"/>
    <n v="2024"/>
    <x v="0"/>
    <n v="4"/>
    <x v="2"/>
    <x v="0"/>
    <n v="30840"/>
    <s v="Crystal White Pearl"/>
    <s v="Gray"/>
    <s v="All-wheel Drive"/>
    <n v="27"/>
    <s v="No"/>
    <x v="8"/>
  </r>
  <r>
    <n v="1686"/>
    <x v="6"/>
    <n v="2020"/>
    <x v="1"/>
    <n v="30837"/>
    <x v="3"/>
    <x v="0"/>
    <n v="30988"/>
    <s v="Stellar Black Metallic"/>
    <s v="Wheat"/>
    <s v="All-wheel Drive"/>
    <n v="22"/>
    <s v="No"/>
    <x v="8"/>
  </r>
  <r>
    <n v="1687"/>
    <x v="13"/>
    <n v="2024"/>
    <x v="0"/>
    <n v="5"/>
    <x v="2"/>
    <x v="0"/>
    <n v="54329"/>
    <s v="Black"/>
    <s v="Black"/>
    <s v="Four-wheel Drive"/>
    <s v="-"/>
    <s v="No"/>
    <x v="12"/>
  </r>
  <r>
    <n v="1688"/>
    <x v="16"/>
    <n v="2024"/>
    <x v="0"/>
    <n v="8"/>
    <x v="2"/>
    <x v="0"/>
    <n v="61864"/>
    <s v="Arctic White"/>
    <s v="Black"/>
    <s v="Rear-wheel Drive"/>
    <s v="-"/>
    <s v="No"/>
    <x v="8"/>
  </r>
  <r>
    <n v="1689"/>
    <x v="13"/>
    <n v="2023"/>
    <x v="1"/>
    <n v="14885"/>
    <x v="3"/>
    <x v="0"/>
    <n v="23972"/>
    <s v="Summit White"/>
    <s v="Jet Black"/>
    <s v="Front-wheel Drive"/>
    <n v="26"/>
    <s v="No"/>
    <x v="11"/>
  </r>
  <r>
    <n v="1690"/>
    <x v="15"/>
    <n v="2024"/>
    <x v="0"/>
    <n v="3"/>
    <x v="2"/>
    <x v="0"/>
    <n v="40084"/>
    <s v="Autumn Green Metallic"/>
    <s v="Black"/>
    <s v="All-wheel Drive"/>
    <n v="26"/>
    <s v="No"/>
    <x v="14"/>
  </r>
  <r>
    <n v="1691"/>
    <x v="15"/>
    <n v="2024"/>
    <x v="0"/>
    <n v="4"/>
    <x v="2"/>
    <x v="0"/>
    <n v="36906"/>
    <s v="Brilliant Bronze Metallic"/>
    <s v="Black"/>
    <s v="All-wheel Drive"/>
    <n v="26"/>
    <s v="No"/>
    <x v="1"/>
  </r>
  <r>
    <n v="1692"/>
    <x v="20"/>
    <n v="2016"/>
    <x v="1"/>
    <n v="103111"/>
    <x v="1"/>
    <x v="0"/>
    <n v="21500"/>
    <s v="White"/>
    <s v="Black"/>
    <s v="All-wheel Drive"/>
    <n v="17"/>
    <s v="No"/>
    <x v="15"/>
  </r>
  <r>
    <n v="1693"/>
    <x v="23"/>
    <n v="2017"/>
    <x v="1"/>
    <n v="142422"/>
    <x v="1"/>
    <x v="1"/>
    <n v="16899"/>
    <s v="White Diamond Pearl"/>
    <s v="Beige"/>
    <s v="Front-wheel Drive"/>
    <n v="19"/>
    <s v="Yes"/>
    <x v="7"/>
  </r>
  <r>
    <n v="1694"/>
    <x v="3"/>
    <n v="2017"/>
    <x v="1"/>
    <n v="91293"/>
    <x v="1"/>
    <x v="0"/>
    <n v="12500"/>
    <s v="Brilliant Black"/>
    <s v="Black"/>
    <s v="Front-wheel Drive"/>
    <n v="20"/>
    <s v="Yes"/>
    <x v="7"/>
  </r>
  <r>
    <n v="1695"/>
    <x v="13"/>
    <n v="2019"/>
    <x v="1"/>
    <n v="71453"/>
    <x v="1"/>
    <x v="0"/>
    <n v="16169"/>
    <s v="Nightfall Gray Metallic"/>
    <s v="-"/>
    <s v="-"/>
    <s v="-"/>
    <s v="No"/>
    <x v="9"/>
  </r>
  <r>
    <n v="1696"/>
    <x v="30"/>
    <n v="2023"/>
    <x v="0"/>
    <n v="7"/>
    <x v="2"/>
    <x v="1"/>
    <n v="89744"/>
    <s v="B5 Blue Pearlcoat"/>
    <s v="Black"/>
    <s v="Rear-wheel Drive"/>
    <n v="13"/>
    <s v="No"/>
    <x v="1"/>
  </r>
  <r>
    <n v="1697"/>
    <x v="35"/>
    <n v="2024"/>
    <x v="0"/>
    <n v="19"/>
    <x v="2"/>
    <x v="1"/>
    <n v="90080"/>
    <s v="White"/>
    <s v="Black / Red"/>
    <s v="All-wheel Drive"/>
    <n v="16"/>
    <s v="No"/>
    <x v="11"/>
  </r>
  <r>
    <n v="1698"/>
    <x v="9"/>
    <n v="2024"/>
    <x v="0"/>
    <n v="6"/>
    <x v="2"/>
    <x v="0"/>
    <n v="56025"/>
    <s v="Star White Metallic Tri-Coat"/>
    <s v="Ebony"/>
    <s v="Four-wheel Drive"/>
    <n v="20"/>
    <s v="No"/>
    <x v="14"/>
  </r>
  <r>
    <n v="1699"/>
    <x v="13"/>
    <n v="2015"/>
    <x v="1"/>
    <n v="127887"/>
    <x v="1"/>
    <x v="0"/>
    <n v="19427"/>
    <s v="Summit White"/>
    <s v="Jet Black"/>
    <s v="Four-wheel Drive"/>
    <n v="17"/>
    <s v="Yes"/>
    <x v="8"/>
  </r>
  <r>
    <n v="1700"/>
    <x v="7"/>
    <n v="2023"/>
    <x v="0"/>
    <n v="2"/>
    <x v="2"/>
    <x v="1"/>
    <n v="44770"/>
    <s v="Everest White Pearl Tricoat/Black Diamond Pearl"/>
    <s v="Light Gray"/>
    <s v="All-wheel Drive"/>
    <s v="-"/>
    <s v="No"/>
    <x v="0"/>
  </r>
  <r>
    <n v="1701"/>
    <x v="23"/>
    <n v="2024"/>
    <x v="0"/>
    <n v="5"/>
    <x v="2"/>
    <x v="0"/>
    <n v="42160"/>
    <s v="Platinum White"/>
    <s v="Black"/>
    <s v="FWD"/>
    <n v="19"/>
    <s v="No"/>
    <x v="11"/>
  </r>
  <r>
    <n v="1702"/>
    <x v="8"/>
    <n v="2024"/>
    <x v="0"/>
    <n v="15"/>
    <x v="2"/>
    <x v="0"/>
    <n v="53115"/>
    <s v="Bright White Clearcoat"/>
    <s v="Black/Alloy/Black"/>
    <s v="All-wheel Drive"/>
    <n v="17"/>
    <s v="No"/>
    <x v="4"/>
  </r>
  <r>
    <n v="1703"/>
    <x v="6"/>
    <n v="2007"/>
    <x v="1"/>
    <n v="198022"/>
    <x v="1"/>
    <x v="1"/>
    <n v="7188"/>
    <s v="Blue Chip"/>
    <s v="Cocoa / Very Light Cashmere"/>
    <s v="All-wheel Drive"/>
    <n v="13"/>
    <s v="No"/>
    <x v="13"/>
  </r>
  <r>
    <n v="1704"/>
    <x v="36"/>
    <n v="2008"/>
    <x v="1"/>
    <n v="15397"/>
    <x v="3"/>
    <x v="0"/>
    <n v="129800"/>
    <s v="Giallo Midas (Yellow)"/>
    <s v="Nero Perseus Black"/>
    <s v="All-wheel Drive"/>
    <n v="0"/>
    <s v="No"/>
    <x v="0"/>
  </r>
  <r>
    <n v="1705"/>
    <x v="9"/>
    <n v="2023"/>
    <x v="0"/>
    <n v="2"/>
    <x v="2"/>
    <x v="0"/>
    <n v="51730"/>
    <s v="Velocity Blue Metallic"/>
    <s v="Gray"/>
    <s v="Four-wheel Drive"/>
    <n v="20"/>
    <s v="No"/>
    <x v="11"/>
  </r>
  <r>
    <n v="1706"/>
    <x v="12"/>
    <n v="2021"/>
    <x v="1"/>
    <n v="32433"/>
    <x v="3"/>
    <x v="0"/>
    <n v="31900"/>
    <s v="Tourmaline Blue Metallic"/>
    <s v="Titan Black"/>
    <s v="All-wheel Drive"/>
    <n v="20"/>
    <s v="No"/>
    <x v="11"/>
  </r>
  <r>
    <n v="1707"/>
    <x v="5"/>
    <n v="2021"/>
    <x v="1"/>
    <n v="65227"/>
    <x v="1"/>
    <x v="1"/>
    <n v="26785"/>
    <s v="Billet Silver Metallic Clearcoat"/>
    <s v="Black"/>
    <s v="Four-wheel Drive"/>
    <n v="17"/>
    <s v="Yes"/>
    <x v="4"/>
  </r>
  <r>
    <n v="1708"/>
    <x v="7"/>
    <n v="2019"/>
    <x v="2"/>
    <n v="42868"/>
    <x v="3"/>
    <x v="1"/>
    <n v="27799"/>
    <s v="Black"/>
    <s v="Charcoal"/>
    <s v="Front-wheel Drive"/>
    <n v="20"/>
    <s v="No"/>
    <x v="11"/>
  </r>
  <r>
    <n v="1709"/>
    <x v="6"/>
    <n v="2013"/>
    <x v="1"/>
    <n v="80166"/>
    <x v="1"/>
    <x v="0"/>
    <n v="14495"/>
    <s v="White Diamond Tricoat"/>
    <s v="Shale/Cocoa"/>
    <s v="Front-wheel Drive"/>
    <n v="17"/>
    <s v="No"/>
    <x v="14"/>
  </r>
  <r>
    <n v="1710"/>
    <x v="15"/>
    <n v="2024"/>
    <x v="0"/>
    <n v="6"/>
    <x v="2"/>
    <x v="0"/>
    <n v="39585"/>
    <s v="Crystal White Pearl"/>
    <s v="Black"/>
    <s v="All-wheel Drive"/>
    <n v="26"/>
    <s v="No"/>
    <x v="14"/>
  </r>
  <r>
    <n v="1711"/>
    <x v="13"/>
    <n v="2021"/>
    <x v="1"/>
    <n v="53330"/>
    <x v="3"/>
    <x v="0"/>
    <n v="58998"/>
    <s v="Black"/>
    <s v="Black"/>
    <s v="Four-wheel Drive"/>
    <n v="16"/>
    <s v="No"/>
    <x v="24"/>
  </r>
  <r>
    <n v="1712"/>
    <x v="0"/>
    <n v="2019"/>
    <x v="1"/>
    <n v="32624"/>
    <x v="3"/>
    <x v="0"/>
    <n v="27025"/>
    <s v="Obsidian"/>
    <s v="F SPORT Black"/>
    <s v="Front-wheel Drive"/>
    <n v="29"/>
    <s v="No"/>
    <x v="1"/>
  </r>
  <r>
    <n v="1713"/>
    <x v="15"/>
    <n v="2024"/>
    <x v="0"/>
    <n v="4"/>
    <x v="2"/>
    <x v="0"/>
    <n v="32203"/>
    <s v="Crystal White Pearl"/>
    <s v="Gray"/>
    <s v="All-wheel Drive"/>
    <n v="26"/>
    <s v="No"/>
    <x v="12"/>
  </r>
  <r>
    <n v="1714"/>
    <x v="12"/>
    <n v="2014"/>
    <x v="1"/>
    <n v="64910"/>
    <x v="1"/>
    <x v="1"/>
    <n v="11677"/>
    <s v="Oryx White"/>
    <s v="Titan Black"/>
    <s v="Front-wheel Drive"/>
    <n v="42"/>
    <s v="Yes"/>
    <x v="1"/>
  </r>
  <r>
    <n v="1715"/>
    <x v="5"/>
    <n v="2015"/>
    <x v="1"/>
    <n v="86467"/>
    <x v="1"/>
    <x v="1"/>
    <n v="11000"/>
    <s v="True Blue Pearlcoat"/>
    <s v="Dark Slate Gray"/>
    <s v="Front-wheel Drive"/>
    <n v="22"/>
    <s v="Yes"/>
    <x v="11"/>
  </r>
  <r>
    <n v="1716"/>
    <x v="13"/>
    <n v="2022"/>
    <x v="2"/>
    <n v="48825"/>
    <x v="3"/>
    <x v="0"/>
    <n v="21788"/>
    <s v="Silver Ice Metallic"/>
    <s v="Jet Black"/>
    <s v="All-wheel Drive"/>
    <n v="25"/>
    <s v="No"/>
    <x v="12"/>
  </r>
  <r>
    <n v="1717"/>
    <x v="6"/>
    <n v="2007"/>
    <x v="1"/>
    <n v="93000"/>
    <x v="1"/>
    <x v="0"/>
    <n v="8900"/>
    <s v="Black"/>
    <s v="Black"/>
    <s v="Front-wheel Drive ,"/>
    <s v="-"/>
    <s v="No"/>
    <x v="7"/>
  </r>
  <r>
    <n v="1718"/>
    <x v="51"/>
    <n v="2018"/>
    <x v="1"/>
    <n v="68204"/>
    <x v="1"/>
    <x v="0"/>
    <n v="32982"/>
    <s v="Santorini Black Metallic"/>
    <s v="Ebony/Ebony/Ebony/Ebony"/>
    <s v="Four-wheel Drive"/>
    <n v="17"/>
    <s v="No"/>
    <x v="10"/>
  </r>
  <r>
    <n v="1719"/>
    <x v="15"/>
    <n v="2024"/>
    <x v="0"/>
    <n v="5"/>
    <x v="2"/>
    <x v="0"/>
    <n v="37860"/>
    <s v="Brilliant Bronze Metallic"/>
    <s v="Black"/>
    <s v="All-wheel Drive"/>
    <n v="26"/>
    <s v="No"/>
    <x v="12"/>
  </r>
  <r>
    <n v="1720"/>
    <x v="34"/>
    <n v="2024"/>
    <x v="0"/>
    <n v="12"/>
    <x v="2"/>
    <x v="0"/>
    <n v="40785"/>
    <s v="Aurora Black Pearl"/>
    <s v="Gray"/>
    <s v="Front-wheel Drive"/>
    <n v="19"/>
    <s v="No"/>
    <x v="8"/>
  </r>
  <r>
    <n v="1721"/>
    <x v="24"/>
    <n v="2020"/>
    <x v="1"/>
    <n v="41383"/>
    <x v="3"/>
    <x v="0"/>
    <n v="48910"/>
    <s v="White"/>
    <s v="Luggage Tan"/>
    <s v="All-wheel Drive"/>
    <s v="-"/>
    <s v="No"/>
    <x v="15"/>
  </r>
  <r>
    <n v="1722"/>
    <x v="7"/>
    <n v="2022"/>
    <x v="2"/>
    <n v="1949"/>
    <x v="2"/>
    <x v="1"/>
    <n v="24367"/>
    <s v="Scarlet Ember"/>
    <s v="Gray"/>
    <s v="All-wheel Drive"/>
    <n v="26"/>
    <s v="No"/>
    <x v="19"/>
  </r>
  <r>
    <n v="1723"/>
    <x v="4"/>
    <n v="2022"/>
    <x v="2"/>
    <n v="21393"/>
    <x v="3"/>
    <x v="1"/>
    <n v="87888"/>
    <s v="Alpine White"/>
    <s v="Black"/>
    <s v="All-wheel Drive"/>
    <n v="13"/>
    <s v="No"/>
    <x v="5"/>
  </r>
  <r>
    <n v="1724"/>
    <x v="23"/>
    <n v="2011"/>
    <x v="1"/>
    <n v="60255"/>
    <x v="1"/>
    <x v="1"/>
    <n v="14900"/>
    <s v="White Diamond Pearl"/>
    <s v="Ivory"/>
    <s v="Four-wheel Drive"/>
    <n v="18"/>
    <s v="Yes"/>
    <x v="7"/>
  </r>
  <r>
    <n v="1725"/>
    <x v="5"/>
    <n v="2024"/>
    <x v="0"/>
    <n v="5"/>
    <x v="2"/>
    <x v="1"/>
    <n v="39624"/>
    <s v="Metallic"/>
    <s v="Global Black"/>
    <s v="Four-wheel Drive"/>
    <n v="18"/>
    <s v="No"/>
    <x v="1"/>
  </r>
  <r>
    <n v="1726"/>
    <x v="4"/>
    <n v="2019"/>
    <x v="1"/>
    <n v="72014"/>
    <x v="1"/>
    <x v="1"/>
    <n v="20589"/>
    <s v="Alpine White"/>
    <s v="Black/Dark Oyster"/>
    <s v="All-wheel Drive"/>
    <n v="23"/>
    <s v="No"/>
    <x v="8"/>
  </r>
  <r>
    <n v="1727"/>
    <x v="9"/>
    <n v="2021"/>
    <x v="1"/>
    <n v="50158"/>
    <x v="3"/>
    <x v="1"/>
    <n v="19000"/>
    <s v="Gray"/>
    <s v="-"/>
    <s v="-"/>
    <s v="-"/>
    <s v="Yes"/>
    <x v="18"/>
  </r>
  <r>
    <n v="1728"/>
    <x v="13"/>
    <n v="2022"/>
    <x v="1"/>
    <n v="22692"/>
    <x v="3"/>
    <x v="0"/>
    <n v="57995"/>
    <s v="Black"/>
    <s v="Jet Black"/>
    <s v="Four-wheel Drive"/>
    <n v="15"/>
    <s v="No"/>
    <x v="1"/>
  </r>
  <r>
    <n v="1729"/>
    <x v="13"/>
    <n v="2021"/>
    <x v="2"/>
    <n v="39772"/>
    <x v="3"/>
    <x v="1"/>
    <n v="18426"/>
    <s v="Summit White"/>
    <s v="Jet Black"/>
    <s v="All-wheel Drive"/>
    <n v="23"/>
    <s v="Yes"/>
    <x v="0"/>
  </r>
  <r>
    <n v="1730"/>
    <x v="55"/>
    <n v="2023"/>
    <x v="1"/>
    <n v="9569"/>
    <x v="2"/>
    <x v="1"/>
    <n v="72997"/>
    <s v="White"/>
    <s v="Black"/>
    <s v="All-wheel Drive"/>
    <s v="-"/>
    <s v="No"/>
    <x v="11"/>
  </r>
  <r>
    <n v="1731"/>
    <x v="5"/>
    <n v="2023"/>
    <x v="2"/>
    <n v="12216"/>
    <x v="3"/>
    <x v="1"/>
    <n v="73881"/>
    <s v="Sting Gray Clearcoat"/>
    <s v="Black"/>
    <s v="Four-wheel Drive"/>
    <n v="13"/>
    <s v="No"/>
    <x v="8"/>
  </r>
  <r>
    <n v="1732"/>
    <x v="13"/>
    <n v="2024"/>
    <x v="0"/>
    <n v="3"/>
    <x v="2"/>
    <x v="0"/>
    <n v="30110"/>
    <s v="Mosaic Black Metallic"/>
    <s v="Jet Black"/>
    <s v="All-wheel Drive"/>
    <n v="26"/>
    <s v="No"/>
    <x v="13"/>
  </r>
  <r>
    <n v="1733"/>
    <x v="9"/>
    <n v="2024"/>
    <x v="0"/>
    <n v="3"/>
    <x v="2"/>
    <x v="0"/>
    <n v="52115"/>
    <s v="Carbonized Gray Metallic"/>
    <s v="Ebony"/>
    <s v="Four-wheel Drive"/>
    <s v="-"/>
    <s v="No"/>
    <x v="4"/>
  </r>
  <r>
    <n v="1734"/>
    <x v="5"/>
    <n v="2012"/>
    <x v="1"/>
    <n v="125370"/>
    <x v="1"/>
    <x v="0"/>
    <n v="19995"/>
    <s v="Black"/>
    <s v="Black"/>
    <s v="Four-wheel Drive"/>
    <n v="16"/>
    <s v="No"/>
    <x v="5"/>
  </r>
  <r>
    <n v="1735"/>
    <x v="9"/>
    <n v="2024"/>
    <x v="0"/>
    <n v="8"/>
    <x v="2"/>
    <x v="0"/>
    <n v="51670"/>
    <s v="Carbonized Gray Metallic"/>
    <s v="Medium Soft Ceramic"/>
    <s v="All-wheel Drive"/>
    <n v="21"/>
    <s v="No"/>
    <x v="4"/>
  </r>
  <r>
    <n v="1736"/>
    <x v="13"/>
    <n v="2019"/>
    <x v="1"/>
    <n v="85406"/>
    <x v="1"/>
    <x v="0"/>
    <n v="18995"/>
    <s v="White"/>
    <s v="Tan"/>
    <s v="Front-wheel Drive"/>
    <n v="26"/>
    <s v="No"/>
    <x v="7"/>
  </r>
  <r>
    <n v="1737"/>
    <x v="31"/>
    <n v="2016"/>
    <x v="1"/>
    <n v="52752"/>
    <x v="3"/>
    <x v="0"/>
    <n v="16995"/>
    <s v="Casablanca White"/>
    <s v="Grey"/>
    <s v="All-wheel Drive"/>
    <n v="16"/>
    <s v="Yes"/>
    <x v="12"/>
  </r>
  <r>
    <n v="1738"/>
    <x v="5"/>
    <n v="2021"/>
    <x v="1"/>
    <n v="34634"/>
    <x v="3"/>
    <x v="0"/>
    <n v="23229"/>
    <s v="Bright White Clearcoat"/>
    <s v="Black"/>
    <s v="Four-wheel Drive"/>
    <n v="19"/>
    <s v="No"/>
    <x v="0"/>
  </r>
  <r>
    <n v="1739"/>
    <x v="39"/>
    <n v="2024"/>
    <x v="0"/>
    <n v="15"/>
    <x v="2"/>
    <x v="1"/>
    <n v="61165"/>
    <s v="Bright White Clearcoat"/>
    <s v="Diesel Gray/Black"/>
    <s v="Four-wheel Drive"/>
    <n v="0"/>
    <s v="No"/>
    <x v="4"/>
  </r>
  <r>
    <n v="1740"/>
    <x v="34"/>
    <n v="2023"/>
    <x v="2"/>
    <n v="15665"/>
    <x v="3"/>
    <x v="1"/>
    <n v="26495"/>
    <s v="Ebony Black"/>
    <s v="Black"/>
    <s v="Front-wheel Drive"/>
    <n v="25"/>
    <s v="Yes"/>
    <x v="8"/>
  </r>
  <r>
    <n v="1741"/>
    <x v="8"/>
    <n v="2023"/>
    <x v="0"/>
    <n v="12"/>
    <x v="2"/>
    <x v="1"/>
    <n v="38997"/>
    <s v="Bright White Clearcoat"/>
    <s v="Black Interior Color"/>
    <s v="All-wheel Drive"/>
    <n v="18"/>
    <s v="No"/>
    <x v="8"/>
  </r>
  <r>
    <n v="1742"/>
    <x v="16"/>
    <n v="2024"/>
    <x v="2"/>
    <n v="10851"/>
    <x v="3"/>
    <x v="0"/>
    <n v="86999"/>
    <s v="Obsidian Black"/>
    <s v="Bahia Brown"/>
    <s v="All-wheel Drive"/>
    <n v="19"/>
    <s v="No"/>
    <x v="0"/>
  </r>
  <r>
    <n v="1743"/>
    <x v="9"/>
    <n v="2003"/>
    <x v="1"/>
    <n v="199574"/>
    <x v="1"/>
    <x v="1"/>
    <n v="25975"/>
    <s v="Black Clearcoat"/>
    <s v="Medium Pebble"/>
    <s v="Four-wheel Drive"/>
    <n v="0"/>
    <s v="No"/>
    <x v="12"/>
  </r>
  <r>
    <n v="1744"/>
    <x v="10"/>
    <n v="2022"/>
    <x v="1"/>
    <n v="3112"/>
    <x v="2"/>
    <x v="1"/>
    <n v="53990"/>
    <s v="-"/>
    <s v="-"/>
    <s v="-"/>
    <s v="-"/>
    <s v="No"/>
    <x v="8"/>
  </r>
  <r>
    <n v="1745"/>
    <x v="5"/>
    <n v="2024"/>
    <x v="0"/>
    <n v="11"/>
    <x v="2"/>
    <x v="1"/>
    <n v="27450"/>
    <s v="Diamond Black"/>
    <s v="Black"/>
    <s v="Four-wheel Drive"/>
    <n v="24"/>
    <s v="No"/>
    <x v="1"/>
  </r>
  <r>
    <n v="1746"/>
    <x v="6"/>
    <n v="2023"/>
    <x v="1"/>
    <n v="20752"/>
    <x v="3"/>
    <x v="0"/>
    <n v="47950"/>
    <s v="Stellar Black Metallic"/>
    <s v="Black"/>
    <s v="All-wheel Drive"/>
    <n v="18"/>
    <s v="No"/>
    <x v="8"/>
  </r>
  <r>
    <n v="1747"/>
    <x v="34"/>
    <n v="2021"/>
    <x v="1"/>
    <n v="32222"/>
    <x v="3"/>
    <x v="1"/>
    <n v="17495"/>
    <s v="Black Cherry"/>
    <s v="Black"/>
    <s v="Front-wheel Drive"/>
    <n v="23"/>
    <s v="No"/>
    <x v="14"/>
  </r>
  <r>
    <n v="1748"/>
    <x v="16"/>
    <n v="2023"/>
    <x v="0"/>
    <n v="5"/>
    <x v="2"/>
    <x v="0"/>
    <n v="53486"/>
    <s v="Pebble Grey"/>
    <s v="-"/>
    <s v="-"/>
    <s v="-"/>
    <s v="No"/>
    <x v="11"/>
  </r>
  <r>
    <n v="1749"/>
    <x v="9"/>
    <n v="2024"/>
    <x v="0"/>
    <n v="3"/>
    <x v="2"/>
    <x v="0"/>
    <n v="63045"/>
    <s v="Oxford White"/>
    <s v="Medium Dark Slate"/>
    <s v="Four-wheel Drive"/>
    <s v="-"/>
    <s v="No"/>
    <x v="11"/>
  </r>
  <r>
    <n v="1750"/>
    <x v="55"/>
    <n v="2016"/>
    <x v="1"/>
    <n v="57170"/>
    <x v="1"/>
    <x v="1"/>
    <n v="36155"/>
    <s v="Gray"/>
    <s v="Black"/>
    <s v="All-wheel Drive"/>
    <s v="-"/>
    <s v="No"/>
    <x v="10"/>
  </r>
  <r>
    <n v="1751"/>
    <x v="4"/>
    <n v="2024"/>
    <x v="0"/>
    <n v="12"/>
    <x v="2"/>
    <x v="0"/>
    <n v="66960"/>
    <s v="Skyscraper Gray Metallic"/>
    <s v="Black"/>
    <s v="All-wheel Drive"/>
    <s v="-"/>
    <s v="No"/>
    <x v="4"/>
  </r>
  <r>
    <n v="1752"/>
    <x v="15"/>
    <n v="2024"/>
    <x v="0"/>
    <n v="6"/>
    <x v="2"/>
    <x v="0"/>
    <n v="37908"/>
    <s v="Cascade Green Silica"/>
    <s v="Gray"/>
    <s v="All-wheel Drive"/>
    <n v="26"/>
    <s v="No"/>
    <x v="11"/>
  </r>
  <r>
    <n v="1753"/>
    <x v="9"/>
    <n v="2024"/>
    <x v="0"/>
    <n v="4"/>
    <x v="2"/>
    <x v="0"/>
    <n v="43635"/>
    <s v="Agate Black Metallic"/>
    <s v="Ebony"/>
    <s v="Four-wheel Drive"/>
    <n v="20"/>
    <s v="No"/>
    <x v="0"/>
  </r>
  <r>
    <n v="1754"/>
    <x v="9"/>
    <n v="2023"/>
    <x v="0"/>
    <n v="5"/>
    <x v="2"/>
    <x v="0"/>
    <n v="53890"/>
    <s v="Oxford White"/>
    <s v="Medium Earth Gray"/>
    <s v="Four-wheel Drive"/>
    <s v="-"/>
    <s v="No"/>
    <x v="28"/>
  </r>
  <r>
    <n v="1755"/>
    <x v="9"/>
    <n v="2023"/>
    <x v="0"/>
    <n v="0"/>
    <x v="0"/>
    <x v="1"/>
    <n v="76990"/>
    <s v="Agate Black Metallic"/>
    <s v="Space Gray"/>
    <s v="All-wheel Drive"/>
    <s v="-"/>
    <s v="No"/>
    <x v="14"/>
  </r>
  <r>
    <n v="1756"/>
    <x v="27"/>
    <n v="2017"/>
    <x v="2"/>
    <n v="8486"/>
    <x v="2"/>
    <x v="0"/>
    <n v="259999"/>
    <s v="Nero DS 1250"/>
    <s v="Cuoio"/>
    <s v="Rear-wheel Drive"/>
    <n v="15"/>
    <s v="No"/>
    <x v="7"/>
  </r>
  <r>
    <n v="1757"/>
    <x v="9"/>
    <n v="2018"/>
    <x v="1"/>
    <n v="115213"/>
    <x v="1"/>
    <x v="1"/>
    <n v="13701"/>
    <s v="Shadow Black"/>
    <s v="Medium Light Stone"/>
    <s v="Four-wheel Drive"/>
    <n v="22"/>
    <s v="No"/>
    <x v="12"/>
  </r>
  <r>
    <n v="1758"/>
    <x v="5"/>
    <n v="2020"/>
    <x v="1"/>
    <n v="36337"/>
    <x v="3"/>
    <x v="1"/>
    <n v="20495"/>
    <s v="Granite Crystal Clearcoat Metallic"/>
    <s v="Black"/>
    <s v="Four-wheel Drive"/>
    <n v="22"/>
    <s v="No"/>
    <x v="5"/>
  </r>
  <r>
    <n v="1759"/>
    <x v="32"/>
    <n v="2023"/>
    <x v="2"/>
    <n v="26819"/>
    <x v="3"/>
    <x v="1"/>
    <n v="28486"/>
    <s v="Beige"/>
    <s v="Jet Black"/>
    <s v="Front-wheel Drive"/>
    <n v="24"/>
    <s v="No"/>
    <x v="12"/>
  </r>
  <r>
    <n v="1760"/>
    <x v="15"/>
    <n v="2024"/>
    <x v="0"/>
    <n v="6"/>
    <x v="2"/>
    <x v="0"/>
    <n v="36267"/>
    <s v="Autumn Green Metallic"/>
    <s v="Gray"/>
    <s v="All-wheel Drive"/>
    <n v="25"/>
    <s v="No"/>
    <x v="11"/>
  </r>
  <r>
    <n v="1761"/>
    <x v="9"/>
    <n v="2024"/>
    <x v="0"/>
    <n v="0"/>
    <x v="0"/>
    <x v="0"/>
    <n v="40565"/>
    <s v="Shadow Black"/>
    <s v="Black Onyx"/>
    <s v="All-wheel Drive"/>
    <n v="22"/>
    <s v="No"/>
    <x v="14"/>
  </r>
  <r>
    <n v="1762"/>
    <x v="13"/>
    <n v="2024"/>
    <x v="0"/>
    <n v="3"/>
    <x v="2"/>
    <x v="0"/>
    <n v="21890"/>
    <s v="Sterling Gray Metallic"/>
    <s v="Jet Black"/>
    <s v="Front-wheel Drive"/>
    <n v="28"/>
    <s v="No"/>
    <x v="13"/>
  </r>
  <r>
    <n v="1763"/>
    <x v="5"/>
    <n v="2023"/>
    <x v="0"/>
    <n v="5"/>
    <x v="2"/>
    <x v="0"/>
    <n v="42995"/>
    <s v="Granite Crystal Metallic Clearcoat"/>
    <s v="Black"/>
    <s v="Four-wheel Drive"/>
    <n v="22"/>
    <s v="No"/>
    <x v="8"/>
  </r>
  <r>
    <n v="1764"/>
    <x v="30"/>
    <n v="2015"/>
    <x v="1"/>
    <n v="81836"/>
    <x v="1"/>
    <x v="1"/>
    <n v="23995"/>
    <s v="BLACK"/>
    <s v="Black"/>
    <s v="Four-wheel Drive"/>
    <n v="14"/>
    <s v="No"/>
    <x v="0"/>
  </r>
  <r>
    <n v="1765"/>
    <x v="34"/>
    <n v="2020"/>
    <x v="1"/>
    <n v="61984"/>
    <x v="1"/>
    <x v="0"/>
    <n v="15998"/>
    <s v="Silver"/>
    <s v="Black"/>
    <s v="Front-wheel Drive"/>
    <n v="29"/>
    <s v="No"/>
    <x v="7"/>
  </r>
  <r>
    <n v="1766"/>
    <x v="1"/>
    <n v="2012"/>
    <x v="1"/>
    <n v="151068"/>
    <x v="1"/>
    <x v="0"/>
    <n v="8999"/>
    <s v="Gray"/>
    <s v="Black"/>
    <s v="Front-wheel Drive"/>
    <n v="22"/>
    <s v="No"/>
    <x v="10"/>
  </r>
  <r>
    <n v="1767"/>
    <x v="4"/>
    <n v="2012"/>
    <x v="1"/>
    <n v="130183"/>
    <x v="1"/>
    <x v="0"/>
    <n v="19995"/>
    <s v="Carbon Black Metallic"/>
    <s v="Black"/>
    <s v="All-wheel Drive"/>
    <n v="12"/>
    <s v="Yes"/>
    <x v="7"/>
  </r>
  <r>
    <n v="1768"/>
    <x v="15"/>
    <n v="2024"/>
    <x v="0"/>
    <n v="3"/>
    <x v="2"/>
    <x v="0"/>
    <n v="37860"/>
    <s v="Magnetite Gray Metallic"/>
    <s v="Gray"/>
    <s v="All-wheel Drive"/>
    <n v="26"/>
    <s v="No"/>
    <x v="14"/>
  </r>
  <r>
    <n v="1769"/>
    <x v="15"/>
    <n v="2024"/>
    <x v="0"/>
    <n v="5"/>
    <x v="2"/>
    <x v="0"/>
    <n v="34414"/>
    <s v="Ice Silver Metallic"/>
    <s v="Black"/>
    <s v="All-wheel Drive"/>
    <n v="26"/>
    <s v="No"/>
    <x v="8"/>
  </r>
  <r>
    <n v="1770"/>
    <x v="32"/>
    <n v="2021"/>
    <x v="1"/>
    <n v="84104"/>
    <x v="1"/>
    <x v="1"/>
    <n v="43000"/>
    <s v="Onyx Black"/>
    <s v="Jet Black w/Kalahari Accents"/>
    <s v="Four-wheel Drive"/>
    <n v="22"/>
    <s v="No"/>
    <x v="11"/>
  </r>
  <r>
    <n v="1771"/>
    <x v="16"/>
    <n v="2018"/>
    <x v="1"/>
    <n v="22681"/>
    <x v="3"/>
    <x v="0"/>
    <n v="82800"/>
    <s v="Black"/>
    <s v="Black"/>
    <s v="All-wheel Drive"/>
    <n v="16"/>
    <s v="No"/>
    <x v="7"/>
  </r>
  <r>
    <n v="1772"/>
    <x v="7"/>
    <n v="2024"/>
    <x v="0"/>
    <n v="2"/>
    <x v="2"/>
    <x v="0"/>
    <n v="33875"/>
    <s v="Brilliant Silver Metallic"/>
    <s v="Charcoal"/>
    <s v="All-wheel Drive"/>
    <s v="-"/>
    <s v="No"/>
    <x v="0"/>
  </r>
  <r>
    <n v="1773"/>
    <x v="9"/>
    <n v="2023"/>
    <x v="1"/>
    <n v="224"/>
    <x v="2"/>
    <x v="0"/>
    <n v="64598"/>
    <s v="Azure Gray Metallic"/>
    <s v="Black Onyx"/>
    <s v="Four-wheel Drive"/>
    <n v="16"/>
    <s v="No"/>
    <x v="10"/>
  </r>
  <r>
    <n v="1774"/>
    <x v="7"/>
    <n v="2016"/>
    <x v="1"/>
    <n v="59686"/>
    <x v="1"/>
    <x v="0"/>
    <n v="22990"/>
    <s v="BLUE"/>
    <s v="BLACK"/>
    <s v="Rear-wheel Drive"/>
    <n v="18"/>
    <s v="Yes"/>
    <x v="19"/>
  </r>
  <r>
    <n v="1775"/>
    <x v="7"/>
    <n v="2024"/>
    <x v="0"/>
    <n v="3"/>
    <x v="2"/>
    <x v="0"/>
    <n v="25649"/>
    <s v="Brilliant Silver Metallic"/>
    <s v="Charcoal"/>
    <s v="Front-wheel Drive"/>
    <n v="27"/>
    <s v="No"/>
    <x v="11"/>
  </r>
  <r>
    <n v="1776"/>
    <x v="13"/>
    <n v="2009"/>
    <x v="1"/>
    <n v="16087"/>
    <x v="3"/>
    <x v="0"/>
    <n v="34997"/>
    <s v="Blade Silver Metallic"/>
    <s v="Ebony"/>
    <s v="Rear-wheel Drive"/>
    <n v="15"/>
    <s v="No"/>
    <x v="0"/>
  </r>
  <r>
    <n v="1777"/>
    <x v="9"/>
    <n v="2021"/>
    <x v="1"/>
    <n v="24638"/>
    <x v="3"/>
    <x v="0"/>
    <n v="20995"/>
    <s v="Oxford White"/>
    <s v="Dark Earth Gray"/>
    <s v="Front-wheel Drive"/>
    <n v="28"/>
    <s v="No"/>
    <x v="14"/>
  </r>
  <r>
    <n v="1778"/>
    <x v="45"/>
    <n v="2008"/>
    <x v="1"/>
    <n v="116629"/>
    <x v="1"/>
    <x v="0"/>
    <n v="5890"/>
    <s v="Silver"/>
    <s v="Black"/>
    <s v="Front-wheel Drive"/>
    <s v="-"/>
    <s v="Yes"/>
    <x v="4"/>
  </r>
  <r>
    <n v="1779"/>
    <x v="5"/>
    <n v="2018"/>
    <x v="1"/>
    <n v="37093"/>
    <x v="3"/>
    <x v="0"/>
    <n v="36298"/>
    <s v="Granite Crystal Clearcoat Metallic"/>
    <s v="Black"/>
    <s v="Four-wheel Drive"/>
    <n v="17"/>
    <s v="No"/>
    <x v="12"/>
  </r>
  <r>
    <n v="1780"/>
    <x v="7"/>
    <n v="2024"/>
    <x v="0"/>
    <n v="0"/>
    <x v="0"/>
    <x v="1"/>
    <n v="25225"/>
    <s v="Gun Metallic"/>
    <s v="Charcoal"/>
    <s v="Front-wheel Drive"/>
    <n v="27"/>
    <s v="No"/>
    <x v="27"/>
  </r>
  <r>
    <n v="1781"/>
    <x v="13"/>
    <n v="2021"/>
    <x v="2"/>
    <n v="43355"/>
    <x v="3"/>
    <x v="0"/>
    <n v="21177"/>
    <s v="Mosaic Black Metallic"/>
    <s v="Jet Black"/>
    <s v="Front-wheel Drive"/>
    <n v="26"/>
    <s v="No"/>
    <x v="5"/>
  </r>
  <r>
    <n v="1782"/>
    <x v="3"/>
    <n v="2020"/>
    <x v="1"/>
    <n v="21424"/>
    <x v="3"/>
    <x v="1"/>
    <n v="48888"/>
    <s v="Navarra Blue Metallic"/>
    <s v="Rotor Gray"/>
    <s v="All-wheel Drive"/>
    <n v="18"/>
    <s v="No"/>
    <x v="10"/>
  </r>
  <r>
    <n v="1783"/>
    <x v="0"/>
    <n v="2023"/>
    <x v="1"/>
    <n v="3483"/>
    <x v="2"/>
    <x v="1"/>
    <n v="41477"/>
    <s v="Matador"/>
    <s v="Black"/>
    <s v="Front-wheel Drive"/>
    <n v="22"/>
    <s v="No"/>
    <x v="12"/>
  </r>
  <r>
    <n v="1784"/>
    <x v="13"/>
    <n v="2024"/>
    <x v="0"/>
    <n v="3"/>
    <x v="2"/>
    <x v="0"/>
    <n v="28214"/>
    <s v="Sterling Gray Metallic"/>
    <s v="Jet Black"/>
    <s v="Front-wheel Drive"/>
    <n v="27"/>
    <s v="No"/>
    <x v="5"/>
  </r>
  <r>
    <n v="1785"/>
    <x v="0"/>
    <n v="2022"/>
    <x v="1"/>
    <n v="11633"/>
    <x v="3"/>
    <x v="0"/>
    <n v="56888"/>
    <s v="Gray"/>
    <s v="Black"/>
    <s v="Rear-wheel Drive"/>
    <n v="17"/>
    <s v="No"/>
    <x v="5"/>
  </r>
  <r>
    <n v="1786"/>
    <x v="31"/>
    <n v="2024"/>
    <x v="0"/>
    <n v="12"/>
    <x v="2"/>
    <x v="1"/>
    <n v="50503"/>
    <s v="Abyss Black Pearl"/>
    <s v="Black"/>
    <s v="All-wheel Drive"/>
    <n v="19"/>
    <s v="No"/>
    <x v="7"/>
  </r>
  <r>
    <n v="1787"/>
    <x v="10"/>
    <n v="2024"/>
    <x v="0"/>
    <n v="5"/>
    <x v="2"/>
    <x v="0"/>
    <n v="63545"/>
    <s v="Gray"/>
    <s v="Blk"/>
    <s v="Four-wheel Drive"/>
    <n v="17"/>
    <s v="No"/>
    <x v="8"/>
  </r>
  <r>
    <n v="1788"/>
    <x v="7"/>
    <n v="2004"/>
    <x v="1"/>
    <n v="54726"/>
    <x v="3"/>
    <x v="0"/>
    <n v="9750"/>
    <s v="Chrome Silver Metallic"/>
    <s v="Black"/>
    <s v="Four-wheel Drive"/>
    <n v="15"/>
    <s v="No"/>
    <x v="10"/>
  </r>
  <r>
    <n v="1789"/>
    <x v="13"/>
    <n v="2024"/>
    <x v="0"/>
    <n v="3"/>
    <x v="2"/>
    <x v="0"/>
    <n v="62243"/>
    <s v="Midnight Blue Metallic"/>
    <s v="Jet Black"/>
    <s v="Four-wheel Drive"/>
    <s v="-"/>
    <s v="No"/>
    <x v="14"/>
  </r>
  <r>
    <n v="1790"/>
    <x v="40"/>
    <n v="2024"/>
    <x v="0"/>
    <n v="7"/>
    <x v="2"/>
    <x v="0"/>
    <n v="60550"/>
    <s v="Onyx Black Metallic"/>
    <s v="Charcoal"/>
    <s v="All-wheel Drive"/>
    <n v="20"/>
    <s v="No"/>
    <x v="12"/>
  </r>
  <r>
    <n v="1791"/>
    <x v="10"/>
    <n v="2021"/>
    <x v="1"/>
    <n v="33516"/>
    <x v="3"/>
    <x v="0"/>
    <n v="38991"/>
    <s v="Midnight Black Metallic"/>
    <s v="Gray"/>
    <s v="All-wheel Drive"/>
    <n v="35"/>
    <s v="No"/>
    <x v="1"/>
  </r>
  <r>
    <n v="1792"/>
    <x v="5"/>
    <n v="2021"/>
    <x v="1"/>
    <n v="36742"/>
    <x v="3"/>
    <x v="1"/>
    <n v="48991"/>
    <s v="Bright White Clearcoat"/>
    <s v="Global Black"/>
    <s v="Four-wheel Drive"/>
    <n v="18"/>
    <s v="No"/>
    <x v="7"/>
  </r>
  <r>
    <n v="1793"/>
    <x v="34"/>
    <n v="2018"/>
    <x v="1"/>
    <n v="80667"/>
    <x v="1"/>
    <x v="1"/>
    <n v="11300"/>
    <s v="Clear White/Red Roof"/>
    <s v="Black"/>
    <s v="Front-wheel Drive"/>
    <n v="25"/>
    <s v="No"/>
    <x v="11"/>
  </r>
  <r>
    <n v="1794"/>
    <x v="5"/>
    <n v="2024"/>
    <x v="0"/>
    <n v="7"/>
    <x v="2"/>
    <x v="0"/>
    <n v="51147"/>
    <s v="Bright White Clearcoat"/>
    <s v="Black"/>
    <s v="Four-wheel Drive"/>
    <n v="17"/>
    <s v="No"/>
    <x v="1"/>
  </r>
  <r>
    <n v="1795"/>
    <x v="5"/>
    <n v="2020"/>
    <x v="1"/>
    <n v="57697"/>
    <x v="1"/>
    <x v="0"/>
    <n v="28998"/>
    <s v="Gray"/>
    <s v="Black"/>
    <s v="Four-wheel Drive"/>
    <n v="18"/>
    <s v="Yes"/>
    <x v="7"/>
  </r>
  <r>
    <n v="1796"/>
    <x v="40"/>
    <n v="2024"/>
    <x v="0"/>
    <n v="0"/>
    <x v="0"/>
    <x v="0"/>
    <n v="55725"/>
    <s v="Crystal White"/>
    <s v="Charcoal"/>
    <s v="All-wheel Drive"/>
    <n v="23"/>
    <s v="No"/>
    <x v="0"/>
  </r>
  <r>
    <n v="1797"/>
    <x v="3"/>
    <n v="2021"/>
    <x v="2"/>
    <n v="10863"/>
    <x v="3"/>
    <x v="1"/>
    <n v="41991"/>
    <s v="Navarra Blue Metallic"/>
    <s v="Black"/>
    <s v="All-wheel Drive"/>
    <n v="24"/>
    <s v="No"/>
    <x v="0"/>
  </r>
  <r>
    <n v="1798"/>
    <x v="10"/>
    <n v="2024"/>
    <x v="0"/>
    <n v="5"/>
    <x v="2"/>
    <x v="0"/>
    <n v="52645"/>
    <s v="Underground"/>
    <s v="Blk"/>
    <s v="Four-wheel Drive"/>
    <n v="19"/>
    <s v="No"/>
    <x v="8"/>
  </r>
  <r>
    <n v="1799"/>
    <x v="23"/>
    <n v="2024"/>
    <x v="0"/>
    <n v="184"/>
    <x v="2"/>
    <x v="0"/>
    <n v="50594"/>
    <s v="Modern Steel Metallic"/>
    <s v="Black"/>
    <s v="All-wheel Drive"/>
    <n v="19"/>
    <s v="No"/>
    <x v="14"/>
  </r>
  <r>
    <n v="1800"/>
    <x v="9"/>
    <n v="2020"/>
    <x v="1"/>
    <n v="18901"/>
    <x v="3"/>
    <x v="0"/>
    <n v="27990"/>
    <s v="Ingot Silver"/>
    <s v="Sandstone"/>
    <s v="All-wheel Drive"/>
    <n v="23"/>
    <s v="No"/>
    <x v="10"/>
  </r>
  <r>
    <n v="1801"/>
    <x v="5"/>
    <n v="2021"/>
    <x v="1"/>
    <n v="27204"/>
    <x v="3"/>
    <x v="0"/>
    <n v="22995"/>
    <s v="Jazz Blue Pearlcoat"/>
    <s v="Ruby Red/Black"/>
    <s v="Four-wheel Drive"/>
    <n v="22"/>
    <s v="Yes"/>
    <x v="7"/>
  </r>
  <r>
    <n v="1802"/>
    <x v="5"/>
    <n v="2024"/>
    <x v="0"/>
    <n v="4000"/>
    <x v="2"/>
    <x v="0"/>
    <n v="62244"/>
    <s v="Bright White Clearcoat"/>
    <s v="Black"/>
    <s v="Four-wheel Drive"/>
    <s v="-"/>
    <s v="No"/>
    <x v="12"/>
  </r>
  <r>
    <n v="1803"/>
    <x v="49"/>
    <n v="2024"/>
    <x v="0"/>
    <n v="5"/>
    <x v="2"/>
    <x v="0"/>
    <n v="38585"/>
    <s v="MINI Yours Enigmatic Black Metallic"/>
    <s v="Carbon Black"/>
    <s v="Front-wheel Drive"/>
    <s v="-"/>
    <s v="No"/>
    <x v="0"/>
  </r>
  <r>
    <n v="1804"/>
    <x v="40"/>
    <n v="2024"/>
    <x v="0"/>
    <n v="0"/>
    <x v="0"/>
    <x v="0"/>
    <n v="55840"/>
    <s v="Thunder Gray"/>
    <s v="Charcoal"/>
    <s v="All-wheel Drive"/>
    <n v="23"/>
    <s v="No"/>
    <x v="0"/>
  </r>
  <r>
    <n v="1805"/>
    <x v="40"/>
    <n v="2023"/>
    <x v="1"/>
    <n v="40911"/>
    <x v="3"/>
    <x v="1"/>
    <n v="57998"/>
    <s v="Crystal White Metallic"/>
    <s v="Blond"/>
    <s v="All-wheel Drive"/>
    <n v="20"/>
    <s v="No"/>
    <x v="0"/>
  </r>
  <r>
    <n v="1806"/>
    <x v="39"/>
    <n v="2024"/>
    <x v="0"/>
    <n v="11"/>
    <x v="2"/>
    <x v="1"/>
    <n v="64750"/>
    <s v="Diamond Black Crystal Pearlcoat"/>
    <s v="Diesel Gray/Black"/>
    <s v="Four-wheel Drive"/>
    <n v="0"/>
    <s v="No"/>
    <x v="4"/>
  </r>
  <r>
    <n v="1807"/>
    <x v="23"/>
    <n v="2012"/>
    <x v="1"/>
    <n v="90970"/>
    <x v="1"/>
    <x v="0"/>
    <n v="15999"/>
    <s v="Black"/>
    <s v="Gray"/>
    <s v="Front-wheel Drive"/>
    <n v="19"/>
    <s v="No"/>
    <x v="1"/>
  </r>
  <r>
    <n v="1808"/>
    <x v="16"/>
    <n v="2020"/>
    <x v="1"/>
    <n v="27032"/>
    <x v="3"/>
    <x v="0"/>
    <n v="66995"/>
    <s v="White"/>
    <s v="Black"/>
    <s v="All-wheel Drive"/>
    <n v="20"/>
    <s v="No"/>
    <x v="5"/>
  </r>
  <r>
    <n v="1809"/>
    <x v="3"/>
    <n v="2024"/>
    <x v="0"/>
    <n v="38"/>
    <x v="2"/>
    <x v="0"/>
    <n v="85715"/>
    <s v="Chronos Gray Metallic"/>
    <s v="Black"/>
    <s v="All-wheel Drive"/>
    <s v="-"/>
    <s v="No"/>
    <x v="0"/>
  </r>
  <r>
    <n v="1810"/>
    <x v="10"/>
    <n v="2024"/>
    <x v="0"/>
    <n v="0"/>
    <x v="0"/>
    <x v="0"/>
    <n v="57993"/>
    <s v="Blue"/>
    <s v="Black"/>
    <s v="4WD"/>
    <n v="17"/>
    <s v="No"/>
    <x v="11"/>
  </r>
  <r>
    <n v="1811"/>
    <x v="23"/>
    <n v="2016"/>
    <x v="1"/>
    <n v="86204"/>
    <x v="1"/>
    <x v="1"/>
    <n v="16994"/>
    <s v="Crystal Black Pearl"/>
    <s v="Black"/>
    <s v="All-wheel Drive"/>
    <n v="25"/>
    <s v="No"/>
    <x v="8"/>
  </r>
  <r>
    <n v="1812"/>
    <x v="1"/>
    <n v="2021"/>
    <x v="1"/>
    <n v="17595"/>
    <x v="3"/>
    <x v="0"/>
    <n v="33585"/>
    <s v="Modern Steel Metallic"/>
    <s v="Ebony"/>
    <s v="All-wheel Drive"/>
    <n v="21"/>
    <s v="Yes"/>
    <x v="12"/>
  </r>
  <r>
    <n v="1813"/>
    <x v="5"/>
    <n v="2024"/>
    <x v="0"/>
    <n v="8"/>
    <x v="2"/>
    <x v="0"/>
    <n v="32335"/>
    <s v="Bright White Clearcoat"/>
    <s v="Black"/>
    <s v="Four-wheel Drive"/>
    <n v="24"/>
    <s v="No"/>
    <x v="4"/>
  </r>
  <r>
    <n v="1814"/>
    <x v="9"/>
    <n v="2019"/>
    <x v="1"/>
    <n v="18106"/>
    <x v="3"/>
    <x v="1"/>
    <n v="19495"/>
    <s v="Magnetic"/>
    <s v="Charcoal Black"/>
    <s v="Four-wheel Drive"/>
    <n v="22"/>
    <s v="No"/>
    <x v="8"/>
  </r>
  <r>
    <n v="1815"/>
    <x v="13"/>
    <n v="2016"/>
    <x v="1"/>
    <n v="120203"/>
    <x v="1"/>
    <x v="0"/>
    <n v="19900"/>
    <s v="Gray"/>
    <s v="Gray"/>
    <s v="Four-wheel Drive ,"/>
    <s v="-"/>
    <s v="Yes"/>
    <x v="7"/>
  </r>
  <r>
    <n v="1816"/>
    <x v="16"/>
    <n v="2016"/>
    <x v="1"/>
    <n v="52947"/>
    <x v="3"/>
    <x v="0"/>
    <n v="16995"/>
    <s v="White"/>
    <s v="Black"/>
    <s v="All-wheel Drive"/>
    <n v="24"/>
    <s v="No"/>
    <x v="14"/>
  </r>
  <r>
    <n v="1817"/>
    <x v="23"/>
    <n v="2019"/>
    <x v="1"/>
    <n v="110727"/>
    <x v="1"/>
    <x v="0"/>
    <n v="26995"/>
    <s v="White"/>
    <s v="Gray"/>
    <s v="Front-wheel Drive"/>
    <n v="19"/>
    <s v="No"/>
    <x v="5"/>
  </r>
  <r>
    <n v="1818"/>
    <x v="16"/>
    <n v="2024"/>
    <x v="0"/>
    <n v="5"/>
    <x v="2"/>
    <x v="0"/>
    <n v="64824"/>
    <s v="Arctic White"/>
    <s v="-"/>
    <s v="-"/>
    <s v="-"/>
    <s v="No"/>
    <x v="11"/>
  </r>
  <r>
    <n v="1819"/>
    <x v="5"/>
    <n v="2024"/>
    <x v="0"/>
    <n v="10"/>
    <x v="2"/>
    <x v="0"/>
    <n v="61871"/>
    <s v="Pearlcoat"/>
    <s v="Black"/>
    <s v="Four-wheel Drive"/>
    <s v="-"/>
    <s v="No"/>
    <x v="8"/>
  </r>
  <r>
    <n v="1820"/>
    <x v="4"/>
    <n v="2024"/>
    <x v="1"/>
    <n v="1001"/>
    <x v="2"/>
    <x v="0"/>
    <n v="51999"/>
    <s v="Dark Graphite Metallic"/>
    <s v="Black"/>
    <s v="All-wheel Drive"/>
    <n v="21"/>
    <s v="No"/>
    <x v="5"/>
  </r>
  <r>
    <n v="1821"/>
    <x v="16"/>
    <n v="2024"/>
    <x v="0"/>
    <n v="1322"/>
    <x v="2"/>
    <x v="0"/>
    <n v="74545"/>
    <s v="Emerald Green Metallic"/>
    <s v="Black"/>
    <s v="All-wheel Drive"/>
    <n v="20"/>
    <s v="No"/>
    <x v="14"/>
  </r>
  <r>
    <n v="1822"/>
    <x v="9"/>
    <n v="2023"/>
    <x v="0"/>
    <n v="18"/>
    <x v="2"/>
    <x v="1"/>
    <n v="47000"/>
    <s v="Iconic Silver Metallic"/>
    <s v="Black Onyx"/>
    <s v="Four-wheel Drive"/>
    <n v="16"/>
    <s v="No"/>
    <x v="0"/>
  </r>
  <r>
    <n v="1823"/>
    <x v="1"/>
    <n v="2012"/>
    <x v="1"/>
    <n v="102311"/>
    <x v="1"/>
    <x v="0"/>
    <n v="10945"/>
    <s v="Crystal Black Pearl"/>
    <s v="Ebony"/>
    <s v="Front-wheel Drive"/>
    <n v="0"/>
    <s v="Yes"/>
    <x v="1"/>
  </r>
  <r>
    <n v="1824"/>
    <x v="5"/>
    <n v="2024"/>
    <x v="0"/>
    <n v="1"/>
    <x v="2"/>
    <x v="1"/>
    <n v="53713"/>
    <s v="Metallic"/>
    <s v="Global Black"/>
    <s v="Four-wheel Drive"/>
    <s v="-"/>
    <s v="No"/>
    <x v="4"/>
  </r>
  <r>
    <n v="1825"/>
    <x v="7"/>
    <n v="2023"/>
    <x v="1"/>
    <n v="6125"/>
    <x v="2"/>
    <x v="0"/>
    <n v="35998"/>
    <s v="Pearl"/>
    <s v="Black"/>
    <s v="All-wheel Drive"/>
    <n v="28"/>
    <s v="No"/>
    <x v="7"/>
  </r>
  <r>
    <n v="1826"/>
    <x v="7"/>
    <n v="2021"/>
    <x v="1"/>
    <n v="61549"/>
    <x v="1"/>
    <x v="1"/>
    <n v="16510"/>
    <s v="Brilliant Silver Metallic"/>
    <s v="Graphite"/>
    <s v="Front-wheel Drive"/>
    <n v="32"/>
    <s v="No"/>
    <x v="4"/>
  </r>
  <r>
    <n v="1827"/>
    <x v="14"/>
    <n v="2013"/>
    <x v="1"/>
    <n v="88954"/>
    <x v="1"/>
    <x v="0"/>
    <n v="15950"/>
    <s v="Polaris White"/>
    <s v="Truffle / Cashew"/>
    <s v="Rear-wheel Drive"/>
    <n v="18"/>
    <s v="No"/>
    <x v="7"/>
  </r>
  <r>
    <n v="1828"/>
    <x v="7"/>
    <n v="2015"/>
    <x v="1"/>
    <n v="78481"/>
    <x v="1"/>
    <x v="0"/>
    <n v="5995"/>
    <s v="White"/>
    <s v="Black"/>
    <s v="Front-wheel Drive"/>
    <s v="-"/>
    <s v="No"/>
    <x v="7"/>
  </r>
  <r>
    <n v="1829"/>
    <x v="20"/>
    <n v="2021"/>
    <x v="2"/>
    <n v="28726"/>
    <x v="3"/>
    <x v="1"/>
    <n v="69791"/>
    <s v="Jet Black Metallic"/>
    <s v="Black"/>
    <s v="All-wheel Drive"/>
    <n v="17"/>
    <s v="No"/>
    <x v="0"/>
  </r>
  <r>
    <n v="1830"/>
    <x v="16"/>
    <n v="2024"/>
    <x v="0"/>
    <n v="5"/>
    <x v="2"/>
    <x v="0"/>
    <n v="58239"/>
    <s v="Arctic White"/>
    <s v="-"/>
    <s v="-"/>
    <s v="-"/>
    <s v="No"/>
    <x v="11"/>
  </r>
  <r>
    <n v="1831"/>
    <x v="9"/>
    <n v="2017"/>
    <x v="1"/>
    <n v="18777"/>
    <x v="3"/>
    <x v="0"/>
    <n v="15788"/>
    <s v="-"/>
    <s v="-"/>
    <s v="-"/>
    <s v="-"/>
    <s v="Yes"/>
    <x v="8"/>
  </r>
  <r>
    <n v="1832"/>
    <x v="3"/>
    <n v="2014"/>
    <x v="1"/>
    <n v="67041"/>
    <x v="1"/>
    <x v="0"/>
    <n v="30995"/>
    <s v="Silver"/>
    <s v="Black"/>
    <s v="All-wheel Drive"/>
    <n v="24"/>
    <s v="No"/>
    <x v="5"/>
  </r>
  <r>
    <n v="1833"/>
    <x v="1"/>
    <n v="2020"/>
    <x v="1"/>
    <n v="16641"/>
    <x v="3"/>
    <x v="1"/>
    <n v="33887"/>
    <s v="Platinum White Pearl"/>
    <s v="Espresso"/>
    <s v="All-wheel Drive"/>
    <n v="21"/>
    <s v="No"/>
    <x v="7"/>
  </r>
  <r>
    <n v="1834"/>
    <x v="5"/>
    <n v="2024"/>
    <x v="0"/>
    <n v="10"/>
    <x v="2"/>
    <x v="0"/>
    <n v="52301"/>
    <s v="Bright White Clearcoat"/>
    <s v="Global Black"/>
    <s v="Four-wheel Drive"/>
    <n v="18"/>
    <s v="No"/>
    <x v="9"/>
  </r>
  <r>
    <n v="1835"/>
    <x v="1"/>
    <n v="2021"/>
    <x v="1"/>
    <n v="23894"/>
    <x v="3"/>
    <x v="0"/>
    <n v="33490"/>
    <s v="Majestic Black Pearl"/>
    <s v="Ebony"/>
    <s v="All-wheel Drive"/>
    <n v="21"/>
    <s v="No"/>
    <x v="8"/>
  </r>
  <r>
    <n v="1836"/>
    <x v="0"/>
    <n v="2024"/>
    <x v="0"/>
    <n v="0"/>
    <x v="0"/>
    <x v="0"/>
    <n v="54612"/>
    <s v="Eminent White Pearl"/>
    <s v="Birch W/ Black Open-Pore Wood Trim"/>
    <s v="All-wheel Drive"/>
    <n v="21"/>
    <s v="No"/>
    <x v="12"/>
  </r>
  <r>
    <n v="1837"/>
    <x v="7"/>
    <n v="2024"/>
    <x v="0"/>
    <n v="4"/>
    <x v="2"/>
    <x v="0"/>
    <n v="23297"/>
    <s v="Black"/>
    <s v="Charcoal"/>
    <s v="Front-wheel Drive"/>
    <n v="30"/>
    <s v="No"/>
    <x v="11"/>
  </r>
  <r>
    <n v="1838"/>
    <x v="7"/>
    <n v="2024"/>
    <x v="0"/>
    <n v="6"/>
    <x v="2"/>
    <x v="0"/>
    <n v="32496"/>
    <s v="White"/>
    <s v="Sport"/>
    <s v="All-wheel Drive"/>
    <n v="26"/>
    <s v="No"/>
    <x v="16"/>
  </r>
  <r>
    <n v="1839"/>
    <x v="31"/>
    <n v="2023"/>
    <x v="1"/>
    <n v="21896"/>
    <x v="3"/>
    <x v="0"/>
    <n v="21900"/>
    <s v="Cyber Silver"/>
    <s v="Black"/>
    <s v="Front-wheel Drive"/>
    <n v="30"/>
    <s v="Yes"/>
    <x v="10"/>
  </r>
  <r>
    <n v="1840"/>
    <x v="15"/>
    <n v="2024"/>
    <x v="0"/>
    <n v="5"/>
    <x v="2"/>
    <x v="1"/>
    <n v="31216"/>
    <s v="Crystal Black Silica"/>
    <s v="Black"/>
    <s v="All-wheel Drive"/>
    <n v="26"/>
    <s v="No"/>
    <x v="1"/>
  </r>
  <r>
    <n v="1841"/>
    <x v="7"/>
    <n v="2023"/>
    <x v="1"/>
    <n v="8495"/>
    <x v="2"/>
    <x v="1"/>
    <n v="28479"/>
    <s v="Black Diamond Pearl"/>
    <s v="Charcoal"/>
    <s v="Front-wheel Drive"/>
    <s v="-"/>
    <s v="No"/>
    <x v="11"/>
  </r>
  <r>
    <n v="1842"/>
    <x v="9"/>
    <n v="2024"/>
    <x v="0"/>
    <n v="0"/>
    <x v="0"/>
    <x v="0"/>
    <n v="66815"/>
    <s v="Oxford White"/>
    <s v="Medium Dark Slate"/>
    <s v="Four-wheel Drive"/>
    <s v="-"/>
    <s v="No"/>
    <x v="0"/>
  </r>
  <r>
    <n v="1843"/>
    <x v="9"/>
    <n v="2008"/>
    <x v="1"/>
    <n v="173306"/>
    <x v="1"/>
    <x v="0"/>
    <n v="6499"/>
    <s v="White"/>
    <s v="Gray"/>
    <s v="Rear-wheel Drive"/>
    <n v="0"/>
    <s v="No"/>
    <x v="10"/>
  </r>
  <r>
    <n v="1844"/>
    <x v="15"/>
    <n v="2021"/>
    <x v="2"/>
    <n v="22627"/>
    <x v="3"/>
    <x v="0"/>
    <n v="24500"/>
    <s v="Cool-Gray Khaki"/>
    <s v="Black"/>
    <s v="All-wheel Drive"/>
    <n v="28"/>
    <s v="No"/>
    <x v="14"/>
  </r>
  <r>
    <n v="1845"/>
    <x v="9"/>
    <n v="2024"/>
    <x v="0"/>
    <n v="0"/>
    <x v="0"/>
    <x v="0"/>
    <n v="52510"/>
    <s v="Star White"/>
    <s v="Ebony"/>
    <s v="Four-wheel Drive"/>
    <s v="-"/>
    <s v="No"/>
    <x v="14"/>
  </r>
  <r>
    <n v="1846"/>
    <x v="9"/>
    <n v="2022"/>
    <x v="1"/>
    <n v="9055"/>
    <x v="2"/>
    <x v="1"/>
    <n v="22740"/>
    <s v="Agate Black Metallic"/>
    <s v="Dark Earth Gray"/>
    <s v="All-wheel Drive"/>
    <n v="26"/>
    <s v="No"/>
    <x v="11"/>
  </r>
  <r>
    <n v="1847"/>
    <x v="10"/>
    <n v="2021"/>
    <x v="1"/>
    <n v="58516"/>
    <x v="1"/>
    <x v="1"/>
    <n v="38660"/>
    <s v="Nautical Blue Metallic"/>
    <s v="Black / Graphite"/>
    <s v="Four-wheel Drive"/>
    <n v="16"/>
    <s v="Yes"/>
    <x v="1"/>
  </r>
  <r>
    <n v="1848"/>
    <x v="33"/>
    <n v="2024"/>
    <x v="0"/>
    <n v="2"/>
    <x v="2"/>
    <x v="0"/>
    <n v="46885"/>
    <s v="White Diamond"/>
    <s v="Black"/>
    <s v="Four-wheel Drive"/>
    <n v="0"/>
    <s v="No"/>
    <x v="11"/>
  </r>
  <r>
    <n v="1849"/>
    <x v="4"/>
    <n v="2022"/>
    <x v="1"/>
    <n v="19682"/>
    <x v="3"/>
    <x v="0"/>
    <n v="49995"/>
    <s v="Brooklyn Gray Metallic"/>
    <s v="Tacora Red"/>
    <s v="All-wheel Drive"/>
    <s v="-"/>
    <s v="No"/>
    <x v="12"/>
  </r>
  <r>
    <n v="1850"/>
    <x v="31"/>
    <n v="2024"/>
    <x v="0"/>
    <n v="0"/>
    <x v="0"/>
    <x v="0"/>
    <n v="40325"/>
    <s v="White"/>
    <s v="-"/>
    <s v="-"/>
    <s v="-"/>
    <s v="No"/>
    <x v="7"/>
  </r>
  <r>
    <n v="1851"/>
    <x v="16"/>
    <n v="2021"/>
    <x v="1"/>
    <n v="47361"/>
    <x v="3"/>
    <x v="0"/>
    <n v="30989"/>
    <s v="Polar White"/>
    <s v="Macchiato Beige"/>
    <s v="All-wheel Drive"/>
    <n v="23"/>
    <s v="No"/>
    <x v="8"/>
  </r>
  <r>
    <n v="1852"/>
    <x v="5"/>
    <n v="2024"/>
    <x v="0"/>
    <n v="0"/>
    <x v="0"/>
    <x v="0"/>
    <n v="57330"/>
    <s v="Diamond Black Crystal Pearlcoat"/>
    <s v="Global Black"/>
    <s v="Four-wheel Drive"/>
    <n v="19"/>
    <s v="No"/>
    <x v="10"/>
  </r>
  <r>
    <n v="1853"/>
    <x v="3"/>
    <n v="2018"/>
    <x v="1"/>
    <n v="61205"/>
    <x v="1"/>
    <x v="0"/>
    <n v="26495"/>
    <s v="Gotland Green Metallic"/>
    <s v="Nougat Brown / Black"/>
    <s v="All-wheel Drive"/>
    <n v="22"/>
    <s v="Yes"/>
    <x v="13"/>
  </r>
  <r>
    <n v="1854"/>
    <x v="22"/>
    <n v="2020"/>
    <x v="1"/>
    <n v="35758"/>
    <x v="3"/>
    <x v="1"/>
    <n v="25500"/>
    <s v="Snowflake White Pearl"/>
    <s v="Black"/>
    <s v="All-wheel Drive"/>
    <n v="20"/>
    <s v="No"/>
    <x v="11"/>
  </r>
  <r>
    <n v="1855"/>
    <x v="13"/>
    <n v="2024"/>
    <x v="0"/>
    <n v="3"/>
    <x v="2"/>
    <x v="0"/>
    <n v="27375"/>
    <s v="Cayenne Orange Metallic"/>
    <s v="Jet Black"/>
    <s v="Front-wheel Drive"/>
    <n v="28"/>
    <s v="No"/>
    <x v="13"/>
  </r>
  <r>
    <n v="1856"/>
    <x v="20"/>
    <n v="2023"/>
    <x v="2"/>
    <n v="3981"/>
    <x v="2"/>
    <x v="1"/>
    <n v="85000"/>
    <s v="Black"/>
    <s v="Black"/>
    <s v="Rear-wheel Drive"/>
    <s v="-"/>
    <s v="No"/>
    <x v="12"/>
  </r>
  <r>
    <n v="1857"/>
    <x v="5"/>
    <n v="2024"/>
    <x v="0"/>
    <n v="10"/>
    <x v="2"/>
    <x v="0"/>
    <n v="46017"/>
    <s v="Gray"/>
    <s v="-"/>
    <s v="-"/>
    <s v="-"/>
    <s v="No"/>
    <x v="9"/>
  </r>
  <r>
    <n v="1858"/>
    <x v="13"/>
    <n v="2021"/>
    <x v="1"/>
    <n v="52963"/>
    <x v="3"/>
    <x v="1"/>
    <n v="15971"/>
    <s v="Black Cherry Metallic"/>
    <s v="Jet Black"/>
    <s v="All-wheel Drive"/>
    <n v="23"/>
    <s v="Yes"/>
    <x v="14"/>
  </r>
  <r>
    <n v="1859"/>
    <x v="13"/>
    <n v="2022"/>
    <x v="2"/>
    <n v="27349"/>
    <x v="3"/>
    <x v="0"/>
    <n v="27959"/>
    <s v="Summit White"/>
    <s v="Jet Black"/>
    <s v="All-wheel Drive"/>
    <n v="25"/>
    <s v="No"/>
    <x v="13"/>
  </r>
  <r>
    <n v="1860"/>
    <x v="31"/>
    <n v="2022"/>
    <x v="2"/>
    <n v="39700"/>
    <x v="3"/>
    <x v="1"/>
    <n v="24777"/>
    <s v="Red"/>
    <s v="Black"/>
    <s v="Front-wheel Drive"/>
    <s v="-"/>
    <s v="No"/>
    <x v="7"/>
  </r>
  <r>
    <n v="1861"/>
    <x v="15"/>
    <n v="2024"/>
    <x v="0"/>
    <n v="5"/>
    <x v="2"/>
    <x v="0"/>
    <n v="36224"/>
    <s v="Ice Silver Metallic"/>
    <s v="Gray"/>
    <s v="All-wheel Drive"/>
    <n v="25"/>
    <s v="No"/>
    <x v="7"/>
  </r>
  <r>
    <n v="1862"/>
    <x v="14"/>
    <n v="2020"/>
    <x v="1"/>
    <n v="51366"/>
    <x v="3"/>
    <x v="0"/>
    <n v="28000"/>
    <s v="Fuji White"/>
    <s v="Ebony / Ebony"/>
    <s v="All-wheel Drive"/>
    <n v="22"/>
    <s v="No"/>
    <x v="0"/>
  </r>
  <r>
    <n v="1863"/>
    <x v="16"/>
    <n v="2015"/>
    <x v="1"/>
    <n v="82759"/>
    <x v="1"/>
    <x v="0"/>
    <n v="14995"/>
    <s v="Gray"/>
    <s v="Black"/>
    <s v="Front-wheel Drive"/>
    <n v="25"/>
    <s v="Yes"/>
    <x v="7"/>
  </r>
  <r>
    <n v="1864"/>
    <x v="9"/>
    <n v="2023"/>
    <x v="0"/>
    <n v="0"/>
    <x v="0"/>
    <x v="0"/>
    <n v="93865"/>
    <s v="Agate Black Metallic"/>
    <s v="Space Gray"/>
    <s v="All-wheel Drive"/>
    <s v="-"/>
    <s v="No"/>
    <x v="14"/>
  </r>
  <r>
    <n v="1865"/>
    <x v="34"/>
    <n v="2024"/>
    <x v="0"/>
    <n v="153"/>
    <x v="2"/>
    <x v="0"/>
    <n v="72940"/>
    <s v="Aurora Black"/>
    <s v="-"/>
    <s v="-"/>
    <s v="-"/>
    <s v="No"/>
    <x v="28"/>
  </r>
  <r>
    <n v="1866"/>
    <x v="9"/>
    <n v="2013"/>
    <x v="1"/>
    <n v="183224"/>
    <x v="1"/>
    <x v="0"/>
    <n v="7495"/>
    <s v="Ingot Silver Metallic"/>
    <s v="Black"/>
    <s v="All-wheel Drive"/>
    <n v="18"/>
    <s v="Yes"/>
    <x v="7"/>
  </r>
  <r>
    <n v="1867"/>
    <x v="5"/>
    <n v="2024"/>
    <x v="0"/>
    <n v="12"/>
    <x v="2"/>
    <x v="1"/>
    <n v="46573"/>
    <s v="Bright White Clearcoat"/>
    <s v="Global Black"/>
    <s v="Four-wheel Drive"/>
    <n v="18"/>
    <s v="No"/>
    <x v="1"/>
  </r>
  <r>
    <n v="1868"/>
    <x v="4"/>
    <n v="2021"/>
    <x v="1"/>
    <n v="29967"/>
    <x v="3"/>
    <x v="1"/>
    <n v="33000"/>
    <s v="Glacier Silver Metallic"/>
    <s v="Black"/>
    <s v="All-wheel Drive"/>
    <n v="23"/>
    <s v="No"/>
    <x v="11"/>
  </r>
  <r>
    <n v="1869"/>
    <x v="38"/>
    <n v="2016"/>
    <x v="1"/>
    <n v="55442"/>
    <x v="1"/>
    <x v="0"/>
    <n v="18950"/>
    <s v="Carbon Black Metallic"/>
    <s v="Jet Black w/Jet Black Accents"/>
    <s v="Front-wheel Drive"/>
    <n v="20"/>
    <s v="Yes"/>
    <x v="14"/>
  </r>
  <r>
    <n v="1870"/>
    <x v="15"/>
    <n v="2024"/>
    <x v="0"/>
    <n v="5"/>
    <x v="2"/>
    <x v="0"/>
    <n v="37997"/>
    <s v="Ice Silver Metallic"/>
    <s v="Black"/>
    <s v="All-wheel Drive"/>
    <n v="26"/>
    <s v="No"/>
    <x v="8"/>
  </r>
  <r>
    <n v="1871"/>
    <x v="13"/>
    <n v="2024"/>
    <x v="0"/>
    <n v="5"/>
    <x v="2"/>
    <x v="0"/>
    <n v="39949"/>
    <s v="Black"/>
    <s v="Black"/>
    <s v="Four-wheel Drive"/>
    <n v="18"/>
    <s v="No"/>
    <x v="12"/>
  </r>
  <r>
    <n v="1872"/>
    <x v="5"/>
    <n v="2018"/>
    <x v="1"/>
    <n v="40627"/>
    <x v="3"/>
    <x v="1"/>
    <n v="29989"/>
    <s v="Rhino Clearcoat"/>
    <s v="Black"/>
    <s v="Four-wheel Drive"/>
    <n v="15"/>
    <s v="Yes"/>
    <x v="8"/>
  </r>
  <r>
    <n v="1873"/>
    <x v="7"/>
    <n v="2024"/>
    <x v="0"/>
    <n v="5"/>
    <x v="2"/>
    <x v="0"/>
    <n v="54645"/>
    <s v="2t Gun Blk Roof"/>
    <s v="Charcoal"/>
    <s v="Four-wheel Drive"/>
    <n v="20"/>
    <s v="No"/>
    <x v="0"/>
  </r>
  <r>
    <n v="1874"/>
    <x v="5"/>
    <n v="2024"/>
    <x v="0"/>
    <n v="10"/>
    <x v="2"/>
    <x v="0"/>
    <n v="34535"/>
    <s v="Silver Zynith"/>
    <s v="Black"/>
    <s v="Four-wheel Drive"/>
    <n v="24"/>
    <s v="No"/>
    <x v="8"/>
  </r>
  <r>
    <n v="1875"/>
    <x v="40"/>
    <n v="2024"/>
    <x v="0"/>
    <n v="6"/>
    <x v="2"/>
    <x v="0"/>
    <n v="52410"/>
    <s v="White"/>
    <s v="-"/>
    <s v="-"/>
    <s v="-"/>
    <s v="No"/>
    <x v="11"/>
  </r>
  <r>
    <n v="1876"/>
    <x v="5"/>
    <n v="2022"/>
    <x v="0"/>
    <n v="108"/>
    <x v="2"/>
    <x v="0"/>
    <n v="57266"/>
    <s v="Midnight Sky"/>
    <s v="Global Black"/>
    <s v="Four-wheel Drive"/>
    <s v="-"/>
    <s v="No"/>
    <x v="8"/>
  </r>
  <r>
    <n v="1877"/>
    <x v="13"/>
    <n v="2022"/>
    <x v="2"/>
    <n v="12532"/>
    <x v="3"/>
    <x v="1"/>
    <n v="28700"/>
    <s v="Black"/>
    <s v="Jet Black"/>
    <s v="Rear-wheel Drive"/>
    <n v="22"/>
    <s v="Yes"/>
    <x v="12"/>
  </r>
  <r>
    <n v="1878"/>
    <x v="15"/>
    <n v="2005"/>
    <x v="1"/>
    <n v="80248"/>
    <x v="1"/>
    <x v="0"/>
    <n v="5999"/>
    <s v="Platinum Silver Metallic/Textured Gray"/>
    <s v="Gray"/>
    <s v="All-wheel Drive"/>
    <n v="22"/>
    <s v="No"/>
    <x v="13"/>
  </r>
  <r>
    <n v="1880"/>
    <x v="13"/>
    <n v="2018"/>
    <x v="1"/>
    <n v="95038"/>
    <x v="1"/>
    <x v="1"/>
    <n v="22000"/>
    <s v="Graphite Metallic"/>
    <s v="Cocoa / Dune"/>
    <s v="Four-wheel Drive"/>
    <n v="17"/>
    <s v="Yes"/>
    <x v="4"/>
  </r>
  <r>
    <n v="1881"/>
    <x v="9"/>
    <n v="2015"/>
    <x v="1"/>
    <n v="100659"/>
    <x v="1"/>
    <x v="0"/>
    <n v="13945"/>
    <s v="Oxford White"/>
    <s v="Ebony"/>
    <s v="Front-wheel Drive"/>
    <n v="0"/>
    <s v="No"/>
    <x v="1"/>
  </r>
  <r>
    <n v="1882"/>
    <x v="5"/>
    <n v="2024"/>
    <x v="0"/>
    <n v="11"/>
    <x v="2"/>
    <x v="1"/>
    <n v="60885"/>
    <s v="Black Clearcoat"/>
    <s v="Black"/>
    <s v="Four-wheel Drive"/>
    <n v="0"/>
    <s v="No"/>
    <x v="1"/>
  </r>
  <r>
    <n v="1883"/>
    <x v="8"/>
    <n v="2019"/>
    <x v="1"/>
    <n v="26841"/>
    <x v="3"/>
    <x v="0"/>
    <n v="25998"/>
    <s v="Silver"/>
    <s v="Black"/>
    <s v="All-wheel Drive"/>
    <n v="18"/>
    <s v="Yes"/>
    <x v="7"/>
  </r>
  <r>
    <n v="1884"/>
    <x v="3"/>
    <n v="2013"/>
    <x v="1"/>
    <n v="89306"/>
    <x v="1"/>
    <x v="1"/>
    <n v="15377"/>
    <s v="Brilliant Black"/>
    <s v="Black"/>
    <s v="All-wheel Drive"/>
    <n v="22"/>
    <s v="No"/>
    <x v="1"/>
  </r>
  <r>
    <n v="1885"/>
    <x v="9"/>
    <n v="2021"/>
    <x v="1"/>
    <n v="13079"/>
    <x v="3"/>
    <x v="0"/>
    <n v="42998"/>
    <s v="Black"/>
    <s v="Black"/>
    <s v="Four-wheel Drive"/>
    <n v="23"/>
    <s v="No"/>
    <x v="7"/>
  </r>
  <r>
    <n v="1886"/>
    <x v="6"/>
    <n v="2017"/>
    <x v="1"/>
    <n v="70849"/>
    <x v="1"/>
    <x v="1"/>
    <n v="33000"/>
    <s v="Crystal White Tricoat"/>
    <s v="Jet Black"/>
    <s v="All-wheel Drive"/>
    <n v="18"/>
    <s v="Yes"/>
    <x v="4"/>
  </r>
  <r>
    <n v="1887"/>
    <x v="3"/>
    <n v="2017"/>
    <x v="1"/>
    <n v="86024"/>
    <x v="1"/>
    <x v="1"/>
    <n v="22480"/>
    <s v="-"/>
    <s v="-"/>
    <s v="-"/>
    <s v="-"/>
    <s v="No"/>
    <x v="22"/>
  </r>
  <r>
    <n v="1888"/>
    <x v="5"/>
    <n v="2023"/>
    <x v="0"/>
    <n v="11"/>
    <x v="2"/>
    <x v="1"/>
    <n v="38646"/>
    <s v="Baltic Gray Metallic Clearcoat"/>
    <s v="Global Black"/>
    <s v="Four-wheel Drive"/>
    <n v="18"/>
    <s v="No"/>
    <x v="1"/>
  </r>
  <r>
    <n v="1889"/>
    <x v="9"/>
    <n v="2021"/>
    <x v="1"/>
    <n v="75055"/>
    <x v="1"/>
    <x v="0"/>
    <n v="22995"/>
    <s v="Iconic Silver Metallic"/>
    <s v="Sandstone"/>
    <s v="Rear-wheel Drive"/>
    <n v="21"/>
    <s v="Yes"/>
    <x v="7"/>
  </r>
  <r>
    <n v="1890"/>
    <x v="5"/>
    <n v="2024"/>
    <x v="0"/>
    <n v="19"/>
    <x v="2"/>
    <x v="1"/>
    <n v="48525"/>
    <s v="Midnight Sky"/>
    <s v="Global Black"/>
    <s v="Four-wheel Drive"/>
    <s v="-"/>
    <s v="No"/>
    <x v="9"/>
  </r>
  <r>
    <n v="1891"/>
    <x v="9"/>
    <n v="2024"/>
    <x v="0"/>
    <n v="26"/>
    <x v="2"/>
    <x v="1"/>
    <n v="37445"/>
    <s v="Carbonized Gray Metallic"/>
    <s v="Desert Brown"/>
    <s v="All-wheel Drive"/>
    <n v="22"/>
    <s v="No"/>
    <x v="14"/>
  </r>
  <r>
    <n v="1892"/>
    <x v="34"/>
    <n v="2024"/>
    <x v="0"/>
    <n v="11"/>
    <x v="2"/>
    <x v="0"/>
    <n v="76370"/>
    <s v="Aurora Black"/>
    <s v="-"/>
    <s v="-"/>
    <s v="-"/>
    <s v="No"/>
    <x v="5"/>
  </r>
  <r>
    <n v="1893"/>
    <x v="23"/>
    <n v="2021"/>
    <x v="1"/>
    <n v="43889"/>
    <x v="3"/>
    <x v="0"/>
    <n v="35999"/>
    <s v="Pacific Pewter Metallic"/>
    <s v="Mocha"/>
    <s v="Front-wheel Drive"/>
    <n v="19"/>
    <s v="Yes"/>
    <x v="11"/>
  </r>
  <r>
    <n v="1894"/>
    <x v="4"/>
    <n v="2019"/>
    <x v="1"/>
    <n v="44051"/>
    <x v="3"/>
    <x v="0"/>
    <n v="28995"/>
    <s v="Black"/>
    <s v="Black"/>
    <s v="All-wheel Drive"/>
    <n v="22"/>
    <s v="Yes"/>
    <x v="5"/>
  </r>
  <r>
    <n v="1895"/>
    <x v="10"/>
    <n v="2023"/>
    <x v="0"/>
    <n v="5"/>
    <x v="2"/>
    <x v="0"/>
    <n v="54787"/>
    <s v="White"/>
    <s v="Black"/>
    <s v="All-wheel Drive"/>
    <n v="29"/>
    <s v="No"/>
    <x v="0"/>
  </r>
  <r>
    <n v="1896"/>
    <x v="15"/>
    <n v="2024"/>
    <x v="0"/>
    <n v="9"/>
    <x v="2"/>
    <x v="0"/>
    <n v="36302"/>
    <s v="Magnetite Gray Metallic"/>
    <s v="Gray"/>
    <s v="All-wheel Drive"/>
    <n v="26"/>
    <s v="No"/>
    <x v="11"/>
  </r>
  <r>
    <n v="1897"/>
    <x v="13"/>
    <n v="2024"/>
    <x v="0"/>
    <n v="1"/>
    <x v="2"/>
    <x v="0"/>
    <n v="25990"/>
    <s v="Sterling Gray Metallic"/>
    <s v="Jet Black"/>
    <s v="Front-wheel Drive"/>
    <n v="29"/>
    <s v="No"/>
    <x v="0"/>
  </r>
  <r>
    <n v="1898"/>
    <x v="16"/>
    <n v="2019"/>
    <x v="1"/>
    <n v="33755"/>
    <x v="3"/>
    <x v="0"/>
    <n v="44988"/>
    <s v="Black"/>
    <s v="Black"/>
    <s v="Rear-wheel Drive"/>
    <n v="18"/>
    <s v="No"/>
    <x v="23"/>
  </r>
  <r>
    <n v="1899"/>
    <x v="7"/>
    <n v="2019"/>
    <x v="1"/>
    <n v="69573"/>
    <x v="1"/>
    <x v="0"/>
    <n v="17995"/>
    <s v="Gun Metallic"/>
    <s v="Charcoal"/>
    <s v="All-wheel Drive"/>
    <n v="26"/>
    <s v="No"/>
    <x v="7"/>
  </r>
  <r>
    <n v="1900"/>
    <x v="19"/>
    <n v="2014"/>
    <x v="1"/>
    <n v="127916"/>
    <x v="1"/>
    <x v="0"/>
    <n v="8300"/>
    <s v="Electric Quartz"/>
    <s v="Dark Charcoal"/>
    <s v="Front-wheel Drive"/>
    <n v="22"/>
    <s v="Yes"/>
    <x v="7"/>
  </r>
  <r>
    <n v="1901"/>
    <x v="7"/>
    <n v="2024"/>
    <x v="0"/>
    <n v="6"/>
    <x v="2"/>
    <x v="1"/>
    <n v="35761"/>
    <s v="Black"/>
    <s v="Black"/>
    <s v="Front-wheel Drive"/>
    <s v="-"/>
    <s v="No"/>
    <x v="0"/>
  </r>
  <r>
    <n v="1902"/>
    <x v="5"/>
    <n v="2020"/>
    <x v="1"/>
    <n v="57378"/>
    <x v="1"/>
    <x v="0"/>
    <n v="25595"/>
    <s v="Gray"/>
    <s v="Black"/>
    <s v="Four-wheel Drive"/>
    <n v="18"/>
    <s v="No"/>
    <x v="7"/>
  </r>
  <r>
    <n v="1903"/>
    <x v="15"/>
    <n v="2024"/>
    <x v="0"/>
    <n v="1"/>
    <x v="2"/>
    <x v="0"/>
    <n v="30246"/>
    <s v="Crystal White Pearl"/>
    <s v="Black"/>
    <s v="All-wheel Drive"/>
    <n v="26"/>
    <s v="No"/>
    <x v="7"/>
  </r>
  <r>
    <n v="1904"/>
    <x v="9"/>
    <n v="2023"/>
    <x v="0"/>
    <n v="5"/>
    <x v="2"/>
    <x v="0"/>
    <n v="56450"/>
    <s v="Oxford White"/>
    <s v="Medium Dark Slate"/>
    <s v="All-wheel Drive"/>
    <s v="-"/>
    <s v="No"/>
    <x v="28"/>
  </r>
  <r>
    <n v="1905"/>
    <x v="11"/>
    <n v="2024"/>
    <x v="0"/>
    <n v="4"/>
    <x v="2"/>
    <x v="0"/>
    <n v="79815"/>
    <s v="Diamond Black"/>
    <s v="Graphite"/>
    <s v="Four-wheel Drive"/>
    <n v="13"/>
    <s v="No"/>
    <x v="0"/>
  </r>
  <r>
    <n v="1906"/>
    <x v="9"/>
    <n v="2022"/>
    <x v="1"/>
    <n v="16684"/>
    <x v="3"/>
    <x v="0"/>
    <n v="24331"/>
    <s v="Black Metallic"/>
    <s v="Ebony"/>
    <s v="All-wheel Drive"/>
    <n v="23"/>
    <s v="No"/>
    <x v="11"/>
  </r>
  <r>
    <n v="1907"/>
    <x v="13"/>
    <n v="2020"/>
    <x v="1"/>
    <n v="21721"/>
    <x v="3"/>
    <x v="0"/>
    <n v="19998"/>
    <s v="Silver"/>
    <s v="Black"/>
    <s v="Front-wheel Drive"/>
    <n v="26"/>
    <s v="No"/>
    <x v="7"/>
  </r>
  <r>
    <n v="1908"/>
    <x v="16"/>
    <n v="2023"/>
    <x v="2"/>
    <n v="2727"/>
    <x v="2"/>
    <x v="0"/>
    <n v="94999"/>
    <s v="Black"/>
    <s v="Classic Red"/>
    <s v="All-wheel Drive"/>
    <n v="17"/>
    <s v="No"/>
    <x v="0"/>
  </r>
  <r>
    <n v="1909"/>
    <x v="40"/>
    <n v="2024"/>
    <x v="0"/>
    <n v="0"/>
    <x v="0"/>
    <x v="0"/>
    <n v="69180"/>
    <s v="Onyx Black"/>
    <s v="Charcoal"/>
    <s v="All-wheel Drive"/>
    <n v="20"/>
    <s v="No"/>
    <x v="0"/>
  </r>
  <r>
    <n v="1910"/>
    <x v="11"/>
    <n v="2024"/>
    <x v="0"/>
    <n v="5"/>
    <x v="2"/>
    <x v="0"/>
    <n v="78979"/>
    <s v="Diamond Black"/>
    <s v="Graphite"/>
    <s v="Four-wheel Drive"/>
    <n v="13"/>
    <s v="No"/>
    <x v="0"/>
  </r>
  <r>
    <n v="1911"/>
    <x v="13"/>
    <n v="2020"/>
    <x v="2"/>
    <n v="66691"/>
    <x v="1"/>
    <x v="1"/>
    <n v="18695"/>
    <s v="Pacific Blue Metallic"/>
    <s v="Jet Black"/>
    <s v="Front-wheel Drive"/>
    <n v="26"/>
    <s v="Yes"/>
    <x v="13"/>
  </r>
  <r>
    <n v="1912"/>
    <x v="13"/>
    <n v="2024"/>
    <x v="0"/>
    <n v="8"/>
    <x v="2"/>
    <x v="0"/>
    <n v="54595"/>
    <s v="Black"/>
    <s v="Black"/>
    <s v="All-wheel Drive"/>
    <s v="-"/>
    <s v="No"/>
    <x v="27"/>
  </r>
  <r>
    <n v="1913"/>
    <x v="32"/>
    <n v="2024"/>
    <x v="0"/>
    <n v="3"/>
    <x v="2"/>
    <x v="0"/>
    <n v="54918"/>
    <s v="Summit White"/>
    <s v="Jet Black"/>
    <s v="Rear-wheel Drive"/>
    <s v="-"/>
    <s v="No"/>
    <x v="8"/>
  </r>
  <r>
    <n v="1914"/>
    <x v="4"/>
    <n v="2016"/>
    <x v="1"/>
    <n v="110762"/>
    <x v="1"/>
    <x v="0"/>
    <n v="14495"/>
    <s v="Brown"/>
    <s v="Brown"/>
    <s v="All-wheel Drive"/>
    <n v="22"/>
    <s v="Yes"/>
    <x v="7"/>
  </r>
  <r>
    <n v="1915"/>
    <x v="1"/>
    <n v="2002"/>
    <x v="1"/>
    <n v="73000"/>
    <x v="1"/>
    <x v="0"/>
    <n v="9500"/>
    <s v="Red"/>
    <s v="Beige"/>
    <s v="Front-wheel Drive ,"/>
    <s v="-"/>
    <s v="No"/>
    <x v="7"/>
  </r>
  <r>
    <n v="1916"/>
    <x v="5"/>
    <n v="2024"/>
    <x v="0"/>
    <n v="0"/>
    <x v="0"/>
    <x v="1"/>
    <n v="41707"/>
    <s v="Bright White Clearcoat"/>
    <s v="Global Black"/>
    <s v="Four-wheel Drive"/>
    <n v="18"/>
    <s v="No"/>
    <x v="1"/>
  </r>
  <r>
    <n v="1917"/>
    <x v="15"/>
    <n v="2024"/>
    <x v="0"/>
    <n v="1"/>
    <x v="2"/>
    <x v="0"/>
    <n v="36035"/>
    <s v="Crystal White Pearl"/>
    <s v="Gray"/>
    <s v="All-wheel Drive"/>
    <n v="26"/>
    <s v="No"/>
    <x v="11"/>
  </r>
  <r>
    <n v="1918"/>
    <x v="36"/>
    <n v="2004"/>
    <x v="1"/>
    <n v="9999"/>
    <x v="2"/>
    <x v="1"/>
    <n v="139500"/>
    <s v="Giallo Halys"/>
    <s v="-"/>
    <s v="-"/>
    <s v="-"/>
    <s v="No"/>
    <x v="7"/>
  </r>
  <r>
    <n v="1919"/>
    <x v="16"/>
    <n v="2001"/>
    <x v="1"/>
    <n v="28121"/>
    <x v="3"/>
    <x v="0"/>
    <n v="29800"/>
    <s v="Glacier White"/>
    <s v="Blue"/>
    <s v="Rear-wheel Drive"/>
    <n v="16"/>
    <s v="No"/>
    <x v="0"/>
  </r>
  <r>
    <n v="1920"/>
    <x v="24"/>
    <n v="2013"/>
    <x v="1"/>
    <n v="171153"/>
    <x v="1"/>
    <x v="0"/>
    <n v="6999"/>
    <s v="SLV"/>
    <s v="BLK"/>
    <s v="Front-wheel Drive"/>
    <n v="19"/>
    <s v="Yes"/>
    <x v="13"/>
  </r>
  <r>
    <n v="1921"/>
    <x v="4"/>
    <n v="2024"/>
    <x v="1"/>
    <n v="1001"/>
    <x v="2"/>
    <x v="0"/>
    <n v="51999"/>
    <s v="Phytonic Blue Metallic"/>
    <s v="Black"/>
    <s v="All-wheel Drive"/>
    <n v="21"/>
    <s v="No"/>
    <x v="5"/>
  </r>
  <r>
    <n v="1922"/>
    <x v="23"/>
    <n v="2024"/>
    <x v="0"/>
    <n v="5"/>
    <x v="2"/>
    <x v="0"/>
    <n v="36183"/>
    <s v="Platinum White Pearl"/>
    <s v="Gray"/>
    <s v="All-wheel Drive"/>
    <n v="27"/>
    <s v="No"/>
    <x v="14"/>
  </r>
  <r>
    <n v="1923"/>
    <x v="13"/>
    <n v="2015"/>
    <x v="1"/>
    <n v="121800"/>
    <x v="1"/>
    <x v="0"/>
    <n v="24291"/>
    <s v="White Diamond Tricoat"/>
    <s v="Cocoa/Dune"/>
    <s v="Four-wheel Drive"/>
    <n v="15"/>
    <s v="Yes"/>
    <x v="5"/>
  </r>
  <r>
    <n v="1924"/>
    <x v="8"/>
    <n v="2022"/>
    <x v="1"/>
    <n v="65353"/>
    <x v="1"/>
    <x v="0"/>
    <n v="28888"/>
    <s v="Granite Crystal Metallic Clearcoat"/>
    <s v="Black/Alloy/Black"/>
    <s v="Front-wheel Drive"/>
    <n v="19"/>
    <s v="No"/>
    <x v="4"/>
  </r>
  <r>
    <n v="1925"/>
    <x v="39"/>
    <n v="2023"/>
    <x v="0"/>
    <n v="19"/>
    <x v="2"/>
    <x v="0"/>
    <n v="59374"/>
    <s v="Black Clearcoat"/>
    <s v="Black"/>
    <s v="Four-wheel Drive"/>
    <n v="0"/>
    <s v="No"/>
    <x v="8"/>
  </r>
  <r>
    <n v="1926"/>
    <x v="24"/>
    <n v="2023"/>
    <x v="0"/>
    <n v="75"/>
    <x v="2"/>
    <x v="1"/>
    <n v="79373"/>
    <s v="Ceramic Pearl Metallic"/>
    <s v="Sandstone"/>
    <s v="All-wheel Drive"/>
    <s v="-"/>
    <s v="No"/>
    <x v="7"/>
  </r>
  <r>
    <n v="1927"/>
    <x v="9"/>
    <n v="2020"/>
    <x v="1"/>
    <n v="43378"/>
    <x v="3"/>
    <x v="0"/>
    <n v="17350"/>
    <s v="Ingot Silver Metallic"/>
    <s v="Dark Earth Gray"/>
    <s v="Front-wheel Drive"/>
    <n v="27"/>
    <s v="Yes"/>
    <x v="7"/>
  </r>
  <r>
    <n v="1928"/>
    <x v="10"/>
    <n v="2024"/>
    <x v="0"/>
    <n v="0"/>
    <x v="0"/>
    <x v="1"/>
    <n v="65028"/>
    <s v="Blueprint"/>
    <s v="Black"/>
    <s v="Four-wheel Drive"/>
    <n v="17"/>
    <s v="No"/>
    <x v="11"/>
  </r>
  <r>
    <n v="1929"/>
    <x v="12"/>
    <n v="2016"/>
    <x v="1"/>
    <n v="12713"/>
    <x v="3"/>
    <x v="1"/>
    <n v="27875"/>
    <s v="Pure White/Black Roof"/>
    <s v="Dark Blue/Denim w/White Piping"/>
    <s v="Front-wheel Drive"/>
    <n v="24"/>
    <s v="No"/>
    <x v="12"/>
  </r>
  <r>
    <n v="1930"/>
    <x v="9"/>
    <n v="2022"/>
    <x v="1"/>
    <n v="46755"/>
    <x v="3"/>
    <x v="1"/>
    <n v="50901"/>
    <s v="Atlas Blue Metallic"/>
    <s v="Medium Earth Gray"/>
    <s v="Four-wheel Drive"/>
    <s v="-"/>
    <s v="No"/>
    <x v="12"/>
  </r>
  <r>
    <n v="1931"/>
    <x v="34"/>
    <n v="2017"/>
    <x v="1"/>
    <n v="130705"/>
    <x v="1"/>
    <x v="0"/>
    <n v="10495"/>
    <s v="Black Cherry"/>
    <s v="Black"/>
    <s v="All-wheel Drive"/>
    <n v="21"/>
    <s v="Yes"/>
    <x v="8"/>
  </r>
  <r>
    <n v="1932"/>
    <x v="0"/>
    <n v="2024"/>
    <x v="0"/>
    <n v="0"/>
    <x v="0"/>
    <x v="0"/>
    <n v="67255"/>
    <s v="Ultra White"/>
    <s v="-"/>
    <s v="-"/>
    <s v="-"/>
    <s v="No"/>
    <x v="12"/>
  </r>
  <r>
    <n v="1933"/>
    <x v="55"/>
    <n v="2020"/>
    <x v="1"/>
    <n v="56940"/>
    <x v="1"/>
    <x v="0"/>
    <n v="23881"/>
    <s v="Yellow"/>
    <s v="-"/>
    <s v="-"/>
    <s v="-"/>
    <s v="No"/>
    <x v="8"/>
  </r>
  <r>
    <n v="1934"/>
    <x v="39"/>
    <n v="2024"/>
    <x v="0"/>
    <n v="12"/>
    <x v="2"/>
    <x v="1"/>
    <n v="70405"/>
    <s v="Patriot Blue Pearlcoat"/>
    <s v="Black"/>
    <s v="Four-wheel Drive"/>
    <s v="-"/>
    <s v="No"/>
    <x v="9"/>
  </r>
  <r>
    <n v="1935"/>
    <x v="4"/>
    <n v="2024"/>
    <x v="0"/>
    <n v="5"/>
    <x v="2"/>
    <x v="0"/>
    <n v="53595"/>
    <s v="Alpine White"/>
    <s v="Black"/>
    <s v="All-wheel Drive"/>
    <s v="-"/>
    <s v="No"/>
    <x v="8"/>
  </r>
  <r>
    <n v="1936"/>
    <x v="9"/>
    <n v="2021"/>
    <x v="1"/>
    <n v="6025"/>
    <x v="2"/>
    <x v="0"/>
    <n v="29595"/>
    <s v="Star White Metallic Tri-Coat"/>
    <s v="Sandstone"/>
    <s v="All-wheel Drive"/>
    <n v="43"/>
    <s v="No"/>
    <x v="1"/>
  </r>
  <r>
    <n v="1937"/>
    <x v="13"/>
    <n v="2021"/>
    <x v="1"/>
    <n v="37453"/>
    <x v="3"/>
    <x v="0"/>
    <n v="19998"/>
    <s v="Silver"/>
    <s v="Black"/>
    <s v="Front-wheel Drive"/>
    <n v="24"/>
    <s v="No"/>
    <x v="7"/>
  </r>
  <r>
    <n v="1938"/>
    <x v="23"/>
    <n v="2024"/>
    <x v="0"/>
    <n v="5"/>
    <x v="2"/>
    <x v="0"/>
    <n v="35315"/>
    <s v="Platinum White"/>
    <s v="Gray"/>
    <s v="All-wheel Drive"/>
    <n v="27"/>
    <s v="No"/>
    <x v="11"/>
  </r>
  <r>
    <n v="1939"/>
    <x v="20"/>
    <n v="2024"/>
    <x v="2"/>
    <n v="2793"/>
    <x v="2"/>
    <x v="0"/>
    <n v="69999"/>
    <s v="Chalk"/>
    <s v="Black"/>
    <s v="All-wheel Drive"/>
    <n v="19"/>
    <s v="No"/>
    <x v="14"/>
  </r>
  <r>
    <n v="1940"/>
    <x v="15"/>
    <n v="2024"/>
    <x v="0"/>
    <n v="5"/>
    <x v="2"/>
    <x v="0"/>
    <n v="44399"/>
    <s v="Ice Silver Metallic"/>
    <s v="Gray"/>
    <s v="All-wheel Drive"/>
    <n v="26"/>
    <s v="No"/>
    <x v="1"/>
  </r>
  <r>
    <n v="1941"/>
    <x v="34"/>
    <n v="2019"/>
    <x v="1"/>
    <n v="3826"/>
    <x v="2"/>
    <x v="0"/>
    <n v="25985"/>
    <s v="Hyper Red"/>
    <s v="Gray"/>
    <s v="All-wheel Drive"/>
    <n v="21"/>
    <s v="No"/>
    <x v="7"/>
  </r>
  <r>
    <n v="1942"/>
    <x v="23"/>
    <n v="2021"/>
    <x v="1"/>
    <n v="23986"/>
    <x v="3"/>
    <x v="0"/>
    <n v="25499"/>
    <s v="Silver"/>
    <s v="-"/>
    <s v="-"/>
    <s v="-"/>
    <s v="No"/>
    <x v="0"/>
  </r>
  <r>
    <n v="1943"/>
    <x v="52"/>
    <n v="2024"/>
    <x v="0"/>
    <n v="30"/>
    <x v="2"/>
    <x v="0"/>
    <n v="47290"/>
    <s v="Rosso"/>
    <s v="Red / Black"/>
    <s v="All-wheel Drive"/>
    <s v="-"/>
    <s v="No"/>
    <x v="12"/>
  </r>
  <r>
    <n v="1944"/>
    <x v="13"/>
    <n v="2020"/>
    <x v="1"/>
    <n v="99484"/>
    <x v="1"/>
    <x v="0"/>
    <n v="21695"/>
    <s v="Black"/>
    <s v="Black"/>
    <s v="All-wheel Drive"/>
    <n v="25"/>
    <s v="No"/>
    <x v="7"/>
  </r>
  <r>
    <n v="1945"/>
    <x v="5"/>
    <n v="2024"/>
    <x v="0"/>
    <n v="0"/>
    <x v="0"/>
    <x v="1"/>
    <n v="44675"/>
    <s v="Baltic Gray Metallic Clearcoat"/>
    <s v="Global Black"/>
    <s v="Four-wheel Drive"/>
    <n v="18"/>
    <s v="No"/>
    <x v="12"/>
  </r>
  <r>
    <n v="1946"/>
    <x v="23"/>
    <n v="2007"/>
    <x v="1"/>
    <n v="64231"/>
    <x v="1"/>
    <x v="0"/>
    <n v="28995"/>
    <s v="Gray"/>
    <s v="Black"/>
    <s v="Rear-wheel Drive"/>
    <n v="20"/>
    <s v="Yes"/>
    <x v="7"/>
  </r>
  <r>
    <n v="1947"/>
    <x v="7"/>
    <n v="2023"/>
    <x v="1"/>
    <n v="19358"/>
    <x v="3"/>
    <x v="0"/>
    <n v="34880"/>
    <s v="Caspian Blue"/>
    <s v="Charcoal"/>
    <s v="All-wheel Drive"/>
    <n v="28"/>
    <s v="No"/>
    <x v="0"/>
  </r>
  <r>
    <n v="1948"/>
    <x v="16"/>
    <n v="2018"/>
    <x v="1"/>
    <n v="34512"/>
    <x v="3"/>
    <x v="0"/>
    <n v="38749"/>
    <s v="Selenite Grey Metallic"/>
    <s v="Black w/Red Stitching"/>
    <s v="All-wheel Drive"/>
    <n v="19"/>
    <s v="No"/>
    <x v="11"/>
  </r>
  <r>
    <n v="1949"/>
    <x v="39"/>
    <n v="2024"/>
    <x v="0"/>
    <n v="0"/>
    <x v="0"/>
    <x v="1"/>
    <n v="84999"/>
    <s v="Hydro Blue Pearlcoat"/>
    <s v="Black"/>
    <s v="Four-wheel Drive"/>
    <s v="-"/>
    <s v="No"/>
    <x v="12"/>
  </r>
  <r>
    <n v="1950"/>
    <x v="5"/>
    <n v="2021"/>
    <x v="1"/>
    <n v="32193"/>
    <x v="3"/>
    <x v="0"/>
    <n v="35890"/>
    <s v="Diamond Black Crystal Pearlcoat"/>
    <s v="Black"/>
    <s v="Four-wheel Drive"/>
    <n v="18"/>
    <s v="No"/>
    <x v="11"/>
  </r>
  <r>
    <n v="1951"/>
    <x v="20"/>
    <n v="2001"/>
    <x v="1"/>
    <n v="67999"/>
    <x v="1"/>
    <x v="1"/>
    <n v="37800"/>
    <s v="Cobalt Blue Metallic"/>
    <s v="-"/>
    <s v="-"/>
    <s v="-"/>
    <s v="No"/>
    <x v="7"/>
  </r>
  <r>
    <n v="1952"/>
    <x v="5"/>
    <n v="2024"/>
    <x v="0"/>
    <n v="9"/>
    <x v="2"/>
    <x v="1"/>
    <n v="63488"/>
    <s v="Rocky Mountain Pearlcoat"/>
    <s v="Global Black"/>
    <s v="Four-wheel Drive"/>
    <s v="-"/>
    <s v="No"/>
    <x v="9"/>
  </r>
  <r>
    <n v="1953"/>
    <x v="13"/>
    <n v="2021"/>
    <x v="1"/>
    <n v="46984"/>
    <x v="3"/>
    <x v="1"/>
    <n v="32900"/>
    <s v="White"/>
    <s v="Gray"/>
    <s v="Rear-wheel Drive"/>
    <s v="-"/>
    <s v="No"/>
    <x v="7"/>
  </r>
  <r>
    <n v="1954"/>
    <x v="5"/>
    <n v="2024"/>
    <x v="0"/>
    <n v="5"/>
    <x v="2"/>
    <x v="1"/>
    <n v="50995"/>
    <s v="Bright White Clearcoat"/>
    <s v="Global Black"/>
    <s v="Four-wheel Drive"/>
    <n v="18"/>
    <s v="No"/>
    <x v="2"/>
  </r>
  <r>
    <n v="1955"/>
    <x v="55"/>
    <n v="2017"/>
    <x v="1"/>
    <n v="44877"/>
    <x v="3"/>
    <x v="1"/>
    <n v="28995"/>
    <s v="Midnight Silver Metallic"/>
    <s v="Black"/>
    <s v="All-wheel Drive"/>
    <s v="-"/>
    <s v="Yes"/>
    <x v="14"/>
  </r>
  <r>
    <n v="1956"/>
    <x v="5"/>
    <n v="2014"/>
    <x v="1"/>
    <n v="102768"/>
    <x v="1"/>
    <x v="0"/>
    <n v="19395"/>
    <s v="White"/>
    <s v="Black"/>
    <s v="Four-wheel Drive"/>
    <n v="17"/>
    <s v="No"/>
    <x v="7"/>
  </r>
  <r>
    <n v="1957"/>
    <x v="39"/>
    <n v="2024"/>
    <x v="0"/>
    <n v="0"/>
    <x v="0"/>
    <x v="0"/>
    <n v="51725"/>
    <s v="Bright White Clearcoat"/>
    <s v="Black"/>
    <s v="Front-wheel Drive"/>
    <n v="0"/>
    <s v="No"/>
    <x v="1"/>
  </r>
  <r>
    <n v="1958"/>
    <x v="5"/>
    <n v="2024"/>
    <x v="0"/>
    <n v="11"/>
    <x v="2"/>
    <x v="1"/>
    <n v="39154"/>
    <s v="Bright White Clearcoat"/>
    <s v="Global Black"/>
    <s v="Four-wheel Drive"/>
    <n v="18"/>
    <s v="No"/>
    <x v="1"/>
  </r>
  <r>
    <n v="1959"/>
    <x v="32"/>
    <n v="2020"/>
    <x v="1"/>
    <n v="69548"/>
    <x v="1"/>
    <x v="1"/>
    <n v="19239"/>
    <s v="Graphite Gray Metallic"/>
    <s v="Jet Black"/>
    <s v="Front-wheel Drive"/>
    <n v="26"/>
    <s v="Yes"/>
    <x v="11"/>
  </r>
  <r>
    <n v="1960"/>
    <x v="1"/>
    <n v="2023"/>
    <x v="2"/>
    <n v="5340"/>
    <x v="2"/>
    <x v="0"/>
    <n v="46400"/>
    <s v="Black"/>
    <s v="Red"/>
    <s v="All-wheel Drive"/>
    <n v="21"/>
    <s v="No"/>
    <x v="0"/>
  </r>
  <r>
    <n v="1961"/>
    <x v="10"/>
    <n v="2019"/>
    <x v="1"/>
    <n v="48954"/>
    <x v="3"/>
    <x v="0"/>
    <n v="20990"/>
    <s v="Predawn Gray Mica"/>
    <s v="Black"/>
    <s v="Front-wheel Drive"/>
    <n v="28"/>
    <s v="Yes"/>
    <x v="5"/>
  </r>
  <r>
    <n v="1962"/>
    <x v="9"/>
    <n v="2024"/>
    <x v="0"/>
    <n v="2"/>
    <x v="2"/>
    <x v="0"/>
    <n v="45003"/>
    <s v="Burgundy Velvet Metallic Tinted Clearcoat"/>
    <s v="Ebony"/>
    <s v="All-wheel Drive"/>
    <n v="21"/>
    <s v="No"/>
    <x v="11"/>
  </r>
  <r>
    <n v="1963"/>
    <x v="7"/>
    <n v="2023"/>
    <x v="2"/>
    <n v="1205"/>
    <x v="2"/>
    <x v="0"/>
    <n v="29000"/>
    <s v="White"/>
    <s v="Charcoal"/>
    <s v="All-wheel Drive"/>
    <n v="28"/>
    <s v="No"/>
    <x v="8"/>
  </r>
  <r>
    <n v="1964"/>
    <x v="9"/>
    <n v="2024"/>
    <x v="0"/>
    <n v="3"/>
    <x v="2"/>
    <x v="0"/>
    <n v="42000"/>
    <s v="Stone Blue Metallic"/>
    <s v="Ebony"/>
    <s v="Four-wheel Drive"/>
    <s v="-"/>
    <s v="No"/>
    <x v="10"/>
  </r>
  <r>
    <n v="1965"/>
    <x v="0"/>
    <n v="2024"/>
    <x v="0"/>
    <n v="0"/>
    <x v="0"/>
    <x v="0"/>
    <n v="68360"/>
    <s v="Ultra White"/>
    <s v="White"/>
    <s v="Rear-wheel Drive"/>
    <n v="17"/>
    <s v="No"/>
    <x v="12"/>
  </r>
  <r>
    <n v="1966"/>
    <x v="16"/>
    <n v="2024"/>
    <x v="0"/>
    <n v="7"/>
    <x v="2"/>
    <x v="0"/>
    <n v="54310"/>
    <s v="Polar White"/>
    <s v="Black"/>
    <s v="All-wheel Drive"/>
    <n v="24"/>
    <s v="No"/>
    <x v="0"/>
  </r>
  <r>
    <n v="1967"/>
    <x v="6"/>
    <n v="2020"/>
    <x v="1"/>
    <n v="39037"/>
    <x v="3"/>
    <x v="1"/>
    <n v="31873"/>
    <s v="Crystal White Tri-Coat"/>
    <s v="Dark Auburn"/>
    <s v="Front-wheel Drive"/>
    <n v="18"/>
    <s v="Yes"/>
    <x v="4"/>
  </r>
  <r>
    <n v="1968"/>
    <x v="16"/>
    <n v="2024"/>
    <x v="0"/>
    <n v="8"/>
    <x v="2"/>
    <x v="0"/>
    <n v="58687"/>
    <s v="Arctic White"/>
    <s v="Black"/>
    <s v="Rear-wheel Drive"/>
    <s v="-"/>
    <s v="No"/>
    <x v="0"/>
  </r>
  <r>
    <n v="1969"/>
    <x v="23"/>
    <n v="2015"/>
    <x v="1"/>
    <n v="78994"/>
    <x v="1"/>
    <x v="0"/>
    <n v="21195"/>
    <s v="White"/>
    <s v="Parchment"/>
    <s v="FWD"/>
    <n v="27"/>
    <s v="No"/>
    <x v="7"/>
  </r>
  <r>
    <n v="1970"/>
    <x v="23"/>
    <n v="2023"/>
    <x v="1"/>
    <n v="13490"/>
    <x v="3"/>
    <x v="0"/>
    <n v="33998"/>
    <s v="Red"/>
    <s v="Black"/>
    <s v="Front-wheel Drive"/>
    <n v="43"/>
    <s v="No"/>
    <x v="6"/>
  </r>
  <r>
    <n v="1971"/>
    <x v="6"/>
    <n v="2024"/>
    <x v="0"/>
    <n v="5"/>
    <x v="2"/>
    <x v="0"/>
    <n v="117745"/>
    <s v="Black Raven"/>
    <s v="Jet Black"/>
    <s v="RWD"/>
    <n v="13"/>
    <s v="No"/>
    <x v="11"/>
  </r>
  <r>
    <n v="1972"/>
    <x v="1"/>
    <n v="2017"/>
    <x v="1"/>
    <n v="10897"/>
    <x v="3"/>
    <x v="0"/>
    <n v="149800"/>
    <s v="Curva Red"/>
    <s v="Red"/>
    <s v="All-wheel Drive"/>
    <n v="21"/>
    <s v="No"/>
    <x v="0"/>
  </r>
  <r>
    <n v="1973"/>
    <x v="13"/>
    <n v="2024"/>
    <x v="0"/>
    <n v="10"/>
    <x v="2"/>
    <x v="0"/>
    <n v="54436"/>
    <s v="Summit White"/>
    <s v="Jet Black"/>
    <s v="Four-wheel Drive"/>
    <n v="16"/>
    <s v="No"/>
    <x v="0"/>
  </r>
  <r>
    <n v="1974"/>
    <x v="5"/>
    <n v="2024"/>
    <x v="0"/>
    <n v="1"/>
    <x v="2"/>
    <x v="1"/>
    <n v="28874"/>
    <s v="Diamond Black"/>
    <s v="Black"/>
    <s v="Four-wheel Drive"/>
    <n v="24"/>
    <s v="No"/>
    <x v="4"/>
  </r>
  <r>
    <n v="1975"/>
    <x v="0"/>
    <n v="2024"/>
    <x v="0"/>
    <n v="0"/>
    <x v="0"/>
    <x v="0"/>
    <n v="67805"/>
    <s v="Wind Chill Pearl"/>
    <s v="-"/>
    <s v="-"/>
    <s v="-"/>
    <s v="No"/>
    <x v="0"/>
  </r>
  <r>
    <n v="1976"/>
    <x v="9"/>
    <n v="2019"/>
    <x v="1"/>
    <n v="46810"/>
    <x v="3"/>
    <x v="0"/>
    <n v="19998"/>
    <s v="Gray"/>
    <s v="Gray"/>
    <s v="Front-wheel Drive"/>
    <n v="23"/>
    <s v="No"/>
    <x v="6"/>
  </r>
  <r>
    <n v="1977"/>
    <x v="42"/>
    <n v="2006"/>
    <x v="1"/>
    <n v="67233"/>
    <x v="1"/>
    <x v="0"/>
    <n v="179900"/>
    <s v="Black"/>
    <s v="Black"/>
    <s v="Four-wheel Drive"/>
    <n v="0"/>
    <s v="No"/>
    <x v="7"/>
  </r>
  <r>
    <n v="1978"/>
    <x v="1"/>
    <n v="2020"/>
    <x v="1"/>
    <n v="36395"/>
    <x v="3"/>
    <x v="1"/>
    <n v="27999"/>
    <s v="Lunar Silver Metallic"/>
    <s v="Ebony"/>
    <s v="All-wheel Drive"/>
    <n v="21"/>
    <s v="Yes"/>
    <x v="14"/>
  </r>
  <r>
    <n v="1979"/>
    <x v="31"/>
    <n v="2019"/>
    <x v="1"/>
    <n v="56728"/>
    <x v="1"/>
    <x v="0"/>
    <n v="19595"/>
    <s v="White"/>
    <s v="Beige"/>
    <s v="Front-wheel Drive"/>
    <n v="40"/>
    <s v="No"/>
    <x v="7"/>
  </r>
  <r>
    <n v="1980"/>
    <x v="7"/>
    <n v="2024"/>
    <x v="0"/>
    <n v="10"/>
    <x v="2"/>
    <x v="0"/>
    <n v="26037"/>
    <s v="Aspen White"/>
    <s v="-"/>
    <s v="-"/>
    <s v="-"/>
    <s v="No"/>
    <x v="0"/>
  </r>
  <r>
    <n v="1981"/>
    <x v="20"/>
    <n v="2018"/>
    <x v="1"/>
    <n v="54894"/>
    <x v="3"/>
    <x v="0"/>
    <n v="52541"/>
    <s v="Black"/>
    <s v="-"/>
    <s v="-"/>
    <s v="-"/>
    <s v="No"/>
    <x v="2"/>
  </r>
  <r>
    <n v="1982"/>
    <x v="7"/>
    <n v="2021"/>
    <x v="1"/>
    <n v="23724"/>
    <x v="3"/>
    <x v="1"/>
    <n v="21595"/>
    <s v="Magnetic Black"/>
    <s v="Charcoal"/>
    <s v="All-wheel Drive"/>
    <n v="24"/>
    <s v="No"/>
    <x v="8"/>
  </r>
  <r>
    <n v="1983"/>
    <x v="10"/>
    <n v="2018"/>
    <x v="1"/>
    <n v="76265"/>
    <x v="1"/>
    <x v="0"/>
    <n v="16995"/>
    <s v="Black Sand Pearl"/>
    <s v="Black"/>
    <s v="Front-wheel Drive"/>
    <s v="-"/>
    <s v="No"/>
    <x v="8"/>
  </r>
  <r>
    <n v="1984"/>
    <x v="9"/>
    <n v="2024"/>
    <x v="0"/>
    <n v="11"/>
    <x v="2"/>
    <x v="0"/>
    <n v="34000"/>
    <s v="Blue"/>
    <s v="-"/>
    <s v="-"/>
    <s v="-"/>
    <s v="No"/>
    <x v="0"/>
  </r>
  <r>
    <n v="1985"/>
    <x v="13"/>
    <n v="2019"/>
    <x v="1"/>
    <n v="41868"/>
    <x v="3"/>
    <x v="0"/>
    <n v="25998"/>
    <s v="Black"/>
    <s v="Black"/>
    <s v="Rear-wheel Drive"/>
    <n v="20"/>
    <s v="No"/>
    <x v="24"/>
  </r>
  <r>
    <n v="1986"/>
    <x v="5"/>
    <n v="2024"/>
    <x v="0"/>
    <n v="10"/>
    <x v="2"/>
    <x v="0"/>
    <n v="41331"/>
    <s v="Gray"/>
    <s v="-"/>
    <s v="-"/>
    <s v="-"/>
    <s v="No"/>
    <x v="9"/>
  </r>
  <r>
    <n v="1987"/>
    <x v="38"/>
    <n v="2020"/>
    <x v="2"/>
    <n v="42030"/>
    <x v="3"/>
    <x v="0"/>
    <n v="32445"/>
    <s v="Dark Slate Metallic"/>
    <s v="Dark Galvanized"/>
    <s v="All-wheel Drive"/>
    <n v="17"/>
    <s v="No"/>
    <x v="13"/>
  </r>
  <r>
    <n v="1988"/>
    <x v="16"/>
    <n v="2024"/>
    <x v="0"/>
    <n v="5"/>
    <x v="2"/>
    <x v="0"/>
    <n v="63877"/>
    <s v="Arctic White"/>
    <s v="-"/>
    <s v="-"/>
    <s v="-"/>
    <s v="No"/>
    <x v="11"/>
  </r>
  <r>
    <n v="1989"/>
    <x v="51"/>
    <n v="2013"/>
    <x v="1"/>
    <n v="90510"/>
    <x v="1"/>
    <x v="1"/>
    <n v="10995"/>
    <s v="Santorini Black"/>
    <s v="Ebony"/>
    <s v="Four-wheel Drive"/>
    <n v="17"/>
    <s v="No"/>
    <x v="13"/>
  </r>
  <r>
    <n v="1990"/>
    <x v="4"/>
    <n v="2016"/>
    <x v="1"/>
    <n v="51284"/>
    <x v="3"/>
    <x v="0"/>
    <n v="24544"/>
    <s v="Black Sapphire Metallic"/>
    <s v="-"/>
    <s v="-"/>
    <s v="-"/>
    <s v="No"/>
    <x v="9"/>
  </r>
  <r>
    <n v="1991"/>
    <x v="4"/>
    <n v="2023"/>
    <x v="1"/>
    <n v="6251"/>
    <x v="2"/>
    <x v="0"/>
    <n v="98495"/>
    <s v="Carbon Black Metallic"/>
    <s v="Tartufo"/>
    <s v="All-wheel Drive"/>
    <n v="18"/>
    <s v="No"/>
    <x v="8"/>
  </r>
  <r>
    <n v="1992"/>
    <x v="0"/>
    <n v="2018"/>
    <x v="1"/>
    <n v="70892"/>
    <x v="1"/>
    <x v="0"/>
    <n v="31995"/>
    <s v="Atomic"/>
    <s v="Rioja"/>
    <s v="Rear-wheel Drive"/>
    <n v="19"/>
    <s v="No"/>
    <x v="12"/>
  </r>
  <r>
    <n v="1993"/>
    <x v="39"/>
    <n v="2019"/>
    <x v="1"/>
    <n v="91855"/>
    <x v="1"/>
    <x v="0"/>
    <n v="23995"/>
    <s v="WHITE"/>
    <s v="GRAY"/>
    <s v="Front-wheel Drive"/>
    <n v="0"/>
    <s v="No"/>
    <x v="0"/>
  </r>
  <r>
    <n v="1994"/>
    <x v="34"/>
    <n v="2024"/>
    <x v="0"/>
    <n v="10"/>
    <x v="2"/>
    <x v="0"/>
    <n v="44424"/>
    <s v="Graphite Gray"/>
    <s v="Charcoal"/>
    <s v="Front-wheel Drive"/>
    <s v="-"/>
    <s v="No"/>
    <x v="18"/>
  </r>
  <r>
    <n v="1995"/>
    <x v="38"/>
    <n v="2021"/>
    <x v="1"/>
    <n v="25253"/>
    <x v="3"/>
    <x v="0"/>
    <n v="18677"/>
    <s v="Dark Moon Blue Metallic"/>
    <s v="Ebony"/>
    <s v="All-wheel Drive"/>
    <n v="23"/>
    <s v="No"/>
    <x v="0"/>
  </r>
  <r>
    <n v="1996"/>
    <x v="9"/>
    <n v="2020"/>
    <x v="1"/>
    <n v="27346"/>
    <x v="3"/>
    <x v="1"/>
    <n v="19995"/>
    <s v="Red"/>
    <s v="Ebony"/>
    <s v="Front-wheel Drive"/>
    <n v="27"/>
    <s v="Yes"/>
    <x v="14"/>
  </r>
  <r>
    <n v="1997"/>
    <x v="55"/>
    <n v="2016"/>
    <x v="1"/>
    <n v="108282"/>
    <x v="1"/>
    <x v="0"/>
    <n v="26960"/>
    <s v="Titanium Metallic"/>
    <s v="Black"/>
    <s v="All-wheel Drive"/>
    <s v="-"/>
    <s v="Yes"/>
    <x v="6"/>
  </r>
  <r>
    <n v="1998"/>
    <x v="6"/>
    <n v="2024"/>
    <x v="0"/>
    <n v="17"/>
    <x v="2"/>
    <x v="0"/>
    <n v="69727"/>
    <s v="Stellar Black Metallic"/>
    <s v="Noir With Santorini Blue Accents"/>
    <s v="Rear-wheel Drive"/>
    <s v="-"/>
    <s v="No"/>
    <x v="14"/>
  </r>
  <r>
    <n v="1999"/>
    <x v="9"/>
    <n v="2021"/>
    <x v="1"/>
    <n v="16207"/>
    <x v="3"/>
    <x v="1"/>
    <n v="34998"/>
    <s v="Silver"/>
    <s v="Black"/>
    <s v="Four-wheel Drive"/>
    <n v="20"/>
    <s v="No"/>
    <x v="6"/>
  </r>
  <r>
    <n v="2000"/>
    <x v="4"/>
    <n v="2016"/>
    <x v="1"/>
    <n v="118766"/>
    <x v="1"/>
    <x v="1"/>
    <n v="13991"/>
    <s v="Glacier Silver Metallic"/>
    <s v="Black"/>
    <s v="All-wheel Drive"/>
    <n v="20"/>
    <s v="Yes"/>
    <x v="0"/>
  </r>
  <r>
    <n v="2001"/>
    <x v="4"/>
    <n v="2020"/>
    <x v="1"/>
    <n v="20486"/>
    <x v="3"/>
    <x v="1"/>
    <n v="50991"/>
    <s v="Hockenheim Silver Metallic"/>
    <s v="Black"/>
    <s v="Rear-wheel Drive"/>
    <n v="18"/>
    <s v="Yes"/>
    <x v="0"/>
  </r>
  <r>
    <n v="2002"/>
    <x v="15"/>
    <n v="2006"/>
    <x v="1"/>
    <n v="132974"/>
    <x v="1"/>
    <x v="1"/>
    <n v="11990"/>
    <s v="Brilliant Silver"/>
    <s v="Gray"/>
    <s v="All-wheel Drive"/>
    <n v="18"/>
    <s v="Yes"/>
    <x v="2"/>
  </r>
  <r>
    <n v="2003"/>
    <x v="55"/>
    <n v="2021"/>
    <x v="1"/>
    <n v="79062"/>
    <x v="1"/>
    <x v="1"/>
    <n v="19895"/>
    <s v="Deep Blue Metallic"/>
    <s v="Black"/>
    <s v="Rear-wheel Drive"/>
    <s v="-"/>
    <s v="Yes"/>
    <x v="14"/>
  </r>
  <r>
    <n v="2004"/>
    <x v="16"/>
    <n v="2024"/>
    <x v="0"/>
    <n v="10"/>
    <x v="2"/>
    <x v="0"/>
    <n v="65171"/>
    <s v="Iridium Silver"/>
    <s v="Black"/>
    <s v="Rear-wheel Drive"/>
    <s v="-"/>
    <s v="No"/>
    <x v="0"/>
  </r>
  <r>
    <n v="2005"/>
    <x v="23"/>
    <n v="2024"/>
    <x v="0"/>
    <n v="4"/>
    <x v="2"/>
    <x v="0"/>
    <n v="35757"/>
    <s v="Meteorite Gray Metallic"/>
    <s v="Black"/>
    <s v="All-wheel Drive"/>
    <n v="27"/>
    <s v="No"/>
    <x v="14"/>
  </r>
  <r>
    <n v="2006"/>
    <x v="10"/>
    <n v="2024"/>
    <x v="0"/>
    <n v="0"/>
    <x v="0"/>
    <x v="0"/>
    <n v="31024"/>
    <s v="Sonic Silver"/>
    <s v="Black"/>
    <s v="All-wheel Drive"/>
    <n v="29"/>
    <s v="No"/>
    <x v="11"/>
  </r>
  <r>
    <n v="2007"/>
    <x v="30"/>
    <n v="2016"/>
    <x v="1"/>
    <n v="95049"/>
    <x v="1"/>
    <x v="0"/>
    <n v="17498"/>
    <s v="Gray"/>
    <s v="Black"/>
    <s v="Rear-wheel Drive"/>
    <n v="19"/>
    <s v="Yes"/>
    <x v="13"/>
  </r>
  <r>
    <n v="2009"/>
    <x v="9"/>
    <n v="2024"/>
    <x v="0"/>
    <n v="2"/>
    <x v="2"/>
    <x v="0"/>
    <n v="45238"/>
    <s v="Atlas Blue Metallic"/>
    <s v="Ebony"/>
    <s v="All-wheel Drive"/>
    <n v="21"/>
    <s v="No"/>
    <x v="0"/>
  </r>
  <r>
    <n v="2010"/>
    <x v="52"/>
    <n v="2022"/>
    <x v="1"/>
    <n v="5113"/>
    <x v="2"/>
    <x v="0"/>
    <n v="38990"/>
    <s v="Vulcano Black Metallic"/>
    <s v="Black"/>
    <s v="All-wheel Drive"/>
    <n v="22"/>
    <s v="No"/>
    <x v="10"/>
  </r>
  <r>
    <n v="2011"/>
    <x v="39"/>
    <n v="2024"/>
    <x v="0"/>
    <n v="18"/>
    <x v="2"/>
    <x v="0"/>
    <n v="79919"/>
    <s v="Granite Crystal Clearcoat Metallic"/>
    <s v="Black"/>
    <s v="Four-wheel Drive"/>
    <s v="-"/>
    <s v="No"/>
    <x v="11"/>
  </r>
  <r>
    <n v="2012"/>
    <x v="39"/>
    <n v="2024"/>
    <x v="0"/>
    <n v="0"/>
    <x v="0"/>
    <x v="1"/>
    <n v="84999"/>
    <s v="Olive Green Pearlcoat"/>
    <s v="Black"/>
    <s v="Four-wheel Drive"/>
    <s v="-"/>
    <s v="No"/>
    <x v="12"/>
  </r>
  <r>
    <n v="2013"/>
    <x v="12"/>
    <n v="2012"/>
    <x v="1"/>
    <n v="158421"/>
    <x v="1"/>
    <x v="0"/>
    <n v="6999"/>
    <s v="Reflex Silver Metallic"/>
    <s v="Black"/>
    <s v="Front-wheel Drive"/>
    <n v="22"/>
    <s v="No"/>
    <x v="7"/>
  </r>
  <r>
    <n v="2014"/>
    <x v="5"/>
    <n v="2024"/>
    <x v="0"/>
    <n v="0"/>
    <x v="0"/>
    <x v="0"/>
    <n v="52602"/>
    <s v="Black Clearcoat"/>
    <s v="Black"/>
    <s v="Four-wheel Drive"/>
    <s v="-"/>
    <s v="No"/>
    <x v="12"/>
  </r>
  <r>
    <n v="2015"/>
    <x v="10"/>
    <n v="2012"/>
    <x v="1"/>
    <n v="76470"/>
    <x v="1"/>
    <x v="0"/>
    <n v="10980"/>
    <s v="Classic Silver Metallic"/>
    <s v="Light Blue Gray/Black"/>
    <s v="Front-wheel Drive"/>
    <n v="53"/>
    <s v="No"/>
    <x v="14"/>
  </r>
  <r>
    <n v="2016"/>
    <x v="7"/>
    <n v="2024"/>
    <x v="0"/>
    <n v="4"/>
    <x v="2"/>
    <x v="0"/>
    <n v="29197"/>
    <s v="Gun Metallic"/>
    <s v="Charcoal"/>
    <s v="Front-wheel Drive"/>
    <n v="27"/>
    <s v="No"/>
    <x v="11"/>
  </r>
  <r>
    <n v="2017"/>
    <x v="15"/>
    <n v="2024"/>
    <x v="0"/>
    <n v="5"/>
    <x v="2"/>
    <x v="0"/>
    <n v="33210"/>
    <s v="Ice Silver Metallic"/>
    <s v="Gray"/>
    <s v="All-wheel Drive"/>
    <n v="26"/>
    <s v="No"/>
    <x v="12"/>
  </r>
  <r>
    <n v="2018"/>
    <x v="5"/>
    <n v="2024"/>
    <x v="0"/>
    <n v="11"/>
    <x v="2"/>
    <x v="1"/>
    <n v="27186"/>
    <s v="Diamond Black"/>
    <s v="Black"/>
    <s v="Four-wheel Drive"/>
    <n v="24"/>
    <s v="No"/>
    <x v="0"/>
  </r>
  <r>
    <n v="2019"/>
    <x v="9"/>
    <n v="2019"/>
    <x v="1"/>
    <n v="74833"/>
    <x v="1"/>
    <x v="1"/>
    <n v="22950"/>
    <s v="Frozen White"/>
    <s v="Ebony"/>
    <s v="Front-wheel Drive"/>
    <n v="24"/>
    <s v="Yes"/>
    <x v="7"/>
  </r>
  <r>
    <n v="2020"/>
    <x v="13"/>
    <n v="2024"/>
    <x v="0"/>
    <n v="5"/>
    <x v="2"/>
    <x v="1"/>
    <n v="27475"/>
    <s v="Mosaic Black Metallic"/>
    <s v="Jet Black"/>
    <s v="Front-wheel Drive"/>
    <n v="29"/>
    <s v="No"/>
    <x v="4"/>
  </r>
  <r>
    <n v="2021"/>
    <x v="9"/>
    <n v="2017"/>
    <x v="1"/>
    <n v="71993"/>
    <x v="1"/>
    <x v="0"/>
    <n v="18995"/>
    <s v="Ingot Silver"/>
    <s v="Ebony"/>
    <s v="All-wheel Drive"/>
    <n v="20"/>
    <s v="Yes"/>
    <x v="4"/>
  </r>
  <r>
    <n v="2022"/>
    <x v="13"/>
    <n v="2024"/>
    <x v="0"/>
    <n v="10"/>
    <x v="2"/>
    <x v="0"/>
    <n v="29064"/>
    <s v="Fountain Blue"/>
    <s v="Jet Black"/>
    <s v="Front-wheel Drive"/>
    <n v="29"/>
    <s v="No"/>
    <x v="14"/>
  </r>
  <r>
    <n v="2023"/>
    <x v="8"/>
    <n v="2020"/>
    <x v="1"/>
    <n v="47868"/>
    <x v="3"/>
    <x v="0"/>
    <n v="29998"/>
    <s v="White"/>
    <s v="Black"/>
    <s v="Front-wheel Drive"/>
    <n v="19"/>
    <s v="No"/>
    <x v="6"/>
  </r>
  <r>
    <n v="2024"/>
    <x v="39"/>
    <n v="2024"/>
    <x v="0"/>
    <n v="4"/>
    <x v="2"/>
    <x v="1"/>
    <n v="88612"/>
    <s v="Granite Crystal Clearcoat Metallic"/>
    <s v="Black"/>
    <s v="Four-wheel Drive"/>
    <s v="-"/>
    <s v="No"/>
    <x v="4"/>
  </r>
  <r>
    <n v="2025"/>
    <x v="5"/>
    <n v="2024"/>
    <x v="0"/>
    <n v="0"/>
    <x v="0"/>
    <x v="1"/>
    <n v="50441"/>
    <s v="Black Clearcoat"/>
    <s v="Black"/>
    <s v="Four-wheel Drive"/>
    <s v="-"/>
    <s v="No"/>
    <x v="12"/>
  </r>
  <r>
    <n v="2026"/>
    <x v="55"/>
    <n v="2021"/>
    <x v="1"/>
    <n v="58586"/>
    <x v="1"/>
    <x v="1"/>
    <n v="30797"/>
    <s v="Red Multi"/>
    <s v="Black"/>
    <s v="All-wheel Drive"/>
    <s v="-"/>
    <s v="No"/>
    <x v="11"/>
  </r>
  <r>
    <n v="2027"/>
    <x v="4"/>
    <n v="2013"/>
    <x v="1"/>
    <n v="130268"/>
    <x v="1"/>
    <x v="0"/>
    <n v="12985"/>
    <s v="Silver"/>
    <s v="Black"/>
    <s v="Rear-wheel Drive"/>
    <n v="25"/>
    <s v="Yes"/>
    <x v="7"/>
  </r>
  <r>
    <n v="2028"/>
    <x v="34"/>
    <n v="2016"/>
    <x v="1"/>
    <n v="84596"/>
    <x v="1"/>
    <x v="0"/>
    <n v="10499"/>
    <s v="White"/>
    <s v="Black"/>
    <s v="Front-wheel Drive ,"/>
    <s v="-"/>
    <s v="Yes"/>
    <x v="7"/>
  </r>
  <r>
    <n v="2029"/>
    <x v="4"/>
    <n v="2013"/>
    <x v="1"/>
    <n v="84366"/>
    <x v="1"/>
    <x v="0"/>
    <n v="12500"/>
    <s v="Black"/>
    <s v="Black"/>
    <s v="Rear-wheel Drive"/>
    <n v="17"/>
    <s v="Yes"/>
    <x v="7"/>
  </r>
  <r>
    <n v="2030"/>
    <x v="3"/>
    <n v="2021"/>
    <x v="2"/>
    <n v="36905"/>
    <x v="3"/>
    <x v="0"/>
    <n v="44880"/>
    <s v="Glacier White Metallic"/>
    <s v="Black"/>
    <s v="All-wheel Drive"/>
    <n v="18"/>
    <s v="No"/>
    <x v="0"/>
  </r>
  <r>
    <n v="2031"/>
    <x v="0"/>
    <n v="2024"/>
    <x v="0"/>
    <n v="0"/>
    <x v="0"/>
    <x v="1"/>
    <n v="62735"/>
    <s v="Ultra White"/>
    <s v="Rioja Red"/>
    <s v="All-wheel Drive"/>
    <n v="21"/>
    <s v="No"/>
    <x v="0"/>
  </r>
  <r>
    <n v="2032"/>
    <x v="15"/>
    <n v="2024"/>
    <x v="0"/>
    <n v="6"/>
    <x v="2"/>
    <x v="0"/>
    <n v="37405"/>
    <s v="Crystal Black Silica"/>
    <s v="Ivory"/>
    <s v="All-wheel Drive"/>
    <n v="26"/>
    <s v="No"/>
    <x v="11"/>
  </r>
  <r>
    <n v="2033"/>
    <x v="32"/>
    <n v="2023"/>
    <x v="1"/>
    <n v="15197"/>
    <x v="3"/>
    <x v="0"/>
    <n v="37525"/>
    <s v="Summit White"/>
    <s v="Cocoa"/>
    <s v="All-wheel Drive"/>
    <n v="22"/>
    <s v="No"/>
    <x v="8"/>
  </r>
  <r>
    <n v="2034"/>
    <x v="0"/>
    <n v="2023"/>
    <x v="1"/>
    <n v="986"/>
    <x v="2"/>
    <x v="1"/>
    <n v="47988"/>
    <s v="Eminent White Pearl"/>
    <s v="Thunderstorm"/>
    <s v="All-wheel Drive"/>
    <s v="-"/>
    <s v="No"/>
    <x v="11"/>
  </r>
  <r>
    <n v="2035"/>
    <x v="23"/>
    <n v="2019"/>
    <x v="1"/>
    <n v="49825"/>
    <x v="3"/>
    <x v="1"/>
    <n v="25500"/>
    <s v="-"/>
    <s v="-"/>
    <s v="-"/>
    <s v="-"/>
    <s v="Yes"/>
    <x v="28"/>
  </r>
  <r>
    <n v="2036"/>
    <x v="40"/>
    <n v="2017"/>
    <x v="1"/>
    <n v="97000"/>
    <x v="1"/>
    <x v="0"/>
    <n v="28200"/>
    <s v="Gray"/>
    <s v="Black"/>
    <s v="All-wheel Drive ,"/>
    <s v="-"/>
    <s v="No"/>
    <x v="7"/>
  </r>
  <r>
    <n v="2037"/>
    <x v="9"/>
    <n v="2023"/>
    <x v="0"/>
    <n v="0"/>
    <x v="0"/>
    <x v="1"/>
    <n v="69340"/>
    <s v="Agate Black Metallic"/>
    <s v="Dark Slate"/>
    <s v="All-wheel Drive"/>
    <s v="-"/>
    <s v="No"/>
    <x v="14"/>
  </r>
  <r>
    <n v="2038"/>
    <x v="13"/>
    <n v="2024"/>
    <x v="0"/>
    <n v="3"/>
    <x v="2"/>
    <x v="0"/>
    <n v="47590"/>
    <s v="Radiant Red"/>
    <s v="Black"/>
    <s v="All-wheel Drive"/>
    <s v="-"/>
    <s v="No"/>
    <x v="14"/>
  </r>
  <r>
    <n v="2039"/>
    <x v="52"/>
    <n v="2024"/>
    <x v="0"/>
    <n v="17"/>
    <x v="2"/>
    <x v="0"/>
    <n v="46985"/>
    <s v="Rosso"/>
    <s v="Black"/>
    <s v="All-wheel Drive"/>
    <s v="-"/>
    <s v="No"/>
    <x v="12"/>
  </r>
  <r>
    <n v="2040"/>
    <x v="34"/>
    <n v="2024"/>
    <x v="0"/>
    <n v="9"/>
    <x v="2"/>
    <x v="1"/>
    <n v="48075"/>
    <s v="Wolf Gray"/>
    <s v="Black"/>
    <s v="All-wheel Drive"/>
    <n v="22"/>
    <s v="No"/>
    <x v="0"/>
  </r>
  <r>
    <n v="2041"/>
    <x v="15"/>
    <n v="2024"/>
    <x v="0"/>
    <n v="3"/>
    <x v="2"/>
    <x v="0"/>
    <n v="33813"/>
    <s v="Magnetite Gray Metallic"/>
    <s v="Gray"/>
    <s v="All-wheel Drive"/>
    <n v="26"/>
    <s v="No"/>
    <x v="14"/>
  </r>
  <r>
    <n v="2042"/>
    <x v="3"/>
    <n v="2015"/>
    <x v="1"/>
    <n v="81506"/>
    <x v="1"/>
    <x v="0"/>
    <n v="19995"/>
    <s v="Glacier White Metallic / Black Roof"/>
    <s v="Black / Silver"/>
    <s v="All-wheel Drive"/>
    <n v="18"/>
    <s v="Yes"/>
    <x v="7"/>
  </r>
  <r>
    <n v="2043"/>
    <x v="23"/>
    <n v="2024"/>
    <x v="0"/>
    <n v="51"/>
    <x v="2"/>
    <x v="0"/>
    <n v="36900"/>
    <s v="Meteorite Gray Metallic"/>
    <s v="-"/>
    <s v="-"/>
    <s v="-"/>
    <s v="No"/>
    <x v="12"/>
  </r>
  <r>
    <n v="2044"/>
    <x v="3"/>
    <n v="2024"/>
    <x v="0"/>
    <n v="5"/>
    <x v="2"/>
    <x v="0"/>
    <n v="91785"/>
    <s v="Magnet Gray"/>
    <s v="Black"/>
    <s v="All-wheel Drive"/>
    <s v="-"/>
    <s v="No"/>
    <x v="0"/>
  </r>
  <r>
    <n v="2045"/>
    <x v="9"/>
    <n v="2018"/>
    <x v="1"/>
    <n v="120792"/>
    <x v="1"/>
    <x v="0"/>
    <n v="10795"/>
    <s v="White"/>
    <s v="Black"/>
    <s v="Four-wheel Drive"/>
    <n v="22"/>
    <s v="Yes"/>
    <x v="14"/>
  </r>
  <r>
    <n v="2046"/>
    <x v="40"/>
    <n v="2024"/>
    <x v="0"/>
    <n v="3"/>
    <x v="2"/>
    <x v="0"/>
    <n v="66070"/>
    <s v="Metallic"/>
    <s v="Charcoal"/>
    <s v="All-wheel Drive"/>
    <n v="20"/>
    <s v="No"/>
    <x v="12"/>
  </r>
  <r>
    <n v="2047"/>
    <x v="14"/>
    <n v="2005"/>
    <x v="1"/>
    <n v="133200"/>
    <x v="1"/>
    <x v="0"/>
    <n v="6800"/>
    <s v="Zircon"/>
    <s v="Champagne"/>
    <s v="Rear-wheel Drive"/>
    <n v="18"/>
    <s v="No"/>
    <x v="7"/>
  </r>
  <r>
    <n v="2048"/>
    <x v="4"/>
    <n v="2016"/>
    <x v="1"/>
    <n v="142310"/>
    <x v="1"/>
    <x v="1"/>
    <n v="12371"/>
    <s v="Alpine White"/>
    <s v="Black"/>
    <s v="All-wheel Drive"/>
    <n v="22"/>
    <s v="No"/>
    <x v="0"/>
  </r>
  <r>
    <n v="2049"/>
    <x v="0"/>
    <n v="2022"/>
    <x v="1"/>
    <n v="12920"/>
    <x v="3"/>
    <x v="0"/>
    <n v="79777"/>
    <s v="Obsidian"/>
    <s v="Black"/>
    <s v="All-wheel Drive"/>
    <n v="17"/>
    <s v="No"/>
    <x v="12"/>
  </r>
  <r>
    <n v="2050"/>
    <x v="55"/>
    <n v="2015"/>
    <x v="1"/>
    <n v="44532"/>
    <x v="3"/>
    <x v="1"/>
    <n v="19980"/>
    <s v="GRAY"/>
    <s v="Tan"/>
    <s v="All-wheel Drive"/>
    <s v="-"/>
    <s v="Yes"/>
    <x v="14"/>
  </r>
  <r>
    <n v="2052"/>
    <x v="23"/>
    <n v="2024"/>
    <x v="0"/>
    <n v="5"/>
    <x v="2"/>
    <x v="0"/>
    <n v="37965"/>
    <s v="Still Night Pearl"/>
    <s v="Black"/>
    <s v="AWD"/>
    <n v="27"/>
    <s v="No"/>
    <x v="8"/>
  </r>
  <r>
    <n v="2053"/>
    <x v="5"/>
    <n v="2024"/>
    <x v="0"/>
    <n v="0"/>
    <x v="0"/>
    <x v="1"/>
    <n v="43525"/>
    <s v="Baltic Gray Metallic Clearcoat"/>
    <s v="Global Black"/>
    <s v="Four-wheel Drive"/>
    <n v="18"/>
    <s v="No"/>
    <x v="12"/>
  </r>
  <r>
    <n v="2054"/>
    <x v="4"/>
    <n v="1997"/>
    <x v="1"/>
    <n v="206000"/>
    <x v="1"/>
    <x v="0"/>
    <n v="6000"/>
    <s v="Red"/>
    <s v="Black"/>
    <s v="Rear-wheel Drive ,"/>
    <s v="-"/>
    <s v="Yes"/>
    <x v="7"/>
  </r>
  <r>
    <n v="2055"/>
    <x v="9"/>
    <n v="2012"/>
    <x v="1"/>
    <n v="65446"/>
    <x v="1"/>
    <x v="0"/>
    <n v="31950"/>
    <s v="Black"/>
    <s v="Adobe"/>
    <s v="Four-wheel Drive"/>
    <n v="0"/>
    <s v="Yes"/>
    <x v="7"/>
  </r>
  <r>
    <n v="2056"/>
    <x v="10"/>
    <n v="2021"/>
    <x v="1"/>
    <n v="39133"/>
    <x v="3"/>
    <x v="1"/>
    <n v="35350"/>
    <s v="Blueprint"/>
    <s v="Black"/>
    <s v="All-wheel Drive"/>
    <n v="20"/>
    <s v="Yes"/>
    <x v="12"/>
  </r>
  <r>
    <n v="2057"/>
    <x v="24"/>
    <n v="2019"/>
    <x v="1"/>
    <n v="66077"/>
    <x v="1"/>
    <x v="1"/>
    <n v="17997"/>
    <s v="Magnetic Gray Metallic"/>
    <s v="Ebony"/>
    <s v="All-wheel Drive"/>
    <n v="19"/>
    <s v="No"/>
    <x v="7"/>
  </r>
  <r>
    <n v="2058"/>
    <x v="36"/>
    <n v="2018"/>
    <x v="1"/>
    <n v="20413"/>
    <x v="3"/>
    <x v="1"/>
    <n v="299800"/>
    <s v="Verde Mantis Pearl Effect"/>
    <s v="Nero Ade with Verde Fauns"/>
    <s v="All-wheel Drive"/>
    <n v="14"/>
    <s v="No"/>
    <x v="0"/>
  </r>
  <r>
    <n v="2059"/>
    <x v="13"/>
    <n v="2019"/>
    <x v="2"/>
    <n v="8750"/>
    <x v="2"/>
    <x v="0"/>
    <n v="54991"/>
    <s v="Black"/>
    <s v="Jet Black"/>
    <s v="Rear-wheel Drive"/>
    <n v="16"/>
    <s v="No"/>
    <x v="14"/>
  </r>
  <r>
    <n v="2060"/>
    <x v="14"/>
    <n v="2003"/>
    <x v="1"/>
    <n v="76299"/>
    <x v="1"/>
    <x v="0"/>
    <n v="7950"/>
    <s v="BLACK"/>
    <s v="Other"/>
    <s v="Rear-wheel Drive"/>
    <n v="17"/>
    <s v="No"/>
    <x v="7"/>
  </r>
  <r>
    <n v="2061"/>
    <x v="15"/>
    <n v="2016"/>
    <x v="1"/>
    <n v="51070"/>
    <x v="3"/>
    <x v="0"/>
    <n v="18995"/>
    <s v="Crystal White Pearl"/>
    <s v="Slate Black"/>
    <s v="All-wheel Drive"/>
    <n v="25"/>
    <s v="Yes"/>
    <x v="12"/>
  </r>
  <r>
    <n v="2062"/>
    <x v="13"/>
    <n v="2021"/>
    <x v="2"/>
    <n v="47052"/>
    <x v="3"/>
    <x v="1"/>
    <n v="24753"/>
    <s v="Silver Ice Metallic"/>
    <s v="Jet Black"/>
    <s v="Front-wheel Drive"/>
    <n v="18"/>
    <s v="No"/>
    <x v="14"/>
  </r>
  <r>
    <n v="2063"/>
    <x v="5"/>
    <n v="2024"/>
    <x v="0"/>
    <n v="10"/>
    <x v="2"/>
    <x v="1"/>
    <n v="32992"/>
    <s v="Diamond Black"/>
    <s v="Black"/>
    <s v="Four-wheel Drive"/>
    <n v="24"/>
    <s v="No"/>
    <x v="11"/>
  </r>
  <r>
    <n v="2064"/>
    <x v="23"/>
    <n v="2013"/>
    <x v="1"/>
    <n v="59072"/>
    <x v="1"/>
    <x v="0"/>
    <n v="12490"/>
    <s v="Urban Titanium Metallic"/>
    <s v="Beige"/>
    <s v="Front-wheel Drive"/>
    <n v="28"/>
    <s v="Yes"/>
    <x v="14"/>
  </r>
  <r>
    <n v="2065"/>
    <x v="9"/>
    <n v="2023"/>
    <x v="0"/>
    <n v="17"/>
    <x v="2"/>
    <x v="0"/>
    <n v="82857"/>
    <s v="Stone Gray Metallic"/>
    <s v="Black"/>
    <s v="All-wheel Drive"/>
    <s v="-"/>
    <s v="No"/>
    <x v="11"/>
  </r>
  <r>
    <n v="2066"/>
    <x v="7"/>
    <n v="2024"/>
    <x v="0"/>
    <n v="5"/>
    <x v="2"/>
    <x v="0"/>
    <n v="27635"/>
    <s v="Gun Metallic"/>
    <s v="Sport"/>
    <s v="Front-wheel Drive"/>
    <n v="30"/>
    <s v="No"/>
    <x v="0"/>
  </r>
  <r>
    <n v="2067"/>
    <x v="5"/>
    <n v="2020"/>
    <x v="1"/>
    <n v="35728"/>
    <x v="3"/>
    <x v="0"/>
    <n v="24997"/>
    <s v="Gray"/>
    <s v="Black"/>
    <s v="Four-wheel Drive"/>
    <n v="21"/>
    <s v="No"/>
    <x v="7"/>
  </r>
  <r>
    <n v="2068"/>
    <x v="6"/>
    <n v="1960"/>
    <x v="1"/>
    <n v="51975"/>
    <x v="3"/>
    <x v="0"/>
    <n v="59990"/>
    <s v="-"/>
    <s v="-"/>
    <s v=""/>
    <s v="-"/>
    <s v="No"/>
    <x v="16"/>
  </r>
  <r>
    <n v="2069"/>
    <x v="3"/>
    <n v="2019"/>
    <x v="1"/>
    <n v="97120"/>
    <x v="1"/>
    <x v="1"/>
    <n v="22500"/>
    <s v="Glacier White Metallic"/>
    <s v="Pistachio Beige"/>
    <s v="All-wheel Drive"/>
    <n v="19"/>
    <s v="No"/>
    <x v="7"/>
  </r>
  <r>
    <n v="2070"/>
    <x v="11"/>
    <n v="2023"/>
    <x v="0"/>
    <n v="10"/>
    <x v="2"/>
    <x v="0"/>
    <n v="61300"/>
    <s v="Anthracite Gray"/>
    <s v="Graphite"/>
    <s v="Four-wheel Drive"/>
    <n v="13"/>
    <s v="No"/>
    <x v="12"/>
  </r>
  <r>
    <n v="2071"/>
    <x v="55"/>
    <n v="2022"/>
    <x v="1"/>
    <n v="23098"/>
    <x v="3"/>
    <x v="0"/>
    <n v="69985"/>
    <s v="Pearl White Multi-Coat"/>
    <s v="Black"/>
    <s v="All-wheel Drive"/>
    <s v="-"/>
    <s v="No"/>
    <x v="11"/>
  </r>
  <r>
    <n v="2072"/>
    <x v="15"/>
    <n v="2024"/>
    <x v="0"/>
    <n v="3"/>
    <x v="2"/>
    <x v="0"/>
    <n v="33714"/>
    <s v="Alpine Green"/>
    <s v="Gray"/>
    <s v="All-wheel Drive"/>
    <n v="26"/>
    <s v="No"/>
    <x v="8"/>
  </r>
  <r>
    <n v="2073"/>
    <x v="31"/>
    <n v="2024"/>
    <x v="0"/>
    <n v="5"/>
    <x v="2"/>
    <x v="1"/>
    <n v="35410"/>
    <s v="Amazon Gray"/>
    <s v="Black"/>
    <s v="All-wheel Drive"/>
    <n v="37"/>
    <s v="No"/>
    <x v="14"/>
  </r>
  <r>
    <n v="2074"/>
    <x v="13"/>
    <n v="2024"/>
    <x v="0"/>
    <n v="5"/>
    <x v="2"/>
    <x v="1"/>
    <n v="46230"/>
    <s v="Sterling Gray Metallic"/>
    <s v="Black"/>
    <s v="Four-wheel Drive"/>
    <n v="18"/>
    <s v="No"/>
    <x v="11"/>
  </r>
  <r>
    <n v="2075"/>
    <x v="13"/>
    <n v="2022"/>
    <x v="2"/>
    <n v="29832"/>
    <x v="3"/>
    <x v="0"/>
    <n v="26817"/>
    <s v="Blue Glow Metallic"/>
    <s v="Jet Black"/>
    <s v="Front-wheel Drive"/>
    <n v="22"/>
    <s v="No"/>
    <x v="13"/>
  </r>
  <r>
    <n v="2076"/>
    <x v="13"/>
    <n v="2024"/>
    <x v="0"/>
    <n v="7"/>
    <x v="2"/>
    <x v="0"/>
    <n v="47095"/>
    <s v="Riptide Blue Metallic"/>
    <s v="Black"/>
    <s v="All-wheel Drive"/>
    <s v="-"/>
    <s v="No"/>
    <x v="0"/>
  </r>
  <r>
    <n v="2077"/>
    <x v="15"/>
    <n v="2024"/>
    <x v="0"/>
    <n v="3"/>
    <x v="2"/>
    <x v="0"/>
    <n v="43812"/>
    <s v="Ice Silver Metallic"/>
    <s v="Gray"/>
    <s v="All-wheel Drive"/>
    <n v="21"/>
    <s v="No"/>
    <x v="8"/>
  </r>
  <r>
    <n v="2078"/>
    <x v="7"/>
    <n v="2024"/>
    <x v="0"/>
    <n v="1"/>
    <x v="2"/>
    <x v="0"/>
    <n v="32145"/>
    <s v="Gun Metallic"/>
    <s v="Charcoal"/>
    <s v="Front-wheel Drive"/>
    <n v="27"/>
    <s v="No"/>
    <x v="7"/>
  </r>
  <r>
    <n v="2079"/>
    <x v="13"/>
    <n v="2024"/>
    <x v="0"/>
    <n v="3"/>
    <x v="2"/>
    <x v="0"/>
    <n v="26980"/>
    <s v="Summit White"/>
    <s v="Jet Black"/>
    <s v="Front-wheel Drive"/>
    <n v="28"/>
    <s v="No"/>
    <x v="13"/>
  </r>
  <r>
    <n v="2080"/>
    <x v="9"/>
    <n v="2024"/>
    <x v="0"/>
    <n v="2"/>
    <x v="2"/>
    <x v="0"/>
    <n v="34410"/>
    <s v="Shadow Black"/>
    <s v="Navy Pier"/>
    <s v="Front-wheel Drive"/>
    <n v="23"/>
    <s v="No"/>
    <x v="0"/>
  </r>
  <r>
    <n v="2081"/>
    <x v="15"/>
    <n v="2024"/>
    <x v="0"/>
    <n v="4"/>
    <x v="2"/>
    <x v="0"/>
    <n v="38997"/>
    <s v="Autumn Green Metallic"/>
    <s v="Gray"/>
    <s v="All-wheel Drive"/>
    <n v="25"/>
    <s v="No"/>
    <x v="14"/>
  </r>
  <r>
    <n v="2082"/>
    <x v="15"/>
    <n v="2024"/>
    <x v="0"/>
    <n v="4"/>
    <x v="2"/>
    <x v="0"/>
    <n v="32745"/>
    <s v="Alpine Green"/>
    <s v="Black"/>
    <s v="All-wheel Drive"/>
    <n v="26"/>
    <s v="No"/>
    <x v="1"/>
  </r>
  <r>
    <n v="2083"/>
    <x v="5"/>
    <n v="2024"/>
    <x v="0"/>
    <n v="10"/>
    <x v="2"/>
    <x v="0"/>
    <n v="38710"/>
    <s v="Silver Zynith"/>
    <s v="Black"/>
    <s v="Four-wheel Drive"/>
    <n v="24"/>
    <s v="No"/>
    <x v="8"/>
  </r>
  <r>
    <n v="2084"/>
    <x v="6"/>
    <n v="2023"/>
    <x v="1"/>
    <n v="6504"/>
    <x v="2"/>
    <x v="1"/>
    <n v="45000"/>
    <s v="Stellar Black Metallic"/>
    <s v="Jet Black"/>
    <s v="All-wheel Drive"/>
    <n v="21"/>
    <s v="No"/>
    <x v="8"/>
  </r>
  <r>
    <n v="2085"/>
    <x v="10"/>
    <n v="2024"/>
    <x v="0"/>
    <n v="5"/>
    <x v="2"/>
    <x v="0"/>
    <n v="56048"/>
    <s v="Cloud"/>
    <s v="Portobello Lth"/>
    <s v="All-wheel Drive"/>
    <n v="20"/>
    <s v="No"/>
    <x v="8"/>
  </r>
  <r>
    <n v="2086"/>
    <x v="39"/>
    <n v="2021"/>
    <x v="1"/>
    <n v="36588"/>
    <x v="3"/>
    <x v="0"/>
    <n v="44998"/>
    <s v="Granite Crystal Clearcoat Metallic"/>
    <s v="Black"/>
    <s v="Four-wheel Drive"/>
    <n v="19"/>
    <s v="No"/>
    <x v="10"/>
  </r>
  <r>
    <n v="2087"/>
    <x v="10"/>
    <n v="2020"/>
    <x v="1"/>
    <n v="16065"/>
    <x v="3"/>
    <x v="0"/>
    <n v="20211"/>
    <s v="Gray"/>
    <s v="Light Gray"/>
    <s v="Front-wheel Drive"/>
    <n v="30"/>
    <s v="No"/>
    <x v="0"/>
  </r>
  <r>
    <n v="2088"/>
    <x v="5"/>
    <n v="2024"/>
    <x v="0"/>
    <n v="10"/>
    <x v="2"/>
    <x v="1"/>
    <n v="45522"/>
    <s v="Metallic"/>
    <s v="Global Black"/>
    <s v="Four-wheel Drive"/>
    <n v="18"/>
    <s v="No"/>
    <x v="4"/>
  </r>
  <r>
    <n v="2089"/>
    <x v="22"/>
    <n v="2024"/>
    <x v="1"/>
    <n v="4984"/>
    <x v="2"/>
    <x v="0"/>
    <n v="43954"/>
    <s v="Soul Red Crystal"/>
    <s v="Greige"/>
    <s v="All-wheel Drive"/>
    <n v="24"/>
    <s v="No"/>
    <x v="7"/>
  </r>
  <r>
    <n v="2090"/>
    <x v="13"/>
    <n v="2014"/>
    <x v="1"/>
    <n v="113170"/>
    <x v="1"/>
    <x v="1"/>
    <n v="9975"/>
    <s v="White Diamond Tricoat"/>
    <s v="Jet Black"/>
    <s v="Front-wheel Drive"/>
    <n v="22"/>
    <s v="No"/>
    <x v="12"/>
  </r>
  <r>
    <n v="2091"/>
    <x v="7"/>
    <n v="2024"/>
    <x v="0"/>
    <n v="6"/>
    <x v="2"/>
    <x v="0"/>
    <n v="25297"/>
    <s v="Gun Metallic"/>
    <s v="Sport"/>
    <s v="Front-wheel Drive"/>
    <n v="30"/>
    <s v="No"/>
    <x v="11"/>
  </r>
  <r>
    <n v="2092"/>
    <x v="13"/>
    <n v="2019"/>
    <x v="1"/>
    <n v="80428"/>
    <x v="1"/>
    <x v="1"/>
    <n v="15471"/>
    <s v="Shadow Gray Metallic"/>
    <s v="Jet Black"/>
    <s v="Front-wheel Drive"/>
    <n v="29"/>
    <s v="No"/>
    <x v="14"/>
  </r>
  <r>
    <n v="2093"/>
    <x v="0"/>
    <n v="2022"/>
    <x v="1"/>
    <n v="6688"/>
    <x v="2"/>
    <x v="1"/>
    <n v="87777"/>
    <s v="Quantam Blue Satin"/>
    <s v="Black w/Lapis &amp; Blue Carbon"/>
    <s v="Rear-wheel Drive"/>
    <n v="16"/>
    <s v="No"/>
    <x v="12"/>
  </r>
  <r>
    <n v="2094"/>
    <x v="22"/>
    <n v="2024"/>
    <x v="0"/>
    <n v="10"/>
    <x v="2"/>
    <x v="0"/>
    <n v="35503"/>
    <s v="Jet Black Mica"/>
    <s v="Parchment"/>
    <s v="All-wheel Drive"/>
    <n v="23"/>
    <s v="No"/>
    <x v="11"/>
  </r>
  <r>
    <n v="2095"/>
    <x v="9"/>
    <n v="2020"/>
    <x v="1"/>
    <n v="50683"/>
    <x v="3"/>
    <x v="0"/>
    <n v="18568"/>
    <s v="Ingot Silver"/>
    <s v="Ebony"/>
    <s v="Front-wheel Drive"/>
    <n v="27"/>
    <s v="No"/>
    <x v="14"/>
  </r>
  <r>
    <n v="2096"/>
    <x v="10"/>
    <n v="2022"/>
    <x v="1"/>
    <n v="21291"/>
    <x v="3"/>
    <x v="0"/>
    <n v="21524"/>
    <s v="Silver"/>
    <s v="Black"/>
    <s v="Front-wheel Drive"/>
    <n v="31"/>
    <s v="Yes"/>
    <x v="7"/>
  </r>
  <r>
    <n v="2097"/>
    <x v="23"/>
    <n v="2024"/>
    <x v="0"/>
    <n v="5"/>
    <x v="2"/>
    <x v="1"/>
    <n v="47730"/>
    <s v="Sonic Gray Pearl"/>
    <s v="Black"/>
    <s v="Front-wheel Drive"/>
    <n v="19"/>
    <s v="No"/>
    <x v="8"/>
  </r>
  <r>
    <n v="2098"/>
    <x v="4"/>
    <n v="2024"/>
    <x v="0"/>
    <n v="10"/>
    <x v="2"/>
    <x v="0"/>
    <n v="46245"/>
    <s v="Jet Black"/>
    <s v="Oyster"/>
    <s v="All-wheel Drive"/>
    <n v="25"/>
    <s v="No"/>
    <x v="0"/>
  </r>
  <r>
    <n v="2099"/>
    <x v="23"/>
    <n v="2016"/>
    <x v="1"/>
    <n v="116905"/>
    <x v="1"/>
    <x v="1"/>
    <n v="17650"/>
    <s v="Lunar Silver Metallic"/>
    <s v="Black"/>
    <s v="Front-wheel Drive"/>
    <n v="21"/>
    <s v="No"/>
    <x v="5"/>
  </r>
  <r>
    <n v="2100"/>
    <x v="7"/>
    <n v="2023"/>
    <x v="1"/>
    <n v="12941"/>
    <x v="3"/>
    <x v="0"/>
    <n v="32298"/>
    <s v="Glacier White"/>
    <s v="Charcoal"/>
    <s v="Four-wheel Drive"/>
    <n v="17"/>
    <s v="No"/>
    <x v="0"/>
  </r>
  <r>
    <n v="2101"/>
    <x v="13"/>
    <n v="2016"/>
    <x v="1"/>
    <n v="60385"/>
    <x v="1"/>
    <x v="0"/>
    <n v="19477"/>
    <s v="Sable Metallic"/>
    <s v="Dark Titanium / Light Titanium"/>
    <s v="All-wheel Drive"/>
    <n v="15"/>
    <s v="No"/>
    <x v="0"/>
  </r>
  <r>
    <n v="2102"/>
    <x v="30"/>
    <n v="2018"/>
    <x v="1"/>
    <n v="64590"/>
    <x v="1"/>
    <x v="0"/>
    <n v="14850"/>
    <s v="Vice White"/>
    <s v="Black Cloth"/>
    <s v="Front-wheel Drive"/>
    <n v="19"/>
    <s v="Yes"/>
    <x v="7"/>
  </r>
  <r>
    <n v="2103"/>
    <x v="15"/>
    <n v="2024"/>
    <x v="0"/>
    <n v="5"/>
    <x v="2"/>
    <x v="0"/>
    <n v="34347"/>
    <s v="Ice Silver Metallic"/>
    <s v="Black"/>
    <s v="All-wheel Drive"/>
    <n v="26"/>
    <s v="No"/>
    <x v="7"/>
  </r>
  <r>
    <n v="2104"/>
    <x v="34"/>
    <n v="2024"/>
    <x v="0"/>
    <n v="0"/>
    <x v="0"/>
    <x v="0"/>
    <n v="41340"/>
    <s v="Snow White Pearl"/>
    <s v="-"/>
    <s v="-"/>
    <s v="-"/>
    <s v="No"/>
    <x v="5"/>
  </r>
  <r>
    <n v="2105"/>
    <x v="15"/>
    <n v="2024"/>
    <x v="0"/>
    <n v="4"/>
    <x v="2"/>
    <x v="0"/>
    <n v="38327"/>
    <s v="Horizon Blue Pearl"/>
    <s v="Gray"/>
    <s v="All-wheel Drive"/>
    <n v="26"/>
    <s v="No"/>
    <x v="12"/>
  </r>
  <r>
    <n v="2106"/>
    <x v="4"/>
    <n v="2023"/>
    <x v="2"/>
    <n v="16025"/>
    <x v="3"/>
    <x v="0"/>
    <n v="39997"/>
    <s v="Storm"/>
    <s v="Mocha"/>
    <s v="All-wheel Drive"/>
    <n v="25"/>
    <s v="No"/>
    <x v="5"/>
  </r>
  <r>
    <n v="2107"/>
    <x v="7"/>
    <n v="2018"/>
    <x v="1"/>
    <n v="106043"/>
    <x v="1"/>
    <x v="0"/>
    <n v="15995"/>
    <s v="Glacier White"/>
    <s v="Charcoal"/>
    <s v="Front-wheel Drive"/>
    <n v="26"/>
    <s v="No"/>
    <x v="7"/>
  </r>
  <r>
    <n v="2108"/>
    <x v="9"/>
    <n v="2013"/>
    <x v="1"/>
    <n v="70296"/>
    <x v="1"/>
    <x v="0"/>
    <n v="15998"/>
    <s v="Green"/>
    <s v="Tan"/>
    <s v="Front-wheel Drive"/>
    <n v="23"/>
    <s v="Yes"/>
    <x v="7"/>
  </r>
  <r>
    <n v="2109"/>
    <x v="31"/>
    <n v="2021"/>
    <x v="1"/>
    <n v="25790"/>
    <x v="3"/>
    <x v="0"/>
    <n v="22998"/>
    <s v="Black"/>
    <s v="Black"/>
    <s v="Front-wheel Drive"/>
    <n v="31"/>
    <s v="No"/>
    <x v="7"/>
  </r>
  <r>
    <n v="2110"/>
    <x v="7"/>
    <n v="2022"/>
    <x v="1"/>
    <n v="20793"/>
    <x v="3"/>
    <x v="1"/>
    <n v="33495"/>
    <s v="Glacier White"/>
    <s v="Gray"/>
    <s v="Four-wheel Drive"/>
    <n v="17"/>
    <s v="No"/>
    <x v="11"/>
  </r>
  <r>
    <n v="2111"/>
    <x v="23"/>
    <n v="2024"/>
    <x v="0"/>
    <n v="3"/>
    <x v="2"/>
    <x v="0"/>
    <n v="43160"/>
    <s v="Radiant Red Metallic II"/>
    <s v="Beige"/>
    <s v="Front-wheel Drive"/>
    <n v="19"/>
    <s v="No"/>
    <x v="0"/>
  </r>
  <r>
    <n v="2112"/>
    <x v="9"/>
    <n v="2024"/>
    <x v="0"/>
    <n v="10"/>
    <x v="2"/>
    <x v="0"/>
    <n v="89345"/>
    <s v="Agate Black Metallic"/>
    <s v="Black"/>
    <s v="All-wheel Drive"/>
    <s v="-"/>
    <s v="No"/>
    <x v="12"/>
  </r>
  <r>
    <n v="2113"/>
    <x v="16"/>
    <n v="2024"/>
    <x v="0"/>
    <n v="314"/>
    <x v="2"/>
    <x v="0"/>
    <n v="59265"/>
    <s v="Mojave Silver Metallic"/>
    <s v="AMG Black"/>
    <s v="All-wheel Drive"/>
    <n v="23"/>
    <s v="No"/>
    <x v="0"/>
  </r>
  <r>
    <n v="2114"/>
    <x v="23"/>
    <n v="2024"/>
    <x v="0"/>
    <n v="10"/>
    <x v="2"/>
    <x v="0"/>
    <n v="43606"/>
    <s v="Crystal Black Pearl"/>
    <s v="Black"/>
    <s v="Front-wheel Drive"/>
    <n v="19"/>
    <s v="No"/>
    <x v="14"/>
  </r>
  <r>
    <n v="2115"/>
    <x v="29"/>
    <n v="2021"/>
    <x v="1"/>
    <n v="44580"/>
    <x v="3"/>
    <x v="1"/>
    <n v="31401"/>
    <s v="Vik Black"/>
    <s v="Black"/>
    <s v="All-wheel Drive"/>
    <n v="17"/>
    <s v="Yes"/>
    <x v="12"/>
  </r>
  <r>
    <n v="2116"/>
    <x v="8"/>
    <n v="2024"/>
    <x v="0"/>
    <n v="0"/>
    <x v="0"/>
    <x v="0"/>
    <n v="51585"/>
    <s v="Bright White Clearcoat"/>
    <s v="Black/Alloy/Black"/>
    <s v="Front-wheel Drive"/>
    <n v="19"/>
    <s v="No"/>
    <x v="10"/>
  </r>
  <r>
    <n v="2117"/>
    <x v="3"/>
    <n v="2016"/>
    <x v="1"/>
    <n v="140550"/>
    <x v="1"/>
    <x v="1"/>
    <n v="7995"/>
    <s v="Silver"/>
    <s v="Rock Gray"/>
    <s v="All-wheel Drive"/>
    <n v="20"/>
    <s v="Yes"/>
    <x v="7"/>
  </r>
  <r>
    <n v="2118"/>
    <x v="13"/>
    <n v="2013"/>
    <x v="1"/>
    <n v="142141"/>
    <x v="1"/>
    <x v="0"/>
    <n v="15896"/>
    <s v="Summit White"/>
    <s v="Gray Cloth"/>
    <s v="Rear-wheel Drive"/>
    <n v="15"/>
    <s v="No"/>
    <x v="7"/>
  </r>
  <r>
    <n v="2119"/>
    <x v="38"/>
    <n v="2016"/>
    <x v="1"/>
    <n v="82639"/>
    <x v="1"/>
    <x v="1"/>
    <n v="11543"/>
    <s v="Summit White"/>
    <s v="Ebony"/>
    <s v="Front-wheel Drive"/>
    <n v="28"/>
    <s v="No"/>
    <x v="11"/>
  </r>
  <r>
    <n v="2120"/>
    <x v="24"/>
    <n v="2023"/>
    <x v="0"/>
    <n v="4"/>
    <x v="2"/>
    <x v="1"/>
    <n v="46015"/>
    <s v="Red Carpet Metallic Tinted Clearcoat"/>
    <s v="Ebony"/>
    <s v="All-wheel Drive"/>
    <n v="21"/>
    <s v="No"/>
    <x v="7"/>
  </r>
  <r>
    <n v="2121"/>
    <x v="34"/>
    <n v="2019"/>
    <x v="1"/>
    <n v="51031"/>
    <x v="3"/>
    <x v="1"/>
    <n v="16895"/>
    <s v="Gray"/>
    <s v="Black"/>
    <s v="Front-wheel Drive"/>
    <n v="30"/>
    <s v="No"/>
    <x v="7"/>
  </r>
  <r>
    <n v="2122"/>
    <x v="9"/>
    <n v="2020"/>
    <x v="1"/>
    <n v="29284"/>
    <x v="3"/>
    <x v="0"/>
    <n v="22947"/>
    <s v="Black"/>
    <s v="Ebony"/>
    <s v="Front-wheel Drive"/>
    <n v="44"/>
    <s v="No"/>
    <x v="22"/>
  </r>
  <r>
    <n v="2123"/>
    <x v="5"/>
    <n v="2024"/>
    <x v="0"/>
    <n v="4"/>
    <x v="2"/>
    <x v="1"/>
    <n v="53451"/>
    <s v="Rocky Mountain Pearlcoat"/>
    <s v="Global Black"/>
    <s v="Four-wheel Drive"/>
    <n v="0"/>
    <s v="No"/>
    <x v="1"/>
  </r>
  <r>
    <n v="2124"/>
    <x v="11"/>
    <n v="2024"/>
    <x v="0"/>
    <n v="5"/>
    <x v="2"/>
    <x v="0"/>
    <n v="51649"/>
    <s v="Grand Blue"/>
    <s v="Sandstone Perf Lth-Appt"/>
    <s v="All-wheel Drive"/>
    <n v="20"/>
    <s v="No"/>
    <x v="12"/>
  </r>
  <r>
    <n v="2125"/>
    <x v="13"/>
    <n v="2024"/>
    <x v="0"/>
    <n v="1"/>
    <x v="2"/>
    <x v="0"/>
    <n v="41250"/>
    <s v="Summit White"/>
    <s v="Jet Black"/>
    <s v="Four-wheel Drive"/>
    <n v="18"/>
    <s v="No"/>
    <x v="0"/>
  </r>
  <r>
    <n v="2126"/>
    <x v="15"/>
    <n v="2024"/>
    <x v="2"/>
    <n v="2498"/>
    <x v="2"/>
    <x v="0"/>
    <n v="28000"/>
    <s v="Crystal Black Silica"/>
    <s v="Black"/>
    <s v="All-wheel Drive"/>
    <n v="27"/>
    <s v="Yes"/>
    <x v="14"/>
  </r>
  <r>
    <n v="2127"/>
    <x v="5"/>
    <n v="2024"/>
    <x v="0"/>
    <n v="0"/>
    <x v="0"/>
    <x v="1"/>
    <n v="44818"/>
    <s v="Bright White Clearcoat"/>
    <s v="Global Black"/>
    <s v="Four-wheel Drive"/>
    <n v="18"/>
    <s v="No"/>
    <x v="10"/>
  </r>
  <r>
    <n v="2128"/>
    <x v="13"/>
    <n v="2015"/>
    <x v="1"/>
    <n v="30468"/>
    <x v="3"/>
    <x v="0"/>
    <n v="16998"/>
    <s v="Black"/>
    <s v="Black"/>
    <s v="Front-wheel Drive"/>
    <n v="27"/>
    <s v="No"/>
    <x v="6"/>
  </r>
  <r>
    <n v="2129"/>
    <x v="10"/>
    <n v="2024"/>
    <x v="0"/>
    <n v="0"/>
    <x v="0"/>
    <x v="0"/>
    <n v="51940"/>
    <s v="Underground"/>
    <s v="Boulder/Black W/ Smoke Silver"/>
    <s v="Four-wheel Drive"/>
    <n v="19"/>
    <s v="No"/>
    <x v="11"/>
  </r>
  <r>
    <n v="2130"/>
    <x v="5"/>
    <n v="2024"/>
    <x v="0"/>
    <n v="10"/>
    <x v="2"/>
    <x v="1"/>
    <n v="25888"/>
    <s v="Diamond Black"/>
    <s v="Black"/>
    <s v="Four-wheel Drive"/>
    <n v="24"/>
    <s v="No"/>
    <x v="1"/>
  </r>
  <r>
    <n v="2131"/>
    <x v="6"/>
    <n v="2024"/>
    <x v="0"/>
    <n v="5"/>
    <x v="2"/>
    <x v="0"/>
    <n v="79022"/>
    <s v="Argent Silver Metallic"/>
    <s v="Sky Gray With Santorini Blue Accents"/>
    <s v="Rear-wheel Drive"/>
    <s v="-"/>
    <s v="No"/>
    <x v="14"/>
  </r>
  <r>
    <n v="2132"/>
    <x v="12"/>
    <n v="2017"/>
    <x v="1"/>
    <n v="85102"/>
    <x v="1"/>
    <x v="1"/>
    <n v="20495"/>
    <s v="Night Blue Metallic"/>
    <s v="Titan Black"/>
    <s v="Front-wheel Drive"/>
    <n v="25"/>
    <s v="No"/>
    <x v="7"/>
  </r>
  <r>
    <n v="2133"/>
    <x v="9"/>
    <n v="2024"/>
    <x v="0"/>
    <n v="0"/>
    <x v="0"/>
    <x v="0"/>
    <n v="31830"/>
    <s v="Terrain"/>
    <s v="Black Onyx"/>
    <s v="Front-wheel Drive"/>
    <n v="23"/>
    <s v="No"/>
    <x v="14"/>
  </r>
  <r>
    <n v="2134"/>
    <x v="38"/>
    <n v="2016"/>
    <x v="1"/>
    <n v="111826"/>
    <x v="1"/>
    <x v="0"/>
    <n v="15900"/>
    <s v="Dark Chocolate"/>
    <s v="Tan"/>
    <s v="All-wheel Drive"/>
    <n v="15"/>
    <s v="No"/>
    <x v="7"/>
  </r>
  <r>
    <n v="2135"/>
    <x v="28"/>
    <n v="2021"/>
    <x v="1"/>
    <n v="1798"/>
    <x v="2"/>
    <x v="0"/>
    <n v="468800"/>
    <s v="Gray"/>
    <s v="Black"/>
    <s v="Rear-wheel Drive"/>
    <n v="12"/>
    <s v="No"/>
    <x v="7"/>
  </r>
  <r>
    <n v="2136"/>
    <x v="7"/>
    <n v="2024"/>
    <x v="0"/>
    <n v="3"/>
    <x v="2"/>
    <x v="0"/>
    <n v="29197"/>
    <s v="Black"/>
    <s v="Charcoal"/>
    <s v="Front-wheel Drive"/>
    <n v="27"/>
    <s v="No"/>
    <x v="11"/>
  </r>
  <r>
    <n v="2137"/>
    <x v="24"/>
    <n v="2023"/>
    <x v="0"/>
    <n v="8"/>
    <x v="2"/>
    <x v="1"/>
    <n v="48662"/>
    <s v="Red Carpet Metallic Tinted Clearcoat"/>
    <s v="Cashew"/>
    <s v="All-wheel Drive"/>
    <n v="21"/>
    <s v="No"/>
    <x v="7"/>
  </r>
  <r>
    <n v="2138"/>
    <x v="39"/>
    <n v="2024"/>
    <x v="0"/>
    <n v="11"/>
    <x v="2"/>
    <x v="1"/>
    <n v="63185"/>
    <s v="Bright White Clearcoat"/>
    <s v="Black"/>
    <s v="Four-wheel Drive"/>
    <s v="-"/>
    <s v="No"/>
    <x v="11"/>
  </r>
  <r>
    <n v="2139"/>
    <x v="31"/>
    <n v="2024"/>
    <x v="0"/>
    <n v="5"/>
    <x v="2"/>
    <x v="1"/>
    <n v="33155"/>
    <s v="Hampton Gray"/>
    <s v="Gray"/>
    <s v="Front-wheel Drive"/>
    <n v="25"/>
    <s v="No"/>
    <x v="4"/>
  </r>
  <r>
    <n v="2140"/>
    <x v="9"/>
    <n v="2021"/>
    <x v="1"/>
    <n v="70459"/>
    <x v="1"/>
    <x v="0"/>
    <n v="21551"/>
    <s v="Agate Black Metallic"/>
    <s v="-"/>
    <s v="-"/>
    <s v="-"/>
    <s v="No"/>
    <x v="2"/>
  </r>
  <r>
    <n v="2141"/>
    <x v="34"/>
    <n v="2024"/>
    <x v="0"/>
    <n v="11"/>
    <x v="2"/>
    <x v="0"/>
    <n v="21396"/>
    <s v="Mars Orange"/>
    <s v="Black / Gray"/>
    <s v="Front-wheel Drive"/>
    <n v="29"/>
    <s v="No"/>
    <x v="18"/>
  </r>
  <r>
    <n v="2142"/>
    <x v="4"/>
    <n v="2019"/>
    <x v="1"/>
    <n v="33159"/>
    <x v="3"/>
    <x v="1"/>
    <n v="24900"/>
    <s v="Blue Ridge Mountain Metallic"/>
    <s v="Canberra Beige"/>
    <s v="All-wheel Drive"/>
    <n v="25"/>
    <s v="No"/>
    <x v="0"/>
  </r>
  <r>
    <n v="2143"/>
    <x v="55"/>
    <n v="2022"/>
    <x v="1"/>
    <n v="71340"/>
    <x v="1"/>
    <x v="0"/>
    <n v="24995"/>
    <s v="Black"/>
    <s v="Black"/>
    <s v="All-wheel Drive"/>
    <s v="-"/>
    <s v="Yes"/>
    <x v="14"/>
  </r>
  <r>
    <n v="2144"/>
    <x v="55"/>
    <n v="2021"/>
    <x v="1"/>
    <n v="60635"/>
    <x v="1"/>
    <x v="1"/>
    <n v="31777"/>
    <s v="Deep Blue Metallic"/>
    <s v="Black"/>
    <s v="All-wheel Drive"/>
    <s v="-"/>
    <s v="No"/>
    <x v="7"/>
  </r>
  <r>
    <n v="2145"/>
    <x v="4"/>
    <n v="2006"/>
    <x v="1"/>
    <n v="66997"/>
    <x v="1"/>
    <x v="1"/>
    <n v="8750"/>
    <s v="Titanium Silver Metallic"/>
    <s v="Black"/>
    <s v="Rear-wheel Drive"/>
    <n v="20"/>
    <s v="Yes"/>
    <x v="7"/>
  </r>
  <r>
    <n v="2146"/>
    <x v="15"/>
    <n v="2024"/>
    <x v="0"/>
    <n v="3"/>
    <x v="2"/>
    <x v="0"/>
    <n v="39585"/>
    <s v="Magnetite Gray Metallic"/>
    <s v="Black"/>
    <s v="All-wheel Drive"/>
    <n v="26"/>
    <s v="No"/>
    <x v="8"/>
  </r>
  <r>
    <n v="2147"/>
    <x v="22"/>
    <n v="2024"/>
    <x v="0"/>
    <n v="17"/>
    <x v="2"/>
    <x v="0"/>
    <n v="27610"/>
    <s v="Ceramic Metallic"/>
    <s v="Black/Black"/>
    <s v="All-wheel Drive"/>
    <n v="26"/>
    <s v="No"/>
    <x v="1"/>
  </r>
  <r>
    <n v="2148"/>
    <x v="34"/>
    <n v="2024"/>
    <x v="0"/>
    <n v="16"/>
    <x v="2"/>
    <x v="0"/>
    <n v="78805"/>
    <s v="Ivory"/>
    <s v="-"/>
    <s v="-"/>
    <s v="-"/>
    <s v="No"/>
    <x v="5"/>
  </r>
  <r>
    <n v="2149"/>
    <x v="34"/>
    <n v="2024"/>
    <x v="0"/>
    <n v="13"/>
    <x v="2"/>
    <x v="1"/>
    <n v="22568"/>
    <s v="Surf Blue"/>
    <s v="Black"/>
    <s v="Front-wheel Drive"/>
    <n v="29"/>
    <s v="No"/>
    <x v="14"/>
  </r>
  <r>
    <n v="2150"/>
    <x v="15"/>
    <n v="2024"/>
    <x v="0"/>
    <n v="3"/>
    <x v="2"/>
    <x v="1"/>
    <n v="35285"/>
    <s v="Cascade Green Silica"/>
    <s v="Gray"/>
    <s v="All-wheel Drive"/>
    <n v="26"/>
    <s v="No"/>
    <x v="1"/>
  </r>
  <r>
    <n v="2151"/>
    <x v="25"/>
    <n v="2007"/>
    <x v="1"/>
    <n v="149098"/>
    <x v="1"/>
    <x v="0"/>
    <n v="4900"/>
    <s v="Black Onyx"/>
    <s v="Gray"/>
    <s v="Front-wheel Drive"/>
    <n v="20"/>
    <s v="No"/>
    <x v="7"/>
  </r>
  <r>
    <n v="2152"/>
    <x v="34"/>
    <n v="2024"/>
    <x v="0"/>
    <n v="11"/>
    <x v="2"/>
    <x v="0"/>
    <n v="48280"/>
    <s v="Glacial White Pearl"/>
    <s v="Black"/>
    <s v="All-wheel Drive"/>
    <n v="22"/>
    <s v="No"/>
    <x v="14"/>
  </r>
  <r>
    <n v="2153"/>
    <x v="9"/>
    <n v="2024"/>
    <x v="0"/>
    <n v="0"/>
    <x v="0"/>
    <x v="1"/>
    <n v="75125"/>
    <s v="Antimatter Blue Metallic"/>
    <s v="Black"/>
    <s v="Four-wheel Drive"/>
    <s v="-"/>
    <s v="No"/>
    <x v="14"/>
  </r>
  <r>
    <n v="2154"/>
    <x v="7"/>
    <n v="2022"/>
    <x v="1"/>
    <n v="9421"/>
    <x v="2"/>
    <x v="1"/>
    <n v="26345"/>
    <s v="Magnetic Black"/>
    <s v="Graphite"/>
    <s v="All-wheel Drive"/>
    <n v="20"/>
    <s v="No"/>
    <x v="0"/>
  </r>
  <r>
    <n v="2155"/>
    <x v="9"/>
    <n v="2023"/>
    <x v="0"/>
    <n v="10"/>
    <x v="2"/>
    <x v="1"/>
    <n v="65235"/>
    <s v="Star White"/>
    <s v="Black"/>
    <s v="All-wheel Drive"/>
    <s v="-"/>
    <s v="No"/>
    <x v="12"/>
  </r>
  <r>
    <n v="2156"/>
    <x v="38"/>
    <n v="2014"/>
    <x v="1"/>
    <n v="80390"/>
    <x v="1"/>
    <x v="0"/>
    <n v="10985"/>
    <s v="Summit White"/>
    <s v="Ebony"/>
    <s v="Front-wheel Drive"/>
    <s v="-"/>
    <s v="No"/>
    <x v="7"/>
  </r>
  <r>
    <n v="2157"/>
    <x v="9"/>
    <n v="2024"/>
    <x v="0"/>
    <n v="15"/>
    <x v="2"/>
    <x v="0"/>
    <n v="35425"/>
    <s v="CARBONIZED GRAY METALLIC"/>
    <s v="NAVY PIER -MED SLATE TRIM"/>
    <s v="Front-wheel Drive"/>
    <n v="42"/>
    <s v="No"/>
    <x v="14"/>
  </r>
  <r>
    <n v="2158"/>
    <x v="24"/>
    <n v="2010"/>
    <x v="1"/>
    <n v="140189"/>
    <x v="1"/>
    <x v="0"/>
    <n v="6991"/>
    <s v="Tuxedo Black Clearcoat Metallic"/>
    <s v="Dark Charcoal"/>
    <s v="Front-wheel Drive"/>
    <n v="18"/>
    <s v="No"/>
    <x v="1"/>
  </r>
  <r>
    <n v="2159"/>
    <x v="13"/>
    <n v="2019"/>
    <x v="1"/>
    <n v="42375"/>
    <x v="3"/>
    <x v="0"/>
    <n v="40950"/>
    <s v="Silver"/>
    <s v="Gray"/>
    <s v="Rear-wheel Drive ,"/>
    <s v="-"/>
    <s v="Yes"/>
    <x v="7"/>
  </r>
  <r>
    <n v="2160"/>
    <x v="13"/>
    <n v="2017"/>
    <x v="1"/>
    <n v="108164"/>
    <x v="1"/>
    <x v="0"/>
    <n v="7555"/>
    <s v="Mosaic Black Metallic"/>
    <s v="Jet Black"/>
    <s v="Front-wheel Drive"/>
    <n v="24"/>
    <s v="No"/>
    <x v="7"/>
  </r>
  <r>
    <n v="2161"/>
    <x v="31"/>
    <n v="2024"/>
    <x v="0"/>
    <n v="13"/>
    <x v="2"/>
    <x v="0"/>
    <n v="32107"/>
    <s v="Denim Blue Pearl"/>
    <s v="Black"/>
    <s v="All-wheel Drive"/>
    <n v="24"/>
    <s v="No"/>
    <x v="1"/>
  </r>
  <r>
    <n v="2162"/>
    <x v="7"/>
    <n v="2024"/>
    <x v="0"/>
    <n v="0"/>
    <x v="0"/>
    <x v="0"/>
    <n v="29945"/>
    <s v="Gray Sky Pearl"/>
    <s v="Sport"/>
    <s v="All-wheel Drive"/>
    <n v="26"/>
    <s v="No"/>
    <x v="19"/>
  </r>
  <r>
    <n v="2163"/>
    <x v="10"/>
    <n v="2024"/>
    <x v="0"/>
    <n v="0"/>
    <x v="0"/>
    <x v="0"/>
    <n v="64128"/>
    <s v="Gray"/>
    <s v="Black"/>
    <s v="4WD"/>
    <n v="17"/>
    <s v="No"/>
    <x v="11"/>
  </r>
  <r>
    <n v="2164"/>
    <x v="15"/>
    <n v="2024"/>
    <x v="2"/>
    <n v="5524"/>
    <x v="2"/>
    <x v="1"/>
    <n v="29444"/>
    <s v="Crystal White Pearl"/>
    <s v="Gray"/>
    <s v="All-wheel Drive"/>
    <n v="26"/>
    <s v="No"/>
    <x v="1"/>
  </r>
  <r>
    <n v="2165"/>
    <x v="9"/>
    <n v="2014"/>
    <x v="1"/>
    <n v="73861"/>
    <x v="1"/>
    <x v="0"/>
    <n v="11989"/>
    <s v="Sterling Gray Metallic"/>
    <s v="Charcoal Black"/>
    <s v="Front-wheel Drive"/>
    <n v="23"/>
    <s v="No"/>
    <x v="0"/>
  </r>
  <r>
    <n v="2166"/>
    <x v="28"/>
    <n v="2016"/>
    <x v="1"/>
    <n v="34676"/>
    <x v="3"/>
    <x v="0"/>
    <n v="168800"/>
    <s v="Smoky Quartz"/>
    <s v="Moccasin"/>
    <s v="Rear-wheel Drive"/>
    <n v="13"/>
    <s v="No"/>
    <x v="7"/>
  </r>
  <r>
    <n v="2167"/>
    <x v="8"/>
    <n v="2017"/>
    <x v="1"/>
    <n v="109231"/>
    <x v="1"/>
    <x v="0"/>
    <n v="13995"/>
    <s v="Gray"/>
    <s v="Black"/>
    <s v="Front-wheel Drive"/>
    <n v="19"/>
    <s v="No"/>
    <x v="7"/>
  </r>
  <r>
    <n v="2168"/>
    <x v="35"/>
    <n v="2013"/>
    <x v="1"/>
    <n v="53388"/>
    <x v="3"/>
    <x v="0"/>
    <n v="40195"/>
    <s v="Bordeaux Pontevecchio Metallic"/>
    <s v="Marrone Corniola"/>
    <s v="Rear-wheel Drive"/>
    <n v="13"/>
    <s v="No"/>
    <x v="10"/>
  </r>
  <r>
    <n v="2169"/>
    <x v="34"/>
    <n v="2024"/>
    <x v="0"/>
    <n v="8"/>
    <x v="2"/>
    <x v="0"/>
    <n v="41490"/>
    <s v="Ebony Black"/>
    <s v="Black"/>
    <s v="All-wheel Drive"/>
    <n v="22"/>
    <s v="No"/>
    <x v="30"/>
  </r>
  <r>
    <n v="2170"/>
    <x v="55"/>
    <n v="2022"/>
    <x v="1"/>
    <n v="11340"/>
    <x v="3"/>
    <x v="0"/>
    <n v="39980"/>
    <s v="Pearl White Multi-Coat"/>
    <s v="Black"/>
    <s v="All-wheel Drive"/>
    <s v="-"/>
    <s v="Yes"/>
    <x v="6"/>
  </r>
  <r>
    <n v="2171"/>
    <x v="35"/>
    <n v="2024"/>
    <x v="0"/>
    <n v="10"/>
    <x v="2"/>
    <x v="1"/>
    <n v="103573"/>
    <s v="Blu"/>
    <s v="Black"/>
    <s v="All-wheel Drive"/>
    <n v="16"/>
    <s v="No"/>
    <x v="11"/>
  </r>
  <r>
    <n v="2172"/>
    <x v="16"/>
    <n v="2024"/>
    <x v="0"/>
    <n v="5"/>
    <x v="2"/>
    <x v="0"/>
    <n v="70619"/>
    <s v="Blue Gray"/>
    <s v="-"/>
    <s v="-"/>
    <s v="-"/>
    <s v="No"/>
    <x v="11"/>
  </r>
  <r>
    <n v="2173"/>
    <x v="38"/>
    <n v="2017"/>
    <x v="1"/>
    <n v="52054"/>
    <x v="3"/>
    <x v="1"/>
    <n v="17684"/>
    <s v="Midnight Amethyst Metallic"/>
    <s v="Light Neutral"/>
    <s v="All-wheel Drive"/>
    <n v="21"/>
    <s v="No"/>
    <x v="8"/>
  </r>
  <r>
    <n v="2174"/>
    <x v="3"/>
    <n v="2017"/>
    <x v="1"/>
    <n v="92172"/>
    <x v="1"/>
    <x v="0"/>
    <n v="21500"/>
    <s v="Glacier White Metallic"/>
    <s v="Rock Gray"/>
    <s v="All-wheel Drive"/>
    <n v="19"/>
    <s v="No"/>
    <x v="4"/>
  </r>
  <r>
    <n v="2175"/>
    <x v="23"/>
    <n v="2024"/>
    <x v="0"/>
    <n v="5"/>
    <x v="2"/>
    <x v="0"/>
    <n v="37510"/>
    <s v="Blue"/>
    <s v="Black"/>
    <s v="AWD"/>
    <n v="27"/>
    <s v="No"/>
    <x v="11"/>
  </r>
  <r>
    <n v="2176"/>
    <x v="55"/>
    <n v="2020"/>
    <x v="1"/>
    <n v="39980"/>
    <x v="3"/>
    <x v="0"/>
    <n v="25985"/>
    <s v="Midnight Silver Metallic"/>
    <s v="Black"/>
    <s v="All-wheel Drive"/>
    <s v="-"/>
    <s v="No"/>
    <x v="10"/>
  </r>
  <r>
    <n v="2177"/>
    <x v="16"/>
    <n v="2023"/>
    <x v="1"/>
    <n v="4266"/>
    <x v="2"/>
    <x v="0"/>
    <n v="48999"/>
    <s v="Arctic White"/>
    <s v="Black"/>
    <s v="Rear-wheel Drive"/>
    <s v="-"/>
    <s v="No"/>
    <x v="0"/>
  </r>
  <r>
    <n v="2178"/>
    <x v="23"/>
    <n v="2013"/>
    <x v="1"/>
    <n v="104412"/>
    <x v="1"/>
    <x v="0"/>
    <n v="11766"/>
    <s v="Gray"/>
    <s v="Gray"/>
    <s v="Front-wheel Drive"/>
    <n v="27"/>
    <s v="Yes"/>
    <x v="14"/>
  </r>
  <r>
    <n v="2179"/>
    <x v="33"/>
    <n v="2024"/>
    <x v="0"/>
    <n v="1"/>
    <x v="2"/>
    <x v="0"/>
    <n v="30055"/>
    <s v="Alloy Silver Metallic"/>
    <s v="Black"/>
    <s v="Four-wheel Drive"/>
    <n v="25"/>
    <s v="No"/>
    <x v="12"/>
  </r>
  <r>
    <n v="2180"/>
    <x v="13"/>
    <n v="2015"/>
    <x v="1"/>
    <n v="135079"/>
    <x v="1"/>
    <x v="1"/>
    <n v="9991"/>
    <s v="Designer White"/>
    <s v="Medium Pewter"/>
    <s v="Front-wheel Drive"/>
    <n v="24"/>
    <s v="Yes"/>
    <x v="13"/>
  </r>
  <r>
    <n v="2181"/>
    <x v="27"/>
    <n v="2018"/>
    <x v="2"/>
    <n v="1836"/>
    <x v="2"/>
    <x v="0"/>
    <n v="279999"/>
    <s v="Rosso Scuderia"/>
    <s v="Crema"/>
    <s v="Rear-wheel Drive"/>
    <n v="15"/>
    <s v="No"/>
    <x v="7"/>
  </r>
  <r>
    <n v="2182"/>
    <x v="9"/>
    <n v="2024"/>
    <x v="0"/>
    <n v="4"/>
    <x v="2"/>
    <x v="0"/>
    <n v="64482"/>
    <s v="Oxford White"/>
    <s v="Black Onyx"/>
    <s v="Four-wheel Drive"/>
    <n v="16"/>
    <s v="No"/>
    <x v="0"/>
  </r>
  <r>
    <n v="2183"/>
    <x v="7"/>
    <n v="2022"/>
    <x v="2"/>
    <n v="6873"/>
    <x v="2"/>
    <x v="0"/>
    <n v="22500"/>
    <s v="Magnetic Black"/>
    <s v="Charcoal"/>
    <s v="All-wheel Drive"/>
    <s v="-"/>
    <s v="No"/>
    <x v="0"/>
  </r>
  <r>
    <n v="2184"/>
    <x v="4"/>
    <n v="2018"/>
    <x v="1"/>
    <n v="35000"/>
    <x v="3"/>
    <x v="0"/>
    <n v="53000"/>
    <s v="Black"/>
    <s v="Black"/>
    <s v="Rear-wheel Drive ,"/>
    <s v="-"/>
    <s v="No"/>
    <x v="7"/>
  </r>
  <r>
    <n v="2185"/>
    <x v="7"/>
    <n v="2024"/>
    <x v="0"/>
    <n v="10"/>
    <x v="2"/>
    <x v="0"/>
    <n v="29485"/>
    <s v="Orange"/>
    <s v="Sport"/>
    <s v="Front-wheel Drive"/>
    <n v="30"/>
    <s v="No"/>
    <x v="8"/>
  </r>
  <r>
    <n v="2186"/>
    <x v="13"/>
    <n v="2021"/>
    <x v="2"/>
    <n v="22040"/>
    <x v="3"/>
    <x v="0"/>
    <n v="19999"/>
    <s v="Silver Ice Metallic"/>
    <s v="Medium Ash Gray"/>
    <s v="Front-wheel Drive"/>
    <n v="26"/>
    <s v="No"/>
    <x v="0"/>
  </r>
  <r>
    <n v="2187"/>
    <x v="5"/>
    <n v="2023"/>
    <x v="0"/>
    <n v="285"/>
    <x v="2"/>
    <x v="1"/>
    <n v="61250"/>
    <s v="Bright White Clearcoat"/>
    <s v="Global Black"/>
    <s v="Four-wheel Drive"/>
    <n v="0"/>
    <s v="No"/>
    <x v="18"/>
  </r>
  <r>
    <n v="2188"/>
    <x v="16"/>
    <n v="2013"/>
    <x v="1"/>
    <n v="86177"/>
    <x v="1"/>
    <x v="0"/>
    <n v="29995"/>
    <s v="Black"/>
    <s v="Black"/>
    <s v="Rear-wheel Drive"/>
    <n v="17"/>
    <s v="Yes"/>
    <x v="20"/>
  </r>
  <r>
    <n v="2189"/>
    <x v="22"/>
    <n v="2024"/>
    <x v="0"/>
    <n v="159"/>
    <x v="2"/>
    <x v="0"/>
    <n v="36210"/>
    <s v="Wind Chill Pearl"/>
    <s v="Black W/ Gray"/>
    <s v="All-wheel Drive"/>
    <n v="24"/>
    <s v="No"/>
    <x v="5"/>
  </r>
  <r>
    <n v="2190"/>
    <x v="9"/>
    <n v="2024"/>
    <x v="0"/>
    <n v="8"/>
    <x v="2"/>
    <x v="0"/>
    <n v="45545"/>
    <s v="Agate Black Metallic"/>
    <s v="Activex Seat Material Ebony Interior"/>
    <s v="Four-wheel Drive"/>
    <n v="20"/>
    <s v="No"/>
    <x v="1"/>
  </r>
  <r>
    <n v="2191"/>
    <x v="16"/>
    <n v="2023"/>
    <x v="0"/>
    <n v="5"/>
    <x v="2"/>
    <x v="0"/>
    <n v="48323"/>
    <s v="Arctic White"/>
    <s v="-"/>
    <s v="-"/>
    <s v="-"/>
    <s v="No"/>
    <x v="11"/>
  </r>
  <r>
    <n v="2192"/>
    <x v="10"/>
    <n v="2008"/>
    <x v="1"/>
    <n v="68901"/>
    <x v="1"/>
    <x v="0"/>
    <n v="12995"/>
    <s v="Silver"/>
    <s v="Gray"/>
    <s v="Front-wheel Drive"/>
    <n v="26"/>
    <s v="No"/>
    <x v="6"/>
  </r>
  <r>
    <n v="2193"/>
    <x v="7"/>
    <n v="2024"/>
    <x v="0"/>
    <n v="10"/>
    <x v="2"/>
    <x v="0"/>
    <n v="23720"/>
    <s v="Aspen White"/>
    <s v="Charcoal"/>
    <s v="Front-wheel Drive"/>
    <n v="30"/>
    <s v="No"/>
    <x v="8"/>
  </r>
  <r>
    <n v="2194"/>
    <x v="22"/>
    <n v="2024"/>
    <x v="0"/>
    <n v="10"/>
    <x v="2"/>
    <x v="0"/>
    <n v="32085"/>
    <s v="Rhodium White Metallic"/>
    <s v="Parchment"/>
    <s v="All-wheel Drive"/>
    <n v="23"/>
    <s v="No"/>
    <x v="11"/>
  </r>
  <r>
    <n v="2196"/>
    <x v="7"/>
    <n v="2012"/>
    <x v="1"/>
    <n v="53403"/>
    <x v="3"/>
    <x v="0"/>
    <n v="23950"/>
    <s v="Night Armor"/>
    <s v="Gray/Steel"/>
    <s v="Four-wheel Drive"/>
    <n v="15"/>
    <s v="No"/>
    <x v="14"/>
  </r>
  <r>
    <n v="2197"/>
    <x v="39"/>
    <n v="2021"/>
    <x v="1"/>
    <n v="74948"/>
    <x v="1"/>
    <x v="0"/>
    <n v="24949"/>
    <s v="Granite Crystal Metallic Clearcoat"/>
    <s v="Diesel Gray/Black"/>
    <s v="Four-wheel Drive"/>
    <n v="16"/>
    <s v="No"/>
    <x v="14"/>
  </r>
  <r>
    <n v="2198"/>
    <x v="39"/>
    <n v="2023"/>
    <x v="0"/>
    <n v="23"/>
    <x v="2"/>
    <x v="1"/>
    <n v="54200"/>
    <s v="Delmonico Red Pearlcoat"/>
    <s v="Black"/>
    <s v="Four-wheel Drive"/>
    <s v="-"/>
    <s v="No"/>
    <x v="9"/>
  </r>
  <r>
    <n v="2199"/>
    <x v="7"/>
    <n v="2024"/>
    <x v="0"/>
    <n v="5"/>
    <x v="2"/>
    <x v="0"/>
    <n v="23297"/>
    <s v="Black"/>
    <s v="Charcoal"/>
    <s v="Front-wheel Drive"/>
    <n v="30"/>
    <s v="No"/>
    <x v="11"/>
  </r>
  <r>
    <n v="2200"/>
    <x v="5"/>
    <n v="2024"/>
    <x v="0"/>
    <n v="0"/>
    <x v="0"/>
    <x v="1"/>
    <n v="32403"/>
    <s v="Metallic"/>
    <s v="Black"/>
    <s v="Four-wheel Drive"/>
    <n v="24"/>
    <s v="No"/>
    <x v="12"/>
  </r>
  <r>
    <n v="2201"/>
    <x v="13"/>
    <n v="2022"/>
    <x v="1"/>
    <n v="82623"/>
    <x v="1"/>
    <x v="0"/>
    <n v="40994"/>
    <s v="Black"/>
    <s v="Jet Black"/>
    <s v="Four-wheel Drive"/>
    <n v="14"/>
    <s v="No"/>
    <x v="4"/>
  </r>
  <r>
    <n v="2202"/>
    <x v="9"/>
    <n v="2024"/>
    <x v="0"/>
    <n v="5"/>
    <x v="2"/>
    <x v="0"/>
    <n v="53040"/>
    <s v="Oxford White"/>
    <s v="-"/>
    <s v="-"/>
    <s v="-"/>
    <s v="No"/>
    <x v="11"/>
  </r>
  <r>
    <n v="2203"/>
    <x v="11"/>
    <n v="2024"/>
    <x v="0"/>
    <n v="8"/>
    <x v="2"/>
    <x v="0"/>
    <n v="84610"/>
    <s v="Hermosa Blue"/>
    <s v="E/Sahara Sto"/>
    <s v="Four-wheel Drive"/>
    <n v="13"/>
    <s v="No"/>
    <x v="4"/>
  </r>
  <r>
    <n v="2204"/>
    <x v="7"/>
    <n v="2024"/>
    <x v="0"/>
    <n v="10"/>
    <x v="2"/>
    <x v="0"/>
    <n v="30335"/>
    <s v="White"/>
    <s v="Charcoal"/>
    <s v="All-wheel Drive"/>
    <n v="26"/>
    <s v="No"/>
    <x v="8"/>
  </r>
  <r>
    <n v="2205"/>
    <x v="9"/>
    <n v="2019"/>
    <x v="1"/>
    <n v="70554"/>
    <x v="1"/>
    <x v="0"/>
    <n v="12900"/>
    <s v="Oxford White"/>
    <s v="Chromite Gray/Charcoal Black"/>
    <s v="Front-wheel Drive"/>
    <n v="21"/>
    <s v="Yes"/>
    <x v="7"/>
  </r>
  <r>
    <n v="2206"/>
    <x v="15"/>
    <n v="2024"/>
    <x v="0"/>
    <n v="2"/>
    <x v="2"/>
    <x v="0"/>
    <n v="35830"/>
    <s v="Magnetite Gray Metallic"/>
    <s v="Gray"/>
    <s v="All-wheel Drive"/>
    <n v="26"/>
    <s v="No"/>
    <x v="8"/>
  </r>
  <r>
    <n v="2207"/>
    <x v="12"/>
    <n v="2021"/>
    <x v="1"/>
    <n v="24989"/>
    <x v="3"/>
    <x v="0"/>
    <n v="35995"/>
    <s v="-"/>
    <s v="-"/>
    <s v="-"/>
    <s v="-"/>
    <s v="No"/>
    <x v="14"/>
  </r>
  <r>
    <n v="2208"/>
    <x v="5"/>
    <n v="2024"/>
    <x v="0"/>
    <n v="10"/>
    <x v="2"/>
    <x v="0"/>
    <n v="34535"/>
    <s v="Diamond Black"/>
    <s v="Black"/>
    <s v="Four-wheel Drive"/>
    <n v="24"/>
    <s v="No"/>
    <x v="8"/>
  </r>
  <r>
    <n v="2209"/>
    <x v="5"/>
    <n v="2022"/>
    <x v="1"/>
    <n v="12560"/>
    <x v="3"/>
    <x v="1"/>
    <n v="27000"/>
    <s v="Redline Pearlcoat"/>
    <s v="Black"/>
    <s v="Four-wheel Drive"/>
    <n v="22"/>
    <s v="No"/>
    <x v="9"/>
  </r>
  <r>
    <n v="2210"/>
    <x v="23"/>
    <n v="2018"/>
    <x v="1"/>
    <n v="24044"/>
    <x v="3"/>
    <x v="0"/>
    <n v="26985"/>
    <s v="Modern Steel Metallic"/>
    <s v="Gray"/>
    <s v="Front-wheel Drive"/>
    <n v="26"/>
    <s v="No"/>
    <x v="7"/>
  </r>
  <r>
    <n v="2211"/>
    <x v="5"/>
    <n v="2024"/>
    <x v="0"/>
    <n v="0"/>
    <x v="0"/>
    <x v="0"/>
    <n v="53035"/>
    <s v="Diamond Black"/>
    <s v="Global Black"/>
    <s v="4WD"/>
    <n v="18"/>
    <s v="No"/>
    <x v="0"/>
  </r>
  <r>
    <n v="2212"/>
    <x v="38"/>
    <n v="2021"/>
    <x v="2"/>
    <n v="8944"/>
    <x v="2"/>
    <x v="0"/>
    <n v="34950"/>
    <s v="Cinnabar Metallic"/>
    <s v="Whisper Beige"/>
    <s v="All-wheel Drive"/>
    <n v="22"/>
    <s v="No"/>
    <x v="8"/>
  </r>
  <r>
    <n v="2213"/>
    <x v="55"/>
    <n v="2019"/>
    <x v="1"/>
    <n v="21482"/>
    <x v="3"/>
    <x v="0"/>
    <n v="26372"/>
    <s v="Pearl White"/>
    <s v="White/Black"/>
    <s v="All-wheel Drive"/>
    <s v="-"/>
    <s v="No"/>
    <x v="0"/>
  </r>
  <r>
    <n v="2214"/>
    <x v="31"/>
    <n v="2024"/>
    <x v="0"/>
    <n v="12"/>
    <x v="2"/>
    <x v="0"/>
    <n v="47825"/>
    <s v="Brass"/>
    <s v="Black"/>
    <s v="All-wheel Drive"/>
    <s v="-"/>
    <s v="No"/>
    <x v="1"/>
  </r>
  <r>
    <n v="2215"/>
    <x v="12"/>
    <n v="2024"/>
    <x v="2"/>
    <n v="3223"/>
    <x v="2"/>
    <x v="0"/>
    <n v="36995"/>
    <s v="Pure White"/>
    <s v="Titan Black"/>
    <s v="All-wheel Drive"/>
    <n v="19"/>
    <s v="No"/>
    <x v="12"/>
  </r>
  <r>
    <n v="2216"/>
    <x v="9"/>
    <n v="2024"/>
    <x v="0"/>
    <n v="5"/>
    <x v="2"/>
    <x v="0"/>
    <n v="43630"/>
    <s v="Stone Blue Metallic"/>
    <s v="Ebony"/>
    <s v="Four-wheel Drive"/>
    <s v="-"/>
    <s v="No"/>
    <x v="11"/>
  </r>
  <r>
    <n v="2217"/>
    <x v="13"/>
    <n v="2023"/>
    <x v="2"/>
    <n v="11120"/>
    <x v="3"/>
    <x v="0"/>
    <n v="44989"/>
    <s v="Sharkskin Metallic"/>
    <s v="Jet Black"/>
    <s v="Rear-wheel Drive"/>
    <n v="16"/>
    <s v="No"/>
    <x v="14"/>
  </r>
  <r>
    <n v="2218"/>
    <x v="13"/>
    <n v="2020"/>
    <x v="2"/>
    <n v="36952"/>
    <x v="3"/>
    <x v="1"/>
    <n v="18290"/>
    <s v="Mosaic Black Metallic"/>
    <s v="Jet Black"/>
    <s v="Front-wheel Drive"/>
    <n v="26"/>
    <s v="No"/>
    <x v="13"/>
  </r>
  <r>
    <n v="2219"/>
    <x v="15"/>
    <n v="2024"/>
    <x v="0"/>
    <n v="10"/>
    <x v="2"/>
    <x v="0"/>
    <n v="42554"/>
    <s v="Magnetite Gray Metallic"/>
    <s v="Black"/>
    <s v="All-wheel Drive"/>
    <n v="26"/>
    <s v="No"/>
    <x v="14"/>
  </r>
  <r>
    <n v="2220"/>
    <x v="5"/>
    <n v="2024"/>
    <x v="0"/>
    <n v="12"/>
    <x v="2"/>
    <x v="1"/>
    <n v="46257"/>
    <s v="Midnight Sky"/>
    <s v="Global Black"/>
    <s v="Four-wheel Drive"/>
    <n v="18"/>
    <s v="No"/>
    <x v="1"/>
  </r>
  <r>
    <n v="2221"/>
    <x v="9"/>
    <n v="2020"/>
    <x v="2"/>
    <n v="25364"/>
    <x v="3"/>
    <x v="0"/>
    <n v="32995"/>
    <s v="Shadow Black"/>
    <s v="Ebony"/>
    <s v="Four-wheel Drive"/>
    <n v="20"/>
    <s v="No"/>
    <x v="11"/>
  </r>
  <r>
    <n v="2222"/>
    <x v="23"/>
    <n v="2021"/>
    <x v="1"/>
    <n v="35761"/>
    <x v="3"/>
    <x v="0"/>
    <n v="30998"/>
    <s v="Silver"/>
    <s v="Gray"/>
    <s v="All-wheel Drive"/>
    <n v="27"/>
    <s v="No"/>
    <x v="7"/>
  </r>
  <r>
    <n v="2223"/>
    <x v="24"/>
    <n v="2020"/>
    <x v="1"/>
    <n v="25432"/>
    <x v="3"/>
    <x v="1"/>
    <n v="25673"/>
    <s v="White Platinum Tri-Coat Metallic"/>
    <s v="Cappuccino"/>
    <s v="All-wheel Drive"/>
    <n v="20"/>
    <s v="No"/>
    <x v="4"/>
  </r>
  <r>
    <n v="2224"/>
    <x v="10"/>
    <n v="2001"/>
    <x v="1"/>
    <n v="198653"/>
    <x v="1"/>
    <x v="0"/>
    <n v="6000"/>
    <s v="Black"/>
    <s v="Beige"/>
    <s v="Four-wheel Drive ,"/>
    <s v="-"/>
    <s v="Yes"/>
    <x v="7"/>
  </r>
  <r>
    <n v="2225"/>
    <x v="4"/>
    <n v="2024"/>
    <x v="0"/>
    <n v="10"/>
    <x v="2"/>
    <x v="0"/>
    <n v="79980"/>
    <s v="San Remo Green Metallic"/>
    <s v="Mocha"/>
    <s v="All-wheel Drive"/>
    <n v="22"/>
    <s v="No"/>
    <x v="5"/>
  </r>
  <r>
    <n v="2226"/>
    <x v="6"/>
    <n v="2015"/>
    <x v="1"/>
    <n v="108425"/>
    <x v="1"/>
    <x v="0"/>
    <n v="26490"/>
    <s v="BLK"/>
    <s v="BLK"/>
    <s v="Four-wheel Drive"/>
    <n v="14"/>
    <s v="Yes"/>
    <x v="13"/>
  </r>
  <r>
    <n v="2227"/>
    <x v="32"/>
    <n v="2024"/>
    <x v="0"/>
    <n v="3"/>
    <x v="2"/>
    <x v="0"/>
    <n v="51500"/>
    <s v="Thunderstorm Gray"/>
    <s v="Jet Black"/>
    <s v="Four-wheel Drive"/>
    <n v="15"/>
    <s v="No"/>
    <x v="11"/>
  </r>
  <r>
    <n v="2228"/>
    <x v="31"/>
    <n v="2024"/>
    <x v="0"/>
    <n v="14"/>
    <x v="2"/>
    <x v="1"/>
    <n v="50812"/>
    <s v="Typhoon Silver"/>
    <s v="Black"/>
    <s v="All-wheel Drive"/>
    <n v="19"/>
    <s v="No"/>
    <x v="7"/>
  </r>
  <r>
    <n v="2229"/>
    <x v="49"/>
    <n v="2009"/>
    <x v="1"/>
    <n v="47318"/>
    <x v="3"/>
    <x v="0"/>
    <n v="10995"/>
    <s v="Gray"/>
    <s v="Black"/>
    <s v="Front-wheel Drive"/>
    <n v="32"/>
    <s v="No"/>
    <x v="6"/>
  </r>
  <r>
    <n v="2230"/>
    <x v="33"/>
    <n v="2024"/>
    <x v="0"/>
    <n v="2"/>
    <x v="2"/>
    <x v="0"/>
    <n v="36385"/>
    <s v="White Diamond"/>
    <s v="Black"/>
    <s v="Four-wheel Drive"/>
    <n v="24"/>
    <s v="No"/>
    <x v="12"/>
  </r>
  <r>
    <n v="2231"/>
    <x v="27"/>
    <n v="2002"/>
    <x v="1"/>
    <n v="15971"/>
    <x v="3"/>
    <x v="0"/>
    <n v="109999"/>
    <s v="-"/>
    <s v="-"/>
    <s v=""/>
    <s v="-"/>
    <s v="No"/>
    <x v="7"/>
  </r>
  <r>
    <n v="2232"/>
    <x v="6"/>
    <n v="2020"/>
    <x v="1"/>
    <n v="74425"/>
    <x v="1"/>
    <x v="1"/>
    <n v="22530"/>
    <s v="Stellar Black Metallic"/>
    <s v="Jet Black"/>
    <s v="Front-wheel Drive"/>
    <n v="18"/>
    <s v="No"/>
    <x v="4"/>
  </r>
  <r>
    <n v="2233"/>
    <x v="13"/>
    <n v="2024"/>
    <x v="0"/>
    <n v="2"/>
    <x v="2"/>
    <x v="0"/>
    <n v="29130"/>
    <s v="Mosaic Black Metallic"/>
    <s v="Medium Ash Gray"/>
    <s v="Front-wheel Drive"/>
    <n v="26"/>
    <s v="No"/>
    <x v="10"/>
  </r>
  <r>
    <n v="2234"/>
    <x v="0"/>
    <n v="2020"/>
    <x v="1"/>
    <n v="75453"/>
    <x v="1"/>
    <x v="0"/>
    <n v="39988"/>
    <s v="Black Onyx"/>
    <s v="Black"/>
    <s v="Four-wheel Drive"/>
    <n v="15"/>
    <s v="Yes"/>
    <x v="12"/>
  </r>
  <r>
    <n v="2235"/>
    <x v="1"/>
    <n v="2021"/>
    <x v="1"/>
    <n v="27809"/>
    <x v="3"/>
    <x v="1"/>
    <n v="29995"/>
    <s v="Lunar Silver Metallic"/>
    <s v="Ebony"/>
    <s v="All-wheel Drive"/>
    <n v="21"/>
    <s v="No"/>
    <x v="8"/>
  </r>
  <r>
    <n v="2236"/>
    <x v="15"/>
    <n v="2024"/>
    <x v="0"/>
    <n v="6"/>
    <x v="2"/>
    <x v="0"/>
    <n v="35458"/>
    <s v="-"/>
    <s v="-"/>
    <s v="-"/>
    <s v="-"/>
    <s v="No"/>
    <x v="11"/>
  </r>
  <r>
    <n v="2237"/>
    <x v="34"/>
    <n v="2024"/>
    <x v="0"/>
    <n v="1"/>
    <x v="2"/>
    <x v="0"/>
    <n v="22240"/>
    <s v="Orange"/>
    <s v="-"/>
    <s v="-"/>
    <s v="-"/>
    <s v="No"/>
    <x v="4"/>
  </r>
  <r>
    <n v="2238"/>
    <x v="13"/>
    <n v="2024"/>
    <x v="0"/>
    <n v="2"/>
    <x v="2"/>
    <x v="0"/>
    <n v="32956"/>
    <s v="Summit White"/>
    <s v="Jet Black/Medium Gray"/>
    <s v="Front-wheel Drive"/>
    <n v="22"/>
    <s v="No"/>
    <x v="5"/>
  </r>
  <r>
    <n v="2239"/>
    <x v="6"/>
    <n v="2018"/>
    <x v="1"/>
    <n v="43099"/>
    <x v="3"/>
    <x v="0"/>
    <n v="39010"/>
    <s v="Black Raven"/>
    <s v="Black"/>
    <s v="Four-wheel Drive"/>
    <n v="14"/>
    <s v="No"/>
    <x v="11"/>
  </r>
  <r>
    <n v="2240"/>
    <x v="10"/>
    <n v="2007"/>
    <x v="1"/>
    <n v="153599"/>
    <x v="1"/>
    <x v="0"/>
    <n v="12995"/>
    <s v="Blue"/>
    <s v="-"/>
    <s v="-"/>
    <s v="-"/>
    <s v="No"/>
    <x v="7"/>
  </r>
  <r>
    <n v="2241"/>
    <x v="14"/>
    <n v="2010"/>
    <x v="1"/>
    <n v="56193"/>
    <x v="1"/>
    <x v="0"/>
    <n v="22588"/>
    <s v="Emerald Fire"/>
    <s v="Caramel"/>
    <s v="Rear-wheel Drive"/>
    <n v="16"/>
    <s v="Yes"/>
    <x v="13"/>
  </r>
  <r>
    <n v="2242"/>
    <x v="5"/>
    <n v="2021"/>
    <x v="1"/>
    <n v="34590"/>
    <x v="3"/>
    <x v="0"/>
    <n v="26000"/>
    <s v="Bright White Clearcoat"/>
    <s v="Black"/>
    <s v="Four-wheel Drive"/>
    <n v="19"/>
    <s v="No"/>
    <x v="4"/>
  </r>
  <r>
    <n v="2243"/>
    <x v="34"/>
    <n v="2024"/>
    <x v="0"/>
    <n v="10"/>
    <x v="2"/>
    <x v="0"/>
    <n v="27052"/>
    <s v="Gravity Gray"/>
    <s v="Black"/>
    <s v="Front-wheel Drive"/>
    <n v="28"/>
    <s v="No"/>
    <x v="30"/>
  </r>
  <r>
    <n v="2244"/>
    <x v="7"/>
    <n v="2024"/>
    <x v="0"/>
    <n v="5"/>
    <x v="2"/>
    <x v="0"/>
    <n v="40320"/>
    <s v="Everest White P"/>
    <s v="Charcoal"/>
    <s v="All-wheel Drive"/>
    <s v="-"/>
    <s v="No"/>
    <x v="0"/>
  </r>
  <r>
    <n v="2245"/>
    <x v="9"/>
    <n v="2016"/>
    <x v="1"/>
    <n v="41803"/>
    <x v="3"/>
    <x v="1"/>
    <n v="20824"/>
    <s v="Black"/>
    <s v="-"/>
    <s v="-"/>
    <s v="-"/>
    <s v="No"/>
    <x v="7"/>
  </r>
  <r>
    <n v="2246"/>
    <x v="13"/>
    <n v="2021"/>
    <x v="1"/>
    <n v="108682"/>
    <x v="1"/>
    <x v="0"/>
    <n v="15995"/>
    <s v="Summit White"/>
    <s v="Medium Ash Gray"/>
    <s v="All-wheel Drive"/>
    <n v="25"/>
    <s v="No"/>
    <x v="7"/>
  </r>
  <r>
    <n v="2247"/>
    <x v="39"/>
    <n v="2017"/>
    <x v="1"/>
    <n v="129587"/>
    <x v="1"/>
    <x v="1"/>
    <n v="22995"/>
    <s v="Silver"/>
    <s v="Black"/>
    <s v="Four-wheel Drive"/>
    <n v="16"/>
    <s v="No"/>
    <x v="7"/>
  </r>
  <r>
    <n v="2248"/>
    <x v="0"/>
    <n v="2024"/>
    <x v="0"/>
    <n v="0"/>
    <x v="0"/>
    <x v="0"/>
    <n v="115425"/>
    <s v="Infrared"/>
    <s v="Black W/ Satin Metallic Trim"/>
    <s v="Rear-wheel Drive"/>
    <n v="15"/>
    <s v="No"/>
    <x v="12"/>
  </r>
  <r>
    <n v="2249"/>
    <x v="39"/>
    <n v="2024"/>
    <x v="0"/>
    <n v="10"/>
    <x v="2"/>
    <x v="1"/>
    <n v="65855"/>
    <s v="Granite Crystal Clearcoat Metallic"/>
    <s v="Black"/>
    <s v="Four-wheel Drive"/>
    <s v="-"/>
    <s v="No"/>
    <x v="11"/>
  </r>
  <r>
    <n v="2250"/>
    <x v="13"/>
    <n v="2024"/>
    <x v="0"/>
    <n v="2"/>
    <x v="2"/>
    <x v="0"/>
    <n v="30270"/>
    <s v="Fountain Blue"/>
    <s v="Jet Black"/>
    <s v="All-wheel Drive"/>
    <n v="26"/>
    <s v="No"/>
    <x v="12"/>
  </r>
  <r>
    <n v="2251"/>
    <x v="3"/>
    <n v="2024"/>
    <x v="2"/>
    <n v="2023"/>
    <x v="2"/>
    <x v="0"/>
    <n v="54444"/>
    <s v="Daytona Gray Pearl Effect"/>
    <s v="Black"/>
    <s v="All-wheel Drive"/>
    <n v="22"/>
    <s v="No"/>
    <x v="5"/>
  </r>
  <r>
    <n v="2252"/>
    <x v="1"/>
    <n v="2020"/>
    <x v="1"/>
    <n v="46539"/>
    <x v="3"/>
    <x v="1"/>
    <n v="25495"/>
    <s v="Platinum White Pearl"/>
    <s v="Ebony"/>
    <s v="Front-wheel Drive"/>
    <n v="22"/>
    <s v="Yes"/>
    <x v="8"/>
  </r>
  <r>
    <n v="2253"/>
    <x v="9"/>
    <n v="2022"/>
    <x v="1"/>
    <n v="22682"/>
    <x v="3"/>
    <x v="0"/>
    <n v="36195"/>
    <s v="Cactus"/>
    <s v="Ebony"/>
    <s v="Four-wheel Drive"/>
    <n v="19"/>
    <s v="No"/>
    <x v="14"/>
  </r>
  <r>
    <n v="2254"/>
    <x v="9"/>
    <n v="2024"/>
    <x v="0"/>
    <n v="838"/>
    <x v="2"/>
    <x v="1"/>
    <n v="38153"/>
    <s v="Carbonized Gray Metallic"/>
    <s v="Ebony"/>
    <s v="All-wheel Drive"/>
    <n v="21"/>
    <s v="No"/>
    <x v="11"/>
  </r>
  <r>
    <n v="2255"/>
    <x v="10"/>
    <n v="2024"/>
    <x v="0"/>
    <n v="5"/>
    <x v="2"/>
    <x v="0"/>
    <n v="33349"/>
    <s v="Wind Chill Prl"/>
    <s v="Blk Fabric"/>
    <s v="All-wheel Drive"/>
    <n v="29"/>
    <s v="No"/>
    <x v="8"/>
  </r>
  <r>
    <n v="2256"/>
    <x v="9"/>
    <n v="2018"/>
    <x v="1"/>
    <n v="65595"/>
    <x v="1"/>
    <x v="1"/>
    <n v="18000"/>
    <s v="Shadow Black"/>
    <s v="Medium Stone"/>
    <s v="Four-wheel Drive"/>
    <n v="16"/>
    <s v="Yes"/>
    <x v="5"/>
  </r>
  <r>
    <n v="2257"/>
    <x v="16"/>
    <n v="2021"/>
    <x v="1"/>
    <n v="12889"/>
    <x v="3"/>
    <x v="0"/>
    <n v="59999"/>
    <s v="Black"/>
    <s v="Black"/>
    <s v="All-wheel Drive"/>
    <n v="19"/>
    <s v="No"/>
    <x v="0"/>
  </r>
  <r>
    <n v="2258"/>
    <x v="5"/>
    <n v="2024"/>
    <x v="0"/>
    <n v="23"/>
    <x v="2"/>
    <x v="1"/>
    <n v="41312"/>
    <s v="Silver Zynith"/>
    <s v="Global Black"/>
    <s v="Four-wheel Drive"/>
    <n v="18"/>
    <s v="No"/>
    <x v="8"/>
  </r>
  <r>
    <n v="2259"/>
    <x v="11"/>
    <n v="2015"/>
    <x v="1"/>
    <n v="65145"/>
    <x v="1"/>
    <x v="0"/>
    <n v="19420"/>
    <s v="Majestic White"/>
    <s v="Wheat"/>
    <s v="All-wheel Drive"/>
    <n v="18"/>
    <s v="No"/>
    <x v="0"/>
  </r>
  <r>
    <n v="2260"/>
    <x v="5"/>
    <n v="2018"/>
    <x v="1"/>
    <n v="50306"/>
    <x v="3"/>
    <x v="0"/>
    <n v="15999"/>
    <s v="Gray"/>
    <s v="Black"/>
    <s v="Front-wheel Drive"/>
    <n v="22"/>
    <s v="Yes"/>
    <x v="3"/>
  </r>
  <r>
    <n v="2261"/>
    <x v="55"/>
    <n v="2019"/>
    <x v="1"/>
    <n v="90492"/>
    <x v="1"/>
    <x v="1"/>
    <n v="16995"/>
    <s v="Pearl White Multi-Coat"/>
    <s v="Black"/>
    <s v="Rear-wheel Drive"/>
    <s v="-"/>
    <s v="Yes"/>
    <x v="7"/>
  </r>
  <r>
    <n v="2262"/>
    <x v="6"/>
    <n v="2024"/>
    <x v="0"/>
    <n v="15"/>
    <x v="2"/>
    <x v="0"/>
    <n v="83777"/>
    <s v="Crystal White Tricoat"/>
    <s v="Juniper With Sky Gray Accents"/>
    <s v="Rear-wheel Drive"/>
    <s v="-"/>
    <s v="No"/>
    <x v="14"/>
  </r>
  <r>
    <n v="2263"/>
    <x v="3"/>
    <n v="2019"/>
    <x v="1"/>
    <n v="69244"/>
    <x v="1"/>
    <x v="0"/>
    <n v="36495"/>
    <s v="Glacier White Metallic"/>
    <s v="Black"/>
    <s v="All-wheel Drive"/>
    <n v="17"/>
    <s v="No"/>
    <x v="14"/>
  </r>
  <r>
    <n v="2264"/>
    <x v="5"/>
    <n v="2024"/>
    <x v="0"/>
    <n v="10"/>
    <x v="2"/>
    <x v="1"/>
    <n v="46170"/>
    <s v="Baltic Gray Metallic Clearcoat"/>
    <s v="Global Black"/>
    <s v="Four-wheel Drive"/>
    <n v="18"/>
    <s v="No"/>
    <x v="4"/>
  </r>
  <r>
    <n v="2265"/>
    <x v="24"/>
    <n v="2023"/>
    <x v="1"/>
    <n v="6222"/>
    <x v="2"/>
    <x v="0"/>
    <n v="47500"/>
    <s v="Black"/>
    <s v="Brown"/>
    <s v="All-wheel Drive"/>
    <n v="20"/>
    <s v="No"/>
    <x v="15"/>
  </r>
  <r>
    <n v="2266"/>
    <x v="24"/>
    <n v="2023"/>
    <x v="0"/>
    <n v="5"/>
    <x v="2"/>
    <x v="0"/>
    <n v="55030"/>
    <s v="Infinite Black Metallic"/>
    <s v="Ebony"/>
    <s v="All-wheel Drive"/>
    <s v="-"/>
    <s v="No"/>
    <x v="0"/>
  </r>
  <r>
    <n v="2267"/>
    <x v="5"/>
    <n v="2024"/>
    <x v="0"/>
    <n v="14"/>
    <x v="2"/>
    <x v="1"/>
    <n v="39224"/>
    <s v="Silver Zynith"/>
    <s v="Global Black"/>
    <s v="Four-wheel Drive"/>
    <n v="18"/>
    <s v="No"/>
    <x v="1"/>
  </r>
  <r>
    <n v="2268"/>
    <x v="1"/>
    <n v="2010"/>
    <x v="1"/>
    <n v="102355"/>
    <x v="1"/>
    <x v="0"/>
    <n v="9943"/>
    <s v="Purple"/>
    <s v="Beige"/>
    <s v="Front-wheel Drive"/>
    <n v="21"/>
    <s v="No"/>
    <x v="5"/>
  </r>
  <r>
    <n v="2269"/>
    <x v="9"/>
    <n v="2024"/>
    <x v="0"/>
    <n v="0"/>
    <x v="0"/>
    <x v="0"/>
    <n v="38670"/>
    <s v="Atlas Blue Metallic"/>
    <s v="Desert"/>
    <s v="All-wheel Drive"/>
    <n v="22"/>
    <s v="No"/>
    <x v="14"/>
  </r>
  <r>
    <n v="2270"/>
    <x v="16"/>
    <n v="2016"/>
    <x v="1"/>
    <n v="67427"/>
    <x v="1"/>
    <x v="0"/>
    <n v="40991"/>
    <s v="Black"/>
    <s v="Black"/>
    <s v="All-wheel Drive"/>
    <n v="16"/>
    <s v="Yes"/>
    <x v="7"/>
  </r>
  <r>
    <n v="2271"/>
    <x v="16"/>
    <n v="2024"/>
    <x v="0"/>
    <n v="3"/>
    <x v="2"/>
    <x v="0"/>
    <n v="62670"/>
    <s v="Gray"/>
    <s v="Black"/>
    <s v="AWD"/>
    <n v="23"/>
    <s v="No"/>
    <x v="11"/>
  </r>
  <r>
    <n v="2272"/>
    <x v="3"/>
    <n v="2022"/>
    <x v="1"/>
    <n v="35008"/>
    <x v="3"/>
    <x v="0"/>
    <n v="71540"/>
    <s v="Glacier White Metallic"/>
    <s v="Black"/>
    <s v="All-wheel Drive"/>
    <n v="18"/>
    <s v="No"/>
    <x v="2"/>
  </r>
  <r>
    <n v="2273"/>
    <x v="39"/>
    <n v="2023"/>
    <x v="0"/>
    <n v="10"/>
    <x v="2"/>
    <x v="0"/>
    <n v="60813"/>
    <s v="Bright White Clearcoat"/>
    <s v="Black"/>
    <s v="Front-wheel Drive"/>
    <s v="-"/>
    <s v="No"/>
    <x v="9"/>
  </r>
  <r>
    <n v="2274"/>
    <x v="16"/>
    <n v="2002"/>
    <x v="1"/>
    <n v="96645"/>
    <x v="1"/>
    <x v="0"/>
    <n v="20995"/>
    <s v="Silver"/>
    <s v="Black"/>
    <s v="Rear-wheel Drive"/>
    <n v="16"/>
    <s v="No"/>
    <x v="20"/>
  </r>
  <r>
    <n v="2275"/>
    <x v="13"/>
    <n v="2024"/>
    <x v="0"/>
    <n v="5"/>
    <x v="2"/>
    <x v="0"/>
    <n v="31501"/>
    <s v="Mosaic Black Metallic"/>
    <s v="Jet Black"/>
    <s v="Front-wheel Drive"/>
    <n v="29"/>
    <s v="No"/>
    <x v="5"/>
  </r>
  <r>
    <n v="2276"/>
    <x v="16"/>
    <n v="2000"/>
    <x v="1"/>
    <n v="158175"/>
    <x v="1"/>
    <x v="1"/>
    <n v="2299"/>
    <s v="Maroon"/>
    <s v="Black"/>
    <s v="Rear-wheel Drive"/>
    <n v="21"/>
    <s v="No"/>
    <x v="10"/>
  </r>
  <r>
    <n v="2277"/>
    <x v="12"/>
    <n v="2015"/>
    <x v="1"/>
    <n v="72940"/>
    <x v="1"/>
    <x v="1"/>
    <n v="18977"/>
    <s v="Dark Blue"/>
    <s v="Titan Black"/>
    <s v="Front-wheel Drive"/>
    <n v="31"/>
    <s v="Yes"/>
    <x v="7"/>
  </r>
  <r>
    <n v="2278"/>
    <x v="6"/>
    <n v="2000"/>
    <x v="1"/>
    <n v="45732"/>
    <x v="3"/>
    <x v="0"/>
    <n v="8495"/>
    <s v="White Diamond"/>
    <s v="Beige"/>
    <s v="Front-wheel Drive"/>
    <n v="17"/>
    <s v="No"/>
    <x v="7"/>
  </r>
  <r>
    <n v="2279"/>
    <x v="9"/>
    <n v="2013"/>
    <x v="1"/>
    <n v="86589"/>
    <x v="1"/>
    <x v="0"/>
    <n v="19750"/>
    <s v="Ingot Silver Metallic"/>
    <s v="Medium Flint"/>
    <s v="Rear-wheel Drive"/>
    <n v="12"/>
    <s v="Yes"/>
    <x v="10"/>
  </r>
  <r>
    <n v="2280"/>
    <x v="39"/>
    <n v="2024"/>
    <x v="0"/>
    <n v="0"/>
    <x v="0"/>
    <x v="1"/>
    <n v="69267"/>
    <s v="Granite Crystal Metallic Clearcoat"/>
    <s v="Mjx9"/>
    <s v="Four-wheel Drive"/>
    <n v="0"/>
    <s v="No"/>
    <x v="1"/>
  </r>
  <r>
    <n v="2281"/>
    <x v="4"/>
    <n v="2024"/>
    <x v="0"/>
    <n v="10"/>
    <x v="2"/>
    <x v="0"/>
    <n v="47095"/>
    <s v="Black Sapphire Metallic"/>
    <s v="Black"/>
    <s v="All-wheel Drive"/>
    <n v="25"/>
    <s v="No"/>
    <x v="0"/>
  </r>
  <r>
    <n v="2282"/>
    <x v="22"/>
    <n v="2024"/>
    <x v="0"/>
    <n v="10"/>
    <x v="2"/>
    <x v="0"/>
    <n v="31837"/>
    <s v="Soul Red Crystal Metallic"/>
    <s v="Black"/>
    <s v="All-wheel Drive"/>
    <n v="23"/>
    <s v="No"/>
    <x v="11"/>
  </r>
  <r>
    <n v="2283"/>
    <x v="13"/>
    <n v="2024"/>
    <x v="0"/>
    <n v="5"/>
    <x v="2"/>
    <x v="0"/>
    <n v="26401"/>
    <s v="Crimson Metallic"/>
    <s v="Black"/>
    <s v="Front-wheel Drive"/>
    <n v="29"/>
    <s v="No"/>
    <x v="12"/>
  </r>
  <r>
    <n v="2284"/>
    <x v="3"/>
    <n v="2021"/>
    <x v="1"/>
    <n v="20234"/>
    <x v="3"/>
    <x v="1"/>
    <n v="41399"/>
    <s v="Mythos Black Metallic"/>
    <s v="Black"/>
    <s v="All-wheel Drive"/>
    <n v="20"/>
    <s v="No"/>
    <x v="11"/>
  </r>
  <r>
    <n v="2285"/>
    <x v="13"/>
    <n v="2023"/>
    <x v="1"/>
    <n v="3474"/>
    <x v="2"/>
    <x v="1"/>
    <n v="67500"/>
    <s v="Black"/>
    <s v="Jet Black"/>
    <s v="Four-wheel Drive"/>
    <n v="15"/>
    <s v="No"/>
    <x v="8"/>
  </r>
  <r>
    <n v="2286"/>
    <x v="5"/>
    <n v="2024"/>
    <x v="0"/>
    <n v="10"/>
    <x v="2"/>
    <x v="0"/>
    <n v="46017"/>
    <s v="Diamond Black"/>
    <s v="-"/>
    <s v="-"/>
    <s v="-"/>
    <s v="No"/>
    <x v="9"/>
  </r>
  <r>
    <n v="2287"/>
    <x v="5"/>
    <n v="2019"/>
    <x v="1"/>
    <n v="20323"/>
    <x v="3"/>
    <x v="1"/>
    <n v="20998"/>
    <s v="Gray"/>
    <s v="Black"/>
    <s v="Four-wheel Drive"/>
    <n v="21"/>
    <s v="No"/>
    <x v="7"/>
  </r>
  <r>
    <n v="2288"/>
    <x v="39"/>
    <n v="2024"/>
    <x v="0"/>
    <n v="10"/>
    <x v="2"/>
    <x v="1"/>
    <n v="63794"/>
    <s v="Bright White Clearcoat"/>
    <s v="Black"/>
    <s v="Four-wheel Drive"/>
    <s v="-"/>
    <s v="No"/>
    <x v="0"/>
  </r>
  <r>
    <n v="2289"/>
    <x v="15"/>
    <n v="2024"/>
    <x v="0"/>
    <n v="1998"/>
    <x v="2"/>
    <x v="0"/>
    <n v="38068"/>
    <s v="Magnetite Gray Metallic"/>
    <s v="Black"/>
    <s v="All-wheel Drive"/>
    <n v="26"/>
    <s v="No"/>
    <x v="8"/>
  </r>
  <r>
    <n v="2290"/>
    <x v="0"/>
    <n v="2017"/>
    <x v="1"/>
    <n v="55207"/>
    <x v="1"/>
    <x v="1"/>
    <n v="27149"/>
    <s v="Gold"/>
    <s v="Rioja Red"/>
    <s v="All-wheel Drive"/>
    <n v="19"/>
    <s v="No"/>
    <x v="4"/>
  </r>
  <r>
    <n v="2291"/>
    <x v="24"/>
    <n v="2014"/>
    <x v="1"/>
    <n v="80358"/>
    <x v="1"/>
    <x v="0"/>
    <n v="11499"/>
    <s v="Tan"/>
    <s v="Tan"/>
    <s v="Front-wheel Drive"/>
    <n v="38"/>
    <s v="Yes"/>
    <x v="3"/>
  </r>
  <r>
    <n v="2292"/>
    <x v="55"/>
    <n v="2020"/>
    <x v="1"/>
    <n v="102582"/>
    <x v="1"/>
    <x v="0"/>
    <n v="18999"/>
    <s v="Deep Blue Metallic"/>
    <s v="Black and White"/>
    <s v="All-wheel Drive"/>
    <s v="-"/>
    <s v="No"/>
    <x v="7"/>
  </r>
  <r>
    <n v="2293"/>
    <x v="40"/>
    <n v="2021"/>
    <x v="1"/>
    <n v="30687"/>
    <x v="3"/>
    <x v="0"/>
    <n v="44989"/>
    <s v="Thunder Gray Metallic"/>
    <s v="Blond"/>
    <s v="All-wheel Drive"/>
    <s v="-"/>
    <s v="Yes"/>
    <x v="0"/>
  </r>
  <r>
    <n v="2294"/>
    <x v="55"/>
    <n v="2019"/>
    <x v="1"/>
    <n v="72108"/>
    <x v="1"/>
    <x v="1"/>
    <n v="36995"/>
    <s v="Pearl White Multi"/>
    <s v="Cream"/>
    <s v="All-wheel Drive"/>
    <s v="-"/>
    <s v="No"/>
    <x v="14"/>
  </r>
  <r>
    <n v="2296"/>
    <x v="16"/>
    <n v="2024"/>
    <x v="0"/>
    <n v="5"/>
    <x v="2"/>
    <x v="0"/>
    <n v="88825"/>
    <s v="Obsidian Black"/>
    <s v="-"/>
    <s v="-"/>
    <s v="-"/>
    <s v="No"/>
    <x v="11"/>
  </r>
  <r>
    <n v="2297"/>
    <x v="7"/>
    <n v="2024"/>
    <x v="0"/>
    <n v="1"/>
    <x v="2"/>
    <x v="0"/>
    <n v="32234"/>
    <s v="Scarlet Ember"/>
    <s v="Sport"/>
    <s v="All-wheel Drive"/>
    <n v="26"/>
    <s v="No"/>
    <x v="7"/>
  </r>
  <r>
    <n v="2298"/>
    <x v="6"/>
    <n v="2021"/>
    <x v="1"/>
    <n v="44880"/>
    <x v="3"/>
    <x v="0"/>
    <n v="36598"/>
    <s v="Crystal White Tri-Coat"/>
    <s v="Black"/>
    <s v="All-wheel Drive"/>
    <n v="18"/>
    <s v="No"/>
    <x v="0"/>
  </r>
  <r>
    <n v="2299"/>
    <x v="0"/>
    <n v="2024"/>
    <x v="0"/>
    <n v="0"/>
    <x v="0"/>
    <x v="0"/>
    <n v="62700"/>
    <s v="Caviar"/>
    <s v="Black"/>
    <s v="All-wheel Drive"/>
    <n v="37"/>
    <s v="No"/>
    <x v="12"/>
  </r>
  <r>
    <n v="2300"/>
    <x v="4"/>
    <n v="2025"/>
    <x v="0"/>
    <n v="1"/>
    <x v="2"/>
    <x v="0"/>
    <n v="130595"/>
    <s v="Isle of Man Green Metallic"/>
    <s v="Black"/>
    <s v=""/>
    <s v="-"/>
    <s v="No"/>
    <x v="8"/>
  </r>
  <r>
    <n v="2301"/>
    <x v="7"/>
    <n v="2021"/>
    <x v="1"/>
    <n v="18014"/>
    <x v="3"/>
    <x v="0"/>
    <n v="17990"/>
    <s v="Gun Metallic"/>
    <s v="Graphite"/>
    <s v="Front-wheel Drive"/>
    <n v="32"/>
    <s v="No"/>
    <x v="5"/>
  </r>
  <r>
    <n v="2302"/>
    <x v="5"/>
    <n v="2024"/>
    <x v="0"/>
    <n v="1"/>
    <x v="2"/>
    <x v="1"/>
    <n v="45299"/>
    <s v="Silver Zynith"/>
    <s v="Global Black"/>
    <s v="Four-wheel Drive"/>
    <n v="18"/>
    <s v="No"/>
    <x v="11"/>
  </r>
  <r>
    <n v="2303"/>
    <x v="7"/>
    <n v="2024"/>
    <x v="0"/>
    <n v="0"/>
    <x v="0"/>
    <x v="0"/>
    <n v="50810"/>
    <s v="Dark Bluish Green Metallic"/>
    <s v="Charcoal"/>
    <s v="All-wheel Drive"/>
    <s v="-"/>
    <s v="No"/>
    <x v="0"/>
  </r>
  <r>
    <n v="2304"/>
    <x v="40"/>
    <n v="2022"/>
    <x v="1"/>
    <n v="32199"/>
    <x v="3"/>
    <x v="0"/>
    <n v="40990"/>
    <s v="Onyx Black Metallic"/>
    <s v="Maroon Brown"/>
    <s v="All-wheel Drive"/>
    <s v="-"/>
    <s v="No"/>
    <x v="10"/>
  </r>
  <r>
    <n v="2305"/>
    <x v="5"/>
    <n v="2024"/>
    <x v="0"/>
    <n v="20"/>
    <x v="2"/>
    <x v="1"/>
    <n v="69602"/>
    <s v="Silver Zynith"/>
    <s v="Global Black"/>
    <s v="Four-wheel Drive"/>
    <n v="16"/>
    <s v="No"/>
    <x v="0"/>
  </r>
  <r>
    <n v="2306"/>
    <x v="9"/>
    <n v="2024"/>
    <x v="0"/>
    <n v="0"/>
    <x v="0"/>
    <x v="1"/>
    <n v="50299"/>
    <s v="Agate Black Metallic"/>
    <s v="Ebony"/>
    <s v="Four-wheel Drive"/>
    <s v="-"/>
    <s v="No"/>
    <x v="14"/>
  </r>
  <r>
    <n v="2307"/>
    <x v="16"/>
    <n v="2014"/>
    <x v="1"/>
    <n v="118379"/>
    <x v="1"/>
    <x v="0"/>
    <n v="19995"/>
    <s v="Silver"/>
    <s v="Black"/>
    <s v="Rear-wheel Drive"/>
    <n v="17"/>
    <s v="No"/>
    <x v="7"/>
  </r>
  <r>
    <n v="2308"/>
    <x v="4"/>
    <n v="2017"/>
    <x v="1"/>
    <n v="68838"/>
    <x v="1"/>
    <x v="0"/>
    <n v="22495"/>
    <s v="Mineral White Metallic"/>
    <s v="Mocha"/>
    <s v="All-wheel Drive"/>
    <n v="0"/>
    <s v="Yes"/>
    <x v="18"/>
  </r>
  <r>
    <n v="2309"/>
    <x v="5"/>
    <n v="2024"/>
    <x v="0"/>
    <n v="10"/>
    <x v="2"/>
    <x v="0"/>
    <n v="48967"/>
    <s v="Silver Zynith"/>
    <s v="Global Black"/>
    <s v="Four-wheel Drive"/>
    <n v="18"/>
    <s v="No"/>
    <x v="2"/>
  </r>
  <r>
    <n v="2310"/>
    <x v="14"/>
    <n v="2006"/>
    <x v="1"/>
    <n v="59242"/>
    <x v="1"/>
    <x v="0"/>
    <n v="8995"/>
    <s v="Black"/>
    <s v="Beige"/>
    <s v="All-wheel Drive"/>
    <n v="22"/>
    <s v="Yes"/>
    <x v="6"/>
  </r>
  <r>
    <n v="2311"/>
    <x v="5"/>
    <n v="2018"/>
    <x v="1"/>
    <n v="114696"/>
    <x v="1"/>
    <x v="0"/>
    <n v="14495"/>
    <s v="Black"/>
    <s v="Black"/>
    <s v="Four-wheel Drive"/>
    <n v="24"/>
    <s v="No"/>
    <x v="5"/>
  </r>
  <r>
    <n v="2312"/>
    <x v="34"/>
    <n v="2024"/>
    <x v="0"/>
    <n v="6"/>
    <x v="2"/>
    <x v="0"/>
    <n v="29790"/>
    <s v="Steel Gray"/>
    <s v="Black"/>
    <s v="Front-wheel Drive"/>
    <n v="42"/>
    <s v="No"/>
    <x v="8"/>
  </r>
  <r>
    <n v="2313"/>
    <x v="55"/>
    <n v="2022"/>
    <x v="1"/>
    <n v="19969"/>
    <x v="3"/>
    <x v="1"/>
    <n v="27801"/>
    <s v="Silver"/>
    <s v="Black"/>
    <s v="Rear-wheel Drive"/>
    <s v="-"/>
    <s v="No"/>
    <x v="7"/>
  </r>
  <r>
    <n v="2314"/>
    <x v="16"/>
    <n v="2024"/>
    <x v="0"/>
    <n v="6"/>
    <x v="2"/>
    <x v="0"/>
    <n v="95273"/>
    <s v="Tenorite Gray Metallic"/>
    <s v="Black"/>
    <s v="All-wheel Drive"/>
    <s v="-"/>
    <s v="No"/>
    <x v="0"/>
  </r>
  <r>
    <n v="2315"/>
    <x v="12"/>
    <n v="2017"/>
    <x v="1"/>
    <n v="92346"/>
    <x v="1"/>
    <x v="1"/>
    <n v="12788"/>
    <s v="Dark Blue"/>
    <s v="Gray"/>
    <s v="All-wheel Drive"/>
    <n v="22"/>
    <s v="Yes"/>
    <x v="7"/>
  </r>
  <r>
    <n v="2316"/>
    <x v="10"/>
    <n v="2023"/>
    <x v="1"/>
    <n v="10978"/>
    <x v="3"/>
    <x v="0"/>
    <n v="24995"/>
    <s v="Ruby Flare Pearl"/>
    <s v="Black / Red"/>
    <s v="Front-wheel Drive"/>
    <n v="31"/>
    <s v="No"/>
    <x v="5"/>
  </r>
  <r>
    <n v="2317"/>
    <x v="16"/>
    <n v="2024"/>
    <x v="0"/>
    <n v="8"/>
    <x v="2"/>
    <x v="0"/>
    <n v="57711"/>
    <s v="Arctic White"/>
    <s v="Black"/>
    <s v="Rear-wheel Drive"/>
    <s v="-"/>
    <s v="No"/>
    <x v="8"/>
  </r>
  <r>
    <n v="2318"/>
    <x v="9"/>
    <n v="2023"/>
    <x v="0"/>
    <n v="0"/>
    <x v="0"/>
    <x v="1"/>
    <n v="71995"/>
    <s v="Star White Metallic Tri-Coat"/>
    <s v="Black/Medium Dark Slate"/>
    <s v="All-wheel Drive"/>
    <s v="-"/>
    <s v="No"/>
    <x v="14"/>
  </r>
  <r>
    <n v="2319"/>
    <x v="9"/>
    <n v="2020"/>
    <x v="2"/>
    <n v="70780"/>
    <x v="1"/>
    <x v="0"/>
    <n v="16995"/>
    <s v="Smoke Metallic"/>
    <s v="Ebony Black"/>
    <s v="Front-wheel Drive"/>
    <n v="27"/>
    <s v="No"/>
    <x v="1"/>
  </r>
  <r>
    <n v="2320"/>
    <x v="5"/>
    <n v="2024"/>
    <x v="0"/>
    <n v="1"/>
    <x v="2"/>
    <x v="0"/>
    <n v="35435"/>
    <s v="Metallic"/>
    <s v="Black"/>
    <s v="Four-wheel Drive"/>
    <n v="24"/>
    <s v="No"/>
    <x v="8"/>
  </r>
  <r>
    <n v="2321"/>
    <x v="13"/>
    <n v="2024"/>
    <x v="0"/>
    <n v="3"/>
    <x v="2"/>
    <x v="0"/>
    <n v="27195"/>
    <s v="Mosaic Black Metallic"/>
    <s v="Black"/>
    <s v="Front-wheel Drive"/>
    <n v="29"/>
    <s v="No"/>
    <x v="13"/>
  </r>
  <r>
    <n v="2322"/>
    <x v="10"/>
    <n v="2024"/>
    <x v="0"/>
    <n v="0"/>
    <x v="0"/>
    <x v="1"/>
    <n v="32849"/>
    <s v="Wind Chill Pearl"/>
    <s v="Black"/>
    <s v="All-wheel Drive"/>
    <n v="29"/>
    <s v="No"/>
    <x v="11"/>
  </r>
  <r>
    <n v="2323"/>
    <x v="30"/>
    <n v="2019"/>
    <x v="1"/>
    <n v="105051"/>
    <x v="1"/>
    <x v="0"/>
    <n v="17998"/>
    <s v="Red"/>
    <s v="Black"/>
    <s v="All-wheel Drive"/>
    <n v="16"/>
    <s v="No"/>
    <x v="7"/>
  </r>
  <r>
    <n v="2324"/>
    <x v="24"/>
    <n v="2024"/>
    <x v="0"/>
    <n v="0"/>
    <x v="0"/>
    <x v="1"/>
    <n v="97895"/>
    <s v="Black"/>
    <s v="-"/>
    <s v="-"/>
    <s v="-"/>
    <s v="No"/>
    <x v="10"/>
  </r>
  <r>
    <n v="2325"/>
    <x v="15"/>
    <n v="2021"/>
    <x v="1"/>
    <n v="27141"/>
    <x v="3"/>
    <x v="1"/>
    <n v="20300"/>
    <s v="Crystal Black Silica"/>
    <s v="Gray"/>
    <s v="All-wheel Drive"/>
    <n v="27"/>
    <s v="No"/>
    <x v="10"/>
  </r>
  <r>
    <n v="2326"/>
    <x v="5"/>
    <n v="2024"/>
    <x v="0"/>
    <n v="12"/>
    <x v="2"/>
    <x v="0"/>
    <n v="51151"/>
    <s v="Bright White Clearcoat"/>
    <s v="Black"/>
    <s v="Four-wheel Drive"/>
    <n v="16"/>
    <s v="No"/>
    <x v="10"/>
  </r>
  <r>
    <n v="2327"/>
    <x v="49"/>
    <n v="2011"/>
    <x v="1"/>
    <n v="96850"/>
    <x v="1"/>
    <x v="0"/>
    <n v="9590"/>
    <s v="Surf Blue"/>
    <s v="Carbon Black"/>
    <s v="All-wheel Drive"/>
    <n v="25"/>
    <s v="Yes"/>
    <x v="25"/>
  </r>
  <r>
    <n v="2328"/>
    <x v="31"/>
    <n v="2016"/>
    <x v="1"/>
    <n v="17811"/>
    <x v="3"/>
    <x v="0"/>
    <n v="22999"/>
    <s v="Casablanca White Pearl"/>
    <s v="Black"/>
    <s v="Rear-wheel Drive"/>
    <n v="17"/>
    <s v="No"/>
    <x v="1"/>
  </r>
  <r>
    <n v="2329"/>
    <x v="7"/>
    <n v="2024"/>
    <x v="0"/>
    <n v="5"/>
    <x v="2"/>
    <x v="0"/>
    <n v="35315"/>
    <s v="Pearl White Tricoat"/>
    <s v="Sport"/>
    <s v="All-wheel Drive"/>
    <n v="26"/>
    <s v="No"/>
    <x v="0"/>
  </r>
  <r>
    <n v="2330"/>
    <x v="9"/>
    <n v="2023"/>
    <x v="1"/>
    <n v="2371"/>
    <x v="2"/>
    <x v="1"/>
    <n v="47500"/>
    <s v="Grabber Blue"/>
    <s v="Gray"/>
    <s v="All-wheel Drive"/>
    <s v="-"/>
    <s v="No"/>
    <x v="10"/>
  </r>
  <r>
    <n v="2331"/>
    <x v="9"/>
    <n v="2018"/>
    <x v="1"/>
    <n v="55961"/>
    <x v="1"/>
    <x v="0"/>
    <n v="19998"/>
    <s v="White"/>
    <s v="Black"/>
    <s v="Four-wheel Drive"/>
    <n v="22"/>
    <s v="No"/>
    <x v="24"/>
  </r>
  <r>
    <n v="2332"/>
    <x v="29"/>
    <n v="2022"/>
    <x v="1"/>
    <n v="20170"/>
    <x v="3"/>
    <x v="0"/>
    <n v="34849"/>
    <s v="Vik Black"/>
    <s v="Black"/>
    <s v="All-wheel Drive"/>
    <n v="17"/>
    <s v="No"/>
    <x v="1"/>
  </r>
  <r>
    <n v="2333"/>
    <x v="5"/>
    <n v="2024"/>
    <x v="0"/>
    <n v="13"/>
    <x v="2"/>
    <x v="0"/>
    <n v="40610"/>
    <s v="Velvet Red Pearlcoat"/>
    <s v="Global Black"/>
    <s v="Four-wheel Drive"/>
    <n v="18"/>
    <s v="No"/>
    <x v="8"/>
  </r>
  <r>
    <n v="2334"/>
    <x v="15"/>
    <n v="2024"/>
    <x v="0"/>
    <n v="5"/>
    <x v="2"/>
    <x v="0"/>
    <n v="35837"/>
    <s v="Ice Silver Metallic"/>
    <s v="Gray"/>
    <s v="All-wheel Drive"/>
    <n v="26"/>
    <s v="No"/>
    <x v="12"/>
  </r>
  <r>
    <n v="2335"/>
    <x v="4"/>
    <n v="2024"/>
    <x v="0"/>
    <n v="12"/>
    <x v="2"/>
    <x v="0"/>
    <n v="92145"/>
    <s v="Bay Blue"/>
    <s v="Black"/>
    <s v="All-wheel Drive"/>
    <n v="15"/>
    <s v="No"/>
    <x v="0"/>
  </r>
  <r>
    <n v="2336"/>
    <x v="5"/>
    <n v="2024"/>
    <x v="0"/>
    <n v="130"/>
    <x v="2"/>
    <x v="1"/>
    <n v="45739"/>
    <s v="Rocky Mountain Pearlcoat"/>
    <s v="Global Black"/>
    <s v="Four-wheel Drive"/>
    <n v="18"/>
    <s v="No"/>
    <x v="1"/>
  </r>
  <r>
    <n v="2337"/>
    <x v="9"/>
    <n v="2020"/>
    <x v="1"/>
    <n v="112417"/>
    <x v="1"/>
    <x v="0"/>
    <n v="27995"/>
    <s v="School Bus Yellow"/>
    <s v="Black"/>
    <s v="Rear-wheel Drive"/>
    <n v="0"/>
    <s v="No"/>
    <x v="7"/>
  </r>
  <r>
    <n v="2338"/>
    <x v="40"/>
    <n v="2015"/>
    <x v="1"/>
    <n v="43052"/>
    <x v="3"/>
    <x v="0"/>
    <n v="21998"/>
    <s v="Seashell Metallic"/>
    <s v="Soft Beige"/>
    <s v="AWD"/>
    <n v="17"/>
    <s v="No"/>
    <x v="24"/>
  </r>
  <r>
    <n v="2339"/>
    <x v="9"/>
    <n v="2024"/>
    <x v="0"/>
    <n v="10"/>
    <x v="2"/>
    <x v="0"/>
    <n v="58749"/>
    <s v="Iconic Silver Metallic"/>
    <s v="Ebony"/>
    <s v="Four-wheel Drive"/>
    <s v="-"/>
    <s v="No"/>
    <x v="1"/>
  </r>
  <r>
    <n v="2340"/>
    <x v="13"/>
    <n v="2024"/>
    <x v="0"/>
    <n v="0"/>
    <x v="0"/>
    <x v="1"/>
    <n v="35050"/>
    <s v="Radiant Red Tintcoat"/>
    <s v="Jet Black w/Red Accents"/>
    <s v="All-wheel Drive"/>
    <n v="24"/>
    <s v="No"/>
    <x v="14"/>
  </r>
  <r>
    <n v="2341"/>
    <x v="16"/>
    <n v="2011"/>
    <x v="1"/>
    <n v="56101"/>
    <x v="1"/>
    <x v="0"/>
    <n v="21995"/>
    <s v="Diamond White Metallic"/>
    <s v="Black"/>
    <s v="All-wheel Drive"/>
    <n v="14"/>
    <s v="No"/>
    <x v="4"/>
  </r>
  <r>
    <n v="2342"/>
    <x v="39"/>
    <n v="2024"/>
    <x v="0"/>
    <n v="10"/>
    <x v="2"/>
    <x v="1"/>
    <n v="62496"/>
    <s v="Granite Crystal Clearcoat Metallic"/>
    <s v="Black"/>
    <s v="Four-wheel Drive"/>
    <s v="-"/>
    <s v="No"/>
    <x v="8"/>
  </r>
  <r>
    <n v="2343"/>
    <x v="10"/>
    <n v="2014"/>
    <x v="1"/>
    <n v="132528"/>
    <x v="1"/>
    <x v="1"/>
    <n v="14434"/>
    <s v="Attitude Black"/>
    <s v="Black"/>
    <s v="Front-wheel Drive"/>
    <n v="21"/>
    <s v="No"/>
    <x v="12"/>
  </r>
  <r>
    <n v="2344"/>
    <x v="0"/>
    <n v="2022"/>
    <x v="1"/>
    <n v="26004"/>
    <x v="3"/>
    <x v="1"/>
    <n v="41995"/>
    <s v="Cloudburst Gray"/>
    <s v="Rose"/>
    <s v="All-wheel Drive"/>
    <n v="22"/>
    <s v="No"/>
    <x v="12"/>
  </r>
  <r>
    <n v="2345"/>
    <x v="7"/>
    <n v="2024"/>
    <x v="0"/>
    <n v="4"/>
    <x v="2"/>
    <x v="0"/>
    <n v="21897"/>
    <s v="Gray Sky Pearl"/>
    <s v="Gray"/>
    <s v="Front-wheel Drive"/>
    <n v="32"/>
    <s v="No"/>
    <x v="11"/>
  </r>
  <r>
    <n v="2346"/>
    <x v="13"/>
    <n v="2021"/>
    <x v="1"/>
    <n v="32662"/>
    <x v="3"/>
    <x v="1"/>
    <n v="16948"/>
    <s v="Shadow Gray Metallic"/>
    <s v="Jet Black"/>
    <s v="Front-wheel Drive"/>
    <n v="24"/>
    <s v="Yes"/>
    <x v="26"/>
  </r>
  <r>
    <n v="2348"/>
    <x v="12"/>
    <n v="2024"/>
    <x v="0"/>
    <n v="5"/>
    <x v="2"/>
    <x v="0"/>
    <n v="24494"/>
    <s v="Platinum Gray Metallic"/>
    <s v="Titan Black"/>
    <s v="Front-wheel Drive"/>
    <n v="29"/>
    <s v="No"/>
    <x v="12"/>
  </r>
  <r>
    <n v="2349"/>
    <x v="29"/>
    <n v="2023"/>
    <x v="1"/>
    <n v="19191"/>
    <x v="3"/>
    <x v="0"/>
    <n v="34750"/>
    <s v="Vik Black"/>
    <s v="Obsidian Black/Sandstorm Gray"/>
    <s v="All-wheel Drive"/>
    <n v="20"/>
    <s v="No"/>
    <x v="14"/>
  </r>
  <r>
    <n v="2350"/>
    <x v="34"/>
    <n v="2024"/>
    <x v="0"/>
    <n v="11"/>
    <x v="2"/>
    <x v="0"/>
    <n v="40000"/>
    <s v="Snow White Pearl"/>
    <s v="Saddle Brown"/>
    <s v="Front-wheel Drive"/>
    <n v="19"/>
    <s v="No"/>
    <x v="14"/>
  </r>
  <r>
    <n v="2351"/>
    <x v="15"/>
    <n v="2024"/>
    <x v="0"/>
    <n v="6"/>
    <x v="2"/>
    <x v="0"/>
    <n v="37138"/>
    <s v="Magnetite Gray Metallic"/>
    <s v="Black"/>
    <s v="All-wheel Drive"/>
    <n v="26"/>
    <s v="No"/>
    <x v="7"/>
  </r>
  <r>
    <n v="2352"/>
    <x v="55"/>
    <n v="2020"/>
    <x v="1"/>
    <n v="17720"/>
    <x v="3"/>
    <x v="0"/>
    <n v="39998"/>
    <s v="Gray"/>
    <s v="White / Black"/>
    <s v="All-wheel Drive"/>
    <s v="-"/>
    <s v="No"/>
    <x v="7"/>
  </r>
  <r>
    <n v="2353"/>
    <x v="12"/>
    <n v="2011"/>
    <x v="1"/>
    <n v="111250"/>
    <x v="1"/>
    <x v="0"/>
    <n v="5997"/>
    <s v="Reflex Silver Metallic"/>
    <s v="Titan Black"/>
    <s v="Front-wheel Drive"/>
    <n v="23"/>
    <s v="Yes"/>
    <x v="7"/>
  </r>
  <r>
    <n v="2354"/>
    <x v="5"/>
    <n v="2024"/>
    <x v="0"/>
    <n v="10"/>
    <x v="2"/>
    <x v="0"/>
    <n v="34441"/>
    <s v="Bright White Clearcoat"/>
    <s v="Black"/>
    <s v="Four-wheel Drive"/>
    <n v="24"/>
    <s v="No"/>
    <x v="9"/>
  </r>
  <r>
    <n v="2355"/>
    <x v="35"/>
    <n v="2024"/>
    <x v="0"/>
    <n v="24"/>
    <x v="2"/>
    <x v="0"/>
    <n v="101732"/>
    <s v="Grigio"/>
    <s v="Black / Red"/>
    <s v=""/>
    <s v="-"/>
    <s v="No"/>
    <x v="7"/>
  </r>
  <r>
    <n v="2356"/>
    <x v="5"/>
    <n v="2014"/>
    <x v="1"/>
    <n v="121452"/>
    <x v="1"/>
    <x v="1"/>
    <n v="8277"/>
    <s v="Black Clearcoat"/>
    <s v="Dark Slate Gray"/>
    <s v="Four-wheel Drive"/>
    <n v="21"/>
    <s v="No"/>
    <x v="1"/>
  </r>
  <r>
    <n v="2357"/>
    <x v="33"/>
    <n v="1991"/>
    <x v="1"/>
    <n v="34270"/>
    <x v="3"/>
    <x v="0"/>
    <n v="31800"/>
    <s v="Monza Red"/>
    <s v="Black"/>
    <s v="All-wheel Drive"/>
    <s v="-"/>
    <s v="No"/>
    <x v="0"/>
  </r>
  <r>
    <n v="2358"/>
    <x v="5"/>
    <n v="2024"/>
    <x v="0"/>
    <n v="10"/>
    <x v="2"/>
    <x v="1"/>
    <n v="57278"/>
    <s v="Baltic Gray Metallic Clearcoat"/>
    <s v="Global Black"/>
    <s v="Four-wheel Drive"/>
    <n v="18"/>
    <s v="No"/>
    <x v="1"/>
  </r>
  <r>
    <n v="2359"/>
    <x v="9"/>
    <n v="2020"/>
    <x v="1"/>
    <n v="40431"/>
    <x v="3"/>
    <x v="0"/>
    <n v="17994"/>
    <s v="Orange Metallic"/>
    <s v="Sandstone"/>
    <s v="Front-wheel Drive"/>
    <n v="27"/>
    <s v="No"/>
    <x v="0"/>
  </r>
  <r>
    <n v="2360"/>
    <x v="7"/>
    <n v="2017"/>
    <x v="1"/>
    <n v="42078"/>
    <x v="3"/>
    <x v="1"/>
    <n v="19200"/>
    <s v="Gun Metallic"/>
    <s v="Charcoal"/>
    <s v="Four-wheel Drive"/>
    <n v="19"/>
    <s v="No"/>
    <x v="11"/>
  </r>
  <r>
    <n v="2361"/>
    <x v="22"/>
    <n v="2023"/>
    <x v="1"/>
    <n v="5497"/>
    <x v="2"/>
    <x v="0"/>
    <n v="27495"/>
    <s v="Machine Gray Metallic"/>
    <s v="Black"/>
    <s v="All-wheel Drive"/>
    <n v="26"/>
    <s v="No"/>
    <x v="11"/>
  </r>
  <r>
    <n v="2362"/>
    <x v="3"/>
    <n v="2024"/>
    <x v="0"/>
    <n v="10"/>
    <x v="2"/>
    <x v="0"/>
    <n v="64805"/>
    <s v="Mythos Black Metallic"/>
    <s v="Black"/>
    <s v="AWD"/>
    <s v="-"/>
    <s v="No"/>
    <x v="0"/>
  </r>
  <r>
    <n v="2363"/>
    <x v="13"/>
    <n v="2021"/>
    <x v="2"/>
    <n v="29845"/>
    <x v="3"/>
    <x v="1"/>
    <n v="28988"/>
    <s v="Summit White"/>
    <s v="Jet Black"/>
    <s v="Front-wheel Drive"/>
    <n v="18"/>
    <s v="No"/>
    <x v="13"/>
  </r>
  <r>
    <n v="2364"/>
    <x v="9"/>
    <n v="2021"/>
    <x v="1"/>
    <n v="8509"/>
    <x v="2"/>
    <x v="0"/>
    <n v="35980"/>
    <s v="Star White Metallic Tri-Coat"/>
    <s v="Black Onyx w/Copper Acc"/>
    <s v="All-wheel Drive"/>
    <s v="-"/>
    <s v="No"/>
    <x v="6"/>
  </r>
  <r>
    <n v="2365"/>
    <x v="10"/>
    <n v="2020"/>
    <x v="1"/>
    <n v="116062"/>
    <x v="1"/>
    <x v="1"/>
    <n v="14000"/>
    <s v="Super White"/>
    <s v="Light Gray"/>
    <s v="Front-wheel Drive"/>
    <n v="31"/>
    <s v="No"/>
    <x v="4"/>
  </r>
  <r>
    <n v="2366"/>
    <x v="34"/>
    <n v="2020"/>
    <x v="1"/>
    <n v="78706"/>
    <x v="1"/>
    <x v="0"/>
    <n v="18195"/>
    <s v="Black"/>
    <s v="Black"/>
    <s v="Front-wheel Drive"/>
    <s v="-"/>
    <s v="Yes"/>
    <x v="7"/>
  </r>
  <r>
    <n v="2367"/>
    <x v="34"/>
    <n v="2023"/>
    <x v="1"/>
    <n v="19100"/>
    <x v="3"/>
    <x v="0"/>
    <n v="23979"/>
    <s v="Fusion Black"/>
    <s v="Black"/>
    <s v="Front-wheel Drive"/>
    <n v="25"/>
    <s v="No"/>
    <x v="11"/>
  </r>
  <r>
    <n v="2368"/>
    <x v="21"/>
    <n v="2023"/>
    <x v="0"/>
    <n v="211"/>
    <x v="2"/>
    <x v="0"/>
    <n v="241386"/>
    <s v="Ultramarine Black"/>
    <s v="Saddle Tan"/>
    <s v="All-wheel Drive"/>
    <n v="14"/>
    <s v="No"/>
    <x v="12"/>
  </r>
  <r>
    <n v="2369"/>
    <x v="13"/>
    <n v="2024"/>
    <x v="0"/>
    <n v="3"/>
    <x v="2"/>
    <x v="0"/>
    <n v="30110"/>
    <s v="Summit White"/>
    <s v="Jet Black"/>
    <s v="All-wheel Drive"/>
    <n v="26"/>
    <s v="No"/>
    <x v="13"/>
  </r>
  <r>
    <n v="2370"/>
    <x v="9"/>
    <n v="2016"/>
    <x v="1"/>
    <n v="86344"/>
    <x v="1"/>
    <x v="0"/>
    <n v="15795"/>
    <s v="Oxford White"/>
    <s v="Dune"/>
    <s v="Four-wheel Drive"/>
    <n v="15"/>
    <s v="No"/>
    <x v="7"/>
  </r>
  <r>
    <n v="2371"/>
    <x v="55"/>
    <n v="2018"/>
    <x v="1"/>
    <n v="36209"/>
    <x v="3"/>
    <x v="0"/>
    <n v="31372"/>
    <s v="Pearl White Multi-Coat"/>
    <s v="Black"/>
    <s v="All-wheel Drive"/>
    <s v="-"/>
    <s v="No"/>
    <x v="0"/>
  </r>
  <r>
    <n v="2372"/>
    <x v="13"/>
    <n v="2024"/>
    <x v="0"/>
    <n v="2"/>
    <x v="2"/>
    <x v="0"/>
    <n v="45450"/>
    <s v="Summit White"/>
    <s v="Jet Black"/>
    <s v="Four-wheel Drive"/>
    <n v="18"/>
    <s v="No"/>
    <x v="4"/>
  </r>
  <r>
    <n v="2373"/>
    <x v="31"/>
    <n v="2024"/>
    <x v="0"/>
    <n v="1"/>
    <x v="2"/>
    <x v="0"/>
    <n v="41840"/>
    <s v="Amazon Gray"/>
    <s v="Black"/>
    <s v="All-wheel Drive"/>
    <n v="37"/>
    <s v="No"/>
    <x v="9"/>
  </r>
  <r>
    <n v="2374"/>
    <x v="24"/>
    <n v="2021"/>
    <x v="1"/>
    <n v="35599"/>
    <x v="3"/>
    <x v="0"/>
    <n v="47988"/>
    <s v="Pristine White"/>
    <s v="Roast"/>
    <s v="All-wheel Drive"/>
    <n v="17"/>
    <s v="No"/>
    <x v="0"/>
  </r>
  <r>
    <n v="2375"/>
    <x v="13"/>
    <n v="2021"/>
    <x v="1"/>
    <n v="42272"/>
    <x v="3"/>
    <x v="1"/>
    <n v="24571"/>
    <s v="Mosaic Black Metallic"/>
    <s v="Jet Black"/>
    <s v="All-wheel Drive"/>
    <n v="25"/>
    <s v="Yes"/>
    <x v="14"/>
  </r>
  <r>
    <n v="2376"/>
    <x v="9"/>
    <n v="2023"/>
    <x v="0"/>
    <n v="5"/>
    <x v="2"/>
    <x v="0"/>
    <n v="83927"/>
    <s v="Carbonized Gray Metallic"/>
    <s v="Platinum Black"/>
    <s v="All-wheel Drive"/>
    <s v="-"/>
    <s v="No"/>
    <x v="11"/>
  </r>
  <r>
    <n v="2377"/>
    <x v="15"/>
    <n v="2024"/>
    <x v="0"/>
    <n v="6"/>
    <x v="2"/>
    <x v="0"/>
    <n v="35285"/>
    <s v="Magnetite Gray Metallic"/>
    <s v="Gray"/>
    <s v="All-wheel Drive"/>
    <n v="26"/>
    <s v="No"/>
    <x v="11"/>
  </r>
  <r>
    <n v="2378"/>
    <x v="7"/>
    <n v="2024"/>
    <x v="0"/>
    <n v="9"/>
    <x v="2"/>
    <x v="0"/>
    <n v="34436"/>
    <s v="Black"/>
    <s v="Charcoal"/>
    <s v="All-wheel Drive"/>
    <n v="26"/>
    <s v="No"/>
    <x v="0"/>
  </r>
  <r>
    <n v="2379"/>
    <x v="32"/>
    <n v="2024"/>
    <x v="0"/>
    <n v="6"/>
    <x v="2"/>
    <x v="1"/>
    <n v="72000"/>
    <s v="Onyx Black"/>
    <s v="Jet Black"/>
    <s v="Four-wheel Drive"/>
    <n v="15"/>
    <s v="No"/>
    <x v="11"/>
  </r>
  <r>
    <n v="2380"/>
    <x v="0"/>
    <n v="2021"/>
    <x v="1"/>
    <n v="25064"/>
    <x v="3"/>
    <x v="0"/>
    <n v="37988"/>
    <s v="Atomic Silver"/>
    <s v="Black"/>
    <s v="All-wheel Drive"/>
    <n v="22"/>
    <s v="No"/>
    <x v="12"/>
  </r>
  <r>
    <n v="2381"/>
    <x v="11"/>
    <n v="2009"/>
    <x v="1"/>
    <n v="167411"/>
    <x v="1"/>
    <x v="0"/>
    <n v="6799"/>
    <s v="Gray"/>
    <s v="Black"/>
    <s v="All-wheel Drive"/>
    <n v="18"/>
    <s v="Yes"/>
    <x v="10"/>
  </r>
  <r>
    <n v="2382"/>
    <x v="5"/>
    <n v="2024"/>
    <x v="0"/>
    <n v="11"/>
    <x v="2"/>
    <x v="1"/>
    <n v="45904"/>
    <s v="Diamond Black Crystal Pearlcoat"/>
    <s v="Global Black"/>
    <s v="Four-wheel Drive"/>
    <n v="18"/>
    <s v="No"/>
    <x v="1"/>
  </r>
  <r>
    <n v="2383"/>
    <x v="38"/>
    <n v="2016"/>
    <x v="1"/>
    <n v="103969"/>
    <x v="1"/>
    <x v="1"/>
    <n v="14495"/>
    <s v="Sparkling Silver Metallic"/>
    <s v="Choccachino"/>
    <s v="All-wheel Drive"/>
    <n v="15"/>
    <s v="No"/>
    <x v="8"/>
  </r>
  <r>
    <n v="2385"/>
    <x v="15"/>
    <n v="2024"/>
    <x v="0"/>
    <n v="5"/>
    <x v="2"/>
    <x v="0"/>
    <n v="36134"/>
    <s v="Crystal Black Silica"/>
    <s v="Ivory"/>
    <s v="All-wheel Drive"/>
    <n v="27"/>
    <s v="No"/>
    <x v="12"/>
  </r>
  <r>
    <n v="2386"/>
    <x v="16"/>
    <n v="2016"/>
    <x v="1"/>
    <n v="62905"/>
    <x v="1"/>
    <x v="0"/>
    <n v="42790"/>
    <s v="Steel Gray Metallic"/>
    <s v="Black"/>
    <s v="Rear-wheel Drive"/>
    <n v="18"/>
    <s v="Yes"/>
    <x v="10"/>
  </r>
  <r>
    <n v="2387"/>
    <x v="39"/>
    <n v="2024"/>
    <x v="0"/>
    <n v="0"/>
    <x v="0"/>
    <x v="1"/>
    <n v="72999"/>
    <s v="Bright White Clearcoat"/>
    <s v="Black"/>
    <s v="Four-wheel Drive"/>
    <s v="-"/>
    <s v="No"/>
    <x v="12"/>
  </r>
  <r>
    <n v="2388"/>
    <x v="23"/>
    <n v="2024"/>
    <x v="0"/>
    <n v="5"/>
    <x v="2"/>
    <x v="0"/>
    <n v="51765"/>
    <s v="Modern Steel Metallic"/>
    <s v="Black"/>
    <s v="Front-wheel Drive"/>
    <n v="19"/>
    <s v="No"/>
    <x v="14"/>
  </r>
  <r>
    <n v="2389"/>
    <x v="15"/>
    <n v="2024"/>
    <x v="0"/>
    <n v="3"/>
    <x v="2"/>
    <x v="0"/>
    <n v="51140"/>
    <s v="Ice Silver Metallic"/>
    <s v="Black"/>
    <s v="All-wheel Drive"/>
    <n v="19"/>
    <s v="No"/>
    <x v="14"/>
  </r>
  <r>
    <n v="2390"/>
    <x v="9"/>
    <n v="2024"/>
    <x v="0"/>
    <n v="18"/>
    <x v="2"/>
    <x v="1"/>
    <n v="38985"/>
    <s v="Shadow Black"/>
    <s v="Desert Brown"/>
    <s v="All-wheel Drive"/>
    <n v="22"/>
    <s v="No"/>
    <x v="14"/>
  </r>
  <r>
    <n v="2391"/>
    <x v="14"/>
    <n v="1992"/>
    <x v="1"/>
    <n v="23913"/>
    <x v="3"/>
    <x v="0"/>
    <n v="28000"/>
    <s v="British Racing Green"/>
    <s v="Tan"/>
    <s v=""/>
    <s v="-"/>
    <s v="No"/>
    <x v="22"/>
  </r>
  <r>
    <n v="2392"/>
    <x v="5"/>
    <n v="2024"/>
    <x v="0"/>
    <n v="0"/>
    <x v="0"/>
    <x v="1"/>
    <n v="47652"/>
    <s v="Bright White Clearcoat"/>
    <s v="B6x7"/>
    <s v="Four-wheel Drive"/>
    <n v="18"/>
    <s v="No"/>
    <x v="1"/>
  </r>
  <r>
    <n v="2393"/>
    <x v="7"/>
    <n v="2024"/>
    <x v="0"/>
    <n v="5"/>
    <x v="2"/>
    <x v="0"/>
    <n v="30606"/>
    <s v="Brilliant Silver Metallic"/>
    <s v="Charcoal"/>
    <s v="All-wheel Drive"/>
    <n v="26"/>
    <s v="No"/>
    <x v="0"/>
  </r>
  <r>
    <n v="2394"/>
    <x v="23"/>
    <n v="2019"/>
    <x v="1"/>
    <n v="76870"/>
    <x v="1"/>
    <x v="1"/>
    <n v="23798"/>
    <s v="White"/>
    <s v="Mocha"/>
    <s v="Front-wheel Drive"/>
    <n v="19"/>
    <s v="Yes"/>
    <x v="13"/>
  </r>
  <r>
    <n v="2395"/>
    <x v="9"/>
    <n v="2021"/>
    <x v="1"/>
    <n v="45376"/>
    <x v="3"/>
    <x v="1"/>
    <n v="38495"/>
    <s v="Carbonized Gray Metallic"/>
    <s v="Ebony"/>
    <s v="Four-wheel Drive"/>
    <n v="18"/>
    <s v="No"/>
    <x v="4"/>
  </r>
  <r>
    <n v="2396"/>
    <x v="5"/>
    <n v="2024"/>
    <x v="0"/>
    <n v="0"/>
    <x v="0"/>
    <x v="0"/>
    <n v="48115"/>
    <s v="-"/>
    <s v="-"/>
    <s v="-"/>
    <s v="-"/>
    <s v="No"/>
    <x v="9"/>
  </r>
  <r>
    <n v="2397"/>
    <x v="7"/>
    <n v="2009"/>
    <x v="1"/>
    <n v="21772"/>
    <x v="3"/>
    <x v="0"/>
    <n v="75155"/>
    <s v="Gun Metallic"/>
    <s v="Black"/>
    <s v="All-wheel Drive"/>
    <n v="16"/>
    <s v="No"/>
    <x v="10"/>
  </r>
  <r>
    <n v="2398"/>
    <x v="10"/>
    <n v="2024"/>
    <x v="0"/>
    <n v="5"/>
    <x v="2"/>
    <x v="0"/>
    <n v="34918"/>
    <s v="Celestite"/>
    <s v="Macadamia Syntheti"/>
    <s v="All-wheel Drive"/>
    <n v="29"/>
    <s v="No"/>
    <x v="8"/>
  </r>
  <r>
    <n v="2399"/>
    <x v="0"/>
    <n v="2023"/>
    <x v="1"/>
    <n v="8058"/>
    <x v="2"/>
    <x v="0"/>
    <n v="47880"/>
    <s v="Cloudburst Gray"/>
    <s v="-"/>
    <s v="-"/>
    <s v="-"/>
    <s v="No"/>
    <x v="12"/>
  </r>
  <r>
    <n v="2400"/>
    <x v="39"/>
    <n v="2024"/>
    <x v="0"/>
    <n v="13"/>
    <x v="2"/>
    <x v="1"/>
    <n v="62445"/>
    <s v="Granite Crystal Metallic Clearcoat"/>
    <s v="Diesel Gray/Black"/>
    <s v="Four-wheel Drive"/>
    <n v="0"/>
    <s v="No"/>
    <x v="4"/>
  </r>
  <r>
    <n v="2401"/>
    <x v="31"/>
    <n v="2023"/>
    <x v="0"/>
    <n v="0"/>
    <x v="0"/>
    <x v="1"/>
    <n v="33276"/>
    <s v="Serenity White Pearl"/>
    <s v="Beige"/>
    <s v="All-wheel Drive"/>
    <n v="22"/>
    <s v="No"/>
    <x v="7"/>
  </r>
  <r>
    <n v="2402"/>
    <x v="3"/>
    <n v="2024"/>
    <x v="0"/>
    <n v="13"/>
    <x v="2"/>
    <x v="0"/>
    <n v="62305"/>
    <s v="Glacier White Metallic"/>
    <s v="Black"/>
    <s v="All-wheel Drive"/>
    <s v="-"/>
    <s v="No"/>
    <x v="0"/>
  </r>
  <r>
    <n v="2403"/>
    <x v="12"/>
    <n v="2014"/>
    <x v="1"/>
    <n v="54898"/>
    <x v="3"/>
    <x v="0"/>
    <n v="16500"/>
    <s v="Black Oak Brown Metallic"/>
    <s v="Cornsilk Beige"/>
    <s v="Front-wheel Drive"/>
    <n v="22"/>
    <s v="No"/>
    <x v="14"/>
  </r>
  <r>
    <n v="2404"/>
    <x v="13"/>
    <n v="2023"/>
    <x v="2"/>
    <n v="6935"/>
    <x v="2"/>
    <x v="0"/>
    <n v="24430"/>
    <s v="Dark Ash Metallic"/>
    <s v="Jet Black"/>
    <s v="Front-wheel Drive"/>
    <n v="27"/>
    <s v="No"/>
    <x v="0"/>
  </r>
  <r>
    <n v="2405"/>
    <x v="10"/>
    <n v="2024"/>
    <x v="0"/>
    <n v="0"/>
    <x v="0"/>
    <x v="1"/>
    <n v="63808"/>
    <s v="Midnight Black Metallic"/>
    <s v="Black"/>
    <s v="Four-wheel Drive"/>
    <n v="17"/>
    <s v="No"/>
    <x v="11"/>
  </r>
  <r>
    <n v="2406"/>
    <x v="9"/>
    <n v="2024"/>
    <x v="0"/>
    <n v="14"/>
    <x v="2"/>
    <x v="1"/>
    <n v="47232"/>
    <s v="Rapid Red Metallic Tinted Clearcoat"/>
    <s v="Light Slate"/>
    <s v="Four-wheel Drive"/>
    <s v="-"/>
    <s v="No"/>
    <x v="12"/>
  </r>
  <r>
    <n v="2407"/>
    <x v="10"/>
    <n v="2019"/>
    <x v="1"/>
    <n v="71865"/>
    <x v="1"/>
    <x v="0"/>
    <n v="17880"/>
    <s v="Super White"/>
    <s v="Black"/>
    <s v="Front-wheel Drive"/>
    <n v="28"/>
    <s v="Yes"/>
    <x v="7"/>
  </r>
  <r>
    <n v="2408"/>
    <x v="5"/>
    <n v="2024"/>
    <x v="0"/>
    <n v="10"/>
    <x v="2"/>
    <x v="1"/>
    <n v="44170"/>
    <s v="Diamond Black Crystal Pearlcoat"/>
    <s v="Global Black"/>
    <s v="Four-wheel Drive"/>
    <n v="18"/>
    <s v="No"/>
    <x v="4"/>
  </r>
  <r>
    <n v="2409"/>
    <x v="7"/>
    <n v="2024"/>
    <x v="0"/>
    <n v="0"/>
    <x v="0"/>
    <x v="1"/>
    <n v="28995"/>
    <s v="White"/>
    <s v="Sport"/>
    <s v="All-wheel Drive"/>
    <n v="26"/>
    <s v="No"/>
    <x v="27"/>
  </r>
  <r>
    <n v="2410"/>
    <x v="13"/>
    <n v="2024"/>
    <x v="0"/>
    <n v="8"/>
    <x v="2"/>
    <x v="0"/>
    <n v="47095"/>
    <s v="Sterling Gray Metallic"/>
    <s v="Black"/>
    <s v="All-wheel Drive"/>
    <s v="-"/>
    <s v="No"/>
    <x v="11"/>
  </r>
  <r>
    <n v="2411"/>
    <x v="5"/>
    <n v="2024"/>
    <x v="0"/>
    <n v="13"/>
    <x v="2"/>
    <x v="1"/>
    <n v="47652"/>
    <s v="Bright White Clearcoat"/>
    <s v="Global Black"/>
    <s v="Four-wheel Drive"/>
    <n v="18"/>
    <s v="No"/>
    <x v="1"/>
  </r>
  <r>
    <n v="2412"/>
    <x v="9"/>
    <n v="2021"/>
    <x v="2"/>
    <n v="23158"/>
    <x v="3"/>
    <x v="0"/>
    <n v="41995"/>
    <s v="Oxford White"/>
    <s v="Dark Palazzo Gray"/>
    <s v="Rear-wheel Drive"/>
    <n v="0"/>
    <s v="No"/>
    <x v="1"/>
  </r>
  <r>
    <n v="2413"/>
    <x v="7"/>
    <n v="2024"/>
    <x v="0"/>
    <n v="10"/>
    <x v="2"/>
    <x v="0"/>
    <n v="34635"/>
    <s v="Gray Sky Pearl"/>
    <s v="Sport"/>
    <s v="All-wheel Drive"/>
    <n v="26"/>
    <s v="No"/>
    <x v="8"/>
  </r>
  <r>
    <n v="2414"/>
    <x v="8"/>
    <n v="2022"/>
    <x v="2"/>
    <n v="64738"/>
    <x v="1"/>
    <x v="1"/>
    <n v="27990"/>
    <s v="Granite Crystal Metallic Clearcoat"/>
    <s v="Black/Alloy/Black"/>
    <s v="Front-wheel Drive"/>
    <n v="19"/>
    <s v="No"/>
    <x v="11"/>
  </r>
  <r>
    <n v="2415"/>
    <x v="5"/>
    <n v="2024"/>
    <x v="0"/>
    <n v="4"/>
    <x v="2"/>
    <x v="0"/>
    <n v="30340"/>
    <s v="Bright White Clearcoat"/>
    <s v="Black"/>
    <s v="Four-wheel Drive"/>
    <n v="24"/>
    <s v="No"/>
    <x v="12"/>
  </r>
  <r>
    <n v="2416"/>
    <x v="9"/>
    <n v="2024"/>
    <x v="0"/>
    <n v="0"/>
    <x v="0"/>
    <x v="1"/>
    <n v="30191"/>
    <s v="Shadow Black"/>
    <s v="Ebony"/>
    <s v="Four-wheel Drive"/>
    <n v="25"/>
    <s v="No"/>
    <x v="0"/>
  </r>
  <r>
    <n v="2417"/>
    <x v="15"/>
    <n v="2024"/>
    <x v="0"/>
    <n v="6"/>
    <x v="2"/>
    <x v="0"/>
    <n v="36218"/>
    <s v="Geyser Blue"/>
    <s v="Gray"/>
    <s v="All-wheel Drive"/>
    <n v="25"/>
    <s v="No"/>
    <x v="11"/>
  </r>
  <r>
    <n v="2418"/>
    <x v="16"/>
    <n v="2024"/>
    <x v="1"/>
    <n v="8073"/>
    <x v="2"/>
    <x v="0"/>
    <n v="68994"/>
    <s v="Black"/>
    <s v="Macchiato Beige"/>
    <s v="All-wheel Drive"/>
    <n v="20"/>
    <s v="No"/>
    <x v="11"/>
  </r>
  <r>
    <n v="2419"/>
    <x v="9"/>
    <n v="2023"/>
    <x v="0"/>
    <n v="18"/>
    <x v="2"/>
    <x v="1"/>
    <n v="34472"/>
    <s v="Hot Pepper Red Tinted Clearcoat"/>
    <s v="Navy Pier"/>
    <s v="Four-wheel Drive"/>
    <n v="25"/>
    <s v="No"/>
    <x v="14"/>
  </r>
  <r>
    <n v="2420"/>
    <x v="23"/>
    <n v="2012"/>
    <x v="1"/>
    <n v="86694"/>
    <x v="1"/>
    <x v="1"/>
    <n v="14999"/>
    <s v="Polished Metal Metallic"/>
    <s v="Gray"/>
    <s v="Front-wheel Drive"/>
    <n v="18"/>
    <s v="No"/>
    <x v="1"/>
  </r>
  <r>
    <n v="2421"/>
    <x v="15"/>
    <n v="2024"/>
    <x v="0"/>
    <n v="2751"/>
    <x v="2"/>
    <x v="0"/>
    <n v="35403"/>
    <s v="Magnetite Gray Metallic"/>
    <s v="Black"/>
    <s v="All-wheel Drive"/>
    <n v="26"/>
    <s v="No"/>
    <x v="11"/>
  </r>
  <r>
    <n v="2422"/>
    <x v="7"/>
    <n v="2024"/>
    <x v="0"/>
    <n v="2"/>
    <x v="2"/>
    <x v="0"/>
    <n v="39035"/>
    <s v="Gun Metallic"/>
    <s v="Charcoal"/>
    <s v="All-wheel Drive"/>
    <s v="-"/>
    <s v="No"/>
    <x v="0"/>
  </r>
  <r>
    <n v="2423"/>
    <x v="0"/>
    <n v="2024"/>
    <x v="0"/>
    <n v="5"/>
    <x v="2"/>
    <x v="0"/>
    <n v="64235"/>
    <s v="Caviar"/>
    <s v="Black"/>
    <s v="All-wheel Drive"/>
    <n v="21"/>
    <s v="No"/>
    <x v="12"/>
  </r>
  <r>
    <n v="2424"/>
    <x v="13"/>
    <n v="2024"/>
    <x v="0"/>
    <n v="3"/>
    <x v="2"/>
    <x v="0"/>
    <n v="44195"/>
    <s v="Black"/>
    <s v="Black"/>
    <s v="AWD"/>
    <s v="-"/>
    <s v="No"/>
    <x v="13"/>
  </r>
  <r>
    <n v="2425"/>
    <x v="4"/>
    <n v="2017"/>
    <x v="1"/>
    <n v="70447"/>
    <x v="1"/>
    <x v="0"/>
    <n v="39999"/>
    <s v="White"/>
    <s v="Mugello Red"/>
    <s v="All-wheel Drive"/>
    <n v="14"/>
    <s v="Yes"/>
    <x v="3"/>
  </r>
  <r>
    <n v="2426"/>
    <x v="31"/>
    <n v="2020"/>
    <x v="1"/>
    <n v="98714"/>
    <x v="1"/>
    <x v="0"/>
    <n v="16440"/>
    <s v="Stormy Sea"/>
    <s v="Black"/>
    <s v="Front-wheel Drive"/>
    <n v="27"/>
    <s v="No"/>
    <x v="10"/>
  </r>
  <r>
    <n v="2427"/>
    <x v="3"/>
    <n v="2020"/>
    <x v="1"/>
    <n v="37328"/>
    <x v="3"/>
    <x v="0"/>
    <n v="27998"/>
    <s v="Mythos Black Metallic"/>
    <s v="Black"/>
    <s v="All-wheel Drive"/>
    <n v="22"/>
    <s v="No"/>
    <x v="7"/>
  </r>
  <r>
    <n v="2428"/>
    <x v="9"/>
    <n v="2023"/>
    <x v="0"/>
    <n v="67"/>
    <x v="2"/>
    <x v="0"/>
    <n v="53361"/>
    <s v="Vapor Blue Metallic"/>
    <s v="Light Space Gray"/>
    <s v="All-wheel Drive"/>
    <s v="-"/>
    <s v="No"/>
    <x v="14"/>
  </r>
  <r>
    <n v="2429"/>
    <x v="39"/>
    <n v="2024"/>
    <x v="0"/>
    <n v="0"/>
    <x v="0"/>
    <x v="1"/>
    <n v="81999"/>
    <s v="Bright White Clearcoat"/>
    <s v="Black"/>
    <s v="Four-wheel Drive"/>
    <s v="-"/>
    <s v="No"/>
    <x v="12"/>
  </r>
  <r>
    <n v="2430"/>
    <x v="52"/>
    <n v="2024"/>
    <x v="0"/>
    <n v="50"/>
    <x v="2"/>
    <x v="0"/>
    <n v="56704"/>
    <s v="Verde"/>
    <s v="Black"/>
    <s v="All-wheel Drive"/>
    <s v="-"/>
    <s v="No"/>
    <x v="11"/>
  </r>
  <r>
    <n v="2431"/>
    <x v="13"/>
    <n v="2024"/>
    <x v="0"/>
    <n v="1"/>
    <x v="2"/>
    <x v="0"/>
    <n v="42865"/>
    <s v="Summit White"/>
    <s v="Jet Black/Adrenaline Red"/>
    <s v="Four-wheel Drive"/>
    <n v="0"/>
    <s v="No"/>
    <x v="0"/>
  </r>
  <r>
    <n v="2432"/>
    <x v="11"/>
    <n v="2024"/>
    <x v="0"/>
    <n v="4"/>
    <x v="2"/>
    <x v="0"/>
    <n v="78310"/>
    <s v="Anthracite Gray"/>
    <s v="Graphite"/>
    <s v="Four-wheel Drive"/>
    <n v="13"/>
    <s v="No"/>
    <x v="0"/>
  </r>
  <r>
    <n v="2433"/>
    <x v="13"/>
    <n v="2018"/>
    <x v="1"/>
    <n v="67942"/>
    <x v="1"/>
    <x v="1"/>
    <n v="15195"/>
    <s v="Summit White"/>
    <s v="Jet Black"/>
    <s v="All-wheel Drive"/>
    <n v="24"/>
    <s v="No"/>
    <x v="8"/>
  </r>
  <r>
    <n v="2434"/>
    <x v="23"/>
    <n v="2024"/>
    <x v="0"/>
    <n v="5"/>
    <x v="2"/>
    <x v="0"/>
    <n v="41705"/>
    <s v="Lunar"/>
    <s v="Gray"/>
    <s v="FWD"/>
    <n v="19"/>
    <s v="No"/>
    <x v="11"/>
  </r>
  <r>
    <n v="2435"/>
    <x v="7"/>
    <n v="2023"/>
    <x v="0"/>
    <n v="5"/>
    <x v="2"/>
    <x v="0"/>
    <n v="36926"/>
    <s v="Caspian Blue"/>
    <s v="Charcoal"/>
    <s v="Front-wheel Drive"/>
    <n v="29"/>
    <s v="No"/>
    <x v="0"/>
  </r>
  <r>
    <n v="2436"/>
    <x v="4"/>
    <n v="2024"/>
    <x v="0"/>
    <n v="0"/>
    <x v="0"/>
    <x v="0"/>
    <n v="66800"/>
    <s v="Skyscraper Gray Metallic"/>
    <s v="Tacora Red"/>
    <s v="All-wheel Drive"/>
    <s v="-"/>
    <s v="No"/>
    <x v="8"/>
  </r>
  <r>
    <n v="2437"/>
    <x v="5"/>
    <n v="2013"/>
    <x v="1"/>
    <n v="68803"/>
    <x v="1"/>
    <x v="0"/>
    <n v="21888"/>
    <s v="Bright White Clearcoat"/>
    <s v="Black"/>
    <s v="Four-wheel Drive"/>
    <n v="16"/>
    <s v="No"/>
    <x v="4"/>
  </r>
  <r>
    <n v="2438"/>
    <x v="5"/>
    <n v="2022"/>
    <x v="0"/>
    <n v="777"/>
    <x v="2"/>
    <x v="0"/>
    <n v="57000"/>
    <s v="Velvet Red Pearlcoat"/>
    <s v="Steel Gray"/>
    <s v="Four-wheel Drive"/>
    <s v="-"/>
    <s v="No"/>
    <x v="9"/>
  </r>
  <r>
    <n v="2440"/>
    <x v="34"/>
    <n v="2023"/>
    <x v="1"/>
    <n v="9628"/>
    <x v="2"/>
    <x v="0"/>
    <n v="47501"/>
    <s v="-"/>
    <s v="-"/>
    <s v="-"/>
    <s v="-"/>
    <s v="No"/>
    <x v="4"/>
  </r>
  <r>
    <n v="2441"/>
    <x v="23"/>
    <n v="2024"/>
    <x v="0"/>
    <n v="10"/>
    <x v="2"/>
    <x v="0"/>
    <n v="50720"/>
    <s v="Sonic Gray Pearl"/>
    <s v="Nh-877p/Black"/>
    <s v="Front-wheel Drive"/>
    <n v="19"/>
    <s v="No"/>
    <x v="12"/>
  </r>
  <r>
    <n v="2442"/>
    <x v="9"/>
    <n v="2024"/>
    <x v="0"/>
    <n v="2"/>
    <x v="2"/>
    <x v="0"/>
    <n v="38163"/>
    <s v="Burgundy Velvet Metallic Tinted Clearcoat"/>
    <s v="Ebony"/>
    <s v="All-wheel Drive"/>
    <n v="21"/>
    <s v="No"/>
    <x v="11"/>
  </r>
  <r>
    <n v="2443"/>
    <x v="9"/>
    <n v="2024"/>
    <x v="0"/>
    <n v="16"/>
    <x v="2"/>
    <x v="0"/>
    <n v="37995"/>
    <s v="Atlas Blue Metallic"/>
    <s v="Desert"/>
    <s v="All-wheel Drive"/>
    <n v="22"/>
    <s v="No"/>
    <x v="4"/>
  </r>
  <r>
    <n v="2444"/>
    <x v="5"/>
    <n v="2024"/>
    <x v="0"/>
    <n v="9"/>
    <x v="2"/>
    <x v="1"/>
    <n v="53713"/>
    <s v="Diamond Black"/>
    <s v="Global Black"/>
    <s v="Four-wheel Drive"/>
    <s v="-"/>
    <s v="No"/>
    <x v="4"/>
  </r>
  <r>
    <n v="2445"/>
    <x v="4"/>
    <n v="2024"/>
    <x v="1"/>
    <n v="1001"/>
    <x v="2"/>
    <x v="0"/>
    <n v="50998"/>
    <s v="Alpine White"/>
    <s v="Cognac"/>
    <s v="All-wheel Drive"/>
    <n v="23"/>
    <s v="No"/>
    <x v="5"/>
  </r>
  <r>
    <n v="2446"/>
    <x v="4"/>
    <n v="2013"/>
    <x v="1"/>
    <n v="126806"/>
    <x v="1"/>
    <x v="0"/>
    <n v="9995"/>
    <s v="528I XDRIVE"/>
    <s v="Black"/>
    <s v="All-wheel Drive"/>
    <n v="22"/>
    <s v="No"/>
    <x v="13"/>
  </r>
  <r>
    <n v="2447"/>
    <x v="13"/>
    <n v="2020"/>
    <x v="2"/>
    <n v="26307"/>
    <x v="3"/>
    <x v="1"/>
    <n v="71900"/>
    <s v="Rapid Blue"/>
    <s v="Jet Black"/>
    <s v="Rear-wheel Drive"/>
    <n v="15"/>
    <s v="No"/>
    <x v="13"/>
  </r>
  <r>
    <n v="2448"/>
    <x v="13"/>
    <n v="2016"/>
    <x v="1"/>
    <n v="67101"/>
    <x v="1"/>
    <x v="0"/>
    <n v="24995"/>
    <s v="Black"/>
    <s v="Black"/>
    <s v="Four-wheel Drive"/>
    <n v="16"/>
    <s v="Yes"/>
    <x v="7"/>
  </r>
  <r>
    <n v="2449"/>
    <x v="55"/>
    <n v="2022"/>
    <x v="1"/>
    <n v="54097"/>
    <x v="3"/>
    <x v="0"/>
    <n v="24941"/>
    <s v="Silver"/>
    <s v="Black"/>
    <s v="Rear-wheel Drive"/>
    <s v="-"/>
    <s v="No"/>
    <x v="7"/>
  </r>
  <r>
    <n v="2450"/>
    <x v="6"/>
    <n v="2019"/>
    <x v="1"/>
    <n v="61562"/>
    <x v="1"/>
    <x v="0"/>
    <n v="23998"/>
    <s v="Silver"/>
    <s v="Black"/>
    <s v="Front-wheel Drive"/>
    <n v="19"/>
    <s v="Yes"/>
    <x v="7"/>
  </r>
  <r>
    <n v="2451"/>
    <x v="8"/>
    <n v="2024"/>
    <x v="0"/>
    <n v="0"/>
    <x v="0"/>
    <x v="0"/>
    <n v="52107"/>
    <s v="Bright White Clearcoat"/>
    <s v="Black"/>
    <s v="Front-wheel Drive"/>
    <n v="19"/>
    <s v="No"/>
    <x v="10"/>
  </r>
  <r>
    <n v="2452"/>
    <x v="23"/>
    <n v="2016"/>
    <x v="1"/>
    <n v="74395"/>
    <x v="1"/>
    <x v="0"/>
    <n v="22495"/>
    <s v="Gray"/>
    <s v="Gray"/>
    <s v="Front-wheel Drive"/>
    <n v="19"/>
    <s v="No"/>
    <x v="5"/>
  </r>
  <r>
    <n v="2453"/>
    <x v="7"/>
    <n v="2020"/>
    <x v="1"/>
    <n v="57189"/>
    <x v="1"/>
    <x v="0"/>
    <n v="17950"/>
    <s v="Fresh Powder"/>
    <s v="Gray"/>
    <s v="Front-wheel Drive"/>
    <n v="24"/>
    <s v="Yes"/>
    <x v="21"/>
  </r>
  <r>
    <n v="2454"/>
    <x v="39"/>
    <n v="2021"/>
    <x v="1"/>
    <n v="58350"/>
    <x v="1"/>
    <x v="1"/>
    <n v="44999"/>
    <s v="Bright White Clearcoat"/>
    <s v="Black"/>
    <s v="Four-wheel Drive"/>
    <n v="15"/>
    <s v="No"/>
    <x v="10"/>
  </r>
  <r>
    <n v="2455"/>
    <x v="32"/>
    <n v="2017"/>
    <x v="1"/>
    <n v="77039"/>
    <x v="1"/>
    <x v="1"/>
    <n v="17991"/>
    <s v="Ebony Twilight Metallic"/>
    <s v="Jet Black"/>
    <s v="Front-wheel Drive"/>
    <n v="21"/>
    <s v="No"/>
    <x v="1"/>
  </r>
  <r>
    <n v="2457"/>
    <x v="31"/>
    <n v="2024"/>
    <x v="0"/>
    <n v="5"/>
    <x v="2"/>
    <x v="0"/>
    <n v="27193"/>
    <s v="Intense Blue"/>
    <s v="Black"/>
    <s v="Front-wheel Drive"/>
    <s v="-"/>
    <s v="No"/>
    <x v="14"/>
  </r>
  <r>
    <n v="2458"/>
    <x v="36"/>
    <n v="2017"/>
    <x v="1"/>
    <n v="1233"/>
    <x v="2"/>
    <x v="0"/>
    <n v="259877"/>
    <s v="Blu Grifo"/>
    <s v="Nero Ade"/>
    <s v="All-wheel Drive"/>
    <n v="14"/>
    <s v="No"/>
    <x v="7"/>
  </r>
  <r>
    <n v="2459"/>
    <x v="23"/>
    <n v="2024"/>
    <x v="0"/>
    <n v="45"/>
    <x v="2"/>
    <x v="0"/>
    <n v="36425"/>
    <s v="Radiant Red Metallic"/>
    <s v="-"/>
    <s v="-"/>
    <s v="-"/>
    <s v="No"/>
    <x v="12"/>
  </r>
  <r>
    <n v="2460"/>
    <x v="55"/>
    <n v="2023"/>
    <x v="1"/>
    <n v="24426"/>
    <x v="3"/>
    <x v="0"/>
    <n v="27813"/>
    <s v="White Pearl"/>
    <s v="Black"/>
    <s v="Rear-wheel Drive"/>
    <s v="-"/>
    <s v="No"/>
    <x v="7"/>
  </r>
  <r>
    <n v="2461"/>
    <x v="12"/>
    <n v="2021"/>
    <x v="1"/>
    <n v="25410"/>
    <x v="3"/>
    <x v="0"/>
    <n v="25995"/>
    <s v="Pyrite Silver Metallic"/>
    <s v="Black"/>
    <s v="All-wheel Drive"/>
    <n v="21"/>
    <s v="No"/>
    <x v="5"/>
  </r>
  <r>
    <n v="2462"/>
    <x v="13"/>
    <n v="2020"/>
    <x v="1"/>
    <n v="81854"/>
    <x v="1"/>
    <x v="0"/>
    <n v="16949"/>
    <s v="Summit White"/>
    <s v="Medium Ash Gray"/>
    <s v="All-wheel Drive"/>
    <n v="25"/>
    <s v="Yes"/>
    <x v="14"/>
  </r>
  <r>
    <n v="2463"/>
    <x v="3"/>
    <n v="2024"/>
    <x v="0"/>
    <n v="3"/>
    <x v="2"/>
    <x v="0"/>
    <n v="55790"/>
    <s v="MYTHOS BLACK"/>
    <s v="BLACK ROCK GREY"/>
    <s v="All-wheel Drive"/>
    <n v="22"/>
    <s v="No"/>
    <x v="5"/>
  </r>
  <r>
    <n v="2464"/>
    <x v="13"/>
    <n v="2022"/>
    <x v="2"/>
    <n v="24450"/>
    <x v="3"/>
    <x v="1"/>
    <n v="40306"/>
    <s v="Black"/>
    <s v="Jet Black"/>
    <s v="Four-wheel Drive"/>
    <n v="16"/>
    <s v="Yes"/>
    <x v="0"/>
  </r>
  <r>
    <n v="2465"/>
    <x v="23"/>
    <n v="2016"/>
    <x v="1"/>
    <n v="87471"/>
    <x v="1"/>
    <x v="0"/>
    <n v="17900"/>
    <s v="Still Night Pearl"/>
    <s v="Black"/>
    <s v="Front-wheel Drive"/>
    <n v="27"/>
    <s v="No"/>
    <x v="1"/>
  </r>
  <r>
    <n v="2466"/>
    <x v="5"/>
    <n v="2024"/>
    <x v="0"/>
    <n v="10"/>
    <x v="2"/>
    <x v="1"/>
    <n v="55160"/>
    <s v="Anvil Clear Coat"/>
    <s v="Black"/>
    <s v="Four-wheel Drive"/>
    <n v="0"/>
    <s v="No"/>
    <x v="4"/>
  </r>
  <r>
    <n v="2467"/>
    <x v="5"/>
    <n v="2015"/>
    <x v="1"/>
    <n v="98545"/>
    <x v="1"/>
    <x v="0"/>
    <n v="19695"/>
    <s v="Black"/>
    <s v="Black"/>
    <s v="Four-wheel Drive"/>
    <n v="16"/>
    <s v="No"/>
    <x v="7"/>
  </r>
  <r>
    <n v="2468"/>
    <x v="5"/>
    <n v="2024"/>
    <x v="0"/>
    <n v="9"/>
    <x v="2"/>
    <x v="1"/>
    <n v="26160"/>
    <s v="Diamond Black Crystal Pearlcoat"/>
    <s v="Black"/>
    <s v="Four-wheel Drive"/>
    <n v="24"/>
    <s v="No"/>
    <x v="4"/>
  </r>
  <r>
    <n v="2469"/>
    <x v="9"/>
    <n v="2024"/>
    <x v="0"/>
    <n v="3273"/>
    <x v="2"/>
    <x v="1"/>
    <n v="42517"/>
    <s v="Star White Metallic Tri-Coat"/>
    <s v="Ebony"/>
    <s v="All-wheel Drive"/>
    <n v="21"/>
    <s v="No"/>
    <x v="11"/>
  </r>
  <r>
    <n v="2470"/>
    <x v="7"/>
    <n v="2023"/>
    <x v="1"/>
    <n v="16356"/>
    <x v="3"/>
    <x v="1"/>
    <n v="32367"/>
    <s v="Glacier White"/>
    <s v="Charcoal"/>
    <s v="Four-wheel Drive"/>
    <n v="17"/>
    <s v="No"/>
    <x v="12"/>
  </r>
  <r>
    <n v="2471"/>
    <x v="6"/>
    <n v="2021"/>
    <x v="1"/>
    <n v="44048"/>
    <x v="3"/>
    <x v="0"/>
    <n v="33995"/>
    <s v="Garnet Metallic"/>
    <s v="Cirrus"/>
    <s v="All-wheel Drive"/>
    <n v="18"/>
    <s v="No"/>
    <x v="14"/>
  </r>
  <r>
    <n v="2472"/>
    <x v="10"/>
    <n v="2024"/>
    <x v="0"/>
    <n v="0"/>
    <x v="0"/>
    <x v="0"/>
    <n v="47007"/>
    <s v="Moon Dust"/>
    <s v="Beige"/>
    <s v="All-wheel Drive"/>
    <n v="21"/>
    <s v="No"/>
    <x v="11"/>
  </r>
  <r>
    <n v="2473"/>
    <x v="7"/>
    <n v="2024"/>
    <x v="0"/>
    <n v="2"/>
    <x v="2"/>
    <x v="0"/>
    <n v="25994"/>
    <s v="Black"/>
    <s v="Charcoal"/>
    <s v="Front-wheel Drive"/>
    <n v="27"/>
    <s v="No"/>
    <x v="0"/>
  </r>
  <r>
    <n v="2474"/>
    <x v="13"/>
    <n v="2024"/>
    <x v="0"/>
    <n v="5"/>
    <x v="2"/>
    <x v="0"/>
    <n v="26554"/>
    <s v="Fountain Blue"/>
    <s v="Black"/>
    <s v="Front-wheel Drive"/>
    <n v="29"/>
    <s v="No"/>
    <x v="5"/>
  </r>
  <r>
    <n v="2475"/>
    <x v="5"/>
    <n v="2024"/>
    <x v="0"/>
    <n v="9"/>
    <x v="2"/>
    <x v="1"/>
    <n v="27450"/>
    <s v="Silver Zynith"/>
    <s v="Black"/>
    <s v="Four-wheel Drive"/>
    <n v="24"/>
    <s v="No"/>
    <x v="1"/>
  </r>
  <r>
    <n v="2476"/>
    <x v="34"/>
    <n v="2020"/>
    <x v="1"/>
    <n v="18706"/>
    <x v="3"/>
    <x v="0"/>
    <n v="18000"/>
    <s v="Pacific Blue"/>
    <s v="Black"/>
    <s v="Front-wheel Drive"/>
    <n v="23"/>
    <s v="Yes"/>
    <x v="14"/>
  </r>
  <r>
    <n v="2477"/>
    <x v="16"/>
    <n v="2019"/>
    <x v="1"/>
    <n v="35496"/>
    <x v="3"/>
    <x v="0"/>
    <n v="52800"/>
    <s v="Polar White"/>
    <s v="-"/>
    <s v="-"/>
    <s v="-"/>
    <s v="No"/>
    <x v="16"/>
  </r>
  <r>
    <n v="2478"/>
    <x v="4"/>
    <n v="2021"/>
    <x v="1"/>
    <n v="36835"/>
    <x v="3"/>
    <x v="0"/>
    <n v="45995"/>
    <s v="Mineral White Metallic"/>
    <s v="Coffee"/>
    <s v="All-wheel Drive"/>
    <n v="21"/>
    <s v="No"/>
    <x v="0"/>
  </r>
  <r>
    <n v="2479"/>
    <x v="9"/>
    <n v="2023"/>
    <x v="0"/>
    <n v="0"/>
    <x v="0"/>
    <x v="0"/>
    <n v="41095"/>
    <s v="Shadow Black"/>
    <s v="Black Onyx"/>
    <s v="All-wheel Drive"/>
    <n v="22"/>
    <s v="No"/>
    <x v="14"/>
  </r>
  <r>
    <n v="2480"/>
    <x v="23"/>
    <n v="2025"/>
    <x v="0"/>
    <n v="10"/>
    <x v="2"/>
    <x v="0"/>
    <n v="47150"/>
    <s v="Platinum White Pearl"/>
    <s v="Black"/>
    <s v="All-wheel Drive"/>
    <n v="19"/>
    <s v="No"/>
    <x v="4"/>
  </r>
  <r>
    <n v="2481"/>
    <x v="13"/>
    <n v="2019"/>
    <x v="1"/>
    <n v="26254"/>
    <x v="3"/>
    <x v="0"/>
    <n v="17945"/>
    <s v="Mosaic Black"/>
    <s v="Jet Black"/>
    <s v="All-wheel Drive"/>
    <n v="24"/>
    <s v="No"/>
    <x v="12"/>
  </r>
  <r>
    <n v="2482"/>
    <x v="9"/>
    <n v="2024"/>
    <x v="0"/>
    <n v="5"/>
    <x v="2"/>
    <x v="0"/>
    <n v="52710"/>
    <s v="Star White Metallic Tri-Coat"/>
    <s v="Ebony"/>
    <s v="Four-wheel Drive"/>
    <n v="20"/>
    <s v="No"/>
    <x v="1"/>
  </r>
  <r>
    <n v="2483"/>
    <x v="14"/>
    <n v="2021"/>
    <x v="1"/>
    <n v="9110"/>
    <x v="2"/>
    <x v="1"/>
    <n v="33950"/>
    <s v="Yulong White"/>
    <s v="Caraway"/>
    <s v="All-wheel Drive"/>
    <n v="20"/>
    <s v="No"/>
    <x v="8"/>
  </r>
  <r>
    <n v="2484"/>
    <x v="9"/>
    <n v="2023"/>
    <x v="0"/>
    <n v="5"/>
    <x v="2"/>
    <x v="1"/>
    <n v="55488"/>
    <s v="Carbonized Gray Metallic"/>
    <s v="Ebony"/>
    <s v="Four-wheel Drive"/>
    <n v="23"/>
    <s v="No"/>
    <x v="4"/>
  </r>
  <r>
    <n v="2485"/>
    <x v="13"/>
    <n v="2019"/>
    <x v="1"/>
    <n v="65169"/>
    <x v="1"/>
    <x v="0"/>
    <n v="14881"/>
    <s v="Silver Ice Metallic"/>
    <s v="Jet Black"/>
    <s v="Front-wheel Drive"/>
    <n v="26"/>
    <s v="No"/>
    <x v="8"/>
  </r>
  <r>
    <n v="2486"/>
    <x v="4"/>
    <n v="2022"/>
    <x v="1"/>
    <n v="31377"/>
    <x v="3"/>
    <x v="1"/>
    <n v="63974"/>
    <s v="Black Sapphire Metallic"/>
    <s v="Tartufo"/>
    <s v="All-wheel Drive"/>
    <n v="19"/>
    <s v="Yes"/>
    <x v="0"/>
  </r>
  <r>
    <n v="2487"/>
    <x v="32"/>
    <n v="2024"/>
    <x v="0"/>
    <n v="15"/>
    <x v="2"/>
    <x v="0"/>
    <n v="64925"/>
    <s v="Onyx Black"/>
    <s v="Jet Black"/>
    <s v="Four-wheel Drive"/>
    <n v="15"/>
    <s v="No"/>
    <x v="12"/>
  </r>
  <r>
    <n v="2488"/>
    <x v="10"/>
    <n v="2024"/>
    <x v="0"/>
    <n v="5"/>
    <x v="2"/>
    <x v="0"/>
    <n v="56441"/>
    <s v="Gray"/>
    <s v="Blk Fabric"/>
    <s v="Four-wheel Drive"/>
    <n v="17"/>
    <s v="No"/>
    <x v="8"/>
  </r>
  <r>
    <n v="2489"/>
    <x v="15"/>
    <n v="2024"/>
    <x v="0"/>
    <n v="3"/>
    <x v="2"/>
    <x v="0"/>
    <n v="35458"/>
    <s v="Ice Silver Metallic"/>
    <s v="Gray"/>
    <s v="All-wheel Drive"/>
    <n v="26"/>
    <s v="No"/>
    <x v="14"/>
  </r>
  <r>
    <n v="2490"/>
    <x v="5"/>
    <n v="2024"/>
    <x v="0"/>
    <n v="11"/>
    <x v="2"/>
    <x v="1"/>
    <n v="32371"/>
    <s v="Hydro Blue Pearlcoat"/>
    <s v="Black"/>
    <s v="Four-wheel Drive"/>
    <n v="24"/>
    <s v="No"/>
    <x v="9"/>
  </r>
  <r>
    <n v="2491"/>
    <x v="34"/>
    <n v="2024"/>
    <x v="0"/>
    <n v="11"/>
    <x v="2"/>
    <x v="0"/>
    <n v="27870"/>
    <s v="Steel Gray"/>
    <s v="Black"/>
    <s v="All-wheel Drive"/>
    <n v="27"/>
    <s v="No"/>
    <x v="18"/>
  </r>
  <r>
    <n v="2492"/>
    <x v="6"/>
    <n v="2024"/>
    <x v="0"/>
    <n v="96"/>
    <x v="2"/>
    <x v="0"/>
    <n v="67810"/>
    <s v="Crystal White Tri-Coat"/>
    <s v="Sky Cool Gray"/>
    <s v="All-wheel Drive"/>
    <s v="-"/>
    <s v="No"/>
    <x v="7"/>
  </r>
  <r>
    <n v="2493"/>
    <x v="13"/>
    <n v="2024"/>
    <x v="0"/>
    <n v="2"/>
    <x v="2"/>
    <x v="1"/>
    <n v="47512"/>
    <s v="Red"/>
    <s v="Black"/>
    <s v="Four-wheel Drive"/>
    <n v="16"/>
    <s v="No"/>
    <x v="14"/>
  </r>
  <r>
    <n v="2494"/>
    <x v="7"/>
    <n v="2024"/>
    <x v="0"/>
    <n v="10"/>
    <x v="2"/>
    <x v="0"/>
    <n v="34635"/>
    <s v="Gray Sky Pearl"/>
    <s v="Sport"/>
    <s v="All-wheel Drive"/>
    <n v="26"/>
    <s v="No"/>
    <x v="8"/>
  </r>
  <r>
    <n v="2495"/>
    <x v="6"/>
    <n v="2023"/>
    <x v="1"/>
    <n v="24763"/>
    <x v="3"/>
    <x v="0"/>
    <n v="150000"/>
    <s v="Crystal White Tri-Coat"/>
    <s v="Jet Black"/>
    <s v="Four-wheel Drive"/>
    <n v="11"/>
    <s v="No"/>
    <x v="9"/>
  </r>
  <r>
    <n v="2496"/>
    <x v="24"/>
    <n v="2023"/>
    <x v="0"/>
    <n v="9"/>
    <x v="2"/>
    <x v="1"/>
    <n v="70025"/>
    <s v="Pristine White"/>
    <s v="Ebony"/>
    <s v="All-wheel Drive"/>
    <n v="17"/>
    <s v="No"/>
    <x v="7"/>
  </r>
  <r>
    <n v="2497"/>
    <x v="7"/>
    <n v="2022"/>
    <x v="1"/>
    <n v="23681"/>
    <x v="3"/>
    <x v="0"/>
    <n v="32225"/>
    <s v="Super Black"/>
    <s v="Charcoal w/Lava Red Stitch"/>
    <s v="Four-wheel Drive"/>
    <n v="17"/>
    <s v="No"/>
    <x v="10"/>
  </r>
  <r>
    <n v="2498"/>
    <x v="13"/>
    <n v="2021"/>
    <x v="1"/>
    <n v="32742"/>
    <x v="3"/>
    <x v="0"/>
    <n v="23998"/>
    <s v="Blue"/>
    <s v="Black"/>
    <s v="Front-wheel Drive"/>
    <n v="26"/>
    <s v="Yes"/>
    <x v="7"/>
  </r>
  <r>
    <n v="2499"/>
    <x v="7"/>
    <n v="2007"/>
    <x v="1"/>
    <n v="161365"/>
    <x v="1"/>
    <x v="0"/>
    <n v="3990"/>
    <s v="Platinum Pearl Metallic"/>
    <s v="Black"/>
    <s v="All-wheel Drive"/>
    <n v="20"/>
    <s v="No"/>
    <x v="11"/>
  </r>
  <r>
    <n v="2500"/>
    <x v="10"/>
    <n v="2016"/>
    <x v="1"/>
    <n v="58253"/>
    <x v="1"/>
    <x v="0"/>
    <n v="51499"/>
    <s v="Brandywine Mica"/>
    <s v="Black"/>
    <s v="Four-wheel Drive"/>
    <n v="13"/>
    <s v="Yes"/>
    <x v="2"/>
  </r>
  <r>
    <n v="2501"/>
    <x v="10"/>
    <n v="1998"/>
    <x v="1"/>
    <n v="134900"/>
    <x v="1"/>
    <x v="0"/>
    <n v="6800"/>
    <s v="Silver Spruce (Met)"/>
    <s v="Ivory"/>
    <s v="Front-wheel Drive"/>
    <n v="21"/>
    <s v="No"/>
    <x v="5"/>
  </r>
  <r>
    <n v="2502"/>
    <x v="6"/>
    <n v="2019"/>
    <x v="1"/>
    <n v="102318"/>
    <x v="1"/>
    <x v="1"/>
    <n v="26000"/>
    <s v="Crystal White Tricoat"/>
    <s v="Dark Auburn"/>
    <s v="All-wheel Drive"/>
    <n v="18"/>
    <s v="No"/>
    <x v="4"/>
  </r>
  <r>
    <n v="2503"/>
    <x v="12"/>
    <n v="2023"/>
    <x v="1"/>
    <n v="2374"/>
    <x v="2"/>
    <x v="1"/>
    <n v="44990"/>
    <s v="Deep Black Pearl Effect"/>
    <s v="Mistral Gray / Raven"/>
    <s v="All-wheel Drive"/>
    <n v="22"/>
    <s v="No"/>
    <x v="12"/>
  </r>
  <r>
    <n v="2504"/>
    <x v="9"/>
    <n v="2024"/>
    <x v="0"/>
    <n v="10"/>
    <x v="2"/>
    <x v="0"/>
    <n v="58925"/>
    <s v="Agate Black Metallic"/>
    <s v="Ebony"/>
    <s v="Four-wheel Drive"/>
    <n v="18"/>
    <s v="No"/>
    <x v="4"/>
  </r>
  <r>
    <n v="2505"/>
    <x v="11"/>
    <n v="2015"/>
    <x v="1"/>
    <n v="1592"/>
    <x v="2"/>
    <x v="0"/>
    <n v="18155"/>
    <s v="Black Obsidian"/>
    <s v="Graphite"/>
    <s v="Rear-wheel Drive"/>
    <n v="19"/>
    <s v="No"/>
    <x v="10"/>
  </r>
  <r>
    <n v="2506"/>
    <x v="16"/>
    <n v="2021"/>
    <x v="1"/>
    <n v="15996"/>
    <x v="3"/>
    <x v="1"/>
    <n v="56943"/>
    <s v="Red"/>
    <s v="AMG Cranberry Red"/>
    <s v="Rear-wheel Drive"/>
    <n v="17"/>
    <s v="No"/>
    <x v="11"/>
  </r>
  <r>
    <n v="2507"/>
    <x v="39"/>
    <n v="2022"/>
    <x v="1"/>
    <n v="36865"/>
    <x v="3"/>
    <x v="0"/>
    <n v="44312"/>
    <s v="Bright White Clearcoat"/>
    <s v="-"/>
    <s v="-"/>
    <s v="-"/>
    <s v="No"/>
    <x v="9"/>
  </r>
  <r>
    <n v="2508"/>
    <x v="5"/>
    <n v="2024"/>
    <x v="0"/>
    <n v="3"/>
    <x v="2"/>
    <x v="1"/>
    <n v="55221"/>
    <s v="Velvet Red Pearlcoat"/>
    <s v="Global Black"/>
    <s v="Four-wheel Drive"/>
    <n v="0"/>
    <s v="No"/>
    <x v="8"/>
  </r>
  <r>
    <n v="2509"/>
    <x v="48"/>
    <n v="2023"/>
    <x v="1"/>
    <n v="1802"/>
    <x v="2"/>
    <x v="1"/>
    <n v="40901"/>
    <s v="Blue"/>
    <s v="Indigo"/>
    <s v="All-wheel Drive"/>
    <s v="-"/>
    <s v="No"/>
    <x v="12"/>
  </r>
  <r>
    <n v="2510"/>
    <x v="40"/>
    <n v="2024"/>
    <x v="0"/>
    <n v="5"/>
    <x v="2"/>
    <x v="0"/>
    <n v="53095"/>
    <s v="Vapour Grey"/>
    <s v="Charcoal"/>
    <s v="All-wheel Drive"/>
    <n v="23"/>
    <s v="No"/>
    <x v="22"/>
  </r>
  <r>
    <n v="2511"/>
    <x v="21"/>
    <n v="2014"/>
    <x v="1"/>
    <n v="54533"/>
    <x v="3"/>
    <x v="0"/>
    <n v="55000"/>
    <s v="Stratus White"/>
    <s v="Black"/>
    <s v="Rear-wheel Drive"/>
    <n v="13"/>
    <s v="Yes"/>
    <x v="12"/>
  </r>
  <r>
    <n v="2512"/>
    <x v="9"/>
    <n v="2022"/>
    <x v="2"/>
    <n v="5972"/>
    <x v="2"/>
    <x v="0"/>
    <n v="39787"/>
    <s v="Carbonized Gray Metallic"/>
    <s v="Ebony"/>
    <s v="All-wheel Drive"/>
    <n v="19"/>
    <s v="No"/>
    <x v="11"/>
  </r>
  <r>
    <n v="2513"/>
    <x v="3"/>
    <n v="2021"/>
    <x v="2"/>
    <n v="52521"/>
    <x v="3"/>
    <x v="0"/>
    <n v="38670"/>
    <s v="Night Black"/>
    <s v="Black"/>
    <s v="All-wheel Drive"/>
    <n v="19"/>
    <s v="No"/>
    <x v="0"/>
  </r>
  <r>
    <n v="2514"/>
    <x v="5"/>
    <n v="2024"/>
    <x v="0"/>
    <n v="0"/>
    <x v="0"/>
    <x v="1"/>
    <n v="51982"/>
    <s v="Midnight Sky"/>
    <s v="Global Black"/>
    <s v="Four-wheel Drive"/>
    <n v="18"/>
    <s v="No"/>
    <x v="12"/>
  </r>
  <r>
    <n v="2515"/>
    <x v="20"/>
    <n v="2009"/>
    <x v="1"/>
    <n v="49213"/>
    <x v="3"/>
    <x v="0"/>
    <n v="25985"/>
    <s v="Not Specified"/>
    <s v="Not Specified"/>
    <s v="Rear-wheel Drive"/>
    <n v="19"/>
    <s v="No"/>
    <x v="10"/>
  </r>
  <r>
    <n v="2516"/>
    <x v="9"/>
    <n v="2020"/>
    <x v="1"/>
    <n v="33340"/>
    <x v="3"/>
    <x v="1"/>
    <n v="38772"/>
    <s v="Burgundy"/>
    <s v="Ebony"/>
    <s v="Four-wheel Drive"/>
    <n v="17"/>
    <s v="Yes"/>
    <x v="0"/>
  </r>
  <r>
    <n v="2517"/>
    <x v="55"/>
    <n v="2020"/>
    <x v="1"/>
    <n v="32775"/>
    <x v="3"/>
    <x v="0"/>
    <n v="43372"/>
    <s v="Gray"/>
    <s v="Black"/>
    <s v="All-wheel Drive"/>
    <s v="-"/>
    <s v="No"/>
    <x v="0"/>
  </r>
  <r>
    <n v="2518"/>
    <x v="23"/>
    <n v="2019"/>
    <x v="1"/>
    <n v="29782"/>
    <x v="3"/>
    <x v="1"/>
    <n v="26494"/>
    <s v="Gray"/>
    <s v="-"/>
    <s v="-"/>
    <s v="-"/>
    <s v="No"/>
    <x v="14"/>
  </r>
  <r>
    <n v="2519"/>
    <x v="5"/>
    <n v="2024"/>
    <x v="0"/>
    <n v="10"/>
    <x v="2"/>
    <x v="0"/>
    <n v="46017"/>
    <s v="Metallic"/>
    <s v="Global Black"/>
    <s v="Four-wheel Drive"/>
    <n v="18"/>
    <s v="No"/>
    <x v="9"/>
  </r>
  <r>
    <n v="2520"/>
    <x v="34"/>
    <n v="2017"/>
    <x v="1"/>
    <n v="48050"/>
    <x v="3"/>
    <x v="0"/>
    <n v="18998"/>
    <s v="Black"/>
    <s v="Gray"/>
    <s v="All-wheel Drive"/>
    <n v="21"/>
    <s v="No"/>
    <x v="7"/>
  </r>
  <r>
    <n v="2521"/>
    <x v="7"/>
    <n v="2018"/>
    <x v="1"/>
    <n v="111035"/>
    <x v="1"/>
    <x v="0"/>
    <n v="16800"/>
    <s v="Pearl White"/>
    <s v="Black"/>
    <s v="All-wheel Drive"/>
    <n v="21"/>
    <s v="Yes"/>
    <x v="7"/>
  </r>
  <r>
    <n v="2522"/>
    <x v="34"/>
    <n v="2017"/>
    <x v="1"/>
    <n v="101825"/>
    <x v="1"/>
    <x v="0"/>
    <n v="10495"/>
    <s v="White"/>
    <s v="Gray"/>
    <s v="Front-wheel Drive"/>
    <n v="25"/>
    <s v="No"/>
    <x v="7"/>
  </r>
  <r>
    <n v="2523"/>
    <x v="20"/>
    <n v="2018"/>
    <x v="1"/>
    <n v="65668"/>
    <x v="1"/>
    <x v="1"/>
    <n v="37491"/>
    <s v="Black"/>
    <s v="Black"/>
    <s v="All-wheel Drive"/>
    <n v="17"/>
    <s v="No"/>
    <x v="0"/>
  </r>
  <r>
    <n v="2524"/>
    <x v="4"/>
    <n v="2024"/>
    <x v="0"/>
    <n v="104"/>
    <x v="2"/>
    <x v="0"/>
    <n v="80430"/>
    <s v="Alpine White"/>
    <s v="Black"/>
    <s v="All-wheel Drive"/>
    <n v="22"/>
    <s v="No"/>
    <x v="8"/>
  </r>
  <r>
    <n v="2525"/>
    <x v="13"/>
    <n v="2021"/>
    <x v="1"/>
    <n v="71413"/>
    <x v="1"/>
    <x v="0"/>
    <n v="29772"/>
    <s v="Mosaic Black Metallic"/>
    <s v="Jet Black"/>
    <s v="All-wheel Drive"/>
    <n v="17"/>
    <s v="Yes"/>
    <x v="11"/>
  </r>
  <r>
    <n v="2526"/>
    <x v="9"/>
    <n v="2018"/>
    <x v="2"/>
    <n v="42968"/>
    <x v="3"/>
    <x v="0"/>
    <n v="29995"/>
    <s v="-"/>
    <s v="-"/>
    <s v="-"/>
    <s v="-"/>
    <s v="No"/>
    <x v="1"/>
  </r>
  <r>
    <n v="2527"/>
    <x v="16"/>
    <n v="2024"/>
    <x v="0"/>
    <n v="8"/>
    <x v="2"/>
    <x v="0"/>
    <n v="71381"/>
    <s v="Stone Gray"/>
    <s v="Black"/>
    <s v="Rear-wheel Drive"/>
    <s v="-"/>
    <s v="No"/>
    <x v="8"/>
  </r>
  <r>
    <n v="2528"/>
    <x v="13"/>
    <n v="2022"/>
    <x v="1"/>
    <n v="26297"/>
    <x v="3"/>
    <x v="1"/>
    <n v="35400"/>
    <s v="Black"/>
    <s v="Jet Black"/>
    <s v="All-wheel Drive"/>
    <n v="19"/>
    <s v="No"/>
    <x v="0"/>
  </r>
  <r>
    <n v="2529"/>
    <x v="7"/>
    <n v="2024"/>
    <x v="0"/>
    <n v="3"/>
    <x v="2"/>
    <x v="0"/>
    <n v="22385"/>
    <s v="Cloud White"/>
    <s v="Charcoal"/>
    <s v="Front-wheel Drive"/>
    <n v="30"/>
    <s v="No"/>
    <x v="0"/>
  </r>
  <r>
    <n v="2530"/>
    <x v="23"/>
    <n v="2021"/>
    <x v="2"/>
    <n v="29821"/>
    <x v="3"/>
    <x v="1"/>
    <n v="35599"/>
    <s v="Platinum White Pearl"/>
    <s v="Black"/>
    <s v="All-wheel Drive"/>
    <n v="18"/>
    <s v="No"/>
    <x v="12"/>
  </r>
  <r>
    <n v="2531"/>
    <x v="39"/>
    <n v="2024"/>
    <x v="0"/>
    <n v="0"/>
    <x v="0"/>
    <x v="1"/>
    <n v="51698"/>
    <s v="Bright White Clearcoat"/>
    <s v="Diesel Gray / Black"/>
    <s v="Four-wheel Drive"/>
    <s v="-"/>
    <s v="No"/>
    <x v="12"/>
  </r>
  <r>
    <n v="2532"/>
    <x v="39"/>
    <n v="2024"/>
    <x v="1"/>
    <n v="2152"/>
    <x v="2"/>
    <x v="1"/>
    <n v="40000"/>
    <s v="Diamond Black Crystal Pearlcoat"/>
    <s v="Diesel Gray/Black"/>
    <s v="Four-wheel Drive"/>
    <n v="19"/>
    <s v="No"/>
    <x v="4"/>
  </r>
  <r>
    <n v="2533"/>
    <x v="16"/>
    <n v="2019"/>
    <x v="1"/>
    <n v="32920"/>
    <x v="3"/>
    <x v="0"/>
    <n v="26800"/>
    <s v="Midnight Black"/>
    <s v="-"/>
    <s v="-"/>
    <s v="-"/>
    <s v="Yes"/>
    <x v="5"/>
  </r>
  <r>
    <n v="2534"/>
    <x v="13"/>
    <n v="2012"/>
    <x v="1"/>
    <n v="90829"/>
    <x v="1"/>
    <x v="0"/>
    <n v="8995"/>
    <s v="Twilight Blue Metallic"/>
    <s v="Tan"/>
    <s v="Front-wheel Drive"/>
    <n v="22"/>
    <s v="Yes"/>
    <x v="5"/>
  </r>
  <r>
    <n v="2535"/>
    <x v="7"/>
    <n v="2021"/>
    <x v="1"/>
    <n v="55858"/>
    <x v="1"/>
    <x v="0"/>
    <n v="18495"/>
    <s v="Brilliant Silver Metallic"/>
    <s v="Charcoal"/>
    <s v="All-wheel Drive"/>
    <n v="25"/>
    <s v="Yes"/>
    <x v="5"/>
  </r>
  <r>
    <n v="2536"/>
    <x v="33"/>
    <n v="2024"/>
    <x v="0"/>
    <n v="2"/>
    <x v="2"/>
    <x v="0"/>
    <n v="45885"/>
    <s v="Black Diamond"/>
    <s v="Black"/>
    <s v="Four-wheel Drive"/>
    <n v="0"/>
    <s v="No"/>
    <x v="11"/>
  </r>
  <r>
    <n v="2537"/>
    <x v="10"/>
    <n v="2024"/>
    <x v="0"/>
    <n v="5"/>
    <x v="2"/>
    <x v="0"/>
    <n v="25162"/>
    <s v="Ice"/>
    <s v="Black"/>
    <s v="Front-wheel Drive"/>
    <n v="32"/>
    <s v="No"/>
    <x v="29"/>
  </r>
  <r>
    <n v="2538"/>
    <x v="9"/>
    <n v="2023"/>
    <x v="1"/>
    <n v="16926"/>
    <x v="3"/>
    <x v="1"/>
    <n v="27401"/>
    <s v="Iconic Silver Metallic"/>
    <s v="Ebony"/>
    <s v="All-wheel Drive"/>
    <n v="26"/>
    <s v="No"/>
    <x v="12"/>
  </r>
  <r>
    <n v="2539"/>
    <x v="5"/>
    <n v="2009"/>
    <x v="1"/>
    <n v="109294"/>
    <x v="1"/>
    <x v="0"/>
    <n v="15850"/>
    <s v="Orange"/>
    <s v="Gray Cloth"/>
    <s v="Four-wheel Drive"/>
    <n v="14"/>
    <s v="No"/>
    <x v="7"/>
  </r>
  <r>
    <n v="2540"/>
    <x v="5"/>
    <n v="2024"/>
    <x v="0"/>
    <n v="0"/>
    <x v="0"/>
    <x v="0"/>
    <n v="68277"/>
    <s v="-"/>
    <s v="-"/>
    <s v="-"/>
    <s v="-"/>
    <s v="No"/>
    <x v="9"/>
  </r>
  <r>
    <n v="2541"/>
    <x v="5"/>
    <n v="2024"/>
    <x v="0"/>
    <n v="10"/>
    <x v="2"/>
    <x v="1"/>
    <n v="40763"/>
    <s v="Baltic Gray Metallic Clearcoat"/>
    <s v="Global Black"/>
    <s v="Four-wheel Drive"/>
    <n v="18"/>
    <s v="No"/>
    <x v="1"/>
  </r>
  <r>
    <n v="2542"/>
    <x v="23"/>
    <n v="2024"/>
    <x v="0"/>
    <n v="5"/>
    <x v="2"/>
    <x v="0"/>
    <n v="27450"/>
    <s v="Modern Steel Metallic"/>
    <s v="Gray"/>
    <s v="All-wheel Drive"/>
    <n v="25"/>
    <s v="No"/>
    <x v="12"/>
  </r>
  <r>
    <n v="2543"/>
    <x v="39"/>
    <n v="2024"/>
    <x v="0"/>
    <n v="0"/>
    <x v="0"/>
    <x v="1"/>
    <n v="66605"/>
    <s v="Bright White Clearcoat"/>
    <s v="V9x9"/>
    <s v="Four-wheel Drive"/>
    <n v="0"/>
    <s v="No"/>
    <x v="1"/>
  </r>
  <r>
    <n v="2544"/>
    <x v="23"/>
    <n v="2019"/>
    <x v="1"/>
    <n v="27925"/>
    <x v="3"/>
    <x v="0"/>
    <n v="34985"/>
    <s v="White Diamond Pearl"/>
    <s v="Beige"/>
    <s v="Front-wheel Drive"/>
    <n v="19"/>
    <s v="No"/>
    <x v="11"/>
  </r>
  <r>
    <n v="2545"/>
    <x v="10"/>
    <n v="2024"/>
    <x v="0"/>
    <n v="0"/>
    <x v="0"/>
    <x v="0"/>
    <n v="52588"/>
    <s v="Midnight Black Metallic"/>
    <s v="Black / Graphite"/>
    <s v="Four-wheel Drive"/>
    <n v="16"/>
    <s v="No"/>
    <x v="11"/>
  </r>
  <r>
    <n v="2546"/>
    <x v="4"/>
    <n v="2024"/>
    <x v="0"/>
    <n v="10"/>
    <x v="2"/>
    <x v="0"/>
    <n v="69170"/>
    <s v="Tanzanite Blue II Metallic"/>
    <s v="Black"/>
    <s v="All-wheel Drive"/>
    <n v="22"/>
    <s v="No"/>
    <x v="0"/>
  </r>
  <r>
    <n v="2547"/>
    <x v="30"/>
    <n v="2022"/>
    <x v="2"/>
    <n v="26065"/>
    <x v="3"/>
    <x v="1"/>
    <n v="44498"/>
    <s v="Octane Red Pearlcoat"/>
    <s v="Black"/>
    <s v="All-wheel Drive"/>
    <n v="14"/>
    <s v="No"/>
    <x v="12"/>
  </r>
  <r>
    <n v="2548"/>
    <x v="9"/>
    <n v="2024"/>
    <x v="0"/>
    <n v="10"/>
    <x v="2"/>
    <x v="0"/>
    <n v="32825"/>
    <s v="Carbonized Gray Metallic"/>
    <s v="Ebony"/>
    <s v="Four-wheel Drive"/>
    <n v="25"/>
    <s v="No"/>
    <x v="4"/>
  </r>
  <r>
    <n v="2549"/>
    <x v="12"/>
    <n v="2023"/>
    <x v="2"/>
    <n v="9560"/>
    <x v="2"/>
    <x v="1"/>
    <n v="23240"/>
    <s v="Platinum Gray Metallic"/>
    <s v="Gray / Black"/>
    <s v="All-wheel Drive"/>
    <n v="25"/>
    <s v="No"/>
    <x v="12"/>
  </r>
  <r>
    <n v="2550"/>
    <x v="34"/>
    <n v="2024"/>
    <x v="0"/>
    <n v="10"/>
    <x v="2"/>
    <x v="1"/>
    <n v="48075"/>
    <s v="Wolf Gray"/>
    <s v="Black"/>
    <s v="All-wheel Drive"/>
    <n v="22"/>
    <s v="No"/>
    <x v="0"/>
  </r>
  <r>
    <n v="2551"/>
    <x v="23"/>
    <n v="2022"/>
    <x v="1"/>
    <n v="15189"/>
    <x v="3"/>
    <x v="1"/>
    <n v="35771"/>
    <s v="Modern Steel Metallic"/>
    <s v="Black"/>
    <s v="Front-wheel Drive"/>
    <n v="19"/>
    <s v="No"/>
    <x v="14"/>
  </r>
  <r>
    <n v="2552"/>
    <x v="7"/>
    <n v="2024"/>
    <x v="0"/>
    <n v="10"/>
    <x v="2"/>
    <x v="0"/>
    <n v="27350"/>
    <s v="Gun Metallic"/>
    <s v="Charcoal"/>
    <s v="Front-wheel Drive"/>
    <n v="27"/>
    <s v="No"/>
    <x v="8"/>
  </r>
  <r>
    <n v="2553"/>
    <x v="9"/>
    <n v="2024"/>
    <x v="0"/>
    <n v="3"/>
    <x v="2"/>
    <x v="0"/>
    <n v="34730"/>
    <s v="Shadow Black"/>
    <s v="Navy Pier"/>
    <s v="All-wheel Drive"/>
    <n v="22"/>
    <s v="No"/>
    <x v="10"/>
  </r>
  <r>
    <n v="2554"/>
    <x v="3"/>
    <n v="2024"/>
    <x v="0"/>
    <n v="5"/>
    <x v="2"/>
    <x v="0"/>
    <n v="106725"/>
    <s v="MAGNET GREY"/>
    <s v="Rotor Gray"/>
    <s v="All-wheel Drive"/>
    <s v="-"/>
    <s v="No"/>
    <x v="5"/>
  </r>
  <r>
    <n v="2555"/>
    <x v="23"/>
    <n v="2010"/>
    <x v="1"/>
    <n v="174726"/>
    <x v="1"/>
    <x v="0"/>
    <n v="7980"/>
    <s v="Alabaster Silver Metallic"/>
    <s v="Gray"/>
    <s v="Four-wheel Drive"/>
    <n v="21"/>
    <s v="No"/>
    <x v="14"/>
  </r>
  <r>
    <n v="2556"/>
    <x v="6"/>
    <n v="2021"/>
    <x v="1"/>
    <n v="32428"/>
    <x v="3"/>
    <x v="0"/>
    <n v="34800"/>
    <s v="Stellar Black Metallic"/>
    <s v="Jet Black"/>
    <s v="All-wheel Drive"/>
    <n v="21"/>
    <s v="No"/>
    <x v="8"/>
  </r>
  <r>
    <n v="2557"/>
    <x v="4"/>
    <n v="2020"/>
    <x v="1"/>
    <n v="15870"/>
    <x v="3"/>
    <x v="0"/>
    <n v="56888"/>
    <s v="Gray Metallic"/>
    <s v="Ivory White"/>
    <s v="All-wheel Drive"/>
    <n v="17"/>
    <s v="No"/>
    <x v="10"/>
  </r>
  <r>
    <n v="2558"/>
    <x v="23"/>
    <n v="2011"/>
    <x v="1"/>
    <n v="98909"/>
    <x v="1"/>
    <x v="0"/>
    <n v="11599"/>
    <s v="Crystal Black Pearl"/>
    <s v="Black"/>
    <s v="Front-wheel Drive"/>
    <n v="22"/>
    <s v="Yes"/>
    <x v="14"/>
  </r>
  <r>
    <n v="2559"/>
    <x v="13"/>
    <n v="2021"/>
    <x v="1"/>
    <n v="28560"/>
    <x v="3"/>
    <x v="1"/>
    <n v="18571"/>
    <s v="Midnight Blue Metallic"/>
    <s v="Jet Black"/>
    <s v="Front-wheel Drive"/>
    <n v="24"/>
    <s v="Yes"/>
    <x v="14"/>
  </r>
  <r>
    <n v="2560"/>
    <x v="16"/>
    <n v="2023"/>
    <x v="0"/>
    <n v="10"/>
    <x v="2"/>
    <x v="0"/>
    <n v="57506"/>
    <s v="Brilliant Silver Metallic"/>
    <s v="Black"/>
    <s v="Rear-wheel Drive"/>
    <n v="18"/>
    <s v="No"/>
    <x v="14"/>
  </r>
  <r>
    <n v="2561"/>
    <x v="3"/>
    <n v="2023"/>
    <x v="1"/>
    <n v="865"/>
    <x v="2"/>
    <x v="0"/>
    <n v="229800"/>
    <s v="Suzuka Gray Metallic"/>
    <s v="Black w/ Express Red Stitching"/>
    <s v="All-wheel Drive"/>
    <n v="13"/>
    <s v="No"/>
    <x v="0"/>
  </r>
  <r>
    <n v="2562"/>
    <x v="9"/>
    <n v="2024"/>
    <x v="0"/>
    <n v="14"/>
    <x v="2"/>
    <x v="0"/>
    <n v="37195"/>
    <s v="Atlas Blue Metallic"/>
    <s v="Desert"/>
    <s v="All-wheel Drive"/>
    <n v="22"/>
    <s v="No"/>
    <x v="4"/>
  </r>
  <r>
    <n v="2563"/>
    <x v="9"/>
    <n v="2019"/>
    <x v="1"/>
    <n v="31281"/>
    <x v="3"/>
    <x v="0"/>
    <n v="20987"/>
    <s v="Sedona Orange Metallic"/>
    <s v="Charcoal Black"/>
    <s v="Four-wheel Drive"/>
    <n v="22"/>
    <s v="No"/>
    <x v="22"/>
  </r>
  <r>
    <n v="2564"/>
    <x v="11"/>
    <n v="2016"/>
    <x v="1"/>
    <n v="82231"/>
    <x v="1"/>
    <x v="0"/>
    <n v="19995"/>
    <s v="Black Obsidian"/>
    <s v="Graphite"/>
    <s v="All-wheel Drive"/>
    <n v="18"/>
    <s v="Yes"/>
    <x v="7"/>
  </r>
  <r>
    <n v="2565"/>
    <x v="7"/>
    <n v="2021"/>
    <x v="1"/>
    <n v="32940"/>
    <x v="3"/>
    <x v="1"/>
    <n v="25599"/>
    <s v="Brilliant Silver Metallic"/>
    <s v="Charcoal"/>
    <s v="All-wheel Drive"/>
    <n v="25"/>
    <s v="No"/>
    <x v="0"/>
  </r>
  <r>
    <n v="2566"/>
    <x v="11"/>
    <n v="2024"/>
    <x v="0"/>
    <n v="5"/>
    <x v="2"/>
    <x v="0"/>
    <n v="72205"/>
    <s v="Champagne Quartz"/>
    <s v="Sahara Stone"/>
    <s v="Four-wheel Drive"/>
    <n v="13"/>
    <s v="No"/>
    <x v="12"/>
  </r>
  <r>
    <n v="2567"/>
    <x v="30"/>
    <n v="2009"/>
    <x v="1"/>
    <n v="74153"/>
    <x v="1"/>
    <x v="1"/>
    <n v="6490"/>
    <s v="Deep Water Blue Pearlcoat"/>
    <s v="Dark Slate Gray"/>
    <s v="Front-wheel Drive"/>
    <n v="23"/>
    <s v="No"/>
    <x v="4"/>
  </r>
  <r>
    <n v="2568"/>
    <x v="23"/>
    <n v="2024"/>
    <x v="2"/>
    <n v="2252"/>
    <x v="2"/>
    <x v="1"/>
    <n v="26999"/>
    <s v="Platinum White Pearl"/>
    <s v="Black"/>
    <s v="Front-wheel Drive"/>
    <n v="29"/>
    <s v="No"/>
    <x v="8"/>
  </r>
  <r>
    <n v="2569"/>
    <x v="9"/>
    <n v="2024"/>
    <x v="1"/>
    <n v="3102"/>
    <x v="2"/>
    <x v="0"/>
    <n v="37481"/>
    <s v="Blue Metallic"/>
    <s v="Black Onyx"/>
    <s v="Rear-wheel Drive"/>
    <n v="21"/>
    <s v="No"/>
    <x v="14"/>
  </r>
  <r>
    <n v="2570"/>
    <x v="5"/>
    <n v="2023"/>
    <x v="0"/>
    <n v="23"/>
    <x v="2"/>
    <x v="1"/>
    <n v="60490"/>
    <s v="Diamond Black"/>
    <s v="Global Black"/>
    <s v="Four-wheel Drive"/>
    <s v="-"/>
    <s v="No"/>
    <x v="0"/>
  </r>
  <r>
    <n v="2571"/>
    <x v="39"/>
    <n v="2024"/>
    <x v="0"/>
    <n v="0"/>
    <x v="0"/>
    <x v="1"/>
    <n v="71597"/>
    <s v="Diamond Black"/>
    <s v="Black"/>
    <s v="Four-wheel Drive"/>
    <s v="-"/>
    <s v="No"/>
    <x v="12"/>
  </r>
  <r>
    <n v="2572"/>
    <x v="9"/>
    <n v="2014"/>
    <x v="1"/>
    <n v="122314"/>
    <x v="1"/>
    <x v="0"/>
    <n v="6995"/>
    <s v="Race Red"/>
    <s v="Charcoal Black"/>
    <s v="Front-wheel Drive"/>
    <n v="28"/>
    <s v="No"/>
    <x v="8"/>
  </r>
  <r>
    <n v="2574"/>
    <x v="4"/>
    <n v="2021"/>
    <x v="2"/>
    <n v="39416"/>
    <x v="3"/>
    <x v="1"/>
    <n v="36992"/>
    <s v="Mineral White Metallic"/>
    <s v="Canberra Beige"/>
    <s v="All-wheel Drive"/>
    <s v="-"/>
    <s v="No"/>
    <x v="4"/>
  </r>
  <r>
    <n v="2575"/>
    <x v="3"/>
    <n v="2021"/>
    <x v="1"/>
    <n v="58104"/>
    <x v="1"/>
    <x v="1"/>
    <n v="25099"/>
    <s v="Brilliant Black"/>
    <s v="Black"/>
    <s v="All-wheel Drive"/>
    <n v="23"/>
    <s v="No"/>
    <x v="8"/>
  </r>
  <r>
    <n v="2576"/>
    <x v="24"/>
    <n v="2022"/>
    <x v="1"/>
    <n v="12148"/>
    <x v="3"/>
    <x v="1"/>
    <n v="55000"/>
    <s v="Pristine White Metallic Tri-Coat"/>
    <s v="Ebony"/>
    <s v="All-wheel Drive"/>
    <n v="17"/>
    <s v="No"/>
    <x v="12"/>
  </r>
  <r>
    <n v="2577"/>
    <x v="13"/>
    <n v="2024"/>
    <x v="0"/>
    <n v="5"/>
    <x v="2"/>
    <x v="1"/>
    <n v="54866"/>
    <s v="Sterling Gray Metallic"/>
    <s v="Black"/>
    <s v="Four-wheel Drive"/>
    <n v="18"/>
    <s v="No"/>
    <x v="11"/>
  </r>
  <r>
    <n v="2578"/>
    <x v="6"/>
    <n v="2024"/>
    <x v="0"/>
    <n v="0"/>
    <x v="0"/>
    <x v="0"/>
    <n v="78690"/>
    <s v="Stellar Black Metallic"/>
    <s v="Black"/>
    <s v="All-wheel Drive"/>
    <s v="-"/>
    <s v="No"/>
    <x v="12"/>
  </r>
  <r>
    <n v="2579"/>
    <x v="16"/>
    <n v="2019"/>
    <x v="1"/>
    <n v="54617"/>
    <x v="3"/>
    <x v="0"/>
    <n v="33980"/>
    <s v="BLUE"/>
    <s v="BEIGE"/>
    <s v="All-wheel Drive"/>
    <n v="16"/>
    <s v="Yes"/>
    <x v="14"/>
  </r>
  <r>
    <n v="2580"/>
    <x v="10"/>
    <n v="2024"/>
    <x v="0"/>
    <n v="0"/>
    <x v="0"/>
    <x v="1"/>
    <n v="51514"/>
    <s v="Black"/>
    <s v="Boulder/Black W/ Smoke Silver"/>
    <s v="Four-wheel Drive"/>
    <n v="19"/>
    <s v="No"/>
    <x v="11"/>
  </r>
  <r>
    <n v="2581"/>
    <x v="13"/>
    <n v="2020"/>
    <x v="2"/>
    <n v="60023"/>
    <x v="1"/>
    <x v="1"/>
    <n v="26780"/>
    <s v="Mosaic Black Metallic"/>
    <s v="Jet Black"/>
    <s v="Front-wheel Drive"/>
    <n v="18"/>
    <s v="Yes"/>
    <x v="13"/>
  </r>
  <r>
    <n v="2582"/>
    <x v="0"/>
    <n v="2019"/>
    <x v="1"/>
    <n v="75725"/>
    <x v="1"/>
    <x v="0"/>
    <n v="25995"/>
    <s v="Silver Lining Metallic"/>
    <s v="Black"/>
    <s v="Front-wheel Drive"/>
    <n v="22"/>
    <s v="Yes"/>
    <x v="6"/>
  </r>
  <r>
    <n v="2583"/>
    <x v="16"/>
    <n v="2024"/>
    <x v="0"/>
    <n v="5"/>
    <x v="2"/>
    <x v="0"/>
    <n v="58557"/>
    <s v="Arctic White"/>
    <s v="-"/>
    <s v="-"/>
    <s v="-"/>
    <s v="No"/>
    <x v="11"/>
  </r>
  <r>
    <n v="2584"/>
    <x v="17"/>
    <n v="2008"/>
    <x v="1"/>
    <n v="58382"/>
    <x v="1"/>
    <x v="0"/>
    <n v="8495"/>
    <s v="Red"/>
    <s v="Gray"/>
    <s v="All-wheel Drive"/>
    <n v="24"/>
    <s v="No"/>
    <x v="6"/>
  </r>
  <r>
    <n v="2585"/>
    <x v="10"/>
    <n v="2024"/>
    <x v="0"/>
    <n v="3"/>
    <x v="2"/>
    <x v="0"/>
    <n v="70944"/>
    <s v="Wind Chill Pearl"/>
    <s v="Tan"/>
    <s v="Four-wheel Drive"/>
    <n v="17"/>
    <s v="No"/>
    <x v="12"/>
  </r>
  <r>
    <n v="2586"/>
    <x v="35"/>
    <n v="2024"/>
    <x v="0"/>
    <n v="26"/>
    <x v="2"/>
    <x v="0"/>
    <n v="103495"/>
    <s v="Blu Emozione Metallic"/>
    <s v="Black"/>
    <s v="All-wheel Drive"/>
    <n v="16"/>
    <s v="No"/>
    <x v="12"/>
  </r>
  <r>
    <n v="2587"/>
    <x v="4"/>
    <n v="2024"/>
    <x v="0"/>
    <n v="10"/>
    <x v="2"/>
    <x v="0"/>
    <n v="57245"/>
    <s v="Metallic"/>
    <s v="Black"/>
    <s v="All-wheel Drive"/>
    <n v="23"/>
    <s v="No"/>
    <x v="0"/>
  </r>
  <r>
    <n v="2588"/>
    <x v="15"/>
    <n v="2024"/>
    <x v="0"/>
    <n v="5"/>
    <x v="2"/>
    <x v="1"/>
    <n v="35285"/>
    <s v="Autumn Green Metallic"/>
    <s v="Black"/>
    <s v="All-wheel Drive"/>
    <n v="26"/>
    <s v="No"/>
    <x v="1"/>
  </r>
  <r>
    <n v="2589"/>
    <x v="40"/>
    <n v="2020"/>
    <x v="1"/>
    <n v="61688"/>
    <x v="1"/>
    <x v="0"/>
    <n v="33800"/>
    <s v="Birch Light Metallic"/>
    <s v="-"/>
    <s v="-"/>
    <s v="-"/>
    <s v="Yes"/>
    <x v="5"/>
  </r>
  <r>
    <n v="2590"/>
    <x v="16"/>
    <n v="2023"/>
    <x v="2"/>
    <n v="2126"/>
    <x v="2"/>
    <x v="1"/>
    <n v="48991"/>
    <s v="Black"/>
    <s v="Black"/>
    <s v="Rear-wheel Drive"/>
    <n v="25"/>
    <s v="No"/>
    <x v="11"/>
  </r>
  <r>
    <n v="2591"/>
    <x v="16"/>
    <n v="2023"/>
    <x v="1"/>
    <n v="2245"/>
    <x v="2"/>
    <x v="1"/>
    <n v="115595"/>
    <s v="Black"/>
    <s v="Black"/>
    <s v="All-wheel Drive"/>
    <n v="16"/>
    <s v="No"/>
    <x v="0"/>
  </r>
  <r>
    <n v="2592"/>
    <x v="9"/>
    <n v="2024"/>
    <x v="0"/>
    <n v="10"/>
    <x v="2"/>
    <x v="0"/>
    <n v="84220"/>
    <s v="Jewel Red Metallic"/>
    <s v="Medium Parchment"/>
    <s v="Four-wheel Drive"/>
    <n v="16"/>
    <s v="No"/>
    <x v="1"/>
  </r>
  <r>
    <n v="2593"/>
    <x v="15"/>
    <n v="2024"/>
    <x v="0"/>
    <n v="5000"/>
    <x v="2"/>
    <x v="0"/>
    <n v="33787"/>
    <s v="Ice Silver Metallic"/>
    <s v="Black"/>
    <s v="All-wheel Drive"/>
    <n v="26"/>
    <s v="No"/>
    <x v="11"/>
  </r>
  <r>
    <n v="2594"/>
    <x v="39"/>
    <n v="2024"/>
    <x v="0"/>
    <n v="0"/>
    <x v="0"/>
    <x v="0"/>
    <n v="57120"/>
    <s v="Granite"/>
    <s v="40 20 40"/>
    <s v="Four-wheel Drive"/>
    <n v="0"/>
    <s v="No"/>
    <x v="12"/>
  </r>
  <r>
    <n v="2595"/>
    <x v="4"/>
    <n v="2024"/>
    <x v="0"/>
    <n v="13"/>
    <x v="2"/>
    <x v="0"/>
    <n v="83365"/>
    <s v="Green Metallic"/>
    <s v="Mocha"/>
    <s v="All-wheel Drive"/>
    <n v="22"/>
    <s v="No"/>
    <x v="8"/>
  </r>
  <r>
    <n v="2596"/>
    <x v="4"/>
    <n v="2020"/>
    <x v="1"/>
    <n v="59917"/>
    <x v="1"/>
    <x v="1"/>
    <n v="41800"/>
    <s v="Alpine White"/>
    <s v="Black"/>
    <s v="All-wheel Drive"/>
    <n v="20"/>
    <s v="No"/>
    <x v="14"/>
  </r>
  <r>
    <n v="2597"/>
    <x v="5"/>
    <n v="2024"/>
    <x v="0"/>
    <n v="0"/>
    <x v="0"/>
    <x v="1"/>
    <n v="64399"/>
    <s v="Hydro Blue Pearlcoat"/>
    <s v="Black"/>
    <s v="Four-wheel Drive"/>
    <s v="-"/>
    <s v="No"/>
    <x v="12"/>
  </r>
  <r>
    <n v="2598"/>
    <x v="31"/>
    <n v="2024"/>
    <x v="0"/>
    <n v="6"/>
    <x v="2"/>
    <x v="1"/>
    <n v="27720"/>
    <s v="Phantom Black"/>
    <s v="Black"/>
    <s v="Front-wheel Drive"/>
    <n v="25"/>
    <s v="No"/>
    <x v="14"/>
  </r>
  <r>
    <n v="2599"/>
    <x v="7"/>
    <n v="2014"/>
    <x v="1"/>
    <n v="119198"/>
    <x v="1"/>
    <x v="0"/>
    <n v="7900"/>
    <s v="BLACK"/>
    <s v="-"/>
    <s v="-"/>
    <s v="-"/>
    <s v="Yes"/>
    <x v="4"/>
  </r>
  <r>
    <n v="2600"/>
    <x v="13"/>
    <n v="2024"/>
    <x v="0"/>
    <n v="8"/>
    <x v="2"/>
    <x v="0"/>
    <n v="51695"/>
    <s v="Sterling Gray Metallic"/>
    <s v="Black"/>
    <s v="All-wheel Drive"/>
    <s v="-"/>
    <s v="No"/>
    <x v="8"/>
  </r>
  <r>
    <n v="2601"/>
    <x v="16"/>
    <n v="2023"/>
    <x v="1"/>
    <n v="3456"/>
    <x v="2"/>
    <x v="0"/>
    <n v="51999"/>
    <s v="Arctic White"/>
    <s v="Black"/>
    <s v="Rear-wheel Drive"/>
    <s v="-"/>
    <s v="No"/>
    <x v="0"/>
  </r>
  <r>
    <n v="2602"/>
    <x v="16"/>
    <n v="2022"/>
    <x v="1"/>
    <n v="9215"/>
    <x v="2"/>
    <x v="0"/>
    <n v="37995"/>
    <s v="Polar White"/>
    <s v="Black"/>
    <s v="All-wheel Drive"/>
    <s v="-"/>
    <s v="No"/>
    <x v="11"/>
  </r>
  <r>
    <n v="2603"/>
    <x v="13"/>
    <n v="2013"/>
    <x v="1"/>
    <n v="141417"/>
    <x v="1"/>
    <x v="0"/>
    <n v="23795"/>
    <s v="Summit White"/>
    <s v="Ebony"/>
    <s v="Four-wheel Drive"/>
    <n v="10"/>
    <s v="No"/>
    <x v="7"/>
  </r>
  <r>
    <n v="2604"/>
    <x v="13"/>
    <n v="2019"/>
    <x v="1"/>
    <n v="81422"/>
    <x v="1"/>
    <x v="0"/>
    <n v="32000"/>
    <s v="Black"/>
    <s v="Jet Black"/>
    <s v="Four-wheel Drive"/>
    <n v="15"/>
    <s v="Yes"/>
    <x v="9"/>
  </r>
  <r>
    <n v="2605"/>
    <x v="10"/>
    <n v="2017"/>
    <x v="1"/>
    <n v="59153"/>
    <x v="1"/>
    <x v="0"/>
    <n v="16500"/>
    <s v="Classic Silver Metallic"/>
    <s v="Steel Gray"/>
    <s v="Front-wheel Drive"/>
    <n v="27"/>
    <s v="Yes"/>
    <x v="4"/>
  </r>
  <r>
    <n v="2606"/>
    <x v="0"/>
    <n v="2024"/>
    <x v="0"/>
    <n v="5"/>
    <x v="2"/>
    <x v="0"/>
    <n v="64325"/>
    <s v="Caviar"/>
    <s v="Black"/>
    <s v="All-wheel Drive"/>
    <n v="21"/>
    <s v="No"/>
    <x v="12"/>
  </r>
  <r>
    <n v="2607"/>
    <x v="7"/>
    <n v="2017"/>
    <x v="1"/>
    <n v="75444"/>
    <x v="1"/>
    <x v="0"/>
    <n v="16795"/>
    <s v="Glacier White"/>
    <s v="Black"/>
    <s v="All-wheel Drive"/>
    <n v="25"/>
    <s v="Yes"/>
    <x v="7"/>
  </r>
  <r>
    <n v="2608"/>
    <x v="24"/>
    <n v="2022"/>
    <x v="2"/>
    <n v="12070"/>
    <x v="3"/>
    <x v="1"/>
    <n v="32128"/>
    <s v="Silver Radiance Metallic"/>
    <s v="Ebony"/>
    <s v="All-wheel Drive"/>
    <s v="-"/>
    <s v="Yes"/>
    <x v="1"/>
  </r>
  <r>
    <n v="2609"/>
    <x v="5"/>
    <n v="2024"/>
    <x v="0"/>
    <n v="5905"/>
    <x v="2"/>
    <x v="1"/>
    <n v="56951"/>
    <s v="Velvet Red Pearlcoat"/>
    <s v="Global Black"/>
    <s v="Four-wheel Drive"/>
    <n v="18"/>
    <s v="No"/>
    <x v="12"/>
  </r>
  <r>
    <n v="2610"/>
    <x v="11"/>
    <n v="2006"/>
    <x v="1"/>
    <n v="144940"/>
    <x v="1"/>
    <x v="0"/>
    <n v="7891"/>
    <s v="Diamond Graphite Metallic"/>
    <s v="Black"/>
    <s v="All-wheel Drive"/>
    <n v="17"/>
    <s v="No"/>
    <x v="0"/>
  </r>
  <r>
    <n v="2612"/>
    <x v="9"/>
    <n v="2019"/>
    <x v="1"/>
    <n v="51374"/>
    <x v="3"/>
    <x v="1"/>
    <n v="15477"/>
    <s v="Oxford White"/>
    <s v="Chromite Gray"/>
    <s v="Front-wheel Drive"/>
    <n v="21"/>
    <s v="No"/>
    <x v="11"/>
  </r>
  <r>
    <n v="2613"/>
    <x v="30"/>
    <n v="2020"/>
    <x v="1"/>
    <n v="23081"/>
    <x v="3"/>
    <x v="0"/>
    <n v="38995"/>
    <s v="DB Black Clearcoat"/>
    <s v="Sepia/Black"/>
    <s v="All-wheel Drive"/>
    <n v="14"/>
    <s v="Yes"/>
    <x v="7"/>
  </r>
  <r>
    <n v="2614"/>
    <x v="29"/>
    <n v="2020"/>
    <x v="1"/>
    <n v="37391"/>
    <x v="3"/>
    <x v="1"/>
    <n v="28298"/>
    <s v="Himalayan Gray"/>
    <s v="Black w/Gray Stitching"/>
    <s v="Rear-wheel Drive"/>
    <n v="17"/>
    <s v="Yes"/>
    <x v="10"/>
  </r>
  <r>
    <n v="2616"/>
    <x v="13"/>
    <n v="2013"/>
    <x v="1"/>
    <n v="88820"/>
    <x v="1"/>
    <x v="0"/>
    <n v="10500"/>
    <s v="-"/>
    <s v="-"/>
    <s v="-"/>
    <s v="-"/>
    <s v="No"/>
    <x v="7"/>
  </r>
  <r>
    <n v="2617"/>
    <x v="11"/>
    <n v="2013"/>
    <x v="1"/>
    <n v="64075"/>
    <x v="1"/>
    <x v="0"/>
    <n v="20995"/>
    <s v="Malbec Black"/>
    <s v="Graphite"/>
    <s v="All-wheel Drive"/>
    <n v="16"/>
    <s v="No"/>
    <x v="7"/>
  </r>
  <r>
    <n v="2618"/>
    <x v="6"/>
    <n v="2024"/>
    <x v="0"/>
    <n v="10"/>
    <x v="2"/>
    <x v="0"/>
    <n v="110450"/>
    <s v="Argent Silver Metallic"/>
    <s v="-"/>
    <s v="-"/>
    <s v="-"/>
    <s v="No"/>
    <x v="14"/>
  </r>
  <r>
    <n v="2619"/>
    <x v="22"/>
    <n v="2009"/>
    <x v="1"/>
    <n v="43259"/>
    <x v="3"/>
    <x v="1"/>
    <n v="15571"/>
    <s v="Marble White"/>
    <s v="Black"/>
    <s v="Rear-wheel Drive"/>
    <n v="21"/>
    <s v="No"/>
    <x v="7"/>
  </r>
  <r>
    <n v="2620"/>
    <x v="20"/>
    <n v="2004"/>
    <x v="1"/>
    <n v="89815"/>
    <x v="1"/>
    <x v="0"/>
    <n v="9950"/>
    <s v="Black"/>
    <s v="Gray"/>
    <s v="All-wheel Drive"/>
    <n v="14"/>
    <s v="No"/>
    <x v="10"/>
  </r>
  <r>
    <n v="2621"/>
    <x v="15"/>
    <n v="2024"/>
    <x v="0"/>
    <n v="5"/>
    <x v="2"/>
    <x v="0"/>
    <n v="40426"/>
    <s v="Geyser Blue"/>
    <s v="Gray"/>
    <s v="All-wheel Drive"/>
    <n v="21"/>
    <s v="No"/>
    <x v="11"/>
  </r>
  <r>
    <n v="2622"/>
    <x v="30"/>
    <n v="2021"/>
    <x v="2"/>
    <n v="56619"/>
    <x v="1"/>
    <x v="0"/>
    <n v="27881"/>
    <s v="Granite Clearcoat Metallic"/>
    <s v="Black"/>
    <s v="All-wheel Drive"/>
    <n v="18"/>
    <s v="No"/>
    <x v="8"/>
  </r>
  <r>
    <n v="2623"/>
    <x v="11"/>
    <n v="2024"/>
    <x v="0"/>
    <n v="5"/>
    <x v="2"/>
    <x v="0"/>
    <n v="66095"/>
    <s v="Diamond Black"/>
    <s v="Java"/>
    <s v="All-wheel Drive"/>
    <s v="-"/>
    <s v="No"/>
    <x v="0"/>
  </r>
  <r>
    <n v="2624"/>
    <x v="15"/>
    <n v="2024"/>
    <x v="0"/>
    <n v="5"/>
    <x v="2"/>
    <x v="1"/>
    <n v="30245"/>
    <s v="Crimson Red Pearl"/>
    <s v="Gray"/>
    <s v="All-wheel Drive"/>
    <n v="26"/>
    <s v="No"/>
    <x v="1"/>
  </r>
  <r>
    <n v="2625"/>
    <x v="1"/>
    <n v="2016"/>
    <x v="1"/>
    <n v="78000"/>
    <x v="1"/>
    <x v="0"/>
    <n v="17500"/>
    <s v="Gray"/>
    <s v="Black"/>
    <s v="All-wheel Drive ,"/>
    <s v="-"/>
    <s v="No"/>
    <x v="7"/>
  </r>
  <r>
    <n v="2626"/>
    <x v="23"/>
    <n v="2024"/>
    <x v="0"/>
    <n v="7"/>
    <x v="2"/>
    <x v="0"/>
    <n v="31005"/>
    <s v="Meteorite Gray Metallic"/>
    <s v="Gray"/>
    <s v="Front-wheel Drive"/>
    <n v="29"/>
    <s v="No"/>
    <x v="14"/>
  </r>
  <r>
    <n v="2627"/>
    <x v="31"/>
    <n v="2020"/>
    <x v="1"/>
    <n v="43681"/>
    <x v="3"/>
    <x v="0"/>
    <n v="21490"/>
    <s v="Black Noir Pearl"/>
    <s v="Beige"/>
    <s v="All-wheel Drive"/>
    <n v="21"/>
    <s v="Yes"/>
    <x v="0"/>
  </r>
  <r>
    <n v="2628"/>
    <x v="3"/>
    <n v="2024"/>
    <x v="0"/>
    <n v="14"/>
    <x v="2"/>
    <x v="0"/>
    <n v="95420"/>
    <s v="Mythos Black Metallic"/>
    <s v="Okapi Brown"/>
    <s v="All-wheel Drive"/>
    <s v="-"/>
    <s v="No"/>
    <x v="0"/>
  </r>
  <r>
    <n v="2629"/>
    <x v="0"/>
    <n v="2020"/>
    <x v="1"/>
    <n v="30707"/>
    <x v="3"/>
    <x v="1"/>
    <n v="37000"/>
    <s v="Atomic Silver"/>
    <s v="Birch"/>
    <s v="Front-wheel Drive"/>
    <n v="20"/>
    <s v="Yes"/>
    <x v="4"/>
  </r>
  <r>
    <n v="2630"/>
    <x v="16"/>
    <n v="2023"/>
    <x v="2"/>
    <n v="2843"/>
    <x v="2"/>
    <x v="1"/>
    <n v="84993"/>
    <s v="Polar White"/>
    <s v="Black"/>
    <s v="All-wheel Drive"/>
    <n v="18"/>
    <s v="No"/>
    <x v="11"/>
  </r>
  <r>
    <n v="2631"/>
    <x v="27"/>
    <n v="2018"/>
    <x v="2"/>
    <n v="5822"/>
    <x v="2"/>
    <x v="0"/>
    <n v="287499"/>
    <s v="Nero Daytona Metallic"/>
    <s v="Rosso Ferrari"/>
    <s v="Rear-wheel Drive"/>
    <n v="15"/>
    <s v="No"/>
    <x v="7"/>
  </r>
  <r>
    <n v="2632"/>
    <x v="23"/>
    <n v="2024"/>
    <x v="0"/>
    <n v="8"/>
    <x v="2"/>
    <x v="0"/>
    <n v="48228"/>
    <s v="Platinum White Pearl"/>
    <s v="Beige"/>
    <s v="Front-wheel Drive"/>
    <n v="19"/>
    <s v="No"/>
    <x v="14"/>
  </r>
  <r>
    <n v="2633"/>
    <x v="15"/>
    <n v="2024"/>
    <x v="0"/>
    <n v="5"/>
    <x v="2"/>
    <x v="0"/>
    <n v="37010"/>
    <s v="Crystal White Pearl"/>
    <s v="Saddle Brown"/>
    <s v="All-wheel Drive"/>
    <n v="26"/>
    <s v="No"/>
    <x v="7"/>
  </r>
  <r>
    <n v="2634"/>
    <x v="13"/>
    <n v="2017"/>
    <x v="1"/>
    <n v="6492"/>
    <x v="2"/>
    <x v="0"/>
    <n v="40895"/>
    <s v="Silver Ice Metallic"/>
    <s v="Medium Ash Gray"/>
    <s v="Rear-wheel Drive"/>
    <n v="17"/>
    <s v="No"/>
    <x v="4"/>
  </r>
  <r>
    <n v="2635"/>
    <x v="34"/>
    <n v="2022"/>
    <x v="1"/>
    <n v="44144"/>
    <x v="3"/>
    <x v="1"/>
    <n v="22995"/>
    <s v="Glacial White Pearl"/>
    <s v="Black"/>
    <s v="All-wheel Drive"/>
    <n v="23"/>
    <s v="Yes"/>
    <x v="8"/>
  </r>
  <r>
    <n v="2636"/>
    <x v="32"/>
    <n v="2013"/>
    <x v="1"/>
    <n v="134128"/>
    <x v="1"/>
    <x v="1"/>
    <n v="7900"/>
    <s v="BLACK"/>
    <s v="BLACK"/>
    <s v="Front-wheel Drive"/>
    <n v="22"/>
    <s v="Yes"/>
    <x v="7"/>
  </r>
  <r>
    <n v="2637"/>
    <x v="13"/>
    <n v="2009"/>
    <x v="1"/>
    <n v="201660"/>
    <x v="1"/>
    <x v="0"/>
    <n v="8500"/>
    <s v="Silver"/>
    <s v="Beige"/>
    <s v="Four-wheel Drive ,"/>
    <s v="-"/>
    <s v="Yes"/>
    <x v="7"/>
  </r>
  <r>
    <n v="2638"/>
    <x v="13"/>
    <n v="2018"/>
    <x v="1"/>
    <n v="71095"/>
    <x v="1"/>
    <x v="0"/>
    <n v="14687"/>
    <s v="Nightfall Gray Metallic"/>
    <s v="Medium Ash Gray"/>
    <s v="Front-wheel Drive"/>
    <n v="26"/>
    <s v="No"/>
    <x v="0"/>
  </r>
  <r>
    <n v="2639"/>
    <x v="15"/>
    <n v="2024"/>
    <x v="0"/>
    <n v="1577"/>
    <x v="2"/>
    <x v="0"/>
    <n v="34676"/>
    <s v="Alpine Green"/>
    <s v="Black"/>
    <s v="All-wheel Drive"/>
    <n v="26"/>
    <s v="No"/>
    <x v="8"/>
  </r>
  <r>
    <n v="2640"/>
    <x v="7"/>
    <n v="2017"/>
    <x v="1"/>
    <n v="52566"/>
    <x v="3"/>
    <x v="0"/>
    <n v="18995"/>
    <s v="Cloud White"/>
    <s v="Grey"/>
    <s v="Front-wheel Drive"/>
    <n v="24"/>
    <s v="Yes"/>
    <x v="5"/>
  </r>
  <r>
    <n v="2641"/>
    <x v="20"/>
    <n v="2015"/>
    <x v="1"/>
    <n v="18378"/>
    <x v="3"/>
    <x v="0"/>
    <n v="78994"/>
    <s v="White"/>
    <s v="Black"/>
    <s v="Rear-wheel Drive"/>
    <n v="19"/>
    <s v="No"/>
    <x v="14"/>
  </r>
  <r>
    <n v="2642"/>
    <x v="23"/>
    <n v="2007"/>
    <x v="1"/>
    <n v="223052"/>
    <x v="1"/>
    <x v="0"/>
    <n v="4945"/>
    <s v="Alabaster Silver Metallic"/>
    <s v="Gray/Black"/>
    <s v="All-wheel Drive"/>
    <n v="0"/>
    <s v="No"/>
    <x v="1"/>
  </r>
  <r>
    <n v="2643"/>
    <x v="4"/>
    <n v="2023"/>
    <x v="0"/>
    <n v="42"/>
    <x v="2"/>
    <x v="0"/>
    <n v="165895"/>
    <s v="Bay Blue"/>
    <s v="Silverstone"/>
    <s v="All-wheel Drive"/>
    <s v="-"/>
    <s v="No"/>
    <x v="5"/>
  </r>
  <r>
    <n v="2644"/>
    <x v="6"/>
    <n v="2024"/>
    <x v="0"/>
    <n v="2"/>
    <x v="2"/>
    <x v="0"/>
    <n v="83117"/>
    <s v="Celestial Metallic"/>
    <s v="Juniper With Sky Gray Accents"/>
    <s v="Rear-wheel Drive"/>
    <s v="-"/>
    <s v="No"/>
    <x v="14"/>
  </r>
  <r>
    <n v="2645"/>
    <x v="39"/>
    <n v="2022"/>
    <x v="1"/>
    <n v="18567"/>
    <x v="3"/>
    <x v="0"/>
    <n v="44990"/>
    <s v="Bright White Clearcoat"/>
    <s v="Diesel Gray / Black"/>
    <s v="Four-wheel Drive"/>
    <s v="-"/>
    <s v="No"/>
    <x v="10"/>
  </r>
  <r>
    <n v="2646"/>
    <x v="20"/>
    <n v="2017"/>
    <x v="1"/>
    <n v="70176"/>
    <x v="1"/>
    <x v="0"/>
    <n v="31400"/>
    <s v="White"/>
    <s v="Black"/>
    <s v="All-wheel Drive"/>
    <s v="-"/>
    <s v="No"/>
    <x v="15"/>
  </r>
  <r>
    <n v="2647"/>
    <x v="23"/>
    <n v="2024"/>
    <x v="0"/>
    <n v="7"/>
    <x v="2"/>
    <x v="0"/>
    <n v="31005"/>
    <s v="Meteorite Gray Metallic"/>
    <s v="Gray"/>
    <s v="Front-wheel Drive"/>
    <n v="29"/>
    <s v="No"/>
    <x v="14"/>
  </r>
  <r>
    <n v="2648"/>
    <x v="13"/>
    <n v="2021"/>
    <x v="2"/>
    <n v="28195"/>
    <x v="3"/>
    <x v="1"/>
    <n v="37477"/>
    <s v="Black"/>
    <s v="Jet Black"/>
    <s v="Four-wheel Drive"/>
    <n v="16"/>
    <s v="No"/>
    <x v="13"/>
  </r>
  <r>
    <n v="2649"/>
    <x v="23"/>
    <n v="2018"/>
    <x v="1"/>
    <n v="91513"/>
    <x v="1"/>
    <x v="1"/>
    <n v="16988"/>
    <s v="Modern Steel Metallic"/>
    <s v="-"/>
    <s v="-"/>
    <s v="-"/>
    <s v="No"/>
    <x v="4"/>
  </r>
  <r>
    <n v="2650"/>
    <x v="9"/>
    <n v="2024"/>
    <x v="0"/>
    <n v="2"/>
    <x v="2"/>
    <x v="0"/>
    <n v="35095"/>
    <s v="Rapid Red Metallic Tinted Clearcoat"/>
    <s v="Ebony"/>
    <s v="All-wheel Drive"/>
    <n v="23"/>
    <s v="No"/>
    <x v="11"/>
  </r>
  <r>
    <n v="2651"/>
    <x v="23"/>
    <n v="2019"/>
    <x v="1"/>
    <n v="45086"/>
    <x v="3"/>
    <x v="1"/>
    <n v="23295"/>
    <s v="-"/>
    <s v="-"/>
    <s v="-"/>
    <s v="-"/>
    <s v="No"/>
    <x v="8"/>
  </r>
  <r>
    <n v="2652"/>
    <x v="5"/>
    <n v="2018"/>
    <x v="1"/>
    <n v="36335"/>
    <x v="3"/>
    <x v="0"/>
    <n v="36995"/>
    <s v="Ocean Blue Metallic"/>
    <s v="Black"/>
    <s v="Four-wheel Drive"/>
    <n v="17"/>
    <s v="No"/>
    <x v="4"/>
  </r>
  <r>
    <n v="2653"/>
    <x v="22"/>
    <n v="2023"/>
    <x v="1"/>
    <n v="3840"/>
    <x v="2"/>
    <x v="0"/>
    <n v="26798"/>
    <s v="Polymetal Gray Metallic"/>
    <s v="Red"/>
    <s v="All-wheel Drive"/>
    <n v="26"/>
    <s v="No"/>
    <x v="7"/>
  </r>
  <r>
    <n v="2654"/>
    <x v="23"/>
    <n v="2024"/>
    <x v="0"/>
    <n v="5"/>
    <x v="2"/>
    <x v="0"/>
    <n v="30288"/>
    <s v="Platinum White"/>
    <s v="Gray"/>
    <s v="Front-wheel Drive"/>
    <n v="29"/>
    <s v="No"/>
    <x v="11"/>
  </r>
  <r>
    <n v="2655"/>
    <x v="9"/>
    <n v="2024"/>
    <x v="0"/>
    <n v="6"/>
    <x v="2"/>
    <x v="0"/>
    <n v="63425"/>
    <s v="Stone Blue Metallic"/>
    <s v="Ebony"/>
    <s v="Four-wheel Drive"/>
    <n v="18"/>
    <s v="No"/>
    <x v="14"/>
  </r>
  <r>
    <n v="2656"/>
    <x v="9"/>
    <n v="2023"/>
    <x v="0"/>
    <n v="3"/>
    <x v="2"/>
    <x v="0"/>
    <n v="81590"/>
    <s v="Star White"/>
    <s v="Black"/>
    <s v="All-wheel Drive"/>
    <s v="-"/>
    <s v="No"/>
    <x v="10"/>
  </r>
  <r>
    <n v="2657"/>
    <x v="12"/>
    <n v="2011"/>
    <x v="1"/>
    <n v="89184"/>
    <x v="1"/>
    <x v="0"/>
    <n v="9945"/>
    <s v="BLUE"/>
    <s v="Clay Gray"/>
    <s v="Rear-wheel Drive"/>
    <n v="0"/>
    <s v="Yes"/>
    <x v="1"/>
  </r>
  <r>
    <n v="2658"/>
    <x v="16"/>
    <n v="2022"/>
    <x v="2"/>
    <n v="11082"/>
    <x v="3"/>
    <x v="0"/>
    <n v="42994"/>
    <s v="MANUFAKTUR Cardinal Red Metallic"/>
    <s v="Black"/>
    <s v="All-wheel Drive"/>
    <n v="23"/>
    <s v="No"/>
    <x v="11"/>
  </r>
  <r>
    <n v="2659"/>
    <x v="13"/>
    <n v="2018"/>
    <x v="1"/>
    <n v="41477"/>
    <x v="3"/>
    <x v="0"/>
    <n v="28772"/>
    <s v="Kinetic Blue"/>
    <s v="Black"/>
    <s v="Four-wheel Drive"/>
    <n v="17"/>
    <s v="Yes"/>
    <x v="11"/>
  </r>
  <r>
    <n v="2660"/>
    <x v="34"/>
    <n v="2024"/>
    <x v="0"/>
    <n v="11"/>
    <x v="2"/>
    <x v="0"/>
    <n v="42034"/>
    <s v="Midnight"/>
    <s v="-"/>
    <s v="-"/>
    <s v="-"/>
    <s v="No"/>
    <x v="28"/>
  </r>
  <r>
    <n v="2661"/>
    <x v="16"/>
    <n v="2019"/>
    <x v="1"/>
    <n v="52877"/>
    <x v="3"/>
    <x v="1"/>
    <n v="37593"/>
    <s v="Iridium Silver Metallic"/>
    <s v="Black"/>
    <s v="All-wheel Drive"/>
    <n v="16"/>
    <s v="Yes"/>
    <x v="11"/>
  </r>
  <r>
    <n v="2662"/>
    <x v="10"/>
    <n v="2024"/>
    <x v="0"/>
    <n v="5"/>
    <x v="2"/>
    <x v="0"/>
    <n v="52127"/>
    <s v="Magnetic Gray Metallic"/>
    <s v="Blk Fabric"/>
    <s v="Four-wheel Drive"/>
    <n v="17"/>
    <s v="No"/>
    <x v="8"/>
  </r>
  <r>
    <n v="2663"/>
    <x v="22"/>
    <n v="2021"/>
    <x v="1"/>
    <n v="35698"/>
    <x v="3"/>
    <x v="1"/>
    <n v="27995"/>
    <s v="Snowflake White Pearl Mica"/>
    <s v="Black"/>
    <s v="All-wheel Drive"/>
    <n v="20"/>
    <s v="Yes"/>
    <x v="7"/>
  </r>
  <r>
    <n v="2664"/>
    <x v="34"/>
    <n v="2024"/>
    <x v="0"/>
    <n v="11"/>
    <x v="2"/>
    <x v="0"/>
    <n v="24197"/>
    <s v="Snow White Pearl"/>
    <s v="Black"/>
    <s v="Front-wheel Drive"/>
    <n v="28"/>
    <s v="No"/>
    <x v="8"/>
  </r>
  <r>
    <n v="2665"/>
    <x v="23"/>
    <n v="2017"/>
    <x v="1"/>
    <n v="63574"/>
    <x v="1"/>
    <x v="1"/>
    <n v="23430"/>
    <s v="Gray"/>
    <s v="Black"/>
    <s v="All-wheel Drive"/>
    <n v="18"/>
    <s v="No"/>
    <x v="12"/>
  </r>
  <r>
    <n v="2666"/>
    <x v="0"/>
    <n v="2018"/>
    <x v="1"/>
    <n v="93282"/>
    <x v="1"/>
    <x v="0"/>
    <n v="21499"/>
    <s v="Eminent White Pearl"/>
    <s v="Flaxen"/>
    <s v="All-wheel Drive"/>
    <n v="19"/>
    <s v="Yes"/>
    <x v="26"/>
  </r>
  <r>
    <n v="2667"/>
    <x v="10"/>
    <n v="2024"/>
    <x v="0"/>
    <n v="4"/>
    <x v="2"/>
    <x v="0"/>
    <n v="63058"/>
    <s v="Lunar Rock"/>
    <s v="Black"/>
    <s v="Four-wheel Drive"/>
    <n v="17"/>
    <s v="No"/>
    <x v="12"/>
  </r>
  <r>
    <n v="2668"/>
    <x v="16"/>
    <n v="2024"/>
    <x v="0"/>
    <n v="21"/>
    <x v="2"/>
    <x v="0"/>
    <n v="76666"/>
    <s v="Jet Black"/>
    <s v="Black"/>
    <s v="Rear-wheel Drive"/>
    <s v="-"/>
    <s v="No"/>
    <x v="0"/>
  </r>
  <r>
    <n v="2669"/>
    <x v="5"/>
    <n v="2024"/>
    <x v="0"/>
    <n v="12"/>
    <x v="2"/>
    <x v="1"/>
    <n v="56021"/>
    <s v="Velvet Red Pearlcoat"/>
    <s v="Wicker Beige"/>
    <s v="Four-wheel Drive"/>
    <s v="-"/>
    <s v="No"/>
    <x v="0"/>
  </r>
  <r>
    <n v="2670"/>
    <x v="39"/>
    <n v="2024"/>
    <x v="0"/>
    <n v="8"/>
    <x v="2"/>
    <x v="0"/>
    <n v="65095"/>
    <s v="Bright White Clearcoat"/>
    <s v="Black"/>
    <s v="Four-wheel Drive"/>
    <s v="-"/>
    <s v="No"/>
    <x v="8"/>
  </r>
  <r>
    <n v="2671"/>
    <x v="1"/>
    <n v="2023"/>
    <x v="2"/>
    <n v="2976"/>
    <x v="2"/>
    <x v="1"/>
    <n v="38610"/>
    <s v="Modern Steel Metallic"/>
    <s v="Ebony"/>
    <s v="All-wheel Drive"/>
    <n v="21"/>
    <s v="No"/>
    <x v="5"/>
  </r>
  <r>
    <n v="2672"/>
    <x v="5"/>
    <n v="2022"/>
    <x v="2"/>
    <n v="36309"/>
    <x v="3"/>
    <x v="0"/>
    <n v="70994"/>
    <s v="Silver Zynith"/>
    <s v="Blue Agave"/>
    <s v="Four-wheel Drive"/>
    <n v="14"/>
    <s v="No"/>
    <x v="12"/>
  </r>
  <r>
    <n v="2673"/>
    <x v="32"/>
    <n v="2024"/>
    <x v="0"/>
    <n v="5"/>
    <x v="2"/>
    <x v="0"/>
    <n v="92440"/>
    <s v="White Frost Tri-Coat"/>
    <s v="Jet Black"/>
    <s v="Four-wheel Drive"/>
    <n v="14"/>
    <s v="No"/>
    <x v="8"/>
  </r>
  <r>
    <n v="2674"/>
    <x v="20"/>
    <n v="2024"/>
    <x v="2"/>
    <n v="4000"/>
    <x v="2"/>
    <x v="1"/>
    <n v="67482"/>
    <s v="Gentian Blue Metallic"/>
    <s v="Black"/>
    <s v="All-wheel Drive"/>
    <n v="19"/>
    <s v="No"/>
    <x v="0"/>
  </r>
  <r>
    <n v="2675"/>
    <x v="9"/>
    <n v="2022"/>
    <x v="1"/>
    <n v="3343"/>
    <x v="2"/>
    <x v="1"/>
    <n v="52000"/>
    <s v="Green"/>
    <s v="Black Onyx"/>
    <s v="Four-wheel Drive"/>
    <s v="-"/>
    <s v="Yes"/>
    <x v="1"/>
  </r>
  <r>
    <n v="2676"/>
    <x v="13"/>
    <n v="2004"/>
    <x v="1"/>
    <n v="69424"/>
    <x v="1"/>
    <x v="0"/>
    <n v="19995"/>
    <s v="Beige"/>
    <s v="Tan"/>
    <s v="Rear-wheel Drive"/>
    <s v="-"/>
    <s v="No"/>
    <x v="7"/>
  </r>
  <r>
    <n v="2677"/>
    <x v="13"/>
    <n v="2022"/>
    <x v="1"/>
    <n v="53445"/>
    <x v="3"/>
    <x v="1"/>
    <n v="17771"/>
    <s v="Dark Ash Metallic"/>
    <s v="Jet Black"/>
    <s v="Front-wheel Drive"/>
    <n v="29"/>
    <s v="No"/>
    <x v="14"/>
  </r>
  <r>
    <n v="2678"/>
    <x v="5"/>
    <n v="2008"/>
    <x v="1"/>
    <n v="138762"/>
    <x v="1"/>
    <x v="1"/>
    <n v="5999"/>
    <s v="Black"/>
    <s v="Dark Slate Gray/Light Graystone"/>
    <s v="Four-wheel Drive"/>
    <n v="14"/>
    <s v="Yes"/>
    <x v="13"/>
  </r>
  <r>
    <n v="2679"/>
    <x v="9"/>
    <n v="2020"/>
    <x v="1"/>
    <n v="22672"/>
    <x v="3"/>
    <x v="1"/>
    <n v="32901"/>
    <s v="Shadow Black"/>
    <s v="Ebony"/>
    <s v="Four-wheel Drive"/>
    <n v="20"/>
    <s v="No"/>
    <x v="12"/>
  </r>
  <r>
    <n v="2680"/>
    <x v="13"/>
    <n v="2024"/>
    <x v="0"/>
    <n v="1"/>
    <x v="2"/>
    <x v="0"/>
    <n v="28790"/>
    <s v="Summit White"/>
    <s v="Jet Black w/Red Accents"/>
    <s v="Front-wheel Drive"/>
    <n v="29"/>
    <s v="No"/>
    <x v="0"/>
  </r>
  <r>
    <n v="2681"/>
    <x v="7"/>
    <n v="2024"/>
    <x v="0"/>
    <n v="2"/>
    <x v="2"/>
    <x v="0"/>
    <n v="30684"/>
    <s v="Gun Metallic"/>
    <s v="Charcoal"/>
    <s v="All-wheel Drive"/>
    <n v="26"/>
    <s v="No"/>
    <x v="0"/>
  </r>
  <r>
    <n v="2682"/>
    <x v="7"/>
    <n v="2024"/>
    <x v="0"/>
    <n v="2"/>
    <x v="2"/>
    <x v="0"/>
    <n v="35975"/>
    <s v="Deep Ocean Blue"/>
    <s v="Charcoal"/>
    <s v="All-wheel Drive"/>
    <s v="-"/>
    <s v="No"/>
    <x v="0"/>
  </r>
  <r>
    <n v="2683"/>
    <x v="31"/>
    <n v="2021"/>
    <x v="1"/>
    <n v="37184"/>
    <x v="3"/>
    <x v="1"/>
    <n v="21979"/>
    <s v="Sonic Silver"/>
    <s v="Black"/>
    <s v="Front-wheel Drive"/>
    <s v="-"/>
    <s v="No"/>
    <x v="11"/>
  </r>
  <r>
    <n v="2684"/>
    <x v="30"/>
    <n v="2020"/>
    <x v="1"/>
    <n v="96032"/>
    <x v="1"/>
    <x v="0"/>
    <n v="18795"/>
    <s v="Gray"/>
    <s v="Black"/>
    <s v="All-wheel Drive"/>
    <n v="18"/>
    <s v="Yes"/>
    <x v="7"/>
  </r>
  <r>
    <n v="2685"/>
    <x v="32"/>
    <n v="2021"/>
    <x v="2"/>
    <n v="27978"/>
    <x v="3"/>
    <x v="1"/>
    <n v="23975"/>
    <s v="Satin Steel Metallic"/>
    <s v="Jet Black"/>
    <s v="All-wheel Drive"/>
    <n v="25"/>
    <s v="No"/>
    <x v="12"/>
  </r>
  <r>
    <n v="2686"/>
    <x v="5"/>
    <n v="2019"/>
    <x v="1"/>
    <n v="44576"/>
    <x v="3"/>
    <x v="0"/>
    <n v="19998"/>
    <s v="Gray"/>
    <s v="Black"/>
    <s v="Front-wheel Drive"/>
    <n v="22"/>
    <s v="No"/>
    <x v="7"/>
  </r>
  <r>
    <n v="2687"/>
    <x v="5"/>
    <n v="2024"/>
    <x v="0"/>
    <n v="50"/>
    <x v="2"/>
    <x v="1"/>
    <n v="45507"/>
    <s v="Bright White Clearcoat"/>
    <s v="Global Black"/>
    <s v="Four-wheel Drive"/>
    <n v="18"/>
    <s v="No"/>
    <x v="1"/>
  </r>
  <r>
    <n v="2688"/>
    <x v="9"/>
    <n v="2022"/>
    <x v="1"/>
    <n v="14232"/>
    <x v="3"/>
    <x v="0"/>
    <n v="24595"/>
    <s v="Atlas Blue Metallic"/>
    <s v="Dark Earth Gray"/>
    <s v="All-wheel Drive"/>
    <n v="26"/>
    <s v="No"/>
    <x v="0"/>
  </r>
  <r>
    <n v="2689"/>
    <x v="25"/>
    <n v="2008"/>
    <x v="1"/>
    <n v="136373"/>
    <x v="1"/>
    <x v="1"/>
    <n v="5891"/>
    <s v="Silver Pearl"/>
    <s v="Black"/>
    <s v="Front-wheel Drive"/>
    <n v="17"/>
    <s v="No"/>
    <x v="1"/>
  </r>
  <r>
    <n v="2690"/>
    <x v="0"/>
    <n v="2021"/>
    <x v="1"/>
    <n v="24418"/>
    <x v="3"/>
    <x v="0"/>
    <n v="37475"/>
    <s v="Ultra White"/>
    <s v="Black"/>
    <s v="All-wheel Drive"/>
    <n v="22"/>
    <s v="No"/>
    <x v="12"/>
  </r>
  <r>
    <n v="2691"/>
    <x v="13"/>
    <n v="2015"/>
    <x v="1"/>
    <n v="49018"/>
    <x v="3"/>
    <x v="1"/>
    <n v="12500"/>
    <s v="Summit White"/>
    <s v="Jet Black"/>
    <s v="Front-wheel Drive"/>
    <n v="26"/>
    <s v="Yes"/>
    <x v="10"/>
  </r>
  <r>
    <n v="2692"/>
    <x v="19"/>
    <n v="2010"/>
    <x v="1"/>
    <n v="69721"/>
    <x v="1"/>
    <x v="0"/>
    <n v="8995"/>
    <s v="Red"/>
    <s v="Black"/>
    <s v="Front-wheel Drive"/>
    <n v="33"/>
    <s v="Yes"/>
    <x v="6"/>
  </r>
  <r>
    <n v="2693"/>
    <x v="10"/>
    <n v="2024"/>
    <x v="0"/>
    <n v="0"/>
    <x v="0"/>
    <x v="1"/>
    <n v="65450"/>
    <s v="Midnight Black Metallic"/>
    <s v="Saddle Tan"/>
    <s v="Four-wheel Drive"/>
    <n v="17"/>
    <s v="No"/>
    <x v="11"/>
  </r>
  <r>
    <n v="2694"/>
    <x v="16"/>
    <n v="2024"/>
    <x v="1"/>
    <n v="2144"/>
    <x v="2"/>
    <x v="0"/>
    <n v="64999"/>
    <s v="Arctic White"/>
    <s v="Black"/>
    <s v="Rear-wheel Drive"/>
    <s v="-"/>
    <s v="No"/>
    <x v="0"/>
  </r>
  <r>
    <n v="2696"/>
    <x v="0"/>
    <n v="2024"/>
    <x v="0"/>
    <n v="5"/>
    <x v="2"/>
    <x v="0"/>
    <n v="63785"/>
    <s v="Gray"/>
    <s v="Black"/>
    <s v="All-wheel Drive"/>
    <n v="21"/>
    <s v="No"/>
    <x v="12"/>
  </r>
  <r>
    <n v="2697"/>
    <x v="3"/>
    <n v="2014"/>
    <x v="1"/>
    <n v="51669"/>
    <x v="3"/>
    <x v="0"/>
    <n v="39990"/>
    <s v="BLACK"/>
    <s v="BLACK"/>
    <s v="All-wheel Drive"/>
    <n v="16"/>
    <s v="Yes"/>
    <x v="19"/>
  </r>
  <r>
    <n v="2698"/>
    <x v="5"/>
    <n v="2020"/>
    <x v="1"/>
    <n v="70792"/>
    <x v="1"/>
    <x v="1"/>
    <n v="26500"/>
    <s v="Red"/>
    <s v="Black"/>
    <s v="Four-wheel Drive"/>
    <n v="17"/>
    <s v="No"/>
    <x v="15"/>
  </r>
  <r>
    <n v="2699"/>
    <x v="13"/>
    <n v="2024"/>
    <x v="0"/>
    <n v="2"/>
    <x v="2"/>
    <x v="0"/>
    <n v="25835"/>
    <s v="Crimson Metallic"/>
    <s v="Jet Black"/>
    <s v="Front-wheel Drive"/>
    <n v="28"/>
    <s v="No"/>
    <x v="12"/>
  </r>
  <r>
    <n v="2700"/>
    <x v="3"/>
    <n v="2019"/>
    <x v="1"/>
    <n v="90034"/>
    <x v="1"/>
    <x v="0"/>
    <n v="36888"/>
    <s v="Glacier White Metallic"/>
    <s v="Black"/>
    <s v="All-wheel Drive"/>
    <n v="17"/>
    <s v="No"/>
    <x v="10"/>
  </r>
  <r>
    <n v="2701"/>
    <x v="39"/>
    <n v="2024"/>
    <x v="0"/>
    <n v="11"/>
    <x v="2"/>
    <x v="1"/>
    <n v="70450"/>
    <s v="Granite Crystal Clearcoat Metallic"/>
    <s v="Black"/>
    <s v="Four-wheel Drive"/>
    <s v="-"/>
    <s v="No"/>
    <x v="9"/>
  </r>
  <r>
    <n v="2702"/>
    <x v="12"/>
    <n v="2023"/>
    <x v="2"/>
    <n v="5019"/>
    <x v="2"/>
    <x v="0"/>
    <n v="38399"/>
    <s v="Deep Black Pearl Effect"/>
    <s v="Titan Black"/>
    <s v="All-wheel Drive"/>
    <n v="18"/>
    <s v="No"/>
    <x v="12"/>
  </r>
  <r>
    <n v="2703"/>
    <x v="38"/>
    <n v="2024"/>
    <x v="2"/>
    <n v="3118"/>
    <x v="2"/>
    <x v="0"/>
    <n v="31500"/>
    <s v="Cinnabar Metallic"/>
    <s v="Ebony"/>
    <s v="Front-wheel Drive"/>
    <n v="28"/>
    <s v="No"/>
    <x v="8"/>
  </r>
  <r>
    <n v="2704"/>
    <x v="15"/>
    <n v="2024"/>
    <x v="0"/>
    <n v="6"/>
    <x v="2"/>
    <x v="0"/>
    <n v="37860"/>
    <s v="Magnetite Gray Metallic"/>
    <s v="Black"/>
    <s v="All-wheel Drive"/>
    <n v="26"/>
    <s v="No"/>
    <x v="8"/>
  </r>
  <r>
    <n v="2705"/>
    <x v="31"/>
    <n v="2024"/>
    <x v="0"/>
    <n v="0"/>
    <x v="0"/>
    <x v="0"/>
    <n v="52250"/>
    <s v="Burgundy Black"/>
    <s v="-"/>
    <s v="-"/>
    <s v="-"/>
    <s v="No"/>
    <x v="7"/>
  </r>
  <r>
    <n v="2706"/>
    <x v="23"/>
    <n v="2018"/>
    <x v="1"/>
    <n v="26123"/>
    <x v="3"/>
    <x v="1"/>
    <n v="23677"/>
    <s v="Gunmetal Metallic"/>
    <s v="Gray"/>
    <s v="All-wheel Drive"/>
    <n v="27"/>
    <s v="No"/>
    <x v="1"/>
  </r>
  <r>
    <n v="2707"/>
    <x v="4"/>
    <n v="2013"/>
    <x v="1"/>
    <n v="160000"/>
    <x v="1"/>
    <x v="0"/>
    <n v="8900"/>
    <s v="Black"/>
    <s v="Black"/>
    <s v="All-wheel Drive ,"/>
    <s v="-"/>
    <s v="No"/>
    <x v="7"/>
  </r>
  <r>
    <n v="2708"/>
    <x v="34"/>
    <n v="2023"/>
    <x v="0"/>
    <n v="3857"/>
    <x v="2"/>
    <x v="1"/>
    <n v="39604"/>
    <s v="Ebony Black"/>
    <s v="Black"/>
    <s v="All-wheel Drive"/>
    <n v="22"/>
    <s v="No"/>
    <x v="28"/>
  </r>
  <r>
    <n v="2709"/>
    <x v="7"/>
    <n v="2022"/>
    <x v="1"/>
    <n v="6515"/>
    <x v="2"/>
    <x v="0"/>
    <n v="24771"/>
    <s v="Gun Metallic"/>
    <s v="Charcoal"/>
    <s v="All-wheel Drive"/>
    <n v="26"/>
    <s v="No"/>
    <x v="8"/>
  </r>
  <r>
    <n v="2710"/>
    <x v="5"/>
    <n v="2023"/>
    <x v="0"/>
    <n v="0"/>
    <x v="0"/>
    <x v="1"/>
    <n v="37899"/>
    <s v="Bright White Clearcoat"/>
    <s v="Black"/>
    <s v="Four-wheel Drive"/>
    <n v="21"/>
    <s v="No"/>
    <x v="12"/>
  </r>
  <r>
    <n v="2711"/>
    <x v="16"/>
    <n v="2023"/>
    <x v="2"/>
    <n v="2135"/>
    <x v="2"/>
    <x v="0"/>
    <n v="67035"/>
    <s v="Gray"/>
    <s v="Black"/>
    <s v="All-wheel Drive"/>
    <s v="-"/>
    <s v="No"/>
    <x v="0"/>
  </r>
  <r>
    <n v="2713"/>
    <x v="13"/>
    <n v="2024"/>
    <x v="0"/>
    <n v="2500"/>
    <x v="2"/>
    <x v="1"/>
    <n v="44475"/>
    <s v="Red"/>
    <s v="Black"/>
    <s v="All-wheel Drive"/>
    <s v="-"/>
    <s v="No"/>
    <x v="14"/>
  </r>
  <r>
    <n v="2714"/>
    <x v="23"/>
    <n v="2019"/>
    <x v="1"/>
    <n v="72798"/>
    <x v="1"/>
    <x v="1"/>
    <n v="21504"/>
    <s v="Gray"/>
    <s v="Gray"/>
    <s v="Front-wheel Drive"/>
    <n v="28"/>
    <s v="No"/>
    <x v="7"/>
  </r>
  <r>
    <n v="2715"/>
    <x v="7"/>
    <n v="2024"/>
    <x v="0"/>
    <n v="7"/>
    <x v="2"/>
    <x v="0"/>
    <n v="23597"/>
    <s v="Atlantic Gray M"/>
    <s v="Charcoal"/>
    <s v="Front-wheel Drive"/>
    <n v="30"/>
    <s v="No"/>
    <x v="11"/>
  </r>
  <r>
    <n v="2716"/>
    <x v="34"/>
    <n v="2024"/>
    <x v="0"/>
    <n v="1"/>
    <x v="2"/>
    <x v="0"/>
    <n v="24335"/>
    <s v="Surf Blue"/>
    <s v="-"/>
    <s v="-"/>
    <s v="-"/>
    <s v="No"/>
    <x v="4"/>
  </r>
  <r>
    <n v="2717"/>
    <x v="23"/>
    <n v="2024"/>
    <x v="0"/>
    <n v="5"/>
    <x v="2"/>
    <x v="0"/>
    <n v="43160"/>
    <s v="Radiant Red Metallic II"/>
    <s v="Beige"/>
    <s v="Front-wheel Drive"/>
    <n v="19"/>
    <s v="No"/>
    <x v="8"/>
  </r>
  <r>
    <n v="2718"/>
    <x v="16"/>
    <n v="2024"/>
    <x v="0"/>
    <n v="5"/>
    <x v="2"/>
    <x v="0"/>
    <n v="62132"/>
    <s v="Arctic White"/>
    <s v="-"/>
    <s v="-"/>
    <s v="-"/>
    <s v="No"/>
    <x v="11"/>
  </r>
  <r>
    <n v="2719"/>
    <x v="11"/>
    <n v="2024"/>
    <x v="0"/>
    <n v="31"/>
    <x v="2"/>
    <x v="0"/>
    <n v="78355"/>
    <s v="Diamond Black"/>
    <s v="Graphite"/>
    <s v="Four-wheel Drive"/>
    <n v="13"/>
    <s v="No"/>
    <x v="0"/>
  </r>
  <r>
    <n v="2720"/>
    <x v="31"/>
    <n v="2012"/>
    <x v="1"/>
    <n v="43767"/>
    <x v="3"/>
    <x v="0"/>
    <n v="11459"/>
    <s v="Iridescent Silver Blue Pearl Mica"/>
    <s v="Gray"/>
    <s v="Front-wheel Drive"/>
    <n v="24"/>
    <s v="No"/>
    <x v="7"/>
  </r>
  <r>
    <n v="2721"/>
    <x v="3"/>
    <n v="2021"/>
    <x v="1"/>
    <n v="33304"/>
    <x v="3"/>
    <x v="1"/>
    <n v="34972"/>
    <s v="Daytona Gray Pearl Effect"/>
    <s v="Black"/>
    <s v="All-wheel Drive"/>
    <n v="18"/>
    <s v="Yes"/>
    <x v="5"/>
  </r>
  <r>
    <n v="2722"/>
    <x v="13"/>
    <n v="2023"/>
    <x v="1"/>
    <n v="42678"/>
    <x v="3"/>
    <x v="0"/>
    <n v="58266"/>
    <s v="Summit White"/>
    <s v="Black"/>
    <s v="Four-wheel Drive"/>
    <s v="-"/>
    <s v="No"/>
    <x v="0"/>
  </r>
  <r>
    <n v="2723"/>
    <x v="9"/>
    <n v="2023"/>
    <x v="0"/>
    <n v="4"/>
    <x v="2"/>
    <x v="1"/>
    <n v="42206"/>
    <s v="Star White"/>
    <s v="Stone"/>
    <s v="Four-wheel Drive"/>
    <n v="20"/>
    <s v="No"/>
    <x v="11"/>
  </r>
  <r>
    <n v="2724"/>
    <x v="13"/>
    <n v="2024"/>
    <x v="2"/>
    <n v="530"/>
    <x v="2"/>
    <x v="1"/>
    <n v="25988"/>
    <s v="Sterling Gray Metallic"/>
    <s v="Jet Black"/>
    <s v="Front-wheel Drive"/>
    <n v="28"/>
    <s v="No"/>
    <x v="8"/>
  </r>
  <r>
    <n v="2725"/>
    <x v="10"/>
    <n v="2024"/>
    <x v="0"/>
    <n v="3"/>
    <x v="2"/>
    <x v="0"/>
    <n v="52046"/>
    <s v="Gray"/>
    <s v="-"/>
    <s v="-"/>
    <s v="-"/>
    <s v="No"/>
    <x v="2"/>
  </r>
  <r>
    <n v="2726"/>
    <x v="13"/>
    <n v="2011"/>
    <x v="1"/>
    <n v="76803"/>
    <x v="1"/>
    <x v="0"/>
    <n v="16795"/>
    <s v="Gold Mist Metallic"/>
    <s v="Ebony"/>
    <s v="Four-wheel Drive"/>
    <n v="15"/>
    <s v="No"/>
    <x v="7"/>
  </r>
  <r>
    <n v="2727"/>
    <x v="5"/>
    <n v="2024"/>
    <x v="0"/>
    <n v="10"/>
    <x v="2"/>
    <x v="1"/>
    <n v="53658"/>
    <s v="Baltic Gray"/>
    <s v="Global Black"/>
    <s v="Four-wheel Drive"/>
    <s v="-"/>
    <s v="No"/>
    <x v="0"/>
  </r>
  <r>
    <n v="2728"/>
    <x v="15"/>
    <n v="2024"/>
    <x v="0"/>
    <n v="6"/>
    <x v="2"/>
    <x v="0"/>
    <n v="37138"/>
    <s v="Crystal Black Silica"/>
    <s v="Saddle Brown"/>
    <s v="All-wheel Drive"/>
    <n v="26"/>
    <s v="No"/>
    <x v="7"/>
  </r>
  <r>
    <n v="2729"/>
    <x v="8"/>
    <n v="2023"/>
    <x v="0"/>
    <n v="5"/>
    <x v="2"/>
    <x v="1"/>
    <n v="43210"/>
    <s v="Granite Crystal Metallic Clearcoat"/>
    <s v="Black"/>
    <s v="All-wheel Drive"/>
    <n v="18"/>
    <s v="No"/>
    <x v="12"/>
  </r>
  <r>
    <n v="2730"/>
    <x v="7"/>
    <n v="2023"/>
    <x v="1"/>
    <n v="4612"/>
    <x v="2"/>
    <x v="1"/>
    <n v="33995"/>
    <s v="Black Diamond Pearl"/>
    <s v="Charcoal"/>
    <s v="Front-wheel Drive"/>
    <s v="-"/>
    <s v="No"/>
    <x v="11"/>
  </r>
  <r>
    <n v="2731"/>
    <x v="16"/>
    <n v="2024"/>
    <x v="0"/>
    <n v="14"/>
    <x v="2"/>
    <x v="0"/>
    <n v="79815"/>
    <s v="Graphite Gray"/>
    <s v="Black"/>
    <s v=""/>
    <s v="-"/>
    <s v="No"/>
    <x v="8"/>
  </r>
  <r>
    <n v="2732"/>
    <x v="5"/>
    <n v="2015"/>
    <x v="1"/>
    <n v="40802"/>
    <x v="3"/>
    <x v="0"/>
    <n v="26999"/>
    <s v="Firecracker Red"/>
    <s v="Black"/>
    <s v="Four-wheel Drive"/>
    <n v="16"/>
    <s v="Yes"/>
    <x v="12"/>
  </r>
  <r>
    <n v="2733"/>
    <x v="5"/>
    <n v="2020"/>
    <x v="2"/>
    <n v="24236"/>
    <x v="3"/>
    <x v="1"/>
    <n v="32990"/>
    <s v="Bright White Clearcoat"/>
    <s v="Black"/>
    <s v="Four-wheel Drive"/>
    <n v="21"/>
    <s v="No"/>
    <x v="11"/>
  </r>
  <r>
    <n v="2734"/>
    <x v="15"/>
    <n v="2024"/>
    <x v="0"/>
    <n v="5"/>
    <x v="2"/>
    <x v="0"/>
    <n v="36165"/>
    <s v="Crystal Black Silica"/>
    <s v="Black"/>
    <s v="All-wheel Drive"/>
    <n v="26"/>
    <s v="No"/>
    <x v="12"/>
  </r>
  <r>
    <n v="2735"/>
    <x v="6"/>
    <n v="2024"/>
    <x v="0"/>
    <n v="5"/>
    <x v="2"/>
    <x v="0"/>
    <n v="58450"/>
    <s v="Silver Metallic"/>
    <s v="Jet Black"/>
    <s v="AWD"/>
    <n v="18"/>
    <s v="No"/>
    <x v="11"/>
  </r>
  <r>
    <n v="2736"/>
    <x v="36"/>
    <n v="2018"/>
    <x v="1"/>
    <n v="8102"/>
    <x v="2"/>
    <x v="0"/>
    <n v="339995"/>
    <s v="Rosso Mars Metallic"/>
    <s v="Nero Ade"/>
    <s v="All-wheel Drive"/>
    <n v="14"/>
    <s v="No"/>
    <x v="5"/>
  </r>
  <r>
    <n v="2737"/>
    <x v="6"/>
    <n v="2024"/>
    <x v="0"/>
    <n v="3"/>
    <x v="2"/>
    <x v="0"/>
    <n v="84237"/>
    <s v="Crystal White Tricoat"/>
    <s v="-"/>
    <s v="-"/>
    <s v="-"/>
    <s v="No"/>
    <x v="14"/>
  </r>
  <r>
    <n v="2738"/>
    <x v="9"/>
    <n v="2023"/>
    <x v="0"/>
    <n v="0"/>
    <x v="0"/>
    <x v="0"/>
    <n v="89990"/>
    <s v="Agate Black Metallic"/>
    <s v="Space Gray"/>
    <s v="All-wheel Drive"/>
    <s v="-"/>
    <s v="No"/>
    <x v="14"/>
  </r>
  <r>
    <n v="2739"/>
    <x v="8"/>
    <n v="2021"/>
    <x v="1"/>
    <n v="19437"/>
    <x v="3"/>
    <x v="0"/>
    <n v="33572"/>
    <s v="Brilliant Black Crystal Pearlcoat"/>
    <s v="Black"/>
    <s v="All-wheel Drive"/>
    <n v="17"/>
    <s v="Yes"/>
    <x v="10"/>
  </r>
  <r>
    <n v="2740"/>
    <x v="39"/>
    <n v="2024"/>
    <x v="0"/>
    <n v="0"/>
    <x v="0"/>
    <x v="1"/>
    <n v="58301"/>
    <s v="Bright White Clearcoat"/>
    <s v="Black"/>
    <s v="Four-wheel Drive"/>
    <s v="-"/>
    <s v="No"/>
    <x v="12"/>
  </r>
  <r>
    <n v="2741"/>
    <x v="16"/>
    <n v="2016"/>
    <x v="1"/>
    <n v="61399"/>
    <x v="1"/>
    <x v="1"/>
    <n v="27588"/>
    <s v="Midnight Black"/>
    <s v="Black"/>
    <s v="All-wheel Drive"/>
    <n v="22"/>
    <s v="Yes"/>
    <x v="13"/>
  </r>
  <r>
    <n v="2742"/>
    <x v="39"/>
    <n v="2024"/>
    <x v="0"/>
    <n v="18"/>
    <x v="2"/>
    <x v="1"/>
    <n v="56486"/>
    <s v="Bright White Clearcoat"/>
    <s v="Black"/>
    <s v="Rear-wheel Drive"/>
    <s v="-"/>
    <s v="No"/>
    <x v="11"/>
  </r>
  <r>
    <n v="2743"/>
    <x v="12"/>
    <n v="2020"/>
    <x v="1"/>
    <n v="38349"/>
    <x v="3"/>
    <x v="1"/>
    <n v="20350"/>
    <s v="Platinum Gray Metallic"/>
    <s v="-"/>
    <s v="-"/>
    <s v="-"/>
    <s v="No"/>
    <x v="11"/>
  </r>
  <r>
    <n v="2744"/>
    <x v="23"/>
    <n v="2020"/>
    <x v="1"/>
    <n v="20681"/>
    <x v="3"/>
    <x v="1"/>
    <n v="26994"/>
    <s v="Platinum White Pearl"/>
    <s v="Ivory"/>
    <s v="All-wheel Drive"/>
    <n v="27"/>
    <s v="No"/>
    <x v="14"/>
  </r>
  <r>
    <n v="2745"/>
    <x v="9"/>
    <n v="2022"/>
    <x v="1"/>
    <n v="7104"/>
    <x v="2"/>
    <x v="1"/>
    <n v="27189"/>
    <s v="Blue Silver Metallic"/>
    <s v="Ebony"/>
    <s v="All-wheel Drive"/>
    <n v="22"/>
    <s v="No"/>
    <x v="4"/>
  </r>
  <r>
    <n v="2746"/>
    <x v="7"/>
    <n v="2024"/>
    <x v="0"/>
    <n v="5"/>
    <x v="2"/>
    <x v="0"/>
    <n v="23505"/>
    <s v="Gun Metallic"/>
    <s v="Charcoal"/>
    <s v="Front-wheel Drive"/>
    <n v="30"/>
    <s v="No"/>
    <x v="0"/>
  </r>
  <r>
    <n v="2747"/>
    <x v="13"/>
    <n v="2015"/>
    <x v="1"/>
    <n v="81908"/>
    <x v="1"/>
    <x v="0"/>
    <n v="9490"/>
    <s v="Autumn Bronze Metallic"/>
    <s v="Jet Black"/>
    <s v="Front-wheel Drive"/>
    <n v="26"/>
    <s v="Yes"/>
    <x v="4"/>
  </r>
  <r>
    <n v="2748"/>
    <x v="16"/>
    <n v="2024"/>
    <x v="1"/>
    <n v="1248"/>
    <x v="2"/>
    <x v="0"/>
    <n v="74995"/>
    <s v="Silver"/>
    <s v="Black"/>
    <s v="All-wheel Drive"/>
    <n v="19"/>
    <s v="No"/>
    <x v="14"/>
  </r>
  <r>
    <n v="2749"/>
    <x v="27"/>
    <n v="2014"/>
    <x v="2"/>
    <n v="6269"/>
    <x v="2"/>
    <x v="0"/>
    <n v="284999"/>
    <s v="Canna di Fucile"/>
    <s v="Cuoio"/>
    <s v="Rear-wheel Drive"/>
    <n v="12"/>
    <s v="No"/>
    <x v="7"/>
  </r>
  <r>
    <n v="2750"/>
    <x v="11"/>
    <n v="2023"/>
    <x v="0"/>
    <n v="10"/>
    <x v="2"/>
    <x v="0"/>
    <n v="56812"/>
    <s v="Mineral Black"/>
    <s v="Monaco Red/Graphite"/>
    <s v="All-wheel Drive"/>
    <n v="22"/>
    <s v="No"/>
    <x v="12"/>
  </r>
  <r>
    <n v="2751"/>
    <x v="4"/>
    <n v="2021"/>
    <x v="1"/>
    <n v="28240"/>
    <x v="3"/>
    <x v="1"/>
    <n v="35997"/>
    <s v="Jet Black"/>
    <s v="Black"/>
    <s v="All-wheel Drive"/>
    <s v="-"/>
    <s v="No"/>
    <x v="0"/>
  </r>
  <r>
    <n v="2752"/>
    <x v="6"/>
    <n v="2005"/>
    <x v="1"/>
    <n v="23062"/>
    <x v="3"/>
    <x v="0"/>
    <n v="15995"/>
    <s v="Black"/>
    <s v="Black"/>
    <s v="Front-wheel Drive"/>
    <s v="-"/>
    <s v="No"/>
    <x v="5"/>
  </r>
  <r>
    <n v="2753"/>
    <x v="9"/>
    <n v="1959"/>
    <x v="1"/>
    <n v="97843"/>
    <x v="1"/>
    <x v="0"/>
    <n v="32750"/>
    <s v="-"/>
    <s v="-"/>
    <s v=""/>
    <s v="-"/>
    <s v="No"/>
    <x v="16"/>
  </r>
  <r>
    <n v="2754"/>
    <x v="39"/>
    <n v="2024"/>
    <x v="0"/>
    <n v="11"/>
    <x v="2"/>
    <x v="1"/>
    <n v="49997"/>
    <s v="Bright White Clearcoat"/>
    <s v="Black"/>
    <s v="Four-wheel Drive"/>
    <n v="0"/>
    <s v="No"/>
    <x v="8"/>
  </r>
  <r>
    <n v="2755"/>
    <x v="1"/>
    <n v="2021"/>
    <x v="1"/>
    <n v="16210"/>
    <x v="3"/>
    <x v="0"/>
    <n v="33500"/>
    <s v="Majestic Black Pearl"/>
    <s v="Ebony"/>
    <s v="All-wheel Drive"/>
    <n v="21"/>
    <s v="No"/>
    <x v="14"/>
  </r>
  <r>
    <n v="2756"/>
    <x v="9"/>
    <n v="2023"/>
    <x v="0"/>
    <n v="10"/>
    <x v="2"/>
    <x v="1"/>
    <n v="52390"/>
    <s v="Star White"/>
    <s v="Ebony"/>
    <s v="Four-wheel Drive"/>
    <n v="20"/>
    <s v="No"/>
    <x v="10"/>
  </r>
  <r>
    <n v="2757"/>
    <x v="12"/>
    <n v="2022"/>
    <x v="1"/>
    <n v="5501"/>
    <x v="2"/>
    <x v="0"/>
    <n v="27477"/>
    <s v="Pyrite Silver Metallic"/>
    <s v="Titan Black"/>
    <s v="Front-wheel Drive"/>
    <n v="23"/>
    <s v="No"/>
    <x v="12"/>
  </r>
  <r>
    <n v="2758"/>
    <x v="12"/>
    <n v="2017"/>
    <x v="1"/>
    <n v="74471"/>
    <x v="1"/>
    <x v="0"/>
    <n v="14137"/>
    <s v="Deep Black Pearl"/>
    <s v="Charcoal Black"/>
    <s v="All-wheel Drive"/>
    <n v="20"/>
    <s v="No"/>
    <x v="4"/>
  </r>
  <r>
    <n v="2759"/>
    <x v="24"/>
    <n v="2023"/>
    <x v="0"/>
    <n v="9"/>
    <x v="2"/>
    <x v="1"/>
    <n v="41263"/>
    <s v="Red Carpet Metallic Tinted Clearcoat"/>
    <s v="Ebony"/>
    <s v="All-wheel Drive"/>
    <n v="21"/>
    <s v="No"/>
    <x v="7"/>
  </r>
  <r>
    <n v="2760"/>
    <x v="39"/>
    <n v="2017"/>
    <x v="1"/>
    <n v="133818"/>
    <x v="1"/>
    <x v="0"/>
    <n v="16795"/>
    <s v="Black"/>
    <s v="Diesel Gray/Black"/>
    <s v="Four-wheel Drive"/>
    <n v="13"/>
    <s v="No"/>
    <x v="7"/>
  </r>
  <r>
    <n v="2761"/>
    <x v="4"/>
    <n v="2021"/>
    <x v="2"/>
    <n v="24489"/>
    <x v="3"/>
    <x v="0"/>
    <n v="35995"/>
    <s v="Alpine White"/>
    <s v="Canberra Beige"/>
    <s v="All-wheel Drive"/>
    <n v="23"/>
    <s v="No"/>
    <x v="8"/>
  </r>
  <r>
    <n v="2762"/>
    <x v="9"/>
    <n v="2022"/>
    <x v="2"/>
    <n v="6287"/>
    <x v="2"/>
    <x v="0"/>
    <n v="29595"/>
    <s v="Blue Metallic"/>
    <s v="Ebony"/>
    <s v="All-wheel Drive"/>
    <n v="22"/>
    <s v="No"/>
    <x v="0"/>
  </r>
  <r>
    <n v="2763"/>
    <x v="15"/>
    <n v="2024"/>
    <x v="0"/>
    <n v="6"/>
    <x v="2"/>
    <x v="0"/>
    <n v="39093"/>
    <s v="Ice Silver Metallic"/>
    <s v="Gray"/>
    <s v="All-wheel Drive"/>
    <n v="25"/>
    <s v="No"/>
    <x v="8"/>
  </r>
  <r>
    <n v="2764"/>
    <x v="5"/>
    <n v="2024"/>
    <x v="0"/>
    <n v="11"/>
    <x v="2"/>
    <x v="1"/>
    <n v="52405"/>
    <s v="Diamond Black Crystal Pearlcoat"/>
    <s v="Global Black"/>
    <s v="Four-wheel Drive"/>
    <n v="18"/>
    <s v="No"/>
    <x v="4"/>
  </r>
  <r>
    <n v="2765"/>
    <x v="10"/>
    <n v="2024"/>
    <x v="0"/>
    <n v="5"/>
    <x v="2"/>
    <x v="0"/>
    <n v="28308"/>
    <s v="Celestial Silver Metallic"/>
    <s v="Ash Fabric"/>
    <s v="Front-wheel Drive"/>
    <n v="28"/>
    <s v="No"/>
    <x v="8"/>
  </r>
  <r>
    <n v="2766"/>
    <x v="5"/>
    <n v="2024"/>
    <x v="0"/>
    <n v="5"/>
    <x v="2"/>
    <x v="0"/>
    <n v="43043"/>
    <s v="Silver Zynith"/>
    <s v="Global Black"/>
    <s v="Four-wheel Drive"/>
    <n v="18"/>
    <s v="No"/>
    <x v="2"/>
  </r>
  <r>
    <n v="2767"/>
    <x v="4"/>
    <n v="2021"/>
    <x v="1"/>
    <n v="26460"/>
    <x v="3"/>
    <x v="0"/>
    <n v="53654"/>
    <s v="Black Sapphire Metallic"/>
    <s v="Black/Blue Stitching"/>
    <s v="Rear-wheel Drive"/>
    <n v="16"/>
    <s v="No"/>
    <x v="5"/>
  </r>
  <r>
    <n v="2768"/>
    <x v="13"/>
    <n v="2014"/>
    <x v="1"/>
    <n v="118328"/>
    <x v="1"/>
    <x v="0"/>
    <n v="11799"/>
    <s v="White"/>
    <s v="Black"/>
    <s v="All-wheel Drive"/>
    <n v="16"/>
    <s v="Yes"/>
    <x v="10"/>
  </r>
  <r>
    <n v="2769"/>
    <x v="15"/>
    <n v="2024"/>
    <x v="0"/>
    <n v="5"/>
    <x v="2"/>
    <x v="0"/>
    <n v="35293"/>
    <s v="Cascade Green Silica"/>
    <s v="Gray"/>
    <s v="All-wheel Drive"/>
    <n v="26"/>
    <s v="No"/>
    <x v="7"/>
  </r>
  <r>
    <n v="2770"/>
    <x v="7"/>
    <n v="2023"/>
    <x v="1"/>
    <n v="10927"/>
    <x v="3"/>
    <x v="0"/>
    <n v="37777"/>
    <s v="Boulder Gray Pearl"/>
    <s v="Steel"/>
    <s v="Four-wheel Drive"/>
    <n v="17"/>
    <s v="No"/>
    <x v="0"/>
  </r>
  <r>
    <n v="2771"/>
    <x v="9"/>
    <n v="2024"/>
    <x v="0"/>
    <n v="63"/>
    <x v="2"/>
    <x v="0"/>
    <n v="39545"/>
    <s v="Shadow Black"/>
    <s v="Black Onyx"/>
    <s v="All-wheel Drive"/>
    <n v="22"/>
    <s v="No"/>
    <x v="0"/>
  </r>
  <r>
    <n v="2772"/>
    <x v="3"/>
    <n v="2019"/>
    <x v="1"/>
    <n v="62568"/>
    <x v="1"/>
    <x v="1"/>
    <n v="33512"/>
    <s v="Brilliant Black"/>
    <s v="Magma Red"/>
    <s v="All-wheel Drive"/>
    <n v="21"/>
    <s v="No"/>
    <x v="9"/>
  </r>
  <r>
    <n v="2773"/>
    <x v="10"/>
    <n v="2018"/>
    <x v="1"/>
    <n v="35344"/>
    <x v="3"/>
    <x v="0"/>
    <n v="18989"/>
    <s v="Magnetic Gray Metallic"/>
    <s v="Black"/>
    <s v="Front-wheel Drive"/>
    <n v="48"/>
    <s v="Yes"/>
    <x v="11"/>
  </r>
  <r>
    <n v="2774"/>
    <x v="16"/>
    <n v="2008"/>
    <x v="1"/>
    <n v="48014"/>
    <x v="3"/>
    <x v="1"/>
    <n v="22275"/>
    <s v="Black"/>
    <s v="Sand"/>
    <s v="Rear-wheel Drive"/>
    <n v="14"/>
    <s v="Yes"/>
    <x v="8"/>
  </r>
  <r>
    <n v="2775"/>
    <x v="16"/>
    <n v="2007"/>
    <x v="1"/>
    <n v="48110"/>
    <x v="3"/>
    <x v="0"/>
    <n v="32495"/>
    <s v="Red"/>
    <s v="Black"/>
    <s v="Rear-wheel Drive"/>
    <n v="14"/>
    <s v="Yes"/>
    <x v="10"/>
  </r>
  <r>
    <n v="2776"/>
    <x v="3"/>
    <n v="2024"/>
    <x v="0"/>
    <n v="10"/>
    <x v="2"/>
    <x v="0"/>
    <n v="81780"/>
    <s v="Mythos Black Metallic"/>
    <s v="Black"/>
    <s v="All-wheel Drive"/>
    <s v="-"/>
    <s v="No"/>
    <x v="0"/>
  </r>
  <r>
    <n v="2777"/>
    <x v="11"/>
    <n v="2014"/>
    <x v="1"/>
    <n v="117787"/>
    <x v="1"/>
    <x v="0"/>
    <n v="14995"/>
    <s v="Moonlight White"/>
    <s v="Graphite"/>
    <s v="All-wheel Drive"/>
    <n v="19"/>
    <s v="Yes"/>
    <x v="7"/>
  </r>
  <r>
    <n v="2778"/>
    <x v="39"/>
    <n v="2024"/>
    <x v="0"/>
    <n v="0"/>
    <x v="0"/>
    <x v="0"/>
    <n v="51064"/>
    <s v="Bright White Clearcoat"/>
    <s v="Black"/>
    <s v="Front-wheel Drive"/>
    <s v="-"/>
    <s v="No"/>
    <x v="12"/>
  </r>
  <r>
    <n v="2779"/>
    <x v="31"/>
    <n v="2024"/>
    <x v="0"/>
    <n v="11"/>
    <x v="2"/>
    <x v="0"/>
    <n v="40115"/>
    <s v="Hampton Gray"/>
    <s v="Gray"/>
    <s v="All-wheel Drive"/>
    <s v="-"/>
    <s v="No"/>
    <x v="1"/>
  </r>
  <r>
    <n v="2780"/>
    <x v="39"/>
    <n v="2020"/>
    <x v="1"/>
    <n v="39738"/>
    <x v="3"/>
    <x v="1"/>
    <n v="25995"/>
    <s v="Bright White"/>
    <s v="Black"/>
    <s v="Front-wheel Drive"/>
    <n v="21"/>
    <s v="No"/>
    <x v="4"/>
  </r>
  <r>
    <n v="2781"/>
    <x v="11"/>
    <n v="2024"/>
    <x v="0"/>
    <n v="9"/>
    <x v="2"/>
    <x v="0"/>
    <n v="68785"/>
    <s v="2t Grpt Shdw"/>
    <s v="Graphite"/>
    <s v="All-wheel Drive"/>
    <s v="-"/>
    <s v="No"/>
    <x v="0"/>
  </r>
  <r>
    <n v="2782"/>
    <x v="51"/>
    <n v="2015"/>
    <x v="1"/>
    <n v="77045"/>
    <x v="1"/>
    <x v="0"/>
    <n v="14855"/>
    <s v="Santorini Black"/>
    <s v="Ebony"/>
    <s v="Four-wheel Drive"/>
    <n v="17"/>
    <s v="Yes"/>
    <x v="10"/>
  </r>
  <r>
    <n v="2783"/>
    <x v="5"/>
    <n v="2024"/>
    <x v="0"/>
    <n v="13"/>
    <x v="2"/>
    <x v="1"/>
    <n v="39425"/>
    <s v="Baltic Gray"/>
    <s v="Global Black"/>
    <s v="Four-wheel Drive"/>
    <n v="18"/>
    <s v="No"/>
    <x v="0"/>
  </r>
  <r>
    <n v="2784"/>
    <x v="40"/>
    <n v="2024"/>
    <x v="0"/>
    <n v="20"/>
    <x v="2"/>
    <x v="0"/>
    <n v="73085"/>
    <s v="Vapour Grey"/>
    <s v="-"/>
    <s v="-"/>
    <s v="-"/>
    <s v="No"/>
    <x v="22"/>
  </r>
  <r>
    <n v="2785"/>
    <x v="9"/>
    <n v="2016"/>
    <x v="1"/>
    <n v="106585"/>
    <x v="1"/>
    <x v="0"/>
    <n v="14500"/>
    <s v="Ruby Red Metallic Tinted Clearcoat"/>
    <s v="Ebony"/>
    <s v="All-wheel Drive"/>
    <n v="20"/>
    <s v="No"/>
    <x v="1"/>
  </r>
  <r>
    <n v="2786"/>
    <x v="23"/>
    <n v="2021"/>
    <x v="1"/>
    <n v="38803"/>
    <x v="3"/>
    <x v="1"/>
    <n v="28674"/>
    <s v="Crystal Black Pearl"/>
    <s v="-"/>
    <s v="-"/>
    <s v="-"/>
    <s v="Yes"/>
    <x v="4"/>
  </r>
  <r>
    <n v="2787"/>
    <x v="13"/>
    <n v="2018"/>
    <x v="1"/>
    <n v="129970"/>
    <x v="1"/>
    <x v="0"/>
    <n v="12900"/>
    <s v="BLACK"/>
    <s v="-"/>
    <s v="-"/>
    <s v="-"/>
    <s v="Yes"/>
    <x v="4"/>
  </r>
  <r>
    <n v="2788"/>
    <x v="30"/>
    <n v="2007"/>
    <x v="1"/>
    <n v="48100"/>
    <x v="3"/>
    <x v="0"/>
    <n v="42754"/>
    <s v="Black"/>
    <s v="Dk/Lt Slate Gray"/>
    <s v="Rear-wheel Drive"/>
    <n v="14"/>
    <s v="No"/>
    <x v="16"/>
  </r>
  <r>
    <n v="2789"/>
    <x v="34"/>
    <n v="2016"/>
    <x v="1"/>
    <n v="75152"/>
    <x v="1"/>
    <x v="0"/>
    <n v="14995"/>
    <s v="Sparkling Silver"/>
    <s v="Black"/>
    <s v="All-wheel Drive"/>
    <n v="19"/>
    <s v="No"/>
    <x v="0"/>
  </r>
  <r>
    <n v="2790"/>
    <x v="32"/>
    <n v="2011"/>
    <x v="1"/>
    <n v="106306"/>
    <x v="1"/>
    <x v="1"/>
    <n v="9500"/>
    <s v="Onyx Black"/>
    <s v="Black"/>
    <s v="Four-wheel Drive"/>
    <n v="15"/>
    <s v="No"/>
    <x v="7"/>
  </r>
  <r>
    <n v="2791"/>
    <x v="15"/>
    <n v="2024"/>
    <x v="0"/>
    <n v="5"/>
    <x v="2"/>
    <x v="0"/>
    <n v="31217"/>
    <s v="Cascade Green Silica"/>
    <s v="Gray"/>
    <s v="All-wheel Drive"/>
    <n v="26"/>
    <s v="No"/>
    <x v="7"/>
  </r>
  <r>
    <n v="2792"/>
    <x v="24"/>
    <n v="2015"/>
    <x v="1"/>
    <n v="137214"/>
    <x v="1"/>
    <x v="1"/>
    <n v="9438"/>
    <s v="Confidential White"/>
    <s v="Light Dune"/>
    <s v="Front-wheel Drive"/>
    <n v="41"/>
    <s v="No"/>
    <x v="4"/>
  </r>
  <r>
    <n v="2793"/>
    <x v="7"/>
    <n v="2020"/>
    <x v="1"/>
    <n v="66538"/>
    <x v="1"/>
    <x v="1"/>
    <n v="14388"/>
    <s v="Gun Metallic"/>
    <s v="Gray"/>
    <s v="Front-wheel Drive"/>
    <n v="32"/>
    <s v="No"/>
    <x v="14"/>
  </r>
  <r>
    <n v="2794"/>
    <x v="31"/>
    <n v="2024"/>
    <x v="0"/>
    <n v="10"/>
    <x v="2"/>
    <x v="0"/>
    <n v="38650"/>
    <s v="Titanium Gray"/>
    <s v="Black"/>
    <s v="All-wheel Drive"/>
    <n v="37"/>
    <s v="No"/>
    <x v="9"/>
  </r>
  <r>
    <n v="2795"/>
    <x v="13"/>
    <n v="2019"/>
    <x v="1"/>
    <n v="115256"/>
    <x v="1"/>
    <x v="0"/>
    <n v="26995"/>
    <s v="Silver Ice Metallic"/>
    <s v="Jet Black/Dark Ash"/>
    <s v="Four-wheel Drive"/>
    <n v="14"/>
    <s v="Yes"/>
    <x v="12"/>
  </r>
  <r>
    <n v="2796"/>
    <x v="29"/>
    <n v="2023"/>
    <x v="2"/>
    <n v="4023"/>
    <x v="2"/>
    <x v="1"/>
    <n v="35678"/>
    <s v="Makalu Gray"/>
    <s v="Obsidian Black"/>
    <s v="All-wheel Drive"/>
    <n v="20"/>
    <s v="No"/>
    <x v="7"/>
  </r>
  <r>
    <n v="2797"/>
    <x v="39"/>
    <n v="2024"/>
    <x v="0"/>
    <n v="27"/>
    <x v="2"/>
    <x v="1"/>
    <n v="78522"/>
    <s v="Delmonico Red Pearlcoat"/>
    <s v="Black"/>
    <s v="Four-wheel Drive"/>
    <s v="-"/>
    <s v="No"/>
    <x v="11"/>
  </r>
  <r>
    <n v="2798"/>
    <x v="3"/>
    <n v="2014"/>
    <x v="1"/>
    <n v="79177"/>
    <x v="1"/>
    <x v="0"/>
    <n v="19888"/>
    <s v="Gray"/>
    <s v="Black"/>
    <s v="All-wheel Drive"/>
    <n v="16"/>
    <s v="No"/>
    <x v="17"/>
  </r>
  <r>
    <n v="2799"/>
    <x v="5"/>
    <n v="2024"/>
    <x v="0"/>
    <n v="0"/>
    <x v="0"/>
    <x v="1"/>
    <n v="43590"/>
    <s v="Black Clearcoat"/>
    <s v="Black"/>
    <s v="Four-wheel Drive"/>
    <s v="-"/>
    <s v="No"/>
    <x v="12"/>
  </r>
  <r>
    <n v="2800"/>
    <x v="7"/>
    <n v="2024"/>
    <x v="0"/>
    <n v="0"/>
    <x v="0"/>
    <x v="0"/>
    <n v="22755"/>
    <s v="Gun Metallic"/>
    <s v="Charcoal"/>
    <s v="Front-wheel Drive"/>
    <n v="30"/>
    <s v="No"/>
    <x v="0"/>
  </r>
  <r>
    <n v="2801"/>
    <x v="13"/>
    <n v="2024"/>
    <x v="1"/>
    <n v="1092"/>
    <x v="2"/>
    <x v="0"/>
    <n v="25879"/>
    <s v="Green"/>
    <s v="Jet Black"/>
    <s v="Front-wheel Drive"/>
    <n v="28"/>
    <s v="No"/>
    <x v="13"/>
  </r>
  <r>
    <n v="2802"/>
    <x v="24"/>
    <n v="2020"/>
    <x v="1"/>
    <n v="30836"/>
    <x v="3"/>
    <x v="0"/>
    <n v="48910"/>
    <s v="White"/>
    <s v="Roast"/>
    <s v="All-wheel Drive"/>
    <s v="-"/>
    <s v="No"/>
    <x v="15"/>
  </r>
  <r>
    <n v="2803"/>
    <x v="5"/>
    <n v="2021"/>
    <x v="1"/>
    <n v="27111"/>
    <x v="3"/>
    <x v="1"/>
    <n v="39990"/>
    <s v="Bright White Clearcoat"/>
    <s v="Black"/>
    <s v="Four-wheel Drive"/>
    <n v="17"/>
    <s v="No"/>
    <x v="10"/>
  </r>
  <r>
    <n v="2804"/>
    <x v="5"/>
    <n v="2021"/>
    <x v="2"/>
    <n v="51083"/>
    <x v="3"/>
    <x v="0"/>
    <n v="34494"/>
    <s v="Black Clearcoat"/>
    <s v="Black"/>
    <s v="Four-wheel Drive"/>
    <n v="21"/>
    <s v="Yes"/>
    <x v="12"/>
  </r>
  <r>
    <n v="2805"/>
    <x v="13"/>
    <n v="2024"/>
    <x v="1"/>
    <n v="107"/>
    <x v="2"/>
    <x v="1"/>
    <n v="65800"/>
    <s v="Slate Gray Metallic"/>
    <s v="Black"/>
    <s v="Four-wheel Drive"/>
    <s v="-"/>
    <s v="No"/>
    <x v="5"/>
  </r>
  <r>
    <n v="2806"/>
    <x v="39"/>
    <n v="2025"/>
    <x v="0"/>
    <n v="0"/>
    <x v="0"/>
    <x v="0"/>
    <n v="58990"/>
    <s v="Bright White"/>
    <s v="Deluxe Bucket"/>
    <s v="Four-wheel Drive"/>
    <n v="19"/>
    <s v="No"/>
    <x v="12"/>
  </r>
  <r>
    <n v="2807"/>
    <x v="4"/>
    <n v="2019"/>
    <x v="1"/>
    <n v="66819"/>
    <x v="1"/>
    <x v="0"/>
    <n v="25000"/>
    <s v="Black Sapphire Metallic"/>
    <s v="Black"/>
    <s v="All-wheel Drive"/>
    <n v="25"/>
    <s v="No"/>
    <x v="8"/>
  </r>
  <r>
    <n v="2808"/>
    <x v="5"/>
    <n v="2024"/>
    <x v="0"/>
    <n v="0"/>
    <x v="0"/>
    <x v="1"/>
    <n v="63617"/>
    <s v="Black Clearcoat"/>
    <s v="Black"/>
    <s v="Four-wheel Drive"/>
    <s v="-"/>
    <s v="No"/>
    <x v="12"/>
  </r>
  <r>
    <n v="2809"/>
    <x v="13"/>
    <n v="2024"/>
    <x v="0"/>
    <n v="5"/>
    <x v="2"/>
    <x v="0"/>
    <n v="26685"/>
    <s v="Green"/>
    <s v="Jet Black"/>
    <s v="Front-wheel Drive"/>
    <n v="28"/>
    <s v="No"/>
    <x v="12"/>
  </r>
  <r>
    <n v="2810"/>
    <x v="32"/>
    <n v="2024"/>
    <x v="0"/>
    <n v="1"/>
    <x v="2"/>
    <x v="1"/>
    <n v="58000"/>
    <s v="Onyx Black"/>
    <s v="Jet Black"/>
    <s v="Four-wheel Drive"/>
    <n v="15"/>
    <s v="No"/>
    <x v="11"/>
  </r>
  <r>
    <n v="2811"/>
    <x v="34"/>
    <n v="2024"/>
    <x v="0"/>
    <n v="10"/>
    <x v="2"/>
    <x v="0"/>
    <n v="75790"/>
    <s v="Iceberg Green"/>
    <s v="Gray"/>
    <s v="All-wheel Drive"/>
    <s v="-"/>
    <s v="No"/>
    <x v="28"/>
  </r>
  <r>
    <n v="2812"/>
    <x v="11"/>
    <n v="2024"/>
    <x v="0"/>
    <n v="32"/>
    <x v="2"/>
    <x v="0"/>
    <n v="53330"/>
    <s v="Hermosa Blue"/>
    <s v="Graphite"/>
    <s v="All-wheel Drive"/>
    <n v="22"/>
    <s v="No"/>
    <x v="0"/>
  </r>
  <r>
    <n v="2813"/>
    <x v="9"/>
    <n v="2020"/>
    <x v="1"/>
    <n v="87811"/>
    <x v="1"/>
    <x v="0"/>
    <n v="16900"/>
    <s v="Agate Black Metallic"/>
    <s v="Dark Earth Gray"/>
    <s v="Front-wheel Drive"/>
    <n v="27"/>
    <s v="No"/>
    <x v="10"/>
  </r>
  <r>
    <n v="2814"/>
    <x v="5"/>
    <n v="2024"/>
    <x v="0"/>
    <n v="0"/>
    <x v="0"/>
    <x v="0"/>
    <n v="59470"/>
    <s v="Black Clearcoat"/>
    <s v="Black"/>
    <s v="Four-wheel Drive"/>
    <n v="16"/>
    <s v="No"/>
    <x v="12"/>
  </r>
  <r>
    <n v="2815"/>
    <x v="33"/>
    <n v="2024"/>
    <x v="0"/>
    <n v="2"/>
    <x v="2"/>
    <x v="0"/>
    <n v="20540"/>
    <s v="Sapphire Blue Metallic"/>
    <s v="Black"/>
    <s v="Front-wheel Drive"/>
    <n v="36"/>
    <s v="No"/>
    <x v="12"/>
  </r>
  <r>
    <n v="2816"/>
    <x v="3"/>
    <n v="2024"/>
    <x v="0"/>
    <n v="8"/>
    <x v="2"/>
    <x v="0"/>
    <n v="54705"/>
    <s v="Glacier White"/>
    <s v="Black"/>
    <s v="All-wheel Drive"/>
    <n v="22"/>
    <s v="No"/>
    <x v="4"/>
  </r>
  <r>
    <n v="2817"/>
    <x v="5"/>
    <n v="2024"/>
    <x v="0"/>
    <n v="3281"/>
    <x v="2"/>
    <x v="1"/>
    <n v="45295"/>
    <s v="Diamond Black Crystal Pearlcoat"/>
    <s v="Global Black"/>
    <s v="Four-wheel Drive"/>
    <n v="18"/>
    <s v="No"/>
    <x v="4"/>
  </r>
  <r>
    <n v="2818"/>
    <x v="13"/>
    <n v="2022"/>
    <x v="1"/>
    <n v="37215"/>
    <x v="3"/>
    <x v="0"/>
    <n v="21699"/>
    <s v="Mosaic Black Metallic"/>
    <s v="Jet Black"/>
    <s v="All-wheel Drive"/>
    <n v="25"/>
    <s v="No"/>
    <x v="26"/>
  </r>
  <r>
    <n v="2819"/>
    <x v="13"/>
    <n v="2013"/>
    <x v="1"/>
    <n v="97766"/>
    <x v="1"/>
    <x v="0"/>
    <n v="9894"/>
    <s v="Gold"/>
    <s v="Jet Black"/>
    <s v="Front-wheel Drive"/>
    <n v="22"/>
    <s v="Yes"/>
    <x v="7"/>
  </r>
  <r>
    <n v="2820"/>
    <x v="6"/>
    <n v="2021"/>
    <x v="1"/>
    <n v="41014"/>
    <x v="3"/>
    <x v="1"/>
    <n v="85600"/>
    <s v="Crystal White Tricoat"/>
    <s v="Dark Auburn"/>
    <s v="Four-wheel Drive"/>
    <n v="13"/>
    <s v="No"/>
    <x v="8"/>
  </r>
  <r>
    <n v="2821"/>
    <x v="13"/>
    <n v="2020"/>
    <x v="1"/>
    <n v="51934"/>
    <x v="3"/>
    <x v="0"/>
    <n v="17595"/>
    <s v="Cajun Red Tintcoat"/>
    <s v="Jet Black"/>
    <s v="Front-wheel Drive"/>
    <n v="29"/>
    <s v="No"/>
    <x v="10"/>
  </r>
  <r>
    <n v="2822"/>
    <x v="7"/>
    <n v="2024"/>
    <x v="0"/>
    <n v="2"/>
    <x v="2"/>
    <x v="0"/>
    <n v="30665"/>
    <s v="Pearl White Tri-Coat"/>
    <s v="Light Gray"/>
    <s v="All-wheel Drive"/>
    <n v="26"/>
    <s v="No"/>
    <x v="0"/>
  </r>
  <r>
    <n v="2823"/>
    <x v="11"/>
    <n v="2014"/>
    <x v="1"/>
    <n v="71956"/>
    <x v="1"/>
    <x v="0"/>
    <n v="19499"/>
    <s v="Hagane Blue"/>
    <s v="Graphite"/>
    <s v="All-wheel Drive"/>
    <n v="27"/>
    <s v="No"/>
    <x v="7"/>
  </r>
  <r>
    <n v="2824"/>
    <x v="3"/>
    <n v="2015"/>
    <x v="1"/>
    <n v="115471"/>
    <x v="1"/>
    <x v="0"/>
    <n v="13980"/>
    <s v="-"/>
    <s v="-"/>
    <s v="-"/>
    <s v="-"/>
    <s v="Yes"/>
    <x v="22"/>
  </r>
  <r>
    <n v="2825"/>
    <x v="13"/>
    <n v="2015"/>
    <x v="1"/>
    <n v="154066"/>
    <x v="1"/>
    <x v="0"/>
    <n v="21995"/>
    <s v="Summit White"/>
    <s v="Jet Black"/>
    <s v="Four-wheel Drive"/>
    <n v="0"/>
    <s v="No"/>
    <x v="7"/>
  </r>
  <r>
    <n v="2826"/>
    <x v="4"/>
    <n v="2023"/>
    <x v="1"/>
    <n v="13979"/>
    <x v="3"/>
    <x v="0"/>
    <n v="89999"/>
    <s v="Black Sapphire Metallic"/>
    <s v="Ivory White"/>
    <s v="All-wheel Drive"/>
    <n v="16"/>
    <s v="No"/>
    <x v="14"/>
  </r>
  <r>
    <n v="2827"/>
    <x v="9"/>
    <n v="2016"/>
    <x v="1"/>
    <n v="92592"/>
    <x v="1"/>
    <x v="0"/>
    <n v="17280"/>
    <s v="Oxford White"/>
    <s v="-"/>
    <s v="-"/>
    <s v="-"/>
    <s v="Yes"/>
    <x v="11"/>
  </r>
  <r>
    <n v="2828"/>
    <x v="12"/>
    <n v="2023"/>
    <x v="1"/>
    <n v="14708"/>
    <x v="3"/>
    <x v="1"/>
    <n v="23250"/>
    <s v="Cornflower Blue"/>
    <s v="Black"/>
    <s v="Front-wheel Drive"/>
    <n v="28"/>
    <s v="No"/>
    <x v="14"/>
  </r>
  <r>
    <n v="2829"/>
    <x v="7"/>
    <n v="2024"/>
    <x v="0"/>
    <n v="10"/>
    <x v="2"/>
    <x v="1"/>
    <n v="28833"/>
    <s v="White"/>
    <s v="Sport"/>
    <s v="All-wheel Drive"/>
    <n v="26"/>
    <s v="No"/>
    <x v="19"/>
  </r>
  <r>
    <n v="2830"/>
    <x v="9"/>
    <n v="2020"/>
    <x v="1"/>
    <n v="64816"/>
    <x v="1"/>
    <x v="1"/>
    <n v="16768"/>
    <s v="Oxford White"/>
    <s v="Ebony"/>
    <s v="All-wheel Drive"/>
    <n v="26"/>
    <s v="No"/>
    <x v="4"/>
  </r>
  <r>
    <n v="2831"/>
    <x v="34"/>
    <n v="2024"/>
    <x v="0"/>
    <n v="11"/>
    <x v="2"/>
    <x v="1"/>
    <n v="24971"/>
    <s v="Snow White Pearl"/>
    <s v="-"/>
    <s v="-"/>
    <s v="-"/>
    <s v="No"/>
    <x v="28"/>
  </r>
  <r>
    <n v="2832"/>
    <x v="13"/>
    <n v="2024"/>
    <x v="0"/>
    <n v="8"/>
    <x v="2"/>
    <x v="0"/>
    <n v="29012"/>
    <s v="Fountain Blue"/>
    <s v="Jet Black w/Red Accents"/>
    <s v="Front-wheel Drive"/>
    <n v="29"/>
    <s v="No"/>
    <x v="8"/>
  </r>
  <r>
    <n v="2833"/>
    <x v="23"/>
    <n v="2024"/>
    <x v="0"/>
    <n v="0"/>
    <x v="0"/>
    <x v="0"/>
    <n v="43160"/>
    <s v="Platinum White Pearl"/>
    <s v="Beige"/>
    <s v="Front-wheel Drive"/>
    <n v="19"/>
    <s v="No"/>
    <x v="8"/>
  </r>
  <r>
    <n v="2834"/>
    <x v="55"/>
    <n v="2017"/>
    <x v="1"/>
    <n v="87058"/>
    <x v="1"/>
    <x v="0"/>
    <n v="27892"/>
    <s v="Black"/>
    <s v="Black"/>
    <s v="All-wheel Drive"/>
    <s v="-"/>
    <s v="No"/>
    <x v="8"/>
  </r>
  <r>
    <n v="2835"/>
    <x v="38"/>
    <n v="2021"/>
    <x v="2"/>
    <n v="21738"/>
    <x v="3"/>
    <x v="0"/>
    <n v="29599"/>
    <s v="Ebony Twilight Metallic"/>
    <s v="Ebony"/>
    <s v="All-wheel Drive"/>
    <n v="22"/>
    <s v="No"/>
    <x v="12"/>
  </r>
  <r>
    <n v="2836"/>
    <x v="16"/>
    <n v="2020"/>
    <x v="1"/>
    <n v="42244"/>
    <x v="3"/>
    <x v="1"/>
    <n v="36479"/>
    <s v="Polar White"/>
    <s v="Black"/>
    <s v="All-wheel Drive"/>
    <n v="24"/>
    <s v="No"/>
    <x v="11"/>
  </r>
  <r>
    <n v="2837"/>
    <x v="3"/>
    <n v="2017"/>
    <x v="1"/>
    <n v="84752"/>
    <x v="1"/>
    <x v="0"/>
    <n v="16991"/>
    <s v="Brilliant Black"/>
    <s v="Black"/>
    <s v="All-wheel Drive"/>
    <n v="20"/>
    <s v="No"/>
    <x v="7"/>
  </r>
  <r>
    <n v="2838"/>
    <x v="15"/>
    <n v="2024"/>
    <x v="0"/>
    <n v="4"/>
    <x v="2"/>
    <x v="0"/>
    <n v="38223"/>
    <s v="Magnetite Gray Metallic"/>
    <s v="Gray"/>
    <s v="All-wheel Drive"/>
    <n v="26"/>
    <s v="No"/>
    <x v="12"/>
  </r>
  <r>
    <n v="2839"/>
    <x v="10"/>
    <n v="2024"/>
    <x v="1"/>
    <n v="1551"/>
    <x v="2"/>
    <x v="1"/>
    <n v="34988"/>
    <s v="0D11"/>
    <s v="Black Blue"/>
    <s v="All-wheel Drive"/>
    <n v="45"/>
    <s v="No"/>
    <x v="4"/>
  </r>
  <r>
    <n v="2840"/>
    <x v="4"/>
    <n v="2020"/>
    <x v="1"/>
    <n v="37586"/>
    <x v="3"/>
    <x v="0"/>
    <n v="32591"/>
    <s v="Alpine White"/>
    <s v="Black"/>
    <s v="All-wheel Drive"/>
    <n v="22"/>
    <s v="Yes"/>
    <x v="14"/>
  </r>
  <r>
    <n v="2841"/>
    <x v="12"/>
    <n v="2024"/>
    <x v="1"/>
    <n v="6022"/>
    <x v="2"/>
    <x v="0"/>
    <n v="40577"/>
    <s v="Deep Black Pearl Effect"/>
    <s v="Titan Black"/>
    <s v="All-wheel Drive"/>
    <n v="19"/>
    <s v="No"/>
    <x v="1"/>
  </r>
  <r>
    <n v="2842"/>
    <x v="7"/>
    <n v="2024"/>
    <x v="0"/>
    <n v="0"/>
    <x v="0"/>
    <x v="0"/>
    <n v="47765"/>
    <s v="Boulder Gray Pearl"/>
    <s v="Charcoal"/>
    <s v="All-wheel Drive"/>
    <s v="-"/>
    <s v="No"/>
    <x v="0"/>
  </r>
  <r>
    <n v="2843"/>
    <x v="16"/>
    <n v="2024"/>
    <x v="0"/>
    <n v="8"/>
    <x v="2"/>
    <x v="0"/>
    <n v="54290"/>
    <s v="Arctic White"/>
    <s v="Black"/>
    <s v="Rear-wheel Drive"/>
    <s v="-"/>
    <s v="No"/>
    <x v="8"/>
  </r>
  <r>
    <n v="2844"/>
    <x v="31"/>
    <n v="2023"/>
    <x v="0"/>
    <n v="10"/>
    <x v="2"/>
    <x v="0"/>
    <n v="46591"/>
    <s v="Onyx Black"/>
    <s v="Black"/>
    <s v="All-wheel Drive"/>
    <s v="-"/>
    <s v="No"/>
    <x v="1"/>
  </r>
  <r>
    <n v="2845"/>
    <x v="23"/>
    <n v="2017"/>
    <x v="1"/>
    <n v="70861"/>
    <x v="1"/>
    <x v="1"/>
    <n v="18999"/>
    <s v="Black"/>
    <s v="Black"/>
    <s v="Front-wheel Drive"/>
    <n v="21"/>
    <s v="No"/>
    <x v="10"/>
  </r>
  <r>
    <n v="2846"/>
    <x v="22"/>
    <n v="2021"/>
    <x v="1"/>
    <n v="54922"/>
    <x v="3"/>
    <x v="1"/>
    <n v="19110"/>
    <s v="Jet Black Mica"/>
    <s v="Black"/>
    <s v="All-wheel Drive"/>
    <n v="24"/>
    <s v="No"/>
    <x v="10"/>
  </r>
  <r>
    <n v="2848"/>
    <x v="16"/>
    <n v="2023"/>
    <x v="0"/>
    <n v="19"/>
    <x v="2"/>
    <x v="0"/>
    <n v="42905"/>
    <s v="Arctic White"/>
    <s v="Black"/>
    <s v="Rear-wheel Drive"/>
    <n v="19"/>
    <s v="No"/>
    <x v="8"/>
  </r>
  <r>
    <n v="2849"/>
    <x v="9"/>
    <n v="2023"/>
    <x v="1"/>
    <n v="13861"/>
    <x v="3"/>
    <x v="0"/>
    <n v="41860"/>
    <s v="Cactus Gray"/>
    <s v="Dark Space Gray"/>
    <s v="Four-wheel Drive"/>
    <n v="19"/>
    <s v="No"/>
    <x v="4"/>
  </r>
  <r>
    <n v="2850"/>
    <x v="19"/>
    <n v="2008"/>
    <x v="1"/>
    <n v="127285"/>
    <x v="1"/>
    <x v="0"/>
    <n v="4980"/>
    <s v="Magnetic Gray Metallic"/>
    <s v="Gray"/>
    <s v="Front-wheel Drive"/>
    <n v="26"/>
    <s v="Yes"/>
    <x v="14"/>
  </r>
  <r>
    <n v="2851"/>
    <x v="9"/>
    <n v="2016"/>
    <x v="2"/>
    <n v="61889"/>
    <x v="1"/>
    <x v="0"/>
    <n v="24708"/>
    <s v="Shadow Black"/>
    <s v="Medium Soft Ceramic"/>
    <s v="Four-wheel Drive"/>
    <n v="16"/>
    <s v="No"/>
    <x v="11"/>
  </r>
  <r>
    <n v="2853"/>
    <x v="35"/>
    <n v="2023"/>
    <x v="0"/>
    <n v="86"/>
    <x v="2"/>
    <x v="0"/>
    <n v="94295"/>
    <s v="Grigio Maratea Metallic"/>
    <s v="Black"/>
    <s v="All-wheel Drive"/>
    <n v="16"/>
    <s v="No"/>
    <x v="12"/>
  </r>
  <r>
    <n v="2854"/>
    <x v="9"/>
    <n v="2020"/>
    <x v="2"/>
    <n v="98723"/>
    <x v="1"/>
    <x v="0"/>
    <n v="24995"/>
    <s v="Atlas Blue Metallic"/>
    <s v="Ebony"/>
    <s v="Four-wheel Drive"/>
    <n v="20"/>
    <s v="No"/>
    <x v="1"/>
  </r>
  <r>
    <n v="2855"/>
    <x v="11"/>
    <n v="2021"/>
    <x v="1"/>
    <n v="28303"/>
    <x v="3"/>
    <x v="0"/>
    <n v="26999"/>
    <s v="Graphite Shadow"/>
    <s v="Graphite"/>
    <s v="All-wheel Drive"/>
    <n v="22"/>
    <s v="Yes"/>
    <x v="0"/>
  </r>
  <r>
    <n v="2856"/>
    <x v="52"/>
    <n v="2024"/>
    <x v="0"/>
    <n v="21"/>
    <x v="2"/>
    <x v="0"/>
    <n v="43295"/>
    <s v="Metallic"/>
    <s v="Black"/>
    <s v="All-wheel Drive"/>
    <s v="-"/>
    <s v="No"/>
    <x v="12"/>
  </r>
  <r>
    <n v="2857"/>
    <x v="9"/>
    <n v="2024"/>
    <x v="0"/>
    <n v="3"/>
    <x v="2"/>
    <x v="0"/>
    <n v="41305"/>
    <s v="Dark Matter Gray Metallic"/>
    <s v="Black Onyx"/>
    <s v="Rear-wheel Drive"/>
    <n v="21"/>
    <s v="No"/>
    <x v="0"/>
  </r>
  <r>
    <n v="2858"/>
    <x v="30"/>
    <n v="2006"/>
    <x v="1"/>
    <n v="160974"/>
    <x v="1"/>
    <x v="0"/>
    <n v="4999"/>
    <s v="Tan"/>
    <s v="Beige"/>
    <s v="Four-wheel Drive"/>
    <n v="14"/>
    <s v="Yes"/>
    <x v="10"/>
  </r>
  <r>
    <n v="2859"/>
    <x v="32"/>
    <n v="2018"/>
    <x v="1"/>
    <n v="85214"/>
    <x v="1"/>
    <x v="1"/>
    <n v="19800"/>
    <s v="Satin Steel Metallic"/>
    <s v="Jet Black"/>
    <s v="All-wheel Drive"/>
    <n v="21"/>
    <s v="Yes"/>
    <x v="0"/>
  </r>
  <r>
    <n v="2860"/>
    <x v="16"/>
    <n v="2023"/>
    <x v="1"/>
    <n v="11233"/>
    <x v="3"/>
    <x v="1"/>
    <n v="54497"/>
    <s v="Selenite Gray Metallic"/>
    <s v="Black"/>
    <s v="All-wheel Drive"/>
    <s v="-"/>
    <s v="No"/>
    <x v="7"/>
  </r>
  <r>
    <n v="2861"/>
    <x v="9"/>
    <n v="2020"/>
    <x v="1"/>
    <n v="28809"/>
    <x v="3"/>
    <x v="1"/>
    <n v="19998"/>
    <s v="Blue"/>
    <s v="Gray"/>
    <s v="All-wheel Drive"/>
    <n v="26"/>
    <s v="No"/>
    <x v="7"/>
  </r>
  <r>
    <n v="2862"/>
    <x v="3"/>
    <n v="2023"/>
    <x v="1"/>
    <n v="14424"/>
    <x v="3"/>
    <x v="1"/>
    <n v="54495"/>
    <s v="Glacier White Metallic"/>
    <s v="Black"/>
    <s v="All-wheel Drive"/>
    <n v="19"/>
    <s v="No"/>
    <x v="11"/>
  </r>
  <r>
    <n v="2863"/>
    <x v="7"/>
    <n v="2024"/>
    <x v="0"/>
    <n v="2"/>
    <x v="2"/>
    <x v="0"/>
    <n v="24754"/>
    <s v="2t Blu Blk Roof"/>
    <s v="Sport"/>
    <s v="Front-wheel Drive"/>
    <n v="30"/>
    <s v="No"/>
    <x v="0"/>
  </r>
  <r>
    <n v="2864"/>
    <x v="4"/>
    <n v="2018"/>
    <x v="1"/>
    <n v="57619"/>
    <x v="1"/>
    <x v="1"/>
    <n v="37999"/>
    <s v="Alpine White"/>
    <s v="Black"/>
    <s v="Rear-wheel Drive"/>
    <n v="18"/>
    <s v="Yes"/>
    <x v="10"/>
  </r>
  <r>
    <n v="2865"/>
    <x v="32"/>
    <n v="2024"/>
    <x v="0"/>
    <n v="158"/>
    <x v="2"/>
    <x v="0"/>
    <n v="54963"/>
    <s v="Summit White"/>
    <s v="Jet Black"/>
    <s v="Four-wheel Drive"/>
    <s v="-"/>
    <s v="No"/>
    <x v="13"/>
  </r>
  <r>
    <n v="2866"/>
    <x v="7"/>
    <n v="2021"/>
    <x v="1"/>
    <n v="30630"/>
    <x v="3"/>
    <x v="0"/>
    <n v="25998"/>
    <s v="Caspian Blue"/>
    <s v="Black"/>
    <s v="Front-wheel Drive"/>
    <n v="26"/>
    <s v="No"/>
    <x v="7"/>
  </r>
  <r>
    <n v="2867"/>
    <x v="7"/>
    <n v="2021"/>
    <x v="1"/>
    <n v="49001"/>
    <x v="3"/>
    <x v="0"/>
    <n v="25500"/>
    <s v="Glacier White"/>
    <s v="Steel"/>
    <s v="Four-wheel Drive"/>
    <n v="17"/>
    <s v="No"/>
    <x v="18"/>
  </r>
  <r>
    <n v="2868"/>
    <x v="15"/>
    <n v="2024"/>
    <x v="0"/>
    <n v="4"/>
    <x v="2"/>
    <x v="0"/>
    <n v="33450"/>
    <s v="Crystal White Pearl"/>
    <s v="Gray"/>
    <s v="All-wheel Drive"/>
    <n v="26"/>
    <s v="No"/>
    <x v="8"/>
  </r>
  <r>
    <n v="2869"/>
    <x v="23"/>
    <n v="2025"/>
    <x v="0"/>
    <n v="5"/>
    <x v="2"/>
    <x v="0"/>
    <n v="54175"/>
    <s v="Crystal Black Pearl"/>
    <s v="Black"/>
    <s v="All-wheel Drive"/>
    <s v="-"/>
    <s v="No"/>
    <x v="12"/>
  </r>
  <r>
    <n v="2870"/>
    <x v="20"/>
    <n v="2018"/>
    <x v="1"/>
    <n v="59041"/>
    <x v="1"/>
    <x v="1"/>
    <n v="48995"/>
    <s v="Black"/>
    <s v="Agate Grey"/>
    <s v="All-wheel Drive"/>
    <n v="21"/>
    <s v="Yes"/>
    <x v="14"/>
  </r>
  <r>
    <n v="2871"/>
    <x v="7"/>
    <n v="2024"/>
    <x v="0"/>
    <n v="5"/>
    <x v="2"/>
    <x v="0"/>
    <n v="25697"/>
    <s v="Black"/>
    <s v="Charcoal"/>
    <s v="Front-wheel Drive"/>
    <n v="27"/>
    <s v="No"/>
    <x v="11"/>
  </r>
  <r>
    <n v="2872"/>
    <x v="10"/>
    <n v="2024"/>
    <x v="0"/>
    <n v="0"/>
    <x v="0"/>
    <x v="0"/>
    <n v="52029"/>
    <s v="Classic Silver Metallic"/>
    <s v="Black / Graphite"/>
    <s v="Four-wheel Drive"/>
    <n v="16"/>
    <s v="No"/>
    <x v="11"/>
  </r>
  <r>
    <n v="2873"/>
    <x v="0"/>
    <n v="2025"/>
    <x v="0"/>
    <n v="4"/>
    <x v="2"/>
    <x v="0"/>
    <n v="45330"/>
    <s v="Iridium"/>
    <s v="-"/>
    <s v="-"/>
    <s v="-"/>
    <s v="No"/>
    <x v="12"/>
  </r>
  <r>
    <n v="2874"/>
    <x v="19"/>
    <n v="2006"/>
    <x v="1"/>
    <n v="107362"/>
    <x v="1"/>
    <x v="0"/>
    <n v="6527"/>
    <s v="Red"/>
    <s v="-"/>
    <s v="-"/>
    <s v="-"/>
    <s v="Yes"/>
    <x v="2"/>
  </r>
  <r>
    <n v="2875"/>
    <x v="6"/>
    <n v="2024"/>
    <x v="0"/>
    <n v="12"/>
    <x v="2"/>
    <x v="0"/>
    <n v="68190"/>
    <s v="Stellar Black Metallic"/>
    <s v="Sky Cool Gray"/>
    <s v="All-wheel Drive"/>
    <s v="-"/>
    <s v="No"/>
    <x v="7"/>
  </r>
  <r>
    <n v="2876"/>
    <x v="1"/>
    <n v="2010"/>
    <x v="1"/>
    <n v="154225"/>
    <x v="1"/>
    <x v="0"/>
    <n v="12999"/>
    <s v="Brown"/>
    <s v="Sumatra"/>
    <s v="All-wheel Drive"/>
    <n v="16"/>
    <s v="No"/>
    <x v="7"/>
  </r>
  <r>
    <n v="2877"/>
    <x v="8"/>
    <n v="2023"/>
    <x v="0"/>
    <n v="14"/>
    <x v="2"/>
    <x v="1"/>
    <n v="38822"/>
    <s v="Bright White Clearcoat"/>
    <s v="Black"/>
    <s v="Rear-wheel Drive"/>
    <n v="19"/>
    <s v="No"/>
    <x v="4"/>
  </r>
  <r>
    <n v="2878"/>
    <x v="16"/>
    <n v="2024"/>
    <x v="0"/>
    <n v="10"/>
    <x v="2"/>
    <x v="0"/>
    <n v="225550"/>
    <s v="Obsidian Black"/>
    <s v="Cirrus"/>
    <s v="All-wheel Drive"/>
    <n v="15"/>
    <s v="No"/>
    <x v="0"/>
  </r>
  <r>
    <n v="2879"/>
    <x v="16"/>
    <n v="2024"/>
    <x v="0"/>
    <n v="11"/>
    <x v="2"/>
    <x v="0"/>
    <n v="80920"/>
    <s v="Jet Black"/>
    <s v="Black"/>
    <s v="Rear-wheel Drive"/>
    <s v="-"/>
    <s v="No"/>
    <x v="0"/>
  </r>
  <r>
    <n v="2880"/>
    <x v="7"/>
    <n v="2020"/>
    <x v="1"/>
    <n v="41041"/>
    <x v="3"/>
    <x v="1"/>
    <n v="19490"/>
    <s v="Silver"/>
    <s v="Black"/>
    <s v="All-wheel Drive"/>
    <n v="25"/>
    <s v="No"/>
    <x v="2"/>
  </r>
  <r>
    <n v="2881"/>
    <x v="10"/>
    <n v="2013"/>
    <x v="1"/>
    <n v="92754"/>
    <x v="1"/>
    <x v="1"/>
    <n v="11700"/>
    <s v="Blue"/>
    <s v="Bisque"/>
    <s v="Front-wheel Drive"/>
    <n v="44"/>
    <s v="Yes"/>
    <x v="11"/>
  </r>
  <r>
    <n v="2882"/>
    <x v="7"/>
    <n v="2024"/>
    <x v="0"/>
    <n v="5"/>
    <x v="2"/>
    <x v="0"/>
    <n v="24550"/>
    <s v="Gun Metallic"/>
    <s v="Sport"/>
    <s v="Front-wheel Drive"/>
    <n v="30"/>
    <s v="No"/>
    <x v="0"/>
  </r>
  <r>
    <n v="2883"/>
    <x v="4"/>
    <n v="2014"/>
    <x v="1"/>
    <n v="50655"/>
    <x v="3"/>
    <x v="1"/>
    <n v="14440"/>
    <s v="Alpine White"/>
    <s v="Beige"/>
    <s v="All-wheel Drive"/>
    <n v="22"/>
    <s v="Yes"/>
    <x v="14"/>
  </r>
  <r>
    <n v="2884"/>
    <x v="51"/>
    <n v="2015"/>
    <x v="1"/>
    <n v="88581"/>
    <x v="1"/>
    <x v="0"/>
    <n v="23995"/>
    <s v="Santorini Black"/>
    <s v="Ebony / Ivory"/>
    <s v="Four-wheel Drive"/>
    <n v="14"/>
    <s v="No"/>
    <x v="5"/>
  </r>
  <r>
    <n v="2885"/>
    <x v="5"/>
    <n v="2024"/>
    <x v="0"/>
    <n v="10"/>
    <x v="2"/>
    <x v="1"/>
    <n v="35555"/>
    <s v="Diamond Black Crystal Pearlcoat"/>
    <s v="Black"/>
    <s v="Four-wheel Drive"/>
    <n v="24"/>
    <s v="No"/>
    <x v="4"/>
  </r>
  <r>
    <n v="2886"/>
    <x v="13"/>
    <n v="2021"/>
    <x v="1"/>
    <n v="26106"/>
    <x v="3"/>
    <x v="0"/>
    <n v="43998"/>
    <s v="Gray"/>
    <s v="Black"/>
    <s v="Four-wheel Drive"/>
    <n v="19"/>
    <s v="No"/>
    <x v="24"/>
  </r>
  <r>
    <n v="2887"/>
    <x v="38"/>
    <n v="2021"/>
    <x v="2"/>
    <n v="22840"/>
    <x v="3"/>
    <x v="0"/>
    <n v="27450"/>
    <s v="Summit White"/>
    <s v="Whisper Beige"/>
    <s v="Front-wheel Drive"/>
    <n v="24"/>
    <s v="No"/>
    <x v="8"/>
  </r>
  <r>
    <n v="2888"/>
    <x v="23"/>
    <n v="2018"/>
    <x v="1"/>
    <n v="77431"/>
    <x v="1"/>
    <x v="0"/>
    <n v="21474"/>
    <s v="-"/>
    <s v="-"/>
    <s v="-"/>
    <s v="-"/>
    <s v="No"/>
    <x v="14"/>
  </r>
  <r>
    <n v="2889"/>
    <x v="15"/>
    <n v="2024"/>
    <x v="0"/>
    <n v="26"/>
    <x v="2"/>
    <x v="0"/>
    <n v="29829"/>
    <s v="Crystal White Pearl"/>
    <s v="Gray"/>
    <s v="All-wheel Drive"/>
    <n v="26"/>
    <s v="No"/>
    <x v="13"/>
  </r>
  <r>
    <n v="2890"/>
    <x v="40"/>
    <n v="2024"/>
    <x v="0"/>
    <n v="0"/>
    <x v="0"/>
    <x v="0"/>
    <n v="71815"/>
    <s v="Vapour Gray"/>
    <s v="Charcoal"/>
    <s v="All-wheel Drive"/>
    <n v="20"/>
    <s v="No"/>
    <x v="0"/>
  </r>
  <r>
    <n v="2891"/>
    <x v="9"/>
    <n v="2024"/>
    <x v="0"/>
    <n v="2"/>
    <x v="2"/>
    <x v="0"/>
    <n v="45568"/>
    <s v="Stone Blue Metallic"/>
    <s v="Ebony"/>
    <s v="All-wheel Drive"/>
    <n v="21"/>
    <s v="No"/>
    <x v="10"/>
  </r>
  <r>
    <n v="2892"/>
    <x v="14"/>
    <n v="2020"/>
    <x v="1"/>
    <n v="11476"/>
    <x v="3"/>
    <x v="0"/>
    <n v="28776"/>
    <s v="Fuji White"/>
    <s v="-"/>
    <s v="-"/>
    <s v="-"/>
    <s v="Yes"/>
    <x v="4"/>
  </r>
  <r>
    <n v="2893"/>
    <x v="9"/>
    <n v="2023"/>
    <x v="0"/>
    <n v="5"/>
    <x v="2"/>
    <x v="0"/>
    <n v="71437"/>
    <s v="Oxford White"/>
    <s v="Medium Dark Slate"/>
    <s v="Four-wheel Drive"/>
    <s v="-"/>
    <s v="No"/>
    <x v="11"/>
  </r>
  <r>
    <n v="2894"/>
    <x v="4"/>
    <n v="2020"/>
    <x v="1"/>
    <n v="21017"/>
    <x v="3"/>
    <x v="1"/>
    <n v="52592"/>
    <s v="Hockenheim Silver Metallic"/>
    <s v="Black"/>
    <s v="Rear-wheel Drive"/>
    <n v="18"/>
    <s v="No"/>
    <x v="11"/>
  </r>
  <r>
    <n v="2895"/>
    <x v="23"/>
    <n v="2024"/>
    <x v="0"/>
    <n v="5"/>
    <x v="2"/>
    <x v="0"/>
    <n v="43160"/>
    <s v="Platinum White Pearl"/>
    <s v="Beige"/>
    <s v="Front-wheel Drive"/>
    <n v="19"/>
    <s v="No"/>
    <x v="12"/>
  </r>
  <r>
    <n v="2896"/>
    <x v="10"/>
    <n v="2020"/>
    <x v="1"/>
    <n v="24582"/>
    <x v="3"/>
    <x v="0"/>
    <n v="36500"/>
    <s v="Blizzard Pearl"/>
    <s v="Black"/>
    <s v="All-wheel Drive"/>
    <n v="20"/>
    <s v="Yes"/>
    <x v="11"/>
  </r>
  <r>
    <n v="2897"/>
    <x v="13"/>
    <n v="2020"/>
    <x v="1"/>
    <n v="76509"/>
    <x v="1"/>
    <x v="0"/>
    <n v="53750"/>
    <s v="White"/>
    <s v="Jet Black"/>
    <s v="Four-wheel Drive"/>
    <n v="0"/>
    <s v="No"/>
    <x v="7"/>
  </r>
  <r>
    <n v="2898"/>
    <x v="16"/>
    <n v="2014"/>
    <x v="1"/>
    <n v="90748"/>
    <x v="1"/>
    <x v="1"/>
    <n v="15999"/>
    <s v="Silver"/>
    <s v="Black"/>
    <s v="All-wheel Drive"/>
    <n v="17"/>
    <s v="Yes"/>
    <x v="10"/>
  </r>
  <r>
    <n v="2899"/>
    <x v="15"/>
    <n v="2017"/>
    <x v="1"/>
    <n v="48638"/>
    <x v="3"/>
    <x v="0"/>
    <n v="31995"/>
    <s v="Crystal Black Silica"/>
    <s v="Black"/>
    <s v="All-wheel Drive"/>
    <n v="17"/>
    <s v="No"/>
    <x v="5"/>
  </r>
  <r>
    <n v="2900"/>
    <x v="16"/>
    <n v="2020"/>
    <x v="1"/>
    <n v="56640"/>
    <x v="1"/>
    <x v="0"/>
    <n v="31995"/>
    <s v="Polar White"/>
    <s v="-"/>
    <s v="-"/>
    <s v="-"/>
    <s v="No"/>
    <x v="7"/>
  </r>
  <r>
    <n v="2901"/>
    <x v="34"/>
    <n v="2016"/>
    <x v="1"/>
    <n v="104495"/>
    <x v="1"/>
    <x v="1"/>
    <n v="9491"/>
    <s v="Silver"/>
    <s v="Black"/>
    <s v="Front-wheel Drive"/>
    <n v="25"/>
    <s v="Yes"/>
    <x v="7"/>
  </r>
  <r>
    <n v="2902"/>
    <x v="7"/>
    <n v="2017"/>
    <x v="1"/>
    <n v="77262"/>
    <x v="1"/>
    <x v="0"/>
    <n v="14900"/>
    <s v="Pearl White"/>
    <s v="Charcoal"/>
    <s v="All-wheel Drive"/>
    <n v="25"/>
    <s v="Yes"/>
    <x v="7"/>
  </r>
  <r>
    <n v="2903"/>
    <x v="15"/>
    <n v="2024"/>
    <x v="0"/>
    <n v="6"/>
    <x v="2"/>
    <x v="0"/>
    <n v="34414"/>
    <s v="Geyser Blue"/>
    <s v="-"/>
    <s v="-"/>
    <s v="-"/>
    <s v="No"/>
    <x v="8"/>
  </r>
  <r>
    <n v="2904"/>
    <x v="55"/>
    <n v="2019"/>
    <x v="1"/>
    <n v="57433"/>
    <x v="1"/>
    <x v="0"/>
    <n v="24995"/>
    <s v="Black"/>
    <s v="White / Black"/>
    <s v="All-wheel Drive"/>
    <s v="-"/>
    <s v="Yes"/>
    <x v="14"/>
  </r>
  <r>
    <n v="2905"/>
    <x v="3"/>
    <n v="2018"/>
    <x v="1"/>
    <n v="47304"/>
    <x v="3"/>
    <x v="1"/>
    <n v="24999"/>
    <s v="Black"/>
    <s v="Black"/>
    <s v="All-wheel Drive"/>
    <n v="19"/>
    <s v="No"/>
    <x v="1"/>
  </r>
  <r>
    <n v="2906"/>
    <x v="34"/>
    <n v="2019"/>
    <x v="1"/>
    <n v="86080"/>
    <x v="1"/>
    <x v="0"/>
    <n v="13495"/>
    <s v="Sparkling Silver"/>
    <s v="Black"/>
    <s v="Front-wheel Drive"/>
    <n v="24"/>
    <s v="Yes"/>
    <x v="7"/>
  </r>
  <r>
    <n v="2907"/>
    <x v="9"/>
    <n v="2017"/>
    <x v="1"/>
    <n v="116085"/>
    <x v="1"/>
    <x v="0"/>
    <n v="11995"/>
    <s v="Magnetic"/>
    <s v="Ebony"/>
    <s v="Front-wheel Drive"/>
    <n v="21"/>
    <s v="No"/>
    <x v="7"/>
  </r>
  <r>
    <n v="2908"/>
    <x v="7"/>
    <n v="2017"/>
    <x v="1"/>
    <n v="48868"/>
    <x v="3"/>
    <x v="1"/>
    <n v="17995"/>
    <s v="Cloud White"/>
    <s v="Grey"/>
    <s v="Front-wheel Drive"/>
    <n v="24"/>
    <s v="No"/>
    <x v="4"/>
  </r>
  <r>
    <n v="2909"/>
    <x v="9"/>
    <n v="2023"/>
    <x v="0"/>
    <n v="10"/>
    <x v="2"/>
    <x v="1"/>
    <n v="49990"/>
    <s v="Race Red"/>
    <s v="-"/>
    <s v="-"/>
    <s v="-"/>
    <s v="No"/>
    <x v="1"/>
  </r>
  <r>
    <n v="2910"/>
    <x v="38"/>
    <n v="2011"/>
    <x v="1"/>
    <n v="75383"/>
    <x v="1"/>
    <x v="0"/>
    <n v="10000"/>
    <s v="Sand Beige Metallic"/>
    <s v="Cocoa"/>
    <s v="Front-wheel Drive"/>
    <n v="17"/>
    <s v="Yes"/>
    <x v="22"/>
  </r>
  <r>
    <n v="2911"/>
    <x v="13"/>
    <n v="2024"/>
    <x v="0"/>
    <n v="1"/>
    <x v="2"/>
    <x v="1"/>
    <n v="45760"/>
    <s v="Radiant Red Tintcoat"/>
    <s v="Black"/>
    <s v="All-wheel Drive"/>
    <s v="-"/>
    <s v="No"/>
    <x v="14"/>
  </r>
  <r>
    <n v="2912"/>
    <x v="51"/>
    <n v="2024"/>
    <x v="0"/>
    <n v="16"/>
    <x v="2"/>
    <x v="0"/>
    <n v="148040"/>
    <s v="Santorini Black"/>
    <s v="Ebony/ Ebony Interior"/>
    <s v="All-wheel Drive"/>
    <n v="16"/>
    <s v="No"/>
    <x v="8"/>
  </r>
  <r>
    <n v="2913"/>
    <x v="55"/>
    <n v="2022"/>
    <x v="1"/>
    <n v="27370"/>
    <x v="3"/>
    <x v="1"/>
    <n v="27132"/>
    <s v="White Pearl"/>
    <s v="Black"/>
    <s v="Rear-wheel Drive"/>
    <s v="-"/>
    <s v="No"/>
    <x v="7"/>
  </r>
  <r>
    <n v="2914"/>
    <x v="5"/>
    <n v="2024"/>
    <x v="0"/>
    <n v="9"/>
    <x v="2"/>
    <x v="1"/>
    <n v="28185"/>
    <s v="Silver Zynith Metallic Clearcoat"/>
    <s v="Black"/>
    <s v="Four-wheel Drive"/>
    <n v="24"/>
    <s v="No"/>
    <x v="4"/>
  </r>
  <r>
    <n v="2915"/>
    <x v="4"/>
    <n v="2019"/>
    <x v="1"/>
    <n v="42367"/>
    <x v="3"/>
    <x v="0"/>
    <n v="26995"/>
    <s v="Jet Black"/>
    <s v="Black"/>
    <s v="All-wheel Drive"/>
    <n v="22"/>
    <s v="Yes"/>
    <x v="4"/>
  </r>
  <r>
    <n v="2916"/>
    <x v="36"/>
    <n v="2018"/>
    <x v="1"/>
    <n v="13113"/>
    <x v="3"/>
    <x v="0"/>
    <n v="489800"/>
    <s v="Bianco Monocerus"/>
    <s v="Nero Ade with Giallo Taurus"/>
    <s v="All-wheel Drive"/>
    <n v="14"/>
    <s v="No"/>
    <x v="0"/>
  </r>
  <r>
    <n v="2917"/>
    <x v="34"/>
    <n v="2024"/>
    <x v="0"/>
    <n v="11"/>
    <x v="2"/>
    <x v="0"/>
    <n v="27553"/>
    <s v="Snow White Pearl"/>
    <s v="Black"/>
    <s v="Front-wheel Drive"/>
    <n v="28"/>
    <s v="No"/>
    <x v="18"/>
  </r>
  <r>
    <n v="2918"/>
    <x v="31"/>
    <n v="2020"/>
    <x v="1"/>
    <n v="30665"/>
    <x v="3"/>
    <x v="0"/>
    <n v="24595"/>
    <s v="Portofino Gray"/>
    <s v="Black"/>
    <s v="All-wheel Drive"/>
    <n v="20"/>
    <s v="No"/>
    <x v="11"/>
  </r>
  <r>
    <n v="2919"/>
    <x v="7"/>
    <n v="2024"/>
    <x v="0"/>
    <n v="25"/>
    <x v="2"/>
    <x v="0"/>
    <n v="28824"/>
    <s v="Scarlet Ember"/>
    <s v="Charcoal"/>
    <s v="All-wheel Drive"/>
    <n v="26"/>
    <s v="No"/>
    <x v="0"/>
  </r>
  <r>
    <n v="2920"/>
    <x v="4"/>
    <n v="2018"/>
    <x v="1"/>
    <n v="83306"/>
    <x v="1"/>
    <x v="1"/>
    <n v="30880"/>
    <s v="Imperial Blue Metallic"/>
    <s v="Mocha"/>
    <s v="All-wheel Drive"/>
    <n v="16"/>
    <s v="No"/>
    <x v="12"/>
  </r>
  <r>
    <n v="2921"/>
    <x v="16"/>
    <n v="2024"/>
    <x v="0"/>
    <n v="3"/>
    <x v="2"/>
    <x v="0"/>
    <n v="85157"/>
    <s v="Obsidian Black"/>
    <s v="Black"/>
    <s v="RWD"/>
    <s v="-"/>
    <s v="No"/>
    <x v="11"/>
  </r>
  <r>
    <n v="2922"/>
    <x v="5"/>
    <n v="2024"/>
    <x v="0"/>
    <n v="10"/>
    <x v="2"/>
    <x v="0"/>
    <n v="44885"/>
    <s v="Diamond Black"/>
    <s v="Black"/>
    <s v="Four-wheel Drive"/>
    <n v="24"/>
    <s v="No"/>
    <x v="8"/>
  </r>
  <r>
    <n v="2923"/>
    <x v="15"/>
    <n v="2021"/>
    <x v="2"/>
    <n v="42815"/>
    <x v="3"/>
    <x v="1"/>
    <n v="28935"/>
    <s v="Ice Silver Metallic"/>
    <s v="Black"/>
    <s v="All-wheel Drive"/>
    <n v="20"/>
    <s v="Yes"/>
    <x v="12"/>
  </r>
  <r>
    <n v="2924"/>
    <x v="34"/>
    <n v="2016"/>
    <x v="1"/>
    <n v="41438"/>
    <x v="3"/>
    <x v="0"/>
    <n v="15995"/>
    <s v="Gray"/>
    <s v="Gray"/>
    <s v="Front-wheel Drive"/>
    <n v="24"/>
    <s v="No"/>
    <x v="5"/>
  </r>
  <r>
    <n v="2925"/>
    <x v="55"/>
    <n v="2019"/>
    <x v="1"/>
    <n v="36650"/>
    <x v="3"/>
    <x v="1"/>
    <n v="24777"/>
    <s v="Deep Blue Metallic"/>
    <s v="-"/>
    <s v="-"/>
    <s v="-"/>
    <s v="No"/>
    <x v="14"/>
  </r>
  <r>
    <n v="2926"/>
    <x v="5"/>
    <n v="2022"/>
    <x v="1"/>
    <n v="12845"/>
    <x v="3"/>
    <x v="1"/>
    <n v="26999"/>
    <s v="Sting Gray Clearcoat"/>
    <s v="Ruby Red"/>
    <s v="Four-wheel Drive"/>
    <n v="22"/>
    <s v="No"/>
    <x v="12"/>
  </r>
  <r>
    <n v="2927"/>
    <x v="13"/>
    <n v="2024"/>
    <x v="0"/>
    <n v="5"/>
    <x v="2"/>
    <x v="0"/>
    <n v="64857"/>
    <s v="Radiant Red"/>
    <s v="Black"/>
    <s v="Four-wheel Drive"/>
    <n v="16"/>
    <s v="No"/>
    <x v="12"/>
  </r>
  <r>
    <n v="2928"/>
    <x v="24"/>
    <n v="2021"/>
    <x v="2"/>
    <n v="26708"/>
    <x v="3"/>
    <x v="0"/>
    <n v="48989"/>
    <s v="Black"/>
    <s v="Ebony"/>
    <s v="All-wheel Drive"/>
    <n v="17"/>
    <s v="No"/>
    <x v="1"/>
  </r>
  <r>
    <n v="2929"/>
    <x v="13"/>
    <n v="2024"/>
    <x v="0"/>
    <n v="8"/>
    <x v="2"/>
    <x v="0"/>
    <n v="35620"/>
    <s v="Summit White"/>
    <s v="Jet Black"/>
    <s v="Front-wheel Drive"/>
    <n v="26"/>
    <s v="No"/>
    <x v="8"/>
  </r>
  <r>
    <n v="2930"/>
    <x v="8"/>
    <n v="2021"/>
    <x v="1"/>
    <n v="69712"/>
    <x v="1"/>
    <x v="0"/>
    <n v="23201"/>
    <s v="Maximum Steel Metallic Clearcoat"/>
    <s v="Black/Alloy/Black"/>
    <s v="Front-wheel Drive"/>
    <n v="19"/>
    <s v="No"/>
    <x v="2"/>
  </r>
  <r>
    <n v="2931"/>
    <x v="16"/>
    <n v="2024"/>
    <x v="0"/>
    <n v="0"/>
    <x v="0"/>
    <x v="0"/>
    <n v="66085"/>
    <s v="Cosmos Black Metallic"/>
    <s v="Black"/>
    <s v="All-wheel Drive"/>
    <s v="-"/>
    <s v="No"/>
    <x v="8"/>
  </r>
  <r>
    <n v="2932"/>
    <x v="32"/>
    <n v="2023"/>
    <x v="2"/>
    <n v="7324"/>
    <x v="2"/>
    <x v="1"/>
    <n v="56675"/>
    <s v="Onyx Black"/>
    <s v="Jet Black"/>
    <s v="Four-wheel Drive"/>
    <n v="16"/>
    <s v="No"/>
    <x v="12"/>
  </r>
  <r>
    <n v="2933"/>
    <x v="16"/>
    <n v="2023"/>
    <x v="0"/>
    <n v="5"/>
    <x v="2"/>
    <x v="0"/>
    <n v="53486"/>
    <s v="Pebble Grey"/>
    <s v="-"/>
    <s v="-"/>
    <s v="-"/>
    <s v="No"/>
    <x v="11"/>
  </r>
  <r>
    <n v="2934"/>
    <x v="35"/>
    <n v="2024"/>
    <x v="0"/>
    <n v="24"/>
    <x v="2"/>
    <x v="1"/>
    <n v="89765"/>
    <s v="Blu"/>
    <s v="Black"/>
    <s v="All-wheel Drive"/>
    <n v="16"/>
    <s v="No"/>
    <x v="11"/>
  </r>
  <r>
    <n v="2935"/>
    <x v="5"/>
    <n v="2019"/>
    <x v="1"/>
    <n v="89459"/>
    <x v="1"/>
    <x v="1"/>
    <n v="14995"/>
    <s v="Glacier Metallic Clearcoat"/>
    <s v="Ski Gray/Black"/>
    <s v="Four-wheel Drive"/>
    <n v="23"/>
    <s v="Yes"/>
    <x v="4"/>
  </r>
  <r>
    <n v="2936"/>
    <x v="24"/>
    <n v="2021"/>
    <x v="1"/>
    <n v="59705"/>
    <x v="1"/>
    <x v="0"/>
    <n v="39980"/>
    <s v="Pristine White"/>
    <s v="Roast"/>
    <s v="All-wheel Drive"/>
    <n v="0"/>
    <s v="No"/>
    <x v="6"/>
  </r>
  <r>
    <n v="2937"/>
    <x v="15"/>
    <n v="2024"/>
    <x v="0"/>
    <n v="3"/>
    <x v="2"/>
    <x v="0"/>
    <n v="47855"/>
    <s v="Autumn Green Metallic"/>
    <s v="Black"/>
    <s v="All-wheel Drive"/>
    <n v="19"/>
    <s v="No"/>
    <x v="14"/>
  </r>
  <r>
    <n v="2938"/>
    <x v="15"/>
    <n v="2024"/>
    <x v="0"/>
    <n v="1"/>
    <x v="2"/>
    <x v="1"/>
    <n v="31787"/>
    <s v="Magnetite Gray Metallic"/>
    <s v="Black"/>
    <s v="All-wheel Drive"/>
    <n v="26"/>
    <s v="No"/>
    <x v="11"/>
  </r>
  <r>
    <n v="2939"/>
    <x v="16"/>
    <n v="2024"/>
    <x v="0"/>
    <n v="7"/>
    <x v="2"/>
    <x v="0"/>
    <n v="75819"/>
    <s v="Graphite Gray"/>
    <s v="Black"/>
    <s v="Rear-wheel Drive"/>
    <s v="-"/>
    <s v="No"/>
    <x v="0"/>
  </r>
  <r>
    <n v="2940"/>
    <x v="40"/>
    <n v="2024"/>
    <x v="0"/>
    <n v="0"/>
    <x v="0"/>
    <x v="0"/>
    <n v="49355"/>
    <s v="Thunder Gray"/>
    <s v="Charcoal"/>
    <s v="All-wheel Drive"/>
    <n v="23"/>
    <s v="No"/>
    <x v="0"/>
  </r>
  <r>
    <n v="2941"/>
    <x v="9"/>
    <n v="2017"/>
    <x v="1"/>
    <n v="46220"/>
    <x v="3"/>
    <x v="0"/>
    <n v="22985"/>
    <s v="Magnetic Metallic"/>
    <s v="Charcoal Black"/>
    <s v="Four-wheel Drive"/>
    <n v="0"/>
    <s v="Yes"/>
    <x v="7"/>
  </r>
  <r>
    <n v="2942"/>
    <x v="5"/>
    <n v="2024"/>
    <x v="0"/>
    <n v="0"/>
    <x v="0"/>
    <x v="1"/>
    <n v="38176"/>
    <s v="Bright White Clearcoat"/>
    <s v="Ruby Red"/>
    <s v="Four-wheel Drive"/>
    <n v="24"/>
    <s v="No"/>
    <x v="12"/>
  </r>
  <r>
    <n v="2943"/>
    <x v="23"/>
    <n v="2024"/>
    <x v="0"/>
    <n v="5"/>
    <x v="2"/>
    <x v="1"/>
    <n v="47735"/>
    <s v="Sonic Gray Pearl"/>
    <s v="Black"/>
    <s v="All-wheel Drive"/>
    <n v="19"/>
    <s v="No"/>
    <x v="8"/>
  </r>
  <r>
    <n v="2944"/>
    <x v="9"/>
    <n v="2023"/>
    <x v="0"/>
    <n v="0"/>
    <x v="0"/>
    <x v="0"/>
    <n v="89990"/>
    <s v="Agate Black Metallic"/>
    <s v="Space Gray"/>
    <s v="All-wheel Drive"/>
    <s v="-"/>
    <s v="No"/>
    <x v="14"/>
  </r>
  <r>
    <n v="2945"/>
    <x v="7"/>
    <n v="2024"/>
    <x v="0"/>
    <n v="6"/>
    <x v="2"/>
    <x v="0"/>
    <n v="30672"/>
    <s v="White"/>
    <s v="Charcoal"/>
    <s v="All-wheel Drive"/>
    <n v="26"/>
    <s v="No"/>
    <x v="0"/>
  </r>
  <r>
    <n v="2946"/>
    <x v="30"/>
    <n v="2024"/>
    <x v="0"/>
    <n v="20"/>
    <x v="2"/>
    <x v="0"/>
    <n v="35832"/>
    <s v="8 BALL"/>
    <s v="Black"/>
    <s v="All-wheel Drive"/>
    <n v="21"/>
    <s v="No"/>
    <x v="8"/>
  </r>
  <r>
    <n v="2947"/>
    <x v="9"/>
    <n v="2023"/>
    <x v="1"/>
    <n v="11470"/>
    <x v="3"/>
    <x v="1"/>
    <n v="24691"/>
    <s v="Oxford White"/>
    <s v="Ebony"/>
    <s v="All-wheel Drive"/>
    <n v="26"/>
    <s v="No"/>
    <x v="0"/>
  </r>
  <r>
    <n v="2948"/>
    <x v="23"/>
    <n v="2024"/>
    <x v="0"/>
    <n v="4"/>
    <x v="2"/>
    <x v="0"/>
    <n v="29028"/>
    <s v="Platinum White Pearl"/>
    <s v="Black"/>
    <s v="All-wheel Drive"/>
    <n v="25"/>
    <s v="No"/>
    <x v="14"/>
  </r>
  <r>
    <n v="2949"/>
    <x v="9"/>
    <n v="2024"/>
    <x v="0"/>
    <n v="0"/>
    <x v="0"/>
    <x v="0"/>
    <n v="43355"/>
    <s v="VAPOR BLUE METALLIC"/>
    <s v="EBONY LTHR TRIM/RED STITCH"/>
    <s v="All-wheel Drive"/>
    <n v="23"/>
    <s v="No"/>
    <x v="14"/>
  </r>
  <r>
    <n v="2950"/>
    <x v="9"/>
    <n v="2024"/>
    <x v="0"/>
    <n v="20"/>
    <x v="2"/>
    <x v="0"/>
    <n v="73185"/>
    <s v="Agate Black Metallic"/>
    <s v="Black Onyx"/>
    <s v="Four-wheel Drive"/>
    <s v="-"/>
    <s v="No"/>
    <x v="0"/>
  </r>
  <r>
    <n v="2951"/>
    <x v="13"/>
    <n v="2021"/>
    <x v="2"/>
    <n v="70446"/>
    <x v="1"/>
    <x v="1"/>
    <n v="18771"/>
    <s v="Scarlet Red Metallic"/>
    <s v="Black"/>
    <s v="All-wheel Drive"/>
    <n v="26"/>
    <s v="No"/>
    <x v="14"/>
  </r>
  <r>
    <n v="2952"/>
    <x v="7"/>
    <n v="2024"/>
    <x v="0"/>
    <n v="10"/>
    <x v="2"/>
    <x v="0"/>
    <n v="33045"/>
    <s v="Black"/>
    <s v="Sport"/>
    <s v="Front-wheel Drive"/>
    <n v="27"/>
    <s v="No"/>
    <x v="8"/>
  </r>
  <r>
    <n v="2953"/>
    <x v="13"/>
    <n v="2008"/>
    <x v="1"/>
    <n v="40151"/>
    <x v="3"/>
    <x v="1"/>
    <n v="31691"/>
    <s v="Black"/>
    <s v="Titanium Gray"/>
    <s v="Rear-wheel Drive"/>
    <n v="15"/>
    <s v="No"/>
    <x v="0"/>
  </r>
  <r>
    <n v="2954"/>
    <x v="39"/>
    <n v="2024"/>
    <x v="0"/>
    <n v="10"/>
    <x v="2"/>
    <x v="1"/>
    <n v="64066"/>
    <s v="Granite Crystal Clearcoat Metallic"/>
    <s v="Black"/>
    <s v="Four-wheel Drive"/>
    <s v="-"/>
    <s v="No"/>
    <x v="0"/>
  </r>
  <r>
    <n v="2955"/>
    <x v="13"/>
    <n v="2024"/>
    <x v="0"/>
    <n v="10"/>
    <x v="2"/>
    <x v="1"/>
    <n v="31566"/>
    <s v="Fountain Blue"/>
    <s v="Jet Black"/>
    <s v="Front-wheel Drive"/>
    <n v="29"/>
    <s v="No"/>
    <x v="14"/>
  </r>
  <r>
    <n v="2956"/>
    <x v="15"/>
    <n v="2011"/>
    <x v="1"/>
    <n v="128417"/>
    <x v="1"/>
    <x v="0"/>
    <n v="10950"/>
    <s v="Dark Gray Metallic"/>
    <s v="Platinum"/>
    <s v="All-wheel Drive"/>
    <n v="19"/>
    <s v="Yes"/>
    <x v="7"/>
  </r>
  <r>
    <n v="2957"/>
    <x v="52"/>
    <n v="2018"/>
    <x v="1"/>
    <n v="32677"/>
    <x v="3"/>
    <x v="0"/>
    <n v="20995"/>
    <s v="Red"/>
    <s v="Black"/>
    <s v="All-wheel Drive"/>
    <n v="22"/>
    <s v="Yes"/>
    <x v="14"/>
  </r>
  <r>
    <n v="2958"/>
    <x v="16"/>
    <n v="2024"/>
    <x v="0"/>
    <n v="36"/>
    <x v="2"/>
    <x v="0"/>
    <n v="56818"/>
    <s v="Arctic White"/>
    <s v="Black"/>
    <s v="Rear-wheel Drive"/>
    <s v="-"/>
    <s v="No"/>
    <x v="0"/>
  </r>
  <r>
    <n v="2959"/>
    <x v="5"/>
    <n v="2024"/>
    <x v="0"/>
    <n v="0"/>
    <x v="0"/>
    <x v="1"/>
    <n v="47515"/>
    <s v="Baltic Gray Metallic Clearcoat"/>
    <s v="Capri Leathereete Seats"/>
    <s v="Four-wheel Drive"/>
    <n v="18"/>
    <s v="No"/>
    <x v="12"/>
  </r>
  <r>
    <n v="2960"/>
    <x v="9"/>
    <n v="2023"/>
    <x v="0"/>
    <n v="5"/>
    <x v="2"/>
    <x v="0"/>
    <n v="45272"/>
    <s v="Forged Green Metallic"/>
    <s v="Light Slate"/>
    <s v="Four-wheel Drive"/>
    <n v="20"/>
    <s v="No"/>
    <x v="11"/>
  </r>
  <r>
    <n v="2961"/>
    <x v="5"/>
    <n v="2023"/>
    <x v="0"/>
    <n v="30"/>
    <x v="2"/>
    <x v="0"/>
    <n v="48509"/>
    <s v="Bright White Clearcoat"/>
    <s v="Black"/>
    <s v="Four-wheel Drive"/>
    <n v="16"/>
    <s v="No"/>
    <x v="10"/>
  </r>
  <r>
    <n v="2962"/>
    <x v="4"/>
    <n v="2024"/>
    <x v="0"/>
    <n v="12"/>
    <x v="2"/>
    <x v="0"/>
    <n v="66635"/>
    <s v="Mineral White Metallic"/>
    <s v="Cognac"/>
    <s v="All-wheel Drive"/>
    <s v="-"/>
    <s v="No"/>
    <x v="8"/>
  </r>
  <r>
    <n v="2963"/>
    <x v="49"/>
    <n v="2010"/>
    <x v="1"/>
    <n v="111226"/>
    <x v="1"/>
    <x v="0"/>
    <n v="8985"/>
    <s v="Red"/>
    <s v="Black"/>
    <s v="Front-wheel Drive"/>
    <n v="26"/>
    <s v="No"/>
    <x v="3"/>
  </r>
  <r>
    <n v="2964"/>
    <x v="15"/>
    <n v="2024"/>
    <x v="0"/>
    <n v="7"/>
    <x v="2"/>
    <x v="0"/>
    <n v="29310"/>
    <s v="Magnetite Gray Metallic"/>
    <s v="Black"/>
    <s v="All-wheel Drive"/>
    <n v="27"/>
    <s v="No"/>
    <x v="11"/>
  </r>
  <r>
    <n v="2965"/>
    <x v="6"/>
    <n v="2023"/>
    <x v="1"/>
    <n v="30085"/>
    <x v="3"/>
    <x v="1"/>
    <n v="81800"/>
    <s v="Black Raven"/>
    <s v="Black"/>
    <s v="Four-wheel Drive"/>
    <n v="14"/>
    <s v="No"/>
    <x v="12"/>
  </r>
  <r>
    <n v="2966"/>
    <x v="1"/>
    <n v="2022"/>
    <x v="1"/>
    <n v="54524"/>
    <x v="3"/>
    <x v="1"/>
    <n v="47975"/>
    <s v="Black"/>
    <s v="-"/>
    <s v="-"/>
    <s v="-"/>
    <s v="No"/>
    <x v="12"/>
  </r>
  <r>
    <n v="2967"/>
    <x v="15"/>
    <n v="2013"/>
    <x v="1"/>
    <n v="113132"/>
    <x v="1"/>
    <x v="0"/>
    <n v="12500"/>
    <s v="Ice Silver Metallic"/>
    <s v="Black"/>
    <s v="All-wheel Drive"/>
    <n v="25"/>
    <s v="Yes"/>
    <x v="4"/>
  </r>
  <r>
    <n v="2968"/>
    <x v="4"/>
    <n v="2008"/>
    <x v="1"/>
    <n v="40163"/>
    <x v="3"/>
    <x v="1"/>
    <n v="31308"/>
    <s v="Melbourne Red Metallic"/>
    <s v="Beige"/>
    <s v="Rear-wheel Drive"/>
    <n v="14"/>
    <s v="No"/>
    <x v="7"/>
  </r>
  <r>
    <n v="2969"/>
    <x v="3"/>
    <n v="2023"/>
    <x v="1"/>
    <n v="9633"/>
    <x v="2"/>
    <x v="0"/>
    <n v="42685"/>
    <s v="Florett Silver Metallic"/>
    <s v="Black"/>
    <s v="All-wheel Drive"/>
    <n v="22"/>
    <s v="No"/>
    <x v="11"/>
  </r>
  <r>
    <n v="2970"/>
    <x v="4"/>
    <n v="2024"/>
    <x v="0"/>
    <n v="7"/>
    <x v="2"/>
    <x v="0"/>
    <n v="54895"/>
    <s v="Phytonic Blue Metallic"/>
    <s v="Black"/>
    <s v="All-wheel Drive"/>
    <n v="21"/>
    <s v="No"/>
    <x v="0"/>
  </r>
  <r>
    <n v="2971"/>
    <x v="3"/>
    <n v="2020"/>
    <x v="1"/>
    <n v="16890"/>
    <x v="3"/>
    <x v="1"/>
    <n v="38995"/>
    <s v="Navarra Blue Metallic"/>
    <s v="Rotor Gray"/>
    <s v="All-wheel Drive"/>
    <n v="18"/>
    <s v="No"/>
    <x v="13"/>
  </r>
  <r>
    <n v="2972"/>
    <x v="10"/>
    <n v="2020"/>
    <x v="1"/>
    <n v="75661"/>
    <x v="1"/>
    <x v="0"/>
    <n v="28000"/>
    <s v="Moon Dust"/>
    <s v="Black"/>
    <s v="All-wheel Drive"/>
    <n v="20"/>
    <s v="Yes"/>
    <x v="0"/>
  </r>
  <r>
    <n v="2973"/>
    <x v="34"/>
    <n v="2024"/>
    <x v="0"/>
    <n v="7"/>
    <x v="2"/>
    <x v="1"/>
    <n v="21740"/>
    <s v="Inferno Red"/>
    <s v="Black"/>
    <s v="Front-wheel Drive"/>
    <n v="29"/>
    <s v="No"/>
    <x v="4"/>
  </r>
  <r>
    <n v="2974"/>
    <x v="23"/>
    <n v="2018"/>
    <x v="1"/>
    <n v="65536"/>
    <x v="1"/>
    <x v="0"/>
    <n v="23900"/>
    <s v="Modern Steel Metallic"/>
    <s v="Ivory"/>
    <s v="Front-wheel Drive"/>
    <n v="47"/>
    <s v="Yes"/>
    <x v="11"/>
  </r>
  <r>
    <n v="2975"/>
    <x v="5"/>
    <n v="2018"/>
    <x v="1"/>
    <n v="86914"/>
    <x v="1"/>
    <x v="1"/>
    <n v="22737"/>
    <s v="Black Clearcoat"/>
    <s v="Black"/>
    <s v="Four-wheel Drive"/>
    <n v="17"/>
    <s v="Yes"/>
    <x v="4"/>
  </r>
  <r>
    <n v="2976"/>
    <x v="3"/>
    <n v="2022"/>
    <x v="1"/>
    <n v="9645"/>
    <x v="2"/>
    <x v="1"/>
    <n v="66895"/>
    <s v="Firmament Blue Metallic"/>
    <s v="Arras Red"/>
    <s v="All-wheel Drive"/>
    <n v="18"/>
    <s v="No"/>
    <x v="4"/>
  </r>
  <r>
    <n v="2977"/>
    <x v="11"/>
    <n v="2024"/>
    <x v="0"/>
    <n v="11"/>
    <x v="2"/>
    <x v="0"/>
    <n v="64997"/>
    <s v="Majestic White/Black Obsidian"/>
    <s v="Graphite"/>
    <s v="All-wheel Drive"/>
    <n v="20"/>
    <s v="No"/>
    <x v="4"/>
  </r>
  <r>
    <n v="2978"/>
    <x v="9"/>
    <n v="2022"/>
    <x v="1"/>
    <n v="71318"/>
    <x v="1"/>
    <x v="0"/>
    <n v="44775"/>
    <s v="Oxford White"/>
    <s v="Dark Palazzo Gray"/>
    <s v="All-wheel Drive"/>
    <n v="0"/>
    <s v="No"/>
    <x v="12"/>
  </r>
  <r>
    <n v="2979"/>
    <x v="13"/>
    <n v="2024"/>
    <x v="0"/>
    <n v="3"/>
    <x v="2"/>
    <x v="0"/>
    <n v="75480"/>
    <s v="Sterling Gray Metallic"/>
    <s v="Black"/>
    <s v="Four-wheel Drive"/>
    <s v="-"/>
    <s v="No"/>
    <x v="5"/>
  </r>
  <r>
    <n v="2980"/>
    <x v="7"/>
    <n v="2024"/>
    <x v="0"/>
    <n v="5"/>
    <x v="2"/>
    <x v="0"/>
    <n v="34052"/>
    <s v="Super Black Clearcoat"/>
    <s v="Light Gray"/>
    <s v="All-wheel Drive"/>
    <n v="26"/>
    <s v="No"/>
    <x v="0"/>
  </r>
  <r>
    <n v="2981"/>
    <x v="5"/>
    <n v="2015"/>
    <x v="1"/>
    <n v="79798"/>
    <x v="1"/>
    <x v="0"/>
    <n v="17995"/>
    <s v="Maximum Steel Metallic Clearcoat"/>
    <s v="Black"/>
    <s v="Four-wheel Drive"/>
    <n v="17"/>
    <s v="No"/>
    <x v="13"/>
  </r>
  <r>
    <n v="2983"/>
    <x v="0"/>
    <n v="2015"/>
    <x v="1"/>
    <n v="35715"/>
    <x v="3"/>
    <x v="0"/>
    <n v="19533"/>
    <s v="Silver Lining Metallic"/>
    <s v="Black"/>
    <s v="Front-wheel Drive"/>
    <n v="43"/>
    <s v="Yes"/>
    <x v="5"/>
  </r>
  <r>
    <n v="2984"/>
    <x v="6"/>
    <n v="2017"/>
    <x v="1"/>
    <n v="132718"/>
    <x v="1"/>
    <x v="0"/>
    <n v="14950"/>
    <s v="Black Raven"/>
    <s v="Shale with Cocoa accents"/>
    <s v="All-wheel Drive"/>
    <n v="17"/>
    <s v="Yes"/>
    <x v="21"/>
  </r>
  <r>
    <n v="2985"/>
    <x v="49"/>
    <n v="2024"/>
    <x v="0"/>
    <n v="7"/>
    <x v="2"/>
    <x v="0"/>
    <n v="36245"/>
    <s v="White Metallic"/>
    <s v="Carbon Black"/>
    <s v="Front-wheel Drive"/>
    <n v="23"/>
    <s v="No"/>
    <x v="0"/>
  </r>
  <r>
    <n v="2986"/>
    <x v="25"/>
    <n v="2009"/>
    <x v="1"/>
    <n v="26514"/>
    <x v="3"/>
    <x v="0"/>
    <n v="15995"/>
    <s v="Silver Pearl"/>
    <s v="Red"/>
    <s v="Rear-wheel Drive"/>
    <s v="-"/>
    <s v="Yes"/>
    <x v="4"/>
  </r>
  <r>
    <n v="2987"/>
    <x v="6"/>
    <n v="2024"/>
    <x v="0"/>
    <n v="4"/>
    <x v="2"/>
    <x v="0"/>
    <n v="84297"/>
    <s v="Crystal White Tricoat"/>
    <s v="Juniper With Sky Gray Accents"/>
    <s v="Rear-wheel Drive"/>
    <s v="-"/>
    <s v="No"/>
    <x v="14"/>
  </r>
  <r>
    <n v="2988"/>
    <x v="15"/>
    <n v="2020"/>
    <x v="1"/>
    <n v="16927"/>
    <x v="3"/>
    <x v="0"/>
    <n v="29998"/>
    <s v="Crystal Black Silica"/>
    <s v="Ivory"/>
    <s v="AWD"/>
    <n v="26"/>
    <s v="No"/>
    <x v="6"/>
  </r>
  <r>
    <n v="2989"/>
    <x v="9"/>
    <n v="2024"/>
    <x v="0"/>
    <n v="6"/>
    <x v="2"/>
    <x v="0"/>
    <n v="51585"/>
    <s v="Star White"/>
    <s v="Medium Soft Ceramic"/>
    <s v="All-wheel Drive"/>
    <n v="21"/>
    <s v="No"/>
    <x v="0"/>
  </r>
  <r>
    <n v="2990"/>
    <x v="6"/>
    <n v="2024"/>
    <x v="0"/>
    <n v="6"/>
    <x v="2"/>
    <x v="0"/>
    <n v="118200"/>
    <s v="Black Raven"/>
    <s v="Jet Black"/>
    <s v="Rear-wheel Drive"/>
    <n v="13"/>
    <s v="No"/>
    <x v="11"/>
  </r>
  <r>
    <n v="2991"/>
    <x v="4"/>
    <n v="2017"/>
    <x v="1"/>
    <n v="74191"/>
    <x v="1"/>
    <x v="1"/>
    <n v="32950"/>
    <s v="Alpine White"/>
    <s v="Brown"/>
    <s v="Rear-wheel Drive"/>
    <n v="17"/>
    <s v="Yes"/>
    <x v="7"/>
  </r>
  <r>
    <n v="2992"/>
    <x v="51"/>
    <n v="2021"/>
    <x v="1"/>
    <n v="47564"/>
    <x v="3"/>
    <x v="0"/>
    <n v="55000"/>
    <s v="Firenze Red Metallic"/>
    <s v="Ivory/Ebony/Ebony/Ivory/Ebony"/>
    <s v="Four-wheel Drive"/>
    <n v="19"/>
    <s v="Yes"/>
    <x v="12"/>
  </r>
  <r>
    <n v="2993"/>
    <x v="39"/>
    <n v="2024"/>
    <x v="0"/>
    <n v="0"/>
    <x v="0"/>
    <x v="1"/>
    <n v="64654"/>
    <s v="Bright White Clearcoat"/>
    <s v="V9x9"/>
    <s v="Four-wheel Drive"/>
    <n v="0"/>
    <s v="No"/>
    <x v="1"/>
  </r>
  <r>
    <n v="2994"/>
    <x v="31"/>
    <n v="2024"/>
    <x v="0"/>
    <n v="5"/>
    <x v="2"/>
    <x v="1"/>
    <n v="32928"/>
    <s v="Deep Sea"/>
    <s v="Gray"/>
    <s v="All-wheel Drive"/>
    <n v="38"/>
    <s v="No"/>
    <x v="14"/>
  </r>
  <r>
    <n v="2995"/>
    <x v="8"/>
    <n v="2019"/>
    <x v="1"/>
    <n v="105750"/>
    <x v="1"/>
    <x v="1"/>
    <n v="18498"/>
    <s v="Billet Silver Metallic Clearcoat"/>
    <s v="Black/Black/Black"/>
    <s v="Front-wheel Drive"/>
    <n v="19"/>
    <s v="Yes"/>
    <x v="6"/>
  </r>
  <r>
    <n v="2996"/>
    <x v="7"/>
    <n v="2024"/>
    <x v="0"/>
    <n v="10"/>
    <x v="2"/>
    <x v="0"/>
    <n v="31475"/>
    <s v="Black"/>
    <s v="Sport"/>
    <s v="All-wheel Drive"/>
    <n v="26"/>
    <s v="No"/>
    <x v="8"/>
  </r>
  <r>
    <n v="2997"/>
    <x v="5"/>
    <n v="2021"/>
    <x v="2"/>
    <n v="6850"/>
    <x v="2"/>
    <x v="1"/>
    <n v="21988"/>
    <s v="Colorado Red Clearcoat"/>
    <s v="Black"/>
    <s v="Four-wheel Drive"/>
    <n v="21"/>
    <s v="No"/>
    <x v="12"/>
  </r>
  <r>
    <n v="2998"/>
    <x v="9"/>
    <n v="2022"/>
    <x v="1"/>
    <n v="42550"/>
    <x v="3"/>
    <x v="0"/>
    <n v="24495"/>
    <s v="WHITE"/>
    <s v="BLACK"/>
    <s v="Rear-wheel Drive"/>
    <n v="21"/>
    <s v="Yes"/>
    <x v="7"/>
  </r>
  <r>
    <n v="2999"/>
    <x v="34"/>
    <n v="2010"/>
    <x v="1"/>
    <n v="59356"/>
    <x v="1"/>
    <x v="0"/>
    <n v="8304"/>
    <s v="Titanium"/>
    <s v="Stone"/>
    <s v="Front-wheel Drive"/>
    <n v="25"/>
    <s v="No"/>
    <x v="14"/>
  </r>
  <r>
    <n v="3000"/>
    <x v="9"/>
    <n v="2024"/>
    <x v="0"/>
    <n v="10"/>
    <x v="2"/>
    <x v="0"/>
    <n v="37900"/>
    <s v="Hot Pepper Red Metallic Tinted Clearcoat"/>
    <s v="Desert"/>
    <s v="All-wheel Drive"/>
    <n v="22"/>
    <s v="No"/>
    <x v="10"/>
  </r>
  <r>
    <n v="3001"/>
    <x v="9"/>
    <n v="2023"/>
    <x v="0"/>
    <n v="10"/>
    <x v="2"/>
    <x v="1"/>
    <n v="47112"/>
    <s v="Carbonized Gray Metallic"/>
    <s v="Light Slate"/>
    <s v="Four-wheel Drive"/>
    <n v="20"/>
    <s v="No"/>
    <x v="12"/>
  </r>
  <r>
    <n v="3002"/>
    <x v="16"/>
    <n v="2018"/>
    <x v="1"/>
    <n v="63265"/>
    <x v="1"/>
    <x v="0"/>
    <n v="23995"/>
    <s v="White"/>
    <s v="Beige"/>
    <s v="All-wheel Drive"/>
    <n v="21"/>
    <s v="Yes"/>
    <x v="13"/>
  </r>
  <r>
    <n v="3003"/>
    <x v="13"/>
    <n v="2024"/>
    <x v="0"/>
    <n v="1"/>
    <x v="2"/>
    <x v="0"/>
    <n v="24920"/>
    <s v="Sterling Gray Metallic"/>
    <s v="Jet Black"/>
    <s v="Front-wheel Drive"/>
    <n v="27"/>
    <s v="No"/>
    <x v="0"/>
  </r>
  <r>
    <n v="3004"/>
    <x v="5"/>
    <n v="2024"/>
    <x v="0"/>
    <n v="10"/>
    <x v="2"/>
    <x v="1"/>
    <n v="42925"/>
    <s v="Diamond Black Crystal Pearlcoat"/>
    <s v="Global Black"/>
    <s v="Four-wheel Drive"/>
    <n v="18"/>
    <s v="No"/>
    <x v="4"/>
  </r>
  <r>
    <n v="3005"/>
    <x v="23"/>
    <n v="2014"/>
    <x v="1"/>
    <n v="119272"/>
    <x v="1"/>
    <x v="0"/>
    <n v="16998"/>
    <s v="Silver"/>
    <s v="Gray"/>
    <s v="Front-wheel Drive"/>
    <n v="19"/>
    <s v="No"/>
    <x v="6"/>
  </r>
  <r>
    <n v="3006"/>
    <x v="9"/>
    <n v="2024"/>
    <x v="0"/>
    <n v="4"/>
    <x v="2"/>
    <x v="0"/>
    <n v="61925"/>
    <s v="Star White Metallic Tri-Coat"/>
    <s v="Ebony"/>
    <s v="Four-wheel Drive"/>
    <n v="18"/>
    <s v="No"/>
    <x v="0"/>
  </r>
  <r>
    <n v="3007"/>
    <x v="5"/>
    <n v="2024"/>
    <x v="0"/>
    <n v="4"/>
    <x v="2"/>
    <x v="1"/>
    <n v="63730"/>
    <s v="Bright White Clearcoat"/>
    <s v="Global Black"/>
    <s v="Four-wheel Drive"/>
    <s v="-"/>
    <s v="No"/>
    <x v="4"/>
  </r>
  <r>
    <n v="3008"/>
    <x v="23"/>
    <n v="2024"/>
    <x v="0"/>
    <n v="0"/>
    <x v="0"/>
    <x v="0"/>
    <n v="30005"/>
    <s v="Nordic Forest Pearl"/>
    <s v="Black"/>
    <s v="All-wheel Drive"/>
    <n v="25"/>
    <s v="No"/>
    <x v="0"/>
  </r>
  <r>
    <n v="3009"/>
    <x v="7"/>
    <n v="2024"/>
    <x v="0"/>
    <n v="12"/>
    <x v="2"/>
    <x v="0"/>
    <n v="46426"/>
    <s v="Black (P)"/>
    <s v="Charcoal"/>
    <s v="All-wheel Drive"/>
    <s v="-"/>
    <s v="No"/>
    <x v="0"/>
  </r>
  <r>
    <n v="3010"/>
    <x v="13"/>
    <n v="2021"/>
    <x v="1"/>
    <n v="22847"/>
    <x v="3"/>
    <x v="1"/>
    <n v="21450"/>
    <s v="Mosaic Black Metallic"/>
    <s v="Medium Ash Gray"/>
    <s v="All-wheel Drive"/>
    <n v="25"/>
    <s v="No"/>
    <x v="4"/>
  </r>
  <r>
    <n v="3011"/>
    <x v="13"/>
    <n v="2024"/>
    <x v="0"/>
    <n v="3"/>
    <x v="2"/>
    <x v="0"/>
    <n v="44195"/>
    <s v="Summit White"/>
    <s v="Black"/>
    <s v="All-wheel Drive"/>
    <s v="-"/>
    <s v="No"/>
    <x v="14"/>
  </r>
  <r>
    <n v="3012"/>
    <x v="34"/>
    <n v="2024"/>
    <x v="0"/>
    <n v="12"/>
    <x v="2"/>
    <x v="0"/>
    <n v="43306"/>
    <s v="Wolf Gray"/>
    <s v="Black"/>
    <s v="All-wheel Drive"/>
    <n v="22"/>
    <s v="No"/>
    <x v="8"/>
  </r>
  <r>
    <n v="3013"/>
    <x v="35"/>
    <n v="2023"/>
    <x v="0"/>
    <n v="46"/>
    <x v="2"/>
    <x v="0"/>
    <n v="99615"/>
    <s v="Blu Emozione Metallic"/>
    <s v="Black"/>
    <s v="All-wheel Drive"/>
    <n v="16"/>
    <s v="No"/>
    <x v="12"/>
  </r>
  <r>
    <n v="3014"/>
    <x v="4"/>
    <n v="2024"/>
    <x v="1"/>
    <n v="1870"/>
    <x v="2"/>
    <x v="0"/>
    <n v="49998"/>
    <s v="Gray Metallic"/>
    <s v="Black"/>
    <s v="All-wheel Drive"/>
    <n v="24"/>
    <s v="No"/>
    <x v="5"/>
  </r>
  <r>
    <n v="3015"/>
    <x v="9"/>
    <n v="2024"/>
    <x v="0"/>
    <n v="10"/>
    <x v="2"/>
    <x v="0"/>
    <n v="38325"/>
    <s v="Carbonized Gray Metallic"/>
    <s v="Desert"/>
    <s v="All-wheel Drive"/>
    <n v="22"/>
    <s v="No"/>
    <x v="10"/>
  </r>
  <r>
    <n v="3016"/>
    <x v="5"/>
    <n v="2024"/>
    <x v="0"/>
    <n v="0"/>
    <x v="0"/>
    <x v="1"/>
    <n v="39625"/>
    <s v="Bright White"/>
    <s v="Global Black"/>
    <s v="Four-wheel Drive"/>
    <n v="18"/>
    <s v="No"/>
    <x v="12"/>
  </r>
  <r>
    <n v="3017"/>
    <x v="5"/>
    <n v="2015"/>
    <x v="1"/>
    <n v="75163"/>
    <x v="1"/>
    <x v="0"/>
    <n v="11995"/>
    <s v="BLACK"/>
    <s v="BLACK"/>
    <s v="Front-wheel Drive"/>
    <n v="24"/>
    <s v="No"/>
    <x v="0"/>
  </r>
  <r>
    <n v="3018"/>
    <x v="34"/>
    <n v="2019"/>
    <x v="1"/>
    <n v="69752"/>
    <x v="1"/>
    <x v="0"/>
    <n v="17795"/>
    <s v="Blue"/>
    <s v="Gray"/>
    <s v="Front-wheel Drive"/>
    <n v="23"/>
    <s v="Yes"/>
    <x v="7"/>
  </r>
  <r>
    <n v="3019"/>
    <x v="40"/>
    <n v="2024"/>
    <x v="0"/>
    <n v="18"/>
    <x v="2"/>
    <x v="0"/>
    <n v="55190"/>
    <s v="Onyx Black Metallic"/>
    <s v="Charcoal"/>
    <s v="All-wheel Drive"/>
    <n v="22"/>
    <s v="No"/>
    <x v="12"/>
  </r>
  <r>
    <n v="3020"/>
    <x v="9"/>
    <n v="2023"/>
    <x v="0"/>
    <n v="10"/>
    <x v="2"/>
    <x v="1"/>
    <n v="50440"/>
    <s v="Carbonized Gray Metallic"/>
    <s v="Ebony"/>
    <s v="Four-wheel Drive"/>
    <n v="20"/>
    <s v="No"/>
    <x v="12"/>
  </r>
  <r>
    <n v="3021"/>
    <x v="3"/>
    <n v="2017"/>
    <x v="1"/>
    <n v="79887"/>
    <x v="1"/>
    <x v="0"/>
    <n v="20013"/>
    <s v="Ibis White"/>
    <s v="Black"/>
    <s v="All-wheel Drive"/>
    <n v="23"/>
    <s v="Yes"/>
    <x v="4"/>
  </r>
  <r>
    <n v="3022"/>
    <x v="52"/>
    <n v="2021"/>
    <x v="1"/>
    <n v="34577"/>
    <x v="3"/>
    <x v="1"/>
    <n v="25300"/>
    <s v="Lunare White Metallic"/>
    <s v="Red/Black"/>
    <s v="All-wheel Drive"/>
    <n v="23"/>
    <s v="No"/>
    <x v="12"/>
  </r>
  <r>
    <n v="3023"/>
    <x v="4"/>
    <n v="2024"/>
    <x v="0"/>
    <n v="15"/>
    <x v="2"/>
    <x v="0"/>
    <n v="72595"/>
    <s v="Metallic"/>
    <s v="Cognac"/>
    <s v="Rear-wheel Drive"/>
    <n v="16"/>
    <s v="No"/>
    <x v="5"/>
  </r>
  <r>
    <n v="3024"/>
    <x v="9"/>
    <n v="2023"/>
    <x v="0"/>
    <n v="5"/>
    <x v="2"/>
    <x v="0"/>
    <n v="57075"/>
    <s v="Red"/>
    <s v="-"/>
    <s v="-"/>
    <s v="-"/>
    <s v="No"/>
    <x v="11"/>
  </r>
  <r>
    <n v="3025"/>
    <x v="9"/>
    <n v="2024"/>
    <x v="0"/>
    <n v="10"/>
    <x v="2"/>
    <x v="0"/>
    <n v="35095"/>
    <s v="Gray"/>
    <s v="Black"/>
    <s v="Front-wheel Drive"/>
    <n v="23"/>
    <s v="No"/>
    <x v="1"/>
  </r>
  <r>
    <n v="3026"/>
    <x v="32"/>
    <n v="2020"/>
    <x v="1"/>
    <n v="69725"/>
    <x v="1"/>
    <x v="0"/>
    <n v="19995"/>
    <s v="Graphite Gray Metallic"/>
    <s v="Jet Black"/>
    <s v="Front-wheel Drive"/>
    <n v="26"/>
    <s v="No"/>
    <x v="7"/>
  </r>
  <r>
    <n v="3027"/>
    <x v="5"/>
    <n v="2024"/>
    <x v="0"/>
    <n v="10"/>
    <x v="2"/>
    <x v="1"/>
    <n v="50862"/>
    <s v="Velvet Red Pearlcoat"/>
    <s v="Global Black"/>
    <s v="Four-wheel Drive"/>
    <n v="18"/>
    <s v="No"/>
    <x v="1"/>
  </r>
  <r>
    <n v="3028"/>
    <x v="4"/>
    <n v="2024"/>
    <x v="0"/>
    <n v="1"/>
    <x v="2"/>
    <x v="0"/>
    <n v="56020"/>
    <s v="Jet Black"/>
    <s v="Black"/>
    <s v="Rear-wheel Drive"/>
    <s v="-"/>
    <s v="No"/>
    <x v="4"/>
  </r>
  <r>
    <n v="3029"/>
    <x v="20"/>
    <n v="2019"/>
    <x v="1"/>
    <n v="34364"/>
    <x v="3"/>
    <x v="0"/>
    <n v="42372"/>
    <s v="Quartzite Metallic"/>
    <s v="Black"/>
    <s v="All-wheel Drive"/>
    <n v="0"/>
    <s v="No"/>
    <x v="0"/>
  </r>
  <r>
    <n v="3030"/>
    <x v="13"/>
    <n v="2021"/>
    <x v="1"/>
    <n v="16462"/>
    <x v="3"/>
    <x v="0"/>
    <n v="25990"/>
    <s v="Midnight Blue Metallic"/>
    <s v="Jet Black"/>
    <s v="All-wheel Drive"/>
    <n v="26"/>
    <s v="No"/>
    <x v="13"/>
  </r>
  <r>
    <n v="3031"/>
    <x v="5"/>
    <n v="2024"/>
    <x v="0"/>
    <n v="10"/>
    <x v="2"/>
    <x v="0"/>
    <n v="31860"/>
    <s v="Metallic"/>
    <s v="Black"/>
    <s v="Four-wheel Drive"/>
    <n v="24"/>
    <s v="No"/>
    <x v="8"/>
  </r>
  <r>
    <n v="3032"/>
    <x v="10"/>
    <n v="2016"/>
    <x v="1"/>
    <n v="109743"/>
    <x v="1"/>
    <x v="0"/>
    <n v="16995"/>
    <s v="WHITE"/>
    <s v="BEIGE"/>
    <s v="Front-wheel Drive"/>
    <n v="21"/>
    <s v="No"/>
    <x v="0"/>
  </r>
  <r>
    <n v="3033"/>
    <x v="13"/>
    <n v="2021"/>
    <x v="1"/>
    <n v="68590"/>
    <x v="1"/>
    <x v="1"/>
    <n v="42500"/>
    <s v="Black"/>
    <s v="Black"/>
    <s v="Four-wheel Drive"/>
    <n v="16"/>
    <s v="No"/>
    <x v="5"/>
  </r>
  <r>
    <n v="3034"/>
    <x v="34"/>
    <n v="2023"/>
    <x v="1"/>
    <n v="10964"/>
    <x v="3"/>
    <x v="0"/>
    <n v="18987"/>
    <s v="Deep Sea Blue"/>
    <s v="Black"/>
    <s v="Front-wheel Drive"/>
    <n v="28"/>
    <s v="No"/>
    <x v="0"/>
  </r>
  <r>
    <n v="3035"/>
    <x v="7"/>
    <n v="2024"/>
    <x v="0"/>
    <n v="10"/>
    <x v="2"/>
    <x v="0"/>
    <n v="22595"/>
    <s v="Gray Sky Pearl"/>
    <s v="Gray"/>
    <s v="Front-wheel Drive"/>
    <n v="32"/>
    <s v="No"/>
    <x v="8"/>
  </r>
  <r>
    <n v="3036"/>
    <x v="11"/>
    <n v="2009"/>
    <x v="1"/>
    <n v="324349"/>
    <x v="1"/>
    <x v="0"/>
    <n v="5888"/>
    <s v="Black Obsidian"/>
    <s v="Black"/>
    <s v="All-wheel Drive"/>
    <n v="18"/>
    <s v="No"/>
    <x v="17"/>
  </r>
  <r>
    <n v="3037"/>
    <x v="13"/>
    <n v="2009"/>
    <x v="1"/>
    <n v="219100"/>
    <x v="1"/>
    <x v="0"/>
    <n v="18690"/>
    <s v="White"/>
    <s v="Gray"/>
    <s v="Rear-wheel Drive"/>
    <n v="20"/>
    <s v="No"/>
    <x v="7"/>
  </r>
  <r>
    <n v="3038"/>
    <x v="10"/>
    <n v="2011"/>
    <x v="1"/>
    <n v="56839"/>
    <x v="1"/>
    <x v="0"/>
    <n v="15985"/>
    <s v="Classic Silver Metallic"/>
    <s v="Ash"/>
    <s v="Front-wheel Drive"/>
    <n v="28"/>
    <s v="Yes"/>
    <x v="7"/>
  </r>
  <r>
    <n v="3039"/>
    <x v="7"/>
    <n v="2024"/>
    <x v="0"/>
    <n v="3"/>
    <x v="2"/>
    <x v="0"/>
    <n v="23498"/>
    <s v="Atlantic Gray M"/>
    <s v="Charcoal"/>
    <s v="Front-wheel Drive"/>
    <n v="30"/>
    <s v="No"/>
    <x v="11"/>
  </r>
  <r>
    <n v="3040"/>
    <x v="5"/>
    <n v="2023"/>
    <x v="0"/>
    <n v="38"/>
    <x v="2"/>
    <x v="1"/>
    <n v="58822"/>
    <s v="Rocky Mountain Pearlcoat"/>
    <s v="Global Black"/>
    <s v="Four-wheel Drive"/>
    <s v="-"/>
    <s v="No"/>
    <x v="0"/>
  </r>
  <r>
    <n v="3041"/>
    <x v="24"/>
    <n v="2020"/>
    <x v="1"/>
    <n v="29334"/>
    <x v="3"/>
    <x v="0"/>
    <n v="47999"/>
    <s v="Infinite Black Metallic"/>
    <s v="Medium Slate"/>
    <s v="All-wheel Drive"/>
    <n v="17"/>
    <s v="No"/>
    <x v="26"/>
  </r>
  <r>
    <n v="3042"/>
    <x v="16"/>
    <n v="2022"/>
    <x v="2"/>
    <n v="11774"/>
    <x v="3"/>
    <x v="0"/>
    <n v="39594"/>
    <s v="Polar White"/>
    <s v="Black"/>
    <s v="All-wheel Drive"/>
    <n v="23"/>
    <s v="No"/>
    <x v="11"/>
  </r>
  <r>
    <n v="3043"/>
    <x v="13"/>
    <n v="2019"/>
    <x v="1"/>
    <n v="57844"/>
    <x v="1"/>
    <x v="0"/>
    <n v="15826"/>
    <s v="Mosaic Black Metallic"/>
    <s v="Dark Atmosphere"/>
    <s v="Front-wheel Drive"/>
    <n v="29"/>
    <s v="Yes"/>
    <x v="0"/>
  </r>
  <r>
    <n v="3044"/>
    <x v="23"/>
    <n v="2012"/>
    <x v="1"/>
    <n v="24433"/>
    <x v="3"/>
    <x v="0"/>
    <n v="20985"/>
    <s v="Alabaster Silver Metallic"/>
    <s v="Black"/>
    <s v="Front-wheel Drive"/>
    <n v="23"/>
    <s v="Yes"/>
    <x v="7"/>
  </r>
  <r>
    <n v="3045"/>
    <x v="22"/>
    <n v="2023"/>
    <x v="1"/>
    <n v="3971"/>
    <x v="2"/>
    <x v="0"/>
    <n v="30495"/>
    <s v="Jet Black Mica"/>
    <s v="White"/>
    <s v="All-wheel Drive"/>
    <n v="22"/>
    <s v="No"/>
    <x v="11"/>
  </r>
  <r>
    <n v="3046"/>
    <x v="23"/>
    <n v="2024"/>
    <x v="0"/>
    <n v="8"/>
    <x v="2"/>
    <x v="0"/>
    <n v="39900"/>
    <s v="Lunar Silver Metallic"/>
    <s v="Nh-830m/Black"/>
    <s v="All-wheel Drive"/>
    <n v="40"/>
    <s v="No"/>
    <x v="22"/>
  </r>
  <r>
    <n v="3047"/>
    <x v="34"/>
    <n v="2024"/>
    <x v="0"/>
    <n v="4"/>
    <x v="2"/>
    <x v="1"/>
    <n v="46911"/>
    <s v="Midnight Black"/>
    <s v="Black"/>
    <s v="All-wheel Drive"/>
    <n v="22"/>
    <s v="No"/>
    <x v="28"/>
  </r>
  <r>
    <n v="3048"/>
    <x v="0"/>
    <n v="2010"/>
    <x v="1"/>
    <n v="46088"/>
    <x v="3"/>
    <x v="0"/>
    <n v="24985"/>
    <s v="Smoky Granite Mica"/>
    <s v="Light Gray"/>
    <s v="All-wheel Drive"/>
    <n v="30"/>
    <s v="Yes"/>
    <x v="7"/>
  </r>
  <r>
    <n v="3049"/>
    <x v="0"/>
    <n v="2024"/>
    <x v="0"/>
    <n v="0"/>
    <x v="0"/>
    <x v="0"/>
    <n v="62760"/>
    <s v="Ultra White"/>
    <s v="Rioja Red W/ Dark Graphite Aluminum Trim"/>
    <s v="All-wheel Drive"/>
    <n v="21"/>
    <s v="No"/>
    <x v="12"/>
  </r>
  <r>
    <n v="3050"/>
    <x v="13"/>
    <n v="2024"/>
    <x v="0"/>
    <n v="6"/>
    <x v="2"/>
    <x v="0"/>
    <n v="46892"/>
    <s v="Red"/>
    <s v="Jet Black"/>
    <s v="Four-wheel Drive"/>
    <n v="18"/>
    <s v="No"/>
    <x v="12"/>
  </r>
  <r>
    <n v="3051"/>
    <x v="6"/>
    <n v="2021"/>
    <x v="1"/>
    <n v="38353"/>
    <x v="3"/>
    <x v="1"/>
    <n v="79849"/>
    <s v="Crystal White Tricoat"/>
    <s v="Dark Auburn w/Jet Black Accents"/>
    <s v="Four-wheel Drive"/>
    <n v="14"/>
    <s v="No"/>
    <x v="7"/>
  </r>
  <r>
    <n v="3052"/>
    <x v="31"/>
    <n v="2023"/>
    <x v="1"/>
    <n v="8928"/>
    <x v="2"/>
    <x v="1"/>
    <n v="23738"/>
    <s v="Lunar White"/>
    <s v="Black"/>
    <s v="Front-wheel Drive"/>
    <n v="29"/>
    <s v="No"/>
    <x v="12"/>
  </r>
  <r>
    <n v="3053"/>
    <x v="13"/>
    <n v="2024"/>
    <x v="0"/>
    <n v="50"/>
    <x v="2"/>
    <x v="0"/>
    <n v="34120"/>
    <s v="Radiant Red"/>
    <s v="Jet Black"/>
    <s v="Front-wheel Drive"/>
    <n v="26"/>
    <s v="No"/>
    <x v="0"/>
  </r>
  <r>
    <n v="3054"/>
    <x v="16"/>
    <n v="2024"/>
    <x v="2"/>
    <n v="4989"/>
    <x v="2"/>
    <x v="0"/>
    <n v="78999"/>
    <s v="Alpine Gray"/>
    <s v="Black"/>
    <s v="All-wheel Drive"/>
    <n v="19"/>
    <s v="No"/>
    <x v="0"/>
  </r>
  <r>
    <n v="3055"/>
    <x v="9"/>
    <n v="2010"/>
    <x v="1"/>
    <n v="61518"/>
    <x v="1"/>
    <x v="0"/>
    <n v="19950"/>
    <s v="Silver Metallic"/>
    <s v="Medium Dark Flint"/>
    <s v="Four-wheel Drive"/>
    <n v="14"/>
    <s v="No"/>
    <x v="14"/>
  </r>
  <r>
    <n v="3056"/>
    <x v="30"/>
    <n v="2015"/>
    <x v="1"/>
    <n v="229835"/>
    <x v="1"/>
    <x v="0"/>
    <n v="8000"/>
    <s v="Gray"/>
    <s v="-"/>
    <s v="-"/>
    <s v="-"/>
    <s v="Yes"/>
    <x v="7"/>
  </r>
  <r>
    <n v="3057"/>
    <x v="9"/>
    <n v="2024"/>
    <x v="0"/>
    <n v="10"/>
    <x v="2"/>
    <x v="0"/>
    <n v="44237"/>
    <s v="Red"/>
    <s v="Sandstone"/>
    <s v="Four-wheel Drive"/>
    <s v="-"/>
    <s v="No"/>
    <x v="11"/>
  </r>
  <r>
    <n v="3058"/>
    <x v="5"/>
    <n v="2024"/>
    <x v="0"/>
    <n v="9"/>
    <x v="2"/>
    <x v="1"/>
    <n v="59835"/>
    <s v="Bright White Clearcoat"/>
    <s v="Wicker Beige/Black"/>
    <s v="Four-wheel Drive"/>
    <n v="0"/>
    <s v="No"/>
    <x v="4"/>
  </r>
  <r>
    <n v="3059"/>
    <x v="17"/>
    <n v="1970"/>
    <x v="1"/>
    <n v="101245"/>
    <x v="1"/>
    <x v="0"/>
    <n v="32900"/>
    <s v="-"/>
    <s v="-"/>
    <s v=""/>
    <s v="-"/>
    <s v="No"/>
    <x v="16"/>
  </r>
  <r>
    <n v="3060"/>
    <x v="39"/>
    <n v="2024"/>
    <x v="0"/>
    <n v="0"/>
    <x v="0"/>
    <x v="1"/>
    <n v="70499"/>
    <s v="Granite Crystal Clearcoat Metallic"/>
    <s v="Black"/>
    <s v="Four-wheel Drive"/>
    <s v="-"/>
    <s v="No"/>
    <x v="12"/>
  </r>
  <r>
    <n v="3061"/>
    <x v="16"/>
    <n v="2024"/>
    <x v="0"/>
    <n v="15"/>
    <x v="2"/>
    <x v="0"/>
    <n v="70716"/>
    <s v="Gray Metallic"/>
    <s v="Black"/>
    <s v="Rear-wheel Drive"/>
    <s v="-"/>
    <s v="No"/>
    <x v="14"/>
  </r>
  <r>
    <n v="3062"/>
    <x v="0"/>
    <n v="2004"/>
    <x v="1"/>
    <n v="95135"/>
    <x v="1"/>
    <x v="0"/>
    <n v="10995"/>
    <s v="White"/>
    <s v="Beige"/>
    <s v="Rear-wheel Drive"/>
    <n v="18"/>
    <s v="Yes"/>
    <x v="7"/>
  </r>
  <r>
    <n v="3063"/>
    <x v="34"/>
    <n v="2024"/>
    <x v="0"/>
    <n v="10"/>
    <x v="2"/>
    <x v="0"/>
    <n v="27255"/>
    <s v="Steel Gray"/>
    <s v="Black"/>
    <s v="All-wheel Drive"/>
    <n v="27"/>
    <s v="No"/>
    <x v="5"/>
  </r>
  <r>
    <n v="3064"/>
    <x v="13"/>
    <n v="2024"/>
    <x v="0"/>
    <n v="9"/>
    <x v="2"/>
    <x v="0"/>
    <n v="26401"/>
    <s v="Crimson Metallic"/>
    <s v="Black"/>
    <s v="Front-wheel Drive"/>
    <n v="29"/>
    <s v="No"/>
    <x v="12"/>
  </r>
  <r>
    <n v="3066"/>
    <x v="20"/>
    <n v="2003"/>
    <x v="1"/>
    <n v="44921"/>
    <x v="3"/>
    <x v="0"/>
    <n v="21988"/>
    <s v="Lapis Blue Metallic"/>
    <s v="Brown"/>
    <s v="Rear-wheel Drive"/>
    <n v="18"/>
    <s v="No"/>
    <x v="1"/>
  </r>
  <r>
    <n v="3067"/>
    <x v="55"/>
    <n v="2020"/>
    <x v="1"/>
    <n v="22783"/>
    <x v="3"/>
    <x v="0"/>
    <n v="31981"/>
    <s v="Midnight Silver Metallic"/>
    <s v="Black"/>
    <s v="All-wheel Drive"/>
    <s v="-"/>
    <s v="No"/>
    <x v="10"/>
  </r>
  <r>
    <n v="3068"/>
    <x v="9"/>
    <n v="2023"/>
    <x v="0"/>
    <n v="72"/>
    <x v="2"/>
    <x v="0"/>
    <n v="75500"/>
    <s v="Carbonized Gray Metallic"/>
    <s v="Black"/>
    <s v="All-wheel Drive"/>
    <s v="-"/>
    <s v="No"/>
    <x v="0"/>
  </r>
  <r>
    <n v="3069"/>
    <x v="23"/>
    <n v="2023"/>
    <x v="1"/>
    <n v="4290"/>
    <x v="2"/>
    <x v="0"/>
    <n v="40799"/>
    <s v="Silver"/>
    <s v="-"/>
    <s v="-"/>
    <s v="-"/>
    <s v="No"/>
    <x v="0"/>
  </r>
  <r>
    <n v="3070"/>
    <x v="39"/>
    <n v="2024"/>
    <x v="0"/>
    <n v="13"/>
    <x v="2"/>
    <x v="1"/>
    <n v="66830"/>
    <s v="Bright White Clearcoat"/>
    <s v="Black"/>
    <s v="Four-wheel Drive"/>
    <n v="0"/>
    <s v="No"/>
    <x v="1"/>
  </r>
  <r>
    <n v="3071"/>
    <x v="15"/>
    <n v="2024"/>
    <x v="0"/>
    <n v="4"/>
    <x v="2"/>
    <x v="0"/>
    <n v="37347"/>
    <s v="Crystal White Pearl"/>
    <s v="Ivory"/>
    <s v="All-wheel Drive"/>
    <n v="26"/>
    <s v="No"/>
    <x v="7"/>
  </r>
  <r>
    <n v="3072"/>
    <x v="5"/>
    <n v="2015"/>
    <x v="1"/>
    <n v="66250"/>
    <x v="1"/>
    <x v="0"/>
    <n v="15700"/>
    <s v="Solar Yellow"/>
    <s v="Black"/>
    <s v="Front-wheel Drive"/>
    <n v="24"/>
    <s v="No"/>
    <x v="10"/>
  </r>
  <r>
    <n v="3073"/>
    <x v="7"/>
    <n v="2024"/>
    <x v="0"/>
    <n v="5"/>
    <x v="2"/>
    <x v="0"/>
    <n v="35135"/>
    <s v="Super Black Clearcoat"/>
    <s v="Charcoal"/>
    <s v="Front-wheel Drive"/>
    <n v="27"/>
    <s v="No"/>
    <x v="0"/>
  </r>
  <r>
    <n v="3074"/>
    <x v="9"/>
    <n v="2015"/>
    <x v="1"/>
    <n v="106685"/>
    <x v="1"/>
    <x v="1"/>
    <n v="10593"/>
    <s v="White Platinum Metallic Tri-Coat"/>
    <s v="Charcoal Black"/>
    <s v="Four-wheel Drive"/>
    <n v="21"/>
    <s v="No"/>
    <x v="4"/>
  </r>
  <r>
    <n v="3075"/>
    <x v="55"/>
    <n v="2022"/>
    <x v="1"/>
    <n v="68470"/>
    <x v="1"/>
    <x v="0"/>
    <n v="27988"/>
    <s v="Red"/>
    <s v="Black"/>
    <s v="All-wheel Drive"/>
    <s v="-"/>
    <s v="Yes"/>
    <x v="23"/>
  </r>
  <r>
    <n v="3076"/>
    <x v="13"/>
    <n v="2022"/>
    <x v="1"/>
    <n v="84051"/>
    <x v="1"/>
    <x v="1"/>
    <n v="20895"/>
    <s v="Silver"/>
    <s v="Black"/>
    <s v="Front-wheel Drive"/>
    <n v="26"/>
    <s v="No"/>
    <x v="7"/>
  </r>
  <r>
    <n v="3077"/>
    <x v="9"/>
    <n v="2024"/>
    <x v="0"/>
    <n v="3"/>
    <x v="2"/>
    <x v="0"/>
    <n v="52835"/>
    <s v="Oxford White"/>
    <s v="Medium Dark Slate"/>
    <s v="Four-wheel Drive"/>
    <s v="-"/>
    <s v="No"/>
    <x v="0"/>
  </r>
  <r>
    <n v="3078"/>
    <x v="5"/>
    <n v="2023"/>
    <x v="0"/>
    <n v="13"/>
    <x v="2"/>
    <x v="1"/>
    <n v="59256"/>
    <s v="Baltic Gray"/>
    <s v="Global Black"/>
    <s v="Four-wheel Drive"/>
    <s v="-"/>
    <s v="No"/>
    <x v="0"/>
  </r>
  <r>
    <n v="3079"/>
    <x v="13"/>
    <n v="2017"/>
    <x v="1"/>
    <n v="62270"/>
    <x v="1"/>
    <x v="0"/>
    <n v="16609"/>
    <s v="Summit White"/>
    <s v="-"/>
    <s v="-"/>
    <s v="-"/>
    <s v="Yes"/>
    <x v="9"/>
  </r>
  <r>
    <n v="3080"/>
    <x v="22"/>
    <n v="2024"/>
    <x v="0"/>
    <n v="10"/>
    <x v="2"/>
    <x v="0"/>
    <n v="27352"/>
    <s v="Deep Crystal Blue Mica"/>
    <s v="Black/Black"/>
    <s v="All-wheel Drive"/>
    <n v="26"/>
    <s v="No"/>
    <x v="11"/>
  </r>
  <r>
    <n v="3081"/>
    <x v="7"/>
    <n v="2024"/>
    <x v="0"/>
    <n v="10"/>
    <x v="2"/>
    <x v="0"/>
    <n v="31625"/>
    <s v="Black"/>
    <s v="Charcoal"/>
    <s v="Front-wheel Drive"/>
    <n v="30"/>
    <s v="No"/>
    <x v="8"/>
  </r>
  <r>
    <n v="3082"/>
    <x v="11"/>
    <n v="2016"/>
    <x v="1"/>
    <n v="47076"/>
    <x v="3"/>
    <x v="0"/>
    <n v="17997"/>
    <s v="Hagane Blue"/>
    <s v="Graphite"/>
    <s v="All-wheel Drive"/>
    <n v="17"/>
    <s v="No"/>
    <x v="0"/>
  </r>
  <r>
    <n v="3083"/>
    <x v="9"/>
    <n v="2024"/>
    <x v="0"/>
    <n v="5"/>
    <x v="2"/>
    <x v="0"/>
    <n v="60489"/>
    <s v="Star White Metallic Tri-Coat"/>
    <s v="Ebony"/>
    <s v="Four-wheel Drive"/>
    <n v="18"/>
    <s v="No"/>
    <x v="0"/>
  </r>
  <r>
    <n v="3084"/>
    <x v="7"/>
    <n v="2023"/>
    <x v="2"/>
    <n v="12278"/>
    <x v="3"/>
    <x v="0"/>
    <n v="32997"/>
    <s v="Gun Metallic"/>
    <s v="Charcoal"/>
    <s v="Four-wheel Drive"/>
    <n v="17"/>
    <s v="No"/>
    <x v="0"/>
  </r>
  <r>
    <n v="3085"/>
    <x v="7"/>
    <n v="2023"/>
    <x v="2"/>
    <n v="40612"/>
    <x v="3"/>
    <x v="0"/>
    <n v="25000"/>
    <s v="Brilliant Silver Metallic"/>
    <s v="Charcoal"/>
    <s v="All-wheel Drive"/>
    <n v="28"/>
    <s v="No"/>
    <x v="8"/>
  </r>
  <r>
    <n v="3086"/>
    <x v="13"/>
    <n v="2021"/>
    <x v="2"/>
    <n v="38292"/>
    <x v="3"/>
    <x v="1"/>
    <n v="21678"/>
    <s v="Nightfall Gray Metallic"/>
    <s v="Jet Black"/>
    <s v="All-wheel Drive"/>
    <n v="25"/>
    <s v="No"/>
    <x v="5"/>
  </r>
  <r>
    <n v="3087"/>
    <x v="5"/>
    <n v="2024"/>
    <x v="0"/>
    <n v="10"/>
    <x v="2"/>
    <x v="1"/>
    <n v="36110"/>
    <s v="Diamond Black Crystal Pearlcoat"/>
    <s v="Black"/>
    <s v="Four-wheel Drive"/>
    <n v="24"/>
    <s v="No"/>
    <x v="4"/>
  </r>
  <r>
    <n v="3088"/>
    <x v="10"/>
    <n v="2021"/>
    <x v="1"/>
    <n v="20074"/>
    <x v="3"/>
    <x v="0"/>
    <n v="24997"/>
    <s v="Black Sand Pearl"/>
    <s v="Black"/>
    <s v="Front-wheel Drive"/>
    <n v="53"/>
    <s v="No"/>
    <x v="11"/>
  </r>
  <r>
    <n v="3089"/>
    <x v="34"/>
    <n v="2024"/>
    <x v="0"/>
    <n v="7"/>
    <x v="2"/>
    <x v="1"/>
    <n v="31835"/>
    <s v="Gravity Gray"/>
    <s v="Black"/>
    <s v="All-wheel Drive"/>
    <n v="38"/>
    <s v="No"/>
    <x v="4"/>
  </r>
  <r>
    <n v="3090"/>
    <x v="4"/>
    <n v="2015"/>
    <x v="1"/>
    <n v="67466"/>
    <x v="1"/>
    <x v="0"/>
    <n v="16995"/>
    <s v="White"/>
    <s v="Black"/>
    <s v="Rear-wheel Drive"/>
    <n v="23"/>
    <s v="Yes"/>
    <x v="5"/>
  </r>
  <r>
    <n v="3091"/>
    <x v="12"/>
    <n v="2022"/>
    <x v="1"/>
    <n v="26216"/>
    <x v="3"/>
    <x v="0"/>
    <n v="23501"/>
    <s v="Cornflower Blue"/>
    <s v="Black"/>
    <s v="All-wheel Drive"/>
    <n v="25"/>
    <s v="No"/>
    <x v="14"/>
  </r>
  <r>
    <n v="3092"/>
    <x v="10"/>
    <n v="2020"/>
    <x v="1"/>
    <n v="51397"/>
    <x v="3"/>
    <x v="1"/>
    <n v="16995"/>
    <s v="Celestite"/>
    <s v="Macadamia"/>
    <s v="Front-wheel Drive"/>
    <n v="30"/>
    <s v="Yes"/>
    <x v="7"/>
  </r>
  <r>
    <n v="3093"/>
    <x v="5"/>
    <n v="2024"/>
    <x v="0"/>
    <n v="10"/>
    <x v="2"/>
    <x v="0"/>
    <n v="33585"/>
    <s v="Silver Zynith"/>
    <s v="Black"/>
    <s v="Four-wheel Drive"/>
    <n v="24"/>
    <s v="No"/>
    <x v="8"/>
  </r>
  <r>
    <n v="3094"/>
    <x v="34"/>
    <n v="2024"/>
    <x v="0"/>
    <n v="10"/>
    <x v="2"/>
    <x v="0"/>
    <n v="26385"/>
    <s v="Snow White Pearl"/>
    <s v="Black"/>
    <s v="Front-wheel Drive"/>
    <n v="28"/>
    <s v="No"/>
    <x v="18"/>
  </r>
  <r>
    <n v="3095"/>
    <x v="9"/>
    <n v="2024"/>
    <x v="0"/>
    <n v="3417"/>
    <x v="2"/>
    <x v="1"/>
    <n v="37789"/>
    <s v="Carbonized Gray Metallic"/>
    <s v="Ebony"/>
    <s v="All-wheel Drive"/>
    <n v="21"/>
    <s v="No"/>
    <x v="14"/>
  </r>
  <r>
    <n v="3096"/>
    <x v="39"/>
    <n v="2024"/>
    <x v="0"/>
    <n v="10"/>
    <x v="2"/>
    <x v="1"/>
    <n v="59736"/>
    <s v="Granite Crystal Clearcoat Metallic"/>
    <s v="Black"/>
    <s v="Four-wheel Drive"/>
    <s v="-"/>
    <s v="No"/>
    <x v="0"/>
  </r>
  <r>
    <n v="3097"/>
    <x v="23"/>
    <n v="2016"/>
    <x v="1"/>
    <n v="118007"/>
    <x v="1"/>
    <x v="0"/>
    <n v="13795"/>
    <s v="Crystal Black Pearl"/>
    <s v="Black"/>
    <s v="All-wheel Drive"/>
    <n v="25"/>
    <s v="Yes"/>
    <x v="7"/>
  </r>
  <r>
    <n v="3098"/>
    <x v="22"/>
    <n v="2021"/>
    <x v="1"/>
    <n v="17003"/>
    <x v="3"/>
    <x v="1"/>
    <n v="25695"/>
    <s v="Deep Crystal Blue Mica"/>
    <s v="Black"/>
    <s v="All-wheel Drive"/>
    <n v="24"/>
    <s v="No"/>
    <x v="7"/>
  </r>
  <r>
    <n v="3099"/>
    <x v="31"/>
    <n v="2024"/>
    <x v="0"/>
    <n v="1"/>
    <x v="2"/>
    <x v="0"/>
    <n v="50195"/>
    <s v="Phantom Black"/>
    <s v="Gray"/>
    <s v="All-wheel Drive"/>
    <s v="-"/>
    <s v="No"/>
    <x v="14"/>
  </r>
  <r>
    <n v="3100"/>
    <x v="23"/>
    <n v="2014"/>
    <x v="1"/>
    <n v="180357"/>
    <x v="1"/>
    <x v="0"/>
    <n v="9999"/>
    <s v="Gray"/>
    <s v="Gray"/>
    <s v="Front-wheel Drive"/>
    <n v="19"/>
    <s v="No"/>
    <x v="10"/>
  </r>
  <r>
    <n v="3101"/>
    <x v="8"/>
    <n v="2008"/>
    <x v="1"/>
    <n v="39690"/>
    <x v="3"/>
    <x v="1"/>
    <n v="12950"/>
    <s v="Black Clearcoat/Black Cloth Top"/>
    <s v="Dk Slate Gray/Cedar"/>
    <s v="Rear-wheel Drive"/>
    <n v="19"/>
    <s v="No"/>
    <x v="7"/>
  </r>
  <r>
    <n v="3102"/>
    <x v="14"/>
    <n v="2002"/>
    <x v="1"/>
    <n v="47543"/>
    <x v="3"/>
    <x v="1"/>
    <n v="7990"/>
    <s v="Silver"/>
    <s v="Black"/>
    <s v="All-wheel Drive"/>
    <n v="23"/>
    <s v="No"/>
    <x v="18"/>
  </r>
  <r>
    <n v="3103"/>
    <x v="15"/>
    <n v="2024"/>
    <x v="0"/>
    <n v="5"/>
    <x v="2"/>
    <x v="0"/>
    <n v="39032"/>
    <s v="Crystal Black Silica"/>
    <s v="Gray"/>
    <s v="All-wheel Drive"/>
    <n v="25"/>
    <s v="No"/>
    <x v="12"/>
  </r>
  <r>
    <n v="3104"/>
    <x v="7"/>
    <n v="2024"/>
    <x v="0"/>
    <n v="1"/>
    <x v="2"/>
    <x v="0"/>
    <n v="25697"/>
    <s v="Black"/>
    <s v="Charcoal"/>
    <s v="Front-wheel Drive"/>
    <n v="27"/>
    <s v="No"/>
    <x v="11"/>
  </r>
  <r>
    <n v="3105"/>
    <x v="7"/>
    <n v="1990"/>
    <x v="1"/>
    <n v="15442"/>
    <x v="3"/>
    <x v="0"/>
    <n v="25995"/>
    <s v="Diamond Black"/>
    <s v="Tan"/>
    <s v="Rear-wheel Drive"/>
    <s v="-"/>
    <s v="No"/>
    <x v="7"/>
  </r>
  <r>
    <n v="3106"/>
    <x v="16"/>
    <n v="2012"/>
    <x v="1"/>
    <n v="23928"/>
    <x v="3"/>
    <x v="0"/>
    <n v="162155"/>
    <s v="Obsidian Black Metallic"/>
    <s v="Black"/>
    <s v="Rear-wheel Drive"/>
    <n v="14"/>
    <s v="No"/>
    <x v="10"/>
  </r>
  <r>
    <n v="3107"/>
    <x v="9"/>
    <n v="2024"/>
    <x v="0"/>
    <n v="15"/>
    <x v="2"/>
    <x v="1"/>
    <n v="34816"/>
    <s v="Hot Pepper Red Metallic Tinted Clearcoat"/>
    <s v="Navy Pier-Heritage"/>
    <s v="Four-wheel Drive"/>
    <n v="25"/>
    <s v="No"/>
    <x v="0"/>
  </r>
  <r>
    <n v="3108"/>
    <x v="7"/>
    <n v="2024"/>
    <x v="0"/>
    <n v="4"/>
    <x v="2"/>
    <x v="0"/>
    <n v="23205"/>
    <s v="Black"/>
    <s v="Charcoal"/>
    <s v="Front-wheel Drive"/>
    <n v="30"/>
    <s v="No"/>
    <x v="0"/>
  </r>
  <r>
    <n v="3109"/>
    <x v="34"/>
    <n v="2023"/>
    <x v="0"/>
    <n v="12887"/>
    <x v="3"/>
    <x v="1"/>
    <n v="20648"/>
    <s v="Fusion Orange"/>
    <s v="Black / Gray"/>
    <s v="Front-wheel Drive"/>
    <n v="29"/>
    <s v="No"/>
    <x v="8"/>
  </r>
  <r>
    <n v="3110"/>
    <x v="15"/>
    <n v="2024"/>
    <x v="0"/>
    <n v="5"/>
    <x v="2"/>
    <x v="0"/>
    <n v="33615"/>
    <s v="Ice Silver Metallic"/>
    <s v="Sport"/>
    <s v="All-wheel Drive"/>
    <n v="26"/>
    <s v="No"/>
    <x v="8"/>
  </r>
  <r>
    <n v="3111"/>
    <x v="9"/>
    <n v="2024"/>
    <x v="0"/>
    <n v="3"/>
    <x v="2"/>
    <x v="0"/>
    <n v="48490"/>
    <s v="Stone Blue Metallic"/>
    <s v="Sandstone"/>
    <s v="Four-wheel Drive"/>
    <s v="-"/>
    <s v="No"/>
    <x v="11"/>
  </r>
  <r>
    <n v="3112"/>
    <x v="23"/>
    <n v="2024"/>
    <x v="0"/>
    <n v="7"/>
    <x v="2"/>
    <x v="0"/>
    <n v="31005"/>
    <s v="Canyon"/>
    <s v="Black"/>
    <s v="Front-wheel Drive"/>
    <n v="29"/>
    <s v="No"/>
    <x v="14"/>
  </r>
  <r>
    <n v="3113"/>
    <x v="9"/>
    <n v="2020"/>
    <x v="1"/>
    <n v="22988"/>
    <x v="3"/>
    <x v="0"/>
    <n v="21998"/>
    <s v="White"/>
    <s v="Gray"/>
    <s v="All-wheel Drive"/>
    <n v="26"/>
    <s v="No"/>
    <x v="7"/>
  </r>
  <r>
    <n v="3114"/>
    <x v="5"/>
    <n v="2024"/>
    <x v="0"/>
    <n v="9"/>
    <x v="2"/>
    <x v="1"/>
    <n v="45199"/>
    <s v="Bright White Clearcoat"/>
    <s v="B6x7"/>
    <s v="Four-wheel Drive"/>
    <n v="18"/>
    <s v="No"/>
    <x v="1"/>
  </r>
  <r>
    <n v="3115"/>
    <x v="9"/>
    <n v="2019"/>
    <x v="1"/>
    <n v="9515"/>
    <x v="2"/>
    <x v="1"/>
    <n v="35995"/>
    <s v="Red"/>
    <s v="-"/>
    <s v="-"/>
    <s v="-"/>
    <s v="No"/>
    <x v="8"/>
  </r>
  <r>
    <n v="3116"/>
    <x v="5"/>
    <n v="2024"/>
    <x v="0"/>
    <n v="0"/>
    <x v="0"/>
    <x v="1"/>
    <n v="47652"/>
    <s v="Bright White Clearcoat"/>
    <s v="B6x7"/>
    <s v="Four-wheel Drive"/>
    <n v="18"/>
    <s v="No"/>
    <x v="1"/>
  </r>
  <r>
    <n v="3117"/>
    <x v="32"/>
    <n v="2024"/>
    <x v="0"/>
    <n v="3"/>
    <x v="2"/>
    <x v="1"/>
    <n v="67000"/>
    <s v="Onyx Black"/>
    <s v="Jet Black"/>
    <s v="Four-wheel Drive"/>
    <n v="15"/>
    <s v="No"/>
    <x v="11"/>
  </r>
  <r>
    <n v="3118"/>
    <x v="0"/>
    <n v="2024"/>
    <x v="0"/>
    <n v="0"/>
    <x v="0"/>
    <x v="0"/>
    <n v="54612"/>
    <s v="Eminent White Pearl"/>
    <s v="Macadamia W/ Ash Bamboo Trim"/>
    <s v="All-wheel Drive"/>
    <n v="21"/>
    <s v="No"/>
    <x v="12"/>
  </r>
  <r>
    <n v="3119"/>
    <x v="9"/>
    <n v="2023"/>
    <x v="0"/>
    <n v="1208"/>
    <x v="2"/>
    <x v="1"/>
    <n v="62990"/>
    <s v="Agate Black Metallic"/>
    <s v="Medium Dark Slate"/>
    <s v="All-wheel Drive"/>
    <s v="-"/>
    <s v="No"/>
    <x v="14"/>
  </r>
  <r>
    <n v="3120"/>
    <x v="5"/>
    <n v="2021"/>
    <x v="1"/>
    <n v="50153"/>
    <x v="3"/>
    <x v="0"/>
    <n v="18499"/>
    <s v="Silver"/>
    <s v="Beige"/>
    <s v="Four-wheel Drive"/>
    <n v="23"/>
    <s v="No"/>
    <x v="3"/>
  </r>
  <r>
    <n v="3121"/>
    <x v="4"/>
    <n v="2022"/>
    <x v="1"/>
    <n v="9368"/>
    <x v="2"/>
    <x v="1"/>
    <n v="54972"/>
    <s v="Black Sapphire Metallic"/>
    <s v="Amido"/>
    <s v="All-wheel Drive"/>
    <s v="-"/>
    <s v="Yes"/>
    <x v="0"/>
  </r>
  <r>
    <n v="3122"/>
    <x v="29"/>
    <n v="2023"/>
    <x v="1"/>
    <n v="2269"/>
    <x v="2"/>
    <x v="0"/>
    <n v="46569"/>
    <s v="Vik Black"/>
    <s v="Obsidian Black"/>
    <s v="All-wheel Drive"/>
    <n v="17"/>
    <s v="No"/>
    <x v="1"/>
  </r>
  <r>
    <n v="3123"/>
    <x v="9"/>
    <n v="2021"/>
    <x v="1"/>
    <n v="40745"/>
    <x v="3"/>
    <x v="0"/>
    <n v="29998"/>
    <s v="White"/>
    <s v="Black"/>
    <s v="Four-wheel Drive"/>
    <n v="20"/>
    <s v="No"/>
    <x v="7"/>
  </r>
  <r>
    <n v="3124"/>
    <x v="4"/>
    <n v="1998"/>
    <x v="1"/>
    <n v="25317"/>
    <x v="3"/>
    <x v="0"/>
    <n v="28800"/>
    <s v="Silver"/>
    <s v="Red / Black"/>
    <s v="Rear-wheel Drive"/>
    <n v="20"/>
    <s v="No"/>
    <x v="0"/>
  </r>
  <r>
    <n v="3125"/>
    <x v="30"/>
    <n v="2017"/>
    <x v="2"/>
    <n v="65006"/>
    <x v="1"/>
    <x v="1"/>
    <n v="20790"/>
    <s v="Granite Metallic Clearcoat"/>
    <s v="Black"/>
    <s v="All-wheel Drive"/>
    <n v="18"/>
    <s v="No"/>
    <x v="11"/>
  </r>
  <r>
    <n v="3126"/>
    <x v="13"/>
    <n v="2024"/>
    <x v="0"/>
    <n v="5"/>
    <x v="2"/>
    <x v="0"/>
    <n v="27880"/>
    <s v="Summit White"/>
    <s v="Black"/>
    <s v="All-wheel Drive"/>
    <n v="26"/>
    <s v="No"/>
    <x v="27"/>
  </r>
  <r>
    <n v="3127"/>
    <x v="32"/>
    <n v="2020"/>
    <x v="1"/>
    <n v="33842"/>
    <x v="3"/>
    <x v="0"/>
    <n v="35998"/>
    <s v="Black"/>
    <s v="Black"/>
    <s v="Four-wheel Drive"/>
    <n v="17"/>
    <s v="No"/>
    <x v="7"/>
  </r>
  <r>
    <n v="3128"/>
    <x v="55"/>
    <n v="2021"/>
    <x v="1"/>
    <n v="29662"/>
    <x v="3"/>
    <x v="0"/>
    <n v="30372"/>
    <s v="Pearl White Multi-Coat"/>
    <s v="Black"/>
    <s v="All-wheel Drive"/>
    <s v="-"/>
    <s v="Yes"/>
    <x v="0"/>
  </r>
  <r>
    <n v="3129"/>
    <x v="15"/>
    <n v="2023"/>
    <x v="2"/>
    <n v="2076"/>
    <x v="2"/>
    <x v="0"/>
    <n v="36000"/>
    <s v="Crystal White Pearl"/>
    <s v="Black"/>
    <s v="All-wheel Drive"/>
    <n v="26"/>
    <s v="No"/>
    <x v="11"/>
  </r>
  <r>
    <n v="3130"/>
    <x v="4"/>
    <n v="2020"/>
    <x v="1"/>
    <n v="44965"/>
    <x v="3"/>
    <x v="0"/>
    <n v="27979"/>
    <s v="Glacier Silver Metallic"/>
    <s v="Black"/>
    <s v="All-wheel Drive"/>
    <n v="24"/>
    <s v="No"/>
    <x v="11"/>
  </r>
  <r>
    <n v="3131"/>
    <x v="1"/>
    <n v="1991"/>
    <x v="1"/>
    <n v="42519"/>
    <x v="3"/>
    <x v="0"/>
    <n v="87900"/>
    <s v="Black"/>
    <s v="Beige"/>
    <s v="Rear-wheel Drive"/>
    <n v="0"/>
    <s v="No"/>
    <x v="7"/>
  </r>
  <r>
    <n v="3132"/>
    <x v="9"/>
    <n v="2020"/>
    <x v="2"/>
    <n v="42065"/>
    <x v="3"/>
    <x v="1"/>
    <n v="23000"/>
    <s v="Rapid Red Metallic Tinted Clearcoat"/>
    <s v="Ebony"/>
    <s v="All-wheel Drive"/>
    <n v="26"/>
    <s v="No"/>
    <x v="4"/>
  </r>
  <r>
    <n v="3133"/>
    <x v="23"/>
    <n v="2023"/>
    <x v="1"/>
    <n v="313"/>
    <x v="2"/>
    <x v="0"/>
    <n v="28418"/>
    <s v="Blue"/>
    <s v="Black"/>
    <s v="All-wheel Drive"/>
    <n v="27"/>
    <s v="No"/>
    <x v="4"/>
  </r>
  <r>
    <n v="3134"/>
    <x v="9"/>
    <n v="2019"/>
    <x v="1"/>
    <n v="62052"/>
    <x v="1"/>
    <x v="0"/>
    <n v="19499"/>
    <s v="Ingot Silver Metallic"/>
    <s v="Black"/>
    <s v="All-wheel Drive"/>
    <n v="21"/>
    <s v="No"/>
    <x v="7"/>
  </r>
  <r>
    <n v="3135"/>
    <x v="10"/>
    <n v="2016"/>
    <x v="1"/>
    <n v="91651"/>
    <x v="1"/>
    <x v="0"/>
    <n v="24998"/>
    <s v="Silver"/>
    <s v="Black"/>
    <s v="All-wheel Drive"/>
    <n v="18"/>
    <s v="Yes"/>
    <x v="7"/>
  </r>
  <r>
    <n v="3136"/>
    <x v="12"/>
    <n v="2014"/>
    <x v="1"/>
    <n v="100355"/>
    <x v="1"/>
    <x v="0"/>
    <n v="9945"/>
    <s v="Black"/>
    <s v="Beige/Black"/>
    <s v="Front-wheel Drive"/>
    <n v="0"/>
    <s v="No"/>
    <x v="1"/>
  </r>
  <r>
    <n v="3137"/>
    <x v="16"/>
    <n v="2024"/>
    <x v="2"/>
    <n v="4334"/>
    <x v="2"/>
    <x v="0"/>
    <n v="72999"/>
    <s v="Polar White"/>
    <s v="Beige / Black"/>
    <s v="All-wheel Drive"/>
    <n v="20"/>
    <s v="No"/>
    <x v="0"/>
  </r>
  <r>
    <n v="3138"/>
    <x v="16"/>
    <n v="2024"/>
    <x v="0"/>
    <n v="17"/>
    <x v="2"/>
    <x v="0"/>
    <n v="143200"/>
    <s v="Gray"/>
    <s v="Black"/>
    <s v=""/>
    <s v="-"/>
    <s v="No"/>
    <x v="0"/>
  </r>
  <r>
    <n v="3139"/>
    <x v="9"/>
    <n v="2014"/>
    <x v="1"/>
    <n v="185095"/>
    <x v="1"/>
    <x v="0"/>
    <n v="8977"/>
    <s v="Tuxedo Black Metallic"/>
    <s v="-"/>
    <s v="-"/>
    <s v="-"/>
    <s v="No"/>
    <x v="5"/>
  </r>
  <r>
    <n v="3140"/>
    <x v="5"/>
    <n v="2024"/>
    <x v="0"/>
    <n v="15"/>
    <x v="2"/>
    <x v="1"/>
    <n v="52405"/>
    <s v="Baltic Gray Metallic Clearcoat"/>
    <s v="Global Black"/>
    <s v="Four-wheel Drive"/>
    <n v="18"/>
    <s v="No"/>
    <x v="4"/>
  </r>
  <r>
    <n v="3141"/>
    <x v="9"/>
    <n v="2012"/>
    <x v="1"/>
    <n v="91959"/>
    <x v="1"/>
    <x v="1"/>
    <n v="6499"/>
    <s v="Green"/>
    <s v="Tan"/>
    <s v="Front-wheel Drive"/>
    <n v="28"/>
    <s v="No"/>
    <x v="10"/>
  </r>
  <r>
    <n v="3142"/>
    <x v="7"/>
    <n v="2023"/>
    <x v="1"/>
    <n v="8375"/>
    <x v="2"/>
    <x v="1"/>
    <n v="24747"/>
    <s v="Scarlet Ember Tintcoat"/>
    <s v="Sport"/>
    <s v="All-wheel Drive"/>
    <n v="26"/>
    <s v="Yes"/>
    <x v="13"/>
  </r>
  <r>
    <n v="3143"/>
    <x v="9"/>
    <n v="2010"/>
    <x v="1"/>
    <n v="121157"/>
    <x v="1"/>
    <x v="1"/>
    <n v="8005"/>
    <s v="Ingot Silver Metallic"/>
    <s v="Charcoal Black"/>
    <s v="All-wheel Drive"/>
    <n v="16"/>
    <s v="No"/>
    <x v="4"/>
  </r>
  <r>
    <n v="3144"/>
    <x v="15"/>
    <n v="2024"/>
    <x v="0"/>
    <n v="3"/>
    <x v="2"/>
    <x v="0"/>
    <n v="49005"/>
    <s v="Crimson Red Pearl"/>
    <s v="Gray"/>
    <s v="All-wheel Drive"/>
    <n v="19"/>
    <s v="No"/>
    <x v="14"/>
  </r>
  <r>
    <n v="3145"/>
    <x v="13"/>
    <n v="2021"/>
    <x v="2"/>
    <n v="35628"/>
    <x v="3"/>
    <x v="1"/>
    <n v="28177"/>
    <s v="Mosaic Black Metallic"/>
    <s v="Jet Black"/>
    <s v="Front-wheel Drive"/>
    <n v="18"/>
    <s v="Yes"/>
    <x v="11"/>
  </r>
  <r>
    <n v="3146"/>
    <x v="1"/>
    <n v="2021"/>
    <x v="2"/>
    <n v="21165"/>
    <x v="3"/>
    <x v="1"/>
    <n v="36326"/>
    <s v="Modern Steel Metallic"/>
    <s v="Red"/>
    <s v="All-wheel Drive"/>
    <n v="21"/>
    <s v="No"/>
    <x v="5"/>
  </r>
  <r>
    <n v="3148"/>
    <x v="13"/>
    <n v="2021"/>
    <x v="1"/>
    <n v="24514"/>
    <x v="3"/>
    <x v="1"/>
    <n v="25773"/>
    <s v="Silver Ice Metallic"/>
    <s v="Jet Black"/>
    <s v="Front-wheel Drive"/>
    <n v="20"/>
    <s v="No"/>
    <x v="4"/>
  </r>
  <r>
    <n v="3149"/>
    <x v="7"/>
    <n v="2024"/>
    <x v="0"/>
    <n v="3"/>
    <x v="2"/>
    <x v="0"/>
    <n v="30969"/>
    <s v="Brilliant Silver Metallic"/>
    <s v="Sport"/>
    <s v="Front-wheel Drive"/>
    <n v="27"/>
    <s v="No"/>
    <x v="0"/>
  </r>
  <r>
    <n v="3150"/>
    <x v="15"/>
    <n v="2020"/>
    <x v="2"/>
    <n v="63357"/>
    <x v="1"/>
    <x v="1"/>
    <n v="21799"/>
    <s v="Ice Silver Metallic"/>
    <s v="Black"/>
    <s v="All-wheel Drive"/>
    <n v="26"/>
    <s v="No"/>
    <x v="12"/>
  </r>
  <r>
    <n v="3151"/>
    <x v="3"/>
    <n v="2021"/>
    <x v="1"/>
    <n v="59917"/>
    <x v="1"/>
    <x v="0"/>
    <n v="25998"/>
    <s v="Ibis White"/>
    <s v="Black"/>
    <s v="All-wheel Drive"/>
    <n v="22"/>
    <s v="No"/>
    <x v="7"/>
  </r>
  <r>
    <n v="3152"/>
    <x v="24"/>
    <n v="2019"/>
    <x v="1"/>
    <n v="15528"/>
    <x v="3"/>
    <x v="0"/>
    <n v="23988"/>
    <s v="Infinite Black Metallic"/>
    <s v="Ebony"/>
    <s v="Front-wheel Drive"/>
    <n v="20"/>
    <s v="No"/>
    <x v="0"/>
  </r>
  <r>
    <n v="3153"/>
    <x v="4"/>
    <n v="2006"/>
    <x v="1"/>
    <n v="91664"/>
    <x v="1"/>
    <x v="0"/>
    <n v="14495"/>
    <s v="Silver"/>
    <s v="Creme Beige"/>
    <s v="Rear-wheel Drive"/>
    <n v="14"/>
    <s v="No"/>
    <x v="20"/>
  </r>
  <r>
    <n v="3154"/>
    <x v="6"/>
    <n v="2019"/>
    <x v="1"/>
    <n v="59832"/>
    <x v="1"/>
    <x v="1"/>
    <n v="24800"/>
    <s v="Harbor Blue Metallic"/>
    <s v="Black"/>
    <s v="All-wheel Drive"/>
    <n v="18"/>
    <s v="No"/>
    <x v="5"/>
  </r>
  <r>
    <n v="3155"/>
    <x v="3"/>
    <n v="2021"/>
    <x v="1"/>
    <n v="48352"/>
    <x v="3"/>
    <x v="1"/>
    <n v="49700"/>
    <s v="Ibis White"/>
    <s v="Arras Red"/>
    <s v="All-wheel Drive"/>
    <n v="18"/>
    <s v="No"/>
    <x v="7"/>
  </r>
  <r>
    <n v="3156"/>
    <x v="13"/>
    <n v="2022"/>
    <x v="2"/>
    <n v="54088"/>
    <x v="3"/>
    <x v="0"/>
    <n v="36986"/>
    <s v="Summit White"/>
    <s v="Jet Black / Spice Red"/>
    <s v="All-wheel Drive"/>
    <s v="-"/>
    <s v="No"/>
    <x v="12"/>
  </r>
  <r>
    <n v="3157"/>
    <x v="9"/>
    <n v="2024"/>
    <x v="0"/>
    <n v="0"/>
    <x v="0"/>
    <x v="0"/>
    <n v="41555"/>
    <s v="Forged Green Metallic"/>
    <s v="Ebony"/>
    <s v="All-wheel Drive"/>
    <n v="21"/>
    <s v="No"/>
    <x v="14"/>
  </r>
  <r>
    <n v="3158"/>
    <x v="51"/>
    <n v="2021"/>
    <x v="1"/>
    <n v="35568"/>
    <x v="3"/>
    <x v="0"/>
    <n v="53000"/>
    <s v="Fuji White"/>
    <s v="Ivory"/>
    <s v="Four-wheel Drive"/>
    <n v="19"/>
    <s v="Yes"/>
    <x v="8"/>
  </r>
  <r>
    <n v="3159"/>
    <x v="0"/>
    <n v="2024"/>
    <x v="0"/>
    <n v="0"/>
    <x v="0"/>
    <x v="0"/>
    <n v="41164"/>
    <s v="Cloudburst Gray"/>
    <s v="Black W/ Stippled Black Trim"/>
    <s v="Front-wheel Drive"/>
    <n v="26"/>
    <s v="No"/>
    <x v="12"/>
  </r>
  <r>
    <n v="3160"/>
    <x v="38"/>
    <n v="2021"/>
    <x v="1"/>
    <n v="25365"/>
    <x v="3"/>
    <x v="0"/>
    <n v="20150"/>
    <s v="Summit White"/>
    <s v="Ebony"/>
    <s v="Front-wheel Drive"/>
    <n v="28"/>
    <s v="No"/>
    <x v="8"/>
  </r>
  <r>
    <n v="3161"/>
    <x v="5"/>
    <n v="2024"/>
    <x v="0"/>
    <n v="10"/>
    <x v="2"/>
    <x v="1"/>
    <n v="54560"/>
    <s v="Diamond Black"/>
    <s v="Global Black"/>
    <s v="Four-wheel Drive"/>
    <n v="18"/>
    <s v="No"/>
    <x v="0"/>
  </r>
  <r>
    <n v="3162"/>
    <x v="9"/>
    <n v="2021"/>
    <x v="1"/>
    <n v="21789"/>
    <x v="3"/>
    <x v="0"/>
    <n v="25595"/>
    <s v="Oxford White"/>
    <s v="Dark Earth Gray"/>
    <s v="All-wheel Drive"/>
    <n v="43"/>
    <s v="No"/>
    <x v="8"/>
  </r>
  <r>
    <n v="3163"/>
    <x v="8"/>
    <n v="2020"/>
    <x v="1"/>
    <n v="38544"/>
    <x v="3"/>
    <x v="0"/>
    <n v="29999"/>
    <s v="Brilliant Black Crystal Pearlcoat"/>
    <s v="Deep Mocha"/>
    <s v="Front-wheel Drive"/>
    <n v="19"/>
    <s v="No"/>
    <x v="4"/>
  </r>
  <r>
    <n v="3164"/>
    <x v="9"/>
    <n v="2020"/>
    <x v="1"/>
    <n v="120054"/>
    <x v="1"/>
    <x v="1"/>
    <n v="13850"/>
    <s v="Blue"/>
    <s v="Dark Earth Gray"/>
    <s v="All-wheel Drive"/>
    <n v="26"/>
    <s v="Yes"/>
    <x v="7"/>
  </r>
  <r>
    <n v="3165"/>
    <x v="13"/>
    <n v="2023"/>
    <x v="1"/>
    <n v="13436"/>
    <x v="3"/>
    <x v="0"/>
    <n v="29989"/>
    <s v="Blue Glow Metallic"/>
    <s v="Jet Black"/>
    <s v="All-wheel Drive"/>
    <n v="24"/>
    <s v="No"/>
    <x v="7"/>
  </r>
  <r>
    <n v="3166"/>
    <x v="9"/>
    <n v="2024"/>
    <x v="0"/>
    <n v="50"/>
    <x v="2"/>
    <x v="1"/>
    <n v="37979"/>
    <s v="Agate Black Metallic"/>
    <s v="Ebony"/>
    <s v="All-wheel Drive"/>
    <n v="42"/>
    <s v="No"/>
    <x v="11"/>
  </r>
  <r>
    <n v="3167"/>
    <x v="15"/>
    <n v="2024"/>
    <x v="0"/>
    <n v="6"/>
    <x v="2"/>
    <x v="0"/>
    <n v="31546"/>
    <s v="Ice Silver Metallic"/>
    <s v="Black"/>
    <s v="All-wheel Drive"/>
    <n v="26"/>
    <s v="No"/>
    <x v="11"/>
  </r>
  <r>
    <n v="3168"/>
    <x v="11"/>
    <n v="2024"/>
    <x v="0"/>
    <n v="5"/>
    <x v="2"/>
    <x v="0"/>
    <n v="54860"/>
    <s v="Black Obsidian"/>
    <s v="Graphite"/>
    <s v="All-wheel Drive"/>
    <n v="22"/>
    <s v="No"/>
    <x v="12"/>
  </r>
  <r>
    <n v="3169"/>
    <x v="51"/>
    <n v="2021"/>
    <x v="1"/>
    <n v="47756"/>
    <x v="3"/>
    <x v="0"/>
    <n v="42625"/>
    <s v="Santorini Black"/>
    <s v="Ebony"/>
    <s v="Four-wheel Drive"/>
    <n v="21"/>
    <s v="No"/>
    <x v="11"/>
  </r>
  <r>
    <n v="3170"/>
    <x v="31"/>
    <n v="2024"/>
    <x v="0"/>
    <n v="5"/>
    <x v="2"/>
    <x v="1"/>
    <n v="32928"/>
    <s v="Shimmering Silver"/>
    <s v="Gray"/>
    <s v="All-wheel Drive"/>
    <n v="38"/>
    <s v="No"/>
    <x v="14"/>
  </r>
  <r>
    <n v="3172"/>
    <x v="1"/>
    <n v="2013"/>
    <x v="1"/>
    <n v="90725"/>
    <x v="1"/>
    <x v="1"/>
    <n v="14480"/>
    <s v="Milano Red"/>
    <s v="Parchment"/>
    <s v="Front-wheel Drive"/>
    <n v="22"/>
    <s v="No"/>
    <x v="14"/>
  </r>
  <r>
    <n v="3173"/>
    <x v="13"/>
    <n v="2024"/>
    <x v="0"/>
    <n v="1"/>
    <x v="2"/>
    <x v="0"/>
    <n v="29435"/>
    <s v="Iridescent Pearl Tricoat"/>
    <s v="Jet Black w/Red Accents"/>
    <s v="Front-wheel Drive"/>
    <n v="29"/>
    <s v="No"/>
    <x v="0"/>
  </r>
  <r>
    <n v="3174"/>
    <x v="5"/>
    <n v="2018"/>
    <x v="1"/>
    <n v="54694"/>
    <x v="3"/>
    <x v="1"/>
    <n v="17880"/>
    <s v="Diamond Black"/>
    <s v="Black"/>
    <s v="Front-wheel Drive"/>
    <n v="21"/>
    <s v="No"/>
    <x v="8"/>
  </r>
  <r>
    <n v="3175"/>
    <x v="34"/>
    <n v="2021"/>
    <x v="1"/>
    <n v="64697"/>
    <x v="1"/>
    <x v="0"/>
    <n v="21850"/>
    <s v="Sapphire Blue"/>
    <s v="Black"/>
    <s v="Front-wheel Drive"/>
    <n v="27"/>
    <s v="No"/>
    <x v="10"/>
  </r>
  <r>
    <n v="3176"/>
    <x v="16"/>
    <n v="2005"/>
    <x v="1"/>
    <n v="48901"/>
    <x v="3"/>
    <x v="1"/>
    <n v="54995"/>
    <s v="Black"/>
    <s v="Black"/>
    <s v="Rear-wheel Drive"/>
    <n v="18"/>
    <s v="No"/>
    <x v="7"/>
  </r>
  <r>
    <n v="3177"/>
    <x v="32"/>
    <n v="2017"/>
    <x v="1"/>
    <n v="107101"/>
    <x v="1"/>
    <x v="0"/>
    <n v="20995"/>
    <s v="Summit White"/>
    <s v="Medium Pewter"/>
    <s v="Rear-wheel Drive"/>
    <n v="11"/>
    <s v="No"/>
    <x v="7"/>
  </r>
  <r>
    <n v="3178"/>
    <x v="5"/>
    <n v="2024"/>
    <x v="0"/>
    <n v="8"/>
    <x v="2"/>
    <x v="0"/>
    <n v="42741"/>
    <s v="Silver Zynith"/>
    <s v="Global Black"/>
    <s v="Four-wheel Drive"/>
    <n v="19"/>
    <s v="No"/>
    <x v="9"/>
  </r>
  <r>
    <n v="3179"/>
    <x v="11"/>
    <n v="2014"/>
    <x v="1"/>
    <n v="137009"/>
    <x v="1"/>
    <x v="0"/>
    <n v="11950"/>
    <s v="Liquid Platinum"/>
    <s v="Graphite"/>
    <s v="All-wheel Drive"/>
    <n v="28"/>
    <s v="No"/>
    <x v="21"/>
  </r>
  <r>
    <n v="3180"/>
    <x v="6"/>
    <n v="2015"/>
    <x v="1"/>
    <n v="111023"/>
    <x v="1"/>
    <x v="1"/>
    <n v="27991"/>
    <s v="Maroon"/>
    <s v="Kona Brown/Jet Black"/>
    <s v="Four-wheel Drive"/>
    <n v="14"/>
    <s v="Yes"/>
    <x v="7"/>
  </r>
  <r>
    <n v="3181"/>
    <x v="6"/>
    <n v="2024"/>
    <x v="0"/>
    <n v="6"/>
    <x v="2"/>
    <x v="0"/>
    <n v="57825"/>
    <s v="Summit White"/>
    <s v="Jet Black"/>
    <s v="All-wheel Drive"/>
    <n v="18"/>
    <s v="No"/>
    <x v="11"/>
  </r>
  <r>
    <n v="3182"/>
    <x v="15"/>
    <n v="2024"/>
    <x v="0"/>
    <n v="3"/>
    <x v="2"/>
    <x v="1"/>
    <n v="35285"/>
    <s v="Magnetite Gray Metallic"/>
    <s v="Black"/>
    <s v="All-wheel Drive"/>
    <n v="26"/>
    <s v="No"/>
    <x v="1"/>
  </r>
  <r>
    <n v="3183"/>
    <x v="9"/>
    <n v="2024"/>
    <x v="0"/>
    <n v="6"/>
    <x v="2"/>
    <x v="0"/>
    <n v="59938"/>
    <s v="Star White"/>
    <s v="Ebony"/>
    <s v="Four-wheel Drive"/>
    <s v="-"/>
    <s v="No"/>
    <x v="28"/>
  </r>
  <r>
    <n v="3184"/>
    <x v="51"/>
    <n v="2020"/>
    <x v="1"/>
    <n v="22469"/>
    <x v="3"/>
    <x v="0"/>
    <n v="68595"/>
    <s v="Byron Blue"/>
    <s v="Ebony"/>
    <s v="Four-wheel Drive"/>
    <n v="19"/>
    <s v="Yes"/>
    <x v="10"/>
  </r>
  <r>
    <n v="3186"/>
    <x v="34"/>
    <n v="2024"/>
    <x v="0"/>
    <n v="12"/>
    <x v="2"/>
    <x v="0"/>
    <n v="46061"/>
    <s v="Wolf Gray"/>
    <s v="Black"/>
    <s v="All-wheel Drive"/>
    <n v="22"/>
    <s v="No"/>
    <x v="8"/>
  </r>
  <r>
    <n v="3187"/>
    <x v="4"/>
    <n v="2021"/>
    <x v="1"/>
    <n v="22515"/>
    <x v="3"/>
    <x v="1"/>
    <n v="45800"/>
    <s v="Portimao Blue Metallic"/>
    <s v="Black"/>
    <s v="All-wheel Drive"/>
    <n v="22"/>
    <s v="No"/>
    <x v="12"/>
  </r>
  <r>
    <n v="3188"/>
    <x v="13"/>
    <n v="2022"/>
    <x v="1"/>
    <n v="47965"/>
    <x v="3"/>
    <x v="1"/>
    <n v="43995"/>
    <s v="Northsky Blue Metallic"/>
    <s v="Black"/>
    <s v="Four-wheel Drive"/>
    <n v="0"/>
    <s v="No"/>
    <x v="8"/>
  </r>
  <r>
    <n v="3189"/>
    <x v="13"/>
    <n v="2023"/>
    <x v="1"/>
    <n v="14729"/>
    <x v="3"/>
    <x v="1"/>
    <n v="22979"/>
    <s v="Mosaic Black Metallic"/>
    <s v="Medium Ash Gray"/>
    <s v="Front-wheel Drive"/>
    <n v="26"/>
    <s v="No"/>
    <x v="12"/>
  </r>
  <r>
    <n v="3190"/>
    <x v="24"/>
    <n v="2001"/>
    <x v="1"/>
    <n v="56923"/>
    <x v="1"/>
    <x v="0"/>
    <n v="9995"/>
    <s v="White Pearlescent Clearcoat Metallic Tri-Coat"/>
    <s v="Medium Parchment"/>
    <s v="Rear-wheel Drive"/>
    <n v="18"/>
    <s v="Yes"/>
    <x v="7"/>
  </r>
  <r>
    <n v="3191"/>
    <x v="7"/>
    <n v="2024"/>
    <x v="0"/>
    <n v="10"/>
    <x v="2"/>
    <x v="0"/>
    <n v="30505"/>
    <s v="White"/>
    <s v="Charcoal"/>
    <s v="All-wheel Drive"/>
    <n v="26"/>
    <s v="No"/>
    <x v="8"/>
  </r>
  <r>
    <n v="3192"/>
    <x v="5"/>
    <n v="2024"/>
    <x v="0"/>
    <n v="13"/>
    <x v="2"/>
    <x v="1"/>
    <n v="42243"/>
    <s v="Velvet Red Pearlcoat"/>
    <s v="Global Black"/>
    <s v="Four-wheel Drive"/>
    <n v="18"/>
    <s v="No"/>
    <x v="1"/>
  </r>
  <r>
    <n v="3193"/>
    <x v="3"/>
    <n v="2012"/>
    <x v="1"/>
    <n v="56424"/>
    <x v="1"/>
    <x v="0"/>
    <n v="19995"/>
    <s v="White"/>
    <s v="Black"/>
    <s v="All-wheel Drive"/>
    <n v="18"/>
    <s v="Yes"/>
    <x v="13"/>
  </r>
  <r>
    <n v="3194"/>
    <x v="5"/>
    <n v="2024"/>
    <x v="0"/>
    <n v="11"/>
    <x v="2"/>
    <x v="0"/>
    <n v="25971"/>
    <s v="Bright White Clearcoat"/>
    <s v="Black"/>
    <s v="Four-wheel Drive"/>
    <n v="24"/>
    <s v="No"/>
    <x v="10"/>
  </r>
  <r>
    <n v="3195"/>
    <x v="13"/>
    <n v="2021"/>
    <x v="1"/>
    <n v="39223"/>
    <x v="3"/>
    <x v="1"/>
    <n v="20972"/>
    <s v="Mosaic Black Metallic"/>
    <s v="JET BLACK/RED ACCENT"/>
    <s v="All-wheel Drive"/>
    <n v="26"/>
    <s v="No"/>
    <x v="5"/>
  </r>
  <r>
    <n v="3197"/>
    <x v="8"/>
    <n v="2024"/>
    <x v="0"/>
    <n v="10"/>
    <x v="2"/>
    <x v="1"/>
    <n v="49808"/>
    <s v="Diamond Black Crystal Pearlcoat"/>
    <s v="Black/Alloy/Black"/>
    <s v="All-wheel Drive"/>
    <n v="17"/>
    <s v="No"/>
    <x v="1"/>
  </r>
  <r>
    <n v="3198"/>
    <x v="13"/>
    <n v="2024"/>
    <x v="0"/>
    <n v="5"/>
    <x v="2"/>
    <x v="0"/>
    <n v="59535"/>
    <s v="Summit White"/>
    <s v="Black"/>
    <s v="Four-wheel Drive"/>
    <s v="-"/>
    <s v="No"/>
    <x v="12"/>
  </r>
  <r>
    <n v="3199"/>
    <x v="9"/>
    <n v="2023"/>
    <x v="0"/>
    <n v="0"/>
    <x v="0"/>
    <x v="0"/>
    <n v="89990"/>
    <s v="Antimatter Blue Metallic"/>
    <s v="Space Gray"/>
    <s v="All-wheel Drive"/>
    <s v="-"/>
    <s v="No"/>
    <x v="14"/>
  </r>
  <r>
    <n v="3200"/>
    <x v="39"/>
    <n v="2024"/>
    <x v="0"/>
    <n v="0"/>
    <x v="0"/>
    <x v="1"/>
    <n v="57041"/>
    <s v="Billet Silver Metallic Clearcoat"/>
    <s v="Mjx9"/>
    <s v="Four-wheel Drive"/>
    <n v="0"/>
    <s v="No"/>
    <x v="1"/>
  </r>
  <r>
    <n v="3202"/>
    <x v="4"/>
    <n v="2016"/>
    <x v="1"/>
    <n v="68372"/>
    <x v="1"/>
    <x v="0"/>
    <n v="13100"/>
    <s v="Black"/>
    <s v="Black"/>
    <s v="Rear-wheel Drive"/>
    <s v="-"/>
    <s v="Yes"/>
    <x v="10"/>
  </r>
  <r>
    <n v="3203"/>
    <x v="9"/>
    <n v="2024"/>
    <x v="0"/>
    <n v="5"/>
    <x v="2"/>
    <x v="1"/>
    <n v="57480"/>
    <s v="Iconic Silver Metallic"/>
    <s v="Ebony"/>
    <s v="Four-wheel Drive"/>
    <s v="-"/>
    <s v="No"/>
    <x v="11"/>
  </r>
  <r>
    <n v="3204"/>
    <x v="55"/>
    <n v="2022"/>
    <x v="1"/>
    <n v="30741"/>
    <x v="3"/>
    <x v="1"/>
    <n v="26828"/>
    <s v="Deep Blue"/>
    <s v="Black"/>
    <s v="Rear-wheel Drive"/>
    <s v="-"/>
    <s v="No"/>
    <x v="7"/>
  </r>
  <r>
    <n v="3205"/>
    <x v="39"/>
    <n v="2021"/>
    <x v="1"/>
    <n v="29304"/>
    <x v="3"/>
    <x v="0"/>
    <n v="36895"/>
    <s v="Bright White Clearcoat"/>
    <s v="Black"/>
    <s v="Four-wheel Drive"/>
    <n v="15"/>
    <s v="No"/>
    <x v="4"/>
  </r>
  <r>
    <n v="3206"/>
    <x v="15"/>
    <n v="2024"/>
    <x v="0"/>
    <n v="5"/>
    <x v="2"/>
    <x v="0"/>
    <n v="39886"/>
    <s v="Crystal White Pearl"/>
    <s v="Black"/>
    <s v="All-wheel Drive"/>
    <n v="26"/>
    <s v="No"/>
    <x v="12"/>
  </r>
  <r>
    <n v="3207"/>
    <x v="31"/>
    <n v="2024"/>
    <x v="0"/>
    <n v="5"/>
    <x v="2"/>
    <x v="0"/>
    <n v="24440"/>
    <s v="Lunar White"/>
    <s v="Black"/>
    <s v="Front-wheel Drive"/>
    <s v="-"/>
    <s v="No"/>
    <x v="14"/>
  </r>
  <r>
    <n v="3208"/>
    <x v="6"/>
    <n v="2024"/>
    <x v="0"/>
    <n v="3"/>
    <x v="2"/>
    <x v="0"/>
    <n v="63525"/>
    <s v="Stellar Black Metallic"/>
    <s v="Gray"/>
    <s v="Rear-wheel Drive"/>
    <s v="-"/>
    <s v="No"/>
    <x v="8"/>
  </r>
  <r>
    <n v="3209"/>
    <x v="23"/>
    <n v="2024"/>
    <x v="0"/>
    <n v="4"/>
    <x v="2"/>
    <x v="0"/>
    <n v="52220"/>
    <s v="Platinum White Pearl"/>
    <s v="Black"/>
    <s v="Front-wheel Drive"/>
    <n v="19"/>
    <s v="No"/>
    <x v="12"/>
  </r>
  <r>
    <n v="3210"/>
    <x v="40"/>
    <n v="2024"/>
    <x v="0"/>
    <n v="6"/>
    <x v="2"/>
    <x v="0"/>
    <n v="60550"/>
    <s v="Onyx Black Metallic"/>
    <s v="Charcoal"/>
    <s v="All-wheel Drive"/>
    <n v="20"/>
    <s v="No"/>
    <x v="12"/>
  </r>
  <r>
    <n v="3211"/>
    <x v="9"/>
    <n v="2020"/>
    <x v="2"/>
    <n v="63046"/>
    <x v="1"/>
    <x v="0"/>
    <n v="22295"/>
    <s v="Star White Metallic Tri-Coat"/>
    <s v="Ebony"/>
    <s v="All-wheel Drive"/>
    <n v="43"/>
    <s v="No"/>
    <x v="0"/>
  </r>
  <r>
    <n v="3212"/>
    <x v="39"/>
    <n v="2024"/>
    <x v="0"/>
    <n v="0"/>
    <x v="0"/>
    <x v="1"/>
    <n v="55123"/>
    <s v="Diamond Black Crystal Pearlcoat"/>
    <s v="V9x9"/>
    <s v="Four-wheel Drive"/>
    <n v="0"/>
    <s v="No"/>
    <x v="1"/>
  </r>
  <r>
    <n v="3213"/>
    <x v="9"/>
    <n v="2023"/>
    <x v="0"/>
    <n v="2"/>
    <x v="2"/>
    <x v="0"/>
    <n v="31466"/>
    <s v="Rapid Red Metallic Tinted Clearcoat"/>
    <s v="Ebony"/>
    <s v="All-wheel Drive"/>
    <n v="26"/>
    <s v="No"/>
    <x v="11"/>
  </r>
  <r>
    <n v="3214"/>
    <x v="55"/>
    <n v="2018"/>
    <x v="1"/>
    <n v="40836"/>
    <x v="3"/>
    <x v="0"/>
    <n v="40900"/>
    <s v="Black"/>
    <s v="Black"/>
    <s v="All-wheel Drive"/>
    <s v="-"/>
    <s v="No"/>
    <x v="19"/>
  </r>
  <r>
    <n v="3215"/>
    <x v="9"/>
    <n v="2023"/>
    <x v="0"/>
    <n v="0"/>
    <x v="0"/>
    <x v="0"/>
    <n v="33505"/>
    <s v="Rapid Red Metallic Tinted Clearcoat"/>
    <s v="Ebony"/>
    <s v="All-wheel Drive"/>
    <n v="26"/>
    <s v="No"/>
    <x v="14"/>
  </r>
  <r>
    <n v="3216"/>
    <x v="1"/>
    <n v="2021"/>
    <x v="1"/>
    <n v="30414"/>
    <x v="3"/>
    <x v="0"/>
    <n v="30990"/>
    <s v="Modern Steel Metallic"/>
    <s v="Ebony"/>
    <s v="All-wheel Drive"/>
    <n v="21"/>
    <s v="No"/>
    <x v="14"/>
  </r>
  <r>
    <n v="3217"/>
    <x v="13"/>
    <n v="2016"/>
    <x v="1"/>
    <n v="196806"/>
    <x v="1"/>
    <x v="1"/>
    <n v="14995"/>
    <s v="White"/>
    <s v="Black"/>
    <s v="Four-wheel Drive"/>
    <n v="15"/>
    <s v="No"/>
    <x v="4"/>
  </r>
  <r>
    <n v="3218"/>
    <x v="4"/>
    <n v="2021"/>
    <x v="1"/>
    <n v="56504"/>
    <x v="1"/>
    <x v="1"/>
    <n v="27900"/>
    <s v="Alpine White"/>
    <s v="Black"/>
    <s v="All-wheel Drive"/>
    <n v="23"/>
    <s v="Yes"/>
    <x v="12"/>
  </r>
  <r>
    <n v="3219"/>
    <x v="5"/>
    <n v="2024"/>
    <x v="0"/>
    <n v="9"/>
    <x v="2"/>
    <x v="1"/>
    <n v="32371"/>
    <s v="Diamond Black"/>
    <s v="Black"/>
    <s v="Four-wheel Drive"/>
    <n v="24"/>
    <s v="No"/>
    <x v="9"/>
  </r>
  <r>
    <n v="3220"/>
    <x v="9"/>
    <n v="2024"/>
    <x v="0"/>
    <n v="2"/>
    <x v="2"/>
    <x v="0"/>
    <n v="58840"/>
    <s v="Shadow Black"/>
    <s v="Black Onyx"/>
    <s v="Rear-wheel Drive"/>
    <s v="-"/>
    <s v="No"/>
    <x v="10"/>
  </r>
  <r>
    <n v="3221"/>
    <x v="23"/>
    <n v="2016"/>
    <x v="1"/>
    <n v="65028"/>
    <x v="1"/>
    <x v="0"/>
    <n v="22988"/>
    <s v="Crystal Black Pearl"/>
    <s v="Truffle"/>
    <s v="Front-wheel Drive"/>
    <n v="19"/>
    <s v="No"/>
    <x v="0"/>
  </r>
  <r>
    <n v="3222"/>
    <x v="39"/>
    <n v="2024"/>
    <x v="0"/>
    <n v="10"/>
    <x v="2"/>
    <x v="1"/>
    <n v="70405"/>
    <s v="Diamond Black"/>
    <s v="Black"/>
    <s v="Four-wheel Drive"/>
    <s v="-"/>
    <s v="No"/>
    <x v="9"/>
  </r>
  <r>
    <n v="3223"/>
    <x v="13"/>
    <n v="2024"/>
    <x v="0"/>
    <n v="5"/>
    <x v="2"/>
    <x v="0"/>
    <n v="26769"/>
    <s v="Fountain Blue"/>
    <s v="Black"/>
    <s v="Front-wheel Drive"/>
    <n v="29"/>
    <s v="No"/>
    <x v="12"/>
  </r>
  <r>
    <n v="3224"/>
    <x v="7"/>
    <n v="2023"/>
    <x v="2"/>
    <n v="22124"/>
    <x v="3"/>
    <x v="0"/>
    <n v="33999"/>
    <s v="Glacier White"/>
    <s v="Charcoal"/>
    <s v="Four-wheel Drive"/>
    <n v="17"/>
    <s v="No"/>
    <x v="0"/>
  </r>
  <r>
    <n v="3225"/>
    <x v="5"/>
    <n v="2024"/>
    <x v="0"/>
    <n v="9"/>
    <x v="2"/>
    <x v="1"/>
    <n v="53365"/>
    <s v="Bright White Clearcoat"/>
    <s v="Black"/>
    <s v="Four-wheel Drive"/>
    <s v="-"/>
    <s v="No"/>
    <x v="1"/>
  </r>
  <r>
    <n v="3226"/>
    <x v="9"/>
    <n v="2012"/>
    <x v="1"/>
    <n v="181217"/>
    <x v="1"/>
    <x v="1"/>
    <n v="7995"/>
    <s v="Silver"/>
    <s v="Gray"/>
    <s v="Four-wheel Drive"/>
    <s v="-"/>
    <s v="No"/>
    <x v="7"/>
  </r>
  <r>
    <n v="3227"/>
    <x v="9"/>
    <n v="2024"/>
    <x v="0"/>
    <n v="0"/>
    <x v="0"/>
    <x v="0"/>
    <n v="66667"/>
    <s v="Stone Blue Metallic"/>
    <s v="Black Onyx"/>
    <s v="Four-wheel Drive"/>
    <n v="16"/>
    <s v="No"/>
    <x v="0"/>
  </r>
  <r>
    <n v="3229"/>
    <x v="4"/>
    <n v="2020"/>
    <x v="1"/>
    <n v="13658"/>
    <x v="3"/>
    <x v="0"/>
    <n v="30998"/>
    <s v="White"/>
    <s v="Cream"/>
    <s v="All-wheel Drive"/>
    <n v="25"/>
    <s v="Yes"/>
    <x v="7"/>
  </r>
  <r>
    <n v="3230"/>
    <x v="15"/>
    <n v="2024"/>
    <x v="0"/>
    <n v="10"/>
    <x v="2"/>
    <x v="0"/>
    <n v="36684"/>
    <s v="Autumn Green Metallic"/>
    <s v="Black"/>
    <s v="All-wheel Drive"/>
    <n v="26"/>
    <s v="No"/>
    <x v="13"/>
  </r>
  <r>
    <n v="3231"/>
    <x v="4"/>
    <n v="2016"/>
    <x v="1"/>
    <n v="117870"/>
    <x v="1"/>
    <x v="0"/>
    <n v="29190"/>
    <s v="Mineral Gray Metallic"/>
    <s v="Black"/>
    <s v="Rear-wheel Drive"/>
    <n v="17"/>
    <s v="Yes"/>
    <x v="13"/>
  </r>
  <r>
    <n v="3232"/>
    <x v="52"/>
    <n v="2024"/>
    <x v="0"/>
    <n v="15"/>
    <x v="2"/>
    <x v="0"/>
    <n v="43135"/>
    <s v="Rosso"/>
    <s v="Black"/>
    <s v="All-wheel Drive"/>
    <s v="-"/>
    <s v="No"/>
    <x v="12"/>
  </r>
  <r>
    <n v="3233"/>
    <x v="39"/>
    <n v="2022"/>
    <x v="2"/>
    <n v="41153"/>
    <x v="3"/>
    <x v="1"/>
    <n v="48490"/>
    <s v="Hydro Blue Pearlcoat"/>
    <s v="Red/Black"/>
    <s v="Four-wheel Drive"/>
    <n v="21"/>
    <s v="No"/>
    <x v="11"/>
  </r>
  <r>
    <n v="3234"/>
    <x v="15"/>
    <n v="2024"/>
    <x v="0"/>
    <n v="6"/>
    <x v="2"/>
    <x v="0"/>
    <n v="38997"/>
    <s v="Magnetite Gray Metallic"/>
    <s v="Gray"/>
    <s v="All-wheel Drive"/>
    <n v="25"/>
    <s v="No"/>
    <x v="8"/>
  </r>
  <r>
    <n v="3235"/>
    <x v="7"/>
    <n v="2023"/>
    <x v="0"/>
    <n v="0"/>
    <x v="0"/>
    <x v="1"/>
    <n v="32256"/>
    <s v="Scarlet Ember"/>
    <s v="Light Gray"/>
    <s v="All-wheel Drive"/>
    <n v="26"/>
    <s v="No"/>
    <x v="27"/>
  </r>
  <r>
    <n v="3236"/>
    <x v="6"/>
    <n v="2021"/>
    <x v="1"/>
    <n v="35832"/>
    <x v="3"/>
    <x v="0"/>
    <n v="33495"/>
    <s v="Radiant Silver Metallic"/>
    <s v="Jet Black With Cinnamon Accents"/>
    <s v="All-wheel Drive"/>
    <n v="22"/>
    <s v="No"/>
    <x v="14"/>
  </r>
  <r>
    <n v="3237"/>
    <x v="51"/>
    <n v="2020"/>
    <x v="1"/>
    <n v="37999"/>
    <x v="3"/>
    <x v="0"/>
    <n v="43978"/>
    <s v="Santorini Black Metallic"/>
    <s v="Ebony/Ebony/Ebony/Ebony"/>
    <s v="Four-wheel Drive"/>
    <n v="19"/>
    <s v="No"/>
    <x v="11"/>
  </r>
  <r>
    <n v="3238"/>
    <x v="31"/>
    <n v="2024"/>
    <x v="0"/>
    <n v="17"/>
    <x v="2"/>
    <x v="1"/>
    <n v="51059"/>
    <s v="Hyper White"/>
    <s v="Black"/>
    <s v="All-wheel Drive"/>
    <n v="19"/>
    <s v="No"/>
    <x v="7"/>
  </r>
  <r>
    <n v="3239"/>
    <x v="15"/>
    <n v="2021"/>
    <x v="1"/>
    <n v="41398"/>
    <x v="3"/>
    <x v="1"/>
    <n v="27952"/>
    <s v="Crystal White Pearl"/>
    <s v="Java Brown"/>
    <s v="All-wheel Drive"/>
    <n v="23"/>
    <s v="No"/>
    <x v="0"/>
  </r>
  <r>
    <n v="3240"/>
    <x v="5"/>
    <n v="2024"/>
    <x v="0"/>
    <n v="16"/>
    <x v="2"/>
    <x v="1"/>
    <n v="46670"/>
    <s v="Diamond Black"/>
    <s v="Global Black"/>
    <s v="Four-wheel Drive"/>
    <n v="18"/>
    <s v="No"/>
    <x v="0"/>
  </r>
  <r>
    <n v="3241"/>
    <x v="38"/>
    <n v="2024"/>
    <x v="0"/>
    <n v="3"/>
    <x v="2"/>
    <x v="0"/>
    <n v="24090"/>
    <s v="Summit White"/>
    <s v="Ebony"/>
    <s v="Front-wheel Drive"/>
    <n v="28"/>
    <s v="No"/>
    <x v="8"/>
  </r>
  <r>
    <n v="3242"/>
    <x v="39"/>
    <n v="2024"/>
    <x v="0"/>
    <n v="0"/>
    <x v="0"/>
    <x v="1"/>
    <n v="54415"/>
    <s v="Diamond Black"/>
    <s v="Black"/>
    <s v="Four-wheel Drive"/>
    <s v="-"/>
    <s v="No"/>
    <x v="12"/>
  </r>
  <r>
    <n v="3243"/>
    <x v="7"/>
    <n v="2020"/>
    <x v="1"/>
    <n v="34418"/>
    <x v="3"/>
    <x v="0"/>
    <n v="27495"/>
    <s v="White"/>
    <s v="Beige"/>
    <s v="Front-wheel Drive"/>
    <n v="20"/>
    <s v="No"/>
    <x v="5"/>
  </r>
  <r>
    <n v="3244"/>
    <x v="31"/>
    <n v="2023"/>
    <x v="1"/>
    <n v="2077"/>
    <x v="2"/>
    <x v="0"/>
    <n v="26749"/>
    <s v="Twilight Black"/>
    <s v="Beige"/>
    <s v="All-wheel Drive"/>
    <n v="22"/>
    <s v="No"/>
    <x v="1"/>
  </r>
  <r>
    <n v="3245"/>
    <x v="0"/>
    <n v="2004"/>
    <x v="1"/>
    <n v="10221"/>
    <x v="3"/>
    <x v="0"/>
    <n v="37900"/>
    <s v="Absolutely Red"/>
    <s v="Ecru"/>
    <s v="Rear-wheel Drive"/>
    <n v="0"/>
    <s v="No"/>
    <x v="7"/>
  </r>
  <r>
    <n v="3246"/>
    <x v="9"/>
    <n v="2023"/>
    <x v="0"/>
    <n v="10"/>
    <x v="2"/>
    <x v="0"/>
    <n v="64490"/>
    <s v="Antimatter Blue Metallic"/>
    <s v="Medium Dark Slate"/>
    <s v="All-wheel Drive"/>
    <s v="-"/>
    <s v="No"/>
    <x v="4"/>
  </r>
  <r>
    <n v="3247"/>
    <x v="3"/>
    <n v="2024"/>
    <x v="0"/>
    <n v="10"/>
    <x v="2"/>
    <x v="0"/>
    <n v="64740"/>
    <s v="Pebble Gray"/>
    <s v="Black"/>
    <s v="AWD"/>
    <s v="-"/>
    <s v="No"/>
    <x v="0"/>
  </r>
  <r>
    <n v="3248"/>
    <x v="9"/>
    <n v="2024"/>
    <x v="0"/>
    <n v="9"/>
    <x v="2"/>
    <x v="0"/>
    <n v="28377"/>
    <s v="Race Red"/>
    <s v="Space Gray"/>
    <s v="Front-wheel Drive"/>
    <n v="27"/>
    <s v="No"/>
    <x v="11"/>
  </r>
  <r>
    <n v="3249"/>
    <x v="39"/>
    <n v="2020"/>
    <x v="1"/>
    <n v="47842"/>
    <x v="3"/>
    <x v="0"/>
    <n v="39900"/>
    <s v="Bright White Clearcoat"/>
    <s v="Red/Black"/>
    <s v="Four-wheel Drive"/>
    <n v="15"/>
    <s v="No"/>
    <x v="11"/>
  </r>
  <r>
    <n v="3250"/>
    <x v="15"/>
    <n v="2019"/>
    <x v="1"/>
    <n v="23474"/>
    <x v="3"/>
    <x v="0"/>
    <n v="24351"/>
    <s v="Crystal White Pearl"/>
    <s v="Black"/>
    <s v="All-wheel Drive"/>
    <n v="27"/>
    <s v="No"/>
    <x v="11"/>
  </r>
  <r>
    <n v="3251"/>
    <x v="55"/>
    <n v="2022"/>
    <x v="1"/>
    <n v="49256"/>
    <x v="3"/>
    <x v="0"/>
    <n v="24885"/>
    <s v="Deep Blue Metallic"/>
    <s v="-"/>
    <s v="-"/>
    <s v="-"/>
    <s v="No"/>
    <x v="11"/>
  </r>
  <r>
    <n v="3252"/>
    <x v="5"/>
    <n v="2024"/>
    <x v="0"/>
    <n v="0"/>
    <x v="0"/>
    <x v="1"/>
    <n v="48188"/>
    <s v="Baltic Gray Metallic Clearcoat"/>
    <s v="B6x7"/>
    <s v="Four-wheel Drive"/>
    <n v="18"/>
    <s v="No"/>
    <x v="1"/>
  </r>
  <r>
    <n v="3253"/>
    <x v="13"/>
    <n v="2022"/>
    <x v="1"/>
    <n v="21253"/>
    <x v="3"/>
    <x v="1"/>
    <n v="34900"/>
    <s v="Cherry Red Tintcoat"/>
    <s v="Black"/>
    <s v="All-wheel Drive"/>
    <s v="-"/>
    <s v="Yes"/>
    <x v="27"/>
  </r>
  <r>
    <n v="3254"/>
    <x v="13"/>
    <n v="2024"/>
    <x v="0"/>
    <n v="5"/>
    <x v="2"/>
    <x v="0"/>
    <n v="48062"/>
    <s v="Summit White"/>
    <s v="Black"/>
    <s v="Four-wheel Drive"/>
    <n v="18"/>
    <s v="No"/>
    <x v="12"/>
  </r>
  <r>
    <n v="3255"/>
    <x v="13"/>
    <n v="2024"/>
    <x v="0"/>
    <n v="3"/>
    <x v="2"/>
    <x v="0"/>
    <n v="31195"/>
    <s v="Summit White"/>
    <s v="Jet Black"/>
    <s v="Front-wheel Drive"/>
    <n v="29"/>
    <s v="No"/>
    <x v="27"/>
  </r>
  <r>
    <n v="3256"/>
    <x v="23"/>
    <n v="2021"/>
    <x v="1"/>
    <n v="33400"/>
    <x v="3"/>
    <x v="1"/>
    <n v="25491"/>
    <s v="Black"/>
    <s v="Black"/>
    <s v="All-wheel Drive"/>
    <n v="19"/>
    <s v="No"/>
    <x v="4"/>
  </r>
  <r>
    <n v="3257"/>
    <x v="34"/>
    <n v="2023"/>
    <x v="0"/>
    <n v="27"/>
    <x v="2"/>
    <x v="0"/>
    <n v="41681"/>
    <s v="Glacial White Pearl"/>
    <s v="Black"/>
    <s v="All-wheel Drive"/>
    <n v="22"/>
    <s v="No"/>
    <x v="28"/>
  </r>
  <r>
    <n v="3258"/>
    <x v="39"/>
    <n v="2024"/>
    <x v="0"/>
    <n v="0"/>
    <x v="0"/>
    <x v="1"/>
    <n v="67102"/>
    <s v="Granite Crystal Metallic Clearcoat"/>
    <s v="Black"/>
    <s v="Four-wheel Drive"/>
    <n v="0"/>
    <s v="No"/>
    <x v="1"/>
  </r>
  <r>
    <n v="3259"/>
    <x v="5"/>
    <n v="2024"/>
    <x v="0"/>
    <n v="58"/>
    <x v="2"/>
    <x v="1"/>
    <n v="55485"/>
    <s v="Bright White"/>
    <s v="Global Black"/>
    <s v="Four-wheel Drive"/>
    <s v="-"/>
    <s v="No"/>
    <x v="0"/>
  </r>
  <r>
    <n v="3260"/>
    <x v="7"/>
    <n v="2023"/>
    <x v="0"/>
    <n v="5"/>
    <x v="2"/>
    <x v="1"/>
    <n v="57040"/>
    <s v="Gun Metallic"/>
    <s v="Blue Gray"/>
    <s v="All-wheel Drive"/>
    <s v="-"/>
    <s v="No"/>
    <x v="0"/>
  </r>
  <r>
    <n v="3261"/>
    <x v="5"/>
    <n v="2023"/>
    <x v="1"/>
    <n v="5454"/>
    <x v="2"/>
    <x v="1"/>
    <n v="42914"/>
    <s v="Hydro Blue Pearl"/>
    <s v="Black"/>
    <s v="Four-wheel Drive"/>
    <n v="17"/>
    <s v="No"/>
    <x v="15"/>
  </r>
  <r>
    <n v="3262"/>
    <x v="10"/>
    <n v="2020"/>
    <x v="1"/>
    <n v="34084"/>
    <x v="3"/>
    <x v="0"/>
    <n v="40600"/>
    <s v="Celestial Silver Metallic"/>
    <s v="Black"/>
    <s v="All-wheel Drive"/>
    <n v="20"/>
    <s v="No"/>
    <x v="11"/>
  </r>
  <r>
    <n v="3263"/>
    <x v="24"/>
    <n v="2020"/>
    <x v="1"/>
    <n v="26352"/>
    <x v="3"/>
    <x v="0"/>
    <n v="40988"/>
    <s v="Burgundy Velvet Metallic Tinted Clearcoat"/>
    <s v="Sandstone"/>
    <s v="All-wheel Drive"/>
    <n v="17"/>
    <s v="Yes"/>
    <x v="0"/>
  </r>
  <r>
    <n v="3264"/>
    <x v="8"/>
    <n v="2023"/>
    <x v="0"/>
    <n v="3"/>
    <x v="2"/>
    <x v="1"/>
    <n v="38812"/>
    <s v="Granite Crystal Clearcoat Metallic"/>
    <s v="Black"/>
    <s v="All-wheel Drive"/>
    <n v="18"/>
    <s v="No"/>
    <x v="12"/>
  </r>
  <r>
    <n v="3265"/>
    <x v="10"/>
    <n v="2020"/>
    <x v="1"/>
    <n v="47484"/>
    <x v="3"/>
    <x v="0"/>
    <n v="21998"/>
    <s v="Blue"/>
    <s v="Gray"/>
    <s v="FWD"/>
    <n v="31"/>
    <s v="No"/>
    <x v="6"/>
  </r>
  <r>
    <n v="3266"/>
    <x v="9"/>
    <n v="2024"/>
    <x v="0"/>
    <n v="3"/>
    <x v="2"/>
    <x v="0"/>
    <n v="51815"/>
    <s v="Oxford White"/>
    <s v="Medium Dark Slate"/>
    <s v="Four-wheel Drive"/>
    <s v="-"/>
    <s v="No"/>
    <x v="10"/>
  </r>
  <r>
    <n v="3267"/>
    <x v="31"/>
    <n v="2024"/>
    <x v="0"/>
    <n v="4"/>
    <x v="2"/>
    <x v="0"/>
    <n v="59765"/>
    <s v="Gray"/>
    <s v="Dark Green"/>
    <s v="All-wheel Drive"/>
    <s v="-"/>
    <s v="No"/>
    <x v="2"/>
  </r>
  <r>
    <n v="3268"/>
    <x v="7"/>
    <n v="2024"/>
    <x v="0"/>
    <n v="5"/>
    <x v="2"/>
    <x v="0"/>
    <n v="32731"/>
    <s v="Gray Sky Pearl"/>
    <s v="Sport"/>
    <s v="All-wheel Drive"/>
    <n v="26"/>
    <s v="No"/>
    <x v="0"/>
  </r>
  <r>
    <n v="3269"/>
    <x v="1"/>
    <n v="2024"/>
    <x v="0"/>
    <n v="12"/>
    <x v="2"/>
    <x v="0"/>
    <n v="62500"/>
    <s v="Black"/>
    <s v="Ebony"/>
    <s v="All-wheel Drive"/>
    <n v="19"/>
    <s v="No"/>
    <x v="11"/>
  </r>
  <r>
    <n v="3270"/>
    <x v="15"/>
    <n v="2024"/>
    <x v="0"/>
    <n v="5"/>
    <x v="2"/>
    <x v="0"/>
    <n v="33197"/>
    <s v="Crystal White Pearl"/>
    <s v="Gray"/>
    <s v="All-wheel Drive"/>
    <n v="26"/>
    <s v="No"/>
    <x v="7"/>
  </r>
  <r>
    <n v="3271"/>
    <x v="7"/>
    <n v="2015"/>
    <x v="1"/>
    <n v="160606"/>
    <x v="1"/>
    <x v="1"/>
    <n v="10361"/>
    <s v="Burgundy"/>
    <s v="Tan"/>
    <s v="All-wheel Drive"/>
    <n v="21"/>
    <s v="Yes"/>
    <x v="4"/>
  </r>
  <r>
    <n v="3272"/>
    <x v="4"/>
    <n v="2008"/>
    <x v="1"/>
    <n v="87135"/>
    <x v="1"/>
    <x v="1"/>
    <n v="9790"/>
    <s v="Jet Black"/>
    <s v="Beige"/>
    <s v="Rear-wheel Drive"/>
    <n v="17"/>
    <s v="No"/>
    <x v="25"/>
  </r>
  <r>
    <n v="3273"/>
    <x v="5"/>
    <n v="2024"/>
    <x v="0"/>
    <n v="8"/>
    <x v="2"/>
    <x v="1"/>
    <n v="45944"/>
    <s v="Bright White Clearcoat"/>
    <s v="Global Black"/>
    <s v="Four-wheel Drive"/>
    <n v="18"/>
    <s v="No"/>
    <x v="1"/>
  </r>
  <r>
    <n v="3274"/>
    <x v="5"/>
    <n v="2024"/>
    <x v="0"/>
    <n v="0"/>
    <x v="0"/>
    <x v="0"/>
    <n v="46749"/>
    <s v="Midnight Sky"/>
    <s v="Global Black"/>
    <s v="Four-wheel Drive"/>
    <n v="18"/>
    <s v="No"/>
    <x v="12"/>
  </r>
  <r>
    <n v="3276"/>
    <x v="10"/>
    <n v="2019"/>
    <x v="1"/>
    <n v="59181"/>
    <x v="1"/>
    <x v="0"/>
    <n v="27950"/>
    <s v="Magnetic Gray Metallic"/>
    <s v="Light Gray"/>
    <s v="All-wheel Drive"/>
    <n v="25"/>
    <s v="No"/>
    <x v="7"/>
  </r>
  <r>
    <n v="3277"/>
    <x v="5"/>
    <n v="2024"/>
    <x v="0"/>
    <n v="7"/>
    <x v="2"/>
    <x v="0"/>
    <n v="43155"/>
    <s v="Bright White Clearcoat"/>
    <s v="Black"/>
    <s v="Four-wheel Drive"/>
    <n v="16"/>
    <s v="No"/>
    <x v="4"/>
  </r>
  <r>
    <n v="3278"/>
    <x v="10"/>
    <n v="1995"/>
    <x v="1"/>
    <n v="19984"/>
    <x v="3"/>
    <x v="0"/>
    <n v="165800"/>
    <s v="Black"/>
    <s v="Tan"/>
    <s v="Rear-wheel Drive"/>
    <s v="-"/>
    <s v="No"/>
    <x v="0"/>
  </r>
  <r>
    <n v="3279"/>
    <x v="13"/>
    <n v="2024"/>
    <x v="0"/>
    <n v="7"/>
    <x v="2"/>
    <x v="1"/>
    <n v="32660"/>
    <s v="Mosaic Black Metallic"/>
    <s v="Jet Black"/>
    <s v="All-wheel Drive"/>
    <n v="24"/>
    <s v="No"/>
    <x v="12"/>
  </r>
  <r>
    <n v="3280"/>
    <x v="5"/>
    <n v="2014"/>
    <x v="1"/>
    <n v="88833"/>
    <x v="1"/>
    <x v="0"/>
    <n v="17995"/>
    <s v="Gray"/>
    <s v="Black"/>
    <s v="Four-wheel Drive"/>
    <n v="16"/>
    <s v="No"/>
    <x v="15"/>
  </r>
  <r>
    <n v="3281"/>
    <x v="13"/>
    <n v="2020"/>
    <x v="1"/>
    <n v="36407"/>
    <x v="3"/>
    <x v="0"/>
    <n v="24998"/>
    <s v="White"/>
    <s v="Black"/>
    <s v="All-wheel Drive"/>
    <n v="25"/>
    <s v="No"/>
    <x v="24"/>
  </r>
  <r>
    <n v="3282"/>
    <x v="5"/>
    <n v="2024"/>
    <x v="0"/>
    <n v="0"/>
    <x v="0"/>
    <x v="1"/>
    <n v="48188"/>
    <s v="Baltic Gray Metallic Clearcoat"/>
    <s v="B6x7"/>
    <s v="Four-wheel Drive"/>
    <n v="18"/>
    <s v="No"/>
    <x v="1"/>
  </r>
  <r>
    <n v="3283"/>
    <x v="4"/>
    <n v="2022"/>
    <x v="2"/>
    <n v="27980"/>
    <x v="3"/>
    <x v="0"/>
    <n v="36995"/>
    <s v="Black Sapphire Metallic"/>
    <s v="Tacora Red"/>
    <s v="All-wheel Drive"/>
    <n v="25"/>
    <s v="No"/>
    <x v="8"/>
  </r>
  <r>
    <n v="3284"/>
    <x v="7"/>
    <n v="2023"/>
    <x v="0"/>
    <n v="10"/>
    <x v="2"/>
    <x v="0"/>
    <n v="30674"/>
    <s v="White"/>
    <s v="Charcoal"/>
    <s v="All-wheel Drive"/>
    <n v="28"/>
    <s v="No"/>
    <x v="0"/>
  </r>
  <r>
    <n v="3285"/>
    <x v="14"/>
    <n v="2024"/>
    <x v="0"/>
    <n v="6"/>
    <x v="2"/>
    <x v="0"/>
    <n v="83168"/>
    <s v="Santorini Black"/>
    <s v="Ebony"/>
    <s v="All-wheel Drive"/>
    <s v="-"/>
    <s v="No"/>
    <x v="11"/>
  </r>
  <r>
    <n v="3286"/>
    <x v="5"/>
    <n v="2013"/>
    <x v="1"/>
    <n v="74900"/>
    <x v="1"/>
    <x v="1"/>
    <n v="17999"/>
    <s v="Black Clearcoat"/>
    <s v="Black"/>
    <s v="Four-wheel Drive"/>
    <n v="16"/>
    <s v="No"/>
    <x v="1"/>
  </r>
  <r>
    <n v="3287"/>
    <x v="5"/>
    <n v="2024"/>
    <x v="0"/>
    <n v="11"/>
    <x v="2"/>
    <x v="1"/>
    <n v="62901"/>
    <s v="Hydro Blue Pearl"/>
    <s v="Black"/>
    <s v="Four-wheel Drive"/>
    <s v="-"/>
    <s v="No"/>
    <x v="10"/>
  </r>
  <r>
    <n v="3288"/>
    <x v="9"/>
    <n v="2017"/>
    <x v="1"/>
    <n v="75631"/>
    <x v="1"/>
    <x v="0"/>
    <n v="12109"/>
    <s v="Black"/>
    <s v="-"/>
    <s v="-"/>
    <s v="-"/>
    <s v="No"/>
    <x v="2"/>
  </r>
  <r>
    <n v="3289"/>
    <x v="6"/>
    <n v="2022"/>
    <x v="1"/>
    <n v="41146"/>
    <x v="3"/>
    <x v="1"/>
    <n v="31999"/>
    <s v="Silver"/>
    <s v="Jet Black"/>
    <s v="Front-wheel Drive"/>
    <n v="22"/>
    <s v="No"/>
    <x v="14"/>
  </r>
  <r>
    <n v="3290"/>
    <x v="23"/>
    <n v="2019"/>
    <x v="1"/>
    <n v="73500"/>
    <x v="1"/>
    <x v="1"/>
    <n v="26240"/>
    <s v="Pacific Pewter Metallic"/>
    <s v="Gray"/>
    <s v="Front-wheel Drive"/>
    <n v="19"/>
    <s v="No"/>
    <x v="14"/>
  </r>
  <r>
    <n v="3291"/>
    <x v="16"/>
    <n v="2024"/>
    <x v="0"/>
    <n v="8"/>
    <x v="2"/>
    <x v="0"/>
    <n v="77366"/>
    <s v="Blue Gray"/>
    <s v="Black"/>
    <s v=""/>
    <s v="-"/>
    <s v="No"/>
    <x v="8"/>
  </r>
  <r>
    <n v="3292"/>
    <x v="55"/>
    <n v="2020"/>
    <x v="1"/>
    <n v="58681"/>
    <x v="1"/>
    <x v="1"/>
    <n v="26810"/>
    <s v="Solid Black"/>
    <s v="White/Black"/>
    <s v="All-wheel Drive"/>
    <s v="-"/>
    <s v="No"/>
    <x v="4"/>
  </r>
  <r>
    <n v="3293"/>
    <x v="51"/>
    <n v="2020"/>
    <x v="1"/>
    <n v="44195"/>
    <x v="3"/>
    <x v="0"/>
    <n v="24980"/>
    <s v="Fuji White"/>
    <s v="Ebony"/>
    <s v="Four-wheel Drive"/>
    <n v="19"/>
    <s v="No"/>
    <x v="0"/>
  </r>
  <r>
    <n v="3294"/>
    <x v="5"/>
    <n v="2024"/>
    <x v="0"/>
    <n v="0"/>
    <x v="0"/>
    <x v="1"/>
    <n v="48188"/>
    <s v="Baltic Gray Metallic Clearcoat"/>
    <s v="B6x7"/>
    <s v="Four-wheel Drive"/>
    <n v="18"/>
    <s v="No"/>
    <x v="1"/>
  </r>
  <r>
    <n v="3295"/>
    <x v="23"/>
    <n v="2016"/>
    <x v="1"/>
    <n v="102055"/>
    <x v="1"/>
    <x v="1"/>
    <n v="16400"/>
    <s v="Brown"/>
    <s v="Beige"/>
    <s v="All-wheel Drive"/>
    <n v="25"/>
    <s v="No"/>
    <x v="7"/>
  </r>
  <r>
    <n v="3296"/>
    <x v="15"/>
    <n v="2024"/>
    <x v="0"/>
    <n v="4"/>
    <x v="2"/>
    <x v="0"/>
    <n v="35186"/>
    <s v="Cascade Green Silica"/>
    <s v="Gray"/>
    <s v="All-wheel Drive"/>
    <n v="26"/>
    <s v="No"/>
    <x v="1"/>
  </r>
  <r>
    <n v="3297"/>
    <x v="23"/>
    <n v="2024"/>
    <x v="0"/>
    <n v="5"/>
    <x v="2"/>
    <x v="0"/>
    <n v="35315"/>
    <s v="Platinum White"/>
    <s v="Gray"/>
    <s v="AWD"/>
    <n v="27"/>
    <s v="No"/>
    <x v="11"/>
  </r>
  <r>
    <n v="3298"/>
    <x v="13"/>
    <n v="2024"/>
    <x v="0"/>
    <n v="3"/>
    <x v="2"/>
    <x v="0"/>
    <n v="28256"/>
    <s v="Rip Tide Blue"/>
    <s v="Jet Black"/>
    <s v="Front-wheel Drive"/>
    <n v="26"/>
    <s v="No"/>
    <x v="13"/>
  </r>
  <r>
    <n v="3299"/>
    <x v="30"/>
    <n v="2013"/>
    <x v="1"/>
    <n v="102258"/>
    <x v="1"/>
    <x v="0"/>
    <n v="14450"/>
    <s v="Brilliant Black Crystal Pearlcoat"/>
    <s v="Black"/>
    <s v="All-wheel Drive"/>
    <n v="16"/>
    <s v="No"/>
    <x v="13"/>
  </r>
  <r>
    <n v="3300"/>
    <x v="13"/>
    <n v="2019"/>
    <x v="1"/>
    <n v="46748"/>
    <x v="3"/>
    <x v="1"/>
    <n v="25459"/>
    <s v="Red"/>
    <s v="Jet Black"/>
    <s v="All-wheel Drive"/>
    <n v="18"/>
    <s v="No"/>
    <x v="11"/>
  </r>
  <r>
    <n v="3301"/>
    <x v="7"/>
    <n v="2021"/>
    <x v="1"/>
    <n v="60360"/>
    <x v="1"/>
    <x v="0"/>
    <n v="16217"/>
    <s v="Gun Metallic"/>
    <s v="Graphite"/>
    <s v="Front-wheel Drive"/>
    <n v="32"/>
    <s v="No"/>
    <x v="14"/>
  </r>
  <r>
    <n v="3302"/>
    <x v="7"/>
    <n v="2019"/>
    <x v="1"/>
    <n v="36758"/>
    <x v="3"/>
    <x v="0"/>
    <n v="19999"/>
    <s v="Monarch Orange"/>
    <s v="Charcoal"/>
    <s v="All-wheel Drive"/>
    <n v="25"/>
    <s v="Yes"/>
    <x v="0"/>
  </r>
  <r>
    <n v="3303"/>
    <x v="14"/>
    <n v="2023"/>
    <x v="1"/>
    <n v="681"/>
    <x v="2"/>
    <x v="1"/>
    <n v="55999"/>
    <s v="Gray"/>
    <s v="-"/>
    <s v="-"/>
    <s v="-"/>
    <s v="No"/>
    <x v="4"/>
  </r>
  <r>
    <n v="3304"/>
    <x v="15"/>
    <n v="2024"/>
    <x v="0"/>
    <n v="7"/>
    <x v="2"/>
    <x v="0"/>
    <n v="35489"/>
    <s v="Brilliant Bronze Metallic"/>
    <s v="Black"/>
    <s v="All-wheel Drive"/>
    <n v="26"/>
    <s v="No"/>
    <x v="11"/>
  </r>
  <r>
    <n v="3305"/>
    <x v="5"/>
    <n v="2024"/>
    <x v="0"/>
    <n v="0"/>
    <x v="0"/>
    <x v="1"/>
    <n v="51884"/>
    <s v="Metallic"/>
    <s v="Global Black"/>
    <s v="Four-wheel Drive"/>
    <n v="18"/>
    <s v="No"/>
    <x v="12"/>
  </r>
  <r>
    <n v="3306"/>
    <x v="15"/>
    <n v="2024"/>
    <x v="0"/>
    <n v="5"/>
    <x v="2"/>
    <x v="0"/>
    <n v="44066"/>
    <s v="Crystal Black Silica"/>
    <s v="Gray"/>
    <s v="All-wheel Drive"/>
    <n v="21"/>
    <s v="No"/>
    <x v="12"/>
  </r>
  <r>
    <n v="3307"/>
    <x v="9"/>
    <n v="2024"/>
    <x v="0"/>
    <n v="15"/>
    <x v="2"/>
    <x v="1"/>
    <n v="47696"/>
    <s v="Agate Black Metallic"/>
    <s v="Light Slate"/>
    <s v="Four-wheel Drive"/>
    <s v="-"/>
    <s v="No"/>
    <x v="12"/>
  </r>
  <r>
    <n v="3308"/>
    <x v="5"/>
    <n v="2024"/>
    <x v="0"/>
    <n v="10"/>
    <x v="2"/>
    <x v="1"/>
    <n v="55996"/>
    <s v="Midnight Sky"/>
    <s v="Global Black"/>
    <s v="Four-wheel Drive"/>
    <n v="0"/>
    <s v="No"/>
    <x v="1"/>
  </r>
  <r>
    <n v="3309"/>
    <x v="5"/>
    <n v="2024"/>
    <x v="0"/>
    <n v="20"/>
    <x v="2"/>
    <x v="1"/>
    <n v="69602"/>
    <s v="Riverrock Green"/>
    <s v="Global Black"/>
    <s v="Four-wheel Drive"/>
    <n v="16"/>
    <s v="No"/>
    <x v="0"/>
  </r>
  <r>
    <n v="3310"/>
    <x v="16"/>
    <n v="2024"/>
    <x v="0"/>
    <n v="8"/>
    <x v="2"/>
    <x v="0"/>
    <n v="68879"/>
    <s v="Tenorite Gray Metallic"/>
    <s v="Black"/>
    <s v="Rear-wheel Drive"/>
    <s v="-"/>
    <s v="No"/>
    <x v="0"/>
  </r>
  <r>
    <n v="3311"/>
    <x v="39"/>
    <n v="2023"/>
    <x v="2"/>
    <n v="10565"/>
    <x v="3"/>
    <x v="0"/>
    <n v="61990"/>
    <s v="Granite Crystal Metallic Clearcoat"/>
    <s v="Black"/>
    <s v="Four-wheel Drive"/>
    <n v="0"/>
    <s v="No"/>
    <x v="11"/>
  </r>
  <r>
    <n v="3312"/>
    <x v="15"/>
    <n v="2024"/>
    <x v="0"/>
    <n v="3"/>
    <x v="2"/>
    <x v="0"/>
    <n v="38707"/>
    <s v="Geyser Blue"/>
    <s v="Gray"/>
    <s v="All-wheel Drive"/>
    <n v="25"/>
    <s v="No"/>
    <x v="8"/>
  </r>
  <r>
    <n v="3313"/>
    <x v="11"/>
    <n v="2009"/>
    <x v="1"/>
    <n v="153304"/>
    <x v="1"/>
    <x v="0"/>
    <n v="8495"/>
    <s v="Black Obsidian"/>
    <s v="Graphite"/>
    <s v="All-wheel Drive"/>
    <n v="18"/>
    <s v="No"/>
    <x v="6"/>
  </r>
  <r>
    <n v="3314"/>
    <x v="12"/>
    <n v="2023"/>
    <x v="2"/>
    <n v="4319"/>
    <x v="2"/>
    <x v="1"/>
    <n v="22990"/>
    <s v="Pyrite Silver Metallic"/>
    <s v="Gray/Black"/>
    <s v="All-wheel Drive"/>
    <n v="25"/>
    <s v="No"/>
    <x v="14"/>
  </r>
  <r>
    <n v="3315"/>
    <x v="1"/>
    <n v="2016"/>
    <x v="1"/>
    <n v="75356"/>
    <x v="1"/>
    <x v="0"/>
    <n v="19995"/>
    <s v="Crystal Black Pearl"/>
    <s v="Black"/>
    <s v="All-wheel Drive"/>
    <n v="18"/>
    <s v="Yes"/>
    <x v="7"/>
  </r>
  <r>
    <n v="3316"/>
    <x v="31"/>
    <n v="2018"/>
    <x v="1"/>
    <n v="30925"/>
    <x v="3"/>
    <x v="0"/>
    <n v="17900"/>
    <s v="Dazzling White"/>
    <s v="Beige"/>
    <s v="Front-wheel Drive"/>
    <n v="23"/>
    <s v="No"/>
    <x v="11"/>
  </r>
  <r>
    <n v="3317"/>
    <x v="34"/>
    <n v="2020"/>
    <x v="1"/>
    <n v="39664"/>
    <x v="3"/>
    <x v="1"/>
    <n v="17233"/>
    <s v="Pacific Blue"/>
    <s v="Gray"/>
    <s v="Front-wheel Drive"/>
    <n v="23"/>
    <s v="Yes"/>
    <x v="5"/>
  </r>
  <r>
    <n v="3318"/>
    <x v="12"/>
    <n v="2018"/>
    <x v="2"/>
    <n v="13565"/>
    <x v="3"/>
    <x v="0"/>
    <n v="22995"/>
    <s v="Pure White"/>
    <s v="Titan Black V-Tex"/>
    <s v=""/>
    <s v="-"/>
    <s v="No"/>
    <x v="31"/>
  </r>
  <r>
    <n v="3319"/>
    <x v="9"/>
    <n v="2024"/>
    <x v="0"/>
    <n v="5"/>
    <x v="2"/>
    <x v="1"/>
    <n v="90820"/>
    <s v="Dark Matter Metallic"/>
    <s v="Black Onyx"/>
    <s v="Four-wheel Drive"/>
    <n v="0"/>
    <s v="No"/>
    <x v="14"/>
  </r>
  <r>
    <n v="3320"/>
    <x v="9"/>
    <n v="2013"/>
    <x v="1"/>
    <n v="111950"/>
    <x v="1"/>
    <x v="1"/>
    <n v="11995"/>
    <s v="White Platinum Tri-Coat Metallic"/>
    <s v="-"/>
    <s v="-"/>
    <s v="-"/>
    <s v="No"/>
    <x v="0"/>
  </r>
  <r>
    <n v="3321"/>
    <x v="13"/>
    <n v="2017"/>
    <x v="1"/>
    <n v="33540"/>
    <x v="3"/>
    <x v="1"/>
    <n v="18899"/>
    <s v="Silver Ice Metallic"/>
    <s v="Dark Titanium/Jet Black"/>
    <s v="Front-wheel Drive"/>
    <n v="19"/>
    <s v="Yes"/>
    <x v="7"/>
  </r>
  <r>
    <n v="3322"/>
    <x v="9"/>
    <n v="2020"/>
    <x v="1"/>
    <n v="41159"/>
    <x v="3"/>
    <x v="1"/>
    <n v="15997"/>
    <s v="Moondust Silver Metallic"/>
    <s v="Ebony Black"/>
    <s v="Four-wheel Drive"/>
    <n v="23"/>
    <s v="No"/>
    <x v="7"/>
  </r>
  <r>
    <n v="3323"/>
    <x v="32"/>
    <n v="2024"/>
    <x v="0"/>
    <n v="12"/>
    <x v="2"/>
    <x v="0"/>
    <n v="86450"/>
    <s v="Onyx Black"/>
    <s v="Jet Black"/>
    <s v="Four-wheel Drive"/>
    <n v="0"/>
    <s v="No"/>
    <x v="12"/>
  </r>
  <r>
    <n v="3324"/>
    <x v="7"/>
    <n v="2024"/>
    <x v="0"/>
    <n v="3"/>
    <x v="2"/>
    <x v="0"/>
    <n v="36097"/>
    <s v="White"/>
    <s v="Sport"/>
    <s v="Front-wheel Drive"/>
    <n v="25"/>
    <s v="No"/>
    <x v="11"/>
  </r>
  <r>
    <n v="3325"/>
    <x v="30"/>
    <n v="2020"/>
    <x v="1"/>
    <n v="89283"/>
    <x v="1"/>
    <x v="0"/>
    <n v="17995"/>
    <s v="Gray"/>
    <s v="Black"/>
    <s v="Front-wheel Drive"/>
    <n v="17"/>
    <s v="Yes"/>
    <x v="3"/>
  </r>
  <r>
    <n v="3326"/>
    <x v="0"/>
    <n v="2024"/>
    <x v="1"/>
    <n v="3007"/>
    <x v="2"/>
    <x v="0"/>
    <n v="70999"/>
    <s v="Ultra White"/>
    <s v="-"/>
    <s v="-"/>
    <s v="-"/>
    <s v="No"/>
    <x v="4"/>
  </r>
  <r>
    <n v="3327"/>
    <x v="31"/>
    <n v="2024"/>
    <x v="0"/>
    <n v="0"/>
    <x v="0"/>
    <x v="0"/>
    <n v="59130"/>
    <s v="Gray"/>
    <s v="-"/>
    <s v="-"/>
    <s v="-"/>
    <s v="No"/>
    <x v="7"/>
  </r>
  <r>
    <n v="3328"/>
    <x v="15"/>
    <n v="2024"/>
    <x v="0"/>
    <n v="3"/>
    <x v="2"/>
    <x v="0"/>
    <n v="49347"/>
    <s v="Cosmic Blue Pearl"/>
    <s v="Gray"/>
    <s v="All-wheel Drive"/>
    <n v="19"/>
    <s v="No"/>
    <x v="14"/>
  </r>
  <r>
    <n v="3329"/>
    <x v="9"/>
    <n v="2024"/>
    <x v="0"/>
    <n v="127"/>
    <x v="2"/>
    <x v="0"/>
    <n v="51715"/>
    <s v="Agate Black Metallic"/>
    <s v="Ebony"/>
    <s v="Four-wheel Drive"/>
    <s v="-"/>
    <s v="No"/>
    <x v="0"/>
  </r>
  <r>
    <n v="3330"/>
    <x v="9"/>
    <n v="2023"/>
    <x v="0"/>
    <n v="6"/>
    <x v="2"/>
    <x v="0"/>
    <n v="35944"/>
    <s v="Iconic Silver Metallic"/>
    <s v="Ebony"/>
    <s v="All-wheel Drive"/>
    <n v="42"/>
    <s v="No"/>
    <x v="11"/>
  </r>
  <r>
    <n v="3331"/>
    <x v="23"/>
    <n v="2014"/>
    <x v="1"/>
    <n v="122828"/>
    <x v="1"/>
    <x v="1"/>
    <n v="16998"/>
    <s v="Silver"/>
    <s v="Gray"/>
    <s v="Front-wheel Drive"/>
    <n v="19"/>
    <s v="Yes"/>
    <x v="6"/>
  </r>
  <r>
    <n v="3332"/>
    <x v="12"/>
    <n v="2009"/>
    <x v="1"/>
    <n v="76738"/>
    <x v="1"/>
    <x v="0"/>
    <n v="9490"/>
    <s v="Silver"/>
    <s v="Black"/>
    <s v="Front-wheel Drive"/>
    <n v="31"/>
    <s v="No"/>
    <x v="18"/>
  </r>
  <r>
    <n v="3333"/>
    <x v="9"/>
    <n v="2023"/>
    <x v="0"/>
    <n v="0"/>
    <x v="0"/>
    <x v="1"/>
    <n v="51250"/>
    <s v="Carbonized Gray Metallic"/>
    <s v="Dark Slate"/>
    <s v="All-wheel Drive"/>
    <s v="-"/>
    <s v="No"/>
    <x v="14"/>
  </r>
  <r>
    <n v="3334"/>
    <x v="7"/>
    <n v="2024"/>
    <x v="0"/>
    <n v="0"/>
    <x v="0"/>
    <x v="1"/>
    <n v="33163"/>
    <s v="Black"/>
    <s v="Charcoal"/>
    <s v="All-wheel Drive"/>
    <n v="26"/>
    <s v="No"/>
    <x v="27"/>
  </r>
  <r>
    <n v="3335"/>
    <x v="13"/>
    <n v="2019"/>
    <x v="1"/>
    <n v="78318"/>
    <x v="1"/>
    <x v="1"/>
    <n v="12838"/>
    <s v="Silver Ice Metallic"/>
    <s v="Black"/>
    <s v="Front-wheel Drive"/>
    <n v="26"/>
    <s v="Yes"/>
    <x v="5"/>
  </r>
  <r>
    <n v="3336"/>
    <x v="31"/>
    <n v="2024"/>
    <x v="0"/>
    <n v="5"/>
    <x v="2"/>
    <x v="1"/>
    <n v="33831"/>
    <s v="Shimmering Silver"/>
    <s v="Gray"/>
    <s v="All-wheel Drive"/>
    <n v="23"/>
    <s v="No"/>
    <x v="14"/>
  </r>
  <r>
    <n v="3337"/>
    <x v="30"/>
    <n v="2022"/>
    <x v="1"/>
    <n v="66000"/>
    <x v="1"/>
    <x v="1"/>
    <n v="31500"/>
    <s v="DB Black Clearcoat"/>
    <s v="Black"/>
    <s v="All-wheel Drive"/>
    <n v="18"/>
    <s v="No"/>
    <x v="14"/>
  </r>
  <r>
    <n v="3338"/>
    <x v="5"/>
    <n v="2024"/>
    <x v="0"/>
    <n v="9"/>
    <x v="2"/>
    <x v="1"/>
    <n v="45735"/>
    <s v="Midnight Sky"/>
    <s v="Global Black"/>
    <s v="Four-wheel Drive"/>
    <n v="18"/>
    <s v="No"/>
    <x v="1"/>
  </r>
  <r>
    <n v="3339"/>
    <x v="35"/>
    <n v="2019"/>
    <x v="1"/>
    <n v="12132"/>
    <x v="3"/>
    <x v="0"/>
    <n v="72895"/>
    <s v="Nero"/>
    <s v="Nero"/>
    <s v="Rear-wheel Drive"/>
    <n v="13"/>
    <s v="No"/>
    <x v="4"/>
  </r>
  <r>
    <n v="3340"/>
    <x v="0"/>
    <n v="2020"/>
    <x v="1"/>
    <n v="87281"/>
    <x v="1"/>
    <x v="0"/>
    <n v="24488"/>
    <s v="Nebula Gray Pearl"/>
    <s v="Caramel"/>
    <s v="All-wheel Drive"/>
    <n v="41"/>
    <s v="No"/>
    <x v="12"/>
  </r>
  <r>
    <n v="3341"/>
    <x v="34"/>
    <n v="2024"/>
    <x v="0"/>
    <n v="4"/>
    <x v="2"/>
    <x v="0"/>
    <n v="29973"/>
    <s v="Green / Black"/>
    <s v="Black"/>
    <s v="All-wheel Drive"/>
    <n v="25"/>
    <s v="No"/>
    <x v="28"/>
  </r>
  <r>
    <n v="3342"/>
    <x v="13"/>
    <n v="2018"/>
    <x v="1"/>
    <n v="68846"/>
    <x v="1"/>
    <x v="1"/>
    <n v="19995"/>
    <s v="White"/>
    <s v="Black"/>
    <s v="Front-wheel Drive"/>
    <n v="26"/>
    <s v="No"/>
    <x v="7"/>
  </r>
  <r>
    <n v="3343"/>
    <x v="23"/>
    <n v="2019"/>
    <x v="1"/>
    <n v="83198"/>
    <x v="1"/>
    <x v="0"/>
    <n v="25049"/>
    <s v="White Diamond Pearl"/>
    <s v="Beige"/>
    <s v="Front-wheel Drive"/>
    <n v="19"/>
    <s v="Yes"/>
    <x v="10"/>
  </r>
  <r>
    <n v="3344"/>
    <x v="5"/>
    <n v="2023"/>
    <x v="0"/>
    <n v="5808"/>
    <x v="2"/>
    <x v="1"/>
    <n v="25667"/>
    <s v="Diamond Black"/>
    <s v="Black"/>
    <s v="Four-wheel Drive"/>
    <n v="24"/>
    <s v="No"/>
    <x v="4"/>
  </r>
  <r>
    <n v="3345"/>
    <x v="9"/>
    <n v="2024"/>
    <x v="0"/>
    <n v="18"/>
    <x v="2"/>
    <x v="0"/>
    <n v="37990"/>
    <s v="Stone Blue Metallic"/>
    <s v="Ebony"/>
    <s v="All-wheel Drive"/>
    <n v="21"/>
    <s v="No"/>
    <x v="10"/>
  </r>
  <r>
    <n v="3346"/>
    <x v="10"/>
    <n v="2007"/>
    <x v="1"/>
    <n v="67300"/>
    <x v="1"/>
    <x v="0"/>
    <n v="9975"/>
    <s v="Pacific Blue Metallic"/>
    <s v="Dark Charcoal"/>
    <s v="Front-wheel Drive"/>
    <n v="34"/>
    <s v="No"/>
    <x v="5"/>
  </r>
  <r>
    <n v="3347"/>
    <x v="9"/>
    <n v="2013"/>
    <x v="1"/>
    <n v="156978"/>
    <x v="1"/>
    <x v="0"/>
    <n v="9500"/>
    <s v="White Platinum Metallic Tri-Coat"/>
    <s v="Tan"/>
    <s v="Front-wheel Drive"/>
    <n v="17"/>
    <s v="Yes"/>
    <x v="13"/>
  </r>
  <r>
    <n v="3348"/>
    <x v="0"/>
    <n v="2022"/>
    <x v="1"/>
    <n v="8258"/>
    <x v="2"/>
    <x v="1"/>
    <n v="58185"/>
    <s v="Eminent White Pearl"/>
    <s v="Parchment"/>
    <s v="All-wheel Drive"/>
    <n v="29"/>
    <s v="No"/>
    <x v="12"/>
  </r>
  <r>
    <n v="3349"/>
    <x v="55"/>
    <n v="2020"/>
    <x v="1"/>
    <n v="81491"/>
    <x v="1"/>
    <x v="0"/>
    <n v="27990"/>
    <s v="White"/>
    <s v="-"/>
    <s v="-"/>
    <s v="-"/>
    <s v="Yes"/>
    <x v="10"/>
  </r>
  <r>
    <n v="3350"/>
    <x v="9"/>
    <n v="2023"/>
    <x v="1"/>
    <n v="7333"/>
    <x v="2"/>
    <x v="1"/>
    <n v="46125"/>
    <s v="Black Metallic"/>
    <s v="Ebony"/>
    <s v="Four-wheel Drive"/>
    <n v="23"/>
    <s v="No"/>
    <x v="0"/>
  </r>
  <r>
    <n v="3351"/>
    <x v="13"/>
    <n v="2021"/>
    <x v="1"/>
    <n v="14253"/>
    <x v="3"/>
    <x v="0"/>
    <n v="32995"/>
    <s v="Red"/>
    <s v="Jet Black"/>
    <s v="Rear-wheel Drive"/>
    <n v="19"/>
    <s v="No"/>
    <x v="5"/>
  </r>
  <r>
    <n v="3352"/>
    <x v="20"/>
    <n v="2023"/>
    <x v="1"/>
    <n v="498"/>
    <x v="2"/>
    <x v="0"/>
    <n v="249895"/>
    <s v="Arctic Grey"/>
    <s v="Black"/>
    <s v="Rear-wheel Drive"/>
    <n v="15"/>
    <s v="No"/>
    <x v="7"/>
  </r>
  <r>
    <n v="3353"/>
    <x v="16"/>
    <n v="2024"/>
    <x v="0"/>
    <n v="8"/>
    <x v="2"/>
    <x v="0"/>
    <n v="67130"/>
    <s v="Iridium Silver"/>
    <s v="Black"/>
    <s v="Rear-wheel Drive"/>
    <s v="-"/>
    <s v="No"/>
    <x v="0"/>
  </r>
  <r>
    <n v="3354"/>
    <x v="5"/>
    <n v="2024"/>
    <x v="0"/>
    <n v="2"/>
    <x v="2"/>
    <x v="0"/>
    <n v="35935"/>
    <s v="Baltic Gray Metallic Clearcoat"/>
    <s v="Black"/>
    <s v="Four-wheel Drive"/>
    <n v="24"/>
    <s v="No"/>
    <x v="8"/>
  </r>
  <r>
    <n v="3355"/>
    <x v="23"/>
    <n v="2015"/>
    <x v="1"/>
    <n v="95050"/>
    <x v="1"/>
    <x v="1"/>
    <n v="17171"/>
    <s v="Black"/>
    <s v="Other"/>
    <s v="Front-wheel Drive"/>
    <n v="19"/>
    <s v="Yes"/>
    <x v="7"/>
  </r>
  <r>
    <n v="3356"/>
    <x v="49"/>
    <n v="2010"/>
    <x v="1"/>
    <n v="124319"/>
    <x v="1"/>
    <x v="0"/>
    <n v="6972"/>
    <s v="-"/>
    <s v="-"/>
    <s v="-"/>
    <s v="-"/>
    <s v="No"/>
    <x v="11"/>
  </r>
  <r>
    <n v="3357"/>
    <x v="10"/>
    <n v="2018"/>
    <x v="1"/>
    <n v="48813"/>
    <x v="3"/>
    <x v="0"/>
    <n v="38744"/>
    <s v="Magnetic Gray Metallic"/>
    <s v="Black"/>
    <s v="Four-wheel Drive"/>
    <n v="13"/>
    <s v="No"/>
    <x v="8"/>
  </r>
  <r>
    <n v="3358"/>
    <x v="55"/>
    <n v="2020"/>
    <x v="1"/>
    <n v="25553"/>
    <x v="3"/>
    <x v="1"/>
    <n v="27550"/>
    <s v="Solid Black"/>
    <s v="Black"/>
    <s v="All-wheel Drive"/>
    <s v="-"/>
    <s v="No"/>
    <x v="10"/>
  </r>
  <r>
    <n v="3359"/>
    <x v="3"/>
    <n v="2020"/>
    <x v="1"/>
    <n v="2529"/>
    <x v="2"/>
    <x v="0"/>
    <n v="189800"/>
    <s v="Mythos Black Metallic"/>
    <s v="Black"/>
    <s v="All-wheel Drive"/>
    <n v="13"/>
    <s v="No"/>
    <x v="0"/>
  </r>
  <r>
    <n v="3360"/>
    <x v="0"/>
    <n v="2022"/>
    <x v="1"/>
    <n v="7638"/>
    <x v="2"/>
    <x v="1"/>
    <n v="37950"/>
    <s v="Blue"/>
    <s v="Black"/>
    <s v="Front-wheel Drive"/>
    <n v="43"/>
    <s v="No"/>
    <x v="8"/>
  </r>
  <r>
    <n v="3361"/>
    <x v="13"/>
    <n v="2017"/>
    <x v="1"/>
    <n v="69975"/>
    <x v="1"/>
    <x v="1"/>
    <n v="19295"/>
    <s v="White"/>
    <s v="Black"/>
    <s v="Front-wheel Drive"/>
    <n v="21"/>
    <s v="Yes"/>
    <x v="7"/>
  </r>
  <r>
    <n v="3362"/>
    <x v="23"/>
    <n v="2024"/>
    <x v="0"/>
    <n v="5"/>
    <x v="2"/>
    <x v="0"/>
    <n v="41136"/>
    <s v="Platinum White Pearl"/>
    <s v="Gray"/>
    <s v="All-wheel Drive"/>
    <n v="40"/>
    <s v="No"/>
    <x v="14"/>
  </r>
  <r>
    <n v="3363"/>
    <x v="23"/>
    <n v="2012"/>
    <x v="1"/>
    <n v="116995"/>
    <x v="1"/>
    <x v="1"/>
    <n v="12777"/>
    <s v="Alabaster Silver Metallic"/>
    <s v="Gray"/>
    <s v="Front-wheel Drive"/>
    <n v="18"/>
    <s v="No"/>
    <x v="10"/>
  </r>
  <r>
    <n v="3364"/>
    <x v="27"/>
    <n v="2021"/>
    <x v="2"/>
    <n v="895"/>
    <x v="2"/>
    <x v="1"/>
    <n v="357999"/>
    <s v="Blu Corsa"/>
    <s v="Blu Sterling"/>
    <s v="Rear-wheel Drive"/>
    <n v="15"/>
    <s v="No"/>
    <x v="7"/>
  </r>
  <r>
    <n v="3365"/>
    <x v="9"/>
    <n v="2023"/>
    <x v="0"/>
    <n v="12"/>
    <x v="2"/>
    <x v="0"/>
    <n v="51815"/>
    <s v="Oxford White"/>
    <s v="Dark Palazzo Gray"/>
    <s v="Rear-wheel Drive"/>
    <s v="-"/>
    <s v="No"/>
    <x v="0"/>
  </r>
  <r>
    <n v="3366"/>
    <x v="10"/>
    <n v="2012"/>
    <x v="1"/>
    <n v="184721"/>
    <x v="1"/>
    <x v="0"/>
    <n v="12857"/>
    <s v="Magnetic Gray Metallic"/>
    <s v="Graphite"/>
    <s v="Rear-wheel Drive"/>
    <n v="19"/>
    <s v="No"/>
    <x v="11"/>
  </r>
  <r>
    <n v="3367"/>
    <x v="33"/>
    <n v="2015"/>
    <x v="1"/>
    <n v="142800"/>
    <x v="1"/>
    <x v="0"/>
    <n v="7500"/>
    <s v="Silver"/>
    <s v="Black"/>
    <s v="Four-wheel Drive ,"/>
    <s v="-"/>
    <s v="Yes"/>
    <x v="7"/>
  </r>
  <r>
    <n v="3368"/>
    <x v="39"/>
    <n v="2024"/>
    <x v="0"/>
    <n v="12"/>
    <x v="2"/>
    <x v="1"/>
    <n v="61440"/>
    <s v="Diamond Black Crystal Pearlcoat"/>
    <s v="Diesel Gray/Black"/>
    <s v="Four-wheel Drive"/>
    <n v="0"/>
    <s v="No"/>
    <x v="4"/>
  </r>
  <r>
    <n v="3369"/>
    <x v="16"/>
    <n v="2018"/>
    <x v="1"/>
    <n v="37809"/>
    <x v="3"/>
    <x v="0"/>
    <n v="22888"/>
    <s v="Black"/>
    <s v="Silk Beige / Espresso Brown"/>
    <s v="All-wheel Drive"/>
    <n v="21"/>
    <s v="Yes"/>
    <x v="10"/>
  </r>
  <r>
    <n v="3370"/>
    <x v="9"/>
    <n v="2014"/>
    <x v="1"/>
    <n v="120715"/>
    <x v="1"/>
    <x v="0"/>
    <n v="15995"/>
    <s v="Tuxedo Black Metallic"/>
    <s v="Black"/>
    <s v="Four-wheel Drive"/>
    <n v="16"/>
    <s v="No"/>
    <x v="7"/>
  </r>
  <r>
    <n v="3371"/>
    <x v="9"/>
    <n v="2024"/>
    <x v="0"/>
    <n v="0"/>
    <x v="0"/>
    <x v="0"/>
    <n v="27010"/>
    <s v="Gray"/>
    <s v="-"/>
    <s v="-"/>
    <s v="-"/>
    <s v="No"/>
    <x v="10"/>
  </r>
  <r>
    <n v="3372"/>
    <x v="7"/>
    <n v="2024"/>
    <x v="0"/>
    <n v="6"/>
    <x v="2"/>
    <x v="0"/>
    <n v="23205"/>
    <s v="Gun Metallic"/>
    <s v="Charcoal"/>
    <s v="Front-wheel Drive"/>
    <n v="30"/>
    <s v="No"/>
    <x v="0"/>
  </r>
  <r>
    <n v="3373"/>
    <x v="5"/>
    <n v="2024"/>
    <x v="0"/>
    <n v="10"/>
    <x v="2"/>
    <x v="1"/>
    <n v="29358"/>
    <s v="Diamond Black"/>
    <s v="-"/>
    <s v="-"/>
    <s v="-"/>
    <s v="No"/>
    <x v="9"/>
  </r>
  <r>
    <n v="3374"/>
    <x v="23"/>
    <n v="2018"/>
    <x v="1"/>
    <n v="83941"/>
    <x v="1"/>
    <x v="1"/>
    <n v="24745"/>
    <s v="Alabaster Silver Metallic"/>
    <s v="-"/>
    <s v="-"/>
    <s v="-"/>
    <s v="Yes"/>
    <x v="19"/>
  </r>
  <r>
    <n v="3375"/>
    <x v="9"/>
    <n v="2024"/>
    <x v="0"/>
    <n v="2"/>
    <x v="2"/>
    <x v="1"/>
    <n v="37847"/>
    <s v="Iconic Silver Metallic"/>
    <s v="Ebony"/>
    <s v="All-wheel Drive"/>
    <n v="21"/>
    <s v="No"/>
    <x v="10"/>
  </r>
  <r>
    <n v="3376"/>
    <x v="23"/>
    <n v="2020"/>
    <x v="1"/>
    <n v="30880"/>
    <x v="3"/>
    <x v="1"/>
    <n v="24477"/>
    <s v="Aegean Blue Metallic"/>
    <s v="Gray"/>
    <s v="All-wheel Drive"/>
    <n v="27"/>
    <s v="No"/>
    <x v="1"/>
  </r>
  <r>
    <n v="3377"/>
    <x v="9"/>
    <n v="2024"/>
    <x v="0"/>
    <n v="10"/>
    <x v="2"/>
    <x v="0"/>
    <n v="34395"/>
    <s v="ICONIC SILVER"/>
    <s v="EBONY CLOTH SEATS"/>
    <s v="All-wheel Drive"/>
    <n v="21"/>
    <s v="No"/>
    <x v="4"/>
  </r>
  <r>
    <n v="3378"/>
    <x v="31"/>
    <n v="2014"/>
    <x v="1"/>
    <n v="142866"/>
    <x v="1"/>
    <x v="0"/>
    <n v="7199"/>
    <s v="Phantom Black"/>
    <s v="Black"/>
    <s v="Front-wheel Drive"/>
    <n v="27"/>
    <s v="Yes"/>
    <x v="7"/>
  </r>
  <r>
    <n v="3379"/>
    <x v="3"/>
    <n v="2024"/>
    <x v="0"/>
    <n v="5"/>
    <x v="2"/>
    <x v="0"/>
    <n v="119955"/>
    <s v="Mythos Black Metallic"/>
    <s v="Black"/>
    <s v="All-wheel Drive"/>
    <s v="-"/>
    <s v="No"/>
    <x v="0"/>
  </r>
  <r>
    <n v="3380"/>
    <x v="9"/>
    <n v="2023"/>
    <x v="1"/>
    <n v="1289"/>
    <x v="2"/>
    <x v="1"/>
    <n v="47586"/>
    <s v="Grabber Blue Metallic"/>
    <s v="Black Onyx"/>
    <s v="All-wheel Drive"/>
    <s v="-"/>
    <s v="No"/>
    <x v="4"/>
  </r>
  <r>
    <n v="3381"/>
    <x v="15"/>
    <n v="2019"/>
    <x v="2"/>
    <n v="55353"/>
    <x v="1"/>
    <x v="1"/>
    <n v="22205"/>
    <s v="Sepia Bronze Metallic"/>
    <s v="Black"/>
    <s v="All-wheel Drive"/>
    <n v="26"/>
    <s v="Yes"/>
    <x v="7"/>
  </r>
  <r>
    <n v="3382"/>
    <x v="3"/>
    <n v="2024"/>
    <x v="0"/>
    <n v="43"/>
    <x v="2"/>
    <x v="0"/>
    <n v="89780"/>
    <s v="Glacier White Metallic"/>
    <s v="Black"/>
    <s v="All-wheel Drive"/>
    <s v="-"/>
    <s v="No"/>
    <x v="0"/>
  </r>
  <r>
    <n v="3383"/>
    <x v="10"/>
    <n v="2024"/>
    <x v="0"/>
    <n v="0"/>
    <x v="0"/>
    <x v="0"/>
    <n v="67138"/>
    <s v="Silver"/>
    <s v="Black"/>
    <s v="Four-wheel Drive"/>
    <n v="17"/>
    <s v="No"/>
    <x v="11"/>
  </r>
  <r>
    <n v="3384"/>
    <x v="7"/>
    <n v="2023"/>
    <x v="0"/>
    <n v="0"/>
    <x v="0"/>
    <x v="0"/>
    <n v="55166"/>
    <s v="Black Diamond"/>
    <s v="Charcoal"/>
    <s v="All-wheel Drive"/>
    <s v="-"/>
    <s v="No"/>
    <x v="27"/>
  </r>
  <r>
    <n v="3385"/>
    <x v="9"/>
    <n v="2006"/>
    <x v="1"/>
    <n v="78758"/>
    <x v="1"/>
    <x v="0"/>
    <n v="13950"/>
    <s v="Torch Red Clearcoat"/>
    <s v="Medium Dark Flint"/>
    <s v="Rear-wheel Drive"/>
    <n v="17"/>
    <s v="No"/>
    <x v="7"/>
  </r>
  <r>
    <n v="3386"/>
    <x v="9"/>
    <n v="2022"/>
    <x v="2"/>
    <n v="6424"/>
    <x v="2"/>
    <x v="1"/>
    <n v="27500"/>
    <s v="Ice Blue"/>
    <s v="Ebony"/>
    <s v="All-wheel Drive"/>
    <n v="23"/>
    <s v="No"/>
    <x v="4"/>
  </r>
  <r>
    <n v="3387"/>
    <x v="55"/>
    <n v="2016"/>
    <x v="1"/>
    <n v="56996"/>
    <x v="1"/>
    <x v="0"/>
    <n v="31980"/>
    <s v="Gray"/>
    <s v="Black"/>
    <s v="All-wheel Drive"/>
    <s v="-"/>
    <s v="No"/>
    <x v="8"/>
  </r>
  <r>
    <n v="3388"/>
    <x v="4"/>
    <n v="2014"/>
    <x v="1"/>
    <n v="62184"/>
    <x v="1"/>
    <x v="0"/>
    <n v="17295"/>
    <s v="Imperial Blue Metallic"/>
    <s v="Venetian Beige"/>
    <s v="All-wheel Drive"/>
    <n v="22"/>
    <s v="No"/>
    <x v="10"/>
  </r>
  <r>
    <n v="3389"/>
    <x v="5"/>
    <n v="2024"/>
    <x v="0"/>
    <n v="30"/>
    <x v="2"/>
    <x v="0"/>
    <n v="74788"/>
    <s v="Metallic"/>
    <s v="Black"/>
    <s v="Four-wheel Drive"/>
    <n v="16"/>
    <s v="No"/>
    <x v="9"/>
  </r>
  <r>
    <n v="3390"/>
    <x v="5"/>
    <n v="2024"/>
    <x v="0"/>
    <n v="0"/>
    <x v="0"/>
    <x v="1"/>
    <n v="40925"/>
    <s v="Baltic Gray Metallic Clearcoat"/>
    <s v="Ajx7"/>
    <s v="Four-wheel Drive"/>
    <n v="18"/>
    <s v="No"/>
    <x v="2"/>
  </r>
  <r>
    <n v="3391"/>
    <x v="7"/>
    <n v="2023"/>
    <x v="0"/>
    <n v="5"/>
    <x v="2"/>
    <x v="1"/>
    <n v="44498"/>
    <s v="Gun Metallic"/>
    <s v="Charcoal"/>
    <s v="All-wheel Drive"/>
    <s v="-"/>
    <s v="No"/>
    <x v="0"/>
  </r>
  <r>
    <n v="3392"/>
    <x v="9"/>
    <n v="2012"/>
    <x v="1"/>
    <n v="64631"/>
    <x v="1"/>
    <x v="0"/>
    <n v="9995"/>
    <s v="Blue"/>
    <s v="Gray"/>
    <s v="Four-wheel Drive"/>
    <n v="18"/>
    <s v="No"/>
    <x v="4"/>
  </r>
  <r>
    <n v="3393"/>
    <x v="10"/>
    <n v="2024"/>
    <x v="0"/>
    <n v="5"/>
    <x v="2"/>
    <x v="0"/>
    <n v="34918"/>
    <s v="Celestite"/>
    <s v="Blk Synthetic Lth"/>
    <s v="All-wheel Drive"/>
    <n v="29"/>
    <s v="No"/>
    <x v="8"/>
  </r>
  <r>
    <n v="3394"/>
    <x v="40"/>
    <n v="2023"/>
    <x v="1"/>
    <n v="10202"/>
    <x v="3"/>
    <x v="1"/>
    <n v="51000"/>
    <s v="Silver"/>
    <s v="Charcoal"/>
    <s v="All-wheel Drive"/>
    <n v="21"/>
    <s v="No"/>
    <x v="0"/>
  </r>
  <r>
    <n v="3395"/>
    <x v="0"/>
    <n v="2025"/>
    <x v="0"/>
    <n v="0"/>
    <x v="0"/>
    <x v="0"/>
    <n v="41950"/>
    <s v="Iridium"/>
    <s v="Black W/ Black Washi Dash"/>
    <s v="All-wheel Drive"/>
    <n v="42"/>
    <s v="No"/>
    <x v="12"/>
  </r>
  <r>
    <n v="3396"/>
    <x v="40"/>
    <n v="2024"/>
    <x v="0"/>
    <n v="7"/>
    <x v="2"/>
    <x v="0"/>
    <n v="52224"/>
    <s v="Blue"/>
    <s v="-"/>
    <s v="-"/>
    <s v="-"/>
    <s v="No"/>
    <x v="11"/>
  </r>
  <r>
    <n v="3397"/>
    <x v="9"/>
    <n v="2024"/>
    <x v="0"/>
    <n v="2"/>
    <x v="2"/>
    <x v="0"/>
    <n v="44817"/>
    <s v="Burgundy Velvet Metallic Tinted Clearcoat"/>
    <s v="Ebony"/>
    <s v="All-wheel Drive"/>
    <n v="21"/>
    <s v="No"/>
    <x v="11"/>
  </r>
  <r>
    <n v="3398"/>
    <x v="5"/>
    <n v="2024"/>
    <x v="0"/>
    <n v="8"/>
    <x v="2"/>
    <x v="1"/>
    <n v="41332"/>
    <s v="Baltic Gray Metallic Clearcoat"/>
    <s v="Global Black"/>
    <s v="Four-wheel Drive"/>
    <n v="18"/>
    <s v="No"/>
    <x v="8"/>
  </r>
  <r>
    <n v="3399"/>
    <x v="38"/>
    <n v="2021"/>
    <x v="2"/>
    <n v="29091"/>
    <x v="3"/>
    <x v="0"/>
    <n v="19879"/>
    <s v="Dark Moon Blue Metallic"/>
    <s v="Whisper Beige"/>
    <s v="Front-wheel Drive"/>
    <n v="28"/>
    <s v="No"/>
    <x v="13"/>
  </r>
  <r>
    <n v="3400"/>
    <x v="23"/>
    <n v="2023"/>
    <x v="2"/>
    <n v="2986"/>
    <x v="2"/>
    <x v="1"/>
    <n v="33780"/>
    <s v="Platinum White Pearl"/>
    <s v="Black"/>
    <s v="All-wheel Drive"/>
    <n v="27"/>
    <s v="No"/>
    <x v="14"/>
  </r>
  <r>
    <n v="3401"/>
    <x v="5"/>
    <n v="2020"/>
    <x v="1"/>
    <n v="14402"/>
    <x v="3"/>
    <x v="1"/>
    <n v="21493"/>
    <s v="Sting-Gray Clearcoat"/>
    <s v="Black"/>
    <s v="Four-wheel Drive"/>
    <n v="23"/>
    <s v="Yes"/>
    <x v="4"/>
  </r>
  <r>
    <n v="3402"/>
    <x v="21"/>
    <n v="2008"/>
    <x v="1"/>
    <n v="34358"/>
    <x v="3"/>
    <x v="1"/>
    <n v="35900"/>
    <s v="Gray"/>
    <s v="-"/>
    <s v="-"/>
    <s v="-"/>
    <s v="No"/>
    <x v="8"/>
  </r>
  <r>
    <n v="3403"/>
    <x v="55"/>
    <n v="2018"/>
    <x v="1"/>
    <n v="51220"/>
    <x v="3"/>
    <x v="1"/>
    <n v="37990"/>
    <s v="Deep Blue Metallic"/>
    <s v="White"/>
    <s v="All-wheel Drive"/>
    <s v="-"/>
    <s v="No"/>
    <x v="12"/>
  </r>
  <r>
    <n v="3404"/>
    <x v="13"/>
    <n v="2022"/>
    <x v="1"/>
    <n v="39047"/>
    <x v="3"/>
    <x v="0"/>
    <n v="21374"/>
    <s v="Gray"/>
    <s v="Jet Black"/>
    <s v="All-wheel Drive"/>
    <n v="25"/>
    <s v="No"/>
    <x v="2"/>
  </r>
  <r>
    <n v="3405"/>
    <x v="9"/>
    <n v="2023"/>
    <x v="0"/>
    <n v="8"/>
    <x v="2"/>
    <x v="1"/>
    <n v="81500"/>
    <s v="Agate Black Metallic"/>
    <s v="Black"/>
    <s v="All-wheel Drive"/>
    <s v="-"/>
    <s v="No"/>
    <x v="0"/>
  </r>
  <r>
    <n v="3406"/>
    <x v="7"/>
    <n v="2024"/>
    <x v="0"/>
    <n v="1"/>
    <x v="2"/>
    <x v="0"/>
    <n v="36084"/>
    <s v="Gun Metallic"/>
    <s v="Sport"/>
    <s v="Front-wheel Drive"/>
    <n v="25"/>
    <s v="No"/>
    <x v="7"/>
  </r>
  <r>
    <n v="3407"/>
    <x v="55"/>
    <n v="2018"/>
    <x v="1"/>
    <n v="31609"/>
    <x v="3"/>
    <x v="0"/>
    <n v="26980"/>
    <s v="Midnight Silver Metallic"/>
    <s v="Black"/>
    <s v="All-wheel Drive"/>
    <s v="-"/>
    <s v="No"/>
    <x v="6"/>
  </r>
  <r>
    <n v="3408"/>
    <x v="38"/>
    <n v="2024"/>
    <x v="0"/>
    <n v="1"/>
    <x v="2"/>
    <x v="0"/>
    <n v="33014"/>
    <s v="Moonstone"/>
    <s v="Whisper Beige Seats"/>
    <s v="Front-wheel Drive"/>
    <n v="29"/>
    <s v="No"/>
    <x v="4"/>
  </r>
  <r>
    <n v="3409"/>
    <x v="27"/>
    <n v="2023"/>
    <x v="1"/>
    <n v="393"/>
    <x v="2"/>
    <x v="1"/>
    <n v="479995"/>
    <s v="Rosso Scuderia"/>
    <s v="Cioccolato"/>
    <s v="Rear-wheel Drive"/>
    <n v="15"/>
    <s v="No"/>
    <x v="14"/>
  </r>
  <r>
    <n v="3410"/>
    <x v="13"/>
    <n v="2024"/>
    <x v="0"/>
    <n v="3"/>
    <x v="2"/>
    <x v="0"/>
    <n v="47590"/>
    <s v="Radiant Red"/>
    <s v="Black"/>
    <s v="All-wheel Drive"/>
    <s v="-"/>
    <s v="No"/>
    <x v="13"/>
  </r>
  <r>
    <n v="3411"/>
    <x v="21"/>
    <n v="2017"/>
    <x v="1"/>
    <n v="11112"/>
    <x v="3"/>
    <x v="0"/>
    <n v="219999"/>
    <s v="Morning Frost White"/>
    <s v="Pure Black"/>
    <s v="Rear-wheel Drive"/>
    <n v="12"/>
    <s v="No"/>
    <x v="12"/>
  </r>
  <r>
    <n v="3412"/>
    <x v="15"/>
    <n v="2018"/>
    <x v="1"/>
    <n v="58217"/>
    <x v="1"/>
    <x v="1"/>
    <n v="20344"/>
    <s v="Cool-Gray Khaki"/>
    <s v="Black"/>
    <s v="All-wheel Drive"/>
    <n v="27"/>
    <s v="No"/>
    <x v="1"/>
  </r>
  <r>
    <n v="3413"/>
    <x v="9"/>
    <n v="2015"/>
    <x v="1"/>
    <n v="74237"/>
    <x v="1"/>
    <x v="1"/>
    <n v="12995"/>
    <s v="Tuxedo Black"/>
    <s v="Charcoal Black"/>
    <s v="Front-wheel Drive"/>
    <n v="26"/>
    <s v="Yes"/>
    <x v="4"/>
  </r>
  <r>
    <n v="3414"/>
    <x v="5"/>
    <n v="2021"/>
    <x v="1"/>
    <n v="39476"/>
    <x v="3"/>
    <x v="1"/>
    <n v="23687"/>
    <s v="Bright White Clearcoat"/>
    <s v="Black"/>
    <s v="Four-wheel Drive"/>
    <n v="18"/>
    <s v="Yes"/>
    <x v="10"/>
  </r>
  <r>
    <n v="3415"/>
    <x v="5"/>
    <n v="2024"/>
    <x v="0"/>
    <n v="5"/>
    <x v="2"/>
    <x v="0"/>
    <n v="50870"/>
    <s v="Bright White Clearcoat"/>
    <s v="Global Black"/>
    <s v="Four-wheel Drive"/>
    <n v="19"/>
    <s v="No"/>
    <x v="12"/>
  </r>
  <r>
    <n v="3416"/>
    <x v="32"/>
    <n v="2024"/>
    <x v="0"/>
    <n v="3"/>
    <x v="2"/>
    <x v="1"/>
    <n v="33000"/>
    <s v="Ebony Twilight Metallic"/>
    <s v="Jet Black"/>
    <s v="All-wheel Drive"/>
    <n v="23"/>
    <s v="No"/>
    <x v="11"/>
  </r>
  <r>
    <n v="3417"/>
    <x v="9"/>
    <n v="2015"/>
    <x v="1"/>
    <n v="115446"/>
    <x v="1"/>
    <x v="0"/>
    <n v="13595"/>
    <s v="GRAY"/>
    <s v="-"/>
    <s v="-"/>
    <s v="-"/>
    <s v="No"/>
    <x v="7"/>
  </r>
  <r>
    <n v="3418"/>
    <x v="7"/>
    <n v="2015"/>
    <x v="1"/>
    <n v="82882"/>
    <x v="1"/>
    <x v="1"/>
    <n v="13998"/>
    <s v="Brilliant Silver"/>
    <s v="Black"/>
    <s v="All-wheel Drive"/>
    <n v="26"/>
    <s v="Yes"/>
    <x v="7"/>
  </r>
  <r>
    <n v="3419"/>
    <x v="7"/>
    <n v="2024"/>
    <x v="0"/>
    <n v="10"/>
    <x v="2"/>
    <x v="0"/>
    <n v="22720"/>
    <s v="Cloud White"/>
    <s v="Charcoal"/>
    <s v="Front-wheel Drive"/>
    <n v="30"/>
    <s v="No"/>
    <x v="8"/>
  </r>
  <r>
    <n v="3420"/>
    <x v="10"/>
    <n v="2021"/>
    <x v="1"/>
    <n v="54582"/>
    <x v="3"/>
    <x v="0"/>
    <n v="26498"/>
    <s v="Green"/>
    <s v="-"/>
    <s v="-"/>
    <s v="-"/>
    <s v="Yes"/>
    <x v="9"/>
  </r>
  <r>
    <n v="3421"/>
    <x v="38"/>
    <n v="2024"/>
    <x v="0"/>
    <n v="3"/>
    <x v="2"/>
    <x v="0"/>
    <n v="26475"/>
    <s v="Sunrise Red Metallic"/>
    <s v="Ebony"/>
    <s v="Front-wheel Drive"/>
    <n v="28"/>
    <s v="No"/>
    <x v="8"/>
  </r>
  <r>
    <n v="3422"/>
    <x v="7"/>
    <n v="2023"/>
    <x v="1"/>
    <n v="25857"/>
    <x v="3"/>
    <x v="1"/>
    <n v="22998"/>
    <s v="Orange"/>
    <s v="Black"/>
    <s v="Front-wheel Drive"/>
    <n v="28"/>
    <s v="No"/>
    <x v="7"/>
  </r>
  <r>
    <n v="3423"/>
    <x v="9"/>
    <n v="2020"/>
    <x v="1"/>
    <n v="50770"/>
    <x v="3"/>
    <x v="0"/>
    <n v="28995"/>
    <s v="Rapid Red Metallic Tinted Clearcoat"/>
    <s v="Ebony"/>
    <s v="Four-wheel Drive"/>
    <n v="20"/>
    <s v="No"/>
    <x v="7"/>
  </r>
  <r>
    <n v="3424"/>
    <x v="31"/>
    <n v="2018"/>
    <x v="1"/>
    <n v="64115"/>
    <x v="1"/>
    <x v="1"/>
    <n v="16592"/>
    <s v="Black Noir Pearl"/>
    <s v="Black"/>
    <s v="All-wheel Drive"/>
    <n v="21"/>
    <s v="No"/>
    <x v="0"/>
  </r>
  <r>
    <n v="3425"/>
    <x v="5"/>
    <n v="2011"/>
    <x v="1"/>
    <n v="99946"/>
    <x v="1"/>
    <x v="1"/>
    <n v="17479"/>
    <s v="Mango Tango Pearlcoat"/>
    <s v="Black"/>
    <s v="Four-wheel Drive"/>
    <n v="15"/>
    <s v="Yes"/>
    <x v="7"/>
  </r>
  <r>
    <n v="3426"/>
    <x v="10"/>
    <n v="1999"/>
    <x v="1"/>
    <n v="58955"/>
    <x v="1"/>
    <x v="0"/>
    <n v="11985"/>
    <s v="Sandrift Metallic"/>
    <s v="Ivory"/>
    <s v="Front-wheel Drive"/>
    <n v="21"/>
    <s v="No"/>
    <x v="7"/>
  </r>
  <r>
    <n v="3427"/>
    <x v="6"/>
    <n v="2024"/>
    <x v="0"/>
    <n v="10"/>
    <x v="2"/>
    <x v="0"/>
    <n v="80247"/>
    <s v="Radiant Red Tintcoat"/>
    <s v="Noir With Santorini Blue Accents"/>
    <s v="Rear-wheel Drive"/>
    <s v="-"/>
    <s v="No"/>
    <x v="14"/>
  </r>
  <r>
    <n v="3428"/>
    <x v="13"/>
    <n v="2024"/>
    <x v="0"/>
    <n v="10"/>
    <x v="2"/>
    <x v="1"/>
    <n v="31566"/>
    <s v="Fountain Blue"/>
    <s v="Jet Black"/>
    <s v="Front-wheel Drive"/>
    <n v="29"/>
    <s v="No"/>
    <x v="14"/>
  </r>
  <r>
    <n v="3429"/>
    <x v="5"/>
    <n v="2024"/>
    <x v="0"/>
    <n v="8"/>
    <x v="2"/>
    <x v="1"/>
    <n v="70321"/>
    <s v="Diamond Black"/>
    <s v="Tupelo"/>
    <s v="Four-wheel Drive"/>
    <s v="-"/>
    <s v="No"/>
    <x v="4"/>
  </r>
  <r>
    <n v="3431"/>
    <x v="7"/>
    <n v="2024"/>
    <x v="0"/>
    <n v="10"/>
    <x v="2"/>
    <x v="0"/>
    <n v="27010"/>
    <s v="Atlantic Gray M"/>
    <s v="-"/>
    <s v="-"/>
    <s v="-"/>
    <s v="No"/>
    <x v="8"/>
  </r>
  <r>
    <n v="3432"/>
    <x v="34"/>
    <n v="2024"/>
    <x v="0"/>
    <n v="11"/>
    <x v="2"/>
    <x v="0"/>
    <n v="21396"/>
    <s v="Inferno Red"/>
    <s v="Black"/>
    <s v="Front-wheel Drive"/>
    <n v="29"/>
    <s v="No"/>
    <x v="18"/>
  </r>
  <r>
    <n v="3433"/>
    <x v="9"/>
    <n v="2022"/>
    <x v="1"/>
    <n v="10502"/>
    <x v="3"/>
    <x v="1"/>
    <n v="22422"/>
    <s v="Red Metallic"/>
    <s v="Dark Earth Gray"/>
    <s v="All-wheel Drive"/>
    <n v="26"/>
    <s v="Yes"/>
    <x v="4"/>
  </r>
  <r>
    <n v="3435"/>
    <x v="22"/>
    <n v="2021"/>
    <x v="1"/>
    <n v="37203"/>
    <x v="3"/>
    <x v="0"/>
    <n v="20494"/>
    <s v="Jet Black Mica"/>
    <s v="Black"/>
    <s v="All-wheel Drive"/>
    <n v="24"/>
    <s v="No"/>
    <x v="14"/>
  </r>
  <r>
    <n v="3436"/>
    <x v="13"/>
    <n v="2024"/>
    <x v="0"/>
    <n v="5"/>
    <x v="2"/>
    <x v="1"/>
    <n v="42695"/>
    <s v="Black"/>
    <s v="Black"/>
    <s v="All-wheel Drive"/>
    <s v="-"/>
    <s v="No"/>
    <x v="0"/>
  </r>
  <r>
    <n v="3437"/>
    <x v="10"/>
    <n v="2024"/>
    <x v="0"/>
    <n v="3"/>
    <x v="2"/>
    <x v="0"/>
    <n v="51772"/>
    <s v="Oxygen White"/>
    <s v="Black"/>
    <s v="All-wheel Drive"/>
    <s v="-"/>
    <s v="No"/>
    <x v="2"/>
  </r>
  <r>
    <n v="3438"/>
    <x v="5"/>
    <n v="2017"/>
    <x v="1"/>
    <n v="65994"/>
    <x v="1"/>
    <x v="0"/>
    <n v="27990"/>
    <s v="Rhino Clearcoat"/>
    <s v="Black"/>
    <s v="Four-wheel Drive"/>
    <n v="16"/>
    <s v="Yes"/>
    <x v="10"/>
  </r>
  <r>
    <n v="3439"/>
    <x v="4"/>
    <n v="2019"/>
    <x v="1"/>
    <n v="26692"/>
    <x v="3"/>
    <x v="0"/>
    <n v="31665"/>
    <s v="Glacier Silver Metallic"/>
    <s v="Black"/>
    <s v="All-wheel Drive"/>
    <n v="22"/>
    <s v="No"/>
    <x v="10"/>
  </r>
  <r>
    <n v="3440"/>
    <x v="9"/>
    <n v="2020"/>
    <x v="1"/>
    <n v="50350"/>
    <x v="3"/>
    <x v="0"/>
    <n v="19998"/>
    <s v="Black"/>
    <s v="Gray"/>
    <s v="Front-wheel Drive"/>
    <n v="27"/>
    <s v="No"/>
    <x v="7"/>
  </r>
  <r>
    <n v="3441"/>
    <x v="0"/>
    <n v="2023"/>
    <x v="1"/>
    <n v="2260"/>
    <x v="2"/>
    <x v="0"/>
    <n v="58998"/>
    <s v="Caviar"/>
    <s v="Palomino"/>
    <s v="All-wheel Drive"/>
    <s v="-"/>
    <s v="No"/>
    <x v="0"/>
  </r>
  <r>
    <n v="3442"/>
    <x v="23"/>
    <n v="2024"/>
    <x v="0"/>
    <n v="1"/>
    <x v="2"/>
    <x v="0"/>
    <n v="37510"/>
    <s v="Crystal Black Pearl"/>
    <s v="Black"/>
    <s v="All-wheel Drive"/>
    <n v="27"/>
    <s v="No"/>
    <x v="12"/>
  </r>
  <r>
    <n v="3443"/>
    <x v="23"/>
    <n v="2024"/>
    <x v="0"/>
    <n v="8"/>
    <x v="2"/>
    <x v="0"/>
    <n v="34023"/>
    <s v="Platinum White Pearl"/>
    <s v="Gray"/>
    <s v="All-wheel Drive"/>
    <n v="27"/>
    <s v="No"/>
    <x v="14"/>
  </r>
  <r>
    <n v="3444"/>
    <x v="6"/>
    <n v="1973"/>
    <x v="1"/>
    <n v="89000"/>
    <x v="1"/>
    <x v="0"/>
    <n v="21995"/>
    <s v="-"/>
    <s v="-"/>
    <s v=""/>
    <s v="-"/>
    <s v="No"/>
    <x v="7"/>
  </r>
  <r>
    <n v="3445"/>
    <x v="9"/>
    <n v="2016"/>
    <x v="1"/>
    <n v="96008"/>
    <x v="1"/>
    <x v="1"/>
    <n v="9980"/>
    <s v="Gray"/>
    <s v="-"/>
    <s v="-"/>
    <s v="-"/>
    <s v="Yes"/>
    <x v="25"/>
  </r>
  <r>
    <n v="3446"/>
    <x v="5"/>
    <n v="2024"/>
    <x v="0"/>
    <n v="14"/>
    <x v="2"/>
    <x v="1"/>
    <n v="45957"/>
    <s v="Hydro Blue Pearl"/>
    <s v="Black"/>
    <s v="Four-wheel Drive"/>
    <s v="-"/>
    <s v="No"/>
    <x v="1"/>
  </r>
  <r>
    <n v="3447"/>
    <x v="5"/>
    <n v="2024"/>
    <x v="0"/>
    <n v="10"/>
    <x v="2"/>
    <x v="0"/>
    <n v="38115"/>
    <s v="Bright White Clearcoat"/>
    <s v="Black"/>
    <s v="Four-wheel Drive"/>
    <n v="24"/>
    <s v="No"/>
    <x v="8"/>
  </r>
  <r>
    <n v="3448"/>
    <x v="3"/>
    <n v="2023"/>
    <x v="2"/>
    <n v="6950"/>
    <x v="2"/>
    <x v="1"/>
    <n v="52952"/>
    <s v="Glacier White Metallic"/>
    <s v="Black"/>
    <s v="All-wheel Drive"/>
    <n v="19"/>
    <s v="No"/>
    <x v="0"/>
  </r>
  <r>
    <n v="3449"/>
    <x v="15"/>
    <n v="2023"/>
    <x v="2"/>
    <n v="1815"/>
    <x v="2"/>
    <x v="0"/>
    <n v="34777"/>
    <s v="Crystal White Pearl"/>
    <s v="Saddle Brown"/>
    <s v="All-wheel Drive"/>
    <n v="26"/>
    <s v="No"/>
    <x v="14"/>
  </r>
  <r>
    <n v="3450"/>
    <x v="24"/>
    <n v="2017"/>
    <x v="1"/>
    <n v="35751"/>
    <x v="3"/>
    <x v="1"/>
    <n v="25547"/>
    <s v="Black Velvet"/>
    <s v="-"/>
    <s v="-"/>
    <s v="-"/>
    <s v="No"/>
    <x v="4"/>
  </r>
  <r>
    <n v="3451"/>
    <x v="31"/>
    <n v="2024"/>
    <x v="0"/>
    <n v="1"/>
    <x v="2"/>
    <x v="0"/>
    <n v="34755"/>
    <s v="Black Pearl"/>
    <s v="Gray"/>
    <s v="All-wheel Drive"/>
    <n v="38"/>
    <s v="No"/>
    <x v="9"/>
  </r>
  <r>
    <n v="3452"/>
    <x v="34"/>
    <n v="2024"/>
    <x v="0"/>
    <n v="7"/>
    <x v="2"/>
    <x v="1"/>
    <n v="46285"/>
    <s v="Brown"/>
    <s v="Olive"/>
    <s v="All-wheel Drive"/>
    <n v="22"/>
    <s v="No"/>
    <x v="4"/>
  </r>
  <r>
    <n v="3453"/>
    <x v="15"/>
    <n v="2024"/>
    <x v="0"/>
    <n v="5"/>
    <x v="2"/>
    <x v="0"/>
    <n v="37147"/>
    <s v="-"/>
    <s v="-"/>
    <s v="-"/>
    <s v="-"/>
    <s v="No"/>
    <x v="13"/>
  </r>
  <r>
    <n v="3454"/>
    <x v="9"/>
    <n v="2023"/>
    <x v="1"/>
    <n v="15750"/>
    <x v="3"/>
    <x v="1"/>
    <n v="23979"/>
    <s v="Carbonized Gray Metallic"/>
    <s v="Ebony"/>
    <s v="All-wheel Drive"/>
    <n v="26"/>
    <s v="No"/>
    <x v="11"/>
  </r>
  <r>
    <n v="3455"/>
    <x v="6"/>
    <n v="2019"/>
    <x v="1"/>
    <n v="60731"/>
    <x v="1"/>
    <x v="0"/>
    <n v="27509"/>
    <s v="Crystal White Tricoat"/>
    <s v="Beige"/>
    <s v="All-wheel Drive"/>
    <n v="18"/>
    <s v="Yes"/>
    <x v="14"/>
  </r>
  <r>
    <n v="3456"/>
    <x v="12"/>
    <n v="2020"/>
    <x v="1"/>
    <n v="19260"/>
    <x v="3"/>
    <x v="0"/>
    <n v="27501"/>
    <s v="Pyrite Silver Metallic"/>
    <s v="Titan Black"/>
    <s v="All-wheel Drive"/>
    <n v="20"/>
    <s v="No"/>
    <x v="14"/>
  </r>
  <r>
    <n v="3457"/>
    <x v="34"/>
    <n v="2020"/>
    <x v="1"/>
    <n v="66077"/>
    <x v="1"/>
    <x v="0"/>
    <n v="17900"/>
    <s v="Ebony Black"/>
    <s v="Black"/>
    <s v="Front-wheel Drive"/>
    <n v="19"/>
    <s v="Yes"/>
    <x v="7"/>
  </r>
  <r>
    <n v="3458"/>
    <x v="16"/>
    <n v="2024"/>
    <x v="2"/>
    <n v="2147"/>
    <x v="2"/>
    <x v="1"/>
    <n v="87392"/>
    <s v="Obsidian Black Metallic"/>
    <s v="Macchiato Beige"/>
    <s v="All-wheel Drive"/>
    <n v="19"/>
    <s v="No"/>
    <x v="0"/>
  </r>
  <r>
    <n v="3459"/>
    <x v="32"/>
    <n v="2012"/>
    <x v="1"/>
    <n v="146694"/>
    <x v="1"/>
    <x v="0"/>
    <n v="8995"/>
    <s v="Black"/>
    <s v="Jet Black"/>
    <s v="All-wheel Drive"/>
    <n v="20"/>
    <s v="Yes"/>
    <x v="7"/>
  </r>
  <r>
    <n v="3460"/>
    <x v="33"/>
    <n v="1997"/>
    <x v="1"/>
    <n v="68184"/>
    <x v="1"/>
    <x v="0"/>
    <n v="14800"/>
    <s v="White"/>
    <s v="Black"/>
    <s v="All-wheel Drive"/>
    <s v="-"/>
    <s v="No"/>
    <x v="4"/>
  </r>
  <r>
    <n v="3461"/>
    <x v="5"/>
    <n v="2024"/>
    <x v="0"/>
    <n v="9"/>
    <x v="2"/>
    <x v="1"/>
    <n v="46095"/>
    <s v="Bright White Clearcoat"/>
    <s v="B6x7"/>
    <s v="Four-wheel Drive"/>
    <n v="18"/>
    <s v="No"/>
    <x v="1"/>
  </r>
  <r>
    <n v="3462"/>
    <x v="5"/>
    <n v="2019"/>
    <x v="1"/>
    <n v="63918"/>
    <x v="1"/>
    <x v="0"/>
    <n v="19205"/>
    <s v="Granite Crystal Metallic Clearcoat"/>
    <s v="Black"/>
    <s v="Four-wheel Drive"/>
    <n v="22"/>
    <s v="No"/>
    <x v="18"/>
  </r>
  <r>
    <n v="3463"/>
    <x v="13"/>
    <n v="2024"/>
    <x v="0"/>
    <n v="10"/>
    <x v="2"/>
    <x v="0"/>
    <n v="23853"/>
    <s v="Summit White"/>
    <s v="Jet Black"/>
    <s v="Front-wheel Drive"/>
    <n v="29"/>
    <s v="No"/>
    <x v="8"/>
  </r>
  <r>
    <n v="3464"/>
    <x v="13"/>
    <n v="2024"/>
    <x v="0"/>
    <n v="3"/>
    <x v="2"/>
    <x v="0"/>
    <n v="42695"/>
    <s v="Sterling Gray Metallic"/>
    <s v="Black"/>
    <s v="AWD"/>
    <s v="-"/>
    <s v="No"/>
    <x v="13"/>
  </r>
  <r>
    <n v="3465"/>
    <x v="16"/>
    <n v="2024"/>
    <x v="0"/>
    <n v="53"/>
    <x v="2"/>
    <x v="0"/>
    <n v="74983"/>
    <s v="Arctic White"/>
    <s v="Black"/>
    <s v=""/>
    <s v="-"/>
    <s v="No"/>
    <x v="8"/>
  </r>
  <r>
    <n v="3466"/>
    <x v="16"/>
    <n v="2024"/>
    <x v="0"/>
    <n v="15"/>
    <x v="2"/>
    <x v="0"/>
    <n v="52845"/>
    <s v="Polar White"/>
    <s v="Black"/>
    <s v="All-wheel Drive"/>
    <n v="24"/>
    <s v="No"/>
    <x v="0"/>
  </r>
  <r>
    <n v="3467"/>
    <x v="23"/>
    <n v="2021"/>
    <x v="1"/>
    <n v="23465"/>
    <x v="3"/>
    <x v="1"/>
    <n v="33500"/>
    <s v="Lunar Silver Metallic"/>
    <s v="Gray"/>
    <s v="Front-wheel Drive"/>
    <n v="19"/>
    <s v="No"/>
    <x v="8"/>
  </r>
  <r>
    <n v="3468"/>
    <x v="5"/>
    <n v="2024"/>
    <x v="0"/>
    <n v="9"/>
    <x v="2"/>
    <x v="1"/>
    <n v="45735"/>
    <s v="Baltic Gray Metallic Clearcoat"/>
    <s v="B6x7"/>
    <s v="Four-wheel Drive"/>
    <n v="18"/>
    <s v="No"/>
    <x v="1"/>
  </r>
  <r>
    <n v="3469"/>
    <x v="9"/>
    <n v="2023"/>
    <x v="0"/>
    <n v="4"/>
    <x v="2"/>
    <x v="0"/>
    <n v="135050"/>
    <s v="Shadow Black"/>
    <s v="Ebony"/>
    <s v="Rear-wheel Drive"/>
    <s v="-"/>
    <s v="No"/>
    <x v="10"/>
  </r>
  <r>
    <n v="3470"/>
    <x v="13"/>
    <n v="2024"/>
    <x v="0"/>
    <n v="3"/>
    <x v="2"/>
    <x v="0"/>
    <n v="42695"/>
    <s v="Summit White"/>
    <s v="Black"/>
    <s v="AWD"/>
    <s v="-"/>
    <s v="No"/>
    <x v="13"/>
  </r>
  <r>
    <n v="3471"/>
    <x v="15"/>
    <n v="2024"/>
    <x v="2"/>
    <n v="1038"/>
    <x v="2"/>
    <x v="0"/>
    <n v="36000"/>
    <s v="Cosmic Blue Pearl"/>
    <s v="Gray"/>
    <s v="All-wheel Drive"/>
    <n v="26"/>
    <s v="No"/>
    <x v="11"/>
  </r>
  <r>
    <n v="3472"/>
    <x v="5"/>
    <n v="2023"/>
    <x v="1"/>
    <n v="18643"/>
    <x v="3"/>
    <x v="1"/>
    <n v="37595"/>
    <s v="Sting-Gray Clearcoat"/>
    <s v="Black"/>
    <s v="Four-wheel Drive"/>
    <n v="22"/>
    <s v="No"/>
    <x v="4"/>
  </r>
  <r>
    <n v="3473"/>
    <x v="11"/>
    <n v="2023"/>
    <x v="2"/>
    <n v="11890"/>
    <x v="3"/>
    <x v="0"/>
    <n v="44076"/>
    <s v="Black Obsidian"/>
    <s v="Monaco Red"/>
    <s v="All-wheel Drive"/>
    <n v="22"/>
    <s v="No"/>
    <x v="0"/>
  </r>
  <r>
    <n v="3474"/>
    <x v="16"/>
    <n v="2024"/>
    <x v="0"/>
    <n v="5"/>
    <x v="2"/>
    <x v="0"/>
    <n v="104500"/>
    <s v="Alpine Gray"/>
    <s v="Black"/>
    <s v="AWD"/>
    <n v="19"/>
    <s v="No"/>
    <x v="11"/>
  </r>
  <r>
    <n v="3475"/>
    <x v="13"/>
    <n v="2024"/>
    <x v="0"/>
    <n v="3"/>
    <x v="2"/>
    <x v="0"/>
    <n v="47095"/>
    <s v="Sterling Gray Metallic"/>
    <s v="Black"/>
    <s v="AWD"/>
    <s v="-"/>
    <s v="No"/>
    <x v="13"/>
  </r>
  <r>
    <n v="3476"/>
    <x v="7"/>
    <n v="2024"/>
    <x v="0"/>
    <n v="4"/>
    <x v="2"/>
    <x v="0"/>
    <n v="28385"/>
    <s v="Black"/>
    <s v="Sport"/>
    <s v="Front-wheel Drive"/>
    <n v="27"/>
    <s v="No"/>
    <x v="0"/>
  </r>
  <r>
    <n v="3477"/>
    <x v="7"/>
    <n v="2024"/>
    <x v="0"/>
    <n v="10"/>
    <x v="2"/>
    <x v="0"/>
    <n v="24240"/>
    <s v="Gun Metallic"/>
    <s v="Charcoal"/>
    <s v="Front-wheel Drive"/>
    <n v="30"/>
    <s v="No"/>
    <x v="8"/>
  </r>
  <r>
    <n v="3478"/>
    <x v="9"/>
    <n v="2002"/>
    <x v="1"/>
    <n v="55659"/>
    <x v="1"/>
    <x v="0"/>
    <n v="18995"/>
    <s v="Evening Black"/>
    <s v="Midnight Black"/>
    <s v="Rear-wheel Drive"/>
    <n v="17"/>
    <s v="Yes"/>
    <x v="0"/>
  </r>
  <r>
    <n v="3479"/>
    <x v="7"/>
    <n v="2017"/>
    <x v="1"/>
    <n v="41150"/>
    <x v="3"/>
    <x v="0"/>
    <n v="12999"/>
    <s v="Red"/>
    <s v="Charcoal"/>
    <s v="Front-wheel Drive"/>
    <n v="29"/>
    <s v="No"/>
    <x v="0"/>
  </r>
  <r>
    <n v="3480"/>
    <x v="32"/>
    <n v="2019"/>
    <x v="1"/>
    <n v="75630"/>
    <x v="1"/>
    <x v="0"/>
    <n v="42175"/>
    <s v="Dark Sapphire Blue Metallic"/>
    <s v="Cocoa / Shale"/>
    <s v="Four-wheel Drive"/>
    <n v="14"/>
    <s v="Yes"/>
    <x v="8"/>
  </r>
  <r>
    <n v="3482"/>
    <x v="34"/>
    <n v="2023"/>
    <x v="0"/>
    <n v="11"/>
    <x v="2"/>
    <x v="0"/>
    <n v="38981"/>
    <s v="Sapphire Blue"/>
    <s v="Black"/>
    <s v="All-wheel Drive"/>
    <n v="22"/>
    <s v="No"/>
    <x v="18"/>
  </r>
  <r>
    <n v="3483"/>
    <x v="40"/>
    <n v="2024"/>
    <x v="0"/>
    <n v="5"/>
    <x v="2"/>
    <x v="0"/>
    <n v="68755"/>
    <s v="Onyx Black"/>
    <s v="Charcoal"/>
    <s v="AWD"/>
    <n v="20"/>
    <s v="No"/>
    <x v="0"/>
  </r>
  <r>
    <n v="3484"/>
    <x v="6"/>
    <n v="2021"/>
    <x v="1"/>
    <n v="42377"/>
    <x v="3"/>
    <x v="1"/>
    <n v="78991"/>
    <s v="Shadow Metallic"/>
    <s v="Jet Black"/>
    <s v="Four-wheel Drive"/>
    <n v="13"/>
    <s v="No"/>
    <x v="8"/>
  </r>
  <r>
    <n v="3485"/>
    <x v="34"/>
    <n v="2024"/>
    <x v="0"/>
    <n v="10"/>
    <x v="2"/>
    <x v="0"/>
    <n v="23900"/>
    <s v="Surf Blue"/>
    <s v="Black"/>
    <s v="Front-wheel Drive"/>
    <n v="29"/>
    <s v="No"/>
    <x v="5"/>
  </r>
  <r>
    <n v="3486"/>
    <x v="15"/>
    <n v="2024"/>
    <x v="0"/>
    <n v="5"/>
    <x v="2"/>
    <x v="0"/>
    <n v="37083"/>
    <s v="Autumn Green Metallic"/>
    <s v="Black"/>
    <s v="All-wheel Drive"/>
    <n v="26"/>
    <s v="No"/>
    <x v="11"/>
  </r>
  <r>
    <n v="3487"/>
    <x v="23"/>
    <n v="2014"/>
    <x v="1"/>
    <n v="129851"/>
    <x v="1"/>
    <x v="1"/>
    <n v="14299"/>
    <s v="Alabaster Silver Metallic"/>
    <s v="Gray"/>
    <s v="Front-wheel Drive"/>
    <n v="19"/>
    <s v="Yes"/>
    <x v="12"/>
  </r>
  <r>
    <n v="3488"/>
    <x v="39"/>
    <n v="2024"/>
    <x v="0"/>
    <n v="0"/>
    <x v="0"/>
    <x v="1"/>
    <n v="54369"/>
    <s v="Patriot Blue Pearlcoat"/>
    <s v="M9x9"/>
    <s v="Four-wheel Drive"/>
    <n v="0"/>
    <s v="No"/>
    <x v="1"/>
  </r>
  <r>
    <n v="3489"/>
    <x v="15"/>
    <n v="2024"/>
    <x v="0"/>
    <n v="5"/>
    <x v="2"/>
    <x v="0"/>
    <n v="33408"/>
    <s v="Cascade Green Silica"/>
    <s v="Gray"/>
    <s v="All-wheel Drive"/>
    <n v="26"/>
    <s v="No"/>
    <x v="12"/>
  </r>
  <r>
    <n v="3490"/>
    <x v="9"/>
    <n v="2024"/>
    <x v="0"/>
    <n v="8"/>
    <x v="2"/>
    <x v="0"/>
    <n v="27050"/>
    <s v="Hot Pepper Red Metallic Tinted Clearcoat"/>
    <s v="Black Onyx"/>
    <s v="Front-wheel Drive"/>
    <n v="23"/>
    <s v="No"/>
    <x v="28"/>
  </r>
  <r>
    <n v="3491"/>
    <x v="12"/>
    <n v="2023"/>
    <x v="1"/>
    <n v="5280"/>
    <x v="2"/>
    <x v="1"/>
    <n v="39799"/>
    <s v="-"/>
    <s v="-"/>
    <s v="-"/>
    <s v="-"/>
    <s v="No"/>
    <x v="14"/>
  </r>
  <r>
    <n v="3492"/>
    <x v="16"/>
    <n v="2024"/>
    <x v="0"/>
    <n v="10"/>
    <x v="2"/>
    <x v="0"/>
    <n v="57565"/>
    <s v="Black"/>
    <s v="AMG Black"/>
    <s v="All-wheel Drive"/>
    <n v="23"/>
    <s v="No"/>
    <x v="14"/>
  </r>
  <r>
    <n v="3493"/>
    <x v="39"/>
    <n v="2024"/>
    <x v="0"/>
    <n v="20"/>
    <x v="2"/>
    <x v="1"/>
    <n v="56731"/>
    <s v="Granite Crystal"/>
    <s v="Black"/>
    <s v="Four-wheel Drive"/>
    <n v="19"/>
    <s v="No"/>
    <x v="0"/>
  </r>
  <r>
    <n v="3494"/>
    <x v="6"/>
    <n v="2018"/>
    <x v="1"/>
    <n v="60920"/>
    <x v="1"/>
    <x v="1"/>
    <n v="40440"/>
    <s v="Crystal White Tri-Coat"/>
    <s v="Jet Black"/>
    <s v="Four-wheel Drive"/>
    <n v="14"/>
    <s v="Yes"/>
    <x v="14"/>
  </r>
  <r>
    <n v="3495"/>
    <x v="20"/>
    <n v="2006"/>
    <x v="1"/>
    <n v="60073"/>
    <x v="1"/>
    <x v="1"/>
    <n v="20795"/>
    <s v="Atlas Gray Metallic"/>
    <s v="Black"/>
    <s v="Rear-wheel Drive"/>
    <n v="20"/>
    <s v="No"/>
    <x v="8"/>
  </r>
  <r>
    <n v="3496"/>
    <x v="7"/>
    <n v="2021"/>
    <x v="1"/>
    <n v="29325"/>
    <x v="3"/>
    <x v="0"/>
    <n v="21177"/>
    <s v="Caspian Blue Metallic"/>
    <s v="Charcoal"/>
    <s v="Front-wheel Drive"/>
    <n v="27"/>
    <s v="Yes"/>
    <x v="5"/>
  </r>
  <r>
    <n v="3497"/>
    <x v="3"/>
    <n v="2001"/>
    <x v="1"/>
    <n v="36868"/>
    <x v="3"/>
    <x v="0"/>
    <n v="18995"/>
    <s v="Silver"/>
    <s v="Black"/>
    <s v="All-wheel Drive"/>
    <n v="26"/>
    <s v="No"/>
    <x v="7"/>
  </r>
  <r>
    <n v="3498"/>
    <x v="6"/>
    <n v="2022"/>
    <x v="1"/>
    <n v="33145"/>
    <x v="3"/>
    <x v="1"/>
    <n v="78991"/>
    <s v="Black Raven"/>
    <s v="Jet Black"/>
    <s v="Rear-wheel Drive"/>
    <n v="14"/>
    <s v="Yes"/>
    <x v="7"/>
  </r>
  <r>
    <n v="3499"/>
    <x v="13"/>
    <n v="2021"/>
    <x v="2"/>
    <n v="26728"/>
    <x v="3"/>
    <x v="0"/>
    <n v="23998"/>
    <s v="Mosaic Black Metallic"/>
    <s v="Jet Black"/>
    <s v="All-wheel Drive"/>
    <n v="25"/>
    <s v="No"/>
    <x v="12"/>
  </r>
  <r>
    <n v="3500"/>
    <x v="9"/>
    <n v="2015"/>
    <x v="1"/>
    <n v="109011"/>
    <x v="1"/>
    <x v="1"/>
    <n v="11895"/>
    <s v="Magnetic"/>
    <s v="Charcoal Black"/>
    <s v="Four-wheel Drive"/>
    <n v="22"/>
    <s v="Yes"/>
    <x v="8"/>
  </r>
  <r>
    <n v="3501"/>
    <x v="13"/>
    <n v="2024"/>
    <x v="0"/>
    <n v="8"/>
    <x v="2"/>
    <x v="1"/>
    <n v="44995"/>
    <s v="Sterling Gray Metallic"/>
    <s v="Black"/>
    <s v="All-wheel Drive"/>
    <s v="-"/>
    <s v="No"/>
    <x v="14"/>
  </r>
  <r>
    <n v="3502"/>
    <x v="4"/>
    <n v="2024"/>
    <x v="0"/>
    <n v="7"/>
    <x v="2"/>
    <x v="0"/>
    <n v="91825"/>
    <s v="Dark Graphite"/>
    <s v="Espresso Brown"/>
    <s v="All-wheel Drive"/>
    <s v="-"/>
    <s v="No"/>
    <x v="8"/>
  </r>
  <r>
    <n v="3503"/>
    <x v="9"/>
    <n v="2024"/>
    <x v="0"/>
    <n v="0"/>
    <x v="0"/>
    <x v="0"/>
    <n v="48425"/>
    <s v="Rapid Red Metallic Tinted Clearcoat"/>
    <s v="Light Slate"/>
    <s v="Four-wheel Drive"/>
    <n v="20"/>
    <s v="No"/>
    <x v="11"/>
  </r>
  <r>
    <n v="3504"/>
    <x v="34"/>
    <n v="2024"/>
    <x v="0"/>
    <n v="25"/>
    <x v="2"/>
    <x v="0"/>
    <n v="42410"/>
    <s v="Ebony Black"/>
    <s v="Gray"/>
    <s v="All-wheel Drive"/>
    <n v="22"/>
    <s v="No"/>
    <x v="18"/>
  </r>
  <r>
    <n v="3505"/>
    <x v="4"/>
    <n v="2020"/>
    <x v="1"/>
    <n v="45273"/>
    <x v="3"/>
    <x v="0"/>
    <n v="47249"/>
    <s v="Black Sapphire Metallic"/>
    <s v="Black"/>
    <s v="All-wheel Drive"/>
    <n v="14"/>
    <s v="No"/>
    <x v="10"/>
  </r>
  <r>
    <n v="3506"/>
    <x v="5"/>
    <n v="2024"/>
    <x v="0"/>
    <n v="15"/>
    <x v="2"/>
    <x v="1"/>
    <n v="46675"/>
    <s v="Baltic Gray Metallic Clearcoat"/>
    <s v="Global Black"/>
    <s v="Four-wheel Drive"/>
    <n v="18"/>
    <s v="No"/>
    <x v="18"/>
  </r>
  <r>
    <n v="3507"/>
    <x v="5"/>
    <n v="2019"/>
    <x v="1"/>
    <n v="64128"/>
    <x v="1"/>
    <x v="0"/>
    <n v="22995"/>
    <s v="Diamond Black"/>
    <s v="Tan / Black"/>
    <s v="Four-wheel Drive"/>
    <n v="19"/>
    <s v="No"/>
    <x v="5"/>
  </r>
  <r>
    <n v="3508"/>
    <x v="9"/>
    <n v="2010"/>
    <x v="1"/>
    <n v="155000"/>
    <x v="1"/>
    <x v="0"/>
    <n v="7499"/>
    <s v="Black"/>
    <s v="Gray"/>
    <s v="Front-wheel Drive ,"/>
    <s v="-"/>
    <s v="Yes"/>
    <x v="7"/>
  </r>
  <r>
    <n v="3509"/>
    <x v="11"/>
    <n v="2024"/>
    <x v="0"/>
    <n v="3156"/>
    <x v="2"/>
    <x v="0"/>
    <n v="50709"/>
    <s v="Graphite Shadow"/>
    <s v="Graphite"/>
    <s v="All-wheel Drive"/>
    <s v="-"/>
    <s v="No"/>
    <x v="12"/>
  </r>
  <r>
    <n v="3510"/>
    <x v="5"/>
    <n v="2020"/>
    <x v="1"/>
    <n v="30828"/>
    <x v="3"/>
    <x v="0"/>
    <n v="26592"/>
    <s v="Olive Green Pearlcoat"/>
    <s v="Black"/>
    <s v="Four-wheel Drive"/>
    <n v="18"/>
    <s v="Yes"/>
    <x v="10"/>
  </r>
  <r>
    <n v="3511"/>
    <x v="10"/>
    <n v="2021"/>
    <x v="1"/>
    <n v="41610"/>
    <x v="3"/>
    <x v="0"/>
    <n v="41700"/>
    <s v="Super White"/>
    <s v="-"/>
    <s v="-"/>
    <s v="-"/>
    <s v="Yes"/>
    <x v="5"/>
  </r>
  <r>
    <n v="3512"/>
    <x v="16"/>
    <n v="1998"/>
    <x v="1"/>
    <n v="14223"/>
    <x v="3"/>
    <x v="0"/>
    <n v="74800"/>
    <s v="Neve White"/>
    <s v="Mushroom"/>
    <s v="Rear-wheel Drive"/>
    <n v="0"/>
    <s v="No"/>
    <x v="0"/>
  </r>
  <r>
    <n v="3513"/>
    <x v="24"/>
    <n v="2023"/>
    <x v="0"/>
    <n v="1260"/>
    <x v="2"/>
    <x v="1"/>
    <n v="47375"/>
    <s v="Crystal Red"/>
    <s v="Ebony"/>
    <s v="All-wheel Drive"/>
    <n v="21"/>
    <s v="No"/>
    <x v="7"/>
  </r>
  <r>
    <n v="3514"/>
    <x v="13"/>
    <n v="2018"/>
    <x v="1"/>
    <n v="81199"/>
    <x v="1"/>
    <x v="1"/>
    <n v="39775"/>
    <s v="Summit White"/>
    <s v="Cocoa / Dune"/>
    <s v="Four-wheel Drive"/>
    <s v="-"/>
    <s v="No"/>
    <x v="26"/>
  </r>
  <r>
    <n v="3515"/>
    <x v="34"/>
    <n v="2024"/>
    <x v="0"/>
    <n v="50"/>
    <x v="2"/>
    <x v="1"/>
    <n v="23718"/>
    <s v="Clear White / Black Roof"/>
    <s v="Black"/>
    <s v="Front-wheel Drive"/>
    <n v="29"/>
    <s v="No"/>
    <x v="30"/>
  </r>
  <r>
    <n v="3516"/>
    <x v="4"/>
    <n v="2024"/>
    <x v="1"/>
    <n v="111"/>
    <x v="2"/>
    <x v="0"/>
    <n v="56020"/>
    <s v="Alpine White"/>
    <s v="Cognac"/>
    <s v="Rear-wheel Drive"/>
    <s v="-"/>
    <s v="No"/>
    <x v="0"/>
  </r>
  <r>
    <n v="3517"/>
    <x v="5"/>
    <n v="2024"/>
    <x v="0"/>
    <n v="11"/>
    <x v="2"/>
    <x v="1"/>
    <n v="52236"/>
    <s v="Firecracker Red Clearcoat"/>
    <s v="Black"/>
    <s v="Four-wheel Drive"/>
    <s v="-"/>
    <s v="No"/>
    <x v="11"/>
  </r>
  <r>
    <n v="3518"/>
    <x v="34"/>
    <n v="2024"/>
    <x v="0"/>
    <n v="11"/>
    <x v="2"/>
    <x v="0"/>
    <n v="39219"/>
    <s v="Red"/>
    <s v="Black"/>
    <s v="All-wheel Drive"/>
    <n v="23"/>
    <s v="No"/>
    <x v="18"/>
  </r>
  <r>
    <n v="3519"/>
    <x v="4"/>
    <n v="2020"/>
    <x v="1"/>
    <n v="39241"/>
    <x v="3"/>
    <x v="0"/>
    <n v="42888"/>
    <s v="Black Sapphire Metallic"/>
    <s v="Black w/Contrast Stitching"/>
    <s v="All-wheel Drive"/>
    <n v="22"/>
    <s v="No"/>
    <x v="11"/>
  </r>
  <r>
    <n v="3520"/>
    <x v="4"/>
    <n v="2008"/>
    <x v="1"/>
    <n v="114511"/>
    <x v="1"/>
    <x v="0"/>
    <n v="10990"/>
    <s v="Monaco Blue Metallic"/>
    <s v="Gray"/>
    <s v="Rear-wheel Drive"/>
    <n v="17"/>
    <s v="Yes"/>
    <x v="7"/>
  </r>
  <r>
    <n v="3521"/>
    <x v="35"/>
    <n v="2019"/>
    <x v="1"/>
    <n v="20251"/>
    <x v="3"/>
    <x v="0"/>
    <n v="68975"/>
    <s v="Black"/>
    <s v="Nero"/>
    <s v="Rear-wheel Drive"/>
    <n v="13"/>
    <s v="No"/>
    <x v="4"/>
  </r>
  <r>
    <n v="3522"/>
    <x v="23"/>
    <n v="2023"/>
    <x v="1"/>
    <n v="17538"/>
    <x v="3"/>
    <x v="1"/>
    <n v="45888"/>
    <s v="Crystal Black Pearl"/>
    <s v="Black"/>
    <s v="Front-wheel Drive"/>
    <n v="19"/>
    <s v="No"/>
    <x v="10"/>
  </r>
  <r>
    <n v="3523"/>
    <x v="22"/>
    <n v="2021"/>
    <x v="1"/>
    <n v="40769"/>
    <x v="3"/>
    <x v="1"/>
    <n v="27412"/>
    <s v="Jet Black Mica"/>
    <s v="Black"/>
    <s v="All-wheel Drive"/>
    <n v="20"/>
    <s v="Yes"/>
    <x v="5"/>
  </r>
  <r>
    <n v="3524"/>
    <x v="4"/>
    <n v="2021"/>
    <x v="2"/>
    <n v="34707"/>
    <x v="3"/>
    <x v="0"/>
    <n v="27980"/>
    <s v="Mineral White Metallic"/>
    <s v="Black"/>
    <s v="Front-wheel Drive"/>
    <n v="24"/>
    <s v="No"/>
    <x v="0"/>
  </r>
  <r>
    <n v="3525"/>
    <x v="25"/>
    <n v="2008"/>
    <x v="1"/>
    <n v="31840"/>
    <x v="3"/>
    <x v="0"/>
    <n v="11900"/>
    <s v="BLACK"/>
    <s v="GREY"/>
    <s v="Rear-wheel Drive"/>
    <n v="19"/>
    <s v="Yes"/>
    <x v="19"/>
  </r>
  <r>
    <n v="3526"/>
    <x v="34"/>
    <n v="2024"/>
    <x v="0"/>
    <n v="13"/>
    <x v="2"/>
    <x v="0"/>
    <n v="50071"/>
    <s v="-"/>
    <s v="-"/>
    <s v="-"/>
    <s v="-"/>
    <s v="No"/>
    <x v="28"/>
  </r>
  <r>
    <n v="3527"/>
    <x v="5"/>
    <n v="2024"/>
    <x v="0"/>
    <n v="12"/>
    <x v="2"/>
    <x v="1"/>
    <n v="40763"/>
    <s v="Diamond Black Crystal Pearlcoat"/>
    <s v="Global Black"/>
    <s v="Four-wheel Drive"/>
    <n v="18"/>
    <s v="No"/>
    <x v="1"/>
  </r>
  <r>
    <n v="3528"/>
    <x v="20"/>
    <n v="2021"/>
    <x v="2"/>
    <n v="7664"/>
    <x v="2"/>
    <x v="0"/>
    <n v="129999"/>
    <s v="Red"/>
    <s v="Black"/>
    <s v="Rear-wheel Drive"/>
    <n v="17"/>
    <s v="No"/>
    <x v="14"/>
  </r>
  <r>
    <n v="3529"/>
    <x v="8"/>
    <n v="2024"/>
    <x v="0"/>
    <n v="0"/>
    <x v="0"/>
    <x v="0"/>
    <n v="47727"/>
    <s v="Bright White Clearcoat"/>
    <s v="Black"/>
    <s v="Front-wheel Drive"/>
    <n v="19"/>
    <s v="No"/>
    <x v="10"/>
  </r>
  <r>
    <n v="3530"/>
    <x v="5"/>
    <n v="2024"/>
    <x v="0"/>
    <n v="8"/>
    <x v="2"/>
    <x v="1"/>
    <n v="55285"/>
    <s v="Black Clearcoat"/>
    <s v="Black"/>
    <s v="Four-wheel Drive"/>
    <s v="-"/>
    <s v="No"/>
    <x v="1"/>
  </r>
  <r>
    <n v="3531"/>
    <x v="51"/>
    <n v="2008"/>
    <x v="1"/>
    <n v="89354"/>
    <x v="1"/>
    <x v="0"/>
    <n v="8990"/>
    <s v="Zermatt Silver"/>
    <s v="Ebony Black"/>
    <s v="Four-wheel Drive"/>
    <n v="16"/>
    <s v="No"/>
    <x v="11"/>
  </r>
  <r>
    <n v="3532"/>
    <x v="22"/>
    <n v="2023"/>
    <x v="0"/>
    <n v="6"/>
    <x v="2"/>
    <x v="0"/>
    <n v="36241"/>
    <s v="Machine Gray Metallic"/>
    <s v="Terracotta"/>
    <s v="Rear-wheel Drive"/>
    <n v="26"/>
    <s v="No"/>
    <x v="3"/>
  </r>
  <r>
    <n v="3533"/>
    <x v="5"/>
    <n v="2024"/>
    <x v="0"/>
    <n v="10"/>
    <x v="2"/>
    <x v="0"/>
    <n v="42220"/>
    <s v="Baltic Gray"/>
    <s v="Global Black"/>
    <s v="Four-wheel Drive"/>
    <n v="18"/>
    <s v="No"/>
    <x v="0"/>
  </r>
  <r>
    <n v="3534"/>
    <x v="23"/>
    <n v="2022"/>
    <x v="1"/>
    <n v="24386"/>
    <x v="3"/>
    <x v="0"/>
    <n v="33800"/>
    <s v="Crystal Black Pearl"/>
    <s v="Black"/>
    <s v="Front-wheel Drive"/>
    <n v="19"/>
    <s v="Yes"/>
    <x v="5"/>
  </r>
  <r>
    <n v="3535"/>
    <x v="5"/>
    <n v="2024"/>
    <x v="0"/>
    <n v="0"/>
    <x v="0"/>
    <x v="1"/>
    <n v="31820"/>
    <s v="Bright White Clearcoat"/>
    <s v="Black"/>
    <s v="Four-wheel Drive"/>
    <n v="24"/>
    <s v="No"/>
    <x v="12"/>
  </r>
  <r>
    <n v="3536"/>
    <x v="15"/>
    <n v="2024"/>
    <x v="0"/>
    <n v="6"/>
    <x v="2"/>
    <x v="0"/>
    <n v="35187"/>
    <s v="Magnetite Gray Metallic"/>
    <s v="Gray"/>
    <s v="All-wheel Drive"/>
    <n v="26"/>
    <s v="No"/>
    <x v="7"/>
  </r>
  <r>
    <n v="3537"/>
    <x v="31"/>
    <n v="2021"/>
    <x v="1"/>
    <n v="70299"/>
    <x v="1"/>
    <x v="0"/>
    <n v="17575"/>
    <s v="Calypso Red"/>
    <s v="Black"/>
    <s v="Front-wheel Drive"/>
    <n v="27"/>
    <s v="No"/>
    <x v="4"/>
  </r>
  <r>
    <n v="3538"/>
    <x v="13"/>
    <n v="2007"/>
    <x v="1"/>
    <n v="123000"/>
    <x v="1"/>
    <x v="0"/>
    <n v="10000"/>
    <s v="Red"/>
    <s v="Black"/>
    <s v="Four-wheel Drive ,"/>
    <s v="-"/>
    <s v="No"/>
    <x v="7"/>
  </r>
  <r>
    <n v="3539"/>
    <x v="38"/>
    <n v="2019"/>
    <x v="1"/>
    <n v="63906"/>
    <x v="1"/>
    <x v="1"/>
    <n v="17599"/>
    <s v="Summit White"/>
    <s v="Ebony"/>
    <s v="All-wheel Drive"/>
    <n v="24"/>
    <s v="Yes"/>
    <x v="12"/>
  </r>
  <r>
    <n v="3540"/>
    <x v="13"/>
    <n v="2024"/>
    <x v="0"/>
    <n v="6"/>
    <x v="2"/>
    <x v="0"/>
    <n v="27543"/>
    <s v="Summit White"/>
    <s v="Jet Black"/>
    <s v="Front-wheel Drive"/>
    <n v="29"/>
    <s v="No"/>
    <x v="11"/>
  </r>
  <r>
    <n v="3541"/>
    <x v="11"/>
    <n v="2019"/>
    <x v="1"/>
    <n v="86378"/>
    <x v="1"/>
    <x v="0"/>
    <n v="25991"/>
    <s v="Graphite Shadow"/>
    <s v="Graphite"/>
    <s v="All-wheel Drive"/>
    <n v="19"/>
    <s v="Yes"/>
    <x v="14"/>
  </r>
  <r>
    <n v="3542"/>
    <x v="16"/>
    <n v="2012"/>
    <x v="1"/>
    <n v="126000"/>
    <x v="1"/>
    <x v="0"/>
    <n v="10900"/>
    <s v="White"/>
    <s v="Red"/>
    <s v="Rear-wheel Drive ,"/>
    <s v="-"/>
    <s v="Yes"/>
    <x v="7"/>
  </r>
  <r>
    <n v="3543"/>
    <x v="6"/>
    <n v="2020"/>
    <x v="1"/>
    <n v="35187"/>
    <x v="3"/>
    <x v="0"/>
    <n v="33988"/>
    <s v="Radiant Silver Metallic"/>
    <s v="Jet Black"/>
    <s v="Front-wheel Drive"/>
    <n v="18"/>
    <s v="No"/>
    <x v="0"/>
  </r>
  <r>
    <n v="3544"/>
    <x v="5"/>
    <n v="2024"/>
    <x v="0"/>
    <n v="9"/>
    <x v="2"/>
    <x v="0"/>
    <n v="51683"/>
    <s v="Sarge Green Clearcoat"/>
    <s v="Black"/>
    <s v="Four-wheel Drive"/>
    <n v="17"/>
    <s v="No"/>
    <x v="1"/>
  </r>
  <r>
    <n v="3545"/>
    <x v="40"/>
    <n v="2016"/>
    <x v="1"/>
    <n v="80829"/>
    <x v="1"/>
    <x v="0"/>
    <n v="19980"/>
    <s v="Black"/>
    <s v="Off Black"/>
    <s v="All-wheel Drive"/>
    <n v="19"/>
    <s v="Yes"/>
    <x v="12"/>
  </r>
  <r>
    <n v="3546"/>
    <x v="7"/>
    <n v="2023"/>
    <x v="2"/>
    <n v="11751"/>
    <x v="3"/>
    <x v="0"/>
    <n v="26500"/>
    <s v="White"/>
    <s v="Charcoal"/>
    <s v="All-wheel Drive"/>
    <n v="28"/>
    <s v="No"/>
    <x v="0"/>
  </r>
  <r>
    <n v="3547"/>
    <x v="5"/>
    <n v="2021"/>
    <x v="2"/>
    <n v="30290"/>
    <x v="3"/>
    <x v="1"/>
    <n v="22390"/>
    <s v="Olive Green Pearlcoat"/>
    <s v="Black"/>
    <s v="Four-wheel Drive"/>
    <n v="22"/>
    <s v="No"/>
    <x v="11"/>
  </r>
  <r>
    <n v="3548"/>
    <x v="3"/>
    <n v="2021"/>
    <x v="2"/>
    <n v="32496"/>
    <x v="3"/>
    <x v="1"/>
    <n v="31387"/>
    <s v="Chronos Gray Metallic"/>
    <s v="Black"/>
    <s v="All-wheel Drive"/>
    <n v="20"/>
    <s v="No"/>
    <x v="4"/>
  </r>
  <r>
    <n v="3549"/>
    <x v="37"/>
    <n v="2022"/>
    <x v="1"/>
    <n v="4178"/>
    <x v="2"/>
    <x v="0"/>
    <n v="66986"/>
    <s v="Red Canyon"/>
    <s v="-"/>
    <s v="-"/>
    <s v="-"/>
    <s v="No"/>
    <x v="2"/>
  </r>
  <r>
    <n v="3550"/>
    <x v="5"/>
    <n v="2024"/>
    <x v="0"/>
    <n v="9"/>
    <x v="2"/>
    <x v="1"/>
    <n v="46579"/>
    <s v="Bright White Clearcoat"/>
    <s v="Black"/>
    <s v="Four-wheel Drive"/>
    <s v="-"/>
    <s v="No"/>
    <x v="1"/>
  </r>
  <r>
    <n v="3551"/>
    <x v="16"/>
    <n v="2023"/>
    <x v="1"/>
    <n v="9963"/>
    <x v="2"/>
    <x v="1"/>
    <n v="58340"/>
    <s v="Obsidian Black Metallic"/>
    <s v="Neva Gray"/>
    <s v="All-wheel Drive"/>
    <s v="-"/>
    <s v="No"/>
    <x v="0"/>
  </r>
  <r>
    <n v="3552"/>
    <x v="23"/>
    <n v="2019"/>
    <x v="1"/>
    <n v="51171"/>
    <x v="3"/>
    <x v="0"/>
    <n v="27998"/>
    <s v="Silver"/>
    <s v="Black"/>
    <s v="Front-wheel Drive"/>
    <n v="19"/>
    <s v="No"/>
    <x v="6"/>
  </r>
  <r>
    <n v="3553"/>
    <x v="15"/>
    <n v="2024"/>
    <x v="0"/>
    <n v="9"/>
    <x v="2"/>
    <x v="0"/>
    <n v="33330"/>
    <s v="Ice Silver Metallic"/>
    <s v="Gray"/>
    <s v="All-wheel Drive"/>
    <n v="26"/>
    <s v="No"/>
    <x v="11"/>
  </r>
  <r>
    <n v="3554"/>
    <x v="9"/>
    <n v="2024"/>
    <x v="0"/>
    <n v="2"/>
    <x v="2"/>
    <x v="0"/>
    <n v="99670"/>
    <s v="Shadow Black"/>
    <s v="Nv/Black"/>
    <s v="Four-wheel Drive"/>
    <n v="15"/>
    <s v="No"/>
    <x v="11"/>
  </r>
  <r>
    <n v="3555"/>
    <x v="16"/>
    <n v="2024"/>
    <x v="0"/>
    <n v="590"/>
    <x v="2"/>
    <x v="0"/>
    <n v="62565"/>
    <s v="Gray Metallic"/>
    <s v="AMG Sienna Brown"/>
    <s v="All-wheel Drive"/>
    <n v="23"/>
    <s v="No"/>
    <x v="14"/>
  </r>
  <r>
    <n v="3556"/>
    <x v="15"/>
    <n v="2024"/>
    <x v="0"/>
    <n v="4"/>
    <x v="2"/>
    <x v="0"/>
    <n v="39811"/>
    <s v="Autumn Green Metallic"/>
    <s v="Black"/>
    <s v="All-wheel Drive"/>
    <n v="26"/>
    <s v="No"/>
    <x v="7"/>
  </r>
  <r>
    <n v="3557"/>
    <x v="22"/>
    <n v="2024"/>
    <x v="0"/>
    <n v="16"/>
    <x v="2"/>
    <x v="1"/>
    <n v="36710"/>
    <s v="Rhodium White Metallic"/>
    <s v="Terracotta Black"/>
    <s v="All-wheel Drive"/>
    <n v="22"/>
    <s v="No"/>
    <x v="1"/>
  </r>
  <r>
    <n v="3558"/>
    <x v="34"/>
    <n v="2024"/>
    <x v="0"/>
    <n v="12"/>
    <x v="2"/>
    <x v="0"/>
    <n v="43306"/>
    <s v="Wolf Gray"/>
    <s v="Black"/>
    <s v="All-wheel Drive"/>
    <n v="22"/>
    <s v="No"/>
    <x v="8"/>
  </r>
  <r>
    <n v="3559"/>
    <x v="9"/>
    <n v="2020"/>
    <x v="1"/>
    <n v="46157"/>
    <x v="3"/>
    <x v="0"/>
    <n v="23430"/>
    <s v="Blue Metallic"/>
    <s v="Ebony"/>
    <s v="All-wheel Drive"/>
    <n v="43"/>
    <s v="No"/>
    <x v="8"/>
  </r>
  <r>
    <n v="3560"/>
    <x v="16"/>
    <n v="2017"/>
    <x v="1"/>
    <n v="55319"/>
    <x v="1"/>
    <x v="0"/>
    <n v="53800"/>
    <s v="Selenite Grey Metallic"/>
    <s v="Black"/>
    <s v="Rear-wheel Drive"/>
    <n v="17"/>
    <s v="No"/>
    <x v="0"/>
  </r>
  <r>
    <n v="3561"/>
    <x v="5"/>
    <n v="2024"/>
    <x v="0"/>
    <n v="10"/>
    <x v="2"/>
    <x v="1"/>
    <n v="40763"/>
    <s v="Diamond Black Crystal Pearlcoat"/>
    <s v="Global Black"/>
    <s v="Four-wheel Drive"/>
    <n v="18"/>
    <s v="No"/>
    <x v="1"/>
  </r>
  <r>
    <n v="3562"/>
    <x v="34"/>
    <n v="2023"/>
    <x v="0"/>
    <n v="15"/>
    <x v="2"/>
    <x v="1"/>
    <n v="32238"/>
    <s v="Passion Red"/>
    <s v="Black"/>
    <s v="All-wheel Drive"/>
    <n v="23"/>
    <s v="No"/>
    <x v="28"/>
  </r>
  <r>
    <n v="3563"/>
    <x v="9"/>
    <n v="2024"/>
    <x v="0"/>
    <n v="6"/>
    <x v="2"/>
    <x v="0"/>
    <n v="53815"/>
    <s v="Oxford White"/>
    <s v="Medium Dark Slate"/>
    <s v="Four-wheel Drive"/>
    <s v="-"/>
    <s v="No"/>
    <x v="0"/>
  </r>
  <r>
    <n v="3564"/>
    <x v="5"/>
    <n v="2024"/>
    <x v="0"/>
    <n v="8"/>
    <x v="2"/>
    <x v="1"/>
    <n v="47375"/>
    <s v="Bright White Clearcoat"/>
    <s v="Global Black"/>
    <s v="Four-wheel Drive"/>
    <n v="18"/>
    <s v="No"/>
    <x v="4"/>
  </r>
  <r>
    <n v="3565"/>
    <x v="5"/>
    <n v="2018"/>
    <x v="1"/>
    <n v="54682"/>
    <x v="3"/>
    <x v="0"/>
    <n v="36401"/>
    <s v="Sting Gray Clearcoat"/>
    <s v="Black"/>
    <s v="Four-wheel Drive"/>
    <n v="17"/>
    <s v="Yes"/>
    <x v="12"/>
  </r>
  <r>
    <n v="3566"/>
    <x v="30"/>
    <n v="2019"/>
    <x v="1"/>
    <n v="48614"/>
    <x v="3"/>
    <x v="0"/>
    <n v="31896"/>
    <s v="Vice White"/>
    <s v="Red / Black"/>
    <s v="Rear-wheel Drive"/>
    <n v="14"/>
    <s v="Yes"/>
    <x v="0"/>
  </r>
  <r>
    <n v="3567"/>
    <x v="7"/>
    <n v="2024"/>
    <x v="0"/>
    <n v="5"/>
    <x v="2"/>
    <x v="0"/>
    <n v="21425"/>
    <s v="Cloud White"/>
    <s v="Charcoal"/>
    <s v="Front-wheel Drive"/>
    <n v="30"/>
    <s v="No"/>
    <x v="0"/>
  </r>
  <r>
    <n v="3568"/>
    <x v="10"/>
    <n v="2024"/>
    <x v="0"/>
    <n v="0"/>
    <x v="0"/>
    <x v="0"/>
    <n v="51500"/>
    <s v="Gray"/>
    <s v="Black"/>
    <s v="All-wheel Drive"/>
    <s v="-"/>
    <s v="No"/>
    <x v="4"/>
  </r>
  <r>
    <n v="3569"/>
    <x v="23"/>
    <n v="2014"/>
    <x v="1"/>
    <n v="148778"/>
    <x v="1"/>
    <x v="0"/>
    <n v="11295"/>
    <s v="Gray"/>
    <s v="Gray"/>
    <s v="Front-wheel Drive"/>
    <n v="19"/>
    <s v="Yes"/>
    <x v="7"/>
  </r>
  <r>
    <n v="3570"/>
    <x v="39"/>
    <n v="2024"/>
    <x v="0"/>
    <n v="13"/>
    <x v="2"/>
    <x v="1"/>
    <n v="70450"/>
    <s v="Billet Silver Metallic Clearcoat"/>
    <s v="Black"/>
    <s v="Four-wheel Drive"/>
    <s v="-"/>
    <s v="No"/>
    <x v="9"/>
  </r>
  <r>
    <n v="3571"/>
    <x v="4"/>
    <n v="2021"/>
    <x v="1"/>
    <n v="41867"/>
    <x v="3"/>
    <x v="1"/>
    <n v="40372"/>
    <s v="Black Sapphire Metallic"/>
    <s v="Cognac W/Contrast Stitch"/>
    <s v="All-wheel Drive"/>
    <n v="22"/>
    <s v="No"/>
    <x v="0"/>
  </r>
  <r>
    <n v="3572"/>
    <x v="4"/>
    <n v="2024"/>
    <x v="0"/>
    <n v="9"/>
    <x v="2"/>
    <x v="0"/>
    <n v="54795"/>
    <s v="Black Sapphire Metallic"/>
    <s v="Cognac"/>
    <s v="All-wheel Drive"/>
    <n v="21"/>
    <s v="No"/>
    <x v="5"/>
  </r>
  <r>
    <n v="3573"/>
    <x v="24"/>
    <n v="1989"/>
    <x v="1"/>
    <n v="76651"/>
    <x v="1"/>
    <x v="1"/>
    <n v="7985"/>
    <s v="Brown"/>
    <s v="Brown"/>
    <s v="Rear-wheel Drive"/>
    <s v="-"/>
    <s v="No"/>
    <x v="7"/>
  </r>
  <r>
    <n v="3574"/>
    <x v="10"/>
    <n v="2023"/>
    <x v="1"/>
    <n v="2178"/>
    <x v="2"/>
    <x v="1"/>
    <n v="24399"/>
    <s v="Ice"/>
    <s v="Black / Red"/>
    <s v="Front-wheel Drive"/>
    <n v="31"/>
    <s v="No"/>
    <x v="14"/>
  </r>
  <r>
    <n v="3575"/>
    <x v="5"/>
    <n v="2012"/>
    <x v="1"/>
    <n v="142935"/>
    <x v="1"/>
    <x v="0"/>
    <n v="7495"/>
    <s v="White"/>
    <s v="Black"/>
    <s v="Four-wheel Drive"/>
    <n v="15"/>
    <s v="Yes"/>
    <x v="14"/>
  </r>
  <r>
    <n v="3576"/>
    <x v="5"/>
    <n v="2024"/>
    <x v="0"/>
    <n v="10"/>
    <x v="2"/>
    <x v="0"/>
    <n v="45775"/>
    <s v="Anvil Clear Coat"/>
    <s v="Black"/>
    <s v="Four-wheel Drive"/>
    <n v="16"/>
    <s v="No"/>
    <x v="1"/>
  </r>
  <r>
    <n v="3577"/>
    <x v="13"/>
    <n v="2018"/>
    <x v="1"/>
    <n v="11570"/>
    <x v="3"/>
    <x v="0"/>
    <n v="17075"/>
    <s v="Nightfall Gray Metallic"/>
    <s v="-"/>
    <s v="-"/>
    <s v="-"/>
    <s v="No"/>
    <x v="9"/>
  </r>
  <r>
    <n v="3578"/>
    <x v="9"/>
    <n v="2024"/>
    <x v="0"/>
    <n v="5"/>
    <x v="2"/>
    <x v="0"/>
    <n v="29330"/>
    <s v="Cactus Green / Gray"/>
    <s v="Ebony"/>
    <s v="All-wheel Drive"/>
    <n v="22"/>
    <s v="No"/>
    <x v="11"/>
  </r>
  <r>
    <n v="3579"/>
    <x v="7"/>
    <n v="2024"/>
    <x v="0"/>
    <n v="10"/>
    <x v="2"/>
    <x v="0"/>
    <n v="33045"/>
    <s v="Black"/>
    <s v="Sport"/>
    <s v="Front-wheel Drive"/>
    <n v="27"/>
    <s v="No"/>
    <x v="8"/>
  </r>
  <r>
    <n v="3580"/>
    <x v="7"/>
    <n v="2024"/>
    <x v="0"/>
    <n v="2"/>
    <x v="2"/>
    <x v="0"/>
    <n v="40720"/>
    <s v="Pearl"/>
    <s v="Charcoal"/>
    <s v="All-wheel Drive"/>
    <s v="-"/>
    <s v="No"/>
    <x v="0"/>
  </r>
  <r>
    <n v="3581"/>
    <x v="15"/>
    <n v="2024"/>
    <x v="0"/>
    <n v="6"/>
    <x v="2"/>
    <x v="0"/>
    <n v="33246"/>
    <s v="Crystal Black Silica"/>
    <s v="Gray"/>
    <s v="All-wheel Drive"/>
    <n v="26"/>
    <s v="No"/>
    <x v="11"/>
  </r>
  <r>
    <n v="3582"/>
    <x v="34"/>
    <n v="2024"/>
    <x v="0"/>
    <n v="5"/>
    <x v="2"/>
    <x v="0"/>
    <n v="24332"/>
    <s v="Fusion Orange"/>
    <s v="Black"/>
    <s v="Front-wheel Drive"/>
    <n v="28"/>
    <s v="No"/>
    <x v="8"/>
  </r>
  <r>
    <n v="3583"/>
    <x v="9"/>
    <n v="2024"/>
    <x v="0"/>
    <n v="3"/>
    <x v="2"/>
    <x v="0"/>
    <n v="82660"/>
    <s v="Agate Black Metallic"/>
    <s v="Black Onyx"/>
    <s v="Four-wheel Drive"/>
    <s v="-"/>
    <s v="No"/>
    <x v="4"/>
  </r>
  <r>
    <n v="3584"/>
    <x v="11"/>
    <n v="2024"/>
    <x v="0"/>
    <n v="5"/>
    <x v="2"/>
    <x v="0"/>
    <n v="79355"/>
    <s v="Moonstone White"/>
    <s v="Saddle Brown"/>
    <s v="Four-wheel Drive"/>
    <n v="13"/>
    <s v="No"/>
    <x v="12"/>
  </r>
  <r>
    <n v="3585"/>
    <x v="7"/>
    <n v="2019"/>
    <x v="1"/>
    <n v="111320"/>
    <x v="1"/>
    <x v="1"/>
    <n v="12000"/>
    <s v="Fresh Powder"/>
    <s v="Gray"/>
    <s v="Front-wheel Drive"/>
    <n v="24"/>
    <s v="No"/>
    <x v="29"/>
  </r>
  <r>
    <n v="3586"/>
    <x v="9"/>
    <n v="2024"/>
    <x v="0"/>
    <n v="0"/>
    <x v="0"/>
    <x v="1"/>
    <n v="45490"/>
    <s v="Rapid Red Metallic Tinted Clearcoat"/>
    <s v="Ebony"/>
    <s v="All-wheel Drive"/>
    <n v="21"/>
    <s v="No"/>
    <x v="10"/>
  </r>
  <r>
    <n v="3587"/>
    <x v="20"/>
    <n v="2017"/>
    <x v="1"/>
    <n v="74891"/>
    <x v="1"/>
    <x v="0"/>
    <n v="33800"/>
    <s v="Rhodium Silver Metallic"/>
    <s v="Black"/>
    <s v="All-wheel Drive"/>
    <n v="17"/>
    <s v="No"/>
    <x v="0"/>
  </r>
  <r>
    <n v="3588"/>
    <x v="5"/>
    <n v="2024"/>
    <x v="0"/>
    <n v="10"/>
    <x v="2"/>
    <x v="1"/>
    <n v="50940"/>
    <s v="Bright White"/>
    <s v="Global Black"/>
    <s v="Four-wheel Drive"/>
    <n v="18"/>
    <s v="No"/>
    <x v="0"/>
  </r>
  <r>
    <n v="3589"/>
    <x v="23"/>
    <n v="2013"/>
    <x v="1"/>
    <n v="101066"/>
    <x v="1"/>
    <x v="0"/>
    <n v="14945"/>
    <s v="Polished Metal Metallic"/>
    <s v="Gray"/>
    <s v="Front-wheel Drive"/>
    <n v="0"/>
    <s v="Yes"/>
    <x v="1"/>
  </r>
  <r>
    <n v="3590"/>
    <x v="9"/>
    <n v="2022"/>
    <x v="1"/>
    <n v="3581"/>
    <x v="2"/>
    <x v="1"/>
    <n v="25699"/>
    <s v="Blue Silver Metallic"/>
    <s v="Ebony"/>
    <s v="All-wheel Drive"/>
    <n v="23"/>
    <s v="No"/>
    <x v="4"/>
  </r>
  <r>
    <n v="3591"/>
    <x v="34"/>
    <n v="2024"/>
    <x v="0"/>
    <n v="11"/>
    <x v="2"/>
    <x v="0"/>
    <n v="30173"/>
    <s v="Green / Black"/>
    <s v="Black"/>
    <s v="All-wheel Drive"/>
    <n v="25"/>
    <s v="No"/>
    <x v="18"/>
  </r>
  <r>
    <n v="3592"/>
    <x v="31"/>
    <n v="2020"/>
    <x v="1"/>
    <n v="61492"/>
    <x v="1"/>
    <x v="0"/>
    <n v="17300"/>
    <s v="Ultra Black"/>
    <s v="Black"/>
    <s v="All-wheel Drive"/>
    <n v="26"/>
    <s v="Yes"/>
    <x v="11"/>
  </r>
  <r>
    <n v="3593"/>
    <x v="39"/>
    <n v="2018"/>
    <x v="1"/>
    <n v="122535"/>
    <x v="1"/>
    <x v="0"/>
    <n v="19850"/>
    <s v="-"/>
    <s v="-"/>
    <s v=""/>
    <s v="-"/>
    <s v="Yes"/>
    <x v="7"/>
  </r>
  <r>
    <n v="3594"/>
    <x v="6"/>
    <n v="2024"/>
    <x v="0"/>
    <n v="4"/>
    <x v="2"/>
    <x v="0"/>
    <n v="68310"/>
    <s v="Crystal White Tri-Coat"/>
    <s v="Sky Cool Gray"/>
    <s v="All-wheel Drive"/>
    <s v="-"/>
    <s v="No"/>
    <x v="7"/>
  </r>
  <r>
    <n v="3595"/>
    <x v="40"/>
    <n v="2024"/>
    <x v="1"/>
    <n v="4346"/>
    <x v="2"/>
    <x v="1"/>
    <n v="72497"/>
    <s v="Black"/>
    <s v="Amber"/>
    <s v="All-wheel Drive"/>
    <s v="-"/>
    <s v="No"/>
    <x v="11"/>
  </r>
  <r>
    <n v="3596"/>
    <x v="15"/>
    <n v="2024"/>
    <x v="0"/>
    <n v="2"/>
    <x v="2"/>
    <x v="0"/>
    <n v="39811"/>
    <s v="Crystal White Pearl"/>
    <s v="Black"/>
    <s v="All-wheel Drive"/>
    <n v="26"/>
    <s v="No"/>
    <x v="7"/>
  </r>
  <r>
    <n v="3597"/>
    <x v="51"/>
    <n v="2022"/>
    <x v="1"/>
    <n v="32218"/>
    <x v="3"/>
    <x v="0"/>
    <n v="68900"/>
    <s v="Santorini Black"/>
    <s v="Ebony"/>
    <s v="Four-wheel Drive"/>
    <n v="19"/>
    <s v="No"/>
    <x v="13"/>
  </r>
  <r>
    <n v="3598"/>
    <x v="7"/>
    <n v="2009"/>
    <x v="1"/>
    <n v="35486"/>
    <x v="3"/>
    <x v="0"/>
    <n v="92800"/>
    <s v="Ivory Pearl"/>
    <s v="Black"/>
    <s v="All-wheel Drive"/>
    <n v="16"/>
    <s v="No"/>
    <x v="0"/>
  </r>
  <r>
    <n v="3599"/>
    <x v="9"/>
    <n v="2022"/>
    <x v="1"/>
    <n v="97821"/>
    <x v="1"/>
    <x v="0"/>
    <n v="41800"/>
    <s v="Oxford White"/>
    <s v="-"/>
    <s v="-"/>
    <s v="-"/>
    <s v="Yes"/>
    <x v="5"/>
  </r>
  <r>
    <n v="3600"/>
    <x v="13"/>
    <n v="2023"/>
    <x v="1"/>
    <n v="15207"/>
    <x v="3"/>
    <x v="1"/>
    <n v="21537"/>
    <s v="Summit White"/>
    <s v="Jet Black"/>
    <s v="Front-wheel Drive"/>
    <n v="29"/>
    <s v="No"/>
    <x v="4"/>
  </r>
  <r>
    <n v="3601"/>
    <x v="5"/>
    <n v="2021"/>
    <x v="1"/>
    <n v="44950"/>
    <x v="3"/>
    <x v="1"/>
    <n v="33999"/>
    <s v="Billet Silver Metallic Clearcoat"/>
    <s v="Black"/>
    <s v="Four-wheel Drive"/>
    <n v="17"/>
    <s v="No"/>
    <x v="4"/>
  </r>
  <r>
    <n v="3602"/>
    <x v="9"/>
    <n v="2020"/>
    <x v="1"/>
    <n v="15948"/>
    <x v="3"/>
    <x v="1"/>
    <n v="20998"/>
    <s v="Green"/>
    <s v="Gray"/>
    <s v="Front-wheel Drive"/>
    <n v="27"/>
    <s v="No"/>
    <x v="7"/>
  </r>
  <r>
    <n v="3603"/>
    <x v="7"/>
    <n v="2017"/>
    <x v="1"/>
    <n v="106674"/>
    <x v="1"/>
    <x v="0"/>
    <n v="13995"/>
    <s v="Cloud White"/>
    <s v="Grey"/>
    <s v="Front-wheel Drive"/>
    <n v="24"/>
    <s v="No"/>
    <x v="23"/>
  </r>
  <r>
    <n v="3604"/>
    <x v="6"/>
    <n v="2024"/>
    <x v="0"/>
    <n v="3"/>
    <x v="2"/>
    <x v="0"/>
    <n v="72090"/>
    <s v="Argent Silver Metallic"/>
    <s v="Sky Cool Gray w/Santorini Blue Accents"/>
    <s v="Rear-wheel Drive"/>
    <s v="-"/>
    <s v="No"/>
    <x v="4"/>
  </r>
  <r>
    <n v="3605"/>
    <x v="30"/>
    <n v="2023"/>
    <x v="0"/>
    <n v="1"/>
    <x v="2"/>
    <x v="0"/>
    <n v="101211"/>
    <s v="Pitch Black Clearcoat"/>
    <s v="Sepia / Black"/>
    <s v="Rear-wheel Drive"/>
    <n v="13"/>
    <s v="No"/>
    <x v="8"/>
  </r>
  <r>
    <n v="3606"/>
    <x v="9"/>
    <n v="2020"/>
    <x v="1"/>
    <n v="42032"/>
    <x v="3"/>
    <x v="1"/>
    <n v="18900"/>
    <s v="Ingot Silver Metallic"/>
    <s v="Dark Earth Gray"/>
    <s v="All-wheel Drive"/>
    <n v="26"/>
    <s v="Yes"/>
    <x v="1"/>
  </r>
  <r>
    <n v="3607"/>
    <x v="9"/>
    <n v="2020"/>
    <x v="1"/>
    <n v="14009"/>
    <x v="3"/>
    <x v="1"/>
    <n v="22901"/>
    <s v="Oxford White"/>
    <s v="Ebony"/>
    <s v="All-wheel Drive"/>
    <n v="26"/>
    <s v="No"/>
    <x v="12"/>
  </r>
  <r>
    <n v="3608"/>
    <x v="9"/>
    <n v="2024"/>
    <x v="0"/>
    <n v="37"/>
    <x v="2"/>
    <x v="0"/>
    <n v="39866"/>
    <s v="Oxford White"/>
    <s v="Navy"/>
    <s v="All-wheel Drive"/>
    <n v="21"/>
    <s v="No"/>
    <x v="11"/>
  </r>
  <r>
    <n v="3609"/>
    <x v="31"/>
    <n v="2016"/>
    <x v="1"/>
    <n v="97454"/>
    <x v="1"/>
    <x v="0"/>
    <n v="14795"/>
    <s v="Molten Silver"/>
    <s v="Gray"/>
    <s v="Front-wheel Drive"/>
    <n v="23"/>
    <s v="No"/>
    <x v="7"/>
  </r>
  <r>
    <n v="3610"/>
    <x v="55"/>
    <n v="2018"/>
    <x v="1"/>
    <n v="32119"/>
    <x v="3"/>
    <x v="1"/>
    <n v="35372"/>
    <s v="Black"/>
    <s v="Black"/>
    <s v="All-wheel Drive"/>
    <s v="-"/>
    <s v="Yes"/>
    <x v="0"/>
  </r>
  <r>
    <n v="3611"/>
    <x v="4"/>
    <n v="2016"/>
    <x v="1"/>
    <n v="116933"/>
    <x v="1"/>
    <x v="0"/>
    <n v="11444"/>
    <s v="Alpine White"/>
    <s v="Black"/>
    <s v="Rear-wheel Drive"/>
    <n v="23"/>
    <s v="Yes"/>
    <x v="4"/>
  </r>
  <r>
    <n v="3612"/>
    <x v="49"/>
    <n v="2024"/>
    <x v="0"/>
    <n v="371"/>
    <x v="2"/>
    <x v="0"/>
    <n v="36080"/>
    <s v="Chili Pepper Red"/>
    <s v="Carbon Black"/>
    <s v="Front-wheel Drive"/>
    <n v="23"/>
    <s v="No"/>
    <x v="0"/>
  </r>
  <r>
    <n v="3613"/>
    <x v="15"/>
    <n v="2024"/>
    <x v="0"/>
    <n v="2"/>
    <x v="2"/>
    <x v="0"/>
    <n v="38997"/>
    <s v="Ice Silver Metallic"/>
    <s v="Gray"/>
    <s v="All-wheel Drive"/>
    <n v="25"/>
    <s v="No"/>
    <x v="8"/>
  </r>
  <r>
    <n v="3614"/>
    <x v="9"/>
    <n v="2020"/>
    <x v="1"/>
    <n v="66969"/>
    <x v="1"/>
    <x v="1"/>
    <n v="19990"/>
    <s v="MAGNETIC METALLIC"/>
    <s v="EBONY BLACK LEATHER SEATS"/>
    <s v="All-wheel Drive"/>
    <n v="23"/>
    <s v="No"/>
    <x v="15"/>
  </r>
  <r>
    <n v="3615"/>
    <x v="5"/>
    <n v="2024"/>
    <x v="0"/>
    <n v="9"/>
    <x v="2"/>
    <x v="1"/>
    <n v="39524"/>
    <s v="Velvet Red Pearlcoat"/>
    <s v="Global Black"/>
    <s v="Four-wheel Drive"/>
    <n v="18"/>
    <s v="No"/>
    <x v="1"/>
  </r>
  <r>
    <n v="3616"/>
    <x v="0"/>
    <n v="2021"/>
    <x v="1"/>
    <n v="62655"/>
    <x v="1"/>
    <x v="1"/>
    <n v="66777"/>
    <s v="Black Onyx"/>
    <s v="Ocher"/>
    <s v="Four-wheel Drive"/>
    <n v="12"/>
    <s v="No"/>
    <x v="12"/>
  </r>
  <r>
    <n v="3617"/>
    <x v="39"/>
    <n v="2024"/>
    <x v="0"/>
    <n v="10"/>
    <x v="2"/>
    <x v="1"/>
    <n v="49722"/>
    <s v="Diamond Black"/>
    <s v="Black"/>
    <s v="Four-wheel Drive"/>
    <s v="-"/>
    <s v="No"/>
    <x v="0"/>
  </r>
  <r>
    <n v="3618"/>
    <x v="5"/>
    <n v="2024"/>
    <x v="0"/>
    <n v="0"/>
    <x v="0"/>
    <x v="0"/>
    <n v="51982"/>
    <s v="Midnight Sky"/>
    <s v="Global Black"/>
    <s v="Four-wheel Drive"/>
    <n v="18"/>
    <s v="No"/>
    <x v="12"/>
  </r>
  <r>
    <n v="3619"/>
    <x v="6"/>
    <n v="2017"/>
    <x v="1"/>
    <n v="36004"/>
    <x v="3"/>
    <x v="0"/>
    <n v="23779"/>
    <s v="Stellar Black Metallic"/>
    <s v="Jet Black"/>
    <s v="All-wheel Drive"/>
    <n v="18"/>
    <s v="Yes"/>
    <x v="8"/>
  </r>
  <r>
    <n v="3620"/>
    <x v="4"/>
    <n v="2018"/>
    <x v="1"/>
    <n v="39480"/>
    <x v="3"/>
    <x v="1"/>
    <n v="22190"/>
    <s v="Mineral White Metallic"/>
    <s v="Mocha"/>
    <s v="All-wheel Drive"/>
    <n v="22"/>
    <s v="No"/>
    <x v="14"/>
  </r>
  <r>
    <n v="3621"/>
    <x v="12"/>
    <n v="2023"/>
    <x v="2"/>
    <n v="6474"/>
    <x v="2"/>
    <x v="1"/>
    <n v="33499"/>
    <s v="Deep Black Pearl Effect"/>
    <s v="Titan Black"/>
    <s v="All-wheel Drive"/>
    <n v="20"/>
    <s v="No"/>
    <x v="12"/>
  </r>
  <r>
    <n v="3622"/>
    <x v="55"/>
    <n v="2016"/>
    <x v="1"/>
    <n v="43307"/>
    <x v="3"/>
    <x v="1"/>
    <n v="32995"/>
    <s v="Gray"/>
    <s v="Black"/>
    <s v="Rear-wheel Drive"/>
    <s v="-"/>
    <s v="No"/>
    <x v="5"/>
  </r>
  <r>
    <n v="3623"/>
    <x v="5"/>
    <n v="2024"/>
    <x v="0"/>
    <n v="15"/>
    <x v="2"/>
    <x v="1"/>
    <n v="43030"/>
    <s v="Diamond Black Crystal Pearlcoat"/>
    <s v="Global Black"/>
    <s v="Four-wheel Drive"/>
    <n v="18"/>
    <s v="No"/>
    <x v="12"/>
  </r>
  <r>
    <n v="3624"/>
    <x v="16"/>
    <n v="2023"/>
    <x v="2"/>
    <n v="10057"/>
    <x v="3"/>
    <x v="0"/>
    <n v="58777"/>
    <s v="Polar White"/>
    <s v="Black"/>
    <s v="All-wheel Drive"/>
    <s v="-"/>
    <s v="Yes"/>
    <x v="0"/>
  </r>
  <r>
    <n v="3625"/>
    <x v="20"/>
    <n v="2020"/>
    <x v="1"/>
    <n v="23161"/>
    <x v="3"/>
    <x v="0"/>
    <n v="62999"/>
    <s v="White"/>
    <s v="Black"/>
    <s v="All-wheel Drive"/>
    <n v="17"/>
    <s v="Yes"/>
    <x v="0"/>
  </r>
  <r>
    <n v="3626"/>
    <x v="32"/>
    <n v="2019"/>
    <x v="1"/>
    <n v="65956"/>
    <x v="1"/>
    <x v="0"/>
    <n v="20972"/>
    <s v="Blue Emerald Metallic"/>
    <s v="Jet Black"/>
    <s v="All-wheel Drive"/>
    <n v="24"/>
    <s v="No"/>
    <x v="11"/>
  </r>
  <r>
    <n v="3627"/>
    <x v="16"/>
    <n v="2024"/>
    <x v="2"/>
    <n v="3649"/>
    <x v="2"/>
    <x v="1"/>
    <n v="47777"/>
    <s v="Black"/>
    <s v="Macchiato Beige"/>
    <s v="All-wheel Drive"/>
    <s v="-"/>
    <s v="No"/>
    <x v="0"/>
  </r>
  <r>
    <n v="3628"/>
    <x v="5"/>
    <n v="2024"/>
    <x v="0"/>
    <n v="6"/>
    <x v="2"/>
    <x v="1"/>
    <n v="47375"/>
    <s v="Bright White Clearcoat"/>
    <s v="Global Black"/>
    <s v="Four-wheel Drive"/>
    <n v="18"/>
    <s v="No"/>
    <x v="4"/>
  </r>
  <r>
    <n v="3629"/>
    <x v="13"/>
    <n v="2024"/>
    <x v="0"/>
    <n v="17"/>
    <x v="2"/>
    <x v="0"/>
    <n v="33060"/>
    <s v="Lakeshore Blue Metallic"/>
    <s v="Jet Black w/Red Accents"/>
    <s v="All-wheel Drive"/>
    <n v="24"/>
    <s v="No"/>
    <x v="14"/>
  </r>
  <r>
    <n v="3630"/>
    <x v="9"/>
    <n v="2020"/>
    <x v="1"/>
    <n v="59635"/>
    <x v="1"/>
    <x v="1"/>
    <n v="27914"/>
    <s v="Magnetic"/>
    <s v="Ebony"/>
    <s v="Four-wheel Drive"/>
    <n v="20"/>
    <s v="Yes"/>
    <x v="15"/>
  </r>
  <r>
    <n v="3631"/>
    <x v="5"/>
    <n v="2024"/>
    <x v="0"/>
    <n v="32"/>
    <x v="2"/>
    <x v="1"/>
    <n v="53658"/>
    <s v="Rocky Mountain Pearlcoat"/>
    <s v="Global Black"/>
    <s v="Four-wheel Drive"/>
    <s v="-"/>
    <s v="No"/>
    <x v="0"/>
  </r>
  <r>
    <n v="3632"/>
    <x v="15"/>
    <n v="2024"/>
    <x v="0"/>
    <n v="3"/>
    <x v="2"/>
    <x v="0"/>
    <n v="33982"/>
    <s v="Horizon Blue Pearl"/>
    <s v="Gray"/>
    <s v="All-wheel Drive"/>
    <n v="26"/>
    <s v="No"/>
    <x v="8"/>
  </r>
  <r>
    <n v="3633"/>
    <x v="5"/>
    <n v="2024"/>
    <x v="0"/>
    <n v="12"/>
    <x v="2"/>
    <x v="1"/>
    <n v="60670"/>
    <s v="Baltic Gray Metallic Clearcoat"/>
    <s v="Global Black"/>
    <s v="Four-wheel Drive"/>
    <n v="18"/>
    <s v="No"/>
    <x v="4"/>
  </r>
  <r>
    <n v="3634"/>
    <x v="13"/>
    <n v="2021"/>
    <x v="1"/>
    <n v="74773"/>
    <x v="1"/>
    <x v="0"/>
    <n v="41800"/>
    <s v="Graywood Metallic"/>
    <s v="Black"/>
    <s v="Four-wheel Drive"/>
    <n v="15"/>
    <s v="No"/>
    <x v="16"/>
  </r>
  <r>
    <n v="3635"/>
    <x v="19"/>
    <n v="2014"/>
    <x v="1"/>
    <n v="101752"/>
    <x v="1"/>
    <x v="0"/>
    <n v="14998"/>
    <s v="White"/>
    <s v="Black"/>
    <s v="Front-wheel Drive"/>
    <n v="23"/>
    <s v="No"/>
    <x v="6"/>
  </r>
  <r>
    <n v="3636"/>
    <x v="15"/>
    <n v="2024"/>
    <x v="0"/>
    <n v="4"/>
    <x v="2"/>
    <x v="0"/>
    <n v="42014"/>
    <s v="Magnetite Gray Metallic"/>
    <s v="Black"/>
    <s v="All-wheel Drive"/>
    <n v="22"/>
    <s v="No"/>
    <x v="7"/>
  </r>
  <r>
    <n v="3637"/>
    <x v="31"/>
    <n v="2018"/>
    <x v="1"/>
    <n v="37186"/>
    <x v="3"/>
    <x v="0"/>
    <n v="17998"/>
    <s v="Absolute Black"/>
    <s v="Black"/>
    <s v="Front-wheel Drive"/>
    <n v="28"/>
    <s v="No"/>
    <x v="24"/>
  </r>
  <r>
    <n v="3638"/>
    <x v="16"/>
    <n v="2024"/>
    <x v="0"/>
    <n v="3"/>
    <x v="2"/>
    <x v="0"/>
    <n v="52470"/>
    <s v="Black"/>
    <s v="Black"/>
    <s v="AWD"/>
    <n v="23"/>
    <s v="No"/>
    <x v="11"/>
  </r>
  <r>
    <n v="3639"/>
    <x v="9"/>
    <n v="2024"/>
    <x v="0"/>
    <n v="15"/>
    <x v="2"/>
    <x v="1"/>
    <n v="40940"/>
    <s v="Shadow Black"/>
    <s v="Black Onyx"/>
    <s v="All-wheel Drive"/>
    <n v="20"/>
    <s v="No"/>
    <x v="14"/>
  </r>
  <r>
    <n v="3640"/>
    <x v="15"/>
    <n v="2024"/>
    <x v="0"/>
    <n v="5"/>
    <x v="2"/>
    <x v="0"/>
    <n v="39886"/>
    <s v="Crystal Black Silica"/>
    <s v="Black"/>
    <s v="All-wheel Drive"/>
    <n v="26"/>
    <s v="No"/>
    <x v="12"/>
  </r>
  <r>
    <n v="3641"/>
    <x v="5"/>
    <n v="2024"/>
    <x v="0"/>
    <n v="9"/>
    <x v="2"/>
    <x v="0"/>
    <n v="36898"/>
    <s v="Red Line"/>
    <s v="Black"/>
    <s v="Four-wheel Drive"/>
    <n v="24"/>
    <s v="No"/>
    <x v="9"/>
  </r>
  <r>
    <n v="3642"/>
    <x v="39"/>
    <n v="2020"/>
    <x v="1"/>
    <n v="38761"/>
    <x v="3"/>
    <x v="0"/>
    <n v="41551"/>
    <s v="Flame Red Clearcoat"/>
    <s v="Black"/>
    <s v="Four-wheel Drive"/>
    <n v="19"/>
    <s v="Yes"/>
    <x v="10"/>
  </r>
  <r>
    <n v="3643"/>
    <x v="7"/>
    <n v="2017"/>
    <x v="1"/>
    <n v="82074"/>
    <x v="1"/>
    <x v="0"/>
    <n v="14500"/>
    <s v="Magnetic Black"/>
    <s v="Charcoal"/>
    <s v="All-wheel Drive"/>
    <n v="25"/>
    <s v="No"/>
    <x v="11"/>
  </r>
  <r>
    <n v="3644"/>
    <x v="13"/>
    <n v="2021"/>
    <x v="2"/>
    <n v="31661"/>
    <x v="3"/>
    <x v="0"/>
    <n v="28988"/>
    <s v="Gray"/>
    <s v="Jet Black"/>
    <s v="All-wheel Drive"/>
    <n v="22"/>
    <s v="No"/>
    <x v="0"/>
  </r>
  <r>
    <n v="3645"/>
    <x v="9"/>
    <n v="2023"/>
    <x v="0"/>
    <n v="2"/>
    <x v="2"/>
    <x v="0"/>
    <n v="53970"/>
    <s v="Agate Black Metallic"/>
    <s v="-"/>
    <s v="-"/>
    <s v="-"/>
    <s v="No"/>
    <x v="0"/>
  </r>
  <r>
    <n v="3646"/>
    <x v="34"/>
    <n v="2024"/>
    <x v="0"/>
    <n v="4"/>
    <x v="2"/>
    <x v="0"/>
    <n v="31440"/>
    <s v="Snow White Pearl"/>
    <s v="Black"/>
    <s v="All-wheel Drive"/>
    <n v="25"/>
    <s v="No"/>
    <x v="28"/>
  </r>
  <r>
    <n v="3647"/>
    <x v="31"/>
    <n v="2024"/>
    <x v="0"/>
    <n v="0"/>
    <x v="0"/>
    <x v="0"/>
    <n v="36374"/>
    <s v="White"/>
    <s v="-"/>
    <s v="-"/>
    <s v="-"/>
    <s v="No"/>
    <x v="7"/>
  </r>
  <r>
    <n v="3648"/>
    <x v="7"/>
    <n v="2012"/>
    <x v="1"/>
    <n v="104111"/>
    <x v="1"/>
    <x v="0"/>
    <n v="7990"/>
    <s v="Twilight Gray"/>
    <s v="Beige"/>
    <s v="Front-wheel Drive"/>
    <n v="19"/>
    <s v="Yes"/>
    <x v="25"/>
  </r>
  <r>
    <n v="3649"/>
    <x v="13"/>
    <n v="2024"/>
    <x v="0"/>
    <n v="2"/>
    <x v="2"/>
    <x v="0"/>
    <n v="37943"/>
    <s v="Summit White"/>
    <s v="Jet Black/Medium Gray"/>
    <s v="All-wheel Drive"/>
    <n v="18"/>
    <s v="No"/>
    <x v="5"/>
  </r>
  <r>
    <n v="3650"/>
    <x v="6"/>
    <n v="2024"/>
    <x v="0"/>
    <n v="0"/>
    <x v="0"/>
    <x v="0"/>
    <n v="60335"/>
    <s v="Black Raven"/>
    <s v="Jet Black W/ Jet Black Accents"/>
    <s v="Rear-wheel Drive"/>
    <n v="18"/>
    <s v="No"/>
    <x v="4"/>
  </r>
  <r>
    <n v="3651"/>
    <x v="0"/>
    <n v="2019"/>
    <x v="1"/>
    <n v="64395"/>
    <x v="1"/>
    <x v="0"/>
    <n v="60777"/>
    <s v="Eminent White Pearl"/>
    <s v="Parchment"/>
    <s v="Four-wheel Drive"/>
    <n v="13"/>
    <s v="No"/>
    <x v="12"/>
  </r>
  <r>
    <n v="3652"/>
    <x v="10"/>
    <n v="2024"/>
    <x v="0"/>
    <n v="4"/>
    <x v="2"/>
    <x v="0"/>
    <n v="56707"/>
    <s v="Midnight Black Metallic"/>
    <s v="Black"/>
    <s v="All-wheel Drive"/>
    <n v="36"/>
    <s v="No"/>
    <x v="12"/>
  </r>
  <r>
    <n v="3653"/>
    <x v="1"/>
    <n v="2024"/>
    <x v="0"/>
    <n v="12"/>
    <x v="2"/>
    <x v="0"/>
    <n v="62500"/>
    <s v="Black"/>
    <s v="Ebony"/>
    <s v="All-wheel Drive"/>
    <n v="19"/>
    <s v="No"/>
    <x v="11"/>
  </r>
  <r>
    <n v="3654"/>
    <x v="13"/>
    <n v="2024"/>
    <x v="0"/>
    <n v="3"/>
    <x v="2"/>
    <x v="0"/>
    <n v="26980"/>
    <s v="Mosaic Black Metallic"/>
    <s v="Jet Black"/>
    <s v="Front-wheel Drive"/>
    <n v="28"/>
    <s v="No"/>
    <x v="13"/>
  </r>
  <r>
    <n v="3655"/>
    <x v="3"/>
    <n v="2018"/>
    <x v="1"/>
    <n v="39622"/>
    <x v="3"/>
    <x v="0"/>
    <n v="28995"/>
    <s v="Mythos Black Metallic"/>
    <s v="Black"/>
    <s v="All-wheel Drive"/>
    <n v="23"/>
    <s v="No"/>
    <x v="5"/>
  </r>
  <r>
    <n v="3656"/>
    <x v="9"/>
    <n v="2002"/>
    <x v="1"/>
    <n v="64418"/>
    <x v="1"/>
    <x v="0"/>
    <n v="17850"/>
    <s v="Torch Red"/>
    <s v="Midnight Black"/>
    <s v="Rear-wheel Drive"/>
    <n v="17"/>
    <s v="No"/>
    <x v="7"/>
  </r>
  <r>
    <n v="3657"/>
    <x v="31"/>
    <n v="2024"/>
    <x v="0"/>
    <n v="1"/>
    <x v="2"/>
    <x v="0"/>
    <n v="37280"/>
    <s v="Deep Sea"/>
    <s v="Gray"/>
    <s v="All-wheel Drive"/>
    <n v="37"/>
    <s v="No"/>
    <x v="9"/>
  </r>
  <r>
    <n v="3658"/>
    <x v="24"/>
    <n v="2021"/>
    <x v="1"/>
    <n v="52994"/>
    <x v="3"/>
    <x v="1"/>
    <n v="43901"/>
    <s v="Pristine White"/>
    <s v="Medium Slate"/>
    <s v="All-wheel Drive"/>
    <n v="17"/>
    <s v="No"/>
    <x v="12"/>
  </r>
  <r>
    <n v="3659"/>
    <x v="5"/>
    <n v="2024"/>
    <x v="0"/>
    <n v="10"/>
    <x v="2"/>
    <x v="0"/>
    <n v="42534"/>
    <s v="Bright White Clearcoat"/>
    <s v="Global Black"/>
    <s v="Four-wheel Drive"/>
    <n v="18"/>
    <s v="No"/>
    <x v="9"/>
  </r>
  <r>
    <n v="3660"/>
    <x v="23"/>
    <n v="2019"/>
    <x v="1"/>
    <n v="67771"/>
    <x v="1"/>
    <x v="1"/>
    <n v="25950"/>
    <s v="Crystal Black Pearl"/>
    <s v="Mocha"/>
    <s v="Front-wheel Drive"/>
    <n v="19"/>
    <s v="Yes"/>
    <x v="11"/>
  </r>
  <r>
    <n v="3661"/>
    <x v="5"/>
    <n v="2024"/>
    <x v="0"/>
    <n v="10"/>
    <x v="2"/>
    <x v="1"/>
    <n v="53203"/>
    <s v="Granite Crystal"/>
    <s v="Black"/>
    <s v="Four-wheel Drive"/>
    <s v="-"/>
    <s v="No"/>
    <x v="0"/>
  </r>
  <r>
    <n v="3662"/>
    <x v="5"/>
    <n v="2016"/>
    <x v="1"/>
    <n v="74142"/>
    <x v="1"/>
    <x v="0"/>
    <n v="24759"/>
    <s v="Billet Silver Metallic Clearcoat"/>
    <s v="Black"/>
    <s v="Four-wheel Drive"/>
    <n v="16"/>
    <s v="Yes"/>
    <x v="10"/>
  </r>
  <r>
    <n v="3663"/>
    <x v="7"/>
    <n v="2024"/>
    <x v="0"/>
    <n v="5"/>
    <x v="2"/>
    <x v="0"/>
    <n v="34740"/>
    <s v="Garnet Pearl Metallic"/>
    <s v="Charcoal"/>
    <s v="Front-wheel Drive"/>
    <n v="27"/>
    <s v="No"/>
    <x v="0"/>
  </r>
  <r>
    <n v="3664"/>
    <x v="22"/>
    <n v="2020"/>
    <x v="1"/>
    <n v="42900"/>
    <x v="3"/>
    <x v="0"/>
    <n v="19186"/>
    <s v="Jet Black Mica"/>
    <s v="Black"/>
    <s v="All-wheel Drive"/>
    <n v="27"/>
    <s v="No"/>
    <x v="2"/>
  </r>
  <r>
    <n v="3665"/>
    <x v="35"/>
    <n v="2008"/>
    <x v="1"/>
    <n v="68286"/>
    <x v="1"/>
    <x v="0"/>
    <n v="21990"/>
    <s v="WHITE"/>
    <s v="TAN"/>
    <s v="Rear-wheel Drive"/>
    <n v="13"/>
    <s v="Yes"/>
    <x v="19"/>
  </r>
  <r>
    <n v="3666"/>
    <x v="6"/>
    <n v="2013"/>
    <x v="1"/>
    <n v="39683"/>
    <x v="3"/>
    <x v="0"/>
    <n v="15990"/>
    <s v="Black"/>
    <s v="Black"/>
    <s v="Rear-wheel Drive"/>
    <n v="27"/>
    <s v="No"/>
    <x v="18"/>
  </r>
  <r>
    <n v="3667"/>
    <x v="4"/>
    <n v="2011"/>
    <x v="1"/>
    <n v="78000"/>
    <x v="1"/>
    <x v="0"/>
    <n v="11620"/>
    <s v="White"/>
    <s v="Black"/>
    <s v="All-wheel Drive ,"/>
    <s v="-"/>
    <s v="No"/>
    <x v="7"/>
  </r>
  <r>
    <n v="3668"/>
    <x v="8"/>
    <n v="2022"/>
    <x v="1"/>
    <n v="64516"/>
    <x v="1"/>
    <x v="0"/>
    <n v="24186"/>
    <s v="Brilliant Black Crystal Pearlcoat"/>
    <s v="Black/Alloy/Black"/>
    <s v="Front-wheel Drive"/>
    <n v="19"/>
    <s v="No"/>
    <x v="2"/>
  </r>
  <r>
    <n v="3669"/>
    <x v="34"/>
    <n v="2024"/>
    <x v="0"/>
    <n v="12"/>
    <x v="2"/>
    <x v="0"/>
    <n v="47011"/>
    <s v="Wolf Gray"/>
    <s v="Black"/>
    <s v="All-wheel Drive"/>
    <n v="22"/>
    <s v="No"/>
    <x v="8"/>
  </r>
  <r>
    <n v="3671"/>
    <x v="32"/>
    <n v="2021"/>
    <x v="1"/>
    <n v="68742"/>
    <x v="1"/>
    <x v="1"/>
    <n v="37749"/>
    <s v="Cayenne Red Tintcoat"/>
    <s v="Cocoa/Dark Atmosphere"/>
    <s v="Four-wheel Drive"/>
    <n v="19"/>
    <s v="No"/>
    <x v="4"/>
  </r>
  <r>
    <n v="3672"/>
    <x v="13"/>
    <n v="2012"/>
    <x v="1"/>
    <n v="114218"/>
    <x v="1"/>
    <x v="0"/>
    <n v="12795"/>
    <s v="Gray"/>
    <s v="Black"/>
    <s v="Rear-wheel Drive"/>
    <n v="15"/>
    <s v="No"/>
    <x v="7"/>
  </r>
  <r>
    <n v="3673"/>
    <x v="5"/>
    <n v="2024"/>
    <x v="0"/>
    <n v="15"/>
    <x v="2"/>
    <x v="1"/>
    <n v="61195"/>
    <s v="Bright White"/>
    <s v="Global Black"/>
    <s v="Four-wheel Drive"/>
    <n v="18"/>
    <s v="No"/>
    <x v="0"/>
  </r>
  <r>
    <n v="3674"/>
    <x v="1"/>
    <n v="2021"/>
    <x v="1"/>
    <n v="25094"/>
    <x v="3"/>
    <x v="0"/>
    <n v="29890"/>
    <s v="Red"/>
    <s v="Biege"/>
    <s v="All-wheel Drive"/>
    <n v="21"/>
    <s v="Yes"/>
    <x v="0"/>
  </r>
  <r>
    <n v="3675"/>
    <x v="55"/>
    <n v="2017"/>
    <x v="1"/>
    <n v="66472"/>
    <x v="1"/>
    <x v="1"/>
    <n v="26786"/>
    <s v="Pearl White"/>
    <s v="Black"/>
    <s v="All-wheel Drive"/>
    <s v="-"/>
    <s v="No"/>
    <x v="7"/>
  </r>
  <r>
    <n v="3676"/>
    <x v="5"/>
    <n v="2024"/>
    <x v="0"/>
    <n v="0"/>
    <x v="0"/>
    <x v="1"/>
    <n v="54751"/>
    <s v="Metallic"/>
    <s v="Global Black"/>
    <s v="Four-wheel Drive"/>
    <n v="18"/>
    <s v="No"/>
    <x v="12"/>
  </r>
  <r>
    <n v="3677"/>
    <x v="49"/>
    <n v="2024"/>
    <x v="0"/>
    <n v="2535"/>
    <x v="2"/>
    <x v="0"/>
    <n v="37280"/>
    <s v="Midnight Black"/>
    <s v="Black Pearl"/>
    <s v="Front-wheel Drive"/>
    <s v="-"/>
    <s v="No"/>
    <x v="0"/>
  </r>
  <r>
    <n v="3678"/>
    <x v="9"/>
    <n v="2020"/>
    <x v="1"/>
    <n v="38616"/>
    <x v="3"/>
    <x v="1"/>
    <n v="19846"/>
    <s v="White"/>
    <s v="Ebony"/>
    <s v="All-wheel Drive"/>
    <n v="26"/>
    <s v="No"/>
    <x v="0"/>
  </r>
  <r>
    <n v="3679"/>
    <x v="23"/>
    <n v="2024"/>
    <x v="0"/>
    <n v="10"/>
    <x v="2"/>
    <x v="0"/>
    <n v="30005"/>
    <s v="Platinum White Pearl"/>
    <s v="Black"/>
    <s v="All-wheel Drive"/>
    <n v="25"/>
    <s v="No"/>
    <x v="14"/>
  </r>
  <r>
    <n v="3680"/>
    <x v="7"/>
    <n v="2024"/>
    <x v="1"/>
    <n v="1668"/>
    <x v="2"/>
    <x v="0"/>
    <n v="25500"/>
    <s v="White"/>
    <s v="Charcoal"/>
    <s v="Front-wheel Drive"/>
    <n v="27"/>
    <s v="No"/>
    <x v="4"/>
  </r>
  <r>
    <n v="3681"/>
    <x v="34"/>
    <n v="2023"/>
    <x v="2"/>
    <n v="24726"/>
    <x v="3"/>
    <x v="0"/>
    <n v="33000"/>
    <s v="Jungle Green"/>
    <s v="Black"/>
    <s v="All-wheel Drive"/>
    <n v="23"/>
    <s v="No"/>
    <x v="4"/>
  </r>
  <r>
    <n v="3682"/>
    <x v="9"/>
    <n v="2018"/>
    <x v="1"/>
    <n v="152788"/>
    <x v="1"/>
    <x v="0"/>
    <n v="17950"/>
    <s v="Oxford White"/>
    <s v="Gray"/>
    <s v="Four-wheel Drive"/>
    <n v="19"/>
    <s v="No"/>
    <x v="7"/>
  </r>
  <r>
    <n v="3683"/>
    <x v="13"/>
    <n v="2023"/>
    <x v="2"/>
    <n v="17906"/>
    <x v="3"/>
    <x v="1"/>
    <n v="29999"/>
    <s v="Radiant Red"/>
    <s v="Jet Black"/>
    <s v="Rear-wheel Drive"/>
    <n v="19"/>
    <s v="No"/>
    <x v="13"/>
  </r>
  <r>
    <n v="3684"/>
    <x v="16"/>
    <n v="2014"/>
    <x v="1"/>
    <n v="94789"/>
    <x v="1"/>
    <x v="0"/>
    <n v="26500"/>
    <s v="Black"/>
    <s v="Beige"/>
    <s v="All-wheel Drive"/>
    <n v="16"/>
    <s v="No"/>
    <x v="4"/>
  </r>
  <r>
    <n v="3685"/>
    <x v="15"/>
    <n v="2024"/>
    <x v="0"/>
    <n v="8"/>
    <x v="2"/>
    <x v="0"/>
    <n v="36218"/>
    <s v="Crystal White Pearl"/>
    <s v="Gray"/>
    <s v="All-wheel Drive"/>
    <n v="25"/>
    <s v="No"/>
    <x v="11"/>
  </r>
  <r>
    <n v="3686"/>
    <x v="29"/>
    <n v="2022"/>
    <x v="1"/>
    <n v="25697"/>
    <x v="3"/>
    <x v="1"/>
    <n v="36698"/>
    <s v="Vik Black"/>
    <s v="Dune"/>
    <s v="All-wheel Drive"/>
    <n v="17"/>
    <s v="No"/>
    <x v="7"/>
  </r>
  <r>
    <n v="3687"/>
    <x v="3"/>
    <n v="2024"/>
    <x v="0"/>
    <n v="6"/>
    <x v="2"/>
    <x v="0"/>
    <n v="51150"/>
    <s v="Black"/>
    <s v="Black"/>
    <s v="All-wheel Drive"/>
    <n v="22"/>
    <s v="No"/>
    <x v="4"/>
  </r>
  <r>
    <n v="3688"/>
    <x v="5"/>
    <n v="2018"/>
    <x v="1"/>
    <n v="55193"/>
    <x v="1"/>
    <x v="1"/>
    <n v="16395"/>
    <s v="Billet Silver Metallic Clearcoat"/>
    <s v="Black"/>
    <s v="Front-wheel Drive"/>
    <n v="22"/>
    <s v="Yes"/>
    <x v="8"/>
  </r>
  <r>
    <n v="3689"/>
    <x v="6"/>
    <n v="2024"/>
    <x v="0"/>
    <n v="13"/>
    <x v="2"/>
    <x v="0"/>
    <n v="70885"/>
    <s v="Stellar Black Metallic"/>
    <s v="-"/>
    <s v="-"/>
    <s v="-"/>
    <s v="No"/>
    <x v="14"/>
  </r>
  <r>
    <n v="3690"/>
    <x v="4"/>
    <n v="2004"/>
    <x v="1"/>
    <n v="83783"/>
    <x v="1"/>
    <x v="1"/>
    <n v="9995"/>
    <s v="Blue"/>
    <s v="Black"/>
    <s v="Rear-wheel Drive"/>
    <n v="24"/>
    <s v="No"/>
    <x v="7"/>
  </r>
  <r>
    <n v="3691"/>
    <x v="7"/>
    <n v="2024"/>
    <x v="0"/>
    <n v="10"/>
    <x v="2"/>
    <x v="0"/>
    <n v="33530"/>
    <s v="White"/>
    <s v="Sport"/>
    <s v="Front-wheel Drive"/>
    <n v="27"/>
    <s v="No"/>
    <x v="8"/>
  </r>
  <r>
    <n v="3692"/>
    <x v="23"/>
    <n v="2018"/>
    <x v="1"/>
    <n v="79096"/>
    <x v="1"/>
    <x v="0"/>
    <n v="18985"/>
    <s v="Crystal Black Pearl"/>
    <s v="Black"/>
    <s v="Front-wheel Drive"/>
    <n v="30"/>
    <s v="Yes"/>
    <x v="7"/>
  </r>
  <r>
    <n v="3693"/>
    <x v="13"/>
    <n v="2016"/>
    <x v="1"/>
    <n v="118339"/>
    <x v="1"/>
    <x v="0"/>
    <n v="10995"/>
    <s v="Summit White"/>
    <s v="Jet Black"/>
    <s v="Front-wheel Drive"/>
    <n v="26"/>
    <s v="No"/>
    <x v="7"/>
  </r>
  <r>
    <n v="3694"/>
    <x v="5"/>
    <n v="2024"/>
    <x v="0"/>
    <n v="10"/>
    <x v="2"/>
    <x v="0"/>
    <n v="52314"/>
    <s v="Bright White Clearcoat"/>
    <s v="Global Black"/>
    <s v="Four-wheel Drive"/>
    <n v="19"/>
    <s v="No"/>
    <x v="9"/>
  </r>
  <r>
    <n v="3695"/>
    <x v="9"/>
    <n v="2023"/>
    <x v="0"/>
    <n v="50"/>
    <x v="2"/>
    <x v="0"/>
    <n v="84252"/>
    <s v="Agate Black Metallic"/>
    <s v="Platinum Black"/>
    <s v="All-wheel Drive"/>
    <s v="-"/>
    <s v="No"/>
    <x v="11"/>
  </r>
  <r>
    <n v="3696"/>
    <x v="13"/>
    <n v="2015"/>
    <x v="1"/>
    <n v="67451"/>
    <x v="1"/>
    <x v="0"/>
    <n v="12995"/>
    <s v="Red"/>
    <s v="Black"/>
    <s v="All-wheel Drive"/>
    <n v="24"/>
    <s v="No"/>
    <x v="4"/>
  </r>
  <r>
    <n v="3697"/>
    <x v="9"/>
    <n v="2013"/>
    <x v="1"/>
    <n v="118449"/>
    <x v="1"/>
    <x v="0"/>
    <n v="7852"/>
    <s v="Silver"/>
    <s v="-"/>
    <s v="-"/>
    <s v="-"/>
    <s v="Yes"/>
    <x v="11"/>
  </r>
  <r>
    <n v="3698"/>
    <x v="22"/>
    <n v="2018"/>
    <x v="1"/>
    <n v="53860"/>
    <x v="3"/>
    <x v="0"/>
    <n v="20450"/>
    <s v="Blue"/>
    <s v="Black"/>
    <s v="All-wheel Drive ,"/>
    <s v="-"/>
    <s v="Yes"/>
    <x v="7"/>
  </r>
  <r>
    <n v="3699"/>
    <x v="24"/>
    <n v="2019"/>
    <x v="1"/>
    <n v="60602"/>
    <x v="1"/>
    <x v="0"/>
    <n v="21890"/>
    <s v="Magnetic Gray"/>
    <s v="Ebony"/>
    <s v="Front-wheel Drive"/>
    <n v="20"/>
    <s v="Yes"/>
    <x v="10"/>
  </r>
  <r>
    <n v="3700"/>
    <x v="13"/>
    <n v="2014"/>
    <x v="1"/>
    <n v="79663"/>
    <x v="1"/>
    <x v="0"/>
    <n v="15500"/>
    <s v="Bright Yellow"/>
    <s v="Black"/>
    <s v="Rear-wheel Drive"/>
    <n v="19"/>
    <s v="Yes"/>
    <x v="10"/>
  </r>
  <r>
    <n v="3701"/>
    <x v="9"/>
    <n v="2015"/>
    <x v="1"/>
    <n v="159539"/>
    <x v="1"/>
    <x v="0"/>
    <n v="15999"/>
    <s v="Magnetic Metallic"/>
    <s v="Ebony"/>
    <s v="Four-wheel Drive"/>
    <n v="15"/>
    <s v="No"/>
    <x v="7"/>
  </r>
  <r>
    <n v="3702"/>
    <x v="5"/>
    <n v="2024"/>
    <x v="0"/>
    <n v="31"/>
    <x v="2"/>
    <x v="1"/>
    <n v="44753"/>
    <s v="Diamond Black"/>
    <s v="Global Black"/>
    <s v="Four-wheel Drive"/>
    <n v="18"/>
    <s v="No"/>
    <x v="10"/>
  </r>
  <r>
    <n v="3703"/>
    <x v="32"/>
    <n v="2019"/>
    <x v="2"/>
    <n v="41503"/>
    <x v="3"/>
    <x v="0"/>
    <n v="25500"/>
    <s v="Graphite Gray Metallic"/>
    <s v="Jet Black"/>
    <s v="All-wheel Drive"/>
    <n v="21"/>
    <s v="No"/>
    <x v="11"/>
  </r>
  <r>
    <n v="3704"/>
    <x v="7"/>
    <n v="2018"/>
    <x v="1"/>
    <n v="54758"/>
    <x v="3"/>
    <x v="0"/>
    <n v="19695"/>
    <s v="Magnetic Black"/>
    <s v="Charcoal"/>
    <s v="All-wheel Drive"/>
    <n v="25"/>
    <s v="Yes"/>
    <x v="8"/>
  </r>
  <r>
    <n v="3705"/>
    <x v="16"/>
    <n v="2024"/>
    <x v="0"/>
    <n v="17"/>
    <x v="2"/>
    <x v="0"/>
    <n v="270710"/>
    <s v="Black"/>
    <s v="Crystal White"/>
    <s v="All-wheel Drive"/>
    <s v="-"/>
    <s v="No"/>
    <x v="0"/>
  </r>
  <r>
    <n v="3706"/>
    <x v="6"/>
    <n v="2013"/>
    <x v="1"/>
    <n v="55552"/>
    <x v="1"/>
    <x v="0"/>
    <n v="14780"/>
    <s v="Sapphire Blue Metallic"/>
    <s v="Shale"/>
    <s v="Front-wheel Drive"/>
    <n v="17"/>
    <s v="Yes"/>
    <x v="25"/>
  </r>
  <r>
    <n v="3707"/>
    <x v="16"/>
    <n v="2016"/>
    <x v="1"/>
    <n v="100527"/>
    <x v="1"/>
    <x v="0"/>
    <n v="23995"/>
    <s v="Arctic Metallic"/>
    <s v="Black"/>
    <s v="Rear-wheel Drive"/>
    <s v="-"/>
    <s v="Yes"/>
    <x v="7"/>
  </r>
  <r>
    <n v="3708"/>
    <x v="8"/>
    <n v="2023"/>
    <x v="0"/>
    <n v="0"/>
    <x v="0"/>
    <x v="1"/>
    <n v="40999"/>
    <s v="Silver Mist Clearcoat"/>
    <s v="Black"/>
    <s v="Rear-wheel Drive"/>
    <n v="19"/>
    <s v="No"/>
    <x v="12"/>
  </r>
  <r>
    <n v="3709"/>
    <x v="0"/>
    <n v="2020"/>
    <x v="1"/>
    <n v="28343"/>
    <x v="3"/>
    <x v="1"/>
    <n v="33495"/>
    <s v="Atomic"/>
    <s v="Rioja"/>
    <s v="All-wheel Drive"/>
    <n v="22"/>
    <s v="No"/>
    <x v="12"/>
  </r>
  <r>
    <n v="3710"/>
    <x v="39"/>
    <n v="2024"/>
    <x v="0"/>
    <n v="10"/>
    <x v="2"/>
    <x v="1"/>
    <n v="81228"/>
    <s v="Granite Crystal Metallic Clearcoat"/>
    <s v="Black"/>
    <s v="Four-wheel Drive"/>
    <n v="0"/>
    <s v="No"/>
    <x v="1"/>
  </r>
  <r>
    <n v="3711"/>
    <x v="39"/>
    <n v="2024"/>
    <x v="0"/>
    <n v="0"/>
    <x v="0"/>
    <x v="0"/>
    <n v="53190"/>
    <s v="Bright White Clearcoat"/>
    <s v="Diesel Gray/Black"/>
    <s v="Four-wheel Drive"/>
    <n v="0"/>
    <s v="No"/>
    <x v="10"/>
  </r>
  <r>
    <n v="3712"/>
    <x v="3"/>
    <n v="2019"/>
    <x v="1"/>
    <n v="58557"/>
    <x v="1"/>
    <x v="0"/>
    <n v="23990"/>
    <s v="Glacier White Metallic"/>
    <s v="Black"/>
    <s v="All-wheel Drive"/>
    <n v="22"/>
    <s v="No"/>
    <x v="7"/>
  </r>
  <r>
    <n v="3713"/>
    <x v="6"/>
    <n v="2019"/>
    <x v="1"/>
    <n v="51785"/>
    <x v="3"/>
    <x v="1"/>
    <n v="37498"/>
    <s v="Black Raven"/>
    <s v="Black"/>
    <s v="All-wheel Drive"/>
    <n v="18"/>
    <s v="Yes"/>
    <x v="12"/>
  </r>
  <r>
    <n v="3714"/>
    <x v="7"/>
    <n v="2012"/>
    <x v="1"/>
    <n v="39357"/>
    <x v="3"/>
    <x v="0"/>
    <n v="6495"/>
    <s v="Glacier Pearl"/>
    <s v="Light Gray"/>
    <s v="Front-wheel Drive"/>
    <s v="-"/>
    <s v="No"/>
    <x v="18"/>
  </r>
  <r>
    <n v="3715"/>
    <x v="5"/>
    <n v="2021"/>
    <x v="1"/>
    <n v="17721"/>
    <x v="3"/>
    <x v="1"/>
    <n v="32107"/>
    <s v="Bright White Clearcoat"/>
    <s v="Black"/>
    <s v="Four-wheel Drive"/>
    <n v="18"/>
    <s v="No"/>
    <x v="5"/>
  </r>
  <r>
    <n v="3716"/>
    <x v="13"/>
    <n v="2024"/>
    <x v="0"/>
    <n v="1"/>
    <x v="2"/>
    <x v="0"/>
    <n v="23395"/>
    <s v="Crimson Metallic"/>
    <s v="Black"/>
    <s v="Front-wheel Drive"/>
    <n v="29"/>
    <s v="No"/>
    <x v="5"/>
  </r>
  <r>
    <n v="3717"/>
    <x v="9"/>
    <n v="2018"/>
    <x v="1"/>
    <n v="74137"/>
    <x v="1"/>
    <x v="0"/>
    <n v="13495"/>
    <s v="WHITE"/>
    <s v="GRAY"/>
    <s v="Front-wheel Drive"/>
    <n v="21"/>
    <s v="No"/>
    <x v="7"/>
  </r>
  <r>
    <n v="3718"/>
    <x v="10"/>
    <n v="2023"/>
    <x v="0"/>
    <n v="208"/>
    <x v="2"/>
    <x v="0"/>
    <n v="54729"/>
    <s v="White"/>
    <s v="Black"/>
    <s v="All-wheel Drive"/>
    <n v="29"/>
    <s v="No"/>
    <x v="0"/>
  </r>
  <r>
    <n v="3719"/>
    <x v="39"/>
    <n v="2024"/>
    <x v="0"/>
    <n v="0"/>
    <x v="0"/>
    <x v="1"/>
    <n v="55945"/>
    <s v="Bright White Clearcoat"/>
    <s v="Diesel Gray / Black"/>
    <s v="Four-wheel Drive"/>
    <s v="-"/>
    <s v="No"/>
    <x v="12"/>
  </r>
  <r>
    <n v="3720"/>
    <x v="9"/>
    <n v="2020"/>
    <x v="1"/>
    <n v="106008"/>
    <x v="1"/>
    <x v="0"/>
    <n v="23490"/>
    <s v="Agate Black Metallic"/>
    <s v="Ebony"/>
    <s v="Four-wheel Drive"/>
    <n v="20"/>
    <s v="Yes"/>
    <x v="0"/>
  </r>
  <r>
    <n v="3721"/>
    <x v="23"/>
    <n v="2024"/>
    <x v="0"/>
    <n v="5"/>
    <x v="2"/>
    <x v="0"/>
    <n v="43160"/>
    <s v="Platinum White Pearl"/>
    <s v="Beige"/>
    <s v="Front-wheel Drive"/>
    <n v="19"/>
    <s v="No"/>
    <x v="12"/>
  </r>
  <r>
    <n v="3722"/>
    <x v="9"/>
    <n v="2024"/>
    <x v="0"/>
    <n v="2"/>
    <x v="2"/>
    <x v="0"/>
    <n v="45945"/>
    <s v="Star White"/>
    <s v="Ebony"/>
    <s v="All-wheel Drive"/>
    <n v="21"/>
    <s v="No"/>
    <x v="11"/>
  </r>
  <r>
    <n v="3723"/>
    <x v="30"/>
    <n v="2018"/>
    <x v="1"/>
    <n v="71857"/>
    <x v="1"/>
    <x v="1"/>
    <n v="25300"/>
    <s v="White Knuckle Clearcoat"/>
    <s v="Black"/>
    <s v="All-wheel Drive"/>
    <n v="18"/>
    <s v="Yes"/>
    <x v="11"/>
  </r>
  <r>
    <n v="3724"/>
    <x v="7"/>
    <n v="2023"/>
    <x v="1"/>
    <n v="2965"/>
    <x v="2"/>
    <x v="0"/>
    <n v="33124"/>
    <s v="Champagne Silver Metallic"/>
    <s v="Charcoal"/>
    <s v="All-wheel Drive"/>
    <n v="28"/>
    <s v="No"/>
    <x v="13"/>
  </r>
  <r>
    <n v="3725"/>
    <x v="31"/>
    <n v="2024"/>
    <x v="0"/>
    <n v="11"/>
    <x v="2"/>
    <x v="0"/>
    <n v="30063"/>
    <s v="Black"/>
    <s v="Sage"/>
    <s v="Front-wheel Drive"/>
    <s v="-"/>
    <s v="No"/>
    <x v="14"/>
  </r>
  <r>
    <n v="3726"/>
    <x v="5"/>
    <n v="2021"/>
    <x v="1"/>
    <n v="47861"/>
    <x v="3"/>
    <x v="0"/>
    <n v="25387"/>
    <s v="Diamond Black Crystal Pearlcoat"/>
    <s v="Black"/>
    <s v="Four-wheel Drive"/>
    <n v="18"/>
    <s v="Yes"/>
    <x v="14"/>
  </r>
  <r>
    <n v="3727"/>
    <x v="5"/>
    <n v="2022"/>
    <x v="1"/>
    <n v="2896"/>
    <x v="2"/>
    <x v="0"/>
    <n v="28000"/>
    <s v="Sting Gray Clearcoat"/>
    <s v="Ruby Red"/>
    <s v="Four-wheel Drive"/>
    <n v="22"/>
    <s v="No"/>
    <x v="9"/>
  </r>
  <r>
    <n v="3728"/>
    <x v="0"/>
    <n v="2019"/>
    <x v="1"/>
    <n v="78966"/>
    <x v="1"/>
    <x v="0"/>
    <n v="26988"/>
    <s v="Caviar"/>
    <s v="Black"/>
    <s v="All-wheel Drive"/>
    <n v="22"/>
    <s v="No"/>
    <x v="12"/>
  </r>
  <r>
    <n v="3729"/>
    <x v="55"/>
    <n v="2017"/>
    <x v="1"/>
    <n v="55341"/>
    <x v="1"/>
    <x v="0"/>
    <n v="32960"/>
    <s v="Pearl White Multi-Coat"/>
    <s v="Black"/>
    <s v="All-wheel Drive"/>
    <s v="-"/>
    <s v="Yes"/>
    <x v="6"/>
  </r>
  <r>
    <n v="3730"/>
    <x v="16"/>
    <n v="2024"/>
    <x v="0"/>
    <n v="5"/>
    <x v="2"/>
    <x v="0"/>
    <n v="62952"/>
    <s v="Arctic White"/>
    <s v="-"/>
    <s v="-"/>
    <s v="-"/>
    <s v="No"/>
    <x v="11"/>
  </r>
  <r>
    <n v="3731"/>
    <x v="7"/>
    <n v="2024"/>
    <x v="0"/>
    <n v="7"/>
    <x v="2"/>
    <x v="0"/>
    <n v="23697"/>
    <s v="Aspen White"/>
    <s v="Charcoal"/>
    <s v="Front-wheel Drive"/>
    <n v="30"/>
    <s v="No"/>
    <x v="11"/>
  </r>
  <r>
    <n v="3732"/>
    <x v="15"/>
    <n v="2019"/>
    <x v="1"/>
    <n v="29861"/>
    <x v="3"/>
    <x v="1"/>
    <n v="33995"/>
    <s v="Silver"/>
    <s v="Black"/>
    <s v="All-wheel Drive"/>
    <n v="22"/>
    <s v="Yes"/>
    <x v="7"/>
  </r>
  <r>
    <n v="3733"/>
    <x v="55"/>
    <n v="2019"/>
    <x v="1"/>
    <n v="54022"/>
    <x v="3"/>
    <x v="0"/>
    <n v="41372"/>
    <s v="Deep Blue Metallic"/>
    <s v="White/Black"/>
    <s v="All-wheel Drive"/>
    <s v="-"/>
    <s v="Yes"/>
    <x v="0"/>
  </r>
  <r>
    <n v="3734"/>
    <x v="10"/>
    <n v="2019"/>
    <x v="1"/>
    <n v="51586"/>
    <x v="3"/>
    <x v="0"/>
    <n v="15980"/>
    <s v="Icicle"/>
    <s v="Gray"/>
    <s v="Front-wheel Drive"/>
    <n v="32"/>
    <s v="Yes"/>
    <x v="14"/>
  </r>
  <r>
    <n v="3735"/>
    <x v="7"/>
    <n v="2022"/>
    <x v="2"/>
    <n v="8879"/>
    <x v="2"/>
    <x v="1"/>
    <n v="36430"/>
    <s v="Black"/>
    <s v="Gray"/>
    <s v="Four-wheel Drive"/>
    <n v="17"/>
    <s v="No"/>
    <x v="19"/>
  </r>
  <r>
    <n v="3736"/>
    <x v="31"/>
    <n v="2024"/>
    <x v="0"/>
    <n v="8"/>
    <x v="2"/>
    <x v="1"/>
    <n v="55042"/>
    <s v="Hyper White"/>
    <s v="Black"/>
    <s v="All-wheel Drive"/>
    <n v="19"/>
    <s v="No"/>
    <x v="7"/>
  </r>
  <r>
    <n v="3737"/>
    <x v="6"/>
    <n v="1991"/>
    <x v="1"/>
    <n v="130056"/>
    <x v="1"/>
    <x v="0"/>
    <n v="14950"/>
    <s v="Gold"/>
    <s v="Beige"/>
    <s v="Rear-wheel Drive"/>
    <n v="16"/>
    <s v="No"/>
    <x v="10"/>
  </r>
  <r>
    <n v="3738"/>
    <x v="30"/>
    <n v="2018"/>
    <x v="1"/>
    <n v="39794"/>
    <x v="3"/>
    <x v="0"/>
    <n v="26998"/>
    <s v="Blue"/>
    <s v="Black"/>
    <s v="All-wheel Drive"/>
    <n v="18"/>
    <s v="No"/>
    <x v="7"/>
  </r>
  <r>
    <n v="3739"/>
    <x v="5"/>
    <n v="2021"/>
    <x v="1"/>
    <n v="15943"/>
    <x v="3"/>
    <x v="1"/>
    <n v="124800"/>
    <s v="Bright White Clear Coat"/>
    <s v="Red"/>
    <s v="Unknown"/>
    <n v="22"/>
    <s v="No"/>
    <x v="0"/>
  </r>
  <r>
    <n v="3740"/>
    <x v="5"/>
    <n v="2021"/>
    <x v="1"/>
    <n v="20671"/>
    <x v="3"/>
    <x v="1"/>
    <n v="36000"/>
    <s v="Black Clearcoat"/>
    <s v="Black"/>
    <s v="Four-wheel Drive"/>
    <n v="0"/>
    <s v="Yes"/>
    <x v="4"/>
  </r>
  <r>
    <n v="3741"/>
    <x v="16"/>
    <n v="2024"/>
    <x v="0"/>
    <n v="158"/>
    <x v="2"/>
    <x v="0"/>
    <n v="58355"/>
    <s v="Black"/>
    <s v="AMG Black"/>
    <s v="All-wheel Drive"/>
    <n v="23"/>
    <s v="No"/>
    <x v="14"/>
  </r>
  <r>
    <n v="3742"/>
    <x v="6"/>
    <n v="2024"/>
    <x v="0"/>
    <n v="3"/>
    <x v="2"/>
    <x v="0"/>
    <n v="58985"/>
    <s v="Silver Metallic"/>
    <s v="Black"/>
    <s v="Rear-wheel Drive"/>
    <s v="-"/>
    <s v="No"/>
    <x v="8"/>
  </r>
  <r>
    <n v="3743"/>
    <x v="30"/>
    <n v="2011"/>
    <x v="1"/>
    <n v="178658"/>
    <x v="1"/>
    <x v="0"/>
    <n v="9999"/>
    <s v="Gray"/>
    <s v="Black"/>
    <s v="All-wheel Drive"/>
    <n v="15"/>
    <s v="Yes"/>
    <x v="10"/>
  </r>
  <r>
    <n v="3744"/>
    <x v="22"/>
    <n v="2004"/>
    <x v="1"/>
    <n v="67160"/>
    <x v="1"/>
    <x v="0"/>
    <n v="12995"/>
    <s v="Red"/>
    <s v="Red"/>
    <s v="Rear-wheel Drive"/>
    <n v="22"/>
    <s v="No"/>
    <x v="7"/>
  </r>
  <r>
    <n v="3745"/>
    <x v="9"/>
    <n v="2024"/>
    <x v="0"/>
    <n v="16"/>
    <x v="2"/>
    <x v="0"/>
    <n v="39390"/>
    <s v="Oxford White"/>
    <s v="Desert"/>
    <s v="All-wheel Drive"/>
    <n v="22"/>
    <s v="No"/>
    <x v="4"/>
  </r>
  <r>
    <n v="3746"/>
    <x v="3"/>
    <n v="2021"/>
    <x v="1"/>
    <n v="40257"/>
    <x v="3"/>
    <x v="0"/>
    <n v="39987"/>
    <s v="Glacier White Metallic"/>
    <s v="Okapi Brown"/>
    <s v="All-wheel Drive"/>
    <s v="-"/>
    <s v="No"/>
    <x v="4"/>
  </r>
  <r>
    <n v="3747"/>
    <x v="13"/>
    <n v="2017"/>
    <x v="1"/>
    <n v="94768"/>
    <x v="1"/>
    <x v="1"/>
    <n v="28588"/>
    <s v="Black"/>
    <s v="Jet Black"/>
    <s v="Four-wheel Drive"/>
    <n v="16"/>
    <s v="Yes"/>
    <x v="8"/>
  </r>
  <r>
    <n v="3748"/>
    <x v="1"/>
    <n v="2024"/>
    <x v="0"/>
    <n v="12"/>
    <x v="2"/>
    <x v="0"/>
    <n v="53700"/>
    <s v="Silver"/>
    <s v="Ebony"/>
    <s v="All-wheel Drive"/>
    <n v="19"/>
    <s v="No"/>
    <x v="8"/>
  </r>
  <r>
    <n v="3749"/>
    <x v="13"/>
    <n v="2021"/>
    <x v="2"/>
    <n v="23350"/>
    <x v="3"/>
    <x v="0"/>
    <n v="26986"/>
    <s v="Black"/>
    <s v="Jet Black"/>
    <s v="Front-wheel Drive"/>
    <n v="22"/>
    <s v="No"/>
    <x v="12"/>
  </r>
  <r>
    <n v="3750"/>
    <x v="22"/>
    <n v="2024"/>
    <x v="0"/>
    <n v="10"/>
    <x v="2"/>
    <x v="0"/>
    <n v="27272"/>
    <s v="Deep Crystal Blue Mica"/>
    <s v="Black/Black"/>
    <s v="All-wheel Drive"/>
    <n v="26"/>
    <s v="No"/>
    <x v="11"/>
  </r>
  <r>
    <n v="3751"/>
    <x v="7"/>
    <n v="2024"/>
    <x v="0"/>
    <n v="10"/>
    <x v="2"/>
    <x v="0"/>
    <n v="34410"/>
    <s v="Gun Metallic"/>
    <s v="Sport"/>
    <s v="All-wheel Drive"/>
    <n v="26"/>
    <s v="No"/>
    <x v="8"/>
  </r>
  <r>
    <n v="3752"/>
    <x v="16"/>
    <n v="2024"/>
    <x v="0"/>
    <n v="10"/>
    <x v="2"/>
    <x v="0"/>
    <n v="151100"/>
    <s v="Cirrus Silver Metallic"/>
    <s v="Tartufo Brown"/>
    <s v="All-wheel Drive"/>
    <s v="-"/>
    <s v="No"/>
    <x v="14"/>
  </r>
  <r>
    <n v="3753"/>
    <x v="55"/>
    <n v="2021"/>
    <x v="1"/>
    <n v="14769"/>
    <x v="3"/>
    <x v="1"/>
    <n v="26972"/>
    <s v="Blue"/>
    <s v="Black"/>
    <s v="All-wheel Drive"/>
    <s v="-"/>
    <s v="Yes"/>
    <x v="0"/>
  </r>
  <r>
    <n v="3754"/>
    <x v="7"/>
    <n v="2020"/>
    <x v="1"/>
    <n v="59927"/>
    <x v="1"/>
    <x v="0"/>
    <n v="48899"/>
    <s v="White"/>
    <s v="Beige"/>
    <s v="Rear-wheel Drive"/>
    <s v="-"/>
    <s v="No"/>
    <x v="0"/>
  </r>
  <r>
    <n v="3755"/>
    <x v="13"/>
    <n v="1989"/>
    <x v="1"/>
    <n v="71235"/>
    <x v="1"/>
    <x v="0"/>
    <n v="17980"/>
    <s v="-"/>
    <s v="-"/>
    <s v="-"/>
    <s v="-"/>
    <s v="No"/>
    <x v="22"/>
  </r>
  <r>
    <n v="3756"/>
    <x v="15"/>
    <n v="2023"/>
    <x v="0"/>
    <n v="10"/>
    <x v="2"/>
    <x v="0"/>
    <n v="38527"/>
    <s v="Crystal White Pearl"/>
    <s v="Gray"/>
    <s v="All-wheel Drive"/>
    <n v="25"/>
    <s v="No"/>
    <x v="12"/>
  </r>
  <r>
    <n v="3757"/>
    <x v="11"/>
    <n v="2024"/>
    <x v="0"/>
    <n v="9"/>
    <x v="2"/>
    <x v="0"/>
    <n v="69480"/>
    <s v="Moonbow Blue/Black Obsidian"/>
    <s v="Saddle Brown"/>
    <s v="All-wheel Drive"/>
    <n v="20"/>
    <s v="No"/>
    <x v="4"/>
  </r>
  <r>
    <n v="3758"/>
    <x v="39"/>
    <n v="2024"/>
    <x v="0"/>
    <n v="11"/>
    <x v="2"/>
    <x v="0"/>
    <n v="73405"/>
    <s v="Olive Green Pearlcoat"/>
    <s v="Black"/>
    <s v="Four-wheel Drive"/>
    <n v="0"/>
    <s v="No"/>
    <x v="8"/>
  </r>
  <r>
    <n v="3759"/>
    <x v="5"/>
    <n v="2024"/>
    <x v="0"/>
    <n v="12"/>
    <x v="2"/>
    <x v="1"/>
    <n v="37383"/>
    <s v="Baltic Gray Metallic Clearcoat"/>
    <s v="Global Black"/>
    <s v="Four-wheel Drive"/>
    <n v="18"/>
    <s v="No"/>
    <x v="1"/>
  </r>
  <r>
    <n v="3760"/>
    <x v="12"/>
    <n v="2021"/>
    <x v="1"/>
    <n v="32651"/>
    <x v="3"/>
    <x v="1"/>
    <n v="30995"/>
    <s v="Deep Black Pearl Effect"/>
    <s v="Titan Black"/>
    <s v="All-wheel Drive"/>
    <n v="16"/>
    <s v="No"/>
    <x v="8"/>
  </r>
  <r>
    <n v="3761"/>
    <x v="10"/>
    <n v="2023"/>
    <x v="1"/>
    <n v="16279"/>
    <x v="3"/>
    <x v="0"/>
    <n v="35985"/>
    <s v="Midnight Black Metallic"/>
    <s v="Graphite"/>
    <s v="All-wheel Drive"/>
    <n v="21"/>
    <s v="No"/>
    <x v="11"/>
  </r>
  <r>
    <n v="3762"/>
    <x v="13"/>
    <n v="2024"/>
    <x v="0"/>
    <n v="14"/>
    <x v="2"/>
    <x v="0"/>
    <n v="33040"/>
    <s v="Summit White"/>
    <s v="Jet Black"/>
    <s v="All-wheel Drive"/>
    <n v="24"/>
    <s v="No"/>
    <x v="8"/>
  </r>
  <r>
    <n v="3763"/>
    <x v="6"/>
    <n v="2024"/>
    <x v="0"/>
    <n v="22"/>
    <x v="2"/>
    <x v="0"/>
    <n v="69610"/>
    <s v="Stellar Black Metallic"/>
    <s v="Black"/>
    <s v="Rear-wheel Drive"/>
    <s v="-"/>
    <s v="No"/>
    <x v="7"/>
  </r>
  <r>
    <n v="3764"/>
    <x v="34"/>
    <n v="2016"/>
    <x v="1"/>
    <n v="89477"/>
    <x v="1"/>
    <x v="1"/>
    <n v="16495"/>
    <s v="White"/>
    <s v="Stone Beige"/>
    <s v="All-wheel Drive"/>
    <n v="21"/>
    <s v="No"/>
    <x v="7"/>
  </r>
  <r>
    <n v="3765"/>
    <x v="16"/>
    <n v="2012"/>
    <x v="1"/>
    <n v="140097"/>
    <x v="1"/>
    <x v="1"/>
    <n v="10490"/>
    <s v="White"/>
    <s v="Tan"/>
    <s v="All-wheel Drive"/>
    <n v="17"/>
    <s v="No"/>
    <x v="11"/>
  </r>
  <r>
    <n v="3766"/>
    <x v="5"/>
    <n v="2024"/>
    <x v="0"/>
    <n v="10"/>
    <x v="2"/>
    <x v="1"/>
    <n v="32371"/>
    <s v="Diamond Black"/>
    <s v="Black"/>
    <s v="Four-wheel Drive"/>
    <n v="24"/>
    <s v="No"/>
    <x v="9"/>
  </r>
  <r>
    <n v="3767"/>
    <x v="5"/>
    <n v="2022"/>
    <x v="0"/>
    <n v="10"/>
    <x v="2"/>
    <x v="0"/>
    <n v="59995"/>
    <s v="Bright White Clearcoat"/>
    <s v="Global Black"/>
    <s v="Four-wheel Drive"/>
    <s v="-"/>
    <s v="No"/>
    <x v="8"/>
  </r>
  <r>
    <n v="3768"/>
    <x v="16"/>
    <n v="2024"/>
    <x v="0"/>
    <n v="7"/>
    <x v="2"/>
    <x v="0"/>
    <n v="74125"/>
    <s v="Brilliant Blue"/>
    <s v="Black"/>
    <s v="Rear-wheel Drive"/>
    <s v="-"/>
    <s v="No"/>
    <x v="0"/>
  </r>
  <r>
    <n v="3769"/>
    <x v="10"/>
    <n v="2000"/>
    <x v="1"/>
    <n v="35825"/>
    <x v="3"/>
    <x v="0"/>
    <n v="12995"/>
    <s v="Red Flame Metallic"/>
    <s v="Black"/>
    <s v="Front-wheel Drive"/>
    <n v="19"/>
    <s v="No"/>
    <x v="7"/>
  </r>
  <r>
    <n v="3770"/>
    <x v="3"/>
    <n v="2019"/>
    <x v="1"/>
    <n v="60451"/>
    <x v="1"/>
    <x v="0"/>
    <n v="31495"/>
    <s v="Mythos Black Metallic"/>
    <s v="Black"/>
    <s v="All-wheel Drive"/>
    <n v="21"/>
    <s v="No"/>
    <x v="28"/>
  </r>
  <r>
    <n v="3771"/>
    <x v="15"/>
    <n v="2024"/>
    <x v="0"/>
    <n v="16"/>
    <x v="2"/>
    <x v="0"/>
    <n v="29668"/>
    <s v="Horizon Blue Pearl"/>
    <s v="Gray"/>
    <s v="All-wheel Drive"/>
    <n v="26"/>
    <s v="No"/>
    <x v="8"/>
  </r>
  <r>
    <n v="3772"/>
    <x v="13"/>
    <n v="2024"/>
    <x v="0"/>
    <n v="5"/>
    <x v="2"/>
    <x v="0"/>
    <n v="31480"/>
    <s v="Sterling Gray Metallic"/>
    <s v="Jet Black/Artemis w/Yellow Stitching"/>
    <s v="Front-wheel Drive"/>
    <n v="29"/>
    <s v="No"/>
    <x v="14"/>
  </r>
  <r>
    <n v="3773"/>
    <x v="6"/>
    <n v="2019"/>
    <x v="1"/>
    <n v="45253"/>
    <x v="3"/>
    <x v="0"/>
    <n v="42898"/>
    <s v="Satin Steel Metallic"/>
    <s v="Shale w/Jet Black Accents"/>
    <s v="Four-wheel Drive"/>
    <n v="14"/>
    <s v="Yes"/>
    <x v="4"/>
  </r>
  <r>
    <n v="3774"/>
    <x v="33"/>
    <n v="2024"/>
    <x v="0"/>
    <n v="1"/>
    <x v="2"/>
    <x v="0"/>
    <n v="32885"/>
    <s v="Alloy Silver Metallic"/>
    <s v="Black"/>
    <s v="Four-wheel Drive"/>
    <n v="24"/>
    <s v="No"/>
    <x v="12"/>
  </r>
  <r>
    <n v="3775"/>
    <x v="7"/>
    <n v="2024"/>
    <x v="0"/>
    <n v="10"/>
    <x v="2"/>
    <x v="0"/>
    <n v="33045"/>
    <s v="Gun Metallic"/>
    <s v="Sport"/>
    <s v="Front-wheel Drive"/>
    <n v="27"/>
    <s v="No"/>
    <x v="8"/>
  </r>
  <r>
    <n v="3776"/>
    <x v="13"/>
    <n v="2024"/>
    <x v="0"/>
    <n v="1"/>
    <x v="2"/>
    <x v="0"/>
    <n v="27595"/>
    <s v="Sterling Gray Metallic"/>
    <s v="Jet Black"/>
    <s v="All-wheel Drive"/>
    <n v="26"/>
    <s v="No"/>
    <x v="0"/>
  </r>
  <r>
    <n v="3777"/>
    <x v="32"/>
    <n v="2015"/>
    <x v="1"/>
    <n v="96014"/>
    <x v="1"/>
    <x v="0"/>
    <n v="14999"/>
    <s v="Champagne Silver Metallic"/>
    <s v="Ebony"/>
    <s v="All-wheel Drive"/>
    <n v="16"/>
    <s v="No"/>
    <x v="7"/>
  </r>
  <r>
    <n v="3778"/>
    <x v="13"/>
    <n v="2024"/>
    <x v="0"/>
    <n v="1"/>
    <x v="2"/>
    <x v="0"/>
    <n v="23929"/>
    <s v="Mosaic Black Metallic"/>
    <s v="Jet Black"/>
    <s v="Front-wheel Drive"/>
    <n v="27"/>
    <s v="No"/>
    <x v="4"/>
  </r>
  <r>
    <n v="3779"/>
    <x v="0"/>
    <n v="2024"/>
    <x v="1"/>
    <n v="983"/>
    <x v="2"/>
    <x v="1"/>
    <n v="62995"/>
    <s v="Atomic Silver"/>
    <s v="Red"/>
    <s v="All-wheel Drive"/>
    <s v="-"/>
    <s v="No"/>
    <x v="12"/>
  </r>
  <r>
    <n v="3780"/>
    <x v="5"/>
    <n v="2024"/>
    <x v="0"/>
    <n v="0"/>
    <x v="0"/>
    <x v="1"/>
    <n v="51660"/>
    <s v="Diamond Black"/>
    <s v="Capri Leathereete Seats"/>
    <s v="Four-wheel Drive"/>
    <n v="18"/>
    <s v="No"/>
    <x v="12"/>
  </r>
  <r>
    <n v="3781"/>
    <x v="13"/>
    <n v="2016"/>
    <x v="1"/>
    <n v="111191"/>
    <x v="1"/>
    <x v="1"/>
    <n v="25288"/>
    <s v="Gray"/>
    <s v="Jet Black"/>
    <s v="Four-wheel Drive"/>
    <n v="16"/>
    <s v="No"/>
    <x v="4"/>
  </r>
  <r>
    <n v="3782"/>
    <x v="16"/>
    <n v="2024"/>
    <x v="0"/>
    <n v="5"/>
    <x v="2"/>
    <x v="0"/>
    <n v="87563"/>
    <s v="Jet Black"/>
    <s v="-"/>
    <s v="-"/>
    <s v="-"/>
    <s v="No"/>
    <x v="11"/>
  </r>
  <r>
    <n v="3783"/>
    <x v="9"/>
    <n v="2021"/>
    <x v="1"/>
    <n v="33740"/>
    <x v="3"/>
    <x v="1"/>
    <n v="20375"/>
    <s v="White"/>
    <s v="-"/>
    <s v="-"/>
    <s v="-"/>
    <s v="No"/>
    <x v="4"/>
  </r>
  <r>
    <n v="3784"/>
    <x v="8"/>
    <n v="2022"/>
    <x v="1"/>
    <n v="116979"/>
    <x v="1"/>
    <x v="1"/>
    <n v="42990"/>
    <s v="Brilliant Black Crystal Pearlcoat"/>
    <s v="Black"/>
    <s v="All-wheel Drive"/>
    <s v="-"/>
    <s v="No"/>
    <x v="1"/>
  </r>
  <r>
    <n v="3785"/>
    <x v="3"/>
    <n v="2024"/>
    <x v="0"/>
    <n v="10"/>
    <x v="2"/>
    <x v="0"/>
    <n v="62560"/>
    <s v="Pebble Gray"/>
    <s v="Black"/>
    <s v="AWD"/>
    <s v="-"/>
    <s v="No"/>
    <x v="0"/>
  </r>
  <r>
    <n v="3786"/>
    <x v="15"/>
    <n v="2024"/>
    <x v="0"/>
    <n v="8"/>
    <x v="2"/>
    <x v="0"/>
    <n v="39621"/>
    <s v="Cosmic Blue Pearl"/>
    <s v="Black"/>
    <s v="All-wheel Drive"/>
    <n v="26"/>
    <s v="No"/>
    <x v="11"/>
  </r>
  <r>
    <n v="3787"/>
    <x v="20"/>
    <n v="2018"/>
    <x v="1"/>
    <n v="36677"/>
    <x v="3"/>
    <x v="1"/>
    <n v="66900"/>
    <s v="Black"/>
    <s v="Black"/>
    <s v="All-wheel Drive"/>
    <n v="21"/>
    <s v="No"/>
    <x v="12"/>
  </r>
  <r>
    <n v="3788"/>
    <x v="24"/>
    <n v="2022"/>
    <x v="2"/>
    <n v="24372"/>
    <x v="3"/>
    <x v="0"/>
    <n v="63914"/>
    <s v="Black"/>
    <s v="-"/>
    <s v="-"/>
    <s v="-"/>
    <s v="No"/>
    <x v="15"/>
  </r>
  <r>
    <n v="3789"/>
    <x v="39"/>
    <n v="2024"/>
    <x v="0"/>
    <n v="2"/>
    <x v="2"/>
    <x v="1"/>
    <n v="58957"/>
    <s v="Billet Silver Metallic Clearcoat"/>
    <s v="Black"/>
    <s v="Four-wheel Drive"/>
    <n v="0"/>
    <s v="No"/>
    <x v="1"/>
  </r>
  <r>
    <n v="3790"/>
    <x v="3"/>
    <n v="2018"/>
    <x v="1"/>
    <n v="84462"/>
    <x v="1"/>
    <x v="0"/>
    <n v="23400"/>
    <s v="Manhattan Gray Metallic"/>
    <s v="Rock Gray / Granite Gray"/>
    <s v="All-wheel Drive"/>
    <n v="22"/>
    <s v="No"/>
    <x v="10"/>
  </r>
  <r>
    <n v="3791"/>
    <x v="31"/>
    <n v="2010"/>
    <x v="1"/>
    <n v="90756"/>
    <x v="1"/>
    <x v="0"/>
    <n v="5999"/>
    <s v="White"/>
    <s v="Beige"/>
    <s v="Front-wheel Drive"/>
    <n v="26"/>
    <s v="No"/>
    <x v="10"/>
  </r>
  <r>
    <n v="3792"/>
    <x v="31"/>
    <n v="2024"/>
    <x v="0"/>
    <n v="16"/>
    <x v="2"/>
    <x v="0"/>
    <n v="59250"/>
    <s v="Cyber Gray"/>
    <s v="Gray"/>
    <s v="All-wheel Drive"/>
    <s v="-"/>
    <s v="No"/>
    <x v="5"/>
  </r>
  <r>
    <n v="3794"/>
    <x v="0"/>
    <n v="2024"/>
    <x v="0"/>
    <n v="0"/>
    <x v="0"/>
    <x v="0"/>
    <n v="53627"/>
    <s v="Cloudburst Gray"/>
    <s v="Black"/>
    <s v="All-wheel Drive"/>
    <n v="21"/>
    <s v="No"/>
    <x v="0"/>
  </r>
  <r>
    <n v="3795"/>
    <x v="31"/>
    <n v="2024"/>
    <x v="0"/>
    <n v="4"/>
    <x v="2"/>
    <x v="1"/>
    <n v="52847"/>
    <s v="Sierra Burgundy"/>
    <s v="Navy/Beige"/>
    <s v="All-wheel Drive"/>
    <n v="19"/>
    <s v="No"/>
    <x v="7"/>
  </r>
  <r>
    <n v="3796"/>
    <x v="9"/>
    <n v="2021"/>
    <x v="1"/>
    <n v="42026"/>
    <x v="3"/>
    <x v="1"/>
    <n v="17881"/>
    <s v="-"/>
    <s v="-"/>
    <s v="-"/>
    <s v="-"/>
    <s v="No"/>
    <x v="8"/>
  </r>
  <r>
    <n v="3797"/>
    <x v="40"/>
    <n v="2024"/>
    <x v="0"/>
    <n v="0"/>
    <x v="0"/>
    <x v="0"/>
    <n v="67915"/>
    <s v="Platinum Gray"/>
    <s v="Charcoal"/>
    <s v="All-wheel Drive"/>
    <n v="20"/>
    <s v="No"/>
    <x v="0"/>
  </r>
  <r>
    <n v="3798"/>
    <x v="10"/>
    <n v="2024"/>
    <x v="0"/>
    <n v="0"/>
    <x v="0"/>
    <x v="0"/>
    <n v="26224"/>
    <s v="Blueprint"/>
    <s v="Gray"/>
    <s v="Front-wheel Drive"/>
    <n v="53"/>
    <s v="No"/>
    <x v="14"/>
  </r>
  <r>
    <n v="3799"/>
    <x v="5"/>
    <n v="2023"/>
    <x v="0"/>
    <n v="21"/>
    <x v="2"/>
    <x v="0"/>
    <n v="65977"/>
    <s v="Bright White Clearcoat"/>
    <s v="Global Black"/>
    <s v="Four-wheel Drive"/>
    <s v="-"/>
    <s v="No"/>
    <x v="8"/>
  </r>
  <r>
    <n v="3800"/>
    <x v="9"/>
    <n v="2016"/>
    <x v="1"/>
    <n v="55816"/>
    <x v="1"/>
    <x v="0"/>
    <n v="27500"/>
    <s v="Ingot Silver Metallic"/>
    <s v="Ebony"/>
    <s v="Rear-wheel Drive"/>
    <n v="15"/>
    <s v="Yes"/>
    <x v="1"/>
  </r>
  <r>
    <n v="3801"/>
    <x v="7"/>
    <n v="1990"/>
    <x v="1"/>
    <n v="45703"/>
    <x v="3"/>
    <x v="0"/>
    <n v="34800"/>
    <s v="Aztec Red"/>
    <s v="Black"/>
    <s v="Rear-wheel Drive"/>
    <s v="-"/>
    <s v="No"/>
    <x v="0"/>
  </r>
  <r>
    <n v="3802"/>
    <x v="31"/>
    <n v="2018"/>
    <x v="1"/>
    <n v="79920"/>
    <x v="1"/>
    <x v="1"/>
    <n v="11995"/>
    <s v="Ceramic White"/>
    <s v="Black"/>
    <s v="Front-wheel Drive"/>
    <n v="150"/>
    <s v="Yes"/>
    <x v="14"/>
  </r>
  <r>
    <n v="3803"/>
    <x v="24"/>
    <n v="2020"/>
    <x v="2"/>
    <n v="16578"/>
    <x v="3"/>
    <x v="0"/>
    <n v="30749"/>
    <s v="Iced Mocha Metallic"/>
    <s v="Cappuccino"/>
    <s v="Front-wheel Drive"/>
    <n v="42"/>
    <s v="No"/>
    <x v="1"/>
  </r>
  <r>
    <n v="3804"/>
    <x v="1"/>
    <n v="2021"/>
    <x v="1"/>
    <n v="19040"/>
    <x v="3"/>
    <x v="0"/>
    <n v="26998"/>
    <s v="White"/>
    <s v="Ebony"/>
    <s v="Front-wheel Drive"/>
    <n v="24"/>
    <s v="No"/>
    <x v="7"/>
  </r>
  <r>
    <n v="3805"/>
    <x v="3"/>
    <n v="2024"/>
    <x v="0"/>
    <n v="18"/>
    <x v="2"/>
    <x v="0"/>
    <n v="134140"/>
    <s v="Waitomo Blue Metallic"/>
    <s v="Black / Gray"/>
    <s v="All-wheel Drive"/>
    <s v="-"/>
    <s v="No"/>
    <x v="0"/>
  </r>
  <r>
    <n v="3806"/>
    <x v="13"/>
    <n v="2021"/>
    <x v="1"/>
    <n v="21763"/>
    <x v="3"/>
    <x v="0"/>
    <n v="22377"/>
    <s v="Nightfall Gray Metallic"/>
    <s v="Jet Black"/>
    <s v="Front-wheel Drive"/>
    <n v="26"/>
    <s v="No"/>
    <x v="5"/>
  </r>
  <r>
    <n v="3807"/>
    <x v="24"/>
    <n v="2020"/>
    <x v="1"/>
    <n v="21972"/>
    <x v="3"/>
    <x v="0"/>
    <n v="47411"/>
    <s v="White"/>
    <s v="Ebony"/>
    <s v="All-wheel Drive"/>
    <s v="-"/>
    <s v="No"/>
    <x v="15"/>
  </r>
  <r>
    <n v="3808"/>
    <x v="15"/>
    <n v="2024"/>
    <x v="0"/>
    <n v="2"/>
    <x v="2"/>
    <x v="0"/>
    <n v="36223"/>
    <s v="Geyser Blue"/>
    <s v="Gray"/>
    <s v="All-wheel Drive"/>
    <n v="25"/>
    <s v="No"/>
    <x v="1"/>
  </r>
  <r>
    <n v="3809"/>
    <x v="16"/>
    <n v="2024"/>
    <x v="0"/>
    <n v="13"/>
    <x v="2"/>
    <x v="0"/>
    <n v="81506"/>
    <s v="Blue Gray"/>
    <s v="Black"/>
    <s v="All-wheel Drive"/>
    <s v="-"/>
    <s v="No"/>
    <x v="0"/>
  </r>
  <r>
    <n v="3810"/>
    <x v="7"/>
    <n v="2022"/>
    <x v="1"/>
    <n v="36486"/>
    <x v="3"/>
    <x v="0"/>
    <n v="37991"/>
    <s v="White"/>
    <s v="Light Gray"/>
    <s v="Four-wheel Drive"/>
    <n v="20"/>
    <s v="Yes"/>
    <x v="12"/>
  </r>
  <r>
    <n v="3811"/>
    <x v="52"/>
    <n v="2024"/>
    <x v="0"/>
    <n v="56"/>
    <x v="2"/>
    <x v="0"/>
    <n v="52765"/>
    <s v="Alfa Black"/>
    <s v="Black"/>
    <s v="All-wheel Drive"/>
    <s v="-"/>
    <s v="No"/>
    <x v="11"/>
  </r>
  <r>
    <n v="3812"/>
    <x v="0"/>
    <n v="2020"/>
    <x v="1"/>
    <n v="29379"/>
    <x v="3"/>
    <x v="0"/>
    <n v="31000"/>
    <s v="Silver"/>
    <s v="Black"/>
    <s v="Front-wheel Drive"/>
    <n v="22"/>
    <s v="Yes"/>
    <x v="11"/>
  </r>
  <r>
    <n v="3813"/>
    <x v="30"/>
    <n v="2022"/>
    <x v="1"/>
    <n v="40922"/>
    <x v="3"/>
    <x v="1"/>
    <n v="39377"/>
    <s v="Red"/>
    <s v="-"/>
    <s v="-"/>
    <s v="-"/>
    <s v="No"/>
    <x v="1"/>
  </r>
  <r>
    <n v="3814"/>
    <x v="39"/>
    <n v="2024"/>
    <x v="0"/>
    <n v="0"/>
    <x v="0"/>
    <x v="1"/>
    <n v="54567"/>
    <s v="Bright White Clearcoat"/>
    <s v="Black"/>
    <s v="Four-wheel Drive"/>
    <n v="0"/>
    <s v="No"/>
    <x v="10"/>
  </r>
  <r>
    <n v="3815"/>
    <x v="7"/>
    <n v="2024"/>
    <x v="0"/>
    <n v="6"/>
    <x v="2"/>
    <x v="0"/>
    <n v="31132"/>
    <s v="Brilliant Silver Metallic"/>
    <s v="Charcoal"/>
    <s v="All-wheel Drive"/>
    <s v="-"/>
    <s v="No"/>
    <x v="0"/>
  </r>
  <r>
    <n v="3816"/>
    <x v="9"/>
    <n v="2021"/>
    <x v="1"/>
    <n v="28097"/>
    <x v="3"/>
    <x v="1"/>
    <n v="28994"/>
    <s v="Black"/>
    <s v="Ebony"/>
    <s v="Four-wheel Drive"/>
    <n v="20"/>
    <s v="Yes"/>
    <x v="0"/>
  </r>
  <r>
    <n v="3817"/>
    <x v="7"/>
    <n v="2023"/>
    <x v="0"/>
    <n v="10"/>
    <x v="2"/>
    <x v="0"/>
    <n v="48525"/>
    <s v="Black Diamond"/>
    <s v="-"/>
    <s v="-"/>
    <s v="-"/>
    <s v="No"/>
    <x v="8"/>
  </r>
  <r>
    <n v="3818"/>
    <x v="15"/>
    <n v="2024"/>
    <x v="0"/>
    <n v="6"/>
    <x v="2"/>
    <x v="0"/>
    <n v="30664"/>
    <s v="Crystal Black Silica"/>
    <s v="Black"/>
    <s v="All-wheel Drive"/>
    <n v="26"/>
    <s v="No"/>
    <x v="11"/>
  </r>
  <r>
    <n v="3819"/>
    <x v="15"/>
    <n v="2024"/>
    <x v="0"/>
    <n v="5"/>
    <x v="2"/>
    <x v="0"/>
    <n v="33408"/>
    <s v="Ice Silver Metallic"/>
    <s v="Black"/>
    <s v="All-wheel Drive"/>
    <n v="26"/>
    <s v="No"/>
    <x v="12"/>
  </r>
  <r>
    <n v="3820"/>
    <x v="7"/>
    <n v="2024"/>
    <x v="0"/>
    <n v="3"/>
    <x v="2"/>
    <x v="0"/>
    <n v="23297"/>
    <s v="Cloud White"/>
    <s v="Charcoal"/>
    <s v="Front-wheel Drive"/>
    <n v="30"/>
    <s v="No"/>
    <x v="11"/>
  </r>
  <r>
    <n v="3821"/>
    <x v="3"/>
    <n v="2022"/>
    <x v="1"/>
    <n v="25481"/>
    <x v="3"/>
    <x v="1"/>
    <n v="29499"/>
    <s v="Ibis White"/>
    <s v="Black"/>
    <s v="All-wheel Drive"/>
    <n v="23"/>
    <s v="No"/>
    <x v="11"/>
  </r>
  <r>
    <n v="3822"/>
    <x v="15"/>
    <n v="2024"/>
    <x v="0"/>
    <n v="5"/>
    <x v="2"/>
    <x v="0"/>
    <n v="33154"/>
    <s v="Crystal White Pearl"/>
    <s v="Gray"/>
    <s v="All-wheel Drive"/>
    <n v="26"/>
    <s v="No"/>
    <x v="7"/>
  </r>
  <r>
    <n v="3823"/>
    <x v="55"/>
    <n v="2018"/>
    <x v="1"/>
    <n v="87392"/>
    <x v="1"/>
    <x v="0"/>
    <n v="20995"/>
    <s v="Silver Metallic"/>
    <s v="Black"/>
    <s v="All-wheel Drive"/>
    <s v="-"/>
    <s v="No"/>
    <x v="4"/>
  </r>
  <r>
    <n v="3824"/>
    <x v="13"/>
    <n v="2018"/>
    <x v="1"/>
    <n v="50734"/>
    <x v="3"/>
    <x v="0"/>
    <n v="26998"/>
    <s v="White"/>
    <s v="Gray"/>
    <s v="All-wheel Drive"/>
    <n v="17"/>
    <s v="No"/>
    <x v="24"/>
  </r>
  <r>
    <n v="3825"/>
    <x v="10"/>
    <n v="2023"/>
    <x v="1"/>
    <n v="9425"/>
    <x v="2"/>
    <x v="0"/>
    <n v="31490"/>
    <s v="Wind Chill Pearl"/>
    <s v="Black"/>
    <s v="Front-wheel Drive"/>
    <n v="27"/>
    <s v="No"/>
    <x v="15"/>
  </r>
  <r>
    <n v="3826"/>
    <x v="51"/>
    <n v="2020"/>
    <x v="1"/>
    <n v="22820"/>
    <x v="3"/>
    <x v="1"/>
    <n v="41897"/>
    <s v="Fuji White"/>
    <s v="Ebony / Ebony"/>
    <s v="Four-wheel Drive"/>
    <n v="21"/>
    <s v="No"/>
    <x v="11"/>
  </r>
  <r>
    <n v="3827"/>
    <x v="52"/>
    <n v="2020"/>
    <x v="1"/>
    <n v="28417"/>
    <x v="3"/>
    <x v="0"/>
    <n v="23485"/>
    <s v="Alfa Rosso"/>
    <s v="Black"/>
    <s v="All-wheel Drive"/>
    <n v="22"/>
    <s v="No"/>
    <x v="11"/>
  </r>
  <r>
    <n v="3828"/>
    <x v="5"/>
    <n v="2024"/>
    <x v="0"/>
    <n v="0"/>
    <x v="0"/>
    <x v="1"/>
    <n v="61665"/>
    <s v="Diamond Black"/>
    <s v="Global Black"/>
    <s v="Four-wheel Drive"/>
    <n v="18"/>
    <s v="No"/>
    <x v="12"/>
  </r>
  <r>
    <n v="3829"/>
    <x v="30"/>
    <n v="2005"/>
    <x v="1"/>
    <n v="69638"/>
    <x v="1"/>
    <x v="1"/>
    <n v="30995"/>
    <s v="Flame Red Clearcoat"/>
    <s v="Dark Slate Gray"/>
    <s v="Rear-wheel Drive"/>
    <n v="9"/>
    <s v="Yes"/>
    <x v="8"/>
  </r>
  <r>
    <n v="3830"/>
    <x v="5"/>
    <n v="2021"/>
    <x v="1"/>
    <n v="21780"/>
    <x v="3"/>
    <x v="0"/>
    <n v="29998"/>
    <s v="Black"/>
    <s v="Black"/>
    <s v="Four-wheel Drive"/>
    <n v="18"/>
    <s v="No"/>
    <x v="7"/>
  </r>
  <r>
    <n v="3831"/>
    <x v="7"/>
    <n v="2019"/>
    <x v="1"/>
    <n v="39927"/>
    <x v="3"/>
    <x v="1"/>
    <n v="17000"/>
    <s v="Sunset Drift Chromaflair"/>
    <s v="Charcoal"/>
    <s v="All-wheel Drive"/>
    <n v="26"/>
    <s v="Yes"/>
    <x v="4"/>
  </r>
  <r>
    <n v="3832"/>
    <x v="11"/>
    <n v="2024"/>
    <x v="0"/>
    <n v="3930"/>
    <x v="2"/>
    <x v="0"/>
    <n v="56426"/>
    <s v="Graphite Shadow"/>
    <s v="Graphite"/>
    <s v="All-wheel Drive"/>
    <s v="-"/>
    <s v="No"/>
    <x v="12"/>
  </r>
  <r>
    <n v="3833"/>
    <x v="13"/>
    <n v="2024"/>
    <x v="0"/>
    <n v="10"/>
    <x v="2"/>
    <x v="0"/>
    <n v="56988"/>
    <s v="Summit White"/>
    <s v="Jet Black"/>
    <s v="Four-wheel Drive"/>
    <n v="18"/>
    <s v="No"/>
    <x v="0"/>
  </r>
  <r>
    <n v="3834"/>
    <x v="5"/>
    <n v="2024"/>
    <x v="0"/>
    <n v="0"/>
    <x v="0"/>
    <x v="1"/>
    <n v="29805"/>
    <s v="Gray"/>
    <s v="Black"/>
    <s v="Four-wheel Drive"/>
    <n v="24"/>
    <s v="No"/>
    <x v="12"/>
  </r>
  <r>
    <n v="3835"/>
    <x v="3"/>
    <n v="2019"/>
    <x v="1"/>
    <n v="43383"/>
    <x v="3"/>
    <x v="0"/>
    <n v="41995"/>
    <s v="WHITE"/>
    <s v="Black"/>
    <s v="All-wheel Drive"/>
    <n v="21"/>
    <s v="No"/>
    <x v="7"/>
  </r>
  <r>
    <n v="3836"/>
    <x v="31"/>
    <n v="2024"/>
    <x v="0"/>
    <n v="0"/>
    <x v="0"/>
    <x v="1"/>
    <n v="54142"/>
    <s v="Hyper White"/>
    <s v="Navy/Beige"/>
    <s v="All-wheel Drive"/>
    <n v="19"/>
    <s v="No"/>
    <x v="7"/>
  </r>
  <r>
    <n v="3837"/>
    <x v="16"/>
    <n v="2024"/>
    <x v="2"/>
    <n v="5073"/>
    <x v="2"/>
    <x v="0"/>
    <n v="73499"/>
    <s v="Polar White"/>
    <s v="Beige"/>
    <s v="All-wheel Drive"/>
    <n v="20"/>
    <s v="No"/>
    <x v="0"/>
  </r>
  <r>
    <n v="3838"/>
    <x v="16"/>
    <n v="2023"/>
    <x v="0"/>
    <n v="5"/>
    <x v="2"/>
    <x v="0"/>
    <n v="53180"/>
    <s v="Obsidian Black"/>
    <s v="-"/>
    <s v="-"/>
    <s v="-"/>
    <s v="No"/>
    <x v="11"/>
  </r>
  <r>
    <n v="3839"/>
    <x v="5"/>
    <n v="2024"/>
    <x v="0"/>
    <n v="10"/>
    <x v="2"/>
    <x v="0"/>
    <n v="28090"/>
    <s v="Diamond Black"/>
    <s v="Black"/>
    <s v="Four-wheel Drive"/>
    <n v="24"/>
    <s v="No"/>
    <x v="8"/>
  </r>
  <r>
    <n v="3840"/>
    <x v="38"/>
    <n v="2023"/>
    <x v="1"/>
    <n v="17335"/>
    <x v="3"/>
    <x v="0"/>
    <n v="40000"/>
    <s v="Ebony Twilight Metallic"/>
    <s v="Dark Galvanized w/Ebony Accents"/>
    <s v="All-wheel Drive"/>
    <n v="17"/>
    <s v="No"/>
    <x v="14"/>
  </r>
  <r>
    <n v="3841"/>
    <x v="13"/>
    <n v="2017"/>
    <x v="1"/>
    <n v="90650"/>
    <x v="1"/>
    <x v="0"/>
    <n v="8200"/>
    <s v="White"/>
    <s v="Black"/>
    <s v="Front-wheel Drive ,"/>
    <s v="-"/>
    <s v="No"/>
    <x v="7"/>
  </r>
  <r>
    <n v="3842"/>
    <x v="5"/>
    <n v="2024"/>
    <x v="0"/>
    <n v="10"/>
    <x v="2"/>
    <x v="1"/>
    <n v="109612"/>
    <s v="Diamond Black Crystal Pearlcoat"/>
    <s v="Global Black"/>
    <s v="Four-wheel Drive"/>
    <n v="14"/>
    <s v="No"/>
    <x v="1"/>
  </r>
  <r>
    <n v="3843"/>
    <x v="27"/>
    <n v="2018"/>
    <x v="2"/>
    <n v="15689"/>
    <x v="3"/>
    <x v="0"/>
    <n v="242999"/>
    <s v="Rosso Corsa"/>
    <s v="Beige Tradizione"/>
    <s v="Rear-wheel Drive"/>
    <n v="15"/>
    <s v="No"/>
    <x v="7"/>
  </r>
  <r>
    <n v="3844"/>
    <x v="9"/>
    <n v="2023"/>
    <x v="0"/>
    <n v="227"/>
    <x v="2"/>
    <x v="0"/>
    <n v="52200"/>
    <s v="Agate Black"/>
    <s v="Deep Cypress"/>
    <s v="Four-wheel Drive"/>
    <n v="19"/>
    <s v="No"/>
    <x v="0"/>
  </r>
  <r>
    <n v="3845"/>
    <x v="20"/>
    <n v="2023"/>
    <x v="2"/>
    <n v="4774"/>
    <x v="2"/>
    <x v="1"/>
    <n v="95000"/>
    <s v="Carrara White Metallic"/>
    <s v="Black"/>
    <s v="All-wheel Drive"/>
    <n v="18"/>
    <s v="No"/>
    <x v="12"/>
  </r>
  <r>
    <n v="3846"/>
    <x v="13"/>
    <n v="2024"/>
    <x v="1"/>
    <n v="2398"/>
    <x v="2"/>
    <x v="0"/>
    <n v="29989"/>
    <s v="Mosaic Black Metallic"/>
    <s v="Jet Black"/>
    <s v="Front-wheel Drive"/>
    <n v="28"/>
    <s v="No"/>
    <x v="11"/>
  </r>
  <r>
    <n v="3847"/>
    <x v="7"/>
    <n v="2024"/>
    <x v="0"/>
    <n v="10"/>
    <x v="2"/>
    <x v="0"/>
    <n v="31745"/>
    <s v="Black"/>
    <s v="Sport"/>
    <s v="All-wheel Drive"/>
    <n v="26"/>
    <s v="No"/>
    <x v="8"/>
  </r>
  <r>
    <n v="3848"/>
    <x v="16"/>
    <n v="2024"/>
    <x v="2"/>
    <n v="4339"/>
    <x v="2"/>
    <x v="1"/>
    <n v="70752"/>
    <s v="Gray Metallic"/>
    <s v="Bahia Brown"/>
    <s v="All-wheel Drive"/>
    <n v="20"/>
    <s v="Yes"/>
    <x v="11"/>
  </r>
  <r>
    <n v="3849"/>
    <x v="7"/>
    <n v="2024"/>
    <x v="0"/>
    <n v="5"/>
    <x v="2"/>
    <x v="0"/>
    <n v="31555"/>
    <s v="Super Black Clearcoat"/>
    <s v="Charcoal"/>
    <s v="Front-wheel Drive"/>
    <n v="27"/>
    <s v="No"/>
    <x v="0"/>
  </r>
  <r>
    <n v="3850"/>
    <x v="8"/>
    <n v="2020"/>
    <x v="1"/>
    <n v="63115"/>
    <x v="1"/>
    <x v="0"/>
    <n v="28997"/>
    <s v="Velvet Red Pearlcoat"/>
    <s v="Black"/>
    <s v="Front-wheel Drive"/>
    <n v="19"/>
    <s v="No"/>
    <x v="5"/>
  </r>
  <r>
    <n v="3851"/>
    <x v="7"/>
    <n v="2019"/>
    <x v="1"/>
    <n v="43895"/>
    <x v="3"/>
    <x v="0"/>
    <n v="23786"/>
    <s v="Magnetic Black Pearl"/>
    <s v="-"/>
    <s v="-"/>
    <s v="-"/>
    <s v="No"/>
    <x v="4"/>
  </r>
  <r>
    <n v="3852"/>
    <x v="10"/>
    <n v="2024"/>
    <x v="0"/>
    <n v="6"/>
    <x v="2"/>
    <x v="1"/>
    <n v="55665"/>
    <s v="Midnight Black Metallic"/>
    <s v="Black"/>
    <s v="Four-wheel Drive"/>
    <n v="17"/>
    <s v="No"/>
    <x v="2"/>
  </r>
  <r>
    <n v="3853"/>
    <x v="39"/>
    <n v="2024"/>
    <x v="0"/>
    <n v="10"/>
    <x v="2"/>
    <x v="1"/>
    <n v="71109"/>
    <s v="Granite Crystal Clearcoat Metallic"/>
    <s v="Black"/>
    <s v="Four-wheel Drive"/>
    <s v="-"/>
    <s v="No"/>
    <x v="0"/>
  </r>
  <r>
    <n v="3854"/>
    <x v="38"/>
    <n v="2016"/>
    <x v="1"/>
    <n v="114688"/>
    <x v="1"/>
    <x v="0"/>
    <n v="15250"/>
    <s v="Ebony Twilight Metallic"/>
    <s v="Ebony"/>
    <s v="All-wheel Drive"/>
    <n v="15"/>
    <s v="Yes"/>
    <x v="10"/>
  </r>
  <r>
    <n v="3855"/>
    <x v="5"/>
    <n v="2020"/>
    <x v="1"/>
    <n v="45259"/>
    <x v="3"/>
    <x v="0"/>
    <n v="32850"/>
    <s v="Diamond Black Crystal Pearlcoat"/>
    <s v="Black Leather"/>
    <s v="Four-wheel Drive"/>
    <n v="18"/>
    <s v="Yes"/>
    <x v="7"/>
  </r>
  <r>
    <n v="3856"/>
    <x v="39"/>
    <n v="2024"/>
    <x v="0"/>
    <n v="0"/>
    <x v="0"/>
    <x v="1"/>
    <n v="57251"/>
    <s v="Diamond Black"/>
    <s v="Black"/>
    <s v="Four-wheel Drive"/>
    <s v="-"/>
    <s v="No"/>
    <x v="12"/>
  </r>
  <r>
    <n v="3857"/>
    <x v="6"/>
    <n v="2024"/>
    <x v="0"/>
    <n v="3"/>
    <x v="2"/>
    <x v="0"/>
    <n v="117430"/>
    <s v="Black Raven"/>
    <s v="Jet Black"/>
    <s v="Rear-wheel Drive"/>
    <n v="13"/>
    <s v="No"/>
    <x v="8"/>
  </r>
  <r>
    <n v="3858"/>
    <x v="7"/>
    <n v="2004"/>
    <x v="1"/>
    <n v="53129"/>
    <x v="3"/>
    <x v="0"/>
    <n v="13999"/>
    <s v="Gray"/>
    <s v="Black"/>
    <s v="Rear-wheel Drive"/>
    <n v="18"/>
    <s v="No"/>
    <x v="0"/>
  </r>
  <r>
    <n v="3859"/>
    <x v="13"/>
    <n v="2024"/>
    <x v="0"/>
    <n v="3"/>
    <x v="2"/>
    <x v="0"/>
    <n v="24322"/>
    <s v="Summit White"/>
    <s v="Jet Black"/>
    <s v="Front-wheel Drive"/>
    <n v="27"/>
    <s v="No"/>
    <x v="13"/>
  </r>
  <r>
    <n v="3860"/>
    <x v="35"/>
    <n v="2023"/>
    <x v="2"/>
    <n v="11894"/>
    <x v="3"/>
    <x v="1"/>
    <n v="57987"/>
    <s v="Bianco"/>
    <s v="Black"/>
    <s v="All-wheel Drive"/>
    <n v="22"/>
    <s v="No"/>
    <x v="12"/>
  </r>
  <r>
    <n v="3861"/>
    <x v="13"/>
    <n v="2017"/>
    <x v="1"/>
    <n v="105406"/>
    <x v="1"/>
    <x v="1"/>
    <n v="28500"/>
    <s v="Other"/>
    <s v="Black"/>
    <s v="Four-wheel Drive"/>
    <n v="16"/>
    <s v="No"/>
    <x v="7"/>
  </r>
  <r>
    <n v="3862"/>
    <x v="7"/>
    <n v="2017"/>
    <x v="1"/>
    <n v="38703"/>
    <x v="3"/>
    <x v="0"/>
    <n v="14500"/>
    <s v="Gray"/>
    <s v="Sport Interior"/>
    <s v="Front-wheel Drive"/>
    <n v="26"/>
    <s v="Yes"/>
    <x v="0"/>
  </r>
  <r>
    <n v="3863"/>
    <x v="1"/>
    <n v="2023"/>
    <x v="1"/>
    <n v="5058"/>
    <x v="2"/>
    <x v="0"/>
    <n v="44590"/>
    <s v="Majestic Black Pearl"/>
    <s v="Ebony"/>
    <s v="All-wheel Drive"/>
    <n v="21"/>
    <s v="No"/>
    <x v="0"/>
  </r>
  <r>
    <n v="3864"/>
    <x v="38"/>
    <n v="2019"/>
    <x v="1"/>
    <n v="32729"/>
    <x v="3"/>
    <x v="1"/>
    <n v="27350"/>
    <s v="Ebony Twilight Metallic"/>
    <s v="Shale"/>
    <s v="All-wheel Drive"/>
    <n v="17"/>
    <s v="Yes"/>
    <x v="8"/>
  </r>
  <r>
    <n v="3865"/>
    <x v="5"/>
    <n v="2024"/>
    <x v="0"/>
    <n v="2604"/>
    <x v="2"/>
    <x v="1"/>
    <n v="72372"/>
    <s v="Diamond Black"/>
    <s v="Global Black"/>
    <s v="Four-wheel Drive"/>
    <s v="-"/>
    <s v="No"/>
    <x v="4"/>
  </r>
  <r>
    <n v="3866"/>
    <x v="15"/>
    <n v="2024"/>
    <x v="0"/>
    <n v="6"/>
    <x v="2"/>
    <x v="0"/>
    <n v="35403"/>
    <s v="Crystal Black Silica"/>
    <s v="Black"/>
    <s v="All-wheel Drive"/>
    <n v="26"/>
    <s v="No"/>
    <x v="11"/>
  </r>
  <r>
    <n v="3867"/>
    <x v="39"/>
    <n v="2024"/>
    <x v="0"/>
    <n v="6"/>
    <x v="2"/>
    <x v="1"/>
    <n v="66481"/>
    <s v="Granite Crystal Clearcoat Metallic"/>
    <s v="Black"/>
    <s v="Four-wheel Drive"/>
    <s v="-"/>
    <s v="No"/>
    <x v="12"/>
  </r>
  <r>
    <n v="3868"/>
    <x v="15"/>
    <n v="2024"/>
    <x v="0"/>
    <n v="5"/>
    <x v="2"/>
    <x v="0"/>
    <n v="37908"/>
    <s v="Cascade Green Silica"/>
    <s v="Gray"/>
    <s v="All-wheel Drive"/>
    <n v="26"/>
    <s v="No"/>
    <x v="8"/>
  </r>
  <r>
    <n v="3869"/>
    <x v="23"/>
    <n v="2018"/>
    <x v="1"/>
    <n v="32834"/>
    <x v="3"/>
    <x v="0"/>
    <n v="26985"/>
    <s v="Lunar Silver Metallic"/>
    <s v="Gray"/>
    <s v="All-wheel Drive"/>
    <n v="25"/>
    <s v="No"/>
    <x v="7"/>
  </r>
  <r>
    <n v="3870"/>
    <x v="3"/>
    <n v="2022"/>
    <x v="2"/>
    <n v="9344"/>
    <x v="2"/>
    <x v="1"/>
    <n v="42991"/>
    <s v="Ibis White"/>
    <s v="Black"/>
    <s v="All-wheel Drive"/>
    <n v="21"/>
    <s v="Yes"/>
    <x v="0"/>
  </r>
  <r>
    <n v="3871"/>
    <x v="13"/>
    <n v="2015"/>
    <x v="1"/>
    <n v="111850"/>
    <x v="1"/>
    <x v="0"/>
    <n v="11900"/>
    <s v="Tan"/>
    <s v="Brownstone/Jet Black"/>
    <s v="All-wheel Drive"/>
    <n v="16"/>
    <s v="Yes"/>
    <x v="7"/>
  </r>
  <r>
    <n v="3872"/>
    <x v="5"/>
    <n v="2024"/>
    <x v="0"/>
    <n v="7"/>
    <x v="2"/>
    <x v="1"/>
    <n v="53365"/>
    <s v="Bright White Clearcoat"/>
    <s v="Black"/>
    <s v="Four-wheel Drive"/>
    <s v="-"/>
    <s v="No"/>
    <x v="1"/>
  </r>
  <r>
    <n v="3873"/>
    <x v="5"/>
    <n v="2024"/>
    <x v="0"/>
    <n v="0"/>
    <x v="0"/>
    <x v="0"/>
    <n v="51078"/>
    <s v="Black Clearcoat"/>
    <s v="Black"/>
    <s v="Four-wheel Drive"/>
    <n v="16"/>
    <s v="No"/>
    <x v="10"/>
  </r>
  <r>
    <n v="3874"/>
    <x v="39"/>
    <n v="2024"/>
    <x v="0"/>
    <n v="15"/>
    <x v="2"/>
    <x v="0"/>
    <n v="51980"/>
    <s v="Bright White Clearcoat"/>
    <s v="Black"/>
    <s v="Front-wheel Drive"/>
    <n v="0"/>
    <s v="No"/>
    <x v="8"/>
  </r>
  <r>
    <n v="3875"/>
    <x v="16"/>
    <n v="2024"/>
    <x v="0"/>
    <n v="20"/>
    <x v="2"/>
    <x v="0"/>
    <n v="55365"/>
    <s v="Midnight Black"/>
    <s v="Black"/>
    <s v="All-wheel Drive"/>
    <n v="22"/>
    <s v="No"/>
    <x v="8"/>
  </r>
  <r>
    <n v="3876"/>
    <x v="5"/>
    <n v="2024"/>
    <x v="0"/>
    <n v="3622"/>
    <x v="2"/>
    <x v="1"/>
    <n v="57799"/>
    <s v="Midnight Sky"/>
    <s v="Global Black"/>
    <s v="Four-wheel Drive"/>
    <s v="-"/>
    <s v="No"/>
    <x v="12"/>
  </r>
  <r>
    <n v="3877"/>
    <x v="9"/>
    <n v="2024"/>
    <x v="0"/>
    <n v="2"/>
    <x v="2"/>
    <x v="1"/>
    <n v="38109"/>
    <s v="Rapid Red Metallic Tinted Clearcoat"/>
    <s v="Ebony"/>
    <s v="All-wheel Drive"/>
    <n v="21"/>
    <s v="No"/>
    <x v="11"/>
  </r>
  <r>
    <n v="3878"/>
    <x v="5"/>
    <n v="2024"/>
    <x v="0"/>
    <n v="2734"/>
    <x v="2"/>
    <x v="1"/>
    <n v="42915"/>
    <s v="Bright White Clearcoat"/>
    <s v="Global Black"/>
    <s v="Four-wheel Drive"/>
    <n v="18"/>
    <s v="No"/>
    <x v="1"/>
  </r>
  <r>
    <n v="3879"/>
    <x v="11"/>
    <n v="2016"/>
    <x v="1"/>
    <n v="83963"/>
    <x v="1"/>
    <x v="0"/>
    <n v="23000"/>
    <s v="Liquid Platinum"/>
    <s v="-"/>
    <s v="-"/>
    <s v="-"/>
    <s v="Yes"/>
    <x v="4"/>
  </r>
  <r>
    <n v="3880"/>
    <x v="9"/>
    <n v="2023"/>
    <x v="1"/>
    <n v="12869"/>
    <x v="3"/>
    <x v="1"/>
    <n v="24188"/>
    <s v="Agate Black Metallic"/>
    <s v="Ebony"/>
    <s v="Front-wheel Drive"/>
    <n v="27"/>
    <s v="No"/>
    <x v="29"/>
  </r>
  <r>
    <n v="3881"/>
    <x v="6"/>
    <n v="2023"/>
    <x v="2"/>
    <n v="17023"/>
    <x v="3"/>
    <x v="0"/>
    <n v="95950"/>
    <s v="Black Raven"/>
    <s v="Black"/>
    <s v="Four-wheel Drive"/>
    <n v="14"/>
    <s v="No"/>
    <x v="8"/>
  </r>
  <r>
    <n v="3882"/>
    <x v="22"/>
    <n v="2015"/>
    <x v="1"/>
    <n v="103674"/>
    <x v="1"/>
    <x v="0"/>
    <n v="15011"/>
    <s v="Deep Crystal Blue"/>
    <s v="Black"/>
    <s v="Front-wheel Drive"/>
    <n v="26"/>
    <s v="Yes"/>
    <x v="4"/>
  </r>
  <r>
    <n v="3883"/>
    <x v="5"/>
    <n v="2024"/>
    <x v="0"/>
    <n v="27"/>
    <x v="2"/>
    <x v="1"/>
    <n v="40428"/>
    <s v="Rocky Mountain Pearlcoat"/>
    <s v="Global Black"/>
    <s v="Four-wheel Drive"/>
    <n v="18"/>
    <s v="No"/>
    <x v="1"/>
  </r>
  <r>
    <n v="3884"/>
    <x v="0"/>
    <n v="2024"/>
    <x v="0"/>
    <n v="0"/>
    <x v="0"/>
    <x v="0"/>
    <n v="48320"/>
    <s v="Eminent White Pearl"/>
    <s v="Rioja Red"/>
    <s v="All-wheel Drive"/>
    <n v="41"/>
    <s v="No"/>
    <x v="12"/>
  </r>
  <r>
    <n v="3885"/>
    <x v="4"/>
    <n v="2017"/>
    <x v="1"/>
    <n v="68460"/>
    <x v="1"/>
    <x v="0"/>
    <n v="26999"/>
    <s v="Magellan Gray Metallic"/>
    <s v="Mocha Nappa Leather"/>
    <s v="All-wheel Drive"/>
    <n v="28"/>
    <s v="No"/>
    <x v="7"/>
  </r>
  <r>
    <n v="3886"/>
    <x v="31"/>
    <n v="2024"/>
    <x v="0"/>
    <n v="145"/>
    <x v="2"/>
    <x v="0"/>
    <n v="48030"/>
    <s v="Brown"/>
    <s v="-"/>
    <s v="-"/>
    <s v="-"/>
    <s v="No"/>
    <x v="7"/>
  </r>
  <r>
    <n v="3887"/>
    <x v="9"/>
    <n v="2024"/>
    <x v="0"/>
    <n v="10"/>
    <x v="2"/>
    <x v="0"/>
    <n v="38085"/>
    <s v="Shadow Black"/>
    <s v="Desert"/>
    <s v="AWD"/>
    <n v="22"/>
    <s v="No"/>
    <x v="1"/>
  </r>
  <r>
    <n v="3888"/>
    <x v="23"/>
    <n v="2024"/>
    <x v="0"/>
    <n v="6"/>
    <x v="2"/>
    <x v="0"/>
    <n v="34860"/>
    <s v="Meteorite Gray Metallic"/>
    <s v="Gray"/>
    <s v="All-wheel Drive"/>
    <n v="27"/>
    <s v="No"/>
    <x v="12"/>
  </r>
  <r>
    <n v="3889"/>
    <x v="0"/>
    <n v="2021"/>
    <x v="1"/>
    <n v="29000"/>
    <x v="3"/>
    <x v="0"/>
    <n v="74999"/>
    <s v="White"/>
    <s v="Red"/>
    <s v="Four-wheel Drive ,"/>
    <s v="-"/>
    <s v="No"/>
    <x v="7"/>
  </r>
  <r>
    <n v="3890"/>
    <x v="16"/>
    <n v="1987"/>
    <x v="1"/>
    <n v="112896"/>
    <x v="1"/>
    <x v="0"/>
    <n v="14990"/>
    <s v="Red"/>
    <s v="Black"/>
    <s v="Rear-wheel Drive"/>
    <s v="-"/>
    <s v="No"/>
    <x v="2"/>
  </r>
  <r>
    <n v="3891"/>
    <x v="15"/>
    <n v="2024"/>
    <x v="0"/>
    <n v="4"/>
    <x v="2"/>
    <x v="0"/>
    <n v="38193"/>
    <s v="Ice Silver Metallic"/>
    <s v="Black"/>
    <s v="All-wheel Drive"/>
    <n v="26"/>
    <s v="No"/>
    <x v="12"/>
  </r>
  <r>
    <n v="3892"/>
    <x v="23"/>
    <n v="2021"/>
    <x v="1"/>
    <n v="59806"/>
    <x v="1"/>
    <x v="1"/>
    <n v="24699"/>
    <s v="Lunar Silver Metallic"/>
    <s v="Black"/>
    <s v="All-wheel Drive"/>
    <n v="27"/>
    <s v="No"/>
    <x v="11"/>
  </r>
  <r>
    <n v="3893"/>
    <x v="7"/>
    <n v="2024"/>
    <x v="1"/>
    <n v="1569"/>
    <x v="2"/>
    <x v="0"/>
    <n v="26500"/>
    <s v="Super Black"/>
    <s v="Sport"/>
    <s v="Front-wheel Drive"/>
    <n v="27"/>
    <s v="No"/>
    <x v="4"/>
  </r>
  <r>
    <n v="3894"/>
    <x v="3"/>
    <n v="2020"/>
    <x v="1"/>
    <n v="24590"/>
    <x v="3"/>
    <x v="1"/>
    <n v="38995"/>
    <s v="Daytona Gray Pearl Effect"/>
    <s v="Black"/>
    <s v="All-wheel Drive"/>
    <n v="18"/>
    <s v="No"/>
    <x v="13"/>
  </r>
  <r>
    <n v="3895"/>
    <x v="3"/>
    <n v="2021"/>
    <x v="1"/>
    <n v="22886"/>
    <x v="3"/>
    <x v="1"/>
    <n v="41254"/>
    <s v="Glacier White Metallic"/>
    <s v="Black"/>
    <s v="All-wheel Drive"/>
    <n v="18"/>
    <s v="Yes"/>
    <x v="8"/>
  </r>
  <r>
    <n v="3896"/>
    <x v="6"/>
    <n v="2024"/>
    <x v="0"/>
    <n v="570"/>
    <x v="2"/>
    <x v="0"/>
    <n v="77090"/>
    <s v="Stellar Black Metallic"/>
    <s v="Gray"/>
    <s v="All-wheel Drive"/>
    <s v="-"/>
    <s v="No"/>
    <x v="11"/>
  </r>
  <r>
    <n v="3897"/>
    <x v="34"/>
    <n v="2024"/>
    <x v="0"/>
    <n v="50"/>
    <x v="2"/>
    <x v="1"/>
    <n v="25635"/>
    <s v="Pluton Blue/Black Roof"/>
    <s v="Black"/>
    <s v="Front-wheel Drive"/>
    <n v="28"/>
    <s v="No"/>
    <x v="5"/>
  </r>
  <r>
    <n v="3898"/>
    <x v="4"/>
    <n v="2001"/>
    <x v="1"/>
    <n v="99297"/>
    <x v="1"/>
    <x v="0"/>
    <n v="8995"/>
    <s v="Orient Blue Metallic"/>
    <s v="Sand"/>
    <s v="Rear-wheel Drive"/>
    <n v="19"/>
    <s v="No"/>
    <x v="6"/>
  </r>
  <r>
    <n v="3899"/>
    <x v="39"/>
    <n v="2024"/>
    <x v="0"/>
    <n v="0"/>
    <x v="0"/>
    <x v="1"/>
    <n v="54369"/>
    <s v="Diamond Black Crystal Pearlcoat"/>
    <s v="M9x9"/>
    <s v="Four-wheel Drive"/>
    <n v="0"/>
    <s v="No"/>
    <x v="1"/>
  </r>
  <r>
    <n v="3900"/>
    <x v="9"/>
    <n v="2021"/>
    <x v="1"/>
    <n v="66402"/>
    <x v="1"/>
    <x v="0"/>
    <n v="21551"/>
    <s v="Rapid Red Metallic Tinted Clearcoat"/>
    <s v="-"/>
    <s v="-"/>
    <s v="-"/>
    <s v="No"/>
    <x v="2"/>
  </r>
  <r>
    <n v="3901"/>
    <x v="10"/>
    <n v="2024"/>
    <x v="0"/>
    <n v="0"/>
    <x v="0"/>
    <x v="0"/>
    <n v="45773"/>
    <s v="Midnight Black Metallic"/>
    <s v="Black"/>
    <s v="All-wheel Drive"/>
    <n v="21"/>
    <s v="No"/>
    <x v="11"/>
  </r>
  <r>
    <n v="3902"/>
    <x v="23"/>
    <n v="2019"/>
    <x v="1"/>
    <n v="74802"/>
    <x v="1"/>
    <x v="0"/>
    <n v="25305"/>
    <s v="White"/>
    <s v="Gray"/>
    <s v="Front-wheel Drive"/>
    <n v="19"/>
    <s v="Yes"/>
    <x v="12"/>
  </r>
  <r>
    <n v="3903"/>
    <x v="7"/>
    <n v="2021"/>
    <x v="1"/>
    <n v="62185"/>
    <x v="1"/>
    <x v="1"/>
    <n v="16000"/>
    <s v="Super Black Metallic"/>
    <s v="Graphite"/>
    <s v="Front-wheel Drive"/>
    <n v="32"/>
    <s v="Yes"/>
    <x v="4"/>
  </r>
  <r>
    <n v="3904"/>
    <x v="39"/>
    <n v="2024"/>
    <x v="0"/>
    <n v="10"/>
    <x v="2"/>
    <x v="0"/>
    <n v="61828"/>
    <s v="Granite"/>
    <s v="Gray"/>
    <s v="Front-wheel Drive"/>
    <s v="-"/>
    <s v="No"/>
    <x v="9"/>
  </r>
  <r>
    <n v="3905"/>
    <x v="39"/>
    <n v="2024"/>
    <x v="0"/>
    <n v="0"/>
    <x v="0"/>
    <x v="1"/>
    <n v="55170"/>
    <s v="Granite Crystal Metallic Clearcoat"/>
    <s v="V9x9"/>
    <s v="Four-wheel Drive"/>
    <n v="0"/>
    <s v="No"/>
    <x v="1"/>
  </r>
  <r>
    <n v="3906"/>
    <x v="5"/>
    <n v="2017"/>
    <x v="1"/>
    <n v="75623"/>
    <x v="1"/>
    <x v="0"/>
    <n v="17995"/>
    <s v="Blue"/>
    <s v="Ski Gray"/>
    <s v="Four-wheel Drive"/>
    <n v="22"/>
    <s v="No"/>
    <x v="7"/>
  </r>
  <r>
    <n v="3908"/>
    <x v="13"/>
    <n v="2021"/>
    <x v="2"/>
    <n v="15661"/>
    <x v="3"/>
    <x v="1"/>
    <n v="19650"/>
    <s v="Mosaic Black Metallic"/>
    <s v="Jet Black"/>
    <s v="Front-wheel Drive"/>
    <n v="28"/>
    <s v="Yes"/>
    <x v="12"/>
  </r>
  <r>
    <n v="3909"/>
    <x v="4"/>
    <n v="2021"/>
    <x v="2"/>
    <n v="27068"/>
    <x v="3"/>
    <x v="0"/>
    <n v="32995"/>
    <s v="Alpine White"/>
    <s v="Cognac"/>
    <s v="All-wheel Drive"/>
    <n v="25"/>
    <s v="No"/>
    <x v="8"/>
  </r>
  <r>
    <n v="3910"/>
    <x v="30"/>
    <n v="2023"/>
    <x v="0"/>
    <n v="11"/>
    <x v="2"/>
    <x v="1"/>
    <n v="62215"/>
    <s v="Pitch Black Clearcoat"/>
    <s v="Black Interior Color"/>
    <s v="Rear-wheel Drive"/>
    <n v="15"/>
    <s v="No"/>
    <x v="8"/>
  </r>
  <r>
    <n v="3911"/>
    <x v="12"/>
    <n v="2024"/>
    <x v="1"/>
    <n v="405"/>
    <x v="2"/>
    <x v="1"/>
    <n v="28682"/>
    <s v="Kings Red"/>
    <s v="Black"/>
    <s v="All-wheel Drive"/>
    <s v="-"/>
    <s v="No"/>
    <x v="11"/>
  </r>
  <r>
    <n v="3912"/>
    <x v="5"/>
    <n v="2024"/>
    <x v="0"/>
    <n v="11"/>
    <x v="2"/>
    <x v="1"/>
    <n v="39624"/>
    <s v="Silver Zynith"/>
    <s v="Global Black"/>
    <s v="Four-wheel Drive"/>
    <n v="18"/>
    <s v="No"/>
    <x v="1"/>
  </r>
  <r>
    <n v="3913"/>
    <x v="22"/>
    <n v="2019"/>
    <x v="1"/>
    <n v="60292"/>
    <x v="1"/>
    <x v="1"/>
    <n v="16995"/>
    <s v="Jet Black Mica"/>
    <s v="Black"/>
    <s v="Front-wheel Drive"/>
    <n v="29"/>
    <s v="Yes"/>
    <x v="8"/>
  </r>
  <r>
    <n v="3914"/>
    <x v="9"/>
    <n v="2014"/>
    <x v="1"/>
    <n v="123977"/>
    <x v="1"/>
    <x v="0"/>
    <n v="19990"/>
    <s v="White"/>
    <s v="Gray"/>
    <s v="Rear-wheel Drive"/>
    <n v="16"/>
    <s v="Yes"/>
    <x v="7"/>
  </r>
  <r>
    <n v="3915"/>
    <x v="6"/>
    <n v="2005"/>
    <x v="1"/>
    <n v="90498"/>
    <x v="1"/>
    <x v="1"/>
    <n v="5299"/>
    <s v="Red"/>
    <s v="Tan"/>
    <s v="Rear-wheel Drive"/>
    <n v="17"/>
    <s v="No"/>
    <x v="10"/>
  </r>
  <r>
    <n v="3916"/>
    <x v="5"/>
    <n v="2024"/>
    <x v="0"/>
    <n v="5760"/>
    <x v="2"/>
    <x v="1"/>
    <n v="47349"/>
    <s v="Metallic"/>
    <s v="Global Black"/>
    <s v="Four-wheel Drive"/>
    <n v="18"/>
    <s v="No"/>
    <x v="4"/>
  </r>
  <r>
    <n v="3917"/>
    <x v="34"/>
    <n v="2017"/>
    <x v="1"/>
    <n v="132830"/>
    <x v="1"/>
    <x v="0"/>
    <n v="8999"/>
    <s v="Titanium Silver"/>
    <s v="Black"/>
    <s v="Front-wheel Drive"/>
    <n v="25"/>
    <s v="No"/>
    <x v="11"/>
  </r>
  <r>
    <n v="3918"/>
    <x v="16"/>
    <n v="2008"/>
    <x v="1"/>
    <n v="67520"/>
    <x v="1"/>
    <x v="1"/>
    <n v="19507"/>
    <s v="Iridium Silver Metallic"/>
    <s v="Ash"/>
    <s v="Rear-wheel Drive"/>
    <n v="14"/>
    <s v="Yes"/>
    <x v="3"/>
  </r>
  <r>
    <n v="3919"/>
    <x v="7"/>
    <n v="2024"/>
    <x v="0"/>
    <n v="7"/>
    <x v="2"/>
    <x v="0"/>
    <n v="28431"/>
    <s v="Gray Sky Pearl"/>
    <s v="Sport"/>
    <s v="Front-wheel Drive"/>
    <n v="27"/>
    <s v="No"/>
    <x v="0"/>
  </r>
  <r>
    <n v="3920"/>
    <x v="9"/>
    <n v="2018"/>
    <x v="1"/>
    <n v="45136"/>
    <x v="3"/>
    <x v="1"/>
    <n v="14900"/>
    <s v="White"/>
    <s v="Black"/>
    <s v="Front-wheel Drive"/>
    <n v="23"/>
    <s v="No"/>
    <x v="7"/>
  </r>
  <r>
    <n v="3921"/>
    <x v="6"/>
    <n v="2024"/>
    <x v="0"/>
    <n v="31"/>
    <x v="2"/>
    <x v="0"/>
    <n v="77647"/>
    <s v="Radiant Red Tintcoat"/>
    <s v="Sky Gray With Santorini Blue Accents"/>
    <s v="Rear-wheel Drive"/>
    <s v="-"/>
    <s v="No"/>
    <x v="14"/>
  </r>
  <r>
    <n v="3922"/>
    <x v="30"/>
    <n v="2011"/>
    <x v="1"/>
    <n v="114515"/>
    <x v="1"/>
    <x v="1"/>
    <n v="5299"/>
    <s v="Black"/>
    <s v="Gray"/>
    <s v="Front-wheel Drive"/>
    <n v="0"/>
    <s v="Yes"/>
    <x v="10"/>
  </r>
  <r>
    <n v="3923"/>
    <x v="23"/>
    <n v="2012"/>
    <x v="1"/>
    <n v="111938"/>
    <x v="1"/>
    <x v="0"/>
    <n v="11488"/>
    <s v="Alabaster Silver Metallic"/>
    <s v="Truffle"/>
    <s v="Front-wheel Drive"/>
    <n v="18"/>
    <s v="No"/>
    <x v="8"/>
  </r>
  <r>
    <n v="3925"/>
    <x v="16"/>
    <n v="2008"/>
    <x v="1"/>
    <n v="84573"/>
    <x v="1"/>
    <x v="0"/>
    <n v="17985"/>
    <s v="Black"/>
    <s v="Black"/>
    <s v="Rear-wheel Drive"/>
    <n v="11"/>
    <s v="Yes"/>
    <x v="3"/>
  </r>
  <r>
    <n v="3926"/>
    <x v="51"/>
    <n v="2011"/>
    <x v="1"/>
    <n v="69561"/>
    <x v="1"/>
    <x v="1"/>
    <n v="13250"/>
    <s v="Santorini Black"/>
    <s v="Almond / Nutmeg"/>
    <s v="Four-wheel Drive"/>
    <n v="13"/>
    <s v="Yes"/>
    <x v="1"/>
  </r>
  <r>
    <n v="3927"/>
    <x v="12"/>
    <n v="2024"/>
    <x v="0"/>
    <n v="12"/>
    <x v="2"/>
    <x v="0"/>
    <n v="32150"/>
    <s v="Kings Red"/>
    <s v="Black"/>
    <s v="All-wheel Drive"/>
    <n v="22"/>
    <s v="No"/>
    <x v="12"/>
  </r>
  <r>
    <n v="3928"/>
    <x v="9"/>
    <n v="2012"/>
    <x v="1"/>
    <n v="147500"/>
    <x v="1"/>
    <x v="0"/>
    <n v="8998"/>
    <s v="Red"/>
    <s v="Charcoal"/>
    <s v="Four-wheel Drive"/>
    <n v="17"/>
    <s v="Yes"/>
    <x v="13"/>
  </r>
  <r>
    <n v="3929"/>
    <x v="22"/>
    <n v="2018"/>
    <x v="1"/>
    <n v="60581"/>
    <x v="1"/>
    <x v="0"/>
    <n v="21795"/>
    <s v="Eternal Blue Mica"/>
    <s v="Black"/>
    <s v="Front-wheel Drive"/>
    <n v="25"/>
    <s v="No"/>
    <x v="7"/>
  </r>
  <r>
    <n v="3930"/>
    <x v="34"/>
    <n v="2024"/>
    <x v="0"/>
    <n v="4928"/>
    <x v="2"/>
    <x v="0"/>
    <n v="41465"/>
    <s v="Astra Blue"/>
    <s v="Saddle Brown"/>
    <s v="Front-wheel Drive"/>
    <n v="19"/>
    <s v="No"/>
    <x v="11"/>
  </r>
  <r>
    <n v="3931"/>
    <x v="6"/>
    <n v="2019"/>
    <x v="1"/>
    <n v="77882"/>
    <x v="1"/>
    <x v="0"/>
    <n v="41950"/>
    <s v="Black Raven"/>
    <s v="Jet Black"/>
    <s v="Four-wheel Drive"/>
    <n v="14"/>
    <s v="Yes"/>
    <x v="14"/>
  </r>
  <r>
    <n v="3933"/>
    <x v="6"/>
    <n v="2023"/>
    <x v="1"/>
    <n v="9526"/>
    <x v="2"/>
    <x v="0"/>
    <n v="109800"/>
    <s v="Galactic Gray Metallic"/>
    <s v="Jet Black"/>
    <s v="Four-wheel Drive"/>
    <n v="14"/>
    <s v="No"/>
    <x v="0"/>
  </r>
  <r>
    <n v="3934"/>
    <x v="16"/>
    <n v="2023"/>
    <x v="2"/>
    <n v="2569"/>
    <x v="2"/>
    <x v="1"/>
    <n v="65977"/>
    <s v="Twilight Blue Metallic"/>
    <s v="Black"/>
    <s v="All-wheel Drive"/>
    <s v="-"/>
    <s v="No"/>
    <x v="0"/>
  </r>
  <r>
    <n v="3935"/>
    <x v="7"/>
    <n v="2021"/>
    <x v="1"/>
    <n v="15346"/>
    <x v="3"/>
    <x v="0"/>
    <n v="27494"/>
    <s v="White"/>
    <s v="Gray"/>
    <s v="All-wheel Drive"/>
    <n v="25"/>
    <s v="No"/>
    <x v="14"/>
  </r>
  <r>
    <n v="3936"/>
    <x v="5"/>
    <n v="2024"/>
    <x v="0"/>
    <n v="10"/>
    <x v="2"/>
    <x v="1"/>
    <n v="42580"/>
    <s v="Bright White Clearcoat"/>
    <s v="Global Black"/>
    <s v="Four-wheel Drive"/>
    <n v="18"/>
    <s v="No"/>
    <x v="4"/>
  </r>
  <r>
    <n v="3937"/>
    <x v="12"/>
    <n v="2021"/>
    <x v="1"/>
    <n v="16192"/>
    <x v="3"/>
    <x v="0"/>
    <n v="29637"/>
    <s v="Deep Black Pearl Effect"/>
    <s v="Titan Black"/>
    <s v="All-wheel Drive"/>
    <n v="20"/>
    <s v="No"/>
    <x v="7"/>
  </r>
  <r>
    <n v="3938"/>
    <x v="30"/>
    <n v="2021"/>
    <x v="1"/>
    <n v="3444"/>
    <x v="2"/>
    <x v="1"/>
    <n v="61490"/>
    <s v="Pitch Black Clearcoat"/>
    <s v="Black"/>
    <s v="Rear-wheel Drive"/>
    <n v="13"/>
    <s v="No"/>
    <x v="11"/>
  </r>
  <r>
    <n v="3939"/>
    <x v="9"/>
    <n v="2023"/>
    <x v="0"/>
    <n v="0"/>
    <x v="0"/>
    <x v="0"/>
    <n v="62465"/>
    <s v="Carbonized Gray Metallic"/>
    <s v="Medium Dark Slate"/>
    <s v="Four-wheel Drive"/>
    <s v="-"/>
    <s v="No"/>
    <x v="14"/>
  </r>
  <r>
    <n v="3940"/>
    <x v="7"/>
    <n v="2023"/>
    <x v="2"/>
    <n v="8576"/>
    <x v="2"/>
    <x v="1"/>
    <n v="38295"/>
    <s v="Boulder Gray Pearl"/>
    <s v="Charcoal"/>
    <s v="Four-wheel Drive"/>
    <n v="17"/>
    <s v="No"/>
    <x v="19"/>
  </r>
  <r>
    <n v="3941"/>
    <x v="23"/>
    <n v="2020"/>
    <x v="1"/>
    <n v="30183"/>
    <x v="3"/>
    <x v="0"/>
    <n v="30995"/>
    <s v="SILVER"/>
    <s v="Gray"/>
    <s v="Front-wheel Drive"/>
    <n v="19"/>
    <s v="Yes"/>
    <x v="0"/>
  </r>
  <r>
    <n v="3942"/>
    <x v="9"/>
    <n v="2023"/>
    <x v="0"/>
    <n v="8"/>
    <x v="2"/>
    <x v="0"/>
    <n v="53145"/>
    <s v="Oxford White"/>
    <s v="Dark Palazzo Gray"/>
    <s v="Rear-wheel Drive"/>
    <s v="-"/>
    <s v="No"/>
    <x v="0"/>
  </r>
  <r>
    <n v="3943"/>
    <x v="9"/>
    <n v="2023"/>
    <x v="0"/>
    <n v="5942"/>
    <x v="2"/>
    <x v="0"/>
    <n v="79511"/>
    <s v="Star White"/>
    <s v="Java"/>
    <s v="Four-wheel Drive"/>
    <s v="-"/>
    <s v="No"/>
    <x v="11"/>
  </r>
  <r>
    <n v="3944"/>
    <x v="3"/>
    <n v="2020"/>
    <x v="1"/>
    <n v="34069"/>
    <x v="3"/>
    <x v="1"/>
    <n v="23990"/>
    <s v="Glacier White Metallic"/>
    <s v="Black"/>
    <s v="All-wheel Drive"/>
    <n v="24"/>
    <s v="No"/>
    <x v="14"/>
  </r>
  <r>
    <n v="3945"/>
    <x v="15"/>
    <n v="2023"/>
    <x v="1"/>
    <n v="1598"/>
    <x v="2"/>
    <x v="0"/>
    <n v="34749"/>
    <s v="Brilliant Bronze Metallic"/>
    <s v="Black"/>
    <s v="All-wheel Drive"/>
    <n v="26"/>
    <s v="No"/>
    <x v="11"/>
  </r>
  <r>
    <n v="3946"/>
    <x v="10"/>
    <n v="2006"/>
    <x v="1"/>
    <n v="19535"/>
    <x v="3"/>
    <x v="0"/>
    <n v="14995"/>
    <s v="Blue"/>
    <s v="Gray"/>
    <s v="Front-wheel Drive"/>
    <n v="26"/>
    <s v="Yes"/>
    <x v="6"/>
  </r>
  <r>
    <n v="3947"/>
    <x v="6"/>
    <n v="2024"/>
    <x v="0"/>
    <n v="27"/>
    <x v="2"/>
    <x v="0"/>
    <n v="79555"/>
    <s v="Silver Metallic"/>
    <s v="Sky Cool Gray"/>
    <s v="All-wheel Drive"/>
    <s v="-"/>
    <s v="No"/>
    <x v="7"/>
  </r>
  <r>
    <n v="3948"/>
    <x v="39"/>
    <n v="2024"/>
    <x v="0"/>
    <n v="0"/>
    <x v="0"/>
    <x v="1"/>
    <n v="60999"/>
    <s v="Patriot Blue Pearlcoat"/>
    <s v="Black"/>
    <s v="Four-wheel Drive"/>
    <s v="-"/>
    <s v="No"/>
    <x v="12"/>
  </r>
  <r>
    <n v="3949"/>
    <x v="13"/>
    <n v="2018"/>
    <x v="1"/>
    <n v="48867"/>
    <x v="3"/>
    <x v="0"/>
    <n v="16950"/>
    <s v="Cajun Red Tintcoat"/>
    <s v="Brown"/>
    <s v="All-wheel Drive"/>
    <n v="24"/>
    <s v="No"/>
    <x v="14"/>
  </r>
  <r>
    <n v="3950"/>
    <x v="34"/>
    <n v="2024"/>
    <x v="0"/>
    <n v="10"/>
    <x v="2"/>
    <x v="1"/>
    <n v="29833"/>
    <s v="Green"/>
    <s v="Black"/>
    <s v="All-wheel Drive"/>
    <n v="25"/>
    <s v="No"/>
    <x v="14"/>
  </r>
  <r>
    <n v="3951"/>
    <x v="4"/>
    <n v="2021"/>
    <x v="1"/>
    <n v="20511"/>
    <x v="3"/>
    <x v="0"/>
    <n v="31491"/>
    <s v="Blue"/>
    <s v="Brown"/>
    <s v="All-wheel Drive"/>
    <n v="25"/>
    <s v="No"/>
    <x v="7"/>
  </r>
  <r>
    <n v="3952"/>
    <x v="13"/>
    <n v="2024"/>
    <x v="0"/>
    <n v="10"/>
    <x v="2"/>
    <x v="1"/>
    <n v="26676"/>
    <s v="Fountain Blue"/>
    <s v="Black"/>
    <s v="Front-wheel Drive"/>
    <n v="29"/>
    <s v="No"/>
    <x v="14"/>
  </r>
  <r>
    <n v="3953"/>
    <x v="17"/>
    <n v="2010"/>
    <x v="1"/>
    <n v="146839"/>
    <x v="1"/>
    <x v="1"/>
    <n v="4799"/>
    <s v="Charcoal"/>
    <s v="Gray"/>
    <s v="Front-wheel Drive"/>
    <n v="22"/>
    <s v="Yes"/>
    <x v="10"/>
  </r>
  <r>
    <n v="3954"/>
    <x v="5"/>
    <n v="2024"/>
    <x v="0"/>
    <n v="8"/>
    <x v="2"/>
    <x v="0"/>
    <n v="63928"/>
    <s v="Firecracker Red Clearcoat"/>
    <s v="Black"/>
    <s v="Four-wheel Drive"/>
    <s v="-"/>
    <s v="No"/>
    <x v="8"/>
  </r>
  <r>
    <n v="3955"/>
    <x v="39"/>
    <n v="2024"/>
    <x v="0"/>
    <n v="19"/>
    <x v="2"/>
    <x v="1"/>
    <n v="61165"/>
    <s v="Bright White Clearcoat"/>
    <s v="Diesel Gray/Black"/>
    <s v="Four-wheel Drive"/>
    <n v="0"/>
    <s v="No"/>
    <x v="4"/>
  </r>
  <r>
    <n v="3956"/>
    <x v="5"/>
    <n v="2024"/>
    <x v="0"/>
    <n v="4"/>
    <x v="2"/>
    <x v="0"/>
    <n v="71224"/>
    <s v="Diamond Black"/>
    <s v="Tupelo"/>
    <s v="Four-wheel Drive"/>
    <n v="18"/>
    <s v="No"/>
    <x v="4"/>
  </r>
  <r>
    <n v="3957"/>
    <x v="4"/>
    <n v="2006"/>
    <x v="1"/>
    <n v="117405"/>
    <x v="1"/>
    <x v="0"/>
    <n v="8850"/>
    <s v="Quartz Blue Metallic"/>
    <s v="Black"/>
    <s v="All-wheel Drive"/>
    <n v="20"/>
    <s v="Yes"/>
    <x v="7"/>
  </r>
  <r>
    <n v="3958"/>
    <x v="0"/>
    <n v="2024"/>
    <x v="0"/>
    <n v="0"/>
    <x v="0"/>
    <x v="1"/>
    <n v="57570"/>
    <s v="Cloudburst Gray"/>
    <s v="Birch W/ Black Open-Pore Wood Trim"/>
    <s v="All-wheel Drive"/>
    <n v="21"/>
    <s v="No"/>
    <x v="12"/>
  </r>
  <r>
    <n v="3959"/>
    <x v="10"/>
    <n v="2021"/>
    <x v="1"/>
    <n v="28922"/>
    <x v="3"/>
    <x v="0"/>
    <n v="34490"/>
    <s v="Black"/>
    <s v="Black"/>
    <s v="All-wheel Drive"/>
    <n v="41"/>
    <s v="No"/>
    <x v="12"/>
  </r>
  <r>
    <n v="3960"/>
    <x v="5"/>
    <n v="2019"/>
    <x v="1"/>
    <n v="95713"/>
    <x v="1"/>
    <x v="0"/>
    <n v="19984"/>
    <s v="Diamond Black"/>
    <s v="-"/>
    <s v="-"/>
    <s v="-"/>
    <s v="Yes"/>
    <x v="9"/>
  </r>
  <r>
    <n v="3961"/>
    <x v="13"/>
    <n v="2024"/>
    <x v="0"/>
    <n v="4"/>
    <x v="2"/>
    <x v="0"/>
    <n v="28325"/>
    <s v="Mosaic Black Metallic"/>
    <s v="Medium Ash Gray"/>
    <s v="Front-wheel Drive"/>
    <n v="26"/>
    <s v="No"/>
    <x v="10"/>
  </r>
  <r>
    <n v="3962"/>
    <x v="24"/>
    <n v="2017"/>
    <x v="1"/>
    <n v="42639"/>
    <x v="3"/>
    <x v="1"/>
    <n v="23273"/>
    <s v="Black Velvet"/>
    <s v="Ebony"/>
    <s v="All-wheel Drive"/>
    <n v="16"/>
    <s v="No"/>
    <x v="5"/>
  </r>
  <r>
    <n v="3963"/>
    <x v="21"/>
    <n v="2022"/>
    <x v="1"/>
    <n v="8530"/>
    <x v="2"/>
    <x v="1"/>
    <n v="175000"/>
    <s v="Pentland Green"/>
    <s v="Saddle Tan"/>
    <s v="Rear-wheel Drive"/>
    <n v="18"/>
    <s v="No"/>
    <x v="12"/>
  </r>
  <r>
    <n v="3964"/>
    <x v="23"/>
    <n v="2025"/>
    <x v="0"/>
    <n v="1"/>
    <x v="2"/>
    <x v="0"/>
    <n v="56130"/>
    <s v="Platinum White Pearl"/>
    <s v="Black"/>
    <s v="All-wheel Drive"/>
    <s v="-"/>
    <s v="No"/>
    <x v="12"/>
  </r>
  <r>
    <n v="3965"/>
    <x v="16"/>
    <n v="2024"/>
    <x v="0"/>
    <n v="10"/>
    <x v="2"/>
    <x v="0"/>
    <n v="76286"/>
    <s v="Iridium Silver"/>
    <s v="Black"/>
    <s v="Rear-wheel Drive"/>
    <s v="-"/>
    <s v="No"/>
    <x v="0"/>
  </r>
  <r>
    <n v="3966"/>
    <x v="13"/>
    <n v="2024"/>
    <x v="1"/>
    <n v="1495"/>
    <x v="2"/>
    <x v="1"/>
    <n v="21999"/>
    <s v="Nitro Yellow"/>
    <s v="Jet Black"/>
    <s v="Front-wheel Drive"/>
    <n v="28"/>
    <s v="No"/>
    <x v="26"/>
  </r>
  <r>
    <n v="3967"/>
    <x v="5"/>
    <n v="2018"/>
    <x v="1"/>
    <n v="92786"/>
    <x v="1"/>
    <x v="1"/>
    <n v="19374"/>
    <s v="Velvet Red Pearlcoat"/>
    <s v="Black"/>
    <s v="Four-wheel Drive"/>
    <n v="18"/>
    <s v="No"/>
    <x v="10"/>
  </r>
  <r>
    <n v="3968"/>
    <x v="11"/>
    <n v="2023"/>
    <x v="0"/>
    <n v="10"/>
    <x v="2"/>
    <x v="0"/>
    <n v="48159"/>
    <s v="Radiant White"/>
    <s v="Graphite"/>
    <s v="All-wheel Drive"/>
    <n v="22"/>
    <s v="No"/>
    <x v="12"/>
  </r>
  <r>
    <n v="3969"/>
    <x v="13"/>
    <n v="2024"/>
    <x v="0"/>
    <n v="453"/>
    <x v="2"/>
    <x v="0"/>
    <n v="26495"/>
    <s v="Summit White"/>
    <s v="Jet Black"/>
    <s v="Front-wheel Drive"/>
    <n v="27"/>
    <s v="No"/>
    <x v="14"/>
  </r>
  <r>
    <n v="3970"/>
    <x v="27"/>
    <n v="2016"/>
    <x v="1"/>
    <n v="28325"/>
    <x v="3"/>
    <x v="1"/>
    <n v="209800"/>
    <s v="Bianco Avus"/>
    <s v="Rosso Ferrari"/>
    <s v="Rear-wheel Drive"/>
    <n v="15"/>
    <s v="No"/>
    <x v="0"/>
  </r>
  <r>
    <n v="3971"/>
    <x v="9"/>
    <n v="2020"/>
    <x v="1"/>
    <n v="63854"/>
    <x v="1"/>
    <x v="0"/>
    <n v="17940"/>
    <s v="Ingot Silver"/>
    <s v="Ebony"/>
    <s v="Front-wheel Drive"/>
    <n v="27"/>
    <s v="No"/>
    <x v="16"/>
  </r>
  <r>
    <n v="3972"/>
    <x v="55"/>
    <n v="2019"/>
    <x v="1"/>
    <n v="81947"/>
    <x v="1"/>
    <x v="1"/>
    <n v="22998"/>
    <s v="Pearl White Multi"/>
    <s v="Black"/>
    <s v="All-wheel Drive"/>
    <s v="-"/>
    <s v="No"/>
    <x v="22"/>
  </r>
  <r>
    <n v="3973"/>
    <x v="13"/>
    <n v="2021"/>
    <x v="1"/>
    <n v="60991"/>
    <x v="1"/>
    <x v="1"/>
    <n v="18997"/>
    <s v="Silver Ice Metallic"/>
    <s v="Jet Black"/>
    <s v="Front-wheel Drive"/>
    <n v="26"/>
    <s v="No"/>
    <x v="4"/>
  </r>
  <r>
    <n v="3974"/>
    <x v="13"/>
    <n v="2016"/>
    <x v="1"/>
    <n v="14804"/>
    <x v="3"/>
    <x v="0"/>
    <n v="49995"/>
    <s v="Ivory"/>
    <s v="Jet Black leather"/>
    <s v="Four-wheel Drive"/>
    <n v="0"/>
    <s v="No"/>
    <x v="7"/>
  </r>
  <r>
    <n v="3975"/>
    <x v="6"/>
    <n v="2021"/>
    <x v="1"/>
    <n v="49005"/>
    <x v="3"/>
    <x v="0"/>
    <n v="31659"/>
    <s v="Dark Moon Blue Metallic"/>
    <s v="Black"/>
    <s v="Front-wheel Drive"/>
    <n v="19"/>
    <s v="No"/>
    <x v="0"/>
  </r>
  <r>
    <n v="3976"/>
    <x v="20"/>
    <n v="2011"/>
    <x v="1"/>
    <n v="60400"/>
    <x v="1"/>
    <x v="1"/>
    <n v="28995"/>
    <s v="Black"/>
    <s v="Black"/>
    <s v="All-wheel Drive"/>
    <n v="16"/>
    <s v="No"/>
    <x v="7"/>
  </r>
  <r>
    <n v="3977"/>
    <x v="11"/>
    <n v="2024"/>
    <x v="0"/>
    <n v="10"/>
    <x v="2"/>
    <x v="0"/>
    <n v="51925"/>
    <s v="Diamond Black"/>
    <s v="Graphite"/>
    <s v="Front-wheel Drive"/>
    <s v="-"/>
    <s v="No"/>
    <x v="0"/>
  </r>
  <r>
    <n v="3978"/>
    <x v="24"/>
    <n v="2012"/>
    <x v="1"/>
    <n v="67629"/>
    <x v="1"/>
    <x v="1"/>
    <n v="9878"/>
    <s v="Ingot Silver Metallic"/>
    <s v="Dark Charcoal"/>
    <s v="Front-wheel Drive"/>
    <n v="41"/>
    <s v="Yes"/>
    <x v="1"/>
  </r>
  <r>
    <n v="3979"/>
    <x v="7"/>
    <n v="2024"/>
    <x v="0"/>
    <n v="5"/>
    <x v="2"/>
    <x v="0"/>
    <n v="33016"/>
    <s v="Pearl White Tricoat"/>
    <s v="Light Gray"/>
    <s v="Front-wheel Drive"/>
    <n v="27"/>
    <s v="No"/>
    <x v="0"/>
  </r>
  <r>
    <n v="3980"/>
    <x v="19"/>
    <n v="2015"/>
    <x v="1"/>
    <n v="48474"/>
    <x v="3"/>
    <x v="1"/>
    <n v="22980"/>
    <s v="Yuzu"/>
    <s v="Black"/>
    <s v="Rear-wheel Drive"/>
    <n v="25"/>
    <s v="No"/>
    <x v="14"/>
  </r>
  <r>
    <n v="3981"/>
    <x v="3"/>
    <n v="2021"/>
    <x v="1"/>
    <n v="46591"/>
    <x v="3"/>
    <x v="0"/>
    <n v="36995"/>
    <s v="Quantum Gray"/>
    <s v="Magma Red"/>
    <s v="All-wheel Drive"/>
    <n v="18"/>
    <s v="No"/>
    <x v="11"/>
  </r>
  <r>
    <n v="3982"/>
    <x v="31"/>
    <n v="2024"/>
    <x v="0"/>
    <n v="0"/>
    <x v="0"/>
    <x v="0"/>
    <n v="54605"/>
    <s v="Gray"/>
    <s v="-"/>
    <s v="-"/>
    <s v="-"/>
    <s v="No"/>
    <x v="7"/>
  </r>
  <r>
    <n v="3983"/>
    <x v="3"/>
    <n v="2018"/>
    <x v="1"/>
    <n v="62717"/>
    <x v="1"/>
    <x v="1"/>
    <n v="23771"/>
    <s v="Mythos Black Metallic"/>
    <s v="Black"/>
    <s v="All-wheel Drive"/>
    <n v="24"/>
    <s v="Yes"/>
    <x v="0"/>
  </r>
  <r>
    <n v="3984"/>
    <x v="13"/>
    <n v="2010"/>
    <x v="1"/>
    <n v="110279"/>
    <x v="1"/>
    <x v="1"/>
    <n v="8000"/>
    <s v="WHITE"/>
    <s v="BLACK"/>
    <s v="Front-wheel Drive"/>
    <n v="22"/>
    <s v="No"/>
    <x v="7"/>
  </r>
  <r>
    <n v="3985"/>
    <x v="34"/>
    <n v="2024"/>
    <x v="0"/>
    <n v="12"/>
    <x v="2"/>
    <x v="0"/>
    <n v="44333"/>
    <s v="Steel Gray"/>
    <s v="Charcoal"/>
    <s v="Front-wheel Drive"/>
    <s v="-"/>
    <s v="No"/>
    <x v="28"/>
  </r>
  <r>
    <n v="3986"/>
    <x v="0"/>
    <n v="2025"/>
    <x v="0"/>
    <n v="0"/>
    <x v="0"/>
    <x v="0"/>
    <n v="44490"/>
    <s v="Eminent White Pearl"/>
    <s v="Birch W/ Black Washi Dash"/>
    <s v="All-wheel Drive"/>
    <n v="42"/>
    <s v="No"/>
    <x v="12"/>
  </r>
  <r>
    <n v="3987"/>
    <x v="34"/>
    <n v="2019"/>
    <x v="1"/>
    <n v="43412"/>
    <x v="3"/>
    <x v="1"/>
    <n v="25598"/>
    <s v="Dragon Brown"/>
    <s v="Satin Black"/>
    <s v="All-wheel Drive"/>
    <n v="19"/>
    <s v="No"/>
    <x v="10"/>
  </r>
  <r>
    <n v="3988"/>
    <x v="39"/>
    <n v="2024"/>
    <x v="0"/>
    <n v="6"/>
    <x v="2"/>
    <x v="1"/>
    <n v="62723"/>
    <s v="Granite Crystal Clearcoat Metallic"/>
    <s v="Black"/>
    <s v="Four-wheel Drive"/>
    <s v="-"/>
    <s v="No"/>
    <x v="12"/>
  </r>
  <r>
    <n v="3989"/>
    <x v="9"/>
    <n v="2024"/>
    <x v="0"/>
    <n v="25"/>
    <x v="2"/>
    <x v="0"/>
    <n v="42440"/>
    <s v="Agate Black Metallic"/>
    <s v="Ebony"/>
    <s v="Four-wheel Drive"/>
    <n v="20"/>
    <s v="No"/>
    <x v="1"/>
  </r>
  <r>
    <n v="3990"/>
    <x v="3"/>
    <n v="2017"/>
    <x v="1"/>
    <n v="10327"/>
    <x v="3"/>
    <x v="1"/>
    <n v="24452"/>
    <s v="Florett Silver Metallic"/>
    <s v="Black"/>
    <s v="All-wheel Drive"/>
    <n v="20"/>
    <s v="No"/>
    <x v="0"/>
  </r>
  <r>
    <n v="3991"/>
    <x v="13"/>
    <n v="2024"/>
    <x v="0"/>
    <n v="5"/>
    <x v="2"/>
    <x v="0"/>
    <n v="55090"/>
    <s v="Radiant Red Tintcoat"/>
    <s v="Black"/>
    <s v="All-wheel Drive"/>
    <s v="-"/>
    <s v="No"/>
    <x v="4"/>
  </r>
  <r>
    <n v="3992"/>
    <x v="9"/>
    <n v="2021"/>
    <x v="1"/>
    <n v="38139"/>
    <x v="3"/>
    <x v="1"/>
    <n v="30749"/>
    <s v="Rapid Red Metallic Tinted Clearcoat"/>
    <s v="Ebony With Light Slate Uppers"/>
    <s v="Four-wheel Drive"/>
    <n v="20"/>
    <s v="No"/>
    <x v="14"/>
  </r>
  <r>
    <n v="3993"/>
    <x v="23"/>
    <n v="2016"/>
    <x v="1"/>
    <n v="100267"/>
    <x v="1"/>
    <x v="1"/>
    <n v="14995"/>
    <s v="Crystal Black Pearl"/>
    <s v="Black"/>
    <s v="Front-wheel Drive"/>
    <n v="19"/>
    <s v="Yes"/>
    <x v="4"/>
  </r>
  <r>
    <n v="3994"/>
    <x v="39"/>
    <n v="2024"/>
    <x v="0"/>
    <n v="0"/>
    <x v="0"/>
    <x v="0"/>
    <n v="55530"/>
    <s v="Bright White Clearcoat"/>
    <s v="Black"/>
    <s v="Front-wheel Drive"/>
    <n v="0"/>
    <s v="No"/>
    <x v="1"/>
  </r>
  <r>
    <n v="3995"/>
    <x v="22"/>
    <n v="2023"/>
    <x v="1"/>
    <n v="2621"/>
    <x v="2"/>
    <x v="0"/>
    <n v="33975"/>
    <s v="Soul Red Crystal Metallic"/>
    <s v="Black"/>
    <s v="Rear-wheel Drive"/>
    <n v="26"/>
    <s v="No"/>
    <x v="12"/>
  </r>
  <r>
    <n v="3996"/>
    <x v="3"/>
    <n v="2024"/>
    <x v="0"/>
    <n v="5"/>
    <x v="2"/>
    <x v="0"/>
    <n v="105320"/>
    <s v="Mythos Black Metallic"/>
    <s v="Black"/>
    <s v="All-wheel Drive"/>
    <n v="14"/>
    <s v="No"/>
    <x v="0"/>
  </r>
  <r>
    <n v="3997"/>
    <x v="34"/>
    <n v="2020"/>
    <x v="1"/>
    <n v="31797"/>
    <x v="3"/>
    <x v="0"/>
    <n v="15999"/>
    <s v="Blue"/>
    <s v="Beige"/>
    <s v="Front-wheel Drive"/>
    <n v="23"/>
    <s v="Yes"/>
    <x v="3"/>
  </r>
  <r>
    <n v="3999"/>
    <x v="1"/>
    <n v="2023"/>
    <x v="1"/>
    <n v="2958"/>
    <x v="2"/>
    <x v="0"/>
    <n v="41988"/>
    <s v="Platinum White Pearl"/>
    <s v="Parchment"/>
    <s v="All-wheel Drive"/>
    <n v="21"/>
    <s v="No"/>
    <x v="11"/>
  </r>
  <r>
    <n v="4000"/>
    <x v="22"/>
    <n v="2023"/>
    <x v="1"/>
    <n v="1597"/>
    <x v="2"/>
    <x v="0"/>
    <n v="34495"/>
    <s v="Machine Gray Metallic"/>
    <s v="Black"/>
    <s v="Rear-wheel Drive"/>
    <n v="26"/>
    <s v="No"/>
    <x v="11"/>
  </r>
  <r>
    <n v="4001"/>
    <x v="4"/>
    <n v="2019"/>
    <x v="1"/>
    <n v="72404"/>
    <x v="1"/>
    <x v="0"/>
    <n v="17995"/>
    <s v="Mediterranean Blue Metallic"/>
    <s v="Black"/>
    <s v="Front-wheel Drive"/>
    <n v="23"/>
    <s v="No"/>
    <x v="13"/>
  </r>
  <r>
    <n v="4002"/>
    <x v="34"/>
    <n v="2024"/>
    <x v="0"/>
    <n v="4"/>
    <x v="2"/>
    <x v="0"/>
    <n v="25950"/>
    <s v="Steel Gray"/>
    <s v="Black"/>
    <s v="Front-wheel Drive"/>
    <n v="28"/>
    <s v="No"/>
    <x v="28"/>
  </r>
  <r>
    <n v="4003"/>
    <x v="7"/>
    <n v="2024"/>
    <x v="0"/>
    <n v="5"/>
    <x v="2"/>
    <x v="0"/>
    <n v="33145"/>
    <s v="Gun Metallic"/>
    <s v="Charcoal"/>
    <s v="All-wheel Drive"/>
    <n v="26"/>
    <s v="No"/>
    <x v="0"/>
  </r>
  <r>
    <n v="4004"/>
    <x v="3"/>
    <n v="2020"/>
    <x v="1"/>
    <n v="51305"/>
    <x v="3"/>
    <x v="0"/>
    <n v="32529"/>
    <s v="Daytona Gray Pearl Effect"/>
    <s v="Black"/>
    <s v="All-wheel Drive"/>
    <n v="18"/>
    <s v="Yes"/>
    <x v="9"/>
  </r>
  <r>
    <n v="4005"/>
    <x v="31"/>
    <n v="2024"/>
    <x v="0"/>
    <n v="13"/>
    <x v="2"/>
    <x v="0"/>
    <n v="48015"/>
    <s v="Brass"/>
    <s v="Gray"/>
    <s v="All-wheel Drive"/>
    <s v="-"/>
    <s v="No"/>
    <x v="1"/>
  </r>
  <r>
    <n v="4006"/>
    <x v="23"/>
    <n v="2022"/>
    <x v="1"/>
    <n v="88907"/>
    <x v="1"/>
    <x v="0"/>
    <n v="21699"/>
    <s v="-"/>
    <s v="-"/>
    <s v="-"/>
    <s v="-"/>
    <s v="No"/>
    <x v="12"/>
  </r>
  <r>
    <n v="4007"/>
    <x v="31"/>
    <n v="2021"/>
    <x v="1"/>
    <n v="17837"/>
    <x v="3"/>
    <x v="1"/>
    <n v="18435"/>
    <s v="Metal"/>
    <s v="Black"/>
    <s v="Front-wheel Drive"/>
    <n v="31"/>
    <s v="No"/>
    <x v="4"/>
  </r>
  <r>
    <n v="4008"/>
    <x v="5"/>
    <n v="2024"/>
    <x v="0"/>
    <n v="5"/>
    <x v="2"/>
    <x v="1"/>
    <n v="42633"/>
    <s v="Bright White Clearcoat"/>
    <s v="Black"/>
    <s v="Four-wheel Drive"/>
    <s v="-"/>
    <s v="No"/>
    <x v="1"/>
  </r>
  <r>
    <n v="4009"/>
    <x v="9"/>
    <n v="2017"/>
    <x v="1"/>
    <n v="76000"/>
    <x v="1"/>
    <x v="0"/>
    <n v="10495"/>
    <s v="Blue"/>
    <s v="Black"/>
    <s v="Front-wheel Drive ,"/>
    <s v="-"/>
    <s v="No"/>
    <x v="7"/>
  </r>
  <r>
    <n v="4010"/>
    <x v="5"/>
    <n v="2024"/>
    <x v="0"/>
    <n v="5"/>
    <x v="2"/>
    <x v="0"/>
    <n v="26365"/>
    <s v="Hydro Blue Pearlcoat"/>
    <s v="Black"/>
    <s v="Four-wheel Drive"/>
    <n v="24"/>
    <s v="No"/>
    <x v="12"/>
  </r>
  <r>
    <n v="4011"/>
    <x v="15"/>
    <n v="2024"/>
    <x v="0"/>
    <n v="6"/>
    <x v="2"/>
    <x v="0"/>
    <n v="38150"/>
    <s v="Brilliant Bronze Metallic"/>
    <s v="Black"/>
    <s v="All-wheel Drive"/>
    <n v="26"/>
    <s v="No"/>
    <x v="11"/>
  </r>
  <r>
    <n v="4012"/>
    <x v="30"/>
    <n v="2023"/>
    <x v="1"/>
    <n v="1561"/>
    <x v="2"/>
    <x v="1"/>
    <n v="60654"/>
    <s v="Sinamon Stick"/>
    <s v="Black"/>
    <s v="Rear-wheel Drive"/>
    <n v="15"/>
    <s v="No"/>
    <x v="4"/>
  </r>
  <r>
    <n v="4013"/>
    <x v="7"/>
    <n v="2021"/>
    <x v="1"/>
    <n v="71963"/>
    <x v="1"/>
    <x v="0"/>
    <n v="29500"/>
    <s v="Hermosa Blue"/>
    <s v="Charcoal"/>
    <s v="Rear-wheel Drive"/>
    <n v="14"/>
    <s v="No"/>
    <x v="0"/>
  </r>
  <r>
    <n v="4014"/>
    <x v="55"/>
    <n v="2022"/>
    <x v="1"/>
    <n v="14848"/>
    <x v="3"/>
    <x v="0"/>
    <n v="68217"/>
    <s v="Blue"/>
    <s v="-"/>
    <s v="-"/>
    <s v="-"/>
    <s v="Yes"/>
    <x v="2"/>
  </r>
  <r>
    <n v="4015"/>
    <x v="15"/>
    <n v="2024"/>
    <x v="0"/>
    <n v="7"/>
    <x v="2"/>
    <x v="0"/>
    <n v="33068"/>
    <s v="Ice Silver Metallic"/>
    <s v="Gray"/>
    <s v="All-wheel Drive"/>
    <n v="26"/>
    <s v="No"/>
    <x v="11"/>
  </r>
  <r>
    <n v="4016"/>
    <x v="23"/>
    <n v="2024"/>
    <x v="0"/>
    <n v="5"/>
    <x v="2"/>
    <x v="0"/>
    <n v="43160"/>
    <s v="Platinum White Pearl"/>
    <s v="Beige"/>
    <s v="Front-wheel Drive"/>
    <n v="19"/>
    <s v="No"/>
    <x v="8"/>
  </r>
  <r>
    <n v="4017"/>
    <x v="5"/>
    <n v="2024"/>
    <x v="0"/>
    <n v="0"/>
    <x v="0"/>
    <x v="0"/>
    <n v="48662"/>
    <s v="-"/>
    <s v="-"/>
    <s v="-"/>
    <s v="-"/>
    <s v="No"/>
    <x v="9"/>
  </r>
  <r>
    <n v="4018"/>
    <x v="9"/>
    <n v="2017"/>
    <x v="1"/>
    <n v="92598"/>
    <x v="1"/>
    <x v="1"/>
    <n v="15995"/>
    <s v="Ingot Silver"/>
    <s v="Charcoal Black"/>
    <s v="Four-wheel Drive"/>
    <n v="22"/>
    <s v="Yes"/>
    <x v="4"/>
  </r>
  <r>
    <n v="4019"/>
    <x v="24"/>
    <n v="2020"/>
    <x v="1"/>
    <n v="34975"/>
    <x v="3"/>
    <x v="0"/>
    <n v="38885"/>
    <s v="Ceramic Pearl Metallic"/>
    <s v="Sandstone"/>
    <s v="All-wheel Drive"/>
    <n v="17"/>
    <s v="No"/>
    <x v="26"/>
  </r>
  <r>
    <n v="4020"/>
    <x v="15"/>
    <n v="2024"/>
    <x v="0"/>
    <n v="5"/>
    <x v="2"/>
    <x v="0"/>
    <n v="38997"/>
    <s v="Geyser Blue"/>
    <s v="Gray"/>
    <s v="AWD"/>
    <n v="25"/>
    <s v="No"/>
    <x v="14"/>
  </r>
  <r>
    <n v="4021"/>
    <x v="30"/>
    <n v="2021"/>
    <x v="1"/>
    <n v="18944"/>
    <x v="3"/>
    <x v="0"/>
    <n v="34230"/>
    <s v="Billet Clearcoat"/>
    <s v="Black"/>
    <s v="All-wheel Drive"/>
    <n v="18"/>
    <s v="Yes"/>
    <x v="4"/>
  </r>
  <r>
    <n v="4022"/>
    <x v="14"/>
    <n v="2006"/>
    <x v="1"/>
    <n v="92093"/>
    <x v="1"/>
    <x v="1"/>
    <n v="12800"/>
    <s v="Ebony"/>
    <s v="Black w/ Grey Inserts"/>
    <s v="Rear-wheel Drive"/>
    <n v="17"/>
    <s v="No"/>
    <x v="7"/>
  </r>
  <r>
    <n v="4023"/>
    <x v="39"/>
    <n v="2024"/>
    <x v="0"/>
    <n v="10"/>
    <x v="2"/>
    <x v="0"/>
    <n v="66489"/>
    <s v="Bright White Clearcoat"/>
    <s v="Black"/>
    <s v="Four-wheel Drive"/>
    <s v="-"/>
    <s v="No"/>
    <x v="8"/>
  </r>
  <r>
    <n v="4024"/>
    <x v="16"/>
    <n v="2024"/>
    <x v="0"/>
    <n v="72"/>
    <x v="2"/>
    <x v="0"/>
    <n v="48555"/>
    <s v="Polar White"/>
    <s v="-"/>
    <s v="-"/>
    <s v="-"/>
    <s v="No"/>
    <x v="0"/>
  </r>
  <r>
    <n v="4025"/>
    <x v="13"/>
    <n v="2021"/>
    <x v="1"/>
    <n v="63367"/>
    <x v="1"/>
    <x v="0"/>
    <n v="16500"/>
    <s v="Shadow Gray Metallic"/>
    <s v="Jet Black"/>
    <s v="All-wheel Drive"/>
    <n v="23"/>
    <s v="Yes"/>
    <x v="14"/>
  </r>
  <r>
    <n v="4026"/>
    <x v="5"/>
    <n v="2024"/>
    <x v="0"/>
    <n v="9"/>
    <x v="2"/>
    <x v="1"/>
    <n v="48525"/>
    <s v="Metallic"/>
    <s v="Global Black"/>
    <s v="Four-wheel Drive"/>
    <s v="-"/>
    <s v="No"/>
    <x v="9"/>
  </r>
  <r>
    <n v="4027"/>
    <x v="15"/>
    <n v="2024"/>
    <x v="0"/>
    <n v="6"/>
    <x v="2"/>
    <x v="0"/>
    <n v="36202"/>
    <s v="Geyser Blue"/>
    <s v="Gray"/>
    <s v="All-wheel Drive"/>
    <n v="25"/>
    <s v="No"/>
    <x v="11"/>
  </r>
  <r>
    <n v="4028"/>
    <x v="16"/>
    <n v="2021"/>
    <x v="2"/>
    <n v="32037"/>
    <x v="3"/>
    <x v="1"/>
    <n v="31590"/>
    <s v="Gray Metallic"/>
    <s v="Black"/>
    <s v="All-wheel Drive"/>
    <n v="23"/>
    <s v="No"/>
    <x v="14"/>
  </r>
  <r>
    <n v="4029"/>
    <x v="9"/>
    <n v="2023"/>
    <x v="0"/>
    <n v="0"/>
    <x v="0"/>
    <x v="0"/>
    <n v="63285"/>
    <s v="Azure Gray Metallic"/>
    <s v="Medium Dark Slate"/>
    <s v="All-wheel Drive"/>
    <s v="-"/>
    <s v="No"/>
    <x v="14"/>
  </r>
  <r>
    <n v="4030"/>
    <x v="4"/>
    <n v="2021"/>
    <x v="1"/>
    <n v="23625"/>
    <x v="3"/>
    <x v="1"/>
    <n v="59350"/>
    <s v="Dark Graphite Metallic"/>
    <s v="Black"/>
    <s v="All-wheel Drive"/>
    <n v="19"/>
    <s v="No"/>
    <x v="8"/>
  </r>
  <r>
    <n v="4031"/>
    <x v="9"/>
    <n v="2023"/>
    <x v="0"/>
    <n v="3864"/>
    <x v="2"/>
    <x v="0"/>
    <n v="57513"/>
    <s v="Agate Black Metallic"/>
    <s v="Ebony"/>
    <s v="Four-wheel Drive"/>
    <n v="18"/>
    <s v="No"/>
    <x v="14"/>
  </r>
  <r>
    <n v="4032"/>
    <x v="15"/>
    <n v="2024"/>
    <x v="0"/>
    <n v="6"/>
    <x v="2"/>
    <x v="0"/>
    <n v="35479"/>
    <s v="Magnetite Gray Metallic"/>
    <s v="Black"/>
    <s v="All-wheel Drive"/>
    <n v="26"/>
    <s v="No"/>
    <x v="11"/>
  </r>
  <r>
    <n v="4033"/>
    <x v="22"/>
    <n v="2024"/>
    <x v="0"/>
    <n v="10"/>
    <x v="2"/>
    <x v="0"/>
    <n v="31977"/>
    <s v="Soul Red Crystal Metallic"/>
    <s v="Black"/>
    <s v="All-wheel Drive"/>
    <n v="23"/>
    <s v="No"/>
    <x v="11"/>
  </r>
  <r>
    <n v="4034"/>
    <x v="5"/>
    <n v="2022"/>
    <x v="1"/>
    <n v="6084"/>
    <x v="2"/>
    <x v="0"/>
    <n v="28500"/>
    <s v="Bright White Clearcoat"/>
    <s v="Ruby Red"/>
    <s v="Four-wheel Drive"/>
    <n v="22"/>
    <s v="Yes"/>
    <x v="9"/>
  </r>
  <r>
    <n v="4035"/>
    <x v="15"/>
    <n v="2023"/>
    <x v="0"/>
    <n v="6"/>
    <x v="2"/>
    <x v="0"/>
    <n v="36858"/>
    <s v="World Rally Blue Pearl"/>
    <s v="Black"/>
    <s v="All-wheel Drive"/>
    <n v="19"/>
    <s v="No"/>
    <x v="7"/>
  </r>
  <r>
    <n v="4036"/>
    <x v="22"/>
    <n v="2024"/>
    <x v="0"/>
    <n v="15"/>
    <x v="2"/>
    <x v="1"/>
    <n v="30728"/>
    <s v="Soul Red Crystal Metallic"/>
    <s v="Black"/>
    <s v="All-wheel Drive"/>
    <n v="23"/>
    <s v="No"/>
    <x v="1"/>
  </r>
  <r>
    <n v="4037"/>
    <x v="0"/>
    <n v="2020"/>
    <x v="1"/>
    <n v="66495"/>
    <x v="1"/>
    <x v="1"/>
    <n v="35932"/>
    <s v="Nightfall Mica"/>
    <s v="Parchment"/>
    <s v="Front-wheel Drive"/>
    <n v="19"/>
    <s v="No"/>
    <x v="19"/>
  </r>
  <r>
    <n v="4038"/>
    <x v="5"/>
    <n v="2024"/>
    <x v="0"/>
    <n v="12"/>
    <x v="2"/>
    <x v="1"/>
    <n v="49913"/>
    <s v="Diamond Black Crystal Pearlcoat"/>
    <s v="Global Black"/>
    <s v="Four-wheel Drive"/>
    <n v="18"/>
    <s v="No"/>
    <x v="1"/>
  </r>
  <r>
    <n v="4039"/>
    <x v="34"/>
    <n v="2024"/>
    <x v="0"/>
    <n v="40"/>
    <x v="2"/>
    <x v="0"/>
    <n v="35900"/>
    <s v="Ebony Black"/>
    <s v="Black"/>
    <s v="All-wheel Drive"/>
    <n v="23"/>
    <s v="No"/>
    <x v="14"/>
  </r>
  <r>
    <n v="4041"/>
    <x v="9"/>
    <n v="2022"/>
    <x v="1"/>
    <n v="20826"/>
    <x v="3"/>
    <x v="1"/>
    <n v="28295"/>
    <s v="Star White"/>
    <s v="Ebony"/>
    <s v="All-wheel Drive"/>
    <n v="23"/>
    <s v="No"/>
    <x v="14"/>
  </r>
  <r>
    <n v="4042"/>
    <x v="9"/>
    <n v="2016"/>
    <x v="1"/>
    <n v="112128"/>
    <x v="1"/>
    <x v="0"/>
    <n v="7995"/>
    <s v="Black"/>
    <s v="Black"/>
    <s v="AWD"/>
    <n v="18"/>
    <s v="Yes"/>
    <x v="7"/>
  </r>
  <r>
    <n v="4043"/>
    <x v="7"/>
    <n v="2024"/>
    <x v="0"/>
    <n v="10"/>
    <x v="2"/>
    <x v="0"/>
    <n v="22630"/>
    <s v="Cloud White"/>
    <s v="Charcoal"/>
    <s v="Front-wheel Drive"/>
    <n v="30"/>
    <s v="No"/>
    <x v="8"/>
  </r>
  <r>
    <n v="4044"/>
    <x v="0"/>
    <n v="2022"/>
    <x v="1"/>
    <n v="44152"/>
    <x v="3"/>
    <x v="1"/>
    <n v="42977"/>
    <s v="Caviar"/>
    <s v="Beige"/>
    <s v="All-wheel Drive"/>
    <n v="18"/>
    <s v="No"/>
    <x v="12"/>
  </r>
  <r>
    <n v="4045"/>
    <x v="9"/>
    <n v="2020"/>
    <x v="1"/>
    <n v="55144"/>
    <x v="1"/>
    <x v="0"/>
    <n v="26994"/>
    <s v="Blue"/>
    <s v="Ebony With Light Slate Uppers"/>
    <s v="Four-wheel Drive"/>
    <n v="20"/>
    <s v="No"/>
    <x v="12"/>
  </r>
  <r>
    <n v="4046"/>
    <x v="5"/>
    <n v="2024"/>
    <x v="0"/>
    <n v="13"/>
    <x v="2"/>
    <x v="0"/>
    <n v="43611"/>
    <s v="Diamond Black"/>
    <s v="Global Black"/>
    <s v="Four-wheel Drive"/>
    <n v="18"/>
    <s v="No"/>
    <x v="9"/>
  </r>
  <r>
    <n v="4047"/>
    <x v="16"/>
    <n v="2016"/>
    <x v="1"/>
    <n v="45900"/>
    <x v="3"/>
    <x v="1"/>
    <n v="34994"/>
    <s v="Designo Mystic White Pearl"/>
    <s v="White"/>
    <s v="Rear-wheel Drive"/>
    <n v="17"/>
    <s v="No"/>
    <x v="16"/>
  </r>
  <r>
    <n v="4048"/>
    <x v="4"/>
    <n v="2024"/>
    <x v="0"/>
    <n v="10"/>
    <x v="2"/>
    <x v="0"/>
    <n v="57245"/>
    <s v="Black Sapphire Metallic"/>
    <s v="Black"/>
    <s v="All-wheel Drive"/>
    <n v="23"/>
    <s v="No"/>
    <x v="0"/>
  </r>
  <r>
    <n v="4049"/>
    <x v="6"/>
    <n v="2016"/>
    <x v="1"/>
    <n v="73636"/>
    <x v="1"/>
    <x v="0"/>
    <n v="33950"/>
    <s v="Dark Emerald Metallic"/>
    <s v="Kona Brown"/>
    <s v="Four-wheel Drive"/>
    <n v="15"/>
    <s v="Yes"/>
    <x v="8"/>
  </r>
  <r>
    <n v="4050"/>
    <x v="30"/>
    <n v="2023"/>
    <x v="1"/>
    <n v="39518"/>
    <x v="3"/>
    <x v="0"/>
    <n v="39999"/>
    <s v="DB Black Crystal Clearcoat"/>
    <s v="Black"/>
    <s v="All-wheel Drive"/>
    <n v="18"/>
    <s v="Yes"/>
    <x v="9"/>
  </r>
  <r>
    <n v="4051"/>
    <x v="16"/>
    <n v="2019"/>
    <x v="1"/>
    <n v="66362"/>
    <x v="1"/>
    <x v="0"/>
    <n v="21753"/>
    <s v="Arctic White"/>
    <s v="Black"/>
    <s v="Rear-wheel Drive"/>
    <n v="21"/>
    <s v="Yes"/>
    <x v="8"/>
  </r>
  <r>
    <n v="4053"/>
    <x v="9"/>
    <n v="2024"/>
    <x v="2"/>
    <n v="5133"/>
    <x v="2"/>
    <x v="1"/>
    <n v="39721"/>
    <s v="Red Metallic"/>
    <s v="Medium Soft Ceramic"/>
    <s v="All-wheel Drive"/>
    <n v="21"/>
    <s v="No"/>
    <x v="4"/>
  </r>
  <r>
    <n v="4054"/>
    <x v="13"/>
    <n v="2022"/>
    <x v="1"/>
    <n v="90264"/>
    <x v="1"/>
    <x v="1"/>
    <n v="17595"/>
    <s v="Red"/>
    <s v="Black"/>
    <s v="All-wheel Drive"/>
    <n v="23"/>
    <s v="No"/>
    <x v="7"/>
  </r>
  <r>
    <n v="4055"/>
    <x v="22"/>
    <n v="2024"/>
    <x v="0"/>
    <n v="15"/>
    <x v="2"/>
    <x v="1"/>
    <n v="30168"/>
    <s v="Platinum Quartz Metallic"/>
    <s v="Black"/>
    <s v="All-wheel Drive"/>
    <n v="23"/>
    <s v="No"/>
    <x v="1"/>
  </r>
  <r>
    <n v="4056"/>
    <x v="0"/>
    <n v="2007"/>
    <x v="1"/>
    <n v="138697"/>
    <x v="1"/>
    <x v="0"/>
    <n v="11999"/>
    <s v="Tan"/>
    <s v="Beige"/>
    <s v="Four-wheel Drive"/>
    <n v="15"/>
    <s v="Yes"/>
    <x v="10"/>
  </r>
  <r>
    <n v="4057"/>
    <x v="29"/>
    <n v="2023"/>
    <x v="0"/>
    <n v="12"/>
    <x v="2"/>
    <x v="0"/>
    <n v="41237"/>
    <s v="Savile Silver"/>
    <s v="Obsidian Black"/>
    <s v="All-wheel Drive"/>
    <n v="20"/>
    <s v="No"/>
    <x v="1"/>
  </r>
  <r>
    <n v="4058"/>
    <x v="16"/>
    <n v="2020"/>
    <x v="1"/>
    <n v="29524"/>
    <x v="3"/>
    <x v="0"/>
    <n v="32998"/>
    <s v="Silver"/>
    <s v="Black"/>
    <s v="All-wheel Drive"/>
    <s v="-"/>
    <s v="No"/>
    <x v="7"/>
  </r>
  <r>
    <n v="4059"/>
    <x v="7"/>
    <n v="2024"/>
    <x v="0"/>
    <n v="0"/>
    <x v="0"/>
    <x v="1"/>
    <n v="31394"/>
    <s v="Scarlet Ember"/>
    <s v="Sport"/>
    <s v="All-wheel Drive"/>
    <n v="26"/>
    <s v="No"/>
    <x v="27"/>
  </r>
  <r>
    <n v="4060"/>
    <x v="5"/>
    <n v="2023"/>
    <x v="0"/>
    <n v="6690"/>
    <x v="2"/>
    <x v="0"/>
    <n v="26209"/>
    <s v="Billet Silver Metallic Clearcoat"/>
    <s v="Black"/>
    <s v="Four-wheel Drive"/>
    <n v="24"/>
    <s v="No"/>
    <x v="4"/>
  </r>
  <r>
    <n v="4061"/>
    <x v="10"/>
    <n v="2012"/>
    <x v="1"/>
    <n v="78422"/>
    <x v="1"/>
    <x v="0"/>
    <n v="15900"/>
    <s v="Attitude Black Metallic"/>
    <s v="Tan"/>
    <s v="Front-wheel Drive"/>
    <n v="25"/>
    <s v="No"/>
    <x v="11"/>
  </r>
  <r>
    <n v="4062"/>
    <x v="11"/>
    <n v="2024"/>
    <x v="0"/>
    <n v="8"/>
    <x v="2"/>
    <x v="0"/>
    <n v="52097"/>
    <s v="Graphite Shadow"/>
    <s v="Graphite"/>
    <s v="All-wheel Drive"/>
    <n v="20"/>
    <s v="No"/>
    <x v="4"/>
  </r>
  <r>
    <n v="4064"/>
    <x v="35"/>
    <n v="2024"/>
    <x v="0"/>
    <n v="2406"/>
    <x v="2"/>
    <x v="0"/>
    <n v="118645"/>
    <s v="Bianco"/>
    <s v="Black"/>
    <s v="All-wheel Drive"/>
    <n v="16"/>
    <s v="No"/>
    <x v="12"/>
  </r>
  <r>
    <n v="4065"/>
    <x v="40"/>
    <n v="2024"/>
    <x v="0"/>
    <n v="0"/>
    <x v="0"/>
    <x v="0"/>
    <n v="62125"/>
    <s v="Onyx Black Metallic"/>
    <s v="Charcoal"/>
    <s v="All-wheel Drive"/>
    <n v="23"/>
    <s v="No"/>
    <x v="0"/>
  </r>
  <r>
    <n v="4066"/>
    <x v="9"/>
    <n v="2022"/>
    <x v="1"/>
    <n v="23235"/>
    <x v="3"/>
    <x v="0"/>
    <n v="23300"/>
    <s v="Carbonized Gray Metallic"/>
    <s v="Dark Earth Gray"/>
    <s v="All-wheel Drive"/>
    <n v="43"/>
    <s v="Yes"/>
    <x v="1"/>
  </r>
  <r>
    <n v="4067"/>
    <x v="0"/>
    <n v="2024"/>
    <x v="0"/>
    <n v="0"/>
    <x v="0"/>
    <x v="0"/>
    <n v="41164"/>
    <s v="Cloudburst Gray"/>
    <s v="Black/Rich Cream W/ Stippled Black Trim"/>
    <s v="Front-wheel Drive"/>
    <n v="26"/>
    <s v="No"/>
    <x v="12"/>
  </r>
  <r>
    <n v="4068"/>
    <x v="5"/>
    <n v="2024"/>
    <x v="0"/>
    <n v="0"/>
    <x v="0"/>
    <x v="0"/>
    <n v="53988"/>
    <s v="Bright White Clearcoat"/>
    <s v="Black"/>
    <s v="Four-wheel Drive"/>
    <s v="-"/>
    <s v="No"/>
    <x v="12"/>
  </r>
  <r>
    <n v="4069"/>
    <x v="52"/>
    <n v="2021"/>
    <x v="1"/>
    <n v="28856"/>
    <x v="3"/>
    <x v="0"/>
    <n v="27869"/>
    <s v="Alfa White"/>
    <s v="Red/Black"/>
    <s v="All-wheel Drive"/>
    <n v="23"/>
    <s v="No"/>
    <x v="8"/>
  </r>
  <r>
    <n v="4070"/>
    <x v="0"/>
    <n v="2021"/>
    <x v="1"/>
    <n v="24960"/>
    <x v="3"/>
    <x v="0"/>
    <n v="35988"/>
    <s v="Eminent White Pearl"/>
    <s v="Cream"/>
    <s v="All-wheel Drive"/>
    <n v="22"/>
    <s v="No"/>
    <x v="12"/>
  </r>
  <r>
    <n v="4071"/>
    <x v="13"/>
    <n v="2024"/>
    <x v="0"/>
    <n v="40"/>
    <x v="2"/>
    <x v="0"/>
    <n v="30670"/>
    <s v="Mosaic Black Metallic"/>
    <s v="Medium Ash Gray"/>
    <s v="All-wheel Drive"/>
    <n v="24"/>
    <s v="No"/>
    <x v="8"/>
  </r>
  <r>
    <n v="4073"/>
    <x v="11"/>
    <n v="2023"/>
    <x v="0"/>
    <n v="10"/>
    <x v="2"/>
    <x v="0"/>
    <n v="56812"/>
    <s v="Majestic White"/>
    <s v="Monaco Red/Graphite"/>
    <s v="All-wheel Drive"/>
    <n v="22"/>
    <s v="No"/>
    <x v="12"/>
  </r>
  <r>
    <n v="4074"/>
    <x v="13"/>
    <n v="2024"/>
    <x v="0"/>
    <n v="18"/>
    <x v="2"/>
    <x v="0"/>
    <n v="25680"/>
    <s v="Crimson Metallic"/>
    <s v="Black"/>
    <s v="Front-wheel Drive"/>
    <n v="29"/>
    <s v="No"/>
    <x v="0"/>
  </r>
  <r>
    <n v="4075"/>
    <x v="3"/>
    <n v="2023"/>
    <x v="0"/>
    <n v="5"/>
    <x v="2"/>
    <x v="0"/>
    <n v="100460"/>
    <s v="Daytona Gray Pearl Effect"/>
    <s v="Black"/>
    <s v="All-wheel Drive"/>
    <n v="14"/>
    <s v="No"/>
    <x v="0"/>
  </r>
  <r>
    <n v="4076"/>
    <x v="0"/>
    <n v="2020"/>
    <x v="1"/>
    <n v="33811"/>
    <x v="3"/>
    <x v="0"/>
    <n v="34988"/>
    <s v="Nebula Gray Pearl"/>
    <s v="Chateau"/>
    <s v="Front-wheel Drive"/>
    <n v="22"/>
    <s v="No"/>
    <x v="12"/>
  </r>
  <r>
    <n v="4077"/>
    <x v="16"/>
    <n v="2016"/>
    <x v="1"/>
    <n v="63476"/>
    <x v="1"/>
    <x v="0"/>
    <n v="18995"/>
    <s v="Silver"/>
    <s v="Ivory"/>
    <s v="All-wheel Drive"/>
    <n v="24"/>
    <s v="No"/>
    <x v="20"/>
  </r>
  <r>
    <n v="4078"/>
    <x v="13"/>
    <n v="2024"/>
    <x v="0"/>
    <n v="1"/>
    <x v="2"/>
    <x v="0"/>
    <n v="29185"/>
    <s v="Fountain Blue"/>
    <s v="Jet Black/Artemis w/Yellow Stitching"/>
    <s v="Front-wheel Drive"/>
    <n v="29"/>
    <s v="No"/>
    <x v="0"/>
  </r>
  <r>
    <n v="4079"/>
    <x v="5"/>
    <n v="2021"/>
    <x v="1"/>
    <n v="24617"/>
    <x v="3"/>
    <x v="1"/>
    <n v="29974"/>
    <s v="Granite Crystal Metallic Clearcoat"/>
    <s v="Black"/>
    <s v="Four-wheel Drive"/>
    <n v="18"/>
    <s v="Yes"/>
    <x v="10"/>
  </r>
  <r>
    <n v="4080"/>
    <x v="13"/>
    <n v="2024"/>
    <x v="0"/>
    <n v="5"/>
    <x v="2"/>
    <x v="0"/>
    <n v="55090"/>
    <s v="Radiant Red"/>
    <s v="Black"/>
    <s v="All-wheel Drive"/>
    <s v="-"/>
    <s v="No"/>
    <x v="8"/>
  </r>
  <r>
    <n v="4081"/>
    <x v="23"/>
    <n v="2024"/>
    <x v="0"/>
    <n v="4"/>
    <x v="2"/>
    <x v="0"/>
    <n v="36183"/>
    <s v="Urban Gray Pearl"/>
    <s v="Black"/>
    <s v="All-wheel Drive"/>
    <n v="27"/>
    <s v="No"/>
    <x v="14"/>
  </r>
  <r>
    <n v="4082"/>
    <x v="12"/>
    <n v="2010"/>
    <x v="1"/>
    <n v="86868"/>
    <x v="1"/>
    <x v="0"/>
    <n v="11950"/>
    <s v="Reflex Silver Metallic"/>
    <s v="Titan Black"/>
    <s v="Front-wheel Drive"/>
    <n v="22"/>
    <s v="No"/>
    <x v="14"/>
  </r>
  <r>
    <n v="4083"/>
    <x v="12"/>
    <n v="2024"/>
    <x v="0"/>
    <n v="6"/>
    <x v="2"/>
    <x v="0"/>
    <n v="33114"/>
    <s v="Pure Gray W/Black Roof"/>
    <s v="Black"/>
    <s v="All-wheel Drive"/>
    <s v="-"/>
    <s v="No"/>
    <x v="12"/>
  </r>
  <r>
    <n v="4084"/>
    <x v="20"/>
    <n v="2021"/>
    <x v="1"/>
    <n v="15545"/>
    <x v="3"/>
    <x v="1"/>
    <n v="69900"/>
    <s v="Quartzite Grey Metallic"/>
    <s v="Black"/>
    <s v="All-wheel Drive"/>
    <s v="-"/>
    <s v="No"/>
    <x v="0"/>
  </r>
  <r>
    <n v="4085"/>
    <x v="3"/>
    <n v="2024"/>
    <x v="0"/>
    <n v="12"/>
    <x v="2"/>
    <x v="0"/>
    <n v="83865"/>
    <s v="Chronos Gray Metallic"/>
    <s v="Black"/>
    <s v="All-wheel Drive"/>
    <s v="-"/>
    <s v="No"/>
    <x v="0"/>
  </r>
  <r>
    <n v="4086"/>
    <x v="3"/>
    <n v="2023"/>
    <x v="2"/>
    <n v="5400"/>
    <x v="2"/>
    <x v="1"/>
    <n v="42991"/>
    <s v="Navarra Blue Metallic"/>
    <s v="Okapi Brown"/>
    <s v="All-wheel Drive"/>
    <n v="22"/>
    <s v="No"/>
    <x v="0"/>
  </r>
  <r>
    <n v="4087"/>
    <x v="11"/>
    <n v="2023"/>
    <x v="2"/>
    <n v="8826"/>
    <x v="2"/>
    <x v="0"/>
    <n v="70221"/>
    <s v="Liquid Platinum"/>
    <s v="Graphite"/>
    <s v="Four-wheel Drive"/>
    <n v="13"/>
    <s v="No"/>
    <x v="0"/>
  </r>
  <r>
    <n v="4088"/>
    <x v="13"/>
    <n v="2021"/>
    <x v="2"/>
    <n v="33979"/>
    <x v="3"/>
    <x v="0"/>
    <n v="44486"/>
    <s v="-"/>
    <s v="-"/>
    <s v=""/>
    <s v="-"/>
    <s v="No"/>
    <x v="12"/>
  </r>
  <r>
    <n v="4089"/>
    <x v="39"/>
    <n v="2024"/>
    <x v="0"/>
    <n v="0"/>
    <x v="0"/>
    <x v="1"/>
    <n v="47923"/>
    <s v="Bright White Clearcoat"/>
    <s v="Txx8"/>
    <s v="Four-wheel Drive"/>
    <n v="0"/>
    <s v="No"/>
    <x v="1"/>
  </r>
  <r>
    <n v="4090"/>
    <x v="5"/>
    <n v="2024"/>
    <x v="0"/>
    <n v="0"/>
    <x v="0"/>
    <x v="0"/>
    <n v="57582"/>
    <s v="Bright White Clearcoat"/>
    <s v="Black"/>
    <s v="Four-wheel Drive"/>
    <n v="16"/>
    <s v="No"/>
    <x v="10"/>
  </r>
  <r>
    <n v="4091"/>
    <x v="4"/>
    <n v="2024"/>
    <x v="0"/>
    <n v="8"/>
    <x v="2"/>
    <x v="0"/>
    <n v="69185"/>
    <s v="Black Sapphire Metallic"/>
    <s v="Black"/>
    <s v="All-wheel Drive"/>
    <s v="-"/>
    <s v="No"/>
    <x v="8"/>
  </r>
  <r>
    <n v="4092"/>
    <x v="10"/>
    <n v="2023"/>
    <x v="1"/>
    <n v="13054"/>
    <x v="3"/>
    <x v="0"/>
    <n v="42988"/>
    <s v="Midnight Black Metallic"/>
    <s v="Graphite"/>
    <s v="Front-wheel Drive"/>
    <n v="36"/>
    <s v="No"/>
    <x v="4"/>
  </r>
  <r>
    <n v="4093"/>
    <x v="7"/>
    <n v="2024"/>
    <x v="0"/>
    <n v="0"/>
    <x v="0"/>
    <x v="1"/>
    <n v="31200"/>
    <s v="Black"/>
    <s v="Sport"/>
    <s v="All-wheel Drive"/>
    <n v="26"/>
    <s v="No"/>
    <x v="27"/>
  </r>
  <r>
    <n v="4094"/>
    <x v="16"/>
    <n v="2016"/>
    <x v="1"/>
    <n v="52970"/>
    <x v="3"/>
    <x v="0"/>
    <n v="24991"/>
    <s v="Polar White"/>
    <s v="Black"/>
    <s v="All-wheel Drive"/>
    <n v="21"/>
    <s v="Yes"/>
    <x v="1"/>
  </r>
  <r>
    <n v="4095"/>
    <x v="1"/>
    <n v="2004"/>
    <x v="1"/>
    <n v="113575"/>
    <x v="1"/>
    <x v="0"/>
    <n v="11975"/>
    <s v="Desert Silver"/>
    <s v="Ebony"/>
    <s v="Front-wheel Drive"/>
    <n v="27"/>
    <s v="No"/>
    <x v="5"/>
  </r>
  <r>
    <n v="4096"/>
    <x v="13"/>
    <n v="2010"/>
    <x v="1"/>
    <n v="135004"/>
    <x v="1"/>
    <x v="1"/>
    <n v="12595"/>
    <s v="Cyber Gray Metallic"/>
    <s v="Gray"/>
    <s v="Rear-wheel Drive"/>
    <n v="18"/>
    <s v="No"/>
    <x v="4"/>
  </r>
  <r>
    <n v="4097"/>
    <x v="3"/>
    <n v="2013"/>
    <x v="1"/>
    <n v="129886"/>
    <x v="1"/>
    <x v="1"/>
    <n v="9100"/>
    <s v="WHITE"/>
    <s v="GRAY"/>
    <s v="All-wheel Drive"/>
    <n v="20"/>
    <s v="Yes"/>
    <x v="7"/>
  </r>
  <r>
    <n v="4098"/>
    <x v="10"/>
    <n v="2021"/>
    <x v="1"/>
    <n v="89853"/>
    <x v="1"/>
    <x v="0"/>
    <n v="24969"/>
    <s v="Midnight Black Metallic"/>
    <s v="Blk"/>
    <s v="All-wheel Drive"/>
    <n v="27"/>
    <s v="Yes"/>
    <x v="8"/>
  </r>
  <r>
    <n v="4099"/>
    <x v="39"/>
    <n v="2024"/>
    <x v="0"/>
    <n v="14"/>
    <x v="2"/>
    <x v="1"/>
    <n v="70405"/>
    <s v="Delmonico Red Pearlcoat"/>
    <s v="Black"/>
    <s v="Four-wheel Drive"/>
    <s v="-"/>
    <s v="No"/>
    <x v="9"/>
  </r>
  <r>
    <n v="4100"/>
    <x v="55"/>
    <n v="2017"/>
    <x v="1"/>
    <n v="80113"/>
    <x v="1"/>
    <x v="1"/>
    <n v="28500"/>
    <s v="Black"/>
    <s v="Black"/>
    <s v="All-wheel Drive"/>
    <s v="-"/>
    <s v="Yes"/>
    <x v="7"/>
  </r>
  <r>
    <n v="4101"/>
    <x v="13"/>
    <n v="2014"/>
    <x v="1"/>
    <n v="66657"/>
    <x v="1"/>
    <x v="0"/>
    <n v="16998"/>
    <s v="Gray"/>
    <s v="Black"/>
    <s v="Front-wheel Drive"/>
    <n v="22"/>
    <s v="No"/>
    <x v="7"/>
  </r>
  <r>
    <n v="4102"/>
    <x v="16"/>
    <n v="2024"/>
    <x v="0"/>
    <n v="8"/>
    <x v="2"/>
    <x v="0"/>
    <n v="58687"/>
    <s v="Arctic White"/>
    <s v="Black"/>
    <s v="Rear-wheel Drive"/>
    <s v="-"/>
    <s v="No"/>
    <x v="0"/>
  </r>
  <r>
    <n v="4103"/>
    <x v="37"/>
    <n v="2023"/>
    <x v="1"/>
    <n v="7401"/>
    <x v="2"/>
    <x v="1"/>
    <n v="76972"/>
    <s v="Silver"/>
    <s v="Forest Edge"/>
    <s v="All-wheel Drive"/>
    <s v="-"/>
    <s v="No"/>
    <x v="0"/>
  </r>
  <r>
    <n v="4104"/>
    <x v="6"/>
    <n v="2024"/>
    <x v="0"/>
    <n v="3"/>
    <x v="2"/>
    <x v="0"/>
    <n v="73315"/>
    <s v="Crystal White Tri-Coat"/>
    <s v="Gray"/>
    <s v="All-wheel Drive"/>
    <s v="-"/>
    <s v="No"/>
    <x v="8"/>
  </r>
  <r>
    <n v="4105"/>
    <x v="4"/>
    <n v="2018"/>
    <x v="1"/>
    <n v="80310"/>
    <x v="1"/>
    <x v="0"/>
    <n v="22888"/>
    <s v="White"/>
    <s v="Night Blue"/>
    <s v="All-wheel Drive"/>
    <n v="22"/>
    <s v="No"/>
    <x v="17"/>
  </r>
  <r>
    <n v="4106"/>
    <x v="13"/>
    <n v="2016"/>
    <x v="1"/>
    <n v="52402"/>
    <x v="3"/>
    <x v="1"/>
    <n v="29900"/>
    <s v="Summit White"/>
    <s v="Dark Ash/Jet Black"/>
    <s v="Four-wheel Drive"/>
    <n v="0"/>
    <s v="Yes"/>
    <x v="10"/>
  </r>
  <r>
    <n v="4107"/>
    <x v="7"/>
    <n v="2020"/>
    <x v="1"/>
    <n v="15560"/>
    <x v="3"/>
    <x v="0"/>
    <n v="24850"/>
    <s v="Super Black Metallic"/>
    <s v="Graphite"/>
    <s v="Front-wheel Drive"/>
    <n v="20"/>
    <s v="No"/>
    <x v="7"/>
  </r>
  <r>
    <n v="4108"/>
    <x v="5"/>
    <n v="2024"/>
    <x v="0"/>
    <n v="10"/>
    <x v="2"/>
    <x v="0"/>
    <n v="49636"/>
    <s v="Diamond Black"/>
    <s v="Global Black"/>
    <s v="Four-wheel Drive"/>
    <n v="18"/>
    <s v="No"/>
    <x v="8"/>
  </r>
  <r>
    <n v="4109"/>
    <x v="31"/>
    <n v="2021"/>
    <x v="1"/>
    <n v="57331"/>
    <x v="1"/>
    <x v="1"/>
    <n v="16995"/>
    <s v="Electric Shadow"/>
    <s v="Black"/>
    <s v="Front-wheel Drive"/>
    <n v="33"/>
    <s v="No"/>
    <x v="12"/>
  </r>
  <r>
    <n v="4110"/>
    <x v="34"/>
    <n v="2024"/>
    <x v="0"/>
    <n v="11"/>
    <x v="2"/>
    <x v="0"/>
    <n v="41790"/>
    <s v="Aurora Black"/>
    <s v="Charcoal"/>
    <s v="Front-wheel Drive"/>
    <s v="-"/>
    <s v="No"/>
    <x v="18"/>
  </r>
  <r>
    <n v="4111"/>
    <x v="10"/>
    <n v="2023"/>
    <x v="1"/>
    <n v="1281"/>
    <x v="2"/>
    <x v="0"/>
    <n v="25995"/>
    <s v="-"/>
    <s v="-"/>
    <s v="-"/>
    <s v="-"/>
    <s v="No"/>
    <x v="0"/>
  </r>
  <r>
    <n v="4112"/>
    <x v="8"/>
    <n v="2024"/>
    <x v="0"/>
    <n v="0"/>
    <x v="0"/>
    <x v="0"/>
    <n v="42646"/>
    <s v="Bright White Clearcoat"/>
    <s v="Black"/>
    <s v="Front-wheel Drive"/>
    <n v="19"/>
    <s v="No"/>
    <x v="10"/>
  </r>
  <r>
    <n v="4113"/>
    <x v="0"/>
    <n v="2025"/>
    <x v="0"/>
    <n v="0"/>
    <x v="0"/>
    <x v="0"/>
    <n v="45235"/>
    <s v="Nori Green Pearl"/>
    <s v="Palomino"/>
    <s v="All-wheel Drive"/>
    <s v="-"/>
    <s v="No"/>
    <x v="12"/>
  </r>
  <r>
    <n v="4114"/>
    <x v="16"/>
    <n v="2013"/>
    <x v="1"/>
    <n v="105304"/>
    <x v="1"/>
    <x v="0"/>
    <n v="39896"/>
    <s v="Silver"/>
    <s v="Black Leather"/>
    <s v="Rear-wheel Drive"/>
    <n v="16"/>
    <s v="Yes"/>
    <x v="7"/>
  </r>
  <r>
    <n v="4115"/>
    <x v="1"/>
    <n v="2018"/>
    <x v="1"/>
    <n v="58026"/>
    <x v="1"/>
    <x v="1"/>
    <n v="26998"/>
    <s v="Brown"/>
    <s v="Espresso"/>
    <s v="All-wheel Drive"/>
    <n v="18"/>
    <s v="No"/>
    <x v="6"/>
  </r>
  <r>
    <n v="4116"/>
    <x v="4"/>
    <n v="2024"/>
    <x v="1"/>
    <n v="2951"/>
    <x v="2"/>
    <x v="0"/>
    <n v="49998"/>
    <s v="Skyscraper Gray Metallic"/>
    <s v="Black"/>
    <s v="All-wheel Drive"/>
    <n v="23"/>
    <s v="No"/>
    <x v="5"/>
  </r>
  <r>
    <n v="4117"/>
    <x v="39"/>
    <n v="2024"/>
    <x v="0"/>
    <n v="25"/>
    <x v="2"/>
    <x v="1"/>
    <n v="83345"/>
    <s v="Patriot Blue Pearlcoat"/>
    <s v="Black"/>
    <s v="Four-wheel Drive"/>
    <s v="-"/>
    <s v="No"/>
    <x v="0"/>
  </r>
  <r>
    <n v="4118"/>
    <x v="31"/>
    <n v="2023"/>
    <x v="1"/>
    <n v="17051"/>
    <x v="3"/>
    <x v="0"/>
    <n v="24975"/>
    <s v="Electric Shadow"/>
    <s v="Black w/Red Stitching"/>
    <s v="Front-wheel Drive"/>
    <n v="28"/>
    <s v="No"/>
    <x v="12"/>
  </r>
  <r>
    <n v="4119"/>
    <x v="38"/>
    <n v="2024"/>
    <x v="0"/>
    <n v="3"/>
    <x v="2"/>
    <x v="0"/>
    <n v="26180"/>
    <s v="Moonstone Gray Metallic"/>
    <s v="Ebony"/>
    <s v="Front-wheel Drive"/>
    <n v="28"/>
    <s v="No"/>
    <x v="8"/>
  </r>
  <r>
    <n v="4120"/>
    <x v="23"/>
    <n v="2019"/>
    <x v="1"/>
    <n v="49047"/>
    <x v="3"/>
    <x v="0"/>
    <n v="22994"/>
    <s v="White"/>
    <s v="-"/>
    <s v="-"/>
    <s v="-"/>
    <s v="Yes"/>
    <x v="12"/>
  </r>
  <r>
    <n v="4121"/>
    <x v="3"/>
    <n v="2024"/>
    <x v="2"/>
    <n v="8168"/>
    <x v="2"/>
    <x v="0"/>
    <n v="50444"/>
    <s v="Glacier White Metallic"/>
    <s v="OKAPI BROEN"/>
    <s v="All-wheel Drive"/>
    <n v="23"/>
    <s v="No"/>
    <x v="5"/>
  </r>
  <r>
    <n v="4122"/>
    <x v="0"/>
    <n v="2022"/>
    <x v="1"/>
    <n v="15981"/>
    <x v="3"/>
    <x v="0"/>
    <n v="51995"/>
    <s v="Atomic Silver"/>
    <s v="Black"/>
    <s v="All-wheel Drive"/>
    <n v="22"/>
    <s v="No"/>
    <x v="12"/>
  </r>
  <r>
    <n v="4123"/>
    <x v="23"/>
    <n v="2023"/>
    <x v="1"/>
    <n v="3642"/>
    <x v="2"/>
    <x v="0"/>
    <n v="29898"/>
    <s v="White"/>
    <s v="-"/>
    <s v="-"/>
    <s v="-"/>
    <s v="Yes"/>
    <x v="8"/>
  </r>
  <r>
    <n v="4124"/>
    <x v="5"/>
    <n v="2015"/>
    <x v="1"/>
    <n v="170022"/>
    <x v="1"/>
    <x v="1"/>
    <n v="8977"/>
    <s v="Deep Cherry Red Crystal Pearlcoat"/>
    <s v="Black"/>
    <s v="Four-wheel Drive"/>
    <n v="21"/>
    <s v="No"/>
    <x v="1"/>
  </r>
  <r>
    <n v="4125"/>
    <x v="5"/>
    <n v="2024"/>
    <x v="0"/>
    <n v="16"/>
    <x v="2"/>
    <x v="1"/>
    <n v="51535"/>
    <s v="Velvet Red Pearlcoat"/>
    <s v="Global Black"/>
    <s v="Four-wheel Drive"/>
    <n v="18"/>
    <s v="No"/>
    <x v="0"/>
  </r>
  <r>
    <n v="4126"/>
    <x v="16"/>
    <n v="2024"/>
    <x v="0"/>
    <n v="11"/>
    <x v="2"/>
    <x v="0"/>
    <n v="56780"/>
    <s v="Black"/>
    <s v="-"/>
    <s v="-"/>
    <s v="-"/>
    <s v="No"/>
    <x v="0"/>
  </r>
  <r>
    <n v="4127"/>
    <x v="11"/>
    <n v="2023"/>
    <x v="0"/>
    <n v="10"/>
    <x v="2"/>
    <x v="0"/>
    <n v="53080"/>
    <s v="Radiant White"/>
    <s v="Stone"/>
    <s v="All-wheel Drive"/>
    <n v="22"/>
    <s v="No"/>
    <x v="12"/>
  </r>
  <r>
    <n v="4128"/>
    <x v="13"/>
    <n v="2024"/>
    <x v="0"/>
    <n v="2"/>
    <x v="2"/>
    <x v="0"/>
    <n v="32800"/>
    <s v="Copper"/>
    <s v="Jet Black"/>
    <s v="All-wheel Drive"/>
    <n v="26"/>
    <s v="No"/>
    <x v="12"/>
  </r>
  <r>
    <n v="4129"/>
    <x v="23"/>
    <n v="2021"/>
    <x v="1"/>
    <n v="48878"/>
    <x v="3"/>
    <x v="1"/>
    <n v="26850"/>
    <s v="Blue"/>
    <s v="Black"/>
    <s v="All-wheel Drive"/>
    <n v="27"/>
    <s v="No"/>
    <x v="12"/>
  </r>
  <r>
    <n v="4130"/>
    <x v="34"/>
    <n v="2023"/>
    <x v="0"/>
    <n v="15"/>
    <x v="2"/>
    <x v="0"/>
    <n v="35405"/>
    <s v="Snow White Pearl"/>
    <s v="Charcoal"/>
    <s v="Front-wheel Drive"/>
    <s v="-"/>
    <s v="No"/>
    <x v="8"/>
  </r>
  <r>
    <n v="4131"/>
    <x v="9"/>
    <n v="2022"/>
    <x v="0"/>
    <n v="1710"/>
    <x v="2"/>
    <x v="0"/>
    <n v="52495"/>
    <s v="Agate Black Metallic"/>
    <s v="Ebony"/>
    <s v="Four-wheel Drive"/>
    <n v="23"/>
    <s v="No"/>
    <x v="14"/>
  </r>
  <r>
    <n v="4132"/>
    <x v="13"/>
    <n v="2024"/>
    <x v="0"/>
    <n v="2"/>
    <x v="2"/>
    <x v="0"/>
    <n v="23594"/>
    <s v="Sterling Gray Metallic"/>
    <s v="Jet Black"/>
    <s v="Front-wheel Drive"/>
    <n v="27"/>
    <s v="No"/>
    <x v="5"/>
  </r>
  <r>
    <n v="4133"/>
    <x v="9"/>
    <n v="2024"/>
    <x v="1"/>
    <n v="829"/>
    <x v="2"/>
    <x v="0"/>
    <n v="38901"/>
    <s v="Oxford White"/>
    <s v="Desert"/>
    <s v="All-wheel Drive"/>
    <n v="22"/>
    <s v="No"/>
    <x v="12"/>
  </r>
  <r>
    <n v="4134"/>
    <x v="13"/>
    <n v="2024"/>
    <x v="0"/>
    <n v="2"/>
    <x v="2"/>
    <x v="1"/>
    <n v="50050"/>
    <s v="Sterling Gray Metallic"/>
    <s v="Black"/>
    <s v="Four-wheel Drive"/>
    <n v="16"/>
    <s v="No"/>
    <x v="0"/>
  </r>
  <r>
    <n v="4135"/>
    <x v="6"/>
    <n v="2021"/>
    <x v="2"/>
    <n v="37652"/>
    <x v="3"/>
    <x v="1"/>
    <n v="76198"/>
    <s v="Black Raven"/>
    <s v="Black"/>
    <s v="Four-wheel Drive"/>
    <n v="14"/>
    <s v="No"/>
    <x v="12"/>
  </r>
  <r>
    <n v="4136"/>
    <x v="7"/>
    <n v="2019"/>
    <x v="1"/>
    <n v="97402"/>
    <x v="1"/>
    <x v="0"/>
    <n v="16001"/>
    <s v="Magnetic Black Pearl"/>
    <s v="Charcoal"/>
    <s v="Front-wheel Drive"/>
    <n v="26"/>
    <s v="No"/>
    <x v="14"/>
  </r>
  <r>
    <n v="4137"/>
    <x v="5"/>
    <n v="2024"/>
    <x v="0"/>
    <n v="0"/>
    <x v="0"/>
    <x v="1"/>
    <n v="53885"/>
    <s v="Midnight Sky"/>
    <s v="Wicker Beige/Black"/>
    <s v="Four-wheel Drive"/>
    <n v="18"/>
    <s v="No"/>
    <x v="2"/>
  </r>
  <r>
    <n v="4138"/>
    <x v="23"/>
    <n v="2024"/>
    <x v="1"/>
    <n v="2116"/>
    <x v="2"/>
    <x v="1"/>
    <n v="27665"/>
    <s v="Blue"/>
    <s v="Black"/>
    <s v="Front-wheel Drive"/>
    <n v="29"/>
    <s v="No"/>
    <x v="12"/>
  </r>
  <r>
    <n v="4139"/>
    <x v="4"/>
    <n v="2024"/>
    <x v="1"/>
    <n v="6127"/>
    <x v="2"/>
    <x v="0"/>
    <n v="92899"/>
    <s v="Gray Metallic"/>
    <s v="Black"/>
    <s v="All-wheel Drive"/>
    <n v="21"/>
    <s v="No"/>
    <x v="0"/>
  </r>
  <r>
    <n v="4141"/>
    <x v="10"/>
    <n v="2024"/>
    <x v="0"/>
    <n v="0"/>
    <x v="0"/>
    <x v="0"/>
    <n v="46663"/>
    <s v="Magnetic Gray Metallic"/>
    <s v="Black"/>
    <s v="All-wheel Drive"/>
    <n v="21"/>
    <s v="No"/>
    <x v="11"/>
  </r>
  <r>
    <n v="4142"/>
    <x v="23"/>
    <n v="2025"/>
    <x v="0"/>
    <n v="3"/>
    <x v="2"/>
    <x v="0"/>
    <n v="46695"/>
    <s v="Crystal Black Pearl"/>
    <s v="Black"/>
    <s v="All-wheel Drive"/>
    <n v="19"/>
    <s v="No"/>
    <x v="0"/>
  </r>
  <r>
    <n v="4143"/>
    <x v="10"/>
    <n v="2017"/>
    <x v="1"/>
    <n v="90550"/>
    <x v="1"/>
    <x v="1"/>
    <n v="21295"/>
    <s v="Silver"/>
    <s v="Black"/>
    <s v="Front-wheel Drive"/>
    <n v="23"/>
    <s v="Yes"/>
    <x v="7"/>
  </r>
  <r>
    <n v="4145"/>
    <x v="7"/>
    <n v="2023"/>
    <x v="0"/>
    <n v="6"/>
    <x v="2"/>
    <x v="0"/>
    <n v="63105"/>
    <s v="2 Tone Blue / Black Roof"/>
    <s v="Blue Gray"/>
    <s v="All-wheel Drive"/>
    <s v="-"/>
    <s v="No"/>
    <x v="0"/>
  </r>
  <r>
    <n v="4146"/>
    <x v="9"/>
    <n v="2023"/>
    <x v="0"/>
    <n v="19"/>
    <x v="2"/>
    <x v="0"/>
    <n v="54500"/>
    <s v="Agate Black Metallic"/>
    <s v="Medium Dark Slate"/>
    <s v="All-wheel Drive"/>
    <s v="-"/>
    <s v="No"/>
    <x v="0"/>
  </r>
  <r>
    <n v="4147"/>
    <x v="9"/>
    <n v="2022"/>
    <x v="1"/>
    <n v="28401"/>
    <x v="3"/>
    <x v="0"/>
    <n v="24985"/>
    <s v="Atlas Blue Metallic"/>
    <s v="Ebony"/>
    <s v="Front-wheel Drive"/>
    <n v="28"/>
    <s v="No"/>
    <x v="4"/>
  </r>
  <r>
    <n v="4149"/>
    <x v="12"/>
    <n v="2018"/>
    <x v="2"/>
    <n v="41540"/>
    <x v="3"/>
    <x v="1"/>
    <n v="32490"/>
    <s v="Indium Gray Metallic"/>
    <s v="Titan Black"/>
    <s v="All-wheel Drive"/>
    <n v="21"/>
    <s v="No"/>
    <x v="12"/>
  </r>
  <r>
    <n v="4150"/>
    <x v="5"/>
    <n v="2015"/>
    <x v="1"/>
    <n v="43299"/>
    <x v="3"/>
    <x v="0"/>
    <n v="29995"/>
    <s v="White"/>
    <s v="Black"/>
    <s v="Four-wheel Drive"/>
    <n v="16"/>
    <s v="No"/>
    <x v="5"/>
  </r>
  <r>
    <n v="4151"/>
    <x v="29"/>
    <n v="2021"/>
    <x v="2"/>
    <n v="31045"/>
    <x v="3"/>
    <x v="1"/>
    <n v="28988"/>
    <s v="Himalayan Gray"/>
    <s v="Black"/>
    <s v="All-wheel Drive"/>
    <n v="20"/>
    <s v="No"/>
    <x v="7"/>
  </r>
  <r>
    <n v="4152"/>
    <x v="9"/>
    <n v="2024"/>
    <x v="0"/>
    <n v="2"/>
    <x v="2"/>
    <x v="0"/>
    <n v="49554"/>
    <s v="Star White Metallic Tri-Coat"/>
    <s v="Ebony"/>
    <s v="Four-wheel Drive"/>
    <n v="20"/>
    <s v="No"/>
    <x v="11"/>
  </r>
  <r>
    <n v="4153"/>
    <x v="34"/>
    <n v="2023"/>
    <x v="1"/>
    <n v="12949"/>
    <x v="3"/>
    <x v="0"/>
    <n v="17991"/>
    <s v="Steel Gray"/>
    <s v="Black"/>
    <s v="Front-wheel Drive"/>
    <n v="29"/>
    <s v="No"/>
    <x v="7"/>
  </r>
  <r>
    <n v="4154"/>
    <x v="24"/>
    <n v="2019"/>
    <x v="1"/>
    <n v="41725"/>
    <x v="3"/>
    <x v="1"/>
    <n v="23800"/>
    <s v="Infinite Black Metallic"/>
    <s v="Ebony"/>
    <s v="All-wheel Drive"/>
    <n v="18"/>
    <s v="No"/>
    <x v="7"/>
  </r>
  <r>
    <n v="4155"/>
    <x v="6"/>
    <n v="2019"/>
    <x v="1"/>
    <n v="58170"/>
    <x v="1"/>
    <x v="0"/>
    <n v="25588"/>
    <s v="Harbor Blue Metallic"/>
    <s v="Jet Black"/>
    <s v="All-wheel Drive"/>
    <n v="18"/>
    <s v="No"/>
    <x v="0"/>
  </r>
  <r>
    <n v="4156"/>
    <x v="31"/>
    <n v="2022"/>
    <x v="1"/>
    <n v="17689"/>
    <x v="3"/>
    <x v="0"/>
    <n v="18998"/>
    <s v="White"/>
    <s v="Black"/>
    <s v="Front-wheel Drive"/>
    <n v="33"/>
    <s v="No"/>
    <x v="24"/>
  </r>
  <r>
    <n v="4157"/>
    <x v="30"/>
    <n v="2015"/>
    <x v="1"/>
    <n v="93160"/>
    <x v="1"/>
    <x v="1"/>
    <n v="17491"/>
    <s v="Brilliant Black Crystal Pearlcoat"/>
    <s v="Black"/>
    <s v="All-wheel Drive"/>
    <n v="17"/>
    <s v="No"/>
    <x v="0"/>
  </r>
  <r>
    <n v="4158"/>
    <x v="3"/>
    <n v="2020"/>
    <x v="1"/>
    <n v="24886"/>
    <x v="3"/>
    <x v="1"/>
    <n v="39999"/>
    <s v="Samurai Gray Metallic"/>
    <s v="Black"/>
    <s v="All-wheel Drive"/>
    <n v="17"/>
    <s v="No"/>
    <x v="11"/>
  </r>
  <r>
    <n v="4159"/>
    <x v="13"/>
    <n v="2024"/>
    <x v="0"/>
    <n v="4"/>
    <x v="2"/>
    <x v="0"/>
    <n v="26821"/>
    <s v="Sterling Gray Metallic"/>
    <s v="Black"/>
    <s v="All-wheel Drive"/>
    <n v="26"/>
    <s v="No"/>
    <x v="12"/>
  </r>
  <r>
    <n v="4160"/>
    <x v="31"/>
    <n v="2024"/>
    <x v="0"/>
    <n v="10"/>
    <x v="2"/>
    <x v="1"/>
    <n v="50357"/>
    <s v="Abyss Black Pearl"/>
    <s v="Navy/Beige"/>
    <s v="All-wheel Drive"/>
    <n v="19"/>
    <s v="No"/>
    <x v="7"/>
  </r>
  <r>
    <n v="4161"/>
    <x v="9"/>
    <n v="2017"/>
    <x v="1"/>
    <n v="77830"/>
    <x v="1"/>
    <x v="1"/>
    <n v="34992"/>
    <s v="Magnetic Metallic"/>
    <s v="Pewter"/>
    <s v="Rear-wheel Drive"/>
    <n v="0"/>
    <s v="Yes"/>
    <x v="7"/>
  </r>
  <r>
    <n v="4162"/>
    <x v="5"/>
    <n v="2024"/>
    <x v="0"/>
    <n v="10"/>
    <x v="2"/>
    <x v="1"/>
    <n v="58845"/>
    <s v="Bright White Clearcoat"/>
    <s v="Global Black"/>
    <s v="Four-wheel Drive"/>
    <n v="18"/>
    <s v="No"/>
    <x v="4"/>
  </r>
  <r>
    <n v="4163"/>
    <x v="23"/>
    <n v="2016"/>
    <x v="1"/>
    <n v="110162"/>
    <x v="1"/>
    <x v="1"/>
    <n v="16495"/>
    <s v="Red"/>
    <s v="Gray"/>
    <s v="Front-wheel Drive"/>
    <n v="26"/>
    <s v="No"/>
    <x v="7"/>
  </r>
  <r>
    <n v="4164"/>
    <x v="39"/>
    <n v="2024"/>
    <x v="0"/>
    <n v="9"/>
    <x v="2"/>
    <x v="0"/>
    <n v="56169"/>
    <s v="Bright White Clearcoat"/>
    <s v="Diesel Gray / Black"/>
    <s v="Four-wheel Drive"/>
    <s v="-"/>
    <s v="No"/>
    <x v="8"/>
  </r>
  <r>
    <n v="4165"/>
    <x v="24"/>
    <n v="2022"/>
    <x v="1"/>
    <n v="12664"/>
    <x v="3"/>
    <x v="0"/>
    <n v="31998"/>
    <s v="Red"/>
    <s v="Tan"/>
    <s v="Front-wheel Drive"/>
    <s v="-"/>
    <s v="No"/>
    <x v="7"/>
  </r>
  <r>
    <n v="4166"/>
    <x v="13"/>
    <n v="2019"/>
    <x v="1"/>
    <n v="43374"/>
    <x v="3"/>
    <x v="1"/>
    <n v="32496"/>
    <s v="Summit White"/>
    <s v="Jet Black"/>
    <s v="Four-wheel Drive"/>
    <n v="16"/>
    <s v="No"/>
    <x v="11"/>
  </r>
  <r>
    <n v="4167"/>
    <x v="9"/>
    <n v="2019"/>
    <x v="2"/>
    <n v="37422"/>
    <x v="3"/>
    <x v="0"/>
    <n v="24735"/>
    <s v="Ruby Red Metallic Tinted Clearcoat"/>
    <s v="Ebony"/>
    <s v="Rear-wheel Drive"/>
    <n v="21"/>
    <s v="Yes"/>
    <x v="11"/>
  </r>
  <r>
    <n v="4168"/>
    <x v="5"/>
    <n v="2024"/>
    <x v="0"/>
    <n v="10"/>
    <x v="2"/>
    <x v="1"/>
    <n v="40425"/>
    <s v="Diamond Black Crystal Pearlcoat"/>
    <s v="Global Black"/>
    <s v="Four-wheel Drive"/>
    <n v="18"/>
    <s v="No"/>
    <x v="18"/>
  </r>
  <r>
    <n v="4169"/>
    <x v="3"/>
    <n v="2019"/>
    <x v="1"/>
    <n v="33832"/>
    <x v="3"/>
    <x v="1"/>
    <n v="39990"/>
    <s v="Daytona Gray Pearl Effect"/>
    <s v="Black / Rock Gray"/>
    <s v="All-wheel Drive"/>
    <n v="23"/>
    <s v="No"/>
    <x v="12"/>
  </r>
  <r>
    <n v="4170"/>
    <x v="33"/>
    <n v="2024"/>
    <x v="0"/>
    <n v="2"/>
    <x v="2"/>
    <x v="0"/>
    <n v="33485"/>
    <s v="Black Diamond"/>
    <s v="Black"/>
    <s v="Four-wheel Drive"/>
    <n v="24"/>
    <s v="No"/>
    <x v="12"/>
  </r>
  <r>
    <n v="4171"/>
    <x v="10"/>
    <n v="2006"/>
    <x v="1"/>
    <n v="74733"/>
    <x v="1"/>
    <x v="0"/>
    <n v="9995"/>
    <s v="Black"/>
    <s v="Beige"/>
    <s v="Front-wheel Drive"/>
    <n v="28"/>
    <s v="Yes"/>
    <x v="6"/>
  </r>
  <r>
    <n v="4172"/>
    <x v="9"/>
    <n v="2017"/>
    <x v="1"/>
    <n v="164782"/>
    <x v="1"/>
    <x v="0"/>
    <n v="17950"/>
    <s v="White Platinum Metallic Tri-Coat"/>
    <s v="Gray"/>
    <s v="Four-wheel Drive"/>
    <n v="0"/>
    <s v="Yes"/>
    <x v="7"/>
  </r>
  <r>
    <n v="4173"/>
    <x v="3"/>
    <n v="2022"/>
    <x v="1"/>
    <n v="5029"/>
    <x v="2"/>
    <x v="1"/>
    <n v="34888"/>
    <s v="Navarra Blue Metallic"/>
    <s v="Black"/>
    <s v="All-wheel Drive"/>
    <n v="26"/>
    <s v="Yes"/>
    <x v="11"/>
  </r>
  <r>
    <n v="4174"/>
    <x v="3"/>
    <n v="2015"/>
    <x v="1"/>
    <n v="79994"/>
    <x v="1"/>
    <x v="0"/>
    <n v="38495"/>
    <s v="Phantom Black Pearl"/>
    <s v="Black"/>
    <s v="All-wheel Drive"/>
    <n v="16"/>
    <s v="Yes"/>
    <x v="10"/>
  </r>
  <r>
    <n v="4175"/>
    <x v="4"/>
    <n v="2009"/>
    <x v="1"/>
    <n v="108702"/>
    <x v="1"/>
    <x v="1"/>
    <n v="11990"/>
    <s v="Alpine White"/>
    <s v="Black"/>
    <s v="Rear-wheel Drive"/>
    <n v="17"/>
    <s v="No"/>
    <x v="2"/>
  </r>
  <r>
    <n v="4176"/>
    <x v="4"/>
    <n v="2003"/>
    <x v="1"/>
    <n v="52208"/>
    <x v="3"/>
    <x v="1"/>
    <n v="12995"/>
    <s v="Maldives Blue Metallic"/>
    <s v="Beige"/>
    <s v="Rear-wheel Drive"/>
    <n v="20"/>
    <s v="No"/>
    <x v="4"/>
  </r>
  <r>
    <n v="4177"/>
    <x v="5"/>
    <n v="2024"/>
    <x v="0"/>
    <n v="10"/>
    <x v="2"/>
    <x v="1"/>
    <n v="69551"/>
    <s v="Diamond Black"/>
    <s v="Global Black"/>
    <s v="Four-wheel Drive"/>
    <s v="-"/>
    <s v="No"/>
    <x v="9"/>
  </r>
  <r>
    <n v="4178"/>
    <x v="3"/>
    <n v="2000"/>
    <x v="1"/>
    <n v="37000"/>
    <x v="3"/>
    <x v="1"/>
    <n v="14500"/>
    <s v="Denim Blue Pearl Effect"/>
    <s v="Denim Blue"/>
    <s v="Front-wheel Drive"/>
    <n v="22"/>
    <s v="Yes"/>
    <x v="7"/>
  </r>
  <r>
    <n v="4179"/>
    <x v="5"/>
    <n v="2024"/>
    <x v="0"/>
    <n v="0"/>
    <x v="0"/>
    <x v="0"/>
    <n v="52118"/>
    <s v="Bright White Clearcoat"/>
    <s v="Global Black"/>
    <s v="Four-wheel Drive"/>
    <n v="18"/>
    <s v="No"/>
    <x v="10"/>
  </r>
  <r>
    <n v="4180"/>
    <x v="15"/>
    <n v="2024"/>
    <x v="0"/>
    <n v="7"/>
    <x v="2"/>
    <x v="0"/>
    <n v="37083"/>
    <s v="Crystal Black Silica"/>
    <s v="Black"/>
    <s v="All-wheel Drive"/>
    <n v="26"/>
    <s v="No"/>
    <x v="11"/>
  </r>
  <r>
    <n v="4181"/>
    <x v="55"/>
    <n v="2021"/>
    <x v="1"/>
    <n v="46494"/>
    <x v="3"/>
    <x v="0"/>
    <n v="24885"/>
    <s v="Solid Black"/>
    <s v="Black"/>
    <s v="Rear-wheel Drive"/>
    <s v="-"/>
    <s v="No"/>
    <x v="11"/>
  </r>
  <r>
    <n v="4182"/>
    <x v="40"/>
    <n v="2024"/>
    <x v="0"/>
    <n v="0"/>
    <x v="0"/>
    <x v="0"/>
    <n v="51125"/>
    <s v="Onyx Black"/>
    <s v="Charcoal"/>
    <s v="All-wheel Drive"/>
    <n v="23"/>
    <s v="No"/>
    <x v="0"/>
  </r>
  <r>
    <n v="4183"/>
    <x v="1"/>
    <n v="2023"/>
    <x v="1"/>
    <n v="11364"/>
    <x v="3"/>
    <x v="1"/>
    <n v="45224"/>
    <s v="Liquid Carbon Metallic"/>
    <s v="Red"/>
    <s v="All-wheel Drive"/>
    <n v="21"/>
    <s v="No"/>
    <x v="12"/>
  </r>
  <r>
    <n v="4184"/>
    <x v="10"/>
    <n v="2015"/>
    <x v="1"/>
    <n v="105312"/>
    <x v="1"/>
    <x v="0"/>
    <n v="11495"/>
    <s v="Gray"/>
    <s v="Beige"/>
    <s v="Front-wheel Drive"/>
    <n v="51"/>
    <s v="Yes"/>
    <x v="7"/>
  </r>
  <r>
    <n v="4185"/>
    <x v="13"/>
    <n v="2021"/>
    <x v="2"/>
    <n v="25145"/>
    <x v="3"/>
    <x v="1"/>
    <n v="17242"/>
    <s v="Silver Ice Metallic"/>
    <s v="Jet Black"/>
    <s v="Front-wheel Drive"/>
    <n v="24"/>
    <s v="No"/>
    <x v="13"/>
  </r>
  <r>
    <n v="4186"/>
    <x v="6"/>
    <n v="2021"/>
    <x v="1"/>
    <n v="28031"/>
    <x v="3"/>
    <x v="0"/>
    <n v="43890"/>
    <s v="Crystal White Tri-Coat"/>
    <s v="Jet Black"/>
    <s v="All-wheel Drive"/>
    <n v="18"/>
    <s v="No"/>
    <x v="10"/>
  </r>
  <r>
    <n v="4187"/>
    <x v="6"/>
    <n v="2021"/>
    <x v="1"/>
    <n v="22577"/>
    <x v="3"/>
    <x v="0"/>
    <n v="40998"/>
    <s v="White"/>
    <s v="Cream"/>
    <s v="All-wheel Drive"/>
    <n v="18"/>
    <s v="Yes"/>
    <x v="24"/>
  </r>
  <r>
    <n v="4188"/>
    <x v="23"/>
    <n v="2024"/>
    <x v="0"/>
    <n v="9"/>
    <x v="2"/>
    <x v="0"/>
    <n v="35757"/>
    <s v="Meteorite Gray Metallic"/>
    <s v="Black"/>
    <s v="All-wheel Drive"/>
    <n v="27"/>
    <s v="No"/>
    <x v="14"/>
  </r>
  <r>
    <n v="4189"/>
    <x v="7"/>
    <n v="2024"/>
    <x v="0"/>
    <n v="10"/>
    <x v="2"/>
    <x v="0"/>
    <n v="35130"/>
    <s v="Gray Sky Pearl"/>
    <s v="Sport"/>
    <s v="All-wheel Drive"/>
    <n v="26"/>
    <s v="No"/>
    <x v="8"/>
  </r>
  <r>
    <n v="4190"/>
    <x v="13"/>
    <n v="2021"/>
    <x v="1"/>
    <n v="15589"/>
    <x v="3"/>
    <x v="0"/>
    <n v="19200"/>
    <s v="Shadow Gray Metallic"/>
    <s v="Jet Black"/>
    <s v="All-wheel Drive"/>
    <n v="24"/>
    <s v="Yes"/>
    <x v="10"/>
  </r>
  <r>
    <n v="4191"/>
    <x v="38"/>
    <n v="2024"/>
    <x v="0"/>
    <n v="3"/>
    <x v="2"/>
    <x v="0"/>
    <n v="25285"/>
    <s v="Moonstone Gray Metallic"/>
    <s v="Ebony"/>
    <s v="Front-wheel Drive"/>
    <n v="28"/>
    <s v="No"/>
    <x v="8"/>
  </r>
  <r>
    <n v="4192"/>
    <x v="11"/>
    <n v="2024"/>
    <x v="0"/>
    <n v="10"/>
    <x v="2"/>
    <x v="0"/>
    <n v="57938"/>
    <s v="Mineral Black"/>
    <s v="Graphite"/>
    <s v="All-wheel Drive"/>
    <n v="20"/>
    <s v="No"/>
    <x v="12"/>
  </r>
  <r>
    <n v="4193"/>
    <x v="13"/>
    <n v="2020"/>
    <x v="1"/>
    <n v="33405"/>
    <x v="3"/>
    <x v="0"/>
    <n v="17888"/>
    <s v="Summit White"/>
    <s v="Jet Black"/>
    <s v="Front-wheel Drive"/>
    <n v="26"/>
    <s v="Yes"/>
    <x v="14"/>
  </r>
  <r>
    <n v="4194"/>
    <x v="34"/>
    <n v="2024"/>
    <x v="0"/>
    <n v="4"/>
    <x v="2"/>
    <x v="0"/>
    <n v="31100"/>
    <s v="Snow White Pearl"/>
    <s v="Black"/>
    <s v="All-wheel Drive"/>
    <n v="25"/>
    <s v="No"/>
    <x v="28"/>
  </r>
  <r>
    <n v="4195"/>
    <x v="23"/>
    <n v="2020"/>
    <x v="1"/>
    <n v="47762"/>
    <x v="3"/>
    <x v="0"/>
    <n v="29994"/>
    <s v="Obsidian Blue Pearl"/>
    <s v="Gray"/>
    <s v="Front-wheel Drive"/>
    <n v="19"/>
    <s v="No"/>
    <x v="14"/>
  </r>
  <r>
    <n v="4196"/>
    <x v="34"/>
    <n v="2020"/>
    <x v="1"/>
    <n v="42061"/>
    <x v="3"/>
    <x v="1"/>
    <n v="14850"/>
    <s v="Passion Red"/>
    <s v="Black"/>
    <s v="Front-wheel Drive"/>
    <n v="24"/>
    <s v="Yes"/>
    <x v="7"/>
  </r>
  <r>
    <n v="4197"/>
    <x v="55"/>
    <n v="2023"/>
    <x v="1"/>
    <n v="9427"/>
    <x v="2"/>
    <x v="1"/>
    <n v="27800"/>
    <s v="Deep Blue Metallic"/>
    <s v="Black"/>
    <s v="Rear-wheel Drive"/>
    <s v="-"/>
    <s v="Yes"/>
    <x v="0"/>
  </r>
  <r>
    <n v="4198"/>
    <x v="55"/>
    <n v="2021"/>
    <x v="1"/>
    <n v="73217"/>
    <x v="1"/>
    <x v="0"/>
    <n v="24700"/>
    <s v="Red Multi"/>
    <s v="Black"/>
    <s v="All-wheel Drive"/>
    <s v="-"/>
    <s v="No"/>
    <x v="5"/>
  </r>
  <r>
    <n v="4199"/>
    <x v="7"/>
    <n v="2021"/>
    <x v="2"/>
    <n v="27552"/>
    <x v="3"/>
    <x v="1"/>
    <n v="28236"/>
    <s v="Gun Metallic"/>
    <s v="Graphite"/>
    <s v="All-wheel Drive"/>
    <n v="20"/>
    <s v="No"/>
    <x v="11"/>
  </r>
  <r>
    <n v="4200"/>
    <x v="3"/>
    <n v="2023"/>
    <x v="0"/>
    <n v="66"/>
    <x v="2"/>
    <x v="0"/>
    <n v="139905"/>
    <s v="Navarra Blue Metallic"/>
    <s v="Cognac"/>
    <s v="All-wheel Drive"/>
    <n v="13"/>
    <s v="No"/>
    <x v="0"/>
  </r>
  <r>
    <n v="4201"/>
    <x v="40"/>
    <n v="2024"/>
    <x v="0"/>
    <n v="0"/>
    <x v="0"/>
    <x v="0"/>
    <n v="67310"/>
    <s v="Onyx Black"/>
    <s v="Charcoal"/>
    <s v="All-wheel Drive"/>
    <n v="20"/>
    <s v="No"/>
    <x v="0"/>
  </r>
  <r>
    <n v="4202"/>
    <x v="5"/>
    <n v="2024"/>
    <x v="0"/>
    <n v="36"/>
    <x v="2"/>
    <x v="1"/>
    <n v="45277"/>
    <s v="Firecracker Red Clearcoat"/>
    <s v="Black"/>
    <s v="Four-wheel Drive"/>
    <s v="-"/>
    <s v="No"/>
    <x v="1"/>
  </r>
  <r>
    <n v="4203"/>
    <x v="13"/>
    <n v="2024"/>
    <x v="0"/>
    <n v="7"/>
    <x v="2"/>
    <x v="0"/>
    <n v="53595"/>
    <s v="Black"/>
    <s v="Black"/>
    <s v="All-wheel Drive"/>
    <s v="-"/>
    <s v="No"/>
    <x v="12"/>
  </r>
  <r>
    <n v="4204"/>
    <x v="0"/>
    <n v="2024"/>
    <x v="0"/>
    <n v="0"/>
    <x v="0"/>
    <x v="1"/>
    <n v="54560"/>
    <s v="Cloudburst Gray"/>
    <s v="Macadamia"/>
    <s v="All-wheel Drive"/>
    <n v="21"/>
    <s v="No"/>
    <x v="0"/>
  </r>
  <r>
    <n v="4205"/>
    <x v="5"/>
    <n v="2024"/>
    <x v="0"/>
    <n v="11"/>
    <x v="2"/>
    <x v="1"/>
    <n v="45445"/>
    <s v="Diamond Black"/>
    <s v="Global Black"/>
    <s v="Four-wheel Drive"/>
    <n v="18"/>
    <s v="No"/>
    <x v="0"/>
  </r>
  <r>
    <n v="4206"/>
    <x v="9"/>
    <n v="2020"/>
    <x v="1"/>
    <n v="31280"/>
    <x v="3"/>
    <x v="0"/>
    <n v="27998"/>
    <s v="White"/>
    <s v="Black"/>
    <s v="All-wheel Drive"/>
    <n v="21"/>
    <s v="No"/>
    <x v="7"/>
  </r>
  <r>
    <n v="4207"/>
    <x v="16"/>
    <n v="2023"/>
    <x v="2"/>
    <n v="12089"/>
    <x v="3"/>
    <x v="1"/>
    <n v="45990"/>
    <s v="Obsidian Black Metallic"/>
    <s v="Saddle Brown / Black"/>
    <s v="All-wheel Drive"/>
    <n v="22"/>
    <s v="No"/>
    <x v="11"/>
  </r>
  <r>
    <n v="4208"/>
    <x v="15"/>
    <n v="2024"/>
    <x v="0"/>
    <n v="6"/>
    <x v="2"/>
    <x v="0"/>
    <n v="38707"/>
    <s v="Crystal White Pearl"/>
    <s v="Gray"/>
    <s v="All-wheel Drive"/>
    <n v="25"/>
    <s v="No"/>
    <x v="11"/>
  </r>
  <r>
    <n v="4209"/>
    <x v="12"/>
    <n v="2017"/>
    <x v="1"/>
    <n v="21237"/>
    <x v="3"/>
    <x v="1"/>
    <n v="22500"/>
    <s v="Pure White"/>
    <s v="Titan Black"/>
    <s v="Front-wheel Drive"/>
    <n v="24"/>
    <s v="Yes"/>
    <x v="4"/>
  </r>
  <r>
    <n v="4210"/>
    <x v="39"/>
    <n v="2024"/>
    <x v="0"/>
    <n v="5"/>
    <x v="2"/>
    <x v="1"/>
    <n v="71435"/>
    <s v="Granite Crystal Clearcoat Metallic"/>
    <s v="Black"/>
    <s v="Four-wheel Drive"/>
    <s v="-"/>
    <s v="No"/>
    <x v="4"/>
  </r>
  <r>
    <n v="4211"/>
    <x v="7"/>
    <n v="2021"/>
    <x v="2"/>
    <n v="36035"/>
    <x v="3"/>
    <x v="0"/>
    <n v="26995"/>
    <s v="White / Black"/>
    <s v="Charcoal"/>
    <s v="All-wheel Drive"/>
    <n v="25"/>
    <s v="No"/>
    <x v="0"/>
  </r>
  <r>
    <n v="4212"/>
    <x v="9"/>
    <n v="2014"/>
    <x v="1"/>
    <n v="58903"/>
    <x v="1"/>
    <x v="0"/>
    <n v="11599"/>
    <s v="Red"/>
    <s v="Black"/>
    <s v="Front-wheel Drive"/>
    <n v="28"/>
    <s v="No"/>
    <x v="7"/>
  </r>
  <r>
    <n v="4213"/>
    <x v="22"/>
    <n v="2024"/>
    <x v="0"/>
    <n v="3"/>
    <x v="2"/>
    <x v="0"/>
    <n v="27272"/>
    <s v="Jet Black Mica"/>
    <s v="Black/Black"/>
    <s v="All-wheel Drive"/>
    <n v="26"/>
    <s v="No"/>
    <x v="5"/>
  </r>
  <r>
    <n v="4214"/>
    <x v="39"/>
    <n v="2024"/>
    <x v="0"/>
    <n v="0"/>
    <x v="0"/>
    <x v="1"/>
    <n v="55895"/>
    <s v="Billet Silver Metallic Clearcoat"/>
    <s v="Black"/>
    <s v="Four-wheel Drive"/>
    <s v="-"/>
    <s v="No"/>
    <x v="12"/>
  </r>
  <r>
    <n v="4215"/>
    <x v="5"/>
    <n v="2020"/>
    <x v="2"/>
    <n v="29920"/>
    <x v="3"/>
    <x v="1"/>
    <n v="19809"/>
    <s v="Black Clearcoat"/>
    <s v="Black"/>
    <s v="Four-wheel Drive"/>
    <n v="21"/>
    <s v="No"/>
    <x v="12"/>
  </r>
  <r>
    <n v="4216"/>
    <x v="7"/>
    <n v="2024"/>
    <x v="0"/>
    <n v="6"/>
    <x v="2"/>
    <x v="0"/>
    <n v="27497"/>
    <s v="White"/>
    <s v="Sport"/>
    <s v="Front-wheel Drive"/>
    <n v="30"/>
    <s v="No"/>
    <x v="11"/>
  </r>
  <r>
    <n v="4217"/>
    <x v="23"/>
    <n v="2022"/>
    <x v="1"/>
    <n v="62670"/>
    <x v="1"/>
    <x v="1"/>
    <n v="32350"/>
    <s v="Obsidian Blue Pearl"/>
    <s v="Gray"/>
    <s v="All-wheel Drive"/>
    <n v="19"/>
    <s v="No"/>
    <x v="12"/>
  </r>
  <r>
    <n v="4218"/>
    <x v="16"/>
    <n v="2024"/>
    <x v="0"/>
    <n v="9"/>
    <x v="2"/>
    <x v="0"/>
    <n v="122840"/>
    <s v="Obsidian Black Metallic"/>
    <s v="Black"/>
    <s v="All-wheel Drive"/>
    <n v="16"/>
    <s v="No"/>
    <x v="8"/>
  </r>
  <r>
    <n v="4219"/>
    <x v="7"/>
    <n v="2022"/>
    <x v="1"/>
    <n v="10076"/>
    <x v="3"/>
    <x v="0"/>
    <n v="38998"/>
    <s v="Glacier White"/>
    <s v="Black"/>
    <s v="Four-wheel Drive"/>
    <n v="17"/>
    <s v="Yes"/>
    <x v="6"/>
  </r>
  <r>
    <n v="4220"/>
    <x v="40"/>
    <n v="2021"/>
    <x v="1"/>
    <n v="57975"/>
    <x v="1"/>
    <x v="0"/>
    <n v="28998"/>
    <s v="Silver"/>
    <s v="Gray"/>
    <s v="All-wheel Drive"/>
    <n v="21"/>
    <s v="No"/>
    <x v="7"/>
  </r>
  <r>
    <n v="4222"/>
    <x v="24"/>
    <n v="2019"/>
    <x v="1"/>
    <n v="42474"/>
    <x v="3"/>
    <x v="1"/>
    <n v="21514"/>
    <s v="Champagne"/>
    <s v="Cappuccino"/>
    <s v="Front-wheel Drive"/>
    <n v="20"/>
    <s v="Yes"/>
    <x v="11"/>
  </r>
  <r>
    <n v="4223"/>
    <x v="7"/>
    <n v="2022"/>
    <x v="1"/>
    <n v="9454"/>
    <x v="2"/>
    <x v="0"/>
    <n v="26585"/>
    <s v="White"/>
    <s v="Graphite"/>
    <s v="All-wheel Drive"/>
    <n v="20"/>
    <s v="No"/>
    <x v="0"/>
  </r>
  <r>
    <n v="4224"/>
    <x v="13"/>
    <n v="2022"/>
    <x v="1"/>
    <n v="14880"/>
    <x v="3"/>
    <x v="0"/>
    <n v="38699"/>
    <s v="Summit White"/>
    <s v="Jet Black"/>
    <s v="Rear-wheel Drive"/>
    <n v="16"/>
    <s v="No"/>
    <x v="11"/>
  </r>
  <r>
    <n v="4225"/>
    <x v="5"/>
    <n v="2022"/>
    <x v="1"/>
    <n v="35983"/>
    <x v="3"/>
    <x v="0"/>
    <n v="51995"/>
    <s v="Diamond Black"/>
    <s v="Global Black"/>
    <s v="Four-wheel Drive"/>
    <n v="15"/>
    <s v="Yes"/>
    <x v="1"/>
  </r>
  <r>
    <n v="4226"/>
    <x v="5"/>
    <n v="2018"/>
    <x v="1"/>
    <n v="54897"/>
    <x v="3"/>
    <x v="0"/>
    <n v="25768"/>
    <s v="Granite Crystal Clearcoat Metallic"/>
    <s v="Black"/>
    <s v="Four-wheel Drive"/>
    <n v="17"/>
    <s v="Yes"/>
    <x v="0"/>
  </r>
  <r>
    <n v="4227"/>
    <x v="13"/>
    <n v="2020"/>
    <x v="1"/>
    <n v="58149"/>
    <x v="1"/>
    <x v="1"/>
    <n v="19998"/>
    <s v="Blue"/>
    <s v="Gray"/>
    <s v="Front-wheel Drive"/>
    <n v="26"/>
    <s v="No"/>
    <x v="6"/>
  </r>
  <r>
    <n v="4228"/>
    <x v="7"/>
    <n v="2024"/>
    <x v="0"/>
    <n v="3"/>
    <x v="2"/>
    <x v="0"/>
    <n v="24997"/>
    <s v="2t Gry Blk Roof"/>
    <s v="Sport"/>
    <s v="Front-wheel Drive"/>
    <n v="30"/>
    <s v="No"/>
    <x v="11"/>
  </r>
  <r>
    <n v="4229"/>
    <x v="3"/>
    <n v="2018"/>
    <x v="1"/>
    <n v="24694"/>
    <x v="3"/>
    <x v="1"/>
    <n v="38487"/>
    <s v="Tornado Gray Metallic"/>
    <s v="Black"/>
    <s v="All-wheel Drive"/>
    <n v="20"/>
    <s v="No"/>
    <x v="4"/>
  </r>
  <r>
    <n v="4230"/>
    <x v="55"/>
    <n v="2017"/>
    <x v="1"/>
    <n v="36591"/>
    <x v="3"/>
    <x v="0"/>
    <n v="42960"/>
    <s v="Midnight Silver Metallic"/>
    <s v="Ultra White"/>
    <s v="All-wheel Drive"/>
    <s v="-"/>
    <s v="No"/>
    <x v="6"/>
  </r>
  <r>
    <n v="4231"/>
    <x v="13"/>
    <n v="2024"/>
    <x v="0"/>
    <n v="5"/>
    <x v="2"/>
    <x v="0"/>
    <n v="31986"/>
    <s v="Fountain Blue"/>
    <s v="Jet Black"/>
    <s v="All-wheel Drive"/>
    <n v="26"/>
    <s v="No"/>
    <x v="11"/>
  </r>
  <r>
    <n v="4232"/>
    <x v="55"/>
    <n v="2017"/>
    <x v="1"/>
    <n v="61869"/>
    <x v="1"/>
    <x v="0"/>
    <n v="33980"/>
    <s v="Deep Blue Metallic"/>
    <s v="Black"/>
    <s v="All-wheel Drive"/>
    <s v="-"/>
    <s v="No"/>
    <x v="6"/>
  </r>
  <r>
    <n v="4233"/>
    <x v="32"/>
    <n v="2021"/>
    <x v="2"/>
    <n v="63921"/>
    <x v="1"/>
    <x v="1"/>
    <n v="39875"/>
    <s v="Onyx Black"/>
    <s v="Jet Black"/>
    <s v="Four-wheel Drive"/>
    <n v="22"/>
    <s v="No"/>
    <x v="12"/>
  </r>
  <r>
    <n v="4234"/>
    <x v="4"/>
    <n v="2018"/>
    <x v="1"/>
    <n v="29178"/>
    <x v="3"/>
    <x v="1"/>
    <n v="28492"/>
    <s v="Black Sapphire Metallic"/>
    <s v="Black"/>
    <s v="All-wheel Drive"/>
    <n v="23"/>
    <s v="Yes"/>
    <x v="4"/>
  </r>
  <r>
    <n v="4235"/>
    <x v="35"/>
    <n v="2024"/>
    <x v="0"/>
    <n v="19"/>
    <x v="2"/>
    <x v="1"/>
    <n v="90080"/>
    <s v="Blu"/>
    <s v="Black"/>
    <s v="All-wheel Drive"/>
    <n v="16"/>
    <s v="No"/>
    <x v="11"/>
  </r>
  <r>
    <n v="4236"/>
    <x v="1"/>
    <n v="2012"/>
    <x v="1"/>
    <n v="92288"/>
    <x v="1"/>
    <x v="0"/>
    <n v="14995"/>
    <s v="Gray"/>
    <s v="Gray"/>
    <s v="All-wheel Drive"/>
    <n v="16"/>
    <s v="Yes"/>
    <x v="5"/>
  </r>
  <r>
    <n v="4237"/>
    <x v="31"/>
    <n v="2024"/>
    <x v="0"/>
    <n v="8"/>
    <x v="2"/>
    <x v="0"/>
    <n v="47015"/>
    <s v="Shimmering Silver Pearl"/>
    <s v="Black"/>
    <s v="All-wheel Drive"/>
    <s v="-"/>
    <s v="No"/>
    <x v="1"/>
  </r>
  <r>
    <n v="4238"/>
    <x v="9"/>
    <n v="2020"/>
    <x v="1"/>
    <n v="58534"/>
    <x v="1"/>
    <x v="0"/>
    <n v="21988"/>
    <s v="Magnetic Metallic"/>
    <s v="Ebony"/>
    <s v="All-wheel Drive"/>
    <n v="26"/>
    <s v="No"/>
    <x v="0"/>
  </r>
  <r>
    <n v="4239"/>
    <x v="13"/>
    <n v="2024"/>
    <x v="0"/>
    <n v="10"/>
    <x v="2"/>
    <x v="0"/>
    <n v="25606"/>
    <s v="MOSAIC BLACK"/>
    <s v="Jet Black"/>
    <s v="Front-wheel Drive"/>
    <n v="29"/>
    <s v="No"/>
    <x v="8"/>
  </r>
  <r>
    <n v="4240"/>
    <x v="9"/>
    <n v="2024"/>
    <x v="0"/>
    <n v="3"/>
    <x v="2"/>
    <x v="0"/>
    <n v="52049"/>
    <s v="Rapid Red Metallic Tinted Clearcoat"/>
    <s v="Space Gray"/>
    <s v="Rear-wheel Drive"/>
    <n v="15"/>
    <s v="No"/>
    <x v="0"/>
  </r>
  <r>
    <n v="4241"/>
    <x v="9"/>
    <n v="2017"/>
    <x v="1"/>
    <n v="34114"/>
    <x v="3"/>
    <x v="1"/>
    <n v="50500"/>
    <s v="Grabber Blue"/>
    <s v="Ebony"/>
    <s v="Rear-wheel Drive"/>
    <n v="14"/>
    <s v="Yes"/>
    <x v="10"/>
  </r>
  <r>
    <n v="4242"/>
    <x v="0"/>
    <n v="2023"/>
    <x v="1"/>
    <n v="17477"/>
    <x v="3"/>
    <x v="0"/>
    <n v="44995"/>
    <s v="Caviar"/>
    <s v="Black"/>
    <s v="All-wheel Drive"/>
    <n v="22"/>
    <s v="No"/>
    <x v="12"/>
  </r>
  <r>
    <n v="4243"/>
    <x v="9"/>
    <n v="2024"/>
    <x v="0"/>
    <n v="2"/>
    <x v="2"/>
    <x v="0"/>
    <n v="48690"/>
    <s v="Star White"/>
    <s v="Ebony"/>
    <s v="All-wheel Drive"/>
    <n v="21"/>
    <s v="No"/>
    <x v="11"/>
  </r>
  <r>
    <n v="4244"/>
    <x v="49"/>
    <n v="2024"/>
    <x v="0"/>
    <n v="9"/>
    <x v="2"/>
    <x v="0"/>
    <n v="39365"/>
    <s v="MINI Yours Enigmatic Black Metallic"/>
    <s v="Gray"/>
    <s v="Front-wheel Drive"/>
    <n v="23"/>
    <s v="No"/>
    <x v="0"/>
  </r>
  <r>
    <n v="4245"/>
    <x v="7"/>
    <n v="2015"/>
    <x v="1"/>
    <n v="4920"/>
    <x v="2"/>
    <x v="0"/>
    <n v="96800"/>
    <s v="Jet Black Pearl"/>
    <s v="Ivory"/>
    <s v="All-wheel Drive"/>
    <n v="16"/>
    <s v="No"/>
    <x v="16"/>
  </r>
  <r>
    <n v="4247"/>
    <x v="9"/>
    <n v="2024"/>
    <x v="0"/>
    <n v="4017"/>
    <x v="2"/>
    <x v="1"/>
    <n v="48575"/>
    <s v="Carbonized Gray Metallic"/>
    <s v="Ebony"/>
    <s v="Four-wheel Drive"/>
    <s v="-"/>
    <s v="No"/>
    <x v="14"/>
  </r>
  <r>
    <n v="4248"/>
    <x v="9"/>
    <n v="2024"/>
    <x v="0"/>
    <n v="0"/>
    <x v="0"/>
    <x v="1"/>
    <n v="60908"/>
    <s v="Stone Blue Metallic"/>
    <s v="Ebony"/>
    <s v="Four-wheel Drive"/>
    <s v="-"/>
    <s v="No"/>
    <x v="14"/>
  </r>
  <r>
    <n v="4249"/>
    <x v="56"/>
    <n v="1969"/>
    <x v="1"/>
    <n v="25860"/>
    <x v="3"/>
    <x v="0"/>
    <n v="36995"/>
    <s v="Green"/>
    <s v="-"/>
    <s v="-"/>
    <s v="-"/>
    <s v="No"/>
    <x v="0"/>
  </r>
  <r>
    <n v="4250"/>
    <x v="6"/>
    <n v="2014"/>
    <x v="1"/>
    <n v="150247"/>
    <x v="1"/>
    <x v="1"/>
    <n v="9990"/>
    <s v="Gold Metallic"/>
    <s v="Caramel/Jet Black Accents"/>
    <s v="All-wheel Drive"/>
    <n v="17"/>
    <s v="Yes"/>
    <x v="11"/>
  </r>
  <r>
    <n v="4251"/>
    <x v="22"/>
    <n v="2024"/>
    <x v="0"/>
    <n v="3"/>
    <x v="2"/>
    <x v="0"/>
    <n v="30142"/>
    <s v="Jet Black Mica"/>
    <s v="Black"/>
    <s v="All-wheel Drive"/>
    <n v="23"/>
    <s v="No"/>
    <x v="11"/>
  </r>
  <r>
    <n v="4253"/>
    <x v="27"/>
    <n v="1990"/>
    <x v="1"/>
    <n v="28390"/>
    <x v="3"/>
    <x v="0"/>
    <n v="99449"/>
    <s v="Red"/>
    <s v="Tan"/>
    <s v=""/>
    <s v="-"/>
    <s v="No"/>
    <x v="15"/>
  </r>
  <r>
    <n v="4254"/>
    <x v="0"/>
    <n v="2024"/>
    <x v="0"/>
    <n v="0"/>
    <x v="0"/>
    <x v="0"/>
    <n v="54612"/>
    <s v="Eminent White"/>
    <s v="Macadamia"/>
    <s v="All-wheel Drive"/>
    <n v="21"/>
    <s v="No"/>
    <x v="12"/>
  </r>
  <r>
    <n v="4255"/>
    <x v="16"/>
    <n v="2024"/>
    <x v="0"/>
    <n v="291"/>
    <x v="2"/>
    <x v="0"/>
    <n v="60565"/>
    <s v="Moonlight White"/>
    <s v="AMG Black"/>
    <s v="All-wheel Drive"/>
    <n v="23"/>
    <s v="No"/>
    <x v="0"/>
  </r>
  <r>
    <n v="4256"/>
    <x v="9"/>
    <n v="2022"/>
    <x v="1"/>
    <n v="15549"/>
    <x v="3"/>
    <x v="0"/>
    <n v="35950"/>
    <s v="Silver"/>
    <s v="Ebony"/>
    <s v="Front-wheel Drive"/>
    <n v="24"/>
    <s v="No"/>
    <x v="7"/>
  </r>
  <r>
    <n v="4257"/>
    <x v="9"/>
    <n v="2021"/>
    <x v="1"/>
    <n v="15894"/>
    <x v="3"/>
    <x v="0"/>
    <n v="23998"/>
    <s v="Red"/>
    <s v="Gray"/>
    <s v="All-wheel Drive"/>
    <n v="26"/>
    <s v="No"/>
    <x v="7"/>
  </r>
  <r>
    <n v="4258"/>
    <x v="5"/>
    <n v="2024"/>
    <x v="0"/>
    <n v="10"/>
    <x v="2"/>
    <x v="1"/>
    <n v="44585"/>
    <s v="Earl Clearcoat"/>
    <s v="Black"/>
    <s v="Four-wheel Drive"/>
    <s v="-"/>
    <s v="No"/>
    <x v="0"/>
  </r>
  <r>
    <n v="4259"/>
    <x v="16"/>
    <n v="2024"/>
    <x v="2"/>
    <n v="2120"/>
    <x v="2"/>
    <x v="0"/>
    <n v="85965"/>
    <s v="Polar White"/>
    <s v="Macchiato Beige"/>
    <s v="All-wheel Drive"/>
    <n v="19"/>
    <s v="No"/>
    <x v="0"/>
  </r>
  <r>
    <n v="4260"/>
    <x v="36"/>
    <n v="2020"/>
    <x v="1"/>
    <n v="1611"/>
    <x v="2"/>
    <x v="0"/>
    <n v="309895"/>
    <s v="Rosso Mars Metallic"/>
    <s v="Nero Ade"/>
    <s v="All-wheel Drive"/>
    <n v="13"/>
    <s v="No"/>
    <x v="7"/>
  </r>
  <r>
    <n v="4262"/>
    <x v="7"/>
    <n v="2024"/>
    <x v="0"/>
    <n v="1"/>
    <x v="2"/>
    <x v="0"/>
    <n v="26599"/>
    <s v="Charcoal"/>
    <s v="-"/>
    <s v="-"/>
    <s v="-"/>
    <s v="No"/>
    <x v="7"/>
  </r>
  <r>
    <n v="4263"/>
    <x v="13"/>
    <n v="2022"/>
    <x v="1"/>
    <n v="20384"/>
    <x v="3"/>
    <x v="1"/>
    <n v="35370"/>
    <s v="Black"/>
    <s v="Black"/>
    <s v="Four-wheel Drive"/>
    <n v="17"/>
    <s v="Yes"/>
    <x v="8"/>
  </r>
  <r>
    <n v="4264"/>
    <x v="16"/>
    <n v="2024"/>
    <x v="0"/>
    <n v="1598"/>
    <x v="2"/>
    <x v="0"/>
    <n v="72705"/>
    <s v="MANUFAKTUR Cardinal Red Metallic"/>
    <s v="Black"/>
    <s v="All-wheel Drive"/>
    <n v="20"/>
    <s v="No"/>
    <x v="14"/>
  </r>
  <r>
    <n v="4265"/>
    <x v="49"/>
    <n v="2010"/>
    <x v="1"/>
    <n v="90750"/>
    <x v="1"/>
    <x v="0"/>
    <n v="6890"/>
    <s v="British Racing Green Metallic"/>
    <s v="Beige"/>
    <s v="Front-wheel Drive"/>
    <n v="28"/>
    <s v="No"/>
    <x v="25"/>
  </r>
  <r>
    <n v="4266"/>
    <x v="20"/>
    <n v="2022"/>
    <x v="1"/>
    <n v="10300"/>
    <x v="3"/>
    <x v="0"/>
    <n v="64600"/>
    <s v="Blue"/>
    <s v="Black"/>
    <s v="All-wheel Drive ,"/>
    <s v="-"/>
    <s v="No"/>
    <x v="7"/>
  </r>
  <r>
    <n v="4267"/>
    <x v="10"/>
    <n v="2024"/>
    <x v="0"/>
    <n v="0"/>
    <x v="0"/>
    <x v="0"/>
    <n v="56042"/>
    <s v="Midnight Black"/>
    <s v="Black"/>
    <s v="All-wheel Drive"/>
    <n v="20"/>
    <s v="No"/>
    <x v="11"/>
  </r>
  <r>
    <n v="4268"/>
    <x v="4"/>
    <n v="2022"/>
    <x v="1"/>
    <n v="48804"/>
    <x v="3"/>
    <x v="1"/>
    <n v="27979"/>
    <s v="Dark Graphite Metallic"/>
    <s v="Canberra Beige"/>
    <s v="All-wheel Drive"/>
    <n v="21"/>
    <s v="No"/>
    <x v="11"/>
  </r>
  <r>
    <n v="4269"/>
    <x v="24"/>
    <n v="2023"/>
    <x v="1"/>
    <n v="26137"/>
    <x v="3"/>
    <x v="0"/>
    <n v="44999"/>
    <s v="Infinite Black Metallic"/>
    <s v="Ebony"/>
    <s v="All-wheel Drive"/>
    <n v="17"/>
    <s v="Yes"/>
    <x v="0"/>
  </r>
  <r>
    <n v="4270"/>
    <x v="6"/>
    <n v="2014"/>
    <x v="1"/>
    <n v="95223"/>
    <x v="1"/>
    <x v="0"/>
    <n v="23500"/>
    <s v="Black Raven"/>
    <s v="Other"/>
    <s v="All-wheel Drive"/>
    <n v="13"/>
    <s v="No"/>
    <x v="7"/>
  </r>
  <r>
    <n v="4271"/>
    <x v="11"/>
    <n v="2016"/>
    <x v="1"/>
    <n v="127597"/>
    <x v="1"/>
    <x v="0"/>
    <n v="14495"/>
    <s v="Majestic White"/>
    <s v="Java"/>
    <s v="All-wheel Drive"/>
    <n v="19"/>
    <s v="Yes"/>
    <x v="18"/>
  </r>
  <r>
    <n v="4272"/>
    <x v="23"/>
    <n v="2024"/>
    <x v="0"/>
    <n v="12"/>
    <x v="2"/>
    <x v="0"/>
    <n v="47314"/>
    <s v="Modern Steel Metallic"/>
    <s v="Black"/>
    <s v="Front-wheel Drive"/>
    <n v="19"/>
    <s v="No"/>
    <x v="19"/>
  </r>
  <r>
    <n v="4273"/>
    <x v="28"/>
    <n v="2014"/>
    <x v="1"/>
    <n v="22339"/>
    <x v="3"/>
    <x v="0"/>
    <n v="148800"/>
    <s v="Darkest Tungsten"/>
    <s v="Seashell"/>
    <s v="Rear-wheel Drive"/>
    <n v="13"/>
    <s v="No"/>
    <x v="7"/>
  </r>
  <r>
    <n v="4274"/>
    <x v="16"/>
    <n v="2024"/>
    <x v="0"/>
    <n v="20"/>
    <x v="2"/>
    <x v="0"/>
    <n v="81906"/>
    <s v="Iridium Silver"/>
    <s v="Black"/>
    <s v=""/>
    <s v="-"/>
    <s v="No"/>
    <x v="8"/>
  </r>
  <r>
    <n v="4275"/>
    <x v="13"/>
    <n v="2020"/>
    <x v="1"/>
    <n v="17760"/>
    <x v="3"/>
    <x v="0"/>
    <n v="13800"/>
    <s v="Silver"/>
    <s v="Black"/>
    <s v="Front-wheel Drive"/>
    <n v="26"/>
    <s v="Yes"/>
    <x v="7"/>
  </r>
  <r>
    <n v="4276"/>
    <x v="12"/>
    <n v="2021"/>
    <x v="1"/>
    <n v="37722"/>
    <x v="3"/>
    <x v="1"/>
    <n v="25994"/>
    <s v="Deep Black Pearl Effect"/>
    <s v="Titan Black"/>
    <s v="All-wheel Drive"/>
    <n v="20"/>
    <s v="No"/>
    <x v="14"/>
  </r>
  <r>
    <n v="4277"/>
    <x v="52"/>
    <n v="2024"/>
    <x v="0"/>
    <n v="55"/>
    <x v="2"/>
    <x v="1"/>
    <n v="45942"/>
    <s v="Verde"/>
    <s v="Black"/>
    <s v="All-wheel Drive"/>
    <s v="-"/>
    <s v="No"/>
    <x v="11"/>
  </r>
  <r>
    <n v="4278"/>
    <x v="0"/>
    <n v="2016"/>
    <x v="1"/>
    <n v="37495"/>
    <x v="3"/>
    <x v="0"/>
    <n v="29488"/>
    <s v="Eminent White Pearl"/>
    <s v="Flaxen"/>
    <s v="All-wheel Drive"/>
    <n v="19"/>
    <s v="No"/>
    <x v="0"/>
  </r>
  <r>
    <n v="4279"/>
    <x v="5"/>
    <n v="2024"/>
    <x v="0"/>
    <n v="14"/>
    <x v="2"/>
    <x v="0"/>
    <n v="43081"/>
    <s v="Metallic"/>
    <s v="Global Black"/>
    <s v="Four-wheel Drive"/>
    <n v="18"/>
    <s v="No"/>
    <x v="9"/>
  </r>
  <r>
    <n v="4280"/>
    <x v="16"/>
    <n v="2024"/>
    <x v="0"/>
    <n v="565"/>
    <x v="2"/>
    <x v="0"/>
    <n v="67245"/>
    <s v="Black"/>
    <s v="Black"/>
    <s v="All-wheel Drive"/>
    <n v="20"/>
    <s v="No"/>
    <x v="14"/>
  </r>
  <r>
    <n v="4281"/>
    <x v="31"/>
    <n v="2014"/>
    <x v="1"/>
    <n v="77745"/>
    <x v="1"/>
    <x v="0"/>
    <n v="10651"/>
    <s v="Pearl White"/>
    <s v="Camel"/>
    <s v="Front-wheel Drive"/>
    <n v="24"/>
    <s v="No"/>
    <x v="4"/>
  </r>
  <r>
    <n v="4282"/>
    <x v="13"/>
    <n v="2012"/>
    <x v="1"/>
    <n v="74143"/>
    <x v="1"/>
    <x v="0"/>
    <n v="8995"/>
    <s v="Blue"/>
    <s v="Jet Black/Medium Titanium"/>
    <s v="Front-wheel Drive"/>
    <n v="22"/>
    <s v="No"/>
    <x v="4"/>
  </r>
  <r>
    <n v="4283"/>
    <x v="23"/>
    <n v="2024"/>
    <x v="0"/>
    <n v="0"/>
    <x v="0"/>
    <x v="0"/>
    <n v="52220"/>
    <s v="Platinum White Pearl"/>
    <s v="Beige"/>
    <s v="Front-wheel Drive"/>
    <n v="19"/>
    <s v="No"/>
    <x v="12"/>
  </r>
  <r>
    <n v="4284"/>
    <x v="3"/>
    <n v="2024"/>
    <x v="0"/>
    <n v="10"/>
    <x v="2"/>
    <x v="0"/>
    <n v="56985"/>
    <s v="Daytona Gray"/>
    <s v="Black"/>
    <s v="All-wheel Drive"/>
    <n v="24"/>
    <s v="No"/>
    <x v="4"/>
  </r>
  <r>
    <n v="4285"/>
    <x v="13"/>
    <n v="2013"/>
    <x v="1"/>
    <n v="39589"/>
    <x v="3"/>
    <x v="0"/>
    <n v="8867"/>
    <s v="Blue Topaz Metallic"/>
    <s v="Jet Black / Dark Titanium"/>
    <s v="Front-wheel Drive"/>
    <s v="-"/>
    <s v="No"/>
    <x v="0"/>
  </r>
  <r>
    <n v="4286"/>
    <x v="23"/>
    <n v="2024"/>
    <x v="0"/>
    <n v="6"/>
    <x v="2"/>
    <x v="0"/>
    <n v="31460"/>
    <s v="Platinum White Pearl"/>
    <s v="Black"/>
    <s v="Front-wheel Drive"/>
    <n v="29"/>
    <s v="No"/>
    <x v="14"/>
  </r>
  <r>
    <n v="4287"/>
    <x v="5"/>
    <n v="2020"/>
    <x v="1"/>
    <n v="33295"/>
    <x v="3"/>
    <x v="0"/>
    <n v="33828"/>
    <s v="Granite Crystal Clearcoat Metallic"/>
    <s v="Black"/>
    <s v="Four-wheel Drive"/>
    <n v="17"/>
    <s v="Yes"/>
    <x v="4"/>
  </r>
  <r>
    <n v="4288"/>
    <x v="9"/>
    <n v="2016"/>
    <x v="1"/>
    <n v="87861"/>
    <x v="1"/>
    <x v="0"/>
    <n v="9777"/>
    <s v="Oxford White"/>
    <s v="Charcoal Black"/>
    <s v="Front-wheel Drive"/>
    <n v="42"/>
    <s v="Yes"/>
    <x v="14"/>
  </r>
  <r>
    <n v="4289"/>
    <x v="34"/>
    <n v="2024"/>
    <x v="0"/>
    <n v="10"/>
    <x v="2"/>
    <x v="0"/>
    <n v="46829"/>
    <s v="Glacial White Pearl"/>
    <s v="Black"/>
    <s v="All-wheel Drive"/>
    <n v="20"/>
    <s v="No"/>
    <x v="28"/>
  </r>
  <r>
    <n v="4290"/>
    <x v="9"/>
    <n v="2022"/>
    <x v="1"/>
    <n v="17138"/>
    <x v="3"/>
    <x v="0"/>
    <n v="22499"/>
    <s v="Blue"/>
    <s v="Dark Earth Gray"/>
    <s v="All-wheel Drive"/>
    <n v="26"/>
    <s v="No"/>
    <x v="11"/>
  </r>
  <r>
    <n v="4291"/>
    <x v="11"/>
    <n v="2024"/>
    <x v="0"/>
    <n v="10"/>
    <x v="2"/>
    <x v="0"/>
    <n v="57674"/>
    <s v="Mineral Black"/>
    <s v="Graphite"/>
    <s v="All-wheel Drive"/>
    <n v="20"/>
    <s v="No"/>
    <x v="12"/>
  </r>
  <r>
    <n v="4292"/>
    <x v="11"/>
    <n v="2024"/>
    <x v="0"/>
    <n v="5"/>
    <x v="2"/>
    <x v="0"/>
    <n v="78738"/>
    <s v="Champagne Quart"/>
    <s v="Saddle Brown"/>
    <s v="Four-wheel Drive"/>
    <n v="13"/>
    <s v="No"/>
    <x v="12"/>
  </r>
  <r>
    <n v="4293"/>
    <x v="32"/>
    <n v="2021"/>
    <x v="2"/>
    <n v="68208"/>
    <x v="1"/>
    <x v="0"/>
    <n v="37994"/>
    <s v="Satin Steel Metallic"/>
    <s v="Jet Black"/>
    <s v="Four-wheel Drive"/>
    <n v="16"/>
    <s v="No"/>
    <x v="14"/>
  </r>
  <r>
    <n v="4294"/>
    <x v="5"/>
    <n v="2020"/>
    <x v="1"/>
    <n v="30126"/>
    <x v="3"/>
    <x v="1"/>
    <n v="36324"/>
    <s v="Sting Gray Clearcoat"/>
    <s v="Black"/>
    <s v="Four-wheel Drive"/>
    <n v="17"/>
    <s v="No"/>
    <x v="4"/>
  </r>
  <r>
    <n v="4295"/>
    <x v="13"/>
    <n v="2024"/>
    <x v="1"/>
    <n v="483"/>
    <x v="2"/>
    <x v="0"/>
    <n v="63999"/>
    <s v="Black"/>
    <s v="Black"/>
    <s v="Four-wheel Drive"/>
    <n v="15"/>
    <s v="No"/>
    <x v="0"/>
  </r>
  <r>
    <n v="4296"/>
    <x v="39"/>
    <n v="2021"/>
    <x v="1"/>
    <n v="51739"/>
    <x v="3"/>
    <x v="0"/>
    <n v="42895"/>
    <s v="Bright White Clearcoat"/>
    <s v="Black"/>
    <s v="Four-wheel Drive"/>
    <n v="0"/>
    <s v="Yes"/>
    <x v="4"/>
  </r>
  <r>
    <n v="4297"/>
    <x v="13"/>
    <n v="2024"/>
    <x v="2"/>
    <n v="5263"/>
    <x v="2"/>
    <x v="0"/>
    <n v="32988"/>
    <s v="Sterling Gray Metallic"/>
    <s v="Jet Black"/>
    <s v="All-wheel Drive"/>
    <n v="24"/>
    <s v="No"/>
    <x v="8"/>
  </r>
  <r>
    <n v="4298"/>
    <x v="10"/>
    <n v="2021"/>
    <x v="1"/>
    <n v="63819"/>
    <x v="1"/>
    <x v="1"/>
    <n v="30450"/>
    <s v="Green"/>
    <s v="-"/>
    <s v="-"/>
    <s v="-"/>
    <s v="No"/>
    <x v="11"/>
  </r>
  <r>
    <n v="4299"/>
    <x v="9"/>
    <n v="2022"/>
    <x v="1"/>
    <n v="17512"/>
    <x v="3"/>
    <x v="0"/>
    <n v="22500"/>
    <s v="Iconic Silver Metallic"/>
    <s v="Dark Earth Gray"/>
    <s v="Front-wheel Drive"/>
    <n v="28"/>
    <s v="No"/>
    <x v="1"/>
  </r>
  <r>
    <n v="4300"/>
    <x v="34"/>
    <n v="2014"/>
    <x v="1"/>
    <n v="80451"/>
    <x v="1"/>
    <x v="1"/>
    <n v="12995"/>
    <s v="Snow White Pearl"/>
    <s v="Gray"/>
    <s v="Front-wheel Drive"/>
    <n v="23"/>
    <s v="Yes"/>
    <x v="14"/>
  </r>
  <r>
    <n v="4301"/>
    <x v="11"/>
    <n v="2024"/>
    <x v="0"/>
    <n v="5"/>
    <x v="2"/>
    <x v="0"/>
    <n v="57933"/>
    <s v="Majestic White"/>
    <s v="Wheat"/>
    <s v="All-wheel Drive"/>
    <s v="-"/>
    <s v="No"/>
    <x v="12"/>
  </r>
  <r>
    <n v="4302"/>
    <x v="7"/>
    <n v="2019"/>
    <x v="1"/>
    <n v="34515"/>
    <x v="3"/>
    <x v="0"/>
    <n v="20997"/>
    <s v="Gun Metallic"/>
    <s v="Charcoal"/>
    <s v="Four-wheel Drive"/>
    <n v="19"/>
    <s v="Yes"/>
    <x v="0"/>
  </r>
  <r>
    <n v="4303"/>
    <x v="37"/>
    <n v="2023"/>
    <x v="1"/>
    <n v="5725"/>
    <x v="2"/>
    <x v="1"/>
    <n v="77472"/>
    <s v="LA Silver"/>
    <s v="Black Mountain"/>
    <s v="All-wheel Drive"/>
    <s v="-"/>
    <s v="No"/>
    <x v="0"/>
  </r>
  <r>
    <n v="4304"/>
    <x v="13"/>
    <n v="2018"/>
    <x v="1"/>
    <n v="94459"/>
    <x v="1"/>
    <x v="1"/>
    <n v="15995"/>
    <s v="Mosaic Black Metallic"/>
    <s v="Medium Ash Gray"/>
    <s v="All-wheel Drive"/>
    <n v="24"/>
    <s v="No"/>
    <x v="7"/>
  </r>
  <r>
    <n v="4305"/>
    <x v="13"/>
    <n v="2022"/>
    <x v="1"/>
    <n v="32537"/>
    <x v="3"/>
    <x v="0"/>
    <n v="20795"/>
    <s v="Mosaic Black Metallic"/>
    <s v="Medium Ash Gray"/>
    <s v="Front-wheel Drive"/>
    <n v="26"/>
    <s v="Yes"/>
    <x v="7"/>
  </r>
  <r>
    <n v="4306"/>
    <x v="9"/>
    <n v="2020"/>
    <x v="1"/>
    <n v="7958"/>
    <x v="2"/>
    <x v="1"/>
    <n v="23500"/>
    <s v="Rapid Red Metallic Tinted Clearcoat"/>
    <s v="Ebony"/>
    <s v="All-wheel Drive"/>
    <n v="26"/>
    <s v="No"/>
    <x v="14"/>
  </r>
  <r>
    <n v="4307"/>
    <x v="23"/>
    <n v="2020"/>
    <x v="1"/>
    <n v="18800"/>
    <x v="3"/>
    <x v="0"/>
    <n v="26999"/>
    <s v="Lunar Silver Metallic"/>
    <s v="-"/>
    <s v="-"/>
    <s v="-"/>
    <s v="Yes"/>
    <x v="11"/>
  </r>
  <r>
    <n v="4308"/>
    <x v="12"/>
    <n v="2022"/>
    <x v="1"/>
    <n v="23245"/>
    <x v="3"/>
    <x v="1"/>
    <n v="21712"/>
    <s v="Pure White"/>
    <s v="Gray / Black"/>
    <s v="All-wheel Drive"/>
    <n v="25"/>
    <s v="No"/>
    <x v="5"/>
  </r>
  <r>
    <n v="4309"/>
    <x v="13"/>
    <n v="2020"/>
    <x v="1"/>
    <n v="39945"/>
    <x v="3"/>
    <x v="0"/>
    <n v="31795"/>
    <s v="White"/>
    <s v="Black"/>
    <s v="Rear-wheel Drive"/>
    <n v="15"/>
    <s v="Yes"/>
    <x v="7"/>
  </r>
  <r>
    <n v="4310"/>
    <x v="16"/>
    <n v="2024"/>
    <x v="0"/>
    <n v="10"/>
    <x v="2"/>
    <x v="0"/>
    <n v="50390"/>
    <s v="Polar White"/>
    <s v="Macchiato Beige"/>
    <s v="All-wheel Drive"/>
    <n v="23"/>
    <s v="No"/>
    <x v="14"/>
  </r>
  <r>
    <n v="4311"/>
    <x v="5"/>
    <n v="2021"/>
    <x v="1"/>
    <n v="59847"/>
    <x v="1"/>
    <x v="0"/>
    <n v="18871"/>
    <s v="Alpine White Clearcoat"/>
    <s v="Black"/>
    <s v="Four-wheel Drive"/>
    <n v="21"/>
    <s v="Yes"/>
    <x v="4"/>
  </r>
  <r>
    <n v="4312"/>
    <x v="16"/>
    <n v="2024"/>
    <x v="0"/>
    <n v="9"/>
    <x v="2"/>
    <x v="0"/>
    <n v="77421"/>
    <s v="Graphite Gray"/>
    <s v="Black"/>
    <s v="Rear-wheel Drive"/>
    <s v="-"/>
    <s v="No"/>
    <x v="0"/>
  </r>
  <r>
    <n v="4313"/>
    <x v="5"/>
    <n v="2020"/>
    <x v="2"/>
    <n v="34593"/>
    <x v="3"/>
    <x v="0"/>
    <n v="43994"/>
    <s v="Bright White Clearcoat"/>
    <s v="Black"/>
    <s v="Four-wheel Drive"/>
    <n v="21"/>
    <s v="No"/>
    <x v="12"/>
  </r>
  <r>
    <n v="4314"/>
    <x v="23"/>
    <n v="2024"/>
    <x v="0"/>
    <n v="5"/>
    <x v="2"/>
    <x v="0"/>
    <n v="47805"/>
    <s v="Modern Steel Metallic"/>
    <s v="Black"/>
    <s v="Front-wheel Drive"/>
    <n v="19"/>
    <s v="No"/>
    <x v="14"/>
  </r>
  <r>
    <n v="4315"/>
    <x v="13"/>
    <n v="2013"/>
    <x v="1"/>
    <n v="126697"/>
    <x v="1"/>
    <x v="0"/>
    <n v="6394"/>
    <s v="Summit White"/>
    <s v="Jet Black / Dark Titanium"/>
    <s v="Front-wheel Drive"/>
    <s v="-"/>
    <s v="Yes"/>
    <x v="6"/>
  </r>
  <r>
    <n v="4316"/>
    <x v="10"/>
    <n v="2007"/>
    <x v="1"/>
    <n v="187899"/>
    <x v="1"/>
    <x v="1"/>
    <n v="14288"/>
    <s v="Black Cherry Pearl"/>
    <s v="Dark Charcoal"/>
    <s v="Four-wheel Drive"/>
    <n v="17"/>
    <s v="No"/>
    <x v="29"/>
  </r>
  <r>
    <n v="4317"/>
    <x v="13"/>
    <n v="2024"/>
    <x v="0"/>
    <n v="2"/>
    <x v="2"/>
    <x v="0"/>
    <n v="28695"/>
    <s v="Fountain Blue"/>
    <s v="Black"/>
    <s v="All-wheel Drive"/>
    <n v="26"/>
    <s v="No"/>
    <x v="5"/>
  </r>
  <r>
    <n v="4318"/>
    <x v="10"/>
    <n v="2024"/>
    <x v="0"/>
    <n v="5"/>
    <x v="2"/>
    <x v="0"/>
    <n v="39590"/>
    <s v="Metal"/>
    <s v="Black"/>
    <s v="All-wheel Drive"/>
    <s v="-"/>
    <s v="No"/>
    <x v="2"/>
  </r>
  <r>
    <n v="4319"/>
    <x v="10"/>
    <n v="2024"/>
    <x v="0"/>
    <n v="0"/>
    <x v="0"/>
    <x v="0"/>
    <n v="40024"/>
    <s v="Ice Cap"/>
    <s v="Black"/>
    <s v="Rear-wheel Drive"/>
    <n v="21"/>
    <s v="No"/>
    <x v="11"/>
  </r>
  <r>
    <n v="4320"/>
    <x v="3"/>
    <n v="2018"/>
    <x v="1"/>
    <n v="59188"/>
    <x v="1"/>
    <x v="1"/>
    <n v="18995"/>
    <s v="Monsoon Gray Metallic"/>
    <s v="Black"/>
    <s v="All-wheel Drive"/>
    <n v="23"/>
    <s v="No"/>
    <x v="14"/>
  </r>
  <r>
    <n v="4321"/>
    <x v="39"/>
    <n v="2019"/>
    <x v="1"/>
    <n v="95255"/>
    <x v="1"/>
    <x v="0"/>
    <n v="27900"/>
    <s v="Diamond Black Crystal Pearlcoat"/>
    <s v="Black"/>
    <s v="Four-wheel Drive"/>
    <n v="15"/>
    <s v="No"/>
    <x v="4"/>
  </r>
  <r>
    <n v="4322"/>
    <x v="4"/>
    <n v="2022"/>
    <x v="1"/>
    <n v="19811"/>
    <x v="3"/>
    <x v="0"/>
    <n v="86800"/>
    <s v="Alpine White"/>
    <s v="Sakhir Orange"/>
    <s v="All-wheel Drive"/>
    <n v="13"/>
    <s v="No"/>
    <x v="0"/>
  </r>
  <r>
    <n v="4323"/>
    <x v="3"/>
    <n v="2024"/>
    <x v="0"/>
    <n v="5"/>
    <x v="2"/>
    <x v="0"/>
    <n v="73240"/>
    <s v="MYTHOS BLACK"/>
    <s v="Rotor Gray"/>
    <s v="All-wheel Drive"/>
    <n v="19"/>
    <s v="No"/>
    <x v="5"/>
  </r>
  <r>
    <n v="4324"/>
    <x v="20"/>
    <n v="2015"/>
    <x v="1"/>
    <n v="63577"/>
    <x v="1"/>
    <x v="0"/>
    <n v="29995"/>
    <s v="Black"/>
    <s v="Luxor Beige"/>
    <s v="All-wheel Drive"/>
    <n v="17"/>
    <s v="No"/>
    <x v="12"/>
  </r>
  <r>
    <n v="4325"/>
    <x v="12"/>
    <n v="2023"/>
    <x v="2"/>
    <n v="4452"/>
    <x v="2"/>
    <x v="0"/>
    <n v="47242"/>
    <s v="Deep Black Pearl Effect"/>
    <s v="Black"/>
    <s v="All-wheel Drive"/>
    <s v="-"/>
    <s v="No"/>
    <x v="12"/>
  </r>
  <r>
    <n v="4326"/>
    <x v="7"/>
    <n v="2024"/>
    <x v="0"/>
    <n v="6"/>
    <x v="2"/>
    <x v="1"/>
    <n v="23405"/>
    <s v="Rosewood Metallic"/>
    <s v="Charcoal"/>
    <s v="Front-wheel Drive"/>
    <n v="30"/>
    <s v="No"/>
    <x v="0"/>
  </r>
  <r>
    <n v="4327"/>
    <x v="39"/>
    <n v="2018"/>
    <x v="2"/>
    <n v="41666"/>
    <x v="3"/>
    <x v="1"/>
    <n v="40990"/>
    <s v="Brilliant Black Crystal Pearlcoat"/>
    <s v="Black"/>
    <s v="Four-wheel Drive"/>
    <n v="0"/>
    <s v="Yes"/>
    <x v="11"/>
  </r>
  <r>
    <n v="4328"/>
    <x v="30"/>
    <n v="2022"/>
    <x v="1"/>
    <n v="27738"/>
    <x v="3"/>
    <x v="1"/>
    <n v="35995"/>
    <s v="Octane Red Pearlcoat"/>
    <s v="Black"/>
    <s v="All-wheel Drive"/>
    <n v="18"/>
    <s v="No"/>
    <x v="8"/>
  </r>
  <r>
    <n v="4329"/>
    <x v="14"/>
    <n v="2019"/>
    <x v="1"/>
    <n v="54767"/>
    <x v="3"/>
    <x v="0"/>
    <n v="30000"/>
    <s v="Silicon Silver"/>
    <s v="Light Oyster w/ Ebony / Ebony"/>
    <s v="All-wheel Drive"/>
    <n v="18"/>
    <s v="No"/>
    <x v="7"/>
  </r>
  <r>
    <n v="4330"/>
    <x v="4"/>
    <n v="2020"/>
    <x v="1"/>
    <n v="25462"/>
    <x v="3"/>
    <x v="0"/>
    <n v="39989"/>
    <s v="Black"/>
    <s v="Black"/>
    <s v="All-wheel Drive"/>
    <n v="22"/>
    <s v="No"/>
    <x v="1"/>
  </r>
  <r>
    <n v="4331"/>
    <x v="6"/>
    <n v="2021"/>
    <x v="1"/>
    <n v="43629"/>
    <x v="3"/>
    <x v="1"/>
    <n v="33000"/>
    <s v="Crystal White Tricoat"/>
    <s v="Jet Black"/>
    <s v="All-wheel Drive"/>
    <n v="18"/>
    <s v="Yes"/>
    <x v="4"/>
  </r>
  <r>
    <n v="4332"/>
    <x v="21"/>
    <n v="2017"/>
    <x v="2"/>
    <n v="7248"/>
    <x v="2"/>
    <x v="0"/>
    <n v="118000"/>
    <s v="Magnetic Silver"/>
    <s v="Sahara Tan Leather"/>
    <s v=""/>
    <s v="-"/>
    <s v="Yes"/>
    <x v="7"/>
  </r>
  <r>
    <n v="4333"/>
    <x v="0"/>
    <n v="2024"/>
    <x v="0"/>
    <n v="0"/>
    <x v="0"/>
    <x v="1"/>
    <n v="58345"/>
    <s v="Eminent White Pearl"/>
    <s v="Black"/>
    <s v="All-wheel Drive"/>
    <n v="21"/>
    <s v="No"/>
    <x v="0"/>
  </r>
  <r>
    <n v="4334"/>
    <x v="31"/>
    <n v="2024"/>
    <x v="0"/>
    <n v="11"/>
    <x v="2"/>
    <x v="0"/>
    <n v="46220"/>
    <s v="Sierra Burgundy"/>
    <s v="Gray/Black"/>
    <s v="Front-wheel Drive"/>
    <n v="19"/>
    <s v="No"/>
    <x v="7"/>
  </r>
  <r>
    <n v="4335"/>
    <x v="39"/>
    <n v="2024"/>
    <x v="0"/>
    <n v="1"/>
    <x v="2"/>
    <x v="0"/>
    <n v="58458"/>
    <s v="Delmonico Red Pearlcoat"/>
    <s v="Black"/>
    <s v="Four-wheel Drive"/>
    <s v="-"/>
    <s v="No"/>
    <x v="11"/>
  </r>
  <r>
    <n v="4336"/>
    <x v="14"/>
    <n v="2016"/>
    <x v="1"/>
    <n v="69287"/>
    <x v="1"/>
    <x v="0"/>
    <n v="20900"/>
    <s v="White"/>
    <s v="Tan"/>
    <s v="Rear-wheel Drive"/>
    <n v="18"/>
    <s v="Yes"/>
    <x v="19"/>
  </r>
  <r>
    <n v="4337"/>
    <x v="5"/>
    <n v="2024"/>
    <x v="0"/>
    <n v="10"/>
    <x v="2"/>
    <x v="1"/>
    <n v="37906"/>
    <s v="Silver Zynith"/>
    <s v="Black"/>
    <s v="Four-wheel Drive"/>
    <n v="24"/>
    <s v="No"/>
    <x v="11"/>
  </r>
  <r>
    <n v="4338"/>
    <x v="3"/>
    <n v="2024"/>
    <x v="0"/>
    <n v="28"/>
    <x v="2"/>
    <x v="0"/>
    <n v="106130"/>
    <s v="Mythos Black Metallic"/>
    <s v="Black"/>
    <s v="All-wheel Drive"/>
    <s v="-"/>
    <s v="No"/>
    <x v="0"/>
  </r>
  <r>
    <n v="4339"/>
    <x v="10"/>
    <n v="2017"/>
    <x v="1"/>
    <n v="125569"/>
    <x v="1"/>
    <x v="0"/>
    <n v="14984"/>
    <s v="Midnight Black Metallic"/>
    <s v="Black"/>
    <s v="Front-wheel Drive"/>
    <n v="42"/>
    <s v="Yes"/>
    <x v="10"/>
  </r>
  <r>
    <n v="4340"/>
    <x v="28"/>
    <n v="2019"/>
    <x v="2"/>
    <n v="13876"/>
    <x v="3"/>
    <x v="0"/>
    <n v="248800"/>
    <s v="English White"/>
    <s v="Seashell"/>
    <s v="Rear-wheel Drive"/>
    <n v="12"/>
    <s v="No"/>
    <x v="7"/>
  </r>
  <r>
    <n v="4341"/>
    <x v="22"/>
    <n v="2023"/>
    <x v="1"/>
    <n v="5532"/>
    <x v="2"/>
    <x v="1"/>
    <n v="35495"/>
    <s v="Soul Red Crystal Metallic"/>
    <s v="Black"/>
    <s v="All-wheel Drive"/>
    <n v="20"/>
    <s v="No"/>
    <x v="7"/>
  </r>
  <r>
    <n v="4342"/>
    <x v="40"/>
    <n v="2007"/>
    <x v="1"/>
    <n v="94998"/>
    <x v="1"/>
    <x v="1"/>
    <n v="6499"/>
    <s v="Gray"/>
    <s v="Gray"/>
    <s v="Front-wheel Drive"/>
    <n v="22"/>
    <s v="No"/>
    <x v="10"/>
  </r>
  <r>
    <n v="4343"/>
    <x v="34"/>
    <n v="2023"/>
    <x v="0"/>
    <n v="0"/>
    <x v="0"/>
    <x v="0"/>
    <n v="35510"/>
    <s v="Glacial White Pearl"/>
    <s v="Black"/>
    <s v="All-wheel Drive"/>
    <n v="23"/>
    <s v="No"/>
    <x v="5"/>
  </r>
  <r>
    <n v="4344"/>
    <x v="4"/>
    <n v="2017"/>
    <x v="1"/>
    <n v="78210"/>
    <x v="1"/>
    <x v="1"/>
    <n v="20500"/>
    <s v="Imperial Blue Metallic"/>
    <s v="Canberra Beige"/>
    <s v="All-wheel Drive"/>
    <n v="0"/>
    <s v="No"/>
    <x v="7"/>
  </r>
  <r>
    <n v="4345"/>
    <x v="3"/>
    <n v="2016"/>
    <x v="1"/>
    <n v="129666"/>
    <x v="1"/>
    <x v="1"/>
    <n v="12849"/>
    <s v="Black"/>
    <s v="Black"/>
    <s v="All-wheel Drive"/>
    <n v="22"/>
    <s v="No"/>
    <x v="7"/>
  </r>
  <r>
    <n v="4346"/>
    <x v="49"/>
    <n v="2024"/>
    <x v="0"/>
    <n v="5"/>
    <x v="2"/>
    <x v="0"/>
    <n v="37695"/>
    <s v="British Racing Green IV Metallic"/>
    <s v="Carbon Black"/>
    <s v="Front-wheel Drive"/>
    <s v="-"/>
    <s v="No"/>
    <x v="0"/>
  </r>
  <r>
    <n v="4347"/>
    <x v="5"/>
    <n v="2024"/>
    <x v="0"/>
    <n v="8"/>
    <x v="2"/>
    <x v="1"/>
    <n v="63709"/>
    <s v="Black Clearcoat"/>
    <s v="Black"/>
    <s v="Four-wheel Drive"/>
    <s v="-"/>
    <s v="No"/>
    <x v="4"/>
  </r>
  <r>
    <n v="4348"/>
    <x v="34"/>
    <n v="2024"/>
    <x v="0"/>
    <n v="8"/>
    <x v="2"/>
    <x v="0"/>
    <n v="46615"/>
    <s v="Gravity Gray"/>
    <s v="Black"/>
    <s v="All-wheel Drive"/>
    <n v="22"/>
    <s v="No"/>
    <x v="30"/>
  </r>
  <r>
    <n v="4349"/>
    <x v="39"/>
    <n v="2024"/>
    <x v="0"/>
    <n v="0"/>
    <x v="0"/>
    <x v="1"/>
    <n v="67047"/>
    <s v="Delmonico Red Pearlcoat"/>
    <s v="Black"/>
    <s v="Four-wheel Drive"/>
    <s v="-"/>
    <s v="No"/>
    <x v="12"/>
  </r>
  <r>
    <n v="4350"/>
    <x v="10"/>
    <n v="2024"/>
    <x v="0"/>
    <n v="3"/>
    <x v="2"/>
    <x v="0"/>
    <n v="29243"/>
    <s v="Wind Chill Pearl"/>
    <s v="Black"/>
    <s v="Front-wheel Drive"/>
    <n v="30"/>
    <s v="No"/>
    <x v="12"/>
  </r>
  <r>
    <n v="4351"/>
    <x v="15"/>
    <n v="2024"/>
    <x v="0"/>
    <n v="9"/>
    <x v="2"/>
    <x v="0"/>
    <n v="35837"/>
    <s v="Crystal White Pearl"/>
    <s v="Gray"/>
    <s v="All-wheel Drive"/>
    <n v="26"/>
    <s v="No"/>
    <x v="13"/>
  </r>
  <r>
    <n v="4352"/>
    <x v="13"/>
    <n v="2024"/>
    <x v="0"/>
    <n v="3"/>
    <x v="2"/>
    <x v="0"/>
    <n v="26085"/>
    <s v="Mosaic Black Metallic"/>
    <s v="Jet Black"/>
    <s v="Front-wheel Drive"/>
    <n v="28"/>
    <s v="No"/>
    <x v="13"/>
  </r>
  <r>
    <n v="4353"/>
    <x v="34"/>
    <n v="2024"/>
    <x v="0"/>
    <n v="10"/>
    <x v="2"/>
    <x v="1"/>
    <n v="42309"/>
    <s v="Ebony Black"/>
    <s v="Black"/>
    <s v="All-wheel Drive"/>
    <n v="22"/>
    <s v="No"/>
    <x v="28"/>
  </r>
  <r>
    <n v="4354"/>
    <x v="4"/>
    <n v="2021"/>
    <x v="1"/>
    <n v="46996"/>
    <x v="3"/>
    <x v="0"/>
    <n v="32885"/>
    <s v="Jet Black"/>
    <s v="Tacora Red w/Contrast Stitching"/>
    <s v="All-wheel Drive"/>
    <n v="24"/>
    <s v="No"/>
    <x v="11"/>
  </r>
  <r>
    <n v="4355"/>
    <x v="5"/>
    <n v="2024"/>
    <x v="0"/>
    <n v="10"/>
    <x v="2"/>
    <x v="0"/>
    <n v="34535"/>
    <s v="Diamond Black"/>
    <s v="Black"/>
    <s v="Four-wheel Drive"/>
    <n v="24"/>
    <s v="No"/>
    <x v="8"/>
  </r>
  <r>
    <n v="4356"/>
    <x v="39"/>
    <n v="2024"/>
    <x v="0"/>
    <n v="24"/>
    <x v="2"/>
    <x v="1"/>
    <n v="84890"/>
    <s v="Diamond Black Crystal Pearlcoat"/>
    <s v="Black"/>
    <s v="Four-wheel Drive"/>
    <n v="0"/>
    <s v="No"/>
    <x v="4"/>
  </r>
  <r>
    <n v="4357"/>
    <x v="9"/>
    <n v="2024"/>
    <x v="0"/>
    <n v="10"/>
    <x v="2"/>
    <x v="1"/>
    <n v="40500"/>
    <s v="Burgundy"/>
    <s v="Ebony"/>
    <s v="All-wheel Drive"/>
    <n v="21"/>
    <s v="No"/>
    <x v="0"/>
  </r>
  <r>
    <n v="4358"/>
    <x v="14"/>
    <n v="2020"/>
    <x v="1"/>
    <n v="38295"/>
    <x v="3"/>
    <x v="0"/>
    <n v="26280"/>
    <s v="Silver"/>
    <s v="-"/>
    <s v="-"/>
    <s v="-"/>
    <s v="Yes"/>
    <x v="4"/>
  </r>
  <r>
    <n v="4359"/>
    <x v="34"/>
    <n v="2022"/>
    <x v="1"/>
    <n v="18040"/>
    <x v="3"/>
    <x v="0"/>
    <n v="35488"/>
    <s v="Glacier"/>
    <s v="Black"/>
    <s v="All-wheel Drive"/>
    <s v="-"/>
    <s v="No"/>
    <x v="0"/>
  </r>
  <r>
    <n v="4360"/>
    <x v="13"/>
    <n v="2024"/>
    <x v="0"/>
    <n v="8"/>
    <x v="2"/>
    <x v="1"/>
    <n v="47095"/>
    <s v="Sterling Gray Metallic"/>
    <s v="Black"/>
    <s v="All-wheel Drive"/>
    <s v="-"/>
    <s v="No"/>
    <x v="10"/>
  </r>
  <r>
    <n v="4361"/>
    <x v="47"/>
    <n v="2022"/>
    <x v="1"/>
    <n v="7623"/>
    <x v="2"/>
    <x v="0"/>
    <n v="187912"/>
    <s v="Beluga Black"/>
    <s v="Beluga"/>
    <s v="All-wheel Drive"/>
    <n v="15"/>
    <s v="No"/>
    <x v="7"/>
  </r>
  <r>
    <n v="4362"/>
    <x v="6"/>
    <n v="2013"/>
    <x v="1"/>
    <n v="33612"/>
    <x v="3"/>
    <x v="0"/>
    <n v="45995"/>
    <s v="Black"/>
    <s v="Black"/>
    <s v="Rear-wheel Drive"/>
    <s v="-"/>
    <s v="No"/>
    <x v="5"/>
  </r>
  <r>
    <n v="4363"/>
    <x v="9"/>
    <n v="2024"/>
    <x v="0"/>
    <n v="10"/>
    <x v="2"/>
    <x v="0"/>
    <n v="57775"/>
    <s v="Oxford White"/>
    <s v="Gray"/>
    <s v="Rear-wheel Drive"/>
    <s v="-"/>
    <s v="No"/>
    <x v="12"/>
  </r>
  <r>
    <n v="4364"/>
    <x v="10"/>
    <n v="2016"/>
    <x v="1"/>
    <n v="110949"/>
    <x v="1"/>
    <x v="0"/>
    <n v="12985"/>
    <s v="Silver"/>
    <s v="Ash"/>
    <s v="Front-wheel Drive"/>
    <n v="25"/>
    <s v="No"/>
    <x v="3"/>
  </r>
  <r>
    <n v="4365"/>
    <x v="13"/>
    <n v="2019"/>
    <x v="1"/>
    <n v="41985"/>
    <x v="3"/>
    <x v="1"/>
    <n v="22949"/>
    <s v="Mosaic Black Metallic"/>
    <s v="Jet Black"/>
    <s v="All-wheel Drive"/>
    <n v="22"/>
    <s v="Yes"/>
    <x v="14"/>
  </r>
  <r>
    <n v="4366"/>
    <x v="5"/>
    <n v="2024"/>
    <x v="0"/>
    <n v="8"/>
    <x v="2"/>
    <x v="1"/>
    <n v="47707"/>
    <s v="Midnight Sky"/>
    <s v="Global Black"/>
    <s v="Four-wheel Drive"/>
    <n v="19"/>
    <s v="No"/>
    <x v="1"/>
  </r>
  <r>
    <n v="4367"/>
    <x v="24"/>
    <n v="2020"/>
    <x v="1"/>
    <n v="79586"/>
    <x v="1"/>
    <x v="0"/>
    <n v="34500"/>
    <s v="Infinite Black Metallic"/>
    <s v="Roast"/>
    <s v="All-wheel Drive"/>
    <n v="17"/>
    <s v="No"/>
    <x v="22"/>
  </r>
  <r>
    <n v="4368"/>
    <x v="23"/>
    <n v="2024"/>
    <x v="0"/>
    <n v="5"/>
    <x v="2"/>
    <x v="0"/>
    <n v="40355"/>
    <s v="Still Night Pearl"/>
    <s v="Black"/>
    <s v="All-wheel Drive"/>
    <n v="40"/>
    <s v="No"/>
    <x v="12"/>
  </r>
  <r>
    <n v="4369"/>
    <x v="32"/>
    <n v="2022"/>
    <x v="1"/>
    <n v="33156"/>
    <x v="3"/>
    <x v="1"/>
    <n v="33000"/>
    <s v="Ebony Twilight Metallic"/>
    <s v="Jet Black"/>
    <s v="All-wheel Drive"/>
    <n v="19"/>
    <s v="No"/>
    <x v="8"/>
  </r>
  <r>
    <n v="4370"/>
    <x v="13"/>
    <n v="2024"/>
    <x v="0"/>
    <n v="5"/>
    <x v="2"/>
    <x v="0"/>
    <n v="26695"/>
    <s v="Summit White"/>
    <s v="Black"/>
    <s v="Front-wheel Drive"/>
    <n v="29"/>
    <s v="No"/>
    <x v="5"/>
  </r>
  <r>
    <n v="4371"/>
    <x v="5"/>
    <n v="2022"/>
    <x v="0"/>
    <n v="5930"/>
    <x v="2"/>
    <x v="0"/>
    <n v="55999"/>
    <s v="Bright White Clearcoat"/>
    <s v="Global Black"/>
    <s v="Four-wheel Drive"/>
    <s v="-"/>
    <s v="No"/>
    <x v="4"/>
  </r>
  <r>
    <n v="4372"/>
    <x v="30"/>
    <n v="2005"/>
    <x v="1"/>
    <n v="90119"/>
    <x v="1"/>
    <x v="0"/>
    <n v="13995"/>
    <s v="Red"/>
    <s v="Black"/>
    <s v="Front-wheel Drive"/>
    <n v="22"/>
    <s v="Yes"/>
    <x v="7"/>
  </r>
  <r>
    <n v="4373"/>
    <x v="13"/>
    <n v="2017"/>
    <x v="1"/>
    <n v="63763"/>
    <x v="1"/>
    <x v="0"/>
    <n v="27998"/>
    <s v="Blue"/>
    <s v="Black"/>
    <s v="Four-wheel Drive"/>
    <n v="17"/>
    <s v="Yes"/>
    <x v="7"/>
  </r>
  <r>
    <n v="4374"/>
    <x v="39"/>
    <n v="2024"/>
    <x v="0"/>
    <n v="5"/>
    <x v="2"/>
    <x v="1"/>
    <n v="87865"/>
    <s v="Diamond Black"/>
    <s v="Black"/>
    <s v="Four-wheel Drive"/>
    <s v="-"/>
    <s v="No"/>
    <x v="4"/>
  </r>
  <r>
    <n v="4375"/>
    <x v="3"/>
    <n v="2016"/>
    <x v="1"/>
    <n v="99841"/>
    <x v="1"/>
    <x v="0"/>
    <n v="15499"/>
    <s v="Blue"/>
    <s v="Chestnut Brown"/>
    <s v="All-wheel Drive"/>
    <n v="20"/>
    <s v="Yes"/>
    <x v="7"/>
  </r>
  <r>
    <n v="4376"/>
    <x v="4"/>
    <n v="2020"/>
    <x v="1"/>
    <n v="43208"/>
    <x v="3"/>
    <x v="0"/>
    <n v="40489"/>
    <s v="Portimao Blue Metallic"/>
    <s v="Black"/>
    <s v="All-wheel Drive"/>
    <n v="22"/>
    <s v="No"/>
    <x v="8"/>
  </r>
  <r>
    <n v="4377"/>
    <x v="9"/>
    <n v="2024"/>
    <x v="0"/>
    <n v="10"/>
    <x v="2"/>
    <x v="0"/>
    <n v="40145"/>
    <s v="Cactus Green / Gray"/>
    <s v="Desert"/>
    <s v="All-wheel Drive"/>
    <n v="22"/>
    <s v="No"/>
    <x v="1"/>
  </r>
  <r>
    <n v="4378"/>
    <x v="33"/>
    <n v="2011"/>
    <x v="1"/>
    <n v="114019"/>
    <x v="1"/>
    <x v="1"/>
    <n v="7491"/>
    <s v="Kalapana Black"/>
    <s v="Medium Gray"/>
    <s v="Front-wheel Drive"/>
    <n v="21"/>
    <s v="No"/>
    <x v="1"/>
  </r>
  <r>
    <n v="4379"/>
    <x v="7"/>
    <n v="2024"/>
    <x v="0"/>
    <n v="5"/>
    <x v="2"/>
    <x v="0"/>
    <n v="28700"/>
    <s v="Garnet Pearl Metallic"/>
    <s v="Charcoal"/>
    <s v="Front-wheel Drive"/>
    <n v="27"/>
    <s v="No"/>
    <x v="0"/>
  </r>
  <r>
    <n v="4380"/>
    <x v="38"/>
    <n v="2021"/>
    <x v="1"/>
    <n v="42131"/>
    <x v="3"/>
    <x v="1"/>
    <n v="18873"/>
    <s v="Satin Steel Metallic"/>
    <s v="Ebony"/>
    <s v="Front-wheel Drive"/>
    <n v="28"/>
    <s v="No"/>
    <x v="4"/>
  </r>
  <r>
    <n v="4381"/>
    <x v="34"/>
    <n v="2016"/>
    <x v="1"/>
    <n v="77223"/>
    <x v="1"/>
    <x v="1"/>
    <n v="7987"/>
    <s v="Graphite Steel Metallic"/>
    <s v="Black"/>
    <s v="Front-wheel Drive"/>
    <n v="25"/>
    <s v="Yes"/>
    <x v="1"/>
  </r>
  <r>
    <n v="4382"/>
    <x v="34"/>
    <n v="2023"/>
    <x v="1"/>
    <n v="12645"/>
    <x v="3"/>
    <x v="0"/>
    <n v="23495"/>
    <s v="Cherry Black"/>
    <s v="Black"/>
    <s v="All-wheel Drive"/>
    <n v="27"/>
    <s v="No"/>
    <x v="0"/>
  </r>
  <r>
    <n v="4383"/>
    <x v="20"/>
    <n v="2022"/>
    <x v="1"/>
    <n v="624"/>
    <x v="2"/>
    <x v="0"/>
    <n v="156999"/>
    <s v="Shark Blue"/>
    <s v="Black"/>
    <s v="Rear-wheel Drive"/>
    <n v="17"/>
    <s v="No"/>
    <x v="7"/>
  </r>
  <r>
    <n v="4384"/>
    <x v="9"/>
    <n v="2023"/>
    <x v="0"/>
    <n v="8"/>
    <x v="2"/>
    <x v="1"/>
    <n v="49930"/>
    <s v="Rapid Red Metallic Tinted Clearcoat"/>
    <s v="Black Onyx"/>
    <s v="All-wheel Drive"/>
    <s v="-"/>
    <s v="No"/>
    <x v="14"/>
  </r>
  <r>
    <n v="4385"/>
    <x v="16"/>
    <n v="2023"/>
    <x v="0"/>
    <n v="12"/>
    <x v="2"/>
    <x v="0"/>
    <n v="65625"/>
    <s v="Arctic White"/>
    <s v="Black"/>
    <s v="Rear-wheel Drive"/>
    <s v="-"/>
    <s v="No"/>
    <x v="8"/>
  </r>
  <r>
    <n v="4386"/>
    <x v="16"/>
    <n v="2023"/>
    <x v="0"/>
    <n v="7"/>
    <x v="2"/>
    <x v="0"/>
    <n v="66214"/>
    <s v="Polar White"/>
    <s v="Black"/>
    <s v="All-wheel Drive"/>
    <s v="-"/>
    <s v="No"/>
    <x v="0"/>
  </r>
  <r>
    <n v="4387"/>
    <x v="23"/>
    <n v="2019"/>
    <x v="2"/>
    <n v="45312"/>
    <x v="3"/>
    <x v="0"/>
    <n v="29234"/>
    <s v="Forest Mist Metallic"/>
    <s v="Beige"/>
    <s v="Front-wheel Drive"/>
    <n v="19"/>
    <s v="Yes"/>
    <x v="22"/>
  </r>
  <r>
    <n v="4388"/>
    <x v="23"/>
    <n v="2024"/>
    <x v="0"/>
    <n v="3"/>
    <x v="2"/>
    <x v="0"/>
    <n v="47314"/>
    <s v="Modern Steel Metallic"/>
    <s v="Gray"/>
    <s v="Front-wheel Drive"/>
    <n v="19"/>
    <s v="No"/>
    <x v="19"/>
  </r>
  <r>
    <n v="4389"/>
    <x v="5"/>
    <n v="2024"/>
    <x v="0"/>
    <n v="18"/>
    <x v="2"/>
    <x v="1"/>
    <n v="54314"/>
    <s v="Black Clearcoat"/>
    <s v="Black"/>
    <s v="Four-wheel Drive"/>
    <s v="-"/>
    <s v="No"/>
    <x v="1"/>
  </r>
  <r>
    <n v="4390"/>
    <x v="39"/>
    <n v="2021"/>
    <x v="1"/>
    <n v="26915"/>
    <x v="3"/>
    <x v="0"/>
    <n v="44889"/>
    <s v="Bright White Clearcoat"/>
    <s v="Black"/>
    <s v="Four-wheel Drive"/>
    <n v="19"/>
    <s v="No"/>
    <x v="11"/>
  </r>
  <r>
    <n v="4391"/>
    <x v="0"/>
    <n v="2024"/>
    <x v="0"/>
    <n v="0"/>
    <x v="0"/>
    <x v="1"/>
    <n v="62825"/>
    <s v="Caviar"/>
    <s v="Black W/ Dark Graphite Aluminum Trim"/>
    <s v="All-wheel Drive"/>
    <n v="21"/>
    <s v="No"/>
    <x v="12"/>
  </r>
  <r>
    <n v="4392"/>
    <x v="34"/>
    <n v="2024"/>
    <x v="0"/>
    <n v="12"/>
    <x v="2"/>
    <x v="0"/>
    <n v="27841"/>
    <s v="Gravity Gray"/>
    <s v="Black"/>
    <s v="All-wheel Drive"/>
    <n v="25"/>
    <s v="No"/>
    <x v="8"/>
  </r>
  <r>
    <n v="4393"/>
    <x v="15"/>
    <n v="2024"/>
    <x v="0"/>
    <n v="3"/>
    <x v="2"/>
    <x v="0"/>
    <n v="30794"/>
    <s v="Crystal White Pearl"/>
    <s v="Gray"/>
    <s v="All-wheel Drive"/>
    <n v="27"/>
    <s v="No"/>
    <x v="8"/>
  </r>
  <r>
    <n v="4394"/>
    <x v="13"/>
    <n v="2024"/>
    <x v="0"/>
    <n v="4"/>
    <x v="2"/>
    <x v="0"/>
    <n v="27080"/>
    <s v="Sterling Gray Metallic"/>
    <s v="Jet Black"/>
    <s v="Front-wheel Drive"/>
    <n v="29"/>
    <s v="No"/>
    <x v="8"/>
  </r>
  <r>
    <n v="4395"/>
    <x v="32"/>
    <n v="2021"/>
    <x v="1"/>
    <n v="3893"/>
    <x v="2"/>
    <x v="1"/>
    <n v="38495"/>
    <s v="Summit White"/>
    <s v="Medium Pewter"/>
    <s v="Rear-wheel Drive"/>
    <n v="0"/>
    <s v="No"/>
    <x v="0"/>
  </r>
  <r>
    <n v="4396"/>
    <x v="9"/>
    <n v="2024"/>
    <x v="0"/>
    <n v="0"/>
    <x v="0"/>
    <x v="1"/>
    <n v="58915"/>
    <s v="Race Red"/>
    <s v="Ebony"/>
    <s v="Rear-wheel Drive"/>
    <s v="-"/>
    <s v="No"/>
    <x v="14"/>
  </r>
  <r>
    <n v="4397"/>
    <x v="13"/>
    <n v="2024"/>
    <x v="0"/>
    <n v="5"/>
    <x v="2"/>
    <x v="0"/>
    <n v="63206"/>
    <s v="Black"/>
    <s v="Jet Black"/>
    <s v="Four-wheel Drive"/>
    <s v="-"/>
    <s v="No"/>
    <x v="11"/>
  </r>
  <r>
    <n v="4398"/>
    <x v="23"/>
    <n v="2024"/>
    <x v="0"/>
    <n v="10"/>
    <x v="2"/>
    <x v="0"/>
    <n v="49195"/>
    <s v="Diffused Sky Pearl"/>
    <s v="Black"/>
    <s v="All-wheel Drive"/>
    <n v="18"/>
    <s v="No"/>
    <x v="12"/>
  </r>
  <r>
    <n v="4399"/>
    <x v="9"/>
    <n v="2023"/>
    <x v="0"/>
    <n v="9"/>
    <x v="2"/>
    <x v="1"/>
    <n v="60500"/>
    <s v="Oxford White"/>
    <s v="Black Onyx"/>
    <s v="Four-wheel Drive"/>
    <n v="16"/>
    <s v="No"/>
    <x v="0"/>
  </r>
  <r>
    <n v="4400"/>
    <x v="16"/>
    <n v="2013"/>
    <x v="1"/>
    <n v="68550"/>
    <x v="1"/>
    <x v="0"/>
    <n v="18995"/>
    <s v="Black"/>
    <s v="Black"/>
    <s v="Rear-wheel Drive"/>
    <n v="22"/>
    <s v="Yes"/>
    <x v="20"/>
  </r>
  <r>
    <n v="4401"/>
    <x v="34"/>
    <n v="2024"/>
    <x v="0"/>
    <n v="10"/>
    <x v="2"/>
    <x v="1"/>
    <n v="37135"/>
    <s v="Wolf Gray"/>
    <s v="Black"/>
    <s v="Front-wheel Drive"/>
    <n v="24"/>
    <s v="No"/>
    <x v="14"/>
  </r>
  <r>
    <n v="4402"/>
    <x v="5"/>
    <n v="2024"/>
    <x v="0"/>
    <n v="0"/>
    <x v="0"/>
    <x v="1"/>
    <n v="40170"/>
    <s v="Diamond Black Crystal Pearlcoat"/>
    <s v="Global Black"/>
    <s v="Four-wheel Drive"/>
    <n v="18"/>
    <s v="No"/>
    <x v="12"/>
  </r>
  <r>
    <n v="4403"/>
    <x v="34"/>
    <n v="2022"/>
    <x v="1"/>
    <n v="17723"/>
    <x v="3"/>
    <x v="0"/>
    <n v="19999"/>
    <s v="Black Cherry"/>
    <s v="Black"/>
    <s v="Front-wheel Drive"/>
    <n v="23"/>
    <s v="No"/>
    <x v="7"/>
  </r>
  <r>
    <n v="4404"/>
    <x v="10"/>
    <n v="2024"/>
    <x v="0"/>
    <n v="0"/>
    <x v="0"/>
    <x v="0"/>
    <n v="56762"/>
    <s v="Storm"/>
    <s v="Black"/>
    <s v="All-wheel Drive"/>
    <n v="36"/>
    <s v="No"/>
    <x v="14"/>
  </r>
  <r>
    <n v="4405"/>
    <x v="4"/>
    <n v="2024"/>
    <x v="0"/>
    <n v="17"/>
    <x v="2"/>
    <x v="0"/>
    <n v="115555"/>
    <s v="Black Sapphire Metallic"/>
    <s v="Black"/>
    <s v="All-wheel Drive"/>
    <n v="17"/>
    <s v="No"/>
    <x v="8"/>
  </r>
  <r>
    <n v="4406"/>
    <x v="11"/>
    <n v="2010"/>
    <x v="1"/>
    <n v="100137"/>
    <x v="1"/>
    <x v="0"/>
    <n v="11495"/>
    <s v="Blue Slate"/>
    <s v="Gray"/>
    <s v="All-wheel Drive"/>
    <n v="18"/>
    <s v="Yes"/>
    <x v="5"/>
  </r>
  <r>
    <n v="4407"/>
    <x v="12"/>
    <n v="2018"/>
    <x v="1"/>
    <n v="104365"/>
    <x v="1"/>
    <x v="1"/>
    <n v="15095"/>
    <s v="Deep Black Pearl Effect"/>
    <s v="Titan Black"/>
    <s v="All-wheel Drive"/>
    <n v="22"/>
    <s v="No"/>
    <x v="7"/>
  </r>
  <r>
    <n v="4408"/>
    <x v="5"/>
    <n v="2024"/>
    <x v="0"/>
    <n v="13"/>
    <x v="2"/>
    <x v="1"/>
    <n v="44533"/>
    <s v="Bright White Clearcoat"/>
    <s v="Global Black"/>
    <s v="Four-wheel Drive"/>
    <n v="18"/>
    <s v="No"/>
    <x v="11"/>
  </r>
  <r>
    <n v="4409"/>
    <x v="9"/>
    <n v="2021"/>
    <x v="1"/>
    <n v="10180"/>
    <x v="3"/>
    <x v="0"/>
    <n v="40495"/>
    <s v="Carbonized Gray Metallic"/>
    <s v="Ebony/Sandstone"/>
    <s v="All-wheel Drive"/>
    <n v="23"/>
    <s v="No"/>
    <x v="1"/>
  </r>
  <r>
    <n v="4410"/>
    <x v="24"/>
    <n v="2023"/>
    <x v="1"/>
    <n v="13172"/>
    <x v="3"/>
    <x v="0"/>
    <n v="49995"/>
    <s v="Black"/>
    <s v="-"/>
    <s v="-"/>
    <s v="-"/>
    <s v="No"/>
    <x v="0"/>
  </r>
  <r>
    <n v="4411"/>
    <x v="9"/>
    <n v="2024"/>
    <x v="0"/>
    <n v="16"/>
    <x v="2"/>
    <x v="0"/>
    <n v="34850"/>
    <s v="Iconic Silver Metallic"/>
    <s v="Navy Pier"/>
    <s v="All-wheel Drive"/>
    <n v="22"/>
    <s v="No"/>
    <x v="4"/>
  </r>
  <r>
    <n v="4412"/>
    <x v="4"/>
    <n v="2024"/>
    <x v="0"/>
    <n v="6"/>
    <x v="2"/>
    <x v="0"/>
    <n v="189545"/>
    <s v="Black Sapphire Metallic"/>
    <s v="-"/>
    <s v="-"/>
    <s v="-"/>
    <s v="No"/>
    <x v="8"/>
  </r>
  <r>
    <n v="4413"/>
    <x v="22"/>
    <n v="2024"/>
    <x v="0"/>
    <n v="10"/>
    <x v="2"/>
    <x v="0"/>
    <n v="32714"/>
    <s v="Polymetal Gray Metallic"/>
    <s v="Red"/>
    <s v="All-wheel Drive"/>
    <n v="23"/>
    <s v="No"/>
    <x v="11"/>
  </r>
  <r>
    <n v="4414"/>
    <x v="34"/>
    <n v="2024"/>
    <x v="1"/>
    <n v="3645"/>
    <x v="2"/>
    <x v="0"/>
    <n v="23998"/>
    <s v="Fusion Orange"/>
    <s v="Black"/>
    <s v="Front-wheel Drive"/>
    <n v="29"/>
    <s v="No"/>
    <x v="11"/>
  </r>
  <r>
    <n v="4415"/>
    <x v="7"/>
    <n v="2023"/>
    <x v="1"/>
    <n v="1343"/>
    <x v="2"/>
    <x v="0"/>
    <n v="25998"/>
    <s v="Gun Metallic"/>
    <s v="Black"/>
    <s v="Front-wheel Drive"/>
    <n v="27"/>
    <s v="No"/>
    <x v="7"/>
  </r>
  <r>
    <n v="4416"/>
    <x v="30"/>
    <n v="2024"/>
    <x v="0"/>
    <n v="0"/>
    <x v="0"/>
    <x v="1"/>
    <n v="50699"/>
    <s v="Gray"/>
    <s v="Black"/>
    <s v="All-wheel Drive"/>
    <s v="-"/>
    <s v="No"/>
    <x v="12"/>
  </r>
  <r>
    <n v="4417"/>
    <x v="23"/>
    <n v="2016"/>
    <x v="1"/>
    <n v="104049"/>
    <x v="1"/>
    <x v="0"/>
    <n v="14600"/>
    <s v="Gray"/>
    <s v="-"/>
    <s v="-"/>
    <s v="-"/>
    <s v="Yes"/>
    <x v="11"/>
  </r>
  <r>
    <n v="4418"/>
    <x v="16"/>
    <n v="2012"/>
    <x v="1"/>
    <n v="6657"/>
    <x v="2"/>
    <x v="1"/>
    <n v="144800"/>
    <s v="Zircon Red Metallic"/>
    <s v="Sand"/>
    <s v="Rear-wheel Drive"/>
    <n v="14"/>
    <s v="No"/>
    <x v="0"/>
  </r>
  <r>
    <n v="4419"/>
    <x v="34"/>
    <n v="2024"/>
    <x v="0"/>
    <n v="10"/>
    <x v="2"/>
    <x v="0"/>
    <n v="30283"/>
    <s v="Snow White Pearl"/>
    <s v="Black"/>
    <s v="All-wheel Drive"/>
    <n v="27"/>
    <s v="No"/>
    <x v="0"/>
  </r>
  <r>
    <n v="4420"/>
    <x v="38"/>
    <n v="2015"/>
    <x v="1"/>
    <n v="56560"/>
    <x v="1"/>
    <x v="1"/>
    <n v="12969"/>
    <s v="Ruby Red Metallic"/>
    <s v="Ebony"/>
    <s v="Front-wheel Drive"/>
    <n v="25"/>
    <s v="No"/>
    <x v="14"/>
  </r>
  <r>
    <n v="4421"/>
    <x v="15"/>
    <n v="2024"/>
    <x v="0"/>
    <n v="7"/>
    <x v="2"/>
    <x v="0"/>
    <n v="37306"/>
    <s v="Brilliant Bronze Metallic"/>
    <s v="Black"/>
    <s v="All-wheel Drive"/>
    <n v="26"/>
    <s v="No"/>
    <x v="11"/>
  </r>
  <r>
    <n v="4422"/>
    <x v="12"/>
    <n v="2021"/>
    <x v="1"/>
    <n v="22763"/>
    <x v="3"/>
    <x v="0"/>
    <n v="28376"/>
    <s v="Gray"/>
    <s v="-"/>
    <s v="-"/>
    <s v="-"/>
    <s v="No"/>
    <x v="4"/>
  </r>
  <r>
    <n v="4423"/>
    <x v="5"/>
    <n v="2021"/>
    <x v="1"/>
    <n v="52335"/>
    <x v="3"/>
    <x v="0"/>
    <n v="42994"/>
    <s v="Diamond Black Crystal Pearlcoat"/>
    <s v="Tupelo/Black"/>
    <s v="Four-wheel Drive"/>
    <n v="18"/>
    <s v="No"/>
    <x v="12"/>
  </r>
  <r>
    <n v="4424"/>
    <x v="13"/>
    <n v="2024"/>
    <x v="0"/>
    <n v="1"/>
    <x v="2"/>
    <x v="0"/>
    <n v="28790"/>
    <s v="Summit White"/>
    <s v="Jet Black w/Red Accents"/>
    <s v="Front-wheel Drive"/>
    <n v="29"/>
    <s v="No"/>
    <x v="0"/>
  </r>
  <r>
    <n v="4425"/>
    <x v="13"/>
    <n v="2019"/>
    <x v="2"/>
    <n v="67512"/>
    <x v="1"/>
    <x v="0"/>
    <n v="28980"/>
    <s v="Shadow Gray Metallic"/>
    <s v="Jet Black"/>
    <s v="Four-wheel Drive"/>
    <n v="17"/>
    <s v="No"/>
    <x v="13"/>
  </r>
  <r>
    <n v="4426"/>
    <x v="7"/>
    <n v="2019"/>
    <x v="1"/>
    <n v="94900"/>
    <x v="1"/>
    <x v="1"/>
    <n v="21900"/>
    <s v="Gun Metallic"/>
    <s v="Charcoal"/>
    <s v="Four-wheel Drive"/>
    <n v="13"/>
    <s v="No"/>
    <x v="7"/>
  </r>
  <r>
    <n v="4427"/>
    <x v="10"/>
    <n v="2023"/>
    <x v="0"/>
    <n v="0"/>
    <x v="0"/>
    <x v="0"/>
    <n v="54179"/>
    <s v="Metal"/>
    <s v="Black"/>
    <s v="All-wheel Drive"/>
    <n v="29"/>
    <s v="No"/>
    <x v="11"/>
  </r>
  <r>
    <n v="4428"/>
    <x v="28"/>
    <n v="2018"/>
    <x v="2"/>
    <n v="8308"/>
    <x v="2"/>
    <x v="0"/>
    <n v="288800"/>
    <s v="Black Diamond"/>
    <s v="Black"/>
    <s v="Rear-wheel Drive"/>
    <n v="12"/>
    <s v="No"/>
    <x v="7"/>
  </r>
  <r>
    <n v="4429"/>
    <x v="40"/>
    <n v="2024"/>
    <x v="0"/>
    <n v="5"/>
    <x v="2"/>
    <x v="0"/>
    <n v="63322"/>
    <s v="Onyx Black"/>
    <s v="Maroon"/>
    <s v="All-wheel Drive"/>
    <n v="20"/>
    <s v="No"/>
    <x v="0"/>
  </r>
  <r>
    <n v="4430"/>
    <x v="11"/>
    <n v="2024"/>
    <x v="0"/>
    <n v="8"/>
    <x v="2"/>
    <x v="0"/>
    <n v="51997"/>
    <s v="Black Obsidian"/>
    <s v="Graphite"/>
    <s v="All-wheel Drive"/>
    <n v="22"/>
    <s v="No"/>
    <x v="4"/>
  </r>
  <r>
    <n v="4431"/>
    <x v="5"/>
    <n v="2024"/>
    <x v="0"/>
    <n v="10"/>
    <x v="2"/>
    <x v="0"/>
    <n v="25553"/>
    <s v="Bright White Clearcoat"/>
    <s v="Black"/>
    <s v="Four-wheel Drive"/>
    <n v="24"/>
    <s v="No"/>
    <x v="8"/>
  </r>
  <r>
    <n v="4432"/>
    <x v="32"/>
    <n v="2024"/>
    <x v="0"/>
    <n v="3"/>
    <x v="2"/>
    <x v="0"/>
    <n v="40685"/>
    <s v="Summit White"/>
    <s v="Jet Black"/>
    <s v="All-wheel Drive"/>
    <n v="23"/>
    <s v="No"/>
    <x v="1"/>
  </r>
  <r>
    <n v="4433"/>
    <x v="11"/>
    <n v="2024"/>
    <x v="0"/>
    <n v="10"/>
    <x v="2"/>
    <x v="0"/>
    <n v="57391"/>
    <s v="Majestic White"/>
    <s v="Graphite"/>
    <s v="All-wheel Drive"/>
    <n v="20"/>
    <s v="No"/>
    <x v="12"/>
  </r>
  <r>
    <n v="4434"/>
    <x v="30"/>
    <n v="2024"/>
    <x v="0"/>
    <n v="10"/>
    <x v="2"/>
    <x v="0"/>
    <n v="41014"/>
    <s v="Blue"/>
    <s v="Black"/>
    <s v="All-wheel Drive"/>
    <s v="-"/>
    <s v="No"/>
    <x v="8"/>
  </r>
  <r>
    <n v="4435"/>
    <x v="7"/>
    <n v="2024"/>
    <x v="0"/>
    <n v="2"/>
    <x v="2"/>
    <x v="0"/>
    <n v="33070"/>
    <s v="Garnet Pearl Me"/>
    <s v="Charcoal"/>
    <s v="Front-wheel Drive"/>
    <n v="27"/>
    <s v="No"/>
    <x v="0"/>
  </r>
  <r>
    <n v="4436"/>
    <x v="23"/>
    <n v="2024"/>
    <x v="0"/>
    <n v="5"/>
    <x v="2"/>
    <x v="0"/>
    <n v="41705"/>
    <s v="Modern Steel Metallic"/>
    <s v="Gray"/>
    <s v="FWD"/>
    <n v="19"/>
    <s v="No"/>
    <x v="11"/>
  </r>
  <r>
    <n v="4437"/>
    <x v="5"/>
    <n v="2015"/>
    <x v="1"/>
    <n v="148275"/>
    <x v="1"/>
    <x v="0"/>
    <n v="22896"/>
    <s v="Black Clearcoat"/>
    <s v="Black"/>
    <s v="Four-wheel Drive"/>
    <n v="17"/>
    <s v="No"/>
    <x v="7"/>
  </r>
  <r>
    <n v="4438"/>
    <x v="9"/>
    <n v="2022"/>
    <x v="1"/>
    <n v="11475"/>
    <x v="3"/>
    <x v="1"/>
    <n v="48920"/>
    <s v="Carbonized Gray Metallic"/>
    <s v="Black"/>
    <s v="All-wheel Drive"/>
    <s v="-"/>
    <s v="No"/>
    <x v="10"/>
  </r>
  <r>
    <n v="4439"/>
    <x v="3"/>
    <n v="2021"/>
    <x v="1"/>
    <n v="29178"/>
    <x v="3"/>
    <x v="1"/>
    <n v="33999"/>
    <s v="Mythos Black Metallic"/>
    <s v="Black"/>
    <s v="All-wheel Drive"/>
    <n v="24"/>
    <s v="No"/>
    <x v="11"/>
  </r>
  <r>
    <n v="4440"/>
    <x v="5"/>
    <n v="2017"/>
    <x v="1"/>
    <n v="32588"/>
    <x v="3"/>
    <x v="0"/>
    <n v="25985"/>
    <s v="Firecracker Red Clearcoat"/>
    <s v="Black"/>
    <s v="Four-wheel Drive"/>
    <n v="0"/>
    <s v="No"/>
    <x v="7"/>
  </r>
  <r>
    <n v="4441"/>
    <x v="45"/>
    <n v="2009"/>
    <x v="1"/>
    <n v="101507"/>
    <x v="1"/>
    <x v="0"/>
    <n v="8980"/>
    <s v="Black"/>
    <s v="Black"/>
    <s v="Front-wheel Drive"/>
    <n v="0"/>
    <s v="Yes"/>
    <x v="6"/>
  </r>
  <r>
    <n v="4442"/>
    <x v="4"/>
    <n v="2021"/>
    <x v="2"/>
    <n v="22980"/>
    <x v="3"/>
    <x v="0"/>
    <n v="31888"/>
    <s v="Phytonic Blue Metallic"/>
    <s v="Black"/>
    <s v="All-wheel Drive"/>
    <n v="23"/>
    <s v="No"/>
    <x v="5"/>
  </r>
  <r>
    <n v="4443"/>
    <x v="49"/>
    <n v="2006"/>
    <x v="1"/>
    <n v="73415"/>
    <x v="1"/>
    <x v="0"/>
    <n v="7500"/>
    <s v="White"/>
    <s v="Black"/>
    <s v="Front-wheel Drive"/>
    <n v="23"/>
    <s v="No"/>
    <x v="7"/>
  </r>
  <r>
    <n v="4444"/>
    <x v="32"/>
    <n v="2022"/>
    <x v="1"/>
    <n v="28302"/>
    <x v="3"/>
    <x v="0"/>
    <n v="55415"/>
    <s v="Onyx Black"/>
    <s v="Jet Black"/>
    <s v="Four-wheel Drive"/>
    <n v="20"/>
    <s v="No"/>
    <x v="8"/>
  </r>
  <r>
    <n v="4445"/>
    <x v="16"/>
    <n v="2024"/>
    <x v="0"/>
    <n v="2031"/>
    <x v="2"/>
    <x v="0"/>
    <n v="73145"/>
    <s v="Black"/>
    <s v="Black"/>
    <s v="All-wheel Drive"/>
    <n v="20"/>
    <s v="No"/>
    <x v="14"/>
  </r>
  <r>
    <n v="4446"/>
    <x v="29"/>
    <n v="2023"/>
    <x v="1"/>
    <n v="11225"/>
    <x v="3"/>
    <x v="0"/>
    <n v="36752"/>
    <s v="Hallasan Green"/>
    <s v="Obsidian Black/Red Stitch"/>
    <s v="All-wheel Drive"/>
    <n v="20"/>
    <s v="No"/>
    <x v="4"/>
  </r>
  <r>
    <n v="4447"/>
    <x v="7"/>
    <n v="2003"/>
    <x v="1"/>
    <n v="116387"/>
    <x v="1"/>
    <x v="0"/>
    <n v="12985"/>
    <s v="Chrome Silver Metallic"/>
    <s v="Charcoal"/>
    <s v="Rear-wheel Drive"/>
    <n v="20"/>
    <s v="Yes"/>
    <x v="7"/>
  </r>
  <r>
    <n v="4448"/>
    <x v="11"/>
    <n v="2011"/>
    <x v="1"/>
    <n v="46615"/>
    <x v="3"/>
    <x v="0"/>
    <n v="15883"/>
    <s v="Midnight Mocha"/>
    <s v="Java"/>
    <s v="All-wheel Drive"/>
    <n v="16"/>
    <s v="No"/>
    <x v="3"/>
  </r>
  <r>
    <n v="4449"/>
    <x v="7"/>
    <n v="2023"/>
    <x v="1"/>
    <n v="9186"/>
    <x v="2"/>
    <x v="0"/>
    <n v="34750"/>
    <s v="Caspian Blue"/>
    <s v="Tan"/>
    <s v="All-wheel Drive"/>
    <n v="28"/>
    <s v="No"/>
    <x v="12"/>
  </r>
  <r>
    <n v="4450"/>
    <x v="24"/>
    <n v="2020"/>
    <x v="1"/>
    <n v="33830"/>
    <x v="3"/>
    <x v="1"/>
    <n v="24980"/>
    <s v="White Platinum Tri-Coat Metallic"/>
    <s v="Ebony"/>
    <s v="Front-wheel Drive"/>
    <n v="20"/>
    <s v="Yes"/>
    <x v="4"/>
  </r>
  <r>
    <n v="4451"/>
    <x v="39"/>
    <n v="2022"/>
    <x v="1"/>
    <n v="14094"/>
    <x v="3"/>
    <x v="1"/>
    <n v="36998"/>
    <s v="Black"/>
    <s v="Black"/>
    <s v="Four-wheel Drive"/>
    <s v="-"/>
    <s v="Yes"/>
    <x v="7"/>
  </r>
  <r>
    <n v="4452"/>
    <x v="31"/>
    <n v="2017"/>
    <x v="1"/>
    <n v="81440"/>
    <x v="1"/>
    <x v="0"/>
    <n v="13495"/>
    <s v="Ultra Black"/>
    <s v="Gray"/>
    <s v="Front-wheel Drive"/>
    <s v="-"/>
    <s v="No"/>
    <x v="7"/>
  </r>
  <r>
    <n v="4453"/>
    <x v="31"/>
    <n v="2023"/>
    <x v="1"/>
    <n v="10946"/>
    <x v="3"/>
    <x v="0"/>
    <n v="33937"/>
    <s v="Stormy Sea"/>
    <s v="Beige"/>
    <s v="All-wheel Drive"/>
    <n v="21"/>
    <s v="No"/>
    <x v="7"/>
  </r>
  <r>
    <n v="4454"/>
    <x v="16"/>
    <n v="2024"/>
    <x v="0"/>
    <n v="8"/>
    <x v="2"/>
    <x v="0"/>
    <n v="72913"/>
    <s v="Graphite Gray"/>
    <s v="Black"/>
    <s v=""/>
    <s v="-"/>
    <s v="No"/>
    <x v="8"/>
  </r>
  <r>
    <n v="4455"/>
    <x v="7"/>
    <n v="2024"/>
    <x v="0"/>
    <n v="2"/>
    <x v="2"/>
    <x v="0"/>
    <n v="35975"/>
    <s v="Brilliant Silver Metallic"/>
    <s v="Charcoal"/>
    <s v="All-wheel Drive"/>
    <s v="-"/>
    <s v="No"/>
    <x v="0"/>
  </r>
  <r>
    <n v="4456"/>
    <x v="12"/>
    <n v="2024"/>
    <x v="1"/>
    <n v="3015"/>
    <x v="2"/>
    <x v="1"/>
    <n v="31272"/>
    <s v="Pure White"/>
    <s v="GRAY &amp; BLACK"/>
    <s v="All-wheel Drive"/>
    <n v="25"/>
    <s v="No"/>
    <x v="5"/>
  </r>
  <r>
    <n v="4457"/>
    <x v="8"/>
    <n v="2023"/>
    <x v="0"/>
    <n v="0"/>
    <x v="0"/>
    <x v="1"/>
    <n v="40999"/>
    <s v="Granite Crystal Clearcoat Metallic"/>
    <s v="Black"/>
    <s v="Rear-wheel Drive"/>
    <n v="19"/>
    <s v="No"/>
    <x v="12"/>
  </r>
  <r>
    <n v="4458"/>
    <x v="16"/>
    <n v="2012"/>
    <x v="1"/>
    <n v="71918"/>
    <x v="1"/>
    <x v="0"/>
    <n v="17990"/>
    <s v="Red"/>
    <s v="Beige"/>
    <s v="Rear-wheel Drive"/>
    <n v="20"/>
    <s v="No"/>
    <x v="4"/>
  </r>
  <r>
    <n v="4459"/>
    <x v="6"/>
    <n v="2021"/>
    <x v="2"/>
    <n v="22176"/>
    <x v="3"/>
    <x v="0"/>
    <n v="40989"/>
    <s v="Crystal White Tri-Coat"/>
    <s v="Jet Black"/>
    <s v="All-wheel Drive"/>
    <n v="18"/>
    <s v="No"/>
    <x v="7"/>
  </r>
  <r>
    <n v="4460"/>
    <x v="5"/>
    <n v="2024"/>
    <x v="0"/>
    <n v="9"/>
    <x v="2"/>
    <x v="0"/>
    <n v="62825"/>
    <s v="Black Clearcoat"/>
    <s v="Black"/>
    <s v="Four-wheel Drive"/>
    <n v="17"/>
    <s v="No"/>
    <x v="1"/>
  </r>
  <r>
    <n v="4461"/>
    <x v="1"/>
    <n v="2010"/>
    <x v="1"/>
    <n v="105884"/>
    <x v="1"/>
    <x v="0"/>
    <n v="9901"/>
    <s v="Crystal Black Pearl"/>
    <s v="Ebony"/>
    <s v="Front-wheel Drive"/>
    <n v="21"/>
    <s v="Yes"/>
    <x v="14"/>
  </r>
  <r>
    <n v="4462"/>
    <x v="41"/>
    <n v="2020"/>
    <x v="1"/>
    <n v="17684"/>
    <x v="3"/>
    <x v="1"/>
    <n v="92800"/>
    <s v="Midnight Metallic"/>
    <s v="Charcoal"/>
    <s v="All-wheel Drive"/>
    <n v="0"/>
    <s v="No"/>
    <x v="12"/>
  </r>
  <r>
    <n v="4463"/>
    <x v="13"/>
    <n v="2011"/>
    <x v="1"/>
    <n v="104000"/>
    <x v="1"/>
    <x v="0"/>
    <n v="15500"/>
    <s v="Silver"/>
    <s v="Black"/>
    <s v="Rear-wheel Drive ,"/>
    <s v="-"/>
    <s v="Yes"/>
    <x v="7"/>
  </r>
  <r>
    <n v="4464"/>
    <x v="15"/>
    <n v="2024"/>
    <x v="0"/>
    <n v="50"/>
    <x v="2"/>
    <x v="0"/>
    <n v="41577"/>
    <s v="Cosmic Blue Pearl"/>
    <s v="Gray"/>
    <s v="All-wheel Drive"/>
    <n v="22"/>
    <s v="No"/>
    <x v="14"/>
  </r>
  <r>
    <n v="4465"/>
    <x v="51"/>
    <n v="2015"/>
    <x v="1"/>
    <n v="63130"/>
    <x v="1"/>
    <x v="0"/>
    <n v="29990"/>
    <s v="Santorini Black Metallic"/>
    <s v="Black"/>
    <s v="Four-wheel Drive"/>
    <n v="14"/>
    <s v="Yes"/>
    <x v="11"/>
  </r>
  <r>
    <n v="4466"/>
    <x v="15"/>
    <n v="2024"/>
    <x v="0"/>
    <n v="3"/>
    <x v="2"/>
    <x v="0"/>
    <n v="37973"/>
    <s v="Crystal White Pearl"/>
    <s v="Gray"/>
    <s v="All-wheel Drive"/>
    <n v="26"/>
    <s v="No"/>
    <x v="8"/>
  </r>
  <r>
    <n v="4467"/>
    <x v="13"/>
    <n v="2024"/>
    <x v="0"/>
    <n v="3"/>
    <x v="2"/>
    <x v="0"/>
    <n v="27195"/>
    <s v="Summit White"/>
    <s v="Black"/>
    <s v="Front-wheel Drive"/>
    <n v="29"/>
    <s v="No"/>
    <x v="13"/>
  </r>
  <r>
    <n v="4468"/>
    <x v="9"/>
    <n v="2021"/>
    <x v="2"/>
    <n v="19889"/>
    <x v="3"/>
    <x v="0"/>
    <n v="29995"/>
    <s v="Agate Black Metallic"/>
    <s v="Dark Earth Gray"/>
    <s v="Front-wheel Drive"/>
    <n v="28"/>
    <s v="No"/>
    <x v="1"/>
  </r>
  <r>
    <n v="4469"/>
    <x v="9"/>
    <n v="2023"/>
    <x v="0"/>
    <n v="16"/>
    <x v="2"/>
    <x v="0"/>
    <n v="54290"/>
    <s v="Blue"/>
    <s v="Medium Dark Slate"/>
    <s v="All-wheel Drive"/>
    <s v="-"/>
    <s v="No"/>
    <x v="0"/>
  </r>
  <r>
    <n v="4470"/>
    <x v="13"/>
    <n v="2022"/>
    <x v="1"/>
    <n v="2864"/>
    <x v="2"/>
    <x v="0"/>
    <n v="72980"/>
    <s v="Gray Metallic"/>
    <s v="Jet Black"/>
    <s v="Rear-wheel Drive"/>
    <s v="-"/>
    <s v="No"/>
    <x v="0"/>
  </r>
  <r>
    <n v="4471"/>
    <x v="5"/>
    <n v="2024"/>
    <x v="0"/>
    <n v="10"/>
    <x v="2"/>
    <x v="0"/>
    <n v="46017"/>
    <s v="Gray"/>
    <s v="-"/>
    <s v="-"/>
    <s v="-"/>
    <s v="No"/>
    <x v="9"/>
  </r>
  <r>
    <n v="4472"/>
    <x v="12"/>
    <n v="2012"/>
    <x v="1"/>
    <n v="114983"/>
    <x v="1"/>
    <x v="1"/>
    <n v="6999"/>
    <s v="White"/>
    <s v="Black"/>
    <s v="Front-wheel Drive"/>
    <n v="29"/>
    <s v="Yes"/>
    <x v="10"/>
  </r>
  <r>
    <n v="4473"/>
    <x v="35"/>
    <n v="2023"/>
    <x v="0"/>
    <n v="6872"/>
    <x v="2"/>
    <x v="0"/>
    <n v="88072"/>
    <s v="Bianco"/>
    <s v="Red"/>
    <s v="All-wheel Drive"/>
    <n v="16"/>
    <s v="No"/>
    <x v="11"/>
  </r>
  <r>
    <n v="4474"/>
    <x v="9"/>
    <n v="2022"/>
    <x v="1"/>
    <n v="22343"/>
    <x v="3"/>
    <x v="1"/>
    <n v="26998"/>
    <s v="Yellow"/>
    <s v="Gray"/>
    <s v="Front-wheel Drive"/>
    <s v="-"/>
    <s v="No"/>
    <x v="6"/>
  </r>
  <r>
    <n v="4475"/>
    <x v="16"/>
    <n v="2024"/>
    <x v="0"/>
    <n v="11"/>
    <x v="2"/>
    <x v="0"/>
    <n v="66562"/>
    <s v="Arctic White"/>
    <s v="Black"/>
    <s v="Rear-wheel Drive"/>
    <s v="-"/>
    <s v="No"/>
    <x v="14"/>
  </r>
  <r>
    <n v="4476"/>
    <x v="24"/>
    <n v="2024"/>
    <x v="0"/>
    <n v="5"/>
    <x v="2"/>
    <x v="0"/>
    <n v="62150"/>
    <s v="Pristine White"/>
    <s v="Sandstone"/>
    <s v="All-wheel Drive"/>
    <n v="17"/>
    <s v="No"/>
    <x v="15"/>
  </r>
  <r>
    <n v="4477"/>
    <x v="4"/>
    <n v="2011"/>
    <x v="1"/>
    <n v="81875"/>
    <x v="1"/>
    <x v="1"/>
    <n v="16990"/>
    <s v="LeMans Blue Metallic"/>
    <s v="Cream Beige"/>
    <s v="Rear-wheel Drive"/>
    <n v="17"/>
    <s v="No"/>
    <x v="13"/>
  </r>
  <r>
    <n v="4478"/>
    <x v="9"/>
    <n v="2020"/>
    <x v="1"/>
    <n v="73678"/>
    <x v="1"/>
    <x v="0"/>
    <n v="18600"/>
    <s v="Rapid Red Metallic Tinted Clearcoat"/>
    <s v="Ebony"/>
    <s v="All-wheel Drive"/>
    <n v="26"/>
    <s v="No"/>
    <x v="10"/>
  </r>
  <r>
    <n v="4479"/>
    <x v="9"/>
    <n v="2024"/>
    <x v="0"/>
    <n v="3"/>
    <x v="2"/>
    <x v="0"/>
    <n v="44602"/>
    <s v="Carbonized Gray Metallic"/>
    <s v="Ebony"/>
    <s v="All-wheel Drive"/>
    <n v="21"/>
    <s v="No"/>
    <x v="10"/>
  </r>
  <r>
    <n v="4480"/>
    <x v="8"/>
    <n v="2024"/>
    <x v="0"/>
    <n v="12"/>
    <x v="2"/>
    <x v="0"/>
    <n v="50685"/>
    <s v="Diamond Black Crystal Pearlcoat"/>
    <s v="Black"/>
    <s v="All-wheel Drive"/>
    <n v="17"/>
    <s v="No"/>
    <x v="4"/>
  </r>
  <r>
    <n v="4481"/>
    <x v="10"/>
    <n v="2024"/>
    <x v="0"/>
    <n v="5"/>
    <x v="2"/>
    <x v="0"/>
    <n v="47556"/>
    <s v="Magnetic Gray Metallic"/>
    <s v="Black"/>
    <s v="All-wheel Drive"/>
    <s v="-"/>
    <s v="No"/>
    <x v="29"/>
  </r>
  <r>
    <n v="4482"/>
    <x v="8"/>
    <n v="2021"/>
    <x v="1"/>
    <n v="66097"/>
    <x v="1"/>
    <x v="0"/>
    <n v="23881"/>
    <s v="Granite Crystal Clearcoat Metallic"/>
    <s v="Black"/>
    <s v="Front-wheel Drive"/>
    <n v="19"/>
    <s v="Yes"/>
    <x v="8"/>
  </r>
  <r>
    <n v="4483"/>
    <x v="1"/>
    <n v="2021"/>
    <x v="1"/>
    <n v="27071"/>
    <x v="3"/>
    <x v="1"/>
    <n v="29265"/>
    <s v="Majestic Black"/>
    <s v="Ebony"/>
    <s v="All-wheel Drive"/>
    <n v="21"/>
    <s v="No"/>
    <x v="14"/>
  </r>
  <r>
    <n v="4484"/>
    <x v="9"/>
    <n v="2015"/>
    <x v="1"/>
    <n v="54383"/>
    <x v="3"/>
    <x v="0"/>
    <n v="13438"/>
    <s v="Bronze Fire Metallic Tinted Clearcoat"/>
    <s v="Black"/>
    <s v="Front-wheel Drive"/>
    <n v="24"/>
    <s v="Yes"/>
    <x v="14"/>
  </r>
  <r>
    <n v="4486"/>
    <x v="10"/>
    <n v="2023"/>
    <x v="1"/>
    <n v="25033"/>
    <x v="3"/>
    <x v="0"/>
    <n v="32477"/>
    <s v="Magnetic Gray Metallic"/>
    <s v="Black"/>
    <s v="All-wheel Drive"/>
    <n v="21"/>
    <s v="No"/>
    <x v="11"/>
  </r>
  <r>
    <n v="4487"/>
    <x v="15"/>
    <n v="2017"/>
    <x v="1"/>
    <n v="86591"/>
    <x v="1"/>
    <x v="1"/>
    <n v="16801"/>
    <s v="Crystal Black Silica"/>
    <s v="Ivory"/>
    <s v="All-wheel Drive"/>
    <n v="26"/>
    <s v="No"/>
    <x v="14"/>
  </r>
  <r>
    <n v="4488"/>
    <x v="23"/>
    <n v="2024"/>
    <x v="0"/>
    <n v="5"/>
    <x v="2"/>
    <x v="0"/>
    <n v="30005"/>
    <s v="Urban Gray Pearl"/>
    <s v="Black"/>
    <s v="All-wheel Drive"/>
    <n v="25"/>
    <s v="No"/>
    <x v="4"/>
  </r>
  <r>
    <n v="4489"/>
    <x v="31"/>
    <n v="2024"/>
    <x v="0"/>
    <n v="16"/>
    <x v="2"/>
    <x v="0"/>
    <n v="61775"/>
    <s v="Gold"/>
    <s v="Gray"/>
    <s v="All-wheel Drive"/>
    <s v="-"/>
    <s v="No"/>
    <x v="2"/>
  </r>
  <r>
    <n v="4490"/>
    <x v="9"/>
    <n v="2023"/>
    <x v="0"/>
    <n v="5"/>
    <x v="2"/>
    <x v="0"/>
    <n v="56188"/>
    <s v="Carbonized Gray Metallic"/>
    <s v="Ebony"/>
    <s v="Four-wheel Drive"/>
    <n v="18"/>
    <s v="No"/>
    <x v="4"/>
  </r>
  <r>
    <n v="4491"/>
    <x v="6"/>
    <n v="1976"/>
    <x v="1"/>
    <n v="66133"/>
    <x v="1"/>
    <x v="0"/>
    <n v="15995"/>
    <s v="-"/>
    <s v="-"/>
    <s v=""/>
    <s v="-"/>
    <s v="No"/>
    <x v="7"/>
  </r>
  <r>
    <n v="4492"/>
    <x v="3"/>
    <n v="2023"/>
    <x v="2"/>
    <n v="5507"/>
    <x v="2"/>
    <x v="1"/>
    <n v="35273"/>
    <s v="Ibis White"/>
    <s v="Black"/>
    <s v="All-wheel Drive"/>
    <n v="21"/>
    <s v="No"/>
    <x v="5"/>
  </r>
  <r>
    <n v="4493"/>
    <x v="5"/>
    <n v="2024"/>
    <x v="0"/>
    <n v="5"/>
    <x v="2"/>
    <x v="0"/>
    <n v="50365"/>
    <s v="Silver Zynith"/>
    <s v="Global Black"/>
    <s v="Four-wheel Drive"/>
    <n v="18"/>
    <s v="No"/>
    <x v="12"/>
  </r>
  <r>
    <n v="4494"/>
    <x v="15"/>
    <n v="2024"/>
    <x v="0"/>
    <n v="3"/>
    <x v="2"/>
    <x v="0"/>
    <n v="33798"/>
    <s v="Crystal Black Silica"/>
    <s v="Gray"/>
    <s v="All-wheel Drive"/>
    <n v="26"/>
    <s v="No"/>
    <x v="7"/>
  </r>
  <r>
    <n v="4495"/>
    <x v="16"/>
    <n v="2024"/>
    <x v="2"/>
    <n v="4529"/>
    <x v="2"/>
    <x v="0"/>
    <n v="69877"/>
    <s v="Black"/>
    <s v="Black"/>
    <s v="All-wheel Drive"/>
    <n v="20"/>
    <s v="No"/>
    <x v="0"/>
  </r>
  <r>
    <n v="4496"/>
    <x v="13"/>
    <n v="2021"/>
    <x v="1"/>
    <n v="61047"/>
    <x v="1"/>
    <x v="0"/>
    <n v="15995"/>
    <s v="Silver Ice Metallic"/>
    <s v="Jet Black"/>
    <s v="All-wheel Drive"/>
    <n v="23"/>
    <s v="Yes"/>
    <x v="7"/>
  </r>
  <r>
    <n v="4497"/>
    <x v="23"/>
    <n v="2017"/>
    <x v="1"/>
    <n v="99456"/>
    <x v="1"/>
    <x v="0"/>
    <n v="17995"/>
    <s v="Lunar Silver Metallic"/>
    <s v="Black"/>
    <s v="Front-wheel Drive"/>
    <n v="26"/>
    <s v="Yes"/>
    <x v="12"/>
  </r>
  <r>
    <n v="4498"/>
    <x v="9"/>
    <n v="2024"/>
    <x v="0"/>
    <n v="0"/>
    <x v="0"/>
    <x v="1"/>
    <n v="67219"/>
    <s v="Agate Black Metallic"/>
    <s v="Black Onyx"/>
    <s v="Four-wheel Drive"/>
    <n v="16"/>
    <s v="No"/>
    <x v="14"/>
  </r>
  <r>
    <n v="4499"/>
    <x v="30"/>
    <n v="2019"/>
    <x v="1"/>
    <n v="72963"/>
    <x v="1"/>
    <x v="0"/>
    <n v="22795"/>
    <s v="White"/>
    <s v="Black"/>
    <s v="All-wheel Drive"/>
    <n v="14"/>
    <s v="Yes"/>
    <x v="7"/>
  </r>
  <r>
    <n v="4500"/>
    <x v="8"/>
    <n v="2024"/>
    <x v="0"/>
    <n v="7"/>
    <x v="2"/>
    <x v="0"/>
    <n v="54310"/>
    <s v="Diamond Black Crystal Pearlcoat"/>
    <s v="Black/Alloy/Black"/>
    <s v="All-wheel Drive"/>
    <n v="17"/>
    <s v="No"/>
    <x v="4"/>
  </r>
  <r>
    <n v="4501"/>
    <x v="4"/>
    <n v="2022"/>
    <x v="1"/>
    <n v="9161"/>
    <x v="2"/>
    <x v="0"/>
    <n v="51495"/>
    <s v="Gray"/>
    <s v="Black"/>
    <s v="All-wheel Drive"/>
    <n v="22"/>
    <s v="Yes"/>
    <x v="7"/>
  </r>
  <r>
    <n v="4502"/>
    <x v="7"/>
    <n v="2024"/>
    <x v="0"/>
    <n v="5"/>
    <x v="2"/>
    <x v="0"/>
    <n v="27434"/>
    <s v="White"/>
    <s v="-"/>
    <s v="-"/>
    <s v="-"/>
    <s v="No"/>
    <x v="7"/>
  </r>
  <r>
    <n v="4503"/>
    <x v="15"/>
    <n v="2024"/>
    <x v="0"/>
    <n v="6"/>
    <x v="2"/>
    <x v="0"/>
    <n v="35207"/>
    <s v="Crystal Black Silica"/>
    <s v="Black"/>
    <s v="All-wheel Drive"/>
    <n v="26"/>
    <s v="No"/>
    <x v="11"/>
  </r>
  <r>
    <n v="4504"/>
    <x v="3"/>
    <n v="2020"/>
    <x v="1"/>
    <n v="29827"/>
    <x v="3"/>
    <x v="0"/>
    <n v="34236"/>
    <s v="Navarra Blue Metallic"/>
    <s v="Black"/>
    <s v="All-wheel Drive"/>
    <n v="23"/>
    <s v="No"/>
    <x v="26"/>
  </r>
  <r>
    <n v="4505"/>
    <x v="13"/>
    <n v="2018"/>
    <x v="1"/>
    <n v="20559"/>
    <x v="3"/>
    <x v="0"/>
    <n v="17746"/>
    <s v="Arctic Blue Metallic"/>
    <s v="-"/>
    <s v="-"/>
    <s v="-"/>
    <s v="No"/>
    <x v="9"/>
  </r>
  <r>
    <n v="4506"/>
    <x v="1"/>
    <n v="2019"/>
    <x v="1"/>
    <n v="61472"/>
    <x v="1"/>
    <x v="1"/>
    <n v="24818"/>
    <s v="Black"/>
    <s v="-"/>
    <s v="-"/>
    <s v="-"/>
    <s v="No"/>
    <x v="7"/>
  </r>
  <r>
    <n v="4507"/>
    <x v="7"/>
    <n v="2024"/>
    <x v="0"/>
    <n v="41"/>
    <x v="2"/>
    <x v="0"/>
    <n v="23067"/>
    <s v="Electric Blue Metallic"/>
    <s v="Charcoal"/>
    <s v="Front-wheel Drive"/>
    <n v="30"/>
    <s v="No"/>
    <x v="0"/>
  </r>
  <r>
    <n v="4508"/>
    <x v="0"/>
    <n v="2024"/>
    <x v="0"/>
    <n v="0"/>
    <x v="0"/>
    <x v="0"/>
    <n v="68450"/>
    <s v="Ultra White"/>
    <s v="White"/>
    <s v="Rear-wheel Drive"/>
    <n v="17"/>
    <s v="No"/>
    <x v="12"/>
  </r>
  <r>
    <n v="4509"/>
    <x v="30"/>
    <n v="2023"/>
    <x v="0"/>
    <n v="0"/>
    <x v="0"/>
    <x v="1"/>
    <n v="45859"/>
    <s v="Plum Crazy Pearlcoat"/>
    <s v="Black"/>
    <s v="Rear-wheel Drive"/>
    <n v="15"/>
    <s v="No"/>
    <x v="12"/>
  </r>
  <r>
    <n v="4510"/>
    <x v="4"/>
    <n v="2021"/>
    <x v="1"/>
    <n v="41387"/>
    <x v="3"/>
    <x v="1"/>
    <n v="31149"/>
    <s v="Mineral Gray Metallic"/>
    <s v="Magma Red"/>
    <s v="All-wheel Drive"/>
    <n v="23"/>
    <s v="No"/>
    <x v="8"/>
  </r>
  <r>
    <n v="4511"/>
    <x v="13"/>
    <n v="2013"/>
    <x v="1"/>
    <n v="18914"/>
    <x v="3"/>
    <x v="0"/>
    <n v="43994"/>
    <s v="Black"/>
    <s v="Black"/>
    <s v="Rear-wheel Drive"/>
    <s v="-"/>
    <s v="No"/>
    <x v="5"/>
  </r>
  <r>
    <n v="4512"/>
    <x v="9"/>
    <n v="2023"/>
    <x v="0"/>
    <n v="21"/>
    <x v="2"/>
    <x v="0"/>
    <n v="79290"/>
    <s v="Carbonized Gray Metallic"/>
    <s v="Black"/>
    <s v="All-wheel Drive"/>
    <s v="-"/>
    <s v="No"/>
    <x v="4"/>
  </r>
  <r>
    <n v="4513"/>
    <x v="23"/>
    <n v="2012"/>
    <x v="1"/>
    <n v="111845"/>
    <x v="1"/>
    <x v="0"/>
    <n v="13990"/>
    <s v="Gray"/>
    <s v="Gray"/>
    <s v="Front-wheel Drive"/>
    <n v="18"/>
    <s v="No"/>
    <x v="4"/>
  </r>
  <r>
    <n v="4514"/>
    <x v="15"/>
    <n v="2024"/>
    <x v="0"/>
    <n v="4"/>
    <x v="2"/>
    <x v="0"/>
    <n v="35760"/>
    <s v="Magnetite Gray Metallic"/>
    <s v="Gray"/>
    <s v="All-wheel Drive"/>
    <n v="26"/>
    <s v="No"/>
    <x v="12"/>
  </r>
  <r>
    <n v="4515"/>
    <x v="10"/>
    <n v="2024"/>
    <x v="0"/>
    <n v="0"/>
    <x v="0"/>
    <x v="0"/>
    <n v="45928"/>
    <s v="Midnight Black Metallic"/>
    <s v="Graphite"/>
    <s v="All-wheel Drive"/>
    <n v="21"/>
    <s v="No"/>
    <x v="11"/>
  </r>
  <r>
    <n v="4516"/>
    <x v="24"/>
    <n v="2023"/>
    <x v="0"/>
    <n v="2"/>
    <x v="2"/>
    <x v="0"/>
    <n v="55030"/>
    <s v="Infinite Black Metallic"/>
    <s v="-"/>
    <s v="-"/>
    <s v="-"/>
    <s v="No"/>
    <x v="0"/>
  </r>
  <r>
    <n v="4517"/>
    <x v="34"/>
    <n v="2024"/>
    <x v="0"/>
    <n v="10"/>
    <x v="2"/>
    <x v="1"/>
    <n v="24644"/>
    <s v="Gray"/>
    <s v="-"/>
    <s v="-"/>
    <s v="-"/>
    <s v="No"/>
    <x v="28"/>
  </r>
  <r>
    <n v="4518"/>
    <x v="5"/>
    <n v="2024"/>
    <x v="0"/>
    <n v="12"/>
    <x v="2"/>
    <x v="1"/>
    <n v="70299"/>
    <s v="Diamond Black"/>
    <s v="Global Black"/>
    <s v="Four-wheel Drive"/>
    <n v="18"/>
    <s v="No"/>
    <x v="10"/>
  </r>
  <r>
    <n v="4519"/>
    <x v="32"/>
    <n v="2017"/>
    <x v="1"/>
    <n v="75650"/>
    <x v="1"/>
    <x v="0"/>
    <n v="34579"/>
    <s v="Onyx Black"/>
    <s v="Jet Black"/>
    <s v="Four-wheel Drive"/>
    <n v="15"/>
    <s v="No"/>
    <x v="8"/>
  </r>
  <r>
    <n v="4520"/>
    <x v="6"/>
    <n v="2020"/>
    <x v="1"/>
    <n v="45488"/>
    <x v="3"/>
    <x v="0"/>
    <n v="34995"/>
    <s v="Dark Mocha Metallic"/>
    <s v="Cirrus"/>
    <s v="All-wheel Drive"/>
    <n v="17"/>
    <s v="No"/>
    <x v="14"/>
  </r>
  <r>
    <n v="4521"/>
    <x v="9"/>
    <n v="2024"/>
    <x v="0"/>
    <n v="3"/>
    <x v="2"/>
    <x v="0"/>
    <n v="59914"/>
    <s v="Agate Black Metallic"/>
    <s v="Ebony"/>
    <s v="Four-wheel Drive"/>
    <s v="-"/>
    <s v="No"/>
    <x v="11"/>
  </r>
  <r>
    <n v="4522"/>
    <x v="13"/>
    <n v="2023"/>
    <x v="2"/>
    <n v="16811"/>
    <x v="3"/>
    <x v="1"/>
    <n v="73931"/>
    <s v="Black"/>
    <s v="Jet Black"/>
    <s v="Four-wheel Drive"/>
    <n v="15"/>
    <s v="Yes"/>
    <x v="13"/>
  </r>
  <r>
    <n v="4523"/>
    <x v="5"/>
    <n v="2024"/>
    <x v="0"/>
    <n v="90"/>
    <x v="2"/>
    <x v="0"/>
    <n v="55791"/>
    <s v="Baltic Gray Metallic Clearcoat"/>
    <s v="Global Black"/>
    <s v="Four-wheel Drive"/>
    <n v="0"/>
    <s v="No"/>
    <x v="1"/>
  </r>
  <r>
    <n v="4524"/>
    <x v="5"/>
    <n v="2024"/>
    <x v="0"/>
    <n v="11"/>
    <x v="2"/>
    <x v="1"/>
    <n v="53658"/>
    <s v="Baltic Gray"/>
    <s v="Global Black"/>
    <s v="Four-wheel Drive"/>
    <s v="-"/>
    <s v="No"/>
    <x v="0"/>
  </r>
  <r>
    <n v="4525"/>
    <x v="20"/>
    <n v="2023"/>
    <x v="2"/>
    <n v="7205"/>
    <x v="2"/>
    <x v="1"/>
    <n v="141999"/>
    <s v="Carrara White Metallic"/>
    <s v="Black"/>
    <s v="All-wheel Drive"/>
    <n v="15"/>
    <s v="No"/>
    <x v="0"/>
  </r>
  <r>
    <n v="4526"/>
    <x v="5"/>
    <n v="2024"/>
    <x v="0"/>
    <n v="5"/>
    <x v="2"/>
    <x v="1"/>
    <n v="37419"/>
    <s v="Diamond Black Crystal Pearlcoat"/>
    <s v="Global Black"/>
    <s v="Four-wheel Drive"/>
    <n v="18"/>
    <s v="No"/>
    <x v="2"/>
  </r>
  <r>
    <n v="4527"/>
    <x v="9"/>
    <n v="2024"/>
    <x v="0"/>
    <n v="3"/>
    <x v="2"/>
    <x v="0"/>
    <n v="66985"/>
    <s v="Oxford White"/>
    <s v="-"/>
    <s v="-"/>
    <s v="-"/>
    <s v="No"/>
    <x v="11"/>
  </r>
  <r>
    <n v="4528"/>
    <x v="13"/>
    <n v="2024"/>
    <x v="0"/>
    <n v="7"/>
    <x v="2"/>
    <x v="0"/>
    <n v="31695"/>
    <s v="Cacti Green"/>
    <s v="Jet Black With Yellow Stitching"/>
    <s v="Front-wheel Drive"/>
    <n v="29"/>
    <s v="No"/>
    <x v="5"/>
  </r>
  <r>
    <n v="4529"/>
    <x v="11"/>
    <n v="2023"/>
    <x v="0"/>
    <n v="19"/>
    <x v="2"/>
    <x v="0"/>
    <n v="50997"/>
    <s v="Radiant White"/>
    <s v="Stone"/>
    <s v="All-wheel Drive"/>
    <n v="22"/>
    <s v="No"/>
    <x v="4"/>
  </r>
  <r>
    <n v="4530"/>
    <x v="39"/>
    <n v="2017"/>
    <x v="1"/>
    <n v="102084"/>
    <x v="1"/>
    <x v="0"/>
    <n v="24990"/>
    <s v="Delmonico Red Pearlcoat"/>
    <s v="Black"/>
    <s v="Four-wheel Drive"/>
    <n v="16"/>
    <s v="No"/>
    <x v="5"/>
  </r>
  <r>
    <n v="4531"/>
    <x v="9"/>
    <n v="2023"/>
    <x v="0"/>
    <n v="2698"/>
    <x v="2"/>
    <x v="0"/>
    <n v="57488"/>
    <s v="Star White"/>
    <s v="Ebony"/>
    <s v="Four-wheel Drive"/>
    <n v="23"/>
    <s v="No"/>
    <x v="14"/>
  </r>
  <r>
    <n v="4532"/>
    <x v="34"/>
    <n v="2024"/>
    <x v="0"/>
    <n v="14"/>
    <x v="2"/>
    <x v="0"/>
    <n v="27841"/>
    <s v="Gravity Gray"/>
    <s v="Black"/>
    <s v="All-wheel Drive"/>
    <n v="25"/>
    <s v="No"/>
    <x v="8"/>
  </r>
  <r>
    <n v="4533"/>
    <x v="5"/>
    <n v="2024"/>
    <x v="0"/>
    <n v="9"/>
    <x v="2"/>
    <x v="1"/>
    <n v="32371"/>
    <s v="Diamond Black"/>
    <s v="Black"/>
    <s v="Four-wheel Drive"/>
    <n v="24"/>
    <s v="No"/>
    <x v="9"/>
  </r>
  <r>
    <n v="4534"/>
    <x v="9"/>
    <n v="2016"/>
    <x v="1"/>
    <n v="158087"/>
    <x v="1"/>
    <x v="0"/>
    <n v="6500"/>
    <s v="White Platinum Metallic Tri-Coat"/>
    <s v="Charcoal Black"/>
    <s v="Front-wheel Drive"/>
    <n v="23"/>
    <s v="Yes"/>
    <x v="13"/>
  </r>
  <r>
    <n v="4535"/>
    <x v="28"/>
    <n v="2017"/>
    <x v="1"/>
    <n v="28986"/>
    <x v="3"/>
    <x v="0"/>
    <n v="259800"/>
    <s v="Nardo Gray"/>
    <s v="Commissioned Collection Cobalto Blue"/>
    <s v="Rear-wheel Drive"/>
    <n v="12"/>
    <s v="No"/>
    <x v="0"/>
  </r>
  <r>
    <n v="4536"/>
    <x v="16"/>
    <n v="2020"/>
    <x v="1"/>
    <n v="20953"/>
    <x v="3"/>
    <x v="0"/>
    <n v="59878"/>
    <s v="Polar White"/>
    <s v="Macchiato"/>
    <s v="All-wheel Drive"/>
    <n v="19"/>
    <s v="No"/>
    <x v="7"/>
  </r>
  <r>
    <n v="4537"/>
    <x v="9"/>
    <n v="2021"/>
    <x v="1"/>
    <n v="29979"/>
    <x v="3"/>
    <x v="1"/>
    <n v="33049"/>
    <s v="Rapid Red Metallic Tinted Clearcoat"/>
    <s v="Sandstone"/>
    <s v="Four-wheel Drive"/>
    <n v="20"/>
    <s v="Yes"/>
    <x v="11"/>
  </r>
  <r>
    <n v="4538"/>
    <x v="9"/>
    <n v="2020"/>
    <x v="1"/>
    <n v="34844"/>
    <x v="3"/>
    <x v="0"/>
    <n v="19500"/>
    <s v="Magnetic"/>
    <s v="Sandstone"/>
    <s v="Front-wheel Drive"/>
    <n v="27"/>
    <s v="No"/>
    <x v="0"/>
  </r>
  <r>
    <n v="4539"/>
    <x v="7"/>
    <n v="2015"/>
    <x v="1"/>
    <n v="65991"/>
    <x v="1"/>
    <x v="1"/>
    <n v="15700"/>
    <s v="Super Black"/>
    <s v="Charcoal"/>
    <s v="All-wheel Drive"/>
    <n v="25"/>
    <s v="No"/>
    <x v="10"/>
  </r>
  <r>
    <n v="4540"/>
    <x v="7"/>
    <n v="2023"/>
    <x v="2"/>
    <n v="34431"/>
    <x v="3"/>
    <x v="0"/>
    <n v="29799"/>
    <s v="Glacier White"/>
    <s v="Charcoal with Cloth Seating Surfaces"/>
    <s v="Four-wheel Drive"/>
    <s v="-"/>
    <s v="No"/>
    <x v="7"/>
  </r>
  <r>
    <n v="4541"/>
    <x v="40"/>
    <n v="2024"/>
    <x v="0"/>
    <n v="6"/>
    <x v="2"/>
    <x v="0"/>
    <n v="67415"/>
    <s v="Bright"/>
    <s v="-"/>
    <s v="-"/>
    <s v="-"/>
    <s v="No"/>
    <x v="11"/>
  </r>
  <r>
    <n v="4542"/>
    <x v="9"/>
    <n v="2024"/>
    <x v="0"/>
    <n v="8"/>
    <x v="2"/>
    <x v="0"/>
    <n v="31525"/>
    <s v="Cactus Gray"/>
    <s v="Black Onyx"/>
    <s v="All-wheel Drive"/>
    <n v="22"/>
    <s v="No"/>
    <x v="14"/>
  </r>
  <r>
    <n v="4543"/>
    <x v="13"/>
    <n v="2018"/>
    <x v="1"/>
    <n v="24662"/>
    <x v="3"/>
    <x v="0"/>
    <n v="38995"/>
    <s v="Black"/>
    <s v="Jet Black / Dark Ash"/>
    <s v="Four-wheel Drive"/>
    <n v="16"/>
    <s v="Yes"/>
    <x v="11"/>
  </r>
  <r>
    <n v="4544"/>
    <x v="33"/>
    <n v="2012"/>
    <x v="1"/>
    <n v="44417"/>
    <x v="3"/>
    <x v="0"/>
    <n v="5290"/>
    <s v="Silver"/>
    <s v="-"/>
    <s v="-"/>
    <s v="-"/>
    <s v="No"/>
    <x v="25"/>
  </r>
  <r>
    <n v="4545"/>
    <x v="38"/>
    <n v="2022"/>
    <x v="1"/>
    <n v="72226"/>
    <x v="1"/>
    <x v="0"/>
    <n v="29995"/>
    <s v="Summit White"/>
    <s v="Dark Galvanized w/Ebony Accents"/>
    <s v="All-wheel Drive"/>
    <n v="17"/>
    <s v="No"/>
    <x v="12"/>
  </r>
  <r>
    <n v="4546"/>
    <x v="49"/>
    <n v="2024"/>
    <x v="0"/>
    <n v="9"/>
    <x v="2"/>
    <x v="0"/>
    <n v="39245"/>
    <s v="White Metallic"/>
    <s v="Malt Brown"/>
    <s v="Front-wheel Drive"/>
    <n v="23"/>
    <s v="No"/>
    <x v="0"/>
  </r>
  <r>
    <n v="4547"/>
    <x v="5"/>
    <n v="2024"/>
    <x v="0"/>
    <n v="0"/>
    <x v="0"/>
    <x v="0"/>
    <n v="42125"/>
    <s v="Bright White"/>
    <s v="Global Black"/>
    <s v="Four-wheel Drive"/>
    <n v="18"/>
    <s v="No"/>
    <x v="0"/>
  </r>
  <r>
    <n v="4548"/>
    <x v="6"/>
    <n v="2020"/>
    <x v="1"/>
    <n v="50484"/>
    <x v="3"/>
    <x v="0"/>
    <n v="32995"/>
    <s v="Stellar Black Metallic"/>
    <s v="Jet Black"/>
    <s v="All-wheel Drive"/>
    <n v="18"/>
    <s v="No"/>
    <x v="14"/>
  </r>
  <r>
    <n v="4549"/>
    <x v="35"/>
    <n v="2022"/>
    <x v="0"/>
    <n v="84"/>
    <x v="2"/>
    <x v="0"/>
    <n v="87000"/>
    <s v="Bianco"/>
    <s v="Black"/>
    <s v="All-wheel Drive"/>
    <n v="16"/>
    <s v="No"/>
    <x v="11"/>
  </r>
  <r>
    <n v="4550"/>
    <x v="5"/>
    <n v="2018"/>
    <x v="1"/>
    <n v="89650"/>
    <x v="1"/>
    <x v="1"/>
    <n v="16889"/>
    <s v="Billet Silver Metallic Clearcoat"/>
    <s v="Black"/>
    <s v="Four-wheel Drive"/>
    <n v="18"/>
    <s v="No"/>
    <x v="14"/>
  </r>
  <r>
    <n v="4551"/>
    <x v="7"/>
    <n v="2024"/>
    <x v="0"/>
    <n v="6"/>
    <x v="2"/>
    <x v="0"/>
    <n v="25799"/>
    <s v="Aspen White"/>
    <s v="Sport"/>
    <s v="Front-wheel Drive"/>
    <n v="30"/>
    <s v="No"/>
    <x v="11"/>
  </r>
  <r>
    <n v="4552"/>
    <x v="10"/>
    <n v="2013"/>
    <x v="1"/>
    <n v="141649"/>
    <x v="1"/>
    <x v="0"/>
    <n v="9770"/>
    <s v="Magnetic Gray Pearl"/>
    <s v="Black"/>
    <s v="Front-wheel Drive"/>
    <n v="19"/>
    <s v="Yes"/>
    <x v="7"/>
  </r>
  <r>
    <n v="4553"/>
    <x v="5"/>
    <n v="2024"/>
    <x v="0"/>
    <n v="5"/>
    <x v="2"/>
    <x v="1"/>
    <n v="52297"/>
    <s v="Diamond Black Crystal Pearlcoat"/>
    <s v="Wicker Beige/Global Black"/>
    <s v="Four-wheel Drive"/>
    <n v="18"/>
    <s v="No"/>
    <x v="2"/>
  </r>
  <r>
    <n v="4554"/>
    <x v="11"/>
    <n v="2005"/>
    <x v="1"/>
    <n v="169191"/>
    <x v="1"/>
    <x v="0"/>
    <n v="5999"/>
    <s v="Silver"/>
    <s v="Black"/>
    <s v="All-wheel Drive"/>
    <n v="16"/>
    <s v="Yes"/>
    <x v="10"/>
  </r>
  <r>
    <n v="4555"/>
    <x v="16"/>
    <n v="2004"/>
    <x v="1"/>
    <n v="79722"/>
    <x v="1"/>
    <x v="0"/>
    <n v="7950"/>
    <s v="Black"/>
    <s v="Beige"/>
    <s v="Rear-wheel Drive"/>
    <n v="18"/>
    <s v="No"/>
    <x v="10"/>
  </r>
  <r>
    <n v="4556"/>
    <x v="24"/>
    <n v="2020"/>
    <x v="1"/>
    <n v="82764"/>
    <x v="1"/>
    <x v="1"/>
    <n v="41218"/>
    <s v="Black"/>
    <s v="Savanna"/>
    <s v="All-wheel Drive"/>
    <s v="-"/>
    <s v="No"/>
    <x v="0"/>
  </r>
  <r>
    <n v="4557"/>
    <x v="3"/>
    <n v="2023"/>
    <x v="2"/>
    <n v="4898"/>
    <x v="2"/>
    <x v="0"/>
    <n v="53980"/>
    <s v="Glacier White Metallic"/>
    <s v="Black"/>
    <s v="All-wheel Drive"/>
    <n v="19"/>
    <s v="No"/>
    <x v="0"/>
  </r>
  <r>
    <n v="4558"/>
    <x v="5"/>
    <n v="2023"/>
    <x v="2"/>
    <n v="3406"/>
    <x v="2"/>
    <x v="0"/>
    <n v="26700"/>
    <s v="Alpine White Clearcoat"/>
    <s v="Black/Bronze"/>
    <s v="Four-wheel Drive"/>
    <n v="23"/>
    <s v="No"/>
    <x v="11"/>
  </r>
  <r>
    <n v="4559"/>
    <x v="34"/>
    <n v="2020"/>
    <x v="1"/>
    <n v="68104"/>
    <x v="1"/>
    <x v="0"/>
    <n v="14499"/>
    <s v="Black"/>
    <s v="Gray"/>
    <s v="Front-wheel Drive"/>
    <n v="23"/>
    <s v="Yes"/>
    <x v="3"/>
  </r>
  <r>
    <n v="4560"/>
    <x v="23"/>
    <n v="2024"/>
    <x v="0"/>
    <n v="4"/>
    <x v="2"/>
    <x v="0"/>
    <n v="40833"/>
    <s v="Platinum White Pearl"/>
    <s v="Beige"/>
    <s v="Front-wheel Drive"/>
    <n v="19"/>
    <s v="No"/>
    <x v="14"/>
  </r>
  <r>
    <n v="4561"/>
    <x v="34"/>
    <n v="2024"/>
    <x v="0"/>
    <n v="17"/>
    <x v="2"/>
    <x v="0"/>
    <n v="30825"/>
    <s v="Steel Gray"/>
    <s v="Charcoal"/>
    <s v="Front-wheel Drive"/>
    <n v="53"/>
    <s v="No"/>
    <x v="0"/>
  </r>
  <r>
    <n v="4562"/>
    <x v="15"/>
    <n v="2024"/>
    <x v="0"/>
    <n v="10"/>
    <x v="2"/>
    <x v="0"/>
    <n v="38150"/>
    <s v="Ice Silver Metallic"/>
    <s v="Black"/>
    <s v="All-wheel Drive"/>
    <n v="26"/>
    <s v="No"/>
    <x v="11"/>
  </r>
  <r>
    <n v="4563"/>
    <x v="5"/>
    <n v="2024"/>
    <x v="0"/>
    <n v="0"/>
    <x v="0"/>
    <x v="0"/>
    <n v="43611"/>
    <s v="-"/>
    <s v="-"/>
    <s v="-"/>
    <s v="-"/>
    <s v="No"/>
    <x v="9"/>
  </r>
  <r>
    <n v="4564"/>
    <x v="13"/>
    <n v="2024"/>
    <x v="0"/>
    <n v="5"/>
    <x v="2"/>
    <x v="0"/>
    <n v="47095"/>
    <s v="Black"/>
    <s v="Black"/>
    <s v="All-wheel Drive"/>
    <s v="-"/>
    <s v="No"/>
    <x v="11"/>
  </r>
  <r>
    <n v="4565"/>
    <x v="7"/>
    <n v="2024"/>
    <x v="0"/>
    <n v="3"/>
    <x v="2"/>
    <x v="0"/>
    <n v="25697"/>
    <s v="Black"/>
    <s v="Charcoal"/>
    <s v="Front-wheel Drive"/>
    <n v="27"/>
    <s v="No"/>
    <x v="11"/>
  </r>
  <r>
    <n v="4566"/>
    <x v="32"/>
    <n v="2022"/>
    <x v="1"/>
    <n v="21056"/>
    <x v="3"/>
    <x v="1"/>
    <n v="33977"/>
    <s v="Ebony Twilight Metallic"/>
    <s v="Jet Black"/>
    <s v="All-wheel Drive"/>
    <n v="19"/>
    <s v="No"/>
    <x v="12"/>
  </r>
  <r>
    <n v="4567"/>
    <x v="13"/>
    <n v="2020"/>
    <x v="1"/>
    <n v="92931"/>
    <x v="1"/>
    <x v="0"/>
    <n v="19690"/>
    <s v="Mosaic Black Metallic"/>
    <s v="Jet Black"/>
    <s v="Front-wheel Drive"/>
    <n v="18"/>
    <s v="Yes"/>
    <x v="0"/>
  </r>
  <r>
    <n v="4568"/>
    <x v="13"/>
    <n v="2021"/>
    <x v="1"/>
    <n v="20334"/>
    <x v="3"/>
    <x v="1"/>
    <n v="21999"/>
    <s v="Silver Ice Metallic"/>
    <s v="Jet Black"/>
    <s v="All-wheel Drive"/>
    <n v="25"/>
    <s v="No"/>
    <x v="4"/>
  </r>
  <r>
    <n v="4569"/>
    <x v="16"/>
    <n v="2015"/>
    <x v="1"/>
    <n v="105458"/>
    <x v="1"/>
    <x v="0"/>
    <n v="14495"/>
    <s v="Cosmos Black Metallic"/>
    <s v="Black"/>
    <s v="All-wheel Drive"/>
    <n v="24"/>
    <s v="No"/>
    <x v="7"/>
  </r>
  <r>
    <n v="4570"/>
    <x v="7"/>
    <n v="2024"/>
    <x v="0"/>
    <n v="10"/>
    <x v="2"/>
    <x v="0"/>
    <n v="29485"/>
    <s v="2t Gry Blk Roof"/>
    <s v="Sport"/>
    <s v="Front-wheel Drive"/>
    <n v="30"/>
    <s v="No"/>
    <x v="8"/>
  </r>
  <r>
    <n v="4571"/>
    <x v="31"/>
    <n v="2006"/>
    <x v="1"/>
    <n v="105059"/>
    <x v="1"/>
    <x v="0"/>
    <n v="9986"/>
    <s v="Sterling Silver Metallic"/>
    <s v="Black"/>
    <s v="Front-wheel Drive"/>
    <n v="24"/>
    <s v="No"/>
    <x v="7"/>
  </r>
  <r>
    <n v="4572"/>
    <x v="30"/>
    <n v="2013"/>
    <x v="1"/>
    <n v="89119"/>
    <x v="1"/>
    <x v="0"/>
    <n v="12000"/>
    <s v="Gold"/>
    <s v="Black"/>
    <s v="Front-wheel Drive ,"/>
    <s v="-"/>
    <s v="Yes"/>
    <x v="7"/>
  </r>
  <r>
    <n v="4573"/>
    <x v="5"/>
    <n v="2024"/>
    <x v="0"/>
    <n v="3376"/>
    <x v="2"/>
    <x v="1"/>
    <n v="39235"/>
    <s v="Diamond Black Crystal Pearlcoat"/>
    <s v="Global Black"/>
    <s v="Four-wheel Drive"/>
    <n v="18"/>
    <s v="No"/>
    <x v="4"/>
  </r>
  <r>
    <n v="4574"/>
    <x v="13"/>
    <n v="2024"/>
    <x v="0"/>
    <n v="1"/>
    <x v="2"/>
    <x v="0"/>
    <n v="25990"/>
    <s v="Crimson Metallic"/>
    <s v="Jet Black"/>
    <s v="Front-wheel Drive"/>
    <n v="29"/>
    <s v="No"/>
    <x v="0"/>
  </r>
  <r>
    <n v="4575"/>
    <x v="5"/>
    <n v="2021"/>
    <x v="1"/>
    <n v="44361"/>
    <x v="3"/>
    <x v="1"/>
    <n v="21346"/>
    <s v="Redline Pearlcoat"/>
    <s v="Black"/>
    <s v="Four-wheel Drive"/>
    <n v="22"/>
    <s v="No"/>
    <x v="4"/>
  </r>
  <r>
    <n v="4576"/>
    <x v="4"/>
    <n v="2021"/>
    <x v="1"/>
    <n v="13448"/>
    <x v="3"/>
    <x v="0"/>
    <n v="54999"/>
    <s v="Black Sapphire Metallic"/>
    <s v="Black"/>
    <s v="Rear-wheel Drive"/>
    <n v="23"/>
    <s v="Yes"/>
    <x v="12"/>
  </r>
  <r>
    <n v="4577"/>
    <x v="23"/>
    <n v="2019"/>
    <x v="1"/>
    <n v="8406"/>
    <x v="2"/>
    <x v="1"/>
    <n v="25994"/>
    <s v="-"/>
    <s v="-"/>
    <s v="-"/>
    <s v="-"/>
    <s v="No"/>
    <x v="14"/>
  </r>
  <r>
    <n v="4578"/>
    <x v="5"/>
    <n v="2023"/>
    <x v="0"/>
    <n v="15"/>
    <x v="2"/>
    <x v="1"/>
    <n v="54068"/>
    <s v="Bright White Clearcoat"/>
    <s v="Black"/>
    <s v="Four-wheel Drive"/>
    <n v="16"/>
    <s v="No"/>
    <x v="9"/>
  </r>
  <r>
    <n v="4579"/>
    <x v="30"/>
    <n v="2019"/>
    <x v="1"/>
    <n v="41613"/>
    <x v="3"/>
    <x v="0"/>
    <n v="45999"/>
    <s v="WHITE"/>
    <s v="RED"/>
    <s v="All-wheel Drive"/>
    <n v="19"/>
    <s v="Yes"/>
    <x v="4"/>
  </r>
  <r>
    <n v="4580"/>
    <x v="13"/>
    <n v="2022"/>
    <x v="1"/>
    <n v="41104"/>
    <x v="3"/>
    <x v="1"/>
    <n v="20995"/>
    <s v="Blue Glow Metallic"/>
    <s v="Jet Black"/>
    <s v="All-wheel Drive"/>
    <n v="25"/>
    <s v="Yes"/>
    <x v="7"/>
  </r>
  <r>
    <n v="4581"/>
    <x v="5"/>
    <n v="2024"/>
    <x v="0"/>
    <n v="10"/>
    <x v="2"/>
    <x v="0"/>
    <n v="25843"/>
    <s v="Silver Zynith"/>
    <s v="Black"/>
    <s v="Four-wheel Drive"/>
    <n v="24"/>
    <s v="No"/>
    <x v="9"/>
  </r>
  <r>
    <n v="4582"/>
    <x v="9"/>
    <n v="2019"/>
    <x v="1"/>
    <n v="96942"/>
    <x v="1"/>
    <x v="0"/>
    <n v="18140"/>
    <s v="Ruby Red"/>
    <s v="Charcoal Black"/>
    <s v="Four-wheel Drive"/>
    <n v="22"/>
    <s v="No"/>
    <x v="14"/>
  </r>
  <r>
    <n v="4583"/>
    <x v="15"/>
    <n v="2024"/>
    <x v="0"/>
    <n v="6"/>
    <x v="2"/>
    <x v="0"/>
    <n v="27827"/>
    <s v="Magnetite Gray Metallic"/>
    <s v="Black"/>
    <s v="All-wheel Drive"/>
    <n v="27"/>
    <s v="No"/>
    <x v="11"/>
  </r>
  <r>
    <n v="4584"/>
    <x v="16"/>
    <n v="2024"/>
    <x v="0"/>
    <n v="11"/>
    <x v="2"/>
    <x v="0"/>
    <n v="85110"/>
    <s v="Selenite Gray Metallic"/>
    <s v="Black"/>
    <s v="All-wheel Drive"/>
    <s v="-"/>
    <s v="No"/>
    <x v="0"/>
  </r>
  <r>
    <n v="4585"/>
    <x v="7"/>
    <n v="2016"/>
    <x v="1"/>
    <n v="78643"/>
    <x v="1"/>
    <x v="0"/>
    <n v="17995"/>
    <s v="Black"/>
    <s v="Charcoal"/>
    <s v="Front-wheel Drive"/>
    <n v="22"/>
    <s v="No"/>
    <x v="5"/>
  </r>
  <r>
    <n v="4586"/>
    <x v="5"/>
    <n v="2024"/>
    <x v="0"/>
    <n v="10"/>
    <x v="2"/>
    <x v="0"/>
    <n v="32990"/>
    <s v="Bright White Clearcoat"/>
    <s v="Black"/>
    <s v="Four-wheel Drive"/>
    <n v="24"/>
    <s v="No"/>
    <x v="8"/>
  </r>
  <r>
    <n v="4587"/>
    <x v="5"/>
    <n v="2024"/>
    <x v="0"/>
    <n v="0"/>
    <x v="0"/>
    <x v="1"/>
    <n v="45336"/>
    <s v="Diamond Black Crystal Pearlcoat"/>
    <s v="Global Black"/>
    <s v="Four-wheel Drive"/>
    <n v="18"/>
    <s v="No"/>
    <x v="10"/>
  </r>
  <r>
    <n v="4588"/>
    <x v="32"/>
    <n v="2017"/>
    <x v="1"/>
    <n v="84026"/>
    <x v="1"/>
    <x v="0"/>
    <n v="17577"/>
    <s v="Iridium Metallic"/>
    <s v="Ebony"/>
    <s v="Front-wheel Drive"/>
    <n v="15"/>
    <s v="Yes"/>
    <x v="22"/>
  </r>
  <r>
    <n v="4589"/>
    <x v="12"/>
    <n v="2023"/>
    <x v="1"/>
    <n v="997"/>
    <x v="2"/>
    <x v="1"/>
    <n v="22344"/>
    <s v="-"/>
    <s v="-"/>
    <s v="-"/>
    <s v="-"/>
    <s v="No"/>
    <x v="4"/>
  </r>
  <r>
    <n v="4590"/>
    <x v="12"/>
    <n v="2021"/>
    <x v="1"/>
    <n v="33851"/>
    <x v="3"/>
    <x v="1"/>
    <n v="31495"/>
    <s v="Pyrite Silver Metallic"/>
    <s v="Titan Black"/>
    <s v="All-wheel Drive"/>
    <n v="17"/>
    <s v="No"/>
    <x v="7"/>
  </r>
  <r>
    <n v="4591"/>
    <x v="15"/>
    <n v="2024"/>
    <x v="0"/>
    <n v="6"/>
    <x v="2"/>
    <x v="0"/>
    <n v="33153"/>
    <s v="Crystal Black Silica"/>
    <s v="Gray"/>
    <s v="All-wheel Drive"/>
    <n v="26"/>
    <s v="No"/>
    <x v="11"/>
  </r>
  <r>
    <n v="4592"/>
    <x v="7"/>
    <n v="2024"/>
    <x v="0"/>
    <n v="0"/>
    <x v="0"/>
    <x v="0"/>
    <n v="29665"/>
    <s v="Aspen White Tricoat"/>
    <s v="Sport"/>
    <s v="Front-wheel Drive"/>
    <n v="30"/>
    <s v="No"/>
    <x v="0"/>
  </r>
  <r>
    <n v="4593"/>
    <x v="4"/>
    <n v="2022"/>
    <x v="2"/>
    <n v="18148"/>
    <x v="3"/>
    <x v="0"/>
    <n v="39999"/>
    <s v="Phytonic Blue Metallic"/>
    <s v="Black"/>
    <s v="All-wheel Drive"/>
    <n v="21"/>
    <s v="No"/>
    <x v="5"/>
  </r>
  <r>
    <n v="4594"/>
    <x v="3"/>
    <n v="2019"/>
    <x v="1"/>
    <n v="39935"/>
    <x v="3"/>
    <x v="1"/>
    <n v="24499"/>
    <s v="Glacier White Metallic"/>
    <s v="Black"/>
    <s v="All-wheel Drive"/>
    <n v="23"/>
    <s v="No"/>
    <x v="11"/>
  </r>
  <r>
    <n v="4595"/>
    <x v="20"/>
    <n v="2024"/>
    <x v="2"/>
    <n v="3482"/>
    <x v="2"/>
    <x v="1"/>
    <n v="69491"/>
    <s v="Jet Black Metallic"/>
    <s v="Black"/>
    <s v="All-wheel Drive"/>
    <n v="19"/>
    <s v="No"/>
    <x v="0"/>
  </r>
  <r>
    <n v="4596"/>
    <x v="34"/>
    <n v="2024"/>
    <x v="0"/>
    <n v="3"/>
    <x v="2"/>
    <x v="0"/>
    <n v="47685"/>
    <s v="Ebony Black"/>
    <s v="Black"/>
    <s v="All-wheel Drive"/>
    <n v="22"/>
    <s v="No"/>
    <x v="18"/>
  </r>
  <r>
    <n v="4597"/>
    <x v="5"/>
    <n v="2024"/>
    <x v="0"/>
    <n v="10"/>
    <x v="2"/>
    <x v="1"/>
    <n v="49946"/>
    <s v="Diamond Black Crystal Pearlcoat"/>
    <s v="Global Black"/>
    <s v="Four-wheel Drive"/>
    <n v="18"/>
    <s v="No"/>
    <x v="2"/>
  </r>
  <r>
    <n v="4598"/>
    <x v="7"/>
    <n v="2024"/>
    <x v="0"/>
    <n v="6"/>
    <x v="2"/>
    <x v="0"/>
    <n v="22197"/>
    <s v="Gray Sky Pearl"/>
    <s v="Gray"/>
    <s v="Front-wheel Drive"/>
    <n v="32"/>
    <s v="No"/>
    <x v="11"/>
  </r>
  <r>
    <n v="4599"/>
    <x v="27"/>
    <n v="2021"/>
    <x v="1"/>
    <n v="751"/>
    <x v="2"/>
    <x v="0"/>
    <n v="559880"/>
    <s v="Giallo Modena"/>
    <s v="Nero"/>
    <s v="All-wheel Drive"/>
    <s v="-"/>
    <s v="No"/>
    <x v="7"/>
  </r>
  <r>
    <n v="4600"/>
    <x v="0"/>
    <n v="2024"/>
    <x v="0"/>
    <n v="0"/>
    <x v="0"/>
    <x v="0"/>
    <n v="57440"/>
    <s v="Pearl"/>
    <s v="Palomino"/>
    <s v="All-wheel Drive"/>
    <n v="21"/>
    <s v="No"/>
    <x v="12"/>
  </r>
  <r>
    <n v="4601"/>
    <x v="11"/>
    <n v="2021"/>
    <x v="1"/>
    <n v="39743"/>
    <x v="3"/>
    <x v="0"/>
    <n v="33453"/>
    <s v="Black Obsidian"/>
    <s v="Graphite"/>
    <s v="All-wheel Drive"/>
    <n v="22"/>
    <s v="No"/>
    <x v="0"/>
  </r>
  <r>
    <n v="4602"/>
    <x v="15"/>
    <n v="2024"/>
    <x v="0"/>
    <n v="5"/>
    <x v="2"/>
    <x v="1"/>
    <n v="31216"/>
    <s v="Crystal Black Silica"/>
    <s v="Black"/>
    <s v="All-wheel Drive"/>
    <n v="26"/>
    <s v="No"/>
    <x v="1"/>
  </r>
  <r>
    <n v="4603"/>
    <x v="6"/>
    <n v="2019"/>
    <x v="1"/>
    <n v="59513"/>
    <x v="1"/>
    <x v="1"/>
    <n v="23549"/>
    <s v="Twilight Blue Metallic"/>
    <s v="Black"/>
    <s v="All-wheel Drive"/>
    <n v="22"/>
    <s v="No"/>
    <x v="2"/>
  </r>
  <r>
    <n v="4604"/>
    <x v="8"/>
    <n v="2023"/>
    <x v="0"/>
    <n v="2"/>
    <x v="2"/>
    <x v="1"/>
    <n v="37522"/>
    <s v="Bright White Clearcoat"/>
    <s v="Black"/>
    <s v="All-wheel Drive"/>
    <n v="18"/>
    <s v="No"/>
    <x v="12"/>
  </r>
  <r>
    <n v="4605"/>
    <x v="24"/>
    <n v="2016"/>
    <x v="1"/>
    <n v="72283"/>
    <x v="1"/>
    <x v="0"/>
    <n v="19395"/>
    <s v="Luxe Metallic"/>
    <s v="Ebony"/>
    <s v="All-wheel Drive"/>
    <n v="17"/>
    <s v="Yes"/>
    <x v="0"/>
  </r>
  <r>
    <n v="4606"/>
    <x v="32"/>
    <n v="2022"/>
    <x v="2"/>
    <n v="53026"/>
    <x v="3"/>
    <x v="1"/>
    <n v="22698"/>
    <s v="Ebony Twilight Metallic"/>
    <s v="Jet Black"/>
    <s v="Front-wheel Drive"/>
    <n v="25"/>
    <s v="Yes"/>
    <x v="12"/>
  </r>
  <r>
    <n v="4607"/>
    <x v="13"/>
    <n v="2010"/>
    <x v="1"/>
    <n v="131899"/>
    <x v="1"/>
    <x v="0"/>
    <n v="13495"/>
    <s v="Red"/>
    <s v="Black"/>
    <s v="Four-wheel Drive"/>
    <s v="-"/>
    <s v="No"/>
    <x v="7"/>
  </r>
  <r>
    <n v="4608"/>
    <x v="47"/>
    <n v="2022"/>
    <x v="1"/>
    <n v="1029"/>
    <x v="2"/>
    <x v="0"/>
    <n v="208800"/>
    <s v="Glacier White"/>
    <s v="Saddle"/>
    <s v="All-wheel Drive"/>
    <s v="-"/>
    <s v="No"/>
    <x v="7"/>
  </r>
  <r>
    <n v="4609"/>
    <x v="23"/>
    <n v="2015"/>
    <x v="1"/>
    <n v="125202"/>
    <x v="1"/>
    <x v="0"/>
    <n v="14950"/>
    <s v="Crystal Black Pearl"/>
    <s v="Gray"/>
    <s v="Front-wheel Drive"/>
    <n v="19"/>
    <s v="No"/>
    <x v="21"/>
  </r>
  <r>
    <n v="4610"/>
    <x v="16"/>
    <n v="2023"/>
    <x v="2"/>
    <n v="6221"/>
    <x v="2"/>
    <x v="0"/>
    <n v="43477"/>
    <s v="Digital White"/>
    <s v="Black"/>
    <s v="All-wheel Drive"/>
    <n v="24"/>
    <s v="No"/>
    <x v="0"/>
  </r>
  <r>
    <n v="4611"/>
    <x v="5"/>
    <n v="2020"/>
    <x v="1"/>
    <n v="55228"/>
    <x v="1"/>
    <x v="1"/>
    <n v="30988"/>
    <s v="Bright White Clearcoat"/>
    <s v="Black"/>
    <s v="Four-wheel Drive"/>
    <n v="18"/>
    <s v="No"/>
    <x v="11"/>
  </r>
  <r>
    <n v="4612"/>
    <x v="6"/>
    <n v="1996"/>
    <x v="1"/>
    <n v="45786"/>
    <x v="3"/>
    <x v="1"/>
    <n v="22995"/>
    <s v="Cotillion White"/>
    <s v="Neutral"/>
    <s v="Front-wheel Drive"/>
    <n v="17"/>
    <s v="No"/>
    <x v="4"/>
  </r>
  <r>
    <n v="4613"/>
    <x v="40"/>
    <n v="2024"/>
    <x v="0"/>
    <n v="0"/>
    <x v="0"/>
    <x v="0"/>
    <n v="67915"/>
    <s v="Denim Blue"/>
    <s v="Charcoal"/>
    <s v="All-wheel Drive"/>
    <n v="20"/>
    <s v="No"/>
    <x v="0"/>
  </r>
  <r>
    <n v="4614"/>
    <x v="7"/>
    <n v="2024"/>
    <x v="0"/>
    <n v="1"/>
    <x v="2"/>
    <x v="0"/>
    <n v="56181"/>
    <s v="Super Black"/>
    <s v="Black"/>
    <s v="Four-wheel Drive"/>
    <n v="15"/>
    <s v="No"/>
    <x v="0"/>
  </r>
  <r>
    <n v="4615"/>
    <x v="10"/>
    <n v="2024"/>
    <x v="0"/>
    <n v="9"/>
    <x v="2"/>
    <x v="1"/>
    <n v="66294"/>
    <s v="Midnight Black Metallic"/>
    <s v="Black"/>
    <s v="Four-wheel Drive"/>
    <n v="17"/>
    <s v="No"/>
    <x v="15"/>
  </r>
  <r>
    <n v="4616"/>
    <x v="7"/>
    <n v="2021"/>
    <x v="1"/>
    <n v="16596"/>
    <x v="3"/>
    <x v="0"/>
    <n v="22884"/>
    <s v="Gun Metallic"/>
    <s v="Graphite"/>
    <s v="All-wheel Drive"/>
    <n v="20"/>
    <s v="No"/>
    <x v="0"/>
  </r>
  <r>
    <n v="4617"/>
    <x v="3"/>
    <n v="2013"/>
    <x v="1"/>
    <n v="83626"/>
    <x v="1"/>
    <x v="0"/>
    <n v="24995"/>
    <s v="Gray"/>
    <s v="Black"/>
    <s v="All-wheel Drive"/>
    <n v="16"/>
    <s v="No"/>
    <x v="8"/>
  </r>
  <r>
    <n v="4618"/>
    <x v="55"/>
    <n v="2022"/>
    <x v="1"/>
    <n v="61293"/>
    <x v="1"/>
    <x v="1"/>
    <n v="21775"/>
    <s v="Deep Blue Metallic"/>
    <s v="Black"/>
    <s v="Rear-wheel Drive"/>
    <s v="-"/>
    <s v="No"/>
    <x v="14"/>
  </r>
  <r>
    <n v="4619"/>
    <x v="15"/>
    <n v="2024"/>
    <x v="0"/>
    <n v="6"/>
    <x v="2"/>
    <x v="0"/>
    <n v="36243"/>
    <s v="Autumn Green Metallic"/>
    <s v="Gray"/>
    <s v="All-wheel Drive"/>
    <n v="25"/>
    <s v="No"/>
    <x v="11"/>
  </r>
  <r>
    <n v="4620"/>
    <x v="5"/>
    <n v="2024"/>
    <x v="0"/>
    <n v="0"/>
    <x v="0"/>
    <x v="0"/>
    <n v="116850"/>
    <s v="Diamond Black"/>
    <s v="Quilted Palermo"/>
    <s v="Four-wheel Drive"/>
    <n v="14"/>
    <s v="No"/>
    <x v="12"/>
  </r>
  <r>
    <n v="4621"/>
    <x v="5"/>
    <n v="2015"/>
    <x v="1"/>
    <n v="136281"/>
    <x v="1"/>
    <x v="1"/>
    <n v="9495"/>
    <s v="Black"/>
    <s v="Black"/>
    <s v="All-wheel Drive"/>
    <n v="21"/>
    <s v="Yes"/>
    <x v="0"/>
  </r>
  <r>
    <n v="4622"/>
    <x v="9"/>
    <n v="2021"/>
    <x v="1"/>
    <n v="54957"/>
    <x v="3"/>
    <x v="0"/>
    <n v="36890"/>
    <s v="Infinite Blue Metallic Tinted Clearcoat"/>
    <s v="Light Sandstone"/>
    <s v="Four-wheel Drive"/>
    <n v="23"/>
    <s v="Yes"/>
    <x v="10"/>
  </r>
  <r>
    <n v="4623"/>
    <x v="9"/>
    <n v="2021"/>
    <x v="1"/>
    <n v="75475"/>
    <x v="1"/>
    <x v="1"/>
    <n v="17940"/>
    <s v="Agate Black Metallic"/>
    <s v="Dark Earth Gray"/>
    <s v="All-wheel Drive"/>
    <n v="26"/>
    <s v="Yes"/>
    <x v="3"/>
  </r>
  <r>
    <n v="4624"/>
    <x v="9"/>
    <n v="2019"/>
    <x v="1"/>
    <n v="77446"/>
    <x v="1"/>
    <x v="0"/>
    <n v="29945"/>
    <s v="Oxford White"/>
    <s v="GRAY"/>
    <s v="Rear-wheel Drive"/>
    <n v="0"/>
    <s v="Yes"/>
    <x v="1"/>
  </r>
  <r>
    <n v="4626"/>
    <x v="55"/>
    <n v="2016"/>
    <x v="1"/>
    <n v="67249"/>
    <x v="1"/>
    <x v="1"/>
    <n v="29977"/>
    <s v="Deep Blue Metallic"/>
    <s v="Black"/>
    <s v="All-wheel Drive"/>
    <s v="-"/>
    <s v="Yes"/>
    <x v="4"/>
  </r>
  <r>
    <n v="4627"/>
    <x v="9"/>
    <n v="2014"/>
    <x v="1"/>
    <n v="130185"/>
    <x v="1"/>
    <x v="0"/>
    <n v="9995"/>
    <s v="Dark Side Metallic"/>
    <s v="Medium Light Stone"/>
    <s v="Front-wheel Drive"/>
    <n v="20"/>
    <s v="Yes"/>
    <x v="7"/>
  </r>
  <r>
    <n v="4628"/>
    <x v="39"/>
    <n v="2019"/>
    <x v="1"/>
    <n v="93107"/>
    <x v="1"/>
    <x v="0"/>
    <n v="25995"/>
    <s v="Granite Crystal Metallic Clearcoat"/>
    <s v="Black"/>
    <s v="Front-wheel Drive"/>
    <n v="0"/>
    <s v="Yes"/>
    <x v="7"/>
  </r>
  <r>
    <n v="4629"/>
    <x v="39"/>
    <n v="2024"/>
    <x v="0"/>
    <n v="0"/>
    <x v="0"/>
    <x v="1"/>
    <n v="56722"/>
    <s v="Billet Silver Metallic Clearcoat"/>
    <s v="Black"/>
    <s v="Four-wheel Drive"/>
    <s v="-"/>
    <s v="No"/>
    <x v="12"/>
  </r>
  <r>
    <n v="4630"/>
    <x v="55"/>
    <n v="2017"/>
    <x v="1"/>
    <n v="56628"/>
    <x v="1"/>
    <x v="1"/>
    <n v="39817"/>
    <s v="Pearl White Multi-Coat"/>
    <s v="-"/>
    <s v="-"/>
    <s v="-"/>
    <s v="Yes"/>
    <x v="4"/>
  </r>
  <r>
    <n v="4631"/>
    <x v="23"/>
    <n v="2024"/>
    <x v="0"/>
    <n v="4"/>
    <x v="2"/>
    <x v="0"/>
    <n v="36183"/>
    <s v="Still Night Pearl"/>
    <s v="Black"/>
    <s v="All-wheel Drive"/>
    <n v="27"/>
    <s v="No"/>
    <x v="14"/>
  </r>
  <r>
    <n v="4632"/>
    <x v="3"/>
    <n v="2017"/>
    <x v="1"/>
    <n v="34724"/>
    <x v="3"/>
    <x v="1"/>
    <n v="21417"/>
    <s v="Florett Silver Metallic"/>
    <s v="Rock Gray / Granite Gray"/>
    <s v="All-wheel Drive"/>
    <n v="24"/>
    <s v="No"/>
    <x v="27"/>
  </r>
  <r>
    <n v="4633"/>
    <x v="3"/>
    <n v="2021"/>
    <x v="1"/>
    <n v="60120"/>
    <x v="1"/>
    <x v="0"/>
    <n v="49980"/>
    <s v="Florett Silver Metallic"/>
    <s v="Black"/>
    <s v="All-wheel Drive"/>
    <n v="15"/>
    <s v="Yes"/>
    <x v="0"/>
  </r>
  <r>
    <n v="4634"/>
    <x v="34"/>
    <n v="2024"/>
    <x v="0"/>
    <n v="12"/>
    <x v="2"/>
    <x v="0"/>
    <n v="45813"/>
    <s v="Snow White Pearl"/>
    <s v="Charcoal"/>
    <s v="Front-wheel Drive"/>
    <s v="-"/>
    <s v="No"/>
    <x v="28"/>
  </r>
  <r>
    <n v="4635"/>
    <x v="0"/>
    <n v="2016"/>
    <x v="1"/>
    <n v="54460"/>
    <x v="3"/>
    <x v="1"/>
    <n v="28900"/>
    <s v="Obsidian Black"/>
    <s v="Tan"/>
    <s v="All-wheel Drive"/>
    <n v="19"/>
    <s v="Yes"/>
    <x v="10"/>
  </r>
  <r>
    <n v="4636"/>
    <x v="10"/>
    <n v="2014"/>
    <x v="1"/>
    <n v="117706"/>
    <x v="1"/>
    <x v="0"/>
    <n v="15995"/>
    <s v="Barcelona Red Metallic"/>
    <s v="-"/>
    <s v="-"/>
    <s v="-"/>
    <s v="No"/>
    <x v="14"/>
  </r>
  <r>
    <n v="4637"/>
    <x v="21"/>
    <n v="2012"/>
    <x v="1"/>
    <n v="33855"/>
    <x v="3"/>
    <x v="0"/>
    <n v="59800"/>
    <s v="Tungsten Silver"/>
    <s v="Sahara Tan"/>
    <s v="Rear-wheel Drive"/>
    <n v="13"/>
    <s v="No"/>
    <x v="7"/>
  </r>
  <r>
    <n v="4638"/>
    <x v="31"/>
    <n v="2023"/>
    <x v="2"/>
    <n v="10835"/>
    <x v="3"/>
    <x v="1"/>
    <n v="20700"/>
    <s v="Stellar Silver"/>
    <s v="Gray"/>
    <s v="Front-wheel Drive"/>
    <n v="29"/>
    <s v="No"/>
    <x v="14"/>
  </r>
  <r>
    <n v="4639"/>
    <x v="16"/>
    <n v="2024"/>
    <x v="0"/>
    <n v="30"/>
    <x v="2"/>
    <x v="0"/>
    <n v="81570"/>
    <s v="Cirrus Silver Metallic"/>
    <s v="Black"/>
    <s v="All-wheel Drive"/>
    <s v="-"/>
    <s v="No"/>
    <x v="0"/>
  </r>
  <r>
    <n v="4640"/>
    <x v="9"/>
    <n v="2024"/>
    <x v="0"/>
    <n v="10"/>
    <x v="2"/>
    <x v="1"/>
    <n v="37890"/>
    <s v="Oxford White"/>
    <s v="Dune"/>
    <s v="All-wheel Drive"/>
    <n v="21"/>
    <s v="No"/>
    <x v="10"/>
  </r>
  <r>
    <n v="4641"/>
    <x v="34"/>
    <n v="2023"/>
    <x v="0"/>
    <n v="10"/>
    <x v="2"/>
    <x v="1"/>
    <n v="39425"/>
    <s v="Snow White Pearl"/>
    <s v="Charcoal"/>
    <s v="Front-wheel Drive"/>
    <s v="-"/>
    <s v="No"/>
    <x v="28"/>
  </r>
  <r>
    <n v="4642"/>
    <x v="32"/>
    <n v="2023"/>
    <x v="0"/>
    <n v="737"/>
    <x v="2"/>
    <x v="1"/>
    <n v="30243"/>
    <s v="Summit White"/>
    <s v="Jet Black"/>
    <s v="Front-wheel Drive"/>
    <n v="24"/>
    <s v="No"/>
    <x v="8"/>
  </r>
  <r>
    <n v="4643"/>
    <x v="4"/>
    <n v="2021"/>
    <x v="2"/>
    <n v="7348"/>
    <x v="2"/>
    <x v="0"/>
    <n v="38999"/>
    <s v="Black Sapphire Metallic"/>
    <s v="Cognac"/>
    <s v="All-wheel Drive"/>
    <n v="23"/>
    <s v="Yes"/>
    <x v="5"/>
  </r>
  <r>
    <n v="4644"/>
    <x v="15"/>
    <n v="2024"/>
    <x v="0"/>
    <n v="5"/>
    <x v="2"/>
    <x v="0"/>
    <n v="35673"/>
    <s v="Crystal Black Silica"/>
    <s v="Black"/>
    <s v="All-wheel Drive"/>
    <n v="26"/>
    <s v="No"/>
    <x v="11"/>
  </r>
  <r>
    <n v="4646"/>
    <x v="5"/>
    <n v="2024"/>
    <x v="0"/>
    <n v="10"/>
    <x v="2"/>
    <x v="0"/>
    <n v="38430"/>
    <s v="Diamond Black"/>
    <s v="Black"/>
    <s v="Four-wheel Drive"/>
    <n v="24"/>
    <s v="No"/>
    <x v="8"/>
  </r>
  <r>
    <n v="4647"/>
    <x v="9"/>
    <n v="2022"/>
    <x v="1"/>
    <n v="18050"/>
    <x v="3"/>
    <x v="0"/>
    <n v="23998"/>
    <s v="Blue"/>
    <s v="Tan"/>
    <s v="All-wheel Drive"/>
    <n v="26"/>
    <s v="No"/>
    <x v="7"/>
  </r>
  <r>
    <n v="4648"/>
    <x v="4"/>
    <n v="2024"/>
    <x v="1"/>
    <n v="2639"/>
    <x v="2"/>
    <x v="0"/>
    <n v="49387"/>
    <s v="Alpine White"/>
    <s v="Cognac"/>
    <s v="All-wheel Drive"/>
    <n v="21"/>
    <s v="No"/>
    <x v="9"/>
  </r>
  <r>
    <n v="4649"/>
    <x v="10"/>
    <n v="2024"/>
    <x v="0"/>
    <n v="0"/>
    <x v="0"/>
    <x v="0"/>
    <n v="50696"/>
    <s v="Gray"/>
    <s v="Black"/>
    <s v="Four-wheel Drive"/>
    <n v="17"/>
    <s v="No"/>
    <x v="4"/>
  </r>
  <r>
    <n v="4651"/>
    <x v="9"/>
    <n v="1966"/>
    <x v="1"/>
    <n v="88000"/>
    <x v="1"/>
    <x v="0"/>
    <n v="39990"/>
    <s v="-"/>
    <s v="-"/>
    <s v=""/>
    <s v="-"/>
    <s v="No"/>
    <x v="16"/>
  </r>
  <r>
    <n v="4652"/>
    <x v="7"/>
    <n v="2024"/>
    <x v="0"/>
    <n v="5"/>
    <x v="2"/>
    <x v="0"/>
    <n v="35842"/>
    <s v="Gray Sky Pearl"/>
    <s v="Sport"/>
    <s v="Front-wheel Drive"/>
    <n v="25"/>
    <s v="No"/>
    <x v="0"/>
  </r>
  <r>
    <n v="4653"/>
    <x v="9"/>
    <n v="2024"/>
    <x v="0"/>
    <n v="0"/>
    <x v="0"/>
    <x v="0"/>
    <n v="39485"/>
    <s v="Star White"/>
    <s v="Ebony"/>
    <s v="Four-wheel Drive"/>
    <s v="-"/>
    <s v="No"/>
    <x v="4"/>
  </r>
  <r>
    <n v="4654"/>
    <x v="32"/>
    <n v="2024"/>
    <x v="2"/>
    <n v="2038"/>
    <x v="2"/>
    <x v="1"/>
    <n v="67000"/>
    <s v="Downpour Metallic"/>
    <s v="Jet Black"/>
    <s v="Four-wheel Drive"/>
    <n v="15"/>
    <s v="No"/>
    <x v="11"/>
  </r>
  <r>
    <n v="4655"/>
    <x v="10"/>
    <n v="2024"/>
    <x v="0"/>
    <n v="0"/>
    <x v="0"/>
    <x v="0"/>
    <n v="81623"/>
    <s v="Magnetic Grey"/>
    <s v="Black"/>
    <s v="Four-wheel Drive"/>
    <n v="19"/>
    <s v="No"/>
    <x v="11"/>
  </r>
  <r>
    <n v="4656"/>
    <x v="5"/>
    <n v="2024"/>
    <x v="0"/>
    <n v="4"/>
    <x v="2"/>
    <x v="1"/>
    <n v="62165"/>
    <s v="Silver Zynith"/>
    <s v="Global Black"/>
    <s v="Four-wheel Drive"/>
    <s v="-"/>
    <s v="No"/>
    <x v="12"/>
  </r>
  <r>
    <n v="4657"/>
    <x v="5"/>
    <n v="2016"/>
    <x v="1"/>
    <n v="43921"/>
    <x v="3"/>
    <x v="0"/>
    <n v="27850"/>
    <s v="Burgundy"/>
    <s v="Black Leather"/>
    <s v="Four-wheel Drive"/>
    <n v="18"/>
    <s v="No"/>
    <x v="7"/>
  </r>
  <r>
    <n v="4658"/>
    <x v="3"/>
    <n v="2014"/>
    <x v="1"/>
    <n v="122690"/>
    <x v="1"/>
    <x v="1"/>
    <n v="8995"/>
    <s v="Silver"/>
    <s v="Black"/>
    <s v="All-wheel Drive"/>
    <n v="20"/>
    <s v="Yes"/>
    <x v="4"/>
  </r>
  <r>
    <n v="4659"/>
    <x v="15"/>
    <n v="2024"/>
    <x v="0"/>
    <n v="6"/>
    <x v="2"/>
    <x v="0"/>
    <n v="33408"/>
    <s v="Crimson Red Pearl"/>
    <s v="Gray"/>
    <s v="All-wheel Drive"/>
    <n v="26"/>
    <s v="No"/>
    <x v="11"/>
  </r>
  <r>
    <n v="4660"/>
    <x v="13"/>
    <n v="2024"/>
    <x v="0"/>
    <n v="5"/>
    <x v="2"/>
    <x v="0"/>
    <n v="24046"/>
    <s v="Mosaic Black Metallic"/>
    <s v="Black"/>
    <s v="Front-wheel Drive"/>
    <n v="29"/>
    <s v="No"/>
    <x v="11"/>
  </r>
  <r>
    <n v="4661"/>
    <x v="5"/>
    <n v="2015"/>
    <x v="1"/>
    <n v="78334"/>
    <x v="1"/>
    <x v="0"/>
    <n v="25995"/>
    <s v="Black Clearcoat"/>
    <s v="Black"/>
    <s v="Four-wheel Drive"/>
    <n v="16"/>
    <s v="No"/>
    <x v="4"/>
  </r>
  <r>
    <n v="4662"/>
    <x v="0"/>
    <n v="2024"/>
    <x v="0"/>
    <n v="0"/>
    <x v="0"/>
    <x v="0"/>
    <n v="68715"/>
    <s v="Ultra White"/>
    <s v="Black"/>
    <s v="Rear-wheel Drive"/>
    <n v="17"/>
    <s v="No"/>
    <x v="12"/>
  </r>
  <r>
    <n v="4663"/>
    <x v="35"/>
    <n v="2024"/>
    <x v="0"/>
    <n v="21"/>
    <x v="2"/>
    <x v="1"/>
    <n v="90080"/>
    <s v="Red"/>
    <s v="Black"/>
    <s v="All-wheel Drive"/>
    <n v="16"/>
    <s v="No"/>
    <x v="11"/>
  </r>
  <r>
    <n v="4664"/>
    <x v="9"/>
    <n v="2024"/>
    <x v="0"/>
    <n v="11"/>
    <x v="2"/>
    <x v="0"/>
    <n v="52510"/>
    <s v="Star White Metallic Tri-Coat"/>
    <s v="Ebony"/>
    <s v="Four-wheel Drive"/>
    <n v="20"/>
    <s v="No"/>
    <x v="1"/>
  </r>
  <r>
    <n v="4665"/>
    <x v="24"/>
    <n v="2017"/>
    <x v="1"/>
    <n v="75910"/>
    <x v="1"/>
    <x v="0"/>
    <n v="17049"/>
    <s v="Luxe Silver Metallic"/>
    <s v="Cappuccino"/>
    <s v="Front-wheel Drive"/>
    <n v="21"/>
    <s v="No"/>
    <x v="10"/>
  </r>
  <r>
    <n v="4666"/>
    <x v="7"/>
    <n v="2020"/>
    <x v="1"/>
    <n v="76115"/>
    <x v="1"/>
    <x v="1"/>
    <n v="17619"/>
    <s v="Gun Metallic"/>
    <s v="Charcoal"/>
    <s v="All-wheel Drive"/>
    <n v="24"/>
    <s v="No"/>
    <x v="1"/>
  </r>
  <r>
    <n v="4667"/>
    <x v="24"/>
    <n v="2023"/>
    <x v="0"/>
    <n v="10"/>
    <x v="2"/>
    <x v="1"/>
    <n v="57927"/>
    <s v="Infinite Black Metallic"/>
    <s v="Ebony"/>
    <s v="All-wheel Drive"/>
    <n v="20"/>
    <s v="No"/>
    <x v="7"/>
  </r>
  <r>
    <n v="4668"/>
    <x v="14"/>
    <n v="2021"/>
    <x v="1"/>
    <n v="11112"/>
    <x v="3"/>
    <x v="0"/>
    <n v="61964"/>
    <s v="Fuji White"/>
    <s v="Ebony"/>
    <s v="All-wheel Drive"/>
    <n v="18"/>
    <s v="No"/>
    <x v="7"/>
  </r>
  <r>
    <n v="4669"/>
    <x v="5"/>
    <n v="2024"/>
    <x v="0"/>
    <n v="5"/>
    <x v="2"/>
    <x v="0"/>
    <n v="41190"/>
    <s v="Bright White Clearcoat"/>
    <s v="Global Black"/>
    <s v="Four-wheel Drive"/>
    <n v="18"/>
    <s v="No"/>
    <x v="12"/>
  </r>
  <r>
    <n v="4670"/>
    <x v="39"/>
    <n v="2021"/>
    <x v="1"/>
    <n v="43876"/>
    <x v="3"/>
    <x v="1"/>
    <n v="34750"/>
    <s v="Bright White Clearcoat"/>
    <s v="Black"/>
    <s v="Front-wheel Drive"/>
    <n v="0"/>
    <s v="No"/>
    <x v="11"/>
  </r>
  <r>
    <n v="4671"/>
    <x v="7"/>
    <n v="2022"/>
    <x v="1"/>
    <n v="15196"/>
    <x v="3"/>
    <x v="0"/>
    <n v="32995"/>
    <s v="Baja Storm"/>
    <s v="Charcoal w/Lava Red Stitch"/>
    <s v="Four-wheel Drive"/>
    <n v="17"/>
    <s v="Yes"/>
    <x v="7"/>
  </r>
  <r>
    <n v="4672"/>
    <x v="6"/>
    <n v="2024"/>
    <x v="0"/>
    <n v="3"/>
    <x v="2"/>
    <x v="0"/>
    <n v="130120"/>
    <s v="Black Diamond Tri-Coat"/>
    <s v="Jet Black"/>
    <s v="Rear-wheel Drive"/>
    <n v="13"/>
    <s v="No"/>
    <x v="7"/>
  </r>
  <r>
    <n v="4673"/>
    <x v="34"/>
    <n v="2024"/>
    <x v="0"/>
    <n v="4"/>
    <x v="2"/>
    <x v="0"/>
    <n v="25804"/>
    <s v="Steel Gray"/>
    <s v="Black"/>
    <s v="Front-wheel Drive"/>
    <n v="28"/>
    <s v="No"/>
    <x v="28"/>
  </r>
  <r>
    <n v="4674"/>
    <x v="13"/>
    <n v="2024"/>
    <x v="0"/>
    <n v="10"/>
    <x v="2"/>
    <x v="1"/>
    <n v="32773"/>
    <s v="Copper"/>
    <s v="Jet Black"/>
    <s v="All-wheel Drive"/>
    <n v="26"/>
    <s v="No"/>
    <x v="14"/>
  </r>
  <r>
    <n v="4675"/>
    <x v="5"/>
    <n v="2021"/>
    <x v="1"/>
    <n v="37464"/>
    <x v="3"/>
    <x v="1"/>
    <n v="20471"/>
    <s v="Velvet Red Pearlcoat"/>
    <s v="Black"/>
    <s v="Four-wheel Drive"/>
    <n v="22"/>
    <s v="No"/>
    <x v="14"/>
  </r>
  <r>
    <n v="4676"/>
    <x v="10"/>
    <n v="2019"/>
    <x v="1"/>
    <n v="65749"/>
    <x v="1"/>
    <x v="1"/>
    <n v="26900"/>
    <s v="Midnight Black Metallic"/>
    <s v="-"/>
    <s v="-"/>
    <s v="-"/>
    <s v="No"/>
    <x v="0"/>
  </r>
  <r>
    <n v="4677"/>
    <x v="0"/>
    <n v="2024"/>
    <x v="0"/>
    <n v="1"/>
    <x v="2"/>
    <x v="0"/>
    <n v="67870"/>
    <s v="Eminent White Pearl"/>
    <s v="Macadamia"/>
    <s v="All-wheel Drive"/>
    <n v="21"/>
    <s v="No"/>
    <x v="0"/>
  </r>
  <r>
    <n v="4678"/>
    <x v="6"/>
    <n v="2021"/>
    <x v="1"/>
    <n v="20352"/>
    <x v="3"/>
    <x v="0"/>
    <n v="39950"/>
    <s v="Satin Steel Metallic"/>
    <s v="Jet Black"/>
    <s v="All-wheel Drive"/>
    <n v="18"/>
    <s v="No"/>
    <x v="8"/>
  </r>
  <r>
    <n v="4679"/>
    <x v="13"/>
    <n v="2024"/>
    <x v="0"/>
    <n v="3"/>
    <x v="2"/>
    <x v="0"/>
    <n v="27195"/>
    <s v="Summit White"/>
    <s v="Black"/>
    <s v="Front-wheel Drive"/>
    <n v="29"/>
    <s v="No"/>
    <x v="13"/>
  </r>
  <r>
    <n v="4680"/>
    <x v="9"/>
    <n v="2024"/>
    <x v="0"/>
    <n v="4"/>
    <x v="2"/>
    <x v="0"/>
    <n v="60494"/>
    <s v="Star White Metallic Tri-Coat"/>
    <s v="Ebony"/>
    <s v="Four-wheel Drive"/>
    <n v="18"/>
    <s v="No"/>
    <x v="0"/>
  </r>
  <r>
    <n v="4681"/>
    <x v="5"/>
    <n v="2024"/>
    <x v="0"/>
    <n v="13"/>
    <x v="2"/>
    <x v="0"/>
    <n v="51040"/>
    <s v="Bright White"/>
    <s v="Global Black"/>
    <s v="Four-wheel Drive"/>
    <n v="18"/>
    <s v="No"/>
    <x v="0"/>
  </r>
  <r>
    <n v="4682"/>
    <x v="5"/>
    <n v="2024"/>
    <x v="0"/>
    <n v="2"/>
    <x v="2"/>
    <x v="1"/>
    <n v="53451"/>
    <s v="Midnight Sky"/>
    <s v="Global Black"/>
    <s v="Four-wheel Drive"/>
    <n v="0"/>
    <s v="No"/>
    <x v="1"/>
  </r>
  <r>
    <n v="4683"/>
    <x v="7"/>
    <n v="2024"/>
    <x v="0"/>
    <n v="6"/>
    <x v="2"/>
    <x v="0"/>
    <n v="23197"/>
    <s v="Black"/>
    <s v="Charcoal"/>
    <s v="Front-wheel Drive"/>
    <n v="30"/>
    <s v="No"/>
    <x v="11"/>
  </r>
  <r>
    <n v="4684"/>
    <x v="39"/>
    <n v="2024"/>
    <x v="0"/>
    <n v="0"/>
    <x v="0"/>
    <x v="0"/>
    <n v="55885"/>
    <s v="Bright White Clearcoat"/>
    <s v="Black"/>
    <s v="Front-wheel Drive"/>
    <s v="-"/>
    <s v="No"/>
    <x v="12"/>
  </r>
  <r>
    <n v="4685"/>
    <x v="13"/>
    <n v="2024"/>
    <x v="0"/>
    <n v="2"/>
    <x v="2"/>
    <x v="1"/>
    <n v="47095"/>
    <s v="Summit White"/>
    <s v="Black"/>
    <s v="All-wheel Drive"/>
    <s v="-"/>
    <s v="No"/>
    <x v="14"/>
  </r>
  <r>
    <n v="4686"/>
    <x v="7"/>
    <n v="2022"/>
    <x v="1"/>
    <n v="20169"/>
    <x v="3"/>
    <x v="0"/>
    <n v="19603"/>
    <s v="Gun Metallic"/>
    <s v="Charcoal"/>
    <s v="Front-wheel Drive"/>
    <n v="31"/>
    <s v="No"/>
    <x v="11"/>
  </r>
  <r>
    <n v="4687"/>
    <x v="13"/>
    <n v="2015"/>
    <x v="1"/>
    <n v="103986"/>
    <x v="1"/>
    <x v="0"/>
    <n v="8378"/>
    <s v="Black Granite Metallic"/>
    <s v="Black"/>
    <s v="Front-wheel Drive"/>
    <n v="26"/>
    <s v="No"/>
    <x v="4"/>
  </r>
  <r>
    <n v="4688"/>
    <x v="3"/>
    <n v="2020"/>
    <x v="1"/>
    <n v="38722"/>
    <x v="3"/>
    <x v="0"/>
    <n v="28944"/>
    <s v="Navarra Blue Metallic"/>
    <s v="Black"/>
    <s v="All-wheel Drive"/>
    <n v="22"/>
    <s v="No"/>
    <x v="5"/>
  </r>
  <r>
    <n v="4689"/>
    <x v="14"/>
    <n v="2012"/>
    <x v="1"/>
    <n v="87659"/>
    <x v="1"/>
    <x v="0"/>
    <n v="13995"/>
    <s v="Black"/>
    <s v="Jet/Ivory"/>
    <s v="Rear-wheel Drive"/>
    <n v="15"/>
    <s v="No"/>
    <x v="7"/>
  </r>
  <r>
    <n v="4690"/>
    <x v="16"/>
    <n v="2024"/>
    <x v="0"/>
    <n v="10"/>
    <x v="2"/>
    <x v="0"/>
    <n v="71374"/>
    <s v="Silver Gray"/>
    <s v="Black"/>
    <s v="Rear-wheel Drive"/>
    <s v="-"/>
    <s v="No"/>
    <x v="8"/>
  </r>
  <r>
    <n v="4691"/>
    <x v="5"/>
    <n v="2024"/>
    <x v="0"/>
    <n v="9"/>
    <x v="2"/>
    <x v="1"/>
    <n v="38836"/>
    <s v="Diamond Black"/>
    <s v="Black"/>
    <s v="Four-wheel Drive"/>
    <n v="24"/>
    <s v="No"/>
    <x v="0"/>
  </r>
  <r>
    <n v="4692"/>
    <x v="6"/>
    <n v="2015"/>
    <x v="1"/>
    <n v="79866"/>
    <x v="1"/>
    <x v="0"/>
    <n v="14700"/>
    <s v="-"/>
    <s v="-"/>
    <s v="-"/>
    <s v="-"/>
    <s v="No"/>
    <x v="7"/>
  </r>
  <r>
    <n v="4693"/>
    <x v="1"/>
    <n v="2021"/>
    <x v="1"/>
    <n v="28231"/>
    <x v="3"/>
    <x v="0"/>
    <n v="32242"/>
    <s v="Apex Blue Pearl"/>
    <s v="Ebony"/>
    <s v="Front-wheel Drive"/>
    <n v="22"/>
    <s v="No"/>
    <x v="12"/>
  </r>
  <r>
    <n v="4694"/>
    <x v="13"/>
    <n v="2024"/>
    <x v="0"/>
    <n v="3"/>
    <x v="2"/>
    <x v="0"/>
    <n v="28725"/>
    <s v="Fountain Blue"/>
    <s v="Jet Black"/>
    <s v="Front-wheel Drive"/>
    <n v="29"/>
    <s v="No"/>
    <x v="13"/>
  </r>
  <r>
    <n v="4695"/>
    <x v="16"/>
    <n v="2024"/>
    <x v="0"/>
    <n v="7"/>
    <x v="2"/>
    <x v="0"/>
    <n v="68436"/>
    <s v="Graphite Gray"/>
    <s v="Black"/>
    <s v="Rear-wheel Drive"/>
    <s v="-"/>
    <s v="No"/>
    <x v="0"/>
  </r>
  <r>
    <n v="4696"/>
    <x v="9"/>
    <n v="2013"/>
    <x v="1"/>
    <n v="111794"/>
    <x v="1"/>
    <x v="1"/>
    <n v="7998"/>
    <s v="Kodiak Brown"/>
    <s v="Charcoal Black"/>
    <s v="Front-wheel Drive"/>
    <n v="22"/>
    <s v="Yes"/>
    <x v="13"/>
  </r>
  <r>
    <n v="4697"/>
    <x v="5"/>
    <n v="2024"/>
    <x v="0"/>
    <n v="31"/>
    <x v="2"/>
    <x v="0"/>
    <n v="46836"/>
    <s v="Bright White Clearcoat"/>
    <s v="Global Black"/>
    <s v="Four-wheel Drive"/>
    <n v="18"/>
    <s v="No"/>
    <x v="10"/>
  </r>
  <r>
    <n v="4698"/>
    <x v="9"/>
    <n v="2019"/>
    <x v="2"/>
    <n v="36355"/>
    <x v="3"/>
    <x v="0"/>
    <n v="51995"/>
    <s v="White Platinum"/>
    <s v="Black"/>
    <s v="Four-wheel Drive"/>
    <s v="-"/>
    <s v="No"/>
    <x v="11"/>
  </r>
  <r>
    <n v="4699"/>
    <x v="4"/>
    <n v="2013"/>
    <x v="1"/>
    <n v="69355"/>
    <x v="1"/>
    <x v="0"/>
    <n v="14900"/>
    <s v="Black Sapphire Metallic"/>
    <s v="Black"/>
    <s v="All-wheel Drive"/>
    <n v="21"/>
    <s v="Yes"/>
    <x v="7"/>
  </r>
  <r>
    <n v="4700"/>
    <x v="55"/>
    <n v="2020"/>
    <x v="1"/>
    <n v="11548"/>
    <x v="3"/>
    <x v="0"/>
    <n v="31995"/>
    <s v="Black"/>
    <s v="Black"/>
    <s v="All-wheel Drive"/>
    <s v="-"/>
    <s v="Yes"/>
    <x v="5"/>
  </r>
  <r>
    <n v="4701"/>
    <x v="17"/>
    <n v="1994"/>
    <x v="1"/>
    <n v="56000"/>
    <x v="1"/>
    <x v="0"/>
    <n v="7000"/>
    <s v="Red"/>
    <s v="Black"/>
    <s v="Rear-wheel Drive ,"/>
    <s v="-"/>
    <s v="No"/>
    <x v="7"/>
  </r>
  <r>
    <n v="4702"/>
    <x v="9"/>
    <n v="2022"/>
    <x v="1"/>
    <n v="25770"/>
    <x v="3"/>
    <x v="0"/>
    <n v="22894"/>
    <s v="Gray Metallic"/>
    <s v="Dark Earth Gray"/>
    <s v="All-wheel Drive"/>
    <n v="26"/>
    <s v="No"/>
    <x v="14"/>
  </r>
  <r>
    <n v="4703"/>
    <x v="31"/>
    <n v="2024"/>
    <x v="0"/>
    <n v="10"/>
    <x v="2"/>
    <x v="0"/>
    <n v="52765"/>
    <s v="Gold"/>
    <s v="Gray"/>
    <s v="All-wheel Drive"/>
    <s v="-"/>
    <s v="No"/>
    <x v="4"/>
  </r>
  <r>
    <n v="4704"/>
    <x v="30"/>
    <n v="2024"/>
    <x v="0"/>
    <n v="0"/>
    <x v="0"/>
    <x v="0"/>
    <n v="65055"/>
    <s v="DB Black Crystal Clearcoat"/>
    <s v="Black"/>
    <s v="All-wheel Drive"/>
    <n v="14"/>
    <s v="No"/>
    <x v="8"/>
  </r>
  <r>
    <n v="4705"/>
    <x v="9"/>
    <n v="2022"/>
    <x v="1"/>
    <n v="16209"/>
    <x v="3"/>
    <x v="0"/>
    <n v="22998"/>
    <s v="Gray"/>
    <s v="Gray"/>
    <s v="All-wheel Drive"/>
    <n v="26"/>
    <s v="No"/>
    <x v="7"/>
  </r>
  <r>
    <n v="4706"/>
    <x v="7"/>
    <n v="2024"/>
    <x v="0"/>
    <n v="1"/>
    <x v="2"/>
    <x v="0"/>
    <n v="29020"/>
    <s v="Gun Metallic"/>
    <s v="-"/>
    <s v="-"/>
    <s v="-"/>
    <s v="No"/>
    <x v="7"/>
  </r>
  <r>
    <n v="4707"/>
    <x v="10"/>
    <n v="2014"/>
    <x v="1"/>
    <n v="154320"/>
    <x v="1"/>
    <x v="0"/>
    <n v="7999"/>
    <s v="Barcelona Red Metallic"/>
    <s v="Ash"/>
    <s v="Front-wheel Drive"/>
    <n v="25"/>
    <s v="Yes"/>
    <x v="13"/>
  </r>
  <r>
    <n v="4708"/>
    <x v="30"/>
    <n v="2023"/>
    <x v="1"/>
    <n v="6209"/>
    <x v="2"/>
    <x v="0"/>
    <n v="79000"/>
    <s v="Granite Crystal Clearcoat Metallic"/>
    <s v="Black"/>
    <s v="Rear-wheel Drive"/>
    <n v="12"/>
    <s v="No"/>
    <x v="8"/>
  </r>
  <r>
    <n v="4709"/>
    <x v="7"/>
    <n v="2024"/>
    <x v="0"/>
    <n v="6"/>
    <x v="2"/>
    <x v="0"/>
    <n v="23900"/>
    <s v="Atlantic Gray Metallic"/>
    <s v="Charcoal"/>
    <s v="Front-wheel Drive"/>
    <n v="30"/>
    <s v="No"/>
    <x v="0"/>
  </r>
  <r>
    <n v="4710"/>
    <x v="12"/>
    <n v="2016"/>
    <x v="1"/>
    <n v="39351"/>
    <x v="3"/>
    <x v="0"/>
    <n v="12490"/>
    <s v="Reflex Silver Metallic"/>
    <s v="Black"/>
    <s v="Front-wheel Drive"/>
    <s v="-"/>
    <s v="No"/>
    <x v="12"/>
  </r>
  <r>
    <n v="4711"/>
    <x v="20"/>
    <n v="2024"/>
    <x v="2"/>
    <n v="2066"/>
    <x v="2"/>
    <x v="0"/>
    <n v="67987"/>
    <s v="Gentian Blue Metallic"/>
    <s v="Black"/>
    <s v="All-wheel Drive"/>
    <n v="19"/>
    <s v="No"/>
    <x v="14"/>
  </r>
  <r>
    <n v="4713"/>
    <x v="16"/>
    <n v="2023"/>
    <x v="1"/>
    <n v="3864"/>
    <x v="2"/>
    <x v="0"/>
    <n v="52999"/>
    <s v="Brilliant Silver Metallic"/>
    <s v="Black"/>
    <s v="Rear-wheel Drive"/>
    <n v="18"/>
    <s v="No"/>
    <x v="0"/>
  </r>
  <r>
    <n v="4714"/>
    <x v="16"/>
    <n v="2008"/>
    <x v="1"/>
    <n v="97017"/>
    <x v="1"/>
    <x v="1"/>
    <n v="8490"/>
    <s v="Tan"/>
    <s v="Macadamia/Black"/>
    <s v="All-wheel Drive"/>
    <n v="15"/>
    <s v="Yes"/>
    <x v="4"/>
  </r>
  <r>
    <n v="4715"/>
    <x v="4"/>
    <n v="2023"/>
    <x v="2"/>
    <n v="11461"/>
    <x v="3"/>
    <x v="0"/>
    <n v="39888"/>
    <s v="Storm"/>
    <s v="Black"/>
    <s v="All-wheel Drive"/>
    <n v="25"/>
    <s v="No"/>
    <x v="5"/>
  </r>
  <r>
    <n v="4716"/>
    <x v="9"/>
    <n v="2020"/>
    <x v="1"/>
    <n v="52561"/>
    <x v="3"/>
    <x v="1"/>
    <n v="18401"/>
    <s v="Agate Black Metallic"/>
    <s v="Dark Earth Gray"/>
    <s v="All-wheel Drive"/>
    <n v="26"/>
    <s v="No"/>
    <x v="12"/>
  </r>
  <r>
    <n v="4717"/>
    <x v="55"/>
    <n v="2018"/>
    <x v="1"/>
    <n v="58227"/>
    <x v="1"/>
    <x v="0"/>
    <n v="37980"/>
    <s v="Red Multi-Coat"/>
    <s v="Black"/>
    <s v="All-wheel Drive"/>
    <s v="-"/>
    <s v="Yes"/>
    <x v="6"/>
  </r>
  <r>
    <n v="4718"/>
    <x v="7"/>
    <n v="2024"/>
    <x v="0"/>
    <n v="3"/>
    <x v="2"/>
    <x v="0"/>
    <n v="24747"/>
    <s v="Scarlet Ember"/>
    <s v="Sport"/>
    <s v="Front-wheel Drive"/>
    <n v="30"/>
    <s v="No"/>
    <x v="0"/>
  </r>
  <r>
    <n v="4720"/>
    <x v="15"/>
    <n v="2020"/>
    <x v="2"/>
    <n v="30730"/>
    <x v="3"/>
    <x v="0"/>
    <n v="25000"/>
    <s v="Crystal White Pearl"/>
    <s v="Gray"/>
    <s v="All-wheel Drive"/>
    <n v="26"/>
    <s v="Yes"/>
    <x v="14"/>
  </r>
  <r>
    <n v="4721"/>
    <x v="13"/>
    <n v="2024"/>
    <x v="0"/>
    <n v="3"/>
    <x v="2"/>
    <x v="0"/>
    <n v="47095"/>
    <s v="Black"/>
    <s v="Black"/>
    <s v="All-wheel Drive"/>
    <s v="-"/>
    <s v="No"/>
    <x v="14"/>
  </r>
  <r>
    <n v="4722"/>
    <x v="39"/>
    <n v="2020"/>
    <x v="1"/>
    <n v="33118"/>
    <x v="3"/>
    <x v="1"/>
    <n v="32750"/>
    <s v="-"/>
    <s v="-"/>
    <s v=""/>
    <s v="-"/>
    <s v="Yes"/>
    <x v="7"/>
  </r>
  <r>
    <n v="4723"/>
    <x v="15"/>
    <n v="2006"/>
    <x v="1"/>
    <n v="113400"/>
    <x v="1"/>
    <x v="0"/>
    <n v="6995"/>
    <s v="Regal Blue Pearl"/>
    <s v="Gray"/>
    <s v="All-wheel Drive"/>
    <n v="23"/>
    <s v="No"/>
    <x v="6"/>
  </r>
  <r>
    <n v="4724"/>
    <x v="27"/>
    <n v="2018"/>
    <x v="1"/>
    <n v="8134"/>
    <x v="2"/>
    <x v="1"/>
    <n v="219900"/>
    <s v="Black"/>
    <s v="Cuoio"/>
    <s v="All-wheel Drive"/>
    <n v="12"/>
    <s v="No"/>
    <x v="7"/>
  </r>
  <r>
    <n v="4725"/>
    <x v="22"/>
    <n v="2024"/>
    <x v="0"/>
    <n v="3"/>
    <x v="2"/>
    <x v="0"/>
    <n v="30472"/>
    <s v="Soul Red Crystal Metallic"/>
    <s v="Black"/>
    <s v="All-wheel Drive"/>
    <n v="23"/>
    <s v="No"/>
    <x v="5"/>
  </r>
  <r>
    <n v="4726"/>
    <x v="6"/>
    <n v="2023"/>
    <x v="1"/>
    <n v="10105"/>
    <x v="3"/>
    <x v="1"/>
    <n v="44450"/>
    <s v="Crystal White Tri-Coat"/>
    <s v="Jet Black"/>
    <s v="All-wheel Drive"/>
    <n v="21"/>
    <s v="No"/>
    <x v="8"/>
  </r>
  <r>
    <n v="4727"/>
    <x v="5"/>
    <n v="2024"/>
    <x v="0"/>
    <n v="0"/>
    <x v="0"/>
    <x v="0"/>
    <n v="47175"/>
    <s v="Velvet Red Pearlcoat"/>
    <s v="Dzx7"/>
    <s v="Four-wheel Drive"/>
    <n v="18"/>
    <s v="No"/>
    <x v="2"/>
  </r>
  <r>
    <n v="4728"/>
    <x v="4"/>
    <n v="2020"/>
    <x v="1"/>
    <n v="42232"/>
    <x v="3"/>
    <x v="1"/>
    <n v="42479"/>
    <s v="Mineral White Metallic"/>
    <s v="Black"/>
    <s v="All-wheel Drive"/>
    <n v="0"/>
    <s v="No"/>
    <x v="11"/>
  </r>
  <r>
    <n v="4729"/>
    <x v="39"/>
    <n v="2024"/>
    <x v="0"/>
    <n v="16"/>
    <x v="2"/>
    <x v="1"/>
    <n v="61142"/>
    <s v="Diamond Black Crystal Pearlcoat"/>
    <s v="Black"/>
    <s v="Four-wheel Drive"/>
    <n v="0"/>
    <s v="No"/>
    <x v="1"/>
  </r>
  <r>
    <n v="4730"/>
    <x v="9"/>
    <n v="2017"/>
    <x v="1"/>
    <n v="18104"/>
    <x v="3"/>
    <x v="1"/>
    <n v="34592"/>
    <s v="Magnetic Metallic"/>
    <s v="Ebony"/>
    <s v="Rear-wheel Drive"/>
    <n v="14"/>
    <s v="No"/>
    <x v="0"/>
  </r>
  <r>
    <n v="4731"/>
    <x v="5"/>
    <n v="2024"/>
    <x v="0"/>
    <n v="0"/>
    <x v="0"/>
    <x v="1"/>
    <n v="44080"/>
    <s v="Bright White Clearcoat"/>
    <s v="Global Black"/>
    <s v="Four-wheel Drive"/>
    <n v="18"/>
    <s v="No"/>
    <x v="12"/>
  </r>
  <r>
    <n v="4732"/>
    <x v="7"/>
    <n v="2018"/>
    <x v="1"/>
    <n v="57897"/>
    <x v="1"/>
    <x v="1"/>
    <n v="15695"/>
    <s v="Magnetic Black"/>
    <s v="Charcoal"/>
    <s v="All-wheel Drive"/>
    <n v="24"/>
    <s v="No"/>
    <x v="0"/>
  </r>
  <r>
    <n v="4733"/>
    <x v="16"/>
    <n v="2015"/>
    <x v="1"/>
    <n v="51653"/>
    <x v="3"/>
    <x v="0"/>
    <n v="16422"/>
    <s v="Polar Silver Metallic"/>
    <s v="Ash"/>
    <s v="Front-wheel Drive"/>
    <n v="25"/>
    <s v="Yes"/>
    <x v="3"/>
  </r>
  <r>
    <n v="4734"/>
    <x v="32"/>
    <n v="2016"/>
    <x v="1"/>
    <n v="71170"/>
    <x v="1"/>
    <x v="1"/>
    <n v="77595"/>
    <s v="Onyx Black"/>
    <s v="Jet Black"/>
    <s v="Four-wheel Drive"/>
    <n v="0"/>
    <s v="Yes"/>
    <x v="4"/>
  </r>
  <r>
    <n v="4735"/>
    <x v="16"/>
    <n v="2023"/>
    <x v="0"/>
    <n v="115"/>
    <x v="2"/>
    <x v="0"/>
    <n v="50244"/>
    <s v="Arctic White"/>
    <s v="Black"/>
    <s v="Rear-wheel Drive"/>
    <n v="18"/>
    <s v="No"/>
    <x v="11"/>
  </r>
  <r>
    <n v="4736"/>
    <x v="11"/>
    <n v="2024"/>
    <x v="0"/>
    <n v="9"/>
    <x v="2"/>
    <x v="0"/>
    <n v="93105"/>
    <s v="Moonstone White"/>
    <s v="Wheat"/>
    <s v="Four-wheel Drive"/>
    <n v="13"/>
    <s v="No"/>
    <x v="4"/>
  </r>
  <r>
    <n v="4737"/>
    <x v="13"/>
    <n v="2024"/>
    <x v="0"/>
    <n v="3"/>
    <x v="2"/>
    <x v="0"/>
    <n v="47095"/>
    <s v="Summit White"/>
    <s v="Black"/>
    <s v="All-wheel Drive"/>
    <s v="-"/>
    <s v="No"/>
    <x v="14"/>
  </r>
  <r>
    <n v="4738"/>
    <x v="34"/>
    <n v="2024"/>
    <x v="0"/>
    <n v="0"/>
    <x v="0"/>
    <x v="0"/>
    <n v="30455"/>
    <s v="Snow White Pearl"/>
    <s v="Black"/>
    <s v="All-wheel Drive"/>
    <n v="23"/>
    <s v="No"/>
    <x v="4"/>
  </r>
  <r>
    <n v="4739"/>
    <x v="24"/>
    <n v="2023"/>
    <x v="0"/>
    <n v="8"/>
    <x v="2"/>
    <x v="0"/>
    <n v="52315"/>
    <s v="Infinite Black Metallic"/>
    <s v="Ebony"/>
    <s v="All-wheel Drive"/>
    <n v="21"/>
    <s v="No"/>
    <x v="7"/>
  </r>
  <r>
    <n v="4740"/>
    <x v="13"/>
    <n v="2024"/>
    <x v="0"/>
    <n v="2"/>
    <x v="2"/>
    <x v="0"/>
    <n v="27003"/>
    <s v="Summit White"/>
    <s v="Medium Ash Gray"/>
    <s v="Front-wheel Drive"/>
    <n v="26"/>
    <s v="No"/>
    <x v="14"/>
  </r>
  <r>
    <n v="4741"/>
    <x v="5"/>
    <n v="2024"/>
    <x v="0"/>
    <n v="21"/>
    <x v="2"/>
    <x v="1"/>
    <n v="87344"/>
    <s v="Riverrock Green"/>
    <s v="Global Black"/>
    <s v="Four-wheel Drive"/>
    <n v="16"/>
    <s v="No"/>
    <x v="0"/>
  </r>
  <r>
    <n v="4742"/>
    <x v="4"/>
    <n v="2024"/>
    <x v="0"/>
    <n v="285"/>
    <x v="2"/>
    <x v="0"/>
    <n v="78840"/>
    <s v="Blue Metallic"/>
    <s v="Cognac"/>
    <s v="All-wheel Drive"/>
    <n v="22"/>
    <s v="No"/>
    <x v="8"/>
  </r>
  <r>
    <n v="4743"/>
    <x v="11"/>
    <n v="2022"/>
    <x v="1"/>
    <n v="47996"/>
    <x v="3"/>
    <x v="0"/>
    <n v="30438"/>
    <s v="Hermosa Blue"/>
    <s v="Graphite"/>
    <s v="All-wheel Drive"/>
    <n v="22"/>
    <s v="No"/>
    <x v="8"/>
  </r>
  <r>
    <n v="4744"/>
    <x v="34"/>
    <n v="2024"/>
    <x v="0"/>
    <n v="9"/>
    <x v="2"/>
    <x v="0"/>
    <n v="42790"/>
    <s v="Gravity Gray"/>
    <s v="Black"/>
    <s v="Front-wheel Drive"/>
    <n v="22"/>
    <s v="No"/>
    <x v="14"/>
  </r>
  <r>
    <n v="4745"/>
    <x v="14"/>
    <n v="2013"/>
    <x v="1"/>
    <n v="68064"/>
    <x v="1"/>
    <x v="0"/>
    <n v="31788"/>
    <s v="Celestial Black"/>
    <s v="Navy / Tan"/>
    <s v="Rear-wheel Drive"/>
    <n v="15"/>
    <s v="No"/>
    <x v="13"/>
  </r>
  <r>
    <n v="4746"/>
    <x v="5"/>
    <n v="2024"/>
    <x v="0"/>
    <n v="0"/>
    <x v="0"/>
    <x v="1"/>
    <n v="47638"/>
    <s v="Diamond Black Crystal Pearlcoat"/>
    <s v="B6x7"/>
    <s v="Four-wheel Drive"/>
    <n v="19"/>
    <s v="No"/>
    <x v="1"/>
  </r>
  <r>
    <n v="4747"/>
    <x v="7"/>
    <n v="2024"/>
    <x v="0"/>
    <n v="10"/>
    <x v="2"/>
    <x v="0"/>
    <n v="33305"/>
    <s v="Gray Sky Pearl"/>
    <s v="Sport"/>
    <s v="Front-wheel Drive"/>
    <n v="27"/>
    <s v="No"/>
    <x v="8"/>
  </r>
  <r>
    <n v="4748"/>
    <x v="8"/>
    <n v="2024"/>
    <x v="0"/>
    <n v="7"/>
    <x v="2"/>
    <x v="0"/>
    <n v="45063"/>
    <s v="Bright White Clearcoat"/>
    <s v="Black"/>
    <s v="Front-wheel Drive"/>
    <n v="19"/>
    <s v="No"/>
    <x v="9"/>
  </r>
  <r>
    <n v="4749"/>
    <x v="5"/>
    <n v="2024"/>
    <x v="0"/>
    <n v="10"/>
    <x v="2"/>
    <x v="1"/>
    <n v="65468"/>
    <s v="Black"/>
    <s v="Black"/>
    <s v="Four-wheel Drive"/>
    <s v="-"/>
    <s v="No"/>
    <x v="0"/>
  </r>
  <r>
    <n v="4750"/>
    <x v="5"/>
    <n v="2024"/>
    <x v="0"/>
    <n v="9"/>
    <x v="2"/>
    <x v="1"/>
    <n v="49728"/>
    <s v="Velvet Red Pearlcoat"/>
    <s v="Global Black"/>
    <s v="Four-wheel Drive"/>
    <s v="-"/>
    <s v="No"/>
    <x v="11"/>
  </r>
  <r>
    <n v="4751"/>
    <x v="15"/>
    <n v="2024"/>
    <x v="0"/>
    <n v="5"/>
    <x v="2"/>
    <x v="0"/>
    <n v="36910"/>
    <s v="Crystal White Pearl"/>
    <s v="Gray"/>
    <s v="All-wheel Drive"/>
    <n v="25"/>
    <s v="No"/>
    <x v="12"/>
  </r>
  <r>
    <n v="4752"/>
    <x v="9"/>
    <n v="2024"/>
    <x v="0"/>
    <n v="1"/>
    <x v="2"/>
    <x v="0"/>
    <n v="89605"/>
    <s v="Antimatter Blue Metallic"/>
    <s v="Black Onyx"/>
    <s v="Four-wheel Drive"/>
    <s v="-"/>
    <s v="No"/>
    <x v="4"/>
  </r>
  <r>
    <n v="4753"/>
    <x v="5"/>
    <n v="2024"/>
    <x v="0"/>
    <n v="10"/>
    <x v="2"/>
    <x v="1"/>
    <n v="27131"/>
    <s v="Metallic"/>
    <s v="Black"/>
    <s v="Four-wheel Drive"/>
    <n v="24"/>
    <s v="No"/>
    <x v="0"/>
  </r>
  <r>
    <n v="4754"/>
    <x v="9"/>
    <n v="2020"/>
    <x v="2"/>
    <n v="34594"/>
    <x v="3"/>
    <x v="0"/>
    <n v="22995"/>
    <s v="Agate Black Metallic"/>
    <s v="Dark Earth Gray"/>
    <s v="Front-wheel Drive"/>
    <n v="27"/>
    <s v="Yes"/>
    <x v="1"/>
  </r>
  <r>
    <n v="4755"/>
    <x v="0"/>
    <n v="2024"/>
    <x v="0"/>
    <n v="0"/>
    <x v="0"/>
    <x v="0"/>
    <n v="72575"/>
    <s v="INCOGNITO"/>
    <s v="Black"/>
    <s v="Four-wheel Drive"/>
    <s v="-"/>
    <s v="No"/>
    <x v="12"/>
  </r>
  <r>
    <n v="4756"/>
    <x v="7"/>
    <n v="2024"/>
    <x v="0"/>
    <n v="10"/>
    <x v="2"/>
    <x v="0"/>
    <n v="31870"/>
    <s v="White"/>
    <s v="Sport"/>
    <s v="All-wheel Drive"/>
    <n v="26"/>
    <s v="No"/>
    <x v="8"/>
  </r>
  <r>
    <n v="4757"/>
    <x v="38"/>
    <n v="2016"/>
    <x v="1"/>
    <n v="102506"/>
    <x v="1"/>
    <x v="1"/>
    <n v="11990"/>
    <s v="Sparkling Silver Metallic"/>
    <s v="Light Neutral"/>
    <s v="All-wheel Drive"/>
    <n v="19"/>
    <s v="No"/>
    <x v="0"/>
  </r>
  <r>
    <n v="4758"/>
    <x v="23"/>
    <n v="2018"/>
    <x v="1"/>
    <n v="33592"/>
    <x v="3"/>
    <x v="1"/>
    <n v="23900"/>
    <s v="Black"/>
    <s v="Black"/>
    <s v="Front-wheel Drive"/>
    <n v="29"/>
    <s v="Yes"/>
    <x v="14"/>
  </r>
  <r>
    <n v="4759"/>
    <x v="51"/>
    <n v="2020"/>
    <x v="1"/>
    <n v="33025"/>
    <x v="3"/>
    <x v="0"/>
    <n v="42195"/>
    <s v="Fuji White"/>
    <s v="Ebony / Ebony"/>
    <s v="Four-wheel Drive"/>
    <n v="16"/>
    <s v="No"/>
    <x v="10"/>
  </r>
  <r>
    <n v="4760"/>
    <x v="12"/>
    <n v="2015"/>
    <x v="1"/>
    <n v="87404"/>
    <x v="1"/>
    <x v="1"/>
    <n v="16677"/>
    <s v="Pure White"/>
    <s v="Titan Black"/>
    <s v="Front-wheel Drive"/>
    <n v="31"/>
    <s v="No"/>
    <x v="1"/>
  </r>
  <r>
    <n v="4761"/>
    <x v="7"/>
    <n v="2024"/>
    <x v="0"/>
    <n v="3"/>
    <x v="2"/>
    <x v="0"/>
    <n v="45755"/>
    <s v="Gun Metallic"/>
    <s v="Charcoal"/>
    <s v="Four-wheel Drive"/>
    <n v="20"/>
    <s v="No"/>
    <x v="0"/>
  </r>
  <r>
    <n v="4762"/>
    <x v="4"/>
    <n v="2019"/>
    <x v="1"/>
    <n v="83708"/>
    <x v="1"/>
    <x v="0"/>
    <n v="34788"/>
    <s v="Mediterranean Blue Metallic"/>
    <s v="Black"/>
    <s v="All-wheel Drive"/>
    <n v="18"/>
    <s v="No"/>
    <x v="6"/>
  </r>
  <r>
    <n v="4763"/>
    <x v="20"/>
    <n v="2023"/>
    <x v="1"/>
    <n v="4525"/>
    <x v="2"/>
    <x v="0"/>
    <n v="95000"/>
    <s v="Black"/>
    <s v="-"/>
    <s v="-"/>
    <s v="-"/>
    <s v="No"/>
    <x v="0"/>
  </r>
  <r>
    <n v="4764"/>
    <x v="13"/>
    <n v="2023"/>
    <x v="1"/>
    <n v="24941"/>
    <x v="3"/>
    <x v="0"/>
    <n v="22395"/>
    <s v="Sterling Gray Metallic"/>
    <s v="Medium Ash Gray"/>
    <s v="Front-wheel Drive"/>
    <n v="26"/>
    <s v="Yes"/>
    <x v="7"/>
  </r>
  <r>
    <n v="4765"/>
    <x v="23"/>
    <n v="2024"/>
    <x v="0"/>
    <n v="20"/>
    <x v="2"/>
    <x v="0"/>
    <n v="43114"/>
    <s v="Modern Steel Metallic"/>
    <s v="Black"/>
    <s v="Front-wheel Drive"/>
    <n v="19"/>
    <s v="No"/>
    <x v="19"/>
  </r>
  <r>
    <n v="4766"/>
    <x v="39"/>
    <n v="2024"/>
    <x v="0"/>
    <n v="11"/>
    <x v="2"/>
    <x v="0"/>
    <n v="79871"/>
    <s v="Delmonico Red Pearlcoat"/>
    <s v="Black"/>
    <s v="Four-wheel Drive"/>
    <s v="-"/>
    <s v="No"/>
    <x v="11"/>
  </r>
  <r>
    <n v="4767"/>
    <x v="24"/>
    <n v="2023"/>
    <x v="0"/>
    <n v="6"/>
    <x v="2"/>
    <x v="1"/>
    <n v="74381"/>
    <s v="Infinite Black Metallic"/>
    <s v="Ebony"/>
    <s v="All-wheel Drive"/>
    <n v="17"/>
    <s v="No"/>
    <x v="7"/>
  </r>
  <r>
    <n v="4768"/>
    <x v="39"/>
    <n v="2024"/>
    <x v="0"/>
    <n v="10"/>
    <x v="2"/>
    <x v="1"/>
    <n v="70187"/>
    <s v="Bright White Clearcoat"/>
    <s v="Black"/>
    <s v="Four-wheel Drive"/>
    <s v="-"/>
    <s v="No"/>
    <x v="9"/>
  </r>
  <r>
    <n v="4769"/>
    <x v="32"/>
    <n v="2017"/>
    <x v="1"/>
    <n v="76505"/>
    <x v="1"/>
    <x v="0"/>
    <n v="25998"/>
    <s v="Summit White"/>
    <s v="Dark Ash"/>
    <s v="Four-wheel Drive"/>
    <n v="17"/>
    <s v="Yes"/>
    <x v="12"/>
  </r>
  <r>
    <n v="4770"/>
    <x v="16"/>
    <n v="2015"/>
    <x v="1"/>
    <n v="60330"/>
    <x v="1"/>
    <x v="0"/>
    <n v="34888"/>
    <s v="designo Diamond White Metallic"/>
    <s v="Silk Beige / Espresso Brown"/>
    <s v="Rear-wheel Drive"/>
    <n v="20"/>
    <s v="No"/>
    <x v="13"/>
  </r>
  <r>
    <n v="4771"/>
    <x v="51"/>
    <n v="2020"/>
    <x v="1"/>
    <n v="55864"/>
    <x v="1"/>
    <x v="1"/>
    <n v="44900"/>
    <s v="Fuji White"/>
    <s v="Ebony / Ebony"/>
    <s v="Four-wheel Drive"/>
    <n v="19"/>
    <s v="Yes"/>
    <x v="0"/>
  </r>
  <r>
    <n v="4772"/>
    <x v="10"/>
    <n v="2008"/>
    <x v="1"/>
    <n v="133000"/>
    <x v="1"/>
    <x v="0"/>
    <n v="3995"/>
    <s v="Gray"/>
    <s v="Blue"/>
    <s v="Front-wheel Drive ,"/>
    <s v="-"/>
    <s v="No"/>
    <x v="7"/>
  </r>
  <r>
    <n v="4773"/>
    <x v="0"/>
    <n v="2020"/>
    <x v="1"/>
    <n v="48087"/>
    <x v="3"/>
    <x v="1"/>
    <n v="33495"/>
    <s v="Silver"/>
    <s v="Chateau"/>
    <s v="Front-wheel Drive"/>
    <n v="22"/>
    <s v="No"/>
    <x v="12"/>
  </r>
  <r>
    <n v="4774"/>
    <x v="9"/>
    <n v="2023"/>
    <x v="1"/>
    <n v="22406"/>
    <x v="3"/>
    <x v="0"/>
    <n v="42998"/>
    <s v="Black"/>
    <s v="Black"/>
    <s v="Rear-wheel Drive"/>
    <n v="18"/>
    <s v="No"/>
    <x v="7"/>
  </r>
  <r>
    <n v="4775"/>
    <x v="10"/>
    <n v="2023"/>
    <x v="1"/>
    <n v="30396"/>
    <x v="3"/>
    <x v="0"/>
    <n v="28478"/>
    <s v="Magnetic Gray Metallic"/>
    <s v="Black"/>
    <s v="All-wheel Drive"/>
    <n v="27"/>
    <s v="No"/>
    <x v="11"/>
  </r>
  <r>
    <n v="4776"/>
    <x v="0"/>
    <n v="2021"/>
    <x v="1"/>
    <n v="58887"/>
    <x v="1"/>
    <x v="0"/>
    <n v="40950"/>
    <s v="Green"/>
    <s v="Caramel"/>
    <s v="All-wheel Drive"/>
    <n v="31"/>
    <s v="Yes"/>
    <x v="8"/>
  </r>
  <r>
    <n v="4777"/>
    <x v="4"/>
    <n v="2011"/>
    <x v="1"/>
    <n v="69452"/>
    <x v="1"/>
    <x v="1"/>
    <n v="18995"/>
    <s v="Titanium Silver Metallic"/>
    <s v="Black"/>
    <s v="Rear-wheel Drive"/>
    <n v="18"/>
    <s v="Yes"/>
    <x v="4"/>
  </r>
  <r>
    <n v="4778"/>
    <x v="13"/>
    <n v="2016"/>
    <x v="1"/>
    <n v="60151"/>
    <x v="1"/>
    <x v="1"/>
    <n v="13980"/>
    <s v="Patriot Blue Metallic"/>
    <s v="Jet Black"/>
    <s v="Front-wheel Drive"/>
    <n v="22"/>
    <s v="No"/>
    <x v="4"/>
  </r>
  <r>
    <n v="4779"/>
    <x v="3"/>
    <n v="2024"/>
    <x v="0"/>
    <n v="5"/>
    <x v="2"/>
    <x v="0"/>
    <n v="118955"/>
    <s v="Mythos Black Metallic"/>
    <s v="Black"/>
    <s v="All-wheel Drive"/>
    <s v="-"/>
    <s v="No"/>
    <x v="0"/>
  </r>
  <r>
    <n v="4780"/>
    <x v="3"/>
    <n v="2021"/>
    <x v="1"/>
    <n v="19642"/>
    <x v="3"/>
    <x v="1"/>
    <n v="31690"/>
    <s v="Ibis White"/>
    <s v="Black"/>
    <s v="All-wheel Drive"/>
    <n v="23"/>
    <s v="Yes"/>
    <x v="13"/>
  </r>
  <r>
    <n v="4781"/>
    <x v="24"/>
    <n v="2023"/>
    <x v="1"/>
    <n v="1960"/>
    <x v="2"/>
    <x v="0"/>
    <n v="41230"/>
    <s v="White"/>
    <s v="Ebony"/>
    <s v="All-wheel Drive"/>
    <n v="21"/>
    <s v="No"/>
    <x v="11"/>
  </r>
  <r>
    <n v="4782"/>
    <x v="7"/>
    <n v="2024"/>
    <x v="0"/>
    <n v="3"/>
    <x v="2"/>
    <x v="0"/>
    <n v="26140"/>
    <s v="Black"/>
    <s v="Charcoal"/>
    <s v="Front-wheel Drive"/>
    <n v="27"/>
    <s v="No"/>
    <x v="0"/>
  </r>
  <r>
    <n v="4783"/>
    <x v="38"/>
    <n v="2024"/>
    <x v="0"/>
    <n v="0"/>
    <x v="0"/>
    <x v="0"/>
    <n v="27185"/>
    <s v="Ebony Twilight Metallic"/>
    <s v="Ebony"/>
    <s v="Front-wheel Drive"/>
    <n v="28"/>
    <s v="No"/>
    <x v="8"/>
  </r>
  <r>
    <n v="4784"/>
    <x v="10"/>
    <n v="2010"/>
    <x v="1"/>
    <n v="108156"/>
    <x v="1"/>
    <x v="0"/>
    <n v="12500"/>
    <s v="Blizzard Pearl"/>
    <s v="-"/>
    <s v="-"/>
    <s v="-"/>
    <s v="Yes"/>
    <x v="4"/>
  </r>
  <r>
    <n v="4785"/>
    <x v="3"/>
    <n v="2020"/>
    <x v="1"/>
    <n v="12223"/>
    <x v="3"/>
    <x v="0"/>
    <n v="199800"/>
    <s v="Daytona Gray Pearl Effect"/>
    <s v="Express Red"/>
    <s v="All-wheel Drive"/>
    <n v="13"/>
    <s v="No"/>
    <x v="0"/>
  </r>
  <r>
    <n v="4786"/>
    <x v="10"/>
    <n v="2012"/>
    <x v="1"/>
    <n v="99445"/>
    <x v="1"/>
    <x v="0"/>
    <n v="11790"/>
    <s v="Gray"/>
    <s v="Gray"/>
    <s v="Front-wheel Drive"/>
    <n v="53"/>
    <s v="Yes"/>
    <x v="4"/>
  </r>
  <r>
    <n v="4787"/>
    <x v="21"/>
    <n v="2024"/>
    <x v="0"/>
    <n v="32"/>
    <x v="2"/>
    <x v="0"/>
    <n v="307200"/>
    <s v="Racing Green"/>
    <s v="-"/>
    <s v="-"/>
    <s v="-"/>
    <s v="No"/>
    <x v="12"/>
  </r>
  <r>
    <n v="4788"/>
    <x v="3"/>
    <n v="2021"/>
    <x v="1"/>
    <n v="6437"/>
    <x v="2"/>
    <x v="0"/>
    <n v="46401"/>
    <s v="Turbo Blue"/>
    <s v="Black"/>
    <s v="All-wheel Drive"/>
    <n v="20"/>
    <s v="Yes"/>
    <x v="12"/>
  </r>
  <r>
    <n v="4789"/>
    <x v="34"/>
    <n v="2024"/>
    <x v="0"/>
    <n v="12"/>
    <x v="2"/>
    <x v="1"/>
    <n v="25430"/>
    <s v="Snow White Pearl"/>
    <s v="Black"/>
    <s v="Front-wheel Drive"/>
    <n v="27"/>
    <s v="No"/>
    <x v="0"/>
  </r>
  <r>
    <n v="4790"/>
    <x v="32"/>
    <n v="2024"/>
    <x v="0"/>
    <n v="2"/>
    <x v="2"/>
    <x v="1"/>
    <n v="67000"/>
    <s v="Onyx Black"/>
    <s v="Jet Black"/>
    <s v="Four-wheel Drive"/>
    <n v="15"/>
    <s v="No"/>
    <x v="11"/>
  </r>
  <r>
    <n v="4791"/>
    <x v="23"/>
    <n v="2024"/>
    <x v="0"/>
    <n v="3"/>
    <x v="2"/>
    <x v="0"/>
    <n v="49820"/>
    <s v="Radiant Red Metallic II"/>
    <s v="Black"/>
    <s v="All-wheel Drive"/>
    <n v="19"/>
    <s v="No"/>
    <x v="0"/>
  </r>
  <r>
    <n v="4792"/>
    <x v="15"/>
    <n v="2020"/>
    <x v="2"/>
    <n v="25935"/>
    <x v="3"/>
    <x v="1"/>
    <n v="19888"/>
    <s v="Crystal White Silica"/>
    <s v="Ivory"/>
    <s v="All-wheel Drive"/>
    <n v="28"/>
    <s v="Yes"/>
    <x v="11"/>
  </r>
  <r>
    <n v="4793"/>
    <x v="16"/>
    <n v="2024"/>
    <x v="0"/>
    <n v="9"/>
    <x v="2"/>
    <x v="0"/>
    <n v="71752"/>
    <s v="Silver Gray"/>
    <s v="Black"/>
    <s v="Rear-wheel Drive"/>
    <s v="-"/>
    <s v="No"/>
    <x v="8"/>
  </r>
  <r>
    <n v="4794"/>
    <x v="9"/>
    <n v="2023"/>
    <x v="0"/>
    <n v="6590"/>
    <x v="2"/>
    <x v="0"/>
    <n v="51615"/>
    <s v="Carbonized Gray Metallic"/>
    <s v="-"/>
    <s v="-"/>
    <s v="-"/>
    <s v="No"/>
    <x v="0"/>
  </r>
  <r>
    <n v="4795"/>
    <x v="10"/>
    <n v="2024"/>
    <x v="0"/>
    <n v="4"/>
    <x v="2"/>
    <x v="0"/>
    <n v="55538"/>
    <s v="Wind Chill Pearl"/>
    <s v="Black"/>
    <s v="All-wheel Drive"/>
    <n v="36"/>
    <s v="No"/>
    <x v="12"/>
  </r>
  <r>
    <n v="4796"/>
    <x v="39"/>
    <n v="2022"/>
    <x v="1"/>
    <n v="15380"/>
    <x v="3"/>
    <x v="0"/>
    <n v="52998"/>
    <s v="White"/>
    <s v="Gray"/>
    <s v="Four-wheel Drive"/>
    <s v="-"/>
    <s v="Yes"/>
    <x v="6"/>
  </r>
  <r>
    <n v="4797"/>
    <x v="5"/>
    <n v="2024"/>
    <x v="0"/>
    <n v="9"/>
    <x v="2"/>
    <x v="1"/>
    <n v="55071"/>
    <s v="Black Clearcoat"/>
    <s v="Black"/>
    <s v="Four-wheel Drive"/>
    <s v="-"/>
    <s v="No"/>
    <x v="1"/>
  </r>
  <r>
    <n v="4798"/>
    <x v="8"/>
    <n v="2023"/>
    <x v="0"/>
    <n v="10"/>
    <x v="2"/>
    <x v="1"/>
    <n v="35403"/>
    <s v="Bright White Clearcoat"/>
    <s v="Black"/>
    <s v="All-wheel Drive"/>
    <n v="18"/>
    <s v="No"/>
    <x v="0"/>
  </r>
  <r>
    <n v="4799"/>
    <x v="5"/>
    <n v="2024"/>
    <x v="0"/>
    <n v="10"/>
    <x v="2"/>
    <x v="1"/>
    <n v="28811"/>
    <s v="Bright White"/>
    <s v="-"/>
    <s v="-"/>
    <s v="-"/>
    <s v="No"/>
    <x v="9"/>
  </r>
  <r>
    <n v="4800"/>
    <x v="39"/>
    <n v="2022"/>
    <x v="1"/>
    <n v="39758"/>
    <x v="3"/>
    <x v="1"/>
    <n v="45777"/>
    <s v="Bright White Clearcoat"/>
    <s v="Black"/>
    <s v="Four-wheel Drive"/>
    <n v="0"/>
    <s v="No"/>
    <x v="1"/>
  </r>
  <r>
    <n v="4801"/>
    <x v="5"/>
    <n v="2024"/>
    <x v="0"/>
    <n v="0"/>
    <x v="0"/>
    <x v="1"/>
    <n v="43030"/>
    <s v="Baltic Gray Metallic Clearcoat"/>
    <s v="Global Black"/>
    <s v="Four-wheel Drive"/>
    <n v="18"/>
    <s v="No"/>
    <x v="12"/>
  </r>
  <r>
    <n v="4802"/>
    <x v="23"/>
    <n v="2015"/>
    <x v="1"/>
    <n v="51390"/>
    <x v="3"/>
    <x v="0"/>
    <n v="24998"/>
    <s v="Burgundy"/>
    <s v="Tan"/>
    <s v="Front-wheel Drive"/>
    <n v="19"/>
    <s v="Yes"/>
    <x v="6"/>
  </r>
  <r>
    <n v="4803"/>
    <x v="10"/>
    <n v="2012"/>
    <x v="1"/>
    <n v="141069"/>
    <x v="1"/>
    <x v="1"/>
    <n v="16716"/>
    <s v="Magnetic Gray Metallic"/>
    <s v="Graphite"/>
    <s v="Four-wheel Drive"/>
    <n v="14"/>
    <s v="No"/>
    <x v="0"/>
  </r>
  <r>
    <n v="4804"/>
    <x v="13"/>
    <n v="2016"/>
    <x v="1"/>
    <n v="159189"/>
    <x v="1"/>
    <x v="0"/>
    <n v="8999"/>
    <s v="GRAY"/>
    <s v="-"/>
    <s v="-"/>
    <s v="-"/>
    <s v="Yes"/>
    <x v="4"/>
  </r>
  <r>
    <n v="4805"/>
    <x v="16"/>
    <n v="2008"/>
    <x v="1"/>
    <n v="127004"/>
    <x v="1"/>
    <x v="0"/>
    <n v="10500"/>
    <s v="Iridium Silver Metallic"/>
    <s v="Black"/>
    <s v="All-wheel Drive"/>
    <n v="14"/>
    <s v="Yes"/>
    <x v="11"/>
  </r>
  <r>
    <n v="4806"/>
    <x v="28"/>
    <n v="2002"/>
    <x v="1"/>
    <n v="16347"/>
    <x v="3"/>
    <x v="0"/>
    <n v="98000"/>
    <s v="Arctica"/>
    <s v="Autumn"/>
    <s v="Rear-wheel Drive"/>
    <n v="11"/>
    <s v="No"/>
    <x v="7"/>
  </r>
  <r>
    <n v="4807"/>
    <x v="13"/>
    <n v="2020"/>
    <x v="1"/>
    <n v="77888"/>
    <x v="1"/>
    <x v="0"/>
    <n v="27995"/>
    <s v="White"/>
    <s v="Black"/>
    <s v="Four-wheel Drive"/>
    <n v="15"/>
    <s v="No"/>
    <x v="7"/>
  </r>
  <r>
    <n v="4808"/>
    <x v="7"/>
    <n v="2013"/>
    <x v="1"/>
    <n v="102718"/>
    <x v="1"/>
    <x v="0"/>
    <n v="8999"/>
    <s v="Pearl White"/>
    <s v="Black"/>
    <s v="All-wheel Drive"/>
    <n v="22"/>
    <s v="Yes"/>
    <x v="4"/>
  </r>
  <r>
    <n v="4809"/>
    <x v="28"/>
    <n v="2013"/>
    <x v="1"/>
    <n v="14848"/>
    <x v="3"/>
    <x v="0"/>
    <n v="145995"/>
    <s v="SILVER"/>
    <s v="BLACK"/>
    <s v="Rear-wheel Drive"/>
    <n v="11"/>
    <s v="No"/>
    <x v="5"/>
  </r>
  <r>
    <n v="4810"/>
    <x v="13"/>
    <n v="2019"/>
    <x v="1"/>
    <n v="53608"/>
    <x v="3"/>
    <x v="1"/>
    <n v="16564"/>
    <s v="Storm Blue Metallic"/>
    <s v="Jet Black"/>
    <s v="Front-wheel Drive"/>
    <n v="26"/>
    <s v="No"/>
    <x v="4"/>
  </r>
  <r>
    <n v="4811"/>
    <x v="13"/>
    <n v="2024"/>
    <x v="0"/>
    <n v="3"/>
    <x v="2"/>
    <x v="0"/>
    <n v="39110"/>
    <s v="Summit White"/>
    <s v="Jet Black"/>
    <s v="All-wheel Drive"/>
    <n v="24"/>
    <s v="No"/>
    <x v="8"/>
  </r>
  <r>
    <n v="4812"/>
    <x v="6"/>
    <n v="2023"/>
    <x v="2"/>
    <n v="17205"/>
    <x v="3"/>
    <x v="0"/>
    <n v="36989"/>
    <s v="Crystal White Tri-Coat"/>
    <s v="Light Platinum / Jet Black"/>
    <s v="All-wheel Drive"/>
    <n v="22"/>
    <s v="No"/>
    <x v="7"/>
  </r>
  <r>
    <n v="4813"/>
    <x v="9"/>
    <n v="2024"/>
    <x v="0"/>
    <n v="10"/>
    <x v="2"/>
    <x v="0"/>
    <n v="47975"/>
    <s v="Star White"/>
    <s v="-"/>
    <s v="-"/>
    <s v="-"/>
    <s v="No"/>
    <x v="1"/>
  </r>
  <r>
    <n v="4814"/>
    <x v="3"/>
    <n v="2024"/>
    <x v="0"/>
    <n v="11"/>
    <x v="2"/>
    <x v="0"/>
    <n v="88120"/>
    <s v="Glacier White Metallic"/>
    <s v="Black"/>
    <s v="All-wheel Drive"/>
    <s v="-"/>
    <s v="No"/>
    <x v="0"/>
  </r>
  <r>
    <n v="4815"/>
    <x v="3"/>
    <n v="2013"/>
    <x v="1"/>
    <n v="135274"/>
    <x v="1"/>
    <x v="1"/>
    <n v="8542"/>
    <s v="Black"/>
    <s v="Black"/>
    <s v="All-wheel Drive"/>
    <n v="20"/>
    <s v="Yes"/>
    <x v="4"/>
  </r>
  <r>
    <n v="4816"/>
    <x v="3"/>
    <n v="2017"/>
    <x v="1"/>
    <n v="59756"/>
    <x v="1"/>
    <x v="0"/>
    <n v="17951"/>
    <s v="Monsoon Gray Metallic"/>
    <s v="Black"/>
    <s v="All-wheel Drive"/>
    <n v="20"/>
    <s v="No"/>
    <x v="0"/>
  </r>
  <r>
    <n v="4817"/>
    <x v="16"/>
    <n v="2020"/>
    <x v="1"/>
    <n v="39345"/>
    <x v="3"/>
    <x v="1"/>
    <n v="25995"/>
    <s v="White"/>
    <s v="Black"/>
    <s v="All-wheel Drive"/>
    <n v="24"/>
    <s v="Yes"/>
    <x v="15"/>
  </r>
  <r>
    <n v="4818"/>
    <x v="8"/>
    <n v="2024"/>
    <x v="0"/>
    <n v="1279"/>
    <x v="2"/>
    <x v="0"/>
    <n v="41345"/>
    <s v="Bright White Clearcoat"/>
    <s v="Black/Alloy/Black"/>
    <s v="Front-wheel Drive"/>
    <n v="19"/>
    <s v="No"/>
    <x v="4"/>
  </r>
  <r>
    <n v="4819"/>
    <x v="15"/>
    <n v="2024"/>
    <x v="0"/>
    <n v="5"/>
    <x v="2"/>
    <x v="0"/>
    <n v="40221"/>
    <s v="Autumn Green Metallic"/>
    <s v="Black"/>
    <s v="All-wheel Drive"/>
    <n v="26"/>
    <s v="No"/>
    <x v="8"/>
  </r>
  <r>
    <n v="4820"/>
    <x v="4"/>
    <n v="2013"/>
    <x v="1"/>
    <n v="72356"/>
    <x v="1"/>
    <x v="0"/>
    <n v="18995"/>
    <s v="Black"/>
    <s v="Black"/>
    <s v="All-wheel Drive"/>
    <n v="16"/>
    <s v="Yes"/>
    <x v="5"/>
  </r>
  <r>
    <n v="4821"/>
    <x v="10"/>
    <n v="2019"/>
    <x v="1"/>
    <n v="56859"/>
    <x v="1"/>
    <x v="1"/>
    <n v="16995"/>
    <s v="Black Sand Pearl"/>
    <s v="Black"/>
    <s v="Front-wheel Drive"/>
    <n v="28"/>
    <s v="Yes"/>
    <x v="12"/>
  </r>
  <r>
    <n v="4822"/>
    <x v="39"/>
    <n v="2024"/>
    <x v="0"/>
    <n v="0"/>
    <x v="0"/>
    <x v="1"/>
    <n v="52999"/>
    <s v="Bright White Clearcoat"/>
    <s v="Black"/>
    <s v="Four-wheel Drive"/>
    <s v="-"/>
    <s v="No"/>
    <x v="12"/>
  </r>
  <r>
    <n v="4823"/>
    <x v="29"/>
    <n v="2023"/>
    <x v="2"/>
    <n v="4835"/>
    <x v="2"/>
    <x v="1"/>
    <n v="44889"/>
    <s v="Vik Black"/>
    <s v="Obsidian Black"/>
    <s v="All-wheel Drive"/>
    <n v="17"/>
    <s v="Yes"/>
    <x v="7"/>
  </r>
  <r>
    <n v="4824"/>
    <x v="15"/>
    <n v="2024"/>
    <x v="0"/>
    <n v="1"/>
    <x v="2"/>
    <x v="1"/>
    <n v="32780"/>
    <s v="Crystal White Pearl"/>
    <s v="Black"/>
    <s v="All-wheel Drive"/>
    <n v="26"/>
    <s v="No"/>
    <x v="11"/>
  </r>
  <r>
    <n v="4825"/>
    <x v="7"/>
    <n v="2024"/>
    <x v="0"/>
    <n v="3"/>
    <x v="2"/>
    <x v="0"/>
    <n v="25497"/>
    <s v="Rosewood Metallic"/>
    <s v="-"/>
    <s v="-"/>
    <s v="-"/>
    <s v="No"/>
    <x v="11"/>
  </r>
  <r>
    <n v="4826"/>
    <x v="3"/>
    <n v="2024"/>
    <x v="0"/>
    <n v="10"/>
    <x v="2"/>
    <x v="0"/>
    <n v="56310"/>
    <s v="Pebble Gray"/>
    <s v="Black"/>
    <s v="Rear-wheel Drive"/>
    <s v="-"/>
    <s v="No"/>
    <x v="0"/>
  </r>
  <r>
    <n v="4827"/>
    <x v="13"/>
    <n v="2024"/>
    <x v="0"/>
    <n v="7"/>
    <x v="2"/>
    <x v="0"/>
    <n v="32580"/>
    <s v="Cacti Green"/>
    <s v="Jet Black w/Red Accents"/>
    <s v="All-wheel Drive"/>
    <n v="26"/>
    <s v="No"/>
    <x v="4"/>
  </r>
  <r>
    <n v="4828"/>
    <x v="55"/>
    <n v="2016"/>
    <x v="1"/>
    <n v="52911"/>
    <x v="3"/>
    <x v="0"/>
    <n v="33895"/>
    <s v="Silver"/>
    <s v="Black"/>
    <s v="All-wheel Drive"/>
    <s v="-"/>
    <s v="No"/>
    <x v="20"/>
  </r>
  <r>
    <n v="4829"/>
    <x v="23"/>
    <n v="2024"/>
    <x v="0"/>
    <n v="1"/>
    <x v="2"/>
    <x v="0"/>
    <n v="43160"/>
    <s v="Platinum White Pearl"/>
    <s v="Black"/>
    <s v="Front-wheel Drive"/>
    <n v="19"/>
    <s v="No"/>
    <x v="12"/>
  </r>
  <r>
    <n v="4830"/>
    <x v="22"/>
    <n v="2023"/>
    <x v="1"/>
    <n v="6023"/>
    <x v="2"/>
    <x v="0"/>
    <n v="27324"/>
    <s v="Rhodium White Metallic"/>
    <s v="Black"/>
    <s v="All-wheel Drive"/>
    <n v="24"/>
    <s v="No"/>
    <x v="7"/>
  </r>
  <r>
    <n v="4831"/>
    <x v="13"/>
    <n v="2021"/>
    <x v="1"/>
    <n v="23162"/>
    <x v="3"/>
    <x v="0"/>
    <n v="19971"/>
    <s v="Summit White"/>
    <s v="Jet Black"/>
    <s v="Front-wheel Drive"/>
    <n v="26"/>
    <s v="No"/>
    <x v="14"/>
  </r>
  <r>
    <n v="4832"/>
    <x v="10"/>
    <n v="2024"/>
    <x v="0"/>
    <n v="5"/>
    <x v="2"/>
    <x v="0"/>
    <n v="33503"/>
    <s v="Sonic Silver"/>
    <s v="Blk Synthetic Lth"/>
    <s v="All-wheel Drive"/>
    <n v="29"/>
    <s v="No"/>
    <x v="8"/>
  </r>
  <r>
    <n v="4833"/>
    <x v="4"/>
    <n v="2024"/>
    <x v="0"/>
    <n v="10"/>
    <x v="2"/>
    <x v="0"/>
    <n v="58945"/>
    <s v="Black Sapphire Metallic"/>
    <s v="Black"/>
    <s v="All-wheel Drive"/>
    <n v="21"/>
    <s v="No"/>
    <x v="5"/>
  </r>
  <r>
    <n v="4834"/>
    <x v="31"/>
    <n v="2008"/>
    <x v="1"/>
    <n v="94818"/>
    <x v="1"/>
    <x v="1"/>
    <n v="7499"/>
    <s v="Blue"/>
    <s v="Gray"/>
    <s v="All-wheel Drive"/>
    <n v="15"/>
    <s v="No"/>
    <x v="10"/>
  </r>
  <r>
    <n v="4835"/>
    <x v="16"/>
    <n v="2014"/>
    <x v="1"/>
    <n v="54359"/>
    <x v="3"/>
    <x v="0"/>
    <n v="50995"/>
    <s v="Diamond White Metallic"/>
    <s v="Black"/>
    <s v="Rear-wheel Drive"/>
    <n v="16"/>
    <s v="Yes"/>
    <x v="11"/>
  </r>
  <r>
    <n v="4836"/>
    <x v="23"/>
    <n v="2019"/>
    <x v="1"/>
    <n v="57830"/>
    <x v="1"/>
    <x v="0"/>
    <n v="24998"/>
    <s v="Lunar Silver Metallic"/>
    <s v="Black"/>
    <s v="Front-wheel Drive"/>
    <n v="28"/>
    <s v="No"/>
    <x v="7"/>
  </r>
  <r>
    <n v="4837"/>
    <x v="3"/>
    <n v="2021"/>
    <x v="2"/>
    <n v="34622"/>
    <x v="3"/>
    <x v="0"/>
    <n v="30980"/>
    <s v="Navarra Blue Metallic"/>
    <s v="Black"/>
    <s v="All-wheel Drive"/>
    <n v="24"/>
    <s v="No"/>
    <x v="0"/>
  </r>
  <r>
    <n v="4838"/>
    <x v="9"/>
    <n v="2007"/>
    <x v="1"/>
    <n v="122779"/>
    <x v="1"/>
    <x v="0"/>
    <n v="9499"/>
    <s v="Black"/>
    <s v="Black"/>
    <s v="Four-wheel Drive"/>
    <n v="15"/>
    <s v="Yes"/>
    <x v="8"/>
  </r>
  <r>
    <n v="4839"/>
    <x v="5"/>
    <n v="2024"/>
    <x v="0"/>
    <n v="2"/>
    <x v="2"/>
    <x v="0"/>
    <n v="26101"/>
    <s v="Baltic Gray Metallic Clearcoat"/>
    <s v="Black"/>
    <s v="Four-wheel Drive"/>
    <n v="24"/>
    <s v="No"/>
    <x v="8"/>
  </r>
  <r>
    <n v="4840"/>
    <x v="34"/>
    <n v="2024"/>
    <x v="0"/>
    <n v="11"/>
    <x v="2"/>
    <x v="0"/>
    <n v="37326"/>
    <s v="Ebony Black"/>
    <s v="Black"/>
    <s v="All-wheel Drive"/>
    <n v="23"/>
    <s v="No"/>
    <x v="8"/>
  </r>
  <r>
    <n v="4841"/>
    <x v="9"/>
    <n v="2018"/>
    <x v="1"/>
    <n v="75343"/>
    <x v="1"/>
    <x v="1"/>
    <n v="23950"/>
    <s v="White"/>
    <s v="Gray"/>
    <s v="Rear-wheel Drive"/>
    <n v="0"/>
    <s v="Yes"/>
    <x v="7"/>
  </r>
  <r>
    <n v="4842"/>
    <x v="5"/>
    <n v="2024"/>
    <x v="0"/>
    <n v="0"/>
    <x v="0"/>
    <x v="1"/>
    <n v="53885"/>
    <s v="Midnight Sky"/>
    <s v="Wicker Beige/Black"/>
    <s v="Four-wheel Drive"/>
    <n v="18"/>
    <s v="No"/>
    <x v="2"/>
  </r>
  <r>
    <n v="4843"/>
    <x v="11"/>
    <n v="2020"/>
    <x v="1"/>
    <n v="30186"/>
    <x v="3"/>
    <x v="0"/>
    <n v="31998"/>
    <s v="Majestic White"/>
    <s v="Wheat"/>
    <s v="All-wheel Drive"/>
    <n v="19"/>
    <s v="No"/>
    <x v="7"/>
  </r>
  <r>
    <n v="4844"/>
    <x v="16"/>
    <n v="2004"/>
    <x v="1"/>
    <n v="49697"/>
    <x v="3"/>
    <x v="0"/>
    <n v="20995"/>
    <s v="Silver"/>
    <s v="Gray"/>
    <s v="Rear-wheel Drive"/>
    <n v="21"/>
    <s v="No"/>
    <x v="7"/>
  </r>
  <r>
    <n v="4845"/>
    <x v="4"/>
    <n v="2019"/>
    <x v="1"/>
    <n v="83450"/>
    <x v="1"/>
    <x v="0"/>
    <n v="19999"/>
    <s v="Black"/>
    <s v="Black"/>
    <s v="All-wheel Drive"/>
    <n v="22"/>
    <s v="No"/>
    <x v="7"/>
  </r>
  <r>
    <n v="4846"/>
    <x v="12"/>
    <n v="2012"/>
    <x v="1"/>
    <n v="128935"/>
    <x v="1"/>
    <x v="0"/>
    <n v="12495"/>
    <s v="Canyon Gray Metallic"/>
    <s v="Cornsilk Beige"/>
    <s v="All-wheel Drive"/>
    <n v="19"/>
    <s v="No"/>
    <x v="7"/>
  </r>
  <r>
    <n v="4847"/>
    <x v="0"/>
    <n v="2002"/>
    <x v="1"/>
    <n v="79075"/>
    <x v="1"/>
    <x v="0"/>
    <n v="20999"/>
    <s v="Silver"/>
    <s v="Ecru"/>
    <s v="Rear-wheel Drive"/>
    <n v="18"/>
    <s v="No"/>
    <x v="0"/>
  </r>
  <r>
    <n v="4848"/>
    <x v="15"/>
    <n v="2024"/>
    <x v="0"/>
    <n v="5"/>
    <x v="2"/>
    <x v="0"/>
    <n v="30308"/>
    <s v="Crystal White Pearl"/>
    <s v="Black"/>
    <s v="All-wheel Drive"/>
    <n v="26"/>
    <s v="No"/>
    <x v="11"/>
  </r>
  <r>
    <n v="4849"/>
    <x v="23"/>
    <n v="2018"/>
    <x v="1"/>
    <n v="63773"/>
    <x v="1"/>
    <x v="1"/>
    <n v="20999"/>
    <s v="Solar Silver Metallic"/>
    <s v="Black"/>
    <s v="Front-wheel Drive"/>
    <s v="-"/>
    <s v="No"/>
    <x v="14"/>
  </r>
  <r>
    <n v="4850"/>
    <x v="0"/>
    <n v="2013"/>
    <x v="1"/>
    <n v="70324"/>
    <x v="1"/>
    <x v="0"/>
    <n v="17985"/>
    <s v="-"/>
    <s v="-"/>
    <s v=""/>
    <s v="-"/>
    <s v="Yes"/>
    <x v="7"/>
  </r>
  <r>
    <n v="4851"/>
    <x v="24"/>
    <n v="2024"/>
    <x v="0"/>
    <n v="0"/>
    <x v="0"/>
    <x v="1"/>
    <n v="82815"/>
    <s v="Pristine White"/>
    <s v="Black Onyx"/>
    <s v="Four-wheel Drive"/>
    <n v="16"/>
    <s v="No"/>
    <x v="10"/>
  </r>
  <r>
    <n v="4852"/>
    <x v="29"/>
    <n v="2023"/>
    <x v="1"/>
    <n v="5671"/>
    <x v="2"/>
    <x v="1"/>
    <n v="37977"/>
    <s v="Vik Black"/>
    <s v="Obsidian Black/Red Stitch"/>
    <s v="All-wheel Drive"/>
    <n v="20"/>
    <s v="No"/>
    <x v="5"/>
  </r>
  <r>
    <n v="4853"/>
    <x v="9"/>
    <n v="2024"/>
    <x v="0"/>
    <n v="4"/>
    <x v="2"/>
    <x v="0"/>
    <n v="61610"/>
    <s v="Forged Green Metallic"/>
    <s v="Ebony"/>
    <s v="Four-wheel Drive"/>
    <s v="-"/>
    <s v="No"/>
    <x v="4"/>
  </r>
  <r>
    <n v="4854"/>
    <x v="34"/>
    <n v="2024"/>
    <x v="0"/>
    <n v="13"/>
    <x v="2"/>
    <x v="1"/>
    <n v="27663"/>
    <s v="Clear White / Black Roof"/>
    <s v="Black"/>
    <s v="All-wheel Drive"/>
    <n v="27"/>
    <s v="No"/>
    <x v="30"/>
  </r>
  <r>
    <n v="4855"/>
    <x v="3"/>
    <n v="2016"/>
    <x v="1"/>
    <n v="54288"/>
    <x v="3"/>
    <x v="1"/>
    <n v="33000"/>
    <s v="Mythos Black Metallic"/>
    <s v="Black"/>
    <s v="All-wheel Drive"/>
    <n v="17"/>
    <s v="Yes"/>
    <x v="4"/>
  </r>
  <r>
    <n v="4856"/>
    <x v="38"/>
    <n v="2019"/>
    <x v="1"/>
    <n v="30996"/>
    <x v="3"/>
    <x v="0"/>
    <n v="17500"/>
    <s v="Ebony Twilight Metallic"/>
    <s v="Ebony"/>
    <s v="All-wheel Drive"/>
    <n v="24"/>
    <s v="Yes"/>
    <x v="1"/>
  </r>
  <r>
    <n v="4857"/>
    <x v="22"/>
    <n v="2023"/>
    <x v="1"/>
    <n v="12187"/>
    <x v="3"/>
    <x v="0"/>
    <n v="29295"/>
    <s v="Machine Gray Metallic"/>
    <s v="White"/>
    <s v="All-wheel Drive"/>
    <n v="22"/>
    <s v="No"/>
    <x v="11"/>
  </r>
  <r>
    <n v="4858"/>
    <x v="1"/>
    <n v="2021"/>
    <x v="1"/>
    <n v="25455"/>
    <x v="3"/>
    <x v="0"/>
    <n v="28985"/>
    <s v="Platinum White Pearl"/>
    <s v="Biege"/>
    <s v="Front-wheel Drive"/>
    <n v="22"/>
    <s v="Yes"/>
    <x v="12"/>
  </r>
  <r>
    <n v="4859"/>
    <x v="5"/>
    <n v="2024"/>
    <x v="0"/>
    <n v="10"/>
    <x v="2"/>
    <x v="1"/>
    <n v="36575"/>
    <s v="Diamond Black Crystal Pearlcoat"/>
    <s v="Global Black"/>
    <s v="Four-wheel Drive"/>
    <n v="19"/>
    <s v="No"/>
    <x v="4"/>
  </r>
  <r>
    <n v="4860"/>
    <x v="13"/>
    <n v="2018"/>
    <x v="1"/>
    <n v="41266"/>
    <x v="3"/>
    <x v="0"/>
    <n v="20398"/>
    <s v="Pepperdust Metallic"/>
    <s v="Jet Black"/>
    <s v="Front-wheel Drive"/>
    <n v="26"/>
    <s v="No"/>
    <x v="12"/>
  </r>
  <r>
    <n v="4861"/>
    <x v="51"/>
    <n v="2018"/>
    <x v="1"/>
    <n v="69881"/>
    <x v="1"/>
    <x v="0"/>
    <n v="25944"/>
    <s v="White"/>
    <s v="-"/>
    <s v="-"/>
    <s v="-"/>
    <s v="No"/>
    <x v="4"/>
  </r>
  <r>
    <n v="4862"/>
    <x v="4"/>
    <n v="2024"/>
    <x v="0"/>
    <n v="10"/>
    <x v="2"/>
    <x v="0"/>
    <n v="97845"/>
    <s v="Dark Graphite Metallic"/>
    <s v="Mocha"/>
    <s v="All-wheel Drive"/>
    <s v="-"/>
    <s v="No"/>
    <x v="5"/>
  </r>
  <r>
    <n v="4863"/>
    <x v="4"/>
    <n v="1999"/>
    <x v="1"/>
    <n v="73605"/>
    <x v="1"/>
    <x v="0"/>
    <n v="17985"/>
    <s v="Red"/>
    <s v="Black"/>
    <s v="Rear-wheel Drive"/>
    <n v="19"/>
    <s v="No"/>
    <x v="3"/>
  </r>
  <r>
    <n v="4864"/>
    <x v="7"/>
    <n v="2024"/>
    <x v="0"/>
    <n v="1"/>
    <x v="2"/>
    <x v="0"/>
    <n v="34080"/>
    <s v="Black"/>
    <s v="Charcoal"/>
    <s v="All-wheel Drive"/>
    <n v="26"/>
    <s v="No"/>
    <x v="7"/>
  </r>
  <r>
    <n v="4865"/>
    <x v="23"/>
    <n v="2024"/>
    <x v="0"/>
    <n v="4"/>
    <x v="2"/>
    <x v="0"/>
    <n v="35757"/>
    <s v="Meteorite Gray Metallic"/>
    <s v="Gray"/>
    <s v="All-wheel Drive"/>
    <n v="27"/>
    <s v="No"/>
    <x v="14"/>
  </r>
  <r>
    <n v="4866"/>
    <x v="23"/>
    <n v="2021"/>
    <x v="1"/>
    <n v="38873"/>
    <x v="3"/>
    <x v="1"/>
    <n v="28588"/>
    <s v="Lunar Silver Metallic"/>
    <s v="Gray"/>
    <s v="All-wheel Drive"/>
    <n v="19"/>
    <s v="Yes"/>
    <x v="11"/>
  </r>
  <r>
    <n v="4867"/>
    <x v="9"/>
    <n v="2018"/>
    <x v="1"/>
    <n v="42027"/>
    <x v="3"/>
    <x v="1"/>
    <n v="15211"/>
    <s v="Smoke Metallic"/>
    <s v="Ebony Black"/>
    <s v="Four-wheel Drive"/>
    <n v="23"/>
    <s v="No"/>
    <x v="4"/>
  </r>
  <r>
    <n v="4868"/>
    <x v="10"/>
    <n v="2024"/>
    <x v="0"/>
    <n v="5"/>
    <x v="2"/>
    <x v="0"/>
    <n v="32523"/>
    <s v="Wind Chill Prl"/>
    <s v="Blk Fabric"/>
    <s v="All-wheel Drive"/>
    <n v="29"/>
    <s v="No"/>
    <x v="8"/>
  </r>
  <r>
    <n v="4869"/>
    <x v="9"/>
    <n v="2023"/>
    <x v="0"/>
    <n v="10"/>
    <x v="2"/>
    <x v="0"/>
    <n v="55000"/>
    <s v="Avalanche"/>
    <s v="Dark Slate"/>
    <s v="All-wheel Drive"/>
    <s v="-"/>
    <s v="No"/>
    <x v="1"/>
  </r>
  <r>
    <n v="4870"/>
    <x v="4"/>
    <n v="2023"/>
    <x v="2"/>
    <n v="7142"/>
    <x v="2"/>
    <x v="0"/>
    <n v="48995"/>
    <s v="Gray Metallic"/>
    <s v="Mocha"/>
    <s v="All-wheel Drive"/>
    <s v="-"/>
    <s v="No"/>
    <x v="8"/>
  </r>
  <r>
    <n v="4871"/>
    <x v="5"/>
    <n v="2019"/>
    <x v="1"/>
    <n v="45692"/>
    <x v="3"/>
    <x v="0"/>
    <n v="22400"/>
    <s v="Bright White Clearcoat"/>
    <s v="Black"/>
    <s v="Four-wheel Drive"/>
    <n v="19"/>
    <s v="Yes"/>
    <x v="0"/>
  </r>
  <r>
    <n v="4872"/>
    <x v="39"/>
    <n v="2024"/>
    <x v="0"/>
    <n v="0"/>
    <x v="0"/>
    <x v="0"/>
    <n v="56150"/>
    <s v="Bright White Clearcoat"/>
    <s v="Black"/>
    <s v="Front-wheel Drive"/>
    <s v="-"/>
    <s v="No"/>
    <x v="12"/>
  </r>
  <r>
    <n v="4873"/>
    <x v="5"/>
    <n v="2024"/>
    <x v="0"/>
    <n v="0"/>
    <x v="0"/>
    <x v="1"/>
    <n v="47638"/>
    <s v="Baltic Gray Metallic Clearcoat"/>
    <s v="B6x7"/>
    <s v="Four-wheel Drive"/>
    <n v="19"/>
    <s v="No"/>
    <x v="1"/>
  </r>
  <r>
    <n v="4874"/>
    <x v="30"/>
    <n v="2021"/>
    <x v="1"/>
    <n v="44208"/>
    <x v="3"/>
    <x v="0"/>
    <n v="24300"/>
    <s v="Pitch Black Clearcoat"/>
    <s v="Black"/>
    <s v="Rear-wheel Drive"/>
    <n v="19"/>
    <s v="Yes"/>
    <x v="12"/>
  </r>
  <r>
    <n v="4875"/>
    <x v="6"/>
    <n v="2024"/>
    <x v="0"/>
    <n v="22"/>
    <x v="2"/>
    <x v="0"/>
    <n v="68182"/>
    <s v="Silver Metallic"/>
    <s v="Black"/>
    <s v="All-wheel Drive"/>
    <s v="-"/>
    <s v="No"/>
    <x v="7"/>
  </r>
  <r>
    <n v="4876"/>
    <x v="32"/>
    <n v="2024"/>
    <x v="0"/>
    <n v="3"/>
    <x v="2"/>
    <x v="0"/>
    <n v="76955"/>
    <s v="Onyx Black"/>
    <s v="Jet Black"/>
    <s v="Four-wheel Drive"/>
    <n v="15"/>
    <s v="No"/>
    <x v="13"/>
  </r>
  <r>
    <n v="4877"/>
    <x v="31"/>
    <n v="2024"/>
    <x v="0"/>
    <n v="9"/>
    <x v="2"/>
    <x v="1"/>
    <n v="37893"/>
    <s v="Shimmering Silver"/>
    <s v="Black"/>
    <s v="All-wheel Drive"/>
    <n v="23"/>
    <s v="No"/>
    <x v="14"/>
  </r>
  <r>
    <n v="4878"/>
    <x v="39"/>
    <n v="2024"/>
    <x v="0"/>
    <n v="25"/>
    <x v="2"/>
    <x v="1"/>
    <n v="62082"/>
    <s v="Patriot Blue Pearlcoat"/>
    <s v="Black"/>
    <s v="Four-wheel Drive"/>
    <n v="0"/>
    <s v="No"/>
    <x v="1"/>
  </r>
  <r>
    <n v="4879"/>
    <x v="16"/>
    <n v="2024"/>
    <x v="0"/>
    <n v="14"/>
    <x v="2"/>
    <x v="0"/>
    <n v="76897"/>
    <s v="Arctic White"/>
    <s v="Black"/>
    <s v="Rear-wheel Drive"/>
    <s v="-"/>
    <s v="No"/>
    <x v="8"/>
  </r>
  <r>
    <n v="4880"/>
    <x v="9"/>
    <n v="2023"/>
    <x v="0"/>
    <n v="14"/>
    <x v="2"/>
    <x v="1"/>
    <n v="38527"/>
    <s v="Shadow Black"/>
    <s v="Navy Pier"/>
    <s v="Four-wheel Drive"/>
    <n v="25"/>
    <s v="No"/>
    <x v="14"/>
  </r>
  <r>
    <n v="4881"/>
    <x v="16"/>
    <n v="2019"/>
    <x v="1"/>
    <n v="78385"/>
    <x v="1"/>
    <x v="0"/>
    <n v="30855"/>
    <s v="Iridium Silver Metallic"/>
    <s v="Black"/>
    <s v="All-wheel Drive"/>
    <n v="21"/>
    <s v="Yes"/>
    <x v="10"/>
  </r>
  <r>
    <n v="4882"/>
    <x v="31"/>
    <n v="2017"/>
    <x v="1"/>
    <n v="131979"/>
    <x v="1"/>
    <x v="0"/>
    <n v="12495"/>
    <s v="Blue"/>
    <s v="Black"/>
    <s v="All-wheel Drive"/>
    <n v="17"/>
    <s v="No"/>
    <x v="7"/>
  </r>
  <r>
    <n v="4883"/>
    <x v="16"/>
    <n v="2023"/>
    <x v="2"/>
    <n v="4298"/>
    <x v="2"/>
    <x v="0"/>
    <n v="58292"/>
    <s v="Graphite Gray Metallic"/>
    <s v="Black"/>
    <s v="All-wheel Drive"/>
    <n v="21"/>
    <s v="No"/>
    <x v="11"/>
  </r>
  <r>
    <n v="4884"/>
    <x v="5"/>
    <n v="2024"/>
    <x v="0"/>
    <n v="10"/>
    <x v="2"/>
    <x v="0"/>
    <n v="29515"/>
    <s v="Diamond Black"/>
    <s v="-"/>
    <s v="-"/>
    <s v="-"/>
    <s v="No"/>
    <x v="9"/>
  </r>
  <r>
    <n v="4885"/>
    <x v="9"/>
    <n v="2023"/>
    <x v="0"/>
    <n v="5181"/>
    <x v="2"/>
    <x v="0"/>
    <n v="49949"/>
    <s v="Star White Metallic Tri-Coat"/>
    <s v="Ebony"/>
    <s v="Four-wheel Drive"/>
    <n v="18"/>
    <s v="No"/>
    <x v="11"/>
  </r>
  <r>
    <n v="4886"/>
    <x v="5"/>
    <n v="2020"/>
    <x v="1"/>
    <n v="17397"/>
    <x v="3"/>
    <x v="0"/>
    <n v="22998"/>
    <s v="-"/>
    <s v="-"/>
    <s v=""/>
    <s v="-"/>
    <s v="No"/>
    <x v="7"/>
  </r>
  <r>
    <n v="4887"/>
    <x v="7"/>
    <n v="2024"/>
    <x v="0"/>
    <n v="5"/>
    <x v="2"/>
    <x v="0"/>
    <n v="25697"/>
    <s v="Gun Metallic"/>
    <s v="Charcoal"/>
    <s v="Front-wheel Drive"/>
    <n v="27"/>
    <s v="No"/>
    <x v="11"/>
  </r>
  <r>
    <n v="4888"/>
    <x v="23"/>
    <n v="2024"/>
    <x v="0"/>
    <n v="10"/>
    <x v="2"/>
    <x v="1"/>
    <n v="29990"/>
    <s v="Crystal Black Pearl"/>
    <s v="Black"/>
    <s v="Front-wheel Drive"/>
    <n v="29"/>
    <s v="No"/>
    <x v="4"/>
  </r>
  <r>
    <n v="4889"/>
    <x v="31"/>
    <n v="2017"/>
    <x v="1"/>
    <n v="36367"/>
    <x v="3"/>
    <x v="0"/>
    <n v="11497"/>
    <s v="Triathlon Gray Metallic"/>
    <s v="Gray"/>
    <s v="Front-wheel Drive"/>
    <n v="26"/>
    <s v="Yes"/>
    <x v="22"/>
  </r>
  <r>
    <n v="4890"/>
    <x v="40"/>
    <n v="2024"/>
    <x v="0"/>
    <n v="10"/>
    <x v="2"/>
    <x v="0"/>
    <n v="62022"/>
    <s v="Metallic"/>
    <s v="Charcoal"/>
    <s v="All-wheel Drive"/>
    <n v="20"/>
    <s v="No"/>
    <x v="12"/>
  </r>
  <r>
    <n v="4891"/>
    <x v="22"/>
    <n v="2021"/>
    <x v="1"/>
    <n v="40531"/>
    <x v="3"/>
    <x v="0"/>
    <n v="22990"/>
    <s v="Snowflake White Pearl Mica"/>
    <s v="Black"/>
    <s v="All-wheel Drive"/>
    <n v="22"/>
    <s v="No"/>
    <x v="14"/>
  </r>
  <r>
    <n v="4892"/>
    <x v="40"/>
    <n v="2024"/>
    <x v="0"/>
    <n v="0"/>
    <x v="0"/>
    <x v="0"/>
    <n v="69275"/>
    <s v="Crystal White"/>
    <s v="Charcoal"/>
    <s v="All-wheel Drive"/>
    <s v="-"/>
    <s v="No"/>
    <x v="0"/>
  </r>
  <r>
    <n v="4893"/>
    <x v="16"/>
    <n v="1984"/>
    <x v="1"/>
    <n v="82457"/>
    <x v="1"/>
    <x v="0"/>
    <n v="16985"/>
    <s v="Silver"/>
    <s v="Black"/>
    <s v="Front-wheel Drive"/>
    <n v="0"/>
    <s v="No"/>
    <x v="11"/>
  </r>
  <r>
    <n v="4894"/>
    <x v="40"/>
    <n v="2020"/>
    <x v="1"/>
    <n v="21375"/>
    <x v="3"/>
    <x v="1"/>
    <n v="43475"/>
    <s v="Ice White"/>
    <s v="Charcoal"/>
    <s v="All-wheel Drive"/>
    <n v="21"/>
    <s v="Yes"/>
    <x v="12"/>
  </r>
  <r>
    <n v="4895"/>
    <x v="13"/>
    <n v="2023"/>
    <x v="0"/>
    <n v="5579"/>
    <x v="2"/>
    <x v="0"/>
    <n v="31500"/>
    <s v="Sterling Gray Metallic"/>
    <s v="Jet Black"/>
    <s v="Front-wheel Drive"/>
    <n v="29"/>
    <s v="No"/>
    <x v="8"/>
  </r>
  <r>
    <n v="4896"/>
    <x v="5"/>
    <n v="2024"/>
    <x v="0"/>
    <n v="11"/>
    <x v="2"/>
    <x v="1"/>
    <n v="39148"/>
    <s v="Bright White Clearcoat"/>
    <s v="Global Black"/>
    <s v="Four-wheel Drive"/>
    <n v="18"/>
    <s v="No"/>
    <x v="1"/>
  </r>
  <r>
    <n v="4897"/>
    <x v="5"/>
    <n v="2024"/>
    <x v="0"/>
    <n v="9"/>
    <x v="2"/>
    <x v="1"/>
    <n v="40763"/>
    <s v="Baltic Gray Metallic Clearcoat"/>
    <s v="Global Black"/>
    <s v="Four-wheel Drive"/>
    <n v="18"/>
    <s v="No"/>
    <x v="1"/>
  </r>
  <r>
    <n v="4898"/>
    <x v="9"/>
    <n v="2024"/>
    <x v="0"/>
    <n v="4"/>
    <x v="2"/>
    <x v="0"/>
    <n v="40970"/>
    <s v="Iconic Silver Metallic"/>
    <s v="Black Onyx"/>
    <s v="All-wheel Drive"/>
    <n v="22"/>
    <s v="No"/>
    <x v="10"/>
  </r>
  <r>
    <n v="4899"/>
    <x v="30"/>
    <n v="2020"/>
    <x v="1"/>
    <n v="42555"/>
    <x v="3"/>
    <x v="1"/>
    <n v="25671"/>
    <s v="Granite Crystal Clearcoat Metallic"/>
    <s v="Black"/>
    <s v="All-wheel Drive"/>
    <n v="18"/>
    <s v="No"/>
    <x v="14"/>
  </r>
  <r>
    <n v="4900"/>
    <x v="11"/>
    <n v="2024"/>
    <x v="0"/>
    <n v="5"/>
    <x v="2"/>
    <x v="0"/>
    <n v="78660"/>
    <s v="Hermosa Blue"/>
    <s v="Saddle Brown"/>
    <s v="Four-wheel Drive"/>
    <n v="13"/>
    <s v="No"/>
    <x v="12"/>
  </r>
  <r>
    <n v="4901"/>
    <x v="34"/>
    <n v="2024"/>
    <x v="0"/>
    <n v="11"/>
    <x v="2"/>
    <x v="0"/>
    <n v="37960"/>
    <s v="Gravity Gray"/>
    <s v="Black"/>
    <s v="All-wheel Drive"/>
    <n v="23"/>
    <s v="No"/>
    <x v="18"/>
  </r>
  <r>
    <n v="4902"/>
    <x v="10"/>
    <n v="2010"/>
    <x v="1"/>
    <n v="157183"/>
    <x v="1"/>
    <x v="0"/>
    <n v="14950"/>
    <s v="Slate Metallic"/>
    <s v="Graphite"/>
    <s v="Four-wheel Drive"/>
    <n v="13"/>
    <s v="No"/>
    <x v="21"/>
  </r>
  <r>
    <n v="4903"/>
    <x v="8"/>
    <n v="2021"/>
    <x v="1"/>
    <n v="32298"/>
    <x v="3"/>
    <x v="0"/>
    <n v="28881"/>
    <s v="Velvet Red Pearlcoat"/>
    <s v="Black"/>
    <s v="Front-wheel Drive"/>
    <s v="-"/>
    <s v="No"/>
    <x v="8"/>
  </r>
  <r>
    <n v="4904"/>
    <x v="7"/>
    <n v="2023"/>
    <x v="1"/>
    <n v="22009"/>
    <x v="3"/>
    <x v="0"/>
    <n v="48999"/>
    <s v="Red Alert"/>
    <s v="Black"/>
    <s v="Four-wheel Drive"/>
    <s v="-"/>
    <s v="No"/>
    <x v="0"/>
  </r>
  <r>
    <n v="4905"/>
    <x v="16"/>
    <n v="2011"/>
    <x v="1"/>
    <n v="13625"/>
    <x v="3"/>
    <x v="0"/>
    <n v="229800"/>
    <s v="Iridium Silver Metallic"/>
    <s v="designo Classic Red Exclusive Leather"/>
    <s v="Rear-wheel Drive"/>
    <n v="14"/>
    <s v="No"/>
    <x v="0"/>
  </r>
  <r>
    <n v="4906"/>
    <x v="10"/>
    <n v="2013"/>
    <x v="1"/>
    <n v="48088"/>
    <x v="3"/>
    <x v="0"/>
    <n v="20998"/>
    <s v="White"/>
    <s v="Ash"/>
    <s v="Front-wheel Drive"/>
    <n v="24"/>
    <s v="No"/>
    <x v="7"/>
  </r>
  <r>
    <n v="4907"/>
    <x v="13"/>
    <n v="2024"/>
    <x v="0"/>
    <n v="2"/>
    <x v="2"/>
    <x v="0"/>
    <n v="27695"/>
    <s v="Crimson Metallic"/>
    <s v="-"/>
    <s v="-"/>
    <s v="-"/>
    <s v="No"/>
    <x v="10"/>
  </r>
  <r>
    <n v="4909"/>
    <x v="39"/>
    <n v="2024"/>
    <x v="0"/>
    <n v="5"/>
    <x v="2"/>
    <x v="1"/>
    <n v="74585"/>
    <s v="Billet Silver Metallic Clearcoat"/>
    <s v="Black"/>
    <s v="Four-wheel Drive"/>
    <s v="-"/>
    <s v="No"/>
    <x v="4"/>
  </r>
  <r>
    <n v="4910"/>
    <x v="5"/>
    <n v="2021"/>
    <x v="1"/>
    <n v="24896"/>
    <x v="3"/>
    <x v="1"/>
    <n v="22206"/>
    <s v="Granite Crystal Clearcoat Metallic"/>
    <s v="Black"/>
    <s v="Front-wheel Drive"/>
    <n v="22"/>
    <s v="No"/>
    <x v="4"/>
  </r>
  <r>
    <n v="4911"/>
    <x v="10"/>
    <n v="2024"/>
    <x v="0"/>
    <n v="5"/>
    <x v="2"/>
    <x v="0"/>
    <n v="46654"/>
    <s v="Ice"/>
    <s v="Boulder/Blk Fabric (Fd)"/>
    <s v="Four-wheel Drive"/>
    <n v="19"/>
    <s v="No"/>
    <x v="8"/>
  </r>
  <r>
    <n v="4912"/>
    <x v="16"/>
    <n v="2015"/>
    <x v="1"/>
    <n v="75435"/>
    <x v="1"/>
    <x v="0"/>
    <n v="24950"/>
    <s v="Citrus White"/>
    <s v="Black"/>
    <s v="All-wheel Drive"/>
    <n v="23"/>
    <s v="Yes"/>
    <x v="7"/>
  </r>
  <r>
    <n v="4913"/>
    <x v="40"/>
    <n v="2024"/>
    <x v="0"/>
    <n v="15"/>
    <x v="2"/>
    <x v="0"/>
    <n v="67915"/>
    <s v="Black"/>
    <s v="-"/>
    <s v="-"/>
    <s v="-"/>
    <s v="No"/>
    <x v="11"/>
  </r>
  <r>
    <n v="4914"/>
    <x v="13"/>
    <n v="2023"/>
    <x v="1"/>
    <n v="1444"/>
    <x v="2"/>
    <x v="0"/>
    <n v="26998"/>
    <s v="White"/>
    <s v="Black"/>
    <s v="Front-wheel Drive"/>
    <n v="29"/>
    <s v="Yes"/>
    <x v="7"/>
  </r>
  <r>
    <n v="4915"/>
    <x v="6"/>
    <n v="2019"/>
    <x v="1"/>
    <n v="32348"/>
    <x v="3"/>
    <x v="0"/>
    <n v="29995"/>
    <s v="Red Horizon Tintcoat"/>
    <s v="Beige"/>
    <s v="All-wheel Drive"/>
    <n v="18"/>
    <s v="No"/>
    <x v="14"/>
  </r>
  <r>
    <n v="4916"/>
    <x v="13"/>
    <n v="2023"/>
    <x v="1"/>
    <n v="704"/>
    <x v="2"/>
    <x v="0"/>
    <n v="63795"/>
    <s v="Red"/>
    <s v="Black"/>
    <s v="Four-wheel Drive"/>
    <n v="14"/>
    <s v="No"/>
    <x v="7"/>
  </r>
  <r>
    <n v="4917"/>
    <x v="23"/>
    <n v="2024"/>
    <x v="0"/>
    <n v="4"/>
    <x v="2"/>
    <x v="0"/>
    <n v="35757"/>
    <s v="Meteorite Gray Metallic"/>
    <s v="Black"/>
    <s v="All-wheel Drive"/>
    <n v="27"/>
    <s v="No"/>
    <x v="14"/>
  </r>
  <r>
    <n v="4918"/>
    <x v="9"/>
    <n v="2014"/>
    <x v="1"/>
    <n v="12246"/>
    <x v="3"/>
    <x v="1"/>
    <n v="18702"/>
    <s v="Deep Impact Blue Metallic"/>
    <s v="Charcoal Black"/>
    <s v="Rear-wheel Drive"/>
    <n v="19"/>
    <s v="No"/>
    <x v="8"/>
  </r>
  <r>
    <n v="4919"/>
    <x v="55"/>
    <n v="2019"/>
    <x v="1"/>
    <n v="29677"/>
    <x v="3"/>
    <x v="0"/>
    <n v="24600"/>
    <s v="Solid Black"/>
    <s v="-"/>
    <s v="-"/>
    <s v="-"/>
    <s v="No"/>
    <x v="4"/>
  </r>
  <r>
    <n v="4920"/>
    <x v="13"/>
    <n v="2021"/>
    <x v="1"/>
    <n v="49318"/>
    <x v="3"/>
    <x v="0"/>
    <n v="32517"/>
    <s v="Summit White"/>
    <s v="Neutral"/>
    <s v="Rear-wheel Drive"/>
    <s v="-"/>
    <s v="No"/>
    <x v="0"/>
  </r>
  <r>
    <n v="4921"/>
    <x v="12"/>
    <n v="2020"/>
    <x v="1"/>
    <n v="71435"/>
    <x v="1"/>
    <x v="1"/>
    <n v="16977"/>
    <s v="Silk Blue Metallic"/>
    <s v="Storm Gray"/>
    <s v="All-wheel Drive"/>
    <n v="20"/>
    <s v="No"/>
    <x v="1"/>
  </r>
  <r>
    <n v="4922"/>
    <x v="7"/>
    <n v="2024"/>
    <x v="0"/>
    <n v="3"/>
    <x v="2"/>
    <x v="0"/>
    <n v="24550"/>
    <s v="Gun Metallic"/>
    <s v="Sport"/>
    <s v="Front-wheel Drive"/>
    <n v="30"/>
    <s v="No"/>
    <x v="0"/>
  </r>
  <r>
    <n v="4923"/>
    <x v="13"/>
    <n v="2021"/>
    <x v="1"/>
    <n v="32678"/>
    <x v="3"/>
    <x v="1"/>
    <n v="57995"/>
    <s v="Shadow Gray Metallic"/>
    <s v="Jet Black"/>
    <s v="Four-wheel Drive"/>
    <n v="15"/>
    <s v="No"/>
    <x v="0"/>
  </r>
  <r>
    <n v="4924"/>
    <x v="3"/>
    <n v="2018"/>
    <x v="1"/>
    <n v="40977"/>
    <x v="3"/>
    <x v="0"/>
    <n v="34888"/>
    <s v="Mythos Black Metallic"/>
    <s v="Rotor Gray"/>
    <s v="All-wheel Drive"/>
    <n v="21"/>
    <s v="No"/>
    <x v="10"/>
  </r>
  <r>
    <n v="4925"/>
    <x v="6"/>
    <n v="2020"/>
    <x v="1"/>
    <n v="59419"/>
    <x v="1"/>
    <x v="1"/>
    <n v="31500"/>
    <s v="White"/>
    <s v="Jet Black"/>
    <s v="All-wheel Drive"/>
    <n v="17"/>
    <s v="No"/>
    <x v="11"/>
  </r>
  <r>
    <n v="4926"/>
    <x v="32"/>
    <n v="2024"/>
    <x v="0"/>
    <n v="1000"/>
    <x v="2"/>
    <x v="1"/>
    <n v="29750"/>
    <s v="Summit White"/>
    <s v="Jet Black"/>
    <s v="All-wheel Drive"/>
    <n v="23"/>
    <s v="No"/>
    <x v="11"/>
  </r>
  <r>
    <n v="4927"/>
    <x v="7"/>
    <n v="2021"/>
    <x v="1"/>
    <n v="64163"/>
    <x v="1"/>
    <x v="0"/>
    <n v="21492"/>
    <s v="Brilliant Silver Metallic"/>
    <s v="Charcoal"/>
    <s v="Front-wheel Drive"/>
    <n v="27"/>
    <s v="No"/>
    <x v="0"/>
  </r>
  <r>
    <n v="4928"/>
    <x v="16"/>
    <n v="2021"/>
    <x v="1"/>
    <n v="67234"/>
    <x v="1"/>
    <x v="0"/>
    <n v="56999"/>
    <s v="Blue Gray"/>
    <s v="Black"/>
    <s v="Four-wheel Drive"/>
    <s v="-"/>
    <s v="No"/>
    <x v="0"/>
  </r>
  <r>
    <n v="4929"/>
    <x v="52"/>
    <n v="2024"/>
    <x v="0"/>
    <n v="22"/>
    <x v="2"/>
    <x v="0"/>
    <n v="50840"/>
    <s v="Verde"/>
    <s v="Black"/>
    <s v="All-wheel Drive"/>
    <s v="-"/>
    <s v="No"/>
    <x v="12"/>
  </r>
  <r>
    <n v="4930"/>
    <x v="15"/>
    <n v="2016"/>
    <x v="1"/>
    <n v="61725"/>
    <x v="1"/>
    <x v="0"/>
    <n v="29995"/>
    <s v="HyperBlue"/>
    <s v="Black"/>
    <s v="All-wheel Drive"/>
    <n v="23"/>
    <s v="Yes"/>
    <x v="7"/>
  </r>
  <r>
    <n v="4931"/>
    <x v="10"/>
    <n v="2020"/>
    <x v="1"/>
    <n v="73948"/>
    <x v="1"/>
    <x v="0"/>
    <n v="43000"/>
    <s v="Magnetic Grey Metallic"/>
    <s v="Black"/>
    <s v="Four-wheel Drive"/>
    <n v="13"/>
    <s v="Yes"/>
    <x v="8"/>
  </r>
  <r>
    <n v="4932"/>
    <x v="13"/>
    <n v="2024"/>
    <x v="0"/>
    <n v="10"/>
    <x v="2"/>
    <x v="0"/>
    <n v="29536"/>
    <s v="Mosaic Black Metallic"/>
    <s v="Jet Black"/>
    <s v="All-wheel Drive"/>
    <n v="26"/>
    <s v="No"/>
    <x v="12"/>
  </r>
  <r>
    <n v="4933"/>
    <x v="13"/>
    <n v="2013"/>
    <x v="1"/>
    <n v="80220"/>
    <x v="1"/>
    <x v="0"/>
    <n v="26975"/>
    <s v="White Diamond Tricoat"/>
    <s v="Ebony"/>
    <s v="Four-wheel Drive"/>
    <n v="15"/>
    <s v="No"/>
    <x v="12"/>
  </r>
  <r>
    <n v="4934"/>
    <x v="14"/>
    <n v="2000"/>
    <x v="1"/>
    <n v="62022"/>
    <x v="1"/>
    <x v="0"/>
    <n v="13995"/>
    <s v="Platinum Metallic"/>
    <s v="Ivory"/>
    <s v="Rear-wheel Drive"/>
    <n v="18"/>
    <s v="No"/>
    <x v="7"/>
  </r>
  <r>
    <n v="4935"/>
    <x v="10"/>
    <n v="2024"/>
    <x v="0"/>
    <n v="12"/>
    <x v="2"/>
    <x v="0"/>
    <n v="42179"/>
    <s v="Gray"/>
    <s v="-"/>
    <s v="-"/>
    <s v="-"/>
    <s v="No"/>
    <x v="5"/>
  </r>
  <r>
    <n v="4936"/>
    <x v="5"/>
    <n v="2024"/>
    <x v="0"/>
    <n v="10"/>
    <x v="2"/>
    <x v="0"/>
    <n v="31815"/>
    <s v="Sting Gray Clearcoat"/>
    <s v="Black"/>
    <s v="Four-wheel Drive"/>
    <n v="24"/>
    <s v="No"/>
    <x v="9"/>
  </r>
  <r>
    <n v="4937"/>
    <x v="30"/>
    <n v="2017"/>
    <x v="1"/>
    <n v="60375"/>
    <x v="1"/>
    <x v="0"/>
    <n v="26998"/>
    <s v="Red"/>
    <s v="Black"/>
    <s v="All-wheel Drive"/>
    <n v="18"/>
    <s v="No"/>
    <x v="7"/>
  </r>
  <r>
    <n v="4938"/>
    <x v="7"/>
    <n v="2024"/>
    <x v="0"/>
    <n v="6"/>
    <x v="2"/>
    <x v="0"/>
    <n v="32797"/>
    <s v="White"/>
    <s v="Sport"/>
    <s v="All-wheel Drive"/>
    <n v="26"/>
    <s v="No"/>
    <x v="11"/>
  </r>
  <r>
    <n v="4939"/>
    <x v="16"/>
    <n v="2024"/>
    <x v="0"/>
    <n v="7"/>
    <x v="2"/>
    <x v="0"/>
    <n v="64032"/>
    <s v="Arctic White"/>
    <s v="Black"/>
    <s v="Rear-wheel Drive"/>
    <s v="-"/>
    <s v="No"/>
    <x v="0"/>
  </r>
  <r>
    <n v="4940"/>
    <x v="34"/>
    <n v="2024"/>
    <x v="0"/>
    <n v="11"/>
    <x v="2"/>
    <x v="0"/>
    <n v="30201"/>
    <s v="Gravity Gray"/>
    <s v="Black"/>
    <s v="All-wheel Drive"/>
    <n v="25"/>
    <s v="No"/>
    <x v="28"/>
  </r>
  <r>
    <n v="4941"/>
    <x v="0"/>
    <n v="2019"/>
    <x v="1"/>
    <n v="66475"/>
    <x v="1"/>
    <x v="1"/>
    <n v="29872"/>
    <s v="Black"/>
    <s v="-"/>
    <s v="-"/>
    <s v="-"/>
    <s v="No"/>
    <x v="14"/>
  </r>
  <r>
    <n v="4942"/>
    <x v="9"/>
    <n v="2021"/>
    <x v="2"/>
    <n v="21226"/>
    <x v="3"/>
    <x v="0"/>
    <n v="26989"/>
    <s v="Carbonized Gray Metallic"/>
    <s v="Gray"/>
    <s v="Front-wheel Drive"/>
    <n v="28"/>
    <s v="No"/>
    <x v="11"/>
  </r>
  <r>
    <n v="4943"/>
    <x v="11"/>
    <n v="2022"/>
    <x v="1"/>
    <n v="25106"/>
    <x v="3"/>
    <x v="0"/>
    <n v="42895"/>
    <s v="Moonbow Blue"/>
    <s v="Sandstone"/>
    <s v="All-wheel Drive"/>
    <n v="20"/>
    <s v="Yes"/>
    <x v="0"/>
  </r>
  <r>
    <n v="4944"/>
    <x v="9"/>
    <n v="2022"/>
    <x v="1"/>
    <n v="55552"/>
    <x v="1"/>
    <x v="1"/>
    <n v="41268"/>
    <s v="Gray"/>
    <s v="Medium Earth Gray"/>
    <s v="Four-wheel Drive"/>
    <n v="0"/>
    <s v="No"/>
    <x v="4"/>
  </r>
  <r>
    <n v="4945"/>
    <x v="30"/>
    <n v="2023"/>
    <x v="0"/>
    <n v="12"/>
    <x v="2"/>
    <x v="0"/>
    <n v="30690"/>
    <s v="White Knuckle Clearcoat"/>
    <s v="Black"/>
    <s v="Rear-wheel Drive"/>
    <n v="19"/>
    <s v="No"/>
    <x v="4"/>
  </r>
  <r>
    <n v="4946"/>
    <x v="6"/>
    <n v="2019"/>
    <x v="1"/>
    <n v="37985"/>
    <x v="3"/>
    <x v="1"/>
    <n v="24888"/>
    <s v="Stellar Black Metallic"/>
    <s v="Jet Black w/Cinnamon Accents"/>
    <s v="All-wheel Drive"/>
    <n v="22"/>
    <s v="Yes"/>
    <x v="11"/>
  </r>
  <r>
    <n v="4947"/>
    <x v="34"/>
    <n v="2024"/>
    <x v="0"/>
    <n v="1"/>
    <x v="2"/>
    <x v="0"/>
    <n v="48815"/>
    <s v="Aurora Black"/>
    <s v="-"/>
    <s v="-"/>
    <s v="-"/>
    <s v="No"/>
    <x v="4"/>
  </r>
  <r>
    <n v="4948"/>
    <x v="49"/>
    <n v="2012"/>
    <x v="1"/>
    <n v="67029"/>
    <x v="1"/>
    <x v="0"/>
    <n v="11990"/>
    <s v="Oxford Green Metallic"/>
    <s v="Polar Beige"/>
    <s v="All-wheel Drive"/>
    <n v="25"/>
    <s v="No"/>
    <x v="7"/>
  </r>
  <r>
    <n v="4950"/>
    <x v="10"/>
    <n v="2024"/>
    <x v="0"/>
    <n v="4"/>
    <x v="2"/>
    <x v="0"/>
    <n v="47772"/>
    <s v="Metal"/>
    <s v="Black"/>
    <s v="All-wheel Drive"/>
    <s v="-"/>
    <s v="No"/>
    <x v="29"/>
  </r>
  <r>
    <n v="4951"/>
    <x v="51"/>
    <n v="2021"/>
    <x v="1"/>
    <n v="22618"/>
    <x v="3"/>
    <x v="1"/>
    <n v="60397"/>
    <s v="Gondwana Stone"/>
    <s v="Acorn"/>
    <s v="Four-wheel Drive"/>
    <n v="17"/>
    <s v="No"/>
    <x v="11"/>
  </r>
  <r>
    <n v="4952"/>
    <x v="38"/>
    <n v="2023"/>
    <x v="0"/>
    <n v="3"/>
    <x v="2"/>
    <x v="0"/>
    <n v="33690"/>
    <s v="Ebony Twilight Metallic"/>
    <s v="Ebony"/>
    <s v="All-wheel Drive"/>
    <n v="22"/>
    <s v="No"/>
    <x v="8"/>
  </r>
  <r>
    <n v="4953"/>
    <x v="6"/>
    <n v="2021"/>
    <x v="1"/>
    <n v="23722"/>
    <x v="3"/>
    <x v="1"/>
    <n v="88888"/>
    <s v="Crystal White Tricoat"/>
    <s v="Jet Black"/>
    <s v="Four-wheel Drive"/>
    <n v="13"/>
    <s v="Yes"/>
    <x v="4"/>
  </r>
  <r>
    <n v="4954"/>
    <x v="6"/>
    <n v="2021"/>
    <x v="2"/>
    <n v="24359"/>
    <x v="3"/>
    <x v="0"/>
    <n v="41989"/>
    <s v="Crystal White Tri-Coat"/>
    <s v="Cirrus"/>
    <s v="All-wheel Drive"/>
    <n v="18"/>
    <s v="No"/>
    <x v="7"/>
  </r>
  <r>
    <n v="4955"/>
    <x v="4"/>
    <n v="2015"/>
    <x v="1"/>
    <n v="50512"/>
    <x v="3"/>
    <x v="1"/>
    <n v="11940"/>
    <s v="Silver"/>
    <s v="-"/>
    <s v="-"/>
    <s v="-"/>
    <s v="No"/>
    <x v="25"/>
  </r>
  <r>
    <n v="4956"/>
    <x v="13"/>
    <n v="2019"/>
    <x v="1"/>
    <n v="36056"/>
    <x v="3"/>
    <x v="0"/>
    <n v="18998"/>
    <s v="Blue"/>
    <s v="Black"/>
    <s v="Front-wheel Drive"/>
    <n v="26"/>
    <s v="Yes"/>
    <x v="24"/>
  </r>
  <r>
    <n v="4957"/>
    <x v="34"/>
    <n v="2019"/>
    <x v="1"/>
    <n v="85826"/>
    <x v="1"/>
    <x v="0"/>
    <n v="16580"/>
    <s v="Sparkling Silver"/>
    <s v="Black"/>
    <s v="Front-wheel Drive"/>
    <n v="24"/>
    <s v="Yes"/>
    <x v="7"/>
  </r>
  <r>
    <n v="4958"/>
    <x v="8"/>
    <n v="2022"/>
    <x v="1"/>
    <n v="30378"/>
    <x v="3"/>
    <x v="1"/>
    <n v="33595"/>
    <s v="Fathom Blue Pearlcoat"/>
    <s v="Black/Alloy/Black"/>
    <s v="Front-wheel Drive"/>
    <n v="19"/>
    <s v="No"/>
    <x v="8"/>
  </r>
  <r>
    <n v="4959"/>
    <x v="6"/>
    <n v="2017"/>
    <x v="1"/>
    <n v="95054"/>
    <x v="1"/>
    <x v="0"/>
    <n v="32997"/>
    <s v="Dark Granite Metallic"/>
    <s v="Jet Black"/>
    <s v="Four-wheel Drive"/>
    <n v="15"/>
    <s v="Yes"/>
    <x v="0"/>
  </r>
  <r>
    <n v="4960"/>
    <x v="9"/>
    <n v="2022"/>
    <x v="1"/>
    <n v="29977"/>
    <x v="3"/>
    <x v="0"/>
    <n v="33575"/>
    <s v="Iconic Silver Metallic"/>
    <s v="Ebony"/>
    <s v="Four-wheel Drive"/>
    <n v="20"/>
    <s v="No"/>
    <x v="11"/>
  </r>
  <r>
    <n v="4961"/>
    <x v="9"/>
    <n v="2017"/>
    <x v="1"/>
    <n v="10018"/>
    <x v="3"/>
    <x v="1"/>
    <n v="59500"/>
    <s v="Oxford White"/>
    <s v="Ebony"/>
    <s v="Rear-wheel Drive"/>
    <n v="14"/>
    <s v="No"/>
    <x v="12"/>
  </r>
  <r>
    <n v="4962"/>
    <x v="9"/>
    <n v="2024"/>
    <x v="0"/>
    <n v="9"/>
    <x v="2"/>
    <x v="0"/>
    <n v="60500"/>
    <s v="Agate Black Metallic"/>
    <s v="Ebony"/>
    <s v="Four-wheel Drive"/>
    <s v="-"/>
    <s v="No"/>
    <x v="0"/>
  </r>
  <r>
    <n v="4963"/>
    <x v="11"/>
    <n v="2024"/>
    <x v="0"/>
    <n v="5"/>
    <x v="2"/>
    <x v="0"/>
    <n v="79355"/>
    <s v="Champagne Quartz"/>
    <s v="Saddle Brown"/>
    <s v="Four-wheel Drive"/>
    <n v="13"/>
    <s v="No"/>
    <x v="12"/>
  </r>
  <r>
    <n v="4964"/>
    <x v="16"/>
    <n v="2024"/>
    <x v="1"/>
    <n v="200"/>
    <x v="2"/>
    <x v="1"/>
    <n v="199800"/>
    <s v="Black"/>
    <s v="Black"/>
    <s v="Rear-wheel Drive"/>
    <n v="0"/>
    <s v="No"/>
    <x v="16"/>
  </r>
  <r>
    <n v="4965"/>
    <x v="7"/>
    <n v="2024"/>
    <x v="0"/>
    <n v="10"/>
    <x v="2"/>
    <x v="1"/>
    <n v="24626"/>
    <s v="Black"/>
    <s v="Charcoal"/>
    <s v="Front-wheel Drive"/>
    <n v="27"/>
    <s v="No"/>
    <x v="19"/>
  </r>
  <r>
    <n v="4966"/>
    <x v="4"/>
    <n v="2012"/>
    <x v="1"/>
    <n v="108989"/>
    <x v="1"/>
    <x v="0"/>
    <n v="16888"/>
    <s v="Orion Silver Metallic"/>
    <s v="Cinnamon Brown"/>
    <s v="All-wheel Drive"/>
    <n v="15"/>
    <s v="No"/>
    <x v="10"/>
  </r>
  <r>
    <n v="4967"/>
    <x v="7"/>
    <n v="2024"/>
    <x v="0"/>
    <n v="2"/>
    <x v="2"/>
    <x v="0"/>
    <n v="22385"/>
    <s v="Cloud White"/>
    <s v="Charcoal"/>
    <s v="Front-wheel Drive"/>
    <n v="30"/>
    <s v="No"/>
    <x v="0"/>
  </r>
  <r>
    <n v="4968"/>
    <x v="9"/>
    <n v="2023"/>
    <x v="0"/>
    <n v="41"/>
    <x v="2"/>
    <x v="0"/>
    <n v="63285"/>
    <s v="Agate Black Metallic"/>
    <s v="Medium Dark Slate"/>
    <s v="All-wheel Drive"/>
    <s v="-"/>
    <s v="No"/>
    <x v="0"/>
  </r>
  <r>
    <n v="4969"/>
    <x v="13"/>
    <n v="2024"/>
    <x v="0"/>
    <n v="2"/>
    <x v="2"/>
    <x v="0"/>
    <n v="23427"/>
    <s v="Mosaic Black Metallic"/>
    <s v="Jet Black"/>
    <s v="Front-wheel Drive"/>
    <n v="27"/>
    <s v="No"/>
    <x v="4"/>
  </r>
  <r>
    <n v="4970"/>
    <x v="24"/>
    <n v="2023"/>
    <x v="0"/>
    <n v="2895"/>
    <x v="2"/>
    <x v="1"/>
    <n v="90192"/>
    <s v="Starlight"/>
    <s v="Black Onyx"/>
    <s v="Four-wheel Drive"/>
    <n v="16"/>
    <s v="No"/>
    <x v="7"/>
  </r>
  <r>
    <n v="4971"/>
    <x v="16"/>
    <n v="2024"/>
    <x v="1"/>
    <n v="4309"/>
    <x v="2"/>
    <x v="1"/>
    <n v="56999"/>
    <s v="Graphite Gray Metallic"/>
    <s v="AMG Sienna Brown"/>
    <s v="All-wheel Drive"/>
    <s v="-"/>
    <s v="No"/>
    <x v="0"/>
  </r>
  <r>
    <n v="4972"/>
    <x v="13"/>
    <n v="2024"/>
    <x v="0"/>
    <n v="5"/>
    <x v="2"/>
    <x v="0"/>
    <n v="50195"/>
    <s v="Galaxy Gray Metallic"/>
    <s v="Black"/>
    <s v="All-wheel Drive"/>
    <s v="-"/>
    <s v="No"/>
    <x v="8"/>
  </r>
  <r>
    <n v="4973"/>
    <x v="39"/>
    <n v="2024"/>
    <x v="0"/>
    <n v="10"/>
    <x v="2"/>
    <x v="1"/>
    <n v="63038"/>
    <s v="Diamond Black"/>
    <s v="-"/>
    <s v="-"/>
    <s v="-"/>
    <s v="No"/>
    <x v="9"/>
  </r>
  <r>
    <n v="4974"/>
    <x v="55"/>
    <n v="2017"/>
    <x v="1"/>
    <n v="53318"/>
    <x v="3"/>
    <x v="0"/>
    <n v="25988"/>
    <s v="Solid Black"/>
    <s v="Beige"/>
    <s v="All-wheel Drive"/>
    <s v="-"/>
    <s v="No"/>
    <x v="7"/>
  </r>
  <r>
    <n v="4975"/>
    <x v="0"/>
    <n v="2024"/>
    <x v="0"/>
    <n v="0"/>
    <x v="0"/>
    <x v="0"/>
    <n v="58880"/>
    <s v="Cloudburst Gray"/>
    <s v="Black"/>
    <s v="All-wheel Drive"/>
    <n v="41"/>
    <s v="No"/>
    <x v="0"/>
  </r>
  <r>
    <n v="4976"/>
    <x v="15"/>
    <n v="2024"/>
    <x v="0"/>
    <n v="5"/>
    <x v="2"/>
    <x v="0"/>
    <n v="37997"/>
    <s v="Brilliant Bronze Metallic"/>
    <s v="Black"/>
    <s v="All-wheel Drive"/>
    <n v="26"/>
    <s v="No"/>
    <x v="12"/>
  </r>
  <r>
    <n v="4977"/>
    <x v="16"/>
    <n v="2024"/>
    <x v="0"/>
    <n v="38"/>
    <x v="2"/>
    <x v="0"/>
    <n v="81743"/>
    <s v="Brilliant Blue"/>
    <s v="Black"/>
    <s v=""/>
    <s v="-"/>
    <s v="No"/>
    <x v="0"/>
  </r>
  <r>
    <n v="4978"/>
    <x v="7"/>
    <n v="2021"/>
    <x v="1"/>
    <n v="46991"/>
    <x v="3"/>
    <x v="0"/>
    <n v="27991"/>
    <s v="Blue / Black"/>
    <s v="Charcoal"/>
    <s v="All-wheel Drive"/>
    <n v="25"/>
    <s v="No"/>
    <x v="14"/>
  </r>
  <r>
    <n v="4979"/>
    <x v="1"/>
    <n v="2024"/>
    <x v="0"/>
    <n v="32"/>
    <x v="2"/>
    <x v="0"/>
    <n v="59000"/>
    <s v="Liquid Carbon Metallic"/>
    <s v="Ebony"/>
    <s v="All-wheel Drive"/>
    <n v="19"/>
    <s v="No"/>
    <x v="1"/>
  </r>
  <r>
    <n v="4980"/>
    <x v="12"/>
    <n v="2022"/>
    <x v="1"/>
    <n v="24449"/>
    <x v="3"/>
    <x v="1"/>
    <n v="39423"/>
    <s v="Deep Black Pearl Effect"/>
    <s v="Dark Burgandy / Titan Black"/>
    <s v="All-wheel Drive"/>
    <n v="18"/>
    <s v="No"/>
    <x v="12"/>
  </r>
  <r>
    <n v="4981"/>
    <x v="23"/>
    <n v="2024"/>
    <x v="0"/>
    <n v="5"/>
    <x v="2"/>
    <x v="0"/>
    <n v="43160"/>
    <s v="Platinum White Pearl"/>
    <s v="Black"/>
    <s v="Front-wheel Drive"/>
    <n v="19"/>
    <s v="No"/>
    <x v="8"/>
  </r>
  <r>
    <n v="4982"/>
    <x v="4"/>
    <n v="2020"/>
    <x v="1"/>
    <n v="57509"/>
    <x v="1"/>
    <x v="1"/>
    <n v="26571"/>
    <s v="Dark Graphite Metallic"/>
    <s v="Black"/>
    <s v="All-wheel Drive"/>
    <n v="24"/>
    <s v="Yes"/>
    <x v="14"/>
  </r>
  <r>
    <n v="4983"/>
    <x v="3"/>
    <n v="2022"/>
    <x v="1"/>
    <n v="35120"/>
    <x v="3"/>
    <x v="0"/>
    <n v="27951"/>
    <s v="Tango Red Metallic"/>
    <s v="Black"/>
    <s v="All-wheel Drive"/>
    <n v="23"/>
    <s v="No"/>
    <x v="0"/>
  </r>
  <r>
    <n v="4984"/>
    <x v="39"/>
    <n v="2024"/>
    <x v="0"/>
    <n v="10"/>
    <x v="2"/>
    <x v="1"/>
    <n v="62618"/>
    <s v="Billet Silver Metallic Clearcoat"/>
    <s v="Black"/>
    <s v="Four-wheel Drive"/>
    <n v="0"/>
    <s v="No"/>
    <x v="8"/>
  </r>
  <r>
    <n v="4985"/>
    <x v="23"/>
    <n v="2024"/>
    <x v="0"/>
    <n v="5"/>
    <x v="2"/>
    <x v="0"/>
    <n v="35315"/>
    <s v="Urban Gray"/>
    <s v="Black"/>
    <s v="AWD"/>
    <n v="27"/>
    <s v="No"/>
    <x v="11"/>
  </r>
  <r>
    <n v="4986"/>
    <x v="7"/>
    <n v="2024"/>
    <x v="0"/>
    <n v="0"/>
    <x v="0"/>
    <x v="0"/>
    <n v="30245"/>
    <s v="Gun Metallic"/>
    <s v="Charcoal"/>
    <s v="All-wheel Drive"/>
    <n v="26"/>
    <s v="No"/>
    <x v="0"/>
  </r>
  <r>
    <n v="4987"/>
    <x v="52"/>
    <n v="2024"/>
    <x v="0"/>
    <n v="30"/>
    <x v="2"/>
    <x v="1"/>
    <n v="43476"/>
    <s v="Verde"/>
    <s v="Black"/>
    <s v="All-wheel Drive"/>
    <s v="-"/>
    <s v="No"/>
    <x v="11"/>
  </r>
  <r>
    <n v="4988"/>
    <x v="7"/>
    <n v="2018"/>
    <x v="1"/>
    <n v="152039"/>
    <x v="1"/>
    <x v="0"/>
    <n v="8999"/>
    <s v="Black"/>
    <s v="Black"/>
    <s v="Front-wheel Drive"/>
    <n v="27"/>
    <s v="Yes"/>
    <x v="10"/>
  </r>
  <r>
    <n v="4989"/>
    <x v="13"/>
    <n v="2021"/>
    <x v="2"/>
    <n v="51234"/>
    <x v="3"/>
    <x v="1"/>
    <n v="20500"/>
    <s v="Nightfall Gray Metallic"/>
    <s v="Jet Black"/>
    <s v="Front-wheel Drive"/>
    <n v="26"/>
    <s v="No"/>
    <x v="11"/>
  </r>
  <r>
    <n v="4990"/>
    <x v="9"/>
    <n v="2024"/>
    <x v="0"/>
    <n v="22"/>
    <x v="2"/>
    <x v="0"/>
    <n v="53518"/>
    <s v="Oxford White"/>
    <s v="Carmine Red"/>
    <s v="Rear-wheel Drive"/>
    <n v="15"/>
    <s v="No"/>
    <x v="0"/>
  </r>
  <r>
    <n v="4991"/>
    <x v="34"/>
    <n v="2021"/>
    <x v="1"/>
    <n v="82315"/>
    <x v="1"/>
    <x v="1"/>
    <n v="18195"/>
    <s v="Black"/>
    <s v="Black"/>
    <s v="Front-wheel Drive"/>
    <s v="-"/>
    <s v="No"/>
    <x v="7"/>
  </r>
  <r>
    <n v="4992"/>
    <x v="7"/>
    <n v="2012"/>
    <x v="1"/>
    <n v="103536"/>
    <x v="1"/>
    <x v="1"/>
    <n v="9800"/>
    <s v="Avalanche"/>
    <s v="Gray"/>
    <s v="Rear-wheel Drive"/>
    <n v="17"/>
    <s v="Yes"/>
    <x v="7"/>
  </r>
  <r>
    <n v="4993"/>
    <x v="5"/>
    <n v="2024"/>
    <x v="0"/>
    <n v="10"/>
    <x v="2"/>
    <x v="1"/>
    <n v="49635"/>
    <s v="Diamond Black Crystal Pearlcoat"/>
    <s v="Global Black"/>
    <s v="Four-wheel Drive"/>
    <n v="18"/>
    <s v="No"/>
    <x v="4"/>
  </r>
  <r>
    <n v="4994"/>
    <x v="23"/>
    <n v="2024"/>
    <x v="0"/>
    <n v="2"/>
    <x v="2"/>
    <x v="0"/>
    <n v="42705"/>
    <s v="Modern Steel Metallic"/>
    <s v="Gray"/>
    <s v="Front-wheel Drive"/>
    <n v="19"/>
    <s v="No"/>
    <x v="12"/>
  </r>
  <r>
    <n v="4995"/>
    <x v="24"/>
    <n v="2021"/>
    <x v="1"/>
    <n v="39068"/>
    <x v="3"/>
    <x v="1"/>
    <n v="37995"/>
    <s v="Asher Gray"/>
    <s v="Ebony"/>
    <s v="All-wheel Drive"/>
    <n v="17"/>
    <s v="No"/>
    <x v="14"/>
  </r>
  <r>
    <n v="4996"/>
    <x v="7"/>
    <n v="2024"/>
    <x v="0"/>
    <n v="13"/>
    <x v="2"/>
    <x v="0"/>
    <n v="30396"/>
    <s v="Gun Metallic"/>
    <s v="Charcoal"/>
    <s v="All-wheel Drive"/>
    <n v="26"/>
    <s v="No"/>
    <x v="0"/>
  </r>
  <r>
    <n v="4997"/>
    <x v="5"/>
    <n v="2021"/>
    <x v="1"/>
    <n v="48460"/>
    <x v="3"/>
    <x v="0"/>
    <n v="22896"/>
    <s v="Navy Blue"/>
    <s v="Black Cloth"/>
    <s v="Four-wheel Drive"/>
    <n v="21"/>
    <s v="No"/>
    <x v="7"/>
  </r>
  <r>
    <n v="4998"/>
    <x v="13"/>
    <n v="2024"/>
    <x v="0"/>
    <n v="2"/>
    <x v="2"/>
    <x v="0"/>
    <n v="28296"/>
    <s v="Fountain Blue"/>
    <s v="Jet Black w/Red Accents"/>
    <s v="Front-wheel Drive"/>
    <n v="29"/>
    <s v="No"/>
    <x v="14"/>
  </r>
  <r>
    <n v="4999"/>
    <x v="23"/>
    <n v="2025"/>
    <x v="0"/>
    <n v="6"/>
    <x v="2"/>
    <x v="0"/>
    <n v="50950"/>
    <s v="Sonic Gray Pearl"/>
    <s v="Black"/>
    <s v="All-wheel Drive"/>
    <s v="-"/>
    <s v="No"/>
    <x v="12"/>
  </r>
  <r>
    <n v="5000"/>
    <x v="23"/>
    <n v="2021"/>
    <x v="1"/>
    <n v="23098"/>
    <x v="3"/>
    <x v="1"/>
    <n v="33738"/>
    <s v="Crystal Black Pearl"/>
    <s v="-"/>
    <s v="-"/>
    <s v="-"/>
    <s v="Yes"/>
    <x v="8"/>
  </r>
  <r>
    <n v="5001"/>
    <x v="1"/>
    <n v="2024"/>
    <x v="0"/>
    <n v="1"/>
    <x v="2"/>
    <x v="0"/>
    <n v="59000"/>
    <s v="Platinum White Pearl"/>
    <s v="Ebony"/>
    <s v="All-wheel Drive"/>
    <n v="19"/>
    <s v="No"/>
    <x v="0"/>
  </r>
  <r>
    <n v="5002"/>
    <x v="5"/>
    <n v="2024"/>
    <x v="0"/>
    <n v="10"/>
    <x v="2"/>
    <x v="1"/>
    <n v="43139"/>
    <s v="Diamond Black Crystal Pearlcoat"/>
    <s v="Global Black"/>
    <s v="Four-wheel Drive"/>
    <n v="18"/>
    <s v="No"/>
    <x v="1"/>
  </r>
  <r>
    <n v="5003"/>
    <x v="7"/>
    <n v="2024"/>
    <x v="0"/>
    <n v="10"/>
    <x v="2"/>
    <x v="0"/>
    <n v="34615"/>
    <s v="Gray Sky Pearl"/>
    <s v="Sport"/>
    <s v="All-wheel Drive"/>
    <n v="26"/>
    <s v="No"/>
    <x v="8"/>
  </r>
  <r>
    <n v="5004"/>
    <x v="9"/>
    <n v="2024"/>
    <x v="0"/>
    <n v="2412"/>
    <x v="2"/>
    <x v="0"/>
    <n v="39578"/>
    <s v="Oxford White"/>
    <s v="Ebony"/>
    <s v="All-wheel Drive"/>
    <n v="21"/>
    <s v="No"/>
    <x v="0"/>
  </r>
  <r>
    <n v="5005"/>
    <x v="5"/>
    <n v="2022"/>
    <x v="1"/>
    <n v="12434"/>
    <x v="3"/>
    <x v="1"/>
    <n v="36998"/>
    <s v="Bright White Clearcoat"/>
    <s v="Black"/>
    <s v="Four-wheel Drive"/>
    <n v="17"/>
    <s v="No"/>
    <x v="12"/>
  </r>
  <r>
    <n v="5006"/>
    <x v="34"/>
    <n v="2024"/>
    <x v="0"/>
    <n v="11"/>
    <x v="2"/>
    <x v="0"/>
    <n v="29490"/>
    <s v="Snow White Pearl"/>
    <s v="Black"/>
    <s v="All-wheel Drive"/>
    <n v="25"/>
    <s v="No"/>
    <x v="18"/>
  </r>
  <r>
    <n v="5007"/>
    <x v="34"/>
    <n v="2019"/>
    <x v="1"/>
    <n v="47245"/>
    <x v="3"/>
    <x v="1"/>
    <n v="18000"/>
    <s v="Hyper Red"/>
    <s v="Black"/>
    <s v="Front-wheel Drive"/>
    <n v="22"/>
    <s v="Yes"/>
    <x v="4"/>
  </r>
  <r>
    <n v="5008"/>
    <x v="13"/>
    <n v="1990"/>
    <x v="1"/>
    <n v="162475"/>
    <x v="1"/>
    <x v="0"/>
    <n v="17990"/>
    <s v="White"/>
    <s v="Blue"/>
    <s v="Four-wheel Drive"/>
    <s v="-"/>
    <s v="Yes"/>
    <x v="2"/>
  </r>
  <r>
    <n v="5009"/>
    <x v="16"/>
    <n v="2019"/>
    <x v="1"/>
    <n v="73637"/>
    <x v="1"/>
    <x v="1"/>
    <n v="44295"/>
    <s v="Iridium Silver Metallic"/>
    <s v="Magma Grey"/>
    <s v="All-wheel Drive"/>
    <n v="17"/>
    <s v="Yes"/>
    <x v="0"/>
  </r>
  <r>
    <n v="5010"/>
    <x v="39"/>
    <n v="2022"/>
    <x v="1"/>
    <n v="25508"/>
    <x v="3"/>
    <x v="0"/>
    <n v="39999"/>
    <s v="Bright White Clearcoat"/>
    <s v="Diesel Gray / Black"/>
    <s v="Four-wheel Drive"/>
    <s v="-"/>
    <s v="No"/>
    <x v="4"/>
  </r>
  <r>
    <n v="5011"/>
    <x v="39"/>
    <n v="2024"/>
    <x v="0"/>
    <n v="1"/>
    <x v="2"/>
    <x v="1"/>
    <n v="40393"/>
    <s v="Patriot Blue Pearlcoat"/>
    <s v="Black"/>
    <s v="Four-wheel Drive"/>
    <s v="-"/>
    <s v="No"/>
    <x v="4"/>
  </r>
  <r>
    <n v="5012"/>
    <x v="29"/>
    <n v="2023"/>
    <x v="1"/>
    <n v="8248"/>
    <x v="2"/>
    <x v="0"/>
    <n v="51800"/>
    <s v="Vik Black"/>
    <s v="Obsidian Black/Red Stitch"/>
    <s v="All-wheel Drive"/>
    <n v="17"/>
    <s v="No"/>
    <x v="4"/>
  </r>
  <r>
    <n v="5013"/>
    <x v="23"/>
    <n v="2023"/>
    <x v="2"/>
    <n v="5581"/>
    <x v="2"/>
    <x v="0"/>
    <n v="40400"/>
    <s v="Platinum White Pearl"/>
    <s v="Black"/>
    <s v="Front-wheel Drive"/>
    <n v="19"/>
    <s v="No"/>
    <x v="11"/>
  </r>
  <r>
    <n v="5014"/>
    <x v="9"/>
    <n v="2023"/>
    <x v="1"/>
    <n v="33823"/>
    <x v="3"/>
    <x v="1"/>
    <n v="41998"/>
    <s v="Black"/>
    <s v="Black"/>
    <s v="Four-wheel Drive"/>
    <n v="18"/>
    <s v="No"/>
    <x v="7"/>
  </r>
  <r>
    <n v="5015"/>
    <x v="31"/>
    <n v="2016"/>
    <x v="1"/>
    <n v="66667"/>
    <x v="1"/>
    <x v="1"/>
    <n v="14775"/>
    <s v="Twilight Black"/>
    <s v="Gray"/>
    <s v="Front-wheel Drive"/>
    <n v="20"/>
    <s v="Yes"/>
    <x v="12"/>
  </r>
  <r>
    <n v="5016"/>
    <x v="7"/>
    <n v="2015"/>
    <x v="1"/>
    <n v="88886"/>
    <x v="1"/>
    <x v="0"/>
    <n v="16177"/>
    <s v="Pearl White"/>
    <s v="Beige"/>
    <s v="All-wheel Drive"/>
    <n v="21"/>
    <s v="Yes"/>
    <x v="1"/>
  </r>
  <r>
    <n v="5017"/>
    <x v="0"/>
    <n v="2008"/>
    <x v="1"/>
    <n v="131268"/>
    <x v="1"/>
    <x v="0"/>
    <n v="9888"/>
    <s v="Black"/>
    <s v="Black"/>
    <s v="All-wheel Drive"/>
    <n v="18"/>
    <s v="No"/>
    <x v="17"/>
  </r>
  <r>
    <n v="5018"/>
    <x v="0"/>
    <n v="2021"/>
    <x v="1"/>
    <n v="37636"/>
    <x v="3"/>
    <x v="1"/>
    <n v="28995"/>
    <s v="Caviar"/>
    <s v="Rioja Red"/>
    <s v="All-wheel Drive"/>
    <n v="22"/>
    <s v="Yes"/>
    <x v="12"/>
  </r>
  <r>
    <n v="5019"/>
    <x v="32"/>
    <n v="2024"/>
    <x v="0"/>
    <n v="3"/>
    <x v="2"/>
    <x v="0"/>
    <n v="76995"/>
    <s v="Summit White"/>
    <s v="Jet Black"/>
    <s v="Four-wheel Drive"/>
    <n v="15"/>
    <s v="No"/>
    <x v="13"/>
  </r>
  <r>
    <n v="5020"/>
    <x v="13"/>
    <n v="2024"/>
    <x v="0"/>
    <n v="5"/>
    <x v="2"/>
    <x v="0"/>
    <n v="29551"/>
    <s v="Mosaic Black Metallic"/>
    <s v="Black"/>
    <s v="Front-wheel Drive"/>
    <n v="29"/>
    <s v="No"/>
    <x v="11"/>
  </r>
  <r>
    <n v="5021"/>
    <x v="40"/>
    <n v="2024"/>
    <x v="0"/>
    <n v="2254"/>
    <x v="2"/>
    <x v="0"/>
    <n v="62021"/>
    <s v="Crystal White Metallic"/>
    <s v="Charcoal"/>
    <s v="All-wheel Drive"/>
    <n v="20"/>
    <s v="No"/>
    <x v="12"/>
  </r>
  <r>
    <n v="5022"/>
    <x v="38"/>
    <n v="2019"/>
    <x v="1"/>
    <n v="9245"/>
    <x v="2"/>
    <x v="1"/>
    <n v="34998"/>
    <s v="White"/>
    <s v="Brown"/>
    <s v="Front-wheel Drive"/>
    <n v="18"/>
    <s v="No"/>
    <x v="7"/>
  </r>
  <r>
    <n v="5023"/>
    <x v="13"/>
    <n v="2020"/>
    <x v="1"/>
    <n v="33592"/>
    <x v="3"/>
    <x v="0"/>
    <n v="19998"/>
    <s v="White"/>
    <s v="Black"/>
    <s v="Front-wheel Drive"/>
    <n v="26"/>
    <s v="No"/>
    <x v="6"/>
  </r>
  <r>
    <n v="5024"/>
    <x v="13"/>
    <n v="2023"/>
    <x v="1"/>
    <n v="11173"/>
    <x v="3"/>
    <x v="0"/>
    <n v="68833"/>
    <s v="Sterling Gray Metallic"/>
    <s v="Jet Black"/>
    <s v="Four-wheel Drive"/>
    <n v="15"/>
    <s v="No"/>
    <x v="11"/>
  </r>
  <r>
    <n v="5025"/>
    <x v="7"/>
    <n v="2006"/>
    <x v="1"/>
    <n v="36571"/>
    <x v="3"/>
    <x v="0"/>
    <n v="19800"/>
    <s v="Silver Alloy Metallic"/>
    <s v="Gray"/>
    <s v="Rear-wheel Drive"/>
    <n v="19"/>
    <s v="No"/>
    <x v="0"/>
  </r>
  <r>
    <n v="5026"/>
    <x v="7"/>
    <n v="2024"/>
    <x v="0"/>
    <n v="2"/>
    <x v="2"/>
    <x v="0"/>
    <n v="28385"/>
    <s v="Brilliant Silver Metallic"/>
    <s v="Sport"/>
    <s v="Front-wheel Drive"/>
    <n v="27"/>
    <s v="No"/>
    <x v="0"/>
  </r>
  <r>
    <n v="5027"/>
    <x v="17"/>
    <n v="2006"/>
    <x v="1"/>
    <n v="10648"/>
    <x v="3"/>
    <x v="0"/>
    <n v="14950"/>
    <s v="Mysterious Black"/>
    <s v="Ebony"/>
    <s v="Rear-wheel Drive"/>
    <s v="-"/>
    <s v="No"/>
    <x v="22"/>
  </r>
  <r>
    <n v="5028"/>
    <x v="47"/>
    <n v="2023"/>
    <x v="1"/>
    <n v="11568"/>
    <x v="3"/>
    <x v="0"/>
    <n v="238800"/>
    <s v="Beluga Black"/>
    <s v="Beluga"/>
    <s v="All-wheel Drive"/>
    <n v="12"/>
    <s v="No"/>
    <x v="7"/>
  </r>
  <r>
    <n v="5029"/>
    <x v="35"/>
    <n v="2011"/>
    <x v="1"/>
    <n v="13741"/>
    <x v="3"/>
    <x v="0"/>
    <n v="32900"/>
    <s v="BLACK"/>
    <s v="BLACK"/>
    <s v="Rear-wheel Drive"/>
    <n v="13"/>
    <s v="No"/>
    <x v="19"/>
  </r>
  <r>
    <n v="5030"/>
    <x v="0"/>
    <n v="2016"/>
    <x v="1"/>
    <n v="57254"/>
    <x v="1"/>
    <x v="1"/>
    <n v="29495"/>
    <s v="Ultra White"/>
    <s v="Parch"/>
    <s v="All-wheel Drive"/>
    <n v="19"/>
    <s v="Yes"/>
    <x v="12"/>
  </r>
  <r>
    <n v="5031"/>
    <x v="23"/>
    <n v="2024"/>
    <x v="0"/>
    <n v="5"/>
    <x v="2"/>
    <x v="0"/>
    <n v="42160"/>
    <s v="Platinum White"/>
    <s v="Beige"/>
    <s v="FWD"/>
    <n v="19"/>
    <s v="No"/>
    <x v="11"/>
  </r>
  <r>
    <n v="5032"/>
    <x v="34"/>
    <n v="2024"/>
    <x v="0"/>
    <n v="11"/>
    <x v="2"/>
    <x v="1"/>
    <n v="19993"/>
    <s v="Snow White Pearl"/>
    <s v="Black"/>
    <s v="Front-wheel Drive"/>
    <n v="29"/>
    <s v="No"/>
    <x v="8"/>
  </r>
  <r>
    <n v="5033"/>
    <x v="9"/>
    <n v="2020"/>
    <x v="2"/>
    <n v="44358"/>
    <x v="3"/>
    <x v="0"/>
    <n v="29998"/>
    <s v="Red"/>
    <s v="Ebony"/>
    <s v="Four-wheel Drive"/>
    <n v="20"/>
    <s v="No"/>
    <x v="11"/>
  </r>
  <r>
    <n v="5034"/>
    <x v="5"/>
    <n v="2020"/>
    <x v="2"/>
    <n v="51737"/>
    <x v="3"/>
    <x v="0"/>
    <n v="35994"/>
    <s v="Bright White Clearcoat"/>
    <s v="Black"/>
    <s v="Four-wheel Drive"/>
    <n v="19"/>
    <s v="No"/>
    <x v="12"/>
  </r>
  <r>
    <n v="5035"/>
    <x v="23"/>
    <n v="2017"/>
    <x v="1"/>
    <n v="66510"/>
    <x v="1"/>
    <x v="0"/>
    <n v="20998"/>
    <s v="White"/>
    <s v="Black"/>
    <s v="FWD"/>
    <n v="32"/>
    <s v="No"/>
    <x v="6"/>
  </r>
  <r>
    <n v="5036"/>
    <x v="13"/>
    <n v="2019"/>
    <x v="1"/>
    <n v="54893"/>
    <x v="3"/>
    <x v="0"/>
    <n v="28994"/>
    <s v="Graphite Metallic"/>
    <s v="Jet Black"/>
    <s v="Four-wheel Drive"/>
    <n v="15"/>
    <s v="No"/>
    <x v="5"/>
  </r>
  <r>
    <n v="5037"/>
    <x v="33"/>
    <n v="2011"/>
    <x v="1"/>
    <n v="143194"/>
    <x v="1"/>
    <x v="1"/>
    <n v="5799"/>
    <s v="Blue"/>
    <s v="Black"/>
    <s v="Front-wheel Drive"/>
    <n v="25"/>
    <s v="Yes"/>
    <x v="10"/>
  </r>
  <r>
    <n v="5038"/>
    <x v="10"/>
    <n v="2017"/>
    <x v="1"/>
    <n v="73346"/>
    <x v="1"/>
    <x v="0"/>
    <n v="26998"/>
    <s v="Black"/>
    <s v="Gray"/>
    <s v="Front-wheel Drive"/>
    <n v="19"/>
    <s v="No"/>
    <x v="6"/>
  </r>
  <r>
    <n v="5039"/>
    <x v="5"/>
    <n v="2016"/>
    <x v="1"/>
    <n v="73660"/>
    <x v="1"/>
    <x v="0"/>
    <n v="20395"/>
    <s v="Velvet Red Pearlcoat"/>
    <s v="Black"/>
    <s v="Four-wheel Drive"/>
    <n v="18"/>
    <s v="Yes"/>
    <x v="14"/>
  </r>
  <r>
    <n v="5040"/>
    <x v="0"/>
    <n v="2016"/>
    <x v="1"/>
    <n v="67729"/>
    <x v="1"/>
    <x v="0"/>
    <n v="49987"/>
    <s v="Starfire Pearl"/>
    <s v="Parchment"/>
    <s v="Four-wheel Drive"/>
    <n v="13"/>
    <s v="No"/>
    <x v="10"/>
  </r>
  <r>
    <n v="5041"/>
    <x v="10"/>
    <n v="2024"/>
    <x v="0"/>
    <n v="0"/>
    <x v="0"/>
    <x v="0"/>
    <n v="64838"/>
    <s v="Black"/>
    <s v="Black"/>
    <s v="4WD"/>
    <n v="17"/>
    <s v="No"/>
    <x v="11"/>
  </r>
  <r>
    <n v="5042"/>
    <x v="23"/>
    <n v="2024"/>
    <x v="0"/>
    <n v="8"/>
    <x v="2"/>
    <x v="0"/>
    <n v="43953"/>
    <s v="Platinum White Pearl"/>
    <s v="Bk"/>
    <s v="Front-wheel Drive"/>
    <n v="19"/>
    <s v="No"/>
    <x v="22"/>
  </r>
  <r>
    <n v="5043"/>
    <x v="10"/>
    <n v="2010"/>
    <x v="1"/>
    <n v="160961"/>
    <x v="1"/>
    <x v="1"/>
    <n v="8391"/>
    <s v="Black"/>
    <s v="Bisque"/>
    <s v="Front-wheel Drive"/>
    <n v="22"/>
    <s v="No"/>
    <x v="0"/>
  </r>
  <r>
    <n v="5044"/>
    <x v="9"/>
    <n v="2020"/>
    <x v="1"/>
    <n v="89703"/>
    <x v="1"/>
    <x v="1"/>
    <n v="20795"/>
    <s v="Silver"/>
    <s v="Tan"/>
    <s v="All-wheel Drive"/>
    <n v="21"/>
    <s v="No"/>
    <x v="7"/>
  </r>
  <r>
    <n v="5046"/>
    <x v="13"/>
    <n v="2023"/>
    <x v="1"/>
    <n v="8502"/>
    <x v="2"/>
    <x v="0"/>
    <n v="72569"/>
    <s v="-"/>
    <s v="-"/>
    <s v="-"/>
    <s v="-"/>
    <s v="No"/>
    <x v="8"/>
  </r>
  <r>
    <n v="5047"/>
    <x v="30"/>
    <n v="2024"/>
    <x v="0"/>
    <n v="11"/>
    <x v="2"/>
    <x v="0"/>
    <n v="41590"/>
    <s v="Q Ball"/>
    <s v="Black"/>
    <s v="All-wheel Drive"/>
    <n v="0"/>
    <s v="No"/>
    <x v="4"/>
  </r>
  <r>
    <n v="5048"/>
    <x v="39"/>
    <n v="2024"/>
    <x v="0"/>
    <n v="13"/>
    <x v="2"/>
    <x v="1"/>
    <n v="57670"/>
    <s v="Billet Silver Metallic Clearcoat"/>
    <s v="Diesel Gray/Black"/>
    <s v="Four-wheel Drive"/>
    <n v="0"/>
    <s v="No"/>
    <x v="4"/>
  </r>
  <r>
    <n v="5049"/>
    <x v="23"/>
    <n v="2019"/>
    <x v="1"/>
    <n v="61327"/>
    <x v="1"/>
    <x v="0"/>
    <n v="30994"/>
    <s v="Forest Mist Metallic"/>
    <s v="Beige"/>
    <s v="Front-wheel Drive"/>
    <n v="19"/>
    <s v="Yes"/>
    <x v="14"/>
  </r>
  <r>
    <n v="5050"/>
    <x v="44"/>
    <n v="1995"/>
    <x v="1"/>
    <n v="60857"/>
    <x v="1"/>
    <x v="1"/>
    <n v="7499"/>
    <s v="Green"/>
    <s v="Gray"/>
    <s v="Front-wheel Drive"/>
    <n v="0"/>
    <s v="No"/>
    <x v="10"/>
  </r>
  <r>
    <n v="5051"/>
    <x v="5"/>
    <n v="2018"/>
    <x v="1"/>
    <n v="66956"/>
    <x v="1"/>
    <x v="1"/>
    <n v="32759"/>
    <s v="Black Clearcoat"/>
    <s v="Tan"/>
    <s v="Four-wheel Drive"/>
    <n v="18"/>
    <s v="No"/>
    <x v="8"/>
  </r>
  <r>
    <n v="5052"/>
    <x v="30"/>
    <n v="2021"/>
    <x v="1"/>
    <n v="47141"/>
    <x v="3"/>
    <x v="0"/>
    <n v="40076"/>
    <s v="DB Black Crystal Clearcoat"/>
    <s v="Black"/>
    <s v="All-wheel Drive"/>
    <n v="14"/>
    <s v="Yes"/>
    <x v="10"/>
  </r>
  <r>
    <n v="5053"/>
    <x v="34"/>
    <n v="2024"/>
    <x v="0"/>
    <n v="11"/>
    <x v="2"/>
    <x v="0"/>
    <n v="33600"/>
    <s v="Glacial White Pearl"/>
    <s v="Black"/>
    <s v="All-wheel Drive"/>
    <n v="23"/>
    <s v="No"/>
    <x v="14"/>
  </r>
  <r>
    <n v="5054"/>
    <x v="9"/>
    <n v="2024"/>
    <x v="0"/>
    <n v="2393"/>
    <x v="2"/>
    <x v="0"/>
    <n v="42389"/>
    <s v="Agate Black Metallic"/>
    <s v="Ebony"/>
    <s v="All-wheel Drive"/>
    <n v="21"/>
    <s v="No"/>
    <x v="0"/>
  </r>
  <r>
    <n v="5055"/>
    <x v="9"/>
    <n v="2005"/>
    <x v="1"/>
    <n v="7938"/>
    <x v="2"/>
    <x v="0"/>
    <n v="29800"/>
    <s v="Platinum Silver Metallic"/>
    <s v="Black Ink"/>
    <s v="Rear-wheel Drive"/>
    <n v="18"/>
    <s v="No"/>
    <x v="0"/>
  </r>
  <r>
    <n v="5056"/>
    <x v="10"/>
    <n v="2024"/>
    <x v="0"/>
    <n v="0"/>
    <x v="0"/>
    <x v="0"/>
    <n v="56248"/>
    <s v="Magnetic Grey"/>
    <s v="Black"/>
    <s v="Four-wheel Drive"/>
    <n v="17"/>
    <s v="No"/>
    <x v="11"/>
  </r>
  <r>
    <n v="5057"/>
    <x v="55"/>
    <n v="2020"/>
    <x v="1"/>
    <n v="46410"/>
    <x v="3"/>
    <x v="1"/>
    <n v="25659"/>
    <s v="Gray"/>
    <s v="Black"/>
    <s v="All-wheel Drive"/>
    <s v="-"/>
    <s v="No"/>
    <x v="8"/>
  </r>
  <r>
    <n v="5058"/>
    <x v="7"/>
    <n v="2024"/>
    <x v="0"/>
    <n v="7"/>
    <x v="2"/>
    <x v="0"/>
    <n v="26766"/>
    <s v="Black"/>
    <s v="Charcoal"/>
    <s v="Front-wheel Drive"/>
    <n v="27"/>
    <s v="No"/>
    <x v="0"/>
  </r>
  <r>
    <n v="5059"/>
    <x v="7"/>
    <n v="2019"/>
    <x v="1"/>
    <n v="84605"/>
    <x v="1"/>
    <x v="0"/>
    <n v="15995"/>
    <s v="Gun Metallic"/>
    <s v="Charcoal"/>
    <s v="Front-wheel Drive"/>
    <n v="28"/>
    <s v="No"/>
    <x v="5"/>
  </r>
  <r>
    <n v="5060"/>
    <x v="10"/>
    <n v="2013"/>
    <x v="1"/>
    <n v="146529"/>
    <x v="1"/>
    <x v="0"/>
    <n v="12499"/>
    <s v="Magnetic Gray Metallic"/>
    <s v="Black"/>
    <s v="Front-wheel Drive"/>
    <n v="21"/>
    <s v="Yes"/>
    <x v="4"/>
  </r>
  <r>
    <n v="5061"/>
    <x v="13"/>
    <n v="2024"/>
    <x v="0"/>
    <n v="8"/>
    <x v="2"/>
    <x v="1"/>
    <n v="30500"/>
    <s v="Copper"/>
    <s v="Jet Black"/>
    <s v="Front-wheel Drive"/>
    <n v="29"/>
    <s v="No"/>
    <x v="26"/>
  </r>
  <r>
    <n v="5062"/>
    <x v="7"/>
    <n v="2024"/>
    <x v="0"/>
    <n v="10"/>
    <x v="2"/>
    <x v="0"/>
    <n v="30730"/>
    <s v="White"/>
    <s v="Charcoal"/>
    <s v="All-wheel Drive"/>
    <n v="26"/>
    <s v="No"/>
    <x v="8"/>
  </r>
  <r>
    <n v="5063"/>
    <x v="5"/>
    <n v="2021"/>
    <x v="2"/>
    <n v="22565"/>
    <x v="3"/>
    <x v="0"/>
    <n v="21636"/>
    <s v="White Clearcoat"/>
    <s v="Black"/>
    <s v="Four-wheel Drive"/>
    <n v="22"/>
    <s v="Yes"/>
    <x v="12"/>
  </r>
  <r>
    <n v="5064"/>
    <x v="13"/>
    <n v="2020"/>
    <x v="1"/>
    <n v="31671"/>
    <x v="3"/>
    <x v="0"/>
    <n v="28555"/>
    <s v="Shadow Gray Metallic"/>
    <s v="Jet Black"/>
    <s v="Rear-wheel Drive"/>
    <n v="20"/>
    <s v="No"/>
    <x v="11"/>
  </r>
  <r>
    <n v="5065"/>
    <x v="55"/>
    <n v="2018"/>
    <x v="1"/>
    <n v="70257"/>
    <x v="1"/>
    <x v="0"/>
    <n v="23907"/>
    <s v="Gray"/>
    <s v="-"/>
    <s v="-"/>
    <s v="-"/>
    <s v="No"/>
    <x v="9"/>
  </r>
  <r>
    <n v="5066"/>
    <x v="9"/>
    <n v="2022"/>
    <x v="1"/>
    <n v="25114"/>
    <x v="3"/>
    <x v="0"/>
    <n v="41500"/>
    <s v="OXFORD WHITE"/>
    <s v="DARK SLATE CLOTH 40/20/40"/>
    <s v="Four-wheel Drive"/>
    <n v="16"/>
    <s v="No"/>
    <x v="10"/>
  </r>
  <r>
    <n v="5067"/>
    <x v="30"/>
    <n v="2019"/>
    <x v="1"/>
    <n v="68861"/>
    <x v="1"/>
    <x v="0"/>
    <n v="26991"/>
    <s v="Granite Clearcoat"/>
    <s v="Black"/>
    <s v="All-wheel Drive"/>
    <n v="18"/>
    <s v="Yes"/>
    <x v="2"/>
  </r>
  <r>
    <n v="5068"/>
    <x v="3"/>
    <n v="2023"/>
    <x v="0"/>
    <n v="12"/>
    <x v="2"/>
    <x v="0"/>
    <n v="138185"/>
    <s v="Nardo Gray"/>
    <s v="Cognac"/>
    <s v="All-wheel Drive"/>
    <n v="13"/>
    <s v="No"/>
    <x v="0"/>
  </r>
  <r>
    <n v="5069"/>
    <x v="7"/>
    <n v="2024"/>
    <x v="0"/>
    <n v="10"/>
    <x v="2"/>
    <x v="0"/>
    <n v="35325"/>
    <s v="Gray Sky Pearl"/>
    <s v="Sport"/>
    <s v="All-wheel Drive"/>
    <n v="26"/>
    <s v="No"/>
    <x v="8"/>
  </r>
  <r>
    <n v="5070"/>
    <x v="5"/>
    <n v="2023"/>
    <x v="1"/>
    <n v="12627"/>
    <x v="3"/>
    <x v="1"/>
    <n v="40999"/>
    <s v="Silver Zynith"/>
    <s v="Global Black"/>
    <s v="Four-wheel Drive"/>
    <n v="19"/>
    <s v="No"/>
    <x v="10"/>
  </r>
  <r>
    <n v="5071"/>
    <x v="0"/>
    <n v="2015"/>
    <x v="1"/>
    <n v="54445"/>
    <x v="3"/>
    <x v="0"/>
    <n v="26985"/>
    <s v="Starfire Pearl"/>
    <s v="Saddle Tan"/>
    <s v="Front-wheel Drive"/>
    <n v="18"/>
    <s v="Yes"/>
    <x v="7"/>
  </r>
  <r>
    <n v="5072"/>
    <x v="23"/>
    <n v="2015"/>
    <x v="1"/>
    <n v="102254"/>
    <x v="1"/>
    <x v="1"/>
    <n v="14995"/>
    <s v="Kona Coffee Metallic"/>
    <s v="Black"/>
    <s v="All-wheel Drive"/>
    <n v="26"/>
    <s v="Yes"/>
    <x v="14"/>
  </r>
  <r>
    <n v="5073"/>
    <x v="11"/>
    <n v="2020"/>
    <x v="1"/>
    <n v="44213"/>
    <x v="3"/>
    <x v="0"/>
    <n v="23800"/>
    <s v="Black Obsidian"/>
    <s v="Graphite"/>
    <s v="All-wheel Drive"/>
    <n v="19"/>
    <s v="Yes"/>
    <x v="11"/>
  </r>
  <r>
    <n v="5074"/>
    <x v="5"/>
    <n v="2024"/>
    <x v="0"/>
    <n v="12"/>
    <x v="2"/>
    <x v="1"/>
    <n v="43185"/>
    <s v="Diamond Black Crystal Pearlcoat"/>
    <s v="Global Black"/>
    <s v="Four-wheel Drive"/>
    <n v="19"/>
    <s v="No"/>
    <x v="1"/>
  </r>
  <r>
    <n v="5075"/>
    <x v="55"/>
    <n v="2017"/>
    <x v="1"/>
    <n v="144069"/>
    <x v="1"/>
    <x v="0"/>
    <n v="27995"/>
    <s v="Red Multi-Coat"/>
    <s v="White"/>
    <s v="All-wheel Drive"/>
    <s v="-"/>
    <s v="No"/>
    <x v="7"/>
  </r>
  <r>
    <n v="5076"/>
    <x v="24"/>
    <n v="2020"/>
    <x v="2"/>
    <n v="16927"/>
    <x v="3"/>
    <x v="1"/>
    <n v="29995"/>
    <s v="Infinite Black Metallic"/>
    <s v="Cappuccino"/>
    <s v="All-wheel Drive"/>
    <n v="20"/>
    <s v="No"/>
    <x v="1"/>
  </r>
  <r>
    <n v="5077"/>
    <x v="34"/>
    <n v="2024"/>
    <x v="0"/>
    <n v="8"/>
    <x v="2"/>
    <x v="1"/>
    <n v="26663"/>
    <s v="Clear White / Black Roof"/>
    <s v="Black"/>
    <s v="All-wheel Drive"/>
    <n v="27"/>
    <s v="No"/>
    <x v="30"/>
  </r>
  <r>
    <n v="5078"/>
    <x v="5"/>
    <n v="2024"/>
    <x v="0"/>
    <n v="10"/>
    <x v="2"/>
    <x v="1"/>
    <n v="40303"/>
    <s v="Diamond Black Crystal Pearlcoat"/>
    <s v="Global Black"/>
    <s v="Four-wheel Drive"/>
    <n v="19"/>
    <s v="No"/>
    <x v="1"/>
  </r>
  <r>
    <n v="5079"/>
    <x v="6"/>
    <n v="2024"/>
    <x v="0"/>
    <n v="3"/>
    <x v="2"/>
    <x v="0"/>
    <n v="60145"/>
    <s v="Silver Metallic"/>
    <s v="Jet Black"/>
    <s v="All-wheel Drive"/>
    <n v="18"/>
    <s v="No"/>
    <x v="7"/>
  </r>
  <r>
    <n v="5080"/>
    <x v="13"/>
    <n v="2017"/>
    <x v="1"/>
    <n v="107081"/>
    <x v="1"/>
    <x v="1"/>
    <n v="27895"/>
    <s v="Black"/>
    <s v="Jet Black"/>
    <s v="Four-wheel Drive"/>
    <n v="15"/>
    <s v="Yes"/>
    <x v="12"/>
  </r>
  <r>
    <n v="5081"/>
    <x v="20"/>
    <n v="2021"/>
    <x v="1"/>
    <n v="26442"/>
    <x v="3"/>
    <x v="0"/>
    <n v="44993"/>
    <s v="White"/>
    <s v="Black/mojave Beige"/>
    <s v="All-wheel Drive"/>
    <n v="19"/>
    <s v="No"/>
    <x v="7"/>
  </r>
  <r>
    <n v="5082"/>
    <x v="13"/>
    <n v="2019"/>
    <x v="1"/>
    <n v="18065"/>
    <x v="3"/>
    <x v="0"/>
    <n v="82900"/>
    <s v="Black"/>
    <s v="Jet Black"/>
    <s v="Rear-wheel Drive"/>
    <n v="0"/>
    <s v="Yes"/>
    <x v="7"/>
  </r>
  <r>
    <n v="5083"/>
    <x v="39"/>
    <n v="2024"/>
    <x v="0"/>
    <n v="10"/>
    <x v="2"/>
    <x v="1"/>
    <n v="62500"/>
    <s v="Granite Crystal Metallic Clearcoat"/>
    <s v="Black"/>
    <s v="Four-wheel Drive"/>
    <n v="0"/>
    <s v="No"/>
    <x v="18"/>
  </r>
  <r>
    <n v="5084"/>
    <x v="10"/>
    <n v="2023"/>
    <x v="0"/>
    <n v="5"/>
    <x v="2"/>
    <x v="0"/>
    <n v="41374"/>
    <s v="01G3"/>
    <s v="Black"/>
    <s v="All-wheel Drive"/>
    <n v="42"/>
    <s v="No"/>
    <x v="0"/>
  </r>
  <r>
    <n v="5085"/>
    <x v="3"/>
    <n v="2024"/>
    <x v="0"/>
    <n v="10"/>
    <x v="2"/>
    <x v="0"/>
    <n v="83435"/>
    <s v="Mythos Black Metallic"/>
    <s v="Black"/>
    <s v="All-wheel Drive"/>
    <s v="-"/>
    <s v="No"/>
    <x v="0"/>
  </r>
  <r>
    <n v="5086"/>
    <x v="13"/>
    <n v="2017"/>
    <x v="1"/>
    <n v="116686"/>
    <x v="1"/>
    <x v="0"/>
    <n v="12896"/>
    <s v="Blue Topaz Metallic"/>
    <s v="Black Cloth"/>
    <s v="All-wheel Drive"/>
    <n v="24"/>
    <s v="Yes"/>
    <x v="7"/>
  </r>
  <r>
    <n v="5087"/>
    <x v="33"/>
    <n v="1999"/>
    <x v="1"/>
    <n v="81284"/>
    <x v="1"/>
    <x v="0"/>
    <n v="14490"/>
    <s v="Red"/>
    <s v="Beige"/>
    <s v="Front-wheel Drive"/>
    <n v="19"/>
    <s v="Yes"/>
    <x v="4"/>
  </r>
  <r>
    <n v="5088"/>
    <x v="29"/>
    <n v="2023"/>
    <x v="1"/>
    <n v="6995"/>
    <x v="2"/>
    <x v="0"/>
    <n v="49995"/>
    <s v="Savile Silver"/>
    <s v="Obsidian Black/Sevilla Red"/>
    <s v="All-wheel Drive"/>
    <n v="17"/>
    <s v="No"/>
    <x v="7"/>
  </r>
  <r>
    <n v="5089"/>
    <x v="39"/>
    <n v="2024"/>
    <x v="0"/>
    <n v="12"/>
    <x v="2"/>
    <x v="1"/>
    <n v="61142"/>
    <s v="Diamond Black Crystal Pearlcoat"/>
    <s v="Black"/>
    <s v="Four-wheel Drive"/>
    <n v="0"/>
    <s v="No"/>
    <x v="1"/>
  </r>
  <r>
    <n v="5090"/>
    <x v="16"/>
    <n v="2004"/>
    <x v="1"/>
    <n v="63756"/>
    <x v="1"/>
    <x v="0"/>
    <n v="11500"/>
    <s v="Silver"/>
    <s v="Black"/>
    <s v="Rear-wheel Drive"/>
    <n v="19"/>
    <s v="No"/>
    <x v="4"/>
  </r>
  <r>
    <n v="5091"/>
    <x v="6"/>
    <n v="2019"/>
    <x v="1"/>
    <n v="44907"/>
    <x v="3"/>
    <x v="0"/>
    <n v="22695"/>
    <s v="Stellar Black Metallic"/>
    <s v="Black"/>
    <s v="Front-wheel Drive"/>
    <n v="24"/>
    <s v="No"/>
    <x v="12"/>
  </r>
  <r>
    <n v="5092"/>
    <x v="34"/>
    <n v="2021"/>
    <x v="1"/>
    <n v="42334"/>
    <x v="3"/>
    <x v="0"/>
    <n v="17991"/>
    <s v="Pacific Blue"/>
    <s v="Black"/>
    <s v="All-wheel Drive"/>
    <n v="21"/>
    <s v="No"/>
    <x v="8"/>
  </r>
  <r>
    <n v="5093"/>
    <x v="23"/>
    <n v="2024"/>
    <x v="0"/>
    <n v="5"/>
    <x v="2"/>
    <x v="0"/>
    <n v="46375"/>
    <s v="Crystal Black"/>
    <s v="Black"/>
    <s v="All-wheel Drive"/>
    <n v="18"/>
    <s v="No"/>
    <x v="11"/>
  </r>
  <r>
    <n v="5094"/>
    <x v="9"/>
    <n v="2014"/>
    <x v="1"/>
    <n v="135113"/>
    <x v="1"/>
    <x v="1"/>
    <n v="8900"/>
    <s v="Sunset Metallic"/>
    <s v="Charcoal Black"/>
    <s v="Front-wheel Drive"/>
    <n v="22"/>
    <s v="Yes"/>
    <x v="11"/>
  </r>
  <r>
    <n v="5095"/>
    <x v="32"/>
    <n v="2020"/>
    <x v="1"/>
    <n v="44445"/>
    <x v="3"/>
    <x v="1"/>
    <n v="25388"/>
    <s v="-"/>
    <s v="-"/>
    <s v="-"/>
    <s v="-"/>
    <s v="No"/>
    <x v="4"/>
  </r>
  <r>
    <n v="5096"/>
    <x v="9"/>
    <n v="2024"/>
    <x v="0"/>
    <n v="16"/>
    <x v="2"/>
    <x v="0"/>
    <n v="51000"/>
    <s v="Vapor Blue Metallic"/>
    <s v="Black Onyx"/>
    <s v="Rear-wheel Drive"/>
    <n v="15"/>
    <s v="No"/>
    <x v="0"/>
  </r>
  <r>
    <n v="5097"/>
    <x v="7"/>
    <n v="2024"/>
    <x v="0"/>
    <n v="0"/>
    <x v="0"/>
    <x v="1"/>
    <n v="25225"/>
    <s v="Black"/>
    <s v="Charcoal"/>
    <s v="Front-wheel Drive"/>
    <n v="27"/>
    <s v="No"/>
    <x v="27"/>
  </r>
  <r>
    <n v="5098"/>
    <x v="23"/>
    <n v="2012"/>
    <x v="1"/>
    <n v="232662"/>
    <x v="1"/>
    <x v="1"/>
    <n v="6633"/>
    <s v="Polished Metal Metallic"/>
    <s v="Gray"/>
    <s v="Front-wheel Drive"/>
    <n v="19"/>
    <s v="Yes"/>
    <x v="3"/>
  </r>
  <r>
    <n v="5099"/>
    <x v="30"/>
    <n v="2022"/>
    <x v="1"/>
    <n v="64459"/>
    <x v="1"/>
    <x v="1"/>
    <n v="25000"/>
    <s v="Pitch Black Clearcoat"/>
    <s v="Black"/>
    <s v="Rear-wheel Drive"/>
    <n v="19"/>
    <s v="No"/>
    <x v="0"/>
  </r>
  <r>
    <n v="5100"/>
    <x v="5"/>
    <n v="2020"/>
    <x v="1"/>
    <n v="33146"/>
    <x v="3"/>
    <x v="0"/>
    <n v="19500"/>
    <s v="Jetset Blue Clearcoat"/>
    <s v="Black"/>
    <s v="Four-wheel Drive"/>
    <n v="23"/>
    <s v="Yes"/>
    <x v="18"/>
  </r>
  <r>
    <n v="5101"/>
    <x v="13"/>
    <n v="2024"/>
    <x v="0"/>
    <n v="5"/>
    <x v="2"/>
    <x v="1"/>
    <n v="24496"/>
    <s v="Mosaic Black Metallic"/>
    <s v="Jet Black"/>
    <s v="Front-wheel Drive"/>
    <n v="27"/>
    <s v="No"/>
    <x v="14"/>
  </r>
  <r>
    <n v="5102"/>
    <x v="7"/>
    <n v="2024"/>
    <x v="0"/>
    <n v="10"/>
    <x v="2"/>
    <x v="0"/>
    <n v="29485"/>
    <s v="2t Gry Blk Roof"/>
    <s v="Sport"/>
    <s v="Front-wheel Drive"/>
    <n v="30"/>
    <s v="No"/>
    <x v="8"/>
  </r>
  <r>
    <n v="5103"/>
    <x v="13"/>
    <n v="2014"/>
    <x v="1"/>
    <n v="79794"/>
    <x v="1"/>
    <x v="0"/>
    <n v="15995"/>
    <s v="Summit White"/>
    <s v="Jet Black"/>
    <s v="Front-wheel Drive"/>
    <n v="18"/>
    <s v="Yes"/>
    <x v="0"/>
  </r>
  <r>
    <n v="5104"/>
    <x v="5"/>
    <n v="2024"/>
    <x v="0"/>
    <n v="5"/>
    <x v="2"/>
    <x v="1"/>
    <n v="55065"/>
    <s v="Metallic"/>
    <s v="Global Black"/>
    <s v="Four-wheel Drive"/>
    <s v="-"/>
    <s v="No"/>
    <x v="12"/>
  </r>
  <r>
    <n v="5105"/>
    <x v="13"/>
    <n v="2024"/>
    <x v="0"/>
    <n v="3"/>
    <x v="2"/>
    <x v="0"/>
    <n v="23885"/>
    <s v="Summit White"/>
    <s v="Jet Black"/>
    <s v="FWD"/>
    <n v="28"/>
    <s v="No"/>
    <x v="13"/>
  </r>
  <r>
    <n v="5106"/>
    <x v="13"/>
    <n v="2024"/>
    <x v="0"/>
    <n v="10"/>
    <x v="2"/>
    <x v="0"/>
    <n v="49690"/>
    <s v="Radiant Red"/>
    <s v="Black"/>
    <s v="All-wheel Drive"/>
    <s v="-"/>
    <s v="No"/>
    <x v="12"/>
  </r>
  <r>
    <n v="5107"/>
    <x v="7"/>
    <n v="2019"/>
    <x v="1"/>
    <n v="90131"/>
    <x v="1"/>
    <x v="0"/>
    <n v="11995"/>
    <s v="Super Black"/>
    <s v="Charcoal"/>
    <s v="Front-wheel Drive"/>
    <n v="31"/>
    <s v="No"/>
    <x v="7"/>
  </r>
  <r>
    <n v="5108"/>
    <x v="3"/>
    <n v="2022"/>
    <x v="1"/>
    <n v="16912"/>
    <x v="3"/>
    <x v="0"/>
    <n v="41000"/>
    <s v="Florett Silver Metallic"/>
    <s v="Black"/>
    <s v="All-wheel Drive"/>
    <s v="-"/>
    <s v="No"/>
    <x v="8"/>
  </r>
  <r>
    <n v="5109"/>
    <x v="34"/>
    <n v="2024"/>
    <x v="0"/>
    <n v="11"/>
    <x v="2"/>
    <x v="0"/>
    <n v="24110"/>
    <s v="Surf Blue"/>
    <s v="Black"/>
    <s v="Front-wheel Drive"/>
    <n v="29"/>
    <s v="No"/>
    <x v="5"/>
  </r>
  <r>
    <n v="5110"/>
    <x v="24"/>
    <n v="2020"/>
    <x v="1"/>
    <n v="49987"/>
    <x v="3"/>
    <x v="0"/>
    <n v="39990"/>
    <s v="Magnetic Gray Metallic"/>
    <s v="Ebony"/>
    <s v="All-wheel Drive"/>
    <n v="17"/>
    <s v="No"/>
    <x v="10"/>
  </r>
  <r>
    <n v="5111"/>
    <x v="6"/>
    <n v="2024"/>
    <x v="0"/>
    <n v="2"/>
    <x v="2"/>
    <x v="0"/>
    <n v="70745"/>
    <s v="Radiant Red Tintcoat"/>
    <s v="-"/>
    <s v="-"/>
    <s v="-"/>
    <s v="No"/>
    <x v="14"/>
  </r>
  <r>
    <n v="5112"/>
    <x v="9"/>
    <n v="2023"/>
    <x v="0"/>
    <n v="18"/>
    <x v="2"/>
    <x v="1"/>
    <n v="57000"/>
    <s v="Antimatter Blue Metallic"/>
    <s v="Medium Dark Slate"/>
    <s v="All-wheel Drive"/>
    <s v="-"/>
    <s v="No"/>
    <x v="0"/>
  </r>
  <r>
    <n v="5113"/>
    <x v="55"/>
    <n v="2023"/>
    <x v="1"/>
    <n v="11945"/>
    <x v="3"/>
    <x v="1"/>
    <n v="28746"/>
    <s v="Pearl White Multi-Coat"/>
    <s v="-"/>
    <s v="-"/>
    <s v="-"/>
    <s v="Yes"/>
    <x v="14"/>
  </r>
  <r>
    <n v="5114"/>
    <x v="15"/>
    <n v="2024"/>
    <x v="0"/>
    <n v="6"/>
    <x v="2"/>
    <x v="0"/>
    <n v="33989"/>
    <s v="Autumn Green Metallic"/>
    <s v="Black"/>
    <s v="All-wheel Drive"/>
    <n v="26"/>
    <s v="No"/>
    <x v="8"/>
  </r>
  <r>
    <n v="5115"/>
    <x v="0"/>
    <n v="2017"/>
    <x v="1"/>
    <n v="37769"/>
    <x v="3"/>
    <x v="1"/>
    <n v="27880"/>
    <s v="Atomic Silver"/>
    <s v="Black"/>
    <s v="All-wheel Drive"/>
    <n v="22"/>
    <s v="No"/>
    <x v="12"/>
  </r>
  <r>
    <n v="5116"/>
    <x v="16"/>
    <n v="2023"/>
    <x v="0"/>
    <n v="5"/>
    <x v="2"/>
    <x v="0"/>
    <n v="44067"/>
    <s v="Pebble Grey"/>
    <s v="-"/>
    <s v="-"/>
    <s v="-"/>
    <s v="No"/>
    <x v="11"/>
  </r>
  <r>
    <n v="5117"/>
    <x v="3"/>
    <n v="2023"/>
    <x v="1"/>
    <n v="2749"/>
    <x v="2"/>
    <x v="1"/>
    <n v="83747"/>
    <s v="Mythos Black Metallic"/>
    <s v="Black"/>
    <s v="All-wheel Drive"/>
    <n v="14"/>
    <s v="No"/>
    <x v="11"/>
  </r>
  <r>
    <n v="5118"/>
    <x v="9"/>
    <n v="2021"/>
    <x v="1"/>
    <n v="50294"/>
    <x v="3"/>
    <x v="0"/>
    <n v="17986"/>
    <s v="Blue Metallic"/>
    <s v="Ebony Black"/>
    <s v="Four-wheel Drive"/>
    <n v="23"/>
    <s v="Yes"/>
    <x v="2"/>
  </r>
  <r>
    <n v="5119"/>
    <x v="5"/>
    <n v="2024"/>
    <x v="0"/>
    <n v="10"/>
    <x v="2"/>
    <x v="1"/>
    <n v="28811"/>
    <s v="Bright White Clearcoat"/>
    <s v="Black"/>
    <s v="Four-wheel Drive"/>
    <n v="24"/>
    <s v="No"/>
    <x v="9"/>
  </r>
  <r>
    <n v="5120"/>
    <x v="7"/>
    <n v="2018"/>
    <x v="1"/>
    <n v="57577"/>
    <x v="1"/>
    <x v="0"/>
    <n v="32950"/>
    <s v="Glacier White"/>
    <s v="Gray"/>
    <s v="Rear-wheel Drive"/>
    <n v="0"/>
    <s v="No"/>
    <x v="7"/>
  </r>
  <r>
    <n v="5121"/>
    <x v="15"/>
    <n v="2024"/>
    <x v="0"/>
    <n v="3"/>
    <x v="2"/>
    <x v="0"/>
    <n v="30246"/>
    <s v="Crystal White Pearl"/>
    <s v="Gray"/>
    <s v="All-wheel Drive"/>
    <n v="26"/>
    <s v="No"/>
    <x v="7"/>
  </r>
  <r>
    <n v="5122"/>
    <x v="24"/>
    <n v="2013"/>
    <x v="1"/>
    <n v="81213"/>
    <x v="1"/>
    <x v="1"/>
    <n v="11995"/>
    <s v="Red"/>
    <s v="Black"/>
    <s v="Front-wheel Drive"/>
    <n v="22"/>
    <s v="Yes"/>
    <x v="12"/>
  </r>
  <r>
    <n v="5123"/>
    <x v="16"/>
    <n v="2023"/>
    <x v="0"/>
    <n v="5"/>
    <x v="2"/>
    <x v="0"/>
    <n v="119395"/>
    <s v="Moonlight White"/>
    <s v="Black"/>
    <s v=""/>
    <s v="-"/>
    <s v="No"/>
    <x v="11"/>
  </r>
  <r>
    <n v="5124"/>
    <x v="5"/>
    <n v="2024"/>
    <x v="0"/>
    <n v="8"/>
    <x v="2"/>
    <x v="1"/>
    <n v="55455"/>
    <s v="Bright White Clearcoat"/>
    <s v="Global Black"/>
    <s v="Four-wheel Drive"/>
    <s v="-"/>
    <s v="No"/>
    <x v="12"/>
  </r>
  <r>
    <n v="5125"/>
    <x v="7"/>
    <n v="2024"/>
    <x v="0"/>
    <n v="0"/>
    <x v="0"/>
    <x v="0"/>
    <n v="30822"/>
    <s v="Gray Sky Pearl"/>
    <s v="Sport"/>
    <s v="Front-wheel Drive"/>
    <n v="27"/>
    <s v="No"/>
    <x v="27"/>
  </r>
  <r>
    <n v="5126"/>
    <x v="7"/>
    <n v="2018"/>
    <x v="1"/>
    <n v="71672"/>
    <x v="1"/>
    <x v="0"/>
    <n v="16995"/>
    <s v="Magnetic Black Metallic"/>
    <s v="Graphite"/>
    <s v="All-wheel Drive"/>
    <n v="21"/>
    <s v="Yes"/>
    <x v="7"/>
  </r>
  <r>
    <n v="5127"/>
    <x v="20"/>
    <n v="2021"/>
    <x v="2"/>
    <n v="33334"/>
    <x v="3"/>
    <x v="1"/>
    <n v="64800"/>
    <s v="Quartzite Grey Metallic"/>
    <s v="Black"/>
    <s v="All-wheel Drive"/>
    <n v="19"/>
    <s v="Yes"/>
    <x v="12"/>
  </r>
  <r>
    <n v="5128"/>
    <x v="15"/>
    <n v="2024"/>
    <x v="0"/>
    <n v="5"/>
    <x v="2"/>
    <x v="0"/>
    <n v="33304"/>
    <s v="Crystal White Pearl"/>
    <s v="Gray"/>
    <s v="All-wheel Drive"/>
    <n v="26"/>
    <s v="No"/>
    <x v="7"/>
  </r>
  <r>
    <n v="5129"/>
    <x v="13"/>
    <n v="2019"/>
    <x v="1"/>
    <n v="67140"/>
    <x v="1"/>
    <x v="0"/>
    <n v="17998"/>
    <s v="White"/>
    <s v="Black"/>
    <s v="Front-wheel Drive"/>
    <n v="26"/>
    <s v="No"/>
    <x v="7"/>
  </r>
  <r>
    <n v="5130"/>
    <x v="9"/>
    <n v="2014"/>
    <x v="1"/>
    <n v="107718"/>
    <x v="1"/>
    <x v="0"/>
    <n v="10990"/>
    <s v="Black"/>
    <s v="Black"/>
    <s v="Four-wheel Drive"/>
    <n v="22"/>
    <s v="No"/>
    <x v="4"/>
  </r>
  <r>
    <n v="5131"/>
    <x v="13"/>
    <n v="2020"/>
    <x v="2"/>
    <n v="40064"/>
    <x v="3"/>
    <x v="1"/>
    <n v="19804"/>
    <s v="Summit White"/>
    <s v="Medium Ash Gray"/>
    <s v="Front-wheel Drive"/>
    <n v="26"/>
    <s v="No"/>
    <x v="14"/>
  </r>
  <r>
    <n v="5132"/>
    <x v="4"/>
    <n v="2007"/>
    <x v="1"/>
    <n v="60925"/>
    <x v="1"/>
    <x v="0"/>
    <n v="25995"/>
    <s v="Black Sapphire Metallic"/>
    <s v="Black"/>
    <s v="Rear-wheel Drive"/>
    <n v="12"/>
    <s v="Yes"/>
    <x v="7"/>
  </r>
  <r>
    <n v="5133"/>
    <x v="15"/>
    <n v="2024"/>
    <x v="0"/>
    <n v="3"/>
    <x v="2"/>
    <x v="0"/>
    <n v="48090"/>
    <s v="Cosmic Blue Pearl"/>
    <s v="Black"/>
    <s v="All-wheel Drive"/>
    <n v="19"/>
    <s v="No"/>
    <x v="14"/>
  </r>
  <r>
    <n v="5134"/>
    <x v="16"/>
    <n v="2016"/>
    <x v="1"/>
    <n v="49318"/>
    <x v="3"/>
    <x v="0"/>
    <n v="66800"/>
    <s v="designo Diamond White Metallic"/>
    <s v="Black"/>
    <s v="Rear-wheel Drive"/>
    <n v="16"/>
    <s v="Yes"/>
    <x v="0"/>
  </r>
  <r>
    <n v="5135"/>
    <x v="2"/>
    <n v="2016"/>
    <x v="1"/>
    <n v="6305"/>
    <x v="2"/>
    <x v="0"/>
    <n v="225732"/>
    <s v="McLaren Orange"/>
    <s v="Carbon Black"/>
    <s v="Rear-wheel Drive"/>
    <s v="-"/>
    <s v="Yes"/>
    <x v="2"/>
  </r>
  <r>
    <n v="5136"/>
    <x v="4"/>
    <n v="2022"/>
    <x v="1"/>
    <n v="31212"/>
    <x v="3"/>
    <x v="1"/>
    <n v="33250"/>
    <s v="Dark Graphite"/>
    <s v="Canberra Beige"/>
    <s v="Rear-wheel Drive"/>
    <n v="23"/>
    <s v="No"/>
    <x v="8"/>
  </r>
  <r>
    <n v="5137"/>
    <x v="13"/>
    <n v="2020"/>
    <x v="1"/>
    <n v="76875"/>
    <x v="1"/>
    <x v="0"/>
    <n v="17900"/>
    <s v="Nightfall Gray Metallic"/>
    <s v="Medium Ash Gray"/>
    <s v="All-wheel Drive"/>
    <n v="25"/>
    <s v="No"/>
    <x v="7"/>
  </r>
  <r>
    <n v="5138"/>
    <x v="9"/>
    <n v="2024"/>
    <x v="0"/>
    <n v="3"/>
    <x v="2"/>
    <x v="0"/>
    <n v="35085"/>
    <s v="Cactus Green / Gray"/>
    <s v="Navy Pier"/>
    <s v="All-wheel Drive"/>
    <n v="22"/>
    <s v="No"/>
    <x v="10"/>
  </r>
  <r>
    <n v="5139"/>
    <x v="4"/>
    <n v="2023"/>
    <x v="2"/>
    <n v="13952"/>
    <x v="3"/>
    <x v="0"/>
    <n v="43997"/>
    <s v="Blue"/>
    <s v="Black"/>
    <s v="All-wheel Drive"/>
    <n v="21"/>
    <s v="Yes"/>
    <x v="5"/>
  </r>
  <r>
    <n v="5140"/>
    <x v="1"/>
    <n v="2013"/>
    <x v="1"/>
    <n v="97743"/>
    <x v="1"/>
    <x v="1"/>
    <n v="14192"/>
    <s v="Crystal Black Pearl"/>
    <s v="Ebony"/>
    <s v="All-wheel Drive"/>
    <n v="19"/>
    <s v="Yes"/>
    <x v="0"/>
  </r>
  <r>
    <n v="5141"/>
    <x v="32"/>
    <n v="2020"/>
    <x v="1"/>
    <n v="25270"/>
    <x v="3"/>
    <x v="1"/>
    <n v="21869"/>
    <s v="Ebony Twilight Metallic"/>
    <s v="Jet Black"/>
    <s v="Front-wheel Drive"/>
    <n v="26"/>
    <s v="No"/>
    <x v="5"/>
  </r>
  <r>
    <n v="5142"/>
    <x v="30"/>
    <n v="2013"/>
    <x v="1"/>
    <n v="137391"/>
    <x v="1"/>
    <x v="0"/>
    <n v="13995"/>
    <s v="Brilliant Black Crystal Pearl"/>
    <s v="Black"/>
    <s v="All-wheel Drive"/>
    <n v="13"/>
    <s v="No"/>
    <x v="7"/>
  </r>
  <r>
    <n v="5143"/>
    <x v="3"/>
    <n v="2019"/>
    <x v="1"/>
    <n v="16781"/>
    <x v="3"/>
    <x v="0"/>
    <n v="24490"/>
    <s v="Brilliant Black"/>
    <s v="Black"/>
    <s v="Front-wheel Drive"/>
    <n v="27"/>
    <s v="Yes"/>
    <x v="8"/>
  </r>
  <r>
    <n v="5144"/>
    <x v="19"/>
    <n v="2015"/>
    <x v="1"/>
    <n v="72188"/>
    <x v="1"/>
    <x v="0"/>
    <n v="14395"/>
    <s v="Army Rock Metallic"/>
    <s v="Dark Charcoal"/>
    <s v="Front-wheel Drive"/>
    <n v="22"/>
    <s v="Yes"/>
    <x v="10"/>
  </r>
  <r>
    <n v="5145"/>
    <x v="7"/>
    <n v="2019"/>
    <x v="1"/>
    <n v="28178"/>
    <x v="3"/>
    <x v="0"/>
    <n v="25792"/>
    <s v="Gray"/>
    <s v="Rakuda Tan"/>
    <s v="Front-wheel Drive"/>
    <n v="20"/>
    <s v="No"/>
    <x v="0"/>
  </r>
  <r>
    <n v="5146"/>
    <x v="3"/>
    <n v="2018"/>
    <x v="1"/>
    <n v="76000"/>
    <x v="1"/>
    <x v="0"/>
    <n v="23990"/>
    <s v="Mythos Black Metallic"/>
    <s v="Black"/>
    <s v="All-wheel Drive"/>
    <n v="19"/>
    <s v="Yes"/>
    <x v="13"/>
  </r>
  <r>
    <n v="5147"/>
    <x v="4"/>
    <n v="2015"/>
    <x v="1"/>
    <n v="105130"/>
    <x v="1"/>
    <x v="0"/>
    <n v="17995"/>
    <s v="Black"/>
    <s v="Brown"/>
    <s v="All-wheel Drive"/>
    <n v="31"/>
    <s v="No"/>
    <x v="13"/>
  </r>
  <r>
    <n v="5148"/>
    <x v="31"/>
    <n v="2022"/>
    <x v="2"/>
    <n v="35816"/>
    <x v="3"/>
    <x v="1"/>
    <n v="23700"/>
    <s v="Portofino Gray"/>
    <s v="Black"/>
    <s v="All-wheel Drive"/>
    <n v="24"/>
    <s v="Yes"/>
    <x v="14"/>
  </r>
  <r>
    <n v="5149"/>
    <x v="5"/>
    <n v="2024"/>
    <x v="0"/>
    <n v="9"/>
    <x v="2"/>
    <x v="1"/>
    <n v="32585"/>
    <s v="Bright White Clearcoat"/>
    <s v="Black"/>
    <s v="Four-wheel Drive"/>
    <n v="24"/>
    <s v="No"/>
    <x v="4"/>
  </r>
  <r>
    <n v="5150"/>
    <x v="9"/>
    <n v="2017"/>
    <x v="1"/>
    <n v="95274"/>
    <x v="1"/>
    <x v="0"/>
    <n v="11945"/>
    <s v="GRAY"/>
    <s v="TAN"/>
    <s v="Front-wheel Drive"/>
    <n v="0"/>
    <s v="Yes"/>
    <x v="1"/>
  </r>
  <r>
    <n v="5151"/>
    <x v="0"/>
    <n v="2014"/>
    <x v="1"/>
    <n v="105824"/>
    <x v="1"/>
    <x v="0"/>
    <n v="27995"/>
    <s v="Silver"/>
    <s v="Black"/>
    <s v="Four-wheel Drive"/>
    <n v="15"/>
    <s v="Yes"/>
    <x v="5"/>
  </r>
  <r>
    <n v="5152"/>
    <x v="8"/>
    <n v="2021"/>
    <x v="1"/>
    <n v="61948"/>
    <x v="1"/>
    <x v="0"/>
    <n v="24074"/>
    <s v="Bright White Clearcoat"/>
    <s v="Black"/>
    <s v="Front-wheel Drive"/>
    <n v="19"/>
    <s v="No"/>
    <x v="14"/>
  </r>
  <r>
    <n v="5153"/>
    <x v="16"/>
    <n v="2023"/>
    <x v="0"/>
    <n v="25"/>
    <x v="2"/>
    <x v="0"/>
    <n v="44036"/>
    <s v="Arctic White"/>
    <s v="Black"/>
    <s v="Rear-wheel Drive"/>
    <n v="19"/>
    <s v="No"/>
    <x v="14"/>
  </r>
  <r>
    <n v="5154"/>
    <x v="22"/>
    <n v="2024"/>
    <x v="0"/>
    <n v="10"/>
    <x v="2"/>
    <x v="0"/>
    <n v="33023"/>
    <s v="Snowflake White Pearl"/>
    <s v="Black/Brown"/>
    <s v="All-wheel Drive"/>
    <n v="26"/>
    <s v="No"/>
    <x v="11"/>
  </r>
  <r>
    <n v="5155"/>
    <x v="15"/>
    <n v="2024"/>
    <x v="0"/>
    <n v="5"/>
    <x v="2"/>
    <x v="0"/>
    <n v="38150"/>
    <s v="Crystal Black Silica"/>
    <s v="Black"/>
    <s v="All-wheel Drive"/>
    <n v="26"/>
    <s v="No"/>
    <x v="12"/>
  </r>
  <r>
    <n v="5156"/>
    <x v="30"/>
    <n v="2014"/>
    <x v="1"/>
    <n v="129494"/>
    <x v="1"/>
    <x v="1"/>
    <n v="14603"/>
    <s v="Maximum Steel Metallic"/>
    <s v="Black"/>
    <s v="All-wheel Drive"/>
    <n v="17"/>
    <s v="Yes"/>
    <x v="14"/>
  </r>
  <r>
    <n v="5157"/>
    <x v="9"/>
    <n v="2020"/>
    <x v="2"/>
    <n v="17041"/>
    <x v="3"/>
    <x v="0"/>
    <n v="36995"/>
    <s v="Magnetic Metallic"/>
    <s v="Dark Earth Gray"/>
    <s v="All-wheel Drive"/>
    <n v="26"/>
    <s v="Yes"/>
    <x v="1"/>
  </r>
  <r>
    <n v="5158"/>
    <x v="11"/>
    <n v="2024"/>
    <x v="0"/>
    <n v="9"/>
    <x v="2"/>
    <x v="0"/>
    <n v="84610"/>
    <s v="Anthracite Gray"/>
    <s v="E/Sahara Sto"/>
    <s v="Four-wheel Drive"/>
    <n v="13"/>
    <s v="No"/>
    <x v="4"/>
  </r>
  <r>
    <n v="5159"/>
    <x v="9"/>
    <n v="2024"/>
    <x v="0"/>
    <n v="3"/>
    <x v="2"/>
    <x v="0"/>
    <n v="59810"/>
    <s v="Stone Blue Metallic"/>
    <s v="Ebony"/>
    <s v="Four-wheel Drive"/>
    <s v="-"/>
    <s v="No"/>
    <x v="10"/>
  </r>
  <r>
    <n v="5160"/>
    <x v="33"/>
    <n v="1997"/>
    <x v="1"/>
    <n v="116823"/>
    <x v="1"/>
    <x v="0"/>
    <n v="21800"/>
    <s v="Red"/>
    <s v="Beige"/>
    <s v="Four-wheel Drive"/>
    <n v="18"/>
    <s v="No"/>
    <x v="0"/>
  </r>
  <r>
    <n v="5161"/>
    <x v="9"/>
    <n v="2024"/>
    <x v="0"/>
    <n v="15"/>
    <x v="2"/>
    <x v="0"/>
    <n v="38840"/>
    <s v="Shadow Black"/>
    <s v="Black Onyx"/>
    <s v="All-wheel Drive"/>
    <n v="22"/>
    <s v="No"/>
    <x v="4"/>
  </r>
  <r>
    <n v="5162"/>
    <x v="39"/>
    <n v="2024"/>
    <x v="0"/>
    <n v="10"/>
    <x v="2"/>
    <x v="1"/>
    <n v="55652"/>
    <s v="Diamond Black"/>
    <s v="Diesel Gray / Black"/>
    <s v="Four-wheel Drive"/>
    <s v="-"/>
    <s v="No"/>
    <x v="11"/>
  </r>
  <r>
    <n v="5163"/>
    <x v="0"/>
    <n v="2008"/>
    <x v="1"/>
    <n v="190232"/>
    <x v="1"/>
    <x v="0"/>
    <n v="11795"/>
    <s v="White"/>
    <s v="Beige"/>
    <s v="Four-wheel Drive"/>
    <n v="14"/>
    <s v="Yes"/>
    <x v="14"/>
  </r>
  <r>
    <n v="5164"/>
    <x v="5"/>
    <n v="2024"/>
    <x v="0"/>
    <n v="0"/>
    <x v="0"/>
    <x v="1"/>
    <n v="63475"/>
    <s v="Black Clearcoat"/>
    <s v="Klgx"/>
    <s v="Four-wheel Drive"/>
    <n v="0"/>
    <s v="No"/>
    <x v="1"/>
  </r>
  <r>
    <n v="5165"/>
    <x v="9"/>
    <n v="2018"/>
    <x v="1"/>
    <n v="60296"/>
    <x v="1"/>
    <x v="0"/>
    <n v="14880"/>
    <s v="Ruby Red Metallic Tinted Clearcoat"/>
    <s v="Charcoal Black"/>
    <s v="Front-wheel Drive"/>
    <n v="23"/>
    <s v="No"/>
    <x v="11"/>
  </r>
  <r>
    <n v="5166"/>
    <x v="34"/>
    <n v="2024"/>
    <x v="0"/>
    <n v="11"/>
    <x v="2"/>
    <x v="0"/>
    <n v="43286"/>
    <s v="Jungle Green"/>
    <s v="Black"/>
    <s v="All-wheel Drive"/>
    <n v="22"/>
    <s v="No"/>
    <x v="28"/>
  </r>
  <r>
    <n v="5167"/>
    <x v="4"/>
    <n v="2023"/>
    <x v="0"/>
    <n v="7841"/>
    <x v="2"/>
    <x v="0"/>
    <n v="76015"/>
    <s v="Brooklyn Gray Metallic"/>
    <s v="Black"/>
    <s v="All-wheel Drive"/>
    <n v="22"/>
    <s v="No"/>
    <x v="4"/>
  </r>
  <r>
    <n v="5168"/>
    <x v="34"/>
    <n v="2024"/>
    <x v="0"/>
    <n v="46"/>
    <x v="2"/>
    <x v="0"/>
    <n v="24290"/>
    <s v="Inferno Red"/>
    <s v="Black"/>
    <s v="Front-wheel Drive"/>
    <n v="27"/>
    <s v="No"/>
    <x v="14"/>
  </r>
  <r>
    <n v="5169"/>
    <x v="34"/>
    <n v="2024"/>
    <x v="0"/>
    <n v="4"/>
    <x v="2"/>
    <x v="0"/>
    <n v="25902"/>
    <s v="Fusion Orange"/>
    <s v="Black"/>
    <s v="Front-wheel Drive"/>
    <n v="28"/>
    <s v="No"/>
    <x v="28"/>
  </r>
  <r>
    <n v="5170"/>
    <x v="15"/>
    <n v="2024"/>
    <x v="0"/>
    <n v="6"/>
    <x v="2"/>
    <x v="0"/>
    <n v="34399"/>
    <s v="Lithium Red Pearl"/>
    <s v="Black"/>
    <s v="All-wheel Drive"/>
    <n v="26"/>
    <s v="No"/>
    <x v="8"/>
  </r>
  <r>
    <n v="5171"/>
    <x v="13"/>
    <n v="2024"/>
    <x v="0"/>
    <n v="3"/>
    <x v="2"/>
    <x v="0"/>
    <n v="24383"/>
    <s v="Sterling Gray Metallic"/>
    <s v="Jet Black"/>
    <s v="Front-wheel Drive"/>
    <n v="27"/>
    <s v="No"/>
    <x v="13"/>
  </r>
  <r>
    <n v="5172"/>
    <x v="4"/>
    <n v="2021"/>
    <x v="1"/>
    <n v="17786"/>
    <x v="3"/>
    <x v="0"/>
    <n v="37989"/>
    <s v="Alpine White"/>
    <s v="Tacora Red"/>
    <s v="All-wheel Drive"/>
    <n v="24"/>
    <s v="Yes"/>
    <x v="8"/>
  </r>
  <r>
    <n v="5173"/>
    <x v="13"/>
    <n v="2017"/>
    <x v="1"/>
    <n v="57142"/>
    <x v="1"/>
    <x v="0"/>
    <n v="18993"/>
    <s v="Pewter"/>
    <s v="Jet Black"/>
    <s v="Front-wheel Drive"/>
    <n v="22"/>
    <s v="Yes"/>
    <x v="5"/>
  </r>
  <r>
    <n v="5174"/>
    <x v="0"/>
    <n v="2015"/>
    <x v="1"/>
    <n v="85749"/>
    <x v="1"/>
    <x v="1"/>
    <n v="19995"/>
    <s v="Claret Mica"/>
    <s v="Parchment"/>
    <s v="Front-wheel Drive"/>
    <n v="18"/>
    <s v="No"/>
    <x v="12"/>
  </r>
  <r>
    <n v="5175"/>
    <x v="42"/>
    <n v="2005"/>
    <x v="1"/>
    <n v="85940"/>
    <x v="1"/>
    <x v="0"/>
    <n v="21995"/>
    <s v="Gray"/>
    <s v="Ebony"/>
    <s v="Four-wheel Drive"/>
    <s v="-"/>
    <s v="No"/>
    <x v="7"/>
  </r>
  <r>
    <n v="5176"/>
    <x v="11"/>
    <n v="2024"/>
    <x v="0"/>
    <n v="5"/>
    <x v="2"/>
    <x v="0"/>
    <n v="72205"/>
    <s v="Moonstone White"/>
    <s v="Graph Lth-Appointed Seats"/>
    <s v="Four-wheel Drive"/>
    <n v="13"/>
    <s v="No"/>
    <x v="12"/>
  </r>
  <r>
    <n v="5177"/>
    <x v="31"/>
    <n v="2024"/>
    <x v="0"/>
    <n v="5"/>
    <x v="2"/>
    <x v="0"/>
    <n v="40470"/>
    <s v="Deep Sea"/>
    <s v="Gray"/>
    <s v="All-wheel Drive"/>
    <n v="37"/>
    <s v="No"/>
    <x v="14"/>
  </r>
  <r>
    <n v="5178"/>
    <x v="9"/>
    <n v="2024"/>
    <x v="0"/>
    <n v="1"/>
    <x v="2"/>
    <x v="0"/>
    <n v="52210"/>
    <s v="Stone Blue Metallic"/>
    <s v="Ebony"/>
    <s v="Four-wheel Drive"/>
    <s v="-"/>
    <s v="No"/>
    <x v="4"/>
  </r>
  <r>
    <n v="5179"/>
    <x v="22"/>
    <n v="2019"/>
    <x v="1"/>
    <n v="26536"/>
    <x v="3"/>
    <x v="0"/>
    <n v="25637"/>
    <s v="Jet Black Mica"/>
    <s v="Black"/>
    <s v="Front-wheel Drive"/>
    <n v="26"/>
    <s v="No"/>
    <x v="0"/>
  </r>
  <r>
    <n v="5180"/>
    <x v="24"/>
    <n v="2021"/>
    <x v="1"/>
    <n v="18846"/>
    <x v="3"/>
    <x v="1"/>
    <n v="49914"/>
    <s v="Mocha"/>
    <s v="Sandstone"/>
    <s v="All-wheel Drive"/>
    <n v="17"/>
    <s v="Yes"/>
    <x v="15"/>
  </r>
  <r>
    <n v="5181"/>
    <x v="5"/>
    <n v="2024"/>
    <x v="0"/>
    <n v="10"/>
    <x v="2"/>
    <x v="1"/>
    <n v="37017"/>
    <s v="Silver Zynith"/>
    <s v="Global Black"/>
    <s v="Four-wheel Drive"/>
    <n v="18"/>
    <s v="No"/>
    <x v="2"/>
  </r>
  <r>
    <n v="5182"/>
    <x v="39"/>
    <n v="2024"/>
    <x v="0"/>
    <n v="0"/>
    <x v="0"/>
    <x v="1"/>
    <n v="51698"/>
    <s v="Bright White Clearcoat"/>
    <s v="Diesel Gray / Black"/>
    <s v="Four-wheel Drive"/>
    <s v="-"/>
    <s v="No"/>
    <x v="12"/>
  </r>
  <r>
    <n v="5183"/>
    <x v="9"/>
    <n v="2023"/>
    <x v="0"/>
    <n v="18"/>
    <x v="2"/>
    <x v="0"/>
    <n v="58085"/>
    <s v="Agate Black Metallic"/>
    <s v="-"/>
    <s v="-"/>
    <s v="-"/>
    <s v="No"/>
    <x v="0"/>
  </r>
  <r>
    <n v="5184"/>
    <x v="7"/>
    <n v="2023"/>
    <x v="1"/>
    <n v="10248"/>
    <x v="3"/>
    <x v="0"/>
    <n v="49949"/>
    <s v="Super Black"/>
    <s v="Black"/>
    <s v="Four-wheel Drive"/>
    <n v="13"/>
    <s v="No"/>
    <x v="0"/>
  </r>
  <r>
    <n v="5185"/>
    <x v="4"/>
    <n v="2023"/>
    <x v="1"/>
    <n v="19667"/>
    <x v="3"/>
    <x v="1"/>
    <n v="73400"/>
    <s v="Black Sapphire Metallic"/>
    <s v="Black"/>
    <s v="All-wheel Drive"/>
    <n v="21"/>
    <s v="No"/>
    <x v="12"/>
  </r>
  <r>
    <n v="5186"/>
    <x v="5"/>
    <n v="2024"/>
    <x v="0"/>
    <n v="2"/>
    <x v="2"/>
    <x v="1"/>
    <n v="49545"/>
    <s v="Bright White Clearcoat"/>
    <s v="Global Black"/>
    <s v="Four-wheel Drive"/>
    <s v="-"/>
    <s v="No"/>
    <x v="12"/>
  </r>
  <r>
    <n v="5187"/>
    <x v="31"/>
    <n v="2020"/>
    <x v="1"/>
    <n v="26561"/>
    <x v="3"/>
    <x v="0"/>
    <n v="24998"/>
    <s v="Silver"/>
    <s v="Black"/>
    <s v="All-wheel Drive"/>
    <n v="21"/>
    <s v="No"/>
    <x v="7"/>
  </r>
  <r>
    <n v="5188"/>
    <x v="5"/>
    <n v="2020"/>
    <x v="1"/>
    <n v="24665"/>
    <x v="3"/>
    <x v="1"/>
    <n v="34380"/>
    <s v="Granite Crystal Clearcoat Metallic"/>
    <s v="Black"/>
    <s v="Four-wheel Drive"/>
    <n v="17"/>
    <s v="No"/>
    <x v="0"/>
  </r>
  <r>
    <n v="5189"/>
    <x v="16"/>
    <n v="2024"/>
    <x v="0"/>
    <n v="1915"/>
    <x v="2"/>
    <x v="0"/>
    <n v="55265"/>
    <s v="Graphite Gray Metallic"/>
    <s v="AMG Black"/>
    <s v="All-wheel Drive"/>
    <n v="23"/>
    <s v="No"/>
    <x v="14"/>
  </r>
  <r>
    <n v="5190"/>
    <x v="9"/>
    <n v="2022"/>
    <x v="2"/>
    <n v="32147"/>
    <x v="3"/>
    <x v="1"/>
    <n v="25700"/>
    <s v="Carbonized Gray Metallic"/>
    <s v="Ebony"/>
    <s v="All-wheel Drive"/>
    <n v="43"/>
    <s v="No"/>
    <x v="4"/>
  </r>
  <r>
    <n v="5191"/>
    <x v="3"/>
    <n v="2015"/>
    <x v="1"/>
    <n v="97000"/>
    <x v="1"/>
    <x v="0"/>
    <n v="22500"/>
    <s v="Black"/>
    <s v="Black"/>
    <s v="All-wheel Drive ,"/>
    <s v="-"/>
    <s v="No"/>
    <x v="7"/>
  </r>
  <r>
    <n v="5192"/>
    <x v="7"/>
    <n v="2020"/>
    <x v="1"/>
    <n v="32849"/>
    <x v="3"/>
    <x v="0"/>
    <n v="35995"/>
    <s v="Glacier White"/>
    <s v="Grey"/>
    <s v="Rear-wheel Drive"/>
    <n v="0"/>
    <s v="No"/>
    <x v="1"/>
  </r>
  <r>
    <n v="5193"/>
    <x v="13"/>
    <n v="2019"/>
    <x v="1"/>
    <n v="8815"/>
    <x v="2"/>
    <x v="0"/>
    <n v="63995"/>
    <s v="Black"/>
    <s v="Jet Black"/>
    <s v="Rear-wheel Drive"/>
    <n v="16"/>
    <s v="Yes"/>
    <x v="7"/>
  </r>
  <r>
    <n v="5194"/>
    <x v="35"/>
    <n v="2022"/>
    <x v="1"/>
    <n v="44465"/>
    <x v="3"/>
    <x v="0"/>
    <n v="44999"/>
    <s v="Nero Ribelle Metallic"/>
    <s v="-"/>
    <s v="-"/>
    <s v="-"/>
    <s v="No"/>
    <x v="14"/>
  </r>
  <r>
    <n v="5195"/>
    <x v="9"/>
    <n v="2024"/>
    <x v="0"/>
    <n v="5"/>
    <x v="2"/>
    <x v="0"/>
    <n v="65570"/>
    <s v="Shadow Black"/>
    <s v="Black"/>
    <s v="Four-wheel Drive"/>
    <n v="16"/>
    <s v="No"/>
    <x v="11"/>
  </r>
  <r>
    <n v="5196"/>
    <x v="24"/>
    <n v="2015"/>
    <x v="1"/>
    <n v="69677"/>
    <x v="1"/>
    <x v="0"/>
    <n v="16995"/>
    <s v="Silver Sand"/>
    <s v="Ebony"/>
    <s v="All-wheel Drive"/>
    <n v="19"/>
    <s v="No"/>
    <x v="0"/>
  </r>
  <r>
    <n v="5197"/>
    <x v="13"/>
    <n v="2017"/>
    <x v="1"/>
    <n v="92380"/>
    <x v="1"/>
    <x v="1"/>
    <n v="8995"/>
    <s v="Mosaic Black Metallic"/>
    <s v="Jet Black"/>
    <s v="Front-wheel Drive"/>
    <n v="30"/>
    <s v="Yes"/>
    <x v="7"/>
  </r>
  <r>
    <n v="5198"/>
    <x v="4"/>
    <n v="2023"/>
    <x v="1"/>
    <n v="6589"/>
    <x v="2"/>
    <x v="0"/>
    <n v="129981"/>
    <s v="Mineral White Metallic"/>
    <s v="Ivory White/Atlas Grey"/>
    <s v="All-wheel Drive"/>
    <n v="16"/>
    <s v="No"/>
    <x v="7"/>
  </r>
  <r>
    <n v="5199"/>
    <x v="38"/>
    <n v="2016"/>
    <x v="1"/>
    <n v="50314"/>
    <x v="3"/>
    <x v="0"/>
    <n v="17900"/>
    <s v="Ebony Twilight Metallic"/>
    <s v="Ebony w/Ebony Accents"/>
    <s v="All-wheel Drive"/>
    <n v="19"/>
    <s v="Yes"/>
    <x v="11"/>
  </r>
  <r>
    <n v="5200"/>
    <x v="13"/>
    <n v="2024"/>
    <x v="0"/>
    <n v="110"/>
    <x v="2"/>
    <x v="0"/>
    <n v="30785"/>
    <s v="Mosaic Black Metallic"/>
    <s v="Jet Black w/Yellow Stitching"/>
    <s v="All-wheel Drive"/>
    <n v="26"/>
    <s v="No"/>
    <x v="14"/>
  </r>
  <r>
    <n v="5201"/>
    <x v="23"/>
    <n v="2024"/>
    <x v="0"/>
    <n v="6"/>
    <x v="2"/>
    <x v="0"/>
    <n v="30005"/>
    <s v="Urban Gray Pearl"/>
    <s v="Black"/>
    <s v="All-wheel Drive"/>
    <n v="25"/>
    <s v="No"/>
    <x v="14"/>
  </r>
  <r>
    <n v="5202"/>
    <x v="23"/>
    <n v="2024"/>
    <x v="0"/>
    <n v="8"/>
    <x v="2"/>
    <x v="0"/>
    <n v="43953"/>
    <s v="Platinum White Pearl"/>
    <s v="Nh-883p/Black"/>
    <s v="Front-wheel Drive"/>
    <n v="19"/>
    <s v="No"/>
    <x v="22"/>
  </r>
  <r>
    <n v="5203"/>
    <x v="13"/>
    <n v="2024"/>
    <x v="0"/>
    <n v="5"/>
    <x v="2"/>
    <x v="0"/>
    <n v="25585"/>
    <s v="Sterling Gray Metallic"/>
    <s v="Jet Black"/>
    <s v="Front-wheel Drive"/>
    <n v="29"/>
    <s v="No"/>
    <x v="12"/>
  </r>
  <r>
    <n v="5204"/>
    <x v="9"/>
    <n v="2020"/>
    <x v="1"/>
    <n v="59157"/>
    <x v="1"/>
    <x v="0"/>
    <n v="23998"/>
    <s v="Black"/>
    <s v="Black"/>
    <s v="All-wheel Drive"/>
    <n v="43"/>
    <s v="No"/>
    <x v="7"/>
  </r>
  <r>
    <n v="5205"/>
    <x v="23"/>
    <n v="2021"/>
    <x v="1"/>
    <n v="9779"/>
    <x v="2"/>
    <x v="0"/>
    <n v="30590"/>
    <s v="Gray"/>
    <s v="Black"/>
    <s v="Front-wheel Drive"/>
    <n v="22"/>
    <s v="No"/>
    <x v="22"/>
  </r>
  <r>
    <n v="5206"/>
    <x v="40"/>
    <n v="2024"/>
    <x v="0"/>
    <n v="0"/>
    <x v="0"/>
    <x v="0"/>
    <n v="67530"/>
    <s v="Vapour Gray"/>
    <s v="Blond"/>
    <s v="All-wheel Drive"/>
    <n v="20"/>
    <s v="No"/>
    <x v="0"/>
  </r>
  <r>
    <n v="5207"/>
    <x v="5"/>
    <n v="2023"/>
    <x v="0"/>
    <n v="10"/>
    <x v="2"/>
    <x v="0"/>
    <n v="40439"/>
    <s v="Black Clearcoat"/>
    <s v="Black"/>
    <s v="Four-wheel Drive"/>
    <n v="22"/>
    <s v="No"/>
    <x v="1"/>
  </r>
  <r>
    <n v="5208"/>
    <x v="5"/>
    <n v="2024"/>
    <x v="0"/>
    <n v="11"/>
    <x v="2"/>
    <x v="0"/>
    <n v="42058"/>
    <s v="Metallic"/>
    <s v="Global Black"/>
    <s v="Four-wheel Drive"/>
    <n v="18"/>
    <s v="No"/>
    <x v="10"/>
  </r>
  <r>
    <n v="5209"/>
    <x v="31"/>
    <n v="2024"/>
    <x v="0"/>
    <n v="1"/>
    <x v="2"/>
    <x v="0"/>
    <n v="46755"/>
    <s v="Phantom Black"/>
    <s v="Black"/>
    <s v="All-wheel Drive"/>
    <s v="-"/>
    <s v="No"/>
    <x v="14"/>
  </r>
  <r>
    <n v="5210"/>
    <x v="41"/>
    <n v="2022"/>
    <x v="1"/>
    <n v="25406"/>
    <x v="3"/>
    <x v="0"/>
    <n v="26978"/>
    <s v="Magnesium"/>
    <s v="Slate"/>
    <s v="All-wheel Drive"/>
    <s v="-"/>
    <s v="No"/>
    <x v="11"/>
  </r>
  <r>
    <n v="5211"/>
    <x v="23"/>
    <n v="2024"/>
    <x v="0"/>
    <n v="5"/>
    <x v="2"/>
    <x v="0"/>
    <n v="43160"/>
    <s v="Radiant Red Metallic II"/>
    <s v="Beige"/>
    <s v="Front-wheel Drive"/>
    <n v="19"/>
    <s v="No"/>
    <x v="12"/>
  </r>
  <r>
    <n v="5212"/>
    <x v="55"/>
    <n v="2018"/>
    <x v="1"/>
    <n v="87198"/>
    <x v="1"/>
    <x v="0"/>
    <n v="18995"/>
    <s v="Black"/>
    <s v="Black"/>
    <s v="Rear-wheel Drive"/>
    <s v="-"/>
    <s v="No"/>
    <x v="7"/>
  </r>
  <r>
    <n v="5213"/>
    <x v="9"/>
    <n v="2014"/>
    <x v="1"/>
    <n v="85791"/>
    <x v="1"/>
    <x v="1"/>
    <n v="8999"/>
    <s v="Tuxedo Black"/>
    <s v="Charcoal Black"/>
    <s v="Front-wheel Drive"/>
    <n v="22"/>
    <s v="No"/>
    <x v="7"/>
  </r>
  <r>
    <n v="5214"/>
    <x v="4"/>
    <n v="2021"/>
    <x v="1"/>
    <n v="62792"/>
    <x v="1"/>
    <x v="0"/>
    <n v="64980"/>
    <s v="Bay Blue"/>
    <s v="Silverstone"/>
    <s v="All-wheel Drive"/>
    <n v="13"/>
    <s v="No"/>
    <x v="0"/>
  </r>
  <r>
    <n v="5215"/>
    <x v="9"/>
    <n v="2024"/>
    <x v="0"/>
    <n v="3"/>
    <x v="2"/>
    <x v="0"/>
    <n v="58981"/>
    <s v="Agate Black Metallic"/>
    <s v="Ebony"/>
    <s v="Four-wheel Drive"/>
    <s v="-"/>
    <s v="No"/>
    <x v="10"/>
  </r>
  <r>
    <n v="5216"/>
    <x v="9"/>
    <n v="2019"/>
    <x v="1"/>
    <n v="12264"/>
    <x v="3"/>
    <x v="0"/>
    <n v="34995"/>
    <s v="Ingot Silver"/>
    <s v="Ebony Black"/>
    <s v="Four-wheel Drive"/>
    <n v="16"/>
    <s v="No"/>
    <x v="4"/>
  </r>
  <r>
    <n v="5217"/>
    <x v="9"/>
    <n v="2021"/>
    <x v="1"/>
    <n v="19922"/>
    <x v="3"/>
    <x v="0"/>
    <n v="31931"/>
    <s v="Red"/>
    <s v="Black"/>
    <s v="All-wheel Drive"/>
    <s v="-"/>
    <s v="Yes"/>
    <x v="0"/>
  </r>
  <r>
    <n v="5218"/>
    <x v="9"/>
    <n v="2024"/>
    <x v="0"/>
    <n v="1335"/>
    <x v="2"/>
    <x v="1"/>
    <n v="36050"/>
    <s v="Burgundy Velvet Metallic Tinted Clearcoat"/>
    <s v="Dune"/>
    <s v="All-wheel Drive"/>
    <n v="21"/>
    <s v="No"/>
    <x v="11"/>
  </r>
  <r>
    <n v="5219"/>
    <x v="5"/>
    <n v="2023"/>
    <x v="0"/>
    <n v="29"/>
    <x v="2"/>
    <x v="1"/>
    <n v="62608"/>
    <s v="Silver Zynith"/>
    <s v="Global Black"/>
    <s v="Four-wheel Drive"/>
    <s v="-"/>
    <s v="No"/>
    <x v="0"/>
  </r>
  <r>
    <n v="5220"/>
    <x v="6"/>
    <n v="2024"/>
    <x v="0"/>
    <n v="332"/>
    <x v="2"/>
    <x v="0"/>
    <n v="65760"/>
    <s v="Crystal White Tri-Coat"/>
    <s v="Jet Black"/>
    <s v="All-wheel Drive"/>
    <n v="18"/>
    <s v="No"/>
    <x v="7"/>
  </r>
  <r>
    <n v="5221"/>
    <x v="24"/>
    <n v="2024"/>
    <x v="0"/>
    <n v="3"/>
    <x v="2"/>
    <x v="0"/>
    <n v="71085"/>
    <s v="Pristine White"/>
    <s v="Sandstone"/>
    <s v="All-wheel Drive"/>
    <n v="17"/>
    <s v="No"/>
    <x v="15"/>
  </r>
  <r>
    <n v="5222"/>
    <x v="13"/>
    <n v="1994"/>
    <x v="1"/>
    <n v="78277"/>
    <x v="1"/>
    <x v="0"/>
    <n v="11950"/>
    <s v="Tan"/>
    <s v="Tan"/>
    <s v="Rear-wheel Drive"/>
    <n v="15"/>
    <s v="No"/>
    <x v="7"/>
  </r>
  <r>
    <n v="5223"/>
    <x v="12"/>
    <n v="2024"/>
    <x v="1"/>
    <n v="4072"/>
    <x v="2"/>
    <x v="0"/>
    <n v="26693"/>
    <s v="Pure White"/>
    <s v="Black"/>
    <s v="All-wheel Drive"/>
    <s v="-"/>
    <s v="No"/>
    <x v="31"/>
  </r>
  <r>
    <n v="5224"/>
    <x v="34"/>
    <n v="2022"/>
    <x v="1"/>
    <n v="26040"/>
    <x v="3"/>
    <x v="0"/>
    <n v="34000"/>
    <s v="Snow White Pearl"/>
    <s v="Gray"/>
    <s v="All-wheel Drive"/>
    <n v="36"/>
    <s v="No"/>
    <x v="14"/>
  </r>
  <r>
    <n v="5225"/>
    <x v="9"/>
    <n v="2016"/>
    <x v="1"/>
    <n v="44182"/>
    <x v="3"/>
    <x v="1"/>
    <n v="34500"/>
    <s v="Oxford White"/>
    <s v="Pewter"/>
    <s v="Rear-wheel Drive"/>
    <s v="-"/>
    <s v="No"/>
    <x v="10"/>
  </r>
  <r>
    <n v="5226"/>
    <x v="5"/>
    <n v="2024"/>
    <x v="0"/>
    <n v="10"/>
    <x v="2"/>
    <x v="1"/>
    <n v="40122"/>
    <s v="Diamond Black"/>
    <s v="Black"/>
    <s v="Four-wheel Drive"/>
    <n v="18"/>
    <s v="No"/>
    <x v="11"/>
  </r>
  <r>
    <n v="5227"/>
    <x v="16"/>
    <n v="2024"/>
    <x v="0"/>
    <n v="14"/>
    <x v="2"/>
    <x v="0"/>
    <n v="158505"/>
    <s v="White"/>
    <s v="Red"/>
    <s v=""/>
    <s v="-"/>
    <s v="No"/>
    <x v="0"/>
  </r>
  <r>
    <n v="5228"/>
    <x v="40"/>
    <n v="2024"/>
    <x v="0"/>
    <n v="0"/>
    <x v="0"/>
    <x v="0"/>
    <n v="55625"/>
    <s v="Denim Blue"/>
    <s v="Blond"/>
    <s v="All-wheel Drive"/>
    <n v="23"/>
    <s v="No"/>
    <x v="0"/>
  </r>
  <r>
    <n v="5229"/>
    <x v="13"/>
    <n v="2021"/>
    <x v="2"/>
    <n v="34662"/>
    <x v="3"/>
    <x v="1"/>
    <n v="32971"/>
    <s v="Black"/>
    <s v="Jet Black"/>
    <s v="All-wheel Drive"/>
    <n v="19"/>
    <s v="Yes"/>
    <x v="14"/>
  </r>
  <r>
    <n v="5230"/>
    <x v="23"/>
    <n v="2019"/>
    <x v="1"/>
    <n v="39047"/>
    <x v="3"/>
    <x v="0"/>
    <n v="28477"/>
    <s v="Obsidian Blue Pearl"/>
    <s v="Gray"/>
    <s v="All-wheel Drive"/>
    <n v="19"/>
    <s v="No"/>
    <x v="1"/>
  </r>
  <r>
    <n v="5231"/>
    <x v="3"/>
    <n v="2021"/>
    <x v="1"/>
    <n v="28925"/>
    <x v="3"/>
    <x v="1"/>
    <n v="40999"/>
    <s v="Mythos Black Metallic"/>
    <s v="Magma Red"/>
    <s v="All-wheel Drive"/>
    <n v="18"/>
    <s v="No"/>
    <x v="11"/>
  </r>
  <r>
    <n v="5232"/>
    <x v="9"/>
    <n v="2024"/>
    <x v="0"/>
    <n v="3"/>
    <x v="2"/>
    <x v="0"/>
    <n v="39010"/>
    <s v="Cactus Green / Gray"/>
    <s v="Black Onyx"/>
    <s v="Front-wheel Drive"/>
    <n v="40"/>
    <s v="No"/>
    <x v="10"/>
  </r>
  <r>
    <n v="5234"/>
    <x v="52"/>
    <n v="2021"/>
    <x v="1"/>
    <n v="9807"/>
    <x v="2"/>
    <x v="1"/>
    <n v="24800"/>
    <s v="Alfa White"/>
    <s v="Red/Black"/>
    <s v="All-wheel Drive"/>
    <n v="23"/>
    <s v="No"/>
    <x v="11"/>
  </r>
  <r>
    <n v="5235"/>
    <x v="4"/>
    <n v="2021"/>
    <x v="1"/>
    <n v="46321"/>
    <x v="3"/>
    <x v="0"/>
    <n v="67650"/>
    <s v="Carbon Black Metallic"/>
    <s v="Sakhir Orange"/>
    <s v="All-wheel Drive"/>
    <n v="13"/>
    <s v="No"/>
    <x v="8"/>
  </r>
  <r>
    <n v="5236"/>
    <x v="9"/>
    <n v="2023"/>
    <x v="1"/>
    <n v="9764"/>
    <x v="2"/>
    <x v="1"/>
    <n v="24500"/>
    <s v="rock metallic"/>
    <s v="Ebony"/>
    <s v="All-wheel Drive"/>
    <n v="26"/>
    <s v="No"/>
    <x v="12"/>
  </r>
  <r>
    <n v="5237"/>
    <x v="4"/>
    <n v="2021"/>
    <x v="1"/>
    <n v="29356"/>
    <x v="3"/>
    <x v="0"/>
    <n v="49979"/>
    <s v="Alpine White"/>
    <s v="Black"/>
    <s v="All-wheel Drive"/>
    <n v="20"/>
    <s v="No"/>
    <x v="11"/>
  </r>
  <r>
    <n v="5238"/>
    <x v="13"/>
    <n v="2022"/>
    <x v="1"/>
    <n v="65763"/>
    <x v="1"/>
    <x v="0"/>
    <n v="42995"/>
    <s v="Black"/>
    <s v="Jet Black"/>
    <s v="Four-wheel Drive"/>
    <s v="-"/>
    <s v="No"/>
    <x v="8"/>
  </r>
  <r>
    <n v="5239"/>
    <x v="15"/>
    <n v="2024"/>
    <x v="0"/>
    <n v="6"/>
    <x v="2"/>
    <x v="0"/>
    <n v="36669"/>
    <s v="Geyser Blue"/>
    <s v="Black"/>
    <s v="All-wheel Drive"/>
    <n v="26"/>
    <s v="No"/>
    <x v="8"/>
  </r>
  <r>
    <n v="5240"/>
    <x v="4"/>
    <n v="2013"/>
    <x v="1"/>
    <n v="63400"/>
    <x v="1"/>
    <x v="1"/>
    <n v="24995"/>
    <s v="White"/>
    <s v="Brown"/>
    <s v="All-wheel Drive"/>
    <n v="24"/>
    <s v="No"/>
    <x v="7"/>
  </r>
  <r>
    <n v="5241"/>
    <x v="5"/>
    <n v="2019"/>
    <x v="1"/>
    <n v="72045"/>
    <x v="1"/>
    <x v="0"/>
    <n v="23896"/>
    <s v="Black Clearcoat"/>
    <s v="Black"/>
    <s v="Four-wheel Drive"/>
    <n v="22"/>
    <s v="Yes"/>
    <x v="7"/>
  </r>
  <r>
    <n v="5242"/>
    <x v="5"/>
    <n v="2022"/>
    <x v="1"/>
    <n v="16000"/>
    <x v="3"/>
    <x v="0"/>
    <n v="31823"/>
    <s v="Bright White Clearcoat"/>
    <s v="Black"/>
    <s v="Front-wheel Drive"/>
    <s v="-"/>
    <s v="No"/>
    <x v="10"/>
  </r>
  <r>
    <n v="5244"/>
    <x v="15"/>
    <n v="2024"/>
    <x v="0"/>
    <n v="6"/>
    <x v="2"/>
    <x v="0"/>
    <n v="35285"/>
    <s v="Crystal Black Silica"/>
    <s v="Black"/>
    <s v="All-wheel Drive"/>
    <n v="26"/>
    <s v="No"/>
    <x v="11"/>
  </r>
  <r>
    <n v="5245"/>
    <x v="6"/>
    <n v="2024"/>
    <x v="0"/>
    <n v="6"/>
    <x v="2"/>
    <x v="0"/>
    <n v="66590"/>
    <s v="Crystal White Tri-Coat"/>
    <s v="Black"/>
    <s v="All-wheel Drive"/>
    <s v="-"/>
    <s v="No"/>
    <x v="7"/>
  </r>
  <r>
    <n v="5246"/>
    <x v="5"/>
    <n v="2024"/>
    <x v="0"/>
    <n v="0"/>
    <x v="0"/>
    <x v="1"/>
    <n v="41707"/>
    <s v="Bright White Clearcoat"/>
    <s v="Global Black"/>
    <s v="Four-wheel Drive"/>
    <n v="18"/>
    <s v="No"/>
    <x v="1"/>
  </r>
  <r>
    <n v="5247"/>
    <x v="9"/>
    <n v="2023"/>
    <x v="0"/>
    <n v="0"/>
    <x v="0"/>
    <x v="1"/>
    <n v="51250"/>
    <s v="Agate Black Metallic"/>
    <s v="Dark Slate"/>
    <s v="All-wheel Drive"/>
    <s v="-"/>
    <s v="No"/>
    <x v="14"/>
  </r>
  <r>
    <n v="5248"/>
    <x v="10"/>
    <n v="2019"/>
    <x v="1"/>
    <n v="49204"/>
    <x v="3"/>
    <x v="1"/>
    <n v="20668"/>
    <s v="Celestial Silver Metallic"/>
    <s v="Ash"/>
    <s v="Front-wheel Drive"/>
    <n v="29"/>
    <s v="No"/>
    <x v="11"/>
  </r>
  <r>
    <n v="5249"/>
    <x v="3"/>
    <n v="2023"/>
    <x v="1"/>
    <n v="7883"/>
    <x v="2"/>
    <x v="1"/>
    <n v="75599"/>
    <s v="Arrow Gray Pearl Effect"/>
    <s v="Black w/Red Stitching"/>
    <s v="All-wheel Drive"/>
    <n v="19"/>
    <s v="No"/>
    <x v="11"/>
  </r>
  <r>
    <n v="5250"/>
    <x v="5"/>
    <n v="2024"/>
    <x v="0"/>
    <n v="0"/>
    <x v="0"/>
    <x v="1"/>
    <n v="32403"/>
    <s v="Metallic"/>
    <s v="Black"/>
    <s v="Four-wheel Drive"/>
    <n v="24"/>
    <s v="No"/>
    <x v="12"/>
  </r>
  <r>
    <n v="5251"/>
    <x v="20"/>
    <n v="2020"/>
    <x v="2"/>
    <n v="33081"/>
    <x v="3"/>
    <x v="0"/>
    <n v="42994"/>
    <s v="Blue"/>
    <s v="Black"/>
    <s v="All-wheel Drive"/>
    <n v="19"/>
    <s v="No"/>
    <x v="14"/>
  </r>
  <r>
    <n v="5252"/>
    <x v="23"/>
    <n v="2024"/>
    <x v="0"/>
    <n v="5"/>
    <x v="2"/>
    <x v="0"/>
    <n v="35315"/>
    <s v="Radiant Red"/>
    <s v="Gray"/>
    <s v="All-wheel Drive"/>
    <n v="27"/>
    <s v="No"/>
    <x v="11"/>
  </r>
  <r>
    <n v="5253"/>
    <x v="7"/>
    <n v="2020"/>
    <x v="1"/>
    <n v="52329"/>
    <x v="3"/>
    <x v="1"/>
    <n v="23972"/>
    <s v="Magnetic Black Pearl"/>
    <s v="Charcoal"/>
    <s v="Four-wheel Drive"/>
    <n v="19"/>
    <s v="No"/>
    <x v="0"/>
  </r>
  <r>
    <n v="5254"/>
    <x v="12"/>
    <n v="2023"/>
    <x v="1"/>
    <n v="3700"/>
    <x v="2"/>
    <x v="0"/>
    <n v="26998"/>
    <s v="Platinum Gray Metallic"/>
    <s v="Gray / Black"/>
    <s v="All-wheel Drive"/>
    <n v="25"/>
    <s v="No"/>
    <x v="7"/>
  </r>
  <r>
    <n v="5255"/>
    <x v="5"/>
    <n v="2018"/>
    <x v="1"/>
    <n v="31147"/>
    <x v="3"/>
    <x v="1"/>
    <n v="21330"/>
    <s v="Granite Crystal Clearcoat Metallic"/>
    <s v="Black"/>
    <s v="Four-wheel Drive"/>
    <n v="22"/>
    <s v="No"/>
    <x v="11"/>
  </r>
  <r>
    <n v="5256"/>
    <x v="4"/>
    <n v="2020"/>
    <x v="1"/>
    <n v="65946"/>
    <x v="1"/>
    <x v="0"/>
    <n v="24500"/>
    <s v="Alpine White"/>
    <s v="Black"/>
    <s v="Rear-wheel Drive"/>
    <n v="25"/>
    <s v="No"/>
    <x v="11"/>
  </r>
  <r>
    <n v="5257"/>
    <x v="47"/>
    <n v="2018"/>
    <x v="1"/>
    <n v="59950"/>
    <x v="1"/>
    <x v="0"/>
    <n v="82900"/>
    <s v="White"/>
    <s v="Black"/>
    <s v="All-wheel Drive"/>
    <n v="12"/>
    <s v="No"/>
    <x v="15"/>
  </r>
  <r>
    <n v="5258"/>
    <x v="16"/>
    <n v="2024"/>
    <x v="0"/>
    <n v="2639"/>
    <x v="2"/>
    <x v="0"/>
    <n v="78255"/>
    <s v="Twilight Blue Metallic"/>
    <s v="Beige / Black"/>
    <s v="All-wheel Drive"/>
    <n v="20"/>
    <s v="No"/>
    <x v="14"/>
  </r>
  <r>
    <n v="5259"/>
    <x v="5"/>
    <n v="2024"/>
    <x v="0"/>
    <n v="10"/>
    <x v="2"/>
    <x v="0"/>
    <n v="36001"/>
    <s v="Diamond Black"/>
    <s v="Black"/>
    <s v="Four-wheel Drive"/>
    <n v="24"/>
    <s v="No"/>
    <x v="9"/>
  </r>
  <r>
    <n v="5260"/>
    <x v="10"/>
    <n v="2024"/>
    <x v="0"/>
    <n v="3"/>
    <x v="2"/>
    <x v="0"/>
    <n v="54087"/>
    <s v="Ice"/>
    <s v="Black"/>
    <s v="Four-wheel Drive"/>
    <n v="17"/>
    <s v="No"/>
    <x v="9"/>
  </r>
  <r>
    <n v="5261"/>
    <x v="9"/>
    <n v="2020"/>
    <x v="1"/>
    <n v="17810"/>
    <x v="3"/>
    <x v="1"/>
    <n v="21914"/>
    <s v="Blue Metallic"/>
    <s v="Ebony"/>
    <s v="All-wheel Drive"/>
    <n v="26"/>
    <s v="Yes"/>
    <x v="5"/>
  </r>
  <r>
    <n v="5262"/>
    <x v="7"/>
    <n v="2022"/>
    <x v="1"/>
    <n v="11552"/>
    <x v="3"/>
    <x v="1"/>
    <n v="27899"/>
    <s v="Black"/>
    <s v="Charcoal"/>
    <s v="Four-wheel Drive"/>
    <n v="17"/>
    <s v="No"/>
    <x v="0"/>
  </r>
  <r>
    <n v="5263"/>
    <x v="16"/>
    <n v="2023"/>
    <x v="0"/>
    <n v="8"/>
    <x v="2"/>
    <x v="0"/>
    <n v="60583"/>
    <s v="Arctic White"/>
    <s v="Black"/>
    <s v="Rear-wheel Drive"/>
    <s v="-"/>
    <s v="No"/>
    <x v="8"/>
  </r>
  <r>
    <n v="5264"/>
    <x v="7"/>
    <n v="2021"/>
    <x v="1"/>
    <n v="56016"/>
    <x v="1"/>
    <x v="0"/>
    <n v="21245"/>
    <s v="Fresh Powder"/>
    <s v="Gray"/>
    <s v="Front-wheel Drive"/>
    <n v="24"/>
    <s v="No"/>
    <x v="16"/>
  </r>
  <r>
    <n v="5265"/>
    <x v="7"/>
    <n v="2023"/>
    <x v="1"/>
    <n v="10096"/>
    <x v="3"/>
    <x v="1"/>
    <n v="31552"/>
    <s v="Boulder Gray Pearl"/>
    <s v="Graphite"/>
    <s v="All-wheel Drive"/>
    <n v="20"/>
    <s v="No"/>
    <x v="0"/>
  </r>
  <r>
    <n v="5266"/>
    <x v="51"/>
    <n v="2020"/>
    <x v="1"/>
    <n v="43172"/>
    <x v="3"/>
    <x v="1"/>
    <n v="26832"/>
    <s v="Black"/>
    <s v="-"/>
    <s v="-"/>
    <s v="-"/>
    <s v="No"/>
    <x v="4"/>
  </r>
  <r>
    <n v="5267"/>
    <x v="15"/>
    <n v="2024"/>
    <x v="0"/>
    <n v="5"/>
    <x v="2"/>
    <x v="0"/>
    <n v="29668"/>
    <s v="Magnetite Gray Metallic"/>
    <s v="Gray"/>
    <s v="AWD"/>
    <n v="26"/>
    <s v="No"/>
    <x v="14"/>
  </r>
  <r>
    <n v="5268"/>
    <x v="11"/>
    <n v="2024"/>
    <x v="0"/>
    <n v="9"/>
    <x v="2"/>
    <x v="0"/>
    <n v="47497"/>
    <s v="Hermosa Blue"/>
    <s v="Stone"/>
    <s v="All-wheel Drive"/>
    <n v="22"/>
    <s v="No"/>
    <x v="4"/>
  </r>
  <r>
    <n v="5269"/>
    <x v="23"/>
    <n v="2019"/>
    <x v="1"/>
    <n v="39502"/>
    <x v="3"/>
    <x v="1"/>
    <n v="24244"/>
    <s v="Silver"/>
    <s v="-"/>
    <s v="-"/>
    <s v="-"/>
    <s v="No"/>
    <x v="14"/>
  </r>
  <r>
    <n v="5270"/>
    <x v="10"/>
    <n v="2024"/>
    <x v="0"/>
    <n v="4"/>
    <x v="2"/>
    <x v="0"/>
    <n v="67134"/>
    <s v="-"/>
    <s v="-"/>
    <s v=""/>
    <s v="-"/>
    <s v="No"/>
    <x v="29"/>
  </r>
  <r>
    <n v="5271"/>
    <x v="10"/>
    <n v="2005"/>
    <x v="1"/>
    <n v="56400"/>
    <x v="1"/>
    <x v="0"/>
    <n v="11950"/>
    <s v="Silver"/>
    <s v="Gray"/>
    <s v="Front-wheel Drive ,"/>
    <s v="-"/>
    <s v="No"/>
    <x v="7"/>
  </r>
  <r>
    <n v="5272"/>
    <x v="21"/>
    <n v="2002"/>
    <x v="1"/>
    <n v="22916"/>
    <x v="3"/>
    <x v="0"/>
    <n v="49990"/>
    <s v="Silver"/>
    <s v="Green"/>
    <s v="Rear-wheel Drive"/>
    <n v="11"/>
    <s v="No"/>
    <x v="2"/>
  </r>
  <r>
    <n v="5273"/>
    <x v="39"/>
    <n v="2015"/>
    <x v="1"/>
    <n v="95804"/>
    <x v="1"/>
    <x v="0"/>
    <n v="19995"/>
    <s v="Granite Crystal Clearcoat Metallic"/>
    <s v="Gray"/>
    <s v="Front-wheel Drive"/>
    <s v="-"/>
    <s v="No"/>
    <x v="11"/>
  </r>
  <r>
    <n v="5274"/>
    <x v="16"/>
    <n v="2024"/>
    <x v="0"/>
    <n v="21"/>
    <x v="2"/>
    <x v="0"/>
    <n v="62906"/>
    <s v="Arctic White"/>
    <s v="Black"/>
    <s v="Rear-wheel Drive"/>
    <s v="-"/>
    <s v="No"/>
    <x v="8"/>
  </r>
  <r>
    <n v="5275"/>
    <x v="10"/>
    <n v="2023"/>
    <x v="1"/>
    <n v="28800"/>
    <x v="3"/>
    <x v="1"/>
    <n v="31777"/>
    <s v="Celestial Silver Metallic"/>
    <s v="Gray"/>
    <s v="Front-wheel Drive"/>
    <n v="22"/>
    <s v="No"/>
    <x v="9"/>
  </r>
  <r>
    <n v="5277"/>
    <x v="52"/>
    <n v="2024"/>
    <x v="0"/>
    <n v="50"/>
    <x v="2"/>
    <x v="0"/>
    <n v="51210"/>
    <s v="Metallic"/>
    <s v="Black"/>
    <s v="All-wheel Drive"/>
    <s v="-"/>
    <s v="No"/>
    <x v="11"/>
  </r>
  <r>
    <n v="5278"/>
    <x v="3"/>
    <n v="2013"/>
    <x v="1"/>
    <n v="88431"/>
    <x v="1"/>
    <x v="1"/>
    <n v="13495"/>
    <s v="Blue"/>
    <s v="Brown"/>
    <s v="All-wheel Drive"/>
    <n v="20"/>
    <s v="Yes"/>
    <x v="7"/>
  </r>
  <r>
    <n v="5279"/>
    <x v="5"/>
    <n v="2024"/>
    <x v="0"/>
    <n v="0"/>
    <x v="0"/>
    <x v="1"/>
    <n v="53135"/>
    <s v="Baltic Gray Metallic Clearcoat"/>
    <s v="Global Black"/>
    <s v="Four-wheel Drive"/>
    <n v="18"/>
    <s v="No"/>
    <x v="2"/>
  </r>
  <r>
    <n v="5280"/>
    <x v="55"/>
    <n v="2018"/>
    <x v="1"/>
    <n v="67230"/>
    <x v="1"/>
    <x v="0"/>
    <n v="23995"/>
    <s v="Red Multi"/>
    <s v="Black"/>
    <s v="All-wheel Drive"/>
    <s v="-"/>
    <s v="No"/>
    <x v="14"/>
  </r>
  <r>
    <n v="5282"/>
    <x v="4"/>
    <n v="2014"/>
    <x v="1"/>
    <n v="92202"/>
    <x v="1"/>
    <x v="0"/>
    <n v="7777"/>
    <s v="White"/>
    <s v="Tera Dalbergia Brown"/>
    <s v="Rear-wheel Drive"/>
    <s v="-"/>
    <s v="No"/>
    <x v="17"/>
  </r>
  <r>
    <n v="5283"/>
    <x v="34"/>
    <n v="2023"/>
    <x v="0"/>
    <n v="13346"/>
    <x v="3"/>
    <x v="1"/>
    <n v="36535"/>
    <s v="Sapphire Blue"/>
    <s v="Black"/>
    <s v="All-wheel Drive"/>
    <n v="22"/>
    <s v="No"/>
    <x v="28"/>
  </r>
  <r>
    <n v="5284"/>
    <x v="39"/>
    <n v="2023"/>
    <x v="1"/>
    <n v="3772"/>
    <x v="2"/>
    <x v="1"/>
    <n v="62888"/>
    <s v="Bright White Clearcoat"/>
    <s v="Black"/>
    <s v="Four-wheel Drive"/>
    <s v="-"/>
    <s v="No"/>
    <x v="4"/>
  </r>
  <r>
    <n v="5286"/>
    <x v="8"/>
    <n v="2024"/>
    <x v="0"/>
    <n v="1977"/>
    <x v="2"/>
    <x v="0"/>
    <n v="43240"/>
    <s v="Bright White Clearcoat"/>
    <s v="Black/Alloy/Black"/>
    <s v="Front-wheel Drive"/>
    <n v="19"/>
    <s v="No"/>
    <x v="4"/>
  </r>
  <r>
    <n v="5287"/>
    <x v="5"/>
    <n v="2024"/>
    <x v="0"/>
    <n v="4"/>
    <x v="2"/>
    <x v="1"/>
    <n v="68797"/>
    <s v="Baltic Gray Metallic Clearcoat"/>
    <s v="Global Black"/>
    <s v="Four-wheel Drive"/>
    <n v="14"/>
    <s v="No"/>
    <x v="1"/>
  </r>
  <r>
    <n v="5288"/>
    <x v="3"/>
    <n v="2023"/>
    <x v="2"/>
    <n v="3714"/>
    <x v="2"/>
    <x v="0"/>
    <n v="47444"/>
    <s v="Glacier White Metallic"/>
    <s v="Black"/>
    <s v="All-wheel Drive"/>
    <n v="22"/>
    <s v="No"/>
    <x v="5"/>
  </r>
  <r>
    <n v="5289"/>
    <x v="13"/>
    <n v="1991"/>
    <x v="1"/>
    <n v="33227"/>
    <x v="3"/>
    <x v="0"/>
    <n v="21800"/>
    <s v="Green"/>
    <s v="-"/>
    <s v="-"/>
    <s v="-"/>
    <s v="No"/>
    <x v="0"/>
  </r>
  <r>
    <n v="5290"/>
    <x v="23"/>
    <n v="2018"/>
    <x v="1"/>
    <n v="58883"/>
    <x v="1"/>
    <x v="0"/>
    <n v="28452"/>
    <s v="Crystal Black Pearl"/>
    <s v="Mocha"/>
    <s v="Front-wheel Drive"/>
    <n v="19"/>
    <s v="No"/>
    <x v="14"/>
  </r>
  <r>
    <n v="5291"/>
    <x v="39"/>
    <n v="2024"/>
    <x v="0"/>
    <n v="19"/>
    <x v="2"/>
    <x v="0"/>
    <n v="63575"/>
    <s v="Bright White Clearcoat"/>
    <s v="Black"/>
    <s v="Front-wheel Drive"/>
    <n v="0"/>
    <s v="No"/>
    <x v="8"/>
  </r>
  <r>
    <n v="5292"/>
    <x v="5"/>
    <n v="2014"/>
    <x v="1"/>
    <n v="41763"/>
    <x v="3"/>
    <x v="0"/>
    <n v="17995"/>
    <s v="Bright White Clearcoat"/>
    <s v="Black"/>
    <s v="Four-wheel Drive"/>
    <n v="17"/>
    <s v="Yes"/>
    <x v="7"/>
  </r>
  <r>
    <n v="5293"/>
    <x v="34"/>
    <n v="2017"/>
    <x v="1"/>
    <n v="41289"/>
    <x v="3"/>
    <x v="1"/>
    <n v="18999"/>
    <s v="Pacific Blue"/>
    <s v="Black"/>
    <s v="All-wheel Drive"/>
    <n v="20"/>
    <s v="No"/>
    <x v="4"/>
  </r>
  <r>
    <n v="5294"/>
    <x v="51"/>
    <n v="2024"/>
    <x v="0"/>
    <n v="14"/>
    <x v="2"/>
    <x v="0"/>
    <n v="58768"/>
    <s v="Eiger Grey"/>
    <s v="Gray"/>
    <s v="Four-wheel Drive"/>
    <n v="19"/>
    <s v="No"/>
    <x v="8"/>
  </r>
  <r>
    <n v="5295"/>
    <x v="4"/>
    <n v="2024"/>
    <x v="0"/>
    <n v="15"/>
    <x v="2"/>
    <x v="0"/>
    <n v="163395"/>
    <s v="Dravit Gray Metallic"/>
    <s v="Black"/>
    <s v="All-wheel Drive"/>
    <s v="-"/>
    <s v="No"/>
    <x v="4"/>
  </r>
  <r>
    <n v="5296"/>
    <x v="3"/>
    <n v="2023"/>
    <x v="1"/>
    <n v="7986"/>
    <x v="2"/>
    <x v="0"/>
    <n v="67874"/>
    <s v="Glacier White Metallic"/>
    <s v="Black"/>
    <s v="All-wheel Drive"/>
    <n v="18"/>
    <s v="No"/>
    <x v="7"/>
  </r>
  <r>
    <n v="5297"/>
    <x v="23"/>
    <n v="2024"/>
    <x v="0"/>
    <n v="0"/>
    <x v="0"/>
    <x v="0"/>
    <n v="43160"/>
    <s v="Radiant Red Metallic II"/>
    <s v="Beige"/>
    <s v="Front-wheel Drive"/>
    <n v="19"/>
    <s v="No"/>
    <x v="8"/>
  </r>
  <r>
    <n v="5298"/>
    <x v="10"/>
    <n v="2020"/>
    <x v="1"/>
    <n v="103820"/>
    <x v="1"/>
    <x v="0"/>
    <n v="19495"/>
    <s v="Super White"/>
    <s v="Black"/>
    <s v="All-wheel Drive"/>
    <n v="27"/>
    <s v="Yes"/>
    <x v="7"/>
  </r>
  <r>
    <n v="5299"/>
    <x v="6"/>
    <n v="2019"/>
    <x v="1"/>
    <n v="45456"/>
    <x v="3"/>
    <x v="0"/>
    <n v="26900"/>
    <s v="Stellar Black Metallic"/>
    <s v="Black"/>
    <s v="All-wheel Drive"/>
    <n v="18"/>
    <s v="No"/>
    <x v="0"/>
  </r>
  <r>
    <n v="5300"/>
    <x v="32"/>
    <n v="2021"/>
    <x v="2"/>
    <n v="28365"/>
    <x v="3"/>
    <x v="1"/>
    <n v="25975"/>
    <s v="Ebony Twilight Metallic"/>
    <s v="Medium Ash Gray/Jet Black"/>
    <s v="All-wheel Drive"/>
    <n v="25"/>
    <s v="No"/>
    <x v="12"/>
  </r>
  <r>
    <n v="5301"/>
    <x v="0"/>
    <n v="2024"/>
    <x v="0"/>
    <n v="0"/>
    <x v="0"/>
    <x v="0"/>
    <n v="58114"/>
    <s v="Eminent White Pearl"/>
    <s v="Macadamia W/ Ash Bamboo Trim"/>
    <s v="All-wheel Drive"/>
    <n v="21"/>
    <s v="No"/>
    <x v="12"/>
  </r>
  <r>
    <n v="5302"/>
    <x v="34"/>
    <n v="2023"/>
    <x v="0"/>
    <n v="10"/>
    <x v="2"/>
    <x v="0"/>
    <n v="43999"/>
    <s v="Steel Gray"/>
    <s v="Light Gray"/>
    <s v="Front-wheel Drive"/>
    <s v="-"/>
    <s v="No"/>
    <x v="18"/>
  </r>
  <r>
    <n v="5303"/>
    <x v="34"/>
    <n v="2023"/>
    <x v="1"/>
    <n v="18234"/>
    <x v="3"/>
    <x v="1"/>
    <n v="23479"/>
    <s v="Snow White Pearl"/>
    <s v="Black"/>
    <s v="Front-wheel Drive"/>
    <n v="25"/>
    <s v="No"/>
    <x v="11"/>
  </r>
  <r>
    <n v="5304"/>
    <x v="9"/>
    <n v="2024"/>
    <x v="0"/>
    <n v="4"/>
    <x v="2"/>
    <x v="0"/>
    <n v="45522"/>
    <s v="Stone Blue Metallic"/>
    <s v="Ebony"/>
    <s v="All-wheel Drive"/>
    <n v="21"/>
    <s v="No"/>
    <x v="0"/>
  </r>
  <r>
    <n v="5305"/>
    <x v="4"/>
    <n v="2024"/>
    <x v="1"/>
    <n v="5265"/>
    <x v="2"/>
    <x v="0"/>
    <n v="55595"/>
    <s v="Phytonic Blue Metallic"/>
    <s v="Cognac"/>
    <s v="All-wheel Drive"/>
    <n v="21"/>
    <s v="No"/>
    <x v="0"/>
  </r>
  <r>
    <n v="5306"/>
    <x v="34"/>
    <n v="2023"/>
    <x v="0"/>
    <n v="28"/>
    <x v="2"/>
    <x v="1"/>
    <n v="39232"/>
    <s v="Snow White Pearl"/>
    <s v="Charcoal"/>
    <s v="Front-wheel Drive"/>
    <s v="-"/>
    <s v="No"/>
    <x v="28"/>
  </r>
  <r>
    <n v="5307"/>
    <x v="22"/>
    <n v="2021"/>
    <x v="1"/>
    <n v="32337"/>
    <x v="3"/>
    <x v="0"/>
    <n v="28475"/>
    <s v="Sonic Silver Metallic"/>
    <s v="Black"/>
    <s v="All-wheel Drive"/>
    <n v="20"/>
    <s v="No"/>
    <x v="14"/>
  </r>
  <r>
    <n v="5308"/>
    <x v="5"/>
    <n v="2024"/>
    <x v="0"/>
    <n v="10"/>
    <x v="2"/>
    <x v="1"/>
    <n v="49854"/>
    <s v="Bright White Clearcoat"/>
    <s v="Global Black"/>
    <s v="Four-wheel Drive"/>
    <n v="18"/>
    <s v="No"/>
    <x v="0"/>
  </r>
  <r>
    <n v="5309"/>
    <x v="13"/>
    <n v="2019"/>
    <x v="1"/>
    <n v="50850"/>
    <x v="3"/>
    <x v="0"/>
    <n v="16027"/>
    <s v="Nightfall Gray Metallic"/>
    <s v="Jet Black"/>
    <s v="Front-wheel Drive"/>
    <n v="26"/>
    <s v="Yes"/>
    <x v="14"/>
  </r>
  <r>
    <n v="5310"/>
    <x v="9"/>
    <n v="2024"/>
    <x v="0"/>
    <n v="1426"/>
    <x v="2"/>
    <x v="1"/>
    <n v="39442"/>
    <s v="Forged Green Metallic"/>
    <s v="Ebony"/>
    <s v="All-wheel Drive"/>
    <n v="21"/>
    <s v="No"/>
    <x v="11"/>
  </r>
  <r>
    <n v="5311"/>
    <x v="40"/>
    <n v="2024"/>
    <x v="0"/>
    <n v="12"/>
    <x v="2"/>
    <x v="0"/>
    <n v="48245"/>
    <s v="Vapour Grey"/>
    <s v="Blond"/>
    <s v="All-wheel Drive"/>
    <n v="23"/>
    <s v="No"/>
    <x v="22"/>
  </r>
  <r>
    <n v="5312"/>
    <x v="9"/>
    <n v="2024"/>
    <x v="0"/>
    <n v="7"/>
    <x v="2"/>
    <x v="0"/>
    <n v="54190"/>
    <s v="Star White Metallic Tri-Coat"/>
    <s v="Deep Cypress"/>
    <s v="Four-wheel Drive"/>
    <n v="19"/>
    <s v="No"/>
    <x v="14"/>
  </r>
  <r>
    <n v="5314"/>
    <x v="23"/>
    <n v="2010"/>
    <x v="1"/>
    <n v="115296"/>
    <x v="1"/>
    <x v="0"/>
    <n v="9799"/>
    <s v="Blue"/>
    <s v="Black"/>
    <s v="Front-wheel Drive"/>
    <n v="21"/>
    <s v="No"/>
    <x v="10"/>
  </r>
  <r>
    <n v="5315"/>
    <x v="16"/>
    <n v="2023"/>
    <x v="0"/>
    <n v="18"/>
    <x v="2"/>
    <x v="0"/>
    <n v="58634"/>
    <s v="Arctic White"/>
    <s v="Black"/>
    <s v="Rear-wheel Drive"/>
    <s v="-"/>
    <s v="No"/>
    <x v="8"/>
  </r>
  <r>
    <n v="5316"/>
    <x v="12"/>
    <n v="2024"/>
    <x v="0"/>
    <n v="26"/>
    <x v="2"/>
    <x v="0"/>
    <n v="32222"/>
    <s v="Kings Red"/>
    <s v="Black"/>
    <s v="All-wheel Drive"/>
    <s v="-"/>
    <s v="No"/>
    <x v="12"/>
  </r>
  <r>
    <n v="5317"/>
    <x v="15"/>
    <n v="2024"/>
    <x v="0"/>
    <n v="6"/>
    <x v="2"/>
    <x v="0"/>
    <n v="38972"/>
    <s v="Magnetite Gray Metallic"/>
    <s v="Gray"/>
    <s v="All-wheel Drive"/>
    <n v="25"/>
    <s v="No"/>
    <x v="8"/>
  </r>
  <r>
    <n v="5318"/>
    <x v="20"/>
    <n v="2011"/>
    <x v="1"/>
    <n v="132792"/>
    <x v="1"/>
    <x v="0"/>
    <n v="12991"/>
    <s v="BLUE"/>
    <s v="TAN"/>
    <s v="All-wheel Drive"/>
    <n v="20"/>
    <s v="No"/>
    <x v="7"/>
  </r>
  <r>
    <n v="5319"/>
    <x v="16"/>
    <n v="2015"/>
    <x v="1"/>
    <n v="94853"/>
    <x v="1"/>
    <x v="1"/>
    <n v="16850"/>
    <s v="Lunar Blue Metallic"/>
    <s v="Black"/>
    <s v="All-wheel Drive"/>
    <n v="17"/>
    <s v="Yes"/>
    <x v="7"/>
  </r>
  <r>
    <n v="5320"/>
    <x v="35"/>
    <n v="2024"/>
    <x v="0"/>
    <n v="44"/>
    <x v="2"/>
    <x v="0"/>
    <n v="118595"/>
    <s v="Blu Emozione Metallic"/>
    <s v="Black"/>
    <s v="All-wheel Drive"/>
    <n v="16"/>
    <s v="No"/>
    <x v="12"/>
  </r>
  <r>
    <n v="5321"/>
    <x v="12"/>
    <n v="2016"/>
    <x v="1"/>
    <n v="106040"/>
    <x v="1"/>
    <x v="0"/>
    <n v="10547"/>
    <s v="Reflex Silver Metallic"/>
    <s v="-"/>
    <s v="-"/>
    <s v="-"/>
    <s v="No"/>
    <x v="0"/>
  </r>
  <r>
    <n v="5322"/>
    <x v="11"/>
    <n v="2019"/>
    <x v="1"/>
    <n v="51508"/>
    <x v="3"/>
    <x v="0"/>
    <n v="27990"/>
    <s v="Liquid Platinum"/>
    <s v="Graphite"/>
    <s v="Rear-wheel Drive"/>
    <n v="14"/>
    <s v="No"/>
    <x v="15"/>
  </r>
  <r>
    <n v="5323"/>
    <x v="10"/>
    <n v="2016"/>
    <x v="1"/>
    <n v="144116"/>
    <x v="1"/>
    <x v="0"/>
    <n v="21896"/>
    <s v="Silver Sky Metallic"/>
    <s v="Tan Leather"/>
    <s v="All-wheel Drive"/>
    <n v="18"/>
    <s v="Yes"/>
    <x v="7"/>
  </r>
  <r>
    <n v="5324"/>
    <x v="7"/>
    <n v="2020"/>
    <x v="1"/>
    <n v="37765"/>
    <x v="3"/>
    <x v="0"/>
    <n v="16995"/>
    <s v="Pearl White Tricoat"/>
    <s v="Sport"/>
    <s v="Front-wheel Drive"/>
    <n v="27"/>
    <s v="Yes"/>
    <x v="7"/>
  </r>
  <r>
    <n v="5325"/>
    <x v="4"/>
    <n v="2023"/>
    <x v="1"/>
    <n v="11492"/>
    <x v="3"/>
    <x v="0"/>
    <n v="47799"/>
    <s v="Gray Metallic"/>
    <s v="Beige"/>
    <s v="All-wheel Drive"/>
    <s v="-"/>
    <s v="No"/>
    <x v="8"/>
  </r>
  <r>
    <n v="5327"/>
    <x v="4"/>
    <n v="2024"/>
    <x v="0"/>
    <n v="3"/>
    <x v="2"/>
    <x v="0"/>
    <n v="63560"/>
    <s v="Oxide Gray Metallic"/>
    <s v="Black"/>
    <s v="All-wheel Drive"/>
    <n v="27"/>
    <s v="No"/>
    <x v="4"/>
  </r>
  <r>
    <n v="5328"/>
    <x v="0"/>
    <n v="2007"/>
    <x v="1"/>
    <n v="98090"/>
    <x v="1"/>
    <x v="0"/>
    <n v="14995"/>
    <s v="Smoky Granite Mica"/>
    <s v="Black"/>
    <s v="All-wheel Drive"/>
    <n v="20"/>
    <s v="Yes"/>
    <x v="12"/>
  </r>
  <r>
    <n v="5329"/>
    <x v="0"/>
    <n v="2007"/>
    <x v="1"/>
    <n v="92378"/>
    <x v="1"/>
    <x v="0"/>
    <n v="14000"/>
    <s v="Starfire Pearl"/>
    <s v="Cashmere"/>
    <s v="Rear-wheel Drive"/>
    <n v="18"/>
    <s v="Yes"/>
    <x v="4"/>
  </r>
  <r>
    <n v="5330"/>
    <x v="10"/>
    <n v="1997"/>
    <x v="1"/>
    <n v="28403"/>
    <x v="3"/>
    <x v="0"/>
    <n v="179800"/>
    <s v="Black"/>
    <s v="Beige / Tan"/>
    <s v="Rear-wheel Drive"/>
    <n v="17"/>
    <s v="No"/>
    <x v="0"/>
  </r>
  <r>
    <n v="5331"/>
    <x v="11"/>
    <n v="2024"/>
    <x v="0"/>
    <n v="7"/>
    <x v="2"/>
    <x v="0"/>
    <n v="92410"/>
    <s v="Hermosa Blue"/>
    <s v="Saddle Brown"/>
    <s v="Four-wheel Drive"/>
    <n v="13"/>
    <s v="No"/>
    <x v="4"/>
  </r>
  <r>
    <n v="5332"/>
    <x v="55"/>
    <n v="2020"/>
    <x v="1"/>
    <n v="55206"/>
    <x v="1"/>
    <x v="1"/>
    <n v="25479"/>
    <s v="Deep Blue Metallic"/>
    <s v="Black"/>
    <s v="All-wheel Drive"/>
    <s v="-"/>
    <s v="No"/>
    <x v="11"/>
  </r>
  <r>
    <n v="5333"/>
    <x v="34"/>
    <n v="2024"/>
    <x v="0"/>
    <n v="5"/>
    <x v="2"/>
    <x v="1"/>
    <n v="30198"/>
    <s v="Gravity Gray"/>
    <s v="Black"/>
    <s v="All-wheel Drive"/>
    <n v="25"/>
    <s v="No"/>
    <x v="30"/>
  </r>
  <r>
    <n v="5334"/>
    <x v="9"/>
    <n v="2024"/>
    <x v="1"/>
    <n v="800"/>
    <x v="2"/>
    <x v="1"/>
    <n v="64495"/>
    <s v="Antimatter Blue Metallic"/>
    <s v="Medium Dark Slate"/>
    <s v="Four-wheel Drive"/>
    <s v="-"/>
    <s v="No"/>
    <x v="0"/>
  </r>
  <r>
    <n v="5335"/>
    <x v="16"/>
    <n v="2023"/>
    <x v="0"/>
    <n v="5"/>
    <x v="2"/>
    <x v="0"/>
    <n v="53968"/>
    <s v="Arctic White"/>
    <s v="-"/>
    <s v="-"/>
    <s v="-"/>
    <s v="No"/>
    <x v="11"/>
  </r>
  <r>
    <n v="5336"/>
    <x v="1"/>
    <n v="2021"/>
    <x v="1"/>
    <n v="15716"/>
    <x v="3"/>
    <x v="0"/>
    <n v="32800"/>
    <s v="Blue"/>
    <s v="Red"/>
    <s v="Front-wheel Drive"/>
    <n v="22"/>
    <s v="No"/>
    <x v="1"/>
  </r>
  <r>
    <n v="5337"/>
    <x v="9"/>
    <n v="2024"/>
    <x v="0"/>
    <n v="17"/>
    <x v="2"/>
    <x v="0"/>
    <n v="37445"/>
    <s v="Cactus Green / Gray"/>
    <s v="Desert"/>
    <s v="All-wheel Drive"/>
    <n v="22"/>
    <s v="No"/>
    <x v="4"/>
  </r>
  <r>
    <n v="5338"/>
    <x v="40"/>
    <n v="2024"/>
    <x v="0"/>
    <n v="0"/>
    <x v="0"/>
    <x v="0"/>
    <n v="51655"/>
    <s v="Thunder Gray"/>
    <s v="Charcoal"/>
    <s v="All-wheel Drive"/>
    <n v="23"/>
    <s v="No"/>
    <x v="0"/>
  </r>
  <r>
    <n v="5339"/>
    <x v="6"/>
    <n v="2019"/>
    <x v="1"/>
    <n v="36275"/>
    <x v="3"/>
    <x v="0"/>
    <n v="25550"/>
    <s v="Red Horizon Tintcoat"/>
    <s v="Black"/>
    <s v="Front-wheel Drive"/>
    <n v="24"/>
    <s v="No"/>
    <x v="8"/>
  </r>
  <r>
    <n v="5340"/>
    <x v="38"/>
    <n v="2024"/>
    <x v="2"/>
    <n v="2445"/>
    <x v="2"/>
    <x v="0"/>
    <n v="30250"/>
    <s v="Ebony Twilight Metallic"/>
    <s v="Whisper Beige w/Ebony Accents"/>
    <s v="Front-wheel Drive"/>
    <n v="29"/>
    <s v="No"/>
    <x v="11"/>
  </r>
  <r>
    <n v="5341"/>
    <x v="5"/>
    <n v="2024"/>
    <x v="0"/>
    <n v="0"/>
    <x v="0"/>
    <x v="1"/>
    <n v="35191"/>
    <s v="Metallic"/>
    <s v="Black"/>
    <s v="Four-wheel Drive"/>
    <n v="24"/>
    <s v="No"/>
    <x v="12"/>
  </r>
  <r>
    <n v="5342"/>
    <x v="13"/>
    <n v="2024"/>
    <x v="0"/>
    <n v="3"/>
    <x v="2"/>
    <x v="0"/>
    <n v="25849"/>
    <s v="Mosaic Black Metallic"/>
    <s v="Jet Black"/>
    <s v="Front-wheel Drive"/>
    <n v="27"/>
    <s v="No"/>
    <x v="13"/>
  </r>
  <r>
    <n v="5343"/>
    <x v="13"/>
    <n v="2021"/>
    <x v="1"/>
    <n v="22106"/>
    <x v="3"/>
    <x v="0"/>
    <n v="19835"/>
    <s v="Midnight Blue Metallic"/>
    <s v="Medium Ash Gray"/>
    <s v="Front-wheel Drive"/>
    <n v="26"/>
    <s v="No"/>
    <x v="0"/>
  </r>
  <r>
    <n v="5344"/>
    <x v="13"/>
    <n v="2016"/>
    <x v="1"/>
    <n v="120102"/>
    <x v="1"/>
    <x v="1"/>
    <n v="8499"/>
    <s v="White"/>
    <s v="Gray"/>
    <s v="Front-wheel Drive"/>
    <n v="30"/>
    <s v="No"/>
    <x v="10"/>
  </r>
  <r>
    <n v="5345"/>
    <x v="5"/>
    <n v="2024"/>
    <x v="0"/>
    <n v="0"/>
    <x v="0"/>
    <x v="1"/>
    <n v="49786"/>
    <s v="Baltic Gray Metallic Clearcoat"/>
    <s v="B6x7"/>
    <s v="Four-wheel Drive"/>
    <n v="18"/>
    <s v="No"/>
    <x v="1"/>
  </r>
  <r>
    <n v="5346"/>
    <x v="23"/>
    <n v="2024"/>
    <x v="0"/>
    <n v="4"/>
    <x v="2"/>
    <x v="0"/>
    <n v="36183"/>
    <s v="Still Night Pearl"/>
    <s v="Black"/>
    <s v="All-wheel Drive"/>
    <n v="27"/>
    <s v="No"/>
    <x v="14"/>
  </r>
  <r>
    <n v="5347"/>
    <x v="6"/>
    <n v="2014"/>
    <x v="1"/>
    <n v="108426"/>
    <x v="1"/>
    <x v="0"/>
    <n v="13314"/>
    <s v="Radiant Silver Metallic"/>
    <s v="Black"/>
    <s v="All-wheel Drive"/>
    <n v="17"/>
    <s v="Yes"/>
    <x v="5"/>
  </r>
  <r>
    <n v="5348"/>
    <x v="15"/>
    <n v="2021"/>
    <x v="2"/>
    <n v="19966"/>
    <x v="3"/>
    <x v="0"/>
    <n v="23955"/>
    <s v="Crystal White Pearl"/>
    <s v="Gray"/>
    <s v="All-wheel Drive"/>
    <n v="26"/>
    <s v="No"/>
    <x v="12"/>
  </r>
  <r>
    <n v="5349"/>
    <x v="7"/>
    <n v="2021"/>
    <x v="1"/>
    <n v="27108"/>
    <x v="3"/>
    <x v="1"/>
    <n v="25699"/>
    <s v="Caspian Blue"/>
    <s v="Charcoal"/>
    <s v="All-wheel Drive"/>
    <n v="25"/>
    <s v="No"/>
    <x v="0"/>
  </r>
  <r>
    <n v="5350"/>
    <x v="4"/>
    <n v="2020"/>
    <x v="1"/>
    <n v="31852"/>
    <x v="3"/>
    <x v="0"/>
    <n v="28979"/>
    <s v="Imperial Blue Metallic"/>
    <s v="Canberra Beige/Black"/>
    <s v="All-wheel Drive"/>
    <n v="24"/>
    <s v="No"/>
    <x v="11"/>
  </r>
  <r>
    <n v="5351"/>
    <x v="10"/>
    <n v="2023"/>
    <x v="2"/>
    <n v="20430"/>
    <x v="3"/>
    <x v="1"/>
    <n v="25888"/>
    <s v="Jet Black"/>
    <s v="Black"/>
    <s v="Front-wheel Drive"/>
    <n v="31"/>
    <s v="No"/>
    <x v="4"/>
  </r>
  <r>
    <n v="5352"/>
    <x v="11"/>
    <n v="2017"/>
    <x v="1"/>
    <n v="59163"/>
    <x v="1"/>
    <x v="0"/>
    <n v="18190"/>
    <s v="Black"/>
    <s v="Graphite"/>
    <s v="All-wheel Drive"/>
    <n v="17"/>
    <s v="Yes"/>
    <x v="13"/>
  </r>
  <r>
    <n v="5353"/>
    <x v="34"/>
    <n v="2024"/>
    <x v="0"/>
    <n v="4"/>
    <x v="2"/>
    <x v="1"/>
    <n v="43633"/>
    <s v="Ebony Black"/>
    <s v="Gray"/>
    <s v="All-wheel Drive"/>
    <n v="22"/>
    <s v="No"/>
    <x v="28"/>
  </r>
  <r>
    <n v="5354"/>
    <x v="11"/>
    <n v="2021"/>
    <x v="1"/>
    <n v="7902"/>
    <x v="2"/>
    <x v="0"/>
    <n v="37546"/>
    <s v="Pure White"/>
    <s v="Graphite"/>
    <s v="All-wheel Drive"/>
    <n v="19"/>
    <s v="No"/>
    <x v="4"/>
  </r>
  <r>
    <n v="5355"/>
    <x v="1"/>
    <n v="2017"/>
    <x v="1"/>
    <n v="91671"/>
    <x v="1"/>
    <x v="1"/>
    <n v="19850"/>
    <s v="White Diamond Pearl"/>
    <s v="Ebony"/>
    <s v="All-wheel Drive"/>
    <n v="18"/>
    <s v="No"/>
    <x v="13"/>
  </r>
  <r>
    <n v="5356"/>
    <x v="6"/>
    <n v="2024"/>
    <x v="0"/>
    <n v="3"/>
    <x v="2"/>
    <x v="0"/>
    <n v="76560"/>
    <s v="Silver Metallic"/>
    <s v="Black"/>
    <s v="All-wheel Drive"/>
    <s v="-"/>
    <s v="No"/>
    <x v="8"/>
  </r>
  <r>
    <n v="5357"/>
    <x v="15"/>
    <n v="2024"/>
    <x v="0"/>
    <n v="6"/>
    <x v="2"/>
    <x v="0"/>
    <n v="39461"/>
    <s v="Autumn Green Metallic"/>
    <s v="Black"/>
    <s v="All-wheel Drive"/>
    <n v="26"/>
    <s v="No"/>
    <x v="11"/>
  </r>
  <r>
    <n v="5358"/>
    <x v="13"/>
    <n v="2024"/>
    <x v="0"/>
    <n v="3"/>
    <x v="2"/>
    <x v="0"/>
    <n v="25080"/>
    <s v="Sterling Gray Metallic"/>
    <s v="Jet Black w/Blue Accents"/>
    <s v="Front-wheel Drive"/>
    <n v="28"/>
    <s v="No"/>
    <x v="10"/>
  </r>
  <r>
    <n v="5359"/>
    <x v="27"/>
    <n v="2023"/>
    <x v="2"/>
    <n v="270"/>
    <x v="2"/>
    <x v="0"/>
    <n v="269999"/>
    <s v="Rosso Corsa"/>
    <s v="Nero"/>
    <s v="Rear-wheel Drive"/>
    <n v="17"/>
    <s v="No"/>
    <x v="7"/>
  </r>
  <r>
    <n v="5360"/>
    <x v="13"/>
    <n v="2019"/>
    <x v="1"/>
    <n v="76850"/>
    <x v="1"/>
    <x v="0"/>
    <n v="39499"/>
    <s v="Pepperdust Metallic"/>
    <s v="Jet Black"/>
    <s v="Four-wheel Drive"/>
    <n v="14"/>
    <s v="No"/>
    <x v="13"/>
  </r>
  <r>
    <n v="5361"/>
    <x v="13"/>
    <n v="2024"/>
    <x v="0"/>
    <n v="5"/>
    <x v="2"/>
    <x v="0"/>
    <n v="27999"/>
    <s v="Summit White"/>
    <s v="Medium Ash Gray"/>
    <s v="All-wheel Drive"/>
    <n v="24"/>
    <s v="No"/>
    <x v="14"/>
  </r>
  <r>
    <n v="5362"/>
    <x v="5"/>
    <n v="2010"/>
    <x v="1"/>
    <n v="100408"/>
    <x v="1"/>
    <x v="0"/>
    <n v="7500"/>
    <s v="WHITE"/>
    <s v="BLACK"/>
    <s v="Four-wheel Drive"/>
    <n v="20"/>
    <s v="Yes"/>
    <x v="7"/>
  </r>
  <r>
    <n v="5363"/>
    <x v="5"/>
    <n v="2024"/>
    <x v="0"/>
    <n v="6"/>
    <x v="2"/>
    <x v="0"/>
    <n v="41785"/>
    <s v="Diamond Black"/>
    <s v="Global Black"/>
    <s v="Four-wheel Drive"/>
    <n v="18"/>
    <s v="No"/>
    <x v="12"/>
  </r>
  <r>
    <n v="5364"/>
    <x v="13"/>
    <n v="2024"/>
    <x v="0"/>
    <n v="5"/>
    <x v="2"/>
    <x v="0"/>
    <n v="31501"/>
    <s v="Mosaic Black Metallic"/>
    <s v="Jet Black"/>
    <s v="Front-wheel Drive"/>
    <n v="29"/>
    <s v="No"/>
    <x v="5"/>
  </r>
  <r>
    <n v="5365"/>
    <x v="20"/>
    <n v="2023"/>
    <x v="2"/>
    <n v="6318"/>
    <x v="2"/>
    <x v="1"/>
    <n v="59482"/>
    <s v="Jet Black Metallic"/>
    <s v="Black"/>
    <s v="All-wheel Drive"/>
    <n v="19"/>
    <s v="No"/>
    <x v="0"/>
  </r>
  <r>
    <n v="5366"/>
    <x v="32"/>
    <n v="2024"/>
    <x v="0"/>
    <n v="5"/>
    <x v="2"/>
    <x v="0"/>
    <n v="31376"/>
    <s v="Sterling Metallic"/>
    <s v="Jet Black"/>
    <s v="All-wheel Drive"/>
    <n v="23"/>
    <s v="No"/>
    <x v="8"/>
  </r>
  <r>
    <n v="5367"/>
    <x v="6"/>
    <n v="2024"/>
    <x v="0"/>
    <n v="0"/>
    <x v="0"/>
    <x v="0"/>
    <n v="65115"/>
    <s v="Emerald Lake Metallic"/>
    <s v="Noir"/>
    <s v="Rear-wheel Drive"/>
    <s v="-"/>
    <s v="No"/>
    <x v="4"/>
  </r>
  <r>
    <n v="5368"/>
    <x v="9"/>
    <n v="2024"/>
    <x v="0"/>
    <n v="17"/>
    <x v="2"/>
    <x v="1"/>
    <n v="47702"/>
    <s v="Iconic Silver Metallic"/>
    <s v="Light Slate"/>
    <s v="Four-wheel Drive"/>
    <s v="-"/>
    <s v="No"/>
    <x v="12"/>
  </r>
  <r>
    <n v="5369"/>
    <x v="13"/>
    <n v="2024"/>
    <x v="0"/>
    <n v="3"/>
    <x v="2"/>
    <x v="0"/>
    <n v="27590"/>
    <s v="Fountain Blue"/>
    <s v="Black"/>
    <s v="Front-wheel Drive"/>
    <n v="29"/>
    <s v="No"/>
    <x v="13"/>
  </r>
  <r>
    <n v="5370"/>
    <x v="6"/>
    <n v="2020"/>
    <x v="1"/>
    <n v="44046"/>
    <x v="3"/>
    <x v="0"/>
    <n v="24850"/>
    <s v="Stellar Black Metallic"/>
    <s v="Jet Black"/>
    <s v="All-wheel Drive"/>
    <n v="21"/>
    <s v="Yes"/>
    <x v="1"/>
  </r>
  <r>
    <n v="5371"/>
    <x v="15"/>
    <n v="2021"/>
    <x v="2"/>
    <n v="22064"/>
    <x v="3"/>
    <x v="1"/>
    <n v="24499"/>
    <s v="Crystal White Pearl"/>
    <s v="Black"/>
    <s v="All-wheel Drive"/>
    <n v="28"/>
    <s v="No"/>
    <x v="11"/>
  </r>
  <r>
    <n v="5372"/>
    <x v="13"/>
    <n v="2024"/>
    <x v="0"/>
    <n v="2"/>
    <x v="2"/>
    <x v="0"/>
    <n v="43610"/>
    <s v="Sterling Gray Metallic"/>
    <s v="Jet Black/Adrenaline Red"/>
    <s v="Four-wheel Drive"/>
    <n v="0"/>
    <s v="No"/>
    <x v="0"/>
  </r>
  <r>
    <n v="5373"/>
    <x v="24"/>
    <n v="2021"/>
    <x v="1"/>
    <n v="21655"/>
    <x v="3"/>
    <x v="0"/>
    <n v="52974"/>
    <s v="Flight Blue"/>
    <s v="Sandstone"/>
    <s v="All-wheel Drive"/>
    <n v="17"/>
    <s v="No"/>
    <x v="0"/>
  </r>
  <r>
    <n v="5374"/>
    <x v="0"/>
    <n v="2016"/>
    <x v="1"/>
    <n v="57359"/>
    <x v="1"/>
    <x v="0"/>
    <n v="25999"/>
    <s v="Brown"/>
    <s v="Tan"/>
    <s v="Front-wheel Drive"/>
    <n v="28"/>
    <s v="No"/>
    <x v="7"/>
  </r>
  <r>
    <n v="5375"/>
    <x v="52"/>
    <n v="2024"/>
    <x v="0"/>
    <n v="14"/>
    <x v="2"/>
    <x v="0"/>
    <n v="47790"/>
    <s v="Alfa Black"/>
    <s v="Black"/>
    <s v="All-wheel Drive"/>
    <s v="-"/>
    <s v="No"/>
    <x v="12"/>
  </r>
  <r>
    <n v="5376"/>
    <x v="30"/>
    <n v="2018"/>
    <x v="2"/>
    <n v="22458"/>
    <x v="3"/>
    <x v="1"/>
    <n v="29836"/>
    <s v="White Knuckle Clearcoat"/>
    <s v="Black"/>
    <s v="Rear-wheel Drive"/>
    <n v="15"/>
    <s v="No"/>
    <x v="11"/>
  </r>
  <r>
    <n v="5377"/>
    <x v="13"/>
    <n v="2024"/>
    <x v="0"/>
    <n v="1"/>
    <x v="2"/>
    <x v="0"/>
    <n v="33475"/>
    <s v="Fountain Blue"/>
    <s v="Jet Black w/Yellow Stitching"/>
    <s v="All-wheel Drive"/>
    <n v="26"/>
    <s v="No"/>
    <x v="0"/>
  </r>
  <r>
    <n v="5378"/>
    <x v="6"/>
    <n v="2024"/>
    <x v="0"/>
    <n v="3"/>
    <x v="2"/>
    <x v="0"/>
    <n v="67765"/>
    <s v="Silver Metallic"/>
    <s v="Black"/>
    <s v="All-wheel Drive"/>
    <s v="-"/>
    <s v="No"/>
    <x v="8"/>
  </r>
  <r>
    <n v="5379"/>
    <x v="3"/>
    <n v="2024"/>
    <x v="0"/>
    <n v="10"/>
    <x v="2"/>
    <x v="0"/>
    <n v="63990"/>
    <s v="Mythos Black Metallic"/>
    <s v="Gray"/>
    <s v="AWD"/>
    <s v="-"/>
    <s v="No"/>
    <x v="0"/>
  </r>
  <r>
    <n v="5380"/>
    <x v="3"/>
    <n v="2021"/>
    <x v="1"/>
    <n v="41258"/>
    <x v="3"/>
    <x v="1"/>
    <n v="31479"/>
    <s v="Ibis White"/>
    <s v="Pearl Beige"/>
    <s v="All-wheel Drive"/>
    <n v="23"/>
    <s v="No"/>
    <x v="12"/>
  </r>
  <r>
    <n v="5381"/>
    <x v="7"/>
    <n v="2024"/>
    <x v="0"/>
    <n v="6"/>
    <x v="2"/>
    <x v="0"/>
    <n v="25897"/>
    <s v="Atlantic Gray M"/>
    <s v="-"/>
    <s v="-"/>
    <s v="-"/>
    <s v="No"/>
    <x v="11"/>
  </r>
  <r>
    <n v="5382"/>
    <x v="34"/>
    <n v="2024"/>
    <x v="0"/>
    <n v="12"/>
    <x v="2"/>
    <x v="1"/>
    <n v="43701"/>
    <s v="Wolf Gray"/>
    <s v="Black"/>
    <s v="All-wheel Drive"/>
    <n v="22"/>
    <s v="No"/>
    <x v="0"/>
  </r>
  <r>
    <n v="5383"/>
    <x v="34"/>
    <n v="2024"/>
    <x v="0"/>
    <n v="12"/>
    <x v="2"/>
    <x v="1"/>
    <n v="43286"/>
    <s v="Gravity Grey"/>
    <s v="Black"/>
    <s v="All-wheel Drive"/>
    <n v="22"/>
    <s v="No"/>
    <x v="28"/>
  </r>
  <r>
    <n v="5384"/>
    <x v="10"/>
    <n v="2024"/>
    <x v="0"/>
    <n v="0"/>
    <x v="0"/>
    <x v="0"/>
    <n v="42034"/>
    <s v="Oxygen White"/>
    <s v="Black"/>
    <s v="All-wheel Drive"/>
    <s v="-"/>
    <s v="No"/>
    <x v="11"/>
  </r>
  <r>
    <n v="5385"/>
    <x v="5"/>
    <n v="2024"/>
    <x v="0"/>
    <n v="5"/>
    <x v="2"/>
    <x v="1"/>
    <n v="35984"/>
    <s v="Diamond Black"/>
    <s v="Black"/>
    <s v="Four-wheel Drive"/>
    <n v="18"/>
    <s v="No"/>
    <x v="1"/>
  </r>
  <r>
    <n v="5387"/>
    <x v="47"/>
    <n v="2022"/>
    <x v="1"/>
    <n v="15939"/>
    <x v="3"/>
    <x v="1"/>
    <n v="166991"/>
    <s v="Cambrian Grey"/>
    <s v="Beluga"/>
    <s v="All-wheel Drive"/>
    <n v="15"/>
    <s v="No"/>
    <x v="7"/>
  </r>
  <r>
    <n v="5388"/>
    <x v="32"/>
    <n v="2019"/>
    <x v="2"/>
    <n v="37936"/>
    <x v="3"/>
    <x v="1"/>
    <n v="21871"/>
    <s v="Red Quartz Tintcoat"/>
    <s v="Jet Black"/>
    <s v="All-wheel Drive"/>
    <n v="24"/>
    <s v="No"/>
    <x v="14"/>
  </r>
  <r>
    <n v="5389"/>
    <x v="10"/>
    <n v="2024"/>
    <x v="0"/>
    <n v="0"/>
    <x v="0"/>
    <x v="0"/>
    <n v="62218"/>
    <s v="Lunar Rock"/>
    <s v="Black"/>
    <s v="4WD"/>
    <n v="17"/>
    <s v="No"/>
    <x v="11"/>
  </r>
  <r>
    <n v="5390"/>
    <x v="9"/>
    <n v="2023"/>
    <x v="0"/>
    <n v="2"/>
    <x v="2"/>
    <x v="0"/>
    <n v="46606"/>
    <s v="Carbonized Gray Metallic"/>
    <s v="Light Slate"/>
    <s v="Four-wheel Drive"/>
    <n v="20"/>
    <s v="No"/>
    <x v="11"/>
  </r>
  <r>
    <n v="5391"/>
    <x v="5"/>
    <n v="2024"/>
    <x v="0"/>
    <n v="12"/>
    <x v="2"/>
    <x v="1"/>
    <n v="25412"/>
    <s v="Bright White Clearcoat"/>
    <s v="Black"/>
    <s v="Four-wheel Drive"/>
    <n v="24"/>
    <s v="No"/>
    <x v="1"/>
  </r>
  <r>
    <n v="5392"/>
    <x v="13"/>
    <n v="2024"/>
    <x v="0"/>
    <n v="5217"/>
    <x v="2"/>
    <x v="0"/>
    <n v="28475"/>
    <s v="Mosaic Black Metallic"/>
    <s v="Jet Black"/>
    <s v="Front-wheel Drive"/>
    <n v="29"/>
    <s v="No"/>
    <x v="4"/>
  </r>
  <r>
    <n v="5393"/>
    <x v="5"/>
    <n v="2024"/>
    <x v="0"/>
    <n v="8"/>
    <x v="2"/>
    <x v="1"/>
    <n v="42700"/>
    <s v="Black Clearcoat"/>
    <s v="Black"/>
    <s v="Four-wheel Drive"/>
    <n v="16"/>
    <s v="No"/>
    <x v="4"/>
  </r>
  <r>
    <n v="5394"/>
    <x v="11"/>
    <n v="2004"/>
    <x v="1"/>
    <n v="179753"/>
    <x v="1"/>
    <x v="0"/>
    <n v="4990"/>
    <s v="Tuscan Pearl"/>
    <s v="Tan"/>
    <s v="Four-wheel Drive"/>
    <n v="13"/>
    <s v="Yes"/>
    <x v="11"/>
  </r>
  <r>
    <n v="5395"/>
    <x v="13"/>
    <n v="2024"/>
    <x v="0"/>
    <n v="7"/>
    <x v="2"/>
    <x v="1"/>
    <n v="42695"/>
    <s v="Riptide Blue Metallic"/>
    <s v="Black"/>
    <s v="All-wheel Drive"/>
    <s v="-"/>
    <s v="No"/>
    <x v="0"/>
  </r>
  <r>
    <n v="5396"/>
    <x v="55"/>
    <n v="2016"/>
    <x v="1"/>
    <n v="58644"/>
    <x v="1"/>
    <x v="0"/>
    <n v="32000"/>
    <s v="Gray"/>
    <s v="Black"/>
    <s v="All-wheel Drive"/>
    <s v="-"/>
    <s v="No"/>
    <x v="7"/>
  </r>
  <r>
    <n v="5397"/>
    <x v="13"/>
    <n v="2016"/>
    <x v="1"/>
    <n v="147785"/>
    <x v="1"/>
    <x v="0"/>
    <n v="24977"/>
    <s v="Iridescent Pearl Tricoat"/>
    <s v="Cocoa / Dune"/>
    <s v="Four-wheel Drive"/>
    <n v="16"/>
    <s v="No"/>
    <x v="0"/>
  </r>
  <r>
    <n v="5398"/>
    <x v="7"/>
    <n v="2024"/>
    <x v="0"/>
    <n v="2"/>
    <x v="2"/>
    <x v="0"/>
    <n v="22539"/>
    <s v="Black"/>
    <s v="Charcoal"/>
    <s v="Front-wheel Drive"/>
    <n v="30"/>
    <s v="No"/>
    <x v="0"/>
  </r>
  <r>
    <n v="5399"/>
    <x v="7"/>
    <n v="2023"/>
    <x v="1"/>
    <n v="26398"/>
    <x v="3"/>
    <x v="0"/>
    <n v="21858"/>
    <s v="Brilliant Silver Metallic"/>
    <s v="Black"/>
    <s v="Front-wheel Drive"/>
    <n v="27"/>
    <s v="Yes"/>
    <x v="12"/>
  </r>
  <r>
    <n v="5400"/>
    <x v="39"/>
    <n v="2024"/>
    <x v="0"/>
    <n v="0"/>
    <x v="0"/>
    <x v="1"/>
    <n v="53069"/>
    <s v="Granite Crystal Clearcoat Metallic"/>
    <s v="Diesel Gray / Black"/>
    <s v="Four-wheel Drive"/>
    <s v="-"/>
    <s v="No"/>
    <x v="12"/>
  </r>
  <r>
    <n v="5401"/>
    <x v="13"/>
    <n v="2019"/>
    <x v="1"/>
    <n v="80895"/>
    <x v="1"/>
    <x v="1"/>
    <n v="12700"/>
    <s v="Satin Steel Gray Metallic"/>
    <s v="Jet Black/Galvanized"/>
    <s v="Front-wheel Drive"/>
    <n v="28"/>
    <s v="Yes"/>
    <x v="10"/>
  </r>
  <r>
    <n v="5402"/>
    <x v="0"/>
    <n v="2008"/>
    <x v="1"/>
    <n v="104194"/>
    <x v="1"/>
    <x v="1"/>
    <n v="9900"/>
    <s v="Silver"/>
    <s v="Black"/>
    <s v="Front-wheel Drive"/>
    <n v="19"/>
    <s v="Yes"/>
    <x v="7"/>
  </r>
  <r>
    <n v="5403"/>
    <x v="40"/>
    <n v="2024"/>
    <x v="0"/>
    <n v="9"/>
    <x v="2"/>
    <x v="0"/>
    <n v="66370"/>
    <s v="Silver"/>
    <s v="-"/>
    <s v="-"/>
    <s v="-"/>
    <s v="No"/>
    <x v="22"/>
  </r>
  <r>
    <n v="5404"/>
    <x v="5"/>
    <n v="2024"/>
    <x v="0"/>
    <n v="10"/>
    <x v="2"/>
    <x v="0"/>
    <n v="36265"/>
    <s v="Bright White Clearcoat"/>
    <s v="Black"/>
    <s v="Four-wheel Drive"/>
    <n v="24"/>
    <s v="No"/>
    <x v="8"/>
  </r>
  <r>
    <n v="5405"/>
    <x v="16"/>
    <n v="2016"/>
    <x v="1"/>
    <n v="88053"/>
    <x v="1"/>
    <x v="1"/>
    <n v="17219"/>
    <s v="Black"/>
    <s v="Black"/>
    <s v="All-wheel Drive"/>
    <n v="21"/>
    <s v="No"/>
    <x v="9"/>
  </r>
  <r>
    <n v="5406"/>
    <x v="5"/>
    <n v="2024"/>
    <x v="0"/>
    <n v="12"/>
    <x v="2"/>
    <x v="1"/>
    <n v="41997"/>
    <s v="Baltic Gray Metallic Clearcoat"/>
    <s v="Global Black"/>
    <s v="Four-wheel Drive"/>
    <n v="18"/>
    <s v="No"/>
    <x v="8"/>
  </r>
  <r>
    <n v="5407"/>
    <x v="7"/>
    <n v="2024"/>
    <x v="0"/>
    <n v="2"/>
    <x v="2"/>
    <x v="0"/>
    <n v="27454"/>
    <s v="Electric Blue Metallic"/>
    <s v="Sport"/>
    <s v="Front-wheel Drive"/>
    <n v="30"/>
    <s v="No"/>
    <x v="0"/>
  </r>
  <r>
    <n v="5408"/>
    <x v="5"/>
    <n v="2024"/>
    <x v="0"/>
    <n v="9"/>
    <x v="2"/>
    <x v="1"/>
    <n v="52236"/>
    <s v="Silver Zynith Clearcoat"/>
    <s v="Black"/>
    <s v="Four-wheel Drive"/>
    <s v="-"/>
    <s v="No"/>
    <x v="11"/>
  </r>
  <r>
    <n v="5409"/>
    <x v="28"/>
    <n v="2018"/>
    <x v="2"/>
    <n v="12014"/>
    <x v="3"/>
    <x v="0"/>
    <n v="228800"/>
    <s v="Cassiopeia Silver"/>
    <s v="Navy Blue"/>
    <s v="Rear-wheel Drive"/>
    <n v="12"/>
    <s v="No"/>
    <x v="7"/>
  </r>
  <r>
    <n v="5410"/>
    <x v="6"/>
    <n v="2015"/>
    <x v="1"/>
    <n v="80856"/>
    <x v="1"/>
    <x v="0"/>
    <n v="29989"/>
    <s v="Black Raven"/>
    <s v="Shale/Cocoa Accents"/>
    <s v="Four-wheel Drive"/>
    <n v="14"/>
    <s v="Yes"/>
    <x v="8"/>
  </r>
  <r>
    <n v="5411"/>
    <x v="8"/>
    <n v="2024"/>
    <x v="0"/>
    <n v="0"/>
    <x v="0"/>
    <x v="0"/>
    <n v="40693"/>
    <s v="Bright White Clearcoat"/>
    <s v="Black/Alloy/Black"/>
    <s v="Front-wheel Drive"/>
    <n v="19"/>
    <s v="No"/>
    <x v="10"/>
  </r>
  <r>
    <n v="5412"/>
    <x v="7"/>
    <n v="2023"/>
    <x v="0"/>
    <n v="5"/>
    <x v="2"/>
    <x v="1"/>
    <n v="57594"/>
    <s v="Sunrise Copper Pearl/Black Diamond Pearl"/>
    <s v="Blue Gray"/>
    <s v="All-wheel Drive"/>
    <s v="-"/>
    <s v="No"/>
    <x v="0"/>
  </r>
  <r>
    <n v="5413"/>
    <x v="32"/>
    <n v="2015"/>
    <x v="1"/>
    <n v="155780"/>
    <x v="1"/>
    <x v="0"/>
    <n v="19499"/>
    <s v="White"/>
    <s v="Jet Black"/>
    <s v="Four-wheel Drive"/>
    <n v="15"/>
    <s v="Yes"/>
    <x v="7"/>
  </r>
  <r>
    <n v="5414"/>
    <x v="32"/>
    <n v="2007"/>
    <x v="1"/>
    <n v="151576"/>
    <x v="1"/>
    <x v="0"/>
    <n v="12900"/>
    <s v="Black"/>
    <s v="Black"/>
    <s v="All-wheel Drive"/>
    <n v="13"/>
    <s v="No"/>
    <x v="7"/>
  </r>
  <r>
    <n v="5415"/>
    <x v="7"/>
    <n v="2022"/>
    <x v="1"/>
    <n v="19564"/>
    <x v="3"/>
    <x v="0"/>
    <n v="26599"/>
    <s v="Scarlet Ember"/>
    <s v="Charcoal"/>
    <s v="All-wheel Drive"/>
    <s v="-"/>
    <s v="Yes"/>
    <x v="0"/>
  </r>
  <r>
    <n v="5416"/>
    <x v="13"/>
    <n v="2010"/>
    <x v="1"/>
    <n v="135030"/>
    <x v="1"/>
    <x v="0"/>
    <n v="9990"/>
    <s v="Red Jewel Tintcoat"/>
    <s v="Beige"/>
    <s v="Rear-wheel Drive"/>
    <s v="-"/>
    <s v="Yes"/>
    <x v="8"/>
  </r>
  <r>
    <n v="5417"/>
    <x v="15"/>
    <n v="2024"/>
    <x v="0"/>
    <n v="6"/>
    <x v="2"/>
    <x v="0"/>
    <n v="35285"/>
    <s v="Magnetite Gray Metallic"/>
    <s v="Gray"/>
    <s v="All-wheel Drive"/>
    <n v="26"/>
    <s v="No"/>
    <x v="11"/>
  </r>
  <r>
    <n v="5418"/>
    <x v="13"/>
    <n v="2019"/>
    <x v="2"/>
    <n v="43745"/>
    <x v="3"/>
    <x v="0"/>
    <n v="18098"/>
    <s v="Mosaic Black Metallic"/>
    <s v="Medium Ash Gray"/>
    <s v="Front-wheel Drive"/>
    <n v="26"/>
    <s v="Yes"/>
    <x v="12"/>
  </r>
  <r>
    <n v="5420"/>
    <x v="9"/>
    <n v="2023"/>
    <x v="0"/>
    <n v="10"/>
    <x v="2"/>
    <x v="0"/>
    <n v="47399"/>
    <s v="Agate Black Metallic"/>
    <s v="Deep Cypress"/>
    <s v="Four-wheel Drive"/>
    <n v="19"/>
    <s v="No"/>
    <x v="4"/>
  </r>
  <r>
    <n v="5421"/>
    <x v="13"/>
    <n v="2024"/>
    <x v="0"/>
    <n v="2"/>
    <x v="2"/>
    <x v="0"/>
    <n v="23657"/>
    <s v="Mosaic Black Metallic"/>
    <s v="Jet Black"/>
    <s v="Front-wheel Drive"/>
    <n v="27"/>
    <s v="No"/>
    <x v="5"/>
  </r>
  <r>
    <n v="5422"/>
    <x v="10"/>
    <n v="2021"/>
    <x v="1"/>
    <n v="48165"/>
    <x v="3"/>
    <x v="0"/>
    <n v="26810"/>
    <s v="Midnight Black Metallic"/>
    <s v="Black"/>
    <s v="All-wheel Drive"/>
    <n v="27"/>
    <s v="Yes"/>
    <x v="11"/>
  </r>
  <r>
    <n v="5423"/>
    <x v="5"/>
    <n v="2024"/>
    <x v="0"/>
    <n v="0"/>
    <x v="0"/>
    <x v="0"/>
    <n v="48545"/>
    <s v="Silver Zynith"/>
    <s v="B6x7"/>
    <s v="Four-wheel Drive"/>
    <n v="18"/>
    <s v="No"/>
    <x v="2"/>
  </r>
  <r>
    <n v="5424"/>
    <x v="6"/>
    <n v="2024"/>
    <x v="0"/>
    <n v="23"/>
    <x v="2"/>
    <x v="0"/>
    <n v="80180"/>
    <s v="Stellar Black Metallic"/>
    <s v="Stone"/>
    <s v="All-wheel Drive"/>
    <s v="-"/>
    <s v="No"/>
    <x v="7"/>
  </r>
  <r>
    <n v="5425"/>
    <x v="51"/>
    <n v="2008"/>
    <x v="1"/>
    <n v="33719"/>
    <x v="3"/>
    <x v="0"/>
    <n v="12900"/>
    <s v="ORANGE"/>
    <s v="BLACK"/>
    <s v="All-wheel Drive"/>
    <n v="15"/>
    <s v="Yes"/>
    <x v="19"/>
  </r>
  <r>
    <n v="5426"/>
    <x v="10"/>
    <n v="2022"/>
    <x v="1"/>
    <n v="26392"/>
    <x v="3"/>
    <x v="0"/>
    <n v="41995"/>
    <s v="Celestial Silver Metallic"/>
    <s v="Black"/>
    <s v="All-wheel Drive"/>
    <n v="35"/>
    <s v="Yes"/>
    <x v="0"/>
  </r>
  <r>
    <n v="5427"/>
    <x v="10"/>
    <n v="2024"/>
    <x v="0"/>
    <n v="0"/>
    <x v="0"/>
    <x v="0"/>
    <n v="47593"/>
    <s v="Blue"/>
    <s v="Black"/>
    <s v="All-wheel Drive"/>
    <s v="-"/>
    <s v="No"/>
    <x v="4"/>
  </r>
  <r>
    <n v="5428"/>
    <x v="6"/>
    <n v="1974"/>
    <x v="1"/>
    <n v="20914"/>
    <x v="3"/>
    <x v="0"/>
    <n v="39995"/>
    <s v="-"/>
    <s v="-"/>
    <s v=""/>
    <s v="-"/>
    <s v="No"/>
    <x v="7"/>
  </r>
  <r>
    <n v="5429"/>
    <x v="9"/>
    <n v="2017"/>
    <x v="1"/>
    <n v="62142"/>
    <x v="1"/>
    <x v="0"/>
    <n v="19495"/>
    <s v="Ingot Silver"/>
    <s v="Ebony"/>
    <s v="All-wheel Drive"/>
    <n v="20"/>
    <s v="No"/>
    <x v="10"/>
  </r>
  <r>
    <n v="5430"/>
    <x v="3"/>
    <n v="2020"/>
    <x v="1"/>
    <n v="32940"/>
    <x v="3"/>
    <x v="1"/>
    <n v="53888"/>
    <s v="Mythos Black Metallic"/>
    <s v="Black"/>
    <s v="All-wheel Drive"/>
    <n v="15"/>
    <s v="No"/>
    <x v="10"/>
  </r>
  <r>
    <n v="5431"/>
    <x v="32"/>
    <n v="2017"/>
    <x v="1"/>
    <n v="46880"/>
    <x v="3"/>
    <x v="0"/>
    <n v="28977"/>
    <s v="Onyx Black"/>
    <s v="Black"/>
    <s v="Four-wheel Drive"/>
    <n v="17"/>
    <s v="Yes"/>
    <x v="11"/>
  </r>
  <r>
    <n v="5432"/>
    <x v="7"/>
    <n v="2022"/>
    <x v="1"/>
    <n v="22801"/>
    <x v="3"/>
    <x v="1"/>
    <n v="29995"/>
    <s v="Pearl White Tricoat"/>
    <s v="Wheat"/>
    <s v="All-wheel Drive"/>
    <n v="28"/>
    <s v="Yes"/>
    <x v="7"/>
  </r>
  <r>
    <n v="5433"/>
    <x v="16"/>
    <n v="2022"/>
    <x v="1"/>
    <n v="25026"/>
    <x v="3"/>
    <x v="0"/>
    <n v="78994"/>
    <s v="Black"/>
    <s v="Black"/>
    <s v="All-wheel Drive"/>
    <n v="18"/>
    <s v="No"/>
    <x v="11"/>
  </r>
  <r>
    <n v="5434"/>
    <x v="1"/>
    <n v="2010"/>
    <x v="1"/>
    <n v="150927"/>
    <x v="1"/>
    <x v="0"/>
    <n v="8945"/>
    <s v="Crystal Black Pearl"/>
    <s v="GRAY"/>
    <s v="Rear-wheel Drive"/>
    <n v="0"/>
    <s v="Yes"/>
    <x v="1"/>
  </r>
  <r>
    <n v="5435"/>
    <x v="39"/>
    <n v="2018"/>
    <x v="1"/>
    <n v="133664"/>
    <x v="1"/>
    <x v="0"/>
    <n v="19995"/>
    <s v="Bright White Clearcoat"/>
    <s v="Diesel Gray/Black"/>
    <s v="Four-wheel Drive"/>
    <n v="0"/>
    <s v="No"/>
    <x v="7"/>
  </r>
  <r>
    <n v="5436"/>
    <x v="7"/>
    <n v="2020"/>
    <x v="1"/>
    <n v="71117"/>
    <x v="1"/>
    <x v="0"/>
    <n v="17495"/>
    <s v="Magnetic Black"/>
    <s v="Charcoal"/>
    <s v="Front-wheel Drive"/>
    <n v="26"/>
    <s v="No"/>
    <x v="7"/>
  </r>
  <r>
    <n v="5437"/>
    <x v="5"/>
    <n v="2024"/>
    <x v="0"/>
    <n v="10"/>
    <x v="2"/>
    <x v="1"/>
    <n v="42708"/>
    <s v="Metallic"/>
    <s v="Global Black"/>
    <s v="Four-wheel Drive"/>
    <n v="18"/>
    <s v="No"/>
    <x v="0"/>
  </r>
  <r>
    <n v="5438"/>
    <x v="15"/>
    <n v="2024"/>
    <x v="0"/>
    <n v="3"/>
    <x v="2"/>
    <x v="0"/>
    <n v="37997"/>
    <s v="Crimson Red Pearl"/>
    <s v="Gray"/>
    <s v="All-wheel Drive"/>
    <n v="26"/>
    <s v="No"/>
    <x v="8"/>
  </r>
  <r>
    <n v="5439"/>
    <x v="15"/>
    <n v="2024"/>
    <x v="0"/>
    <n v="5"/>
    <x v="2"/>
    <x v="0"/>
    <n v="44389"/>
    <s v="Ice Silver Metallic"/>
    <s v="Black"/>
    <s v="All-wheel Drive"/>
    <n v="19"/>
    <s v="No"/>
    <x v="12"/>
  </r>
  <r>
    <n v="5440"/>
    <x v="55"/>
    <n v="2020"/>
    <x v="1"/>
    <n v="38909"/>
    <x v="3"/>
    <x v="1"/>
    <n v="50800"/>
    <s v="Midnight Silver Metallic"/>
    <s v="Black"/>
    <s v="All-wheel Drive"/>
    <s v="-"/>
    <s v="No"/>
    <x v="0"/>
  </r>
  <r>
    <n v="5441"/>
    <x v="23"/>
    <n v="2016"/>
    <x v="1"/>
    <n v="87537"/>
    <x v="1"/>
    <x v="0"/>
    <n v="23998"/>
    <s v="Gray"/>
    <s v="Gray"/>
    <s v="Front-wheel Drive"/>
    <n v="19"/>
    <s v="No"/>
    <x v="24"/>
  </r>
  <r>
    <n v="5442"/>
    <x v="4"/>
    <n v="2023"/>
    <x v="2"/>
    <n v="14269"/>
    <x v="3"/>
    <x v="0"/>
    <n v="46997"/>
    <s v="Arctic Blue"/>
    <s v="Black"/>
    <s v="All-wheel Drive"/>
    <n v="23"/>
    <s v="No"/>
    <x v="5"/>
  </r>
  <r>
    <n v="5443"/>
    <x v="9"/>
    <n v="2023"/>
    <x v="0"/>
    <n v="42"/>
    <x v="2"/>
    <x v="1"/>
    <n v="72385"/>
    <s v="Rapid Red Metallic Tinted Clearcoat"/>
    <s v="Black"/>
    <s v="All-wheel Drive"/>
    <s v="-"/>
    <s v="No"/>
    <x v="12"/>
  </r>
  <r>
    <n v="5444"/>
    <x v="15"/>
    <n v="2024"/>
    <x v="0"/>
    <n v="9"/>
    <x v="2"/>
    <x v="0"/>
    <n v="31403"/>
    <s v="Ice Silver Metallic"/>
    <s v="Black"/>
    <s v="All-wheel Drive"/>
    <n v="26"/>
    <s v="No"/>
    <x v="11"/>
  </r>
  <r>
    <n v="5445"/>
    <x v="5"/>
    <n v="2024"/>
    <x v="0"/>
    <n v="10"/>
    <x v="2"/>
    <x v="1"/>
    <n v="52614"/>
    <s v="Rocky Mountain Pearlcoat"/>
    <s v="Global Black"/>
    <s v="Four-wheel Drive"/>
    <n v="18"/>
    <s v="No"/>
    <x v="1"/>
  </r>
  <r>
    <n v="5446"/>
    <x v="34"/>
    <n v="2024"/>
    <x v="0"/>
    <n v="11"/>
    <x v="2"/>
    <x v="0"/>
    <n v="38462"/>
    <s v="Everlasting Silver"/>
    <s v="-"/>
    <s v="-"/>
    <s v="-"/>
    <s v="No"/>
    <x v="28"/>
  </r>
  <r>
    <n v="5447"/>
    <x v="4"/>
    <n v="2024"/>
    <x v="0"/>
    <n v="17"/>
    <x v="2"/>
    <x v="0"/>
    <n v="134045"/>
    <s v="Alpine White"/>
    <s v="Black"/>
    <s v="All-wheel Drive"/>
    <s v="-"/>
    <s v="No"/>
    <x v="4"/>
  </r>
  <r>
    <n v="5448"/>
    <x v="5"/>
    <n v="2020"/>
    <x v="1"/>
    <n v="58390"/>
    <x v="1"/>
    <x v="0"/>
    <n v="23600"/>
    <s v="Bright White Clearcoat"/>
    <s v="Black"/>
    <s v="Four-wheel Drive"/>
    <n v="18"/>
    <s v="Yes"/>
    <x v="0"/>
  </r>
  <r>
    <n v="5449"/>
    <x v="39"/>
    <n v="2024"/>
    <x v="0"/>
    <n v="5"/>
    <x v="2"/>
    <x v="1"/>
    <n v="52733"/>
    <s v="Granite Crystal Clearcoat Metallic"/>
    <s v="Black"/>
    <s v="Four-wheel Drive"/>
    <s v="-"/>
    <s v="No"/>
    <x v="4"/>
  </r>
  <r>
    <n v="5450"/>
    <x v="15"/>
    <n v="2023"/>
    <x v="1"/>
    <n v="16975"/>
    <x v="3"/>
    <x v="0"/>
    <n v="27989"/>
    <s v="Crystal White Pearl"/>
    <s v="Black"/>
    <s v="All-wheel Drive"/>
    <n v="27"/>
    <s v="No"/>
    <x v="0"/>
  </r>
  <r>
    <n v="5451"/>
    <x v="13"/>
    <n v="2021"/>
    <x v="2"/>
    <n v="32100"/>
    <x v="3"/>
    <x v="0"/>
    <n v="22900"/>
    <s v="Mosaic Black Metallic"/>
    <s v="Jet Black"/>
    <s v="All-wheel Drive"/>
    <n v="25"/>
    <s v="No"/>
    <x v="10"/>
  </r>
  <r>
    <n v="5452"/>
    <x v="9"/>
    <n v="2023"/>
    <x v="1"/>
    <n v="4475"/>
    <x v="2"/>
    <x v="1"/>
    <n v="29195"/>
    <s v="Black Metallic"/>
    <s v="Ebony"/>
    <s v="All-wheel Drive"/>
    <n v="26"/>
    <s v="No"/>
    <x v="14"/>
  </r>
  <r>
    <n v="5453"/>
    <x v="23"/>
    <n v="2024"/>
    <x v="0"/>
    <n v="35"/>
    <x v="2"/>
    <x v="0"/>
    <n v="50960"/>
    <s v="-"/>
    <s v="-"/>
    <s v="-"/>
    <s v="-"/>
    <s v="No"/>
    <x v="12"/>
  </r>
  <r>
    <n v="5454"/>
    <x v="9"/>
    <n v="2023"/>
    <x v="0"/>
    <n v="61"/>
    <x v="2"/>
    <x v="0"/>
    <n v="63617"/>
    <s v="Azure Gray Metallic"/>
    <s v="-"/>
    <s v="-"/>
    <s v="-"/>
    <s v="No"/>
    <x v="11"/>
  </r>
  <r>
    <n v="5455"/>
    <x v="9"/>
    <n v="2024"/>
    <x v="0"/>
    <n v="0"/>
    <x v="0"/>
    <x v="0"/>
    <n v="54200"/>
    <s v="Oxford White"/>
    <s v="Ebony"/>
    <s v="Rear-wheel Drive"/>
    <s v="-"/>
    <s v="No"/>
    <x v="0"/>
  </r>
  <r>
    <n v="5456"/>
    <x v="9"/>
    <n v="2024"/>
    <x v="0"/>
    <n v="3"/>
    <x v="2"/>
    <x v="0"/>
    <n v="34465"/>
    <s v="Iconic Silver Metallic"/>
    <s v="Navy Pier"/>
    <s v="All-wheel Drive"/>
    <n v="22"/>
    <s v="No"/>
    <x v="11"/>
  </r>
  <r>
    <n v="5457"/>
    <x v="13"/>
    <n v="2014"/>
    <x v="1"/>
    <n v="108955"/>
    <x v="1"/>
    <x v="0"/>
    <n v="12985"/>
    <s v="White"/>
    <s v="Medium Pewter"/>
    <s v="Rear-wheel Drive"/>
    <s v="-"/>
    <s v="No"/>
    <x v="3"/>
  </r>
  <r>
    <n v="5458"/>
    <x v="22"/>
    <n v="2012"/>
    <x v="1"/>
    <n v="99303"/>
    <x v="1"/>
    <x v="0"/>
    <n v="12998"/>
    <s v="Graphite Mica"/>
    <s v="Black"/>
    <s v="Front-wheel Drive"/>
    <n v="28"/>
    <s v="No"/>
    <x v="7"/>
  </r>
  <r>
    <n v="5459"/>
    <x v="15"/>
    <n v="2024"/>
    <x v="0"/>
    <n v="1"/>
    <x v="2"/>
    <x v="1"/>
    <n v="37032"/>
    <s v="Ice Silver Metallic"/>
    <s v="Gray"/>
    <s v="All-wheel Drive"/>
    <n v="25"/>
    <s v="No"/>
    <x v="11"/>
  </r>
  <r>
    <n v="5460"/>
    <x v="13"/>
    <n v="2024"/>
    <x v="0"/>
    <n v="2"/>
    <x v="2"/>
    <x v="0"/>
    <n v="24185"/>
    <s v="Fountain Blue"/>
    <s v="Jet Black"/>
    <s v="Front-wheel Drive"/>
    <n v="29"/>
    <s v="No"/>
    <x v="14"/>
  </r>
  <r>
    <n v="5461"/>
    <x v="5"/>
    <n v="2024"/>
    <x v="0"/>
    <n v="11"/>
    <x v="2"/>
    <x v="0"/>
    <n v="32233"/>
    <s v="Sting Gray Clearcoat"/>
    <s v="Black"/>
    <s v="Four-wheel Drive"/>
    <n v="24"/>
    <s v="No"/>
    <x v="9"/>
  </r>
  <r>
    <n v="5462"/>
    <x v="31"/>
    <n v="2024"/>
    <x v="0"/>
    <n v="12"/>
    <x v="2"/>
    <x v="0"/>
    <n v="52768"/>
    <s v="Burgundy"/>
    <s v="Black"/>
    <s v="All-wheel Drive"/>
    <n v="19"/>
    <s v="No"/>
    <x v="14"/>
  </r>
  <r>
    <n v="5463"/>
    <x v="5"/>
    <n v="2024"/>
    <x v="0"/>
    <n v="9"/>
    <x v="2"/>
    <x v="0"/>
    <n v="63689"/>
    <s v="Diamond Black Crystal Pearlcoat"/>
    <s v="Global Black"/>
    <s v="Four-wheel Drive"/>
    <n v="18"/>
    <s v="No"/>
    <x v="8"/>
  </r>
  <r>
    <n v="5464"/>
    <x v="13"/>
    <n v="2023"/>
    <x v="0"/>
    <n v="6"/>
    <x v="2"/>
    <x v="0"/>
    <n v="44372"/>
    <s v="Black"/>
    <s v="Jet Black"/>
    <s v="All-wheel Drive"/>
    <n v="19"/>
    <s v="No"/>
    <x v="5"/>
  </r>
  <r>
    <n v="5465"/>
    <x v="15"/>
    <n v="2024"/>
    <x v="0"/>
    <n v="3"/>
    <x v="2"/>
    <x v="0"/>
    <n v="36408"/>
    <s v="Crystal White Pearl"/>
    <s v="Black"/>
    <s v="All-wheel Drive"/>
    <n v="26"/>
    <s v="No"/>
    <x v="14"/>
  </r>
  <r>
    <n v="5466"/>
    <x v="55"/>
    <n v="2021"/>
    <x v="1"/>
    <n v="50439"/>
    <x v="3"/>
    <x v="0"/>
    <n v="31490"/>
    <s v="Midnight Silver Metallic"/>
    <s v="-"/>
    <s v="-"/>
    <s v="-"/>
    <s v="Yes"/>
    <x v="5"/>
  </r>
  <r>
    <n v="5467"/>
    <x v="23"/>
    <n v="2025"/>
    <x v="0"/>
    <n v="5"/>
    <x v="2"/>
    <x v="0"/>
    <n v="51255"/>
    <s v="Sky"/>
    <s v="Black"/>
    <s v="All-wheel Drive"/>
    <s v="-"/>
    <s v="No"/>
    <x v="12"/>
  </r>
  <r>
    <n v="5468"/>
    <x v="31"/>
    <n v="2024"/>
    <x v="0"/>
    <n v="6"/>
    <x v="2"/>
    <x v="1"/>
    <n v="39805"/>
    <s v="Phantom Black"/>
    <s v="Gray"/>
    <s v="All-wheel Drive"/>
    <n v="37"/>
    <s v="No"/>
    <x v="14"/>
  </r>
  <r>
    <n v="5470"/>
    <x v="7"/>
    <n v="2024"/>
    <x v="0"/>
    <n v="3"/>
    <x v="2"/>
    <x v="0"/>
    <n v="28451"/>
    <s v="White"/>
    <s v="Sport"/>
    <s v="Front-wheel Drive"/>
    <n v="27"/>
    <s v="No"/>
    <x v="0"/>
  </r>
  <r>
    <n v="5471"/>
    <x v="5"/>
    <n v="2021"/>
    <x v="1"/>
    <n v="12037"/>
    <x v="3"/>
    <x v="0"/>
    <n v="34998"/>
    <s v="Blue"/>
    <s v="Black"/>
    <s v="Four-wheel Drive"/>
    <n v="17"/>
    <s v="No"/>
    <x v="7"/>
  </r>
  <r>
    <n v="5472"/>
    <x v="31"/>
    <n v="2024"/>
    <x v="0"/>
    <n v="11"/>
    <x v="2"/>
    <x v="0"/>
    <n v="40120"/>
    <s v="Phantom Black"/>
    <s v="Gray"/>
    <s v="All-wheel Drive"/>
    <n v="23"/>
    <s v="No"/>
    <x v="9"/>
  </r>
  <r>
    <n v="5473"/>
    <x v="39"/>
    <n v="2024"/>
    <x v="0"/>
    <n v="37"/>
    <x v="2"/>
    <x v="1"/>
    <n v="59470"/>
    <s v="Bright White Clearcoat"/>
    <s v="Diesel Gray/Black"/>
    <s v="Four-wheel Drive"/>
    <n v="0"/>
    <s v="No"/>
    <x v="4"/>
  </r>
  <r>
    <n v="5474"/>
    <x v="32"/>
    <n v="2024"/>
    <x v="0"/>
    <n v="3"/>
    <x v="2"/>
    <x v="0"/>
    <n v="32000"/>
    <s v="Riptide Metallic"/>
    <s v="Jet Black"/>
    <s v="All-wheel Drive"/>
    <n v="23"/>
    <s v="No"/>
    <x v="11"/>
  </r>
  <r>
    <n v="5475"/>
    <x v="5"/>
    <n v="2021"/>
    <x v="1"/>
    <n v="35726"/>
    <x v="3"/>
    <x v="0"/>
    <n v="25998"/>
    <s v="White"/>
    <s v="Black"/>
    <s v="Four-wheel Drive"/>
    <n v="19"/>
    <s v="Yes"/>
    <x v="7"/>
  </r>
  <r>
    <n v="5476"/>
    <x v="23"/>
    <n v="2018"/>
    <x v="1"/>
    <n v="43712"/>
    <x v="3"/>
    <x v="1"/>
    <n v="18499"/>
    <s v="Crystal Black Pearl"/>
    <s v="Black"/>
    <s v="All-wheel Drive"/>
    <n v="27"/>
    <s v="No"/>
    <x v="14"/>
  </r>
  <r>
    <n v="5477"/>
    <x v="13"/>
    <n v="2024"/>
    <x v="0"/>
    <n v="4"/>
    <x v="2"/>
    <x v="0"/>
    <n v="32395"/>
    <s v="Mosaic Black Metallic"/>
    <s v="Jet Black w/Red Accents"/>
    <s v="Front-wheel Drive"/>
    <n v="26"/>
    <s v="No"/>
    <x v="14"/>
  </r>
  <r>
    <n v="5478"/>
    <x v="13"/>
    <n v="2023"/>
    <x v="1"/>
    <n v="32558"/>
    <x v="3"/>
    <x v="1"/>
    <n v="29588"/>
    <s v="Mosaic Black Metallic"/>
    <s v="Jet Black"/>
    <s v="Front-wheel Drive"/>
    <n v="18"/>
    <s v="No"/>
    <x v="0"/>
  </r>
  <r>
    <n v="5479"/>
    <x v="22"/>
    <n v="2024"/>
    <x v="0"/>
    <n v="10"/>
    <x v="2"/>
    <x v="0"/>
    <n v="31927"/>
    <s v="Machine Gray Metallic"/>
    <s v="Black W/ Gray"/>
    <s v="All-wheel Drive"/>
    <n v="24"/>
    <s v="No"/>
    <x v="11"/>
  </r>
  <r>
    <n v="5480"/>
    <x v="5"/>
    <n v="2024"/>
    <x v="0"/>
    <n v="8"/>
    <x v="2"/>
    <x v="1"/>
    <n v="46647"/>
    <s v="Bright White Clearcoat"/>
    <s v="Global Black"/>
    <s v="Four-wheel Drive"/>
    <n v="19"/>
    <s v="No"/>
    <x v="4"/>
  </r>
  <r>
    <n v="5481"/>
    <x v="34"/>
    <n v="2023"/>
    <x v="1"/>
    <n v="11087"/>
    <x v="3"/>
    <x v="1"/>
    <n v="22625"/>
    <s v="Steel Gray"/>
    <s v="Black"/>
    <s v="Front-wheel Drive"/>
    <n v="29"/>
    <s v="No"/>
    <x v="8"/>
  </r>
  <r>
    <n v="5482"/>
    <x v="5"/>
    <n v="2021"/>
    <x v="1"/>
    <n v="40424"/>
    <x v="3"/>
    <x v="0"/>
    <n v="21500"/>
    <s v="Diamond Black"/>
    <s v="Black"/>
    <s v="Four-wheel Drive"/>
    <n v="22"/>
    <s v="Yes"/>
    <x v="4"/>
  </r>
  <r>
    <n v="5483"/>
    <x v="8"/>
    <n v="2022"/>
    <x v="2"/>
    <n v="31592"/>
    <x v="3"/>
    <x v="1"/>
    <n v="28995"/>
    <s v="Silver Mist Clearcoat"/>
    <s v="Black"/>
    <s v="Front-wheel Drive"/>
    <n v="19"/>
    <s v="No"/>
    <x v="8"/>
  </r>
  <r>
    <n v="5484"/>
    <x v="32"/>
    <n v="2022"/>
    <x v="1"/>
    <n v="4371"/>
    <x v="2"/>
    <x v="1"/>
    <n v="115000"/>
    <s v="White"/>
    <s v="Lunar"/>
    <s v="Four-wheel Drive"/>
    <s v="-"/>
    <s v="No"/>
    <x v="13"/>
  </r>
  <r>
    <n v="5485"/>
    <x v="13"/>
    <n v="2019"/>
    <x v="1"/>
    <n v="45047"/>
    <x v="3"/>
    <x v="0"/>
    <n v="31998"/>
    <s v="Blue"/>
    <s v="Black"/>
    <s v="Four-wheel Drive"/>
    <n v="18"/>
    <s v="No"/>
    <x v="6"/>
  </r>
  <r>
    <n v="5486"/>
    <x v="13"/>
    <n v="2024"/>
    <x v="0"/>
    <n v="1"/>
    <x v="2"/>
    <x v="1"/>
    <n v="24845"/>
    <s v="Lakeshore Blue Metallic"/>
    <s v="Jet Black"/>
    <s v="Front-wheel Drive"/>
    <n v="27"/>
    <s v="No"/>
    <x v="0"/>
  </r>
  <r>
    <n v="5487"/>
    <x v="5"/>
    <n v="2023"/>
    <x v="1"/>
    <n v="2209"/>
    <x v="2"/>
    <x v="1"/>
    <n v="30399"/>
    <s v="Bright White Clearcoat"/>
    <s v="Black"/>
    <s v="Four-wheel Drive"/>
    <n v="24"/>
    <s v="No"/>
    <x v="11"/>
  </r>
  <r>
    <n v="5488"/>
    <x v="6"/>
    <n v="2019"/>
    <x v="1"/>
    <n v="67590"/>
    <x v="1"/>
    <x v="0"/>
    <n v="44800"/>
    <s v="Dark Adriatic Blue Metallic"/>
    <s v="Kona Brown"/>
    <s v="Four-wheel Drive"/>
    <n v="14"/>
    <s v="No"/>
    <x v="5"/>
  </r>
  <r>
    <n v="5489"/>
    <x v="11"/>
    <n v="2010"/>
    <x v="1"/>
    <n v="126529"/>
    <x v="1"/>
    <x v="0"/>
    <n v="10490"/>
    <s v="White"/>
    <s v="Beige"/>
    <s v="All-wheel Drive"/>
    <n v="21"/>
    <s v="Yes"/>
    <x v="18"/>
  </r>
  <r>
    <n v="5490"/>
    <x v="39"/>
    <n v="2022"/>
    <x v="2"/>
    <n v="10932"/>
    <x v="3"/>
    <x v="0"/>
    <n v="57894"/>
    <s v="Delmonico Red Pearlcoat"/>
    <s v="Black"/>
    <s v="Four-wheel Drive"/>
    <n v="18"/>
    <s v="No"/>
    <x v="12"/>
  </r>
  <r>
    <n v="5491"/>
    <x v="30"/>
    <n v="2023"/>
    <x v="0"/>
    <n v="500"/>
    <x v="2"/>
    <x v="1"/>
    <n v="31487"/>
    <s v="Pitch Black Clearcoat"/>
    <s v="Black"/>
    <s v="Rear-wheel Drive"/>
    <n v="19"/>
    <s v="No"/>
    <x v="12"/>
  </r>
  <r>
    <n v="5492"/>
    <x v="23"/>
    <n v="2021"/>
    <x v="1"/>
    <n v="19306"/>
    <x v="3"/>
    <x v="1"/>
    <n v="27775"/>
    <s v="Black"/>
    <s v="Black"/>
    <s v="All-wheel Drive"/>
    <n v="19"/>
    <s v="No"/>
    <x v="4"/>
  </r>
  <r>
    <n v="5493"/>
    <x v="16"/>
    <n v="2024"/>
    <x v="0"/>
    <n v="8"/>
    <x v="2"/>
    <x v="0"/>
    <n v="81617"/>
    <s v="Blue Gray"/>
    <s v="Black"/>
    <s v=""/>
    <s v="-"/>
    <s v="No"/>
    <x v="8"/>
  </r>
  <r>
    <n v="5494"/>
    <x v="13"/>
    <n v="2015"/>
    <x v="1"/>
    <n v="77301"/>
    <x v="1"/>
    <x v="1"/>
    <n v="27975"/>
    <s v="Tangier Orange"/>
    <s v="Jet Black"/>
    <s v="Four-wheel Drive"/>
    <n v="16"/>
    <s v="Yes"/>
    <x v="12"/>
  </r>
  <r>
    <n v="5495"/>
    <x v="34"/>
    <n v="2019"/>
    <x v="1"/>
    <n v="69426"/>
    <x v="1"/>
    <x v="1"/>
    <n v="20395"/>
    <s v="OTHER"/>
    <s v="Stone Beige"/>
    <s v="All-wheel Drive"/>
    <n v="19"/>
    <s v="No"/>
    <x v="7"/>
  </r>
  <r>
    <n v="5496"/>
    <x v="11"/>
    <n v="2024"/>
    <x v="0"/>
    <n v="7"/>
    <x v="2"/>
    <x v="0"/>
    <n v="49997"/>
    <s v="Glacier White"/>
    <s v="Graphite"/>
    <s v="All-wheel Drive"/>
    <n v="20"/>
    <s v="No"/>
    <x v="4"/>
  </r>
  <r>
    <n v="5497"/>
    <x v="6"/>
    <n v="2017"/>
    <x v="1"/>
    <n v="19333"/>
    <x v="3"/>
    <x v="1"/>
    <n v="43648"/>
    <s v="Vector Blue Metallic"/>
    <s v="Jet Black"/>
    <s v="Rear-wheel Drive"/>
    <n v="16"/>
    <s v="No"/>
    <x v="10"/>
  </r>
  <r>
    <n v="5498"/>
    <x v="3"/>
    <n v="2021"/>
    <x v="1"/>
    <n v="57532"/>
    <x v="1"/>
    <x v="1"/>
    <n v="26000"/>
    <s v="Ibis White"/>
    <s v="Black"/>
    <s v="All-wheel Drive"/>
    <n v="23"/>
    <s v="No"/>
    <x v="8"/>
  </r>
  <r>
    <n v="5499"/>
    <x v="15"/>
    <n v="2024"/>
    <x v="0"/>
    <n v="5"/>
    <x v="2"/>
    <x v="0"/>
    <n v="45316"/>
    <s v="Autumn Green Metallic"/>
    <s v="Black"/>
    <s v="All-wheel Drive"/>
    <n v="22"/>
    <s v="No"/>
    <x v="12"/>
  </r>
  <r>
    <n v="5500"/>
    <x v="34"/>
    <n v="2024"/>
    <x v="0"/>
    <n v="34"/>
    <x v="2"/>
    <x v="0"/>
    <n v="36190"/>
    <s v="Ebony Black"/>
    <s v="Black"/>
    <s v="All-wheel Drive"/>
    <n v="23"/>
    <s v="No"/>
    <x v="30"/>
  </r>
  <r>
    <n v="5501"/>
    <x v="24"/>
    <n v="2019"/>
    <x v="1"/>
    <n v="70182"/>
    <x v="1"/>
    <x v="1"/>
    <n v="39544"/>
    <s v="Infinite Black Metallic"/>
    <s v="Ebony"/>
    <s v="Four-wheel Drive"/>
    <n v="16"/>
    <s v="No"/>
    <x v="8"/>
  </r>
  <r>
    <n v="5502"/>
    <x v="27"/>
    <n v="2006"/>
    <x v="1"/>
    <n v="28181"/>
    <x v="3"/>
    <x v="0"/>
    <n v="94498"/>
    <s v="Nero Ds"/>
    <s v="Nero"/>
    <s v="Rear-wheel Drive"/>
    <n v="11"/>
    <s v="No"/>
    <x v="7"/>
  </r>
  <r>
    <n v="5503"/>
    <x v="13"/>
    <n v="2021"/>
    <x v="1"/>
    <n v="7766"/>
    <x v="2"/>
    <x v="1"/>
    <n v="27314"/>
    <s v="Cherry Red Tintcoat"/>
    <s v="Jet Black"/>
    <s v="All-wheel Drive"/>
    <n v="22"/>
    <s v="No"/>
    <x v="5"/>
  </r>
  <r>
    <n v="5504"/>
    <x v="0"/>
    <n v="2010"/>
    <x v="1"/>
    <n v="143585"/>
    <x v="1"/>
    <x v="0"/>
    <n v="17990"/>
    <s v="Black"/>
    <s v="Black"/>
    <s v="Four-wheel Drive"/>
    <n v="15"/>
    <s v="No"/>
    <x v="4"/>
  </r>
  <r>
    <n v="5505"/>
    <x v="16"/>
    <n v="2024"/>
    <x v="0"/>
    <n v="6"/>
    <x v="2"/>
    <x v="0"/>
    <n v="72525"/>
    <s v="Gray Metallic"/>
    <s v="Black"/>
    <s v="All-wheel Drive"/>
    <n v="20"/>
    <s v="No"/>
    <x v="14"/>
  </r>
  <r>
    <n v="5506"/>
    <x v="34"/>
    <n v="2024"/>
    <x v="0"/>
    <n v="7"/>
    <x v="2"/>
    <x v="0"/>
    <n v="23585"/>
    <s v="Surf Blue"/>
    <s v="Black"/>
    <s v="Front-wheel Drive"/>
    <n v="29"/>
    <s v="No"/>
    <x v="4"/>
  </r>
  <r>
    <n v="5507"/>
    <x v="5"/>
    <n v="2024"/>
    <x v="0"/>
    <n v="0"/>
    <x v="0"/>
    <x v="1"/>
    <n v="40512"/>
    <s v="Diamond Black"/>
    <s v="Black"/>
    <s v="Four-wheel Drive"/>
    <n v="18"/>
    <s v="No"/>
    <x v="12"/>
  </r>
  <r>
    <n v="5508"/>
    <x v="23"/>
    <n v="2012"/>
    <x v="1"/>
    <n v="129561"/>
    <x v="1"/>
    <x v="0"/>
    <n v="11926"/>
    <s v="Polished Metal Metallic"/>
    <s v="Truffle"/>
    <s v="Front-wheel Drive"/>
    <n v="18"/>
    <s v="No"/>
    <x v="3"/>
  </r>
  <r>
    <n v="5509"/>
    <x v="30"/>
    <n v="2024"/>
    <x v="0"/>
    <n v="10"/>
    <x v="2"/>
    <x v="0"/>
    <n v="39648"/>
    <s v="Blue Steel"/>
    <s v="Black"/>
    <s v="All-wheel Drive"/>
    <s v="-"/>
    <s v="No"/>
    <x v="8"/>
  </r>
  <r>
    <n v="5510"/>
    <x v="4"/>
    <n v="2015"/>
    <x v="1"/>
    <n v="72764"/>
    <x v="1"/>
    <x v="0"/>
    <n v="10990"/>
    <s v="BROWN"/>
    <s v="TAN"/>
    <s v="Rear-wheel Drive"/>
    <s v="-"/>
    <s v="Yes"/>
    <x v="19"/>
  </r>
  <r>
    <n v="5511"/>
    <x v="16"/>
    <n v="2022"/>
    <x v="1"/>
    <n v="5975"/>
    <x v="2"/>
    <x v="1"/>
    <n v="46899"/>
    <s v="White"/>
    <s v="-"/>
    <s v="-"/>
    <s v="-"/>
    <s v="No"/>
    <x v="4"/>
  </r>
  <r>
    <n v="5512"/>
    <x v="24"/>
    <n v="2020"/>
    <x v="1"/>
    <n v="30376"/>
    <x v="3"/>
    <x v="0"/>
    <n v="41972"/>
    <s v="Blue"/>
    <s v="Cashmere"/>
    <s v="All-wheel Drive"/>
    <n v="17"/>
    <s v="No"/>
    <x v="0"/>
  </r>
  <r>
    <n v="5513"/>
    <x v="4"/>
    <n v="2024"/>
    <x v="0"/>
    <n v="11"/>
    <x v="2"/>
    <x v="0"/>
    <n v="59670"/>
    <s v="Alpine White"/>
    <s v="Black"/>
    <s v="All-wheel Drive"/>
    <n v="23"/>
    <s v="No"/>
    <x v="4"/>
  </r>
  <r>
    <n v="5514"/>
    <x v="9"/>
    <n v="2022"/>
    <x v="1"/>
    <n v="45070"/>
    <x v="3"/>
    <x v="0"/>
    <n v="18000"/>
    <s v="Iconic Silver Metallic"/>
    <s v="-"/>
    <s v="-"/>
    <s v="-"/>
    <s v="No"/>
    <x v="10"/>
  </r>
  <r>
    <n v="5515"/>
    <x v="7"/>
    <n v="2024"/>
    <x v="0"/>
    <n v="3"/>
    <x v="2"/>
    <x v="0"/>
    <n v="35975"/>
    <s v="Gun Metallic"/>
    <s v="Charcoal"/>
    <s v="All-wheel Drive"/>
    <s v="-"/>
    <s v="No"/>
    <x v="0"/>
  </r>
  <r>
    <n v="5516"/>
    <x v="31"/>
    <n v="2023"/>
    <x v="1"/>
    <n v="6274"/>
    <x v="2"/>
    <x v="0"/>
    <n v="31297"/>
    <s v="Stormy Sea"/>
    <s v="Gray"/>
    <s v="All-wheel Drive"/>
    <n v="22"/>
    <s v="No"/>
    <x v="1"/>
  </r>
  <r>
    <n v="5517"/>
    <x v="13"/>
    <n v="2024"/>
    <x v="0"/>
    <n v="1"/>
    <x v="2"/>
    <x v="0"/>
    <n v="30390"/>
    <s v="Summit White"/>
    <s v="Jet Black w/Red Accents"/>
    <s v="All-wheel Drive"/>
    <n v="26"/>
    <s v="No"/>
    <x v="0"/>
  </r>
  <r>
    <n v="5518"/>
    <x v="23"/>
    <n v="2022"/>
    <x v="1"/>
    <n v="13044"/>
    <x v="3"/>
    <x v="1"/>
    <n v="35449"/>
    <s v="Lunar Silver Metallic"/>
    <s v="Black"/>
    <s v="All-wheel Drive"/>
    <n v="19"/>
    <s v="No"/>
    <x v="11"/>
  </r>
  <r>
    <n v="5519"/>
    <x v="9"/>
    <n v="2024"/>
    <x v="0"/>
    <n v="2"/>
    <x v="2"/>
    <x v="0"/>
    <n v="55265"/>
    <s v="Agate Black Metallic"/>
    <s v="Leather Seating Surfaces Ebony Interior"/>
    <s v="Four-wheel Drive"/>
    <n v="20"/>
    <s v="No"/>
    <x v="1"/>
  </r>
  <r>
    <n v="5520"/>
    <x v="13"/>
    <n v="2015"/>
    <x v="1"/>
    <n v="80726"/>
    <x v="1"/>
    <x v="1"/>
    <n v="6995"/>
    <s v="Autumn Bronze Metallic"/>
    <s v="Brownstone"/>
    <s v="Front-wheel Drive"/>
    <n v="26"/>
    <s v="Yes"/>
    <x v="13"/>
  </r>
  <r>
    <n v="5521"/>
    <x v="34"/>
    <n v="2023"/>
    <x v="0"/>
    <n v="15"/>
    <x v="2"/>
    <x v="0"/>
    <n v="40895"/>
    <s v="Sapphire Blue"/>
    <s v="-"/>
    <s v="-"/>
    <s v="-"/>
    <s v="No"/>
    <x v="5"/>
  </r>
  <r>
    <n v="5522"/>
    <x v="3"/>
    <n v="2018"/>
    <x v="1"/>
    <n v="65155"/>
    <x v="1"/>
    <x v="0"/>
    <n v="29750"/>
    <s v="Carrara White"/>
    <s v="Rock Gray"/>
    <s v="All-wheel Drive"/>
    <n v="19"/>
    <s v="No"/>
    <x v="14"/>
  </r>
  <r>
    <n v="5523"/>
    <x v="15"/>
    <n v="2019"/>
    <x v="1"/>
    <n v="60800"/>
    <x v="1"/>
    <x v="0"/>
    <n v="19800"/>
    <s v="Blue"/>
    <s v="Black"/>
    <s v="All-wheel Drive ,"/>
    <s v="-"/>
    <s v="Yes"/>
    <x v="7"/>
  </r>
  <r>
    <n v="5524"/>
    <x v="55"/>
    <n v="2019"/>
    <x v="1"/>
    <n v="74736"/>
    <x v="1"/>
    <x v="0"/>
    <n v="22495"/>
    <s v="BLACK"/>
    <s v="Black"/>
    <s v="Rear-wheel Drive"/>
    <s v="-"/>
    <s v="No"/>
    <x v="0"/>
  </r>
  <r>
    <n v="5525"/>
    <x v="4"/>
    <n v="2022"/>
    <x v="2"/>
    <n v="37015"/>
    <x v="3"/>
    <x v="0"/>
    <n v="46488"/>
    <s v="Alpine White"/>
    <s v="Mocha"/>
    <s v="All-wheel Drive"/>
    <n v="21"/>
    <s v="No"/>
    <x v="5"/>
  </r>
  <r>
    <n v="5526"/>
    <x v="5"/>
    <n v="2020"/>
    <x v="1"/>
    <n v="37169"/>
    <x v="3"/>
    <x v="0"/>
    <n v="20800"/>
    <s v="Black Clearcoat"/>
    <s v="Black"/>
    <s v="Four-wheel Drive"/>
    <n v="23"/>
    <s v="Yes"/>
    <x v="0"/>
  </r>
  <r>
    <n v="5527"/>
    <x v="15"/>
    <n v="2024"/>
    <x v="0"/>
    <n v="5"/>
    <x v="2"/>
    <x v="1"/>
    <n v="31216"/>
    <s v="Magnetite Gray Metallic"/>
    <s v="Black"/>
    <s v="All-wheel Drive"/>
    <n v="26"/>
    <s v="No"/>
    <x v="1"/>
  </r>
  <r>
    <n v="5528"/>
    <x v="9"/>
    <n v="2024"/>
    <x v="0"/>
    <n v="6"/>
    <x v="2"/>
    <x v="0"/>
    <n v="53815"/>
    <s v="Oxford White"/>
    <s v="Medium Dark Slate"/>
    <s v="Four-wheel Drive"/>
    <s v="-"/>
    <s v="No"/>
    <x v="0"/>
  </r>
  <r>
    <n v="5529"/>
    <x v="12"/>
    <n v="2013"/>
    <x v="1"/>
    <n v="101381"/>
    <x v="1"/>
    <x v="0"/>
    <n v="10486"/>
    <s v="Denim Blue"/>
    <s v="Black"/>
    <s v="Front-wheel Drive"/>
    <n v="22"/>
    <s v="Yes"/>
    <x v="12"/>
  </r>
  <r>
    <n v="5530"/>
    <x v="31"/>
    <n v="2024"/>
    <x v="0"/>
    <n v="9"/>
    <x v="2"/>
    <x v="0"/>
    <n v="47500"/>
    <s v="White"/>
    <s v="Pecan"/>
    <s v="All-wheel Drive"/>
    <s v="-"/>
    <s v="No"/>
    <x v="1"/>
  </r>
  <r>
    <n v="5531"/>
    <x v="5"/>
    <n v="2024"/>
    <x v="0"/>
    <n v="0"/>
    <x v="0"/>
    <x v="0"/>
    <n v="56057"/>
    <s v="Silver Zynith Clearcoat"/>
    <s v="Black"/>
    <s v="Four-wheel Drive"/>
    <n v="16"/>
    <s v="No"/>
    <x v="10"/>
  </r>
  <r>
    <n v="5532"/>
    <x v="23"/>
    <n v="2024"/>
    <x v="0"/>
    <n v="4"/>
    <x v="2"/>
    <x v="0"/>
    <n v="42015"/>
    <s v="Platinum White Pearl"/>
    <s v="Brown"/>
    <s v="All-wheel Drive"/>
    <n v="18"/>
    <s v="No"/>
    <x v="14"/>
  </r>
  <r>
    <n v="5533"/>
    <x v="23"/>
    <n v="2024"/>
    <x v="0"/>
    <n v="5"/>
    <x v="2"/>
    <x v="0"/>
    <n v="47305"/>
    <s v="Crystal Black Pearl"/>
    <s v="Black"/>
    <s v="Front-wheel Drive"/>
    <n v="19"/>
    <s v="No"/>
    <x v="8"/>
  </r>
  <r>
    <n v="5534"/>
    <x v="7"/>
    <n v="2023"/>
    <x v="2"/>
    <n v="10275"/>
    <x v="3"/>
    <x v="0"/>
    <n v="34297"/>
    <s v="Red Alert"/>
    <s v="Charcoal"/>
    <s v="Four-wheel Drive"/>
    <n v="17"/>
    <s v="No"/>
    <x v="0"/>
  </r>
  <r>
    <n v="5535"/>
    <x v="5"/>
    <n v="2015"/>
    <x v="2"/>
    <n v="61303"/>
    <x v="1"/>
    <x v="1"/>
    <n v="15000"/>
    <s v="Granite Crystal Metallic Clearcoat"/>
    <s v="Black"/>
    <s v="Front-wheel Drive"/>
    <n v="21"/>
    <s v="No"/>
    <x v="11"/>
  </r>
  <r>
    <n v="5536"/>
    <x v="11"/>
    <n v="2023"/>
    <x v="1"/>
    <n v="2205"/>
    <x v="2"/>
    <x v="0"/>
    <n v="63249"/>
    <s v="Black Obsidian"/>
    <s v="Sahara Stone"/>
    <s v="Four-wheel Drive"/>
    <n v="13"/>
    <s v="No"/>
    <x v="0"/>
  </r>
  <r>
    <n v="5537"/>
    <x v="9"/>
    <n v="2015"/>
    <x v="1"/>
    <n v="95726"/>
    <x v="1"/>
    <x v="1"/>
    <n v="12977"/>
    <s v="Gray"/>
    <s v="-"/>
    <s v="-"/>
    <s v="-"/>
    <s v="No"/>
    <x v="1"/>
  </r>
  <r>
    <n v="5538"/>
    <x v="9"/>
    <n v="2019"/>
    <x v="1"/>
    <n v="65187"/>
    <x v="1"/>
    <x v="0"/>
    <n v="22299"/>
    <s v="Oxford White"/>
    <s v="Ebony Black"/>
    <s v="Four-wheel Drive"/>
    <n v="16"/>
    <s v="Yes"/>
    <x v="11"/>
  </r>
  <r>
    <n v="5539"/>
    <x v="31"/>
    <n v="2021"/>
    <x v="1"/>
    <n v="41687"/>
    <x v="3"/>
    <x v="0"/>
    <n v="24987"/>
    <s v="Quartz White"/>
    <s v="Black"/>
    <s v="All-wheel Drive"/>
    <n v="22"/>
    <s v="No"/>
    <x v="11"/>
  </r>
  <r>
    <n v="5540"/>
    <x v="15"/>
    <n v="2024"/>
    <x v="0"/>
    <n v="6"/>
    <x v="2"/>
    <x v="0"/>
    <n v="31027"/>
    <s v="Magnetite Gray Pearl"/>
    <s v="Black"/>
    <s v="All-wheel Drive"/>
    <n v="27"/>
    <s v="No"/>
    <x v="8"/>
  </r>
  <r>
    <n v="5541"/>
    <x v="0"/>
    <n v="2022"/>
    <x v="1"/>
    <n v="15435"/>
    <x v="3"/>
    <x v="0"/>
    <n v="48988"/>
    <s v="Caviar"/>
    <s v="Black"/>
    <s v="All-wheel Drive"/>
    <n v="18"/>
    <s v="No"/>
    <x v="12"/>
  </r>
  <r>
    <n v="5542"/>
    <x v="7"/>
    <n v="2024"/>
    <x v="0"/>
    <n v="5"/>
    <x v="2"/>
    <x v="1"/>
    <n v="31910"/>
    <s v="White"/>
    <s v="Sport"/>
    <s v="All-wheel Drive"/>
    <n v="26"/>
    <s v="No"/>
    <x v="19"/>
  </r>
  <r>
    <n v="5543"/>
    <x v="1"/>
    <n v="2021"/>
    <x v="1"/>
    <n v="21635"/>
    <x v="3"/>
    <x v="0"/>
    <n v="34970"/>
    <s v="Majestic Black Pearl"/>
    <s v="Red"/>
    <s v="All-wheel Drive"/>
    <n v="21"/>
    <s v="No"/>
    <x v="14"/>
  </r>
  <r>
    <n v="5544"/>
    <x v="32"/>
    <n v="2024"/>
    <x v="0"/>
    <n v="3"/>
    <x v="2"/>
    <x v="0"/>
    <n v="91865"/>
    <s v="Onyx Black"/>
    <s v="Jet Black"/>
    <s v="Four-wheel Drive"/>
    <n v="14"/>
    <s v="No"/>
    <x v="8"/>
  </r>
  <r>
    <n v="5545"/>
    <x v="15"/>
    <n v="2023"/>
    <x v="1"/>
    <n v="27929"/>
    <x v="3"/>
    <x v="1"/>
    <n v="26052"/>
    <s v="GRAY"/>
    <s v="-"/>
    <s v="-"/>
    <s v="-"/>
    <s v="Yes"/>
    <x v="7"/>
  </r>
  <r>
    <n v="5546"/>
    <x v="55"/>
    <n v="2018"/>
    <x v="1"/>
    <n v="59457"/>
    <x v="1"/>
    <x v="1"/>
    <n v="44995"/>
    <s v="Black"/>
    <s v="Black"/>
    <s v="All-wheel Drive"/>
    <s v="-"/>
    <s v="No"/>
    <x v="14"/>
  </r>
  <r>
    <n v="5547"/>
    <x v="4"/>
    <n v="2015"/>
    <x v="1"/>
    <n v="92983"/>
    <x v="1"/>
    <x v="1"/>
    <n v="19495"/>
    <s v="Black"/>
    <s v="White"/>
    <s v="All-wheel Drive"/>
    <n v="20"/>
    <s v="Yes"/>
    <x v="7"/>
  </r>
  <r>
    <n v="5548"/>
    <x v="15"/>
    <n v="2024"/>
    <x v="0"/>
    <n v="5"/>
    <x v="2"/>
    <x v="1"/>
    <n v="31216"/>
    <s v="Crimson Red Pearl"/>
    <s v="Gray"/>
    <s v="All-wheel Drive"/>
    <n v="26"/>
    <s v="No"/>
    <x v="1"/>
  </r>
  <r>
    <n v="5549"/>
    <x v="5"/>
    <n v="2024"/>
    <x v="0"/>
    <n v="9"/>
    <x v="2"/>
    <x v="1"/>
    <n v="29107"/>
    <s v="Diamond Black"/>
    <s v="Black"/>
    <s v="Four-wheel Drive"/>
    <n v="24"/>
    <s v="No"/>
    <x v="1"/>
  </r>
  <r>
    <n v="5550"/>
    <x v="34"/>
    <n v="2024"/>
    <x v="0"/>
    <n v="9"/>
    <x v="2"/>
    <x v="0"/>
    <n v="22252"/>
    <s v="Snow White Pearl"/>
    <s v="Black"/>
    <s v="Front-wheel Drive"/>
    <n v="29"/>
    <s v="No"/>
    <x v="30"/>
  </r>
  <r>
    <n v="5551"/>
    <x v="9"/>
    <n v="2023"/>
    <x v="0"/>
    <n v="790"/>
    <x v="2"/>
    <x v="0"/>
    <n v="42114"/>
    <s v="Iconic Silver Metallic"/>
    <s v="Ebony"/>
    <s v="Four-wheel Drive"/>
    <n v="20"/>
    <s v="No"/>
    <x v="11"/>
  </r>
  <r>
    <n v="5552"/>
    <x v="40"/>
    <n v="2024"/>
    <x v="0"/>
    <n v="0"/>
    <x v="0"/>
    <x v="0"/>
    <n v="72315"/>
    <s v="Denim Blue"/>
    <s v="Charcoal"/>
    <s v="All-wheel Drive"/>
    <n v="20"/>
    <s v="No"/>
    <x v="0"/>
  </r>
  <r>
    <n v="5553"/>
    <x v="4"/>
    <n v="2024"/>
    <x v="0"/>
    <n v="10"/>
    <x v="2"/>
    <x v="0"/>
    <n v="45545"/>
    <s v="Phytonic Blue Metallic"/>
    <s v="Oyster"/>
    <s v="All-wheel Drive"/>
    <n v="25"/>
    <s v="No"/>
    <x v="0"/>
  </r>
  <r>
    <n v="5554"/>
    <x v="15"/>
    <n v="2024"/>
    <x v="0"/>
    <n v="19"/>
    <x v="2"/>
    <x v="0"/>
    <n v="37247"/>
    <s v="Crystal White Pearl"/>
    <s v="Black"/>
    <s v="All-wheel Drive"/>
    <n v="26"/>
    <s v="No"/>
    <x v="7"/>
  </r>
  <r>
    <n v="5555"/>
    <x v="9"/>
    <n v="2018"/>
    <x v="2"/>
    <n v="76328"/>
    <x v="1"/>
    <x v="0"/>
    <n v="25595"/>
    <s v="Oxford White"/>
    <s v="Ebony Black"/>
    <s v="Four-wheel Drive"/>
    <n v="16"/>
    <s v="No"/>
    <x v="1"/>
  </r>
  <r>
    <n v="5556"/>
    <x v="3"/>
    <n v="2024"/>
    <x v="0"/>
    <n v="6"/>
    <x v="2"/>
    <x v="0"/>
    <n v="73225"/>
    <s v="Black"/>
    <s v="Magma Red"/>
    <s v="All-wheel Drive"/>
    <n v="19"/>
    <s v="No"/>
    <x v="4"/>
  </r>
  <r>
    <n v="5557"/>
    <x v="7"/>
    <n v="2017"/>
    <x v="1"/>
    <n v="107098"/>
    <x v="1"/>
    <x v="0"/>
    <n v="24850"/>
    <s v="Gun Metallic"/>
    <s v="Black Leather"/>
    <s v="Four-wheel Drive"/>
    <n v="15"/>
    <s v="Yes"/>
    <x v="7"/>
  </r>
  <r>
    <n v="5558"/>
    <x v="5"/>
    <n v="2020"/>
    <x v="2"/>
    <n v="44567"/>
    <x v="3"/>
    <x v="1"/>
    <n v="28499"/>
    <s v="Granite Crystal Clearcoat Metallic"/>
    <s v="Black"/>
    <s v="Four-wheel Drive"/>
    <n v="18"/>
    <s v="No"/>
    <x v="12"/>
  </r>
  <r>
    <n v="5559"/>
    <x v="0"/>
    <n v="2024"/>
    <x v="1"/>
    <n v="3300"/>
    <x v="2"/>
    <x v="0"/>
    <n v="70995"/>
    <s v="Ultra White"/>
    <s v="Black w/Dark Graphite Aluminum"/>
    <s v="All-wheel Drive"/>
    <n v="27"/>
    <s v="No"/>
    <x v="12"/>
  </r>
  <r>
    <n v="5560"/>
    <x v="15"/>
    <n v="2021"/>
    <x v="1"/>
    <n v="32662"/>
    <x v="3"/>
    <x v="1"/>
    <n v="25998"/>
    <s v="Magnetite Gray Metallic"/>
    <s v="Black"/>
    <s v="All-wheel Drive"/>
    <n v="26"/>
    <s v="No"/>
    <x v="7"/>
  </r>
  <r>
    <n v="5561"/>
    <x v="16"/>
    <n v="2024"/>
    <x v="0"/>
    <n v="8"/>
    <x v="2"/>
    <x v="0"/>
    <n v="73618"/>
    <s v="Jet Black"/>
    <s v="Black"/>
    <s v="Rear-wheel Drive"/>
    <s v="-"/>
    <s v="No"/>
    <x v="0"/>
  </r>
  <r>
    <n v="5562"/>
    <x v="31"/>
    <n v="2019"/>
    <x v="1"/>
    <n v="71299"/>
    <x v="1"/>
    <x v="1"/>
    <n v="13500"/>
    <s v="Lakeside Blue"/>
    <s v="Gray"/>
    <s v="Front-wheel Drive"/>
    <n v="26"/>
    <s v="Yes"/>
    <x v="11"/>
  </r>
  <r>
    <n v="5563"/>
    <x v="15"/>
    <n v="2013"/>
    <x v="1"/>
    <n v="81588"/>
    <x v="1"/>
    <x v="0"/>
    <n v="12980"/>
    <s v="Twilight Blue Metallic"/>
    <s v="Off Black"/>
    <s v="All-wheel Drive"/>
    <n v="24"/>
    <s v="Yes"/>
    <x v="14"/>
  </r>
  <r>
    <n v="5564"/>
    <x v="20"/>
    <n v="2021"/>
    <x v="1"/>
    <n v="35147"/>
    <x v="3"/>
    <x v="0"/>
    <n v="49922"/>
    <s v="Gray"/>
    <s v="Black"/>
    <s v="All-wheel Drive"/>
    <n v="19"/>
    <s v="Yes"/>
    <x v="4"/>
  </r>
  <r>
    <n v="5565"/>
    <x v="34"/>
    <n v="2024"/>
    <x v="0"/>
    <n v="11"/>
    <x v="2"/>
    <x v="0"/>
    <n v="21720"/>
    <s v="Snow White Pearl"/>
    <s v="Black"/>
    <s v="Front-wheel Drive"/>
    <n v="29"/>
    <s v="No"/>
    <x v="18"/>
  </r>
  <r>
    <n v="5566"/>
    <x v="55"/>
    <n v="2022"/>
    <x v="1"/>
    <n v="17319"/>
    <x v="3"/>
    <x v="1"/>
    <n v="58995"/>
    <s v="Black"/>
    <s v="Black"/>
    <s v="All-wheel Drive"/>
    <s v="-"/>
    <s v="No"/>
    <x v="14"/>
  </r>
  <r>
    <n v="5567"/>
    <x v="22"/>
    <n v="2024"/>
    <x v="0"/>
    <n v="15"/>
    <x v="2"/>
    <x v="1"/>
    <n v="33145"/>
    <s v="Machine Gray Metallic"/>
    <s v="Black/Brown"/>
    <s v="All-wheel Drive"/>
    <n v="26"/>
    <s v="No"/>
    <x v="1"/>
  </r>
  <r>
    <n v="5568"/>
    <x v="8"/>
    <n v="2023"/>
    <x v="0"/>
    <n v="0"/>
    <x v="0"/>
    <x v="1"/>
    <n v="46249"/>
    <s v="Bright White Clearcoat"/>
    <s v="Black"/>
    <s v="Rear-wheel Drive"/>
    <n v="19"/>
    <s v="No"/>
    <x v="12"/>
  </r>
  <r>
    <n v="5569"/>
    <x v="13"/>
    <n v="2024"/>
    <x v="0"/>
    <n v="7"/>
    <x v="2"/>
    <x v="0"/>
    <n v="26821"/>
    <s v="Sterling Gray Metallic"/>
    <s v="Black"/>
    <s v="All-wheel Drive"/>
    <n v="26"/>
    <s v="No"/>
    <x v="12"/>
  </r>
  <r>
    <n v="5570"/>
    <x v="11"/>
    <n v="2011"/>
    <x v="1"/>
    <n v="176251"/>
    <x v="1"/>
    <x v="0"/>
    <n v="9990"/>
    <s v="Storm Front Gray"/>
    <s v="Java"/>
    <s v="All-wheel Drive"/>
    <n v="17"/>
    <s v="No"/>
    <x v="2"/>
  </r>
  <r>
    <n v="5571"/>
    <x v="16"/>
    <n v="2024"/>
    <x v="0"/>
    <n v="10"/>
    <x v="2"/>
    <x v="0"/>
    <n v="158555"/>
    <s v="MANUFAKTUR Moonlight White Metallic"/>
    <s v="Sienna Brown"/>
    <s v="All-wheel Drive"/>
    <s v="-"/>
    <s v="No"/>
    <x v="0"/>
  </r>
  <r>
    <n v="5572"/>
    <x v="5"/>
    <n v="2022"/>
    <x v="1"/>
    <n v="8708"/>
    <x v="2"/>
    <x v="0"/>
    <n v="32110"/>
    <s v="Granite Crystal Clearcoat Metallic"/>
    <s v="Black"/>
    <s v="Front-wheel Drive"/>
    <s v="-"/>
    <s v="No"/>
    <x v="10"/>
  </r>
  <r>
    <n v="5573"/>
    <x v="9"/>
    <n v="2020"/>
    <x v="2"/>
    <n v="39482"/>
    <x v="3"/>
    <x v="0"/>
    <n v="24495"/>
    <s v="Smoke Metallic"/>
    <s v="Ebony Black"/>
    <s v="Four-wheel Drive"/>
    <n v="23"/>
    <s v="No"/>
    <x v="1"/>
  </r>
  <r>
    <n v="5574"/>
    <x v="5"/>
    <n v="2024"/>
    <x v="0"/>
    <n v="9"/>
    <x v="2"/>
    <x v="1"/>
    <n v="34005"/>
    <s v="Baltic Gray Metallic Clearcoat"/>
    <s v="Black"/>
    <s v="Four-wheel Drive"/>
    <n v="24"/>
    <s v="No"/>
    <x v="4"/>
  </r>
  <r>
    <n v="5575"/>
    <x v="15"/>
    <n v="2024"/>
    <x v="2"/>
    <n v="1755"/>
    <x v="2"/>
    <x v="0"/>
    <n v="30000"/>
    <s v="Magnetite Gray Metallic"/>
    <s v="Black"/>
    <s v="All-wheel Drive"/>
    <n v="27"/>
    <s v="No"/>
    <x v="14"/>
  </r>
  <r>
    <n v="5576"/>
    <x v="32"/>
    <n v="2021"/>
    <x v="1"/>
    <n v="16174"/>
    <x v="3"/>
    <x v="0"/>
    <n v="47772"/>
    <s v="Onyx Black"/>
    <s v="Jet Black"/>
    <s v="Four-wheel Drive"/>
    <n v="15"/>
    <s v="Yes"/>
    <x v="0"/>
  </r>
  <r>
    <n v="5577"/>
    <x v="5"/>
    <n v="2021"/>
    <x v="1"/>
    <n v="34197"/>
    <x v="3"/>
    <x v="0"/>
    <n v="31995"/>
    <s v="Sting Gray Clearcoat"/>
    <s v="Black"/>
    <s v="Four-wheel Drive"/>
    <n v="17"/>
    <s v="No"/>
    <x v="1"/>
  </r>
  <r>
    <n v="5578"/>
    <x v="38"/>
    <n v="2020"/>
    <x v="1"/>
    <n v="24319"/>
    <x v="3"/>
    <x v="1"/>
    <n v="19873"/>
    <s v="Ebony Twilight Metallic"/>
    <s v="Ebony"/>
    <s v="Front-wheel Drive"/>
    <n v="26"/>
    <s v="No"/>
    <x v="4"/>
  </r>
  <r>
    <n v="5579"/>
    <x v="13"/>
    <n v="2024"/>
    <x v="0"/>
    <n v="2"/>
    <x v="2"/>
    <x v="1"/>
    <n v="27159"/>
    <s v="Mosaic Black Metallic"/>
    <s v="Jet Black/Medium Ash Gray"/>
    <s v="Front-wheel Drive"/>
    <n v="29"/>
    <s v="No"/>
    <x v="14"/>
  </r>
  <r>
    <n v="5580"/>
    <x v="10"/>
    <n v="2023"/>
    <x v="2"/>
    <n v="13651"/>
    <x v="3"/>
    <x v="1"/>
    <n v="21850"/>
    <s v="Classic Silver Metallic"/>
    <s v="Black"/>
    <s v="Front-wheel Drive"/>
    <n v="32"/>
    <s v="Yes"/>
    <x v="4"/>
  </r>
  <r>
    <n v="5581"/>
    <x v="30"/>
    <n v="2005"/>
    <x v="1"/>
    <n v="50520"/>
    <x v="3"/>
    <x v="1"/>
    <n v="13500"/>
    <s v="Black Clearcoat"/>
    <s v="Dark Slate Gray"/>
    <s v="Front-wheel Drive"/>
    <n v="22"/>
    <s v="No"/>
    <x v="7"/>
  </r>
  <r>
    <n v="5582"/>
    <x v="10"/>
    <n v="2024"/>
    <x v="0"/>
    <n v="0"/>
    <x v="0"/>
    <x v="1"/>
    <n v="37073"/>
    <s v="Ice Cap"/>
    <s v="Black"/>
    <s v="Rear-wheel Drive"/>
    <n v="20"/>
    <s v="No"/>
    <x v="11"/>
  </r>
  <r>
    <n v="5583"/>
    <x v="16"/>
    <n v="2024"/>
    <x v="0"/>
    <n v="6"/>
    <x v="2"/>
    <x v="0"/>
    <n v="79110"/>
    <s v="Blue Metallic"/>
    <s v="Beige/Black"/>
    <s v="All-wheel Drive"/>
    <n v="20"/>
    <s v="No"/>
    <x v="7"/>
  </r>
  <r>
    <n v="5584"/>
    <x v="24"/>
    <n v="2015"/>
    <x v="1"/>
    <n v="122476"/>
    <x v="1"/>
    <x v="0"/>
    <n v="11995"/>
    <s v="Tuxedo Black Metallic"/>
    <s v="Black"/>
    <s v="Front-wheel Drive"/>
    <n v="41"/>
    <s v="Yes"/>
    <x v="7"/>
  </r>
  <r>
    <n v="5585"/>
    <x v="15"/>
    <n v="2024"/>
    <x v="0"/>
    <n v="6"/>
    <x v="2"/>
    <x v="0"/>
    <n v="33408"/>
    <s v="Magnetite Gray Metallic"/>
    <s v="Black"/>
    <s v="All-wheel Drive"/>
    <n v="26"/>
    <s v="No"/>
    <x v="11"/>
  </r>
  <r>
    <n v="5586"/>
    <x v="6"/>
    <n v="2024"/>
    <x v="0"/>
    <n v="6"/>
    <x v="2"/>
    <x v="0"/>
    <n v="77850"/>
    <s v="Stellar Black Metallic"/>
    <s v="Noir With Santorini Blue Accents"/>
    <s v="Rear-wheel Drive"/>
    <s v="-"/>
    <s v="No"/>
    <x v="14"/>
  </r>
  <r>
    <n v="5587"/>
    <x v="10"/>
    <n v="2024"/>
    <x v="0"/>
    <n v="12"/>
    <x v="2"/>
    <x v="0"/>
    <n v="55268"/>
    <s v="White"/>
    <s v="-"/>
    <s v="-"/>
    <s v="-"/>
    <s v="No"/>
    <x v="5"/>
  </r>
  <r>
    <n v="5588"/>
    <x v="23"/>
    <n v="2015"/>
    <x v="1"/>
    <n v="92690"/>
    <x v="1"/>
    <x v="0"/>
    <n v="17374"/>
    <s v="Crystal Black Pearl"/>
    <s v="-"/>
    <s v="-"/>
    <s v="-"/>
    <s v="Yes"/>
    <x v="9"/>
  </r>
  <r>
    <n v="5590"/>
    <x v="5"/>
    <n v="2024"/>
    <x v="0"/>
    <n v="0"/>
    <x v="0"/>
    <x v="0"/>
    <n v="41372"/>
    <s v="-"/>
    <s v="-"/>
    <s v="-"/>
    <s v="-"/>
    <s v="No"/>
    <x v="9"/>
  </r>
  <r>
    <n v="5591"/>
    <x v="3"/>
    <n v="2021"/>
    <x v="1"/>
    <n v="29369"/>
    <x v="3"/>
    <x v="0"/>
    <n v="93999"/>
    <s v="Daytona Gray Pearl Effect"/>
    <s v="Black w/Rock Gray"/>
    <s v="All-wheel Drive"/>
    <n v="13"/>
    <s v="No"/>
    <x v="11"/>
  </r>
  <r>
    <n v="5592"/>
    <x v="0"/>
    <n v="2022"/>
    <x v="1"/>
    <n v="13222"/>
    <x v="3"/>
    <x v="1"/>
    <n v="38477"/>
    <s v="Nightfall Mica"/>
    <s v="Palomino"/>
    <s v="Front-wheel Drive"/>
    <n v="22"/>
    <s v="No"/>
    <x v="12"/>
  </r>
  <r>
    <n v="5593"/>
    <x v="4"/>
    <n v="2024"/>
    <x v="0"/>
    <n v="28"/>
    <x v="2"/>
    <x v="0"/>
    <n v="163395"/>
    <s v="Bay Blue"/>
    <s v="Black"/>
    <s v="All-wheel Drive"/>
    <s v="-"/>
    <s v="No"/>
    <x v="4"/>
  </r>
  <r>
    <n v="5594"/>
    <x v="5"/>
    <n v="2016"/>
    <x v="1"/>
    <n v="133137"/>
    <x v="1"/>
    <x v="0"/>
    <n v="20475"/>
    <s v="Granite Crystal Clearcoat Metallic"/>
    <s v="Black"/>
    <s v="Four-wheel Drive"/>
    <n v="16"/>
    <s v="No"/>
    <x v="4"/>
  </r>
  <r>
    <n v="5595"/>
    <x v="27"/>
    <n v="2004"/>
    <x v="1"/>
    <n v="20450"/>
    <x v="3"/>
    <x v="0"/>
    <n v="159999"/>
    <s v="-"/>
    <s v="-"/>
    <s v=""/>
    <s v="-"/>
    <s v="No"/>
    <x v="7"/>
  </r>
  <r>
    <n v="5596"/>
    <x v="0"/>
    <n v="2004"/>
    <x v="1"/>
    <n v="146939"/>
    <x v="1"/>
    <x v="1"/>
    <n v="6944"/>
    <s v="Bamboo Pearl"/>
    <s v="Light Gray"/>
    <s v="All-wheel Drive"/>
    <n v="18"/>
    <s v="No"/>
    <x v="1"/>
  </r>
  <r>
    <n v="5597"/>
    <x v="4"/>
    <n v="2022"/>
    <x v="1"/>
    <n v="31377"/>
    <x v="3"/>
    <x v="1"/>
    <n v="63491"/>
    <s v="Black Sapphire Metallic"/>
    <s v="Tartufo"/>
    <s v="All-wheel Drive"/>
    <n v="19"/>
    <s v="Yes"/>
    <x v="0"/>
  </r>
  <r>
    <n v="5598"/>
    <x v="34"/>
    <n v="2024"/>
    <x v="0"/>
    <n v="0"/>
    <x v="0"/>
    <x v="0"/>
    <n v="21840"/>
    <s v="Inferno Red"/>
    <s v="Black"/>
    <s v="Front-wheel Drive"/>
    <n v="29"/>
    <s v="No"/>
    <x v="5"/>
  </r>
  <r>
    <n v="5599"/>
    <x v="13"/>
    <n v="2017"/>
    <x v="1"/>
    <n v="70981"/>
    <x v="1"/>
    <x v="0"/>
    <n v="11998"/>
    <s v="Blue Topaz Metallic"/>
    <s v="Jet Black"/>
    <s v="Front-wheel Drive"/>
    <n v="25"/>
    <s v="Yes"/>
    <x v="6"/>
  </r>
  <r>
    <n v="5600"/>
    <x v="7"/>
    <n v="2018"/>
    <x v="1"/>
    <n v="145203"/>
    <x v="1"/>
    <x v="1"/>
    <n v="15972"/>
    <s v="-"/>
    <s v="-"/>
    <s v=""/>
    <s v="-"/>
    <s v="Yes"/>
    <x v="11"/>
  </r>
  <r>
    <n v="5601"/>
    <x v="9"/>
    <n v="2020"/>
    <x v="1"/>
    <n v="29253"/>
    <x v="3"/>
    <x v="0"/>
    <n v="23856"/>
    <s v="Ingot Silver"/>
    <s v="Ebony"/>
    <s v="All-wheel Drive"/>
    <n v="43"/>
    <s v="Yes"/>
    <x v="0"/>
  </r>
  <r>
    <n v="5602"/>
    <x v="39"/>
    <n v="2013"/>
    <x v="1"/>
    <n v="147139"/>
    <x v="1"/>
    <x v="0"/>
    <n v="9995"/>
    <s v="White"/>
    <s v="Diesel Gray / Black"/>
    <s v="Rear-wheel Drive"/>
    <n v="17"/>
    <s v="Yes"/>
    <x v="14"/>
  </r>
  <r>
    <n v="5603"/>
    <x v="10"/>
    <n v="2012"/>
    <x v="1"/>
    <n v="110310"/>
    <x v="1"/>
    <x v="0"/>
    <n v="11999"/>
    <s v="Classic Silver Metallic"/>
    <s v="Black"/>
    <s v="Front-wheel Drive"/>
    <n v="25"/>
    <s v="No"/>
    <x v="7"/>
  </r>
  <r>
    <n v="5604"/>
    <x v="7"/>
    <n v="2019"/>
    <x v="1"/>
    <n v="105385"/>
    <x v="1"/>
    <x v="1"/>
    <n v="25980"/>
    <s v="-"/>
    <s v="-"/>
    <s v="-"/>
    <s v="-"/>
    <s v="Yes"/>
    <x v="22"/>
  </r>
  <r>
    <n v="5605"/>
    <x v="3"/>
    <n v="2019"/>
    <x v="1"/>
    <n v="44471"/>
    <x v="3"/>
    <x v="0"/>
    <n v="24999"/>
    <s v="Mythos Black Metallic"/>
    <s v="Black"/>
    <s v="All-wheel Drive"/>
    <n v="22"/>
    <s v="No"/>
    <x v="0"/>
  </r>
  <r>
    <n v="5606"/>
    <x v="15"/>
    <n v="2024"/>
    <x v="0"/>
    <n v="10"/>
    <x v="2"/>
    <x v="1"/>
    <n v="31376"/>
    <s v="Crystal White Pearl"/>
    <s v="Gray"/>
    <s v="All-wheel Drive"/>
    <n v="26"/>
    <s v="No"/>
    <x v="11"/>
  </r>
  <r>
    <n v="5607"/>
    <x v="7"/>
    <n v="2019"/>
    <x v="1"/>
    <n v="20183"/>
    <x v="3"/>
    <x v="0"/>
    <n v="29987"/>
    <s v="Magnetic Black Metallic"/>
    <s v="Charcoal"/>
    <s v="Rear-wheel Drive"/>
    <n v="19"/>
    <s v="No"/>
    <x v="10"/>
  </r>
  <r>
    <n v="5608"/>
    <x v="16"/>
    <n v="2016"/>
    <x v="1"/>
    <n v="84393"/>
    <x v="1"/>
    <x v="1"/>
    <n v="21498"/>
    <s v="White"/>
    <s v="Beige"/>
    <s v="All-wheel Drive"/>
    <n v="21"/>
    <s v="No"/>
    <x v="26"/>
  </r>
  <r>
    <n v="5609"/>
    <x v="9"/>
    <n v="2023"/>
    <x v="0"/>
    <n v="2350"/>
    <x v="2"/>
    <x v="0"/>
    <n v="58741"/>
    <s v="Agate Black Metallic"/>
    <s v="Ebony"/>
    <s v="Four-wheel Drive"/>
    <n v="23"/>
    <s v="No"/>
    <x v="14"/>
  </r>
  <r>
    <n v="5610"/>
    <x v="7"/>
    <n v="2023"/>
    <x v="2"/>
    <n v="8490"/>
    <x v="2"/>
    <x v="0"/>
    <n v="38900"/>
    <s v="Gun Metallic"/>
    <s v="Charcoal"/>
    <s v="Four-wheel Drive"/>
    <n v="17"/>
    <s v="No"/>
    <x v="0"/>
  </r>
  <r>
    <n v="5611"/>
    <x v="13"/>
    <n v="2024"/>
    <x v="0"/>
    <n v="8"/>
    <x v="2"/>
    <x v="0"/>
    <n v="26495"/>
    <s v="Mosaic Black Metallic"/>
    <s v="Medium Ash Gray"/>
    <s v="Front-wheel Drive"/>
    <n v="26"/>
    <s v="No"/>
    <x v="14"/>
  </r>
  <r>
    <n v="5612"/>
    <x v="0"/>
    <n v="2003"/>
    <x v="1"/>
    <n v="98998"/>
    <x v="1"/>
    <x v="1"/>
    <n v="13995"/>
    <s v="Millennium Silver Metallic"/>
    <s v="Saddle Tan"/>
    <s v="Rear-wheel Drive"/>
    <n v="18"/>
    <s v="Yes"/>
    <x v="5"/>
  </r>
  <r>
    <n v="5613"/>
    <x v="23"/>
    <n v="2024"/>
    <x v="0"/>
    <n v="5"/>
    <x v="2"/>
    <x v="0"/>
    <n v="51220"/>
    <s v="Platinum White"/>
    <s v="Black"/>
    <s v="FWD"/>
    <n v="19"/>
    <s v="No"/>
    <x v="11"/>
  </r>
  <r>
    <n v="5614"/>
    <x v="15"/>
    <n v="2016"/>
    <x v="1"/>
    <n v="55242"/>
    <x v="1"/>
    <x v="0"/>
    <n v="17599"/>
    <s v="Venetian Red Pearl"/>
    <s v="Gray"/>
    <s v="All-wheel Drive"/>
    <n v="24"/>
    <s v="Yes"/>
    <x v="11"/>
  </r>
  <r>
    <n v="5615"/>
    <x v="11"/>
    <n v="2017"/>
    <x v="1"/>
    <n v="123210"/>
    <x v="1"/>
    <x v="0"/>
    <n v="19998"/>
    <s v="Silver"/>
    <s v="Gray"/>
    <s v="All-wheel Drive"/>
    <n v="19"/>
    <s v="Yes"/>
    <x v="26"/>
  </r>
  <r>
    <n v="5616"/>
    <x v="5"/>
    <n v="2020"/>
    <x v="1"/>
    <n v="52358"/>
    <x v="3"/>
    <x v="1"/>
    <n v="24000"/>
    <s v="Granite Crystal Metallic Clearcoat"/>
    <s v="Black"/>
    <s v="Four-wheel Drive"/>
    <n v="18"/>
    <s v="Yes"/>
    <x v="4"/>
  </r>
  <r>
    <n v="5617"/>
    <x v="10"/>
    <n v="2024"/>
    <x v="0"/>
    <n v="0"/>
    <x v="0"/>
    <x v="0"/>
    <n v="39413"/>
    <s v="Blue"/>
    <s v="Black"/>
    <s v="All-wheel Drive"/>
    <s v="-"/>
    <s v="No"/>
    <x v="4"/>
  </r>
  <r>
    <n v="5618"/>
    <x v="4"/>
    <n v="2024"/>
    <x v="0"/>
    <n v="10"/>
    <x v="2"/>
    <x v="0"/>
    <n v="47595"/>
    <s v="Jet Black"/>
    <s v="Oyster"/>
    <s v="All-wheel Drive"/>
    <n v="25"/>
    <s v="No"/>
    <x v="0"/>
  </r>
  <r>
    <n v="5619"/>
    <x v="5"/>
    <n v="2024"/>
    <x v="0"/>
    <n v="10"/>
    <x v="2"/>
    <x v="1"/>
    <n v="52405"/>
    <s v="Diamond Black Crystal Pearlcoat"/>
    <s v="Global Black"/>
    <s v="Four-wheel Drive"/>
    <n v="18"/>
    <s v="No"/>
    <x v="4"/>
  </r>
  <r>
    <n v="5620"/>
    <x v="7"/>
    <n v="2021"/>
    <x v="1"/>
    <n v="60577"/>
    <x v="1"/>
    <x v="0"/>
    <n v="19995"/>
    <s v="Gun Metallic"/>
    <s v="Graphite"/>
    <s v="All-wheel Drive"/>
    <n v="20"/>
    <s v="No"/>
    <x v="1"/>
  </r>
  <r>
    <n v="5621"/>
    <x v="9"/>
    <n v="2024"/>
    <x v="0"/>
    <n v="10"/>
    <x v="2"/>
    <x v="0"/>
    <n v="36955"/>
    <s v="Hot Pepper Red Metallic Tinted Clearcoat"/>
    <s v="Black"/>
    <s v="Front-wheel Drive"/>
    <n v="23"/>
    <s v="No"/>
    <x v="1"/>
  </r>
  <r>
    <n v="5622"/>
    <x v="15"/>
    <n v="2024"/>
    <x v="0"/>
    <n v="7"/>
    <x v="2"/>
    <x v="0"/>
    <n v="31216"/>
    <s v="Crystal White Pearl"/>
    <s v="Gray"/>
    <s v="All-wheel Drive"/>
    <n v="26"/>
    <s v="No"/>
    <x v="11"/>
  </r>
  <r>
    <n v="5623"/>
    <x v="5"/>
    <n v="2021"/>
    <x v="1"/>
    <n v="66872"/>
    <x v="1"/>
    <x v="0"/>
    <n v="20400"/>
    <s v="Granite Crystal Clearcoat Metallic"/>
    <s v="Black"/>
    <s v="Four-wheel Drive"/>
    <n v="22"/>
    <s v="No"/>
    <x v="0"/>
  </r>
  <r>
    <n v="5624"/>
    <x v="9"/>
    <n v="2024"/>
    <x v="0"/>
    <n v="10"/>
    <x v="2"/>
    <x v="1"/>
    <n v="40899"/>
    <s v="Atlas Blue Metallic"/>
    <s v="Ebony"/>
    <s v="All-wheel Drive"/>
    <n v="21"/>
    <s v="No"/>
    <x v="4"/>
  </r>
  <r>
    <n v="5625"/>
    <x v="9"/>
    <n v="2020"/>
    <x v="1"/>
    <n v="21753"/>
    <x v="3"/>
    <x v="1"/>
    <n v="43999"/>
    <s v="Oxford White"/>
    <s v="Medium Earth Gray"/>
    <s v="Four-wheel Drive"/>
    <s v="-"/>
    <s v="No"/>
    <x v="10"/>
  </r>
  <r>
    <n v="5627"/>
    <x v="34"/>
    <n v="2024"/>
    <x v="0"/>
    <n v="10"/>
    <x v="2"/>
    <x v="1"/>
    <n v="22430"/>
    <s v="Clear White/Black Roof"/>
    <s v="Black"/>
    <s v="Front-wheel Drive"/>
    <n v="29"/>
    <s v="No"/>
    <x v="28"/>
  </r>
  <r>
    <n v="5628"/>
    <x v="7"/>
    <n v="2003"/>
    <x v="1"/>
    <n v="53687"/>
    <x v="3"/>
    <x v="1"/>
    <n v="17995"/>
    <s v="Chrome Silver Metallic"/>
    <s v="Frost"/>
    <s v="Rear-wheel Drive"/>
    <n v="20"/>
    <s v="No"/>
    <x v="4"/>
  </r>
  <r>
    <n v="5629"/>
    <x v="10"/>
    <n v="2024"/>
    <x v="0"/>
    <n v="5"/>
    <x v="2"/>
    <x v="0"/>
    <n v="45340"/>
    <s v="Celestial Silver Metallic"/>
    <s v="Boulder/Blk Fabric (Fe)"/>
    <s v="Four-wheel Drive"/>
    <n v="19"/>
    <s v="No"/>
    <x v="8"/>
  </r>
  <r>
    <n v="5630"/>
    <x v="13"/>
    <n v="2024"/>
    <x v="0"/>
    <n v="2"/>
    <x v="2"/>
    <x v="1"/>
    <n v="27159"/>
    <s v="Summit White"/>
    <s v="Jet Black/Medium Ash Gray"/>
    <s v="Front-wheel Drive"/>
    <n v="29"/>
    <s v="No"/>
    <x v="14"/>
  </r>
  <r>
    <n v="5631"/>
    <x v="7"/>
    <n v="2024"/>
    <x v="0"/>
    <n v="5"/>
    <x v="2"/>
    <x v="1"/>
    <n v="23558"/>
    <s v="Atlantic Gray M"/>
    <s v="Charcoal"/>
    <s v="Front-wheel Drive"/>
    <n v="30"/>
    <s v="No"/>
    <x v="0"/>
  </r>
  <r>
    <n v="5632"/>
    <x v="1"/>
    <n v="2021"/>
    <x v="1"/>
    <n v="14954"/>
    <x v="3"/>
    <x v="1"/>
    <n v="33999"/>
    <s v="White"/>
    <s v="Parchment"/>
    <s v="All-wheel Drive"/>
    <n v="21"/>
    <s v="No"/>
    <x v="12"/>
  </r>
  <r>
    <n v="5633"/>
    <x v="9"/>
    <n v="2018"/>
    <x v="1"/>
    <n v="141437"/>
    <x v="1"/>
    <x v="0"/>
    <n v="18950"/>
    <s v="Oxford White"/>
    <s v="Gray"/>
    <s v="Four-wheel Drive"/>
    <n v="16"/>
    <s v="Yes"/>
    <x v="7"/>
  </r>
  <r>
    <n v="5634"/>
    <x v="1"/>
    <n v="2014"/>
    <x v="1"/>
    <n v="108932"/>
    <x v="1"/>
    <x v="0"/>
    <n v="16995"/>
    <s v="Black"/>
    <s v="Tan"/>
    <s v="All-wheel Drive"/>
    <n v="18"/>
    <s v="Yes"/>
    <x v="5"/>
  </r>
  <r>
    <n v="5635"/>
    <x v="24"/>
    <n v="2021"/>
    <x v="1"/>
    <n v="54401"/>
    <x v="3"/>
    <x v="0"/>
    <n v="45998"/>
    <s v="Pearl"/>
    <s v="Tan"/>
    <s v="All-wheel Drive"/>
    <n v="17"/>
    <s v="Yes"/>
    <x v="7"/>
  </r>
  <r>
    <n v="5636"/>
    <x v="13"/>
    <n v="2016"/>
    <x v="1"/>
    <n v="130993"/>
    <x v="1"/>
    <x v="1"/>
    <n v="6500"/>
    <s v="Crimson Metallic"/>
    <s v="Black"/>
    <s v="All-wheel Drive"/>
    <n v="24"/>
    <s v="No"/>
    <x v="0"/>
  </r>
  <r>
    <n v="5637"/>
    <x v="55"/>
    <n v="2016"/>
    <x v="1"/>
    <n v="83788"/>
    <x v="1"/>
    <x v="0"/>
    <n v="27988"/>
    <s v="Silver"/>
    <s v="Tan"/>
    <s v="All-wheel Drive"/>
    <s v="-"/>
    <s v="No"/>
    <x v="23"/>
  </r>
  <r>
    <n v="5638"/>
    <x v="13"/>
    <n v="2024"/>
    <x v="2"/>
    <n v="1737"/>
    <x v="2"/>
    <x v="0"/>
    <n v="23890"/>
    <s v="Crimson Metallic"/>
    <s v="Jet Black/Gray w/Red Accents"/>
    <s v="Front-wheel Drive"/>
    <n v="28"/>
    <s v="No"/>
    <x v="12"/>
  </r>
  <r>
    <n v="5640"/>
    <x v="5"/>
    <n v="2017"/>
    <x v="1"/>
    <n v="36697"/>
    <x v="3"/>
    <x v="0"/>
    <n v="19998"/>
    <s v="Gray"/>
    <s v="Black"/>
    <s v="Front-wheel Drive"/>
    <n v="21"/>
    <s v="No"/>
    <x v="7"/>
  </r>
  <r>
    <n v="5641"/>
    <x v="5"/>
    <n v="2024"/>
    <x v="0"/>
    <n v="6"/>
    <x v="2"/>
    <x v="1"/>
    <n v="53184"/>
    <s v="Bright White Clearcoat"/>
    <s v="Global Black"/>
    <s v="Four-wheel Drive"/>
    <s v="-"/>
    <s v="No"/>
    <x v="4"/>
  </r>
  <r>
    <n v="5642"/>
    <x v="10"/>
    <n v="2017"/>
    <x v="1"/>
    <n v="99415"/>
    <x v="1"/>
    <x v="1"/>
    <n v="12990"/>
    <s v="Celestial Silver Metallic"/>
    <s v="Ash"/>
    <s v="Front-wheel Drive"/>
    <n v="24"/>
    <s v="Yes"/>
    <x v="15"/>
  </r>
  <r>
    <n v="5643"/>
    <x v="15"/>
    <n v="2018"/>
    <x v="1"/>
    <n v="62804"/>
    <x v="1"/>
    <x v="0"/>
    <n v="30055"/>
    <s v="Pure Red"/>
    <s v="Black"/>
    <s v="All-wheel Drive"/>
    <n v="16"/>
    <s v="No"/>
    <x v="10"/>
  </r>
  <r>
    <n v="5644"/>
    <x v="4"/>
    <n v="2024"/>
    <x v="0"/>
    <n v="2643"/>
    <x v="2"/>
    <x v="0"/>
    <n v="137445"/>
    <s v="Carbon Black Metallic"/>
    <s v="Black"/>
    <s v="All-wheel Drive"/>
    <s v="-"/>
    <s v="No"/>
    <x v="4"/>
  </r>
  <r>
    <n v="5645"/>
    <x v="22"/>
    <n v="2024"/>
    <x v="0"/>
    <n v="150"/>
    <x v="2"/>
    <x v="0"/>
    <n v="33110"/>
    <s v="Polymetal Gray Metallic"/>
    <s v="Red"/>
    <s v="All-wheel Drive"/>
    <n v="23"/>
    <s v="No"/>
    <x v="11"/>
  </r>
  <r>
    <n v="5646"/>
    <x v="0"/>
    <n v="2020"/>
    <x v="1"/>
    <n v="61760"/>
    <x v="1"/>
    <x v="0"/>
    <n v="62740"/>
    <s v="Black Onyx"/>
    <s v="-"/>
    <s v="-"/>
    <s v="-"/>
    <s v="No"/>
    <x v="4"/>
  </r>
  <r>
    <n v="5647"/>
    <x v="23"/>
    <n v="2022"/>
    <x v="1"/>
    <n v="17969"/>
    <x v="3"/>
    <x v="0"/>
    <n v="29998"/>
    <s v="Red"/>
    <s v="Gray"/>
    <s v="All-wheel Drive"/>
    <n v="27"/>
    <s v="Yes"/>
    <x v="7"/>
  </r>
  <r>
    <n v="5648"/>
    <x v="13"/>
    <n v="2024"/>
    <x v="0"/>
    <n v="3"/>
    <x v="2"/>
    <x v="0"/>
    <n v="28690"/>
    <s v="Mosaic Black Metallic"/>
    <s v="Black"/>
    <s v="Front-wheel Drive"/>
    <n v="29"/>
    <s v="No"/>
    <x v="13"/>
  </r>
  <r>
    <n v="5649"/>
    <x v="31"/>
    <n v="2018"/>
    <x v="1"/>
    <n v="47979"/>
    <x v="3"/>
    <x v="0"/>
    <n v="15348"/>
    <s v="Quartz White Pearl"/>
    <s v="Graphite"/>
    <s v="Front-wheel Drive"/>
    <n v="28"/>
    <s v="No"/>
    <x v="11"/>
  </r>
  <r>
    <n v="5650"/>
    <x v="23"/>
    <n v="2024"/>
    <x v="0"/>
    <n v="11"/>
    <x v="2"/>
    <x v="0"/>
    <n v="47734"/>
    <s v="Sonic Gray Pearl"/>
    <s v="Black"/>
    <s v="Front-wheel Drive"/>
    <n v="19"/>
    <s v="No"/>
    <x v="19"/>
  </r>
  <r>
    <n v="5651"/>
    <x v="24"/>
    <n v="2021"/>
    <x v="2"/>
    <n v="27489"/>
    <x v="3"/>
    <x v="1"/>
    <n v="46119"/>
    <s v="Black"/>
    <s v="Ebony"/>
    <s v="All-wheel Drive"/>
    <n v="17"/>
    <s v="No"/>
    <x v="1"/>
  </r>
  <r>
    <n v="5652"/>
    <x v="16"/>
    <n v="2024"/>
    <x v="0"/>
    <n v="10"/>
    <x v="2"/>
    <x v="0"/>
    <n v="53260"/>
    <s v="Midnight Black"/>
    <s v="Black"/>
    <s v="All-wheel Drive"/>
    <n v="24"/>
    <s v="No"/>
    <x v="0"/>
  </r>
  <r>
    <n v="5653"/>
    <x v="34"/>
    <n v="2022"/>
    <x v="1"/>
    <n v="44655"/>
    <x v="3"/>
    <x v="1"/>
    <n v="27479"/>
    <s v="Gravity Blue"/>
    <s v="Black"/>
    <s v="All-wheel Drive"/>
    <s v="-"/>
    <s v="No"/>
    <x v="11"/>
  </r>
  <r>
    <n v="5654"/>
    <x v="39"/>
    <n v="2024"/>
    <x v="0"/>
    <n v="0"/>
    <x v="0"/>
    <x v="1"/>
    <n v="51430"/>
    <s v="Bright White Clearcoat"/>
    <s v="Diesel Gray / Black"/>
    <s v="Four-wheel Drive"/>
    <s v="-"/>
    <s v="No"/>
    <x v="12"/>
  </r>
  <r>
    <n v="5655"/>
    <x v="38"/>
    <n v="2019"/>
    <x v="1"/>
    <n v="56757"/>
    <x v="1"/>
    <x v="1"/>
    <n v="18149"/>
    <s v="Summit White"/>
    <s v="Jet Black"/>
    <s v="Front-wheel Drive"/>
    <n v="21"/>
    <s v="Yes"/>
    <x v="8"/>
  </r>
  <r>
    <n v="5656"/>
    <x v="13"/>
    <n v="2015"/>
    <x v="1"/>
    <n v="102009"/>
    <x v="1"/>
    <x v="1"/>
    <n v="26211"/>
    <s v="Black"/>
    <s v="Cocoa"/>
    <s v="Four-wheel Drive"/>
    <n v="15"/>
    <s v="No"/>
    <x v="14"/>
  </r>
  <r>
    <n v="5657"/>
    <x v="3"/>
    <n v="2024"/>
    <x v="0"/>
    <n v="31"/>
    <x v="2"/>
    <x v="0"/>
    <n v="86670"/>
    <s v="Mythos Black Metallic"/>
    <s v="Okapi Brown"/>
    <s v="All-wheel Drive"/>
    <s v="-"/>
    <s v="No"/>
    <x v="0"/>
  </r>
  <r>
    <n v="5658"/>
    <x v="9"/>
    <n v="2022"/>
    <x v="2"/>
    <n v="20275"/>
    <x v="3"/>
    <x v="1"/>
    <n v="31500"/>
    <s v="Velocity Blue Metallic"/>
    <s v="Navy Pier"/>
    <s v="All-wheel Drive"/>
    <s v="-"/>
    <s v="Yes"/>
    <x v="4"/>
  </r>
  <r>
    <n v="5659"/>
    <x v="5"/>
    <n v="2024"/>
    <x v="0"/>
    <n v="12"/>
    <x v="2"/>
    <x v="0"/>
    <n v="59450"/>
    <s v="Firecracker Red Clearcoat"/>
    <s v="Black"/>
    <s v="Four-wheel Drive"/>
    <n v="16"/>
    <s v="No"/>
    <x v="4"/>
  </r>
  <r>
    <n v="5660"/>
    <x v="31"/>
    <n v="2023"/>
    <x v="2"/>
    <n v="17000"/>
    <x v="3"/>
    <x v="1"/>
    <n v="23245"/>
    <s v="Intense Blue"/>
    <s v="Black"/>
    <s v="Front-wheel Drive"/>
    <n v="30"/>
    <s v="No"/>
    <x v="9"/>
  </r>
  <r>
    <n v="5661"/>
    <x v="5"/>
    <n v="2024"/>
    <x v="0"/>
    <n v="10"/>
    <x v="2"/>
    <x v="1"/>
    <n v="64530"/>
    <s v="Diamond Black Crystal Pearlcoat"/>
    <s v="Global Black"/>
    <s v="Four-wheel Drive"/>
    <n v="18"/>
    <s v="No"/>
    <x v="4"/>
  </r>
  <r>
    <n v="5662"/>
    <x v="4"/>
    <n v="2020"/>
    <x v="1"/>
    <n v="42644"/>
    <x v="3"/>
    <x v="1"/>
    <n v="42479"/>
    <s v="Black Sapphire Metallic"/>
    <s v="Cognac"/>
    <s v="All-wheel Drive"/>
    <n v="0"/>
    <s v="No"/>
    <x v="11"/>
  </r>
  <r>
    <n v="5663"/>
    <x v="10"/>
    <n v="2013"/>
    <x v="1"/>
    <n v="157908"/>
    <x v="1"/>
    <x v="0"/>
    <n v="14499"/>
    <s v="Purple"/>
    <s v="Sand Beige"/>
    <s v="All-wheel Drive"/>
    <n v="17"/>
    <s v="No"/>
    <x v="7"/>
  </r>
  <r>
    <n v="5664"/>
    <x v="5"/>
    <n v="2017"/>
    <x v="1"/>
    <n v="19307"/>
    <x v="3"/>
    <x v="0"/>
    <n v="45995"/>
    <s v="Black Clearcoat"/>
    <s v="Black"/>
    <s v="Four-wheel Drive"/>
    <n v="16"/>
    <s v="Yes"/>
    <x v="1"/>
  </r>
  <r>
    <n v="5665"/>
    <x v="31"/>
    <n v="2019"/>
    <x v="1"/>
    <n v="65407"/>
    <x v="1"/>
    <x v="0"/>
    <n v="17477"/>
    <s v="Machine Gray"/>
    <s v="Black"/>
    <s v="Front-wheel Drive"/>
    <n v="23"/>
    <s v="Yes"/>
    <x v="11"/>
  </r>
  <r>
    <n v="5666"/>
    <x v="7"/>
    <n v="2014"/>
    <x v="1"/>
    <n v="98800"/>
    <x v="1"/>
    <x v="0"/>
    <n v="8995"/>
    <s v="Tinted Bronze"/>
    <s v="Beige"/>
    <s v="Front-wheel Drive"/>
    <n v="18"/>
    <s v="Yes"/>
    <x v="7"/>
  </r>
  <r>
    <n v="5667"/>
    <x v="10"/>
    <n v="2024"/>
    <x v="0"/>
    <n v="5"/>
    <x v="2"/>
    <x v="0"/>
    <n v="50551"/>
    <s v="Cloud 9 White"/>
    <s v="Black"/>
    <s v="All-wheel Drive"/>
    <n v="36"/>
    <s v="No"/>
    <x v="0"/>
  </r>
  <r>
    <n v="5668"/>
    <x v="4"/>
    <n v="2023"/>
    <x v="2"/>
    <n v="14261"/>
    <x v="3"/>
    <x v="1"/>
    <n v="46991"/>
    <s v="Mineral White Metallic"/>
    <s v="Mocha"/>
    <s v="All-wheel Drive"/>
    <s v="-"/>
    <s v="No"/>
    <x v="0"/>
  </r>
  <r>
    <n v="5669"/>
    <x v="9"/>
    <n v="2015"/>
    <x v="1"/>
    <n v="52118"/>
    <x v="3"/>
    <x v="1"/>
    <n v="32991"/>
    <s v="Ingot Silver Metallic"/>
    <s v="Redline Leather grain"/>
    <s v="Rear-wheel Drive"/>
    <n v="16"/>
    <s v="No"/>
    <x v="7"/>
  </r>
  <r>
    <n v="5670"/>
    <x v="7"/>
    <n v="2021"/>
    <x v="1"/>
    <n v="63322"/>
    <x v="1"/>
    <x v="0"/>
    <n v="21389"/>
    <s v="Brilliant Silver Metallic"/>
    <s v="Charcoal"/>
    <s v="Front-wheel Drive"/>
    <n v="26"/>
    <s v="No"/>
    <x v="0"/>
  </r>
  <r>
    <n v="5671"/>
    <x v="23"/>
    <n v="2024"/>
    <x v="0"/>
    <n v="5"/>
    <x v="2"/>
    <x v="0"/>
    <n v="34860"/>
    <s v="Crystal Black"/>
    <s v="Black"/>
    <s v="AWD"/>
    <n v="27"/>
    <s v="No"/>
    <x v="11"/>
  </r>
  <r>
    <n v="5672"/>
    <x v="7"/>
    <n v="2022"/>
    <x v="1"/>
    <n v="7179"/>
    <x v="2"/>
    <x v="0"/>
    <n v="20900"/>
    <s v="Scarlet Ember"/>
    <s v="Charcoal"/>
    <s v="Front-wheel Drive"/>
    <n v="31"/>
    <s v="No"/>
    <x v="8"/>
  </r>
  <r>
    <n v="5673"/>
    <x v="23"/>
    <n v="2022"/>
    <x v="1"/>
    <n v="26765"/>
    <x v="3"/>
    <x v="1"/>
    <n v="38500"/>
    <s v="Lunar Silver Metallic"/>
    <s v="Gray"/>
    <s v="Front-wheel Drive"/>
    <n v="19"/>
    <s v="No"/>
    <x v="11"/>
  </r>
  <r>
    <n v="5674"/>
    <x v="15"/>
    <n v="2024"/>
    <x v="0"/>
    <n v="3"/>
    <x v="2"/>
    <x v="0"/>
    <n v="48197"/>
    <s v="Cosmic Blue Pearl"/>
    <s v="Black"/>
    <s v="All-wheel Drive"/>
    <n v="19"/>
    <s v="No"/>
    <x v="14"/>
  </r>
  <r>
    <n v="5675"/>
    <x v="10"/>
    <n v="2018"/>
    <x v="1"/>
    <n v="65329"/>
    <x v="1"/>
    <x v="1"/>
    <n v="33990"/>
    <s v="Magnetic Gray Metallic"/>
    <s v="Black"/>
    <s v="Four-wheel Drive"/>
    <n v="13"/>
    <s v="No"/>
    <x v="15"/>
  </r>
  <r>
    <n v="5676"/>
    <x v="34"/>
    <n v="2020"/>
    <x v="1"/>
    <n v="56803"/>
    <x v="1"/>
    <x v="1"/>
    <n v="16748"/>
    <s v="Pacific Blue"/>
    <s v="Black"/>
    <s v="All-wheel Drive"/>
    <n v="22"/>
    <s v="Yes"/>
    <x v="2"/>
  </r>
  <r>
    <n v="5677"/>
    <x v="13"/>
    <n v="2021"/>
    <x v="1"/>
    <n v="24205"/>
    <x v="3"/>
    <x v="0"/>
    <n v="22795"/>
    <s v="Red"/>
    <s v="Black"/>
    <s v="Front-wheel Drive"/>
    <n v="24"/>
    <s v="Yes"/>
    <x v="7"/>
  </r>
  <r>
    <n v="5678"/>
    <x v="30"/>
    <n v="2019"/>
    <x v="1"/>
    <n v="67500"/>
    <x v="1"/>
    <x v="0"/>
    <n v="27500"/>
    <s v="Black"/>
    <s v="Red"/>
    <s v="Rear-wheel Drive ,"/>
    <s v="-"/>
    <s v="No"/>
    <x v="7"/>
  </r>
  <r>
    <n v="5679"/>
    <x v="4"/>
    <n v="2014"/>
    <x v="1"/>
    <n v="62184"/>
    <x v="1"/>
    <x v="1"/>
    <n v="16937"/>
    <s v="Imperial Blue Metallic"/>
    <s v="Venetian Beige"/>
    <s v="All-wheel Drive"/>
    <n v="22"/>
    <s v="No"/>
    <x v="10"/>
  </r>
  <r>
    <n v="5680"/>
    <x v="23"/>
    <n v="2011"/>
    <x v="1"/>
    <n v="171704"/>
    <x v="1"/>
    <x v="0"/>
    <n v="9995"/>
    <s v="Crystal Black Pearl"/>
    <s v="Truffle"/>
    <s v="Front-wheel Drive"/>
    <n v="18"/>
    <s v="No"/>
    <x v="6"/>
  </r>
  <r>
    <n v="5681"/>
    <x v="55"/>
    <n v="2017"/>
    <x v="1"/>
    <n v="111000"/>
    <x v="1"/>
    <x v="0"/>
    <n v="33900"/>
    <s v="Silver"/>
    <s v="Black"/>
    <s v="All-wheel Drive"/>
    <s v="-"/>
    <s v="No"/>
    <x v="7"/>
  </r>
  <r>
    <n v="5682"/>
    <x v="12"/>
    <n v="2016"/>
    <x v="1"/>
    <n v="52211"/>
    <x v="3"/>
    <x v="0"/>
    <n v="17995"/>
    <s v="GRAY"/>
    <s v="BLACK"/>
    <s v="Front-wheel Drive"/>
    <n v="25"/>
    <s v="No"/>
    <x v="0"/>
  </r>
  <r>
    <n v="5683"/>
    <x v="34"/>
    <n v="2024"/>
    <x v="0"/>
    <n v="10"/>
    <x v="2"/>
    <x v="0"/>
    <n v="25745"/>
    <s v="Snow White Pearl"/>
    <s v="Black"/>
    <s v="All-wheel Drive"/>
    <n v="27"/>
    <s v="No"/>
    <x v="28"/>
  </r>
  <r>
    <n v="5684"/>
    <x v="15"/>
    <n v="2024"/>
    <x v="0"/>
    <n v="58"/>
    <x v="2"/>
    <x v="0"/>
    <n v="40196"/>
    <s v="Crystal Black Silica"/>
    <s v="Black"/>
    <s v="All-wheel Drive"/>
    <n v="26"/>
    <s v="No"/>
    <x v="8"/>
  </r>
  <r>
    <n v="5685"/>
    <x v="55"/>
    <n v="2019"/>
    <x v="1"/>
    <n v="41907"/>
    <x v="3"/>
    <x v="1"/>
    <n v="37499"/>
    <s v="Red Multi"/>
    <s v="Black"/>
    <s v="All-wheel Drive"/>
    <s v="-"/>
    <s v="No"/>
    <x v="14"/>
  </r>
  <r>
    <n v="5686"/>
    <x v="30"/>
    <n v="2023"/>
    <x v="1"/>
    <n v="28258"/>
    <x v="3"/>
    <x v="1"/>
    <n v="87900"/>
    <s v="DB Black Crystal Clearcoat"/>
    <s v="Demonic Red / Black"/>
    <s v="All-wheel Drive"/>
    <n v="12"/>
    <s v="No"/>
    <x v="12"/>
  </r>
  <r>
    <n v="5687"/>
    <x v="39"/>
    <n v="2023"/>
    <x v="1"/>
    <n v="9640"/>
    <x v="2"/>
    <x v="1"/>
    <n v="56969"/>
    <s v="Diamond Black"/>
    <s v="Black"/>
    <s v="Four-wheel Drive"/>
    <n v="21"/>
    <s v="Yes"/>
    <x v="4"/>
  </r>
  <r>
    <n v="5688"/>
    <x v="4"/>
    <n v="2006"/>
    <x v="1"/>
    <n v="51978"/>
    <x v="3"/>
    <x v="0"/>
    <n v="9995"/>
    <s v="Green"/>
    <s v="Beige"/>
    <s v="All-wheel Drive"/>
    <n v="25"/>
    <s v="No"/>
    <x v="6"/>
  </r>
  <r>
    <n v="5689"/>
    <x v="15"/>
    <n v="2024"/>
    <x v="0"/>
    <n v="5"/>
    <x v="2"/>
    <x v="0"/>
    <n v="32243"/>
    <s v="Crystal Black Silica"/>
    <s v="Black"/>
    <s v="All-wheel Drive"/>
    <n v="26"/>
    <s v="No"/>
    <x v="12"/>
  </r>
  <r>
    <n v="5690"/>
    <x v="11"/>
    <n v="2024"/>
    <x v="0"/>
    <n v="5"/>
    <x v="2"/>
    <x v="0"/>
    <n v="70711"/>
    <s v="Hermosa Blue"/>
    <s v="Graphite"/>
    <s v="Four-wheel Drive"/>
    <n v="13"/>
    <s v="No"/>
    <x v="12"/>
  </r>
  <r>
    <n v="5691"/>
    <x v="40"/>
    <n v="2024"/>
    <x v="0"/>
    <n v="0"/>
    <x v="0"/>
    <x v="0"/>
    <n v="55725"/>
    <s v="Crystal White"/>
    <s v="Charcoal"/>
    <s v="All-wheel Drive"/>
    <n v="23"/>
    <s v="No"/>
    <x v="0"/>
  </r>
  <r>
    <n v="5692"/>
    <x v="10"/>
    <n v="2017"/>
    <x v="1"/>
    <n v="157596"/>
    <x v="1"/>
    <x v="0"/>
    <n v="11999"/>
    <s v="Blue"/>
    <s v="Black"/>
    <s v="Front-wheel Drive"/>
    <n v="23"/>
    <s v="Yes"/>
    <x v="10"/>
  </r>
  <r>
    <n v="5693"/>
    <x v="13"/>
    <n v="2018"/>
    <x v="1"/>
    <n v="132386"/>
    <x v="1"/>
    <x v="1"/>
    <n v="7850"/>
    <s v="Arctic Blue Metallic"/>
    <s v="Jet Black/Dark Titanium"/>
    <s v="Front-wheel Drive"/>
    <n v="25"/>
    <s v="Yes"/>
    <x v="7"/>
  </r>
  <r>
    <n v="5694"/>
    <x v="34"/>
    <n v="2020"/>
    <x v="1"/>
    <n v="30006"/>
    <x v="3"/>
    <x v="0"/>
    <n v="16985"/>
    <s v="Gray"/>
    <s v="Gray"/>
    <s v="Front-wheel Drive"/>
    <n v="23"/>
    <s v="Yes"/>
    <x v="7"/>
  </r>
  <r>
    <n v="5695"/>
    <x v="5"/>
    <n v="2022"/>
    <x v="1"/>
    <n v="23675"/>
    <x v="3"/>
    <x v="0"/>
    <n v="45995"/>
    <s v="Sting Gray Clearcoat"/>
    <s v="Black"/>
    <s v="Four-wheel Drive"/>
    <n v="17"/>
    <s v="No"/>
    <x v="4"/>
  </r>
  <r>
    <n v="5696"/>
    <x v="34"/>
    <n v="2023"/>
    <x v="0"/>
    <n v="10"/>
    <x v="2"/>
    <x v="1"/>
    <n v="39681"/>
    <s v="Glacial White Pearl"/>
    <s v="Black"/>
    <s v="All-wheel Drive"/>
    <n v="22"/>
    <s v="No"/>
    <x v="28"/>
  </r>
  <r>
    <n v="5697"/>
    <x v="22"/>
    <n v="2024"/>
    <x v="0"/>
    <n v="16"/>
    <x v="2"/>
    <x v="1"/>
    <n v="30728"/>
    <s v="Soul Red Crystal Metallic"/>
    <s v="Black"/>
    <s v="All-wheel Drive"/>
    <n v="23"/>
    <s v="No"/>
    <x v="1"/>
  </r>
  <r>
    <n v="5698"/>
    <x v="13"/>
    <n v="2011"/>
    <x v="1"/>
    <n v="121970"/>
    <x v="1"/>
    <x v="0"/>
    <n v="8900"/>
    <s v="-"/>
    <s v="-"/>
    <s v="-"/>
    <s v="-"/>
    <s v="Yes"/>
    <x v="7"/>
  </r>
  <r>
    <n v="5699"/>
    <x v="39"/>
    <n v="2024"/>
    <x v="0"/>
    <n v="0"/>
    <x v="0"/>
    <x v="1"/>
    <n v="58939"/>
    <s v="Bright White Clearcoat"/>
    <s v="Black"/>
    <s v="Four-wheel Drive"/>
    <s v="-"/>
    <s v="No"/>
    <x v="12"/>
  </r>
  <r>
    <n v="5700"/>
    <x v="31"/>
    <n v="2024"/>
    <x v="0"/>
    <n v="9"/>
    <x v="2"/>
    <x v="1"/>
    <n v="38875"/>
    <s v="Shimmering Silver"/>
    <s v="Gray"/>
    <s v="All-wheel Drive"/>
    <n v="23"/>
    <s v="No"/>
    <x v="7"/>
  </r>
  <r>
    <n v="5701"/>
    <x v="34"/>
    <n v="2021"/>
    <x v="1"/>
    <n v="13386"/>
    <x v="3"/>
    <x v="1"/>
    <n v="25800"/>
    <s v="Sapphire Blue"/>
    <s v="Black"/>
    <s v="All-wheel Drive"/>
    <n v="26"/>
    <s v="Yes"/>
    <x v="7"/>
  </r>
  <r>
    <n v="5702"/>
    <x v="7"/>
    <n v="2012"/>
    <x v="1"/>
    <n v="39451"/>
    <x v="3"/>
    <x v="0"/>
    <n v="8490"/>
    <s v="Super Black"/>
    <s v="Charcoal"/>
    <s v="Front-wheel Drive"/>
    <n v="27"/>
    <s v="Yes"/>
    <x v="14"/>
  </r>
  <r>
    <n v="5704"/>
    <x v="16"/>
    <n v="2024"/>
    <x v="0"/>
    <n v="8"/>
    <x v="2"/>
    <x v="0"/>
    <n v="71364"/>
    <s v="Blue Gray"/>
    <s v="Black"/>
    <s v="Rear-wheel Drive"/>
    <s v="-"/>
    <s v="No"/>
    <x v="8"/>
  </r>
  <r>
    <n v="5705"/>
    <x v="5"/>
    <n v="2017"/>
    <x v="1"/>
    <n v="83888"/>
    <x v="1"/>
    <x v="1"/>
    <n v="23999"/>
    <s v="Black Clearcoat"/>
    <s v="Black"/>
    <s v="Four-wheel Drive"/>
    <n v="16"/>
    <s v="Yes"/>
    <x v="7"/>
  </r>
  <r>
    <n v="5706"/>
    <x v="8"/>
    <n v="2022"/>
    <x v="1"/>
    <n v="68953"/>
    <x v="1"/>
    <x v="0"/>
    <n v="23986"/>
    <s v="Brilliant Black Crystal Pearlcoat"/>
    <s v="Black"/>
    <s v="Front-wheel Drive"/>
    <s v="-"/>
    <s v="No"/>
    <x v="12"/>
  </r>
  <r>
    <n v="5707"/>
    <x v="31"/>
    <n v="2022"/>
    <x v="1"/>
    <n v="23945"/>
    <x v="3"/>
    <x v="1"/>
    <n v="21979"/>
    <s v="Lunar White"/>
    <s v="Black"/>
    <s v="Front-wheel Drive"/>
    <s v="-"/>
    <s v="No"/>
    <x v="11"/>
  </r>
  <r>
    <n v="5708"/>
    <x v="15"/>
    <n v="2024"/>
    <x v="0"/>
    <n v="5"/>
    <x v="2"/>
    <x v="0"/>
    <n v="35337"/>
    <s v="Magnetite Gray Metallic"/>
    <s v="Black"/>
    <s v="All-wheel Drive"/>
    <n v="26"/>
    <s v="No"/>
    <x v="11"/>
  </r>
  <r>
    <n v="5709"/>
    <x v="15"/>
    <n v="2024"/>
    <x v="0"/>
    <n v="2"/>
    <x v="2"/>
    <x v="0"/>
    <n v="37997"/>
    <s v="Crystal White Pearl"/>
    <s v="Gray"/>
    <s v="All-wheel Drive"/>
    <n v="26"/>
    <s v="No"/>
    <x v="8"/>
  </r>
  <r>
    <n v="5710"/>
    <x v="16"/>
    <n v="2020"/>
    <x v="1"/>
    <n v="41996"/>
    <x v="3"/>
    <x v="1"/>
    <n v="26895"/>
    <s v="Iridium Silver Metallic"/>
    <s v="Black"/>
    <s v="All-wheel Drive"/>
    <n v="23"/>
    <s v="No"/>
    <x v="4"/>
  </r>
  <r>
    <n v="5711"/>
    <x v="10"/>
    <n v="2021"/>
    <x v="1"/>
    <n v="77344"/>
    <x v="1"/>
    <x v="1"/>
    <n v="16990"/>
    <s v="Black Sand Pearl"/>
    <s v="Black"/>
    <s v="Front-wheel Drive"/>
    <n v="29"/>
    <s v="No"/>
    <x v="15"/>
  </r>
  <r>
    <n v="5713"/>
    <x v="5"/>
    <n v="2024"/>
    <x v="0"/>
    <n v="0"/>
    <x v="0"/>
    <x v="1"/>
    <n v="48368"/>
    <s v="Baltic Gray Metallic Clearcoat"/>
    <s v="D6x7"/>
    <s v="Four-wheel Drive"/>
    <n v="18"/>
    <s v="No"/>
    <x v="1"/>
  </r>
  <r>
    <n v="5715"/>
    <x v="10"/>
    <n v="2024"/>
    <x v="0"/>
    <n v="2"/>
    <x v="2"/>
    <x v="0"/>
    <n v="45487"/>
    <s v="Celestial Silver Metallic"/>
    <s v="Black"/>
    <s v="All-wheel Drive"/>
    <n v="21"/>
    <s v="No"/>
    <x v="9"/>
  </r>
  <r>
    <n v="5716"/>
    <x v="40"/>
    <n v="2024"/>
    <x v="2"/>
    <n v="6278"/>
    <x v="2"/>
    <x v="0"/>
    <n v="63989"/>
    <s v="Denim Blue Metallic"/>
    <s v="Charcoal"/>
    <s v="All-wheel Drive"/>
    <s v="-"/>
    <s v="No"/>
    <x v="0"/>
  </r>
  <r>
    <n v="5717"/>
    <x v="55"/>
    <n v="2022"/>
    <x v="1"/>
    <n v="26377"/>
    <x v="3"/>
    <x v="1"/>
    <n v="77995"/>
    <s v="Pearl White Multi"/>
    <s v="White / Black"/>
    <s v="All-wheel Drive"/>
    <s v="-"/>
    <s v="No"/>
    <x v="14"/>
  </r>
  <r>
    <n v="5718"/>
    <x v="31"/>
    <n v="2019"/>
    <x v="1"/>
    <n v="102495"/>
    <x v="1"/>
    <x v="1"/>
    <n v="13990"/>
    <s v="Aqua Blue"/>
    <s v="Black"/>
    <s v="Front-wheel Drive"/>
    <n v="23"/>
    <s v="No"/>
    <x v="11"/>
  </r>
  <r>
    <n v="5719"/>
    <x v="6"/>
    <n v="2014"/>
    <x v="1"/>
    <n v="44248"/>
    <x v="3"/>
    <x v="0"/>
    <n v="21998"/>
    <s v="Silver"/>
    <s v="Black"/>
    <s v="All-wheel Drive"/>
    <n v="18"/>
    <s v="Yes"/>
    <x v="7"/>
  </r>
  <r>
    <n v="5720"/>
    <x v="31"/>
    <n v="2023"/>
    <x v="1"/>
    <n v="11306"/>
    <x v="3"/>
    <x v="1"/>
    <n v="31700"/>
    <s v="Hampton Gray"/>
    <s v="Black"/>
    <s v="All-wheel Drive"/>
    <n v="22"/>
    <s v="No"/>
    <x v="11"/>
  </r>
  <r>
    <n v="5721"/>
    <x v="13"/>
    <n v="2024"/>
    <x v="0"/>
    <n v="10"/>
    <x v="2"/>
    <x v="1"/>
    <n v="29642"/>
    <s v="Crimson Metallic"/>
    <s v="Black"/>
    <s v="Front-wheel Drive"/>
    <n v="29"/>
    <s v="No"/>
    <x v="14"/>
  </r>
  <r>
    <n v="5722"/>
    <x v="12"/>
    <n v="2016"/>
    <x v="1"/>
    <n v="88347"/>
    <x v="1"/>
    <x v="0"/>
    <n v="10980"/>
    <s v="Deep Black Pearl"/>
    <s v="Beige"/>
    <s v="Front-wheel Drive"/>
    <n v="21"/>
    <s v="No"/>
    <x v="14"/>
  </r>
  <r>
    <n v="5723"/>
    <x v="13"/>
    <n v="2019"/>
    <x v="1"/>
    <n v="54136"/>
    <x v="3"/>
    <x v="0"/>
    <n v="27995"/>
    <s v="White"/>
    <s v="-"/>
    <s v="-"/>
    <s v="-"/>
    <s v="Yes"/>
    <x v="5"/>
  </r>
  <r>
    <n v="5724"/>
    <x v="9"/>
    <n v="2020"/>
    <x v="1"/>
    <n v="23577"/>
    <x v="3"/>
    <x v="0"/>
    <n v="18599"/>
    <s v="Blue"/>
    <s v="-"/>
    <s v="-"/>
    <s v="-"/>
    <s v="No"/>
    <x v="4"/>
  </r>
  <r>
    <n v="5725"/>
    <x v="13"/>
    <n v="2020"/>
    <x v="1"/>
    <n v="80042"/>
    <x v="1"/>
    <x v="0"/>
    <n v="23995"/>
    <s v="White"/>
    <s v="Gray"/>
    <s v="Rear-wheel Drive"/>
    <s v="-"/>
    <s v="No"/>
    <x v="5"/>
  </r>
  <r>
    <n v="5726"/>
    <x v="16"/>
    <n v="2024"/>
    <x v="0"/>
    <n v="3"/>
    <x v="2"/>
    <x v="0"/>
    <n v="64225"/>
    <s v="Gray"/>
    <s v="Sienna Brown"/>
    <s v="AWD"/>
    <n v="23"/>
    <s v="No"/>
    <x v="11"/>
  </r>
  <r>
    <n v="5727"/>
    <x v="7"/>
    <n v="2017"/>
    <x v="1"/>
    <n v="98660"/>
    <x v="1"/>
    <x v="0"/>
    <n v="11900"/>
    <s v="Super Black"/>
    <s v="Charcoal"/>
    <s v="Front-wheel Drive"/>
    <n v="27"/>
    <s v="Yes"/>
    <x v="7"/>
  </r>
  <r>
    <n v="5728"/>
    <x v="7"/>
    <n v="2024"/>
    <x v="0"/>
    <n v="10"/>
    <x v="2"/>
    <x v="0"/>
    <n v="28160"/>
    <s v="2t Blu Blk Roof"/>
    <s v="Sport"/>
    <s v="Front-wheel Drive"/>
    <n v="30"/>
    <s v="No"/>
    <x v="8"/>
  </r>
  <r>
    <n v="5729"/>
    <x v="23"/>
    <n v="2024"/>
    <x v="0"/>
    <n v="8"/>
    <x v="2"/>
    <x v="0"/>
    <n v="43953"/>
    <s v="Platinum White Pearl"/>
    <s v="Nh-883p/Black"/>
    <s v="Front-wheel Drive"/>
    <n v="19"/>
    <s v="No"/>
    <x v="22"/>
  </r>
  <r>
    <n v="5730"/>
    <x v="5"/>
    <n v="2024"/>
    <x v="0"/>
    <n v="11"/>
    <x v="2"/>
    <x v="1"/>
    <n v="60615"/>
    <s v="Bright White Clearcoat"/>
    <s v="Black"/>
    <s v="Four-wheel Drive"/>
    <s v="-"/>
    <s v="No"/>
    <x v="11"/>
  </r>
  <r>
    <n v="5731"/>
    <x v="13"/>
    <n v="2019"/>
    <x v="1"/>
    <n v="26091"/>
    <x v="3"/>
    <x v="1"/>
    <n v="21876"/>
    <s v="Shadow Gray Metallic"/>
    <s v="Jet Black"/>
    <s v="Front-wheel Drive"/>
    <n v="22"/>
    <s v="No"/>
    <x v="0"/>
  </r>
  <r>
    <n v="5732"/>
    <x v="30"/>
    <n v="2021"/>
    <x v="1"/>
    <n v="54376"/>
    <x v="3"/>
    <x v="1"/>
    <n v="28500"/>
    <s v="DB Black Crystal Clearcoat"/>
    <s v="Black"/>
    <s v="All-wheel Drive"/>
    <n v="18"/>
    <s v="No"/>
    <x v="8"/>
  </r>
  <r>
    <n v="5733"/>
    <x v="7"/>
    <n v="2024"/>
    <x v="0"/>
    <n v="10"/>
    <x v="2"/>
    <x v="0"/>
    <n v="23860"/>
    <s v="Gun Metallic"/>
    <s v="Charcoal"/>
    <s v="Front-wheel Drive"/>
    <n v="30"/>
    <s v="No"/>
    <x v="8"/>
  </r>
  <r>
    <n v="5734"/>
    <x v="13"/>
    <n v="2021"/>
    <x v="1"/>
    <n v="21642"/>
    <x v="3"/>
    <x v="1"/>
    <n v="22444"/>
    <s v="Midnight Blue Metallic"/>
    <s v="Jet Black"/>
    <s v="All-wheel Drive"/>
    <n v="25"/>
    <s v="No"/>
    <x v="18"/>
  </r>
  <r>
    <n v="5735"/>
    <x v="5"/>
    <n v="2020"/>
    <x v="1"/>
    <n v="6875"/>
    <x v="2"/>
    <x v="0"/>
    <n v="33480"/>
    <s v="Gray"/>
    <s v="Black"/>
    <s v="Rear-wheel Drive"/>
    <n v="26"/>
    <s v="No"/>
    <x v="7"/>
  </r>
  <r>
    <n v="5736"/>
    <x v="35"/>
    <n v="2023"/>
    <x v="0"/>
    <n v="21"/>
    <x v="2"/>
    <x v="0"/>
    <n v="88990"/>
    <s v="Urban Green"/>
    <s v="Black"/>
    <s v="All-wheel Drive"/>
    <n v="16"/>
    <s v="No"/>
    <x v="11"/>
  </r>
  <r>
    <n v="5737"/>
    <x v="15"/>
    <n v="2024"/>
    <x v="0"/>
    <n v="3"/>
    <x v="2"/>
    <x v="0"/>
    <n v="40376"/>
    <s v="Crystal White Pearl"/>
    <s v="Black"/>
    <s v="All-wheel Drive"/>
    <n v="26"/>
    <s v="No"/>
    <x v="8"/>
  </r>
  <r>
    <n v="5738"/>
    <x v="33"/>
    <n v="2024"/>
    <x v="0"/>
    <n v="2"/>
    <x v="2"/>
    <x v="0"/>
    <n v="36885"/>
    <s v="Alloy Silver Metallic"/>
    <s v="Black"/>
    <s v="Four-wheel Drive"/>
    <n v="24"/>
    <s v="No"/>
    <x v="12"/>
  </r>
  <r>
    <n v="5739"/>
    <x v="15"/>
    <n v="2024"/>
    <x v="0"/>
    <n v="5"/>
    <x v="2"/>
    <x v="0"/>
    <n v="33408"/>
    <s v="Cascade Green Silica"/>
    <s v="Gray"/>
    <s v="All-wheel Drive"/>
    <n v="26"/>
    <s v="No"/>
    <x v="12"/>
  </r>
  <r>
    <n v="5740"/>
    <x v="7"/>
    <n v="2024"/>
    <x v="0"/>
    <n v="3"/>
    <x v="2"/>
    <x v="0"/>
    <n v="25197"/>
    <s v="Black"/>
    <s v="-"/>
    <s v="-"/>
    <s v="-"/>
    <s v="No"/>
    <x v="11"/>
  </r>
  <r>
    <n v="5741"/>
    <x v="22"/>
    <n v="2024"/>
    <x v="0"/>
    <n v="10"/>
    <x v="2"/>
    <x v="0"/>
    <n v="31486"/>
    <s v="Wind Chill Pearl"/>
    <s v="Black W/ Gray"/>
    <s v="All-wheel Drive"/>
    <n v="24"/>
    <s v="No"/>
    <x v="11"/>
  </r>
  <r>
    <n v="5742"/>
    <x v="5"/>
    <n v="2024"/>
    <x v="0"/>
    <n v="0"/>
    <x v="0"/>
    <x v="1"/>
    <n v="52957"/>
    <s v="Diamond Black"/>
    <s v="Global Black"/>
    <s v="Four-wheel Drive"/>
    <n v="18"/>
    <s v="No"/>
    <x v="12"/>
  </r>
  <r>
    <n v="5743"/>
    <x v="32"/>
    <n v="2021"/>
    <x v="1"/>
    <n v="8596"/>
    <x v="2"/>
    <x v="0"/>
    <n v="38995"/>
    <s v="Summit White"/>
    <s v="Jet Black"/>
    <s v="Rear-wheel Drive"/>
    <s v="-"/>
    <s v="No"/>
    <x v="0"/>
  </r>
  <r>
    <n v="5744"/>
    <x v="7"/>
    <n v="2021"/>
    <x v="1"/>
    <n v="24307"/>
    <x v="3"/>
    <x v="0"/>
    <n v="29998"/>
    <s v="Champagne Silver"/>
    <s v="Black"/>
    <s v="All-wheel Drive"/>
    <n v="25"/>
    <s v="No"/>
    <x v="7"/>
  </r>
  <r>
    <n v="5745"/>
    <x v="10"/>
    <n v="2024"/>
    <x v="0"/>
    <n v="4"/>
    <x v="2"/>
    <x v="0"/>
    <n v="51784"/>
    <s v="Magnetic Gray Metallic"/>
    <s v="Boulder"/>
    <s v="Four-wheel Drive"/>
    <n v="17"/>
    <s v="No"/>
    <x v="29"/>
  </r>
  <r>
    <n v="5746"/>
    <x v="5"/>
    <n v="2021"/>
    <x v="1"/>
    <n v="19519"/>
    <x v="3"/>
    <x v="0"/>
    <n v="32987"/>
    <s v="Granite Crystal Metallic Clearcoat"/>
    <s v="Black"/>
    <s v="Four-wheel Drive"/>
    <n v="18"/>
    <s v="Yes"/>
    <x v="4"/>
  </r>
  <r>
    <n v="5747"/>
    <x v="34"/>
    <n v="2024"/>
    <x v="0"/>
    <n v="11"/>
    <x v="2"/>
    <x v="0"/>
    <n v="29660"/>
    <s v="Gravity Gray"/>
    <s v="Black"/>
    <s v="All-wheel Drive"/>
    <n v="25"/>
    <s v="No"/>
    <x v="18"/>
  </r>
  <r>
    <n v="5748"/>
    <x v="38"/>
    <n v="2018"/>
    <x v="1"/>
    <n v="48919"/>
    <x v="3"/>
    <x v="1"/>
    <n v="16499"/>
    <s v="Winterberry Red Metallic"/>
    <s v="Ebony"/>
    <s v="Front-wheel Drive"/>
    <n v="25"/>
    <s v="Yes"/>
    <x v="11"/>
  </r>
  <r>
    <n v="5749"/>
    <x v="23"/>
    <n v="2024"/>
    <x v="0"/>
    <n v="4"/>
    <x v="2"/>
    <x v="0"/>
    <n v="40409"/>
    <s v="Lunar Silver Metallic"/>
    <s v="Mocha"/>
    <s v="Front-wheel Drive"/>
    <n v="19"/>
    <s v="No"/>
    <x v="14"/>
  </r>
  <r>
    <n v="5750"/>
    <x v="34"/>
    <n v="2023"/>
    <x v="0"/>
    <n v="647"/>
    <x v="2"/>
    <x v="0"/>
    <n v="43280"/>
    <s v="Glacial White Pearl"/>
    <s v="Gray"/>
    <s v="All-wheel Drive"/>
    <n v="22"/>
    <s v="No"/>
    <x v="28"/>
  </r>
  <r>
    <n v="5751"/>
    <x v="34"/>
    <n v="2023"/>
    <x v="1"/>
    <n v="21434"/>
    <x v="3"/>
    <x v="0"/>
    <n v="24998"/>
    <s v="White"/>
    <s v="Black"/>
    <s v="All-wheel Drive"/>
    <n v="27"/>
    <s v="No"/>
    <x v="7"/>
  </r>
  <r>
    <n v="5752"/>
    <x v="7"/>
    <n v="2018"/>
    <x v="1"/>
    <n v="58376"/>
    <x v="1"/>
    <x v="1"/>
    <n v="19998"/>
    <s v="Silver"/>
    <s v="Black"/>
    <s v="All-wheel Drive"/>
    <n v="25"/>
    <s v="No"/>
    <x v="6"/>
  </r>
  <r>
    <n v="5753"/>
    <x v="5"/>
    <n v="2024"/>
    <x v="0"/>
    <n v="8"/>
    <x v="2"/>
    <x v="0"/>
    <n v="57417"/>
    <s v="Earl Clearcoat"/>
    <s v="Black"/>
    <s v="Four-wheel Drive"/>
    <s v="-"/>
    <s v="No"/>
    <x v="12"/>
  </r>
  <r>
    <n v="5754"/>
    <x v="34"/>
    <n v="2020"/>
    <x v="1"/>
    <n v="88700"/>
    <x v="1"/>
    <x v="0"/>
    <n v="14992"/>
    <s v="GRAY"/>
    <s v="Black"/>
    <s v="Front-wheel Drive"/>
    <n v="24"/>
    <s v="No"/>
    <x v="7"/>
  </r>
  <r>
    <n v="5755"/>
    <x v="10"/>
    <n v="2022"/>
    <x v="1"/>
    <n v="25110"/>
    <x v="3"/>
    <x v="1"/>
    <n v="25499"/>
    <s v="Celestial Silver Metallic"/>
    <s v="Ash"/>
    <s v="All-wheel Drive"/>
    <n v="25"/>
    <s v="No"/>
    <x v="14"/>
  </r>
  <r>
    <n v="5756"/>
    <x v="10"/>
    <n v="2020"/>
    <x v="1"/>
    <n v="30368"/>
    <x v="3"/>
    <x v="0"/>
    <n v="36950"/>
    <s v="Blizzard Pearl w/Midnight Black Roof"/>
    <s v="Black"/>
    <s v="All-wheel Drive"/>
    <n v="41"/>
    <s v="No"/>
    <x v="11"/>
  </r>
  <r>
    <n v="5757"/>
    <x v="40"/>
    <n v="2024"/>
    <x v="0"/>
    <n v="6047"/>
    <x v="2"/>
    <x v="0"/>
    <n v="66891"/>
    <s v="Metallic"/>
    <s v="Charcoal"/>
    <s v="All-wheel Drive"/>
    <n v="20"/>
    <s v="No"/>
    <x v="12"/>
  </r>
  <r>
    <n v="5758"/>
    <x v="55"/>
    <n v="2018"/>
    <x v="1"/>
    <n v="16833"/>
    <x v="3"/>
    <x v="0"/>
    <n v="47000"/>
    <s v="Black"/>
    <s v="White"/>
    <s v="All-wheel Drive"/>
    <s v="-"/>
    <s v="No"/>
    <x v="7"/>
  </r>
  <r>
    <n v="5759"/>
    <x v="13"/>
    <n v="2020"/>
    <x v="2"/>
    <n v="32014"/>
    <x v="3"/>
    <x v="1"/>
    <n v="17599"/>
    <s v="Satin Steel Metallic"/>
    <s v="Jet Black"/>
    <s v="Front-wheel Drive"/>
    <n v="26"/>
    <s v="No"/>
    <x v="13"/>
  </r>
  <r>
    <n v="5760"/>
    <x v="31"/>
    <n v="2024"/>
    <x v="0"/>
    <n v="13"/>
    <x v="2"/>
    <x v="0"/>
    <n v="33030"/>
    <s v="White"/>
    <s v="Black"/>
    <s v="All-wheel Drive"/>
    <n v="23"/>
    <s v="No"/>
    <x v="14"/>
  </r>
  <r>
    <n v="5761"/>
    <x v="12"/>
    <n v="2023"/>
    <x v="2"/>
    <n v="13520"/>
    <x v="3"/>
    <x v="1"/>
    <n v="25494"/>
    <s v="-"/>
    <s v="-"/>
    <s v="-"/>
    <s v="-"/>
    <s v="Yes"/>
    <x v="4"/>
  </r>
  <r>
    <n v="5762"/>
    <x v="13"/>
    <n v="2014"/>
    <x v="1"/>
    <n v="24372"/>
    <x v="3"/>
    <x v="1"/>
    <n v="40480"/>
    <s v="Velocity Yellow Tintcoat"/>
    <s v="Jet Black"/>
    <s v="Rear-wheel Drive"/>
    <n v="16"/>
    <s v="Yes"/>
    <x v="11"/>
  </r>
  <r>
    <n v="5763"/>
    <x v="51"/>
    <n v="2011"/>
    <x v="1"/>
    <n v="74275"/>
    <x v="1"/>
    <x v="0"/>
    <n v="10900"/>
    <s v="BLACK"/>
    <s v="TAN"/>
    <s v="All-wheel Drive"/>
    <n v="15"/>
    <s v="Yes"/>
    <x v="19"/>
  </r>
  <r>
    <n v="5764"/>
    <x v="35"/>
    <n v="2023"/>
    <x v="0"/>
    <n v="82"/>
    <x v="2"/>
    <x v="0"/>
    <n v="113900"/>
    <s v="Nero Ribelle Metallic"/>
    <s v="Black"/>
    <s v="All-wheel Drive"/>
    <n v="13"/>
    <s v="No"/>
    <x v="11"/>
  </r>
  <r>
    <n v="5765"/>
    <x v="16"/>
    <n v="2017"/>
    <x v="1"/>
    <n v="48623"/>
    <x v="3"/>
    <x v="0"/>
    <n v="32982"/>
    <s v="Selenite Grey Metallic"/>
    <s v="Black"/>
    <s v="All-wheel Drive"/>
    <n v="17"/>
    <s v="Yes"/>
    <x v="10"/>
  </r>
  <r>
    <n v="5766"/>
    <x v="9"/>
    <n v="2024"/>
    <x v="0"/>
    <n v="3"/>
    <x v="2"/>
    <x v="0"/>
    <n v="64995"/>
    <s v="Oxford White"/>
    <s v="Medium Dark Slate"/>
    <s v="Four-wheel Drive"/>
    <s v="-"/>
    <s v="No"/>
    <x v="11"/>
  </r>
  <r>
    <n v="5767"/>
    <x v="9"/>
    <n v="2022"/>
    <x v="1"/>
    <n v="21161"/>
    <x v="3"/>
    <x v="0"/>
    <n v="74995"/>
    <s v="Star White"/>
    <s v="Java"/>
    <s v="Four-wheel Drive"/>
    <s v="-"/>
    <s v="No"/>
    <x v="4"/>
  </r>
  <r>
    <n v="5768"/>
    <x v="10"/>
    <n v="2022"/>
    <x v="1"/>
    <n v="29723"/>
    <x v="3"/>
    <x v="1"/>
    <n v="25273"/>
    <s v="Ice Edge"/>
    <s v="Black"/>
    <s v="All-wheel Drive"/>
    <n v="25"/>
    <s v="Yes"/>
    <x v="4"/>
  </r>
  <r>
    <n v="5769"/>
    <x v="35"/>
    <n v="2023"/>
    <x v="0"/>
    <n v="50"/>
    <x v="2"/>
    <x v="0"/>
    <n v="88100"/>
    <s v="Bianco"/>
    <s v="Red"/>
    <s v="All-wheel Drive"/>
    <n v="16"/>
    <s v="No"/>
    <x v="11"/>
  </r>
  <r>
    <n v="5770"/>
    <x v="8"/>
    <n v="2022"/>
    <x v="1"/>
    <n v="65578"/>
    <x v="1"/>
    <x v="0"/>
    <n v="24459"/>
    <s v="Brilliant Black Crystal Pearlcoat"/>
    <s v="Black/Alloy/Black"/>
    <s v="Front-wheel Drive"/>
    <n v="19"/>
    <s v="No"/>
    <x v="4"/>
  </r>
  <r>
    <n v="5771"/>
    <x v="7"/>
    <n v="2024"/>
    <x v="0"/>
    <n v="11"/>
    <x v="2"/>
    <x v="0"/>
    <n v="27972"/>
    <s v="Gun Metallic"/>
    <s v="Charcoal"/>
    <s v="All-wheel Drive"/>
    <n v="26"/>
    <s v="No"/>
    <x v="16"/>
  </r>
  <r>
    <n v="5772"/>
    <x v="5"/>
    <n v="2024"/>
    <x v="0"/>
    <n v="12"/>
    <x v="2"/>
    <x v="1"/>
    <n v="54077"/>
    <s v="Diamond Black"/>
    <s v="Global Black"/>
    <s v="Four-wheel Drive"/>
    <n v="18"/>
    <s v="No"/>
    <x v="1"/>
  </r>
  <r>
    <n v="5773"/>
    <x v="20"/>
    <n v="2023"/>
    <x v="1"/>
    <n v="11815"/>
    <x v="3"/>
    <x v="0"/>
    <n v="102991"/>
    <s v="Carrara White Metallic"/>
    <s v="Black"/>
    <s v="All-wheel Drive"/>
    <n v="17"/>
    <s v="No"/>
    <x v="0"/>
  </r>
  <r>
    <n v="5774"/>
    <x v="15"/>
    <n v="2024"/>
    <x v="0"/>
    <n v="9"/>
    <x v="2"/>
    <x v="0"/>
    <n v="36267"/>
    <s v="Crystal White Pearl"/>
    <s v="Gray"/>
    <s v="All-wheel Drive"/>
    <n v="25"/>
    <s v="No"/>
    <x v="11"/>
  </r>
  <r>
    <n v="5775"/>
    <x v="34"/>
    <n v="2024"/>
    <x v="0"/>
    <n v="11"/>
    <x v="2"/>
    <x v="0"/>
    <n v="72315"/>
    <s v="Aurora Black"/>
    <s v="-"/>
    <s v="-"/>
    <s v="-"/>
    <s v="No"/>
    <x v="5"/>
  </r>
  <r>
    <n v="5776"/>
    <x v="9"/>
    <n v="2024"/>
    <x v="0"/>
    <n v="2"/>
    <x v="2"/>
    <x v="0"/>
    <n v="62130"/>
    <s v="Agate Black Metallic"/>
    <s v="Ebony"/>
    <s v="Four-wheel Drive"/>
    <s v="-"/>
    <s v="No"/>
    <x v="11"/>
  </r>
  <r>
    <n v="5777"/>
    <x v="13"/>
    <n v="2021"/>
    <x v="1"/>
    <n v="47456"/>
    <x v="3"/>
    <x v="0"/>
    <n v="21998"/>
    <s v="White"/>
    <s v="Gray"/>
    <s v="Front-wheel Drive"/>
    <n v="26"/>
    <s v="No"/>
    <x v="7"/>
  </r>
  <r>
    <n v="5778"/>
    <x v="3"/>
    <n v="2023"/>
    <x v="2"/>
    <n v="8016"/>
    <x v="2"/>
    <x v="0"/>
    <n v="43980"/>
    <s v="Glacier White Metallic"/>
    <s v="Atlas Beige"/>
    <s v="All-wheel Drive"/>
    <n v="22"/>
    <s v="No"/>
    <x v="0"/>
  </r>
  <r>
    <n v="5779"/>
    <x v="30"/>
    <n v="2018"/>
    <x v="1"/>
    <n v="102061"/>
    <x v="1"/>
    <x v="0"/>
    <n v="20929"/>
    <s v="White Knuckle Clearcoat"/>
    <s v="Black"/>
    <s v="All-wheel Drive"/>
    <n v="18"/>
    <s v="No"/>
    <x v="7"/>
  </r>
  <r>
    <n v="5780"/>
    <x v="5"/>
    <n v="2024"/>
    <x v="0"/>
    <n v="12"/>
    <x v="2"/>
    <x v="1"/>
    <n v="64745"/>
    <s v="Bright White Clearcoat"/>
    <s v="Global Black"/>
    <s v="Four-wheel Drive"/>
    <s v="-"/>
    <s v="No"/>
    <x v="4"/>
  </r>
  <r>
    <n v="5781"/>
    <x v="6"/>
    <n v="2023"/>
    <x v="2"/>
    <n v="29119"/>
    <x v="3"/>
    <x v="1"/>
    <n v="82370"/>
    <s v="Black Raven"/>
    <s v="Black"/>
    <s v="Four-wheel Drive"/>
    <n v="14"/>
    <s v="No"/>
    <x v="11"/>
  </r>
  <r>
    <n v="5782"/>
    <x v="7"/>
    <n v="2024"/>
    <x v="0"/>
    <n v="3"/>
    <x v="2"/>
    <x v="0"/>
    <n v="28256"/>
    <s v="Black"/>
    <s v="Sport"/>
    <s v="Front-wheel Drive"/>
    <n v="27"/>
    <s v="No"/>
    <x v="0"/>
  </r>
  <r>
    <n v="5783"/>
    <x v="8"/>
    <n v="2022"/>
    <x v="1"/>
    <n v="48838"/>
    <x v="3"/>
    <x v="0"/>
    <n v="24777"/>
    <s v="Gray"/>
    <s v="Black"/>
    <s v="Front-wheel Drive"/>
    <s v="-"/>
    <s v="No"/>
    <x v="3"/>
  </r>
  <r>
    <n v="5784"/>
    <x v="5"/>
    <n v="2024"/>
    <x v="0"/>
    <n v="0"/>
    <x v="0"/>
    <x v="1"/>
    <n v="53835"/>
    <s v="Diamond Black Crystal Pearlcoat"/>
    <s v="Wicker Beige/Black"/>
    <s v="Four-wheel Drive"/>
    <n v="18"/>
    <s v="No"/>
    <x v="2"/>
  </r>
  <r>
    <n v="5785"/>
    <x v="7"/>
    <n v="2024"/>
    <x v="0"/>
    <n v="2"/>
    <x v="2"/>
    <x v="0"/>
    <n v="28715"/>
    <s v="Gun Metallic"/>
    <s v="-"/>
    <s v="-"/>
    <s v="-"/>
    <s v="No"/>
    <x v="7"/>
  </r>
  <r>
    <n v="5786"/>
    <x v="39"/>
    <n v="2023"/>
    <x v="1"/>
    <n v="10355"/>
    <x v="3"/>
    <x v="1"/>
    <n v="76950"/>
    <s v="Diamond Black"/>
    <s v="Black"/>
    <s v="Four-wheel Drive"/>
    <s v="-"/>
    <s v="No"/>
    <x v="8"/>
  </r>
  <r>
    <n v="5787"/>
    <x v="0"/>
    <n v="2008"/>
    <x v="1"/>
    <n v="153969"/>
    <x v="1"/>
    <x v="0"/>
    <n v="10425"/>
    <s v="Mercury Metallic"/>
    <s v="Black"/>
    <s v="Rear-wheel Drive"/>
    <n v="19"/>
    <s v="Yes"/>
    <x v="18"/>
  </r>
  <r>
    <n v="5788"/>
    <x v="23"/>
    <n v="2024"/>
    <x v="0"/>
    <n v="10"/>
    <x v="2"/>
    <x v="0"/>
    <n v="44975"/>
    <s v="Lunar Silver Metallic"/>
    <s v="Mocha"/>
    <s v="Front-wheel Drive"/>
    <n v="19"/>
    <s v="No"/>
    <x v="12"/>
  </r>
  <r>
    <n v="5789"/>
    <x v="9"/>
    <n v="2019"/>
    <x v="1"/>
    <n v="79805"/>
    <x v="1"/>
    <x v="0"/>
    <n v="16900"/>
    <s v="Sedona Orange Metallic"/>
    <s v="Charcoal Black"/>
    <s v="Four-wheel Drive"/>
    <n v="21"/>
    <s v="No"/>
    <x v="10"/>
  </r>
  <r>
    <n v="5790"/>
    <x v="9"/>
    <n v="2023"/>
    <x v="0"/>
    <n v="41"/>
    <x v="2"/>
    <x v="0"/>
    <n v="50990"/>
    <s v="Oxford White"/>
    <s v="Medium Dark Slate"/>
    <s v="All-wheel Drive"/>
    <s v="-"/>
    <s v="No"/>
    <x v="28"/>
  </r>
  <r>
    <n v="5791"/>
    <x v="9"/>
    <n v="2018"/>
    <x v="1"/>
    <n v="104697"/>
    <x v="1"/>
    <x v="0"/>
    <n v="17896"/>
    <s v="White Platinum Metallic Tri-Coat"/>
    <s v="Beige Leather"/>
    <s v="Front-wheel Drive"/>
    <n v="16"/>
    <s v="No"/>
    <x v="7"/>
  </r>
  <r>
    <n v="5792"/>
    <x v="55"/>
    <n v="2012"/>
    <x v="1"/>
    <n v="75841"/>
    <x v="1"/>
    <x v="1"/>
    <n v="23995"/>
    <s v="White"/>
    <s v="Tan"/>
    <s v="Rear-wheel Drive"/>
    <s v="-"/>
    <s v="Yes"/>
    <x v="5"/>
  </r>
  <r>
    <n v="5793"/>
    <x v="4"/>
    <n v="2020"/>
    <x v="1"/>
    <n v="8759"/>
    <x v="2"/>
    <x v="0"/>
    <n v="59500"/>
    <s v="Mineral Gray Metallic"/>
    <s v="Black"/>
    <s v="Rear-wheel Drive"/>
    <n v="16"/>
    <s v="No"/>
    <x v="12"/>
  </r>
  <r>
    <n v="5794"/>
    <x v="38"/>
    <n v="2016"/>
    <x v="1"/>
    <n v="75690"/>
    <x v="1"/>
    <x v="1"/>
    <n v="17985"/>
    <s v="Summit White"/>
    <s v="Ebony"/>
    <s v="All-wheel Drive"/>
    <n v="15"/>
    <s v="No"/>
    <x v="7"/>
  </r>
  <r>
    <n v="5795"/>
    <x v="55"/>
    <n v="2022"/>
    <x v="1"/>
    <n v="33908"/>
    <x v="3"/>
    <x v="1"/>
    <n v="26541"/>
    <s v="Silver"/>
    <s v="Black"/>
    <s v="Rear-wheel Drive"/>
    <s v="-"/>
    <s v="No"/>
    <x v="7"/>
  </r>
  <r>
    <n v="5796"/>
    <x v="13"/>
    <n v="2024"/>
    <x v="0"/>
    <n v="5"/>
    <x v="2"/>
    <x v="0"/>
    <n v="25486"/>
    <s v="Sterling Gray Metallic"/>
    <s v="Jet Black"/>
    <s v="Front-wheel Drive"/>
    <n v="29"/>
    <s v="No"/>
    <x v="14"/>
  </r>
  <r>
    <n v="5797"/>
    <x v="16"/>
    <n v="2024"/>
    <x v="0"/>
    <n v="12"/>
    <x v="2"/>
    <x v="0"/>
    <n v="63235"/>
    <s v="White Metallic"/>
    <s v="Red"/>
    <s v="All-wheel Drive"/>
    <n v="23"/>
    <s v="No"/>
    <x v="0"/>
  </r>
  <r>
    <n v="5798"/>
    <x v="55"/>
    <n v="2017"/>
    <x v="1"/>
    <n v="75441"/>
    <x v="1"/>
    <x v="1"/>
    <n v="27995"/>
    <s v="GRAY"/>
    <s v="Black"/>
    <s v="All-wheel Drive"/>
    <s v="-"/>
    <s v="No"/>
    <x v="0"/>
  </r>
  <r>
    <n v="5799"/>
    <x v="9"/>
    <n v="1995"/>
    <x v="1"/>
    <n v="177166"/>
    <x v="1"/>
    <x v="0"/>
    <n v="5975"/>
    <s v="GREEN"/>
    <s v="GRAY"/>
    <s v="Rear-wheel Drive"/>
    <n v="16"/>
    <s v="No"/>
    <x v="12"/>
  </r>
  <r>
    <n v="5800"/>
    <x v="40"/>
    <n v="2024"/>
    <x v="0"/>
    <n v="0"/>
    <x v="0"/>
    <x v="0"/>
    <n v="55725"/>
    <s v="Platinum Gray"/>
    <s v="Charcoal"/>
    <s v="All-wheel Drive"/>
    <n v="23"/>
    <s v="No"/>
    <x v="0"/>
  </r>
  <r>
    <n v="5801"/>
    <x v="23"/>
    <n v="2019"/>
    <x v="1"/>
    <n v="49283"/>
    <x v="3"/>
    <x v="1"/>
    <n v="18521"/>
    <s v="Gray"/>
    <s v="-"/>
    <s v="-"/>
    <s v="-"/>
    <s v="No"/>
    <x v="11"/>
  </r>
  <r>
    <n v="5802"/>
    <x v="13"/>
    <n v="2022"/>
    <x v="1"/>
    <n v="6950"/>
    <x v="2"/>
    <x v="0"/>
    <n v="23850"/>
    <s v="Stone Gray Metallic"/>
    <s v="Black Cloth"/>
    <s v="All-wheel Drive"/>
    <n v="23"/>
    <s v="No"/>
    <x v="7"/>
  </r>
  <r>
    <n v="5803"/>
    <x v="15"/>
    <n v="2020"/>
    <x v="2"/>
    <n v="38838"/>
    <x v="3"/>
    <x v="1"/>
    <n v="25444"/>
    <s v="Crystal White Pearl"/>
    <s v="Gray"/>
    <s v="All-wheel Drive"/>
    <n v="26"/>
    <s v="Yes"/>
    <x v="1"/>
  </r>
  <r>
    <n v="5804"/>
    <x v="34"/>
    <n v="2024"/>
    <x v="0"/>
    <n v="11"/>
    <x v="2"/>
    <x v="0"/>
    <n v="33000"/>
    <s v="Jungle Green"/>
    <s v="Black"/>
    <s v="All-wheel Drive"/>
    <n v="23"/>
    <s v="No"/>
    <x v="14"/>
  </r>
  <r>
    <n v="5805"/>
    <x v="7"/>
    <n v="2024"/>
    <x v="0"/>
    <n v="1"/>
    <x v="2"/>
    <x v="0"/>
    <n v="30765"/>
    <s v="Scarlet Ember"/>
    <s v="Charcoal"/>
    <s v="All-wheel Drive"/>
    <n v="26"/>
    <s v="No"/>
    <x v="7"/>
  </r>
  <r>
    <n v="5806"/>
    <x v="29"/>
    <n v="2023"/>
    <x v="2"/>
    <n v="1746"/>
    <x v="2"/>
    <x v="1"/>
    <n v="47498"/>
    <s v="Havana Red"/>
    <s v="Obsidian Black"/>
    <s v="All-wheel Drive"/>
    <n v="17"/>
    <s v="No"/>
    <x v="7"/>
  </r>
  <r>
    <n v="5807"/>
    <x v="5"/>
    <n v="2021"/>
    <x v="1"/>
    <n v="23747"/>
    <x v="3"/>
    <x v="0"/>
    <n v="31896"/>
    <s v="Granite Crystal Clearcoat Metallic"/>
    <s v="Black"/>
    <s v="Four-wheel Drive"/>
    <n v="19"/>
    <s v="No"/>
    <x v="11"/>
  </r>
  <r>
    <n v="5808"/>
    <x v="13"/>
    <n v="2024"/>
    <x v="0"/>
    <n v="3"/>
    <x v="2"/>
    <x v="1"/>
    <n v="35654"/>
    <s v="Radiant Red"/>
    <s v="Jet Black"/>
    <s v="All-wheel Drive"/>
    <n v="24"/>
    <s v="No"/>
    <x v="13"/>
  </r>
  <r>
    <n v="5809"/>
    <x v="15"/>
    <n v="2024"/>
    <x v="0"/>
    <n v="5"/>
    <x v="2"/>
    <x v="0"/>
    <n v="36816"/>
    <s v="Crystal White Pearl"/>
    <s v="Black"/>
    <s v="All-wheel Drive"/>
    <n v="26"/>
    <s v="No"/>
    <x v="12"/>
  </r>
  <r>
    <n v="5810"/>
    <x v="13"/>
    <n v="2024"/>
    <x v="0"/>
    <n v="7"/>
    <x v="2"/>
    <x v="0"/>
    <n v="54595"/>
    <s v="Black"/>
    <s v="Black"/>
    <s v="All-wheel Drive"/>
    <s v="-"/>
    <s v="No"/>
    <x v="0"/>
  </r>
  <r>
    <n v="5811"/>
    <x v="22"/>
    <n v="1993"/>
    <x v="1"/>
    <n v="19734"/>
    <x v="3"/>
    <x v="1"/>
    <n v="84800"/>
    <s v="RED"/>
    <s v="-"/>
    <s v="-"/>
    <s v="-"/>
    <s v="No"/>
    <x v="7"/>
  </r>
  <r>
    <n v="5812"/>
    <x v="11"/>
    <n v="2010"/>
    <x v="1"/>
    <n v="115947"/>
    <x v="1"/>
    <x v="0"/>
    <n v="10790"/>
    <s v="Black Obsidian"/>
    <s v="Stone"/>
    <s v="All-wheel Drive"/>
    <n v="18"/>
    <s v="Yes"/>
    <x v="25"/>
  </r>
  <r>
    <n v="5813"/>
    <x v="14"/>
    <n v="1993"/>
    <x v="1"/>
    <n v="116592"/>
    <x v="1"/>
    <x v="0"/>
    <n v="10850"/>
    <s v="Sky Blue"/>
    <s v="Beige Leather"/>
    <s v="Front-wheel Drive"/>
    <n v="17"/>
    <s v="No"/>
    <x v="7"/>
  </r>
  <r>
    <n v="5814"/>
    <x v="6"/>
    <n v="2024"/>
    <x v="0"/>
    <n v="20"/>
    <x v="2"/>
    <x v="0"/>
    <n v="81280"/>
    <s v="Crystal White Tri-Coat"/>
    <s v="Sky Cool Gray"/>
    <s v="All-wheel Drive"/>
    <s v="-"/>
    <s v="No"/>
    <x v="7"/>
  </r>
  <r>
    <n v="5815"/>
    <x v="9"/>
    <n v="2023"/>
    <x v="0"/>
    <n v="4"/>
    <x v="2"/>
    <x v="0"/>
    <n v="68085"/>
    <s v="Agate Black Metallic"/>
    <s v="Medium Dark Slate"/>
    <s v="All-wheel Drive"/>
    <s v="-"/>
    <s v="No"/>
    <x v="11"/>
  </r>
  <r>
    <n v="5816"/>
    <x v="39"/>
    <n v="2024"/>
    <x v="0"/>
    <n v="0"/>
    <x v="0"/>
    <x v="1"/>
    <n v="67097"/>
    <s v="Billet Silver Metallic Clearcoat"/>
    <s v="Black"/>
    <s v="Four-wheel Drive"/>
    <s v="-"/>
    <s v="No"/>
    <x v="12"/>
  </r>
  <r>
    <n v="5817"/>
    <x v="8"/>
    <n v="2022"/>
    <x v="1"/>
    <n v="34210"/>
    <x v="3"/>
    <x v="1"/>
    <n v="29993"/>
    <s v="Granite Crystal Clearcoat Metallic"/>
    <s v="Black"/>
    <s v="Front-wheel Drive"/>
    <s v="-"/>
    <s v="Yes"/>
    <x v="11"/>
  </r>
  <r>
    <n v="5818"/>
    <x v="9"/>
    <n v="2015"/>
    <x v="1"/>
    <n v="27307"/>
    <x v="3"/>
    <x v="0"/>
    <n v="17998"/>
    <s v="Blue"/>
    <s v="Gray"/>
    <s v="Front-wheel Drive"/>
    <n v="23"/>
    <s v="No"/>
    <x v="6"/>
  </r>
  <r>
    <n v="5819"/>
    <x v="39"/>
    <n v="2020"/>
    <x v="1"/>
    <n v="40688"/>
    <x v="3"/>
    <x v="0"/>
    <n v="36880"/>
    <s v="Maximum Steel Metallic"/>
    <s v="Diesel Gray / Black"/>
    <s v="Four-wheel Drive"/>
    <n v="19"/>
    <s v="No"/>
    <x v="11"/>
  </r>
  <r>
    <n v="5820"/>
    <x v="5"/>
    <n v="2024"/>
    <x v="0"/>
    <n v="10"/>
    <x v="2"/>
    <x v="1"/>
    <n v="28242"/>
    <s v="Silver Zynith"/>
    <s v="Black"/>
    <s v="Four-wheel Drive"/>
    <n v="24"/>
    <s v="No"/>
    <x v="11"/>
  </r>
  <r>
    <n v="5821"/>
    <x v="16"/>
    <n v="2024"/>
    <x v="0"/>
    <n v="6"/>
    <x v="2"/>
    <x v="0"/>
    <n v="110500"/>
    <s v="Blue Metallic"/>
    <s v="Brown/Black"/>
    <s v="All-wheel Drive"/>
    <n v="19"/>
    <s v="No"/>
    <x v="7"/>
  </r>
  <r>
    <n v="5822"/>
    <x v="39"/>
    <n v="2024"/>
    <x v="0"/>
    <n v="6"/>
    <x v="2"/>
    <x v="1"/>
    <n v="88612"/>
    <s v="Granite Crystal Clearcoat Metallic"/>
    <s v="Black"/>
    <s v="Four-wheel Drive"/>
    <s v="-"/>
    <s v="No"/>
    <x v="4"/>
  </r>
  <r>
    <n v="5823"/>
    <x v="16"/>
    <n v="2021"/>
    <x v="2"/>
    <n v="39565"/>
    <x v="3"/>
    <x v="0"/>
    <n v="29606"/>
    <s v="Black"/>
    <s v="Black"/>
    <s v="All-wheel Drive"/>
    <n v="23"/>
    <s v="Yes"/>
    <x v="0"/>
  </r>
  <r>
    <n v="5824"/>
    <x v="12"/>
    <n v="1984"/>
    <x v="1"/>
    <n v="133504"/>
    <x v="1"/>
    <x v="0"/>
    <n v="11950"/>
    <s v="Blue"/>
    <s v="RED"/>
    <s v="Front-wheel Drive"/>
    <n v="0"/>
    <s v="No"/>
    <x v="7"/>
  </r>
  <r>
    <n v="5825"/>
    <x v="5"/>
    <n v="2024"/>
    <x v="0"/>
    <n v="0"/>
    <x v="0"/>
    <x v="1"/>
    <n v="118599"/>
    <s v="Metallic"/>
    <s v="Global Black"/>
    <s v="Four-wheel Drive"/>
    <n v="14"/>
    <s v="No"/>
    <x v="12"/>
  </r>
  <r>
    <n v="5826"/>
    <x v="9"/>
    <n v="2023"/>
    <x v="0"/>
    <n v="231"/>
    <x v="2"/>
    <x v="1"/>
    <n v="32151"/>
    <s v="Shadow Black"/>
    <s v="Navy Pier"/>
    <s v="Four-wheel Drive"/>
    <n v="25"/>
    <s v="No"/>
    <x v="14"/>
  </r>
  <r>
    <n v="5827"/>
    <x v="3"/>
    <n v="2018"/>
    <x v="1"/>
    <n v="46122"/>
    <x v="3"/>
    <x v="1"/>
    <n v="44991"/>
    <s v="Mythos Black Metallic"/>
    <s v="Black"/>
    <s v="All-wheel Drive"/>
    <n v="16"/>
    <s v="No"/>
    <x v="0"/>
  </r>
  <r>
    <n v="5828"/>
    <x v="52"/>
    <n v="2024"/>
    <x v="0"/>
    <n v="19"/>
    <x v="2"/>
    <x v="0"/>
    <n v="49685"/>
    <s v="Verde"/>
    <s v="Black"/>
    <s v="All-wheel Drive"/>
    <s v="-"/>
    <s v="No"/>
    <x v="12"/>
  </r>
  <r>
    <n v="5829"/>
    <x v="6"/>
    <n v="2023"/>
    <x v="1"/>
    <n v="9232"/>
    <x v="2"/>
    <x v="0"/>
    <n v="45315"/>
    <s v="Silver Metallic"/>
    <s v="Jet Black"/>
    <s v="All-wheel Drive"/>
    <n v="21"/>
    <s v="No"/>
    <x v="8"/>
  </r>
  <r>
    <n v="5830"/>
    <x v="9"/>
    <n v="2024"/>
    <x v="0"/>
    <n v="5"/>
    <x v="2"/>
    <x v="1"/>
    <n v="39703"/>
    <s v="Stone Blue Metallic"/>
    <s v="Ebony"/>
    <s v="Four-wheel Drive"/>
    <s v="-"/>
    <s v="No"/>
    <x v="11"/>
  </r>
  <r>
    <n v="5831"/>
    <x v="15"/>
    <n v="2024"/>
    <x v="0"/>
    <n v="3"/>
    <x v="2"/>
    <x v="0"/>
    <n v="39757"/>
    <s v="Crystal White Pearl"/>
    <s v="Ivory"/>
    <s v="All-wheel Drive"/>
    <n v="26"/>
    <s v="No"/>
    <x v="14"/>
  </r>
  <r>
    <n v="5832"/>
    <x v="13"/>
    <n v="2020"/>
    <x v="2"/>
    <n v="31489"/>
    <x v="3"/>
    <x v="0"/>
    <n v="20688"/>
    <s v="Summit White"/>
    <s v="Jet Black"/>
    <s v="All-wheel Drive"/>
    <n v="24"/>
    <s v="Yes"/>
    <x v="12"/>
  </r>
  <r>
    <n v="5833"/>
    <x v="12"/>
    <n v="2015"/>
    <x v="1"/>
    <n v="204989"/>
    <x v="1"/>
    <x v="0"/>
    <n v="7349"/>
    <s v="-"/>
    <s v="-"/>
    <s v="-"/>
    <s v="-"/>
    <s v="Yes"/>
    <x v="5"/>
  </r>
  <r>
    <n v="5834"/>
    <x v="34"/>
    <n v="2024"/>
    <x v="0"/>
    <n v="10"/>
    <x v="2"/>
    <x v="1"/>
    <n v="48246"/>
    <s v="Everlasting Silver"/>
    <s v="SAGE"/>
    <s v="All-wheel Drive"/>
    <n v="22"/>
    <s v="No"/>
    <x v="0"/>
  </r>
  <r>
    <n v="5835"/>
    <x v="11"/>
    <n v="2024"/>
    <x v="0"/>
    <n v="8"/>
    <x v="2"/>
    <x v="0"/>
    <n v="66795"/>
    <s v="Diamond Black"/>
    <s v="Beige"/>
    <s v="Four-wheel Drive"/>
    <n v="13"/>
    <s v="No"/>
    <x v="0"/>
  </r>
  <r>
    <n v="5836"/>
    <x v="6"/>
    <n v="2021"/>
    <x v="1"/>
    <n v="33553"/>
    <x v="3"/>
    <x v="1"/>
    <n v="78000"/>
    <s v="Crystal White Tricoat"/>
    <s v="Whisper Beige w/Gideon Accents"/>
    <s v="Four-wheel Drive"/>
    <n v="14"/>
    <s v="No"/>
    <x v="4"/>
  </r>
  <r>
    <n v="5837"/>
    <x v="39"/>
    <n v="2024"/>
    <x v="0"/>
    <n v="11"/>
    <x v="2"/>
    <x v="1"/>
    <n v="67367"/>
    <s v="Granite Crystal Clearcoat Metallic"/>
    <s v="Black"/>
    <s v="Four-wheel Drive"/>
    <s v="-"/>
    <s v="No"/>
    <x v="10"/>
  </r>
  <r>
    <n v="5838"/>
    <x v="15"/>
    <n v="2024"/>
    <x v="0"/>
    <n v="6"/>
    <x v="2"/>
    <x v="0"/>
    <n v="35187"/>
    <s v="Crystal White Pearl"/>
    <s v="Gray"/>
    <s v="All-wheel Drive"/>
    <n v="26"/>
    <s v="No"/>
    <x v="7"/>
  </r>
  <r>
    <n v="5839"/>
    <x v="32"/>
    <n v="2023"/>
    <x v="2"/>
    <n v="17173"/>
    <x v="3"/>
    <x v="1"/>
    <n v="31749"/>
    <s v="Sterling Metallic"/>
    <s v="Jet Black"/>
    <s v="All-wheel Drive"/>
    <n v="22"/>
    <s v="No"/>
    <x v="8"/>
  </r>
  <r>
    <n v="5840"/>
    <x v="0"/>
    <n v="2024"/>
    <x v="0"/>
    <n v="0"/>
    <x v="0"/>
    <x v="0"/>
    <n v="48735"/>
    <s v="Caviar"/>
    <s v="Acorn"/>
    <s v="Front-wheel Drive"/>
    <n v="43"/>
    <s v="No"/>
    <x v="0"/>
  </r>
  <r>
    <n v="5841"/>
    <x v="15"/>
    <n v="2024"/>
    <x v="0"/>
    <n v="7"/>
    <x v="2"/>
    <x v="0"/>
    <n v="35521"/>
    <s v="Crystal Black Silica"/>
    <s v="Black"/>
    <s v="All-wheel Drive"/>
    <n v="26"/>
    <s v="No"/>
    <x v="11"/>
  </r>
  <r>
    <n v="5842"/>
    <x v="5"/>
    <n v="2024"/>
    <x v="0"/>
    <n v="10"/>
    <x v="2"/>
    <x v="1"/>
    <n v="52112"/>
    <s v="Black Clearcoat"/>
    <s v="Black"/>
    <s v="Four-wheel Drive"/>
    <s v="-"/>
    <s v="No"/>
    <x v="11"/>
  </r>
  <r>
    <n v="5843"/>
    <x v="13"/>
    <n v="2020"/>
    <x v="1"/>
    <n v="23211"/>
    <x v="3"/>
    <x v="0"/>
    <n v="13900"/>
    <s v="White"/>
    <s v="Black"/>
    <s v="All-wheel Drive"/>
    <n v="24"/>
    <s v="No"/>
    <x v="7"/>
  </r>
  <r>
    <n v="5845"/>
    <x v="5"/>
    <n v="2024"/>
    <x v="0"/>
    <n v="10"/>
    <x v="2"/>
    <x v="1"/>
    <n v="56021"/>
    <s v="Baltic Gray"/>
    <s v="Global Black"/>
    <s v="Four-wheel Drive"/>
    <s v="-"/>
    <s v="No"/>
    <x v="0"/>
  </r>
  <r>
    <n v="5846"/>
    <x v="7"/>
    <n v="2022"/>
    <x v="1"/>
    <n v="44503"/>
    <x v="3"/>
    <x v="0"/>
    <n v="18822"/>
    <s v="Glacier White"/>
    <s v="Charcoal"/>
    <s v="Front-wheel Drive"/>
    <n v="28"/>
    <s v="No"/>
    <x v="4"/>
  </r>
  <r>
    <n v="5847"/>
    <x v="16"/>
    <n v="2024"/>
    <x v="0"/>
    <n v="12"/>
    <x v="2"/>
    <x v="0"/>
    <n v="160780"/>
    <s v="Gray"/>
    <s v="Black"/>
    <s v="All-wheel Drive"/>
    <s v="-"/>
    <s v="No"/>
    <x v="0"/>
  </r>
  <r>
    <n v="5848"/>
    <x v="4"/>
    <n v="2024"/>
    <x v="0"/>
    <n v="18"/>
    <x v="2"/>
    <x v="0"/>
    <n v="53295"/>
    <s v="Alpine White"/>
    <s v="Beige"/>
    <s v="All-wheel Drive"/>
    <n v="21"/>
    <s v="No"/>
    <x v="8"/>
  </r>
  <r>
    <n v="5849"/>
    <x v="6"/>
    <n v="2016"/>
    <x v="1"/>
    <n v="80685"/>
    <x v="1"/>
    <x v="0"/>
    <n v="16555"/>
    <s v="Not Specified"/>
    <s v="Not Specified"/>
    <s v="All-wheel Drive"/>
    <n v="17"/>
    <s v="Yes"/>
    <x v="7"/>
  </r>
  <r>
    <n v="5850"/>
    <x v="16"/>
    <n v="2024"/>
    <x v="0"/>
    <n v="5"/>
    <x v="2"/>
    <x v="0"/>
    <n v="85157"/>
    <s v="Obsidian Black"/>
    <s v="-"/>
    <s v="-"/>
    <s v="-"/>
    <s v="No"/>
    <x v="11"/>
  </r>
  <r>
    <n v="5851"/>
    <x v="3"/>
    <n v="2023"/>
    <x v="2"/>
    <n v="13125"/>
    <x v="3"/>
    <x v="1"/>
    <n v="61392"/>
    <s v="Carrara White"/>
    <s v="Black"/>
    <s v="All-wheel Drive"/>
    <n v="18"/>
    <s v="No"/>
    <x v="0"/>
  </r>
  <r>
    <n v="5852"/>
    <x v="9"/>
    <n v="2012"/>
    <x v="1"/>
    <n v="59443"/>
    <x v="1"/>
    <x v="0"/>
    <n v="19495"/>
    <s v="Black"/>
    <s v="Gray"/>
    <s v="Four-wheel Drive"/>
    <s v="-"/>
    <s v="No"/>
    <x v="7"/>
  </r>
  <r>
    <n v="5853"/>
    <x v="16"/>
    <n v="2001"/>
    <x v="1"/>
    <n v="84178"/>
    <x v="1"/>
    <x v="0"/>
    <n v="12800"/>
    <s v="Brilliant Silver"/>
    <s v="Ash"/>
    <s v="Rear-wheel Drive"/>
    <n v="16"/>
    <s v="Yes"/>
    <x v="0"/>
  </r>
  <r>
    <n v="5854"/>
    <x v="15"/>
    <n v="2024"/>
    <x v="0"/>
    <n v="5"/>
    <x v="2"/>
    <x v="0"/>
    <n v="39865"/>
    <s v="Crystal White Pearl"/>
    <s v="Black"/>
    <s v="All-wheel Drive"/>
    <n v="26"/>
    <s v="No"/>
    <x v="11"/>
  </r>
  <r>
    <n v="5855"/>
    <x v="5"/>
    <n v="2017"/>
    <x v="1"/>
    <n v="89648"/>
    <x v="1"/>
    <x v="1"/>
    <n v="12572"/>
    <s v="Granite Crystal Clearcoat Metallic"/>
    <s v="Light Frost"/>
    <s v="Four-wheel Drive"/>
    <n v="22"/>
    <s v="No"/>
    <x v="10"/>
  </r>
  <r>
    <n v="5856"/>
    <x v="10"/>
    <n v="2023"/>
    <x v="1"/>
    <n v="17772"/>
    <x v="3"/>
    <x v="1"/>
    <n v="34795"/>
    <s v="Midnight Black Metallic"/>
    <s v="Black"/>
    <s v="All-wheel Drive"/>
    <n v="25"/>
    <s v="Yes"/>
    <x v="7"/>
  </r>
  <r>
    <n v="5857"/>
    <x v="9"/>
    <n v="2019"/>
    <x v="2"/>
    <n v="111731"/>
    <x v="1"/>
    <x v="0"/>
    <n v="12358"/>
    <s v="Agate Black"/>
    <s v="Medium Light Stone"/>
    <s v="Front-wheel Drive"/>
    <n v="21"/>
    <s v="No"/>
    <x v="11"/>
  </r>
  <r>
    <n v="5858"/>
    <x v="5"/>
    <n v="2024"/>
    <x v="0"/>
    <n v="11"/>
    <x v="2"/>
    <x v="1"/>
    <n v="61180"/>
    <s v="Black Clearcoat"/>
    <s v="Black"/>
    <s v="Four-wheel Drive"/>
    <s v="-"/>
    <s v="No"/>
    <x v="11"/>
  </r>
  <r>
    <n v="5859"/>
    <x v="55"/>
    <n v="2020"/>
    <x v="1"/>
    <n v="45311"/>
    <x v="3"/>
    <x v="0"/>
    <n v="29960"/>
    <s v="Solid Black"/>
    <s v="Black"/>
    <s v="All-wheel Drive"/>
    <s v="-"/>
    <s v="Yes"/>
    <x v="6"/>
  </r>
  <r>
    <n v="5860"/>
    <x v="47"/>
    <n v="2021"/>
    <x v="1"/>
    <n v="9811"/>
    <x v="2"/>
    <x v="0"/>
    <n v="178800"/>
    <s v="Onyx Metallic"/>
    <s v="Beluga"/>
    <s v="All-wheel Drive"/>
    <n v="15"/>
    <s v="No"/>
    <x v="7"/>
  </r>
  <r>
    <n v="5861"/>
    <x v="13"/>
    <n v="2020"/>
    <x v="1"/>
    <n v="63077"/>
    <x v="1"/>
    <x v="0"/>
    <n v="18900"/>
    <s v="White"/>
    <s v="Jet Black"/>
    <s v="All-wheel Drive"/>
    <n v="25"/>
    <s v="Yes"/>
    <x v="7"/>
  </r>
  <r>
    <n v="5862"/>
    <x v="51"/>
    <n v="2018"/>
    <x v="1"/>
    <n v="39912"/>
    <x v="3"/>
    <x v="0"/>
    <n v="49995"/>
    <s v="Santorini Black Metallic"/>
    <s v="Almond/Espresso/Alm/Ivory"/>
    <s v="Four-wheel Drive"/>
    <n v="17"/>
    <s v="No"/>
    <x v="7"/>
  </r>
  <r>
    <n v="5863"/>
    <x v="10"/>
    <n v="2008"/>
    <x v="1"/>
    <n v="93892"/>
    <x v="1"/>
    <x v="0"/>
    <n v="14750"/>
    <s v="Blue Streak Metallic"/>
    <s v="Dark Stone"/>
    <s v="Front-wheel Drive"/>
    <n v="18"/>
    <s v="Yes"/>
    <x v="14"/>
  </r>
  <r>
    <n v="5864"/>
    <x v="13"/>
    <n v="2024"/>
    <x v="0"/>
    <n v="2"/>
    <x v="2"/>
    <x v="0"/>
    <n v="45709"/>
    <s v="Summit White"/>
    <s v="Black/Adrenaline Red"/>
    <s v="All-wheel Drive"/>
    <s v="-"/>
    <s v="No"/>
    <x v="14"/>
  </r>
  <r>
    <n v="5865"/>
    <x v="5"/>
    <n v="2024"/>
    <x v="0"/>
    <n v="12"/>
    <x v="2"/>
    <x v="0"/>
    <n v="54670"/>
    <s v="Black Clearcoat"/>
    <s v="Black"/>
    <s v="Four-wheel Drive"/>
    <n v="20"/>
    <s v="No"/>
    <x v="1"/>
  </r>
  <r>
    <n v="5866"/>
    <x v="23"/>
    <n v="2013"/>
    <x v="1"/>
    <n v="139016"/>
    <x v="1"/>
    <x v="0"/>
    <n v="11795"/>
    <s v="Alabaster Silver Metallic"/>
    <s v="Beige"/>
    <s v="Front-wheel Drive"/>
    <n v="18"/>
    <s v="Yes"/>
    <x v="6"/>
  </r>
  <r>
    <n v="5867"/>
    <x v="16"/>
    <n v="2023"/>
    <x v="2"/>
    <n v="5287"/>
    <x v="2"/>
    <x v="0"/>
    <n v="68994"/>
    <s v="Obsidian Black Metallic"/>
    <s v="Black"/>
    <s v="All-wheel Drive"/>
    <s v="-"/>
    <s v="No"/>
    <x v="11"/>
  </r>
  <r>
    <n v="5868"/>
    <x v="7"/>
    <n v="2024"/>
    <x v="0"/>
    <n v="10"/>
    <x v="2"/>
    <x v="0"/>
    <n v="27910"/>
    <s v="Black"/>
    <s v="Sport"/>
    <s v="Front-wheel Drive"/>
    <n v="30"/>
    <s v="No"/>
    <x v="8"/>
  </r>
  <r>
    <n v="5869"/>
    <x v="4"/>
    <n v="2016"/>
    <x v="1"/>
    <n v="110762"/>
    <x v="1"/>
    <x v="1"/>
    <n v="13985"/>
    <s v="Brown"/>
    <s v="Brown"/>
    <s v="All-wheel Drive"/>
    <n v="22"/>
    <s v="Yes"/>
    <x v="7"/>
  </r>
  <r>
    <n v="5870"/>
    <x v="38"/>
    <n v="2019"/>
    <x v="1"/>
    <n v="39806"/>
    <x v="3"/>
    <x v="0"/>
    <n v="19998"/>
    <s v="Red"/>
    <s v="Black"/>
    <s v="Front-wheel Drive"/>
    <n v="25"/>
    <s v="No"/>
    <x v="7"/>
  </r>
  <r>
    <n v="5871"/>
    <x v="35"/>
    <n v="2019"/>
    <x v="1"/>
    <n v="27929"/>
    <x v="3"/>
    <x v="0"/>
    <n v="40989"/>
    <s v="White"/>
    <s v="-"/>
    <s v="-"/>
    <s v="-"/>
    <s v="No"/>
    <x v="7"/>
  </r>
  <r>
    <n v="5872"/>
    <x v="9"/>
    <n v="2023"/>
    <x v="0"/>
    <n v="3"/>
    <x v="2"/>
    <x v="0"/>
    <n v="70925"/>
    <s v="Azure Gray Metallic"/>
    <s v="Medium Dark Slate"/>
    <s v="All-wheel Drive"/>
    <s v="-"/>
    <s v="No"/>
    <x v="11"/>
  </r>
  <r>
    <n v="5873"/>
    <x v="13"/>
    <n v="2021"/>
    <x v="2"/>
    <n v="15549"/>
    <x v="3"/>
    <x v="1"/>
    <n v="20871"/>
    <s v="Nightfall Gray Metallic"/>
    <s v="Medium Ash Gray"/>
    <s v="Front-wheel Drive"/>
    <n v="26"/>
    <s v="No"/>
    <x v="14"/>
  </r>
  <r>
    <n v="5874"/>
    <x v="11"/>
    <n v="2024"/>
    <x v="0"/>
    <n v="10"/>
    <x v="2"/>
    <x v="0"/>
    <n v="84610"/>
    <s v="Hermosa Blue"/>
    <s v="E/Sahara Sto"/>
    <s v="Four-wheel Drive"/>
    <n v="13"/>
    <s v="No"/>
    <x v="4"/>
  </r>
  <r>
    <n v="5875"/>
    <x v="9"/>
    <n v="2024"/>
    <x v="0"/>
    <n v="0"/>
    <x v="0"/>
    <x v="0"/>
    <n v="62410"/>
    <s v="Carbonized Gray Metallic"/>
    <s v="Ebony"/>
    <s v="Four-wheel Drive"/>
    <s v="-"/>
    <s v="No"/>
    <x v="14"/>
  </r>
  <r>
    <n v="5876"/>
    <x v="4"/>
    <n v="2016"/>
    <x v="1"/>
    <n v="118766"/>
    <x v="1"/>
    <x v="1"/>
    <n v="13491"/>
    <s v="Glacier Silver Metallic"/>
    <s v="Black"/>
    <s v="All-wheel Drive"/>
    <n v="20"/>
    <s v="Yes"/>
    <x v="0"/>
  </r>
  <r>
    <n v="5877"/>
    <x v="4"/>
    <n v="2024"/>
    <x v="0"/>
    <n v="0"/>
    <x v="0"/>
    <x v="0"/>
    <n v="69045"/>
    <s v="Alpine White"/>
    <s v="Cognac"/>
    <s v="RWD"/>
    <n v="16"/>
    <s v="No"/>
    <x v="8"/>
  </r>
  <r>
    <n v="5878"/>
    <x v="4"/>
    <n v="2013"/>
    <x v="1"/>
    <n v="78670"/>
    <x v="1"/>
    <x v="0"/>
    <n v="24995"/>
    <s v="Space Gray Metallic"/>
    <s v="Tan"/>
    <s v="All-wheel Drive"/>
    <n v="12"/>
    <s v="No"/>
    <x v="7"/>
  </r>
  <r>
    <n v="5879"/>
    <x v="9"/>
    <n v="2011"/>
    <x v="1"/>
    <n v="115511"/>
    <x v="1"/>
    <x v="0"/>
    <n v="7995"/>
    <s v="-"/>
    <s v="-"/>
    <s v="-"/>
    <s v="-"/>
    <s v="No"/>
    <x v="7"/>
  </r>
  <r>
    <n v="5880"/>
    <x v="15"/>
    <n v="2024"/>
    <x v="0"/>
    <n v="4"/>
    <x v="2"/>
    <x v="0"/>
    <n v="32243"/>
    <s v="Crystal White Pearl"/>
    <s v="Gray"/>
    <s v="All-wheel Drive"/>
    <n v="26"/>
    <s v="No"/>
    <x v="12"/>
  </r>
  <r>
    <n v="5881"/>
    <x v="10"/>
    <n v="2024"/>
    <x v="0"/>
    <n v="5"/>
    <x v="2"/>
    <x v="0"/>
    <n v="51569"/>
    <s v="Pearl"/>
    <s v="Black"/>
    <s v="Four-wheel Drive"/>
    <s v="-"/>
    <s v="No"/>
    <x v="29"/>
  </r>
  <r>
    <n v="5882"/>
    <x v="10"/>
    <n v="2011"/>
    <x v="1"/>
    <n v="123732"/>
    <x v="1"/>
    <x v="1"/>
    <n v="18985"/>
    <s v="Magnetic Gray Metallic"/>
    <s v="Graphite"/>
    <s v="Four-wheel Drive"/>
    <n v="16"/>
    <s v="Yes"/>
    <x v="12"/>
  </r>
  <r>
    <n v="5883"/>
    <x v="13"/>
    <n v="2024"/>
    <x v="0"/>
    <n v="2"/>
    <x v="2"/>
    <x v="0"/>
    <n v="27680"/>
    <s v="Mosaic Black Metallic"/>
    <s v="Jet Black"/>
    <s v="Front-wheel Drive"/>
    <n v="29"/>
    <s v="No"/>
    <x v="12"/>
  </r>
  <r>
    <n v="5884"/>
    <x v="9"/>
    <n v="2024"/>
    <x v="0"/>
    <n v="3"/>
    <x v="2"/>
    <x v="1"/>
    <n v="33224"/>
    <s v="Vapor Blue Metallic"/>
    <s v="Ebony"/>
    <s v="All-wheel Drive"/>
    <n v="26"/>
    <s v="No"/>
    <x v="11"/>
  </r>
  <r>
    <n v="5885"/>
    <x v="4"/>
    <n v="2020"/>
    <x v="1"/>
    <n v="39420"/>
    <x v="3"/>
    <x v="1"/>
    <n v="27697"/>
    <s v="Black Sapphire Metallic"/>
    <s v="Cognac"/>
    <s v="All-wheel Drive"/>
    <n v="25"/>
    <s v="No"/>
    <x v="11"/>
  </r>
  <r>
    <n v="5886"/>
    <x v="10"/>
    <n v="2022"/>
    <x v="1"/>
    <n v="13359"/>
    <x v="3"/>
    <x v="0"/>
    <n v="30999"/>
    <s v="Gray"/>
    <s v="-"/>
    <s v="-"/>
    <s v="-"/>
    <s v="No"/>
    <x v="0"/>
  </r>
  <r>
    <n v="5887"/>
    <x v="0"/>
    <n v="2019"/>
    <x v="1"/>
    <n v="47511"/>
    <x v="3"/>
    <x v="1"/>
    <n v="38495"/>
    <s v="Silver"/>
    <s v="Gray"/>
    <s v="All-wheel Drive"/>
    <n v="18"/>
    <s v="No"/>
    <x v="12"/>
  </r>
  <r>
    <n v="5888"/>
    <x v="5"/>
    <n v="2024"/>
    <x v="0"/>
    <n v="11"/>
    <x v="2"/>
    <x v="1"/>
    <n v="70715"/>
    <s v="Bright White Clearcoat"/>
    <s v="Global Black"/>
    <s v="Four-wheel Drive"/>
    <n v="18"/>
    <s v="No"/>
    <x v="10"/>
  </r>
  <r>
    <n v="5889"/>
    <x v="6"/>
    <n v="2023"/>
    <x v="1"/>
    <n v="21343"/>
    <x v="3"/>
    <x v="1"/>
    <n v="105800"/>
    <s v="Black Raven"/>
    <s v="Dark Auburn/Jet Black"/>
    <s v="Four-wheel Drive"/>
    <n v="14"/>
    <s v="No"/>
    <x v="0"/>
  </r>
  <r>
    <n v="5890"/>
    <x v="15"/>
    <n v="2024"/>
    <x v="0"/>
    <n v="5"/>
    <x v="2"/>
    <x v="0"/>
    <n v="35837"/>
    <s v="Ice Silver Metallic"/>
    <s v="Gray"/>
    <s v="All-wheel Drive"/>
    <n v="26"/>
    <s v="No"/>
    <x v="12"/>
  </r>
  <r>
    <n v="5891"/>
    <x v="9"/>
    <n v="2022"/>
    <x v="1"/>
    <n v="19859"/>
    <x v="3"/>
    <x v="1"/>
    <n v="24722"/>
    <s v="Black Metallic"/>
    <s v="Ebony"/>
    <s v="All-wheel Drive"/>
    <n v="23"/>
    <s v="No"/>
    <x v="4"/>
  </r>
  <r>
    <n v="5892"/>
    <x v="20"/>
    <n v="2015"/>
    <x v="1"/>
    <n v="54547"/>
    <x v="3"/>
    <x v="0"/>
    <n v="24555"/>
    <s v="Rhodium Silver"/>
    <s v="-"/>
    <s v="-"/>
    <s v="-"/>
    <s v="No"/>
    <x v="9"/>
  </r>
  <r>
    <n v="5893"/>
    <x v="28"/>
    <n v="2016"/>
    <x v="2"/>
    <n v="18837"/>
    <x v="3"/>
    <x v="0"/>
    <n v="178800"/>
    <s v="Jubilee Silver"/>
    <s v="Black"/>
    <s v="Rear-wheel Drive"/>
    <n v="13"/>
    <s v="No"/>
    <x v="7"/>
  </r>
  <r>
    <n v="5894"/>
    <x v="9"/>
    <n v="2024"/>
    <x v="0"/>
    <n v="0"/>
    <x v="0"/>
    <x v="0"/>
    <n v="56890"/>
    <s v="-"/>
    <s v="-"/>
    <s v="-"/>
    <s v="-"/>
    <s v="No"/>
    <x v="4"/>
  </r>
  <r>
    <n v="5895"/>
    <x v="29"/>
    <n v="2022"/>
    <x v="1"/>
    <n v="21368"/>
    <x v="3"/>
    <x v="0"/>
    <n v="36379"/>
    <s v="Alta White"/>
    <s v="Dune"/>
    <s v="All-wheel Drive"/>
    <n v="17"/>
    <s v="No"/>
    <x v="8"/>
  </r>
  <r>
    <n v="5896"/>
    <x v="16"/>
    <n v="2024"/>
    <x v="0"/>
    <n v="7"/>
    <x v="2"/>
    <x v="0"/>
    <n v="110335"/>
    <s v="Obsidian Black Metallic"/>
    <s v="Black"/>
    <s v="All-wheel Drive"/>
    <s v="-"/>
    <s v="No"/>
    <x v="0"/>
  </r>
  <r>
    <n v="5897"/>
    <x v="27"/>
    <n v="1999"/>
    <x v="1"/>
    <n v="44055"/>
    <x v="3"/>
    <x v="1"/>
    <n v="132800"/>
    <s v="Rosso Corsa"/>
    <s v="Beige"/>
    <s v="Rear-wheel Drive"/>
    <s v="-"/>
    <s v="No"/>
    <x v="0"/>
  </r>
  <r>
    <n v="5898"/>
    <x v="40"/>
    <n v="2024"/>
    <x v="0"/>
    <n v="0"/>
    <x v="0"/>
    <x v="0"/>
    <n v="55725"/>
    <s v="Crystal White"/>
    <s v="Charcoal"/>
    <s v="All-wheel Drive"/>
    <n v="23"/>
    <s v="No"/>
    <x v="0"/>
  </r>
  <r>
    <n v="5899"/>
    <x v="40"/>
    <n v="2016"/>
    <x v="1"/>
    <n v="60878"/>
    <x v="1"/>
    <x v="1"/>
    <n v="18491"/>
    <s v="Magic Blue Metallic"/>
    <s v="Off Black"/>
    <s v="All-wheel Drive"/>
    <n v="20"/>
    <s v="No"/>
    <x v="0"/>
  </r>
  <r>
    <n v="5900"/>
    <x v="9"/>
    <n v="2013"/>
    <x v="1"/>
    <n v="161173"/>
    <x v="1"/>
    <x v="0"/>
    <n v="7995"/>
    <s v="Ingot Silver Metallic"/>
    <s v="Black"/>
    <s v="Front-wheel Drive"/>
    <n v="19"/>
    <s v="Yes"/>
    <x v="4"/>
  </r>
  <r>
    <n v="5901"/>
    <x v="7"/>
    <n v="2022"/>
    <x v="1"/>
    <n v="15131"/>
    <x v="3"/>
    <x v="0"/>
    <n v="22980"/>
    <s v="Sunset Drift Chromaflair"/>
    <s v="Sport"/>
    <s v="All-wheel Drive"/>
    <n v="25"/>
    <s v="No"/>
    <x v="14"/>
  </r>
  <r>
    <n v="5902"/>
    <x v="39"/>
    <n v="2021"/>
    <x v="1"/>
    <n v="2108"/>
    <x v="2"/>
    <x v="0"/>
    <n v="41300"/>
    <s v="Bright White Clearcoat"/>
    <s v="Black"/>
    <s v="Front-wheel Drive"/>
    <s v="-"/>
    <s v="No"/>
    <x v="10"/>
  </r>
  <r>
    <n v="5903"/>
    <x v="5"/>
    <n v="2024"/>
    <x v="0"/>
    <n v="15"/>
    <x v="2"/>
    <x v="1"/>
    <n v="46295"/>
    <s v="Midnight Sky"/>
    <s v="Global Black"/>
    <s v="Four-wheel Drive"/>
    <n v="18"/>
    <s v="No"/>
    <x v="0"/>
  </r>
  <r>
    <n v="5904"/>
    <x v="9"/>
    <n v="2023"/>
    <x v="0"/>
    <n v="0"/>
    <x v="0"/>
    <x v="0"/>
    <n v="92335"/>
    <s v="Azure Gray Metallic"/>
    <s v="Space Gray"/>
    <s v="All-wheel Drive"/>
    <s v="-"/>
    <s v="No"/>
    <x v="14"/>
  </r>
  <r>
    <n v="5905"/>
    <x v="8"/>
    <n v="2024"/>
    <x v="0"/>
    <n v="33"/>
    <x v="2"/>
    <x v="0"/>
    <n v="42422"/>
    <s v="Bright White Clearcoat"/>
    <s v="Black"/>
    <s v="Front-wheel Drive"/>
    <n v="19"/>
    <s v="No"/>
    <x v="9"/>
  </r>
  <r>
    <n v="5906"/>
    <x v="10"/>
    <n v="1994"/>
    <x v="1"/>
    <n v="48743"/>
    <x v="3"/>
    <x v="0"/>
    <n v="144900"/>
    <s v="Black"/>
    <s v="Tan"/>
    <s v="Rear-wheel Drive"/>
    <n v="0"/>
    <s v="No"/>
    <x v="7"/>
  </r>
  <r>
    <n v="5907"/>
    <x v="5"/>
    <n v="2018"/>
    <x v="1"/>
    <n v="124006"/>
    <x v="1"/>
    <x v="0"/>
    <n v="24850"/>
    <s v="Diamond Black Crystal Pearlcoat"/>
    <s v="Black Leather"/>
    <s v="Four-wheel Drive"/>
    <n v="18"/>
    <s v="No"/>
    <x v="7"/>
  </r>
  <r>
    <n v="5908"/>
    <x v="15"/>
    <n v="2018"/>
    <x v="1"/>
    <n v="38907"/>
    <x v="3"/>
    <x v="0"/>
    <n v="19592"/>
    <s v="BLUE"/>
    <s v="BLACK"/>
    <s v="All-wheel Drive"/>
    <n v="25"/>
    <s v="Yes"/>
    <x v="7"/>
  </r>
  <r>
    <n v="5910"/>
    <x v="15"/>
    <n v="2024"/>
    <x v="0"/>
    <n v="6"/>
    <x v="2"/>
    <x v="0"/>
    <n v="38972"/>
    <s v="Ice Silver Metallic"/>
    <s v="Gray"/>
    <s v="All-wheel Drive"/>
    <n v="25"/>
    <s v="No"/>
    <x v="8"/>
  </r>
  <r>
    <n v="5911"/>
    <x v="5"/>
    <n v="2024"/>
    <x v="0"/>
    <n v="0"/>
    <x v="0"/>
    <x v="0"/>
    <n v="52098"/>
    <s v="Bright White Clearcoat"/>
    <s v="Global Black"/>
    <s v="Four-wheel Drive"/>
    <n v="18"/>
    <s v="No"/>
    <x v="10"/>
  </r>
  <r>
    <n v="5912"/>
    <x v="15"/>
    <n v="2024"/>
    <x v="0"/>
    <n v="4"/>
    <x v="2"/>
    <x v="0"/>
    <n v="36280"/>
    <s v="Geyser Blue"/>
    <s v="Gray"/>
    <s v="All-wheel Drive"/>
    <n v="25"/>
    <s v="No"/>
    <x v="1"/>
  </r>
  <r>
    <n v="5913"/>
    <x v="53"/>
    <n v="1983"/>
    <x v="1"/>
    <n v="88574"/>
    <x v="1"/>
    <x v="0"/>
    <n v="11995"/>
    <s v="-"/>
    <s v="-"/>
    <s v=""/>
    <s v="-"/>
    <s v="No"/>
    <x v="7"/>
  </r>
  <r>
    <n v="5914"/>
    <x v="9"/>
    <n v="2024"/>
    <x v="0"/>
    <n v="17"/>
    <x v="2"/>
    <x v="1"/>
    <n v="42025"/>
    <s v="AZURE GRAY METALLIC TC"/>
    <s v="DESERT BROWN TRIM"/>
    <s v="All-wheel Drive"/>
    <n v="22"/>
    <s v="No"/>
    <x v="14"/>
  </r>
  <r>
    <n v="5915"/>
    <x v="9"/>
    <n v="2024"/>
    <x v="0"/>
    <n v="10"/>
    <x v="2"/>
    <x v="0"/>
    <n v="42790"/>
    <s v="Iconic Silver Metallic"/>
    <s v="-"/>
    <s v="-"/>
    <s v="-"/>
    <s v="No"/>
    <x v="1"/>
  </r>
  <r>
    <n v="5916"/>
    <x v="16"/>
    <n v="2023"/>
    <x v="1"/>
    <n v="4409"/>
    <x v="2"/>
    <x v="0"/>
    <n v="49999"/>
    <s v="Arctic White"/>
    <s v="Black"/>
    <s v="Rear-wheel Drive"/>
    <s v="-"/>
    <s v="No"/>
    <x v="0"/>
  </r>
  <r>
    <n v="5917"/>
    <x v="10"/>
    <n v="2022"/>
    <x v="1"/>
    <n v="30064"/>
    <x v="3"/>
    <x v="0"/>
    <n v="44998"/>
    <s v="Magnetic Gray Metallic"/>
    <s v="Caramel"/>
    <s v="All-wheel Drive"/>
    <n v="20"/>
    <s v="No"/>
    <x v="22"/>
  </r>
  <r>
    <n v="5918"/>
    <x v="13"/>
    <n v="2023"/>
    <x v="1"/>
    <n v="2387"/>
    <x v="2"/>
    <x v="0"/>
    <n v="56750"/>
    <s v="Summit White"/>
    <s v="Jet Black"/>
    <s v="Four-wheel Drive"/>
    <s v="-"/>
    <s v="No"/>
    <x v="8"/>
  </r>
  <r>
    <n v="5919"/>
    <x v="4"/>
    <n v="2000"/>
    <x v="1"/>
    <n v="39243"/>
    <x v="3"/>
    <x v="0"/>
    <n v="25800"/>
    <s v="Estoril Blue Metallic"/>
    <s v="Blue"/>
    <s v="Rear-wheel Drive"/>
    <n v="19"/>
    <s v="No"/>
    <x v="0"/>
  </r>
  <r>
    <n v="5920"/>
    <x v="23"/>
    <n v="2019"/>
    <x v="1"/>
    <n v="62489"/>
    <x v="1"/>
    <x v="0"/>
    <n v="20500"/>
    <s v="Modern Steel Metallic"/>
    <s v="Black"/>
    <s v="Front-wheel Drive"/>
    <n v="30"/>
    <s v="No"/>
    <x v="10"/>
  </r>
  <r>
    <n v="5921"/>
    <x v="40"/>
    <n v="2024"/>
    <x v="0"/>
    <n v="5"/>
    <x v="2"/>
    <x v="0"/>
    <n v="63855"/>
    <s v="Onyx Black"/>
    <s v="Charcoal"/>
    <s v="AWD"/>
    <n v="22"/>
    <s v="No"/>
    <x v="0"/>
  </r>
  <r>
    <n v="5922"/>
    <x v="5"/>
    <n v="2022"/>
    <x v="1"/>
    <n v="18687"/>
    <x v="3"/>
    <x v="1"/>
    <n v="24988"/>
    <s v="Billet Silver Metallic Clearcoat"/>
    <s v="Black"/>
    <s v="Four-wheel Drive"/>
    <n v="22"/>
    <s v="Yes"/>
    <x v="8"/>
  </r>
  <r>
    <n v="5923"/>
    <x v="4"/>
    <n v="2022"/>
    <x v="2"/>
    <n v="26918"/>
    <x v="3"/>
    <x v="0"/>
    <n v="49900"/>
    <s v="Alpine White"/>
    <s v="Black"/>
    <s v="All-wheel Drive"/>
    <n v="23"/>
    <s v="No"/>
    <x v="4"/>
  </r>
  <r>
    <n v="5924"/>
    <x v="15"/>
    <n v="2024"/>
    <x v="0"/>
    <n v="6"/>
    <x v="2"/>
    <x v="0"/>
    <n v="33196"/>
    <s v="Magnetite Gray Metallic"/>
    <s v="Gray"/>
    <s v="All-wheel Drive"/>
    <n v="26"/>
    <s v="No"/>
    <x v="11"/>
  </r>
  <r>
    <n v="5925"/>
    <x v="49"/>
    <n v="2012"/>
    <x v="1"/>
    <n v="81047"/>
    <x v="1"/>
    <x v="0"/>
    <n v="9990"/>
    <s v="Black"/>
    <s v="Black"/>
    <s v="Front-wheel Drive"/>
    <n v="32"/>
    <s v="No"/>
    <x v="18"/>
  </r>
  <r>
    <n v="5926"/>
    <x v="5"/>
    <n v="2024"/>
    <x v="0"/>
    <n v="11"/>
    <x v="2"/>
    <x v="1"/>
    <n v="43275"/>
    <s v="Baltic Gray Metallic Clearcoat"/>
    <s v="Global Black"/>
    <s v="Four-wheel Drive"/>
    <n v="18"/>
    <s v="No"/>
    <x v="4"/>
  </r>
  <r>
    <n v="5927"/>
    <x v="9"/>
    <n v="2018"/>
    <x v="1"/>
    <n v="90181"/>
    <x v="1"/>
    <x v="0"/>
    <n v="26995"/>
    <s v="Race Red"/>
    <s v="Black"/>
    <s v="Four-wheel Drive"/>
    <n v="17"/>
    <s v="No"/>
    <x v="7"/>
  </r>
  <r>
    <n v="5928"/>
    <x v="5"/>
    <n v="2024"/>
    <x v="0"/>
    <n v="12"/>
    <x v="2"/>
    <x v="1"/>
    <n v="51635"/>
    <s v="Diamond Black"/>
    <s v="Global Black"/>
    <s v="Four-wheel Drive"/>
    <n v="18"/>
    <s v="No"/>
    <x v="0"/>
  </r>
  <r>
    <n v="5929"/>
    <x v="34"/>
    <n v="2024"/>
    <x v="0"/>
    <n v="15"/>
    <x v="2"/>
    <x v="1"/>
    <n v="19998"/>
    <s v="Steel Gray"/>
    <s v="-"/>
    <s v="-"/>
    <s v="-"/>
    <s v="No"/>
    <x v="28"/>
  </r>
  <r>
    <n v="5930"/>
    <x v="7"/>
    <n v="2024"/>
    <x v="0"/>
    <n v="2"/>
    <x v="2"/>
    <x v="0"/>
    <n v="29645"/>
    <s v="Gun Metallic"/>
    <s v="-"/>
    <s v="-"/>
    <s v="-"/>
    <s v="No"/>
    <x v="7"/>
  </r>
  <r>
    <n v="5931"/>
    <x v="51"/>
    <n v="2021"/>
    <x v="1"/>
    <n v="26819"/>
    <x v="3"/>
    <x v="1"/>
    <n v="55497"/>
    <s v="Santorini Black"/>
    <s v="Ebony"/>
    <s v="Four-wheel Drive"/>
    <n v="19"/>
    <s v="Yes"/>
    <x v="11"/>
  </r>
  <r>
    <n v="5932"/>
    <x v="7"/>
    <n v="2024"/>
    <x v="0"/>
    <n v="4"/>
    <x v="2"/>
    <x v="0"/>
    <n v="22597"/>
    <s v="Gun Metallic"/>
    <s v="Charcoal"/>
    <s v="Front-wheel Drive"/>
    <n v="30"/>
    <s v="No"/>
    <x v="11"/>
  </r>
  <r>
    <n v="5933"/>
    <x v="38"/>
    <n v="2021"/>
    <x v="1"/>
    <n v="23003"/>
    <x v="3"/>
    <x v="0"/>
    <n v="25390"/>
    <s v="Cinnabar Metallic"/>
    <s v="Ebony"/>
    <s v="Front-wheel Drive"/>
    <n v="24"/>
    <s v="No"/>
    <x v="8"/>
  </r>
  <r>
    <n v="5934"/>
    <x v="7"/>
    <n v="2018"/>
    <x v="1"/>
    <n v="67821"/>
    <x v="1"/>
    <x v="0"/>
    <n v="16500"/>
    <s v="White"/>
    <s v="Sport Interior"/>
    <s v="Front-wheel Drive"/>
    <n v="26"/>
    <s v="No"/>
    <x v="0"/>
  </r>
  <r>
    <n v="5935"/>
    <x v="5"/>
    <n v="2024"/>
    <x v="0"/>
    <n v="10"/>
    <x v="2"/>
    <x v="0"/>
    <n v="31815"/>
    <s v="Red Line"/>
    <s v="Black"/>
    <s v="Four-wheel Drive"/>
    <n v="24"/>
    <s v="No"/>
    <x v="9"/>
  </r>
  <r>
    <n v="5936"/>
    <x v="23"/>
    <n v="2024"/>
    <x v="0"/>
    <n v="5"/>
    <x v="2"/>
    <x v="0"/>
    <n v="51345"/>
    <s v="-"/>
    <s v="-"/>
    <s v="-"/>
    <s v="-"/>
    <s v="No"/>
    <x v="12"/>
  </r>
  <r>
    <n v="5937"/>
    <x v="6"/>
    <n v="2021"/>
    <x v="1"/>
    <n v="28779"/>
    <x v="3"/>
    <x v="0"/>
    <n v="38500"/>
    <s v="Garnet Metallic"/>
    <s v="Jet Black w/Jet Black Accents"/>
    <s v="All-wheel Drive"/>
    <n v="18"/>
    <s v="No"/>
    <x v="4"/>
  </r>
  <r>
    <n v="5938"/>
    <x v="0"/>
    <n v="2024"/>
    <x v="0"/>
    <n v="0"/>
    <x v="0"/>
    <x v="0"/>
    <n v="73075"/>
    <s v="Eminent White Pearl"/>
    <s v="Gray"/>
    <s v="Four-wheel Drive"/>
    <s v="-"/>
    <s v="No"/>
    <x v="0"/>
  </r>
  <r>
    <n v="5939"/>
    <x v="14"/>
    <n v="2004"/>
    <x v="1"/>
    <n v="136000"/>
    <x v="1"/>
    <x v="0"/>
    <n v="8800"/>
    <s v="Black"/>
    <s v="Beige"/>
    <s v="Rear-wheel Drive ,"/>
    <s v="-"/>
    <s v="Yes"/>
    <x v="7"/>
  </r>
  <r>
    <n v="5940"/>
    <x v="9"/>
    <n v="2012"/>
    <x v="1"/>
    <n v="196401"/>
    <x v="1"/>
    <x v="0"/>
    <n v="21990"/>
    <s v="White"/>
    <s v="Gray"/>
    <s v="Rear-wheel Drive"/>
    <n v="17"/>
    <s v="Yes"/>
    <x v="7"/>
  </r>
  <r>
    <n v="5942"/>
    <x v="9"/>
    <n v="2023"/>
    <x v="0"/>
    <n v="0"/>
    <x v="0"/>
    <x v="1"/>
    <n v="56888"/>
    <s v="Agate Black Metallic"/>
    <s v="Ebony"/>
    <s v="Four-wheel Drive"/>
    <n v="18"/>
    <s v="No"/>
    <x v="4"/>
  </r>
  <r>
    <n v="5943"/>
    <x v="34"/>
    <n v="2022"/>
    <x v="1"/>
    <n v="24559"/>
    <x v="3"/>
    <x v="0"/>
    <n v="24991"/>
    <s v="Snow White Pearl"/>
    <s v="Black"/>
    <s v="All-wheel Drive"/>
    <n v="22"/>
    <s v="No"/>
    <x v="14"/>
  </r>
  <r>
    <n v="5944"/>
    <x v="16"/>
    <n v="2024"/>
    <x v="0"/>
    <n v="5"/>
    <x v="2"/>
    <x v="0"/>
    <n v="59550"/>
    <s v="Midnight Black"/>
    <s v="Black"/>
    <s v="All-wheel Drive"/>
    <s v="-"/>
    <s v="No"/>
    <x v="14"/>
  </r>
  <r>
    <n v="5945"/>
    <x v="32"/>
    <n v="2021"/>
    <x v="2"/>
    <n v="24011"/>
    <x v="3"/>
    <x v="0"/>
    <n v="24899"/>
    <s v="Satin Steel Metallic"/>
    <s v="Jet Black"/>
    <s v="Front-wheel Drive"/>
    <n v="25"/>
    <s v="Yes"/>
    <x v="12"/>
  </r>
  <r>
    <n v="5946"/>
    <x v="9"/>
    <n v="2024"/>
    <x v="0"/>
    <n v="0"/>
    <x v="0"/>
    <x v="0"/>
    <n v="59375"/>
    <s v="-"/>
    <s v="-"/>
    <s v="-"/>
    <s v="-"/>
    <s v="No"/>
    <x v="4"/>
  </r>
  <r>
    <n v="5947"/>
    <x v="9"/>
    <n v="2024"/>
    <x v="0"/>
    <n v="0"/>
    <x v="0"/>
    <x v="1"/>
    <n v="44370"/>
    <s v="Agate Black Metallic"/>
    <s v="Ebony"/>
    <s v="Four-wheel Drive"/>
    <s v="-"/>
    <s v="No"/>
    <x v="14"/>
  </r>
  <r>
    <n v="5948"/>
    <x v="55"/>
    <n v="2019"/>
    <x v="1"/>
    <n v="33922"/>
    <x v="3"/>
    <x v="1"/>
    <n v="21995"/>
    <s v="Deep Blue Metallic"/>
    <s v="Black"/>
    <s v="Rear-wheel Drive"/>
    <s v="-"/>
    <s v="No"/>
    <x v="14"/>
  </r>
  <r>
    <n v="5949"/>
    <x v="32"/>
    <n v="2021"/>
    <x v="1"/>
    <n v="26690"/>
    <x v="3"/>
    <x v="0"/>
    <n v="33778"/>
    <s v="Onyx Black"/>
    <s v="Jet Black"/>
    <s v="Four-wheel Drive"/>
    <n v="16"/>
    <s v="No"/>
    <x v="0"/>
  </r>
  <r>
    <n v="5950"/>
    <x v="16"/>
    <n v="2003"/>
    <x v="1"/>
    <n v="48644"/>
    <x v="3"/>
    <x v="0"/>
    <n v="15995"/>
    <s v="Black"/>
    <s v="Black"/>
    <s v="Rear-wheel Drive"/>
    <n v="20"/>
    <s v="No"/>
    <x v="6"/>
  </r>
  <r>
    <n v="5951"/>
    <x v="0"/>
    <n v="2016"/>
    <x v="1"/>
    <n v="33400"/>
    <x v="3"/>
    <x v="0"/>
    <n v="26988"/>
    <s v="Atomic Silver"/>
    <s v="Flaxen"/>
    <s v="All-wheel Drive"/>
    <n v="19"/>
    <s v="No"/>
    <x v="12"/>
  </r>
  <r>
    <n v="5952"/>
    <x v="7"/>
    <n v="2023"/>
    <x v="1"/>
    <n v="5220"/>
    <x v="2"/>
    <x v="1"/>
    <n v="25499"/>
    <s v="Glacier White"/>
    <s v="Charcoal"/>
    <s v="Front-wheel Drive"/>
    <n v="30"/>
    <s v="No"/>
    <x v="14"/>
  </r>
  <r>
    <n v="5953"/>
    <x v="23"/>
    <n v="2024"/>
    <x v="0"/>
    <n v="1"/>
    <x v="2"/>
    <x v="0"/>
    <n v="37965"/>
    <s v="Platinum White Pearl"/>
    <s v="Black"/>
    <s v="All-wheel Drive"/>
    <n v="27"/>
    <s v="No"/>
    <x v="12"/>
  </r>
  <r>
    <n v="5954"/>
    <x v="9"/>
    <n v="2022"/>
    <x v="1"/>
    <n v="113087"/>
    <x v="1"/>
    <x v="1"/>
    <n v="31950"/>
    <s v="Blue"/>
    <s v="Gray"/>
    <s v="Four-wheel Drive"/>
    <n v="0"/>
    <s v="No"/>
    <x v="7"/>
  </r>
  <r>
    <n v="5955"/>
    <x v="0"/>
    <n v="2024"/>
    <x v="0"/>
    <n v="0"/>
    <x v="0"/>
    <x v="0"/>
    <n v="67655"/>
    <s v="Wind Chill Pearl"/>
    <s v="Black"/>
    <s v="All-wheel Drive"/>
    <n v="20"/>
    <s v="No"/>
    <x v="12"/>
  </r>
  <r>
    <n v="5956"/>
    <x v="5"/>
    <n v="2020"/>
    <x v="2"/>
    <n v="24236"/>
    <x v="3"/>
    <x v="0"/>
    <n v="32970"/>
    <s v="Bright White Clearcoat"/>
    <s v="Black"/>
    <s v="Four-wheel Drive"/>
    <n v="21"/>
    <s v="No"/>
    <x v="11"/>
  </r>
  <r>
    <n v="5957"/>
    <x v="34"/>
    <n v="2024"/>
    <x v="0"/>
    <n v="4"/>
    <x v="2"/>
    <x v="0"/>
    <n v="25804"/>
    <s v="Steel Gray"/>
    <s v="Black"/>
    <s v="Front-wheel Drive"/>
    <n v="28"/>
    <s v="No"/>
    <x v="28"/>
  </r>
  <r>
    <n v="5958"/>
    <x v="33"/>
    <n v="2008"/>
    <x v="1"/>
    <n v="61918"/>
    <x v="1"/>
    <x v="0"/>
    <n v="9995"/>
    <s v="Gold"/>
    <s v="Black"/>
    <s v="All-wheel Drive"/>
    <n v="19"/>
    <s v="No"/>
    <x v="6"/>
  </r>
  <r>
    <n v="5959"/>
    <x v="7"/>
    <n v="2018"/>
    <x v="1"/>
    <n v="109846"/>
    <x v="1"/>
    <x v="0"/>
    <n v="19500"/>
    <s v="Glacier White"/>
    <s v="Gray"/>
    <s v="Rear-wheel Drive"/>
    <n v="0"/>
    <s v="No"/>
    <x v="29"/>
  </r>
  <r>
    <n v="5960"/>
    <x v="39"/>
    <n v="2024"/>
    <x v="0"/>
    <n v="10"/>
    <x v="2"/>
    <x v="0"/>
    <n v="61539"/>
    <s v="Bright White Clearcoat"/>
    <s v="Black"/>
    <s v="Front-wheel Drive"/>
    <s v="-"/>
    <s v="No"/>
    <x v="9"/>
  </r>
  <r>
    <n v="5961"/>
    <x v="24"/>
    <n v="2023"/>
    <x v="0"/>
    <n v="1120"/>
    <x v="2"/>
    <x v="1"/>
    <n v="94444"/>
    <s v="Starlight"/>
    <s v="Black Onyx"/>
    <s v="Four-wheel Drive"/>
    <n v="16"/>
    <s v="No"/>
    <x v="7"/>
  </r>
  <r>
    <n v="5962"/>
    <x v="55"/>
    <n v="2019"/>
    <x v="1"/>
    <n v="19430"/>
    <x v="3"/>
    <x v="0"/>
    <n v="47411"/>
    <s v="Deep Blue Metallic"/>
    <s v="Black"/>
    <s v="All-wheel Drive"/>
    <s v="-"/>
    <s v="No"/>
    <x v="15"/>
  </r>
  <r>
    <n v="5963"/>
    <x v="6"/>
    <n v="2021"/>
    <x v="1"/>
    <n v="17246"/>
    <x v="3"/>
    <x v="1"/>
    <n v="81482"/>
    <s v="Shadow Metallic"/>
    <s v="Jet Black"/>
    <s v="Four-wheel Drive"/>
    <n v="14"/>
    <s v="No"/>
    <x v="0"/>
  </r>
  <r>
    <n v="5964"/>
    <x v="16"/>
    <n v="2024"/>
    <x v="0"/>
    <n v="11"/>
    <x v="2"/>
    <x v="0"/>
    <n v="124965"/>
    <s v="Polar White"/>
    <s v="Black"/>
    <s v="All-wheel Drive"/>
    <s v="-"/>
    <s v="No"/>
    <x v="14"/>
  </r>
  <r>
    <n v="5965"/>
    <x v="9"/>
    <n v="2023"/>
    <x v="0"/>
    <n v="10"/>
    <x v="2"/>
    <x v="0"/>
    <n v="47155"/>
    <s v="Star White Metallic Tri-Coat"/>
    <s v="Deep Cypress"/>
    <s v="Four-wheel Drive"/>
    <n v="19"/>
    <s v="No"/>
    <x v="4"/>
  </r>
  <r>
    <n v="5966"/>
    <x v="6"/>
    <n v="2020"/>
    <x v="1"/>
    <n v="78211"/>
    <x v="1"/>
    <x v="0"/>
    <n v="46995"/>
    <s v="Black Raven"/>
    <s v="Jet Black"/>
    <s v="Four-wheel Drive"/>
    <n v="14"/>
    <s v="No"/>
    <x v="5"/>
  </r>
  <r>
    <n v="5967"/>
    <x v="7"/>
    <n v="2023"/>
    <x v="2"/>
    <n v="28034"/>
    <x v="3"/>
    <x v="0"/>
    <n v="35000"/>
    <s v="Black"/>
    <s v="Charcoal"/>
    <s v="Four-wheel Drive"/>
    <n v="21"/>
    <s v="Yes"/>
    <x v="8"/>
  </r>
  <r>
    <n v="5968"/>
    <x v="10"/>
    <n v="2024"/>
    <x v="0"/>
    <n v="0"/>
    <x v="0"/>
    <x v="0"/>
    <n v="54724"/>
    <s v="Blue Crush Metallic"/>
    <s v="Black"/>
    <s v="Four-wheel Drive"/>
    <n v="19"/>
    <s v="No"/>
    <x v="11"/>
  </r>
  <r>
    <n v="5969"/>
    <x v="4"/>
    <n v="2023"/>
    <x v="2"/>
    <n v="15024"/>
    <x v="3"/>
    <x v="0"/>
    <n v="47995"/>
    <s v="Gray Metallic"/>
    <s v="Mocha"/>
    <s v="All-wheel Drive"/>
    <n v="21"/>
    <s v="No"/>
    <x v="8"/>
  </r>
  <r>
    <n v="5970"/>
    <x v="23"/>
    <n v="2024"/>
    <x v="0"/>
    <n v="8"/>
    <x v="2"/>
    <x v="0"/>
    <n v="43606"/>
    <s v="Lunar Silver Metallic"/>
    <s v="Gray"/>
    <s v="Front-wheel Drive"/>
    <n v="19"/>
    <s v="No"/>
    <x v="14"/>
  </r>
  <r>
    <n v="5971"/>
    <x v="6"/>
    <n v="2022"/>
    <x v="1"/>
    <n v="49595"/>
    <x v="3"/>
    <x v="0"/>
    <n v="34988"/>
    <s v="Stellar Black Metallic"/>
    <s v="Jet Black"/>
    <s v="All-wheel Drive"/>
    <n v="21"/>
    <s v="Yes"/>
    <x v="0"/>
  </r>
  <r>
    <n v="5972"/>
    <x v="32"/>
    <n v="2018"/>
    <x v="1"/>
    <n v="89625"/>
    <x v="1"/>
    <x v="1"/>
    <n v="31500"/>
    <s v="Onyx Black"/>
    <s v="Jet Black"/>
    <s v="Four-wheel Drive"/>
    <n v="16"/>
    <s v="No"/>
    <x v="11"/>
  </r>
  <r>
    <n v="5973"/>
    <x v="9"/>
    <n v="2024"/>
    <x v="0"/>
    <n v="0"/>
    <x v="0"/>
    <x v="0"/>
    <n v="40490"/>
    <s v="Shadow Black"/>
    <s v="Navy Pier"/>
    <s v="All-wheel Drive"/>
    <n v="22"/>
    <s v="No"/>
    <x v="14"/>
  </r>
  <r>
    <n v="5974"/>
    <x v="15"/>
    <n v="2024"/>
    <x v="0"/>
    <n v="5"/>
    <x v="2"/>
    <x v="0"/>
    <n v="33408"/>
    <s v="Cascade Green Silica"/>
    <s v="Gray"/>
    <s v="All-wheel Drive"/>
    <n v="26"/>
    <s v="No"/>
    <x v="8"/>
  </r>
  <r>
    <n v="5975"/>
    <x v="5"/>
    <n v="2021"/>
    <x v="1"/>
    <n v="37913"/>
    <x v="3"/>
    <x v="1"/>
    <n v="27100"/>
    <s v="Bright White Clearcoat"/>
    <s v="Black"/>
    <s v="Four-wheel Drive"/>
    <n v="18"/>
    <s v="No"/>
    <x v="1"/>
  </r>
  <r>
    <n v="5976"/>
    <x v="0"/>
    <n v="2021"/>
    <x v="1"/>
    <n v="26896"/>
    <x v="3"/>
    <x v="0"/>
    <n v="34995"/>
    <s v="Matador"/>
    <s v="Creme"/>
    <s v="All-wheel Drive"/>
    <n v="22"/>
    <s v="Yes"/>
    <x v="12"/>
  </r>
  <r>
    <n v="5977"/>
    <x v="32"/>
    <n v="2006"/>
    <x v="1"/>
    <n v="134206"/>
    <x v="1"/>
    <x v="0"/>
    <n v="5993"/>
    <s v="Sand Beige Metallic"/>
    <s v="Ebony"/>
    <s v="Rear-wheel Drive"/>
    <n v="16"/>
    <s v="No"/>
    <x v="6"/>
  </r>
  <r>
    <n v="5978"/>
    <x v="5"/>
    <n v="2023"/>
    <x v="0"/>
    <n v="55"/>
    <x v="2"/>
    <x v="1"/>
    <n v="56423"/>
    <s v="Hydro Blue Pearlcoat"/>
    <s v="Global Black"/>
    <s v="Four-wheel Drive"/>
    <s v="-"/>
    <s v="No"/>
    <x v="9"/>
  </r>
  <r>
    <n v="5979"/>
    <x v="6"/>
    <n v="2024"/>
    <x v="1"/>
    <n v="3689"/>
    <x v="2"/>
    <x v="0"/>
    <n v="57985"/>
    <s v="Crystal White Tri-Coat"/>
    <s v="Jet Black"/>
    <s v="All-wheel Drive"/>
    <n v="18"/>
    <s v="No"/>
    <x v="8"/>
  </r>
  <r>
    <n v="5980"/>
    <x v="9"/>
    <n v="2021"/>
    <x v="1"/>
    <n v="67684"/>
    <x v="1"/>
    <x v="0"/>
    <n v="26500"/>
    <s v="Carbonized Gray Metallic"/>
    <s v="Ebony"/>
    <s v="Four-wheel Drive"/>
    <n v="20"/>
    <s v="No"/>
    <x v="11"/>
  </r>
  <r>
    <n v="5981"/>
    <x v="13"/>
    <n v="2014"/>
    <x v="1"/>
    <n v="132578"/>
    <x v="1"/>
    <x v="0"/>
    <n v="12995"/>
    <s v="Black"/>
    <s v="Ebony"/>
    <s v="Four-wheel Drive"/>
    <n v="15"/>
    <s v="Yes"/>
    <x v="7"/>
  </r>
  <r>
    <n v="5982"/>
    <x v="16"/>
    <n v="2023"/>
    <x v="0"/>
    <n v="1"/>
    <x v="2"/>
    <x v="0"/>
    <n v="54961"/>
    <s v="Cirrus Silver Metallic"/>
    <s v="Black"/>
    <s v="All-wheel Drive"/>
    <n v="23"/>
    <s v="No"/>
    <x v="14"/>
  </r>
  <r>
    <n v="5983"/>
    <x v="16"/>
    <n v="2024"/>
    <x v="2"/>
    <n v="4529"/>
    <x v="2"/>
    <x v="1"/>
    <n v="69498"/>
    <s v="Black"/>
    <s v="Black"/>
    <s v="All-wheel Drive"/>
    <n v="20"/>
    <s v="No"/>
    <x v="0"/>
  </r>
  <r>
    <n v="5984"/>
    <x v="5"/>
    <n v="2024"/>
    <x v="0"/>
    <n v="5"/>
    <x v="2"/>
    <x v="1"/>
    <n v="52366"/>
    <s v="Diamond Black Crystal Pearlcoat"/>
    <s v="Global Black"/>
    <s v="Four-wheel Drive"/>
    <n v="18"/>
    <s v="No"/>
    <x v="2"/>
  </r>
  <r>
    <n v="5985"/>
    <x v="7"/>
    <n v="2024"/>
    <x v="0"/>
    <n v="2"/>
    <x v="2"/>
    <x v="0"/>
    <n v="49730"/>
    <s v="Brilliant Silver Metallic"/>
    <s v="Charcoal"/>
    <s v="Four-wheel Drive"/>
    <n v="21"/>
    <s v="No"/>
    <x v="0"/>
  </r>
  <r>
    <n v="5986"/>
    <x v="9"/>
    <n v="2019"/>
    <x v="1"/>
    <n v="74683"/>
    <x v="1"/>
    <x v="1"/>
    <n v="12464"/>
    <s v="Moondust Silver Metallic"/>
    <s v="Medium Stone"/>
    <s v="Four-wheel Drive"/>
    <n v="23"/>
    <s v="Yes"/>
    <x v="7"/>
  </r>
  <r>
    <n v="5987"/>
    <x v="1"/>
    <n v="2021"/>
    <x v="1"/>
    <n v="28231"/>
    <x v="3"/>
    <x v="0"/>
    <n v="32500"/>
    <s v="White"/>
    <s v="Ebony"/>
    <s v="All-wheel Drive"/>
    <n v="21"/>
    <s v="No"/>
    <x v="0"/>
  </r>
  <r>
    <n v="5988"/>
    <x v="27"/>
    <n v="2016"/>
    <x v="2"/>
    <n v="16065"/>
    <x v="3"/>
    <x v="0"/>
    <n v="239900"/>
    <s v="Red"/>
    <s v="Nero"/>
    <s v="Rear-wheel Drive"/>
    <n v="15"/>
    <s v="No"/>
    <x v="7"/>
  </r>
  <r>
    <n v="5989"/>
    <x v="9"/>
    <n v="2017"/>
    <x v="1"/>
    <n v="164924"/>
    <x v="1"/>
    <x v="0"/>
    <n v="19950"/>
    <s v="White"/>
    <s v="Tan"/>
    <s v="Four-wheel Drive"/>
    <n v="0"/>
    <s v="No"/>
    <x v="7"/>
  </r>
  <r>
    <n v="5990"/>
    <x v="30"/>
    <n v="2016"/>
    <x v="1"/>
    <n v="84064"/>
    <x v="1"/>
    <x v="0"/>
    <n v="11999"/>
    <s v="Gray"/>
    <s v="Gray"/>
    <s v="Front-wheel Drive"/>
    <n v="17"/>
    <s v="No"/>
    <x v="10"/>
  </r>
  <r>
    <n v="5991"/>
    <x v="38"/>
    <n v="2020"/>
    <x v="1"/>
    <n v="20414"/>
    <x v="3"/>
    <x v="0"/>
    <n v="26998"/>
    <s v="Blue"/>
    <s v="Ebony"/>
    <s v="AWD"/>
    <n v="20"/>
    <s v="No"/>
    <x v="7"/>
  </r>
  <r>
    <n v="5992"/>
    <x v="13"/>
    <n v="2024"/>
    <x v="0"/>
    <n v="10"/>
    <x v="2"/>
    <x v="0"/>
    <n v="27475"/>
    <s v="Summit White"/>
    <s v="Jet Black"/>
    <s v="Front-wheel Drive"/>
    <n v="29"/>
    <s v="No"/>
    <x v="10"/>
  </r>
  <r>
    <n v="5993"/>
    <x v="9"/>
    <n v="2024"/>
    <x v="0"/>
    <n v="3"/>
    <x v="2"/>
    <x v="0"/>
    <n v="66985"/>
    <s v="Oxford White"/>
    <s v="-"/>
    <s v="-"/>
    <s v="-"/>
    <s v="No"/>
    <x v="11"/>
  </r>
  <r>
    <n v="5994"/>
    <x v="9"/>
    <n v="2012"/>
    <x v="1"/>
    <n v="118037"/>
    <x v="1"/>
    <x v="0"/>
    <n v="7990"/>
    <s v="Silver"/>
    <s v="Black"/>
    <s v="All-wheel Drive"/>
    <n v="23"/>
    <s v="Yes"/>
    <x v="18"/>
  </r>
  <r>
    <n v="5995"/>
    <x v="7"/>
    <n v="2024"/>
    <x v="0"/>
    <n v="10"/>
    <x v="2"/>
    <x v="0"/>
    <n v="23505"/>
    <s v="Cloud White"/>
    <s v="Charcoal"/>
    <s v="Front-wheel Drive"/>
    <n v="30"/>
    <s v="No"/>
    <x v="8"/>
  </r>
  <r>
    <n v="5996"/>
    <x v="39"/>
    <n v="2015"/>
    <x v="1"/>
    <n v="74312"/>
    <x v="1"/>
    <x v="0"/>
    <n v="21995"/>
    <s v="Bright White"/>
    <s v="Diesel Grey/Black"/>
    <s v="Four-wheel Drive"/>
    <n v="16"/>
    <s v="No"/>
    <x v="4"/>
  </r>
  <r>
    <n v="5997"/>
    <x v="6"/>
    <n v="2021"/>
    <x v="1"/>
    <n v="29367"/>
    <x v="3"/>
    <x v="0"/>
    <n v="33777"/>
    <s v="Crystal White Tri-Coat"/>
    <s v="Cirrus"/>
    <s v="All-wheel Drive"/>
    <n v="21"/>
    <s v="No"/>
    <x v="0"/>
  </r>
  <r>
    <n v="5998"/>
    <x v="30"/>
    <n v="2023"/>
    <x v="1"/>
    <n v="15406"/>
    <x v="3"/>
    <x v="0"/>
    <n v="36000"/>
    <s v="DB Black Crystal Clearcoat"/>
    <s v="Black"/>
    <s v="All-wheel Drive"/>
    <n v="18"/>
    <s v="No"/>
    <x v="9"/>
  </r>
  <r>
    <n v="5999"/>
    <x v="6"/>
    <n v="2016"/>
    <x v="1"/>
    <n v="5103"/>
    <x v="2"/>
    <x v="0"/>
    <n v="47800"/>
    <s v="Phantom Gray Metallic"/>
    <s v="Jet Black"/>
    <s v="Rear-wheel Drive"/>
    <n v="16"/>
    <s v="No"/>
    <x v="0"/>
  </r>
  <r>
    <n v="6000"/>
    <x v="12"/>
    <n v="2022"/>
    <x v="1"/>
    <n v="27097"/>
    <x v="3"/>
    <x v="1"/>
    <n v="19979"/>
    <s v="Pyrite Silver Metallic"/>
    <s v="Gray/Black"/>
    <s v="All-wheel Drive"/>
    <n v="25"/>
    <s v="No"/>
    <x v="12"/>
  </r>
  <r>
    <n v="6001"/>
    <x v="13"/>
    <n v="2024"/>
    <x v="0"/>
    <n v="4"/>
    <x v="2"/>
    <x v="0"/>
    <n v="51695"/>
    <s v="Sterling Gray Metallic"/>
    <s v="Black"/>
    <s v="All-wheel Drive"/>
    <s v="-"/>
    <s v="No"/>
    <x v="8"/>
  </r>
  <r>
    <n v="6002"/>
    <x v="15"/>
    <n v="2024"/>
    <x v="0"/>
    <n v="5"/>
    <x v="2"/>
    <x v="0"/>
    <n v="35458"/>
    <s v="Crystal Black Silica"/>
    <s v="Gray"/>
    <s v="All-wheel Drive"/>
    <n v="26"/>
    <s v="No"/>
    <x v="12"/>
  </r>
  <r>
    <n v="6003"/>
    <x v="5"/>
    <n v="2024"/>
    <x v="0"/>
    <n v="11"/>
    <x v="2"/>
    <x v="1"/>
    <n v="42580"/>
    <s v="Bright White Clearcoat"/>
    <s v="Global Black"/>
    <s v="Four-wheel Drive"/>
    <n v="18"/>
    <s v="No"/>
    <x v="4"/>
  </r>
  <r>
    <n v="6004"/>
    <x v="13"/>
    <n v="2021"/>
    <x v="1"/>
    <n v="48206"/>
    <x v="3"/>
    <x v="1"/>
    <n v="18500"/>
    <s v="Silver Ice Metallic"/>
    <s v="Jet Black"/>
    <s v="Front-wheel Drive"/>
    <n v="26"/>
    <s v="No"/>
    <x v="10"/>
  </r>
  <r>
    <n v="6005"/>
    <x v="9"/>
    <n v="2018"/>
    <x v="1"/>
    <n v="91090"/>
    <x v="1"/>
    <x v="1"/>
    <n v="14988"/>
    <s v="Magnetic"/>
    <s v="Charcoal Black"/>
    <s v="Four-wheel Drive"/>
    <n v="22"/>
    <s v="Yes"/>
    <x v="28"/>
  </r>
  <r>
    <n v="6006"/>
    <x v="37"/>
    <n v="2022"/>
    <x v="1"/>
    <n v="18725"/>
    <x v="3"/>
    <x v="1"/>
    <n v="71972"/>
    <s v="Red Canyon"/>
    <s v="Black Mountain"/>
    <s v="All-wheel Drive"/>
    <s v="-"/>
    <s v="No"/>
    <x v="0"/>
  </r>
  <r>
    <n v="6007"/>
    <x v="7"/>
    <n v="2024"/>
    <x v="0"/>
    <n v="16"/>
    <x v="2"/>
    <x v="0"/>
    <n v="24997"/>
    <s v="White"/>
    <s v="Sport"/>
    <s v="Front-wheel Drive"/>
    <n v="30"/>
    <s v="No"/>
    <x v="11"/>
  </r>
  <r>
    <n v="6008"/>
    <x v="7"/>
    <n v="2019"/>
    <x v="1"/>
    <n v="55751"/>
    <x v="1"/>
    <x v="0"/>
    <n v="21998"/>
    <s v="White"/>
    <s v="Black"/>
    <s v="All-wheel Drive"/>
    <n v="25"/>
    <s v="Yes"/>
    <x v="13"/>
  </r>
  <r>
    <n v="6009"/>
    <x v="10"/>
    <n v="2024"/>
    <x v="0"/>
    <n v="5"/>
    <x v="2"/>
    <x v="0"/>
    <n v="56077"/>
    <s v="-"/>
    <s v="-"/>
    <s v="-"/>
    <s v="-"/>
    <s v="No"/>
    <x v="2"/>
  </r>
  <r>
    <n v="6010"/>
    <x v="13"/>
    <n v="2024"/>
    <x v="0"/>
    <n v="3"/>
    <x v="2"/>
    <x v="0"/>
    <n v="34190"/>
    <s v="Fountain Blue"/>
    <s v="Jet Black"/>
    <s v="All-wheel Drive"/>
    <n v="26"/>
    <s v="No"/>
    <x v="13"/>
  </r>
  <r>
    <n v="6011"/>
    <x v="13"/>
    <n v="2016"/>
    <x v="1"/>
    <n v="1309"/>
    <x v="2"/>
    <x v="0"/>
    <n v="78800"/>
    <s v="Arctic White"/>
    <s v="Jet Black"/>
    <s v="Rear-wheel Drive"/>
    <n v="15"/>
    <s v="No"/>
    <x v="0"/>
  </r>
  <r>
    <n v="6012"/>
    <x v="23"/>
    <n v="2024"/>
    <x v="0"/>
    <n v="5"/>
    <x v="2"/>
    <x v="0"/>
    <n v="37965"/>
    <s v="Still Night"/>
    <s v="Black"/>
    <s v="All-wheel Drive"/>
    <n v="27"/>
    <s v="No"/>
    <x v="11"/>
  </r>
  <r>
    <n v="6013"/>
    <x v="16"/>
    <n v="2024"/>
    <x v="0"/>
    <n v="5"/>
    <x v="2"/>
    <x v="0"/>
    <n v="67953"/>
    <s v="Arctic White"/>
    <s v="-"/>
    <s v="-"/>
    <s v="-"/>
    <s v="No"/>
    <x v="11"/>
  </r>
  <r>
    <n v="6014"/>
    <x v="39"/>
    <n v="2024"/>
    <x v="0"/>
    <n v="5"/>
    <x v="2"/>
    <x v="1"/>
    <n v="50209"/>
    <s v="Billet Silver Metallic Clearcoat"/>
    <s v="Black"/>
    <s v="Four-wheel Drive"/>
    <s v="-"/>
    <s v="No"/>
    <x v="4"/>
  </r>
  <r>
    <n v="6015"/>
    <x v="29"/>
    <n v="2023"/>
    <x v="0"/>
    <n v="15"/>
    <x v="2"/>
    <x v="0"/>
    <n v="41237"/>
    <s v="Savile Silver"/>
    <s v="Obsidian Black"/>
    <s v="All-wheel Drive"/>
    <n v="20"/>
    <s v="No"/>
    <x v="1"/>
  </r>
  <r>
    <n v="6017"/>
    <x v="8"/>
    <n v="2022"/>
    <x v="1"/>
    <n v="18772"/>
    <x v="3"/>
    <x v="1"/>
    <n v="38619"/>
    <s v="Velvet Red Pearlcoat"/>
    <s v="Black"/>
    <s v="Rear-wheel Drive"/>
    <n v="16"/>
    <s v="No"/>
    <x v="4"/>
  </r>
  <r>
    <n v="6018"/>
    <x v="16"/>
    <n v="2024"/>
    <x v="0"/>
    <n v="5"/>
    <x v="2"/>
    <x v="0"/>
    <n v="58395"/>
    <s v="Graphite Gray"/>
    <s v="Black"/>
    <s v="AWD"/>
    <n v="23"/>
    <s v="No"/>
    <x v="11"/>
  </r>
  <r>
    <n v="6019"/>
    <x v="16"/>
    <n v="2024"/>
    <x v="0"/>
    <n v="7"/>
    <x v="2"/>
    <x v="0"/>
    <n v="68879"/>
    <s v="Iridium Silver"/>
    <s v="Black"/>
    <s v="Rear-wheel Drive"/>
    <s v="-"/>
    <s v="No"/>
    <x v="0"/>
  </r>
  <r>
    <n v="6020"/>
    <x v="23"/>
    <n v="2025"/>
    <x v="0"/>
    <n v="3"/>
    <x v="2"/>
    <x v="0"/>
    <n v="56405"/>
    <s v="Crystal Black Pearl"/>
    <s v="Black"/>
    <s v="All-wheel Drive"/>
    <s v="-"/>
    <s v="No"/>
    <x v="12"/>
  </r>
  <r>
    <n v="6021"/>
    <x v="22"/>
    <n v="2022"/>
    <x v="1"/>
    <n v="4149"/>
    <x v="2"/>
    <x v="1"/>
    <n v="25495"/>
    <s v="Deep Crystal Blue Mica"/>
    <s v="Black"/>
    <s v="All-wheel Drive"/>
    <n v="22"/>
    <s v="No"/>
    <x v="13"/>
  </r>
  <r>
    <n v="6022"/>
    <x v="30"/>
    <n v="2017"/>
    <x v="1"/>
    <n v="81520"/>
    <x v="1"/>
    <x v="0"/>
    <n v="27942"/>
    <s v="DB Black Crystal Clearcoat"/>
    <s v="Black"/>
    <s v="All-wheel Drive"/>
    <n v="14"/>
    <s v="No"/>
    <x v="5"/>
  </r>
  <r>
    <n v="6023"/>
    <x v="7"/>
    <n v="2024"/>
    <x v="0"/>
    <n v="2"/>
    <x v="2"/>
    <x v="0"/>
    <n v="36370"/>
    <s v="Everest White P"/>
    <s v="Charcoal"/>
    <s v="All-wheel Drive"/>
    <s v="-"/>
    <s v="No"/>
    <x v="0"/>
  </r>
  <r>
    <n v="6024"/>
    <x v="22"/>
    <n v="2021"/>
    <x v="1"/>
    <n v="33222"/>
    <x v="3"/>
    <x v="1"/>
    <n v="19995"/>
    <s v="Machine Gray Metallic"/>
    <s v="Black"/>
    <s v="All-wheel Drive"/>
    <n v="27"/>
    <s v="No"/>
    <x v="11"/>
  </r>
  <r>
    <n v="6025"/>
    <x v="34"/>
    <n v="2019"/>
    <x v="1"/>
    <n v="31378"/>
    <x v="3"/>
    <x v="1"/>
    <n v="20300"/>
    <s v="Pacific Blue"/>
    <s v="Black"/>
    <s v="All-wheel Drive"/>
    <n v="21"/>
    <s v="No"/>
    <x v="28"/>
  </r>
  <r>
    <n v="6026"/>
    <x v="30"/>
    <n v="2018"/>
    <x v="1"/>
    <n v="143720"/>
    <x v="1"/>
    <x v="0"/>
    <n v="10995"/>
    <s v="White"/>
    <s v="Black"/>
    <s v="Front-wheel Drive"/>
    <n v="17"/>
    <s v="No"/>
    <x v="7"/>
  </r>
  <r>
    <n v="6027"/>
    <x v="15"/>
    <n v="2024"/>
    <x v="0"/>
    <n v="2"/>
    <x v="2"/>
    <x v="0"/>
    <n v="30794"/>
    <s v="Ice Silver Metallic"/>
    <s v="Black"/>
    <s v="All-wheel Drive"/>
    <n v="27"/>
    <s v="No"/>
    <x v="8"/>
  </r>
  <r>
    <n v="6028"/>
    <x v="13"/>
    <n v="2024"/>
    <x v="0"/>
    <n v="3"/>
    <x v="2"/>
    <x v="0"/>
    <n v="26027"/>
    <s v="Rip Tide Blue"/>
    <s v="Medium Ash Gray"/>
    <s v="Front-wheel Drive"/>
    <n v="26"/>
    <s v="No"/>
    <x v="13"/>
  </r>
  <r>
    <n v="6029"/>
    <x v="5"/>
    <n v="2021"/>
    <x v="1"/>
    <n v="20241"/>
    <x v="3"/>
    <x v="0"/>
    <n v="35500"/>
    <s v="Sting Gray Clearcoat"/>
    <s v="Black"/>
    <s v="Four-wheel Drive"/>
    <n v="17"/>
    <s v="Yes"/>
    <x v="9"/>
  </r>
  <r>
    <n v="6030"/>
    <x v="8"/>
    <n v="2005"/>
    <x v="1"/>
    <n v="18116"/>
    <x v="3"/>
    <x v="0"/>
    <n v="18888"/>
    <s v="Graphite Metallic"/>
    <s v="Dark Gray"/>
    <s v="Rear-wheel Drive"/>
    <n v="17"/>
    <s v="No"/>
    <x v="13"/>
  </r>
  <r>
    <n v="6031"/>
    <x v="10"/>
    <n v="2024"/>
    <x v="0"/>
    <n v="8"/>
    <x v="2"/>
    <x v="0"/>
    <n v="47885"/>
    <s v="Metal"/>
    <s v="Black"/>
    <s v="All-wheel Drive"/>
    <s v="-"/>
    <s v="No"/>
    <x v="29"/>
  </r>
  <r>
    <n v="6032"/>
    <x v="23"/>
    <n v="2024"/>
    <x v="0"/>
    <n v="10"/>
    <x v="2"/>
    <x v="0"/>
    <n v="41205"/>
    <s v="Lunar Silver Metallic"/>
    <s v="Mocha"/>
    <s v="Front-wheel Drive"/>
    <n v="19"/>
    <s v="No"/>
    <x v="12"/>
  </r>
  <r>
    <n v="6033"/>
    <x v="38"/>
    <n v="2024"/>
    <x v="0"/>
    <n v="15"/>
    <x v="2"/>
    <x v="0"/>
    <n v="26355"/>
    <s v="White Frost Tricoat"/>
    <s v="Ebony Seats With Slate Interior Accents"/>
    <s v="Front-wheel Drive"/>
    <n v="28"/>
    <s v="No"/>
    <x v="12"/>
  </r>
  <r>
    <n v="6034"/>
    <x v="5"/>
    <n v="2024"/>
    <x v="0"/>
    <n v="20"/>
    <x v="2"/>
    <x v="1"/>
    <n v="73005"/>
    <s v="Riverrock Green"/>
    <s v="Sea Salt"/>
    <s v="Four-wheel Drive"/>
    <n v="16"/>
    <s v="No"/>
    <x v="0"/>
  </r>
  <r>
    <n v="6035"/>
    <x v="55"/>
    <n v="2020"/>
    <x v="1"/>
    <n v="67989"/>
    <x v="1"/>
    <x v="1"/>
    <n v="23977"/>
    <s v="Midnight Silver Metallic"/>
    <s v="Black"/>
    <s v="All-wheel Drive"/>
    <s v="-"/>
    <s v="Yes"/>
    <x v="1"/>
  </r>
  <r>
    <n v="6036"/>
    <x v="9"/>
    <n v="2014"/>
    <x v="1"/>
    <n v="58252"/>
    <x v="1"/>
    <x v="1"/>
    <n v="24995"/>
    <s v="Ingot Silver Metallic"/>
    <s v="Steel Gray"/>
    <s v="Four-wheel Drive"/>
    <n v="14"/>
    <s v="No"/>
    <x v="1"/>
  </r>
  <r>
    <n v="6037"/>
    <x v="13"/>
    <n v="2024"/>
    <x v="0"/>
    <n v="3"/>
    <x v="2"/>
    <x v="0"/>
    <n v="26980"/>
    <s v="Summit White"/>
    <s v="Jet Black"/>
    <s v="Front-wheel Drive"/>
    <n v="28"/>
    <s v="No"/>
    <x v="13"/>
  </r>
  <r>
    <n v="6038"/>
    <x v="9"/>
    <n v="2023"/>
    <x v="0"/>
    <n v="10"/>
    <x v="2"/>
    <x v="1"/>
    <n v="51376"/>
    <s v="Iconic Silver Metallic"/>
    <s v="Ebony"/>
    <s v="Four-wheel Drive"/>
    <n v="20"/>
    <s v="No"/>
    <x v="12"/>
  </r>
  <r>
    <n v="6039"/>
    <x v="38"/>
    <n v="2010"/>
    <x v="1"/>
    <n v="83964"/>
    <x v="1"/>
    <x v="0"/>
    <n v="8999"/>
    <s v="White Opal"/>
    <s v="Ebony w/Ebony Accents"/>
    <s v="Front-wheel Drive"/>
    <n v="17"/>
    <s v="No"/>
    <x v="4"/>
  </r>
  <r>
    <n v="6040"/>
    <x v="16"/>
    <n v="2024"/>
    <x v="0"/>
    <n v="28"/>
    <x v="2"/>
    <x v="0"/>
    <n v="65724"/>
    <s v="Arctic White"/>
    <s v="Black"/>
    <s v="Rear-wheel Drive"/>
    <s v="-"/>
    <s v="No"/>
    <x v="0"/>
  </r>
  <r>
    <n v="6041"/>
    <x v="6"/>
    <n v="2024"/>
    <x v="0"/>
    <n v="6"/>
    <x v="2"/>
    <x v="0"/>
    <n v="60585"/>
    <s v="Silver Metallic"/>
    <s v="Dark Auburn"/>
    <s v="All-wheel Drive"/>
    <n v="18"/>
    <s v="No"/>
    <x v="7"/>
  </r>
  <r>
    <n v="6042"/>
    <x v="3"/>
    <n v="2014"/>
    <x v="1"/>
    <n v="102768"/>
    <x v="1"/>
    <x v="1"/>
    <n v="14399"/>
    <s v="Silver"/>
    <s v="Black"/>
    <s v="All-wheel Drive"/>
    <n v="20"/>
    <s v="No"/>
    <x v="7"/>
  </r>
  <r>
    <n v="6043"/>
    <x v="9"/>
    <n v="2023"/>
    <x v="1"/>
    <n v="1186"/>
    <x v="2"/>
    <x v="0"/>
    <n v="49700"/>
    <s v="Stone Blue Metallic"/>
    <s v="-"/>
    <s v="-"/>
    <s v="-"/>
    <s v="No"/>
    <x v="5"/>
  </r>
  <r>
    <n v="6044"/>
    <x v="5"/>
    <n v="2024"/>
    <x v="0"/>
    <n v="10"/>
    <x v="2"/>
    <x v="1"/>
    <n v="62650"/>
    <s v="Black Clearcoat"/>
    <s v="Black"/>
    <s v="Four-wheel Drive"/>
    <n v="0"/>
    <s v="No"/>
    <x v="1"/>
  </r>
  <r>
    <n v="6045"/>
    <x v="15"/>
    <n v="2024"/>
    <x v="0"/>
    <n v="0"/>
    <x v="0"/>
    <x v="0"/>
    <n v="37304"/>
    <s v="Crystal Black Silica"/>
    <s v="Saddle Brown"/>
    <s v="All-wheel Drive"/>
    <n v="26"/>
    <s v="No"/>
    <x v="11"/>
  </r>
  <r>
    <n v="6046"/>
    <x v="6"/>
    <n v="2024"/>
    <x v="0"/>
    <n v="3"/>
    <x v="2"/>
    <x v="0"/>
    <n v="68590"/>
    <s v="Crystal White Tri-Coat"/>
    <s v="Black"/>
    <s v="Rear-wheel Drive"/>
    <s v="-"/>
    <s v="No"/>
    <x v="8"/>
  </r>
  <r>
    <n v="6047"/>
    <x v="3"/>
    <n v="2020"/>
    <x v="1"/>
    <n v="6778"/>
    <x v="2"/>
    <x v="0"/>
    <n v="41495"/>
    <s v="Mythos Black Metallic"/>
    <s v="Black"/>
    <s v="All-wheel Drive"/>
    <n v="23"/>
    <s v="No"/>
    <x v="0"/>
  </r>
  <r>
    <n v="6048"/>
    <x v="15"/>
    <n v="2015"/>
    <x v="1"/>
    <n v="61528"/>
    <x v="1"/>
    <x v="1"/>
    <n v="14500"/>
    <s v="Dark Gray Metallic"/>
    <s v="Black"/>
    <s v="All-wheel Drive"/>
    <n v="23"/>
    <s v="Yes"/>
    <x v="11"/>
  </r>
  <r>
    <n v="6049"/>
    <x v="7"/>
    <n v="2024"/>
    <x v="0"/>
    <n v="3"/>
    <x v="2"/>
    <x v="0"/>
    <n v="39035"/>
    <s v="Black"/>
    <s v="Charcoal"/>
    <s v="All-wheel Drive"/>
    <s v="-"/>
    <s v="No"/>
    <x v="0"/>
  </r>
  <r>
    <n v="6050"/>
    <x v="7"/>
    <n v="2024"/>
    <x v="0"/>
    <n v="10"/>
    <x v="2"/>
    <x v="0"/>
    <n v="33135"/>
    <s v="White"/>
    <s v="Sport"/>
    <s v="Front-wheel Drive"/>
    <n v="27"/>
    <s v="No"/>
    <x v="8"/>
  </r>
  <r>
    <n v="6051"/>
    <x v="12"/>
    <n v="2024"/>
    <x v="0"/>
    <n v="6"/>
    <x v="2"/>
    <x v="1"/>
    <n v="32803"/>
    <s v="Pure White"/>
    <s v="Black"/>
    <s v="All-wheel Drive"/>
    <n v="22"/>
    <s v="No"/>
    <x v="12"/>
  </r>
  <r>
    <n v="6052"/>
    <x v="15"/>
    <n v="2024"/>
    <x v="0"/>
    <n v="5"/>
    <x v="2"/>
    <x v="0"/>
    <n v="34496"/>
    <s v="Ice Silver Metallic"/>
    <s v="Black"/>
    <s v="All-wheel Drive"/>
    <n v="26"/>
    <s v="No"/>
    <x v="1"/>
  </r>
  <r>
    <n v="6053"/>
    <x v="7"/>
    <n v="2024"/>
    <x v="0"/>
    <n v="0"/>
    <x v="0"/>
    <x v="1"/>
    <n v="33367"/>
    <s v="Garnet Pearl Me"/>
    <s v="Charcoal"/>
    <s v="All-wheel Drive"/>
    <n v="26"/>
    <s v="No"/>
    <x v="19"/>
  </r>
  <r>
    <n v="6054"/>
    <x v="30"/>
    <n v="2021"/>
    <x v="2"/>
    <n v="19125"/>
    <x v="3"/>
    <x v="1"/>
    <n v="41320"/>
    <s v="White Knuckle Clearcoat"/>
    <s v="Black"/>
    <s v="All-wheel Drive"/>
    <n v="14"/>
    <s v="No"/>
    <x v="11"/>
  </r>
  <r>
    <n v="6055"/>
    <x v="9"/>
    <n v="2020"/>
    <x v="1"/>
    <n v="64222"/>
    <x v="1"/>
    <x v="0"/>
    <n v="20081"/>
    <s v="Blue Metallic"/>
    <s v="Ebony Black"/>
    <s v="All-wheel Drive"/>
    <n v="23"/>
    <s v="No"/>
    <x v="7"/>
  </r>
  <r>
    <n v="6056"/>
    <x v="5"/>
    <n v="2024"/>
    <x v="0"/>
    <n v="0"/>
    <x v="0"/>
    <x v="1"/>
    <n v="29840"/>
    <s v="Bright White"/>
    <s v="Seats"/>
    <s v="Four-wheel Drive"/>
    <n v="24"/>
    <s v="No"/>
    <x v="12"/>
  </r>
  <r>
    <n v="6057"/>
    <x v="5"/>
    <n v="2024"/>
    <x v="0"/>
    <n v="5"/>
    <x v="2"/>
    <x v="1"/>
    <n v="57987"/>
    <s v="Bright White Clearcoat"/>
    <s v="Global Black"/>
    <s v="Four-wheel Drive"/>
    <n v="18"/>
    <s v="No"/>
    <x v="4"/>
  </r>
  <r>
    <n v="6058"/>
    <x v="7"/>
    <n v="2024"/>
    <x v="0"/>
    <n v="10"/>
    <x v="2"/>
    <x v="0"/>
    <n v="33395"/>
    <s v="Gray Sky Pearl"/>
    <s v="Sport"/>
    <s v="Front-wheel Drive"/>
    <n v="27"/>
    <s v="No"/>
    <x v="8"/>
  </r>
  <r>
    <n v="6059"/>
    <x v="5"/>
    <n v="2024"/>
    <x v="0"/>
    <n v="0"/>
    <x v="0"/>
    <x v="0"/>
    <n v="48545"/>
    <s v="Baltic Gray Metallic Clearcoat"/>
    <s v="B6x7"/>
    <s v="Four-wheel Drive"/>
    <n v="18"/>
    <s v="No"/>
    <x v="2"/>
  </r>
  <r>
    <n v="6060"/>
    <x v="0"/>
    <n v="2019"/>
    <x v="1"/>
    <n v="41541"/>
    <x v="3"/>
    <x v="1"/>
    <n v="39995"/>
    <s v="Black Onyx"/>
    <s v="Sepia"/>
    <s v="Four-wheel Drive"/>
    <n v="15"/>
    <s v="No"/>
    <x v="12"/>
  </r>
  <r>
    <n v="6061"/>
    <x v="12"/>
    <n v="2023"/>
    <x v="1"/>
    <n v="9429"/>
    <x v="2"/>
    <x v="1"/>
    <n v="25898"/>
    <s v="-"/>
    <s v="-"/>
    <s v="-"/>
    <s v="-"/>
    <s v="No"/>
    <x v="26"/>
  </r>
  <r>
    <n v="6062"/>
    <x v="5"/>
    <n v="2017"/>
    <x v="1"/>
    <n v="81987"/>
    <x v="1"/>
    <x v="0"/>
    <n v="23458"/>
    <s v="True Blue Pearlcoat"/>
    <s v="Light Frost Beige"/>
    <s v="Four-wheel Drive"/>
    <n v="18"/>
    <s v="No"/>
    <x v="10"/>
  </r>
  <r>
    <n v="6063"/>
    <x v="0"/>
    <n v="2023"/>
    <x v="1"/>
    <n v="9764"/>
    <x v="2"/>
    <x v="1"/>
    <n v="61995"/>
    <s v="Iridium"/>
    <s v="Black w/Black Open Pore"/>
    <s v="All-wheel Drive"/>
    <n v="37"/>
    <s v="No"/>
    <x v="12"/>
  </r>
  <r>
    <n v="6064"/>
    <x v="13"/>
    <n v="2024"/>
    <x v="0"/>
    <n v="2"/>
    <x v="2"/>
    <x v="1"/>
    <n v="48107"/>
    <s v="Summit White"/>
    <s v="Black"/>
    <s v="Four-wheel Drive"/>
    <n v="16"/>
    <s v="No"/>
    <x v="14"/>
  </r>
  <r>
    <n v="6065"/>
    <x v="5"/>
    <n v="2024"/>
    <x v="0"/>
    <n v="10"/>
    <x v="2"/>
    <x v="1"/>
    <n v="28811"/>
    <s v="Bright White"/>
    <s v="-"/>
    <s v="-"/>
    <s v="-"/>
    <s v="No"/>
    <x v="9"/>
  </r>
  <r>
    <n v="6066"/>
    <x v="23"/>
    <n v="2024"/>
    <x v="0"/>
    <n v="7"/>
    <x v="2"/>
    <x v="0"/>
    <n v="52195"/>
    <s v="Crystal Black Pearl"/>
    <s v="Black"/>
    <s v="All-wheel Drive"/>
    <n v="18"/>
    <s v="No"/>
    <x v="14"/>
  </r>
  <r>
    <n v="6067"/>
    <x v="10"/>
    <n v="2024"/>
    <x v="0"/>
    <n v="8"/>
    <x v="2"/>
    <x v="0"/>
    <n v="50760"/>
    <s v="Ice"/>
    <s v="Black / White"/>
    <s v="Four-wheel Drive"/>
    <n v="19"/>
    <s v="No"/>
    <x v="4"/>
  </r>
  <r>
    <n v="6068"/>
    <x v="13"/>
    <n v="2020"/>
    <x v="1"/>
    <n v="15884"/>
    <x v="3"/>
    <x v="0"/>
    <n v="19991"/>
    <s v="Summit White"/>
    <s v="Dark Galvanized /Sky Cool Gray"/>
    <s v="Front-wheel Drive"/>
    <s v="-"/>
    <s v="No"/>
    <x v="14"/>
  </r>
  <r>
    <n v="6069"/>
    <x v="30"/>
    <n v="2017"/>
    <x v="1"/>
    <n v="100264"/>
    <x v="1"/>
    <x v="0"/>
    <n v="17900"/>
    <s v="RED"/>
    <s v="Unspecified"/>
    <s v="Rear-wheel Drive"/>
    <n v="26"/>
    <s v="Yes"/>
    <x v="4"/>
  </r>
  <r>
    <n v="6070"/>
    <x v="22"/>
    <n v="2021"/>
    <x v="1"/>
    <n v="49574"/>
    <x v="3"/>
    <x v="1"/>
    <n v="19912"/>
    <s v="Deep Crystal Blue Mica"/>
    <s v="Red"/>
    <s v="Front-wheel Drive"/>
    <n v="25"/>
    <s v="No"/>
    <x v="5"/>
  </r>
  <r>
    <n v="6071"/>
    <x v="5"/>
    <n v="2024"/>
    <x v="0"/>
    <n v="10"/>
    <x v="2"/>
    <x v="1"/>
    <n v="36908"/>
    <s v="Diamond Black"/>
    <s v="Black"/>
    <s v="Four-wheel Drive"/>
    <n v="24"/>
    <s v="No"/>
    <x v="0"/>
  </r>
  <r>
    <n v="6072"/>
    <x v="5"/>
    <n v="2024"/>
    <x v="0"/>
    <n v="0"/>
    <x v="0"/>
    <x v="0"/>
    <n v="26590"/>
    <s v="Gray"/>
    <s v="Black"/>
    <s v="Four-wheel Drive"/>
    <n v="24"/>
    <s v="No"/>
    <x v="12"/>
  </r>
  <r>
    <n v="6073"/>
    <x v="5"/>
    <n v="2024"/>
    <x v="0"/>
    <n v="0"/>
    <x v="0"/>
    <x v="0"/>
    <n v="52562"/>
    <s v="Bright White Clearcoat"/>
    <s v="Black"/>
    <s v="Four-wheel Drive"/>
    <s v="-"/>
    <s v="No"/>
    <x v="12"/>
  </r>
  <r>
    <n v="6075"/>
    <x v="39"/>
    <n v="2021"/>
    <x v="1"/>
    <n v="57162"/>
    <x v="1"/>
    <x v="1"/>
    <n v="31901"/>
    <s v="Granite Crystal Clearcoat Metallic"/>
    <s v="Black"/>
    <s v="Four-wheel Drive"/>
    <n v="16"/>
    <s v="Yes"/>
    <x v="12"/>
  </r>
  <r>
    <n v="6076"/>
    <x v="7"/>
    <n v="2024"/>
    <x v="0"/>
    <n v="10"/>
    <x v="2"/>
    <x v="0"/>
    <n v="23505"/>
    <s v="Gun Metallic"/>
    <s v="Charcoal"/>
    <s v="Front-wheel Drive"/>
    <n v="30"/>
    <s v="No"/>
    <x v="8"/>
  </r>
  <r>
    <n v="6077"/>
    <x v="6"/>
    <n v="2020"/>
    <x v="1"/>
    <n v="62847"/>
    <x v="1"/>
    <x v="1"/>
    <n v="42032"/>
    <s v="Radiant Silver Metallic"/>
    <s v="Jet Black"/>
    <s v="Four-wheel Drive"/>
    <n v="14"/>
    <s v="No"/>
    <x v="2"/>
  </r>
  <r>
    <n v="6078"/>
    <x v="51"/>
    <n v="2016"/>
    <x v="1"/>
    <n v="78837"/>
    <x v="1"/>
    <x v="0"/>
    <n v="34995"/>
    <s v="Black"/>
    <s v="Black"/>
    <s v="All-wheel Drive"/>
    <n v="19"/>
    <s v="No"/>
    <x v="7"/>
  </r>
  <r>
    <n v="6079"/>
    <x v="0"/>
    <n v="2022"/>
    <x v="1"/>
    <n v="23249"/>
    <x v="3"/>
    <x v="1"/>
    <n v="47760"/>
    <s v="-"/>
    <s v="-"/>
    <s v="-"/>
    <s v="-"/>
    <s v="No"/>
    <x v="14"/>
  </r>
  <r>
    <n v="6080"/>
    <x v="9"/>
    <n v="2021"/>
    <x v="1"/>
    <n v="70459"/>
    <x v="1"/>
    <x v="1"/>
    <n v="20551"/>
    <s v="Agate Black Metallic"/>
    <s v="-"/>
    <s v="-"/>
    <s v="-"/>
    <s v="No"/>
    <x v="2"/>
  </r>
  <r>
    <n v="6081"/>
    <x v="5"/>
    <n v="2017"/>
    <x v="1"/>
    <n v="63634"/>
    <x v="1"/>
    <x v="1"/>
    <n v="18500"/>
    <s v="Granite Crystal Clearcoat Metallic"/>
    <s v="Black"/>
    <s v="Four-wheel Drive"/>
    <n v="21"/>
    <s v="No"/>
    <x v="3"/>
  </r>
  <r>
    <n v="6082"/>
    <x v="20"/>
    <n v="2000"/>
    <x v="1"/>
    <n v="72000"/>
    <x v="1"/>
    <x v="0"/>
    <n v="15500"/>
    <s v="Gray"/>
    <s v="Black"/>
    <s v="Rear-wheel Drive ,"/>
    <s v="-"/>
    <s v="No"/>
    <x v="7"/>
  </r>
  <r>
    <n v="6083"/>
    <x v="7"/>
    <n v="2020"/>
    <x v="1"/>
    <n v="36386"/>
    <x v="3"/>
    <x v="1"/>
    <n v="20997"/>
    <s v="Gun Metallic"/>
    <s v="Sport"/>
    <s v="Front-wheel Drive"/>
    <n v="28"/>
    <s v="No"/>
    <x v="8"/>
  </r>
  <r>
    <n v="6085"/>
    <x v="55"/>
    <n v="2017"/>
    <x v="1"/>
    <n v="61481"/>
    <x v="1"/>
    <x v="1"/>
    <n v="35489"/>
    <s v="Pearl White Multi-Coat"/>
    <s v="Black"/>
    <s v="All-wheel Drive"/>
    <s v="-"/>
    <s v="Yes"/>
    <x v="8"/>
  </r>
  <r>
    <n v="6086"/>
    <x v="5"/>
    <n v="2024"/>
    <x v="0"/>
    <n v="0"/>
    <x v="0"/>
    <x v="1"/>
    <n v="50910"/>
    <s v="Diamond Black"/>
    <s v="Capri Leathereete Seats"/>
    <s v="Four-wheel Drive"/>
    <n v="18"/>
    <s v="No"/>
    <x v="12"/>
  </r>
  <r>
    <n v="6087"/>
    <x v="34"/>
    <n v="2023"/>
    <x v="1"/>
    <n v="25455"/>
    <x v="3"/>
    <x v="0"/>
    <n v="17977"/>
    <s v="Gravity Gray"/>
    <s v="Black"/>
    <s v="Front-wheel Drive"/>
    <n v="28"/>
    <s v="No"/>
    <x v="11"/>
  </r>
  <r>
    <n v="6088"/>
    <x v="31"/>
    <n v="2024"/>
    <x v="0"/>
    <n v="8"/>
    <x v="2"/>
    <x v="0"/>
    <n v="34405"/>
    <s v="Hampton Gray"/>
    <s v="Gray"/>
    <s v="Front-wheel Drive"/>
    <n v="25"/>
    <s v="No"/>
    <x v="9"/>
  </r>
  <r>
    <n v="6089"/>
    <x v="23"/>
    <n v="2025"/>
    <x v="0"/>
    <n v="7"/>
    <x v="2"/>
    <x v="0"/>
    <n v="55675"/>
    <s v="Modern Steel Metallic"/>
    <s v="Black"/>
    <s v="All-wheel Drive"/>
    <s v="-"/>
    <s v="No"/>
    <x v="14"/>
  </r>
  <r>
    <n v="6090"/>
    <x v="1"/>
    <n v="2013"/>
    <x v="1"/>
    <n v="153077"/>
    <x v="1"/>
    <x v="0"/>
    <n v="10301"/>
    <s v="Charcoal"/>
    <s v="Ebony"/>
    <s v="Front-wheel Drive"/>
    <n v="24"/>
    <s v="Yes"/>
    <x v="12"/>
  </r>
  <r>
    <n v="6091"/>
    <x v="5"/>
    <n v="2024"/>
    <x v="0"/>
    <n v="0"/>
    <x v="0"/>
    <x v="1"/>
    <n v="40988"/>
    <s v="Bright White Clearcoat"/>
    <s v="Black"/>
    <s v="Four-wheel Drive"/>
    <n v="19"/>
    <s v="No"/>
    <x v="12"/>
  </r>
  <r>
    <n v="6092"/>
    <x v="7"/>
    <n v="2024"/>
    <x v="0"/>
    <n v="2"/>
    <x v="2"/>
    <x v="0"/>
    <n v="36370"/>
    <s v="Everest White P"/>
    <s v="Charcoal"/>
    <s v="All-wheel Drive"/>
    <s v="-"/>
    <s v="No"/>
    <x v="0"/>
  </r>
  <r>
    <n v="6093"/>
    <x v="13"/>
    <n v="2021"/>
    <x v="1"/>
    <n v="26807"/>
    <x v="3"/>
    <x v="0"/>
    <n v="20568"/>
    <s v="Midnight Blue Metallic"/>
    <s v="Medium Ash Gray"/>
    <s v="Front-wheel Drive"/>
    <n v="26"/>
    <s v="Yes"/>
    <x v="10"/>
  </r>
  <r>
    <n v="6094"/>
    <x v="12"/>
    <n v="2024"/>
    <x v="0"/>
    <n v="10"/>
    <x v="2"/>
    <x v="0"/>
    <n v="31087"/>
    <s v="Platinum Gray Metallic"/>
    <s v="Black"/>
    <s v="All-wheel Drive"/>
    <s v="-"/>
    <s v="No"/>
    <x v="7"/>
  </r>
  <r>
    <n v="6095"/>
    <x v="20"/>
    <n v="2021"/>
    <x v="2"/>
    <n v="29050"/>
    <x v="3"/>
    <x v="0"/>
    <n v="56991"/>
    <s v="Black"/>
    <s v="Black"/>
    <s v="All-wheel Drive"/>
    <n v="18"/>
    <s v="Yes"/>
    <x v="0"/>
  </r>
  <r>
    <n v="6096"/>
    <x v="36"/>
    <n v="2022"/>
    <x v="1"/>
    <n v="25884"/>
    <x v="3"/>
    <x v="0"/>
    <n v="239800"/>
    <s v="Blu Eleos Metallic"/>
    <s v="Nero Ade with Blu Amon"/>
    <s v="All-wheel Drive"/>
    <n v="12"/>
    <s v="No"/>
    <x v="0"/>
  </r>
  <r>
    <n v="6097"/>
    <x v="52"/>
    <n v="2024"/>
    <x v="0"/>
    <n v="20"/>
    <x v="2"/>
    <x v="0"/>
    <n v="49685"/>
    <s v="Verde"/>
    <s v="Black"/>
    <s v="All-wheel Drive"/>
    <s v="-"/>
    <s v="No"/>
    <x v="12"/>
  </r>
  <r>
    <n v="6098"/>
    <x v="12"/>
    <n v="2023"/>
    <x v="1"/>
    <n v="6318"/>
    <x v="2"/>
    <x v="1"/>
    <n v="24998"/>
    <s v="Blue Dusk"/>
    <s v="Gray / Black"/>
    <s v="All-wheel Drive"/>
    <n v="25"/>
    <s v="Yes"/>
    <x v="24"/>
  </r>
  <r>
    <n v="6099"/>
    <x v="10"/>
    <n v="2024"/>
    <x v="0"/>
    <n v="0"/>
    <x v="0"/>
    <x v="1"/>
    <n v="66025"/>
    <s v="Magnetic Gray Metallic"/>
    <s v="Black"/>
    <s v="Four-wheel Drive"/>
    <n v="17"/>
    <s v="No"/>
    <x v="11"/>
  </r>
  <r>
    <n v="6100"/>
    <x v="23"/>
    <n v="2012"/>
    <x v="1"/>
    <n v="114774"/>
    <x v="1"/>
    <x v="0"/>
    <n v="11981"/>
    <s v="Alabaster Silver Metallic"/>
    <s v="Black"/>
    <s v="Front-wheel Drive"/>
    <n v="23"/>
    <s v="No"/>
    <x v="10"/>
  </r>
  <r>
    <n v="6101"/>
    <x v="8"/>
    <n v="2024"/>
    <x v="0"/>
    <n v="10"/>
    <x v="2"/>
    <x v="0"/>
    <n v="50740"/>
    <s v="Bright White Clearcoat"/>
    <s v="Black"/>
    <s v="Front-wheel Drive"/>
    <n v="19"/>
    <s v="No"/>
    <x v="4"/>
  </r>
  <r>
    <n v="6102"/>
    <x v="9"/>
    <n v="2023"/>
    <x v="0"/>
    <n v="0"/>
    <x v="0"/>
    <x v="0"/>
    <n v="61000"/>
    <s v="Agate Black Metallic"/>
    <s v="Medium Dark Slate"/>
    <s v="Four-wheel Drive"/>
    <s v="-"/>
    <s v="No"/>
    <x v="14"/>
  </r>
  <r>
    <n v="6103"/>
    <x v="35"/>
    <n v="2022"/>
    <x v="0"/>
    <n v="9366"/>
    <x v="2"/>
    <x v="0"/>
    <n v="71990"/>
    <s v="Grigio Metallic"/>
    <s v="Black"/>
    <s v="All-wheel Drive"/>
    <n v="16"/>
    <s v="No"/>
    <x v="11"/>
  </r>
  <r>
    <n v="6104"/>
    <x v="5"/>
    <n v="2024"/>
    <x v="0"/>
    <n v="11"/>
    <x v="2"/>
    <x v="1"/>
    <n v="25888"/>
    <s v="Silver Zynith"/>
    <s v="Black"/>
    <s v="Four-wheel Drive"/>
    <n v="24"/>
    <s v="No"/>
    <x v="1"/>
  </r>
  <r>
    <n v="6105"/>
    <x v="23"/>
    <n v="2017"/>
    <x v="1"/>
    <n v="99877"/>
    <x v="1"/>
    <x v="0"/>
    <n v="19797"/>
    <s v="Lunar Silver Metallic"/>
    <s v="Black"/>
    <s v="All-wheel Drive"/>
    <n v="27"/>
    <s v="No"/>
    <x v="11"/>
  </r>
  <r>
    <n v="6106"/>
    <x v="15"/>
    <n v="2024"/>
    <x v="0"/>
    <n v="5"/>
    <x v="2"/>
    <x v="0"/>
    <n v="38223"/>
    <s v="Magnetite Gray Metallic"/>
    <s v="Black"/>
    <s v="All-wheel Drive"/>
    <n v="26"/>
    <s v="No"/>
    <x v="12"/>
  </r>
  <r>
    <n v="6107"/>
    <x v="28"/>
    <n v="2019"/>
    <x v="2"/>
    <n v="3910"/>
    <x v="2"/>
    <x v="0"/>
    <n v="268800"/>
    <s v="English White"/>
    <s v="Black"/>
    <s v="Rear-wheel Drive"/>
    <n v="12"/>
    <s v="No"/>
    <x v="7"/>
  </r>
  <r>
    <n v="6108"/>
    <x v="12"/>
    <n v="2024"/>
    <x v="0"/>
    <n v="7"/>
    <x v="2"/>
    <x v="0"/>
    <n v="47501"/>
    <s v="Pure White"/>
    <s v="Titan Black - Leather"/>
    <s v="All-wheel Drive"/>
    <n v="20"/>
    <s v="No"/>
    <x v="14"/>
  </r>
  <r>
    <n v="6109"/>
    <x v="13"/>
    <n v="2023"/>
    <x v="1"/>
    <n v="21447"/>
    <x v="3"/>
    <x v="1"/>
    <n v="21587"/>
    <s v="Gray"/>
    <s v="Medium Ash Gray"/>
    <s v="Front-wheel Drive"/>
    <n v="26"/>
    <s v="No"/>
    <x v="11"/>
  </r>
  <r>
    <n v="6110"/>
    <x v="45"/>
    <n v="2010"/>
    <x v="1"/>
    <n v="100701"/>
    <x v="1"/>
    <x v="0"/>
    <n v="7914"/>
    <s v="Snow Silver Metallic"/>
    <s v="Black"/>
    <s v="All-wheel Drive"/>
    <n v="17"/>
    <s v="No"/>
    <x v="5"/>
  </r>
  <r>
    <n v="6111"/>
    <x v="23"/>
    <n v="2024"/>
    <x v="0"/>
    <n v="4"/>
    <x v="2"/>
    <x v="0"/>
    <n v="44030"/>
    <s v="Platinum White Pearl"/>
    <s v="Beige"/>
    <s v="Front-wheel Drive"/>
    <n v="19"/>
    <s v="No"/>
    <x v="14"/>
  </r>
  <r>
    <n v="6112"/>
    <x v="34"/>
    <n v="2024"/>
    <x v="0"/>
    <n v="10"/>
    <x v="2"/>
    <x v="0"/>
    <n v="22606"/>
    <s v="Snow White Pearl"/>
    <s v="-"/>
    <s v="-"/>
    <s v="-"/>
    <s v="No"/>
    <x v="28"/>
  </r>
  <r>
    <n v="6113"/>
    <x v="38"/>
    <n v="2021"/>
    <x v="2"/>
    <n v="12921"/>
    <x v="3"/>
    <x v="1"/>
    <n v="19990"/>
    <s v="Summit White"/>
    <s v="Ebony"/>
    <s v="All-wheel Drive"/>
    <n v="24"/>
    <s v="Yes"/>
    <x v="8"/>
  </r>
  <r>
    <n v="6114"/>
    <x v="5"/>
    <n v="2024"/>
    <x v="0"/>
    <n v="0"/>
    <x v="0"/>
    <x v="1"/>
    <n v="75655"/>
    <s v="Silver Zynith"/>
    <s v="Tlx7"/>
    <s v="Four-wheel Drive"/>
    <n v="14"/>
    <s v="No"/>
    <x v="2"/>
  </r>
  <r>
    <n v="6115"/>
    <x v="6"/>
    <n v="2016"/>
    <x v="1"/>
    <n v="99713"/>
    <x v="1"/>
    <x v="1"/>
    <n v="26995"/>
    <s v="Radiant Silver Metallic"/>
    <s v="Black"/>
    <s v="Four-wheel Drive"/>
    <n v="15"/>
    <s v="No"/>
    <x v="0"/>
  </r>
  <r>
    <n v="6116"/>
    <x v="7"/>
    <n v="2023"/>
    <x v="0"/>
    <n v="0"/>
    <x v="0"/>
    <x v="1"/>
    <n v="31902"/>
    <s v="Black"/>
    <s v="Light Gray"/>
    <s v="All-wheel Drive"/>
    <n v="26"/>
    <s v="No"/>
    <x v="27"/>
  </r>
  <r>
    <n v="6117"/>
    <x v="13"/>
    <n v="2021"/>
    <x v="1"/>
    <n v="10133"/>
    <x v="3"/>
    <x v="0"/>
    <n v="20998"/>
    <s v="White"/>
    <s v="Black"/>
    <s v="Front-wheel Drive"/>
    <n v="24"/>
    <s v="No"/>
    <x v="6"/>
  </r>
  <r>
    <n v="6118"/>
    <x v="5"/>
    <n v="2023"/>
    <x v="0"/>
    <n v="12"/>
    <x v="2"/>
    <x v="0"/>
    <n v="41850"/>
    <s v="Black Clearcoat"/>
    <s v="Black"/>
    <s v="Four-wheel Drive"/>
    <n v="17"/>
    <s v="No"/>
    <x v="1"/>
  </r>
  <r>
    <n v="6119"/>
    <x v="5"/>
    <n v="2024"/>
    <x v="0"/>
    <n v="10"/>
    <x v="2"/>
    <x v="0"/>
    <n v="50109"/>
    <s v="Hydro Blue Pearlcoat"/>
    <s v="Black"/>
    <s v="Four-wheel Drive"/>
    <n v="17"/>
    <s v="No"/>
    <x v="1"/>
  </r>
  <r>
    <n v="6120"/>
    <x v="13"/>
    <n v="2013"/>
    <x v="1"/>
    <n v="18914"/>
    <x v="3"/>
    <x v="1"/>
    <n v="43500"/>
    <s v="Black"/>
    <s v="Black"/>
    <s v="Rear-wheel Drive"/>
    <s v="-"/>
    <s v="No"/>
    <x v="5"/>
  </r>
  <r>
    <n v="6121"/>
    <x v="7"/>
    <n v="2024"/>
    <x v="0"/>
    <n v="1"/>
    <x v="2"/>
    <x v="0"/>
    <n v="23395"/>
    <s v="Electric Blue Metallic"/>
    <s v="-"/>
    <s v="-"/>
    <s v="-"/>
    <s v="No"/>
    <x v="7"/>
  </r>
  <r>
    <n v="6122"/>
    <x v="23"/>
    <n v="2015"/>
    <x v="1"/>
    <n v="119911"/>
    <x v="1"/>
    <x v="0"/>
    <n v="15888"/>
    <s v="Gray"/>
    <s v="Gray"/>
    <s v="Front-wheel Drive"/>
    <n v="19"/>
    <s v="Yes"/>
    <x v="17"/>
  </r>
  <r>
    <n v="6123"/>
    <x v="6"/>
    <n v="2015"/>
    <x v="1"/>
    <n v="94439"/>
    <x v="1"/>
    <x v="0"/>
    <n v="28950"/>
    <s v="Dark Granite Metallic"/>
    <s v="Kona Brown"/>
    <s v="Four-wheel Drive"/>
    <n v="15"/>
    <s v="Yes"/>
    <x v="8"/>
  </r>
  <r>
    <n v="6124"/>
    <x v="5"/>
    <n v="2024"/>
    <x v="0"/>
    <n v="10"/>
    <x v="2"/>
    <x v="0"/>
    <n v="50410"/>
    <s v="Silver Zynith"/>
    <s v="Global Black"/>
    <s v="Four-wheel Drive"/>
    <n v="18"/>
    <s v="No"/>
    <x v="0"/>
  </r>
  <r>
    <n v="6125"/>
    <x v="16"/>
    <n v="2024"/>
    <x v="0"/>
    <n v="54"/>
    <x v="2"/>
    <x v="0"/>
    <n v="238805"/>
    <s v="Black"/>
    <s v="Black"/>
    <s v="All-wheel Drive"/>
    <s v="-"/>
    <s v="No"/>
    <x v="8"/>
  </r>
  <r>
    <n v="6126"/>
    <x v="7"/>
    <n v="2024"/>
    <x v="0"/>
    <n v="0"/>
    <x v="0"/>
    <x v="1"/>
    <n v="31081"/>
    <s v="White"/>
    <s v="Sport"/>
    <s v="All-wheel Drive"/>
    <n v="26"/>
    <s v="No"/>
    <x v="27"/>
  </r>
  <r>
    <n v="6127"/>
    <x v="16"/>
    <n v="2001"/>
    <x v="1"/>
    <n v="72164"/>
    <x v="1"/>
    <x v="0"/>
    <n v="16995"/>
    <s v="Glacier White"/>
    <s v="Gray Leather"/>
    <s v="Rear-wheel Drive"/>
    <n v="16"/>
    <s v="No"/>
    <x v="7"/>
  </r>
  <r>
    <n v="6128"/>
    <x v="55"/>
    <n v="2017"/>
    <x v="1"/>
    <n v="39071"/>
    <x v="3"/>
    <x v="1"/>
    <n v="39990"/>
    <s v="Deep Blue Metallic"/>
    <s v="-"/>
    <s v="-"/>
    <s v="-"/>
    <s v="No"/>
    <x v="16"/>
  </r>
  <r>
    <n v="6129"/>
    <x v="9"/>
    <n v="2024"/>
    <x v="0"/>
    <n v="9"/>
    <x v="2"/>
    <x v="0"/>
    <n v="46000"/>
    <s v="Rapid Red Metallic Tinted Clearcoat"/>
    <s v="Ebony"/>
    <s v="Four-wheel Drive"/>
    <s v="-"/>
    <s v="No"/>
    <x v="0"/>
  </r>
  <r>
    <n v="6130"/>
    <x v="9"/>
    <n v="2019"/>
    <x v="1"/>
    <n v="13301"/>
    <x v="3"/>
    <x v="1"/>
    <n v="20896"/>
    <s v="Ruby Red"/>
    <s v="Medium Light Stone"/>
    <s v="Four-wheel Drive"/>
    <n v="22"/>
    <s v="Yes"/>
    <x v="4"/>
  </r>
  <r>
    <n v="6131"/>
    <x v="40"/>
    <n v="2024"/>
    <x v="0"/>
    <n v="0"/>
    <x v="0"/>
    <x v="0"/>
    <n v="71430"/>
    <s v="Crystal White"/>
    <s v="Amber"/>
    <s v="All-wheel Drive"/>
    <n v="20"/>
    <s v="No"/>
    <x v="0"/>
  </r>
  <r>
    <n v="6132"/>
    <x v="9"/>
    <n v="2023"/>
    <x v="0"/>
    <n v="4"/>
    <x v="2"/>
    <x v="0"/>
    <n v="48055"/>
    <s v="Iconic Silver Metallic"/>
    <s v="Ebony"/>
    <s v="Four-wheel Drive"/>
    <n v="19"/>
    <s v="No"/>
    <x v="10"/>
  </r>
  <r>
    <n v="6133"/>
    <x v="15"/>
    <n v="2024"/>
    <x v="0"/>
    <n v="8"/>
    <x v="2"/>
    <x v="0"/>
    <n v="37024"/>
    <s v="Crystal Black Silica"/>
    <s v="Black"/>
    <s v="All-wheel Drive"/>
    <n v="23"/>
    <s v="No"/>
    <x v="11"/>
  </r>
  <r>
    <n v="6134"/>
    <x v="8"/>
    <n v="2022"/>
    <x v="1"/>
    <n v="66759"/>
    <x v="1"/>
    <x v="1"/>
    <n v="21786"/>
    <s v="Granite Crystal Metallic Clearcoat"/>
    <s v="Black/Alloy/Black"/>
    <s v="Front-wheel Drive"/>
    <n v="19"/>
    <s v="No"/>
    <x v="2"/>
  </r>
  <r>
    <n v="6135"/>
    <x v="9"/>
    <n v="2024"/>
    <x v="0"/>
    <n v="3"/>
    <x v="2"/>
    <x v="0"/>
    <n v="33390"/>
    <s v="Azure Gray Metallic"/>
    <s v="Blue"/>
    <s v="Front-wheel Drive"/>
    <n v="23"/>
    <s v="No"/>
    <x v="11"/>
  </r>
  <r>
    <n v="6136"/>
    <x v="9"/>
    <n v="2005"/>
    <x v="1"/>
    <n v="175180"/>
    <x v="1"/>
    <x v="0"/>
    <n v="5600"/>
    <s v="Red"/>
    <s v="Gray"/>
    <s v="Rear-wheel Drive"/>
    <n v="16"/>
    <s v="No"/>
    <x v="7"/>
  </r>
  <r>
    <n v="6137"/>
    <x v="13"/>
    <n v="2021"/>
    <x v="2"/>
    <n v="19062"/>
    <x v="3"/>
    <x v="1"/>
    <n v="17900"/>
    <s v="Mosaic Black Metallic"/>
    <s v="Dark Galvanized"/>
    <s v="Front-wheel Drive"/>
    <s v="-"/>
    <s v="No"/>
    <x v="13"/>
  </r>
  <r>
    <n v="6138"/>
    <x v="5"/>
    <n v="2020"/>
    <x v="2"/>
    <n v="52822"/>
    <x v="3"/>
    <x v="0"/>
    <n v="31990"/>
    <s v="Diamond Black Crystal Pearlcoat"/>
    <s v="Black"/>
    <s v="Four-wheel Drive"/>
    <n v="14"/>
    <s v="No"/>
    <x v="11"/>
  </r>
  <r>
    <n v="6139"/>
    <x v="5"/>
    <n v="2024"/>
    <x v="0"/>
    <n v="0"/>
    <x v="0"/>
    <x v="1"/>
    <n v="49786"/>
    <s v="Baltic Gray Metallic Clearcoat"/>
    <s v="B6x7"/>
    <s v="Four-wheel Drive"/>
    <n v="18"/>
    <s v="No"/>
    <x v="1"/>
  </r>
  <r>
    <n v="6140"/>
    <x v="0"/>
    <n v="2024"/>
    <x v="0"/>
    <n v="0"/>
    <x v="0"/>
    <x v="0"/>
    <n v="57175"/>
    <s v="Celestial Silver Metallic"/>
    <s v="Black W/ Black Grained Trim"/>
    <s v="All-wheel Drive"/>
    <n v="20"/>
    <s v="No"/>
    <x v="12"/>
  </r>
  <r>
    <n v="6141"/>
    <x v="11"/>
    <n v="2020"/>
    <x v="1"/>
    <n v="83928"/>
    <x v="1"/>
    <x v="0"/>
    <n v="21000"/>
    <s v="Hermosa Blue"/>
    <s v="Wheat"/>
    <s v="All-wheel Drive"/>
    <n v="22"/>
    <s v="No"/>
    <x v="1"/>
  </r>
  <r>
    <n v="6142"/>
    <x v="5"/>
    <n v="2024"/>
    <x v="0"/>
    <n v="10"/>
    <x v="2"/>
    <x v="0"/>
    <n v="52020"/>
    <s v="Bright White Clearcoat"/>
    <s v="Global Black"/>
    <s v="Four-wheel Drive"/>
    <n v="18"/>
    <s v="No"/>
    <x v="9"/>
  </r>
  <r>
    <n v="6143"/>
    <x v="40"/>
    <n v="2024"/>
    <x v="0"/>
    <n v="5134"/>
    <x v="2"/>
    <x v="0"/>
    <n v="55651"/>
    <s v="Platinum Gray Metallic"/>
    <s v="Charcoal"/>
    <s v="All-wheel Drive"/>
    <n v="23"/>
    <s v="No"/>
    <x v="12"/>
  </r>
  <r>
    <n v="6144"/>
    <x v="24"/>
    <n v="2014"/>
    <x v="1"/>
    <n v="130557"/>
    <x v="1"/>
    <x v="0"/>
    <n v="10549"/>
    <s v="Smoked Quartz Metallic Tinted Clearcoat"/>
    <s v="-"/>
    <s v="-"/>
    <s v="-"/>
    <s v="Yes"/>
    <x v="10"/>
  </r>
  <r>
    <n v="6145"/>
    <x v="10"/>
    <n v="2014"/>
    <x v="1"/>
    <n v="109838"/>
    <x v="1"/>
    <x v="1"/>
    <n v="10587"/>
    <s v="Not Specified"/>
    <s v="-"/>
    <s v="-"/>
    <s v="-"/>
    <s v="Yes"/>
    <x v="7"/>
  </r>
  <r>
    <n v="6146"/>
    <x v="15"/>
    <n v="2024"/>
    <x v="0"/>
    <n v="22"/>
    <x v="2"/>
    <x v="0"/>
    <n v="33059"/>
    <s v="Sapphire Blue Pearl"/>
    <s v="Gray"/>
    <s v="All-wheel Drive"/>
    <n v="26"/>
    <s v="No"/>
    <x v="7"/>
  </r>
  <r>
    <n v="6147"/>
    <x v="7"/>
    <n v="2021"/>
    <x v="1"/>
    <n v="24749"/>
    <x v="3"/>
    <x v="1"/>
    <n v="17997"/>
    <s v="Black"/>
    <s v="Charcoal"/>
    <s v="Front-wheel Drive"/>
    <n v="29"/>
    <s v="No"/>
    <x v="7"/>
  </r>
  <r>
    <n v="6148"/>
    <x v="32"/>
    <n v="2021"/>
    <x v="1"/>
    <n v="25295"/>
    <x v="3"/>
    <x v="1"/>
    <n v="31154"/>
    <s v="Satin Steel Metallic"/>
    <s v="Jet Black"/>
    <s v="All-wheel Drive"/>
    <n v="19"/>
    <s v="No"/>
    <x v="8"/>
  </r>
  <r>
    <n v="6149"/>
    <x v="15"/>
    <n v="2024"/>
    <x v="0"/>
    <n v="52"/>
    <x v="2"/>
    <x v="1"/>
    <n v="31882"/>
    <s v="Crystal White Pearl"/>
    <s v="Gray"/>
    <s v="All-wheel Drive"/>
    <n v="26"/>
    <s v="No"/>
    <x v="1"/>
  </r>
  <r>
    <n v="6150"/>
    <x v="3"/>
    <n v="2024"/>
    <x v="0"/>
    <n v="5"/>
    <x v="2"/>
    <x v="0"/>
    <n v="92465"/>
    <s v="Manhattan Gray Metallic"/>
    <s v="Black"/>
    <s v="All-wheel Drive"/>
    <s v="-"/>
    <s v="No"/>
    <x v="0"/>
  </r>
  <r>
    <n v="6151"/>
    <x v="9"/>
    <n v="2019"/>
    <x v="2"/>
    <n v="42287"/>
    <x v="3"/>
    <x v="0"/>
    <n v="39998"/>
    <s v="Magnetic Metallic"/>
    <s v="Medium Stone"/>
    <s v="Four-wheel Drive"/>
    <n v="17"/>
    <s v="Yes"/>
    <x v="11"/>
  </r>
  <r>
    <n v="6152"/>
    <x v="16"/>
    <n v="2018"/>
    <x v="2"/>
    <n v="72909"/>
    <x v="1"/>
    <x v="0"/>
    <n v="35999"/>
    <s v="Selenite Gray Metallic"/>
    <s v="Black"/>
    <s v="All-wheel Drive"/>
    <n v="18"/>
    <s v="No"/>
    <x v="0"/>
  </r>
  <r>
    <n v="6153"/>
    <x v="6"/>
    <n v="2024"/>
    <x v="0"/>
    <n v="5"/>
    <x v="2"/>
    <x v="0"/>
    <n v="76810"/>
    <s v="Radiant Red"/>
    <s v="Black"/>
    <s v="All-wheel Drive"/>
    <s v="-"/>
    <s v="No"/>
    <x v="11"/>
  </r>
  <r>
    <n v="6154"/>
    <x v="6"/>
    <n v="2020"/>
    <x v="1"/>
    <n v="53871"/>
    <x v="3"/>
    <x v="0"/>
    <n v="54501"/>
    <s v="Black Raven"/>
    <s v="Maple Sugar"/>
    <s v="Four-wheel Drive"/>
    <n v="14"/>
    <s v="No"/>
    <x v="4"/>
  </r>
  <r>
    <n v="6155"/>
    <x v="12"/>
    <n v="2015"/>
    <x v="1"/>
    <n v="76860"/>
    <x v="1"/>
    <x v="1"/>
    <n v="19000"/>
    <s v="Platinum Gray Metallic/Black Roof"/>
    <s v="Titan Black"/>
    <s v="Front-wheel Drive"/>
    <n v="23"/>
    <s v="Yes"/>
    <x v="4"/>
  </r>
  <r>
    <n v="6156"/>
    <x v="15"/>
    <n v="2024"/>
    <x v="0"/>
    <n v="4"/>
    <x v="2"/>
    <x v="0"/>
    <n v="37148"/>
    <s v="Autumn Green Metallic"/>
    <s v="Black"/>
    <s v="All-wheel Drive"/>
    <n v="26"/>
    <s v="No"/>
    <x v="7"/>
  </r>
  <r>
    <n v="6157"/>
    <x v="9"/>
    <n v="2024"/>
    <x v="0"/>
    <n v="0"/>
    <x v="0"/>
    <x v="1"/>
    <n v="60178"/>
    <s v="Rapid Red Metallic Tinted Clearcoat"/>
    <s v="Ebony"/>
    <s v="Four-wheel Drive"/>
    <s v="-"/>
    <s v="No"/>
    <x v="14"/>
  </r>
  <r>
    <n v="6158"/>
    <x v="7"/>
    <n v="2022"/>
    <x v="1"/>
    <n v="59804"/>
    <x v="1"/>
    <x v="0"/>
    <n v="26415"/>
    <s v="Deep Blue Pearl"/>
    <s v="Black"/>
    <s v="Rear-wheel Drive"/>
    <s v="-"/>
    <s v="Yes"/>
    <x v="16"/>
  </r>
  <r>
    <n v="6159"/>
    <x v="49"/>
    <n v="2024"/>
    <x v="0"/>
    <n v="11"/>
    <x v="2"/>
    <x v="0"/>
    <n v="40970"/>
    <s v="British Racing Green IV Metallic"/>
    <s v="Malt Brown"/>
    <s v="Front-wheel Drive"/>
    <n v="23"/>
    <s v="No"/>
    <x v="0"/>
  </r>
  <r>
    <n v="6160"/>
    <x v="16"/>
    <n v="2024"/>
    <x v="0"/>
    <n v="3"/>
    <x v="2"/>
    <x v="0"/>
    <n v="62132"/>
    <s v="Arctic White"/>
    <s v="Black"/>
    <s v="Rear-wheel Drive"/>
    <s v="-"/>
    <s v="No"/>
    <x v="11"/>
  </r>
  <r>
    <n v="6161"/>
    <x v="34"/>
    <n v="2023"/>
    <x v="1"/>
    <n v="9633"/>
    <x v="2"/>
    <x v="0"/>
    <n v="32522"/>
    <s v="Wolf Gray/Ebony Black Roof"/>
    <s v="Black"/>
    <s v="All-wheel Drive"/>
    <n v="23"/>
    <s v="No"/>
    <x v="5"/>
  </r>
  <r>
    <n v="6162"/>
    <x v="4"/>
    <n v="2005"/>
    <x v="1"/>
    <n v="91669"/>
    <x v="1"/>
    <x v="0"/>
    <n v="5980"/>
    <s v="Alpine White"/>
    <s v="Sand"/>
    <s v="Rear-wheel Drive"/>
    <n v="0"/>
    <s v="No"/>
    <x v="6"/>
  </r>
  <r>
    <n v="6163"/>
    <x v="55"/>
    <n v="2020"/>
    <x v="1"/>
    <n v="22858"/>
    <x v="3"/>
    <x v="1"/>
    <n v="27589"/>
    <s v="Deep Blue Metallic"/>
    <s v="Black"/>
    <s v="All-wheel Drive"/>
    <s v="-"/>
    <s v="No"/>
    <x v="8"/>
  </r>
  <r>
    <n v="6164"/>
    <x v="31"/>
    <n v="2024"/>
    <x v="0"/>
    <n v="0"/>
    <x v="0"/>
    <x v="0"/>
    <n v="59420"/>
    <s v="Gray / Black"/>
    <s v="-"/>
    <s v="-"/>
    <s v="-"/>
    <s v="No"/>
    <x v="7"/>
  </r>
  <r>
    <n v="6165"/>
    <x v="34"/>
    <n v="2020"/>
    <x v="2"/>
    <n v="31636"/>
    <x v="3"/>
    <x v="0"/>
    <n v="20495"/>
    <s v="Hyper Red"/>
    <s v="Black"/>
    <s v="All-wheel Drive"/>
    <n v="22"/>
    <s v="No"/>
    <x v="8"/>
  </r>
  <r>
    <n v="6166"/>
    <x v="4"/>
    <n v="2016"/>
    <x v="1"/>
    <n v="75115"/>
    <x v="1"/>
    <x v="1"/>
    <n v="12995"/>
    <s v="BLACK"/>
    <s v="BLACK"/>
    <s v="Rear-wheel Drive"/>
    <n v="22"/>
    <s v="Yes"/>
    <x v="5"/>
  </r>
  <r>
    <n v="6167"/>
    <x v="9"/>
    <n v="2016"/>
    <x v="1"/>
    <n v="57353"/>
    <x v="1"/>
    <x v="1"/>
    <n v="30977"/>
    <s v="Frozen White"/>
    <s v="Charcoal Black"/>
    <s v="All-wheel Drive"/>
    <n v="19"/>
    <s v="Yes"/>
    <x v="4"/>
  </r>
  <r>
    <n v="6168"/>
    <x v="4"/>
    <n v="2020"/>
    <x v="1"/>
    <n v="43285"/>
    <x v="3"/>
    <x v="0"/>
    <n v="19985"/>
    <s v="Imperial Blue Metallic w/Frozen Gray Accent"/>
    <s v="Deka Dark"/>
    <s v="Rear-wheel Drive"/>
    <s v="-"/>
    <s v="No"/>
    <x v="11"/>
  </r>
  <r>
    <n v="6169"/>
    <x v="5"/>
    <n v="2024"/>
    <x v="0"/>
    <n v="10"/>
    <x v="2"/>
    <x v="1"/>
    <n v="56021"/>
    <s v="Baltic Gray"/>
    <s v="Global Black"/>
    <s v="Four-wheel Drive"/>
    <s v="-"/>
    <s v="No"/>
    <x v="0"/>
  </r>
  <r>
    <n v="6170"/>
    <x v="34"/>
    <n v="2023"/>
    <x v="1"/>
    <n v="19730"/>
    <x v="3"/>
    <x v="0"/>
    <n v="26995"/>
    <s v="Glacial White Pearl"/>
    <s v="Black"/>
    <s v="Front-wheel Drive"/>
    <n v="25"/>
    <s v="No"/>
    <x v="5"/>
  </r>
  <r>
    <n v="6171"/>
    <x v="7"/>
    <n v="2024"/>
    <x v="0"/>
    <n v="2"/>
    <x v="2"/>
    <x v="0"/>
    <n v="26914"/>
    <s v="Black"/>
    <s v="Sport"/>
    <s v="Front-wheel Drive"/>
    <n v="30"/>
    <s v="No"/>
    <x v="0"/>
  </r>
  <r>
    <n v="6172"/>
    <x v="24"/>
    <n v="2019"/>
    <x v="1"/>
    <n v="51200"/>
    <x v="3"/>
    <x v="0"/>
    <n v="26587"/>
    <s v="Infinite Black Metallic"/>
    <s v="Terracotta"/>
    <s v="All-wheel Drive"/>
    <n v="20"/>
    <s v="Yes"/>
    <x v="4"/>
  </r>
  <r>
    <n v="6173"/>
    <x v="4"/>
    <n v="2021"/>
    <x v="1"/>
    <n v="30225"/>
    <x v="3"/>
    <x v="0"/>
    <n v="43798"/>
    <s v="Mineral White Metallic"/>
    <s v="Cognac"/>
    <s v="All-wheel Drive"/>
    <n v="21"/>
    <s v="No"/>
    <x v="11"/>
  </r>
  <r>
    <n v="6174"/>
    <x v="9"/>
    <n v="2023"/>
    <x v="0"/>
    <n v="0"/>
    <x v="0"/>
    <x v="0"/>
    <n v="48167"/>
    <s v="Vapor Blue Metallic"/>
    <s v="Light Space Gray"/>
    <s v="All-wheel Drive"/>
    <s v="-"/>
    <s v="No"/>
    <x v="14"/>
  </r>
  <r>
    <n v="6175"/>
    <x v="13"/>
    <n v="2024"/>
    <x v="0"/>
    <n v="3"/>
    <x v="2"/>
    <x v="0"/>
    <n v="24795"/>
    <s v="Radiant Red"/>
    <s v="Jet Black"/>
    <s v="Front-wheel Drive"/>
    <n v="27"/>
    <s v="No"/>
    <x v="13"/>
  </r>
  <r>
    <n v="6176"/>
    <x v="12"/>
    <n v="2021"/>
    <x v="1"/>
    <n v="24361"/>
    <x v="3"/>
    <x v="0"/>
    <n v="27995"/>
    <s v="Urano Gray"/>
    <s v="Titan Black"/>
    <s v="All-wheel Drive"/>
    <n v="20"/>
    <s v="Yes"/>
    <x v="7"/>
  </r>
  <r>
    <n v="6177"/>
    <x v="0"/>
    <n v="2016"/>
    <x v="1"/>
    <n v="91637"/>
    <x v="1"/>
    <x v="0"/>
    <n v="19998"/>
    <s v="Gray"/>
    <s v="Black"/>
    <s v="Front-wheel Drive"/>
    <n v="21"/>
    <s v="Yes"/>
    <x v="6"/>
  </r>
  <r>
    <n v="6178"/>
    <x v="30"/>
    <n v="2021"/>
    <x v="1"/>
    <n v="25928"/>
    <x v="3"/>
    <x v="1"/>
    <n v="37859"/>
    <s v="DB Black Crystal Clearcoat"/>
    <s v="Red/Black/Ebony"/>
    <s v="All-wheel Drive"/>
    <n v="17"/>
    <s v="No"/>
    <x v="8"/>
  </r>
  <r>
    <n v="6179"/>
    <x v="7"/>
    <n v="2021"/>
    <x v="1"/>
    <n v="12851"/>
    <x v="3"/>
    <x v="0"/>
    <n v="25850"/>
    <s v="Brilliant Silver Metallic"/>
    <s v="Charcoal"/>
    <s v="All-wheel Drive"/>
    <n v="25"/>
    <s v="No"/>
    <x v="7"/>
  </r>
  <r>
    <n v="6180"/>
    <x v="39"/>
    <n v="2021"/>
    <x v="1"/>
    <n v="68734"/>
    <x v="1"/>
    <x v="0"/>
    <n v="25949"/>
    <s v="Diamond Black Crystal Pearlcoat"/>
    <s v="Diesel Gray/Black"/>
    <s v="Four-wheel Drive"/>
    <n v="16"/>
    <s v="No"/>
    <x v="14"/>
  </r>
  <r>
    <n v="6181"/>
    <x v="40"/>
    <n v="2024"/>
    <x v="0"/>
    <n v="0"/>
    <x v="0"/>
    <x v="0"/>
    <n v="66230"/>
    <s v="Denim Blue"/>
    <s v="Blond"/>
    <s v="All-wheel Drive"/>
    <n v="20"/>
    <s v="No"/>
    <x v="0"/>
  </r>
  <r>
    <n v="6182"/>
    <x v="24"/>
    <n v="2020"/>
    <x v="1"/>
    <n v="57910"/>
    <x v="1"/>
    <x v="0"/>
    <n v="35890"/>
    <s v="Red Carpet Metallic Tinted Clearcoat"/>
    <s v="Sandstone"/>
    <s v="All-wheel Drive"/>
    <n v="17"/>
    <s v="No"/>
    <x v="22"/>
  </r>
  <r>
    <n v="6183"/>
    <x v="13"/>
    <n v="2021"/>
    <x v="1"/>
    <n v="46816"/>
    <x v="3"/>
    <x v="0"/>
    <n v="31339"/>
    <s v="Black"/>
    <s v="Black"/>
    <s v="Four-wheel Drive"/>
    <n v="17"/>
    <s v="No"/>
    <x v="0"/>
  </r>
  <r>
    <n v="6184"/>
    <x v="13"/>
    <n v="2016"/>
    <x v="1"/>
    <n v="81033"/>
    <x v="1"/>
    <x v="1"/>
    <n v="24455"/>
    <s v="Black"/>
    <s v="Black"/>
    <s v="Four-wheel Drive"/>
    <n v="17"/>
    <s v="No"/>
    <x v="12"/>
  </r>
  <r>
    <n v="6185"/>
    <x v="9"/>
    <n v="2020"/>
    <x v="1"/>
    <n v="115412"/>
    <x v="1"/>
    <x v="0"/>
    <n v="19995"/>
    <s v="Magnetic Metallic"/>
    <s v="Ebony"/>
    <s v="Four-wheel Drive"/>
    <n v="20"/>
    <s v="No"/>
    <x v="7"/>
  </r>
  <r>
    <n v="6186"/>
    <x v="23"/>
    <n v="2024"/>
    <x v="0"/>
    <n v="8"/>
    <x v="2"/>
    <x v="0"/>
    <n v="30005"/>
    <s v="Urban Gray Pearl"/>
    <s v="Black"/>
    <s v="All-wheel Drive"/>
    <n v="25"/>
    <s v="No"/>
    <x v="14"/>
  </r>
  <r>
    <n v="6187"/>
    <x v="38"/>
    <n v="2016"/>
    <x v="1"/>
    <n v="58881"/>
    <x v="1"/>
    <x v="0"/>
    <n v="17975"/>
    <s v="Flip Chip Silver Metallic"/>
    <s v="Jet Black"/>
    <s v="Front-wheel Drive"/>
    <n v="20"/>
    <s v="No"/>
    <x v="12"/>
  </r>
  <r>
    <n v="6188"/>
    <x v="35"/>
    <n v="2023"/>
    <x v="0"/>
    <n v="4081"/>
    <x v="2"/>
    <x v="0"/>
    <n v="90145"/>
    <s v="Nero Ribelle Metallic"/>
    <s v="Black"/>
    <s v="All-wheel Drive"/>
    <n v="16"/>
    <s v="No"/>
    <x v="11"/>
  </r>
  <r>
    <n v="6189"/>
    <x v="9"/>
    <n v="2024"/>
    <x v="0"/>
    <n v="10"/>
    <x v="2"/>
    <x v="1"/>
    <n v="49259"/>
    <s v="Stone Blue Metallic"/>
    <s v="Ebony"/>
    <s v="Four-wheel Drive"/>
    <s v="-"/>
    <s v="No"/>
    <x v="12"/>
  </r>
  <r>
    <n v="6190"/>
    <x v="23"/>
    <n v="2018"/>
    <x v="1"/>
    <n v="74651"/>
    <x v="1"/>
    <x v="1"/>
    <n v="23188"/>
    <s v="Crystal Black Pearl"/>
    <s v="Gray"/>
    <s v="Front-wheel Drive"/>
    <n v="19"/>
    <s v="No"/>
    <x v="29"/>
  </r>
  <r>
    <n v="6191"/>
    <x v="16"/>
    <n v="2024"/>
    <x v="2"/>
    <n v="3761"/>
    <x v="2"/>
    <x v="0"/>
    <n v="56999"/>
    <s v="Graphite Gray Metallic"/>
    <s v="AMG Black"/>
    <s v="All-wheel Drive"/>
    <n v="23"/>
    <s v="Yes"/>
    <x v="0"/>
  </r>
  <r>
    <n v="6192"/>
    <x v="6"/>
    <n v="2019"/>
    <x v="1"/>
    <n v="36871"/>
    <x v="3"/>
    <x v="0"/>
    <n v="24995"/>
    <s v="BLUE"/>
    <s v="BIEGE"/>
    <s v="All-wheel Drive"/>
    <n v="18"/>
    <s v="No"/>
    <x v="7"/>
  </r>
  <r>
    <n v="6193"/>
    <x v="5"/>
    <n v="2020"/>
    <x v="1"/>
    <n v="28747"/>
    <x v="3"/>
    <x v="0"/>
    <n v="22885"/>
    <s v="Diamond Black Crystal Pearlcoat"/>
    <s v="Black"/>
    <s v="Four-wheel Drive"/>
    <n v="21"/>
    <s v="No"/>
    <x v="12"/>
  </r>
  <r>
    <n v="6194"/>
    <x v="39"/>
    <n v="2024"/>
    <x v="0"/>
    <n v="0"/>
    <x v="0"/>
    <x v="1"/>
    <n v="67652"/>
    <s v="Diamond Black Crystal Pearlcoat"/>
    <s v="Mjx9"/>
    <s v="Four-wheel Drive"/>
    <n v="0"/>
    <s v="No"/>
    <x v="1"/>
  </r>
  <r>
    <n v="6195"/>
    <x v="7"/>
    <n v="2016"/>
    <x v="1"/>
    <n v="106973"/>
    <x v="1"/>
    <x v="1"/>
    <n v="18875"/>
    <s v="Glacier White"/>
    <s v="Gray"/>
    <s v="Rear-wheel Drive"/>
    <n v="0"/>
    <s v="Yes"/>
    <x v="12"/>
  </r>
  <r>
    <n v="6196"/>
    <x v="8"/>
    <n v="2018"/>
    <x v="1"/>
    <n v="67002"/>
    <x v="1"/>
    <x v="0"/>
    <n v="22872"/>
    <s v="Bright White Clearcoat"/>
    <s v="Black"/>
    <s v="Front-wheel Drive"/>
    <n v="19"/>
    <s v="No"/>
    <x v="11"/>
  </r>
  <r>
    <n v="6197"/>
    <x v="4"/>
    <n v="2014"/>
    <x v="1"/>
    <n v="124337"/>
    <x v="1"/>
    <x v="0"/>
    <n v="17985"/>
    <s v="Black"/>
    <s v="Black"/>
    <s v="All-wheel Drive"/>
    <n v="16"/>
    <s v="Yes"/>
    <x v="3"/>
  </r>
  <r>
    <n v="6198"/>
    <x v="10"/>
    <n v="2024"/>
    <x v="0"/>
    <n v="5"/>
    <x v="2"/>
    <x v="0"/>
    <n v="58252"/>
    <s v="Celestial Silver Metallic"/>
    <s v="Lt Gry Lth"/>
    <s v="All-wheel Drive"/>
    <n v="36"/>
    <s v="No"/>
    <x v="8"/>
  </r>
  <r>
    <n v="6199"/>
    <x v="13"/>
    <n v="2024"/>
    <x v="0"/>
    <n v="3"/>
    <x v="2"/>
    <x v="0"/>
    <n v="47590"/>
    <s v="Radiant Red"/>
    <s v="Black"/>
    <s v="AWD"/>
    <s v="-"/>
    <s v="No"/>
    <x v="13"/>
  </r>
  <r>
    <n v="6200"/>
    <x v="30"/>
    <n v="2022"/>
    <x v="2"/>
    <n v="8808"/>
    <x v="2"/>
    <x v="1"/>
    <n v="48644"/>
    <s v="Hellraisin"/>
    <s v="Black"/>
    <s v="Rear-wheel Drive"/>
    <n v="14"/>
    <s v="No"/>
    <x v="11"/>
  </r>
  <r>
    <n v="6201"/>
    <x v="7"/>
    <n v="2018"/>
    <x v="1"/>
    <n v="80050"/>
    <x v="1"/>
    <x v="0"/>
    <n v="21701"/>
    <s v="Glacier White"/>
    <s v="Steel"/>
    <s v="Four-wheel Drive"/>
    <n v="15"/>
    <s v="No"/>
    <x v="26"/>
  </r>
  <r>
    <n v="6202"/>
    <x v="9"/>
    <n v="2024"/>
    <x v="0"/>
    <n v="2"/>
    <x v="2"/>
    <x v="0"/>
    <n v="28320"/>
    <s v="Atlas Blue Metallic"/>
    <s v="-"/>
    <s v="-"/>
    <s v="-"/>
    <s v="No"/>
    <x v="11"/>
  </r>
  <r>
    <n v="6203"/>
    <x v="35"/>
    <n v="2015"/>
    <x v="1"/>
    <n v="67725"/>
    <x v="1"/>
    <x v="1"/>
    <n v="17400"/>
    <s v="White"/>
    <s v="Black"/>
    <s v="All-wheel Drive"/>
    <n v="15"/>
    <s v="Yes"/>
    <x v="15"/>
  </r>
  <r>
    <n v="6204"/>
    <x v="32"/>
    <n v="2024"/>
    <x v="0"/>
    <n v="3"/>
    <x v="2"/>
    <x v="1"/>
    <n v="36072"/>
    <s v="Summit White"/>
    <s v="Jet Black"/>
    <s v="All-wheel Drive"/>
    <n v="23"/>
    <s v="No"/>
    <x v="8"/>
  </r>
  <r>
    <n v="6205"/>
    <x v="7"/>
    <n v="2020"/>
    <x v="2"/>
    <n v="39271"/>
    <x v="3"/>
    <x v="0"/>
    <n v="23000"/>
    <s v="Brilliant Silver Metallic"/>
    <s v="Graphite"/>
    <s v="All-wheel Drive"/>
    <n v="20"/>
    <s v="No"/>
    <x v="8"/>
  </r>
  <r>
    <n v="6206"/>
    <x v="5"/>
    <n v="2024"/>
    <x v="0"/>
    <n v="4000"/>
    <x v="2"/>
    <x v="1"/>
    <n v="33470"/>
    <s v="Red Line"/>
    <s v="Ruby Red"/>
    <s v="Four-wheel Drive"/>
    <n v="24"/>
    <s v="No"/>
    <x v="12"/>
  </r>
  <r>
    <n v="6207"/>
    <x v="30"/>
    <n v="2020"/>
    <x v="1"/>
    <n v="76696"/>
    <x v="1"/>
    <x v="0"/>
    <n v="20795"/>
    <s v="White"/>
    <s v="Black"/>
    <s v="Four-wheel Drive"/>
    <n v="18"/>
    <s v="No"/>
    <x v="7"/>
  </r>
  <r>
    <n v="6208"/>
    <x v="51"/>
    <n v="2020"/>
    <x v="1"/>
    <n v="13822"/>
    <x v="3"/>
    <x v="1"/>
    <n v="29479"/>
    <s v="Santorini Black Metallic"/>
    <s v="Ebony"/>
    <s v="All-wheel Drive"/>
    <n v="20"/>
    <s v="No"/>
    <x v="11"/>
  </r>
  <r>
    <n v="6209"/>
    <x v="23"/>
    <n v="2021"/>
    <x v="1"/>
    <n v="26344"/>
    <x v="3"/>
    <x v="0"/>
    <n v="28300"/>
    <s v="Gray"/>
    <s v="Black"/>
    <s v="Front-wheel Drive"/>
    <n v="28"/>
    <s v="No"/>
    <x v="10"/>
  </r>
  <r>
    <n v="6210"/>
    <x v="23"/>
    <n v="2024"/>
    <x v="0"/>
    <n v="5"/>
    <x v="2"/>
    <x v="0"/>
    <n v="43107"/>
    <s v="Modern Steel Metallic"/>
    <s v="Black"/>
    <s v="Front-wheel Drive"/>
    <n v="19"/>
    <s v="No"/>
    <x v="8"/>
  </r>
  <r>
    <n v="6211"/>
    <x v="11"/>
    <n v="2013"/>
    <x v="1"/>
    <n v="99182"/>
    <x v="1"/>
    <x v="0"/>
    <n v="14990"/>
    <s v="Liquid Platinum"/>
    <s v="Black"/>
    <s v="All-wheel Drive"/>
    <n v="16"/>
    <s v="Yes"/>
    <x v="4"/>
  </r>
  <r>
    <n v="6212"/>
    <x v="1"/>
    <n v="2017"/>
    <x v="1"/>
    <n v="62353"/>
    <x v="1"/>
    <x v="1"/>
    <n v="19990"/>
    <s v="Crystal Black Pearl"/>
    <s v="Gray"/>
    <s v="Front-wheel Drive"/>
    <n v="20"/>
    <s v="Yes"/>
    <x v="15"/>
  </r>
  <r>
    <n v="6213"/>
    <x v="3"/>
    <n v="2020"/>
    <x v="2"/>
    <n v="37581"/>
    <x v="3"/>
    <x v="0"/>
    <n v="22987"/>
    <s v="Cosmos Blue Metallic"/>
    <s v="Black"/>
    <s v="Front-wheel Drive"/>
    <n v="27"/>
    <s v="No"/>
    <x v="4"/>
  </r>
  <r>
    <n v="6214"/>
    <x v="3"/>
    <n v="2024"/>
    <x v="0"/>
    <n v="3"/>
    <x v="2"/>
    <x v="0"/>
    <n v="53600"/>
    <s v="GLACIER WHITE"/>
    <s v="BLACK ROCK GREY"/>
    <s v="All-wheel Drive"/>
    <n v="22"/>
    <s v="No"/>
    <x v="5"/>
  </r>
  <r>
    <n v="6215"/>
    <x v="4"/>
    <n v="2020"/>
    <x v="1"/>
    <n v="45273"/>
    <x v="3"/>
    <x v="1"/>
    <n v="44888"/>
    <s v="Black Sapphire Metallic"/>
    <s v="Black"/>
    <s v="All-wheel Drive"/>
    <n v="22"/>
    <s v="No"/>
    <x v="10"/>
  </r>
  <r>
    <n v="6216"/>
    <x v="13"/>
    <n v="2024"/>
    <x v="0"/>
    <n v="21"/>
    <x v="2"/>
    <x v="0"/>
    <n v="24395"/>
    <s v="Mosaic Black Metallic"/>
    <s v="Black"/>
    <s v="Front-wheel Drive"/>
    <n v="29"/>
    <s v="No"/>
    <x v="5"/>
  </r>
  <r>
    <n v="6217"/>
    <x v="10"/>
    <n v="1996"/>
    <x v="1"/>
    <n v="43014"/>
    <x v="3"/>
    <x v="0"/>
    <n v="112800"/>
    <s v="Super White"/>
    <s v="Black"/>
    <s v="Rear-wheel Drive"/>
    <n v="19"/>
    <s v="No"/>
    <x v="0"/>
  </r>
  <r>
    <n v="6218"/>
    <x v="9"/>
    <n v="2019"/>
    <x v="1"/>
    <n v="27570"/>
    <x v="3"/>
    <x v="0"/>
    <n v="17119"/>
    <s v="Blue Candy"/>
    <s v="Ebony Black"/>
    <s v="Front-wheel Drive"/>
    <n v="27"/>
    <s v="No"/>
    <x v="14"/>
  </r>
  <r>
    <n v="6219"/>
    <x v="10"/>
    <n v="2013"/>
    <x v="1"/>
    <n v="64478"/>
    <x v="1"/>
    <x v="0"/>
    <n v="14400"/>
    <s v="Summer Rain"/>
    <s v="Light Blue Gray/Black"/>
    <s v="Front-wheel Drive"/>
    <n v="53"/>
    <s v="No"/>
    <x v="11"/>
  </r>
  <r>
    <n v="6220"/>
    <x v="30"/>
    <n v="2023"/>
    <x v="2"/>
    <n v="1412"/>
    <x v="2"/>
    <x v="1"/>
    <n v="48790"/>
    <s v="Plum Crazy Pearlcoat"/>
    <s v="Black"/>
    <s v="Rear-wheel Drive"/>
    <n v="15"/>
    <s v="No"/>
    <x v="11"/>
  </r>
  <r>
    <n v="6221"/>
    <x v="4"/>
    <n v="2024"/>
    <x v="1"/>
    <n v="1001"/>
    <x v="2"/>
    <x v="0"/>
    <n v="57988"/>
    <s v="San Remo Green Metallic"/>
    <s v="Black"/>
    <s v="All-wheel Drive"/>
    <n v="23"/>
    <s v="Yes"/>
    <x v="5"/>
  </r>
  <r>
    <n v="6222"/>
    <x v="9"/>
    <n v="2017"/>
    <x v="1"/>
    <n v="70096"/>
    <x v="1"/>
    <x v="0"/>
    <n v="11499"/>
    <s v="Gold"/>
    <s v="Tan"/>
    <s v="Front-wheel Drive"/>
    <s v="-"/>
    <s v="Yes"/>
    <x v="3"/>
  </r>
  <r>
    <n v="6223"/>
    <x v="16"/>
    <n v="2018"/>
    <x v="1"/>
    <n v="74515"/>
    <x v="1"/>
    <x v="0"/>
    <n v="32989"/>
    <s v="Blue"/>
    <s v="Black"/>
    <s v="Rear-wheel Drive"/>
    <s v="-"/>
    <s v="Yes"/>
    <x v="11"/>
  </r>
  <r>
    <n v="6224"/>
    <x v="20"/>
    <n v="1994"/>
    <x v="1"/>
    <n v="67236"/>
    <x v="1"/>
    <x v="0"/>
    <n v="49800"/>
    <s v="RED"/>
    <s v="-"/>
    <s v="-"/>
    <s v="-"/>
    <s v="No"/>
    <x v="7"/>
  </r>
  <r>
    <n v="6225"/>
    <x v="20"/>
    <n v="2024"/>
    <x v="2"/>
    <n v="3777"/>
    <x v="2"/>
    <x v="0"/>
    <n v="68881"/>
    <s v="Black"/>
    <s v="Black"/>
    <s v="All-wheel Drive"/>
    <n v="19"/>
    <s v="No"/>
    <x v="0"/>
  </r>
  <r>
    <n v="6226"/>
    <x v="12"/>
    <n v="2012"/>
    <x v="1"/>
    <n v="61967"/>
    <x v="1"/>
    <x v="0"/>
    <n v="16750"/>
    <s v="Salsa Red"/>
    <s v="Cornsilk Beige"/>
    <s v="Front-wheel Drive"/>
    <n v="22"/>
    <s v="Yes"/>
    <x v="14"/>
  </r>
  <r>
    <n v="6227"/>
    <x v="34"/>
    <n v="2024"/>
    <x v="0"/>
    <n v="10"/>
    <x v="2"/>
    <x v="1"/>
    <n v="47612"/>
    <s v="Gravity Gray"/>
    <s v="Black"/>
    <s v="All-wheel Drive"/>
    <n v="22"/>
    <s v="No"/>
    <x v="0"/>
  </r>
  <r>
    <n v="6228"/>
    <x v="15"/>
    <n v="2024"/>
    <x v="0"/>
    <n v="6"/>
    <x v="2"/>
    <x v="0"/>
    <n v="41476"/>
    <s v="Cosmic Blue Pearl"/>
    <s v="Gray"/>
    <s v="All-wheel Drive"/>
    <n v="22"/>
    <s v="No"/>
    <x v="8"/>
  </r>
  <r>
    <n v="6229"/>
    <x v="5"/>
    <n v="2020"/>
    <x v="1"/>
    <n v="78199"/>
    <x v="1"/>
    <x v="0"/>
    <n v="19995"/>
    <s v="Diamond Black"/>
    <s v="Black"/>
    <s v="Four-wheel Drive"/>
    <n v="18"/>
    <s v="No"/>
    <x v="1"/>
  </r>
  <r>
    <n v="6230"/>
    <x v="12"/>
    <n v="2023"/>
    <x v="2"/>
    <n v="36987"/>
    <x v="3"/>
    <x v="0"/>
    <n v="24995"/>
    <s v="Kings Red"/>
    <s v="Black"/>
    <s v="All-wheel Drive"/>
    <n v="25"/>
    <s v="No"/>
    <x v="12"/>
  </r>
  <r>
    <n v="6231"/>
    <x v="3"/>
    <n v="2021"/>
    <x v="1"/>
    <n v="57253"/>
    <x v="1"/>
    <x v="1"/>
    <n v="25799"/>
    <s v="Ibis White"/>
    <s v="Black"/>
    <s v="All-wheel Drive"/>
    <n v="23"/>
    <s v="No"/>
    <x v="8"/>
  </r>
  <r>
    <n v="6232"/>
    <x v="23"/>
    <n v="2025"/>
    <x v="0"/>
    <n v="0"/>
    <x v="0"/>
    <x v="0"/>
    <n v="50950"/>
    <s v="Sky"/>
    <s v="Black"/>
    <s v="All-wheel Drive"/>
    <s v="-"/>
    <s v="No"/>
    <x v="8"/>
  </r>
  <r>
    <n v="6233"/>
    <x v="9"/>
    <n v="2021"/>
    <x v="1"/>
    <n v="77642"/>
    <x v="1"/>
    <x v="0"/>
    <n v="24453"/>
    <s v="Iconic Silver Metallic"/>
    <s v="-"/>
    <s v="-"/>
    <s v="-"/>
    <s v="No"/>
    <x v="14"/>
  </r>
  <r>
    <n v="6234"/>
    <x v="13"/>
    <n v="2024"/>
    <x v="0"/>
    <n v="7"/>
    <x v="2"/>
    <x v="1"/>
    <n v="71098"/>
    <s v="Black"/>
    <s v="Jet Black"/>
    <s v="Four-wheel Drive"/>
    <n v="0"/>
    <s v="No"/>
    <x v="0"/>
  </r>
  <r>
    <n v="6235"/>
    <x v="36"/>
    <n v="2019"/>
    <x v="1"/>
    <n v="5850"/>
    <x v="2"/>
    <x v="1"/>
    <n v="339800"/>
    <s v="Grigio Lynx Metallic"/>
    <s v="Nero Cosmus with Grigio Cronus"/>
    <s v="All-wheel Drive"/>
    <n v="13"/>
    <s v="No"/>
    <x v="0"/>
  </r>
  <r>
    <n v="6236"/>
    <x v="13"/>
    <n v="2023"/>
    <x v="1"/>
    <n v="17492"/>
    <x v="3"/>
    <x v="1"/>
    <n v="22900"/>
    <s v="Sterling Gray Metallic"/>
    <s v="Medium Ash Gray"/>
    <s v="All-wheel Drive"/>
    <n v="24"/>
    <s v="No"/>
    <x v="14"/>
  </r>
  <r>
    <n v="6237"/>
    <x v="13"/>
    <n v="2021"/>
    <x v="1"/>
    <n v="45331"/>
    <x v="3"/>
    <x v="0"/>
    <n v="21998"/>
    <s v="Gray"/>
    <s v="Gray"/>
    <s v="Front-wheel Drive"/>
    <n v="26"/>
    <s v="No"/>
    <x v="7"/>
  </r>
  <r>
    <n v="6239"/>
    <x v="6"/>
    <n v="2018"/>
    <x v="1"/>
    <n v="76036"/>
    <x v="1"/>
    <x v="1"/>
    <n v="36900"/>
    <s v="Radiant Silver Metallic"/>
    <s v="Black"/>
    <s v="Four-wheel Drive"/>
    <n v="14"/>
    <s v="No"/>
    <x v="11"/>
  </r>
  <r>
    <n v="6240"/>
    <x v="13"/>
    <n v="2021"/>
    <x v="1"/>
    <n v="42787"/>
    <x v="3"/>
    <x v="1"/>
    <n v="29791"/>
    <s v="Gray"/>
    <s v="Jet Black"/>
    <s v="Front-wheel Drive"/>
    <n v="20"/>
    <s v="No"/>
    <x v="0"/>
  </r>
  <r>
    <n v="6241"/>
    <x v="9"/>
    <n v="2023"/>
    <x v="0"/>
    <n v="5"/>
    <x v="2"/>
    <x v="0"/>
    <n v="63647"/>
    <s v="Stone Gray Metallic"/>
    <s v="Black"/>
    <s v="All-wheel Drive"/>
    <s v="-"/>
    <s v="No"/>
    <x v="11"/>
  </r>
  <r>
    <n v="6242"/>
    <x v="10"/>
    <n v="2019"/>
    <x v="1"/>
    <n v="36359"/>
    <x v="3"/>
    <x v="0"/>
    <n v="43995"/>
    <s v="-"/>
    <s v="-"/>
    <s v="-"/>
    <s v="-"/>
    <s v="No"/>
    <x v="14"/>
  </r>
  <r>
    <n v="6243"/>
    <x v="10"/>
    <n v="2017"/>
    <x v="1"/>
    <n v="91742"/>
    <x v="1"/>
    <x v="0"/>
    <n v="18950"/>
    <s v="Galactic Aqua Mica"/>
    <s v="Black"/>
    <s v="All-wheel Drive"/>
    <n v="22"/>
    <s v="No"/>
    <x v="12"/>
  </r>
  <r>
    <n v="6244"/>
    <x v="8"/>
    <n v="2017"/>
    <x v="1"/>
    <n v="92132"/>
    <x v="1"/>
    <x v="1"/>
    <n v="17571"/>
    <s v="Granite Crystal Clearcoat Metallic"/>
    <s v="Black"/>
    <s v="All-wheel Drive"/>
    <n v="18"/>
    <s v="Yes"/>
    <x v="14"/>
  </r>
  <r>
    <n v="6245"/>
    <x v="16"/>
    <n v="2024"/>
    <x v="0"/>
    <n v="7"/>
    <x v="2"/>
    <x v="0"/>
    <n v="58765"/>
    <s v="Graphite Gray Metallic"/>
    <s v="AMG Black"/>
    <s v="All-wheel Drive"/>
    <n v="23"/>
    <s v="No"/>
    <x v="14"/>
  </r>
  <r>
    <n v="6246"/>
    <x v="23"/>
    <n v="2023"/>
    <x v="1"/>
    <n v="17272"/>
    <x v="3"/>
    <x v="1"/>
    <n v="38998"/>
    <s v="Red"/>
    <s v="Black"/>
    <s v="All-wheel Drive"/>
    <n v="40"/>
    <s v="No"/>
    <x v="7"/>
  </r>
  <r>
    <n v="6247"/>
    <x v="5"/>
    <n v="2024"/>
    <x v="0"/>
    <n v="0"/>
    <x v="0"/>
    <x v="0"/>
    <n v="64425"/>
    <s v="Black Clearcoat"/>
    <s v="Black"/>
    <s v="Four-wheel Drive"/>
    <s v="-"/>
    <s v="No"/>
    <x v="12"/>
  </r>
  <r>
    <n v="6248"/>
    <x v="55"/>
    <n v="2016"/>
    <x v="1"/>
    <n v="75875"/>
    <x v="1"/>
    <x v="0"/>
    <n v="27980"/>
    <s v="Titanium Metallic"/>
    <s v="Tan"/>
    <s v="All-wheel Drive"/>
    <s v="-"/>
    <s v="No"/>
    <x v="6"/>
  </r>
  <r>
    <n v="6249"/>
    <x v="5"/>
    <n v="2024"/>
    <x v="0"/>
    <n v="12"/>
    <x v="2"/>
    <x v="0"/>
    <n v="50109"/>
    <s v="Black Clearcoat"/>
    <s v="Black"/>
    <s v="Four-wheel Drive"/>
    <n v="17"/>
    <s v="No"/>
    <x v="1"/>
  </r>
  <r>
    <n v="6250"/>
    <x v="9"/>
    <n v="2022"/>
    <x v="1"/>
    <n v="47657"/>
    <x v="3"/>
    <x v="0"/>
    <n v="27988"/>
    <s v="Alto Blue Metallic Tinted Clearcoat"/>
    <s v="Navy Pier"/>
    <s v="Four-wheel Drive"/>
    <n v="25"/>
    <s v="No"/>
    <x v="0"/>
  </r>
  <r>
    <n v="6251"/>
    <x v="9"/>
    <n v="2019"/>
    <x v="1"/>
    <n v="87935"/>
    <x v="1"/>
    <x v="1"/>
    <n v="18032"/>
    <s v="Ingot Silver Metallic"/>
    <s v="Charcoal Black"/>
    <s v="Four-wheel Drive"/>
    <n v="21"/>
    <s v="Yes"/>
    <x v="11"/>
  </r>
  <r>
    <n v="6252"/>
    <x v="5"/>
    <n v="2024"/>
    <x v="0"/>
    <n v="10"/>
    <x v="2"/>
    <x v="1"/>
    <n v="55221"/>
    <s v="Baltic Gray Metallic Clearcoat"/>
    <s v="Global Black"/>
    <s v="Four-wheel Drive"/>
    <n v="0"/>
    <s v="No"/>
    <x v="8"/>
  </r>
  <r>
    <n v="6253"/>
    <x v="5"/>
    <n v="2024"/>
    <x v="0"/>
    <n v="1"/>
    <x v="2"/>
    <x v="1"/>
    <n v="35174"/>
    <s v="Diamond Black"/>
    <s v="Ruby Red"/>
    <s v="Four-wheel Drive"/>
    <n v="24"/>
    <s v="No"/>
    <x v="4"/>
  </r>
  <r>
    <n v="6254"/>
    <x v="33"/>
    <n v="1994"/>
    <x v="1"/>
    <n v="65942"/>
    <x v="1"/>
    <x v="1"/>
    <n v="14995"/>
    <s v="Martinique Yellow"/>
    <s v="Tan"/>
    <s v="Front-wheel Drive"/>
    <n v="23"/>
    <s v="No"/>
    <x v="7"/>
  </r>
  <r>
    <n v="6255"/>
    <x v="13"/>
    <n v="2024"/>
    <x v="0"/>
    <n v="3"/>
    <x v="2"/>
    <x v="0"/>
    <n v="28800"/>
    <s v="Summit White"/>
    <s v="Black"/>
    <s v="All-wheel Drive"/>
    <n v="26"/>
    <s v="No"/>
    <x v="13"/>
  </r>
  <r>
    <n v="6256"/>
    <x v="5"/>
    <n v="2024"/>
    <x v="0"/>
    <n v="7"/>
    <x v="2"/>
    <x v="0"/>
    <n v="41785"/>
    <s v="Metallic"/>
    <s v="Global Black"/>
    <s v="Four-wheel Drive"/>
    <n v="18"/>
    <s v="No"/>
    <x v="12"/>
  </r>
  <r>
    <n v="6257"/>
    <x v="35"/>
    <n v="2010"/>
    <x v="1"/>
    <n v="55769"/>
    <x v="1"/>
    <x v="0"/>
    <n v="24980"/>
    <s v="Grigio Touring (Gray)"/>
    <s v="Grigio Medio (Gray)"/>
    <s v="Rear-wheel Drive"/>
    <n v="0"/>
    <s v="No"/>
    <x v="6"/>
  </r>
  <r>
    <n v="6258"/>
    <x v="5"/>
    <n v="2024"/>
    <x v="2"/>
    <n v="2015"/>
    <x v="2"/>
    <x v="1"/>
    <n v="43823"/>
    <s v="Silver Zynith"/>
    <s v="Global Black"/>
    <s v="Four-wheel Drive"/>
    <n v="18"/>
    <s v="No"/>
    <x v="11"/>
  </r>
  <r>
    <n v="6259"/>
    <x v="39"/>
    <n v="2022"/>
    <x v="1"/>
    <n v="9463"/>
    <x v="2"/>
    <x v="0"/>
    <n v="52000"/>
    <s v="Bright White Clearcoat"/>
    <s v="Black"/>
    <s v="Four-wheel Drive"/>
    <s v="-"/>
    <s v="No"/>
    <x v="1"/>
  </r>
  <r>
    <n v="6260"/>
    <x v="13"/>
    <n v="2022"/>
    <x v="1"/>
    <n v="32282"/>
    <x v="3"/>
    <x v="0"/>
    <n v="61495"/>
    <s v="Black"/>
    <s v="Jet Black"/>
    <s v="Four-wheel Drive"/>
    <s v="-"/>
    <s v="No"/>
    <x v="0"/>
  </r>
  <r>
    <n v="6261"/>
    <x v="34"/>
    <n v="2023"/>
    <x v="0"/>
    <n v="11"/>
    <x v="2"/>
    <x v="0"/>
    <n v="44433"/>
    <s v="Green"/>
    <s v="Charcoal"/>
    <s v="Front-wheel Drive"/>
    <s v="-"/>
    <s v="No"/>
    <x v="18"/>
  </r>
  <r>
    <n v="6262"/>
    <x v="5"/>
    <n v="2017"/>
    <x v="1"/>
    <n v="74379"/>
    <x v="1"/>
    <x v="1"/>
    <n v="25995"/>
    <s v="Granite Crystal Metallic Clearcoat"/>
    <s v="Black"/>
    <s v="Four-wheel Drive"/>
    <n v="16"/>
    <s v="No"/>
    <x v="8"/>
  </r>
  <r>
    <n v="6263"/>
    <x v="6"/>
    <n v="2024"/>
    <x v="0"/>
    <n v="5"/>
    <x v="2"/>
    <x v="0"/>
    <n v="112150"/>
    <s v="Summit White"/>
    <s v="Jet Black"/>
    <s v="RWD"/>
    <n v="13"/>
    <s v="No"/>
    <x v="11"/>
  </r>
  <r>
    <n v="6264"/>
    <x v="30"/>
    <n v="2021"/>
    <x v="1"/>
    <n v="49642"/>
    <x v="3"/>
    <x v="0"/>
    <n v="28971"/>
    <s v="Pitch Black Clearcoat"/>
    <s v="Black"/>
    <s v="All-wheel Drive"/>
    <n v="18"/>
    <s v="No"/>
    <x v="10"/>
  </r>
  <r>
    <n v="6265"/>
    <x v="31"/>
    <n v="2023"/>
    <x v="0"/>
    <n v="7813"/>
    <x v="2"/>
    <x v="1"/>
    <n v="32405"/>
    <s v="Stormy Sea"/>
    <s v="Black"/>
    <s v="All-wheel Drive"/>
    <n v="22"/>
    <s v="No"/>
    <x v="7"/>
  </r>
  <r>
    <n v="6266"/>
    <x v="5"/>
    <n v="2024"/>
    <x v="0"/>
    <n v="7"/>
    <x v="2"/>
    <x v="1"/>
    <n v="43451"/>
    <s v="Baltic Gray Metallic Clearcoat"/>
    <s v="Global Black"/>
    <s v="Four-wheel Drive"/>
    <n v="18"/>
    <s v="No"/>
    <x v="1"/>
  </r>
  <r>
    <n v="6267"/>
    <x v="4"/>
    <n v="2024"/>
    <x v="1"/>
    <n v="2556"/>
    <x v="2"/>
    <x v="0"/>
    <n v="49998"/>
    <s v="Alpine White"/>
    <s v="Cognac"/>
    <s v="All-wheel Drive"/>
    <n v="23"/>
    <s v="No"/>
    <x v="5"/>
  </r>
  <r>
    <n v="6268"/>
    <x v="8"/>
    <n v="2022"/>
    <x v="1"/>
    <n v="29043"/>
    <x v="3"/>
    <x v="1"/>
    <n v="33991"/>
    <s v="Velvet Red Pearlcoat"/>
    <s v="Black"/>
    <s v="Front-wheel Drive"/>
    <n v="0"/>
    <s v="No"/>
    <x v="2"/>
  </r>
  <r>
    <n v="6269"/>
    <x v="9"/>
    <n v="2024"/>
    <x v="0"/>
    <n v="4"/>
    <x v="2"/>
    <x v="0"/>
    <n v="41033"/>
    <s v="Star White"/>
    <s v="Ebony"/>
    <s v="All-wheel Drive"/>
    <n v="21"/>
    <s v="No"/>
    <x v="10"/>
  </r>
  <r>
    <n v="6270"/>
    <x v="0"/>
    <n v="2024"/>
    <x v="1"/>
    <n v="7226"/>
    <x v="2"/>
    <x v="1"/>
    <n v="48499"/>
    <s v="Obsidian Black"/>
    <s v="Red"/>
    <s v="All-wheel Drive"/>
    <n v="21"/>
    <s v="No"/>
    <x v="12"/>
  </r>
  <r>
    <n v="6271"/>
    <x v="24"/>
    <n v="2018"/>
    <x v="1"/>
    <n v="38224"/>
    <x v="3"/>
    <x v="0"/>
    <n v="19999"/>
    <s v="White Platinum Metallic Tri-Coat"/>
    <s v="Cappuccino"/>
    <s v="Front-wheel Drive"/>
    <n v="21"/>
    <s v="Yes"/>
    <x v="7"/>
  </r>
  <r>
    <n v="6272"/>
    <x v="7"/>
    <n v="2024"/>
    <x v="0"/>
    <n v="2"/>
    <x v="2"/>
    <x v="0"/>
    <n v="33070"/>
    <s v="Gun Metallic"/>
    <s v="Charcoal"/>
    <s v="Front-wheel Drive"/>
    <n v="27"/>
    <s v="No"/>
    <x v="0"/>
  </r>
  <r>
    <n v="6273"/>
    <x v="23"/>
    <n v="2023"/>
    <x v="1"/>
    <n v="12544"/>
    <x v="3"/>
    <x v="1"/>
    <n v="38488"/>
    <s v="-"/>
    <s v="-"/>
    <s v="-"/>
    <s v="-"/>
    <s v="No"/>
    <x v="8"/>
  </r>
  <r>
    <n v="6274"/>
    <x v="4"/>
    <n v="2024"/>
    <x v="0"/>
    <n v="10"/>
    <x v="2"/>
    <x v="0"/>
    <n v="57945"/>
    <s v="Gray Metallic"/>
    <s v="Black"/>
    <s v="All-wheel Drive"/>
    <s v="-"/>
    <s v="No"/>
    <x v="0"/>
  </r>
  <r>
    <n v="6275"/>
    <x v="9"/>
    <n v="2023"/>
    <x v="0"/>
    <n v="3"/>
    <x v="2"/>
    <x v="0"/>
    <n v="57490"/>
    <s v="Carbonized Gray Metallic"/>
    <s v="Medium Dark Slate"/>
    <s v="All-wheel Drive"/>
    <s v="-"/>
    <s v="No"/>
    <x v="4"/>
  </r>
  <r>
    <n v="6276"/>
    <x v="13"/>
    <n v="2024"/>
    <x v="0"/>
    <n v="5"/>
    <x v="2"/>
    <x v="0"/>
    <n v="23990"/>
    <s v="Mosaic Black Metallic"/>
    <s v="Jet Black"/>
    <s v="Front-wheel Drive"/>
    <n v="28"/>
    <s v="No"/>
    <x v="12"/>
  </r>
  <r>
    <n v="6277"/>
    <x v="7"/>
    <n v="2024"/>
    <x v="0"/>
    <n v="4"/>
    <x v="2"/>
    <x v="0"/>
    <n v="36370"/>
    <s v="Scarlet Ember"/>
    <s v="Charcoal"/>
    <s v="All-wheel Drive"/>
    <s v="-"/>
    <s v="No"/>
    <x v="0"/>
  </r>
  <r>
    <n v="6278"/>
    <x v="30"/>
    <n v="2014"/>
    <x v="1"/>
    <n v="119491"/>
    <x v="1"/>
    <x v="0"/>
    <n v="14495"/>
    <s v="Red"/>
    <s v="Tan / Black"/>
    <s v="All-wheel Drive"/>
    <n v="17"/>
    <s v="Yes"/>
    <x v="7"/>
  </r>
  <r>
    <n v="6279"/>
    <x v="11"/>
    <n v="2006"/>
    <x v="1"/>
    <n v="71807"/>
    <x v="1"/>
    <x v="0"/>
    <n v="8999"/>
    <s v="Blue"/>
    <s v="Tan"/>
    <s v="All-wheel Drive"/>
    <n v="17"/>
    <s v="No"/>
    <x v="10"/>
  </r>
  <r>
    <n v="6280"/>
    <x v="10"/>
    <n v="2022"/>
    <x v="1"/>
    <n v="45104"/>
    <x v="3"/>
    <x v="1"/>
    <n v="23199"/>
    <s v="Magnetic Gray Metallic"/>
    <s v="Black"/>
    <s v="Front-wheel Drive"/>
    <s v="-"/>
    <s v="No"/>
    <x v="11"/>
  </r>
  <r>
    <n v="6281"/>
    <x v="23"/>
    <n v="2022"/>
    <x v="1"/>
    <n v="19955"/>
    <x v="3"/>
    <x v="1"/>
    <n v="25995"/>
    <s v="Platinum White Pearl"/>
    <s v="Black"/>
    <s v="Front-wheel Drive"/>
    <n v="30"/>
    <s v="Yes"/>
    <x v="12"/>
  </r>
  <r>
    <n v="6282"/>
    <x v="55"/>
    <n v="2022"/>
    <x v="1"/>
    <n v="66863"/>
    <x v="1"/>
    <x v="1"/>
    <n v="23484"/>
    <s v="White Pearl"/>
    <s v="-"/>
    <s v="-"/>
    <s v="-"/>
    <s v="No"/>
    <x v="7"/>
  </r>
  <r>
    <n v="6283"/>
    <x v="13"/>
    <n v="2015"/>
    <x v="1"/>
    <n v="120282"/>
    <x v="1"/>
    <x v="0"/>
    <n v="20870"/>
    <s v="Black"/>
    <s v="Black"/>
    <s v="Four-wheel Drive"/>
    <n v="15"/>
    <s v="No"/>
    <x v="25"/>
  </r>
  <r>
    <n v="6284"/>
    <x v="55"/>
    <n v="2020"/>
    <x v="1"/>
    <n v="35366"/>
    <x v="3"/>
    <x v="0"/>
    <n v="27555"/>
    <s v="Deep Blue Metallic"/>
    <s v="Black"/>
    <s v="All-wheel Drive"/>
    <s v="-"/>
    <s v="No"/>
    <x v="7"/>
  </r>
  <r>
    <n v="6285"/>
    <x v="5"/>
    <n v="2024"/>
    <x v="0"/>
    <n v="40"/>
    <x v="2"/>
    <x v="1"/>
    <n v="61137"/>
    <s v="Midnight Sky"/>
    <s v="Global Black"/>
    <s v="Four-wheel Drive"/>
    <n v="18"/>
    <s v="No"/>
    <x v="1"/>
  </r>
  <r>
    <n v="6286"/>
    <x v="0"/>
    <n v="2024"/>
    <x v="0"/>
    <n v="0"/>
    <x v="0"/>
    <x v="1"/>
    <n v="63550"/>
    <s v="Ultra White"/>
    <s v="Black"/>
    <s v="All-wheel Drive"/>
    <n v="21"/>
    <s v="No"/>
    <x v="0"/>
  </r>
  <r>
    <n v="6287"/>
    <x v="5"/>
    <n v="2020"/>
    <x v="1"/>
    <n v="72952"/>
    <x v="1"/>
    <x v="1"/>
    <n v="21000"/>
    <s v="Billet Silver Metallic Clearcoat"/>
    <s v="Black"/>
    <s v="Four-wheel Drive"/>
    <n v="18"/>
    <s v="Yes"/>
    <x v="0"/>
  </r>
  <r>
    <n v="6288"/>
    <x v="11"/>
    <n v="2024"/>
    <x v="0"/>
    <n v="4"/>
    <x v="2"/>
    <x v="0"/>
    <n v="80205"/>
    <s v="Aspen White"/>
    <s v="Graphite"/>
    <s v="Four-wheel Drive"/>
    <n v="13"/>
    <s v="No"/>
    <x v="0"/>
  </r>
  <r>
    <n v="6289"/>
    <x v="4"/>
    <n v="2023"/>
    <x v="1"/>
    <n v="19492"/>
    <x v="3"/>
    <x v="0"/>
    <n v="43800"/>
    <s v="Skyscraper Grey Metallic"/>
    <s v="Black"/>
    <s v="All-wheel Drive"/>
    <n v="21"/>
    <s v="No"/>
    <x v="0"/>
  </r>
  <r>
    <n v="6290"/>
    <x v="15"/>
    <n v="2024"/>
    <x v="0"/>
    <n v="5"/>
    <x v="2"/>
    <x v="0"/>
    <n v="49347"/>
    <s v="Autumn Green Metallic"/>
    <s v="Gray"/>
    <s v="All-wheel Drive"/>
    <n v="19"/>
    <s v="No"/>
    <x v="12"/>
  </r>
  <r>
    <n v="6291"/>
    <x v="4"/>
    <n v="2022"/>
    <x v="1"/>
    <n v="18700"/>
    <x v="3"/>
    <x v="0"/>
    <n v="88900"/>
    <s v="Donington Gray Metallic"/>
    <s v="Silverstone"/>
    <s v="All-wheel Drive"/>
    <n v="13"/>
    <s v="Yes"/>
    <x v="16"/>
  </r>
  <r>
    <n v="6292"/>
    <x v="4"/>
    <n v="2023"/>
    <x v="1"/>
    <n v="226"/>
    <x v="2"/>
    <x v="0"/>
    <n v="144988"/>
    <s v="Mineral White Metallic"/>
    <s v="Coffee"/>
    <s v="All-wheel Drive"/>
    <s v="-"/>
    <s v="No"/>
    <x v="5"/>
  </r>
  <r>
    <n v="6293"/>
    <x v="7"/>
    <n v="2014"/>
    <x v="1"/>
    <n v="81394"/>
    <x v="1"/>
    <x v="1"/>
    <n v="10990"/>
    <s v="Super Black"/>
    <s v="Charcoal"/>
    <s v="Front-wheel Drive"/>
    <n v="26"/>
    <s v="No"/>
    <x v="4"/>
  </r>
  <r>
    <n v="6294"/>
    <x v="23"/>
    <n v="2022"/>
    <x v="1"/>
    <n v="17365"/>
    <x v="3"/>
    <x v="1"/>
    <n v="40500"/>
    <s v="White"/>
    <s v="-"/>
    <s v="-"/>
    <s v="-"/>
    <s v="Yes"/>
    <x v="12"/>
  </r>
  <r>
    <n v="6295"/>
    <x v="13"/>
    <n v="2024"/>
    <x v="0"/>
    <n v="7"/>
    <x v="2"/>
    <x v="0"/>
    <n v="25563"/>
    <s v="Mosaic Black Metallic"/>
    <s v="Medium Ash Gray"/>
    <s v="Front-wheel Drive"/>
    <n v="26"/>
    <s v="No"/>
    <x v="11"/>
  </r>
  <r>
    <n v="6296"/>
    <x v="23"/>
    <n v="2024"/>
    <x v="0"/>
    <n v="0"/>
    <x v="0"/>
    <x v="0"/>
    <n v="30005"/>
    <s v="Urban Gray Pearl"/>
    <s v="Black"/>
    <s v="AWD"/>
    <n v="25"/>
    <s v="No"/>
    <x v="0"/>
  </r>
  <r>
    <n v="6297"/>
    <x v="6"/>
    <n v="2024"/>
    <x v="0"/>
    <n v="3"/>
    <x v="2"/>
    <x v="0"/>
    <n v="66815"/>
    <s v="Opulent Blue Metallic"/>
    <s v="Black"/>
    <s v="All-wheel Drive"/>
    <s v="-"/>
    <s v="No"/>
    <x v="8"/>
  </r>
  <r>
    <n v="6298"/>
    <x v="28"/>
    <n v="2000"/>
    <x v="1"/>
    <n v="17268"/>
    <x v="3"/>
    <x v="0"/>
    <n v="88000"/>
    <s v="Arctica"/>
    <s v="-"/>
    <s v="-"/>
    <s v="-"/>
    <s v="No"/>
    <x v="7"/>
  </r>
  <r>
    <n v="6299"/>
    <x v="13"/>
    <n v="2017"/>
    <x v="1"/>
    <n v="162867"/>
    <x v="1"/>
    <x v="0"/>
    <n v="7799"/>
    <s v="Silver"/>
    <s v="Black"/>
    <s v="Front-wheel Drive"/>
    <n v="30"/>
    <s v="Yes"/>
    <x v="10"/>
  </r>
  <r>
    <n v="6300"/>
    <x v="15"/>
    <n v="2024"/>
    <x v="0"/>
    <n v="1"/>
    <x v="2"/>
    <x v="1"/>
    <n v="31982"/>
    <s v="Ice Silver Metallic"/>
    <s v="Black"/>
    <s v="All-wheel Drive"/>
    <n v="26"/>
    <s v="No"/>
    <x v="11"/>
  </r>
  <r>
    <n v="6301"/>
    <x v="9"/>
    <n v="2020"/>
    <x v="1"/>
    <n v="43760"/>
    <x v="3"/>
    <x v="0"/>
    <n v="28008"/>
    <s v="Agate Black Metallic"/>
    <s v="Ebony With Light Slate Uppers"/>
    <s v="Four-wheel Drive"/>
    <n v="20"/>
    <s v="Yes"/>
    <x v="14"/>
  </r>
  <r>
    <n v="6302"/>
    <x v="23"/>
    <n v="2024"/>
    <x v="0"/>
    <n v="4"/>
    <x v="2"/>
    <x v="0"/>
    <n v="47314"/>
    <s v="Modern Steel Metallic"/>
    <s v="Gray"/>
    <s v="Front-wheel Drive"/>
    <n v="19"/>
    <s v="No"/>
    <x v="19"/>
  </r>
  <r>
    <n v="6303"/>
    <x v="9"/>
    <n v="2020"/>
    <x v="1"/>
    <n v="33345"/>
    <x v="3"/>
    <x v="0"/>
    <n v="20200"/>
    <s v="Magnetic Metallic"/>
    <s v="Dark Earth Gray"/>
    <s v="All-wheel Drive"/>
    <n v="26"/>
    <s v="No"/>
    <x v="1"/>
  </r>
  <r>
    <n v="6304"/>
    <x v="11"/>
    <n v="2024"/>
    <x v="0"/>
    <n v="10"/>
    <x v="2"/>
    <x v="0"/>
    <n v="66795"/>
    <s v="Aspen White"/>
    <s v="Graphite"/>
    <s v="Four-wheel Drive"/>
    <n v="13"/>
    <s v="No"/>
    <x v="0"/>
  </r>
  <r>
    <n v="6305"/>
    <x v="7"/>
    <n v="2023"/>
    <x v="1"/>
    <n v="8262"/>
    <x v="2"/>
    <x v="0"/>
    <n v="37998"/>
    <s v="Boulder Gray Pearl"/>
    <s v="Gray"/>
    <s v="Four-wheel Drive"/>
    <n v="17"/>
    <s v="No"/>
    <x v="7"/>
  </r>
  <r>
    <n v="6306"/>
    <x v="24"/>
    <n v="2020"/>
    <x v="1"/>
    <n v="27293"/>
    <x v="3"/>
    <x v="1"/>
    <n v="24830"/>
    <s v="White Platinum"/>
    <s v="Cappuccino"/>
    <s v="Front-wheel Drive"/>
    <n v="42"/>
    <s v="Yes"/>
    <x v="16"/>
  </r>
  <r>
    <n v="6307"/>
    <x v="31"/>
    <n v="2024"/>
    <x v="0"/>
    <n v="5"/>
    <x v="2"/>
    <x v="0"/>
    <n v="35301"/>
    <s v="Phantom Black"/>
    <s v="Black"/>
    <s v="All-wheel Drive"/>
    <n v="37"/>
    <s v="No"/>
    <x v="14"/>
  </r>
  <r>
    <n v="6308"/>
    <x v="11"/>
    <n v="2007"/>
    <x v="1"/>
    <n v="184319"/>
    <x v="1"/>
    <x v="0"/>
    <n v="4999"/>
    <s v="White"/>
    <s v="Tan"/>
    <s v="All-wheel Drive"/>
    <n v="16"/>
    <s v="No"/>
    <x v="10"/>
  </r>
  <r>
    <n v="6309"/>
    <x v="16"/>
    <n v="2024"/>
    <x v="0"/>
    <n v="3966"/>
    <x v="2"/>
    <x v="0"/>
    <n v="48850"/>
    <s v="Polar White"/>
    <s v="Macchiato Beige"/>
    <s v="All-wheel Drive"/>
    <n v="24"/>
    <s v="No"/>
    <x v="0"/>
  </r>
  <r>
    <n v="6310"/>
    <x v="24"/>
    <n v="2022"/>
    <x v="0"/>
    <n v="2"/>
    <x v="2"/>
    <x v="0"/>
    <n v="51555"/>
    <s v="Infinite Black Metallic"/>
    <s v="Ebony"/>
    <s v="All-wheel Drive"/>
    <s v="-"/>
    <s v="No"/>
    <x v="15"/>
  </r>
  <r>
    <n v="6311"/>
    <x v="13"/>
    <n v="2024"/>
    <x v="0"/>
    <n v="2"/>
    <x v="2"/>
    <x v="0"/>
    <n v="48085"/>
    <s v="Red"/>
    <s v="Black"/>
    <s v="Four-wheel Drive"/>
    <n v="18"/>
    <s v="No"/>
    <x v="0"/>
  </r>
  <r>
    <n v="6312"/>
    <x v="4"/>
    <n v="1999"/>
    <x v="1"/>
    <n v="40371"/>
    <x v="3"/>
    <x v="0"/>
    <n v="25800"/>
    <s v="Dakar Yellow"/>
    <s v="Black"/>
    <s v="Rear-wheel Drive"/>
    <n v="19"/>
    <s v="No"/>
    <x v="0"/>
  </r>
  <r>
    <n v="6313"/>
    <x v="38"/>
    <n v="2020"/>
    <x v="1"/>
    <n v="24499"/>
    <x v="3"/>
    <x v="0"/>
    <n v="14200"/>
    <s v="Blue"/>
    <s v="Black"/>
    <s v="All-wheel Drive"/>
    <n v="24"/>
    <s v="Yes"/>
    <x v="7"/>
  </r>
  <r>
    <n v="6314"/>
    <x v="23"/>
    <n v="2021"/>
    <x v="1"/>
    <n v="32544"/>
    <x v="3"/>
    <x v="1"/>
    <n v="32894"/>
    <s v="Platinum White Pearl"/>
    <s v="Black"/>
    <s v="Front-wheel Drive"/>
    <n v="19"/>
    <s v="No"/>
    <x v="14"/>
  </r>
  <r>
    <n v="6315"/>
    <x v="4"/>
    <n v="2010"/>
    <x v="1"/>
    <n v="132390"/>
    <x v="1"/>
    <x v="0"/>
    <n v="9490"/>
    <s v="Gray"/>
    <s v="Black"/>
    <s v="All-wheel Drive"/>
    <n v="25"/>
    <s v="No"/>
    <x v="18"/>
  </r>
  <r>
    <n v="6316"/>
    <x v="55"/>
    <n v="2017"/>
    <x v="1"/>
    <n v="172000"/>
    <x v="1"/>
    <x v="0"/>
    <n v="17500"/>
    <s v="Black"/>
    <s v="Black"/>
    <s v="All-wheel Drive"/>
    <s v="-"/>
    <s v="No"/>
    <x v="7"/>
  </r>
  <r>
    <n v="6317"/>
    <x v="16"/>
    <n v="2024"/>
    <x v="0"/>
    <n v="10"/>
    <x v="2"/>
    <x v="0"/>
    <n v="68440"/>
    <s v="Arctic White"/>
    <s v="Black"/>
    <s v=""/>
    <s v="-"/>
    <s v="No"/>
    <x v="8"/>
  </r>
  <r>
    <n v="6318"/>
    <x v="13"/>
    <n v="2012"/>
    <x v="1"/>
    <n v="106996"/>
    <x v="1"/>
    <x v="0"/>
    <n v="5999"/>
    <s v="Crystal Red Tintcoat"/>
    <s v="Jet Black"/>
    <s v="Front-wheel Drive"/>
    <n v="26"/>
    <s v="Yes"/>
    <x v="11"/>
  </r>
  <r>
    <n v="6319"/>
    <x v="9"/>
    <n v="2021"/>
    <x v="1"/>
    <n v="35702"/>
    <x v="3"/>
    <x v="1"/>
    <n v="42438"/>
    <s v="Oxford White"/>
    <s v="Dark Palazzo"/>
    <s v="Rear-wheel Drive"/>
    <s v="-"/>
    <s v="No"/>
    <x v="4"/>
  </r>
  <r>
    <n v="6320"/>
    <x v="34"/>
    <n v="2013"/>
    <x v="1"/>
    <n v="128666"/>
    <x v="1"/>
    <x v="0"/>
    <n v="7490"/>
    <s v="Black"/>
    <s v="Black"/>
    <s v="Front-wheel Drive"/>
    <n v="40"/>
    <s v="Yes"/>
    <x v="18"/>
  </r>
  <r>
    <n v="6321"/>
    <x v="5"/>
    <n v="2024"/>
    <x v="0"/>
    <n v="0"/>
    <x v="0"/>
    <x v="1"/>
    <n v="61735"/>
    <s v="Anvil Clear Coat"/>
    <s v="Black"/>
    <s v="Four-wheel Drive"/>
    <n v="16"/>
    <s v="No"/>
    <x v="1"/>
  </r>
  <r>
    <n v="6322"/>
    <x v="40"/>
    <n v="2005"/>
    <x v="1"/>
    <n v="107822"/>
    <x v="1"/>
    <x v="1"/>
    <n v="5201"/>
    <s v="Black"/>
    <s v="Off Black"/>
    <s v="Front-wheel Drive"/>
    <s v="-"/>
    <s v="No"/>
    <x v="30"/>
  </r>
  <r>
    <n v="6323"/>
    <x v="20"/>
    <n v="2024"/>
    <x v="2"/>
    <n v="4417"/>
    <x v="2"/>
    <x v="0"/>
    <n v="67977"/>
    <s v="Volcano Grey Metallic"/>
    <s v="Agate Grey"/>
    <s v="All-wheel Drive"/>
    <n v="19"/>
    <s v="No"/>
    <x v="0"/>
  </r>
  <r>
    <n v="6324"/>
    <x v="16"/>
    <n v="2024"/>
    <x v="0"/>
    <n v="8"/>
    <x v="2"/>
    <x v="0"/>
    <n v="160470"/>
    <s v="Gray"/>
    <s v="Black"/>
    <s v="All-wheel Drive"/>
    <s v="-"/>
    <s v="No"/>
    <x v="0"/>
  </r>
  <r>
    <n v="6325"/>
    <x v="40"/>
    <n v="2024"/>
    <x v="0"/>
    <n v="5"/>
    <x v="2"/>
    <x v="0"/>
    <n v="65815"/>
    <s v="Platinum Gray"/>
    <s v="Charcoal"/>
    <s v="All-wheel Drive"/>
    <n v="20"/>
    <s v="No"/>
    <x v="0"/>
  </r>
  <r>
    <n v="6326"/>
    <x v="15"/>
    <n v="2024"/>
    <x v="0"/>
    <n v="3"/>
    <x v="2"/>
    <x v="0"/>
    <n v="32243"/>
    <s v="Crystal White Pearl"/>
    <s v="Gray"/>
    <s v="All-wheel Drive"/>
    <n v="26"/>
    <s v="No"/>
    <x v="14"/>
  </r>
  <r>
    <n v="6327"/>
    <x v="3"/>
    <n v="2024"/>
    <x v="0"/>
    <n v="10"/>
    <x v="2"/>
    <x v="0"/>
    <n v="60455"/>
    <s v="Glacier White Metallic"/>
    <s v="Black"/>
    <s v="AWD"/>
    <s v="-"/>
    <s v="No"/>
    <x v="0"/>
  </r>
  <r>
    <n v="6328"/>
    <x v="34"/>
    <n v="2024"/>
    <x v="0"/>
    <n v="12"/>
    <x v="2"/>
    <x v="0"/>
    <n v="41126"/>
    <s v="Gravity Gray"/>
    <s v="Black"/>
    <s v="All-wheel Drive"/>
    <n v="22"/>
    <s v="No"/>
    <x v="8"/>
  </r>
  <r>
    <n v="6329"/>
    <x v="55"/>
    <n v="2017"/>
    <x v="1"/>
    <n v="87611"/>
    <x v="1"/>
    <x v="1"/>
    <n v="33895"/>
    <s v="WHITE"/>
    <s v="Black"/>
    <s v="All-wheel Drive"/>
    <s v="-"/>
    <s v="No"/>
    <x v="0"/>
  </r>
  <r>
    <n v="6330"/>
    <x v="34"/>
    <n v="2024"/>
    <x v="0"/>
    <n v="14"/>
    <x v="2"/>
    <x v="0"/>
    <n v="37985"/>
    <s v="Wolf Gray"/>
    <s v="Gray"/>
    <s v="All-wheel Drive"/>
    <n v="23"/>
    <s v="No"/>
    <x v="30"/>
  </r>
  <r>
    <n v="6331"/>
    <x v="13"/>
    <n v="2021"/>
    <x v="1"/>
    <n v="34179"/>
    <x v="3"/>
    <x v="1"/>
    <n v="26799"/>
    <s v="Mosaic Black Metallic"/>
    <s v="Jet Black/Brandy"/>
    <s v="All-wheel Drive"/>
    <n v="25"/>
    <s v="No"/>
    <x v="14"/>
  </r>
  <r>
    <n v="6332"/>
    <x v="5"/>
    <n v="2019"/>
    <x v="2"/>
    <n v="106927"/>
    <x v="1"/>
    <x v="1"/>
    <n v="17990"/>
    <s v="Velvet Red Pearlcoat"/>
    <s v="Black"/>
    <s v="Four-wheel Drive"/>
    <n v="19"/>
    <s v="Yes"/>
    <x v="11"/>
  </r>
  <r>
    <n v="6333"/>
    <x v="13"/>
    <n v="2020"/>
    <x v="1"/>
    <n v="34278"/>
    <x v="3"/>
    <x v="0"/>
    <n v="21000"/>
    <s v="Cajun Red Tintcoat"/>
    <s v="Jet Black"/>
    <s v="Front-wheel Drive"/>
    <n v="26"/>
    <s v="Yes"/>
    <x v="3"/>
  </r>
  <r>
    <n v="6334"/>
    <x v="13"/>
    <n v="2021"/>
    <x v="2"/>
    <n v="40479"/>
    <x v="3"/>
    <x v="0"/>
    <n v="30488"/>
    <s v="Silver Ice Metallic"/>
    <s v="Jet Black"/>
    <s v="All-wheel Drive"/>
    <n v="17"/>
    <s v="No"/>
    <x v="8"/>
  </r>
  <r>
    <n v="6335"/>
    <x v="22"/>
    <n v="2006"/>
    <x v="1"/>
    <n v="57950"/>
    <x v="1"/>
    <x v="0"/>
    <n v="11995"/>
    <s v="Phantom Blue Mica"/>
    <s v="Black"/>
    <s v="Rear-wheel Drive"/>
    <n v="18"/>
    <s v="No"/>
    <x v="7"/>
  </r>
  <r>
    <n v="6336"/>
    <x v="9"/>
    <n v="2020"/>
    <x v="1"/>
    <n v="38871"/>
    <x v="3"/>
    <x v="1"/>
    <n v="18995"/>
    <s v="Magnetic"/>
    <s v="Ebony"/>
    <s v="All-wheel Drive"/>
    <n v="43"/>
    <s v="Yes"/>
    <x v="5"/>
  </r>
  <r>
    <n v="6337"/>
    <x v="31"/>
    <n v="2024"/>
    <x v="0"/>
    <n v="7"/>
    <x v="2"/>
    <x v="1"/>
    <n v="39115"/>
    <s v="Shimmering Silver"/>
    <s v="Black"/>
    <s v="All-wheel Drive"/>
    <n v="23"/>
    <s v="No"/>
    <x v="7"/>
  </r>
  <r>
    <n v="6338"/>
    <x v="13"/>
    <n v="2024"/>
    <x v="0"/>
    <n v="2"/>
    <x v="2"/>
    <x v="0"/>
    <n v="28198"/>
    <s v="Fountain Blue"/>
    <s v="Jet Black"/>
    <s v="Front-wheel Drive"/>
    <n v="29"/>
    <s v="No"/>
    <x v="14"/>
  </r>
  <r>
    <n v="6339"/>
    <x v="4"/>
    <n v="2022"/>
    <x v="1"/>
    <n v="18515"/>
    <x v="3"/>
    <x v="1"/>
    <n v="38944"/>
    <s v="Dark Graphite Metallic"/>
    <s v="Black"/>
    <s v="All-wheel Drive"/>
    <n v="21"/>
    <s v="No"/>
    <x v="5"/>
  </r>
  <r>
    <n v="6340"/>
    <x v="12"/>
    <n v="2020"/>
    <x v="1"/>
    <n v="60732"/>
    <x v="1"/>
    <x v="1"/>
    <n v="17306"/>
    <s v="Blue Silk Metallic"/>
    <s v="-"/>
    <s v="-"/>
    <s v="-"/>
    <s v="Yes"/>
    <x v="14"/>
  </r>
  <r>
    <n v="6341"/>
    <x v="9"/>
    <n v="2015"/>
    <x v="1"/>
    <n v="87323"/>
    <x v="1"/>
    <x v="0"/>
    <n v="13499"/>
    <s v="Green"/>
    <s v="Black"/>
    <s v="Front-wheel Drive"/>
    <n v="20"/>
    <s v="No"/>
    <x v="7"/>
  </r>
  <r>
    <n v="6342"/>
    <x v="7"/>
    <n v="2024"/>
    <x v="0"/>
    <n v="10"/>
    <x v="2"/>
    <x v="0"/>
    <n v="28235"/>
    <s v="Black"/>
    <s v="Sport"/>
    <s v="Front-wheel Drive"/>
    <n v="30"/>
    <s v="No"/>
    <x v="8"/>
  </r>
  <r>
    <n v="6343"/>
    <x v="23"/>
    <n v="2024"/>
    <x v="0"/>
    <n v="10"/>
    <x v="2"/>
    <x v="0"/>
    <n v="39355"/>
    <s v="Radiant Red Metallic"/>
    <s v="Black"/>
    <s v="All-wheel Drive"/>
    <n v="40"/>
    <s v="No"/>
    <x v="4"/>
  </r>
  <r>
    <n v="6344"/>
    <x v="7"/>
    <n v="2022"/>
    <x v="1"/>
    <n v="34081"/>
    <x v="3"/>
    <x v="1"/>
    <n v="24499"/>
    <s v="Black"/>
    <s v="Charcoal"/>
    <s v="All-wheel Drive"/>
    <n v="28"/>
    <s v="No"/>
    <x v="0"/>
  </r>
  <r>
    <n v="6345"/>
    <x v="7"/>
    <n v="2021"/>
    <x v="1"/>
    <n v="24190"/>
    <x v="3"/>
    <x v="1"/>
    <n v="22995"/>
    <s v="Scarlet Ember"/>
    <s v="Charcoal"/>
    <s v="All-wheel Drive"/>
    <n v="25"/>
    <s v="No"/>
    <x v="0"/>
  </r>
  <r>
    <n v="6346"/>
    <x v="15"/>
    <n v="2024"/>
    <x v="0"/>
    <n v="6"/>
    <x v="2"/>
    <x v="0"/>
    <n v="35285"/>
    <s v="Magnetite Gray Metallic"/>
    <s v="Black"/>
    <s v="All-wheel Drive"/>
    <n v="26"/>
    <s v="No"/>
    <x v="11"/>
  </r>
  <r>
    <n v="6347"/>
    <x v="31"/>
    <n v="2017"/>
    <x v="1"/>
    <n v="72411"/>
    <x v="1"/>
    <x v="0"/>
    <n v="16795"/>
    <s v="Black Noir Pearl"/>
    <s v="Gray"/>
    <s v="FWD"/>
    <n v="26"/>
    <s v="No"/>
    <x v="7"/>
  </r>
  <r>
    <n v="6348"/>
    <x v="51"/>
    <n v="2020"/>
    <x v="1"/>
    <n v="29050"/>
    <x v="3"/>
    <x v="1"/>
    <n v="31479"/>
    <s v="Santorini Black Metallic"/>
    <s v="Ebony"/>
    <s v="All-wheel Drive"/>
    <n v="20"/>
    <s v="No"/>
    <x v="11"/>
  </r>
  <r>
    <n v="6349"/>
    <x v="5"/>
    <n v="2024"/>
    <x v="0"/>
    <n v="7"/>
    <x v="2"/>
    <x v="0"/>
    <n v="51893"/>
    <s v="Bright White Clearcoat"/>
    <s v="Black"/>
    <s v="Four-wheel Drive"/>
    <s v="-"/>
    <s v="No"/>
    <x v="12"/>
  </r>
  <r>
    <n v="6350"/>
    <x v="9"/>
    <n v="2002"/>
    <x v="1"/>
    <n v="40461"/>
    <x v="3"/>
    <x v="0"/>
    <n v="15980"/>
    <s v="Evening Black"/>
    <s v="Midnight Black"/>
    <s v="Rear-wheel Drive"/>
    <n v="0"/>
    <s v="No"/>
    <x v="6"/>
  </r>
  <r>
    <n v="6351"/>
    <x v="3"/>
    <n v="2023"/>
    <x v="0"/>
    <n v="5"/>
    <x v="2"/>
    <x v="0"/>
    <n v="135280"/>
    <s v="TANGO RED"/>
    <s v="Black"/>
    <s v="All-wheel Drive"/>
    <n v="14"/>
    <s v="No"/>
    <x v="5"/>
  </r>
  <r>
    <n v="6352"/>
    <x v="38"/>
    <n v="2021"/>
    <x v="2"/>
    <n v="18235"/>
    <x v="3"/>
    <x v="0"/>
    <n v="25600"/>
    <s v="Satin Steel Metallic"/>
    <s v="Ebony"/>
    <s v="Front-wheel Drive"/>
    <n v="24"/>
    <s v="Yes"/>
    <x v="8"/>
  </r>
  <r>
    <n v="6353"/>
    <x v="13"/>
    <n v="2024"/>
    <x v="0"/>
    <n v="10"/>
    <x v="2"/>
    <x v="0"/>
    <n v="21890"/>
    <s v="BLACK/GRAY/BLUE"/>
    <s v="Jet Black/Gray w/Blue Accents"/>
    <s v="Front-wheel Drive"/>
    <n v="28"/>
    <s v="No"/>
    <x v="8"/>
  </r>
  <r>
    <n v="6354"/>
    <x v="10"/>
    <n v="2024"/>
    <x v="0"/>
    <n v="0"/>
    <x v="0"/>
    <x v="0"/>
    <n v="54979"/>
    <s v="Classic Silver Metallic"/>
    <s v="Black/Graphite"/>
    <s v="Four-wheel Drive"/>
    <n v="16"/>
    <s v="No"/>
    <x v="11"/>
  </r>
  <r>
    <n v="6355"/>
    <x v="9"/>
    <n v="2023"/>
    <x v="0"/>
    <n v="14"/>
    <x v="2"/>
    <x v="0"/>
    <n v="63505"/>
    <s v="Rapid Red Metallic Tinted Clearcoat"/>
    <s v="Ebony"/>
    <s v="Four-wheel Drive"/>
    <n v="18"/>
    <s v="No"/>
    <x v="1"/>
  </r>
  <r>
    <n v="6356"/>
    <x v="12"/>
    <n v="2020"/>
    <x v="2"/>
    <n v="28302"/>
    <x v="3"/>
    <x v="1"/>
    <n v="26495"/>
    <s v="-"/>
    <s v="-"/>
    <s v="-"/>
    <s v="-"/>
    <s v="Yes"/>
    <x v="4"/>
  </r>
  <r>
    <n v="6357"/>
    <x v="8"/>
    <n v="2022"/>
    <x v="2"/>
    <n v="67593"/>
    <x v="1"/>
    <x v="1"/>
    <n v="24881"/>
    <s v="Granite Crystal Clearcoat Metallic"/>
    <s v="Black"/>
    <s v="Front-wheel Drive"/>
    <s v="-"/>
    <s v="No"/>
    <x v="8"/>
  </r>
  <r>
    <n v="6358"/>
    <x v="1"/>
    <n v="2021"/>
    <x v="1"/>
    <n v="21346"/>
    <x v="3"/>
    <x v="1"/>
    <n v="23695"/>
    <s v="Majestic Black Pearl"/>
    <s v="Ebony"/>
    <s v="Front-wheel Drive"/>
    <n v="24"/>
    <s v="Yes"/>
    <x v="8"/>
  </r>
  <r>
    <n v="6359"/>
    <x v="23"/>
    <n v="2021"/>
    <x v="1"/>
    <n v="45187"/>
    <x v="3"/>
    <x v="0"/>
    <n v="28545"/>
    <s v="Pacific Pewter Metallic"/>
    <s v="Gray"/>
    <s v="Front-wheel Drive"/>
    <n v="19"/>
    <s v="No"/>
    <x v="19"/>
  </r>
  <r>
    <n v="6360"/>
    <x v="9"/>
    <n v="2024"/>
    <x v="0"/>
    <n v="3"/>
    <x v="2"/>
    <x v="0"/>
    <n v="38630"/>
    <s v="Cactus Green / Gray"/>
    <s v="Ebony"/>
    <s v="Front-wheel Drive"/>
    <n v="40"/>
    <s v="No"/>
    <x v="11"/>
  </r>
  <r>
    <n v="6361"/>
    <x v="40"/>
    <n v="2023"/>
    <x v="0"/>
    <n v="5"/>
    <x v="2"/>
    <x v="0"/>
    <n v="55615"/>
    <s v="-"/>
    <s v="-"/>
    <s v="-"/>
    <s v="-"/>
    <s v="No"/>
    <x v="11"/>
  </r>
  <r>
    <n v="6362"/>
    <x v="15"/>
    <n v="2024"/>
    <x v="0"/>
    <n v="4"/>
    <x v="2"/>
    <x v="0"/>
    <n v="43862"/>
    <s v="Cosmic Blue Pearl"/>
    <s v="Gray"/>
    <s v="All-wheel Drive"/>
    <n v="19"/>
    <s v="No"/>
    <x v="12"/>
  </r>
  <r>
    <n v="6363"/>
    <x v="15"/>
    <n v="2024"/>
    <x v="0"/>
    <n v="7"/>
    <x v="2"/>
    <x v="1"/>
    <n v="33578"/>
    <s v="Sapphire Blue Pearl"/>
    <s v="Gray"/>
    <s v="All-wheel Drive"/>
    <n v="26"/>
    <s v="No"/>
    <x v="11"/>
  </r>
  <r>
    <n v="6364"/>
    <x v="9"/>
    <n v="2024"/>
    <x v="0"/>
    <n v="3"/>
    <x v="2"/>
    <x v="0"/>
    <n v="41000"/>
    <s v="Stone Blue Metallic"/>
    <s v="Ebony"/>
    <s v="Four-wheel Drive"/>
    <s v="-"/>
    <s v="No"/>
    <x v="10"/>
  </r>
  <r>
    <n v="6365"/>
    <x v="16"/>
    <n v="2023"/>
    <x v="1"/>
    <n v="5891"/>
    <x v="2"/>
    <x v="0"/>
    <n v="50999"/>
    <s v="Arctic White"/>
    <s v="Black"/>
    <s v="Rear-wheel Drive"/>
    <s v="-"/>
    <s v="No"/>
    <x v="0"/>
  </r>
  <r>
    <n v="6366"/>
    <x v="23"/>
    <n v="2004"/>
    <x v="1"/>
    <n v="260528"/>
    <x v="1"/>
    <x v="0"/>
    <n v="1997"/>
    <s v="Sandstone Metallic"/>
    <s v="Saddle"/>
    <s v="Four-wheel Drive"/>
    <n v="17"/>
    <s v="Yes"/>
    <x v="7"/>
  </r>
  <r>
    <n v="6367"/>
    <x v="22"/>
    <n v="2019"/>
    <x v="1"/>
    <n v="65969"/>
    <x v="1"/>
    <x v="0"/>
    <n v="22499"/>
    <s v="Deep Crystal Blue Mica"/>
    <s v="Black"/>
    <s v="All-wheel Drive"/>
    <n v="20"/>
    <s v="Yes"/>
    <x v="7"/>
  </r>
  <r>
    <n v="6368"/>
    <x v="49"/>
    <n v="2024"/>
    <x v="0"/>
    <n v="7"/>
    <x v="2"/>
    <x v="0"/>
    <n v="41125"/>
    <s v="MINI Yours Enigmatic Black Metallic"/>
    <s v="Gray"/>
    <s v="Front-wheel Drive"/>
    <n v="23"/>
    <s v="No"/>
    <x v="0"/>
  </r>
  <r>
    <n v="6369"/>
    <x v="7"/>
    <n v="2024"/>
    <x v="0"/>
    <n v="10"/>
    <x v="2"/>
    <x v="0"/>
    <n v="34635"/>
    <s v="Gray Sky Pearl"/>
    <s v="Sport"/>
    <s v="All-wheel Drive"/>
    <n v="26"/>
    <s v="No"/>
    <x v="8"/>
  </r>
  <r>
    <n v="6370"/>
    <x v="9"/>
    <n v="2024"/>
    <x v="0"/>
    <n v="4"/>
    <x v="2"/>
    <x v="1"/>
    <n v="48217"/>
    <s v="Rapid Red Metallic Tinted Clearcoat"/>
    <s v="Light Slate"/>
    <s v="Four-wheel Drive"/>
    <n v="20"/>
    <s v="No"/>
    <x v="0"/>
  </r>
  <r>
    <n v="6371"/>
    <x v="7"/>
    <n v="2017"/>
    <x v="1"/>
    <n v="57178"/>
    <x v="1"/>
    <x v="1"/>
    <n v="13990"/>
    <s v="Brilliant Silver"/>
    <s v="Black"/>
    <s v="All-wheel Drive"/>
    <n v="24"/>
    <s v="Yes"/>
    <x v="11"/>
  </r>
  <r>
    <n v="6372"/>
    <x v="27"/>
    <n v="2020"/>
    <x v="1"/>
    <n v="2789"/>
    <x v="2"/>
    <x v="0"/>
    <n v="429900"/>
    <s v="Nero Daytona Metallic"/>
    <s v="Nero w/ Yellow Stitch"/>
    <s v="Rear-wheel Drive"/>
    <n v="0"/>
    <s v="No"/>
    <x v="7"/>
  </r>
  <r>
    <n v="6373"/>
    <x v="16"/>
    <n v="2013"/>
    <x v="1"/>
    <n v="99057"/>
    <x v="1"/>
    <x v="0"/>
    <n v="15888"/>
    <s v="White"/>
    <s v="Bengal Red / Black"/>
    <s v="Rear-wheel Drive"/>
    <n v="22"/>
    <s v="No"/>
    <x v="17"/>
  </r>
  <r>
    <n v="6374"/>
    <x v="4"/>
    <n v="2025"/>
    <x v="0"/>
    <n v="9"/>
    <x v="2"/>
    <x v="0"/>
    <n v="98045"/>
    <s v="Black Sapphire Metallic"/>
    <s v="Chestnut"/>
    <s v="All-wheel Drive"/>
    <s v="-"/>
    <s v="No"/>
    <x v="5"/>
  </r>
  <r>
    <n v="6375"/>
    <x v="9"/>
    <n v="2024"/>
    <x v="0"/>
    <n v="10"/>
    <x v="2"/>
    <x v="0"/>
    <n v="51455"/>
    <s v="Velocity Blue Metallic"/>
    <s v="Roast"/>
    <s v="Four-wheel Drive"/>
    <n v="20"/>
    <s v="No"/>
    <x v="1"/>
  </r>
  <r>
    <n v="6376"/>
    <x v="19"/>
    <n v="2008"/>
    <x v="1"/>
    <n v="138610"/>
    <x v="1"/>
    <x v="0"/>
    <n v="6500"/>
    <s v="Teal"/>
    <s v="Gray"/>
    <s v="Front-wheel Drive"/>
    <n v="22"/>
    <s v="Yes"/>
    <x v="7"/>
  </r>
  <r>
    <n v="6377"/>
    <x v="40"/>
    <n v="2024"/>
    <x v="0"/>
    <n v="0"/>
    <x v="0"/>
    <x v="0"/>
    <n v="55840"/>
    <s v="Fusion Red"/>
    <s v="Blond"/>
    <s v="All-wheel Drive"/>
    <n v="23"/>
    <s v="No"/>
    <x v="0"/>
  </r>
  <r>
    <n v="6378"/>
    <x v="31"/>
    <n v="2024"/>
    <x v="0"/>
    <n v="5"/>
    <x v="2"/>
    <x v="1"/>
    <n v="38695"/>
    <s v="Hampton Gray"/>
    <s v="Black"/>
    <s v="All-wheel Drive"/>
    <n v="23"/>
    <s v="No"/>
    <x v="4"/>
  </r>
  <r>
    <n v="6379"/>
    <x v="0"/>
    <n v="2011"/>
    <x v="1"/>
    <n v="174999"/>
    <x v="1"/>
    <x v="1"/>
    <n v="10700"/>
    <s v="Gray"/>
    <s v="Black"/>
    <s v="All-wheel Drive"/>
    <n v="18"/>
    <s v="No"/>
    <x v="7"/>
  </r>
  <r>
    <n v="6380"/>
    <x v="30"/>
    <n v="2023"/>
    <x v="0"/>
    <n v="5"/>
    <x v="2"/>
    <x v="1"/>
    <n v="73635"/>
    <s v="Pitch Black Clearcoat"/>
    <s v="Demonic Red/Black"/>
    <s v="Rear-wheel Drive"/>
    <n v="13"/>
    <s v="No"/>
    <x v="12"/>
  </r>
  <r>
    <n v="6381"/>
    <x v="11"/>
    <n v="2024"/>
    <x v="0"/>
    <n v="5"/>
    <x v="2"/>
    <x v="0"/>
    <n v="66485"/>
    <s v="Anthracite Gray"/>
    <s v="Graphite"/>
    <s v="Four-wheel Drive"/>
    <n v="13"/>
    <s v="No"/>
    <x v="12"/>
  </r>
  <r>
    <n v="6382"/>
    <x v="0"/>
    <n v="2019"/>
    <x v="1"/>
    <n v="55484"/>
    <x v="1"/>
    <x v="1"/>
    <n v="30477"/>
    <s v="Nebula"/>
    <s v="Rioja"/>
    <s v="All-wheel Drive"/>
    <n v="19"/>
    <s v="No"/>
    <x v="12"/>
  </r>
  <r>
    <n v="6383"/>
    <x v="23"/>
    <n v="2024"/>
    <x v="0"/>
    <n v="5"/>
    <x v="2"/>
    <x v="0"/>
    <n v="44975"/>
    <s v="Modern Steel Metallic"/>
    <s v="Gray"/>
    <s v="Front-wheel Drive"/>
    <n v="19"/>
    <s v="No"/>
    <x v="12"/>
  </r>
  <r>
    <n v="6384"/>
    <x v="5"/>
    <n v="2022"/>
    <x v="1"/>
    <n v="9129"/>
    <x v="2"/>
    <x v="1"/>
    <n v="30394"/>
    <s v="Bright White Clearcoat"/>
    <s v="Black"/>
    <s v="Four-wheel Drive"/>
    <n v="18"/>
    <s v="No"/>
    <x v="12"/>
  </r>
  <r>
    <n v="6385"/>
    <x v="5"/>
    <n v="2024"/>
    <x v="0"/>
    <n v="0"/>
    <x v="0"/>
    <x v="0"/>
    <n v="51683"/>
    <s v="Granite Crystal Metallic Clearcoat"/>
    <s v="Black"/>
    <s v="Four-wheel Drive"/>
    <n v="17"/>
    <s v="No"/>
    <x v="1"/>
  </r>
  <r>
    <n v="6386"/>
    <x v="13"/>
    <n v="2022"/>
    <x v="1"/>
    <n v="19232"/>
    <x v="3"/>
    <x v="1"/>
    <n v="33972"/>
    <s v="Summit White"/>
    <s v="Jet Black"/>
    <s v="All-wheel Drive"/>
    <s v="-"/>
    <s v="No"/>
    <x v="11"/>
  </r>
  <r>
    <n v="6387"/>
    <x v="39"/>
    <n v="2024"/>
    <x v="0"/>
    <n v="0"/>
    <x v="0"/>
    <x v="1"/>
    <n v="59999"/>
    <s v="Billet Silver Metallic Clearcoat"/>
    <s v="Black"/>
    <s v="Four-wheel Drive"/>
    <s v="-"/>
    <s v="No"/>
    <x v="12"/>
  </r>
  <r>
    <n v="6388"/>
    <x v="9"/>
    <n v="2021"/>
    <x v="1"/>
    <n v="32159"/>
    <x v="3"/>
    <x v="1"/>
    <n v="20959"/>
    <s v="Agate Black Metallic"/>
    <s v="Ebony"/>
    <s v="All-wheel Drive"/>
    <n v="26"/>
    <s v="No"/>
    <x v="4"/>
  </r>
  <r>
    <n v="6389"/>
    <x v="34"/>
    <n v="2021"/>
    <x v="1"/>
    <n v="89019"/>
    <x v="1"/>
    <x v="1"/>
    <n v="25000"/>
    <s v="Sparkling Silver"/>
    <s v="Black"/>
    <s v="All-wheel Drive"/>
    <n v="21"/>
    <s v="No"/>
    <x v="4"/>
  </r>
  <r>
    <n v="6390"/>
    <x v="4"/>
    <n v="2016"/>
    <x v="1"/>
    <n v="84957"/>
    <x v="1"/>
    <x v="0"/>
    <n v="16500"/>
    <s v="Black"/>
    <s v="Black"/>
    <s v="All-wheel Drive"/>
    <n v="22"/>
    <s v="Yes"/>
    <x v="4"/>
  </r>
  <r>
    <n v="6391"/>
    <x v="13"/>
    <n v="2024"/>
    <x v="0"/>
    <n v="22"/>
    <x v="2"/>
    <x v="1"/>
    <n v="54595"/>
    <s v="Summit White"/>
    <s v="Black/Adrenaline Red"/>
    <s v="All-wheel Drive"/>
    <s v="-"/>
    <s v="No"/>
    <x v="8"/>
  </r>
  <r>
    <n v="6393"/>
    <x v="15"/>
    <n v="2024"/>
    <x v="0"/>
    <n v="6"/>
    <x v="2"/>
    <x v="0"/>
    <n v="30152"/>
    <s v="Crimson Red Pearl"/>
    <s v="Black"/>
    <s v="All-wheel Drive"/>
    <n v="27"/>
    <s v="No"/>
    <x v="11"/>
  </r>
  <r>
    <n v="6394"/>
    <x v="39"/>
    <n v="2024"/>
    <x v="0"/>
    <n v="10"/>
    <x v="2"/>
    <x v="1"/>
    <n v="67547"/>
    <s v="Bright White"/>
    <s v="Diesel Gray / Black"/>
    <s v="Four-wheel Drive"/>
    <s v="-"/>
    <s v="No"/>
    <x v="0"/>
  </r>
  <r>
    <n v="6395"/>
    <x v="13"/>
    <n v="2024"/>
    <x v="0"/>
    <n v="2"/>
    <x v="2"/>
    <x v="0"/>
    <n v="25498"/>
    <s v="Mosaic Black Metallic"/>
    <s v="Jet Black"/>
    <s v="Front-wheel Drive"/>
    <n v="27"/>
    <s v="No"/>
    <x v="14"/>
  </r>
  <r>
    <n v="6396"/>
    <x v="8"/>
    <n v="2022"/>
    <x v="1"/>
    <n v="67151"/>
    <x v="1"/>
    <x v="0"/>
    <n v="25995"/>
    <s v="RED"/>
    <s v="BLACK"/>
    <s v="Front-wheel Drive"/>
    <n v="19"/>
    <s v="No"/>
    <x v="7"/>
  </r>
  <r>
    <n v="6397"/>
    <x v="34"/>
    <n v="2024"/>
    <x v="0"/>
    <n v="5"/>
    <x v="2"/>
    <x v="0"/>
    <n v="27575"/>
    <s v="Neptune Blue"/>
    <s v="Black"/>
    <s v="All-wheel Drive"/>
    <n v="27"/>
    <s v="No"/>
    <x v="30"/>
  </r>
  <r>
    <n v="6398"/>
    <x v="8"/>
    <n v="2019"/>
    <x v="2"/>
    <n v="93965"/>
    <x v="1"/>
    <x v="0"/>
    <n v="17881"/>
    <s v="Granite Crystal Clearcoat Metallic"/>
    <s v="Black"/>
    <s v="Front-wheel Drive"/>
    <n v="19"/>
    <s v="No"/>
    <x v="8"/>
  </r>
  <r>
    <n v="6399"/>
    <x v="4"/>
    <n v="2009"/>
    <x v="1"/>
    <n v="29094"/>
    <x v="3"/>
    <x v="0"/>
    <n v="16999"/>
    <s v="Blue"/>
    <s v="Black"/>
    <s v="Rear-wheel Drive"/>
    <n v="17"/>
    <s v="No"/>
    <x v="1"/>
  </r>
  <r>
    <n v="6400"/>
    <x v="35"/>
    <n v="2023"/>
    <x v="2"/>
    <n v="7291"/>
    <x v="2"/>
    <x v="1"/>
    <n v="54500"/>
    <s v="Nero Tempesta Metallic"/>
    <s v="Black"/>
    <s v="All-wheel Drive"/>
    <n v="22"/>
    <s v="No"/>
    <x v="12"/>
  </r>
  <r>
    <n v="6401"/>
    <x v="14"/>
    <n v="2017"/>
    <x v="1"/>
    <n v="36622"/>
    <x v="3"/>
    <x v="1"/>
    <n v="27706"/>
    <s v="Gray"/>
    <s v="Jet/London Tan"/>
    <s v="All-wheel Drive"/>
    <n v="17"/>
    <s v="Yes"/>
    <x v="4"/>
  </r>
  <r>
    <n v="6402"/>
    <x v="7"/>
    <n v="2024"/>
    <x v="0"/>
    <n v="0"/>
    <x v="0"/>
    <x v="1"/>
    <n v="32702"/>
    <s v="Garnet Pearl Me"/>
    <s v="Charcoal"/>
    <s v="All-wheel Drive"/>
    <n v="26"/>
    <s v="No"/>
    <x v="27"/>
  </r>
  <r>
    <n v="6403"/>
    <x v="15"/>
    <n v="2024"/>
    <x v="0"/>
    <n v="15"/>
    <x v="2"/>
    <x v="0"/>
    <n v="35337"/>
    <s v="Magnetite Gray Metallic"/>
    <s v="Black"/>
    <s v="All-wheel Drive"/>
    <n v="26"/>
    <s v="No"/>
    <x v="11"/>
  </r>
  <r>
    <n v="6404"/>
    <x v="13"/>
    <n v="2019"/>
    <x v="1"/>
    <n v="49075"/>
    <x v="3"/>
    <x v="1"/>
    <n v="18725"/>
    <s v="Mosaic Black Metallic"/>
    <s v="Jet Black"/>
    <s v="All-wheel Drive"/>
    <n v="25"/>
    <s v="No"/>
    <x v="4"/>
  </r>
  <r>
    <n v="6405"/>
    <x v="5"/>
    <n v="2019"/>
    <x v="1"/>
    <n v="32392"/>
    <x v="3"/>
    <x v="0"/>
    <n v="21789"/>
    <s v="Diamond Black Crystal Pearlcoat"/>
    <s v="Black"/>
    <s v="Four-wheel Drive"/>
    <n v="20"/>
    <s v="No"/>
    <x v="8"/>
  </r>
  <r>
    <n v="6406"/>
    <x v="9"/>
    <n v="2021"/>
    <x v="1"/>
    <n v="73833"/>
    <x v="1"/>
    <x v="0"/>
    <n v="22764"/>
    <s v="White"/>
    <s v="Black"/>
    <s v="All-wheel Drive"/>
    <n v="21"/>
    <s v="No"/>
    <x v="7"/>
  </r>
  <r>
    <n v="6407"/>
    <x v="4"/>
    <n v="2012"/>
    <x v="1"/>
    <n v="86745"/>
    <x v="1"/>
    <x v="0"/>
    <n v="23995"/>
    <s v="Carbon Black Metallic"/>
    <s v="TAN"/>
    <s v="All-wheel Drive"/>
    <n v="12"/>
    <s v="No"/>
    <x v="5"/>
  </r>
  <r>
    <n v="6408"/>
    <x v="13"/>
    <n v="2024"/>
    <x v="0"/>
    <n v="4"/>
    <x v="2"/>
    <x v="0"/>
    <n v="51695"/>
    <s v="Black"/>
    <s v="Black"/>
    <s v="All-wheel Drive"/>
    <s v="-"/>
    <s v="No"/>
    <x v="8"/>
  </r>
  <r>
    <n v="6409"/>
    <x v="5"/>
    <n v="2017"/>
    <x v="1"/>
    <n v="41230"/>
    <x v="3"/>
    <x v="1"/>
    <n v="23995"/>
    <s v="Gray"/>
    <s v="Black"/>
    <s v="Four-wheel Drive"/>
    <n v="16"/>
    <s v="No"/>
    <x v="13"/>
  </r>
  <r>
    <n v="6410"/>
    <x v="4"/>
    <n v="2020"/>
    <x v="1"/>
    <n v="30015"/>
    <x v="3"/>
    <x v="1"/>
    <n v="41372"/>
    <s v="Black Sapphire Metallic"/>
    <s v="Canberra Beige"/>
    <s v="All-wheel Drive"/>
    <n v="17"/>
    <s v="Yes"/>
    <x v="0"/>
  </r>
  <r>
    <n v="6411"/>
    <x v="7"/>
    <n v="2024"/>
    <x v="0"/>
    <n v="10"/>
    <x v="2"/>
    <x v="0"/>
    <n v="44845"/>
    <s v="Tactical Green"/>
    <s v="Gray"/>
    <s v="Four-wheel Drive"/>
    <n v="17"/>
    <s v="No"/>
    <x v="8"/>
  </r>
  <r>
    <n v="6412"/>
    <x v="13"/>
    <n v="2024"/>
    <x v="0"/>
    <n v="4"/>
    <x v="2"/>
    <x v="0"/>
    <n v="24526"/>
    <s v="Sterling Gray Metallic"/>
    <s v="Black"/>
    <s v="Front-wheel Drive"/>
    <n v="29"/>
    <s v="No"/>
    <x v="5"/>
  </r>
  <r>
    <n v="6413"/>
    <x v="5"/>
    <n v="2024"/>
    <x v="0"/>
    <n v="11"/>
    <x v="2"/>
    <x v="1"/>
    <n v="53766"/>
    <s v="Granite Crystal"/>
    <s v="Black"/>
    <s v="Four-wheel Drive"/>
    <s v="-"/>
    <s v="No"/>
    <x v="0"/>
  </r>
  <r>
    <n v="6414"/>
    <x v="30"/>
    <n v="2003"/>
    <x v="1"/>
    <n v="13597"/>
    <x v="3"/>
    <x v="1"/>
    <n v="61800"/>
    <s v="Viper Red Clearcoat"/>
    <s v="Black"/>
    <s v="Rear-wheel Drive"/>
    <n v="11"/>
    <s v="No"/>
    <x v="0"/>
  </r>
  <r>
    <n v="6415"/>
    <x v="13"/>
    <n v="2023"/>
    <x v="2"/>
    <n v="22543"/>
    <x v="3"/>
    <x v="1"/>
    <n v="61818"/>
    <s v="Empire Beige Metallic"/>
    <s v="Jet Black"/>
    <s v="Four-wheel Drive"/>
    <n v="15"/>
    <s v="No"/>
    <x v="13"/>
  </r>
  <r>
    <n v="6416"/>
    <x v="13"/>
    <n v="2021"/>
    <x v="1"/>
    <n v="29577"/>
    <x v="3"/>
    <x v="0"/>
    <n v="99991"/>
    <s v="Shadow Gray Metallic"/>
    <s v="Jet Black/Victory Red"/>
    <s v="Rear-wheel Drive"/>
    <n v="15"/>
    <s v="No"/>
    <x v="7"/>
  </r>
  <r>
    <n v="6417"/>
    <x v="16"/>
    <n v="2024"/>
    <x v="0"/>
    <n v="5"/>
    <x v="2"/>
    <x v="0"/>
    <n v="77189"/>
    <s v="Iridium Silver"/>
    <s v="-"/>
    <s v="-"/>
    <s v="-"/>
    <s v="No"/>
    <x v="11"/>
  </r>
  <r>
    <n v="6418"/>
    <x v="9"/>
    <n v="2018"/>
    <x v="1"/>
    <n v="114091"/>
    <x v="1"/>
    <x v="0"/>
    <n v="17985"/>
    <s v="White"/>
    <s v="-"/>
    <s v="-"/>
    <s v="-"/>
    <s v="No"/>
    <x v="4"/>
  </r>
  <r>
    <n v="6419"/>
    <x v="39"/>
    <n v="2024"/>
    <x v="0"/>
    <n v="2"/>
    <x v="2"/>
    <x v="1"/>
    <n v="62468"/>
    <s v="Bright White Clearcoat"/>
    <s v="Black"/>
    <s v="Four-wheel Drive"/>
    <n v="0"/>
    <s v="No"/>
    <x v="8"/>
  </r>
  <r>
    <n v="6420"/>
    <x v="10"/>
    <n v="2023"/>
    <x v="1"/>
    <n v="12141"/>
    <x v="3"/>
    <x v="1"/>
    <n v="22995"/>
    <s v="Classic Silver Metallic"/>
    <s v="Black / Red"/>
    <s v="Front-wheel Drive"/>
    <n v="31"/>
    <s v="No"/>
    <x v="8"/>
  </r>
  <r>
    <n v="6421"/>
    <x v="13"/>
    <n v="2024"/>
    <x v="0"/>
    <n v="3"/>
    <x v="2"/>
    <x v="0"/>
    <n v="29380"/>
    <s v="Fountain Blue"/>
    <s v="Jet Black"/>
    <s v="Front-wheel Drive"/>
    <n v="29"/>
    <s v="No"/>
    <x v="14"/>
  </r>
  <r>
    <n v="6422"/>
    <x v="40"/>
    <n v="2017"/>
    <x v="1"/>
    <n v="46726"/>
    <x v="3"/>
    <x v="0"/>
    <n v="23444"/>
    <s v="Crystal White Pearl"/>
    <s v="Charcoal"/>
    <s v="All-wheel Drive"/>
    <n v="22"/>
    <s v="No"/>
    <x v="0"/>
  </r>
  <r>
    <n v="6423"/>
    <x v="12"/>
    <n v="2024"/>
    <x v="0"/>
    <n v="7"/>
    <x v="2"/>
    <x v="0"/>
    <n v="29380"/>
    <s v="Platinum Gray Metallic"/>
    <s v="Black"/>
    <s v="All-wheel Drive"/>
    <s v="-"/>
    <s v="No"/>
    <x v="14"/>
  </r>
  <r>
    <n v="6424"/>
    <x v="9"/>
    <n v="2016"/>
    <x v="1"/>
    <n v="79390"/>
    <x v="1"/>
    <x v="0"/>
    <n v="14895"/>
    <s v="White"/>
    <s v="Tan"/>
    <s v="4WD"/>
    <n v="22"/>
    <s v="Yes"/>
    <x v="7"/>
  </r>
  <r>
    <n v="6425"/>
    <x v="5"/>
    <n v="2024"/>
    <x v="0"/>
    <n v="0"/>
    <x v="0"/>
    <x v="1"/>
    <n v="47127"/>
    <s v="Diamond Black"/>
    <s v="Global Black"/>
    <s v="Four-wheel Drive"/>
    <n v="18"/>
    <s v="No"/>
    <x v="12"/>
  </r>
  <r>
    <n v="6426"/>
    <x v="0"/>
    <n v="2024"/>
    <x v="0"/>
    <n v="4"/>
    <x v="2"/>
    <x v="0"/>
    <n v="58460"/>
    <s v="Caviar"/>
    <s v="Black"/>
    <s v="All-wheel Drive"/>
    <n v="21"/>
    <s v="No"/>
    <x v="12"/>
  </r>
  <r>
    <n v="6427"/>
    <x v="16"/>
    <n v="2021"/>
    <x v="1"/>
    <n v="53710"/>
    <x v="3"/>
    <x v="0"/>
    <n v="29990"/>
    <s v="Mountain Gray Metallic"/>
    <s v="Black"/>
    <s v="All-wheel Drive"/>
    <n v="23"/>
    <s v="No"/>
    <x v="8"/>
  </r>
  <r>
    <n v="6428"/>
    <x v="9"/>
    <n v="2024"/>
    <x v="0"/>
    <n v="3"/>
    <x v="2"/>
    <x v="1"/>
    <n v="47502"/>
    <s v="Gray"/>
    <s v="-"/>
    <s v="-"/>
    <s v="-"/>
    <s v="No"/>
    <x v="11"/>
  </r>
  <r>
    <n v="6429"/>
    <x v="16"/>
    <n v="2024"/>
    <x v="0"/>
    <n v="5"/>
    <x v="2"/>
    <x v="0"/>
    <n v="62688"/>
    <s v="Arctic White"/>
    <s v="-"/>
    <s v="-"/>
    <s v="-"/>
    <s v="No"/>
    <x v="11"/>
  </r>
  <r>
    <n v="6430"/>
    <x v="13"/>
    <n v="2014"/>
    <x v="1"/>
    <n v="124273"/>
    <x v="1"/>
    <x v="1"/>
    <n v="8799"/>
    <s v="White"/>
    <s v="Black"/>
    <s v="Front-wheel Drive"/>
    <n v="18"/>
    <s v="Yes"/>
    <x v="10"/>
  </r>
  <r>
    <n v="6431"/>
    <x v="5"/>
    <n v="2016"/>
    <x v="1"/>
    <n v="101795"/>
    <x v="1"/>
    <x v="0"/>
    <n v="10995"/>
    <s v="True Blue Pearlcoat"/>
    <s v="Black"/>
    <s v="Front-wheel Drive"/>
    <n v="22"/>
    <s v="No"/>
    <x v="7"/>
  </r>
  <r>
    <n v="6432"/>
    <x v="5"/>
    <n v="2024"/>
    <x v="0"/>
    <n v="5"/>
    <x v="2"/>
    <x v="0"/>
    <n v="43043"/>
    <s v="Silver Zynith"/>
    <s v="Global Black"/>
    <s v="Four-wheel Drive"/>
    <n v="18"/>
    <s v="No"/>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1"/>
    <n v="12"/>
    <s v="Alice"/>
    <x v="0"/>
    <x v="0"/>
    <s v="Used"/>
    <x v="0"/>
    <x v="0"/>
  </r>
  <r>
    <n v="2"/>
    <n v="23"/>
    <s v="Bob"/>
    <x v="1"/>
    <x v="1"/>
    <s v="Used"/>
    <x v="1"/>
    <x v="0"/>
  </r>
  <r>
    <n v="3"/>
    <n v="34"/>
    <s v="Carol"/>
    <x v="0"/>
    <x v="2"/>
    <s v="Used"/>
    <x v="2"/>
    <x v="1"/>
  </r>
  <r>
    <n v="4"/>
    <n v="45"/>
    <s v="David"/>
    <x v="1"/>
    <x v="3"/>
    <s v="Used"/>
    <x v="2"/>
    <x v="1"/>
  </r>
  <r>
    <n v="5"/>
    <n v="5"/>
    <s v="Eve"/>
    <x v="0"/>
    <x v="4"/>
    <s v="Used"/>
    <x v="0"/>
    <x v="2"/>
  </r>
  <r>
    <n v="6"/>
    <n v="21"/>
    <s v="Frank"/>
    <x v="1"/>
    <x v="0"/>
    <s v="Used"/>
    <x v="0"/>
    <x v="0"/>
  </r>
  <r>
    <n v="7"/>
    <n v="10"/>
    <s v="Grace"/>
    <x v="0"/>
    <x v="3"/>
    <s v="Used"/>
    <x v="3"/>
    <x v="0"/>
  </r>
  <r>
    <n v="8"/>
    <n v="3"/>
    <s v="Henry"/>
    <x v="1"/>
    <x v="2"/>
    <s v="Used"/>
    <x v="4"/>
    <x v="0"/>
  </r>
  <r>
    <n v="9"/>
    <n v="27"/>
    <s v="Ivy"/>
    <x v="0"/>
    <x v="4"/>
    <s v="Used"/>
    <x v="5"/>
    <x v="0"/>
  </r>
  <r>
    <n v="10"/>
    <n v="38"/>
    <s v="Jack"/>
    <x v="1"/>
    <x v="0"/>
    <s v="Used"/>
    <x v="6"/>
    <x v="3"/>
  </r>
  <r>
    <n v="11"/>
    <n v="15"/>
    <s v="Kelly"/>
    <x v="0"/>
    <x v="5"/>
    <s v="Used"/>
    <x v="0"/>
    <x v="1"/>
  </r>
  <r>
    <n v="12"/>
    <n v="50"/>
    <s v="Liam"/>
    <x v="1"/>
    <x v="6"/>
    <s v="Used"/>
    <x v="7"/>
    <x v="2"/>
  </r>
  <r>
    <n v="13"/>
    <n v="2"/>
    <s v="Mia"/>
    <x v="0"/>
    <x v="7"/>
    <s v="Used"/>
    <x v="8"/>
    <x v="0"/>
  </r>
  <r>
    <n v="14"/>
    <n v="30"/>
    <s v="Noah"/>
    <x v="1"/>
    <x v="8"/>
    <s v="Used"/>
    <x v="0"/>
    <x v="0"/>
  </r>
  <r>
    <n v="15"/>
    <n v="18"/>
    <s v="Olivia"/>
    <x v="0"/>
    <x v="9"/>
    <s v="Used"/>
    <x v="9"/>
    <x v="0"/>
  </r>
  <r>
    <n v="16"/>
    <n v="7"/>
    <s v="Paul"/>
    <x v="1"/>
    <x v="10"/>
    <s v="Used"/>
    <x v="10"/>
    <x v="2"/>
  </r>
  <r>
    <n v="17"/>
    <n v="29"/>
    <s v="Quinn"/>
    <x v="0"/>
    <x v="11"/>
    <s v="Used"/>
    <x v="11"/>
    <x v="2"/>
  </r>
  <r>
    <n v="18"/>
    <n v="55"/>
    <s v="Ryan"/>
    <x v="1"/>
    <x v="1"/>
    <s v="Used"/>
    <x v="3"/>
    <x v="3"/>
  </r>
  <r>
    <n v="19"/>
    <n v="14"/>
    <s v="Sophia"/>
    <x v="0"/>
    <x v="0"/>
    <s v="Used"/>
    <x v="7"/>
    <x v="1"/>
  </r>
  <r>
    <n v="20"/>
    <n v="24"/>
    <s v="Thomas"/>
    <x v="1"/>
    <x v="3"/>
    <s v="Used"/>
    <x v="12"/>
    <x v="2"/>
  </r>
  <r>
    <n v="21"/>
    <n v="6"/>
    <s v="Uma"/>
    <x v="0"/>
    <x v="2"/>
    <s v="Used"/>
    <x v="6"/>
    <x v="3"/>
  </r>
  <r>
    <n v="22"/>
    <n v="41"/>
    <s v="Victor"/>
    <x v="1"/>
    <x v="4"/>
    <s v="Used"/>
    <x v="13"/>
    <x v="0"/>
  </r>
  <r>
    <n v="23"/>
    <n v="9"/>
    <s v="Wendy"/>
    <x v="0"/>
    <x v="5"/>
    <s v="Used"/>
    <x v="14"/>
    <x v="1"/>
  </r>
  <r>
    <n v="24"/>
    <n v="33"/>
    <s v="Xavier"/>
    <x v="1"/>
    <x v="6"/>
    <s v="Used"/>
    <x v="15"/>
    <x v="1"/>
  </r>
  <r>
    <n v="25"/>
    <n v="44"/>
    <s v="Yara"/>
    <x v="0"/>
    <x v="7"/>
    <s v="Used"/>
    <x v="2"/>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1"/>
    <n v="12"/>
    <s v="Alice"/>
    <x v="0"/>
    <x v="0"/>
    <s v="Used"/>
    <x v="0"/>
    <s v="Rear-wheel Drive"/>
  </r>
  <r>
    <n v="2"/>
    <n v="23"/>
    <s v="Bob"/>
    <x v="1"/>
    <x v="1"/>
    <s v="Used"/>
    <x v="1"/>
    <s v="Rear-wheel Drive"/>
  </r>
  <r>
    <n v="3"/>
    <n v="34"/>
    <s v="Carol"/>
    <x v="0"/>
    <x v="2"/>
    <s v="Used"/>
    <x v="2"/>
    <s v="Front-wheel Drive"/>
  </r>
  <r>
    <n v="4"/>
    <n v="45"/>
    <s v="David"/>
    <x v="1"/>
    <x v="3"/>
    <s v="Used"/>
    <x v="2"/>
    <s v="Front-wheel Drive"/>
  </r>
  <r>
    <n v="5"/>
    <n v="5"/>
    <s v="Eve"/>
    <x v="0"/>
    <x v="4"/>
    <s v="Used"/>
    <x v="0"/>
    <s v="All-wheel Drive"/>
  </r>
  <r>
    <n v="6"/>
    <n v="21"/>
    <s v="Frank"/>
    <x v="1"/>
    <x v="0"/>
    <s v="Used"/>
    <x v="0"/>
    <s v="Rear-wheel Drive"/>
  </r>
  <r>
    <n v="7"/>
    <n v="10"/>
    <s v="Grace"/>
    <x v="0"/>
    <x v="3"/>
    <s v="Used"/>
    <x v="3"/>
    <s v="Rear-wheel Drive"/>
  </r>
  <r>
    <n v="8"/>
    <n v="3"/>
    <s v="Henry"/>
    <x v="1"/>
    <x v="2"/>
    <s v="Used"/>
    <x v="4"/>
    <s v="Rear-wheel Drive"/>
  </r>
  <r>
    <n v="9"/>
    <n v="27"/>
    <s v="Ivy"/>
    <x v="0"/>
    <x v="4"/>
    <s v="Used"/>
    <x v="5"/>
    <s v="Rear-wheel Drive"/>
  </r>
  <r>
    <n v="10"/>
    <n v="38"/>
    <s v="Jack"/>
    <x v="1"/>
    <x v="0"/>
    <s v="Used"/>
    <x v="6"/>
    <s v="Four-wheel Drive"/>
  </r>
  <r>
    <n v="11"/>
    <n v="15"/>
    <s v="Kelly"/>
    <x v="0"/>
    <x v="5"/>
    <s v="Used"/>
    <x v="0"/>
    <s v="Front-wheel Drive"/>
  </r>
  <r>
    <n v="12"/>
    <n v="50"/>
    <s v="Liam"/>
    <x v="1"/>
    <x v="6"/>
    <s v="Used"/>
    <x v="7"/>
    <s v="All-wheel Drive"/>
  </r>
  <r>
    <n v="13"/>
    <n v="2"/>
    <s v="Mia"/>
    <x v="0"/>
    <x v="7"/>
    <s v="Used"/>
    <x v="8"/>
    <s v="Rear-wheel Drive"/>
  </r>
  <r>
    <n v="14"/>
    <n v="30"/>
    <s v="Noah"/>
    <x v="1"/>
    <x v="8"/>
    <s v="Used"/>
    <x v="0"/>
    <s v="Rear-wheel Drive"/>
  </r>
  <r>
    <n v="15"/>
    <n v="18"/>
    <s v="Olivia"/>
    <x v="0"/>
    <x v="9"/>
    <s v="Used"/>
    <x v="9"/>
    <s v="Rear-wheel Drive"/>
  </r>
  <r>
    <n v="16"/>
    <n v="7"/>
    <s v="Paul"/>
    <x v="1"/>
    <x v="10"/>
    <s v="Used"/>
    <x v="10"/>
    <s v="All-wheel Drive"/>
  </r>
  <r>
    <n v="17"/>
    <n v="29"/>
    <s v="Quinn"/>
    <x v="0"/>
    <x v="11"/>
    <s v="Used"/>
    <x v="11"/>
    <s v="All-wheel Drive"/>
  </r>
  <r>
    <n v="18"/>
    <n v="55"/>
    <s v="Ryan"/>
    <x v="1"/>
    <x v="1"/>
    <s v="Used"/>
    <x v="3"/>
    <s v="Four-wheel Drive"/>
  </r>
  <r>
    <n v="19"/>
    <n v="14"/>
    <s v="Sophia"/>
    <x v="0"/>
    <x v="0"/>
    <s v="Used"/>
    <x v="7"/>
    <s v="Front-wheel Drive"/>
  </r>
  <r>
    <n v="20"/>
    <n v="24"/>
    <s v="Thomas"/>
    <x v="1"/>
    <x v="3"/>
    <s v="Used"/>
    <x v="12"/>
    <s v="All-wheel Drive"/>
  </r>
  <r>
    <n v="21"/>
    <n v="6"/>
    <s v="Uma"/>
    <x v="0"/>
    <x v="2"/>
    <s v="Used"/>
    <x v="6"/>
    <s v="Four-wheel Drive"/>
  </r>
  <r>
    <n v="22"/>
    <n v="41"/>
    <s v="Victor"/>
    <x v="1"/>
    <x v="4"/>
    <s v="Used"/>
    <x v="13"/>
    <s v="Rear-wheel Drive"/>
  </r>
  <r>
    <n v="23"/>
    <n v="9"/>
    <s v="Wendy"/>
    <x v="0"/>
    <x v="5"/>
    <s v="Used"/>
    <x v="14"/>
    <s v="Front-wheel Drive"/>
  </r>
  <r>
    <n v="24"/>
    <n v="33"/>
    <s v="Xavier"/>
    <x v="1"/>
    <x v="6"/>
    <s v="Used"/>
    <x v="15"/>
    <s v="Front-wheel Drive"/>
  </r>
  <r>
    <n v="25"/>
    <n v="44"/>
    <s v="Yara"/>
    <x v="0"/>
    <x v="7"/>
    <s v="Used"/>
    <x v="2"/>
    <s v="Front-wheel Dr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C2846-434B-4B10-942E-5B789FF00C75}"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ke">
  <location ref="I16:J27" firstHeaderRow="1" firstDataRow="1" firstDataCol="1"/>
  <pivotFields count="14">
    <pivotField showAll="0"/>
    <pivotField axis="axisRow" showAll="0" measureFilter="1">
      <items count="58">
        <item x="1"/>
        <item x="52"/>
        <item x="21"/>
        <item x="3"/>
        <item x="47"/>
        <item x="4"/>
        <item x="54"/>
        <item x="38"/>
        <item x="6"/>
        <item x="13"/>
        <item x="8"/>
        <item x="43"/>
        <item x="30"/>
        <item x="27"/>
        <item x="46"/>
        <item x="48"/>
        <item x="9"/>
        <item x="29"/>
        <item x="32"/>
        <item x="23"/>
        <item x="42"/>
        <item x="31"/>
        <item x="11"/>
        <item x="50"/>
        <item x="14"/>
        <item x="5"/>
        <item x="34"/>
        <item x="36"/>
        <item x="51"/>
        <item x="0"/>
        <item x="24"/>
        <item x="26"/>
        <item x="35"/>
        <item x="22"/>
        <item x="2"/>
        <item x="16"/>
        <item x="44"/>
        <item x="49"/>
        <item x="33"/>
        <item x="7"/>
        <item x="53"/>
        <item x="56"/>
        <item x="41"/>
        <item x="17"/>
        <item x="20"/>
        <item x="39"/>
        <item x="37"/>
        <item x="28"/>
        <item x="45"/>
        <item x="25"/>
        <item x="19"/>
        <item x="15"/>
        <item x="55"/>
        <item x="10"/>
        <item x="18"/>
        <item x="12"/>
        <item x="40"/>
        <item t="default"/>
      </items>
    </pivotField>
    <pivotField numFmtId="1" showAll="0">
      <items count="57">
        <item x="51"/>
        <item x="50"/>
        <item x="55"/>
        <item x="54"/>
        <item x="47"/>
        <item x="30"/>
        <item x="36"/>
        <item x="52"/>
        <item x="33"/>
        <item x="18"/>
        <item x="41"/>
        <item x="32"/>
        <item x="27"/>
        <item x="49"/>
        <item x="26"/>
        <item x="40"/>
        <item x="31"/>
        <item x="53"/>
        <item x="15"/>
        <item x="35"/>
        <item x="46"/>
        <item x="39"/>
        <item x="38"/>
        <item x="29"/>
        <item x="37"/>
        <item x="42"/>
        <item x="48"/>
        <item x="45"/>
        <item x="44"/>
        <item x="34"/>
        <item x="13"/>
        <item x="28"/>
        <item x="8"/>
        <item x="25"/>
        <item x="12"/>
        <item x="20"/>
        <item x="17"/>
        <item x="1"/>
        <item x="6"/>
        <item x="19"/>
        <item x="22"/>
        <item x="14"/>
        <item x="5"/>
        <item x="7"/>
        <item x="10"/>
        <item x="11"/>
        <item x="2"/>
        <item x="21"/>
        <item x="3"/>
        <item x="4"/>
        <item x="9"/>
        <item x="24"/>
        <item x="23"/>
        <item x="16"/>
        <item x="0"/>
        <item x="43"/>
        <item t="default"/>
      </items>
    </pivotField>
    <pivotField showAll="0">
      <items count="4">
        <item x="2"/>
        <item x="0"/>
        <item x="1"/>
        <item t="default"/>
      </items>
    </pivotField>
    <pivotField dataField="1"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1"/>
  </rowFields>
  <rowItems count="11">
    <i>
      <x v="20"/>
    </i>
    <i>
      <x v="22"/>
    </i>
    <i>
      <x v="23"/>
    </i>
    <i>
      <x v="36"/>
    </i>
    <i>
      <x v="38"/>
    </i>
    <i>
      <x v="40"/>
    </i>
    <i>
      <x v="43"/>
    </i>
    <i>
      <x v="48"/>
    </i>
    <i>
      <x v="49"/>
    </i>
    <i>
      <x v="50"/>
    </i>
    <i t="grand">
      <x/>
    </i>
  </rowItems>
  <colItems count="1">
    <i/>
  </colItems>
  <dataFields count="1">
    <dataField name="Average of Mileage" fld="4" subtotal="average" baseField="1"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518CBE-B244-4750-86FA-C683FFFA415D}" name="PivotTable2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ilage Category">
  <location ref="A11:C16" firstHeaderRow="0" firstDataRow="1" firstDataCol="1"/>
  <pivotFields count="14">
    <pivotField dataField="1" showAll="0"/>
    <pivotField showAll="0">
      <items count="58">
        <item x="1"/>
        <item x="52"/>
        <item x="21"/>
        <item x="3"/>
        <item x="47"/>
        <item x="4"/>
        <item x="54"/>
        <item x="38"/>
        <item x="6"/>
        <item x="13"/>
        <item x="8"/>
        <item x="43"/>
        <item x="30"/>
        <item x="27"/>
        <item x="46"/>
        <item x="48"/>
        <item x="9"/>
        <item x="29"/>
        <item x="32"/>
        <item x="23"/>
        <item x="42"/>
        <item x="31"/>
        <item x="11"/>
        <item x="50"/>
        <item x="14"/>
        <item x="5"/>
        <item x="34"/>
        <item x="36"/>
        <item x="51"/>
        <item x="0"/>
        <item x="24"/>
        <item x="26"/>
        <item x="35"/>
        <item x="22"/>
        <item x="2"/>
        <item x="16"/>
        <item x="44"/>
        <item x="49"/>
        <item x="33"/>
        <item x="7"/>
        <item x="53"/>
        <item x="56"/>
        <item x="41"/>
        <item x="17"/>
        <item x="20"/>
        <item x="39"/>
        <item x="37"/>
        <item x="28"/>
        <item x="45"/>
        <item x="25"/>
        <item x="19"/>
        <item x="15"/>
        <item x="55"/>
        <item x="10"/>
        <item x="18"/>
        <item x="12"/>
        <item x="40"/>
        <item t="default"/>
      </items>
    </pivotField>
    <pivotField numFmtId="1" showAll="0"/>
    <pivotField showAll="0">
      <items count="4">
        <item x="2"/>
        <item x="0"/>
        <item x="1"/>
        <item t="default"/>
      </items>
    </pivotField>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items count="3">
        <item x="0"/>
        <item x="1"/>
        <item t="default"/>
      </items>
    </pivotField>
    <pivotField showAll="0"/>
  </pivotFields>
  <rowFields count="1">
    <field x="5"/>
  </rowFields>
  <rowItems count="5">
    <i>
      <x v="1"/>
    </i>
    <i>
      <x v="2"/>
    </i>
    <i>
      <x v="3"/>
    </i>
    <i>
      <x/>
    </i>
    <i t="grand">
      <x/>
    </i>
  </rowItems>
  <colFields count="1">
    <field x="-2"/>
  </colFields>
  <colItems count="2">
    <i>
      <x/>
    </i>
    <i i="1">
      <x v="1"/>
    </i>
  </colItems>
  <dataFields count="2">
    <dataField name="Number of Cars" fld="0" subtotal="count" showDataAs="percentOfTotal" baseField="5" baseItem="3" numFmtId="10"/>
    <dataField name="Avg of Price" fld="7" subtotal="average" baseField="5" baseItem="0" numFmtId="165"/>
  </dataFields>
  <formats count="2">
    <format dxfId="9">
      <pivotArea outline="0" collapsedLevelsAreSubtotals="1" fieldPosition="0">
        <references count="1">
          <reference field="4294967294" count="1" selected="0">
            <x v="1"/>
          </reference>
        </references>
      </pivotArea>
    </format>
    <format dxfId="8">
      <pivotArea outline="0" fieldPosition="0">
        <references count="1">
          <reference field="4294967294" count="1">
            <x v="0"/>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32" series="1">
      <pivotArea type="data" outline="0" fieldPosition="0">
        <references count="1">
          <reference field="4294967294" count="1" selected="0">
            <x v="0"/>
          </reference>
        </references>
      </pivotArea>
    </chartFormat>
    <chartFormat chart="7" format="33">
      <pivotArea type="data" outline="0" fieldPosition="0">
        <references count="2">
          <reference field="4294967294" count="1" selected="0">
            <x v="0"/>
          </reference>
          <reference field="5" count="1" selected="0">
            <x v="1"/>
          </reference>
        </references>
      </pivotArea>
    </chartFormat>
    <chartFormat chart="7" format="34">
      <pivotArea type="data" outline="0" fieldPosition="0">
        <references count="2">
          <reference field="4294967294" count="1" selected="0">
            <x v="0"/>
          </reference>
          <reference field="5" count="1" selected="0">
            <x v="2"/>
          </reference>
        </references>
      </pivotArea>
    </chartFormat>
    <chartFormat chart="7" format="35">
      <pivotArea type="data" outline="0" fieldPosition="0">
        <references count="2">
          <reference field="4294967294" count="1" selected="0">
            <x v="0"/>
          </reference>
          <reference field="5" count="1" selected="0">
            <x v="3"/>
          </reference>
        </references>
      </pivotArea>
    </chartFormat>
    <chartFormat chart="7" format="36">
      <pivotArea type="data" outline="0" fieldPosition="0">
        <references count="2">
          <reference field="4294967294" count="1" selected="0">
            <x v="0"/>
          </reference>
          <reference field="5" count="1" selected="0">
            <x v="0"/>
          </reference>
        </references>
      </pivotArea>
    </chartFormat>
    <chartFormat chart="7" format="37" series="1">
      <pivotArea type="data" outline="0" fieldPosition="0">
        <references count="1">
          <reference field="4294967294" count="1" selected="0">
            <x v="1"/>
          </reference>
        </references>
      </pivotArea>
    </chartFormat>
    <chartFormat chart="7" format="38">
      <pivotArea type="data" outline="0" fieldPosition="0">
        <references count="2">
          <reference field="4294967294" count="1" selected="0">
            <x v="1"/>
          </reference>
          <reference field="5" count="1" selected="0">
            <x v="1"/>
          </reference>
        </references>
      </pivotArea>
    </chartFormat>
    <chartFormat chart="7" format="39">
      <pivotArea type="data" outline="0" fieldPosition="0">
        <references count="2">
          <reference field="4294967294" count="1" selected="0">
            <x v="1"/>
          </reference>
          <reference field="5" count="1" selected="0">
            <x v="2"/>
          </reference>
        </references>
      </pivotArea>
    </chartFormat>
    <chartFormat chart="7" format="40">
      <pivotArea type="data" outline="0" fieldPosition="0">
        <references count="2">
          <reference field="4294967294" count="1" selected="0">
            <x v="1"/>
          </reference>
          <reference field="5" count="1" selected="0">
            <x v="3"/>
          </reference>
        </references>
      </pivotArea>
    </chartFormat>
    <chartFormat chart="7" format="41">
      <pivotArea type="data" outline="0" fieldPosition="0">
        <references count="2">
          <reference field="4294967294" count="1" selected="0">
            <x v="1"/>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944439-457E-4908-83EC-68A4EDF3C30B}"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r Condition">
  <location ref="A4:B8" firstHeaderRow="1" firstDataRow="1" firstDataCol="1" rowPageCount="1" colPageCount="1"/>
  <pivotFields count="13">
    <pivotField showAll="0"/>
    <pivotField axis="axisPage" multipleItemSelectionAllowed="1" showAll="0">
      <items count="58">
        <item x="1"/>
        <item x="52"/>
        <item x="21"/>
        <item x="3"/>
        <item x="47"/>
        <item x="4"/>
        <item x="54"/>
        <item x="38"/>
        <item x="6"/>
        <item x="13"/>
        <item x="8"/>
        <item x="43"/>
        <item x="30"/>
        <item x="27"/>
        <item x="46"/>
        <item x="48"/>
        <item x="9"/>
        <item x="29"/>
        <item x="32"/>
        <item x="23"/>
        <item x="42"/>
        <item x="31"/>
        <item x="11"/>
        <item x="50"/>
        <item x="14"/>
        <item x="5"/>
        <item x="34"/>
        <item x="36"/>
        <item x="51"/>
        <item x="0"/>
        <item x="24"/>
        <item x="26"/>
        <item x="35"/>
        <item x="22"/>
        <item x="2"/>
        <item x="16"/>
        <item x="44"/>
        <item x="49"/>
        <item x="33"/>
        <item x="7"/>
        <item x="53"/>
        <item x="56"/>
        <item x="41"/>
        <item x="17"/>
        <item x="20"/>
        <item x="39"/>
        <item x="37"/>
        <item x="28"/>
        <item x="45"/>
        <item x="25"/>
        <item x="19"/>
        <item x="15"/>
        <item x="55"/>
        <item x="10"/>
        <item x="18"/>
        <item x="12"/>
        <item x="40"/>
        <item t="default"/>
      </items>
    </pivotField>
    <pivotField numFmtId="1" showAll="0">
      <items count="57">
        <item x="51"/>
        <item x="50"/>
        <item x="55"/>
        <item x="54"/>
        <item x="47"/>
        <item x="30"/>
        <item x="36"/>
        <item x="52"/>
        <item x="33"/>
        <item x="18"/>
        <item x="41"/>
        <item x="32"/>
        <item x="27"/>
        <item x="49"/>
        <item x="26"/>
        <item x="40"/>
        <item x="31"/>
        <item x="53"/>
        <item x="15"/>
        <item x="35"/>
        <item x="46"/>
        <item x="39"/>
        <item x="38"/>
        <item x="29"/>
        <item x="37"/>
        <item x="42"/>
        <item x="48"/>
        <item x="45"/>
        <item x="44"/>
        <item x="34"/>
        <item x="13"/>
        <item x="28"/>
        <item x="8"/>
        <item x="25"/>
        <item x="12"/>
        <item x="20"/>
        <item x="17"/>
        <item x="1"/>
        <item x="6"/>
        <item x="19"/>
        <item x="22"/>
        <item x="14"/>
        <item x="5"/>
        <item x="7"/>
        <item x="10"/>
        <item x="11"/>
        <item x="2"/>
        <item x="21"/>
        <item x="3"/>
        <item x="4"/>
        <item x="9"/>
        <item x="24"/>
        <item x="23"/>
        <item x="16"/>
        <item x="0"/>
        <item x="43"/>
        <item t="default"/>
      </items>
    </pivotField>
    <pivotField axis="axisRow" showAll="0">
      <items count="4">
        <item x="2"/>
        <item x="0"/>
        <item x="1"/>
        <item t="default"/>
      </items>
    </pivotField>
    <pivotField showAll="0"/>
    <pivotField showAll="0">
      <items count="3">
        <item h="1" x="0"/>
        <item x="1"/>
        <item t="default"/>
      </items>
    </pivotField>
    <pivotField dataField="1" showAll="0"/>
    <pivotField showAll="0"/>
    <pivotField showAll="0"/>
    <pivotField showAll="0"/>
    <pivotField showAll="0"/>
    <pivotField showAll="0">
      <items count="3">
        <item x="0"/>
        <item x="1"/>
        <item t="default"/>
      </items>
    </pivotField>
    <pivotField showAll="0"/>
  </pivotFields>
  <rowFields count="1">
    <field x="3"/>
  </rowFields>
  <rowItems count="4">
    <i>
      <x/>
    </i>
    <i>
      <x v="1"/>
    </i>
    <i>
      <x v="2"/>
    </i>
    <i t="grand">
      <x/>
    </i>
  </rowItems>
  <colItems count="1">
    <i/>
  </colItems>
  <pageFields count="1">
    <pageField fld="1" hier="-1"/>
  </pageFields>
  <dataFields count="1">
    <dataField name="Avg Price Per Condition" fld="6" subtotal="average" baseField="3" baseItem="0"/>
  </dataFields>
  <formats count="2">
    <format dxfId="11">
      <pivotArea collapsedLevelsAreSubtotals="1" fieldPosition="0">
        <references count="1">
          <reference field="3" count="0"/>
        </references>
      </pivotArea>
    </format>
    <format dxfId="10">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B8ED29-681D-435F-8AED-5D28163469C1}" name="PivotTable2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s">
  <location ref="E16:F29" firstHeaderRow="1" firstDataRow="1" firstDataCol="1"/>
  <pivotFields count="8">
    <pivotField dataField="1" showAll="0"/>
    <pivotField showAll="0"/>
    <pivotField showAll="0"/>
    <pivotField showAll="0">
      <items count="3">
        <item x="0"/>
        <item x="1"/>
        <item t="default"/>
      </items>
    </pivotField>
    <pivotField axis="axisRow" showAll="0">
      <items count="13">
        <item x="0"/>
        <item x="3"/>
        <item x="2"/>
        <item x="4"/>
        <item x="5"/>
        <item x="6"/>
        <item x="7"/>
        <item x="8"/>
        <item x="9"/>
        <item x="10"/>
        <item x="11"/>
        <item x="1"/>
        <item t="default"/>
      </items>
    </pivotField>
    <pivotField showAll="0"/>
    <pivotField showAll="0">
      <items count="17">
        <item x="8"/>
        <item x="0"/>
        <item x="10"/>
        <item x="1"/>
        <item x="14"/>
        <item x="3"/>
        <item x="9"/>
        <item x="6"/>
        <item x="4"/>
        <item x="12"/>
        <item x="5"/>
        <item x="13"/>
        <item x="15"/>
        <item x="2"/>
        <item x="11"/>
        <item x="7"/>
        <item t="default"/>
      </items>
    </pivotField>
    <pivotField showAll="0"/>
  </pivotFields>
  <rowFields count="1">
    <field x="4"/>
  </rowFields>
  <rowItems count="13">
    <i>
      <x/>
    </i>
    <i>
      <x v="1"/>
    </i>
    <i>
      <x v="2"/>
    </i>
    <i>
      <x v="3"/>
    </i>
    <i>
      <x v="4"/>
    </i>
    <i>
      <x v="5"/>
    </i>
    <i>
      <x v="6"/>
    </i>
    <i>
      <x v="7"/>
    </i>
    <i>
      <x v="8"/>
    </i>
    <i>
      <x v="9"/>
    </i>
    <i>
      <x v="10"/>
    </i>
    <i>
      <x v="11"/>
    </i>
    <i t="grand">
      <x/>
    </i>
  </rowItems>
  <colItems count="1">
    <i/>
  </colItems>
  <dataFields count="1">
    <dataField name="Count of View_ID" fld="0" subtotal="count" baseField="0" baseItem="0"/>
  </dataFields>
  <chartFormats count="1">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161015-0432-4877-9DE3-C315785A6ACE}" name="PivotTable2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r Make">
  <location ref="E2:H13" firstHeaderRow="0" firstDataRow="1" firstDataCol="1"/>
  <pivotFields count="14">
    <pivotField showAll="0"/>
    <pivotField axis="axisRow" showAll="0" measureFilter="1" sortType="descending">
      <items count="58">
        <item x="1"/>
        <item x="52"/>
        <item x="21"/>
        <item x="3"/>
        <item x="47"/>
        <item x="4"/>
        <item x="54"/>
        <item x="38"/>
        <item x="6"/>
        <item x="13"/>
        <item x="8"/>
        <item x="43"/>
        <item x="30"/>
        <item x="27"/>
        <item x="46"/>
        <item x="48"/>
        <item x="9"/>
        <item x="29"/>
        <item x="32"/>
        <item x="23"/>
        <item x="42"/>
        <item x="31"/>
        <item x="11"/>
        <item x="50"/>
        <item x="14"/>
        <item x="5"/>
        <item x="34"/>
        <item x="36"/>
        <item x="51"/>
        <item x="0"/>
        <item x="24"/>
        <item x="26"/>
        <item x="35"/>
        <item x="22"/>
        <item x="2"/>
        <item x="16"/>
        <item x="44"/>
        <item x="49"/>
        <item x="33"/>
        <item x="7"/>
        <item x="53"/>
        <item x="56"/>
        <item x="41"/>
        <item x="17"/>
        <item x="20"/>
        <item x="39"/>
        <item x="37"/>
        <item x="28"/>
        <item x="45"/>
        <item x="25"/>
        <item x="19"/>
        <item x="15"/>
        <item x="55"/>
        <item x="10"/>
        <item x="18"/>
        <item x="12"/>
        <item x="40"/>
        <item t="default"/>
      </items>
      <autoSortScope>
        <pivotArea dataOnly="0" outline="0" fieldPosition="0">
          <references count="1">
            <reference field="4294967294" count="1" selected="0">
              <x v="2"/>
            </reference>
          </references>
        </pivotArea>
      </autoSortScope>
    </pivotField>
    <pivotField numFmtId="1" showAll="0"/>
    <pivotField showAll="0">
      <items count="4">
        <item x="2"/>
        <item x="0"/>
        <item x="1"/>
        <item t="default"/>
      </items>
    </pivotField>
    <pivotField dataField="1" showAll="0"/>
    <pivotField showAll="0">
      <items count="5">
        <item x="3"/>
        <item x="1"/>
        <item x="2"/>
        <item x="0"/>
        <item t="default"/>
      </items>
    </pivotField>
    <pivotField showAll="0">
      <items count="3">
        <item x="0"/>
        <item x="1"/>
        <item t="default"/>
      </items>
    </pivotField>
    <pivotField dataField="1" showAll="0"/>
    <pivotField showAll="0"/>
    <pivotField showAll="0"/>
    <pivotField showAll="0"/>
    <pivotField showAll="0"/>
    <pivotField dataField="1" showAll="0"/>
    <pivotField showAll="0">
      <items count="33">
        <item x="17"/>
        <item x="25"/>
        <item x="27"/>
        <item x="23"/>
        <item x="20"/>
        <item x="30"/>
        <item x="24"/>
        <item x="19"/>
        <item x="16"/>
        <item x="28"/>
        <item x="26"/>
        <item x="2"/>
        <item x="31"/>
        <item x="21"/>
        <item x="29"/>
        <item x="6"/>
        <item x="3"/>
        <item x="18"/>
        <item x="22"/>
        <item x="15"/>
        <item x="9"/>
        <item x="5"/>
        <item x="1"/>
        <item x="10"/>
        <item x="4"/>
        <item x="8"/>
        <item x="14"/>
        <item x="0"/>
        <item x="11"/>
        <item x="12"/>
        <item x="13"/>
        <item x="7"/>
        <item t="default"/>
      </items>
    </pivotField>
  </pivotFields>
  <rowFields count="1">
    <field x="1"/>
  </rowFields>
  <rowItems count="11">
    <i>
      <x v="6"/>
    </i>
    <i>
      <x v="27"/>
    </i>
    <i>
      <x v="13"/>
    </i>
    <i>
      <x v="34"/>
    </i>
    <i>
      <x v="47"/>
    </i>
    <i>
      <x v="4"/>
    </i>
    <i>
      <x v="2"/>
    </i>
    <i>
      <x v="11"/>
    </i>
    <i>
      <x v="32"/>
    </i>
    <i>
      <x v="46"/>
    </i>
    <i t="grand">
      <x/>
    </i>
  </rowItems>
  <colFields count="1">
    <field x="-2"/>
  </colFields>
  <colItems count="3">
    <i>
      <x/>
    </i>
    <i i="1">
      <x v="1"/>
    </i>
    <i i="2">
      <x v="2"/>
    </i>
  </colItems>
  <dataFields count="3">
    <dataField name="Average of Mileage" fld="4" subtotal="average" baseField="1" baseItem="0" numFmtId="1"/>
    <dataField name="Count of Accident" fld="12" subtotal="count" baseField="1" baseItem="0"/>
    <dataField name="Average of Price" fld="7" subtotal="average" baseField="1" baseItem="0" numFmtId="165"/>
  </dataFields>
  <formats count="4">
    <format dxfId="15">
      <pivotArea outline="0" collapsedLevelsAreSubtotals="1" fieldPosition="0"/>
    </format>
    <format dxfId="14">
      <pivotArea outline="0" fieldPosition="0">
        <references count="1">
          <reference field="4294967294" count="1">
            <x v="1"/>
          </reference>
        </references>
      </pivotArea>
    </format>
    <format dxfId="13">
      <pivotArea outline="0" fieldPosition="0">
        <references count="1">
          <reference field="4294967294" count="1">
            <x v="1"/>
          </reference>
        </references>
      </pivotArea>
    </format>
    <format dxfId="12">
      <pivotArea outline="0" collapsedLevelsAreSubtotals="1" fieldPosition="0">
        <references count="1">
          <reference field="4294967294" count="1" selected="0">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count" evalOrder="-1" id="2" iMeasureFld="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4442B7-2920-4985-960C-574CA2E55BA8}"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32" firstHeaderRow="1" firstDataRow="1" firstDataCol="1"/>
  <pivotFields count="8">
    <pivotField dataField="1" showAll="0"/>
    <pivotField showAll="0"/>
    <pivotField showAll="0"/>
    <pivotField axis="axisRow" showAll="0">
      <items count="3">
        <item x="0"/>
        <item x="1"/>
        <item t="default"/>
      </items>
    </pivotField>
    <pivotField showAll="0">
      <items count="13">
        <item x="0"/>
        <item x="3"/>
        <item x="2"/>
        <item x="4"/>
        <item x="5"/>
        <item x="6"/>
        <item x="7"/>
        <item x="8"/>
        <item x="9"/>
        <item x="10"/>
        <item x="11"/>
        <item x="1"/>
        <item t="default"/>
      </items>
    </pivotField>
    <pivotField showAll="0"/>
    <pivotField showAll="0">
      <items count="17">
        <item x="8"/>
        <item x="0"/>
        <item x="10"/>
        <item x="1"/>
        <item x="14"/>
        <item x="3"/>
        <item x="9"/>
        <item x="6"/>
        <item x="4"/>
        <item x="12"/>
        <item x="5"/>
        <item x="13"/>
        <item x="15"/>
        <item x="2"/>
        <item x="11"/>
        <item x="7"/>
        <item t="default"/>
      </items>
    </pivotField>
    <pivotField axis="axisRow" showAll="0">
      <items count="5">
        <item x="2"/>
        <item x="3"/>
        <item x="1"/>
        <item x="0"/>
        <item t="default"/>
      </items>
    </pivotField>
  </pivotFields>
  <rowFields count="2">
    <field x="7"/>
    <field x="3"/>
  </rowFields>
  <rowItems count="13">
    <i>
      <x/>
    </i>
    <i r="1">
      <x/>
    </i>
    <i r="1">
      <x v="1"/>
    </i>
    <i>
      <x v="1"/>
    </i>
    <i r="1">
      <x/>
    </i>
    <i r="1">
      <x v="1"/>
    </i>
    <i>
      <x v="2"/>
    </i>
    <i r="1">
      <x/>
    </i>
    <i r="1">
      <x v="1"/>
    </i>
    <i>
      <x v="3"/>
    </i>
    <i r="1">
      <x/>
    </i>
    <i r="1">
      <x v="1"/>
    </i>
    <i t="grand">
      <x/>
    </i>
  </rowItems>
  <colItems count="1">
    <i/>
  </colItems>
  <dataFields count="1">
    <dataField name="Count of Vie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ke" xr10:uid="{E5A574FF-BAAF-4767-939E-EA23424E1D5C}" sourceName="Make">
  <pivotTables>
    <pivotTable tabId="15" name="PivotTable22"/>
  </pivotTables>
  <data>
    <tabular pivotCacheId="1566367490">
      <items count="57">
        <i x="1" s="1"/>
        <i x="52" s="1"/>
        <i x="21" s="1"/>
        <i x="3" s="1"/>
        <i x="47" s="1"/>
        <i x="4" s="1"/>
        <i x="54" s="1"/>
        <i x="38" s="1"/>
        <i x="6" s="1"/>
        <i x="13" s="1"/>
        <i x="8" s="1"/>
        <i x="43" s="1"/>
        <i x="30" s="1"/>
        <i x="27" s="1"/>
        <i x="46" s="1"/>
        <i x="48" s="1"/>
        <i x="9" s="1"/>
        <i x="29" s="1"/>
        <i x="32" s="1"/>
        <i x="23" s="1"/>
        <i x="42" s="1"/>
        <i x="31" s="1"/>
        <i x="11" s="1"/>
        <i x="50" s="1"/>
        <i x="14" s="1"/>
        <i x="5" s="1"/>
        <i x="34" s="1"/>
        <i x="36" s="1"/>
        <i x="51" s="1"/>
        <i x="0" s="1"/>
        <i x="24" s="1"/>
        <i x="26" s="1"/>
        <i x="35" s="1"/>
        <i x="22" s="1"/>
        <i x="2" s="1"/>
        <i x="16" s="1"/>
        <i x="44" s="1"/>
        <i x="49" s="1"/>
        <i x="33" s="1"/>
        <i x="7" s="1"/>
        <i x="53" s="1"/>
        <i x="56" s="1"/>
        <i x="41" s="1"/>
        <i x="17" s="1"/>
        <i x="20" s="1"/>
        <i x="39" s="1"/>
        <i x="37" s="1"/>
        <i x="28" s="1"/>
        <i x="45" s="1"/>
        <i x="25" s="1"/>
        <i x="19" s="1"/>
        <i x="15" s="1"/>
        <i x="55" s="1"/>
        <i x="10" s="1"/>
        <i x="18" s="1"/>
        <i x="12" s="1"/>
        <i x="4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ke" xr10:uid="{BBF608F4-DBC5-4E1A-932C-90C9B3732506}" cache="Slicer_Make" caption="Mak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55D2A19-5A9C-42ED-A6AD-6F02015CAE5B}" name="Table5" displayName="Table5" ref="A1:N6344" totalsRowShown="0">
  <autoFilter ref="A1:N6344" xr:uid="{955D2A19-5A9C-42ED-A6AD-6F02015CAE5B}"/>
  <tableColumns count="14">
    <tableColumn id="1" xr3:uid="{FA1B3CFE-7084-4A27-ADB7-698A13F2EB2C}" name="Car_ID"/>
    <tableColumn id="2" xr3:uid="{FD0E18F9-C677-4071-B0B7-0C8DD729C5F9}" name="Make"/>
    <tableColumn id="3" xr3:uid="{CAF53242-F756-42FE-803D-20DB60517DC2}" name="Year" dataDxfId="24"/>
    <tableColumn id="4" xr3:uid="{4D7FE428-EAFD-42C3-9354-5D3CC2AF1CD7}" name="Condition"/>
    <tableColumn id="5" xr3:uid="{9897F032-4EC4-473E-9A86-38A042DBE316}" name="Mileage"/>
    <tableColumn id="15" xr3:uid="{D889D251-4BF4-4055-AF02-3284242B31FB}" name="Milage_Group" dataDxfId="23">
      <calculatedColumnFormula>IF((Table5[[#This Row],[Mileage]])=0, "None", IF(Table5[[#This Row],[Mileage]]&lt;10000, "Low", IF(Table5[[#This Row],[Mileage]]&lt;55000, "Average", "High")))</calculatedColumnFormula>
    </tableColumn>
    <tableColumn id="6" xr3:uid="{9F3F3923-E42F-4CEB-A0A7-F016BE44FE4B}" name="Price_Drop"/>
    <tableColumn id="7" xr3:uid="{4B1B6510-0CEC-4696-B6DD-A1DF5F4BA0CF}" name="Price"/>
    <tableColumn id="8" xr3:uid="{D737F64F-EFFA-416D-B5C4-1E29CF5DC9C9}" name="Exterior_Color"/>
    <tableColumn id="9" xr3:uid="{472363D2-EF5E-4123-BCC9-B53856ED76DB}" name="Interior _Color"/>
    <tableColumn id="10" xr3:uid="{B24EF81E-E508-482E-8E57-C284CABBC8FB}" name="Drivetrain"/>
    <tableColumn id="11" xr3:uid="{FAAE82FA-B2BA-43B2-99C5-D46E656617F8}" name="MPG" dataDxfId="22"/>
    <tableColumn id="12" xr3:uid="{4480F638-940C-46A6-A48D-480FE697EEBE}" name="Accident"/>
    <tableColumn id="13" xr3:uid="{2028819F-F8FD-460A-B04D-5220658D0B2A}" name="Seller_Rating" dataDxfId="21"/>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AA0966-E3B2-4BD3-BE5E-4FE33FAC8259}" name="Table9" displayName="Table9" ref="A1:H26" totalsRowShown="0">
  <autoFilter ref="A1:H26" xr:uid="{F3AA0966-E3B2-4BD3-BE5E-4FE33FAC8259}"/>
  <tableColumns count="8">
    <tableColumn id="1" xr3:uid="{83CCA503-DBF9-4F13-96EF-41C6467EE6C9}" name="View_ID" dataDxfId="20"/>
    <tableColumn id="2" xr3:uid="{05129145-BC58-4CD7-B4AE-83DF825CC3EF}" name="Car_ID" dataDxfId="19"/>
    <tableColumn id="3" xr3:uid="{9320BF70-A9D5-42DA-9666-90EB08EC5A0A}" name="Viewer_Name" dataDxfId="18"/>
    <tableColumn id="4" xr3:uid="{5D7857DA-9594-4EF6-9872-9FAA50BF5EBB}" name="Viewer_Gender" dataDxfId="17"/>
    <tableColumn id="5" xr3:uid="{E24E942A-2E46-4F3D-B4F6-53B8E7D6F1EF}" name="View_Month" dataDxfId="16"/>
    <tableColumn id="6" xr3:uid="{11B49D8D-F15D-40C1-B505-B5F79D5A3F2E}" name="Condition">
      <calculatedColumnFormula>VLOOKUP(B2,'Clean Sheet'!A:N,4,FALSE)</calculatedColumnFormula>
    </tableColumn>
    <tableColumn id="7" xr3:uid="{A2888AFA-04F4-4FB8-9C42-184862C7F0B2}" name="Make">
      <calculatedColumnFormula>_xlfn.XLOOKUP(Views!B2,'Clean Sheet'!A:A,'Clean Sheet'!B:B)</calculatedColumnFormula>
    </tableColumn>
    <tableColumn id="8" xr3:uid="{E3A2F48A-221D-40C0-A587-E9B61DFF41DB}" name="Drive">
      <calculatedColumnFormula>_xlfn.XLOOKUP(Views!B2,'Clean Sheet'!A:A,'Clean Sheet'!K:K)</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60965-2360-48CA-8CF8-E74D06AC5F3E}">
  <dimension ref="A1:J9247"/>
  <sheetViews>
    <sheetView workbookViewId="0">
      <selection activeCell="A16" sqref="A16"/>
    </sheetView>
  </sheetViews>
  <sheetFormatPr defaultRowHeight="14.4" x14ac:dyDescent="0.3"/>
  <cols>
    <col min="1" max="1" width="97.21875" bestFit="1" customWidth="1"/>
    <col min="2" max="2" width="21" bestFit="1" customWidth="1"/>
    <col min="3" max="3" width="10.77734375" bestFit="1" customWidth="1"/>
    <col min="4" max="4" width="100.6640625" bestFit="1" customWidth="1"/>
    <col min="5" max="5" width="255.77734375" bestFit="1" customWidth="1"/>
    <col min="6" max="6" width="143.77734375" bestFit="1" customWidth="1"/>
    <col min="7" max="7" width="78.5546875" bestFit="1" customWidth="1"/>
    <col min="8" max="8" width="10.88671875" bestFit="1" customWidth="1"/>
    <col min="9" max="9" width="16.109375" bestFit="1" customWidth="1"/>
    <col min="10" max="10" width="51.2187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13</v>
      </c>
      <c r="E2" t="s">
        <v>14</v>
      </c>
      <c r="F2" t="s">
        <v>15</v>
      </c>
      <c r="G2" t="s">
        <v>15</v>
      </c>
      <c r="H2">
        <v>4.7</v>
      </c>
      <c r="I2" t="s">
        <v>16</v>
      </c>
      <c r="J2" t="s">
        <v>17</v>
      </c>
    </row>
    <row r="3" spans="1:10" x14ac:dyDescent="0.3">
      <c r="A3" t="s">
        <v>18</v>
      </c>
      <c r="B3" t="s">
        <v>19</v>
      </c>
      <c r="C3" t="s">
        <v>20</v>
      </c>
      <c r="D3" s="1">
        <v>11295</v>
      </c>
      <c r="E3" t="s">
        <v>21</v>
      </c>
      <c r="F3" t="s">
        <v>22</v>
      </c>
      <c r="G3" t="s">
        <v>15</v>
      </c>
      <c r="H3">
        <v>4.2</v>
      </c>
      <c r="I3" t="s">
        <v>23</v>
      </c>
      <c r="J3" t="s">
        <v>24</v>
      </c>
    </row>
    <row r="4" spans="1:10" x14ac:dyDescent="0.3">
      <c r="A4" t="s">
        <v>25</v>
      </c>
      <c r="B4" t="s">
        <v>19</v>
      </c>
      <c r="C4" t="s">
        <v>26</v>
      </c>
      <c r="D4" t="s">
        <v>27</v>
      </c>
      <c r="E4" t="s">
        <v>28</v>
      </c>
      <c r="F4" t="s">
        <v>29</v>
      </c>
      <c r="G4" t="s">
        <v>30</v>
      </c>
      <c r="H4">
        <v>3.1</v>
      </c>
      <c r="I4" t="s">
        <v>31</v>
      </c>
      <c r="J4" t="s">
        <v>32</v>
      </c>
    </row>
    <row r="5" spans="1:10" x14ac:dyDescent="0.3">
      <c r="A5" t="s">
        <v>33</v>
      </c>
      <c r="B5" t="s">
        <v>19</v>
      </c>
      <c r="C5" t="s">
        <v>34</v>
      </c>
      <c r="D5" s="1">
        <v>23999</v>
      </c>
      <c r="E5" t="s">
        <v>35</v>
      </c>
      <c r="F5" t="s">
        <v>36</v>
      </c>
      <c r="G5" t="s">
        <v>37</v>
      </c>
      <c r="H5">
        <v>3.6</v>
      </c>
      <c r="I5" t="s">
        <v>38</v>
      </c>
      <c r="J5" t="s">
        <v>39</v>
      </c>
    </row>
    <row r="6" spans="1:10" x14ac:dyDescent="0.3">
      <c r="A6" t="s">
        <v>40</v>
      </c>
      <c r="B6" t="s">
        <v>19</v>
      </c>
      <c r="C6" t="s">
        <v>41</v>
      </c>
      <c r="D6" t="s">
        <v>42</v>
      </c>
      <c r="E6" t="s">
        <v>43</v>
      </c>
      <c r="F6" t="s">
        <v>44</v>
      </c>
      <c r="G6" t="s">
        <v>30</v>
      </c>
      <c r="H6">
        <v>4.4000000000000004</v>
      </c>
      <c r="I6" t="s">
        <v>45</v>
      </c>
      <c r="J6" t="s">
        <v>46</v>
      </c>
    </row>
    <row r="7" spans="1:10" x14ac:dyDescent="0.3">
      <c r="A7" t="s">
        <v>47</v>
      </c>
      <c r="B7" t="s">
        <v>19</v>
      </c>
      <c r="C7" t="s">
        <v>48</v>
      </c>
      <c r="D7" t="s">
        <v>49</v>
      </c>
      <c r="E7" t="s">
        <v>50</v>
      </c>
      <c r="F7" t="s">
        <v>29</v>
      </c>
      <c r="G7" t="s">
        <v>15</v>
      </c>
      <c r="H7">
        <v>4.2</v>
      </c>
      <c r="I7" t="s">
        <v>51</v>
      </c>
      <c r="J7" t="s">
        <v>52</v>
      </c>
    </row>
    <row r="8" spans="1:10" x14ac:dyDescent="0.3">
      <c r="A8" t="s">
        <v>53</v>
      </c>
      <c r="B8" t="s">
        <v>19</v>
      </c>
      <c r="C8" t="s">
        <v>54</v>
      </c>
      <c r="D8" t="s">
        <v>55</v>
      </c>
      <c r="E8" t="s">
        <v>56</v>
      </c>
      <c r="F8" t="s">
        <v>29</v>
      </c>
      <c r="G8" t="s">
        <v>15</v>
      </c>
      <c r="H8">
        <v>4.0999999999999996</v>
      </c>
      <c r="I8" t="s">
        <v>57</v>
      </c>
      <c r="J8" t="s">
        <v>58</v>
      </c>
    </row>
    <row r="9" spans="1:10" x14ac:dyDescent="0.3">
      <c r="A9" t="s">
        <v>59</v>
      </c>
      <c r="B9" t="s">
        <v>19</v>
      </c>
      <c r="C9" t="s">
        <v>60</v>
      </c>
      <c r="D9" s="1">
        <v>14985</v>
      </c>
      <c r="E9" t="s">
        <v>61</v>
      </c>
      <c r="F9" t="s">
        <v>62</v>
      </c>
      <c r="G9" t="s">
        <v>63</v>
      </c>
      <c r="H9">
        <v>3.6</v>
      </c>
      <c r="I9" t="s">
        <v>64</v>
      </c>
      <c r="J9" t="s">
        <v>65</v>
      </c>
    </row>
    <row r="10" spans="1:10" x14ac:dyDescent="0.3">
      <c r="A10" t="s">
        <v>66</v>
      </c>
      <c r="B10" t="s">
        <v>19</v>
      </c>
      <c r="C10" t="s">
        <v>67</v>
      </c>
      <c r="D10" s="1">
        <v>7995</v>
      </c>
      <c r="E10" t="s">
        <v>68</v>
      </c>
      <c r="F10" t="s">
        <v>69</v>
      </c>
      <c r="G10" t="s">
        <v>15</v>
      </c>
      <c r="H10">
        <v>3.5</v>
      </c>
      <c r="I10" t="s">
        <v>70</v>
      </c>
      <c r="J10" t="s">
        <v>71</v>
      </c>
    </row>
    <row r="11" spans="1:10" x14ac:dyDescent="0.3">
      <c r="A11" t="s">
        <v>72</v>
      </c>
      <c r="B11" t="s">
        <v>19</v>
      </c>
      <c r="C11" t="s">
        <v>73</v>
      </c>
      <c r="D11" t="s">
        <v>74</v>
      </c>
      <c r="E11" t="s">
        <v>75</v>
      </c>
      <c r="F11" t="s">
        <v>76</v>
      </c>
      <c r="G11" t="s">
        <v>77</v>
      </c>
      <c r="J11" t="s">
        <v>78</v>
      </c>
    </row>
    <row r="12" spans="1:10" x14ac:dyDescent="0.3">
      <c r="A12" t="s">
        <v>79</v>
      </c>
      <c r="B12" t="s">
        <v>19</v>
      </c>
      <c r="C12" t="s">
        <v>80</v>
      </c>
      <c r="D12" s="1">
        <v>12995</v>
      </c>
      <c r="E12" t="s">
        <v>81</v>
      </c>
      <c r="F12" t="s">
        <v>82</v>
      </c>
      <c r="G12" t="s">
        <v>83</v>
      </c>
      <c r="J12" t="s">
        <v>84</v>
      </c>
    </row>
    <row r="13" spans="1:10" x14ac:dyDescent="0.3">
      <c r="A13" t="s">
        <v>85</v>
      </c>
      <c r="B13" t="s">
        <v>19</v>
      </c>
      <c r="C13" t="s">
        <v>86</v>
      </c>
      <c r="D13" s="1">
        <v>4599</v>
      </c>
      <c r="E13" t="s">
        <v>87</v>
      </c>
      <c r="F13" t="s">
        <v>88</v>
      </c>
      <c r="G13" t="s">
        <v>15</v>
      </c>
    </row>
    <row r="14" spans="1:10" x14ac:dyDescent="0.3">
      <c r="A14" t="s">
        <v>89</v>
      </c>
      <c r="B14" t="s">
        <v>19</v>
      </c>
      <c r="C14" t="s">
        <v>90</v>
      </c>
      <c r="D14" s="1">
        <v>38713</v>
      </c>
      <c r="E14" t="s">
        <v>91</v>
      </c>
      <c r="F14" t="s">
        <v>92</v>
      </c>
      <c r="G14" t="s">
        <v>15</v>
      </c>
      <c r="H14">
        <v>4.0999999999999996</v>
      </c>
      <c r="I14" t="s">
        <v>93</v>
      </c>
      <c r="J14" t="s">
        <v>94</v>
      </c>
    </row>
    <row r="15" spans="1:10" x14ac:dyDescent="0.3">
      <c r="A15" t="s">
        <v>95</v>
      </c>
      <c r="B15" t="s">
        <v>19</v>
      </c>
      <c r="C15" t="s">
        <v>96</v>
      </c>
      <c r="D15" s="1">
        <v>16988</v>
      </c>
      <c r="E15" t="s">
        <v>97</v>
      </c>
      <c r="F15" t="s">
        <v>92</v>
      </c>
      <c r="G15" t="s">
        <v>15</v>
      </c>
      <c r="H15">
        <v>4.5</v>
      </c>
      <c r="I15" t="s">
        <v>98</v>
      </c>
      <c r="J15" t="s">
        <v>99</v>
      </c>
    </row>
    <row r="16" spans="1:10" x14ac:dyDescent="0.3">
      <c r="A16" t="s">
        <v>100</v>
      </c>
      <c r="B16" t="s">
        <v>19</v>
      </c>
      <c r="C16" t="s">
        <v>101</v>
      </c>
      <c r="D16" s="1">
        <v>22843</v>
      </c>
      <c r="E16" t="s">
        <v>102</v>
      </c>
      <c r="F16" t="s">
        <v>88</v>
      </c>
      <c r="G16" t="s">
        <v>15</v>
      </c>
      <c r="H16">
        <v>4</v>
      </c>
      <c r="I16" t="s">
        <v>103</v>
      </c>
      <c r="J16" t="s">
        <v>104</v>
      </c>
    </row>
    <row r="17" spans="1:10" x14ac:dyDescent="0.3">
      <c r="A17" t="s">
        <v>105</v>
      </c>
      <c r="B17" t="s">
        <v>19</v>
      </c>
      <c r="C17" t="s">
        <v>106</v>
      </c>
      <c r="D17" s="1">
        <v>7999</v>
      </c>
      <c r="E17" t="s">
        <v>107</v>
      </c>
      <c r="F17" t="s">
        <v>69</v>
      </c>
      <c r="G17" t="s">
        <v>15</v>
      </c>
      <c r="H17">
        <v>4.3</v>
      </c>
      <c r="I17" t="s">
        <v>108</v>
      </c>
      <c r="J17" t="s">
        <v>109</v>
      </c>
    </row>
    <row r="18" spans="1:10" x14ac:dyDescent="0.3">
      <c r="A18" t="s">
        <v>110</v>
      </c>
      <c r="B18" t="s">
        <v>11</v>
      </c>
      <c r="C18" t="s">
        <v>111</v>
      </c>
      <c r="D18" t="s">
        <v>112</v>
      </c>
      <c r="E18" t="s">
        <v>113</v>
      </c>
      <c r="F18" t="s">
        <v>15</v>
      </c>
      <c r="G18" t="s">
        <v>15</v>
      </c>
      <c r="H18">
        <v>4.0999999999999996</v>
      </c>
      <c r="I18" t="s">
        <v>114</v>
      </c>
      <c r="J18" t="s">
        <v>115</v>
      </c>
    </row>
    <row r="19" spans="1:10" x14ac:dyDescent="0.3">
      <c r="A19" t="s">
        <v>116</v>
      </c>
      <c r="B19" t="s">
        <v>19</v>
      </c>
      <c r="C19" t="s">
        <v>117</v>
      </c>
      <c r="D19" s="1">
        <v>13995</v>
      </c>
      <c r="E19" t="s">
        <v>118</v>
      </c>
      <c r="F19" t="s">
        <v>69</v>
      </c>
      <c r="G19" t="s">
        <v>119</v>
      </c>
      <c r="J19" t="s">
        <v>120</v>
      </c>
    </row>
    <row r="20" spans="1:10" x14ac:dyDescent="0.3">
      <c r="A20" t="s">
        <v>121</v>
      </c>
      <c r="B20" t="s">
        <v>19</v>
      </c>
      <c r="C20" t="s">
        <v>122</v>
      </c>
      <c r="D20" t="s">
        <v>123</v>
      </c>
      <c r="E20" t="s">
        <v>124</v>
      </c>
      <c r="F20" t="s">
        <v>125</v>
      </c>
      <c r="G20" t="s">
        <v>126</v>
      </c>
      <c r="H20">
        <v>4.8</v>
      </c>
      <c r="I20" t="s">
        <v>127</v>
      </c>
      <c r="J20" t="s">
        <v>128</v>
      </c>
    </row>
    <row r="21" spans="1:10" x14ac:dyDescent="0.3">
      <c r="A21" t="s">
        <v>129</v>
      </c>
      <c r="B21" t="s">
        <v>19</v>
      </c>
      <c r="C21" t="s">
        <v>130</v>
      </c>
      <c r="D21" s="1">
        <v>9995</v>
      </c>
      <c r="E21" t="s">
        <v>131</v>
      </c>
      <c r="F21" t="s">
        <v>29</v>
      </c>
      <c r="G21" t="s">
        <v>15</v>
      </c>
      <c r="J21" t="s">
        <v>120</v>
      </c>
    </row>
    <row r="22" spans="1:10" x14ac:dyDescent="0.3">
      <c r="A22" t="s">
        <v>132</v>
      </c>
      <c r="B22" t="s">
        <v>19</v>
      </c>
      <c r="C22" t="s">
        <v>133</v>
      </c>
      <c r="D22" s="1">
        <v>8995</v>
      </c>
      <c r="E22" t="s">
        <v>134</v>
      </c>
      <c r="F22" t="s">
        <v>125</v>
      </c>
      <c r="G22" t="s">
        <v>15</v>
      </c>
      <c r="J22" t="s">
        <v>135</v>
      </c>
    </row>
    <row r="23" spans="1:10" x14ac:dyDescent="0.3">
      <c r="A23" t="s">
        <v>136</v>
      </c>
      <c r="B23" t="s">
        <v>19</v>
      </c>
      <c r="C23" t="s">
        <v>137</v>
      </c>
      <c r="D23" t="s">
        <v>138</v>
      </c>
      <c r="E23" t="s">
        <v>139</v>
      </c>
      <c r="F23" t="s">
        <v>92</v>
      </c>
      <c r="G23" t="s">
        <v>140</v>
      </c>
      <c r="H23">
        <v>4.9000000000000004</v>
      </c>
      <c r="I23" t="s">
        <v>141</v>
      </c>
      <c r="J23" t="s">
        <v>142</v>
      </c>
    </row>
    <row r="24" spans="1:10" x14ac:dyDescent="0.3">
      <c r="A24" t="s">
        <v>143</v>
      </c>
      <c r="B24" t="s">
        <v>19</v>
      </c>
      <c r="C24" t="s">
        <v>144</v>
      </c>
      <c r="D24" s="1">
        <v>19888</v>
      </c>
      <c r="E24" t="s">
        <v>145</v>
      </c>
      <c r="F24" t="s">
        <v>146</v>
      </c>
      <c r="G24" t="s">
        <v>15</v>
      </c>
      <c r="H24">
        <v>5</v>
      </c>
      <c r="I24" t="s">
        <v>147</v>
      </c>
      <c r="J24" t="s">
        <v>148</v>
      </c>
    </row>
    <row r="25" spans="1:10" x14ac:dyDescent="0.3">
      <c r="A25" t="s">
        <v>149</v>
      </c>
      <c r="B25" t="s">
        <v>19</v>
      </c>
      <c r="C25" t="s">
        <v>150</v>
      </c>
      <c r="D25" s="1">
        <v>71995</v>
      </c>
      <c r="E25" t="s">
        <v>151</v>
      </c>
      <c r="F25" t="s">
        <v>82</v>
      </c>
      <c r="G25" t="s">
        <v>152</v>
      </c>
      <c r="H25">
        <v>4.5999999999999996</v>
      </c>
      <c r="I25" t="s">
        <v>153</v>
      </c>
      <c r="J25" t="s">
        <v>154</v>
      </c>
    </row>
    <row r="26" spans="1:10" x14ac:dyDescent="0.3">
      <c r="A26" t="s">
        <v>155</v>
      </c>
      <c r="B26" t="s">
        <v>19</v>
      </c>
      <c r="C26" t="s">
        <v>156</v>
      </c>
      <c r="D26" t="s">
        <v>157</v>
      </c>
      <c r="E26" t="s">
        <v>158</v>
      </c>
      <c r="F26" t="s">
        <v>69</v>
      </c>
      <c r="G26" t="s">
        <v>159</v>
      </c>
      <c r="H26">
        <v>4.3</v>
      </c>
      <c r="I26" t="s">
        <v>160</v>
      </c>
      <c r="J26" t="s">
        <v>161</v>
      </c>
    </row>
    <row r="27" spans="1:10" x14ac:dyDescent="0.3">
      <c r="A27" t="s">
        <v>162</v>
      </c>
      <c r="B27" t="s">
        <v>11</v>
      </c>
      <c r="C27" t="s">
        <v>12</v>
      </c>
      <c r="D27" t="s">
        <v>163</v>
      </c>
      <c r="E27" t="s">
        <v>164</v>
      </c>
      <c r="F27" t="s">
        <v>15</v>
      </c>
      <c r="G27" t="s">
        <v>15</v>
      </c>
      <c r="H27">
        <v>4.9000000000000004</v>
      </c>
      <c r="I27" t="s">
        <v>141</v>
      </c>
      <c r="J27" t="s">
        <v>142</v>
      </c>
    </row>
    <row r="28" spans="1:10" x14ac:dyDescent="0.3">
      <c r="E28" t="s">
        <v>15</v>
      </c>
      <c r="F28" t="s">
        <v>15</v>
      </c>
      <c r="G28" t="s">
        <v>15</v>
      </c>
    </row>
    <row r="29" spans="1:10" x14ac:dyDescent="0.3">
      <c r="A29" t="s">
        <v>165</v>
      </c>
      <c r="B29" t="s">
        <v>19</v>
      </c>
      <c r="C29" t="s">
        <v>166</v>
      </c>
      <c r="D29" t="s">
        <v>167</v>
      </c>
      <c r="E29" t="s">
        <v>168</v>
      </c>
      <c r="F29" t="s">
        <v>22</v>
      </c>
      <c r="G29" t="s">
        <v>15</v>
      </c>
      <c r="H29">
        <v>4.7</v>
      </c>
      <c r="I29" t="s">
        <v>169</v>
      </c>
      <c r="J29" t="s">
        <v>170</v>
      </c>
    </row>
    <row r="30" spans="1:10" x14ac:dyDescent="0.3">
      <c r="A30" t="s">
        <v>171</v>
      </c>
      <c r="B30" t="s">
        <v>19</v>
      </c>
      <c r="C30" t="s">
        <v>172</v>
      </c>
      <c r="D30" s="1">
        <v>63910</v>
      </c>
      <c r="E30" t="s">
        <v>173</v>
      </c>
      <c r="F30" t="s">
        <v>88</v>
      </c>
      <c r="G30" t="s">
        <v>15</v>
      </c>
      <c r="H30">
        <v>3.9</v>
      </c>
      <c r="I30" t="s">
        <v>174</v>
      </c>
      <c r="J30" t="s">
        <v>175</v>
      </c>
    </row>
    <row r="31" spans="1:10" x14ac:dyDescent="0.3">
      <c r="A31" t="s">
        <v>176</v>
      </c>
      <c r="B31" t="s">
        <v>19</v>
      </c>
      <c r="C31" t="s">
        <v>177</v>
      </c>
      <c r="D31" s="1">
        <v>26507</v>
      </c>
      <c r="E31" t="s">
        <v>178</v>
      </c>
      <c r="F31" t="s">
        <v>15</v>
      </c>
      <c r="G31" t="s">
        <v>15</v>
      </c>
      <c r="H31">
        <v>3.9</v>
      </c>
      <c r="I31" t="s">
        <v>174</v>
      </c>
      <c r="J31" t="s">
        <v>175</v>
      </c>
    </row>
    <row r="32" spans="1:10" x14ac:dyDescent="0.3">
      <c r="A32" t="s">
        <v>179</v>
      </c>
      <c r="B32" t="s">
        <v>19</v>
      </c>
      <c r="C32" t="s">
        <v>180</v>
      </c>
      <c r="D32" s="1">
        <v>45373</v>
      </c>
      <c r="E32" t="s">
        <v>181</v>
      </c>
      <c r="F32" t="s">
        <v>69</v>
      </c>
      <c r="G32" t="s">
        <v>30</v>
      </c>
      <c r="H32">
        <v>2.8</v>
      </c>
      <c r="I32" t="s">
        <v>182</v>
      </c>
      <c r="J32" t="s">
        <v>183</v>
      </c>
    </row>
    <row r="33" spans="1:10" x14ac:dyDescent="0.3">
      <c r="A33" t="s">
        <v>184</v>
      </c>
      <c r="B33" t="s">
        <v>19</v>
      </c>
      <c r="C33" t="s">
        <v>185</v>
      </c>
      <c r="D33" s="1">
        <v>10980</v>
      </c>
      <c r="E33" t="s">
        <v>186</v>
      </c>
      <c r="F33" t="s">
        <v>36</v>
      </c>
      <c r="G33" t="s">
        <v>15</v>
      </c>
      <c r="H33">
        <v>4.5999999999999996</v>
      </c>
      <c r="I33" t="s">
        <v>187</v>
      </c>
      <c r="J33" t="s">
        <v>188</v>
      </c>
    </row>
    <row r="34" spans="1:10" x14ac:dyDescent="0.3">
      <c r="A34" t="s">
        <v>189</v>
      </c>
      <c r="B34" t="s">
        <v>19</v>
      </c>
      <c r="C34" t="s">
        <v>190</v>
      </c>
      <c r="D34" s="1">
        <v>9495</v>
      </c>
      <c r="E34" t="s">
        <v>191</v>
      </c>
      <c r="F34" t="s">
        <v>82</v>
      </c>
      <c r="G34" t="s">
        <v>140</v>
      </c>
      <c r="J34" t="s">
        <v>192</v>
      </c>
    </row>
    <row r="35" spans="1:10" x14ac:dyDescent="0.3">
      <c r="A35" t="s">
        <v>193</v>
      </c>
      <c r="B35" t="s">
        <v>19</v>
      </c>
      <c r="C35" t="s">
        <v>194</v>
      </c>
      <c r="D35" s="1">
        <v>5795</v>
      </c>
      <c r="E35" t="s">
        <v>195</v>
      </c>
      <c r="F35" t="s">
        <v>82</v>
      </c>
      <c r="G35" t="s">
        <v>15</v>
      </c>
      <c r="H35">
        <v>4.5999999999999996</v>
      </c>
      <c r="I35" t="s">
        <v>57</v>
      </c>
      <c r="J35" t="s">
        <v>196</v>
      </c>
    </row>
    <row r="36" spans="1:10" x14ac:dyDescent="0.3">
      <c r="A36" t="s">
        <v>197</v>
      </c>
      <c r="B36" t="s">
        <v>19</v>
      </c>
      <c r="C36" t="s">
        <v>198</v>
      </c>
      <c r="D36" s="1">
        <v>13980</v>
      </c>
      <c r="E36" t="s">
        <v>199</v>
      </c>
      <c r="F36" t="s">
        <v>200</v>
      </c>
      <c r="G36" t="s">
        <v>30</v>
      </c>
      <c r="H36">
        <v>4.5999999999999996</v>
      </c>
      <c r="I36" t="s">
        <v>187</v>
      </c>
      <c r="J36" t="s">
        <v>188</v>
      </c>
    </row>
    <row r="37" spans="1:10" x14ac:dyDescent="0.3">
      <c r="A37" t="s">
        <v>201</v>
      </c>
      <c r="B37" t="s">
        <v>11</v>
      </c>
      <c r="C37" t="s">
        <v>202</v>
      </c>
      <c r="D37" t="s">
        <v>203</v>
      </c>
      <c r="E37" t="s">
        <v>204</v>
      </c>
      <c r="F37" t="s">
        <v>15</v>
      </c>
      <c r="G37" t="s">
        <v>15</v>
      </c>
      <c r="H37">
        <v>4.7</v>
      </c>
      <c r="I37" t="s">
        <v>205</v>
      </c>
      <c r="J37" t="s">
        <v>206</v>
      </c>
    </row>
    <row r="38" spans="1:10" x14ac:dyDescent="0.3">
      <c r="A38" t="s">
        <v>207</v>
      </c>
      <c r="B38" t="s">
        <v>19</v>
      </c>
      <c r="C38" t="s">
        <v>208</v>
      </c>
      <c r="D38" s="1">
        <v>9945</v>
      </c>
      <c r="E38" t="s">
        <v>209</v>
      </c>
      <c r="F38" t="s">
        <v>92</v>
      </c>
      <c r="G38" t="s">
        <v>152</v>
      </c>
      <c r="H38">
        <v>4.2</v>
      </c>
      <c r="I38" t="s">
        <v>210</v>
      </c>
      <c r="J38" t="s">
        <v>211</v>
      </c>
    </row>
    <row r="39" spans="1:10" x14ac:dyDescent="0.3">
      <c r="A39" t="s">
        <v>66</v>
      </c>
      <c r="B39" t="s">
        <v>19</v>
      </c>
      <c r="C39" t="s">
        <v>212</v>
      </c>
      <c r="D39" s="1">
        <v>11950</v>
      </c>
      <c r="E39" t="s">
        <v>213</v>
      </c>
      <c r="F39" t="s">
        <v>69</v>
      </c>
      <c r="G39" t="s">
        <v>15</v>
      </c>
      <c r="H39">
        <v>4.5999999999999996</v>
      </c>
      <c r="I39" t="s">
        <v>214</v>
      </c>
      <c r="J39" t="s">
        <v>215</v>
      </c>
    </row>
    <row r="40" spans="1:10" x14ac:dyDescent="0.3">
      <c r="A40" t="s">
        <v>216</v>
      </c>
      <c r="B40" t="s">
        <v>19</v>
      </c>
      <c r="C40" t="s">
        <v>217</v>
      </c>
      <c r="D40" t="s">
        <v>218</v>
      </c>
      <c r="E40" t="s">
        <v>219</v>
      </c>
      <c r="F40" t="s">
        <v>36</v>
      </c>
      <c r="G40" t="s">
        <v>15</v>
      </c>
      <c r="J40" t="s">
        <v>220</v>
      </c>
    </row>
    <row r="41" spans="1:10" x14ac:dyDescent="0.3">
      <c r="A41" t="s">
        <v>221</v>
      </c>
      <c r="B41" t="s">
        <v>19</v>
      </c>
      <c r="C41" t="s">
        <v>222</v>
      </c>
      <c r="D41" s="1">
        <v>17995</v>
      </c>
      <c r="E41" t="s">
        <v>223</v>
      </c>
      <c r="F41" t="s">
        <v>29</v>
      </c>
      <c r="G41" t="s">
        <v>15</v>
      </c>
      <c r="J41" t="s">
        <v>224</v>
      </c>
    </row>
    <row r="42" spans="1:10" x14ac:dyDescent="0.3">
      <c r="A42" t="s">
        <v>225</v>
      </c>
      <c r="B42" t="s">
        <v>19</v>
      </c>
      <c r="C42" t="s">
        <v>226</v>
      </c>
      <c r="D42" s="1">
        <v>9995</v>
      </c>
      <c r="E42" t="s">
        <v>227</v>
      </c>
      <c r="F42" t="s">
        <v>88</v>
      </c>
      <c r="G42" t="s">
        <v>30</v>
      </c>
      <c r="H42">
        <v>4.0999999999999996</v>
      </c>
      <c r="I42" t="s">
        <v>228</v>
      </c>
      <c r="J42" t="s">
        <v>229</v>
      </c>
    </row>
    <row r="43" spans="1:10" x14ac:dyDescent="0.3">
      <c r="A43" t="s">
        <v>230</v>
      </c>
      <c r="B43" t="s">
        <v>19</v>
      </c>
      <c r="C43" t="s">
        <v>231</v>
      </c>
      <c r="D43" s="1">
        <v>52985</v>
      </c>
      <c r="E43" t="s">
        <v>232</v>
      </c>
      <c r="F43" t="s">
        <v>88</v>
      </c>
      <c r="G43" t="s">
        <v>15</v>
      </c>
      <c r="H43">
        <v>4.2</v>
      </c>
      <c r="I43" t="s">
        <v>233</v>
      </c>
      <c r="J43" t="s">
        <v>234</v>
      </c>
    </row>
    <row r="44" spans="1:10" x14ac:dyDescent="0.3">
      <c r="A44" t="s">
        <v>235</v>
      </c>
      <c r="B44" t="s">
        <v>19</v>
      </c>
      <c r="C44" t="s">
        <v>236</v>
      </c>
      <c r="D44" s="1">
        <v>8888</v>
      </c>
      <c r="E44" t="s">
        <v>237</v>
      </c>
      <c r="F44" t="s">
        <v>92</v>
      </c>
      <c r="G44" t="s">
        <v>15</v>
      </c>
      <c r="H44">
        <v>1.3</v>
      </c>
      <c r="I44" t="s">
        <v>238</v>
      </c>
      <c r="J44" t="s">
        <v>239</v>
      </c>
    </row>
    <row r="45" spans="1:10" x14ac:dyDescent="0.3">
      <c r="A45" t="s">
        <v>240</v>
      </c>
      <c r="B45" t="s">
        <v>19</v>
      </c>
      <c r="C45" t="s">
        <v>241</v>
      </c>
      <c r="D45" s="1">
        <v>7777</v>
      </c>
      <c r="E45" t="s">
        <v>242</v>
      </c>
      <c r="F45" t="s">
        <v>22</v>
      </c>
      <c r="G45" t="s">
        <v>243</v>
      </c>
      <c r="H45">
        <v>1.3</v>
      </c>
      <c r="I45" t="s">
        <v>238</v>
      </c>
      <c r="J45" t="s">
        <v>239</v>
      </c>
    </row>
    <row r="46" spans="1:10" x14ac:dyDescent="0.3">
      <c r="A46" t="s">
        <v>207</v>
      </c>
      <c r="B46" t="s">
        <v>19</v>
      </c>
      <c r="C46" t="s">
        <v>244</v>
      </c>
      <c r="D46" s="1">
        <v>14999</v>
      </c>
      <c r="E46" t="s">
        <v>245</v>
      </c>
      <c r="F46" t="s">
        <v>246</v>
      </c>
      <c r="G46" t="s">
        <v>152</v>
      </c>
      <c r="J46" t="s">
        <v>247</v>
      </c>
    </row>
    <row r="47" spans="1:10" x14ac:dyDescent="0.3">
      <c r="A47" t="s">
        <v>248</v>
      </c>
      <c r="B47" t="s">
        <v>19</v>
      </c>
      <c r="C47" t="s">
        <v>249</v>
      </c>
      <c r="D47" s="1">
        <v>9975</v>
      </c>
      <c r="E47" t="s">
        <v>250</v>
      </c>
      <c r="F47" t="s">
        <v>44</v>
      </c>
      <c r="G47" t="s">
        <v>15</v>
      </c>
      <c r="H47">
        <v>4.0999999999999996</v>
      </c>
      <c r="I47" t="s">
        <v>228</v>
      </c>
      <c r="J47" t="s">
        <v>229</v>
      </c>
    </row>
    <row r="48" spans="1:10" x14ac:dyDescent="0.3">
      <c r="A48" t="s">
        <v>251</v>
      </c>
      <c r="B48" t="s">
        <v>19</v>
      </c>
      <c r="C48" t="s">
        <v>252</v>
      </c>
      <c r="D48" s="1">
        <v>69800</v>
      </c>
      <c r="E48" t="s">
        <v>253</v>
      </c>
      <c r="F48" t="s">
        <v>254</v>
      </c>
      <c r="G48" t="s">
        <v>30</v>
      </c>
      <c r="J48" t="s">
        <v>255</v>
      </c>
    </row>
    <row r="49" spans="1:10" x14ac:dyDescent="0.3">
      <c r="A49" t="s">
        <v>256</v>
      </c>
      <c r="B49" t="s">
        <v>19</v>
      </c>
      <c r="C49" t="s">
        <v>257</v>
      </c>
      <c r="D49" s="1">
        <v>18888</v>
      </c>
      <c r="E49" t="s">
        <v>258</v>
      </c>
      <c r="F49" t="s">
        <v>69</v>
      </c>
      <c r="G49" t="s">
        <v>15</v>
      </c>
      <c r="H49">
        <v>1.3</v>
      </c>
      <c r="I49" t="s">
        <v>238</v>
      </c>
      <c r="J49" t="s">
        <v>239</v>
      </c>
    </row>
    <row r="50" spans="1:10" x14ac:dyDescent="0.3">
      <c r="A50" t="s">
        <v>129</v>
      </c>
      <c r="B50" t="s">
        <v>19</v>
      </c>
      <c r="C50" t="s">
        <v>259</v>
      </c>
      <c r="D50" s="1">
        <v>10990</v>
      </c>
      <c r="E50" t="s">
        <v>260</v>
      </c>
      <c r="F50" t="s">
        <v>254</v>
      </c>
      <c r="G50" t="s">
        <v>15</v>
      </c>
      <c r="H50">
        <v>3.7</v>
      </c>
      <c r="I50" t="s">
        <v>261</v>
      </c>
      <c r="J50" t="s">
        <v>262</v>
      </c>
    </row>
    <row r="51" spans="1:10" x14ac:dyDescent="0.3">
      <c r="A51" t="s">
        <v>263</v>
      </c>
      <c r="B51" t="s">
        <v>19</v>
      </c>
      <c r="C51" t="s">
        <v>264</v>
      </c>
      <c r="D51" s="1">
        <v>67455</v>
      </c>
      <c r="E51" t="s">
        <v>265</v>
      </c>
      <c r="F51" t="s">
        <v>92</v>
      </c>
      <c r="G51" t="s">
        <v>30</v>
      </c>
      <c r="H51">
        <v>4.3</v>
      </c>
      <c r="I51" t="s">
        <v>266</v>
      </c>
      <c r="J51" t="s">
        <v>267</v>
      </c>
    </row>
    <row r="52" spans="1:10" x14ac:dyDescent="0.3">
      <c r="A52" t="s">
        <v>268</v>
      </c>
      <c r="B52" t="s">
        <v>19</v>
      </c>
      <c r="C52" t="s">
        <v>269</v>
      </c>
      <c r="D52" s="1">
        <v>43949</v>
      </c>
      <c r="E52" t="s">
        <v>270</v>
      </c>
      <c r="F52" t="s">
        <v>146</v>
      </c>
      <c r="G52" t="s">
        <v>271</v>
      </c>
      <c r="H52">
        <v>4.3</v>
      </c>
      <c r="I52" t="s">
        <v>266</v>
      </c>
      <c r="J52" t="s">
        <v>267</v>
      </c>
    </row>
    <row r="53" spans="1:10" x14ac:dyDescent="0.3">
      <c r="A53" t="s">
        <v>272</v>
      </c>
      <c r="B53" t="s">
        <v>19</v>
      </c>
      <c r="C53" t="s">
        <v>273</v>
      </c>
      <c r="D53" s="1">
        <v>16000</v>
      </c>
      <c r="E53" t="s">
        <v>274</v>
      </c>
      <c r="F53" t="s">
        <v>82</v>
      </c>
      <c r="G53" t="s">
        <v>15</v>
      </c>
      <c r="H53">
        <v>4.7</v>
      </c>
      <c r="I53" t="s">
        <v>275</v>
      </c>
      <c r="J53" t="s">
        <v>276</v>
      </c>
    </row>
    <row r="54" spans="1:10" x14ac:dyDescent="0.3">
      <c r="A54" t="s">
        <v>277</v>
      </c>
      <c r="B54" t="s">
        <v>19</v>
      </c>
      <c r="C54" t="s">
        <v>278</v>
      </c>
      <c r="D54" s="1">
        <v>6500</v>
      </c>
      <c r="E54" t="s">
        <v>279</v>
      </c>
      <c r="F54" t="s">
        <v>88</v>
      </c>
      <c r="G54" t="s">
        <v>243</v>
      </c>
    </row>
    <row r="55" spans="1:10" x14ac:dyDescent="0.3">
      <c r="A55" t="s">
        <v>79</v>
      </c>
      <c r="B55" t="s">
        <v>19</v>
      </c>
      <c r="C55" t="s">
        <v>280</v>
      </c>
      <c r="D55" t="s">
        <v>281</v>
      </c>
      <c r="E55" t="s">
        <v>282</v>
      </c>
      <c r="F55" t="s">
        <v>82</v>
      </c>
      <c r="G55" t="s">
        <v>83</v>
      </c>
      <c r="H55">
        <v>4.8</v>
      </c>
      <c r="I55" t="s">
        <v>283</v>
      </c>
      <c r="J55" t="s">
        <v>284</v>
      </c>
    </row>
    <row r="56" spans="1:10" x14ac:dyDescent="0.3">
      <c r="A56" t="s">
        <v>285</v>
      </c>
      <c r="B56" t="s">
        <v>19</v>
      </c>
      <c r="C56" t="s">
        <v>286</v>
      </c>
      <c r="D56" s="1">
        <v>38595</v>
      </c>
      <c r="E56" t="s">
        <v>287</v>
      </c>
      <c r="F56" t="s">
        <v>69</v>
      </c>
      <c r="G56" t="s">
        <v>30</v>
      </c>
      <c r="H56">
        <v>4.3</v>
      </c>
      <c r="I56" t="s">
        <v>266</v>
      </c>
      <c r="J56" t="s">
        <v>267</v>
      </c>
    </row>
    <row r="57" spans="1:10" x14ac:dyDescent="0.3">
      <c r="A57" t="s">
        <v>288</v>
      </c>
      <c r="B57" t="s">
        <v>19</v>
      </c>
      <c r="C57" t="s">
        <v>289</v>
      </c>
      <c r="D57" s="1">
        <v>5997</v>
      </c>
      <c r="E57" t="s">
        <v>290</v>
      </c>
      <c r="F57" t="s">
        <v>291</v>
      </c>
      <c r="G57" t="s">
        <v>15</v>
      </c>
      <c r="H57">
        <v>4.8</v>
      </c>
      <c r="I57" t="s">
        <v>292</v>
      </c>
      <c r="J57" t="s">
        <v>293</v>
      </c>
    </row>
    <row r="58" spans="1:10" x14ac:dyDescent="0.3">
      <c r="E58" t="s">
        <v>15</v>
      </c>
      <c r="F58" t="s">
        <v>15</v>
      </c>
      <c r="G58" t="s">
        <v>15</v>
      </c>
    </row>
    <row r="59" spans="1:10" x14ac:dyDescent="0.3">
      <c r="A59" t="s">
        <v>294</v>
      </c>
      <c r="B59" t="s">
        <v>19</v>
      </c>
      <c r="C59" t="s">
        <v>295</v>
      </c>
      <c r="D59" s="1">
        <v>21987</v>
      </c>
      <c r="E59" t="s">
        <v>296</v>
      </c>
      <c r="F59" t="s">
        <v>22</v>
      </c>
      <c r="G59" t="s">
        <v>15</v>
      </c>
      <c r="H59">
        <v>4.5999999999999996</v>
      </c>
      <c r="I59" t="s">
        <v>297</v>
      </c>
      <c r="J59" t="s">
        <v>298</v>
      </c>
    </row>
    <row r="60" spans="1:10" x14ac:dyDescent="0.3">
      <c r="A60" t="s">
        <v>299</v>
      </c>
      <c r="B60" t="s">
        <v>19</v>
      </c>
      <c r="C60" t="s">
        <v>300</v>
      </c>
      <c r="D60" s="1">
        <v>3777</v>
      </c>
      <c r="E60" t="s">
        <v>301</v>
      </c>
      <c r="F60" t="s">
        <v>88</v>
      </c>
      <c r="G60" t="s">
        <v>15</v>
      </c>
      <c r="H60">
        <v>4.8</v>
      </c>
      <c r="I60" t="s">
        <v>292</v>
      </c>
      <c r="J60" t="s">
        <v>293</v>
      </c>
    </row>
    <row r="61" spans="1:10" x14ac:dyDescent="0.3">
      <c r="A61" t="s">
        <v>302</v>
      </c>
      <c r="B61" t="s">
        <v>19</v>
      </c>
      <c r="C61" t="s">
        <v>303</v>
      </c>
      <c r="D61" s="1">
        <v>17999</v>
      </c>
      <c r="E61" t="s">
        <v>304</v>
      </c>
      <c r="F61" t="s">
        <v>305</v>
      </c>
      <c r="G61" t="s">
        <v>306</v>
      </c>
      <c r="H61">
        <v>4.8</v>
      </c>
      <c r="I61" t="s">
        <v>307</v>
      </c>
      <c r="J61" t="s">
        <v>308</v>
      </c>
    </row>
    <row r="62" spans="1:10" x14ac:dyDescent="0.3">
      <c r="A62" t="s">
        <v>309</v>
      </c>
      <c r="B62" t="s">
        <v>19</v>
      </c>
      <c r="C62" t="s">
        <v>310</v>
      </c>
      <c r="D62" s="1">
        <v>16995</v>
      </c>
      <c r="E62" t="s">
        <v>311</v>
      </c>
      <c r="F62" t="s">
        <v>82</v>
      </c>
      <c r="G62" t="s">
        <v>30</v>
      </c>
      <c r="H62">
        <v>4.4000000000000004</v>
      </c>
      <c r="I62" t="s">
        <v>312</v>
      </c>
      <c r="J62" t="s">
        <v>313</v>
      </c>
    </row>
    <row r="63" spans="1:10" x14ac:dyDescent="0.3">
      <c r="A63" t="s">
        <v>314</v>
      </c>
      <c r="B63" t="s">
        <v>19</v>
      </c>
      <c r="C63" t="s">
        <v>315</v>
      </c>
      <c r="D63" s="1">
        <v>9995</v>
      </c>
      <c r="E63" t="s">
        <v>316</v>
      </c>
      <c r="F63" t="s">
        <v>146</v>
      </c>
      <c r="G63" t="s">
        <v>30</v>
      </c>
      <c r="H63">
        <v>4.4000000000000004</v>
      </c>
      <c r="I63" t="s">
        <v>312</v>
      </c>
      <c r="J63" t="s">
        <v>313</v>
      </c>
    </row>
    <row r="64" spans="1:10" x14ac:dyDescent="0.3">
      <c r="A64" t="s">
        <v>317</v>
      </c>
      <c r="B64" t="s">
        <v>19</v>
      </c>
      <c r="C64" t="s">
        <v>318</v>
      </c>
      <c r="D64" s="1">
        <v>18995</v>
      </c>
      <c r="E64" t="s">
        <v>319</v>
      </c>
      <c r="F64" t="s">
        <v>320</v>
      </c>
      <c r="G64" t="s">
        <v>15</v>
      </c>
      <c r="H64">
        <v>4.4000000000000004</v>
      </c>
      <c r="I64" t="s">
        <v>312</v>
      </c>
      <c r="J64" t="s">
        <v>313</v>
      </c>
    </row>
    <row r="65" spans="1:10" x14ac:dyDescent="0.3">
      <c r="A65" t="s">
        <v>321</v>
      </c>
      <c r="B65" t="s">
        <v>19</v>
      </c>
      <c r="C65" t="s">
        <v>322</v>
      </c>
      <c r="D65" s="1">
        <v>15995</v>
      </c>
      <c r="E65" t="s">
        <v>323</v>
      </c>
      <c r="F65" t="s">
        <v>82</v>
      </c>
      <c r="G65" t="s">
        <v>15</v>
      </c>
      <c r="H65">
        <v>4.4000000000000004</v>
      </c>
      <c r="I65" t="s">
        <v>312</v>
      </c>
      <c r="J65" t="s">
        <v>313</v>
      </c>
    </row>
    <row r="66" spans="1:10" x14ac:dyDescent="0.3">
      <c r="A66" t="s">
        <v>324</v>
      </c>
      <c r="B66" t="s">
        <v>19</v>
      </c>
      <c r="C66" t="s">
        <v>325</v>
      </c>
      <c r="D66" s="1">
        <v>35995</v>
      </c>
      <c r="E66" t="s">
        <v>326</v>
      </c>
      <c r="F66" t="s">
        <v>320</v>
      </c>
      <c r="G66" t="s">
        <v>30</v>
      </c>
      <c r="H66">
        <v>4.4000000000000004</v>
      </c>
      <c r="I66" t="s">
        <v>312</v>
      </c>
      <c r="J66" t="s">
        <v>313</v>
      </c>
    </row>
    <row r="67" spans="1:10" x14ac:dyDescent="0.3">
      <c r="A67" t="s">
        <v>327</v>
      </c>
      <c r="B67" t="s">
        <v>19</v>
      </c>
      <c r="C67" t="s">
        <v>328</v>
      </c>
      <c r="D67" s="1">
        <v>53995</v>
      </c>
      <c r="E67" t="s">
        <v>329</v>
      </c>
      <c r="F67" t="s">
        <v>69</v>
      </c>
      <c r="G67" t="s">
        <v>330</v>
      </c>
      <c r="H67">
        <v>4.4000000000000004</v>
      </c>
      <c r="I67" t="s">
        <v>312</v>
      </c>
      <c r="J67" t="s">
        <v>313</v>
      </c>
    </row>
    <row r="68" spans="1:10" x14ac:dyDescent="0.3">
      <c r="A68" t="s">
        <v>331</v>
      </c>
      <c r="B68" t="s">
        <v>19</v>
      </c>
      <c r="C68" t="s">
        <v>332</v>
      </c>
      <c r="D68" s="1">
        <v>16961</v>
      </c>
      <c r="E68" t="s">
        <v>333</v>
      </c>
      <c r="F68" t="s">
        <v>29</v>
      </c>
      <c r="G68" t="s">
        <v>15</v>
      </c>
      <c r="H68">
        <v>4.7</v>
      </c>
      <c r="I68" t="s">
        <v>334</v>
      </c>
      <c r="J68" t="s">
        <v>335</v>
      </c>
    </row>
    <row r="69" spans="1:10" x14ac:dyDescent="0.3">
      <c r="A69" t="s">
        <v>336</v>
      </c>
      <c r="B69" t="s">
        <v>19</v>
      </c>
      <c r="C69" t="s">
        <v>337</v>
      </c>
      <c r="D69" t="s">
        <v>338</v>
      </c>
      <c r="E69" t="s">
        <v>339</v>
      </c>
      <c r="F69" t="s">
        <v>88</v>
      </c>
      <c r="G69" t="s">
        <v>15</v>
      </c>
      <c r="J69" t="s">
        <v>340</v>
      </c>
    </row>
    <row r="70" spans="1:10" x14ac:dyDescent="0.3">
      <c r="A70" t="s">
        <v>341</v>
      </c>
      <c r="B70" t="s">
        <v>19</v>
      </c>
      <c r="C70" t="s">
        <v>342</v>
      </c>
      <c r="D70" s="1">
        <v>38995</v>
      </c>
      <c r="E70" t="s">
        <v>343</v>
      </c>
      <c r="F70" t="s">
        <v>22</v>
      </c>
      <c r="G70" t="s">
        <v>344</v>
      </c>
      <c r="H70">
        <v>4.0999999999999996</v>
      </c>
      <c r="I70" t="s">
        <v>345</v>
      </c>
      <c r="J70" t="s">
        <v>346</v>
      </c>
    </row>
    <row r="71" spans="1:10" x14ac:dyDescent="0.3">
      <c r="A71" t="s">
        <v>347</v>
      </c>
      <c r="B71" t="s">
        <v>19</v>
      </c>
      <c r="C71" t="s">
        <v>348</v>
      </c>
      <c r="D71" s="1">
        <v>22440</v>
      </c>
      <c r="E71" t="s">
        <v>349</v>
      </c>
      <c r="F71" t="s">
        <v>62</v>
      </c>
      <c r="G71" t="s">
        <v>15</v>
      </c>
      <c r="H71">
        <v>4.0999999999999996</v>
      </c>
      <c r="I71" t="s">
        <v>350</v>
      </c>
      <c r="J71" t="s">
        <v>351</v>
      </c>
    </row>
    <row r="72" spans="1:10" x14ac:dyDescent="0.3">
      <c r="A72" t="s">
        <v>352</v>
      </c>
      <c r="B72" t="s">
        <v>19</v>
      </c>
      <c r="C72" t="s">
        <v>353</v>
      </c>
      <c r="D72" s="1">
        <v>78800</v>
      </c>
      <c r="E72" t="s">
        <v>354</v>
      </c>
      <c r="F72" t="s">
        <v>69</v>
      </c>
      <c r="G72" t="s">
        <v>330</v>
      </c>
      <c r="H72">
        <v>4.7</v>
      </c>
      <c r="I72" t="s">
        <v>355</v>
      </c>
      <c r="J72" t="s">
        <v>356</v>
      </c>
    </row>
    <row r="73" spans="1:10" x14ac:dyDescent="0.3">
      <c r="A73" t="s">
        <v>357</v>
      </c>
      <c r="B73" t="s">
        <v>19</v>
      </c>
      <c r="C73" t="s">
        <v>358</v>
      </c>
      <c r="D73" s="1">
        <v>48999</v>
      </c>
      <c r="E73" t="s">
        <v>359</v>
      </c>
      <c r="F73" t="s">
        <v>92</v>
      </c>
      <c r="G73" t="s">
        <v>15</v>
      </c>
      <c r="H73">
        <v>4.5</v>
      </c>
      <c r="I73" t="s">
        <v>360</v>
      </c>
      <c r="J73" t="s">
        <v>361</v>
      </c>
    </row>
    <row r="74" spans="1:10" x14ac:dyDescent="0.3">
      <c r="A74" t="s">
        <v>362</v>
      </c>
      <c r="B74" t="s">
        <v>19</v>
      </c>
      <c r="C74" t="s">
        <v>363</v>
      </c>
      <c r="D74" s="1">
        <v>53895</v>
      </c>
      <c r="E74" t="s">
        <v>364</v>
      </c>
      <c r="F74" t="s">
        <v>69</v>
      </c>
      <c r="G74" t="s">
        <v>152</v>
      </c>
      <c r="J74" t="s">
        <v>365</v>
      </c>
    </row>
    <row r="75" spans="1:10" x14ac:dyDescent="0.3">
      <c r="A75" t="s">
        <v>366</v>
      </c>
      <c r="B75" t="s">
        <v>19</v>
      </c>
      <c r="C75" t="s">
        <v>367</v>
      </c>
      <c r="D75" t="s">
        <v>368</v>
      </c>
      <c r="E75" t="s">
        <v>369</v>
      </c>
      <c r="F75" t="s">
        <v>69</v>
      </c>
      <c r="G75" t="s">
        <v>15</v>
      </c>
      <c r="H75">
        <v>4.9000000000000004</v>
      </c>
      <c r="I75" t="s">
        <v>370</v>
      </c>
      <c r="J75" t="s">
        <v>371</v>
      </c>
    </row>
    <row r="76" spans="1:10" x14ac:dyDescent="0.3">
      <c r="A76" t="s">
        <v>372</v>
      </c>
      <c r="B76" t="s">
        <v>19</v>
      </c>
      <c r="C76" t="s">
        <v>373</v>
      </c>
      <c r="D76" s="1">
        <v>28990</v>
      </c>
      <c r="E76" t="s">
        <v>374</v>
      </c>
      <c r="F76" t="s">
        <v>82</v>
      </c>
      <c r="G76" t="s">
        <v>15</v>
      </c>
      <c r="H76">
        <v>2.7</v>
      </c>
      <c r="I76" t="s">
        <v>375</v>
      </c>
      <c r="J76" t="s">
        <v>376</v>
      </c>
    </row>
    <row r="77" spans="1:10" x14ac:dyDescent="0.3">
      <c r="A77" t="s">
        <v>10</v>
      </c>
      <c r="B77" t="s">
        <v>11</v>
      </c>
      <c r="C77" t="s">
        <v>12</v>
      </c>
      <c r="D77" t="s">
        <v>377</v>
      </c>
      <c r="E77" t="s">
        <v>378</v>
      </c>
      <c r="F77" t="s">
        <v>15</v>
      </c>
      <c r="G77" t="s">
        <v>15</v>
      </c>
      <c r="H77">
        <v>4.9000000000000004</v>
      </c>
      <c r="I77" t="s">
        <v>379</v>
      </c>
      <c r="J77" t="s">
        <v>380</v>
      </c>
    </row>
    <row r="78" spans="1:10" x14ac:dyDescent="0.3">
      <c r="A78" t="s">
        <v>381</v>
      </c>
      <c r="B78" t="s">
        <v>19</v>
      </c>
      <c r="C78" t="s">
        <v>382</v>
      </c>
      <c r="D78" s="1">
        <v>49980</v>
      </c>
      <c r="E78" t="s">
        <v>383</v>
      </c>
      <c r="F78" t="s">
        <v>22</v>
      </c>
      <c r="G78" t="s">
        <v>30</v>
      </c>
      <c r="H78">
        <v>4.7</v>
      </c>
      <c r="I78" t="s">
        <v>384</v>
      </c>
      <c r="J78" t="s">
        <v>385</v>
      </c>
    </row>
    <row r="79" spans="1:10" x14ac:dyDescent="0.3">
      <c r="A79" t="s">
        <v>25</v>
      </c>
      <c r="B79" t="s">
        <v>19</v>
      </c>
      <c r="C79" t="s">
        <v>386</v>
      </c>
      <c r="D79" t="s">
        <v>387</v>
      </c>
      <c r="E79" t="s">
        <v>388</v>
      </c>
      <c r="F79" t="s">
        <v>389</v>
      </c>
      <c r="G79" t="s">
        <v>30</v>
      </c>
      <c r="H79">
        <v>4.7</v>
      </c>
      <c r="I79" t="s">
        <v>390</v>
      </c>
      <c r="J79" t="s">
        <v>391</v>
      </c>
    </row>
    <row r="80" spans="1:10" x14ac:dyDescent="0.3">
      <c r="A80" t="s">
        <v>392</v>
      </c>
      <c r="B80" t="s">
        <v>19</v>
      </c>
      <c r="C80" t="s">
        <v>393</v>
      </c>
      <c r="D80" s="1">
        <v>45911</v>
      </c>
      <c r="E80" t="s">
        <v>394</v>
      </c>
      <c r="F80" t="s">
        <v>88</v>
      </c>
      <c r="G80" t="s">
        <v>30</v>
      </c>
      <c r="J80" t="s">
        <v>395</v>
      </c>
    </row>
    <row r="81" spans="1:10" x14ac:dyDescent="0.3">
      <c r="A81" t="s">
        <v>396</v>
      </c>
      <c r="B81" t="s">
        <v>19</v>
      </c>
      <c r="C81" t="s">
        <v>397</v>
      </c>
      <c r="D81" s="1">
        <v>16500</v>
      </c>
      <c r="E81" t="s">
        <v>398</v>
      </c>
      <c r="F81" t="s">
        <v>69</v>
      </c>
      <c r="G81" t="s">
        <v>15</v>
      </c>
      <c r="H81">
        <v>4.7</v>
      </c>
      <c r="I81" t="s">
        <v>399</v>
      </c>
      <c r="J81" t="s">
        <v>400</v>
      </c>
    </row>
    <row r="82" spans="1:10" x14ac:dyDescent="0.3">
      <c r="A82" t="s">
        <v>401</v>
      </c>
      <c r="B82" t="s">
        <v>19</v>
      </c>
      <c r="C82" t="s">
        <v>402</v>
      </c>
      <c r="D82" s="1">
        <v>15500</v>
      </c>
      <c r="E82" t="s">
        <v>403</v>
      </c>
      <c r="F82" t="s">
        <v>69</v>
      </c>
      <c r="G82" t="s">
        <v>15</v>
      </c>
      <c r="H82">
        <v>4.4000000000000004</v>
      </c>
      <c r="I82" t="s">
        <v>404</v>
      </c>
      <c r="J82" t="s">
        <v>405</v>
      </c>
    </row>
    <row r="83" spans="1:10" x14ac:dyDescent="0.3">
      <c r="A83" t="s">
        <v>406</v>
      </c>
      <c r="B83" t="s">
        <v>19</v>
      </c>
      <c r="C83" t="s">
        <v>407</v>
      </c>
      <c r="D83" s="1">
        <v>15800</v>
      </c>
      <c r="E83" t="s">
        <v>408</v>
      </c>
      <c r="F83" t="s">
        <v>69</v>
      </c>
      <c r="G83" t="s">
        <v>15</v>
      </c>
      <c r="H83">
        <v>4.7</v>
      </c>
      <c r="I83" t="s">
        <v>399</v>
      </c>
      <c r="J83" t="s">
        <v>400</v>
      </c>
    </row>
    <row r="84" spans="1:10" x14ac:dyDescent="0.3">
      <c r="A84" t="s">
        <v>409</v>
      </c>
      <c r="B84" t="s">
        <v>19</v>
      </c>
      <c r="C84" t="s">
        <v>410</v>
      </c>
      <c r="D84" s="1">
        <v>59800</v>
      </c>
      <c r="E84" t="s">
        <v>411</v>
      </c>
      <c r="F84" t="s">
        <v>92</v>
      </c>
      <c r="G84" t="s">
        <v>15</v>
      </c>
      <c r="J84" t="s">
        <v>412</v>
      </c>
    </row>
    <row r="85" spans="1:10" x14ac:dyDescent="0.3">
      <c r="A85" t="s">
        <v>413</v>
      </c>
      <c r="B85" t="s">
        <v>19</v>
      </c>
      <c r="C85" t="s">
        <v>414</v>
      </c>
      <c r="D85" s="1">
        <v>16950</v>
      </c>
      <c r="E85" t="s">
        <v>415</v>
      </c>
      <c r="F85" t="s">
        <v>88</v>
      </c>
      <c r="G85" t="s">
        <v>15</v>
      </c>
      <c r="H85">
        <v>4.3</v>
      </c>
      <c r="I85" t="s">
        <v>416</v>
      </c>
      <c r="J85" t="s">
        <v>417</v>
      </c>
    </row>
    <row r="86" spans="1:10" x14ac:dyDescent="0.3">
      <c r="A86" t="s">
        <v>418</v>
      </c>
      <c r="B86" t="s">
        <v>19</v>
      </c>
      <c r="C86" t="s">
        <v>419</v>
      </c>
      <c r="D86" s="1">
        <v>31995</v>
      </c>
      <c r="E86" t="s">
        <v>420</v>
      </c>
      <c r="F86" t="s">
        <v>69</v>
      </c>
      <c r="G86" t="s">
        <v>15</v>
      </c>
      <c r="H86">
        <v>2.2999999999999998</v>
      </c>
      <c r="I86" t="s">
        <v>421</v>
      </c>
      <c r="J86" t="s">
        <v>422</v>
      </c>
    </row>
    <row r="87" spans="1:10" x14ac:dyDescent="0.3">
      <c r="A87" t="s">
        <v>423</v>
      </c>
      <c r="B87" t="s">
        <v>19</v>
      </c>
      <c r="C87" t="s">
        <v>424</v>
      </c>
      <c r="D87" s="1">
        <v>73995</v>
      </c>
      <c r="E87" t="s">
        <v>425</v>
      </c>
      <c r="F87" t="s">
        <v>426</v>
      </c>
      <c r="G87" t="s">
        <v>30</v>
      </c>
      <c r="H87">
        <v>4.5999999999999996</v>
      </c>
      <c r="I87" t="s">
        <v>427</v>
      </c>
      <c r="J87" t="s">
        <v>428</v>
      </c>
    </row>
    <row r="88" spans="1:10" x14ac:dyDescent="0.3">
      <c r="A88" t="s">
        <v>429</v>
      </c>
      <c r="B88" t="s">
        <v>19</v>
      </c>
      <c r="C88" t="s">
        <v>430</v>
      </c>
      <c r="D88" s="1">
        <v>15495</v>
      </c>
      <c r="E88" t="s">
        <v>431</v>
      </c>
      <c r="F88" t="s">
        <v>82</v>
      </c>
      <c r="G88" t="s">
        <v>15</v>
      </c>
      <c r="H88">
        <v>2.2999999999999998</v>
      </c>
      <c r="I88" t="s">
        <v>421</v>
      </c>
      <c r="J88" t="s">
        <v>422</v>
      </c>
    </row>
    <row r="89" spans="1:10" x14ac:dyDescent="0.3">
      <c r="A89" t="s">
        <v>432</v>
      </c>
      <c r="B89" t="s">
        <v>19</v>
      </c>
      <c r="C89" t="s">
        <v>433</v>
      </c>
      <c r="D89" t="s">
        <v>434</v>
      </c>
      <c r="E89" t="s">
        <v>435</v>
      </c>
      <c r="F89" t="s">
        <v>146</v>
      </c>
      <c r="G89" t="s">
        <v>15</v>
      </c>
      <c r="J89" t="s">
        <v>436</v>
      </c>
    </row>
    <row r="90" spans="1:10" x14ac:dyDescent="0.3">
      <c r="A90" t="s">
        <v>437</v>
      </c>
      <c r="B90" t="s">
        <v>19</v>
      </c>
      <c r="C90" t="s">
        <v>438</v>
      </c>
      <c r="D90" t="s">
        <v>439</v>
      </c>
      <c r="E90" t="s">
        <v>440</v>
      </c>
      <c r="F90" t="s">
        <v>389</v>
      </c>
      <c r="G90" t="s">
        <v>30</v>
      </c>
      <c r="H90">
        <v>4.5999999999999996</v>
      </c>
      <c r="I90" t="s">
        <v>441</v>
      </c>
      <c r="J90" t="s">
        <v>442</v>
      </c>
    </row>
    <row r="91" spans="1:10" x14ac:dyDescent="0.3">
      <c r="A91" t="s">
        <v>443</v>
      </c>
      <c r="B91" t="s">
        <v>19</v>
      </c>
      <c r="C91" t="s">
        <v>444</v>
      </c>
      <c r="D91" s="1">
        <v>139800</v>
      </c>
      <c r="E91" t="s">
        <v>445</v>
      </c>
      <c r="F91" t="s">
        <v>69</v>
      </c>
      <c r="G91" t="s">
        <v>330</v>
      </c>
      <c r="J91" t="s">
        <v>446</v>
      </c>
    </row>
    <row r="92" spans="1:10" x14ac:dyDescent="0.3">
      <c r="A92" t="s">
        <v>447</v>
      </c>
      <c r="B92" t="s">
        <v>11</v>
      </c>
      <c r="C92" t="s">
        <v>448</v>
      </c>
      <c r="D92" t="s">
        <v>449</v>
      </c>
      <c r="E92" t="s">
        <v>450</v>
      </c>
      <c r="F92" t="s">
        <v>15</v>
      </c>
      <c r="G92" t="s">
        <v>15</v>
      </c>
      <c r="H92">
        <v>4.0999999999999996</v>
      </c>
      <c r="I92" t="s">
        <v>451</v>
      </c>
      <c r="J92" t="s">
        <v>452</v>
      </c>
    </row>
    <row r="93" spans="1:10" x14ac:dyDescent="0.3">
      <c r="A93" t="s">
        <v>453</v>
      </c>
      <c r="B93" t="s">
        <v>19</v>
      </c>
      <c r="C93" t="s">
        <v>454</v>
      </c>
      <c r="D93" s="1">
        <v>14995</v>
      </c>
      <c r="E93" t="s">
        <v>455</v>
      </c>
      <c r="F93" t="s">
        <v>146</v>
      </c>
      <c r="G93" t="s">
        <v>15</v>
      </c>
      <c r="J93" t="s">
        <v>456</v>
      </c>
    </row>
    <row r="94" spans="1:10" x14ac:dyDescent="0.3">
      <c r="A94" t="s">
        <v>457</v>
      </c>
      <c r="B94" t="s">
        <v>19</v>
      </c>
      <c r="C94" t="s">
        <v>458</v>
      </c>
      <c r="D94" s="1">
        <v>15995</v>
      </c>
      <c r="E94" t="s">
        <v>459</v>
      </c>
      <c r="F94" t="s">
        <v>426</v>
      </c>
      <c r="G94" t="s">
        <v>15</v>
      </c>
      <c r="J94" t="s">
        <v>456</v>
      </c>
    </row>
    <row r="95" spans="1:10" x14ac:dyDescent="0.3">
      <c r="A95" t="s">
        <v>460</v>
      </c>
      <c r="B95" t="s">
        <v>19</v>
      </c>
      <c r="C95" t="s">
        <v>461</v>
      </c>
      <c r="D95" t="s">
        <v>462</v>
      </c>
      <c r="E95" t="s">
        <v>463</v>
      </c>
      <c r="F95" t="s">
        <v>82</v>
      </c>
      <c r="G95" t="s">
        <v>15</v>
      </c>
      <c r="J95" t="s">
        <v>456</v>
      </c>
    </row>
    <row r="96" spans="1:10" x14ac:dyDescent="0.3">
      <c r="A96" t="s">
        <v>464</v>
      </c>
      <c r="B96" t="s">
        <v>19</v>
      </c>
      <c r="C96" t="s">
        <v>465</v>
      </c>
      <c r="D96" s="1">
        <v>11949</v>
      </c>
      <c r="E96" t="s">
        <v>466</v>
      </c>
      <c r="F96" t="s">
        <v>82</v>
      </c>
      <c r="G96" t="s">
        <v>15</v>
      </c>
      <c r="H96">
        <v>4.5999999999999996</v>
      </c>
      <c r="I96" t="s">
        <v>467</v>
      </c>
      <c r="J96" t="s">
        <v>468</v>
      </c>
    </row>
    <row r="97" spans="1:10" x14ac:dyDescent="0.3">
      <c r="A97" t="s">
        <v>469</v>
      </c>
      <c r="B97" t="s">
        <v>19</v>
      </c>
      <c r="C97" t="s">
        <v>470</v>
      </c>
      <c r="D97" t="s">
        <v>471</v>
      </c>
      <c r="E97" t="s">
        <v>472</v>
      </c>
      <c r="F97" t="s">
        <v>473</v>
      </c>
      <c r="G97" t="s">
        <v>15</v>
      </c>
      <c r="H97">
        <v>4.5</v>
      </c>
      <c r="I97" t="s">
        <v>474</v>
      </c>
      <c r="J97" t="s">
        <v>475</v>
      </c>
    </row>
    <row r="98" spans="1:10" x14ac:dyDescent="0.3">
      <c r="A98" t="s">
        <v>476</v>
      </c>
      <c r="B98" t="s">
        <v>19</v>
      </c>
      <c r="C98" t="s">
        <v>477</v>
      </c>
      <c r="D98" t="s">
        <v>478</v>
      </c>
      <c r="E98" t="s">
        <v>479</v>
      </c>
      <c r="F98" t="s">
        <v>125</v>
      </c>
      <c r="G98" t="s">
        <v>480</v>
      </c>
      <c r="H98">
        <v>4.9000000000000004</v>
      </c>
      <c r="I98" t="s">
        <v>481</v>
      </c>
      <c r="J98" t="s">
        <v>482</v>
      </c>
    </row>
    <row r="99" spans="1:10" x14ac:dyDescent="0.3">
      <c r="A99" t="s">
        <v>483</v>
      </c>
      <c r="B99" t="s">
        <v>484</v>
      </c>
      <c r="C99" t="s">
        <v>485</v>
      </c>
      <c r="D99" t="s">
        <v>486</v>
      </c>
      <c r="E99" t="s">
        <v>487</v>
      </c>
      <c r="F99" t="s">
        <v>69</v>
      </c>
      <c r="G99" t="s">
        <v>488</v>
      </c>
      <c r="H99">
        <v>4.9000000000000004</v>
      </c>
      <c r="I99" t="s">
        <v>481</v>
      </c>
      <c r="J99" t="s">
        <v>482</v>
      </c>
    </row>
    <row r="100" spans="1:10" x14ac:dyDescent="0.3">
      <c r="A100" t="s">
        <v>72</v>
      </c>
      <c r="B100" t="s">
        <v>19</v>
      </c>
      <c r="C100" t="s">
        <v>489</v>
      </c>
      <c r="D100" t="s">
        <v>490</v>
      </c>
      <c r="E100" t="s">
        <v>491</v>
      </c>
      <c r="F100" t="s">
        <v>291</v>
      </c>
      <c r="G100" t="s">
        <v>77</v>
      </c>
      <c r="J100" t="s">
        <v>78</v>
      </c>
    </row>
    <row r="101" spans="1:10" x14ac:dyDescent="0.3">
      <c r="A101" t="s">
        <v>492</v>
      </c>
      <c r="B101" t="s">
        <v>19</v>
      </c>
      <c r="C101" t="s">
        <v>493</v>
      </c>
      <c r="D101" s="1">
        <v>21000</v>
      </c>
      <c r="E101" t="s">
        <v>494</v>
      </c>
      <c r="F101" t="s">
        <v>69</v>
      </c>
      <c r="G101" t="s">
        <v>15</v>
      </c>
      <c r="H101">
        <v>4.5</v>
      </c>
      <c r="I101" t="s">
        <v>495</v>
      </c>
      <c r="J101" t="s">
        <v>496</v>
      </c>
    </row>
    <row r="102" spans="1:10" x14ac:dyDescent="0.3">
      <c r="A102" t="s">
        <v>497</v>
      </c>
      <c r="B102" t="s">
        <v>19</v>
      </c>
      <c r="C102" t="s">
        <v>498</v>
      </c>
      <c r="D102" s="1">
        <v>24895</v>
      </c>
      <c r="E102" t="s">
        <v>499</v>
      </c>
      <c r="F102" t="s">
        <v>82</v>
      </c>
      <c r="G102" t="s">
        <v>30</v>
      </c>
      <c r="H102">
        <v>4.7</v>
      </c>
      <c r="I102" t="s">
        <v>500</v>
      </c>
      <c r="J102" t="s">
        <v>501</v>
      </c>
    </row>
    <row r="103" spans="1:10" x14ac:dyDescent="0.3">
      <c r="A103" t="s">
        <v>502</v>
      </c>
      <c r="B103" t="s">
        <v>11</v>
      </c>
      <c r="C103" t="s">
        <v>12</v>
      </c>
      <c r="D103" t="s">
        <v>503</v>
      </c>
      <c r="E103" t="s">
        <v>504</v>
      </c>
      <c r="F103" t="s">
        <v>15</v>
      </c>
      <c r="G103" t="s">
        <v>505</v>
      </c>
      <c r="J103" t="s">
        <v>506</v>
      </c>
    </row>
    <row r="104" spans="1:10" x14ac:dyDescent="0.3">
      <c r="A104" t="s">
        <v>507</v>
      </c>
      <c r="B104" t="s">
        <v>19</v>
      </c>
      <c r="C104" t="s">
        <v>508</v>
      </c>
      <c r="D104" s="1">
        <v>19998</v>
      </c>
      <c r="E104" t="s">
        <v>509</v>
      </c>
      <c r="F104" t="s">
        <v>36</v>
      </c>
      <c r="G104" t="s">
        <v>15</v>
      </c>
      <c r="J104" t="s">
        <v>510</v>
      </c>
    </row>
    <row r="105" spans="1:10" x14ac:dyDescent="0.3">
      <c r="A105" t="s">
        <v>511</v>
      </c>
      <c r="B105" t="s">
        <v>19</v>
      </c>
      <c r="C105" t="s">
        <v>512</v>
      </c>
      <c r="D105" s="1">
        <v>47988</v>
      </c>
      <c r="E105" t="s">
        <v>513</v>
      </c>
      <c r="F105" t="s">
        <v>69</v>
      </c>
      <c r="G105" t="s">
        <v>514</v>
      </c>
      <c r="H105">
        <v>4.9000000000000004</v>
      </c>
      <c r="I105" t="s">
        <v>515</v>
      </c>
      <c r="J105" t="s">
        <v>516</v>
      </c>
    </row>
    <row r="106" spans="1:10" x14ac:dyDescent="0.3">
      <c r="A106" t="s">
        <v>517</v>
      </c>
      <c r="B106" t="s">
        <v>19</v>
      </c>
      <c r="C106" t="s">
        <v>518</v>
      </c>
      <c r="D106" s="1">
        <v>11500</v>
      </c>
      <c r="E106" t="s">
        <v>519</v>
      </c>
      <c r="F106" t="s">
        <v>82</v>
      </c>
      <c r="G106" t="s">
        <v>30</v>
      </c>
      <c r="H106">
        <v>5</v>
      </c>
      <c r="I106" t="s">
        <v>520</v>
      </c>
      <c r="J106" t="s">
        <v>521</v>
      </c>
    </row>
    <row r="107" spans="1:10" x14ac:dyDescent="0.3">
      <c r="A107" t="s">
        <v>522</v>
      </c>
      <c r="B107" t="s">
        <v>19</v>
      </c>
      <c r="C107" t="s">
        <v>523</v>
      </c>
      <c r="D107" s="1">
        <v>19745</v>
      </c>
      <c r="E107" t="s">
        <v>524</v>
      </c>
      <c r="F107" t="s">
        <v>473</v>
      </c>
      <c r="G107" t="s">
        <v>525</v>
      </c>
      <c r="H107">
        <v>4</v>
      </c>
      <c r="I107" t="s">
        <v>103</v>
      </c>
      <c r="J107" t="s">
        <v>104</v>
      </c>
    </row>
    <row r="108" spans="1:10" x14ac:dyDescent="0.3">
      <c r="A108" t="s">
        <v>526</v>
      </c>
      <c r="B108" t="s">
        <v>19</v>
      </c>
      <c r="C108" t="s">
        <v>527</v>
      </c>
      <c r="D108" s="1">
        <v>16112</v>
      </c>
      <c r="E108" t="s">
        <v>528</v>
      </c>
      <c r="F108" t="s">
        <v>529</v>
      </c>
      <c r="G108" t="s">
        <v>525</v>
      </c>
      <c r="H108">
        <v>4</v>
      </c>
      <c r="I108" t="s">
        <v>103</v>
      </c>
      <c r="J108" t="s">
        <v>104</v>
      </c>
    </row>
    <row r="109" spans="1:10" x14ac:dyDescent="0.3">
      <c r="A109" t="s">
        <v>530</v>
      </c>
      <c r="B109" t="s">
        <v>19</v>
      </c>
      <c r="C109" t="s">
        <v>531</v>
      </c>
      <c r="D109" t="s">
        <v>532</v>
      </c>
      <c r="E109" t="s">
        <v>533</v>
      </c>
      <c r="F109" t="s">
        <v>529</v>
      </c>
      <c r="G109" t="s">
        <v>15</v>
      </c>
      <c r="H109">
        <v>4</v>
      </c>
      <c r="I109" t="s">
        <v>103</v>
      </c>
      <c r="J109" t="s">
        <v>104</v>
      </c>
    </row>
    <row r="110" spans="1:10" x14ac:dyDescent="0.3">
      <c r="A110" t="s">
        <v>534</v>
      </c>
      <c r="B110" t="s">
        <v>19</v>
      </c>
      <c r="C110" t="s">
        <v>535</v>
      </c>
      <c r="D110" s="1">
        <v>15895</v>
      </c>
      <c r="E110" t="s">
        <v>536</v>
      </c>
      <c r="F110" t="s">
        <v>62</v>
      </c>
      <c r="G110" t="s">
        <v>15</v>
      </c>
      <c r="H110">
        <v>4.5</v>
      </c>
      <c r="I110" t="s">
        <v>537</v>
      </c>
      <c r="J110" t="s">
        <v>538</v>
      </c>
    </row>
    <row r="111" spans="1:10" x14ac:dyDescent="0.3">
      <c r="A111" t="s">
        <v>539</v>
      </c>
      <c r="B111" t="s">
        <v>19</v>
      </c>
      <c r="C111" t="s">
        <v>540</v>
      </c>
      <c r="D111" t="s">
        <v>541</v>
      </c>
      <c r="E111" t="s">
        <v>542</v>
      </c>
      <c r="F111" t="s">
        <v>69</v>
      </c>
      <c r="G111" t="s">
        <v>30</v>
      </c>
      <c r="H111">
        <v>4.3</v>
      </c>
      <c r="I111" t="s">
        <v>108</v>
      </c>
      <c r="J111" t="s">
        <v>109</v>
      </c>
    </row>
    <row r="112" spans="1:10" x14ac:dyDescent="0.3">
      <c r="A112" t="s">
        <v>543</v>
      </c>
      <c r="B112" t="s">
        <v>19</v>
      </c>
      <c r="C112" t="s">
        <v>544</v>
      </c>
      <c r="D112" t="s">
        <v>545</v>
      </c>
      <c r="E112" t="s">
        <v>546</v>
      </c>
      <c r="F112" t="s">
        <v>29</v>
      </c>
      <c r="G112" t="s">
        <v>547</v>
      </c>
      <c r="H112">
        <v>4.3</v>
      </c>
      <c r="I112" t="s">
        <v>108</v>
      </c>
      <c r="J112" t="s">
        <v>109</v>
      </c>
    </row>
    <row r="113" spans="1:10" x14ac:dyDescent="0.3">
      <c r="A113" t="s">
        <v>548</v>
      </c>
      <c r="B113" t="s">
        <v>19</v>
      </c>
      <c r="C113" t="s">
        <v>549</v>
      </c>
      <c r="D113" s="1">
        <v>9999</v>
      </c>
      <c r="E113" t="s">
        <v>550</v>
      </c>
      <c r="F113" t="s">
        <v>69</v>
      </c>
      <c r="G113" t="s">
        <v>551</v>
      </c>
      <c r="H113">
        <v>4.3</v>
      </c>
      <c r="I113" t="s">
        <v>108</v>
      </c>
      <c r="J113" t="s">
        <v>109</v>
      </c>
    </row>
    <row r="114" spans="1:10" x14ac:dyDescent="0.3">
      <c r="A114" t="s">
        <v>110</v>
      </c>
      <c r="B114" t="s">
        <v>11</v>
      </c>
      <c r="C114" t="s">
        <v>552</v>
      </c>
      <c r="D114" t="s">
        <v>553</v>
      </c>
      <c r="E114" t="s">
        <v>554</v>
      </c>
      <c r="F114" t="s">
        <v>15</v>
      </c>
      <c r="G114" t="s">
        <v>15</v>
      </c>
      <c r="H114">
        <v>4.0999999999999996</v>
      </c>
      <c r="I114" t="s">
        <v>114</v>
      </c>
      <c r="J114" t="s">
        <v>115</v>
      </c>
    </row>
    <row r="115" spans="1:10" x14ac:dyDescent="0.3">
      <c r="A115" t="s">
        <v>555</v>
      </c>
      <c r="B115" t="s">
        <v>19</v>
      </c>
      <c r="C115" t="s">
        <v>556</v>
      </c>
      <c r="D115" s="1">
        <v>16995</v>
      </c>
      <c r="E115" t="s">
        <v>557</v>
      </c>
      <c r="F115" t="s">
        <v>92</v>
      </c>
      <c r="G115" t="s">
        <v>15</v>
      </c>
      <c r="J115" t="s">
        <v>120</v>
      </c>
    </row>
    <row r="116" spans="1:10" x14ac:dyDescent="0.3">
      <c r="A116" t="s">
        <v>558</v>
      </c>
      <c r="B116" t="s">
        <v>19</v>
      </c>
      <c r="C116" t="s">
        <v>559</v>
      </c>
      <c r="D116" s="1">
        <v>35350</v>
      </c>
      <c r="E116" t="s">
        <v>560</v>
      </c>
      <c r="F116" t="s">
        <v>88</v>
      </c>
      <c r="G116" t="s">
        <v>561</v>
      </c>
    </row>
    <row r="117" spans="1:10" x14ac:dyDescent="0.3">
      <c r="A117" t="s">
        <v>10</v>
      </c>
      <c r="B117" t="s">
        <v>11</v>
      </c>
      <c r="C117" t="s">
        <v>562</v>
      </c>
      <c r="D117" t="s">
        <v>563</v>
      </c>
      <c r="E117" t="s">
        <v>564</v>
      </c>
      <c r="F117" t="s">
        <v>15</v>
      </c>
      <c r="G117" t="s">
        <v>15</v>
      </c>
      <c r="H117">
        <v>4.9000000000000004</v>
      </c>
      <c r="I117" t="s">
        <v>565</v>
      </c>
      <c r="J117" t="s">
        <v>566</v>
      </c>
    </row>
    <row r="118" spans="1:10" x14ac:dyDescent="0.3">
      <c r="A118" t="s">
        <v>567</v>
      </c>
      <c r="B118" t="s">
        <v>11</v>
      </c>
      <c r="C118" t="s">
        <v>568</v>
      </c>
      <c r="D118" t="s">
        <v>569</v>
      </c>
      <c r="E118" t="s">
        <v>570</v>
      </c>
      <c r="F118" t="s">
        <v>15</v>
      </c>
      <c r="G118" t="s">
        <v>15</v>
      </c>
      <c r="H118">
        <v>3.1</v>
      </c>
      <c r="I118" t="s">
        <v>571</v>
      </c>
      <c r="J118" t="s">
        <v>572</v>
      </c>
    </row>
    <row r="119" spans="1:10" x14ac:dyDescent="0.3">
      <c r="A119" t="s">
        <v>162</v>
      </c>
      <c r="B119" t="s">
        <v>11</v>
      </c>
      <c r="C119" t="s">
        <v>573</v>
      </c>
      <c r="D119" t="s">
        <v>574</v>
      </c>
      <c r="E119" t="s">
        <v>575</v>
      </c>
      <c r="F119" t="s">
        <v>15</v>
      </c>
      <c r="G119" t="s">
        <v>15</v>
      </c>
      <c r="H119">
        <v>4.9000000000000004</v>
      </c>
      <c r="I119" t="s">
        <v>141</v>
      </c>
      <c r="J119" t="s">
        <v>142</v>
      </c>
    </row>
    <row r="120" spans="1:10" x14ac:dyDescent="0.3">
      <c r="A120" t="s">
        <v>576</v>
      </c>
      <c r="B120" t="s">
        <v>19</v>
      </c>
      <c r="C120" t="s">
        <v>577</v>
      </c>
      <c r="D120" s="1">
        <v>5999</v>
      </c>
      <c r="E120" t="s">
        <v>578</v>
      </c>
      <c r="F120" t="s">
        <v>82</v>
      </c>
      <c r="G120" t="s">
        <v>579</v>
      </c>
      <c r="H120">
        <v>4.3</v>
      </c>
      <c r="I120" t="s">
        <v>160</v>
      </c>
      <c r="J120" t="s">
        <v>161</v>
      </c>
    </row>
    <row r="121" spans="1:10" x14ac:dyDescent="0.3">
      <c r="A121" t="s">
        <v>580</v>
      </c>
      <c r="B121" t="s">
        <v>19</v>
      </c>
      <c r="C121" t="s">
        <v>581</v>
      </c>
      <c r="D121" s="1">
        <v>5499</v>
      </c>
      <c r="E121" t="s">
        <v>582</v>
      </c>
      <c r="F121" t="s">
        <v>82</v>
      </c>
      <c r="G121" t="s">
        <v>15</v>
      </c>
      <c r="H121">
        <v>4.3</v>
      </c>
      <c r="I121" t="s">
        <v>160</v>
      </c>
      <c r="J121" t="s">
        <v>161</v>
      </c>
    </row>
    <row r="122" spans="1:10" x14ac:dyDescent="0.3">
      <c r="A122" t="s">
        <v>583</v>
      </c>
      <c r="B122" t="s">
        <v>19</v>
      </c>
      <c r="C122" t="s">
        <v>584</v>
      </c>
      <c r="D122" s="1">
        <v>65995</v>
      </c>
      <c r="E122" t="s">
        <v>585</v>
      </c>
      <c r="F122" t="s">
        <v>146</v>
      </c>
      <c r="G122" t="s">
        <v>30</v>
      </c>
      <c r="H122">
        <v>5</v>
      </c>
      <c r="I122" t="s">
        <v>520</v>
      </c>
      <c r="J122" t="s">
        <v>586</v>
      </c>
    </row>
    <row r="123" spans="1:10" x14ac:dyDescent="0.3">
      <c r="A123" t="s">
        <v>587</v>
      </c>
      <c r="B123" t="s">
        <v>19</v>
      </c>
      <c r="C123" t="s">
        <v>588</v>
      </c>
      <c r="D123" t="s">
        <v>589</v>
      </c>
      <c r="E123" t="s">
        <v>590</v>
      </c>
      <c r="F123" t="s">
        <v>29</v>
      </c>
      <c r="G123" t="s">
        <v>30</v>
      </c>
      <c r="H123">
        <v>4.3</v>
      </c>
      <c r="I123" t="s">
        <v>160</v>
      </c>
      <c r="J123" t="s">
        <v>161</v>
      </c>
    </row>
    <row r="124" spans="1:10" x14ac:dyDescent="0.3">
      <c r="A124" t="s">
        <v>580</v>
      </c>
      <c r="B124" t="s">
        <v>19</v>
      </c>
      <c r="C124" t="s">
        <v>591</v>
      </c>
      <c r="D124" s="1">
        <v>6999</v>
      </c>
      <c r="E124" t="s">
        <v>592</v>
      </c>
      <c r="F124" t="s">
        <v>82</v>
      </c>
      <c r="G124" t="s">
        <v>15</v>
      </c>
      <c r="H124">
        <v>4.3</v>
      </c>
      <c r="I124" t="s">
        <v>160</v>
      </c>
      <c r="J124" t="s">
        <v>161</v>
      </c>
    </row>
    <row r="125" spans="1:10" x14ac:dyDescent="0.3">
      <c r="A125" t="s">
        <v>593</v>
      </c>
      <c r="B125" t="s">
        <v>19</v>
      </c>
      <c r="C125" t="s">
        <v>594</v>
      </c>
      <c r="D125" s="1">
        <v>9995</v>
      </c>
      <c r="E125" t="s">
        <v>595</v>
      </c>
      <c r="F125" t="s">
        <v>82</v>
      </c>
      <c r="G125" t="s">
        <v>15</v>
      </c>
      <c r="J125" t="s">
        <v>135</v>
      </c>
    </row>
    <row r="126" spans="1:10" x14ac:dyDescent="0.3">
      <c r="A126" t="s">
        <v>596</v>
      </c>
      <c r="B126" t="s">
        <v>19</v>
      </c>
      <c r="C126" t="s">
        <v>597</v>
      </c>
      <c r="D126" t="s">
        <v>598</v>
      </c>
      <c r="E126" t="s">
        <v>599</v>
      </c>
      <c r="F126" t="s">
        <v>22</v>
      </c>
      <c r="G126" t="s">
        <v>30</v>
      </c>
      <c r="H126">
        <v>3.7</v>
      </c>
      <c r="I126" t="s">
        <v>108</v>
      </c>
      <c r="J126" t="s">
        <v>600</v>
      </c>
    </row>
    <row r="127" spans="1:10" x14ac:dyDescent="0.3">
      <c r="A127" t="s">
        <v>601</v>
      </c>
      <c r="B127" t="s">
        <v>19</v>
      </c>
      <c r="C127" t="s">
        <v>602</v>
      </c>
      <c r="D127" t="s">
        <v>603</v>
      </c>
      <c r="E127" t="s">
        <v>604</v>
      </c>
      <c r="F127" t="s">
        <v>88</v>
      </c>
      <c r="G127" t="s">
        <v>30</v>
      </c>
      <c r="J127" t="s">
        <v>605</v>
      </c>
    </row>
    <row r="128" spans="1:10" x14ac:dyDescent="0.3">
      <c r="A128" t="s">
        <v>606</v>
      </c>
      <c r="B128" t="s">
        <v>19</v>
      </c>
      <c r="C128" t="s">
        <v>607</v>
      </c>
      <c r="D128" s="1">
        <v>59999</v>
      </c>
      <c r="E128" t="s">
        <v>608</v>
      </c>
      <c r="F128" t="s">
        <v>69</v>
      </c>
      <c r="G128" t="s">
        <v>609</v>
      </c>
      <c r="H128">
        <v>4.9000000000000004</v>
      </c>
      <c r="I128" t="s">
        <v>610</v>
      </c>
      <c r="J128" t="s">
        <v>611</v>
      </c>
    </row>
    <row r="129" spans="1:10" x14ac:dyDescent="0.3">
      <c r="A129" t="s">
        <v>612</v>
      </c>
      <c r="B129" t="s">
        <v>19</v>
      </c>
      <c r="C129" t="s">
        <v>613</v>
      </c>
      <c r="D129" t="s">
        <v>614</v>
      </c>
      <c r="E129" t="s">
        <v>615</v>
      </c>
      <c r="F129" t="s">
        <v>82</v>
      </c>
      <c r="G129" t="s">
        <v>152</v>
      </c>
      <c r="H129">
        <v>4.9000000000000004</v>
      </c>
      <c r="I129" t="s">
        <v>610</v>
      </c>
      <c r="J129" t="s">
        <v>611</v>
      </c>
    </row>
    <row r="130" spans="1:10" x14ac:dyDescent="0.3">
      <c r="A130" t="s">
        <v>616</v>
      </c>
      <c r="B130" t="s">
        <v>19</v>
      </c>
      <c r="C130" t="s">
        <v>617</v>
      </c>
      <c r="D130" s="1">
        <v>14950</v>
      </c>
      <c r="E130" t="s">
        <v>618</v>
      </c>
      <c r="F130" t="s">
        <v>82</v>
      </c>
      <c r="G130" t="s">
        <v>619</v>
      </c>
      <c r="H130">
        <v>3.3</v>
      </c>
      <c r="I130" t="s">
        <v>238</v>
      </c>
      <c r="J130" t="s">
        <v>620</v>
      </c>
    </row>
    <row r="131" spans="1:10" x14ac:dyDescent="0.3">
      <c r="A131" t="s">
        <v>621</v>
      </c>
      <c r="B131" t="s">
        <v>19</v>
      </c>
      <c r="C131" t="s">
        <v>622</v>
      </c>
      <c r="D131" s="1">
        <v>6945</v>
      </c>
      <c r="E131" t="s">
        <v>623</v>
      </c>
      <c r="F131" t="s">
        <v>624</v>
      </c>
      <c r="G131" t="s">
        <v>15</v>
      </c>
      <c r="H131">
        <v>4.2</v>
      </c>
      <c r="I131" t="s">
        <v>210</v>
      </c>
      <c r="J131" t="s">
        <v>211</v>
      </c>
    </row>
    <row r="132" spans="1:10" x14ac:dyDescent="0.3">
      <c r="A132" t="s">
        <v>625</v>
      </c>
      <c r="B132" t="s">
        <v>19</v>
      </c>
      <c r="C132" t="s">
        <v>626</v>
      </c>
      <c r="D132" s="1">
        <v>188800</v>
      </c>
      <c r="E132" t="s">
        <v>627</v>
      </c>
      <c r="F132" t="s">
        <v>29</v>
      </c>
      <c r="G132" t="s">
        <v>30</v>
      </c>
      <c r="J132" t="s">
        <v>628</v>
      </c>
    </row>
    <row r="133" spans="1:10" x14ac:dyDescent="0.3">
      <c r="A133" t="s">
        <v>629</v>
      </c>
      <c r="B133" t="s">
        <v>19</v>
      </c>
      <c r="C133" t="s">
        <v>630</v>
      </c>
      <c r="D133" s="1">
        <v>43861</v>
      </c>
      <c r="E133" t="s">
        <v>631</v>
      </c>
      <c r="F133" t="s">
        <v>92</v>
      </c>
      <c r="G133" t="s">
        <v>30</v>
      </c>
      <c r="J133" t="s">
        <v>628</v>
      </c>
    </row>
    <row r="134" spans="1:10" x14ac:dyDescent="0.3">
      <c r="A134" t="s">
        <v>632</v>
      </c>
      <c r="B134" t="s">
        <v>11</v>
      </c>
      <c r="C134" t="s">
        <v>552</v>
      </c>
      <c r="D134" t="s">
        <v>633</v>
      </c>
      <c r="E134" t="s">
        <v>634</v>
      </c>
      <c r="F134" t="s">
        <v>15</v>
      </c>
      <c r="G134" t="s">
        <v>15</v>
      </c>
      <c r="H134">
        <v>4.0999999999999996</v>
      </c>
      <c r="I134" t="s">
        <v>635</v>
      </c>
      <c r="J134" t="s">
        <v>636</v>
      </c>
    </row>
    <row r="135" spans="1:10" x14ac:dyDescent="0.3">
      <c r="A135" t="s">
        <v>637</v>
      </c>
      <c r="B135" t="s">
        <v>19</v>
      </c>
      <c r="C135" t="s">
        <v>638</v>
      </c>
      <c r="D135" s="1">
        <v>22995</v>
      </c>
      <c r="E135" t="s">
        <v>639</v>
      </c>
      <c r="F135" t="s">
        <v>92</v>
      </c>
      <c r="G135" t="s">
        <v>15</v>
      </c>
      <c r="H135">
        <v>4.0999999999999996</v>
      </c>
      <c r="I135" t="s">
        <v>640</v>
      </c>
      <c r="J135" t="s">
        <v>641</v>
      </c>
    </row>
    <row r="136" spans="1:10" x14ac:dyDescent="0.3">
      <c r="A136" t="s">
        <v>567</v>
      </c>
      <c r="B136" t="s">
        <v>11</v>
      </c>
      <c r="C136" t="s">
        <v>642</v>
      </c>
      <c r="D136" t="s">
        <v>643</v>
      </c>
      <c r="E136" t="s">
        <v>644</v>
      </c>
      <c r="F136" t="s">
        <v>15</v>
      </c>
      <c r="G136" t="s">
        <v>15</v>
      </c>
      <c r="J136" t="s">
        <v>255</v>
      </c>
    </row>
    <row r="137" spans="1:10" x14ac:dyDescent="0.3">
      <c r="A137" t="s">
        <v>645</v>
      </c>
      <c r="B137" t="s">
        <v>19</v>
      </c>
      <c r="C137" t="s">
        <v>646</v>
      </c>
      <c r="D137" s="1">
        <v>8888</v>
      </c>
      <c r="E137" t="s">
        <v>647</v>
      </c>
      <c r="F137" t="s">
        <v>69</v>
      </c>
      <c r="G137" t="s">
        <v>648</v>
      </c>
      <c r="H137">
        <v>1.3</v>
      </c>
      <c r="I137" t="s">
        <v>238</v>
      </c>
      <c r="J137" t="s">
        <v>239</v>
      </c>
    </row>
    <row r="138" spans="1:10" x14ac:dyDescent="0.3">
      <c r="A138" t="s">
        <v>649</v>
      </c>
      <c r="B138" t="s">
        <v>19</v>
      </c>
      <c r="C138" t="s">
        <v>650</v>
      </c>
      <c r="D138" s="1">
        <v>23449</v>
      </c>
      <c r="E138" t="s">
        <v>651</v>
      </c>
      <c r="F138" t="s">
        <v>29</v>
      </c>
      <c r="G138" t="s">
        <v>15</v>
      </c>
      <c r="H138">
        <v>4.3</v>
      </c>
      <c r="I138" t="s">
        <v>266</v>
      </c>
      <c r="J138" t="s">
        <v>267</v>
      </c>
    </row>
    <row r="139" spans="1:10" x14ac:dyDescent="0.3">
      <c r="A139" t="s">
        <v>652</v>
      </c>
      <c r="B139" t="s">
        <v>19</v>
      </c>
      <c r="C139" t="s">
        <v>653</v>
      </c>
      <c r="D139" s="1">
        <v>23149</v>
      </c>
      <c r="E139" t="s">
        <v>654</v>
      </c>
      <c r="F139" t="s">
        <v>29</v>
      </c>
      <c r="G139" t="s">
        <v>15</v>
      </c>
      <c r="H139">
        <v>4.3</v>
      </c>
      <c r="I139" t="s">
        <v>266</v>
      </c>
      <c r="J139" t="s">
        <v>267</v>
      </c>
    </row>
    <row r="140" spans="1:10" x14ac:dyDescent="0.3">
      <c r="A140" t="s">
        <v>655</v>
      </c>
      <c r="B140" t="s">
        <v>19</v>
      </c>
      <c r="C140" t="s">
        <v>656</v>
      </c>
      <c r="D140" s="1">
        <v>20555</v>
      </c>
      <c r="E140" t="s">
        <v>657</v>
      </c>
      <c r="F140" t="s">
        <v>82</v>
      </c>
      <c r="G140" t="s">
        <v>15</v>
      </c>
      <c r="H140">
        <v>4.3</v>
      </c>
      <c r="I140" t="s">
        <v>266</v>
      </c>
      <c r="J140" t="s">
        <v>267</v>
      </c>
    </row>
    <row r="141" spans="1:10" x14ac:dyDescent="0.3">
      <c r="A141" t="s">
        <v>658</v>
      </c>
      <c r="B141" t="s">
        <v>19</v>
      </c>
      <c r="C141" t="s">
        <v>659</v>
      </c>
      <c r="D141" t="s">
        <v>660</v>
      </c>
      <c r="E141" t="s">
        <v>661</v>
      </c>
      <c r="F141" t="s">
        <v>22</v>
      </c>
      <c r="G141" t="s">
        <v>330</v>
      </c>
      <c r="H141">
        <v>4.3</v>
      </c>
      <c r="I141" t="s">
        <v>662</v>
      </c>
      <c r="J141" t="s">
        <v>663</v>
      </c>
    </row>
    <row r="142" spans="1:10" x14ac:dyDescent="0.3">
      <c r="A142" t="s">
        <v>664</v>
      </c>
      <c r="B142" t="s">
        <v>19</v>
      </c>
      <c r="C142" t="s">
        <v>665</v>
      </c>
      <c r="D142" s="1">
        <v>39549</v>
      </c>
      <c r="E142" t="s">
        <v>666</v>
      </c>
      <c r="F142" t="s">
        <v>82</v>
      </c>
      <c r="G142" t="s">
        <v>30</v>
      </c>
      <c r="H142">
        <v>4.3</v>
      </c>
      <c r="I142" t="s">
        <v>266</v>
      </c>
      <c r="J142" t="s">
        <v>267</v>
      </c>
    </row>
    <row r="143" spans="1:10" x14ac:dyDescent="0.3">
      <c r="A143" t="s">
        <v>667</v>
      </c>
      <c r="B143" t="s">
        <v>19</v>
      </c>
      <c r="C143" t="s">
        <v>668</v>
      </c>
      <c r="D143" t="s">
        <v>669</v>
      </c>
      <c r="E143" t="s">
        <v>670</v>
      </c>
      <c r="F143" t="s">
        <v>36</v>
      </c>
      <c r="G143" t="s">
        <v>30</v>
      </c>
      <c r="H143">
        <v>4.8</v>
      </c>
      <c r="I143" t="s">
        <v>292</v>
      </c>
      <c r="J143" t="s">
        <v>293</v>
      </c>
    </row>
    <row r="144" spans="1:10" x14ac:dyDescent="0.3">
      <c r="A144" t="s">
        <v>671</v>
      </c>
      <c r="B144" t="s">
        <v>19</v>
      </c>
      <c r="C144" t="s">
        <v>672</v>
      </c>
      <c r="D144" s="1">
        <v>30990</v>
      </c>
      <c r="E144" t="s">
        <v>673</v>
      </c>
      <c r="F144" t="s">
        <v>88</v>
      </c>
      <c r="G144" t="s">
        <v>15</v>
      </c>
      <c r="H144">
        <v>4.8</v>
      </c>
      <c r="I144" t="s">
        <v>292</v>
      </c>
      <c r="J144" t="s">
        <v>293</v>
      </c>
    </row>
    <row r="145" spans="1:10" x14ac:dyDescent="0.3">
      <c r="A145" t="s">
        <v>674</v>
      </c>
      <c r="B145" t="s">
        <v>19</v>
      </c>
      <c r="C145" t="s">
        <v>675</v>
      </c>
      <c r="D145" s="1">
        <v>25995</v>
      </c>
      <c r="E145" t="s">
        <v>676</v>
      </c>
      <c r="F145" t="s">
        <v>82</v>
      </c>
      <c r="G145" t="s">
        <v>15</v>
      </c>
      <c r="J145" t="s">
        <v>677</v>
      </c>
    </row>
    <row r="146" spans="1:10" x14ac:dyDescent="0.3">
      <c r="A146" t="s">
        <v>678</v>
      </c>
      <c r="B146" t="s">
        <v>19</v>
      </c>
      <c r="C146" t="s">
        <v>679</v>
      </c>
      <c r="D146" t="s">
        <v>680</v>
      </c>
      <c r="E146" t="s">
        <v>681</v>
      </c>
      <c r="F146" t="s">
        <v>146</v>
      </c>
      <c r="G146" t="s">
        <v>15</v>
      </c>
      <c r="H146">
        <v>4.5</v>
      </c>
      <c r="I146" t="s">
        <v>682</v>
      </c>
      <c r="J146" t="s">
        <v>683</v>
      </c>
    </row>
    <row r="147" spans="1:10" x14ac:dyDescent="0.3">
      <c r="A147" t="s">
        <v>684</v>
      </c>
      <c r="B147" t="s">
        <v>19</v>
      </c>
      <c r="C147" t="s">
        <v>685</v>
      </c>
      <c r="D147" s="1">
        <v>16987</v>
      </c>
      <c r="E147" t="s">
        <v>686</v>
      </c>
      <c r="F147" t="s">
        <v>92</v>
      </c>
      <c r="G147" t="s">
        <v>687</v>
      </c>
      <c r="H147">
        <v>4.4000000000000004</v>
      </c>
      <c r="I147" t="s">
        <v>688</v>
      </c>
      <c r="J147" t="s">
        <v>689</v>
      </c>
    </row>
    <row r="148" spans="1:10" x14ac:dyDescent="0.3">
      <c r="A148" t="s">
        <v>690</v>
      </c>
      <c r="B148" t="s">
        <v>19</v>
      </c>
      <c r="C148" t="s">
        <v>691</v>
      </c>
      <c r="D148" s="1">
        <v>27849</v>
      </c>
      <c r="E148" t="s">
        <v>692</v>
      </c>
      <c r="F148" t="s">
        <v>69</v>
      </c>
      <c r="G148" t="s">
        <v>30</v>
      </c>
      <c r="H148">
        <v>4.5</v>
      </c>
      <c r="I148" t="s">
        <v>360</v>
      </c>
      <c r="J148" t="s">
        <v>361</v>
      </c>
    </row>
    <row r="149" spans="1:10" x14ac:dyDescent="0.3">
      <c r="A149" t="s">
        <v>693</v>
      </c>
      <c r="B149" t="s">
        <v>19</v>
      </c>
      <c r="C149" t="s">
        <v>694</v>
      </c>
      <c r="D149" t="s">
        <v>695</v>
      </c>
      <c r="E149" t="s">
        <v>696</v>
      </c>
      <c r="F149" t="s">
        <v>146</v>
      </c>
      <c r="G149" t="s">
        <v>159</v>
      </c>
      <c r="H149">
        <v>4.5</v>
      </c>
      <c r="I149" t="s">
        <v>697</v>
      </c>
      <c r="J149" t="s">
        <v>698</v>
      </c>
    </row>
    <row r="150" spans="1:10" x14ac:dyDescent="0.3">
      <c r="A150" t="s">
        <v>699</v>
      </c>
      <c r="B150" t="s">
        <v>19</v>
      </c>
      <c r="C150" t="s">
        <v>700</v>
      </c>
      <c r="D150" s="1">
        <v>15995</v>
      </c>
      <c r="E150" t="s">
        <v>701</v>
      </c>
      <c r="F150" t="s">
        <v>69</v>
      </c>
      <c r="G150" t="s">
        <v>702</v>
      </c>
      <c r="H150">
        <v>4.0999999999999996</v>
      </c>
      <c r="I150" t="s">
        <v>345</v>
      </c>
      <c r="J150" t="s">
        <v>346</v>
      </c>
    </row>
    <row r="151" spans="1:10" x14ac:dyDescent="0.3">
      <c r="A151" t="s">
        <v>703</v>
      </c>
      <c r="B151" t="s">
        <v>19</v>
      </c>
      <c r="C151" t="s">
        <v>704</v>
      </c>
      <c r="D151" t="s">
        <v>705</v>
      </c>
      <c r="E151" t="s">
        <v>706</v>
      </c>
      <c r="F151" t="s">
        <v>92</v>
      </c>
      <c r="G151" t="s">
        <v>30</v>
      </c>
      <c r="H151">
        <v>4.5999999999999996</v>
      </c>
      <c r="I151" t="s">
        <v>707</v>
      </c>
      <c r="J151" t="s">
        <v>708</v>
      </c>
    </row>
    <row r="152" spans="1:10" x14ac:dyDescent="0.3">
      <c r="A152" t="s">
        <v>709</v>
      </c>
      <c r="B152" t="s">
        <v>19</v>
      </c>
      <c r="C152" t="s">
        <v>710</v>
      </c>
      <c r="D152" t="s">
        <v>711</v>
      </c>
      <c r="E152" t="s">
        <v>712</v>
      </c>
      <c r="F152" t="s">
        <v>69</v>
      </c>
      <c r="G152" t="s">
        <v>330</v>
      </c>
      <c r="H152">
        <v>5</v>
      </c>
      <c r="I152" t="s">
        <v>713</v>
      </c>
      <c r="J152" t="s">
        <v>714</v>
      </c>
    </row>
    <row r="153" spans="1:10" x14ac:dyDescent="0.3">
      <c r="A153" t="s">
        <v>715</v>
      </c>
      <c r="B153" t="s">
        <v>19</v>
      </c>
      <c r="C153" t="s">
        <v>716</v>
      </c>
      <c r="D153" s="1">
        <v>55900</v>
      </c>
      <c r="E153" t="s">
        <v>717</v>
      </c>
      <c r="F153" t="s">
        <v>69</v>
      </c>
      <c r="G153" t="s">
        <v>718</v>
      </c>
      <c r="H153">
        <v>2.7</v>
      </c>
      <c r="I153" t="s">
        <v>375</v>
      </c>
      <c r="J153" t="s">
        <v>376</v>
      </c>
    </row>
    <row r="154" spans="1:10" x14ac:dyDescent="0.3">
      <c r="A154" t="s">
        <v>10</v>
      </c>
      <c r="B154" t="s">
        <v>11</v>
      </c>
      <c r="C154" t="s">
        <v>12</v>
      </c>
      <c r="D154" t="s">
        <v>719</v>
      </c>
      <c r="E154" t="s">
        <v>720</v>
      </c>
      <c r="F154" t="s">
        <v>15</v>
      </c>
      <c r="G154" t="s">
        <v>15</v>
      </c>
      <c r="H154">
        <v>4.9000000000000004</v>
      </c>
      <c r="I154" t="s">
        <v>379</v>
      </c>
      <c r="J154" t="s">
        <v>380</v>
      </c>
    </row>
    <row r="155" spans="1:10" x14ac:dyDescent="0.3">
      <c r="A155" t="s">
        <v>721</v>
      </c>
      <c r="B155" t="s">
        <v>19</v>
      </c>
      <c r="C155" t="s">
        <v>722</v>
      </c>
      <c r="D155" s="1">
        <v>24985</v>
      </c>
      <c r="E155" t="s">
        <v>723</v>
      </c>
      <c r="F155" t="s">
        <v>389</v>
      </c>
      <c r="G155" t="s">
        <v>15</v>
      </c>
      <c r="J155" t="s">
        <v>724</v>
      </c>
    </row>
    <row r="156" spans="1:10" x14ac:dyDescent="0.3">
      <c r="A156" t="s">
        <v>725</v>
      </c>
      <c r="B156" t="s">
        <v>19</v>
      </c>
      <c r="C156" t="s">
        <v>726</v>
      </c>
      <c r="D156" t="s">
        <v>727</v>
      </c>
      <c r="E156" t="s">
        <v>728</v>
      </c>
      <c r="F156" t="s">
        <v>729</v>
      </c>
      <c r="G156" t="s">
        <v>15</v>
      </c>
      <c r="H156">
        <v>4.4000000000000004</v>
      </c>
      <c r="I156" t="s">
        <v>730</v>
      </c>
      <c r="J156" t="s">
        <v>731</v>
      </c>
    </row>
    <row r="157" spans="1:10" x14ac:dyDescent="0.3">
      <c r="A157" t="s">
        <v>732</v>
      </c>
      <c r="B157" t="s">
        <v>19</v>
      </c>
      <c r="C157" t="s">
        <v>733</v>
      </c>
      <c r="D157" s="1">
        <v>43995</v>
      </c>
      <c r="E157" t="s">
        <v>734</v>
      </c>
      <c r="F157" t="s">
        <v>92</v>
      </c>
      <c r="G157" t="s">
        <v>30</v>
      </c>
      <c r="H157">
        <v>4.9000000000000004</v>
      </c>
      <c r="I157" t="s">
        <v>379</v>
      </c>
      <c r="J157" t="s">
        <v>380</v>
      </c>
    </row>
    <row r="158" spans="1:10" x14ac:dyDescent="0.3">
      <c r="A158" t="s">
        <v>735</v>
      </c>
      <c r="B158" t="s">
        <v>19</v>
      </c>
      <c r="C158" t="s">
        <v>736</v>
      </c>
      <c r="D158" s="1">
        <v>5500</v>
      </c>
      <c r="E158" t="s">
        <v>737</v>
      </c>
      <c r="F158" t="s">
        <v>291</v>
      </c>
      <c r="G158" t="s">
        <v>738</v>
      </c>
    </row>
    <row r="159" spans="1:10" x14ac:dyDescent="0.3">
      <c r="A159" t="s">
        <v>739</v>
      </c>
      <c r="B159" t="s">
        <v>19</v>
      </c>
      <c r="C159" t="s">
        <v>740</v>
      </c>
      <c r="D159" t="s">
        <v>741</v>
      </c>
      <c r="E159" t="s">
        <v>742</v>
      </c>
      <c r="F159" t="s">
        <v>92</v>
      </c>
      <c r="G159" t="s">
        <v>15</v>
      </c>
      <c r="H159">
        <v>4.9000000000000004</v>
      </c>
      <c r="I159" t="s">
        <v>743</v>
      </c>
      <c r="J159" t="s">
        <v>744</v>
      </c>
    </row>
    <row r="160" spans="1:10" x14ac:dyDescent="0.3">
      <c r="A160" t="s">
        <v>745</v>
      </c>
      <c r="B160" t="s">
        <v>19</v>
      </c>
      <c r="C160" t="s">
        <v>746</v>
      </c>
      <c r="D160" s="1">
        <v>399800</v>
      </c>
      <c r="E160" t="s">
        <v>747</v>
      </c>
      <c r="F160" t="s">
        <v>69</v>
      </c>
      <c r="G160" t="s">
        <v>15</v>
      </c>
      <c r="H160">
        <v>4.7</v>
      </c>
      <c r="I160" t="s">
        <v>390</v>
      </c>
      <c r="J160" t="s">
        <v>391</v>
      </c>
    </row>
    <row r="161" spans="1:10" x14ac:dyDescent="0.3">
      <c r="A161" t="s">
        <v>748</v>
      </c>
      <c r="B161" t="s">
        <v>11</v>
      </c>
      <c r="C161" t="s">
        <v>642</v>
      </c>
      <c r="D161" t="s">
        <v>749</v>
      </c>
      <c r="E161" t="s">
        <v>750</v>
      </c>
      <c r="F161" t="s">
        <v>15</v>
      </c>
      <c r="G161" t="s">
        <v>15</v>
      </c>
      <c r="H161">
        <v>4.7</v>
      </c>
      <c r="I161" t="s">
        <v>384</v>
      </c>
      <c r="J161" t="s">
        <v>385</v>
      </c>
    </row>
    <row r="162" spans="1:10" x14ac:dyDescent="0.3">
      <c r="A162" t="s">
        <v>751</v>
      </c>
      <c r="B162" t="s">
        <v>19</v>
      </c>
      <c r="C162" t="s">
        <v>752</v>
      </c>
      <c r="D162" t="s">
        <v>753</v>
      </c>
      <c r="E162" t="s">
        <v>754</v>
      </c>
      <c r="F162" t="s">
        <v>82</v>
      </c>
      <c r="G162" t="s">
        <v>30</v>
      </c>
      <c r="H162">
        <v>4.7</v>
      </c>
      <c r="I162" t="s">
        <v>390</v>
      </c>
      <c r="J162" t="s">
        <v>391</v>
      </c>
    </row>
    <row r="163" spans="1:10" x14ac:dyDescent="0.3">
      <c r="A163" t="s">
        <v>755</v>
      </c>
      <c r="B163" t="s">
        <v>19</v>
      </c>
      <c r="C163" t="s">
        <v>756</v>
      </c>
      <c r="D163" s="1">
        <v>10999</v>
      </c>
      <c r="E163" t="s">
        <v>757</v>
      </c>
      <c r="F163" t="s">
        <v>69</v>
      </c>
      <c r="G163" t="s">
        <v>15</v>
      </c>
      <c r="J163" t="s">
        <v>758</v>
      </c>
    </row>
    <row r="164" spans="1:10" x14ac:dyDescent="0.3">
      <c r="A164" t="s">
        <v>184</v>
      </c>
      <c r="B164" t="s">
        <v>19</v>
      </c>
      <c r="C164" t="s">
        <v>759</v>
      </c>
      <c r="D164" s="1">
        <v>14500</v>
      </c>
      <c r="E164" t="s">
        <v>760</v>
      </c>
      <c r="F164" t="s">
        <v>88</v>
      </c>
      <c r="G164" t="s">
        <v>15</v>
      </c>
      <c r="H164">
        <v>4.7</v>
      </c>
      <c r="I164" t="s">
        <v>399</v>
      </c>
      <c r="J164" t="s">
        <v>400</v>
      </c>
    </row>
    <row r="165" spans="1:10" x14ac:dyDescent="0.3">
      <c r="A165" t="s">
        <v>761</v>
      </c>
      <c r="B165" t="s">
        <v>19</v>
      </c>
      <c r="C165" t="s">
        <v>762</v>
      </c>
      <c r="D165" s="1">
        <v>26995</v>
      </c>
      <c r="E165" t="s">
        <v>763</v>
      </c>
      <c r="F165" t="s">
        <v>36</v>
      </c>
      <c r="G165" t="s">
        <v>764</v>
      </c>
      <c r="J165" t="s">
        <v>765</v>
      </c>
    </row>
    <row r="166" spans="1:10" x14ac:dyDescent="0.3">
      <c r="A166" t="s">
        <v>766</v>
      </c>
      <c r="B166" t="s">
        <v>19</v>
      </c>
      <c r="C166" t="s">
        <v>767</v>
      </c>
      <c r="D166" t="s">
        <v>768</v>
      </c>
      <c r="E166" t="s">
        <v>769</v>
      </c>
      <c r="F166" t="s">
        <v>291</v>
      </c>
      <c r="G166" t="s">
        <v>30</v>
      </c>
      <c r="H166">
        <v>4.7</v>
      </c>
      <c r="I166" t="s">
        <v>770</v>
      </c>
      <c r="J166" t="s">
        <v>771</v>
      </c>
    </row>
    <row r="167" spans="1:10" x14ac:dyDescent="0.3">
      <c r="A167" t="s">
        <v>645</v>
      </c>
      <c r="B167" t="s">
        <v>19</v>
      </c>
      <c r="C167" t="s">
        <v>772</v>
      </c>
      <c r="D167" t="s">
        <v>773</v>
      </c>
      <c r="E167" t="s">
        <v>774</v>
      </c>
      <c r="F167" t="s">
        <v>88</v>
      </c>
      <c r="G167" t="s">
        <v>648</v>
      </c>
      <c r="H167">
        <v>4.2</v>
      </c>
      <c r="I167" t="s">
        <v>775</v>
      </c>
      <c r="J167" t="s">
        <v>776</v>
      </c>
    </row>
    <row r="168" spans="1:10" x14ac:dyDescent="0.3">
      <c r="A168" t="s">
        <v>777</v>
      </c>
      <c r="B168" t="s">
        <v>19</v>
      </c>
      <c r="C168" t="s">
        <v>778</v>
      </c>
      <c r="D168" t="s">
        <v>779</v>
      </c>
      <c r="E168" t="s">
        <v>780</v>
      </c>
      <c r="F168" t="s">
        <v>92</v>
      </c>
      <c r="G168" t="s">
        <v>15</v>
      </c>
      <c r="H168">
        <v>4.5</v>
      </c>
      <c r="I168" t="s">
        <v>781</v>
      </c>
      <c r="J168" t="s">
        <v>782</v>
      </c>
    </row>
    <row r="169" spans="1:10" x14ac:dyDescent="0.3">
      <c r="A169" t="s">
        <v>783</v>
      </c>
      <c r="B169" t="s">
        <v>19</v>
      </c>
      <c r="C169" t="s">
        <v>784</v>
      </c>
      <c r="D169" t="s">
        <v>785</v>
      </c>
      <c r="E169" t="s">
        <v>786</v>
      </c>
      <c r="F169" t="s">
        <v>146</v>
      </c>
      <c r="G169" t="s">
        <v>561</v>
      </c>
      <c r="H169">
        <v>4.8</v>
      </c>
      <c r="I169" t="s">
        <v>787</v>
      </c>
      <c r="J169" t="s">
        <v>788</v>
      </c>
    </row>
    <row r="170" spans="1:10" x14ac:dyDescent="0.3">
      <c r="A170" t="s">
        <v>789</v>
      </c>
      <c r="B170" t="s">
        <v>11</v>
      </c>
      <c r="C170" t="s">
        <v>790</v>
      </c>
      <c r="D170" s="1">
        <v>54545</v>
      </c>
      <c r="E170" t="s">
        <v>791</v>
      </c>
      <c r="F170" t="s">
        <v>15</v>
      </c>
      <c r="G170" t="s">
        <v>15</v>
      </c>
      <c r="H170">
        <v>4.0999999999999996</v>
      </c>
      <c r="I170" t="s">
        <v>792</v>
      </c>
      <c r="J170" t="s">
        <v>793</v>
      </c>
    </row>
    <row r="171" spans="1:10" x14ac:dyDescent="0.3">
      <c r="A171" t="s">
        <v>794</v>
      </c>
      <c r="B171" t="s">
        <v>11</v>
      </c>
      <c r="C171" t="s">
        <v>12</v>
      </c>
      <c r="D171" t="s">
        <v>795</v>
      </c>
      <c r="E171" t="s">
        <v>796</v>
      </c>
      <c r="F171" t="s">
        <v>15</v>
      </c>
      <c r="G171" t="s">
        <v>30</v>
      </c>
      <c r="H171">
        <v>4.7</v>
      </c>
      <c r="I171" t="s">
        <v>16</v>
      </c>
      <c r="J171" t="s">
        <v>17</v>
      </c>
    </row>
    <row r="172" spans="1:10" x14ac:dyDescent="0.3">
      <c r="A172" t="s">
        <v>797</v>
      </c>
      <c r="B172" t="s">
        <v>19</v>
      </c>
      <c r="C172" t="s">
        <v>798</v>
      </c>
      <c r="D172" t="s">
        <v>799</v>
      </c>
      <c r="E172" t="s">
        <v>800</v>
      </c>
      <c r="F172" t="s">
        <v>125</v>
      </c>
      <c r="G172" t="s">
        <v>15</v>
      </c>
      <c r="H172">
        <v>4.8</v>
      </c>
      <c r="I172" t="s">
        <v>801</v>
      </c>
      <c r="J172" t="s">
        <v>802</v>
      </c>
    </row>
    <row r="173" spans="1:10" x14ac:dyDescent="0.3">
      <c r="A173" t="s">
        <v>803</v>
      </c>
      <c r="B173" t="s">
        <v>19</v>
      </c>
      <c r="C173" t="s">
        <v>804</v>
      </c>
      <c r="D173" s="1">
        <v>80000</v>
      </c>
      <c r="E173" t="s">
        <v>805</v>
      </c>
      <c r="F173" t="s">
        <v>291</v>
      </c>
      <c r="G173" t="s">
        <v>30</v>
      </c>
    </row>
    <row r="174" spans="1:10" x14ac:dyDescent="0.3">
      <c r="A174" t="s">
        <v>806</v>
      </c>
      <c r="B174" t="s">
        <v>19</v>
      </c>
      <c r="C174" t="s">
        <v>807</v>
      </c>
      <c r="D174" s="1">
        <v>4500</v>
      </c>
      <c r="E174" t="s">
        <v>808</v>
      </c>
      <c r="F174" t="s">
        <v>88</v>
      </c>
      <c r="G174" t="s">
        <v>619</v>
      </c>
    </row>
    <row r="175" spans="1:10" x14ac:dyDescent="0.3">
      <c r="A175" t="s">
        <v>809</v>
      </c>
      <c r="B175" t="s">
        <v>19</v>
      </c>
      <c r="C175" t="s">
        <v>810</v>
      </c>
      <c r="D175" t="s">
        <v>811</v>
      </c>
      <c r="E175" t="s">
        <v>812</v>
      </c>
      <c r="F175" t="s">
        <v>92</v>
      </c>
      <c r="G175" t="s">
        <v>15</v>
      </c>
      <c r="J175" t="s">
        <v>456</v>
      </c>
    </row>
    <row r="176" spans="1:10" x14ac:dyDescent="0.3">
      <c r="A176" t="s">
        <v>813</v>
      </c>
      <c r="B176" t="s">
        <v>19</v>
      </c>
      <c r="C176" t="s">
        <v>814</v>
      </c>
      <c r="D176" s="1">
        <v>19495</v>
      </c>
      <c r="E176" t="s">
        <v>815</v>
      </c>
      <c r="F176" t="s">
        <v>254</v>
      </c>
      <c r="G176" t="s">
        <v>15</v>
      </c>
      <c r="J176" t="s">
        <v>816</v>
      </c>
    </row>
    <row r="177" spans="1:10" x14ac:dyDescent="0.3">
      <c r="A177" t="s">
        <v>817</v>
      </c>
      <c r="B177" t="s">
        <v>11</v>
      </c>
      <c r="C177" t="s">
        <v>12</v>
      </c>
      <c r="D177" t="s">
        <v>818</v>
      </c>
      <c r="E177" t="s">
        <v>819</v>
      </c>
      <c r="F177" t="s">
        <v>15</v>
      </c>
      <c r="G177" t="s">
        <v>15</v>
      </c>
      <c r="H177">
        <v>4.9000000000000004</v>
      </c>
      <c r="I177" t="s">
        <v>820</v>
      </c>
      <c r="J177" t="s">
        <v>821</v>
      </c>
    </row>
    <row r="178" spans="1:10" x14ac:dyDescent="0.3">
      <c r="A178" t="s">
        <v>822</v>
      </c>
      <c r="B178" t="s">
        <v>19</v>
      </c>
      <c r="C178" t="s">
        <v>823</v>
      </c>
      <c r="D178" s="1">
        <v>13985</v>
      </c>
      <c r="E178" t="s">
        <v>824</v>
      </c>
      <c r="F178" t="s">
        <v>69</v>
      </c>
      <c r="G178" t="s">
        <v>15</v>
      </c>
      <c r="J178" t="s">
        <v>825</v>
      </c>
    </row>
    <row r="179" spans="1:10" x14ac:dyDescent="0.3">
      <c r="A179" t="s">
        <v>826</v>
      </c>
      <c r="B179" t="s">
        <v>19</v>
      </c>
      <c r="C179" t="s">
        <v>827</v>
      </c>
      <c r="D179" s="1">
        <v>16977</v>
      </c>
      <c r="E179" t="s">
        <v>828</v>
      </c>
      <c r="F179" t="s">
        <v>92</v>
      </c>
      <c r="G179" t="s">
        <v>15</v>
      </c>
      <c r="H179">
        <v>3.8</v>
      </c>
      <c r="I179" t="s">
        <v>829</v>
      </c>
      <c r="J179" t="s">
        <v>830</v>
      </c>
    </row>
    <row r="180" spans="1:10" x14ac:dyDescent="0.3">
      <c r="A180" t="s">
        <v>831</v>
      </c>
      <c r="B180" t="s">
        <v>19</v>
      </c>
      <c r="C180" t="s">
        <v>832</v>
      </c>
      <c r="D180" s="1">
        <v>16591</v>
      </c>
      <c r="E180" t="s">
        <v>833</v>
      </c>
      <c r="F180" t="s">
        <v>291</v>
      </c>
      <c r="G180" t="s">
        <v>15</v>
      </c>
      <c r="H180">
        <v>4.5</v>
      </c>
      <c r="I180" t="s">
        <v>474</v>
      </c>
      <c r="J180" t="s">
        <v>475</v>
      </c>
    </row>
    <row r="181" spans="1:10" x14ac:dyDescent="0.3">
      <c r="A181" t="s">
        <v>834</v>
      </c>
      <c r="B181" t="s">
        <v>19</v>
      </c>
      <c r="C181" t="s">
        <v>835</v>
      </c>
      <c r="D181" s="1">
        <v>11181</v>
      </c>
      <c r="E181" t="s">
        <v>836</v>
      </c>
      <c r="F181" t="s">
        <v>82</v>
      </c>
      <c r="G181" t="s">
        <v>15</v>
      </c>
      <c r="H181">
        <v>2.2000000000000002</v>
      </c>
      <c r="I181" t="s">
        <v>707</v>
      </c>
      <c r="J181" t="s">
        <v>837</v>
      </c>
    </row>
    <row r="182" spans="1:10" x14ac:dyDescent="0.3">
      <c r="A182" t="s">
        <v>838</v>
      </c>
      <c r="B182" t="s">
        <v>19</v>
      </c>
      <c r="C182" t="s">
        <v>839</v>
      </c>
      <c r="D182" s="1">
        <v>20501</v>
      </c>
      <c r="E182" t="s">
        <v>840</v>
      </c>
      <c r="F182" t="s">
        <v>729</v>
      </c>
      <c r="G182" t="s">
        <v>514</v>
      </c>
      <c r="H182">
        <v>4.4000000000000004</v>
      </c>
      <c r="I182" t="s">
        <v>841</v>
      </c>
      <c r="J182" t="s">
        <v>842</v>
      </c>
    </row>
    <row r="183" spans="1:10" x14ac:dyDescent="0.3">
      <c r="A183" t="s">
        <v>843</v>
      </c>
      <c r="B183" t="s">
        <v>19</v>
      </c>
      <c r="C183" t="s">
        <v>844</v>
      </c>
      <c r="D183" t="s">
        <v>845</v>
      </c>
      <c r="E183" t="s">
        <v>846</v>
      </c>
      <c r="F183" t="s">
        <v>529</v>
      </c>
      <c r="G183" t="s">
        <v>15</v>
      </c>
      <c r="H183">
        <v>4.4000000000000004</v>
      </c>
      <c r="I183" t="s">
        <v>841</v>
      </c>
      <c r="J183" t="s">
        <v>842</v>
      </c>
    </row>
    <row r="184" spans="1:10" x14ac:dyDescent="0.3">
      <c r="A184" t="s">
        <v>847</v>
      </c>
      <c r="B184" t="s">
        <v>19</v>
      </c>
      <c r="C184" t="s">
        <v>848</v>
      </c>
      <c r="D184" s="1">
        <v>25695</v>
      </c>
      <c r="E184" t="s">
        <v>849</v>
      </c>
      <c r="F184" t="s">
        <v>62</v>
      </c>
      <c r="G184" t="s">
        <v>15</v>
      </c>
      <c r="H184">
        <v>3.6</v>
      </c>
      <c r="I184" t="s">
        <v>64</v>
      </c>
      <c r="J184" t="s">
        <v>65</v>
      </c>
    </row>
    <row r="185" spans="1:10" x14ac:dyDescent="0.3">
      <c r="A185" t="s">
        <v>850</v>
      </c>
      <c r="B185" t="s">
        <v>19</v>
      </c>
      <c r="C185" t="s">
        <v>851</v>
      </c>
      <c r="D185" s="1">
        <v>26980</v>
      </c>
      <c r="E185" t="s">
        <v>852</v>
      </c>
      <c r="F185" t="s">
        <v>69</v>
      </c>
      <c r="G185" t="s">
        <v>853</v>
      </c>
      <c r="H185">
        <v>3.5</v>
      </c>
      <c r="I185" t="s">
        <v>854</v>
      </c>
      <c r="J185" t="s">
        <v>855</v>
      </c>
    </row>
    <row r="186" spans="1:10" x14ac:dyDescent="0.3">
      <c r="A186" t="s">
        <v>856</v>
      </c>
      <c r="B186" t="s">
        <v>19</v>
      </c>
      <c r="C186" t="s">
        <v>857</v>
      </c>
      <c r="D186" s="1">
        <v>26492</v>
      </c>
      <c r="E186" t="s">
        <v>858</v>
      </c>
      <c r="F186" t="s">
        <v>92</v>
      </c>
      <c r="G186" t="s">
        <v>859</v>
      </c>
      <c r="H186">
        <v>4.4000000000000004</v>
      </c>
      <c r="I186" t="s">
        <v>860</v>
      </c>
      <c r="J186" t="s">
        <v>861</v>
      </c>
    </row>
    <row r="187" spans="1:10" x14ac:dyDescent="0.3">
      <c r="A187" t="s">
        <v>862</v>
      </c>
      <c r="B187" t="s">
        <v>19</v>
      </c>
      <c r="C187" t="s">
        <v>863</v>
      </c>
      <c r="D187" s="1">
        <v>2600</v>
      </c>
      <c r="E187" t="s">
        <v>864</v>
      </c>
      <c r="F187" t="s">
        <v>36</v>
      </c>
      <c r="G187" t="s">
        <v>30</v>
      </c>
    </row>
    <row r="188" spans="1:10" x14ac:dyDescent="0.3">
      <c r="A188" t="s">
        <v>865</v>
      </c>
      <c r="B188" t="s">
        <v>866</v>
      </c>
      <c r="C188" t="s">
        <v>867</v>
      </c>
      <c r="D188" s="1">
        <v>29999</v>
      </c>
      <c r="E188" t="s">
        <v>868</v>
      </c>
      <c r="F188" t="s">
        <v>22</v>
      </c>
      <c r="G188" t="s">
        <v>619</v>
      </c>
      <c r="H188">
        <v>4.8</v>
      </c>
      <c r="I188" t="s">
        <v>869</v>
      </c>
      <c r="J188" t="s">
        <v>870</v>
      </c>
    </row>
    <row r="189" spans="1:10" x14ac:dyDescent="0.3">
      <c r="A189" t="s">
        <v>871</v>
      </c>
      <c r="B189" t="s">
        <v>19</v>
      </c>
      <c r="C189" t="s">
        <v>872</v>
      </c>
      <c r="D189" s="1">
        <v>17998</v>
      </c>
      <c r="E189" t="s">
        <v>873</v>
      </c>
      <c r="F189" t="s">
        <v>62</v>
      </c>
      <c r="G189" t="s">
        <v>15</v>
      </c>
      <c r="H189">
        <v>2.6</v>
      </c>
      <c r="I189" t="s">
        <v>233</v>
      </c>
      <c r="J189" t="s">
        <v>874</v>
      </c>
    </row>
    <row r="190" spans="1:10" x14ac:dyDescent="0.3">
      <c r="A190" t="s">
        <v>875</v>
      </c>
      <c r="B190" t="s">
        <v>19</v>
      </c>
      <c r="C190" t="s">
        <v>876</v>
      </c>
      <c r="D190" s="1">
        <v>14999</v>
      </c>
      <c r="E190" t="s">
        <v>877</v>
      </c>
      <c r="F190" t="s">
        <v>291</v>
      </c>
      <c r="G190" t="s">
        <v>15</v>
      </c>
    </row>
    <row r="191" spans="1:10" x14ac:dyDescent="0.3">
      <c r="A191" t="s">
        <v>878</v>
      </c>
      <c r="B191" t="s">
        <v>19</v>
      </c>
      <c r="C191" t="s">
        <v>879</v>
      </c>
      <c r="D191" s="1">
        <v>17988</v>
      </c>
      <c r="E191" t="s">
        <v>880</v>
      </c>
      <c r="F191" t="s">
        <v>82</v>
      </c>
      <c r="G191" t="s">
        <v>15</v>
      </c>
      <c r="H191">
        <v>4.5</v>
      </c>
      <c r="I191" t="s">
        <v>98</v>
      </c>
      <c r="J191" t="s">
        <v>99</v>
      </c>
    </row>
    <row r="192" spans="1:10" x14ac:dyDescent="0.3">
      <c r="A192" t="s">
        <v>881</v>
      </c>
      <c r="B192" t="s">
        <v>19</v>
      </c>
      <c r="C192" t="s">
        <v>882</v>
      </c>
      <c r="D192" t="s">
        <v>883</v>
      </c>
      <c r="E192" t="s">
        <v>884</v>
      </c>
      <c r="F192" t="s">
        <v>92</v>
      </c>
      <c r="G192" t="s">
        <v>15</v>
      </c>
      <c r="H192">
        <v>4.5</v>
      </c>
      <c r="I192" t="s">
        <v>885</v>
      </c>
      <c r="J192" t="s">
        <v>886</v>
      </c>
    </row>
    <row r="193" spans="1:10" x14ac:dyDescent="0.3">
      <c r="A193" t="s">
        <v>887</v>
      </c>
      <c r="B193" t="s">
        <v>19</v>
      </c>
      <c r="C193" t="s">
        <v>888</v>
      </c>
      <c r="D193" t="s">
        <v>889</v>
      </c>
      <c r="E193" t="s">
        <v>890</v>
      </c>
      <c r="F193" t="s">
        <v>254</v>
      </c>
      <c r="G193" t="s">
        <v>15</v>
      </c>
      <c r="H193">
        <v>4.8</v>
      </c>
      <c r="I193" t="s">
        <v>891</v>
      </c>
      <c r="J193" t="s">
        <v>892</v>
      </c>
    </row>
    <row r="194" spans="1:10" x14ac:dyDescent="0.3">
      <c r="A194" t="s">
        <v>893</v>
      </c>
      <c r="B194" t="s">
        <v>19</v>
      </c>
      <c r="C194" t="s">
        <v>894</v>
      </c>
      <c r="D194" t="s">
        <v>895</v>
      </c>
      <c r="E194" t="s">
        <v>896</v>
      </c>
      <c r="F194" t="s">
        <v>69</v>
      </c>
      <c r="G194" t="s">
        <v>15</v>
      </c>
      <c r="H194">
        <v>5</v>
      </c>
      <c r="I194" t="s">
        <v>520</v>
      </c>
      <c r="J194" t="s">
        <v>521</v>
      </c>
    </row>
    <row r="195" spans="1:10" x14ac:dyDescent="0.3">
      <c r="A195" t="s">
        <v>110</v>
      </c>
      <c r="B195" t="s">
        <v>11</v>
      </c>
      <c r="C195" t="s">
        <v>790</v>
      </c>
      <c r="D195" t="s">
        <v>897</v>
      </c>
      <c r="E195" t="s">
        <v>898</v>
      </c>
      <c r="F195" t="s">
        <v>15</v>
      </c>
      <c r="G195" t="s">
        <v>15</v>
      </c>
      <c r="H195">
        <v>4.5</v>
      </c>
      <c r="I195" t="s">
        <v>885</v>
      </c>
      <c r="J195" t="s">
        <v>886</v>
      </c>
    </row>
    <row r="196" spans="1:10" x14ac:dyDescent="0.3">
      <c r="A196" t="s">
        <v>899</v>
      </c>
      <c r="B196" t="s">
        <v>19</v>
      </c>
      <c r="C196" t="s">
        <v>900</v>
      </c>
      <c r="D196" t="s">
        <v>901</v>
      </c>
      <c r="E196" t="s">
        <v>902</v>
      </c>
      <c r="F196" t="s">
        <v>92</v>
      </c>
      <c r="G196" t="s">
        <v>30</v>
      </c>
      <c r="H196">
        <v>4.8</v>
      </c>
      <c r="I196" t="s">
        <v>891</v>
      </c>
      <c r="J196" t="s">
        <v>892</v>
      </c>
    </row>
    <row r="197" spans="1:10" x14ac:dyDescent="0.3">
      <c r="A197" t="s">
        <v>423</v>
      </c>
      <c r="B197" t="s">
        <v>19</v>
      </c>
      <c r="C197" t="s">
        <v>903</v>
      </c>
      <c r="D197" s="1">
        <v>84800</v>
      </c>
      <c r="E197" t="s">
        <v>904</v>
      </c>
      <c r="F197" t="s">
        <v>92</v>
      </c>
      <c r="G197" t="s">
        <v>30</v>
      </c>
      <c r="J197" t="s">
        <v>905</v>
      </c>
    </row>
    <row r="198" spans="1:10" x14ac:dyDescent="0.3">
      <c r="A198" t="s">
        <v>110</v>
      </c>
      <c r="B198" t="s">
        <v>11</v>
      </c>
      <c r="C198" t="s">
        <v>790</v>
      </c>
      <c r="D198" t="s">
        <v>906</v>
      </c>
      <c r="E198" t="s">
        <v>907</v>
      </c>
      <c r="F198" t="s">
        <v>15</v>
      </c>
      <c r="G198" t="s">
        <v>15</v>
      </c>
      <c r="H198">
        <v>4.5</v>
      </c>
      <c r="I198" t="s">
        <v>885</v>
      </c>
      <c r="J198" t="s">
        <v>886</v>
      </c>
    </row>
    <row r="199" spans="1:10" x14ac:dyDescent="0.3">
      <c r="A199" t="s">
        <v>908</v>
      </c>
      <c r="B199" t="s">
        <v>19</v>
      </c>
      <c r="C199" t="s">
        <v>909</v>
      </c>
      <c r="D199" s="1">
        <v>8500</v>
      </c>
      <c r="E199" t="s">
        <v>910</v>
      </c>
      <c r="F199" t="s">
        <v>22</v>
      </c>
      <c r="G199" t="s">
        <v>15</v>
      </c>
      <c r="H199">
        <v>5</v>
      </c>
      <c r="I199" t="s">
        <v>520</v>
      </c>
      <c r="J199" t="s">
        <v>521</v>
      </c>
    </row>
    <row r="200" spans="1:10" x14ac:dyDescent="0.3">
      <c r="A200" t="s">
        <v>110</v>
      </c>
      <c r="B200" t="s">
        <v>11</v>
      </c>
      <c r="C200" t="s">
        <v>202</v>
      </c>
      <c r="D200" t="s">
        <v>911</v>
      </c>
      <c r="E200" t="s">
        <v>912</v>
      </c>
      <c r="F200" t="s">
        <v>15</v>
      </c>
      <c r="G200" t="s">
        <v>15</v>
      </c>
      <c r="H200">
        <v>4.0999999999999996</v>
      </c>
      <c r="I200" t="s">
        <v>114</v>
      </c>
      <c r="J200" t="s">
        <v>115</v>
      </c>
    </row>
    <row r="201" spans="1:10" x14ac:dyDescent="0.3">
      <c r="A201" t="s">
        <v>567</v>
      </c>
      <c r="B201" t="s">
        <v>11</v>
      </c>
      <c r="C201" t="s">
        <v>573</v>
      </c>
      <c r="D201" t="s">
        <v>913</v>
      </c>
      <c r="E201" t="s">
        <v>914</v>
      </c>
      <c r="F201" t="s">
        <v>15</v>
      </c>
      <c r="G201" t="s">
        <v>15</v>
      </c>
      <c r="H201">
        <v>3.1</v>
      </c>
      <c r="I201" t="s">
        <v>571</v>
      </c>
      <c r="J201" t="s">
        <v>572</v>
      </c>
    </row>
    <row r="202" spans="1:10" x14ac:dyDescent="0.3">
      <c r="A202" t="s">
        <v>915</v>
      </c>
      <c r="B202" t="s">
        <v>11</v>
      </c>
      <c r="C202" t="s">
        <v>448</v>
      </c>
      <c r="D202" t="s">
        <v>916</v>
      </c>
      <c r="E202" t="s">
        <v>917</v>
      </c>
      <c r="F202" t="s">
        <v>15</v>
      </c>
      <c r="G202" t="s">
        <v>15</v>
      </c>
      <c r="H202">
        <v>4.0999999999999996</v>
      </c>
      <c r="I202" t="s">
        <v>114</v>
      </c>
      <c r="J202" t="s">
        <v>115</v>
      </c>
    </row>
    <row r="203" spans="1:10" x14ac:dyDescent="0.3">
      <c r="A203" t="s">
        <v>918</v>
      </c>
      <c r="B203" t="s">
        <v>11</v>
      </c>
      <c r="C203" t="s">
        <v>12</v>
      </c>
      <c r="D203" t="s">
        <v>919</v>
      </c>
      <c r="E203" t="s">
        <v>920</v>
      </c>
      <c r="F203" t="s">
        <v>15</v>
      </c>
      <c r="G203" t="s">
        <v>30</v>
      </c>
      <c r="H203">
        <v>4.3</v>
      </c>
      <c r="I203" t="s">
        <v>921</v>
      </c>
      <c r="J203" t="s">
        <v>922</v>
      </c>
    </row>
    <row r="204" spans="1:10" x14ac:dyDescent="0.3">
      <c r="A204" t="s">
        <v>923</v>
      </c>
      <c r="B204" t="s">
        <v>19</v>
      </c>
      <c r="C204" t="s">
        <v>924</v>
      </c>
      <c r="D204" s="1">
        <v>26477</v>
      </c>
      <c r="E204" t="s">
        <v>925</v>
      </c>
      <c r="F204" t="s">
        <v>426</v>
      </c>
      <c r="G204" t="s">
        <v>140</v>
      </c>
      <c r="H204">
        <v>4.8</v>
      </c>
      <c r="I204" t="s">
        <v>926</v>
      </c>
      <c r="J204" t="s">
        <v>927</v>
      </c>
    </row>
    <row r="205" spans="1:10" x14ac:dyDescent="0.3">
      <c r="A205" t="s">
        <v>928</v>
      </c>
      <c r="B205" t="s">
        <v>19</v>
      </c>
      <c r="C205" t="s">
        <v>929</v>
      </c>
      <c r="D205" t="s">
        <v>930</v>
      </c>
      <c r="E205" t="s">
        <v>931</v>
      </c>
      <c r="F205" t="s">
        <v>92</v>
      </c>
      <c r="G205" t="s">
        <v>15</v>
      </c>
      <c r="H205">
        <v>4.8</v>
      </c>
      <c r="I205" t="s">
        <v>926</v>
      </c>
      <c r="J205" t="s">
        <v>927</v>
      </c>
    </row>
    <row r="206" spans="1:10" x14ac:dyDescent="0.3">
      <c r="A206" t="s">
        <v>928</v>
      </c>
      <c r="B206" t="s">
        <v>19</v>
      </c>
      <c r="C206" t="s">
        <v>932</v>
      </c>
      <c r="D206" t="s">
        <v>933</v>
      </c>
      <c r="E206" t="s">
        <v>934</v>
      </c>
      <c r="F206" t="s">
        <v>92</v>
      </c>
      <c r="G206" t="s">
        <v>15</v>
      </c>
      <c r="H206">
        <v>4.8</v>
      </c>
      <c r="I206" t="s">
        <v>926</v>
      </c>
      <c r="J206" t="s">
        <v>927</v>
      </c>
    </row>
    <row r="207" spans="1:10" x14ac:dyDescent="0.3">
      <c r="A207" t="s">
        <v>923</v>
      </c>
      <c r="B207" t="s">
        <v>19</v>
      </c>
      <c r="C207" t="s">
        <v>935</v>
      </c>
      <c r="D207" s="1">
        <v>26978</v>
      </c>
      <c r="E207" t="s">
        <v>936</v>
      </c>
      <c r="F207" t="s">
        <v>146</v>
      </c>
      <c r="G207" t="s">
        <v>140</v>
      </c>
      <c r="H207">
        <v>4.8</v>
      </c>
      <c r="I207" t="s">
        <v>926</v>
      </c>
      <c r="J207" t="s">
        <v>927</v>
      </c>
    </row>
    <row r="208" spans="1:10" x14ac:dyDescent="0.3">
      <c r="A208" t="s">
        <v>937</v>
      </c>
      <c r="B208" t="s">
        <v>19</v>
      </c>
      <c r="C208" t="s">
        <v>938</v>
      </c>
      <c r="D208" s="1">
        <v>30489</v>
      </c>
      <c r="E208" t="s">
        <v>939</v>
      </c>
      <c r="F208" t="s">
        <v>69</v>
      </c>
      <c r="G208" t="s">
        <v>514</v>
      </c>
      <c r="H208">
        <v>4.9000000000000004</v>
      </c>
      <c r="I208" t="s">
        <v>940</v>
      </c>
      <c r="J208" t="s">
        <v>941</v>
      </c>
    </row>
    <row r="209" spans="1:10" x14ac:dyDescent="0.3">
      <c r="A209" t="s">
        <v>593</v>
      </c>
      <c r="B209" t="s">
        <v>19</v>
      </c>
      <c r="C209" t="s">
        <v>942</v>
      </c>
      <c r="D209" s="1">
        <v>14991</v>
      </c>
      <c r="E209" t="s">
        <v>943</v>
      </c>
      <c r="F209" t="s">
        <v>944</v>
      </c>
      <c r="G209" t="s">
        <v>15</v>
      </c>
      <c r="H209">
        <v>4.7</v>
      </c>
      <c r="I209" t="s">
        <v>945</v>
      </c>
      <c r="J209" t="s">
        <v>946</v>
      </c>
    </row>
    <row r="210" spans="1:10" x14ac:dyDescent="0.3">
      <c r="A210" t="s">
        <v>947</v>
      </c>
      <c r="B210" t="s">
        <v>19</v>
      </c>
      <c r="C210" t="s">
        <v>948</v>
      </c>
      <c r="D210" s="1">
        <v>11995</v>
      </c>
      <c r="E210" t="s">
        <v>949</v>
      </c>
      <c r="F210" t="s">
        <v>82</v>
      </c>
      <c r="G210" t="s">
        <v>15</v>
      </c>
      <c r="H210">
        <v>4.4000000000000004</v>
      </c>
      <c r="I210" t="s">
        <v>950</v>
      </c>
      <c r="J210" t="s">
        <v>951</v>
      </c>
    </row>
    <row r="211" spans="1:10" x14ac:dyDescent="0.3">
      <c r="A211" t="s">
        <v>952</v>
      </c>
      <c r="B211" t="s">
        <v>19</v>
      </c>
      <c r="C211" t="s">
        <v>953</v>
      </c>
      <c r="D211" t="s">
        <v>954</v>
      </c>
      <c r="E211" t="s">
        <v>955</v>
      </c>
      <c r="F211" t="s">
        <v>92</v>
      </c>
      <c r="G211" t="s">
        <v>619</v>
      </c>
      <c r="H211">
        <v>5</v>
      </c>
      <c r="I211" t="s">
        <v>520</v>
      </c>
      <c r="J211" t="s">
        <v>586</v>
      </c>
    </row>
    <row r="212" spans="1:10" x14ac:dyDescent="0.3">
      <c r="A212" t="s">
        <v>956</v>
      </c>
      <c r="B212" t="s">
        <v>19</v>
      </c>
      <c r="C212" t="s">
        <v>957</v>
      </c>
      <c r="D212" s="1">
        <v>9985</v>
      </c>
      <c r="E212" t="s">
        <v>958</v>
      </c>
      <c r="F212" t="s">
        <v>125</v>
      </c>
      <c r="G212" t="s">
        <v>15</v>
      </c>
      <c r="J212" t="s">
        <v>192</v>
      </c>
    </row>
    <row r="213" spans="1:10" x14ac:dyDescent="0.3">
      <c r="A213" t="s">
        <v>201</v>
      </c>
      <c r="B213" t="s">
        <v>11</v>
      </c>
      <c r="C213" t="s">
        <v>959</v>
      </c>
      <c r="D213" t="s">
        <v>960</v>
      </c>
      <c r="E213" t="s">
        <v>961</v>
      </c>
      <c r="F213" t="s">
        <v>15</v>
      </c>
      <c r="G213" t="s">
        <v>15</v>
      </c>
      <c r="H213">
        <v>4.7</v>
      </c>
      <c r="I213" t="s">
        <v>205</v>
      </c>
      <c r="J213" t="s">
        <v>206</v>
      </c>
    </row>
    <row r="214" spans="1:10" x14ac:dyDescent="0.3">
      <c r="A214" t="s">
        <v>962</v>
      </c>
      <c r="B214" t="s">
        <v>19</v>
      </c>
      <c r="C214" t="s">
        <v>963</v>
      </c>
      <c r="D214" t="s">
        <v>964</v>
      </c>
      <c r="E214" t="s">
        <v>965</v>
      </c>
      <c r="F214" t="s">
        <v>529</v>
      </c>
      <c r="G214" t="s">
        <v>966</v>
      </c>
      <c r="J214" t="s">
        <v>605</v>
      </c>
    </row>
    <row r="215" spans="1:10" x14ac:dyDescent="0.3">
      <c r="A215" t="s">
        <v>201</v>
      </c>
      <c r="B215" t="s">
        <v>11</v>
      </c>
      <c r="C215" t="s">
        <v>967</v>
      </c>
      <c r="D215" t="s">
        <v>968</v>
      </c>
      <c r="E215" t="s">
        <v>969</v>
      </c>
      <c r="F215" t="s">
        <v>15</v>
      </c>
      <c r="G215" t="s">
        <v>15</v>
      </c>
      <c r="H215">
        <v>4.7</v>
      </c>
      <c r="I215" t="s">
        <v>205</v>
      </c>
      <c r="J215" t="s">
        <v>206</v>
      </c>
    </row>
    <row r="216" spans="1:10" x14ac:dyDescent="0.3">
      <c r="A216" t="s">
        <v>970</v>
      </c>
      <c r="B216" t="s">
        <v>19</v>
      </c>
      <c r="C216" t="s">
        <v>971</v>
      </c>
      <c r="D216" s="1">
        <v>7999</v>
      </c>
      <c r="E216" t="s">
        <v>972</v>
      </c>
      <c r="F216" t="s">
        <v>125</v>
      </c>
      <c r="G216" t="s">
        <v>15</v>
      </c>
      <c r="J216" t="s">
        <v>973</v>
      </c>
    </row>
    <row r="217" spans="1:10" x14ac:dyDescent="0.3">
      <c r="A217" t="s">
        <v>201</v>
      </c>
      <c r="B217" t="s">
        <v>11</v>
      </c>
      <c r="C217" t="s">
        <v>974</v>
      </c>
      <c r="D217" t="s">
        <v>975</v>
      </c>
      <c r="E217" t="s">
        <v>976</v>
      </c>
      <c r="F217" t="s">
        <v>15</v>
      </c>
      <c r="G217" t="s">
        <v>15</v>
      </c>
      <c r="H217">
        <v>4.7</v>
      </c>
      <c r="I217" t="s">
        <v>205</v>
      </c>
      <c r="J217" t="s">
        <v>206</v>
      </c>
    </row>
    <row r="218" spans="1:10" x14ac:dyDescent="0.3">
      <c r="A218" t="s">
        <v>977</v>
      </c>
      <c r="B218" t="s">
        <v>19</v>
      </c>
      <c r="C218" t="s">
        <v>978</v>
      </c>
      <c r="D218" s="1">
        <v>100989</v>
      </c>
      <c r="E218" t="s">
        <v>979</v>
      </c>
      <c r="F218" t="s">
        <v>291</v>
      </c>
      <c r="G218" t="s">
        <v>15</v>
      </c>
      <c r="H218">
        <v>3.9</v>
      </c>
      <c r="I218" t="s">
        <v>174</v>
      </c>
      <c r="J218" t="s">
        <v>175</v>
      </c>
    </row>
    <row r="219" spans="1:10" x14ac:dyDescent="0.3">
      <c r="A219" t="s">
        <v>980</v>
      </c>
      <c r="B219" t="s">
        <v>19</v>
      </c>
      <c r="C219" t="s">
        <v>981</v>
      </c>
      <c r="D219" t="s">
        <v>982</v>
      </c>
      <c r="E219" t="s">
        <v>983</v>
      </c>
      <c r="F219" t="s">
        <v>69</v>
      </c>
      <c r="G219" t="s">
        <v>15</v>
      </c>
      <c r="H219">
        <v>4.9000000000000004</v>
      </c>
      <c r="I219" t="s">
        <v>610</v>
      </c>
      <c r="J219" t="s">
        <v>611</v>
      </c>
    </row>
    <row r="220" spans="1:10" x14ac:dyDescent="0.3">
      <c r="A220" t="s">
        <v>984</v>
      </c>
      <c r="B220" t="s">
        <v>19</v>
      </c>
      <c r="C220" t="s">
        <v>985</v>
      </c>
      <c r="D220" s="1">
        <v>13490</v>
      </c>
      <c r="E220" t="s">
        <v>986</v>
      </c>
      <c r="F220" t="s">
        <v>69</v>
      </c>
      <c r="G220" t="s">
        <v>15</v>
      </c>
      <c r="H220">
        <v>1.4</v>
      </c>
      <c r="I220" t="s">
        <v>987</v>
      </c>
      <c r="J220" t="s">
        <v>988</v>
      </c>
    </row>
    <row r="221" spans="1:10" x14ac:dyDescent="0.3">
      <c r="A221" t="s">
        <v>989</v>
      </c>
      <c r="B221" t="s">
        <v>19</v>
      </c>
      <c r="C221" t="s">
        <v>990</v>
      </c>
      <c r="D221" s="1">
        <v>17340</v>
      </c>
      <c r="E221" t="s">
        <v>991</v>
      </c>
      <c r="F221" t="s">
        <v>69</v>
      </c>
      <c r="G221" t="s">
        <v>30</v>
      </c>
      <c r="H221">
        <v>3.9</v>
      </c>
      <c r="I221" t="s">
        <v>992</v>
      </c>
      <c r="J221" t="s">
        <v>993</v>
      </c>
    </row>
    <row r="222" spans="1:10" x14ac:dyDescent="0.3">
      <c r="A222" t="s">
        <v>994</v>
      </c>
      <c r="B222" t="s">
        <v>19</v>
      </c>
      <c r="C222" t="s">
        <v>995</v>
      </c>
      <c r="D222" s="1">
        <v>16860</v>
      </c>
      <c r="E222" t="s">
        <v>996</v>
      </c>
      <c r="F222" t="s">
        <v>22</v>
      </c>
      <c r="G222" t="s">
        <v>15</v>
      </c>
      <c r="H222">
        <v>3.9</v>
      </c>
      <c r="I222" t="s">
        <v>992</v>
      </c>
      <c r="J222" t="s">
        <v>993</v>
      </c>
    </row>
    <row r="223" spans="1:10" x14ac:dyDescent="0.3">
      <c r="A223" t="s">
        <v>66</v>
      </c>
      <c r="B223" t="s">
        <v>19</v>
      </c>
      <c r="C223" t="s">
        <v>997</v>
      </c>
      <c r="D223" s="1">
        <v>14950</v>
      </c>
      <c r="E223" t="s">
        <v>998</v>
      </c>
      <c r="F223" t="s">
        <v>69</v>
      </c>
      <c r="G223" t="s">
        <v>15</v>
      </c>
      <c r="H223">
        <v>4.5999999999999996</v>
      </c>
      <c r="I223" t="s">
        <v>214</v>
      </c>
      <c r="J223" t="s">
        <v>215</v>
      </c>
    </row>
    <row r="224" spans="1:10" x14ac:dyDescent="0.3">
      <c r="A224" t="s">
        <v>999</v>
      </c>
      <c r="B224" t="s">
        <v>19</v>
      </c>
      <c r="C224" t="s">
        <v>1000</v>
      </c>
      <c r="D224" s="1">
        <v>10595</v>
      </c>
      <c r="E224" t="s">
        <v>1001</v>
      </c>
      <c r="F224" t="s">
        <v>82</v>
      </c>
      <c r="G224" t="s">
        <v>15</v>
      </c>
      <c r="J224" t="s">
        <v>224</v>
      </c>
    </row>
    <row r="225" spans="1:10" x14ac:dyDescent="0.3">
      <c r="A225" t="s">
        <v>1002</v>
      </c>
      <c r="B225" t="s">
        <v>19</v>
      </c>
      <c r="C225" t="s">
        <v>1003</v>
      </c>
      <c r="D225" s="1">
        <v>19999</v>
      </c>
      <c r="E225" t="s">
        <v>1004</v>
      </c>
      <c r="F225" t="s">
        <v>200</v>
      </c>
      <c r="G225" t="s">
        <v>514</v>
      </c>
      <c r="J225" t="s">
        <v>247</v>
      </c>
    </row>
    <row r="226" spans="1:10" x14ac:dyDescent="0.3">
      <c r="A226" t="s">
        <v>567</v>
      </c>
      <c r="B226" t="s">
        <v>11</v>
      </c>
      <c r="C226" t="s">
        <v>1005</v>
      </c>
      <c r="D226" t="s">
        <v>1006</v>
      </c>
      <c r="E226" t="s">
        <v>1007</v>
      </c>
      <c r="F226" t="s">
        <v>15</v>
      </c>
      <c r="G226" t="s">
        <v>15</v>
      </c>
      <c r="J226" t="s">
        <v>255</v>
      </c>
    </row>
    <row r="227" spans="1:10" x14ac:dyDescent="0.3">
      <c r="A227" t="s">
        <v>1008</v>
      </c>
      <c r="B227" t="s">
        <v>19</v>
      </c>
      <c r="C227" t="s">
        <v>1009</v>
      </c>
      <c r="D227" s="1">
        <v>19999</v>
      </c>
      <c r="E227" t="s">
        <v>1010</v>
      </c>
      <c r="F227" t="s">
        <v>291</v>
      </c>
      <c r="G227" t="s">
        <v>15</v>
      </c>
      <c r="J227" t="s">
        <v>247</v>
      </c>
    </row>
    <row r="228" spans="1:10" x14ac:dyDescent="0.3">
      <c r="A228" t="s">
        <v>1011</v>
      </c>
      <c r="B228" t="s">
        <v>19</v>
      </c>
      <c r="C228" t="s">
        <v>1012</v>
      </c>
      <c r="D228" s="1">
        <v>12982</v>
      </c>
      <c r="E228" t="s">
        <v>1013</v>
      </c>
      <c r="F228" t="s">
        <v>15</v>
      </c>
      <c r="G228" t="s">
        <v>30</v>
      </c>
      <c r="H228">
        <v>4.3</v>
      </c>
      <c r="I228" t="s">
        <v>1014</v>
      </c>
      <c r="J228" t="s">
        <v>1015</v>
      </c>
    </row>
    <row r="229" spans="1:10" x14ac:dyDescent="0.3">
      <c r="A229" t="s">
        <v>1016</v>
      </c>
      <c r="B229" t="s">
        <v>19</v>
      </c>
      <c r="C229" t="s">
        <v>1017</v>
      </c>
      <c r="D229" s="1">
        <v>15999</v>
      </c>
      <c r="E229" t="s">
        <v>1018</v>
      </c>
      <c r="F229" t="s">
        <v>36</v>
      </c>
      <c r="G229" t="s">
        <v>140</v>
      </c>
      <c r="J229" t="s">
        <v>247</v>
      </c>
    </row>
    <row r="230" spans="1:10" x14ac:dyDescent="0.3">
      <c r="A230" t="s">
        <v>1019</v>
      </c>
      <c r="B230" t="s">
        <v>19</v>
      </c>
      <c r="C230" t="s">
        <v>1020</v>
      </c>
      <c r="D230" s="1">
        <v>12975</v>
      </c>
      <c r="E230" t="s">
        <v>1021</v>
      </c>
      <c r="F230" t="s">
        <v>88</v>
      </c>
      <c r="G230" t="s">
        <v>1022</v>
      </c>
      <c r="H230">
        <v>4.0999999999999996</v>
      </c>
      <c r="I230" t="s">
        <v>228</v>
      </c>
      <c r="J230" t="s">
        <v>229</v>
      </c>
    </row>
    <row r="231" spans="1:10" x14ac:dyDescent="0.3">
      <c r="A231" t="s">
        <v>221</v>
      </c>
      <c r="B231" t="s">
        <v>19</v>
      </c>
      <c r="C231" t="s">
        <v>1023</v>
      </c>
      <c r="D231" s="1">
        <v>19888</v>
      </c>
      <c r="E231" t="s">
        <v>1024</v>
      </c>
      <c r="F231" t="s">
        <v>29</v>
      </c>
      <c r="G231" t="s">
        <v>15</v>
      </c>
      <c r="H231">
        <v>1.3</v>
      </c>
      <c r="I231" t="s">
        <v>238</v>
      </c>
      <c r="J231" t="s">
        <v>239</v>
      </c>
    </row>
    <row r="232" spans="1:10" x14ac:dyDescent="0.3">
      <c r="A232" t="s">
        <v>1025</v>
      </c>
      <c r="B232" t="s">
        <v>19</v>
      </c>
      <c r="C232" t="s">
        <v>1026</v>
      </c>
      <c r="D232" s="1">
        <v>15995</v>
      </c>
      <c r="E232" t="s">
        <v>1027</v>
      </c>
      <c r="F232" t="s">
        <v>22</v>
      </c>
      <c r="G232" t="s">
        <v>30</v>
      </c>
      <c r="J232" t="s">
        <v>1028</v>
      </c>
    </row>
    <row r="233" spans="1:10" x14ac:dyDescent="0.3">
      <c r="A233" t="s">
        <v>1029</v>
      </c>
      <c r="B233" t="s">
        <v>19</v>
      </c>
      <c r="C233" t="s">
        <v>1030</v>
      </c>
      <c r="D233" t="s">
        <v>1031</v>
      </c>
      <c r="E233" t="s">
        <v>1032</v>
      </c>
      <c r="F233" t="s">
        <v>146</v>
      </c>
      <c r="G233" t="s">
        <v>1033</v>
      </c>
      <c r="H233">
        <v>4.3</v>
      </c>
      <c r="I233" t="s">
        <v>662</v>
      </c>
      <c r="J233" t="s">
        <v>663</v>
      </c>
    </row>
    <row r="234" spans="1:10" x14ac:dyDescent="0.3">
      <c r="A234" t="s">
        <v>1016</v>
      </c>
      <c r="B234" t="s">
        <v>19</v>
      </c>
      <c r="C234" t="s">
        <v>1034</v>
      </c>
      <c r="D234" s="1">
        <v>22390</v>
      </c>
      <c r="E234" t="s">
        <v>1035</v>
      </c>
      <c r="F234" t="s">
        <v>125</v>
      </c>
      <c r="G234" t="s">
        <v>140</v>
      </c>
      <c r="H234">
        <v>4.3</v>
      </c>
      <c r="I234" t="s">
        <v>1036</v>
      </c>
      <c r="J234" t="s">
        <v>1037</v>
      </c>
    </row>
    <row r="235" spans="1:10" x14ac:dyDescent="0.3">
      <c r="A235" t="s">
        <v>1038</v>
      </c>
      <c r="B235" t="s">
        <v>19</v>
      </c>
      <c r="C235" t="s">
        <v>1039</v>
      </c>
      <c r="D235" s="1">
        <v>56888</v>
      </c>
      <c r="E235" t="s">
        <v>1040</v>
      </c>
      <c r="F235" t="s">
        <v>69</v>
      </c>
      <c r="G235" t="s">
        <v>15</v>
      </c>
      <c r="H235">
        <v>4.3</v>
      </c>
      <c r="I235" t="s">
        <v>662</v>
      </c>
      <c r="J235" t="s">
        <v>663</v>
      </c>
    </row>
    <row r="236" spans="1:10" x14ac:dyDescent="0.3">
      <c r="A236" t="s">
        <v>1041</v>
      </c>
      <c r="B236" t="s">
        <v>19</v>
      </c>
      <c r="C236" t="s">
        <v>1042</v>
      </c>
      <c r="D236" s="1">
        <v>18998</v>
      </c>
      <c r="E236" t="s">
        <v>1043</v>
      </c>
      <c r="F236" t="s">
        <v>22</v>
      </c>
      <c r="G236" t="s">
        <v>1044</v>
      </c>
      <c r="H236">
        <v>4.5999999999999996</v>
      </c>
      <c r="I236" t="s">
        <v>1045</v>
      </c>
      <c r="J236" t="s">
        <v>1046</v>
      </c>
    </row>
    <row r="237" spans="1:10" x14ac:dyDescent="0.3">
      <c r="A237" t="s">
        <v>1047</v>
      </c>
      <c r="B237" t="s">
        <v>19</v>
      </c>
      <c r="C237" t="s">
        <v>1048</v>
      </c>
      <c r="D237" s="1">
        <v>30999</v>
      </c>
      <c r="E237" t="s">
        <v>1049</v>
      </c>
      <c r="F237" t="s">
        <v>88</v>
      </c>
      <c r="G237" t="s">
        <v>30</v>
      </c>
    </row>
    <row r="238" spans="1:10" x14ac:dyDescent="0.3">
      <c r="A238" t="s">
        <v>1050</v>
      </c>
      <c r="B238" t="s">
        <v>19</v>
      </c>
      <c r="C238" t="s">
        <v>1051</v>
      </c>
      <c r="D238" s="1">
        <v>19420</v>
      </c>
      <c r="E238" t="s">
        <v>1052</v>
      </c>
      <c r="F238" t="s">
        <v>69</v>
      </c>
      <c r="G238" t="s">
        <v>15</v>
      </c>
      <c r="H238">
        <v>4.7</v>
      </c>
      <c r="I238" t="s">
        <v>1053</v>
      </c>
      <c r="J238" t="s">
        <v>1054</v>
      </c>
    </row>
    <row r="239" spans="1:10" x14ac:dyDescent="0.3">
      <c r="E239" t="s">
        <v>15</v>
      </c>
      <c r="F239" t="s">
        <v>15</v>
      </c>
      <c r="G239" t="s">
        <v>15</v>
      </c>
    </row>
    <row r="240" spans="1:10" x14ac:dyDescent="0.3">
      <c r="A240" t="s">
        <v>1055</v>
      </c>
      <c r="B240" t="s">
        <v>19</v>
      </c>
      <c r="C240" t="s">
        <v>1056</v>
      </c>
      <c r="D240" s="1">
        <v>18900</v>
      </c>
      <c r="E240" t="s">
        <v>1057</v>
      </c>
      <c r="F240" t="s">
        <v>246</v>
      </c>
      <c r="G240" t="s">
        <v>15</v>
      </c>
      <c r="H240">
        <v>4.0999999999999996</v>
      </c>
      <c r="I240" t="s">
        <v>350</v>
      </c>
      <c r="J240" t="s">
        <v>351</v>
      </c>
    </row>
    <row r="241" spans="1:10" x14ac:dyDescent="0.3">
      <c r="A241" t="s">
        <v>1058</v>
      </c>
      <c r="B241" t="s">
        <v>19</v>
      </c>
      <c r="C241" t="s">
        <v>1059</v>
      </c>
      <c r="D241" s="1">
        <v>16991</v>
      </c>
      <c r="E241" t="s">
        <v>1060</v>
      </c>
      <c r="F241" t="s">
        <v>146</v>
      </c>
      <c r="G241" t="s">
        <v>15</v>
      </c>
      <c r="H241">
        <v>2.7</v>
      </c>
      <c r="I241" t="s">
        <v>375</v>
      </c>
      <c r="J241" t="s">
        <v>376</v>
      </c>
    </row>
    <row r="242" spans="1:10" x14ac:dyDescent="0.3">
      <c r="A242" t="s">
        <v>1061</v>
      </c>
      <c r="B242" t="s">
        <v>19</v>
      </c>
      <c r="C242" t="s">
        <v>1062</v>
      </c>
      <c r="D242" t="s">
        <v>1063</v>
      </c>
      <c r="E242" t="s">
        <v>1064</v>
      </c>
      <c r="F242" t="s">
        <v>92</v>
      </c>
      <c r="G242" t="s">
        <v>1065</v>
      </c>
      <c r="H242">
        <v>4.2</v>
      </c>
      <c r="I242" t="s">
        <v>1066</v>
      </c>
      <c r="J242" t="s">
        <v>1067</v>
      </c>
    </row>
    <row r="243" spans="1:10" x14ac:dyDescent="0.3">
      <c r="A243" t="s">
        <v>1068</v>
      </c>
      <c r="B243" t="s">
        <v>19</v>
      </c>
      <c r="C243" t="s">
        <v>1069</v>
      </c>
      <c r="D243" s="1">
        <v>33975</v>
      </c>
      <c r="E243" t="s">
        <v>1070</v>
      </c>
      <c r="F243" t="s">
        <v>92</v>
      </c>
      <c r="G243" t="s">
        <v>140</v>
      </c>
      <c r="H243">
        <v>4.9000000000000004</v>
      </c>
      <c r="I243" t="s">
        <v>370</v>
      </c>
      <c r="J243" t="s">
        <v>371</v>
      </c>
    </row>
    <row r="244" spans="1:10" x14ac:dyDescent="0.3">
      <c r="A244" t="s">
        <v>1071</v>
      </c>
      <c r="B244" t="s">
        <v>19</v>
      </c>
      <c r="C244" t="s">
        <v>1072</v>
      </c>
      <c r="D244" s="1">
        <v>26500</v>
      </c>
      <c r="E244" t="s">
        <v>1073</v>
      </c>
      <c r="F244" t="s">
        <v>426</v>
      </c>
      <c r="G244" t="s">
        <v>15</v>
      </c>
      <c r="H244">
        <v>4.4000000000000004</v>
      </c>
      <c r="I244" t="s">
        <v>1074</v>
      </c>
      <c r="J244" t="s">
        <v>1075</v>
      </c>
    </row>
    <row r="245" spans="1:10" x14ac:dyDescent="0.3">
      <c r="A245" t="s">
        <v>1076</v>
      </c>
      <c r="B245" t="s">
        <v>19</v>
      </c>
      <c r="C245" t="s">
        <v>1077</v>
      </c>
      <c r="D245" s="1">
        <v>53750</v>
      </c>
      <c r="E245" t="s">
        <v>1078</v>
      </c>
      <c r="F245" t="s">
        <v>389</v>
      </c>
      <c r="G245" t="s">
        <v>1079</v>
      </c>
      <c r="H245">
        <v>4.2</v>
      </c>
      <c r="I245" t="s">
        <v>1080</v>
      </c>
      <c r="J245" t="s">
        <v>1081</v>
      </c>
    </row>
    <row r="246" spans="1:10" x14ac:dyDescent="0.3">
      <c r="A246" t="s">
        <v>1082</v>
      </c>
      <c r="B246" t="s">
        <v>19</v>
      </c>
      <c r="C246" t="s">
        <v>1083</v>
      </c>
      <c r="D246" s="1">
        <v>149800</v>
      </c>
      <c r="E246" t="s">
        <v>1084</v>
      </c>
      <c r="F246" t="s">
        <v>320</v>
      </c>
      <c r="G246" t="s">
        <v>15</v>
      </c>
      <c r="H246">
        <v>4.7</v>
      </c>
      <c r="I246" t="s">
        <v>390</v>
      </c>
      <c r="J246" t="s">
        <v>391</v>
      </c>
    </row>
    <row r="247" spans="1:10" x14ac:dyDescent="0.3">
      <c r="A247" t="s">
        <v>1085</v>
      </c>
      <c r="B247" t="s">
        <v>19</v>
      </c>
      <c r="C247" t="s">
        <v>1086</v>
      </c>
      <c r="D247" s="1">
        <v>229800</v>
      </c>
      <c r="E247" t="s">
        <v>1087</v>
      </c>
      <c r="F247" t="s">
        <v>146</v>
      </c>
      <c r="G247" t="s">
        <v>1088</v>
      </c>
      <c r="H247">
        <v>4.7</v>
      </c>
      <c r="I247" t="s">
        <v>390</v>
      </c>
      <c r="J247" t="s">
        <v>391</v>
      </c>
    </row>
    <row r="248" spans="1:10" x14ac:dyDescent="0.3">
      <c r="A248" t="s">
        <v>748</v>
      </c>
      <c r="B248" t="s">
        <v>11</v>
      </c>
      <c r="C248" t="s">
        <v>1089</v>
      </c>
      <c r="D248" t="s">
        <v>1090</v>
      </c>
      <c r="E248" t="s">
        <v>1091</v>
      </c>
      <c r="F248" t="s">
        <v>15</v>
      </c>
      <c r="G248" t="s">
        <v>15</v>
      </c>
      <c r="H248">
        <v>4.7</v>
      </c>
      <c r="I248" t="s">
        <v>384</v>
      </c>
      <c r="J248" t="s">
        <v>385</v>
      </c>
    </row>
    <row r="249" spans="1:10" x14ac:dyDescent="0.3">
      <c r="E249" t="s">
        <v>15</v>
      </c>
      <c r="F249" t="s">
        <v>15</v>
      </c>
      <c r="G249" t="s">
        <v>15</v>
      </c>
    </row>
    <row r="250" spans="1:10" x14ac:dyDescent="0.3">
      <c r="A250" t="s">
        <v>1092</v>
      </c>
      <c r="B250" t="s">
        <v>19</v>
      </c>
      <c r="C250" t="s">
        <v>1093</v>
      </c>
      <c r="D250" s="1">
        <v>24800</v>
      </c>
      <c r="E250" t="s">
        <v>1094</v>
      </c>
      <c r="F250" t="s">
        <v>92</v>
      </c>
      <c r="G250" t="s">
        <v>1095</v>
      </c>
      <c r="J250" t="s">
        <v>412</v>
      </c>
    </row>
    <row r="251" spans="1:10" x14ac:dyDescent="0.3">
      <c r="A251" t="s">
        <v>1096</v>
      </c>
      <c r="B251" t="s">
        <v>19</v>
      </c>
      <c r="C251" t="s">
        <v>1097</v>
      </c>
      <c r="D251" s="1">
        <v>7500</v>
      </c>
      <c r="E251" t="s">
        <v>1098</v>
      </c>
      <c r="F251" t="s">
        <v>36</v>
      </c>
      <c r="G251" t="s">
        <v>30</v>
      </c>
    </row>
    <row r="252" spans="1:10" x14ac:dyDescent="0.3">
      <c r="A252" t="s">
        <v>1099</v>
      </c>
      <c r="B252" t="s">
        <v>19</v>
      </c>
      <c r="C252" t="s">
        <v>1100</v>
      </c>
      <c r="D252" t="s">
        <v>1101</v>
      </c>
      <c r="E252" t="s">
        <v>1102</v>
      </c>
      <c r="F252" t="s">
        <v>291</v>
      </c>
      <c r="G252" t="s">
        <v>1103</v>
      </c>
      <c r="H252">
        <v>4.3</v>
      </c>
      <c r="I252" t="s">
        <v>416</v>
      </c>
      <c r="J252" t="s">
        <v>417</v>
      </c>
    </row>
    <row r="253" spans="1:10" x14ac:dyDescent="0.3">
      <c r="A253" t="s">
        <v>1104</v>
      </c>
      <c r="B253" t="s">
        <v>19</v>
      </c>
      <c r="C253" t="s">
        <v>1105</v>
      </c>
      <c r="D253" t="s">
        <v>1106</v>
      </c>
      <c r="E253" t="s">
        <v>1107</v>
      </c>
      <c r="F253" t="s">
        <v>22</v>
      </c>
      <c r="G253" t="s">
        <v>1108</v>
      </c>
      <c r="H253">
        <v>4.2</v>
      </c>
      <c r="I253" t="s">
        <v>1109</v>
      </c>
      <c r="J253" t="s">
        <v>1110</v>
      </c>
    </row>
    <row r="254" spans="1:10" x14ac:dyDescent="0.3">
      <c r="A254" t="s">
        <v>1111</v>
      </c>
      <c r="B254" t="s">
        <v>19</v>
      </c>
      <c r="C254" t="s">
        <v>1112</v>
      </c>
      <c r="D254" s="1">
        <v>14743</v>
      </c>
      <c r="E254" t="s">
        <v>1113</v>
      </c>
      <c r="F254" t="s">
        <v>22</v>
      </c>
      <c r="G254" t="s">
        <v>15</v>
      </c>
      <c r="H254">
        <v>4.0999999999999996</v>
      </c>
      <c r="I254" t="s">
        <v>1114</v>
      </c>
      <c r="J254" t="s">
        <v>1115</v>
      </c>
    </row>
    <row r="255" spans="1:10" x14ac:dyDescent="0.3">
      <c r="A255" t="s">
        <v>1116</v>
      </c>
      <c r="B255" t="s">
        <v>19</v>
      </c>
      <c r="C255" t="s">
        <v>1117</v>
      </c>
      <c r="D255" s="1">
        <v>269900</v>
      </c>
      <c r="E255" t="s">
        <v>1118</v>
      </c>
      <c r="F255" t="s">
        <v>146</v>
      </c>
      <c r="G255" t="s">
        <v>15</v>
      </c>
      <c r="J255" t="s">
        <v>436</v>
      </c>
    </row>
    <row r="256" spans="1:10" x14ac:dyDescent="0.3">
      <c r="A256" t="s">
        <v>1119</v>
      </c>
      <c r="B256" t="s">
        <v>1120</v>
      </c>
      <c r="C256" t="s">
        <v>1121</v>
      </c>
      <c r="D256" s="1">
        <v>34995</v>
      </c>
      <c r="E256" t="s">
        <v>1122</v>
      </c>
      <c r="F256" t="s">
        <v>92</v>
      </c>
      <c r="G256" t="s">
        <v>15</v>
      </c>
      <c r="H256">
        <v>4.5</v>
      </c>
      <c r="I256" t="s">
        <v>781</v>
      </c>
      <c r="J256" t="s">
        <v>782</v>
      </c>
    </row>
    <row r="257" spans="1:10" x14ac:dyDescent="0.3">
      <c r="A257" t="s">
        <v>1123</v>
      </c>
      <c r="B257" t="s">
        <v>19</v>
      </c>
      <c r="C257" t="s">
        <v>1124</v>
      </c>
      <c r="D257" t="s">
        <v>1125</v>
      </c>
      <c r="E257" t="s">
        <v>1126</v>
      </c>
      <c r="F257" t="s">
        <v>82</v>
      </c>
      <c r="G257" t="s">
        <v>15</v>
      </c>
      <c r="H257">
        <v>4.5999999999999996</v>
      </c>
      <c r="I257" t="s">
        <v>441</v>
      </c>
      <c r="J257" t="s">
        <v>442</v>
      </c>
    </row>
    <row r="258" spans="1:10" x14ac:dyDescent="0.3">
      <c r="A258" t="s">
        <v>794</v>
      </c>
      <c r="B258" t="s">
        <v>11</v>
      </c>
      <c r="C258" t="s">
        <v>12</v>
      </c>
      <c r="D258" t="s">
        <v>1127</v>
      </c>
      <c r="E258" t="s">
        <v>1128</v>
      </c>
      <c r="F258" t="s">
        <v>15</v>
      </c>
      <c r="G258" t="s">
        <v>30</v>
      </c>
      <c r="H258">
        <v>4.7</v>
      </c>
      <c r="I258" t="s">
        <v>16</v>
      </c>
      <c r="J258" t="s">
        <v>17</v>
      </c>
    </row>
    <row r="259" spans="1:10" x14ac:dyDescent="0.3">
      <c r="A259" t="s">
        <v>1129</v>
      </c>
      <c r="B259" t="s">
        <v>1130</v>
      </c>
      <c r="C259" t="s">
        <v>1131</v>
      </c>
      <c r="D259" s="1">
        <v>63994</v>
      </c>
      <c r="E259" t="s">
        <v>1132</v>
      </c>
      <c r="F259" t="s">
        <v>146</v>
      </c>
      <c r="G259" t="s">
        <v>15</v>
      </c>
      <c r="H259">
        <v>4.8</v>
      </c>
      <c r="I259" t="s">
        <v>1133</v>
      </c>
      <c r="J259" t="s">
        <v>1134</v>
      </c>
    </row>
    <row r="260" spans="1:10" x14ac:dyDescent="0.3">
      <c r="A260" t="s">
        <v>1135</v>
      </c>
      <c r="B260" t="s">
        <v>19</v>
      </c>
      <c r="C260" t="s">
        <v>1136</v>
      </c>
      <c r="D260" s="1">
        <v>6527</v>
      </c>
      <c r="E260" t="s">
        <v>1137</v>
      </c>
      <c r="F260" t="s">
        <v>82</v>
      </c>
      <c r="G260" t="s">
        <v>15</v>
      </c>
      <c r="H260">
        <v>3.1</v>
      </c>
      <c r="I260" t="s">
        <v>31</v>
      </c>
      <c r="J260" t="s">
        <v>32</v>
      </c>
    </row>
    <row r="261" spans="1:10" x14ac:dyDescent="0.3">
      <c r="A261" t="s">
        <v>1138</v>
      </c>
      <c r="B261" t="s">
        <v>1139</v>
      </c>
      <c r="C261" t="s">
        <v>1140</v>
      </c>
      <c r="D261" s="1">
        <v>34944</v>
      </c>
      <c r="E261" t="s">
        <v>1141</v>
      </c>
      <c r="F261" t="s">
        <v>146</v>
      </c>
      <c r="G261" t="s">
        <v>30</v>
      </c>
      <c r="H261">
        <v>4.0999999999999996</v>
      </c>
      <c r="I261" t="s">
        <v>1142</v>
      </c>
      <c r="J261" t="s">
        <v>1143</v>
      </c>
    </row>
    <row r="262" spans="1:10" x14ac:dyDescent="0.3">
      <c r="A262" t="s">
        <v>1144</v>
      </c>
      <c r="B262" t="s">
        <v>19</v>
      </c>
      <c r="C262" t="s">
        <v>1145</v>
      </c>
      <c r="D262" s="1">
        <v>20995</v>
      </c>
      <c r="E262" t="s">
        <v>1146</v>
      </c>
      <c r="F262" t="s">
        <v>82</v>
      </c>
      <c r="G262" t="s">
        <v>159</v>
      </c>
      <c r="J262" t="s">
        <v>816</v>
      </c>
    </row>
    <row r="263" spans="1:10" x14ac:dyDescent="0.3">
      <c r="A263" t="s">
        <v>1147</v>
      </c>
      <c r="B263" t="s">
        <v>19</v>
      </c>
      <c r="C263" t="s">
        <v>1148</v>
      </c>
      <c r="D263" s="1">
        <v>10000</v>
      </c>
      <c r="E263" t="s">
        <v>1149</v>
      </c>
      <c r="F263" t="s">
        <v>291</v>
      </c>
      <c r="G263" t="s">
        <v>15</v>
      </c>
    </row>
    <row r="264" spans="1:10" x14ac:dyDescent="0.3">
      <c r="A264" t="s">
        <v>1150</v>
      </c>
      <c r="B264" t="s">
        <v>19</v>
      </c>
      <c r="C264" t="s">
        <v>1151</v>
      </c>
      <c r="D264" s="1">
        <v>23976</v>
      </c>
      <c r="E264" t="s">
        <v>1152</v>
      </c>
      <c r="F264" t="s">
        <v>62</v>
      </c>
      <c r="G264" t="s">
        <v>15</v>
      </c>
      <c r="J264" t="s">
        <v>1153</v>
      </c>
    </row>
    <row r="265" spans="1:10" x14ac:dyDescent="0.3">
      <c r="A265" t="s">
        <v>1154</v>
      </c>
      <c r="B265" t="s">
        <v>19</v>
      </c>
      <c r="C265" t="s">
        <v>1155</v>
      </c>
      <c r="D265" s="1">
        <v>11850</v>
      </c>
      <c r="E265" t="s">
        <v>1156</v>
      </c>
      <c r="F265" t="s">
        <v>62</v>
      </c>
      <c r="G265" t="s">
        <v>15</v>
      </c>
      <c r="J265" t="s">
        <v>1157</v>
      </c>
    </row>
    <row r="266" spans="1:10" x14ac:dyDescent="0.3">
      <c r="A266" t="s">
        <v>952</v>
      </c>
      <c r="B266" t="s">
        <v>19</v>
      </c>
      <c r="C266" t="s">
        <v>1158</v>
      </c>
      <c r="D266" s="1">
        <v>17994</v>
      </c>
      <c r="E266" t="s">
        <v>1159</v>
      </c>
      <c r="F266" t="s">
        <v>146</v>
      </c>
      <c r="G266" t="s">
        <v>619</v>
      </c>
      <c r="H266">
        <v>4.5999999999999996</v>
      </c>
      <c r="I266" t="s">
        <v>1160</v>
      </c>
      <c r="J266" t="s">
        <v>1161</v>
      </c>
    </row>
    <row r="267" spans="1:10" x14ac:dyDescent="0.3">
      <c r="A267" t="s">
        <v>893</v>
      </c>
      <c r="B267" t="s">
        <v>19</v>
      </c>
      <c r="C267" t="s">
        <v>1162</v>
      </c>
      <c r="D267" s="1">
        <v>9499</v>
      </c>
      <c r="E267" t="s">
        <v>1163</v>
      </c>
      <c r="F267" t="s">
        <v>36</v>
      </c>
      <c r="G267" t="s">
        <v>15</v>
      </c>
    </row>
    <row r="268" spans="1:10" x14ac:dyDescent="0.3">
      <c r="A268" t="s">
        <v>1164</v>
      </c>
      <c r="B268" t="s">
        <v>19</v>
      </c>
      <c r="C268" t="s">
        <v>1165</v>
      </c>
      <c r="D268" s="1">
        <v>6500</v>
      </c>
      <c r="E268" t="s">
        <v>1166</v>
      </c>
      <c r="F268" t="s">
        <v>88</v>
      </c>
      <c r="G268" t="s">
        <v>15</v>
      </c>
    </row>
    <row r="269" spans="1:10" x14ac:dyDescent="0.3">
      <c r="A269" t="s">
        <v>1167</v>
      </c>
      <c r="B269" t="s">
        <v>19</v>
      </c>
      <c r="C269" t="s">
        <v>1168</v>
      </c>
      <c r="D269" s="1">
        <v>6600</v>
      </c>
      <c r="E269" t="s">
        <v>1169</v>
      </c>
      <c r="F269" t="s">
        <v>36</v>
      </c>
      <c r="G269" t="s">
        <v>15</v>
      </c>
    </row>
    <row r="270" spans="1:10" x14ac:dyDescent="0.3">
      <c r="A270" t="s">
        <v>1170</v>
      </c>
      <c r="B270" t="s">
        <v>19</v>
      </c>
      <c r="C270" t="s">
        <v>1171</v>
      </c>
      <c r="D270" t="s">
        <v>1172</v>
      </c>
      <c r="E270" t="s">
        <v>1173</v>
      </c>
      <c r="F270" t="s">
        <v>22</v>
      </c>
      <c r="G270" t="s">
        <v>30</v>
      </c>
      <c r="H270">
        <v>5</v>
      </c>
      <c r="I270" t="s">
        <v>1174</v>
      </c>
      <c r="J270" t="s">
        <v>1175</v>
      </c>
    </row>
    <row r="271" spans="1:10" x14ac:dyDescent="0.3">
      <c r="A271" t="s">
        <v>1176</v>
      </c>
      <c r="B271" t="s">
        <v>19</v>
      </c>
      <c r="C271" t="s">
        <v>1177</v>
      </c>
      <c r="D271" s="1">
        <v>21645</v>
      </c>
      <c r="E271" t="s">
        <v>1178</v>
      </c>
      <c r="F271" t="s">
        <v>426</v>
      </c>
      <c r="G271" t="s">
        <v>1179</v>
      </c>
      <c r="H271">
        <v>2.8</v>
      </c>
      <c r="I271" t="s">
        <v>1180</v>
      </c>
      <c r="J271" t="s">
        <v>1181</v>
      </c>
    </row>
    <row r="272" spans="1:10" x14ac:dyDescent="0.3">
      <c r="A272" t="s">
        <v>1182</v>
      </c>
      <c r="B272" t="s">
        <v>19</v>
      </c>
      <c r="C272" t="s">
        <v>1183</v>
      </c>
      <c r="D272" t="s">
        <v>1184</v>
      </c>
      <c r="E272" t="s">
        <v>1185</v>
      </c>
      <c r="F272" t="s">
        <v>69</v>
      </c>
      <c r="G272" t="s">
        <v>15</v>
      </c>
      <c r="H272">
        <v>4</v>
      </c>
      <c r="I272" t="s">
        <v>1186</v>
      </c>
      <c r="J272" t="s">
        <v>1187</v>
      </c>
    </row>
    <row r="273" spans="1:10" x14ac:dyDescent="0.3">
      <c r="A273" t="s">
        <v>1188</v>
      </c>
      <c r="B273" t="s">
        <v>19</v>
      </c>
      <c r="C273" t="s">
        <v>1189</v>
      </c>
      <c r="D273" s="1">
        <v>4550</v>
      </c>
      <c r="E273" t="s">
        <v>1190</v>
      </c>
      <c r="F273" t="s">
        <v>62</v>
      </c>
      <c r="G273" t="s">
        <v>15</v>
      </c>
      <c r="J273" t="s">
        <v>1191</v>
      </c>
    </row>
    <row r="274" spans="1:10" x14ac:dyDescent="0.3">
      <c r="A274" t="s">
        <v>1192</v>
      </c>
      <c r="B274" t="s">
        <v>19</v>
      </c>
      <c r="C274" t="s">
        <v>1193</v>
      </c>
      <c r="D274" s="1">
        <v>3299</v>
      </c>
      <c r="E274" t="s">
        <v>1194</v>
      </c>
      <c r="F274" t="s">
        <v>473</v>
      </c>
      <c r="G274" t="s">
        <v>30</v>
      </c>
      <c r="J274" t="s">
        <v>1191</v>
      </c>
    </row>
    <row r="275" spans="1:10" x14ac:dyDescent="0.3">
      <c r="A275" t="s">
        <v>1195</v>
      </c>
      <c r="B275" t="s">
        <v>19</v>
      </c>
      <c r="C275" t="s">
        <v>1196</v>
      </c>
      <c r="D275" s="1">
        <v>3600</v>
      </c>
      <c r="E275" t="s">
        <v>1197</v>
      </c>
      <c r="F275" t="s">
        <v>15</v>
      </c>
      <c r="G275" t="s">
        <v>15</v>
      </c>
      <c r="J275" t="s">
        <v>1191</v>
      </c>
    </row>
    <row r="276" spans="1:10" x14ac:dyDescent="0.3">
      <c r="A276" t="s">
        <v>1198</v>
      </c>
      <c r="B276" t="s">
        <v>19</v>
      </c>
      <c r="C276" t="s">
        <v>1199</v>
      </c>
      <c r="D276" s="1">
        <v>23695</v>
      </c>
      <c r="E276" t="s">
        <v>1200</v>
      </c>
      <c r="F276" t="s">
        <v>69</v>
      </c>
      <c r="G276" t="s">
        <v>30</v>
      </c>
      <c r="H276">
        <v>4.8</v>
      </c>
      <c r="I276" t="s">
        <v>1201</v>
      </c>
      <c r="J276" t="s">
        <v>1202</v>
      </c>
    </row>
    <row r="277" spans="1:10" x14ac:dyDescent="0.3">
      <c r="A277" t="s">
        <v>1076</v>
      </c>
      <c r="B277" t="s">
        <v>19</v>
      </c>
      <c r="C277" t="s">
        <v>1203</v>
      </c>
      <c r="D277" s="1">
        <v>56501</v>
      </c>
      <c r="E277" t="s">
        <v>1204</v>
      </c>
      <c r="F277" t="s">
        <v>729</v>
      </c>
      <c r="G277" t="s">
        <v>1079</v>
      </c>
      <c r="H277">
        <v>4.4000000000000004</v>
      </c>
      <c r="I277" t="s">
        <v>841</v>
      </c>
      <c r="J277" t="s">
        <v>842</v>
      </c>
    </row>
    <row r="278" spans="1:10" x14ac:dyDescent="0.3">
      <c r="A278" t="s">
        <v>294</v>
      </c>
      <c r="B278" t="s">
        <v>19</v>
      </c>
      <c r="C278" t="s">
        <v>1205</v>
      </c>
      <c r="D278" t="s">
        <v>1206</v>
      </c>
      <c r="E278" t="s">
        <v>1207</v>
      </c>
      <c r="F278" t="s">
        <v>92</v>
      </c>
      <c r="G278" t="s">
        <v>15</v>
      </c>
      <c r="H278">
        <v>4</v>
      </c>
      <c r="I278" t="s">
        <v>1208</v>
      </c>
      <c r="J278" t="s">
        <v>1209</v>
      </c>
    </row>
    <row r="279" spans="1:10" x14ac:dyDescent="0.3">
      <c r="A279" t="s">
        <v>1210</v>
      </c>
      <c r="B279" t="s">
        <v>19</v>
      </c>
      <c r="C279" t="s">
        <v>1211</v>
      </c>
      <c r="D279" s="1">
        <v>13995</v>
      </c>
      <c r="E279" t="s">
        <v>1212</v>
      </c>
      <c r="F279" t="s">
        <v>92</v>
      </c>
      <c r="G279" t="s">
        <v>15</v>
      </c>
      <c r="H279">
        <v>3.5</v>
      </c>
      <c r="I279" t="s">
        <v>70</v>
      </c>
      <c r="J279" t="s">
        <v>71</v>
      </c>
    </row>
    <row r="280" spans="1:10" x14ac:dyDescent="0.3">
      <c r="A280" t="s">
        <v>1213</v>
      </c>
      <c r="B280" t="s">
        <v>19</v>
      </c>
      <c r="C280" t="s">
        <v>1214</v>
      </c>
      <c r="D280" s="1">
        <v>16950</v>
      </c>
      <c r="E280" t="s">
        <v>1215</v>
      </c>
      <c r="F280" t="s">
        <v>69</v>
      </c>
      <c r="G280" t="s">
        <v>15</v>
      </c>
      <c r="J280" t="s">
        <v>1216</v>
      </c>
    </row>
    <row r="281" spans="1:10" x14ac:dyDescent="0.3">
      <c r="A281" t="s">
        <v>1217</v>
      </c>
      <c r="B281" t="s">
        <v>19</v>
      </c>
      <c r="C281" t="s">
        <v>1218</v>
      </c>
      <c r="D281" s="1">
        <v>7495</v>
      </c>
      <c r="E281" t="s">
        <v>1219</v>
      </c>
      <c r="F281" t="s">
        <v>92</v>
      </c>
      <c r="G281" t="s">
        <v>30</v>
      </c>
      <c r="J281" t="s">
        <v>84</v>
      </c>
    </row>
    <row r="282" spans="1:10" x14ac:dyDescent="0.3">
      <c r="A282" t="s">
        <v>1220</v>
      </c>
      <c r="B282" t="s">
        <v>19</v>
      </c>
      <c r="C282" t="s">
        <v>1221</v>
      </c>
      <c r="D282" s="1">
        <v>57980</v>
      </c>
      <c r="E282" t="s">
        <v>1222</v>
      </c>
      <c r="F282" t="s">
        <v>22</v>
      </c>
      <c r="G282" t="s">
        <v>30</v>
      </c>
      <c r="H282">
        <v>3.5</v>
      </c>
      <c r="I282" t="s">
        <v>854</v>
      </c>
      <c r="J282" t="s">
        <v>855</v>
      </c>
    </row>
    <row r="283" spans="1:10" x14ac:dyDescent="0.3">
      <c r="A283" t="s">
        <v>1223</v>
      </c>
      <c r="B283" t="s">
        <v>19</v>
      </c>
      <c r="C283" t="s">
        <v>1224</v>
      </c>
      <c r="D283" s="1">
        <v>8995</v>
      </c>
      <c r="E283" t="s">
        <v>1225</v>
      </c>
      <c r="F283" t="s">
        <v>69</v>
      </c>
      <c r="G283" t="s">
        <v>15</v>
      </c>
      <c r="J283" t="s">
        <v>1226</v>
      </c>
    </row>
    <row r="284" spans="1:10" x14ac:dyDescent="0.3">
      <c r="A284" t="s">
        <v>1002</v>
      </c>
      <c r="B284" t="s">
        <v>19</v>
      </c>
      <c r="C284" t="s">
        <v>1227</v>
      </c>
      <c r="D284" t="s">
        <v>1228</v>
      </c>
      <c r="E284" t="s">
        <v>1229</v>
      </c>
      <c r="F284" t="s">
        <v>944</v>
      </c>
      <c r="G284" t="s">
        <v>514</v>
      </c>
      <c r="H284">
        <v>4.7</v>
      </c>
      <c r="I284" t="s">
        <v>1230</v>
      </c>
      <c r="J284" t="s">
        <v>1231</v>
      </c>
    </row>
    <row r="285" spans="1:10" x14ac:dyDescent="0.3">
      <c r="A285" t="s">
        <v>1232</v>
      </c>
      <c r="B285" t="s">
        <v>19</v>
      </c>
      <c r="C285" t="s">
        <v>1233</v>
      </c>
      <c r="D285" s="1">
        <v>46888</v>
      </c>
      <c r="E285" t="s">
        <v>1234</v>
      </c>
      <c r="F285" t="s">
        <v>92</v>
      </c>
      <c r="G285" t="s">
        <v>1235</v>
      </c>
      <c r="H285">
        <v>4.5</v>
      </c>
      <c r="I285" t="s">
        <v>98</v>
      </c>
      <c r="J285" t="s">
        <v>99</v>
      </c>
    </row>
    <row r="286" spans="1:10" x14ac:dyDescent="0.3">
      <c r="A286" t="s">
        <v>1236</v>
      </c>
      <c r="B286" t="s">
        <v>19</v>
      </c>
      <c r="C286" t="s">
        <v>1237</v>
      </c>
      <c r="D286" s="1">
        <v>21998</v>
      </c>
      <c r="E286" t="s">
        <v>1238</v>
      </c>
      <c r="F286" t="s">
        <v>88</v>
      </c>
      <c r="G286" t="s">
        <v>547</v>
      </c>
      <c r="H286">
        <v>3</v>
      </c>
      <c r="I286" t="s">
        <v>1239</v>
      </c>
      <c r="J286" t="s">
        <v>1240</v>
      </c>
    </row>
    <row r="287" spans="1:10" x14ac:dyDescent="0.3">
      <c r="A287" t="s">
        <v>1241</v>
      </c>
      <c r="B287" t="s">
        <v>19</v>
      </c>
      <c r="C287" t="s">
        <v>1242</v>
      </c>
      <c r="D287" s="1">
        <v>7997</v>
      </c>
      <c r="E287" t="s">
        <v>1243</v>
      </c>
      <c r="F287" t="s">
        <v>69</v>
      </c>
      <c r="G287" t="s">
        <v>15</v>
      </c>
      <c r="H287">
        <v>4.8</v>
      </c>
      <c r="I287" t="s">
        <v>1244</v>
      </c>
      <c r="J287" t="s">
        <v>1245</v>
      </c>
    </row>
    <row r="288" spans="1:10" x14ac:dyDescent="0.3">
      <c r="A288" t="s">
        <v>1246</v>
      </c>
      <c r="B288" t="s">
        <v>19</v>
      </c>
      <c r="C288" t="s">
        <v>1247</v>
      </c>
      <c r="D288" t="s">
        <v>1248</v>
      </c>
      <c r="E288" t="s">
        <v>1249</v>
      </c>
      <c r="F288" t="s">
        <v>92</v>
      </c>
      <c r="G288" t="s">
        <v>15</v>
      </c>
      <c r="H288">
        <v>4.3</v>
      </c>
      <c r="I288" t="s">
        <v>921</v>
      </c>
      <c r="J288" t="s">
        <v>922</v>
      </c>
    </row>
    <row r="289" spans="1:10" x14ac:dyDescent="0.3">
      <c r="A289" t="s">
        <v>1250</v>
      </c>
      <c r="B289" t="s">
        <v>19</v>
      </c>
      <c r="C289" t="s">
        <v>1251</v>
      </c>
      <c r="D289" s="1">
        <v>15912</v>
      </c>
      <c r="E289" t="s">
        <v>1252</v>
      </c>
      <c r="F289" t="s">
        <v>82</v>
      </c>
      <c r="G289" t="s">
        <v>30</v>
      </c>
      <c r="H289">
        <v>4.9000000000000004</v>
      </c>
      <c r="I289" t="s">
        <v>1253</v>
      </c>
      <c r="J289" t="s">
        <v>1254</v>
      </c>
    </row>
    <row r="290" spans="1:10" x14ac:dyDescent="0.3">
      <c r="A290" t="s">
        <v>1255</v>
      </c>
      <c r="B290" t="s">
        <v>1256</v>
      </c>
      <c r="C290" t="s">
        <v>1257</v>
      </c>
      <c r="D290" s="1">
        <v>26228</v>
      </c>
      <c r="E290" t="s">
        <v>1258</v>
      </c>
      <c r="F290" t="s">
        <v>426</v>
      </c>
      <c r="G290" t="s">
        <v>159</v>
      </c>
      <c r="H290">
        <v>4.4000000000000004</v>
      </c>
      <c r="I290" t="s">
        <v>1259</v>
      </c>
      <c r="J290" t="s">
        <v>1260</v>
      </c>
    </row>
    <row r="291" spans="1:10" x14ac:dyDescent="0.3">
      <c r="A291" t="s">
        <v>1261</v>
      </c>
      <c r="B291" t="s">
        <v>19</v>
      </c>
      <c r="C291" t="s">
        <v>1262</v>
      </c>
      <c r="D291" s="1">
        <v>14480</v>
      </c>
      <c r="E291" t="s">
        <v>1263</v>
      </c>
      <c r="F291" t="s">
        <v>15</v>
      </c>
      <c r="G291" t="s">
        <v>15</v>
      </c>
      <c r="H291">
        <v>3.8</v>
      </c>
      <c r="I291" t="s">
        <v>1264</v>
      </c>
      <c r="J291" t="s">
        <v>1265</v>
      </c>
    </row>
    <row r="292" spans="1:10" x14ac:dyDescent="0.3">
      <c r="A292" t="s">
        <v>1266</v>
      </c>
      <c r="B292" t="s">
        <v>19</v>
      </c>
      <c r="C292" t="s">
        <v>1267</v>
      </c>
      <c r="D292" s="1">
        <v>35988</v>
      </c>
      <c r="E292" t="s">
        <v>1268</v>
      </c>
      <c r="F292" t="s">
        <v>92</v>
      </c>
      <c r="G292" t="s">
        <v>330</v>
      </c>
      <c r="H292">
        <v>4.9000000000000004</v>
      </c>
      <c r="I292" t="s">
        <v>141</v>
      </c>
      <c r="J292" t="s">
        <v>142</v>
      </c>
    </row>
    <row r="293" spans="1:10" x14ac:dyDescent="0.3">
      <c r="A293" t="s">
        <v>1269</v>
      </c>
      <c r="B293" t="s">
        <v>19</v>
      </c>
      <c r="C293" t="s">
        <v>1270</v>
      </c>
      <c r="D293" s="1">
        <v>5999</v>
      </c>
      <c r="E293" t="s">
        <v>1271</v>
      </c>
      <c r="F293" t="s">
        <v>22</v>
      </c>
      <c r="G293" t="s">
        <v>15</v>
      </c>
      <c r="H293">
        <v>4.3</v>
      </c>
      <c r="I293" t="s">
        <v>160</v>
      </c>
      <c r="J293" t="s">
        <v>161</v>
      </c>
    </row>
    <row r="294" spans="1:10" x14ac:dyDescent="0.3">
      <c r="A294" t="s">
        <v>1002</v>
      </c>
      <c r="B294" t="s">
        <v>19</v>
      </c>
      <c r="C294" t="s">
        <v>1272</v>
      </c>
      <c r="D294" t="s">
        <v>1273</v>
      </c>
      <c r="E294" t="s">
        <v>1274</v>
      </c>
      <c r="F294" t="s">
        <v>22</v>
      </c>
      <c r="G294" t="s">
        <v>514</v>
      </c>
      <c r="H294">
        <v>5</v>
      </c>
      <c r="I294" t="s">
        <v>520</v>
      </c>
      <c r="J294" t="s">
        <v>586</v>
      </c>
    </row>
    <row r="295" spans="1:10" x14ac:dyDescent="0.3">
      <c r="A295" t="s">
        <v>1275</v>
      </c>
      <c r="B295" t="s">
        <v>19</v>
      </c>
      <c r="C295" t="s">
        <v>1276</v>
      </c>
      <c r="D295" t="s">
        <v>1277</v>
      </c>
      <c r="E295" t="s">
        <v>1278</v>
      </c>
      <c r="F295" t="s">
        <v>146</v>
      </c>
      <c r="G295" t="s">
        <v>15</v>
      </c>
      <c r="J295" t="s">
        <v>135</v>
      </c>
    </row>
    <row r="296" spans="1:10" x14ac:dyDescent="0.3">
      <c r="A296" t="s">
        <v>1279</v>
      </c>
      <c r="B296" t="s">
        <v>19</v>
      </c>
      <c r="C296" t="s">
        <v>1280</v>
      </c>
      <c r="D296" s="1">
        <v>26988</v>
      </c>
      <c r="E296" t="s">
        <v>1281</v>
      </c>
      <c r="F296" t="s">
        <v>69</v>
      </c>
      <c r="G296" t="s">
        <v>30</v>
      </c>
      <c r="H296">
        <v>4.9000000000000004</v>
      </c>
      <c r="I296" t="s">
        <v>141</v>
      </c>
      <c r="J296" t="s">
        <v>142</v>
      </c>
    </row>
    <row r="297" spans="1:10" x14ac:dyDescent="0.3">
      <c r="A297" t="s">
        <v>1282</v>
      </c>
      <c r="B297" t="s">
        <v>19</v>
      </c>
      <c r="C297" t="s">
        <v>1283</v>
      </c>
      <c r="D297" t="s">
        <v>1284</v>
      </c>
      <c r="E297" t="s">
        <v>1285</v>
      </c>
      <c r="F297" t="s">
        <v>92</v>
      </c>
      <c r="G297" t="s">
        <v>15</v>
      </c>
      <c r="H297">
        <v>4.7</v>
      </c>
      <c r="I297" t="s">
        <v>169</v>
      </c>
      <c r="J297" t="s">
        <v>170</v>
      </c>
    </row>
    <row r="298" spans="1:10" x14ac:dyDescent="0.3">
      <c r="A298" t="s">
        <v>1286</v>
      </c>
      <c r="B298" t="s">
        <v>19</v>
      </c>
      <c r="C298" t="s">
        <v>1287</v>
      </c>
      <c r="D298" s="1">
        <v>15980</v>
      </c>
      <c r="E298" t="s">
        <v>1288</v>
      </c>
      <c r="F298" t="s">
        <v>88</v>
      </c>
      <c r="G298" t="s">
        <v>1289</v>
      </c>
      <c r="H298">
        <v>4.5999999999999996</v>
      </c>
      <c r="I298" t="s">
        <v>187</v>
      </c>
      <c r="J298" t="s">
        <v>188</v>
      </c>
    </row>
    <row r="299" spans="1:10" x14ac:dyDescent="0.3">
      <c r="A299" t="s">
        <v>1290</v>
      </c>
      <c r="B299" t="s">
        <v>19</v>
      </c>
      <c r="C299" t="s">
        <v>1291</v>
      </c>
      <c r="D299" s="1">
        <v>36990</v>
      </c>
      <c r="E299" t="s">
        <v>1292</v>
      </c>
      <c r="F299" t="s">
        <v>320</v>
      </c>
      <c r="G299" t="s">
        <v>1293</v>
      </c>
      <c r="H299">
        <v>3.9</v>
      </c>
      <c r="I299" t="s">
        <v>1294</v>
      </c>
      <c r="J299" t="s">
        <v>1295</v>
      </c>
    </row>
    <row r="300" spans="1:10" x14ac:dyDescent="0.3">
      <c r="A300" t="s">
        <v>1296</v>
      </c>
      <c r="B300" t="s">
        <v>11</v>
      </c>
      <c r="C300" t="s">
        <v>974</v>
      </c>
      <c r="D300" t="s">
        <v>1297</v>
      </c>
      <c r="E300" t="s">
        <v>1298</v>
      </c>
      <c r="F300" t="s">
        <v>15</v>
      </c>
      <c r="G300" t="s">
        <v>15</v>
      </c>
      <c r="H300">
        <v>4.7</v>
      </c>
      <c r="I300" t="s">
        <v>1299</v>
      </c>
      <c r="J300" t="s">
        <v>1300</v>
      </c>
    </row>
    <row r="301" spans="1:10" x14ac:dyDescent="0.3">
      <c r="A301" t="s">
        <v>755</v>
      </c>
      <c r="B301" t="s">
        <v>19</v>
      </c>
      <c r="C301" t="s">
        <v>1301</v>
      </c>
      <c r="D301" s="1">
        <v>10890</v>
      </c>
      <c r="E301" t="s">
        <v>1302</v>
      </c>
      <c r="F301" t="s">
        <v>29</v>
      </c>
      <c r="G301" t="s">
        <v>15</v>
      </c>
      <c r="H301">
        <v>3.1</v>
      </c>
      <c r="I301" t="s">
        <v>57</v>
      </c>
      <c r="J301" t="s">
        <v>1303</v>
      </c>
    </row>
    <row r="302" spans="1:10" x14ac:dyDescent="0.3">
      <c r="A302" t="s">
        <v>1304</v>
      </c>
      <c r="B302" t="s">
        <v>19</v>
      </c>
      <c r="C302" t="s">
        <v>1305</v>
      </c>
      <c r="D302" s="1">
        <v>20989</v>
      </c>
      <c r="E302" t="s">
        <v>1306</v>
      </c>
      <c r="F302" t="s">
        <v>291</v>
      </c>
      <c r="G302" t="s">
        <v>15</v>
      </c>
      <c r="H302">
        <v>4.7</v>
      </c>
      <c r="I302" t="s">
        <v>1307</v>
      </c>
      <c r="J302" t="s">
        <v>1308</v>
      </c>
    </row>
    <row r="303" spans="1:10" x14ac:dyDescent="0.3">
      <c r="A303" t="s">
        <v>1309</v>
      </c>
      <c r="B303" t="s">
        <v>19</v>
      </c>
      <c r="C303" t="s">
        <v>1310</v>
      </c>
      <c r="D303" s="1">
        <v>15950</v>
      </c>
      <c r="E303" t="s">
        <v>1311</v>
      </c>
      <c r="F303" t="s">
        <v>82</v>
      </c>
      <c r="G303" t="s">
        <v>514</v>
      </c>
      <c r="H303">
        <v>4.5999999999999996</v>
      </c>
      <c r="I303" t="s">
        <v>214</v>
      </c>
      <c r="J303" t="s">
        <v>215</v>
      </c>
    </row>
    <row r="304" spans="1:10" x14ac:dyDescent="0.3">
      <c r="A304" t="s">
        <v>1002</v>
      </c>
      <c r="B304" t="s">
        <v>19</v>
      </c>
      <c r="C304" t="s">
        <v>1312</v>
      </c>
      <c r="D304" s="1">
        <v>18995</v>
      </c>
      <c r="E304" t="s">
        <v>1313</v>
      </c>
      <c r="F304" t="s">
        <v>69</v>
      </c>
      <c r="G304" t="s">
        <v>514</v>
      </c>
      <c r="H304">
        <v>3.9</v>
      </c>
      <c r="I304" t="s">
        <v>992</v>
      </c>
      <c r="J304" t="s">
        <v>993</v>
      </c>
    </row>
    <row r="305" spans="1:10" x14ac:dyDescent="0.3">
      <c r="A305" t="s">
        <v>1314</v>
      </c>
      <c r="B305" t="s">
        <v>19</v>
      </c>
      <c r="C305" t="s">
        <v>1315</v>
      </c>
      <c r="D305" s="1">
        <v>21980</v>
      </c>
      <c r="E305" t="s">
        <v>1316</v>
      </c>
      <c r="F305" t="s">
        <v>146</v>
      </c>
      <c r="G305" t="s">
        <v>30</v>
      </c>
      <c r="H305">
        <v>4.5999999999999996</v>
      </c>
      <c r="I305" t="s">
        <v>70</v>
      </c>
      <c r="J305" t="s">
        <v>1317</v>
      </c>
    </row>
    <row r="306" spans="1:10" x14ac:dyDescent="0.3">
      <c r="A306" t="s">
        <v>1318</v>
      </c>
      <c r="B306" t="s">
        <v>19</v>
      </c>
      <c r="C306" t="s">
        <v>1319</v>
      </c>
      <c r="D306" s="1">
        <v>18980</v>
      </c>
      <c r="E306" t="s">
        <v>1320</v>
      </c>
      <c r="F306" t="s">
        <v>92</v>
      </c>
      <c r="G306" t="s">
        <v>15</v>
      </c>
      <c r="H306">
        <v>4.5999999999999996</v>
      </c>
      <c r="I306" t="s">
        <v>70</v>
      </c>
      <c r="J306" t="s">
        <v>1317</v>
      </c>
    </row>
    <row r="307" spans="1:10" x14ac:dyDescent="0.3">
      <c r="A307" t="s">
        <v>1321</v>
      </c>
      <c r="B307" t="s">
        <v>19</v>
      </c>
      <c r="C307" t="s">
        <v>1322</v>
      </c>
      <c r="D307" s="1">
        <v>9900</v>
      </c>
      <c r="E307" t="s">
        <v>1323</v>
      </c>
      <c r="F307" t="s">
        <v>1324</v>
      </c>
      <c r="G307" t="s">
        <v>15</v>
      </c>
    </row>
    <row r="308" spans="1:10" x14ac:dyDescent="0.3">
      <c r="A308" t="s">
        <v>1236</v>
      </c>
      <c r="B308" t="s">
        <v>19</v>
      </c>
      <c r="C308" t="s">
        <v>1325</v>
      </c>
      <c r="D308" s="1">
        <v>18555</v>
      </c>
      <c r="E308" t="s">
        <v>1326</v>
      </c>
      <c r="F308" t="s">
        <v>88</v>
      </c>
      <c r="G308" t="s">
        <v>547</v>
      </c>
      <c r="H308">
        <v>4.3</v>
      </c>
      <c r="I308" t="s">
        <v>1014</v>
      </c>
      <c r="J308" t="s">
        <v>1015</v>
      </c>
    </row>
    <row r="309" spans="1:10" x14ac:dyDescent="0.3">
      <c r="A309" t="s">
        <v>1327</v>
      </c>
      <c r="B309" t="s">
        <v>19</v>
      </c>
      <c r="C309" t="s">
        <v>1328</v>
      </c>
      <c r="D309" s="1">
        <v>40989</v>
      </c>
      <c r="E309" t="s">
        <v>1329</v>
      </c>
      <c r="F309" t="s">
        <v>88</v>
      </c>
      <c r="G309" t="s">
        <v>15</v>
      </c>
      <c r="J309" t="s">
        <v>1330</v>
      </c>
    </row>
    <row r="310" spans="1:10" x14ac:dyDescent="0.3">
      <c r="A310" t="s">
        <v>285</v>
      </c>
      <c r="B310" t="s">
        <v>19</v>
      </c>
      <c r="C310" t="s">
        <v>1331</v>
      </c>
      <c r="D310" s="1">
        <v>45390</v>
      </c>
      <c r="E310" t="s">
        <v>1332</v>
      </c>
      <c r="F310" t="s">
        <v>82</v>
      </c>
      <c r="G310" t="s">
        <v>30</v>
      </c>
      <c r="H310">
        <v>4.3</v>
      </c>
      <c r="I310" t="s">
        <v>266</v>
      </c>
      <c r="J310" t="s">
        <v>267</v>
      </c>
    </row>
    <row r="311" spans="1:10" x14ac:dyDescent="0.3">
      <c r="A311" t="s">
        <v>1333</v>
      </c>
      <c r="B311" t="s">
        <v>19</v>
      </c>
      <c r="C311" t="s">
        <v>1334</v>
      </c>
      <c r="D311" s="1">
        <v>31855</v>
      </c>
      <c r="E311" t="s">
        <v>1335</v>
      </c>
      <c r="F311" t="s">
        <v>69</v>
      </c>
      <c r="G311" t="s">
        <v>15</v>
      </c>
      <c r="H311">
        <v>4.3</v>
      </c>
      <c r="I311" t="s">
        <v>266</v>
      </c>
      <c r="J311" t="s">
        <v>267</v>
      </c>
    </row>
    <row r="312" spans="1:10" x14ac:dyDescent="0.3">
      <c r="A312" t="s">
        <v>1336</v>
      </c>
      <c r="B312" t="s">
        <v>19</v>
      </c>
      <c r="C312" t="s">
        <v>1337</v>
      </c>
      <c r="D312" t="s">
        <v>1338</v>
      </c>
      <c r="E312" t="s">
        <v>1339</v>
      </c>
      <c r="F312" t="s">
        <v>82</v>
      </c>
      <c r="G312" t="s">
        <v>1340</v>
      </c>
      <c r="H312">
        <v>4.3</v>
      </c>
      <c r="I312" t="s">
        <v>266</v>
      </c>
      <c r="J312" t="s">
        <v>267</v>
      </c>
    </row>
    <row r="313" spans="1:10" x14ac:dyDescent="0.3">
      <c r="A313" t="s">
        <v>1341</v>
      </c>
      <c r="B313" t="s">
        <v>19</v>
      </c>
      <c r="C313" t="s">
        <v>1342</v>
      </c>
      <c r="D313" s="1">
        <v>66888</v>
      </c>
      <c r="E313" t="s">
        <v>1343</v>
      </c>
      <c r="F313" t="s">
        <v>389</v>
      </c>
      <c r="G313" t="s">
        <v>15</v>
      </c>
      <c r="H313">
        <v>4.3</v>
      </c>
      <c r="I313" t="s">
        <v>662</v>
      </c>
      <c r="J313" t="s">
        <v>663</v>
      </c>
    </row>
    <row r="314" spans="1:10" x14ac:dyDescent="0.3">
      <c r="A314" t="s">
        <v>1344</v>
      </c>
      <c r="B314" t="s">
        <v>19</v>
      </c>
      <c r="C314" t="s">
        <v>1345</v>
      </c>
      <c r="D314" t="s">
        <v>1346</v>
      </c>
      <c r="E314" t="s">
        <v>1347</v>
      </c>
      <c r="F314" t="s">
        <v>82</v>
      </c>
      <c r="G314" t="s">
        <v>15</v>
      </c>
      <c r="H314">
        <v>4.5</v>
      </c>
      <c r="I314" t="s">
        <v>1348</v>
      </c>
      <c r="J314" t="s">
        <v>1349</v>
      </c>
    </row>
    <row r="315" spans="1:10" x14ac:dyDescent="0.3">
      <c r="A315" t="s">
        <v>1350</v>
      </c>
      <c r="B315" t="s">
        <v>19</v>
      </c>
      <c r="C315" t="s">
        <v>1351</v>
      </c>
      <c r="D315" s="1">
        <v>6000</v>
      </c>
      <c r="E315" t="s">
        <v>1352</v>
      </c>
      <c r="F315" t="s">
        <v>291</v>
      </c>
      <c r="G315" t="s">
        <v>306</v>
      </c>
    </row>
    <row r="316" spans="1:10" x14ac:dyDescent="0.3">
      <c r="A316" t="s">
        <v>1353</v>
      </c>
      <c r="B316" t="s">
        <v>19</v>
      </c>
      <c r="C316" t="s">
        <v>1354</v>
      </c>
      <c r="D316" t="s">
        <v>1355</v>
      </c>
      <c r="E316" t="s">
        <v>1356</v>
      </c>
      <c r="F316" t="s">
        <v>426</v>
      </c>
      <c r="G316" t="s">
        <v>30</v>
      </c>
      <c r="H316">
        <v>4.4000000000000004</v>
      </c>
      <c r="I316" t="s">
        <v>312</v>
      </c>
      <c r="J316" t="s">
        <v>313</v>
      </c>
    </row>
    <row r="317" spans="1:10" x14ac:dyDescent="0.3">
      <c r="A317" t="s">
        <v>755</v>
      </c>
      <c r="B317" t="s">
        <v>19</v>
      </c>
      <c r="C317" t="s">
        <v>1357</v>
      </c>
      <c r="D317" s="1">
        <v>13530</v>
      </c>
      <c r="E317" t="s">
        <v>1358</v>
      </c>
      <c r="F317" t="s">
        <v>82</v>
      </c>
      <c r="G317" t="s">
        <v>15</v>
      </c>
      <c r="H317">
        <v>3.6</v>
      </c>
      <c r="I317" t="s">
        <v>1359</v>
      </c>
      <c r="J317" t="s">
        <v>1360</v>
      </c>
    </row>
    <row r="318" spans="1:10" x14ac:dyDescent="0.3">
      <c r="A318" t="s">
        <v>1361</v>
      </c>
      <c r="B318" t="s">
        <v>19</v>
      </c>
      <c r="C318" t="s">
        <v>1362</v>
      </c>
      <c r="D318" s="1">
        <v>29589</v>
      </c>
      <c r="E318" t="s">
        <v>1363</v>
      </c>
      <c r="F318" t="s">
        <v>146</v>
      </c>
      <c r="G318" t="s">
        <v>15</v>
      </c>
      <c r="H318">
        <v>4.5</v>
      </c>
      <c r="I318" t="s">
        <v>360</v>
      </c>
      <c r="J318" t="s">
        <v>361</v>
      </c>
    </row>
    <row r="319" spans="1:10" x14ac:dyDescent="0.3">
      <c r="A319" t="s">
        <v>1364</v>
      </c>
      <c r="B319" t="s">
        <v>19</v>
      </c>
      <c r="C319" t="s">
        <v>1365</v>
      </c>
      <c r="D319" s="1">
        <v>24989</v>
      </c>
      <c r="E319" t="s">
        <v>1366</v>
      </c>
      <c r="F319" t="s">
        <v>92</v>
      </c>
      <c r="G319" t="s">
        <v>15</v>
      </c>
      <c r="H319">
        <v>4.5</v>
      </c>
      <c r="I319" t="s">
        <v>360</v>
      </c>
      <c r="J319" t="s">
        <v>361</v>
      </c>
    </row>
    <row r="320" spans="1:10" x14ac:dyDescent="0.3">
      <c r="A320" t="s">
        <v>1367</v>
      </c>
      <c r="B320" t="s">
        <v>19</v>
      </c>
      <c r="C320" t="s">
        <v>1368</v>
      </c>
      <c r="D320" t="s">
        <v>1369</v>
      </c>
      <c r="E320" t="s">
        <v>1370</v>
      </c>
      <c r="F320" t="s">
        <v>36</v>
      </c>
      <c r="G320" t="s">
        <v>15</v>
      </c>
      <c r="H320">
        <v>4.4000000000000004</v>
      </c>
      <c r="I320" t="s">
        <v>1371</v>
      </c>
      <c r="J320" t="s">
        <v>1372</v>
      </c>
    </row>
    <row r="321" spans="1:10" x14ac:dyDescent="0.3">
      <c r="A321" t="s">
        <v>1182</v>
      </c>
      <c r="B321" t="s">
        <v>19</v>
      </c>
      <c r="C321" t="s">
        <v>1373</v>
      </c>
      <c r="D321" t="s">
        <v>1374</v>
      </c>
      <c r="E321" t="s">
        <v>1375</v>
      </c>
      <c r="F321" t="s">
        <v>82</v>
      </c>
      <c r="G321" t="s">
        <v>15</v>
      </c>
      <c r="H321">
        <v>2</v>
      </c>
      <c r="I321" t="s">
        <v>1376</v>
      </c>
      <c r="J321" t="s">
        <v>1377</v>
      </c>
    </row>
    <row r="322" spans="1:10" x14ac:dyDescent="0.3">
      <c r="A322" t="s">
        <v>1378</v>
      </c>
      <c r="B322" t="s">
        <v>19</v>
      </c>
      <c r="C322" t="s">
        <v>1379</v>
      </c>
      <c r="D322" s="1">
        <v>38900</v>
      </c>
      <c r="E322" t="s">
        <v>1380</v>
      </c>
      <c r="F322" t="s">
        <v>44</v>
      </c>
      <c r="G322" t="s">
        <v>15</v>
      </c>
      <c r="H322">
        <v>4.0999999999999996</v>
      </c>
      <c r="I322" t="s">
        <v>350</v>
      </c>
      <c r="J322" t="s">
        <v>351</v>
      </c>
    </row>
    <row r="323" spans="1:10" x14ac:dyDescent="0.3">
      <c r="A323" t="s">
        <v>1381</v>
      </c>
      <c r="B323" t="s">
        <v>19</v>
      </c>
      <c r="C323" t="s">
        <v>1382</v>
      </c>
      <c r="D323" t="s">
        <v>1383</v>
      </c>
      <c r="E323" t="s">
        <v>1384</v>
      </c>
      <c r="F323" t="s">
        <v>22</v>
      </c>
      <c r="G323" t="s">
        <v>1385</v>
      </c>
      <c r="H323">
        <v>4.8</v>
      </c>
      <c r="I323" t="s">
        <v>1386</v>
      </c>
      <c r="J323" t="s">
        <v>1387</v>
      </c>
    </row>
    <row r="324" spans="1:10" x14ac:dyDescent="0.3">
      <c r="A324" t="s">
        <v>1388</v>
      </c>
      <c r="B324" t="s">
        <v>19</v>
      </c>
      <c r="C324" t="s">
        <v>1389</v>
      </c>
      <c r="D324" t="s">
        <v>1390</v>
      </c>
      <c r="E324" t="s">
        <v>1391</v>
      </c>
      <c r="F324" t="s">
        <v>305</v>
      </c>
      <c r="G324" t="s">
        <v>15</v>
      </c>
      <c r="H324">
        <v>4.9000000000000004</v>
      </c>
      <c r="I324" t="s">
        <v>370</v>
      </c>
      <c r="J324" t="s">
        <v>371</v>
      </c>
    </row>
    <row r="325" spans="1:10" x14ac:dyDescent="0.3">
      <c r="A325" t="s">
        <v>285</v>
      </c>
      <c r="B325" t="s">
        <v>19</v>
      </c>
      <c r="C325" t="s">
        <v>1392</v>
      </c>
      <c r="D325" s="1">
        <v>37990</v>
      </c>
      <c r="E325" t="s">
        <v>1393</v>
      </c>
      <c r="F325" t="s">
        <v>320</v>
      </c>
      <c r="G325" t="s">
        <v>30</v>
      </c>
      <c r="H325">
        <v>2.7</v>
      </c>
      <c r="I325" t="s">
        <v>375</v>
      </c>
      <c r="J325" t="s">
        <v>376</v>
      </c>
    </row>
    <row r="326" spans="1:10" x14ac:dyDescent="0.3">
      <c r="A326" t="s">
        <v>1394</v>
      </c>
      <c r="B326" t="s">
        <v>19</v>
      </c>
      <c r="C326" t="s">
        <v>1395</v>
      </c>
      <c r="D326" s="1">
        <v>46401</v>
      </c>
      <c r="E326" t="s">
        <v>1396</v>
      </c>
      <c r="F326" t="s">
        <v>82</v>
      </c>
      <c r="G326" t="s">
        <v>30</v>
      </c>
      <c r="H326">
        <v>4.9000000000000004</v>
      </c>
      <c r="I326" t="s">
        <v>1397</v>
      </c>
      <c r="J326" t="s">
        <v>1398</v>
      </c>
    </row>
    <row r="327" spans="1:10" x14ac:dyDescent="0.3">
      <c r="A327" t="s">
        <v>1399</v>
      </c>
      <c r="B327" t="s">
        <v>19</v>
      </c>
      <c r="C327" t="s">
        <v>1400</v>
      </c>
      <c r="D327" s="1">
        <v>36000</v>
      </c>
      <c r="E327" t="s">
        <v>1401</v>
      </c>
      <c r="F327" t="s">
        <v>88</v>
      </c>
      <c r="G327" t="s">
        <v>15</v>
      </c>
    </row>
    <row r="328" spans="1:10" x14ac:dyDescent="0.3">
      <c r="A328" t="s">
        <v>1402</v>
      </c>
      <c r="B328" t="s">
        <v>19</v>
      </c>
      <c r="C328" t="s">
        <v>1403</v>
      </c>
      <c r="D328" t="s">
        <v>1404</v>
      </c>
      <c r="E328" t="s">
        <v>1405</v>
      </c>
      <c r="F328" t="s">
        <v>82</v>
      </c>
      <c r="G328" t="s">
        <v>15</v>
      </c>
      <c r="H328">
        <v>2.7</v>
      </c>
      <c r="I328" t="s">
        <v>375</v>
      </c>
      <c r="J328" t="s">
        <v>376</v>
      </c>
    </row>
    <row r="329" spans="1:10" x14ac:dyDescent="0.3">
      <c r="A329" t="s">
        <v>1406</v>
      </c>
      <c r="B329" t="s">
        <v>19</v>
      </c>
      <c r="C329" t="s">
        <v>1407</v>
      </c>
      <c r="D329" s="1">
        <v>30998</v>
      </c>
      <c r="E329" t="s">
        <v>1408</v>
      </c>
      <c r="F329" t="s">
        <v>291</v>
      </c>
      <c r="G329" t="s">
        <v>30</v>
      </c>
      <c r="H329">
        <v>3.5</v>
      </c>
      <c r="I329" t="s">
        <v>1409</v>
      </c>
      <c r="J329" t="s">
        <v>1410</v>
      </c>
    </row>
    <row r="330" spans="1:10" x14ac:dyDescent="0.3">
      <c r="A330" t="s">
        <v>1411</v>
      </c>
      <c r="B330" t="s">
        <v>11</v>
      </c>
      <c r="C330" t="s">
        <v>448</v>
      </c>
      <c r="D330" t="s">
        <v>1412</v>
      </c>
      <c r="E330" t="s">
        <v>1413</v>
      </c>
      <c r="F330" t="s">
        <v>15</v>
      </c>
      <c r="G330" t="s">
        <v>1414</v>
      </c>
      <c r="H330">
        <v>4.8</v>
      </c>
      <c r="I330" t="s">
        <v>1415</v>
      </c>
      <c r="J330" t="s">
        <v>1416</v>
      </c>
    </row>
    <row r="331" spans="1:10" x14ac:dyDescent="0.3">
      <c r="A331" t="s">
        <v>1236</v>
      </c>
      <c r="B331" t="s">
        <v>19</v>
      </c>
      <c r="C331" t="s">
        <v>1417</v>
      </c>
      <c r="D331" s="1">
        <v>26998</v>
      </c>
      <c r="E331" t="s">
        <v>1418</v>
      </c>
      <c r="F331" t="s">
        <v>291</v>
      </c>
      <c r="G331" t="s">
        <v>547</v>
      </c>
      <c r="H331">
        <v>3.5</v>
      </c>
      <c r="I331" t="s">
        <v>1409</v>
      </c>
      <c r="J331" t="s">
        <v>1410</v>
      </c>
    </row>
    <row r="332" spans="1:10" x14ac:dyDescent="0.3">
      <c r="A332" t="s">
        <v>1419</v>
      </c>
      <c r="B332" t="s">
        <v>19</v>
      </c>
      <c r="C332" t="s">
        <v>1420</v>
      </c>
      <c r="D332" t="s">
        <v>1421</v>
      </c>
      <c r="E332" t="s">
        <v>1422</v>
      </c>
      <c r="F332" t="s">
        <v>22</v>
      </c>
      <c r="G332" t="s">
        <v>15</v>
      </c>
      <c r="H332">
        <v>4.5</v>
      </c>
      <c r="I332" t="s">
        <v>1423</v>
      </c>
      <c r="J332" t="s">
        <v>1424</v>
      </c>
    </row>
    <row r="333" spans="1:10" x14ac:dyDescent="0.3">
      <c r="A333" t="s">
        <v>1425</v>
      </c>
      <c r="B333" t="s">
        <v>19</v>
      </c>
      <c r="C333" t="s">
        <v>1426</v>
      </c>
      <c r="D333" s="1">
        <v>21998</v>
      </c>
      <c r="E333" t="s">
        <v>1427</v>
      </c>
      <c r="F333" t="s">
        <v>82</v>
      </c>
      <c r="G333" t="s">
        <v>15</v>
      </c>
      <c r="H333">
        <v>5</v>
      </c>
      <c r="I333" t="s">
        <v>350</v>
      </c>
      <c r="J333" t="s">
        <v>1428</v>
      </c>
    </row>
    <row r="334" spans="1:10" x14ac:dyDescent="0.3">
      <c r="A334" t="s">
        <v>1429</v>
      </c>
      <c r="B334" t="s">
        <v>19</v>
      </c>
      <c r="C334" t="s">
        <v>1430</v>
      </c>
      <c r="D334" s="1">
        <v>99800</v>
      </c>
      <c r="E334" t="s">
        <v>1431</v>
      </c>
      <c r="F334" t="s">
        <v>69</v>
      </c>
      <c r="G334" t="s">
        <v>30</v>
      </c>
      <c r="H334">
        <v>4.7</v>
      </c>
      <c r="I334" t="s">
        <v>390</v>
      </c>
      <c r="J334" t="s">
        <v>391</v>
      </c>
    </row>
    <row r="335" spans="1:10" x14ac:dyDescent="0.3">
      <c r="A335" t="s">
        <v>1082</v>
      </c>
      <c r="B335" t="s">
        <v>19</v>
      </c>
      <c r="C335" t="s">
        <v>1432</v>
      </c>
      <c r="D335" s="1">
        <v>149800</v>
      </c>
      <c r="E335" t="s">
        <v>1433</v>
      </c>
      <c r="F335" t="s">
        <v>389</v>
      </c>
      <c r="G335" t="s">
        <v>15</v>
      </c>
      <c r="H335">
        <v>4.7</v>
      </c>
      <c r="I335" t="s">
        <v>390</v>
      </c>
      <c r="J335" t="s">
        <v>391</v>
      </c>
    </row>
    <row r="336" spans="1:10" x14ac:dyDescent="0.3">
      <c r="A336" t="s">
        <v>1434</v>
      </c>
      <c r="B336" t="s">
        <v>19</v>
      </c>
      <c r="C336" t="s">
        <v>1435</v>
      </c>
      <c r="D336" s="1">
        <v>9500</v>
      </c>
      <c r="E336" t="s">
        <v>1436</v>
      </c>
      <c r="F336" t="s">
        <v>22</v>
      </c>
      <c r="G336" t="s">
        <v>15</v>
      </c>
      <c r="H336">
        <v>4.9000000000000004</v>
      </c>
      <c r="I336" t="s">
        <v>743</v>
      </c>
      <c r="J336" t="s">
        <v>744</v>
      </c>
    </row>
    <row r="337" spans="1:10" x14ac:dyDescent="0.3">
      <c r="A337" t="s">
        <v>1437</v>
      </c>
      <c r="B337" t="s">
        <v>19</v>
      </c>
      <c r="C337" t="s">
        <v>1438</v>
      </c>
      <c r="D337" t="s">
        <v>1439</v>
      </c>
      <c r="E337" t="s">
        <v>1440</v>
      </c>
      <c r="F337" t="s">
        <v>69</v>
      </c>
      <c r="G337" t="s">
        <v>30</v>
      </c>
      <c r="H337">
        <v>4.2</v>
      </c>
      <c r="I337" t="s">
        <v>1441</v>
      </c>
      <c r="J337" t="s">
        <v>1442</v>
      </c>
    </row>
    <row r="338" spans="1:10" x14ac:dyDescent="0.3">
      <c r="A338" t="s">
        <v>1443</v>
      </c>
      <c r="B338" t="s">
        <v>19</v>
      </c>
      <c r="C338" t="s">
        <v>1444</v>
      </c>
      <c r="D338" t="s">
        <v>1445</v>
      </c>
      <c r="E338" t="s">
        <v>1446</v>
      </c>
      <c r="F338" t="s">
        <v>69</v>
      </c>
      <c r="G338" t="s">
        <v>1447</v>
      </c>
      <c r="H338">
        <v>2.9</v>
      </c>
      <c r="I338" t="s">
        <v>1448</v>
      </c>
      <c r="J338" t="s">
        <v>1449</v>
      </c>
    </row>
    <row r="339" spans="1:10" x14ac:dyDescent="0.3">
      <c r="A339" t="s">
        <v>1450</v>
      </c>
      <c r="B339" t="s">
        <v>19</v>
      </c>
      <c r="C339" t="s">
        <v>1451</v>
      </c>
      <c r="D339" s="1">
        <v>109800</v>
      </c>
      <c r="E339" t="s">
        <v>1452</v>
      </c>
      <c r="F339" t="s">
        <v>146</v>
      </c>
      <c r="G339" t="s">
        <v>30</v>
      </c>
      <c r="H339">
        <v>4.7</v>
      </c>
      <c r="I339" t="s">
        <v>390</v>
      </c>
      <c r="J339" t="s">
        <v>391</v>
      </c>
    </row>
    <row r="340" spans="1:10" x14ac:dyDescent="0.3">
      <c r="A340" t="s">
        <v>1453</v>
      </c>
      <c r="B340" t="s">
        <v>19</v>
      </c>
      <c r="C340" t="s">
        <v>1454</v>
      </c>
      <c r="D340" s="1">
        <v>19772</v>
      </c>
      <c r="E340" t="s">
        <v>1455</v>
      </c>
      <c r="F340" t="s">
        <v>29</v>
      </c>
      <c r="G340" t="s">
        <v>30</v>
      </c>
      <c r="H340">
        <v>4.8</v>
      </c>
      <c r="I340" t="s">
        <v>1456</v>
      </c>
      <c r="J340" t="s">
        <v>1457</v>
      </c>
    </row>
    <row r="341" spans="1:10" x14ac:dyDescent="0.3">
      <c r="A341" t="s">
        <v>1458</v>
      </c>
      <c r="B341" t="s">
        <v>19</v>
      </c>
      <c r="C341" t="s">
        <v>1459</v>
      </c>
      <c r="D341" s="1">
        <v>9990</v>
      </c>
      <c r="E341" t="s">
        <v>1460</v>
      </c>
      <c r="F341" t="s">
        <v>22</v>
      </c>
      <c r="G341" t="s">
        <v>15</v>
      </c>
      <c r="H341">
        <v>4.4000000000000004</v>
      </c>
      <c r="I341" t="s">
        <v>404</v>
      </c>
      <c r="J341" t="s">
        <v>405</v>
      </c>
    </row>
    <row r="342" spans="1:10" x14ac:dyDescent="0.3">
      <c r="A342" t="s">
        <v>1164</v>
      </c>
      <c r="B342" t="s">
        <v>19</v>
      </c>
      <c r="C342" t="s">
        <v>1461</v>
      </c>
      <c r="D342" s="1">
        <v>11300</v>
      </c>
      <c r="E342" t="s">
        <v>1462</v>
      </c>
      <c r="F342" t="s">
        <v>624</v>
      </c>
      <c r="G342" t="s">
        <v>15</v>
      </c>
      <c r="H342">
        <v>4.4000000000000004</v>
      </c>
      <c r="I342" t="s">
        <v>404</v>
      </c>
      <c r="J342" t="s">
        <v>405</v>
      </c>
    </row>
    <row r="343" spans="1:10" x14ac:dyDescent="0.3">
      <c r="A343" t="s">
        <v>1463</v>
      </c>
      <c r="B343" t="s">
        <v>19</v>
      </c>
      <c r="C343" t="s">
        <v>1464</v>
      </c>
      <c r="D343" s="1">
        <v>8995</v>
      </c>
      <c r="E343" t="s">
        <v>1465</v>
      </c>
      <c r="F343" t="s">
        <v>146</v>
      </c>
      <c r="G343" t="s">
        <v>15</v>
      </c>
      <c r="J343" t="s">
        <v>1466</v>
      </c>
    </row>
    <row r="344" spans="1:10" x14ac:dyDescent="0.3">
      <c r="A344" t="s">
        <v>1050</v>
      </c>
      <c r="B344" t="s">
        <v>1467</v>
      </c>
      <c r="C344" t="s">
        <v>1468</v>
      </c>
      <c r="D344" s="1">
        <v>33745</v>
      </c>
      <c r="E344" t="s">
        <v>1469</v>
      </c>
      <c r="F344" t="s">
        <v>82</v>
      </c>
      <c r="G344" t="s">
        <v>15</v>
      </c>
      <c r="H344">
        <v>4.9000000000000004</v>
      </c>
      <c r="I344" t="s">
        <v>1470</v>
      </c>
      <c r="J344" t="s">
        <v>1471</v>
      </c>
    </row>
    <row r="345" spans="1:10" x14ac:dyDescent="0.3">
      <c r="A345" t="s">
        <v>1472</v>
      </c>
      <c r="B345" t="s">
        <v>19</v>
      </c>
      <c r="C345" t="s">
        <v>1473</v>
      </c>
      <c r="D345" t="s">
        <v>1474</v>
      </c>
      <c r="E345" t="s">
        <v>1475</v>
      </c>
      <c r="F345" t="s">
        <v>36</v>
      </c>
      <c r="G345" t="s">
        <v>15</v>
      </c>
      <c r="H345">
        <v>4.7</v>
      </c>
      <c r="I345" t="s">
        <v>770</v>
      </c>
      <c r="J345" t="s">
        <v>771</v>
      </c>
    </row>
    <row r="346" spans="1:10" x14ac:dyDescent="0.3">
      <c r="A346" t="s">
        <v>1476</v>
      </c>
      <c r="B346" t="s">
        <v>19</v>
      </c>
      <c r="C346" t="s">
        <v>1477</v>
      </c>
      <c r="D346" t="s">
        <v>1478</v>
      </c>
      <c r="E346" t="s">
        <v>1479</v>
      </c>
      <c r="F346" t="s">
        <v>246</v>
      </c>
      <c r="G346" t="s">
        <v>15</v>
      </c>
      <c r="H346">
        <v>4.7</v>
      </c>
      <c r="I346" t="s">
        <v>770</v>
      </c>
      <c r="J346" t="s">
        <v>771</v>
      </c>
    </row>
    <row r="347" spans="1:10" x14ac:dyDescent="0.3">
      <c r="A347" t="s">
        <v>1480</v>
      </c>
      <c r="B347" t="s">
        <v>19</v>
      </c>
      <c r="C347" t="s">
        <v>1481</v>
      </c>
      <c r="D347" t="s">
        <v>1482</v>
      </c>
      <c r="E347" t="s">
        <v>1483</v>
      </c>
      <c r="F347" t="s">
        <v>69</v>
      </c>
      <c r="G347" t="s">
        <v>1447</v>
      </c>
      <c r="H347">
        <v>4.7</v>
      </c>
      <c r="I347" t="s">
        <v>1484</v>
      </c>
      <c r="J347" t="s">
        <v>1485</v>
      </c>
    </row>
    <row r="348" spans="1:10" x14ac:dyDescent="0.3">
      <c r="A348" t="s">
        <v>1486</v>
      </c>
      <c r="B348" t="s">
        <v>1120</v>
      </c>
      <c r="C348" t="s">
        <v>1487</v>
      </c>
      <c r="D348" s="1">
        <v>56888</v>
      </c>
      <c r="E348" t="s">
        <v>1488</v>
      </c>
      <c r="F348" t="s">
        <v>22</v>
      </c>
      <c r="G348" t="s">
        <v>15</v>
      </c>
      <c r="H348">
        <v>4.0999999999999996</v>
      </c>
      <c r="I348" t="s">
        <v>792</v>
      </c>
      <c r="J348" t="s">
        <v>793</v>
      </c>
    </row>
    <row r="349" spans="1:10" x14ac:dyDescent="0.3">
      <c r="A349" t="s">
        <v>110</v>
      </c>
      <c r="B349" t="s">
        <v>11</v>
      </c>
      <c r="C349" t="s">
        <v>1489</v>
      </c>
      <c r="D349" t="s">
        <v>1490</v>
      </c>
      <c r="E349" t="s">
        <v>1491</v>
      </c>
      <c r="F349" t="s">
        <v>15</v>
      </c>
      <c r="G349" t="s">
        <v>15</v>
      </c>
      <c r="H349">
        <v>4.0999999999999996</v>
      </c>
      <c r="I349" t="s">
        <v>451</v>
      </c>
      <c r="J349" t="s">
        <v>452</v>
      </c>
    </row>
    <row r="350" spans="1:10" x14ac:dyDescent="0.3">
      <c r="A350" t="s">
        <v>1492</v>
      </c>
      <c r="B350" t="s">
        <v>19</v>
      </c>
      <c r="C350" t="s">
        <v>1493</v>
      </c>
      <c r="D350" s="1">
        <v>24700</v>
      </c>
      <c r="E350" t="s">
        <v>1494</v>
      </c>
      <c r="F350" t="s">
        <v>529</v>
      </c>
      <c r="G350" t="s">
        <v>15</v>
      </c>
      <c r="H350">
        <v>3.6</v>
      </c>
      <c r="I350" t="s">
        <v>38</v>
      </c>
      <c r="J350" t="s">
        <v>39</v>
      </c>
    </row>
    <row r="351" spans="1:10" x14ac:dyDescent="0.3">
      <c r="A351" t="s">
        <v>1495</v>
      </c>
      <c r="B351" t="s">
        <v>19</v>
      </c>
      <c r="C351" t="s">
        <v>1496</v>
      </c>
      <c r="D351" s="1">
        <v>42700</v>
      </c>
      <c r="E351" t="s">
        <v>1497</v>
      </c>
      <c r="F351" t="s">
        <v>1498</v>
      </c>
      <c r="G351" t="s">
        <v>15</v>
      </c>
      <c r="H351">
        <v>3.6</v>
      </c>
      <c r="I351" t="s">
        <v>38</v>
      </c>
      <c r="J351" t="s">
        <v>39</v>
      </c>
    </row>
    <row r="352" spans="1:10" x14ac:dyDescent="0.3">
      <c r="A352" t="s">
        <v>1499</v>
      </c>
      <c r="B352" t="s">
        <v>1139</v>
      </c>
      <c r="C352" t="s">
        <v>1500</v>
      </c>
      <c r="D352" s="1">
        <v>29444</v>
      </c>
      <c r="E352" t="s">
        <v>1501</v>
      </c>
      <c r="F352" t="s">
        <v>92</v>
      </c>
      <c r="G352" t="s">
        <v>30</v>
      </c>
      <c r="H352">
        <v>4.0999999999999996</v>
      </c>
      <c r="I352" t="s">
        <v>1142</v>
      </c>
      <c r="J352" t="s">
        <v>1143</v>
      </c>
    </row>
    <row r="353" spans="1:10" x14ac:dyDescent="0.3">
      <c r="A353" t="s">
        <v>1502</v>
      </c>
      <c r="B353" t="s">
        <v>11</v>
      </c>
      <c r="C353" t="s">
        <v>1489</v>
      </c>
      <c r="D353" s="1">
        <v>63578</v>
      </c>
      <c r="E353" t="s">
        <v>1503</v>
      </c>
      <c r="F353" t="s">
        <v>15</v>
      </c>
      <c r="G353" t="s">
        <v>30</v>
      </c>
      <c r="H353">
        <v>4.7</v>
      </c>
      <c r="I353" t="s">
        <v>1504</v>
      </c>
      <c r="J353" t="s">
        <v>1505</v>
      </c>
    </row>
    <row r="354" spans="1:10" x14ac:dyDescent="0.3">
      <c r="A354" t="s">
        <v>1506</v>
      </c>
      <c r="B354" t="s">
        <v>19</v>
      </c>
      <c r="C354" t="s">
        <v>1507</v>
      </c>
      <c r="D354" s="1">
        <v>15995</v>
      </c>
      <c r="E354" t="s">
        <v>1508</v>
      </c>
      <c r="F354" t="s">
        <v>69</v>
      </c>
      <c r="G354" t="s">
        <v>1509</v>
      </c>
      <c r="J354" t="s">
        <v>456</v>
      </c>
    </row>
    <row r="355" spans="1:10" x14ac:dyDescent="0.3">
      <c r="A355" t="s">
        <v>1502</v>
      </c>
      <c r="B355" t="s">
        <v>11</v>
      </c>
      <c r="C355" t="s">
        <v>448</v>
      </c>
      <c r="D355" s="1">
        <v>63900</v>
      </c>
      <c r="E355" t="s">
        <v>1510</v>
      </c>
      <c r="F355" t="s">
        <v>15</v>
      </c>
      <c r="G355" t="s">
        <v>30</v>
      </c>
      <c r="H355">
        <v>4.7</v>
      </c>
      <c r="I355" t="s">
        <v>1504</v>
      </c>
      <c r="J355" t="s">
        <v>1505</v>
      </c>
    </row>
    <row r="356" spans="1:10" x14ac:dyDescent="0.3">
      <c r="A356" t="s">
        <v>1502</v>
      </c>
      <c r="B356" t="s">
        <v>11</v>
      </c>
      <c r="C356" t="s">
        <v>1489</v>
      </c>
      <c r="D356" s="1">
        <v>63900</v>
      </c>
      <c r="E356" t="s">
        <v>1511</v>
      </c>
      <c r="F356" t="s">
        <v>15</v>
      </c>
      <c r="G356" t="s">
        <v>30</v>
      </c>
      <c r="H356">
        <v>4.7</v>
      </c>
      <c r="I356" t="s">
        <v>1504</v>
      </c>
      <c r="J356" t="s">
        <v>1505</v>
      </c>
    </row>
    <row r="357" spans="1:10" x14ac:dyDescent="0.3">
      <c r="A357" t="s">
        <v>1512</v>
      </c>
      <c r="B357" t="s">
        <v>11</v>
      </c>
      <c r="C357" t="s">
        <v>1489</v>
      </c>
      <c r="D357" s="1">
        <v>69603</v>
      </c>
      <c r="E357" t="s">
        <v>1513</v>
      </c>
      <c r="F357" t="s">
        <v>15</v>
      </c>
      <c r="G357" t="s">
        <v>15</v>
      </c>
      <c r="H357">
        <v>4.7</v>
      </c>
      <c r="I357" t="s">
        <v>1504</v>
      </c>
      <c r="J357" t="s">
        <v>1505</v>
      </c>
    </row>
    <row r="358" spans="1:10" x14ac:dyDescent="0.3">
      <c r="A358" t="s">
        <v>1502</v>
      </c>
      <c r="B358" t="s">
        <v>11</v>
      </c>
      <c r="C358" t="s">
        <v>1489</v>
      </c>
      <c r="D358" s="1">
        <v>63500</v>
      </c>
      <c r="E358" t="s">
        <v>1514</v>
      </c>
      <c r="F358" t="s">
        <v>15</v>
      </c>
      <c r="G358" t="s">
        <v>30</v>
      </c>
      <c r="H358">
        <v>4.7</v>
      </c>
      <c r="I358" t="s">
        <v>1504</v>
      </c>
      <c r="J358" t="s">
        <v>1505</v>
      </c>
    </row>
    <row r="359" spans="1:10" x14ac:dyDescent="0.3">
      <c r="A359" t="s">
        <v>1515</v>
      </c>
      <c r="B359" t="s">
        <v>19</v>
      </c>
      <c r="C359" t="s">
        <v>1516</v>
      </c>
      <c r="D359" s="1">
        <v>9986</v>
      </c>
      <c r="E359" t="s">
        <v>1517</v>
      </c>
      <c r="F359" t="s">
        <v>15</v>
      </c>
      <c r="G359" t="s">
        <v>15</v>
      </c>
      <c r="J359" t="s">
        <v>1157</v>
      </c>
    </row>
    <row r="360" spans="1:10" x14ac:dyDescent="0.3">
      <c r="A360" t="s">
        <v>1518</v>
      </c>
      <c r="B360" t="s">
        <v>11</v>
      </c>
      <c r="C360" t="s">
        <v>12</v>
      </c>
      <c r="D360" s="1">
        <v>66400</v>
      </c>
      <c r="E360" t="s">
        <v>1519</v>
      </c>
      <c r="F360" t="s">
        <v>15</v>
      </c>
      <c r="G360" t="s">
        <v>15</v>
      </c>
      <c r="H360">
        <v>4.9000000000000004</v>
      </c>
      <c r="I360" t="s">
        <v>820</v>
      </c>
      <c r="J360" t="s">
        <v>821</v>
      </c>
    </row>
    <row r="361" spans="1:10" x14ac:dyDescent="0.3">
      <c r="A361" t="s">
        <v>1520</v>
      </c>
      <c r="B361" t="s">
        <v>19</v>
      </c>
      <c r="C361" t="s">
        <v>1521</v>
      </c>
      <c r="D361" s="1">
        <v>7985</v>
      </c>
      <c r="E361" t="s">
        <v>1522</v>
      </c>
      <c r="F361" t="s">
        <v>29</v>
      </c>
      <c r="G361" t="s">
        <v>159</v>
      </c>
      <c r="J361" t="s">
        <v>825</v>
      </c>
    </row>
    <row r="362" spans="1:10" x14ac:dyDescent="0.3">
      <c r="A362" t="s">
        <v>1523</v>
      </c>
      <c r="B362" t="s">
        <v>19</v>
      </c>
      <c r="C362" t="s">
        <v>1524</v>
      </c>
      <c r="D362" t="s">
        <v>1525</v>
      </c>
      <c r="E362" t="s">
        <v>1526</v>
      </c>
      <c r="F362" t="s">
        <v>291</v>
      </c>
      <c r="G362" t="s">
        <v>15</v>
      </c>
      <c r="H362">
        <v>4.5</v>
      </c>
      <c r="I362" t="s">
        <v>474</v>
      </c>
      <c r="J362" t="s">
        <v>475</v>
      </c>
    </row>
    <row r="363" spans="1:10" x14ac:dyDescent="0.3">
      <c r="A363" t="s">
        <v>1527</v>
      </c>
      <c r="B363" t="s">
        <v>19</v>
      </c>
      <c r="C363" t="s">
        <v>1528</v>
      </c>
      <c r="D363" s="1">
        <v>6500</v>
      </c>
      <c r="E363" t="s">
        <v>1529</v>
      </c>
      <c r="F363" t="s">
        <v>200</v>
      </c>
      <c r="G363" t="s">
        <v>15</v>
      </c>
    </row>
    <row r="364" spans="1:10" x14ac:dyDescent="0.3">
      <c r="A364" t="s">
        <v>1530</v>
      </c>
      <c r="B364" t="s">
        <v>19</v>
      </c>
      <c r="C364" t="s">
        <v>1531</v>
      </c>
      <c r="D364" s="1">
        <v>12995</v>
      </c>
      <c r="E364" t="s">
        <v>1532</v>
      </c>
      <c r="F364" t="s">
        <v>69</v>
      </c>
      <c r="G364" t="s">
        <v>1044</v>
      </c>
      <c r="H364">
        <v>4.0999999999999996</v>
      </c>
      <c r="I364" t="s">
        <v>57</v>
      </c>
      <c r="J364" t="s">
        <v>58</v>
      </c>
    </row>
    <row r="365" spans="1:10" x14ac:dyDescent="0.3">
      <c r="A365" t="s">
        <v>1533</v>
      </c>
      <c r="B365" t="s">
        <v>19</v>
      </c>
      <c r="C365" t="s">
        <v>1534</v>
      </c>
      <c r="D365" s="1">
        <v>28991</v>
      </c>
      <c r="E365" t="s">
        <v>1535</v>
      </c>
      <c r="F365" t="s">
        <v>92</v>
      </c>
      <c r="G365" t="s">
        <v>30</v>
      </c>
      <c r="H365">
        <v>3.1</v>
      </c>
      <c r="I365" t="s">
        <v>1536</v>
      </c>
      <c r="J365" t="s">
        <v>1537</v>
      </c>
    </row>
    <row r="366" spans="1:10" x14ac:dyDescent="0.3">
      <c r="A366" t="s">
        <v>1538</v>
      </c>
      <c r="B366" t="s">
        <v>19</v>
      </c>
      <c r="C366" t="s">
        <v>1539</v>
      </c>
      <c r="D366" s="1">
        <v>9495</v>
      </c>
      <c r="E366" t="s">
        <v>1540</v>
      </c>
      <c r="F366" t="s">
        <v>92</v>
      </c>
      <c r="G366" t="s">
        <v>15</v>
      </c>
      <c r="H366">
        <v>3.5</v>
      </c>
      <c r="I366" t="s">
        <v>70</v>
      </c>
      <c r="J366" t="s">
        <v>71</v>
      </c>
    </row>
    <row r="367" spans="1:10" x14ac:dyDescent="0.3">
      <c r="A367" t="s">
        <v>1541</v>
      </c>
      <c r="B367" t="s">
        <v>19</v>
      </c>
      <c r="C367" t="s">
        <v>1542</v>
      </c>
      <c r="D367" t="s">
        <v>1543</v>
      </c>
      <c r="E367" t="s">
        <v>1544</v>
      </c>
      <c r="F367" t="s">
        <v>22</v>
      </c>
      <c r="G367" t="s">
        <v>15</v>
      </c>
      <c r="H367">
        <v>4.8</v>
      </c>
      <c r="I367" t="s">
        <v>869</v>
      </c>
      <c r="J367" t="s">
        <v>870</v>
      </c>
    </row>
    <row r="368" spans="1:10" x14ac:dyDescent="0.3">
      <c r="E368" t="s">
        <v>15</v>
      </c>
      <c r="F368" t="s">
        <v>15</v>
      </c>
      <c r="G368" t="s">
        <v>15</v>
      </c>
    </row>
    <row r="369" spans="1:10" x14ac:dyDescent="0.3">
      <c r="A369" t="s">
        <v>1545</v>
      </c>
      <c r="B369" t="s">
        <v>19</v>
      </c>
      <c r="C369" t="s">
        <v>1546</v>
      </c>
      <c r="D369" t="s">
        <v>1547</v>
      </c>
      <c r="E369" t="s">
        <v>1548</v>
      </c>
      <c r="F369" t="s">
        <v>92</v>
      </c>
      <c r="G369" t="s">
        <v>271</v>
      </c>
      <c r="H369">
        <v>4.0999999999999996</v>
      </c>
      <c r="I369" t="s">
        <v>1549</v>
      </c>
      <c r="J369" t="s">
        <v>1550</v>
      </c>
    </row>
    <row r="370" spans="1:10" x14ac:dyDescent="0.3">
      <c r="A370" t="s">
        <v>1551</v>
      </c>
      <c r="B370" t="s">
        <v>19</v>
      </c>
      <c r="C370" t="s">
        <v>1552</v>
      </c>
      <c r="D370" t="s">
        <v>1553</v>
      </c>
      <c r="E370" t="s">
        <v>1554</v>
      </c>
      <c r="F370" t="s">
        <v>22</v>
      </c>
      <c r="G370" t="s">
        <v>15</v>
      </c>
      <c r="H370">
        <v>5</v>
      </c>
      <c r="I370" t="s">
        <v>520</v>
      </c>
      <c r="J370" t="s">
        <v>521</v>
      </c>
    </row>
    <row r="371" spans="1:10" x14ac:dyDescent="0.3">
      <c r="A371" t="s">
        <v>1555</v>
      </c>
      <c r="B371" t="s">
        <v>1556</v>
      </c>
      <c r="C371" t="s">
        <v>1557</v>
      </c>
      <c r="D371" s="1">
        <v>309499</v>
      </c>
      <c r="E371" t="s">
        <v>1558</v>
      </c>
      <c r="F371" t="s">
        <v>426</v>
      </c>
      <c r="G371" t="s">
        <v>15</v>
      </c>
      <c r="J371" t="s">
        <v>1559</v>
      </c>
    </row>
    <row r="372" spans="1:10" x14ac:dyDescent="0.3">
      <c r="A372" t="s">
        <v>1560</v>
      </c>
      <c r="B372" t="s">
        <v>19</v>
      </c>
      <c r="C372" t="s">
        <v>1561</v>
      </c>
      <c r="D372" s="1">
        <v>12995</v>
      </c>
      <c r="E372" t="s">
        <v>1562</v>
      </c>
      <c r="F372" t="s">
        <v>146</v>
      </c>
      <c r="G372" t="s">
        <v>15</v>
      </c>
      <c r="J372" t="s">
        <v>120</v>
      </c>
    </row>
    <row r="373" spans="1:10" x14ac:dyDescent="0.3">
      <c r="A373" t="s">
        <v>1563</v>
      </c>
      <c r="B373" t="s">
        <v>19</v>
      </c>
      <c r="C373" t="s">
        <v>1564</v>
      </c>
      <c r="D373" s="1">
        <v>18900</v>
      </c>
      <c r="E373" t="s">
        <v>1565</v>
      </c>
      <c r="F373" t="s">
        <v>146</v>
      </c>
      <c r="G373" t="s">
        <v>15</v>
      </c>
      <c r="H373">
        <v>4.8</v>
      </c>
      <c r="I373" t="s">
        <v>127</v>
      </c>
      <c r="J373" t="s">
        <v>128</v>
      </c>
    </row>
    <row r="374" spans="1:10" x14ac:dyDescent="0.3">
      <c r="A374" t="s">
        <v>110</v>
      </c>
      <c r="B374" t="s">
        <v>11</v>
      </c>
      <c r="C374" t="s">
        <v>790</v>
      </c>
      <c r="D374" t="s">
        <v>1566</v>
      </c>
      <c r="E374" t="s">
        <v>1567</v>
      </c>
      <c r="F374" t="s">
        <v>15</v>
      </c>
      <c r="G374" t="s">
        <v>15</v>
      </c>
      <c r="H374">
        <v>4.0999999999999996</v>
      </c>
      <c r="I374" t="s">
        <v>114</v>
      </c>
      <c r="J374" t="s">
        <v>115</v>
      </c>
    </row>
    <row r="375" spans="1:10" x14ac:dyDescent="0.3">
      <c r="A375" t="s">
        <v>1350</v>
      </c>
      <c r="B375" t="s">
        <v>19</v>
      </c>
      <c r="C375" t="s">
        <v>1568</v>
      </c>
      <c r="D375" t="s">
        <v>1569</v>
      </c>
      <c r="E375" t="s">
        <v>1570</v>
      </c>
      <c r="F375" t="s">
        <v>246</v>
      </c>
      <c r="G375" t="s">
        <v>306</v>
      </c>
      <c r="H375">
        <v>4.4000000000000004</v>
      </c>
      <c r="I375" t="s">
        <v>1571</v>
      </c>
      <c r="J375" t="s">
        <v>1572</v>
      </c>
    </row>
    <row r="376" spans="1:10" x14ac:dyDescent="0.3">
      <c r="A376" t="s">
        <v>1573</v>
      </c>
      <c r="B376" t="s">
        <v>19</v>
      </c>
      <c r="C376" t="s">
        <v>1574</v>
      </c>
      <c r="D376" s="1">
        <v>26995</v>
      </c>
      <c r="E376" t="s">
        <v>1575</v>
      </c>
      <c r="F376" t="s">
        <v>146</v>
      </c>
      <c r="G376" t="s">
        <v>15</v>
      </c>
      <c r="J376" t="s">
        <v>135</v>
      </c>
    </row>
    <row r="377" spans="1:10" x14ac:dyDescent="0.3">
      <c r="A377" t="s">
        <v>1576</v>
      </c>
      <c r="B377" t="s">
        <v>19</v>
      </c>
      <c r="C377" t="s">
        <v>1577</v>
      </c>
      <c r="D377" s="1">
        <v>4999</v>
      </c>
      <c r="E377" t="s">
        <v>1578</v>
      </c>
      <c r="F377" t="s">
        <v>69</v>
      </c>
      <c r="G377" t="s">
        <v>514</v>
      </c>
      <c r="H377">
        <v>4.3</v>
      </c>
      <c r="I377" t="s">
        <v>160</v>
      </c>
      <c r="J377" t="s">
        <v>161</v>
      </c>
    </row>
    <row r="378" spans="1:10" x14ac:dyDescent="0.3">
      <c r="A378" t="s">
        <v>1579</v>
      </c>
      <c r="B378" t="s">
        <v>19</v>
      </c>
      <c r="C378" t="s">
        <v>1580</v>
      </c>
      <c r="D378" s="1">
        <v>37988</v>
      </c>
      <c r="E378" t="s">
        <v>1581</v>
      </c>
      <c r="F378" t="s">
        <v>92</v>
      </c>
      <c r="G378" t="s">
        <v>330</v>
      </c>
      <c r="H378">
        <v>4.9000000000000004</v>
      </c>
      <c r="I378" t="s">
        <v>141</v>
      </c>
      <c r="J378" t="s">
        <v>142</v>
      </c>
    </row>
    <row r="379" spans="1:10" x14ac:dyDescent="0.3">
      <c r="A379" t="s">
        <v>739</v>
      </c>
      <c r="B379" t="s">
        <v>19</v>
      </c>
      <c r="C379" t="s">
        <v>1582</v>
      </c>
      <c r="D379" s="1">
        <v>23586</v>
      </c>
      <c r="E379" t="s">
        <v>1583</v>
      </c>
      <c r="F379" t="s">
        <v>254</v>
      </c>
      <c r="G379" t="s">
        <v>15</v>
      </c>
      <c r="H379">
        <v>4.9000000000000004</v>
      </c>
      <c r="I379" t="s">
        <v>940</v>
      </c>
      <c r="J379" t="s">
        <v>941</v>
      </c>
    </row>
    <row r="380" spans="1:10" x14ac:dyDescent="0.3">
      <c r="A380" t="s">
        <v>1584</v>
      </c>
      <c r="B380" t="s">
        <v>19</v>
      </c>
      <c r="C380" t="s">
        <v>1585</v>
      </c>
      <c r="D380" t="s">
        <v>1586</v>
      </c>
      <c r="E380" t="s">
        <v>1587</v>
      </c>
      <c r="F380" t="s">
        <v>92</v>
      </c>
      <c r="G380" t="s">
        <v>140</v>
      </c>
      <c r="H380">
        <v>4.8</v>
      </c>
      <c r="I380" t="s">
        <v>926</v>
      </c>
      <c r="J380" t="s">
        <v>927</v>
      </c>
    </row>
    <row r="381" spans="1:10" x14ac:dyDescent="0.3">
      <c r="A381" t="s">
        <v>1588</v>
      </c>
      <c r="B381" t="s">
        <v>19</v>
      </c>
      <c r="C381" t="s">
        <v>1589</v>
      </c>
      <c r="D381" s="1">
        <v>9995</v>
      </c>
      <c r="E381" t="s">
        <v>1590</v>
      </c>
      <c r="F381" t="s">
        <v>82</v>
      </c>
      <c r="G381" t="s">
        <v>1591</v>
      </c>
      <c r="J381" t="s">
        <v>135</v>
      </c>
    </row>
    <row r="382" spans="1:10" x14ac:dyDescent="0.3">
      <c r="A382" t="s">
        <v>1592</v>
      </c>
      <c r="B382" t="s">
        <v>19</v>
      </c>
      <c r="C382" t="s">
        <v>1593</v>
      </c>
      <c r="D382" s="1">
        <v>6990</v>
      </c>
      <c r="E382" t="s">
        <v>1594</v>
      </c>
      <c r="F382" t="s">
        <v>92</v>
      </c>
      <c r="G382" t="s">
        <v>30</v>
      </c>
      <c r="J382" t="s">
        <v>1595</v>
      </c>
    </row>
    <row r="383" spans="1:10" x14ac:dyDescent="0.3">
      <c r="A383" t="s">
        <v>1195</v>
      </c>
      <c r="B383" t="s">
        <v>19</v>
      </c>
      <c r="C383" t="s">
        <v>1596</v>
      </c>
      <c r="D383" s="1">
        <v>6995</v>
      </c>
      <c r="E383" t="s">
        <v>1597</v>
      </c>
      <c r="F383" t="s">
        <v>22</v>
      </c>
      <c r="G383" t="s">
        <v>15</v>
      </c>
      <c r="H383">
        <v>4.5999999999999996</v>
      </c>
      <c r="I383" t="s">
        <v>57</v>
      </c>
      <c r="J383" t="s">
        <v>196</v>
      </c>
    </row>
    <row r="384" spans="1:10" x14ac:dyDescent="0.3">
      <c r="A384" t="s">
        <v>1598</v>
      </c>
      <c r="B384" t="s">
        <v>19</v>
      </c>
      <c r="C384" t="s">
        <v>1599</v>
      </c>
      <c r="D384" s="1">
        <v>7990</v>
      </c>
      <c r="E384" t="s">
        <v>1600</v>
      </c>
      <c r="F384" t="s">
        <v>125</v>
      </c>
      <c r="G384" t="s">
        <v>15</v>
      </c>
      <c r="H384">
        <v>1.4</v>
      </c>
      <c r="I384" t="s">
        <v>987</v>
      </c>
      <c r="J384" t="s">
        <v>988</v>
      </c>
    </row>
    <row r="385" spans="1:10" x14ac:dyDescent="0.3">
      <c r="A385" t="s">
        <v>1601</v>
      </c>
      <c r="B385" t="s">
        <v>19</v>
      </c>
      <c r="C385" t="s">
        <v>1602</v>
      </c>
      <c r="D385" s="1">
        <v>23690</v>
      </c>
      <c r="E385" t="s">
        <v>1603</v>
      </c>
      <c r="F385" t="s">
        <v>69</v>
      </c>
      <c r="G385" t="s">
        <v>15</v>
      </c>
      <c r="H385">
        <v>1.4</v>
      </c>
      <c r="I385" t="s">
        <v>987</v>
      </c>
      <c r="J385" t="s">
        <v>988</v>
      </c>
    </row>
    <row r="386" spans="1:10" x14ac:dyDescent="0.3">
      <c r="A386" t="s">
        <v>1604</v>
      </c>
      <c r="B386" t="s">
        <v>19</v>
      </c>
      <c r="C386" t="s">
        <v>1605</v>
      </c>
      <c r="D386" s="1">
        <v>15414</v>
      </c>
      <c r="E386" t="s">
        <v>1606</v>
      </c>
      <c r="F386" t="s">
        <v>88</v>
      </c>
      <c r="G386" t="s">
        <v>15</v>
      </c>
      <c r="H386">
        <v>3.9</v>
      </c>
      <c r="I386" t="s">
        <v>174</v>
      </c>
      <c r="J386" t="s">
        <v>175</v>
      </c>
    </row>
    <row r="387" spans="1:10" x14ac:dyDescent="0.3">
      <c r="A387" t="s">
        <v>1607</v>
      </c>
      <c r="B387" t="s">
        <v>19</v>
      </c>
      <c r="C387" t="s">
        <v>1608</v>
      </c>
      <c r="D387" s="1">
        <v>29945</v>
      </c>
      <c r="E387" t="s">
        <v>1609</v>
      </c>
      <c r="F387" t="s">
        <v>320</v>
      </c>
      <c r="G387" t="s">
        <v>30</v>
      </c>
      <c r="H387">
        <v>4.2</v>
      </c>
      <c r="I387" t="s">
        <v>210</v>
      </c>
      <c r="J387" t="s">
        <v>211</v>
      </c>
    </row>
    <row r="388" spans="1:10" x14ac:dyDescent="0.3">
      <c r="A388" t="s">
        <v>1610</v>
      </c>
      <c r="B388" t="s">
        <v>19</v>
      </c>
      <c r="C388" t="s">
        <v>1611</v>
      </c>
      <c r="D388" s="1">
        <v>16900</v>
      </c>
      <c r="E388" t="s">
        <v>1612</v>
      </c>
      <c r="F388" t="s">
        <v>82</v>
      </c>
      <c r="G388" t="s">
        <v>15</v>
      </c>
      <c r="H388">
        <v>3.9</v>
      </c>
      <c r="I388" t="s">
        <v>992</v>
      </c>
      <c r="J388" t="s">
        <v>993</v>
      </c>
    </row>
    <row r="389" spans="1:10" x14ac:dyDescent="0.3">
      <c r="A389" t="s">
        <v>1601</v>
      </c>
      <c r="B389" t="s">
        <v>19</v>
      </c>
      <c r="C389" t="s">
        <v>1613</v>
      </c>
      <c r="D389" s="1">
        <v>16995</v>
      </c>
      <c r="E389" t="s">
        <v>1614</v>
      </c>
      <c r="F389" t="s">
        <v>146</v>
      </c>
      <c r="G389" t="s">
        <v>15</v>
      </c>
      <c r="J389" t="s">
        <v>224</v>
      </c>
    </row>
    <row r="390" spans="1:10" x14ac:dyDescent="0.3">
      <c r="A390" t="s">
        <v>1615</v>
      </c>
      <c r="B390" t="s">
        <v>19</v>
      </c>
      <c r="C390" t="s">
        <v>1616</v>
      </c>
      <c r="D390" s="1">
        <v>27900</v>
      </c>
      <c r="E390" t="s">
        <v>1617</v>
      </c>
      <c r="F390" t="s">
        <v>82</v>
      </c>
      <c r="G390" t="s">
        <v>152</v>
      </c>
      <c r="H390">
        <v>3.9</v>
      </c>
      <c r="I390" t="s">
        <v>992</v>
      </c>
      <c r="J390" t="s">
        <v>993</v>
      </c>
    </row>
    <row r="391" spans="1:10" x14ac:dyDescent="0.3">
      <c r="A391" t="s">
        <v>1618</v>
      </c>
      <c r="B391" t="s">
        <v>19</v>
      </c>
      <c r="C391" t="s">
        <v>1619</v>
      </c>
      <c r="D391" s="1">
        <v>10990</v>
      </c>
      <c r="E391" t="s">
        <v>1620</v>
      </c>
      <c r="F391" t="s">
        <v>82</v>
      </c>
      <c r="G391" t="s">
        <v>15</v>
      </c>
      <c r="H391">
        <v>3.1</v>
      </c>
      <c r="I391" t="s">
        <v>57</v>
      </c>
      <c r="J391" t="s">
        <v>1303</v>
      </c>
    </row>
    <row r="392" spans="1:10" x14ac:dyDescent="0.3">
      <c r="A392" t="s">
        <v>1621</v>
      </c>
      <c r="B392" t="s">
        <v>19</v>
      </c>
      <c r="C392" t="s">
        <v>1622</v>
      </c>
      <c r="D392" s="1">
        <v>24950</v>
      </c>
      <c r="E392" t="s">
        <v>1623</v>
      </c>
      <c r="F392" t="s">
        <v>146</v>
      </c>
      <c r="G392" t="s">
        <v>15</v>
      </c>
      <c r="H392">
        <v>4.5999999999999996</v>
      </c>
      <c r="I392" t="s">
        <v>214</v>
      </c>
      <c r="J392" t="s">
        <v>215</v>
      </c>
    </row>
    <row r="393" spans="1:10" x14ac:dyDescent="0.3">
      <c r="A393" t="s">
        <v>652</v>
      </c>
      <c r="B393" t="s">
        <v>19</v>
      </c>
      <c r="C393" t="s">
        <v>1624</v>
      </c>
      <c r="D393" s="1">
        <v>20900</v>
      </c>
      <c r="E393" t="s">
        <v>1625</v>
      </c>
      <c r="F393" t="s">
        <v>82</v>
      </c>
      <c r="G393" t="s">
        <v>15</v>
      </c>
      <c r="H393">
        <v>3.9</v>
      </c>
      <c r="I393" t="s">
        <v>992</v>
      </c>
      <c r="J393" t="s">
        <v>993</v>
      </c>
    </row>
    <row r="394" spans="1:10" x14ac:dyDescent="0.3">
      <c r="A394" t="s">
        <v>1626</v>
      </c>
      <c r="B394" t="s">
        <v>19</v>
      </c>
      <c r="C394" t="s">
        <v>1627</v>
      </c>
      <c r="D394" s="1">
        <v>15988</v>
      </c>
      <c r="E394" t="s">
        <v>1628</v>
      </c>
      <c r="F394" t="s">
        <v>291</v>
      </c>
      <c r="G394" t="s">
        <v>15</v>
      </c>
      <c r="H394">
        <v>4.7</v>
      </c>
      <c r="I394" t="s">
        <v>1629</v>
      </c>
      <c r="J394" t="s">
        <v>1630</v>
      </c>
    </row>
    <row r="395" spans="1:10" x14ac:dyDescent="0.3">
      <c r="A395" t="s">
        <v>1631</v>
      </c>
      <c r="B395" t="s">
        <v>19</v>
      </c>
      <c r="C395" t="s">
        <v>1632</v>
      </c>
      <c r="D395" s="1">
        <v>45985</v>
      </c>
      <c r="E395" t="s">
        <v>1633</v>
      </c>
      <c r="F395" t="s">
        <v>291</v>
      </c>
      <c r="G395" t="s">
        <v>30</v>
      </c>
      <c r="H395">
        <v>4.2</v>
      </c>
      <c r="I395" t="s">
        <v>233</v>
      </c>
      <c r="J395" t="s">
        <v>234</v>
      </c>
    </row>
    <row r="396" spans="1:10" x14ac:dyDescent="0.3">
      <c r="A396" t="s">
        <v>1634</v>
      </c>
      <c r="B396" t="s">
        <v>19</v>
      </c>
      <c r="C396" t="s">
        <v>1635</v>
      </c>
      <c r="D396" s="1">
        <v>49900</v>
      </c>
      <c r="E396" t="s">
        <v>1636</v>
      </c>
      <c r="F396" t="s">
        <v>88</v>
      </c>
      <c r="G396" t="s">
        <v>1637</v>
      </c>
      <c r="J396" t="s">
        <v>1330</v>
      </c>
    </row>
    <row r="397" spans="1:10" x14ac:dyDescent="0.3">
      <c r="A397" t="s">
        <v>1638</v>
      </c>
      <c r="B397" t="s">
        <v>19</v>
      </c>
      <c r="C397" t="s">
        <v>1639</v>
      </c>
      <c r="D397" t="s">
        <v>1640</v>
      </c>
      <c r="E397" t="s">
        <v>1641</v>
      </c>
      <c r="F397" t="s">
        <v>29</v>
      </c>
      <c r="G397" t="s">
        <v>30</v>
      </c>
      <c r="H397">
        <v>3.7</v>
      </c>
      <c r="I397" t="s">
        <v>261</v>
      </c>
      <c r="J397" t="s">
        <v>262</v>
      </c>
    </row>
    <row r="398" spans="1:10" x14ac:dyDescent="0.3">
      <c r="A398" t="s">
        <v>1642</v>
      </c>
      <c r="B398" t="s">
        <v>11</v>
      </c>
      <c r="C398" t="s">
        <v>552</v>
      </c>
      <c r="D398" t="s">
        <v>1643</v>
      </c>
      <c r="E398" t="s">
        <v>1644</v>
      </c>
      <c r="F398" t="s">
        <v>15</v>
      </c>
      <c r="G398" t="s">
        <v>30</v>
      </c>
      <c r="H398">
        <v>4.0999999999999996</v>
      </c>
      <c r="I398" t="s">
        <v>635</v>
      </c>
      <c r="J398" t="s">
        <v>636</v>
      </c>
    </row>
    <row r="399" spans="1:10" x14ac:dyDescent="0.3">
      <c r="A399" t="s">
        <v>1642</v>
      </c>
      <c r="B399" t="s">
        <v>11</v>
      </c>
      <c r="C399" t="s">
        <v>974</v>
      </c>
      <c r="D399" t="s">
        <v>1643</v>
      </c>
      <c r="E399" t="s">
        <v>1645</v>
      </c>
      <c r="F399" t="s">
        <v>15</v>
      </c>
      <c r="G399" t="s">
        <v>30</v>
      </c>
      <c r="H399">
        <v>4.0999999999999996</v>
      </c>
      <c r="I399" t="s">
        <v>635</v>
      </c>
      <c r="J399" t="s">
        <v>636</v>
      </c>
    </row>
    <row r="400" spans="1:10" x14ac:dyDescent="0.3">
      <c r="A400" t="s">
        <v>652</v>
      </c>
      <c r="B400" t="s">
        <v>19</v>
      </c>
      <c r="C400" t="s">
        <v>1646</v>
      </c>
      <c r="D400" s="1">
        <v>20985</v>
      </c>
      <c r="E400" t="s">
        <v>1647</v>
      </c>
      <c r="F400" t="s">
        <v>88</v>
      </c>
      <c r="G400" t="s">
        <v>15</v>
      </c>
      <c r="H400">
        <v>4.2</v>
      </c>
      <c r="I400" t="s">
        <v>233</v>
      </c>
      <c r="J400" t="s">
        <v>234</v>
      </c>
    </row>
    <row r="401" spans="1:10" x14ac:dyDescent="0.3">
      <c r="A401" t="s">
        <v>1648</v>
      </c>
      <c r="B401" t="s">
        <v>19</v>
      </c>
      <c r="C401" t="s">
        <v>1649</v>
      </c>
      <c r="D401" s="1">
        <v>14995</v>
      </c>
      <c r="E401" t="s">
        <v>1650</v>
      </c>
      <c r="F401" t="s">
        <v>88</v>
      </c>
      <c r="G401" t="s">
        <v>15</v>
      </c>
      <c r="H401">
        <v>4.2</v>
      </c>
      <c r="I401" t="s">
        <v>233</v>
      </c>
      <c r="J401" t="s">
        <v>234</v>
      </c>
    </row>
    <row r="402" spans="1:10" x14ac:dyDescent="0.3">
      <c r="A402" t="s">
        <v>1651</v>
      </c>
      <c r="B402" t="s">
        <v>19</v>
      </c>
      <c r="C402" t="s">
        <v>1652</v>
      </c>
      <c r="D402" s="1">
        <v>15000</v>
      </c>
      <c r="E402" t="s">
        <v>1653</v>
      </c>
      <c r="F402" t="s">
        <v>29</v>
      </c>
      <c r="G402" t="s">
        <v>30</v>
      </c>
      <c r="J402" t="s">
        <v>1654</v>
      </c>
    </row>
    <row r="403" spans="1:10" x14ac:dyDescent="0.3">
      <c r="A403" t="s">
        <v>1655</v>
      </c>
      <c r="B403" t="s">
        <v>19</v>
      </c>
      <c r="C403" t="s">
        <v>1656</v>
      </c>
      <c r="D403" s="1">
        <v>37000</v>
      </c>
      <c r="E403" t="s">
        <v>1657</v>
      </c>
      <c r="F403" t="s">
        <v>29</v>
      </c>
      <c r="G403" t="s">
        <v>15</v>
      </c>
      <c r="H403">
        <v>4.7</v>
      </c>
      <c r="I403" t="s">
        <v>275</v>
      </c>
      <c r="J403" t="s">
        <v>276</v>
      </c>
    </row>
    <row r="404" spans="1:10" x14ac:dyDescent="0.3">
      <c r="A404" t="s">
        <v>1658</v>
      </c>
      <c r="B404" t="s">
        <v>19</v>
      </c>
      <c r="C404" t="s">
        <v>1659</v>
      </c>
      <c r="D404" s="1">
        <v>9000</v>
      </c>
      <c r="E404" t="s">
        <v>1660</v>
      </c>
      <c r="F404" t="s">
        <v>36</v>
      </c>
      <c r="G404" t="s">
        <v>15</v>
      </c>
    </row>
    <row r="405" spans="1:10" x14ac:dyDescent="0.3">
      <c r="A405" t="s">
        <v>1661</v>
      </c>
      <c r="B405" t="s">
        <v>11</v>
      </c>
      <c r="C405" t="s">
        <v>448</v>
      </c>
      <c r="D405" t="s">
        <v>1662</v>
      </c>
      <c r="E405" t="s">
        <v>1663</v>
      </c>
      <c r="F405" t="s">
        <v>15</v>
      </c>
      <c r="G405" t="s">
        <v>505</v>
      </c>
      <c r="H405">
        <v>4.4000000000000004</v>
      </c>
      <c r="I405" t="s">
        <v>1664</v>
      </c>
      <c r="J405" t="s">
        <v>1665</v>
      </c>
    </row>
    <row r="406" spans="1:10" x14ac:dyDescent="0.3">
      <c r="A406" t="s">
        <v>1666</v>
      </c>
      <c r="B406" t="s">
        <v>19</v>
      </c>
      <c r="C406" t="s">
        <v>1667</v>
      </c>
      <c r="D406" s="1">
        <v>13990</v>
      </c>
      <c r="E406" t="s">
        <v>1668</v>
      </c>
      <c r="F406" t="s">
        <v>729</v>
      </c>
      <c r="G406" t="s">
        <v>15</v>
      </c>
      <c r="H406">
        <v>4.8</v>
      </c>
      <c r="I406" t="s">
        <v>292</v>
      </c>
      <c r="J406" t="s">
        <v>293</v>
      </c>
    </row>
    <row r="407" spans="1:10" x14ac:dyDescent="0.3">
      <c r="A407" t="s">
        <v>1669</v>
      </c>
      <c r="B407" t="s">
        <v>19</v>
      </c>
      <c r="C407" t="s">
        <v>1670</v>
      </c>
      <c r="D407" s="1">
        <v>67685</v>
      </c>
      <c r="E407" t="s">
        <v>1671</v>
      </c>
      <c r="F407" t="s">
        <v>426</v>
      </c>
      <c r="G407" t="s">
        <v>30</v>
      </c>
      <c r="H407">
        <v>4.5</v>
      </c>
      <c r="I407" t="s">
        <v>682</v>
      </c>
      <c r="J407" t="s">
        <v>683</v>
      </c>
    </row>
    <row r="408" spans="1:10" x14ac:dyDescent="0.3">
      <c r="A408" t="s">
        <v>1672</v>
      </c>
      <c r="B408" t="s">
        <v>19</v>
      </c>
      <c r="C408" t="s">
        <v>1673</v>
      </c>
      <c r="D408" s="1">
        <v>17900</v>
      </c>
      <c r="E408" t="s">
        <v>1674</v>
      </c>
      <c r="F408" t="s">
        <v>36</v>
      </c>
      <c r="G408" t="s">
        <v>15</v>
      </c>
    </row>
    <row r="409" spans="1:10" x14ac:dyDescent="0.3">
      <c r="A409" t="s">
        <v>1675</v>
      </c>
      <c r="B409" t="s">
        <v>19</v>
      </c>
      <c r="C409" t="s">
        <v>1676</v>
      </c>
      <c r="D409" s="1">
        <v>23444</v>
      </c>
      <c r="E409" t="s">
        <v>1677</v>
      </c>
      <c r="F409" t="s">
        <v>92</v>
      </c>
      <c r="G409" t="s">
        <v>15</v>
      </c>
      <c r="H409">
        <v>4.7</v>
      </c>
      <c r="I409" t="s">
        <v>1053</v>
      </c>
      <c r="J409" t="s">
        <v>1054</v>
      </c>
    </row>
    <row r="410" spans="1:10" x14ac:dyDescent="0.3">
      <c r="A410" t="s">
        <v>1002</v>
      </c>
      <c r="B410" t="s">
        <v>19</v>
      </c>
      <c r="C410" t="s">
        <v>1678</v>
      </c>
      <c r="D410" s="1">
        <v>24995</v>
      </c>
      <c r="E410" t="s">
        <v>1679</v>
      </c>
      <c r="F410" t="s">
        <v>82</v>
      </c>
      <c r="G410" t="s">
        <v>514</v>
      </c>
      <c r="H410">
        <v>4.0999999999999996</v>
      </c>
      <c r="I410" t="s">
        <v>345</v>
      </c>
      <c r="J410" t="s">
        <v>346</v>
      </c>
    </row>
    <row r="411" spans="1:10" x14ac:dyDescent="0.3">
      <c r="A411" t="s">
        <v>1626</v>
      </c>
      <c r="B411" t="s">
        <v>19</v>
      </c>
      <c r="C411" t="s">
        <v>1680</v>
      </c>
      <c r="D411" t="s">
        <v>1681</v>
      </c>
      <c r="E411" t="s">
        <v>1682</v>
      </c>
      <c r="F411" t="s">
        <v>291</v>
      </c>
      <c r="G411" t="s">
        <v>15</v>
      </c>
      <c r="J411" t="s">
        <v>1683</v>
      </c>
    </row>
    <row r="412" spans="1:10" x14ac:dyDescent="0.3">
      <c r="A412" t="s">
        <v>1684</v>
      </c>
      <c r="B412" t="s">
        <v>19</v>
      </c>
      <c r="C412" t="s">
        <v>1685</v>
      </c>
      <c r="D412" s="1">
        <v>21998</v>
      </c>
      <c r="E412" t="s">
        <v>1686</v>
      </c>
      <c r="F412" t="s">
        <v>291</v>
      </c>
      <c r="G412" t="s">
        <v>15</v>
      </c>
      <c r="J412" t="s">
        <v>1683</v>
      </c>
    </row>
    <row r="413" spans="1:10" x14ac:dyDescent="0.3">
      <c r="A413" t="s">
        <v>1687</v>
      </c>
      <c r="B413" t="s">
        <v>19</v>
      </c>
      <c r="C413" t="s">
        <v>1688</v>
      </c>
      <c r="D413" s="1">
        <v>24995</v>
      </c>
      <c r="E413" t="s">
        <v>1689</v>
      </c>
      <c r="F413" t="s">
        <v>69</v>
      </c>
      <c r="G413" t="s">
        <v>1690</v>
      </c>
      <c r="H413">
        <v>4.0999999999999996</v>
      </c>
      <c r="I413" t="s">
        <v>345</v>
      </c>
      <c r="J413" t="s">
        <v>346</v>
      </c>
    </row>
    <row r="414" spans="1:10" x14ac:dyDescent="0.3">
      <c r="A414" t="s">
        <v>1055</v>
      </c>
      <c r="B414" t="s">
        <v>19</v>
      </c>
      <c r="C414" t="s">
        <v>1691</v>
      </c>
      <c r="D414" s="1">
        <v>17900</v>
      </c>
      <c r="E414" t="s">
        <v>1692</v>
      </c>
      <c r="F414" t="s">
        <v>44</v>
      </c>
      <c r="G414" t="s">
        <v>15</v>
      </c>
      <c r="H414">
        <v>4.0999999999999996</v>
      </c>
      <c r="I414" t="s">
        <v>350</v>
      </c>
      <c r="J414" t="s">
        <v>351</v>
      </c>
    </row>
    <row r="415" spans="1:10" x14ac:dyDescent="0.3">
      <c r="A415" t="s">
        <v>1693</v>
      </c>
      <c r="B415" t="s">
        <v>19</v>
      </c>
      <c r="C415" t="s">
        <v>1694</v>
      </c>
      <c r="D415" s="1">
        <v>17998</v>
      </c>
      <c r="E415" t="s">
        <v>1695</v>
      </c>
      <c r="F415" t="s">
        <v>291</v>
      </c>
      <c r="G415" t="s">
        <v>15</v>
      </c>
      <c r="J415" t="s">
        <v>1683</v>
      </c>
    </row>
    <row r="416" spans="1:10" x14ac:dyDescent="0.3">
      <c r="A416" t="s">
        <v>1696</v>
      </c>
      <c r="B416" t="s">
        <v>19</v>
      </c>
      <c r="C416" t="s">
        <v>1697</v>
      </c>
      <c r="D416" s="1">
        <v>27998</v>
      </c>
      <c r="E416" t="s">
        <v>1698</v>
      </c>
      <c r="F416" t="s">
        <v>44</v>
      </c>
      <c r="G416" t="s">
        <v>159</v>
      </c>
      <c r="J416" t="s">
        <v>1683</v>
      </c>
    </row>
    <row r="417" spans="1:10" x14ac:dyDescent="0.3">
      <c r="A417" t="s">
        <v>1699</v>
      </c>
      <c r="B417" t="s">
        <v>19</v>
      </c>
      <c r="C417" t="s">
        <v>1700</v>
      </c>
      <c r="D417" s="1">
        <v>24998</v>
      </c>
      <c r="E417" t="s">
        <v>1701</v>
      </c>
      <c r="F417" t="s">
        <v>15</v>
      </c>
      <c r="G417" t="s">
        <v>159</v>
      </c>
      <c r="J417" t="s">
        <v>1683</v>
      </c>
    </row>
    <row r="418" spans="1:10" x14ac:dyDescent="0.3">
      <c r="E418" t="s">
        <v>15</v>
      </c>
      <c r="F418" t="s">
        <v>15</v>
      </c>
      <c r="G418" t="s">
        <v>15</v>
      </c>
    </row>
    <row r="419" spans="1:10" x14ac:dyDescent="0.3">
      <c r="A419" t="s">
        <v>1702</v>
      </c>
      <c r="B419" t="s">
        <v>19</v>
      </c>
      <c r="C419" t="s">
        <v>1703</v>
      </c>
      <c r="D419" s="1">
        <v>19800</v>
      </c>
      <c r="E419" t="s">
        <v>1704</v>
      </c>
      <c r="F419" t="s">
        <v>146</v>
      </c>
      <c r="G419" t="s">
        <v>1637</v>
      </c>
      <c r="H419">
        <v>4.7</v>
      </c>
      <c r="I419" t="s">
        <v>355</v>
      </c>
      <c r="J419" t="s">
        <v>356</v>
      </c>
    </row>
    <row r="420" spans="1:10" x14ac:dyDescent="0.3">
      <c r="A420" t="s">
        <v>1533</v>
      </c>
      <c r="B420" t="s">
        <v>19</v>
      </c>
      <c r="C420" t="s">
        <v>1705</v>
      </c>
      <c r="D420" t="s">
        <v>1706</v>
      </c>
      <c r="E420" t="s">
        <v>1707</v>
      </c>
      <c r="F420" t="s">
        <v>82</v>
      </c>
      <c r="G420" t="s">
        <v>30</v>
      </c>
      <c r="H420">
        <v>2.7</v>
      </c>
      <c r="I420" t="s">
        <v>375</v>
      </c>
      <c r="J420" t="s">
        <v>376</v>
      </c>
    </row>
    <row r="421" spans="1:10" x14ac:dyDescent="0.3">
      <c r="A421" t="s">
        <v>1708</v>
      </c>
      <c r="B421" t="s">
        <v>19</v>
      </c>
      <c r="C421" t="s">
        <v>1709</v>
      </c>
      <c r="D421" s="1">
        <v>7490</v>
      </c>
      <c r="E421" t="s">
        <v>1710</v>
      </c>
      <c r="F421" t="s">
        <v>200</v>
      </c>
      <c r="G421" t="s">
        <v>15</v>
      </c>
      <c r="J421" t="s">
        <v>1711</v>
      </c>
    </row>
    <row r="422" spans="1:10" x14ac:dyDescent="0.3">
      <c r="A422" t="s">
        <v>1712</v>
      </c>
      <c r="B422" t="s">
        <v>19</v>
      </c>
      <c r="C422" t="s">
        <v>1713</v>
      </c>
      <c r="D422" s="1">
        <v>26975</v>
      </c>
      <c r="E422" t="s">
        <v>1714</v>
      </c>
      <c r="F422" t="s">
        <v>146</v>
      </c>
      <c r="G422" t="s">
        <v>15</v>
      </c>
      <c r="H422">
        <v>4.9000000000000004</v>
      </c>
      <c r="I422" t="s">
        <v>370</v>
      </c>
      <c r="J422" t="s">
        <v>371</v>
      </c>
    </row>
    <row r="423" spans="1:10" x14ac:dyDescent="0.3">
      <c r="A423" t="s">
        <v>1715</v>
      </c>
      <c r="B423" t="s">
        <v>19</v>
      </c>
      <c r="C423" t="s">
        <v>1716</v>
      </c>
      <c r="D423" t="s">
        <v>1717</v>
      </c>
      <c r="E423" t="s">
        <v>1718</v>
      </c>
      <c r="F423" t="s">
        <v>92</v>
      </c>
      <c r="G423" t="s">
        <v>15</v>
      </c>
      <c r="H423">
        <v>4.0999999999999996</v>
      </c>
      <c r="I423" t="s">
        <v>1719</v>
      </c>
      <c r="J423" t="s">
        <v>1720</v>
      </c>
    </row>
    <row r="424" spans="1:10" x14ac:dyDescent="0.3">
      <c r="A424" t="s">
        <v>1721</v>
      </c>
      <c r="B424" t="s">
        <v>19</v>
      </c>
      <c r="C424" t="s">
        <v>1722</v>
      </c>
      <c r="D424" s="1">
        <v>7990</v>
      </c>
      <c r="E424" t="s">
        <v>1723</v>
      </c>
      <c r="F424" t="s">
        <v>69</v>
      </c>
      <c r="G424" t="s">
        <v>15</v>
      </c>
      <c r="H424">
        <v>4.4000000000000004</v>
      </c>
      <c r="I424" t="s">
        <v>404</v>
      </c>
      <c r="J424" t="s">
        <v>405</v>
      </c>
    </row>
    <row r="425" spans="1:10" x14ac:dyDescent="0.3">
      <c r="A425" t="s">
        <v>1724</v>
      </c>
      <c r="B425" t="s">
        <v>19</v>
      </c>
      <c r="C425" t="s">
        <v>1725</v>
      </c>
      <c r="D425" s="1">
        <v>16900</v>
      </c>
      <c r="E425" t="s">
        <v>1726</v>
      </c>
      <c r="F425" t="s">
        <v>82</v>
      </c>
      <c r="G425" t="s">
        <v>30</v>
      </c>
      <c r="J425" t="s">
        <v>1727</v>
      </c>
    </row>
    <row r="426" spans="1:10" x14ac:dyDescent="0.3">
      <c r="A426" t="s">
        <v>739</v>
      </c>
      <c r="B426" t="s">
        <v>19</v>
      </c>
      <c r="C426" t="s">
        <v>1728</v>
      </c>
      <c r="D426" s="1">
        <v>22424</v>
      </c>
      <c r="E426" t="s">
        <v>1729</v>
      </c>
      <c r="F426" t="s">
        <v>44</v>
      </c>
      <c r="G426" t="s">
        <v>15</v>
      </c>
      <c r="J426" t="s">
        <v>395</v>
      </c>
    </row>
    <row r="427" spans="1:10" x14ac:dyDescent="0.3">
      <c r="A427" t="s">
        <v>1730</v>
      </c>
      <c r="B427" t="s">
        <v>19</v>
      </c>
      <c r="C427" t="s">
        <v>1731</v>
      </c>
      <c r="D427" s="1">
        <v>9495</v>
      </c>
      <c r="E427" t="s">
        <v>1732</v>
      </c>
      <c r="F427" t="s">
        <v>88</v>
      </c>
      <c r="G427" t="s">
        <v>15</v>
      </c>
      <c r="J427" t="s">
        <v>765</v>
      </c>
    </row>
    <row r="428" spans="1:10" x14ac:dyDescent="0.3">
      <c r="A428" t="s">
        <v>1733</v>
      </c>
      <c r="B428" t="s">
        <v>19</v>
      </c>
      <c r="C428" t="s">
        <v>1734</v>
      </c>
      <c r="D428" s="1">
        <v>24950</v>
      </c>
      <c r="E428" t="s">
        <v>1735</v>
      </c>
      <c r="F428" t="s">
        <v>291</v>
      </c>
      <c r="G428" t="s">
        <v>15</v>
      </c>
      <c r="H428">
        <v>4.3</v>
      </c>
      <c r="I428" t="s">
        <v>416</v>
      </c>
      <c r="J428" t="s">
        <v>417</v>
      </c>
    </row>
    <row r="429" spans="1:10" x14ac:dyDescent="0.3">
      <c r="A429" t="s">
        <v>915</v>
      </c>
      <c r="B429" t="s">
        <v>11</v>
      </c>
      <c r="C429" t="s">
        <v>1736</v>
      </c>
      <c r="D429" s="1">
        <v>42695</v>
      </c>
      <c r="E429" t="s">
        <v>1737</v>
      </c>
      <c r="F429" t="s">
        <v>15</v>
      </c>
      <c r="G429" t="s">
        <v>15</v>
      </c>
      <c r="H429">
        <v>5</v>
      </c>
      <c r="I429" t="s">
        <v>1738</v>
      </c>
      <c r="J429" t="s">
        <v>1739</v>
      </c>
    </row>
    <row r="430" spans="1:10" x14ac:dyDescent="0.3">
      <c r="A430" t="s">
        <v>110</v>
      </c>
      <c r="B430" t="s">
        <v>11</v>
      </c>
      <c r="C430" t="s">
        <v>1736</v>
      </c>
      <c r="D430" s="1">
        <v>47590</v>
      </c>
      <c r="E430" t="s">
        <v>1740</v>
      </c>
      <c r="F430" t="s">
        <v>15</v>
      </c>
      <c r="G430" t="s">
        <v>15</v>
      </c>
      <c r="H430">
        <v>5</v>
      </c>
      <c r="I430" t="s">
        <v>1738</v>
      </c>
      <c r="J430" t="s">
        <v>1739</v>
      </c>
    </row>
    <row r="431" spans="1:10" x14ac:dyDescent="0.3">
      <c r="A431" t="s">
        <v>110</v>
      </c>
      <c r="B431" t="s">
        <v>11</v>
      </c>
      <c r="C431" t="s">
        <v>1736</v>
      </c>
      <c r="D431" t="s">
        <v>1741</v>
      </c>
      <c r="E431" t="s">
        <v>1742</v>
      </c>
      <c r="F431" t="s">
        <v>15</v>
      </c>
      <c r="G431" t="s">
        <v>15</v>
      </c>
      <c r="H431">
        <v>5</v>
      </c>
      <c r="I431" t="s">
        <v>1738</v>
      </c>
      <c r="J431" t="s">
        <v>1739</v>
      </c>
    </row>
    <row r="432" spans="1:10" x14ac:dyDescent="0.3">
      <c r="A432" t="s">
        <v>1743</v>
      </c>
      <c r="B432" t="s">
        <v>11</v>
      </c>
      <c r="C432" t="s">
        <v>568</v>
      </c>
      <c r="D432" s="1">
        <v>81386</v>
      </c>
      <c r="E432" t="s">
        <v>1744</v>
      </c>
      <c r="F432" t="s">
        <v>15</v>
      </c>
      <c r="G432" t="s">
        <v>15</v>
      </c>
      <c r="H432">
        <v>4.5</v>
      </c>
      <c r="I432" t="s">
        <v>781</v>
      </c>
      <c r="J432" t="s">
        <v>782</v>
      </c>
    </row>
    <row r="433" spans="1:10" x14ac:dyDescent="0.3">
      <c r="A433" t="s">
        <v>1745</v>
      </c>
      <c r="B433" t="s">
        <v>19</v>
      </c>
      <c r="C433" t="s">
        <v>1746</v>
      </c>
      <c r="D433" t="s">
        <v>1747</v>
      </c>
      <c r="E433" t="s">
        <v>1748</v>
      </c>
      <c r="F433" t="s">
        <v>92</v>
      </c>
      <c r="G433" t="s">
        <v>15</v>
      </c>
      <c r="H433">
        <v>4.2</v>
      </c>
      <c r="I433" t="s">
        <v>1109</v>
      </c>
      <c r="J433" t="s">
        <v>1110</v>
      </c>
    </row>
    <row r="434" spans="1:10" x14ac:dyDescent="0.3">
      <c r="A434" t="s">
        <v>1749</v>
      </c>
      <c r="B434" t="s">
        <v>11</v>
      </c>
      <c r="C434" t="s">
        <v>790</v>
      </c>
      <c r="D434" s="1">
        <v>75578</v>
      </c>
      <c r="E434" t="s">
        <v>1750</v>
      </c>
      <c r="F434" t="s">
        <v>15</v>
      </c>
      <c r="G434" t="s">
        <v>15</v>
      </c>
      <c r="H434">
        <v>4.5</v>
      </c>
      <c r="I434" t="s">
        <v>781</v>
      </c>
      <c r="J434" t="s">
        <v>782</v>
      </c>
    </row>
    <row r="435" spans="1:10" x14ac:dyDescent="0.3">
      <c r="A435" t="s">
        <v>1751</v>
      </c>
      <c r="B435" t="s">
        <v>11</v>
      </c>
      <c r="C435" t="s">
        <v>12</v>
      </c>
      <c r="D435" t="s">
        <v>1752</v>
      </c>
      <c r="E435" t="s">
        <v>1753</v>
      </c>
      <c r="F435" t="s">
        <v>15</v>
      </c>
      <c r="G435" t="s">
        <v>30</v>
      </c>
      <c r="H435">
        <v>4.7</v>
      </c>
      <c r="I435" t="s">
        <v>16</v>
      </c>
      <c r="J435" t="s">
        <v>17</v>
      </c>
    </row>
    <row r="436" spans="1:10" x14ac:dyDescent="0.3">
      <c r="A436" t="s">
        <v>1754</v>
      </c>
      <c r="B436" t="s">
        <v>19</v>
      </c>
      <c r="C436" t="s">
        <v>1755</v>
      </c>
      <c r="D436" s="1">
        <v>58988</v>
      </c>
      <c r="E436" t="s">
        <v>1756</v>
      </c>
      <c r="F436" t="s">
        <v>69</v>
      </c>
      <c r="G436" t="s">
        <v>1757</v>
      </c>
      <c r="H436">
        <v>4.7</v>
      </c>
      <c r="I436" t="s">
        <v>16</v>
      </c>
      <c r="J436" t="s">
        <v>17</v>
      </c>
    </row>
    <row r="437" spans="1:10" x14ac:dyDescent="0.3">
      <c r="A437" t="s">
        <v>1758</v>
      </c>
      <c r="B437" t="s">
        <v>19</v>
      </c>
      <c r="C437" t="s">
        <v>1759</v>
      </c>
      <c r="D437" t="s">
        <v>1760</v>
      </c>
      <c r="E437" t="s">
        <v>1761</v>
      </c>
      <c r="F437" t="s">
        <v>92</v>
      </c>
      <c r="G437" t="s">
        <v>15</v>
      </c>
      <c r="H437">
        <v>4.0999999999999996</v>
      </c>
      <c r="I437" t="s">
        <v>1142</v>
      </c>
      <c r="J437" t="s">
        <v>1143</v>
      </c>
    </row>
    <row r="438" spans="1:10" x14ac:dyDescent="0.3">
      <c r="A438" t="s">
        <v>1762</v>
      </c>
      <c r="B438" t="s">
        <v>19</v>
      </c>
      <c r="C438" t="s">
        <v>1763</v>
      </c>
      <c r="D438" s="1">
        <v>20884</v>
      </c>
      <c r="E438" t="s">
        <v>1764</v>
      </c>
      <c r="F438" t="s">
        <v>92</v>
      </c>
      <c r="G438" t="s">
        <v>15</v>
      </c>
      <c r="H438">
        <v>4.0999999999999996</v>
      </c>
      <c r="I438" t="s">
        <v>1142</v>
      </c>
      <c r="J438" t="s">
        <v>1143</v>
      </c>
    </row>
    <row r="439" spans="1:10" x14ac:dyDescent="0.3">
      <c r="A439" t="s">
        <v>1765</v>
      </c>
      <c r="B439" t="s">
        <v>1139</v>
      </c>
      <c r="C439" t="s">
        <v>1766</v>
      </c>
      <c r="D439" s="1">
        <v>40744</v>
      </c>
      <c r="E439" t="s">
        <v>1767</v>
      </c>
      <c r="F439" t="s">
        <v>92</v>
      </c>
      <c r="G439" t="s">
        <v>30</v>
      </c>
      <c r="H439">
        <v>4.0999999999999996</v>
      </c>
      <c r="I439" t="s">
        <v>1142</v>
      </c>
      <c r="J439" t="s">
        <v>1143</v>
      </c>
    </row>
    <row r="440" spans="1:10" x14ac:dyDescent="0.3">
      <c r="A440" t="s">
        <v>1499</v>
      </c>
      <c r="B440" t="s">
        <v>19</v>
      </c>
      <c r="C440" t="s">
        <v>1768</v>
      </c>
      <c r="D440" s="1">
        <v>27844</v>
      </c>
      <c r="E440" t="s">
        <v>1769</v>
      </c>
      <c r="F440" t="s">
        <v>92</v>
      </c>
      <c r="G440" t="s">
        <v>30</v>
      </c>
      <c r="H440">
        <v>4.0999999999999996</v>
      </c>
      <c r="I440" t="s">
        <v>1142</v>
      </c>
      <c r="J440" t="s">
        <v>1143</v>
      </c>
    </row>
    <row r="441" spans="1:10" x14ac:dyDescent="0.3">
      <c r="A441" t="s">
        <v>1770</v>
      </c>
      <c r="B441" t="s">
        <v>19</v>
      </c>
      <c r="C441" t="s">
        <v>1771</v>
      </c>
      <c r="D441" s="1">
        <v>51844</v>
      </c>
      <c r="E441" t="s">
        <v>1772</v>
      </c>
      <c r="F441" t="s">
        <v>92</v>
      </c>
      <c r="G441" t="s">
        <v>15</v>
      </c>
      <c r="H441">
        <v>4.0999999999999996</v>
      </c>
      <c r="I441" t="s">
        <v>1142</v>
      </c>
      <c r="J441" t="s">
        <v>1143</v>
      </c>
    </row>
    <row r="442" spans="1:10" x14ac:dyDescent="0.3">
      <c r="A442" t="s">
        <v>1773</v>
      </c>
      <c r="B442" t="s">
        <v>1774</v>
      </c>
      <c r="C442" t="s">
        <v>1775</v>
      </c>
      <c r="D442" s="1">
        <v>32577</v>
      </c>
      <c r="E442" t="s">
        <v>1776</v>
      </c>
      <c r="F442" t="s">
        <v>146</v>
      </c>
      <c r="G442" t="s">
        <v>15</v>
      </c>
      <c r="H442">
        <v>4.0999999999999996</v>
      </c>
      <c r="I442" t="s">
        <v>451</v>
      </c>
      <c r="J442" t="s">
        <v>452</v>
      </c>
    </row>
    <row r="443" spans="1:10" x14ac:dyDescent="0.3">
      <c r="A443" t="s">
        <v>1777</v>
      </c>
      <c r="B443" t="s">
        <v>19</v>
      </c>
      <c r="C443" t="s">
        <v>1778</v>
      </c>
      <c r="D443" t="s">
        <v>1779</v>
      </c>
      <c r="E443" t="s">
        <v>1780</v>
      </c>
      <c r="F443" t="s">
        <v>92</v>
      </c>
      <c r="G443" t="s">
        <v>15</v>
      </c>
      <c r="H443">
        <v>4.8</v>
      </c>
      <c r="I443" t="s">
        <v>801</v>
      </c>
      <c r="J443" t="s">
        <v>802</v>
      </c>
    </row>
    <row r="444" spans="1:10" x14ac:dyDescent="0.3">
      <c r="A444" t="s">
        <v>1781</v>
      </c>
      <c r="B444" t="s">
        <v>19</v>
      </c>
      <c r="C444" t="s">
        <v>1782</v>
      </c>
      <c r="D444" s="1">
        <v>14995</v>
      </c>
      <c r="E444" t="s">
        <v>1783</v>
      </c>
      <c r="F444" t="s">
        <v>69</v>
      </c>
      <c r="G444" t="s">
        <v>15</v>
      </c>
      <c r="J444" t="s">
        <v>456</v>
      </c>
    </row>
    <row r="445" spans="1:10" x14ac:dyDescent="0.3">
      <c r="A445" t="s">
        <v>1784</v>
      </c>
      <c r="B445" t="s">
        <v>19</v>
      </c>
      <c r="C445" t="s">
        <v>1785</v>
      </c>
      <c r="D445" s="1">
        <v>26990</v>
      </c>
      <c r="E445" t="s">
        <v>1786</v>
      </c>
      <c r="F445" t="s">
        <v>146</v>
      </c>
      <c r="G445" t="s">
        <v>15</v>
      </c>
      <c r="H445">
        <v>3</v>
      </c>
      <c r="I445" t="s">
        <v>1787</v>
      </c>
      <c r="J445" t="s">
        <v>1788</v>
      </c>
    </row>
    <row r="446" spans="1:10" x14ac:dyDescent="0.3">
      <c r="A446" t="s">
        <v>1789</v>
      </c>
      <c r="B446" t="s">
        <v>19</v>
      </c>
      <c r="C446" t="s">
        <v>1790</v>
      </c>
      <c r="D446" s="1">
        <v>2700</v>
      </c>
      <c r="E446" t="s">
        <v>1791</v>
      </c>
      <c r="F446" t="s">
        <v>200</v>
      </c>
      <c r="G446" t="s">
        <v>152</v>
      </c>
    </row>
    <row r="447" spans="1:10" x14ac:dyDescent="0.3">
      <c r="A447" t="s">
        <v>517</v>
      </c>
      <c r="B447" t="s">
        <v>19</v>
      </c>
      <c r="C447" t="s">
        <v>1792</v>
      </c>
      <c r="D447" s="1">
        <v>16995</v>
      </c>
      <c r="E447" t="s">
        <v>1793</v>
      </c>
      <c r="F447" t="s">
        <v>88</v>
      </c>
      <c r="G447" t="s">
        <v>30</v>
      </c>
    </row>
    <row r="448" spans="1:10" x14ac:dyDescent="0.3">
      <c r="A448" t="s">
        <v>1794</v>
      </c>
      <c r="B448" t="s">
        <v>19</v>
      </c>
      <c r="C448" t="s">
        <v>1795</v>
      </c>
      <c r="D448" t="s">
        <v>1796</v>
      </c>
      <c r="E448" t="s">
        <v>1797</v>
      </c>
      <c r="F448" t="s">
        <v>44</v>
      </c>
      <c r="G448" t="s">
        <v>1798</v>
      </c>
      <c r="H448">
        <v>4.5</v>
      </c>
      <c r="I448" t="s">
        <v>474</v>
      </c>
      <c r="J448" t="s">
        <v>475</v>
      </c>
    </row>
    <row r="449" spans="1:10" x14ac:dyDescent="0.3">
      <c r="A449" t="s">
        <v>1799</v>
      </c>
      <c r="B449" t="s">
        <v>19</v>
      </c>
      <c r="C449" t="s">
        <v>1800</v>
      </c>
      <c r="D449" t="s">
        <v>1801</v>
      </c>
      <c r="E449" t="s">
        <v>1802</v>
      </c>
      <c r="F449" t="s">
        <v>69</v>
      </c>
      <c r="G449" t="s">
        <v>30</v>
      </c>
      <c r="H449">
        <v>3.4</v>
      </c>
      <c r="I449" t="s">
        <v>1803</v>
      </c>
      <c r="J449" t="s">
        <v>1804</v>
      </c>
    </row>
    <row r="450" spans="1:10" x14ac:dyDescent="0.3">
      <c r="A450" t="s">
        <v>1805</v>
      </c>
      <c r="B450" t="s">
        <v>19</v>
      </c>
      <c r="C450" t="s">
        <v>1806</v>
      </c>
      <c r="D450" t="s">
        <v>1807</v>
      </c>
      <c r="E450" t="s">
        <v>1808</v>
      </c>
      <c r="F450" t="s">
        <v>36</v>
      </c>
      <c r="G450" t="s">
        <v>15</v>
      </c>
      <c r="H450">
        <v>4.4000000000000004</v>
      </c>
      <c r="I450" t="s">
        <v>841</v>
      </c>
      <c r="J450" t="s">
        <v>842</v>
      </c>
    </row>
    <row r="451" spans="1:10" x14ac:dyDescent="0.3">
      <c r="A451" t="s">
        <v>1809</v>
      </c>
      <c r="B451" t="s">
        <v>19</v>
      </c>
      <c r="C451" t="s">
        <v>1810</v>
      </c>
      <c r="D451" t="s">
        <v>1811</v>
      </c>
      <c r="E451" t="s">
        <v>1812</v>
      </c>
      <c r="F451" t="s">
        <v>44</v>
      </c>
      <c r="G451" t="s">
        <v>15</v>
      </c>
      <c r="J451" t="s">
        <v>1813</v>
      </c>
    </row>
    <row r="452" spans="1:10" x14ac:dyDescent="0.3">
      <c r="A452" t="s">
        <v>302</v>
      </c>
      <c r="B452" t="s">
        <v>19</v>
      </c>
      <c r="C452" t="s">
        <v>1814</v>
      </c>
      <c r="D452" s="1">
        <v>21991</v>
      </c>
      <c r="E452" t="s">
        <v>1815</v>
      </c>
      <c r="F452" t="s">
        <v>320</v>
      </c>
      <c r="G452" t="s">
        <v>306</v>
      </c>
      <c r="H452">
        <v>3.1</v>
      </c>
      <c r="I452" t="s">
        <v>1536</v>
      </c>
      <c r="J452" t="s">
        <v>1537</v>
      </c>
    </row>
    <row r="453" spans="1:10" x14ac:dyDescent="0.3">
      <c r="A453" t="s">
        <v>1816</v>
      </c>
      <c r="B453" t="s">
        <v>19</v>
      </c>
      <c r="C453" t="s">
        <v>1817</v>
      </c>
      <c r="D453" s="1">
        <v>9995</v>
      </c>
      <c r="E453" t="s">
        <v>1818</v>
      </c>
      <c r="F453" t="s">
        <v>22</v>
      </c>
      <c r="G453" t="s">
        <v>15</v>
      </c>
      <c r="H453">
        <v>3.5</v>
      </c>
      <c r="I453" t="s">
        <v>70</v>
      </c>
      <c r="J453" t="s">
        <v>71</v>
      </c>
    </row>
    <row r="454" spans="1:10" x14ac:dyDescent="0.3">
      <c r="A454" t="s">
        <v>1789</v>
      </c>
      <c r="B454" t="s">
        <v>19</v>
      </c>
      <c r="C454" t="s">
        <v>1819</v>
      </c>
      <c r="D454" s="1">
        <v>6995</v>
      </c>
      <c r="E454" t="s">
        <v>1820</v>
      </c>
      <c r="F454" t="s">
        <v>92</v>
      </c>
      <c r="G454" t="s">
        <v>152</v>
      </c>
      <c r="J454" t="s">
        <v>84</v>
      </c>
    </row>
    <row r="455" spans="1:10" x14ac:dyDescent="0.3">
      <c r="A455" t="s">
        <v>1821</v>
      </c>
      <c r="B455" t="s">
        <v>19</v>
      </c>
      <c r="C455" t="s">
        <v>1822</v>
      </c>
      <c r="D455" s="1">
        <v>6950</v>
      </c>
      <c r="E455" t="s">
        <v>1823</v>
      </c>
      <c r="F455" t="s">
        <v>125</v>
      </c>
      <c r="G455" t="s">
        <v>15</v>
      </c>
      <c r="J455" t="s">
        <v>1216</v>
      </c>
    </row>
    <row r="456" spans="1:10" x14ac:dyDescent="0.3">
      <c r="A456" t="s">
        <v>1824</v>
      </c>
      <c r="B456" t="s">
        <v>19</v>
      </c>
      <c r="C456" t="s">
        <v>1825</v>
      </c>
      <c r="D456" s="1">
        <v>18000</v>
      </c>
      <c r="E456" t="s">
        <v>1826</v>
      </c>
      <c r="F456" t="s">
        <v>291</v>
      </c>
      <c r="G456" t="s">
        <v>1827</v>
      </c>
    </row>
    <row r="457" spans="1:10" x14ac:dyDescent="0.3">
      <c r="A457" t="s">
        <v>302</v>
      </c>
      <c r="B457" t="s">
        <v>19</v>
      </c>
      <c r="C457" t="s">
        <v>1828</v>
      </c>
      <c r="D457" s="1">
        <v>14500</v>
      </c>
      <c r="E457" t="s">
        <v>1829</v>
      </c>
      <c r="F457" t="s">
        <v>1830</v>
      </c>
      <c r="G457" t="s">
        <v>306</v>
      </c>
    </row>
    <row r="458" spans="1:10" x14ac:dyDescent="0.3">
      <c r="A458" t="s">
        <v>1831</v>
      </c>
      <c r="B458" t="s">
        <v>19</v>
      </c>
      <c r="C458" t="s">
        <v>1832</v>
      </c>
      <c r="D458" s="1">
        <v>37999</v>
      </c>
      <c r="E458" t="s">
        <v>1833</v>
      </c>
      <c r="F458" t="s">
        <v>29</v>
      </c>
      <c r="G458" t="s">
        <v>15</v>
      </c>
      <c r="H458">
        <v>4.9000000000000004</v>
      </c>
      <c r="I458" t="s">
        <v>1834</v>
      </c>
      <c r="J458" t="s">
        <v>1835</v>
      </c>
    </row>
    <row r="459" spans="1:10" x14ac:dyDescent="0.3">
      <c r="A459" t="s">
        <v>1836</v>
      </c>
      <c r="B459" t="s">
        <v>19</v>
      </c>
      <c r="C459" t="s">
        <v>1837</v>
      </c>
      <c r="D459" s="1">
        <v>46888</v>
      </c>
      <c r="E459" t="s">
        <v>1838</v>
      </c>
      <c r="F459" t="s">
        <v>146</v>
      </c>
      <c r="G459" t="s">
        <v>1839</v>
      </c>
      <c r="H459">
        <v>4.9000000000000004</v>
      </c>
      <c r="I459" t="s">
        <v>515</v>
      </c>
      <c r="J459" t="s">
        <v>516</v>
      </c>
    </row>
    <row r="460" spans="1:10" x14ac:dyDescent="0.3">
      <c r="A460" t="s">
        <v>1176</v>
      </c>
      <c r="B460" t="s">
        <v>19</v>
      </c>
      <c r="C460" t="s">
        <v>1840</v>
      </c>
      <c r="D460" t="s">
        <v>1841</v>
      </c>
      <c r="E460" t="s">
        <v>1842</v>
      </c>
      <c r="F460" t="s">
        <v>92</v>
      </c>
      <c r="G460" t="s">
        <v>1179</v>
      </c>
      <c r="H460">
        <v>4.5999999999999996</v>
      </c>
      <c r="I460" t="s">
        <v>1843</v>
      </c>
      <c r="J460" t="s">
        <v>1844</v>
      </c>
    </row>
    <row r="461" spans="1:10" x14ac:dyDescent="0.3">
      <c r="A461" t="s">
        <v>1845</v>
      </c>
      <c r="B461" t="s">
        <v>19</v>
      </c>
      <c r="C461" t="s">
        <v>1846</v>
      </c>
      <c r="D461" s="1">
        <v>49800</v>
      </c>
      <c r="E461" t="s">
        <v>1847</v>
      </c>
      <c r="F461" t="s">
        <v>125</v>
      </c>
      <c r="G461" t="s">
        <v>30</v>
      </c>
      <c r="J461" t="s">
        <v>905</v>
      </c>
    </row>
    <row r="462" spans="1:10" x14ac:dyDescent="0.3">
      <c r="A462" t="s">
        <v>1848</v>
      </c>
      <c r="B462" t="s">
        <v>19</v>
      </c>
      <c r="C462" t="s">
        <v>1849</v>
      </c>
      <c r="D462" t="s">
        <v>1850</v>
      </c>
      <c r="E462" t="s">
        <v>1851</v>
      </c>
      <c r="F462" t="s">
        <v>92</v>
      </c>
      <c r="G462" t="s">
        <v>15</v>
      </c>
      <c r="H462">
        <v>4.8</v>
      </c>
      <c r="I462" t="s">
        <v>891</v>
      </c>
      <c r="J462" t="s">
        <v>892</v>
      </c>
    </row>
    <row r="463" spans="1:10" x14ac:dyDescent="0.3">
      <c r="A463" t="s">
        <v>1852</v>
      </c>
      <c r="B463" t="s">
        <v>19</v>
      </c>
      <c r="C463" t="s">
        <v>1853</v>
      </c>
      <c r="D463" s="1">
        <v>5999</v>
      </c>
      <c r="E463" t="s">
        <v>1854</v>
      </c>
      <c r="F463" t="s">
        <v>82</v>
      </c>
      <c r="G463" t="s">
        <v>30</v>
      </c>
      <c r="H463">
        <v>5</v>
      </c>
      <c r="I463" t="s">
        <v>520</v>
      </c>
      <c r="J463" t="s">
        <v>521</v>
      </c>
    </row>
    <row r="464" spans="1:10" x14ac:dyDescent="0.3">
      <c r="A464" t="s">
        <v>1555</v>
      </c>
      <c r="B464" t="s">
        <v>1556</v>
      </c>
      <c r="C464" t="s">
        <v>1855</v>
      </c>
      <c r="D464" s="1">
        <v>329999</v>
      </c>
      <c r="E464" t="s">
        <v>1856</v>
      </c>
      <c r="F464" t="s">
        <v>92</v>
      </c>
      <c r="G464" t="s">
        <v>15</v>
      </c>
      <c r="J464" t="s">
        <v>1559</v>
      </c>
    </row>
    <row r="465" spans="1:10" x14ac:dyDescent="0.3">
      <c r="A465" t="s">
        <v>794</v>
      </c>
      <c r="B465" t="s">
        <v>11</v>
      </c>
      <c r="C465" t="s">
        <v>562</v>
      </c>
      <c r="D465" t="s">
        <v>1857</v>
      </c>
      <c r="E465" t="s">
        <v>1858</v>
      </c>
      <c r="F465" t="s">
        <v>15</v>
      </c>
      <c r="G465" t="s">
        <v>30</v>
      </c>
      <c r="H465">
        <v>4.9000000000000004</v>
      </c>
      <c r="I465" t="s">
        <v>565</v>
      </c>
      <c r="J465" t="s">
        <v>566</v>
      </c>
    </row>
    <row r="466" spans="1:10" x14ac:dyDescent="0.3">
      <c r="A466" t="s">
        <v>1859</v>
      </c>
      <c r="B466" t="s">
        <v>19</v>
      </c>
      <c r="C466" t="s">
        <v>1860</v>
      </c>
      <c r="D466" t="s">
        <v>1861</v>
      </c>
      <c r="E466" t="s">
        <v>1862</v>
      </c>
      <c r="F466" t="s">
        <v>291</v>
      </c>
      <c r="G466" t="s">
        <v>15</v>
      </c>
      <c r="H466">
        <v>3.1</v>
      </c>
      <c r="I466" t="s">
        <v>571</v>
      </c>
      <c r="J466" t="s">
        <v>572</v>
      </c>
    </row>
    <row r="467" spans="1:10" x14ac:dyDescent="0.3">
      <c r="A467" t="s">
        <v>1411</v>
      </c>
      <c r="B467" t="s">
        <v>11</v>
      </c>
      <c r="C467" t="s">
        <v>1863</v>
      </c>
      <c r="D467" s="1">
        <v>62215</v>
      </c>
      <c r="E467" t="s">
        <v>1864</v>
      </c>
      <c r="F467" t="s">
        <v>15</v>
      </c>
      <c r="G467" t="s">
        <v>1414</v>
      </c>
      <c r="H467">
        <v>4.5999999999999996</v>
      </c>
      <c r="I467" t="s">
        <v>1865</v>
      </c>
      <c r="J467" t="s">
        <v>1866</v>
      </c>
    </row>
    <row r="468" spans="1:10" x14ac:dyDescent="0.3">
      <c r="A468" t="s">
        <v>110</v>
      </c>
      <c r="B468" t="s">
        <v>11</v>
      </c>
      <c r="C468" t="s">
        <v>959</v>
      </c>
      <c r="D468" t="s">
        <v>1490</v>
      </c>
      <c r="E468" t="s">
        <v>1867</v>
      </c>
      <c r="F468" t="s">
        <v>15</v>
      </c>
      <c r="G468" t="s">
        <v>15</v>
      </c>
      <c r="H468">
        <v>4.0999999999999996</v>
      </c>
      <c r="I468" t="s">
        <v>114</v>
      </c>
      <c r="J468" t="s">
        <v>115</v>
      </c>
    </row>
    <row r="469" spans="1:10" x14ac:dyDescent="0.3">
      <c r="A469" t="s">
        <v>794</v>
      </c>
      <c r="B469" t="s">
        <v>11</v>
      </c>
      <c r="C469" t="s">
        <v>448</v>
      </c>
      <c r="D469" t="s">
        <v>1868</v>
      </c>
      <c r="E469" t="s">
        <v>1869</v>
      </c>
      <c r="F469" t="s">
        <v>15</v>
      </c>
      <c r="G469" t="s">
        <v>30</v>
      </c>
      <c r="H469">
        <v>4.9000000000000004</v>
      </c>
      <c r="I469" t="s">
        <v>565</v>
      </c>
      <c r="J469" t="s">
        <v>566</v>
      </c>
    </row>
    <row r="470" spans="1:10" x14ac:dyDescent="0.3">
      <c r="A470" t="s">
        <v>1870</v>
      </c>
      <c r="B470" t="s">
        <v>19</v>
      </c>
      <c r="C470" t="s">
        <v>1871</v>
      </c>
      <c r="D470" s="1">
        <v>5799</v>
      </c>
      <c r="E470" t="s">
        <v>1872</v>
      </c>
      <c r="F470" t="s">
        <v>92</v>
      </c>
      <c r="G470" t="s">
        <v>15</v>
      </c>
      <c r="H470">
        <v>4.3</v>
      </c>
      <c r="I470" t="s">
        <v>160</v>
      </c>
      <c r="J470" t="s">
        <v>161</v>
      </c>
    </row>
    <row r="471" spans="1:10" x14ac:dyDescent="0.3">
      <c r="A471" t="s">
        <v>1873</v>
      </c>
      <c r="B471" t="s">
        <v>19</v>
      </c>
      <c r="C471" t="s">
        <v>1874</v>
      </c>
      <c r="D471" s="1">
        <v>14995</v>
      </c>
      <c r="E471" t="s">
        <v>1875</v>
      </c>
      <c r="F471" t="s">
        <v>82</v>
      </c>
      <c r="G471" t="s">
        <v>1876</v>
      </c>
      <c r="H471">
        <v>3.7</v>
      </c>
      <c r="I471" t="s">
        <v>108</v>
      </c>
      <c r="J471" t="s">
        <v>600</v>
      </c>
    </row>
    <row r="472" spans="1:10" x14ac:dyDescent="0.3">
      <c r="A472" t="s">
        <v>1877</v>
      </c>
      <c r="B472" t="s">
        <v>19</v>
      </c>
      <c r="C472" t="s">
        <v>1878</v>
      </c>
      <c r="D472" s="1">
        <v>48988</v>
      </c>
      <c r="E472" t="s">
        <v>1879</v>
      </c>
      <c r="F472" t="s">
        <v>92</v>
      </c>
      <c r="G472" t="s">
        <v>1880</v>
      </c>
      <c r="H472">
        <v>4.9000000000000004</v>
      </c>
      <c r="I472" t="s">
        <v>141</v>
      </c>
      <c r="J472" t="s">
        <v>142</v>
      </c>
    </row>
    <row r="473" spans="1:10" x14ac:dyDescent="0.3">
      <c r="A473" t="s">
        <v>1881</v>
      </c>
      <c r="B473" t="s">
        <v>19</v>
      </c>
      <c r="C473" t="s">
        <v>1882</v>
      </c>
      <c r="D473" t="s">
        <v>1883</v>
      </c>
      <c r="E473" t="s">
        <v>1884</v>
      </c>
      <c r="F473" t="s">
        <v>29</v>
      </c>
      <c r="G473" t="s">
        <v>15</v>
      </c>
      <c r="H473">
        <v>3.7</v>
      </c>
      <c r="I473" t="s">
        <v>108</v>
      </c>
      <c r="J473" t="s">
        <v>600</v>
      </c>
    </row>
    <row r="474" spans="1:10" x14ac:dyDescent="0.3">
      <c r="A474" t="s">
        <v>766</v>
      </c>
      <c r="B474" t="s">
        <v>19</v>
      </c>
      <c r="C474" t="s">
        <v>1885</v>
      </c>
      <c r="D474" s="1">
        <v>28980</v>
      </c>
      <c r="E474" t="s">
        <v>1886</v>
      </c>
      <c r="F474" t="s">
        <v>88</v>
      </c>
      <c r="G474" t="s">
        <v>30</v>
      </c>
      <c r="H474">
        <v>3.8</v>
      </c>
      <c r="I474" t="s">
        <v>1264</v>
      </c>
      <c r="J474" t="s">
        <v>1265</v>
      </c>
    </row>
    <row r="475" spans="1:10" x14ac:dyDescent="0.3">
      <c r="A475" t="s">
        <v>1887</v>
      </c>
      <c r="B475" t="s">
        <v>19</v>
      </c>
      <c r="C475" t="s">
        <v>1888</v>
      </c>
      <c r="D475" s="1">
        <v>8555</v>
      </c>
      <c r="E475" t="s">
        <v>1889</v>
      </c>
      <c r="F475" t="s">
        <v>22</v>
      </c>
      <c r="G475" t="s">
        <v>1890</v>
      </c>
      <c r="H475">
        <v>5</v>
      </c>
      <c r="I475" t="s">
        <v>147</v>
      </c>
      <c r="J475" t="s">
        <v>148</v>
      </c>
    </row>
    <row r="476" spans="1:10" x14ac:dyDescent="0.3">
      <c r="A476" t="s">
        <v>1891</v>
      </c>
      <c r="B476" t="s">
        <v>19</v>
      </c>
      <c r="C476" t="s">
        <v>1892</v>
      </c>
      <c r="D476" s="1">
        <v>239911</v>
      </c>
      <c r="E476" t="s">
        <v>1893</v>
      </c>
      <c r="F476" t="s">
        <v>44</v>
      </c>
      <c r="G476" t="s">
        <v>15</v>
      </c>
      <c r="H476">
        <v>3.9</v>
      </c>
      <c r="I476" t="s">
        <v>174</v>
      </c>
      <c r="J476" t="s">
        <v>175</v>
      </c>
    </row>
    <row r="477" spans="1:10" x14ac:dyDescent="0.3">
      <c r="A477" t="s">
        <v>1002</v>
      </c>
      <c r="B477" t="s">
        <v>19</v>
      </c>
      <c r="C477" t="s">
        <v>1894</v>
      </c>
      <c r="D477" s="1">
        <v>15450</v>
      </c>
      <c r="E477" t="s">
        <v>1895</v>
      </c>
      <c r="F477" t="s">
        <v>69</v>
      </c>
      <c r="G477" t="s">
        <v>514</v>
      </c>
      <c r="H477">
        <v>3.3</v>
      </c>
      <c r="I477" t="s">
        <v>238</v>
      </c>
      <c r="J477" t="s">
        <v>620</v>
      </c>
    </row>
    <row r="478" spans="1:10" x14ac:dyDescent="0.3">
      <c r="A478" t="s">
        <v>1669</v>
      </c>
      <c r="B478" t="s">
        <v>19</v>
      </c>
      <c r="C478" t="s">
        <v>1896</v>
      </c>
      <c r="D478" s="1">
        <v>78850</v>
      </c>
      <c r="E478" t="s">
        <v>1897</v>
      </c>
      <c r="F478" t="s">
        <v>92</v>
      </c>
      <c r="G478" t="s">
        <v>30</v>
      </c>
      <c r="H478">
        <v>2.8</v>
      </c>
      <c r="I478" t="s">
        <v>182</v>
      </c>
      <c r="J478" t="s">
        <v>183</v>
      </c>
    </row>
    <row r="479" spans="1:10" x14ac:dyDescent="0.3">
      <c r="A479" t="s">
        <v>1898</v>
      </c>
      <c r="B479" t="s">
        <v>19</v>
      </c>
      <c r="C479" t="s">
        <v>1899</v>
      </c>
      <c r="D479" s="1">
        <v>32754</v>
      </c>
      <c r="E479" t="s">
        <v>1900</v>
      </c>
      <c r="F479" t="s">
        <v>15</v>
      </c>
      <c r="G479" t="s">
        <v>1901</v>
      </c>
      <c r="H479">
        <v>2.8</v>
      </c>
      <c r="I479" t="s">
        <v>1549</v>
      </c>
      <c r="J479" t="s">
        <v>1902</v>
      </c>
    </row>
    <row r="480" spans="1:10" x14ac:dyDescent="0.3">
      <c r="A480" t="s">
        <v>1903</v>
      </c>
      <c r="B480" t="s">
        <v>19</v>
      </c>
      <c r="C480" t="s">
        <v>1904</v>
      </c>
      <c r="D480" s="1">
        <v>32984</v>
      </c>
      <c r="E480" t="s">
        <v>1905</v>
      </c>
      <c r="F480" t="s">
        <v>15</v>
      </c>
      <c r="G480" t="s">
        <v>1906</v>
      </c>
      <c r="H480">
        <v>2.8</v>
      </c>
      <c r="I480" t="s">
        <v>1549</v>
      </c>
      <c r="J480" t="s">
        <v>1902</v>
      </c>
    </row>
    <row r="481" spans="1:10" x14ac:dyDescent="0.3">
      <c r="A481" t="s">
        <v>302</v>
      </c>
      <c r="B481" t="s">
        <v>19</v>
      </c>
      <c r="C481" t="s">
        <v>1907</v>
      </c>
      <c r="D481" s="1">
        <v>16999</v>
      </c>
      <c r="E481" t="s">
        <v>1908</v>
      </c>
      <c r="F481" t="s">
        <v>200</v>
      </c>
      <c r="G481" t="s">
        <v>306</v>
      </c>
      <c r="J481" t="s">
        <v>1909</v>
      </c>
    </row>
    <row r="482" spans="1:10" x14ac:dyDescent="0.3">
      <c r="A482" t="s">
        <v>1910</v>
      </c>
      <c r="B482" t="s">
        <v>19</v>
      </c>
      <c r="C482" t="s">
        <v>1911</v>
      </c>
      <c r="D482" s="1">
        <v>5290</v>
      </c>
      <c r="E482" t="s">
        <v>1912</v>
      </c>
      <c r="F482" t="s">
        <v>92</v>
      </c>
      <c r="G482" t="s">
        <v>1913</v>
      </c>
      <c r="H482">
        <v>1.4</v>
      </c>
      <c r="I482" t="s">
        <v>987</v>
      </c>
      <c r="J482" t="s">
        <v>988</v>
      </c>
    </row>
    <row r="483" spans="1:10" x14ac:dyDescent="0.3">
      <c r="A483" t="s">
        <v>1607</v>
      </c>
      <c r="B483" t="s">
        <v>19</v>
      </c>
      <c r="C483" t="s">
        <v>1914</v>
      </c>
      <c r="D483" t="s">
        <v>1915</v>
      </c>
      <c r="E483" t="s">
        <v>1916</v>
      </c>
      <c r="F483" t="s">
        <v>82</v>
      </c>
      <c r="G483" t="s">
        <v>30</v>
      </c>
      <c r="H483">
        <v>4.4000000000000004</v>
      </c>
      <c r="I483" t="s">
        <v>1917</v>
      </c>
      <c r="J483" t="s">
        <v>1918</v>
      </c>
    </row>
    <row r="484" spans="1:10" x14ac:dyDescent="0.3">
      <c r="A484" t="s">
        <v>1919</v>
      </c>
      <c r="B484" t="s">
        <v>19</v>
      </c>
      <c r="C484" t="s">
        <v>1920</v>
      </c>
      <c r="D484" s="1">
        <v>25000</v>
      </c>
      <c r="E484" t="s">
        <v>1921</v>
      </c>
      <c r="F484" t="s">
        <v>69</v>
      </c>
      <c r="G484" t="s">
        <v>30</v>
      </c>
      <c r="H484">
        <v>4.5999999999999996</v>
      </c>
      <c r="I484" t="s">
        <v>1922</v>
      </c>
      <c r="J484" t="s">
        <v>1923</v>
      </c>
    </row>
    <row r="485" spans="1:10" x14ac:dyDescent="0.3">
      <c r="A485" t="s">
        <v>1924</v>
      </c>
      <c r="B485" t="s">
        <v>19</v>
      </c>
      <c r="C485" t="s">
        <v>1925</v>
      </c>
      <c r="D485" s="1">
        <v>25988</v>
      </c>
      <c r="E485" t="s">
        <v>1926</v>
      </c>
      <c r="F485" t="s">
        <v>88</v>
      </c>
      <c r="G485" t="s">
        <v>15</v>
      </c>
      <c r="H485">
        <v>4.7</v>
      </c>
      <c r="I485" t="s">
        <v>1629</v>
      </c>
      <c r="J485" t="s">
        <v>1630</v>
      </c>
    </row>
    <row r="486" spans="1:10" x14ac:dyDescent="0.3">
      <c r="A486" t="s">
        <v>1927</v>
      </c>
      <c r="B486" t="s">
        <v>11</v>
      </c>
      <c r="C486" t="s">
        <v>1489</v>
      </c>
      <c r="D486" s="1">
        <v>47785</v>
      </c>
      <c r="E486" t="s">
        <v>1928</v>
      </c>
      <c r="F486" t="s">
        <v>15</v>
      </c>
      <c r="G486" t="s">
        <v>15</v>
      </c>
      <c r="H486">
        <v>4.7</v>
      </c>
      <c r="I486" t="s">
        <v>1307</v>
      </c>
      <c r="J486" t="s">
        <v>1308</v>
      </c>
    </row>
    <row r="487" spans="1:10" x14ac:dyDescent="0.3">
      <c r="A487" t="s">
        <v>1144</v>
      </c>
      <c r="B487" t="s">
        <v>19</v>
      </c>
      <c r="C487" t="s">
        <v>1929</v>
      </c>
      <c r="D487" s="1">
        <v>21999</v>
      </c>
      <c r="E487" t="s">
        <v>1930</v>
      </c>
      <c r="F487" t="s">
        <v>36</v>
      </c>
      <c r="G487" t="s">
        <v>159</v>
      </c>
      <c r="J487" t="s">
        <v>247</v>
      </c>
    </row>
    <row r="488" spans="1:10" x14ac:dyDescent="0.3">
      <c r="A488" t="s">
        <v>1699</v>
      </c>
      <c r="B488" t="s">
        <v>19</v>
      </c>
      <c r="C488" t="s">
        <v>1931</v>
      </c>
      <c r="D488" s="1">
        <v>22999</v>
      </c>
      <c r="E488" t="s">
        <v>1932</v>
      </c>
      <c r="F488" t="s">
        <v>729</v>
      </c>
      <c r="G488" t="s">
        <v>159</v>
      </c>
      <c r="J488" t="s">
        <v>247</v>
      </c>
    </row>
    <row r="489" spans="1:10" x14ac:dyDescent="0.3">
      <c r="A489" t="s">
        <v>1933</v>
      </c>
      <c r="B489" t="s">
        <v>19</v>
      </c>
      <c r="C489" t="s">
        <v>1934</v>
      </c>
      <c r="D489" s="1">
        <v>6823</v>
      </c>
      <c r="E489" t="s">
        <v>1935</v>
      </c>
      <c r="F489" t="s">
        <v>82</v>
      </c>
      <c r="G489" t="s">
        <v>1637</v>
      </c>
      <c r="H489">
        <v>5</v>
      </c>
      <c r="I489" t="s">
        <v>1936</v>
      </c>
      <c r="J489" t="s">
        <v>1937</v>
      </c>
    </row>
    <row r="490" spans="1:10" x14ac:dyDescent="0.3">
      <c r="A490" t="s">
        <v>1938</v>
      </c>
      <c r="B490" t="s">
        <v>19</v>
      </c>
      <c r="C490" t="s">
        <v>1939</v>
      </c>
      <c r="D490" s="1">
        <v>23888</v>
      </c>
      <c r="E490" t="s">
        <v>1940</v>
      </c>
      <c r="F490" t="s">
        <v>320</v>
      </c>
      <c r="G490" t="s">
        <v>30</v>
      </c>
      <c r="H490">
        <v>1.3</v>
      </c>
      <c r="I490" t="s">
        <v>238</v>
      </c>
      <c r="J490" t="s">
        <v>239</v>
      </c>
    </row>
    <row r="491" spans="1:10" x14ac:dyDescent="0.3">
      <c r="A491" t="s">
        <v>1941</v>
      </c>
      <c r="B491" t="s">
        <v>19</v>
      </c>
      <c r="C491" t="s">
        <v>1942</v>
      </c>
      <c r="D491" s="1">
        <v>22888</v>
      </c>
      <c r="E491" t="s">
        <v>1943</v>
      </c>
      <c r="F491" t="s">
        <v>29</v>
      </c>
      <c r="G491" t="s">
        <v>152</v>
      </c>
      <c r="H491">
        <v>1.3</v>
      </c>
      <c r="I491" t="s">
        <v>238</v>
      </c>
      <c r="J491" t="s">
        <v>239</v>
      </c>
    </row>
    <row r="492" spans="1:10" x14ac:dyDescent="0.3">
      <c r="A492" t="s">
        <v>1944</v>
      </c>
      <c r="B492" t="s">
        <v>19</v>
      </c>
      <c r="C492" t="s">
        <v>1945</v>
      </c>
      <c r="D492" t="s">
        <v>1946</v>
      </c>
      <c r="E492" t="s">
        <v>1947</v>
      </c>
      <c r="F492" t="s">
        <v>44</v>
      </c>
      <c r="G492" t="s">
        <v>15</v>
      </c>
      <c r="H492">
        <v>4.3</v>
      </c>
      <c r="I492" t="s">
        <v>1948</v>
      </c>
      <c r="J492" t="s">
        <v>1949</v>
      </c>
    </row>
    <row r="493" spans="1:10" x14ac:dyDescent="0.3">
      <c r="A493" t="s">
        <v>1950</v>
      </c>
      <c r="B493" t="s">
        <v>19</v>
      </c>
      <c r="C493" t="s">
        <v>1951</v>
      </c>
      <c r="D493" s="1">
        <v>56888</v>
      </c>
      <c r="E493" t="s">
        <v>1952</v>
      </c>
      <c r="F493" t="s">
        <v>92</v>
      </c>
      <c r="G493" t="s">
        <v>344</v>
      </c>
      <c r="H493">
        <v>4.3</v>
      </c>
      <c r="I493" t="s">
        <v>662</v>
      </c>
      <c r="J493" t="s">
        <v>663</v>
      </c>
    </row>
    <row r="494" spans="1:10" x14ac:dyDescent="0.3">
      <c r="A494" t="s">
        <v>1953</v>
      </c>
      <c r="B494" t="s">
        <v>19</v>
      </c>
      <c r="C494" t="s">
        <v>1954</v>
      </c>
      <c r="D494" t="s">
        <v>1955</v>
      </c>
      <c r="E494" t="s">
        <v>1956</v>
      </c>
      <c r="F494" t="s">
        <v>44</v>
      </c>
      <c r="G494" t="s">
        <v>30</v>
      </c>
      <c r="H494">
        <v>4.3</v>
      </c>
      <c r="I494" t="s">
        <v>1948</v>
      </c>
      <c r="J494" t="s">
        <v>1949</v>
      </c>
    </row>
    <row r="495" spans="1:10" x14ac:dyDescent="0.3">
      <c r="A495" t="s">
        <v>1957</v>
      </c>
      <c r="B495" t="s">
        <v>11</v>
      </c>
      <c r="C495" t="s">
        <v>1489</v>
      </c>
      <c r="D495" t="s">
        <v>1958</v>
      </c>
      <c r="E495" t="s">
        <v>1959</v>
      </c>
      <c r="F495" t="s">
        <v>15</v>
      </c>
      <c r="G495" t="s">
        <v>30</v>
      </c>
      <c r="H495">
        <v>4.7</v>
      </c>
      <c r="I495" t="s">
        <v>1960</v>
      </c>
      <c r="J495" t="s">
        <v>1961</v>
      </c>
    </row>
    <row r="496" spans="1:10" x14ac:dyDescent="0.3">
      <c r="A496" t="s">
        <v>1962</v>
      </c>
      <c r="B496" t="s">
        <v>19</v>
      </c>
      <c r="C496" t="s">
        <v>1963</v>
      </c>
      <c r="D496" t="s">
        <v>1964</v>
      </c>
      <c r="E496" t="s">
        <v>1965</v>
      </c>
      <c r="F496" t="s">
        <v>291</v>
      </c>
      <c r="G496" t="s">
        <v>859</v>
      </c>
      <c r="H496">
        <v>4.7</v>
      </c>
      <c r="I496" t="s">
        <v>1960</v>
      </c>
      <c r="J496" t="s">
        <v>1961</v>
      </c>
    </row>
    <row r="497" spans="1:10" x14ac:dyDescent="0.3">
      <c r="A497" t="s">
        <v>1631</v>
      </c>
      <c r="B497" t="s">
        <v>19</v>
      </c>
      <c r="C497" t="s">
        <v>1966</v>
      </c>
      <c r="D497" s="1">
        <v>36400</v>
      </c>
      <c r="E497" t="s">
        <v>1967</v>
      </c>
      <c r="F497" t="s">
        <v>69</v>
      </c>
      <c r="G497" t="s">
        <v>30</v>
      </c>
      <c r="H497">
        <v>4.3</v>
      </c>
      <c r="I497" t="s">
        <v>266</v>
      </c>
      <c r="J497" t="s">
        <v>267</v>
      </c>
    </row>
    <row r="498" spans="1:10" x14ac:dyDescent="0.3">
      <c r="A498" t="s">
        <v>1968</v>
      </c>
      <c r="B498" t="s">
        <v>19</v>
      </c>
      <c r="C498" t="s">
        <v>1969</v>
      </c>
      <c r="D498" t="s">
        <v>1970</v>
      </c>
      <c r="E498" t="s">
        <v>1971</v>
      </c>
      <c r="F498" t="s">
        <v>92</v>
      </c>
      <c r="G498" t="s">
        <v>140</v>
      </c>
      <c r="H498">
        <v>4.3</v>
      </c>
      <c r="I498" t="s">
        <v>662</v>
      </c>
      <c r="J498" t="s">
        <v>663</v>
      </c>
    </row>
    <row r="499" spans="1:10" x14ac:dyDescent="0.3">
      <c r="A499" t="s">
        <v>1972</v>
      </c>
      <c r="B499" t="s">
        <v>19</v>
      </c>
      <c r="C499" t="s">
        <v>1973</v>
      </c>
      <c r="D499" s="1">
        <v>16800</v>
      </c>
      <c r="E499" t="s">
        <v>1974</v>
      </c>
      <c r="F499" t="s">
        <v>69</v>
      </c>
      <c r="G499" t="s">
        <v>15</v>
      </c>
      <c r="H499">
        <v>4.7</v>
      </c>
      <c r="I499" t="s">
        <v>275</v>
      </c>
      <c r="J499" t="s">
        <v>276</v>
      </c>
    </row>
    <row r="500" spans="1:10" x14ac:dyDescent="0.3">
      <c r="A500" t="s">
        <v>1655</v>
      </c>
      <c r="B500" t="s">
        <v>19</v>
      </c>
      <c r="C500" t="s">
        <v>1975</v>
      </c>
      <c r="D500" t="s">
        <v>1976</v>
      </c>
      <c r="E500" t="s">
        <v>1977</v>
      </c>
      <c r="F500" t="s">
        <v>29</v>
      </c>
      <c r="G500" t="s">
        <v>15</v>
      </c>
      <c r="H500">
        <v>4.5</v>
      </c>
      <c r="I500" t="s">
        <v>1978</v>
      </c>
      <c r="J500" t="s">
        <v>1979</v>
      </c>
    </row>
    <row r="501" spans="1:10" x14ac:dyDescent="0.3">
      <c r="A501" t="s">
        <v>1980</v>
      </c>
      <c r="B501" t="s">
        <v>19</v>
      </c>
      <c r="C501" t="s">
        <v>1981</v>
      </c>
      <c r="D501" t="s">
        <v>1982</v>
      </c>
      <c r="E501" t="s">
        <v>1983</v>
      </c>
      <c r="F501" t="s">
        <v>82</v>
      </c>
      <c r="G501" t="s">
        <v>15</v>
      </c>
      <c r="H501">
        <v>4.9000000000000004</v>
      </c>
      <c r="I501" t="s">
        <v>1984</v>
      </c>
      <c r="J501" t="s">
        <v>1985</v>
      </c>
    </row>
    <row r="502" spans="1:10" x14ac:dyDescent="0.3">
      <c r="A502" t="s">
        <v>1986</v>
      </c>
      <c r="B502" t="s">
        <v>19</v>
      </c>
      <c r="C502" t="s">
        <v>1987</v>
      </c>
      <c r="D502" s="1">
        <v>8990</v>
      </c>
      <c r="E502" t="s">
        <v>1988</v>
      </c>
      <c r="F502" t="s">
        <v>88</v>
      </c>
      <c r="G502" t="s">
        <v>15</v>
      </c>
      <c r="H502">
        <v>4.8</v>
      </c>
      <c r="I502" t="s">
        <v>292</v>
      </c>
      <c r="J502" t="s">
        <v>293</v>
      </c>
    </row>
    <row r="503" spans="1:10" x14ac:dyDescent="0.3">
      <c r="A503" t="s">
        <v>1989</v>
      </c>
      <c r="B503" t="s">
        <v>19</v>
      </c>
      <c r="C503" t="s">
        <v>1990</v>
      </c>
      <c r="D503" t="s">
        <v>1991</v>
      </c>
      <c r="E503" t="s">
        <v>1992</v>
      </c>
      <c r="F503" t="s">
        <v>69</v>
      </c>
      <c r="G503" t="s">
        <v>15</v>
      </c>
      <c r="H503">
        <v>4.5</v>
      </c>
      <c r="I503" t="s">
        <v>682</v>
      </c>
      <c r="J503" t="s">
        <v>683</v>
      </c>
    </row>
    <row r="504" spans="1:10" x14ac:dyDescent="0.3">
      <c r="A504" t="s">
        <v>1993</v>
      </c>
      <c r="B504" t="s">
        <v>19</v>
      </c>
      <c r="C504" t="s">
        <v>1994</v>
      </c>
      <c r="D504" s="1">
        <v>37686</v>
      </c>
      <c r="E504" t="s">
        <v>1995</v>
      </c>
      <c r="F504" t="s">
        <v>92</v>
      </c>
      <c r="G504" t="s">
        <v>30</v>
      </c>
      <c r="H504">
        <v>4.7</v>
      </c>
      <c r="I504" t="s">
        <v>1053</v>
      </c>
      <c r="J504" t="s">
        <v>1054</v>
      </c>
    </row>
    <row r="505" spans="1:10" x14ac:dyDescent="0.3">
      <c r="A505" t="s">
        <v>678</v>
      </c>
      <c r="B505" t="s">
        <v>19</v>
      </c>
      <c r="C505" t="s">
        <v>1996</v>
      </c>
      <c r="D505" t="s">
        <v>1997</v>
      </c>
      <c r="E505" t="s">
        <v>1998</v>
      </c>
      <c r="F505" t="s">
        <v>146</v>
      </c>
      <c r="G505" t="s">
        <v>15</v>
      </c>
      <c r="H505">
        <v>4.5</v>
      </c>
      <c r="I505" t="s">
        <v>682</v>
      </c>
      <c r="J505" t="s">
        <v>683</v>
      </c>
    </row>
    <row r="506" spans="1:10" x14ac:dyDescent="0.3">
      <c r="A506" t="s">
        <v>1999</v>
      </c>
      <c r="B506" t="s">
        <v>19</v>
      </c>
      <c r="C506" t="s">
        <v>2000</v>
      </c>
      <c r="D506" s="1">
        <v>22998</v>
      </c>
      <c r="E506" t="s">
        <v>2001</v>
      </c>
      <c r="F506" t="s">
        <v>15</v>
      </c>
      <c r="G506" t="s">
        <v>15</v>
      </c>
      <c r="J506" t="s">
        <v>1683</v>
      </c>
    </row>
    <row r="507" spans="1:10" x14ac:dyDescent="0.3">
      <c r="A507" t="s">
        <v>2002</v>
      </c>
      <c r="B507" t="s">
        <v>19</v>
      </c>
      <c r="C507" t="s">
        <v>2003</v>
      </c>
      <c r="D507" s="1">
        <v>13995</v>
      </c>
      <c r="E507" t="s">
        <v>2004</v>
      </c>
      <c r="F507" t="s">
        <v>82</v>
      </c>
      <c r="G507" t="s">
        <v>15</v>
      </c>
      <c r="H507">
        <v>4.0999999999999996</v>
      </c>
      <c r="I507" t="s">
        <v>345</v>
      </c>
      <c r="J507" t="s">
        <v>346</v>
      </c>
    </row>
    <row r="508" spans="1:10" x14ac:dyDescent="0.3">
      <c r="A508" t="s">
        <v>2005</v>
      </c>
      <c r="B508" t="s">
        <v>19</v>
      </c>
      <c r="C508" t="s">
        <v>2006</v>
      </c>
      <c r="D508" t="s">
        <v>2007</v>
      </c>
      <c r="E508" t="s">
        <v>2008</v>
      </c>
      <c r="F508" t="s">
        <v>62</v>
      </c>
      <c r="G508" t="s">
        <v>15</v>
      </c>
      <c r="J508" t="s">
        <v>2009</v>
      </c>
    </row>
    <row r="509" spans="1:10" x14ac:dyDescent="0.3">
      <c r="A509" t="s">
        <v>517</v>
      </c>
      <c r="B509" t="s">
        <v>19</v>
      </c>
      <c r="C509" t="s">
        <v>2010</v>
      </c>
      <c r="D509" s="1">
        <v>22900</v>
      </c>
      <c r="E509" t="s">
        <v>2011</v>
      </c>
      <c r="F509" t="s">
        <v>69</v>
      </c>
      <c r="G509" t="s">
        <v>30</v>
      </c>
      <c r="H509">
        <v>2.7</v>
      </c>
      <c r="I509" t="s">
        <v>375</v>
      </c>
      <c r="J509" t="s">
        <v>376</v>
      </c>
    </row>
    <row r="510" spans="1:10" x14ac:dyDescent="0.3">
      <c r="A510" t="s">
        <v>2012</v>
      </c>
      <c r="B510" t="s">
        <v>19</v>
      </c>
      <c r="C510" t="s">
        <v>2013</v>
      </c>
      <c r="D510" t="s">
        <v>2014</v>
      </c>
      <c r="E510" t="s">
        <v>2015</v>
      </c>
      <c r="F510" t="s">
        <v>22</v>
      </c>
      <c r="G510" t="s">
        <v>1637</v>
      </c>
      <c r="H510">
        <v>2.7</v>
      </c>
      <c r="I510" t="s">
        <v>375</v>
      </c>
      <c r="J510" t="s">
        <v>376</v>
      </c>
    </row>
    <row r="511" spans="1:10" x14ac:dyDescent="0.3">
      <c r="A511" t="s">
        <v>2016</v>
      </c>
      <c r="B511" t="s">
        <v>19</v>
      </c>
      <c r="C511" t="s">
        <v>2017</v>
      </c>
      <c r="D511" t="s">
        <v>2018</v>
      </c>
      <c r="E511" t="s">
        <v>2019</v>
      </c>
      <c r="F511" t="s">
        <v>69</v>
      </c>
      <c r="G511" t="s">
        <v>30</v>
      </c>
      <c r="H511">
        <v>4.9000000000000004</v>
      </c>
      <c r="I511" t="s">
        <v>370</v>
      </c>
      <c r="J511" t="s">
        <v>371</v>
      </c>
    </row>
    <row r="512" spans="1:10" x14ac:dyDescent="0.3">
      <c r="A512" t="s">
        <v>1286</v>
      </c>
      <c r="B512" t="s">
        <v>19</v>
      </c>
      <c r="C512" t="s">
        <v>2020</v>
      </c>
      <c r="D512" s="1">
        <v>16990</v>
      </c>
      <c r="E512" t="s">
        <v>2021</v>
      </c>
      <c r="F512" t="s">
        <v>624</v>
      </c>
      <c r="G512" t="s">
        <v>1289</v>
      </c>
      <c r="H512">
        <v>2.7</v>
      </c>
      <c r="I512" t="s">
        <v>375</v>
      </c>
      <c r="J512" t="s">
        <v>376</v>
      </c>
    </row>
    <row r="513" spans="1:10" x14ac:dyDescent="0.3">
      <c r="A513" t="s">
        <v>517</v>
      </c>
      <c r="B513" t="s">
        <v>19</v>
      </c>
      <c r="C513" t="s">
        <v>2022</v>
      </c>
      <c r="D513" s="1">
        <v>14495</v>
      </c>
      <c r="E513" t="s">
        <v>2023</v>
      </c>
      <c r="F513" t="s">
        <v>29</v>
      </c>
      <c r="G513" t="s">
        <v>30</v>
      </c>
      <c r="H513">
        <v>4.5</v>
      </c>
      <c r="I513" t="s">
        <v>2024</v>
      </c>
      <c r="J513" t="s">
        <v>2025</v>
      </c>
    </row>
    <row r="514" spans="1:10" x14ac:dyDescent="0.3">
      <c r="A514" t="s">
        <v>2026</v>
      </c>
      <c r="B514" t="s">
        <v>19</v>
      </c>
      <c r="C514" t="s">
        <v>2027</v>
      </c>
      <c r="D514" s="1">
        <v>20500</v>
      </c>
      <c r="E514" t="s">
        <v>2028</v>
      </c>
      <c r="F514" t="s">
        <v>92</v>
      </c>
      <c r="G514" t="s">
        <v>15</v>
      </c>
      <c r="H514">
        <v>4.2</v>
      </c>
      <c r="I514" t="s">
        <v>1066</v>
      </c>
      <c r="J514" t="s">
        <v>1067</v>
      </c>
    </row>
    <row r="515" spans="1:10" x14ac:dyDescent="0.3">
      <c r="A515" t="s">
        <v>2029</v>
      </c>
      <c r="B515" t="s">
        <v>19</v>
      </c>
      <c r="C515" t="s">
        <v>2030</v>
      </c>
      <c r="D515" t="s">
        <v>2031</v>
      </c>
      <c r="E515" t="s">
        <v>2032</v>
      </c>
      <c r="F515" t="s">
        <v>92</v>
      </c>
      <c r="G515" t="s">
        <v>2033</v>
      </c>
      <c r="H515">
        <v>4.9000000000000004</v>
      </c>
      <c r="I515" t="s">
        <v>379</v>
      </c>
      <c r="J515" t="s">
        <v>380</v>
      </c>
    </row>
    <row r="516" spans="1:10" x14ac:dyDescent="0.3">
      <c r="A516" t="s">
        <v>2034</v>
      </c>
      <c r="B516" t="s">
        <v>19</v>
      </c>
      <c r="C516" t="s">
        <v>2035</v>
      </c>
      <c r="D516" t="s">
        <v>2036</v>
      </c>
      <c r="E516" t="s">
        <v>2037</v>
      </c>
      <c r="F516" t="s">
        <v>82</v>
      </c>
      <c r="G516" t="s">
        <v>15</v>
      </c>
      <c r="H516">
        <v>2.7</v>
      </c>
      <c r="I516" t="s">
        <v>375</v>
      </c>
      <c r="J516" t="s">
        <v>376</v>
      </c>
    </row>
    <row r="517" spans="1:10" x14ac:dyDescent="0.3">
      <c r="A517" t="s">
        <v>2038</v>
      </c>
      <c r="B517" t="s">
        <v>19</v>
      </c>
      <c r="C517" t="s">
        <v>2039</v>
      </c>
      <c r="D517" s="1">
        <v>48880</v>
      </c>
      <c r="E517" t="s">
        <v>2040</v>
      </c>
      <c r="F517" t="s">
        <v>92</v>
      </c>
      <c r="G517" t="s">
        <v>330</v>
      </c>
      <c r="H517">
        <v>4.7</v>
      </c>
      <c r="I517" t="s">
        <v>384</v>
      </c>
      <c r="J517" t="s">
        <v>385</v>
      </c>
    </row>
    <row r="518" spans="1:10" x14ac:dyDescent="0.3">
      <c r="A518" t="s">
        <v>709</v>
      </c>
      <c r="B518" t="s">
        <v>19</v>
      </c>
      <c r="C518" t="s">
        <v>2041</v>
      </c>
      <c r="D518" s="1">
        <v>48998</v>
      </c>
      <c r="E518" t="s">
        <v>2042</v>
      </c>
      <c r="F518" t="s">
        <v>69</v>
      </c>
      <c r="G518" t="s">
        <v>330</v>
      </c>
      <c r="H518">
        <v>5</v>
      </c>
      <c r="I518" t="s">
        <v>350</v>
      </c>
      <c r="J518" t="s">
        <v>1428</v>
      </c>
    </row>
    <row r="519" spans="1:10" x14ac:dyDescent="0.3">
      <c r="A519" t="s">
        <v>2043</v>
      </c>
      <c r="B519" t="s">
        <v>19</v>
      </c>
      <c r="C519" t="s">
        <v>2044</v>
      </c>
      <c r="D519" t="s">
        <v>2045</v>
      </c>
      <c r="E519" t="s">
        <v>2046</v>
      </c>
      <c r="F519" t="s">
        <v>146</v>
      </c>
      <c r="G519" t="s">
        <v>15</v>
      </c>
      <c r="H519">
        <v>4.7</v>
      </c>
      <c r="I519" t="s">
        <v>390</v>
      </c>
      <c r="J519" t="s">
        <v>391</v>
      </c>
    </row>
    <row r="520" spans="1:10" x14ac:dyDescent="0.3">
      <c r="A520" t="s">
        <v>2047</v>
      </c>
      <c r="B520" t="s">
        <v>19</v>
      </c>
      <c r="C520" t="s">
        <v>2048</v>
      </c>
      <c r="D520" t="s">
        <v>2049</v>
      </c>
      <c r="E520" t="s">
        <v>2050</v>
      </c>
      <c r="F520" t="s">
        <v>92</v>
      </c>
      <c r="G520" t="s">
        <v>15</v>
      </c>
      <c r="H520">
        <v>4.0999999999999996</v>
      </c>
      <c r="I520" t="s">
        <v>1719</v>
      </c>
      <c r="J520" t="s">
        <v>1720</v>
      </c>
    </row>
    <row r="521" spans="1:10" x14ac:dyDescent="0.3">
      <c r="A521" t="s">
        <v>2051</v>
      </c>
      <c r="B521" t="s">
        <v>19</v>
      </c>
      <c r="C521" t="s">
        <v>2052</v>
      </c>
      <c r="D521" t="s">
        <v>2053</v>
      </c>
      <c r="E521" t="s">
        <v>2054</v>
      </c>
      <c r="F521" t="s">
        <v>82</v>
      </c>
      <c r="G521" t="s">
        <v>30</v>
      </c>
      <c r="H521">
        <v>2.9</v>
      </c>
      <c r="I521" t="s">
        <v>70</v>
      </c>
      <c r="J521" t="s">
        <v>2055</v>
      </c>
    </row>
    <row r="522" spans="1:10" x14ac:dyDescent="0.3">
      <c r="A522" t="s">
        <v>1852</v>
      </c>
      <c r="B522" t="s">
        <v>19</v>
      </c>
      <c r="C522" t="s">
        <v>2056</v>
      </c>
      <c r="D522" s="1">
        <v>10999</v>
      </c>
      <c r="E522" t="s">
        <v>2057</v>
      </c>
      <c r="F522" t="s">
        <v>146</v>
      </c>
      <c r="G522" t="s">
        <v>30</v>
      </c>
      <c r="H522">
        <v>4.7</v>
      </c>
      <c r="I522" t="s">
        <v>399</v>
      </c>
      <c r="J522" t="s">
        <v>400</v>
      </c>
    </row>
    <row r="523" spans="1:10" x14ac:dyDescent="0.3">
      <c r="A523" t="s">
        <v>1655</v>
      </c>
      <c r="B523" t="s">
        <v>19</v>
      </c>
      <c r="C523" t="s">
        <v>2058</v>
      </c>
      <c r="D523" t="s">
        <v>2059</v>
      </c>
      <c r="E523" t="s">
        <v>2060</v>
      </c>
      <c r="F523" t="s">
        <v>69</v>
      </c>
      <c r="G523" t="s">
        <v>15</v>
      </c>
      <c r="H523">
        <v>2</v>
      </c>
      <c r="I523" t="s">
        <v>2061</v>
      </c>
      <c r="J523" t="s">
        <v>2062</v>
      </c>
    </row>
    <row r="524" spans="1:10" x14ac:dyDescent="0.3">
      <c r="A524" t="s">
        <v>302</v>
      </c>
      <c r="B524" t="s">
        <v>19</v>
      </c>
      <c r="C524" t="s">
        <v>2063</v>
      </c>
      <c r="D524" s="1">
        <v>15695</v>
      </c>
      <c r="E524" t="s">
        <v>2064</v>
      </c>
      <c r="F524" t="s">
        <v>624</v>
      </c>
      <c r="G524" t="s">
        <v>306</v>
      </c>
      <c r="H524">
        <v>4.7</v>
      </c>
      <c r="I524" t="s">
        <v>2065</v>
      </c>
      <c r="J524" t="s">
        <v>2066</v>
      </c>
    </row>
    <row r="525" spans="1:10" x14ac:dyDescent="0.3">
      <c r="A525" t="s">
        <v>517</v>
      </c>
      <c r="B525" t="s">
        <v>19</v>
      </c>
      <c r="C525" t="s">
        <v>2067</v>
      </c>
      <c r="D525" s="1">
        <v>24900</v>
      </c>
      <c r="E525" t="s">
        <v>2068</v>
      </c>
      <c r="F525" t="s">
        <v>69</v>
      </c>
      <c r="G525" t="s">
        <v>30</v>
      </c>
      <c r="J525" t="s">
        <v>2069</v>
      </c>
    </row>
    <row r="526" spans="1:10" x14ac:dyDescent="0.3">
      <c r="A526" t="s">
        <v>2070</v>
      </c>
      <c r="B526" t="s">
        <v>1120</v>
      </c>
      <c r="C526" t="s">
        <v>2071</v>
      </c>
      <c r="D526" s="1">
        <v>48995</v>
      </c>
      <c r="E526" t="s">
        <v>2072</v>
      </c>
      <c r="F526" t="s">
        <v>426</v>
      </c>
      <c r="G526" t="s">
        <v>15</v>
      </c>
      <c r="H526">
        <v>4.5</v>
      </c>
      <c r="I526" t="s">
        <v>781</v>
      </c>
      <c r="J526" t="s">
        <v>782</v>
      </c>
    </row>
    <row r="527" spans="1:10" x14ac:dyDescent="0.3">
      <c r="A527" t="s">
        <v>2073</v>
      </c>
      <c r="B527" t="s">
        <v>19</v>
      </c>
      <c r="C527" t="s">
        <v>2074</v>
      </c>
      <c r="D527" s="1">
        <v>6995</v>
      </c>
      <c r="E527" t="s">
        <v>2075</v>
      </c>
      <c r="F527" t="s">
        <v>88</v>
      </c>
      <c r="G527" t="s">
        <v>15</v>
      </c>
      <c r="H527">
        <v>3.5</v>
      </c>
      <c r="I527" t="s">
        <v>45</v>
      </c>
      <c r="J527" t="s">
        <v>2076</v>
      </c>
    </row>
    <row r="528" spans="1:10" x14ac:dyDescent="0.3">
      <c r="A528" t="s">
        <v>2077</v>
      </c>
      <c r="B528" t="s">
        <v>2078</v>
      </c>
      <c r="C528" t="s">
        <v>2079</v>
      </c>
      <c r="D528" t="s">
        <v>2080</v>
      </c>
      <c r="E528" t="s">
        <v>2081</v>
      </c>
      <c r="F528" t="s">
        <v>92</v>
      </c>
      <c r="G528" t="s">
        <v>15</v>
      </c>
      <c r="H528">
        <v>4.8</v>
      </c>
      <c r="I528" t="s">
        <v>787</v>
      </c>
      <c r="J528" t="s">
        <v>788</v>
      </c>
    </row>
    <row r="529" spans="1:10" x14ac:dyDescent="0.3">
      <c r="A529" t="s">
        <v>2012</v>
      </c>
      <c r="B529" t="s">
        <v>19</v>
      </c>
      <c r="C529" t="s">
        <v>2082</v>
      </c>
      <c r="D529" s="1">
        <v>49000</v>
      </c>
      <c r="E529" t="s">
        <v>2083</v>
      </c>
      <c r="F529" t="s">
        <v>36</v>
      </c>
      <c r="G529" t="s">
        <v>1637</v>
      </c>
    </row>
    <row r="530" spans="1:10" x14ac:dyDescent="0.3">
      <c r="A530" t="s">
        <v>1751</v>
      </c>
      <c r="B530" t="s">
        <v>11</v>
      </c>
      <c r="C530" t="s">
        <v>12</v>
      </c>
      <c r="D530" t="s">
        <v>2084</v>
      </c>
      <c r="E530" t="s">
        <v>2085</v>
      </c>
      <c r="F530" t="s">
        <v>15</v>
      </c>
      <c r="G530" t="s">
        <v>30</v>
      </c>
      <c r="H530">
        <v>4.7</v>
      </c>
      <c r="I530" t="s">
        <v>16</v>
      </c>
      <c r="J530" t="s">
        <v>17</v>
      </c>
    </row>
    <row r="531" spans="1:10" x14ac:dyDescent="0.3">
      <c r="A531" t="s">
        <v>2086</v>
      </c>
      <c r="B531" t="s">
        <v>19</v>
      </c>
      <c r="C531" t="s">
        <v>2087</v>
      </c>
      <c r="D531" t="s">
        <v>2088</v>
      </c>
      <c r="E531" t="s">
        <v>2089</v>
      </c>
      <c r="F531" t="s">
        <v>305</v>
      </c>
      <c r="G531" t="s">
        <v>30</v>
      </c>
      <c r="H531">
        <v>4.5999999999999996</v>
      </c>
      <c r="I531" t="s">
        <v>441</v>
      </c>
      <c r="J531" t="s">
        <v>442</v>
      </c>
    </row>
    <row r="532" spans="1:10" x14ac:dyDescent="0.3">
      <c r="A532" t="s">
        <v>2090</v>
      </c>
      <c r="B532" t="s">
        <v>19</v>
      </c>
      <c r="C532" t="s">
        <v>2091</v>
      </c>
      <c r="D532" s="1">
        <v>50888</v>
      </c>
      <c r="E532" t="s">
        <v>2092</v>
      </c>
      <c r="F532" t="s">
        <v>29</v>
      </c>
      <c r="G532" t="s">
        <v>2093</v>
      </c>
      <c r="H532">
        <v>4.0999999999999996</v>
      </c>
      <c r="I532" t="s">
        <v>792</v>
      </c>
      <c r="J532" t="s">
        <v>793</v>
      </c>
    </row>
    <row r="533" spans="1:10" x14ac:dyDescent="0.3">
      <c r="A533" t="s">
        <v>2094</v>
      </c>
      <c r="B533" t="s">
        <v>19</v>
      </c>
      <c r="C533" t="s">
        <v>2095</v>
      </c>
      <c r="D533" s="1">
        <v>28277</v>
      </c>
      <c r="E533" t="s">
        <v>2096</v>
      </c>
      <c r="F533" t="s">
        <v>92</v>
      </c>
      <c r="G533" t="s">
        <v>15</v>
      </c>
      <c r="H533">
        <v>4.0999999999999996</v>
      </c>
      <c r="I533" t="s">
        <v>451</v>
      </c>
      <c r="J533" t="s">
        <v>452</v>
      </c>
    </row>
    <row r="534" spans="1:10" x14ac:dyDescent="0.3">
      <c r="A534" t="s">
        <v>1502</v>
      </c>
      <c r="B534" t="s">
        <v>11</v>
      </c>
      <c r="C534" t="s">
        <v>2097</v>
      </c>
      <c r="D534" s="1">
        <v>63578</v>
      </c>
      <c r="E534" t="s">
        <v>2098</v>
      </c>
      <c r="F534" t="s">
        <v>15</v>
      </c>
      <c r="G534" t="s">
        <v>30</v>
      </c>
      <c r="H534">
        <v>4.7</v>
      </c>
      <c r="I534" t="s">
        <v>1504</v>
      </c>
      <c r="J534" t="s">
        <v>1505</v>
      </c>
    </row>
    <row r="535" spans="1:10" x14ac:dyDescent="0.3">
      <c r="A535" t="s">
        <v>2099</v>
      </c>
      <c r="B535" t="s">
        <v>19</v>
      </c>
      <c r="C535" t="s">
        <v>2100</v>
      </c>
      <c r="D535" s="1">
        <v>31951</v>
      </c>
      <c r="E535" t="s">
        <v>2101</v>
      </c>
      <c r="F535" t="s">
        <v>44</v>
      </c>
      <c r="G535" t="s">
        <v>30</v>
      </c>
      <c r="J535" t="s">
        <v>1153</v>
      </c>
    </row>
    <row r="536" spans="1:10" x14ac:dyDescent="0.3">
      <c r="A536" t="s">
        <v>2102</v>
      </c>
      <c r="B536" t="s">
        <v>19</v>
      </c>
      <c r="C536" t="s">
        <v>2103</v>
      </c>
      <c r="D536" t="s">
        <v>2104</v>
      </c>
      <c r="E536" t="s">
        <v>2105</v>
      </c>
      <c r="F536" t="s">
        <v>146</v>
      </c>
      <c r="G536" t="s">
        <v>15</v>
      </c>
      <c r="H536">
        <v>4.9000000000000004</v>
      </c>
      <c r="I536" t="s">
        <v>2106</v>
      </c>
      <c r="J536" t="s">
        <v>2107</v>
      </c>
    </row>
    <row r="537" spans="1:10" x14ac:dyDescent="0.3">
      <c r="A537" t="s">
        <v>2108</v>
      </c>
      <c r="B537" t="s">
        <v>19</v>
      </c>
      <c r="C537" t="s">
        <v>2109</v>
      </c>
      <c r="D537" s="1">
        <v>23786</v>
      </c>
      <c r="E537" t="s">
        <v>2110</v>
      </c>
      <c r="F537" t="s">
        <v>15</v>
      </c>
      <c r="G537" t="s">
        <v>15</v>
      </c>
      <c r="H537">
        <v>4.4000000000000004</v>
      </c>
      <c r="I537" t="s">
        <v>45</v>
      </c>
      <c r="J537" t="s">
        <v>46</v>
      </c>
    </row>
    <row r="538" spans="1:10" x14ac:dyDescent="0.3">
      <c r="A538" t="s">
        <v>2111</v>
      </c>
      <c r="B538" t="s">
        <v>19</v>
      </c>
      <c r="C538" t="s">
        <v>2112</v>
      </c>
      <c r="D538" t="s">
        <v>2113</v>
      </c>
      <c r="E538" t="s">
        <v>2114</v>
      </c>
      <c r="F538" t="s">
        <v>29</v>
      </c>
      <c r="G538" t="s">
        <v>15</v>
      </c>
      <c r="H538">
        <v>2.5</v>
      </c>
      <c r="I538" t="s">
        <v>2115</v>
      </c>
      <c r="J538" t="s">
        <v>2116</v>
      </c>
    </row>
    <row r="539" spans="1:10" x14ac:dyDescent="0.3">
      <c r="A539" t="s">
        <v>2117</v>
      </c>
      <c r="B539" t="s">
        <v>19</v>
      </c>
      <c r="C539" t="s">
        <v>2118</v>
      </c>
      <c r="D539" s="1">
        <v>12995</v>
      </c>
      <c r="E539" t="s">
        <v>2119</v>
      </c>
      <c r="F539" t="s">
        <v>92</v>
      </c>
      <c r="G539" t="s">
        <v>15</v>
      </c>
      <c r="H539">
        <v>5</v>
      </c>
      <c r="I539" t="s">
        <v>350</v>
      </c>
      <c r="J539" t="s">
        <v>2120</v>
      </c>
    </row>
    <row r="540" spans="1:10" x14ac:dyDescent="0.3">
      <c r="A540" t="s">
        <v>2121</v>
      </c>
      <c r="B540" t="s">
        <v>19</v>
      </c>
      <c r="C540" t="s">
        <v>2122</v>
      </c>
      <c r="D540" t="s">
        <v>2123</v>
      </c>
      <c r="E540" t="s">
        <v>2124</v>
      </c>
      <c r="F540" t="s">
        <v>473</v>
      </c>
      <c r="G540" t="s">
        <v>15</v>
      </c>
      <c r="H540">
        <v>4.4000000000000004</v>
      </c>
      <c r="I540" t="s">
        <v>841</v>
      </c>
      <c r="J540" t="s">
        <v>842</v>
      </c>
    </row>
    <row r="541" spans="1:10" x14ac:dyDescent="0.3">
      <c r="A541" t="s">
        <v>2125</v>
      </c>
      <c r="B541" t="s">
        <v>19</v>
      </c>
      <c r="C541" t="s">
        <v>2126</v>
      </c>
      <c r="D541" t="s">
        <v>2127</v>
      </c>
      <c r="E541" t="s">
        <v>2128</v>
      </c>
      <c r="F541" t="s">
        <v>305</v>
      </c>
      <c r="G541" t="s">
        <v>15</v>
      </c>
      <c r="H541">
        <v>3.4</v>
      </c>
      <c r="I541" t="s">
        <v>1803</v>
      </c>
      <c r="J541" t="s">
        <v>1804</v>
      </c>
    </row>
    <row r="542" spans="1:10" x14ac:dyDescent="0.3">
      <c r="A542" t="s">
        <v>2129</v>
      </c>
      <c r="B542" t="s">
        <v>2078</v>
      </c>
      <c r="C542" t="s">
        <v>2130</v>
      </c>
      <c r="D542" s="1">
        <v>127994</v>
      </c>
      <c r="E542" t="s">
        <v>2131</v>
      </c>
      <c r="F542" t="s">
        <v>69</v>
      </c>
      <c r="G542" t="s">
        <v>480</v>
      </c>
      <c r="H542">
        <v>4.5999999999999996</v>
      </c>
      <c r="I542" t="s">
        <v>2132</v>
      </c>
      <c r="J542" t="s">
        <v>2133</v>
      </c>
    </row>
    <row r="543" spans="1:10" x14ac:dyDescent="0.3">
      <c r="A543" t="s">
        <v>2134</v>
      </c>
      <c r="B543" t="s">
        <v>19</v>
      </c>
      <c r="C543" t="s">
        <v>2135</v>
      </c>
      <c r="D543" s="1">
        <v>9800</v>
      </c>
      <c r="E543" t="s">
        <v>2136</v>
      </c>
      <c r="F543" t="s">
        <v>36</v>
      </c>
      <c r="G543" t="s">
        <v>15</v>
      </c>
      <c r="J543" t="s">
        <v>1813</v>
      </c>
    </row>
    <row r="544" spans="1:10" x14ac:dyDescent="0.3">
      <c r="A544" t="s">
        <v>2137</v>
      </c>
      <c r="B544" t="s">
        <v>19</v>
      </c>
      <c r="C544" t="s">
        <v>2138</v>
      </c>
      <c r="D544" s="1">
        <v>20950</v>
      </c>
      <c r="E544" t="s">
        <v>2139</v>
      </c>
      <c r="F544" t="s">
        <v>146</v>
      </c>
      <c r="G544" t="s">
        <v>15</v>
      </c>
      <c r="J544" t="s">
        <v>1216</v>
      </c>
    </row>
    <row r="545" spans="1:10" x14ac:dyDescent="0.3">
      <c r="A545" t="s">
        <v>324</v>
      </c>
      <c r="B545" t="s">
        <v>19</v>
      </c>
      <c r="C545" t="s">
        <v>2140</v>
      </c>
      <c r="D545" t="s">
        <v>2141</v>
      </c>
      <c r="E545" t="s">
        <v>2142</v>
      </c>
      <c r="F545" t="s">
        <v>22</v>
      </c>
      <c r="G545" t="s">
        <v>30</v>
      </c>
      <c r="H545">
        <v>4.8</v>
      </c>
      <c r="I545" t="s">
        <v>869</v>
      </c>
      <c r="J545" t="s">
        <v>870</v>
      </c>
    </row>
    <row r="546" spans="1:10" x14ac:dyDescent="0.3">
      <c r="A546" t="s">
        <v>2143</v>
      </c>
      <c r="B546" t="s">
        <v>19</v>
      </c>
      <c r="C546" t="s">
        <v>2144</v>
      </c>
      <c r="D546" s="1">
        <v>12229</v>
      </c>
      <c r="E546" t="s">
        <v>2145</v>
      </c>
      <c r="F546" t="s">
        <v>92</v>
      </c>
      <c r="G546" t="s">
        <v>15</v>
      </c>
      <c r="H546">
        <v>4.9000000000000004</v>
      </c>
      <c r="I546" t="s">
        <v>2146</v>
      </c>
      <c r="J546" t="s">
        <v>1835</v>
      </c>
    </row>
    <row r="547" spans="1:10" x14ac:dyDescent="0.3">
      <c r="A547" t="s">
        <v>2147</v>
      </c>
      <c r="B547" t="s">
        <v>19</v>
      </c>
      <c r="C547" t="s">
        <v>2148</v>
      </c>
      <c r="D547" t="s">
        <v>2149</v>
      </c>
      <c r="E547" t="s">
        <v>2150</v>
      </c>
      <c r="F547" t="s">
        <v>426</v>
      </c>
      <c r="G547" t="s">
        <v>30</v>
      </c>
      <c r="H547">
        <v>4.7</v>
      </c>
      <c r="I547" t="s">
        <v>1230</v>
      </c>
      <c r="J547" t="s">
        <v>1231</v>
      </c>
    </row>
    <row r="548" spans="1:10" x14ac:dyDescent="0.3">
      <c r="A548" t="s">
        <v>2151</v>
      </c>
      <c r="B548" t="s">
        <v>19</v>
      </c>
      <c r="C548" t="s">
        <v>2152</v>
      </c>
      <c r="D548" t="s">
        <v>2153</v>
      </c>
      <c r="E548" t="s">
        <v>2154</v>
      </c>
      <c r="F548" t="s">
        <v>305</v>
      </c>
      <c r="G548" t="s">
        <v>15</v>
      </c>
      <c r="H548">
        <v>4.7</v>
      </c>
      <c r="I548" t="s">
        <v>1230</v>
      </c>
      <c r="J548" t="s">
        <v>1231</v>
      </c>
    </row>
    <row r="549" spans="1:10" x14ac:dyDescent="0.3">
      <c r="A549" t="s">
        <v>302</v>
      </c>
      <c r="B549" t="s">
        <v>19</v>
      </c>
      <c r="C549" t="s">
        <v>2155</v>
      </c>
      <c r="D549" t="s">
        <v>2156</v>
      </c>
      <c r="E549" t="s">
        <v>2157</v>
      </c>
      <c r="F549" t="s">
        <v>320</v>
      </c>
      <c r="G549" t="s">
        <v>306</v>
      </c>
      <c r="H549">
        <v>4.5999999999999996</v>
      </c>
      <c r="I549" t="s">
        <v>1843</v>
      </c>
      <c r="J549" t="s">
        <v>1844</v>
      </c>
    </row>
    <row r="550" spans="1:10" x14ac:dyDescent="0.3">
      <c r="A550" t="s">
        <v>2158</v>
      </c>
      <c r="B550" t="s">
        <v>19</v>
      </c>
      <c r="C550" t="s">
        <v>2159</v>
      </c>
      <c r="D550" s="1">
        <v>28995</v>
      </c>
      <c r="E550" t="s">
        <v>2160</v>
      </c>
      <c r="F550" t="s">
        <v>22</v>
      </c>
      <c r="G550" t="s">
        <v>1293</v>
      </c>
      <c r="H550">
        <v>4.0999999999999996</v>
      </c>
      <c r="I550" t="s">
        <v>1549</v>
      </c>
      <c r="J550" t="s">
        <v>1550</v>
      </c>
    </row>
    <row r="551" spans="1:10" x14ac:dyDescent="0.3">
      <c r="A551" t="s">
        <v>2161</v>
      </c>
      <c r="B551" t="s">
        <v>19</v>
      </c>
      <c r="C551" t="s">
        <v>2162</v>
      </c>
      <c r="D551" s="1">
        <v>31157</v>
      </c>
      <c r="E551" t="s">
        <v>2163</v>
      </c>
      <c r="F551" t="s">
        <v>44</v>
      </c>
      <c r="G551" t="s">
        <v>30</v>
      </c>
      <c r="H551">
        <v>4</v>
      </c>
      <c r="I551" t="s">
        <v>103</v>
      </c>
      <c r="J551" t="s">
        <v>104</v>
      </c>
    </row>
    <row r="552" spans="1:10" x14ac:dyDescent="0.3">
      <c r="A552" t="s">
        <v>2164</v>
      </c>
      <c r="B552" t="s">
        <v>19</v>
      </c>
      <c r="C552" t="s">
        <v>2165</v>
      </c>
      <c r="D552" s="1">
        <v>35999</v>
      </c>
      <c r="E552" t="s">
        <v>2166</v>
      </c>
      <c r="F552" t="s">
        <v>69</v>
      </c>
      <c r="G552" t="s">
        <v>330</v>
      </c>
      <c r="H552">
        <v>4.8</v>
      </c>
      <c r="I552" t="s">
        <v>2167</v>
      </c>
      <c r="J552" t="s">
        <v>2168</v>
      </c>
    </row>
    <row r="553" spans="1:10" x14ac:dyDescent="0.3">
      <c r="A553" t="s">
        <v>2169</v>
      </c>
      <c r="B553" t="s">
        <v>19</v>
      </c>
      <c r="C553" t="s">
        <v>2170</v>
      </c>
      <c r="D553" t="s">
        <v>545</v>
      </c>
      <c r="E553" t="s">
        <v>2171</v>
      </c>
      <c r="F553" t="s">
        <v>146</v>
      </c>
      <c r="G553" t="s">
        <v>15</v>
      </c>
      <c r="H553">
        <v>4.3</v>
      </c>
      <c r="I553" t="s">
        <v>108</v>
      </c>
      <c r="J553" t="s">
        <v>109</v>
      </c>
    </row>
    <row r="554" spans="1:10" x14ac:dyDescent="0.3">
      <c r="A554" t="s">
        <v>2172</v>
      </c>
      <c r="B554" t="s">
        <v>11</v>
      </c>
      <c r="C554" t="s">
        <v>959</v>
      </c>
      <c r="D554" t="s">
        <v>2173</v>
      </c>
      <c r="E554" t="s">
        <v>2174</v>
      </c>
      <c r="F554" t="s">
        <v>15</v>
      </c>
      <c r="G554" t="s">
        <v>2175</v>
      </c>
      <c r="H554">
        <v>4.5999999999999996</v>
      </c>
      <c r="I554" t="s">
        <v>1865</v>
      </c>
      <c r="J554" t="s">
        <v>1866</v>
      </c>
    </row>
    <row r="555" spans="1:10" x14ac:dyDescent="0.3">
      <c r="A555" t="s">
        <v>2176</v>
      </c>
      <c r="B555" t="s">
        <v>11</v>
      </c>
      <c r="C555" t="s">
        <v>573</v>
      </c>
      <c r="D555" t="s">
        <v>2177</v>
      </c>
      <c r="E555" t="s">
        <v>2178</v>
      </c>
      <c r="F555" t="s">
        <v>15</v>
      </c>
      <c r="G555" t="s">
        <v>15</v>
      </c>
      <c r="H555">
        <v>4.9000000000000004</v>
      </c>
      <c r="I555" t="s">
        <v>565</v>
      </c>
      <c r="J555" t="s">
        <v>566</v>
      </c>
    </row>
    <row r="556" spans="1:10" x14ac:dyDescent="0.3">
      <c r="A556" t="s">
        <v>2179</v>
      </c>
      <c r="B556" t="s">
        <v>19</v>
      </c>
      <c r="C556" t="s">
        <v>2180</v>
      </c>
      <c r="D556" s="1">
        <v>13980</v>
      </c>
      <c r="E556" t="s">
        <v>2181</v>
      </c>
      <c r="F556" t="s">
        <v>15</v>
      </c>
      <c r="G556" t="s">
        <v>30</v>
      </c>
      <c r="H556">
        <v>3.8</v>
      </c>
      <c r="I556" t="s">
        <v>1264</v>
      </c>
      <c r="J556" t="s">
        <v>1265</v>
      </c>
    </row>
    <row r="557" spans="1:10" x14ac:dyDescent="0.3">
      <c r="A557" t="s">
        <v>2182</v>
      </c>
      <c r="B557" t="s">
        <v>19</v>
      </c>
      <c r="C557" t="s">
        <v>2183</v>
      </c>
      <c r="D557" s="1">
        <v>17953</v>
      </c>
      <c r="E557" t="s">
        <v>2184</v>
      </c>
      <c r="F557" t="s">
        <v>426</v>
      </c>
      <c r="G557" t="s">
        <v>15</v>
      </c>
      <c r="H557">
        <v>4.9000000000000004</v>
      </c>
      <c r="I557" t="s">
        <v>940</v>
      </c>
      <c r="J557" t="s">
        <v>941</v>
      </c>
    </row>
    <row r="558" spans="1:10" x14ac:dyDescent="0.3">
      <c r="A558" t="s">
        <v>2185</v>
      </c>
      <c r="B558" t="s">
        <v>19</v>
      </c>
      <c r="C558" t="s">
        <v>2186</v>
      </c>
      <c r="D558" t="s">
        <v>2187</v>
      </c>
      <c r="E558" t="s">
        <v>2188</v>
      </c>
      <c r="F558" t="s">
        <v>82</v>
      </c>
      <c r="G558" t="s">
        <v>619</v>
      </c>
      <c r="H558">
        <v>4.4000000000000004</v>
      </c>
      <c r="I558" t="s">
        <v>950</v>
      </c>
      <c r="J558" t="s">
        <v>951</v>
      </c>
    </row>
    <row r="559" spans="1:10" x14ac:dyDescent="0.3">
      <c r="A559" t="s">
        <v>2090</v>
      </c>
      <c r="B559" t="s">
        <v>1120</v>
      </c>
      <c r="C559" t="s">
        <v>2189</v>
      </c>
      <c r="D559" t="s">
        <v>2190</v>
      </c>
      <c r="E559" t="s">
        <v>2191</v>
      </c>
      <c r="F559" t="s">
        <v>146</v>
      </c>
      <c r="G559" t="s">
        <v>2093</v>
      </c>
      <c r="H559">
        <v>4.7</v>
      </c>
      <c r="I559" t="s">
        <v>169</v>
      </c>
      <c r="J559" t="s">
        <v>170</v>
      </c>
    </row>
    <row r="560" spans="1:10" x14ac:dyDescent="0.3">
      <c r="A560" t="s">
        <v>2192</v>
      </c>
      <c r="B560" t="s">
        <v>19</v>
      </c>
      <c r="C560" t="s">
        <v>2193</v>
      </c>
      <c r="D560" t="s">
        <v>2194</v>
      </c>
      <c r="E560" t="s">
        <v>2195</v>
      </c>
      <c r="F560" t="s">
        <v>82</v>
      </c>
      <c r="G560" t="s">
        <v>15</v>
      </c>
      <c r="H560">
        <v>4.9000000000000004</v>
      </c>
      <c r="I560" t="s">
        <v>2196</v>
      </c>
      <c r="J560" t="s">
        <v>2197</v>
      </c>
    </row>
    <row r="561" spans="1:10" x14ac:dyDescent="0.3">
      <c r="A561" t="s">
        <v>2198</v>
      </c>
      <c r="B561" t="s">
        <v>19</v>
      </c>
      <c r="C561" t="s">
        <v>2199</v>
      </c>
      <c r="D561" s="1">
        <v>23979</v>
      </c>
      <c r="E561" t="s">
        <v>2200</v>
      </c>
      <c r="F561" t="s">
        <v>426</v>
      </c>
      <c r="G561" t="s">
        <v>15</v>
      </c>
      <c r="H561">
        <v>4.8</v>
      </c>
      <c r="I561" t="s">
        <v>926</v>
      </c>
      <c r="J561" t="s">
        <v>927</v>
      </c>
    </row>
    <row r="562" spans="1:10" x14ac:dyDescent="0.3">
      <c r="A562" t="s">
        <v>1506</v>
      </c>
      <c r="B562" t="s">
        <v>19</v>
      </c>
      <c r="C562" t="s">
        <v>2201</v>
      </c>
      <c r="D562" s="1">
        <v>26988</v>
      </c>
      <c r="E562" t="s">
        <v>2202</v>
      </c>
      <c r="F562" t="s">
        <v>69</v>
      </c>
      <c r="G562" t="s">
        <v>1509</v>
      </c>
      <c r="H562">
        <v>4.9000000000000004</v>
      </c>
      <c r="I562" t="s">
        <v>141</v>
      </c>
      <c r="J562" t="s">
        <v>142</v>
      </c>
    </row>
    <row r="563" spans="1:10" x14ac:dyDescent="0.3">
      <c r="A563" t="s">
        <v>2203</v>
      </c>
      <c r="B563" t="s">
        <v>2078</v>
      </c>
      <c r="C563" t="s">
        <v>2204</v>
      </c>
      <c r="D563" s="1">
        <v>99000</v>
      </c>
      <c r="E563" t="s">
        <v>2205</v>
      </c>
      <c r="F563" t="s">
        <v>146</v>
      </c>
      <c r="G563" t="s">
        <v>15</v>
      </c>
      <c r="H563">
        <v>4.9000000000000004</v>
      </c>
      <c r="I563" t="s">
        <v>2196</v>
      </c>
      <c r="J563" t="s">
        <v>2197</v>
      </c>
    </row>
    <row r="564" spans="1:10" x14ac:dyDescent="0.3">
      <c r="A564" t="s">
        <v>2029</v>
      </c>
      <c r="B564" t="s">
        <v>19</v>
      </c>
      <c r="C564" t="s">
        <v>2206</v>
      </c>
      <c r="D564" t="s">
        <v>2207</v>
      </c>
      <c r="E564" t="s">
        <v>2208</v>
      </c>
      <c r="F564" t="s">
        <v>426</v>
      </c>
      <c r="G564" t="s">
        <v>2033</v>
      </c>
      <c r="H564">
        <v>4.9000000000000004</v>
      </c>
      <c r="I564" t="s">
        <v>141</v>
      </c>
      <c r="J564" t="s">
        <v>142</v>
      </c>
    </row>
    <row r="565" spans="1:10" x14ac:dyDescent="0.3">
      <c r="A565" t="s">
        <v>2090</v>
      </c>
      <c r="B565" t="s">
        <v>19</v>
      </c>
      <c r="C565" t="s">
        <v>2209</v>
      </c>
      <c r="D565" t="s">
        <v>2210</v>
      </c>
      <c r="E565" t="s">
        <v>2211</v>
      </c>
      <c r="F565" t="s">
        <v>146</v>
      </c>
      <c r="G565" t="s">
        <v>2093</v>
      </c>
      <c r="H565">
        <v>4.7</v>
      </c>
      <c r="I565" t="s">
        <v>945</v>
      </c>
      <c r="J565" t="s">
        <v>946</v>
      </c>
    </row>
    <row r="566" spans="1:10" x14ac:dyDescent="0.3">
      <c r="A566" t="s">
        <v>1437</v>
      </c>
      <c r="B566" t="s">
        <v>19</v>
      </c>
      <c r="C566" t="s">
        <v>2212</v>
      </c>
      <c r="D566" s="1">
        <v>8950</v>
      </c>
      <c r="E566" t="s">
        <v>2213</v>
      </c>
      <c r="F566" t="s">
        <v>82</v>
      </c>
      <c r="G566" t="s">
        <v>30</v>
      </c>
      <c r="J566" t="s">
        <v>2214</v>
      </c>
    </row>
    <row r="567" spans="1:10" x14ac:dyDescent="0.3">
      <c r="A567" t="s">
        <v>2137</v>
      </c>
      <c r="B567" t="s">
        <v>19</v>
      </c>
      <c r="C567" t="s">
        <v>2215</v>
      </c>
      <c r="D567" s="1">
        <v>20890</v>
      </c>
      <c r="E567" t="s">
        <v>2216</v>
      </c>
      <c r="F567" t="s">
        <v>29</v>
      </c>
      <c r="G567" t="s">
        <v>15</v>
      </c>
      <c r="H567">
        <v>1.4</v>
      </c>
      <c r="I567" t="s">
        <v>987</v>
      </c>
      <c r="J567" t="s">
        <v>988</v>
      </c>
    </row>
    <row r="568" spans="1:10" x14ac:dyDescent="0.3">
      <c r="A568" t="s">
        <v>2217</v>
      </c>
      <c r="B568" t="s">
        <v>19</v>
      </c>
      <c r="C568" t="s">
        <v>2218</v>
      </c>
      <c r="D568" t="s">
        <v>2219</v>
      </c>
      <c r="E568" t="s">
        <v>2220</v>
      </c>
      <c r="F568" t="s">
        <v>62</v>
      </c>
      <c r="G568" t="s">
        <v>2221</v>
      </c>
      <c r="H568">
        <v>4.5999999999999996</v>
      </c>
      <c r="I568" t="s">
        <v>187</v>
      </c>
      <c r="J568" t="s">
        <v>188</v>
      </c>
    </row>
    <row r="569" spans="1:10" x14ac:dyDescent="0.3">
      <c r="A569" t="s">
        <v>2222</v>
      </c>
      <c r="B569" t="s">
        <v>19</v>
      </c>
      <c r="C569" t="s">
        <v>2223</v>
      </c>
      <c r="D569" s="1">
        <v>63700</v>
      </c>
      <c r="E569" t="s">
        <v>2224</v>
      </c>
      <c r="F569" t="s">
        <v>92</v>
      </c>
      <c r="G569" t="s">
        <v>330</v>
      </c>
      <c r="H569">
        <v>4.9000000000000004</v>
      </c>
      <c r="I569" t="s">
        <v>610</v>
      </c>
      <c r="J569" t="s">
        <v>611</v>
      </c>
    </row>
    <row r="570" spans="1:10" x14ac:dyDescent="0.3">
      <c r="A570" t="s">
        <v>2225</v>
      </c>
      <c r="B570" t="s">
        <v>19</v>
      </c>
      <c r="C570" t="s">
        <v>2226</v>
      </c>
      <c r="D570" s="1">
        <v>14900</v>
      </c>
      <c r="E570" t="s">
        <v>2227</v>
      </c>
      <c r="F570" t="s">
        <v>729</v>
      </c>
      <c r="G570" t="s">
        <v>15</v>
      </c>
      <c r="J570" t="s">
        <v>605</v>
      </c>
    </row>
    <row r="571" spans="1:10" x14ac:dyDescent="0.3">
      <c r="A571" t="s">
        <v>2228</v>
      </c>
      <c r="B571" t="s">
        <v>19</v>
      </c>
      <c r="C571" t="s">
        <v>2229</v>
      </c>
      <c r="D571" t="s">
        <v>2230</v>
      </c>
      <c r="E571" t="s">
        <v>2231</v>
      </c>
      <c r="F571" t="s">
        <v>92</v>
      </c>
      <c r="G571" t="s">
        <v>30</v>
      </c>
      <c r="H571">
        <v>2.8</v>
      </c>
      <c r="I571" t="s">
        <v>182</v>
      </c>
      <c r="J571" t="s">
        <v>183</v>
      </c>
    </row>
    <row r="572" spans="1:10" x14ac:dyDescent="0.3">
      <c r="A572" t="s">
        <v>2232</v>
      </c>
      <c r="B572" t="s">
        <v>19</v>
      </c>
      <c r="C572" t="s">
        <v>2233</v>
      </c>
      <c r="D572" s="1">
        <v>15950</v>
      </c>
      <c r="E572" t="s">
        <v>2234</v>
      </c>
      <c r="F572" t="s">
        <v>82</v>
      </c>
      <c r="G572" t="s">
        <v>648</v>
      </c>
      <c r="H572">
        <v>3.3</v>
      </c>
      <c r="I572" t="s">
        <v>238</v>
      </c>
      <c r="J572" t="s">
        <v>620</v>
      </c>
    </row>
    <row r="573" spans="1:10" x14ac:dyDescent="0.3">
      <c r="A573" t="s">
        <v>2235</v>
      </c>
      <c r="B573" t="s">
        <v>19</v>
      </c>
      <c r="C573" t="s">
        <v>2236</v>
      </c>
      <c r="D573" s="1">
        <v>8000</v>
      </c>
      <c r="E573" t="s">
        <v>2237</v>
      </c>
      <c r="F573" t="s">
        <v>200</v>
      </c>
      <c r="G573" t="s">
        <v>2238</v>
      </c>
    </row>
    <row r="574" spans="1:10" x14ac:dyDescent="0.3">
      <c r="A574" t="s">
        <v>2239</v>
      </c>
      <c r="B574" t="s">
        <v>19</v>
      </c>
      <c r="C574" t="s">
        <v>2240</v>
      </c>
      <c r="D574" s="1">
        <v>14945</v>
      </c>
      <c r="E574" t="s">
        <v>2241</v>
      </c>
      <c r="F574" t="s">
        <v>944</v>
      </c>
      <c r="G574" t="s">
        <v>15</v>
      </c>
      <c r="H574">
        <v>4.2</v>
      </c>
      <c r="I574" t="s">
        <v>210</v>
      </c>
      <c r="J574" t="s">
        <v>211</v>
      </c>
    </row>
    <row r="575" spans="1:10" x14ac:dyDescent="0.3">
      <c r="A575" t="s">
        <v>2134</v>
      </c>
      <c r="B575" t="s">
        <v>19</v>
      </c>
      <c r="C575" t="s">
        <v>2242</v>
      </c>
      <c r="D575" s="1">
        <v>11888</v>
      </c>
      <c r="E575" t="s">
        <v>2243</v>
      </c>
      <c r="F575" t="s">
        <v>125</v>
      </c>
      <c r="G575" t="s">
        <v>15</v>
      </c>
      <c r="H575">
        <v>1.3</v>
      </c>
      <c r="I575" t="s">
        <v>238</v>
      </c>
      <c r="J575" t="s">
        <v>239</v>
      </c>
    </row>
    <row r="576" spans="1:10" x14ac:dyDescent="0.3">
      <c r="A576" t="s">
        <v>2244</v>
      </c>
      <c r="B576" t="s">
        <v>19</v>
      </c>
      <c r="C576" t="s">
        <v>2245</v>
      </c>
      <c r="D576" s="1">
        <v>7777</v>
      </c>
      <c r="E576" t="s">
        <v>2246</v>
      </c>
      <c r="F576" t="s">
        <v>146</v>
      </c>
      <c r="G576" t="s">
        <v>1022</v>
      </c>
      <c r="H576">
        <v>1.3</v>
      </c>
      <c r="I576" t="s">
        <v>238</v>
      </c>
      <c r="J576" t="s">
        <v>239</v>
      </c>
    </row>
    <row r="577" spans="1:10" x14ac:dyDescent="0.3">
      <c r="A577" t="s">
        <v>2247</v>
      </c>
      <c r="B577" t="s">
        <v>11</v>
      </c>
      <c r="C577" t="s">
        <v>2248</v>
      </c>
      <c r="D577" t="s">
        <v>2249</v>
      </c>
      <c r="E577" t="s">
        <v>2250</v>
      </c>
      <c r="F577" t="s">
        <v>15</v>
      </c>
      <c r="G577" t="s">
        <v>15</v>
      </c>
      <c r="H577">
        <v>4.7</v>
      </c>
      <c r="I577" t="s">
        <v>2251</v>
      </c>
      <c r="J577" t="s">
        <v>2252</v>
      </c>
    </row>
    <row r="578" spans="1:10" x14ac:dyDescent="0.3">
      <c r="A578" t="s">
        <v>1919</v>
      </c>
      <c r="B578" t="s">
        <v>19</v>
      </c>
      <c r="C578" t="s">
        <v>2253</v>
      </c>
      <c r="D578" s="1">
        <v>30555</v>
      </c>
      <c r="E578" t="s">
        <v>2254</v>
      </c>
      <c r="F578" t="s">
        <v>44</v>
      </c>
      <c r="G578" t="s">
        <v>30</v>
      </c>
      <c r="H578">
        <v>4.3</v>
      </c>
      <c r="I578" t="s">
        <v>1014</v>
      </c>
      <c r="J578" t="s">
        <v>1015</v>
      </c>
    </row>
    <row r="579" spans="1:10" x14ac:dyDescent="0.3">
      <c r="A579" t="s">
        <v>2255</v>
      </c>
      <c r="B579" t="s">
        <v>19</v>
      </c>
      <c r="C579" t="s">
        <v>2256</v>
      </c>
      <c r="D579" t="s">
        <v>2257</v>
      </c>
      <c r="E579" t="s">
        <v>2258</v>
      </c>
      <c r="F579" t="s">
        <v>88</v>
      </c>
      <c r="G579" t="s">
        <v>30</v>
      </c>
      <c r="J579" t="s">
        <v>2259</v>
      </c>
    </row>
    <row r="580" spans="1:10" x14ac:dyDescent="0.3">
      <c r="A580" t="s">
        <v>2260</v>
      </c>
      <c r="B580" t="s">
        <v>19</v>
      </c>
      <c r="C580" t="s">
        <v>2261</v>
      </c>
      <c r="D580" s="1">
        <v>8888</v>
      </c>
      <c r="E580" t="s">
        <v>2262</v>
      </c>
      <c r="F580" t="s">
        <v>22</v>
      </c>
      <c r="G580" t="s">
        <v>15</v>
      </c>
      <c r="H580">
        <v>1.3</v>
      </c>
      <c r="I580" t="s">
        <v>238</v>
      </c>
      <c r="J580" t="s">
        <v>239</v>
      </c>
    </row>
    <row r="581" spans="1:10" x14ac:dyDescent="0.3">
      <c r="A581" t="s">
        <v>2232</v>
      </c>
      <c r="B581" t="s">
        <v>19</v>
      </c>
      <c r="C581" t="s">
        <v>2263</v>
      </c>
      <c r="D581" s="1">
        <v>11888</v>
      </c>
      <c r="E581" t="s">
        <v>2264</v>
      </c>
      <c r="F581" t="s">
        <v>146</v>
      </c>
      <c r="G581" t="s">
        <v>648</v>
      </c>
      <c r="H581">
        <v>1.3</v>
      </c>
      <c r="I581" t="s">
        <v>238</v>
      </c>
      <c r="J581" t="s">
        <v>239</v>
      </c>
    </row>
    <row r="582" spans="1:10" x14ac:dyDescent="0.3">
      <c r="A582" t="s">
        <v>2265</v>
      </c>
      <c r="B582" t="s">
        <v>19</v>
      </c>
      <c r="C582" t="s">
        <v>2266</v>
      </c>
      <c r="D582" s="1">
        <v>13999</v>
      </c>
      <c r="E582" t="s">
        <v>2267</v>
      </c>
      <c r="F582" t="s">
        <v>36</v>
      </c>
      <c r="G582" t="s">
        <v>330</v>
      </c>
      <c r="J582" t="s">
        <v>247</v>
      </c>
    </row>
    <row r="583" spans="1:10" x14ac:dyDescent="0.3">
      <c r="A583" t="s">
        <v>2268</v>
      </c>
      <c r="B583" t="s">
        <v>19</v>
      </c>
      <c r="C583" t="s">
        <v>2269</v>
      </c>
      <c r="D583" s="1">
        <v>34999</v>
      </c>
      <c r="E583" t="s">
        <v>2270</v>
      </c>
      <c r="F583" t="s">
        <v>200</v>
      </c>
      <c r="G583" t="s">
        <v>514</v>
      </c>
      <c r="H583">
        <v>4.2</v>
      </c>
      <c r="I583" t="s">
        <v>233</v>
      </c>
      <c r="J583" t="s">
        <v>234</v>
      </c>
    </row>
    <row r="584" spans="1:10" x14ac:dyDescent="0.3">
      <c r="A584" t="s">
        <v>2271</v>
      </c>
      <c r="B584" t="s">
        <v>19</v>
      </c>
      <c r="C584" t="s">
        <v>2272</v>
      </c>
      <c r="D584" s="1">
        <v>18490</v>
      </c>
      <c r="E584" t="s">
        <v>2273</v>
      </c>
      <c r="F584" t="s">
        <v>22</v>
      </c>
      <c r="G584" t="s">
        <v>15</v>
      </c>
      <c r="H584">
        <v>4.3</v>
      </c>
      <c r="I584" t="s">
        <v>1036</v>
      </c>
      <c r="J584" t="s">
        <v>1037</v>
      </c>
    </row>
    <row r="585" spans="1:10" x14ac:dyDescent="0.3">
      <c r="A585" t="s">
        <v>2274</v>
      </c>
      <c r="B585" t="s">
        <v>19</v>
      </c>
      <c r="C585" t="s">
        <v>2275</v>
      </c>
      <c r="D585" t="s">
        <v>2276</v>
      </c>
      <c r="E585" t="s">
        <v>2277</v>
      </c>
      <c r="F585" t="s">
        <v>82</v>
      </c>
      <c r="G585" t="s">
        <v>15</v>
      </c>
      <c r="H585">
        <v>4.5</v>
      </c>
      <c r="I585" t="s">
        <v>1978</v>
      </c>
      <c r="J585" t="s">
        <v>1979</v>
      </c>
    </row>
    <row r="586" spans="1:10" x14ac:dyDescent="0.3">
      <c r="A586" t="s">
        <v>1437</v>
      </c>
      <c r="B586" t="s">
        <v>19</v>
      </c>
      <c r="C586" t="s">
        <v>2278</v>
      </c>
      <c r="D586" s="1">
        <v>9995</v>
      </c>
      <c r="E586" t="s">
        <v>2279</v>
      </c>
      <c r="F586" t="s">
        <v>82</v>
      </c>
      <c r="G586" t="s">
        <v>30</v>
      </c>
      <c r="J586" t="s">
        <v>2280</v>
      </c>
    </row>
    <row r="587" spans="1:10" x14ac:dyDescent="0.3">
      <c r="A587" t="s">
        <v>2281</v>
      </c>
      <c r="B587" t="s">
        <v>19</v>
      </c>
      <c r="C587" t="s">
        <v>2282</v>
      </c>
      <c r="D587" s="1">
        <v>18500</v>
      </c>
      <c r="E587" t="s">
        <v>2283</v>
      </c>
      <c r="F587" t="s">
        <v>88</v>
      </c>
      <c r="G587" t="s">
        <v>140</v>
      </c>
    </row>
    <row r="588" spans="1:10" x14ac:dyDescent="0.3">
      <c r="A588" t="s">
        <v>2284</v>
      </c>
      <c r="B588" t="s">
        <v>19</v>
      </c>
      <c r="C588" t="s">
        <v>2285</v>
      </c>
      <c r="D588" s="1">
        <v>27488</v>
      </c>
      <c r="E588" t="s">
        <v>2286</v>
      </c>
      <c r="F588" t="s">
        <v>29</v>
      </c>
      <c r="G588" t="s">
        <v>15</v>
      </c>
      <c r="H588">
        <v>4.5</v>
      </c>
      <c r="I588" t="s">
        <v>682</v>
      </c>
      <c r="J588" t="s">
        <v>683</v>
      </c>
    </row>
    <row r="589" spans="1:10" x14ac:dyDescent="0.3">
      <c r="E589" t="s">
        <v>15</v>
      </c>
      <c r="F589" t="s">
        <v>15</v>
      </c>
      <c r="G589" t="s">
        <v>15</v>
      </c>
    </row>
    <row r="590" spans="1:10" x14ac:dyDescent="0.3">
      <c r="A590" t="s">
        <v>2287</v>
      </c>
      <c r="B590" t="s">
        <v>19</v>
      </c>
      <c r="C590" t="s">
        <v>2288</v>
      </c>
      <c r="D590" t="s">
        <v>2289</v>
      </c>
      <c r="E590" t="s">
        <v>2290</v>
      </c>
      <c r="F590" t="s">
        <v>69</v>
      </c>
      <c r="G590" t="s">
        <v>514</v>
      </c>
      <c r="H590">
        <v>4.4000000000000004</v>
      </c>
      <c r="I590" t="s">
        <v>688</v>
      </c>
      <c r="J590" t="s">
        <v>689</v>
      </c>
    </row>
    <row r="591" spans="1:10" x14ac:dyDescent="0.3">
      <c r="A591" t="s">
        <v>2291</v>
      </c>
      <c r="B591" t="s">
        <v>19</v>
      </c>
      <c r="C591" t="s">
        <v>2292</v>
      </c>
      <c r="D591" t="s">
        <v>2293</v>
      </c>
      <c r="E591" t="s">
        <v>2294</v>
      </c>
      <c r="F591" t="s">
        <v>69</v>
      </c>
      <c r="G591" t="s">
        <v>30</v>
      </c>
      <c r="J591" t="s">
        <v>2295</v>
      </c>
    </row>
    <row r="592" spans="1:10" x14ac:dyDescent="0.3">
      <c r="A592" t="s">
        <v>2296</v>
      </c>
      <c r="B592" t="s">
        <v>19</v>
      </c>
      <c r="C592" t="s">
        <v>2297</v>
      </c>
      <c r="D592" s="1">
        <v>36998</v>
      </c>
      <c r="E592" t="s">
        <v>2298</v>
      </c>
      <c r="F592" t="s">
        <v>88</v>
      </c>
      <c r="G592" t="s">
        <v>159</v>
      </c>
      <c r="J592" t="s">
        <v>1683</v>
      </c>
    </row>
    <row r="593" spans="1:10" x14ac:dyDescent="0.3">
      <c r="A593" t="s">
        <v>2299</v>
      </c>
      <c r="B593" t="s">
        <v>19</v>
      </c>
      <c r="C593" t="s">
        <v>2300</v>
      </c>
      <c r="D593" t="s">
        <v>2301</v>
      </c>
      <c r="E593" t="s">
        <v>2302</v>
      </c>
      <c r="F593" t="s">
        <v>69</v>
      </c>
      <c r="G593" t="s">
        <v>15</v>
      </c>
      <c r="J593" t="s">
        <v>2303</v>
      </c>
    </row>
    <row r="594" spans="1:10" x14ac:dyDescent="0.3">
      <c r="A594" t="s">
        <v>2304</v>
      </c>
      <c r="B594" t="s">
        <v>19</v>
      </c>
      <c r="C594" t="s">
        <v>2305</v>
      </c>
      <c r="D594" t="s">
        <v>2306</v>
      </c>
      <c r="E594" t="s">
        <v>2307</v>
      </c>
      <c r="F594" t="s">
        <v>44</v>
      </c>
      <c r="G594" t="s">
        <v>15</v>
      </c>
      <c r="H594">
        <v>4.4000000000000004</v>
      </c>
      <c r="I594" t="s">
        <v>1371</v>
      </c>
      <c r="J594" t="s">
        <v>1372</v>
      </c>
    </row>
    <row r="595" spans="1:10" x14ac:dyDescent="0.3">
      <c r="A595" t="s">
        <v>2308</v>
      </c>
      <c r="B595" t="s">
        <v>19</v>
      </c>
      <c r="C595" t="s">
        <v>2309</v>
      </c>
      <c r="D595" s="1">
        <v>92800</v>
      </c>
      <c r="E595" t="s">
        <v>2310</v>
      </c>
      <c r="F595" t="s">
        <v>69</v>
      </c>
      <c r="G595" t="s">
        <v>514</v>
      </c>
      <c r="H595">
        <v>4.7</v>
      </c>
      <c r="I595" t="s">
        <v>355</v>
      </c>
      <c r="J595" t="s">
        <v>356</v>
      </c>
    </row>
    <row r="596" spans="1:10" x14ac:dyDescent="0.3">
      <c r="A596" t="s">
        <v>2311</v>
      </c>
      <c r="B596" t="s">
        <v>19</v>
      </c>
      <c r="C596" t="s">
        <v>2312</v>
      </c>
      <c r="D596" s="1">
        <v>12900</v>
      </c>
      <c r="E596" t="s">
        <v>2313</v>
      </c>
      <c r="F596" t="s">
        <v>69</v>
      </c>
      <c r="G596" t="s">
        <v>15</v>
      </c>
      <c r="H596">
        <v>2.7</v>
      </c>
      <c r="I596" t="s">
        <v>375</v>
      </c>
      <c r="J596" t="s">
        <v>376</v>
      </c>
    </row>
    <row r="597" spans="1:10" x14ac:dyDescent="0.3">
      <c r="A597" t="s">
        <v>2314</v>
      </c>
      <c r="B597" t="s">
        <v>19</v>
      </c>
      <c r="C597" t="s">
        <v>2315</v>
      </c>
      <c r="D597" t="s">
        <v>2316</v>
      </c>
      <c r="E597" t="s">
        <v>2317</v>
      </c>
      <c r="F597" t="s">
        <v>22</v>
      </c>
      <c r="G597" t="s">
        <v>330</v>
      </c>
      <c r="H597">
        <v>4.9000000000000004</v>
      </c>
      <c r="I597" t="s">
        <v>370</v>
      </c>
      <c r="J597" t="s">
        <v>371</v>
      </c>
    </row>
    <row r="598" spans="1:10" x14ac:dyDescent="0.3">
      <c r="A598" t="s">
        <v>2318</v>
      </c>
      <c r="B598" t="s">
        <v>19</v>
      </c>
      <c r="C598" t="s">
        <v>2319</v>
      </c>
      <c r="D598" t="s">
        <v>2320</v>
      </c>
      <c r="E598" t="s">
        <v>2321</v>
      </c>
      <c r="F598" t="s">
        <v>92</v>
      </c>
      <c r="G598" t="s">
        <v>15</v>
      </c>
      <c r="H598">
        <v>4.4000000000000004</v>
      </c>
      <c r="I598" t="s">
        <v>1074</v>
      </c>
      <c r="J598" t="s">
        <v>1075</v>
      </c>
    </row>
    <row r="599" spans="1:10" x14ac:dyDescent="0.3">
      <c r="A599" t="s">
        <v>1794</v>
      </c>
      <c r="B599" t="s">
        <v>19</v>
      </c>
      <c r="C599" t="s">
        <v>2322</v>
      </c>
      <c r="D599" t="s">
        <v>2323</v>
      </c>
      <c r="E599" t="s">
        <v>2324</v>
      </c>
      <c r="F599" t="s">
        <v>146</v>
      </c>
      <c r="G599" t="s">
        <v>1798</v>
      </c>
      <c r="H599">
        <v>4.9000000000000004</v>
      </c>
      <c r="I599" t="s">
        <v>379</v>
      </c>
      <c r="J599" t="s">
        <v>380</v>
      </c>
    </row>
    <row r="600" spans="1:10" x14ac:dyDescent="0.3">
      <c r="A600" t="s">
        <v>2325</v>
      </c>
      <c r="B600" t="s">
        <v>11</v>
      </c>
      <c r="C600" t="s">
        <v>12</v>
      </c>
      <c r="D600" t="s">
        <v>2326</v>
      </c>
      <c r="E600" t="s">
        <v>2327</v>
      </c>
      <c r="F600" t="s">
        <v>15</v>
      </c>
      <c r="G600" t="s">
        <v>30</v>
      </c>
      <c r="H600">
        <v>4.9000000000000004</v>
      </c>
      <c r="I600" t="s">
        <v>379</v>
      </c>
      <c r="J600" t="s">
        <v>380</v>
      </c>
    </row>
    <row r="601" spans="1:10" x14ac:dyDescent="0.3">
      <c r="A601" t="s">
        <v>2328</v>
      </c>
      <c r="B601" t="s">
        <v>19</v>
      </c>
      <c r="C601" t="s">
        <v>2329</v>
      </c>
      <c r="D601" t="s">
        <v>2330</v>
      </c>
      <c r="E601" t="s">
        <v>2331</v>
      </c>
      <c r="F601" t="s">
        <v>200</v>
      </c>
      <c r="G601" t="s">
        <v>15</v>
      </c>
      <c r="J601" t="s">
        <v>2009</v>
      </c>
    </row>
    <row r="602" spans="1:10" x14ac:dyDescent="0.3">
      <c r="A602" t="s">
        <v>2332</v>
      </c>
      <c r="B602" t="s">
        <v>19</v>
      </c>
      <c r="C602" t="s">
        <v>2333</v>
      </c>
      <c r="D602" s="1">
        <v>24940</v>
      </c>
      <c r="E602" t="s">
        <v>2334</v>
      </c>
      <c r="F602" t="s">
        <v>82</v>
      </c>
      <c r="G602" t="s">
        <v>15</v>
      </c>
      <c r="H602">
        <v>4.2</v>
      </c>
      <c r="I602" t="s">
        <v>1080</v>
      </c>
      <c r="J602" t="s">
        <v>1081</v>
      </c>
    </row>
    <row r="603" spans="1:10" x14ac:dyDescent="0.3">
      <c r="A603" t="s">
        <v>2335</v>
      </c>
      <c r="B603" t="s">
        <v>19</v>
      </c>
      <c r="C603" t="s">
        <v>2336</v>
      </c>
      <c r="D603" s="1">
        <v>19998</v>
      </c>
      <c r="E603" t="s">
        <v>2337</v>
      </c>
      <c r="F603" t="s">
        <v>88</v>
      </c>
      <c r="G603" t="s">
        <v>1876</v>
      </c>
      <c r="H603">
        <v>3.5</v>
      </c>
      <c r="I603" t="s">
        <v>1409</v>
      </c>
      <c r="J603" t="s">
        <v>1410</v>
      </c>
    </row>
    <row r="604" spans="1:10" x14ac:dyDescent="0.3">
      <c r="A604" t="s">
        <v>2325</v>
      </c>
      <c r="B604" t="s">
        <v>11</v>
      </c>
      <c r="C604" t="s">
        <v>12</v>
      </c>
      <c r="D604" t="s">
        <v>2326</v>
      </c>
      <c r="E604" t="s">
        <v>2338</v>
      </c>
      <c r="F604" t="s">
        <v>15</v>
      </c>
      <c r="G604" t="s">
        <v>30</v>
      </c>
      <c r="H604">
        <v>4.9000000000000004</v>
      </c>
      <c r="I604" t="s">
        <v>379</v>
      </c>
      <c r="J604" t="s">
        <v>380</v>
      </c>
    </row>
    <row r="605" spans="1:10" x14ac:dyDescent="0.3">
      <c r="A605" t="s">
        <v>1327</v>
      </c>
      <c r="B605" t="s">
        <v>19</v>
      </c>
      <c r="C605" t="s">
        <v>2339</v>
      </c>
      <c r="D605" s="1">
        <v>33991</v>
      </c>
      <c r="E605" t="s">
        <v>2340</v>
      </c>
      <c r="F605" t="s">
        <v>146</v>
      </c>
      <c r="G605" t="s">
        <v>15</v>
      </c>
      <c r="H605">
        <v>2.9</v>
      </c>
      <c r="I605" t="s">
        <v>1448</v>
      </c>
      <c r="J605" t="s">
        <v>1449</v>
      </c>
    </row>
    <row r="606" spans="1:10" x14ac:dyDescent="0.3">
      <c r="A606" t="s">
        <v>2341</v>
      </c>
      <c r="B606" t="s">
        <v>1130</v>
      </c>
      <c r="C606" t="s">
        <v>2319</v>
      </c>
      <c r="D606" s="1">
        <v>68999</v>
      </c>
      <c r="E606" t="s">
        <v>2342</v>
      </c>
      <c r="F606" t="s">
        <v>146</v>
      </c>
      <c r="G606" t="s">
        <v>30</v>
      </c>
      <c r="H606">
        <v>4.7</v>
      </c>
      <c r="I606" t="s">
        <v>2343</v>
      </c>
      <c r="J606" t="s">
        <v>2344</v>
      </c>
    </row>
    <row r="607" spans="1:10" x14ac:dyDescent="0.3">
      <c r="A607" t="s">
        <v>2345</v>
      </c>
      <c r="B607" t="s">
        <v>19</v>
      </c>
      <c r="C607" t="s">
        <v>2346</v>
      </c>
      <c r="D607" s="1">
        <v>29498</v>
      </c>
      <c r="E607" t="s">
        <v>2347</v>
      </c>
      <c r="F607" t="s">
        <v>146</v>
      </c>
      <c r="G607" t="s">
        <v>15</v>
      </c>
      <c r="H607">
        <v>5</v>
      </c>
      <c r="I607" t="s">
        <v>350</v>
      </c>
      <c r="J607" t="s">
        <v>1428</v>
      </c>
    </row>
    <row r="608" spans="1:10" x14ac:dyDescent="0.3">
      <c r="A608" t="s">
        <v>1877</v>
      </c>
      <c r="B608" t="s">
        <v>19</v>
      </c>
      <c r="C608" t="s">
        <v>2348</v>
      </c>
      <c r="D608" s="1">
        <v>45450</v>
      </c>
      <c r="E608" t="s">
        <v>2349</v>
      </c>
      <c r="F608" t="s">
        <v>426</v>
      </c>
      <c r="G608" t="s">
        <v>1880</v>
      </c>
      <c r="H608">
        <v>4.8</v>
      </c>
      <c r="I608" t="s">
        <v>2350</v>
      </c>
      <c r="J608" t="s">
        <v>2351</v>
      </c>
    </row>
    <row r="609" spans="1:10" x14ac:dyDescent="0.3">
      <c r="A609" t="s">
        <v>2352</v>
      </c>
      <c r="B609" t="s">
        <v>19</v>
      </c>
      <c r="C609" t="s">
        <v>2353</v>
      </c>
      <c r="D609" t="s">
        <v>2354</v>
      </c>
      <c r="E609" t="s">
        <v>2355</v>
      </c>
      <c r="F609" t="s">
        <v>146</v>
      </c>
      <c r="G609" t="s">
        <v>15</v>
      </c>
      <c r="H609">
        <v>4.8</v>
      </c>
      <c r="I609" t="s">
        <v>2350</v>
      </c>
      <c r="J609" t="s">
        <v>2351</v>
      </c>
    </row>
    <row r="610" spans="1:10" x14ac:dyDescent="0.3">
      <c r="A610" t="s">
        <v>2356</v>
      </c>
      <c r="B610" t="s">
        <v>11</v>
      </c>
      <c r="C610" t="s">
        <v>12</v>
      </c>
      <c r="D610" t="s">
        <v>2357</v>
      </c>
      <c r="E610" t="s">
        <v>2358</v>
      </c>
      <c r="F610" t="s">
        <v>15</v>
      </c>
      <c r="G610" t="s">
        <v>2359</v>
      </c>
      <c r="H610">
        <v>4.8</v>
      </c>
      <c r="I610" t="s">
        <v>2350</v>
      </c>
      <c r="J610" t="s">
        <v>2351</v>
      </c>
    </row>
    <row r="611" spans="1:10" x14ac:dyDescent="0.3">
      <c r="A611" t="s">
        <v>1144</v>
      </c>
      <c r="B611" t="s">
        <v>19</v>
      </c>
      <c r="C611" t="s">
        <v>2360</v>
      </c>
      <c r="D611" s="1">
        <v>21498</v>
      </c>
      <c r="E611" t="s">
        <v>2361</v>
      </c>
      <c r="F611" t="s">
        <v>69</v>
      </c>
      <c r="G611" t="s">
        <v>159</v>
      </c>
      <c r="H611">
        <v>5</v>
      </c>
      <c r="I611" t="s">
        <v>350</v>
      </c>
      <c r="J611" t="s">
        <v>1428</v>
      </c>
    </row>
    <row r="612" spans="1:10" x14ac:dyDescent="0.3">
      <c r="A612" t="s">
        <v>2362</v>
      </c>
      <c r="B612" t="s">
        <v>1120</v>
      </c>
      <c r="C612" t="s">
        <v>2363</v>
      </c>
      <c r="D612" s="1">
        <v>39980</v>
      </c>
      <c r="E612" t="s">
        <v>2364</v>
      </c>
      <c r="F612" t="s">
        <v>92</v>
      </c>
      <c r="G612" t="s">
        <v>30</v>
      </c>
      <c r="H612">
        <v>4.7</v>
      </c>
      <c r="I612" t="s">
        <v>2365</v>
      </c>
      <c r="J612" t="s">
        <v>2366</v>
      </c>
    </row>
    <row r="613" spans="1:10" x14ac:dyDescent="0.3">
      <c r="A613" t="s">
        <v>2367</v>
      </c>
      <c r="B613" t="s">
        <v>19</v>
      </c>
      <c r="C613" t="s">
        <v>2368</v>
      </c>
      <c r="D613" s="1">
        <v>8980</v>
      </c>
      <c r="E613" t="s">
        <v>2369</v>
      </c>
      <c r="F613" t="s">
        <v>82</v>
      </c>
      <c r="G613" t="s">
        <v>15</v>
      </c>
      <c r="H613">
        <v>4.7</v>
      </c>
      <c r="I613" t="s">
        <v>2365</v>
      </c>
      <c r="J613" t="s">
        <v>2366</v>
      </c>
    </row>
    <row r="614" spans="1:10" x14ac:dyDescent="0.3">
      <c r="A614" t="s">
        <v>899</v>
      </c>
      <c r="B614" t="s">
        <v>19</v>
      </c>
      <c r="C614" t="s">
        <v>2370</v>
      </c>
      <c r="D614" s="1">
        <v>82580</v>
      </c>
      <c r="E614" t="s">
        <v>2371</v>
      </c>
      <c r="F614" t="s">
        <v>92</v>
      </c>
      <c r="G614" t="s">
        <v>30</v>
      </c>
      <c r="H614">
        <v>4.7</v>
      </c>
      <c r="I614" t="s">
        <v>2365</v>
      </c>
      <c r="J614" t="s">
        <v>2366</v>
      </c>
    </row>
    <row r="615" spans="1:10" x14ac:dyDescent="0.3">
      <c r="A615" t="s">
        <v>2372</v>
      </c>
      <c r="B615" t="s">
        <v>2373</v>
      </c>
      <c r="C615" t="s">
        <v>2374</v>
      </c>
      <c r="D615" t="s">
        <v>2375</v>
      </c>
      <c r="E615" t="s">
        <v>2376</v>
      </c>
      <c r="F615" t="s">
        <v>44</v>
      </c>
      <c r="G615" t="s">
        <v>15</v>
      </c>
      <c r="H615">
        <v>3.8</v>
      </c>
      <c r="I615" t="s">
        <v>2377</v>
      </c>
      <c r="J615" t="s">
        <v>2378</v>
      </c>
    </row>
    <row r="616" spans="1:10" x14ac:dyDescent="0.3">
      <c r="A616" t="s">
        <v>2379</v>
      </c>
      <c r="B616" t="s">
        <v>19</v>
      </c>
      <c r="C616" t="s">
        <v>2380</v>
      </c>
      <c r="D616" s="1">
        <v>7999</v>
      </c>
      <c r="E616" t="s">
        <v>2381</v>
      </c>
      <c r="F616" t="s">
        <v>92</v>
      </c>
      <c r="G616" t="s">
        <v>15</v>
      </c>
      <c r="J616" t="s">
        <v>758</v>
      </c>
    </row>
    <row r="617" spans="1:10" x14ac:dyDescent="0.3">
      <c r="A617" t="s">
        <v>2382</v>
      </c>
      <c r="B617" t="s">
        <v>19</v>
      </c>
      <c r="C617" t="s">
        <v>2383</v>
      </c>
      <c r="D617" s="1">
        <v>34800</v>
      </c>
      <c r="E617" t="s">
        <v>2384</v>
      </c>
      <c r="F617" t="s">
        <v>69</v>
      </c>
      <c r="G617" t="s">
        <v>15</v>
      </c>
      <c r="J617" t="s">
        <v>412</v>
      </c>
    </row>
    <row r="618" spans="1:10" x14ac:dyDescent="0.3">
      <c r="A618" t="s">
        <v>2385</v>
      </c>
      <c r="B618" t="s">
        <v>19</v>
      </c>
      <c r="C618" t="s">
        <v>2386</v>
      </c>
      <c r="D618" s="1">
        <v>27995</v>
      </c>
      <c r="E618" t="s">
        <v>2387</v>
      </c>
      <c r="F618" t="s">
        <v>92</v>
      </c>
      <c r="G618" t="s">
        <v>1798</v>
      </c>
      <c r="H618">
        <v>4.7</v>
      </c>
      <c r="I618" t="s">
        <v>2065</v>
      </c>
      <c r="J618" t="s">
        <v>2066</v>
      </c>
    </row>
    <row r="619" spans="1:10" x14ac:dyDescent="0.3">
      <c r="A619" t="s">
        <v>2388</v>
      </c>
      <c r="B619" t="s">
        <v>19</v>
      </c>
      <c r="C619" t="s">
        <v>2389</v>
      </c>
      <c r="D619" s="1">
        <v>26495</v>
      </c>
      <c r="E619" t="s">
        <v>2390</v>
      </c>
      <c r="F619" t="s">
        <v>29</v>
      </c>
      <c r="G619" t="s">
        <v>15</v>
      </c>
      <c r="H619">
        <v>4.5999999999999996</v>
      </c>
      <c r="I619" t="s">
        <v>427</v>
      </c>
      <c r="J619" t="s">
        <v>428</v>
      </c>
    </row>
    <row r="620" spans="1:10" x14ac:dyDescent="0.3">
      <c r="A620" t="s">
        <v>2102</v>
      </c>
      <c r="B620" t="s">
        <v>19</v>
      </c>
      <c r="C620" t="s">
        <v>2391</v>
      </c>
      <c r="D620" s="1">
        <v>28995</v>
      </c>
      <c r="E620" t="s">
        <v>2392</v>
      </c>
      <c r="F620" t="s">
        <v>146</v>
      </c>
      <c r="G620" t="s">
        <v>15</v>
      </c>
      <c r="H620">
        <v>2.2999999999999998</v>
      </c>
      <c r="I620" t="s">
        <v>421</v>
      </c>
      <c r="J620" t="s">
        <v>422</v>
      </c>
    </row>
    <row r="621" spans="1:10" x14ac:dyDescent="0.3">
      <c r="A621" t="s">
        <v>2393</v>
      </c>
      <c r="B621" t="s">
        <v>11</v>
      </c>
      <c r="C621" t="s">
        <v>2394</v>
      </c>
      <c r="D621" s="1">
        <v>54295</v>
      </c>
      <c r="E621" t="s">
        <v>2395</v>
      </c>
      <c r="F621" t="s">
        <v>15</v>
      </c>
      <c r="G621" t="s">
        <v>15</v>
      </c>
      <c r="H621">
        <v>4.5</v>
      </c>
      <c r="I621" t="s">
        <v>781</v>
      </c>
      <c r="J621" t="s">
        <v>782</v>
      </c>
    </row>
    <row r="622" spans="1:10" x14ac:dyDescent="0.3">
      <c r="E622" t="s">
        <v>15</v>
      </c>
      <c r="F622" t="s">
        <v>15</v>
      </c>
      <c r="G622" t="s">
        <v>15</v>
      </c>
    </row>
    <row r="623" spans="1:10" x14ac:dyDescent="0.3">
      <c r="A623" t="s">
        <v>2396</v>
      </c>
      <c r="B623" t="s">
        <v>19</v>
      </c>
      <c r="C623" t="s">
        <v>2397</v>
      </c>
      <c r="D623" s="1">
        <v>11000</v>
      </c>
      <c r="E623" t="s">
        <v>2398</v>
      </c>
      <c r="F623" t="s">
        <v>36</v>
      </c>
      <c r="G623" t="s">
        <v>15</v>
      </c>
    </row>
    <row r="624" spans="1:10" x14ac:dyDescent="0.3">
      <c r="A624" t="s">
        <v>2362</v>
      </c>
      <c r="B624" t="s">
        <v>1120</v>
      </c>
      <c r="C624" t="s">
        <v>2399</v>
      </c>
      <c r="D624" s="1">
        <v>40488</v>
      </c>
      <c r="E624" t="s">
        <v>2400</v>
      </c>
      <c r="F624" t="s">
        <v>92</v>
      </c>
      <c r="G624" t="s">
        <v>30</v>
      </c>
      <c r="H624">
        <v>4.0999999999999996</v>
      </c>
      <c r="I624" t="s">
        <v>792</v>
      </c>
      <c r="J624" t="s">
        <v>793</v>
      </c>
    </row>
    <row r="625" spans="1:10" x14ac:dyDescent="0.3">
      <c r="A625" t="s">
        <v>2401</v>
      </c>
      <c r="B625" t="s">
        <v>11</v>
      </c>
      <c r="C625" t="s">
        <v>2402</v>
      </c>
      <c r="D625" t="s">
        <v>2403</v>
      </c>
      <c r="E625" t="s">
        <v>2404</v>
      </c>
      <c r="F625" t="s">
        <v>15</v>
      </c>
      <c r="G625" t="s">
        <v>1293</v>
      </c>
      <c r="H625">
        <v>3.8</v>
      </c>
      <c r="I625" t="s">
        <v>2405</v>
      </c>
      <c r="J625" t="s">
        <v>442</v>
      </c>
    </row>
    <row r="626" spans="1:10" x14ac:dyDescent="0.3">
      <c r="A626" t="s">
        <v>2325</v>
      </c>
      <c r="B626" t="s">
        <v>11</v>
      </c>
      <c r="C626" t="s">
        <v>12</v>
      </c>
      <c r="D626" t="s">
        <v>2406</v>
      </c>
      <c r="E626" t="s">
        <v>2407</v>
      </c>
      <c r="F626" t="s">
        <v>15</v>
      </c>
      <c r="G626" t="s">
        <v>30</v>
      </c>
      <c r="H626">
        <v>4.7</v>
      </c>
      <c r="I626" t="s">
        <v>16</v>
      </c>
      <c r="J626" t="s">
        <v>17</v>
      </c>
    </row>
    <row r="627" spans="1:10" x14ac:dyDescent="0.3">
      <c r="A627" t="s">
        <v>2408</v>
      </c>
      <c r="B627" t="s">
        <v>19</v>
      </c>
      <c r="C627" t="s">
        <v>2409</v>
      </c>
      <c r="D627" s="1">
        <v>13999</v>
      </c>
      <c r="E627" t="s">
        <v>2410</v>
      </c>
      <c r="F627" t="s">
        <v>15</v>
      </c>
      <c r="G627" t="s">
        <v>15</v>
      </c>
      <c r="H627">
        <v>3.6</v>
      </c>
      <c r="I627" t="s">
        <v>38</v>
      </c>
      <c r="J627" t="s">
        <v>39</v>
      </c>
    </row>
    <row r="628" spans="1:10" x14ac:dyDescent="0.3">
      <c r="A628" t="s">
        <v>2411</v>
      </c>
      <c r="B628" t="s">
        <v>19</v>
      </c>
      <c r="C628" t="s">
        <v>2412</v>
      </c>
      <c r="D628" s="1">
        <v>38400</v>
      </c>
      <c r="E628" t="s">
        <v>2413</v>
      </c>
      <c r="F628" t="s">
        <v>44</v>
      </c>
      <c r="G628" t="s">
        <v>30</v>
      </c>
      <c r="H628">
        <v>3.6</v>
      </c>
      <c r="I628" t="s">
        <v>38</v>
      </c>
      <c r="J628" t="s">
        <v>39</v>
      </c>
    </row>
    <row r="629" spans="1:10" x14ac:dyDescent="0.3">
      <c r="A629" t="s">
        <v>110</v>
      </c>
      <c r="B629" t="s">
        <v>11</v>
      </c>
      <c r="C629" t="s">
        <v>573</v>
      </c>
      <c r="D629" t="s">
        <v>911</v>
      </c>
      <c r="E629" t="s">
        <v>2414</v>
      </c>
      <c r="F629" t="s">
        <v>15</v>
      </c>
      <c r="G629" t="s">
        <v>15</v>
      </c>
      <c r="H629">
        <v>4.0999999999999996</v>
      </c>
      <c r="I629" t="s">
        <v>451</v>
      </c>
      <c r="J629" t="s">
        <v>452</v>
      </c>
    </row>
    <row r="630" spans="1:10" x14ac:dyDescent="0.3">
      <c r="A630" t="s">
        <v>2415</v>
      </c>
      <c r="B630" t="s">
        <v>11</v>
      </c>
      <c r="C630" t="s">
        <v>1736</v>
      </c>
      <c r="D630" s="1">
        <v>54605</v>
      </c>
      <c r="E630" t="s">
        <v>2416</v>
      </c>
      <c r="F630" t="s">
        <v>15</v>
      </c>
      <c r="G630" t="s">
        <v>15</v>
      </c>
      <c r="H630">
        <v>4.0999999999999996</v>
      </c>
      <c r="I630" t="s">
        <v>1142</v>
      </c>
      <c r="J630" t="s">
        <v>1143</v>
      </c>
    </row>
    <row r="631" spans="1:10" x14ac:dyDescent="0.3">
      <c r="A631" t="s">
        <v>2417</v>
      </c>
      <c r="B631" t="s">
        <v>19</v>
      </c>
      <c r="C631" t="s">
        <v>2418</v>
      </c>
      <c r="D631" s="1">
        <v>23577</v>
      </c>
      <c r="E631" t="s">
        <v>2419</v>
      </c>
      <c r="F631" t="s">
        <v>624</v>
      </c>
      <c r="G631" t="s">
        <v>2420</v>
      </c>
      <c r="H631">
        <v>4.5</v>
      </c>
      <c r="I631" t="s">
        <v>2421</v>
      </c>
      <c r="J631" t="s">
        <v>2422</v>
      </c>
    </row>
    <row r="632" spans="1:10" x14ac:dyDescent="0.3">
      <c r="A632" t="s">
        <v>2423</v>
      </c>
      <c r="B632" t="s">
        <v>11</v>
      </c>
      <c r="C632" t="s">
        <v>448</v>
      </c>
      <c r="D632" t="s">
        <v>2424</v>
      </c>
      <c r="E632" t="s">
        <v>2425</v>
      </c>
      <c r="F632" t="s">
        <v>15</v>
      </c>
      <c r="G632" t="s">
        <v>15</v>
      </c>
      <c r="H632">
        <v>4.5</v>
      </c>
      <c r="I632" t="s">
        <v>2421</v>
      </c>
      <c r="J632" t="s">
        <v>2422</v>
      </c>
    </row>
    <row r="633" spans="1:10" x14ac:dyDescent="0.3">
      <c r="A633" t="s">
        <v>2426</v>
      </c>
      <c r="B633" t="s">
        <v>11</v>
      </c>
      <c r="C633" t="s">
        <v>448</v>
      </c>
      <c r="D633" t="s">
        <v>2427</v>
      </c>
      <c r="E633" t="s">
        <v>2428</v>
      </c>
      <c r="F633" t="s">
        <v>15</v>
      </c>
      <c r="G633" t="s">
        <v>15</v>
      </c>
      <c r="H633">
        <v>4.5</v>
      </c>
      <c r="I633" t="s">
        <v>2421</v>
      </c>
      <c r="J633" t="s">
        <v>2422</v>
      </c>
    </row>
    <row r="634" spans="1:10" x14ac:dyDescent="0.3">
      <c r="A634" t="s">
        <v>2429</v>
      </c>
      <c r="B634" t="s">
        <v>19</v>
      </c>
      <c r="C634" t="s">
        <v>2430</v>
      </c>
      <c r="D634" s="1">
        <v>5500</v>
      </c>
      <c r="E634" t="s">
        <v>2431</v>
      </c>
      <c r="F634" t="s">
        <v>200</v>
      </c>
      <c r="G634" t="s">
        <v>15</v>
      </c>
    </row>
    <row r="635" spans="1:10" x14ac:dyDescent="0.3">
      <c r="A635" t="s">
        <v>2432</v>
      </c>
      <c r="B635" t="s">
        <v>19</v>
      </c>
      <c r="C635" t="s">
        <v>2433</v>
      </c>
      <c r="D635" t="s">
        <v>2434</v>
      </c>
      <c r="E635" t="s">
        <v>2435</v>
      </c>
      <c r="F635" t="s">
        <v>22</v>
      </c>
      <c r="G635" t="s">
        <v>15</v>
      </c>
      <c r="H635">
        <v>4</v>
      </c>
      <c r="I635" t="s">
        <v>1186</v>
      </c>
      <c r="J635" t="s">
        <v>1187</v>
      </c>
    </row>
    <row r="636" spans="1:10" x14ac:dyDescent="0.3">
      <c r="A636" t="s">
        <v>2436</v>
      </c>
      <c r="B636" t="s">
        <v>19</v>
      </c>
      <c r="C636" t="s">
        <v>2437</v>
      </c>
      <c r="D636" t="s">
        <v>2438</v>
      </c>
      <c r="E636" t="s">
        <v>2439</v>
      </c>
      <c r="F636" t="s">
        <v>92</v>
      </c>
      <c r="G636" t="s">
        <v>15</v>
      </c>
      <c r="H636">
        <v>4.8</v>
      </c>
      <c r="I636" t="s">
        <v>1201</v>
      </c>
      <c r="J636" t="s">
        <v>1202</v>
      </c>
    </row>
    <row r="637" spans="1:10" x14ac:dyDescent="0.3">
      <c r="A637" t="s">
        <v>2440</v>
      </c>
      <c r="B637" t="s">
        <v>19</v>
      </c>
      <c r="C637" t="s">
        <v>2441</v>
      </c>
      <c r="D637" s="1">
        <v>89999</v>
      </c>
      <c r="E637" t="s">
        <v>2442</v>
      </c>
      <c r="F637" t="s">
        <v>305</v>
      </c>
      <c r="G637" t="s">
        <v>15</v>
      </c>
      <c r="H637">
        <v>4.5999999999999996</v>
      </c>
      <c r="I637" t="s">
        <v>2132</v>
      </c>
      <c r="J637" t="s">
        <v>2133</v>
      </c>
    </row>
    <row r="638" spans="1:10" x14ac:dyDescent="0.3">
      <c r="A638" t="s">
        <v>2443</v>
      </c>
      <c r="B638" t="s">
        <v>19</v>
      </c>
      <c r="C638" t="s">
        <v>2444</v>
      </c>
      <c r="D638" s="1">
        <v>10485</v>
      </c>
      <c r="E638" t="s">
        <v>2445</v>
      </c>
      <c r="F638" t="s">
        <v>88</v>
      </c>
      <c r="G638" t="s">
        <v>30</v>
      </c>
      <c r="H638">
        <v>3.6</v>
      </c>
      <c r="I638" t="s">
        <v>64</v>
      </c>
      <c r="J638" t="s">
        <v>65</v>
      </c>
    </row>
    <row r="639" spans="1:10" x14ac:dyDescent="0.3">
      <c r="A639" t="s">
        <v>2446</v>
      </c>
      <c r="B639" t="s">
        <v>19</v>
      </c>
      <c r="C639" t="s">
        <v>2447</v>
      </c>
      <c r="D639" s="1">
        <v>6995</v>
      </c>
      <c r="E639" t="s">
        <v>2448</v>
      </c>
      <c r="F639" t="s">
        <v>82</v>
      </c>
      <c r="G639" t="s">
        <v>15</v>
      </c>
      <c r="H639">
        <v>3.5</v>
      </c>
      <c r="I639" t="s">
        <v>70</v>
      </c>
      <c r="J639" t="s">
        <v>71</v>
      </c>
    </row>
    <row r="640" spans="1:10" x14ac:dyDescent="0.3">
      <c r="A640" t="s">
        <v>2449</v>
      </c>
      <c r="B640" t="s">
        <v>19</v>
      </c>
      <c r="C640" t="s">
        <v>2450</v>
      </c>
      <c r="D640" s="1">
        <v>8995</v>
      </c>
      <c r="E640" t="s">
        <v>2451</v>
      </c>
      <c r="F640" t="s">
        <v>82</v>
      </c>
      <c r="G640" t="s">
        <v>15</v>
      </c>
      <c r="H640">
        <v>3.5</v>
      </c>
      <c r="I640" t="s">
        <v>70</v>
      </c>
      <c r="J640" t="s">
        <v>71</v>
      </c>
    </row>
    <row r="641" spans="1:10" x14ac:dyDescent="0.3">
      <c r="A641" t="s">
        <v>2452</v>
      </c>
      <c r="B641" t="s">
        <v>19</v>
      </c>
      <c r="C641" t="s">
        <v>2453</v>
      </c>
      <c r="D641" s="1">
        <v>40000</v>
      </c>
      <c r="E641" t="s">
        <v>2454</v>
      </c>
      <c r="F641" t="s">
        <v>88</v>
      </c>
      <c r="G641" t="s">
        <v>2455</v>
      </c>
    </row>
    <row r="642" spans="1:10" x14ac:dyDescent="0.3">
      <c r="A642" t="s">
        <v>2456</v>
      </c>
      <c r="B642" t="s">
        <v>19</v>
      </c>
      <c r="C642" t="s">
        <v>2457</v>
      </c>
      <c r="D642" s="1">
        <v>9995</v>
      </c>
      <c r="E642" t="s">
        <v>2458</v>
      </c>
      <c r="F642" t="s">
        <v>944</v>
      </c>
      <c r="G642" t="s">
        <v>1235</v>
      </c>
      <c r="J642" t="s">
        <v>2459</v>
      </c>
    </row>
    <row r="643" spans="1:10" x14ac:dyDescent="0.3">
      <c r="A643" t="s">
        <v>2401</v>
      </c>
      <c r="B643" t="s">
        <v>11</v>
      </c>
      <c r="C643" t="s">
        <v>790</v>
      </c>
      <c r="D643" t="s">
        <v>2403</v>
      </c>
      <c r="E643" t="s">
        <v>2460</v>
      </c>
      <c r="F643" t="s">
        <v>15</v>
      </c>
      <c r="G643" t="s">
        <v>1293</v>
      </c>
      <c r="H643">
        <v>4.9000000000000004</v>
      </c>
      <c r="I643" t="s">
        <v>2461</v>
      </c>
      <c r="J643" t="s">
        <v>2462</v>
      </c>
    </row>
    <row r="644" spans="1:10" x14ac:dyDescent="0.3">
      <c r="A644" t="s">
        <v>2463</v>
      </c>
      <c r="B644" t="s">
        <v>19</v>
      </c>
      <c r="C644" t="s">
        <v>2464</v>
      </c>
      <c r="D644" s="1">
        <v>8595</v>
      </c>
      <c r="E644" t="s">
        <v>2465</v>
      </c>
      <c r="F644" t="s">
        <v>146</v>
      </c>
      <c r="G644" t="s">
        <v>30</v>
      </c>
      <c r="J644" t="s">
        <v>2459</v>
      </c>
    </row>
    <row r="645" spans="1:10" x14ac:dyDescent="0.3">
      <c r="A645" t="s">
        <v>2466</v>
      </c>
      <c r="B645" t="s">
        <v>19</v>
      </c>
      <c r="C645" t="s">
        <v>2467</v>
      </c>
      <c r="D645" t="s">
        <v>2468</v>
      </c>
      <c r="E645" t="s">
        <v>2469</v>
      </c>
      <c r="F645" t="s">
        <v>426</v>
      </c>
      <c r="G645" t="s">
        <v>15</v>
      </c>
      <c r="H645">
        <v>4.9000000000000004</v>
      </c>
      <c r="I645" t="s">
        <v>2470</v>
      </c>
      <c r="J645" t="s">
        <v>2471</v>
      </c>
    </row>
    <row r="646" spans="1:10" x14ac:dyDescent="0.3">
      <c r="A646" t="s">
        <v>2472</v>
      </c>
      <c r="B646" t="s">
        <v>19</v>
      </c>
      <c r="C646" t="s">
        <v>2473</v>
      </c>
      <c r="D646" t="s">
        <v>2474</v>
      </c>
      <c r="E646" t="s">
        <v>2475</v>
      </c>
      <c r="F646" t="s">
        <v>125</v>
      </c>
      <c r="G646" t="s">
        <v>15</v>
      </c>
      <c r="H646">
        <v>4.9000000000000004</v>
      </c>
      <c r="I646" t="s">
        <v>2476</v>
      </c>
      <c r="J646" t="s">
        <v>2477</v>
      </c>
    </row>
    <row r="647" spans="1:10" x14ac:dyDescent="0.3">
      <c r="A647" t="s">
        <v>2478</v>
      </c>
      <c r="B647" t="s">
        <v>19</v>
      </c>
      <c r="C647" t="s">
        <v>2479</v>
      </c>
      <c r="D647" s="1">
        <v>9901</v>
      </c>
      <c r="E647" t="s">
        <v>2480</v>
      </c>
      <c r="F647" t="s">
        <v>82</v>
      </c>
      <c r="G647" t="s">
        <v>15</v>
      </c>
      <c r="H647">
        <v>4.5999999999999996</v>
      </c>
      <c r="I647" t="s">
        <v>1843</v>
      </c>
      <c r="J647" t="s">
        <v>1844</v>
      </c>
    </row>
    <row r="648" spans="1:10" x14ac:dyDescent="0.3">
      <c r="A648" t="s">
        <v>2481</v>
      </c>
      <c r="B648" t="s">
        <v>19</v>
      </c>
      <c r="C648" t="s">
        <v>2482</v>
      </c>
      <c r="D648" s="1">
        <v>133900</v>
      </c>
      <c r="E648" t="s">
        <v>2483</v>
      </c>
      <c r="F648" t="s">
        <v>246</v>
      </c>
      <c r="G648" t="s">
        <v>15</v>
      </c>
      <c r="H648">
        <v>3</v>
      </c>
      <c r="I648" t="s">
        <v>1239</v>
      </c>
      <c r="J648" t="s">
        <v>1240</v>
      </c>
    </row>
    <row r="649" spans="1:10" x14ac:dyDescent="0.3">
      <c r="A649" t="s">
        <v>2484</v>
      </c>
      <c r="B649" t="s">
        <v>19</v>
      </c>
      <c r="C649" t="s">
        <v>2485</v>
      </c>
      <c r="D649" s="1">
        <v>18999</v>
      </c>
      <c r="E649" t="s">
        <v>2486</v>
      </c>
      <c r="F649" t="s">
        <v>36</v>
      </c>
      <c r="G649" t="s">
        <v>30</v>
      </c>
      <c r="H649">
        <v>3</v>
      </c>
      <c r="I649" t="s">
        <v>1239</v>
      </c>
      <c r="J649" t="s">
        <v>1240</v>
      </c>
    </row>
    <row r="650" spans="1:10" x14ac:dyDescent="0.3">
      <c r="A650" t="s">
        <v>2487</v>
      </c>
      <c r="B650" t="s">
        <v>19</v>
      </c>
      <c r="C650" t="s">
        <v>2488</v>
      </c>
      <c r="D650" t="s">
        <v>2489</v>
      </c>
      <c r="E650" t="s">
        <v>2490</v>
      </c>
      <c r="F650" t="s">
        <v>146</v>
      </c>
      <c r="G650" t="s">
        <v>30</v>
      </c>
      <c r="J650" t="s">
        <v>2491</v>
      </c>
    </row>
    <row r="651" spans="1:10" x14ac:dyDescent="0.3">
      <c r="A651" t="s">
        <v>2492</v>
      </c>
      <c r="B651" t="s">
        <v>19</v>
      </c>
      <c r="C651" t="s">
        <v>2493</v>
      </c>
      <c r="D651" t="s">
        <v>2494</v>
      </c>
      <c r="E651" t="s">
        <v>2495</v>
      </c>
      <c r="F651" t="s">
        <v>146</v>
      </c>
      <c r="G651" t="s">
        <v>2496</v>
      </c>
      <c r="H651">
        <v>4.2</v>
      </c>
      <c r="I651" t="s">
        <v>108</v>
      </c>
      <c r="J651" t="s">
        <v>2497</v>
      </c>
    </row>
    <row r="652" spans="1:10" x14ac:dyDescent="0.3">
      <c r="A652" t="s">
        <v>2498</v>
      </c>
      <c r="B652" t="s">
        <v>19</v>
      </c>
      <c r="C652" t="s">
        <v>2499</v>
      </c>
      <c r="D652" s="1">
        <v>22499</v>
      </c>
      <c r="E652" t="s">
        <v>2500</v>
      </c>
      <c r="F652" t="s">
        <v>146</v>
      </c>
      <c r="G652" t="s">
        <v>15</v>
      </c>
      <c r="H652">
        <v>4.5</v>
      </c>
      <c r="I652" t="s">
        <v>885</v>
      </c>
      <c r="J652" t="s">
        <v>886</v>
      </c>
    </row>
    <row r="653" spans="1:10" x14ac:dyDescent="0.3">
      <c r="A653" t="s">
        <v>1745</v>
      </c>
      <c r="B653" t="s">
        <v>19</v>
      </c>
      <c r="C653" t="s">
        <v>2501</v>
      </c>
      <c r="D653" s="1">
        <v>72981</v>
      </c>
      <c r="E653" t="s">
        <v>2502</v>
      </c>
      <c r="F653" t="s">
        <v>92</v>
      </c>
      <c r="G653" t="s">
        <v>15</v>
      </c>
      <c r="H653">
        <v>4.8</v>
      </c>
      <c r="I653" t="s">
        <v>891</v>
      </c>
      <c r="J653" t="s">
        <v>892</v>
      </c>
    </row>
    <row r="654" spans="1:10" x14ac:dyDescent="0.3">
      <c r="A654" t="s">
        <v>2503</v>
      </c>
      <c r="B654" t="s">
        <v>19</v>
      </c>
      <c r="C654" t="s">
        <v>2504</v>
      </c>
      <c r="D654" t="s">
        <v>2505</v>
      </c>
      <c r="E654" t="s">
        <v>2506</v>
      </c>
      <c r="F654" t="s">
        <v>69</v>
      </c>
      <c r="G654" t="s">
        <v>15</v>
      </c>
      <c r="H654">
        <v>4.2</v>
      </c>
      <c r="I654" t="s">
        <v>108</v>
      </c>
      <c r="J654" t="s">
        <v>2497</v>
      </c>
    </row>
    <row r="655" spans="1:10" x14ac:dyDescent="0.3">
      <c r="A655" t="s">
        <v>2507</v>
      </c>
      <c r="B655" t="s">
        <v>19</v>
      </c>
      <c r="C655" t="s">
        <v>2508</v>
      </c>
      <c r="D655" t="s">
        <v>2509</v>
      </c>
      <c r="E655" t="s">
        <v>2510</v>
      </c>
      <c r="F655" t="s">
        <v>246</v>
      </c>
      <c r="G655" t="s">
        <v>159</v>
      </c>
      <c r="H655">
        <v>4.2</v>
      </c>
      <c r="I655" t="s">
        <v>2511</v>
      </c>
      <c r="J655" t="s">
        <v>2512</v>
      </c>
    </row>
    <row r="656" spans="1:10" x14ac:dyDescent="0.3">
      <c r="A656" t="s">
        <v>2513</v>
      </c>
      <c r="B656" t="s">
        <v>11</v>
      </c>
      <c r="C656" t="s">
        <v>12</v>
      </c>
      <c r="D656" t="s">
        <v>2514</v>
      </c>
      <c r="E656" t="s">
        <v>2515</v>
      </c>
      <c r="F656" t="s">
        <v>15</v>
      </c>
      <c r="G656" t="s">
        <v>15</v>
      </c>
      <c r="H656">
        <v>4.9000000000000004</v>
      </c>
      <c r="I656" t="s">
        <v>141</v>
      </c>
      <c r="J656" t="s">
        <v>142</v>
      </c>
    </row>
    <row r="657" spans="1:10" x14ac:dyDescent="0.3">
      <c r="A657" t="s">
        <v>2516</v>
      </c>
      <c r="B657" t="s">
        <v>19</v>
      </c>
      <c r="C657" t="s">
        <v>2517</v>
      </c>
      <c r="D657" s="1">
        <v>9999</v>
      </c>
      <c r="E657" t="s">
        <v>2518</v>
      </c>
      <c r="F657" t="s">
        <v>62</v>
      </c>
      <c r="G657" t="s">
        <v>1901</v>
      </c>
    </row>
    <row r="658" spans="1:10" x14ac:dyDescent="0.3">
      <c r="A658" t="s">
        <v>2519</v>
      </c>
      <c r="B658" t="s">
        <v>19</v>
      </c>
      <c r="C658" t="s">
        <v>2520</v>
      </c>
      <c r="D658" s="1">
        <v>7998</v>
      </c>
      <c r="E658" t="s">
        <v>2521</v>
      </c>
      <c r="F658" t="s">
        <v>62</v>
      </c>
      <c r="G658" t="s">
        <v>15</v>
      </c>
    </row>
    <row r="659" spans="1:10" x14ac:dyDescent="0.3">
      <c r="A659" t="s">
        <v>2522</v>
      </c>
      <c r="B659" t="s">
        <v>19</v>
      </c>
      <c r="C659" t="s">
        <v>2523</v>
      </c>
      <c r="D659" t="s">
        <v>2524</v>
      </c>
      <c r="E659" t="s">
        <v>2525</v>
      </c>
      <c r="F659" t="s">
        <v>69</v>
      </c>
      <c r="G659" t="s">
        <v>1293</v>
      </c>
      <c r="H659">
        <v>5</v>
      </c>
      <c r="I659" t="s">
        <v>2526</v>
      </c>
      <c r="J659" t="s">
        <v>2527</v>
      </c>
    </row>
    <row r="660" spans="1:10" x14ac:dyDescent="0.3">
      <c r="A660" t="s">
        <v>2443</v>
      </c>
      <c r="B660" t="s">
        <v>19</v>
      </c>
      <c r="C660" t="s">
        <v>2528</v>
      </c>
      <c r="D660" s="1">
        <v>9995</v>
      </c>
      <c r="E660" t="s">
        <v>2529</v>
      </c>
      <c r="F660" t="s">
        <v>69</v>
      </c>
      <c r="G660" t="s">
        <v>30</v>
      </c>
      <c r="J660" t="s">
        <v>135</v>
      </c>
    </row>
    <row r="661" spans="1:10" x14ac:dyDescent="0.3">
      <c r="A661" t="s">
        <v>2530</v>
      </c>
      <c r="B661" t="s">
        <v>19</v>
      </c>
      <c r="C661" t="s">
        <v>2531</v>
      </c>
      <c r="D661" s="1">
        <v>32782</v>
      </c>
      <c r="E661" t="s">
        <v>2532</v>
      </c>
      <c r="F661" t="s">
        <v>22</v>
      </c>
      <c r="G661" t="s">
        <v>15</v>
      </c>
      <c r="H661">
        <v>4.7</v>
      </c>
      <c r="I661" t="s">
        <v>945</v>
      </c>
      <c r="J661" t="s">
        <v>946</v>
      </c>
    </row>
    <row r="662" spans="1:10" x14ac:dyDescent="0.3">
      <c r="A662" t="s">
        <v>2533</v>
      </c>
      <c r="B662" t="s">
        <v>19</v>
      </c>
      <c r="C662" t="s">
        <v>2534</v>
      </c>
      <c r="D662" s="1">
        <v>11999</v>
      </c>
      <c r="E662" t="s">
        <v>2535</v>
      </c>
      <c r="F662" t="s">
        <v>82</v>
      </c>
      <c r="G662" t="s">
        <v>30</v>
      </c>
      <c r="H662">
        <v>4.4000000000000004</v>
      </c>
      <c r="I662" t="s">
        <v>1571</v>
      </c>
      <c r="J662" t="s">
        <v>2536</v>
      </c>
    </row>
    <row r="663" spans="1:10" x14ac:dyDescent="0.3">
      <c r="A663" t="s">
        <v>2537</v>
      </c>
      <c r="B663" t="s">
        <v>19</v>
      </c>
      <c r="C663" t="s">
        <v>2538</v>
      </c>
      <c r="D663" s="1">
        <v>22995</v>
      </c>
      <c r="E663" t="s">
        <v>2539</v>
      </c>
      <c r="F663" t="s">
        <v>146</v>
      </c>
      <c r="G663" t="s">
        <v>1637</v>
      </c>
      <c r="H663">
        <v>5</v>
      </c>
      <c r="I663" t="s">
        <v>520</v>
      </c>
      <c r="J663" t="s">
        <v>586</v>
      </c>
    </row>
    <row r="664" spans="1:10" x14ac:dyDescent="0.3">
      <c r="A664" t="s">
        <v>2513</v>
      </c>
      <c r="B664" t="s">
        <v>11</v>
      </c>
      <c r="C664" t="s">
        <v>12</v>
      </c>
      <c r="D664" t="s">
        <v>2540</v>
      </c>
      <c r="E664" t="s">
        <v>2541</v>
      </c>
      <c r="F664" t="s">
        <v>15</v>
      </c>
      <c r="G664" t="s">
        <v>15</v>
      </c>
      <c r="H664">
        <v>4.9000000000000004</v>
      </c>
      <c r="I664" t="s">
        <v>141</v>
      </c>
      <c r="J664" t="s">
        <v>142</v>
      </c>
    </row>
    <row r="665" spans="1:10" x14ac:dyDescent="0.3">
      <c r="A665" t="s">
        <v>2542</v>
      </c>
      <c r="B665" t="s">
        <v>19</v>
      </c>
      <c r="C665" t="s">
        <v>2543</v>
      </c>
      <c r="D665" s="1">
        <v>13495</v>
      </c>
      <c r="E665" t="s">
        <v>2544</v>
      </c>
      <c r="F665" t="s">
        <v>82</v>
      </c>
      <c r="G665" t="s">
        <v>2545</v>
      </c>
      <c r="H665">
        <v>4.5999999999999996</v>
      </c>
      <c r="I665" t="s">
        <v>57</v>
      </c>
      <c r="J665" t="s">
        <v>196</v>
      </c>
    </row>
    <row r="666" spans="1:10" x14ac:dyDescent="0.3">
      <c r="A666" t="s">
        <v>2546</v>
      </c>
      <c r="B666" t="s">
        <v>19</v>
      </c>
      <c r="C666" t="s">
        <v>2547</v>
      </c>
      <c r="D666" t="s">
        <v>2548</v>
      </c>
      <c r="E666" t="s">
        <v>2549</v>
      </c>
      <c r="F666" t="s">
        <v>146</v>
      </c>
      <c r="G666" t="s">
        <v>152</v>
      </c>
      <c r="H666">
        <v>3.1</v>
      </c>
      <c r="I666" t="s">
        <v>2550</v>
      </c>
      <c r="J666" t="s">
        <v>2551</v>
      </c>
    </row>
    <row r="667" spans="1:10" x14ac:dyDescent="0.3">
      <c r="A667" t="s">
        <v>2552</v>
      </c>
      <c r="B667" t="s">
        <v>19</v>
      </c>
      <c r="C667" t="s">
        <v>2553</v>
      </c>
      <c r="D667" s="1">
        <v>13995</v>
      </c>
      <c r="E667" t="s">
        <v>2554</v>
      </c>
      <c r="F667" t="s">
        <v>944</v>
      </c>
      <c r="G667" t="s">
        <v>15</v>
      </c>
      <c r="H667">
        <v>4.5999999999999996</v>
      </c>
      <c r="I667" t="s">
        <v>57</v>
      </c>
      <c r="J667" t="s">
        <v>196</v>
      </c>
    </row>
    <row r="668" spans="1:10" x14ac:dyDescent="0.3">
      <c r="A668" t="s">
        <v>2555</v>
      </c>
      <c r="B668" t="s">
        <v>19</v>
      </c>
      <c r="C668" t="s">
        <v>2556</v>
      </c>
      <c r="D668" t="s">
        <v>2557</v>
      </c>
      <c r="E668" t="s">
        <v>2558</v>
      </c>
      <c r="F668" t="s">
        <v>291</v>
      </c>
      <c r="G668" t="s">
        <v>271</v>
      </c>
      <c r="H668">
        <v>3.9</v>
      </c>
      <c r="I668" t="s">
        <v>174</v>
      </c>
      <c r="J668" t="s">
        <v>175</v>
      </c>
    </row>
    <row r="669" spans="1:10" x14ac:dyDescent="0.3">
      <c r="A669" t="s">
        <v>2335</v>
      </c>
      <c r="B669" t="s">
        <v>19</v>
      </c>
      <c r="C669" t="s">
        <v>2559</v>
      </c>
      <c r="D669" t="s">
        <v>2560</v>
      </c>
      <c r="E669" t="s">
        <v>2561</v>
      </c>
      <c r="F669" t="s">
        <v>82</v>
      </c>
      <c r="G669" t="s">
        <v>1876</v>
      </c>
      <c r="H669">
        <v>3.1</v>
      </c>
      <c r="I669" t="s">
        <v>57</v>
      </c>
      <c r="J669" t="s">
        <v>1303</v>
      </c>
    </row>
    <row r="670" spans="1:10" x14ac:dyDescent="0.3">
      <c r="A670" t="s">
        <v>2562</v>
      </c>
      <c r="B670" t="s">
        <v>19</v>
      </c>
      <c r="C670" t="s">
        <v>2563</v>
      </c>
      <c r="D670" s="1">
        <v>10495</v>
      </c>
      <c r="E670" t="s">
        <v>2564</v>
      </c>
      <c r="F670" t="s">
        <v>69</v>
      </c>
      <c r="G670" t="s">
        <v>15</v>
      </c>
      <c r="J670" t="s">
        <v>224</v>
      </c>
    </row>
    <row r="671" spans="1:10" x14ac:dyDescent="0.3">
      <c r="A671" t="s">
        <v>2565</v>
      </c>
      <c r="B671" t="s">
        <v>19</v>
      </c>
      <c r="C671" t="s">
        <v>2566</v>
      </c>
      <c r="D671" t="s">
        <v>2567</v>
      </c>
      <c r="E671" t="s">
        <v>2568</v>
      </c>
      <c r="F671" t="s">
        <v>200</v>
      </c>
      <c r="G671" t="s">
        <v>2569</v>
      </c>
      <c r="J671" t="s">
        <v>220</v>
      </c>
    </row>
    <row r="672" spans="1:10" x14ac:dyDescent="0.3">
      <c r="A672" t="s">
        <v>2570</v>
      </c>
      <c r="B672" t="s">
        <v>19</v>
      </c>
      <c r="C672" t="s">
        <v>2571</v>
      </c>
      <c r="D672" s="1">
        <v>14985</v>
      </c>
      <c r="E672" t="s">
        <v>2572</v>
      </c>
      <c r="F672" t="s">
        <v>82</v>
      </c>
      <c r="G672" t="s">
        <v>30</v>
      </c>
      <c r="J672" t="s">
        <v>2573</v>
      </c>
    </row>
    <row r="673" spans="1:10" x14ac:dyDescent="0.3">
      <c r="A673" t="s">
        <v>2574</v>
      </c>
      <c r="B673" t="s">
        <v>19</v>
      </c>
      <c r="C673" t="s">
        <v>2575</v>
      </c>
      <c r="D673" s="1">
        <v>6990</v>
      </c>
      <c r="E673" t="s">
        <v>2576</v>
      </c>
      <c r="F673" t="s">
        <v>82</v>
      </c>
      <c r="G673" t="s">
        <v>15</v>
      </c>
      <c r="H673">
        <v>3.7</v>
      </c>
      <c r="I673" t="s">
        <v>261</v>
      </c>
      <c r="J673" t="s">
        <v>262</v>
      </c>
    </row>
    <row r="674" spans="1:10" x14ac:dyDescent="0.3">
      <c r="A674" t="s">
        <v>2577</v>
      </c>
      <c r="B674" t="s">
        <v>19</v>
      </c>
      <c r="C674" t="s">
        <v>2578</v>
      </c>
      <c r="D674" s="1">
        <v>6490</v>
      </c>
      <c r="E674" t="s">
        <v>2579</v>
      </c>
      <c r="F674" t="s">
        <v>82</v>
      </c>
      <c r="G674" t="s">
        <v>15</v>
      </c>
      <c r="H674">
        <v>3.7</v>
      </c>
      <c r="I674" t="s">
        <v>261</v>
      </c>
      <c r="J674" t="s">
        <v>262</v>
      </c>
    </row>
    <row r="675" spans="1:10" x14ac:dyDescent="0.3">
      <c r="A675" t="s">
        <v>2580</v>
      </c>
      <c r="B675" t="s">
        <v>19</v>
      </c>
      <c r="C675" t="s">
        <v>2581</v>
      </c>
      <c r="D675" s="1">
        <v>10990</v>
      </c>
      <c r="E675" t="s">
        <v>2582</v>
      </c>
      <c r="F675" t="s">
        <v>320</v>
      </c>
      <c r="G675" t="s">
        <v>2583</v>
      </c>
      <c r="H675">
        <v>3.7</v>
      </c>
      <c r="I675" t="s">
        <v>261</v>
      </c>
      <c r="J675" t="s">
        <v>262</v>
      </c>
    </row>
    <row r="676" spans="1:10" x14ac:dyDescent="0.3">
      <c r="A676" t="s">
        <v>2584</v>
      </c>
      <c r="B676" t="s">
        <v>19</v>
      </c>
      <c r="C676" t="s">
        <v>2585</v>
      </c>
      <c r="D676" s="1">
        <v>12999</v>
      </c>
      <c r="E676" t="s">
        <v>2586</v>
      </c>
      <c r="F676" t="s">
        <v>15</v>
      </c>
      <c r="G676" t="s">
        <v>15</v>
      </c>
      <c r="J676" t="s">
        <v>247</v>
      </c>
    </row>
    <row r="677" spans="1:10" x14ac:dyDescent="0.3">
      <c r="A677" t="s">
        <v>2443</v>
      </c>
      <c r="B677" t="s">
        <v>19</v>
      </c>
      <c r="C677" t="s">
        <v>2587</v>
      </c>
      <c r="D677" s="1">
        <v>13990</v>
      </c>
      <c r="E677" t="s">
        <v>2588</v>
      </c>
      <c r="F677" t="s">
        <v>92</v>
      </c>
      <c r="G677" t="s">
        <v>30</v>
      </c>
      <c r="H677">
        <v>3.7</v>
      </c>
      <c r="I677" t="s">
        <v>261</v>
      </c>
      <c r="J677" t="s">
        <v>262</v>
      </c>
    </row>
    <row r="678" spans="1:10" x14ac:dyDescent="0.3">
      <c r="A678" t="s">
        <v>2589</v>
      </c>
      <c r="B678" t="s">
        <v>19</v>
      </c>
      <c r="C678" t="s">
        <v>2590</v>
      </c>
      <c r="D678" s="1">
        <v>29995</v>
      </c>
      <c r="E678" t="s">
        <v>2591</v>
      </c>
      <c r="F678" t="s">
        <v>426</v>
      </c>
      <c r="G678" t="s">
        <v>514</v>
      </c>
      <c r="H678">
        <v>4.0999999999999996</v>
      </c>
      <c r="I678" t="s">
        <v>640</v>
      </c>
      <c r="J678" t="s">
        <v>641</v>
      </c>
    </row>
    <row r="679" spans="1:10" x14ac:dyDescent="0.3">
      <c r="A679" t="s">
        <v>2592</v>
      </c>
      <c r="B679" t="s">
        <v>19</v>
      </c>
      <c r="C679" t="s">
        <v>2593</v>
      </c>
      <c r="D679" s="1">
        <v>9990</v>
      </c>
      <c r="E679" t="s">
        <v>2594</v>
      </c>
      <c r="F679" t="s">
        <v>320</v>
      </c>
      <c r="G679" t="s">
        <v>15</v>
      </c>
      <c r="H679">
        <v>3.7</v>
      </c>
      <c r="I679" t="s">
        <v>261</v>
      </c>
      <c r="J679" t="s">
        <v>262</v>
      </c>
    </row>
    <row r="680" spans="1:10" x14ac:dyDescent="0.3">
      <c r="A680" t="s">
        <v>2595</v>
      </c>
      <c r="B680" t="s">
        <v>19</v>
      </c>
      <c r="C680" t="s">
        <v>2596</v>
      </c>
      <c r="D680" t="s">
        <v>2597</v>
      </c>
      <c r="E680" t="s">
        <v>2598</v>
      </c>
      <c r="F680" t="s">
        <v>29</v>
      </c>
      <c r="G680" t="s">
        <v>15</v>
      </c>
      <c r="H680">
        <v>4.7</v>
      </c>
      <c r="I680" t="s">
        <v>275</v>
      </c>
      <c r="J680" t="s">
        <v>276</v>
      </c>
    </row>
    <row r="681" spans="1:10" x14ac:dyDescent="0.3">
      <c r="A681" t="s">
        <v>2599</v>
      </c>
      <c r="B681" t="s">
        <v>19</v>
      </c>
      <c r="C681" t="s">
        <v>2600</v>
      </c>
      <c r="D681" s="1">
        <v>16000</v>
      </c>
      <c r="E681" t="s">
        <v>2601</v>
      </c>
      <c r="F681" t="s">
        <v>15</v>
      </c>
      <c r="G681" t="s">
        <v>15</v>
      </c>
      <c r="H681">
        <v>3.4</v>
      </c>
      <c r="I681" t="s">
        <v>2602</v>
      </c>
      <c r="J681" t="s">
        <v>2603</v>
      </c>
    </row>
    <row r="682" spans="1:10" x14ac:dyDescent="0.3">
      <c r="A682" t="s">
        <v>1661</v>
      </c>
      <c r="B682" t="s">
        <v>11</v>
      </c>
      <c r="C682" t="s">
        <v>448</v>
      </c>
      <c r="D682" t="s">
        <v>2604</v>
      </c>
      <c r="E682" t="s">
        <v>2605</v>
      </c>
      <c r="F682" t="s">
        <v>15</v>
      </c>
      <c r="G682" t="s">
        <v>505</v>
      </c>
      <c r="H682">
        <v>4.4000000000000004</v>
      </c>
      <c r="I682" t="s">
        <v>1664</v>
      </c>
      <c r="J682" t="s">
        <v>1665</v>
      </c>
    </row>
    <row r="683" spans="1:10" x14ac:dyDescent="0.3">
      <c r="A683" t="s">
        <v>1661</v>
      </c>
      <c r="B683" t="s">
        <v>11</v>
      </c>
      <c r="C683" t="s">
        <v>448</v>
      </c>
      <c r="D683" t="s">
        <v>2606</v>
      </c>
      <c r="E683" t="s">
        <v>2607</v>
      </c>
      <c r="F683" t="s">
        <v>15</v>
      </c>
      <c r="G683" t="s">
        <v>505</v>
      </c>
      <c r="H683">
        <v>4.4000000000000004</v>
      </c>
      <c r="I683" t="s">
        <v>1664</v>
      </c>
      <c r="J683" t="s">
        <v>1665</v>
      </c>
    </row>
    <row r="684" spans="1:10" x14ac:dyDescent="0.3">
      <c r="A684" t="s">
        <v>2608</v>
      </c>
      <c r="B684" t="s">
        <v>19</v>
      </c>
      <c r="C684" t="s">
        <v>2609</v>
      </c>
      <c r="D684" s="1">
        <v>42888</v>
      </c>
      <c r="E684" t="s">
        <v>2610</v>
      </c>
      <c r="F684" t="s">
        <v>82</v>
      </c>
      <c r="G684" t="s">
        <v>2611</v>
      </c>
      <c r="H684">
        <v>4.3</v>
      </c>
      <c r="I684" t="s">
        <v>662</v>
      </c>
      <c r="J684" t="s">
        <v>663</v>
      </c>
    </row>
    <row r="685" spans="1:10" x14ac:dyDescent="0.3">
      <c r="A685" t="s">
        <v>2612</v>
      </c>
      <c r="B685" t="s">
        <v>19</v>
      </c>
      <c r="C685" t="s">
        <v>2613</v>
      </c>
      <c r="D685" t="s">
        <v>2614</v>
      </c>
      <c r="E685" t="s">
        <v>2615</v>
      </c>
      <c r="F685" t="s">
        <v>473</v>
      </c>
      <c r="G685" t="s">
        <v>15</v>
      </c>
      <c r="H685">
        <v>4.8</v>
      </c>
      <c r="I685" t="s">
        <v>2616</v>
      </c>
      <c r="J685" t="s">
        <v>2617</v>
      </c>
    </row>
    <row r="686" spans="1:10" x14ac:dyDescent="0.3">
      <c r="A686" t="s">
        <v>2618</v>
      </c>
      <c r="B686" t="s">
        <v>19</v>
      </c>
      <c r="C686" t="s">
        <v>2619</v>
      </c>
      <c r="D686" t="s">
        <v>2620</v>
      </c>
      <c r="E686" t="s">
        <v>2621</v>
      </c>
      <c r="F686" t="s">
        <v>29</v>
      </c>
      <c r="G686" t="s">
        <v>514</v>
      </c>
      <c r="H686">
        <v>4.7</v>
      </c>
      <c r="I686" t="s">
        <v>275</v>
      </c>
      <c r="J686" t="s">
        <v>276</v>
      </c>
    </row>
    <row r="687" spans="1:10" x14ac:dyDescent="0.3">
      <c r="A687" t="s">
        <v>2622</v>
      </c>
      <c r="B687" t="s">
        <v>19</v>
      </c>
      <c r="C687" t="s">
        <v>2623</v>
      </c>
      <c r="D687" s="1">
        <v>16995</v>
      </c>
      <c r="E687" t="s">
        <v>2624</v>
      </c>
      <c r="F687" t="s">
        <v>82</v>
      </c>
      <c r="G687" t="s">
        <v>15</v>
      </c>
      <c r="H687">
        <v>4.4000000000000004</v>
      </c>
      <c r="I687" t="s">
        <v>312</v>
      </c>
      <c r="J687" t="s">
        <v>313</v>
      </c>
    </row>
    <row r="688" spans="1:10" x14ac:dyDescent="0.3">
      <c r="A688" t="s">
        <v>2625</v>
      </c>
      <c r="B688" t="s">
        <v>19</v>
      </c>
      <c r="C688" t="s">
        <v>2626</v>
      </c>
      <c r="D688" s="1">
        <v>41495</v>
      </c>
      <c r="E688" t="s">
        <v>2627</v>
      </c>
      <c r="F688" t="s">
        <v>69</v>
      </c>
      <c r="G688" t="s">
        <v>30</v>
      </c>
      <c r="H688">
        <v>4.7</v>
      </c>
      <c r="I688" t="s">
        <v>2628</v>
      </c>
      <c r="J688" t="s">
        <v>2629</v>
      </c>
    </row>
    <row r="689" spans="1:10" x14ac:dyDescent="0.3">
      <c r="A689" t="s">
        <v>2630</v>
      </c>
      <c r="B689" t="s">
        <v>19</v>
      </c>
      <c r="C689" t="s">
        <v>2631</v>
      </c>
      <c r="D689" s="1">
        <v>31900</v>
      </c>
      <c r="E689" t="s">
        <v>2632</v>
      </c>
      <c r="F689" t="s">
        <v>92</v>
      </c>
      <c r="G689" t="s">
        <v>15</v>
      </c>
      <c r="H689">
        <v>4.8</v>
      </c>
      <c r="I689" t="s">
        <v>307</v>
      </c>
      <c r="J689" t="s">
        <v>308</v>
      </c>
    </row>
    <row r="690" spans="1:10" x14ac:dyDescent="0.3">
      <c r="A690" t="s">
        <v>2633</v>
      </c>
      <c r="B690" t="s">
        <v>11</v>
      </c>
      <c r="C690" t="s">
        <v>568</v>
      </c>
      <c r="D690" t="s">
        <v>2634</v>
      </c>
      <c r="E690" t="s">
        <v>2635</v>
      </c>
      <c r="F690" t="s">
        <v>15</v>
      </c>
      <c r="G690" t="s">
        <v>15</v>
      </c>
      <c r="H690">
        <v>4.4000000000000004</v>
      </c>
      <c r="I690" t="s">
        <v>688</v>
      </c>
      <c r="J690" t="s">
        <v>689</v>
      </c>
    </row>
    <row r="691" spans="1:10" x14ac:dyDescent="0.3">
      <c r="A691" t="s">
        <v>2636</v>
      </c>
      <c r="B691" t="s">
        <v>19</v>
      </c>
      <c r="C691" t="s">
        <v>2637</v>
      </c>
      <c r="D691" s="1">
        <v>32995</v>
      </c>
      <c r="E691" t="s">
        <v>2638</v>
      </c>
      <c r="F691" t="s">
        <v>82</v>
      </c>
      <c r="G691" t="s">
        <v>15</v>
      </c>
      <c r="H691">
        <v>4.0999999999999996</v>
      </c>
      <c r="I691" t="s">
        <v>345</v>
      </c>
      <c r="J691" t="s">
        <v>346</v>
      </c>
    </row>
    <row r="692" spans="1:10" x14ac:dyDescent="0.3">
      <c r="A692" t="s">
        <v>2639</v>
      </c>
      <c r="B692" t="s">
        <v>19</v>
      </c>
      <c r="C692" t="s">
        <v>2640</v>
      </c>
      <c r="D692" t="s">
        <v>2641</v>
      </c>
      <c r="E692" t="s">
        <v>2642</v>
      </c>
      <c r="F692" t="s">
        <v>44</v>
      </c>
      <c r="G692" t="s">
        <v>30</v>
      </c>
      <c r="H692">
        <v>4.0999999999999996</v>
      </c>
      <c r="I692" t="s">
        <v>350</v>
      </c>
      <c r="J692" t="s">
        <v>351</v>
      </c>
    </row>
    <row r="693" spans="1:10" x14ac:dyDescent="0.3">
      <c r="E693" t="s">
        <v>15</v>
      </c>
      <c r="F693" t="s">
        <v>15</v>
      </c>
      <c r="G693" t="s">
        <v>15</v>
      </c>
    </row>
    <row r="694" spans="1:10" x14ac:dyDescent="0.3">
      <c r="A694" t="s">
        <v>1699</v>
      </c>
      <c r="B694" t="s">
        <v>19</v>
      </c>
      <c r="C694" t="s">
        <v>2643</v>
      </c>
      <c r="D694" s="1">
        <v>25600</v>
      </c>
      <c r="E694" t="s">
        <v>2644</v>
      </c>
      <c r="F694" t="s">
        <v>1324</v>
      </c>
      <c r="G694" t="s">
        <v>159</v>
      </c>
      <c r="H694">
        <v>4.0999999999999996</v>
      </c>
      <c r="I694" t="s">
        <v>350</v>
      </c>
      <c r="J694" t="s">
        <v>351</v>
      </c>
    </row>
    <row r="695" spans="1:10" x14ac:dyDescent="0.3">
      <c r="A695" t="s">
        <v>2645</v>
      </c>
      <c r="B695" t="s">
        <v>19</v>
      </c>
      <c r="C695" t="s">
        <v>2646</v>
      </c>
      <c r="D695" s="1">
        <v>34995</v>
      </c>
      <c r="E695" t="s">
        <v>2647</v>
      </c>
      <c r="F695" t="s">
        <v>69</v>
      </c>
      <c r="G695" t="s">
        <v>15</v>
      </c>
      <c r="H695">
        <v>4.9000000000000004</v>
      </c>
      <c r="I695" t="s">
        <v>379</v>
      </c>
      <c r="J695" t="s">
        <v>380</v>
      </c>
    </row>
    <row r="696" spans="1:10" x14ac:dyDescent="0.3">
      <c r="A696" t="s">
        <v>2648</v>
      </c>
      <c r="B696" t="s">
        <v>19</v>
      </c>
      <c r="C696" t="s">
        <v>2649</v>
      </c>
      <c r="D696" t="s">
        <v>2650</v>
      </c>
      <c r="E696" t="s">
        <v>2651</v>
      </c>
      <c r="F696" t="s">
        <v>146</v>
      </c>
      <c r="G696" t="s">
        <v>15</v>
      </c>
      <c r="H696">
        <v>4.5</v>
      </c>
      <c r="I696" t="s">
        <v>1423</v>
      </c>
      <c r="J696" t="s">
        <v>1424</v>
      </c>
    </row>
    <row r="697" spans="1:10" x14ac:dyDescent="0.3">
      <c r="A697" t="s">
        <v>2652</v>
      </c>
      <c r="B697" t="s">
        <v>19</v>
      </c>
      <c r="C697" t="s">
        <v>2653</v>
      </c>
      <c r="D697" s="1">
        <v>26000</v>
      </c>
      <c r="E697" t="s">
        <v>2654</v>
      </c>
      <c r="F697" t="s">
        <v>92</v>
      </c>
      <c r="G697" t="s">
        <v>15</v>
      </c>
      <c r="H697">
        <v>4.4000000000000004</v>
      </c>
      <c r="I697" t="s">
        <v>1074</v>
      </c>
      <c r="J697" t="s">
        <v>1075</v>
      </c>
    </row>
    <row r="698" spans="1:10" x14ac:dyDescent="0.3">
      <c r="A698" t="s">
        <v>2401</v>
      </c>
      <c r="B698" t="s">
        <v>11</v>
      </c>
      <c r="C698" t="s">
        <v>448</v>
      </c>
      <c r="D698" t="s">
        <v>2403</v>
      </c>
      <c r="E698" t="s">
        <v>2655</v>
      </c>
      <c r="F698" t="s">
        <v>15</v>
      </c>
      <c r="G698" t="s">
        <v>1293</v>
      </c>
      <c r="H698">
        <v>4.5</v>
      </c>
      <c r="I698" t="s">
        <v>1423</v>
      </c>
      <c r="J698" t="s">
        <v>1424</v>
      </c>
    </row>
    <row r="699" spans="1:10" x14ac:dyDescent="0.3">
      <c r="A699" t="s">
        <v>2656</v>
      </c>
      <c r="B699" t="s">
        <v>19</v>
      </c>
      <c r="C699" t="s">
        <v>2657</v>
      </c>
      <c r="D699" t="s">
        <v>2658</v>
      </c>
      <c r="E699" t="s">
        <v>2659</v>
      </c>
      <c r="F699" t="s">
        <v>146</v>
      </c>
      <c r="G699" t="s">
        <v>330</v>
      </c>
      <c r="H699">
        <v>4.8</v>
      </c>
      <c r="I699" t="s">
        <v>1386</v>
      </c>
      <c r="J699" t="s">
        <v>1387</v>
      </c>
    </row>
    <row r="700" spans="1:10" x14ac:dyDescent="0.3">
      <c r="A700" t="s">
        <v>1154</v>
      </c>
      <c r="B700" t="s">
        <v>19</v>
      </c>
      <c r="C700" t="s">
        <v>2660</v>
      </c>
      <c r="D700" t="s">
        <v>2661</v>
      </c>
      <c r="E700" t="s">
        <v>2662</v>
      </c>
      <c r="F700" t="s">
        <v>22</v>
      </c>
      <c r="G700" t="s">
        <v>15</v>
      </c>
      <c r="H700">
        <v>4.5</v>
      </c>
      <c r="I700" t="s">
        <v>2024</v>
      </c>
      <c r="J700" t="s">
        <v>2025</v>
      </c>
    </row>
    <row r="701" spans="1:10" x14ac:dyDescent="0.3">
      <c r="A701" t="s">
        <v>2663</v>
      </c>
      <c r="B701" t="s">
        <v>11</v>
      </c>
      <c r="C701" t="s">
        <v>552</v>
      </c>
      <c r="D701" s="1">
        <v>26355</v>
      </c>
      <c r="E701" t="s">
        <v>2664</v>
      </c>
      <c r="F701" t="s">
        <v>15</v>
      </c>
      <c r="G701" t="s">
        <v>159</v>
      </c>
      <c r="H701">
        <v>4.9000000000000004</v>
      </c>
      <c r="I701" t="s">
        <v>370</v>
      </c>
      <c r="J701" t="s">
        <v>371</v>
      </c>
    </row>
    <row r="702" spans="1:10" x14ac:dyDescent="0.3">
      <c r="A702" t="s">
        <v>2665</v>
      </c>
      <c r="B702" t="s">
        <v>19</v>
      </c>
      <c r="C702" t="s">
        <v>2666</v>
      </c>
      <c r="D702" t="s">
        <v>2667</v>
      </c>
      <c r="E702" t="s">
        <v>2668</v>
      </c>
      <c r="F702" t="s">
        <v>125</v>
      </c>
      <c r="G702" t="s">
        <v>15</v>
      </c>
      <c r="H702">
        <v>4.5</v>
      </c>
      <c r="I702" t="s">
        <v>2024</v>
      </c>
      <c r="J702" t="s">
        <v>2025</v>
      </c>
    </row>
    <row r="703" spans="1:10" x14ac:dyDescent="0.3">
      <c r="A703" t="s">
        <v>2669</v>
      </c>
      <c r="B703" t="s">
        <v>19</v>
      </c>
      <c r="C703" t="s">
        <v>2670</v>
      </c>
      <c r="D703" t="s">
        <v>2671</v>
      </c>
      <c r="E703" t="s">
        <v>2672</v>
      </c>
      <c r="F703" t="s">
        <v>291</v>
      </c>
      <c r="G703" t="s">
        <v>30</v>
      </c>
      <c r="H703">
        <v>4.5</v>
      </c>
      <c r="I703" t="s">
        <v>2673</v>
      </c>
      <c r="J703" t="s">
        <v>2674</v>
      </c>
    </row>
    <row r="704" spans="1:10" x14ac:dyDescent="0.3">
      <c r="A704" t="s">
        <v>2675</v>
      </c>
      <c r="B704" t="s">
        <v>19</v>
      </c>
      <c r="C704" t="s">
        <v>2676</v>
      </c>
      <c r="D704" t="s">
        <v>2677</v>
      </c>
      <c r="E704" t="s">
        <v>2678</v>
      </c>
      <c r="F704" t="s">
        <v>92</v>
      </c>
      <c r="G704" t="s">
        <v>15</v>
      </c>
      <c r="H704">
        <v>4.7</v>
      </c>
      <c r="I704" t="s">
        <v>390</v>
      </c>
      <c r="J704" t="s">
        <v>391</v>
      </c>
    </row>
    <row r="705" spans="1:10" x14ac:dyDescent="0.3">
      <c r="A705" t="s">
        <v>2679</v>
      </c>
      <c r="B705" t="s">
        <v>19</v>
      </c>
      <c r="C705" t="s">
        <v>2680</v>
      </c>
      <c r="D705" s="1">
        <v>17950</v>
      </c>
      <c r="E705" t="s">
        <v>2681</v>
      </c>
      <c r="F705" t="s">
        <v>69</v>
      </c>
      <c r="G705" t="s">
        <v>30</v>
      </c>
      <c r="H705">
        <v>4.9000000000000004</v>
      </c>
      <c r="I705" t="s">
        <v>743</v>
      </c>
      <c r="J705" t="s">
        <v>744</v>
      </c>
    </row>
    <row r="706" spans="1:10" x14ac:dyDescent="0.3">
      <c r="A706" t="s">
        <v>2682</v>
      </c>
      <c r="B706" t="s">
        <v>19</v>
      </c>
      <c r="C706" t="s">
        <v>2683</v>
      </c>
      <c r="D706" s="1">
        <v>52800</v>
      </c>
      <c r="E706" t="s">
        <v>2684</v>
      </c>
      <c r="F706" t="s">
        <v>69</v>
      </c>
      <c r="G706" t="s">
        <v>2685</v>
      </c>
      <c r="H706">
        <v>4.7</v>
      </c>
      <c r="I706" t="s">
        <v>390</v>
      </c>
      <c r="J706" t="s">
        <v>391</v>
      </c>
    </row>
    <row r="707" spans="1:10" x14ac:dyDescent="0.3">
      <c r="A707" t="s">
        <v>2686</v>
      </c>
      <c r="B707" t="s">
        <v>19</v>
      </c>
      <c r="C707" t="s">
        <v>2687</v>
      </c>
      <c r="D707" t="s">
        <v>2688</v>
      </c>
      <c r="E707" t="s">
        <v>2689</v>
      </c>
      <c r="F707" t="s">
        <v>69</v>
      </c>
      <c r="G707" t="s">
        <v>1103</v>
      </c>
      <c r="H707">
        <v>3</v>
      </c>
      <c r="I707" t="s">
        <v>2690</v>
      </c>
      <c r="J707" t="s">
        <v>2691</v>
      </c>
    </row>
    <row r="708" spans="1:10" x14ac:dyDescent="0.3">
      <c r="A708" t="s">
        <v>2692</v>
      </c>
      <c r="B708" t="s">
        <v>11</v>
      </c>
      <c r="C708" t="s">
        <v>2248</v>
      </c>
      <c r="D708" t="s">
        <v>2693</v>
      </c>
      <c r="E708" t="s">
        <v>2694</v>
      </c>
      <c r="F708" t="s">
        <v>15</v>
      </c>
      <c r="G708" t="s">
        <v>15</v>
      </c>
      <c r="J708" t="s">
        <v>2695</v>
      </c>
    </row>
    <row r="709" spans="1:10" x14ac:dyDescent="0.3">
      <c r="A709" t="s">
        <v>2696</v>
      </c>
      <c r="B709" t="s">
        <v>19</v>
      </c>
      <c r="C709" t="s">
        <v>2697</v>
      </c>
      <c r="D709" s="1">
        <v>31954</v>
      </c>
      <c r="E709" t="s">
        <v>2698</v>
      </c>
      <c r="F709" t="s">
        <v>88</v>
      </c>
      <c r="G709" t="s">
        <v>2699</v>
      </c>
      <c r="J709" t="s">
        <v>395</v>
      </c>
    </row>
    <row r="710" spans="1:10" x14ac:dyDescent="0.3">
      <c r="A710" t="s">
        <v>1730</v>
      </c>
      <c r="B710" t="s">
        <v>19</v>
      </c>
      <c r="C710" t="s">
        <v>2700</v>
      </c>
      <c r="D710" s="1">
        <v>8495</v>
      </c>
      <c r="E710" t="s">
        <v>2701</v>
      </c>
      <c r="F710" t="s">
        <v>15</v>
      </c>
      <c r="G710" t="s">
        <v>15</v>
      </c>
      <c r="H710">
        <v>3.5</v>
      </c>
      <c r="I710" t="s">
        <v>45</v>
      </c>
      <c r="J710" t="s">
        <v>2076</v>
      </c>
    </row>
    <row r="711" spans="1:10" x14ac:dyDescent="0.3">
      <c r="A711" t="s">
        <v>2702</v>
      </c>
      <c r="B711" t="s">
        <v>19</v>
      </c>
      <c r="C711" t="s">
        <v>2703</v>
      </c>
      <c r="D711" s="1">
        <v>189900</v>
      </c>
      <c r="E711" t="s">
        <v>2704</v>
      </c>
      <c r="F711" t="s">
        <v>146</v>
      </c>
      <c r="G711" t="s">
        <v>30</v>
      </c>
      <c r="J711" t="s">
        <v>436</v>
      </c>
    </row>
    <row r="712" spans="1:10" x14ac:dyDescent="0.3">
      <c r="A712" t="s">
        <v>2705</v>
      </c>
      <c r="B712" t="s">
        <v>19</v>
      </c>
      <c r="C712" t="s">
        <v>2706</v>
      </c>
      <c r="D712" s="1">
        <v>9995</v>
      </c>
      <c r="E712" t="s">
        <v>2707</v>
      </c>
      <c r="F712" t="s">
        <v>82</v>
      </c>
      <c r="G712" t="s">
        <v>30</v>
      </c>
      <c r="H712">
        <v>2.2999999999999998</v>
      </c>
      <c r="I712" t="s">
        <v>421</v>
      </c>
      <c r="J712" t="s">
        <v>422</v>
      </c>
    </row>
    <row r="713" spans="1:10" x14ac:dyDescent="0.3">
      <c r="A713" t="s">
        <v>2708</v>
      </c>
      <c r="B713" t="s">
        <v>19</v>
      </c>
      <c r="C713" t="s">
        <v>2709</v>
      </c>
      <c r="D713" s="1">
        <v>6995</v>
      </c>
      <c r="E713" t="s">
        <v>2710</v>
      </c>
      <c r="F713" t="s">
        <v>15</v>
      </c>
      <c r="G713" t="s">
        <v>15</v>
      </c>
      <c r="H713">
        <v>3.5</v>
      </c>
      <c r="I713" t="s">
        <v>45</v>
      </c>
      <c r="J713" t="s">
        <v>2076</v>
      </c>
    </row>
    <row r="714" spans="1:10" x14ac:dyDescent="0.3">
      <c r="A714" t="s">
        <v>2711</v>
      </c>
      <c r="B714" t="s">
        <v>11</v>
      </c>
      <c r="C714" t="s">
        <v>790</v>
      </c>
      <c r="D714" s="1">
        <v>115615</v>
      </c>
      <c r="E714" t="s">
        <v>2712</v>
      </c>
      <c r="F714" t="s">
        <v>15</v>
      </c>
      <c r="G714" t="s">
        <v>15</v>
      </c>
      <c r="H714">
        <v>4.7</v>
      </c>
      <c r="I714" t="s">
        <v>1484</v>
      </c>
      <c r="J714" t="s">
        <v>1485</v>
      </c>
    </row>
    <row r="715" spans="1:10" x14ac:dyDescent="0.3">
      <c r="A715" t="s">
        <v>2090</v>
      </c>
      <c r="B715" t="s">
        <v>19</v>
      </c>
      <c r="C715" t="s">
        <v>2713</v>
      </c>
      <c r="D715" s="1">
        <v>48899</v>
      </c>
      <c r="E715" t="s">
        <v>2714</v>
      </c>
      <c r="F715" t="s">
        <v>146</v>
      </c>
      <c r="G715" t="s">
        <v>2093</v>
      </c>
      <c r="H715">
        <v>4.5</v>
      </c>
      <c r="I715" t="s">
        <v>781</v>
      </c>
      <c r="J715" t="s">
        <v>782</v>
      </c>
    </row>
    <row r="716" spans="1:10" x14ac:dyDescent="0.3">
      <c r="A716" t="s">
        <v>2715</v>
      </c>
      <c r="B716" t="s">
        <v>19</v>
      </c>
      <c r="C716" t="s">
        <v>2716</v>
      </c>
      <c r="D716" s="1">
        <v>29299</v>
      </c>
      <c r="E716" t="s">
        <v>2717</v>
      </c>
      <c r="F716" t="s">
        <v>92</v>
      </c>
      <c r="G716" t="s">
        <v>738</v>
      </c>
      <c r="H716">
        <v>4.5999999999999996</v>
      </c>
      <c r="I716" t="s">
        <v>2718</v>
      </c>
      <c r="J716" t="s">
        <v>2719</v>
      </c>
    </row>
    <row r="717" spans="1:10" x14ac:dyDescent="0.3">
      <c r="A717" t="s">
        <v>1437</v>
      </c>
      <c r="B717" t="s">
        <v>19</v>
      </c>
      <c r="C717" t="s">
        <v>2720</v>
      </c>
      <c r="D717" t="s">
        <v>2721</v>
      </c>
      <c r="E717" t="s">
        <v>2722</v>
      </c>
      <c r="F717" t="s">
        <v>69</v>
      </c>
      <c r="G717" t="s">
        <v>30</v>
      </c>
      <c r="H717">
        <v>4.5999999999999996</v>
      </c>
      <c r="I717" t="s">
        <v>441</v>
      </c>
      <c r="J717" t="s">
        <v>442</v>
      </c>
    </row>
    <row r="718" spans="1:10" x14ac:dyDescent="0.3">
      <c r="A718" t="s">
        <v>2723</v>
      </c>
      <c r="B718" t="s">
        <v>19</v>
      </c>
      <c r="C718" t="s">
        <v>2724</v>
      </c>
      <c r="D718" s="1">
        <v>77999</v>
      </c>
      <c r="E718" t="s">
        <v>2725</v>
      </c>
      <c r="F718" t="s">
        <v>426</v>
      </c>
      <c r="G718" t="s">
        <v>15</v>
      </c>
      <c r="H718">
        <v>4.0999999999999996</v>
      </c>
      <c r="I718" t="s">
        <v>792</v>
      </c>
      <c r="J718" t="s">
        <v>793</v>
      </c>
    </row>
    <row r="719" spans="1:10" x14ac:dyDescent="0.3">
      <c r="A719" t="s">
        <v>2726</v>
      </c>
      <c r="B719" t="s">
        <v>19</v>
      </c>
      <c r="C719" t="s">
        <v>2727</v>
      </c>
      <c r="D719" s="1">
        <v>13499</v>
      </c>
      <c r="E719" t="s">
        <v>2728</v>
      </c>
      <c r="F719" t="s">
        <v>529</v>
      </c>
      <c r="G719" t="s">
        <v>2729</v>
      </c>
      <c r="H719">
        <v>3.6</v>
      </c>
      <c r="I719" t="s">
        <v>38</v>
      </c>
      <c r="J719" t="s">
        <v>39</v>
      </c>
    </row>
    <row r="720" spans="1:10" x14ac:dyDescent="0.3">
      <c r="A720" t="s">
        <v>2730</v>
      </c>
      <c r="B720" t="s">
        <v>19</v>
      </c>
      <c r="C720" t="s">
        <v>2731</v>
      </c>
      <c r="D720" s="1">
        <v>26995</v>
      </c>
      <c r="E720" t="s">
        <v>2732</v>
      </c>
      <c r="F720" t="s">
        <v>15</v>
      </c>
      <c r="G720" t="s">
        <v>514</v>
      </c>
      <c r="J720" t="s">
        <v>2733</v>
      </c>
    </row>
    <row r="721" spans="1:10" x14ac:dyDescent="0.3">
      <c r="A721" t="s">
        <v>2734</v>
      </c>
      <c r="B721" t="s">
        <v>19</v>
      </c>
      <c r="C721" t="s">
        <v>2735</v>
      </c>
      <c r="D721" s="1">
        <v>3000</v>
      </c>
      <c r="E721" t="s">
        <v>2736</v>
      </c>
      <c r="F721" t="s">
        <v>88</v>
      </c>
      <c r="G721" t="s">
        <v>30</v>
      </c>
    </row>
    <row r="722" spans="1:10" x14ac:dyDescent="0.3">
      <c r="A722" t="s">
        <v>1773</v>
      </c>
      <c r="B722" t="s">
        <v>19</v>
      </c>
      <c r="C722" t="s">
        <v>2737</v>
      </c>
      <c r="D722" t="s">
        <v>2738</v>
      </c>
      <c r="E722" t="s">
        <v>2739</v>
      </c>
      <c r="F722" t="s">
        <v>146</v>
      </c>
      <c r="G722" t="s">
        <v>15</v>
      </c>
      <c r="H722">
        <v>4.5</v>
      </c>
      <c r="I722" t="s">
        <v>2421</v>
      </c>
      <c r="J722" t="s">
        <v>2422</v>
      </c>
    </row>
    <row r="723" spans="1:10" x14ac:dyDescent="0.3">
      <c r="A723" t="s">
        <v>2740</v>
      </c>
      <c r="B723" t="s">
        <v>19</v>
      </c>
      <c r="C723" t="s">
        <v>2741</v>
      </c>
      <c r="D723" s="1">
        <v>23988</v>
      </c>
      <c r="E723" t="s">
        <v>2742</v>
      </c>
      <c r="F723" t="s">
        <v>15</v>
      </c>
      <c r="G723" t="s">
        <v>15</v>
      </c>
      <c r="J723" t="s">
        <v>1153</v>
      </c>
    </row>
    <row r="724" spans="1:10" x14ac:dyDescent="0.3">
      <c r="A724" t="s">
        <v>2743</v>
      </c>
      <c r="B724" t="s">
        <v>19</v>
      </c>
      <c r="C724" t="s">
        <v>2744</v>
      </c>
      <c r="D724" t="s">
        <v>2745</v>
      </c>
      <c r="E724" t="s">
        <v>2746</v>
      </c>
      <c r="F724" t="s">
        <v>44</v>
      </c>
      <c r="G724" t="s">
        <v>15</v>
      </c>
      <c r="H724">
        <v>4.4000000000000004</v>
      </c>
      <c r="I724" t="s">
        <v>45</v>
      </c>
      <c r="J724" t="s">
        <v>46</v>
      </c>
    </row>
    <row r="725" spans="1:10" x14ac:dyDescent="0.3">
      <c r="A725" t="s">
        <v>2747</v>
      </c>
      <c r="B725" t="s">
        <v>19</v>
      </c>
      <c r="C725" t="s">
        <v>2748</v>
      </c>
      <c r="D725" t="s">
        <v>2749</v>
      </c>
      <c r="E725" t="s">
        <v>2750</v>
      </c>
      <c r="F725" t="s">
        <v>320</v>
      </c>
      <c r="G725" t="s">
        <v>1293</v>
      </c>
      <c r="H725">
        <v>4.4000000000000004</v>
      </c>
      <c r="I725" t="s">
        <v>2751</v>
      </c>
      <c r="J725" t="s">
        <v>2752</v>
      </c>
    </row>
    <row r="726" spans="1:10" x14ac:dyDescent="0.3">
      <c r="A726" t="s">
        <v>2753</v>
      </c>
      <c r="B726" t="s">
        <v>19</v>
      </c>
      <c r="C726" t="s">
        <v>2754</v>
      </c>
      <c r="D726" s="1">
        <v>88559</v>
      </c>
      <c r="E726" t="s">
        <v>2755</v>
      </c>
      <c r="F726" t="s">
        <v>426</v>
      </c>
      <c r="G726" t="s">
        <v>15</v>
      </c>
      <c r="H726">
        <v>4.2</v>
      </c>
      <c r="I726" t="s">
        <v>51</v>
      </c>
      <c r="J726" t="s">
        <v>52</v>
      </c>
    </row>
    <row r="727" spans="1:10" x14ac:dyDescent="0.3">
      <c r="A727" t="s">
        <v>2756</v>
      </c>
      <c r="B727" t="s">
        <v>19</v>
      </c>
      <c r="C727" t="s">
        <v>2757</v>
      </c>
      <c r="D727" t="s">
        <v>2758</v>
      </c>
      <c r="E727" t="s">
        <v>2759</v>
      </c>
      <c r="F727" t="s">
        <v>529</v>
      </c>
      <c r="G727" t="s">
        <v>15</v>
      </c>
      <c r="H727">
        <v>4.4000000000000004</v>
      </c>
      <c r="I727" t="s">
        <v>45</v>
      </c>
      <c r="J727" t="s">
        <v>46</v>
      </c>
    </row>
    <row r="728" spans="1:10" x14ac:dyDescent="0.3">
      <c r="A728" t="s">
        <v>2760</v>
      </c>
      <c r="B728" t="s">
        <v>19</v>
      </c>
      <c r="C728" t="s">
        <v>2761</v>
      </c>
      <c r="D728" s="1">
        <v>66529</v>
      </c>
      <c r="E728" t="s">
        <v>2762</v>
      </c>
      <c r="F728" t="s">
        <v>15</v>
      </c>
      <c r="G728" t="s">
        <v>15</v>
      </c>
      <c r="H728">
        <v>4.5</v>
      </c>
      <c r="I728" t="s">
        <v>474</v>
      </c>
      <c r="J728" t="s">
        <v>475</v>
      </c>
    </row>
    <row r="729" spans="1:10" x14ac:dyDescent="0.3">
      <c r="A729" t="s">
        <v>2763</v>
      </c>
      <c r="B729" t="s">
        <v>19</v>
      </c>
      <c r="C729" t="s">
        <v>2764</v>
      </c>
      <c r="D729" s="1">
        <v>10000</v>
      </c>
      <c r="E729" t="s">
        <v>2765</v>
      </c>
      <c r="F729" t="s">
        <v>22</v>
      </c>
      <c r="G729" t="s">
        <v>15</v>
      </c>
      <c r="H729">
        <v>3.8</v>
      </c>
      <c r="I729" t="s">
        <v>829</v>
      </c>
      <c r="J729" t="s">
        <v>830</v>
      </c>
    </row>
    <row r="730" spans="1:10" x14ac:dyDescent="0.3">
      <c r="A730" t="s">
        <v>2766</v>
      </c>
      <c r="B730" t="s">
        <v>19</v>
      </c>
      <c r="C730" t="s">
        <v>2767</v>
      </c>
      <c r="D730" t="s">
        <v>2768</v>
      </c>
      <c r="E730" t="s">
        <v>2769</v>
      </c>
      <c r="F730" t="s">
        <v>22</v>
      </c>
      <c r="G730" t="s">
        <v>15</v>
      </c>
      <c r="H730">
        <v>2.2000000000000002</v>
      </c>
      <c r="I730" t="s">
        <v>707</v>
      </c>
      <c r="J730" t="s">
        <v>837</v>
      </c>
    </row>
    <row r="731" spans="1:10" x14ac:dyDescent="0.3">
      <c r="A731" t="s">
        <v>2770</v>
      </c>
      <c r="B731" t="s">
        <v>2078</v>
      </c>
      <c r="C731" t="s">
        <v>978</v>
      </c>
      <c r="D731" s="1">
        <v>99999</v>
      </c>
      <c r="E731" t="s">
        <v>2771</v>
      </c>
      <c r="F731" t="s">
        <v>92</v>
      </c>
      <c r="G731" t="s">
        <v>330</v>
      </c>
      <c r="H731">
        <v>4.5999999999999996</v>
      </c>
      <c r="I731" t="s">
        <v>2132</v>
      </c>
      <c r="J731" t="s">
        <v>2133</v>
      </c>
    </row>
    <row r="732" spans="1:10" x14ac:dyDescent="0.3">
      <c r="A732" t="s">
        <v>2772</v>
      </c>
      <c r="B732" t="s">
        <v>2078</v>
      </c>
      <c r="C732" t="s">
        <v>2773</v>
      </c>
      <c r="D732" s="1">
        <v>68994</v>
      </c>
      <c r="E732" t="s">
        <v>2774</v>
      </c>
      <c r="F732" t="s">
        <v>22</v>
      </c>
      <c r="G732" t="s">
        <v>15</v>
      </c>
      <c r="H732">
        <v>4.5999999999999996</v>
      </c>
      <c r="I732" t="s">
        <v>2132</v>
      </c>
      <c r="J732" t="s">
        <v>2133</v>
      </c>
    </row>
    <row r="733" spans="1:10" x14ac:dyDescent="0.3">
      <c r="A733" t="s">
        <v>2775</v>
      </c>
      <c r="B733" t="s">
        <v>19</v>
      </c>
      <c r="C733" t="s">
        <v>2776</v>
      </c>
      <c r="D733" t="s">
        <v>2777</v>
      </c>
      <c r="E733" t="s">
        <v>2778</v>
      </c>
      <c r="F733" t="s">
        <v>92</v>
      </c>
      <c r="G733" t="s">
        <v>15</v>
      </c>
      <c r="H733">
        <v>4.7</v>
      </c>
      <c r="I733" t="s">
        <v>2779</v>
      </c>
      <c r="J733" t="s">
        <v>2780</v>
      </c>
    </row>
    <row r="734" spans="1:10" x14ac:dyDescent="0.3">
      <c r="A734" t="s">
        <v>2781</v>
      </c>
      <c r="B734" t="s">
        <v>19</v>
      </c>
      <c r="C734" t="s">
        <v>2782</v>
      </c>
      <c r="D734" s="1">
        <v>25637</v>
      </c>
      <c r="E734" t="s">
        <v>2783</v>
      </c>
      <c r="F734" t="s">
        <v>426</v>
      </c>
      <c r="G734" t="s">
        <v>15</v>
      </c>
      <c r="H734">
        <v>4.7</v>
      </c>
      <c r="I734" t="s">
        <v>500</v>
      </c>
      <c r="J734" t="s">
        <v>501</v>
      </c>
    </row>
    <row r="735" spans="1:10" x14ac:dyDescent="0.3">
      <c r="A735" t="s">
        <v>2784</v>
      </c>
      <c r="B735" t="s">
        <v>19</v>
      </c>
      <c r="C735" t="s">
        <v>2785</v>
      </c>
      <c r="D735" s="1">
        <v>20980</v>
      </c>
      <c r="E735" t="s">
        <v>2786</v>
      </c>
      <c r="F735" t="s">
        <v>92</v>
      </c>
      <c r="G735" t="s">
        <v>15</v>
      </c>
      <c r="H735">
        <v>3.5</v>
      </c>
      <c r="I735" t="s">
        <v>854</v>
      </c>
      <c r="J735" t="s">
        <v>855</v>
      </c>
    </row>
    <row r="736" spans="1:10" x14ac:dyDescent="0.3">
      <c r="A736" t="s">
        <v>2756</v>
      </c>
      <c r="B736" t="s">
        <v>19</v>
      </c>
      <c r="C736" t="s">
        <v>2787</v>
      </c>
      <c r="D736" t="s">
        <v>2788</v>
      </c>
      <c r="E736" t="s">
        <v>2789</v>
      </c>
      <c r="F736" t="s">
        <v>22</v>
      </c>
      <c r="G736" t="s">
        <v>15</v>
      </c>
      <c r="H736">
        <v>4.0999999999999996</v>
      </c>
      <c r="I736" t="s">
        <v>93</v>
      </c>
      <c r="J736" t="s">
        <v>94</v>
      </c>
    </row>
    <row r="737" spans="1:10" x14ac:dyDescent="0.3">
      <c r="A737" t="s">
        <v>2639</v>
      </c>
      <c r="B737" t="s">
        <v>19</v>
      </c>
      <c r="C737" t="s">
        <v>2790</v>
      </c>
      <c r="D737" t="s">
        <v>2791</v>
      </c>
      <c r="E737" t="s">
        <v>2792</v>
      </c>
      <c r="F737" t="s">
        <v>389</v>
      </c>
      <c r="G737" t="s">
        <v>30</v>
      </c>
      <c r="H737">
        <v>4.7</v>
      </c>
      <c r="I737" t="s">
        <v>1230</v>
      </c>
      <c r="J737" t="s">
        <v>1231</v>
      </c>
    </row>
    <row r="738" spans="1:10" x14ac:dyDescent="0.3">
      <c r="A738" t="s">
        <v>2793</v>
      </c>
      <c r="B738" t="s">
        <v>19</v>
      </c>
      <c r="C738" t="s">
        <v>2794</v>
      </c>
      <c r="D738" s="1">
        <v>19991</v>
      </c>
      <c r="E738" t="s">
        <v>2795</v>
      </c>
      <c r="F738" t="s">
        <v>146</v>
      </c>
      <c r="G738" t="s">
        <v>30</v>
      </c>
      <c r="J738" t="s">
        <v>2491</v>
      </c>
    </row>
    <row r="739" spans="1:10" x14ac:dyDescent="0.3">
      <c r="A739" t="s">
        <v>2796</v>
      </c>
      <c r="B739" t="s">
        <v>19</v>
      </c>
      <c r="C739" t="s">
        <v>2797</v>
      </c>
      <c r="D739" s="1">
        <v>29988</v>
      </c>
      <c r="E739" t="s">
        <v>2798</v>
      </c>
      <c r="F739" t="s">
        <v>22</v>
      </c>
      <c r="G739" t="s">
        <v>15</v>
      </c>
      <c r="H739">
        <v>4.5</v>
      </c>
      <c r="I739" t="s">
        <v>98</v>
      </c>
      <c r="J739" t="s">
        <v>99</v>
      </c>
    </row>
    <row r="740" spans="1:10" x14ac:dyDescent="0.3">
      <c r="A740" t="s">
        <v>2799</v>
      </c>
      <c r="B740" t="s">
        <v>19</v>
      </c>
      <c r="C740" t="s">
        <v>2800</v>
      </c>
      <c r="D740" s="1">
        <v>75991</v>
      </c>
      <c r="E740" t="s">
        <v>2801</v>
      </c>
      <c r="F740" t="s">
        <v>82</v>
      </c>
      <c r="G740" t="s">
        <v>30</v>
      </c>
      <c r="J740" t="s">
        <v>2491</v>
      </c>
    </row>
    <row r="741" spans="1:10" x14ac:dyDescent="0.3">
      <c r="A741" t="s">
        <v>1699</v>
      </c>
      <c r="B741" t="s">
        <v>19</v>
      </c>
      <c r="C741" t="s">
        <v>2802</v>
      </c>
      <c r="D741" s="1">
        <v>24998</v>
      </c>
      <c r="E741" t="s">
        <v>2803</v>
      </c>
      <c r="F741" t="s">
        <v>125</v>
      </c>
      <c r="G741" t="s">
        <v>159</v>
      </c>
      <c r="H741">
        <v>4.8</v>
      </c>
      <c r="I741" t="s">
        <v>2167</v>
      </c>
      <c r="J741" t="s">
        <v>2168</v>
      </c>
    </row>
    <row r="742" spans="1:10" x14ac:dyDescent="0.3">
      <c r="A742" t="s">
        <v>2804</v>
      </c>
      <c r="B742" t="s">
        <v>19</v>
      </c>
      <c r="C742" t="s">
        <v>2805</v>
      </c>
      <c r="D742" t="s">
        <v>2806</v>
      </c>
      <c r="E742" t="s">
        <v>2807</v>
      </c>
      <c r="F742" t="s">
        <v>69</v>
      </c>
      <c r="G742" t="s">
        <v>30</v>
      </c>
      <c r="H742">
        <v>4.8</v>
      </c>
      <c r="I742" t="s">
        <v>2808</v>
      </c>
      <c r="J742" t="s">
        <v>2809</v>
      </c>
    </row>
    <row r="743" spans="1:10" x14ac:dyDescent="0.3">
      <c r="A743" t="s">
        <v>2810</v>
      </c>
      <c r="B743" t="s">
        <v>19</v>
      </c>
      <c r="C743" t="s">
        <v>2811</v>
      </c>
      <c r="D743" s="1">
        <v>24997</v>
      </c>
      <c r="E743" t="s">
        <v>2812</v>
      </c>
      <c r="F743" t="s">
        <v>624</v>
      </c>
      <c r="G743" t="s">
        <v>30</v>
      </c>
      <c r="H743">
        <v>4.8</v>
      </c>
      <c r="I743" t="s">
        <v>891</v>
      </c>
      <c r="J743" t="s">
        <v>892</v>
      </c>
    </row>
    <row r="744" spans="1:10" x14ac:dyDescent="0.3">
      <c r="A744" t="s">
        <v>2813</v>
      </c>
      <c r="B744" t="s">
        <v>19</v>
      </c>
      <c r="C744" t="s">
        <v>2814</v>
      </c>
      <c r="D744" s="1">
        <v>13800</v>
      </c>
      <c r="E744" t="s">
        <v>2815</v>
      </c>
      <c r="F744" t="s">
        <v>125</v>
      </c>
      <c r="G744" t="s">
        <v>1890</v>
      </c>
      <c r="J744" t="s">
        <v>905</v>
      </c>
    </row>
    <row r="745" spans="1:10" x14ac:dyDescent="0.3">
      <c r="A745" t="s">
        <v>2816</v>
      </c>
      <c r="B745" t="s">
        <v>19</v>
      </c>
      <c r="C745" t="s">
        <v>2817</v>
      </c>
      <c r="D745" s="1">
        <v>50997</v>
      </c>
      <c r="E745" t="s">
        <v>2818</v>
      </c>
      <c r="F745" t="s">
        <v>22</v>
      </c>
      <c r="G745" t="s">
        <v>30</v>
      </c>
      <c r="H745">
        <v>4.8</v>
      </c>
      <c r="I745" t="s">
        <v>891</v>
      </c>
      <c r="J745" t="s">
        <v>892</v>
      </c>
    </row>
    <row r="746" spans="1:10" x14ac:dyDescent="0.3">
      <c r="E746" t="s">
        <v>15</v>
      </c>
      <c r="F746" t="s">
        <v>15</v>
      </c>
      <c r="G746" t="s">
        <v>15</v>
      </c>
    </row>
    <row r="747" spans="1:10" x14ac:dyDescent="0.3">
      <c r="A747" t="s">
        <v>1255</v>
      </c>
      <c r="B747" t="s">
        <v>1256</v>
      </c>
      <c r="C747" t="s">
        <v>2819</v>
      </c>
      <c r="D747" s="1">
        <v>25998</v>
      </c>
      <c r="E747" t="s">
        <v>2820</v>
      </c>
      <c r="F747" t="s">
        <v>426</v>
      </c>
      <c r="G747" t="s">
        <v>159</v>
      </c>
      <c r="H747">
        <v>4.4000000000000004</v>
      </c>
      <c r="I747" t="s">
        <v>1259</v>
      </c>
      <c r="J747" t="s">
        <v>1260</v>
      </c>
    </row>
    <row r="748" spans="1:10" x14ac:dyDescent="0.3">
      <c r="A748" t="s">
        <v>110</v>
      </c>
      <c r="B748" t="s">
        <v>11</v>
      </c>
      <c r="C748" t="s">
        <v>2821</v>
      </c>
      <c r="D748" t="s">
        <v>911</v>
      </c>
      <c r="E748" t="s">
        <v>2822</v>
      </c>
      <c r="F748" t="s">
        <v>15</v>
      </c>
      <c r="G748" t="s">
        <v>15</v>
      </c>
      <c r="H748">
        <v>4.0999999999999996</v>
      </c>
      <c r="I748" t="s">
        <v>114</v>
      </c>
      <c r="J748" t="s">
        <v>115</v>
      </c>
    </row>
    <row r="749" spans="1:10" x14ac:dyDescent="0.3">
      <c r="A749" t="s">
        <v>2823</v>
      </c>
      <c r="B749" t="s">
        <v>19</v>
      </c>
      <c r="C749" t="s">
        <v>2824</v>
      </c>
      <c r="D749" s="1">
        <v>25685</v>
      </c>
      <c r="E749" t="s">
        <v>2825</v>
      </c>
      <c r="F749" t="s">
        <v>146</v>
      </c>
      <c r="G749" t="s">
        <v>514</v>
      </c>
      <c r="H749">
        <v>4.8</v>
      </c>
      <c r="I749" t="s">
        <v>926</v>
      </c>
      <c r="J749" t="s">
        <v>927</v>
      </c>
    </row>
    <row r="750" spans="1:10" x14ac:dyDescent="0.3">
      <c r="A750" t="s">
        <v>2715</v>
      </c>
      <c r="B750" t="s">
        <v>19</v>
      </c>
      <c r="C750" t="s">
        <v>2826</v>
      </c>
      <c r="D750" s="1">
        <v>30998</v>
      </c>
      <c r="E750" t="s">
        <v>2827</v>
      </c>
      <c r="F750" t="s">
        <v>88</v>
      </c>
      <c r="G750" t="s">
        <v>738</v>
      </c>
      <c r="J750" t="s">
        <v>2828</v>
      </c>
    </row>
    <row r="751" spans="1:10" x14ac:dyDescent="0.3">
      <c r="A751" t="s">
        <v>2829</v>
      </c>
      <c r="B751" t="s">
        <v>19</v>
      </c>
      <c r="C751" t="s">
        <v>2830</v>
      </c>
      <c r="D751" s="1">
        <v>19499</v>
      </c>
      <c r="E751" t="s">
        <v>2831</v>
      </c>
      <c r="F751" t="s">
        <v>624</v>
      </c>
      <c r="G751" t="s">
        <v>15</v>
      </c>
      <c r="H751">
        <v>4.4000000000000004</v>
      </c>
      <c r="I751" t="s">
        <v>950</v>
      </c>
      <c r="J751" t="s">
        <v>951</v>
      </c>
    </row>
    <row r="752" spans="1:10" x14ac:dyDescent="0.3">
      <c r="A752" t="s">
        <v>2832</v>
      </c>
      <c r="B752" t="s">
        <v>19</v>
      </c>
      <c r="C752" t="s">
        <v>2833</v>
      </c>
      <c r="D752" s="1">
        <v>14888</v>
      </c>
      <c r="E752" t="s">
        <v>2834</v>
      </c>
      <c r="F752" t="s">
        <v>125</v>
      </c>
      <c r="G752" t="s">
        <v>15</v>
      </c>
      <c r="H752">
        <v>5</v>
      </c>
      <c r="I752" t="s">
        <v>147</v>
      </c>
      <c r="J752" t="s">
        <v>148</v>
      </c>
    </row>
    <row r="753" spans="1:10" x14ac:dyDescent="0.3">
      <c r="A753" t="s">
        <v>2835</v>
      </c>
      <c r="B753" t="s">
        <v>2373</v>
      </c>
      <c r="C753" t="s">
        <v>2836</v>
      </c>
      <c r="D753" t="s">
        <v>2837</v>
      </c>
      <c r="E753" t="s">
        <v>2838</v>
      </c>
      <c r="F753" t="s">
        <v>92</v>
      </c>
      <c r="G753" t="s">
        <v>15</v>
      </c>
      <c r="H753">
        <v>4.7</v>
      </c>
      <c r="I753" t="s">
        <v>2839</v>
      </c>
      <c r="J753" t="s">
        <v>2840</v>
      </c>
    </row>
    <row r="754" spans="1:10" x14ac:dyDescent="0.3">
      <c r="A754" t="s">
        <v>2841</v>
      </c>
      <c r="B754" t="s">
        <v>11</v>
      </c>
      <c r="C754" t="s">
        <v>790</v>
      </c>
      <c r="D754" s="1">
        <v>57575</v>
      </c>
      <c r="E754" t="s">
        <v>2842</v>
      </c>
      <c r="F754" t="s">
        <v>15</v>
      </c>
      <c r="G754" t="s">
        <v>30</v>
      </c>
      <c r="H754">
        <v>4.7</v>
      </c>
      <c r="I754" t="s">
        <v>169</v>
      </c>
      <c r="J754" t="s">
        <v>170</v>
      </c>
    </row>
    <row r="755" spans="1:10" x14ac:dyDescent="0.3">
      <c r="A755" t="s">
        <v>2843</v>
      </c>
      <c r="B755" t="s">
        <v>1467</v>
      </c>
      <c r="C755" t="s">
        <v>2844</v>
      </c>
      <c r="D755" s="1">
        <v>35987</v>
      </c>
      <c r="E755" t="s">
        <v>2845</v>
      </c>
      <c r="F755" t="s">
        <v>92</v>
      </c>
      <c r="G755" t="s">
        <v>30</v>
      </c>
      <c r="H755">
        <v>4.9000000000000004</v>
      </c>
      <c r="I755" t="s">
        <v>940</v>
      </c>
      <c r="J755" t="s">
        <v>941</v>
      </c>
    </row>
    <row r="756" spans="1:10" x14ac:dyDescent="0.3">
      <c r="A756" t="s">
        <v>2846</v>
      </c>
      <c r="B756" t="s">
        <v>19</v>
      </c>
      <c r="C756" t="s">
        <v>2847</v>
      </c>
      <c r="D756" s="1">
        <v>10759</v>
      </c>
      <c r="E756" t="s">
        <v>2848</v>
      </c>
      <c r="F756" t="s">
        <v>82</v>
      </c>
      <c r="G756" t="s">
        <v>15</v>
      </c>
      <c r="H756">
        <v>4.9000000000000004</v>
      </c>
      <c r="I756" t="s">
        <v>940</v>
      </c>
      <c r="J756" t="s">
        <v>941</v>
      </c>
    </row>
    <row r="757" spans="1:10" x14ac:dyDescent="0.3">
      <c r="A757" t="s">
        <v>2849</v>
      </c>
      <c r="B757" t="s">
        <v>19</v>
      </c>
      <c r="C757" t="s">
        <v>2850</v>
      </c>
      <c r="D757" s="1">
        <v>8999</v>
      </c>
      <c r="E757" t="s">
        <v>2851</v>
      </c>
      <c r="F757" t="s">
        <v>69</v>
      </c>
      <c r="G757" t="s">
        <v>15</v>
      </c>
      <c r="H757">
        <v>4.3</v>
      </c>
      <c r="I757" t="s">
        <v>160</v>
      </c>
      <c r="J757" t="s">
        <v>161</v>
      </c>
    </row>
    <row r="758" spans="1:10" x14ac:dyDescent="0.3">
      <c r="A758" t="s">
        <v>25</v>
      </c>
      <c r="B758" t="s">
        <v>19</v>
      </c>
      <c r="C758" t="s">
        <v>2852</v>
      </c>
      <c r="D758" t="s">
        <v>2853</v>
      </c>
      <c r="E758" t="s">
        <v>2854</v>
      </c>
      <c r="F758" t="s">
        <v>146</v>
      </c>
      <c r="G758" t="s">
        <v>30</v>
      </c>
      <c r="H758">
        <v>4.9000000000000004</v>
      </c>
      <c r="I758" t="s">
        <v>610</v>
      </c>
      <c r="J758" t="s">
        <v>611</v>
      </c>
    </row>
    <row r="759" spans="1:10" x14ac:dyDescent="0.3">
      <c r="A759" t="s">
        <v>2855</v>
      </c>
      <c r="B759" t="s">
        <v>19</v>
      </c>
      <c r="C759" t="s">
        <v>2856</v>
      </c>
      <c r="D759" s="1">
        <v>75975</v>
      </c>
      <c r="E759" t="s">
        <v>2857</v>
      </c>
      <c r="F759" t="s">
        <v>29</v>
      </c>
      <c r="G759" t="s">
        <v>344</v>
      </c>
      <c r="H759">
        <v>2.8</v>
      </c>
      <c r="I759" t="s">
        <v>182</v>
      </c>
      <c r="J759" t="s">
        <v>183</v>
      </c>
    </row>
    <row r="760" spans="1:10" x14ac:dyDescent="0.3">
      <c r="A760" t="s">
        <v>2858</v>
      </c>
      <c r="B760" t="s">
        <v>19</v>
      </c>
      <c r="C760" t="s">
        <v>2859</v>
      </c>
      <c r="D760" s="1">
        <v>8998</v>
      </c>
      <c r="E760" t="s">
        <v>2860</v>
      </c>
      <c r="F760" t="s">
        <v>15</v>
      </c>
      <c r="G760" t="s">
        <v>15</v>
      </c>
      <c r="H760">
        <v>5</v>
      </c>
      <c r="I760" t="s">
        <v>2861</v>
      </c>
      <c r="J760" t="s">
        <v>2862</v>
      </c>
    </row>
    <row r="761" spans="1:10" x14ac:dyDescent="0.3">
      <c r="A761" t="s">
        <v>2863</v>
      </c>
      <c r="B761" t="s">
        <v>19</v>
      </c>
      <c r="C761" t="s">
        <v>2864</v>
      </c>
      <c r="D761" t="s">
        <v>2865</v>
      </c>
      <c r="E761" t="s">
        <v>2866</v>
      </c>
      <c r="F761" t="s">
        <v>69</v>
      </c>
      <c r="G761" t="s">
        <v>30</v>
      </c>
      <c r="H761">
        <v>2.8</v>
      </c>
      <c r="I761" t="s">
        <v>182</v>
      </c>
      <c r="J761" t="s">
        <v>183</v>
      </c>
    </row>
    <row r="762" spans="1:10" x14ac:dyDescent="0.3">
      <c r="A762" t="s">
        <v>2867</v>
      </c>
      <c r="B762" t="s">
        <v>19</v>
      </c>
      <c r="C762" t="s">
        <v>2868</v>
      </c>
      <c r="D762" s="1">
        <v>96800</v>
      </c>
      <c r="E762" t="s">
        <v>2869</v>
      </c>
      <c r="F762" t="s">
        <v>69</v>
      </c>
      <c r="G762" t="s">
        <v>2870</v>
      </c>
      <c r="H762">
        <v>2.8</v>
      </c>
      <c r="I762" t="s">
        <v>182</v>
      </c>
      <c r="J762" t="s">
        <v>183</v>
      </c>
    </row>
    <row r="763" spans="1:10" x14ac:dyDescent="0.3">
      <c r="A763" t="s">
        <v>2871</v>
      </c>
      <c r="B763" t="s">
        <v>19</v>
      </c>
      <c r="C763" t="s">
        <v>2872</v>
      </c>
      <c r="D763" s="1">
        <v>9700</v>
      </c>
      <c r="E763" t="s">
        <v>2873</v>
      </c>
      <c r="F763" t="s">
        <v>22</v>
      </c>
      <c r="G763" t="s">
        <v>30</v>
      </c>
      <c r="J763" t="s">
        <v>973</v>
      </c>
    </row>
    <row r="764" spans="1:10" x14ac:dyDescent="0.3">
      <c r="A764" t="s">
        <v>2874</v>
      </c>
      <c r="B764" t="s">
        <v>19</v>
      </c>
      <c r="C764" t="s">
        <v>2875</v>
      </c>
      <c r="D764" s="1">
        <v>9990</v>
      </c>
      <c r="E764" t="s">
        <v>2876</v>
      </c>
      <c r="F764" t="s">
        <v>69</v>
      </c>
      <c r="G764" t="s">
        <v>2877</v>
      </c>
      <c r="H764">
        <v>3.1</v>
      </c>
      <c r="I764" t="s">
        <v>2550</v>
      </c>
      <c r="J764" t="s">
        <v>2551</v>
      </c>
    </row>
    <row r="765" spans="1:10" x14ac:dyDescent="0.3">
      <c r="A765" t="s">
        <v>2878</v>
      </c>
      <c r="B765" t="s">
        <v>19</v>
      </c>
      <c r="C765" t="s">
        <v>2879</v>
      </c>
      <c r="D765" s="1">
        <v>19990</v>
      </c>
      <c r="E765" t="s">
        <v>2880</v>
      </c>
      <c r="F765" t="s">
        <v>125</v>
      </c>
      <c r="G765" t="s">
        <v>609</v>
      </c>
      <c r="H765">
        <v>3.1</v>
      </c>
      <c r="I765" t="s">
        <v>2550</v>
      </c>
      <c r="J765" t="s">
        <v>2551</v>
      </c>
    </row>
    <row r="766" spans="1:10" x14ac:dyDescent="0.3">
      <c r="E766" t="s">
        <v>15</v>
      </c>
      <c r="F766" t="s">
        <v>15</v>
      </c>
      <c r="G766" t="s">
        <v>15</v>
      </c>
    </row>
    <row r="767" spans="1:10" x14ac:dyDescent="0.3">
      <c r="A767" t="s">
        <v>2881</v>
      </c>
      <c r="B767" t="s">
        <v>19</v>
      </c>
      <c r="C767" t="s">
        <v>2882</v>
      </c>
      <c r="D767" s="1">
        <v>9890</v>
      </c>
      <c r="E767" t="s">
        <v>2883</v>
      </c>
      <c r="F767" t="s">
        <v>82</v>
      </c>
      <c r="G767" t="s">
        <v>15</v>
      </c>
      <c r="H767">
        <v>3.1</v>
      </c>
      <c r="I767" t="s">
        <v>2550</v>
      </c>
      <c r="J767" t="s">
        <v>2551</v>
      </c>
    </row>
    <row r="768" spans="1:10" x14ac:dyDescent="0.3">
      <c r="A768" t="s">
        <v>2884</v>
      </c>
      <c r="B768" t="s">
        <v>19</v>
      </c>
      <c r="C768" t="s">
        <v>2885</v>
      </c>
      <c r="D768" s="1">
        <v>8945</v>
      </c>
      <c r="E768" t="s">
        <v>2886</v>
      </c>
      <c r="F768" t="s">
        <v>82</v>
      </c>
      <c r="G768" t="s">
        <v>15</v>
      </c>
      <c r="H768">
        <v>4.2</v>
      </c>
      <c r="I768" t="s">
        <v>210</v>
      </c>
      <c r="J768" t="s">
        <v>211</v>
      </c>
    </row>
    <row r="769" spans="1:10" x14ac:dyDescent="0.3">
      <c r="A769" t="s">
        <v>2887</v>
      </c>
      <c r="B769" t="s">
        <v>19</v>
      </c>
      <c r="C769" t="s">
        <v>2888</v>
      </c>
      <c r="D769" s="1">
        <v>8495</v>
      </c>
      <c r="E769" t="s">
        <v>2889</v>
      </c>
      <c r="F769" t="s">
        <v>82</v>
      </c>
      <c r="G769" t="s">
        <v>15</v>
      </c>
      <c r="J769" t="s">
        <v>224</v>
      </c>
    </row>
    <row r="770" spans="1:10" x14ac:dyDescent="0.3">
      <c r="A770" t="s">
        <v>2890</v>
      </c>
      <c r="B770" t="s">
        <v>19</v>
      </c>
      <c r="C770" t="s">
        <v>2891</v>
      </c>
      <c r="D770" s="1">
        <v>10490</v>
      </c>
      <c r="E770" t="s">
        <v>2892</v>
      </c>
      <c r="F770" t="s">
        <v>69</v>
      </c>
      <c r="G770" t="s">
        <v>30</v>
      </c>
      <c r="H770">
        <v>3.1</v>
      </c>
      <c r="I770" t="s">
        <v>57</v>
      </c>
      <c r="J770" t="s">
        <v>1303</v>
      </c>
    </row>
    <row r="771" spans="1:10" x14ac:dyDescent="0.3">
      <c r="A771" t="s">
        <v>2893</v>
      </c>
      <c r="B771" t="s">
        <v>19</v>
      </c>
      <c r="C771" t="s">
        <v>2894</v>
      </c>
      <c r="D771" s="1">
        <v>9495</v>
      </c>
      <c r="E771" t="s">
        <v>2895</v>
      </c>
      <c r="F771" t="s">
        <v>82</v>
      </c>
      <c r="G771" t="s">
        <v>15</v>
      </c>
      <c r="J771" t="s">
        <v>224</v>
      </c>
    </row>
    <row r="772" spans="1:10" x14ac:dyDescent="0.3">
      <c r="A772" t="s">
        <v>1560</v>
      </c>
      <c r="B772" t="s">
        <v>19</v>
      </c>
      <c r="C772" t="s">
        <v>2896</v>
      </c>
      <c r="D772" s="1">
        <v>13490</v>
      </c>
      <c r="E772" t="s">
        <v>2897</v>
      </c>
      <c r="F772" t="s">
        <v>22</v>
      </c>
      <c r="G772" t="s">
        <v>15</v>
      </c>
      <c r="H772">
        <v>3.7</v>
      </c>
      <c r="I772" t="s">
        <v>261</v>
      </c>
      <c r="J772" t="s">
        <v>262</v>
      </c>
    </row>
    <row r="773" spans="1:10" x14ac:dyDescent="0.3">
      <c r="A773" t="s">
        <v>2898</v>
      </c>
      <c r="B773" t="s">
        <v>19</v>
      </c>
      <c r="C773" t="s">
        <v>2899</v>
      </c>
      <c r="D773" t="s">
        <v>2900</v>
      </c>
      <c r="E773" t="s">
        <v>2901</v>
      </c>
      <c r="F773" t="s">
        <v>88</v>
      </c>
      <c r="G773" t="s">
        <v>2902</v>
      </c>
      <c r="H773">
        <v>4.2</v>
      </c>
      <c r="I773" t="s">
        <v>233</v>
      </c>
      <c r="J773" t="s">
        <v>234</v>
      </c>
    </row>
    <row r="774" spans="1:10" x14ac:dyDescent="0.3">
      <c r="A774" t="s">
        <v>2903</v>
      </c>
      <c r="B774" t="s">
        <v>19</v>
      </c>
      <c r="C774" t="s">
        <v>2904</v>
      </c>
      <c r="D774" s="1">
        <v>18980</v>
      </c>
      <c r="E774" t="s">
        <v>2905</v>
      </c>
      <c r="F774" t="s">
        <v>92</v>
      </c>
      <c r="G774" t="s">
        <v>15</v>
      </c>
      <c r="H774">
        <v>4.5999999999999996</v>
      </c>
      <c r="I774" t="s">
        <v>70</v>
      </c>
      <c r="J774" t="s">
        <v>1317</v>
      </c>
    </row>
    <row r="775" spans="1:10" x14ac:dyDescent="0.3">
      <c r="A775" t="s">
        <v>2906</v>
      </c>
      <c r="B775" t="s">
        <v>19</v>
      </c>
      <c r="C775" t="s">
        <v>2907</v>
      </c>
      <c r="D775" s="1">
        <v>32982</v>
      </c>
      <c r="E775" t="s">
        <v>2908</v>
      </c>
      <c r="F775" t="s">
        <v>15</v>
      </c>
      <c r="G775" t="s">
        <v>2909</v>
      </c>
      <c r="H775">
        <v>4.3</v>
      </c>
      <c r="I775" t="s">
        <v>1014</v>
      </c>
      <c r="J775" t="s">
        <v>1015</v>
      </c>
    </row>
    <row r="776" spans="1:10" x14ac:dyDescent="0.3">
      <c r="A776" t="s">
        <v>2910</v>
      </c>
      <c r="B776" t="s">
        <v>19</v>
      </c>
      <c r="C776" t="s">
        <v>2911</v>
      </c>
      <c r="D776" s="1">
        <v>17500</v>
      </c>
      <c r="E776" t="s">
        <v>2912</v>
      </c>
      <c r="F776" t="s">
        <v>473</v>
      </c>
      <c r="G776" t="s">
        <v>15</v>
      </c>
      <c r="J776" t="s">
        <v>247</v>
      </c>
    </row>
    <row r="777" spans="1:10" x14ac:dyDescent="0.3">
      <c r="A777" t="s">
        <v>2913</v>
      </c>
      <c r="B777" t="s">
        <v>19</v>
      </c>
      <c r="C777" t="s">
        <v>2914</v>
      </c>
      <c r="D777" t="s">
        <v>2915</v>
      </c>
      <c r="E777" t="s">
        <v>2916</v>
      </c>
      <c r="F777" t="s">
        <v>146</v>
      </c>
      <c r="G777" t="s">
        <v>15</v>
      </c>
      <c r="H777">
        <v>4.3</v>
      </c>
      <c r="I777" t="s">
        <v>662</v>
      </c>
      <c r="J777" t="s">
        <v>663</v>
      </c>
    </row>
    <row r="778" spans="1:10" x14ac:dyDescent="0.3">
      <c r="A778" t="s">
        <v>1699</v>
      </c>
      <c r="B778" t="s">
        <v>19</v>
      </c>
      <c r="C778" t="s">
        <v>2917</v>
      </c>
      <c r="D778" t="s">
        <v>2918</v>
      </c>
      <c r="E778" t="s">
        <v>2919</v>
      </c>
      <c r="F778" t="s">
        <v>69</v>
      </c>
      <c r="G778" t="s">
        <v>159</v>
      </c>
      <c r="H778">
        <v>4.5999999999999996</v>
      </c>
      <c r="I778" t="s">
        <v>2920</v>
      </c>
      <c r="J778" t="s">
        <v>2921</v>
      </c>
    </row>
    <row r="779" spans="1:10" x14ac:dyDescent="0.3">
      <c r="A779" t="s">
        <v>2922</v>
      </c>
      <c r="B779" t="s">
        <v>19</v>
      </c>
      <c r="C779" t="s">
        <v>2923</v>
      </c>
      <c r="D779" s="1">
        <v>24595</v>
      </c>
      <c r="E779" t="s">
        <v>2924</v>
      </c>
      <c r="F779" t="s">
        <v>92</v>
      </c>
      <c r="G779" t="s">
        <v>514</v>
      </c>
      <c r="H779">
        <v>4.3</v>
      </c>
      <c r="I779" t="s">
        <v>266</v>
      </c>
      <c r="J779" t="s">
        <v>267</v>
      </c>
    </row>
    <row r="780" spans="1:10" x14ac:dyDescent="0.3">
      <c r="A780" t="s">
        <v>2925</v>
      </c>
      <c r="B780" t="s">
        <v>11</v>
      </c>
      <c r="C780" t="s">
        <v>562</v>
      </c>
      <c r="D780" t="s">
        <v>2926</v>
      </c>
      <c r="E780" t="s">
        <v>2927</v>
      </c>
      <c r="F780" t="s">
        <v>15</v>
      </c>
      <c r="G780" t="s">
        <v>15</v>
      </c>
      <c r="H780">
        <v>4.9000000000000004</v>
      </c>
      <c r="I780" t="s">
        <v>2928</v>
      </c>
      <c r="J780" t="s">
        <v>2929</v>
      </c>
    </row>
    <row r="781" spans="1:10" x14ac:dyDescent="0.3">
      <c r="A781" t="s">
        <v>2930</v>
      </c>
      <c r="B781" t="s">
        <v>19</v>
      </c>
      <c r="C781" t="s">
        <v>2931</v>
      </c>
      <c r="D781" s="1">
        <v>47249</v>
      </c>
      <c r="E781" t="s">
        <v>2932</v>
      </c>
      <c r="F781" t="s">
        <v>69</v>
      </c>
      <c r="G781" t="s">
        <v>2933</v>
      </c>
      <c r="H781">
        <v>4.3</v>
      </c>
      <c r="I781" t="s">
        <v>266</v>
      </c>
      <c r="J781" t="s">
        <v>267</v>
      </c>
    </row>
    <row r="782" spans="1:10" x14ac:dyDescent="0.3">
      <c r="A782" t="s">
        <v>2934</v>
      </c>
      <c r="B782" t="s">
        <v>19</v>
      </c>
      <c r="C782" t="s">
        <v>2935</v>
      </c>
      <c r="D782" s="1">
        <v>49995</v>
      </c>
      <c r="E782" t="s">
        <v>2936</v>
      </c>
      <c r="F782" t="s">
        <v>146</v>
      </c>
      <c r="G782" t="s">
        <v>2937</v>
      </c>
      <c r="J782" t="s">
        <v>677</v>
      </c>
    </row>
    <row r="783" spans="1:10" x14ac:dyDescent="0.3">
      <c r="A783" t="s">
        <v>2938</v>
      </c>
      <c r="B783" t="s">
        <v>19</v>
      </c>
      <c r="C783" t="s">
        <v>2939</v>
      </c>
      <c r="D783" s="1">
        <v>22995</v>
      </c>
      <c r="E783" t="s">
        <v>2940</v>
      </c>
      <c r="F783" t="s">
        <v>92</v>
      </c>
      <c r="G783" t="s">
        <v>15</v>
      </c>
      <c r="H783">
        <v>4.4000000000000004</v>
      </c>
      <c r="I783" t="s">
        <v>312</v>
      </c>
      <c r="J783" t="s">
        <v>313</v>
      </c>
    </row>
    <row r="784" spans="1:10" x14ac:dyDescent="0.3">
      <c r="A784" t="s">
        <v>2715</v>
      </c>
      <c r="B784" t="s">
        <v>2941</v>
      </c>
      <c r="C784" t="s">
        <v>2942</v>
      </c>
      <c r="D784" s="1">
        <v>27999</v>
      </c>
      <c r="E784" t="s">
        <v>2943</v>
      </c>
      <c r="F784" t="s">
        <v>92</v>
      </c>
      <c r="G784" t="s">
        <v>738</v>
      </c>
      <c r="H784">
        <v>4.8</v>
      </c>
      <c r="I784" t="s">
        <v>307</v>
      </c>
      <c r="J784" t="s">
        <v>308</v>
      </c>
    </row>
    <row r="785" spans="1:10" x14ac:dyDescent="0.3">
      <c r="A785" t="s">
        <v>2944</v>
      </c>
      <c r="B785" t="s">
        <v>19</v>
      </c>
      <c r="C785" t="s">
        <v>2945</v>
      </c>
      <c r="D785" s="1">
        <v>26999</v>
      </c>
      <c r="E785" t="s">
        <v>2946</v>
      </c>
      <c r="F785" t="s">
        <v>22</v>
      </c>
      <c r="G785" t="s">
        <v>30</v>
      </c>
      <c r="H785">
        <v>4.8</v>
      </c>
      <c r="I785" t="s">
        <v>307</v>
      </c>
      <c r="J785" t="s">
        <v>308</v>
      </c>
    </row>
    <row r="786" spans="1:10" x14ac:dyDescent="0.3">
      <c r="A786" t="s">
        <v>2947</v>
      </c>
      <c r="B786" t="s">
        <v>19</v>
      </c>
      <c r="C786" t="s">
        <v>2948</v>
      </c>
      <c r="D786" s="1">
        <v>28776</v>
      </c>
      <c r="E786" t="s">
        <v>2949</v>
      </c>
      <c r="F786" t="s">
        <v>529</v>
      </c>
      <c r="G786" t="s">
        <v>514</v>
      </c>
      <c r="H786">
        <v>4.4000000000000004</v>
      </c>
      <c r="I786" t="s">
        <v>1371</v>
      </c>
      <c r="J786" t="s">
        <v>1372</v>
      </c>
    </row>
    <row r="787" spans="1:10" x14ac:dyDescent="0.3">
      <c r="A787" t="s">
        <v>2950</v>
      </c>
      <c r="B787" t="s">
        <v>19</v>
      </c>
      <c r="C787" t="s">
        <v>2951</v>
      </c>
      <c r="D787" s="1">
        <v>27998</v>
      </c>
      <c r="E787" t="s">
        <v>2952</v>
      </c>
      <c r="F787" t="s">
        <v>15</v>
      </c>
      <c r="G787" t="s">
        <v>15</v>
      </c>
      <c r="H787">
        <v>3.8</v>
      </c>
      <c r="I787" t="s">
        <v>2953</v>
      </c>
      <c r="J787" t="s">
        <v>2954</v>
      </c>
    </row>
    <row r="788" spans="1:10" x14ac:dyDescent="0.3">
      <c r="A788" t="s">
        <v>2955</v>
      </c>
      <c r="B788" t="s">
        <v>19</v>
      </c>
      <c r="C788" t="s">
        <v>2956</v>
      </c>
      <c r="D788" s="1">
        <v>25690</v>
      </c>
      <c r="E788" t="s">
        <v>2957</v>
      </c>
      <c r="F788" t="s">
        <v>44</v>
      </c>
      <c r="G788" t="s">
        <v>15</v>
      </c>
      <c r="H788">
        <v>4.0999999999999996</v>
      </c>
      <c r="I788" t="s">
        <v>350</v>
      </c>
      <c r="J788" t="s">
        <v>351</v>
      </c>
    </row>
    <row r="789" spans="1:10" x14ac:dyDescent="0.3">
      <c r="A789" t="s">
        <v>2958</v>
      </c>
      <c r="B789" t="s">
        <v>19</v>
      </c>
      <c r="C789" t="s">
        <v>2959</v>
      </c>
      <c r="D789" s="1">
        <v>15495</v>
      </c>
      <c r="E789" t="s">
        <v>2960</v>
      </c>
      <c r="F789" t="s">
        <v>69</v>
      </c>
      <c r="G789" t="s">
        <v>15</v>
      </c>
      <c r="H789">
        <v>4.9000000000000004</v>
      </c>
      <c r="I789" t="s">
        <v>379</v>
      </c>
      <c r="J789" t="s">
        <v>380</v>
      </c>
    </row>
    <row r="790" spans="1:10" x14ac:dyDescent="0.3">
      <c r="A790" t="s">
        <v>2961</v>
      </c>
      <c r="B790" t="s">
        <v>19</v>
      </c>
      <c r="C790" t="s">
        <v>2962</v>
      </c>
      <c r="D790" s="1">
        <v>7900</v>
      </c>
      <c r="E790" t="s">
        <v>2963</v>
      </c>
      <c r="F790" t="s">
        <v>22</v>
      </c>
      <c r="G790" t="s">
        <v>140</v>
      </c>
      <c r="H790">
        <v>2.7</v>
      </c>
      <c r="I790" t="s">
        <v>375</v>
      </c>
      <c r="J790" t="s">
        <v>376</v>
      </c>
    </row>
    <row r="791" spans="1:10" x14ac:dyDescent="0.3">
      <c r="A791" t="s">
        <v>2964</v>
      </c>
      <c r="B791" t="s">
        <v>19</v>
      </c>
      <c r="C791" t="s">
        <v>2965</v>
      </c>
      <c r="D791" t="s">
        <v>2966</v>
      </c>
      <c r="E791" t="s">
        <v>2967</v>
      </c>
      <c r="F791" t="s">
        <v>82</v>
      </c>
      <c r="G791" t="s">
        <v>15</v>
      </c>
      <c r="J791" t="s">
        <v>2968</v>
      </c>
    </row>
    <row r="792" spans="1:10" x14ac:dyDescent="0.3">
      <c r="E792" t="s">
        <v>15</v>
      </c>
      <c r="F792" t="s">
        <v>15</v>
      </c>
      <c r="G792" t="s">
        <v>15</v>
      </c>
    </row>
    <row r="793" spans="1:10" x14ac:dyDescent="0.3">
      <c r="A793" t="s">
        <v>2969</v>
      </c>
      <c r="B793" t="s">
        <v>19</v>
      </c>
      <c r="C793" t="s">
        <v>2970</v>
      </c>
      <c r="D793" t="s">
        <v>2971</v>
      </c>
      <c r="E793" t="s">
        <v>2972</v>
      </c>
      <c r="F793" t="s">
        <v>254</v>
      </c>
      <c r="G793" t="s">
        <v>15</v>
      </c>
      <c r="H793">
        <v>4.4000000000000004</v>
      </c>
      <c r="I793" t="s">
        <v>1074</v>
      </c>
      <c r="J793" t="s">
        <v>1075</v>
      </c>
    </row>
    <row r="794" spans="1:10" x14ac:dyDescent="0.3">
      <c r="A794" t="s">
        <v>2973</v>
      </c>
      <c r="B794" t="s">
        <v>19</v>
      </c>
      <c r="C794" t="s">
        <v>2974</v>
      </c>
      <c r="D794" s="1">
        <v>26880</v>
      </c>
      <c r="E794" t="s">
        <v>2975</v>
      </c>
      <c r="F794" t="s">
        <v>82</v>
      </c>
      <c r="G794" t="s">
        <v>15</v>
      </c>
      <c r="H794">
        <v>4.7</v>
      </c>
      <c r="I794" t="s">
        <v>384</v>
      </c>
      <c r="J794" t="s">
        <v>385</v>
      </c>
    </row>
    <row r="795" spans="1:10" x14ac:dyDescent="0.3">
      <c r="A795" t="s">
        <v>2976</v>
      </c>
      <c r="B795" t="s">
        <v>19</v>
      </c>
      <c r="C795" t="s">
        <v>2977</v>
      </c>
      <c r="D795" s="1">
        <v>29450</v>
      </c>
      <c r="E795" t="s">
        <v>2978</v>
      </c>
      <c r="F795" t="s">
        <v>92</v>
      </c>
      <c r="G795" t="s">
        <v>15</v>
      </c>
      <c r="H795">
        <v>4.9000000000000004</v>
      </c>
      <c r="I795" t="s">
        <v>2979</v>
      </c>
      <c r="J795" t="s">
        <v>2980</v>
      </c>
    </row>
    <row r="796" spans="1:10" x14ac:dyDescent="0.3">
      <c r="A796" t="s">
        <v>2981</v>
      </c>
      <c r="B796" t="s">
        <v>19</v>
      </c>
      <c r="C796" t="s">
        <v>1659</v>
      </c>
      <c r="D796" s="1">
        <v>6913</v>
      </c>
      <c r="E796" t="s">
        <v>2982</v>
      </c>
      <c r="F796" t="s">
        <v>82</v>
      </c>
      <c r="G796" t="s">
        <v>15</v>
      </c>
      <c r="H796">
        <v>4.5</v>
      </c>
      <c r="I796" t="s">
        <v>2983</v>
      </c>
      <c r="J796" t="s">
        <v>2984</v>
      </c>
    </row>
    <row r="797" spans="1:10" x14ac:dyDescent="0.3">
      <c r="A797" t="s">
        <v>2985</v>
      </c>
      <c r="B797" t="s">
        <v>19</v>
      </c>
      <c r="C797" t="s">
        <v>2986</v>
      </c>
      <c r="D797" s="1">
        <v>9999</v>
      </c>
      <c r="E797" t="s">
        <v>2987</v>
      </c>
      <c r="F797" t="s">
        <v>82</v>
      </c>
      <c r="G797" t="s">
        <v>15</v>
      </c>
      <c r="J797" t="s">
        <v>758</v>
      </c>
    </row>
    <row r="798" spans="1:10" x14ac:dyDescent="0.3">
      <c r="A798" t="s">
        <v>2988</v>
      </c>
      <c r="B798" t="s">
        <v>19</v>
      </c>
      <c r="C798" t="s">
        <v>2989</v>
      </c>
      <c r="D798" t="s">
        <v>2990</v>
      </c>
      <c r="E798" t="s">
        <v>2991</v>
      </c>
      <c r="F798" t="s">
        <v>146</v>
      </c>
      <c r="G798" t="s">
        <v>2992</v>
      </c>
      <c r="H798">
        <v>2.9</v>
      </c>
      <c r="I798" t="s">
        <v>70</v>
      </c>
      <c r="J798" t="s">
        <v>2055</v>
      </c>
    </row>
    <row r="799" spans="1:10" x14ac:dyDescent="0.3">
      <c r="E799" t="s">
        <v>15</v>
      </c>
      <c r="F799" t="s">
        <v>15</v>
      </c>
      <c r="G799" t="s">
        <v>15</v>
      </c>
    </row>
    <row r="800" spans="1:10" x14ac:dyDescent="0.3">
      <c r="A800" t="s">
        <v>915</v>
      </c>
      <c r="B800" t="s">
        <v>11</v>
      </c>
      <c r="C800" t="s">
        <v>1736</v>
      </c>
      <c r="D800" t="s">
        <v>2993</v>
      </c>
      <c r="E800" t="s">
        <v>2994</v>
      </c>
      <c r="F800" t="s">
        <v>15</v>
      </c>
      <c r="G800" t="s">
        <v>15</v>
      </c>
      <c r="H800">
        <v>5</v>
      </c>
      <c r="I800" t="s">
        <v>1738</v>
      </c>
      <c r="J800" t="s">
        <v>1739</v>
      </c>
    </row>
    <row r="801" spans="1:10" x14ac:dyDescent="0.3">
      <c r="A801" t="s">
        <v>2995</v>
      </c>
      <c r="B801" t="s">
        <v>11</v>
      </c>
      <c r="C801" t="s">
        <v>2996</v>
      </c>
      <c r="D801" s="1">
        <v>113190</v>
      </c>
      <c r="E801" t="s">
        <v>2997</v>
      </c>
      <c r="F801" t="s">
        <v>15</v>
      </c>
      <c r="G801" t="s">
        <v>15</v>
      </c>
      <c r="H801">
        <v>4.7</v>
      </c>
      <c r="I801" t="s">
        <v>770</v>
      </c>
      <c r="J801" t="s">
        <v>771</v>
      </c>
    </row>
    <row r="802" spans="1:10" x14ac:dyDescent="0.3">
      <c r="A802" t="s">
        <v>2393</v>
      </c>
      <c r="B802" t="s">
        <v>11</v>
      </c>
      <c r="C802" t="s">
        <v>959</v>
      </c>
      <c r="D802" s="1">
        <v>56375</v>
      </c>
      <c r="E802" t="s">
        <v>2998</v>
      </c>
      <c r="F802" t="s">
        <v>15</v>
      </c>
      <c r="G802" t="s">
        <v>15</v>
      </c>
      <c r="H802">
        <v>4.5</v>
      </c>
      <c r="I802" t="s">
        <v>781</v>
      </c>
      <c r="J802" t="s">
        <v>782</v>
      </c>
    </row>
    <row r="803" spans="1:10" x14ac:dyDescent="0.3">
      <c r="A803" t="s">
        <v>2999</v>
      </c>
      <c r="B803" t="s">
        <v>19</v>
      </c>
      <c r="C803" t="s">
        <v>3000</v>
      </c>
      <c r="D803" s="1">
        <v>26950</v>
      </c>
      <c r="E803" t="s">
        <v>3001</v>
      </c>
      <c r="F803" t="s">
        <v>82</v>
      </c>
      <c r="G803" t="s">
        <v>152</v>
      </c>
      <c r="H803">
        <v>4.9000000000000004</v>
      </c>
      <c r="I803" t="s">
        <v>1470</v>
      </c>
      <c r="J803" t="s">
        <v>1471</v>
      </c>
    </row>
    <row r="804" spans="1:10" x14ac:dyDescent="0.3">
      <c r="A804" t="s">
        <v>3002</v>
      </c>
      <c r="B804" t="s">
        <v>19</v>
      </c>
      <c r="C804" t="s">
        <v>3003</v>
      </c>
      <c r="D804" s="1">
        <v>19995</v>
      </c>
      <c r="E804" t="s">
        <v>3004</v>
      </c>
      <c r="F804" t="s">
        <v>82</v>
      </c>
      <c r="G804" t="s">
        <v>15</v>
      </c>
      <c r="H804">
        <v>4.9000000000000004</v>
      </c>
      <c r="I804" t="s">
        <v>1470</v>
      </c>
      <c r="J804" t="s">
        <v>1471</v>
      </c>
    </row>
    <row r="805" spans="1:10" x14ac:dyDescent="0.3">
      <c r="A805" t="s">
        <v>3005</v>
      </c>
      <c r="B805" t="s">
        <v>19</v>
      </c>
      <c r="C805" t="s">
        <v>3006</v>
      </c>
      <c r="D805" s="1">
        <v>6795</v>
      </c>
      <c r="E805" t="s">
        <v>3007</v>
      </c>
      <c r="F805" t="s">
        <v>15</v>
      </c>
      <c r="G805" t="s">
        <v>15</v>
      </c>
      <c r="H805">
        <v>3.5</v>
      </c>
      <c r="I805" t="s">
        <v>45</v>
      </c>
      <c r="J805" t="s">
        <v>2076</v>
      </c>
    </row>
    <row r="806" spans="1:10" x14ac:dyDescent="0.3">
      <c r="A806" t="s">
        <v>3008</v>
      </c>
      <c r="B806" t="s">
        <v>19</v>
      </c>
      <c r="C806" t="s">
        <v>3009</v>
      </c>
      <c r="D806" t="s">
        <v>3010</v>
      </c>
      <c r="E806" t="s">
        <v>3011</v>
      </c>
      <c r="F806" t="s">
        <v>92</v>
      </c>
      <c r="G806" t="s">
        <v>30</v>
      </c>
      <c r="H806">
        <v>4.0999999999999996</v>
      </c>
      <c r="I806" t="s">
        <v>1114</v>
      </c>
      <c r="J806" t="s">
        <v>1115</v>
      </c>
    </row>
    <row r="807" spans="1:10" x14ac:dyDescent="0.3">
      <c r="A807" t="s">
        <v>3012</v>
      </c>
      <c r="B807" t="s">
        <v>19</v>
      </c>
      <c r="C807" t="s">
        <v>3013</v>
      </c>
      <c r="D807" s="1">
        <v>23995</v>
      </c>
      <c r="E807" t="s">
        <v>3014</v>
      </c>
      <c r="F807" t="s">
        <v>22</v>
      </c>
      <c r="G807" t="s">
        <v>3015</v>
      </c>
      <c r="H807">
        <v>4.5999999999999996</v>
      </c>
      <c r="I807" t="s">
        <v>427</v>
      </c>
      <c r="J807" t="s">
        <v>428</v>
      </c>
    </row>
    <row r="808" spans="1:10" x14ac:dyDescent="0.3">
      <c r="A808" t="s">
        <v>2401</v>
      </c>
      <c r="B808" t="s">
        <v>11</v>
      </c>
      <c r="C808" t="s">
        <v>790</v>
      </c>
      <c r="D808" t="s">
        <v>2403</v>
      </c>
      <c r="E808" t="s">
        <v>3016</v>
      </c>
      <c r="F808" t="s">
        <v>15</v>
      </c>
      <c r="G808" t="s">
        <v>1293</v>
      </c>
      <c r="H808">
        <v>3.8</v>
      </c>
      <c r="I808" t="s">
        <v>2405</v>
      </c>
      <c r="J808" t="s">
        <v>442</v>
      </c>
    </row>
    <row r="809" spans="1:10" x14ac:dyDescent="0.3">
      <c r="A809" t="s">
        <v>3017</v>
      </c>
      <c r="B809" t="s">
        <v>19</v>
      </c>
      <c r="C809" t="s">
        <v>3018</v>
      </c>
      <c r="D809" s="1">
        <v>26000</v>
      </c>
      <c r="E809" t="s">
        <v>3019</v>
      </c>
      <c r="F809" t="s">
        <v>29</v>
      </c>
      <c r="G809" t="s">
        <v>15</v>
      </c>
      <c r="H809">
        <v>4.2</v>
      </c>
      <c r="I809" t="s">
        <v>2405</v>
      </c>
      <c r="J809" t="s">
        <v>3020</v>
      </c>
    </row>
    <row r="810" spans="1:10" x14ac:dyDescent="0.3">
      <c r="A810" t="s">
        <v>3021</v>
      </c>
      <c r="B810" t="s">
        <v>19</v>
      </c>
      <c r="C810" t="s">
        <v>3022</v>
      </c>
      <c r="D810" s="1">
        <v>27995</v>
      </c>
      <c r="E810" t="s">
        <v>3023</v>
      </c>
      <c r="F810" t="s">
        <v>92</v>
      </c>
      <c r="G810" t="s">
        <v>30</v>
      </c>
      <c r="H810">
        <v>4.2</v>
      </c>
      <c r="I810" t="s">
        <v>2405</v>
      </c>
      <c r="J810" t="s">
        <v>3020</v>
      </c>
    </row>
    <row r="811" spans="1:10" x14ac:dyDescent="0.3">
      <c r="A811" t="s">
        <v>2969</v>
      </c>
      <c r="B811" t="s">
        <v>19</v>
      </c>
      <c r="C811" t="s">
        <v>3024</v>
      </c>
      <c r="D811" t="s">
        <v>3025</v>
      </c>
      <c r="E811" t="s">
        <v>3026</v>
      </c>
      <c r="F811" t="s">
        <v>254</v>
      </c>
      <c r="G811" t="s">
        <v>15</v>
      </c>
      <c r="H811">
        <v>4</v>
      </c>
      <c r="I811" t="s">
        <v>1186</v>
      </c>
      <c r="J811" t="s">
        <v>1187</v>
      </c>
    </row>
    <row r="812" spans="1:10" x14ac:dyDescent="0.3">
      <c r="A812" t="s">
        <v>583</v>
      </c>
      <c r="B812" t="s">
        <v>19</v>
      </c>
      <c r="C812" t="s">
        <v>3027</v>
      </c>
      <c r="D812" s="1">
        <v>82499</v>
      </c>
      <c r="E812" t="s">
        <v>3028</v>
      </c>
      <c r="F812" t="s">
        <v>92</v>
      </c>
      <c r="G812" t="s">
        <v>30</v>
      </c>
      <c r="H812">
        <v>3.8</v>
      </c>
      <c r="I812" t="s">
        <v>3029</v>
      </c>
      <c r="J812" t="s">
        <v>3030</v>
      </c>
    </row>
    <row r="813" spans="1:10" x14ac:dyDescent="0.3">
      <c r="A813" t="s">
        <v>3031</v>
      </c>
      <c r="B813" t="s">
        <v>19</v>
      </c>
      <c r="C813" t="s">
        <v>3032</v>
      </c>
      <c r="D813" t="s">
        <v>3033</v>
      </c>
      <c r="E813" t="s">
        <v>3034</v>
      </c>
      <c r="F813" t="s">
        <v>624</v>
      </c>
      <c r="G813" t="s">
        <v>15</v>
      </c>
      <c r="H813">
        <v>4.8</v>
      </c>
      <c r="I813" t="s">
        <v>1201</v>
      </c>
      <c r="J813" t="s">
        <v>1202</v>
      </c>
    </row>
    <row r="814" spans="1:10" x14ac:dyDescent="0.3">
      <c r="A814" t="s">
        <v>3035</v>
      </c>
      <c r="B814" t="s">
        <v>19</v>
      </c>
      <c r="C814" t="s">
        <v>3036</v>
      </c>
      <c r="D814" s="1">
        <v>44985</v>
      </c>
      <c r="E814" t="s">
        <v>3037</v>
      </c>
      <c r="F814" t="s">
        <v>88</v>
      </c>
      <c r="G814" t="s">
        <v>3038</v>
      </c>
      <c r="H814">
        <v>3.6</v>
      </c>
      <c r="I814" t="s">
        <v>64</v>
      </c>
      <c r="J814" t="s">
        <v>65</v>
      </c>
    </row>
    <row r="815" spans="1:10" x14ac:dyDescent="0.3">
      <c r="A815" t="s">
        <v>1730</v>
      </c>
      <c r="B815" t="s">
        <v>19</v>
      </c>
      <c r="C815" t="s">
        <v>3039</v>
      </c>
      <c r="D815" s="1">
        <v>12995</v>
      </c>
      <c r="E815" t="s">
        <v>3040</v>
      </c>
      <c r="F815" t="s">
        <v>22</v>
      </c>
      <c r="G815" t="s">
        <v>15</v>
      </c>
      <c r="H815">
        <v>3.5</v>
      </c>
      <c r="I815" t="s">
        <v>70</v>
      </c>
      <c r="J815" t="s">
        <v>71</v>
      </c>
    </row>
    <row r="816" spans="1:10" x14ac:dyDescent="0.3">
      <c r="A816" t="s">
        <v>3041</v>
      </c>
      <c r="B816" t="s">
        <v>19</v>
      </c>
      <c r="C816" t="s">
        <v>3042</v>
      </c>
      <c r="D816" s="1">
        <v>37166</v>
      </c>
      <c r="E816" t="s">
        <v>3043</v>
      </c>
      <c r="F816" t="s">
        <v>82</v>
      </c>
      <c r="G816" t="s">
        <v>30</v>
      </c>
      <c r="J816" t="s">
        <v>3044</v>
      </c>
    </row>
    <row r="817" spans="1:10" x14ac:dyDescent="0.3">
      <c r="A817" t="s">
        <v>3045</v>
      </c>
      <c r="B817" t="s">
        <v>19</v>
      </c>
      <c r="C817" t="s">
        <v>3046</v>
      </c>
      <c r="D817" s="1">
        <v>24980</v>
      </c>
      <c r="E817" t="s">
        <v>3047</v>
      </c>
      <c r="F817" t="s">
        <v>125</v>
      </c>
      <c r="G817" t="s">
        <v>3048</v>
      </c>
      <c r="H817">
        <v>3.5</v>
      </c>
      <c r="I817" t="s">
        <v>854</v>
      </c>
      <c r="J817" t="s">
        <v>855</v>
      </c>
    </row>
    <row r="818" spans="1:10" x14ac:dyDescent="0.3">
      <c r="A818" t="s">
        <v>3049</v>
      </c>
      <c r="B818" t="s">
        <v>19</v>
      </c>
      <c r="C818" t="s">
        <v>3050</v>
      </c>
      <c r="D818" s="1">
        <v>34980</v>
      </c>
      <c r="E818" t="s">
        <v>3051</v>
      </c>
      <c r="F818" t="s">
        <v>624</v>
      </c>
      <c r="G818" t="s">
        <v>15</v>
      </c>
      <c r="H818">
        <v>3.5</v>
      </c>
      <c r="I818" t="s">
        <v>854</v>
      </c>
      <c r="J818" t="s">
        <v>855</v>
      </c>
    </row>
    <row r="819" spans="1:10" x14ac:dyDescent="0.3">
      <c r="A819" t="s">
        <v>3052</v>
      </c>
      <c r="B819" t="s">
        <v>19</v>
      </c>
      <c r="C819" t="s">
        <v>3053</v>
      </c>
      <c r="D819" t="s">
        <v>3054</v>
      </c>
      <c r="E819" t="s">
        <v>3055</v>
      </c>
      <c r="F819" t="s">
        <v>146</v>
      </c>
      <c r="G819" t="s">
        <v>514</v>
      </c>
      <c r="J819" t="s">
        <v>84</v>
      </c>
    </row>
    <row r="820" spans="1:10" x14ac:dyDescent="0.3">
      <c r="A820" t="s">
        <v>2401</v>
      </c>
      <c r="B820" t="s">
        <v>11</v>
      </c>
      <c r="C820" t="s">
        <v>448</v>
      </c>
      <c r="D820" s="1">
        <v>30195</v>
      </c>
      <c r="E820" t="s">
        <v>3056</v>
      </c>
      <c r="F820" t="s">
        <v>15</v>
      </c>
      <c r="G820" t="s">
        <v>1293</v>
      </c>
      <c r="H820">
        <v>4.9000000000000004</v>
      </c>
      <c r="I820" t="s">
        <v>3057</v>
      </c>
      <c r="J820" t="s">
        <v>3058</v>
      </c>
    </row>
    <row r="821" spans="1:10" x14ac:dyDescent="0.3">
      <c r="E821" t="s">
        <v>15</v>
      </c>
      <c r="F821" t="s">
        <v>15</v>
      </c>
      <c r="G821" t="s">
        <v>15</v>
      </c>
    </row>
    <row r="822" spans="1:10" x14ac:dyDescent="0.3">
      <c r="A822" t="s">
        <v>980</v>
      </c>
      <c r="B822" t="s">
        <v>19</v>
      </c>
      <c r="C822" t="s">
        <v>3059</v>
      </c>
      <c r="D822" t="s">
        <v>3060</v>
      </c>
      <c r="E822" t="s">
        <v>3061</v>
      </c>
      <c r="F822" t="s">
        <v>389</v>
      </c>
      <c r="G822" t="s">
        <v>15</v>
      </c>
      <c r="H822">
        <v>4.7</v>
      </c>
      <c r="I822" t="s">
        <v>1230</v>
      </c>
      <c r="J822" t="s">
        <v>1231</v>
      </c>
    </row>
    <row r="823" spans="1:10" x14ac:dyDescent="0.3">
      <c r="A823" t="s">
        <v>3062</v>
      </c>
      <c r="B823" t="s">
        <v>19</v>
      </c>
      <c r="C823" t="s">
        <v>3063</v>
      </c>
      <c r="D823" s="1">
        <v>12995</v>
      </c>
      <c r="E823" t="s">
        <v>3064</v>
      </c>
      <c r="F823" t="s">
        <v>3065</v>
      </c>
      <c r="G823" t="s">
        <v>2729</v>
      </c>
      <c r="H823">
        <v>2.2000000000000002</v>
      </c>
      <c r="I823" t="s">
        <v>1917</v>
      </c>
      <c r="J823" t="s">
        <v>3066</v>
      </c>
    </row>
    <row r="824" spans="1:10" x14ac:dyDescent="0.3">
      <c r="A824" t="s">
        <v>3067</v>
      </c>
      <c r="B824" t="s">
        <v>19</v>
      </c>
      <c r="C824" t="s">
        <v>3068</v>
      </c>
      <c r="D824" s="1">
        <v>14800</v>
      </c>
      <c r="E824" t="s">
        <v>3069</v>
      </c>
      <c r="F824" t="s">
        <v>88</v>
      </c>
      <c r="G824" t="s">
        <v>15</v>
      </c>
    </row>
    <row r="825" spans="1:10" x14ac:dyDescent="0.3">
      <c r="A825" t="s">
        <v>3070</v>
      </c>
      <c r="B825" t="s">
        <v>19</v>
      </c>
      <c r="C825" t="s">
        <v>3071</v>
      </c>
      <c r="D825" t="s">
        <v>3072</v>
      </c>
      <c r="E825" t="s">
        <v>3073</v>
      </c>
      <c r="F825" t="s">
        <v>22</v>
      </c>
      <c r="G825" t="s">
        <v>15</v>
      </c>
      <c r="H825">
        <v>4.0999999999999996</v>
      </c>
      <c r="I825" t="s">
        <v>1549</v>
      </c>
      <c r="J825" t="s">
        <v>1550</v>
      </c>
    </row>
    <row r="826" spans="1:10" x14ac:dyDescent="0.3">
      <c r="A826" t="s">
        <v>3074</v>
      </c>
      <c r="B826" t="s">
        <v>19</v>
      </c>
      <c r="C826" t="s">
        <v>3075</v>
      </c>
      <c r="D826" t="s">
        <v>3076</v>
      </c>
      <c r="E826" t="s">
        <v>3077</v>
      </c>
      <c r="F826" t="s">
        <v>69</v>
      </c>
      <c r="G826" t="s">
        <v>15</v>
      </c>
      <c r="H826">
        <v>4.4000000000000004</v>
      </c>
      <c r="I826" t="s">
        <v>3078</v>
      </c>
      <c r="J826" t="s">
        <v>3079</v>
      </c>
    </row>
    <row r="827" spans="1:10" x14ac:dyDescent="0.3">
      <c r="A827" t="s">
        <v>3080</v>
      </c>
      <c r="B827" t="s">
        <v>866</v>
      </c>
      <c r="C827" t="s">
        <v>3081</v>
      </c>
      <c r="D827" s="1">
        <v>31953</v>
      </c>
      <c r="E827" t="s">
        <v>3082</v>
      </c>
      <c r="F827" t="s">
        <v>92</v>
      </c>
      <c r="G827" t="s">
        <v>3083</v>
      </c>
      <c r="H827">
        <v>4.9000000000000004</v>
      </c>
      <c r="I827" t="s">
        <v>1253</v>
      </c>
      <c r="J827" t="s">
        <v>1254</v>
      </c>
    </row>
    <row r="828" spans="1:10" x14ac:dyDescent="0.3">
      <c r="A828" t="s">
        <v>110</v>
      </c>
      <c r="B828" t="s">
        <v>11</v>
      </c>
      <c r="C828" t="s">
        <v>573</v>
      </c>
      <c r="D828" t="s">
        <v>3084</v>
      </c>
      <c r="E828" t="s">
        <v>3085</v>
      </c>
      <c r="F828" t="s">
        <v>15</v>
      </c>
      <c r="G828" t="s">
        <v>15</v>
      </c>
      <c r="H828">
        <v>4.0999999999999996</v>
      </c>
      <c r="I828" t="s">
        <v>114</v>
      </c>
      <c r="J828" t="s">
        <v>115</v>
      </c>
    </row>
    <row r="829" spans="1:10" x14ac:dyDescent="0.3">
      <c r="A829" t="s">
        <v>331</v>
      </c>
      <c r="B829" t="s">
        <v>19</v>
      </c>
      <c r="C829" t="s">
        <v>3086</v>
      </c>
      <c r="D829" s="1">
        <v>13900</v>
      </c>
      <c r="E829" t="s">
        <v>3087</v>
      </c>
      <c r="F829" t="s">
        <v>82</v>
      </c>
      <c r="G829" t="s">
        <v>15</v>
      </c>
      <c r="H829">
        <v>4.8</v>
      </c>
      <c r="I829" t="s">
        <v>127</v>
      </c>
      <c r="J829" t="s">
        <v>128</v>
      </c>
    </row>
    <row r="830" spans="1:10" x14ac:dyDescent="0.3">
      <c r="A830" t="s">
        <v>3088</v>
      </c>
      <c r="B830" t="s">
        <v>19</v>
      </c>
      <c r="C830" t="s">
        <v>3089</v>
      </c>
      <c r="D830" t="s">
        <v>3090</v>
      </c>
      <c r="E830" t="s">
        <v>3091</v>
      </c>
      <c r="F830" t="s">
        <v>291</v>
      </c>
      <c r="G830" t="s">
        <v>15</v>
      </c>
      <c r="H830">
        <v>3.1</v>
      </c>
      <c r="I830" t="s">
        <v>571</v>
      </c>
      <c r="J830" t="s">
        <v>572</v>
      </c>
    </row>
    <row r="831" spans="1:10" x14ac:dyDescent="0.3">
      <c r="A831" t="s">
        <v>3092</v>
      </c>
      <c r="B831" t="s">
        <v>19</v>
      </c>
      <c r="C831" t="s">
        <v>3093</v>
      </c>
      <c r="D831" t="s">
        <v>3094</v>
      </c>
      <c r="E831" t="s">
        <v>3095</v>
      </c>
      <c r="F831" t="s">
        <v>146</v>
      </c>
      <c r="G831" t="s">
        <v>3096</v>
      </c>
      <c r="H831">
        <v>4.3</v>
      </c>
      <c r="I831" t="s">
        <v>160</v>
      </c>
      <c r="J831" t="s">
        <v>161</v>
      </c>
    </row>
    <row r="832" spans="1:10" x14ac:dyDescent="0.3">
      <c r="A832" t="s">
        <v>1745</v>
      </c>
      <c r="B832" t="s">
        <v>19</v>
      </c>
      <c r="C832" t="s">
        <v>3097</v>
      </c>
      <c r="D832" t="s">
        <v>3098</v>
      </c>
      <c r="E832" t="s">
        <v>3099</v>
      </c>
      <c r="F832" t="s">
        <v>92</v>
      </c>
      <c r="G832" t="s">
        <v>15</v>
      </c>
      <c r="H832">
        <v>4.9000000000000004</v>
      </c>
      <c r="I832" t="s">
        <v>2196</v>
      </c>
      <c r="J832" t="s">
        <v>2197</v>
      </c>
    </row>
    <row r="833" spans="1:10" x14ac:dyDescent="0.3">
      <c r="A833" t="s">
        <v>3100</v>
      </c>
      <c r="B833" t="s">
        <v>19</v>
      </c>
      <c r="C833" t="s">
        <v>3101</v>
      </c>
      <c r="D833" t="s">
        <v>157</v>
      </c>
      <c r="E833" t="s">
        <v>3102</v>
      </c>
      <c r="F833" t="s">
        <v>69</v>
      </c>
      <c r="G833" t="s">
        <v>15</v>
      </c>
      <c r="H833">
        <v>4.3</v>
      </c>
      <c r="I833" t="s">
        <v>160</v>
      </c>
      <c r="J833" t="s">
        <v>161</v>
      </c>
    </row>
    <row r="834" spans="1:10" x14ac:dyDescent="0.3">
      <c r="A834" t="s">
        <v>3103</v>
      </c>
      <c r="B834" t="s">
        <v>2078</v>
      </c>
      <c r="C834" t="s">
        <v>3104</v>
      </c>
      <c r="D834" t="s">
        <v>3105</v>
      </c>
      <c r="E834" t="s">
        <v>3106</v>
      </c>
      <c r="F834" t="s">
        <v>146</v>
      </c>
      <c r="G834" t="s">
        <v>15</v>
      </c>
      <c r="H834">
        <v>4.9000000000000004</v>
      </c>
      <c r="I834" t="s">
        <v>2196</v>
      </c>
      <c r="J834" t="s">
        <v>2197</v>
      </c>
    </row>
    <row r="835" spans="1:10" x14ac:dyDescent="0.3">
      <c r="A835" t="s">
        <v>3107</v>
      </c>
      <c r="B835" t="s">
        <v>19</v>
      </c>
      <c r="C835" t="s">
        <v>3108</v>
      </c>
      <c r="D835" s="1">
        <v>45995</v>
      </c>
      <c r="E835" t="s">
        <v>3109</v>
      </c>
      <c r="F835" t="s">
        <v>69</v>
      </c>
      <c r="G835" t="s">
        <v>15</v>
      </c>
      <c r="J835" t="s">
        <v>3110</v>
      </c>
    </row>
    <row r="836" spans="1:10" x14ac:dyDescent="0.3">
      <c r="A836" t="s">
        <v>3111</v>
      </c>
      <c r="B836" t="s">
        <v>19</v>
      </c>
      <c r="C836" t="s">
        <v>3112</v>
      </c>
      <c r="D836" s="1">
        <v>11990</v>
      </c>
      <c r="E836" t="s">
        <v>3113</v>
      </c>
      <c r="F836" t="s">
        <v>88</v>
      </c>
      <c r="G836" t="s">
        <v>15</v>
      </c>
      <c r="H836">
        <v>4.4000000000000004</v>
      </c>
      <c r="I836" t="s">
        <v>1571</v>
      </c>
      <c r="J836" t="s">
        <v>1572</v>
      </c>
    </row>
    <row r="837" spans="1:10" x14ac:dyDescent="0.3">
      <c r="A837" t="s">
        <v>381</v>
      </c>
      <c r="B837" t="s">
        <v>19</v>
      </c>
      <c r="C837" t="s">
        <v>3114</v>
      </c>
      <c r="D837" t="s">
        <v>3115</v>
      </c>
      <c r="E837" t="s">
        <v>3116</v>
      </c>
      <c r="F837" t="s">
        <v>69</v>
      </c>
      <c r="G837" t="s">
        <v>30</v>
      </c>
      <c r="H837">
        <v>4.9000000000000004</v>
      </c>
      <c r="I837" t="s">
        <v>940</v>
      </c>
      <c r="J837" t="s">
        <v>941</v>
      </c>
    </row>
    <row r="838" spans="1:10" x14ac:dyDescent="0.3">
      <c r="A838" t="s">
        <v>2446</v>
      </c>
      <c r="B838" t="s">
        <v>19</v>
      </c>
      <c r="C838" t="s">
        <v>3117</v>
      </c>
      <c r="D838" t="s">
        <v>3118</v>
      </c>
      <c r="E838" t="s">
        <v>3119</v>
      </c>
      <c r="F838" t="s">
        <v>22</v>
      </c>
      <c r="G838" t="s">
        <v>15</v>
      </c>
      <c r="H838">
        <v>4.3</v>
      </c>
      <c r="I838" t="s">
        <v>160</v>
      </c>
      <c r="J838" t="s">
        <v>161</v>
      </c>
    </row>
    <row r="839" spans="1:10" x14ac:dyDescent="0.3">
      <c r="A839" t="s">
        <v>3120</v>
      </c>
      <c r="B839" t="s">
        <v>19</v>
      </c>
      <c r="C839" t="s">
        <v>3121</v>
      </c>
      <c r="D839" s="1">
        <v>11795</v>
      </c>
      <c r="E839" t="s">
        <v>3122</v>
      </c>
      <c r="F839" t="s">
        <v>82</v>
      </c>
      <c r="G839" t="s">
        <v>30</v>
      </c>
      <c r="H839">
        <v>4.5999999999999996</v>
      </c>
      <c r="I839" t="s">
        <v>57</v>
      </c>
      <c r="J839" t="s">
        <v>196</v>
      </c>
    </row>
    <row r="840" spans="1:10" x14ac:dyDescent="0.3">
      <c r="A840" t="s">
        <v>3123</v>
      </c>
      <c r="B840" t="s">
        <v>19</v>
      </c>
      <c r="C840" t="s">
        <v>3124</v>
      </c>
      <c r="D840" s="1">
        <v>68990</v>
      </c>
      <c r="E840" t="s">
        <v>3125</v>
      </c>
      <c r="F840" t="s">
        <v>69</v>
      </c>
      <c r="G840" t="s">
        <v>30</v>
      </c>
      <c r="H840">
        <v>3.1</v>
      </c>
      <c r="I840" t="s">
        <v>2550</v>
      </c>
      <c r="J840" t="s">
        <v>2551</v>
      </c>
    </row>
    <row r="841" spans="1:10" x14ac:dyDescent="0.3">
      <c r="A841" t="s">
        <v>3126</v>
      </c>
      <c r="B841" t="s">
        <v>19</v>
      </c>
      <c r="C841" t="s">
        <v>3127</v>
      </c>
      <c r="D841" s="1">
        <v>59800</v>
      </c>
      <c r="E841" t="s">
        <v>3128</v>
      </c>
      <c r="F841" t="s">
        <v>92</v>
      </c>
      <c r="G841" t="s">
        <v>3129</v>
      </c>
      <c r="H841">
        <v>2.8</v>
      </c>
      <c r="I841" t="s">
        <v>182</v>
      </c>
      <c r="J841" t="s">
        <v>183</v>
      </c>
    </row>
    <row r="842" spans="1:10" x14ac:dyDescent="0.3">
      <c r="A842" t="s">
        <v>3130</v>
      </c>
      <c r="B842" t="s">
        <v>19</v>
      </c>
      <c r="C842" t="s">
        <v>3131</v>
      </c>
      <c r="D842" s="1">
        <v>10990</v>
      </c>
      <c r="E842" t="s">
        <v>3132</v>
      </c>
      <c r="F842" t="s">
        <v>82</v>
      </c>
      <c r="G842" t="s">
        <v>15</v>
      </c>
      <c r="H842">
        <v>1.4</v>
      </c>
      <c r="I842" t="s">
        <v>987</v>
      </c>
      <c r="J842" t="s">
        <v>988</v>
      </c>
    </row>
    <row r="843" spans="1:10" x14ac:dyDescent="0.3">
      <c r="E843" t="s">
        <v>15</v>
      </c>
      <c r="F843" t="s">
        <v>15</v>
      </c>
      <c r="G843" t="s">
        <v>15</v>
      </c>
    </row>
    <row r="844" spans="1:10" x14ac:dyDescent="0.3">
      <c r="A844" t="s">
        <v>3133</v>
      </c>
      <c r="B844" t="s">
        <v>19</v>
      </c>
      <c r="C844" t="s">
        <v>3134</v>
      </c>
      <c r="D844" s="1">
        <v>78900</v>
      </c>
      <c r="E844" t="s">
        <v>3135</v>
      </c>
      <c r="F844" t="s">
        <v>82</v>
      </c>
      <c r="G844" t="s">
        <v>30</v>
      </c>
      <c r="H844">
        <v>2.8</v>
      </c>
      <c r="I844" t="s">
        <v>182</v>
      </c>
      <c r="J844" t="s">
        <v>183</v>
      </c>
    </row>
    <row r="845" spans="1:10" x14ac:dyDescent="0.3">
      <c r="A845" t="s">
        <v>3136</v>
      </c>
      <c r="B845" t="s">
        <v>19</v>
      </c>
      <c r="C845" t="s">
        <v>3137</v>
      </c>
      <c r="D845" s="1">
        <v>329950</v>
      </c>
      <c r="E845" t="s">
        <v>3138</v>
      </c>
      <c r="F845" t="s">
        <v>92</v>
      </c>
      <c r="G845" t="s">
        <v>15</v>
      </c>
      <c r="H845">
        <v>3.3</v>
      </c>
      <c r="I845" t="s">
        <v>238</v>
      </c>
      <c r="J845" t="s">
        <v>620</v>
      </c>
    </row>
    <row r="846" spans="1:10" x14ac:dyDescent="0.3">
      <c r="A846" t="s">
        <v>3139</v>
      </c>
      <c r="B846" t="s">
        <v>19</v>
      </c>
      <c r="C846" t="s">
        <v>3140</v>
      </c>
      <c r="D846" s="1">
        <v>26754</v>
      </c>
      <c r="E846" t="s">
        <v>3141</v>
      </c>
      <c r="F846" t="s">
        <v>15</v>
      </c>
      <c r="G846" t="s">
        <v>30</v>
      </c>
      <c r="H846">
        <v>2.8</v>
      </c>
      <c r="I846" t="s">
        <v>1549</v>
      </c>
      <c r="J846" t="s">
        <v>1902</v>
      </c>
    </row>
    <row r="847" spans="1:10" x14ac:dyDescent="0.3">
      <c r="A847" t="s">
        <v>3142</v>
      </c>
      <c r="B847" t="s">
        <v>11</v>
      </c>
      <c r="C847" t="s">
        <v>3143</v>
      </c>
      <c r="D847" t="s">
        <v>3144</v>
      </c>
      <c r="E847" t="s">
        <v>3145</v>
      </c>
      <c r="F847" t="s">
        <v>15</v>
      </c>
      <c r="G847" t="s">
        <v>15</v>
      </c>
      <c r="H847">
        <v>4.7</v>
      </c>
      <c r="I847" t="s">
        <v>1299</v>
      </c>
      <c r="J847" t="s">
        <v>1300</v>
      </c>
    </row>
    <row r="848" spans="1:10" x14ac:dyDescent="0.3">
      <c r="A848" t="s">
        <v>2102</v>
      </c>
      <c r="B848" t="s">
        <v>19</v>
      </c>
      <c r="C848" t="s">
        <v>3146</v>
      </c>
      <c r="D848" s="1">
        <v>34500</v>
      </c>
      <c r="E848" t="s">
        <v>3147</v>
      </c>
      <c r="F848" t="s">
        <v>82</v>
      </c>
      <c r="G848" t="s">
        <v>15</v>
      </c>
      <c r="H848">
        <v>3.9</v>
      </c>
      <c r="I848" t="s">
        <v>992</v>
      </c>
      <c r="J848" t="s">
        <v>993</v>
      </c>
    </row>
    <row r="849" spans="1:10" x14ac:dyDescent="0.3">
      <c r="A849" t="s">
        <v>3148</v>
      </c>
      <c r="B849" t="s">
        <v>19</v>
      </c>
      <c r="C849" t="s">
        <v>3149</v>
      </c>
      <c r="D849" s="1">
        <v>17750</v>
      </c>
      <c r="E849" t="s">
        <v>3150</v>
      </c>
      <c r="F849" t="s">
        <v>92</v>
      </c>
      <c r="G849" t="s">
        <v>30</v>
      </c>
      <c r="H849">
        <v>4.5999999999999996</v>
      </c>
      <c r="I849" t="s">
        <v>214</v>
      </c>
      <c r="J849" t="s">
        <v>215</v>
      </c>
    </row>
    <row r="850" spans="1:10" x14ac:dyDescent="0.3">
      <c r="A850" t="s">
        <v>3151</v>
      </c>
      <c r="B850" t="s">
        <v>19</v>
      </c>
      <c r="C850" t="s">
        <v>3152</v>
      </c>
      <c r="D850" s="1">
        <v>10990</v>
      </c>
      <c r="E850" t="s">
        <v>3153</v>
      </c>
      <c r="F850" t="s">
        <v>82</v>
      </c>
      <c r="G850" t="s">
        <v>15</v>
      </c>
      <c r="H850">
        <v>3.1</v>
      </c>
      <c r="I850" t="s">
        <v>57</v>
      </c>
      <c r="J850" t="s">
        <v>1303</v>
      </c>
    </row>
    <row r="851" spans="1:10" x14ac:dyDescent="0.3">
      <c r="A851" t="s">
        <v>3154</v>
      </c>
      <c r="B851" t="s">
        <v>19</v>
      </c>
      <c r="C851" t="s">
        <v>3155</v>
      </c>
      <c r="D851" s="1">
        <v>12495</v>
      </c>
      <c r="E851" t="s">
        <v>3156</v>
      </c>
      <c r="F851" t="s">
        <v>82</v>
      </c>
      <c r="G851" t="s">
        <v>15</v>
      </c>
      <c r="J851" t="s">
        <v>224</v>
      </c>
    </row>
    <row r="852" spans="1:10" x14ac:dyDescent="0.3">
      <c r="A852" t="s">
        <v>3157</v>
      </c>
      <c r="B852" t="s">
        <v>19</v>
      </c>
      <c r="C852" t="s">
        <v>3158</v>
      </c>
      <c r="D852" s="1">
        <v>11999</v>
      </c>
      <c r="E852" t="s">
        <v>3159</v>
      </c>
      <c r="F852" t="s">
        <v>3160</v>
      </c>
      <c r="G852" t="s">
        <v>15</v>
      </c>
      <c r="J852" t="s">
        <v>247</v>
      </c>
    </row>
    <row r="853" spans="1:10" x14ac:dyDescent="0.3">
      <c r="A853" t="s">
        <v>3161</v>
      </c>
      <c r="B853" t="s">
        <v>19</v>
      </c>
      <c r="C853" t="s">
        <v>3162</v>
      </c>
      <c r="D853" t="s">
        <v>3163</v>
      </c>
      <c r="E853" t="s">
        <v>3164</v>
      </c>
      <c r="F853" t="s">
        <v>62</v>
      </c>
      <c r="G853" t="s">
        <v>159</v>
      </c>
      <c r="H853">
        <v>4.2</v>
      </c>
      <c r="I853" t="s">
        <v>233</v>
      </c>
      <c r="J853" t="s">
        <v>234</v>
      </c>
    </row>
    <row r="854" spans="1:10" x14ac:dyDescent="0.3">
      <c r="A854" t="s">
        <v>3165</v>
      </c>
      <c r="B854" t="s">
        <v>19</v>
      </c>
      <c r="C854" t="s">
        <v>3166</v>
      </c>
      <c r="D854" t="s">
        <v>3167</v>
      </c>
      <c r="E854" t="s">
        <v>3168</v>
      </c>
      <c r="F854" t="s">
        <v>69</v>
      </c>
      <c r="G854" t="s">
        <v>15</v>
      </c>
      <c r="J854" t="s">
        <v>1654</v>
      </c>
    </row>
    <row r="855" spans="1:10" x14ac:dyDescent="0.3">
      <c r="A855" t="s">
        <v>331</v>
      </c>
      <c r="B855" t="s">
        <v>19</v>
      </c>
      <c r="C855" t="s">
        <v>3169</v>
      </c>
      <c r="D855" s="1">
        <v>9888</v>
      </c>
      <c r="E855" t="s">
        <v>3170</v>
      </c>
      <c r="F855" t="s">
        <v>82</v>
      </c>
      <c r="G855" t="s">
        <v>15</v>
      </c>
      <c r="H855">
        <v>1.3</v>
      </c>
      <c r="I855" t="s">
        <v>238</v>
      </c>
      <c r="J855" t="s">
        <v>239</v>
      </c>
    </row>
    <row r="856" spans="1:10" x14ac:dyDescent="0.3">
      <c r="A856" t="s">
        <v>2002</v>
      </c>
      <c r="B856" t="s">
        <v>19</v>
      </c>
      <c r="C856" t="s">
        <v>3171</v>
      </c>
      <c r="D856" s="1">
        <v>15975</v>
      </c>
      <c r="E856" t="s">
        <v>3172</v>
      </c>
      <c r="F856" t="s">
        <v>88</v>
      </c>
      <c r="G856" t="s">
        <v>15</v>
      </c>
      <c r="H856">
        <v>4.2</v>
      </c>
      <c r="I856" t="s">
        <v>233</v>
      </c>
      <c r="J856" t="s">
        <v>234</v>
      </c>
    </row>
    <row r="857" spans="1:10" x14ac:dyDescent="0.3">
      <c r="A857" t="s">
        <v>2443</v>
      </c>
      <c r="B857" t="s">
        <v>19</v>
      </c>
      <c r="C857" t="s">
        <v>3173</v>
      </c>
      <c r="D857" s="1">
        <v>10785</v>
      </c>
      <c r="E857" t="s">
        <v>3174</v>
      </c>
      <c r="F857" t="s">
        <v>92</v>
      </c>
      <c r="G857" t="s">
        <v>30</v>
      </c>
      <c r="H857">
        <v>3.6</v>
      </c>
      <c r="I857" t="s">
        <v>3175</v>
      </c>
      <c r="J857" t="s">
        <v>3176</v>
      </c>
    </row>
    <row r="858" spans="1:10" x14ac:dyDescent="0.3">
      <c r="A858" t="s">
        <v>3177</v>
      </c>
      <c r="B858" t="s">
        <v>19</v>
      </c>
      <c r="C858" t="s">
        <v>3178</v>
      </c>
      <c r="D858" t="s">
        <v>3179</v>
      </c>
      <c r="E858" t="s">
        <v>3180</v>
      </c>
      <c r="F858" t="s">
        <v>82</v>
      </c>
      <c r="G858" t="s">
        <v>30</v>
      </c>
      <c r="H858">
        <v>3.4</v>
      </c>
      <c r="I858" t="s">
        <v>2602</v>
      </c>
      <c r="J858" t="s">
        <v>2603</v>
      </c>
    </row>
    <row r="859" spans="1:10" x14ac:dyDescent="0.3">
      <c r="A859" t="s">
        <v>272</v>
      </c>
      <c r="B859" t="s">
        <v>19</v>
      </c>
      <c r="C859" t="s">
        <v>3181</v>
      </c>
      <c r="D859" t="s">
        <v>3182</v>
      </c>
      <c r="E859" t="s">
        <v>3183</v>
      </c>
      <c r="F859" t="s">
        <v>69</v>
      </c>
      <c r="G859" t="s">
        <v>15</v>
      </c>
      <c r="H859">
        <v>4.5</v>
      </c>
      <c r="I859" t="s">
        <v>1978</v>
      </c>
      <c r="J859" t="s">
        <v>1979</v>
      </c>
    </row>
    <row r="860" spans="1:10" x14ac:dyDescent="0.3">
      <c r="A860" t="s">
        <v>3184</v>
      </c>
      <c r="B860" t="s">
        <v>11</v>
      </c>
      <c r="C860" t="s">
        <v>2248</v>
      </c>
      <c r="D860" s="1">
        <v>97890</v>
      </c>
      <c r="E860" t="s">
        <v>3185</v>
      </c>
      <c r="F860" t="s">
        <v>15</v>
      </c>
      <c r="G860" t="s">
        <v>15</v>
      </c>
      <c r="J860" t="s">
        <v>1028</v>
      </c>
    </row>
    <row r="861" spans="1:10" x14ac:dyDescent="0.3">
      <c r="A861" t="s">
        <v>3186</v>
      </c>
      <c r="B861" t="s">
        <v>19</v>
      </c>
      <c r="C861" t="s">
        <v>3187</v>
      </c>
      <c r="D861" s="1">
        <v>6000</v>
      </c>
      <c r="E861" t="s">
        <v>3188</v>
      </c>
      <c r="F861" t="s">
        <v>36</v>
      </c>
      <c r="G861" t="s">
        <v>15</v>
      </c>
    </row>
    <row r="862" spans="1:10" x14ac:dyDescent="0.3">
      <c r="A862" t="s">
        <v>3189</v>
      </c>
      <c r="B862" t="s">
        <v>19</v>
      </c>
      <c r="C862" t="s">
        <v>3190</v>
      </c>
      <c r="D862" t="s">
        <v>3191</v>
      </c>
      <c r="E862" t="s">
        <v>3192</v>
      </c>
      <c r="F862" t="s">
        <v>82</v>
      </c>
      <c r="G862" t="s">
        <v>30</v>
      </c>
      <c r="H862">
        <v>4.8</v>
      </c>
      <c r="I862" t="s">
        <v>3193</v>
      </c>
      <c r="J862" t="s">
        <v>3194</v>
      </c>
    </row>
    <row r="863" spans="1:10" x14ac:dyDescent="0.3">
      <c r="A863" t="s">
        <v>3195</v>
      </c>
      <c r="B863" t="s">
        <v>19</v>
      </c>
      <c r="C863" t="s">
        <v>3196</v>
      </c>
      <c r="D863" t="s">
        <v>3197</v>
      </c>
      <c r="E863" t="s">
        <v>3198</v>
      </c>
      <c r="F863" t="s">
        <v>69</v>
      </c>
      <c r="G863" t="s">
        <v>15</v>
      </c>
      <c r="H863">
        <v>4.8</v>
      </c>
      <c r="I863" t="s">
        <v>3193</v>
      </c>
      <c r="J863" t="s">
        <v>3194</v>
      </c>
    </row>
    <row r="864" spans="1:10" x14ac:dyDescent="0.3">
      <c r="A864" t="s">
        <v>3199</v>
      </c>
      <c r="B864" t="s">
        <v>19</v>
      </c>
      <c r="C864" t="s">
        <v>3200</v>
      </c>
      <c r="D864" t="s">
        <v>3201</v>
      </c>
      <c r="E864" t="s">
        <v>3202</v>
      </c>
      <c r="F864" t="s">
        <v>82</v>
      </c>
      <c r="G864" t="s">
        <v>15</v>
      </c>
      <c r="H864">
        <v>4.4000000000000004</v>
      </c>
      <c r="I864" t="s">
        <v>312</v>
      </c>
      <c r="J864" t="s">
        <v>313</v>
      </c>
    </row>
    <row r="865" spans="1:10" x14ac:dyDescent="0.3">
      <c r="A865" t="s">
        <v>2723</v>
      </c>
      <c r="B865" t="s">
        <v>11</v>
      </c>
      <c r="C865" t="s">
        <v>2402</v>
      </c>
      <c r="D865" s="1">
        <v>90395</v>
      </c>
      <c r="E865" t="s">
        <v>3203</v>
      </c>
      <c r="F865" t="s">
        <v>15</v>
      </c>
      <c r="G865" t="s">
        <v>15</v>
      </c>
      <c r="H865">
        <v>4.5</v>
      </c>
      <c r="I865" t="s">
        <v>682</v>
      </c>
      <c r="J865" t="s">
        <v>683</v>
      </c>
    </row>
    <row r="866" spans="1:10" x14ac:dyDescent="0.3">
      <c r="A866" t="s">
        <v>3204</v>
      </c>
      <c r="B866" t="s">
        <v>19</v>
      </c>
      <c r="C866" t="s">
        <v>3205</v>
      </c>
      <c r="D866" t="s">
        <v>3206</v>
      </c>
      <c r="E866" t="s">
        <v>3207</v>
      </c>
      <c r="F866" t="s">
        <v>69</v>
      </c>
      <c r="G866" t="s">
        <v>15</v>
      </c>
      <c r="H866">
        <v>4.5</v>
      </c>
      <c r="I866" t="s">
        <v>697</v>
      </c>
      <c r="J866" t="s">
        <v>698</v>
      </c>
    </row>
    <row r="867" spans="1:10" x14ac:dyDescent="0.3">
      <c r="A867" t="s">
        <v>3130</v>
      </c>
      <c r="B867" t="s">
        <v>19</v>
      </c>
      <c r="C867" t="s">
        <v>3208</v>
      </c>
      <c r="D867" s="1">
        <v>13995</v>
      </c>
      <c r="E867" t="s">
        <v>3209</v>
      </c>
      <c r="F867" t="s">
        <v>82</v>
      </c>
      <c r="G867" t="s">
        <v>15</v>
      </c>
      <c r="H867">
        <v>4.0999999999999996</v>
      </c>
      <c r="I867" t="s">
        <v>345</v>
      </c>
      <c r="J867" t="s">
        <v>346</v>
      </c>
    </row>
    <row r="868" spans="1:10" x14ac:dyDescent="0.3">
      <c r="A868" t="s">
        <v>3210</v>
      </c>
      <c r="B868" t="s">
        <v>19</v>
      </c>
      <c r="C868" t="s">
        <v>3211</v>
      </c>
      <c r="D868" s="1">
        <v>34800</v>
      </c>
      <c r="E868" t="s">
        <v>3212</v>
      </c>
      <c r="F868" t="s">
        <v>69</v>
      </c>
      <c r="G868" t="s">
        <v>15</v>
      </c>
      <c r="H868">
        <v>4.7</v>
      </c>
      <c r="I868" t="s">
        <v>355</v>
      </c>
      <c r="J868" t="s">
        <v>356</v>
      </c>
    </row>
    <row r="869" spans="1:10" x14ac:dyDescent="0.3">
      <c r="A869" t="s">
        <v>3213</v>
      </c>
      <c r="B869" t="s">
        <v>19</v>
      </c>
      <c r="C869" t="s">
        <v>3214</v>
      </c>
      <c r="D869" s="1">
        <v>12395</v>
      </c>
      <c r="E869" t="s">
        <v>3215</v>
      </c>
      <c r="F869" t="s">
        <v>22</v>
      </c>
      <c r="G869" t="s">
        <v>15</v>
      </c>
      <c r="H869">
        <v>4.0999999999999996</v>
      </c>
      <c r="I869" t="s">
        <v>345</v>
      </c>
      <c r="J869" t="s">
        <v>346</v>
      </c>
    </row>
    <row r="870" spans="1:10" x14ac:dyDescent="0.3">
      <c r="A870" t="s">
        <v>3216</v>
      </c>
      <c r="B870" t="s">
        <v>19</v>
      </c>
      <c r="C870" t="s">
        <v>3217</v>
      </c>
      <c r="D870" s="1">
        <v>28495</v>
      </c>
      <c r="E870" t="s">
        <v>3218</v>
      </c>
      <c r="F870" t="s">
        <v>305</v>
      </c>
      <c r="G870" t="s">
        <v>30</v>
      </c>
      <c r="H870">
        <v>4.0999999999999996</v>
      </c>
      <c r="I870" t="s">
        <v>345</v>
      </c>
      <c r="J870" t="s">
        <v>346</v>
      </c>
    </row>
    <row r="871" spans="1:10" x14ac:dyDescent="0.3">
      <c r="A871" t="s">
        <v>3219</v>
      </c>
      <c r="B871" t="s">
        <v>19</v>
      </c>
      <c r="C871" t="s">
        <v>3220</v>
      </c>
      <c r="D871" s="1">
        <v>26998</v>
      </c>
      <c r="E871" t="s">
        <v>3221</v>
      </c>
      <c r="F871" t="s">
        <v>15</v>
      </c>
      <c r="G871" t="s">
        <v>15</v>
      </c>
      <c r="J871" t="s">
        <v>1683</v>
      </c>
    </row>
    <row r="872" spans="1:10" x14ac:dyDescent="0.3">
      <c r="A872" t="s">
        <v>3222</v>
      </c>
      <c r="B872" t="s">
        <v>19</v>
      </c>
      <c r="C872" t="s">
        <v>3223</v>
      </c>
      <c r="D872" s="1">
        <v>15988</v>
      </c>
      <c r="E872" t="s">
        <v>3224</v>
      </c>
      <c r="F872" t="s">
        <v>82</v>
      </c>
      <c r="G872" t="s">
        <v>15</v>
      </c>
      <c r="H872">
        <v>4.9000000000000004</v>
      </c>
      <c r="I872" t="s">
        <v>3225</v>
      </c>
      <c r="J872" t="s">
        <v>3226</v>
      </c>
    </row>
    <row r="873" spans="1:10" x14ac:dyDescent="0.3">
      <c r="A873" t="s">
        <v>1877</v>
      </c>
      <c r="B873" t="s">
        <v>19</v>
      </c>
      <c r="C873" t="s">
        <v>3227</v>
      </c>
      <c r="D873" t="s">
        <v>3228</v>
      </c>
      <c r="E873" t="s">
        <v>3229</v>
      </c>
      <c r="F873" t="s">
        <v>92</v>
      </c>
      <c r="G873" t="s">
        <v>1880</v>
      </c>
      <c r="H873">
        <v>4.9000000000000004</v>
      </c>
      <c r="I873" t="s">
        <v>379</v>
      </c>
      <c r="J873" t="s">
        <v>380</v>
      </c>
    </row>
    <row r="874" spans="1:10" x14ac:dyDescent="0.3">
      <c r="A874" t="s">
        <v>2099</v>
      </c>
      <c r="B874" t="s">
        <v>19</v>
      </c>
      <c r="C874" t="s">
        <v>3230</v>
      </c>
      <c r="D874" t="s">
        <v>2323</v>
      </c>
      <c r="E874" t="s">
        <v>3231</v>
      </c>
      <c r="F874" t="s">
        <v>92</v>
      </c>
      <c r="G874" t="s">
        <v>30</v>
      </c>
      <c r="H874">
        <v>4.9000000000000004</v>
      </c>
      <c r="I874" t="s">
        <v>379</v>
      </c>
      <c r="J874" t="s">
        <v>380</v>
      </c>
    </row>
    <row r="875" spans="1:10" x14ac:dyDescent="0.3">
      <c r="A875" t="s">
        <v>3232</v>
      </c>
      <c r="B875" t="s">
        <v>19</v>
      </c>
      <c r="C875" t="s">
        <v>3233</v>
      </c>
      <c r="D875" s="1">
        <v>29900</v>
      </c>
      <c r="E875" t="s">
        <v>3234</v>
      </c>
      <c r="F875" t="s">
        <v>305</v>
      </c>
      <c r="G875" t="s">
        <v>3048</v>
      </c>
      <c r="H875">
        <v>2.7</v>
      </c>
      <c r="I875" t="s">
        <v>375</v>
      </c>
      <c r="J875" t="s">
        <v>376</v>
      </c>
    </row>
    <row r="876" spans="1:10" x14ac:dyDescent="0.3">
      <c r="A876" t="s">
        <v>3235</v>
      </c>
      <c r="B876" t="s">
        <v>19</v>
      </c>
      <c r="C876" t="s">
        <v>3236</v>
      </c>
      <c r="D876" t="s">
        <v>3237</v>
      </c>
      <c r="E876" t="s">
        <v>3238</v>
      </c>
      <c r="F876" t="s">
        <v>22</v>
      </c>
      <c r="G876" t="s">
        <v>271</v>
      </c>
      <c r="H876">
        <v>4.9000000000000004</v>
      </c>
      <c r="I876" t="s">
        <v>379</v>
      </c>
      <c r="J876" t="s">
        <v>380</v>
      </c>
    </row>
    <row r="877" spans="1:10" x14ac:dyDescent="0.3">
      <c r="A877" t="s">
        <v>3239</v>
      </c>
      <c r="B877" t="s">
        <v>19</v>
      </c>
      <c r="C877" t="s">
        <v>3240</v>
      </c>
      <c r="D877" s="1">
        <v>329895</v>
      </c>
      <c r="E877" t="s">
        <v>3241</v>
      </c>
      <c r="F877" t="s">
        <v>426</v>
      </c>
      <c r="G877" t="s">
        <v>15</v>
      </c>
      <c r="J877" t="s">
        <v>365</v>
      </c>
    </row>
    <row r="878" spans="1:10" x14ac:dyDescent="0.3">
      <c r="A878" t="s">
        <v>3242</v>
      </c>
      <c r="B878" t="s">
        <v>19</v>
      </c>
      <c r="C878" t="s">
        <v>3243</v>
      </c>
      <c r="D878" t="s">
        <v>3244</v>
      </c>
      <c r="E878" t="s">
        <v>3245</v>
      </c>
      <c r="F878" t="s">
        <v>69</v>
      </c>
      <c r="G878" t="s">
        <v>15</v>
      </c>
      <c r="H878">
        <v>4.9000000000000004</v>
      </c>
      <c r="I878" t="s">
        <v>370</v>
      </c>
      <c r="J878" t="s">
        <v>371</v>
      </c>
    </row>
    <row r="879" spans="1:10" x14ac:dyDescent="0.3">
      <c r="A879" t="s">
        <v>2910</v>
      </c>
      <c r="B879" t="s">
        <v>19</v>
      </c>
      <c r="C879" t="s">
        <v>3246</v>
      </c>
      <c r="D879" s="1">
        <v>16998</v>
      </c>
      <c r="E879" t="s">
        <v>3247</v>
      </c>
      <c r="F879" t="s">
        <v>82</v>
      </c>
      <c r="G879" t="s">
        <v>15</v>
      </c>
      <c r="H879">
        <v>5</v>
      </c>
      <c r="I879" t="s">
        <v>350</v>
      </c>
      <c r="J879" t="s">
        <v>1428</v>
      </c>
    </row>
    <row r="880" spans="1:10" x14ac:dyDescent="0.3">
      <c r="A880" t="s">
        <v>3248</v>
      </c>
      <c r="B880" t="s">
        <v>11</v>
      </c>
      <c r="C880" t="s">
        <v>12</v>
      </c>
      <c r="D880" t="s">
        <v>3249</v>
      </c>
      <c r="E880" t="s">
        <v>3250</v>
      </c>
      <c r="F880" t="s">
        <v>15</v>
      </c>
      <c r="G880" t="s">
        <v>2359</v>
      </c>
      <c r="H880">
        <v>4.8</v>
      </c>
      <c r="I880" t="s">
        <v>2350</v>
      </c>
      <c r="J880" t="s">
        <v>2351</v>
      </c>
    </row>
    <row r="881" spans="1:10" x14ac:dyDescent="0.3">
      <c r="A881" t="s">
        <v>2639</v>
      </c>
      <c r="B881" t="s">
        <v>19</v>
      </c>
      <c r="C881" t="s">
        <v>3251</v>
      </c>
      <c r="D881" t="s">
        <v>3252</v>
      </c>
      <c r="E881" t="s">
        <v>3253</v>
      </c>
      <c r="F881" t="s">
        <v>92</v>
      </c>
      <c r="G881" t="s">
        <v>30</v>
      </c>
      <c r="H881">
        <v>4.2</v>
      </c>
      <c r="I881" t="s">
        <v>1441</v>
      </c>
      <c r="J881" t="s">
        <v>1442</v>
      </c>
    </row>
    <row r="882" spans="1:10" x14ac:dyDescent="0.3">
      <c r="A882" t="s">
        <v>3254</v>
      </c>
      <c r="B882" t="s">
        <v>19</v>
      </c>
      <c r="C882" t="s">
        <v>3255</v>
      </c>
      <c r="D882" s="1">
        <v>129800</v>
      </c>
      <c r="E882" t="s">
        <v>3256</v>
      </c>
      <c r="F882" t="s">
        <v>69</v>
      </c>
      <c r="G882" t="s">
        <v>619</v>
      </c>
      <c r="H882">
        <v>4.7</v>
      </c>
      <c r="I882" t="s">
        <v>390</v>
      </c>
      <c r="J882" t="s">
        <v>391</v>
      </c>
    </row>
    <row r="883" spans="1:10" x14ac:dyDescent="0.3">
      <c r="A883" t="s">
        <v>3257</v>
      </c>
      <c r="B883" t="s">
        <v>1130</v>
      </c>
      <c r="C883" t="s">
        <v>3258</v>
      </c>
      <c r="D883" s="1">
        <v>76999</v>
      </c>
      <c r="E883" t="s">
        <v>3259</v>
      </c>
      <c r="F883" t="s">
        <v>92</v>
      </c>
      <c r="G883" t="s">
        <v>15</v>
      </c>
      <c r="H883">
        <v>4.7</v>
      </c>
      <c r="I883" t="s">
        <v>2343</v>
      </c>
      <c r="J883" t="s">
        <v>2344</v>
      </c>
    </row>
    <row r="884" spans="1:10" x14ac:dyDescent="0.3">
      <c r="A884" t="s">
        <v>3260</v>
      </c>
      <c r="B884" t="s">
        <v>19</v>
      </c>
      <c r="C884" t="s">
        <v>3261</v>
      </c>
      <c r="D884" s="1">
        <v>36999</v>
      </c>
      <c r="E884" t="s">
        <v>3262</v>
      </c>
      <c r="F884" t="s">
        <v>82</v>
      </c>
      <c r="G884" t="s">
        <v>30</v>
      </c>
      <c r="H884">
        <v>4.7</v>
      </c>
      <c r="I884" t="s">
        <v>390</v>
      </c>
      <c r="J884" t="s">
        <v>391</v>
      </c>
    </row>
    <row r="885" spans="1:10" x14ac:dyDescent="0.3">
      <c r="A885" t="s">
        <v>2356</v>
      </c>
      <c r="B885" t="s">
        <v>11</v>
      </c>
      <c r="C885" t="s">
        <v>573</v>
      </c>
      <c r="D885" s="1">
        <v>54187</v>
      </c>
      <c r="E885" t="s">
        <v>3263</v>
      </c>
      <c r="F885" t="s">
        <v>15</v>
      </c>
      <c r="G885" t="s">
        <v>2359</v>
      </c>
      <c r="H885">
        <v>4.9000000000000004</v>
      </c>
      <c r="I885" t="s">
        <v>743</v>
      </c>
      <c r="J885" t="s">
        <v>744</v>
      </c>
    </row>
    <row r="886" spans="1:10" x14ac:dyDescent="0.3">
      <c r="A886" t="s">
        <v>3264</v>
      </c>
      <c r="B886" t="s">
        <v>19</v>
      </c>
      <c r="C886" t="s">
        <v>3265</v>
      </c>
      <c r="D886" s="1">
        <v>12990</v>
      </c>
      <c r="E886" t="s">
        <v>3266</v>
      </c>
      <c r="F886" t="s">
        <v>69</v>
      </c>
      <c r="G886" t="s">
        <v>15</v>
      </c>
      <c r="H886">
        <v>4.4000000000000004</v>
      </c>
      <c r="I886" t="s">
        <v>404</v>
      </c>
      <c r="J886" t="s">
        <v>405</v>
      </c>
    </row>
    <row r="887" spans="1:10" x14ac:dyDescent="0.3">
      <c r="A887" t="s">
        <v>2002</v>
      </c>
      <c r="B887" t="s">
        <v>19</v>
      </c>
      <c r="C887" t="s">
        <v>3267</v>
      </c>
      <c r="D887" s="1">
        <v>12999</v>
      </c>
      <c r="E887" t="s">
        <v>3268</v>
      </c>
      <c r="F887" t="s">
        <v>69</v>
      </c>
      <c r="G887" t="s">
        <v>15</v>
      </c>
      <c r="J887" t="s">
        <v>758</v>
      </c>
    </row>
    <row r="888" spans="1:10" x14ac:dyDescent="0.3">
      <c r="A888" t="s">
        <v>3269</v>
      </c>
      <c r="B888" t="s">
        <v>19</v>
      </c>
      <c r="C888" t="s">
        <v>3270</v>
      </c>
      <c r="D888" s="1">
        <v>22500</v>
      </c>
      <c r="E888" t="s">
        <v>3271</v>
      </c>
      <c r="F888" t="s">
        <v>69</v>
      </c>
      <c r="G888" t="s">
        <v>15</v>
      </c>
      <c r="H888">
        <v>4.7</v>
      </c>
      <c r="I888" t="s">
        <v>399</v>
      </c>
      <c r="J888" t="s">
        <v>400</v>
      </c>
    </row>
    <row r="889" spans="1:10" x14ac:dyDescent="0.3">
      <c r="A889" t="s">
        <v>3272</v>
      </c>
      <c r="B889" t="s">
        <v>19</v>
      </c>
      <c r="C889" t="s">
        <v>3273</v>
      </c>
      <c r="D889" s="1">
        <v>9995</v>
      </c>
      <c r="E889" t="s">
        <v>3274</v>
      </c>
      <c r="F889" t="s">
        <v>82</v>
      </c>
      <c r="G889" t="s">
        <v>30</v>
      </c>
      <c r="J889" t="s">
        <v>1466</v>
      </c>
    </row>
    <row r="890" spans="1:10" x14ac:dyDescent="0.3">
      <c r="A890" t="s">
        <v>110</v>
      </c>
      <c r="B890" t="s">
        <v>11</v>
      </c>
      <c r="C890" t="s">
        <v>1736</v>
      </c>
      <c r="D890" s="1">
        <v>47095</v>
      </c>
      <c r="E890" t="s">
        <v>3275</v>
      </c>
      <c r="F890" t="s">
        <v>15</v>
      </c>
      <c r="G890" t="s">
        <v>15</v>
      </c>
      <c r="H890">
        <v>5</v>
      </c>
      <c r="I890" t="s">
        <v>1738</v>
      </c>
      <c r="J890" t="s">
        <v>1739</v>
      </c>
    </row>
    <row r="891" spans="1:10" x14ac:dyDescent="0.3">
      <c r="A891" t="s">
        <v>3276</v>
      </c>
      <c r="B891" t="s">
        <v>19</v>
      </c>
      <c r="C891" t="s">
        <v>1975</v>
      </c>
      <c r="D891" s="1">
        <v>12995</v>
      </c>
      <c r="E891" t="s">
        <v>3277</v>
      </c>
      <c r="F891" t="s">
        <v>29</v>
      </c>
      <c r="G891" t="s">
        <v>30</v>
      </c>
      <c r="J891" t="s">
        <v>1466</v>
      </c>
    </row>
    <row r="892" spans="1:10" x14ac:dyDescent="0.3">
      <c r="A892" t="s">
        <v>3278</v>
      </c>
      <c r="B892" t="s">
        <v>19</v>
      </c>
      <c r="C892" t="s">
        <v>3279</v>
      </c>
      <c r="D892" s="1">
        <v>29747</v>
      </c>
      <c r="E892" t="s">
        <v>3280</v>
      </c>
      <c r="F892" t="s">
        <v>92</v>
      </c>
      <c r="G892" t="s">
        <v>15</v>
      </c>
      <c r="H892">
        <v>4.5999999999999996</v>
      </c>
      <c r="I892" t="s">
        <v>427</v>
      </c>
      <c r="J892" t="s">
        <v>428</v>
      </c>
    </row>
    <row r="893" spans="1:10" x14ac:dyDescent="0.3">
      <c r="A893" t="s">
        <v>2002</v>
      </c>
      <c r="B893" t="s">
        <v>19</v>
      </c>
      <c r="C893" t="s">
        <v>3281</v>
      </c>
      <c r="D893" s="1">
        <v>11295</v>
      </c>
      <c r="E893" t="s">
        <v>3282</v>
      </c>
      <c r="F893" t="s">
        <v>88</v>
      </c>
      <c r="G893" t="s">
        <v>15</v>
      </c>
      <c r="H893">
        <v>3.5</v>
      </c>
      <c r="I893" t="s">
        <v>45</v>
      </c>
      <c r="J893" t="s">
        <v>2076</v>
      </c>
    </row>
    <row r="894" spans="1:10" x14ac:dyDescent="0.3">
      <c r="A894" t="s">
        <v>3283</v>
      </c>
      <c r="B894" t="s">
        <v>19</v>
      </c>
      <c r="C894" t="s">
        <v>3284</v>
      </c>
      <c r="D894" t="s">
        <v>3285</v>
      </c>
      <c r="E894" t="s">
        <v>3286</v>
      </c>
      <c r="F894" t="s">
        <v>69</v>
      </c>
      <c r="G894" t="s">
        <v>30</v>
      </c>
      <c r="H894">
        <v>4.2</v>
      </c>
      <c r="I894" t="s">
        <v>3287</v>
      </c>
      <c r="J894" t="s">
        <v>3288</v>
      </c>
    </row>
    <row r="895" spans="1:10" x14ac:dyDescent="0.3">
      <c r="A895" t="s">
        <v>3289</v>
      </c>
      <c r="B895" t="s">
        <v>2078</v>
      </c>
      <c r="C895" t="s">
        <v>3290</v>
      </c>
      <c r="D895" s="1">
        <v>59991</v>
      </c>
      <c r="E895" t="s">
        <v>3291</v>
      </c>
      <c r="F895" t="s">
        <v>69</v>
      </c>
      <c r="G895" t="s">
        <v>15</v>
      </c>
      <c r="H895">
        <v>4.8</v>
      </c>
      <c r="I895" t="s">
        <v>787</v>
      </c>
      <c r="J895" t="s">
        <v>788</v>
      </c>
    </row>
    <row r="896" spans="1:10" x14ac:dyDescent="0.3">
      <c r="A896" t="s">
        <v>3292</v>
      </c>
      <c r="B896" t="s">
        <v>19</v>
      </c>
      <c r="C896" t="s">
        <v>3293</v>
      </c>
      <c r="D896" s="1">
        <v>32000</v>
      </c>
      <c r="E896" t="s">
        <v>3294</v>
      </c>
      <c r="F896" t="s">
        <v>36</v>
      </c>
      <c r="G896" t="s">
        <v>3295</v>
      </c>
    </row>
    <row r="897" spans="1:10" x14ac:dyDescent="0.3">
      <c r="A897" t="s">
        <v>3296</v>
      </c>
      <c r="B897" t="s">
        <v>11</v>
      </c>
      <c r="C897" t="s">
        <v>448</v>
      </c>
      <c r="D897" s="1">
        <v>54305</v>
      </c>
      <c r="E897" t="s">
        <v>3297</v>
      </c>
      <c r="F897" t="s">
        <v>15</v>
      </c>
      <c r="G897" t="s">
        <v>15</v>
      </c>
      <c r="H897">
        <v>4.0999999999999996</v>
      </c>
      <c r="I897" t="s">
        <v>1142</v>
      </c>
      <c r="J897" t="s">
        <v>1143</v>
      </c>
    </row>
    <row r="898" spans="1:10" x14ac:dyDescent="0.3">
      <c r="A898" t="s">
        <v>1794</v>
      </c>
      <c r="B898" t="s">
        <v>19</v>
      </c>
      <c r="C898" t="s">
        <v>3298</v>
      </c>
      <c r="D898" s="1">
        <v>30865</v>
      </c>
      <c r="E898" t="s">
        <v>3299</v>
      </c>
      <c r="F898" t="s">
        <v>22</v>
      </c>
      <c r="G898" t="s">
        <v>1798</v>
      </c>
      <c r="H898">
        <v>2.8</v>
      </c>
      <c r="I898" t="s">
        <v>1180</v>
      </c>
      <c r="J898" t="s">
        <v>1181</v>
      </c>
    </row>
    <row r="899" spans="1:10" x14ac:dyDescent="0.3">
      <c r="A899" t="s">
        <v>3300</v>
      </c>
      <c r="B899" t="s">
        <v>19</v>
      </c>
      <c r="C899" t="s">
        <v>3301</v>
      </c>
      <c r="D899" s="1">
        <v>13995</v>
      </c>
      <c r="E899" t="s">
        <v>3302</v>
      </c>
      <c r="F899" t="s">
        <v>82</v>
      </c>
      <c r="G899" t="s">
        <v>30</v>
      </c>
      <c r="H899">
        <v>3.7</v>
      </c>
      <c r="I899" t="s">
        <v>3303</v>
      </c>
      <c r="J899" t="s">
        <v>3304</v>
      </c>
    </row>
    <row r="900" spans="1:10" x14ac:dyDescent="0.3">
      <c r="A900" t="s">
        <v>1068</v>
      </c>
      <c r="B900" t="s">
        <v>11</v>
      </c>
      <c r="C900" t="s">
        <v>790</v>
      </c>
      <c r="D900" t="s">
        <v>3305</v>
      </c>
      <c r="E900" t="s">
        <v>3306</v>
      </c>
      <c r="F900" t="s">
        <v>15</v>
      </c>
      <c r="G900" t="s">
        <v>140</v>
      </c>
      <c r="H900">
        <v>4.8</v>
      </c>
      <c r="I900" t="s">
        <v>1201</v>
      </c>
      <c r="J900" t="s">
        <v>1202</v>
      </c>
    </row>
    <row r="901" spans="1:10" x14ac:dyDescent="0.3">
      <c r="A901" t="s">
        <v>3307</v>
      </c>
      <c r="B901" t="s">
        <v>19</v>
      </c>
      <c r="C901" t="s">
        <v>3308</v>
      </c>
      <c r="D901" t="s">
        <v>3309</v>
      </c>
      <c r="E901" t="s">
        <v>3310</v>
      </c>
      <c r="F901" t="s">
        <v>305</v>
      </c>
      <c r="G901" t="s">
        <v>3311</v>
      </c>
      <c r="H901">
        <v>4.8</v>
      </c>
      <c r="I901" t="s">
        <v>3312</v>
      </c>
      <c r="J901" t="s">
        <v>3313</v>
      </c>
    </row>
    <row r="902" spans="1:10" x14ac:dyDescent="0.3">
      <c r="A902" t="s">
        <v>3314</v>
      </c>
      <c r="B902" t="s">
        <v>19</v>
      </c>
      <c r="C902" t="s">
        <v>3315</v>
      </c>
      <c r="D902" s="1">
        <v>8995</v>
      </c>
      <c r="E902" t="s">
        <v>3316</v>
      </c>
      <c r="F902" t="s">
        <v>69</v>
      </c>
      <c r="G902" t="s">
        <v>15</v>
      </c>
      <c r="H902">
        <v>3.5</v>
      </c>
      <c r="I902" t="s">
        <v>70</v>
      </c>
      <c r="J902" t="s">
        <v>71</v>
      </c>
    </row>
    <row r="903" spans="1:10" x14ac:dyDescent="0.3">
      <c r="A903" t="s">
        <v>3317</v>
      </c>
      <c r="B903" t="s">
        <v>19</v>
      </c>
      <c r="C903" t="s">
        <v>3318</v>
      </c>
      <c r="D903" s="1">
        <v>8985</v>
      </c>
      <c r="E903" t="s">
        <v>3319</v>
      </c>
      <c r="F903" t="s">
        <v>88</v>
      </c>
      <c r="G903" t="s">
        <v>3320</v>
      </c>
      <c r="H903">
        <v>3.6</v>
      </c>
      <c r="I903" t="s">
        <v>64</v>
      </c>
      <c r="J903" t="s">
        <v>65</v>
      </c>
    </row>
    <row r="904" spans="1:10" x14ac:dyDescent="0.3">
      <c r="A904" t="s">
        <v>3321</v>
      </c>
      <c r="B904" t="s">
        <v>19</v>
      </c>
      <c r="C904" t="s">
        <v>3322</v>
      </c>
      <c r="D904" s="1">
        <v>8495</v>
      </c>
      <c r="E904" t="s">
        <v>3323</v>
      </c>
      <c r="F904" t="s">
        <v>69</v>
      </c>
      <c r="G904" t="s">
        <v>30</v>
      </c>
      <c r="H904">
        <v>3.5</v>
      </c>
      <c r="I904" t="s">
        <v>70</v>
      </c>
      <c r="J904" t="s">
        <v>71</v>
      </c>
    </row>
    <row r="905" spans="1:10" x14ac:dyDescent="0.3">
      <c r="A905" t="s">
        <v>3324</v>
      </c>
      <c r="B905" t="s">
        <v>19</v>
      </c>
      <c r="C905" t="s">
        <v>3325</v>
      </c>
      <c r="D905" s="1">
        <v>12995</v>
      </c>
      <c r="E905" t="s">
        <v>3326</v>
      </c>
      <c r="F905" t="s">
        <v>69</v>
      </c>
      <c r="G905" t="s">
        <v>619</v>
      </c>
      <c r="H905">
        <v>3.5</v>
      </c>
      <c r="I905" t="s">
        <v>70</v>
      </c>
      <c r="J905" t="s">
        <v>71</v>
      </c>
    </row>
    <row r="906" spans="1:10" x14ac:dyDescent="0.3">
      <c r="A906" t="s">
        <v>3327</v>
      </c>
      <c r="B906" t="s">
        <v>19</v>
      </c>
      <c r="C906" t="s">
        <v>3328</v>
      </c>
      <c r="D906" s="1">
        <v>24490</v>
      </c>
      <c r="E906" t="s">
        <v>3329</v>
      </c>
      <c r="F906" t="s">
        <v>82</v>
      </c>
      <c r="G906" t="s">
        <v>619</v>
      </c>
      <c r="H906">
        <v>5</v>
      </c>
      <c r="I906" t="s">
        <v>520</v>
      </c>
      <c r="J906" t="s">
        <v>3330</v>
      </c>
    </row>
    <row r="907" spans="1:10" x14ac:dyDescent="0.3">
      <c r="A907" t="s">
        <v>3331</v>
      </c>
      <c r="B907" t="s">
        <v>19</v>
      </c>
      <c r="C907" t="s">
        <v>3332</v>
      </c>
      <c r="D907" s="1">
        <v>41980</v>
      </c>
      <c r="E907" t="s">
        <v>3333</v>
      </c>
      <c r="F907" t="s">
        <v>254</v>
      </c>
      <c r="G907" t="s">
        <v>15</v>
      </c>
      <c r="H907">
        <v>3.5</v>
      </c>
      <c r="I907" t="s">
        <v>854</v>
      </c>
      <c r="J907" t="s">
        <v>855</v>
      </c>
    </row>
    <row r="908" spans="1:10" x14ac:dyDescent="0.3">
      <c r="A908" t="s">
        <v>3334</v>
      </c>
      <c r="B908" t="s">
        <v>11</v>
      </c>
      <c r="C908" t="s">
        <v>1489</v>
      </c>
      <c r="D908" s="1">
        <v>43610</v>
      </c>
      <c r="E908" t="s">
        <v>3335</v>
      </c>
      <c r="F908" t="s">
        <v>15</v>
      </c>
      <c r="G908" t="s">
        <v>15</v>
      </c>
      <c r="H908">
        <v>4.7</v>
      </c>
      <c r="I908" t="s">
        <v>2779</v>
      </c>
      <c r="J908" t="s">
        <v>2780</v>
      </c>
    </row>
    <row r="909" spans="1:10" x14ac:dyDescent="0.3">
      <c r="A909" t="s">
        <v>3336</v>
      </c>
      <c r="B909" t="s">
        <v>19</v>
      </c>
      <c r="C909" t="s">
        <v>3337</v>
      </c>
      <c r="D909" s="1">
        <v>6814</v>
      </c>
      <c r="E909" t="s">
        <v>3338</v>
      </c>
      <c r="F909" t="s">
        <v>624</v>
      </c>
      <c r="G909" t="s">
        <v>15</v>
      </c>
      <c r="H909">
        <v>4.0999999999999996</v>
      </c>
      <c r="I909" t="s">
        <v>770</v>
      </c>
      <c r="J909" t="s">
        <v>3339</v>
      </c>
    </row>
    <row r="910" spans="1:10" x14ac:dyDescent="0.3">
      <c r="A910" t="s">
        <v>3340</v>
      </c>
      <c r="B910" t="s">
        <v>19</v>
      </c>
      <c r="C910" t="s">
        <v>3341</v>
      </c>
      <c r="D910" s="1">
        <v>18908</v>
      </c>
      <c r="E910" t="s">
        <v>3342</v>
      </c>
      <c r="F910" t="s">
        <v>1324</v>
      </c>
      <c r="G910" t="s">
        <v>30</v>
      </c>
      <c r="H910">
        <v>3.5</v>
      </c>
      <c r="I910" t="s">
        <v>360</v>
      </c>
      <c r="J910" t="s">
        <v>3343</v>
      </c>
    </row>
    <row r="911" spans="1:10" x14ac:dyDescent="0.3">
      <c r="A911" t="s">
        <v>3344</v>
      </c>
      <c r="B911" t="s">
        <v>19</v>
      </c>
      <c r="C911" t="s">
        <v>3345</v>
      </c>
      <c r="D911" s="1">
        <v>18995</v>
      </c>
      <c r="E911" t="s">
        <v>3346</v>
      </c>
      <c r="F911" t="s">
        <v>291</v>
      </c>
      <c r="G911" t="s">
        <v>15</v>
      </c>
      <c r="H911">
        <v>2.2000000000000002</v>
      </c>
      <c r="I911" t="s">
        <v>1917</v>
      </c>
      <c r="J911" t="s">
        <v>3066</v>
      </c>
    </row>
    <row r="912" spans="1:10" x14ac:dyDescent="0.3">
      <c r="A912" t="s">
        <v>221</v>
      </c>
      <c r="B912" t="s">
        <v>19</v>
      </c>
      <c r="C912" t="s">
        <v>3347</v>
      </c>
      <c r="D912" s="1">
        <v>20998</v>
      </c>
      <c r="E912" t="s">
        <v>3348</v>
      </c>
      <c r="F912" t="s">
        <v>62</v>
      </c>
      <c r="G912" t="s">
        <v>15</v>
      </c>
      <c r="H912">
        <v>3</v>
      </c>
      <c r="I912" t="s">
        <v>1239</v>
      </c>
      <c r="J912" t="s">
        <v>1240</v>
      </c>
    </row>
    <row r="913" spans="1:10" x14ac:dyDescent="0.3">
      <c r="A913" t="s">
        <v>3349</v>
      </c>
      <c r="B913" t="s">
        <v>19</v>
      </c>
      <c r="C913" t="s">
        <v>3350</v>
      </c>
      <c r="D913" s="1">
        <v>27488</v>
      </c>
      <c r="E913" t="s">
        <v>3351</v>
      </c>
      <c r="F913" t="s">
        <v>473</v>
      </c>
      <c r="G913" t="s">
        <v>15</v>
      </c>
      <c r="H913">
        <v>2.2000000000000002</v>
      </c>
      <c r="I913" t="s">
        <v>1917</v>
      </c>
      <c r="J913" t="s">
        <v>3066</v>
      </c>
    </row>
    <row r="914" spans="1:10" x14ac:dyDescent="0.3">
      <c r="A914" t="s">
        <v>3352</v>
      </c>
      <c r="B914" t="s">
        <v>19</v>
      </c>
      <c r="C914" t="s">
        <v>3353</v>
      </c>
      <c r="D914" s="1">
        <v>39989</v>
      </c>
      <c r="E914" t="s">
        <v>3354</v>
      </c>
      <c r="F914" t="s">
        <v>146</v>
      </c>
      <c r="G914" t="s">
        <v>30</v>
      </c>
      <c r="H914">
        <v>4.8</v>
      </c>
      <c r="I914" t="s">
        <v>2167</v>
      </c>
      <c r="J914" t="s">
        <v>2168</v>
      </c>
    </row>
    <row r="915" spans="1:10" x14ac:dyDescent="0.3">
      <c r="A915" t="s">
        <v>3355</v>
      </c>
      <c r="B915" t="s">
        <v>19</v>
      </c>
      <c r="C915" t="s">
        <v>3356</v>
      </c>
      <c r="D915" s="1">
        <v>13999</v>
      </c>
      <c r="E915" t="s">
        <v>3357</v>
      </c>
      <c r="F915" t="s">
        <v>146</v>
      </c>
      <c r="G915" t="s">
        <v>15</v>
      </c>
      <c r="H915">
        <v>4.3</v>
      </c>
      <c r="I915" t="s">
        <v>108</v>
      </c>
      <c r="J915" t="s">
        <v>109</v>
      </c>
    </row>
    <row r="916" spans="1:10" x14ac:dyDescent="0.3">
      <c r="A916" t="s">
        <v>3358</v>
      </c>
      <c r="B916" t="s">
        <v>19</v>
      </c>
      <c r="C916" t="s">
        <v>3359</v>
      </c>
      <c r="D916" s="1">
        <v>8999</v>
      </c>
      <c r="E916" t="s">
        <v>3360</v>
      </c>
      <c r="F916" t="s">
        <v>146</v>
      </c>
      <c r="G916" t="s">
        <v>15</v>
      </c>
      <c r="H916">
        <v>4.3</v>
      </c>
      <c r="I916" t="s">
        <v>160</v>
      </c>
      <c r="J916" t="s">
        <v>161</v>
      </c>
    </row>
    <row r="917" spans="1:10" x14ac:dyDescent="0.3">
      <c r="A917" t="s">
        <v>3361</v>
      </c>
      <c r="B917" t="s">
        <v>19</v>
      </c>
      <c r="C917" t="s">
        <v>3362</v>
      </c>
      <c r="D917" s="1">
        <v>6990</v>
      </c>
      <c r="E917" t="s">
        <v>3363</v>
      </c>
      <c r="F917" t="s">
        <v>246</v>
      </c>
      <c r="G917" t="s">
        <v>15</v>
      </c>
      <c r="H917">
        <v>4.4000000000000004</v>
      </c>
      <c r="I917" t="s">
        <v>1571</v>
      </c>
      <c r="J917" t="s">
        <v>1572</v>
      </c>
    </row>
    <row r="918" spans="1:10" x14ac:dyDescent="0.3">
      <c r="A918" t="s">
        <v>2995</v>
      </c>
      <c r="B918" t="s">
        <v>11</v>
      </c>
      <c r="C918" t="s">
        <v>790</v>
      </c>
      <c r="D918" s="1">
        <v>108720</v>
      </c>
      <c r="E918" t="s">
        <v>3364</v>
      </c>
      <c r="F918" t="s">
        <v>15</v>
      </c>
      <c r="G918" t="s">
        <v>15</v>
      </c>
      <c r="H918">
        <v>4.7</v>
      </c>
      <c r="I918" t="s">
        <v>945</v>
      </c>
      <c r="J918" t="s">
        <v>946</v>
      </c>
    </row>
    <row r="919" spans="1:10" x14ac:dyDescent="0.3">
      <c r="A919" t="s">
        <v>2723</v>
      </c>
      <c r="B919" t="s">
        <v>11</v>
      </c>
      <c r="C919" t="s">
        <v>790</v>
      </c>
      <c r="D919" s="1">
        <v>90495</v>
      </c>
      <c r="E919" t="s">
        <v>3365</v>
      </c>
      <c r="F919" t="s">
        <v>15</v>
      </c>
      <c r="G919" t="s">
        <v>15</v>
      </c>
      <c r="H919">
        <v>4.7</v>
      </c>
      <c r="I919" t="s">
        <v>169</v>
      </c>
      <c r="J919" t="s">
        <v>170</v>
      </c>
    </row>
    <row r="920" spans="1:10" x14ac:dyDescent="0.3">
      <c r="A920" t="s">
        <v>3366</v>
      </c>
      <c r="B920" t="s">
        <v>19</v>
      </c>
      <c r="C920" t="s">
        <v>3367</v>
      </c>
      <c r="D920" s="1">
        <v>11775</v>
      </c>
      <c r="E920" t="s">
        <v>3368</v>
      </c>
      <c r="F920" t="s">
        <v>82</v>
      </c>
      <c r="G920" t="s">
        <v>30</v>
      </c>
      <c r="H920">
        <v>3.7</v>
      </c>
      <c r="I920" t="s">
        <v>108</v>
      </c>
      <c r="J920" t="s">
        <v>600</v>
      </c>
    </row>
    <row r="921" spans="1:10" x14ac:dyDescent="0.3">
      <c r="A921" t="s">
        <v>3369</v>
      </c>
      <c r="B921" t="s">
        <v>19</v>
      </c>
      <c r="C921" t="s">
        <v>3370</v>
      </c>
      <c r="D921" t="s">
        <v>3371</v>
      </c>
      <c r="E921" t="s">
        <v>3372</v>
      </c>
      <c r="F921" t="s">
        <v>254</v>
      </c>
      <c r="G921" t="s">
        <v>3015</v>
      </c>
      <c r="H921">
        <v>5</v>
      </c>
      <c r="I921" t="s">
        <v>2526</v>
      </c>
      <c r="J921" t="s">
        <v>2527</v>
      </c>
    </row>
    <row r="922" spans="1:10" x14ac:dyDescent="0.3">
      <c r="A922" t="s">
        <v>3373</v>
      </c>
      <c r="B922" t="s">
        <v>19</v>
      </c>
      <c r="C922" t="s">
        <v>3374</v>
      </c>
      <c r="D922" t="s">
        <v>3375</v>
      </c>
      <c r="E922" t="s">
        <v>3376</v>
      </c>
      <c r="F922" t="s">
        <v>88</v>
      </c>
      <c r="G922" t="s">
        <v>3377</v>
      </c>
      <c r="H922">
        <v>4.4000000000000004</v>
      </c>
      <c r="I922" t="s">
        <v>1571</v>
      </c>
      <c r="J922" t="s">
        <v>1572</v>
      </c>
    </row>
    <row r="923" spans="1:10" x14ac:dyDescent="0.3">
      <c r="A923" t="s">
        <v>3378</v>
      </c>
      <c r="B923" t="s">
        <v>19</v>
      </c>
      <c r="C923" t="s">
        <v>3379</v>
      </c>
      <c r="D923" s="1">
        <v>17888</v>
      </c>
      <c r="E923" t="s">
        <v>3380</v>
      </c>
      <c r="F923" t="s">
        <v>92</v>
      </c>
      <c r="G923" t="s">
        <v>514</v>
      </c>
      <c r="H923">
        <v>5</v>
      </c>
      <c r="I923" t="s">
        <v>147</v>
      </c>
      <c r="J923" t="s">
        <v>148</v>
      </c>
    </row>
    <row r="924" spans="1:10" x14ac:dyDescent="0.3">
      <c r="A924" t="s">
        <v>3381</v>
      </c>
      <c r="B924" t="s">
        <v>19</v>
      </c>
      <c r="C924" t="s">
        <v>3382</v>
      </c>
      <c r="D924" t="s">
        <v>3383</v>
      </c>
      <c r="E924" t="s">
        <v>3384</v>
      </c>
      <c r="F924" t="s">
        <v>92</v>
      </c>
      <c r="G924" t="s">
        <v>15</v>
      </c>
      <c r="H924">
        <v>3.7</v>
      </c>
      <c r="I924" t="s">
        <v>108</v>
      </c>
      <c r="J924" t="s">
        <v>600</v>
      </c>
    </row>
    <row r="925" spans="1:10" x14ac:dyDescent="0.3">
      <c r="A925" t="s">
        <v>3385</v>
      </c>
      <c r="B925" t="s">
        <v>19</v>
      </c>
      <c r="C925" t="s">
        <v>3386</v>
      </c>
      <c r="D925" t="s">
        <v>3387</v>
      </c>
      <c r="E925" t="s">
        <v>3388</v>
      </c>
      <c r="F925" t="s">
        <v>69</v>
      </c>
      <c r="G925" t="s">
        <v>15</v>
      </c>
      <c r="H925">
        <v>3.3</v>
      </c>
      <c r="I925" t="s">
        <v>238</v>
      </c>
      <c r="J925" t="s">
        <v>620</v>
      </c>
    </row>
    <row r="926" spans="1:10" x14ac:dyDescent="0.3">
      <c r="A926" t="s">
        <v>331</v>
      </c>
      <c r="B926" t="s">
        <v>19</v>
      </c>
      <c r="C926" t="s">
        <v>3389</v>
      </c>
      <c r="D926" s="1">
        <v>17895</v>
      </c>
      <c r="E926" t="s">
        <v>3390</v>
      </c>
      <c r="F926" t="s">
        <v>291</v>
      </c>
      <c r="G926" t="s">
        <v>15</v>
      </c>
      <c r="J926" t="s">
        <v>3391</v>
      </c>
    </row>
    <row r="927" spans="1:10" x14ac:dyDescent="0.3">
      <c r="A927" t="s">
        <v>3392</v>
      </c>
      <c r="B927" t="s">
        <v>19</v>
      </c>
      <c r="C927" t="s">
        <v>3393</v>
      </c>
      <c r="D927" s="1">
        <v>37500</v>
      </c>
      <c r="E927" t="s">
        <v>3394</v>
      </c>
      <c r="F927" t="s">
        <v>15</v>
      </c>
      <c r="G927" t="s">
        <v>15</v>
      </c>
      <c r="H927">
        <v>2.8</v>
      </c>
      <c r="I927" t="s">
        <v>1549</v>
      </c>
      <c r="J927" t="s">
        <v>1902</v>
      </c>
    </row>
    <row r="928" spans="1:10" x14ac:dyDescent="0.3">
      <c r="A928" t="s">
        <v>3395</v>
      </c>
      <c r="B928" t="s">
        <v>19</v>
      </c>
      <c r="C928" t="s">
        <v>3396</v>
      </c>
      <c r="D928" s="1">
        <v>13980</v>
      </c>
      <c r="E928" t="s">
        <v>3397</v>
      </c>
      <c r="F928" t="s">
        <v>88</v>
      </c>
      <c r="G928" t="s">
        <v>30</v>
      </c>
      <c r="H928">
        <v>4.5999999999999996</v>
      </c>
      <c r="I928" t="s">
        <v>187</v>
      </c>
      <c r="J928" t="s">
        <v>188</v>
      </c>
    </row>
    <row r="929" spans="1:10" x14ac:dyDescent="0.3">
      <c r="A929" t="s">
        <v>3398</v>
      </c>
      <c r="B929" t="s">
        <v>19</v>
      </c>
      <c r="C929" t="s">
        <v>3399</v>
      </c>
      <c r="D929" s="1">
        <v>35994</v>
      </c>
      <c r="E929" t="s">
        <v>3400</v>
      </c>
      <c r="F929" t="s">
        <v>15</v>
      </c>
      <c r="G929" t="s">
        <v>3401</v>
      </c>
      <c r="H929">
        <v>2.8</v>
      </c>
      <c r="I929" t="s">
        <v>1549</v>
      </c>
      <c r="J929" t="s">
        <v>1902</v>
      </c>
    </row>
    <row r="930" spans="1:10" x14ac:dyDescent="0.3">
      <c r="A930" t="s">
        <v>3402</v>
      </c>
      <c r="B930" t="s">
        <v>19</v>
      </c>
      <c r="C930" t="s">
        <v>3403</v>
      </c>
      <c r="D930" s="1">
        <v>6890</v>
      </c>
      <c r="E930" t="s">
        <v>3404</v>
      </c>
      <c r="F930" t="s">
        <v>305</v>
      </c>
      <c r="G930" t="s">
        <v>3405</v>
      </c>
      <c r="H930">
        <v>1.4</v>
      </c>
      <c r="I930" t="s">
        <v>987</v>
      </c>
      <c r="J930" t="s">
        <v>988</v>
      </c>
    </row>
    <row r="931" spans="1:10" x14ac:dyDescent="0.3">
      <c r="A931" t="s">
        <v>3406</v>
      </c>
      <c r="B931" t="s">
        <v>19</v>
      </c>
      <c r="C931" t="s">
        <v>3407</v>
      </c>
      <c r="D931" s="1">
        <v>52800</v>
      </c>
      <c r="E931" t="s">
        <v>3408</v>
      </c>
      <c r="F931" t="s">
        <v>125</v>
      </c>
      <c r="G931" t="s">
        <v>30</v>
      </c>
      <c r="H931">
        <v>2.8</v>
      </c>
      <c r="I931" t="s">
        <v>182</v>
      </c>
      <c r="J931" t="s">
        <v>183</v>
      </c>
    </row>
    <row r="932" spans="1:10" x14ac:dyDescent="0.3">
      <c r="A932" t="s">
        <v>3409</v>
      </c>
      <c r="B932" t="s">
        <v>19</v>
      </c>
      <c r="C932" t="s">
        <v>3410</v>
      </c>
      <c r="D932" s="1">
        <v>9590</v>
      </c>
      <c r="E932" t="s">
        <v>3411</v>
      </c>
      <c r="F932" t="s">
        <v>22</v>
      </c>
      <c r="G932" t="s">
        <v>15</v>
      </c>
      <c r="H932">
        <v>1.4</v>
      </c>
      <c r="I932" t="s">
        <v>987</v>
      </c>
      <c r="J932" t="s">
        <v>988</v>
      </c>
    </row>
    <row r="933" spans="1:10" x14ac:dyDescent="0.3">
      <c r="A933" t="s">
        <v>3412</v>
      </c>
      <c r="B933" t="s">
        <v>19</v>
      </c>
      <c r="C933" t="s">
        <v>3413</v>
      </c>
      <c r="D933" s="1">
        <v>17925</v>
      </c>
      <c r="E933" t="s">
        <v>3414</v>
      </c>
      <c r="F933" t="s">
        <v>69</v>
      </c>
      <c r="G933" t="s">
        <v>514</v>
      </c>
      <c r="H933">
        <v>3.9</v>
      </c>
      <c r="I933" t="s">
        <v>992</v>
      </c>
      <c r="J933" t="s">
        <v>993</v>
      </c>
    </row>
    <row r="934" spans="1:10" x14ac:dyDescent="0.3">
      <c r="A934" t="s">
        <v>3415</v>
      </c>
      <c r="B934" t="s">
        <v>19</v>
      </c>
      <c r="C934" t="s">
        <v>3416</v>
      </c>
      <c r="D934" s="1">
        <v>25950</v>
      </c>
      <c r="E934" t="s">
        <v>3417</v>
      </c>
      <c r="F934" t="s">
        <v>69</v>
      </c>
      <c r="G934" t="s">
        <v>15</v>
      </c>
      <c r="H934">
        <v>4.5999999999999996</v>
      </c>
      <c r="I934" t="s">
        <v>214</v>
      </c>
      <c r="J934" t="s">
        <v>215</v>
      </c>
    </row>
    <row r="935" spans="1:10" x14ac:dyDescent="0.3">
      <c r="A935" t="s">
        <v>3418</v>
      </c>
      <c r="B935" t="s">
        <v>19</v>
      </c>
      <c r="C935" t="s">
        <v>3419</v>
      </c>
      <c r="D935" s="1">
        <v>269841</v>
      </c>
      <c r="E935" t="s">
        <v>3420</v>
      </c>
      <c r="F935" t="s">
        <v>69</v>
      </c>
      <c r="G935" t="s">
        <v>3421</v>
      </c>
      <c r="J935" t="s">
        <v>628</v>
      </c>
    </row>
    <row r="936" spans="1:10" x14ac:dyDescent="0.3">
      <c r="A936" t="s">
        <v>3422</v>
      </c>
      <c r="B936" t="s">
        <v>19</v>
      </c>
      <c r="C936" t="s">
        <v>3423</v>
      </c>
      <c r="D936" s="1">
        <v>12950</v>
      </c>
      <c r="E936" t="s">
        <v>3424</v>
      </c>
      <c r="F936" t="s">
        <v>69</v>
      </c>
      <c r="G936" t="s">
        <v>15</v>
      </c>
      <c r="H936">
        <v>4.5999999999999996</v>
      </c>
      <c r="I936" t="s">
        <v>214</v>
      </c>
      <c r="J936" t="s">
        <v>215</v>
      </c>
    </row>
    <row r="937" spans="1:10" x14ac:dyDescent="0.3">
      <c r="A937" t="s">
        <v>3425</v>
      </c>
      <c r="B937" t="s">
        <v>19</v>
      </c>
      <c r="C937" t="s">
        <v>726</v>
      </c>
      <c r="D937" s="1">
        <v>19995</v>
      </c>
      <c r="E937" t="s">
        <v>3426</v>
      </c>
      <c r="F937" t="s">
        <v>29</v>
      </c>
      <c r="G937" t="s">
        <v>15</v>
      </c>
      <c r="J937" t="s">
        <v>224</v>
      </c>
    </row>
    <row r="938" spans="1:10" x14ac:dyDescent="0.3">
      <c r="A938" t="s">
        <v>3427</v>
      </c>
      <c r="B938" t="s">
        <v>19</v>
      </c>
      <c r="C938" t="s">
        <v>3428</v>
      </c>
      <c r="D938" s="1">
        <v>13990</v>
      </c>
      <c r="E938" t="s">
        <v>3429</v>
      </c>
      <c r="F938" t="s">
        <v>82</v>
      </c>
      <c r="G938" t="s">
        <v>15</v>
      </c>
      <c r="H938">
        <v>3.1</v>
      </c>
      <c r="I938" t="s">
        <v>57</v>
      </c>
      <c r="J938" t="s">
        <v>1303</v>
      </c>
    </row>
    <row r="939" spans="1:10" x14ac:dyDescent="0.3">
      <c r="A939" t="s">
        <v>3130</v>
      </c>
      <c r="B939" t="s">
        <v>19</v>
      </c>
      <c r="C939" t="s">
        <v>3430</v>
      </c>
      <c r="D939" s="1">
        <v>10245</v>
      </c>
      <c r="E939" t="s">
        <v>3431</v>
      </c>
      <c r="F939" t="s">
        <v>82</v>
      </c>
      <c r="G939" t="s">
        <v>15</v>
      </c>
      <c r="J939" t="s">
        <v>224</v>
      </c>
    </row>
    <row r="940" spans="1:10" x14ac:dyDescent="0.3">
      <c r="A940" t="s">
        <v>3432</v>
      </c>
      <c r="B940" t="s">
        <v>19</v>
      </c>
      <c r="C940" t="s">
        <v>3433</v>
      </c>
      <c r="D940" s="1">
        <v>10490</v>
      </c>
      <c r="E940" t="s">
        <v>3434</v>
      </c>
      <c r="F940" t="s">
        <v>82</v>
      </c>
      <c r="G940" t="s">
        <v>30</v>
      </c>
      <c r="H940">
        <v>3.1</v>
      </c>
      <c r="I940" t="s">
        <v>57</v>
      </c>
      <c r="J940" t="s">
        <v>1303</v>
      </c>
    </row>
    <row r="941" spans="1:10" x14ac:dyDescent="0.3">
      <c r="A941" t="s">
        <v>3435</v>
      </c>
      <c r="B941" t="s">
        <v>19</v>
      </c>
      <c r="C941" t="s">
        <v>3436</v>
      </c>
      <c r="D941" t="s">
        <v>3437</v>
      </c>
      <c r="E941" t="s">
        <v>3438</v>
      </c>
      <c r="F941" t="s">
        <v>69</v>
      </c>
      <c r="G941" t="s">
        <v>15</v>
      </c>
      <c r="H941">
        <v>3.1</v>
      </c>
      <c r="I941" t="s">
        <v>57</v>
      </c>
      <c r="J941" t="s">
        <v>1303</v>
      </c>
    </row>
    <row r="942" spans="1:10" x14ac:dyDescent="0.3">
      <c r="A942" t="s">
        <v>2235</v>
      </c>
      <c r="B942" t="s">
        <v>19</v>
      </c>
      <c r="C942" t="s">
        <v>3439</v>
      </c>
      <c r="D942" t="s">
        <v>3440</v>
      </c>
      <c r="E942" t="s">
        <v>3441</v>
      </c>
      <c r="F942" t="s">
        <v>69</v>
      </c>
      <c r="G942" t="s">
        <v>2238</v>
      </c>
      <c r="H942">
        <v>4.2</v>
      </c>
      <c r="I942" t="s">
        <v>210</v>
      </c>
      <c r="J942" t="s">
        <v>211</v>
      </c>
    </row>
    <row r="943" spans="1:10" x14ac:dyDescent="0.3">
      <c r="A943" t="s">
        <v>3442</v>
      </c>
      <c r="B943" t="s">
        <v>19</v>
      </c>
      <c r="C943" t="s">
        <v>3443</v>
      </c>
      <c r="D943" s="1">
        <v>6690</v>
      </c>
      <c r="E943" t="s">
        <v>3444</v>
      </c>
      <c r="F943" t="s">
        <v>69</v>
      </c>
      <c r="G943" t="s">
        <v>15</v>
      </c>
      <c r="H943">
        <v>3.7</v>
      </c>
      <c r="I943" t="s">
        <v>261</v>
      </c>
      <c r="J943" t="s">
        <v>262</v>
      </c>
    </row>
    <row r="944" spans="1:10" x14ac:dyDescent="0.3">
      <c r="A944" t="s">
        <v>3445</v>
      </c>
      <c r="B944" t="s">
        <v>19</v>
      </c>
      <c r="C944" t="s">
        <v>3446</v>
      </c>
      <c r="D944" s="1">
        <v>10777</v>
      </c>
      <c r="E944" t="s">
        <v>3447</v>
      </c>
      <c r="F944" t="s">
        <v>69</v>
      </c>
      <c r="G944" t="s">
        <v>15</v>
      </c>
      <c r="H944">
        <v>1.3</v>
      </c>
      <c r="I944" t="s">
        <v>238</v>
      </c>
      <c r="J944" t="s">
        <v>239</v>
      </c>
    </row>
    <row r="945" spans="1:10" x14ac:dyDescent="0.3">
      <c r="A945" t="s">
        <v>3448</v>
      </c>
      <c r="B945" t="s">
        <v>19</v>
      </c>
      <c r="C945" t="s">
        <v>3449</v>
      </c>
      <c r="D945" s="1">
        <v>8975</v>
      </c>
      <c r="E945" t="s">
        <v>3450</v>
      </c>
      <c r="F945" t="s">
        <v>36</v>
      </c>
      <c r="G945" t="s">
        <v>15</v>
      </c>
      <c r="H945">
        <v>4.0999999999999996</v>
      </c>
      <c r="I945" t="s">
        <v>228</v>
      </c>
      <c r="J945" t="s">
        <v>229</v>
      </c>
    </row>
    <row r="946" spans="1:10" x14ac:dyDescent="0.3">
      <c r="A946" t="s">
        <v>3451</v>
      </c>
      <c r="B946" t="s">
        <v>19</v>
      </c>
      <c r="C946" t="s">
        <v>3452</v>
      </c>
      <c r="D946" s="1">
        <v>21888</v>
      </c>
      <c r="E946" t="s">
        <v>3453</v>
      </c>
      <c r="F946" t="s">
        <v>82</v>
      </c>
      <c r="G946" t="s">
        <v>15</v>
      </c>
      <c r="H946">
        <v>1.3</v>
      </c>
      <c r="I946" t="s">
        <v>238</v>
      </c>
      <c r="J946" t="s">
        <v>239</v>
      </c>
    </row>
    <row r="947" spans="1:10" x14ac:dyDescent="0.3">
      <c r="A947" t="s">
        <v>3454</v>
      </c>
      <c r="B947" t="s">
        <v>19</v>
      </c>
      <c r="C947" t="s">
        <v>3455</v>
      </c>
      <c r="D947" s="1">
        <v>6888</v>
      </c>
      <c r="E947" t="s">
        <v>3456</v>
      </c>
      <c r="F947" t="s">
        <v>82</v>
      </c>
      <c r="G947" t="s">
        <v>30</v>
      </c>
      <c r="H947">
        <v>1.3</v>
      </c>
      <c r="I947" t="s">
        <v>238</v>
      </c>
      <c r="J947" t="s">
        <v>239</v>
      </c>
    </row>
    <row r="948" spans="1:10" x14ac:dyDescent="0.3">
      <c r="A948" t="s">
        <v>3457</v>
      </c>
      <c r="B948" t="s">
        <v>19</v>
      </c>
      <c r="C948" t="s">
        <v>3458</v>
      </c>
      <c r="D948" s="1">
        <v>11490</v>
      </c>
      <c r="E948" t="s">
        <v>3459</v>
      </c>
      <c r="F948" t="s">
        <v>82</v>
      </c>
      <c r="G948" t="s">
        <v>15</v>
      </c>
      <c r="H948">
        <v>3.7</v>
      </c>
      <c r="I948" t="s">
        <v>261</v>
      </c>
      <c r="J948" t="s">
        <v>262</v>
      </c>
    </row>
    <row r="949" spans="1:10" x14ac:dyDescent="0.3">
      <c r="A949" t="s">
        <v>3460</v>
      </c>
      <c r="B949" t="s">
        <v>19</v>
      </c>
      <c r="C949" t="s">
        <v>3461</v>
      </c>
      <c r="D949" s="1">
        <v>17777</v>
      </c>
      <c r="E949" t="s">
        <v>3462</v>
      </c>
      <c r="F949" t="s">
        <v>69</v>
      </c>
      <c r="G949" t="s">
        <v>1876</v>
      </c>
      <c r="H949">
        <v>1.3</v>
      </c>
      <c r="I949" t="s">
        <v>238</v>
      </c>
      <c r="J949" t="s">
        <v>239</v>
      </c>
    </row>
    <row r="950" spans="1:10" x14ac:dyDescent="0.3">
      <c r="A950" t="s">
        <v>3463</v>
      </c>
      <c r="B950" t="s">
        <v>1256</v>
      </c>
      <c r="C950" t="s">
        <v>3464</v>
      </c>
      <c r="D950" t="s">
        <v>3465</v>
      </c>
      <c r="E950" t="s">
        <v>3466</v>
      </c>
      <c r="F950" t="s">
        <v>88</v>
      </c>
      <c r="G950" t="s">
        <v>15</v>
      </c>
      <c r="H950">
        <v>4.5999999999999996</v>
      </c>
      <c r="I950" t="s">
        <v>3467</v>
      </c>
      <c r="J950" t="s">
        <v>3468</v>
      </c>
    </row>
    <row r="951" spans="1:10" x14ac:dyDescent="0.3">
      <c r="A951" t="s">
        <v>3469</v>
      </c>
      <c r="B951" t="s">
        <v>19</v>
      </c>
      <c r="C951" t="s">
        <v>3470</v>
      </c>
      <c r="D951" s="1">
        <v>24995</v>
      </c>
      <c r="E951" t="s">
        <v>3471</v>
      </c>
      <c r="F951" t="s">
        <v>29</v>
      </c>
      <c r="G951" t="s">
        <v>15</v>
      </c>
      <c r="H951">
        <v>4.4000000000000004</v>
      </c>
      <c r="I951" t="s">
        <v>312</v>
      </c>
      <c r="J951" t="s">
        <v>313</v>
      </c>
    </row>
    <row r="952" spans="1:10" x14ac:dyDescent="0.3">
      <c r="A952" t="s">
        <v>3472</v>
      </c>
      <c r="B952" t="s">
        <v>19</v>
      </c>
      <c r="C952" t="s">
        <v>3473</v>
      </c>
      <c r="D952" t="s">
        <v>3474</v>
      </c>
      <c r="E952" t="s">
        <v>3475</v>
      </c>
      <c r="F952" t="s">
        <v>92</v>
      </c>
      <c r="G952" t="s">
        <v>30</v>
      </c>
      <c r="H952">
        <v>4.4000000000000004</v>
      </c>
      <c r="I952" t="s">
        <v>312</v>
      </c>
      <c r="J952" t="s">
        <v>313</v>
      </c>
    </row>
    <row r="953" spans="1:10" x14ac:dyDescent="0.3">
      <c r="A953" t="s">
        <v>3418</v>
      </c>
      <c r="B953" t="s">
        <v>19</v>
      </c>
      <c r="C953" t="s">
        <v>3476</v>
      </c>
      <c r="D953" t="s">
        <v>3477</v>
      </c>
      <c r="E953" t="s">
        <v>3478</v>
      </c>
      <c r="F953" t="s">
        <v>254</v>
      </c>
      <c r="G953" t="s">
        <v>3421</v>
      </c>
      <c r="H953">
        <v>4.7</v>
      </c>
      <c r="I953" t="s">
        <v>355</v>
      </c>
      <c r="J953" t="s">
        <v>356</v>
      </c>
    </row>
    <row r="954" spans="1:10" x14ac:dyDescent="0.3">
      <c r="A954" t="s">
        <v>3479</v>
      </c>
      <c r="B954" t="s">
        <v>19</v>
      </c>
      <c r="C954" t="s">
        <v>3480</v>
      </c>
      <c r="D954" s="1">
        <v>44800</v>
      </c>
      <c r="E954" t="s">
        <v>3481</v>
      </c>
      <c r="F954" t="s">
        <v>69</v>
      </c>
      <c r="G954" t="s">
        <v>15</v>
      </c>
      <c r="H954">
        <v>4.7</v>
      </c>
      <c r="I954" t="s">
        <v>355</v>
      </c>
      <c r="J954" t="s">
        <v>356</v>
      </c>
    </row>
    <row r="955" spans="1:10" x14ac:dyDescent="0.3">
      <c r="A955" t="s">
        <v>502</v>
      </c>
      <c r="B955" t="s">
        <v>11</v>
      </c>
      <c r="C955" t="s">
        <v>448</v>
      </c>
      <c r="D955" t="s">
        <v>3482</v>
      </c>
      <c r="E955" t="s">
        <v>3483</v>
      </c>
      <c r="F955" t="s">
        <v>15</v>
      </c>
      <c r="G955" t="s">
        <v>505</v>
      </c>
      <c r="H955">
        <v>4.5999999999999996</v>
      </c>
      <c r="I955" t="s">
        <v>3484</v>
      </c>
      <c r="J955" t="s">
        <v>3485</v>
      </c>
    </row>
    <row r="956" spans="1:10" x14ac:dyDescent="0.3">
      <c r="A956" t="s">
        <v>3486</v>
      </c>
      <c r="B956" t="s">
        <v>19</v>
      </c>
      <c r="C956" t="s">
        <v>3487</v>
      </c>
      <c r="D956" t="s">
        <v>3488</v>
      </c>
      <c r="E956" t="s">
        <v>3489</v>
      </c>
      <c r="F956" t="s">
        <v>92</v>
      </c>
      <c r="G956" t="s">
        <v>15</v>
      </c>
      <c r="H956">
        <v>4.8</v>
      </c>
      <c r="I956" t="s">
        <v>3490</v>
      </c>
      <c r="J956" t="s">
        <v>3491</v>
      </c>
    </row>
    <row r="957" spans="1:10" x14ac:dyDescent="0.3">
      <c r="A957" t="s">
        <v>285</v>
      </c>
      <c r="B957" t="s">
        <v>19</v>
      </c>
      <c r="C957" t="s">
        <v>3492</v>
      </c>
      <c r="D957" s="1">
        <v>44900</v>
      </c>
      <c r="E957" t="s">
        <v>3493</v>
      </c>
      <c r="F957" t="s">
        <v>69</v>
      </c>
      <c r="G957" t="s">
        <v>30</v>
      </c>
      <c r="H957">
        <v>2.7</v>
      </c>
      <c r="I957" t="s">
        <v>375</v>
      </c>
      <c r="J957" t="s">
        <v>376</v>
      </c>
    </row>
    <row r="958" spans="1:10" x14ac:dyDescent="0.3">
      <c r="A958" t="s">
        <v>3494</v>
      </c>
      <c r="B958" t="s">
        <v>19</v>
      </c>
      <c r="C958" t="s">
        <v>3495</v>
      </c>
      <c r="D958" s="1">
        <v>23500</v>
      </c>
      <c r="E958" t="s">
        <v>3496</v>
      </c>
      <c r="F958" t="s">
        <v>22</v>
      </c>
      <c r="G958" t="s">
        <v>3497</v>
      </c>
      <c r="H958">
        <v>4.4000000000000004</v>
      </c>
      <c r="I958" t="s">
        <v>1074</v>
      </c>
      <c r="J958" t="s">
        <v>1075</v>
      </c>
    </row>
    <row r="959" spans="1:10" x14ac:dyDescent="0.3">
      <c r="E959" t="s">
        <v>15</v>
      </c>
      <c r="F959" t="s">
        <v>15</v>
      </c>
      <c r="G959" t="s">
        <v>15</v>
      </c>
    </row>
    <row r="960" spans="1:10" x14ac:dyDescent="0.3">
      <c r="A960" t="s">
        <v>1055</v>
      </c>
      <c r="B960" t="s">
        <v>19</v>
      </c>
      <c r="C960" t="s">
        <v>3498</v>
      </c>
      <c r="D960" t="s">
        <v>3499</v>
      </c>
      <c r="E960" t="s">
        <v>3500</v>
      </c>
      <c r="F960" t="s">
        <v>426</v>
      </c>
      <c r="G960" t="s">
        <v>15</v>
      </c>
      <c r="H960">
        <v>4.4000000000000004</v>
      </c>
      <c r="I960" t="s">
        <v>1074</v>
      </c>
      <c r="J960" t="s">
        <v>1075</v>
      </c>
    </row>
    <row r="961" spans="1:10" x14ac:dyDescent="0.3">
      <c r="A961" t="s">
        <v>3501</v>
      </c>
      <c r="B961" t="s">
        <v>19</v>
      </c>
      <c r="C961" t="s">
        <v>3502</v>
      </c>
      <c r="D961" s="1">
        <v>25500</v>
      </c>
      <c r="E961" t="s">
        <v>3503</v>
      </c>
      <c r="F961" t="s">
        <v>426</v>
      </c>
      <c r="G961" t="s">
        <v>15</v>
      </c>
      <c r="H961">
        <v>4.4000000000000004</v>
      </c>
      <c r="I961" t="s">
        <v>1074</v>
      </c>
      <c r="J961" t="s">
        <v>1075</v>
      </c>
    </row>
    <row r="962" spans="1:10" x14ac:dyDescent="0.3">
      <c r="A962" t="s">
        <v>3504</v>
      </c>
      <c r="B962" t="s">
        <v>19</v>
      </c>
      <c r="C962" t="s">
        <v>3505</v>
      </c>
      <c r="D962" t="s">
        <v>3506</v>
      </c>
      <c r="E962" t="s">
        <v>3507</v>
      </c>
      <c r="F962" t="s">
        <v>426</v>
      </c>
      <c r="G962" t="s">
        <v>30</v>
      </c>
      <c r="H962">
        <v>4.9000000000000004</v>
      </c>
      <c r="I962" t="s">
        <v>379</v>
      </c>
      <c r="J962" t="s">
        <v>380</v>
      </c>
    </row>
    <row r="963" spans="1:10" x14ac:dyDescent="0.3">
      <c r="A963" t="s">
        <v>3508</v>
      </c>
      <c r="B963" t="s">
        <v>19</v>
      </c>
      <c r="C963" t="s">
        <v>3509</v>
      </c>
      <c r="D963" s="1">
        <v>18822</v>
      </c>
      <c r="E963" t="s">
        <v>3510</v>
      </c>
      <c r="F963" t="s">
        <v>92</v>
      </c>
      <c r="G963" t="s">
        <v>15</v>
      </c>
      <c r="H963">
        <v>4.4000000000000004</v>
      </c>
      <c r="I963" t="s">
        <v>1074</v>
      </c>
      <c r="J963" t="s">
        <v>1075</v>
      </c>
    </row>
    <row r="964" spans="1:10" x14ac:dyDescent="0.3">
      <c r="A964" t="s">
        <v>3511</v>
      </c>
      <c r="B964" t="s">
        <v>19</v>
      </c>
      <c r="C964" t="s">
        <v>3512</v>
      </c>
      <c r="D964" t="s">
        <v>3513</v>
      </c>
      <c r="E964" t="s">
        <v>3514</v>
      </c>
      <c r="F964" t="s">
        <v>92</v>
      </c>
      <c r="G964" t="s">
        <v>15</v>
      </c>
      <c r="H964">
        <v>4.9000000000000004</v>
      </c>
      <c r="I964" t="s">
        <v>379</v>
      </c>
      <c r="J964" t="s">
        <v>380</v>
      </c>
    </row>
    <row r="965" spans="1:10" x14ac:dyDescent="0.3">
      <c r="A965" t="s">
        <v>3515</v>
      </c>
      <c r="B965" t="s">
        <v>19</v>
      </c>
      <c r="C965" t="s">
        <v>3516</v>
      </c>
      <c r="D965" t="s">
        <v>3517</v>
      </c>
      <c r="E965" t="s">
        <v>3518</v>
      </c>
      <c r="F965" t="s">
        <v>146</v>
      </c>
      <c r="G965" t="s">
        <v>764</v>
      </c>
      <c r="H965">
        <v>4.7</v>
      </c>
      <c r="I965" t="s">
        <v>390</v>
      </c>
      <c r="J965" t="s">
        <v>391</v>
      </c>
    </row>
    <row r="966" spans="1:10" x14ac:dyDescent="0.3">
      <c r="A966" t="s">
        <v>3519</v>
      </c>
      <c r="B966" t="s">
        <v>19</v>
      </c>
      <c r="C966" t="s">
        <v>3520</v>
      </c>
      <c r="D966" s="1">
        <v>1699800</v>
      </c>
      <c r="E966" t="s">
        <v>3521</v>
      </c>
      <c r="F966" t="s">
        <v>69</v>
      </c>
      <c r="G966" t="s">
        <v>3522</v>
      </c>
      <c r="H966">
        <v>4.7</v>
      </c>
      <c r="I966" t="s">
        <v>390</v>
      </c>
      <c r="J966" t="s">
        <v>391</v>
      </c>
    </row>
    <row r="967" spans="1:10" x14ac:dyDescent="0.3">
      <c r="A967" t="s">
        <v>3523</v>
      </c>
      <c r="B967" t="s">
        <v>19</v>
      </c>
      <c r="C967" t="s">
        <v>3524</v>
      </c>
      <c r="D967" s="1">
        <v>44800</v>
      </c>
      <c r="E967" t="s">
        <v>3525</v>
      </c>
      <c r="F967" t="s">
        <v>69</v>
      </c>
      <c r="G967" t="s">
        <v>15</v>
      </c>
      <c r="H967">
        <v>4.7</v>
      </c>
      <c r="I967" t="s">
        <v>390</v>
      </c>
      <c r="J967" t="s">
        <v>391</v>
      </c>
    </row>
    <row r="968" spans="1:10" x14ac:dyDescent="0.3">
      <c r="A968" t="s">
        <v>3526</v>
      </c>
      <c r="B968" t="s">
        <v>19</v>
      </c>
      <c r="C968" t="s">
        <v>3527</v>
      </c>
      <c r="D968" t="s">
        <v>3528</v>
      </c>
      <c r="E968" t="s">
        <v>3529</v>
      </c>
      <c r="F968" t="s">
        <v>69</v>
      </c>
      <c r="G968" t="s">
        <v>619</v>
      </c>
      <c r="J968" t="s">
        <v>3530</v>
      </c>
    </row>
    <row r="969" spans="1:10" x14ac:dyDescent="0.3">
      <c r="A969" t="s">
        <v>3531</v>
      </c>
      <c r="B969" t="s">
        <v>19</v>
      </c>
      <c r="C969" t="s">
        <v>3532</v>
      </c>
      <c r="D969" s="1">
        <v>34900</v>
      </c>
      <c r="E969" t="s">
        <v>3533</v>
      </c>
      <c r="F969" t="s">
        <v>92</v>
      </c>
      <c r="G969" t="s">
        <v>30</v>
      </c>
      <c r="H969">
        <v>2.9</v>
      </c>
      <c r="I969" t="s">
        <v>1448</v>
      </c>
      <c r="J969" t="s">
        <v>1449</v>
      </c>
    </row>
    <row r="970" spans="1:10" x14ac:dyDescent="0.3">
      <c r="A970" t="s">
        <v>3534</v>
      </c>
      <c r="B970" t="s">
        <v>11</v>
      </c>
      <c r="C970" t="s">
        <v>573</v>
      </c>
      <c r="D970" t="s">
        <v>3535</v>
      </c>
      <c r="E970" t="s">
        <v>3536</v>
      </c>
      <c r="F970" t="s">
        <v>15</v>
      </c>
      <c r="G970" t="s">
        <v>15</v>
      </c>
      <c r="H970">
        <v>4.2</v>
      </c>
      <c r="I970" t="s">
        <v>1441</v>
      </c>
      <c r="J970" t="s">
        <v>1442</v>
      </c>
    </row>
    <row r="971" spans="1:10" x14ac:dyDescent="0.3">
      <c r="A971" t="s">
        <v>3537</v>
      </c>
      <c r="B971" t="s">
        <v>19</v>
      </c>
      <c r="C971" t="s">
        <v>3538</v>
      </c>
      <c r="D971" s="1">
        <v>375800</v>
      </c>
      <c r="E971" t="s">
        <v>3539</v>
      </c>
      <c r="F971" t="s">
        <v>69</v>
      </c>
      <c r="G971" t="s">
        <v>15</v>
      </c>
      <c r="H971">
        <v>4.7</v>
      </c>
      <c r="I971" t="s">
        <v>390</v>
      </c>
      <c r="J971" t="s">
        <v>391</v>
      </c>
    </row>
    <row r="972" spans="1:10" x14ac:dyDescent="0.3">
      <c r="A972" t="s">
        <v>3540</v>
      </c>
      <c r="B972" t="s">
        <v>19</v>
      </c>
      <c r="C972" t="s">
        <v>3541</v>
      </c>
      <c r="D972" s="1">
        <v>16500</v>
      </c>
      <c r="E972" t="s">
        <v>3542</v>
      </c>
      <c r="F972" t="s">
        <v>69</v>
      </c>
      <c r="G972" t="s">
        <v>15</v>
      </c>
      <c r="H972">
        <v>4.7</v>
      </c>
      <c r="I972" t="s">
        <v>399</v>
      </c>
      <c r="J972" t="s">
        <v>400</v>
      </c>
    </row>
    <row r="973" spans="1:10" x14ac:dyDescent="0.3">
      <c r="A973" t="s">
        <v>3543</v>
      </c>
      <c r="B973" t="s">
        <v>19</v>
      </c>
      <c r="C973" t="s">
        <v>3544</v>
      </c>
      <c r="D973" t="s">
        <v>3545</v>
      </c>
      <c r="E973" t="s">
        <v>3546</v>
      </c>
      <c r="F973" t="s">
        <v>320</v>
      </c>
      <c r="G973" t="s">
        <v>15</v>
      </c>
      <c r="H973">
        <v>2.9</v>
      </c>
      <c r="I973" t="s">
        <v>70</v>
      </c>
      <c r="J973" t="s">
        <v>2055</v>
      </c>
    </row>
    <row r="974" spans="1:10" x14ac:dyDescent="0.3">
      <c r="A974" t="s">
        <v>3547</v>
      </c>
      <c r="B974" t="s">
        <v>19</v>
      </c>
      <c r="C974" t="s">
        <v>3548</v>
      </c>
      <c r="D974" s="1">
        <v>13990</v>
      </c>
      <c r="E974" t="s">
        <v>3549</v>
      </c>
      <c r="F974" t="s">
        <v>22</v>
      </c>
      <c r="G974" t="s">
        <v>30</v>
      </c>
      <c r="H974">
        <v>4.4000000000000004</v>
      </c>
      <c r="I974" t="s">
        <v>404</v>
      </c>
      <c r="J974" t="s">
        <v>405</v>
      </c>
    </row>
    <row r="975" spans="1:10" x14ac:dyDescent="0.3">
      <c r="A975" t="s">
        <v>3550</v>
      </c>
      <c r="B975" t="s">
        <v>19</v>
      </c>
      <c r="C975" t="s">
        <v>3551</v>
      </c>
      <c r="D975" s="1">
        <v>14800</v>
      </c>
      <c r="E975" t="s">
        <v>3552</v>
      </c>
      <c r="F975" t="s">
        <v>146</v>
      </c>
      <c r="G975" t="s">
        <v>3553</v>
      </c>
      <c r="H975">
        <v>4.7</v>
      </c>
      <c r="I975" t="s">
        <v>399</v>
      </c>
      <c r="J975" t="s">
        <v>400</v>
      </c>
    </row>
    <row r="976" spans="1:10" x14ac:dyDescent="0.3">
      <c r="A976" t="s">
        <v>3554</v>
      </c>
      <c r="B976" t="s">
        <v>19</v>
      </c>
      <c r="C976" t="s">
        <v>3555</v>
      </c>
      <c r="D976" s="1">
        <v>14500</v>
      </c>
      <c r="E976" t="s">
        <v>3556</v>
      </c>
      <c r="F976" t="s">
        <v>22</v>
      </c>
      <c r="G976" t="s">
        <v>30</v>
      </c>
      <c r="H976">
        <v>4.4000000000000004</v>
      </c>
      <c r="I976" t="s">
        <v>404</v>
      </c>
      <c r="J976" t="s">
        <v>405</v>
      </c>
    </row>
    <row r="977" spans="1:10" x14ac:dyDescent="0.3">
      <c r="A977" t="s">
        <v>3557</v>
      </c>
      <c r="B977" t="s">
        <v>19</v>
      </c>
      <c r="C977" t="s">
        <v>3558</v>
      </c>
      <c r="D977" s="1">
        <v>9500</v>
      </c>
      <c r="E977" t="s">
        <v>3559</v>
      </c>
      <c r="F977" t="s">
        <v>88</v>
      </c>
      <c r="G977" t="s">
        <v>30</v>
      </c>
      <c r="H977">
        <v>4.3</v>
      </c>
      <c r="I977" t="s">
        <v>416</v>
      </c>
      <c r="J977" t="s">
        <v>417</v>
      </c>
    </row>
    <row r="978" spans="1:10" x14ac:dyDescent="0.3">
      <c r="A978" t="s">
        <v>3560</v>
      </c>
      <c r="B978" t="s">
        <v>19</v>
      </c>
      <c r="C978" t="s">
        <v>3561</v>
      </c>
      <c r="D978" s="1">
        <v>37995</v>
      </c>
      <c r="E978" t="s">
        <v>3562</v>
      </c>
      <c r="F978" t="s">
        <v>246</v>
      </c>
      <c r="G978" t="s">
        <v>152</v>
      </c>
      <c r="J978" t="s">
        <v>765</v>
      </c>
    </row>
    <row r="979" spans="1:10" x14ac:dyDescent="0.3">
      <c r="A979" t="s">
        <v>3563</v>
      </c>
      <c r="B979" t="s">
        <v>19</v>
      </c>
      <c r="C979" t="s">
        <v>3564</v>
      </c>
      <c r="D979" s="1">
        <v>19995</v>
      </c>
      <c r="E979" t="s">
        <v>3565</v>
      </c>
      <c r="F979" t="s">
        <v>69</v>
      </c>
      <c r="G979" t="s">
        <v>152</v>
      </c>
      <c r="H979">
        <v>4.7</v>
      </c>
      <c r="I979" t="s">
        <v>2065</v>
      </c>
      <c r="J979" t="s">
        <v>2066</v>
      </c>
    </row>
    <row r="980" spans="1:10" x14ac:dyDescent="0.3">
      <c r="A980" t="s">
        <v>3557</v>
      </c>
      <c r="B980" t="s">
        <v>19</v>
      </c>
      <c r="C980" t="s">
        <v>3566</v>
      </c>
      <c r="D980" s="1">
        <v>12950</v>
      </c>
      <c r="E980" t="s">
        <v>3567</v>
      </c>
      <c r="F980" t="s">
        <v>36</v>
      </c>
      <c r="G980" t="s">
        <v>30</v>
      </c>
      <c r="H980">
        <v>4.3</v>
      </c>
      <c r="I980" t="s">
        <v>416</v>
      </c>
      <c r="J980" t="s">
        <v>417</v>
      </c>
    </row>
    <row r="981" spans="1:10" x14ac:dyDescent="0.3">
      <c r="A981" t="s">
        <v>3568</v>
      </c>
      <c r="B981" t="s">
        <v>19</v>
      </c>
      <c r="C981" t="s">
        <v>3569</v>
      </c>
      <c r="D981" t="s">
        <v>3570</v>
      </c>
      <c r="E981" t="s">
        <v>3571</v>
      </c>
      <c r="F981" t="s">
        <v>92</v>
      </c>
      <c r="G981" t="s">
        <v>140</v>
      </c>
      <c r="H981">
        <v>4.0999999999999996</v>
      </c>
      <c r="I981" t="s">
        <v>1114</v>
      </c>
      <c r="J981" t="s">
        <v>1115</v>
      </c>
    </row>
    <row r="982" spans="1:10" x14ac:dyDescent="0.3">
      <c r="A982" t="s">
        <v>3572</v>
      </c>
      <c r="B982" t="s">
        <v>19</v>
      </c>
      <c r="C982" t="s">
        <v>3573</v>
      </c>
      <c r="D982" s="1">
        <v>45995</v>
      </c>
      <c r="E982" t="s">
        <v>3574</v>
      </c>
      <c r="F982" t="s">
        <v>15</v>
      </c>
      <c r="G982" t="s">
        <v>15</v>
      </c>
      <c r="H982">
        <v>3.5</v>
      </c>
      <c r="I982" t="s">
        <v>45</v>
      </c>
      <c r="J982" t="s">
        <v>2076</v>
      </c>
    </row>
    <row r="983" spans="1:10" x14ac:dyDescent="0.3">
      <c r="A983" t="s">
        <v>1777</v>
      </c>
      <c r="B983" t="s">
        <v>19</v>
      </c>
      <c r="C983" t="s">
        <v>3575</v>
      </c>
      <c r="D983" t="s">
        <v>3576</v>
      </c>
      <c r="E983" t="s">
        <v>3577</v>
      </c>
      <c r="F983" t="s">
        <v>426</v>
      </c>
      <c r="G983" t="s">
        <v>15</v>
      </c>
      <c r="H983">
        <v>4.0999999999999996</v>
      </c>
      <c r="I983" t="s">
        <v>1114</v>
      </c>
      <c r="J983" t="s">
        <v>1115</v>
      </c>
    </row>
    <row r="984" spans="1:10" x14ac:dyDescent="0.3">
      <c r="A984" t="s">
        <v>2121</v>
      </c>
      <c r="B984" t="s">
        <v>19</v>
      </c>
      <c r="C984" t="s">
        <v>3578</v>
      </c>
      <c r="D984" t="s">
        <v>3579</v>
      </c>
      <c r="E984" t="s">
        <v>3580</v>
      </c>
      <c r="F984" t="s">
        <v>29</v>
      </c>
      <c r="G984" t="s">
        <v>15</v>
      </c>
      <c r="H984">
        <v>4.5999999999999996</v>
      </c>
      <c r="I984" t="s">
        <v>427</v>
      </c>
      <c r="J984" t="s">
        <v>428</v>
      </c>
    </row>
    <row r="985" spans="1:10" x14ac:dyDescent="0.3">
      <c r="A985" t="s">
        <v>3581</v>
      </c>
      <c r="B985" t="s">
        <v>19</v>
      </c>
      <c r="C985" t="s">
        <v>3582</v>
      </c>
      <c r="D985" s="1">
        <v>23495</v>
      </c>
      <c r="E985" t="s">
        <v>3583</v>
      </c>
      <c r="F985" t="s">
        <v>15</v>
      </c>
      <c r="G985" t="s">
        <v>15</v>
      </c>
      <c r="H985">
        <v>4.7</v>
      </c>
      <c r="I985" t="s">
        <v>3584</v>
      </c>
      <c r="J985" t="s">
        <v>3585</v>
      </c>
    </row>
    <row r="986" spans="1:10" x14ac:dyDescent="0.3">
      <c r="A986" t="s">
        <v>3586</v>
      </c>
      <c r="B986" t="s">
        <v>19</v>
      </c>
      <c r="C986" t="s">
        <v>3587</v>
      </c>
      <c r="D986" s="1">
        <v>65994</v>
      </c>
      <c r="E986" t="s">
        <v>3588</v>
      </c>
      <c r="F986" t="s">
        <v>69</v>
      </c>
      <c r="G986" t="s">
        <v>15</v>
      </c>
      <c r="H986">
        <v>4.8</v>
      </c>
      <c r="I986" t="s">
        <v>787</v>
      </c>
      <c r="J986" t="s">
        <v>788</v>
      </c>
    </row>
    <row r="987" spans="1:10" x14ac:dyDescent="0.3">
      <c r="A987" t="s">
        <v>1751</v>
      </c>
      <c r="B987" t="s">
        <v>11</v>
      </c>
      <c r="C987" t="s">
        <v>12</v>
      </c>
      <c r="D987" t="s">
        <v>3589</v>
      </c>
      <c r="E987" t="s">
        <v>3590</v>
      </c>
      <c r="F987" t="s">
        <v>15</v>
      </c>
      <c r="G987" t="s">
        <v>30</v>
      </c>
      <c r="H987">
        <v>4.7</v>
      </c>
      <c r="I987" t="s">
        <v>16</v>
      </c>
      <c r="J987" t="s">
        <v>17</v>
      </c>
    </row>
    <row r="988" spans="1:10" x14ac:dyDescent="0.3">
      <c r="A988" t="s">
        <v>3591</v>
      </c>
      <c r="B988" t="s">
        <v>19</v>
      </c>
      <c r="C988" t="s">
        <v>3592</v>
      </c>
      <c r="D988" t="s">
        <v>3593</v>
      </c>
      <c r="E988" t="s">
        <v>3594</v>
      </c>
      <c r="F988" t="s">
        <v>69</v>
      </c>
      <c r="G988" t="s">
        <v>15</v>
      </c>
      <c r="H988">
        <v>4.2</v>
      </c>
      <c r="I988" t="s">
        <v>23</v>
      </c>
      <c r="J988" t="s">
        <v>24</v>
      </c>
    </row>
    <row r="989" spans="1:10" x14ac:dyDescent="0.3">
      <c r="A989" t="s">
        <v>3595</v>
      </c>
      <c r="B989" t="s">
        <v>19</v>
      </c>
      <c r="C989" t="s">
        <v>3596</v>
      </c>
      <c r="D989" s="1">
        <v>54444</v>
      </c>
      <c r="E989" t="s">
        <v>3597</v>
      </c>
      <c r="F989" t="s">
        <v>92</v>
      </c>
      <c r="G989" t="s">
        <v>3598</v>
      </c>
      <c r="H989">
        <v>4.0999999999999996</v>
      </c>
      <c r="I989" t="s">
        <v>1142</v>
      </c>
      <c r="J989" t="s">
        <v>1143</v>
      </c>
    </row>
    <row r="990" spans="1:10" x14ac:dyDescent="0.3">
      <c r="A990" t="s">
        <v>3599</v>
      </c>
      <c r="B990" t="s">
        <v>1256</v>
      </c>
      <c r="C990" t="s">
        <v>3600</v>
      </c>
      <c r="D990" s="1">
        <v>25973</v>
      </c>
      <c r="E990" t="s">
        <v>3601</v>
      </c>
      <c r="F990" t="s">
        <v>22</v>
      </c>
      <c r="G990" t="s">
        <v>15</v>
      </c>
      <c r="H990">
        <v>3.1</v>
      </c>
      <c r="I990" t="s">
        <v>31</v>
      </c>
      <c r="J990" t="s">
        <v>32</v>
      </c>
    </row>
    <row r="991" spans="1:10" x14ac:dyDescent="0.3">
      <c r="A991" t="s">
        <v>3602</v>
      </c>
      <c r="B991" t="s">
        <v>19</v>
      </c>
      <c r="C991" t="s">
        <v>3603</v>
      </c>
      <c r="D991" t="s">
        <v>3604</v>
      </c>
      <c r="E991" t="s">
        <v>3605</v>
      </c>
      <c r="F991" t="s">
        <v>92</v>
      </c>
      <c r="G991" t="s">
        <v>15</v>
      </c>
      <c r="H991">
        <v>3.1</v>
      </c>
      <c r="I991" t="s">
        <v>31</v>
      </c>
      <c r="J991" t="s">
        <v>32</v>
      </c>
    </row>
    <row r="992" spans="1:10" x14ac:dyDescent="0.3">
      <c r="A992" t="s">
        <v>3606</v>
      </c>
      <c r="B992" t="s">
        <v>19</v>
      </c>
      <c r="C992" t="s">
        <v>3607</v>
      </c>
      <c r="D992" t="s">
        <v>3608</v>
      </c>
      <c r="E992" t="s">
        <v>3609</v>
      </c>
      <c r="F992" t="s">
        <v>426</v>
      </c>
      <c r="G992" t="s">
        <v>15</v>
      </c>
      <c r="H992">
        <v>4.0999999999999996</v>
      </c>
      <c r="I992" t="s">
        <v>1142</v>
      </c>
      <c r="J992" t="s">
        <v>1143</v>
      </c>
    </row>
    <row r="993" spans="1:10" x14ac:dyDescent="0.3">
      <c r="A993" t="s">
        <v>3610</v>
      </c>
      <c r="B993" t="s">
        <v>19</v>
      </c>
      <c r="C993" t="s">
        <v>3611</v>
      </c>
      <c r="D993" s="1">
        <v>17777</v>
      </c>
      <c r="E993" t="s">
        <v>3612</v>
      </c>
      <c r="F993" t="s">
        <v>473</v>
      </c>
      <c r="G993" t="s">
        <v>15</v>
      </c>
      <c r="H993">
        <v>3.6</v>
      </c>
      <c r="I993" t="s">
        <v>38</v>
      </c>
      <c r="J993" t="s">
        <v>39</v>
      </c>
    </row>
    <row r="994" spans="1:10" x14ac:dyDescent="0.3">
      <c r="A994" t="s">
        <v>3613</v>
      </c>
      <c r="B994" t="s">
        <v>19</v>
      </c>
      <c r="C994" t="s">
        <v>3614</v>
      </c>
      <c r="D994" s="1">
        <v>9995</v>
      </c>
      <c r="E994" t="s">
        <v>3615</v>
      </c>
      <c r="F994" t="s">
        <v>44</v>
      </c>
      <c r="G994" t="s">
        <v>15</v>
      </c>
      <c r="J994" t="s">
        <v>2733</v>
      </c>
    </row>
    <row r="995" spans="1:10" x14ac:dyDescent="0.3">
      <c r="A995" t="s">
        <v>3616</v>
      </c>
      <c r="B995" t="s">
        <v>19</v>
      </c>
      <c r="C995" t="s">
        <v>3617</v>
      </c>
      <c r="D995" t="s">
        <v>3618</v>
      </c>
      <c r="E995" t="s">
        <v>3619</v>
      </c>
      <c r="F995" t="s">
        <v>92</v>
      </c>
      <c r="G995" t="s">
        <v>159</v>
      </c>
      <c r="H995">
        <v>4.5</v>
      </c>
      <c r="I995" t="s">
        <v>2421</v>
      </c>
      <c r="J995" t="s">
        <v>2422</v>
      </c>
    </row>
    <row r="996" spans="1:10" x14ac:dyDescent="0.3">
      <c r="A996" t="s">
        <v>3620</v>
      </c>
      <c r="B996" t="s">
        <v>19</v>
      </c>
      <c r="C996" t="s">
        <v>3621</v>
      </c>
      <c r="D996" t="s">
        <v>3622</v>
      </c>
      <c r="E996" t="s">
        <v>3623</v>
      </c>
      <c r="F996" t="s">
        <v>1324</v>
      </c>
      <c r="G996" t="s">
        <v>514</v>
      </c>
      <c r="J996" t="s">
        <v>1153</v>
      </c>
    </row>
    <row r="997" spans="1:10" x14ac:dyDescent="0.3">
      <c r="A997" t="s">
        <v>3624</v>
      </c>
      <c r="B997" t="s">
        <v>19</v>
      </c>
      <c r="C997" t="s">
        <v>3625</v>
      </c>
      <c r="D997" s="1">
        <v>15985</v>
      </c>
      <c r="E997" t="s">
        <v>3626</v>
      </c>
      <c r="F997" t="s">
        <v>22</v>
      </c>
      <c r="G997" t="s">
        <v>15</v>
      </c>
      <c r="J997" t="s">
        <v>825</v>
      </c>
    </row>
    <row r="998" spans="1:10" x14ac:dyDescent="0.3">
      <c r="A998" t="s">
        <v>3627</v>
      </c>
      <c r="B998" t="s">
        <v>19</v>
      </c>
      <c r="C998" t="s">
        <v>3628</v>
      </c>
      <c r="D998" s="1">
        <v>23985</v>
      </c>
      <c r="E998" t="s">
        <v>3629</v>
      </c>
      <c r="F998" t="s">
        <v>146</v>
      </c>
      <c r="G998" t="s">
        <v>15</v>
      </c>
      <c r="J998" t="s">
        <v>825</v>
      </c>
    </row>
    <row r="999" spans="1:10" x14ac:dyDescent="0.3">
      <c r="A999" t="s">
        <v>3630</v>
      </c>
      <c r="B999" t="s">
        <v>19</v>
      </c>
      <c r="C999" t="s">
        <v>3631</v>
      </c>
      <c r="D999" s="1">
        <v>12979</v>
      </c>
      <c r="E999" t="s">
        <v>3632</v>
      </c>
      <c r="F999" t="s">
        <v>146</v>
      </c>
      <c r="G999" t="s">
        <v>15</v>
      </c>
      <c r="H999">
        <v>4.2</v>
      </c>
      <c r="I999" t="s">
        <v>2405</v>
      </c>
      <c r="J999" t="s">
        <v>3020</v>
      </c>
    </row>
    <row r="1000" spans="1:10" x14ac:dyDescent="0.3">
      <c r="A1000" t="s">
        <v>3017</v>
      </c>
      <c r="B1000" t="s">
        <v>19</v>
      </c>
      <c r="C1000" t="s">
        <v>3633</v>
      </c>
      <c r="D1000" s="1">
        <v>22000</v>
      </c>
      <c r="E1000" t="s">
        <v>3634</v>
      </c>
      <c r="F1000" t="s">
        <v>944</v>
      </c>
      <c r="G1000" t="s">
        <v>15</v>
      </c>
      <c r="H1000">
        <v>4.3</v>
      </c>
      <c r="I1000" t="s">
        <v>3635</v>
      </c>
      <c r="J1000" t="s">
        <v>3636</v>
      </c>
    </row>
    <row r="1001" spans="1:10" x14ac:dyDescent="0.3">
      <c r="A1001" t="s">
        <v>1794</v>
      </c>
      <c r="B1001" t="s">
        <v>19</v>
      </c>
      <c r="C1001" t="s">
        <v>3637</v>
      </c>
      <c r="D1001" t="s">
        <v>3638</v>
      </c>
      <c r="E1001" t="s">
        <v>3639</v>
      </c>
      <c r="F1001" t="s">
        <v>44</v>
      </c>
      <c r="G1001" t="s">
        <v>1798</v>
      </c>
      <c r="H1001">
        <v>4.5999999999999996</v>
      </c>
      <c r="I1001" t="s">
        <v>3640</v>
      </c>
      <c r="J1001" t="s">
        <v>3641</v>
      </c>
    </row>
    <row r="1002" spans="1:10" x14ac:dyDescent="0.3">
      <c r="A1002" t="s">
        <v>3642</v>
      </c>
      <c r="B1002" t="s">
        <v>2078</v>
      </c>
      <c r="C1002" t="s">
        <v>3643</v>
      </c>
      <c r="D1002" t="s">
        <v>3644</v>
      </c>
      <c r="E1002" t="s">
        <v>3645</v>
      </c>
      <c r="F1002" t="s">
        <v>69</v>
      </c>
      <c r="G1002" t="s">
        <v>15</v>
      </c>
      <c r="H1002">
        <v>4.7</v>
      </c>
      <c r="I1002" t="s">
        <v>3646</v>
      </c>
      <c r="J1002" t="s">
        <v>3647</v>
      </c>
    </row>
    <row r="1003" spans="1:10" x14ac:dyDescent="0.3">
      <c r="A1003" t="s">
        <v>3648</v>
      </c>
      <c r="B1003" t="s">
        <v>11</v>
      </c>
      <c r="C1003" t="s">
        <v>448</v>
      </c>
      <c r="D1003" s="1">
        <v>45054</v>
      </c>
      <c r="E1003" t="s">
        <v>3649</v>
      </c>
      <c r="F1003" t="s">
        <v>15</v>
      </c>
      <c r="G1003" t="s">
        <v>3650</v>
      </c>
      <c r="H1003">
        <v>4.9000000000000004</v>
      </c>
      <c r="I1003" t="s">
        <v>1253</v>
      </c>
      <c r="J1003" t="s">
        <v>1254</v>
      </c>
    </row>
    <row r="1004" spans="1:10" x14ac:dyDescent="0.3">
      <c r="A1004" t="s">
        <v>3651</v>
      </c>
      <c r="B1004" t="s">
        <v>19</v>
      </c>
      <c r="C1004" t="s">
        <v>3652</v>
      </c>
      <c r="D1004" t="s">
        <v>3653</v>
      </c>
      <c r="E1004" t="s">
        <v>3654</v>
      </c>
      <c r="F1004" t="s">
        <v>92</v>
      </c>
      <c r="G1004" t="s">
        <v>15</v>
      </c>
      <c r="H1004">
        <v>4.5999999999999996</v>
      </c>
      <c r="I1004" t="s">
        <v>3655</v>
      </c>
      <c r="J1004" t="s">
        <v>1844</v>
      </c>
    </row>
    <row r="1005" spans="1:10" x14ac:dyDescent="0.3">
      <c r="A1005" t="s">
        <v>3656</v>
      </c>
      <c r="B1005" t="s">
        <v>11</v>
      </c>
      <c r="C1005" t="s">
        <v>12</v>
      </c>
      <c r="D1005" t="s">
        <v>3657</v>
      </c>
      <c r="E1005" t="s">
        <v>3658</v>
      </c>
      <c r="F1005" t="s">
        <v>15</v>
      </c>
      <c r="G1005" t="s">
        <v>30</v>
      </c>
      <c r="H1005">
        <v>4.7</v>
      </c>
      <c r="I1005" t="s">
        <v>2839</v>
      </c>
      <c r="J1005" t="s">
        <v>2840</v>
      </c>
    </row>
    <row r="1006" spans="1:10" x14ac:dyDescent="0.3">
      <c r="E1006" t="s">
        <v>15</v>
      </c>
      <c r="F1006" t="s">
        <v>15</v>
      </c>
      <c r="G1006" t="s">
        <v>15</v>
      </c>
    </row>
    <row r="1007" spans="1:10" x14ac:dyDescent="0.3">
      <c r="A1007" t="s">
        <v>3659</v>
      </c>
      <c r="B1007" t="s">
        <v>19</v>
      </c>
      <c r="C1007" t="s">
        <v>3660</v>
      </c>
      <c r="D1007" t="s">
        <v>3661</v>
      </c>
      <c r="E1007" t="s">
        <v>3662</v>
      </c>
      <c r="F1007" t="s">
        <v>3663</v>
      </c>
      <c r="G1007" t="s">
        <v>330</v>
      </c>
      <c r="H1007">
        <v>4.4000000000000004</v>
      </c>
      <c r="I1007" t="s">
        <v>312</v>
      </c>
      <c r="J1007" t="s">
        <v>313</v>
      </c>
    </row>
    <row r="1008" spans="1:10" x14ac:dyDescent="0.3">
      <c r="A1008" t="s">
        <v>3664</v>
      </c>
      <c r="B1008" t="s">
        <v>11</v>
      </c>
      <c r="C1008" t="s">
        <v>448</v>
      </c>
      <c r="D1008" s="1">
        <v>52220</v>
      </c>
      <c r="E1008" t="s">
        <v>3665</v>
      </c>
      <c r="F1008" t="s">
        <v>15</v>
      </c>
      <c r="G1008" t="s">
        <v>3666</v>
      </c>
      <c r="H1008">
        <v>4.9000000000000004</v>
      </c>
      <c r="I1008" t="s">
        <v>3057</v>
      </c>
      <c r="J1008" t="s">
        <v>3058</v>
      </c>
    </row>
    <row r="1009" spans="1:10" x14ac:dyDescent="0.3">
      <c r="A1009" t="s">
        <v>732</v>
      </c>
      <c r="B1009" t="s">
        <v>19</v>
      </c>
      <c r="C1009" t="s">
        <v>733</v>
      </c>
      <c r="D1009" s="1">
        <v>43995</v>
      </c>
      <c r="E1009" t="s">
        <v>734</v>
      </c>
      <c r="F1009" t="s">
        <v>92</v>
      </c>
      <c r="G1009" t="s">
        <v>30</v>
      </c>
      <c r="H1009">
        <v>4.9000000000000004</v>
      </c>
      <c r="I1009" t="s">
        <v>3667</v>
      </c>
      <c r="J1009" t="s">
        <v>380</v>
      </c>
    </row>
    <row r="1010" spans="1:10" x14ac:dyDescent="0.3">
      <c r="A1010" t="s">
        <v>3668</v>
      </c>
      <c r="B1010" t="s">
        <v>3669</v>
      </c>
      <c r="C1010" t="s">
        <v>3670</v>
      </c>
      <c r="D1010" s="1">
        <v>17975</v>
      </c>
      <c r="E1010" t="s">
        <v>3671</v>
      </c>
      <c r="F1010" t="s">
        <v>92</v>
      </c>
      <c r="G1010" t="s">
        <v>15</v>
      </c>
      <c r="H1010">
        <v>4.9000000000000004</v>
      </c>
      <c r="I1010" t="s">
        <v>3672</v>
      </c>
      <c r="J1010" t="s">
        <v>371</v>
      </c>
    </row>
    <row r="1011" spans="1:10" x14ac:dyDescent="0.3">
      <c r="A1011" t="s">
        <v>3673</v>
      </c>
      <c r="B1011" t="s">
        <v>19</v>
      </c>
      <c r="C1011" t="s">
        <v>3674</v>
      </c>
      <c r="D1011" t="s">
        <v>3675</v>
      </c>
      <c r="E1011" t="s">
        <v>3676</v>
      </c>
      <c r="F1011" t="s">
        <v>92</v>
      </c>
      <c r="G1011" t="s">
        <v>15</v>
      </c>
      <c r="H1011">
        <v>4.5999999999999996</v>
      </c>
      <c r="I1011" t="s">
        <v>3677</v>
      </c>
      <c r="J1011" t="s">
        <v>3678</v>
      </c>
    </row>
    <row r="1012" spans="1:10" x14ac:dyDescent="0.3">
      <c r="A1012" t="s">
        <v>3679</v>
      </c>
      <c r="B1012" t="s">
        <v>11</v>
      </c>
      <c r="C1012" t="s">
        <v>448</v>
      </c>
      <c r="D1012" s="1">
        <v>45310</v>
      </c>
      <c r="E1012" t="s">
        <v>3680</v>
      </c>
      <c r="F1012" t="s">
        <v>15</v>
      </c>
      <c r="G1012" t="s">
        <v>15</v>
      </c>
      <c r="H1012">
        <v>4.9000000000000004</v>
      </c>
      <c r="I1012" t="s">
        <v>1371</v>
      </c>
      <c r="J1012" t="s">
        <v>3681</v>
      </c>
    </row>
    <row r="1013" spans="1:10" x14ac:dyDescent="0.3">
      <c r="A1013" t="s">
        <v>794</v>
      </c>
      <c r="B1013" t="s">
        <v>11</v>
      </c>
      <c r="C1013" t="s">
        <v>562</v>
      </c>
      <c r="D1013" t="s">
        <v>3682</v>
      </c>
      <c r="E1013" t="s">
        <v>3683</v>
      </c>
      <c r="F1013" t="s">
        <v>15</v>
      </c>
      <c r="G1013" t="s">
        <v>30</v>
      </c>
      <c r="H1013">
        <v>4.7</v>
      </c>
      <c r="I1013" t="s">
        <v>1960</v>
      </c>
      <c r="J1013" t="s">
        <v>1961</v>
      </c>
    </row>
    <row r="1014" spans="1:10" x14ac:dyDescent="0.3">
      <c r="A1014" t="s">
        <v>3684</v>
      </c>
      <c r="B1014" t="s">
        <v>19</v>
      </c>
      <c r="C1014" t="s">
        <v>3685</v>
      </c>
      <c r="D1014" t="s">
        <v>3686</v>
      </c>
      <c r="E1014" t="s">
        <v>3687</v>
      </c>
      <c r="F1014" t="s">
        <v>69</v>
      </c>
      <c r="G1014" t="s">
        <v>15</v>
      </c>
      <c r="H1014">
        <v>3.3</v>
      </c>
      <c r="I1014" t="s">
        <v>238</v>
      </c>
      <c r="J1014" t="s">
        <v>620</v>
      </c>
    </row>
    <row r="1015" spans="1:10" x14ac:dyDescent="0.3">
      <c r="A1015" t="s">
        <v>3688</v>
      </c>
      <c r="B1015" t="s">
        <v>19</v>
      </c>
      <c r="C1015" t="s">
        <v>3689</v>
      </c>
      <c r="D1015" s="1">
        <v>37095</v>
      </c>
      <c r="E1015" t="s">
        <v>3690</v>
      </c>
      <c r="F1015" t="s">
        <v>69</v>
      </c>
      <c r="G1015" t="s">
        <v>30</v>
      </c>
      <c r="H1015">
        <v>4.3</v>
      </c>
      <c r="I1015" t="s">
        <v>266</v>
      </c>
      <c r="J1015" t="s">
        <v>267</v>
      </c>
    </row>
    <row r="1016" spans="1:10" x14ac:dyDescent="0.3">
      <c r="A1016" t="s">
        <v>3691</v>
      </c>
      <c r="B1016" t="s">
        <v>19</v>
      </c>
      <c r="C1016" t="s">
        <v>3692</v>
      </c>
      <c r="D1016" t="s">
        <v>3693</v>
      </c>
      <c r="E1016" t="s">
        <v>3694</v>
      </c>
      <c r="F1016" t="s">
        <v>291</v>
      </c>
      <c r="G1016" t="s">
        <v>15</v>
      </c>
      <c r="J1016" t="s">
        <v>220</v>
      </c>
    </row>
    <row r="1017" spans="1:10" x14ac:dyDescent="0.3">
      <c r="A1017" t="s">
        <v>3695</v>
      </c>
      <c r="B1017" t="s">
        <v>19</v>
      </c>
      <c r="C1017" t="s">
        <v>3696</v>
      </c>
      <c r="D1017" t="s">
        <v>3697</v>
      </c>
      <c r="E1017" t="s">
        <v>3698</v>
      </c>
      <c r="F1017" t="s">
        <v>22</v>
      </c>
      <c r="G1017" t="s">
        <v>15</v>
      </c>
      <c r="H1017">
        <v>4.5999999999999996</v>
      </c>
      <c r="I1017" t="s">
        <v>707</v>
      </c>
      <c r="J1017" t="s">
        <v>708</v>
      </c>
    </row>
    <row r="1018" spans="1:10" x14ac:dyDescent="0.3">
      <c r="A1018" t="s">
        <v>794</v>
      </c>
      <c r="B1018" t="s">
        <v>11</v>
      </c>
      <c r="C1018" t="s">
        <v>12</v>
      </c>
      <c r="D1018" t="s">
        <v>795</v>
      </c>
      <c r="E1018" t="s">
        <v>796</v>
      </c>
      <c r="F1018" t="s">
        <v>15</v>
      </c>
      <c r="G1018" t="s">
        <v>30</v>
      </c>
      <c r="H1018">
        <v>4.7</v>
      </c>
      <c r="I1018" t="s">
        <v>16</v>
      </c>
      <c r="J1018" t="s">
        <v>17</v>
      </c>
    </row>
    <row r="1019" spans="1:10" x14ac:dyDescent="0.3">
      <c r="A1019" t="s">
        <v>3699</v>
      </c>
      <c r="B1019" t="s">
        <v>19</v>
      </c>
      <c r="C1019" t="s">
        <v>3700</v>
      </c>
      <c r="D1019" s="1">
        <v>74000</v>
      </c>
      <c r="E1019" t="s">
        <v>3701</v>
      </c>
      <c r="F1019" t="s">
        <v>92</v>
      </c>
      <c r="G1019" t="s">
        <v>15</v>
      </c>
      <c r="H1019">
        <v>4.5</v>
      </c>
      <c r="I1019" t="s">
        <v>3702</v>
      </c>
      <c r="J1019" t="s">
        <v>3703</v>
      </c>
    </row>
    <row r="1020" spans="1:10" x14ac:dyDescent="0.3">
      <c r="A1020" t="s">
        <v>3704</v>
      </c>
      <c r="B1020" t="s">
        <v>19</v>
      </c>
      <c r="C1020" t="s">
        <v>3705</v>
      </c>
      <c r="D1020" t="s">
        <v>3706</v>
      </c>
      <c r="E1020" t="s">
        <v>3707</v>
      </c>
      <c r="F1020" t="s">
        <v>36</v>
      </c>
      <c r="G1020" t="s">
        <v>15</v>
      </c>
      <c r="H1020">
        <v>4.4000000000000004</v>
      </c>
      <c r="I1020" t="s">
        <v>3708</v>
      </c>
      <c r="J1020" t="s">
        <v>1372</v>
      </c>
    </row>
    <row r="1021" spans="1:10" x14ac:dyDescent="0.3">
      <c r="A1021" t="s">
        <v>3709</v>
      </c>
      <c r="B1021" t="s">
        <v>19</v>
      </c>
      <c r="C1021" t="s">
        <v>3710</v>
      </c>
      <c r="D1021" s="1">
        <v>19895</v>
      </c>
      <c r="E1021" t="s">
        <v>3711</v>
      </c>
      <c r="F1021" t="s">
        <v>29</v>
      </c>
      <c r="G1021" t="s">
        <v>140</v>
      </c>
      <c r="J1021" t="s">
        <v>3712</v>
      </c>
    </row>
    <row r="1022" spans="1:10" x14ac:dyDescent="0.3">
      <c r="A1022" t="s">
        <v>3713</v>
      </c>
      <c r="B1022" t="s">
        <v>19</v>
      </c>
      <c r="C1022" t="s">
        <v>3714</v>
      </c>
      <c r="D1022" t="s">
        <v>3715</v>
      </c>
      <c r="E1022" t="s">
        <v>3716</v>
      </c>
      <c r="F1022" t="s">
        <v>22</v>
      </c>
      <c r="G1022" t="s">
        <v>15</v>
      </c>
      <c r="H1022">
        <v>4.4000000000000004</v>
      </c>
      <c r="I1022" t="s">
        <v>950</v>
      </c>
      <c r="J1022" t="s">
        <v>951</v>
      </c>
    </row>
    <row r="1023" spans="1:10" x14ac:dyDescent="0.3">
      <c r="A1023" t="s">
        <v>3717</v>
      </c>
      <c r="B1023" t="s">
        <v>11</v>
      </c>
      <c r="C1023" t="s">
        <v>967</v>
      </c>
      <c r="D1023" t="s">
        <v>3718</v>
      </c>
      <c r="E1023" t="s">
        <v>3719</v>
      </c>
      <c r="F1023" t="s">
        <v>15</v>
      </c>
      <c r="G1023" t="s">
        <v>30</v>
      </c>
      <c r="H1023">
        <v>5</v>
      </c>
      <c r="I1023" t="s">
        <v>3720</v>
      </c>
      <c r="J1023" t="s">
        <v>3721</v>
      </c>
    </row>
    <row r="1024" spans="1:10" x14ac:dyDescent="0.3">
      <c r="A1024" t="s">
        <v>3722</v>
      </c>
      <c r="B1024" t="s">
        <v>11</v>
      </c>
      <c r="C1024" t="s">
        <v>202</v>
      </c>
      <c r="D1024" s="1">
        <v>39585</v>
      </c>
      <c r="E1024" t="s">
        <v>3723</v>
      </c>
      <c r="F1024" t="s">
        <v>15</v>
      </c>
      <c r="G1024" t="s">
        <v>30</v>
      </c>
      <c r="H1024">
        <v>4.8</v>
      </c>
      <c r="I1024" t="s">
        <v>3724</v>
      </c>
      <c r="J1024" t="s">
        <v>3725</v>
      </c>
    </row>
    <row r="1025" spans="1:10" x14ac:dyDescent="0.3">
      <c r="A1025" t="s">
        <v>3726</v>
      </c>
      <c r="B1025" t="s">
        <v>11</v>
      </c>
      <c r="C1025" t="s">
        <v>1489</v>
      </c>
      <c r="D1025" t="s">
        <v>3727</v>
      </c>
      <c r="E1025" t="s">
        <v>3728</v>
      </c>
      <c r="F1025" t="s">
        <v>15</v>
      </c>
      <c r="G1025" t="s">
        <v>15</v>
      </c>
      <c r="H1025">
        <v>4.5999999999999996</v>
      </c>
      <c r="I1025" t="s">
        <v>1045</v>
      </c>
      <c r="J1025" t="s">
        <v>1046</v>
      </c>
    </row>
    <row r="1026" spans="1:10" x14ac:dyDescent="0.3">
      <c r="A1026" t="s">
        <v>3729</v>
      </c>
      <c r="B1026" t="s">
        <v>19</v>
      </c>
      <c r="C1026" t="s">
        <v>3730</v>
      </c>
      <c r="D1026" s="1">
        <v>19995</v>
      </c>
      <c r="E1026" t="s">
        <v>3731</v>
      </c>
      <c r="F1026" t="s">
        <v>92</v>
      </c>
      <c r="G1026" t="s">
        <v>15</v>
      </c>
      <c r="J1026" t="s">
        <v>456</v>
      </c>
    </row>
    <row r="1027" spans="1:10" x14ac:dyDescent="0.3">
      <c r="A1027" t="s">
        <v>3732</v>
      </c>
      <c r="B1027" t="s">
        <v>11</v>
      </c>
      <c r="C1027" t="s">
        <v>202</v>
      </c>
      <c r="D1027" s="1">
        <v>35458</v>
      </c>
      <c r="E1027" t="s">
        <v>3733</v>
      </c>
      <c r="F1027" t="s">
        <v>15</v>
      </c>
      <c r="G1027" t="s">
        <v>30</v>
      </c>
      <c r="H1027">
        <v>4.5</v>
      </c>
      <c r="I1027" t="s">
        <v>2983</v>
      </c>
      <c r="J1027" t="s">
        <v>2984</v>
      </c>
    </row>
    <row r="1028" spans="1:10" x14ac:dyDescent="0.3">
      <c r="A1028" t="s">
        <v>3679</v>
      </c>
      <c r="B1028" t="s">
        <v>11</v>
      </c>
      <c r="C1028" t="s">
        <v>2097</v>
      </c>
      <c r="D1028" t="s">
        <v>3734</v>
      </c>
      <c r="E1028" t="s">
        <v>3735</v>
      </c>
      <c r="F1028" t="s">
        <v>15</v>
      </c>
      <c r="G1028" t="s">
        <v>15</v>
      </c>
      <c r="H1028">
        <v>4.8</v>
      </c>
      <c r="I1028" t="s">
        <v>1386</v>
      </c>
      <c r="J1028" t="s">
        <v>1387</v>
      </c>
    </row>
    <row r="1029" spans="1:10" x14ac:dyDescent="0.3">
      <c r="A1029" t="s">
        <v>3736</v>
      </c>
      <c r="B1029" t="s">
        <v>19</v>
      </c>
      <c r="C1029" t="s">
        <v>3737</v>
      </c>
      <c r="D1029" s="1">
        <v>12999</v>
      </c>
      <c r="E1029" t="s">
        <v>3738</v>
      </c>
      <c r="F1029" t="s">
        <v>729</v>
      </c>
      <c r="G1029" t="s">
        <v>15</v>
      </c>
      <c r="J1029" t="s">
        <v>247</v>
      </c>
    </row>
    <row r="1030" spans="1:10" x14ac:dyDescent="0.3">
      <c r="A1030" t="s">
        <v>3739</v>
      </c>
      <c r="B1030" t="s">
        <v>19</v>
      </c>
      <c r="C1030" t="s">
        <v>3740</v>
      </c>
      <c r="D1030" s="1">
        <v>51888</v>
      </c>
      <c r="E1030" t="s">
        <v>3741</v>
      </c>
      <c r="F1030" t="s">
        <v>146</v>
      </c>
      <c r="G1030" t="s">
        <v>15</v>
      </c>
      <c r="H1030">
        <v>4.3</v>
      </c>
      <c r="I1030" t="s">
        <v>662</v>
      </c>
      <c r="J1030" t="s">
        <v>663</v>
      </c>
    </row>
    <row r="1031" spans="1:10" x14ac:dyDescent="0.3">
      <c r="A1031" t="s">
        <v>3742</v>
      </c>
      <c r="B1031" t="s">
        <v>11</v>
      </c>
      <c r="C1031" t="s">
        <v>2248</v>
      </c>
      <c r="D1031" t="s">
        <v>3743</v>
      </c>
      <c r="E1031" t="s">
        <v>3744</v>
      </c>
      <c r="F1031" t="s">
        <v>15</v>
      </c>
      <c r="G1031" t="s">
        <v>15</v>
      </c>
      <c r="H1031">
        <v>4.7</v>
      </c>
      <c r="I1031" t="s">
        <v>3745</v>
      </c>
      <c r="J1031" t="s">
        <v>3746</v>
      </c>
    </row>
    <row r="1032" spans="1:10" x14ac:dyDescent="0.3">
      <c r="A1032" t="s">
        <v>3747</v>
      </c>
      <c r="B1032" t="s">
        <v>19</v>
      </c>
      <c r="C1032" t="s">
        <v>3748</v>
      </c>
      <c r="D1032" s="1">
        <v>17995</v>
      </c>
      <c r="E1032" t="s">
        <v>3749</v>
      </c>
      <c r="F1032" t="s">
        <v>22</v>
      </c>
      <c r="G1032" t="s">
        <v>15</v>
      </c>
      <c r="H1032">
        <v>4.0999999999999996</v>
      </c>
      <c r="I1032" t="s">
        <v>345</v>
      </c>
      <c r="J1032" t="s">
        <v>346</v>
      </c>
    </row>
    <row r="1033" spans="1:10" x14ac:dyDescent="0.3">
      <c r="A1033" t="s">
        <v>3750</v>
      </c>
      <c r="B1033" t="s">
        <v>11</v>
      </c>
      <c r="C1033" t="s">
        <v>1736</v>
      </c>
      <c r="D1033" t="s">
        <v>3751</v>
      </c>
      <c r="E1033" t="s">
        <v>3752</v>
      </c>
      <c r="F1033" t="s">
        <v>15</v>
      </c>
      <c r="G1033" t="s">
        <v>15</v>
      </c>
      <c r="H1033">
        <v>4.4000000000000004</v>
      </c>
      <c r="I1033" t="s">
        <v>688</v>
      </c>
      <c r="J1033" t="s">
        <v>689</v>
      </c>
    </row>
    <row r="1034" spans="1:10" x14ac:dyDescent="0.3">
      <c r="A1034" t="s">
        <v>3753</v>
      </c>
      <c r="B1034" t="s">
        <v>11</v>
      </c>
      <c r="C1034" t="s">
        <v>573</v>
      </c>
      <c r="D1034" t="s">
        <v>3754</v>
      </c>
      <c r="E1034" t="s">
        <v>3755</v>
      </c>
      <c r="F1034" t="s">
        <v>15</v>
      </c>
      <c r="G1034" t="s">
        <v>30</v>
      </c>
      <c r="H1034">
        <v>4.2</v>
      </c>
      <c r="I1034" t="s">
        <v>1441</v>
      </c>
      <c r="J1034" t="s">
        <v>1442</v>
      </c>
    </row>
    <row r="1035" spans="1:10" x14ac:dyDescent="0.3">
      <c r="A1035" t="s">
        <v>3756</v>
      </c>
      <c r="B1035" t="s">
        <v>19</v>
      </c>
      <c r="C1035" t="s">
        <v>3757</v>
      </c>
      <c r="D1035" s="1">
        <v>20998</v>
      </c>
      <c r="E1035" t="s">
        <v>3758</v>
      </c>
      <c r="F1035" t="s">
        <v>529</v>
      </c>
      <c r="G1035" t="s">
        <v>15</v>
      </c>
      <c r="J1035" t="s">
        <v>2828</v>
      </c>
    </row>
    <row r="1036" spans="1:10" x14ac:dyDescent="0.3">
      <c r="A1036" t="s">
        <v>3759</v>
      </c>
      <c r="B1036" t="s">
        <v>19</v>
      </c>
      <c r="C1036" t="s">
        <v>3760</v>
      </c>
      <c r="D1036" s="1">
        <v>13500</v>
      </c>
      <c r="E1036" t="s">
        <v>3761</v>
      </c>
      <c r="F1036" t="s">
        <v>69</v>
      </c>
      <c r="G1036" t="s">
        <v>15</v>
      </c>
      <c r="H1036">
        <v>4.4000000000000004</v>
      </c>
      <c r="I1036" t="s">
        <v>3762</v>
      </c>
      <c r="J1036" t="s">
        <v>1075</v>
      </c>
    </row>
    <row r="1037" spans="1:10" x14ac:dyDescent="0.3">
      <c r="A1037" t="s">
        <v>1250</v>
      </c>
      <c r="B1037" t="s">
        <v>19</v>
      </c>
      <c r="C1037" t="s">
        <v>1251</v>
      </c>
      <c r="D1037" s="1">
        <v>15912</v>
      </c>
      <c r="E1037" t="s">
        <v>1252</v>
      </c>
      <c r="F1037" t="s">
        <v>82</v>
      </c>
      <c r="G1037" t="s">
        <v>30</v>
      </c>
      <c r="H1037">
        <v>4.9000000000000004</v>
      </c>
      <c r="I1037" t="s">
        <v>1253</v>
      </c>
      <c r="J1037" t="s">
        <v>1254</v>
      </c>
    </row>
    <row r="1038" spans="1:10" x14ac:dyDescent="0.3">
      <c r="A1038" t="s">
        <v>3763</v>
      </c>
      <c r="B1038" t="s">
        <v>19</v>
      </c>
      <c r="C1038" t="s">
        <v>3764</v>
      </c>
      <c r="D1038" s="1">
        <v>24900</v>
      </c>
      <c r="E1038" t="s">
        <v>3765</v>
      </c>
      <c r="F1038" t="s">
        <v>82</v>
      </c>
      <c r="G1038" t="s">
        <v>1385</v>
      </c>
      <c r="H1038">
        <v>3.9</v>
      </c>
      <c r="I1038" t="s">
        <v>992</v>
      </c>
      <c r="J1038" t="s">
        <v>993</v>
      </c>
    </row>
    <row r="1039" spans="1:10" x14ac:dyDescent="0.3">
      <c r="A1039" t="s">
        <v>3766</v>
      </c>
      <c r="B1039" t="s">
        <v>11</v>
      </c>
      <c r="C1039" t="s">
        <v>790</v>
      </c>
      <c r="D1039" t="s">
        <v>3767</v>
      </c>
      <c r="E1039" t="s">
        <v>3768</v>
      </c>
      <c r="F1039" t="s">
        <v>15</v>
      </c>
      <c r="G1039" t="s">
        <v>15</v>
      </c>
      <c r="H1039">
        <v>4.9000000000000004</v>
      </c>
      <c r="I1039" t="s">
        <v>3769</v>
      </c>
      <c r="J1039" t="s">
        <v>2462</v>
      </c>
    </row>
    <row r="1040" spans="1:10" x14ac:dyDescent="0.3">
      <c r="A1040" t="s">
        <v>3770</v>
      </c>
      <c r="B1040" t="s">
        <v>11</v>
      </c>
      <c r="C1040" t="s">
        <v>562</v>
      </c>
      <c r="D1040" t="s">
        <v>3771</v>
      </c>
      <c r="E1040" t="s">
        <v>3772</v>
      </c>
      <c r="F1040" t="s">
        <v>15</v>
      </c>
      <c r="G1040" t="s">
        <v>15</v>
      </c>
      <c r="H1040">
        <v>4.9000000000000004</v>
      </c>
      <c r="I1040" t="s">
        <v>3773</v>
      </c>
      <c r="J1040" t="s">
        <v>2929</v>
      </c>
    </row>
    <row r="1041" spans="1:10" x14ac:dyDescent="0.3">
      <c r="A1041" t="s">
        <v>3774</v>
      </c>
      <c r="B1041" t="s">
        <v>19</v>
      </c>
      <c r="C1041" t="s">
        <v>3775</v>
      </c>
      <c r="D1041" s="1">
        <v>18990</v>
      </c>
      <c r="E1041" t="s">
        <v>3776</v>
      </c>
      <c r="F1041" t="s">
        <v>15</v>
      </c>
      <c r="G1041" t="s">
        <v>30</v>
      </c>
      <c r="H1041">
        <v>4.4000000000000004</v>
      </c>
      <c r="I1041" t="s">
        <v>404</v>
      </c>
      <c r="J1041" t="s">
        <v>405</v>
      </c>
    </row>
    <row r="1042" spans="1:10" x14ac:dyDescent="0.3">
      <c r="A1042" t="s">
        <v>3777</v>
      </c>
      <c r="B1042" t="s">
        <v>11</v>
      </c>
      <c r="C1042" t="s">
        <v>2402</v>
      </c>
      <c r="D1042" t="s">
        <v>3778</v>
      </c>
      <c r="E1042" t="s">
        <v>3779</v>
      </c>
      <c r="F1042" t="s">
        <v>15</v>
      </c>
      <c r="G1042" t="s">
        <v>30</v>
      </c>
      <c r="H1042">
        <v>4.5999999999999996</v>
      </c>
      <c r="I1042" t="s">
        <v>3780</v>
      </c>
      <c r="J1042" t="s">
        <v>3781</v>
      </c>
    </row>
    <row r="1043" spans="1:10" x14ac:dyDescent="0.3">
      <c r="A1043" t="s">
        <v>3782</v>
      </c>
      <c r="B1043" t="s">
        <v>11</v>
      </c>
      <c r="C1043" t="s">
        <v>3783</v>
      </c>
      <c r="D1043" t="s">
        <v>3784</v>
      </c>
      <c r="E1043" t="s">
        <v>3785</v>
      </c>
      <c r="F1043" t="s">
        <v>15</v>
      </c>
      <c r="G1043" t="s">
        <v>15</v>
      </c>
      <c r="H1043">
        <v>4.7</v>
      </c>
      <c r="I1043" t="s">
        <v>3786</v>
      </c>
      <c r="J1043" t="s">
        <v>206</v>
      </c>
    </row>
    <row r="1044" spans="1:10" x14ac:dyDescent="0.3">
      <c r="A1044" t="s">
        <v>3787</v>
      </c>
      <c r="B1044" t="s">
        <v>19</v>
      </c>
      <c r="C1044" t="s">
        <v>3788</v>
      </c>
      <c r="D1044" s="1">
        <v>34995</v>
      </c>
      <c r="E1044" t="s">
        <v>3789</v>
      </c>
      <c r="F1044" t="s">
        <v>92</v>
      </c>
      <c r="G1044" t="s">
        <v>3790</v>
      </c>
      <c r="H1044">
        <v>4.0999999999999996</v>
      </c>
      <c r="I1044" t="s">
        <v>640</v>
      </c>
      <c r="J1044" t="s">
        <v>641</v>
      </c>
    </row>
    <row r="1045" spans="1:10" x14ac:dyDescent="0.3">
      <c r="A1045" t="s">
        <v>1082</v>
      </c>
      <c r="B1045" t="s">
        <v>19</v>
      </c>
      <c r="C1045" t="s">
        <v>1083</v>
      </c>
      <c r="D1045" s="1">
        <v>149800</v>
      </c>
      <c r="E1045" t="s">
        <v>1084</v>
      </c>
      <c r="F1045" t="s">
        <v>320</v>
      </c>
      <c r="G1045" t="s">
        <v>15</v>
      </c>
      <c r="H1045">
        <v>4.7</v>
      </c>
      <c r="I1045" t="s">
        <v>390</v>
      </c>
      <c r="J1045" t="s">
        <v>391</v>
      </c>
    </row>
    <row r="1046" spans="1:10" x14ac:dyDescent="0.3">
      <c r="A1046" t="s">
        <v>3791</v>
      </c>
      <c r="B1046" t="s">
        <v>19</v>
      </c>
      <c r="C1046" t="s">
        <v>3792</v>
      </c>
      <c r="D1046" t="s">
        <v>3793</v>
      </c>
      <c r="E1046" t="s">
        <v>3794</v>
      </c>
      <c r="F1046" t="s">
        <v>22</v>
      </c>
      <c r="G1046" t="s">
        <v>30</v>
      </c>
      <c r="H1046">
        <v>4.3</v>
      </c>
      <c r="I1046" t="s">
        <v>160</v>
      </c>
      <c r="J1046" t="s">
        <v>161</v>
      </c>
    </row>
    <row r="1047" spans="1:10" x14ac:dyDescent="0.3">
      <c r="A1047" t="s">
        <v>1147</v>
      </c>
      <c r="B1047" t="s">
        <v>19</v>
      </c>
      <c r="C1047" t="s">
        <v>1148</v>
      </c>
      <c r="D1047" s="1">
        <v>10000</v>
      </c>
      <c r="E1047" t="s">
        <v>1149</v>
      </c>
      <c r="F1047" t="s">
        <v>291</v>
      </c>
      <c r="G1047" t="s">
        <v>15</v>
      </c>
    </row>
    <row r="1048" spans="1:10" x14ac:dyDescent="0.3">
      <c r="A1048" t="s">
        <v>3130</v>
      </c>
      <c r="B1048" t="s">
        <v>19</v>
      </c>
      <c r="C1048" t="s">
        <v>3131</v>
      </c>
      <c r="D1048" s="1">
        <v>10990</v>
      </c>
      <c r="E1048" t="s">
        <v>3132</v>
      </c>
      <c r="F1048" t="s">
        <v>82</v>
      </c>
      <c r="G1048" t="s">
        <v>15</v>
      </c>
      <c r="H1048">
        <v>1.4</v>
      </c>
      <c r="I1048" t="s">
        <v>987</v>
      </c>
      <c r="J1048" t="s">
        <v>988</v>
      </c>
    </row>
    <row r="1049" spans="1:10" x14ac:dyDescent="0.3">
      <c r="A1049" t="s">
        <v>3795</v>
      </c>
      <c r="B1049" t="s">
        <v>19</v>
      </c>
      <c r="C1049" t="s">
        <v>3796</v>
      </c>
      <c r="D1049" t="s">
        <v>3797</v>
      </c>
      <c r="E1049" t="s">
        <v>3798</v>
      </c>
      <c r="F1049" t="s">
        <v>92</v>
      </c>
      <c r="G1049" t="s">
        <v>15</v>
      </c>
      <c r="H1049">
        <v>3.7</v>
      </c>
      <c r="I1049" t="s">
        <v>3303</v>
      </c>
      <c r="J1049" t="s">
        <v>3304</v>
      </c>
    </row>
    <row r="1050" spans="1:10" x14ac:dyDescent="0.3">
      <c r="A1050" t="s">
        <v>2711</v>
      </c>
      <c r="B1050" t="s">
        <v>11</v>
      </c>
      <c r="C1050" t="s">
        <v>790</v>
      </c>
      <c r="D1050" s="1">
        <v>115425</v>
      </c>
      <c r="E1050" t="s">
        <v>3799</v>
      </c>
      <c r="F1050" t="s">
        <v>15</v>
      </c>
      <c r="G1050" t="s">
        <v>15</v>
      </c>
      <c r="H1050">
        <v>4.7</v>
      </c>
      <c r="I1050" t="s">
        <v>1484</v>
      </c>
      <c r="J1050" t="s">
        <v>1485</v>
      </c>
    </row>
    <row r="1051" spans="1:10" x14ac:dyDescent="0.3">
      <c r="A1051" t="s">
        <v>3800</v>
      </c>
      <c r="B1051" t="s">
        <v>19</v>
      </c>
      <c r="C1051" t="s">
        <v>3801</v>
      </c>
      <c r="D1051" t="s">
        <v>3802</v>
      </c>
      <c r="E1051" t="s">
        <v>3803</v>
      </c>
      <c r="F1051" t="s">
        <v>29</v>
      </c>
      <c r="G1051" t="s">
        <v>15</v>
      </c>
      <c r="H1051">
        <v>4.5999999999999996</v>
      </c>
      <c r="I1051" t="s">
        <v>2718</v>
      </c>
      <c r="J1051" t="s">
        <v>2719</v>
      </c>
    </row>
    <row r="1052" spans="1:10" x14ac:dyDescent="0.3">
      <c r="A1052" t="s">
        <v>3804</v>
      </c>
      <c r="B1052" t="s">
        <v>19</v>
      </c>
      <c r="C1052" t="s">
        <v>3805</v>
      </c>
      <c r="D1052" t="s">
        <v>3806</v>
      </c>
      <c r="E1052" t="s">
        <v>3807</v>
      </c>
      <c r="F1052" t="s">
        <v>88</v>
      </c>
      <c r="G1052" t="s">
        <v>3808</v>
      </c>
      <c r="J1052" t="s">
        <v>220</v>
      </c>
    </row>
    <row r="1053" spans="1:10" x14ac:dyDescent="0.3">
      <c r="A1053" t="s">
        <v>3809</v>
      </c>
      <c r="B1053" t="s">
        <v>19</v>
      </c>
      <c r="C1053" t="s">
        <v>3810</v>
      </c>
      <c r="D1053" t="s">
        <v>3811</v>
      </c>
      <c r="E1053" t="s">
        <v>3812</v>
      </c>
      <c r="F1053" t="s">
        <v>246</v>
      </c>
      <c r="G1053" t="s">
        <v>30</v>
      </c>
      <c r="H1053">
        <v>4.3</v>
      </c>
      <c r="I1053" t="s">
        <v>1948</v>
      </c>
      <c r="J1053" t="s">
        <v>1949</v>
      </c>
    </row>
    <row r="1054" spans="1:10" x14ac:dyDescent="0.3">
      <c r="A1054" t="s">
        <v>1518</v>
      </c>
      <c r="B1054" t="s">
        <v>11</v>
      </c>
      <c r="C1054" t="s">
        <v>12</v>
      </c>
      <c r="D1054" t="s">
        <v>3813</v>
      </c>
      <c r="E1054" t="s">
        <v>3814</v>
      </c>
      <c r="F1054" t="s">
        <v>15</v>
      </c>
      <c r="G1054" t="s">
        <v>15</v>
      </c>
      <c r="H1054">
        <v>4.2</v>
      </c>
      <c r="I1054" t="s">
        <v>3815</v>
      </c>
      <c r="J1054" t="s">
        <v>1110</v>
      </c>
    </row>
    <row r="1055" spans="1:10" x14ac:dyDescent="0.3">
      <c r="A1055" t="s">
        <v>3816</v>
      </c>
      <c r="B1055" t="s">
        <v>11</v>
      </c>
      <c r="C1055" t="s">
        <v>2402</v>
      </c>
      <c r="D1055" t="s">
        <v>3817</v>
      </c>
      <c r="E1055" t="s">
        <v>3818</v>
      </c>
      <c r="F1055" t="s">
        <v>15</v>
      </c>
      <c r="G1055" t="s">
        <v>15</v>
      </c>
      <c r="H1055">
        <v>4.7</v>
      </c>
      <c r="I1055" t="s">
        <v>2343</v>
      </c>
      <c r="J1055" t="s">
        <v>2344</v>
      </c>
    </row>
    <row r="1056" spans="1:10" x14ac:dyDescent="0.3">
      <c r="A1056" t="s">
        <v>3819</v>
      </c>
      <c r="B1056" t="s">
        <v>11</v>
      </c>
      <c r="C1056" t="s">
        <v>3820</v>
      </c>
      <c r="D1056" s="1">
        <v>49135</v>
      </c>
      <c r="E1056" t="s">
        <v>3821</v>
      </c>
      <c r="F1056" t="s">
        <v>15</v>
      </c>
      <c r="G1056" t="s">
        <v>30</v>
      </c>
      <c r="H1056">
        <v>4.9000000000000004</v>
      </c>
      <c r="I1056" t="s">
        <v>515</v>
      </c>
      <c r="J1056" t="s">
        <v>516</v>
      </c>
    </row>
    <row r="1057" spans="1:10" x14ac:dyDescent="0.3">
      <c r="A1057" t="s">
        <v>3822</v>
      </c>
      <c r="B1057" t="s">
        <v>19</v>
      </c>
      <c r="C1057" t="s">
        <v>3823</v>
      </c>
      <c r="D1057" t="s">
        <v>3824</v>
      </c>
      <c r="E1057" t="s">
        <v>3825</v>
      </c>
      <c r="F1057" t="s">
        <v>44</v>
      </c>
      <c r="G1057" t="s">
        <v>3826</v>
      </c>
      <c r="H1057">
        <v>4.5</v>
      </c>
      <c r="I1057" t="s">
        <v>474</v>
      </c>
      <c r="J1057" t="s">
        <v>475</v>
      </c>
    </row>
    <row r="1058" spans="1:10" x14ac:dyDescent="0.3">
      <c r="A1058" t="s">
        <v>3827</v>
      </c>
      <c r="B1058" t="s">
        <v>11</v>
      </c>
      <c r="C1058" t="s">
        <v>3828</v>
      </c>
      <c r="D1058" t="s">
        <v>3829</v>
      </c>
      <c r="E1058" t="s">
        <v>3830</v>
      </c>
      <c r="F1058" t="s">
        <v>15</v>
      </c>
      <c r="G1058" t="s">
        <v>3831</v>
      </c>
      <c r="H1058">
        <v>4.3</v>
      </c>
      <c r="I1058" t="s">
        <v>1948</v>
      </c>
      <c r="J1058" t="s">
        <v>1949</v>
      </c>
    </row>
    <row r="1059" spans="1:10" x14ac:dyDescent="0.3">
      <c r="A1059" t="s">
        <v>3832</v>
      </c>
      <c r="B1059" t="s">
        <v>19</v>
      </c>
      <c r="C1059" t="s">
        <v>3833</v>
      </c>
      <c r="D1059" t="s">
        <v>3834</v>
      </c>
      <c r="E1059" t="s">
        <v>3835</v>
      </c>
      <c r="F1059" t="s">
        <v>305</v>
      </c>
      <c r="G1059" t="s">
        <v>15</v>
      </c>
      <c r="H1059">
        <v>4.5</v>
      </c>
      <c r="I1059" t="s">
        <v>1978</v>
      </c>
      <c r="J1059" t="s">
        <v>1979</v>
      </c>
    </row>
    <row r="1060" spans="1:10" x14ac:dyDescent="0.3">
      <c r="A1060" t="s">
        <v>3836</v>
      </c>
      <c r="B1060" t="s">
        <v>11</v>
      </c>
      <c r="C1060" t="s">
        <v>790</v>
      </c>
      <c r="D1060" s="1">
        <v>94925</v>
      </c>
      <c r="E1060" t="s">
        <v>3837</v>
      </c>
      <c r="F1060" t="s">
        <v>15</v>
      </c>
      <c r="G1060" t="s">
        <v>159</v>
      </c>
      <c r="H1060">
        <v>4.7</v>
      </c>
      <c r="I1060" t="s">
        <v>1484</v>
      </c>
      <c r="J1060" t="s">
        <v>1485</v>
      </c>
    </row>
    <row r="1061" spans="1:10" x14ac:dyDescent="0.3">
      <c r="A1061" t="s">
        <v>3838</v>
      </c>
      <c r="B1061" t="s">
        <v>11</v>
      </c>
      <c r="C1061" t="s">
        <v>3839</v>
      </c>
      <c r="D1061" t="s">
        <v>3840</v>
      </c>
      <c r="E1061" t="s">
        <v>3841</v>
      </c>
      <c r="F1061" t="s">
        <v>15</v>
      </c>
      <c r="G1061" t="s">
        <v>3831</v>
      </c>
      <c r="H1061">
        <v>3.7</v>
      </c>
      <c r="I1061" t="s">
        <v>3303</v>
      </c>
      <c r="J1061" t="s">
        <v>3304</v>
      </c>
    </row>
    <row r="1062" spans="1:10" x14ac:dyDescent="0.3">
      <c r="A1062" t="s">
        <v>3842</v>
      </c>
      <c r="B1062" t="s">
        <v>19</v>
      </c>
      <c r="C1062" t="s">
        <v>3843</v>
      </c>
      <c r="D1062" t="s">
        <v>3844</v>
      </c>
      <c r="E1062" t="s">
        <v>3845</v>
      </c>
      <c r="F1062" t="s">
        <v>529</v>
      </c>
      <c r="G1062" t="s">
        <v>15</v>
      </c>
      <c r="H1062">
        <v>4.4000000000000004</v>
      </c>
      <c r="I1062" t="s">
        <v>3708</v>
      </c>
      <c r="J1062" t="s">
        <v>1372</v>
      </c>
    </row>
    <row r="1063" spans="1:10" x14ac:dyDescent="0.3">
      <c r="A1063" t="s">
        <v>3846</v>
      </c>
      <c r="B1063" t="s">
        <v>11</v>
      </c>
      <c r="C1063" t="s">
        <v>562</v>
      </c>
      <c r="D1063" s="1">
        <v>63190</v>
      </c>
      <c r="E1063" t="s">
        <v>3847</v>
      </c>
      <c r="F1063" t="s">
        <v>15</v>
      </c>
      <c r="G1063" t="s">
        <v>30</v>
      </c>
      <c r="J1063" t="s">
        <v>1330</v>
      </c>
    </row>
    <row r="1064" spans="1:10" x14ac:dyDescent="0.3">
      <c r="A1064" t="s">
        <v>2723</v>
      </c>
      <c r="B1064" t="s">
        <v>11</v>
      </c>
      <c r="C1064" t="s">
        <v>790</v>
      </c>
      <c r="D1064" s="1">
        <v>85245</v>
      </c>
      <c r="E1064" t="s">
        <v>3848</v>
      </c>
      <c r="F1064" t="s">
        <v>15</v>
      </c>
      <c r="G1064" t="s">
        <v>15</v>
      </c>
      <c r="H1064">
        <v>4.0999999999999996</v>
      </c>
      <c r="I1064" t="s">
        <v>792</v>
      </c>
      <c r="J1064" t="s">
        <v>793</v>
      </c>
    </row>
    <row r="1065" spans="1:10" x14ac:dyDescent="0.3">
      <c r="A1065" t="s">
        <v>1989</v>
      </c>
      <c r="B1065" t="s">
        <v>19</v>
      </c>
      <c r="C1065" t="s">
        <v>3849</v>
      </c>
      <c r="D1065" t="s">
        <v>3850</v>
      </c>
      <c r="E1065" t="s">
        <v>3851</v>
      </c>
      <c r="F1065" t="s">
        <v>92</v>
      </c>
      <c r="G1065" t="s">
        <v>15</v>
      </c>
      <c r="H1065">
        <v>4.5</v>
      </c>
      <c r="I1065" t="s">
        <v>1978</v>
      </c>
      <c r="J1065" t="s">
        <v>1979</v>
      </c>
    </row>
    <row r="1066" spans="1:10" x14ac:dyDescent="0.3">
      <c r="A1066" t="s">
        <v>3852</v>
      </c>
      <c r="B1066" t="s">
        <v>11</v>
      </c>
      <c r="C1066" t="s">
        <v>974</v>
      </c>
      <c r="D1066" t="s">
        <v>3853</v>
      </c>
      <c r="E1066" t="s">
        <v>3854</v>
      </c>
      <c r="F1066" t="s">
        <v>15</v>
      </c>
      <c r="G1066" t="s">
        <v>30</v>
      </c>
      <c r="H1066">
        <v>4.2</v>
      </c>
      <c r="I1066" t="s">
        <v>3815</v>
      </c>
      <c r="J1066" t="s">
        <v>1110</v>
      </c>
    </row>
    <row r="1067" spans="1:10" x14ac:dyDescent="0.3">
      <c r="A1067" t="s">
        <v>336</v>
      </c>
      <c r="B1067" t="s">
        <v>19</v>
      </c>
      <c r="C1067" t="s">
        <v>337</v>
      </c>
      <c r="D1067" t="s">
        <v>338</v>
      </c>
      <c r="E1067" t="s">
        <v>339</v>
      </c>
      <c r="F1067" t="s">
        <v>88</v>
      </c>
      <c r="G1067" t="s">
        <v>15</v>
      </c>
      <c r="J1067" t="s">
        <v>340</v>
      </c>
    </row>
    <row r="1068" spans="1:10" x14ac:dyDescent="0.3">
      <c r="A1068" t="s">
        <v>3855</v>
      </c>
      <c r="B1068" t="s">
        <v>19</v>
      </c>
      <c r="C1068" t="s">
        <v>3856</v>
      </c>
      <c r="D1068" s="1">
        <v>29750</v>
      </c>
      <c r="E1068" t="s">
        <v>3857</v>
      </c>
      <c r="F1068" t="s">
        <v>92</v>
      </c>
      <c r="G1068" t="s">
        <v>514</v>
      </c>
      <c r="J1068" t="s">
        <v>255</v>
      </c>
    </row>
    <row r="1069" spans="1:10" x14ac:dyDescent="0.3">
      <c r="A1069" t="s">
        <v>3858</v>
      </c>
      <c r="B1069" t="s">
        <v>19</v>
      </c>
      <c r="C1069" t="s">
        <v>3859</v>
      </c>
      <c r="D1069" t="s">
        <v>3860</v>
      </c>
      <c r="E1069" t="s">
        <v>3861</v>
      </c>
      <c r="F1069" t="s">
        <v>426</v>
      </c>
      <c r="G1069" t="s">
        <v>30</v>
      </c>
      <c r="H1069">
        <v>4.9000000000000004</v>
      </c>
      <c r="I1069" t="s">
        <v>3862</v>
      </c>
      <c r="J1069" t="s">
        <v>2471</v>
      </c>
    </row>
    <row r="1070" spans="1:10" x14ac:dyDescent="0.3">
      <c r="A1070" t="s">
        <v>3863</v>
      </c>
      <c r="B1070" t="s">
        <v>19</v>
      </c>
      <c r="C1070" t="s">
        <v>3864</v>
      </c>
      <c r="D1070" t="s">
        <v>3865</v>
      </c>
      <c r="E1070" t="s">
        <v>3866</v>
      </c>
      <c r="F1070" t="s">
        <v>291</v>
      </c>
      <c r="G1070" t="s">
        <v>15</v>
      </c>
      <c r="J1070" t="s">
        <v>2259</v>
      </c>
    </row>
    <row r="1071" spans="1:10" x14ac:dyDescent="0.3">
      <c r="A1071" t="s">
        <v>3867</v>
      </c>
      <c r="B1071" t="s">
        <v>11</v>
      </c>
      <c r="C1071" t="s">
        <v>3868</v>
      </c>
      <c r="D1071" t="s">
        <v>3869</v>
      </c>
      <c r="E1071" t="s">
        <v>3870</v>
      </c>
      <c r="F1071" t="s">
        <v>15</v>
      </c>
      <c r="G1071" t="s">
        <v>15</v>
      </c>
      <c r="H1071">
        <v>4.5</v>
      </c>
      <c r="I1071" t="s">
        <v>3871</v>
      </c>
      <c r="J1071" t="s">
        <v>3872</v>
      </c>
    </row>
    <row r="1072" spans="1:10" x14ac:dyDescent="0.3">
      <c r="A1072" t="s">
        <v>3873</v>
      </c>
      <c r="B1072" t="s">
        <v>19</v>
      </c>
      <c r="C1072" t="s">
        <v>3874</v>
      </c>
      <c r="D1072" s="1">
        <v>11990</v>
      </c>
      <c r="E1072" t="s">
        <v>3875</v>
      </c>
      <c r="F1072" t="s">
        <v>69</v>
      </c>
      <c r="G1072" t="s">
        <v>15</v>
      </c>
      <c r="H1072">
        <v>2.7</v>
      </c>
      <c r="I1072" t="s">
        <v>375</v>
      </c>
      <c r="J1072" t="s">
        <v>376</v>
      </c>
    </row>
    <row r="1073" spans="1:10" x14ac:dyDescent="0.3">
      <c r="A1073" t="s">
        <v>3876</v>
      </c>
      <c r="B1073" t="s">
        <v>19</v>
      </c>
      <c r="C1073" t="s">
        <v>3877</v>
      </c>
      <c r="D1073" s="1">
        <v>39972</v>
      </c>
      <c r="E1073" t="s">
        <v>3878</v>
      </c>
      <c r="F1073" t="s">
        <v>29</v>
      </c>
      <c r="G1073" t="s">
        <v>1876</v>
      </c>
      <c r="H1073">
        <v>4.7</v>
      </c>
      <c r="I1073" t="s">
        <v>3879</v>
      </c>
      <c r="J1073" t="s">
        <v>1231</v>
      </c>
    </row>
    <row r="1074" spans="1:10" x14ac:dyDescent="0.3">
      <c r="A1074" t="s">
        <v>3880</v>
      </c>
      <c r="B1074" t="s">
        <v>2941</v>
      </c>
      <c r="C1074" t="s">
        <v>3881</v>
      </c>
      <c r="D1074" t="s">
        <v>3882</v>
      </c>
      <c r="E1074" t="s">
        <v>3883</v>
      </c>
      <c r="F1074" t="s">
        <v>92</v>
      </c>
      <c r="G1074" t="s">
        <v>3884</v>
      </c>
      <c r="H1074">
        <v>4.5</v>
      </c>
      <c r="I1074" t="s">
        <v>1423</v>
      </c>
      <c r="J1074" t="s">
        <v>1424</v>
      </c>
    </row>
    <row r="1075" spans="1:10" x14ac:dyDescent="0.3">
      <c r="A1075" t="s">
        <v>1071</v>
      </c>
      <c r="B1075" t="s">
        <v>11</v>
      </c>
      <c r="C1075" t="s">
        <v>12</v>
      </c>
      <c r="D1075" t="s">
        <v>3885</v>
      </c>
      <c r="E1075" t="s">
        <v>3886</v>
      </c>
      <c r="F1075" t="s">
        <v>15</v>
      </c>
      <c r="G1075" t="s">
        <v>15</v>
      </c>
      <c r="H1075">
        <v>4.7</v>
      </c>
      <c r="I1075" t="s">
        <v>3887</v>
      </c>
      <c r="J1075" t="s">
        <v>3888</v>
      </c>
    </row>
    <row r="1076" spans="1:10" x14ac:dyDescent="0.3">
      <c r="A1076" t="s">
        <v>3732</v>
      </c>
      <c r="B1076" t="s">
        <v>11</v>
      </c>
      <c r="C1076" t="s">
        <v>959</v>
      </c>
      <c r="D1076" t="s">
        <v>3889</v>
      </c>
      <c r="E1076" t="s">
        <v>3890</v>
      </c>
      <c r="F1076" t="s">
        <v>15</v>
      </c>
      <c r="G1076" t="s">
        <v>30</v>
      </c>
      <c r="H1076">
        <v>4.9000000000000004</v>
      </c>
      <c r="I1076" t="s">
        <v>3891</v>
      </c>
      <c r="J1076" t="s">
        <v>3892</v>
      </c>
    </row>
    <row r="1077" spans="1:10" x14ac:dyDescent="0.3">
      <c r="A1077" t="s">
        <v>3893</v>
      </c>
      <c r="B1077" t="s">
        <v>19</v>
      </c>
      <c r="C1077" t="s">
        <v>3894</v>
      </c>
      <c r="D1077" s="1">
        <v>61290</v>
      </c>
      <c r="E1077" t="s">
        <v>3895</v>
      </c>
      <c r="F1077" t="s">
        <v>146</v>
      </c>
      <c r="G1077" t="s">
        <v>30</v>
      </c>
      <c r="H1077">
        <v>4.7</v>
      </c>
      <c r="I1077" t="s">
        <v>169</v>
      </c>
      <c r="J1077" t="s">
        <v>170</v>
      </c>
    </row>
    <row r="1078" spans="1:10" x14ac:dyDescent="0.3">
      <c r="A1078" t="s">
        <v>110</v>
      </c>
      <c r="B1078" t="s">
        <v>11</v>
      </c>
      <c r="C1078" t="s">
        <v>448</v>
      </c>
      <c r="D1078" t="s">
        <v>911</v>
      </c>
      <c r="E1078" t="s">
        <v>3896</v>
      </c>
      <c r="F1078" t="s">
        <v>15</v>
      </c>
      <c r="G1078" t="s">
        <v>15</v>
      </c>
      <c r="H1078">
        <v>4.8</v>
      </c>
      <c r="I1078" t="s">
        <v>3655</v>
      </c>
      <c r="J1078" t="s">
        <v>3897</v>
      </c>
    </row>
    <row r="1079" spans="1:10" x14ac:dyDescent="0.3">
      <c r="A1079" t="s">
        <v>3898</v>
      </c>
      <c r="B1079" t="s">
        <v>11</v>
      </c>
      <c r="C1079" t="s">
        <v>790</v>
      </c>
      <c r="D1079" t="s">
        <v>3899</v>
      </c>
      <c r="E1079" t="s">
        <v>3900</v>
      </c>
      <c r="F1079" t="s">
        <v>15</v>
      </c>
      <c r="G1079" t="s">
        <v>30</v>
      </c>
      <c r="H1079">
        <v>4.0999999999999996</v>
      </c>
      <c r="I1079" t="s">
        <v>635</v>
      </c>
      <c r="J1079" t="s">
        <v>636</v>
      </c>
    </row>
    <row r="1080" spans="1:10" x14ac:dyDescent="0.3">
      <c r="A1080" t="s">
        <v>3901</v>
      </c>
      <c r="B1080" t="s">
        <v>19</v>
      </c>
      <c r="C1080" t="s">
        <v>3902</v>
      </c>
      <c r="D1080" s="1">
        <v>26995</v>
      </c>
      <c r="E1080" t="s">
        <v>3903</v>
      </c>
      <c r="F1080" t="s">
        <v>146</v>
      </c>
      <c r="G1080" t="s">
        <v>1293</v>
      </c>
      <c r="J1080" t="s">
        <v>3904</v>
      </c>
    </row>
    <row r="1081" spans="1:10" x14ac:dyDescent="0.3">
      <c r="A1081" t="s">
        <v>3905</v>
      </c>
      <c r="B1081" t="s">
        <v>19</v>
      </c>
      <c r="C1081" t="s">
        <v>3906</v>
      </c>
      <c r="D1081" s="1">
        <v>13999</v>
      </c>
      <c r="E1081" t="s">
        <v>3907</v>
      </c>
      <c r="F1081" t="s">
        <v>69</v>
      </c>
      <c r="G1081" t="s">
        <v>15</v>
      </c>
      <c r="H1081">
        <v>4.3</v>
      </c>
      <c r="I1081" t="s">
        <v>160</v>
      </c>
      <c r="J1081" t="s">
        <v>161</v>
      </c>
    </row>
    <row r="1082" spans="1:10" x14ac:dyDescent="0.3">
      <c r="A1082" t="s">
        <v>3722</v>
      </c>
      <c r="B1082" t="s">
        <v>11</v>
      </c>
      <c r="C1082" t="s">
        <v>3908</v>
      </c>
      <c r="D1082" t="s">
        <v>3909</v>
      </c>
      <c r="E1082" t="s">
        <v>3910</v>
      </c>
      <c r="F1082" t="s">
        <v>15</v>
      </c>
      <c r="G1082" t="s">
        <v>30</v>
      </c>
      <c r="H1082">
        <v>4.2</v>
      </c>
      <c r="I1082" t="s">
        <v>1441</v>
      </c>
      <c r="J1082" t="s">
        <v>1442</v>
      </c>
    </row>
    <row r="1083" spans="1:10" x14ac:dyDescent="0.3">
      <c r="A1083" t="s">
        <v>3911</v>
      </c>
      <c r="B1083" t="s">
        <v>11</v>
      </c>
      <c r="C1083" t="s">
        <v>3912</v>
      </c>
      <c r="D1083" s="1">
        <v>33815</v>
      </c>
      <c r="E1083" t="s">
        <v>3913</v>
      </c>
      <c r="F1083" t="s">
        <v>15</v>
      </c>
      <c r="G1083" t="s">
        <v>3914</v>
      </c>
      <c r="H1083">
        <v>4.4000000000000004</v>
      </c>
      <c r="I1083" t="s">
        <v>860</v>
      </c>
      <c r="J1083" t="s">
        <v>861</v>
      </c>
    </row>
    <row r="1084" spans="1:10" x14ac:dyDescent="0.3">
      <c r="A1084" t="s">
        <v>3915</v>
      </c>
      <c r="B1084" t="s">
        <v>19</v>
      </c>
      <c r="C1084" t="s">
        <v>3916</v>
      </c>
      <c r="D1084" t="s">
        <v>3917</v>
      </c>
      <c r="E1084" t="s">
        <v>3918</v>
      </c>
      <c r="F1084" t="s">
        <v>426</v>
      </c>
      <c r="G1084" t="s">
        <v>15</v>
      </c>
      <c r="H1084">
        <v>3.1</v>
      </c>
      <c r="I1084" t="s">
        <v>1536</v>
      </c>
      <c r="J1084" t="s">
        <v>1537</v>
      </c>
    </row>
    <row r="1085" spans="1:10" x14ac:dyDescent="0.3">
      <c r="A1085" t="s">
        <v>3919</v>
      </c>
      <c r="B1085" t="s">
        <v>19</v>
      </c>
      <c r="C1085" t="s">
        <v>3920</v>
      </c>
      <c r="D1085" s="1">
        <v>16500</v>
      </c>
      <c r="E1085" t="s">
        <v>3921</v>
      </c>
      <c r="F1085" t="s">
        <v>92</v>
      </c>
      <c r="G1085" t="s">
        <v>15</v>
      </c>
      <c r="H1085">
        <v>4.4000000000000004</v>
      </c>
      <c r="I1085" t="s">
        <v>404</v>
      </c>
      <c r="J1085" t="s">
        <v>405</v>
      </c>
    </row>
    <row r="1086" spans="1:10" x14ac:dyDescent="0.3">
      <c r="A1086" t="s">
        <v>3922</v>
      </c>
      <c r="B1086" t="s">
        <v>19</v>
      </c>
      <c r="C1086" t="s">
        <v>3923</v>
      </c>
      <c r="D1086" s="1">
        <v>12982</v>
      </c>
      <c r="E1086" t="s">
        <v>3924</v>
      </c>
      <c r="F1086" t="s">
        <v>246</v>
      </c>
      <c r="G1086" t="s">
        <v>15</v>
      </c>
      <c r="H1086">
        <v>4.3</v>
      </c>
      <c r="I1086" t="s">
        <v>1014</v>
      </c>
      <c r="J1086" t="s">
        <v>1015</v>
      </c>
    </row>
    <row r="1087" spans="1:10" x14ac:dyDescent="0.3">
      <c r="A1087" t="s">
        <v>3925</v>
      </c>
      <c r="B1087" t="s">
        <v>11</v>
      </c>
      <c r="C1087" t="s">
        <v>3926</v>
      </c>
      <c r="D1087" t="s">
        <v>3927</v>
      </c>
      <c r="E1087" t="s">
        <v>3928</v>
      </c>
      <c r="F1087" t="s">
        <v>15</v>
      </c>
      <c r="G1087" t="s">
        <v>3929</v>
      </c>
      <c r="H1087">
        <v>4.5</v>
      </c>
      <c r="I1087" t="s">
        <v>3930</v>
      </c>
      <c r="J1087" t="s">
        <v>3931</v>
      </c>
    </row>
    <row r="1088" spans="1:10" x14ac:dyDescent="0.3">
      <c r="A1088" t="s">
        <v>2125</v>
      </c>
      <c r="B1088" t="s">
        <v>19</v>
      </c>
      <c r="C1088" t="s">
        <v>2126</v>
      </c>
      <c r="D1088" t="s">
        <v>2127</v>
      </c>
      <c r="E1088" t="s">
        <v>2128</v>
      </c>
      <c r="F1088" t="s">
        <v>305</v>
      </c>
      <c r="G1088" t="s">
        <v>15</v>
      </c>
      <c r="H1088">
        <v>3.4</v>
      </c>
      <c r="I1088" t="s">
        <v>1803</v>
      </c>
      <c r="J1088" t="s">
        <v>1804</v>
      </c>
    </row>
    <row r="1089" spans="1:10" x14ac:dyDescent="0.3">
      <c r="A1089" t="s">
        <v>3932</v>
      </c>
      <c r="B1089" t="s">
        <v>19</v>
      </c>
      <c r="C1089" t="s">
        <v>3933</v>
      </c>
      <c r="D1089" s="1">
        <v>19995</v>
      </c>
      <c r="E1089" t="s">
        <v>3934</v>
      </c>
      <c r="F1089" t="s">
        <v>426</v>
      </c>
      <c r="G1089" t="s">
        <v>15</v>
      </c>
      <c r="H1089">
        <v>4.2</v>
      </c>
      <c r="I1089" t="s">
        <v>2405</v>
      </c>
      <c r="J1089" t="s">
        <v>3020</v>
      </c>
    </row>
    <row r="1090" spans="1:10" x14ac:dyDescent="0.3">
      <c r="A1090" t="s">
        <v>856</v>
      </c>
      <c r="B1090" t="s">
        <v>484</v>
      </c>
      <c r="C1090" t="s">
        <v>3935</v>
      </c>
      <c r="D1090" t="s">
        <v>3936</v>
      </c>
      <c r="E1090" t="s">
        <v>3937</v>
      </c>
      <c r="F1090" t="s">
        <v>22</v>
      </c>
      <c r="G1090" t="s">
        <v>859</v>
      </c>
      <c r="H1090">
        <v>4.2</v>
      </c>
      <c r="I1090" t="s">
        <v>3287</v>
      </c>
      <c r="J1090" t="s">
        <v>3288</v>
      </c>
    </row>
    <row r="1091" spans="1:10" x14ac:dyDescent="0.3">
      <c r="A1091" t="s">
        <v>3938</v>
      </c>
      <c r="B1091" t="s">
        <v>19</v>
      </c>
      <c r="C1091" t="s">
        <v>3939</v>
      </c>
      <c r="D1091" t="s">
        <v>3940</v>
      </c>
      <c r="E1091" t="s">
        <v>3941</v>
      </c>
      <c r="F1091" t="s">
        <v>92</v>
      </c>
      <c r="G1091" t="s">
        <v>30</v>
      </c>
      <c r="H1091">
        <v>4.9000000000000004</v>
      </c>
      <c r="I1091" t="s">
        <v>2106</v>
      </c>
      <c r="J1091" t="s">
        <v>2107</v>
      </c>
    </row>
    <row r="1092" spans="1:10" x14ac:dyDescent="0.3">
      <c r="A1092" t="s">
        <v>3942</v>
      </c>
      <c r="B1092" t="s">
        <v>11</v>
      </c>
      <c r="C1092" t="s">
        <v>959</v>
      </c>
      <c r="D1092" s="1">
        <v>35415</v>
      </c>
      <c r="E1092" t="s">
        <v>3943</v>
      </c>
      <c r="F1092" t="s">
        <v>15</v>
      </c>
      <c r="G1092" t="s">
        <v>30</v>
      </c>
      <c r="H1092">
        <v>4.7</v>
      </c>
      <c r="I1092" t="s">
        <v>3944</v>
      </c>
      <c r="J1092" t="s">
        <v>3945</v>
      </c>
    </row>
    <row r="1093" spans="1:10" x14ac:dyDescent="0.3">
      <c r="A1093" t="s">
        <v>3946</v>
      </c>
      <c r="B1093" t="s">
        <v>19</v>
      </c>
      <c r="C1093" t="s">
        <v>3947</v>
      </c>
      <c r="D1093" s="1">
        <v>22900</v>
      </c>
      <c r="E1093" t="s">
        <v>3948</v>
      </c>
      <c r="F1093" t="s">
        <v>1498</v>
      </c>
      <c r="G1093" t="s">
        <v>15</v>
      </c>
      <c r="H1093">
        <v>4.0999999999999996</v>
      </c>
      <c r="I1093" t="s">
        <v>350</v>
      </c>
      <c r="J1093" t="s">
        <v>351</v>
      </c>
    </row>
    <row r="1094" spans="1:10" x14ac:dyDescent="0.3">
      <c r="A1094" t="s">
        <v>3949</v>
      </c>
      <c r="B1094" t="s">
        <v>11</v>
      </c>
      <c r="C1094" t="s">
        <v>790</v>
      </c>
      <c r="D1094" t="s">
        <v>3950</v>
      </c>
      <c r="E1094" t="s">
        <v>3951</v>
      </c>
      <c r="F1094" t="s">
        <v>15</v>
      </c>
      <c r="G1094" t="s">
        <v>30</v>
      </c>
      <c r="H1094">
        <v>4</v>
      </c>
      <c r="I1094" t="s">
        <v>421</v>
      </c>
      <c r="J1094" t="s">
        <v>3952</v>
      </c>
    </row>
    <row r="1095" spans="1:10" x14ac:dyDescent="0.3">
      <c r="A1095" t="s">
        <v>3953</v>
      </c>
      <c r="B1095" t="s">
        <v>19</v>
      </c>
      <c r="C1095" t="s">
        <v>3954</v>
      </c>
      <c r="D1095" s="1">
        <v>50999</v>
      </c>
      <c r="E1095" t="s">
        <v>3955</v>
      </c>
      <c r="F1095" t="s">
        <v>92</v>
      </c>
      <c r="G1095" t="s">
        <v>30</v>
      </c>
      <c r="H1095">
        <v>5</v>
      </c>
      <c r="I1095" t="s">
        <v>3956</v>
      </c>
      <c r="J1095" t="s">
        <v>1739</v>
      </c>
    </row>
    <row r="1096" spans="1:10" x14ac:dyDescent="0.3">
      <c r="A1096" t="s">
        <v>3957</v>
      </c>
      <c r="B1096" t="s">
        <v>11</v>
      </c>
      <c r="C1096" t="s">
        <v>3958</v>
      </c>
      <c r="D1096" t="s">
        <v>3959</v>
      </c>
      <c r="E1096" t="s">
        <v>3960</v>
      </c>
      <c r="F1096" t="s">
        <v>15</v>
      </c>
      <c r="G1096" t="s">
        <v>2033</v>
      </c>
      <c r="H1096">
        <v>4.3</v>
      </c>
      <c r="I1096" t="s">
        <v>1948</v>
      </c>
      <c r="J1096" t="s">
        <v>1949</v>
      </c>
    </row>
    <row r="1097" spans="1:10" x14ac:dyDescent="0.3">
      <c r="A1097" t="s">
        <v>3961</v>
      </c>
      <c r="B1097" t="s">
        <v>11</v>
      </c>
      <c r="C1097" t="s">
        <v>974</v>
      </c>
      <c r="D1097" t="s">
        <v>3962</v>
      </c>
      <c r="E1097" t="s">
        <v>3963</v>
      </c>
      <c r="F1097" t="s">
        <v>15</v>
      </c>
      <c r="G1097" t="s">
        <v>30</v>
      </c>
      <c r="H1097">
        <v>4.5999999999999996</v>
      </c>
      <c r="I1097" t="s">
        <v>707</v>
      </c>
      <c r="J1097" t="s">
        <v>708</v>
      </c>
    </row>
    <row r="1098" spans="1:10" x14ac:dyDescent="0.3">
      <c r="A1098" t="s">
        <v>3964</v>
      </c>
      <c r="B1098" t="s">
        <v>19</v>
      </c>
      <c r="C1098" t="s">
        <v>3965</v>
      </c>
      <c r="D1098" s="1">
        <v>23995</v>
      </c>
      <c r="E1098" t="s">
        <v>3966</v>
      </c>
      <c r="F1098" t="s">
        <v>305</v>
      </c>
      <c r="G1098" t="s">
        <v>15</v>
      </c>
      <c r="H1098">
        <v>4.8</v>
      </c>
      <c r="I1098" t="s">
        <v>1386</v>
      </c>
      <c r="J1098" t="s">
        <v>1387</v>
      </c>
    </row>
    <row r="1099" spans="1:10" x14ac:dyDescent="0.3">
      <c r="A1099" t="s">
        <v>3967</v>
      </c>
      <c r="B1099" t="s">
        <v>11</v>
      </c>
      <c r="C1099" t="s">
        <v>3968</v>
      </c>
      <c r="D1099" t="s">
        <v>3969</v>
      </c>
      <c r="E1099" t="s">
        <v>3970</v>
      </c>
      <c r="F1099" t="s">
        <v>15</v>
      </c>
      <c r="G1099" t="s">
        <v>3666</v>
      </c>
      <c r="H1099">
        <v>4.4000000000000004</v>
      </c>
      <c r="I1099" t="s">
        <v>3971</v>
      </c>
      <c r="J1099" t="s">
        <v>731</v>
      </c>
    </row>
    <row r="1100" spans="1:10" x14ac:dyDescent="0.3">
      <c r="A1100" t="s">
        <v>3972</v>
      </c>
      <c r="B1100" t="s">
        <v>11</v>
      </c>
      <c r="C1100" t="s">
        <v>12</v>
      </c>
      <c r="D1100" t="s">
        <v>3973</v>
      </c>
      <c r="E1100" t="s">
        <v>3974</v>
      </c>
      <c r="F1100" t="s">
        <v>15</v>
      </c>
      <c r="G1100" t="s">
        <v>15</v>
      </c>
      <c r="H1100">
        <v>4.7</v>
      </c>
      <c r="I1100" t="s">
        <v>2839</v>
      </c>
      <c r="J1100" t="s">
        <v>2840</v>
      </c>
    </row>
    <row r="1101" spans="1:10" x14ac:dyDescent="0.3">
      <c r="A1101" t="s">
        <v>3975</v>
      </c>
      <c r="B1101" t="s">
        <v>11</v>
      </c>
      <c r="C1101" t="s">
        <v>959</v>
      </c>
      <c r="D1101" t="s">
        <v>3976</v>
      </c>
      <c r="E1101" t="s">
        <v>3977</v>
      </c>
      <c r="F1101" t="s">
        <v>15</v>
      </c>
      <c r="G1101" t="s">
        <v>30</v>
      </c>
      <c r="H1101">
        <v>4.5999999999999996</v>
      </c>
      <c r="I1101" t="s">
        <v>3978</v>
      </c>
      <c r="J1101" t="s">
        <v>3641</v>
      </c>
    </row>
    <row r="1102" spans="1:10" x14ac:dyDescent="0.3">
      <c r="A1102" t="s">
        <v>3979</v>
      </c>
      <c r="B1102" t="s">
        <v>19</v>
      </c>
      <c r="C1102" t="s">
        <v>3980</v>
      </c>
      <c r="D1102" s="1">
        <v>28500</v>
      </c>
      <c r="E1102" t="s">
        <v>3981</v>
      </c>
      <c r="F1102" t="s">
        <v>305</v>
      </c>
      <c r="G1102" t="s">
        <v>30</v>
      </c>
      <c r="H1102">
        <v>4.2</v>
      </c>
      <c r="I1102" t="s">
        <v>1066</v>
      </c>
      <c r="J1102" t="s">
        <v>1067</v>
      </c>
    </row>
    <row r="1103" spans="1:10" x14ac:dyDescent="0.3">
      <c r="A1103" t="s">
        <v>3982</v>
      </c>
      <c r="B1103" t="s">
        <v>11</v>
      </c>
      <c r="C1103" t="s">
        <v>790</v>
      </c>
      <c r="D1103" t="s">
        <v>3983</v>
      </c>
      <c r="E1103" t="s">
        <v>3984</v>
      </c>
      <c r="F1103" t="s">
        <v>15</v>
      </c>
      <c r="G1103" t="s">
        <v>30</v>
      </c>
      <c r="H1103">
        <v>4.2</v>
      </c>
      <c r="I1103" t="s">
        <v>3815</v>
      </c>
      <c r="J1103" t="s">
        <v>1110</v>
      </c>
    </row>
    <row r="1104" spans="1:10" x14ac:dyDescent="0.3">
      <c r="A1104" t="s">
        <v>3985</v>
      </c>
      <c r="B1104" t="s">
        <v>11</v>
      </c>
      <c r="C1104" t="s">
        <v>552</v>
      </c>
      <c r="D1104" s="1">
        <v>90100</v>
      </c>
      <c r="E1104" t="s">
        <v>3986</v>
      </c>
      <c r="F1104" t="s">
        <v>15</v>
      </c>
      <c r="G1104" t="s">
        <v>30</v>
      </c>
      <c r="H1104">
        <v>4.2</v>
      </c>
      <c r="I1104" t="s">
        <v>1080</v>
      </c>
      <c r="J1104" t="s">
        <v>1081</v>
      </c>
    </row>
    <row r="1105" spans="1:10" x14ac:dyDescent="0.3">
      <c r="A1105" t="s">
        <v>3987</v>
      </c>
      <c r="B1105" t="s">
        <v>19</v>
      </c>
      <c r="C1105" t="s">
        <v>3988</v>
      </c>
      <c r="D1105" t="s">
        <v>3989</v>
      </c>
      <c r="E1105" t="s">
        <v>3990</v>
      </c>
      <c r="F1105" t="s">
        <v>254</v>
      </c>
      <c r="G1105" t="s">
        <v>330</v>
      </c>
      <c r="H1105">
        <v>4.5</v>
      </c>
      <c r="I1105" t="s">
        <v>2024</v>
      </c>
      <c r="J1105" t="s">
        <v>2025</v>
      </c>
    </row>
    <row r="1106" spans="1:10" x14ac:dyDescent="0.3">
      <c r="A1106" t="s">
        <v>3991</v>
      </c>
      <c r="B1106" t="s">
        <v>11</v>
      </c>
      <c r="C1106" t="s">
        <v>642</v>
      </c>
      <c r="D1106" t="s">
        <v>3992</v>
      </c>
      <c r="E1106" t="s">
        <v>3993</v>
      </c>
      <c r="F1106" t="s">
        <v>15</v>
      </c>
      <c r="G1106" t="s">
        <v>15</v>
      </c>
      <c r="H1106">
        <v>4.7</v>
      </c>
      <c r="I1106" t="s">
        <v>1299</v>
      </c>
      <c r="J1106" t="s">
        <v>1300</v>
      </c>
    </row>
    <row r="1107" spans="1:10" x14ac:dyDescent="0.3">
      <c r="A1107" t="s">
        <v>3994</v>
      </c>
      <c r="B1107" t="s">
        <v>11</v>
      </c>
      <c r="C1107" t="s">
        <v>562</v>
      </c>
      <c r="D1107" t="s">
        <v>3995</v>
      </c>
      <c r="E1107" t="s">
        <v>3996</v>
      </c>
      <c r="F1107" t="s">
        <v>15</v>
      </c>
      <c r="G1107" t="s">
        <v>15</v>
      </c>
      <c r="H1107">
        <v>4.9000000000000004</v>
      </c>
      <c r="I1107" t="s">
        <v>3773</v>
      </c>
      <c r="J1107" t="s">
        <v>2929</v>
      </c>
    </row>
    <row r="1108" spans="1:10" x14ac:dyDescent="0.3">
      <c r="A1108" t="s">
        <v>3997</v>
      </c>
      <c r="B1108" t="s">
        <v>19</v>
      </c>
      <c r="C1108" t="s">
        <v>3998</v>
      </c>
      <c r="D1108" s="1">
        <v>20477</v>
      </c>
      <c r="E1108" t="s">
        <v>3999</v>
      </c>
      <c r="F1108" t="s">
        <v>389</v>
      </c>
      <c r="G1108" t="s">
        <v>15</v>
      </c>
      <c r="H1108">
        <v>4.0999999999999996</v>
      </c>
      <c r="I1108" t="s">
        <v>451</v>
      </c>
      <c r="J1108" t="s">
        <v>452</v>
      </c>
    </row>
    <row r="1109" spans="1:10" x14ac:dyDescent="0.3">
      <c r="A1109" t="s">
        <v>4000</v>
      </c>
      <c r="B1109" t="s">
        <v>19</v>
      </c>
      <c r="C1109" t="s">
        <v>4001</v>
      </c>
      <c r="D1109" s="1">
        <v>7700</v>
      </c>
      <c r="E1109" t="s">
        <v>4002</v>
      </c>
      <c r="F1109" t="s">
        <v>146</v>
      </c>
      <c r="G1109" t="s">
        <v>15</v>
      </c>
      <c r="H1109">
        <v>5</v>
      </c>
      <c r="I1109" t="s">
        <v>1936</v>
      </c>
      <c r="J1109" t="s">
        <v>1937</v>
      </c>
    </row>
    <row r="1110" spans="1:10" x14ac:dyDescent="0.3">
      <c r="A1110" t="s">
        <v>4003</v>
      </c>
      <c r="B1110" t="s">
        <v>19</v>
      </c>
      <c r="C1110" t="s">
        <v>4004</v>
      </c>
      <c r="D1110" s="1">
        <v>55991</v>
      </c>
      <c r="E1110" t="s">
        <v>4005</v>
      </c>
      <c r="F1110" t="s">
        <v>69</v>
      </c>
      <c r="G1110" t="s">
        <v>15</v>
      </c>
      <c r="J1110" t="s">
        <v>2491</v>
      </c>
    </row>
    <row r="1111" spans="1:10" x14ac:dyDescent="0.3">
      <c r="A1111" t="s">
        <v>4006</v>
      </c>
      <c r="B1111" t="s">
        <v>19</v>
      </c>
      <c r="C1111" t="s">
        <v>4007</v>
      </c>
      <c r="D1111" s="1">
        <v>17215</v>
      </c>
      <c r="E1111" t="s">
        <v>4008</v>
      </c>
      <c r="F1111" t="s">
        <v>146</v>
      </c>
      <c r="G1111" t="s">
        <v>15</v>
      </c>
      <c r="H1111">
        <v>2.8</v>
      </c>
      <c r="I1111" t="s">
        <v>1180</v>
      </c>
      <c r="J1111" t="s">
        <v>1181</v>
      </c>
    </row>
    <row r="1112" spans="1:10" x14ac:dyDescent="0.3">
      <c r="A1112" t="s">
        <v>4009</v>
      </c>
      <c r="B1112" t="s">
        <v>19</v>
      </c>
      <c r="C1112" t="s">
        <v>4010</v>
      </c>
      <c r="D1112" s="1">
        <v>30989</v>
      </c>
      <c r="E1112" t="s">
        <v>4011</v>
      </c>
      <c r="F1112" t="s">
        <v>389</v>
      </c>
      <c r="G1112" t="s">
        <v>15</v>
      </c>
      <c r="H1112">
        <v>4.5999999999999996</v>
      </c>
      <c r="I1112" t="s">
        <v>3655</v>
      </c>
      <c r="J1112" t="s">
        <v>1844</v>
      </c>
    </row>
    <row r="1113" spans="1:10" x14ac:dyDescent="0.3">
      <c r="A1113" t="s">
        <v>3756</v>
      </c>
      <c r="B1113" t="s">
        <v>19</v>
      </c>
      <c r="C1113" t="s">
        <v>4012</v>
      </c>
      <c r="D1113" t="s">
        <v>4013</v>
      </c>
      <c r="E1113" t="s">
        <v>4014</v>
      </c>
      <c r="F1113" t="s">
        <v>254</v>
      </c>
      <c r="G1113" t="s">
        <v>15</v>
      </c>
      <c r="H1113">
        <v>4.7</v>
      </c>
      <c r="I1113" t="s">
        <v>275</v>
      </c>
      <c r="J1113" t="s">
        <v>276</v>
      </c>
    </row>
    <row r="1114" spans="1:10" x14ac:dyDescent="0.3">
      <c r="A1114" t="s">
        <v>4015</v>
      </c>
      <c r="B1114" t="s">
        <v>11</v>
      </c>
      <c r="C1114" t="s">
        <v>2248</v>
      </c>
      <c r="D1114" s="1">
        <v>42604</v>
      </c>
      <c r="E1114" t="s">
        <v>4016</v>
      </c>
      <c r="F1114" t="s">
        <v>15</v>
      </c>
      <c r="G1114" t="s">
        <v>3650</v>
      </c>
      <c r="H1114">
        <v>4.8</v>
      </c>
      <c r="I1114" t="s">
        <v>3724</v>
      </c>
      <c r="J1114" t="s">
        <v>3725</v>
      </c>
    </row>
    <row r="1115" spans="1:10" x14ac:dyDescent="0.3">
      <c r="A1115" t="s">
        <v>4017</v>
      </c>
      <c r="B1115" t="s">
        <v>19</v>
      </c>
      <c r="C1115" t="s">
        <v>4018</v>
      </c>
      <c r="D1115" s="1">
        <v>31888</v>
      </c>
      <c r="E1115" t="s">
        <v>4019</v>
      </c>
      <c r="F1115" t="s">
        <v>82</v>
      </c>
      <c r="G1115" t="s">
        <v>4020</v>
      </c>
      <c r="H1115">
        <v>5</v>
      </c>
      <c r="I1115" t="s">
        <v>1865</v>
      </c>
      <c r="J1115" t="s">
        <v>4021</v>
      </c>
    </row>
    <row r="1116" spans="1:10" x14ac:dyDescent="0.3">
      <c r="A1116" t="s">
        <v>4022</v>
      </c>
      <c r="B1116" t="s">
        <v>11</v>
      </c>
      <c r="C1116" t="s">
        <v>974</v>
      </c>
      <c r="D1116" s="1">
        <v>53895</v>
      </c>
      <c r="E1116" t="s">
        <v>4023</v>
      </c>
      <c r="F1116" t="s">
        <v>15</v>
      </c>
      <c r="G1116" t="s">
        <v>2033</v>
      </c>
      <c r="H1116">
        <v>4.4000000000000004</v>
      </c>
      <c r="I1116" t="s">
        <v>3971</v>
      </c>
      <c r="J1116" t="s">
        <v>731</v>
      </c>
    </row>
    <row r="1117" spans="1:10" x14ac:dyDescent="0.3">
      <c r="A1117" t="s">
        <v>3235</v>
      </c>
      <c r="B1117" t="s">
        <v>19</v>
      </c>
      <c r="C1117" t="s">
        <v>3236</v>
      </c>
      <c r="D1117" t="s">
        <v>3237</v>
      </c>
      <c r="E1117" t="s">
        <v>3238</v>
      </c>
      <c r="F1117" t="s">
        <v>22</v>
      </c>
      <c r="G1117" t="s">
        <v>271</v>
      </c>
      <c r="H1117">
        <v>4.9000000000000004</v>
      </c>
      <c r="I1117" t="s">
        <v>3667</v>
      </c>
      <c r="J1117" t="s">
        <v>380</v>
      </c>
    </row>
    <row r="1118" spans="1:10" x14ac:dyDescent="0.3">
      <c r="A1118" t="s">
        <v>4024</v>
      </c>
      <c r="B1118" t="s">
        <v>19</v>
      </c>
      <c r="C1118" t="s">
        <v>4025</v>
      </c>
      <c r="D1118" t="s">
        <v>4026</v>
      </c>
      <c r="E1118" t="s">
        <v>4027</v>
      </c>
      <c r="F1118" t="s">
        <v>69</v>
      </c>
      <c r="G1118" t="s">
        <v>15</v>
      </c>
      <c r="H1118">
        <v>4.9000000000000004</v>
      </c>
      <c r="I1118" t="s">
        <v>610</v>
      </c>
      <c r="J1118" t="s">
        <v>611</v>
      </c>
    </row>
    <row r="1119" spans="1:10" x14ac:dyDescent="0.3">
      <c r="A1119" t="s">
        <v>100</v>
      </c>
      <c r="B1119" t="s">
        <v>19</v>
      </c>
      <c r="C1119" t="s">
        <v>101</v>
      </c>
      <c r="D1119" s="1">
        <v>22843</v>
      </c>
      <c r="E1119" t="s">
        <v>102</v>
      </c>
      <c r="F1119" t="s">
        <v>88</v>
      </c>
      <c r="G1119" t="s">
        <v>15</v>
      </c>
      <c r="H1119">
        <v>4</v>
      </c>
      <c r="I1119" t="s">
        <v>103</v>
      </c>
      <c r="J1119" t="s">
        <v>104</v>
      </c>
    </row>
    <row r="1120" spans="1:10" x14ac:dyDescent="0.3">
      <c r="A1120" t="s">
        <v>4028</v>
      </c>
      <c r="B1120" t="s">
        <v>19</v>
      </c>
      <c r="C1120" t="s">
        <v>4029</v>
      </c>
      <c r="D1120" t="s">
        <v>4030</v>
      </c>
      <c r="E1120" t="s">
        <v>4031</v>
      </c>
      <c r="F1120" t="s">
        <v>82</v>
      </c>
      <c r="G1120" t="s">
        <v>4032</v>
      </c>
      <c r="H1120">
        <v>4.9000000000000004</v>
      </c>
      <c r="I1120" t="s">
        <v>3667</v>
      </c>
      <c r="J1120" t="s">
        <v>380</v>
      </c>
    </row>
    <row r="1121" spans="1:10" x14ac:dyDescent="0.3">
      <c r="A1121" t="s">
        <v>1486</v>
      </c>
      <c r="B1121" t="s">
        <v>1120</v>
      </c>
      <c r="C1121" t="s">
        <v>1487</v>
      </c>
      <c r="D1121" s="1">
        <v>56888</v>
      </c>
      <c r="E1121" t="s">
        <v>1488</v>
      </c>
      <c r="F1121" t="s">
        <v>22</v>
      </c>
      <c r="G1121" t="s">
        <v>15</v>
      </c>
      <c r="H1121">
        <v>4.0999999999999996</v>
      </c>
      <c r="I1121" t="s">
        <v>792</v>
      </c>
      <c r="J1121" t="s">
        <v>793</v>
      </c>
    </row>
    <row r="1122" spans="1:10" x14ac:dyDescent="0.3">
      <c r="A1122" t="s">
        <v>4033</v>
      </c>
      <c r="B1122" t="s">
        <v>19</v>
      </c>
      <c r="C1122" t="s">
        <v>4034</v>
      </c>
      <c r="D1122" s="1">
        <v>21500</v>
      </c>
      <c r="E1122" t="s">
        <v>4035</v>
      </c>
      <c r="F1122" t="s">
        <v>88</v>
      </c>
      <c r="G1122" t="s">
        <v>15</v>
      </c>
      <c r="H1122">
        <v>4.3</v>
      </c>
      <c r="I1122" t="s">
        <v>4036</v>
      </c>
      <c r="J1122" t="s">
        <v>4037</v>
      </c>
    </row>
    <row r="1123" spans="1:10" x14ac:dyDescent="0.3">
      <c r="A1123" t="s">
        <v>4038</v>
      </c>
      <c r="B1123" t="s">
        <v>19</v>
      </c>
      <c r="C1123" t="s">
        <v>4039</v>
      </c>
      <c r="D1123" t="s">
        <v>4040</v>
      </c>
      <c r="E1123" t="s">
        <v>4041</v>
      </c>
      <c r="F1123" t="s">
        <v>200</v>
      </c>
      <c r="G1123" t="s">
        <v>15</v>
      </c>
      <c r="H1123">
        <v>4.0999999999999996</v>
      </c>
      <c r="I1123" t="s">
        <v>350</v>
      </c>
      <c r="J1123" t="s">
        <v>351</v>
      </c>
    </row>
    <row r="1124" spans="1:10" x14ac:dyDescent="0.3">
      <c r="A1124" t="s">
        <v>4042</v>
      </c>
      <c r="B1124" t="s">
        <v>11</v>
      </c>
      <c r="C1124" t="s">
        <v>790</v>
      </c>
      <c r="D1124" t="s">
        <v>4043</v>
      </c>
      <c r="E1124" t="s">
        <v>4044</v>
      </c>
      <c r="F1124" t="s">
        <v>15</v>
      </c>
      <c r="G1124" t="s">
        <v>30</v>
      </c>
      <c r="H1124">
        <v>4.9000000000000004</v>
      </c>
      <c r="I1124" t="s">
        <v>4045</v>
      </c>
      <c r="J1124" t="s">
        <v>1398</v>
      </c>
    </row>
    <row r="1125" spans="1:10" x14ac:dyDescent="0.3">
      <c r="A1125" t="s">
        <v>4046</v>
      </c>
      <c r="B1125" t="s">
        <v>19</v>
      </c>
      <c r="C1125" t="s">
        <v>4047</v>
      </c>
      <c r="D1125" t="s">
        <v>4048</v>
      </c>
      <c r="E1125" t="s">
        <v>4049</v>
      </c>
      <c r="F1125" t="s">
        <v>69</v>
      </c>
      <c r="G1125" t="s">
        <v>15</v>
      </c>
      <c r="H1125">
        <v>4.3</v>
      </c>
      <c r="I1125" t="s">
        <v>266</v>
      </c>
      <c r="J1125" t="s">
        <v>267</v>
      </c>
    </row>
    <row r="1126" spans="1:10" x14ac:dyDescent="0.3">
      <c r="A1126" t="s">
        <v>3300</v>
      </c>
      <c r="B1126" t="s">
        <v>19</v>
      </c>
      <c r="C1126" t="s">
        <v>3301</v>
      </c>
      <c r="D1126" s="1">
        <v>13995</v>
      </c>
      <c r="E1126" t="s">
        <v>3302</v>
      </c>
      <c r="F1126" t="s">
        <v>82</v>
      </c>
      <c r="G1126" t="s">
        <v>30</v>
      </c>
      <c r="H1126">
        <v>3.7</v>
      </c>
      <c r="I1126" t="s">
        <v>3303</v>
      </c>
      <c r="J1126" t="s">
        <v>3304</v>
      </c>
    </row>
    <row r="1127" spans="1:10" x14ac:dyDescent="0.3">
      <c r="A1127" t="s">
        <v>4050</v>
      </c>
      <c r="B1127" t="s">
        <v>11</v>
      </c>
      <c r="C1127" t="s">
        <v>1489</v>
      </c>
      <c r="D1127" t="s">
        <v>4051</v>
      </c>
      <c r="E1127" t="s">
        <v>4052</v>
      </c>
      <c r="F1127" t="s">
        <v>15</v>
      </c>
      <c r="G1127" t="s">
        <v>30</v>
      </c>
      <c r="H1127">
        <v>4.5999999999999996</v>
      </c>
      <c r="I1127" t="s">
        <v>1045</v>
      </c>
      <c r="J1127" t="s">
        <v>1046</v>
      </c>
    </row>
    <row r="1128" spans="1:10" x14ac:dyDescent="0.3">
      <c r="A1128" t="s">
        <v>1655</v>
      </c>
      <c r="B1128" t="s">
        <v>19</v>
      </c>
      <c r="C1128" t="s">
        <v>1975</v>
      </c>
      <c r="D1128" t="s">
        <v>1976</v>
      </c>
      <c r="E1128" t="s">
        <v>1977</v>
      </c>
      <c r="F1128" t="s">
        <v>29</v>
      </c>
      <c r="G1128" t="s">
        <v>15</v>
      </c>
      <c r="H1128">
        <v>4.5</v>
      </c>
      <c r="I1128" t="s">
        <v>1978</v>
      </c>
      <c r="J1128" t="s">
        <v>1979</v>
      </c>
    </row>
    <row r="1129" spans="1:10" x14ac:dyDescent="0.3">
      <c r="A1129" t="s">
        <v>4053</v>
      </c>
      <c r="B1129" t="s">
        <v>11</v>
      </c>
      <c r="C1129" t="s">
        <v>790</v>
      </c>
      <c r="D1129" t="s">
        <v>4054</v>
      </c>
      <c r="E1129" t="s">
        <v>4055</v>
      </c>
      <c r="F1129" t="s">
        <v>15</v>
      </c>
      <c r="G1129" t="s">
        <v>30</v>
      </c>
      <c r="H1129">
        <v>4.4000000000000004</v>
      </c>
      <c r="I1129" t="s">
        <v>3971</v>
      </c>
      <c r="J1129" t="s">
        <v>731</v>
      </c>
    </row>
    <row r="1130" spans="1:10" x14ac:dyDescent="0.3">
      <c r="A1130" t="s">
        <v>3501</v>
      </c>
      <c r="B1130" t="s">
        <v>11</v>
      </c>
      <c r="C1130" t="s">
        <v>1489</v>
      </c>
      <c r="D1130" s="1">
        <v>29597</v>
      </c>
      <c r="E1130" t="s">
        <v>4056</v>
      </c>
      <c r="F1130" t="s">
        <v>15</v>
      </c>
      <c r="G1130" t="s">
        <v>15</v>
      </c>
      <c r="H1130">
        <v>4.8</v>
      </c>
      <c r="I1130" t="s">
        <v>4057</v>
      </c>
      <c r="J1130" t="s">
        <v>2617</v>
      </c>
    </row>
    <row r="1131" spans="1:10" x14ac:dyDescent="0.3">
      <c r="A1131" t="s">
        <v>4058</v>
      </c>
      <c r="B1131" t="s">
        <v>19</v>
      </c>
      <c r="C1131" t="s">
        <v>4059</v>
      </c>
      <c r="D1131" t="s">
        <v>4060</v>
      </c>
      <c r="E1131" t="s">
        <v>4061</v>
      </c>
      <c r="F1131" t="s">
        <v>92</v>
      </c>
      <c r="G1131" t="s">
        <v>15</v>
      </c>
      <c r="H1131">
        <v>4.5</v>
      </c>
      <c r="I1131" t="s">
        <v>2024</v>
      </c>
      <c r="J1131" t="s">
        <v>2025</v>
      </c>
    </row>
    <row r="1132" spans="1:10" x14ac:dyDescent="0.3">
      <c r="A1132" t="s">
        <v>4062</v>
      </c>
      <c r="B1132" t="s">
        <v>4063</v>
      </c>
      <c r="C1132" t="s">
        <v>4064</v>
      </c>
      <c r="D1132" t="s">
        <v>4065</v>
      </c>
      <c r="E1132" t="s">
        <v>4066</v>
      </c>
      <c r="F1132" t="s">
        <v>92</v>
      </c>
      <c r="G1132" t="s">
        <v>15</v>
      </c>
      <c r="H1132">
        <v>4.8</v>
      </c>
      <c r="I1132" t="s">
        <v>1386</v>
      </c>
      <c r="J1132" t="s">
        <v>1387</v>
      </c>
    </row>
    <row r="1133" spans="1:10" x14ac:dyDescent="0.3">
      <c r="A1133" t="s">
        <v>4067</v>
      </c>
      <c r="B1133" t="s">
        <v>19</v>
      </c>
      <c r="C1133" t="s">
        <v>4068</v>
      </c>
      <c r="D1133" s="1">
        <v>35989</v>
      </c>
      <c r="E1133" t="s">
        <v>4069</v>
      </c>
      <c r="F1133" t="s">
        <v>44</v>
      </c>
      <c r="G1133" t="s">
        <v>15</v>
      </c>
      <c r="J1133" t="s">
        <v>1330</v>
      </c>
    </row>
    <row r="1134" spans="1:10" x14ac:dyDescent="0.3">
      <c r="A1134" t="s">
        <v>755</v>
      </c>
      <c r="B1134" t="s">
        <v>19</v>
      </c>
      <c r="C1134" t="s">
        <v>1301</v>
      </c>
      <c r="D1134" s="1">
        <v>10890</v>
      </c>
      <c r="E1134" t="s">
        <v>1302</v>
      </c>
      <c r="F1134" t="s">
        <v>29</v>
      </c>
      <c r="G1134" t="s">
        <v>15</v>
      </c>
      <c r="H1134">
        <v>3.1</v>
      </c>
      <c r="I1134" t="s">
        <v>57</v>
      </c>
      <c r="J1134" t="s">
        <v>1303</v>
      </c>
    </row>
    <row r="1135" spans="1:10" x14ac:dyDescent="0.3">
      <c r="A1135" t="s">
        <v>3679</v>
      </c>
      <c r="B1135" t="s">
        <v>11</v>
      </c>
      <c r="C1135" t="s">
        <v>12</v>
      </c>
      <c r="D1135" t="s">
        <v>4070</v>
      </c>
      <c r="E1135" t="s">
        <v>4071</v>
      </c>
      <c r="F1135" t="s">
        <v>15</v>
      </c>
      <c r="G1135" t="s">
        <v>15</v>
      </c>
      <c r="H1135">
        <v>4.7</v>
      </c>
      <c r="I1135" t="s">
        <v>1299</v>
      </c>
      <c r="J1135" t="s">
        <v>1300</v>
      </c>
    </row>
    <row r="1136" spans="1:10" x14ac:dyDescent="0.3">
      <c r="A1136" t="s">
        <v>4072</v>
      </c>
      <c r="B1136" t="s">
        <v>11</v>
      </c>
      <c r="C1136" t="s">
        <v>2402</v>
      </c>
      <c r="D1136" s="1">
        <v>21951</v>
      </c>
      <c r="E1136" t="s">
        <v>4073</v>
      </c>
      <c r="F1136" t="s">
        <v>15</v>
      </c>
      <c r="G1136" t="s">
        <v>3038</v>
      </c>
      <c r="H1136">
        <v>4.7</v>
      </c>
      <c r="I1136" t="s">
        <v>1307</v>
      </c>
      <c r="J1136" t="s">
        <v>1308</v>
      </c>
    </row>
    <row r="1137" spans="1:10" x14ac:dyDescent="0.3">
      <c r="A1137" t="s">
        <v>4074</v>
      </c>
      <c r="B1137" t="s">
        <v>19</v>
      </c>
      <c r="C1137" t="s">
        <v>1368</v>
      </c>
      <c r="D1137" t="s">
        <v>4075</v>
      </c>
      <c r="E1137" t="s">
        <v>4076</v>
      </c>
      <c r="F1137" t="s">
        <v>36</v>
      </c>
      <c r="G1137" t="s">
        <v>15</v>
      </c>
      <c r="H1137">
        <v>4.7</v>
      </c>
      <c r="I1137" t="s">
        <v>770</v>
      </c>
      <c r="J1137" t="s">
        <v>771</v>
      </c>
    </row>
    <row r="1138" spans="1:10" x14ac:dyDescent="0.3">
      <c r="A1138" t="s">
        <v>4077</v>
      </c>
      <c r="B1138" t="s">
        <v>19</v>
      </c>
      <c r="C1138" t="s">
        <v>4078</v>
      </c>
      <c r="D1138" t="s">
        <v>4079</v>
      </c>
      <c r="E1138" t="s">
        <v>4080</v>
      </c>
      <c r="F1138" t="s">
        <v>92</v>
      </c>
      <c r="G1138" t="s">
        <v>30</v>
      </c>
      <c r="J1138" t="s">
        <v>255</v>
      </c>
    </row>
    <row r="1139" spans="1:10" x14ac:dyDescent="0.3">
      <c r="A1139" t="s">
        <v>739</v>
      </c>
      <c r="B1139" t="s">
        <v>19</v>
      </c>
      <c r="C1139" t="s">
        <v>4081</v>
      </c>
      <c r="D1139" t="s">
        <v>4082</v>
      </c>
      <c r="E1139" t="s">
        <v>4083</v>
      </c>
      <c r="F1139" t="s">
        <v>254</v>
      </c>
      <c r="G1139" t="s">
        <v>15</v>
      </c>
      <c r="H1139">
        <v>4.0999999999999996</v>
      </c>
      <c r="I1139" t="s">
        <v>1719</v>
      </c>
      <c r="J1139" t="s">
        <v>1720</v>
      </c>
    </row>
    <row r="1140" spans="1:10" x14ac:dyDescent="0.3">
      <c r="A1140" t="s">
        <v>3982</v>
      </c>
      <c r="B1140" t="s">
        <v>11</v>
      </c>
      <c r="C1140" t="s">
        <v>790</v>
      </c>
      <c r="D1140" s="1">
        <v>52848</v>
      </c>
      <c r="E1140" t="s">
        <v>4084</v>
      </c>
      <c r="F1140" t="s">
        <v>15</v>
      </c>
      <c r="G1140" t="s">
        <v>30</v>
      </c>
      <c r="H1140">
        <v>4</v>
      </c>
      <c r="I1140" t="s">
        <v>421</v>
      </c>
      <c r="J1140" t="s">
        <v>3952</v>
      </c>
    </row>
    <row r="1141" spans="1:10" x14ac:dyDescent="0.3">
      <c r="A1141" t="s">
        <v>4085</v>
      </c>
      <c r="B1141" t="s">
        <v>11</v>
      </c>
      <c r="C1141" t="s">
        <v>3783</v>
      </c>
      <c r="D1141" s="1">
        <v>156695</v>
      </c>
      <c r="E1141" t="s">
        <v>4086</v>
      </c>
      <c r="F1141" t="s">
        <v>15</v>
      </c>
      <c r="G1141" t="s">
        <v>30</v>
      </c>
      <c r="H1141">
        <v>4.5</v>
      </c>
      <c r="I1141" t="s">
        <v>781</v>
      </c>
      <c r="J1141" t="s">
        <v>782</v>
      </c>
    </row>
    <row r="1142" spans="1:10" x14ac:dyDescent="0.3">
      <c r="A1142" t="s">
        <v>4087</v>
      </c>
      <c r="B1142" t="s">
        <v>19</v>
      </c>
      <c r="C1142" t="s">
        <v>4088</v>
      </c>
      <c r="D1142" s="1">
        <v>45025</v>
      </c>
      <c r="E1142" t="s">
        <v>4089</v>
      </c>
      <c r="F1142" t="s">
        <v>29</v>
      </c>
      <c r="G1142" t="s">
        <v>30</v>
      </c>
      <c r="H1142">
        <v>4.2</v>
      </c>
      <c r="I1142" t="s">
        <v>51</v>
      </c>
      <c r="J1142" t="s">
        <v>52</v>
      </c>
    </row>
    <row r="1143" spans="1:10" x14ac:dyDescent="0.3">
      <c r="A1143" t="s">
        <v>4090</v>
      </c>
      <c r="B1143" t="s">
        <v>11</v>
      </c>
      <c r="C1143" t="s">
        <v>562</v>
      </c>
      <c r="D1143" t="s">
        <v>4091</v>
      </c>
      <c r="E1143" t="s">
        <v>4092</v>
      </c>
      <c r="F1143" t="s">
        <v>15</v>
      </c>
      <c r="G1143" t="s">
        <v>15</v>
      </c>
      <c r="H1143">
        <v>4.9000000000000004</v>
      </c>
      <c r="I1143" t="s">
        <v>3773</v>
      </c>
      <c r="J1143" t="s">
        <v>2929</v>
      </c>
    </row>
    <row r="1144" spans="1:10" x14ac:dyDescent="0.3">
      <c r="A1144" t="s">
        <v>4093</v>
      </c>
      <c r="B1144" t="s">
        <v>19</v>
      </c>
      <c r="C1144" t="s">
        <v>4094</v>
      </c>
      <c r="D1144" t="s">
        <v>4095</v>
      </c>
      <c r="E1144" t="s">
        <v>4096</v>
      </c>
      <c r="F1144" t="s">
        <v>92</v>
      </c>
      <c r="G1144" t="s">
        <v>15</v>
      </c>
      <c r="H1144">
        <v>3.4</v>
      </c>
      <c r="I1144" t="s">
        <v>1803</v>
      </c>
      <c r="J1144" t="s">
        <v>1804</v>
      </c>
    </row>
    <row r="1145" spans="1:10" x14ac:dyDescent="0.3">
      <c r="A1145" t="s">
        <v>4097</v>
      </c>
      <c r="B1145" t="s">
        <v>11</v>
      </c>
      <c r="C1145" t="s">
        <v>967</v>
      </c>
      <c r="D1145" s="1">
        <v>47011</v>
      </c>
      <c r="E1145" t="s">
        <v>4098</v>
      </c>
      <c r="F1145" t="s">
        <v>15</v>
      </c>
      <c r="G1145" t="s">
        <v>4099</v>
      </c>
      <c r="H1145">
        <v>4.5</v>
      </c>
      <c r="I1145" t="s">
        <v>3871</v>
      </c>
      <c r="J1145" t="s">
        <v>3872</v>
      </c>
    </row>
    <row r="1146" spans="1:10" x14ac:dyDescent="0.3">
      <c r="A1146" t="s">
        <v>3982</v>
      </c>
      <c r="B1146" t="s">
        <v>11</v>
      </c>
      <c r="C1146" t="s">
        <v>4100</v>
      </c>
      <c r="D1146" t="s">
        <v>4101</v>
      </c>
      <c r="E1146" t="s">
        <v>4102</v>
      </c>
      <c r="F1146" t="s">
        <v>15</v>
      </c>
      <c r="G1146" t="s">
        <v>30</v>
      </c>
      <c r="H1146">
        <v>4.4000000000000004</v>
      </c>
      <c r="I1146" t="s">
        <v>4103</v>
      </c>
      <c r="J1146" t="s">
        <v>4104</v>
      </c>
    </row>
    <row r="1147" spans="1:10" x14ac:dyDescent="0.3">
      <c r="A1147" t="s">
        <v>2995</v>
      </c>
      <c r="B1147" t="s">
        <v>11</v>
      </c>
      <c r="C1147" t="s">
        <v>790</v>
      </c>
      <c r="D1147" s="1">
        <v>108600</v>
      </c>
      <c r="E1147" t="s">
        <v>4105</v>
      </c>
      <c r="F1147" t="s">
        <v>15</v>
      </c>
      <c r="G1147" t="s">
        <v>15</v>
      </c>
      <c r="H1147">
        <v>4.7</v>
      </c>
      <c r="I1147" t="s">
        <v>945</v>
      </c>
      <c r="J1147" t="s">
        <v>946</v>
      </c>
    </row>
    <row r="1148" spans="1:10" x14ac:dyDescent="0.3">
      <c r="A1148" t="s">
        <v>4106</v>
      </c>
      <c r="B1148" t="s">
        <v>19</v>
      </c>
      <c r="C1148" t="s">
        <v>4107</v>
      </c>
      <c r="D1148" t="s">
        <v>4108</v>
      </c>
      <c r="E1148" t="s">
        <v>4109</v>
      </c>
      <c r="F1148" t="s">
        <v>88</v>
      </c>
      <c r="G1148" t="s">
        <v>1293</v>
      </c>
      <c r="J1148" t="s">
        <v>1153</v>
      </c>
    </row>
    <row r="1149" spans="1:10" x14ac:dyDescent="0.3">
      <c r="A1149" t="s">
        <v>4110</v>
      </c>
      <c r="B1149" t="s">
        <v>19</v>
      </c>
      <c r="C1149" t="s">
        <v>4111</v>
      </c>
      <c r="D1149" s="1">
        <v>7995</v>
      </c>
      <c r="E1149" t="s">
        <v>4112</v>
      </c>
      <c r="F1149" t="s">
        <v>291</v>
      </c>
      <c r="G1149" t="s">
        <v>15</v>
      </c>
      <c r="J1149" t="s">
        <v>1157</v>
      </c>
    </row>
    <row r="1150" spans="1:10" x14ac:dyDescent="0.3">
      <c r="A1150" t="s">
        <v>4113</v>
      </c>
      <c r="B1150" t="s">
        <v>19</v>
      </c>
      <c r="C1150" t="s">
        <v>4114</v>
      </c>
      <c r="D1150" t="s">
        <v>4115</v>
      </c>
      <c r="E1150" t="s">
        <v>4116</v>
      </c>
      <c r="F1150" t="s">
        <v>29</v>
      </c>
      <c r="G1150" t="s">
        <v>15</v>
      </c>
      <c r="H1150">
        <v>4.8</v>
      </c>
      <c r="I1150" t="s">
        <v>4117</v>
      </c>
      <c r="J1150" t="s">
        <v>4118</v>
      </c>
    </row>
    <row r="1151" spans="1:10" x14ac:dyDescent="0.3">
      <c r="A1151" t="s">
        <v>4119</v>
      </c>
      <c r="B1151" t="s">
        <v>19</v>
      </c>
      <c r="C1151" t="s">
        <v>4120</v>
      </c>
      <c r="D1151" t="s">
        <v>4121</v>
      </c>
      <c r="E1151" t="s">
        <v>4122</v>
      </c>
      <c r="F1151" t="s">
        <v>4123</v>
      </c>
      <c r="G1151" t="s">
        <v>330</v>
      </c>
      <c r="H1151">
        <v>4.4000000000000004</v>
      </c>
      <c r="I1151" t="s">
        <v>3971</v>
      </c>
      <c r="J1151" t="s">
        <v>731</v>
      </c>
    </row>
    <row r="1152" spans="1:10" x14ac:dyDescent="0.3">
      <c r="A1152" t="s">
        <v>4124</v>
      </c>
      <c r="B1152" t="s">
        <v>11</v>
      </c>
      <c r="C1152" t="s">
        <v>568</v>
      </c>
      <c r="D1152" t="s">
        <v>4125</v>
      </c>
      <c r="E1152" t="s">
        <v>4126</v>
      </c>
      <c r="F1152" t="s">
        <v>15</v>
      </c>
      <c r="G1152" t="s">
        <v>159</v>
      </c>
      <c r="J1152" t="s">
        <v>255</v>
      </c>
    </row>
    <row r="1153" spans="1:10" x14ac:dyDescent="0.3">
      <c r="A1153" t="s">
        <v>4127</v>
      </c>
      <c r="B1153" t="s">
        <v>19</v>
      </c>
      <c r="C1153" t="s">
        <v>4128</v>
      </c>
      <c r="D1153" s="1">
        <v>32337</v>
      </c>
      <c r="E1153" t="s">
        <v>4129</v>
      </c>
      <c r="F1153" t="s">
        <v>1830</v>
      </c>
      <c r="G1153" t="s">
        <v>15</v>
      </c>
      <c r="J1153" t="s">
        <v>395</v>
      </c>
    </row>
    <row r="1154" spans="1:10" x14ac:dyDescent="0.3">
      <c r="A1154" t="s">
        <v>72</v>
      </c>
      <c r="B1154" t="s">
        <v>19</v>
      </c>
      <c r="C1154" t="s">
        <v>73</v>
      </c>
      <c r="D1154" t="s">
        <v>74</v>
      </c>
      <c r="E1154" t="s">
        <v>75</v>
      </c>
      <c r="F1154" t="s">
        <v>76</v>
      </c>
      <c r="G1154" t="s">
        <v>77</v>
      </c>
      <c r="J1154" t="s">
        <v>78</v>
      </c>
    </row>
    <row r="1155" spans="1:10" x14ac:dyDescent="0.3">
      <c r="A1155" t="s">
        <v>3852</v>
      </c>
      <c r="B1155" t="s">
        <v>11</v>
      </c>
      <c r="C1155" t="s">
        <v>790</v>
      </c>
      <c r="D1155" s="1">
        <v>40784</v>
      </c>
      <c r="E1155" t="s">
        <v>4130</v>
      </c>
      <c r="F1155" t="s">
        <v>15</v>
      </c>
      <c r="G1155" t="s">
        <v>30</v>
      </c>
      <c r="H1155">
        <v>4</v>
      </c>
      <c r="I1155" t="s">
        <v>421</v>
      </c>
      <c r="J1155" t="s">
        <v>3952</v>
      </c>
    </row>
    <row r="1156" spans="1:10" x14ac:dyDescent="0.3">
      <c r="A1156" t="s">
        <v>4131</v>
      </c>
      <c r="B1156" t="s">
        <v>11</v>
      </c>
      <c r="C1156" t="s">
        <v>790</v>
      </c>
      <c r="D1156" t="s">
        <v>4132</v>
      </c>
      <c r="E1156" t="s">
        <v>4133</v>
      </c>
      <c r="F1156" t="s">
        <v>15</v>
      </c>
      <c r="G1156" t="s">
        <v>3083</v>
      </c>
      <c r="H1156">
        <v>4.9000000000000004</v>
      </c>
      <c r="I1156" t="s">
        <v>1470</v>
      </c>
      <c r="J1156" t="s">
        <v>1471</v>
      </c>
    </row>
    <row r="1157" spans="1:10" x14ac:dyDescent="0.3">
      <c r="E1157" t="s">
        <v>15</v>
      </c>
      <c r="F1157" t="s">
        <v>15</v>
      </c>
      <c r="G1157" t="s">
        <v>15</v>
      </c>
    </row>
    <row r="1158" spans="1:10" x14ac:dyDescent="0.3">
      <c r="A1158" t="s">
        <v>4134</v>
      </c>
      <c r="B1158" t="s">
        <v>19</v>
      </c>
      <c r="C1158" t="s">
        <v>4135</v>
      </c>
      <c r="D1158" s="1">
        <v>7500</v>
      </c>
      <c r="E1158" t="s">
        <v>4136</v>
      </c>
      <c r="F1158" t="s">
        <v>291</v>
      </c>
      <c r="G1158" t="s">
        <v>15</v>
      </c>
      <c r="J1158" t="s">
        <v>4137</v>
      </c>
    </row>
    <row r="1159" spans="1:10" x14ac:dyDescent="0.3">
      <c r="A1159" t="s">
        <v>4138</v>
      </c>
      <c r="B1159" t="s">
        <v>19</v>
      </c>
      <c r="C1159" t="s">
        <v>4139</v>
      </c>
      <c r="D1159" t="s">
        <v>4140</v>
      </c>
      <c r="E1159" t="s">
        <v>4141</v>
      </c>
      <c r="F1159" t="s">
        <v>473</v>
      </c>
      <c r="G1159" t="s">
        <v>15</v>
      </c>
      <c r="J1159" t="s">
        <v>4142</v>
      </c>
    </row>
    <row r="1160" spans="1:10" x14ac:dyDescent="0.3">
      <c r="A1160" t="s">
        <v>826</v>
      </c>
      <c r="B1160" t="s">
        <v>19</v>
      </c>
      <c r="C1160" t="s">
        <v>827</v>
      </c>
      <c r="D1160" s="1">
        <v>16977</v>
      </c>
      <c r="E1160" t="s">
        <v>828</v>
      </c>
      <c r="F1160" t="s">
        <v>92</v>
      </c>
      <c r="G1160" t="s">
        <v>15</v>
      </c>
      <c r="H1160">
        <v>3.8</v>
      </c>
      <c r="I1160" t="s">
        <v>4143</v>
      </c>
      <c r="J1160" t="s">
        <v>830</v>
      </c>
    </row>
    <row r="1161" spans="1:10" x14ac:dyDescent="0.3">
      <c r="A1161" t="s">
        <v>3982</v>
      </c>
      <c r="B1161" t="s">
        <v>11</v>
      </c>
      <c r="C1161" t="s">
        <v>12</v>
      </c>
      <c r="D1161" t="s">
        <v>4144</v>
      </c>
      <c r="E1161" t="s">
        <v>4145</v>
      </c>
      <c r="F1161" t="s">
        <v>15</v>
      </c>
      <c r="G1161" t="s">
        <v>30</v>
      </c>
      <c r="H1161">
        <v>3.1</v>
      </c>
      <c r="I1161" t="s">
        <v>1536</v>
      </c>
      <c r="J1161" t="s">
        <v>1537</v>
      </c>
    </row>
    <row r="1162" spans="1:10" x14ac:dyDescent="0.3">
      <c r="A1162" t="s">
        <v>4146</v>
      </c>
      <c r="B1162" t="s">
        <v>11</v>
      </c>
      <c r="C1162" t="s">
        <v>448</v>
      </c>
      <c r="D1162" t="s">
        <v>4147</v>
      </c>
      <c r="E1162" t="s">
        <v>4148</v>
      </c>
      <c r="F1162" t="s">
        <v>15</v>
      </c>
      <c r="G1162" t="s">
        <v>3553</v>
      </c>
      <c r="H1162">
        <v>4.5999999999999996</v>
      </c>
      <c r="I1162" t="s">
        <v>3978</v>
      </c>
      <c r="J1162" t="s">
        <v>3641</v>
      </c>
    </row>
    <row r="1163" spans="1:10" x14ac:dyDescent="0.3">
      <c r="A1163" t="s">
        <v>4149</v>
      </c>
      <c r="B1163" t="s">
        <v>19</v>
      </c>
      <c r="C1163" t="s">
        <v>4150</v>
      </c>
      <c r="D1163" t="s">
        <v>4151</v>
      </c>
      <c r="E1163" t="s">
        <v>4152</v>
      </c>
      <c r="F1163" t="s">
        <v>92</v>
      </c>
      <c r="G1163" t="s">
        <v>4153</v>
      </c>
      <c r="H1163">
        <v>4.7</v>
      </c>
      <c r="I1163" t="s">
        <v>3879</v>
      </c>
      <c r="J1163" t="s">
        <v>1231</v>
      </c>
    </row>
    <row r="1164" spans="1:10" x14ac:dyDescent="0.3">
      <c r="A1164" t="s">
        <v>4154</v>
      </c>
      <c r="B1164" t="s">
        <v>19</v>
      </c>
      <c r="C1164" t="s">
        <v>4155</v>
      </c>
      <c r="D1164" s="1">
        <v>14495</v>
      </c>
      <c r="E1164" t="s">
        <v>4156</v>
      </c>
      <c r="F1164" t="s">
        <v>69</v>
      </c>
      <c r="G1164" t="s">
        <v>15</v>
      </c>
      <c r="H1164">
        <v>4.7</v>
      </c>
      <c r="I1164" t="s">
        <v>3944</v>
      </c>
      <c r="J1164" t="s">
        <v>3945</v>
      </c>
    </row>
    <row r="1165" spans="1:10" x14ac:dyDescent="0.3">
      <c r="A1165" t="s">
        <v>4157</v>
      </c>
      <c r="B1165" t="s">
        <v>19</v>
      </c>
      <c r="C1165" t="s">
        <v>4158</v>
      </c>
      <c r="D1165" s="1">
        <v>10945</v>
      </c>
      <c r="E1165" t="s">
        <v>4159</v>
      </c>
      <c r="F1165" t="s">
        <v>22</v>
      </c>
      <c r="G1165" t="s">
        <v>15</v>
      </c>
      <c r="H1165">
        <v>4.2</v>
      </c>
      <c r="I1165" t="s">
        <v>210</v>
      </c>
      <c r="J1165" t="s">
        <v>211</v>
      </c>
    </row>
    <row r="1166" spans="1:10" x14ac:dyDescent="0.3">
      <c r="A1166" t="s">
        <v>2705</v>
      </c>
      <c r="B1166" t="s">
        <v>19</v>
      </c>
      <c r="C1166" t="s">
        <v>2706</v>
      </c>
      <c r="D1166" s="1">
        <v>9995</v>
      </c>
      <c r="E1166" t="s">
        <v>2707</v>
      </c>
      <c r="F1166" t="s">
        <v>82</v>
      </c>
      <c r="G1166" t="s">
        <v>30</v>
      </c>
      <c r="H1166">
        <v>2.2999999999999998</v>
      </c>
      <c r="I1166" t="s">
        <v>421</v>
      </c>
      <c r="J1166" t="s">
        <v>422</v>
      </c>
    </row>
    <row r="1167" spans="1:10" x14ac:dyDescent="0.3">
      <c r="A1167" t="s">
        <v>4160</v>
      </c>
      <c r="B1167" t="s">
        <v>11</v>
      </c>
      <c r="C1167" t="s">
        <v>448</v>
      </c>
      <c r="D1167" s="1">
        <v>53600</v>
      </c>
      <c r="E1167" t="s">
        <v>4161</v>
      </c>
      <c r="F1167" t="s">
        <v>15</v>
      </c>
      <c r="G1167" t="s">
        <v>4162</v>
      </c>
      <c r="H1167">
        <v>4.9000000000000004</v>
      </c>
      <c r="I1167" t="s">
        <v>3057</v>
      </c>
      <c r="J1167" t="s">
        <v>3058</v>
      </c>
    </row>
    <row r="1168" spans="1:10" x14ac:dyDescent="0.3">
      <c r="A1168" t="s">
        <v>3049</v>
      </c>
      <c r="B1168" t="s">
        <v>19</v>
      </c>
      <c r="C1168" t="s">
        <v>3050</v>
      </c>
      <c r="D1168" s="1">
        <v>34980</v>
      </c>
      <c r="E1168" t="s">
        <v>3051</v>
      </c>
      <c r="F1168" t="s">
        <v>624</v>
      </c>
      <c r="G1168" t="s">
        <v>15</v>
      </c>
      <c r="H1168">
        <v>3.5</v>
      </c>
      <c r="I1168" t="s">
        <v>854</v>
      </c>
      <c r="J1168" t="s">
        <v>855</v>
      </c>
    </row>
    <row r="1169" spans="1:10" x14ac:dyDescent="0.3">
      <c r="A1169" t="s">
        <v>2910</v>
      </c>
      <c r="B1169" t="s">
        <v>19</v>
      </c>
      <c r="C1169" t="s">
        <v>4163</v>
      </c>
      <c r="D1169" s="1">
        <v>23590</v>
      </c>
      <c r="E1169" t="s">
        <v>4164</v>
      </c>
      <c r="F1169" t="s">
        <v>69</v>
      </c>
      <c r="G1169" t="s">
        <v>15</v>
      </c>
      <c r="H1169">
        <v>4.3</v>
      </c>
      <c r="I1169" t="s">
        <v>1036</v>
      </c>
      <c r="J1169" t="s">
        <v>1037</v>
      </c>
    </row>
    <row r="1170" spans="1:10" x14ac:dyDescent="0.3">
      <c r="A1170" t="s">
        <v>4165</v>
      </c>
      <c r="B1170" t="s">
        <v>19</v>
      </c>
      <c r="C1170" t="s">
        <v>4166</v>
      </c>
      <c r="D1170" t="s">
        <v>4167</v>
      </c>
      <c r="E1170" t="s">
        <v>4168</v>
      </c>
      <c r="F1170" t="s">
        <v>92</v>
      </c>
      <c r="G1170" t="s">
        <v>15</v>
      </c>
      <c r="H1170">
        <v>4.0999999999999996</v>
      </c>
      <c r="I1170" t="s">
        <v>635</v>
      </c>
      <c r="J1170" t="s">
        <v>636</v>
      </c>
    </row>
    <row r="1171" spans="1:10" x14ac:dyDescent="0.3">
      <c r="A1171" t="s">
        <v>4169</v>
      </c>
      <c r="B1171" t="s">
        <v>19</v>
      </c>
      <c r="C1171" t="s">
        <v>4170</v>
      </c>
      <c r="D1171" s="1">
        <v>14998</v>
      </c>
      <c r="E1171" t="s">
        <v>4171</v>
      </c>
      <c r="F1171" t="s">
        <v>88</v>
      </c>
      <c r="G1171" t="s">
        <v>15</v>
      </c>
      <c r="H1171">
        <v>2.6</v>
      </c>
      <c r="I1171" t="s">
        <v>233</v>
      </c>
      <c r="J1171" t="s">
        <v>874</v>
      </c>
    </row>
    <row r="1172" spans="1:10" x14ac:dyDescent="0.3">
      <c r="A1172" t="s">
        <v>4172</v>
      </c>
      <c r="B1172" t="s">
        <v>19</v>
      </c>
      <c r="C1172" t="s">
        <v>4173</v>
      </c>
      <c r="D1172" t="s">
        <v>4174</v>
      </c>
      <c r="E1172" t="s">
        <v>4175</v>
      </c>
      <c r="F1172" t="s">
        <v>320</v>
      </c>
      <c r="G1172" t="s">
        <v>15</v>
      </c>
      <c r="H1172">
        <v>4.4000000000000004</v>
      </c>
      <c r="I1172" t="s">
        <v>4176</v>
      </c>
      <c r="J1172" t="s">
        <v>4177</v>
      </c>
    </row>
    <row r="1173" spans="1:10" x14ac:dyDescent="0.3">
      <c r="A1173" t="s">
        <v>4178</v>
      </c>
      <c r="B1173" t="s">
        <v>11</v>
      </c>
      <c r="C1173" t="s">
        <v>2248</v>
      </c>
      <c r="D1173" t="s">
        <v>4179</v>
      </c>
      <c r="E1173" t="s">
        <v>4180</v>
      </c>
      <c r="F1173" t="s">
        <v>15</v>
      </c>
      <c r="G1173" t="s">
        <v>4181</v>
      </c>
      <c r="H1173">
        <v>4.9000000000000004</v>
      </c>
      <c r="I1173" t="s">
        <v>3862</v>
      </c>
      <c r="J1173" t="s">
        <v>2471</v>
      </c>
    </row>
    <row r="1174" spans="1:10" x14ac:dyDescent="0.3">
      <c r="A1174" t="s">
        <v>4182</v>
      </c>
      <c r="B1174" t="s">
        <v>19</v>
      </c>
      <c r="C1174" t="s">
        <v>4183</v>
      </c>
      <c r="D1174" s="1">
        <v>33888</v>
      </c>
      <c r="E1174" t="s">
        <v>4184</v>
      </c>
      <c r="F1174" t="s">
        <v>146</v>
      </c>
      <c r="G1174" t="s">
        <v>30</v>
      </c>
      <c r="H1174">
        <v>4.5</v>
      </c>
      <c r="I1174" t="s">
        <v>98</v>
      </c>
      <c r="J1174" t="s">
        <v>99</v>
      </c>
    </row>
    <row r="1175" spans="1:10" x14ac:dyDescent="0.3">
      <c r="A1175" t="s">
        <v>4185</v>
      </c>
      <c r="B1175" t="s">
        <v>19</v>
      </c>
      <c r="C1175" t="s">
        <v>4186</v>
      </c>
      <c r="D1175" s="1">
        <v>8888</v>
      </c>
      <c r="E1175" t="s">
        <v>4187</v>
      </c>
      <c r="F1175" t="s">
        <v>69</v>
      </c>
      <c r="G1175" t="s">
        <v>15</v>
      </c>
      <c r="H1175">
        <v>1.3</v>
      </c>
      <c r="I1175" t="s">
        <v>238</v>
      </c>
      <c r="J1175" t="s">
        <v>239</v>
      </c>
    </row>
    <row r="1176" spans="1:10" x14ac:dyDescent="0.3">
      <c r="A1176" t="s">
        <v>4188</v>
      </c>
      <c r="B1176" t="s">
        <v>19</v>
      </c>
      <c r="C1176" t="s">
        <v>4189</v>
      </c>
      <c r="D1176" t="s">
        <v>4190</v>
      </c>
      <c r="E1176" t="s">
        <v>4191</v>
      </c>
      <c r="F1176" t="s">
        <v>29</v>
      </c>
      <c r="G1176" t="s">
        <v>15</v>
      </c>
      <c r="H1176">
        <v>4.9000000000000004</v>
      </c>
      <c r="I1176" t="s">
        <v>4045</v>
      </c>
      <c r="J1176" t="s">
        <v>1398</v>
      </c>
    </row>
    <row r="1177" spans="1:10" x14ac:dyDescent="0.3">
      <c r="A1177" t="s">
        <v>3717</v>
      </c>
      <c r="B1177" t="s">
        <v>11</v>
      </c>
      <c r="C1177" t="s">
        <v>202</v>
      </c>
      <c r="D1177" s="1">
        <v>37860</v>
      </c>
      <c r="E1177" t="s">
        <v>4192</v>
      </c>
      <c r="F1177" t="s">
        <v>15</v>
      </c>
      <c r="G1177" t="s">
        <v>30</v>
      </c>
      <c r="H1177">
        <v>4.8</v>
      </c>
      <c r="I1177" t="s">
        <v>3724</v>
      </c>
      <c r="J1177" t="s">
        <v>3725</v>
      </c>
    </row>
    <row r="1178" spans="1:10" x14ac:dyDescent="0.3">
      <c r="A1178" t="s">
        <v>4193</v>
      </c>
      <c r="B1178" t="s">
        <v>19</v>
      </c>
      <c r="C1178" t="s">
        <v>4194</v>
      </c>
      <c r="D1178" s="1">
        <v>18900</v>
      </c>
      <c r="E1178" t="s">
        <v>4195</v>
      </c>
      <c r="F1178" t="s">
        <v>473</v>
      </c>
      <c r="G1178" t="s">
        <v>15</v>
      </c>
      <c r="H1178">
        <v>4.0999999999999996</v>
      </c>
      <c r="I1178" t="s">
        <v>350</v>
      </c>
      <c r="J1178" t="s">
        <v>351</v>
      </c>
    </row>
    <row r="1179" spans="1:10" x14ac:dyDescent="0.3">
      <c r="A1179" t="s">
        <v>4196</v>
      </c>
      <c r="B1179" t="s">
        <v>11</v>
      </c>
      <c r="C1179" t="s">
        <v>974</v>
      </c>
      <c r="D1179" t="s">
        <v>4197</v>
      </c>
      <c r="E1179" t="s">
        <v>4198</v>
      </c>
      <c r="F1179" t="s">
        <v>15</v>
      </c>
      <c r="G1179" t="s">
        <v>4099</v>
      </c>
      <c r="H1179">
        <v>3.7</v>
      </c>
      <c r="I1179" t="s">
        <v>4199</v>
      </c>
      <c r="J1179" t="s">
        <v>4200</v>
      </c>
    </row>
    <row r="1180" spans="1:10" x14ac:dyDescent="0.3">
      <c r="A1180" t="s">
        <v>1655</v>
      </c>
      <c r="B1180" t="s">
        <v>19</v>
      </c>
      <c r="C1180" t="s">
        <v>2058</v>
      </c>
      <c r="D1180" t="s">
        <v>2059</v>
      </c>
      <c r="E1180" t="s">
        <v>2060</v>
      </c>
      <c r="F1180" t="s">
        <v>69</v>
      </c>
      <c r="G1180" t="s">
        <v>15</v>
      </c>
      <c r="H1180">
        <v>2</v>
      </c>
      <c r="I1180" t="s">
        <v>2061</v>
      </c>
      <c r="J1180" t="s">
        <v>2062</v>
      </c>
    </row>
    <row r="1181" spans="1:10" x14ac:dyDescent="0.3">
      <c r="A1181" t="s">
        <v>4201</v>
      </c>
      <c r="B1181" t="s">
        <v>19</v>
      </c>
      <c r="C1181" t="s">
        <v>4202</v>
      </c>
      <c r="D1181" t="s">
        <v>4203</v>
      </c>
      <c r="E1181" t="s">
        <v>4204</v>
      </c>
      <c r="F1181" t="s">
        <v>92</v>
      </c>
      <c r="G1181" t="s">
        <v>15</v>
      </c>
      <c r="H1181">
        <v>4.9000000000000004</v>
      </c>
      <c r="I1181" t="s">
        <v>4205</v>
      </c>
      <c r="J1181" t="s">
        <v>821</v>
      </c>
    </row>
    <row r="1182" spans="1:10" x14ac:dyDescent="0.3">
      <c r="A1182" t="s">
        <v>3630</v>
      </c>
      <c r="B1182" t="s">
        <v>19</v>
      </c>
      <c r="C1182" t="s">
        <v>3631</v>
      </c>
      <c r="D1182" s="1">
        <v>12979</v>
      </c>
      <c r="E1182" t="s">
        <v>3632</v>
      </c>
      <c r="F1182" t="s">
        <v>146</v>
      </c>
      <c r="G1182" t="s">
        <v>15</v>
      </c>
      <c r="H1182">
        <v>4.2</v>
      </c>
      <c r="I1182" t="s">
        <v>2405</v>
      </c>
      <c r="J1182" t="s">
        <v>3020</v>
      </c>
    </row>
    <row r="1183" spans="1:10" x14ac:dyDescent="0.3">
      <c r="A1183" t="s">
        <v>4206</v>
      </c>
      <c r="B1183" t="s">
        <v>866</v>
      </c>
      <c r="C1183" t="s">
        <v>4207</v>
      </c>
      <c r="D1183" t="s">
        <v>4208</v>
      </c>
      <c r="E1183" t="s">
        <v>4209</v>
      </c>
      <c r="F1183" t="s">
        <v>426</v>
      </c>
      <c r="G1183" t="s">
        <v>3650</v>
      </c>
      <c r="H1183">
        <v>4.2</v>
      </c>
      <c r="I1183" t="s">
        <v>1441</v>
      </c>
      <c r="J1183" t="s">
        <v>1442</v>
      </c>
    </row>
    <row r="1184" spans="1:10" x14ac:dyDescent="0.3">
      <c r="A1184" t="s">
        <v>4210</v>
      </c>
      <c r="B1184" t="s">
        <v>19</v>
      </c>
      <c r="C1184" t="s">
        <v>4211</v>
      </c>
      <c r="D1184" t="s">
        <v>4212</v>
      </c>
      <c r="E1184" t="s">
        <v>4213</v>
      </c>
      <c r="F1184" t="s">
        <v>146</v>
      </c>
      <c r="G1184" t="s">
        <v>15</v>
      </c>
      <c r="H1184">
        <v>4.0999999999999996</v>
      </c>
      <c r="I1184" t="s">
        <v>114</v>
      </c>
      <c r="J1184" t="s">
        <v>115</v>
      </c>
    </row>
    <row r="1185" spans="1:10" x14ac:dyDescent="0.3">
      <c r="A1185" t="s">
        <v>4214</v>
      </c>
      <c r="B1185" t="s">
        <v>19</v>
      </c>
      <c r="C1185" t="s">
        <v>4215</v>
      </c>
      <c r="D1185" s="1">
        <v>12988</v>
      </c>
      <c r="E1185" t="s">
        <v>4216</v>
      </c>
      <c r="F1185" t="s">
        <v>88</v>
      </c>
      <c r="G1185" t="s">
        <v>306</v>
      </c>
      <c r="H1185">
        <v>2.2000000000000002</v>
      </c>
      <c r="I1185" t="s">
        <v>1917</v>
      </c>
      <c r="J1185" t="s">
        <v>3066</v>
      </c>
    </row>
    <row r="1186" spans="1:10" x14ac:dyDescent="0.3">
      <c r="A1186" t="s">
        <v>4217</v>
      </c>
      <c r="B1186" t="s">
        <v>19</v>
      </c>
      <c r="C1186" t="s">
        <v>4218</v>
      </c>
      <c r="D1186" s="1">
        <v>198800</v>
      </c>
      <c r="E1186" t="s">
        <v>4219</v>
      </c>
      <c r="F1186" t="s">
        <v>69</v>
      </c>
      <c r="G1186" t="s">
        <v>30</v>
      </c>
      <c r="J1186" t="s">
        <v>446</v>
      </c>
    </row>
    <row r="1187" spans="1:10" x14ac:dyDescent="0.3">
      <c r="A1187" t="s">
        <v>3852</v>
      </c>
      <c r="B1187" t="s">
        <v>11</v>
      </c>
      <c r="C1187" t="s">
        <v>790</v>
      </c>
      <c r="D1187" t="s">
        <v>4220</v>
      </c>
      <c r="E1187" t="s">
        <v>4221</v>
      </c>
      <c r="F1187" t="s">
        <v>15</v>
      </c>
      <c r="G1187" t="s">
        <v>30</v>
      </c>
      <c r="H1187">
        <v>4.7</v>
      </c>
      <c r="I1187" t="s">
        <v>275</v>
      </c>
      <c r="J1187" t="s">
        <v>276</v>
      </c>
    </row>
    <row r="1188" spans="1:10" x14ac:dyDescent="0.3">
      <c r="A1188" t="s">
        <v>2222</v>
      </c>
      <c r="B1188" t="s">
        <v>19</v>
      </c>
      <c r="C1188" t="s">
        <v>2223</v>
      </c>
      <c r="D1188" s="1">
        <v>63700</v>
      </c>
      <c r="E1188" t="s">
        <v>2224</v>
      </c>
      <c r="F1188" t="s">
        <v>92</v>
      </c>
      <c r="G1188" t="s">
        <v>330</v>
      </c>
      <c r="H1188">
        <v>4.9000000000000004</v>
      </c>
      <c r="I1188" t="s">
        <v>610</v>
      </c>
      <c r="J1188" t="s">
        <v>611</v>
      </c>
    </row>
    <row r="1189" spans="1:10" x14ac:dyDescent="0.3">
      <c r="A1189" t="s">
        <v>4222</v>
      </c>
      <c r="B1189" t="s">
        <v>1130</v>
      </c>
      <c r="C1189" t="s">
        <v>4223</v>
      </c>
      <c r="D1189" s="1">
        <v>43594</v>
      </c>
      <c r="E1189" t="s">
        <v>4224</v>
      </c>
      <c r="F1189" t="s">
        <v>69</v>
      </c>
      <c r="G1189" t="s">
        <v>271</v>
      </c>
      <c r="H1189">
        <v>4.8</v>
      </c>
      <c r="I1189" t="s">
        <v>1133</v>
      </c>
      <c r="J1189" t="s">
        <v>1134</v>
      </c>
    </row>
    <row r="1190" spans="1:10" x14ac:dyDescent="0.3">
      <c r="A1190" t="s">
        <v>4225</v>
      </c>
      <c r="B1190" t="s">
        <v>19</v>
      </c>
      <c r="C1190" t="s">
        <v>4226</v>
      </c>
      <c r="D1190" s="1">
        <v>27998</v>
      </c>
      <c r="E1190" t="s">
        <v>4227</v>
      </c>
      <c r="F1190" t="s">
        <v>44</v>
      </c>
      <c r="G1190" t="s">
        <v>152</v>
      </c>
      <c r="H1190">
        <v>3.5</v>
      </c>
      <c r="I1190" t="s">
        <v>1409</v>
      </c>
      <c r="J1190" t="s">
        <v>1410</v>
      </c>
    </row>
    <row r="1191" spans="1:10" x14ac:dyDescent="0.3">
      <c r="A1191" t="s">
        <v>4053</v>
      </c>
      <c r="B1191" t="s">
        <v>11</v>
      </c>
      <c r="C1191" t="s">
        <v>959</v>
      </c>
      <c r="D1191" t="s">
        <v>4228</v>
      </c>
      <c r="E1191" t="s">
        <v>4229</v>
      </c>
      <c r="F1191" t="s">
        <v>15</v>
      </c>
      <c r="G1191" t="s">
        <v>30</v>
      </c>
      <c r="H1191">
        <v>4.4000000000000004</v>
      </c>
      <c r="I1191" t="s">
        <v>3971</v>
      </c>
      <c r="J1191" t="s">
        <v>731</v>
      </c>
    </row>
    <row r="1192" spans="1:10" x14ac:dyDescent="0.3">
      <c r="A1192" t="s">
        <v>4230</v>
      </c>
      <c r="B1192" t="s">
        <v>19</v>
      </c>
      <c r="C1192" t="s">
        <v>4231</v>
      </c>
      <c r="D1192" t="s">
        <v>4232</v>
      </c>
      <c r="E1192" t="s">
        <v>4233</v>
      </c>
      <c r="F1192" t="s">
        <v>254</v>
      </c>
      <c r="G1192" t="s">
        <v>30</v>
      </c>
      <c r="H1192">
        <v>4.9000000000000004</v>
      </c>
      <c r="I1192" t="s">
        <v>3769</v>
      </c>
      <c r="J1192" t="s">
        <v>2462</v>
      </c>
    </row>
    <row r="1193" spans="1:10" x14ac:dyDescent="0.3">
      <c r="A1193" t="s">
        <v>4234</v>
      </c>
      <c r="B1193" t="s">
        <v>11</v>
      </c>
      <c r="C1193" t="s">
        <v>448</v>
      </c>
      <c r="D1193" t="s">
        <v>4235</v>
      </c>
      <c r="E1193" t="s">
        <v>4236</v>
      </c>
      <c r="F1193" t="s">
        <v>15</v>
      </c>
      <c r="G1193" t="s">
        <v>15</v>
      </c>
      <c r="H1193">
        <v>4.4000000000000004</v>
      </c>
      <c r="I1193" t="s">
        <v>4237</v>
      </c>
      <c r="J1193" t="s">
        <v>4238</v>
      </c>
    </row>
    <row r="1194" spans="1:10" x14ac:dyDescent="0.3">
      <c r="A1194" t="s">
        <v>4239</v>
      </c>
      <c r="B1194" t="s">
        <v>19</v>
      </c>
      <c r="C1194" t="s">
        <v>4240</v>
      </c>
      <c r="D1194" s="1">
        <v>69855</v>
      </c>
      <c r="E1194" t="s">
        <v>4241</v>
      </c>
      <c r="F1194" t="s">
        <v>92</v>
      </c>
      <c r="G1194" t="s">
        <v>30</v>
      </c>
      <c r="H1194">
        <v>4.3</v>
      </c>
      <c r="I1194" t="s">
        <v>266</v>
      </c>
      <c r="J1194" t="s">
        <v>267</v>
      </c>
    </row>
    <row r="1195" spans="1:10" x14ac:dyDescent="0.3">
      <c r="A1195" t="s">
        <v>4242</v>
      </c>
      <c r="B1195" t="s">
        <v>11</v>
      </c>
      <c r="C1195" t="s">
        <v>790</v>
      </c>
      <c r="D1195" t="s">
        <v>4243</v>
      </c>
      <c r="E1195" t="s">
        <v>4244</v>
      </c>
      <c r="F1195" t="s">
        <v>15</v>
      </c>
      <c r="G1195" t="s">
        <v>30</v>
      </c>
      <c r="H1195">
        <v>3.7</v>
      </c>
      <c r="I1195" t="s">
        <v>4199</v>
      </c>
      <c r="J1195" t="s">
        <v>4200</v>
      </c>
    </row>
    <row r="1196" spans="1:10" x14ac:dyDescent="0.3">
      <c r="A1196" t="s">
        <v>4245</v>
      </c>
      <c r="B1196" t="s">
        <v>484</v>
      </c>
      <c r="C1196" t="s">
        <v>4246</v>
      </c>
      <c r="D1196" t="s">
        <v>4247</v>
      </c>
      <c r="E1196" t="s">
        <v>4248</v>
      </c>
      <c r="F1196" t="s">
        <v>92</v>
      </c>
      <c r="G1196" t="s">
        <v>30</v>
      </c>
      <c r="H1196">
        <v>4.5999999999999996</v>
      </c>
      <c r="I1196" t="s">
        <v>707</v>
      </c>
      <c r="J1196" t="s">
        <v>708</v>
      </c>
    </row>
    <row r="1197" spans="1:10" x14ac:dyDescent="0.3">
      <c r="A1197" t="s">
        <v>4249</v>
      </c>
      <c r="B1197" t="s">
        <v>11</v>
      </c>
      <c r="C1197" t="s">
        <v>790</v>
      </c>
      <c r="D1197" t="s">
        <v>4250</v>
      </c>
      <c r="E1197" t="s">
        <v>4251</v>
      </c>
      <c r="F1197" t="s">
        <v>15</v>
      </c>
      <c r="G1197" t="s">
        <v>30</v>
      </c>
      <c r="H1197">
        <v>4.3</v>
      </c>
      <c r="I1197" t="s">
        <v>1036</v>
      </c>
      <c r="J1197" t="s">
        <v>1037</v>
      </c>
    </row>
    <row r="1198" spans="1:10" x14ac:dyDescent="0.3">
      <c r="A1198" t="s">
        <v>4252</v>
      </c>
      <c r="B1198" t="s">
        <v>19</v>
      </c>
      <c r="C1198" t="s">
        <v>4253</v>
      </c>
      <c r="D1198" s="1">
        <v>20567</v>
      </c>
      <c r="E1198" t="s">
        <v>4254</v>
      </c>
      <c r="F1198" t="s">
        <v>22</v>
      </c>
      <c r="G1198" t="s">
        <v>15</v>
      </c>
      <c r="H1198">
        <v>4.0999999999999996</v>
      </c>
      <c r="I1198" t="s">
        <v>1114</v>
      </c>
      <c r="J1198" t="s">
        <v>1115</v>
      </c>
    </row>
    <row r="1199" spans="1:10" x14ac:dyDescent="0.3">
      <c r="A1199" t="s">
        <v>4255</v>
      </c>
      <c r="B1199" t="s">
        <v>11</v>
      </c>
      <c r="C1199" t="s">
        <v>790</v>
      </c>
      <c r="D1199" s="1">
        <v>25380</v>
      </c>
      <c r="E1199" t="s">
        <v>4256</v>
      </c>
      <c r="F1199" t="s">
        <v>15</v>
      </c>
      <c r="G1199" t="s">
        <v>15</v>
      </c>
      <c r="H1199">
        <v>4.7</v>
      </c>
      <c r="I1199" t="s">
        <v>4257</v>
      </c>
      <c r="J1199" t="s">
        <v>2780</v>
      </c>
    </row>
    <row r="1200" spans="1:10" x14ac:dyDescent="0.3">
      <c r="A1200" t="s">
        <v>4258</v>
      </c>
      <c r="B1200" t="s">
        <v>11</v>
      </c>
      <c r="C1200" t="s">
        <v>1736</v>
      </c>
      <c r="D1200" s="1">
        <v>52465</v>
      </c>
      <c r="E1200" t="s">
        <v>4259</v>
      </c>
      <c r="F1200" t="s">
        <v>15</v>
      </c>
      <c r="G1200" t="s">
        <v>15</v>
      </c>
      <c r="H1200">
        <v>4.4000000000000004</v>
      </c>
      <c r="I1200" t="s">
        <v>860</v>
      </c>
      <c r="J1200" t="s">
        <v>861</v>
      </c>
    </row>
    <row r="1201" spans="1:10" x14ac:dyDescent="0.3">
      <c r="A1201" t="s">
        <v>4260</v>
      </c>
      <c r="B1201" t="s">
        <v>19</v>
      </c>
      <c r="C1201" t="s">
        <v>4261</v>
      </c>
      <c r="D1201" t="s">
        <v>4262</v>
      </c>
      <c r="E1201" t="s">
        <v>4263</v>
      </c>
      <c r="F1201" t="s">
        <v>146</v>
      </c>
      <c r="G1201" t="s">
        <v>859</v>
      </c>
      <c r="H1201">
        <v>3.2</v>
      </c>
      <c r="I1201" t="s">
        <v>4264</v>
      </c>
      <c r="J1201" t="s">
        <v>4265</v>
      </c>
    </row>
    <row r="1202" spans="1:10" x14ac:dyDescent="0.3">
      <c r="A1202" t="s">
        <v>1327</v>
      </c>
      <c r="B1202" t="s">
        <v>19</v>
      </c>
      <c r="C1202" t="s">
        <v>2339</v>
      </c>
      <c r="D1202" s="1">
        <v>31070</v>
      </c>
      <c r="E1202" t="s">
        <v>2340</v>
      </c>
      <c r="F1202" t="s">
        <v>146</v>
      </c>
      <c r="G1202" t="s">
        <v>15</v>
      </c>
      <c r="H1202">
        <v>2.9</v>
      </c>
      <c r="I1202" t="s">
        <v>1448</v>
      </c>
      <c r="J1202" t="s">
        <v>1449</v>
      </c>
    </row>
    <row r="1203" spans="1:10" x14ac:dyDescent="0.3">
      <c r="A1203" t="s">
        <v>3717</v>
      </c>
      <c r="B1203" t="s">
        <v>11</v>
      </c>
      <c r="C1203" t="s">
        <v>2402</v>
      </c>
      <c r="D1203" t="s">
        <v>4266</v>
      </c>
      <c r="E1203" t="s">
        <v>4267</v>
      </c>
      <c r="F1203" t="s">
        <v>15</v>
      </c>
      <c r="G1203" t="s">
        <v>30</v>
      </c>
      <c r="H1203">
        <v>4.8</v>
      </c>
      <c r="I1203" t="s">
        <v>3312</v>
      </c>
      <c r="J1203" t="s">
        <v>3313</v>
      </c>
    </row>
    <row r="1204" spans="1:10" x14ac:dyDescent="0.3">
      <c r="A1204" t="s">
        <v>4268</v>
      </c>
      <c r="B1204" t="s">
        <v>19</v>
      </c>
      <c r="C1204" t="s">
        <v>4269</v>
      </c>
      <c r="D1204" t="s">
        <v>4270</v>
      </c>
      <c r="E1204" t="s">
        <v>4271</v>
      </c>
      <c r="F1204" t="s">
        <v>22</v>
      </c>
      <c r="G1204" t="s">
        <v>15</v>
      </c>
      <c r="H1204">
        <v>4.9000000000000004</v>
      </c>
      <c r="I1204" t="s">
        <v>1470</v>
      </c>
      <c r="J1204" t="s">
        <v>1471</v>
      </c>
    </row>
    <row r="1205" spans="1:10" x14ac:dyDescent="0.3">
      <c r="A1205" t="s">
        <v>4272</v>
      </c>
      <c r="B1205" t="s">
        <v>19</v>
      </c>
      <c r="C1205" t="s">
        <v>4273</v>
      </c>
      <c r="D1205" s="1">
        <v>27699</v>
      </c>
      <c r="E1205" t="s">
        <v>4274</v>
      </c>
      <c r="F1205" t="s">
        <v>22</v>
      </c>
      <c r="G1205" t="s">
        <v>159</v>
      </c>
      <c r="H1205">
        <v>4.7</v>
      </c>
      <c r="I1205" t="s">
        <v>4275</v>
      </c>
      <c r="J1205" t="s">
        <v>4276</v>
      </c>
    </row>
    <row r="1206" spans="1:10" x14ac:dyDescent="0.3">
      <c r="A1206" t="s">
        <v>4277</v>
      </c>
      <c r="B1206" t="s">
        <v>19</v>
      </c>
      <c r="C1206" t="s">
        <v>4278</v>
      </c>
      <c r="D1206" s="1">
        <v>26500</v>
      </c>
      <c r="E1206" t="s">
        <v>4279</v>
      </c>
      <c r="F1206" t="s">
        <v>426</v>
      </c>
      <c r="G1206" t="s">
        <v>15</v>
      </c>
      <c r="H1206">
        <v>4.5999999999999996</v>
      </c>
      <c r="I1206" t="s">
        <v>1865</v>
      </c>
      <c r="J1206" t="s">
        <v>1866</v>
      </c>
    </row>
    <row r="1207" spans="1:10" x14ac:dyDescent="0.3">
      <c r="A1207" t="s">
        <v>2841</v>
      </c>
      <c r="B1207" t="s">
        <v>19</v>
      </c>
      <c r="C1207" t="s">
        <v>4280</v>
      </c>
      <c r="D1207" s="1">
        <v>57540</v>
      </c>
      <c r="E1207" t="s">
        <v>4281</v>
      </c>
      <c r="F1207" t="s">
        <v>4123</v>
      </c>
      <c r="G1207" t="s">
        <v>30</v>
      </c>
      <c r="H1207">
        <v>4.7</v>
      </c>
      <c r="I1207" t="s">
        <v>169</v>
      </c>
      <c r="J1207" t="s">
        <v>170</v>
      </c>
    </row>
    <row r="1208" spans="1:10" x14ac:dyDescent="0.3">
      <c r="A1208" t="s">
        <v>1071</v>
      </c>
      <c r="B1208" t="s">
        <v>11</v>
      </c>
      <c r="C1208" t="s">
        <v>790</v>
      </c>
      <c r="D1208" t="s">
        <v>4282</v>
      </c>
      <c r="E1208" t="s">
        <v>4283</v>
      </c>
      <c r="F1208" t="s">
        <v>15</v>
      </c>
      <c r="G1208" t="s">
        <v>15</v>
      </c>
      <c r="H1208">
        <v>4.5</v>
      </c>
      <c r="I1208" t="s">
        <v>495</v>
      </c>
      <c r="J1208" t="s">
        <v>496</v>
      </c>
    </row>
    <row r="1209" spans="1:10" x14ac:dyDescent="0.3">
      <c r="A1209" t="s">
        <v>4284</v>
      </c>
      <c r="B1209" t="s">
        <v>11</v>
      </c>
      <c r="C1209" t="s">
        <v>790</v>
      </c>
      <c r="D1209" t="s">
        <v>4285</v>
      </c>
      <c r="E1209" t="s">
        <v>4286</v>
      </c>
      <c r="F1209" t="s">
        <v>15</v>
      </c>
      <c r="G1209" t="s">
        <v>3038</v>
      </c>
      <c r="H1209">
        <v>4.5</v>
      </c>
      <c r="I1209" t="s">
        <v>495</v>
      </c>
      <c r="J1209" t="s">
        <v>496</v>
      </c>
    </row>
    <row r="1210" spans="1:10" x14ac:dyDescent="0.3">
      <c r="A1210" t="s">
        <v>4287</v>
      </c>
      <c r="B1210" t="s">
        <v>19</v>
      </c>
      <c r="C1210" t="s">
        <v>4288</v>
      </c>
      <c r="D1210" s="1">
        <v>9888</v>
      </c>
      <c r="E1210" t="s">
        <v>4289</v>
      </c>
      <c r="F1210" t="s">
        <v>146</v>
      </c>
      <c r="G1210" t="s">
        <v>15</v>
      </c>
      <c r="H1210">
        <v>1.3</v>
      </c>
      <c r="I1210" t="s">
        <v>238</v>
      </c>
      <c r="J1210" t="s">
        <v>239</v>
      </c>
    </row>
    <row r="1211" spans="1:10" x14ac:dyDescent="0.3">
      <c r="A1211" t="s">
        <v>4290</v>
      </c>
      <c r="B1211" t="s">
        <v>11</v>
      </c>
      <c r="C1211" t="s">
        <v>562</v>
      </c>
      <c r="D1211" t="s">
        <v>4291</v>
      </c>
      <c r="E1211" t="s">
        <v>4292</v>
      </c>
      <c r="F1211" t="s">
        <v>15</v>
      </c>
      <c r="G1211" t="s">
        <v>30</v>
      </c>
      <c r="H1211">
        <v>4.7</v>
      </c>
      <c r="I1211" t="s">
        <v>275</v>
      </c>
      <c r="J1211" t="s">
        <v>276</v>
      </c>
    </row>
    <row r="1212" spans="1:10" x14ac:dyDescent="0.3">
      <c r="A1212" t="s">
        <v>4293</v>
      </c>
      <c r="B1212" t="s">
        <v>11</v>
      </c>
      <c r="C1212" t="s">
        <v>12</v>
      </c>
      <c r="D1212" t="s">
        <v>4294</v>
      </c>
      <c r="E1212" t="s">
        <v>4295</v>
      </c>
      <c r="F1212" t="s">
        <v>15</v>
      </c>
      <c r="G1212" t="s">
        <v>15</v>
      </c>
      <c r="H1212">
        <v>4.3</v>
      </c>
      <c r="I1212" t="s">
        <v>921</v>
      </c>
      <c r="J1212" t="s">
        <v>922</v>
      </c>
    </row>
    <row r="1213" spans="1:10" x14ac:dyDescent="0.3">
      <c r="A1213" t="s">
        <v>3501</v>
      </c>
      <c r="B1213" t="s">
        <v>11</v>
      </c>
      <c r="C1213" t="s">
        <v>790</v>
      </c>
      <c r="D1213" t="s">
        <v>4296</v>
      </c>
      <c r="E1213" t="s">
        <v>4297</v>
      </c>
      <c r="F1213" t="s">
        <v>15</v>
      </c>
      <c r="G1213" t="s">
        <v>15</v>
      </c>
      <c r="H1213">
        <v>4.5</v>
      </c>
      <c r="I1213" t="s">
        <v>495</v>
      </c>
      <c r="J1213" t="s">
        <v>496</v>
      </c>
    </row>
    <row r="1214" spans="1:10" x14ac:dyDescent="0.3">
      <c r="A1214" t="s">
        <v>4298</v>
      </c>
      <c r="B1214" t="s">
        <v>11</v>
      </c>
      <c r="C1214" t="s">
        <v>448</v>
      </c>
      <c r="D1214" t="s">
        <v>4299</v>
      </c>
      <c r="E1214" t="s">
        <v>4300</v>
      </c>
      <c r="F1214" t="s">
        <v>15</v>
      </c>
      <c r="G1214" t="s">
        <v>3666</v>
      </c>
      <c r="H1214">
        <v>4.8</v>
      </c>
      <c r="I1214" t="s">
        <v>4301</v>
      </c>
      <c r="J1214" t="s">
        <v>308</v>
      </c>
    </row>
    <row r="1215" spans="1:10" x14ac:dyDescent="0.3">
      <c r="A1215" t="s">
        <v>4302</v>
      </c>
      <c r="B1215" t="s">
        <v>1774</v>
      </c>
      <c r="C1215" t="s">
        <v>4303</v>
      </c>
      <c r="D1215" t="s">
        <v>4304</v>
      </c>
      <c r="E1215" t="s">
        <v>4305</v>
      </c>
      <c r="F1215" t="s">
        <v>69</v>
      </c>
      <c r="G1215" t="s">
        <v>15</v>
      </c>
      <c r="H1215">
        <v>4.5999999999999996</v>
      </c>
      <c r="I1215" t="s">
        <v>4306</v>
      </c>
      <c r="J1215" t="s">
        <v>4307</v>
      </c>
    </row>
    <row r="1216" spans="1:10" x14ac:dyDescent="0.3">
      <c r="A1216" t="s">
        <v>4169</v>
      </c>
      <c r="B1216" t="s">
        <v>19</v>
      </c>
      <c r="C1216" t="s">
        <v>4308</v>
      </c>
      <c r="D1216" s="1">
        <v>11995</v>
      </c>
      <c r="E1216" t="s">
        <v>4309</v>
      </c>
      <c r="F1216" t="s">
        <v>125</v>
      </c>
      <c r="G1216" t="s">
        <v>15</v>
      </c>
      <c r="H1216">
        <v>3.5</v>
      </c>
      <c r="I1216" t="s">
        <v>70</v>
      </c>
      <c r="J1216" t="s">
        <v>71</v>
      </c>
    </row>
    <row r="1217" spans="1:10" x14ac:dyDescent="0.3">
      <c r="A1217" t="s">
        <v>1745</v>
      </c>
      <c r="B1217" t="s">
        <v>19</v>
      </c>
      <c r="C1217" t="s">
        <v>2501</v>
      </c>
      <c r="D1217" s="1">
        <v>72981</v>
      </c>
      <c r="E1217" t="s">
        <v>2502</v>
      </c>
      <c r="F1217" t="s">
        <v>92</v>
      </c>
      <c r="G1217" t="s">
        <v>15</v>
      </c>
      <c r="H1217">
        <v>4.8</v>
      </c>
      <c r="I1217" t="s">
        <v>891</v>
      </c>
      <c r="J1217" t="s">
        <v>892</v>
      </c>
    </row>
    <row r="1218" spans="1:10" x14ac:dyDescent="0.3">
      <c r="A1218" t="s">
        <v>4310</v>
      </c>
      <c r="B1218" t="s">
        <v>19</v>
      </c>
      <c r="C1218" t="s">
        <v>4311</v>
      </c>
      <c r="D1218" s="1">
        <v>39972</v>
      </c>
      <c r="E1218" t="s">
        <v>4312</v>
      </c>
      <c r="F1218" t="s">
        <v>29</v>
      </c>
      <c r="G1218" t="s">
        <v>4313</v>
      </c>
      <c r="H1218">
        <v>4.7</v>
      </c>
      <c r="I1218" t="s">
        <v>3879</v>
      </c>
      <c r="J1218" t="s">
        <v>1231</v>
      </c>
    </row>
    <row r="1219" spans="1:10" x14ac:dyDescent="0.3">
      <c r="E1219" t="s">
        <v>15</v>
      </c>
      <c r="F1219" t="s">
        <v>15</v>
      </c>
      <c r="G1219" t="s">
        <v>15</v>
      </c>
    </row>
    <row r="1220" spans="1:10" x14ac:dyDescent="0.3">
      <c r="A1220" t="s">
        <v>3722</v>
      </c>
      <c r="B1220" t="s">
        <v>11</v>
      </c>
      <c r="C1220" t="s">
        <v>552</v>
      </c>
      <c r="D1220" s="1">
        <v>37031</v>
      </c>
      <c r="E1220" t="s">
        <v>4314</v>
      </c>
      <c r="F1220" t="s">
        <v>15</v>
      </c>
      <c r="G1220" t="s">
        <v>30</v>
      </c>
      <c r="H1220">
        <v>4.8</v>
      </c>
      <c r="I1220" t="s">
        <v>869</v>
      </c>
      <c r="J1220" t="s">
        <v>870</v>
      </c>
    </row>
    <row r="1221" spans="1:10" x14ac:dyDescent="0.3">
      <c r="A1221" t="s">
        <v>4315</v>
      </c>
      <c r="B1221" t="s">
        <v>19</v>
      </c>
      <c r="C1221" t="s">
        <v>4316</v>
      </c>
      <c r="D1221" t="s">
        <v>4317</v>
      </c>
      <c r="E1221" t="s">
        <v>4318</v>
      </c>
      <c r="F1221" t="s">
        <v>82</v>
      </c>
      <c r="G1221" t="s">
        <v>15</v>
      </c>
      <c r="J1221" t="s">
        <v>1654</v>
      </c>
    </row>
    <row r="1222" spans="1:10" x14ac:dyDescent="0.3">
      <c r="A1222" t="s">
        <v>4319</v>
      </c>
      <c r="B1222" t="s">
        <v>11</v>
      </c>
      <c r="C1222" t="s">
        <v>2402</v>
      </c>
      <c r="D1222" t="s">
        <v>4320</v>
      </c>
      <c r="E1222" t="s">
        <v>4321</v>
      </c>
      <c r="F1222" t="s">
        <v>15</v>
      </c>
      <c r="G1222" t="s">
        <v>15</v>
      </c>
      <c r="H1222">
        <v>4.8</v>
      </c>
      <c r="I1222" t="s">
        <v>3312</v>
      </c>
      <c r="J1222" t="s">
        <v>3313</v>
      </c>
    </row>
    <row r="1223" spans="1:10" x14ac:dyDescent="0.3">
      <c r="A1223" t="s">
        <v>4322</v>
      </c>
      <c r="B1223" t="s">
        <v>19</v>
      </c>
      <c r="C1223" t="s">
        <v>4323</v>
      </c>
      <c r="D1223" t="s">
        <v>4324</v>
      </c>
      <c r="E1223" t="s">
        <v>4325</v>
      </c>
      <c r="F1223" t="s">
        <v>4326</v>
      </c>
      <c r="G1223" t="s">
        <v>15</v>
      </c>
      <c r="J1223" t="s">
        <v>1157</v>
      </c>
    </row>
    <row r="1224" spans="1:10" x14ac:dyDescent="0.3">
      <c r="A1224" t="s">
        <v>4327</v>
      </c>
      <c r="B1224" t="s">
        <v>19</v>
      </c>
      <c r="C1224" t="s">
        <v>4328</v>
      </c>
      <c r="D1224" s="1">
        <v>27834</v>
      </c>
      <c r="E1224" t="s">
        <v>4329</v>
      </c>
      <c r="F1224" t="s">
        <v>44</v>
      </c>
      <c r="G1224" t="s">
        <v>30</v>
      </c>
      <c r="J1224" t="s">
        <v>4142</v>
      </c>
    </row>
    <row r="1225" spans="1:10" x14ac:dyDescent="0.3">
      <c r="A1225" t="s">
        <v>4330</v>
      </c>
      <c r="B1225" t="s">
        <v>1120</v>
      </c>
      <c r="C1225" t="s">
        <v>4331</v>
      </c>
      <c r="D1225" s="1">
        <v>41995</v>
      </c>
      <c r="E1225" t="s">
        <v>4332</v>
      </c>
      <c r="F1225" t="s">
        <v>92</v>
      </c>
      <c r="G1225" t="s">
        <v>15</v>
      </c>
      <c r="H1225">
        <v>4.5</v>
      </c>
      <c r="I1225" t="s">
        <v>781</v>
      </c>
      <c r="J1225" t="s">
        <v>782</v>
      </c>
    </row>
    <row r="1226" spans="1:10" x14ac:dyDescent="0.3">
      <c r="A1226" t="s">
        <v>240</v>
      </c>
      <c r="B1226" t="s">
        <v>19</v>
      </c>
      <c r="C1226" t="s">
        <v>241</v>
      </c>
      <c r="D1226" s="1">
        <v>7777</v>
      </c>
      <c r="E1226" t="s">
        <v>242</v>
      </c>
      <c r="F1226" t="s">
        <v>22</v>
      </c>
      <c r="G1226" t="s">
        <v>243</v>
      </c>
      <c r="H1226">
        <v>1.3</v>
      </c>
      <c r="I1226" t="s">
        <v>238</v>
      </c>
      <c r="J1226" t="s">
        <v>239</v>
      </c>
    </row>
    <row r="1227" spans="1:10" x14ac:dyDescent="0.3">
      <c r="A1227" t="s">
        <v>4333</v>
      </c>
      <c r="B1227" t="s">
        <v>19</v>
      </c>
      <c r="C1227" t="s">
        <v>4334</v>
      </c>
      <c r="D1227" t="s">
        <v>4335</v>
      </c>
      <c r="E1227" t="s">
        <v>4336</v>
      </c>
      <c r="F1227" t="s">
        <v>473</v>
      </c>
      <c r="G1227" t="s">
        <v>15</v>
      </c>
      <c r="H1227">
        <v>4.4000000000000004</v>
      </c>
      <c r="I1227" t="s">
        <v>45</v>
      </c>
      <c r="J1227" t="s">
        <v>46</v>
      </c>
    </row>
    <row r="1228" spans="1:10" x14ac:dyDescent="0.3">
      <c r="A1228" t="s">
        <v>4337</v>
      </c>
      <c r="B1228" t="s">
        <v>1256</v>
      </c>
      <c r="C1228" t="s">
        <v>4338</v>
      </c>
      <c r="D1228" s="1">
        <v>13800</v>
      </c>
      <c r="E1228" t="s">
        <v>4339</v>
      </c>
      <c r="F1228" t="s">
        <v>29</v>
      </c>
      <c r="G1228" t="s">
        <v>1913</v>
      </c>
      <c r="H1228">
        <v>4.9000000000000004</v>
      </c>
      <c r="I1228" t="s">
        <v>4340</v>
      </c>
      <c r="J1228" t="s">
        <v>4341</v>
      </c>
    </row>
    <row r="1229" spans="1:10" x14ac:dyDescent="0.3">
      <c r="A1229" t="s">
        <v>4342</v>
      </c>
      <c r="B1229" t="s">
        <v>19</v>
      </c>
      <c r="C1229" t="s">
        <v>4343</v>
      </c>
      <c r="D1229" s="1">
        <v>13995</v>
      </c>
      <c r="E1229" t="s">
        <v>4344</v>
      </c>
      <c r="F1229" t="s">
        <v>944</v>
      </c>
      <c r="G1229" t="s">
        <v>15</v>
      </c>
      <c r="J1229" t="s">
        <v>456</v>
      </c>
    </row>
    <row r="1230" spans="1:10" x14ac:dyDescent="0.3">
      <c r="A1230" t="s">
        <v>721</v>
      </c>
      <c r="B1230" t="s">
        <v>19</v>
      </c>
      <c r="C1230" t="s">
        <v>4345</v>
      </c>
      <c r="D1230" t="s">
        <v>4346</v>
      </c>
      <c r="E1230" t="s">
        <v>4347</v>
      </c>
      <c r="F1230" t="s">
        <v>82</v>
      </c>
      <c r="G1230" t="s">
        <v>15</v>
      </c>
      <c r="H1230">
        <v>4.4000000000000004</v>
      </c>
      <c r="I1230" t="s">
        <v>3762</v>
      </c>
      <c r="J1230" t="s">
        <v>1075</v>
      </c>
    </row>
    <row r="1231" spans="1:10" x14ac:dyDescent="0.3">
      <c r="A1231" t="s">
        <v>2747</v>
      </c>
      <c r="B1231" t="s">
        <v>19</v>
      </c>
      <c r="C1231" t="s">
        <v>2748</v>
      </c>
      <c r="D1231" t="s">
        <v>2749</v>
      </c>
      <c r="E1231" t="s">
        <v>2750</v>
      </c>
      <c r="F1231" t="s">
        <v>320</v>
      </c>
      <c r="G1231" t="s">
        <v>1293</v>
      </c>
      <c r="H1231">
        <v>4.4000000000000004</v>
      </c>
      <c r="I1231" t="s">
        <v>2751</v>
      </c>
      <c r="J1231" t="s">
        <v>2752</v>
      </c>
    </row>
    <row r="1232" spans="1:10" x14ac:dyDescent="0.3">
      <c r="A1232" t="s">
        <v>4348</v>
      </c>
      <c r="B1232" t="s">
        <v>11</v>
      </c>
      <c r="C1232" t="s">
        <v>1489</v>
      </c>
      <c r="D1232" t="s">
        <v>4349</v>
      </c>
      <c r="E1232" t="s">
        <v>4350</v>
      </c>
      <c r="F1232" t="s">
        <v>15</v>
      </c>
      <c r="G1232" t="s">
        <v>30</v>
      </c>
      <c r="H1232">
        <v>5</v>
      </c>
      <c r="I1232" t="s">
        <v>3720</v>
      </c>
      <c r="J1232" t="s">
        <v>3721</v>
      </c>
    </row>
    <row r="1233" spans="1:10" x14ac:dyDescent="0.3">
      <c r="A1233" t="s">
        <v>4351</v>
      </c>
      <c r="B1233" t="s">
        <v>19</v>
      </c>
      <c r="C1233" t="s">
        <v>4352</v>
      </c>
      <c r="D1233" s="1">
        <v>51999</v>
      </c>
      <c r="E1233" t="s">
        <v>4353</v>
      </c>
      <c r="F1233" t="s">
        <v>92</v>
      </c>
      <c r="G1233" t="s">
        <v>306</v>
      </c>
      <c r="H1233">
        <v>4.7</v>
      </c>
      <c r="I1233" t="s">
        <v>2343</v>
      </c>
      <c r="J1233" t="s">
        <v>2344</v>
      </c>
    </row>
    <row r="1234" spans="1:10" x14ac:dyDescent="0.3">
      <c r="A1234" t="s">
        <v>4354</v>
      </c>
      <c r="B1234" t="s">
        <v>19</v>
      </c>
      <c r="C1234" t="s">
        <v>4355</v>
      </c>
      <c r="D1234" t="s">
        <v>4356</v>
      </c>
      <c r="E1234" t="s">
        <v>4357</v>
      </c>
      <c r="F1234" t="s">
        <v>29</v>
      </c>
      <c r="G1234" t="s">
        <v>15</v>
      </c>
      <c r="H1234">
        <v>4.5999999999999996</v>
      </c>
      <c r="I1234" t="s">
        <v>4358</v>
      </c>
      <c r="J1234" t="s">
        <v>4359</v>
      </c>
    </row>
    <row r="1235" spans="1:10" x14ac:dyDescent="0.3">
      <c r="A1235" t="s">
        <v>4360</v>
      </c>
      <c r="B1235" t="s">
        <v>19</v>
      </c>
      <c r="C1235" t="s">
        <v>4361</v>
      </c>
      <c r="D1235" s="1">
        <v>24980</v>
      </c>
      <c r="E1235" t="s">
        <v>4362</v>
      </c>
      <c r="F1235" t="s">
        <v>125</v>
      </c>
      <c r="G1235" t="s">
        <v>30</v>
      </c>
      <c r="H1235">
        <v>4.5999999999999996</v>
      </c>
      <c r="I1235" t="s">
        <v>70</v>
      </c>
      <c r="J1235" t="s">
        <v>1317</v>
      </c>
    </row>
    <row r="1236" spans="1:10" x14ac:dyDescent="0.3">
      <c r="A1236" t="s">
        <v>4363</v>
      </c>
      <c r="B1236" t="s">
        <v>11</v>
      </c>
      <c r="C1236" t="s">
        <v>448</v>
      </c>
      <c r="D1236" t="s">
        <v>4364</v>
      </c>
      <c r="E1236" t="s">
        <v>4365</v>
      </c>
      <c r="F1236" t="s">
        <v>15</v>
      </c>
      <c r="G1236" t="s">
        <v>3914</v>
      </c>
      <c r="H1236">
        <v>4.8</v>
      </c>
      <c r="I1236" t="s">
        <v>2167</v>
      </c>
      <c r="J1236" t="s">
        <v>2168</v>
      </c>
    </row>
    <row r="1237" spans="1:10" x14ac:dyDescent="0.3">
      <c r="A1237" t="s">
        <v>4053</v>
      </c>
      <c r="B1237" t="s">
        <v>11</v>
      </c>
      <c r="C1237" t="s">
        <v>12</v>
      </c>
      <c r="D1237" t="s">
        <v>4366</v>
      </c>
      <c r="E1237" t="s">
        <v>4367</v>
      </c>
      <c r="F1237" t="s">
        <v>15</v>
      </c>
      <c r="G1237" t="s">
        <v>30</v>
      </c>
      <c r="H1237">
        <v>4.9000000000000004</v>
      </c>
      <c r="I1237" t="s">
        <v>4205</v>
      </c>
      <c r="J1237" t="s">
        <v>821</v>
      </c>
    </row>
    <row r="1238" spans="1:10" x14ac:dyDescent="0.3">
      <c r="A1238" t="s">
        <v>4258</v>
      </c>
      <c r="B1238" t="s">
        <v>11</v>
      </c>
      <c r="C1238" t="s">
        <v>790</v>
      </c>
      <c r="D1238" s="1">
        <v>49450</v>
      </c>
      <c r="E1238" t="s">
        <v>4368</v>
      </c>
      <c r="F1238" t="s">
        <v>15</v>
      </c>
      <c r="G1238" t="s">
        <v>15</v>
      </c>
      <c r="H1238">
        <v>4.2</v>
      </c>
      <c r="I1238" t="s">
        <v>1066</v>
      </c>
      <c r="J1238" t="s">
        <v>1067</v>
      </c>
    </row>
    <row r="1239" spans="1:10" x14ac:dyDescent="0.3">
      <c r="A1239" t="s">
        <v>4369</v>
      </c>
      <c r="B1239" t="s">
        <v>11</v>
      </c>
      <c r="C1239" t="s">
        <v>202</v>
      </c>
      <c r="D1239" s="1">
        <v>79110</v>
      </c>
      <c r="E1239" t="s">
        <v>4370</v>
      </c>
      <c r="F1239" t="s">
        <v>15</v>
      </c>
      <c r="G1239" t="s">
        <v>30</v>
      </c>
      <c r="H1239">
        <v>4.5999999999999996</v>
      </c>
      <c r="I1239" t="s">
        <v>4371</v>
      </c>
      <c r="J1239" t="s">
        <v>4372</v>
      </c>
    </row>
    <row r="1240" spans="1:10" x14ac:dyDescent="0.3">
      <c r="A1240" t="s">
        <v>1551</v>
      </c>
      <c r="B1240" t="s">
        <v>19</v>
      </c>
      <c r="C1240" t="s">
        <v>1552</v>
      </c>
      <c r="D1240" t="s">
        <v>1553</v>
      </c>
      <c r="E1240" t="s">
        <v>1554</v>
      </c>
      <c r="F1240" t="s">
        <v>22</v>
      </c>
      <c r="G1240" t="s">
        <v>15</v>
      </c>
      <c r="H1240">
        <v>5</v>
      </c>
      <c r="I1240" t="s">
        <v>520</v>
      </c>
      <c r="J1240" t="s">
        <v>521</v>
      </c>
    </row>
    <row r="1241" spans="1:10" x14ac:dyDescent="0.3">
      <c r="A1241" t="s">
        <v>4373</v>
      </c>
      <c r="B1241" t="s">
        <v>19</v>
      </c>
      <c r="C1241" t="s">
        <v>4374</v>
      </c>
      <c r="D1241" s="1">
        <v>12900</v>
      </c>
      <c r="E1241" t="s">
        <v>4375</v>
      </c>
      <c r="F1241" t="s">
        <v>62</v>
      </c>
      <c r="G1241" t="s">
        <v>15</v>
      </c>
    </row>
    <row r="1242" spans="1:10" x14ac:dyDescent="0.3">
      <c r="A1242" t="s">
        <v>994</v>
      </c>
      <c r="B1242" t="s">
        <v>19</v>
      </c>
      <c r="C1242" t="s">
        <v>995</v>
      </c>
      <c r="D1242" s="1">
        <v>16860</v>
      </c>
      <c r="E1242" t="s">
        <v>996</v>
      </c>
      <c r="F1242" t="s">
        <v>22</v>
      </c>
      <c r="G1242" t="s">
        <v>15</v>
      </c>
      <c r="H1242">
        <v>3.9</v>
      </c>
      <c r="I1242" t="s">
        <v>992</v>
      </c>
      <c r="J1242" t="s">
        <v>993</v>
      </c>
    </row>
    <row r="1243" spans="1:10" x14ac:dyDescent="0.3">
      <c r="A1243" t="s">
        <v>962</v>
      </c>
      <c r="B1243" t="s">
        <v>19</v>
      </c>
      <c r="C1243" t="s">
        <v>4376</v>
      </c>
      <c r="D1243" t="s">
        <v>4377</v>
      </c>
      <c r="E1243" t="s">
        <v>4378</v>
      </c>
      <c r="F1243" t="s">
        <v>426</v>
      </c>
      <c r="G1243" t="s">
        <v>966</v>
      </c>
      <c r="H1243">
        <v>4.9000000000000004</v>
      </c>
      <c r="I1243" t="s">
        <v>3672</v>
      </c>
      <c r="J1243" t="s">
        <v>371</v>
      </c>
    </row>
    <row r="1244" spans="1:10" x14ac:dyDescent="0.3">
      <c r="A1244" t="s">
        <v>4379</v>
      </c>
      <c r="B1244" t="s">
        <v>11</v>
      </c>
      <c r="C1244" t="s">
        <v>202</v>
      </c>
      <c r="D1244" s="1">
        <v>105065</v>
      </c>
      <c r="E1244" t="s">
        <v>4380</v>
      </c>
      <c r="F1244" t="s">
        <v>15</v>
      </c>
      <c r="G1244" t="s">
        <v>30</v>
      </c>
      <c r="H1244">
        <v>3.9</v>
      </c>
      <c r="I1244" t="s">
        <v>174</v>
      </c>
      <c r="J1244" t="s">
        <v>175</v>
      </c>
    </row>
    <row r="1245" spans="1:10" x14ac:dyDescent="0.3">
      <c r="A1245" t="s">
        <v>3726</v>
      </c>
      <c r="B1245" t="s">
        <v>11</v>
      </c>
      <c r="C1245" t="s">
        <v>448</v>
      </c>
      <c r="D1245" s="1">
        <v>25980</v>
      </c>
      <c r="E1245" t="s">
        <v>4381</v>
      </c>
      <c r="F1245" t="s">
        <v>15</v>
      </c>
      <c r="G1245" t="s">
        <v>15</v>
      </c>
      <c r="H1245">
        <v>4.9000000000000004</v>
      </c>
      <c r="I1245" t="s">
        <v>4382</v>
      </c>
      <c r="J1245" t="s">
        <v>4383</v>
      </c>
    </row>
    <row r="1246" spans="1:10" x14ac:dyDescent="0.3">
      <c r="A1246" t="s">
        <v>4384</v>
      </c>
      <c r="B1246" t="s">
        <v>19</v>
      </c>
      <c r="C1246" t="s">
        <v>4385</v>
      </c>
      <c r="D1246" s="1">
        <v>38990</v>
      </c>
      <c r="E1246" t="s">
        <v>4386</v>
      </c>
      <c r="F1246" t="s">
        <v>29</v>
      </c>
      <c r="G1246" t="s">
        <v>15</v>
      </c>
      <c r="H1246">
        <v>3.8</v>
      </c>
      <c r="I1246" t="s">
        <v>4387</v>
      </c>
      <c r="J1246" t="s">
        <v>4388</v>
      </c>
    </row>
    <row r="1247" spans="1:10" x14ac:dyDescent="0.3">
      <c r="A1247" t="s">
        <v>18</v>
      </c>
      <c r="B1247" t="s">
        <v>19</v>
      </c>
      <c r="C1247" t="s">
        <v>20</v>
      </c>
      <c r="D1247" s="1">
        <v>11295</v>
      </c>
      <c r="E1247" t="s">
        <v>21</v>
      </c>
      <c r="F1247" t="s">
        <v>22</v>
      </c>
      <c r="G1247" t="s">
        <v>15</v>
      </c>
      <c r="H1247">
        <v>4.2</v>
      </c>
      <c r="I1247" t="s">
        <v>23</v>
      </c>
      <c r="J1247" t="s">
        <v>24</v>
      </c>
    </row>
    <row r="1248" spans="1:10" x14ac:dyDescent="0.3">
      <c r="A1248" t="s">
        <v>2841</v>
      </c>
      <c r="B1248" t="s">
        <v>11</v>
      </c>
      <c r="C1248" t="s">
        <v>562</v>
      </c>
      <c r="D1248" s="1">
        <v>60920</v>
      </c>
      <c r="E1248" t="s">
        <v>4389</v>
      </c>
      <c r="F1248" t="s">
        <v>15</v>
      </c>
      <c r="G1248" t="s">
        <v>30</v>
      </c>
      <c r="H1248">
        <v>4.5</v>
      </c>
      <c r="I1248" t="s">
        <v>682</v>
      </c>
      <c r="J1248" t="s">
        <v>683</v>
      </c>
    </row>
    <row r="1249" spans="1:10" x14ac:dyDescent="0.3">
      <c r="A1249" t="s">
        <v>4390</v>
      </c>
      <c r="B1249" t="s">
        <v>19</v>
      </c>
      <c r="C1249" t="s">
        <v>4391</v>
      </c>
      <c r="D1249" s="1">
        <v>10250</v>
      </c>
      <c r="E1249" t="s">
        <v>4392</v>
      </c>
      <c r="F1249" t="s">
        <v>36</v>
      </c>
      <c r="G1249" t="s">
        <v>15</v>
      </c>
      <c r="H1249">
        <v>4.4000000000000004</v>
      </c>
      <c r="I1249" t="s">
        <v>1571</v>
      </c>
      <c r="J1249" t="s">
        <v>1572</v>
      </c>
    </row>
    <row r="1250" spans="1:10" x14ac:dyDescent="0.3">
      <c r="A1250" t="s">
        <v>4393</v>
      </c>
      <c r="B1250" t="s">
        <v>19</v>
      </c>
      <c r="C1250" t="s">
        <v>4394</v>
      </c>
      <c r="D1250" t="s">
        <v>4395</v>
      </c>
      <c r="E1250" t="s">
        <v>4396</v>
      </c>
      <c r="F1250" t="s">
        <v>82</v>
      </c>
      <c r="G1250" t="s">
        <v>15</v>
      </c>
      <c r="H1250">
        <v>4.2</v>
      </c>
      <c r="I1250" t="s">
        <v>108</v>
      </c>
      <c r="J1250" t="s">
        <v>2497</v>
      </c>
    </row>
    <row r="1251" spans="1:10" x14ac:dyDescent="0.3">
      <c r="A1251" t="s">
        <v>3911</v>
      </c>
      <c r="B1251" t="s">
        <v>11</v>
      </c>
      <c r="C1251" t="s">
        <v>202</v>
      </c>
      <c r="D1251" t="s">
        <v>4397</v>
      </c>
      <c r="E1251" t="s">
        <v>4398</v>
      </c>
      <c r="F1251" t="s">
        <v>15</v>
      </c>
      <c r="G1251" t="s">
        <v>3914</v>
      </c>
      <c r="H1251">
        <v>4.7</v>
      </c>
      <c r="I1251" t="s">
        <v>4399</v>
      </c>
      <c r="J1251" t="s">
        <v>4400</v>
      </c>
    </row>
    <row r="1252" spans="1:10" x14ac:dyDescent="0.3">
      <c r="A1252" t="s">
        <v>4401</v>
      </c>
      <c r="B1252" t="s">
        <v>19</v>
      </c>
      <c r="C1252" t="s">
        <v>4402</v>
      </c>
      <c r="D1252" s="1">
        <v>21495</v>
      </c>
      <c r="E1252" t="s">
        <v>4403</v>
      </c>
      <c r="F1252" t="s">
        <v>146</v>
      </c>
      <c r="G1252" t="s">
        <v>30</v>
      </c>
      <c r="H1252">
        <v>4.7</v>
      </c>
      <c r="I1252" t="s">
        <v>2065</v>
      </c>
      <c r="J1252" t="s">
        <v>2066</v>
      </c>
    </row>
    <row r="1253" spans="1:10" x14ac:dyDescent="0.3">
      <c r="A1253" t="s">
        <v>4404</v>
      </c>
      <c r="B1253" t="s">
        <v>11</v>
      </c>
      <c r="C1253" t="s">
        <v>1489</v>
      </c>
      <c r="D1253" t="s">
        <v>4405</v>
      </c>
      <c r="E1253" t="s">
        <v>4406</v>
      </c>
      <c r="F1253" t="s">
        <v>15</v>
      </c>
      <c r="G1253" t="s">
        <v>15</v>
      </c>
      <c r="H1253">
        <v>4.7</v>
      </c>
      <c r="I1253" t="s">
        <v>4407</v>
      </c>
      <c r="J1253" t="s">
        <v>2252</v>
      </c>
    </row>
    <row r="1254" spans="1:10" x14ac:dyDescent="0.3">
      <c r="A1254" t="s">
        <v>110</v>
      </c>
      <c r="B1254" t="s">
        <v>11</v>
      </c>
      <c r="C1254" t="s">
        <v>790</v>
      </c>
      <c r="D1254" t="s">
        <v>4408</v>
      </c>
      <c r="E1254" t="s">
        <v>4409</v>
      </c>
      <c r="F1254" t="s">
        <v>15</v>
      </c>
      <c r="G1254" t="s">
        <v>15</v>
      </c>
      <c r="H1254">
        <v>4.5999999999999996</v>
      </c>
      <c r="I1254" t="s">
        <v>4306</v>
      </c>
      <c r="J1254" t="s">
        <v>4307</v>
      </c>
    </row>
    <row r="1255" spans="1:10" x14ac:dyDescent="0.3">
      <c r="A1255" t="s">
        <v>980</v>
      </c>
      <c r="B1255" t="s">
        <v>19</v>
      </c>
      <c r="C1255" t="s">
        <v>3059</v>
      </c>
      <c r="D1255" t="s">
        <v>3060</v>
      </c>
      <c r="E1255" t="s">
        <v>3061</v>
      </c>
      <c r="F1255" t="s">
        <v>389</v>
      </c>
      <c r="G1255" t="s">
        <v>15</v>
      </c>
      <c r="H1255">
        <v>4.7</v>
      </c>
      <c r="I1255" t="s">
        <v>3879</v>
      </c>
      <c r="J1255" t="s">
        <v>1231</v>
      </c>
    </row>
    <row r="1256" spans="1:10" x14ac:dyDescent="0.3">
      <c r="A1256" t="s">
        <v>4410</v>
      </c>
      <c r="B1256" t="s">
        <v>19</v>
      </c>
      <c r="C1256" t="s">
        <v>4411</v>
      </c>
      <c r="D1256" s="1">
        <v>79972</v>
      </c>
      <c r="E1256" t="s">
        <v>4412</v>
      </c>
      <c r="F1256" t="s">
        <v>22</v>
      </c>
      <c r="G1256" t="s">
        <v>15</v>
      </c>
      <c r="H1256">
        <v>4.7</v>
      </c>
      <c r="I1256" t="s">
        <v>3879</v>
      </c>
      <c r="J1256" t="s">
        <v>1231</v>
      </c>
    </row>
    <row r="1257" spans="1:10" x14ac:dyDescent="0.3">
      <c r="A1257" t="s">
        <v>4413</v>
      </c>
      <c r="B1257" t="s">
        <v>11</v>
      </c>
      <c r="C1257" t="s">
        <v>12</v>
      </c>
      <c r="D1257" t="s">
        <v>4414</v>
      </c>
      <c r="E1257" t="s">
        <v>4415</v>
      </c>
      <c r="F1257" t="s">
        <v>15</v>
      </c>
      <c r="G1257" t="s">
        <v>4416</v>
      </c>
      <c r="H1257">
        <v>4.8</v>
      </c>
      <c r="I1257" t="s">
        <v>1244</v>
      </c>
      <c r="J1257" t="s">
        <v>1245</v>
      </c>
    </row>
    <row r="1258" spans="1:10" x14ac:dyDescent="0.3">
      <c r="A1258" t="s">
        <v>4417</v>
      </c>
      <c r="B1258" t="s">
        <v>19</v>
      </c>
      <c r="C1258" t="s">
        <v>4418</v>
      </c>
      <c r="D1258" s="1">
        <v>22999</v>
      </c>
      <c r="E1258" t="s">
        <v>4419</v>
      </c>
      <c r="F1258" t="s">
        <v>29</v>
      </c>
      <c r="G1258" t="s">
        <v>15</v>
      </c>
      <c r="J1258" t="s">
        <v>4420</v>
      </c>
    </row>
    <row r="1259" spans="1:10" x14ac:dyDescent="0.3">
      <c r="A1259" t="s">
        <v>4053</v>
      </c>
      <c r="B1259" t="s">
        <v>11</v>
      </c>
      <c r="C1259" t="s">
        <v>959</v>
      </c>
      <c r="D1259" s="1">
        <v>31815</v>
      </c>
      <c r="E1259" t="s">
        <v>4421</v>
      </c>
      <c r="F1259" t="s">
        <v>15</v>
      </c>
      <c r="G1259" t="s">
        <v>30</v>
      </c>
      <c r="H1259">
        <v>4</v>
      </c>
      <c r="I1259" t="s">
        <v>421</v>
      </c>
      <c r="J1259" t="s">
        <v>3952</v>
      </c>
    </row>
    <row r="1260" spans="1:10" x14ac:dyDescent="0.3">
      <c r="A1260" t="s">
        <v>4422</v>
      </c>
      <c r="B1260" t="s">
        <v>11</v>
      </c>
      <c r="C1260" t="s">
        <v>448</v>
      </c>
      <c r="D1260" s="1">
        <v>82168</v>
      </c>
      <c r="E1260" t="s">
        <v>4423</v>
      </c>
      <c r="F1260" t="s">
        <v>15</v>
      </c>
      <c r="G1260" t="s">
        <v>15</v>
      </c>
      <c r="H1260">
        <v>4.8</v>
      </c>
      <c r="I1260" t="s">
        <v>891</v>
      </c>
      <c r="J1260" t="s">
        <v>892</v>
      </c>
    </row>
    <row r="1261" spans="1:10" x14ac:dyDescent="0.3">
      <c r="A1261" t="s">
        <v>4424</v>
      </c>
      <c r="B1261" t="s">
        <v>19</v>
      </c>
      <c r="C1261" t="s">
        <v>4425</v>
      </c>
      <c r="D1261" s="1">
        <v>56995</v>
      </c>
      <c r="E1261" t="s">
        <v>4426</v>
      </c>
      <c r="F1261" t="s">
        <v>69</v>
      </c>
      <c r="G1261" t="s">
        <v>1179</v>
      </c>
      <c r="H1261">
        <v>4.4000000000000004</v>
      </c>
      <c r="I1261" t="s">
        <v>312</v>
      </c>
      <c r="J1261" t="s">
        <v>313</v>
      </c>
    </row>
    <row r="1262" spans="1:10" x14ac:dyDescent="0.3">
      <c r="A1262" t="s">
        <v>2111</v>
      </c>
      <c r="B1262" t="s">
        <v>19</v>
      </c>
      <c r="C1262" t="s">
        <v>2112</v>
      </c>
      <c r="D1262" t="s">
        <v>2113</v>
      </c>
      <c r="E1262" t="s">
        <v>2114</v>
      </c>
      <c r="F1262" t="s">
        <v>29</v>
      </c>
      <c r="G1262" t="s">
        <v>15</v>
      </c>
      <c r="H1262">
        <v>2.5</v>
      </c>
      <c r="I1262" t="s">
        <v>2115</v>
      </c>
      <c r="J1262" t="s">
        <v>2116</v>
      </c>
    </row>
    <row r="1263" spans="1:10" x14ac:dyDescent="0.3">
      <c r="A1263" t="s">
        <v>4427</v>
      </c>
      <c r="B1263" t="s">
        <v>19</v>
      </c>
      <c r="C1263" t="s">
        <v>4428</v>
      </c>
      <c r="D1263" t="s">
        <v>4429</v>
      </c>
      <c r="E1263" t="s">
        <v>4430</v>
      </c>
      <c r="F1263" t="s">
        <v>82</v>
      </c>
      <c r="G1263" t="s">
        <v>15</v>
      </c>
      <c r="H1263">
        <v>4.8</v>
      </c>
      <c r="I1263" t="s">
        <v>1133</v>
      </c>
      <c r="J1263" t="s">
        <v>1134</v>
      </c>
    </row>
    <row r="1264" spans="1:10" x14ac:dyDescent="0.3">
      <c r="A1264" t="s">
        <v>4431</v>
      </c>
      <c r="B1264" t="s">
        <v>19</v>
      </c>
      <c r="C1264" t="s">
        <v>4432</v>
      </c>
      <c r="D1264" t="s">
        <v>4433</v>
      </c>
      <c r="E1264" t="s">
        <v>4434</v>
      </c>
      <c r="F1264" t="s">
        <v>1324</v>
      </c>
      <c r="G1264" t="s">
        <v>30</v>
      </c>
      <c r="H1264">
        <v>4.5</v>
      </c>
      <c r="I1264" t="s">
        <v>474</v>
      </c>
      <c r="J1264" t="s">
        <v>475</v>
      </c>
    </row>
    <row r="1265" spans="1:10" x14ac:dyDescent="0.3">
      <c r="A1265" t="s">
        <v>1071</v>
      </c>
      <c r="B1265" t="s">
        <v>11</v>
      </c>
      <c r="C1265" t="s">
        <v>1489</v>
      </c>
      <c r="D1265" s="1">
        <v>32797</v>
      </c>
      <c r="E1265" t="s">
        <v>4435</v>
      </c>
      <c r="F1265" t="s">
        <v>15</v>
      </c>
      <c r="G1265" t="s">
        <v>15</v>
      </c>
      <c r="H1265">
        <v>4.8</v>
      </c>
      <c r="I1265" t="s">
        <v>4057</v>
      </c>
      <c r="J1265" t="s">
        <v>2617</v>
      </c>
    </row>
    <row r="1266" spans="1:10" x14ac:dyDescent="0.3">
      <c r="A1266" t="s">
        <v>4436</v>
      </c>
      <c r="B1266" t="s">
        <v>19</v>
      </c>
      <c r="C1266" t="s">
        <v>4437</v>
      </c>
      <c r="D1266" t="s">
        <v>4438</v>
      </c>
      <c r="E1266" t="s">
        <v>4439</v>
      </c>
      <c r="F1266" t="s">
        <v>22</v>
      </c>
      <c r="G1266" t="s">
        <v>159</v>
      </c>
      <c r="H1266">
        <v>4.2</v>
      </c>
      <c r="I1266" t="s">
        <v>23</v>
      </c>
      <c r="J1266" t="s">
        <v>24</v>
      </c>
    </row>
    <row r="1267" spans="1:10" x14ac:dyDescent="0.3">
      <c r="A1267" t="s">
        <v>4440</v>
      </c>
      <c r="B1267" t="s">
        <v>1774</v>
      </c>
      <c r="C1267" t="s">
        <v>4441</v>
      </c>
      <c r="D1267" s="1">
        <v>26150</v>
      </c>
      <c r="E1267" t="s">
        <v>4442</v>
      </c>
      <c r="F1267" t="s">
        <v>92</v>
      </c>
      <c r="G1267" t="s">
        <v>15</v>
      </c>
      <c r="H1267">
        <v>4.5999999999999996</v>
      </c>
      <c r="I1267" t="s">
        <v>2718</v>
      </c>
      <c r="J1267" t="s">
        <v>2719</v>
      </c>
    </row>
    <row r="1268" spans="1:10" x14ac:dyDescent="0.3">
      <c r="A1268" t="s">
        <v>4443</v>
      </c>
      <c r="B1268" t="s">
        <v>11</v>
      </c>
      <c r="C1268" t="s">
        <v>12</v>
      </c>
      <c r="D1268" s="1">
        <v>87355</v>
      </c>
      <c r="E1268" t="s">
        <v>4444</v>
      </c>
      <c r="F1268" t="s">
        <v>15</v>
      </c>
      <c r="G1268" t="s">
        <v>15</v>
      </c>
      <c r="H1268">
        <v>4.7</v>
      </c>
      <c r="I1268" t="s">
        <v>3584</v>
      </c>
      <c r="J1268" t="s">
        <v>3585</v>
      </c>
    </row>
    <row r="1269" spans="1:10" x14ac:dyDescent="0.3">
      <c r="A1269" t="s">
        <v>4445</v>
      </c>
      <c r="B1269" t="s">
        <v>1774</v>
      </c>
      <c r="C1269" t="s">
        <v>4446</v>
      </c>
      <c r="D1269" t="s">
        <v>4447</v>
      </c>
      <c r="E1269" t="s">
        <v>4448</v>
      </c>
      <c r="F1269" t="s">
        <v>426</v>
      </c>
      <c r="G1269" t="s">
        <v>15</v>
      </c>
      <c r="H1269">
        <v>4.5999999999999996</v>
      </c>
      <c r="I1269" t="s">
        <v>4306</v>
      </c>
      <c r="J1269" t="s">
        <v>4307</v>
      </c>
    </row>
    <row r="1270" spans="1:10" x14ac:dyDescent="0.3">
      <c r="A1270" t="s">
        <v>4449</v>
      </c>
      <c r="B1270" t="s">
        <v>19</v>
      </c>
      <c r="C1270" t="s">
        <v>4450</v>
      </c>
      <c r="D1270" s="1">
        <v>9590</v>
      </c>
      <c r="E1270" t="s">
        <v>4451</v>
      </c>
      <c r="F1270" t="s">
        <v>254</v>
      </c>
      <c r="G1270" t="s">
        <v>15</v>
      </c>
      <c r="H1270">
        <v>1.4</v>
      </c>
      <c r="I1270" t="s">
        <v>987</v>
      </c>
      <c r="J1270" t="s">
        <v>988</v>
      </c>
    </row>
    <row r="1271" spans="1:10" x14ac:dyDescent="0.3">
      <c r="A1271" t="s">
        <v>110</v>
      </c>
      <c r="B1271" t="s">
        <v>11</v>
      </c>
      <c r="C1271" t="s">
        <v>4452</v>
      </c>
      <c r="D1271" s="1">
        <v>47095</v>
      </c>
      <c r="E1271" t="s">
        <v>4453</v>
      </c>
      <c r="F1271" t="s">
        <v>15</v>
      </c>
      <c r="G1271" t="s">
        <v>15</v>
      </c>
      <c r="H1271">
        <v>4.9000000000000004</v>
      </c>
      <c r="I1271" t="s">
        <v>4454</v>
      </c>
      <c r="J1271" t="s">
        <v>1985</v>
      </c>
    </row>
    <row r="1272" spans="1:10" x14ac:dyDescent="0.3">
      <c r="A1272" t="s">
        <v>4455</v>
      </c>
      <c r="B1272" t="s">
        <v>11</v>
      </c>
      <c r="C1272" t="s">
        <v>562</v>
      </c>
      <c r="D1272" t="s">
        <v>4456</v>
      </c>
      <c r="E1272" t="s">
        <v>4457</v>
      </c>
      <c r="F1272" t="s">
        <v>15</v>
      </c>
      <c r="G1272" t="s">
        <v>4458</v>
      </c>
      <c r="H1272">
        <v>4.9000000000000004</v>
      </c>
      <c r="I1272" t="s">
        <v>3773</v>
      </c>
      <c r="J1272" t="s">
        <v>2929</v>
      </c>
    </row>
    <row r="1273" spans="1:10" x14ac:dyDescent="0.3">
      <c r="A1273" t="s">
        <v>3679</v>
      </c>
      <c r="B1273" t="s">
        <v>11</v>
      </c>
      <c r="C1273" t="s">
        <v>790</v>
      </c>
      <c r="D1273" s="1">
        <v>48570</v>
      </c>
      <c r="E1273" t="s">
        <v>4459</v>
      </c>
      <c r="F1273" t="s">
        <v>15</v>
      </c>
      <c r="G1273" t="s">
        <v>15</v>
      </c>
      <c r="H1273">
        <v>4</v>
      </c>
      <c r="I1273" t="s">
        <v>421</v>
      </c>
      <c r="J1273" t="s">
        <v>3952</v>
      </c>
    </row>
    <row r="1274" spans="1:10" x14ac:dyDescent="0.3">
      <c r="A1274" t="s">
        <v>4460</v>
      </c>
      <c r="B1274" t="s">
        <v>19</v>
      </c>
      <c r="C1274" t="s">
        <v>4461</v>
      </c>
      <c r="D1274" s="1">
        <v>74900</v>
      </c>
      <c r="E1274" t="s">
        <v>4462</v>
      </c>
      <c r="F1274" t="s">
        <v>92</v>
      </c>
      <c r="G1274" t="s">
        <v>15</v>
      </c>
      <c r="J1274" t="s">
        <v>2069</v>
      </c>
    </row>
    <row r="1275" spans="1:10" x14ac:dyDescent="0.3">
      <c r="A1275" t="s">
        <v>2813</v>
      </c>
      <c r="B1275" t="s">
        <v>19</v>
      </c>
      <c r="C1275" t="s">
        <v>2814</v>
      </c>
      <c r="D1275" s="1">
        <v>13800</v>
      </c>
      <c r="E1275" t="s">
        <v>2815</v>
      </c>
      <c r="F1275" t="s">
        <v>125</v>
      </c>
      <c r="G1275" t="s">
        <v>1890</v>
      </c>
      <c r="J1275" t="s">
        <v>905</v>
      </c>
    </row>
    <row r="1276" spans="1:10" x14ac:dyDescent="0.3">
      <c r="A1276" t="s">
        <v>4463</v>
      </c>
      <c r="B1276" t="s">
        <v>19</v>
      </c>
      <c r="C1276" t="s">
        <v>4464</v>
      </c>
      <c r="D1276" t="s">
        <v>4465</v>
      </c>
      <c r="E1276" t="s">
        <v>4466</v>
      </c>
      <c r="F1276" t="s">
        <v>1830</v>
      </c>
      <c r="G1276" t="s">
        <v>15</v>
      </c>
      <c r="H1276">
        <v>3.5</v>
      </c>
      <c r="I1276" t="s">
        <v>45</v>
      </c>
      <c r="J1276" t="s">
        <v>2076</v>
      </c>
    </row>
    <row r="1277" spans="1:10" x14ac:dyDescent="0.3">
      <c r="E1277" t="s">
        <v>15</v>
      </c>
      <c r="F1277" t="s">
        <v>15</v>
      </c>
      <c r="G1277" t="s">
        <v>15</v>
      </c>
    </row>
    <row r="1278" spans="1:10" x14ac:dyDescent="0.3">
      <c r="A1278" t="s">
        <v>4467</v>
      </c>
      <c r="B1278" t="s">
        <v>11</v>
      </c>
      <c r="C1278" t="s">
        <v>448</v>
      </c>
      <c r="D1278" t="s">
        <v>4468</v>
      </c>
      <c r="E1278" t="s">
        <v>4469</v>
      </c>
      <c r="F1278" t="s">
        <v>15</v>
      </c>
      <c r="G1278" t="s">
        <v>15</v>
      </c>
      <c r="H1278">
        <v>4.5</v>
      </c>
      <c r="I1278" t="s">
        <v>1423</v>
      </c>
      <c r="J1278" t="s">
        <v>1424</v>
      </c>
    </row>
    <row r="1279" spans="1:10" x14ac:dyDescent="0.3">
      <c r="A1279" t="s">
        <v>4470</v>
      </c>
      <c r="B1279" t="s">
        <v>19</v>
      </c>
      <c r="C1279" t="s">
        <v>4471</v>
      </c>
      <c r="D1279" t="s">
        <v>4472</v>
      </c>
      <c r="E1279" t="s">
        <v>4473</v>
      </c>
      <c r="F1279" t="s">
        <v>82</v>
      </c>
      <c r="G1279" t="s">
        <v>15</v>
      </c>
      <c r="H1279">
        <v>5</v>
      </c>
      <c r="I1279" t="s">
        <v>520</v>
      </c>
      <c r="J1279" t="s">
        <v>586</v>
      </c>
    </row>
    <row r="1280" spans="1:10" x14ac:dyDescent="0.3">
      <c r="A1280" t="s">
        <v>3088</v>
      </c>
      <c r="B1280" t="s">
        <v>19</v>
      </c>
      <c r="C1280" t="s">
        <v>3089</v>
      </c>
      <c r="D1280" t="s">
        <v>3090</v>
      </c>
      <c r="E1280" t="s">
        <v>3091</v>
      </c>
      <c r="F1280" t="s">
        <v>291</v>
      </c>
      <c r="G1280" t="s">
        <v>15</v>
      </c>
      <c r="H1280">
        <v>3.1</v>
      </c>
      <c r="I1280" t="s">
        <v>571</v>
      </c>
      <c r="J1280" t="s">
        <v>572</v>
      </c>
    </row>
    <row r="1281" spans="1:10" x14ac:dyDescent="0.3">
      <c r="A1281" t="s">
        <v>1601</v>
      </c>
      <c r="B1281" t="s">
        <v>19</v>
      </c>
      <c r="C1281" t="s">
        <v>1602</v>
      </c>
      <c r="D1281" s="1">
        <v>23690</v>
      </c>
      <c r="E1281" t="s">
        <v>1603</v>
      </c>
      <c r="F1281" t="s">
        <v>69</v>
      </c>
      <c r="G1281" t="s">
        <v>15</v>
      </c>
      <c r="H1281">
        <v>1.4</v>
      </c>
      <c r="I1281" t="s">
        <v>987</v>
      </c>
      <c r="J1281" t="s">
        <v>988</v>
      </c>
    </row>
    <row r="1282" spans="1:10" x14ac:dyDescent="0.3">
      <c r="A1282" t="s">
        <v>4474</v>
      </c>
      <c r="B1282" t="s">
        <v>19</v>
      </c>
      <c r="C1282" t="s">
        <v>4475</v>
      </c>
      <c r="D1282" t="s">
        <v>4476</v>
      </c>
      <c r="E1282" t="s">
        <v>4477</v>
      </c>
      <c r="F1282" t="s">
        <v>146</v>
      </c>
      <c r="G1282" t="s">
        <v>15</v>
      </c>
      <c r="H1282">
        <v>4.4000000000000004</v>
      </c>
      <c r="I1282" t="s">
        <v>950</v>
      </c>
      <c r="J1282" t="s">
        <v>951</v>
      </c>
    </row>
    <row r="1283" spans="1:10" x14ac:dyDescent="0.3">
      <c r="A1283" t="s">
        <v>4478</v>
      </c>
      <c r="B1283" t="s">
        <v>11</v>
      </c>
      <c r="C1283" t="s">
        <v>552</v>
      </c>
      <c r="D1283" t="s">
        <v>4479</v>
      </c>
      <c r="E1283" t="s">
        <v>4480</v>
      </c>
      <c r="F1283" t="s">
        <v>15</v>
      </c>
      <c r="G1283" t="s">
        <v>30</v>
      </c>
      <c r="H1283">
        <v>4.2</v>
      </c>
      <c r="I1283" t="s">
        <v>775</v>
      </c>
      <c r="J1283" t="s">
        <v>776</v>
      </c>
    </row>
    <row r="1284" spans="1:10" x14ac:dyDescent="0.3">
      <c r="A1284" t="s">
        <v>4369</v>
      </c>
      <c r="B1284" t="s">
        <v>11</v>
      </c>
      <c r="C1284" t="s">
        <v>4481</v>
      </c>
      <c r="D1284" s="1">
        <v>73965</v>
      </c>
      <c r="E1284" t="s">
        <v>4482</v>
      </c>
      <c r="F1284" t="s">
        <v>15</v>
      </c>
      <c r="G1284" t="s">
        <v>30</v>
      </c>
      <c r="H1284">
        <v>4.7</v>
      </c>
      <c r="I1284" t="s">
        <v>2343</v>
      </c>
      <c r="J1284" t="s">
        <v>2344</v>
      </c>
    </row>
    <row r="1285" spans="1:10" x14ac:dyDescent="0.3">
      <c r="A1285" t="s">
        <v>3816</v>
      </c>
      <c r="B1285" t="s">
        <v>11</v>
      </c>
      <c r="C1285" t="s">
        <v>568</v>
      </c>
      <c r="D1285" t="s">
        <v>4483</v>
      </c>
      <c r="E1285" t="s">
        <v>4484</v>
      </c>
      <c r="F1285" t="s">
        <v>15</v>
      </c>
      <c r="G1285" t="s">
        <v>15</v>
      </c>
      <c r="H1285">
        <v>4.7</v>
      </c>
      <c r="I1285" t="s">
        <v>2343</v>
      </c>
      <c r="J1285" t="s">
        <v>2344</v>
      </c>
    </row>
    <row r="1286" spans="1:10" x14ac:dyDescent="0.3">
      <c r="A1286" t="s">
        <v>3726</v>
      </c>
      <c r="B1286" t="s">
        <v>11</v>
      </c>
      <c r="C1286" t="s">
        <v>1736</v>
      </c>
      <c r="D1286" s="1">
        <v>25490</v>
      </c>
      <c r="E1286" t="s">
        <v>4485</v>
      </c>
      <c r="F1286" t="s">
        <v>15</v>
      </c>
      <c r="G1286" t="s">
        <v>15</v>
      </c>
      <c r="H1286">
        <v>5</v>
      </c>
      <c r="I1286" t="s">
        <v>4486</v>
      </c>
      <c r="J1286" t="s">
        <v>4487</v>
      </c>
    </row>
    <row r="1287" spans="1:10" x14ac:dyDescent="0.3">
      <c r="A1287" t="s">
        <v>4488</v>
      </c>
      <c r="B1287" t="s">
        <v>19</v>
      </c>
      <c r="C1287" t="s">
        <v>4489</v>
      </c>
      <c r="D1287" t="s">
        <v>4490</v>
      </c>
      <c r="E1287" t="s">
        <v>4491</v>
      </c>
      <c r="F1287" t="s">
        <v>426</v>
      </c>
      <c r="G1287" t="s">
        <v>3650</v>
      </c>
      <c r="H1287">
        <v>4.8</v>
      </c>
      <c r="I1287" t="s">
        <v>869</v>
      </c>
      <c r="J1287" t="s">
        <v>870</v>
      </c>
    </row>
    <row r="1288" spans="1:10" x14ac:dyDescent="0.3">
      <c r="A1288" t="s">
        <v>4492</v>
      </c>
      <c r="B1288" t="s">
        <v>11</v>
      </c>
      <c r="C1288" t="s">
        <v>12</v>
      </c>
      <c r="D1288" t="s">
        <v>4493</v>
      </c>
      <c r="E1288" t="s">
        <v>4494</v>
      </c>
      <c r="F1288" t="s">
        <v>15</v>
      </c>
      <c r="G1288" t="s">
        <v>30</v>
      </c>
      <c r="H1288">
        <v>4.7</v>
      </c>
      <c r="I1288" t="s">
        <v>16</v>
      </c>
      <c r="J1288" t="s">
        <v>17</v>
      </c>
    </row>
    <row r="1289" spans="1:10" x14ac:dyDescent="0.3">
      <c r="A1289" t="s">
        <v>3673</v>
      </c>
      <c r="B1289" t="s">
        <v>19</v>
      </c>
      <c r="C1289" t="s">
        <v>4495</v>
      </c>
      <c r="D1289" s="1">
        <v>27998</v>
      </c>
      <c r="E1289" t="s">
        <v>4496</v>
      </c>
      <c r="F1289" t="s">
        <v>44</v>
      </c>
      <c r="G1289" t="s">
        <v>15</v>
      </c>
      <c r="J1289" t="s">
        <v>1683</v>
      </c>
    </row>
    <row r="1290" spans="1:10" x14ac:dyDescent="0.3">
      <c r="A1290" t="s">
        <v>4497</v>
      </c>
      <c r="B1290" t="s">
        <v>11</v>
      </c>
      <c r="C1290" t="s">
        <v>1489</v>
      </c>
      <c r="D1290" s="1">
        <v>52003</v>
      </c>
      <c r="E1290" t="s">
        <v>4498</v>
      </c>
      <c r="F1290" t="s">
        <v>15</v>
      </c>
      <c r="G1290" t="s">
        <v>15</v>
      </c>
      <c r="H1290">
        <v>4.7</v>
      </c>
      <c r="I1290" t="s">
        <v>1504</v>
      </c>
      <c r="J1290" t="s">
        <v>1505</v>
      </c>
    </row>
    <row r="1291" spans="1:10" x14ac:dyDescent="0.3">
      <c r="E1291" t="s">
        <v>15</v>
      </c>
      <c r="F1291" t="s">
        <v>15</v>
      </c>
      <c r="G1291" t="s">
        <v>15</v>
      </c>
    </row>
    <row r="1292" spans="1:10" x14ac:dyDescent="0.3">
      <c r="A1292" t="s">
        <v>4499</v>
      </c>
      <c r="B1292" t="s">
        <v>11</v>
      </c>
      <c r="C1292" t="s">
        <v>448</v>
      </c>
      <c r="D1292" t="s">
        <v>4500</v>
      </c>
      <c r="E1292" t="s">
        <v>4501</v>
      </c>
      <c r="F1292" t="s">
        <v>15</v>
      </c>
      <c r="G1292" t="s">
        <v>15</v>
      </c>
      <c r="H1292">
        <v>4.8</v>
      </c>
      <c r="I1292" t="s">
        <v>1133</v>
      </c>
      <c r="J1292" t="s">
        <v>1134</v>
      </c>
    </row>
    <row r="1293" spans="1:10" x14ac:dyDescent="0.3">
      <c r="A1293" t="s">
        <v>3982</v>
      </c>
      <c r="B1293" t="s">
        <v>11</v>
      </c>
      <c r="C1293" t="s">
        <v>2402</v>
      </c>
      <c r="D1293" t="s">
        <v>3983</v>
      </c>
      <c r="E1293" t="s">
        <v>4502</v>
      </c>
      <c r="F1293" t="s">
        <v>15</v>
      </c>
      <c r="G1293" t="s">
        <v>30</v>
      </c>
      <c r="H1293">
        <v>4.2</v>
      </c>
      <c r="I1293" t="s">
        <v>3815</v>
      </c>
      <c r="J1293" t="s">
        <v>1110</v>
      </c>
    </row>
    <row r="1294" spans="1:10" x14ac:dyDescent="0.3">
      <c r="A1294" t="s">
        <v>4503</v>
      </c>
      <c r="B1294" t="s">
        <v>19</v>
      </c>
      <c r="C1294" t="s">
        <v>4504</v>
      </c>
      <c r="D1294" t="s">
        <v>4505</v>
      </c>
      <c r="E1294" t="s">
        <v>4506</v>
      </c>
      <c r="F1294" t="s">
        <v>146</v>
      </c>
      <c r="G1294" t="s">
        <v>15</v>
      </c>
      <c r="H1294">
        <v>4.5999999999999996</v>
      </c>
      <c r="I1294" t="s">
        <v>427</v>
      </c>
      <c r="J1294" t="s">
        <v>428</v>
      </c>
    </row>
    <row r="1295" spans="1:10" x14ac:dyDescent="0.3">
      <c r="A1295" t="s">
        <v>4507</v>
      </c>
      <c r="B1295" t="s">
        <v>19</v>
      </c>
      <c r="C1295" t="s">
        <v>4508</v>
      </c>
      <c r="D1295" t="s">
        <v>4509</v>
      </c>
      <c r="E1295" t="s">
        <v>4510</v>
      </c>
      <c r="F1295" t="s">
        <v>29</v>
      </c>
      <c r="G1295" t="s">
        <v>15</v>
      </c>
      <c r="H1295">
        <v>4.5</v>
      </c>
      <c r="I1295" t="s">
        <v>1423</v>
      </c>
      <c r="J1295" t="s">
        <v>1424</v>
      </c>
    </row>
    <row r="1296" spans="1:10" x14ac:dyDescent="0.3">
      <c r="A1296" t="s">
        <v>4511</v>
      </c>
      <c r="B1296" t="s">
        <v>19</v>
      </c>
      <c r="C1296" t="s">
        <v>4512</v>
      </c>
      <c r="D1296" s="1">
        <v>22000</v>
      </c>
      <c r="E1296" t="s">
        <v>4513</v>
      </c>
      <c r="F1296" t="s">
        <v>88</v>
      </c>
      <c r="G1296" t="s">
        <v>15</v>
      </c>
    </row>
    <row r="1297" spans="1:10" x14ac:dyDescent="0.3">
      <c r="A1297" t="s">
        <v>4514</v>
      </c>
      <c r="B1297" t="s">
        <v>19</v>
      </c>
      <c r="C1297" t="s">
        <v>4515</v>
      </c>
      <c r="D1297" s="1">
        <v>19998</v>
      </c>
      <c r="E1297" t="s">
        <v>4516</v>
      </c>
      <c r="F1297" t="s">
        <v>62</v>
      </c>
      <c r="G1297" t="s">
        <v>15</v>
      </c>
      <c r="J1297" t="s">
        <v>2828</v>
      </c>
    </row>
    <row r="1298" spans="1:10" x14ac:dyDescent="0.3">
      <c r="A1298" t="s">
        <v>4517</v>
      </c>
      <c r="B1298" t="s">
        <v>19</v>
      </c>
      <c r="C1298" t="s">
        <v>4518</v>
      </c>
      <c r="D1298" s="1">
        <v>21900</v>
      </c>
      <c r="E1298" t="s">
        <v>4519</v>
      </c>
      <c r="F1298" t="s">
        <v>473</v>
      </c>
      <c r="G1298" t="s">
        <v>15</v>
      </c>
      <c r="H1298">
        <v>4.3</v>
      </c>
      <c r="I1298" t="s">
        <v>4036</v>
      </c>
      <c r="J1298" t="s">
        <v>4037</v>
      </c>
    </row>
    <row r="1299" spans="1:10" x14ac:dyDescent="0.3">
      <c r="A1299" t="s">
        <v>4520</v>
      </c>
      <c r="B1299" t="s">
        <v>11</v>
      </c>
      <c r="C1299" t="s">
        <v>12</v>
      </c>
      <c r="D1299" t="s">
        <v>4521</v>
      </c>
      <c r="E1299" t="s">
        <v>4522</v>
      </c>
      <c r="F1299" t="s">
        <v>15</v>
      </c>
      <c r="G1299" t="s">
        <v>15</v>
      </c>
      <c r="H1299">
        <v>4.7</v>
      </c>
      <c r="I1299" t="s">
        <v>2839</v>
      </c>
      <c r="J1299" t="s">
        <v>2840</v>
      </c>
    </row>
    <row r="1300" spans="1:10" x14ac:dyDescent="0.3">
      <c r="A1300" t="s">
        <v>3501</v>
      </c>
      <c r="B1300" t="s">
        <v>11</v>
      </c>
      <c r="C1300" t="s">
        <v>790</v>
      </c>
      <c r="D1300" t="s">
        <v>4523</v>
      </c>
      <c r="E1300" t="s">
        <v>4524</v>
      </c>
      <c r="F1300" t="s">
        <v>15</v>
      </c>
      <c r="G1300" t="s">
        <v>15</v>
      </c>
      <c r="H1300">
        <v>2.7</v>
      </c>
      <c r="I1300" t="s">
        <v>4525</v>
      </c>
      <c r="J1300" t="s">
        <v>4526</v>
      </c>
    </row>
    <row r="1301" spans="1:10" x14ac:dyDescent="0.3">
      <c r="A1301" t="s">
        <v>3982</v>
      </c>
      <c r="B1301" t="s">
        <v>11</v>
      </c>
      <c r="C1301" t="s">
        <v>974</v>
      </c>
      <c r="D1301" t="s">
        <v>4527</v>
      </c>
      <c r="E1301" t="s">
        <v>4528</v>
      </c>
      <c r="F1301" t="s">
        <v>15</v>
      </c>
      <c r="G1301" t="s">
        <v>30</v>
      </c>
      <c r="H1301">
        <v>4.2</v>
      </c>
      <c r="I1301" t="s">
        <v>3815</v>
      </c>
      <c r="J1301" t="s">
        <v>1110</v>
      </c>
    </row>
    <row r="1302" spans="1:10" x14ac:dyDescent="0.3">
      <c r="A1302" t="s">
        <v>4138</v>
      </c>
      <c r="B1302" t="s">
        <v>19</v>
      </c>
      <c r="C1302" t="s">
        <v>4529</v>
      </c>
      <c r="D1302" t="s">
        <v>4530</v>
      </c>
      <c r="E1302" t="s">
        <v>4531</v>
      </c>
      <c r="F1302" t="s">
        <v>146</v>
      </c>
      <c r="G1302" t="s">
        <v>15</v>
      </c>
      <c r="H1302">
        <v>4.5</v>
      </c>
      <c r="I1302" t="s">
        <v>3871</v>
      </c>
      <c r="J1302" t="s">
        <v>3872</v>
      </c>
    </row>
    <row r="1303" spans="1:10" x14ac:dyDescent="0.3">
      <c r="A1303" t="s">
        <v>4532</v>
      </c>
      <c r="B1303" t="s">
        <v>19</v>
      </c>
      <c r="C1303" t="s">
        <v>4533</v>
      </c>
      <c r="D1303" s="1">
        <v>19073</v>
      </c>
      <c r="E1303" t="s">
        <v>4534</v>
      </c>
      <c r="F1303" t="s">
        <v>82</v>
      </c>
      <c r="G1303" t="s">
        <v>15</v>
      </c>
      <c r="H1303">
        <v>4.5999999999999996</v>
      </c>
      <c r="I1303" t="s">
        <v>1045</v>
      </c>
      <c r="J1303" t="s">
        <v>1046</v>
      </c>
    </row>
    <row r="1304" spans="1:10" x14ac:dyDescent="0.3">
      <c r="A1304" t="s">
        <v>4535</v>
      </c>
      <c r="B1304" t="s">
        <v>11</v>
      </c>
      <c r="C1304" t="s">
        <v>202</v>
      </c>
      <c r="D1304" s="1">
        <v>33875</v>
      </c>
      <c r="E1304" t="s">
        <v>4536</v>
      </c>
      <c r="F1304" t="s">
        <v>15</v>
      </c>
      <c r="G1304" t="s">
        <v>15</v>
      </c>
      <c r="H1304">
        <v>4.7</v>
      </c>
      <c r="I1304" t="s">
        <v>1504</v>
      </c>
      <c r="J1304" t="s">
        <v>1505</v>
      </c>
    </row>
    <row r="1305" spans="1:10" x14ac:dyDescent="0.3">
      <c r="A1305" t="s">
        <v>3726</v>
      </c>
      <c r="B1305" t="s">
        <v>11</v>
      </c>
      <c r="C1305" t="s">
        <v>790</v>
      </c>
      <c r="D1305" t="s">
        <v>4537</v>
      </c>
      <c r="E1305" t="s">
        <v>4538</v>
      </c>
      <c r="F1305" t="s">
        <v>15</v>
      </c>
      <c r="G1305" t="s">
        <v>15</v>
      </c>
      <c r="H1305">
        <v>4.5</v>
      </c>
      <c r="I1305" t="s">
        <v>885</v>
      </c>
      <c r="J1305" t="s">
        <v>886</v>
      </c>
    </row>
    <row r="1306" spans="1:10" x14ac:dyDescent="0.3">
      <c r="A1306" t="s">
        <v>4539</v>
      </c>
      <c r="B1306" t="s">
        <v>4540</v>
      </c>
      <c r="C1306" t="s">
        <v>4541</v>
      </c>
      <c r="D1306" s="1">
        <v>29880</v>
      </c>
      <c r="E1306" t="s">
        <v>4542</v>
      </c>
      <c r="F1306" t="s">
        <v>426</v>
      </c>
      <c r="G1306" t="s">
        <v>15</v>
      </c>
      <c r="H1306">
        <v>4.8</v>
      </c>
      <c r="I1306" t="s">
        <v>3193</v>
      </c>
      <c r="J1306" t="s">
        <v>3194</v>
      </c>
    </row>
    <row r="1307" spans="1:10" x14ac:dyDescent="0.3">
      <c r="A1307" t="s">
        <v>4543</v>
      </c>
      <c r="B1307" t="s">
        <v>19</v>
      </c>
      <c r="C1307" t="s">
        <v>4544</v>
      </c>
      <c r="D1307" s="1">
        <v>18995</v>
      </c>
      <c r="E1307" t="s">
        <v>4545</v>
      </c>
      <c r="F1307" t="s">
        <v>320</v>
      </c>
      <c r="G1307" t="s">
        <v>30</v>
      </c>
      <c r="H1307">
        <v>2.2999999999999998</v>
      </c>
      <c r="I1307" t="s">
        <v>421</v>
      </c>
      <c r="J1307" t="s">
        <v>422</v>
      </c>
    </row>
    <row r="1308" spans="1:10" x14ac:dyDescent="0.3">
      <c r="A1308" t="s">
        <v>4546</v>
      </c>
      <c r="B1308" t="s">
        <v>11</v>
      </c>
      <c r="C1308" t="s">
        <v>4547</v>
      </c>
      <c r="D1308" t="s">
        <v>4548</v>
      </c>
      <c r="E1308" t="s">
        <v>4549</v>
      </c>
      <c r="F1308" t="s">
        <v>15</v>
      </c>
      <c r="G1308" t="s">
        <v>3929</v>
      </c>
      <c r="H1308">
        <v>4.3</v>
      </c>
      <c r="I1308" t="s">
        <v>1948</v>
      </c>
      <c r="J1308" t="s">
        <v>1949</v>
      </c>
    </row>
    <row r="1309" spans="1:10" x14ac:dyDescent="0.3">
      <c r="A1309" t="s">
        <v>447</v>
      </c>
      <c r="B1309" t="s">
        <v>11</v>
      </c>
      <c r="C1309" t="s">
        <v>4550</v>
      </c>
      <c r="D1309" t="s">
        <v>4551</v>
      </c>
      <c r="E1309" t="s">
        <v>4552</v>
      </c>
      <c r="F1309" t="s">
        <v>15</v>
      </c>
      <c r="G1309" t="s">
        <v>15</v>
      </c>
      <c r="H1309">
        <v>4.0999999999999996</v>
      </c>
      <c r="I1309" t="s">
        <v>451</v>
      </c>
      <c r="J1309" t="s">
        <v>452</v>
      </c>
    </row>
    <row r="1310" spans="1:10" x14ac:dyDescent="0.3">
      <c r="A1310" t="s">
        <v>4553</v>
      </c>
      <c r="B1310" t="s">
        <v>19</v>
      </c>
      <c r="C1310" t="s">
        <v>4554</v>
      </c>
      <c r="D1310" s="1">
        <v>32995</v>
      </c>
      <c r="E1310" t="s">
        <v>4555</v>
      </c>
      <c r="F1310" t="s">
        <v>62</v>
      </c>
      <c r="G1310" t="s">
        <v>15</v>
      </c>
      <c r="H1310">
        <v>2.2000000000000002</v>
      </c>
      <c r="I1310" t="s">
        <v>1917</v>
      </c>
      <c r="J1310" t="s">
        <v>3066</v>
      </c>
    </row>
    <row r="1311" spans="1:10" x14ac:dyDescent="0.3">
      <c r="A1311" t="s">
        <v>3770</v>
      </c>
      <c r="B1311" t="s">
        <v>11</v>
      </c>
      <c r="C1311" t="s">
        <v>4556</v>
      </c>
      <c r="D1311" t="s">
        <v>4557</v>
      </c>
      <c r="E1311" t="s">
        <v>4558</v>
      </c>
      <c r="F1311" t="s">
        <v>15</v>
      </c>
      <c r="G1311" t="s">
        <v>15</v>
      </c>
      <c r="H1311">
        <v>4.4000000000000004</v>
      </c>
      <c r="I1311" t="s">
        <v>4103</v>
      </c>
      <c r="J1311" t="s">
        <v>4104</v>
      </c>
    </row>
    <row r="1312" spans="1:10" x14ac:dyDescent="0.3">
      <c r="A1312" t="s">
        <v>4559</v>
      </c>
      <c r="B1312" t="s">
        <v>11</v>
      </c>
      <c r="C1312" t="s">
        <v>562</v>
      </c>
      <c r="D1312" t="s">
        <v>4560</v>
      </c>
      <c r="E1312" t="s">
        <v>4561</v>
      </c>
      <c r="F1312" t="s">
        <v>15</v>
      </c>
      <c r="G1312" t="s">
        <v>15</v>
      </c>
      <c r="H1312">
        <v>4.9000000000000004</v>
      </c>
      <c r="I1312" t="s">
        <v>3773</v>
      </c>
      <c r="J1312" t="s">
        <v>2929</v>
      </c>
    </row>
    <row r="1313" spans="1:10" x14ac:dyDescent="0.3">
      <c r="A1313" t="s">
        <v>4562</v>
      </c>
      <c r="B1313" t="s">
        <v>19</v>
      </c>
      <c r="C1313" t="s">
        <v>4563</v>
      </c>
      <c r="D1313" s="1">
        <v>15895</v>
      </c>
      <c r="E1313" t="s">
        <v>4564</v>
      </c>
      <c r="F1313" t="s">
        <v>88</v>
      </c>
      <c r="G1313" t="s">
        <v>15</v>
      </c>
      <c r="J1313" t="s">
        <v>1157</v>
      </c>
    </row>
    <row r="1314" spans="1:10" x14ac:dyDescent="0.3">
      <c r="A1314" t="s">
        <v>4565</v>
      </c>
      <c r="B1314" t="s">
        <v>19</v>
      </c>
      <c r="C1314" t="s">
        <v>4566</v>
      </c>
      <c r="D1314" t="s">
        <v>4567</v>
      </c>
      <c r="E1314" t="s">
        <v>4568</v>
      </c>
      <c r="F1314" t="s">
        <v>69</v>
      </c>
      <c r="G1314" t="s">
        <v>15</v>
      </c>
      <c r="H1314">
        <v>4.2</v>
      </c>
      <c r="I1314" t="s">
        <v>1066</v>
      </c>
      <c r="J1314" t="s">
        <v>1067</v>
      </c>
    </row>
    <row r="1315" spans="1:10" x14ac:dyDescent="0.3">
      <c r="E1315" t="s">
        <v>15</v>
      </c>
      <c r="F1315" t="s">
        <v>15</v>
      </c>
      <c r="G1315" t="s">
        <v>15</v>
      </c>
    </row>
    <row r="1316" spans="1:10" x14ac:dyDescent="0.3">
      <c r="A1316" t="s">
        <v>4569</v>
      </c>
      <c r="B1316" t="s">
        <v>19</v>
      </c>
      <c r="C1316" t="s">
        <v>4570</v>
      </c>
      <c r="D1316" t="s">
        <v>4571</v>
      </c>
      <c r="E1316" t="s">
        <v>4572</v>
      </c>
      <c r="F1316" t="s">
        <v>305</v>
      </c>
      <c r="G1316" t="s">
        <v>30</v>
      </c>
      <c r="H1316">
        <v>4.8</v>
      </c>
      <c r="I1316" t="s">
        <v>1201</v>
      </c>
      <c r="J1316" t="s">
        <v>1202</v>
      </c>
    </row>
    <row r="1317" spans="1:10" x14ac:dyDescent="0.3">
      <c r="A1317" t="s">
        <v>4573</v>
      </c>
      <c r="B1317" t="s">
        <v>19</v>
      </c>
      <c r="C1317" t="s">
        <v>4574</v>
      </c>
      <c r="D1317" s="1">
        <v>13895</v>
      </c>
      <c r="E1317" t="s">
        <v>4575</v>
      </c>
      <c r="F1317" t="s">
        <v>426</v>
      </c>
      <c r="G1317" t="s">
        <v>159</v>
      </c>
      <c r="J1317" t="s">
        <v>4576</v>
      </c>
    </row>
    <row r="1318" spans="1:10" x14ac:dyDescent="0.3">
      <c r="A1318" t="s">
        <v>4577</v>
      </c>
      <c r="B1318" t="s">
        <v>11</v>
      </c>
      <c r="C1318" t="s">
        <v>974</v>
      </c>
      <c r="D1318" t="s">
        <v>4578</v>
      </c>
      <c r="E1318" t="s">
        <v>4579</v>
      </c>
      <c r="F1318" t="s">
        <v>15</v>
      </c>
      <c r="G1318" t="s">
        <v>30</v>
      </c>
      <c r="H1318">
        <v>4.4000000000000004</v>
      </c>
      <c r="I1318" t="s">
        <v>3971</v>
      </c>
      <c r="J1318" t="s">
        <v>731</v>
      </c>
    </row>
    <row r="1319" spans="1:10" x14ac:dyDescent="0.3">
      <c r="A1319" t="s">
        <v>4580</v>
      </c>
      <c r="B1319" t="s">
        <v>19</v>
      </c>
      <c r="C1319" t="s">
        <v>4581</v>
      </c>
      <c r="D1319" t="s">
        <v>4582</v>
      </c>
      <c r="E1319" t="s">
        <v>4583</v>
      </c>
      <c r="F1319" t="s">
        <v>88</v>
      </c>
      <c r="G1319" t="s">
        <v>15</v>
      </c>
      <c r="H1319">
        <v>4.7</v>
      </c>
      <c r="I1319" t="s">
        <v>4584</v>
      </c>
      <c r="J1319" t="s">
        <v>4585</v>
      </c>
    </row>
    <row r="1320" spans="1:10" x14ac:dyDescent="0.3">
      <c r="A1320" t="s">
        <v>4586</v>
      </c>
      <c r="B1320" t="s">
        <v>19</v>
      </c>
      <c r="C1320" t="s">
        <v>4587</v>
      </c>
      <c r="D1320" t="s">
        <v>4588</v>
      </c>
      <c r="E1320" t="s">
        <v>4589</v>
      </c>
      <c r="F1320" t="s">
        <v>92</v>
      </c>
      <c r="G1320" t="s">
        <v>1876</v>
      </c>
      <c r="H1320">
        <v>4.5999999999999996</v>
      </c>
      <c r="I1320" t="s">
        <v>1045</v>
      </c>
      <c r="J1320" t="s">
        <v>1046</v>
      </c>
    </row>
    <row r="1321" spans="1:10" x14ac:dyDescent="0.3">
      <c r="A1321" t="s">
        <v>4590</v>
      </c>
      <c r="B1321" t="s">
        <v>11</v>
      </c>
      <c r="C1321" t="s">
        <v>2248</v>
      </c>
      <c r="D1321" t="s">
        <v>4591</v>
      </c>
      <c r="E1321" t="s">
        <v>4592</v>
      </c>
      <c r="F1321" t="s">
        <v>15</v>
      </c>
      <c r="G1321" t="s">
        <v>15</v>
      </c>
      <c r="H1321">
        <v>4.5</v>
      </c>
      <c r="I1321" t="s">
        <v>3930</v>
      </c>
      <c r="J1321" t="s">
        <v>3931</v>
      </c>
    </row>
    <row r="1322" spans="1:10" x14ac:dyDescent="0.3">
      <c r="A1322" t="s">
        <v>4593</v>
      </c>
      <c r="B1322" t="s">
        <v>11</v>
      </c>
      <c r="C1322" t="s">
        <v>12</v>
      </c>
      <c r="D1322" s="1">
        <v>31005</v>
      </c>
      <c r="E1322" t="s">
        <v>4594</v>
      </c>
      <c r="F1322" t="s">
        <v>15</v>
      </c>
      <c r="G1322" t="s">
        <v>15</v>
      </c>
      <c r="H1322">
        <v>4.7</v>
      </c>
      <c r="I1322" t="s">
        <v>4275</v>
      </c>
      <c r="J1322" t="s">
        <v>4276</v>
      </c>
    </row>
    <row r="1323" spans="1:10" x14ac:dyDescent="0.3">
      <c r="A1323" t="s">
        <v>4445</v>
      </c>
      <c r="B1323" t="s">
        <v>19</v>
      </c>
      <c r="C1323" t="s">
        <v>4595</v>
      </c>
      <c r="D1323" t="s">
        <v>4596</v>
      </c>
      <c r="E1323" t="s">
        <v>4597</v>
      </c>
      <c r="F1323" t="s">
        <v>146</v>
      </c>
      <c r="G1323" t="s">
        <v>15</v>
      </c>
      <c r="H1323">
        <v>4.4000000000000004</v>
      </c>
      <c r="I1323" t="s">
        <v>3078</v>
      </c>
      <c r="J1323" t="s">
        <v>3079</v>
      </c>
    </row>
    <row r="1324" spans="1:10" x14ac:dyDescent="0.3">
      <c r="A1324" t="s">
        <v>4598</v>
      </c>
      <c r="B1324" t="s">
        <v>19</v>
      </c>
      <c r="C1324" t="s">
        <v>4599</v>
      </c>
      <c r="D1324" s="1">
        <v>34998</v>
      </c>
      <c r="E1324" t="s">
        <v>4600</v>
      </c>
      <c r="F1324" t="s">
        <v>291</v>
      </c>
      <c r="G1324" t="s">
        <v>271</v>
      </c>
      <c r="J1324" t="s">
        <v>2828</v>
      </c>
    </row>
    <row r="1325" spans="1:10" x14ac:dyDescent="0.3">
      <c r="A1325" t="s">
        <v>4601</v>
      </c>
      <c r="B1325" t="s">
        <v>19</v>
      </c>
      <c r="C1325" t="s">
        <v>4602</v>
      </c>
      <c r="D1325" s="1">
        <v>23950</v>
      </c>
      <c r="E1325" t="s">
        <v>4603</v>
      </c>
      <c r="F1325" t="s">
        <v>29</v>
      </c>
      <c r="G1325" t="s">
        <v>15</v>
      </c>
      <c r="J1325" t="s">
        <v>2214</v>
      </c>
    </row>
    <row r="1326" spans="1:10" x14ac:dyDescent="0.3">
      <c r="A1326" t="s">
        <v>4604</v>
      </c>
      <c r="B1326" t="s">
        <v>4605</v>
      </c>
      <c r="C1326" t="s">
        <v>4606</v>
      </c>
      <c r="D1326" s="1">
        <v>39450</v>
      </c>
      <c r="E1326" t="s">
        <v>4607</v>
      </c>
      <c r="F1326" t="s">
        <v>92</v>
      </c>
      <c r="G1326" t="s">
        <v>4608</v>
      </c>
      <c r="H1326">
        <v>4.5</v>
      </c>
      <c r="I1326" t="s">
        <v>1978</v>
      </c>
      <c r="J1326" t="s">
        <v>1979</v>
      </c>
    </row>
    <row r="1327" spans="1:10" x14ac:dyDescent="0.3">
      <c r="A1327" t="s">
        <v>4609</v>
      </c>
      <c r="B1327" t="s">
        <v>11</v>
      </c>
      <c r="C1327" t="s">
        <v>1736</v>
      </c>
      <c r="D1327" s="1">
        <v>35914</v>
      </c>
      <c r="E1327" t="s">
        <v>4610</v>
      </c>
      <c r="F1327" t="s">
        <v>15</v>
      </c>
      <c r="G1327" t="s">
        <v>514</v>
      </c>
      <c r="H1327">
        <v>4.9000000000000004</v>
      </c>
      <c r="I1327" t="s">
        <v>743</v>
      </c>
      <c r="J1327" t="s">
        <v>744</v>
      </c>
    </row>
    <row r="1328" spans="1:10" x14ac:dyDescent="0.3">
      <c r="A1328" t="s">
        <v>3852</v>
      </c>
      <c r="B1328" t="s">
        <v>11</v>
      </c>
      <c r="C1328" t="s">
        <v>4611</v>
      </c>
      <c r="D1328" t="s">
        <v>4612</v>
      </c>
      <c r="E1328" t="s">
        <v>4613</v>
      </c>
      <c r="F1328" t="s">
        <v>15</v>
      </c>
      <c r="G1328" t="s">
        <v>30</v>
      </c>
      <c r="H1328">
        <v>4.5</v>
      </c>
      <c r="I1328" t="s">
        <v>2024</v>
      </c>
      <c r="J1328" t="s">
        <v>2025</v>
      </c>
    </row>
    <row r="1329" spans="1:10" x14ac:dyDescent="0.3">
      <c r="A1329" t="s">
        <v>4614</v>
      </c>
      <c r="B1329" t="s">
        <v>11</v>
      </c>
      <c r="C1329" t="s">
        <v>790</v>
      </c>
      <c r="D1329" t="s">
        <v>4615</v>
      </c>
      <c r="E1329" t="s">
        <v>4616</v>
      </c>
      <c r="F1329" t="s">
        <v>15</v>
      </c>
      <c r="G1329" t="s">
        <v>15</v>
      </c>
      <c r="H1329">
        <v>4.7</v>
      </c>
      <c r="I1329" t="s">
        <v>4399</v>
      </c>
      <c r="J1329" t="s">
        <v>4400</v>
      </c>
    </row>
    <row r="1330" spans="1:10" x14ac:dyDescent="0.3">
      <c r="A1330" t="s">
        <v>4617</v>
      </c>
      <c r="B1330" t="s">
        <v>19</v>
      </c>
      <c r="C1330" t="s">
        <v>4618</v>
      </c>
      <c r="D1330" t="s">
        <v>4619</v>
      </c>
      <c r="E1330" t="s">
        <v>4620</v>
      </c>
      <c r="F1330" t="s">
        <v>22</v>
      </c>
      <c r="G1330" t="s">
        <v>15</v>
      </c>
      <c r="H1330">
        <v>4.9000000000000004</v>
      </c>
      <c r="I1330" t="s">
        <v>4045</v>
      </c>
      <c r="J1330" t="s">
        <v>1398</v>
      </c>
    </row>
    <row r="1331" spans="1:10" x14ac:dyDescent="0.3">
      <c r="A1331" t="s">
        <v>4058</v>
      </c>
      <c r="B1331" t="s">
        <v>19</v>
      </c>
      <c r="C1331" t="s">
        <v>4621</v>
      </c>
      <c r="D1331" s="1">
        <v>37995</v>
      </c>
      <c r="E1331" t="s">
        <v>4622</v>
      </c>
      <c r="F1331" t="s">
        <v>92</v>
      </c>
      <c r="G1331" t="s">
        <v>15</v>
      </c>
      <c r="H1331">
        <v>4.5999999999999996</v>
      </c>
      <c r="I1331" t="s">
        <v>427</v>
      </c>
      <c r="J1331" t="s">
        <v>428</v>
      </c>
    </row>
    <row r="1332" spans="1:10" x14ac:dyDescent="0.3">
      <c r="A1332" t="s">
        <v>4623</v>
      </c>
      <c r="B1332" t="s">
        <v>19</v>
      </c>
      <c r="C1332" t="s">
        <v>4624</v>
      </c>
      <c r="D1332" s="1">
        <v>22790</v>
      </c>
      <c r="E1332" t="s">
        <v>4625</v>
      </c>
      <c r="F1332" t="s">
        <v>22</v>
      </c>
      <c r="G1332" t="s">
        <v>30</v>
      </c>
      <c r="H1332">
        <v>4.7</v>
      </c>
      <c r="I1332" t="s">
        <v>3944</v>
      </c>
      <c r="J1332" t="s">
        <v>3945</v>
      </c>
    </row>
    <row r="1333" spans="1:10" x14ac:dyDescent="0.3">
      <c r="A1333" t="s">
        <v>4626</v>
      </c>
      <c r="B1333" t="s">
        <v>19</v>
      </c>
      <c r="C1333" t="s">
        <v>4627</v>
      </c>
      <c r="D1333" s="1">
        <v>69493</v>
      </c>
      <c r="E1333" t="s">
        <v>4628</v>
      </c>
      <c r="F1333" t="s">
        <v>305</v>
      </c>
      <c r="G1333" t="s">
        <v>15</v>
      </c>
      <c r="H1333">
        <v>4.7</v>
      </c>
      <c r="I1333" t="s">
        <v>1484</v>
      </c>
      <c r="J1333" t="s">
        <v>1485</v>
      </c>
    </row>
    <row r="1334" spans="1:10" x14ac:dyDescent="0.3">
      <c r="A1334" t="s">
        <v>4062</v>
      </c>
      <c r="B1334" t="s">
        <v>19</v>
      </c>
      <c r="C1334" t="s">
        <v>4629</v>
      </c>
      <c r="D1334" s="1">
        <v>13999</v>
      </c>
      <c r="E1334" t="s">
        <v>4630</v>
      </c>
      <c r="F1334" t="s">
        <v>62</v>
      </c>
      <c r="G1334" t="s">
        <v>15</v>
      </c>
      <c r="H1334">
        <v>3.6</v>
      </c>
      <c r="I1334" t="s">
        <v>38</v>
      </c>
      <c r="J1334" t="s">
        <v>39</v>
      </c>
    </row>
    <row r="1335" spans="1:10" x14ac:dyDescent="0.3">
      <c r="A1335" t="s">
        <v>3355</v>
      </c>
      <c r="B1335" t="s">
        <v>19</v>
      </c>
      <c r="C1335" t="s">
        <v>3356</v>
      </c>
      <c r="D1335" s="1">
        <v>13999</v>
      </c>
      <c r="E1335" t="s">
        <v>3357</v>
      </c>
      <c r="F1335" t="s">
        <v>146</v>
      </c>
      <c r="G1335" t="s">
        <v>15</v>
      </c>
      <c r="H1335">
        <v>4.3</v>
      </c>
      <c r="I1335" t="s">
        <v>108</v>
      </c>
      <c r="J1335" t="s">
        <v>109</v>
      </c>
    </row>
    <row r="1336" spans="1:10" x14ac:dyDescent="0.3">
      <c r="A1336" t="s">
        <v>4631</v>
      </c>
      <c r="B1336" t="s">
        <v>2941</v>
      </c>
      <c r="C1336" t="s">
        <v>4632</v>
      </c>
      <c r="D1336" s="1">
        <v>45997</v>
      </c>
      <c r="E1336" t="s">
        <v>4633</v>
      </c>
      <c r="F1336" t="s">
        <v>426</v>
      </c>
      <c r="G1336" t="s">
        <v>4634</v>
      </c>
      <c r="H1336">
        <v>3.8</v>
      </c>
      <c r="I1336" t="s">
        <v>3029</v>
      </c>
      <c r="J1336" t="s">
        <v>3030</v>
      </c>
    </row>
    <row r="1337" spans="1:10" x14ac:dyDescent="0.3">
      <c r="A1337" t="s">
        <v>4635</v>
      </c>
      <c r="B1337" t="s">
        <v>19</v>
      </c>
      <c r="C1337" t="s">
        <v>4636</v>
      </c>
      <c r="D1337" s="1">
        <v>75900</v>
      </c>
      <c r="E1337" t="s">
        <v>4637</v>
      </c>
      <c r="F1337" t="s">
        <v>146</v>
      </c>
      <c r="G1337" t="s">
        <v>4638</v>
      </c>
      <c r="J1337" t="s">
        <v>2069</v>
      </c>
    </row>
    <row r="1338" spans="1:10" x14ac:dyDescent="0.3">
      <c r="A1338" t="s">
        <v>4639</v>
      </c>
      <c r="B1338" t="s">
        <v>1774</v>
      </c>
      <c r="C1338" t="s">
        <v>4640</v>
      </c>
      <c r="D1338" s="1">
        <v>38988</v>
      </c>
      <c r="E1338" t="s">
        <v>4641</v>
      </c>
      <c r="F1338" t="s">
        <v>22</v>
      </c>
      <c r="G1338" t="s">
        <v>15</v>
      </c>
      <c r="H1338">
        <v>4.9000000000000004</v>
      </c>
      <c r="I1338" t="s">
        <v>4642</v>
      </c>
      <c r="J1338" t="s">
        <v>4643</v>
      </c>
    </row>
    <row r="1339" spans="1:10" x14ac:dyDescent="0.3">
      <c r="A1339" t="s">
        <v>1809</v>
      </c>
      <c r="B1339" t="s">
        <v>19</v>
      </c>
      <c r="C1339" t="s">
        <v>1810</v>
      </c>
      <c r="D1339" t="s">
        <v>1811</v>
      </c>
      <c r="E1339" t="s">
        <v>1812</v>
      </c>
      <c r="F1339" t="s">
        <v>44</v>
      </c>
      <c r="G1339" t="s">
        <v>15</v>
      </c>
      <c r="J1339" t="s">
        <v>1813</v>
      </c>
    </row>
    <row r="1340" spans="1:10" x14ac:dyDescent="0.3">
      <c r="A1340" t="s">
        <v>4644</v>
      </c>
      <c r="B1340" t="s">
        <v>19</v>
      </c>
      <c r="C1340" t="s">
        <v>4645</v>
      </c>
      <c r="D1340" s="1">
        <v>26480</v>
      </c>
      <c r="E1340" t="s">
        <v>4646</v>
      </c>
      <c r="F1340" t="s">
        <v>291</v>
      </c>
      <c r="G1340" t="s">
        <v>15</v>
      </c>
      <c r="H1340">
        <v>4.7</v>
      </c>
      <c r="I1340" t="s">
        <v>1307</v>
      </c>
      <c r="J1340" t="s">
        <v>1308</v>
      </c>
    </row>
    <row r="1341" spans="1:10" x14ac:dyDescent="0.3">
      <c r="A1341" t="s">
        <v>4647</v>
      </c>
      <c r="B1341" t="s">
        <v>19</v>
      </c>
      <c r="C1341" t="s">
        <v>4648</v>
      </c>
      <c r="D1341" t="s">
        <v>4649</v>
      </c>
      <c r="E1341" t="s">
        <v>4650</v>
      </c>
      <c r="F1341" t="s">
        <v>69</v>
      </c>
      <c r="G1341" t="s">
        <v>15</v>
      </c>
      <c r="H1341">
        <v>4.5999999999999996</v>
      </c>
      <c r="I1341" t="s">
        <v>153</v>
      </c>
      <c r="J1341" t="s">
        <v>154</v>
      </c>
    </row>
    <row r="1342" spans="1:10" x14ac:dyDescent="0.3">
      <c r="A1342" t="s">
        <v>4651</v>
      </c>
      <c r="B1342" t="s">
        <v>11</v>
      </c>
      <c r="C1342" t="s">
        <v>568</v>
      </c>
      <c r="D1342" t="s">
        <v>4652</v>
      </c>
      <c r="E1342" t="s">
        <v>4653</v>
      </c>
      <c r="F1342" t="s">
        <v>15</v>
      </c>
      <c r="G1342" t="s">
        <v>30</v>
      </c>
      <c r="H1342">
        <v>4.4000000000000004</v>
      </c>
      <c r="I1342" t="s">
        <v>3971</v>
      </c>
      <c r="J1342" t="s">
        <v>731</v>
      </c>
    </row>
    <row r="1343" spans="1:10" x14ac:dyDescent="0.3">
      <c r="A1343" t="s">
        <v>4654</v>
      </c>
      <c r="B1343" t="s">
        <v>11</v>
      </c>
      <c r="C1343" t="s">
        <v>448</v>
      </c>
      <c r="D1343" t="s">
        <v>4655</v>
      </c>
      <c r="E1343" t="s">
        <v>4656</v>
      </c>
      <c r="F1343" t="s">
        <v>15</v>
      </c>
      <c r="G1343" t="s">
        <v>3666</v>
      </c>
      <c r="H1343">
        <v>4.8</v>
      </c>
      <c r="I1343" t="s">
        <v>4301</v>
      </c>
      <c r="J1343" t="s">
        <v>308</v>
      </c>
    </row>
    <row r="1344" spans="1:10" x14ac:dyDescent="0.3">
      <c r="A1344" t="s">
        <v>3982</v>
      </c>
      <c r="B1344" t="s">
        <v>11</v>
      </c>
      <c r="C1344" t="s">
        <v>552</v>
      </c>
      <c r="D1344" t="s">
        <v>4657</v>
      </c>
      <c r="E1344" t="s">
        <v>4658</v>
      </c>
      <c r="F1344" t="s">
        <v>15</v>
      </c>
      <c r="G1344" t="s">
        <v>30</v>
      </c>
      <c r="H1344">
        <v>4.2</v>
      </c>
      <c r="I1344" t="s">
        <v>3815</v>
      </c>
      <c r="J1344" t="s">
        <v>1110</v>
      </c>
    </row>
    <row r="1345" spans="1:10" x14ac:dyDescent="0.3">
      <c r="A1345" t="s">
        <v>2466</v>
      </c>
      <c r="B1345" t="s">
        <v>19</v>
      </c>
      <c r="C1345" t="s">
        <v>4659</v>
      </c>
      <c r="D1345" t="s">
        <v>4660</v>
      </c>
      <c r="E1345" t="s">
        <v>4661</v>
      </c>
      <c r="F1345" t="s">
        <v>426</v>
      </c>
      <c r="G1345" t="s">
        <v>15</v>
      </c>
      <c r="H1345">
        <v>4.8</v>
      </c>
      <c r="I1345" t="s">
        <v>4117</v>
      </c>
      <c r="J1345" t="s">
        <v>4118</v>
      </c>
    </row>
    <row r="1346" spans="1:10" x14ac:dyDescent="0.3">
      <c r="A1346" t="s">
        <v>4662</v>
      </c>
      <c r="B1346" t="s">
        <v>19</v>
      </c>
      <c r="C1346" t="s">
        <v>4663</v>
      </c>
      <c r="D1346" s="1">
        <v>39998</v>
      </c>
      <c r="E1346" t="s">
        <v>4664</v>
      </c>
      <c r="F1346" t="s">
        <v>44</v>
      </c>
      <c r="G1346" t="s">
        <v>15</v>
      </c>
      <c r="J1346" t="s">
        <v>2828</v>
      </c>
    </row>
    <row r="1347" spans="1:10" x14ac:dyDescent="0.3">
      <c r="A1347" t="s">
        <v>4665</v>
      </c>
      <c r="B1347" t="s">
        <v>11</v>
      </c>
      <c r="C1347" t="s">
        <v>552</v>
      </c>
      <c r="D1347" t="s">
        <v>4666</v>
      </c>
      <c r="E1347" t="s">
        <v>4667</v>
      </c>
      <c r="F1347" t="s">
        <v>15</v>
      </c>
      <c r="G1347" t="s">
        <v>15</v>
      </c>
      <c r="H1347">
        <v>4.7</v>
      </c>
      <c r="I1347" t="s">
        <v>2343</v>
      </c>
      <c r="J1347" t="s">
        <v>2344</v>
      </c>
    </row>
    <row r="1348" spans="1:10" x14ac:dyDescent="0.3">
      <c r="A1348" t="s">
        <v>4668</v>
      </c>
      <c r="B1348" t="s">
        <v>11</v>
      </c>
      <c r="C1348" t="s">
        <v>3783</v>
      </c>
      <c r="D1348" t="s">
        <v>4669</v>
      </c>
      <c r="E1348" t="s">
        <v>4670</v>
      </c>
      <c r="F1348" t="s">
        <v>15</v>
      </c>
      <c r="G1348" t="s">
        <v>30</v>
      </c>
      <c r="H1348">
        <v>4.4000000000000004</v>
      </c>
      <c r="I1348" t="s">
        <v>3971</v>
      </c>
      <c r="J1348" t="s">
        <v>731</v>
      </c>
    </row>
    <row r="1349" spans="1:10" x14ac:dyDescent="0.3">
      <c r="A1349" t="s">
        <v>856</v>
      </c>
      <c r="B1349" t="s">
        <v>19</v>
      </c>
      <c r="C1349" t="s">
        <v>4671</v>
      </c>
      <c r="D1349" t="s">
        <v>4672</v>
      </c>
      <c r="E1349" t="s">
        <v>4673</v>
      </c>
      <c r="F1349" t="s">
        <v>146</v>
      </c>
      <c r="G1349" t="s">
        <v>859</v>
      </c>
      <c r="H1349">
        <v>4.4000000000000004</v>
      </c>
      <c r="I1349" t="s">
        <v>4674</v>
      </c>
      <c r="J1349" t="s">
        <v>4675</v>
      </c>
    </row>
    <row r="1350" spans="1:10" x14ac:dyDescent="0.3">
      <c r="A1350" t="s">
        <v>3852</v>
      </c>
      <c r="B1350" t="s">
        <v>11</v>
      </c>
      <c r="C1350" t="s">
        <v>448</v>
      </c>
      <c r="D1350" t="s">
        <v>4676</v>
      </c>
      <c r="E1350" t="s">
        <v>4677</v>
      </c>
      <c r="F1350" t="s">
        <v>15</v>
      </c>
      <c r="G1350" t="s">
        <v>30</v>
      </c>
      <c r="H1350">
        <v>3.1</v>
      </c>
      <c r="I1350" t="s">
        <v>1536</v>
      </c>
      <c r="J1350" t="s">
        <v>1537</v>
      </c>
    </row>
    <row r="1351" spans="1:10" x14ac:dyDescent="0.3">
      <c r="A1351" t="s">
        <v>4678</v>
      </c>
      <c r="B1351" t="s">
        <v>4679</v>
      </c>
      <c r="C1351" t="s">
        <v>4680</v>
      </c>
      <c r="D1351" s="1">
        <v>42494</v>
      </c>
      <c r="E1351" t="s">
        <v>4681</v>
      </c>
      <c r="F1351" t="s">
        <v>92</v>
      </c>
      <c r="G1351" t="s">
        <v>15</v>
      </c>
      <c r="H1351">
        <v>4.9000000000000004</v>
      </c>
      <c r="I1351" t="s">
        <v>4205</v>
      </c>
      <c r="J1351" t="s">
        <v>821</v>
      </c>
    </row>
    <row r="1352" spans="1:10" x14ac:dyDescent="0.3">
      <c r="A1352" t="s">
        <v>4682</v>
      </c>
      <c r="B1352" t="s">
        <v>19</v>
      </c>
      <c r="C1352" t="s">
        <v>4683</v>
      </c>
      <c r="D1352" t="s">
        <v>4684</v>
      </c>
      <c r="E1352" t="s">
        <v>4685</v>
      </c>
      <c r="F1352" t="s">
        <v>92</v>
      </c>
      <c r="G1352" t="s">
        <v>15</v>
      </c>
      <c r="H1352">
        <v>4.7</v>
      </c>
      <c r="I1352" t="s">
        <v>4686</v>
      </c>
      <c r="J1352" t="s">
        <v>4687</v>
      </c>
    </row>
    <row r="1353" spans="1:10" x14ac:dyDescent="0.3">
      <c r="A1353" t="s">
        <v>4688</v>
      </c>
      <c r="B1353" t="s">
        <v>11</v>
      </c>
      <c r="C1353" t="s">
        <v>12</v>
      </c>
      <c r="D1353" t="s">
        <v>4689</v>
      </c>
      <c r="E1353" t="s">
        <v>4690</v>
      </c>
      <c r="F1353" t="s">
        <v>15</v>
      </c>
      <c r="G1353" t="s">
        <v>4691</v>
      </c>
      <c r="H1353">
        <v>4.5999999999999996</v>
      </c>
      <c r="I1353" t="s">
        <v>3677</v>
      </c>
      <c r="J1353" t="s">
        <v>3678</v>
      </c>
    </row>
    <row r="1354" spans="1:10" x14ac:dyDescent="0.3">
      <c r="A1354" t="s">
        <v>4692</v>
      </c>
      <c r="B1354" t="s">
        <v>19</v>
      </c>
      <c r="C1354" t="s">
        <v>4693</v>
      </c>
      <c r="D1354" t="s">
        <v>4694</v>
      </c>
      <c r="E1354" t="s">
        <v>4695</v>
      </c>
      <c r="F1354" t="s">
        <v>22</v>
      </c>
      <c r="G1354" t="s">
        <v>15</v>
      </c>
      <c r="H1354">
        <v>4.7</v>
      </c>
      <c r="I1354" t="s">
        <v>2065</v>
      </c>
      <c r="J1354" t="s">
        <v>2066</v>
      </c>
    </row>
    <row r="1355" spans="1:10" x14ac:dyDescent="0.3">
      <c r="A1355" t="s">
        <v>4696</v>
      </c>
      <c r="B1355" t="s">
        <v>19</v>
      </c>
      <c r="C1355" t="s">
        <v>4697</v>
      </c>
      <c r="D1355" s="1">
        <v>19998</v>
      </c>
      <c r="E1355" t="s">
        <v>4698</v>
      </c>
      <c r="F1355" t="s">
        <v>291</v>
      </c>
      <c r="G1355" t="s">
        <v>15</v>
      </c>
      <c r="J1355" t="s">
        <v>2828</v>
      </c>
    </row>
    <row r="1356" spans="1:10" x14ac:dyDescent="0.3">
      <c r="A1356" t="s">
        <v>4369</v>
      </c>
      <c r="B1356" t="s">
        <v>1130</v>
      </c>
      <c r="C1356" t="s">
        <v>4699</v>
      </c>
      <c r="D1356" t="s">
        <v>4700</v>
      </c>
      <c r="E1356" t="s">
        <v>4701</v>
      </c>
      <c r="F1356" t="s">
        <v>146</v>
      </c>
      <c r="G1356" t="s">
        <v>30</v>
      </c>
      <c r="J1356" t="s">
        <v>4702</v>
      </c>
    </row>
    <row r="1357" spans="1:10" x14ac:dyDescent="0.3">
      <c r="A1357" t="s">
        <v>4703</v>
      </c>
      <c r="B1357" t="s">
        <v>19</v>
      </c>
      <c r="C1357" t="s">
        <v>4704</v>
      </c>
      <c r="D1357" s="1">
        <v>17998</v>
      </c>
      <c r="E1357" t="s">
        <v>4705</v>
      </c>
      <c r="F1357" t="s">
        <v>15</v>
      </c>
      <c r="G1357" t="s">
        <v>15</v>
      </c>
      <c r="H1357">
        <v>2.6</v>
      </c>
      <c r="I1357" t="s">
        <v>233</v>
      </c>
      <c r="J1357" t="s">
        <v>874</v>
      </c>
    </row>
    <row r="1358" spans="1:10" x14ac:dyDescent="0.3">
      <c r="A1358" t="s">
        <v>4706</v>
      </c>
      <c r="B1358" t="s">
        <v>4707</v>
      </c>
      <c r="C1358" t="s">
        <v>4708</v>
      </c>
      <c r="D1358" s="1">
        <v>35000</v>
      </c>
      <c r="E1358" t="s">
        <v>4709</v>
      </c>
      <c r="F1358" t="s">
        <v>254</v>
      </c>
      <c r="G1358" t="s">
        <v>15</v>
      </c>
      <c r="H1358">
        <v>4.5</v>
      </c>
      <c r="I1358" t="s">
        <v>495</v>
      </c>
      <c r="J1358" t="s">
        <v>496</v>
      </c>
    </row>
    <row r="1359" spans="1:10" x14ac:dyDescent="0.3">
      <c r="A1359" t="s">
        <v>4710</v>
      </c>
      <c r="B1359" t="s">
        <v>19</v>
      </c>
      <c r="C1359" t="s">
        <v>4711</v>
      </c>
      <c r="D1359" t="s">
        <v>4712</v>
      </c>
      <c r="E1359" t="s">
        <v>4713</v>
      </c>
      <c r="F1359" t="s">
        <v>426</v>
      </c>
      <c r="G1359" t="s">
        <v>30</v>
      </c>
      <c r="H1359">
        <v>4.7</v>
      </c>
      <c r="I1359" t="s">
        <v>945</v>
      </c>
      <c r="J1359" t="s">
        <v>946</v>
      </c>
    </row>
    <row r="1360" spans="1:10" x14ac:dyDescent="0.3">
      <c r="A1360" t="s">
        <v>4714</v>
      </c>
      <c r="B1360" t="s">
        <v>866</v>
      </c>
      <c r="C1360" t="s">
        <v>4715</v>
      </c>
      <c r="D1360" s="1">
        <v>25917</v>
      </c>
      <c r="E1360" t="s">
        <v>4716</v>
      </c>
      <c r="F1360" t="s">
        <v>22</v>
      </c>
      <c r="G1360" t="s">
        <v>15</v>
      </c>
      <c r="H1360">
        <v>4.9000000000000004</v>
      </c>
      <c r="I1360" t="s">
        <v>1253</v>
      </c>
      <c r="J1360" t="s">
        <v>1254</v>
      </c>
    </row>
    <row r="1361" spans="1:10" x14ac:dyDescent="0.3">
      <c r="A1361" t="s">
        <v>4717</v>
      </c>
      <c r="B1361" t="s">
        <v>19</v>
      </c>
      <c r="C1361" t="s">
        <v>4718</v>
      </c>
      <c r="D1361" s="1">
        <v>55998</v>
      </c>
      <c r="E1361" t="s">
        <v>4719</v>
      </c>
      <c r="F1361" t="s">
        <v>15</v>
      </c>
      <c r="G1361" t="s">
        <v>30</v>
      </c>
      <c r="H1361">
        <v>2.6</v>
      </c>
      <c r="I1361" t="s">
        <v>233</v>
      </c>
      <c r="J1361" t="s">
        <v>874</v>
      </c>
    </row>
    <row r="1362" spans="1:10" x14ac:dyDescent="0.3">
      <c r="A1362" t="s">
        <v>4720</v>
      </c>
      <c r="B1362" t="s">
        <v>19</v>
      </c>
      <c r="C1362" t="s">
        <v>4721</v>
      </c>
      <c r="D1362" s="1">
        <v>31995</v>
      </c>
      <c r="E1362" t="s">
        <v>4722</v>
      </c>
      <c r="F1362" t="s">
        <v>426</v>
      </c>
      <c r="G1362" t="s">
        <v>330</v>
      </c>
      <c r="H1362">
        <v>4.0999999999999996</v>
      </c>
      <c r="I1362" t="s">
        <v>640</v>
      </c>
      <c r="J1362" t="s">
        <v>641</v>
      </c>
    </row>
    <row r="1363" spans="1:10" x14ac:dyDescent="0.3">
      <c r="A1363" t="s">
        <v>4723</v>
      </c>
      <c r="B1363" t="s">
        <v>19</v>
      </c>
      <c r="C1363" t="s">
        <v>4724</v>
      </c>
      <c r="D1363" s="1">
        <v>27998</v>
      </c>
      <c r="E1363" t="s">
        <v>4725</v>
      </c>
      <c r="F1363" t="s">
        <v>44</v>
      </c>
      <c r="G1363" t="s">
        <v>15</v>
      </c>
      <c r="J1363" t="s">
        <v>1683</v>
      </c>
    </row>
    <row r="1364" spans="1:10" x14ac:dyDescent="0.3">
      <c r="A1364" t="s">
        <v>4726</v>
      </c>
      <c r="B1364" t="s">
        <v>19</v>
      </c>
      <c r="C1364" t="s">
        <v>4727</v>
      </c>
      <c r="D1364" s="1">
        <v>31998</v>
      </c>
      <c r="E1364" t="s">
        <v>4728</v>
      </c>
      <c r="F1364" t="s">
        <v>15</v>
      </c>
      <c r="G1364" t="s">
        <v>30</v>
      </c>
      <c r="H1364">
        <v>2.6</v>
      </c>
      <c r="I1364" t="s">
        <v>233</v>
      </c>
      <c r="J1364" t="s">
        <v>874</v>
      </c>
    </row>
    <row r="1365" spans="1:10" x14ac:dyDescent="0.3">
      <c r="A1365" t="s">
        <v>4729</v>
      </c>
      <c r="B1365" t="s">
        <v>19</v>
      </c>
      <c r="C1365" t="s">
        <v>4730</v>
      </c>
      <c r="D1365" s="1">
        <v>8900</v>
      </c>
      <c r="E1365" t="s">
        <v>4731</v>
      </c>
      <c r="F1365" t="s">
        <v>82</v>
      </c>
      <c r="G1365" t="s">
        <v>15</v>
      </c>
      <c r="H1365">
        <v>4.8</v>
      </c>
      <c r="I1365" t="s">
        <v>3193</v>
      </c>
      <c r="J1365" t="s">
        <v>3194</v>
      </c>
    </row>
    <row r="1366" spans="1:10" x14ac:dyDescent="0.3">
      <c r="A1366" t="s">
        <v>4732</v>
      </c>
      <c r="B1366" t="s">
        <v>19</v>
      </c>
      <c r="C1366" t="s">
        <v>4733</v>
      </c>
      <c r="D1366" s="1">
        <v>31000</v>
      </c>
      <c r="E1366" t="s">
        <v>4734</v>
      </c>
      <c r="F1366" t="s">
        <v>82</v>
      </c>
      <c r="G1366" t="s">
        <v>15</v>
      </c>
      <c r="H1366">
        <v>4.7</v>
      </c>
      <c r="I1366" t="s">
        <v>275</v>
      </c>
      <c r="J1366" t="s">
        <v>276</v>
      </c>
    </row>
    <row r="1367" spans="1:10" x14ac:dyDescent="0.3">
      <c r="A1367" t="s">
        <v>4735</v>
      </c>
      <c r="B1367" t="s">
        <v>1774</v>
      </c>
      <c r="C1367" t="s">
        <v>4736</v>
      </c>
      <c r="D1367" t="s">
        <v>4737</v>
      </c>
      <c r="E1367" t="s">
        <v>4738</v>
      </c>
      <c r="F1367" t="s">
        <v>22</v>
      </c>
      <c r="G1367" t="s">
        <v>15</v>
      </c>
      <c r="H1367">
        <v>4.7</v>
      </c>
      <c r="I1367" t="s">
        <v>4739</v>
      </c>
      <c r="J1367" t="s">
        <v>4740</v>
      </c>
    </row>
    <row r="1368" spans="1:10" x14ac:dyDescent="0.3">
      <c r="A1368" t="s">
        <v>4741</v>
      </c>
      <c r="B1368" t="s">
        <v>19</v>
      </c>
      <c r="C1368" t="s">
        <v>4742</v>
      </c>
      <c r="D1368" s="1">
        <v>29885</v>
      </c>
      <c r="E1368" t="s">
        <v>4743</v>
      </c>
      <c r="F1368" t="s">
        <v>426</v>
      </c>
      <c r="G1368" t="s">
        <v>15</v>
      </c>
      <c r="H1368">
        <v>4.8</v>
      </c>
      <c r="I1368" t="s">
        <v>4744</v>
      </c>
      <c r="J1368" t="s">
        <v>927</v>
      </c>
    </row>
    <row r="1369" spans="1:10" x14ac:dyDescent="0.3">
      <c r="A1369" t="s">
        <v>4745</v>
      </c>
      <c r="B1369" t="s">
        <v>19</v>
      </c>
      <c r="C1369" t="s">
        <v>4746</v>
      </c>
      <c r="D1369" t="s">
        <v>4747</v>
      </c>
      <c r="E1369" t="s">
        <v>4748</v>
      </c>
      <c r="F1369" t="s">
        <v>305</v>
      </c>
      <c r="G1369" t="s">
        <v>15</v>
      </c>
      <c r="H1369">
        <v>4.9000000000000004</v>
      </c>
      <c r="I1369" t="s">
        <v>3769</v>
      </c>
      <c r="J1369" t="s">
        <v>2462</v>
      </c>
    </row>
    <row r="1370" spans="1:10" x14ac:dyDescent="0.3">
      <c r="A1370" t="s">
        <v>4749</v>
      </c>
      <c r="B1370" t="s">
        <v>19</v>
      </c>
      <c r="C1370" t="s">
        <v>4750</v>
      </c>
      <c r="D1370" s="1">
        <v>4999</v>
      </c>
      <c r="E1370" t="s">
        <v>4751</v>
      </c>
      <c r="F1370" t="s">
        <v>22</v>
      </c>
      <c r="G1370" t="s">
        <v>15</v>
      </c>
      <c r="H1370">
        <v>4.3</v>
      </c>
      <c r="I1370" t="s">
        <v>160</v>
      </c>
      <c r="J1370" t="s">
        <v>161</v>
      </c>
    </row>
    <row r="1371" spans="1:10" x14ac:dyDescent="0.3">
      <c r="A1371" t="s">
        <v>4665</v>
      </c>
      <c r="B1371" t="s">
        <v>11</v>
      </c>
      <c r="C1371" t="s">
        <v>4752</v>
      </c>
      <c r="D1371" t="s">
        <v>4753</v>
      </c>
      <c r="E1371" t="s">
        <v>4754</v>
      </c>
      <c r="F1371" t="s">
        <v>15</v>
      </c>
      <c r="G1371" t="s">
        <v>15</v>
      </c>
      <c r="H1371">
        <v>4.7</v>
      </c>
      <c r="I1371" t="s">
        <v>2343</v>
      </c>
      <c r="J1371" t="s">
        <v>2344</v>
      </c>
    </row>
    <row r="1372" spans="1:10" x14ac:dyDescent="0.3">
      <c r="A1372" t="s">
        <v>3278</v>
      </c>
      <c r="B1372" t="s">
        <v>19</v>
      </c>
      <c r="C1372" t="s">
        <v>4755</v>
      </c>
      <c r="D1372" s="1">
        <v>28952</v>
      </c>
      <c r="E1372" t="s">
        <v>4756</v>
      </c>
      <c r="F1372" t="s">
        <v>44</v>
      </c>
      <c r="G1372" t="s">
        <v>15</v>
      </c>
      <c r="H1372">
        <v>4.5</v>
      </c>
      <c r="I1372" t="s">
        <v>474</v>
      </c>
      <c r="J1372" t="s">
        <v>475</v>
      </c>
    </row>
    <row r="1373" spans="1:10" x14ac:dyDescent="0.3">
      <c r="A1373" t="s">
        <v>4757</v>
      </c>
      <c r="B1373" t="s">
        <v>11</v>
      </c>
      <c r="C1373" t="s">
        <v>790</v>
      </c>
      <c r="D1373" t="s">
        <v>4758</v>
      </c>
      <c r="E1373" t="s">
        <v>4759</v>
      </c>
      <c r="F1373" t="s">
        <v>15</v>
      </c>
      <c r="G1373" t="s">
        <v>30</v>
      </c>
      <c r="H1373">
        <v>4.9000000000000004</v>
      </c>
      <c r="I1373" t="s">
        <v>4045</v>
      </c>
      <c r="J1373" t="s">
        <v>1398</v>
      </c>
    </row>
    <row r="1374" spans="1:10" x14ac:dyDescent="0.3">
      <c r="A1374" t="s">
        <v>4760</v>
      </c>
      <c r="B1374" t="s">
        <v>11</v>
      </c>
      <c r="C1374" t="s">
        <v>1489</v>
      </c>
      <c r="D1374" s="1">
        <v>40325</v>
      </c>
      <c r="E1374" t="s">
        <v>4761</v>
      </c>
      <c r="F1374" t="s">
        <v>15</v>
      </c>
      <c r="G1374" t="s">
        <v>15</v>
      </c>
      <c r="H1374">
        <v>4.7</v>
      </c>
      <c r="I1374" t="s">
        <v>1504</v>
      </c>
      <c r="J1374" t="s">
        <v>1505</v>
      </c>
    </row>
    <row r="1375" spans="1:10" x14ac:dyDescent="0.3">
      <c r="A1375" t="s">
        <v>4762</v>
      </c>
      <c r="B1375" t="s">
        <v>19</v>
      </c>
      <c r="C1375" t="s">
        <v>4763</v>
      </c>
      <c r="D1375" t="s">
        <v>4764</v>
      </c>
      <c r="E1375" t="s">
        <v>4765</v>
      </c>
      <c r="F1375" t="s">
        <v>92</v>
      </c>
      <c r="G1375" t="s">
        <v>859</v>
      </c>
      <c r="H1375">
        <v>4.5999999999999996</v>
      </c>
      <c r="I1375" t="s">
        <v>707</v>
      </c>
      <c r="J1375" t="s">
        <v>708</v>
      </c>
    </row>
    <row r="1376" spans="1:10" x14ac:dyDescent="0.3">
      <c r="A1376" t="s">
        <v>4766</v>
      </c>
      <c r="B1376" t="s">
        <v>19</v>
      </c>
      <c r="C1376" t="s">
        <v>4767</v>
      </c>
      <c r="D1376" t="s">
        <v>4768</v>
      </c>
      <c r="E1376" t="s">
        <v>4769</v>
      </c>
      <c r="F1376" t="s">
        <v>69</v>
      </c>
      <c r="G1376" t="s">
        <v>15</v>
      </c>
      <c r="H1376">
        <v>4.3</v>
      </c>
      <c r="I1376" t="s">
        <v>662</v>
      </c>
      <c r="J1376" t="s">
        <v>663</v>
      </c>
    </row>
    <row r="1377" spans="1:10" x14ac:dyDescent="0.3">
      <c r="A1377" t="s">
        <v>4770</v>
      </c>
      <c r="B1377" t="s">
        <v>11</v>
      </c>
      <c r="C1377" t="s">
        <v>959</v>
      </c>
      <c r="D1377" t="s">
        <v>4771</v>
      </c>
      <c r="E1377" t="s">
        <v>4772</v>
      </c>
      <c r="F1377" t="s">
        <v>15</v>
      </c>
      <c r="G1377" t="s">
        <v>15</v>
      </c>
      <c r="H1377">
        <v>4.4000000000000004</v>
      </c>
      <c r="I1377" t="s">
        <v>3971</v>
      </c>
      <c r="J1377" t="s">
        <v>731</v>
      </c>
    </row>
    <row r="1378" spans="1:10" x14ac:dyDescent="0.3">
      <c r="A1378" t="s">
        <v>4773</v>
      </c>
      <c r="B1378" t="s">
        <v>11</v>
      </c>
      <c r="C1378" t="s">
        <v>448</v>
      </c>
      <c r="D1378" t="s">
        <v>4774</v>
      </c>
      <c r="E1378" t="s">
        <v>4775</v>
      </c>
      <c r="F1378" t="s">
        <v>15</v>
      </c>
      <c r="G1378" t="s">
        <v>3038</v>
      </c>
      <c r="H1378">
        <v>4.7</v>
      </c>
      <c r="I1378" t="s">
        <v>4407</v>
      </c>
      <c r="J1378" t="s">
        <v>2252</v>
      </c>
    </row>
    <row r="1379" spans="1:10" x14ac:dyDescent="0.3">
      <c r="A1379" t="s">
        <v>4776</v>
      </c>
      <c r="B1379" t="s">
        <v>19</v>
      </c>
      <c r="C1379" t="s">
        <v>4777</v>
      </c>
      <c r="D1379" t="s">
        <v>4778</v>
      </c>
      <c r="E1379" t="s">
        <v>4779</v>
      </c>
      <c r="F1379" t="s">
        <v>82</v>
      </c>
      <c r="G1379" t="s">
        <v>15</v>
      </c>
      <c r="H1379">
        <v>3.9</v>
      </c>
      <c r="I1379" t="s">
        <v>1294</v>
      </c>
      <c r="J1379" t="s">
        <v>1295</v>
      </c>
    </row>
    <row r="1380" spans="1:10" x14ac:dyDescent="0.3">
      <c r="A1380" t="s">
        <v>4780</v>
      </c>
      <c r="B1380" t="s">
        <v>19</v>
      </c>
      <c r="C1380" t="s">
        <v>4781</v>
      </c>
      <c r="D1380" s="1">
        <v>25985</v>
      </c>
      <c r="E1380" t="s">
        <v>4782</v>
      </c>
      <c r="F1380" t="s">
        <v>22</v>
      </c>
      <c r="G1380" t="s">
        <v>15</v>
      </c>
      <c r="J1380" t="s">
        <v>724</v>
      </c>
    </row>
    <row r="1381" spans="1:10" x14ac:dyDescent="0.3">
      <c r="A1381" t="s">
        <v>3648</v>
      </c>
      <c r="B1381" t="s">
        <v>11</v>
      </c>
      <c r="C1381" t="s">
        <v>202</v>
      </c>
      <c r="D1381" s="1">
        <v>45316</v>
      </c>
      <c r="E1381" t="s">
        <v>4783</v>
      </c>
      <c r="F1381" t="s">
        <v>15</v>
      </c>
      <c r="G1381" t="s">
        <v>3650</v>
      </c>
      <c r="H1381">
        <v>4.5</v>
      </c>
      <c r="I1381" t="s">
        <v>2983</v>
      </c>
      <c r="J1381" t="s">
        <v>2984</v>
      </c>
    </row>
    <row r="1382" spans="1:10" x14ac:dyDescent="0.3">
      <c r="A1382" t="s">
        <v>4784</v>
      </c>
      <c r="B1382" t="s">
        <v>19</v>
      </c>
      <c r="C1382" t="s">
        <v>4785</v>
      </c>
      <c r="D1382" s="1">
        <v>179948</v>
      </c>
      <c r="E1382" t="s">
        <v>4786</v>
      </c>
      <c r="F1382" t="s">
        <v>69</v>
      </c>
      <c r="G1382" t="s">
        <v>15</v>
      </c>
      <c r="J1382" t="s">
        <v>628</v>
      </c>
    </row>
    <row r="1383" spans="1:10" x14ac:dyDescent="0.3">
      <c r="A1383" t="s">
        <v>4787</v>
      </c>
      <c r="B1383" t="s">
        <v>19</v>
      </c>
      <c r="C1383" t="s">
        <v>4788</v>
      </c>
      <c r="D1383" s="1">
        <v>18998</v>
      </c>
      <c r="E1383" t="s">
        <v>4789</v>
      </c>
      <c r="F1383" t="s">
        <v>88</v>
      </c>
      <c r="G1383" t="s">
        <v>15</v>
      </c>
      <c r="J1383" t="s">
        <v>510</v>
      </c>
    </row>
    <row r="1384" spans="1:10" x14ac:dyDescent="0.3">
      <c r="A1384" t="s">
        <v>4790</v>
      </c>
      <c r="B1384" t="s">
        <v>19</v>
      </c>
      <c r="C1384" t="s">
        <v>4791</v>
      </c>
      <c r="D1384" t="s">
        <v>4792</v>
      </c>
      <c r="E1384" t="s">
        <v>4793</v>
      </c>
      <c r="F1384" t="s">
        <v>254</v>
      </c>
      <c r="G1384" t="s">
        <v>4794</v>
      </c>
      <c r="J1384" t="s">
        <v>4795</v>
      </c>
    </row>
    <row r="1385" spans="1:10" x14ac:dyDescent="0.3">
      <c r="A1385" t="s">
        <v>4796</v>
      </c>
      <c r="B1385" t="s">
        <v>11</v>
      </c>
      <c r="C1385" t="s">
        <v>1489</v>
      </c>
      <c r="D1385" t="s">
        <v>4797</v>
      </c>
      <c r="E1385" t="s">
        <v>4798</v>
      </c>
      <c r="F1385" t="s">
        <v>15</v>
      </c>
      <c r="G1385" t="s">
        <v>15</v>
      </c>
      <c r="H1385">
        <v>4.7</v>
      </c>
      <c r="I1385" t="s">
        <v>4407</v>
      </c>
      <c r="J1385" t="s">
        <v>2252</v>
      </c>
    </row>
    <row r="1386" spans="1:10" x14ac:dyDescent="0.3">
      <c r="A1386" t="s">
        <v>4799</v>
      </c>
      <c r="B1386" t="s">
        <v>19</v>
      </c>
      <c r="C1386" t="s">
        <v>4800</v>
      </c>
      <c r="D1386" s="1">
        <v>23745</v>
      </c>
      <c r="E1386" t="s">
        <v>4801</v>
      </c>
      <c r="F1386" t="s">
        <v>426</v>
      </c>
      <c r="G1386" t="s">
        <v>15</v>
      </c>
      <c r="H1386">
        <v>2.8</v>
      </c>
      <c r="I1386" t="s">
        <v>1180</v>
      </c>
      <c r="J1386" t="s">
        <v>1181</v>
      </c>
    </row>
    <row r="1387" spans="1:10" x14ac:dyDescent="0.3">
      <c r="A1387" t="s">
        <v>4802</v>
      </c>
      <c r="B1387" t="s">
        <v>11</v>
      </c>
      <c r="C1387" t="s">
        <v>12</v>
      </c>
      <c r="D1387" t="s">
        <v>4803</v>
      </c>
      <c r="E1387" t="s">
        <v>4804</v>
      </c>
      <c r="F1387" t="s">
        <v>15</v>
      </c>
      <c r="G1387" t="s">
        <v>4805</v>
      </c>
      <c r="H1387">
        <v>4.9000000000000004</v>
      </c>
      <c r="I1387" t="s">
        <v>4806</v>
      </c>
      <c r="J1387" t="s">
        <v>142</v>
      </c>
    </row>
    <row r="1388" spans="1:10" x14ac:dyDescent="0.3">
      <c r="A1388" t="s">
        <v>4807</v>
      </c>
      <c r="B1388" t="s">
        <v>11</v>
      </c>
      <c r="C1388" t="s">
        <v>12</v>
      </c>
      <c r="D1388" t="s">
        <v>4808</v>
      </c>
      <c r="E1388" t="s">
        <v>4809</v>
      </c>
      <c r="F1388" t="s">
        <v>15</v>
      </c>
      <c r="G1388" t="s">
        <v>159</v>
      </c>
      <c r="H1388">
        <v>4.5999999999999996</v>
      </c>
      <c r="I1388" t="s">
        <v>3484</v>
      </c>
      <c r="J1388" t="s">
        <v>3485</v>
      </c>
    </row>
    <row r="1389" spans="1:10" x14ac:dyDescent="0.3">
      <c r="A1389" t="s">
        <v>4810</v>
      </c>
      <c r="B1389" t="s">
        <v>19</v>
      </c>
      <c r="C1389" t="s">
        <v>4811</v>
      </c>
      <c r="D1389" t="s">
        <v>4812</v>
      </c>
      <c r="E1389" t="s">
        <v>4813</v>
      </c>
      <c r="F1389" t="s">
        <v>82</v>
      </c>
      <c r="G1389" t="s">
        <v>30</v>
      </c>
      <c r="J1389" t="s">
        <v>1466</v>
      </c>
    </row>
    <row r="1390" spans="1:10" x14ac:dyDescent="0.3">
      <c r="A1390" t="s">
        <v>4814</v>
      </c>
      <c r="B1390" t="s">
        <v>19</v>
      </c>
      <c r="C1390" t="s">
        <v>4815</v>
      </c>
      <c r="D1390" s="1">
        <v>9985</v>
      </c>
      <c r="E1390" t="s">
        <v>4816</v>
      </c>
      <c r="F1390" t="s">
        <v>15</v>
      </c>
      <c r="G1390" t="s">
        <v>30</v>
      </c>
      <c r="H1390">
        <v>3.6</v>
      </c>
      <c r="I1390" t="s">
        <v>64</v>
      </c>
      <c r="J1390" t="s">
        <v>65</v>
      </c>
    </row>
    <row r="1391" spans="1:10" x14ac:dyDescent="0.3">
      <c r="A1391" t="s">
        <v>4817</v>
      </c>
      <c r="B1391" t="s">
        <v>11</v>
      </c>
      <c r="C1391" t="s">
        <v>1736</v>
      </c>
      <c r="D1391" t="s">
        <v>4818</v>
      </c>
      <c r="E1391" t="s">
        <v>4819</v>
      </c>
      <c r="F1391" t="s">
        <v>15</v>
      </c>
      <c r="G1391" t="s">
        <v>30</v>
      </c>
      <c r="H1391">
        <v>4.8</v>
      </c>
      <c r="I1391" t="s">
        <v>1133</v>
      </c>
      <c r="J1391" t="s">
        <v>1134</v>
      </c>
    </row>
    <row r="1392" spans="1:10" x14ac:dyDescent="0.3">
      <c r="A1392" t="s">
        <v>4230</v>
      </c>
      <c r="B1392" t="s">
        <v>19</v>
      </c>
      <c r="C1392" t="s">
        <v>4820</v>
      </c>
      <c r="D1392" s="1">
        <v>26885</v>
      </c>
      <c r="E1392" t="s">
        <v>4821</v>
      </c>
      <c r="F1392" t="s">
        <v>426</v>
      </c>
      <c r="G1392" t="s">
        <v>30</v>
      </c>
      <c r="H1392">
        <v>4.8</v>
      </c>
      <c r="I1392" t="s">
        <v>4744</v>
      </c>
      <c r="J1392" t="s">
        <v>927</v>
      </c>
    </row>
    <row r="1393" spans="1:10" x14ac:dyDescent="0.3">
      <c r="A1393" t="s">
        <v>3624</v>
      </c>
      <c r="B1393" t="s">
        <v>19</v>
      </c>
      <c r="C1393" t="s">
        <v>3625</v>
      </c>
      <c r="D1393" s="1">
        <v>15985</v>
      </c>
      <c r="E1393" t="s">
        <v>3626</v>
      </c>
      <c r="F1393" t="s">
        <v>22</v>
      </c>
      <c r="G1393" t="s">
        <v>15</v>
      </c>
      <c r="J1393" t="s">
        <v>825</v>
      </c>
    </row>
    <row r="1394" spans="1:10" x14ac:dyDescent="0.3">
      <c r="A1394" t="s">
        <v>4822</v>
      </c>
      <c r="B1394" t="s">
        <v>19</v>
      </c>
      <c r="C1394" t="s">
        <v>4823</v>
      </c>
      <c r="D1394" s="1">
        <v>18881</v>
      </c>
      <c r="E1394" t="s">
        <v>4824</v>
      </c>
      <c r="F1394" t="s">
        <v>426</v>
      </c>
      <c r="G1394" t="s">
        <v>15</v>
      </c>
      <c r="H1394">
        <v>4.5</v>
      </c>
      <c r="I1394" t="s">
        <v>3930</v>
      </c>
      <c r="J1394" t="s">
        <v>3931</v>
      </c>
    </row>
    <row r="1395" spans="1:10" x14ac:dyDescent="0.3">
      <c r="A1395" t="s">
        <v>4825</v>
      </c>
      <c r="B1395" t="s">
        <v>19</v>
      </c>
      <c r="C1395" t="s">
        <v>4826</v>
      </c>
      <c r="D1395" s="1">
        <v>16999</v>
      </c>
      <c r="E1395" t="s">
        <v>4827</v>
      </c>
      <c r="F1395" t="s">
        <v>88</v>
      </c>
      <c r="G1395" t="s">
        <v>15</v>
      </c>
      <c r="H1395">
        <v>4.2</v>
      </c>
      <c r="I1395" t="s">
        <v>233</v>
      </c>
      <c r="J1395" t="s">
        <v>234</v>
      </c>
    </row>
    <row r="1396" spans="1:10" x14ac:dyDescent="0.3">
      <c r="A1396" t="s">
        <v>4828</v>
      </c>
      <c r="B1396" t="s">
        <v>19</v>
      </c>
      <c r="C1396" t="s">
        <v>4829</v>
      </c>
      <c r="D1396" s="1">
        <v>3888</v>
      </c>
      <c r="E1396" t="s">
        <v>4830</v>
      </c>
      <c r="F1396" t="s">
        <v>92</v>
      </c>
      <c r="G1396" t="s">
        <v>15</v>
      </c>
      <c r="H1396">
        <v>1.3</v>
      </c>
      <c r="I1396" t="s">
        <v>238</v>
      </c>
      <c r="J1396" t="s">
        <v>239</v>
      </c>
    </row>
    <row r="1397" spans="1:10" x14ac:dyDescent="0.3">
      <c r="A1397" t="s">
        <v>2423</v>
      </c>
      <c r="B1397" t="s">
        <v>11</v>
      </c>
      <c r="C1397" t="s">
        <v>448</v>
      </c>
      <c r="D1397" t="s">
        <v>2424</v>
      </c>
      <c r="E1397" t="s">
        <v>2425</v>
      </c>
      <c r="F1397" t="s">
        <v>15</v>
      </c>
      <c r="G1397" t="s">
        <v>15</v>
      </c>
      <c r="H1397">
        <v>4.5</v>
      </c>
      <c r="I1397" t="s">
        <v>2421</v>
      </c>
      <c r="J1397" t="s">
        <v>2422</v>
      </c>
    </row>
    <row r="1398" spans="1:10" x14ac:dyDescent="0.3">
      <c r="A1398" t="s">
        <v>4831</v>
      </c>
      <c r="B1398" t="s">
        <v>19</v>
      </c>
      <c r="C1398" t="s">
        <v>4832</v>
      </c>
      <c r="D1398" s="1">
        <v>29988</v>
      </c>
      <c r="E1398" t="s">
        <v>4833</v>
      </c>
      <c r="F1398" t="s">
        <v>22</v>
      </c>
      <c r="G1398" t="s">
        <v>15</v>
      </c>
      <c r="H1398">
        <v>4.8</v>
      </c>
      <c r="I1398" t="s">
        <v>4301</v>
      </c>
      <c r="J1398" t="s">
        <v>308</v>
      </c>
    </row>
    <row r="1399" spans="1:10" x14ac:dyDescent="0.3">
      <c r="A1399" t="s">
        <v>2005</v>
      </c>
      <c r="B1399" t="s">
        <v>19</v>
      </c>
      <c r="C1399" t="s">
        <v>2006</v>
      </c>
      <c r="D1399" t="s">
        <v>2007</v>
      </c>
      <c r="E1399" t="s">
        <v>2008</v>
      </c>
      <c r="F1399" t="s">
        <v>62</v>
      </c>
      <c r="G1399" t="s">
        <v>15</v>
      </c>
      <c r="J1399" t="s">
        <v>2009</v>
      </c>
    </row>
    <row r="1400" spans="1:10" x14ac:dyDescent="0.3">
      <c r="A1400" t="s">
        <v>4834</v>
      </c>
      <c r="B1400" t="s">
        <v>19</v>
      </c>
      <c r="C1400" t="s">
        <v>4835</v>
      </c>
      <c r="D1400" s="1">
        <v>11795</v>
      </c>
      <c r="E1400" t="s">
        <v>4836</v>
      </c>
      <c r="F1400" t="s">
        <v>29</v>
      </c>
      <c r="G1400" t="s">
        <v>15</v>
      </c>
      <c r="H1400">
        <v>4.5999999999999996</v>
      </c>
      <c r="I1400" t="s">
        <v>57</v>
      </c>
      <c r="J1400" t="s">
        <v>196</v>
      </c>
    </row>
    <row r="1401" spans="1:10" x14ac:dyDescent="0.3">
      <c r="A1401" t="s">
        <v>4837</v>
      </c>
      <c r="B1401" t="s">
        <v>19</v>
      </c>
      <c r="C1401" t="s">
        <v>4838</v>
      </c>
      <c r="D1401" s="1">
        <v>21495</v>
      </c>
      <c r="E1401" t="s">
        <v>4839</v>
      </c>
      <c r="F1401" t="s">
        <v>291</v>
      </c>
      <c r="G1401" t="s">
        <v>15</v>
      </c>
      <c r="H1401">
        <v>4.5999999999999996</v>
      </c>
      <c r="I1401" t="s">
        <v>4840</v>
      </c>
      <c r="J1401" t="s">
        <v>4841</v>
      </c>
    </row>
    <row r="1402" spans="1:10" x14ac:dyDescent="0.3">
      <c r="A1402" t="s">
        <v>4842</v>
      </c>
      <c r="B1402" t="s">
        <v>19</v>
      </c>
      <c r="C1402" t="s">
        <v>1939</v>
      </c>
      <c r="D1402" s="1">
        <v>23888</v>
      </c>
      <c r="E1402" t="s">
        <v>1940</v>
      </c>
      <c r="F1402" t="s">
        <v>320</v>
      </c>
      <c r="G1402" t="s">
        <v>30</v>
      </c>
      <c r="H1402">
        <v>1.3</v>
      </c>
      <c r="I1402" t="s">
        <v>238</v>
      </c>
      <c r="J1402" t="s">
        <v>239</v>
      </c>
    </row>
    <row r="1403" spans="1:10" x14ac:dyDescent="0.3">
      <c r="A1403" t="s">
        <v>4843</v>
      </c>
      <c r="B1403" t="s">
        <v>11</v>
      </c>
      <c r="C1403" t="s">
        <v>12</v>
      </c>
      <c r="D1403" t="s">
        <v>4844</v>
      </c>
      <c r="E1403" t="s">
        <v>4845</v>
      </c>
      <c r="F1403" t="s">
        <v>15</v>
      </c>
      <c r="G1403" t="s">
        <v>4846</v>
      </c>
      <c r="H1403">
        <v>4.5999999999999996</v>
      </c>
      <c r="I1403" t="s">
        <v>1865</v>
      </c>
      <c r="J1403" t="s">
        <v>1866</v>
      </c>
    </row>
    <row r="1404" spans="1:10" x14ac:dyDescent="0.3">
      <c r="A1404" t="s">
        <v>4847</v>
      </c>
      <c r="B1404" t="s">
        <v>19</v>
      </c>
      <c r="C1404" t="s">
        <v>4848</v>
      </c>
      <c r="D1404" s="1">
        <v>22950</v>
      </c>
      <c r="E1404" t="s">
        <v>4849</v>
      </c>
      <c r="F1404" t="s">
        <v>426</v>
      </c>
      <c r="G1404" t="s">
        <v>4850</v>
      </c>
      <c r="J1404" t="s">
        <v>4795</v>
      </c>
    </row>
    <row r="1405" spans="1:10" x14ac:dyDescent="0.3">
      <c r="A1405" t="s">
        <v>4851</v>
      </c>
      <c r="B1405" t="s">
        <v>19</v>
      </c>
      <c r="C1405" t="s">
        <v>4852</v>
      </c>
      <c r="D1405" s="1">
        <v>44873</v>
      </c>
      <c r="E1405" t="s">
        <v>4853</v>
      </c>
      <c r="F1405" t="s">
        <v>92</v>
      </c>
      <c r="G1405" t="s">
        <v>15</v>
      </c>
      <c r="H1405">
        <v>4.4000000000000004</v>
      </c>
      <c r="I1405" t="s">
        <v>4854</v>
      </c>
      <c r="J1405" t="s">
        <v>4855</v>
      </c>
    </row>
    <row r="1406" spans="1:10" x14ac:dyDescent="0.3">
      <c r="A1406" t="s">
        <v>4856</v>
      </c>
      <c r="B1406" t="s">
        <v>19</v>
      </c>
      <c r="C1406" t="s">
        <v>4857</v>
      </c>
      <c r="D1406" s="1">
        <v>21998</v>
      </c>
      <c r="E1406" t="s">
        <v>4858</v>
      </c>
      <c r="F1406" t="s">
        <v>44</v>
      </c>
      <c r="G1406" t="s">
        <v>15</v>
      </c>
      <c r="J1406" t="s">
        <v>1683</v>
      </c>
    </row>
    <row r="1407" spans="1:10" x14ac:dyDescent="0.3">
      <c r="A1407" t="s">
        <v>4859</v>
      </c>
      <c r="B1407" t="s">
        <v>11</v>
      </c>
      <c r="C1407" t="s">
        <v>448</v>
      </c>
      <c r="D1407" s="1">
        <v>32862</v>
      </c>
      <c r="E1407" t="s">
        <v>4860</v>
      </c>
      <c r="F1407" t="s">
        <v>15</v>
      </c>
      <c r="G1407" t="s">
        <v>30</v>
      </c>
      <c r="J1407" t="s">
        <v>2295</v>
      </c>
    </row>
    <row r="1408" spans="1:10" x14ac:dyDescent="0.3">
      <c r="A1408" t="s">
        <v>4861</v>
      </c>
      <c r="B1408" t="s">
        <v>19</v>
      </c>
      <c r="C1408" t="s">
        <v>4862</v>
      </c>
      <c r="D1408" t="s">
        <v>4863</v>
      </c>
      <c r="E1408" t="s">
        <v>4864</v>
      </c>
      <c r="F1408" t="s">
        <v>69</v>
      </c>
      <c r="G1408" t="s">
        <v>15</v>
      </c>
      <c r="H1408">
        <v>4.8</v>
      </c>
      <c r="I1408" t="s">
        <v>1201</v>
      </c>
      <c r="J1408" t="s">
        <v>1202</v>
      </c>
    </row>
    <row r="1409" spans="1:10" x14ac:dyDescent="0.3">
      <c r="A1409" t="s">
        <v>3836</v>
      </c>
      <c r="B1409" t="s">
        <v>19</v>
      </c>
      <c r="C1409" t="s">
        <v>4865</v>
      </c>
      <c r="D1409" s="1">
        <v>84977</v>
      </c>
      <c r="E1409" t="s">
        <v>4866</v>
      </c>
      <c r="F1409" t="s">
        <v>146</v>
      </c>
      <c r="G1409" t="s">
        <v>159</v>
      </c>
      <c r="H1409">
        <v>4.7</v>
      </c>
      <c r="I1409" t="s">
        <v>1484</v>
      </c>
      <c r="J1409" t="s">
        <v>1485</v>
      </c>
    </row>
    <row r="1410" spans="1:10" x14ac:dyDescent="0.3">
      <c r="A1410" t="s">
        <v>4867</v>
      </c>
      <c r="B1410" t="s">
        <v>19</v>
      </c>
      <c r="C1410" t="s">
        <v>4868</v>
      </c>
      <c r="D1410" s="1">
        <v>17650</v>
      </c>
      <c r="E1410" t="s">
        <v>4869</v>
      </c>
      <c r="F1410" t="s">
        <v>22</v>
      </c>
      <c r="G1410" t="s">
        <v>15</v>
      </c>
      <c r="H1410">
        <v>4.7</v>
      </c>
      <c r="I1410" t="s">
        <v>3887</v>
      </c>
      <c r="J1410" t="s">
        <v>3888</v>
      </c>
    </row>
    <row r="1411" spans="1:10" x14ac:dyDescent="0.3">
      <c r="A1411" t="s">
        <v>4870</v>
      </c>
      <c r="B1411" t="s">
        <v>11</v>
      </c>
      <c r="C1411" t="s">
        <v>12</v>
      </c>
      <c r="D1411" t="s">
        <v>4871</v>
      </c>
      <c r="E1411" t="s">
        <v>4872</v>
      </c>
      <c r="F1411" t="s">
        <v>15</v>
      </c>
      <c r="G1411" t="s">
        <v>15</v>
      </c>
      <c r="H1411">
        <v>4.2</v>
      </c>
      <c r="I1411" t="s">
        <v>3815</v>
      </c>
      <c r="J1411" t="s">
        <v>1110</v>
      </c>
    </row>
    <row r="1412" spans="1:10" x14ac:dyDescent="0.3">
      <c r="A1412" t="s">
        <v>1213</v>
      </c>
      <c r="B1412" t="s">
        <v>19</v>
      </c>
      <c r="C1412" t="s">
        <v>1214</v>
      </c>
      <c r="D1412" s="1">
        <v>16950</v>
      </c>
      <c r="E1412" t="s">
        <v>1215</v>
      </c>
      <c r="F1412" t="s">
        <v>69</v>
      </c>
      <c r="G1412" t="s">
        <v>15</v>
      </c>
      <c r="J1412" t="s">
        <v>1216</v>
      </c>
    </row>
    <row r="1413" spans="1:10" x14ac:dyDescent="0.3">
      <c r="A1413" t="s">
        <v>3103</v>
      </c>
      <c r="B1413" t="s">
        <v>2078</v>
      </c>
      <c r="C1413" t="s">
        <v>3104</v>
      </c>
      <c r="D1413" t="s">
        <v>3105</v>
      </c>
      <c r="E1413" t="s">
        <v>3106</v>
      </c>
      <c r="F1413" t="s">
        <v>146</v>
      </c>
      <c r="G1413" t="s">
        <v>15</v>
      </c>
      <c r="H1413">
        <v>4.9000000000000004</v>
      </c>
      <c r="I1413" t="s">
        <v>2196</v>
      </c>
      <c r="J1413" t="s">
        <v>2197</v>
      </c>
    </row>
    <row r="1414" spans="1:10" x14ac:dyDescent="0.3">
      <c r="A1414" t="s">
        <v>4873</v>
      </c>
      <c r="B1414" t="s">
        <v>11</v>
      </c>
      <c r="C1414" t="s">
        <v>1736</v>
      </c>
      <c r="D1414" t="s">
        <v>4874</v>
      </c>
      <c r="E1414" t="s">
        <v>4875</v>
      </c>
      <c r="F1414" t="s">
        <v>15</v>
      </c>
      <c r="G1414" t="s">
        <v>15</v>
      </c>
      <c r="H1414">
        <v>4.5999999999999996</v>
      </c>
      <c r="I1414" t="s">
        <v>1160</v>
      </c>
      <c r="J1414" t="s">
        <v>1161</v>
      </c>
    </row>
    <row r="1415" spans="1:10" x14ac:dyDescent="0.3">
      <c r="A1415" t="s">
        <v>4876</v>
      </c>
      <c r="B1415" t="s">
        <v>19</v>
      </c>
      <c r="C1415" t="s">
        <v>4877</v>
      </c>
      <c r="D1415" t="s">
        <v>4878</v>
      </c>
      <c r="E1415" t="s">
        <v>4879</v>
      </c>
      <c r="F1415" t="s">
        <v>29</v>
      </c>
      <c r="G1415" t="s">
        <v>330</v>
      </c>
      <c r="H1415">
        <v>4.8</v>
      </c>
      <c r="I1415" t="s">
        <v>1201</v>
      </c>
      <c r="J1415" t="s">
        <v>1202</v>
      </c>
    </row>
    <row r="1416" spans="1:10" x14ac:dyDescent="0.3">
      <c r="A1416" t="s">
        <v>4880</v>
      </c>
      <c r="B1416" t="s">
        <v>19</v>
      </c>
      <c r="C1416" t="s">
        <v>4881</v>
      </c>
      <c r="D1416" s="1">
        <v>10495</v>
      </c>
      <c r="E1416" t="s">
        <v>4882</v>
      </c>
      <c r="F1416" t="s">
        <v>15</v>
      </c>
      <c r="G1416" t="s">
        <v>4883</v>
      </c>
      <c r="J1416" t="s">
        <v>765</v>
      </c>
    </row>
    <row r="1417" spans="1:10" x14ac:dyDescent="0.3">
      <c r="A1417" t="s">
        <v>915</v>
      </c>
      <c r="B1417" t="s">
        <v>11</v>
      </c>
      <c r="C1417" t="s">
        <v>1736</v>
      </c>
      <c r="D1417" t="s">
        <v>2993</v>
      </c>
      <c r="E1417" t="s">
        <v>2994</v>
      </c>
      <c r="F1417" t="s">
        <v>15</v>
      </c>
      <c r="G1417" t="s">
        <v>15</v>
      </c>
      <c r="H1417">
        <v>5</v>
      </c>
      <c r="I1417" t="s">
        <v>3956</v>
      </c>
      <c r="J1417" t="s">
        <v>1739</v>
      </c>
    </row>
    <row r="1418" spans="1:10" x14ac:dyDescent="0.3">
      <c r="A1418" t="s">
        <v>4884</v>
      </c>
      <c r="B1418" t="s">
        <v>19</v>
      </c>
      <c r="C1418" t="s">
        <v>4885</v>
      </c>
      <c r="D1418" t="s">
        <v>4886</v>
      </c>
      <c r="E1418" t="s">
        <v>4887</v>
      </c>
      <c r="F1418" t="s">
        <v>22</v>
      </c>
      <c r="G1418" t="s">
        <v>4888</v>
      </c>
      <c r="J1418" t="s">
        <v>1727</v>
      </c>
    </row>
    <row r="1419" spans="1:10" x14ac:dyDescent="0.3">
      <c r="A1419" t="s">
        <v>4889</v>
      </c>
      <c r="B1419" t="s">
        <v>11</v>
      </c>
      <c r="C1419" t="s">
        <v>573</v>
      </c>
      <c r="D1419" t="s">
        <v>4890</v>
      </c>
      <c r="E1419" t="s">
        <v>4891</v>
      </c>
      <c r="F1419" t="s">
        <v>15</v>
      </c>
      <c r="G1419" t="s">
        <v>30</v>
      </c>
      <c r="H1419">
        <v>4.5999999999999996</v>
      </c>
      <c r="I1419" t="s">
        <v>427</v>
      </c>
      <c r="J1419" t="s">
        <v>428</v>
      </c>
    </row>
    <row r="1420" spans="1:10" x14ac:dyDescent="0.3">
      <c r="A1420" t="s">
        <v>4892</v>
      </c>
      <c r="B1420" t="s">
        <v>19</v>
      </c>
      <c r="C1420" t="s">
        <v>4893</v>
      </c>
      <c r="D1420" s="1">
        <v>21985</v>
      </c>
      <c r="E1420" t="s">
        <v>4894</v>
      </c>
      <c r="F1420" t="s">
        <v>92</v>
      </c>
      <c r="G1420" t="s">
        <v>15</v>
      </c>
      <c r="H1420">
        <v>4.0999999999999996</v>
      </c>
      <c r="I1420" t="s">
        <v>1549</v>
      </c>
      <c r="J1420" t="s">
        <v>1550</v>
      </c>
    </row>
    <row r="1421" spans="1:10" x14ac:dyDescent="0.3">
      <c r="A1421" t="s">
        <v>4895</v>
      </c>
      <c r="B1421" t="s">
        <v>19</v>
      </c>
      <c r="C1421" t="s">
        <v>4896</v>
      </c>
      <c r="D1421" s="1">
        <v>9995</v>
      </c>
      <c r="E1421" t="s">
        <v>4897</v>
      </c>
      <c r="F1421" t="s">
        <v>82</v>
      </c>
      <c r="G1421" t="s">
        <v>15</v>
      </c>
      <c r="H1421">
        <v>4.4000000000000004</v>
      </c>
      <c r="I1421" t="s">
        <v>950</v>
      </c>
      <c r="J1421" t="s">
        <v>951</v>
      </c>
    </row>
    <row r="1422" spans="1:10" x14ac:dyDescent="0.3">
      <c r="A1422" t="s">
        <v>2446</v>
      </c>
      <c r="B1422" t="s">
        <v>19</v>
      </c>
      <c r="C1422" t="s">
        <v>3117</v>
      </c>
      <c r="D1422" t="s">
        <v>3118</v>
      </c>
      <c r="E1422" t="s">
        <v>3119</v>
      </c>
      <c r="F1422" t="s">
        <v>22</v>
      </c>
      <c r="G1422" t="s">
        <v>15</v>
      </c>
      <c r="H1422">
        <v>4.3</v>
      </c>
      <c r="I1422" t="s">
        <v>160</v>
      </c>
      <c r="J1422" t="s">
        <v>161</v>
      </c>
    </row>
    <row r="1423" spans="1:10" x14ac:dyDescent="0.3">
      <c r="A1423" t="s">
        <v>4898</v>
      </c>
      <c r="B1423" t="s">
        <v>866</v>
      </c>
      <c r="C1423" t="s">
        <v>4899</v>
      </c>
      <c r="D1423" s="1">
        <v>23544</v>
      </c>
      <c r="E1423" t="s">
        <v>4900</v>
      </c>
      <c r="F1423" t="s">
        <v>92</v>
      </c>
      <c r="G1423" t="s">
        <v>15</v>
      </c>
      <c r="H1423">
        <v>4.2</v>
      </c>
      <c r="I1423" t="s">
        <v>1441</v>
      </c>
      <c r="J1423" t="s">
        <v>1442</v>
      </c>
    </row>
    <row r="1424" spans="1:10" x14ac:dyDescent="0.3">
      <c r="A1424" t="s">
        <v>4901</v>
      </c>
      <c r="B1424" t="s">
        <v>11</v>
      </c>
      <c r="C1424" t="s">
        <v>448</v>
      </c>
      <c r="D1424" t="s">
        <v>4902</v>
      </c>
      <c r="E1424" t="s">
        <v>4903</v>
      </c>
      <c r="F1424" t="s">
        <v>15</v>
      </c>
      <c r="G1424" t="s">
        <v>30</v>
      </c>
      <c r="H1424">
        <v>4.5999999999999996</v>
      </c>
      <c r="I1424" t="s">
        <v>1045</v>
      </c>
      <c r="J1424" t="s">
        <v>1046</v>
      </c>
    </row>
    <row r="1425" spans="1:10" x14ac:dyDescent="0.3">
      <c r="A1425" t="s">
        <v>4889</v>
      </c>
      <c r="B1425" t="s">
        <v>11</v>
      </c>
      <c r="C1425" t="s">
        <v>1489</v>
      </c>
      <c r="D1425" t="s">
        <v>4904</v>
      </c>
      <c r="E1425" t="s">
        <v>4905</v>
      </c>
      <c r="F1425" t="s">
        <v>15</v>
      </c>
      <c r="G1425" t="s">
        <v>30</v>
      </c>
      <c r="H1425">
        <v>4.5999999999999996</v>
      </c>
      <c r="I1425" t="s">
        <v>427</v>
      </c>
      <c r="J1425" t="s">
        <v>428</v>
      </c>
    </row>
    <row r="1426" spans="1:10" x14ac:dyDescent="0.3">
      <c r="A1426" t="s">
        <v>4906</v>
      </c>
      <c r="B1426" t="s">
        <v>11</v>
      </c>
      <c r="C1426" t="s">
        <v>4907</v>
      </c>
      <c r="D1426" t="s">
        <v>4908</v>
      </c>
      <c r="E1426" t="s">
        <v>4909</v>
      </c>
      <c r="F1426" t="s">
        <v>15</v>
      </c>
      <c r="G1426" t="s">
        <v>30</v>
      </c>
      <c r="H1426">
        <v>5</v>
      </c>
      <c r="I1426" t="s">
        <v>4910</v>
      </c>
      <c r="J1426" t="s">
        <v>2527</v>
      </c>
    </row>
    <row r="1427" spans="1:10" x14ac:dyDescent="0.3">
      <c r="A1427" t="s">
        <v>1182</v>
      </c>
      <c r="B1427" t="s">
        <v>19</v>
      </c>
      <c r="C1427" t="s">
        <v>1183</v>
      </c>
      <c r="D1427" t="s">
        <v>1184</v>
      </c>
      <c r="E1427" t="s">
        <v>1185</v>
      </c>
      <c r="F1427" t="s">
        <v>69</v>
      </c>
      <c r="G1427" t="s">
        <v>15</v>
      </c>
      <c r="H1427">
        <v>4</v>
      </c>
      <c r="I1427" t="s">
        <v>1186</v>
      </c>
      <c r="J1427" t="s">
        <v>1187</v>
      </c>
    </row>
    <row r="1428" spans="1:10" x14ac:dyDescent="0.3">
      <c r="A1428" t="s">
        <v>4911</v>
      </c>
      <c r="B1428" t="s">
        <v>19</v>
      </c>
      <c r="C1428" t="s">
        <v>4912</v>
      </c>
      <c r="D1428" s="1">
        <v>18998</v>
      </c>
      <c r="E1428" t="s">
        <v>4913</v>
      </c>
      <c r="F1428" t="s">
        <v>22</v>
      </c>
      <c r="G1428" t="s">
        <v>15</v>
      </c>
      <c r="H1428">
        <v>5</v>
      </c>
      <c r="I1428" t="s">
        <v>350</v>
      </c>
      <c r="J1428" t="s">
        <v>1428</v>
      </c>
    </row>
    <row r="1429" spans="1:10" x14ac:dyDescent="0.3">
      <c r="A1429" t="s">
        <v>4914</v>
      </c>
      <c r="B1429" t="s">
        <v>19</v>
      </c>
      <c r="C1429" t="s">
        <v>4915</v>
      </c>
      <c r="D1429" s="1">
        <v>19890</v>
      </c>
      <c r="E1429" t="s">
        <v>4916</v>
      </c>
      <c r="F1429" t="s">
        <v>29</v>
      </c>
      <c r="G1429" t="s">
        <v>15</v>
      </c>
      <c r="H1429">
        <v>3.7</v>
      </c>
      <c r="I1429" t="s">
        <v>3303</v>
      </c>
      <c r="J1429" t="s">
        <v>3304</v>
      </c>
    </row>
    <row r="1430" spans="1:10" x14ac:dyDescent="0.3">
      <c r="A1430" t="s">
        <v>4917</v>
      </c>
      <c r="B1430" t="s">
        <v>11</v>
      </c>
      <c r="C1430" t="s">
        <v>974</v>
      </c>
      <c r="D1430" t="s">
        <v>4918</v>
      </c>
      <c r="E1430" t="s">
        <v>4919</v>
      </c>
      <c r="F1430" t="s">
        <v>15</v>
      </c>
      <c r="G1430" t="s">
        <v>3553</v>
      </c>
      <c r="H1430">
        <v>2.9</v>
      </c>
      <c r="I1430" t="s">
        <v>1448</v>
      </c>
      <c r="J1430" t="s">
        <v>1449</v>
      </c>
    </row>
    <row r="1431" spans="1:10" x14ac:dyDescent="0.3">
      <c r="A1431" t="s">
        <v>3852</v>
      </c>
      <c r="B1431" t="s">
        <v>11</v>
      </c>
      <c r="C1431" t="s">
        <v>568</v>
      </c>
      <c r="D1431" t="s">
        <v>4920</v>
      </c>
      <c r="E1431" t="s">
        <v>4921</v>
      </c>
      <c r="F1431" t="s">
        <v>15</v>
      </c>
      <c r="G1431" t="s">
        <v>30</v>
      </c>
      <c r="H1431">
        <v>4.4000000000000004</v>
      </c>
      <c r="I1431" t="s">
        <v>4103</v>
      </c>
      <c r="J1431" t="s">
        <v>4104</v>
      </c>
    </row>
    <row r="1432" spans="1:10" x14ac:dyDescent="0.3">
      <c r="A1432" t="s">
        <v>4922</v>
      </c>
      <c r="B1432" t="s">
        <v>11</v>
      </c>
      <c r="C1432" t="s">
        <v>202</v>
      </c>
      <c r="D1432" s="1">
        <v>33787</v>
      </c>
      <c r="E1432" t="s">
        <v>4923</v>
      </c>
      <c r="F1432" t="s">
        <v>15</v>
      </c>
      <c r="G1432" t="s">
        <v>30</v>
      </c>
      <c r="H1432">
        <v>4.5</v>
      </c>
      <c r="I1432" t="s">
        <v>2983</v>
      </c>
      <c r="J1432" t="s">
        <v>2984</v>
      </c>
    </row>
    <row r="1433" spans="1:10" x14ac:dyDescent="0.3">
      <c r="A1433" t="s">
        <v>4924</v>
      </c>
      <c r="B1433" t="s">
        <v>19</v>
      </c>
      <c r="C1433" t="s">
        <v>4925</v>
      </c>
      <c r="D1433" s="1">
        <v>15491</v>
      </c>
      <c r="E1433" t="s">
        <v>4926</v>
      </c>
      <c r="F1433" t="s">
        <v>82</v>
      </c>
      <c r="G1433" t="s">
        <v>15</v>
      </c>
      <c r="J1433" t="s">
        <v>1727</v>
      </c>
    </row>
    <row r="1434" spans="1:10" x14ac:dyDescent="0.3">
      <c r="A1434" t="s">
        <v>2985</v>
      </c>
      <c r="B1434" t="s">
        <v>19</v>
      </c>
      <c r="C1434" t="s">
        <v>2986</v>
      </c>
      <c r="D1434" s="1">
        <v>9999</v>
      </c>
      <c r="E1434" t="s">
        <v>2987</v>
      </c>
      <c r="F1434" t="s">
        <v>82</v>
      </c>
      <c r="G1434" t="s">
        <v>15</v>
      </c>
      <c r="J1434" t="s">
        <v>758</v>
      </c>
    </row>
    <row r="1435" spans="1:10" x14ac:dyDescent="0.3">
      <c r="A1435" t="s">
        <v>4927</v>
      </c>
      <c r="B1435" t="s">
        <v>19</v>
      </c>
      <c r="C1435" t="s">
        <v>4928</v>
      </c>
      <c r="D1435" t="s">
        <v>4929</v>
      </c>
      <c r="E1435" t="s">
        <v>4930</v>
      </c>
      <c r="F1435" t="s">
        <v>22</v>
      </c>
      <c r="G1435" t="s">
        <v>15</v>
      </c>
      <c r="H1435">
        <v>4.2</v>
      </c>
      <c r="I1435" t="s">
        <v>1080</v>
      </c>
      <c r="J1435" t="s">
        <v>1081</v>
      </c>
    </row>
    <row r="1436" spans="1:10" x14ac:dyDescent="0.3">
      <c r="A1436" t="s">
        <v>4931</v>
      </c>
      <c r="B1436" t="s">
        <v>19</v>
      </c>
      <c r="C1436" t="s">
        <v>4932</v>
      </c>
      <c r="D1436" s="1">
        <v>57998</v>
      </c>
      <c r="E1436" t="s">
        <v>4933</v>
      </c>
      <c r="F1436" t="s">
        <v>92</v>
      </c>
      <c r="G1436" t="s">
        <v>15</v>
      </c>
      <c r="H1436">
        <v>4.9000000000000004</v>
      </c>
      <c r="I1436" t="s">
        <v>3769</v>
      </c>
      <c r="J1436" t="s">
        <v>2462</v>
      </c>
    </row>
    <row r="1437" spans="1:10" x14ac:dyDescent="0.3">
      <c r="A1437" t="s">
        <v>4934</v>
      </c>
      <c r="B1437" t="s">
        <v>11</v>
      </c>
      <c r="C1437" t="s">
        <v>1489</v>
      </c>
      <c r="D1437" t="s">
        <v>4935</v>
      </c>
      <c r="E1437" t="s">
        <v>4936</v>
      </c>
      <c r="F1437" t="s">
        <v>15</v>
      </c>
      <c r="G1437" t="s">
        <v>4937</v>
      </c>
      <c r="H1437">
        <v>4.5</v>
      </c>
      <c r="I1437" t="s">
        <v>2024</v>
      </c>
      <c r="J1437" t="s">
        <v>2025</v>
      </c>
    </row>
    <row r="1438" spans="1:10" x14ac:dyDescent="0.3">
      <c r="A1438" t="s">
        <v>4938</v>
      </c>
      <c r="B1438" t="s">
        <v>19</v>
      </c>
      <c r="C1438" t="s">
        <v>4939</v>
      </c>
      <c r="D1438" s="1">
        <v>31950</v>
      </c>
      <c r="E1438" t="s">
        <v>4940</v>
      </c>
      <c r="F1438" t="s">
        <v>69</v>
      </c>
      <c r="G1438" t="s">
        <v>15</v>
      </c>
      <c r="H1438">
        <v>4.5999999999999996</v>
      </c>
      <c r="I1438" t="s">
        <v>214</v>
      </c>
      <c r="J1438" t="s">
        <v>215</v>
      </c>
    </row>
    <row r="1439" spans="1:10" x14ac:dyDescent="0.3">
      <c r="A1439" t="s">
        <v>4941</v>
      </c>
      <c r="B1439" t="s">
        <v>19</v>
      </c>
      <c r="C1439" t="s">
        <v>4942</v>
      </c>
      <c r="D1439" t="s">
        <v>4943</v>
      </c>
      <c r="E1439" t="s">
        <v>4944</v>
      </c>
      <c r="F1439" t="s">
        <v>82</v>
      </c>
      <c r="G1439" t="s">
        <v>15</v>
      </c>
      <c r="H1439">
        <v>4.5999999999999996</v>
      </c>
      <c r="I1439" t="s">
        <v>1045</v>
      </c>
      <c r="J1439" t="s">
        <v>1046</v>
      </c>
    </row>
    <row r="1440" spans="1:10" x14ac:dyDescent="0.3">
      <c r="A1440" t="s">
        <v>4945</v>
      </c>
      <c r="B1440" t="s">
        <v>19</v>
      </c>
      <c r="C1440" t="s">
        <v>4946</v>
      </c>
      <c r="D1440" s="1">
        <v>41888</v>
      </c>
      <c r="E1440" t="s">
        <v>4947</v>
      </c>
      <c r="F1440" t="s">
        <v>69</v>
      </c>
      <c r="G1440" t="s">
        <v>15</v>
      </c>
      <c r="H1440">
        <v>4.3</v>
      </c>
      <c r="I1440" t="s">
        <v>662</v>
      </c>
      <c r="J1440" t="s">
        <v>663</v>
      </c>
    </row>
    <row r="1441" spans="1:10" x14ac:dyDescent="0.3">
      <c r="A1441" t="s">
        <v>4948</v>
      </c>
      <c r="B1441" t="s">
        <v>19</v>
      </c>
      <c r="C1441" t="s">
        <v>4949</v>
      </c>
      <c r="D1441" t="s">
        <v>4950</v>
      </c>
      <c r="E1441" t="s">
        <v>4951</v>
      </c>
      <c r="F1441" t="s">
        <v>1324</v>
      </c>
      <c r="G1441" t="s">
        <v>15</v>
      </c>
      <c r="J1441" t="s">
        <v>2695</v>
      </c>
    </row>
    <row r="1442" spans="1:10" x14ac:dyDescent="0.3">
      <c r="A1442" t="s">
        <v>4188</v>
      </c>
      <c r="B1442" t="s">
        <v>19</v>
      </c>
      <c r="C1442" t="s">
        <v>4952</v>
      </c>
      <c r="D1442" s="1">
        <v>15992</v>
      </c>
      <c r="E1442" t="s">
        <v>4953</v>
      </c>
      <c r="F1442" t="s">
        <v>29</v>
      </c>
      <c r="G1442" t="s">
        <v>15</v>
      </c>
      <c r="J1442" t="s">
        <v>1226</v>
      </c>
    </row>
    <row r="1443" spans="1:10" x14ac:dyDescent="0.3">
      <c r="A1443" t="s">
        <v>3911</v>
      </c>
      <c r="B1443" t="s">
        <v>11</v>
      </c>
      <c r="C1443" t="s">
        <v>2097</v>
      </c>
      <c r="D1443" t="s">
        <v>4954</v>
      </c>
      <c r="E1443" t="s">
        <v>4955</v>
      </c>
      <c r="F1443" t="s">
        <v>15</v>
      </c>
      <c r="G1443" t="s">
        <v>3914</v>
      </c>
      <c r="H1443">
        <v>4.4000000000000004</v>
      </c>
      <c r="I1443" t="s">
        <v>4956</v>
      </c>
      <c r="J1443" t="s">
        <v>4957</v>
      </c>
    </row>
    <row r="1444" spans="1:10" x14ac:dyDescent="0.3">
      <c r="A1444" t="s">
        <v>4958</v>
      </c>
      <c r="B1444" t="s">
        <v>11</v>
      </c>
      <c r="C1444" t="s">
        <v>12</v>
      </c>
      <c r="D1444" t="s">
        <v>4959</v>
      </c>
      <c r="E1444" t="s">
        <v>4960</v>
      </c>
      <c r="F1444" t="s">
        <v>15</v>
      </c>
      <c r="G1444" t="s">
        <v>15</v>
      </c>
      <c r="H1444">
        <v>4.3</v>
      </c>
      <c r="I1444" t="s">
        <v>921</v>
      </c>
      <c r="J1444" t="s">
        <v>922</v>
      </c>
    </row>
    <row r="1445" spans="1:10" x14ac:dyDescent="0.3">
      <c r="A1445" t="s">
        <v>2038</v>
      </c>
      <c r="B1445" t="s">
        <v>19</v>
      </c>
      <c r="C1445" t="s">
        <v>2039</v>
      </c>
      <c r="D1445" s="1">
        <v>48880</v>
      </c>
      <c r="E1445" t="s">
        <v>2040</v>
      </c>
      <c r="F1445" t="s">
        <v>92</v>
      </c>
      <c r="G1445" t="s">
        <v>330</v>
      </c>
      <c r="H1445">
        <v>4.7</v>
      </c>
      <c r="I1445" t="s">
        <v>4961</v>
      </c>
      <c r="J1445" t="s">
        <v>385</v>
      </c>
    </row>
    <row r="1446" spans="1:10" x14ac:dyDescent="0.3">
      <c r="A1446" t="s">
        <v>4962</v>
      </c>
      <c r="B1446" t="s">
        <v>19</v>
      </c>
      <c r="C1446" t="s">
        <v>4963</v>
      </c>
      <c r="D1446" s="1">
        <v>8500</v>
      </c>
      <c r="E1446" t="s">
        <v>4964</v>
      </c>
      <c r="F1446" t="s">
        <v>291</v>
      </c>
      <c r="G1446" t="s">
        <v>15</v>
      </c>
      <c r="H1446">
        <v>4.7</v>
      </c>
      <c r="I1446" t="s">
        <v>1307</v>
      </c>
      <c r="J1446" t="s">
        <v>1308</v>
      </c>
    </row>
    <row r="1447" spans="1:10" x14ac:dyDescent="0.3">
      <c r="A1447" t="s">
        <v>4965</v>
      </c>
      <c r="B1447" t="s">
        <v>19</v>
      </c>
      <c r="C1447" t="s">
        <v>4966</v>
      </c>
      <c r="D1447" s="1">
        <v>92000</v>
      </c>
      <c r="E1447" t="s">
        <v>4967</v>
      </c>
      <c r="F1447" t="s">
        <v>69</v>
      </c>
      <c r="G1447" t="s">
        <v>1235</v>
      </c>
      <c r="H1447">
        <v>4.8</v>
      </c>
      <c r="I1447" t="s">
        <v>787</v>
      </c>
      <c r="J1447" t="s">
        <v>788</v>
      </c>
    </row>
    <row r="1448" spans="1:10" x14ac:dyDescent="0.3">
      <c r="A1448" t="s">
        <v>4968</v>
      </c>
      <c r="B1448" t="s">
        <v>11</v>
      </c>
      <c r="C1448" t="s">
        <v>1489</v>
      </c>
      <c r="D1448" t="s">
        <v>4969</v>
      </c>
      <c r="E1448" t="s">
        <v>4970</v>
      </c>
      <c r="F1448" t="s">
        <v>15</v>
      </c>
      <c r="G1448" t="s">
        <v>15</v>
      </c>
      <c r="H1448">
        <v>4.8</v>
      </c>
      <c r="I1448" t="s">
        <v>4971</v>
      </c>
      <c r="J1448" t="s">
        <v>4972</v>
      </c>
    </row>
    <row r="1449" spans="1:10" x14ac:dyDescent="0.3">
      <c r="A1449" t="s">
        <v>4973</v>
      </c>
      <c r="B1449" t="s">
        <v>11</v>
      </c>
      <c r="C1449" t="s">
        <v>573</v>
      </c>
      <c r="D1449" s="1">
        <v>30960</v>
      </c>
      <c r="E1449" t="s">
        <v>4974</v>
      </c>
      <c r="F1449" t="s">
        <v>15</v>
      </c>
      <c r="G1449" t="s">
        <v>15</v>
      </c>
      <c r="H1449">
        <v>2</v>
      </c>
      <c r="I1449" t="s">
        <v>2061</v>
      </c>
      <c r="J1449" t="s">
        <v>2062</v>
      </c>
    </row>
    <row r="1450" spans="1:10" x14ac:dyDescent="0.3">
      <c r="A1450" t="s">
        <v>4856</v>
      </c>
      <c r="B1450" t="s">
        <v>19</v>
      </c>
      <c r="C1450" t="s">
        <v>4975</v>
      </c>
      <c r="D1450" s="1">
        <v>18757</v>
      </c>
      <c r="E1450" t="s">
        <v>4976</v>
      </c>
      <c r="F1450" t="s">
        <v>473</v>
      </c>
      <c r="G1450" t="s">
        <v>15</v>
      </c>
      <c r="H1450">
        <v>4</v>
      </c>
      <c r="I1450" t="s">
        <v>103</v>
      </c>
      <c r="J1450" t="s">
        <v>104</v>
      </c>
    </row>
    <row r="1451" spans="1:10" x14ac:dyDescent="0.3">
      <c r="A1451" t="s">
        <v>2203</v>
      </c>
      <c r="B1451" t="s">
        <v>2078</v>
      </c>
      <c r="C1451" t="s">
        <v>2204</v>
      </c>
      <c r="D1451" s="1">
        <v>99000</v>
      </c>
      <c r="E1451" t="s">
        <v>2205</v>
      </c>
      <c r="F1451" t="s">
        <v>146</v>
      </c>
      <c r="G1451" t="s">
        <v>15</v>
      </c>
      <c r="H1451">
        <v>4.9000000000000004</v>
      </c>
      <c r="I1451" t="s">
        <v>2196</v>
      </c>
      <c r="J1451" t="s">
        <v>2197</v>
      </c>
    </row>
    <row r="1452" spans="1:10" x14ac:dyDescent="0.3">
      <c r="A1452" t="s">
        <v>4977</v>
      </c>
      <c r="B1452" t="s">
        <v>19</v>
      </c>
      <c r="C1452" t="s">
        <v>4978</v>
      </c>
      <c r="D1452" t="s">
        <v>4979</v>
      </c>
      <c r="E1452" t="s">
        <v>4980</v>
      </c>
      <c r="F1452" t="s">
        <v>29</v>
      </c>
      <c r="G1452" t="s">
        <v>15</v>
      </c>
      <c r="H1452">
        <v>4.7</v>
      </c>
      <c r="I1452" t="s">
        <v>4981</v>
      </c>
      <c r="J1452" t="s">
        <v>335</v>
      </c>
    </row>
    <row r="1453" spans="1:10" x14ac:dyDescent="0.3">
      <c r="A1453" t="s">
        <v>918</v>
      </c>
      <c r="B1453" t="s">
        <v>11</v>
      </c>
      <c r="C1453" t="s">
        <v>562</v>
      </c>
      <c r="D1453" t="s">
        <v>4982</v>
      </c>
      <c r="E1453" t="s">
        <v>4983</v>
      </c>
      <c r="F1453" t="s">
        <v>15</v>
      </c>
      <c r="G1453" t="s">
        <v>30</v>
      </c>
      <c r="H1453">
        <v>4.9000000000000004</v>
      </c>
      <c r="I1453" t="s">
        <v>3773</v>
      </c>
      <c r="J1453" t="s">
        <v>2929</v>
      </c>
    </row>
    <row r="1454" spans="1:10" x14ac:dyDescent="0.3">
      <c r="A1454" t="s">
        <v>4984</v>
      </c>
      <c r="B1454" t="s">
        <v>19</v>
      </c>
      <c r="C1454" t="s">
        <v>4985</v>
      </c>
      <c r="D1454" s="1">
        <v>17495</v>
      </c>
      <c r="E1454" t="s">
        <v>4986</v>
      </c>
      <c r="F1454" t="s">
        <v>36</v>
      </c>
      <c r="G1454" t="s">
        <v>15</v>
      </c>
      <c r="H1454">
        <v>2.2000000000000002</v>
      </c>
      <c r="I1454" t="s">
        <v>1917</v>
      </c>
      <c r="J1454" t="s">
        <v>3066</v>
      </c>
    </row>
    <row r="1455" spans="1:10" x14ac:dyDescent="0.3">
      <c r="A1455" t="s">
        <v>3606</v>
      </c>
      <c r="B1455" t="s">
        <v>19</v>
      </c>
      <c r="C1455" t="s">
        <v>3607</v>
      </c>
      <c r="D1455" t="s">
        <v>3608</v>
      </c>
      <c r="E1455" t="s">
        <v>3609</v>
      </c>
      <c r="F1455" t="s">
        <v>426</v>
      </c>
      <c r="G1455" t="s">
        <v>15</v>
      </c>
      <c r="H1455">
        <v>4.0999999999999996</v>
      </c>
      <c r="I1455" t="s">
        <v>1142</v>
      </c>
      <c r="J1455" t="s">
        <v>1143</v>
      </c>
    </row>
    <row r="1456" spans="1:10" x14ac:dyDescent="0.3">
      <c r="A1456" t="s">
        <v>4987</v>
      </c>
      <c r="B1456" t="s">
        <v>19</v>
      </c>
      <c r="C1456" t="s">
        <v>4988</v>
      </c>
      <c r="D1456" s="1">
        <v>43900</v>
      </c>
      <c r="E1456" t="s">
        <v>4989</v>
      </c>
      <c r="F1456" t="s">
        <v>200</v>
      </c>
      <c r="G1456" t="s">
        <v>4990</v>
      </c>
    </row>
    <row r="1457" spans="1:10" x14ac:dyDescent="0.3">
      <c r="A1457" t="s">
        <v>4991</v>
      </c>
      <c r="B1457" t="s">
        <v>19</v>
      </c>
      <c r="C1457" t="s">
        <v>4992</v>
      </c>
      <c r="D1457" t="s">
        <v>1706</v>
      </c>
      <c r="E1457" t="s">
        <v>4993</v>
      </c>
      <c r="F1457" t="s">
        <v>426</v>
      </c>
      <c r="G1457" t="s">
        <v>30</v>
      </c>
      <c r="H1457">
        <v>3.9</v>
      </c>
      <c r="I1457" t="s">
        <v>1294</v>
      </c>
      <c r="J1457" t="s">
        <v>1295</v>
      </c>
    </row>
    <row r="1458" spans="1:10" x14ac:dyDescent="0.3">
      <c r="E1458" t="s">
        <v>15</v>
      </c>
      <c r="F1458" t="s">
        <v>15</v>
      </c>
      <c r="G1458" t="s">
        <v>15</v>
      </c>
    </row>
    <row r="1459" spans="1:10" x14ac:dyDescent="0.3">
      <c r="A1459" t="s">
        <v>4994</v>
      </c>
      <c r="B1459" t="s">
        <v>11</v>
      </c>
      <c r="C1459" t="s">
        <v>448</v>
      </c>
      <c r="D1459" t="s">
        <v>4995</v>
      </c>
      <c r="E1459" t="s">
        <v>4996</v>
      </c>
      <c r="F1459" t="s">
        <v>15</v>
      </c>
      <c r="G1459" t="s">
        <v>15</v>
      </c>
      <c r="H1459">
        <v>4.8</v>
      </c>
      <c r="I1459" t="s">
        <v>1133</v>
      </c>
      <c r="J1459" t="s">
        <v>1134</v>
      </c>
    </row>
    <row r="1460" spans="1:10" x14ac:dyDescent="0.3">
      <c r="A1460" t="s">
        <v>4997</v>
      </c>
      <c r="B1460" t="s">
        <v>19</v>
      </c>
      <c r="C1460" t="s">
        <v>4998</v>
      </c>
      <c r="D1460" t="s">
        <v>4999</v>
      </c>
      <c r="E1460" t="s">
        <v>5000</v>
      </c>
      <c r="F1460" t="s">
        <v>92</v>
      </c>
      <c r="G1460" t="s">
        <v>15</v>
      </c>
      <c r="H1460">
        <v>4.0999999999999996</v>
      </c>
      <c r="I1460" t="s">
        <v>770</v>
      </c>
      <c r="J1460" t="s">
        <v>3339</v>
      </c>
    </row>
    <row r="1461" spans="1:10" x14ac:dyDescent="0.3">
      <c r="A1461" t="s">
        <v>5001</v>
      </c>
      <c r="B1461" t="s">
        <v>11</v>
      </c>
      <c r="C1461" t="s">
        <v>448</v>
      </c>
      <c r="D1461" s="1">
        <v>36408</v>
      </c>
      <c r="E1461" t="s">
        <v>5002</v>
      </c>
      <c r="F1461" t="s">
        <v>15</v>
      </c>
      <c r="G1461" t="s">
        <v>3650</v>
      </c>
      <c r="H1461">
        <v>4.9000000000000004</v>
      </c>
      <c r="I1461" t="s">
        <v>1253</v>
      </c>
      <c r="J1461" t="s">
        <v>1254</v>
      </c>
    </row>
    <row r="1462" spans="1:10" x14ac:dyDescent="0.3">
      <c r="A1462" t="s">
        <v>5003</v>
      </c>
      <c r="B1462" t="s">
        <v>19</v>
      </c>
      <c r="C1462" t="s">
        <v>5004</v>
      </c>
      <c r="D1462" t="s">
        <v>5005</v>
      </c>
      <c r="E1462" t="s">
        <v>5006</v>
      </c>
      <c r="F1462" t="s">
        <v>69</v>
      </c>
      <c r="G1462" t="s">
        <v>15</v>
      </c>
      <c r="H1462">
        <v>4.5999999999999996</v>
      </c>
      <c r="I1462" t="s">
        <v>467</v>
      </c>
      <c r="J1462" t="s">
        <v>468</v>
      </c>
    </row>
    <row r="1463" spans="1:10" x14ac:dyDescent="0.3">
      <c r="A1463" t="s">
        <v>5007</v>
      </c>
      <c r="B1463" t="s">
        <v>19</v>
      </c>
      <c r="C1463" t="s">
        <v>5008</v>
      </c>
      <c r="D1463" t="s">
        <v>5009</v>
      </c>
      <c r="E1463" t="s">
        <v>5010</v>
      </c>
      <c r="F1463" t="s">
        <v>44</v>
      </c>
      <c r="G1463" t="s">
        <v>30</v>
      </c>
      <c r="H1463">
        <v>4.4000000000000004</v>
      </c>
      <c r="I1463" t="s">
        <v>3971</v>
      </c>
      <c r="J1463" t="s">
        <v>731</v>
      </c>
    </row>
    <row r="1464" spans="1:10" x14ac:dyDescent="0.3">
      <c r="A1464" t="s">
        <v>5011</v>
      </c>
      <c r="B1464" t="s">
        <v>11</v>
      </c>
      <c r="C1464" t="s">
        <v>12</v>
      </c>
      <c r="D1464" t="s">
        <v>5012</v>
      </c>
      <c r="E1464" t="s">
        <v>5013</v>
      </c>
      <c r="F1464" t="s">
        <v>15</v>
      </c>
      <c r="G1464" t="s">
        <v>30</v>
      </c>
      <c r="H1464">
        <v>4.7</v>
      </c>
      <c r="I1464" t="s">
        <v>16</v>
      </c>
      <c r="J1464" t="s">
        <v>17</v>
      </c>
    </row>
    <row r="1465" spans="1:10" x14ac:dyDescent="0.3">
      <c r="A1465" t="s">
        <v>5014</v>
      </c>
      <c r="B1465" t="s">
        <v>19</v>
      </c>
      <c r="C1465" t="s">
        <v>5015</v>
      </c>
      <c r="D1465" s="1">
        <v>33988</v>
      </c>
      <c r="E1465" t="s">
        <v>5016</v>
      </c>
      <c r="F1465" t="s">
        <v>92</v>
      </c>
      <c r="G1465" t="s">
        <v>15</v>
      </c>
      <c r="H1465">
        <v>4.4000000000000004</v>
      </c>
      <c r="I1465" t="s">
        <v>1259</v>
      </c>
      <c r="J1465" t="s">
        <v>1260</v>
      </c>
    </row>
    <row r="1466" spans="1:10" x14ac:dyDescent="0.3">
      <c r="A1466" t="s">
        <v>5017</v>
      </c>
      <c r="B1466" t="s">
        <v>1556</v>
      </c>
      <c r="C1466" t="s">
        <v>5018</v>
      </c>
      <c r="D1466" t="s">
        <v>5019</v>
      </c>
      <c r="E1466" t="s">
        <v>5020</v>
      </c>
      <c r="F1466" t="s">
        <v>146</v>
      </c>
      <c r="G1466" t="s">
        <v>30</v>
      </c>
      <c r="J1466" t="s">
        <v>436</v>
      </c>
    </row>
    <row r="1467" spans="1:10" x14ac:dyDescent="0.3">
      <c r="A1467" t="s">
        <v>3501</v>
      </c>
      <c r="B1467" t="s">
        <v>11</v>
      </c>
      <c r="C1467" t="s">
        <v>790</v>
      </c>
      <c r="D1467" t="s">
        <v>5021</v>
      </c>
      <c r="E1467" t="s">
        <v>5022</v>
      </c>
      <c r="F1467" t="s">
        <v>15</v>
      </c>
      <c r="G1467" t="s">
        <v>15</v>
      </c>
      <c r="H1467">
        <v>4.5</v>
      </c>
      <c r="I1467" t="s">
        <v>495</v>
      </c>
      <c r="J1467" t="s">
        <v>496</v>
      </c>
    </row>
    <row r="1468" spans="1:10" x14ac:dyDescent="0.3">
      <c r="A1468" t="s">
        <v>5023</v>
      </c>
      <c r="B1468" t="s">
        <v>4605</v>
      </c>
      <c r="C1468" t="s">
        <v>5024</v>
      </c>
      <c r="D1468" t="s">
        <v>5025</v>
      </c>
      <c r="E1468" t="s">
        <v>5026</v>
      </c>
      <c r="F1468" t="s">
        <v>92</v>
      </c>
      <c r="G1468" t="s">
        <v>15</v>
      </c>
      <c r="H1468">
        <v>4.8</v>
      </c>
      <c r="I1468" t="s">
        <v>5027</v>
      </c>
      <c r="J1468" t="s">
        <v>5028</v>
      </c>
    </row>
    <row r="1469" spans="1:10" x14ac:dyDescent="0.3">
      <c r="A1469" t="s">
        <v>4053</v>
      </c>
      <c r="B1469" t="s">
        <v>11</v>
      </c>
      <c r="C1469" t="s">
        <v>12</v>
      </c>
      <c r="D1469" t="s">
        <v>5029</v>
      </c>
      <c r="E1469" t="s">
        <v>5030</v>
      </c>
      <c r="F1469" t="s">
        <v>15</v>
      </c>
      <c r="G1469" t="s">
        <v>30</v>
      </c>
      <c r="H1469">
        <v>4.5</v>
      </c>
      <c r="I1469" t="s">
        <v>2024</v>
      </c>
      <c r="J1469" t="s">
        <v>2025</v>
      </c>
    </row>
    <row r="1470" spans="1:10" x14ac:dyDescent="0.3">
      <c r="A1470" t="s">
        <v>5031</v>
      </c>
      <c r="B1470" t="s">
        <v>19</v>
      </c>
      <c r="C1470" t="s">
        <v>5032</v>
      </c>
      <c r="D1470" s="1">
        <v>13495</v>
      </c>
      <c r="E1470" t="s">
        <v>5033</v>
      </c>
      <c r="F1470" t="s">
        <v>92</v>
      </c>
      <c r="G1470" t="s">
        <v>15</v>
      </c>
      <c r="J1470" t="s">
        <v>192</v>
      </c>
    </row>
    <row r="1471" spans="1:10" x14ac:dyDescent="0.3">
      <c r="A1471" t="s">
        <v>5034</v>
      </c>
      <c r="B1471" t="s">
        <v>11</v>
      </c>
      <c r="C1471" t="s">
        <v>573</v>
      </c>
      <c r="D1471" t="s">
        <v>5035</v>
      </c>
      <c r="E1471" t="s">
        <v>5036</v>
      </c>
      <c r="F1471" t="s">
        <v>15</v>
      </c>
      <c r="G1471" t="s">
        <v>30</v>
      </c>
      <c r="H1471">
        <v>4.7</v>
      </c>
      <c r="I1471" t="s">
        <v>5037</v>
      </c>
      <c r="J1471" t="s">
        <v>2629</v>
      </c>
    </row>
    <row r="1472" spans="1:10" x14ac:dyDescent="0.3">
      <c r="A1472" t="s">
        <v>5038</v>
      </c>
      <c r="B1472" t="s">
        <v>19</v>
      </c>
      <c r="C1472" t="s">
        <v>5039</v>
      </c>
      <c r="D1472" s="1">
        <v>18800</v>
      </c>
      <c r="E1472" t="s">
        <v>5040</v>
      </c>
      <c r="F1472" t="s">
        <v>69</v>
      </c>
      <c r="G1472" t="s">
        <v>271</v>
      </c>
      <c r="H1472">
        <v>4.7</v>
      </c>
      <c r="I1472" t="s">
        <v>355</v>
      </c>
      <c r="J1472" t="s">
        <v>356</v>
      </c>
    </row>
    <row r="1473" spans="1:10" x14ac:dyDescent="0.3">
      <c r="A1473" t="s">
        <v>4379</v>
      </c>
      <c r="B1473" t="s">
        <v>11</v>
      </c>
      <c r="C1473" t="s">
        <v>790</v>
      </c>
      <c r="D1473" t="s">
        <v>5041</v>
      </c>
      <c r="E1473" t="s">
        <v>5042</v>
      </c>
      <c r="F1473" t="s">
        <v>15</v>
      </c>
      <c r="G1473" t="s">
        <v>30</v>
      </c>
      <c r="H1473">
        <v>4.3</v>
      </c>
      <c r="I1473" t="s">
        <v>1036</v>
      </c>
      <c r="J1473" t="s">
        <v>1037</v>
      </c>
    </row>
    <row r="1474" spans="1:10" x14ac:dyDescent="0.3">
      <c r="A1474" t="s">
        <v>5043</v>
      </c>
      <c r="B1474" t="s">
        <v>19</v>
      </c>
      <c r="C1474" t="s">
        <v>5044</v>
      </c>
      <c r="D1474" s="1">
        <v>18950</v>
      </c>
      <c r="E1474" t="s">
        <v>5045</v>
      </c>
      <c r="F1474" t="s">
        <v>69</v>
      </c>
      <c r="G1474" t="s">
        <v>15</v>
      </c>
      <c r="H1474">
        <v>3.3</v>
      </c>
      <c r="I1474" t="s">
        <v>238</v>
      </c>
      <c r="J1474" t="s">
        <v>620</v>
      </c>
    </row>
    <row r="1475" spans="1:10" x14ac:dyDescent="0.3">
      <c r="A1475" t="s">
        <v>1071</v>
      </c>
      <c r="B1475" t="s">
        <v>11</v>
      </c>
      <c r="C1475" t="s">
        <v>12</v>
      </c>
      <c r="D1475" t="s">
        <v>5046</v>
      </c>
      <c r="E1475" t="s">
        <v>5047</v>
      </c>
      <c r="F1475" t="s">
        <v>15</v>
      </c>
      <c r="G1475" t="s">
        <v>15</v>
      </c>
      <c r="H1475">
        <v>2</v>
      </c>
      <c r="I1475" t="s">
        <v>1376</v>
      </c>
      <c r="J1475" t="s">
        <v>1377</v>
      </c>
    </row>
    <row r="1476" spans="1:10" x14ac:dyDescent="0.3">
      <c r="A1476" t="s">
        <v>5048</v>
      </c>
      <c r="B1476" t="s">
        <v>19</v>
      </c>
      <c r="C1476" t="s">
        <v>5049</v>
      </c>
      <c r="D1476" t="s">
        <v>5050</v>
      </c>
      <c r="E1476" t="s">
        <v>5051</v>
      </c>
      <c r="F1476" t="s">
        <v>92</v>
      </c>
      <c r="G1476" t="s">
        <v>15</v>
      </c>
      <c r="H1476">
        <v>3.7</v>
      </c>
      <c r="I1476" t="s">
        <v>3303</v>
      </c>
      <c r="J1476" t="s">
        <v>3304</v>
      </c>
    </row>
    <row r="1477" spans="1:10" x14ac:dyDescent="0.3">
      <c r="A1477" t="s">
        <v>5052</v>
      </c>
      <c r="B1477" t="s">
        <v>19</v>
      </c>
      <c r="C1477" t="s">
        <v>5053</v>
      </c>
      <c r="D1477" s="1">
        <v>22749</v>
      </c>
      <c r="E1477" t="s">
        <v>5054</v>
      </c>
      <c r="F1477" t="s">
        <v>69</v>
      </c>
      <c r="G1477" t="s">
        <v>15</v>
      </c>
      <c r="H1477">
        <v>4.5999999999999996</v>
      </c>
      <c r="I1477" t="s">
        <v>427</v>
      </c>
      <c r="J1477" t="s">
        <v>428</v>
      </c>
    </row>
    <row r="1478" spans="1:10" x14ac:dyDescent="0.3">
      <c r="A1478" t="s">
        <v>3982</v>
      </c>
      <c r="B1478" t="s">
        <v>11</v>
      </c>
      <c r="C1478" t="s">
        <v>562</v>
      </c>
      <c r="D1478" t="s">
        <v>5055</v>
      </c>
      <c r="E1478" t="s">
        <v>5056</v>
      </c>
      <c r="F1478" t="s">
        <v>15</v>
      </c>
      <c r="G1478" t="s">
        <v>30</v>
      </c>
      <c r="H1478">
        <v>4.9000000000000004</v>
      </c>
      <c r="I1478" t="s">
        <v>3773</v>
      </c>
      <c r="J1478" t="s">
        <v>2929</v>
      </c>
    </row>
    <row r="1479" spans="1:10" x14ac:dyDescent="0.3">
      <c r="A1479" t="s">
        <v>5057</v>
      </c>
      <c r="B1479" t="s">
        <v>11</v>
      </c>
      <c r="C1479" t="s">
        <v>448</v>
      </c>
      <c r="D1479" t="s">
        <v>5058</v>
      </c>
      <c r="E1479" t="s">
        <v>5059</v>
      </c>
      <c r="F1479" t="s">
        <v>15</v>
      </c>
      <c r="G1479" t="s">
        <v>1095</v>
      </c>
      <c r="H1479">
        <v>4.8</v>
      </c>
      <c r="I1479" t="s">
        <v>5027</v>
      </c>
      <c r="J1479" t="s">
        <v>5028</v>
      </c>
    </row>
    <row r="1480" spans="1:10" x14ac:dyDescent="0.3">
      <c r="A1480" t="s">
        <v>5060</v>
      </c>
      <c r="B1480" t="s">
        <v>4063</v>
      </c>
      <c r="C1480" t="s">
        <v>5061</v>
      </c>
      <c r="D1480" t="s">
        <v>5062</v>
      </c>
      <c r="E1480" t="s">
        <v>5063</v>
      </c>
      <c r="F1480" t="s">
        <v>82</v>
      </c>
      <c r="G1480" t="s">
        <v>30</v>
      </c>
      <c r="H1480">
        <v>4.8</v>
      </c>
      <c r="I1480" t="s">
        <v>1386</v>
      </c>
      <c r="J1480" t="s">
        <v>1387</v>
      </c>
    </row>
    <row r="1481" spans="1:10" x14ac:dyDescent="0.3">
      <c r="A1481" t="s">
        <v>5064</v>
      </c>
      <c r="B1481" t="s">
        <v>4605</v>
      </c>
      <c r="C1481" t="s">
        <v>5065</v>
      </c>
      <c r="D1481" s="1">
        <v>91983</v>
      </c>
      <c r="E1481" t="s">
        <v>5066</v>
      </c>
      <c r="F1481" t="s">
        <v>69</v>
      </c>
      <c r="G1481" t="s">
        <v>5067</v>
      </c>
      <c r="J1481" t="s">
        <v>1330</v>
      </c>
    </row>
    <row r="1482" spans="1:10" x14ac:dyDescent="0.3">
      <c r="A1482" t="s">
        <v>5068</v>
      </c>
      <c r="B1482" t="s">
        <v>11</v>
      </c>
      <c r="C1482" t="s">
        <v>959</v>
      </c>
      <c r="D1482" t="s">
        <v>5069</v>
      </c>
      <c r="E1482" t="s">
        <v>5070</v>
      </c>
      <c r="F1482" t="s">
        <v>15</v>
      </c>
      <c r="G1482" t="s">
        <v>140</v>
      </c>
      <c r="H1482">
        <v>2.5</v>
      </c>
      <c r="I1482" t="s">
        <v>2115</v>
      </c>
      <c r="J1482" t="s">
        <v>2116</v>
      </c>
    </row>
    <row r="1483" spans="1:10" x14ac:dyDescent="0.3">
      <c r="A1483" t="s">
        <v>3982</v>
      </c>
      <c r="B1483" t="s">
        <v>11</v>
      </c>
      <c r="C1483" t="s">
        <v>448</v>
      </c>
      <c r="D1483" t="s">
        <v>5071</v>
      </c>
      <c r="E1483" t="s">
        <v>5072</v>
      </c>
      <c r="F1483" t="s">
        <v>15</v>
      </c>
      <c r="G1483" t="s">
        <v>30</v>
      </c>
      <c r="H1483">
        <v>4.4000000000000004</v>
      </c>
      <c r="I1483" t="s">
        <v>4103</v>
      </c>
      <c r="J1483" t="s">
        <v>4104</v>
      </c>
    </row>
    <row r="1484" spans="1:10" x14ac:dyDescent="0.3">
      <c r="A1484" t="s">
        <v>1745</v>
      </c>
      <c r="B1484" t="s">
        <v>19</v>
      </c>
      <c r="C1484" t="s">
        <v>1746</v>
      </c>
      <c r="D1484" t="s">
        <v>1747</v>
      </c>
      <c r="E1484" t="s">
        <v>1748</v>
      </c>
      <c r="F1484" t="s">
        <v>92</v>
      </c>
      <c r="G1484" t="s">
        <v>15</v>
      </c>
      <c r="H1484">
        <v>4.2</v>
      </c>
      <c r="I1484" t="s">
        <v>3815</v>
      </c>
      <c r="J1484" t="s">
        <v>1110</v>
      </c>
    </row>
    <row r="1485" spans="1:10" x14ac:dyDescent="0.3">
      <c r="A1485" t="s">
        <v>5073</v>
      </c>
      <c r="B1485" t="s">
        <v>11</v>
      </c>
      <c r="C1485" t="s">
        <v>12</v>
      </c>
      <c r="D1485" t="s">
        <v>5074</v>
      </c>
      <c r="E1485" t="s">
        <v>5075</v>
      </c>
      <c r="F1485" t="s">
        <v>15</v>
      </c>
      <c r="G1485" t="s">
        <v>5076</v>
      </c>
      <c r="H1485">
        <v>4.8</v>
      </c>
      <c r="I1485" t="s">
        <v>5077</v>
      </c>
      <c r="J1485" t="s">
        <v>2351</v>
      </c>
    </row>
    <row r="1486" spans="1:10" x14ac:dyDescent="0.3">
      <c r="A1486" t="s">
        <v>5078</v>
      </c>
      <c r="B1486" t="s">
        <v>19</v>
      </c>
      <c r="C1486" t="s">
        <v>5079</v>
      </c>
      <c r="D1486" t="s">
        <v>5080</v>
      </c>
      <c r="E1486" t="s">
        <v>5081</v>
      </c>
      <c r="F1486" t="s">
        <v>88</v>
      </c>
      <c r="G1486" t="s">
        <v>15</v>
      </c>
      <c r="J1486" t="s">
        <v>2695</v>
      </c>
    </row>
    <row r="1487" spans="1:10" x14ac:dyDescent="0.3">
      <c r="A1487" t="s">
        <v>5082</v>
      </c>
      <c r="B1487" t="s">
        <v>19</v>
      </c>
      <c r="C1487" t="s">
        <v>5083</v>
      </c>
      <c r="D1487" s="1">
        <v>43994</v>
      </c>
      <c r="E1487" t="s">
        <v>5084</v>
      </c>
      <c r="F1487" t="s">
        <v>146</v>
      </c>
      <c r="G1487" t="s">
        <v>15</v>
      </c>
      <c r="H1487">
        <v>4.9000000000000004</v>
      </c>
      <c r="I1487" t="s">
        <v>4205</v>
      </c>
      <c r="J1487" t="s">
        <v>821</v>
      </c>
    </row>
    <row r="1488" spans="1:10" x14ac:dyDescent="0.3">
      <c r="A1488" t="s">
        <v>5085</v>
      </c>
      <c r="B1488" t="s">
        <v>19</v>
      </c>
      <c r="C1488" t="s">
        <v>5086</v>
      </c>
      <c r="D1488" s="1">
        <v>34400</v>
      </c>
      <c r="E1488" t="s">
        <v>5087</v>
      </c>
      <c r="F1488" t="s">
        <v>146</v>
      </c>
      <c r="G1488" t="s">
        <v>15</v>
      </c>
      <c r="H1488">
        <v>4.5</v>
      </c>
      <c r="I1488" t="s">
        <v>885</v>
      </c>
      <c r="J1488" t="s">
        <v>886</v>
      </c>
    </row>
    <row r="1489" spans="1:10" x14ac:dyDescent="0.3">
      <c r="A1489" t="s">
        <v>4499</v>
      </c>
      <c r="B1489" t="s">
        <v>11</v>
      </c>
      <c r="C1489" t="s">
        <v>3143</v>
      </c>
      <c r="D1489" s="1">
        <v>71761</v>
      </c>
      <c r="E1489" t="s">
        <v>5088</v>
      </c>
      <c r="F1489" t="s">
        <v>15</v>
      </c>
      <c r="G1489" t="s">
        <v>15</v>
      </c>
      <c r="H1489">
        <v>4.5</v>
      </c>
      <c r="I1489" t="s">
        <v>781</v>
      </c>
      <c r="J1489" t="s">
        <v>782</v>
      </c>
    </row>
    <row r="1490" spans="1:10" x14ac:dyDescent="0.3">
      <c r="A1490" t="s">
        <v>4146</v>
      </c>
      <c r="B1490" t="s">
        <v>11</v>
      </c>
      <c r="C1490" t="s">
        <v>3783</v>
      </c>
      <c r="D1490" t="s">
        <v>5089</v>
      </c>
      <c r="E1490" t="s">
        <v>5090</v>
      </c>
      <c r="F1490" t="s">
        <v>15</v>
      </c>
      <c r="G1490" t="s">
        <v>3553</v>
      </c>
      <c r="H1490">
        <v>4.2</v>
      </c>
      <c r="I1490" t="s">
        <v>5091</v>
      </c>
      <c r="J1490" t="s">
        <v>5092</v>
      </c>
    </row>
    <row r="1491" spans="1:10" x14ac:dyDescent="0.3">
      <c r="A1491" t="s">
        <v>2026</v>
      </c>
      <c r="B1491" t="s">
        <v>19</v>
      </c>
      <c r="C1491" t="s">
        <v>2027</v>
      </c>
      <c r="D1491" s="1">
        <v>20500</v>
      </c>
      <c r="E1491" t="s">
        <v>2028</v>
      </c>
      <c r="F1491" t="s">
        <v>92</v>
      </c>
      <c r="G1491" t="s">
        <v>15</v>
      </c>
      <c r="H1491">
        <v>4.2</v>
      </c>
      <c r="I1491" t="s">
        <v>1066</v>
      </c>
      <c r="J1491" t="s">
        <v>1067</v>
      </c>
    </row>
    <row r="1492" spans="1:10" x14ac:dyDescent="0.3">
      <c r="A1492" t="s">
        <v>5093</v>
      </c>
      <c r="B1492" t="s">
        <v>5094</v>
      </c>
      <c r="C1492" t="s">
        <v>5095</v>
      </c>
      <c r="D1492" s="1">
        <v>62900</v>
      </c>
      <c r="E1492" t="s">
        <v>5096</v>
      </c>
      <c r="F1492" t="s">
        <v>44</v>
      </c>
      <c r="G1492" t="s">
        <v>619</v>
      </c>
      <c r="H1492">
        <v>4.7</v>
      </c>
      <c r="I1492" t="s">
        <v>1299</v>
      </c>
      <c r="J1492" t="s">
        <v>1300</v>
      </c>
    </row>
    <row r="1493" spans="1:10" x14ac:dyDescent="0.3">
      <c r="A1493" t="s">
        <v>5097</v>
      </c>
      <c r="B1493" t="s">
        <v>19</v>
      </c>
      <c r="C1493" t="s">
        <v>5098</v>
      </c>
      <c r="D1493" s="1">
        <v>46399</v>
      </c>
      <c r="E1493" t="s">
        <v>5099</v>
      </c>
      <c r="F1493" t="s">
        <v>92</v>
      </c>
      <c r="G1493" t="s">
        <v>15</v>
      </c>
      <c r="H1493">
        <v>4.5</v>
      </c>
      <c r="I1493" t="s">
        <v>360</v>
      </c>
      <c r="J1493" t="s">
        <v>361</v>
      </c>
    </row>
    <row r="1494" spans="1:10" x14ac:dyDescent="0.3">
      <c r="A1494" t="s">
        <v>5100</v>
      </c>
      <c r="B1494" t="s">
        <v>19</v>
      </c>
      <c r="C1494" t="s">
        <v>5101</v>
      </c>
      <c r="D1494" t="s">
        <v>5102</v>
      </c>
      <c r="E1494" t="s">
        <v>5103</v>
      </c>
      <c r="F1494" t="s">
        <v>69</v>
      </c>
      <c r="G1494" t="s">
        <v>15</v>
      </c>
      <c r="H1494">
        <v>4.5</v>
      </c>
      <c r="I1494" t="s">
        <v>2024</v>
      </c>
      <c r="J1494" t="s">
        <v>2025</v>
      </c>
    </row>
    <row r="1495" spans="1:10" x14ac:dyDescent="0.3">
      <c r="A1495" t="s">
        <v>5104</v>
      </c>
      <c r="B1495" t="s">
        <v>19</v>
      </c>
      <c r="C1495" t="s">
        <v>5105</v>
      </c>
      <c r="D1495" s="1">
        <v>3995</v>
      </c>
      <c r="E1495" t="s">
        <v>5106</v>
      </c>
      <c r="F1495" t="s">
        <v>29</v>
      </c>
      <c r="G1495" t="s">
        <v>5107</v>
      </c>
      <c r="J1495" t="s">
        <v>816</v>
      </c>
    </row>
    <row r="1496" spans="1:10" x14ac:dyDescent="0.3">
      <c r="A1496" t="s">
        <v>3816</v>
      </c>
      <c r="B1496" t="s">
        <v>11</v>
      </c>
      <c r="C1496" t="s">
        <v>967</v>
      </c>
      <c r="D1496" t="s">
        <v>5108</v>
      </c>
      <c r="E1496" t="s">
        <v>5109</v>
      </c>
      <c r="F1496" t="s">
        <v>15</v>
      </c>
      <c r="G1496" t="s">
        <v>15</v>
      </c>
      <c r="H1496">
        <v>4.7</v>
      </c>
      <c r="I1496" t="s">
        <v>2343</v>
      </c>
      <c r="J1496" t="s">
        <v>2344</v>
      </c>
    </row>
    <row r="1497" spans="1:10" x14ac:dyDescent="0.3">
      <c r="A1497" t="s">
        <v>225</v>
      </c>
      <c r="B1497" t="s">
        <v>19</v>
      </c>
      <c r="C1497" t="s">
        <v>226</v>
      </c>
      <c r="D1497" s="1">
        <v>9995</v>
      </c>
      <c r="E1497" t="s">
        <v>5110</v>
      </c>
      <c r="F1497" t="s">
        <v>88</v>
      </c>
      <c r="G1497" t="s">
        <v>30</v>
      </c>
      <c r="H1497">
        <v>4.0999999999999996</v>
      </c>
      <c r="I1497" t="s">
        <v>228</v>
      </c>
      <c r="J1497" t="s">
        <v>229</v>
      </c>
    </row>
    <row r="1498" spans="1:10" x14ac:dyDescent="0.3">
      <c r="A1498" t="s">
        <v>526</v>
      </c>
      <c r="B1498" t="s">
        <v>19</v>
      </c>
      <c r="C1498" t="s">
        <v>527</v>
      </c>
      <c r="D1498" s="1">
        <v>16112</v>
      </c>
      <c r="E1498" t="s">
        <v>528</v>
      </c>
      <c r="F1498" t="s">
        <v>529</v>
      </c>
      <c r="G1498" t="s">
        <v>525</v>
      </c>
      <c r="H1498">
        <v>4</v>
      </c>
      <c r="I1498" t="s">
        <v>103</v>
      </c>
      <c r="J1498" t="s">
        <v>104</v>
      </c>
    </row>
    <row r="1499" spans="1:10" x14ac:dyDescent="0.3">
      <c r="A1499" t="s">
        <v>5111</v>
      </c>
      <c r="B1499" t="s">
        <v>19</v>
      </c>
      <c r="C1499" t="s">
        <v>5112</v>
      </c>
      <c r="D1499" s="1">
        <v>60995</v>
      </c>
      <c r="E1499" t="s">
        <v>5113</v>
      </c>
      <c r="F1499" t="s">
        <v>426</v>
      </c>
      <c r="G1499" t="s">
        <v>30</v>
      </c>
      <c r="H1499">
        <v>4.7</v>
      </c>
      <c r="I1499" t="s">
        <v>5037</v>
      </c>
      <c r="J1499" t="s">
        <v>2629</v>
      </c>
    </row>
    <row r="1500" spans="1:10" x14ac:dyDescent="0.3">
      <c r="A1500" t="s">
        <v>690</v>
      </c>
      <c r="B1500" t="s">
        <v>19</v>
      </c>
      <c r="C1500" t="s">
        <v>691</v>
      </c>
      <c r="D1500" s="1">
        <v>27849</v>
      </c>
      <c r="E1500" t="s">
        <v>692</v>
      </c>
      <c r="F1500" t="s">
        <v>69</v>
      </c>
      <c r="G1500" t="s">
        <v>30</v>
      </c>
      <c r="H1500">
        <v>4.5</v>
      </c>
      <c r="I1500" t="s">
        <v>360</v>
      </c>
      <c r="J1500" t="s">
        <v>361</v>
      </c>
    </row>
    <row r="1501" spans="1:10" x14ac:dyDescent="0.3">
      <c r="A1501" t="s">
        <v>5114</v>
      </c>
      <c r="B1501" t="s">
        <v>1139</v>
      </c>
      <c r="C1501" t="s">
        <v>5115</v>
      </c>
      <c r="D1501" t="s">
        <v>5116</v>
      </c>
      <c r="E1501" t="s">
        <v>5117</v>
      </c>
      <c r="F1501" t="s">
        <v>92</v>
      </c>
      <c r="G1501" t="s">
        <v>3598</v>
      </c>
      <c r="H1501">
        <v>4.7</v>
      </c>
      <c r="I1501" t="s">
        <v>945</v>
      </c>
      <c r="J1501" t="s">
        <v>946</v>
      </c>
    </row>
    <row r="1502" spans="1:10" x14ac:dyDescent="0.3">
      <c r="A1502" t="s">
        <v>5118</v>
      </c>
      <c r="B1502" t="s">
        <v>11</v>
      </c>
      <c r="C1502" t="s">
        <v>448</v>
      </c>
      <c r="D1502" t="s">
        <v>5119</v>
      </c>
      <c r="E1502" t="s">
        <v>5120</v>
      </c>
      <c r="F1502" t="s">
        <v>15</v>
      </c>
      <c r="G1502" t="s">
        <v>15</v>
      </c>
      <c r="H1502">
        <v>4.8</v>
      </c>
      <c r="I1502" t="s">
        <v>1133</v>
      </c>
      <c r="J1502" t="s">
        <v>1134</v>
      </c>
    </row>
    <row r="1503" spans="1:10" x14ac:dyDescent="0.3">
      <c r="A1503" t="s">
        <v>5121</v>
      </c>
      <c r="B1503" t="s">
        <v>19</v>
      </c>
      <c r="C1503" t="s">
        <v>5122</v>
      </c>
      <c r="D1503" t="s">
        <v>5123</v>
      </c>
      <c r="E1503" t="s">
        <v>5124</v>
      </c>
      <c r="F1503" t="s">
        <v>291</v>
      </c>
      <c r="G1503" t="s">
        <v>330</v>
      </c>
      <c r="J1503" t="s">
        <v>1683</v>
      </c>
    </row>
    <row r="1504" spans="1:10" x14ac:dyDescent="0.3">
      <c r="A1504" t="s">
        <v>5125</v>
      </c>
      <c r="B1504" t="s">
        <v>19</v>
      </c>
      <c r="C1504" t="s">
        <v>5126</v>
      </c>
      <c r="D1504" s="1">
        <v>31885</v>
      </c>
      <c r="E1504" t="s">
        <v>5127</v>
      </c>
      <c r="F1504" t="s">
        <v>146</v>
      </c>
      <c r="G1504" t="s">
        <v>159</v>
      </c>
      <c r="H1504">
        <v>4.8</v>
      </c>
      <c r="I1504" t="s">
        <v>4744</v>
      </c>
      <c r="J1504" t="s">
        <v>927</v>
      </c>
    </row>
    <row r="1505" spans="1:10" x14ac:dyDescent="0.3">
      <c r="A1505" t="s">
        <v>5128</v>
      </c>
      <c r="B1505" t="s">
        <v>11</v>
      </c>
      <c r="C1505" t="s">
        <v>790</v>
      </c>
      <c r="D1505" s="1">
        <v>89595</v>
      </c>
      <c r="E1505" t="s">
        <v>5129</v>
      </c>
      <c r="F1505" t="s">
        <v>15</v>
      </c>
      <c r="G1505" t="s">
        <v>15</v>
      </c>
      <c r="H1505">
        <v>4.7</v>
      </c>
      <c r="I1505" t="s">
        <v>1484</v>
      </c>
      <c r="J1505" t="s">
        <v>1485</v>
      </c>
    </row>
    <row r="1506" spans="1:10" x14ac:dyDescent="0.3">
      <c r="A1506" t="s">
        <v>5130</v>
      </c>
      <c r="B1506" t="s">
        <v>19</v>
      </c>
      <c r="C1506" t="s">
        <v>5131</v>
      </c>
      <c r="D1506" s="1">
        <v>36996</v>
      </c>
      <c r="E1506" t="s">
        <v>5132</v>
      </c>
      <c r="F1506" t="s">
        <v>1830</v>
      </c>
      <c r="G1506" t="s">
        <v>30</v>
      </c>
      <c r="J1506" t="s">
        <v>5133</v>
      </c>
    </row>
    <row r="1507" spans="1:10" x14ac:dyDescent="0.3">
      <c r="A1507" t="s">
        <v>5134</v>
      </c>
      <c r="B1507" t="s">
        <v>19</v>
      </c>
      <c r="C1507" t="s">
        <v>5135</v>
      </c>
      <c r="D1507" t="s">
        <v>5136</v>
      </c>
      <c r="E1507" t="s">
        <v>5137</v>
      </c>
      <c r="F1507" t="s">
        <v>44</v>
      </c>
      <c r="G1507" t="s">
        <v>15</v>
      </c>
      <c r="J1507" t="s">
        <v>5138</v>
      </c>
    </row>
    <row r="1508" spans="1:10" x14ac:dyDescent="0.3">
      <c r="A1508" t="s">
        <v>4067</v>
      </c>
      <c r="B1508" t="s">
        <v>19</v>
      </c>
      <c r="C1508" t="s">
        <v>5139</v>
      </c>
      <c r="D1508" t="s">
        <v>5140</v>
      </c>
      <c r="E1508" t="s">
        <v>5141</v>
      </c>
      <c r="F1508" t="s">
        <v>92</v>
      </c>
      <c r="G1508" t="s">
        <v>15</v>
      </c>
      <c r="H1508">
        <v>4.8</v>
      </c>
      <c r="I1508" t="s">
        <v>3655</v>
      </c>
      <c r="J1508" t="s">
        <v>3897</v>
      </c>
    </row>
    <row r="1509" spans="1:10" x14ac:dyDescent="0.3">
      <c r="A1509" t="s">
        <v>5118</v>
      </c>
      <c r="B1509" t="s">
        <v>11</v>
      </c>
      <c r="C1509" t="s">
        <v>448</v>
      </c>
      <c r="D1509" s="1">
        <v>62405</v>
      </c>
      <c r="E1509" t="s">
        <v>5142</v>
      </c>
      <c r="F1509" t="s">
        <v>15</v>
      </c>
      <c r="G1509" t="s">
        <v>15</v>
      </c>
      <c r="H1509">
        <v>4.5999999999999996</v>
      </c>
      <c r="I1509" t="s">
        <v>4371</v>
      </c>
      <c r="J1509" t="s">
        <v>4372</v>
      </c>
    </row>
    <row r="1510" spans="1:10" x14ac:dyDescent="0.3">
      <c r="A1510" t="s">
        <v>5143</v>
      </c>
      <c r="B1510" t="s">
        <v>19</v>
      </c>
      <c r="C1510" t="s">
        <v>5144</v>
      </c>
      <c r="D1510" s="1">
        <v>47389</v>
      </c>
      <c r="E1510" t="s">
        <v>5145</v>
      </c>
      <c r="F1510" t="s">
        <v>92</v>
      </c>
      <c r="G1510" t="s">
        <v>30</v>
      </c>
      <c r="H1510">
        <v>4.7</v>
      </c>
      <c r="I1510" t="s">
        <v>5146</v>
      </c>
      <c r="J1510" t="s">
        <v>501</v>
      </c>
    </row>
    <row r="1511" spans="1:10" x14ac:dyDescent="0.3">
      <c r="A1511" t="s">
        <v>4053</v>
      </c>
      <c r="B1511" t="s">
        <v>11</v>
      </c>
      <c r="C1511" t="s">
        <v>967</v>
      </c>
      <c r="D1511" t="s">
        <v>5147</v>
      </c>
      <c r="E1511" t="s">
        <v>5148</v>
      </c>
      <c r="F1511" t="s">
        <v>15</v>
      </c>
      <c r="G1511" t="s">
        <v>30</v>
      </c>
      <c r="H1511">
        <v>4.5</v>
      </c>
      <c r="I1511" t="s">
        <v>2024</v>
      </c>
      <c r="J1511" t="s">
        <v>2025</v>
      </c>
    </row>
    <row r="1512" spans="1:10" x14ac:dyDescent="0.3">
      <c r="A1512" t="s">
        <v>5149</v>
      </c>
      <c r="B1512" t="s">
        <v>19</v>
      </c>
      <c r="C1512" t="s">
        <v>5150</v>
      </c>
      <c r="D1512" s="1">
        <v>22995</v>
      </c>
      <c r="E1512" t="s">
        <v>5151</v>
      </c>
      <c r="F1512" t="s">
        <v>146</v>
      </c>
      <c r="G1512" t="s">
        <v>30</v>
      </c>
      <c r="J1512" t="s">
        <v>456</v>
      </c>
    </row>
    <row r="1513" spans="1:10" x14ac:dyDescent="0.3">
      <c r="A1513" t="s">
        <v>5152</v>
      </c>
      <c r="B1513" t="s">
        <v>4707</v>
      </c>
      <c r="C1513" t="s">
        <v>5153</v>
      </c>
      <c r="D1513" s="1">
        <v>32000</v>
      </c>
      <c r="E1513" t="s">
        <v>5154</v>
      </c>
      <c r="F1513" t="s">
        <v>92</v>
      </c>
      <c r="G1513" t="s">
        <v>30</v>
      </c>
      <c r="H1513">
        <v>4.5</v>
      </c>
      <c r="I1513" t="s">
        <v>495</v>
      </c>
      <c r="J1513" t="s">
        <v>496</v>
      </c>
    </row>
    <row r="1514" spans="1:10" x14ac:dyDescent="0.3">
      <c r="A1514" t="s">
        <v>5155</v>
      </c>
      <c r="B1514" t="s">
        <v>19</v>
      </c>
      <c r="C1514" t="s">
        <v>5156</v>
      </c>
      <c r="D1514" s="1">
        <v>60999</v>
      </c>
      <c r="E1514" t="s">
        <v>5157</v>
      </c>
      <c r="F1514" t="s">
        <v>3065</v>
      </c>
      <c r="G1514" t="s">
        <v>15</v>
      </c>
      <c r="H1514">
        <v>3</v>
      </c>
      <c r="I1514" t="s">
        <v>1239</v>
      </c>
      <c r="J1514" t="s">
        <v>1240</v>
      </c>
    </row>
    <row r="1515" spans="1:10" x14ac:dyDescent="0.3">
      <c r="A1515" t="s">
        <v>5158</v>
      </c>
      <c r="B1515" t="s">
        <v>11</v>
      </c>
      <c r="C1515" t="s">
        <v>2402</v>
      </c>
      <c r="D1515" s="1">
        <v>32984</v>
      </c>
      <c r="E1515" t="s">
        <v>5159</v>
      </c>
      <c r="F1515" t="s">
        <v>15</v>
      </c>
      <c r="G1515" t="s">
        <v>15</v>
      </c>
      <c r="H1515">
        <v>4.7</v>
      </c>
      <c r="I1515" t="s">
        <v>1307</v>
      </c>
      <c r="J1515" t="s">
        <v>1308</v>
      </c>
    </row>
    <row r="1516" spans="1:10" x14ac:dyDescent="0.3">
      <c r="A1516" t="s">
        <v>5160</v>
      </c>
      <c r="B1516" t="s">
        <v>11</v>
      </c>
      <c r="C1516" t="s">
        <v>1489</v>
      </c>
      <c r="D1516" s="1">
        <v>46255</v>
      </c>
      <c r="E1516" t="s">
        <v>5161</v>
      </c>
      <c r="F1516" t="s">
        <v>15</v>
      </c>
      <c r="G1516" t="s">
        <v>30</v>
      </c>
      <c r="H1516">
        <v>4.7</v>
      </c>
      <c r="I1516" t="s">
        <v>1504</v>
      </c>
      <c r="J1516" t="s">
        <v>1505</v>
      </c>
    </row>
    <row r="1517" spans="1:10" x14ac:dyDescent="0.3">
      <c r="A1517" t="s">
        <v>5162</v>
      </c>
      <c r="B1517" t="s">
        <v>19</v>
      </c>
      <c r="C1517" t="s">
        <v>5163</v>
      </c>
      <c r="D1517" s="1">
        <v>37990</v>
      </c>
      <c r="E1517" t="s">
        <v>5164</v>
      </c>
      <c r="F1517" t="s">
        <v>92</v>
      </c>
      <c r="G1517" t="s">
        <v>30</v>
      </c>
      <c r="H1517">
        <v>4.7</v>
      </c>
      <c r="I1517" t="s">
        <v>5165</v>
      </c>
      <c r="J1517" t="s">
        <v>5166</v>
      </c>
    </row>
    <row r="1518" spans="1:10" x14ac:dyDescent="0.3">
      <c r="A1518" t="s">
        <v>5167</v>
      </c>
      <c r="B1518" t="s">
        <v>11</v>
      </c>
      <c r="C1518" t="s">
        <v>5168</v>
      </c>
      <c r="D1518" t="s">
        <v>5169</v>
      </c>
      <c r="E1518" t="s">
        <v>5170</v>
      </c>
      <c r="F1518" t="s">
        <v>15</v>
      </c>
      <c r="G1518" t="s">
        <v>30</v>
      </c>
      <c r="H1518">
        <v>4.8</v>
      </c>
      <c r="I1518" t="s">
        <v>5171</v>
      </c>
      <c r="J1518" t="s">
        <v>5172</v>
      </c>
    </row>
    <row r="1519" spans="1:10" x14ac:dyDescent="0.3">
      <c r="A1519" t="s">
        <v>5173</v>
      </c>
      <c r="B1519" t="s">
        <v>19</v>
      </c>
      <c r="C1519" t="s">
        <v>5174</v>
      </c>
      <c r="D1519" s="1">
        <v>21998</v>
      </c>
      <c r="E1519" t="s">
        <v>5175</v>
      </c>
      <c r="F1519" t="s">
        <v>291</v>
      </c>
      <c r="G1519" t="s">
        <v>15</v>
      </c>
      <c r="J1519" t="s">
        <v>1683</v>
      </c>
    </row>
    <row r="1520" spans="1:10" x14ac:dyDescent="0.3">
      <c r="A1520" t="s">
        <v>5176</v>
      </c>
      <c r="B1520" t="s">
        <v>19</v>
      </c>
      <c r="C1520" t="s">
        <v>5177</v>
      </c>
      <c r="D1520" s="1">
        <v>5250</v>
      </c>
      <c r="E1520" t="s">
        <v>5178</v>
      </c>
      <c r="F1520" t="s">
        <v>291</v>
      </c>
      <c r="G1520" t="s">
        <v>15</v>
      </c>
      <c r="H1520">
        <v>4.2</v>
      </c>
      <c r="I1520" t="s">
        <v>775</v>
      </c>
      <c r="J1520" t="s">
        <v>776</v>
      </c>
    </row>
    <row r="1521" spans="1:10" x14ac:dyDescent="0.3">
      <c r="A1521" t="s">
        <v>5179</v>
      </c>
      <c r="B1521" t="s">
        <v>19</v>
      </c>
      <c r="C1521" t="s">
        <v>5180</v>
      </c>
      <c r="D1521" s="1">
        <v>18695</v>
      </c>
      <c r="E1521" t="s">
        <v>5181</v>
      </c>
      <c r="F1521" t="s">
        <v>69</v>
      </c>
      <c r="G1521" t="s">
        <v>15</v>
      </c>
      <c r="H1521">
        <v>4.5999999999999996</v>
      </c>
      <c r="I1521" t="s">
        <v>1045</v>
      </c>
      <c r="J1521" t="s">
        <v>1046</v>
      </c>
    </row>
    <row r="1522" spans="1:10" x14ac:dyDescent="0.3">
      <c r="A1522" t="s">
        <v>5182</v>
      </c>
      <c r="B1522" t="s">
        <v>11</v>
      </c>
      <c r="C1522" t="s">
        <v>448</v>
      </c>
      <c r="D1522" t="s">
        <v>5183</v>
      </c>
      <c r="E1522" t="s">
        <v>5184</v>
      </c>
      <c r="F1522" t="s">
        <v>15</v>
      </c>
      <c r="G1522" t="s">
        <v>15</v>
      </c>
      <c r="H1522">
        <v>4.8</v>
      </c>
      <c r="I1522" t="s">
        <v>2167</v>
      </c>
      <c r="J1522" t="s">
        <v>2168</v>
      </c>
    </row>
    <row r="1523" spans="1:10" x14ac:dyDescent="0.3">
      <c r="A1523" t="s">
        <v>5185</v>
      </c>
      <c r="B1523" t="s">
        <v>19</v>
      </c>
      <c r="C1523" t="s">
        <v>5186</v>
      </c>
      <c r="D1523" s="1">
        <v>31995</v>
      </c>
      <c r="E1523" t="s">
        <v>5187</v>
      </c>
      <c r="F1523" t="s">
        <v>146</v>
      </c>
      <c r="G1523" t="s">
        <v>5188</v>
      </c>
      <c r="J1523" t="s">
        <v>120</v>
      </c>
    </row>
    <row r="1524" spans="1:10" x14ac:dyDescent="0.3">
      <c r="A1524" t="s">
        <v>5189</v>
      </c>
      <c r="B1524" t="s">
        <v>19</v>
      </c>
      <c r="C1524" t="s">
        <v>5190</v>
      </c>
      <c r="D1524" s="1">
        <v>359895</v>
      </c>
      <c r="E1524" t="s">
        <v>5191</v>
      </c>
      <c r="F1524" t="s">
        <v>69</v>
      </c>
      <c r="G1524" t="s">
        <v>140</v>
      </c>
      <c r="J1524" t="s">
        <v>365</v>
      </c>
    </row>
    <row r="1525" spans="1:10" x14ac:dyDescent="0.3">
      <c r="A1525" t="s">
        <v>5192</v>
      </c>
      <c r="B1525" t="s">
        <v>11</v>
      </c>
      <c r="C1525" t="s">
        <v>967</v>
      </c>
      <c r="D1525" s="1">
        <v>43577</v>
      </c>
      <c r="E1525" t="s">
        <v>5193</v>
      </c>
      <c r="F1525" t="s">
        <v>15</v>
      </c>
      <c r="G1525" t="s">
        <v>15</v>
      </c>
      <c r="H1525">
        <v>4</v>
      </c>
      <c r="I1525" t="s">
        <v>421</v>
      </c>
      <c r="J1525" t="s">
        <v>3952</v>
      </c>
    </row>
    <row r="1526" spans="1:10" x14ac:dyDescent="0.3">
      <c r="A1526" t="s">
        <v>5194</v>
      </c>
      <c r="B1526" t="s">
        <v>19</v>
      </c>
      <c r="C1526" t="s">
        <v>5195</v>
      </c>
      <c r="D1526" s="1">
        <v>28888</v>
      </c>
      <c r="E1526" t="s">
        <v>5196</v>
      </c>
      <c r="F1526" t="s">
        <v>146</v>
      </c>
      <c r="G1526" t="s">
        <v>15</v>
      </c>
      <c r="H1526">
        <v>4.3</v>
      </c>
      <c r="I1526" t="s">
        <v>662</v>
      </c>
      <c r="J1526" t="s">
        <v>663</v>
      </c>
    </row>
    <row r="1527" spans="1:10" x14ac:dyDescent="0.3">
      <c r="A1527" t="s">
        <v>5197</v>
      </c>
      <c r="B1527" t="s">
        <v>11</v>
      </c>
      <c r="C1527" t="s">
        <v>573</v>
      </c>
      <c r="D1527" s="1">
        <v>68905</v>
      </c>
      <c r="E1527" t="s">
        <v>5198</v>
      </c>
      <c r="F1527" t="s">
        <v>15</v>
      </c>
      <c r="G1527" t="s">
        <v>30</v>
      </c>
      <c r="J1527" t="s">
        <v>1330</v>
      </c>
    </row>
    <row r="1528" spans="1:10" x14ac:dyDescent="0.3">
      <c r="A1528" t="s">
        <v>1071</v>
      </c>
      <c r="B1528" t="s">
        <v>11</v>
      </c>
      <c r="C1528" t="s">
        <v>790</v>
      </c>
      <c r="D1528" t="s">
        <v>5199</v>
      </c>
      <c r="E1528" t="s">
        <v>5200</v>
      </c>
      <c r="F1528" t="s">
        <v>15</v>
      </c>
      <c r="G1528" t="s">
        <v>15</v>
      </c>
      <c r="H1528">
        <v>4.5</v>
      </c>
      <c r="I1528" t="s">
        <v>495</v>
      </c>
      <c r="J1528" t="s">
        <v>496</v>
      </c>
    </row>
    <row r="1529" spans="1:10" x14ac:dyDescent="0.3">
      <c r="A1529" t="s">
        <v>2950</v>
      </c>
      <c r="B1529" t="s">
        <v>19</v>
      </c>
      <c r="C1529" t="s">
        <v>2951</v>
      </c>
      <c r="D1529" s="1">
        <v>27998</v>
      </c>
      <c r="E1529" t="s">
        <v>2952</v>
      </c>
      <c r="F1529" t="s">
        <v>15</v>
      </c>
      <c r="G1529" t="s">
        <v>15</v>
      </c>
      <c r="H1529">
        <v>3.8</v>
      </c>
      <c r="I1529" t="s">
        <v>2953</v>
      </c>
      <c r="J1529" t="s">
        <v>2954</v>
      </c>
    </row>
    <row r="1530" spans="1:10" x14ac:dyDescent="0.3">
      <c r="A1530" t="s">
        <v>4651</v>
      </c>
      <c r="B1530" t="s">
        <v>11</v>
      </c>
      <c r="C1530" t="s">
        <v>790</v>
      </c>
      <c r="D1530" t="s">
        <v>5201</v>
      </c>
      <c r="E1530" t="s">
        <v>5202</v>
      </c>
      <c r="F1530" t="s">
        <v>15</v>
      </c>
      <c r="G1530" t="s">
        <v>30</v>
      </c>
      <c r="H1530">
        <v>4.5</v>
      </c>
      <c r="I1530" t="s">
        <v>3930</v>
      </c>
      <c r="J1530" t="s">
        <v>3931</v>
      </c>
    </row>
    <row r="1531" spans="1:10" x14ac:dyDescent="0.3">
      <c r="A1531" t="s">
        <v>2169</v>
      </c>
      <c r="B1531" t="s">
        <v>19</v>
      </c>
      <c r="C1531" t="s">
        <v>2170</v>
      </c>
      <c r="D1531" t="s">
        <v>545</v>
      </c>
      <c r="E1531" t="s">
        <v>2171</v>
      </c>
      <c r="F1531" t="s">
        <v>146</v>
      </c>
      <c r="G1531" t="s">
        <v>15</v>
      </c>
      <c r="H1531">
        <v>4.3</v>
      </c>
      <c r="I1531" t="s">
        <v>108</v>
      </c>
      <c r="J1531" t="s">
        <v>109</v>
      </c>
    </row>
    <row r="1532" spans="1:10" x14ac:dyDescent="0.3">
      <c r="A1532" t="s">
        <v>4807</v>
      </c>
      <c r="B1532" t="s">
        <v>11</v>
      </c>
      <c r="C1532" t="s">
        <v>568</v>
      </c>
      <c r="D1532" t="s">
        <v>5203</v>
      </c>
      <c r="E1532" t="s">
        <v>5204</v>
      </c>
      <c r="F1532" t="s">
        <v>15</v>
      </c>
      <c r="G1532" t="s">
        <v>159</v>
      </c>
      <c r="H1532">
        <v>4.0999999999999996</v>
      </c>
      <c r="I1532" t="s">
        <v>451</v>
      </c>
      <c r="J1532" t="s">
        <v>452</v>
      </c>
    </row>
    <row r="1533" spans="1:10" x14ac:dyDescent="0.3">
      <c r="A1533" t="s">
        <v>5205</v>
      </c>
      <c r="B1533" t="s">
        <v>19</v>
      </c>
      <c r="C1533" t="s">
        <v>5206</v>
      </c>
      <c r="D1533" s="1">
        <v>38983</v>
      </c>
      <c r="E1533" t="s">
        <v>5207</v>
      </c>
      <c r="F1533" t="s">
        <v>62</v>
      </c>
      <c r="G1533" t="s">
        <v>30</v>
      </c>
      <c r="H1533">
        <v>4.3</v>
      </c>
      <c r="I1533" t="s">
        <v>1014</v>
      </c>
      <c r="J1533" t="s">
        <v>1015</v>
      </c>
    </row>
    <row r="1534" spans="1:10" x14ac:dyDescent="0.3">
      <c r="A1534" t="s">
        <v>5208</v>
      </c>
      <c r="B1534" t="s">
        <v>11</v>
      </c>
      <c r="C1534" t="s">
        <v>2402</v>
      </c>
      <c r="D1534" t="s">
        <v>5209</v>
      </c>
      <c r="E1534" t="s">
        <v>5210</v>
      </c>
      <c r="F1534" t="s">
        <v>15</v>
      </c>
      <c r="G1534" t="s">
        <v>15</v>
      </c>
      <c r="H1534">
        <v>4.4000000000000004</v>
      </c>
      <c r="I1534" t="s">
        <v>4176</v>
      </c>
      <c r="J1534" t="s">
        <v>4177</v>
      </c>
    </row>
    <row r="1535" spans="1:10" x14ac:dyDescent="0.3">
      <c r="A1535" t="s">
        <v>3726</v>
      </c>
      <c r="B1535" t="s">
        <v>11</v>
      </c>
      <c r="C1535" t="s">
        <v>1736</v>
      </c>
      <c r="D1535" s="1">
        <v>27590</v>
      </c>
      <c r="E1535" t="s">
        <v>5211</v>
      </c>
      <c r="F1535" t="s">
        <v>15</v>
      </c>
      <c r="G1535" t="s">
        <v>15</v>
      </c>
      <c r="H1535">
        <v>5</v>
      </c>
      <c r="I1535" t="s">
        <v>3956</v>
      </c>
      <c r="J1535" t="s">
        <v>1739</v>
      </c>
    </row>
    <row r="1536" spans="1:10" x14ac:dyDescent="0.3">
      <c r="A1536" t="s">
        <v>5212</v>
      </c>
      <c r="B1536" t="s">
        <v>19</v>
      </c>
      <c r="C1536" t="s">
        <v>5213</v>
      </c>
      <c r="D1536" s="1">
        <v>18995</v>
      </c>
      <c r="E1536" t="s">
        <v>5214</v>
      </c>
      <c r="F1536" t="s">
        <v>29</v>
      </c>
      <c r="G1536" t="s">
        <v>30</v>
      </c>
      <c r="H1536">
        <v>4.4000000000000004</v>
      </c>
      <c r="I1536" t="s">
        <v>312</v>
      </c>
      <c r="J1536" t="s">
        <v>313</v>
      </c>
    </row>
    <row r="1537" spans="1:10" x14ac:dyDescent="0.3">
      <c r="A1537" t="s">
        <v>5215</v>
      </c>
      <c r="B1537" t="s">
        <v>19</v>
      </c>
      <c r="C1537" t="s">
        <v>5216</v>
      </c>
      <c r="D1537" s="1">
        <v>14918</v>
      </c>
      <c r="E1537" t="s">
        <v>5217</v>
      </c>
      <c r="F1537" t="s">
        <v>146</v>
      </c>
      <c r="G1537" t="s">
        <v>15</v>
      </c>
      <c r="H1537">
        <v>4.0999999999999996</v>
      </c>
      <c r="I1537" t="s">
        <v>57</v>
      </c>
      <c r="J1537" t="s">
        <v>58</v>
      </c>
    </row>
    <row r="1538" spans="1:10" x14ac:dyDescent="0.3">
      <c r="A1538" t="s">
        <v>5218</v>
      </c>
      <c r="B1538" t="s">
        <v>11</v>
      </c>
      <c r="C1538" t="s">
        <v>1736</v>
      </c>
      <c r="D1538" t="s">
        <v>5219</v>
      </c>
      <c r="E1538" t="s">
        <v>5220</v>
      </c>
      <c r="F1538" t="s">
        <v>15</v>
      </c>
      <c r="G1538" t="s">
        <v>344</v>
      </c>
      <c r="H1538">
        <v>4.8</v>
      </c>
      <c r="I1538" t="s">
        <v>5221</v>
      </c>
      <c r="J1538" t="s">
        <v>5222</v>
      </c>
    </row>
    <row r="1539" spans="1:10" x14ac:dyDescent="0.3">
      <c r="A1539" t="s">
        <v>5223</v>
      </c>
      <c r="B1539" t="s">
        <v>11</v>
      </c>
      <c r="C1539" t="s">
        <v>1489</v>
      </c>
      <c r="D1539" t="s">
        <v>5224</v>
      </c>
      <c r="E1539" t="s">
        <v>5225</v>
      </c>
      <c r="F1539" t="s">
        <v>15</v>
      </c>
      <c r="G1539" t="s">
        <v>30</v>
      </c>
      <c r="H1539">
        <v>4.7</v>
      </c>
      <c r="I1539" t="s">
        <v>3745</v>
      </c>
      <c r="J1539" t="s">
        <v>3746</v>
      </c>
    </row>
    <row r="1540" spans="1:10" x14ac:dyDescent="0.3">
      <c r="A1540" t="s">
        <v>5226</v>
      </c>
      <c r="B1540" t="s">
        <v>11</v>
      </c>
      <c r="C1540" t="s">
        <v>448</v>
      </c>
      <c r="D1540" t="s">
        <v>5227</v>
      </c>
      <c r="E1540" t="s">
        <v>5228</v>
      </c>
      <c r="F1540" t="s">
        <v>15</v>
      </c>
      <c r="G1540" t="s">
        <v>30</v>
      </c>
      <c r="H1540">
        <v>4.9000000000000004</v>
      </c>
      <c r="I1540" t="s">
        <v>1470</v>
      </c>
      <c r="J1540" t="s">
        <v>1471</v>
      </c>
    </row>
    <row r="1541" spans="1:10" x14ac:dyDescent="0.3">
      <c r="A1541" t="s">
        <v>5229</v>
      </c>
      <c r="B1541" t="s">
        <v>11</v>
      </c>
      <c r="C1541" t="s">
        <v>202</v>
      </c>
      <c r="D1541" s="1">
        <v>26432</v>
      </c>
      <c r="E1541" t="s">
        <v>5230</v>
      </c>
      <c r="F1541" t="s">
        <v>15</v>
      </c>
      <c r="G1541" t="s">
        <v>30</v>
      </c>
      <c r="H1541">
        <v>4.8</v>
      </c>
      <c r="I1541" t="s">
        <v>869</v>
      </c>
      <c r="J1541" t="s">
        <v>870</v>
      </c>
    </row>
    <row r="1542" spans="1:10" x14ac:dyDescent="0.3">
      <c r="A1542" t="s">
        <v>5231</v>
      </c>
      <c r="B1542" t="s">
        <v>19</v>
      </c>
      <c r="C1542" t="s">
        <v>5232</v>
      </c>
      <c r="D1542" s="1">
        <v>24536</v>
      </c>
      <c r="E1542" t="s">
        <v>5233</v>
      </c>
      <c r="F1542" t="s">
        <v>291</v>
      </c>
      <c r="G1542" t="s">
        <v>15</v>
      </c>
      <c r="H1542">
        <v>4.7</v>
      </c>
      <c r="I1542" t="s">
        <v>3745</v>
      </c>
      <c r="J1542" t="s">
        <v>3746</v>
      </c>
    </row>
    <row r="1543" spans="1:10" x14ac:dyDescent="0.3">
      <c r="A1543" t="s">
        <v>5234</v>
      </c>
      <c r="B1543" t="s">
        <v>19</v>
      </c>
      <c r="C1543" t="s">
        <v>5235</v>
      </c>
      <c r="D1543" t="s">
        <v>5236</v>
      </c>
      <c r="E1543" t="s">
        <v>5237</v>
      </c>
      <c r="F1543" t="s">
        <v>1830</v>
      </c>
      <c r="G1543" t="s">
        <v>15</v>
      </c>
      <c r="J1543" t="s">
        <v>605</v>
      </c>
    </row>
    <row r="1544" spans="1:10" x14ac:dyDescent="0.3">
      <c r="A1544" t="s">
        <v>871</v>
      </c>
      <c r="B1544" t="s">
        <v>19</v>
      </c>
      <c r="C1544" t="s">
        <v>872</v>
      </c>
      <c r="D1544" s="1">
        <v>17998</v>
      </c>
      <c r="E1544" t="s">
        <v>873</v>
      </c>
      <c r="F1544" t="s">
        <v>62</v>
      </c>
      <c r="G1544" t="s">
        <v>15</v>
      </c>
      <c r="H1544">
        <v>2.6</v>
      </c>
      <c r="I1544" t="s">
        <v>233</v>
      </c>
      <c r="J1544" t="s">
        <v>874</v>
      </c>
    </row>
    <row r="1545" spans="1:10" x14ac:dyDescent="0.3">
      <c r="A1545" t="s">
        <v>5238</v>
      </c>
      <c r="B1545" t="s">
        <v>19</v>
      </c>
      <c r="C1545" t="s">
        <v>5239</v>
      </c>
      <c r="D1545" t="s">
        <v>5240</v>
      </c>
      <c r="E1545" t="s">
        <v>5241</v>
      </c>
      <c r="F1545" t="s">
        <v>529</v>
      </c>
      <c r="G1545" t="s">
        <v>15</v>
      </c>
      <c r="H1545">
        <v>4.4000000000000004</v>
      </c>
      <c r="I1545" t="s">
        <v>841</v>
      </c>
      <c r="J1545" t="s">
        <v>842</v>
      </c>
    </row>
    <row r="1546" spans="1:10" x14ac:dyDescent="0.3">
      <c r="A1546" t="s">
        <v>5242</v>
      </c>
      <c r="B1546" t="s">
        <v>5243</v>
      </c>
      <c r="C1546" t="s">
        <v>5244</v>
      </c>
      <c r="D1546" s="1">
        <v>37989</v>
      </c>
      <c r="E1546" t="s">
        <v>5245</v>
      </c>
      <c r="F1546" t="s">
        <v>44</v>
      </c>
      <c r="G1546" t="s">
        <v>15</v>
      </c>
      <c r="H1546">
        <v>4.7</v>
      </c>
      <c r="I1546" t="s">
        <v>3745</v>
      </c>
      <c r="J1546" t="s">
        <v>3746</v>
      </c>
    </row>
    <row r="1547" spans="1:10" x14ac:dyDescent="0.3">
      <c r="A1547" t="s">
        <v>2823</v>
      </c>
      <c r="B1547" t="s">
        <v>19</v>
      </c>
      <c r="C1547" t="s">
        <v>2824</v>
      </c>
      <c r="D1547" s="1">
        <v>25685</v>
      </c>
      <c r="E1547" t="s">
        <v>5246</v>
      </c>
      <c r="F1547" t="s">
        <v>146</v>
      </c>
      <c r="G1547" t="s">
        <v>514</v>
      </c>
      <c r="H1547">
        <v>4.8</v>
      </c>
      <c r="I1547" t="s">
        <v>4744</v>
      </c>
      <c r="J1547" t="s">
        <v>927</v>
      </c>
    </row>
    <row r="1548" spans="1:10" x14ac:dyDescent="0.3">
      <c r="A1548" t="s">
        <v>4859</v>
      </c>
      <c r="B1548" t="s">
        <v>11</v>
      </c>
      <c r="C1548" t="s">
        <v>202</v>
      </c>
      <c r="D1548" s="1">
        <v>34794</v>
      </c>
      <c r="E1548" t="s">
        <v>5247</v>
      </c>
      <c r="F1548" t="s">
        <v>15</v>
      </c>
      <c r="G1548" t="s">
        <v>30</v>
      </c>
      <c r="H1548">
        <v>4.5</v>
      </c>
      <c r="I1548" t="s">
        <v>2983</v>
      </c>
      <c r="J1548" t="s">
        <v>2984</v>
      </c>
    </row>
    <row r="1549" spans="1:10" x14ac:dyDescent="0.3">
      <c r="A1549" t="s">
        <v>3819</v>
      </c>
      <c r="B1549" t="s">
        <v>11</v>
      </c>
      <c r="C1549" t="s">
        <v>5248</v>
      </c>
      <c r="D1549" s="1">
        <v>49450</v>
      </c>
      <c r="E1549" t="s">
        <v>5249</v>
      </c>
      <c r="F1549" t="s">
        <v>15</v>
      </c>
      <c r="G1549" t="s">
        <v>30</v>
      </c>
      <c r="H1549">
        <v>4.9000000000000004</v>
      </c>
      <c r="I1549" t="s">
        <v>515</v>
      </c>
      <c r="J1549" t="s">
        <v>516</v>
      </c>
    </row>
    <row r="1550" spans="1:10" x14ac:dyDescent="0.3">
      <c r="A1550" t="s">
        <v>5250</v>
      </c>
      <c r="B1550" t="s">
        <v>11</v>
      </c>
      <c r="C1550" t="s">
        <v>1489</v>
      </c>
      <c r="D1550" t="s">
        <v>5251</v>
      </c>
      <c r="E1550" t="s">
        <v>5252</v>
      </c>
      <c r="F1550" t="s">
        <v>15</v>
      </c>
      <c r="G1550" t="s">
        <v>15</v>
      </c>
      <c r="H1550">
        <v>4.8</v>
      </c>
      <c r="I1550" t="s">
        <v>4971</v>
      </c>
      <c r="J1550" t="s">
        <v>4972</v>
      </c>
    </row>
    <row r="1551" spans="1:10" x14ac:dyDescent="0.3">
      <c r="A1551" t="s">
        <v>5253</v>
      </c>
      <c r="B1551" t="s">
        <v>1774</v>
      </c>
      <c r="C1551" t="s">
        <v>5254</v>
      </c>
      <c r="D1551" t="s">
        <v>5255</v>
      </c>
      <c r="E1551" t="s">
        <v>5256</v>
      </c>
      <c r="F1551" t="s">
        <v>92</v>
      </c>
      <c r="G1551" t="s">
        <v>15</v>
      </c>
      <c r="H1551">
        <v>4.0999999999999996</v>
      </c>
      <c r="I1551" t="s">
        <v>114</v>
      </c>
      <c r="J1551" t="s">
        <v>115</v>
      </c>
    </row>
    <row r="1552" spans="1:10" x14ac:dyDescent="0.3">
      <c r="A1552" t="s">
        <v>558</v>
      </c>
      <c r="B1552" t="s">
        <v>19</v>
      </c>
      <c r="C1552" t="s">
        <v>559</v>
      </c>
      <c r="D1552" s="1">
        <v>35350</v>
      </c>
      <c r="E1552" t="s">
        <v>560</v>
      </c>
      <c r="F1552" t="s">
        <v>88</v>
      </c>
      <c r="G1552" t="s">
        <v>561</v>
      </c>
    </row>
    <row r="1553" spans="1:10" x14ac:dyDescent="0.3">
      <c r="A1553" t="s">
        <v>3314</v>
      </c>
      <c r="B1553" t="s">
        <v>19</v>
      </c>
      <c r="C1553" t="s">
        <v>3315</v>
      </c>
      <c r="D1553" s="1">
        <v>8995</v>
      </c>
      <c r="E1553" t="s">
        <v>3316</v>
      </c>
      <c r="F1553" t="s">
        <v>69</v>
      </c>
      <c r="G1553" t="s">
        <v>15</v>
      </c>
      <c r="H1553">
        <v>3.5</v>
      </c>
      <c r="I1553" t="s">
        <v>70</v>
      </c>
      <c r="J1553" t="s">
        <v>71</v>
      </c>
    </row>
    <row r="1554" spans="1:10" x14ac:dyDescent="0.3">
      <c r="A1554" t="s">
        <v>4188</v>
      </c>
      <c r="B1554" t="s">
        <v>19</v>
      </c>
      <c r="C1554" t="s">
        <v>5257</v>
      </c>
      <c r="D1554" t="s">
        <v>5258</v>
      </c>
      <c r="E1554" t="s">
        <v>5259</v>
      </c>
      <c r="F1554" t="s">
        <v>44</v>
      </c>
      <c r="G1554" t="s">
        <v>15</v>
      </c>
      <c r="H1554">
        <v>4.5999999999999996</v>
      </c>
      <c r="I1554" t="s">
        <v>3978</v>
      </c>
      <c r="J1554" t="s">
        <v>3641</v>
      </c>
    </row>
    <row r="1555" spans="1:10" x14ac:dyDescent="0.3">
      <c r="A1555" t="s">
        <v>5260</v>
      </c>
      <c r="B1555" t="s">
        <v>11</v>
      </c>
      <c r="C1555" t="s">
        <v>3968</v>
      </c>
      <c r="D1555" t="s">
        <v>5261</v>
      </c>
      <c r="E1555" t="s">
        <v>5262</v>
      </c>
      <c r="F1555" t="s">
        <v>15</v>
      </c>
      <c r="G1555" t="s">
        <v>30</v>
      </c>
      <c r="H1555">
        <v>4.2</v>
      </c>
      <c r="I1555" t="s">
        <v>775</v>
      </c>
      <c r="J1555" t="s">
        <v>776</v>
      </c>
    </row>
    <row r="1556" spans="1:10" x14ac:dyDescent="0.3">
      <c r="A1556" t="s">
        <v>418</v>
      </c>
      <c r="B1556" t="s">
        <v>19</v>
      </c>
      <c r="C1556" t="s">
        <v>419</v>
      </c>
      <c r="D1556" s="1">
        <v>31995</v>
      </c>
      <c r="E1556" t="s">
        <v>420</v>
      </c>
      <c r="F1556" t="s">
        <v>69</v>
      </c>
      <c r="G1556" t="s">
        <v>15</v>
      </c>
      <c r="H1556">
        <v>2.2999999999999998</v>
      </c>
      <c r="I1556" t="s">
        <v>421</v>
      </c>
      <c r="J1556" t="s">
        <v>422</v>
      </c>
    </row>
    <row r="1557" spans="1:10" x14ac:dyDescent="0.3">
      <c r="A1557" t="s">
        <v>4851</v>
      </c>
      <c r="B1557" t="s">
        <v>19</v>
      </c>
      <c r="C1557" t="s">
        <v>5263</v>
      </c>
      <c r="D1557" t="s">
        <v>5264</v>
      </c>
      <c r="E1557" t="s">
        <v>5265</v>
      </c>
      <c r="F1557" t="s">
        <v>426</v>
      </c>
      <c r="G1557" t="s">
        <v>15</v>
      </c>
      <c r="H1557">
        <v>4.5</v>
      </c>
      <c r="I1557" t="s">
        <v>682</v>
      </c>
      <c r="J1557" t="s">
        <v>683</v>
      </c>
    </row>
    <row r="1558" spans="1:10" x14ac:dyDescent="0.3">
      <c r="A1558" t="s">
        <v>110</v>
      </c>
      <c r="B1558" t="s">
        <v>11</v>
      </c>
      <c r="C1558" t="s">
        <v>1736</v>
      </c>
      <c r="D1558" t="s">
        <v>5266</v>
      </c>
      <c r="E1558" t="s">
        <v>5267</v>
      </c>
      <c r="F1558" t="s">
        <v>15</v>
      </c>
      <c r="G1558" t="s">
        <v>15</v>
      </c>
      <c r="H1558">
        <v>5</v>
      </c>
      <c r="I1558" t="s">
        <v>3956</v>
      </c>
      <c r="J1558" t="s">
        <v>1739</v>
      </c>
    </row>
    <row r="1559" spans="1:10" x14ac:dyDescent="0.3">
      <c r="A1559" t="s">
        <v>4922</v>
      </c>
      <c r="B1559" t="s">
        <v>11</v>
      </c>
      <c r="C1559" t="s">
        <v>2248</v>
      </c>
      <c r="D1559" s="1">
        <v>31333</v>
      </c>
      <c r="E1559" t="s">
        <v>5268</v>
      </c>
      <c r="F1559" t="s">
        <v>15</v>
      </c>
      <c r="G1559" t="s">
        <v>30</v>
      </c>
      <c r="J1559" t="s">
        <v>2295</v>
      </c>
    </row>
    <row r="1560" spans="1:10" x14ac:dyDescent="0.3">
      <c r="A1560" t="s">
        <v>5269</v>
      </c>
      <c r="B1560" t="s">
        <v>19</v>
      </c>
      <c r="C1560" t="s">
        <v>5270</v>
      </c>
      <c r="D1560" t="s">
        <v>5271</v>
      </c>
      <c r="E1560" t="s">
        <v>5272</v>
      </c>
      <c r="F1560" t="s">
        <v>22</v>
      </c>
      <c r="G1560" t="s">
        <v>15</v>
      </c>
      <c r="H1560">
        <v>2.9</v>
      </c>
      <c r="I1560" t="s">
        <v>70</v>
      </c>
      <c r="J1560" t="s">
        <v>2055</v>
      </c>
    </row>
    <row r="1561" spans="1:10" x14ac:dyDescent="0.3">
      <c r="A1561" t="s">
        <v>5273</v>
      </c>
      <c r="B1561" t="s">
        <v>19</v>
      </c>
      <c r="C1561" t="s">
        <v>5274</v>
      </c>
      <c r="D1561" s="1">
        <v>23886</v>
      </c>
      <c r="E1561" t="s">
        <v>5275</v>
      </c>
      <c r="F1561" t="s">
        <v>92</v>
      </c>
      <c r="G1561" t="s">
        <v>15</v>
      </c>
      <c r="H1561">
        <v>4.7</v>
      </c>
      <c r="I1561" t="s">
        <v>5276</v>
      </c>
      <c r="J1561" t="s">
        <v>1054</v>
      </c>
    </row>
    <row r="1562" spans="1:10" x14ac:dyDescent="0.3">
      <c r="A1562" t="s">
        <v>5277</v>
      </c>
      <c r="B1562" t="s">
        <v>5278</v>
      </c>
      <c r="C1562" t="s">
        <v>5279</v>
      </c>
      <c r="D1562" t="s">
        <v>5280</v>
      </c>
      <c r="E1562" t="s">
        <v>5281</v>
      </c>
      <c r="F1562" t="s">
        <v>69</v>
      </c>
      <c r="G1562" t="s">
        <v>15</v>
      </c>
      <c r="H1562">
        <v>4.5999999999999996</v>
      </c>
      <c r="I1562" t="s">
        <v>3484</v>
      </c>
      <c r="J1562" t="s">
        <v>3485</v>
      </c>
    </row>
    <row r="1563" spans="1:10" x14ac:dyDescent="0.3">
      <c r="A1563" t="s">
        <v>5282</v>
      </c>
      <c r="B1563" t="s">
        <v>11</v>
      </c>
      <c r="C1563" t="s">
        <v>959</v>
      </c>
      <c r="D1563" t="s">
        <v>5283</v>
      </c>
      <c r="E1563" t="s">
        <v>5284</v>
      </c>
      <c r="F1563" t="s">
        <v>15</v>
      </c>
      <c r="G1563" t="s">
        <v>330</v>
      </c>
      <c r="H1563">
        <v>4.4000000000000004</v>
      </c>
      <c r="I1563" t="s">
        <v>4103</v>
      </c>
      <c r="J1563" t="s">
        <v>4104</v>
      </c>
    </row>
    <row r="1564" spans="1:10" x14ac:dyDescent="0.3">
      <c r="A1564" t="s">
        <v>5285</v>
      </c>
      <c r="B1564" t="s">
        <v>11</v>
      </c>
      <c r="C1564" t="s">
        <v>573</v>
      </c>
      <c r="D1564" s="1">
        <v>81180</v>
      </c>
      <c r="E1564" t="s">
        <v>5286</v>
      </c>
      <c r="F1564" t="s">
        <v>15</v>
      </c>
      <c r="G1564" t="s">
        <v>30</v>
      </c>
      <c r="J1564" t="s">
        <v>1330</v>
      </c>
    </row>
    <row r="1565" spans="1:10" x14ac:dyDescent="0.3">
      <c r="A1565" t="s">
        <v>5287</v>
      </c>
      <c r="B1565" t="s">
        <v>19</v>
      </c>
      <c r="C1565" t="s">
        <v>5288</v>
      </c>
      <c r="D1565" s="1">
        <v>14497</v>
      </c>
      <c r="E1565" t="s">
        <v>5289</v>
      </c>
      <c r="F1565" t="s">
        <v>69</v>
      </c>
      <c r="G1565" t="s">
        <v>15</v>
      </c>
      <c r="H1565">
        <v>4.8</v>
      </c>
      <c r="I1565" t="s">
        <v>891</v>
      </c>
      <c r="J1565" t="s">
        <v>892</v>
      </c>
    </row>
    <row r="1566" spans="1:10" x14ac:dyDescent="0.3">
      <c r="A1566" t="s">
        <v>5290</v>
      </c>
      <c r="B1566" t="s">
        <v>19</v>
      </c>
      <c r="C1566" t="s">
        <v>5291</v>
      </c>
      <c r="D1566" s="1">
        <v>22995</v>
      </c>
      <c r="E1566" t="s">
        <v>5292</v>
      </c>
      <c r="F1566" t="s">
        <v>92</v>
      </c>
      <c r="G1566" t="s">
        <v>30</v>
      </c>
      <c r="H1566">
        <v>4.8</v>
      </c>
      <c r="I1566" t="s">
        <v>1201</v>
      </c>
      <c r="J1566" t="s">
        <v>1202</v>
      </c>
    </row>
    <row r="1567" spans="1:10" x14ac:dyDescent="0.3">
      <c r="A1567" t="s">
        <v>5293</v>
      </c>
      <c r="B1567" t="s">
        <v>11</v>
      </c>
      <c r="C1567" t="s">
        <v>568</v>
      </c>
      <c r="D1567" t="s">
        <v>5294</v>
      </c>
      <c r="E1567" t="s">
        <v>5295</v>
      </c>
      <c r="F1567" t="s">
        <v>15</v>
      </c>
      <c r="G1567" t="s">
        <v>159</v>
      </c>
      <c r="H1567">
        <v>4.0999999999999996</v>
      </c>
      <c r="I1567" t="s">
        <v>451</v>
      </c>
      <c r="J1567" t="s">
        <v>452</v>
      </c>
    </row>
    <row r="1568" spans="1:10" x14ac:dyDescent="0.3">
      <c r="A1568" t="s">
        <v>5296</v>
      </c>
      <c r="B1568" t="s">
        <v>11</v>
      </c>
      <c r="C1568" t="s">
        <v>2402</v>
      </c>
      <c r="D1568" s="1">
        <v>36265</v>
      </c>
      <c r="E1568" t="s">
        <v>5297</v>
      </c>
      <c r="F1568" t="s">
        <v>15</v>
      </c>
      <c r="G1568" t="s">
        <v>30</v>
      </c>
      <c r="H1568">
        <v>4.7</v>
      </c>
      <c r="I1568" t="s">
        <v>4584</v>
      </c>
      <c r="J1568" t="s">
        <v>4585</v>
      </c>
    </row>
    <row r="1569" spans="1:10" x14ac:dyDescent="0.3">
      <c r="A1569" t="s">
        <v>5298</v>
      </c>
      <c r="B1569" t="s">
        <v>11</v>
      </c>
      <c r="C1569" t="s">
        <v>12</v>
      </c>
      <c r="D1569" t="s">
        <v>5299</v>
      </c>
      <c r="E1569" t="s">
        <v>5300</v>
      </c>
      <c r="F1569" t="s">
        <v>15</v>
      </c>
      <c r="G1569" t="s">
        <v>15</v>
      </c>
      <c r="H1569">
        <v>4.9000000000000004</v>
      </c>
      <c r="I1569" t="s">
        <v>4806</v>
      </c>
      <c r="J1569" t="s">
        <v>142</v>
      </c>
    </row>
    <row r="1570" spans="1:10" x14ac:dyDescent="0.3">
      <c r="A1570" t="s">
        <v>5301</v>
      </c>
      <c r="B1570" t="s">
        <v>11</v>
      </c>
      <c r="C1570" t="s">
        <v>202</v>
      </c>
      <c r="D1570" s="1">
        <v>33170</v>
      </c>
      <c r="E1570" t="s">
        <v>5302</v>
      </c>
      <c r="F1570" t="s">
        <v>15</v>
      </c>
      <c r="G1570" t="s">
        <v>15</v>
      </c>
      <c r="H1570">
        <v>4.9000000000000004</v>
      </c>
      <c r="I1570" t="s">
        <v>2476</v>
      </c>
      <c r="J1570" t="s">
        <v>2477</v>
      </c>
    </row>
    <row r="1571" spans="1:10" x14ac:dyDescent="0.3">
      <c r="A1571" t="s">
        <v>893</v>
      </c>
      <c r="B1571" t="s">
        <v>19</v>
      </c>
      <c r="C1571" t="s">
        <v>5303</v>
      </c>
      <c r="D1571" s="1">
        <v>7990</v>
      </c>
      <c r="E1571" t="s">
        <v>5304</v>
      </c>
      <c r="F1571" t="s">
        <v>82</v>
      </c>
      <c r="G1571" t="s">
        <v>15</v>
      </c>
      <c r="H1571">
        <v>1.4</v>
      </c>
      <c r="I1571" t="s">
        <v>987</v>
      </c>
      <c r="J1571" t="s">
        <v>988</v>
      </c>
    </row>
    <row r="1572" spans="1:10" x14ac:dyDescent="0.3">
      <c r="A1572" t="s">
        <v>4760</v>
      </c>
      <c r="B1572" t="s">
        <v>11</v>
      </c>
      <c r="C1572" t="s">
        <v>1489</v>
      </c>
      <c r="D1572" s="1">
        <v>40325</v>
      </c>
      <c r="E1572" t="s">
        <v>5305</v>
      </c>
      <c r="F1572" t="s">
        <v>15</v>
      </c>
      <c r="G1572" t="s">
        <v>15</v>
      </c>
      <c r="H1572">
        <v>4.7</v>
      </c>
      <c r="I1572" t="s">
        <v>1504</v>
      </c>
      <c r="J1572" t="s">
        <v>1505</v>
      </c>
    </row>
    <row r="1573" spans="1:10" x14ac:dyDescent="0.3">
      <c r="A1573" t="s">
        <v>2151</v>
      </c>
      <c r="B1573" t="s">
        <v>19</v>
      </c>
      <c r="C1573" t="s">
        <v>2152</v>
      </c>
      <c r="D1573" t="s">
        <v>2153</v>
      </c>
      <c r="E1573" t="s">
        <v>2154</v>
      </c>
      <c r="F1573" t="s">
        <v>305</v>
      </c>
      <c r="G1573" t="s">
        <v>15</v>
      </c>
      <c r="H1573">
        <v>4.7</v>
      </c>
      <c r="I1573" t="s">
        <v>3879</v>
      </c>
      <c r="J1573" t="s">
        <v>1231</v>
      </c>
    </row>
    <row r="1574" spans="1:10" x14ac:dyDescent="0.3">
      <c r="A1574" t="s">
        <v>4072</v>
      </c>
      <c r="B1574" t="s">
        <v>11</v>
      </c>
      <c r="C1574" t="s">
        <v>790</v>
      </c>
      <c r="D1574" t="s">
        <v>5306</v>
      </c>
      <c r="E1574" t="s">
        <v>5307</v>
      </c>
      <c r="F1574" t="s">
        <v>15</v>
      </c>
      <c r="G1574" t="s">
        <v>3038</v>
      </c>
      <c r="H1574">
        <v>4.5</v>
      </c>
      <c r="I1574" t="s">
        <v>495</v>
      </c>
      <c r="J1574" t="s">
        <v>496</v>
      </c>
    </row>
    <row r="1575" spans="1:10" x14ac:dyDescent="0.3">
      <c r="A1575" t="s">
        <v>294</v>
      </c>
      <c r="B1575" t="s">
        <v>19</v>
      </c>
      <c r="C1575" t="s">
        <v>5308</v>
      </c>
      <c r="D1575" s="1">
        <v>19998</v>
      </c>
      <c r="E1575" t="s">
        <v>5309</v>
      </c>
      <c r="F1575" t="s">
        <v>291</v>
      </c>
      <c r="G1575" t="s">
        <v>15</v>
      </c>
      <c r="H1575">
        <v>2.6</v>
      </c>
      <c r="I1575" t="s">
        <v>233</v>
      </c>
      <c r="J1575" t="s">
        <v>874</v>
      </c>
    </row>
    <row r="1576" spans="1:10" x14ac:dyDescent="0.3">
      <c r="A1576" t="s">
        <v>5310</v>
      </c>
      <c r="B1576" t="s">
        <v>19</v>
      </c>
      <c r="C1576" t="s">
        <v>5311</v>
      </c>
      <c r="D1576" s="1">
        <v>26995</v>
      </c>
      <c r="E1576" t="s">
        <v>5312</v>
      </c>
      <c r="F1576" t="s">
        <v>15</v>
      </c>
      <c r="G1576" t="s">
        <v>15</v>
      </c>
      <c r="H1576">
        <v>2.8</v>
      </c>
      <c r="I1576" t="s">
        <v>1549</v>
      </c>
      <c r="J1576" t="s">
        <v>1902</v>
      </c>
    </row>
    <row r="1577" spans="1:10" x14ac:dyDescent="0.3">
      <c r="A1577" t="s">
        <v>5313</v>
      </c>
      <c r="B1577" t="s">
        <v>19</v>
      </c>
      <c r="C1577" t="s">
        <v>5314</v>
      </c>
      <c r="D1577" s="1">
        <v>12995</v>
      </c>
      <c r="E1577" t="s">
        <v>5315</v>
      </c>
      <c r="F1577" t="s">
        <v>473</v>
      </c>
      <c r="G1577" t="s">
        <v>15</v>
      </c>
      <c r="H1577">
        <v>4.7</v>
      </c>
      <c r="I1577" t="s">
        <v>3584</v>
      </c>
      <c r="J1577" t="s">
        <v>3585</v>
      </c>
    </row>
    <row r="1578" spans="1:10" x14ac:dyDescent="0.3">
      <c r="A1578" t="s">
        <v>3982</v>
      </c>
      <c r="B1578" t="s">
        <v>11</v>
      </c>
      <c r="C1578" t="s">
        <v>3820</v>
      </c>
      <c r="D1578" t="s">
        <v>5316</v>
      </c>
      <c r="E1578" t="s">
        <v>5317</v>
      </c>
      <c r="F1578" t="s">
        <v>15</v>
      </c>
      <c r="G1578" t="s">
        <v>30</v>
      </c>
      <c r="H1578">
        <v>3.7</v>
      </c>
      <c r="I1578" t="s">
        <v>3303</v>
      </c>
      <c r="J1578" t="s">
        <v>3304</v>
      </c>
    </row>
    <row r="1579" spans="1:10" x14ac:dyDescent="0.3">
      <c r="A1579" t="s">
        <v>5318</v>
      </c>
      <c r="B1579" t="s">
        <v>11</v>
      </c>
      <c r="C1579" t="s">
        <v>12</v>
      </c>
      <c r="D1579" s="1">
        <v>25919</v>
      </c>
      <c r="E1579" t="s">
        <v>5319</v>
      </c>
      <c r="F1579" t="s">
        <v>15</v>
      </c>
      <c r="G1579" t="s">
        <v>15</v>
      </c>
      <c r="H1579">
        <v>4.4000000000000004</v>
      </c>
      <c r="I1579" t="s">
        <v>1259</v>
      </c>
      <c r="J1579" t="s">
        <v>1260</v>
      </c>
    </row>
    <row r="1580" spans="1:10" x14ac:dyDescent="0.3">
      <c r="A1580" t="s">
        <v>5320</v>
      </c>
      <c r="B1580" t="s">
        <v>11</v>
      </c>
      <c r="C1580" t="s">
        <v>2248</v>
      </c>
      <c r="D1580" t="s">
        <v>5321</v>
      </c>
      <c r="E1580" t="s">
        <v>5322</v>
      </c>
      <c r="F1580" t="s">
        <v>15</v>
      </c>
      <c r="G1580" t="s">
        <v>5323</v>
      </c>
      <c r="H1580">
        <v>4.8</v>
      </c>
      <c r="I1580" t="s">
        <v>1386</v>
      </c>
      <c r="J1580" t="s">
        <v>1387</v>
      </c>
    </row>
    <row r="1581" spans="1:10" x14ac:dyDescent="0.3">
      <c r="A1581" t="s">
        <v>5324</v>
      </c>
      <c r="B1581" t="s">
        <v>19</v>
      </c>
      <c r="C1581" t="s">
        <v>5325</v>
      </c>
      <c r="D1581" s="1">
        <v>18491</v>
      </c>
      <c r="E1581" t="s">
        <v>5326</v>
      </c>
      <c r="F1581" t="s">
        <v>389</v>
      </c>
      <c r="G1581" t="s">
        <v>15</v>
      </c>
      <c r="J1581" t="s">
        <v>1727</v>
      </c>
    </row>
    <row r="1582" spans="1:10" x14ac:dyDescent="0.3">
      <c r="A1582" t="s">
        <v>5327</v>
      </c>
      <c r="B1582" t="s">
        <v>19</v>
      </c>
      <c r="C1582" t="s">
        <v>5328</v>
      </c>
      <c r="D1582" s="1">
        <v>17558</v>
      </c>
      <c r="E1582" t="s">
        <v>5329</v>
      </c>
      <c r="F1582" t="s">
        <v>22</v>
      </c>
      <c r="G1582" t="s">
        <v>619</v>
      </c>
      <c r="H1582">
        <v>4.8</v>
      </c>
      <c r="I1582" t="s">
        <v>3312</v>
      </c>
      <c r="J1582" t="s">
        <v>3313</v>
      </c>
    </row>
    <row r="1583" spans="1:10" x14ac:dyDescent="0.3">
      <c r="A1583" t="s">
        <v>5330</v>
      </c>
      <c r="B1583" t="s">
        <v>19</v>
      </c>
      <c r="C1583" t="s">
        <v>5331</v>
      </c>
      <c r="D1583" s="1">
        <v>18495</v>
      </c>
      <c r="E1583" t="s">
        <v>5332</v>
      </c>
      <c r="F1583" t="s">
        <v>146</v>
      </c>
      <c r="G1583" t="s">
        <v>15</v>
      </c>
      <c r="H1583">
        <v>4.0999999999999996</v>
      </c>
      <c r="I1583" t="s">
        <v>345</v>
      </c>
      <c r="J1583" t="s">
        <v>346</v>
      </c>
    </row>
    <row r="1584" spans="1:10" x14ac:dyDescent="0.3">
      <c r="A1584" t="s">
        <v>5333</v>
      </c>
      <c r="B1584" t="s">
        <v>2941</v>
      </c>
      <c r="C1584" t="s">
        <v>5334</v>
      </c>
      <c r="D1584" s="1">
        <v>50000</v>
      </c>
      <c r="E1584" t="s">
        <v>5335</v>
      </c>
      <c r="F1584" t="s">
        <v>426</v>
      </c>
      <c r="G1584" t="s">
        <v>15</v>
      </c>
      <c r="H1584">
        <v>3.8</v>
      </c>
      <c r="I1584" t="s">
        <v>2405</v>
      </c>
      <c r="J1584" t="s">
        <v>442</v>
      </c>
    </row>
    <row r="1585" spans="1:10" x14ac:dyDescent="0.3">
      <c r="A1585" t="s">
        <v>5336</v>
      </c>
      <c r="B1585" t="s">
        <v>11</v>
      </c>
      <c r="C1585" t="s">
        <v>1736</v>
      </c>
      <c r="D1585" t="s">
        <v>5337</v>
      </c>
      <c r="E1585" t="s">
        <v>5338</v>
      </c>
      <c r="F1585" t="s">
        <v>15</v>
      </c>
      <c r="G1585" t="s">
        <v>30</v>
      </c>
      <c r="H1585">
        <v>4.4000000000000004</v>
      </c>
      <c r="I1585" t="s">
        <v>4237</v>
      </c>
      <c r="J1585" t="s">
        <v>4238</v>
      </c>
    </row>
    <row r="1586" spans="1:10" x14ac:dyDescent="0.3">
      <c r="A1586" t="s">
        <v>2855</v>
      </c>
      <c r="B1586" t="s">
        <v>19</v>
      </c>
      <c r="C1586" t="s">
        <v>2856</v>
      </c>
      <c r="D1586" s="1">
        <v>75975</v>
      </c>
      <c r="E1586" t="s">
        <v>2857</v>
      </c>
      <c r="F1586" t="s">
        <v>29</v>
      </c>
      <c r="G1586" t="s">
        <v>344</v>
      </c>
      <c r="H1586">
        <v>2.8</v>
      </c>
      <c r="I1586" t="s">
        <v>182</v>
      </c>
      <c r="J1586" t="s">
        <v>183</v>
      </c>
    </row>
    <row r="1587" spans="1:10" x14ac:dyDescent="0.3">
      <c r="A1587" t="s">
        <v>4520</v>
      </c>
      <c r="B1587" t="s">
        <v>11</v>
      </c>
      <c r="C1587" t="s">
        <v>12</v>
      </c>
      <c r="D1587" t="s">
        <v>5339</v>
      </c>
      <c r="E1587" t="s">
        <v>5340</v>
      </c>
      <c r="F1587" t="s">
        <v>15</v>
      </c>
      <c r="G1587" t="s">
        <v>15</v>
      </c>
      <c r="H1587">
        <v>4.7</v>
      </c>
      <c r="I1587" t="s">
        <v>2839</v>
      </c>
      <c r="J1587" t="s">
        <v>2840</v>
      </c>
    </row>
    <row r="1588" spans="1:10" x14ac:dyDescent="0.3">
      <c r="A1588" t="s">
        <v>984</v>
      </c>
      <c r="B1588" t="s">
        <v>19</v>
      </c>
      <c r="C1588" t="s">
        <v>985</v>
      </c>
      <c r="D1588" s="1">
        <v>13490</v>
      </c>
      <c r="E1588" t="s">
        <v>986</v>
      </c>
      <c r="F1588" t="s">
        <v>69</v>
      </c>
      <c r="G1588" t="s">
        <v>15</v>
      </c>
      <c r="H1588">
        <v>1.4</v>
      </c>
      <c r="I1588" t="s">
        <v>987</v>
      </c>
      <c r="J1588" t="s">
        <v>988</v>
      </c>
    </row>
    <row r="1589" spans="1:10" x14ac:dyDescent="0.3">
      <c r="A1589" t="s">
        <v>5341</v>
      </c>
      <c r="B1589" t="s">
        <v>19</v>
      </c>
      <c r="C1589" t="s">
        <v>5342</v>
      </c>
      <c r="D1589" s="1">
        <v>69950</v>
      </c>
      <c r="E1589" t="s">
        <v>5343</v>
      </c>
      <c r="F1589" t="s">
        <v>88</v>
      </c>
      <c r="G1589" t="s">
        <v>15</v>
      </c>
      <c r="H1589">
        <v>4.3</v>
      </c>
      <c r="I1589" t="s">
        <v>416</v>
      </c>
      <c r="J1589" t="s">
        <v>417</v>
      </c>
    </row>
    <row r="1590" spans="1:10" x14ac:dyDescent="0.3">
      <c r="A1590" t="s">
        <v>4290</v>
      </c>
      <c r="B1590" t="s">
        <v>11</v>
      </c>
      <c r="C1590" t="s">
        <v>790</v>
      </c>
      <c r="D1590" s="1">
        <v>25843</v>
      </c>
      <c r="E1590" t="s">
        <v>5344</v>
      </c>
      <c r="F1590" t="s">
        <v>15</v>
      </c>
      <c r="G1590" t="s">
        <v>30</v>
      </c>
      <c r="H1590">
        <v>4</v>
      </c>
      <c r="I1590" t="s">
        <v>421</v>
      </c>
      <c r="J1590" t="s">
        <v>3952</v>
      </c>
    </row>
    <row r="1591" spans="1:10" x14ac:dyDescent="0.3">
      <c r="A1591" t="s">
        <v>5345</v>
      </c>
      <c r="B1591" t="s">
        <v>11</v>
      </c>
      <c r="C1591" t="s">
        <v>5346</v>
      </c>
      <c r="D1591" s="1">
        <v>55086</v>
      </c>
      <c r="E1591" t="s">
        <v>5347</v>
      </c>
      <c r="F1591" t="s">
        <v>15</v>
      </c>
      <c r="G1591" t="s">
        <v>15</v>
      </c>
      <c r="H1591">
        <v>4.5</v>
      </c>
      <c r="I1591" t="s">
        <v>781</v>
      </c>
      <c r="J1591" t="s">
        <v>782</v>
      </c>
    </row>
    <row r="1592" spans="1:10" x14ac:dyDescent="0.3">
      <c r="A1592" t="s">
        <v>5348</v>
      </c>
      <c r="B1592" t="s">
        <v>11</v>
      </c>
      <c r="C1592" t="s">
        <v>2402</v>
      </c>
      <c r="D1592" s="1">
        <v>34832</v>
      </c>
      <c r="E1592" t="s">
        <v>5349</v>
      </c>
      <c r="F1592" t="s">
        <v>15</v>
      </c>
      <c r="G1592" t="s">
        <v>30</v>
      </c>
      <c r="J1592" t="s">
        <v>2295</v>
      </c>
    </row>
    <row r="1593" spans="1:10" x14ac:dyDescent="0.3">
      <c r="A1593" t="s">
        <v>5350</v>
      </c>
      <c r="B1593" t="s">
        <v>19</v>
      </c>
      <c r="C1593" t="s">
        <v>5351</v>
      </c>
      <c r="D1593" s="1">
        <v>29990</v>
      </c>
      <c r="E1593" t="s">
        <v>5352</v>
      </c>
      <c r="F1593" t="s">
        <v>92</v>
      </c>
      <c r="G1593" t="s">
        <v>5353</v>
      </c>
      <c r="H1593">
        <v>4.3</v>
      </c>
      <c r="I1593" t="s">
        <v>1036</v>
      </c>
      <c r="J1593" t="s">
        <v>1037</v>
      </c>
    </row>
    <row r="1594" spans="1:10" x14ac:dyDescent="0.3">
      <c r="A1594" t="s">
        <v>4234</v>
      </c>
      <c r="B1594" t="s">
        <v>11</v>
      </c>
      <c r="C1594" t="s">
        <v>1736</v>
      </c>
      <c r="D1594" s="1">
        <v>55570</v>
      </c>
      <c r="E1594" t="s">
        <v>5354</v>
      </c>
      <c r="F1594" t="s">
        <v>15</v>
      </c>
      <c r="G1594" t="s">
        <v>15</v>
      </c>
      <c r="H1594">
        <v>4.3</v>
      </c>
      <c r="I1594" t="s">
        <v>4036</v>
      </c>
      <c r="J1594" t="s">
        <v>4037</v>
      </c>
    </row>
    <row r="1595" spans="1:10" x14ac:dyDescent="0.3">
      <c r="A1595" t="s">
        <v>5355</v>
      </c>
      <c r="B1595" t="s">
        <v>11</v>
      </c>
      <c r="C1595" t="s">
        <v>568</v>
      </c>
      <c r="D1595" s="1">
        <v>82786</v>
      </c>
      <c r="E1595" t="s">
        <v>5356</v>
      </c>
      <c r="F1595" t="s">
        <v>15</v>
      </c>
      <c r="G1595" t="s">
        <v>15</v>
      </c>
      <c r="H1595">
        <v>4.5</v>
      </c>
      <c r="I1595" t="s">
        <v>781</v>
      </c>
      <c r="J1595" t="s">
        <v>782</v>
      </c>
    </row>
    <row r="1596" spans="1:10" x14ac:dyDescent="0.3">
      <c r="A1596" t="s">
        <v>1887</v>
      </c>
      <c r="B1596" t="s">
        <v>19</v>
      </c>
      <c r="C1596" t="s">
        <v>1888</v>
      </c>
      <c r="D1596" s="1">
        <v>8555</v>
      </c>
      <c r="E1596" t="s">
        <v>1889</v>
      </c>
      <c r="F1596" t="s">
        <v>22</v>
      </c>
      <c r="G1596" t="s">
        <v>1890</v>
      </c>
      <c r="H1596">
        <v>5</v>
      </c>
      <c r="I1596" t="s">
        <v>147</v>
      </c>
      <c r="J1596" t="s">
        <v>148</v>
      </c>
    </row>
    <row r="1597" spans="1:10" x14ac:dyDescent="0.3">
      <c r="A1597" t="s">
        <v>5357</v>
      </c>
      <c r="B1597" t="s">
        <v>11</v>
      </c>
      <c r="C1597" t="s">
        <v>12</v>
      </c>
      <c r="D1597" t="s">
        <v>5358</v>
      </c>
      <c r="E1597" t="s">
        <v>5359</v>
      </c>
      <c r="F1597" t="s">
        <v>15</v>
      </c>
      <c r="G1597" t="s">
        <v>15</v>
      </c>
      <c r="H1597">
        <v>4.3</v>
      </c>
      <c r="I1597" t="s">
        <v>921</v>
      </c>
      <c r="J1597" t="s">
        <v>922</v>
      </c>
    </row>
    <row r="1598" spans="1:10" x14ac:dyDescent="0.3">
      <c r="A1598" t="s">
        <v>3673</v>
      </c>
      <c r="B1598" t="s">
        <v>19</v>
      </c>
      <c r="C1598" t="s">
        <v>2741</v>
      </c>
      <c r="D1598" s="1">
        <v>23998</v>
      </c>
      <c r="E1598" t="s">
        <v>5360</v>
      </c>
      <c r="F1598" t="s">
        <v>44</v>
      </c>
      <c r="G1598" t="s">
        <v>15</v>
      </c>
      <c r="H1598">
        <v>2.6</v>
      </c>
      <c r="I1598" t="s">
        <v>233</v>
      </c>
      <c r="J1598" t="s">
        <v>874</v>
      </c>
    </row>
    <row r="1599" spans="1:10" x14ac:dyDescent="0.3">
      <c r="A1599" t="s">
        <v>5361</v>
      </c>
      <c r="B1599" t="s">
        <v>19</v>
      </c>
      <c r="C1599" t="s">
        <v>5362</v>
      </c>
      <c r="D1599" t="s">
        <v>5363</v>
      </c>
      <c r="E1599" t="s">
        <v>5364</v>
      </c>
      <c r="F1599" t="s">
        <v>291</v>
      </c>
      <c r="G1599" t="s">
        <v>15</v>
      </c>
      <c r="H1599">
        <v>4.2</v>
      </c>
      <c r="I1599" t="s">
        <v>775</v>
      </c>
      <c r="J1599" t="s">
        <v>776</v>
      </c>
    </row>
    <row r="1600" spans="1:10" x14ac:dyDescent="0.3">
      <c r="A1600" t="s">
        <v>5365</v>
      </c>
      <c r="B1600" t="s">
        <v>19</v>
      </c>
      <c r="C1600" t="s">
        <v>5366</v>
      </c>
      <c r="D1600" s="1">
        <v>25995</v>
      </c>
      <c r="E1600" t="s">
        <v>5367</v>
      </c>
      <c r="F1600" t="s">
        <v>82</v>
      </c>
      <c r="G1600" t="s">
        <v>488</v>
      </c>
      <c r="H1600">
        <v>4.0999999999999996</v>
      </c>
      <c r="I1600" t="s">
        <v>345</v>
      </c>
      <c r="J1600" t="s">
        <v>346</v>
      </c>
    </row>
    <row r="1601" spans="1:10" x14ac:dyDescent="0.3">
      <c r="A1601" t="s">
        <v>915</v>
      </c>
      <c r="B1601" t="s">
        <v>11</v>
      </c>
      <c r="C1601" t="s">
        <v>1736</v>
      </c>
      <c r="D1601" s="1">
        <v>44195</v>
      </c>
      <c r="E1601" t="s">
        <v>5368</v>
      </c>
      <c r="F1601" t="s">
        <v>15</v>
      </c>
      <c r="G1601" t="s">
        <v>15</v>
      </c>
      <c r="H1601">
        <v>4.5999999999999996</v>
      </c>
      <c r="I1601" t="s">
        <v>5369</v>
      </c>
      <c r="J1601" t="s">
        <v>298</v>
      </c>
    </row>
    <row r="1602" spans="1:10" x14ac:dyDescent="0.3">
      <c r="A1602" t="s">
        <v>671</v>
      </c>
      <c r="B1602" t="s">
        <v>19</v>
      </c>
      <c r="C1602" t="s">
        <v>672</v>
      </c>
      <c r="D1602" s="1">
        <v>30990</v>
      </c>
      <c r="E1602" t="s">
        <v>673</v>
      </c>
      <c r="F1602" t="s">
        <v>88</v>
      </c>
      <c r="G1602" t="s">
        <v>15</v>
      </c>
      <c r="H1602">
        <v>4.8</v>
      </c>
      <c r="I1602" t="s">
        <v>292</v>
      </c>
      <c r="J1602" t="s">
        <v>293</v>
      </c>
    </row>
    <row r="1603" spans="1:10" x14ac:dyDescent="0.3">
      <c r="A1603" t="s">
        <v>5370</v>
      </c>
      <c r="B1603" t="s">
        <v>11</v>
      </c>
      <c r="C1603" t="s">
        <v>790</v>
      </c>
      <c r="D1603" t="s">
        <v>5371</v>
      </c>
      <c r="E1603" t="s">
        <v>5372</v>
      </c>
      <c r="F1603" t="s">
        <v>15</v>
      </c>
      <c r="G1603" t="s">
        <v>15</v>
      </c>
      <c r="J1603" t="s">
        <v>5373</v>
      </c>
    </row>
    <row r="1604" spans="1:10" x14ac:dyDescent="0.3">
      <c r="A1604" t="s">
        <v>5374</v>
      </c>
      <c r="B1604" t="s">
        <v>11</v>
      </c>
      <c r="C1604" t="s">
        <v>790</v>
      </c>
      <c r="D1604" t="s">
        <v>5375</v>
      </c>
      <c r="E1604" t="s">
        <v>5376</v>
      </c>
      <c r="F1604" t="s">
        <v>15</v>
      </c>
      <c r="G1604" t="s">
        <v>140</v>
      </c>
      <c r="H1604">
        <v>4.7</v>
      </c>
      <c r="I1604" t="s">
        <v>3944</v>
      </c>
      <c r="J1604" t="s">
        <v>3945</v>
      </c>
    </row>
    <row r="1605" spans="1:10" x14ac:dyDescent="0.3">
      <c r="A1605" t="s">
        <v>2969</v>
      </c>
      <c r="B1605" t="s">
        <v>19</v>
      </c>
      <c r="C1605" t="s">
        <v>5377</v>
      </c>
      <c r="D1605" t="s">
        <v>3025</v>
      </c>
      <c r="E1605" t="s">
        <v>5378</v>
      </c>
      <c r="F1605" t="s">
        <v>426</v>
      </c>
      <c r="G1605" t="s">
        <v>15</v>
      </c>
      <c r="H1605">
        <v>4</v>
      </c>
      <c r="I1605" t="s">
        <v>1186</v>
      </c>
      <c r="J1605" t="s">
        <v>1187</v>
      </c>
    </row>
    <row r="1606" spans="1:10" x14ac:dyDescent="0.3">
      <c r="A1606" t="s">
        <v>5379</v>
      </c>
      <c r="B1606" t="s">
        <v>1256</v>
      </c>
      <c r="C1606" t="s">
        <v>5380</v>
      </c>
      <c r="D1606" t="s">
        <v>5381</v>
      </c>
      <c r="E1606" t="s">
        <v>5382</v>
      </c>
      <c r="F1606" t="s">
        <v>69</v>
      </c>
      <c r="G1606" t="s">
        <v>15</v>
      </c>
      <c r="H1606">
        <v>3.9</v>
      </c>
      <c r="I1606" t="s">
        <v>1294</v>
      </c>
      <c r="J1606" t="s">
        <v>1295</v>
      </c>
    </row>
    <row r="1607" spans="1:10" x14ac:dyDescent="0.3">
      <c r="A1607" t="s">
        <v>5383</v>
      </c>
      <c r="B1607" t="s">
        <v>19</v>
      </c>
      <c r="C1607" t="s">
        <v>5384</v>
      </c>
      <c r="D1607" t="s">
        <v>5385</v>
      </c>
      <c r="E1607" t="s">
        <v>5386</v>
      </c>
      <c r="F1607" t="s">
        <v>69</v>
      </c>
      <c r="G1607" t="s">
        <v>15</v>
      </c>
      <c r="J1607" t="s">
        <v>758</v>
      </c>
    </row>
    <row r="1608" spans="1:10" x14ac:dyDescent="0.3">
      <c r="A1608" t="s">
        <v>3722</v>
      </c>
      <c r="B1608" t="s">
        <v>11</v>
      </c>
      <c r="C1608" t="s">
        <v>448</v>
      </c>
      <c r="D1608" s="1">
        <v>39875</v>
      </c>
      <c r="E1608" t="s">
        <v>5387</v>
      </c>
      <c r="F1608" t="s">
        <v>15</v>
      </c>
      <c r="G1608" t="s">
        <v>30</v>
      </c>
      <c r="H1608">
        <v>4.9000000000000004</v>
      </c>
      <c r="I1608" t="s">
        <v>1253</v>
      </c>
      <c r="J1608" t="s">
        <v>1254</v>
      </c>
    </row>
    <row r="1609" spans="1:10" x14ac:dyDescent="0.3">
      <c r="A1609" t="s">
        <v>5388</v>
      </c>
      <c r="B1609" t="s">
        <v>19</v>
      </c>
      <c r="C1609" t="s">
        <v>5389</v>
      </c>
      <c r="D1609" s="1">
        <v>38972</v>
      </c>
      <c r="E1609" t="s">
        <v>5390</v>
      </c>
      <c r="F1609" t="s">
        <v>69</v>
      </c>
      <c r="G1609" t="s">
        <v>5391</v>
      </c>
      <c r="H1609">
        <v>4.7</v>
      </c>
      <c r="I1609" t="s">
        <v>3879</v>
      </c>
      <c r="J1609" t="s">
        <v>1231</v>
      </c>
    </row>
    <row r="1610" spans="1:10" x14ac:dyDescent="0.3">
      <c r="A1610" t="s">
        <v>3732</v>
      </c>
      <c r="B1610" t="s">
        <v>11</v>
      </c>
      <c r="C1610" t="s">
        <v>448</v>
      </c>
      <c r="D1610" s="1">
        <v>35837</v>
      </c>
      <c r="E1610" t="s">
        <v>5392</v>
      </c>
      <c r="F1610" t="s">
        <v>15</v>
      </c>
      <c r="G1610" t="s">
        <v>30</v>
      </c>
      <c r="H1610">
        <v>4.9000000000000004</v>
      </c>
      <c r="I1610" t="s">
        <v>1253</v>
      </c>
      <c r="J1610" t="s">
        <v>1254</v>
      </c>
    </row>
    <row r="1611" spans="1:10" x14ac:dyDescent="0.3">
      <c r="A1611" t="s">
        <v>5393</v>
      </c>
      <c r="B1611" t="s">
        <v>19</v>
      </c>
      <c r="C1611" t="s">
        <v>5394</v>
      </c>
      <c r="D1611" s="1">
        <v>29999</v>
      </c>
      <c r="E1611" t="s">
        <v>5395</v>
      </c>
      <c r="F1611" t="s">
        <v>92</v>
      </c>
      <c r="G1611" t="s">
        <v>15</v>
      </c>
      <c r="H1611">
        <v>4.7</v>
      </c>
      <c r="I1611" t="s">
        <v>3887</v>
      </c>
      <c r="J1611" t="s">
        <v>3888</v>
      </c>
    </row>
    <row r="1612" spans="1:10" x14ac:dyDescent="0.3">
      <c r="A1612" t="s">
        <v>1255</v>
      </c>
      <c r="B1612" t="s">
        <v>19</v>
      </c>
      <c r="C1612" t="s">
        <v>5396</v>
      </c>
      <c r="D1612" s="1">
        <v>25477</v>
      </c>
      <c r="E1612" t="s">
        <v>5397</v>
      </c>
      <c r="F1612" t="s">
        <v>3663</v>
      </c>
      <c r="G1612" t="s">
        <v>159</v>
      </c>
      <c r="H1612">
        <v>4.8</v>
      </c>
      <c r="I1612" t="s">
        <v>4744</v>
      </c>
      <c r="J1612" t="s">
        <v>927</v>
      </c>
    </row>
    <row r="1613" spans="1:10" x14ac:dyDescent="0.3">
      <c r="A1613" t="s">
        <v>5398</v>
      </c>
      <c r="B1613" t="s">
        <v>19</v>
      </c>
      <c r="C1613" t="s">
        <v>5399</v>
      </c>
      <c r="D1613" s="1">
        <v>18995</v>
      </c>
      <c r="E1613" t="s">
        <v>5400</v>
      </c>
      <c r="F1613" t="s">
        <v>22</v>
      </c>
      <c r="G1613" t="s">
        <v>15</v>
      </c>
      <c r="H1613">
        <v>4.9000000000000004</v>
      </c>
      <c r="I1613" t="s">
        <v>3667</v>
      </c>
      <c r="J1613" t="s">
        <v>380</v>
      </c>
    </row>
    <row r="1614" spans="1:10" x14ac:dyDescent="0.3">
      <c r="A1614" t="s">
        <v>5401</v>
      </c>
      <c r="B1614" t="s">
        <v>19</v>
      </c>
      <c r="C1614" t="s">
        <v>1451</v>
      </c>
      <c r="D1614" s="1">
        <v>109800</v>
      </c>
      <c r="E1614" t="s">
        <v>1452</v>
      </c>
      <c r="F1614" t="s">
        <v>146</v>
      </c>
      <c r="G1614" t="s">
        <v>30</v>
      </c>
      <c r="H1614">
        <v>4.7</v>
      </c>
      <c r="I1614" t="s">
        <v>390</v>
      </c>
      <c r="J1614" t="s">
        <v>391</v>
      </c>
    </row>
    <row r="1615" spans="1:10" x14ac:dyDescent="0.3">
      <c r="E1615" t="s">
        <v>15</v>
      </c>
      <c r="F1615" t="s">
        <v>15</v>
      </c>
      <c r="G1615" t="s">
        <v>15</v>
      </c>
    </row>
    <row r="1616" spans="1:10" x14ac:dyDescent="0.3">
      <c r="A1616" t="s">
        <v>5402</v>
      </c>
      <c r="B1616" t="s">
        <v>19</v>
      </c>
      <c r="C1616" t="s">
        <v>5403</v>
      </c>
      <c r="D1616" s="1">
        <v>26998</v>
      </c>
      <c r="E1616" t="s">
        <v>5404</v>
      </c>
      <c r="F1616" t="s">
        <v>291</v>
      </c>
      <c r="G1616" t="s">
        <v>15</v>
      </c>
      <c r="J1616" t="s">
        <v>1683</v>
      </c>
    </row>
    <row r="1617" spans="1:10" x14ac:dyDescent="0.3">
      <c r="A1617" t="s">
        <v>5405</v>
      </c>
      <c r="B1617" t="s">
        <v>11</v>
      </c>
      <c r="C1617" t="s">
        <v>568</v>
      </c>
      <c r="D1617" t="s">
        <v>5406</v>
      </c>
      <c r="E1617" t="s">
        <v>5407</v>
      </c>
      <c r="F1617" t="s">
        <v>15</v>
      </c>
      <c r="G1617" t="s">
        <v>4458</v>
      </c>
      <c r="H1617">
        <v>4.7</v>
      </c>
      <c r="I1617" t="s">
        <v>1299</v>
      </c>
      <c r="J1617" t="s">
        <v>1300</v>
      </c>
    </row>
    <row r="1618" spans="1:10" x14ac:dyDescent="0.3">
      <c r="A1618" t="s">
        <v>5408</v>
      </c>
      <c r="B1618" t="s">
        <v>11</v>
      </c>
      <c r="C1618" t="s">
        <v>3908</v>
      </c>
      <c r="D1618" s="1">
        <v>79848</v>
      </c>
      <c r="E1618" t="s">
        <v>5409</v>
      </c>
      <c r="F1618" t="s">
        <v>15</v>
      </c>
      <c r="G1618" t="s">
        <v>15</v>
      </c>
      <c r="H1618">
        <v>4.8</v>
      </c>
      <c r="I1618" t="s">
        <v>891</v>
      </c>
      <c r="J1618" t="s">
        <v>892</v>
      </c>
    </row>
    <row r="1619" spans="1:10" x14ac:dyDescent="0.3">
      <c r="A1619" t="s">
        <v>4973</v>
      </c>
      <c r="B1619" t="s">
        <v>11</v>
      </c>
      <c r="C1619" t="s">
        <v>573</v>
      </c>
      <c r="D1619" t="s">
        <v>5410</v>
      </c>
      <c r="E1619" t="s">
        <v>5411</v>
      </c>
      <c r="F1619" t="s">
        <v>15</v>
      </c>
      <c r="G1619" t="s">
        <v>15</v>
      </c>
      <c r="H1619">
        <v>4.0999999999999996</v>
      </c>
      <c r="I1619" t="s">
        <v>114</v>
      </c>
      <c r="J1619" t="s">
        <v>115</v>
      </c>
    </row>
    <row r="1620" spans="1:10" x14ac:dyDescent="0.3">
      <c r="A1620" t="s">
        <v>5412</v>
      </c>
      <c r="B1620" t="s">
        <v>11</v>
      </c>
      <c r="C1620" t="s">
        <v>974</v>
      </c>
      <c r="D1620" t="s">
        <v>5413</v>
      </c>
      <c r="E1620" t="s">
        <v>5414</v>
      </c>
      <c r="F1620" t="s">
        <v>15</v>
      </c>
      <c r="G1620" t="s">
        <v>30</v>
      </c>
      <c r="H1620">
        <v>3.7</v>
      </c>
      <c r="I1620" t="s">
        <v>4199</v>
      </c>
      <c r="J1620" t="s">
        <v>4200</v>
      </c>
    </row>
    <row r="1621" spans="1:10" x14ac:dyDescent="0.3">
      <c r="A1621" t="s">
        <v>331</v>
      </c>
      <c r="B1621" t="s">
        <v>19</v>
      </c>
      <c r="C1621" t="s">
        <v>5415</v>
      </c>
      <c r="D1621" s="1">
        <v>7800</v>
      </c>
      <c r="E1621" t="s">
        <v>5416</v>
      </c>
      <c r="F1621" t="s">
        <v>82</v>
      </c>
      <c r="G1621" t="s">
        <v>15</v>
      </c>
      <c r="J1621" t="s">
        <v>5417</v>
      </c>
    </row>
    <row r="1622" spans="1:10" x14ac:dyDescent="0.3">
      <c r="A1622" t="s">
        <v>4440</v>
      </c>
      <c r="B1622" t="s">
        <v>1774</v>
      </c>
      <c r="C1622" t="s">
        <v>5418</v>
      </c>
      <c r="D1622" s="1">
        <v>25950</v>
      </c>
      <c r="E1622" t="s">
        <v>5419</v>
      </c>
      <c r="F1622" t="s">
        <v>22</v>
      </c>
      <c r="G1622" t="s">
        <v>15</v>
      </c>
      <c r="H1622">
        <v>4.5</v>
      </c>
      <c r="I1622" t="s">
        <v>1978</v>
      </c>
      <c r="J1622" t="s">
        <v>1979</v>
      </c>
    </row>
    <row r="1623" spans="1:10" x14ac:dyDescent="0.3">
      <c r="A1623" t="s">
        <v>3756</v>
      </c>
      <c r="B1623" t="s">
        <v>1774</v>
      </c>
      <c r="C1623" t="s">
        <v>5420</v>
      </c>
      <c r="D1623" t="s">
        <v>5421</v>
      </c>
      <c r="E1623" t="s">
        <v>5422</v>
      </c>
      <c r="F1623" t="s">
        <v>92</v>
      </c>
      <c r="G1623" t="s">
        <v>15</v>
      </c>
      <c r="H1623">
        <v>4.5999999999999996</v>
      </c>
      <c r="I1623" t="s">
        <v>2718</v>
      </c>
      <c r="J1623" t="s">
        <v>2719</v>
      </c>
    </row>
    <row r="1624" spans="1:10" x14ac:dyDescent="0.3">
      <c r="A1624" t="s">
        <v>5423</v>
      </c>
      <c r="B1624" t="s">
        <v>11</v>
      </c>
      <c r="C1624" t="s">
        <v>790</v>
      </c>
      <c r="D1624" t="s">
        <v>5424</v>
      </c>
      <c r="E1624" t="s">
        <v>5425</v>
      </c>
      <c r="F1624" t="s">
        <v>15</v>
      </c>
      <c r="G1624" t="s">
        <v>15</v>
      </c>
      <c r="H1624">
        <v>4.5</v>
      </c>
      <c r="I1624" t="s">
        <v>2602</v>
      </c>
      <c r="J1624" t="s">
        <v>538</v>
      </c>
    </row>
    <row r="1625" spans="1:10" x14ac:dyDescent="0.3">
      <c r="A1625" t="s">
        <v>3501</v>
      </c>
      <c r="B1625" t="s">
        <v>11</v>
      </c>
      <c r="C1625" t="s">
        <v>448</v>
      </c>
      <c r="D1625" t="s">
        <v>5426</v>
      </c>
      <c r="E1625" t="s">
        <v>5427</v>
      </c>
      <c r="F1625" t="s">
        <v>15</v>
      </c>
      <c r="G1625" t="s">
        <v>15</v>
      </c>
      <c r="H1625">
        <v>2.8</v>
      </c>
      <c r="I1625" t="s">
        <v>1180</v>
      </c>
      <c r="J1625" t="s">
        <v>1181</v>
      </c>
    </row>
    <row r="1626" spans="1:10" x14ac:dyDescent="0.3">
      <c r="A1626" t="s">
        <v>5428</v>
      </c>
      <c r="B1626" t="s">
        <v>1120</v>
      </c>
      <c r="C1626" t="s">
        <v>5429</v>
      </c>
      <c r="D1626" s="1">
        <v>49995</v>
      </c>
      <c r="E1626" t="s">
        <v>5430</v>
      </c>
      <c r="F1626" t="s">
        <v>426</v>
      </c>
      <c r="G1626" t="s">
        <v>30</v>
      </c>
      <c r="H1626">
        <v>4.5</v>
      </c>
      <c r="I1626" t="s">
        <v>781</v>
      </c>
      <c r="J1626" t="s">
        <v>782</v>
      </c>
    </row>
    <row r="1627" spans="1:10" x14ac:dyDescent="0.3">
      <c r="A1627" t="s">
        <v>1499</v>
      </c>
      <c r="B1627" t="s">
        <v>19</v>
      </c>
      <c r="C1627" t="s">
        <v>1768</v>
      </c>
      <c r="D1627" s="1">
        <v>27844</v>
      </c>
      <c r="E1627" t="s">
        <v>1769</v>
      </c>
      <c r="F1627" t="s">
        <v>92</v>
      </c>
      <c r="G1627" t="s">
        <v>30</v>
      </c>
      <c r="H1627">
        <v>4.0999999999999996</v>
      </c>
      <c r="I1627" t="s">
        <v>1142</v>
      </c>
      <c r="J1627" t="s">
        <v>1143</v>
      </c>
    </row>
    <row r="1628" spans="1:10" x14ac:dyDescent="0.3">
      <c r="A1628" t="s">
        <v>5431</v>
      </c>
      <c r="B1628" t="s">
        <v>19</v>
      </c>
      <c r="C1628" t="s">
        <v>5432</v>
      </c>
      <c r="D1628" s="1">
        <v>15495</v>
      </c>
      <c r="E1628" t="s">
        <v>5433</v>
      </c>
      <c r="F1628" t="s">
        <v>92</v>
      </c>
      <c r="G1628" t="s">
        <v>30</v>
      </c>
      <c r="H1628">
        <v>4.5</v>
      </c>
      <c r="I1628" t="s">
        <v>3871</v>
      </c>
      <c r="J1628" t="s">
        <v>3872</v>
      </c>
    </row>
    <row r="1629" spans="1:10" x14ac:dyDescent="0.3">
      <c r="A1629" t="s">
        <v>5434</v>
      </c>
      <c r="B1629" t="s">
        <v>19</v>
      </c>
      <c r="C1629" t="s">
        <v>5435</v>
      </c>
      <c r="D1629" s="1">
        <v>22998</v>
      </c>
      <c r="E1629" t="s">
        <v>5436</v>
      </c>
      <c r="F1629" t="s">
        <v>15</v>
      </c>
      <c r="G1629" t="s">
        <v>15</v>
      </c>
      <c r="J1629" t="s">
        <v>1683</v>
      </c>
    </row>
    <row r="1630" spans="1:10" x14ac:dyDescent="0.3">
      <c r="A1630" t="s">
        <v>5437</v>
      </c>
      <c r="B1630" t="s">
        <v>19</v>
      </c>
      <c r="C1630" t="s">
        <v>5438</v>
      </c>
      <c r="D1630" s="1">
        <v>32995</v>
      </c>
      <c r="E1630" t="s">
        <v>5439</v>
      </c>
      <c r="F1630" t="s">
        <v>305</v>
      </c>
      <c r="G1630" t="s">
        <v>5440</v>
      </c>
      <c r="H1630">
        <v>4.9000000000000004</v>
      </c>
      <c r="I1630" t="s">
        <v>3667</v>
      </c>
      <c r="J1630" t="s">
        <v>380</v>
      </c>
    </row>
    <row r="1631" spans="1:10" x14ac:dyDescent="0.3">
      <c r="A1631" t="s">
        <v>5441</v>
      </c>
      <c r="B1631" t="s">
        <v>19</v>
      </c>
      <c r="C1631" t="s">
        <v>5442</v>
      </c>
      <c r="D1631" t="s">
        <v>5443</v>
      </c>
      <c r="E1631" t="s">
        <v>5444</v>
      </c>
      <c r="F1631" t="s">
        <v>29</v>
      </c>
      <c r="G1631" t="s">
        <v>15</v>
      </c>
      <c r="H1631">
        <v>3.6</v>
      </c>
      <c r="I1631" t="s">
        <v>5445</v>
      </c>
      <c r="J1631" t="s">
        <v>5446</v>
      </c>
    </row>
    <row r="1632" spans="1:10" x14ac:dyDescent="0.3">
      <c r="A1632" t="s">
        <v>5447</v>
      </c>
      <c r="B1632" t="s">
        <v>19</v>
      </c>
      <c r="C1632" t="s">
        <v>5448</v>
      </c>
      <c r="D1632" s="1">
        <v>25998</v>
      </c>
      <c r="E1632" t="s">
        <v>5449</v>
      </c>
      <c r="F1632" t="s">
        <v>529</v>
      </c>
      <c r="G1632" t="s">
        <v>15</v>
      </c>
      <c r="J1632" t="s">
        <v>1683</v>
      </c>
    </row>
    <row r="1633" spans="1:10" x14ac:dyDescent="0.3">
      <c r="A1633" t="s">
        <v>4255</v>
      </c>
      <c r="B1633" t="s">
        <v>11</v>
      </c>
      <c r="C1633" t="s">
        <v>1489</v>
      </c>
      <c r="D1633" s="1">
        <v>25900</v>
      </c>
      <c r="E1633" t="s">
        <v>5450</v>
      </c>
      <c r="F1633" t="s">
        <v>15</v>
      </c>
      <c r="G1633" t="s">
        <v>15</v>
      </c>
      <c r="H1633">
        <v>4.3</v>
      </c>
      <c r="I1633" t="s">
        <v>5451</v>
      </c>
      <c r="J1633" t="s">
        <v>5452</v>
      </c>
    </row>
    <row r="1634" spans="1:10" x14ac:dyDescent="0.3">
      <c r="A1634" t="s">
        <v>5453</v>
      </c>
      <c r="B1634" t="s">
        <v>11</v>
      </c>
      <c r="C1634" t="s">
        <v>448</v>
      </c>
      <c r="D1634" t="s">
        <v>5454</v>
      </c>
      <c r="E1634" t="s">
        <v>5455</v>
      </c>
      <c r="F1634" t="s">
        <v>15</v>
      </c>
      <c r="G1634" t="s">
        <v>1095</v>
      </c>
      <c r="H1634">
        <v>4.8</v>
      </c>
      <c r="I1634" t="s">
        <v>5027</v>
      </c>
      <c r="J1634" t="s">
        <v>5028</v>
      </c>
    </row>
    <row r="1635" spans="1:10" x14ac:dyDescent="0.3">
      <c r="A1635" t="s">
        <v>5456</v>
      </c>
      <c r="B1635" t="s">
        <v>19</v>
      </c>
      <c r="C1635" t="s">
        <v>5457</v>
      </c>
      <c r="D1635" s="1">
        <v>19995</v>
      </c>
      <c r="E1635" t="s">
        <v>5458</v>
      </c>
      <c r="F1635" t="s">
        <v>69</v>
      </c>
      <c r="G1635" t="s">
        <v>5459</v>
      </c>
      <c r="J1635" t="s">
        <v>677</v>
      </c>
    </row>
    <row r="1636" spans="1:10" x14ac:dyDescent="0.3">
      <c r="A1636" t="s">
        <v>5460</v>
      </c>
      <c r="B1636" t="s">
        <v>19</v>
      </c>
      <c r="C1636" t="s">
        <v>5461</v>
      </c>
      <c r="D1636" s="1">
        <v>13800</v>
      </c>
      <c r="E1636" t="s">
        <v>5462</v>
      </c>
      <c r="F1636" t="s">
        <v>36</v>
      </c>
      <c r="G1636" t="s">
        <v>15</v>
      </c>
    </row>
    <row r="1637" spans="1:10" x14ac:dyDescent="0.3">
      <c r="A1637" t="s">
        <v>5463</v>
      </c>
      <c r="B1637" t="s">
        <v>11</v>
      </c>
      <c r="C1637" t="s">
        <v>5464</v>
      </c>
      <c r="D1637" t="s">
        <v>5465</v>
      </c>
      <c r="E1637" t="s">
        <v>5466</v>
      </c>
      <c r="F1637" t="s">
        <v>15</v>
      </c>
      <c r="G1637" t="s">
        <v>5467</v>
      </c>
      <c r="J1637" t="s">
        <v>5468</v>
      </c>
    </row>
    <row r="1638" spans="1:10" x14ac:dyDescent="0.3">
      <c r="A1638" t="s">
        <v>5469</v>
      </c>
      <c r="B1638" t="s">
        <v>11</v>
      </c>
      <c r="C1638" t="s">
        <v>974</v>
      </c>
      <c r="D1638" t="s">
        <v>5470</v>
      </c>
      <c r="E1638" t="s">
        <v>5471</v>
      </c>
      <c r="F1638" t="s">
        <v>15</v>
      </c>
      <c r="G1638" t="s">
        <v>15</v>
      </c>
      <c r="H1638">
        <v>4</v>
      </c>
      <c r="I1638" t="s">
        <v>421</v>
      </c>
      <c r="J1638" t="s">
        <v>3952</v>
      </c>
    </row>
    <row r="1639" spans="1:10" x14ac:dyDescent="0.3">
      <c r="A1639" t="s">
        <v>5472</v>
      </c>
      <c r="B1639" t="s">
        <v>19</v>
      </c>
      <c r="C1639" t="s">
        <v>5473</v>
      </c>
      <c r="D1639" s="1">
        <v>9950</v>
      </c>
      <c r="E1639" t="s">
        <v>5474</v>
      </c>
      <c r="F1639" t="s">
        <v>88</v>
      </c>
      <c r="G1639" t="s">
        <v>15</v>
      </c>
      <c r="H1639">
        <v>4.0999999999999996</v>
      </c>
      <c r="I1639" t="s">
        <v>228</v>
      </c>
      <c r="J1639" t="s">
        <v>229</v>
      </c>
    </row>
    <row r="1640" spans="1:10" x14ac:dyDescent="0.3">
      <c r="A1640" t="s">
        <v>5475</v>
      </c>
      <c r="B1640" t="s">
        <v>19</v>
      </c>
      <c r="C1640" t="s">
        <v>5476</v>
      </c>
      <c r="D1640" t="s">
        <v>5477</v>
      </c>
      <c r="E1640" t="s">
        <v>5478</v>
      </c>
      <c r="F1640" t="s">
        <v>146</v>
      </c>
      <c r="G1640" t="s">
        <v>5479</v>
      </c>
      <c r="H1640">
        <v>4.0999999999999996</v>
      </c>
      <c r="I1640" t="s">
        <v>635</v>
      </c>
      <c r="J1640" t="s">
        <v>636</v>
      </c>
    </row>
    <row r="1641" spans="1:10" x14ac:dyDescent="0.3">
      <c r="A1641" t="s">
        <v>5480</v>
      </c>
      <c r="B1641" t="s">
        <v>11</v>
      </c>
      <c r="C1641" t="s">
        <v>573</v>
      </c>
      <c r="D1641" s="1">
        <v>65015</v>
      </c>
      <c r="E1641" t="s">
        <v>5481</v>
      </c>
      <c r="F1641" t="s">
        <v>15</v>
      </c>
      <c r="G1641" t="s">
        <v>15</v>
      </c>
      <c r="H1641">
        <v>4.3</v>
      </c>
      <c r="I1641" t="s">
        <v>5451</v>
      </c>
      <c r="J1641" t="s">
        <v>5452</v>
      </c>
    </row>
    <row r="1642" spans="1:10" x14ac:dyDescent="0.3">
      <c r="A1642" t="s">
        <v>5482</v>
      </c>
      <c r="B1642" t="s">
        <v>19</v>
      </c>
      <c r="C1642" t="s">
        <v>5483</v>
      </c>
      <c r="D1642" t="s">
        <v>5484</v>
      </c>
      <c r="E1642" t="s">
        <v>5485</v>
      </c>
      <c r="F1642" t="s">
        <v>82</v>
      </c>
      <c r="G1642" t="s">
        <v>30</v>
      </c>
      <c r="H1642">
        <v>4.9000000000000004</v>
      </c>
      <c r="I1642" t="s">
        <v>2979</v>
      </c>
      <c r="J1642" t="s">
        <v>2980</v>
      </c>
    </row>
    <row r="1643" spans="1:10" x14ac:dyDescent="0.3">
      <c r="A1643" t="s">
        <v>5486</v>
      </c>
      <c r="B1643" t="s">
        <v>19</v>
      </c>
      <c r="C1643" t="s">
        <v>5487</v>
      </c>
      <c r="D1643" s="1">
        <v>21269</v>
      </c>
      <c r="E1643" t="s">
        <v>5488</v>
      </c>
      <c r="F1643" t="s">
        <v>92</v>
      </c>
      <c r="G1643" t="s">
        <v>15</v>
      </c>
      <c r="H1643">
        <v>4.9000000000000004</v>
      </c>
      <c r="I1643" t="s">
        <v>3891</v>
      </c>
      <c r="J1643" t="s">
        <v>3892</v>
      </c>
    </row>
    <row r="1644" spans="1:10" x14ac:dyDescent="0.3">
      <c r="A1644" t="s">
        <v>5489</v>
      </c>
      <c r="B1644" t="s">
        <v>19</v>
      </c>
      <c r="C1644" t="s">
        <v>5490</v>
      </c>
      <c r="D1644" s="1">
        <v>76355</v>
      </c>
      <c r="E1644" t="s">
        <v>5491</v>
      </c>
      <c r="F1644" t="s">
        <v>146</v>
      </c>
      <c r="G1644" t="s">
        <v>5492</v>
      </c>
      <c r="H1644">
        <v>4.3</v>
      </c>
      <c r="I1644" t="s">
        <v>266</v>
      </c>
      <c r="J1644" t="s">
        <v>267</v>
      </c>
    </row>
    <row r="1645" spans="1:10" x14ac:dyDescent="0.3">
      <c r="A1645" t="s">
        <v>5493</v>
      </c>
      <c r="B1645" t="s">
        <v>11</v>
      </c>
      <c r="C1645" t="s">
        <v>448</v>
      </c>
      <c r="D1645" t="s">
        <v>5494</v>
      </c>
      <c r="E1645" t="s">
        <v>5495</v>
      </c>
      <c r="F1645" t="s">
        <v>15</v>
      </c>
      <c r="G1645" t="s">
        <v>159</v>
      </c>
      <c r="H1645">
        <v>4.8</v>
      </c>
      <c r="I1645" t="s">
        <v>4301</v>
      </c>
      <c r="J1645" t="s">
        <v>308</v>
      </c>
    </row>
    <row r="1646" spans="1:10" x14ac:dyDescent="0.3">
      <c r="A1646" t="s">
        <v>5496</v>
      </c>
      <c r="B1646" t="s">
        <v>19</v>
      </c>
      <c r="C1646" t="s">
        <v>5497</v>
      </c>
      <c r="D1646" s="1">
        <v>89999</v>
      </c>
      <c r="E1646" t="s">
        <v>5498</v>
      </c>
      <c r="F1646" t="s">
        <v>146</v>
      </c>
      <c r="G1646" t="s">
        <v>5499</v>
      </c>
      <c r="J1646" t="s">
        <v>1559</v>
      </c>
    </row>
    <row r="1647" spans="1:10" x14ac:dyDescent="0.3">
      <c r="A1647" t="s">
        <v>5500</v>
      </c>
      <c r="B1647" t="s">
        <v>19</v>
      </c>
      <c r="C1647" t="s">
        <v>5501</v>
      </c>
      <c r="D1647" t="s">
        <v>5502</v>
      </c>
      <c r="E1647" t="s">
        <v>5503</v>
      </c>
      <c r="F1647" t="s">
        <v>320</v>
      </c>
      <c r="G1647" t="s">
        <v>15</v>
      </c>
      <c r="J1647" t="s">
        <v>5504</v>
      </c>
    </row>
    <row r="1648" spans="1:10" x14ac:dyDescent="0.3">
      <c r="A1648" t="s">
        <v>5505</v>
      </c>
      <c r="B1648" t="s">
        <v>19</v>
      </c>
      <c r="C1648" t="s">
        <v>5506</v>
      </c>
      <c r="D1648" s="1">
        <v>67995</v>
      </c>
      <c r="E1648" t="s">
        <v>5507</v>
      </c>
      <c r="F1648" t="s">
        <v>426</v>
      </c>
      <c r="G1648" t="s">
        <v>15</v>
      </c>
      <c r="H1648">
        <v>4.5</v>
      </c>
      <c r="I1648" t="s">
        <v>781</v>
      </c>
      <c r="J1648" t="s">
        <v>782</v>
      </c>
    </row>
    <row r="1649" spans="1:10" x14ac:dyDescent="0.3">
      <c r="A1649" t="s">
        <v>1642</v>
      </c>
      <c r="B1649" t="s">
        <v>11</v>
      </c>
      <c r="C1649" t="s">
        <v>5508</v>
      </c>
      <c r="D1649" s="1">
        <v>35405</v>
      </c>
      <c r="E1649" t="s">
        <v>5509</v>
      </c>
      <c r="F1649" t="s">
        <v>15</v>
      </c>
      <c r="G1649" t="s">
        <v>30</v>
      </c>
      <c r="H1649">
        <v>4.5</v>
      </c>
      <c r="I1649" t="s">
        <v>3871</v>
      </c>
      <c r="J1649" t="s">
        <v>3872</v>
      </c>
    </row>
    <row r="1650" spans="1:10" x14ac:dyDescent="0.3">
      <c r="A1650" t="s">
        <v>5510</v>
      </c>
      <c r="B1650" t="s">
        <v>11</v>
      </c>
      <c r="C1650" t="s">
        <v>12</v>
      </c>
      <c r="D1650" t="s">
        <v>5511</v>
      </c>
      <c r="E1650" t="s">
        <v>5512</v>
      </c>
      <c r="F1650" t="s">
        <v>15</v>
      </c>
      <c r="G1650" t="s">
        <v>15</v>
      </c>
      <c r="H1650">
        <v>4.7</v>
      </c>
      <c r="I1650" t="s">
        <v>3887</v>
      </c>
      <c r="J1650" t="s">
        <v>3888</v>
      </c>
    </row>
    <row r="1651" spans="1:10" x14ac:dyDescent="0.3">
      <c r="A1651" t="s">
        <v>5513</v>
      </c>
      <c r="B1651" t="s">
        <v>19</v>
      </c>
      <c r="C1651" t="s">
        <v>5514</v>
      </c>
      <c r="D1651" s="1">
        <v>13249</v>
      </c>
      <c r="E1651" t="s">
        <v>5515</v>
      </c>
      <c r="F1651" t="s">
        <v>82</v>
      </c>
      <c r="G1651" t="s">
        <v>15</v>
      </c>
      <c r="H1651">
        <v>4.0999999999999996</v>
      </c>
      <c r="I1651" t="s">
        <v>57</v>
      </c>
      <c r="J1651" t="s">
        <v>58</v>
      </c>
    </row>
    <row r="1652" spans="1:10" x14ac:dyDescent="0.3">
      <c r="A1652" t="s">
        <v>4856</v>
      </c>
      <c r="B1652" t="s">
        <v>19</v>
      </c>
      <c r="C1652" t="s">
        <v>5516</v>
      </c>
      <c r="D1652" s="1">
        <v>17991</v>
      </c>
      <c r="E1652" t="s">
        <v>5517</v>
      </c>
      <c r="F1652" t="s">
        <v>22</v>
      </c>
      <c r="G1652" t="s">
        <v>15</v>
      </c>
      <c r="H1652">
        <v>4.5</v>
      </c>
      <c r="I1652" t="s">
        <v>1348</v>
      </c>
      <c r="J1652" t="s">
        <v>1349</v>
      </c>
    </row>
    <row r="1653" spans="1:10" x14ac:dyDescent="0.3">
      <c r="A1653" t="s">
        <v>5518</v>
      </c>
      <c r="B1653" t="s">
        <v>19</v>
      </c>
      <c r="C1653" t="s">
        <v>5519</v>
      </c>
      <c r="D1653" t="s">
        <v>5520</v>
      </c>
      <c r="E1653" t="s">
        <v>5521</v>
      </c>
      <c r="F1653" t="s">
        <v>426</v>
      </c>
      <c r="G1653" t="s">
        <v>15</v>
      </c>
      <c r="H1653">
        <v>3.7</v>
      </c>
      <c r="I1653" t="s">
        <v>3303</v>
      </c>
      <c r="J1653" t="s">
        <v>3304</v>
      </c>
    </row>
    <row r="1654" spans="1:10" x14ac:dyDescent="0.3">
      <c r="A1654" t="s">
        <v>5522</v>
      </c>
      <c r="B1654" t="s">
        <v>11</v>
      </c>
      <c r="C1654" t="s">
        <v>3783</v>
      </c>
      <c r="D1654" t="s">
        <v>5523</v>
      </c>
      <c r="E1654" t="s">
        <v>5524</v>
      </c>
      <c r="F1654" t="s">
        <v>15</v>
      </c>
      <c r="G1654" t="s">
        <v>514</v>
      </c>
      <c r="H1654">
        <v>4.2</v>
      </c>
      <c r="I1654" t="s">
        <v>3815</v>
      </c>
      <c r="J1654" t="s">
        <v>1110</v>
      </c>
    </row>
    <row r="1655" spans="1:10" x14ac:dyDescent="0.3">
      <c r="A1655" t="s">
        <v>5525</v>
      </c>
      <c r="B1655" t="s">
        <v>19</v>
      </c>
      <c r="C1655" t="s">
        <v>5526</v>
      </c>
      <c r="D1655" s="1">
        <v>16990</v>
      </c>
      <c r="E1655" t="s">
        <v>5527</v>
      </c>
      <c r="F1655" t="s">
        <v>82</v>
      </c>
      <c r="G1655" t="s">
        <v>5528</v>
      </c>
      <c r="H1655">
        <v>3.6</v>
      </c>
      <c r="I1655" t="s">
        <v>1359</v>
      </c>
      <c r="J1655" t="s">
        <v>1360</v>
      </c>
    </row>
    <row r="1656" spans="1:10" x14ac:dyDescent="0.3">
      <c r="A1656" t="s">
        <v>5529</v>
      </c>
      <c r="B1656" t="s">
        <v>19</v>
      </c>
      <c r="C1656" t="s">
        <v>5530</v>
      </c>
      <c r="D1656" s="1">
        <v>54975</v>
      </c>
      <c r="E1656" t="s">
        <v>5531</v>
      </c>
      <c r="F1656" t="s">
        <v>44</v>
      </c>
      <c r="G1656" t="s">
        <v>15</v>
      </c>
      <c r="H1656">
        <v>4.3</v>
      </c>
      <c r="I1656" t="s">
        <v>4036</v>
      </c>
      <c r="J1656" t="s">
        <v>4037</v>
      </c>
    </row>
    <row r="1657" spans="1:10" x14ac:dyDescent="0.3">
      <c r="A1657" t="s">
        <v>5532</v>
      </c>
      <c r="B1657" t="s">
        <v>19</v>
      </c>
      <c r="C1657" t="s">
        <v>5533</v>
      </c>
      <c r="D1657" t="s">
        <v>5534</v>
      </c>
      <c r="E1657" t="s">
        <v>5535</v>
      </c>
      <c r="F1657" t="s">
        <v>92</v>
      </c>
      <c r="G1657" t="s">
        <v>4608</v>
      </c>
      <c r="H1657">
        <v>2.9</v>
      </c>
      <c r="I1657" t="s">
        <v>70</v>
      </c>
      <c r="J1657" t="s">
        <v>2055</v>
      </c>
    </row>
    <row r="1658" spans="1:10" x14ac:dyDescent="0.3">
      <c r="A1658" t="s">
        <v>678</v>
      </c>
      <c r="B1658" t="s">
        <v>19</v>
      </c>
      <c r="C1658" t="s">
        <v>5536</v>
      </c>
      <c r="D1658" s="1">
        <v>26440</v>
      </c>
      <c r="E1658" t="s">
        <v>5537</v>
      </c>
      <c r="F1658" t="s">
        <v>44</v>
      </c>
      <c r="G1658" t="s">
        <v>15</v>
      </c>
      <c r="H1658">
        <v>4.0999999999999996</v>
      </c>
      <c r="I1658" t="s">
        <v>350</v>
      </c>
      <c r="J1658" t="s">
        <v>351</v>
      </c>
    </row>
    <row r="1659" spans="1:10" x14ac:dyDescent="0.3">
      <c r="A1659" t="s">
        <v>5538</v>
      </c>
      <c r="B1659" t="s">
        <v>19</v>
      </c>
      <c r="C1659" t="s">
        <v>5539</v>
      </c>
      <c r="D1659" t="s">
        <v>5540</v>
      </c>
      <c r="E1659" t="s">
        <v>5541</v>
      </c>
      <c r="F1659" t="s">
        <v>92</v>
      </c>
      <c r="G1659" t="s">
        <v>30</v>
      </c>
      <c r="H1659">
        <v>4.8</v>
      </c>
      <c r="I1659" t="s">
        <v>1456</v>
      </c>
      <c r="J1659" t="s">
        <v>1457</v>
      </c>
    </row>
    <row r="1660" spans="1:10" x14ac:dyDescent="0.3">
      <c r="A1660" t="s">
        <v>3239</v>
      </c>
      <c r="B1660" t="s">
        <v>19</v>
      </c>
      <c r="C1660" t="s">
        <v>3240</v>
      </c>
      <c r="D1660" s="1">
        <v>329895</v>
      </c>
      <c r="E1660" t="s">
        <v>3241</v>
      </c>
      <c r="F1660" t="s">
        <v>426</v>
      </c>
      <c r="G1660" t="s">
        <v>15</v>
      </c>
      <c r="J1660" t="s">
        <v>365</v>
      </c>
    </row>
    <row r="1661" spans="1:10" x14ac:dyDescent="0.3">
      <c r="A1661" t="s">
        <v>5542</v>
      </c>
      <c r="B1661" t="s">
        <v>11</v>
      </c>
      <c r="C1661" t="s">
        <v>12</v>
      </c>
      <c r="D1661" s="1">
        <v>61795</v>
      </c>
      <c r="E1661" t="s">
        <v>5543</v>
      </c>
      <c r="F1661" t="s">
        <v>15</v>
      </c>
      <c r="G1661" t="s">
        <v>2033</v>
      </c>
      <c r="H1661">
        <v>4.9000000000000004</v>
      </c>
      <c r="I1661" t="s">
        <v>4205</v>
      </c>
      <c r="J1661" t="s">
        <v>821</v>
      </c>
    </row>
    <row r="1662" spans="1:10" x14ac:dyDescent="0.3">
      <c r="A1662" t="s">
        <v>5544</v>
      </c>
      <c r="B1662" t="s">
        <v>19</v>
      </c>
      <c r="C1662" t="s">
        <v>5545</v>
      </c>
      <c r="D1662" s="1">
        <v>36995</v>
      </c>
      <c r="E1662" t="s">
        <v>5546</v>
      </c>
      <c r="F1662" t="s">
        <v>92</v>
      </c>
      <c r="G1662" t="s">
        <v>30</v>
      </c>
      <c r="H1662">
        <v>4.5999999999999996</v>
      </c>
      <c r="I1662" t="s">
        <v>153</v>
      </c>
      <c r="J1662" t="s">
        <v>154</v>
      </c>
    </row>
    <row r="1663" spans="1:10" x14ac:dyDescent="0.3">
      <c r="A1663" t="s">
        <v>751</v>
      </c>
      <c r="B1663" t="s">
        <v>19</v>
      </c>
      <c r="C1663" t="s">
        <v>752</v>
      </c>
      <c r="D1663" t="s">
        <v>753</v>
      </c>
      <c r="E1663" t="s">
        <v>754</v>
      </c>
      <c r="F1663" t="s">
        <v>82</v>
      </c>
      <c r="G1663" t="s">
        <v>30</v>
      </c>
      <c r="H1663">
        <v>4.7</v>
      </c>
      <c r="I1663" t="s">
        <v>390</v>
      </c>
      <c r="J1663" t="s">
        <v>391</v>
      </c>
    </row>
    <row r="1664" spans="1:10" x14ac:dyDescent="0.3">
      <c r="A1664" t="s">
        <v>5547</v>
      </c>
      <c r="B1664" t="s">
        <v>19</v>
      </c>
      <c r="C1664" t="s">
        <v>5548</v>
      </c>
      <c r="D1664" s="1">
        <v>42000</v>
      </c>
      <c r="E1664" t="s">
        <v>5549</v>
      </c>
      <c r="F1664" t="s">
        <v>426</v>
      </c>
      <c r="G1664" t="s">
        <v>30</v>
      </c>
      <c r="H1664">
        <v>4.7</v>
      </c>
      <c r="I1664" t="s">
        <v>275</v>
      </c>
      <c r="J1664" t="s">
        <v>276</v>
      </c>
    </row>
    <row r="1665" spans="1:10" x14ac:dyDescent="0.3">
      <c r="A1665" t="s">
        <v>5550</v>
      </c>
      <c r="B1665" t="s">
        <v>19</v>
      </c>
      <c r="C1665" t="s">
        <v>5551</v>
      </c>
      <c r="D1665" s="1">
        <v>13444</v>
      </c>
      <c r="E1665" t="s">
        <v>5552</v>
      </c>
      <c r="F1665" t="s">
        <v>62</v>
      </c>
      <c r="G1665" t="s">
        <v>15</v>
      </c>
      <c r="H1665">
        <v>4.3</v>
      </c>
      <c r="I1665" t="s">
        <v>1014</v>
      </c>
      <c r="J1665" t="s">
        <v>1015</v>
      </c>
    </row>
    <row r="1666" spans="1:10" x14ac:dyDescent="0.3">
      <c r="A1666" t="s">
        <v>5553</v>
      </c>
      <c r="B1666" t="s">
        <v>19</v>
      </c>
      <c r="C1666" t="s">
        <v>5554</v>
      </c>
      <c r="D1666" s="1">
        <v>17990</v>
      </c>
      <c r="E1666" t="s">
        <v>5555</v>
      </c>
      <c r="F1666" t="s">
        <v>146</v>
      </c>
      <c r="G1666" t="s">
        <v>15</v>
      </c>
      <c r="H1666">
        <v>3.1</v>
      </c>
      <c r="I1666" t="s">
        <v>57</v>
      </c>
      <c r="J1666" t="s">
        <v>1303</v>
      </c>
    </row>
    <row r="1667" spans="1:10" x14ac:dyDescent="0.3">
      <c r="A1667" t="s">
        <v>5556</v>
      </c>
      <c r="B1667" t="s">
        <v>19</v>
      </c>
      <c r="C1667" t="s">
        <v>5557</v>
      </c>
      <c r="D1667" s="1">
        <v>14990</v>
      </c>
      <c r="E1667" t="s">
        <v>5558</v>
      </c>
      <c r="F1667" t="s">
        <v>92</v>
      </c>
      <c r="G1667" t="s">
        <v>15</v>
      </c>
      <c r="H1667">
        <v>4.4000000000000004</v>
      </c>
      <c r="I1667" t="s">
        <v>404</v>
      </c>
      <c r="J1667" t="s">
        <v>405</v>
      </c>
    </row>
    <row r="1668" spans="1:10" x14ac:dyDescent="0.3">
      <c r="A1668" t="s">
        <v>4090</v>
      </c>
      <c r="B1668" t="s">
        <v>11</v>
      </c>
      <c r="C1668" t="s">
        <v>12</v>
      </c>
      <c r="D1668" s="1">
        <v>63590</v>
      </c>
      <c r="E1668" t="s">
        <v>5559</v>
      </c>
      <c r="F1668" t="s">
        <v>15</v>
      </c>
      <c r="G1668" t="s">
        <v>15</v>
      </c>
      <c r="H1668">
        <v>4.9000000000000004</v>
      </c>
      <c r="I1668" t="s">
        <v>4205</v>
      </c>
      <c r="J1668" t="s">
        <v>821</v>
      </c>
    </row>
    <row r="1669" spans="1:10" x14ac:dyDescent="0.3">
      <c r="A1669" t="s">
        <v>5560</v>
      </c>
      <c r="B1669" t="s">
        <v>19</v>
      </c>
      <c r="C1669" t="s">
        <v>5561</v>
      </c>
      <c r="D1669" t="s">
        <v>5562</v>
      </c>
      <c r="E1669" t="s">
        <v>5563</v>
      </c>
      <c r="F1669" t="s">
        <v>305</v>
      </c>
      <c r="G1669" t="s">
        <v>15</v>
      </c>
      <c r="H1669">
        <v>4.5</v>
      </c>
      <c r="I1669" t="s">
        <v>1423</v>
      </c>
      <c r="J1669" t="s">
        <v>1424</v>
      </c>
    </row>
    <row r="1670" spans="1:10" x14ac:dyDescent="0.3">
      <c r="A1670" t="s">
        <v>1055</v>
      </c>
      <c r="B1670" t="s">
        <v>19</v>
      </c>
      <c r="C1670" t="s">
        <v>3498</v>
      </c>
      <c r="D1670" t="s">
        <v>3499</v>
      </c>
      <c r="E1670" t="s">
        <v>3500</v>
      </c>
      <c r="F1670" t="s">
        <v>426</v>
      </c>
      <c r="G1670" t="s">
        <v>15</v>
      </c>
      <c r="H1670">
        <v>4.4000000000000004</v>
      </c>
      <c r="I1670" t="s">
        <v>3762</v>
      </c>
      <c r="J1670" t="s">
        <v>1075</v>
      </c>
    </row>
    <row r="1671" spans="1:10" x14ac:dyDescent="0.3">
      <c r="A1671" t="s">
        <v>2723</v>
      </c>
      <c r="B1671" t="s">
        <v>11</v>
      </c>
      <c r="C1671" t="s">
        <v>974</v>
      </c>
      <c r="D1671" s="1">
        <v>90050</v>
      </c>
      <c r="E1671" t="s">
        <v>5564</v>
      </c>
      <c r="F1671" t="s">
        <v>15</v>
      </c>
      <c r="G1671" t="s">
        <v>15</v>
      </c>
      <c r="H1671">
        <v>4.5</v>
      </c>
      <c r="I1671" t="s">
        <v>781</v>
      </c>
      <c r="J1671" t="s">
        <v>782</v>
      </c>
    </row>
    <row r="1672" spans="1:10" x14ac:dyDescent="0.3">
      <c r="A1672" t="s">
        <v>3982</v>
      </c>
      <c r="B1672" t="s">
        <v>11</v>
      </c>
      <c r="C1672" t="s">
        <v>12</v>
      </c>
      <c r="D1672" t="s">
        <v>5565</v>
      </c>
      <c r="E1672" t="s">
        <v>5566</v>
      </c>
      <c r="F1672" t="s">
        <v>15</v>
      </c>
      <c r="G1672" t="s">
        <v>30</v>
      </c>
      <c r="H1672">
        <v>4.2</v>
      </c>
      <c r="I1672" t="s">
        <v>3815</v>
      </c>
      <c r="J1672" t="s">
        <v>1110</v>
      </c>
    </row>
    <row r="1673" spans="1:10" x14ac:dyDescent="0.3">
      <c r="A1673" t="s">
        <v>5567</v>
      </c>
      <c r="B1673" t="s">
        <v>19</v>
      </c>
      <c r="C1673" t="s">
        <v>5568</v>
      </c>
      <c r="D1673" s="1">
        <v>129800</v>
      </c>
      <c r="E1673" t="s">
        <v>5569</v>
      </c>
      <c r="F1673" t="s">
        <v>92</v>
      </c>
      <c r="G1673" t="s">
        <v>152</v>
      </c>
      <c r="H1673">
        <v>4.7</v>
      </c>
      <c r="I1673" t="s">
        <v>355</v>
      </c>
      <c r="J1673" t="s">
        <v>356</v>
      </c>
    </row>
    <row r="1674" spans="1:10" x14ac:dyDescent="0.3">
      <c r="A1674" t="s">
        <v>5570</v>
      </c>
      <c r="B1674" t="s">
        <v>19</v>
      </c>
      <c r="C1674" t="s">
        <v>5571</v>
      </c>
      <c r="D1674" t="s">
        <v>5572</v>
      </c>
      <c r="E1674" t="s">
        <v>5573</v>
      </c>
      <c r="F1674" t="s">
        <v>22</v>
      </c>
      <c r="G1674" t="s">
        <v>30</v>
      </c>
      <c r="H1674">
        <v>4.5999999999999996</v>
      </c>
      <c r="I1674" t="s">
        <v>153</v>
      </c>
      <c r="J1674" t="s">
        <v>154</v>
      </c>
    </row>
    <row r="1675" spans="1:10" x14ac:dyDescent="0.3">
      <c r="A1675" t="s">
        <v>5574</v>
      </c>
      <c r="B1675" t="s">
        <v>5575</v>
      </c>
      <c r="C1675" t="s">
        <v>5576</v>
      </c>
      <c r="D1675" t="s">
        <v>5577</v>
      </c>
      <c r="E1675" t="s">
        <v>5578</v>
      </c>
      <c r="F1675" t="s">
        <v>92</v>
      </c>
      <c r="G1675" t="s">
        <v>15</v>
      </c>
      <c r="H1675">
        <v>4.4000000000000004</v>
      </c>
      <c r="I1675" t="s">
        <v>4237</v>
      </c>
      <c r="J1675" t="s">
        <v>4238</v>
      </c>
    </row>
    <row r="1676" spans="1:10" x14ac:dyDescent="0.3">
      <c r="A1676" t="s">
        <v>715</v>
      </c>
      <c r="B1676" t="s">
        <v>19</v>
      </c>
      <c r="C1676" t="s">
        <v>716</v>
      </c>
      <c r="D1676" s="1">
        <v>55900</v>
      </c>
      <c r="E1676" t="s">
        <v>717</v>
      </c>
      <c r="F1676" t="s">
        <v>69</v>
      </c>
      <c r="G1676" t="s">
        <v>718</v>
      </c>
      <c r="H1676">
        <v>2.7</v>
      </c>
      <c r="I1676" t="s">
        <v>375</v>
      </c>
      <c r="J1676" t="s">
        <v>376</v>
      </c>
    </row>
    <row r="1677" spans="1:10" x14ac:dyDescent="0.3">
      <c r="A1677" t="s">
        <v>4053</v>
      </c>
      <c r="B1677" t="s">
        <v>11</v>
      </c>
      <c r="C1677" t="s">
        <v>790</v>
      </c>
      <c r="D1677" t="s">
        <v>5579</v>
      </c>
      <c r="E1677" t="s">
        <v>5580</v>
      </c>
      <c r="F1677" t="s">
        <v>15</v>
      </c>
      <c r="G1677" t="s">
        <v>30</v>
      </c>
      <c r="H1677">
        <v>4.8</v>
      </c>
      <c r="I1677" t="s">
        <v>1386</v>
      </c>
      <c r="J1677" t="s">
        <v>1387</v>
      </c>
    </row>
    <row r="1678" spans="1:10" x14ac:dyDescent="0.3">
      <c r="A1678" t="s">
        <v>5182</v>
      </c>
      <c r="B1678" t="s">
        <v>11</v>
      </c>
      <c r="C1678" t="s">
        <v>790</v>
      </c>
      <c r="D1678" s="1">
        <v>46995</v>
      </c>
      <c r="E1678" t="s">
        <v>5581</v>
      </c>
      <c r="F1678" t="s">
        <v>15</v>
      </c>
      <c r="G1678" t="s">
        <v>15</v>
      </c>
      <c r="H1678">
        <v>4.2</v>
      </c>
      <c r="I1678" t="s">
        <v>1066</v>
      </c>
      <c r="J1678" t="s">
        <v>1067</v>
      </c>
    </row>
    <row r="1679" spans="1:10" x14ac:dyDescent="0.3">
      <c r="A1679" t="s">
        <v>5582</v>
      </c>
      <c r="B1679" t="s">
        <v>19</v>
      </c>
      <c r="C1679" t="s">
        <v>1000</v>
      </c>
      <c r="D1679" s="1">
        <v>10595</v>
      </c>
      <c r="E1679" t="s">
        <v>1001</v>
      </c>
      <c r="F1679" t="s">
        <v>82</v>
      </c>
      <c r="G1679" t="s">
        <v>15</v>
      </c>
      <c r="J1679" t="s">
        <v>224</v>
      </c>
    </row>
    <row r="1680" spans="1:10" x14ac:dyDescent="0.3">
      <c r="A1680" t="s">
        <v>5583</v>
      </c>
      <c r="B1680" t="s">
        <v>484</v>
      </c>
      <c r="C1680" t="s">
        <v>5584</v>
      </c>
      <c r="D1680" t="s">
        <v>5585</v>
      </c>
      <c r="E1680" t="s">
        <v>5586</v>
      </c>
      <c r="F1680" t="s">
        <v>92</v>
      </c>
      <c r="G1680" t="s">
        <v>5587</v>
      </c>
      <c r="H1680">
        <v>5</v>
      </c>
      <c r="I1680" t="s">
        <v>5588</v>
      </c>
      <c r="J1680" t="s">
        <v>1175</v>
      </c>
    </row>
    <row r="1681" spans="1:10" x14ac:dyDescent="0.3">
      <c r="A1681" t="s">
        <v>5589</v>
      </c>
      <c r="B1681" t="s">
        <v>19</v>
      </c>
      <c r="C1681" t="s">
        <v>5590</v>
      </c>
      <c r="D1681" t="s">
        <v>5591</v>
      </c>
      <c r="E1681" t="s">
        <v>5592</v>
      </c>
      <c r="F1681" t="s">
        <v>426</v>
      </c>
      <c r="G1681" t="s">
        <v>15</v>
      </c>
      <c r="J1681" t="s">
        <v>1226</v>
      </c>
    </row>
    <row r="1682" spans="1:10" x14ac:dyDescent="0.3">
      <c r="A1682" t="s">
        <v>3232</v>
      </c>
      <c r="B1682" t="s">
        <v>19</v>
      </c>
      <c r="C1682" t="s">
        <v>3233</v>
      </c>
      <c r="D1682" s="1">
        <v>29900</v>
      </c>
      <c r="E1682" t="s">
        <v>3234</v>
      </c>
      <c r="F1682" t="s">
        <v>305</v>
      </c>
      <c r="G1682" t="s">
        <v>3048</v>
      </c>
      <c r="H1682">
        <v>2.7</v>
      </c>
      <c r="I1682" t="s">
        <v>375</v>
      </c>
      <c r="J1682" t="s">
        <v>376</v>
      </c>
    </row>
    <row r="1683" spans="1:10" x14ac:dyDescent="0.3">
      <c r="A1683" t="s">
        <v>5593</v>
      </c>
      <c r="B1683" t="s">
        <v>19</v>
      </c>
      <c r="C1683" t="s">
        <v>5594</v>
      </c>
      <c r="D1683" s="1">
        <v>52995</v>
      </c>
      <c r="E1683" t="s">
        <v>5595</v>
      </c>
      <c r="F1683" t="s">
        <v>82</v>
      </c>
      <c r="G1683" t="s">
        <v>15</v>
      </c>
      <c r="J1683" t="s">
        <v>1226</v>
      </c>
    </row>
    <row r="1684" spans="1:10" x14ac:dyDescent="0.3">
      <c r="A1684" t="s">
        <v>5596</v>
      </c>
      <c r="B1684" t="s">
        <v>19</v>
      </c>
      <c r="C1684" t="s">
        <v>5597</v>
      </c>
      <c r="D1684" s="1">
        <v>19995</v>
      </c>
      <c r="E1684" t="s">
        <v>5598</v>
      </c>
      <c r="F1684" t="s">
        <v>82</v>
      </c>
      <c r="G1684" t="s">
        <v>15</v>
      </c>
      <c r="H1684">
        <v>4.4000000000000004</v>
      </c>
      <c r="I1684" t="s">
        <v>312</v>
      </c>
      <c r="J1684" t="s">
        <v>313</v>
      </c>
    </row>
    <row r="1685" spans="1:10" x14ac:dyDescent="0.3">
      <c r="A1685" t="s">
        <v>4651</v>
      </c>
      <c r="B1685" t="s">
        <v>11</v>
      </c>
      <c r="C1685" t="s">
        <v>5599</v>
      </c>
      <c r="D1685" t="s">
        <v>5600</v>
      </c>
      <c r="E1685" t="s">
        <v>5601</v>
      </c>
      <c r="F1685" t="s">
        <v>15</v>
      </c>
      <c r="G1685" t="s">
        <v>30</v>
      </c>
      <c r="H1685">
        <v>4.4000000000000004</v>
      </c>
      <c r="I1685" t="s">
        <v>3971</v>
      </c>
      <c r="J1685" t="s">
        <v>731</v>
      </c>
    </row>
    <row r="1686" spans="1:10" x14ac:dyDescent="0.3">
      <c r="A1686" t="s">
        <v>3911</v>
      </c>
      <c r="B1686" t="s">
        <v>11</v>
      </c>
      <c r="C1686" t="s">
        <v>1736</v>
      </c>
      <c r="D1686" t="s">
        <v>5602</v>
      </c>
      <c r="E1686" t="s">
        <v>5603</v>
      </c>
      <c r="F1686" t="s">
        <v>15</v>
      </c>
      <c r="G1686" t="s">
        <v>3914</v>
      </c>
      <c r="H1686">
        <v>4.7</v>
      </c>
      <c r="I1686" t="s">
        <v>5037</v>
      </c>
      <c r="J1686" t="s">
        <v>2629</v>
      </c>
    </row>
    <row r="1687" spans="1:10" x14ac:dyDescent="0.3">
      <c r="A1687" t="s">
        <v>5604</v>
      </c>
      <c r="B1687" t="s">
        <v>11</v>
      </c>
      <c r="C1687" t="s">
        <v>790</v>
      </c>
      <c r="D1687" t="s">
        <v>5605</v>
      </c>
      <c r="E1687" t="s">
        <v>5606</v>
      </c>
      <c r="F1687" t="s">
        <v>15</v>
      </c>
      <c r="G1687" t="s">
        <v>15</v>
      </c>
      <c r="H1687">
        <v>4.9000000000000004</v>
      </c>
      <c r="I1687" t="s">
        <v>4045</v>
      </c>
      <c r="J1687" t="s">
        <v>1398</v>
      </c>
    </row>
    <row r="1688" spans="1:10" x14ac:dyDescent="0.3">
      <c r="A1688" t="s">
        <v>1092</v>
      </c>
      <c r="B1688" t="s">
        <v>19</v>
      </c>
      <c r="C1688" t="s">
        <v>1093</v>
      </c>
      <c r="D1688" s="1">
        <v>24800</v>
      </c>
      <c r="E1688" t="s">
        <v>1094</v>
      </c>
      <c r="F1688" t="s">
        <v>92</v>
      </c>
      <c r="G1688" t="s">
        <v>1095</v>
      </c>
      <c r="J1688" t="s">
        <v>412</v>
      </c>
    </row>
    <row r="1689" spans="1:10" x14ac:dyDescent="0.3">
      <c r="A1689" t="s">
        <v>5607</v>
      </c>
      <c r="B1689" t="s">
        <v>19</v>
      </c>
      <c r="C1689" t="s">
        <v>5608</v>
      </c>
      <c r="D1689" t="s">
        <v>5609</v>
      </c>
      <c r="E1689" t="s">
        <v>5610</v>
      </c>
      <c r="F1689" t="s">
        <v>82</v>
      </c>
      <c r="G1689" t="s">
        <v>15</v>
      </c>
      <c r="H1689">
        <v>4.4000000000000004</v>
      </c>
      <c r="I1689" t="s">
        <v>4103</v>
      </c>
      <c r="J1689" t="s">
        <v>4104</v>
      </c>
    </row>
    <row r="1690" spans="1:10" x14ac:dyDescent="0.3">
      <c r="A1690" t="s">
        <v>5611</v>
      </c>
      <c r="B1690" t="s">
        <v>19</v>
      </c>
      <c r="C1690" t="s">
        <v>5612</v>
      </c>
      <c r="D1690" t="s">
        <v>5613</v>
      </c>
      <c r="E1690" t="s">
        <v>5614</v>
      </c>
      <c r="F1690" t="s">
        <v>82</v>
      </c>
      <c r="G1690" t="s">
        <v>15</v>
      </c>
      <c r="H1690">
        <v>3.9</v>
      </c>
      <c r="I1690" t="s">
        <v>992</v>
      </c>
      <c r="J1690" t="s">
        <v>993</v>
      </c>
    </row>
    <row r="1691" spans="1:10" x14ac:dyDescent="0.3">
      <c r="A1691" t="s">
        <v>5525</v>
      </c>
      <c r="B1691" t="s">
        <v>19</v>
      </c>
      <c r="C1691" t="s">
        <v>5615</v>
      </c>
      <c r="D1691" t="s">
        <v>5616</v>
      </c>
      <c r="E1691" t="s">
        <v>5617</v>
      </c>
      <c r="F1691" t="s">
        <v>69</v>
      </c>
      <c r="G1691" t="s">
        <v>5528</v>
      </c>
      <c r="H1691">
        <v>4.8</v>
      </c>
      <c r="I1691" t="s">
        <v>3490</v>
      </c>
      <c r="J1691" t="s">
        <v>3491</v>
      </c>
    </row>
    <row r="1692" spans="1:10" x14ac:dyDescent="0.3">
      <c r="A1692" t="s">
        <v>5618</v>
      </c>
      <c r="B1692" t="s">
        <v>19</v>
      </c>
      <c r="C1692" t="s">
        <v>5619</v>
      </c>
      <c r="D1692" s="1">
        <v>5495</v>
      </c>
      <c r="E1692" t="s">
        <v>5620</v>
      </c>
      <c r="F1692" t="s">
        <v>146</v>
      </c>
      <c r="G1692" t="s">
        <v>15</v>
      </c>
      <c r="J1692" t="s">
        <v>84</v>
      </c>
    </row>
    <row r="1693" spans="1:10" x14ac:dyDescent="0.3">
      <c r="A1693" t="s">
        <v>1824</v>
      </c>
      <c r="B1693" t="s">
        <v>19</v>
      </c>
      <c r="C1693" t="s">
        <v>5621</v>
      </c>
      <c r="D1693" s="1">
        <v>18998</v>
      </c>
      <c r="E1693" t="s">
        <v>5622</v>
      </c>
      <c r="F1693" t="s">
        <v>729</v>
      </c>
      <c r="G1693" t="s">
        <v>1827</v>
      </c>
      <c r="J1693" t="s">
        <v>2828</v>
      </c>
    </row>
    <row r="1694" spans="1:10" x14ac:dyDescent="0.3">
      <c r="A1694" t="s">
        <v>5623</v>
      </c>
      <c r="B1694" t="s">
        <v>19</v>
      </c>
      <c r="C1694" t="s">
        <v>5624</v>
      </c>
      <c r="D1694" s="1">
        <v>28855</v>
      </c>
      <c r="E1694" t="s">
        <v>5625</v>
      </c>
      <c r="F1694" t="s">
        <v>92</v>
      </c>
      <c r="G1694" t="s">
        <v>30</v>
      </c>
      <c r="H1694">
        <v>4.3</v>
      </c>
      <c r="I1694" t="s">
        <v>266</v>
      </c>
      <c r="J1694" t="s">
        <v>267</v>
      </c>
    </row>
    <row r="1695" spans="1:10" x14ac:dyDescent="0.3">
      <c r="A1695" t="s">
        <v>4665</v>
      </c>
      <c r="B1695" t="s">
        <v>11</v>
      </c>
      <c r="C1695" t="s">
        <v>959</v>
      </c>
      <c r="D1695" t="s">
        <v>5626</v>
      </c>
      <c r="E1695" t="s">
        <v>5627</v>
      </c>
      <c r="F1695" t="s">
        <v>15</v>
      </c>
      <c r="G1695" t="s">
        <v>15</v>
      </c>
      <c r="H1695">
        <v>4.7</v>
      </c>
      <c r="I1695" t="s">
        <v>2343</v>
      </c>
      <c r="J1695" t="s">
        <v>2344</v>
      </c>
    </row>
    <row r="1696" spans="1:10" x14ac:dyDescent="0.3">
      <c r="A1696" t="s">
        <v>413</v>
      </c>
      <c r="B1696" t="s">
        <v>19</v>
      </c>
      <c r="C1696" t="s">
        <v>414</v>
      </c>
      <c r="D1696" s="1">
        <v>16950</v>
      </c>
      <c r="E1696" t="s">
        <v>415</v>
      </c>
      <c r="F1696" t="s">
        <v>88</v>
      </c>
      <c r="G1696" t="s">
        <v>15</v>
      </c>
      <c r="H1696">
        <v>4.3</v>
      </c>
      <c r="I1696" t="s">
        <v>416</v>
      </c>
      <c r="J1696" t="s">
        <v>417</v>
      </c>
    </row>
    <row r="1697" spans="1:10" x14ac:dyDescent="0.3">
      <c r="A1697" t="s">
        <v>4053</v>
      </c>
      <c r="B1697" t="s">
        <v>11</v>
      </c>
      <c r="C1697" t="s">
        <v>12</v>
      </c>
      <c r="D1697" t="s">
        <v>5628</v>
      </c>
      <c r="E1697" t="s">
        <v>5629</v>
      </c>
      <c r="F1697" t="s">
        <v>15</v>
      </c>
      <c r="G1697" t="s">
        <v>30</v>
      </c>
      <c r="H1697">
        <v>4.2</v>
      </c>
      <c r="I1697" t="s">
        <v>3815</v>
      </c>
      <c r="J1697" t="s">
        <v>1110</v>
      </c>
    </row>
    <row r="1698" spans="1:10" x14ac:dyDescent="0.3">
      <c r="A1698" t="s">
        <v>5630</v>
      </c>
      <c r="B1698" t="s">
        <v>11</v>
      </c>
      <c r="C1698" t="s">
        <v>562</v>
      </c>
      <c r="D1698" t="s">
        <v>5631</v>
      </c>
      <c r="E1698" t="s">
        <v>5632</v>
      </c>
      <c r="F1698" t="s">
        <v>15</v>
      </c>
      <c r="G1698" t="s">
        <v>15</v>
      </c>
      <c r="H1698">
        <v>4.5999999999999996</v>
      </c>
      <c r="I1698" t="s">
        <v>4840</v>
      </c>
      <c r="J1698" t="s">
        <v>4841</v>
      </c>
    </row>
    <row r="1699" spans="1:10" x14ac:dyDescent="0.3">
      <c r="A1699" t="s">
        <v>4154</v>
      </c>
      <c r="B1699" t="s">
        <v>19</v>
      </c>
      <c r="C1699" t="s">
        <v>5633</v>
      </c>
      <c r="D1699" s="1">
        <v>17988</v>
      </c>
      <c r="E1699" t="s">
        <v>5634</v>
      </c>
      <c r="F1699" t="s">
        <v>22</v>
      </c>
      <c r="G1699" t="s">
        <v>15</v>
      </c>
      <c r="H1699">
        <v>4.7</v>
      </c>
      <c r="I1699" t="s">
        <v>16</v>
      </c>
      <c r="J1699" t="s">
        <v>17</v>
      </c>
    </row>
    <row r="1700" spans="1:10" x14ac:dyDescent="0.3">
      <c r="A1700" t="s">
        <v>5635</v>
      </c>
      <c r="B1700" t="s">
        <v>11</v>
      </c>
      <c r="C1700" t="s">
        <v>790</v>
      </c>
      <c r="D1700" t="s">
        <v>5636</v>
      </c>
      <c r="E1700" t="s">
        <v>5637</v>
      </c>
      <c r="F1700" t="s">
        <v>15</v>
      </c>
      <c r="G1700" t="s">
        <v>4099</v>
      </c>
      <c r="H1700">
        <v>2.9</v>
      </c>
      <c r="I1700" t="s">
        <v>5638</v>
      </c>
      <c r="J1700" t="s">
        <v>5639</v>
      </c>
    </row>
    <row r="1701" spans="1:10" x14ac:dyDescent="0.3">
      <c r="A1701" t="s">
        <v>5348</v>
      </c>
      <c r="B1701" t="s">
        <v>11</v>
      </c>
      <c r="C1701" t="s">
        <v>448</v>
      </c>
      <c r="D1701" t="s">
        <v>5640</v>
      </c>
      <c r="E1701" t="s">
        <v>5641</v>
      </c>
      <c r="F1701" t="s">
        <v>15</v>
      </c>
      <c r="G1701" t="s">
        <v>30</v>
      </c>
      <c r="H1701">
        <v>4.2</v>
      </c>
      <c r="I1701" t="s">
        <v>3287</v>
      </c>
      <c r="J1701" t="s">
        <v>3288</v>
      </c>
    </row>
    <row r="1702" spans="1:10" x14ac:dyDescent="0.3">
      <c r="A1702" t="s">
        <v>5642</v>
      </c>
      <c r="B1702" t="s">
        <v>11</v>
      </c>
      <c r="C1702" t="s">
        <v>790</v>
      </c>
      <c r="D1702" t="s">
        <v>5643</v>
      </c>
      <c r="E1702" t="s">
        <v>5644</v>
      </c>
      <c r="F1702" t="s">
        <v>15</v>
      </c>
      <c r="G1702" t="s">
        <v>15</v>
      </c>
      <c r="H1702">
        <v>4.9000000000000004</v>
      </c>
      <c r="I1702" t="s">
        <v>2476</v>
      </c>
      <c r="J1702" t="s">
        <v>2477</v>
      </c>
    </row>
    <row r="1703" spans="1:10" x14ac:dyDescent="0.3">
      <c r="A1703" t="s">
        <v>5645</v>
      </c>
      <c r="B1703" t="s">
        <v>4707</v>
      </c>
      <c r="C1703" t="s">
        <v>5646</v>
      </c>
      <c r="D1703" s="1">
        <v>33900</v>
      </c>
      <c r="E1703" t="s">
        <v>5647</v>
      </c>
      <c r="F1703" t="s">
        <v>92</v>
      </c>
      <c r="G1703" t="s">
        <v>15</v>
      </c>
      <c r="H1703">
        <v>4.7</v>
      </c>
      <c r="I1703" t="s">
        <v>4407</v>
      </c>
      <c r="J1703" t="s">
        <v>2252</v>
      </c>
    </row>
    <row r="1704" spans="1:10" x14ac:dyDescent="0.3">
      <c r="A1704" t="s">
        <v>5648</v>
      </c>
      <c r="B1704" t="s">
        <v>19</v>
      </c>
      <c r="C1704" t="s">
        <v>5649</v>
      </c>
      <c r="D1704" t="s">
        <v>5650</v>
      </c>
      <c r="E1704" t="s">
        <v>5651</v>
      </c>
      <c r="F1704" t="s">
        <v>291</v>
      </c>
      <c r="G1704" t="s">
        <v>514</v>
      </c>
      <c r="J1704" t="s">
        <v>2828</v>
      </c>
    </row>
    <row r="1705" spans="1:10" x14ac:dyDescent="0.3">
      <c r="A1705" t="s">
        <v>4284</v>
      </c>
      <c r="B1705" t="s">
        <v>11</v>
      </c>
      <c r="C1705" t="s">
        <v>790</v>
      </c>
      <c r="D1705" t="s">
        <v>5652</v>
      </c>
      <c r="E1705" t="s">
        <v>5653</v>
      </c>
      <c r="F1705" t="s">
        <v>15</v>
      </c>
      <c r="G1705" t="s">
        <v>3038</v>
      </c>
      <c r="H1705">
        <v>4.5</v>
      </c>
      <c r="I1705" t="s">
        <v>495</v>
      </c>
      <c r="J1705" t="s">
        <v>496</v>
      </c>
    </row>
    <row r="1706" spans="1:10" x14ac:dyDescent="0.3">
      <c r="A1706" t="s">
        <v>5654</v>
      </c>
      <c r="B1706" t="s">
        <v>19</v>
      </c>
      <c r="C1706" t="s">
        <v>5655</v>
      </c>
      <c r="D1706" t="s">
        <v>5656</v>
      </c>
      <c r="E1706" t="s">
        <v>5657</v>
      </c>
      <c r="F1706" t="s">
        <v>92</v>
      </c>
      <c r="G1706" t="s">
        <v>15</v>
      </c>
      <c r="H1706">
        <v>4.9000000000000004</v>
      </c>
      <c r="I1706" t="s">
        <v>4045</v>
      </c>
      <c r="J1706" t="s">
        <v>1398</v>
      </c>
    </row>
    <row r="1707" spans="1:10" x14ac:dyDescent="0.3">
      <c r="A1707" t="s">
        <v>5182</v>
      </c>
      <c r="B1707" t="s">
        <v>11</v>
      </c>
      <c r="C1707" t="s">
        <v>1736</v>
      </c>
      <c r="D1707" t="s">
        <v>5658</v>
      </c>
      <c r="E1707" t="s">
        <v>5659</v>
      </c>
      <c r="F1707" t="s">
        <v>15</v>
      </c>
      <c r="G1707" t="s">
        <v>15</v>
      </c>
      <c r="H1707">
        <v>4.8</v>
      </c>
      <c r="I1707" t="s">
        <v>1415</v>
      </c>
      <c r="J1707" t="s">
        <v>1416</v>
      </c>
    </row>
    <row r="1708" spans="1:10" x14ac:dyDescent="0.3">
      <c r="A1708" t="s">
        <v>1071</v>
      </c>
      <c r="B1708" t="s">
        <v>11</v>
      </c>
      <c r="C1708" t="s">
        <v>448</v>
      </c>
      <c r="D1708" t="s">
        <v>5660</v>
      </c>
      <c r="E1708" t="s">
        <v>5661</v>
      </c>
      <c r="F1708" t="s">
        <v>15</v>
      </c>
      <c r="G1708" t="s">
        <v>15</v>
      </c>
      <c r="H1708">
        <v>2.7</v>
      </c>
      <c r="I1708" t="s">
        <v>4525</v>
      </c>
      <c r="J1708" t="s">
        <v>4526</v>
      </c>
    </row>
    <row r="1709" spans="1:10" x14ac:dyDescent="0.3">
      <c r="A1709" t="s">
        <v>5662</v>
      </c>
      <c r="B1709" t="s">
        <v>19</v>
      </c>
      <c r="C1709" t="s">
        <v>5663</v>
      </c>
      <c r="D1709" s="1">
        <v>10888</v>
      </c>
      <c r="E1709" t="s">
        <v>5664</v>
      </c>
      <c r="F1709" t="s">
        <v>146</v>
      </c>
      <c r="G1709" t="s">
        <v>15</v>
      </c>
      <c r="H1709">
        <v>1.3</v>
      </c>
      <c r="I1709" t="s">
        <v>238</v>
      </c>
      <c r="J1709" t="s">
        <v>239</v>
      </c>
    </row>
    <row r="1710" spans="1:10" x14ac:dyDescent="0.3">
      <c r="A1710" t="s">
        <v>5665</v>
      </c>
      <c r="B1710" t="s">
        <v>11</v>
      </c>
      <c r="C1710" t="s">
        <v>448</v>
      </c>
      <c r="D1710" t="s">
        <v>5666</v>
      </c>
      <c r="E1710" t="s">
        <v>5667</v>
      </c>
      <c r="F1710" t="s">
        <v>15</v>
      </c>
      <c r="G1710" t="s">
        <v>30</v>
      </c>
      <c r="H1710">
        <v>4.5999999999999996</v>
      </c>
      <c r="I1710" t="s">
        <v>707</v>
      </c>
      <c r="J1710" t="s">
        <v>708</v>
      </c>
    </row>
    <row r="1711" spans="1:10" x14ac:dyDescent="0.3">
      <c r="A1711" t="s">
        <v>5668</v>
      </c>
      <c r="B1711" t="s">
        <v>11</v>
      </c>
      <c r="C1711" t="s">
        <v>202</v>
      </c>
      <c r="D1711" s="1">
        <v>46455</v>
      </c>
      <c r="E1711" t="s">
        <v>5669</v>
      </c>
      <c r="F1711" t="s">
        <v>15</v>
      </c>
      <c r="G1711" t="s">
        <v>159</v>
      </c>
      <c r="H1711">
        <v>4.9000000000000004</v>
      </c>
      <c r="I1711" t="s">
        <v>2106</v>
      </c>
      <c r="J1711" t="s">
        <v>2107</v>
      </c>
    </row>
    <row r="1712" spans="1:10" x14ac:dyDescent="0.3">
      <c r="A1712" t="s">
        <v>5670</v>
      </c>
      <c r="B1712" t="s">
        <v>11</v>
      </c>
      <c r="C1712" t="s">
        <v>790</v>
      </c>
      <c r="D1712" t="s">
        <v>5671</v>
      </c>
      <c r="E1712" t="s">
        <v>5672</v>
      </c>
      <c r="F1712" t="s">
        <v>15</v>
      </c>
      <c r="G1712" t="s">
        <v>4162</v>
      </c>
      <c r="H1712">
        <v>4.9000000000000004</v>
      </c>
      <c r="I1712" t="s">
        <v>3769</v>
      </c>
      <c r="J1712" t="s">
        <v>2462</v>
      </c>
    </row>
    <row r="1713" spans="1:10" x14ac:dyDescent="0.3">
      <c r="A1713" t="s">
        <v>5673</v>
      </c>
      <c r="B1713" t="s">
        <v>19</v>
      </c>
      <c r="C1713" t="s">
        <v>5674</v>
      </c>
      <c r="D1713" s="1">
        <v>19995</v>
      </c>
      <c r="E1713" t="s">
        <v>5675</v>
      </c>
      <c r="F1713" t="s">
        <v>146</v>
      </c>
      <c r="G1713" t="s">
        <v>15</v>
      </c>
      <c r="H1713">
        <v>4.0999999999999996</v>
      </c>
      <c r="I1713" t="s">
        <v>345</v>
      </c>
      <c r="J1713" t="s">
        <v>346</v>
      </c>
    </row>
    <row r="1714" spans="1:10" x14ac:dyDescent="0.3">
      <c r="A1714" t="s">
        <v>5630</v>
      </c>
      <c r="B1714" t="s">
        <v>11</v>
      </c>
      <c r="C1714" t="s">
        <v>448</v>
      </c>
      <c r="D1714" t="s">
        <v>5676</v>
      </c>
      <c r="E1714" t="s">
        <v>5677</v>
      </c>
      <c r="F1714" t="s">
        <v>15</v>
      </c>
      <c r="G1714" t="s">
        <v>15</v>
      </c>
      <c r="H1714">
        <v>4.8</v>
      </c>
      <c r="I1714" t="s">
        <v>2167</v>
      </c>
      <c r="J1714" t="s">
        <v>2168</v>
      </c>
    </row>
    <row r="1715" spans="1:10" x14ac:dyDescent="0.3">
      <c r="A1715" t="s">
        <v>4614</v>
      </c>
      <c r="B1715" t="s">
        <v>11</v>
      </c>
      <c r="C1715" t="s">
        <v>5678</v>
      </c>
      <c r="D1715" t="s">
        <v>5679</v>
      </c>
      <c r="E1715" t="s">
        <v>5680</v>
      </c>
      <c r="F1715" t="s">
        <v>15</v>
      </c>
      <c r="G1715" t="s">
        <v>15</v>
      </c>
      <c r="H1715">
        <v>4.7</v>
      </c>
      <c r="I1715" t="s">
        <v>4399</v>
      </c>
      <c r="J1715" t="s">
        <v>4400</v>
      </c>
    </row>
    <row r="1716" spans="1:10" x14ac:dyDescent="0.3">
      <c r="A1716" t="s">
        <v>5681</v>
      </c>
      <c r="B1716" t="s">
        <v>11</v>
      </c>
      <c r="C1716" t="s">
        <v>562</v>
      </c>
      <c r="D1716" t="s">
        <v>5682</v>
      </c>
      <c r="E1716" t="s">
        <v>5683</v>
      </c>
      <c r="F1716" t="s">
        <v>15</v>
      </c>
      <c r="G1716" t="s">
        <v>3914</v>
      </c>
      <c r="H1716">
        <v>4.5999999999999996</v>
      </c>
      <c r="I1716" t="s">
        <v>4840</v>
      </c>
      <c r="J1716" t="s">
        <v>4841</v>
      </c>
    </row>
    <row r="1717" spans="1:10" x14ac:dyDescent="0.3">
      <c r="A1717" t="s">
        <v>1144</v>
      </c>
      <c r="B1717" t="s">
        <v>19</v>
      </c>
      <c r="C1717" t="s">
        <v>1929</v>
      </c>
      <c r="D1717" s="1">
        <v>21999</v>
      </c>
      <c r="E1717" t="s">
        <v>1930</v>
      </c>
      <c r="F1717" t="s">
        <v>36</v>
      </c>
      <c r="G1717" t="s">
        <v>159</v>
      </c>
      <c r="J1717" t="s">
        <v>247</v>
      </c>
    </row>
    <row r="1718" spans="1:10" x14ac:dyDescent="0.3">
      <c r="A1718" t="s">
        <v>5684</v>
      </c>
      <c r="B1718" t="s">
        <v>19</v>
      </c>
      <c r="C1718" t="s">
        <v>5685</v>
      </c>
      <c r="D1718" t="s">
        <v>3072</v>
      </c>
      <c r="E1718" t="s">
        <v>5686</v>
      </c>
      <c r="F1718" t="s">
        <v>92</v>
      </c>
      <c r="G1718" t="s">
        <v>5353</v>
      </c>
      <c r="J1718" t="s">
        <v>1226</v>
      </c>
    </row>
    <row r="1719" spans="1:10" x14ac:dyDescent="0.3">
      <c r="A1719" t="s">
        <v>1724</v>
      </c>
      <c r="B1719" t="s">
        <v>19</v>
      </c>
      <c r="C1719" t="s">
        <v>1725</v>
      </c>
      <c r="D1719" s="1">
        <v>16900</v>
      </c>
      <c r="E1719" t="s">
        <v>1726</v>
      </c>
      <c r="F1719" t="s">
        <v>82</v>
      </c>
      <c r="G1719" t="s">
        <v>30</v>
      </c>
      <c r="J1719" t="s">
        <v>1727</v>
      </c>
    </row>
    <row r="1720" spans="1:10" x14ac:dyDescent="0.3">
      <c r="A1720" t="s">
        <v>5687</v>
      </c>
      <c r="B1720" t="s">
        <v>19</v>
      </c>
      <c r="C1720" t="s">
        <v>5688</v>
      </c>
      <c r="D1720" t="s">
        <v>5689</v>
      </c>
      <c r="E1720" t="s">
        <v>5690</v>
      </c>
      <c r="F1720" t="s">
        <v>22</v>
      </c>
      <c r="G1720" t="s">
        <v>15</v>
      </c>
      <c r="H1720">
        <v>4.5999999999999996</v>
      </c>
      <c r="I1720" t="s">
        <v>5691</v>
      </c>
      <c r="J1720" t="s">
        <v>2921</v>
      </c>
    </row>
    <row r="1721" spans="1:10" x14ac:dyDescent="0.3">
      <c r="A1721" t="s">
        <v>862</v>
      </c>
      <c r="B1721" t="s">
        <v>19</v>
      </c>
      <c r="C1721" t="s">
        <v>863</v>
      </c>
      <c r="D1721" s="1">
        <v>2600</v>
      </c>
      <c r="E1721" t="s">
        <v>864</v>
      </c>
      <c r="F1721" t="s">
        <v>36</v>
      </c>
      <c r="G1721" t="s">
        <v>30</v>
      </c>
    </row>
    <row r="1722" spans="1:10" x14ac:dyDescent="0.3">
      <c r="A1722" t="s">
        <v>1061</v>
      </c>
      <c r="B1722" t="s">
        <v>5575</v>
      </c>
      <c r="C1722" t="s">
        <v>5692</v>
      </c>
      <c r="D1722" t="s">
        <v>5693</v>
      </c>
      <c r="E1722" t="s">
        <v>5694</v>
      </c>
      <c r="F1722" t="s">
        <v>92</v>
      </c>
      <c r="G1722" t="s">
        <v>1065</v>
      </c>
      <c r="H1722">
        <v>4.4000000000000004</v>
      </c>
      <c r="I1722" t="s">
        <v>4237</v>
      </c>
      <c r="J1722" t="s">
        <v>4238</v>
      </c>
    </row>
    <row r="1723" spans="1:10" x14ac:dyDescent="0.3">
      <c r="A1723" t="s">
        <v>5695</v>
      </c>
      <c r="B1723" t="s">
        <v>19</v>
      </c>
      <c r="C1723" t="s">
        <v>5696</v>
      </c>
      <c r="D1723" s="1">
        <v>27395</v>
      </c>
      <c r="E1723" t="s">
        <v>5697</v>
      </c>
      <c r="F1723" t="s">
        <v>426</v>
      </c>
      <c r="G1723" t="s">
        <v>15</v>
      </c>
      <c r="J1723" t="s">
        <v>3904</v>
      </c>
    </row>
    <row r="1724" spans="1:10" x14ac:dyDescent="0.3">
      <c r="A1724" t="s">
        <v>3911</v>
      </c>
      <c r="B1724" t="s">
        <v>11</v>
      </c>
      <c r="C1724" t="s">
        <v>1736</v>
      </c>
      <c r="D1724" t="s">
        <v>5698</v>
      </c>
      <c r="E1724" t="s">
        <v>5699</v>
      </c>
      <c r="F1724" t="s">
        <v>15</v>
      </c>
      <c r="G1724" t="s">
        <v>3914</v>
      </c>
      <c r="H1724">
        <v>4.8</v>
      </c>
      <c r="I1724" t="s">
        <v>2167</v>
      </c>
      <c r="J1724" t="s">
        <v>2168</v>
      </c>
    </row>
    <row r="1725" spans="1:10" x14ac:dyDescent="0.3">
      <c r="A1725" t="s">
        <v>5700</v>
      </c>
      <c r="B1725" t="s">
        <v>19</v>
      </c>
      <c r="C1725" t="s">
        <v>5701</v>
      </c>
      <c r="D1725" t="s">
        <v>5702</v>
      </c>
      <c r="E1725" t="s">
        <v>5703</v>
      </c>
      <c r="F1725" t="s">
        <v>44</v>
      </c>
      <c r="G1725" t="s">
        <v>619</v>
      </c>
      <c r="H1725">
        <v>4.3</v>
      </c>
      <c r="I1725" t="s">
        <v>1014</v>
      </c>
      <c r="J1725" t="s">
        <v>1015</v>
      </c>
    </row>
    <row r="1726" spans="1:10" x14ac:dyDescent="0.3">
      <c r="A1726" t="s">
        <v>4298</v>
      </c>
      <c r="B1726" t="s">
        <v>11</v>
      </c>
      <c r="C1726" t="s">
        <v>1736</v>
      </c>
      <c r="D1726" s="1">
        <v>42705</v>
      </c>
      <c r="E1726" t="s">
        <v>5704</v>
      </c>
      <c r="F1726" t="s">
        <v>15</v>
      </c>
      <c r="G1726" t="s">
        <v>3666</v>
      </c>
      <c r="H1726">
        <v>4.7</v>
      </c>
      <c r="I1726" t="s">
        <v>4275</v>
      </c>
      <c r="J1726" t="s">
        <v>4276</v>
      </c>
    </row>
    <row r="1727" spans="1:10" x14ac:dyDescent="0.3">
      <c r="A1727" t="s">
        <v>5705</v>
      </c>
      <c r="B1727" t="s">
        <v>19</v>
      </c>
      <c r="C1727" t="s">
        <v>5706</v>
      </c>
      <c r="D1727" s="1">
        <v>35880</v>
      </c>
      <c r="E1727" t="s">
        <v>5707</v>
      </c>
      <c r="F1727" t="s">
        <v>92</v>
      </c>
      <c r="G1727" t="s">
        <v>5708</v>
      </c>
      <c r="H1727">
        <v>4.7</v>
      </c>
      <c r="I1727" t="s">
        <v>4961</v>
      </c>
      <c r="J1727" t="s">
        <v>385</v>
      </c>
    </row>
    <row r="1728" spans="1:10" x14ac:dyDescent="0.3">
      <c r="A1728" t="s">
        <v>3648</v>
      </c>
      <c r="B1728" t="s">
        <v>11</v>
      </c>
      <c r="C1728" t="s">
        <v>202</v>
      </c>
      <c r="D1728" s="1">
        <v>41764</v>
      </c>
      <c r="E1728" t="s">
        <v>5709</v>
      </c>
      <c r="F1728" t="s">
        <v>15</v>
      </c>
      <c r="G1728" t="s">
        <v>3650</v>
      </c>
      <c r="H1728">
        <v>4.8</v>
      </c>
      <c r="I1728" t="s">
        <v>869</v>
      </c>
      <c r="J1728" t="s">
        <v>870</v>
      </c>
    </row>
    <row r="1729" spans="1:10" x14ac:dyDescent="0.3">
      <c r="A1729" t="s">
        <v>4067</v>
      </c>
      <c r="B1729" t="s">
        <v>19</v>
      </c>
      <c r="C1729" t="s">
        <v>5710</v>
      </c>
      <c r="D1729" s="1">
        <v>32866</v>
      </c>
      <c r="E1729" t="s">
        <v>5711</v>
      </c>
      <c r="F1729" t="s">
        <v>426</v>
      </c>
      <c r="G1729" t="s">
        <v>15</v>
      </c>
      <c r="H1729">
        <v>4.4000000000000004</v>
      </c>
      <c r="I1729" t="s">
        <v>4237</v>
      </c>
      <c r="J1729" t="s">
        <v>4238</v>
      </c>
    </row>
    <row r="1730" spans="1:10" x14ac:dyDescent="0.3">
      <c r="A1730" t="s">
        <v>5712</v>
      </c>
      <c r="B1730" t="s">
        <v>11</v>
      </c>
      <c r="C1730" t="s">
        <v>3820</v>
      </c>
      <c r="D1730" t="s">
        <v>5713</v>
      </c>
      <c r="E1730" t="s">
        <v>5714</v>
      </c>
      <c r="F1730" t="s">
        <v>15</v>
      </c>
      <c r="G1730" t="s">
        <v>15</v>
      </c>
      <c r="H1730">
        <v>4.5</v>
      </c>
      <c r="I1730" t="s">
        <v>2602</v>
      </c>
      <c r="J1730" t="s">
        <v>538</v>
      </c>
    </row>
    <row r="1731" spans="1:10" x14ac:dyDescent="0.3">
      <c r="A1731" t="s">
        <v>5630</v>
      </c>
      <c r="B1731" t="s">
        <v>11</v>
      </c>
      <c r="C1731" t="s">
        <v>202</v>
      </c>
      <c r="D1731" t="s">
        <v>5715</v>
      </c>
      <c r="E1731" t="s">
        <v>5716</v>
      </c>
      <c r="F1731" t="s">
        <v>15</v>
      </c>
      <c r="G1731" t="s">
        <v>15</v>
      </c>
      <c r="H1731">
        <v>4.8</v>
      </c>
      <c r="I1731" t="s">
        <v>4971</v>
      </c>
      <c r="J1731" t="s">
        <v>4972</v>
      </c>
    </row>
    <row r="1732" spans="1:10" x14ac:dyDescent="0.3">
      <c r="A1732" t="s">
        <v>5717</v>
      </c>
      <c r="B1732" t="s">
        <v>19</v>
      </c>
      <c r="C1732" t="s">
        <v>5718</v>
      </c>
      <c r="D1732" s="1">
        <v>69980</v>
      </c>
      <c r="E1732" t="s">
        <v>5719</v>
      </c>
      <c r="F1732" t="s">
        <v>254</v>
      </c>
      <c r="G1732" t="s">
        <v>15</v>
      </c>
      <c r="H1732">
        <v>3.5</v>
      </c>
      <c r="I1732" t="s">
        <v>854</v>
      </c>
      <c r="J1732" t="s">
        <v>855</v>
      </c>
    </row>
    <row r="1733" spans="1:10" x14ac:dyDescent="0.3">
      <c r="A1733" t="s">
        <v>1651</v>
      </c>
      <c r="B1733" t="s">
        <v>19</v>
      </c>
      <c r="C1733" t="s">
        <v>1652</v>
      </c>
      <c r="D1733" s="1">
        <v>15000</v>
      </c>
      <c r="E1733" t="s">
        <v>1653</v>
      </c>
      <c r="F1733" t="s">
        <v>29</v>
      </c>
      <c r="G1733" t="s">
        <v>30</v>
      </c>
      <c r="J1733" t="s">
        <v>1654</v>
      </c>
    </row>
    <row r="1734" spans="1:10" x14ac:dyDescent="0.3">
      <c r="A1734" t="s">
        <v>5720</v>
      </c>
      <c r="B1734" t="s">
        <v>19</v>
      </c>
      <c r="C1734" t="s">
        <v>5721</v>
      </c>
      <c r="D1734" s="1">
        <v>18980</v>
      </c>
      <c r="E1734" t="s">
        <v>5722</v>
      </c>
      <c r="F1734" t="s">
        <v>69</v>
      </c>
      <c r="G1734" t="s">
        <v>15</v>
      </c>
      <c r="H1734">
        <v>4.7</v>
      </c>
      <c r="I1734" t="s">
        <v>2365</v>
      </c>
      <c r="J1734" t="s">
        <v>2366</v>
      </c>
    </row>
    <row r="1735" spans="1:10" x14ac:dyDescent="0.3">
      <c r="A1735" t="s">
        <v>5158</v>
      </c>
      <c r="B1735" t="s">
        <v>11</v>
      </c>
      <c r="C1735" t="s">
        <v>448</v>
      </c>
      <c r="D1735" t="s">
        <v>5723</v>
      </c>
      <c r="E1735" t="s">
        <v>5724</v>
      </c>
      <c r="F1735" t="s">
        <v>15</v>
      </c>
      <c r="G1735" t="s">
        <v>15</v>
      </c>
      <c r="H1735">
        <v>4.7</v>
      </c>
      <c r="I1735" t="s">
        <v>3887</v>
      </c>
      <c r="J1735" t="s">
        <v>3888</v>
      </c>
    </row>
    <row r="1736" spans="1:10" x14ac:dyDescent="0.3">
      <c r="A1736" t="s">
        <v>915</v>
      </c>
      <c r="B1736" t="s">
        <v>11</v>
      </c>
      <c r="C1736" t="s">
        <v>448</v>
      </c>
      <c r="D1736" s="1">
        <v>49195</v>
      </c>
      <c r="E1736" t="s">
        <v>5725</v>
      </c>
      <c r="F1736" t="s">
        <v>15</v>
      </c>
      <c r="G1736" t="s">
        <v>15</v>
      </c>
      <c r="H1736">
        <v>4.9000000000000004</v>
      </c>
      <c r="I1736" t="s">
        <v>4642</v>
      </c>
      <c r="J1736" t="s">
        <v>4643</v>
      </c>
    </row>
    <row r="1737" spans="1:10" x14ac:dyDescent="0.3">
      <c r="A1737" t="s">
        <v>3732</v>
      </c>
      <c r="B1737" t="s">
        <v>11</v>
      </c>
      <c r="C1737" t="s">
        <v>2402</v>
      </c>
      <c r="D1737" s="1">
        <v>33068</v>
      </c>
      <c r="E1737" t="s">
        <v>5726</v>
      </c>
      <c r="F1737" t="s">
        <v>15</v>
      </c>
      <c r="G1737" t="s">
        <v>30</v>
      </c>
      <c r="H1737">
        <v>4.8</v>
      </c>
      <c r="I1737" t="s">
        <v>869</v>
      </c>
      <c r="J1737" t="s">
        <v>870</v>
      </c>
    </row>
    <row r="1738" spans="1:10" x14ac:dyDescent="0.3">
      <c r="A1738" t="s">
        <v>143</v>
      </c>
      <c r="B1738" t="s">
        <v>19</v>
      </c>
      <c r="C1738" t="s">
        <v>144</v>
      </c>
      <c r="D1738" s="1">
        <v>19888</v>
      </c>
      <c r="E1738" t="s">
        <v>145</v>
      </c>
      <c r="F1738" t="s">
        <v>146</v>
      </c>
      <c r="G1738" t="s">
        <v>15</v>
      </c>
      <c r="H1738">
        <v>5</v>
      </c>
      <c r="I1738" t="s">
        <v>147</v>
      </c>
      <c r="J1738" t="s">
        <v>148</v>
      </c>
    </row>
    <row r="1739" spans="1:10" x14ac:dyDescent="0.3">
      <c r="A1739" t="s">
        <v>5727</v>
      </c>
      <c r="B1739" t="s">
        <v>19</v>
      </c>
      <c r="C1739" t="s">
        <v>5728</v>
      </c>
      <c r="D1739" s="1">
        <v>29995</v>
      </c>
      <c r="E1739" t="s">
        <v>5729</v>
      </c>
      <c r="F1739" t="s">
        <v>624</v>
      </c>
      <c r="G1739" t="s">
        <v>15</v>
      </c>
      <c r="J1739" t="s">
        <v>3712</v>
      </c>
    </row>
    <row r="1740" spans="1:10" x14ac:dyDescent="0.3">
      <c r="A1740" t="s">
        <v>5730</v>
      </c>
      <c r="B1740" t="s">
        <v>11</v>
      </c>
      <c r="C1740" t="s">
        <v>12</v>
      </c>
      <c r="D1740" t="s">
        <v>5731</v>
      </c>
      <c r="E1740" t="s">
        <v>5732</v>
      </c>
      <c r="F1740" t="s">
        <v>15</v>
      </c>
      <c r="G1740" t="s">
        <v>4416</v>
      </c>
      <c r="H1740">
        <v>4.8</v>
      </c>
      <c r="I1740" t="s">
        <v>5077</v>
      </c>
      <c r="J1740" t="s">
        <v>2351</v>
      </c>
    </row>
    <row r="1741" spans="1:10" x14ac:dyDescent="0.3">
      <c r="A1741" t="s">
        <v>5733</v>
      </c>
      <c r="B1741" t="s">
        <v>19</v>
      </c>
      <c r="C1741" t="s">
        <v>5734</v>
      </c>
      <c r="D1741" t="s">
        <v>5735</v>
      </c>
      <c r="E1741" t="s">
        <v>5736</v>
      </c>
      <c r="F1741" t="s">
        <v>69</v>
      </c>
      <c r="G1741" t="s">
        <v>15</v>
      </c>
      <c r="H1741">
        <v>4.8</v>
      </c>
      <c r="I1741" t="s">
        <v>3724</v>
      </c>
      <c r="J1741" t="s">
        <v>3725</v>
      </c>
    </row>
    <row r="1742" spans="1:10" x14ac:dyDescent="0.3">
      <c r="E1742" t="s">
        <v>15</v>
      </c>
      <c r="F1742" t="s">
        <v>15</v>
      </c>
      <c r="G1742" t="s">
        <v>15</v>
      </c>
    </row>
    <row r="1743" spans="1:10" x14ac:dyDescent="0.3">
      <c r="A1743" t="s">
        <v>3732</v>
      </c>
      <c r="B1743" t="s">
        <v>11</v>
      </c>
      <c r="C1743" t="s">
        <v>2402</v>
      </c>
      <c r="D1743" s="1">
        <v>33068</v>
      </c>
      <c r="E1743" t="s">
        <v>5737</v>
      </c>
      <c r="F1743" t="s">
        <v>15</v>
      </c>
      <c r="G1743" t="s">
        <v>30</v>
      </c>
      <c r="H1743">
        <v>4.8</v>
      </c>
      <c r="I1743" t="s">
        <v>869</v>
      </c>
      <c r="J1743" t="s">
        <v>870</v>
      </c>
    </row>
    <row r="1744" spans="1:10" x14ac:dyDescent="0.3">
      <c r="A1744" t="s">
        <v>5402</v>
      </c>
      <c r="B1744" t="s">
        <v>19</v>
      </c>
      <c r="C1744" t="s">
        <v>5738</v>
      </c>
      <c r="D1744" s="1">
        <v>18999</v>
      </c>
      <c r="E1744" t="s">
        <v>5739</v>
      </c>
      <c r="F1744" t="s">
        <v>529</v>
      </c>
      <c r="G1744" t="s">
        <v>15</v>
      </c>
      <c r="H1744">
        <v>3.6</v>
      </c>
      <c r="I1744" t="s">
        <v>38</v>
      </c>
      <c r="J1744" t="s">
        <v>39</v>
      </c>
    </row>
    <row r="1745" spans="1:10" x14ac:dyDescent="0.3">
      <c r="A1745" t="s">
        <v>5740</v>
      </c>
      <c r="B1745" t="s">
        <v>19</v>
      </c>
      <c r="C1745" t="s">
        <v>5741</v>
      </c>
      <c r="D1745" s="1">
        <v>26550</v>
      </c>
      <c r="E1745" t="s">
        <v>5742</v>
      </c>
      <c r="F1745" t="s">
        <v>146</v>
      </c>
      <c r="G1745" t="s">
        <v>5743</v>
      </c>
      <c r="H1745">
        <v>4.5999999999999996</v>
      </c>
      <c r="I1745" t="s">
        <v>214</v>
      </c>
      <c r="J1745" t="s">
        <v>215</v>
      </c>
    </row>
    <row r="1746" spans="1:10" x14ac:dyDescent="0.3">
      <c r="A1746" t="s">
        <v>5665</v>
      </c>
      <c r="B1746" t="s">
        <v>11</v>
      </c>
      <c r="C1746" t="s">
        <v>790</v>
      </c>
      <c r="D1746" t="s">
        <v>5744</v>
      </c>
      <c r="E1746" t="s">
        <v>5745</v>
      </c>
      <c r="F1746" t="s">
        <v>15</v>
      </c>
      <c r="G1746" t="s">
        <v>30</v>
      </c>
      <c r="H1746">
        <v>4.9000000000000004</v>
      </c>
      <c r="I1746" t="s">
        <v>5746</v>
      </c>
      <c r="J1746" t="s">
        <v>482</v>
      </c>
    </row>
    <row r="1747" spans="1:10" x14ac:dyDescent="0.3">
      <c r="A1747" t="s">
        <v>5118</v>
      </c>
      <c r="B1747" t="s">
        <v>11</v>
      </c>
      <c r="C1747" t="s">
        <v>790</v>
      </c>
      <c r="D1747" s="1">
        <v>58295</v>
      </c>
      <c r="E1747" t="s">
        <v>5747</v>
      </c>
      <c r="F1747" t="s">
        <v>15</v>
      </c>
      <c r="G1747" t="s">
        <v>15</v>
      </c>
      <c r="H1747">
        <v>4.5</v>
      </c>
      <c r="I1747" t="s">
        <v>781</v>
      </c>
      <c r="J1747" t="s">
        <v>782</v>
      </c>
    </row>
    <row r="1748" spans="1:10" x14ac:dyDescent="0.3">
      <c r="A1748" t="s">
        <v>5748</v>
      </c>
      <c r="B1748" t="s">
        <v>19</v>
      </c>
      <c r="C1748" t="s">
        <v>5749</v>
      </c>
      <c r="D1748" s="1">
        <v>60000</v>
      </c>
      <c r="E1748" t="s">
        <v>5750</v>
      </c>
      <c r="F1748" t="s">
        <v>146</v>
      </c>
      <c r="G1748" t="s">
        <v>30</v>
      </c>
      <c r="H1748">
        <v>4.0999999999999996</v>
      </c>
      <c r="I1748" t="s">
        <v>114</v>
      </c>
      <c r="J1748" t="s">
        <v>115</v>
      </c>
    </row>
    <row r="1749" spans="1:10" x14ac:dyDescent="0.3">
      <c r="A1749" t="s">
        <v>5751</v>
      </c>
      <c r="B1749" t="s">
        <v>19</v>
      </c>
      <c r="C1749" t="s">
        <v>5752</v>
      </c>
      <c r="D1749" s="1">
        <v>33891</v>
      </c>
      <c r="E1749" t="s">
        <v>5753</v>
      </c>
      <c r="F1749" t="s">
        <v>92</v>
      </c>
      <c r="G1749" t="s">
        <v>30</v>
      </c>
      <c r="H1749">
        <v>4.5999999999999996</v>
      </c>
      <c r="I1749" t="s">
        <v>1045</v>
      </c>
      <c r="J1749" t="s">
        <v>1046</v>
      </c>
    </row>
    <row r="1750" spans="1:10" x14ac:dyDescent="0.3">
      <c r="A1750" t="s">
        <v>5754</v>
      </c>
      <c r="B1750" t="s">
        <v>11</v>
      </c>
      <c r="C1750" t="s">
        <v>12</v>
      </c>
      <c r="D1750" t="s">
        <v>5755</v>
      </c>
      <c r="E1750" t="s">
        <v>5756</v>
      </c>
      <c r="F1750" t="s">
        <v>15</v>
      </c>
      <c r="G1750" t="s">
        <v>30</v>
      </c>
      <c r="H1750">
        <v>4.7</v>
      </c>
      <c r="I1750" t="s">
        <v>2839</v>
      </c>
      <c r="J1750" t="s">
        <v>2840</v>
      </c>
    </row>
    <row r="1751" spans="1:10" x14ac:dyDescent="0.3">
      <c r="A1751" t="s">
        <v>3366</v>
      </c>
      <c r="B1751" t="s">
        <v>19</v>
      </c>
      <c r="C1751" t="s">
        <v>3367</v>
      </c>
      <c r="D1751" s="1">
        <v>11775</v>
      </c>
      <c r="E1751" t="s">
        <v>3368</v>
      </c>
      <c r="F1751" t="s">
        <v>82</v>
      </c>
      <c r="G1751" t="s">
        <v>30</v>
      </c>
      <c r="H1751">
        <v>3.7</v>
      </c>
      <c r="I1751" t="s">
        <v>108</v>
      </c>
      <c r="J1751" t="s">
        <v>600</v>
      </c>
    </row>
    <row r="1752" spans="1:10" x14ac:dyDescent="0.3">
      <c r="A1752" t="s">
        <v>5757</v>
      </c>
      <c r="B1752" t="s">
        <v>11</v>
      </c>
      <c r="C1752" t="s">
        <v>1736</v>
      </c>
      <c r="D1752" t="s">
        <v>5758</v>
      </c>
      <c r="E1752" t="s">
        <v>5759</v>
      </c>
      <c r="F1752" t="s">
        <v>15</v>
      </c>
      <c r="G1752" t="s">
        <v>30</v>
      </c>
      <c r="H1752">
        <v>4.5999999999999996</v>
      </c>
      <c r="I1752" t="s">
        <v>1160</v>
      </c>
      <c r="J1752" t="s">
        <v>1161</v>
      </c>
    </row>
    <row r="1753" spans="1:10" x14ac:dyDescent="0.3">
      <c r="A1753" t="s">
        <v>5760</v>
      </c>
      <c r="B1753" t="s">
        <v>11</v>
      </c>
      <c r="C1753" t="s">
        <v>12</v>
      </c>
      <c r="D1753" t="s">
        <v>5761</v>
      </c>
      <c r="E1753" t="s">
        <v>5762</v>
      </c>
      <c r="F1753" t="s">
        <v>15</v>
      </c>
      <c r="G1753" t="s">
        <v>15</v>
      </c>
      <c r="H1753">
        <v>4.5999999999999996</v>
      </c>
      <c r="I1753" t="s">
        <v>3677</v>
      </c>
      <c r="J1753" t="s">
        <v>3678</v>
      </c>
    </row>
    <row r="1754" spans="1:10" x14ac:dyDescent="0.3">
      <c r="A1754" t="s">
        <v>5763</v>
      </c>
      <c r="B1754" t="s">
        <v>11</v>
      </c>
      <c r="C1754" t="s">
        <v>562</v>
      </c>
      <c r="D1754" t="s">
        <v>5764</v>
      </c>
      <c r="E1754" t="s">
        <v>5765</v>
      </c>
      <c r="F1754" t="s">
        <v>15</v>
      </c>
      <c r="G1754" t="s">
        <v>3831</v>
      </c>
      <c r="H1754">
        <v>4.9000000000000004</v>
      </c>
      <c r="I1754" t="s">
        <v>3773</v>
      </c>
      <c r="J1754" t="s">
        <v>2929</v>
      </c>
    </row>
    <row r="1755" spans="1:10" x14ac:dyDescent="0.3">
      <c r="A1755" t="s">
        <v>5766</v>
      </c>
      <c r="B1755" t="s">
        <v>19</v>
      </c>
      <c r="C1755" t="s">
        <v>5767</v>
      </c>
      <c r="D1755" s="1">
        <v>9990</v>
      </c>
      <c r="E1755" t="s">
        <v>5768</v>
      </c>
      <c r="F1755" t="s">
        <v>146</v>
      </c>
      <c r="G1755" t="s">
        <v>15</v>
      </c>
      <c r="H1755">
        <v>3.1</v>
      </c>
      <c r="I1755" t="s">
        <v>2550</v>
      </c>
      <c r="J1755" t="s">
        <v>2551</v>
      </c>
    </row>
    <row r="1756" spans="1:10" x14ac:dyDescent="0.3">
      <c r="A1756" t="s">
        <v>5769</v>
      </c>
      <c r="B1756" t="s">
        <v>3669</v>
      </c>
      <c r="C1756" t="s">
        <v>5770</v>
      </c>
      <c r="D1756" t="s">
        <v>5771</v>
      </c>
      <c r="E1756" t="s">
        <v>5772</v>
      </c>
      <c r="F1756" t="s">
        <v>92</v>
      </c>
      <c r="G1756" t="s">
        <v>15</v>
      </c>
      <c r="H1756">
        <v>5</v>
      </c>
      <c r="I1756" t="s">
        <v>3956</v>
      </c>
      <c r="J1756" t="s">
        <v>1739</v>
      </c>
    </row>
    <row r="1757" spans="1:10" x14ac:dyDescent="0.3">
      <c r="A1757" t="s">
        <v>5773</v>
      </c>
      <c r="B1757" t="s">
        <v>11</v>
      </c>
      <c r="C1757" t="s">
        <v>12</v>
      </c>
      <c r="D1757" t="s">
        <v>5774</v>
      </c>
      <c r="E1757" t="s">
        <v>5775</v>
      </c>
      <c r="F1757" t="s">
        <v>15</v>
      </c>
      <c r="G1757" t="s">
        <v>30</v>
      </c>
      <c r="H1757">
        <v>4.9000000000000004</v>
      </c>
      <c r="I1757" t="s">
        <v>4382</v>
      </c>
      <c r="J1757" t="s">
        <v>4383</v>
      </c>
    </row>
    <row r="1758" spans="1:10" x14ac:dyDescent="0.3">
      <c r="A1758" t="s">
        <v>3742</v>
      </c>
      <c r="B1758" t="s">
        <v>11</v>
      </c>
      <c r="C1758" t="s">
        <v>1489</v>
      </c>
      <c r="D1758" t="s">
        <v>5776</v>
      </c>
      <c r="E1758" t="s">
        <v>5777</v>
      </c>
      <c r="F1758" t="s">
        <v>15</v>
      </c>
      <c r="G1758" t="s">
        <v>15</v>
      </c>
      <c r="H1758">
        <v>4.0999999999999996</v>
      </c>
      <c r="I1758" t="s">
        <v>451</v>
      </c>
      <c r="J1758" t="s">
        <v>452</v>
      </c>
    </row>
    <row r="1759" spans="1:10" x14ac:dyDescent="0.3">
      <c r="A1759" t="s">
        <v>5778</v>
      </c>
      <c r="B1759" t="s">
        <v>19</v>
      </c>
      <c r="C1759" t="s">
        <v>5779</v>
      </c>
      <c r="D1759" s="1">
        <v>31998</v>
      </c>
      <c r="E1759" t="s">
        <v>5780</v>
      </c>
      <c r="F1759" t="s">
        <v>92</v>
      </c>
      <c r="G1759" t="s">
        <v>15</v>
      </c>
      <c r="H1759">
        <v>4.9000000000000004</v>
      </c>
      <c r="I1759" t="s">
        <v>3769</v>
      </c>
      <c r="J1759" t="s">
        <v>2462</v>
      </c>
    </row>
    <row r="1760" spans="1:10" x14ac:dyDescent="0.3">
      <c r="A1760" t="s">
        <v>5781</v>
      </c>
      <c r="B1760" t="s">
        <v>19</v>
      </c>
      <c r="C1760" t="s">
        <v>5782</v>
      </c>
      <c r="D1760" s="1">
        <v>8988</v>
      </c>
      <c r="E1760" t="s">
        <v>5783</v>
      </c>
      <c r="F1760" t="s">
        <v>62</v>
      </c>
      <c r="G1760" t="s">
        <v>5784</v>
      </c>
      <c r="H1760">
        <v>2.2000000000000002</v>
      </c>
      <c r="I1760" t="s">
        <v>1917</v>
      </c>
      <c r="J1760" t="s">
        <v>3066</v>
      </c>
    </row>
    <row r="1761" spans="1:10" x14ac:dyDescent="0.3">
      <c r="A1761" t="s">
        <v>5785</v>
      </c>
      <c r="B1761" t="s">
        <v>19</v>
      </c>
      <c r="C1761" t="s">
        <v>5786</v>
      </c>
      <c r="D1761" s="1">
        <v>22488</v>
      </c>
      <c r="E1761" t="s">
        <v>5787</v>
      </c>
      <c r="F1761" t="s">
        <v>82</v>
      </c>
      <c r="G1761" t="s">
        <v>15</v>
      </c>
      <c r="H1761">
        <v>2.9</v>
      </c>
      <c r="I1761" t="s">
        <v>5638</v>
      </c>
      <c r="J1761" t="s">
        <v>5639</v>
      </c>
    </row>
    <row r="1762" spans="1:10" x14ac:dyDescent="0.3">
      <c r="A1762" t="s">
        <v>5788</v>
      </c>
      <c r="B1762" t="s">
        <v>19</v>
      </c>
      <c r="C1762" t="s">
        <v>5789</v>
      </c>
      <c r="D1762" t="s">
        <v>5790</v>
      </c>
      <c r="E1762" t="s">
        <v>5791</v>
      </c>
      <c r="F1762" t="s">
        <v>320</v>
      </c>
      <c r="G1762" t="s">
        <v>15</v>
      </c>
      <c r="H1762">
        <v>4.7</v>
      </c>
      <c r="I1762" t="s">
        <v>3887</v>
      </c>
      <c r="J1762" t="s">
        <v>3888</v>
      </c>
    </row>
    <row r="1763" spans="1:10" x14ac:dyDescent="0.3">
      <c r="E1763" t="s">
        <v>15</v>
      </c>
      <c r="F1763" t="s">
        <v>15</v>
      </c>
      <c r="G1763" t="s">
        <v>15</v>
      </c>
    </row>
    <row r="1764" spans="1:10" x14ac:dyDescent="0.3">
      <c r="A1764" t="s">
        <v>5792</v>
      </c>
      <c r="B1764" t="s">
        <v>11</v>
      </c>
      <c r="C1764" t="s">
        <v>967</v>
      </c>
      <c r="D1764" s="1">
        <v>59948</v>
      </c>
      <c r="E1764" t="s">
        <v>5793</v>
      </c>
      <c r="F1764" t="s">
        <v>15</v>
      </c>
      <c r="G1764" t="s">
        <v>15</v>
      </c>
      <c r="H1764">
        <v>4.5</v>
      </c>
      <c r="I1764" t="s">
        <v>781</v>
      </c>
      <c r="J1764" t="s">
        <v>782</v>
      </c>
    </row>
    <row r="1765" spans="1:10" x14ac:dyDescent="0.3">
      <c r="A1765" t="s">
        <v>4889</v>
      </c>
      <c r="B1765" t="s">
        <v>11</v>
      </c>
      <c r="C1765" t="s">
        <v>790</v>
      </c>
      <c r="D1765" t="s">
        <v>4890</v>
      </c>
      <c r="E1765" t="s">
        <v>5794</v>
      </c>
      <c r="F1765" t="s">
        <v>15</v>
      </c>
      <c r="G1765" t="s">
        <v>30</v>
      </c>
      <c r="H1765">
        <v>4.5999999999999996</v>
      </c>
      <c r="I1765" t="s">
        <v>427</v>
      </c>
      <c r="J1765" t="s">
        <v>428</v>
      </c>
    </row>
    <row r="1766" spans="1:10" x14ac:dyDescent="0.3">
      <c r="A1766" t="s">
        <v>5795</v>
      </c>
      <c r="B1766" t="s">
        <v>11</v>
      </c>
      <c r="C1766" t="s">
        <v>448</v>
      </c>
      <c r="D1766" t="s">
        <v>5796</v>
      </c>
      <c r="E1766" t="s">
        <v>5797</v>
      </c>
      <c r="F1766" t="s">
        <v>15</v>
      </c>
      <c r="G1766" t="s">
        <v>30</v>
      </c>
      <c r="H1766">
        <v>4.9000000000000004</v>
      </c>
      <c r="I1766" t="s">
        <v>940</v>
      </c>
      <c r="J1766" t="s">
        <v>941</v>
      </c>
    </row>
    <row r="1767" spans="1:10" x14ac:dyDescent="0.3">
      <c r="A1767" t="s">
        <v>3982</v>
      </c>
      <c r="B1767" t="s">
        <v>11</v>
      </c>
      <c r="C1767" t="s">
        <v>790</v>
      </c>
      <c r="D1767" t="s">
        <v>3983</v>
      </c>
      <c r="E1767" t="s">
        <v>5798</v>
      </c>
      <c r="F1767" t="s">
        <v>15</v>
      </c>
      <c r="G1767" t="s">
        <v>30</v>
      </c>
      <c r="H1767">
        <v>4.2</v>
      </c>
      <c r="I1767" t="s">
        <v>3815</v>
      </c>
      <c r="J1767" t="s">
        <v>1110</v>
      </c>
    </row>
    <row r="1768" spans="1:10" x14ac:dyDescent="0.3">
      <c r="A1768" t="s">
        <v>5799</v>
      </c>
      <c r="B1768" t="s">
        <v>11</v>
      </c>
      <c r="C1768" t="s">
        <v>12</v>
      </c>
      <c r="D1768" t="s">
        <v>5800</v>
      </c>
      <c r="E1768" t="s">
        <v>5801</v>
      </c>
      <c r="F1768" t="s">
        <v>15</v>
      </c>
      <c r="G1768" t="s">
        <v>2359</v>
      </c>
      <c r="H1768">
        <v>4.8</v>
      </c>
      <c r="I1768" t="s">
        <v>5077</v>
      </c>
      <c r="J1768" t="s">
        <v>2351</v>
      </c>
    </row>
    <row r="1769" spans="1:10" x14ac:dyDescent="0.3">
      <c r="A1769" t="s">
        <v>621</v>
      </c>
      <c r="B1769" t="s">
        <v>19</v>
      </c>
      <c r="C1769" t="s">
        <v>622</v>
      </c>
      <c r="D1769" s="1">
        <v>6945</v>
      </c>
      <c r="E1769" t="s">
        <v>623</v>
      </c>
      <c r="F1769" t="s">
        <v>624</v>
      </c>
      <c r="G1769" t="s">
        <v>15</v>
      </c>
      <c r="H1769">
        <v>4.2</v>
      </c>
      <c r="I1769" t="s">
        <v>210</v>
      </c>
      <c r="J1769" t="s">
        <v>211</v>
      </c>
    </row>
    <row r="1770" spans="1:10" x14ac:dyDescent="0.3">
      <c r="A1770" t="s">
        <v>3100</v>
      </c>
      <c r="B1770" t="s">
        <v>19</v>
      </c>
      <c r="C1770" t="s">
        <v>3101</v>
      </c>
      <c r="D1770" t="s">
        <v>157</v>
      </c>
      <c r="E1770" t="s">
        <v>3102</v>
      </c>
      <c r="F1770" t="s">
        <v>69</v>
      </c>
      <c r="G1770" t="s">
        <v>15</v>
      </c>
      <c r="H1770">
        <v>4.3</v>
      </c>
      <c r="I1770" t="s">
        <v>160</v>
      </c>
      <c r="J1770" t="s">
        <v>161</v>
      </c>
    </row>
    <row r="1771" spans="1:10" x14ac:dyDescent="0.3">
      <c r="A1771" t="s">
        <v>5802</v>
      </c>
      <c r="B1771" t="s">
        <v>11</v>
      </c>
      <c r="C1771" t="s">
        <v>448</v>
      </c>
      <c r="D1771" t="s">
        <v>5803</v>
      </c>
      <c r="E1771" t="s">
        <v>5804</v>
      </c>
      <c r="F1771" t="s">
        <v>15</v>
      </c>
      <c r="G1771" t="s">
        <v>15</v>
      </c>
      <c r="H1771">
        <v>4.7</v>
      </c>
      <c r="I1771" t="s">
        <v>4407</v>
      </c>
      <c r="J1771" t="s">
        <v>2252</v>
      </c>
    </row>
    <row r="1772" spans="1:10" x14ac:dyDescent="0.3">
      <c r="A1772" t="s">
        <v>1730</v>
      </c>
      <c r="B1772" t="s">
        <v>19</v>
      </c>
      <c r="C1772" t="s">
        <v>1731</v>
      </c>
      <c r="D1772" s="1">
        <v>9495</v>
      </c>
      <c r="E1772" t="s">
        <v>1732</v>
      </c>
      <c r="F1772" t="s">
        <v>88</v>
      </c>
      <c r="G1772" t="s">
        <v>15</v>
      </c>
      <c r="J1772" t="s">
        <v>765</v>
      </c>
    </row>
    <row r="1773" spans="1:10" x14ac:dyDescent="0.3">
      <c r="A1773" t="s">
        <v>5805</v>
      </c>
      <c r="B1773" t="s">
        <v>11</v>
      </c>
      <c r="C1773" t="s">
        <v>448</v>
      </c>
      <c r="D1773" t="s">
        <v>5806</v>
      </c>
      <c r="E1773" t="s">
        <v>5807</v>
      </c>
      <c r="F1773" t="s">
        <v>15</v>
      </c>
      <c r="G1773" t="s">
        <v>1591</v>
      </c>
      <c r="H1773">
        <v>4.8</v>
      </c>
      <c r="I1773" t="s">
        <v>4301</v>
      </c>
      <c r="J1773" t="s">
        <v>308</v>
      </c>
    </row>
    <row r="1774" spans="1:10" x14ac:dyDescent="0.3">
      <c r="A1774" t="s">
        <v>2608</v>
      </c>
      <c r="B1774" t="s">
        <v>19</v>
      </c>
      <c r="C1774" t="s">
        <v>2609</v>
      </c>
      <c r="D1774" s="1">
        <v>42888</v>
      </c>
      <c r="E1774" t="s">
        <v>2610</v>
      </c>
      <c r="F1774" t="s">
        <v>82</v>
      </c>
      <c r="G1774" t="s">
        <v>2611</v>
      </c>
      <c r="H1774">
        <v>4.3</v>
      </c>
      <c r="I1774" t="s">
        <v>662</v>
      </c>
      <c r="J1774" t="s">
        <v>663</v>
      </c>
    </row>
    <row r="1775" spans="1:10" x14ac:dyDescent="0.3">
      <c r="A1775" t="s">
        <v>5808</v>
      </c>
      <c r="B1775" t="s">
        <v>19</v>
      </c>
      <c r="C1775" t="s">
        <v>5809</v>
      </c>
      <c r="D1775" s="1">
        <v>35000</v>
      </c>
      <c r="E1775" t="s">
        <v>5810</v>
      </c>
      <c r="F1775" t="s">
        <v>3663</v>
      </c>
      <c r="G1775" t="s">
        <v>4608</v>
      </c>
      <c r="H1775">
        <v>4.2</v>
      </c>
      <c r="I1775" t="s">
        <v>2405</v>
      </c>
      <c r="J1775" t="s">
        <v>3020</v>
      </c>
    </row>
    <row r="1776" spans="1:10" x14ac:dyDescent="0.3">
      <c r="A1776" t="s">
        <v>5811</v>
      </c>
      <c r="B1776" t="s">
        <v>11</v>
      </c>
      <c r="C1776" t="s">
        <v>974</v>
      </c>
      <c r="D1776" t="s">
        <v>5812</v>
      </c>
      <c r="E1776" t="s">
        <v>5813</v>
      </c>
      <c r="F1776" t="s">
        <v>15</v>
      </c>
      <c r="G1776" t="s">
        <v>4099</v>
      </c>
      <c r="H1776">
        <v>2.9</v>
      </c>
      <c r="I1776" t="s">
        <v>1448</v>
      </c>
      <c r="J1776" t="s">
        <v>1449</v>
      </c>
    </row>
    <row r="1777" spans="1:10" x14ac:dyDescent="0.3">
      <c r="A1777" t="s">
        <v>5348</v>
      </c>
      <c r="B1777" t="s">
        <v>11</v>
      </c>
      <c r="C1777" t="s">
        <v>448</v>
      </c>
      <c r="D1777" t="s">
        <v>5640</v>
      </c>
      <c r="E1777" t="s">
        <v>5814</v>
      </c>
      <c r="F1777" t="s">
        <v>15</v>
      </c>
      <c r="G1777" t="s">
        <v>30</v>
      </c>
      <c r="H1777">
        <v>4.2</v>
      </c>
      <c r="I1777" t="s">
        <v>3287</v>
      </c>
      <c r="J1777" t="s">
        <v>3288</v>
      </c>
    </row>
    <row r="1778" spans="1:10" x14ac:dyDescent="0.3">
      <c r="A1778" t="s">
        <v>5815</v>
      </c>
      <c r="B1778" t="s">
        <v>11</v>
      </c>
      <c r="C1778" t="s">
        <v>12</v>
      </c>
      <c r="D1778" t="s">
        <v>5816</v>
      </c>
      <c r="E1778" t="s">
        <v>5817</v>
      </c>
      <c r="F1778" t="s">
        <v>15</v>
      </c>
      <c r="G1778" t="s">
        <v>30</v>
      </c>
      <c r="H1778">
        <v>4.7</v>
      </c>
      <c r="I1778" t="s">
        <v>2839</v>
      </c>
      <c r="J1778" t="s">
        <v>2840</v>
      </c>
    </row>
    <row r="1779" spans="1:10" x14ac:dyDescent="0.3">
      <c r="A1779" t="s">
        <v>5818</v>
      </c>
      <c r="B1779" t="s">
        <v>19</v>
      </c>
      <c r="C1779" t="s">
        <v>5819</v>
      </c>
      <c r="D1779" s="1">
        <v>34670</v>
      </c>
      <c r="E1779" t="s">
        <v>5820</v>
      </c>
      <c r="F1779" t="s">
        <v>44</v>
      </c>
      <c r="G1779" t="s">
        <v>15</v>
      </c>
      <c r="H1779">
        <v>4.7</v>
      </c>
      <c r="I1779" t="s">
        <v>1307</v>
      </c>
      <c r="J1779" t="s">
        <v>1308</v>
      </c>
    </row>
    <row r="1780" spans="1:10" x14ac:dyDescent="0.3">
      <c r="A1780" t="s">
        <v>5821</v>
      </c>
      <c r="B1780" t="s">
        <v>11</v>
      </c>
      <c r="C1780" t="s">
        <v>2402</v>
      </c>
      <c r="D1780" t="s">
        <v>5822</v>
      </c>
      <c r="E1780" t="s">
        <v>5823</v>
      </c>
      <c r="F1780" t="s">
        <v>15</v>
      </c>
      <c r="G1780" t="s">
        <v>159</v>
      </c>
      <c r="H1780">
        <v>4.8</v>
      </c>
      <c r="I1780" t="s">
        <v>3724</v>
      </c>
      <c r="J1780" t="s">
        <v>3725</v>
      </c>
    </row>
    <row r="1781" spans="1:10" x14ac:dyDescent="0.3">
      <c r="A1781" t="s">
        <v>4327</v>
      </c>
      <c r="B1781" t="s">
        <v>19</v>
      </c>
      <c r="C1781" t="s">
        <v>5824</v>
      </c>
      <c r="D1781" t="s">
        <v>5825</v>
      </c>
      <c r="E1781" t="s">
        <v>5826</v>
      </c>
      <c r="F1781" t="s">
        <v>426</v>
      </c>
      <c r="G1781" t="s">
        <v>30</v>
      </c>
      <c r="H1781">
        <v>3.7</v>
      </c>
      <c r="I1781" t="s">
        <v>4199</v>
      </c>
      <c r="J1781" t="s">
        <v>4200</v>
      </c>
    </row>
    <row r="1782" spans="1:10" x14ac:dyDescent="0.3">
      <c r="A1782" t="s">
        <v>5757</v>
      </c>
      <c r="B1782" t="s">
        <v>11</v>
      </c>
      <c r="C1782" t="s">
        <v>573</v>
      </c>
      <c r="D1782" s="1">
        <v>30840</v>
      </c>
      <c r="E1782" t="s">
        <v>5827</v>
      </c>
      <c r="F1782" t="s">
        <v>15</v>
      </c>
      <c r="G1782" t="s">
        <v>30</v>
      </c>
      <c r="H1782">
        <v>4.5</v>
      </c>
      <c r="I1782" t="s">
        <v>2983</v>
      </c>
      <c r="J1782" t="s">
        <v>2984</v>
      </c>
    </row>
    <row r="1783" spans="1:10" x14ac:dyDescent="0.3">
      <c r="A1783" t="s">
        <v>5828</v>
      </c>
      <c r="B1783" t="s">
        <v>19</v>
      </c>
      <c r="C1783" t="s">
        <v>5829</v>
      </c>
      <c r="D1783" s="1">
        <v>30988</v>
      </c>
      <c r="E1783" t="s">
        <v>5830</v>
      </c>
      <c r="F1783" t="s">
        <v>92</v>
      </c>
      <c r="G1783" t="s">
        <v>15</v>
      </c>
      <c r="H1783">
        <v>4.5</v>
      </c>
      <c r="I1783" t="s">
        <v>98</v>
      </c>
      <c r="J1783" t="s">
        <v>99</v>
      </c>
    </row>
    <row r="1784" spans="1:10" x14ac:dyDescent="0.3">
      <c r="A1784" t="s">
        <v>5831</v>
      </c>
      <c r="B1784" t="s">
        <v>11</v>
      </c>
      <c r="C1784" t="s">
        <v>448</v>
      </c>
      <c r="D1784" s="1">
        <v>54329</v>
      </c>
      <c r="E1784" t="s">
        <v>5832</v>
      </c>
      <c r="F1784" t="s">
        <v>15</v>
      </c>
      <c r="G1784" t="s">
        <v>1509</v>
      </c>
      <c r="H1784">
        <v>4.9000000000000004</v>
      </c>
      <c r="I1784" t="s">
        <v>4642</v>
      </c>
      <c r="J1784" t="s">
        <v>4643</v>
      </c>
    </row>
    <row r="1785" spans="1:10" x14ac:dyDescent="0.3">
      <c r="A1785" t="s">
        <v>5833</v>
      </c>
      <c r="B1785" t="s">
        <v>11</v>
      </c>
      <c r="C1785" t="s">
        <v>959</v>
      </c>
      <c r="D1785" s="1">
        <v>61864</v>
      </c>
      <c r="E1785" t="s">
        <v>5834</v>
      </c>
      <c r="F1785" t="s">
        <v>15</v>
      </c>
      <c r="G1785" t="s">
        <v>15</v>
      </c>
      <c r="H1785">
        <v>4.5</v>
      </c>
      <c r="I1785" t="s">
        <v>781</v>
      </c>
      <c r="J1785" t="s">
        <v>782</v>
      </c>
    </row>
    <row r="1786" spans="1:10" x14ac:dyDescent="0.3">
      <c r="A1786" t="s">
        <v>2466</v>
      </c>
      <c r="B1786" t="s">
        <v>19</v>
      </c>
      <c r="C1786" t="s">
        <v>5835</v>
      </c>
      <c r="D1786" s="1">
        <v>23972</v>
      </c>
      <c r="E1786" t="s">
        <v>5836</v>
      </c>
      <c r="F1786" t="s">
        <v>426</v>
      </c>
      <c r="G1786" t="s">
        <v>15</v>
      </c>
      <c r="H1786">
        <v>4.8</v>
      </c>
      <c r="I1786" t="s">
        <v>1456</v>
      </c>
      <c r="J1786" t="s">
        <v>1457</v>
      </c>
    </row>
    <row r="1787" spans="1:10" x14ac:dyDescent="0.3">
      <c r="A1787" t="s">
        <v>3722</v>
      </c>
      <c r="B1787" t="s">
        <v>11</v>
      </c>
      <c r="C1787" t="s">
        <v>1736</v>
      </c>
      <c r="D1787" t="s">
        <v>5837</v>
      </c>
      <c r="E1787" t="s">
        <v>5838</v>
      </c>
      <c r="F1787" t="s">
        <v>15</v>
      </c>
      <c r="G1787" t="s">
        <v>30</v>
      </c>
      <c r="H1787">
        <v>4.5999999999999996</v>
      </c>
      <c r="I1787" t="s">
        <v>1160</v>
      </c>
      <c r="J1787" t="s">
        <v>1161</v>
      </c>
    </row>
    <row r="1788" spans="1:10" x14ac:dyDescent="0.3">
      <c r="A1788" t="s">
        <v>4206</v>
      </c>
      <c r="B1788" t="s">
        <v>11</v>
      </c>
      <c r="C1788" t="s">
        <v>573</v>
      </c>
      <c r="D1788" t="s">
        <v>5839</v>
      </c>
      <c r="E1788" t="s">
        <v>5840</v>
      </c>
      <c r="F1788" t="s">
        <v>15</v>
      </c>
      <c r="G1788" t="s">
        <v>3650</v>
      </c>
      <c r="H1788">
        <v>4.2</v>
      </c>
      <c r="I1788" t="s">
        <v>1441</v>
      </c>
      <c r="J1788" t="s">
        <v>1442</v>
      </c>
    </row>
    <row r="1789" spans="1:10" x14ac:dyDescent="0.3">
      <c r="A1789" t="s">
        <v>5841</v>
      </c>
      <c r="B1789" t="s">
        <v>19</v>
      </c>
      <c r="C1789" t="s">
        <v>5842</v>
      </c>
      <c r="D1789" s="1">
        <v>21500</v>
      </c>
      <c r="E1789" t="s">
        <v>5843</v>
      </c>
      <c r="F1789" t="s">
        <v>69</v>
      </c>
      <c r="G1789" t="s">
        <v>15</v>
      </c>
      <c r="H1789">
        <v>3.9</v>
      </c>
      <c r="I1789" t="s">
        <v>992</v>
      </c>
      <c r="J1789" t="s">
        <v>993</v>
      </c>
    </row>
    <row r="1790" spans="1:10" x14ac:dyDescent="0.3">
      <c r="A1790" t="s">
        <v>5844</v>
      </c>
      <c r="B1790" t="s">
        <v>19</v>
      </c>
      <c r="C1790" t="s">
        <v>5845</v>
      </c>
      <c r="D1790" t="s">
        <v>5846</v>
      </c>
      <c r="E1790" t="s">
        <v>5847</v>
      </c>
      <c r="F1790" t="s">
        <v>1498</v>
      </c>
      <c r="G1790" t="s">
        <v>15</v>
      </c>
      <c r="J1790" t="s">
        <v>247</v>
      </c>
    </row>
    <row r="1791" spans="1:10" x14ac:dyDescent="0.3">
      <c r="A1791" t="s">
        <v>5848</v>
      </c>
      <c r="B1791" t="s">
        <v>19</v>
      </c>
      <c r="C1791" t="s">
        <v>5849</v>
      </c>
      <c r="D1791" s="1">
        <v>12500</v>
      </c>
      <c r="E1791" t="s">
        <v>5850</v>
      </c>
      <c r="F1791" t="s">
        <v>29</v>
      </c>
      <c r="G1791" t="s">
        <v>15</v>
      </c>
      <c r="J1791" t="s">
        <v>1466</v>
      </c>
    </row>
    <row r="1792" spans="1:10" x14ac:dyDescent="0.3">
      <c r="A1792" t="s">
        <v>507</v>
      </c>
      <c r="B1792" t="s">
        <v>19</v>
      </c>
      <c r="C1792" t="s">
        <v>5851</v>
      </c>
      <c r="D1792" s="1">
        <v>16169</v>
      </c>
      <c r="E1792" t="s">
        <v>5852</v>
      </c>
      <c r="F1792" t="s">
        <v>473</v>
      </c>
      <c r="G1792" t="s">
        <v>15</v>
      </c>
      <c r="H1792">
        <v>4</v>
      </c>
      <c r="I1792" t="s">
        <v>103</v>
      </c>
      <c r="J1792" t="s">
        <v>104</v>
      </c>
    </row>
    <row r="1793" spans="1:10" x14ac:dyDescent="0.3">
      <c r="A1793" t="s">
        <v>5853</v>
      </c>
      <c r="B1793" t="s">
        <v>11</v>
      </c>
      <c r="C1793" t="s">
        <v>2402</v>
      </c>
      <c r="D1793" t="s">
        <v>5854</v>
      </c>
      <c r="E1793" t="s">
        <v>5855</v>
      </c>
      <c r="F1793" t="s">
        <v>15</v>
      </c>
      <c r="G1793" t="s">
        <v>514</v>
      </c>
      <c r="H1793">
        <v>4.2</v>
      </c>
      <c r="I1793" t="s">
        <v>3815</v>
      </c>
      <c r="J1793" t="s">
        <v>1110</v>
      </c>
    </row>
    <row r="1794" spans="1:10" x14ac:dyDescent="0.3">
      <c r="A1794" t="s">
        <v>5856</v>
      </c>
      <c r="B1794" t="s">
        <v>11</v>
      </c>
      <c r="C1794" t="s">
        <v>3820</v>
      </c>
      <c r="D1794" t="s">
        <v>5857</v>
      </c>
      <c r="E1794" t="s">
        <v>5858</v>
      </c>
      <c r="F1794" t="s">
        <v>15</v>
      </c>
      <c r="G1794" t="s">
        <v>15</v>
      </c>
      <c r="H1794">
        <v>4.8</v>
      </c>
      <c r="I1794" t="s">
        <v>5859</v>
      </c>
      <c r="J1794" t="s">
        <v>5860</v>
      </c>
    </row>
    <row r="1795" spans="1:10" x14ac:dyDescent="0.3">
      <c r="A1795" t="s">
        <v>5760</v>
      </c>
      <c r="B1795" t="s">
        <v>11</v>
      </c>
      <c r="C1795" t="s">
        <v>202</v>
      </c>
      <c r="D1795" t="s">
        <v>5861</v>
      </c>
      <c r="E1795" t="s">
        <v>5862</v>
      </c>
      <c r="F1795" t="s">
        <v>15</v>
      </c>
      <c r="G1795" t="s">
        <v>15</v>
      </c>
      <c r="H1795">
        <v>4.5999999999999996</v>
      </c>
      <c r="I1795" t="s">
        <v>3978</v>
      </c>
      <c r="J1795" t="s">
        <v>3641</v>
      </c>
    </row>
    <row r="1796" spans="1:10" x14ac:dyDescent="0.3">
      <c r="A1796" t="s">
        <v>5863</v>
      </c>
      <c r="B1796" t="s">
        <v>19</v>
      </c>
      <c r="C1796" t="s">
        <v>5864</v>
      </c>
      <c r="D1796" s="1">
        <v>19427</v>
      </c>
      <c r="E1796" t="s">
        <v>5865</v>
      </c>
      <c r="F1796" t="s">
        <v>1830</v>
      </c>
      <c r="G1796" t="s">
        <v>5866</v>
      </c>
      <c r="H1796">
        <v>4.5</v>
      </c>
      <c r="I1796" t="s">
        <v>474</v>
      </c>
      <c r="J1796" t="s">
        <v>475</v>
      </c>
    </row>
    <row r="1797" spans="1:10" x14ac:dyDescent="0.3">
      <c r="A1797" t="s">
        <v>2636</v>
      </c>
      <c r="B1797" t="s">
        <v>19</v>
      </c>
      <c r="C1797" t="s">
        <v>2637</v>
      </c>
      <c r="D1797" s="1">
        <v>32995</v>
      </c>
      <c r="E1797" t="s">
        <v>2638</v>
      </c>
      <c r="F1797" t="s">
        <v>82</v>
      </c>
      <c r="G1797" t="s">
        <v>15</v>
      </c>
      <c r="H1797">
        <v>4.0999999999999996</v>
      </c>
      <c r="I1797" t="s">
        <v>345</v>
      </c>
      <c r="J1797" t="s">
        <v>346</v>
      </c>
    </row>
    <row r="1798" spans="1:10" x14ac:dyDescent="0.3">
      <c r="A1798" t="s">
        <v>2910</v>
      </c>
      <c r="B1798" t="s">
        <v>19</v>
      </c>
      <c r="C1798" t="s">
        <v>2911</v>
      </c>
      <c r="D1798" s="1">
        <v>17500</v>
      </c>
      <c r="E1798" t="s">
        <v>2912</v>
      </c>
      <c r="F1798" t="s">
        <v>473</v>
      </c>
      <c r="G1798" t="s">
        <v>15</v>
      </c>
      <c r="J1798" t="s">
        <v>247</v>
      </c>
    </row>
    <row r="1799" spans="1:10" x14ac:dyDescent="0.3">
      <c r="A1799" t="s">
        <v>5867</v>
      </c>
      <c r="B1799" t="s">
        <v>11</v>
      </c>
      <c r="C1799" t="s">
        <v>1489</v>
      </c>
      <c r="D1799" t="s">
        <v>5868</v>
      </c>
      <c r="E1799" t="s">
        <v>5869</v>
      </c>
      <c r="F1799" t="s">
        <v>15</v>
      </c>
      <c r="G1799" t="s">
        <v>15</v>
      </c>
      <c r="H1799">
        <v>4.7</v>
      </c>
      <c r="I1799" t="s">
        <v>4407</v>
      </c>
      <c r="J1799" t="s">
        <v>2252</v>
      </c>
    </row>
    <row r="1800" spans="1:10" x14ac:dyDescent="0.3">
      <c r="A1800" t="s">
        <v>4298</v>
      </c>
      <c r="B1800" t="s">
        <v>11</v>
      </c>
      <c r="C1800" t="s">
        <v>448</v>
      </c>
      <c r="D1800" t="s">
        <v>5870</v>
      </c>
      <c r="E1800" t="s">
        <v>5871</v>
      </c>
      <c r="F1800" t="s">
        <v>15</v>
      </c>
      <c r="G1800" t="s">
        <v>3666</v>
      </c>
      <c r="H1800">
        <v>4.8</v>
      </c>
      <c r="I1800" t="s">
        <v>4301</v>
      </c>
      <c r="J1800" t="s">
        <v>308</v>
      </c>
    </row>
    <row r="1801" spans="1:10" x14ac:dyDescent="0.3">
      <c r="A1801" t="s">
        <v>4958</v>
      </c>
      <c r="B1801" t="s">
        <v>11</v>
      </c>
      <c r="C1801" t="s">
        <v>552</v>
      </c>
      <c r="D1801" s="1">
        <v>53115</v>
      </c>
      <c r="E1801" t="s">
        <v>5872</v>
      </c>
      <c r="F1801" t="s">
        <v>15</v>
      </c>
      <c r="G1801" t="s">
        <v>15</v>
      </c>
      <c r="H1801">
        <v>4.4000000000000004</v>
      </c>
      <c r="I1801" t="s">
        <v>3971</v>
      </c>
      <c r="J1801" t="s">
        <v>731</v>
      </c>
    </row>
    <row r="1802" spans="1:10" x14ac:dyDescent="0.3">
      <c r="A1802" t="s">
        <v>5873</v>
      </c>
      <c r="B1802" t="s">
        <v>19</v>
      </c>
      <c r="C1802" t="s">
        <v>5874</v>
      </c>
      <c r="D1802" t="s">
        <v>5875</v>
      </c>
      <c r="E1802" t="s">
        <v>5876</v>
      </c>
      <c r="F1802" t="s">
        <v>146</v>
      </c>
      <c r="G1802" t="s">
        <v>15</v>
      </c>
      <c r="H1802">
        <v>5</v>
      </c>
      <c r="I1802" t="s">
        <v>1865</v>
      </c>
      <c r="J1802" t="s">
        <v>4021</v>
      </c>
    </row>
    <row r="1803" spans="1:10" x14ac:dyDescent="0.3">
      <c r="A1803" t="s">
        <v>5877</v>
      </c>
      <c r="B1803" t="s">
        <v>19</v>
      </c>
      <c r="C1803" t="s">
        <v>5878</v>
      </c>
      <c r="D1803" s="1">
        <v>129800</v>
      </c>
      <c r="E1803" t="s">
        <v>5879</v>
      </c>
      <c r="F1803" t="s">
        <v>146</v>
      </c>
      <c r="G1803" t="s">
        <v>15</v>
      </c>
      <c r="H1803">
        <v>4.7</v>
      </c>
      <c r="I1803" t="s">
        <v>390</v>
      </c>
      <c r="J1803" t="s">
        <v>391</v>
      </c>
    </row>
    <row r="1804" spans="1:10" x14ac:dyDescent="0.3">
      <c r="A1804" t="s">
        <v>5880</v>
      </c>
      <c r="B1804" t="s">
        <v>11</v>
      </c>
      <c r="C1804" t="s">
        <v>1489</v>
      </c>
      <c r="D1804" t="s">
        <v>5881</v>
      </c>
      <c r="E1804" t="s">
        <v>5882</v>
      </c>
      <c r="F1804" t="s">
        <v>15</v>
      </c>
      <c r="G1804" t="s">
        <v>30</v>
      </c>
      <c r="H1804">
        <v>4.8</v>
      </c>
      <c r="I1804" t="s">
        <v>1415</v>
      </c>
      <c r="J1804" t="s">
        <v>1416</v>
      </c>
    </row>
    <row r="1805" spans="1:10" x14ac:dyDescent="0.3">
      <c r="A1805" t="s">
        <v>2630</v>
      </c>
      <c r="B1805" t="s">
        <v>19</v>
      </c>
      <c r="C1805" t="s">
        <v>2631</v>
      </c>
      <c r="D1805" s="1">
        <v>31900</v>
      </c>
      <c r="E1805" t="s">
        <v>2632</v>
      </c>
      <c r="F1805" t="s">
        <v>92</v>
      </c>
      <c r="G1805" t="s">
        <v>15</v>
      </c>
      <c r="H1805">
        <v>4.8</v>
      </c>
      <c r="I1805" t="s">
        <v>4301</v>
      </c>
      <c r="J1805" t="s">
        <v>308</v>
      </c>
    </row>
    <row r="1806" spans="1:10" x14ac:dyDescent="0.3">
      <c r="A1806" t="s">
        <v>5883</v>
      </c>
      <c r="B1806" t="s">
        <v>19</v>
      </c>
      <c r="C1806" t="s">
        <v>5884</v>
      </c>
      <c r="D1806" t="s">
        <v>5885</v>
      </c>
      <c r="E1806" t="s">
        <v>5886</v>
      </c>
      <c r="F1806" t="s">
        <v>254</v>
      </c>
      <c r="G1806" t="s">
        <v>30</v>
      </c>
      <c r="H1806">
        <v>4.4000000000000004</v>
      </c>
      <c r="I1806" t="s">
        <v>3762</v>
      </c>
      <c r="J1806" t="s">
        <v>1075</v>
      </c>
    </row>
    <row r="1807" spans="1:10" x14ac:dyDescent="0.3">
      <c r="A1807" t="s">
        <v>5887</v>
      </c>
      <c r="B1807" t="s">
        <v>4707</v>
      </c>
      <c r="C1807" t="s">
        <v>5888</v>
      </c>
      <c r="D1807" t="s">
        <v>5889</v>
      </c>
      <c r="E1807" t="s">
        <v>5890</v>
      </c>
      <c r="F1807" t="s">
        <v>92</v>
      </c>
      <c r="G1807" t="s">
        <v>15</v>
      </c>
      <c r="H1807">
        <v>4.8</v>
      </c>
      <c r="I1807" t="s">
        <v>4057</v>
      </c>
      <c r="J1807" t="s">
        <v>2617</v>
      </c>
    </row>
    <row r="1808" spans="1:10" x14ac:dyDescent="0.3">
      <c r="A1808" t="s">
        <v>5891</v>
      </c>
      <c r="B1808" t="s">
        <v>19</v>
      </c>
      <c r="C1808" t="s">
        <v>5892</v>
      </c>
      <c r="D1808" s="1">
        <v>14495</v>
      </c>
      <c r="E1808" t="s">
        <v>5893</v>
      </c>
      <c r="F1808" t="s">
        <v>69</v>
      </c>
      <c r="G1808" t="s">
        <v>15</v>
      </c>
      <c r="H1808">
        <v>4.5999999999999996</v>
      </c>
      <c r="I1808" t="s">
        <v>427</v>
      </c>
      <c r="J1808" t="s">
        <v>428</v>
      </c>
    </row>
    <row r="1809" spans="1:10" x14ac:dyDescent="0.3">
      <c r="A1809" t="s">
        <v>3722</v>
      </c>
      <c r="B1809" t="s">
        <v>11</v>
      </c>
      <c r="C1809" t="s">
        <v>202</v>
      </c>
      <c r="D1809" t="s">
        <v>5894</v>
      </c>
      <c r="E1809" t="s">
        <v>5895</v>
      </c>
      <c r="F1809" t="s">
        <v>15</v>
      </c>
      <c r="G1809" t="s">
        <v>30</v>
      </c>
      <c r="H1809">
        <v>4.5999999999999996</v>
      </c>
      <c r="I1809" t="s">
        <v>1160</v>
      </c>
      <c r="J1809" t="s">
        <v>1161</v>
      </c>
    </row>
    <row r="1810" spans="1:10" x14ac:dyDescent="0.3">
      <c r="A1810" t="s">
        <v>5896</v>
      </c>
      <c r="B1810" t="s">
        <v>19</v>
      </c>
      <c r="C1810" t="s">
        <v>5897</v>
      </c>
      <c r="D1810" s="1">
        <v>58998</v>
      </c>
      <c r="E1810" t="s">
        <v>5898</v>
      </c>
      <c r="F1810" t="s">
        <v>15</v>
      </c>
      <c r="G1810" t="s">
        <v>15</v>
      </c>
      <c r="H1810">
        <v>2.6</v>
      </c>
      <c r="I1810" t="s">
        <v>233</v>
      </c>
      <c r="J1810" t="s">
        <v>874</v>
      </c>
    </row>
    <row r="1811" spans="1:10" x14ac:dyDescent="0.3">
      <c r="A1811" t="s">
        <v>5899</v>
      </c>
      <c r="B1811" t="s">
        <v>19</v>
      </c>
      <c r="C1811" t="s">
        <v>5900</v>
      </c>
      <c r="D1811" s="1">
        <v>27025</v>
      </c>
      <c r="E1811" t="s">
        <v>5901</v>
      </c>
      <c r="F1811" t="s">
        <v>69</v>
      </c>
      <c r="G1811" t="s">
        <v>30</v>
      </c>
      <c r="H1811">
        <v>4.2</v>
      </c>
      <c r="I1811" t="s">
        <v>23</v>
      </c>
      <c r="J1811" t="s">
        <v>24</v>
      </c>
    </row>
    <row r="1812" spans="1:10" x14ac:dyDescent="0.3">
      <c r="A1812" t="s">
        <v>4922</v>
      </c>
      <c r="B1812" t="s">
        <v>11</v>
      </c>
      <c r="C1812" t="s">
        <v>573</v>
      </c>
      <c r="D1812" s="1">
        <v>32203</v>
      </c>
      <c r="E1812" t="s">
        <v>5902</v>
      </c>
      <c r="F1812" t="s">
        <v>15</v>
      </c>
      <c r="G1812" t="s">
        <v>30</v>
      </c>
      <c r="H1812">
        <v>4.9000000000000004</v>
      </c>
      <c r="I1812" t="s">
        <v>1253</v>
      </c>
      <c r="J1812" t="s">
        <v>1254</v>
      </c>
    </row>
    <row r="1813" spans="1:10" x14ac:dyDescent="0.3">
      <c r="A1813" t="s">
        <v>1104</v>
      </c>
      <c r="B1813" t="s">
        <v>19</v>
      </c>
      <c r="C1813" t="s">
        <v>1105</v>
      </c>
      <c r="D1813" t="s">
        <v>1106</v>
      </c>
      <c r="E1813" t="s">
        <v>1107</v>
      </c>
      <c r="F1813" t="s">
        <v>22</v>
      </c>
      <c r="G1813" t="s">
        <v>1108</v>
      </c>
      <c r="H1813">
        <v>4.2</v>
      </c>
      <c r="I1813" t="s">
        <v>3815</v>
      </c>
      <c r="J1813" t="s">
        <v>1110</v>
      </c>
    </row>
    <row r="1814" spans="1:10" x14ac:dyDescent="0.3">
      <c r="A1814" t="s">
        <v>5903</v>
      </c>
      <c r="B1814" t="s">
        <v>19</v>
      </c>
      <c r="C1814" t="s">
        <v>5904</v>
      </c>
      <c r="D1814" t="s">
        <v>5905</v>
      </c>
      <c r="E1814" t="s">
        <v>5906</v>
      </c>
      <c r="F1814" t="s">
        <v>82</v>
      </c>
      <c r="G1814" t="s">
        <v>15</v>
      </c>
      <c r="H1814">
        <v>4.8</v>
      </c>
      <c r="I1814" t="s">
        <v>5221</v>
      </c>
      <c r="J1814" t="s">
        <v>5222</v>
      </c>
    </row>
    <row r="1815" spans="1:10" x14ac:dyDescent="0.3">
      <c r="A1815" t="s">
        <v>517</v>
      </c>
      <c r="B1815" t="s">
        <v>19</v>
      </c>
      <c r="C1815" t="s">
        <v>1792</v>
      </c>
      <c r="D1815" s="1">
        <v>16995</v>
      </c>
      <c r="E1815" t="s">
        <v>1793</v>
      </c>
      <c r="F1815" t="s">
        <v>88</v>
      </c>
      <c r="G1815" t="s">
        <v>30</v>
      </c>
    </row>
    <row r="1816" spans="1:10" x14ac:dyDescent="0.3">
      <c r="A1816" t="s">
        <v>5907</v>
      </c>
      <c r="B1816" t="s">
        <v>1774</v>
      </c>
      <c r="C1816" t="s">
        <v>5908</v>
      </c>
      <c r="D1816" s="1">
        <v>21788</v>
      </c>
      <c r="E1816" t="s">
        <v>5909</v>
      </c>
      <c r="F1816" t="s">
        <v>92</v>
      </c>
      <c r="G1816" t="s">
        <v>15</v>
      </c>
      <c r="H1816">
        <v>4.9000000000000004</v>
      </c>
      <c r="I1816" t="s">
        <v>4642</v>
      </c>
      <c r="J1816" t="s">
        <v>4643</v>
      </c>
    </row>
    <row r="1817" spans="1:10" x14ac:dyDescent="0.3">
      <c r="A1817" t="s">
        <v>5910</v>
      </c>
      <c r="B1817" t="s">
        <v>19</v>
      </c>
      <c r="C1817" t="s">
        <v>4512</v>
      </c>
      <c r="D1817" s="1">
        <v>8900</v>
      </c>
      <c r="E1817" t="s">
        <v>5911</v>
      </c>
      <c r="F1817" t="s">
        <v>200</v>
      </c>
      <c r="G1817" t="s">
        <v>15</v>
      </c>
    </row>
    <row r="1818" spans="1:10" x14ac:dyDescent="0.3">
      <c r="E1818" t="s">
        <v>15</v>
      </c>
      <c r="F1818" t="s">
        <v>15</v>
      </c>
      <c r="G1818" t="s">
        <v>15</v>
      </c>
    </row>
    <row r="1819" spans="1:10" x14ac:dyDescent="0.3">
      <c r="A1819" t="s">
        <v>2906</v>
      </c>
      <c r="B1819" t="s">
        <v>19</v>
      </c>
      <c r="C1819" t="s">
        <v>2907</v>
      </c>
      <c r="D1819" s="1">
        <v>32982</v>
      </c>
      <c r="E1819" t="s">
        <v>2908</v>
      </c>
      <c r="F1819" t="s">
        <v>473</v>
      </c>
      <c r="G1819" t="s">
        <v>2909</v>
      </c>
      <c r="H1819">
        <v>4.3</v>
      </c>
      <c r="I1819" t="s">
        <v>1014</v>
      </c>
      <c r="J1819" t="s">
        <v>1015</v>
      </c>
    </row>
    <row r="1820" spans="1:10" x14ac:dyDescent="0.3">
      <c r="A1820" t="s">
        <v>3717</v>
      </c>
      <c r="B1820" t="s">
        <v>11</v>
      </c>
      <c r="C1820" t="s">
        <v>448</v>
      </c>
      <c r="D1820" s="1">
        <v>37860</v>
      </c>
      <c r="E1820" t="s">
        <v>5912</v>
      </c>
      <c r="F1820" t="s">
        <v>15</v>
      </c>
      <c r="G1820" t="s">
        <v>30</v>
      </c>
      <c r="H1820">
        <v>4.9000000000000004</v>
      </c>
      <c r="I1820" t="s">
        <v>1253</v>
      </c>
      <c r="J1820" t="s">
        <v>1254</v>
      </c>
    </row>
    <row r="1821" spans="1:10" x14ac:dyDescent="0.3">
      <c r="A1821" t="s">
        <v>5913</v>
      </c>
      <c r="B1821" t="s">
        <v>11</v>
      </c>
      <c r="C1821" t="s">
        <v>967</v>
      </c>
      <c r="D1821" s="1">
        <v>40785</v>
      </c>
      <c r="E1821" t="s">
        <v>5914</v>
      </c>
      <c r="F1821" t="s">
        <v>15</v>
      </c>
      <c r="G1821" t="s">
        <v>30</v>
      </c>
      <c r="H1821">
        <v>4.5</v>
      </c>
      <c r="I1821" t="s">
        <v>3871</v>
      </c>
      <c r="J1821" t="s">
        <v>3872</v>
      </c>
    </row>
    <row r="1822" spans="1:10" x14ac:dyDescent="0.3">
      <c r="A1822" t="s">
        <v>5915</v>
      </c>
      <c r="B1822" t="s">
        <v>19</v>
      </c>
      <c r="C1822" t="s">
        <v>5916</v>
      </c>
      <c r="D1822" s="1">
        <v>48910</v>
      </c>
      <c r="E1822" t="s">
        <v>5917</v>
      </c>
      <c r="F1822" t="s">
        <v>4326</v>
      </c>
      <c r="G1822" t="s">
        <v>15</v>
      </c>
      <c r="H1822">
        <v>3.9</v>
      </c>
      <c r="I1822" t="s">
        <v>174</v>
      </c>
      <c r="J1822" t="s">
        <v>175</v>
      </c>
    </row>
    <row r="1823" spans="1:10" x14ac:dyDescent="0.3">
      <c r="A1823" t="s">
        <v>5918</v>
      </c>
      <c r="B1823" t="s">
        <v>4707</v>
      </c>
      <c r="C1823" t="s">
        <v>5919</v>
      </c>
      <c r="D1823" t="s">
        <v>5920</v>
      </c>
      <c r="E1823" t="s">
        <v>5921</v>
      </c>
      <c r="F1823" t="s">
        <v>92</v>
      </c>
      <c r="G1823" t="s">
        <v>15</v>
      </c>
      <c r="H1823">
        <v>2.7</v>
      </c>
      <c r="I1823" t="s">
        <v>4525</v>
      </c>
      <c r="J1823" t="s">
        <v>4526</v>
      </c>
    </row>
    <row r="1824" spans="1:10" x14ac:dyDescent="0.3">
      <c r="A1824" t="s">
        <v>4965</v>
      </c>
      <c r="B1824" t="s">
        <v>1120</v>
      </c>
      <c r="C1824" t="s">
        <v>5922</v>
      </c>
      <c r="D1824" t="s">
        <v>5923</v>
      </c>
      <c r="E1824" t="s">
        <v>5924</v>
      </c>
      <c r="F1824" t="s">
        <v>146</v>
      </c>
      <c r="G1824" t="s">
        <v>1235</v>
      </c>
      <c r="H1824">
        <v>4.0999999999999996</v>
      </c>
      <c r="I1824" t="s">
        <v>792</v>
      </c>
      <c r="J1824" t="s">
        <v>793</v>
      </c>
    </row>
    <row r="1825" spans="1:10" x14ac:dyDescent="0.3">
      <c r="A1825" t="s">
        <v>5925</v>
      </c>
      <c r="B1825" t="s">
        <v>19</v>
      </c>
      <c r="C1825" t="s">
        <v>5926</v>
      </c>
      <c r="D1825" t="s">
        <v>5927</v>
      </c>
      <c r="E1825" t="s">
        <v>5928</v>
      </c>
      <c r="F1825" t="s">
        <v>82</v>
      </c>
      <c r="G1825" t="s">
        <v>5929</v>
      </c>
      <c r="J1825" t="s">
        <v>2303</v>
      </c>
    </row>
    <row r="1826" spans="1:10" x14ac:dyDescent="0.3">
      <c r="A1826" t="s">
        <v>3852</v>
      </c>
      <c r="B1826" t="s">
        <v>11</v>
      </c>
      <c r="C1826" t="s">
        <v>448</v>
      </c>
      <c r="D1826" t="s">
        <v>5930</v>
      </c>
      <c r="E1826" t="s">
        <v>5931</v>
      </c>
      <c r="F1826" t="s">
        <v>15</v>
      </c>
      <c r="G1826" t="s">
        <v>30</v>
      </c>
      <c r="H1826">
        <v>4.2</v>
      </c>
      <c r="I1826" t="s">
        <v>2405</v>
      </c>
      <c r="J1826" t="s">
        <v>3020</v>
      </c>
    </row>
    <row r="1827" spans="1:10" x14ac:dyDescent="0.3">
      <c r="A1827" t="s">
        <v>5932</v>
      </c>
      <c r="B1827" t="s">
        <v>19</v>
      </c>
      <c r="C1827" t="s">
        <v>5933</v>
      </c>
      <c r="D1827" t="s">
        <v>5934</v>
      </c>
      <c r="E1827" t="s">
        <v>5935</v>
      </c>
      <c r="F1827" t="s">
        <v>146</v>
      </c>
      <c r="G1827" t="s">
        <v>15</v>
      </c>
      <c r="H1827">
        <v>4.5</v>
      </c>
      <c r="I1827" t="s">
        <v>360</v>
      </c>
      <c r="J1827" t="s">
        <v>361</v>
      </c>
    </row>
    <row r="1828" spans="1:10" x14ac:dyDescent="0.3">
      <c r="A1828" t="s">
        <v>530</v>
      </c>
      <c r="B1828" t="s">
        <v>19</v>
      </c>
      <c r="C1828" t="s">
        <v>5936</v>
      </c>
      <c r="D1828" t="s">
        <v>5937</v>
      </c>
      <c r="E1828" t="s">
        <v>5938</v>
      </c>
      <c r="F1828" t="s">
        <v>254</v>
      </c>
      <c r="G1828" t="s">
        <v>15</v>
      </c>
      <c r="H1828">
        <v>3.7</v>
      </c>
      <c r="I1828" t="s">
        <v>3303</v>
      </c>
      <c r="J1828" t="s">
        <v>3304</v>
      </c>
    </row>
    <row r="1829" spans="1:10" x14ac:dyDescent="0.3">
      <c r="A1829" t="s">
        <v>5939</v>
      </c>
      <c r="B1829" t="s">
        <v>19</v>
      </c>
      <c r="C1829" t="s">
        <v>5940</v>
      </c>
      <c r="D1829" s="1">
        <v>57995</v>
      </c>
      <c r="E1829" t="s">
        <v>5941</v>
      </c>
      <c r="F1829" t="s">
        <v>320</v>
      </c>
      <c r="G1829" t="s">
        <v>15</v>
      </c>
      <c r="H1829">
        <v>4.2</v>
      </c>
      <c r="I1829" t="s">
        <v>1080</v>
      </c>
      <c r="J1829" t="s">
        <v>1081</v>
      </c>
    </row>
    <row r="1830" spans="1:10" x14ac:dyDescent="0.3">
      <c r="A1830" t="s">
        <v>3756</v>
      </c>
      <c r="B1830" t="s">
        <v>1774</v>
      </c>
      <c r="C1830" t="s">
        <v>5942</v>
      </c>
      <c r="D1830" t="s">
        <v>5943</v>
      </c>
      <c r="E1830" t="s">
        <v>5944</v>
      </c>
      <c r="F1830" t="s">
        <v>22</v>
      </c>
      <c r="G1830" t="s">
        <v>15</v>
      </c>
      <c r="H1830">
        <v>4.7</v>
      </c>
      <c r="I1830" t="s">
        <v>4739</v>
      </c>
      <c r="J1830" t="s">
        <v>4740</v>
      </c>
    </row>
    <row r="1831" spans="1:10" x14ac:dyDescent="0.3">
      <c r="A1831" t="s">
        <v>5945</v>
      </c>
      <c r="B1831" t="s">
        <v>19</v>
      </c>
      <c r="C1831" t="s">
        <v>5946</v>
      </c>
      <c r="D1831" t="s">
        <v>5947</v>
      </c>
      <c r="E1831" t="s">
        <v>5948</v>
      </c>
      <c r="F1831" t="s">
        <v>69</v>
      </c>
      <c r="G1831" t="s">
        <v>5949</v>
      </c>
      <c r="H1831">
        <v>4.8</v>
      </c>
      <c r="I1831" t="s">
        <v>891</v>
      </c>
      <c r="J1831" t="s">
        <v>892</v>
      </c>
    </row>
    <row r="1832" spans="1:10" x14ac:dyDescent="0.3">
      <c r="A1832" t="s">
        <v>5950</v>
      </c>
      <c r="B1832" t="s">
        <v>4063</v>
      </c>
      <c r="C1832" t="s">
        <v>5951</v>
      </c>
      <c r="D1832" t="s">
        <v>5952</v>
      </c>
      <c r="E1832" t="s">
        <v>5953</v>
      </c>
      <c r="F1832" t="s">
        <v>92</v>
      </c>
      <c r="G1832" t="s">
        <v>30</v>
      </c>
      <c r="H1832">
        <v>4.5</v>
      </c>
      <c r="I1832" t="s">
        <v>3930</v>
      </c>
      <c r="J1832" t="s">
        <v>3931</v>
      </c>
    </row>
    <row r="1833" spans="1:10" x14ac:dyDescent="0.3">
      <c r="A1833" t="s">
        <v>4973</v>
      </c>
      <c r="B1833" t="s">
        <v>11</v>
      </c>
      <c r="C1833" t="s">
        <v>1736</v>
      </c>
      <c r="D1833" s="1">
        <v>30110</v>
      </c>
      <c r="E1833" t="s">
        <v>5954</v>
      </c>
      <c r="F1833" t="s">
        <v>15</v>
      </c>
      <c r="G1833" t="s">
        <v>15</v>
      </c>
      <c r="H1833">
        <v>5</v>
      </c>
      <c r="I1833" t="s">
        <v>3956</v>
      </c>
      <c r="J1833" t="s">
        <v>1739</v>
      </c>
    </row>
    <row r="1834" spans="1:10" x14ac:dyDescent="0.3">
      <c r="A1834" t="s">
        <v>5182</v>
      </c>
      <c r="B1834" t="s">
        <v>11</v>
      </c>
      <c r="C1834" t="s">
        <v>1736</v>
      </c>
      <c r="D1834" s="1">
        <v>52115</v>
      </c>
      <c r="E1834" t="s">
        <v>5955</v>
      </c>
      <c r="F1834" t="s">
        <v>15</v>
      </c>
      <c r="G1834" t="s">
        <v>15</v>
      </c>
      <c r="H1834">
        <v>4.4000000000000004</v>
      </c>
      <c r="I1834" t="s">
        <v>860</v>
      </c>
      <c r="J1834" t="s">
        <v>861</v>
      </c>
    </row>
    <row r="1835" spans="1:10" x14ac:dyDescent="0.3">
      <c r="A1835" t="s">
        <v>5956</v>
      </c>
      <c r="B1835" t="s">
        <v>19</v>
      </c>
      <c r="C1835" t="s">
        <v>5957</v>
      </c>
      <c r="D1835" s="1">
        <v>19995</v>
      </c>
      <c r="E1835" t="s">
        <v>5958</v>
      </c>
      <c r="F1835" t="s">
        <v>92</v>
      </c>
      <c r="G1835" t="s">
        <v>30</v>
      </c>
      <c r="H1835">
        <v>4.0999999999999996</v>
      </c>
      <c r="I1835" t="s">
        <v>345</v>
      </c>
      <c r="J1835" t="s">
        <v>346</v>
      </c>
    </row>
    <row r="1836" spans="1:10" x14ac:dyDescent="0.3">
      <c r="A1836" t="s">
        <v>5959</v>
      </c>
      <c r="B1836" t="s">
        <v>11</v>
      </c>
      <c r="C1836" t="s">
        <v>959</v>
      </c>
      <c r="D1836" s="1">
        <v>51670</v>
      </c>
      <c r="E1836" t="s">
        <v>5960</v>
      </c>
      <c r="F1836" t="s">
        <v>15</v>
      </c>
      <c r="G1836" t="s">
        <v>3553</v>
      </c>
      <c r="H1836">
        <v>4.4000000000000004</v>
      </c>
      <c r="I1836" t="s">
        <v>860</v>
      </c>
      <c r="J1836" t="s">
        <v>861</v>
      </c>
    </row>
    <row r="1837" spans="1:10" x14ac:dyDescent="0.3">
      <c r="A1837" t="s">
        <v>507</v>
      </c>
      <c r="B1837" t="s">
        <v>19</v>
      </c>
      <c r="C1837" t="s">
        <v>5961</v>
      </c>
      <c r="D1837" s="1">
        <v>18995</v>
      </c>
      <c r="E1837" t="s">
        <v>5962</v>
      </c>
      <c r="F1837" t="s">
        <v>291</v>
      </c>
      <c r="G1837" t="s">
        <v>15</v>
      </c>
      <c r="J1837" t="s">
        <v>2009</v>
      </c>
    </row>
    <row r="1838" spans="1:10" x14ac:dyDescent="0.3">
      <c r="A1838" t="s">
        <v>2332</v>
      </c>
      <c r="B1838" t="s">
        <v>19</v>
      </c>
      <c r="C1838" t="s">
        <v>2333</v>
      </c>
      <c r="D1838" s="1">
        <v>24940</v>
      </c>
      <c r="E1838" t="s">
        <v>2334</v>
      </c>
      <c r="F1838" t="s">
        <v>82</v>
      </c>
      <c r="G1838" t="s">
        <v>15</v>
      </c>
      <c r="H1838">
        <v>4.2</v>
      </c>
      <c r="I1838" t="s">
        <v>1080</v>
      </c>
      <c r="J1838" t="s">
        <v>1081</v>
      </c>
    </row>
    <row r="1839" spans="1:10" x14ac:dyDescent="0.3">
      <c r="A1839" t="s">
        <v>5963</v>
      </c>
      <c r="B1839" t="s">
        <v>19</v>
      </c>
      <c r="C1839" t="s">
        <v>5964</v>
      </c>
      <c r="D1839" s="1">
        <v>16995</v>
      </c>
      <c r="E1839" t="s">
        <v>5965</v>
      </c>
      <c r="F1839" t="s">
        <v>125</v>
      </c>
      <c r="G1839" t="s">
        <v>15</v>
      </c>
      <c r="H1839">
        <v>4.9000000000000004</v>
      </c>
      <c r="I1839" t="s">
        <v>3667</v>
      </c>
      <c r="J1839" t="s">
        <v>380</v>
      </c>
    </row>
    <row r="1840" spans="1:10" x14ac:dyDescent="0.3">
      <c r="A1840" t="s">
        <v>2652</v>
      </c>
      <c r="B1840" t="s">
        <v>19</v>
      </c>
      <c r="C1840" t="s">
        <v>5966</v>
      </c>
      <c r="D1840" s="1">
        <v>23229</v>
      </c>
      <c r="E1840" t="s">
        <v>5967</v>
      </c>
      <c r="F1840" t="s">
        <v>44</v>
      </c>
      <c r="G1840" t="s">
        <v>15</v>
      </c>
      <c r="H1840">
        <v>4.7</v>
      </c>
      <c r="I1840" t="s">
        <v>3745</v>
      </c>
      <c r="J1840" t="s">
        <v>3746</v>
      </c>
    </row>
    <row r="1841" spans="1:10" x14ac:dyDescent="0.3">
      <c r="A1841" t="s">
        <v>1518</v>
      </c>
      <c r="B1841" t="s">
        <v>11</v>
      </c>
      <c r="C1841" t="s">
        <v>552</v>
      </c>
      <c r="D1841" t="s">
        <v>5968</v>
      </c>
      <c r="E1841" t="s">
        <v>5969</v>
      </c>
      <c r="F1841" t="s">
        <v>15</v>
      </c>
      <c r="G1841" t="s">
        <v>15</v>
      </c>
      <c r="H1841">
        <v>4.4000000000000004</v>
      </c>
      <c r="I1841" t="s">
        <v>3971</v>
      </c>
      <c r="J1841" t="s">
        <v>731</v>
      </c>
    </row>
    <row r="1842" spans="1:10" x14ac:dyDescent="0.3">
      <c r="A1842" t="s">
        <v>5970</v>
      </c>
      <c r="B1842" t="s">
        <v>5971</v>
      </c>
      <c r="C1842" t="s">
        <v>5972</v>
      </c>
      <c r="D1842" t="s">
        <v>5973</v>
      </c>
      <c r="E1842" t="s">
        <v>5974</v>
      </c>
      <c r="F1842" t="s">
        <v>22</v>
      </c>
      <c r="G1842" t="s">
        <v>15</v>
      </c>
      <c r="H1842">
        <v>4.5</v>
      </c>
      <c r="I1842" t="s">
        <v>3871</v>
      </c>
      <c r="J1842" t="s">
        <v>3872</v>
      </c>
    </row>
    <row r="1843" spans="1:10" x14ac:dyDescent="0.3">
      <c r="A1843" t="s">
        <v>4770</v>
      </c>
      <c r="B1843" t="s">
        <v>11</v>
      </c>
      <c r="C1843" t="s">
        <v>967</v>
      </c>
      <c r="D1843" t="s">
        <v>5975</v>
      </c>
      <c r="E1843" t="s">
        <v>5976</v>
      </c>
      <c r="F1843" t="s">
        <v>15</v>
      </c>
      <c r="G1843" t="s">
        <v>15</v>
      </c>
      <c r="H1843">
        <v>4.5</v>
      </c>
      <c r="I1843" t="s">
        <v>2024</v>
      </c>
      <c r="J1843" t="s">
        <v>2025</v>
      </c>
    </row>
    <row r="1844" spans="1:10" x14ac:dyDescent="0.3">
      <c r="A1844" t="s">
        <v>3836</v>
      </c>
      <c r="B1844" t="s">
        <v>1130</v>
      </c>
      <c r="C1844" t="s">
        <v>5977</v>
      </c>
      <c r="D1844" s="1">
        <v>86999</v>
      </c>
      <c r="E1844" t="s">
        <v>5978</v>
      </c>
      <c r="F1844" t="s">
        <v>146</v>
      </c>
      <c r="G1844" t="s">
        <v>159</v>
      </c>
      <c r="H1844">
        <v>4.7</v>
      </c>
      <c r="I1844" t="s">
        <v>2343</v>
      </c>
      <c r="J1844" t="s">
        <v>2344</v>
      </c>
    </row>
    <row r="1845" spans="1:10" x14ac:dyDescent="0.3">
      <c r="A1845" t="s">
        <v>2090</v>
      </c>
      <c r="B1845" t="s">
        <v>19</v>
      </c>
      <c r="C1845" t="s">
        <v>2091</v>
      </c>
      <c r="D1845" s="1">
        <v>50888</v>
      </c>
      <c r="E1845" t="s">
        <v>2092</v>
      </c>
      <c r="F1845" t="s">
        <v>29</v>
      </c>
      <c r="G1845" t="s">
        <v>2093</v>
      </c>
      <c r="H1845">
        <v>4.0999999999999996</v>
      </c>
      <c r="I1845" t="s">
        <v>792</v>
      </c>
      <c r="J1845" t="s">
        <v>793</v>
      </c>
    </row>
    <row r="1846" spans="1:10" x14ac:dyDescent="0.3">
      <c r="A1846" t="s">
        <v>366</v>
      </c>
      <c r="B1846" t="s">
        <v>19</v>
      </c>
      <c r="C1846" t="s">
        <v>367</v>
      </c>
      <c r="D1846" t="s">
        <v>368</v>
      </c>
      <c r="E1846" t="s">
        <v>369</v>
      </c>
      <c r="F1846" t="s">
        <v>69</v>
      </c>
      <c r="G1846" t="s">
        <v>15</v>
      </c>
      <c r="H1846">
        <v>4.9000000000000004</v>
      </c>
      <c r="I1846" t="s">
        <v>3672</v>
      </c>
      <c r="J1846" t="s">
        <v>371</v>
      </c>
    </row>
    <row r="1847" spans="1:10" x14ac:dyDescent="0.3">
      <c r="A1847" t="s">
        <v>5979</v>
      </c>
      <c r="B1847" t="s">
        <v>19</v>
      </c>
      <c r="C1847" t="s">
        <v>5980</v>
      </c>
      <c r="D1847" t="s">
        <v>5981</v>
      </c>
      <c r="E1847" t="s">
        <v>5982</v>
      </c>
      <c r="F1847" t="s">
        <v>92</v>
      </c>
      <c r="G1847" t="s">
        <v>15</v>
      </c>
      <c r="H1847">
        <v>4.5</v>
      </c>
      <c r="I1847" t="s">
        <v>2421</v>
      </c>
      <c r="J1847" t="s">
        <v>2422</v>
      </c>
    </row>
    <row r="1848" spans="1:10" x14ac:dyDescent="0.3">
      <c r="A1848" t="s">
        <v>3949</v>
      </c>
      <c r="B1848" t="s">
        <v>11</v>
      </c>
      <c r="C1848" t="s">
        <v>974</v>
      </c>
      <c r="D1848" t="s">
        <v>5983</v>
      </c>
      <c r="E1848" t="s">
        <v>5984</v>
      </c>
      <c r="F1848" t="s">
        <v>15</v>
      </c>
      <c r="G1848" t="s">
        <v>30</v>
      </c>
      <c r="H1848">
        <v>4.2</v>
      </c>
      <c r="I1848" t="s">
        <v>2405</v>
      </c>
      <c r="J1848" t="s">
        <v>3020</v>
      </c>
    </row>
    <row r="1849" spans="1:10" x14ac:dyDescent="0.3">
      <c r="A1849" t="s">
        <v>5985</v>
      </c>
      <c r="B1849" t="s">
        <v>19</v>
      </c>
      <c r="C1849" t="s">
        <v>5986</v>
      </c>
      <c r="D1849" s="1">
        <v>47950</v>
      </c>
      <c r="E1849" t="s">
        <v>5987</v>
      </c>
      <c r="F1849" t="s">
        <v>92</v>
      </c>
      <c r="G1849" t="s">
        <v>15</v>
      </c>
      <c r="H1849">
        <v>4.5</v>
      </c>
      <c r="I1849" t="s">
        <v>1978</v>
      </c>
      <c r="J1849" t="s">
        <v>1979</v>
      </c>
    </row>
    <row r="1850" spans="1:10" x14ac:dyDescent="0.3">
      <c r="A1850" t="s">
        <v>5988</v>
      </c>
      <c r="B1850" t="s">
        <v>19</v>
      </c>
      <c r="C1850" t="s">
        <v>5989</v>
      </c>
      <c r="D1850" t="s">
        <v>5990</v>
      </c>
      <c r="E1850" t="s">
        <v>5991</v>
      </c>
      <c r="F1850" t="s">
        <v>92</v>
      </c>
      <c r="G1850" t="s">
        <v>15</v>
      </c>
      <c r="H1850">
        <v>4.5999999999999996</v>
      </c>
      <c r="I1850" t="s">
        <v>4358</v>
      </c>
      <c r="J1850" t="s">
        <v>4359</v>
      </c>
    </row>
    <row r="1851" spans="1:10" x14ac:dyDescent="0.3">
      <c r="A1851" t="s">
        <v>1333</v>
      </c>
      <c r="B1851" t="s">
        <v>19</v>
      </c>
      <c r="C1851" t="s">
        <v>1334</v>
      </c>
      <c r="D1851" s="1">
        <v>31855</v>
      </c>
      <c r="E1851" t="s">
        <v>1335</v>
      </c>
      <c r="F1851" t="s">
        <v>69</v>
      </c>
      <c r="G1851" t="s">
        <v>15</v>
      </c>
      <c r="H1851">
        <v>4.3</v>
      </c>
      <c r="I1851" t="s">
        <v>266</v>
      </c>
      <c r="J1851" t="s">
        <v>267</v>
      </c>
    </row>
    <row r="1852" spans="1:10" x14ac:dyDescent="0.3">
      <c r="A1852" t="s">
        <v>5992</v>
      </c>
      <c r="B1852" t="s">
        <v>11</v>
      </c>
      <c r="C1852" t="s">
        <v>448</v>
      </c>
      <c r="D1852" t="s">
        <v>5993</v>
      </c>
      <c r="E1852" t="s">
        <v>5994</v>
      </c>
      <c r="F1852" t="s">
        <v>15</v>
      </c>
      <c r="G1852" t="s">
        <v>15</v>
      </c>
      <c r="H1852">
        <v>4.8</v>
      </c>
      <c r="I1852" t="s">
        <v>1133</v>
      </c>
      <c r="J1852" t="s">
        <v>1134</v>
      </c>
    </row>
    <row r="1853" spans="1:10" x14ac:dyDescent="0.3">
      <c r="A1853" t="s">
        <v>4234</v>
      </c>
      <c r="B1853" t="s">
        <v>11</v>
      </c>
      <c r="C1853" t="s">
        <v>1736</v>
      </c>
      <c r="D1853" t="s">
        <v>5995</v>
      </c>
      <c r="E1853" t="s">
        <v>5996</v>
      </c>
      <c r="F1853" t="s">
        <v>15</v>
      </c>
      <c r="G1853" t="s">
        <v>15</v>
      </c>
      <c r="H1853">
        <v>4.8</v>
      </c>
      <c r="I1853" t="s">
        <v>2167</v>
      </c>
      <c r="J1853" t="s">
        <v>2168</v>
      </c>
    </row>
    <row r="1854" spans="1:10" x14ac:dyDescent="0.3">
      <c r="A1854" t="s">
        <v>5997</v>
      </c>
      <c r="B1854" t="s">
        <v>19</v>
      </c>
      <c r="C1854" t="s">
        <v>5998</v>
      </c>
      <c r="D1854" t="s">
        <v>5999</v>
      </c>
      <c r="E1854" t="s">
        <v>6000</v>
      </c>
      <c r="F1854" t="s">
        <v>69</v>
      </c>
      <c r="G1854" t="s">
        <v>306</v>
      </c>
      <c r="H1854">
        <v>4.3</v>
      </c>
      <c r="I1854" t="s">
        <v>266</v>
      </c>
      <c r="J1854" t="s">
        <v>267</v>
      </c>
    </row>
    <row r="1855" spans="1:10" x14ac:dyDescent="0.3">
      <c r="A1855" t="s">
        <v>6001</v>
      </c>
      <c r="B1855" t="s">
        <v>11</v>
      </c>
      <c r="C1855" t="s">
        <v>967</v>
      </c>
      <c r="D1855" t="s">
        <v>6002</v>
      </c>
      <c r="E1855" t="s">
        <v>6003</v>
      </c>
      <c r="F1855" t="s">
        <v>15</v>
      </c>
      <c r="G1855" t="s">
        <v>15</v>
      </c>
      <c r="H1855">
        <v>4.4000000000000004</v>
      </c>
      <c r="I1855" t="s">
        <v>4176</v>
      </c>
      <c r="J1855" t="s">
        <v>4177</v>
      </c>
    </row>
    <row r="1856" spans="1:10" x14ac:dyDescent="0.3">
      <c r="A1856" t="s">
        <v>3717</v>
      </c>
      <c r="B1856" t="s">
        <v>11</v>
      </c>
      <c r="C1856" t="s">
        <v>202</v>
      </c>
      <c r="D1856" s="1">
        <v>37908</v>
      </c>
      <c r="E1856" t="s">
        <v>6004</v>
      </c>
      <c r="F1856" t="s">
        <v>15</v>
      </c>
      <c r="G1856" t="s">
        <v>30</v>
      </c>
      <c r="H1856">
        <v>4.8</v>
      </c>
      <c r="I1856" t="s">
        <v>3724</v>
      </c>
      <c r="J1856" t="s">
        <v>3725</v>
      </c>
    </row>
    <row r="1857" spans="1:10" x14ac:dyDescent="0.3">
      <c r="A1857" t="s">
        <v>5182</v>
      </c>
      <c r="B1857" t="s">
        <v>11</v>
      </c>
      <c r="C1857" t="s">
        <v>573</v>
      </c>
      <c r="D1857" s="1">
        <v>43635</v>
      </c>
      <c r="E1857" t="s">
        <v>6005</v>
      </c>
      <c r="F1857" t="s">
        <v>15</v>
      </c>
      <c r="G1857" t="s">
        <v>15</v>
      </c>
      <c r="H1857">
        <v>4.7</v>
      </c>
      <c r="I1857" t="s">
        <v>3584</v>
      </c>
      <c r="J1857" t="s">
        <v>3585</v>
      </c>
    </row>
    <row r="1858" spans="1:10" x14ac:dyDescent="0.3">
      <c r="A1858" t="s">
        <v>4688</v>
      </c>
      <c r="B1858" t="s">
        <v>11</v>
      </c>
      <c r="C1858" t="s">
        <v>448</v>
      </c>
      <c r="D1858" t="s">
        <v>6006</v>
      </c>
      <c r="E1858" t="s">
        <v>6007</v>
      </c>
      <c r="F1858" t="s">
        <v>15</v>
      </c>
      <c r="G1858" t="s">
        <v>4691</v>
      </c>
      <c r="H1858">
        <v>2.9</v>
      </c>
      <c r="I1858" t="s">
        <v>5638</v>
      </c>
      <c r="J1858" t="s">
        <v>5639</v>
      </c>
    </row>
    <row r="1859" spans="1:10" x14ac:dyDescent="0.3">
      <c r="A1859" t="s">
        <v>4757</v>
      </c>
      <c r="B1859" t="s">
        <v>11</v>
      </c>
      <c r="C1859" t="s">
        <v>12</v>
      </c>
      <c r="D1859" t="s">
        <v>6008</v>
      </c>
      <c r="E1859" t="s">
        <v>6009</v>
      </c>
      <c r="F1859" t="s">
        <v>15</v>
      </c>
      <c r="G1859" t="s">
        <v>30</v>
      </c>
      <c r="H1859">
        <v>4.5999999999999996</v>
      </c>
      <c r="I1859" t="s">
        <v>1865</v>
      </c>
      <c r="J1859" t="s">
        <v>1866</v>
      </c>
    </row>
    <row r="1860" spans="1:10" x14ac:dyDescent="0.3">
      <c r="A1860" t="s">
        <v>6010</v>
      </c>
      <c r="B1860" t="s">
        <v>1556</v>
      </c>
      <c r="C1860" t="s">
        <v>6011</v>
      </c>
      <c r="D1860" s="1">
        <v>259999</v>
      </c>
      <c r="E1860" t="s">
        <v>6012</v>
      </c>
      <c r="F1860" t="s">
        <v>69</v>
      </c>
      <c r="G1860" t="s">
        <v>15</v>
      </c>
      <c r="J1860" t="s">
        <v>1559</v>
      </c>
    </row>
    <row r="1861" spans="1:10" x14ac:dyDescent="0.3">
      <c r="A1861" t="s">
        <v>6013</v>
      </c>
      <c r="B1861" t="s">
        <v>19</v>
      </c>
      <c r="C1861" t="s">
        <v>6014</v>
      </c>
      <c r="D1861" t="s">
        <v>6015</v>
      </c>
      <c r="E1861" t="s">
        <v>6016</v>
      </c>
      <c r="F1861" t="s">
        <v>92</v>
      </c>
      <c r="G1861" t="s">
        <v>15</v>
      </c>
      <c r="H1861">
        <v>4.9000000000000004</v>
      </c>
      <c r="I1861" t="s">
        <v>4045</v>
      </c>
      <c r="J1861" t="s">
        <v>1398</v>
      </c>
    </row>
    <row r="1862" spans="1:10" x14ac:dyDescent="0.3">
      <c r="A1862" t="s">
        <v>2271</v>
      </c>
      <c r="B1862" t="s">
        <v>19</v>
      </c>
      <c r="C1862" t="s">
        <v>6017</v>
      </c>
      <c r="D1862" t="s">
        <v>6018</v>
      </c>
      <c r="E1862" t="s">
        <v>6019</v>
      </c>
      <c r="F1862" t="s">
        <v>92</v>
      </c>
      <c r="G1862" t="s">
        <v>15</v>
      </c>
      <c r="H1862">
        <v>4.0999999999999996</v>
      </c>
      <c r="I1862" t="s">
        <v>1719</v>
      </c>
      <c r="J1862" t="s">
        <v>1720</v>
      </c>
    </row>
    <row r="1863" spans="1:10" x14ac:dyDescent="0.3">
      <c r="A1863" t="s">
        <v>6020</v>
      </c>
      <c r="B1863" t="s">
        <v>5243</v>
      </c>
      <c r="C1863" t="s">
        <v>6021</v>
      </c>
      <c r="D1863" t="s">
        <v>6022</v>
      </c>
      <c r="E1863" t="s">
        <v>6023</v>
      </c>
      <c r="F1863" t="s">
        <v>426</v>
      </c>
      <c r="G1863" t="s">
        <v>6024</v>
      </c>
      <c r="H1863">
        <v>4.9000000000000004</v>
      </c>
      <c r="I1863" t="s">
        <v>4454</v>
      </c>
      <c r="J1863" t="s">
        <v>1985</v>
      </c>
    </row>
    <row r="1864" spans="1:10" x14ac:dyDescent="0.3">
      <c r="A1864" t="s">
        <v>2618</v>
      </c>
      <c r="B1864" t="s">
        <v>19</v>
      </c>
      <c r="C1864" t="s">
        <v>2619</v>
      </c>
      <c r="D1864" t="s">
        <v>2620</v>
      </c>
      <c r="E1864" t="s">
        <v>2621</v>
      </c>
      <c r="F1864" t="s">
        <v>29</v>
      </c>
      <c r="G1864" t="s">
        <v>514</v>
      </c>
      <c r="H1864">
        <v>4.7</v>
      </c>
      <c r="I1864" t="s">
        <v>275</v>
      </c>
      <c r="J1864" t="s">
        <v>276</v>
      </c>
    </row>
    <row r="1865" spans="1:10" x14ac:dyDescent="0.3">
      <c r="A1865" t="s">
        <v>3753</v>
      </c>
      <c r="B1865" t="s">
        <v>11</v>
      </c>
      <c r="C1865" t="s">
        <v>202</v>
      </c>
      <c r="D1865" t="s">
        <v>6025</v>
      </c>
      <c r="E1865" t="s">
        <v>6026</v>
      </c>
      <c r="F1865" t="s">
        <v>15</v>
      </c>
      <c r="G1865" t="s">
        <v>30</v>
      </c>
      <c r="H1865">
        <v>4.8</v>
      </c>
      <c r="I1865" t="s">
        <v>3312</v>
      </c>
      <c r="J1865" t="s">
        <v>3313</v>
      </c>
    </row>
    <row r="1866" spans="1:10" x14ac:dyDescent="0.3">
      <c r="A1866" t="s">
        <v>5681</v>
      </c>
      <c r="B1866" t="s">
        <v>11</v>
      </c>
      <c r="C1866" t="s">
        <v>12</v>
      </c>
      <c r="D1866" t="s">
        <v>6027</v>
      </c>
      <c r="E1866" t="s">
        <v>6028</v>
      </c>
      <c r="F1866" t="s">
        <v>15</v>
      </c>
      <c r="G1866" t="s">
        <v>3914</v>
      </c>
      <c r="H1866">
        <v>4.5999999999999996</v>
      </c>
      <c r="I1866" t="s">
        <v>3677</v>
      </c>
      <c r="J1866" t="s">
        <v>3678</v>
      </c>
    </row>
    <row r="1867" spans="1:10" x14ac:dyDescent="0.3">
      <c r="A1867" t="s">
        <v>6029</v>
      </c>
      <c r="B1867" t="s">
        <v>11</v>
      </c>
      <c r="C1867" t="s">
        <v>1736</v>
      </c>
      <c r="D1867" s="1">
        <v>21890</v>
      </c>
      <c r="E1867" t="s">
        <v>6030</v>
      </c>
      <c r="F1867" t="s">
        <v>15</v>
      </c>
      <c r="G1867" t="s">
        <v>15</v>
      </c>
      <c r="H1867">
        <v>5</v>
      </c>
      <c r="I1867" t="s">
        <v>4486</v>
      </c>
      <c r="J1867" t="s">
        <v>4487</v>
      </c>
    </row>
    <row r="1868" spans="1:10" x14ac:dyDescent="0.3">
      <c r="A1868" t="s">
        <v>6031</v>
      </c>
      <c r="B1868" t="s">
        <v>11</v>
      </c>
      <c r="C1868" t="s">
        <v>448</v>
      </c>
      <c r="D1868" t="s">
        <v>6032</v>
      </c>
      <c r="E1868" t="s">
        <v>6033</v>
      </c>
      <c r="F1868" t="s">
        <v>15</v>
      </c>
      <c r="G1868" t="s">
        <v>30</v>
      </c>
      <c r="H1868">
        <v>4.5</v>
      </c>
      <c r="I1868" t="s">
        <v>2024</v>
      </c>
      <c r="J1868" t="s">
        <v>2025</v>
      </c>
    </row>
    <row r="1869" spans="1:10" x14ac:dyDescent="0.3">
      <c r="A1869" t="s">
        <v>6034</v>
      </c>
      <c r="B1869" t="s">
        <v>19</v>
      </c>
      <c r="C1869" t="s">
        <v>6035</v>
      </c>
      <c r="D1869" t="s">
        <v>6036</v>
      </c>
      <c r="E1869" t="s">
        <v>6037</v>
      </c>
      <c r="F1869" t="s">
        <v>92</v>
      </c>
      <c r="G1869" t="s">
        <v>15</v>
      </c>
      <c r="H1869">
        <v>4.7</v>
      </c>
      <c r="I1869" t="s">
        <v>2065</v>
      </c>
      <c r="J1869" t="s">
        <v>2066</v>
      </c>
    </row>
    <row r="1870" spans="1:10" x14ac:dyDescent="0.3">
      <c r="A1870" t="s">
        <v>6038</v>
      </c>
      <c r="B1870" t="s">
        <v>19</v>
      </c>
      <c r="C1870" t="s">
        <v>6039</v>
      </c>
      <c r="D1870" s="1">
        <v>15998</v>
      </c>
      <c r="E1870" t="s">
        <v>6040</v>
      </c>
      <c r="F1870" t="s">
        <v>4326</v>
      </c>
      <c r="G1870" t="s">
        <v>15</v>
      </c>
      <c r="J1870" t="s">
        <v>2828</v>
      </c>
    </row>
    <row r="1871" spans="1:10" x14ac:dyDescent="0.3">
      <c r="A1871" t="s">
        <v>6041</v>
      </c>
      <c r="B1871" t="s">
        <v>19</v>
      </c>
      <c r="C1871" t="s">
        <v>2850</v>
      </c>
      <c r="D1871" s="1">
        <v>8999</v>
      </c>
      <c r="E1871" t="s">
        <v>2851</v>
      </c>
      <c r="F1871" t="s">
        <v>69</v>
      </c>
      <c r="G1871" t="s">
        <v>15</v>
      </c>
      <c r="H1871">
        <v>4.3</v>
      </c>
      <c r="I1871" t="s">
        <v>160</v>
      </c>
      <c r="J1871" t="s">
        <v>161</v>
      </c>
    </row>
    <row r="1872" spans="1:10" x14ac:dyDescent="0.3">
      <c r="A1872" t="s">
        <v>6042</v>
      </c>
      <c r="B1872" t="s">
        <v>19</v>
      </c>
      <c r="C1872" t="s">
        <v>6043</v>
      </c>
      <c r="D1872" s="1">
        <v>19995</v>
      </c>
      <c r="E1872" t="s">
        <v>6044</v>
      </c>
      <c r="F1872" t="s">
        <v>82</v>
      </c>
      <c r="G1872" t="s">
        <v>1913</v>
      </c>
      <c r="J1872" t="s">
        <v>135</v>
      </c>
    </row>
    <row r="1873" spans="1:10" x14ac:dyDescent="0.3">
      <c r="A1873" t="s">
        <v>3717</v>
      </c>
      <c r="B1873" t="s">
        <v>11</v>
      </c>
      <c r="C1873" t="s">
        <v>1736</v>
      </c>
      <c r="D1873" t="s">
        <v>6045</v>
      </c>
      <c r="E1873" t="s">
        <v>6046</v>
      </c>
      <c r="F1873" t="s">
        <v>15</v>
      </c>
      <c r="G1873" t="s">
        <v>30</v>
      </c>
      <c r="H1873">
        <v>4.5999999999999996</v>
      </c>
      <c r="I1873" t="s">
        <v>1160</v>
      </c>
      <c r="J1873" t="s">
        <v>1161</v>
      </c>
    </row>
    <row r="1874" spans="1:10" x14ac:dyDescent="0.3">
      <c r="A1874" t="s">
        <v>4348</v>
      </c>
      <c r="B1874" t="s">
        <v>11</v>
      </c>
      <c r="C1874" t="s">
        <v>448</v>
      </c>
      <c r="D1874" s="1">
        <v>34414</v>
      </c>
      <c r="E1874" t="s">
        <v>6047</v>
      </c>
      <c r="F1874" t="s">
        <v>15</v>
      </c>
      <c r="G1874" t="s">
        <v>30</v>
      </c>
      <c r="H1874">
        <v>4.5</v>
      </c>
      <c r="I1874" t="s">
        <v>2983</v>
      </c>
      <c r="J1874" t="s">
        <v>2984</v>
      </c>
    </row>
    <row r="1875" spans="1:10" x14ac:dyDescent="0.3">
      <c r="A1875" t="s">
        <v>6048</v>
      </c>
      <c r="B1875" t="s">
        <v>19</v>
      </c>
      <c r="C1875" t="s">
        <v>6049</v>
      </c>
      <c r="D1875" t="s">
        <v>6050</v>
      </c>
      <c r="E1875" t="s">
        <v>6051</v>
      </c>
      <c r="F1875" t="s">
        <v>92</v>
      </c>
      <c r="G1875" t="s">
        <v>1179</v>
      </c>
      <c r="H1875">
        <v>4.8</v>
      </c>
      <c r="I1875" t="s">
        <v>5221</v>
      </c>
      <c r="J1875" t="s">
        <v>5222</v>
      </c>
    </row>
    <row r="1876" spans="1:10" x14ac:dyDescent="0.3">
      <c r="A1876" t="s">
        <v>6052</v>
      </c>
      <c r="B1876" t="s">
        <v>19</v>
      </c>
      <c r="C1876" t="s">
        <v>6053</v>
      </c>
      <c r="D1876" s="1">
        <v>82800</v>
      </c>
      <c r="E1876" t="s">
        <v>6054</v>
      </c>
      <c r="F1876" t="s">
        <v>146</v>
      </c>
      <c r="G1876" t="s">
        <v>30</v>
      </c>
      <c r="J1876" t="s">
        <v>446</v>
      </c>
    </row>
    <row r="1877" spans="1:10" x14ac:dyDescent="0.3">
      <c r="A1877" t="s">
        <v>4535</v>
      </c>
      <c r="B1877" t="s">
        <v>11</v>
      </c>
      <c r="C1877" t="s">
        <v>1489</v>
      </c>
      <c r="D1877" s="1">
        <v>33875</v>
      </c>
      <c r="E1877" t="s">
        <v>6055</v>
      </c>
      <c r="F1877" t="s">
        <v>15</v>
      </c>
      <c r="G1877" t="s">
        <v>15</v>
      </c>
      <c r="H1877">
        <v>4.7</v>
      </c>
      <c r="I1877" t="s">
        <v>1504</v>
      </c>
      <c r="J1877" t="s">
        <v>1505</v>
      </c>
    </row>
    <row r="1878" spans="1:10" x14ac:dyDescent="0.3">
      <c r="A1878" t="s">
        <v>6056</v>
      </c>
      <c r="B1878" t="s">
        <v>19</v>
      </c>
      <c r="C1878" t="s">
        <v>6057</v>
      </c>
      <c r="D1878" s="1">
        <v>64598</v>
      </c>
      <c r="E1878" t="s">
        <v>6058</v>
      </c>
      <c r="F1878" t="s">
        <v>4326</v>
      </c>
      <c r="G1878" t="s">
        <v>30</v>
      </c>
      <c r="H1878">
        <v>4.3</v>
      </c>
      <c r="I1878" t="s">
        <v>4036</v>
      </c>
      <c r="J1878" t="s">
        <v>4037</v>
      </c>
    </row>
    <row r="1879" spans="1:10" x14ac:dyDescent="0.3">
      <c r="A1879" t="s">
        <v>3425</v>
      </c>
      <c r="B1879" t="s">
        <v>19</v>
      </c>
      <c r="C1879" t="s">
        <v>6059</v>
      </c>
      <c r="D1879" s="1">
        <v>22990</v>
      </c>
      <c r="E1879" t="s">
        <v>6060</v>
      </c>
      <c r="F1879" t="s">
        <v>82</v>
      </c>
      <c r="G1879" t="s">
        <v>15</v>
      </c>
      <c r="H1879">
        <v>2.7</v>
      </c>
      <c r="I1879" t="s">
        <v>375</v>
      </c>
      <c r="J1879" t="s">
        <v>376</v>
      </c>
    </row>
    <row r="1880" spans="1:10" x14ac:dyDescent="0.3">
      <c r="A1880" t="s">
        <v>5802</v>
      </c>
      <c r="B1880" t="s">
        <v>11</v>
      </c>
      <c r="C1880" t="s">
        <v>1736</v>
      </c>
      <c r="D1880" s="1">
        <v>25649</v>
      </c>
      <c r="E1880" t="s">
        <v>6061</v>
      </c>
      <c r="F1880" t="s">
        <v>15</v>
      </c>
      <c r="G1880" t="s">
        <v>15</v>
      </c>
      <c r="H1880">
        <v>4.8</v>
      </c>
      <c r="I1880" t="s">
        <v>4057</v>
      </c>
      <c r="J1880" t="s">
        <v>2617</v>
      </c>
    </row>
    <row r="1881" spans="1:10" x14ac:dyDescent="0.3">
      <c r="A1881" t="s">
        <v>6062</v>
      </c>
      <c r="B1881" t="s">
        <v>19</v>
      </c>
      <c r="C1881" t="s">
        <v>6063</v>
      </c>
      <c r="D1881" s="1">
        <v>34997</v>
      </c>
      <c r="E1881" t="s">
        <v>6064</v>
      </c>
      <c r="F1881" t="s">
        <v>92</v>
      </c>
      <c r="G1881" t="s">
        <v>15</v>
      </c>
      <c r="H1881">
        <v>4.7</v>
      </c>
      <c r="I1881" t="s">
        <v>4981</v>
      </c>
      <c r="J1881" t="s">
        <v>335</v>
      </c>
    </row>
    <row r="1882" spans="1:10" x14ac:dyDescent="0.3">
      <c r="A1882" t="s">
        <v>294</v>
      </c>
      <c r="B1882" t="s">
        <v>19</v>
      </c>
      <c r="C1882" t="s">
        <v>6065</v>
      </c>
      <c r="D1882" s="1">
        <v>20995</v>
      </c>
      <c r="E1882" t="s">
        <v>6066</v>
      </c>
      <c r="F1882" t="s">
        <v>92</v>
      </c>
      <c r="G1882" t="s">
        <v>15</v>
      </c>
      <c r="H1882">
        <v>4.5999999999999996</v>
      </c>
      <c r="I1882" t="s">
        <v>3677</v>
      </c>
      <c r="J1882" t="s">
        <v>3678</v>
      </c>
    </row>
    <row r="1883" spans="1:10" x14ac:dyDescent="0.3">
      <c r="A1883" t="s">
        <v>6067</v>
      </c>
      <c r="B1883" t="s">
        <v>19</v>
      </c>
      <c r="C1883" t="s">
        <v>6068</v>
      </c>
      <c r="D1883" s="1">
        <v>5890</v>
      </c>
      <c r="E1883" t="s">
        <v>6069</v>
      </c>
      <c r="F1883" t="s">
        <v>82</v>
      </c>
      <c r="G1883" t="s">
        <v>30</v>
      </c>
      <c r="H1883">
        <v>4.4000000000000004</v>
      </c>
      <c r="I1883" t="s">
        <v>404</v>
      </c>
      <c r="J1883" t="s">
        <v>405</v>
      </c>
    </row>
    <row r="1884" spans="1:10" x14ac:dyDescent="0.3">
      <c r="A1884" t="s">
        <v>5060</v>
      </c>
      <c r="B1884" t="s">
        <v>19</v>
      </c>
      <c r="C1884" t="s">
        <v>656</v>
      </c>
      <c r="D1884" s="1">
        <v>36298</v>
      </c>
      <c r="E1884" t="s">
        <v>6070</v>
      </c>
      <c r="F1884" t="s">
        <v>69</v>
      </c>
      <c r="G1884" t="s">
        <v>30</v>
      </c>
      <c r="H1884">
        <v>4.9000000000000004</v>
      </c>
      <c r="I1884" t="s">
        <v>4642</v>
      </c>
      <c r="J1884" t="s">
        <v>4643</v>
      </c>
    </row>
    <row r="1885" spans="1:10" x14ac:dyDescent="0.3">
      <c r="A1885" t="s">
        <v>5802</v>
      </c>
      <c r="B1885" t="s">
        <v>11</v>
      </c>
      <c r="C1885" t="s">
        <v>12</v>
      </c>
      <c r="D1885" t="s">
        <v>6071</v>
      </c>
      <c r="E1885" t="s">
        <v>6072</v>
      </c>
      <c r="F1885" t="s">
        <v>15</v>
      </c>
      <c r="G1885" t="s">
        <v>15</v>
      </c>
      <c r="H1885">
        <v>2</v>
      </c>
      <c r="I1885" t="s">
        <v>1376</v>
      </c>
      <c r="J1885" t="s">
        <v>1377</v>
      </c>
    </row>
    <row r="1886" spans="1:10" x14ac:dyDescent="0.3">
      <c r="A1886" t="s">
        <v>6073</v>
      </c>
      <c r="B1886" t="s">
        <v>1774</v>
      </c>
      <c r="C1886" t="s">
        <v>6074</v>
      </c>
      <c r="D1886" s="1">
        <v>21177</v>
      </c>
      <c r="E1886" t="s">
        <v>6075</v>
      </c>
      <c r="F1886" t="s">
        <v>92</v>
      </c>
      <c r="G1886" t="s">
        <v>15</v>
      </c>
      <c r="H1886">
        <v>4.0999999999999996</v>
      </c>
      <c r="I1886" t="s">
        <v>451</v>
      </c>
      <c r="J1886" t="s">
        <v>452</v>
      </c>
    </row>
    <row r="1887" spans="1:10" x14ac:dyDescent="0.3">
      <c r="A1887" t="s">
        <v>6076</v>
      </c>
      <c r="B1887" t="s">
        <v>19</v>
      </c>
      <c r="C1887" t="s">
        <v>6077</v>
      </c>
      <c r="D1887" t="s">
        <v>6078</v>
      </c>
      <c r="E1887" t="s">
        <v>6079</v>
      </c>
      <c r="F1887" t="s">
        <v>92</v>
      </c>
      <c r="G1887" t="s">
        <v>15</v>
      </c>
      <c r="H1887">
        <v>4.3</v>
      </c>
      <c r="I1887" t="s">
        <v>662</v>
      </c>
      <c r="J1887" t="s">
        <v>663</v>
      </c>
    </row>
    <row r="1888" spans="1:10" x14ac:dyDescent="0.3">
      <c r="A1888" t="s">
        <v>2299</v>
      </c>
      <c r="B1888" t="s">
        <v>19</v>
      </c>
      <c r="C1888" t="s">
        <v>2300</v>
      </c>
      <c r="D1888" t="s">
        <v>2301</v>
      </c>
      <c r="E1888" t="s">
        <v>2302</v>
      </c>
      <c r="F1888" t="s">
        <v>69</v>
      </c>
      <c r="G1888" t="s">
        <v>15</v>
      </c>
      <c r="J1888" t="s">
        <v>2303</v>
      </c>
    </row>
    <row r="1889" spans="1:10" x14ac:dyDescent="0.3">
      <c r="A1889" t="s">
        <v>6080</v>
      </c>
      <c r="B1889" t="s">
        <v>19</v>
      </c>
      <c r="C1889" t="s">
        <v>6081</v>
      </c>
      <c r="D1889" t="s">
        <v>6082</v>
      </c>
      <c r="E1889" t="s">
        <v>6083</v>
      </c>
      <c r="F1889" t="s">
        <v>92</v>
      </c>
      <c r="G1889" t="s">
        <v>15</v>
      </c>
      <c r="H1889">
        <v>4.9000000000000004</v>
      </c>
      <c r="I1889" t="s">
        <v>3667</v>
      </c>
      <c r="J1889" t="s">
        <v>380</v>
      </c>
    </row>
    <row r="1890" spans="1:10" x14ac:dyDescent="0.3">
      <c r="A1890" t="s">
        <v>6084</v>
      </c>
      <c r="B1890" t="s">
        <v>11</v>
      </c>
      <c r="C1890" t="s">
        <v>1736</v>
      </c>
      <c r="D1890" t="s">
        <v>6085</v>
      </c>
      <c r="E1890" t="s">
        <v>6086</v>
      </c>
      <c r="F1890" t="s">
        <v>15</v>
      </c>
      <c r="G1890" t="s">
        <v>30</v>
      </c>
      <c r="H1890">
        <v>4.0999999999999996</v>
      </c>
      <c r="I1890" t="s">
        <v>451</v>
      </c>
      <c r="J1890" t="s">
        <v>452</v>
      </c>
    </row>
    <row r="1891" spans="1:10" x14ac:dyDescent="0.3">
      <c r="A1891" t="s">
        <v>6087</v>
      </c>
      <c r="B1891" t="s">
        <v>19</v>
      </c>
      <c r="C1891" t="s">
        <v>6088</v>
      </c>
      <c r="D1891" s="1">
        <v>56888</v>
      </c>
      <c r="E1891" t="s">
        <v>6089</v>
      </c>
      <c r="F1891" t="s">
        <v>146</v>
      </c>
      <c r="G1891" t="s">
        <v>6090</v>
      </c>
      <c r="H1891">
        <v>4.0999999999999996</v>
      </c>
      <c r="I1891" t="s">
        <v>792</v>
      </c>
      <c r="J1891" t="s">
        <v>793</v>
      </c>
    </row>
    <row r="1892" spans="1:10" x14ac:dyDescent="0.3">
      <c r="A1892" t="s">
        <v>2446</v>
      </c>
      <c r="B1892" t="s">
        <v>19</v>
      </c>
      <c r="C1892" t="s">
        <v>2447</v>
      </c>
      <c r="D1892" s="1">
        <v>6995</v>
      </c>
      <c r="E1892" t="s">
        <v>2448</v>
      </c>
      <c r="F1892" t="s">
        <v>82</v>
      </c>
      <c r="G1892" t="s">
        <v>15</v>
      </c>
      <c r="H1892">
        <v>3.5</v>
      </c>
      <c r="I1892" t="s">
        <v>70</v>
      </c>
      <c r="J1892" t="s">
        <v>71</v>
      </c>
    </row>
    <row r="1893" spans="1:10" x14ac:dyDescent="0.3">
      <c r="A1893" t="s">
        <v>6091</v>
      </c>
      <c r="B1893" t="s">
        <v>11</v>
      </c>
      <c r="C1893" t="s">
        <v>967</v>
      </c>
      <c r="D1893" t="s">
        <v>6092</v>
      </c>
      <c r="E1893" t="s">
        <v>6093</v>
      </c>
      <c r="F1893" t="s">
        <v>15</v>
      </c>
      <c r="G1893" t="s">
        <v>3129</v>
      </c>
      <c r="J1893" t="s">
        <v>255</v>
      </c>
    </row>
    <row r="1894" spans="1:10" x14ac:dyDescent="0.3">
      <c r="A1894" t="s">
        <v>761</v>
      </c>
      <c r="B1894" t="s">
        <v>19</v>
      </c>
      <c r="C1894" t="s">
        <v>762</v>
      </c>
      <c r="D1894" s="1">
        <v>26995</v>
      </c>
      <c r="E1894" t="s">
        <v>763</v>
      </c>
      <c r="F1894" t="s">
        <v>36</v>
      </c>
      <c r="G1894" t="s">
        <v>764</v>
      </c>
      <c r="J1894" t="s">
        <v>765</v>
      </c>
    </row>
    <row r="1895" spans="1:10" x14ac:dyDescent="0.3">
      <c r="A1895" t="s">
        <v>4413</v>
      </c>
      <c r="B1895" t="s">
        <v>11</v>
      </c>
      <c r="C1895" t="s">
        <v>448</v>
      </c>
      <c r="D1895" t="s">
        <v>6094</v>
      </c>
      <c r="E1895" t="s">
        <v>6095</v>
      </c>
      <c r="F1895" t="s">
        <v>15</v>
      </c>
      <c r="G1895" t="s">
        <v>4416</v>
      </c>
      <c r="H1895">
        <v>4.5</v>
      </c>
      <c r="I1895" t="s">
        <v>2421</v>
      </c>
      <c r="J1895" t="s">
        <v>2422</v>
      </c>
    </row>
    <row r="1896" spans="1:10" x14ac:dyDescent="0.3">
      <c r="A1896" t="s">
        <v>6096</v>
      </c>
      <c r="B1896" t="s">
        <v>19</v>
      </c>
      <c r="C1896" t="s">
        <v>6097</v>
      </c>
      <c r="D1896" s="1">
        <v>9750</v>
      </c>
      <c r="E1896" t="s">
        <v>6098</v>
      </c>
      <c r="F1896" t="s">
        <v>88</v>
      </c>
      <c r="G1896" t="s">
        <v>15</v>
      </c>
      <c r="H1896">
        <v>4.3</v>
      </c>
      <c r="I1896" t="s">
        <v>416</v>
      </c>
      <c r="J1896" t="s">
        <v>417</v>
      </c>
    </row>
    <row r="1897" spans="1:10" x14ac:dyDescent="0.3">
      <c r="A1897" t="s">
        <v>5480</v>
      </c>
      <c r="B1897" t="s">
        <v>11</v>
      </c>
      <c r="C1897" t="s">
        <v>1736</v>
      </c>
      <c r="D1897" s="1">
        <v>62243</v>
      </c>
      <c r="E1897" t="s">
        <v>6099</v>
      </c>
      <c r="F1897" t="s">
        <v>15</v>
      </c>
      <c r="G1897" t="s">
        <v>15</v>
      </c>
      <c r="H1897">
        <v>4.5999999999999996</v>
      </c>
      <c r="I1897" t="s">
        <v>5369</v>
      </c>
      <c r="J1897" t="s">
        <v>298</v>
      </c>
    </row>
    <row r="1898" spans="1:10" x14ac:dyDescent="0.3">
      <c r="A1898" t="s">
        <v>3656</v>
      </c>
      <c r="B1898" t="s">
        <v>11</v>
      </c>
      <c r="C1898" t="s">
        <v>2402</v>
      </c>
      <c r="D1898" s="1">
        <v>60550</v>
      </c>
      <c r="E1898" t="s">
        <v>6100</v>
      </c>
      <c r="F1898" t="s">
        <v>15</v>
      </c>
      <c r="G1898" t="s">
        <v>30</v>
      </c>
      <c r="H1898">
        <v>4.9000000000000004</v>
      </c>
      <c r="I1898" t="s">
        <v>2106</v>
      </c>
      <c r="J1898" t="s">
        <v>2107</v>
      </c>
    </row>
    <row r="1899" spans="1:10" x14ac:dyDescent="0.3">
      <c r="A1899" t="s">
        <v>1255</v>
      </c>
      <c r="B1899" t="s">
        <v>1256</v>
      </c>
      <c r="C1899" t="s">
        <v>1257</v>
      </c>
      <c r="D1899" s="1">
        <v>26228</v>
      </c>
      <c r="E1899" t="s">
        <v>1258</v>
      </c>
      <c r="F1899" t="s">
        <v>426</v>
      </c>
      <c r="G1899" t="s">
        <v>159</v>
      </c>
      <c r="H1899">
        <v>4.4000000000000004</v>
      </c>
      <c r="I1899" t="s">
        <v>1259</v>
      </c>
      <c r="J1899" t="s">
        <v>1260</v>
      </c>
    </row>
    <row r="1900" spans="1:10" x14ac:dyDescent="0.3">
      <c r="A1900" t="s">
        <v>6101</v>
      </c>
      <c r="B1900" t="s">
        <v>19</v>
      </c>
      <c r="C1900" t="s">
        <v>6102</v>
      </c>
      <c r="D1900" s="1">
        <v>38991</v>
      </c>
      <c r="E1900" t="s">
        <v>6103</v>
      </c>
      <c r="F1900" t="s">
        <v>92</v>
      </c>
      <c r="G1900" t="s">
        <v>15</v>
      </c>
      <c r="H1900">
        <v>4.2</v>
      </c>
      <c r="I1900" t="s">
        <v>108</v>
      </c>
      <c r="J1900" t="s">
        <v>2497</v>
      </c>
    </row>
    <row r="1901" spans="1:10" x14ac:dyDescent="0.3">
      <c r="A1901" t="s">
        <v>6104</v>
      </c>
      <c r="B1901" t="s">
        <v>19</v>
      </c>
      <c r="C1901" t="s">
        <v>6105</v>
      </c>
      <c r="D1901" t="s">
        <v>6106</v>
      </c>
      <c r="E1901" t="s">
        <v>6107</v>
      </c>
      <c r="F1901" t="s">
        <v>320</v>
      </c>
      <c r="G1901" t="s">
        <v>3311</v>
      </c>
      <c r="J1901" t="s">
        <v>2491</v>
      </c>
    </row>
    <row r="1902" spans="1:10" x14ac:dyDescent="0.3">
      <c r="A1902" t="s">
        <v>6108</v>
      </c>
      <c r="B1902" t="s">
        <v>19</v>
      </c>
      <c r="C1902" t="s">
        <v>6109</v>
      </c>
      <c r="D1902" t="s">
        <v>6110</v>
      </c>
      <c r="E1902" t="s">
        <v>6111</v>
      </c>
      <c r="F1902" t="s">
        <v>69</v>
      </c>
      <c r="G1902" t="s">
        <v>15</v>
      </c>
      <c r="H1902">
        <v>4.8</v>
      </c>
      <c r="I1902" t="s">
        <v>6112</v>
      </c>
      <c r="J1902" t="s">
        <v>284</v>
      </c>
    </row>
    <row r="1903" spans="1:10" x14ac:dyDescent="0.3">
      <c r="A1903" t="s">
        <v>3679</v>
      </c>
      <c r="B1903" t="s">
        <v>11</v>
      </c>
      <c r="C1903" t="s">
        <v>2402</v>
      </c>
      <c r="D1903" t="s">
        <v>6113</v>
      </c>
      <c r="E1903" t="s">
        <v>6114</v>
      </c>
      <c r="F1903" t="s">
        <v>15</v>
      </c>
      <c r="G1903" t="s">
        <v>15</v>
      </c>
      <c r="H1903">
        <v>4.2</v>
      </c>
      <c r="I1903" t="s">
        <v>3815</v>
      </c>
      <c r="J1903" t="s">
        <v>1110</v>
      </c>
    </row>
    <row r="1904" spans="1:10" x14ac:dyDescent="0.3">
      <c r="A1904" t="s">
        <v>6115</v>
      </c>
      <c r="B1904" t="s">
        <v>19</v>
      </c>
      <c r="C1904" t="s">
        <v>6116</v>
      </c>
      <c r="D1904" s="1">
        <v>28998</v>
      </c>
      <c r="E1904" t="s">
        <v>6117</v>
      </c>
      <c r="F1904" t="s">
        <v>529</v>
      </c>
      <c r="G1904" t="s">
        <v>514</v>
      </c>
      <c r="J1904" t="s">
        <v>2828</v>
      </c>
    </row>
    <row r="1905" spans="1:10" x14ac:dyDescent="0.3">
      <c r="A1905" t="s">
        <v>4520</v>
      </c>
      <c r="B1905" t="s">
        <v>11</v>
      </c>
      <c r="C1905" t="s">
        <v>12</v>
      </c>
      <c r="D1905" t="s">
        <v>5339</v>
      </c>
      <c r="E1905" t="s">
        <v>6118</v>
      </c>
      <c r="F1905" t="s">
        <v>15</v>
      </c>
      <c r="G1905" t="s">
        <v>15</v>
      </c>
      <c r="H1905">
        <v>4.7</v>
      </c>
      <c r="I1905" t="s">
        <v>2839</v>
      </c>
      <c r="J1905" t="s">
        <v>2840</v>
      </c>
    </row>
    <row r="1906" spans="1:10" x14ac:dyDescent="0.3">
      <c r="A1906" t="s">
        <v>6119</v>
      </c>
      <c r="B1906" t="s">
        <v>1139</v>
      </c>
      <c r="C1906" t="s">
        <v>6120</v>
      </c>
      <c r="D1906" t="s">
        <v>6121</v>
      </c>
      <c r="E1906" t="s">
        <v>6122</v>
      </c>
      <c r="F1906" t="s">
        <v>291</v>
      </c>
      <c r="G1906" t="s">
        <v>30</v>
      </c>
      <c r="H1906">
        <v>4.7</v>
      </c>
      <c r="I1906" t="s">
        <v>770</v>
      </c>
      <c r="J1906" t="s">
        <v>771</v>
      </c>
    </row>
    <row r="1907" spans="1:10" x14ac:dyDescent="0.3">
      <c r="A1907" t="s">
        <v>6123</v>
      </c>
      <c r="B1907" t="s">
        <v>11</v>
      </c>
      <c r="C1907" t="s">
        <v>448</v>
      </c>
      <c r="D1907" t="s">
        <v>6124</v>
      </c>
      <c r="E1907" t="s">
        <v>6125</v>
      </c>
      <c r="F1907" t="s">
        <v>15</v>
      </c>
      <c r="G1907" t="s">
        <v>15</v>
      </c>
      <c r="H1907">
        <v>4.5</v>
      </c>
      <c r="I1907" t="s">
        <v>2421</v>
      </c>
      <c r="J1907" t="s">
        <v>2422</v>
      </c>
    </row>
    <row r="1908" spans="1:10" x14ac:dyDescent="0.3">
      <c r="A1908" t="s">
        <v>6126</v>
      </c>
      <c r="B1908" t="s">
        <v>11</v>
      </c>
      <c r="C1908" t="s">
        <v>6127</v>
      </c>
      <c r="D1908" t="s">
        <v>6128</v>
      </c>
      <c r="E1908" t="s">
        <v>6129</v>
      </c>
      <c r="F1908" t="s">
        <v>15</v>
      </c>
      <c r="G1908" t="s">
        <v>4162</v>
      </c>
      <c r="H1908">
        <v>4.5999999999999996</v>
      </c>
      <c r="I1908" t="s">
        <v>5691</v>
      </c>
      <c r="J1908" t="s">
        <v>2921</v>
      </c>
    </row>
    <row r="1909" spans="1:10" x14ac:dyDescent="0.3">
      <c r="A1909" t="s">
        <v>6130</v>
      </c>
      <c r="B1909" t="s">
        <v>19</v>
      </c>
      <c r="C1909" t="s">
        <v>6131</v>
      </c>
      <c r="D1909" s="1">
        <v>27990</v>
      </c>
      <c r="E1909" t="s">
        <v>6132</v>
      </c>
      <c r="F1909" t="s">
        <v>92</v>
      </c>
      <c r="G1909" t="s">
        <v>15</v>
      </c>
      <c r="H1909">
        <v>4.3</v>
      </c>
      <c r="I1909" t="s">
        <v>1036</v>
      </c>
      <c r="J1909" t="s">
        <v>1037</v>
      </c>
    </row>
    <row r="1910" spans="1:10" x14ac:dyDescent="0.3">
      <c r="A1910" t="s">
        <v>6133</v>
      </c>
      <c r="B1910" t="s">
        <v>19</v>
      </c>
      <c r="C1910" t="s">
        <v>6134</v>
      </c>
      <c r="D1910" s="1">
        <v>22995</v>
      </c>
      <c r="E1910" t="s">
        <v>6135</v>
      </c>
      <c r="F1910" t="s">
        <v>254</v>
      </c>
      <c r="G1910" t="s">
        <v>15</v>
      </c>
      <c r="J1910" t="s">
        <v>3712</v>
      </c>
    </row>
    <row r="1911" spans="1:10" x14ac:dyDescent="0.3">
      <c r="A1911" t="s">
        <v>6136</v>
      </c>
      <c r="B1911" t="s">
        <v>11</v>
      </c>
      <c r="C1911" t="s">
        <v>6137</v>
      </c>
      <c r="D1911" s="1">
        <v>62244</v>
      </c>
      <c r="E1911" t="s">
        <v>6138</v>
      </c>
      <c r="F1911" t="s">
        <v>15</v>
      </c>
      <c r="G1911" t="s">
        <v>4458</v>
      </c>
      <c r="H1911">
        <v>4.9000000000000004</v>
      </c>
      <c r="I1911" t="s">
        <v>1371</v>
      </c>
      <c r="J1911" t="s">
        <v>3681</v>
      </c>
    </row>
    <row r="1912" spans="1:10" x14ac:dyDescent="0.3">
      <c r="A1912" t="s">
        <v>6139</v>
      </c>
      <c r="B1912" t="s">
        <v>11</v>
      </c>
      <c r="C1912" t="s">
        <v>448</v>
      </c>
      <c r="D1912" s="1">
        <v>38585</v>
      </c>
      <c r="E1912" t="s">
        <v>6140</v>
      </c>
      <c r="F1912" t="s">
        <v>15</v>
      </c>
      <c r="G1912" t="s">
        <v>30</v>
      </c>
      <c r="H1912">
        <v>4.7</v>
      </c>
      <c r="I1912" t="s">
        <v>4584</v>
      </c>
      <c r="J1912" t="s">
        <v>4585</v>
      </c>
    </row>
    <row r="1913" spans="1:10" x14ac:dyDescent="0.3">
      <c r="A1913" t="s">
        <v>4520</v>
      </c>
      <c r="B1913" t="s">
        <v>11</v>
      </c>
      <c r="C1913" t="s">
        <v>12</v>
      </c>
      <c r="D1913" t="s">
        <v>6141</v>
      </c>
      <c r="E1913" t="s">
        <v>6142</v>
      </c>
      <c r="F1913" t="s">
        <v>15</v>
      </c>
      <c r="G1913" t="s">
        <v>15</v>
      </c>
      <c r="H1913">
        <v>4.7</v>
      </c>
      <c r="I1913" t="s">
        <v>2839</v>
      </c>
      <c r="J1913" t="s">
        <v>2840</v>
      </c>
    </row>
    <row r="1914" spans="1:10" x14ac:dyDescent="0.3">
      <c r="A1914" t="s">
        <v>6143</v>
      </c>
      <c r="B1914" t="s">
        <v>19</v>
      </c>
      <c r="C1914" t="s">
        <v>6144</v>
      </c>
      <c r="D1914" t="s">
        <v>6145</v>
      </c>
      <c r="E1914" t="s">
        <v>6146</v>
      </c>
      <c r="F1914" t="s">
        <v>92</v>
      </c>
      <c r="G1914" t="s">
        <v>15</v>
      </c>
      <c r="H1914">
        <v>4.7</v>
      </c>
      <c r="I1914" t="s">
        <v>5276</v>
      </c>
      <c r="J1914" t="s">
        <v>1054</v>
      </c>
    </row>
    <row r="1915" spans="1:10" x14ac:dyDescent="0.3">
      <c r="A1915" t="s">
        <v>1518</v>
      </c>
      <c r="B1915" t="s">
        <v>11</v>
      </c>
      <c r="C1915" t="s">
        <v>974</v>
      </c>
      <c r="D1915" t="s">
        <v>6147</v>
      </c>
      <c r="E1915" t="s">
        <v>6148</v>
      </c>
      <c r="F1915" t="s">
        <v>15</v>
      </c>
      <c r="G1915" t="s">
        <v>15</v>
      </c>
      <c r="H1915">
        <v>4.4000000000000004</v>
      </c>
      <c r="I1915" t="s">
        <v>3971</v>
      </c>
      <c r="J1915" t="s">
        <v>731</v>
      </c>
    </row>
    <row r="1916" spans="1:10" x14ac:dyDescent="0.3">
      <c r="A1916" t="s">
        <v>6149</v>
      </c>
      <c r="B1916" t="s">
        <v>19</v>
      </c>
      <c r="C1916" t="s">
        <v>6150</v>
      </c>
      <c r="D1916" s="1">
        <v>15999</v>
      </c>
      <c r="E1916" t="s">
        <v>6151</v>
      </c>
      <c r="F1916" t="s">
        <v>291</v>
      </c>
      <c r="G1916" t="s">
        <v>15</v>
      </c>
      <c r="H1916">
        <v>4.2</v>
      </c>
      <c r="I1916" t="s">
        <v>233</v>
      </c>
      <c r="J1916" t="s">
        <v>234</v>
      </c>
    </row>
    <row r="1917" spans="1:10" x14ac:dyDescent="0.3">
      <c r="A1917" t="s">
        <v>3572</v>
      </c>
      <c r="B1917" t="s">
        <v>19</v>
      </c>
      <c r="C1917" t="s">
        <v>6152</v>
      </c>
      <c r="D1917" s="1">
        <v>66995</v>
      </c>
      <c r="E1917" t="s">
        <v>6153</v>
      </c>
      <c r="F1917" t="s">
        <v>69</v>
      </c>
      <c r="G1917" t="s">
        <v>15</v>
      </c>
      <c r="H1917">
        <v>4.0999999999999996</v>
      </c>
      <c r="I1917" t="s">
        <v>345</v>
      </c>
      <c r="J1917" t="s">
        <v>346</v>
      </c>
    </row>
    <row r="1918" spans="1:10" x14ac:dyDescent="0.3">
      <c r="A1918" t="s">
        <v>6154</v>
      </c>
      <c r="B1918" t="s">
        <v>11</v>
      </c>
      <c r="C1918" t="s">
        <v>5346</v>
      </c>
      <c r="D1918" t="s">
        <v>6155</v>
      </c>
      <c r="E1918" t="s">
        <v>6156</v>
      </c>
      <c r="F1918" t="s">
        <v>15</v>
      </c>
      <c r="G1918" t="s">
        <v>648</v>
      </c>
      <c r="H1918">
        <v>4.7</v>
      </c>
      <c r="I1918" t="s">
        <v>4961</v>
      </c>
      <c r="J1918" t="s">
        <v>385</v>
      </c>
    </row>
    <row r="1919" spans="1:10" x14ac:dyDescent="0.3">
      <c r="A1919" t="s">
        <v>5730</v>
      </c>
      <c r="B1919" t="s">
        <v>11</v>
      </c>
      <c r="C1919" t="s">
        <v>12</v>
      </c>
      <c r="D1919" t="s">
        <v>6157</v>
      </c>
      <c r="E1919" t="s">
        <v>6158</v>
      </c>
      <c r="F1919" t="s">
        <v>15</v>
      </c>
      <c r="G1919" t="s">
        <v>4416</v>
      </c>
      <c r="H1919">
        <v>4.8</v>
      </c>
      <c r="I1919" t="s">
        <v>1244</v>
      </c>
      <c r="J1919" t="s">
        <v>1245</v>
      </c>
    </row>
    <row r="1920" spans="1:10" x14ac:dyDescent="0.3">
      <c r="A1920" t="s">
        <v>6159</v>
      </c>
      <c r="B1920" t="s">
        <v>19</v>
      </c>
      <c r="C1920" t="s">
        <v>6160</v>
      </c>
      <c r="D1920" t="s">
        <v>6161</v>
      </c>
      <c r="E1920" t="s">
        <v>6162</v>
      </c>
      <c r="F1920" t="s">
        <v>69</v>
      </c>
      <c r="G1920" t="s">
        <v>6163</v>
      </c>
      <c r="H1920">
        <v>4.5</v>
      </c>
      <c r="I1920" t="s">
        <v>1423</v>
      </c>
      <c r="J1920" t="s">
        <v>1424</v>
      </c>
    </row>
    <row r="1921" spans="1:10" x14ac:dyDescent="0.3">
      <c r="A1921" t="s">
        <v>1111</v>
      </c>
      <c r="B1921" t="s">
        <v>19</v>
      </c>
      <c r="C1921" t="s">
        <v>1112</v>
      </c>
      <c r="D1921" s="1">
        <v>14743</v>
      </c>
      <c r="E1921" t="s">
        <v>1113</v>
      </c>
      <c r="F1921" t="s">
        <v>22</v>
      </c>
      <c r="G1921" t="s">
        <v>15</v>
      </c>
      <c r="H1921">
        <v>4.0999999999999996</v>
      </c>
      <c r="I1921" t="s">
        <v>1114</v>
      </c>
      <c r="J1921" t="s">
        <v>1115</v>
      </c>
    </row>
    <row r="1922" spans="1:10" x14ac:dyDescent="0.3">
      <c r="A1922" t="s">
        <v>6164</v>
      </c>
      <c r="B1922" t="s">
        <v>19</v>
      </c>
      <c r="C1922" t="s">
        <v>1257</v>
      </c>
      <c r="D1922" s="1">
        <v>33585</v>
      </c>
      <c r="E1922" t="s">
        <v>6165</v>
      </c>
      <c r="F1922" t="s">
        <v>624</v>
      </c>
      <c r="G1922" t="s">
        <v>15</v>
      </c>
      <c r="H1922">
        <v>4.9000000000000004</v>
      </c>
      <c r="I1922" t="s">
        <v>2979</v>
      </c>
      <c r="J1922" t="s">
        <v>2980</v>
      </c>
    </row>
    <row r="1923" spans="1:10" x14ac:dyDescent="0.3">
      <c r="A1923" t="s">
        <v>4053</v>
      </c>
      <c r="B1923" t="s">
        <v>11</v>
      </c>
      <c r="C1923" t="s">
        <v>959</v>
      </c>
      <c r="D1923" s="1">
        <v>32335</v>
      </c>
      <c r="E1923" t="s">
        <v>6166</v>
      </c>
      <c r="F1923" t="s">
        <v>15</v>
      </c>
      <c r="G1923" t="s">
        <v>30</v>
      </c>
      <c r="H1923">
        <v>4.4000000000000004</v>
      </c>
      <c r="I1923" t="s">
        <v>3971</v>
      </c>
      <c r="J1923" t="s">
        <v>731</v>
      </c>
    </row>
    <row r="1924" spans="1:10" x14ac:dyDescent="0.3">
      <c r="A1924" t="s">
        <v>4188</v>
      </c>
      <c r="B1924" t="s">
        <v>19</v>
      </c>
      <c r="C1924" t="s">
        <v>6167</v>
      </c>
      <c r="D1924" t="s">
        <v>6168</v>
      </c>
      <c r="E1924" t="s">
        <v>6169</v>
      </c>
      <c r="F1924" t="s">
        <v>305</v>
      </c>
      <c r="G1924" t="s">
        <v>15</v>
      </c>
      <c r="H1924">
        <v>4.5</v>
      </c>
      <c r="I1924" t="s">
        <v>2024</v>
      </c>
      <c r="J1924" t="s">
        <v>2025</v>
      </c>
    </row>
    <row r="1925" spans="1:10" x14ac:dyDescent="0.3">
      <c r="A1925" t="s">
        <v>6170</v>
      </c>
      <c r="B1925" t="s">
        <v>19</v>
      </c>
      <c r="C1925" t="s">
        <v>6171</v>
      </c>
      <c r="D1925" s="1">
        <v>19900</v>
      </c>
      <c r="E1925" t="s">
        <v>6172</v>
      </c>
      <c r="F1925" t="s">
        <v>36</v>
      </c>
      <c r="G1925" t="s">
        <v>15</v>
      </c>
    </row>
    <row r="1926" spans="1:10" x14ac:dyDescent="0.3">
      <c r="A1926" t="s">
        <v>6173</v>
      </c>
      <c r="B1926" t="s">
        <v>19</v>
      </c>
      <c r="C1926" t="s">
        <v>6174</v>
      </c>
      <c r="D1926" s="1">
        <v>16995</v>
      </c>
      <c r="E1926" t="s">
        <v>6175</v>
      </c>
      <c r="F1926" t="s">
        <v>146</v>
      </c>
      <c r="G1926" t="s">
        <v>6176</v>
      </c>
      <c r="H1926">
        <v>4.5999999999999996</v>
      </c>
      <c r="I1926" t="s">
        <v>57</v>
      </c>
      <c r="J1926" t="s">
        <v>196</v>
      </c>
    </row>
    <row r="1927" spans="1:10" x14ac:dyDescent="0.3">
      <c r="A1927" t="s">
        <v>4127</v>
      </c>
      <c r="B1927" t="s">
        <v>19</v>
      </c>
      <c r="C1927" t="s">
        <v>6177</v>
      </c>
      <c r="D1927" s="1">
        <v>26995</v>
      </c>
      <c r="E1927" t="s">
        <v>6178</v>
      </c>
      <c r="F1927" t="s">
        <v>320</v>
      </c>
      <c r="G1927" t="s">
        <v>15</v>
      </c>
      <c r="H1927">
        <v>4.0999999999999996</v>
      </c>
      <c r="I1927" t="s">
        <v>345</v>
      </c>
      <c r="J1927" t="s">
        <v>346</v>
      </c>
    </row>
    <row r="1928" spans="1:10" x14ac:dyDescent="0.3">
      <c r="A1928" t="s">
        <v>4499</v>
      </c>
      <c r="B1928" t="s">
        <v>11</v>
      </c>
      <c r="C1928" t="s">
        <v>448</v>
      </c>
      <c r="D1928" t="s">
        <v>6179</v>
      </c>
      <c r="E1928" t="s">
        <v>6180</v>
      </c>
      <c r="F1928" t="s">
        <v>15</v>
      </c>
      <c r="G1928" t="s">
        <v>15</v>
      </c>
      <c r="H1928">
        <v>4.8</v>
      </c>
      <c r="I1928" t="s">
        <v>1133</v>
      </c>
      <c r="J1928" t="s">
        <v>1134</v>
      </c>
    </row>
    <row r="1929" spans="1:10" x14ac:dyDescent="0.3">
      <c r="A1929" t="s">
        <v>5405</v>
      </c>
      <c r="B1929" t="s">
        <v>11</v>
      </c>
      <c r="C1929" t="s">
        <v>790</v>
      </c>
      <c r="D1929" t="s">
        <v>6181</v>
      </c>
      <c r="E1929" t="s">
        <v>6182</v>
      </c>
      <c r="F1929" t="s">
        <v>15</v>
      </c>
      <c r="G1929" t="s">
        <v>4458</v>
      </c>
      <c r="H1929">
        <v>4.5</v>
      </c>
      <c r="I1929" t="s">
        <v>3930</v>
      </c>
      <c r="J1929" t="s">
        <v>3931</v>
      </c>
    </row>
    <row r="1930" spans="1:10" x14ac:dyDescent="0.3">
      <c r="A1930" t="s">
        <v>5428</v>
      </c>
      <c r="B1930" t="s">
        <v>19</v>
      </c>
      <c r="C1930" t="s">
        <v>6183</v>
      </c>
      <c r="D1930" s="1">
        <v>51999</v>
      </c>
      <c r="E1930" t="s">
        <v>6184</v>
      </c>
      <c r="F1930" t="s">
        <v>4123</v>
      </c>
      <c r="G1930" t="s">
        <v>30</v>
      </c>
      <c r="H1930">
        <v>4.0999999999999996</v>
      </c>
      <c r="I1930" t="s">
        <v>792</v>
      </c>
      <c r="J1930" t="s">
        <v>793</v>
      </c>
    </row>
    <row r="1931" spans="1:10" x14ac:dyDescent="0.3">
      <c r="A1931" t="s">
        <v>4369</v>
      </c>
      <c r="B1931" t="s">
        <v>11</v>
      </c>
      <c r="C1931" t="s">
        <v>6185</v>
      </c>
      <c r="D1931" s="1">
        <v>74545</v>
      </c>
      <c r="E1931" t="s">
        <v>6186</v>
      </c>
      <c r="F1931" t="s">
        <v>15</v>
      </c>
      <c r="G1931" t="s">
        <v>30</v>
      </c>
      <c r="H1931">
        <v>4.5999999999999996</v>
      </c>
      <c r="I1931" t="s">
        <v>4371</v>
      </c>
      <c r="J1931" t="s">
        <v>4372</v>
      </c>
    </row>
    <row r="1932" spans="1:10" x14ac:dyDescent="0.3">
      <c r="A1932" t="s">
        <v>6187</v>
      </c>
      <c r="B1932" t="s">
        <v>11</v>
      </c>
      <c r="C1932" t="s">
        <v>3912</v>
      </c>
      <c r="D1932" t="s">
        <v>6188</v>
      </c>
      <c r="E1932" t="s">
        <v>6189</v>
      </c>
      <c r="F1932" t="s">
        <v>15</v>
      </c>
      <c r="G1932" t="s">
        <v>30</v>
      </c>
      <c r="H1932">
        <v>4.7</v>
      </c>
      <c r="I1932" t="s">
        <v>4686</v>
      </c>
      <c r="J1932" t="s">
        <v>4687</v>
      </c>
    </row>
    <row r="1933" spans="1:10" x14ac:dyDescent="0.3">
      <c r="A1933" t="s">
        <v>6190</v>
      </c>
      <c r="B1933" t="s">
        <v>19</v>
      </c>
      <c r="C1933" t="s">
        <v>6191</v>
      </c>
      <c r="D1933" s="1">
        <v>10945</v>
      </c>
      <c r="E1933" t="s">
        <v>6192</v>
      </c>
      <c r="F1933" t="s">
        <v>82</v>
      </c>
      <c r="G1933" t="s">
        <v>15</v>
      </c>
      <c r="H1933">
        <v>4.2</v>
      </c>
      <c r="I1933" t="s">
        <v>210</v>
      </c>
      <c r="J1933" t="s">
        <v>211</v>
      </c>
    </row>
    <row r="1934" spans="1:10" x14ac:dyDescent="0.3">
      <c r="A1934" t="s">
        <v>5469</v>
      </c>
      <c r="B1934" t="s">
        <v>11</v>
      </c>
      <c r="C1934" t="s">
        <v>2248</v>
      </c>
      <c r="D1934" t="s">
        <v>6193</v>
      </c>
      <c r="E1934" t="s">
        <v>6194</v>
      </c>
      <c r="F1934" t="s">
        <v>15</v>
      </c>
      <c r="G1934" t="s">
        <v>15</v>
      </c>
      <c r="H1934">
        <v>4.4000000000000004</v>
      </c>
      <c r="I1934" t="s">
        <v>4103</v>
      </c>
      <c r="J1934" t="s">
        <v>4104</v>
      </c>
    </row>
    <row r="1935" spans="1:10" x14ac:dyDescent="0.3">
      <c r="A1935" t="s">
        <v>4706</v>
      </c>
      <c r="B1935" t="s">
        <v>19</v>
      </c>
      <c r="C1935" t="s">
        <v>6195</v>
      </c>
      <c r="D1935" s="1">
        <v>35998</v>
      </c>
      <c r="E1935" t="s">
        <v>6196</v>
      </c>
      <c r="F1935" t="s">
        <v>44</v>
      </c>
      <c r="G1935" t="s">
        <v>15</v>
      </c>
      <c r="J1935" t="s">
        <v>1683</v>
      </c>
    </row>
    <row r="1936" spans="1:10" x14ac:dyDescent="0.3">
      <c r="A1936" t="s">
        <v>2969</v>
      </c>
      <c r="B1936" t="s">
        <v>19</v>
      </c>
      <c r="C1936" t="s">
        <v>6197</v>
      </c>
      <c r="D1936" t="s">
        <v>6198</v>
      </c>
      <c r="E1936" t="s">
        <v>6199</v>
      </c>
      <c r="F1936" t="s">
        <v>44</v>
      </c>
      <c r="G1936" t="s">
        <v>15</v>
      </c>
      <c r="H1936">
        <v>4.4000000000000004</v>
      </c>
      <c r="I1936" t="s">
        <v>45</v>
      </c>
      <c r="J1936" t="s">
        <v>46</v>
      </c>
    </row>
    <row r="1937" spans="1:10" x14ac:dyDescent="0.3">
      <c r="A1937" t="s">
        <v>6200</v>
      </c>
      <c r="B1937" t="s">
        <v>19</v>
      </c>
      <c r="C1937" t="s">
        <v>6201</v>
      </c>
      <c r="D1937" s="1">
        <v>15950</v>
      </c>
      <c r="E1937" t="s">
        <v>6202</v>
      </c>
      <c r="F1937" t="s">
        <v>146</v>
      </c>
      <c r="G1937" t="s">
        <v>15</v>
      </c>
      <c r="J1937" t="s">
        <v>1216</v>
      </c>
    </row>
    <row r="1938" spans="1:10" x14ac:dyDescent="0.3">
      <c r="A1938" t="s">
        <v>6203</v>
      </c>
      <c r="B1938" t="s">
        <v>19</v>
      </c>
      <c r="C1938" t="s">
        <v>6204</v>
      </c>
      <c r="D1938" s="1">
        <v>5995</v>
      </c>
      <c r="E1938" t="s">
        <v>6205</v>
      </c>
      <c r="F1938" t="s">
        <v>69</v>
      </c>
      <c r="G1938" t="s">
        <v>15</v>
      </c>
      <c r="J1938" t="s">
        <v>84</v>
      </c>
    </row>
    <row r="1939" spans="1:10" x14ac:dyDescent="0.3">
      <c r="A1939" t="s">
        <v>6206</v>
      </c>
      <c r="B1939" t="s">
        <v>2078</v>
      </c>
      <c r="C1939" t="s">
        <v>6207</v>
      </c>
      <c r="D1939" t="s">
        <v>6208</v>
      </c>
      <c r="E1939" t="s">
        <v>6209</v>
      </c>
      <c r="F1939" t="s">
        <v>92</v>
      </c>
      <c r="G1939" t="s">
        <v>6210</v>
      </c>
      <c r="H1939">
        <v>4.7</v>
      </c>
      <c r="I1939" t="s">
        <v>6211</v>
      </c>
      <c r="J1939" t="s">
        <v>6212</v>
      </c>
    </row>
    <row r="1940" spans="1:10" x14ac:dyDescent="0.3">
      <c r="A1940" t="s">
        <v>6213</v>
      </c>
      <c r="B1940" t="s">
        <v>11</v>
      </c>
      <c r="C1940" t="s">
        <v>448</v>
      </c>
      <c r="D1940" t="s">
        <v>6214</v>
      </c>
      <c r="E1940" t="s">
        <v>6215</v>
      </c>
      <c r="F1940" t="s">
        <v>15</v>
      </c>
      <c r="G1940" t="s">
        <v>15</v>
      </c>
      <c r="H1940">
        <v>4.8</v>
      </c>
      <c r="I1940" t="s">
        <v>1133</v>
      </c>
      <c r="J1940" t="s">
        <v>1134</v>
      </c>
    </row>
    <row r="1941" spans="1:10" x14ac:dyDescent="0.3">
      <c r="A1941" t="s">
        <v>6216</v>
      </c>
      <c r="B1941" t="s">
        <v>19</v>
      </c>
      <c r="C1941" t="s">
        <v>6217</v>
      </c>
      <c r="D1941" s="1">
        <v>15788</v>
      </c>
      <c r="E1941" t="s">
        <v>6218</v>
      </c>
      <c r="F1941" t="s">
        <v>254</v>
      </c>
      <c r="G1941" t="s">
        <v>15</v>
      </c>
      <c r="H1941">
        <v>4.5</v>
      </c>
      <c r="I1941" t="s">
        <v>98</v>
      </c>
      <c r="J1941" t="s">
        <v>99</v>
      </c>
    </row>
    <row r="1942" spans="1:10" x14ac:dyDescent="0.3">
      <c r="A1942" t="s">
        <v>6219</v>
      </c>
      <c r="B1942" t="s">
        <v>19</v>
      </c>
      <c r="C1942" t="s">
        <v>6220</v>
      </c>
      <c r="D1942" s="1">
        <v>30995</v>
      </c>
      <c r="E1942" t="s">
        <v>6221</v>
      </c>
      <c r="F1942" t="s">
        <v>69</v>
      </c>
      <c r="G1942" t="s">
        <v>15</v>
      </c>
      <c r="H1942">
        <v>4.0999999999999996</v>
      </c>
      <c r="I1942" t="s">
        <v>345</v>
      </c>
      <c r="J1942" t="s">
        <v>346</v>
      </c>
    </row>
    <row r="1943" spans="1:10" x14ac:dyDescent="0.3">
      <c r="A1943" t="s">
        <v>6222</v>
      </c>
      <c r="B1943" t="s">
        <v>19</v>
      </c>
      <c r="C1943" t="s">
        <v>6223</v>
      </c>
      <c r="D1943" t="s">
        <v>6224</v>
      </c>
      <c r="E1943" t="s">
        <v>6225</v>
      </c>
      <c r="F1943" t="s">
        <v>4326</v>
      </c>
      <c r="G1943" t="s">
        <v>15</v>
      </c>
      <c r="J1943" t="s">
        <v>1330</v>
      </c>
    </row>
    <row r="1944" spans="1:10" x14ac:dyDescent="0.3">
      <c r="A1944" t="s">
        <v>3982</v>
      </c>
      <c r="B1944" t="s">
        <v>11</v>
      </c>
      <c r="C1944" t="s">
        <v>790</v>
      </c>
      <c r="D1944" s="1">
        <v>52301</v>
      </c>
      <c r="E1944" t="s">
        <v>6226</v>
      </c>
      <c r="F1944" t="s">
        <v>15</v>
      </c>
      <c r="G1944" t="s">
        <v>30</v>
      </c>
      <c r="H1944">
        <v>4</v>
      </c>
      <c r="I1944" t="s">
        <v>421</v>
      </c>
      <c r="J1944" t="s">
        <v>3952</v>
      </c>
    </row>
    <row r="1945" spans="1:10" x14ac:dyDescent="0.3">
      <c r="A1945" t="s">
        <v>6164</v>
      </c>
      <c r="B1945" t="s">
        <v>19</v>
      </c>
      <c r="C1945" t="s">
        <v>6227</v>
      </c>
      <c r="D1945" s="1">
        <v>33490</v>
      </c>
      <c r="E1945" t="s">
        <v>6228</v>
      </c>
      <c r="F1945" t="s">
        <v>305</v>
      </c>
      <c r="G1945" t="s">
        <v>15</v>
      </c>
      <c r="H1945">
        <v>4.5</v>
      </c>
      <c r="I1945" t="s">
        <v>3871</v>
      </c>
      <c r="J1945" t="s">
        <v>3872</v>
      </c>
    </row>
    <row r="1946" spans="1:10" x14ac:dyDescent="0.3">
      <c r="A1946" t="s">
        <v>6229</v>
      </c>
      <c r="B1946" t="s">
        <v>11</v>
      </c>
      <c r="C1946" t="s">
        <v>12</v>
      </c>
      <c r="D1946" t="s">
        <v>6230</v>
      </c>
      <c r="E1946" t="s">
        <v>6231</v>
      </c>
      <c r="F1946" t="s">
        <v>15</v>
      </c>
      <c r="G1946" t="s">
        <v>30</v>
      </c>
      <c r="H1946">
        <v>4.9000000000000004</v>
      </c>
      <c r="I1946" t="s">
        <v>3667</v>
      </c>
      <c r="J1946" t="s">
        <v>380</v>
      </c>
    </row>
    <row r="1947" spans="1:10" x14ac:dyDescent="0.3">
      <c r="A1947" t="s">
        <v>4773</v>
      </c>
      <c r="B1947" t="s">
        <v>11</v>
      </c>
      <c r="C1947" t="s">
        <v>573</v>
      </c>
      <c r="D1947" s="1">
        <v>23297</v>
      </c>
      <c r="E1947" t="s">
        <v>6232</v>
      </c>
      <c r="F1947" t="s">
        <v>15</v>
      </c>
      <c r="G1947" t="s">
        <v>3038</v>
      </c>
      <c r="H1947">
        <v>4.8</v>
      </c>
      <c r="I1947" t="s">
        <v>4057</v>
      </c>
      <c r="J1947" t="s">
        <v>2617</v>
      </c>
    </row>
    <row r="1948" spans="1:10" x14ac:dyDescent="0.3">
      <c r="A1948" t="s">
        <v>1071</v>
      </c>
      <c r="B1948" t="s">
        <v>11</v>
      </c>
      <c r="C1948" t="s">
        <v>202</v>
      </c>
      <c r="D1948" s="1">
        <v>32496</v>
      </c>
      <c r="E1948" t="s">
        <v>6233</v>
      </c>
      <c r="F1948" t="s">
        <v>15</v>
      </c>
      <c r="G1948" t="s">
        <v>15</v>
      </c>
      <c r="H1948">
        <v>2.8</v>
      </c>
      <c r="I1948" t="s">
        <v>1180</v>
      </c>
      <c r="J1948" t="s">
        <v>1181</v>
      </c>
    </row>
    <row r="1949" spans="1:10" x14ac:dyDescent="0.3">
      <c r="A1949" t="s">
        <v>6234</v>
      </c>
      <c r="B1949" t="s">
        <v>19</v>
      </c>
      <c r="C1949" t="s">
        <v>6235</v>
      </c>
      <c r="D1949" s="1">
        <v>21900</v>
      </c>
      <c r="E1949" t="s">
        <v>6236</v>
      </c>
      <c r="F1949" t="s">
        <v>6237</v>
      </c>
      <c r="G1949" t="s">
        <v>15</v>
      </c>
      <c r="H1949">
        <v>4.3</v>
      </c>
      <c r="I1949" t="s">
        <v>5451</v>
      </c>
      <c r="J1949" t="s">
        <v>5452</v>
      </c>
    </row>
    <row r="1950" spans="1:10" x14ac:dyDescent="0.3">
      <c r="A1950" t="s">
        <v>4922</v>
      </c>
      <c r="B1950" t="s">
        <v>11</v>
      </c>
      <c r="C1950" t="s">
        <v>448</v>
      </c>
      <c r="D1950" t="s">
        <v>6238</v>
      </c>
      <c r="E1950" t="s">
        <v>6239</v>
      </c>
      <c r="F1950" t="s">
        <v>15</v>
      </c>
      <c r="G1950" t="s">
        <v>30</v>
      </c>
      <c r="H1950">
        <v>4.2</v>
      </c>
      <c r="I1950" t="s">
        <v>1441</v>
      </c>
      <c r="J1950" t="s">
        <v>1442</v>
      </c>
    </row>
    <row r="1951" spans="1:10" x14ac:dyDescent="0.3">
      <c r="A1951" t="s">
        <v>6240</v>
      </c>
      <c r="B1951" t="s">
        <v>19</v>
      </c>
      <c r="C1951" t="s">
        <v>6241</v>
      </c>
      <c r="D1951" t="s">
        <v>6242</v>
      </c>
      <c r="E1951" t="s">
        <v>6243</v>
      </c>
      <c r="F1951" t="s">
        <v>69</v>
      </c>
      <c r="G1951" t="s">
        <v>15</v>
      </c>
      <c r="H1951">
        <v>4.8</v>
      </c>
      <c r="I1951" t="s">
        <v>4744</v>
      </c>
      <c r="J1951" t="s">
        <v>927</v>
      </c>
    </row>
    <row r="1952" spans="1:10" x14ac:dyDescent="0.3">
      <c r="A1952" t="s">
        <v>6244</v>
      </c>
      <c r="B1952" t="s">
        <v>11</v>
      </c>
      <c r="C1952" t="s">
        <v>12</v>
      </c>
      <c r="D1952" t="s">
        <v>6245</v>
      </c>
      <c r="E1952" t="s">
        <v>6246</v>
      </c>
      <c r="F1952" t="s">
        <v>15</v>
      </c>
      <c r="G1952" t="s">
        <v>15</v>
      </c>
      <c r="H1952">
        <v>4.7</v>
      </c>
      <c r="I1952" t="s">
        <v>4399</v>
      </c>
      <c r="J1952" t="s">
        <v>4400</v>
      </c>
    </row>
    <row r="1953" spans="1:10" x14ac:dyDescent="0.3">
      <c r="A1953" t="s">
        <v>6247</v>
      </c>
      <c r="B1953" t="s">
        <v>19</v>
      </c>
      <c r="C1953" t="s">
        <v>6248</v>
      </c>
      <c r="D1953" s="1">
        <v>6499</v>
      </c>
      <c r="E1953" t="s">
        <v>6249</v>
      </c>
      <c r="F1953" t="s">
        <v>146</v>
      </c>
      <c r="G1953" t="s">
        <v>30</v>
      </c>
      <c r="H1953">
        <v>4.3</v>
      </c>
      <c r="I1953" t="s">
        <v>160</v>
      </c>
      <c r="J1953" t="s">
        <v>161</v>
      </c>
    </row>
    <row r="1954" spans="1:10" x14ac:dyDescent="0.3">
      <c r="A1954" t="s">
        <v>4898</v>
      </c>
      <c r="B1954" t="s">
        <v>866</v>
      </c>
      <c r="C1954" t="s">
        <v>6250</v>
      </c>
      <c r="D1954" s="1">
        <v>24500</v>
      </c>
      <c r="E1954" t="s">
        <v>6251</v>
      </c>
      <c r="F1954" t="s">
        <v>92</v>
      </c>
      <c r="G1954" t="s">
        <v>15</v>
      </c>
      <c r="H1954">
        <v>4.5999999999999996</v>
      </c>
      <c r="I1954" t="s">
        <v>1160</v>
      </c>
      <c r="J1954" t="s">
        <v>1161</v>
      </c>
    </row>
    <row r="1955" spans="1:10" x14ac:dyDescent="0.3">
      <c r="A1955" t="s">
        <v>4258</v>
      </c>
      <c r="B1955" t="s">
        <v>11</v>
      </c>
      <c r="C1955" t="s">
        <v>562</v>
      </c>
      <c r="D1955" t="s">
        <v>6252</v>
      </c>
      <c r="E1955" t="s">
        <v>6253</v>
      </c>
      <c r="F1955" t="s">
        <v>15</v>
      </c>
      <c r="G1955" t="s">
        <v>15</v>
      </c>
      <c r="H1955">
        <v>4.5999999999999996</v>
      </c>
      <c r="I1955" t="s">
        <v>4840</v>
      </c>
      <c r="J1955" t="s">
        <v>4841</v>
      </c>
    </row>
    <row r="1956" spans="1:10" x14ac:dyDescent="0.3">
      <c r="A1956" t="s">
        <v>637</v>
      </c>
      <c r="B1956" t="s">
        <v>19</v>
      </c>
      <c r="C1956" t="s">
        <v>6254</v>
      </c>
      <c r="D1956" t="s">
        <v>6255</v>
      </c>
      <c r="E1956" t="s">
        <v>6256</v>
      </c>
      <c r="F1956" t="s">
        <v>92</v>
      </c>
      <c r="G1956" t="s">
        <v>15</v>
      </c>
      <c r="H1956">
        <v>4.8</v>
      </c>
      <c r="I1956" t="s">
        <v>801</v>
      </c>
      <c r="J1956" t="s">
        <v>802</v>
      </c>
    </row>
    <row r="1957" spans="1:10" x14ac:dyDescent="0.3">
      <c r="A1957" t="s">
        <v>6257</v>
      </c>
      <c r="B1957" t="s">
        <v>19</v>
      </c>
      <c r="C1957" t="s">
        <v>6258</v>
      </c>
      <c r="D1957" t="s">
        <v>6259</v>
      </c>
      <c r="E1957" t="s">
        <v>6260</v>
      </c>
      <c r="F1957" t="s">
        <v>22</v>
      </c>
      <c r="G1957" t="s">
        <v>15</v>
      </c>
      <c r="H1957">
        <v>4.2</v>
      </c>
      <c r="I1957" t="s">
        <v>51</v>
      </c>
      <c r="J1957" t="s">
        <v>52</v>
      </c>
    </row>
    <row r="1958" spans="1:10" x14ac:dyDescent="0.3">
      <c r="A1958" t="s">
        <v>6261</v>
      </c>
      <c r="B1958" t="s">
        <v>11</v>
      </c>
      <c r="C1958" t="s">
        <v>1489</v>
      </c>
      <c r="D1958" t="s">
        <v>6262</v>
      </c>
      <c r="E1958" t="s">
        <v>6263</v>
      </c>
      <c r="F1958" t="s">
        <v>15</v>
      </c>
      <c r="G1958" t="s">
        <v>15</v>
      </c>
      <c r="H1958">
        <v>4.8</v>
      </c>
      <c r="I1958" t="s">
        <v>4744</v>
      </c>
      <c r="J1958" t="s">
        <v>927</v>
      </c>
    </row>
    <row r="1959" spans="1:10" x14ac:dyDescent="0.3">
      <c r="A1959" t="s">
        <v>6264</v>
      </c>
      <c r="B1959" t="s">
        <v>19</v>
      </c>
      <c r="C1959" t="s">
        <v>6265</v>
      </c>
      <c r="D1959" s="1">
        <v>49995</v>
      </c>
      <c r="E1959" t="s">
        <v>6266</v>
      </c>
      <c r="F1959" t="s">
        <v>92</v>
      </c>
      <c r="G1959" t="s">
        <v>30</v>
      </c>
      <c r="H1959">
        <v>4.9000000000000004</v>
      </c>
      <c r="I1959" t="s">
        <v>565</v>
      </c>
      <c r="J1959" t="s">
        <v>566</v>
      </c>
    </row>
    <row r="1960" spans="1:10" x14ac:dyDescent="0.3">
      <c r="A1960" t="s">
        <v>6267</v>
      </c>
      <c r="B1960" t="s">
        <v>11</v>
      </c>
      <c r="C1960" t="s">
        <v>12</v>
      </c>
      <c r="D1960" t="s">
        <v>6268</v>
      </c>
      <c r="E1960" t="s">
        <v>6269</v>
      </c>
      <c r="F1960" t="s">
        <v>15</v>
      </c>
      <c r="G1960" t="s">
        <v>159</v>
      </c>
      <c r="J1960" t="s">
        <v>506</v>
      </c>
    </row>
    <row r="1961" spans="1:10" x14ac:dyDescent="0.3">
      <c r="A1961" t="s">
        <v>6270</v>
      </c>
      <c r="B1961" t="s">
        <v>19</v>
      </c>
      <c r="C1961" t="s">
        <v>6271</v>
      </c>
      <c r="D1961" s="1">
        <v>30989</v>
      </c>
      <c r="E1961" t="s">
        <v>6272</v>
      </c>
      <c r="F1961" t="s">
        <v>92</v>
      </c>
      <c r="G1961" t="s">
        <v>6273</v>
      </c>
      <c r="H1961">
        <v>4.5</v>
      </c>
      <c r="I1961" t="s">
        <v>360</v>
      </c>
      <c r="J1961" t="s">
        <v>361</v>
      </c>
    </row>
    <row r="1962" spans="1:10" x14ac:dyDescent="0.3">
      <c r="A1962" t="s">
        <v>6274</v>
      </c>
      <c r="B1962" t="s">
        <v>11</v>
      </c>
      <c r="C1962" t="s">
        <v>12</v>
      </c>
      <c r="D1962" t="s">
        <v>6275</v>
      </c>
      <c r="E1962" t="s">
        <v>6276</v>
      </c>
      <c r="F1962" t="s">
        <v>15</v>
      </c>
      <c r="G1962" t="s">
        <v>3666</v>
      </c>
      <c r="H1962">
        <v>4.3</v>
      </c>
      <c r="I1962" t="s">
        <v>921</v>
      </c>
      <c r="J1962" t="s">
        <v>922</v>
      </c>
    </row>
    <row r="1963" spans="1:10" x14ac:dyDescent="0.3">
      <c r="A1963" t="s">
        <v>6277</v>
      </c>
      <c r="B1963" t="s">
        <v>19</v>
      </c>
      <c r="C1963" t="s">
        <v>6278</v>
      </c>
      <c r="D1963" s="1">
        <v>26495</v>
      </c>
      <c r="E1963" t="s">
        <v>6279</v>
      </c>
      <c r="F1963" t="s">
        <v>22</v>
      </c>
      <c r="G1963" t="s">
        <v>6280</v>
      </c>
      <c r="H1963">
        <v>5</v>
      </c>
      <c r="I1963" t="s">
        <v>520</v>
      </c>
      <c r="J1963" t="s">
        <v>586</v>
      </c>
    </row>
    <row r="1964" spans="1:10" x14ac:dyDescent="0.3">
      <c r="A1964" t="s">
        <v>6281</v>
      </c>
      <c r="B1964" t="s">
        <v>19</v>
      </c>
      <c r="C1964" t="s">
        <v>6282</v>
      </c>
      <c r="D1964" t="s">
        <v>6283</v>
      </c>
      <c r="E1964" t="s">
        <v>6284</v>
      </c>
      <c r="F1964" t="s">
        <v>92</v>
      </c>
      <c r="G1964" t="s">
        <v>30</v>
      </c>
      <c r="H1964">
        <v>4.8</v>
      </c>
      <c r="I1964" t="s">
        <v>2808</v>
      </c>
      <c r="J1964" t="s">
        <v>2809</v>
      </c>
    </row>
    <row r="1965" spans="1:10" x14ac:dyDescent="0.3">
      <c r="A1965" t="s">
        <v>6285</v>
      </c>
      <c r="B1965" t="s">
        <v>11</v>
      </c>
      <c r="C1965" t="s">
        <v>1736</v>
      </c>
      <c r="D1965" s="1">
        <v>27375</v>
      </c>
      <c r="E1965" t="s">
        <v>6286</v>
      </c>
      <c r="F1965" t="s">
        <v>15</v>
      </c>
      <c r="G1965" t="s">
        <v>15</v>
      </c>
      <c r="H1965">
        <v>5</v>
      </c>
      <c r="I1965" t="s">
        <v>4486</v>
      </c>
      <c r="J1965" t="s">
        <v>4487</v>
      </c>
    </row>
    <row r="1966" spans="1:10" x14ac:dyDescent="0.3">
      <c r="A1966" t="s">
        <v>6287</v>
      </c>
      <c r="B1966" t="s">
        <v>2078</v>
      </c>
      <c r="C1966" t="s">
        <v>6288</v>
      </c>
      <c r="D1966" t="s">
        <v>6289</v>
      </c>
      <c r="E1966" t="s">
        <v>6290</v>
      </c>
      <c r="F1966" t="s">
        <v>426</v>
      </c>
      <c r="G1966" t="s">
        <v>30</v>
      </c>
      <c r="H1966">
        <v>4.9000000000000004</v>
      </c>
      <c r="I1966" t="s">
        <v>2196</v>
      </c>
      <c r="J1966" t="s">
        <v>2197</v>
      </c>
    </row>
    <row r="1967" spans="1:10" x14ac:dyDescent="0.3">
      <c r="A1967" t="s">
        <v>3982</v>
      </c>
      <c r="B1967" t="s">
        <v>11</v>
      </c>
      <c r="C1967" t="s">
        <v>790</v>
      </c>
      <c r="D1967" s="1">
        <v>46017</v>
      </c>
      <c r="E1967" t="s">
        <v>6291</v>
      </c>
      <c r="F1967" t="s">
        <v>15</v>
      </c>
      <c r="G1967" t="s">
        <v>30</v>
      </c>
      <c r="H1967">
        <v>4</v>
      </c>
      <c r="I1967" t="s">
        <v>421</v>
      </c>
      <c r="J1967" t="s">
        <v>3952</v>
      </c>
    </row>
    <row r="1968" spans="1:10" x14ac:dyDescent="0.3">
      <c r="A1968" t="s">
        <v>3756</v>
      </c>
      <c r="B1968" t="s">
        <v>19</v>
      </c>
      <c r="C1968" t="s">
        <v>6292</v>
      </c>
      <c r="D1968" t="s">
        <v>6293</v>
      </c>
      <c r="E1968" t="s">
        <v>6294</v>
      </c>
      <c r="F1968" t="s">
        <v>22</v>
      </c>
      <c r="G1968" t="s">
        <v>15</v>
      </c>
      <c r="H1968">
        <v>4.5999999999999996</v>
      </c>
      <c r="I1968" t="s">
        <v>4306</v>
      </c>
      <c r="J1968" t="s">
        <v>4307</v>
      </c>
    </row>
    <row r="1969" spans="1:10" x14ac:dyDescent="0.3">
      <c r="A1969" t="s">
        <v>6295</v>
      </c>
      <c r="B1969" t="s">
        <v>1774</v>
      </c>
      <c r="C1969" t="s">
        <v>6296</v>
      </c>
      <c r="D1969" s="1">
        <v>27959</v>
      </c>
      <c r="E1969" t="s">
        <v>6297</v>
      </c>
      <c r="F1969" t="s">
        <v>92</v>
      </c>
      <c r="G1969" t="s">
        <v>15</v>
      </c>
      <c r="H1969">
        <v>5</v>
      </c>
      <c r="I1969" t="s">
        <v>3956</v>
      </c>
      <c r="J1969" t="s">
        <v>1739</v>
      </c>
    </row>
    <row r="1970" spans="1:10" x14ac:dyDescent="0.3">
      <c r="A1970" t="s">
        <v>6298</v>
      </c>
      <c r="B1970" t="s">
        <v>5278</v>
      </c>
      <c r="C1970" t="s">
        <v>6299</v>
      </c>
      <c r="D1970" t="s">
        <v>6300</v>
      </c>
      <c r="E1970" t="s">
        <v>6301</v>
      </c>
      <c r="F1970" t="s">
        <v>69</v>
      </c>
      <c r="G1970" t="s">
        <v>15</v>
      </c>
      <c r="J1970" t="s">
        <v>6302</v>
      </c>
    </row>
    <row r="1971" spans="1:10" x14ac:dyDescent="0.3">
      <c r="A1971" t="s">
        <v>3753</v>
      </c>
      <c r="B1971" t="s">
        <v>11</v>
      </c>
      <c r="C1971" t="s">
        <v>448</v>
      </c>
      <c r="D1971" s="1">
        <v>36224</v>
      </c>
      <c r="E1971" t="s">
        <v>6303</v>
      </c>
      <c r="F1971" t="s">
        <v>15</v>
      </c>
      <c r="G1971" t="s">
        <v>30</v>
      </c>
      <c r="J1971" t="s">
        <v>2295</v>
      </c>
    </row>
    <row r="1972" spans="1:10" x14ac:dyDescent="0.3">
      <c r="A1972" t="s">
        <v>6304</v>
      </c>
      <c r="B1972" t="s">
        <v>19</v>
      </c>
      <c r="C1972" t="s">
        <v>6305</v>
      </c>
      <c r="D1972" s="1">
        <v>28000</v>
      </c>
      <c r="E1972" t="s">
        <v>6306</v>
      </c>
      <c r="F1972" t="s">
        <v>92</v>
      </c>
      <c r="G1972" t="s">
        <v>30</v>
      </c>
      <c r="H1972">
        <v>4.7</v>
      </c>
      <c r="I1972" t="s">
        <v>275</v>
      </c>
      <c r="J1972" t="s">
        <v>276</v>
      </c>
    </row>
    <row r="1973" spans="1:10" x14ac:dyDescent="0.3">
      <c r="A1973" t="s">
        <v>2639</v>
      </c>
      <c r="B1973" t="s">
        <v>19</v>
      </c>
      <c r="C1973" t="s">
        <v>2640</v>
      </c>
      <c r="D1973" t="s">
        <v>2641</v>
      </c>
      <c r="E1973" t="s">
        <v>2642</v>
      </c>
      <c r="F1973" t="s">
        <v>44</v>
      </c>
      <c r="G1973" t="s">
        <v>30</v>
      </c>
      <c r="H1973">
        <v>4.0999999999999996</v>
      </c>
      <c r="I1973" t="s">
        <v>350</v>
      </c>
      <c r="J1973" t="s">
        <v>351</v>
      </c>
    </row>
    <row r="1974" spans="1:10" x14ac:dyDescent="0.3">
      <c r="A1974" t="s">
        <v>6307</v>
      </c>
      <c r="B1974" t="s">
        <v>19</v>
      </c>
      <c r="C1974" t="s">
        <v>6308</v>
      </c>
      <c r="D1974" s="1">
        <v>14995</v>
      </c>
      <c r="E1974" t="s">
        <v>6309</v>
      </c>
      <c r="F1974" t="s">
        <v>29</v>
      </c>
      <c r="G1974" t="s">
        <v>5528</v>
      </c>
      <c r="J1974" t="s">
        <v>3904</v>
      </c>
    </row>
    <row r="1975" spans="1:10" x14ac:dyDescent="0.3">
      <c r="A1975" t="s">
        <v>4757</v>
      </c>
      <c r="B1975" t="s">
        <v>11</v>
      </c>
      <c r="C1975" t="s">
        <v>12</v>
      </c>
      <c r="D1975" t="s">
        <v>6310</v>
      </c>
      <c r="E1975" t="s">
        <v>6311</v>
      </c>
      <c r="F1975" t="s">
        <v>15</v>
      </c>
      <c r="G1975" t="s">
        <v>30</v>
      </c>
      <c r="H1975">
        <v>4.5999999999999996</v>
      </c>
      <c r="I1975" t="s">
        <v>3677</v>
      </c>
      <c r="J1975" t="s">
        <v>3678</v>
      </c>
    </row>
    <row r="1976" spans="1:10" x14ac:dyDescent="0.3">
      <c r="A1976" t="s">
        <v>6312</v>
      </c>
      <c r="B1976" t="s">
        <v>11</v>
      </c>
      <c r="C1976" t="s">
        <v>2394</v>
      </c>
      <c r="D1976" t="s">
        <v>6313</v>
      </c>
      <c r="E1976" t="s">
        <v>6314</v>
      </c>
      <c r="F1976" t="s">
        <v>15</v>
      </c>
      <c r="G1976" t="s">
        <v>15</v>
      </c>
      <c r="H1976">
        <v>2.9</v>
      </c>
      <c r="I1976" t="s">
        <v>1448</v>
      </c>
      <c r="J1976" t="s">
        <v>1449</v>
      </c>
    </row>
    <row r="1977" spans="1:10" x14ac:dyDescent="0.3">
      <c r="A1977" t="s">
        <v>6315</v>
      </c>
      <c r="B1977" t="s">
        <v>19</v>
      </c>
      <c r="C1977" t="s">
        <v>6316</v>
      </c>
      <c r="D1977" s="1">
        <v>7495</v>
      </c>
      <c r="E1977" t="s">
        <v>6317</v>
      </c>
      <c r="F1977" t="s">
        <v>82</v>
      </c>
      <c r="G1977" t="s">
        <v>15</v>
      </c>
      <c r="J1977" t="s">
        <v>84</v>
      </c>
    </row>
    <row r="1978" spans="1:10" x14ac:dyDescent="0.3">
      <c r="A1978" t="s">
        <v>2296</v>
      </c>
      <c r="B1978" t="s">
        <v>19</v>
      </c>
      <c r="C1978" t="s">
        <v>2297</v>
      </c>
      <c r="D1978" s="1">
        <v>36998</v>
      </c>
      <c r="E1978" t="s">
        <v>2298</v>
      </c>
      <c r="F1978" t="s">
        <v>88</v>
      </c>
      <c r="G1978" t="s">
        <v>159</v>
      </c>
      <c r="J1978" t="s">
        <v>1683</v>
      </c>
    </row>
    <row r="1979" spans="1:10" x14ac:dyDescent="0.3">
      <c r="A1979" t="s">
        <v>3982</v>
      </c>
      <c r="B1979" t="s">
        <v>11</v>
      </c>
      <c r="C1979" t="s">
        <v>967</v>
      </c>
      <c r="D1979" t="s">
        <v>6318</v>
      </c>
      <c r="E1979" t="s">
        <v>6319</v>
      </c>
      <c r="F1979" t="s">
        <v>15</v>
      </c>
      <c r="G1979" t="s">
        <v>30</v>
      </c>
      <c r="H1979">
        <v>4.2</v>
      </c>
      <c r="I1979" t="s">
        <v>3815</v>
      </c>
      <c r="J1979" t="s">
        <v>1110</v>
      </c>
    </row>
    <row r="1980" spans="1:10" x14ac:dyDescent="0.3">
      <c r="A1980" t="s">
        <v>4741</v>
      </c>
      <c r="B1980" t="s">
        <v>19</v>
      </c>
      <c r="C1980" t="s">
        <v>6320</v>
      </c>
      <c r="D1980" t="s">
        <v>6321</v>
      </c>
      <c r="E1980" t="s">
        <v>6322</v>
      </c>
      <c r="F1980" t="s">
        <v>92</v>
      </c>
      <c r="G1980" t="s">
        <v>15</v>
      </c>
      <c r="H1980">
        <v>4.8</v>
      </c>
      <c r="I1980" t="s">
        <v>3490</v>
      </c>
      <c r="J1980" t="s">
        <v>3491</v>
      </c>
    </row>
    <row r="1981" spans="1:10" x14ac:dyDescent="0.3">
      <c r="A1981" t="s">
        <v>6323</v>
      </c>
      <c r="B1981" t="s">
        <v>19</v>
      </c>
      <c r="C1981" t="s">
        <v>6324</v>
      </c>
      <c r="D1981" s="1">
        <v>18950</v>
      </c>
      <c r="E1981" t="s">
        <v>6325</v>
      </c>
      <c r="F1981" t="s">
        <v>82</v>
      </c>
      <c r="G1981" t="s">
        <v>15</v>
      </c>
      <c r="H1981">
        <v>4.5999999999999996</v>
      </c>
      <c r="I1981" t="s">
        <v>214</v>
      </c>
      <c r="J1981" t="s">
        <v>215</v>
      </c>
    </row>
    <row r="1982" spans="1:10" x14ac:dyDescent="0.3">
      <c r="A1982" t="s">
        <v>3717</v>
      </c>
      <c r="B1982" t="s">
        <v>11</v>
      </c>
      <c r="C1982" t="s">
        <v>448</v>
      </c>
      <c r="D1982" s="1">
        <v>37997</v>
      </c>
      <c r="E1982" t="s">
        <v>6326</v>
      </c>
      <c r="F1982" t="s">
        <v>15</v>
      </c>
      <c r="G1982" t="s">
        <v>30</v>
      </c>
      <c r="H1982">
        <v>4.5</v>
      </c>
      <c r="I1982" t="s">
        <v>2983</v>
      </c>
      <c r="J1982" t="s">
        <v>2984</v>
      </c>
    </row>
    <row r="1983" spans="1:10" x14ac:dyDescent="0.3">
      <c r="A1983" t="s">
        <v>6327</v>
      </c>
      <c r="B1983" t="s">
        <v>11</v>
      </c>
      <c r="C1983" t="s">
        <v>448</v>
      </c>
      <c r="D1983" s="1">
        <v>39949</v>
      </c>
      <c r="E1983" t="s">
        <v>6328</v>
      </c>
      <c r="F1983" t="s">
        <v>15</v>
      </c>
      <c r="G1983" t="s">
        <v>30</v>
      </c>
      <c r="H1983">
        <v>4.9000000000000004</v>
      </c>
      <c r="I1983" t="s">
        <v>4642</v>
      </c>
      <c r="J1983" t="s">
        <v>4643</v>
      </c>
    </row>
    <row r="1984" spans="1:10" x14ac:dyDescent="0.3">
      <c r="A1984" t="s">
        <v>2388</v>
      </c>
      <c r="B1984" t="s">
        <v>19</v>
      </c>
      <c r="C1984" t="s">
        <v>2389</v>
      </c>
      <c r="D1984" s="1">
        <v>26495</v>
      </c>
      <c r="E1984" t="s">
        <v>2390</v>
      </c>
      <c r="F1984" t="s">
        <v>29</v>
      </c>
      <c r="G1984" t="s">
        <v>15</v>
      </c>
      <c r="H1984">
        <v>4.5999999999999996</v>
      </c>
      <c r="I1984" t="s">
        <v>427</v>
      </c>
      <c r="J1984" t="s">
        <v>428</v>
      </c>
    </row>
    <row r="1985" spans="1:10" x14ac:dyDescent="0.3">
      <c r="A1985" t="s">
        <v>6329</v>
      </c>
      <c r="B1985" t="s">
        <v>19</v>
      </c>
      <c r="C1985" t="s">
        <v>6330</v>
      </c>
      <c r="D1985" t="s">
        <v>6331</v>
      </c>
      <c r="E1985" t="s">
        <v>6332</v>
      </c>
      <c r="F1985" t="s">
        <v>29</v>
      </c>
      <c r="G1985" t="s">
        <v>30</v>
      </c>
      <c r="H1985">
        <v>4.5</v>
      </c>
      <c r="I1985" t="s">
        <v>360</v>
      </c>
      <c r="J1985" t="s">
        <v>361</v>
      </c>
    </row>
    <row r="1986" spans="1:10" x14ac:dyDescent="0.3">
      <c r="A1986" t="s">
        <v>6333</v>
      </c>
      <c r="B1986" t="s">
        <v>11</v>
      </c>
      <c r="C1986" t="s">
        <v>448</v>
      </c>
      <c r="D1986" s="1">
        <v>54645</v>
      </c>
      <c r="E1986" t="s">
        <v>6334</v>
      </c>
      <c r="F1986" t="s">
        <v>15</v>
      </c>
      <c r="G1986" t="s">
        <v>30</v>
      </c>
      <c r="H1986">
        <v>4.7</v>
      </c>
      <c r="I1986" t="s">
        <v>1504</v>
      </c>
      <c r="J1986" t="s">
        <v>1505</v>
      </c>
    </row>
    <row r="1987" spans="1:10" x14ac:dyDescent="0.3">
      <c r="A1987" t="s">
        <v>4053</v>
      </c>
      <c r="B1987" t="s">
        <v>11</v>
      </c>
      <c r="C1987" t="s">
        <v>790</v>
      </c>
      <c r="D1987" t="s">
        <v>6335</v>
      </c>
      <c r="E1987" t="s">
        <v>6336</v>
      </c>
      <c r="F1987" t="s">
        <v>15</v>
      </c>
      <c r="G1987" t="s">
        <v>30</v>
      </c>
      <c r="H1987">
        <v>4.5</v>
      </c>
      <c r="I1987" t="s">
        <v>3930</v>
      </c>
      <c r="J1987" t="s">
        <v>3931</v>
      </c>
    </row>
    <row r="1988" spans="1:10" x14ac:dyDescent="0.3">
      <c r="A1988" t="s">
        <v>6337</v>
      </c>
      <c r="B1988" t="s">
        <v>11</v>
      </c>
      <c r="C1988" t="s">
        <v>202</v>
      </c>
      <c r="D1988" s="1">
        <v>52410</v>
      </c>
      <c r="E1988" t="s">
        <v>6338</v>
      </c>
      <c r="F1988" t="s">
        <v>15</v>
      </c>
      <c r="G1988" t="s">
        <v>15</v>
      </c>
      <c r="H1988">
        <v>4.8</v>
      </c>
      <c r="I1988" t="s">
        <v>3724</v>
      </c>
      <c r="J1988" t="s">
        <v>3725</v>
      </c>
    </row>
    <row r="1989" spans="1:10" x14ac:dyDescent="0.3">
      <c r="A1989" t="s">
        <v>6339</v>
      </c>
      <c r="B1989" t="s">
        <v>11</v>
      </c>
      <c r="C1989" t="s">
        <v>6340</v>
      </c>
      <c r="D1989" t="s">
        <v>6341</v>
      </c>
      <c r="E1989" t="s">
        <v>6342</v>
      </c>
      <c r="F1989" t="s">
        <v>15</v>
      </c>
      <c r="G1989" t="s">
        <v>3929</v>
      </c>
      <c r="H1989">
        <v>4.5</v>
      </c>
      <c r="I1989" t="s">
        <v>3930</v>
      </c>
      <c r="J1989" t="s">
        <v>3931</v>
      </c>
    </row>
    <row r="1990" spans="1:10" x14ac:dyDescent="0.3">
      <c r="A1990" t="s">
        <v>6343</v>
      </c>
      <c r="B1990" t="s">
        <v>1774</v>
      </c>
      <c r="C1990" t="s">
        <v>6344</v>
      </c>
      <c r="D1990" t="s">
        <v>6345</v>
      </c>
      <c r="E1990" t="s">
        <v>6346</v>
      </c>
      <c r="F1990" t="s">
        <v>29</v>
      </c>
      <c r="G1990" t="s">
        <v>15</v>
      </c>
      <c r="H1990">
        <v>4.9000000000000004</v>
      </c>
      <c r="I1990" t="s">
        <v>4382</v>
      </c>
      <c r="J1990" t="s">
        <v>4383</v>
      </c>
    </row>
    <row r="1991" spans="1:10" x14ac:dyDescent="0.3">
      <c r="A1991" t="s">
        <v>6347</v>
      </c>
      <c r="B1991" t="s">
        <v>19</v>
      </c>
      <c r="C1991" t="s">
        <v>6348</v>
      </c>
      <c r="D1991" s="1">
        <v>5999</v>
      </c>
      <c r="E1991" t="s">
        <v>6349</v>
      </c>
      <c r="F1991" t="s">
        <v>146</v>
      </c>
      <c r="G1991" t="s">
        <v>15</v>
      </c>
      <c r="H1991">
        <v>5</v>
      </c>
      <c r="I1991" t="s">
        <v>520</v>
      </c>
      <c r="J1991" t="s">
        <v>521</v>
      </c>
    </row>
    <row r="1992" spans="1:10" x14ac:dyDescent="0.3">
      <c r="A1992" t="s">
        <v>4090</v>
      </c>
      <c r="B1992" t="s">
        <v>11</v>
      </c>
      <c r="C1992" t="s">
        <v>790</v>
      </c>
      <c r="D1992" t="s">
        <v>5426</v>
      </c>
      <c r="E1992" t="s">
        <v>6350</v>
      </c>
      <c r="F1992" t="s">
        <v>15</v>
      </c>
      <c r="G1992" t="s">
        <v>15</v>
      </c>
      <c r="H1992">
        <v>4</v>
      </c>
      <c r="I1992" t="s">
        <v>421</v>
      </c>
      <c r="J1992" t="s">
        <v>3952</v>
      </c>
    </row>
    <row r="1993" spans="1:10" x14ac:dyDescent="0.3">
      <c r="A1993" t="s">
        <v>3494</v>
      </c>
      <c r="B1993" t="s">
        <v>19</v>
      </c>
      <c r="C1993" t="s">
        <v>3495</v>
      </c>
      <c r="D1993" t="s">
        <v>6351</v>
      </c>
      <c r="E1993" t="s">
        <v>3496</v>
      </c>
      <c r="F1993" t="s">
        <v>22</v>
      </c>
      <c r="G1993" t="s">
        <v>3497</v>
      </c>
      <c r="H1993">
        <v>4.4000000000000004</v>
      </c>
      <c r="I1993" t="s">
        <v>3762</v>
      </c>
      <c r="J1993" t="s">
        <v>1075</v>
      </c>
    </row>
    <row r="1994" spans="1:10" x14ac:dyDescent="0.3">
      <c r="A1994" t="s">
        <v>6352</v>
      </c>
      <c r="B1994" t="s">
        <v>19</v>
      </c>
      <c r="C1994" t="s">
        <v>6353</v>
      </c>
      <c r="D1994" s="1">
        <v>13945</v>
      </c>
      <c r="E1994" t="s">
        <v>6354</v>
      </c>
      <c r="F1994" t="s">
        <v>92</v>
      </c>
      <c r="G1994" t="s">
        <v>15</v>
      </c>
      <c r="H1994">
        <v>4.2</v>
      </c>
      <c r="I1994" t="s">
        <v>210</v>
      </c>
      <c r="J1994" t="s">
        <v>211</v>
      </c>
    </row>
    <row r="1995" spans="1:10" x14ac:dyDescent="0.3">
      <c r="A1995" t="s">
        <v>6355</v>
      </c>
      <c r="B1995" t="s">
        <v>11</v>
      </c>
      <c r="C1995" t="s">
        <v>974</v>
      </c>
      <c r="D1995" t="s">
        <v>6356</v>
      </c>
      <c r="E1995" t="s">
        <v>6357</v>
      </c>
      <c r="F1995" t="s">
        <v>15</v>
      </c>
      <c r="G1995" t="s">
        <v>4458</v>
      </c>
      <c r="H1995">
        <v>4.2</v>
      </c>
      <c r="I1995" t="s">
        <v>3815</v>
      </c>
      <c r="J1995" t="s">
        <v>1110</v>
      </c>
    </row>
    <row r="1996" spans="1:10" x14ac:dyDescent="0.3">
      <c r="A1996" t="s">
        <v>132</v>
      </c>
      <c r="B1996" t="s">
        <v>19</v>
      </c>
      <c r="C1996" t="s">
        <v>133</v>
      </c>
      <c r="D1996" s="1">
        <v>8995</v>
      </c>
      <c r="E1996" t="s">
        <v>134</v>
      </c>
      <c r="F1996" t="s">
        <v>125</v>
      </c>
      <c r="G1996" t="s">
        <v>15</v>
      </c>
      <c r="J1996" t="s">
        <v>135</v>
      </c>
    </row>
    <row r="1997" spans="1:10" x14ac:dyDescent="0.3">
      <c r="A1997" t="s">
        <v>221</v>
      </c>
      <c r="B1997" t="s">
        <v>19</v>
      </c>
      <c r="C1997" t="s">
        <v>1023</v>
      </c>
      <c r="D1997" s="1">
        <v>19888</v>
      </c>
      <c r="E1997" t="s">
        <v>1024</v>
      </c>
      <c r="F1997" t="s">
        <v>29</v>
      </c>
      <c r="G1997" t="s">
        <v>15</v>
      </c>
      <c r="H1997">
        <v>1.3</v>
      </c>
      <c r="I1997" t="s">
        <v>238</v>
      </c>
      <c r="J1997" t="s">
        <v>239</v>
      </c>
    </row>
    <row r="1998" spans="1:10" x14ac:dyDescent="0.3">
      <c r="A1998" t="s">
        <v>6358</v>
      </c>
      <c r="B1998" t="s">
        <v>19</v>
      </c>
      <c r="C1998" t="s">
        <v>6359</v>
      </c>
      <c r="D1998" s="1">
        <v>25998</v>
      </c>
      <c r="E1998" t="s">
        <v>6360</v>
      </c>
      <c r="F1998" t="s">
        <v>3160</v>
      </c>
      <c r="G1998" t="s">
        <v>15</v>
      </c>
      <c r="J1998" t="s">
        <v>1683</v>
      </c>
    </row>
    <row r="1999" spans="1:10" x14ac:dyDescent="0.3">
      <c r="A1999" t="s">
        <v>3283</v>
      </c>
      <c r="B1999" t="s">
        <v>19</v>
      </c>
      <c r="C1999" t="s">
        <v>3284</v>
      </c>
      <c r="D1999" t="s">
        <v>6361</v>
      </c>
      <c r="E1999" t="s">
        <v>3286</v>
      </c>
      <c r="F1999" t="s">
        <v>69</v>
      </c>
      <c r="G1999" t="s">
        <v>30</v>
      </c>
      <c r="H1999">
        <v>4.2</v>
      </c>
      <c r="I1999" t="s">
        <v>3287</v>
      </c>
      <c r="J1999" t="s">
        <v>3288</v>
      </c>
    </row>
    <row r="2000" spans="1:10" x14ac:dyDescent="0.3">
      <c r="A2000" t="s">
        <v>6362</v>
      </c>
      <c r="B2000" t="s">
        <v>19</v>
      </c>
      <c r="C2000" t="s">
        <v>6363</v>
      </c>
      <c r="D2000" s="1">
        <v>42998</v>
      </c>
      <c r="E2000" t="s">
        <v>6364</v>
      </c>
      <c r="F2000" t="s">
        <v>4326</v>
      </c>
      <c r="G2000" t="s">
        <v>15</v>
      </c>
      <c r="J2000" t="s">
        <v>1683</v>
      </c>
    </row>
    <row r="2001" spans="1:10" x14ac:dyDescent="0.3">
      <c r="A2001" t="s">
        <v>1805</v>
      </c>
      <c r="B2001" t="s">
        <v>19</v>
      </c>
      <c r="C2001" t="s">
        <v>1806</v>
      </c>
      <c r="D2001" t="s">
        <v>6365</v>
      </c>
      <c r="E2001" t="s">
        <v>1808</v>
      </c>
      <c r="F2001" t="s">
        <v>36</v>
      </c>
      <c r="G2001" t="s">
        <v>15</v>
      </c>
      <c r="H2001">
        <v>4.4000000000000004</v>
      </c>
      <c r="I2001" t="s">
        <v>841</v>
      </c>
      <c r="J2001" t="s">
        <v>842</v>
      </c>
    </row>
    <row r="2002" spans="1:10" x14ac:dyDescent="0.3">
      <c r="A2002" t="s">
        <v>6366</v>
      </c>
      <c r="B2002" t="s">
        <v>19</v>
      </c>
      <c r="C2002" t="s">
        <v>6367</v>
      </c>
      <c r="D2002" t="s">
        <v>6368</v>
      </c>
      <c r="E2002" t="s">
        <v>6369</v>
      </c>
      <c r="F2002" t="s">
        <v>291</v>
      </c>
      <c r="G2002" t="s">
        <v>15</v>
      </c>
      <c r="H2002">
        <v>3.8</v>
      </c>
      <c r="I2002" t="s">
        <v>1264</v>
      </c>
      <c r="J2002" t="s">
        <v>1265</v>
      </c>
    </row>
    <row r="2003" spans="1:10" x14ac:dyDescent="0.3">
      <c r="A2003" t="s">
        <v>6370</v>
      </c>
      <c r="B2003" t="s">
        <v>11</v>
      </c>
      <c r="C2003" t="s">
        <v>974</v>
      </c>
      <c r="D2003" t="s">
        <v>6371</v>
      </c>
      <c r="E2003" t="s">
        <v>6372</v>
      </c>
      <c r="F2003" t="s">
        <v>15</v>
      </c>
      <c r="G2003" t="s">
        <v>306</v>
      </c>
      <c r="H2003">
        <v>4.2</v>
      </c>
      <c r="I2003" t="s">
        <v>3815</v>
      </c>
      <c r="J2003" t="s">
        <v>1110</v>
      </c>
    </row>
    <row r="2004" spans="1:10" x14ac:dyDescent="0.3">
      <c r="A2004" t="s">
        <v>6373</v>
      </c>
      <c r="B2004" t="s">
        <v>19</v>
      </c>
      <c r="C2004" t="s">
        <v>6374</v>
      </c>
      <c r="D2004" s="1">
        <v>22995</v>
      </c>
      <c r="E2004" t="s">
        <v>6375</v>
      </c>
      <c r="F2004" t="s">
        <v>1498</v>
      </c>
      <c r="G2004" t="s">
        <v>15</v>
      </c>
      <c r="J2004" t="s">
        <v>2733</v>
      </c>
    </row>
    <row r="2005" spans="1:10" x14ac:dyDescent="0.3">
      <c r="A2005" t="s">
        <v>5469</v>
      </c>
      <c r="B2005" t="s">
        <v>11</v>
      </c>
      <c r="C2005" t="s">
        <v>3820</v>
      </c>
      <c r="D2005" t="s">
        <v>5470</v>
      </c>
      <c r="E2005" t="s">
        <v>6376</v>
      </c>
      <c r="F2005" t="s">
        <v>15</v>
      </c>
      <c r="G2005" t="s">
        <v>15</v>
      </c>
      <c r="H2005">
        <v>4</v>
      </c>
      <c r="I2005" t="s">
        <v>421</v>
      </c>
      <c r="J2005" t="s">
        <v>3952</v>
      </c>
    </row>
    <row r="2006" spans="1:10" x14ac:dyDescent="0.3">
      <c r="A2006" t="s">
        <v>5681</v>
      </c>
      <c r="B2006" t="s">
        <v>11</v>
      </c>
      <c r="C2006" t="s">
        <v>6377</v>
      </c>
      <c r="D2006" t="s">
        <v>6378</v>
      </c>
      <c r="E2006" t="s">
        <v>6379</v>
      </c>
      <c r="F2006" t="s">
        <v>15</v>
      </c>
      <c r="G2006" t="s">
        <v>3914</v>
      </c>
      <c r="H2006">
        <v>4.5999999999999996</v>
      </c>
      <c r="I2006" t="s">
        <v>3978</v>
      </c>
      <c r="J2006" t="s">
        <v>3641</v>
      </c>
    </row>
    <row r="2007" spans="1:10" x14ac:dyDescent="0.3">
      <c r="A2007" t="s">
        <v>6380</v>
      </c>
      <c r="B2007" t="s">
        <v>11</v>
      </c>
      <c r="C2007" t="s">
        <v>974</v>
      </c>
      <c r="D2007" t="s">
        <v>6381</v>
      </c>
      <c r="E2007" t="s">
        <v>6382</v>
      </c>
      <c r="F2007" t="s">
        <v>15</v>
      </c>
      <c r="G2007" t="s">
        <v>15</v>
      </c>
      <c r="H2007">
        <v>4.0999999999999996</v>
      </c>
      <c r="I2007" t="s">
        <v>635</v>
      </c>
      <c r="J2007" t="s">
        <v>636</v>
      </c>
    </row>
    <row r="2008" spans="1:10" x14ac:dyDescent="0.3">
      <c r="A2008" t="s">
        <v>6383</v>
      </c>
      <c r="B2008" t="s">
        <v>19</v>
      </c>
      <c r="C2008" t="s">
        <v>6384</v>
      </c>
      <c r="D2008" s="1">
        <v>35999</v>
      </c>
      <c r="E2008" t="s">
        <v>6385</v>
      </c>
      <c r="F2008" t="s">
        <v>624</v>
      </c>
      <c r="G2008" t="s">
        <v>15</v>
      </c>
      <c r="H2008">
        <v>4.8</v>
      </c>
      <c r="I2008" t="s">
        <v>4301</v>
      </c>
      <c r="J2008" t="s">
        <v>308</v>
      </c>
    </row>
    <row r="2009" spans="1:10" x14ac:dyDescent="0.3">
      <c r="A2009" t="s">
        <v>6386</v>
      </c>
      <c r="B2009" t="s">
        <v>19</v>
      </c>
      <c r="C2009" t="s">
        <v>6387</v>
      </c>
      <c r="D2009" s="1">
        <v>28995</v>
      </c>
      <c r="E2009" t="s">
        <v>6388</v>
      </c>
      <c r="F2009" t="s">
        <v>22</v>
      </c>
      <c r="G2009" t="s">
        <v>15</v>
      </c>
      <c r="H2009">
        <v>4.0999999999999996</v>
      </c>
      <c r="I2009" t="s">
        <v>345</v>
      </c>
      <c r="J2009" t="s">
        <v>346</v>
      </c>
    </row>
    <row r="2010" spans="1:10" x14ac:dyDescent="0.3">
      <c r="A2010" t="s">
        <v>6389</v>
      </c>
      <c r="B2010" t="s">
        <v>11</v>
      </c>
      <c r="C2010" t="s">
        <v>448</v>
      </c>
      <c r="D2010" s="1">
        <v>54787</v>
      </c>
      <c r="E2010" t="s">
        <v>6390</v>
      </c>
      <c r="F2010" t="s">
        <v>15</v>
      </c>
      <c r="G2010" t="s">
        <v>15</v>
      </c>
      <c r="H2010">
        <v>4.7</v>
      </c>
      <c r="I2010" t="s">
        <v>5146</v>
      </c>
      <c r="J2010" t="s">
        <v>501</v>
      </c>
    </row>
    <row r="2011" spans="1:10" x14ac:dyDescent="0.3">
      <c r="A2011" t="s">
        <v>3717</v>
      </c>
      <c r="B2011" t="s">
        <v>11</v>
      </c>
      <c r="C2011" t="s">
        <v>568</v>
      </c>
      <c r="D2011" s="1">
        <v>36302</v>
      </c>
      <c r="E2011" t="s">
        <v>6391</v>
      </c>
      <c r="F2011" t="s">
        <v>15</v>
      </c>
      <c r="G2011" t="s">
        <v>30</v>
      </c>
      <c r="H2011">
        <v>4.8</v>
      </c>
      <c r="I2011" t="s">
        <v>3724</v>
      </c>
      <c r="J2011" t="s">
        <v>3725</v>
      </c>
    </row>
    <row r="2012" spans="1:10" x14ac:dyDescent="0.3">
      <c r="A2012" t="s">
        <v>3726</v>
      </c>
      <c r="B2012" t="s">
        <v>11</v>
      </c>
      <c r="C2012" t="s">
        <v>2248</v>
      </c>
      <c r="D2012" s="1">
        <v>25990</v>
      </c>
      <c r="E2012" t="s">
        <v>6392</v>
      </c>
      <c r="F2012" t="s">
        <v>15</v>
      </c>
      <c r="G2012" t="s">
        <v>15</v>
      </c>
      <c r="H2012">
        <v>4.7</v>
      </c>
      <c r="I2012" t="s">
        <v>4257</v>
      </c>
      <c r="J2012" t="s">
        <v>2780</v>
      </c>
    </row>
    <row r="2013" spans="1:10" x14ac:dyDescent="0.3">
      <c r="A2013" t="s">
        <v>6393</v>
      </c>
      <c r="B2013" t="s">
        <v>19</v>
      </c>
      <c r="C2013" t="s">
        <v>6394</v>
      </c>
      <c r="D2013" s="1">
        <v>44988</v>
      </c>
      <c r="E2013" t="s">
        <v>6395</v>
      </c>
      <c r="F2013" t="s">
        <v>44</v>
      </c>
      <c r="G2013" t="s">
        <v>30</v>
      </c>
      <c r="H2013">
        <v>2.2000000000000002</v>
      </c>
      <c r="I2013" t="s">
        <v>1917</v>
      </c>
      <c r="J2013" t="s">
        <v>3066</v>
      </c>
    </row>
    <row r="2014" spans="1:10" x14ac:dyDescent="0.3">
      <c r="A2014" t="s">
        <v>6396</v>
      </c>
      <c r="B2014" t="s">
        <v>19</v>
      </c>
      <c r="C2014" t="s">
        <v>6397</v>
      </c>
      <c r="D2014" s="1">
        <v>17995</v>
      </c>
      <c r="E2014" t="s">
        <v>6398</v>
      </c>
      <c r="F2014" t="s">
        <v>146</v>
      </c>
      <c r="G2014" t="s">
        <v>15</v>
      </c>
      <c r="J2014" t="s">
        <v>456</v>
      </c>
    </row>
    <row r="2015" spans="1:10" x14ac:dyDescent="0.3">
      <c r="A2015" t="s">
        <v>6399</v>
      </c>
      <c r="B2015" t="s">
        <v>19</v>
      </c>
      <c r="C2015" t="s">
        <v>6400</v>
      </c>
      <c r="D2015" s="1">
        <v>8300</v>
      </c>
      <c r="E2015" t="s">
        <v>6401</v>
      </c>
      <c r="F2015" t="s">
        <v>82</v>
      </c>
      <c r="G2015" t="s">
        <v>15</v>
      </c>
      <c r="J2015" t="s">
        <v>973</v>
      </c>
    </row>
    <row r="2016" spans="1:10" x14ac:dyDescent="0.3">
      <c r="A2016" t="s">
        <v>6402</v>
      </c>
      <c r="B2016" t="s">
        <v>11</v>
      </c>
      <c r="C2016" t="s">
        <v>202</v>
      </c>
      <c r="D2016" t="s">
        <v>6403</v>
      </c>
      <c r="E2016" t="s">
        <v>6404</v>
      </c>
      <c r="F2016" t="s">
        <v>15</v>
      </c>
      <c r="G2016" t="s">
        <v>15</v>
      </c>
      <c r="H2016">
        <v>4.7</v>
      </c>
      <c r="I2016" t="s">
        <v>3887</v>
      </c>
      <c r="J2016" t="s">
        <v>3888</v>
      </c>
    </row>
    <row r="2017" spans="1:10" x14ac:dyDescent="0.3">
      <c r="A2017" t="s">
        <v>6405</v>
      </c>
      <c r="B2017" t="s">
        <v>19</v>
      </c>
      <c r="C2017" t="s">
        <v>6406</v>
      </c>
      <c r="D2017" s="1">
        <v>25595</v>
      </c>
      <c r="E2017" t="s">
        <v>6407</v>
      </c>
      <c r="F2017" t="s">
        <v>473</v>
      </c>
      <c r="G2017" t="s">
        <v>514</v>
      </c>
      <c r="J2017" t="s">
        <v>5138</v>
      </c>
    </row>
    <row r="2018" spans="1:10" x14ac:dyDescent="0.3">
      <c r="A2018" t="s">
        <v>4922</v>
      </c>
      <c r="B2018" t="s">
        <v>11</v>
      </c>
      <c r="C2018" t="s">
        <v>2248</v>
      </c>
      <c r="D2018" s="1">
        <v>30246</v>
      </c>
      <c r="E2018" t="s">
        <v>6408</v>
      </c>
      <c r="F2018" t="s">
        <v>15</v>
      </c>
      <c r="G2018" t="s">
        <v>30</v>
      </c>
      <c r="J2018" t="s">
        <v>2295</v>
      </c>
    </row>
    <row r="2019" spans="1:10" x14ac:dyDescent="0.3">
      <c r="A2019" t="s">
        <v>6409</v>
      </c>
      <c r="B2019" t="s">
        <v>11</v>
      </c>
      <c r="C2019" t="s">
        <v>448</v>
      </c>
      <c r="D2019" t="s">
        <v>6410</v>
      </c>
      <c r="E2019" t="s">
        <v>6411</v>
      </c>
      <c r="F2019" t="s">
        <v>15</v>
      </c>
      <c r="G2019" t="s">
        <v>30</v>
      </c>
      <c r="H2019">
        <v>2.9</v>
      </c>
      <c r="I2019" t="s">
        <v>5638</v>
      </c>
      <c r="J2019" t="s">
        <v>5639</v>
      </c>
    </row>
    <row r="2020" spans="1:10" x14ac:dyDescent="0.3">
      <c r="A2020" t="s">
        <v>5795</v>
      </c>
      <c r="B2020" t="s">
        <v>11</v>
      </c>
      <c r="C2020" t="s">
        <v>573</v>
      </c>
      <c r="D2020" t="s">
        <v>6412</v>
      </c>
      <c r="E2020" t="s">
        <v>6413</v>
      </c>
      <c r="F2020" t="s">
        <v>15</v>
      </c>
      <c r="G2020" t="s">
        <v>30</v>
      </c>
      <c r="H2020">
        <v>4.7</v>
      </c>
      <c r="I2020" t="s">
        <v>6414</v>
      </c>
      <c r="J2020" t="s">
        <v>6415</v>
      </c>
    </row>
    <row r="2021" spans="1:10" x14ac:dyDescent="0.3">
      <c r="A2021" t="s">
        <v>1560</v>
      </c>
      <c r="B2021" t="s">
        <v>19</v>
      </c>
      <c r="C2021" t="s">
        <v>1561</v>
      </c>
      <c r="D2021" s="1">
        <v>12995</v>
      </c>
      <c r="E2021" t="s">
        <v>1562</v>
      </c>
      <c r="F2021" t="s">
        <v>146</v>
      </c>
      <c r="G2021" t="s">
        <v>15</v>
      </c>
      <c r="J2021" t="s">
        <v>120</v>
      </c>
    </row>
    <row r="2022" spans="1:10" x14ac:dyDescent="0.3">
      <c r="A2022" t="s">
        <v>2890</v>
      </c>
      <c r="B2022" t="s">
        <v>19</v>
      </c>
      <c r="C2022" t="s">
        <v>2891</v>
      </c>
      <c r="D2022" s="1">
        <v>10490</v>
      </c>
      <c r="E2022" t="s">
        <v>2892</v>
      </c>
      <c r="F2022" t="s">
        <v>69</v>
      </c>
      <c r="G2022" t="s">
        <v>30</v>
      </c>
      <c r="H2022">
        <v>3.1</v>
      </c>
      <c r="I2022" t="s">
        <v>57</v>
      </c>
      <c r="J2022" t="s">
        <v>1303</v>
      </c>
    </row>
    <row r="2023" spans="1:10" x14ac:dyDescent="0.3">
      <c r="A2023" t="s">
        <v>3673</v>
      </c>
      <c r="B2023" t="s">
        <v>19</v>
      </c>
      <c r="C2023" t="s">
        <v>6416</v>
      </c>
      <c r="D2023" s="1">
        <v>24331</v>
      </c>
      <c r="E2023" t="s">
        <v>6417</v>
      </c>
      <c r="F2023" t="s">
        <v>92</v>
      </c>
      <c r="G2023" t="s">
        <v>15</v>
      </c>
      <c r="H2023">
        <v>4.8</v>
      </c>
      <c r="I2023" t="s">
        <v>1415</v>
      </c>
      <c r="J2023" t="s">
        <v>1416</v>
      </c>
    </row>
    <row r="2024" spans="1:10" x14ac:dyDescent="0.3">
      <c r="A2024" t="s">
        <v>6418</v>
      </c>
      <c r="B2024" t="s">
        <v>19</v>
      </c>
      <c r="C2024" t="s">
        <v>6419</v>
      </c>
      <c r="D2024" s="1">
        <v>19998</v>
      </c>
      <c r="E2024" t="s">
        <v>6420</v>
      </c>
      <c r="F2024" t="s">
        <v>44</v>
      </c>
      <c r="G2024" t="s">
        <v>15</v>
      </c>
      <c r="J2024" t="s">
        <v>2828</v>
      </c>
    </row>
    <row r="2025" spans="1:10" x14ac:dyDescent="0.3">
      <c r="A2025" t="s">
        <v>6421</v>
      </c>
      <c r="B2025" t="s">
        <v>1130</v>
      </c>
      <c r="C2025" t="s">
        <v>6422</v>
      </c>
      <c r="D2025" s="1">
        <v>94999</v>
      </c>
      <c r="E2025" t="s">
        <v>6423</v>
      </c>
      <c r="F2025" t="s">
        <v>92</v>
      </c>
      <c r="G2025" t="s">
        <v>15</v>
      </c>
      <c r="H2025">
        <v>4.7</v>
      </c>
      <c r="I2025" t="s">
        <v>2343</v>
      </c>
      <c r="J2025" t="s">
        <v>2344</v>
      </c>
    </row>
    <row r="2026" spans="1:10" x14ac:dyDescent="0.3">
      <c r="A2026" t="s">
        <v>5754</v>
      </c>
      <c r="B2026" t="s">
        <v>11</v>
      </c>
      <c r="C2026" t="s">
        <v>12</v>
      </c>
      <c r="D2026" t="s">
        <v>6424</v>
      </c>
      <c r="E2026" t="s">
        <v>6425</v>
      </c>
      <c r="F2026" t="s">
        <v>15</v>
      </c>
      <c r="G2026" t="s">
        <v>30</v>
      </c>
      <c r="H2026">
        <v>4.7</v>
      </c>
      <c r="I2026" t="s">
        <v>2839</v>
      </c>
      <c r="J2026" t="s">
        <v>2840</v>
      </c>
    </row>
    <row r="2027" spans="1:10" x14ac:dyDescent="0.3">
      <c r="A2027" t="s">
        <v>5795</v>
      </c>
      <c r="B2027" t="s">
        <v>11</v>
      </c>
      <c r="C2027" t="s">
        <v>448</v>
      </c>
      <c r="D2027" s="1">
        <v>78979</v>
      </c>
      <c r="E2027" t="s">
        <v>6426</v>
      </c>
      <c r="F2027" t="s">
        <v>15</v>
      </c>
      <c r="G2027" t="s">
        <v>30</v>
      </c>
      <c r="H2027">
        <v>4.7</v>
      </c>
      <c r="I2027" t="s">
        <v>1504</v>
      </c>
      <c r="J2027" t="s">
        <v>1505</v>
      </c>
    </row>
    <row r="2028" spans="1:10" x14ac:dyDescent="0.3">
      <c r="A2028" t="s">
        <v>4856</v>
      </c>
      <c r="B2028" t="s">
        <v>1774</v>
      </c>
      <c r="C2028" t="s">
        <v>6427</v>
      </c>
      <c r="D2028" t="s">
        <v>6428</v>
      </c>
      <c r="E2028" t="s">
        <v>6429</v>
      </c>
      <c r="F2028" t="s">
        <v>22</v>
      </c>
      <c r="G2028" t="s">
        <v>15</v>
      </c>
      <c r="H2028">
        <v>5</v>
      </c>
      <c r="I2028" t="s">
        <v>4486</v>
      </c>
      <c r="J2028" t="s">
        <v>4487</v>
      </c>
    </row>
    <row r="2029" spans="1:10" x14ac:dyDescent="0.3">
      <c r="A2029" t="s">
        <v>110</v>
      </c>
      <c r="B2029" t="s">
        <v>11</v>
      </c>
      <c r="C2029" t="s">
        <v>959</v>
      </c>
      <c r="D2029" s="1">
        <v>54595</v>
      </c>
      <c r="E2029" t="s">
        <v>6430</v>
      </c>
      <c r="F2029" t="s">
        <v>15</v>
      </c>
      <c r="G2029" t="s">
        <v>15</v>
      </c>
      <c r="H2029">
        <v>2</v>
      </c>
      <c r="I2029" t="s">
        <v>2061</v>
      </c>
      <c r="J2029" t="s">
        <v>2062</v>
      </c>
    </row>
    <row r="2030" spans="1:10" x14ac:dyDescent="0.3">
      <c r="A2030" t="s">
        <v>3537</v>
      </c>
      <c r="B2030" t="s">
        <v>19</v>
      </c>
      <c r="C2030" t="s">
        <v>3538</v>
      </c>
      <c r="D2030" s="1">
        <v>375800</v>
      </c>
      <c r="E2030" t="s">
        <v>3539</v>
      </c>
      <c r="F2030" t="s">
        <v>69</v>
      </c>
      <c r="G2030" t="s">
        <v>15</v>
      </c>
      <c r="H2030">
        <v>4.7</v>
      </c>
      <c r="I2030" t="s">
        <v>390</v>
      </c>
      <c r="J2030" t="s">
        <v>391</v>
      </c>
    </row>
    <row r="2031" spans="1:10" x14ac:dyDescent="0.3">
      <c r="A2031" t="s">
        <v>4906</v>
      </c>
      <c r="B2031" t="s">
        <v>11</v>
      </c>
      <c r="C2031" t="s">
        <v>1736</v>
      </c>
      <c r="D2031" s="1">
        <v>54918</v>
      </c>
      <c r="E2031" t="s">
        <v>6431</v>
      </c>
      <c r="F2031" t="s">
        <v>15</v>
      </c>
      <c r="G2031" t="s">
        <v>30</v>
      </c>
      <c r="H2031">
        <v>4.5</v>
      </c>
      <c r="I2031" t="s">
        <v>3702</v>
      </c>
      <c r="J2031" t="s">
        <v>3703</v>
      </c>
    </row>
    <row r="2032" spans="1:10" x14ac:dyDescent="0.3">
      <c r="A2032" t="s">
        <v>4861</v>
      </c>
      <c r="B2032" t="s">
        <v>19</v>
      </c>
      <c r="C2032" t="s">
        <v>6432</v>
      </c>
      <c r="D2032" s="1">
        <v>14495</v>
      </c>
      <c r="E2032" t="s">
        <v>6433</v>
      </c>
      <c r="F2032" t="s">
        <v>82</v>
      </c>
      <c r="G2032" t="s">
        <v>15</v>
      </c>
      <c r="J2032" t="s">
        <v>192</v>
      </c>
    </row>
    <row r="2033" spans="1:10" x14ac:dyDescent="0.3">
      <c r="A2033" t="s">
        <v>6434</v>
      </c>
      <c r="B2033" t="s">
        <v>19</v>
      </c>
      <c r="C2033" t="s">
        <v>6435</v>
      </c>
      <c r="D2033" s="1">
        <v>9500</v>
      </c>
      <c r="E2033" t="s">
        <v>6436</v>
      </c>
      <c r="F2033" t="s">
        <v>200</v>
      </c>
      <c r="G2033" t="s">
        <v>15</v>
      </c>
    </row>
    <row r="2034" spans="1:10" x14ac:dyDescent="0.3">
      <c r="A2034" t="s">
        <v>4577</v>
      </c>
      <c r="B2034" t="s">
        <v>11</v>
      </c>
      <c r="C2034" t="s">
        <v>12</v>
      </c>
      <c r="D2034" t="s">
        <v>6437</v>
      </c>
      <c r="E2034" t="s">
        <v>6438</v>
      </c>
      <c r="F2034" t="s">
        <v>15</v>
      </c>
      <c r="G2034" t="s">
        <v>30</v>
      </c>
      <c r="H2034">
        <v>4.2</v>
      </c>
      <c r="I2034" t="s">
        <v>3815</v>
      </c>
      <c r="J2034" t="s">
        <v>1110</v>
      </c>
    </row>
    <row r="2035" spans="1:10" x14ac:dyDescent="0.3">
      <c r="A2035" t="s">
        <v>3732</v>
      </c>
      <c r="B2035" t="s">
        <v>11</v>
      </c>
      <c r="C2035" t="s">
        <v>2248</v>
      </c>
      <c r="D2035" s="1">
        <v>36035</v>
      </c>
      <c r="E2035" t="s">
        <v>6439</v>
      </c>
      <c r="F2035" t="s">
        <v>15</v>
      </c>
      <c r="G2035" t="s">
        <v>30</v>
      </c>
      <c r="H2035">
        <v>4.8</v>
      </c>
      <c r="I2035" t="s">
        <v>3724</v>
      </c>
      <c r="J2035" t="s">
        <v>3725</v>
      </c>
    </row>
    <row r="2036" spans="1:10" x14ac:dyDescent="0.3">
      <c r="A2036" t="s">
        <v>6440</v>
      </c>
      <c r="B2036" t="s">
        <v>19</v>
      </c>
      <c r="C2036" t="s">
        <v>6441</v>
      </c>
      <c r="D2036" t="s">
        <v>6442</v>
      </c>
      <c r="E2036" t="s">
        <v>6443</v>
      </c>
      <c r="F2036" t="s">
        <v>146</v>
      </c>
      <c r="G2036" t="s">
        <v>15</v>
      </c>
      <c r="J2036" t="s">
        <v>412</v>
      </c>
    </row>
    <row r="2037" spans="1:10" x14ac:dyDescent="0.3">
      <c r="A2037" t="s">
        <v>6444</v>
      </c>
      <c r="B2037" t="s">
        <v>19</v>
      </c>
      <c r="C2037" t="s">
        <v>6445</v>
      </c>
      <c r="D2037" s="1">
        <v>29800</v>
      </c>
      <c r="E2037" t="s">
        <v>6446</v>
      </c>
      <c r="F2037" t="s">
        <v>69</v>
      </c>
      <c r="G2037" t="s">
        <v>30</v>
      </c>
      <c r="H2037">
        <v>4.7</v>
      </c>
      <c r="I2037" t="s">
        <v>355</v>
      </c>
      <c r="J2037" t="s">
        <v>356</v>
      </c>
    </row>
    <row r="2038" spans="1:10" x14ac:dyDescent="0.3">
      <c r="A2038" t="s">
        <v>6447</v>
      </c>
      <c r="B2038" t="s">
        <v>19</v>
      </c>
      <c r="C2038" t="s">
        <v>6448</v>
      </c>
      <c r="D2038" s="1">
        <v>6999</v>
      </c>
      <c r="E2038" t="s">
        <v>6449</v>
      </c>
      <c r="F2038" t="s">
        <v>944</v>
      </c>
      <c r="G2038" t="s">
        <v>15</v>
      </c>
      <c r="H2038">
        <v>5</v>
      </c>
      <c r="I2038" t="s">
        <v>520</v>
      </c>
      <c r="J2038" t="s">
        <v>521</v>
      </c>
    </row>
    <row r="2039" spans="1:10" x14ac:dyDescent="0.3">
      <c r="A2039" t="s">
        <v>5428</v>
      </c>
      <c r="B2039" t="s">
        <v>19</v>
      </c>
      <c r="C2039" t="s">
        <v>6183</v>
      </c>
      <c r="D2039" s="1">
        <v>51999</v>
      </c>
      <c r="E2039" t="s">
        <v>6450</v>
      </c>
      <c r="F2039" t="s">
        <v>4123</v>
      </c>
      <c r="G2039" t="s">
        <v>30</v>
      </c>
      <c r="H2039">
        <v>4.0999999999999996</v>
      </c>
      <c r="I2039" t="s">
        <v>792</v>
      </c>
      <c r="J2039" t="s">
        <v>793</v>
      </c>
    </row>
    <row r="2040" spans="1:10" x14ac:dyDescent="0.3">
      <c r="A2040" t="s">
        <v>5493</v>
      </c>
      <c r="B2040" t="s">
        <v>11</v>
      </c>
      <c r="C2040" t="s">
        <v>448</v>
      </c>
      <c r="D2040" s="1">
        <v>36183</v>
      </c>
      <c r="E2040" t="s">
        <v>6451</v>
      </c>
      <c r="F2040" t="s">
        <v>15</v>
      </c>
      <c r="G2040" t="s">
        <v>159</v>
      </c>
      <c r="H2040">
        <v>4.5999999999999996</v>
      </c>
      <c r="I2040" t="s">
        <v>4358</v>
      </c>
      <c r="J2040" t="s">
        <v>4359</v>
      </c>
    </row>
    <row r="2041" spans="1:10" x14ac:dyDescent="0.3">
      <c r="A2041" t="s">
        <v>302</v>
      </c>
      <c r="B2041" t="s">
        <v>19</v>
      </c>
      <c r="C2041" t="s">
        <v>1907</v>
      </c>
      <c r="D2041" s="1">
        <v>16999</v>
      </c>
      <c r="E2041" t="s">
        <v>1908</v>
      </c>
      <c r="F2041" t="s">
        <v>200</v>
      </c>
      <c r="G2041" t="s">
        <v>306</v>
      </c>
      <c r="J2041" t="s">
        <v>1909</v>
      </c>
    </row>
    <row r="2042" spans="1:10" x14ac:dyDescent="0.3">
      <c r="A2042" t="s">
        <v>6452</v>
      </c>
      <c r="B2042" t="s">
        <v>19</v>
      </c>
      <c r="C2042" t="s">
        <v>6453</v>
      </c>
      <c r="D2042" s="1">
        <v>24291</v>
      </c>
      <c r="E2042" t="s">
        <v>6454</v>
      </c>
      <c r="F2042" t="s">
        <v>82</v>
      </c>
      <c r="G2042" t="s">
        <v>15</v>
      </c>
      <c r="H2042">
        <v>4.0999999999999996</v>
      </c>
      <c r="I2042" t="s">
        <v>451</v>
      </c>
      <c r="J2042" t="s">
        <v>452</v>
      </c>
    </row>
    <row r="2043" spans="1:10" x14ac:dyDescent="0.3">
      <c r="A2043" t="s">
        <v>6455</v>
      </c>
      <c r="B2043" t="s">
        <v>19</v>
      </c>
      <c r="C2043" t="s">
        <v>6456</v>
      </c>
      <c r="D2043" s="1">
        <v>28888</v>
      </c>
      <c r="E2043" t="s">
        <v>6457</v>
      </c>
      <c r="F2043" t="s">
        <v>291</v>
      </c>
      <c r="G2043" t="s">
        <v>15</v>
      </c>
      <c r="H2043">
        <v>4.4000000000000004</v>
      </c>
      <c r="I2043" t="s">
        <v>3971</v>
      </c>
      <c r="J2043" t="s">
        <v>731</v>
      </c>
    </row>
    <row r="2044" spans="1:10" x14ac:dyDescent="0.3">
      <c r="A2044" t="s">
        <v>6458</v>
      </c>
      <c r="B2044" t="s">
        <v>11</v>
      </c>
      <c r="C2044" t="s">
        <v>3820</v>
      </c>
      <c r="D2044" t="s">
        <v>6459</v>
      </c>
      <c r="E2044" t="s">
        <v>6460</v>
      </c>
      <c r="F2044" t="s">
        <v>15</v>
      </c>
      <c r="G2044" t="s">
        <v>30</v>
      </c>
      <c r="H2044">
        <v>4.5</v>
      </c>
      <c r="I2044" t="s">
        <v>2024</v>
      </c>
      <c r="J2044" t="s">
        <v>2025</v>
      </c>
    </row>
    <row r="2045" spans="1:10" x14ac:dyDescent="0.3">
      <c r="A2045" t="s">
        <v>6461</v>
      </c>
      <c r="B2045" t="s">
        <v>11</v>
      </c>
      <c r="C2045" t="s">
        <v>6462</v>
      </c>
      <c r="D2045" t="s">
        <v>6463</v>
      </c>
      <c r="E2045" t="s">
        <v>6464</v>
      </c>
      <c r="F2045" t="s">
        <v>15</v>
      </c>
      <c r="G2045" t="s">
        <v>30</v>
      </c>
      <c r="J2045" t="s">
        <v>5468</v>
      </c>
    </row>
    <row r="2046" spans="1:10" x14ac:dyDescent="0.3">
      <c r="A2046" t="s">
        <v>6465</v>
      </c>
      <c r="B2046" t="s">
        <v>19</v>
      </c>
      <c r="C2046" t="s">
        <v>6466</v>
      </c>
      <c r="D2046" s="1">
        <v>17350</v>
      </c>
      <c r="E2046" t="s">
        <v>6467</v>
      </c>
      <c r="F2046" t="s">
        <v>246</v>
      </c>
      <c r="G2046" t="s">
        <v>15</v>
      </c>
      <c r="J2046" t="s">
        <v>1813</v>
      </c>
    </row>
    <row r="2047" spans="1:10" x14ac:dyDescent="0.3">
      <c r="A2047" t="s">
        <v>6468</v>
      </c>
      <c r="B2047" t="s">
        <v>11</v>
      </c>
      <c r="C2047" t="s">
        <v>12</v>
      </c>
      <c r="D2047" t="s">
        <v>6469</v>
      </c>
      <c r="E2047" t="s">
        <v>6470</v>
      </c>
      <c r="F2047" t="s">
        <v>15</v>
      </c>
      <c r="G2047" t="s">
        <v>4416</v>
      </c>
      <c r="H2047">
        <v>4.8</v>
      </c>
      <c r="I2047" t="s">
        <v>5077</v>
      </c>
      <c r="J2047" t="s">
        <v>2351</v>
      </c>
    </row>
    <row r="2048" spans="1:10" x14ac:dyDescent="0.3">
      <c r="A2048" t="s">
        <v>1388</v>
      </c>
      <c r="B2048" t="s">
        <v>19</v>
      </c>
      <c r="C2048" t="s">
        <v>1389</v>
      </c>
      <c r="D2048" t="s">
        <v>1390</v>
      </c>
      <c r="E2048" t="s">
        <v>1391</v>
      </c>
      <c r="F2048" t="s">
        <v>305</v>
      </c>
      <c r="G2048" t="s">
        <v>15</v>
      </c>
      <c r="H2048">
        <v>4.9000000000000004</v>
      </c>
      <c r="I2048" t="s">
        <v>3672</v>
      </c>
      <c r="J2048" t="s">
        <v>371</v>
      </c>
    </row>
    <row r="2049" spans="1:10" x14ac:dyDescent="0.3">
      <c r="A2049" t="s">
        <v>285</v>
      </c>
      <c r="B2049" t="s">
        <v>19</v>
      </c>
      <c r="C2049" t="s">
        <v>3492</v>
      </c>
      <c r="D2049" s="1">
        <v>44900</v>
      </c>
      <c r="E2049" t="s">
        <v>3493</v>
      </c>
      <c r="F2049" t="s">
        <v>69</v>
      </c>
      <c r="G2049" t="s">
        <v>30</v>
      </c>
      <c r="H2049">
        <v>2.7</v>
      </c>
      <c r="I2049" t="s">
        <v>375</v>
      </c>
      <c r="J2049" t="s">
        <v>376</v>
      </c>
    </row>
    <row r="2050" spans="1:10" x14ac:dyDescent="0.3">
      <c r="A2050" t="s">
        <v>6471</v>
      </c>
      <c r="B2050" t="s">
        <v>19</v>
      </c>
      <c r="C2050" t="s">
        <v>6472</v>
      </c>
      <c r="D2050" t="s">
        <v>6473</v>
      </c>
      <c r="E2050" t="s">
        <v>6474</v>
      </c>
      <c r="F2050" t="s">
        <v>426</v>
      </c>
      <c r="G2050" t="s">
        <v>30</v>
      </c>
      <c r="H2050">
        <v>4.9000000000000004</v>
      </c>
      <c r="I2050" t="s">
        <v>4045</v>
      </c>
      <c r="J2050" t="s">
        <v>1398</v>
      </c>
    </row>
    <row r="2051" spans="1:10" x14ac:dyDescent="0.3">
      <c r="A2051" t="s">
        <v>2665</v>
      </c>
      <c r="B2051" t="s">
        <v>19</v>
      </c>
      <c r="C2051" t="s">
        <v>2666</v>
      </c>
      <c r="D2051" s="1">
        <v>10495</v>
      </c>
      <c r="E2051" t="s">
        <v>2668</v>
      </c>
      <c r="F2051" t="s">
        <v>125</v>
      </c>
      <c r="G2051" t="s">
        <v>15</v>
      </c>
      <c r="H2051">
        <v>4.5</v>
      </c>
      <c r="I2051" t="s">
        <v>2024</v>
      </c>
      <c r="J2051" t="s">
        <v>2025</v>
      </c>
    </row>
    <row r="2052" spans="1:10" x14ac:dyDescent="0.3">
      <c r="A2052" t="s">
        <v>66</v>
      </c>
      <c r="B2052" t="s">
        <v>19</v>
      </c>
      <c r="C2052" t="s">
        <v>67</v>
      </c>
      <c r="D2052" s="1">
        <v>7995</v>
      </c>
      <c r="E2052" t="s">
        <v>68</v>
      </c>
      <c r="F2052" t="s">
        <v>69</v>
      </c>
      <c r="G2052" t="s">
        <v>15</v>
      </c>
      <c r="H2052">
        <v>3.5</v>
      </c>
      <c r="I2052" t="s">
        <v>70</v>
      </c>
      <c r="J2052" t="s">
        <v>71</v>
      </c>
    </row>
    <row r="2053" spans="1:10" x14ac:dyDescent="0.3">
      <c r="A2053" t="s">
        <v>6475</v>
      </c>
      <c r="B2053" t="s">
        <v>11</v>
      </c>
      <c r="C2053" t="s">
        <v>562</v>
      </c>
      <c r="D2053" t="s">
        <v>6476</v>
      </c>
      <c r="E2053" t="s">
        <v>6477</v>
      </c>
      <c r="F2053" t="s">
        <v>15</v>
      </c>
      <c r="G2053" t="s">
        <v>30</v>
      </c>
      <c r="H2053">
        <v>4.9000000000000004</v>
      </c>
      <c r="I2053" t="s">
        <v>565</v>
      </c>
      <c r="J2053" t="s">
        <v>566</v>
      </c>
    </row>
    <row r="2054" spans="1:10" x14ac:dyDescent="0.3">
      <c r="A2054" t="s">
        <v>6478</v>
      </c>
      <c r="B2054" t="s">
        <v>19</v>
      </c>
      <c r="C2054" t="s">
        <v>6479</v>
      </c>
      <c r="D2054" s="1">
        <v>23881</v>
      </c>
      <c r="E2054" t="s">
        <v>6480</v>
      </c>
      <c r="F2054" t="s">
        <v>69</v>
      </c>
      <c r="G2054" t="s">
        <v>619</v>
      </c>
      <c r="H2054">
        <v>4.5</v>
      </c>
      <c r="I2054" t="s">
        <v>3930</v>
      </c>
      <c r="J2054" t="s">
        <v>3931</v>
      </c>
    </row>
    <row r="2055" spans="1:10" x14ac:dyDescent="0.3">
      <c r="A2055" t="s">
        <v>4590</v>
      </c>
      <c r="B2055" t="s">
        <v>11</v>
      </c>
      <c r="C2055" t="s">
        <v>967</v>
      </c>
      <c r="D2055" t="s">
        <v>6481</v>
      </c>
      <c r="E2055" t="s">
        <v>6482</v>
      </c>
      <c r="F2055" t="s">
        <v>15</v>
      </c>
      <c r="G2055" t="s">
        <v>15</v>
      </c>
      <c r="H2055">
        <v>4</v>
      </c>
      <c r="I2055" t="s">
        <v>421</v>
      </c>
      <c r="J2055" t="s">
        <v>3952</v>
      </c>
    </row>
    <row r="2056" spans="1:10" x14ac:dyDescent="0.3">
      <c r="A2056" t="s">
        <v>2393</v>
      </c>
      <c r="B2056" t="s">
        <v>11</v>
      </c>
      <c r="C2056" t="s">
        <v>448</v>
      </c>
      <c r="D2056" s="1">
        <v>53595</v>
      </c>
      <c r="E2056" t="s">
        <v>6483</v>
      </c>
      <c r="F2056" t="s">
        <v>15</v>
      </c>
      <c r="G2056" t="s">
        <v>15</v>
      </c>
      <c r="H2056">
        <v>4.5</v>
      </c>
      <c r="I2056" t="s">
        <v>682</v>
      </c>
      <c r="J2056" t="s">
        <v>683</v>
      </c>
    </row>
    <row r="2057" spans="1:10" x14ac:dyDescent="0.3">
      <c r="A2057" t="s">
        <v>294</v>
      </c>
      <c r="B2057" t="s">
        <v>19</v>
      </c>
      <c r="C2057" t="s">
        <v>6484</v>
      </c>
      <c r="D2057" s="1">
        <v>29595</v>
      </c>
      <c r="E2057" t="s">
        <v>6485</v>
      </c>
      <c r="F2057" t="s">
        <v>305</v>
      </c>
      <c r="G2057" t="s">
        <v>15</v>
      </c>
      <c r="H2057">
        <v>4.2</v>
      </c>
      <c r="I2057" t="s">
        <v>5091</v>
      </c>
      <c r="J2057" t="s">
        <v>5092</v>
      </c>
    </row>
    <row r="2058" spans="1:10" x14ac:dyDescent="0.3">
      <c r="A2058" t="s">
        <v>381</v>
      </c>
      <c r="B2058" t="s">
        <v>19</v>
      </c>
      <c r="C2058" t="s">
        <v>3114</v>
      </c>
      <c r="D2058" t="s">
        <v>3115</v>
      </c>
      <c r="E2058" t="s">
        <v>3116</v>
      </c>
      <c r="F2058" t="s">
        <v>69</v>
      </c>
      <c r="G2058" t="s">
        <v>30</v>
      </c>
      <c r="H2058">
        <v>4.9000000000000004</v>
      </c>
      <c r="I2058" t="s">
        <v>940</v>
      </c>
      <c r="J2058" t="s">
        <v>941</v>
      </c>
    </row>
    <row r="2059" spans="1:10" x14ac:dyDescent="0.3">
      <c r="A2059" t="s">
        <v>3756</v>
      </c>
      <c r="B2059" t="s">
        <v>19</v>
      </c>
      <c r="C2059" t="s">
        <v>6486</v>
      </c>
      <c r="D2059" s="1">
        <v>19998</v>
      </c>
      <c r="E2059" t="s">
        <v>6487</v>
      </c>
      <c r="F2059" t="s">
        <v>44</v>
      </c>
      <c r="G2059" t="s">
        <v>15</v>
      </c>
      <c r="J2059" t="s">
        <v>2828</v>
      </c>
    </row>
    <row r="2060" spans="1:10" x14ac:dyDescent="0.3">
      <c r="A2060" t="s">
        <v>6488</v>
      </c>
      <c r="B2060" t="s">
        <v>11</v>
      </c>
      <c r="C2060" t="s">
        <v>448</v>
      </c>
      <c r="D2060" t="s">
        <v>6489</v>
      </c>
      <c r="E2060" t="s">
        <v>6490</v>
      </c>
      <c r="F2060" t="s">
        <v>15</v>
      </c>
      <c r="G2060" t="s">
        <v>159</v>
      </c>
      <c r="H2060">
        <v>4.8</v>
      </c>
      <c r="I2060" t="s">
        <v>4301</v>
      </c>
      <c r="J2060" t="s">
        <v>308</v>
      </c>
    </row>
    <row r="2061" spans="1:10" x14ac:dyDescent="0.3">
      <c r="A2061" t="s">
        <v>184</v>
      </c>
      <c r="B2061" t="s">
        <v>19</v>
      </c>
      <c r="C2061" t="s">
        <v>759</v>
      </c>
      <c r="D2061" s="1">
        <v>14500</v>
      </c>
      <c r="E2061" t="s">
        <v>760</v>
      </c>
      <c r="F2061" t="s">
        <v>88</v>
      </c>
      <c r="G2061" t="s">
        <v>15</v>
      </c>
      <c r="H2061">
        <v>4.7</v>
      </c>
      <c r="I2061" t="s">
        <v>399</v>
      </c>
      <c r="J2061" t="s">
        <v>400</v>
      </c>
    </row>
    <row r="2062" spans="1:10" x14ac:dyDescent="0.3">
      <c r="A2062" t="s">
        <v>6491</v>
      </c>
      <c r="B2062" t="s">
        <v>2078</v>
      </c>
      <c r="C2062" t="s">
        <v>6492</v>
      </c>
      <c r="D2062" s="1">
        <v>69999</v>
      </c>
      <c r="E2062" t="s">
        <v>6493</v>
      </c>
      <c r="F2062" t="s">
        <v>146</v>
      </c>
      <c r="G2062" t="s">
        <v>15</v>
      </c>
      <c r="H2062">
        <v>4.5999999999999996</v>
      </c>
      <c r="I2062" t="s">
        <v>2132</v>
      </c>
      <c r="J2062" t="s">
        <v>2133</v>
      </c>
    </row>
    <row r="2063" spans="1:10" x14ac:dyDescent="0.3">
      <c r="A2063" t="s">
        <v>3732</v>
      </c>
      <c r="B2063" t="s">
        <v>11</v>
      </c>
      <c r="C2063" t="s">
        <v>448</v>
      </c>
      <c r="D2063" t="s">
        <v>6494</v>
      </c>
      <c r="E2063" t="s">
        <v>6495</v>
      </c>
      <c r="F2063" t="s">
        <v>15</v>
      </c>
      <c r="G2063" t="s">
        <v>30</v>
      </c>
      <c r="H2063">
        <v>4.2</v>
      </c>
      <c r="I2063" t="s">
        <v>1441</v>
      </c>
      <c r="J2063" t="s">
        <v>1442</v>
      </c>
    </row>
    <row r="2064" spans="1:10" x14ac:dyDescent="0.3">
      <c r="A2064" t="s">
        <v>4514</v>
      </c>
      <c r="B2064" t="s">
        <v>19</v>
      </c>
      <c r="C2064" t="s">
        <v>6496</v>
      </c>
      <c r="D2064" s="1">
        <v>25985</v>
      </c>
      <c r="E2064" t="s">
        <v>6497</v>
      </c>
      <c r="F2064" t="s">
        <v>320</v>
      </c>
      <c r="G2064" t="s">
        <v>15</v>
      </c>
      <c r="J2064" t="s">
        <v>724</v>
      </c>
    </row>
    <row r="2065" spans="1:10" x14ac:dyDescent="0.3">
      <c r="A2065" t="s">
        <v>6498</v>
      </c>
      <c r="B2065" t="s">
        <v>19</v>
      </c>
      <c r="C2065" t="s">
        <v>6499</v>
      </c>
      <c r="D2065" s="1">
        <v>25499</v>
      </c>
      <c r="E2065" t="s">
        <v>6500</v>
      </c>
      <c r="F2065" t="s">
        <v>92</v>
      </c>
      <c r="G2065" t="s">
        <v>159</v>
      </c>
      <c r="H2065">
        <v>4.7</v>
      </c>
      <c r="I2065" t="s">
        <v>4275</v>
      </c>
      <c r="J2065" t="s">
        <v>4276</v>
      </c>
    </row>
    <row r="2066" spans="1:10" x14ac:dyDescent="0.3">
      <c r="A2066" t="s">
        <v>3819</v>
      </c>
      <c r="B2066" t="s">
        <v>11</v>
      </c>
      <c r="C2066" t="s">
        <v>3958</v>
      </c>
      <c r="D2066" s="1">
        <v>47290</v>
      </c>
      <c r="E2066" t="s">
        <v>6501</v>
      </c>
      <c r="F2066" t="s">
        <v>15</v>
      </c>
      <c r="G2066" t="s">
        <v>30</v>
      </c>
      <c r="H2066">
        <v>4.9000000000000004</v>
      </c>
      <c r="I2066" t="s">
        <v>515</v>
      </c>
      <c r="J2066" t="s">
        <v>516</v>
      </c>
    </row>
    <row r="2067" spans="1:10" x14ac:dyDescent="0.3">
      <c r="A2067" t="s">
        <v>6502</v>
      </c>
      <c r="B2067" t="s">
        <v>19</v>
      </c>
      <c r="C2067" t="s">
        <v>6503</v>
      </c>
      <c r="D2067" s="1">
        <v>21695</v>
      </c>
      <c r="E2067" t="s">
        <v>6504</v>
      </c>
      <c r="F2067" t="s">
        <v>44</v>
      </c>
      <c r="G2067" t="s">
        <v>15</v>
      </c>
      <c r="J2067" t="s">
        <v>2009</v>
      </c>
    </row>
    <row r="2068" spans="1:10" x14ac:dyDescent="0.3">
      <c r="A2068" t="s">
        <v>4577</v>
      </c>
      <c r="B2068" t="s">
        <v>11</v>
      </c>
      <c r="C2068" t="s">
        <v>12</v>
      </c>
      <c r="D2068" t="s">
        <v>6505</v>
      </c>
      <c r="E2068" t="s">
        <v>6506</v>
      </c>
      <c r="F2068" t="s">
        <v>15</v>
      </c>
      <c r="G2068" t="s">
        <v>30</v>
      </c>
      <c r="H2068">
        <v>4.9000000000000004</v>
      </c>
      <c r="I2068" t="s">
        <v>4205</v>
      </c>
      <c r="J2068" t="s">
        <v>821</v>
      </c>
    </row>
    <row r="2069" spans="1:10" x14ac:dyDescent="0.3">
      <c r="A2069" t="s">
        <v>6507</v>
      </c>
      <c r="B2069" t="s">
        <v>19</v>
      </c>
      <c r="C2069" t="s">
        <v>6508</v>
      </c>
      <c r="D2069" s="1">
        <v>28995</v>
      </c>
      <c r="E2069" t="s">
        <v>6509</v>
      </c>
      <c r="F2069" t="s">
        <v>1830</v>
      </c>
      <c r="G2069" t="s">
        <v>15</v>
      </c>
      <c r="J2069" t="s">
        <v>6510</v>
      </c>
    </row>
    <row r="2070" spans="1:10" x14ac:dyDescent="0.3">
      <c r="A2070" t="s">
        <v>6511</v>
      </c>
      <c r="B2070" t="s">
        <v>19</v>
      </c>
      <c r="C2070" t="s">
        <v>6512</v>
      </c>
      <c r="D2070" s="1">
        <v>34880</v>
      </c>
      <c r="E2070" t="s">
        <v>6513</v>
      </c>
      <c r="F2070" t="s">
        <v>44</v>
      </c>
      <c r="G2070" t="s">
        <v>15</v>
      </c>
      <c r="H2070">
        <v>4.7</v>
      </c>
      <c r="I2070" t="s">
        <v>1307</v>
      </c>
      <c r="J2070" t="s">
        <v>1308</v>
      </c>
    </row>
    <row r="2071" spans="1:10" x14ac:dyDescent="0.3">
      <c r="A2071" t="s">
        <v>6514</v>
      </c>
      <c r="B2071" t="s">
        <v>19</v>
      </c>
      <c r="C2071" t="s">
        <v>6515</v>
      </c>
      <c r="D2071" s="1">
        <v>38749</v>
      </c>
      <c r="E2071" t="s">
        <v>6516</v>
      </c>
      <c r="F2071" t="s">
        <v>69</v>
      </c>
      <c r="G2071" t="s">
        <v>6280</v>
      </c>
      <c r="H2071">
        <v>4.8</v>
      </c>
      <c r="I2071" t="s">
        <v>6517</v>
      </c>
      <c r="J2071" t="s">
        <v>6518</v>
      </c>
    </row>
    <row r="2072" spans="1:10" x14ac:dyDescent="0.3">
      <c r="A2072" t="s">
        <v>6519</v>
      </c>
      <c r="B2072" t="s">
        <v>11</v>
      </c>
      <c r="C2072" t="s">
        <v>562</v>
      </c>
      <c r="D2072" t="s">
        <v>6520</v>
      </c>
      <c r="E2072" t="s">
        <v>6521</v>
      </c>
      <c r="F2072" t="s">
        <v>15</v>
      </c>
      <c r="G2072" t="s">
        <v>15</v>
      </c>
      <c r="H2072">
        <v>4.9000000000000004</v>
      </c>
      <c r="I2072" t="s">
        <v>3773</v>
      </c>
      <c r="J2072" t="s">
        <v>2929</v>
      </c>
    </row>
    <row r="2073" spans="1:10" x14ac:dyDescent="0.3">
      <c r="A2073" t="s">
        <v>6522</v>
      </c>
      <c r="B2073" t="s">
        <v>19</v>
      </c>
      <c r="C2073" t="s">
        <v>6523</v>
      </c>
      <c r="D2073" s="1">
        <v>35890</v>
      </c>
      <c r="E2073" t="s">
        <v>6524</v>
      </c>
      <c r="F2073" t="s">
        <v>305</v>
      </c>
      <c r="G2073" t="s">
        <v>3311</v>
      </c>
      <c r="H2073">
        <v>4.8</v>
      </c>
      <c r="I2073" t="s">
        <v>3193</v>
      </c>
      <c r="J2073" t="s">
        <v>3194</v>
      </c>
    </row>
    <row r="2074" spans="1:10" x14ac:dyDescent="0.3">
      <c r="A2074" t="s">
        <v>6525</v>
      </c>
      <c r="B2074" t="s">
        <v>19</v>
      </c>
      <c r="C2074" t="s">
        <v>6526</v>
      </c>
      <c r="D2074" t="s">
        <v>6527</v>
      </c>
      <c r="E2074" t="s">
        <v>6528</v>
      </c>
      <c r="F2074" t="s">
        <v>69</v>
      </c>
      <c r="G2074" t="s">
        <v>6529</v>
      </c>
      <c r="J2074" t="s">
        <v>412</v>
      </c>
    </row>
    <row r="2075" spans="1:10" x14ac:dyDescent="0.3">
      <c r="A2075" t="s">
        <v>6530</v>
      </c>
      <c r="B2075" t="s">
        <v>11</v>
      </c>
      <c r="C2075" t="s">
        <v>568</v>
      </c>
      <c r="D2075" t="s">
        <v>6531</v>
      </c>
      <c r="E2075" t="s">
        <v>6532</v>
      </c>
      <c r="F2075" t="s">
        <v>15</v>
      </c>
      <c r="G2075" t="s">
        <v>15</v>
      </c>
      <c r="H2075">
        <v>4</v>
      </c>
      <c r="I2075" t="s">
        <v>421</v>
      </c>
      <c r="J2075" t="s">
        <v>3952</v>
      </c>
    </row>
    <row r="2076" spans="1:10" x14ac:dyDescent="0.3">
      <c r="A2076" t="s">
        <v>443</v>
      </c>
      <c r="B2076" t="s">
        <v>19</v>
      </c>
      <c r="C2076" t="s">
        <v>444</v>
      </c>
      <c r="D2076" s="1">
        <v>139800</v>
      </c>
      <c r="E2076" t="s">
        <v>445</v>
      </c>
      <c r="F2076" t="s">
        <v>69</v>
      </c>
      <c r="G2076" t="s">
        <v>330</v>
      </c>
      <c r="J2076" t="s">
        <v>446</v>
      </c>
    </row>
    <row r="2077" spans="1:10" x14ac:dyDescent="0.3">
      <c r="A2077" t="s">
        <v>6533</v>
      </c>
      <c r="B2077" t="s">
        <v>19</v>
      </c>
      <c r="C2077" t="s">
        <v>6534</v>
      </c>
      <c r="D2077" t="s">
        <v>6535</v>
      </c>
      <c r="E2077" t="s">
        <v>6536</v>
      </c>
      <c r="F2077" t="s">
        <v>44</v>
      </c>
      <c r="G2077" t="s">
        <v>30</v>
      </c>
      <c r="J2077" t="s">
        <v>2259</v>
      </c>
    </row>
    <row r="2078" spans="1:10" x14ac:dyDescent="0.3">
      <c r="A2078" t="s">
        <v>3982</v>
      </c>
      <c r="B2078" t="s">
        <v>11</v>
      </c>
      <c r="C2078" t="s">
        <v>448</v>
      </c>
      <c r="D2078" t="s">
        <v>6537</v>
      </c>
      <c r="E2078" t="s">
        <v>6538</v>
      </c>
      <c r="F2078" t="s">
        <v>15</v>
      </c>
      <c r="G2078" t="s">
        <v>30</v>
      </c>
      <c r="H2078">
        <v>3.1</v>
      </c>
      <c r="I2078" t="s">
        <v>1536</v>
      </c>
      <c r="J2078" t="s">
        <v>1537</v>
      </c>
    </row>
    <row r="2079" spans="1:10" x14ac:dyDescent="0.3">
      <c r="A2079" t="s">
        <v>6539</v>
      </c>
      <c r="B2079" t="s">
        <v>19</v>
      </c>
      <c r="C2079" t="s">
        <v>6540</v>
      </c>
      <c r="D2079" t="s">
        <v>6541</v>
      </c>
      <c r="E2079" t="s">
        <v>6542</v>
      </c>
      <c r="F2079" t="s">
        <v>22</v>
      </c>
      <c r="G2079" t="s">
        <v>1509</v>
      </c>
      <c r="H2079">
        <v>4.5999999999999996</v>
      </c>
      <c r="I2079" t="s">
        <v>153</v>
      </c>
      <c r="J2079" t="s">
        <v>154</v>
      </c>
    </row>
    <row r="2080" spans="1:10" x14ac:dyDescent="0.3">
      <c r="A2080" t="s">
        <v>2372</v>
      </c>
      <c r="B2080" t="s">
        <v>2373</v>
      </c>
      <c r="C2080" t="s">
        <v>2374</v>
      </c>
      <c r="D2080" t="s">
        <v>2375</v>
      </c>
      <c r="E2080" t="s">
        <v>2376</v>
      </c>
      <c r="F2080" t="s">
        <v>44</v>
      </c>
      <c r="G2080" t="s">
        <v>15</v>
      </c>
      <c r="H2080">
        <v>3.8</v>
      </c>
      <c r="I2080" t="s">
        <v>2377</v>
      </c>
      <c r="J2080" t="s">
        <v>2378</v>
      </c>
    </row>
    <row r="2081" spans="1:10" x14ac:dyDescent="0.3">
      <c r="A2081" t="s">
        <v>6543</v>
      </c>
      <c r="B2081" t="s">
        <v>19</v>
      </c>
      <c r="C2081" t="s">
        <v>6544</v>
      </c>
      <c r="D2081" s="1">
        <v>19395</v>
      </c>
      <c r="E2081" t="s">
        <v>6545</v>
      </c>
      <c r="F2081" t="s">
        <v>15</v>
      </c>
      <c r="G2081" t="s">
        <v>30</v>
      </c>
      <c r="J2081" t="s">
        <v>2009</v>
      </c>
    </row>
    <row r="2082" spans="1:10" x14ac:dyDescent="0.3">
      <c r="A2082" t="s">
        <v>6546</v>
      </c>
      <c r="B2082" t="s">
        <v>11</v>
      </c>
      <c r="C2082" t="s">
        <v>12</v>
      </c>
      <c r="D2082" t="s">
        <v>6547</v>
      </c>
      <c r="E2082" t="s">
        <v>6548</v>
      </c>
      <c r="F2082" t="s">
        <v>15</v>
      </c>
      <c r="G2082" t="s">
        <v>15</v>
      </c>
      <c r="H2082">
        <v>4.2</v>
      </c>
      <c r="I2082" t="s">
        <v>3815</v>
      </c>
      <c r="J2082" t="s">
        <v>1110</v>
      </c>
    </row>
    <row r="2083" spans="1:10" x14ac:dyDescent="0.3">
      <c r="A2083" t="s">
        <v>3852</v>
      </c>
      <c r="B2083" t="s">
        <v>11</v>
      </c>
      <c r="C2083" t="s">
        <v>974</v>
      </c>
      <c r="D2083" t="s">
        <v>6549</v>
      </c>
      <c r="E2083" t="s">
        <v>6550</v>
      </c>
      <c r="F2083" t="s">
        <v>15</v>
      </c>
      <c r="G2083" t="s">
        <v>30</v>
      </c>
      <c r="H2083">
        <v>4.2</v>
      </c>
      <c r="I2083" t="s">
        <v>2405</v>
      </c>
      <c r="J2083" t="s">
        <v>3020</v>
      </c>
    </row>
    <row r="2084" spans="1:10" x14ac:dyDescent="0.3">
      <c r="A2084" t="s">
        <v>6551</v>
      </c>
      <c r="B2084" t="s">
        <v>19</v>
      </c>
      <c r="C2084" t="s">
        <v>6552</v>
      </c>
      <c r="D2084" t="s">
        <v>6553</v>
      </c>
      <c r="E2084" t="s">
        <v>6554</v>
      </c>
      <c r="F2084" t="s">
        <v>82</v>
      </c>
      <c r="G2084" t="s">
        <v>15</v>
      </c>
      <c r="H2084">
        <v>4.8</v>
      </c>
      <c r="I2084" t="s">
        <v>1386</v>
      </c>
      <c r="J2084" t="s">
        <v>1387</v>
      </c>
    </row>
    <row r="2085" spans="1:10" x14ac:dyDescent="0.3">
      <c r="A2085" t="s">
        <v>6555</v>
      </c>
      <c r="B2085" t="s">
        <v>6556</v>
      </c>
      <c r="C2085" t="s">
        <v>6557</v>
      </c>
      <c r="D2085" s="1">
        <v>46400</v>
      </c>
      <c r="E2085" t="s">
        <v>6558</v>
      </c>
      <c r="F2085" t="s">
        <v>426</v>
      </c>
      <c r="G2085" t="s">
        <v>6559</v>
      </c>
      <c r="H2085">
        <v>4.7</v>
      </c>
      <c r="I2085" t="s">
        <v>5165</v>
      </c>
      <c r="J2085" t="s">
        <v>5166</v>
      </c>
    </row>
    <row r="2086" spans="1:10" x14ac:dyDescent="0.3">
      <c r="A2086" t="s">
        <v>6560</v>
      </c>
      <c r="B2086" t="s">
        <v>19</v>
      </c>
      <c r="C2086" t="s">
        <v>6561</v>
      </c>
      <c r="D2086" s="1">
        <v>20990</v>
      </c>
      <c r="E2086" t="s">
        <v>6562</v>
      </c>
      <c r="F2086" t="s">
        <v>62</v>
      </c>
      <c r="G2086" t="s">
        <v>15</v>
      </c>
      <c r="H2086">
        <v>4.0999999999999996</v>
      </c>
      <c r="I2086" t="s">
        <v>350</v>
      </c>
      <c r="J2086" t="s">
        <v>351</v>
      </c>
    </row>
    <row r="2087" spans="1:10" x14ac:dyDescent="0.3">
      <c r="A2087" t="s">
        <v>6563</v>
      </c>
      <c r="B2087" t="s">
        <v>11</v>
      </c>
      <c r="C2087" t="s">
        <v>1489</v>
      </c>
      <c r="D2087" t="s">
        <v>6564</v>
      </c>
      <c r="E2087" t="s">
        <v>6565</v>
      </c>
      <c r="F2087" t="s">
        <v>15</v>
      </c>
      <c r="G2087" t="s">
        <v>3553</v>
      </c>
      <c r="H2087">
        <v>4.8</v>
      </c>
      <c r="I2087" t="s">
        <v>1415</v>
      </c>
      <c r="J2087" t="s">
        <v>1416</v>
      </c>
    </row>
    <row r="2088" spans="1:10" x14ac:dyDescent="0.3">
      <c r="A2088" t="s">
        <v>5695</v>
      </c>
      <c r="B2088" t="s">
        <v>4707</v>
      </c>
      <c r="C2088" t="s">
        <v>6566</v>
      </c>
      <c r="D2088" s="1">
        <v>29000</v>
      </c>
      <c r="E2088" t="s">
        <v>6567</v>
      </c>
      <c r="F2088" t="s">
        <v>426</v>
      </c>
      <c r="G2088" t="s">
        <v>15</v>
      </c>
      <c r="H2088">
        <v>4.5</v>
      </c>
      <c r="I2088" t="s">
        <v>495</v>
      </c>
      <c r="J2088" t="s">
        <v>496</v>
      </c>
    </row>
    <row r="2089" spans="1:10" x14ac:dyDescent="0.3">
      <c r="A2089" t="s">
        <v>5182</v>
      </c>
      <c r="B2089" t="s">
        <v>11</v>
      </c>
      <c r="C2089" t="s">
        <v>1736</v>
      </c>
      <c r="D2089" s="1">
        <v>42000</v>
      </c>
      <c r="E2089" t="s">
        <v>6568</v>
      </c>
      <c r="F2089" t="s">
        <v>15</v>
      </c>
      <c r="G2089" t="s">
        <v>15</v>
      </c>
      <c r="H2089">
        <v>4.3</v>
      </c>
      <c r="I2089" t="s">
        <v>4036</v>
      </c>
      <c r="J2089" t="s">
        <v>4037</v>
      </c>
    </row>
    <row r="2090" spans="1:10" x14ac:dyDescent="0.3">
      <c r="A2090" t="s">
        <v>2176</v>
      </c>
      <c r="B2090" t="s">
        <v>11</v>
      </c>
      <c r="C2090" t="s">
        <v>12</v>
      </c>
      <c r="D2090" t="s">
        <v>6569</v>
      </c>
      <c r="E2090" t="s">
        <v>6570</v>
      </c>
      <c r="F2090" t="s">
        <v>15</v>
      </c>
      <c r="G2090" t="s">
        <v>15</v>
      </c>
      <c r="H2090">
        <v>4.9000000000000004</v>
      </c>
      <c r="I2090" t="s">
        <v>4806</v>
      </c>
      <c r="J2090" t="s">
        <v>142</v>
      </c>
    </row>
    <row r="2091" spans="1:10" x14ac:dyDescent="0.3">
      <c r="A2091" t="s">
        <v>6571</v>
      </c>
      <c r="B2091" t="s">
        <v>11</v>
      </c>
      <c r="C2091" t="s">
        <v>2402</v>
      </c>
      <c r="D2091" s="1">
        <v>54310</v>
      </c>
      <c r="E2091" t="s">
        <v>6572</v>
      </c>
      <c r="F2091" t="s">
        <v>15</v>
      </c>
      <c r="G2091" t="s">
        <v>15</v>
      </c>
      <c r="H2091">
        <v>4.7</v>
      </c>
      <c r="I2091" t="s">
        <v>1484</v>
      </c>
      <c r="J2091" t="s">
        <v>1485</v>
      </c>
    </row>
    <row r="2092" spans="1:10" x14ac:dyDescent="0.3">
      <c r="A2092" t="s">
        <v>6573</v>
      </c>
      <c r="B2092" t="s">
        <v>19</v>
      </c>
      <c r="C2092" t="s">
        <v>6574</v>
      </c>
      <c r="D2092" t="s">
        <v>6575</v>
      </c>
      <c r="E2092" t="s">
        <v>6576</v>
      </c>
      <c r="F2092" t="s">
        <v>22</v>
      </c>
      <c r="G2092" t="s">
        <v>15</v>
      </c>
      <c r="H2092">
        <v>4.4000000000000004</v>
      </c>
      <c r="I2092" t="s">
        <v>4854</v>
      </c>
      <c r="J2092" t="s">
        <v>4855</v>
      </c>
    </row>
    <row r="2093" spans="1:10" x14ac:dyDescent="0.3">
      <c r="A2093" t="s">
        <v>2675</v>
      </c>
      <c r="B2093" t="s">
        <v>19</v>
      </c>
      <c r="C2093" t="s">
        <v>2676</v>
      </c>
      <c r="D2093" t="s">
        <v>2677</v>
      </c>
      <c r="E2093" t="s">
        <v>2678</v>
      </c>
      <c r="F2093" t="s">
        <v>92</v>
      </c>
      <c r="G2093" t="s">
        <v>15</v>
      </c>
      <c r="H2093">
        <v>4.7</v>
      </c>
      <c r="I2093" t="s">
        <v>390</v>
      </c>
      <c r="J2093" t="s">
        <v>391</v>
      </c>
    </row>
    <row r="2094" spans="1:10" x14ac:dyDescent="0.3">
      <c r="A2094" t="s">
        <v>3816</v>
      </c>
      <c r="B2094" t="s">
        <v>11</v>
      </c>
      <c r="C2094" t="s">
        <v>959</v>
      </c>
      <c r="D2094" t="s">
        <v>6577</v>
      </c>
      <c r="E2094" t="s">
        <v>6578</v>
      </c>
      <c r="F2094" t="s">
        <v>15</v>
      </c>
      <c r="G2094" t="s">
        <v>15</v>
      </c>
      <c r="H2094">
        <v>4.7</v>
      </c>
      <c r="I2094" t="s">
        <v>2343</v>
      </c>
      <c r="J2094" t="s">
        <v>2344</v>
      </c>
    </row>
    <row r="2095" spans="1:10" x14ac:dyDescent="0.3">
      <c r="A2095" t="s">
        <v>6579</v>
      </c>
      <c r="B2095" t="s">
        <v>19</v>
      </c>
      <c r="C2095" t="s">
        <v>6580</v>
      </c>
      <c r="D2095" s="1">
        <v>21195</v>
      </c>
      <c r="E2095" t="s">
        <v>6581</v>
      </c>
      <c r="F2095" t="s">
        <v>15</v>
      </c>
      <c r="G2095" t="s">
        <v>15</v>
      </c>
      <c r="J2095" t="s">
        <v>2009</v>
      </c>
    </row>
    <row r="2096" spans="1:10" x14ac:dyDescent="0.3">
      <c r="A2096" t="s">
        <v>6582</v>
      </c>
      <c r="B2096" t="s">
        <v>19</v>
      </c>
      <c r="C2096" t="s">
        <v>6583</v>
      </c>
      <c r="D2096" s="1">
        <v>33998</v>
      </c>
      <c r="E2096" t="s">
        <v>6584</v>
      </c>
      <c r="F2096" t="s">
        <v>15</v>
      </c>
      <c r="G2096" t="s">
        <v>30</v>
      </c>
      <c r="H2096">
        <v>3.5</v>
      </c>
      <c r="I2096" t="s">
        <v>1409</v>
      </c>
      <c r="J2096" t="s">
        <v>1410</v>
      </c>
    </row>
    <row r="2097" spans="1:10" x14ac:dyDescent="0.3">
      <c r="A2097" t="s">
        <v>5453</v>
      </c>
      <c r="B2097" t="s">
        <v>11</v>
      </c>
      <c r="C2097" t="s">
        <v>448</v>
      </c>
      <c r="D2097" t="s">
        <v>6585</v>
      </c>
      <c r="E2097" t="s">
        <v>6586</v>
      </c>
      <c r="F2097" t="s">
        <v>15</v>
      </c>
      <c r="G2097" t="s">
        <v>1095</v>
      </c>
      <c r="H2097">
        <v>4.8</v>
      </c>
      <c r="I2097" t="s">
        <v>5027</v>
      </c>
      <c r="J2097" t="s">
        <v>5028</v>
      </c>
    </row>
    <row r="2098" spans="1:10" x14ac:dyDescent="0.3">
      <c r="A2098" t="s">
        <v>6587</v>
      </c>
      <c r="B2098" t="s">
        <v>19</v>
      </c>
      <c r="C2098" t="s">
        <v>6588</v>
      </c>
      <c r="D2098" s="1">
        <v>149800</v>
      </c>
      <c r="E2098" t="s">
        <v>6589</v>
      </c>
      <c r="F2098" t="s">
        <v>146</v>
      </c>
      <c r="G2098" t="s">
        <v>15</v>
      </c>
      <c r="H2098">
        <v>4.7</v>
      </c>
      <c r="I2098" t="s">
        <v>390</v>
      </c>
      <c r="J2098" t="s">
        <v>391</v>
      </c>
    </row>
    <row r="2099" spans="1:10" x14ac:dyDescent="0.3">
      <c r="A2099" t="s">
        <v>6590</v>
      </c>
      <c r="B2099" t="s">
        <v>11</v>
      </c>
      <c r="C2099" t="s">
        <v>790</v>
      </c>
      <c r="D2099" s="1">
        <v>54436</v>
      </c>
      <c r="E2099" t="s">
        <v>6591</v>
      </c>
      <c r="F2099" t="s">
        <v>15</v>
      </c>
      <c r="G2099" t="s">
        <v>30</v>
      </c>
      <c r="H2099">
        <v>4.7</v>
      </c>
      <c r="I2099" t="s">
        <v>4739</v>
      </c>
      <c r="J2099" t="s">
        <v>4740</v>
      </c>
    </row>
    <row r="2100" spans="1:10" x14ac:dyDescent="0.3">
      <c r="A2100" t="s">
        <v>4053</v>
      </c>
      <c r="B2100" t="s">
        <v>11</v>
      </c>
      <c r="C2100" t="s">
        <v>2248</v>
      </c>
      <c r="D2100" t="s">
        <v>6592</v>
      </c>
      <c r="E2100" t="s">
        <v>6593</v>
      </c>
      <c r="F2100" t="s">
        <v>15</v>
      </c>
      <c r="G2100" t="s">
        <v>30</v>
      </c>
      <c r="H2100">
        <v>4.4000000000000004</v>
      </c>
      <c r="I2100" t="s">
        <v>4103</v>
      </c>
      <c r="J2100" t="s">
        <v>4104</v>
      </c>
    </row>
    <row r="2101" spans="1:10" x14ac:dyDescent="0.3">
      <c r="A2101" t="s">
        <v>3296</v>
      </c>
      <c r="B2101" t="s">
        <v>11</v>
      </c>
      <c r="C2101" t="s">
        <v>448</v>
      </c>
      <c r="D2101" s="1">
        <v>54305</v>
      </c>
      <c r="E2101" t="s">
        <v>3297</v>
      </c>
      <c r="F2101" t="s">
        <v>15</v>
      </c>
      <c r="G2101" t="s">
        <v>15</v>
      </c>
      <c r="H2101">
        <v>4.0999999999999996</v>
      </c>
      <c r="I2101" t="s">
        <v>1142</v>
      </c>
      <c r="J2101" t="s">
        <v>1143</v>
      </c>
    </row>
    <row r="2102" spans="1:10" x14ac:dyDescent="0.3">
      <c r="A2102" t="s">
        <v>6594</v>
      </c>
      <c r="B2102" t="s">
        <v>11</v>
      </c>
      <c r="C2102" t="s">
        <v>12</v>
      </c>
      <c r="D2102" t="s">
        <v>6595</v>
      </c>
      <c r="E2102" t="s">
        <v>6596</v>
      </c>
      <c r="F2102" t="s">
        <v>15</v>
      </c>
      <c r="G2102" t="s">
        <v>15</v>
      </c>
      <c r="H2102">
        <v>4.7</v>
      </c>
      <c r="I2102" t="s">
        <v>16</v>
      </c>
      <c r="J2102" t="s">
        <v>17</v>
      </c>
    </row>
    <row r="2103" spans="1:10" x14ac:dyDescent="0.3">
      <c r="A2103" t="s">
        <v>2077</v>
      </c>
      <c r="B2103" t="s">
        <v>2078</v>
      </c>
      <c r="C2103" t="s">
        <v>2079</v>
      </c>
      <c r="D2103" t="s">
        <v>2080</v>
      </c>
      <c r="E2103" t="s">
        <v>2081</v>
      </c>
      <c r="F2103" t="s">
        <v>92</v>
      </c>
      <c r="G2103" t="s">
        <v>15</v>
      </c>
      <c r="H2103">
        <v>4.8</v>
      </c>
      <c r="I2103" t="s">
        <v>787</v>
      </c>
      <c r="J2103" t="s">
        <v>788</v>
      </c>
    </row>
    <row r="2104" spans="1:10" x14ac:dyDescent="0.3">
      <c r="A2104" t="s">
        <v>4188</v>
      </c>
      <c r="B2104" t="s">
        <v>19</v>
      </c>
      <c r="C2104" t="s">
        <v>6597</v>
      </c>
      <c r="D2104" s="1">
        <v>19998</v>
      </c>
      <c r="E2104" t="s">
        <v>6598</v>
      </c>
      <c r="F2104" t="s">
        <v>44</v>
      </c>
      <c r="G2104" t="s">
        <v>15</v>
      </c>
      <c r="H2104">
        <v>3.5</v>
      </c>
      <c r="I2104" t="s">
        <v>1409</v>
      </c>
      <c r="J2104" t="s">
        <v>1410</v>
      </c>
    </row>
    <row r="2105" spans="1:10" x14ac:dyDescent="0.3">
      <c r="A2105" t="s">
        <v>6599</v>
      </c>
      <c r="B2105" t="s">
        <v>19</v>
      </c>
      <c r="C2105" t="s">
        <v>6600</v>
      </c>
      <c r="D2105" s="1">
        <v>179900</v>
      </c>
      <c r="E2105" t="s">
        <v>6601</v>
      </c>
      <c r="F2105" t="s">
        <v>92</v>
      </c>
      <c r="G2105" t="s">
        <v>30</v>
      </c>
      <c r="J2105" t="s">
        <v>2069</v>
      </c>
    </row>
    <row r="2106" spans="1:10" x14ac:dyDescent="0.3">
      <c r="A2106" t="s">
        <v>6222</v>
      </c>
      <c r="B2106" t="s">
        <v>19</v>
      </c>
      <c r="C2106" t="s">
        <v>6602</v>
      </c>
      <c r="D2106" t="s">
        <v>6603</v>
      </c>
      <c r="E2106" t="s">
        <v>6604</v>
      </c>
      <c r="F2106" t="s">
        <v>82</v>
      </c>
      <c r="G2106" t="s">
        <v>15</v>
      </c>
      <c r="H2106">
        <v>4.5999999999999996</v>
      </c>
      <c r="I2106" t="s">
        <v>3655</v>
      </c>
      <c r="J2106" t="s">
        <v>1844</v>
      </c>
    </row>
    <row r="2107" spans="1:10" x14ac:dyDescent="0.3">
      <c r="A2107" t="s">
        <v>6605</v>
      </c>
      <c r="B2107" t="s">
        <v>19</v>
      </c>
      <c r="C2107" t="s">
        <v>6606</v>
      </c>
      <c r="D2107" s="1">
        <v>19595</v>
      </c>
      <c r="E2107" t="s">
        <v>6607</v>
      </c>
      <c r="F2107" t="s">
        <v>15</v>
      </c>
      <c r="G2107" t="s">
        <v>30</v>
      </c>
      <c r="J2107" t="s">
        <v>2009</v>
      </c>
    </row>
    <row r="2108" spans="1:10" x14ac:dyDescent="0.3">
      <c r="A2108" t="s">
        <v>4773</v>
      </c>
      <c r="B2108" t="s">
        <v>11</v>
      </c>
      <c r="C2108" t="s">
        <v>790</v>
      </c>
      <c r="D2108" t="s">
        <v>6608</v>
      </c>
      <c r="E2108" t="s">
        <v>6609</v>
      </c>
      <c r="F2108" t="s">
        <v>15</v>
      </c>
      <c r="G2108" t="s">
        <v>3038</v>
      </c>
      <c r="H2108">
        <v>4.7</v>
      </c>
      <c r="I2108" t="s">
        <v>3887</v>
      </c>
      <c r="J2108" t="s">
        <v>3888</v>
      </c>
    </row>
    <row r="2109" spans="1:10" x14ac:dyDescent="0.3">
      <c r="A2109" t="s">
        <v>1642</v>
      </c>
      <c r="B2109" t="s">
        <v>11</v>
      </c>
      <c r="C2109" t="s">
        <v>974</v>
      </c>
      <c r="D2109" t="s">
        <v>1643</v>
      </c>
      <c r="E2109" t="s">
        <v>1645</v>
      </c>
      <c r="F2109" t="s">
        <v>15</v>
      </c>
      <c r="G2109" t="s">
        <v>30</v>
      </c>
      <c r="H2109">
        <v>4.0999999999999996</v>
      </c>
      <c r="I2109" t="s">
        <v>635</v>
      </c>
      <c r="J2109" t="s">
        <v>636</v>
      </c>
    </row>
    <row r="2110" spans="1:10" x14ac:dyDescent="0.3">
      <c r="A2110" t="s">
        <v>5155</v>
      </c>
      <c r="B2110" t="s">
        <v>19</v>
      </c>
      <c r="C2110" t="s">
        <v>6610</v>
      </c>
      <c r="D2110" s="1">
        <v>52541</v>
      </c>
      <c r="E2110" t="s">
        <v>6611</v>
      </c>
      <c r="F2110" t="s">
        <v>146</v>
      </c>
      <c r="G2110" t="s">
        <v>15</v>
      </c>
      <c r="H2110">
        <v>3.1</v>
      </c>
      <c r="I2110" t="s">
        <v>1536</v>
      </c>
      <c r="J2110" t="s">
        <v>1537</v>
      </c>
    </row>
    <row r="2111" spans="1:10" x14ac:dyDescent="0.3">
      <c r="A2111" t="s">
        <v>6612</v>
      </c>
      <c r="B2111" t="s">
        <v>19</v>
      </c>
      <c r="C2111" t="s">
        <v>6613</v>
      </c>
      <c r="D2111" t="s">
        <v>6614</v>
      </c>
      <c r="E2111" t="s">
        <v>6615</v>
      </c>
      <c r="F2111" t="s">
        <v>44</v>
      </c>
      <c r="G2111" t="s">
        <v>648</v>
      </c>
      <c r="H2111">
        <v>4.5</v>
      </c>
      <c r="I2111" t="s">
        <v>2602</v>
      </c>
      <c r="J2111" t="s">
        <v>538</v>
      </c>
    </row>
    <row r="2112" spans="1:10" x14ac:dyDescent="0.3">
      <c r="A2112" t="s">
        <v>6616</v>
      </c>
      <c r="B2112" t="s">
        <v>19</v>
      </c>
      <c r="C2112" t="s">
        <v>6617</v>
      </c>
      <c r="D2112" s="1">
        <v>16995</v>
      </c>
      <c r="E2112" t="s">
        <v>6618</v>
      </c>
      <c r="F2112" t="s">
        <v>1324</v>
      </c>
      <c r="G2112" t="s">
        <v>15</v>
      </c>
      <c r="H2112">
        <v>4.5</v>
      </c>
      <c r="I2112" t="s">
        <v>2602</v>
      </c>
      <c r="J2112" t="s">
        <v>538</v>
      </c>
    </row>
    <row r="2113" spans="1:10" x14ac:dyDescent="0.3">
      <c r="A2113" t="s">
        <v>3911</v>
      </c>
      <c r="B2113" t="s">
        <v>11</v>
      </c>
      <c r="C2113" t="s">
        <v>974</v>
      </c>
      <c r="D2113" t="s">
        <v>6619</v>
      </c>
      <c r="E2113" t="s">
        <v>6620</v>
      </c>
      <c r="F2113" t="s">
        <v>15</v>
      </c>
      <c r="G2113" t="s">
        <v>3914</v>
      </c>
      <c r="H2113">
        <v>4.7</v>
      </c>
      <c r="I2113" t="s">
        <v>4686</v>
      </c>
      <c r="J2113" t="s">
        <v>4687</v>
      </c>
    </row>
    <row r="2114" spans="1:10" x14ac:dyDescent="0.3">
      <c r="A2114" t="s">
        <v>6621</v>
      </c>
      <c r="B2114" t="s">
        <v>19</v>
      </c>
      <c r="C2114" t="s">
        <v>6622</v>
      </c>
      <c r="D2114" s="1">
        <v>25998</v>
      </c>
      <c r="E2114" t="s">
        <v>6623</v>
      </c>
      <c r="F2114" t="s">
        <v>15</v>
      </c>
      <c r="G2114" t="s">
        <v>15</v>
      </c>
      <c r="H2114">
        <v>2.6</v>
      </c>
      <c r="I2114" t="s">
        <v>233</v>
      </c>
      <c r="J2114" t="s">
        <v>874</v>
      </c>
    </row>
    <row r="2115" spans="1:10" x14ac:dyDescent="0.3">
      <c r="A2115" t="s">
        <v>3852</v>
      </c>
      <c r="B2115" t="s">
        <v>11</v>
      </c>
      <c r="C2115" t="s">
        <v>790</v>
      </c>
      <c r="D2115" s="1">
        <v>41331</v>
      </c>
      <c r="E2115" t="s">
        <v>6624</v>
      </c>
      <c r="F2115" t="s">
        <v>15</v>
      </c>
      <c r="G2115" t="s">
        <v>30</v>
      </c>
      <c r="H2115">
        <v>4</v>
      </c>
      <c r="I2115" t="s">
        <v>421</v>
      </c>
      <c r="J2115" t="s">
        <v>3952</v>
      </c>
    </row>
    <row r="2116" spans="1:10" x14ac:dyDescent="0.3">
      <c r="A2116" t="s">
        <v>6625</v>
      </c>
      <c r="B2116" t="s">
        <v>3669</v>
      </c>
      <c r="C2116" t="s">
        <v>6626</v>
      </c>
      <c r="D2116" s="1">
        <v>32445</v>
      </c>
      <c r="E2116" t="s">
        <v>6627</v>
      </c>
      <c r="F2116" t="s">
        <v>92</v>
      </c>
      <c r="G2116" t="s">
        <v>15</v>
      </c>
      <c r="H2116">
        <v>5</v>
      </c>
      <c r="I2116" t="s">
        <v>4910</v>
      </c>
      <c r="J2116" t="s">
        <v>2527</v>
      </c>
    </row>
    <row r="2117" spans="1:10" x14ac:dyDescent="0.3">
      <c r="A2117" t="s">
        <v>4499</v>
      </c>
      <c r="B2117" t="s">
        <v>11</v>
      </c>
      <c r="C2117" t="s">
        <v>448</v>
      </c>
      <c r="D2117" t="s">
        <v>6628</v>
      </c>
      <c r="E2117" t="s">
        <v>6629</v>
      </c>
      <c r="F2117" t="s">
        <v>15</v>
      </c>
      <c r="G2117" t="s">
        <v>15</v>
      </c>
      <c r="H2117">
        <v>4.8</v>
      </c>
      <c r="I2117" t="s">
        <v>1133</v>
      </c>
      <c r="J2117" t="s">
        <v>1134</v>
      </c>
    </row>
    <row r="2118" spans="1:10" x14ac:dyDescent="0.3">
      <c r="A2118" t="s">
        <v>1458</v>
      </c>
      <c r="B2118" t="s">
        <v>19</v>
      </c>
      <c r="C2118" t="s">
        <v>1459</v>
      </c>
      <c r="D2118" s="1">
        <v>9990</v>
      </c>
      <c r="E2118" t="s">
        <v>1460</v>
      </c>
      <c r="F2118" t="s">
        <v>22</v>
      </c>
      <c r="G2118" t="s">
        <v>15</v>
      </c>
      <c r="H2118">
        <v>4.4000000000000004</v>
      </c>
      <c r="I2118" t="s">
        <v>404</v>
      </c>
      <c r="J2118" t="s">
        <v>405</v>
      </c>
    </row>
    <row r="2119" spans="1:10" x14ac:dyDescent="0.3">
      <c r="A2119" t="s">
        <v>6630</v>
      </c>
      <c r="B2119" t="s">
        <v>19</v>
      </c>
      <c r="C2119" t="s">
        <v>6631</v>
      </c>
      <c r="D2119" t="s">
        <v>6632</v>
      </c>
      <c r="E2119" t="s">
        <v>6633</v>
      </c>
      <c r="F2119" t="s">
        <v>69</v>
      </c>
      <c r="G2119" t="s">
        <v>6634</v>
      </c>
      <c r="H2119">
        <v>5</v>
      </c>
      <c r="I2119" t="s">
        <v>6635</v>
      </c>
      <c r="J2119" t="s">
        <v>6636</v>
      </c>
    </row>
    <row r="2120" spans="1:10" x14ac:dyDescent="0.3">
      <c r="A2120" t="s">
        <v>256</v>
      </c>
      <c r="B2120" t="s">
        <v>19</v>
      </c>
      <c r="C2120" t="s">
        <v>6637</v>
      </c>
      <c r="D2120" s="1">
        <v>24544</v>
      </c>
      <c r="E2120" t="s">
        <v>6638</v>
      </c>
      <c r="F2120" t="s">
        <v>88</v>
      </c>
      <c r="G2120" t="s">
        <v>15</v>
      </c>
      <c r="H2120">
        <v>4</v>
      </c>
      <c r="I2120" t="s">
        <v>103</v>
      </c>
      <c r="J2120" t="s">
        <v>104</v>
      </c>
    </row>
    <row r="2121" spans="1:10" x14ac:dyDescent="0.3">
      <c r="A2121" t="s">
        <v>6639</v>
      </c>
      <c r="B2121" t="s">
        <v>19</v>
      </c>
      <c r="C2121" t="s">
        <v>6640</v>
      </c>
      <c r="D2121" s="1">
        <v>98495</v>
      </c>
      <c r="E2121" t="s">
        <v>6641</v>
      </c>
      <c r="F2121" t="s">
        <v>305</v>
      </c>
      <c r="G2121" t="s">
        <v>30</v>
      </c>
      <c r="H2121">
        <v>4.5</v>
      </c>
      <c r="I2121" t="s">
        <v>3871</v>
      </c>
      <c r="J2121" t="s">
        <v>3872</v>
      </c>
    </row>
    <row r="2122" spans="1:10" x14ac:dyDescent="0.3">
      <c r="A2122" t="s">
        <v>783</v>
      </c>
      <c r="B2122" t="s">
        <v>19</v>
      </c>
      <c r="C2122" t="s">
        <v>784</v>
      </c>
      <c r="D2122" t="s">
        <v>785</v>
      </c>
      <c r="E2122" t="s">
        <v>786</v>
      </c>
      <c r="F2122" t="s">
        <v>146</v>
      </c>
      <c r="G2122" t="s">
        <v>561</v>
      </c>
      <c r="H2122">
        <v>4.8</v>
      </c>
      <c r="I2122" t="s">
        <v>787</v>
      </c>
      <c r="J2122" t="s">
        <v>788</v>
      </c>
    </row>
    <row r="2123" spans="1:10" x14ac:dyDescent="0.3">
      <c r="A2123" t="s">
        <v>6642</v>
      </c>
      <c r="B2123" t="s">
        <v>19</v>
      </c>
      <c r="C2123" t="s">
        <v>6643</v>
      </c>
      <c r="D2123" s="1">
        <v>31995</v>
      </c>
      <c r="E2123" t="s">
        <v>6644</v>
      </c>
      <c r="F2123" t="s">
        <v>69</v>
      </c>
      <c r="G2123" t="s">
        <v>30</v>
      </c>
      <c r="H2123">
        <v>4.9000000000000004</v>
      </c>
      <c r="I2123" t="s">
        <v>3667</v>
      </c>
      <c r="J2123" t="s">
        <v>380</v>
      </c>
    </row>
    <row r="2124" spans="1:10" x14ac:dyDescent="0.3">
      <c r="A2124" t="s">
        <v>6645</v>
      </c>
      <c r="B2124" t="s">
        <v>19</v>
      </c>
      <c r="C2124" t="s">
        <v>6646</v>
      </c>
      <c r="D2124" s="1">
        <v>23995</v>
      </c>
      <c r="E2124" t="s">
        <v>6647</v>
      </c>
      <c r="F2124" t="s">
        <v>146</v>
      </c>
      <c r="G2124" t="s">
        <v>330</v>
      </c>
      <c r="H2124">
        <v>4.7</v>
      </c>
      <c r="I2124" t="s">
        <v>2065</v>
      </c>
      <c r="J2124" t="s">
        <v>2066</v>
      </c>
    </row>
    <row r="2125" spans="1:10" x14ac:dyDescent="0.3">
      <c r="A2125" t="s">
        <v>632</v>
      </c>
      <c r="B2125" t="s">
        <v>11</v>
      </c>
      <c r="C2125" t="s">
        <v>790</v>
      </c>
      <c r="D2125" t="s">
        <v>6648</v>
      </c>
      <c r="E2125" t="s">
        <v>6649</v>
      </c>
      <c r="F2125" t="s">
        <v>15</v>
      </c>
      <c r="G2125" t="s">
        <v>15</v>
      </c>
      <c r="H2125">
        <v>3.7</v>
      </c>
      <c r="I2125" t="s">
        <v>4199</v>
      </c>
      <c r="J2125" t="s">
        <v>4200</v>
      </c>
    </row>
    <row r="2126" spans="1:10" x14ac:dyDescent="0.3">
      <c r="A2126" t="s">
        <v>3668</v>
      </c>
      <c r="B2126" t="s">
        <v>19</v>
      </c>
      <c r="C2126" t="s">
        <v>6650</v>
      </c>
      <c r="D2126" s="1">
        <v>18677</v>
      </c>
      <c r="E2126" t="s">
        <v>6651</v>
      </c>
      <c r="F2126" t="s">
        <v>88</v>
      </c>
      <c r="G2126" t="s">
        <v>15</v>
      </c>
      <c r="H2126">
        <v>4.7</v>
      </c>
      <c r="I2126" t="s">
        <v>3745</v>
      </c>
      <c r="J2126" t="s">
        <v>3746</v>
      </c>
    </row>
    <row r="2127" spans="1:10" x14ac:dyDescent="0.3">
      <c r="A2127" t="s">
        <v>1318</v>
      </c>
      <c r="B2127" t="s">
        <v>19</v>
      </c>
      <c r="C2127" t="s">
        <v>6652</v>
      </c>
      <c r="D2127" t="s">
        <v>6653</v>
      </c>
      <c r="E2127" t="s">
        <v>6654</v>
      </c>
      <c r="F2127" t="s">
        <v>246</v>
      </c>
      <c r="G2127" t="s">
        <v>15</v>
      </c>
      <c r="H2127">
        <v>4.5999999999999996</v>
      </c>
      <c r="I2127" t="s">
        <v>4840</v>
      </c>
      <c r="J2127" t="s">
        <v>4841</v>
      </c>
    </row>
    <row r="2128" spans="1:10" x14ac:dyDescent="0.3">
      <c r="A2128" t="s">
        <v>6655</v>
      </c>
      <c r="B2128" t="s">
        <v>19</v>
      </c>
      <c r="C2128" t="s">
        <v>6656</v>
      </c>
      <c r="D2128" s="1">
        <v>26960</v>
      </c>
      <c r="E2128" t="s">
        <v>6657</v>
      </c>
      <c r="F2128" t="s">
        <v>22</v>
      </c>
      <c r="G2128" t="s">
        <v>306</v>
      </c>
      <c r="H2128">
        <v>3.5</v>
      </c>
      <c r="I2128" t="s">
        <v>854</v>
      </c>
      <c r="J2128" t="s">
        <v>855</v>
      </c>
    </row>
    <row r="2129" spans="1:10" x14ac:dyDescent="0.3">
      <c r="A2129" t="s">
        <v>3177</v>
      </c>
      <c r="B2129" t="s">
        <v>19</v>
      </c>
      <c r="C2129" t="s">
        <v>3178</v>
      </c>
      <c r="D2129" t="s">
        <v>3179</v>
      </c>
      <c r="E2129" t="s">
        <v>3180</v>
      </c>
      <c r="F2129" t="s">
        <v>82</v>
      </c>
      <c r="G2129" t="s">
        <v>30</v>
      </c>
      <c r="H2129">
        <v>3.4</v>
      </c>
      <c r="I2129" t="s">
        <v>2602</v>
      </c>
      <c r="J2129" t="s">
        <v>2603</v>
      </c>
    </row>
    <row r="2130" spans="1:10" x14ac:dyDescent="0.3">
      <c r="A2130" t="s">
        <v>6658</v>
      </c>
      <c r="B2130" t="s">
        <v>11</v>
      </c>
      <c r="C2130" t="s">
        <v>2996</v>
      </c>
      <c r="D2130" t="s">
        <v>6659</v>
      </c>
      <c r="E2130" t="s">
        <v>6660</v>
      </c>
      <c r="F2130" t="s">
        <v>15</v>
      </c>
      <c r="G2130" t="s">
        <v>30</v>
      </c>
      <c r="H2130">
        <v>4.5999999999999996</v>
      </c>
      <c r="I2130" t="s">
        <v>427</v>
      </c>
      <c r="J2130" t="s">
        <v>428</v>
      </c>
    </row>
    <row r="2131" spans="1:10" x14ac:dyDescent="0.3">
      <c r="A2131" t="s">
        <v>4322</v>
      </c>
      <c r="B2131" t="s">
        <v>19</v>
      </c>
      <c r="C2131" t="s">
        <v>6661</v>
      </c>
      <c r="D2131" t="s">
        <v>6662</v>
      </c>
      <c r="E2131" t="s">
        <v>6663</v>
      </c>
      <c r="F2131" t="s">
        <v>15</v>
      </c>
      <c r="G2131" t="s">
        <v>15</v>
      </c>
      <c r="H2131">
        <v>3.5</v>
      </c>
      <c r="I2131" t="s">
        <v>1409</v>
      </c>
      <c r="J2131" t="s">
        <v>1410</v>
      </c>
    </row>
    <row r="2132" spans="1:10" x14ac:dyDescent="0.3">
      <c r="A2132" t="s">
        <v>6664</v>
      </c>
      <c r="B2132" t="s">
        <v>19</v>
      </c>
      <c r="C2132" t="s">
        <v>6665</v>
      </c>
      <c r="D2132" t="s">
        <v>6666</v>
      </c>
      <c r="E2132" t="s">
        <v>6667</v>
      </c>
      <c r="F2132" t="s">
        <v>246</v>
      </c>
      <c r="G2132" t="s">
        <v>15</v>
      </c>
      <c r="H2132">
        <v>4.7</v>
      </c>
      <c r="I2132" t="s">
        <v>169</v>
      </c>
      <c r="J2132" t="s">
        <v>170</v>
      </c>
    </row>
    <row r="2133" spans="1:10" x14ac:dyDescent="0.3">
      <c r="A2133" t="s">
        <v>4003</v>
      </c>
      <c r="B2133" t="s">
        <v>19</v>
      </c>
      <c r="C2133" t="s">
        <v>6668</v>
      </c>
      <c r="D2133" t="s">
        <v>6669</v>
      </c>
      <c r="E2133" t="s">
        <v>6670</v>
      </c>
      <c r="F2133" t="s">
        <v>22</v>
      </c>
      <c r="G2133" t="s">
        <v>15</v>
      </c>
      <c r="H2133">
        <v>4.7</v>
      </c>
      <c r="I2133" t="s">
        <v>169</v>
      </c>
      <c r="J2133" t="s">
        <v>170</v>
      </c>
    </row>
    <row r="2134" spans="1:10" x14ac:dyDescent="0.3">
      <c r="A2134" t="s">
        <v>6671</v>
      </c>
      <c r="B2134" t="s">
        <v>19</v>
      </c>
      <c r="C2134" t="s">
        <v>6672</v>
      </c>
      <c r="D2134" t="s">
        <v>6673</v>
      </c>
      <c r="E2134" t="s">
        <v>6674</v>
      </c>
      <c r="F2134" t="s">
        <v>22</v>
      </c>
      <c r="G2134" t="s">
        <v>15</v>
      </c>
      <c r="H2134">
        <v>3.1</v>
      </c>
      <c r="I2134" t="s">
        <v>2550</v>
      </c>
      <c r="J2134" t="s">
        <v>2551</v>
      </c>
    </row>
    <row r="2135" spans="1:10" x14ac:dyDescent="0.3">
      <c r="A2135" t="s">
        <v>5350</v>
      </c>
      <c r="B2135" t="s">
        <v>19</v>
      </c>
      <c r="C2135" t="s">
        <v>6675</v>
      </c>
      <c r="D2135" t="s">
        <v>6676</v>
      </c>
      <c r="E2135" t="s">
        <v>6677</v>
      </c>
      <c r="F2135" t="s">
        <v>254</v>
      </c>
      <c r="G2135" t="s">
        <v>5353</v>
      </c>
      <c r="H2135">
        <v>4.5999999999999996</v>
      </c>
      <c r="I2135" t="s">
        <v>153</v>
      </c>
      <c r="J2135" t="s">
        <v>154</v>
      </c>
    </row>
    <row r="2136" spans="1:10" x14ac:dyDescent="0.3">
      <c r="A2136" t="s">
        <v>2417</v>
      </c>
      <c r="B2136" t="s">
        <v>19</v>
      </c>
      <c r="C2136" t="s">
        <v>2418</v>
      </c>
      <c r="D2136" s="1">
        <v>23577</v>
      </c>
      <c r="E2136" t="s">
        <v>2419</v>
      </c>
      <c r="F2136" t="s">
        <v>624</v>
      </c>
      <c r="G2136" t="s">
        <v>2420</v>
      </c>
      <c r="H2136">
        <v>4.5</v>
      </c>
      <c r="I2136" t="s">
        <v>2421</v>
      </c>
      <c r="J2136" t="s">
        <v>2422</v>
      </c>
    </row>
    <row r="2137" spans="1:10" x14ac:dyDescent="0.3">
      <c r="A2137" t="s">
        <v>6678</v>
      </c>
      <c r="B2137" t="s">
        <v>11</v>
      </c>
      <c r="C2137" t="s">
        <v>790</v>
      </c>
      <c r="D2137" t="s">
        <v>6679</v>
      </c>
      <c r="E2137" t="s">
        <v>6680</v>
      </c>
      <c r="F2137" t="s">
        <v>15</v>
      </c>
      <c r="G2137" t="s">
        <v>15</v>
      </c>
      <c r="H2137">
        <v>4.7</v>
      </c>
      <c r="I2137" t="s">
        <v>2343</v>
      </c>
      <c r="J2137" t="s">
        <v>2344</v>
      </c>
    </row>
    <row r="2138" spans="1:10" x14ac:dyDescent="0.3">
      <c r="A2138" t="s">
        <v>5493</v>
      </c>
      <c r="B2138" t="s">
        <v>11</v>
      </c>
      <c r="C2138" t="s">
        <v>573</v>
      </c>
      <c r="D2138" s="1">
        <v>35757</v>
      </c>
      <c r="E2138" t="s">
        <v>6681</v>
      </c>
      <c r="F2138" t="s">
        <v>15</v>
      </c>
      <c r="G2138" t="s">
        <v>159</v>
      </c>
      <c r="H2138">
        <v>4.5999999999999996</v>
      </c>
      <c r="I2138" t="s">
        <v>4358</v>
      </c>
      <c r="J2138" t="s">
        <v>4359</v>
      </c>
    </row>
    <row r="2139" spans="1:10" x14ac:dyDescent="0.3">
      <c r="A2139" t="s">
        <v>6682</v>
      </c>
      <c r="B2139" t="s">
        <v>11</v>
      </c>
      <c r="C2139" t="s">
        <v>12</v>
      </c>
      <c r="D2139" t="s">
        <v>6683</v>
      </c>
      <c r="E2139" t="s">
        <v>6684</v>
      </c>
      <c r="F2139" t="s">
        <v>15</v>
      </c>
      <c r="G2139" t="s">
        <v>30</v>
      </c>
      <c r="H2139">
        <v>4.8</v>
      </c>
      <c r="I2139" t="s">
        <v>5077</v>
      </c>
      <c r="J2139" t="s">
        <v>2351</v>
      </c>
    </row>
    <row r="2140" spans="1:10" x14ac:dyDescent="0.3">
      <c r="A2140" t="s">
        <v>6685</v>
      </c>
      <c r="B2140" t="s">
        <v>19</v>
      </c>
      <c r="C2140" t="s">
        <v>6686</v>
      </c>
      <c r="D2140" s="1">
        <v>17498</v>
      </c>
      <c r="E2140" t="s">
        <v>6687</v>
      </c>
      <c r="F2140" t="s">
        <v>82</v>
      </c>
      <c r="G2140" t="s">
        <v>15</v>
      </c>
      <c r="H2140">
        <v>5</v>
      </c>
      <c r="I2140" t="s">
        <v>350</v>
      </c>
      <c r="J2140" t="s">
        <v>1428</v>
      </c>
    </row>
    <row r="2141" spans="1:10" x14ac:dyDescent="0.3">
      <c r="A2141" t="s">
        <v>6688</v>
      </c>
      <c r="B2141" t="s">
        <v>11</v>
      </c>
      <c r="C2141" t="s">
        <v>568</v>
      </c>
      <c r="D2141" t="s">
        <v>6689</v>
      </c>
      <c r="E2141" t="s">
        <v>6690</v>
      </c>
      <c r="F2141" t="s">
        <v>15</v>
      </c>
      <c r="G2141" t="s">
        <v>15</v>
      </c>
      <c r="H2141">
        <v>4.5999999999999996</v>
      </c>
      <c r="I2141" t="s">
        <v>707</v>
      </c>
      <c r="J2141" t="s">
        <v>708</v>
      </c>
    </row>
    <row r="2142" spans="1:10" x14ac:dyDescent="0.3">
      <c r="A2142" t="s">
        <v>6691</v>
      </c>
      <c r="B2142" t="s">
        <v>11</v>
      </c>
      <c r="C2142" t="s">
        <v>1489</v>
      </c>
      <c r="D2142" s="1">
        <v>45238</v>
      </c>
      <c r="E2142" t="s">
        <v>6692</v>
      </c>
      <c r="F2142" t="s">
        <v>15</v>
      </c>
      <c r="G2142" t="s">
        <v>3553</v>
      </c>
      <c r="H2142">
        <v>4.7</v>
      </c>
      <c r="I2142" t="s">
        <v>3584</v>
      </c>
      <c r="J2142" t="s">
        <v>3585</v>
      </c>
    </row>
    <row r="2143" spans="1:10" x14ac:dyDescent="0.3">
      <c r="A2143" t="s">
        <v>6693</v>
      </c>
      <c r="B2143" t="s">
        <v>19</v>
      </c>
      <c r="C2143" t="s">
        <v>6694</v>
      </c>
      <c r="D2143" s="1">
        <v>38990</v>
      </c>
      <c r="E2143" t="s">
        <v>6695</v>
      </c>
      <c r="F2143" t="s">
        <v>92</v>
      </c>
      <c r="G2143" t="s">
        <v>30</v>
      </c>
      <c r="H2143">
        <v>4.3</v>
      </c>
      <c r="I2143" t="s">
        <v>1036</v>
      </c>
      <c r="J2143" t="s">
        <v>1037</v>
      </c>
    </row>
    <row r="2144" spans="1:10" x14ac:dyDescent="0.3">
      <c r="A2144" t="s">
        <v>6519</v>
      </c>
      <c r="B2144" t="s">
        <v>11</v>
      </c>
      <c r="C2144" t="s">
        <v>3912</v>
      </c>
      <c r="D2144" t="s">
        <v>6696</v>
      </c>
      <c r="E2144" t="s">
        <v>6697</v>
      </c>
      <c r="F2144" t="s">
        <v>15</v>
      </c>
      <c r="G2144" t="s">
        <v>15</v>
      </c>
      <c r="H2144">
        <v>4.8</v>
      </c>
      <c r="I2144" t="s">
        <v>1386</v>
      </c>
      <c r="J2144" t="s">
        <v>1387</v>
      </c>
    </row>
    <row r="2145" spans="1:10" x14ac:dyDescent="0.3">
      <c r="A2145" t="s">
        <v>6519</v>
      </c>
      <c r="B2145" t="s">
        <v>11</v>
      </c>
      <c r="C2145" t="s">
        <v>562</v>
      </c>
      <c r="D2145" t="s">
        <v>6698</v>
      </c>
      <c r="E2145" t="s">
        <v>6699</v>
      </c>
      <c r="F2145" t="s">
        <v>15</v>
      </c>
      <c r="G2145" t="s">
        <v>15</v>
      </c>
      <c r="H2145">
        <v>4.9000000000000004</v>
      </c>
      <c r="I2145" t="s">
        <v>3773</v>
      </c>
      <c r="J2145" t="s">
        <v>2929</v>
      </c>
    </row>
    <row r="2146" spans="1:10" x14ac:dyDescent="0.3">
      <c r="A2146" t="s">
        <v>6700</v>
      </c>
      <c r="B2146" t="s">
        <v>19</v>
      </c>
      <c r="C2146" t="s">
        <v>6701</v>
      </c>
      <c r="D2146" s="1">
        <v>6999</v>
      </c>
      <c r="E2146" t="s">
        <v>6702</v>
      </c>
      <c r="F2146" t="s">
        <v>291</v>
      </c>
      <c r="G2146" t="s">
        <v>15</v>
      </c>
      <c r="J2146" t="s">
        <v>1191</v>
      </c>
    </row>
    <row r="2147" spans="1:10" x14ac:dyDescent="0.3">
      <c r="A2147" t="s">
        <v>3679</v>
      </c>
      <c r="B2147" t="s">
        <v>11</v>
      </c>
      <c r="C2147" t="s">
        <v>562</v>
      </c>
      <c r="D2147" t="s">
        <v>6703</v>
      </c>
      <c r="E2147" t="s">
        <v>6704</v>
      </c>
      <c r="F2147" t="s">
        <v>15</v>
      </c>
      <c r="G2147" t="s">
        <v>15</v>
      </c>
      <c r="H2147">
        <v>4.9000000000000004</v>
      </c>
      <c r="I2147" t="s">
        <v>3773</v>
      </c>
      <c r="J2147" t="s">
        <v>2929</v>
      </c>
    </row>
    <row r="2148" spans="1:10" x14ac:dyDescent="0.3">
      <c r="A2148" t="s">
        <v>6705</v>
      </c>
      <c r="B2148" t="s">
        <v>19</v>
      </c>
      <c r="C2148" t="s">
        <v>6706</v>
      </c>
      <c r="D2148" s="1">
        <v>10980</v>
      </c>
      <c r="E2148" t="s">
        <v>6707</v>
      </c>
      <c r="F2148" t="s">
        <v>44</v>
      </c>
      <c r="G2148" t="s">
        <v>6708</v>
      </c>
      <c r="H2148">
        <v>4.5999999999999996</v>
      </c>
      <c r="I2148" t="s">
        <v>187</v>
      </c>
      <c r="J2148" t="s">
        <v>188</v>
      </c>
    </row>
    <row r="2149" spans="1:10" x14ac:dyDescent="0.3">
      <c r="A2149" t="s">
        <v>3501</v>
      </c>
      <c r="B2149" t="s">
        <v>11</v>
      </c>
      <c r="C2149" t="s">
        <v>573</v>
      </c>
      <c r="D2149" s="1">
        <v>29197</v>
      </c>
      <c r="E2149" t="s">
        <v>6709</v>
      </c>
      <c r="F2149" t="s">
        <v>15</v>
      </c>
      <c r="G2149" t="s">
        <v>15</v>
      </c>
      <c r="H2149">
        <v>4.8</v>
      </c>
      <c r="I2149" t="s">
        <v>4057</v>
      </c>
      <c r="J2149" t="s">
        <v>2617</v>
      </c>
    </row>
    <row r="2150" spans="1:10" x14ac:dyDescent="0.3">
      <c r="A2150" t="s">
        <v>165</v>
      </c>
      <c r="B2150" t="s">
        <v>19</v>
      </c>
      <c r="C2150" t="s">
        <v>166</v>
      </c>
      <c r="D2150" t="s">
        <v>167</v>
      </c>
      <c r="E2150" t="s">
        <v>168</v>
      </c>
      <c r="F2150" t="s">
        <v>22</v>
      </c>
      <c r="G2150" t="s">
        <v>15</v>
      </c>
      <c r="H2150">
        <v>4.7</v>
      </c>
      <c r="I2150" t="s">
        <v>169</v>
      </c>
      <c r="J2150" t="s">
        <v>170</v>
      </c>
    </row>
    <row r="2151" spans="1:10" x14ac:dyDescent="0.3">
      <c r="A2151" t="s">
        <v>6710</v>
      </c>
      <c r="B2151" t="s">
        <v>11</v>
      </c>
      <c r="C2151" t="s">
        <v>448</v>
      </c>
      <c r="D2151" s="1">
        <v>33210</v>
      </c>
      <c r="E2151" t="s">
        <v>6711</v>
      </c>
      <c r="F2151" t="s">
        <v>15</v>
      </c>
      <c r="G2151" t="s">
        <v>30</v>
      </c>
      <c r="H2151">
        <v>4.9000000000000004</v>
      </c>
      <c r="I2151" t="s">
        <v>1253</v>
      </c>
      <c r="J2151" t="s">
        <v>1254</v>
      </c>
    </row>
    <row r="2152" spans="1:10" x14ac:dyDescent="0.3">
      <c r="A2152" t="s">
        <v>4290</v>
      </c>
      <c r="B2152" t="s">
        <v>11</v>
      </c>
      <c r="C2152" t="s">
        <v>974</v>
      </c>
      <c r="D2152" t="s">
        <v>6712</v>
      </c>
      <c r="E2152" t="s">
        <v>6713</v>
      </c>
      <c r="F2152" t="s">
        <v>15</v>
      </c>
      <c r="G2152" t="s">
        <v>30</v>
      </c>
      <c r="H2152">
        <v>4.7</v>
      </c>
      <c r="I2152" t="s">
        <v>1299</v>
      </c>
      <c r="J2152" t="s">
        <v>1300</v>
      </c>
    </row>
    <row r="2153" spans="1:10" x14ac:dyDescent="0.3">
      <c r="A2153" t="s">
        <v>1119</v>
      </c>
      <c r="B2153" t="s">
        <v>1120</v>
      </c>
      <c r="C2153" t="s">
        <v>1121</v>
      </c>
      <c r="D2153" s="1">
        <v>34995</v>
      </c>
      <c r="E2153" t="s">
        <v>1122</v>
      </c>
      <c r="F2153" t="s">
        <v>92</v>
      </c>
      <c r="G2153" t="s">
        <v>15</v>
      </c>
      <c r="H2153">
        <v>4.5</v>
      </c>
      <c r="I2153" t="s">
        <v>781</v>
      </c>
      <c r="J2153" t="s">
        <v>782</v>
      </c>
    </row>
    <row r="2154" spans="1:10" x14ac:dyDescent="0.3">
      <c r="A2154" t="s">
        <v>6714</v>
      </c>
      <c r="B2154" t="s">
        <v>19</v>
      </c>
      <c r="C2154" t="s">
        <v>6715</v>
      </c>
      <c r="D2154" t="s">
        <v>6716</v>
      </c>
      <c r="E2154" t="s">
        <v>6717</v>
      </c>
      <c r="F2154" t="s">
        <v>246</v>
      </c>
      <c r="G2154" t="s">
        <v>6718</v>
      </c>
      <c r="J2154" t="s">
        <v>3530</v>
      </c>
    </row>
    <row r="2155" spans="1:10" x14ac:dyDescent="0.3">
      <c r="A2155" t="s">
        <v>3726</v>
      </c>
      <c r="B2155" t="s">
        <v>11</v>
      </c>
      <c r="C2155" t="s">
        <v>448</v>
      </c>
      <c r="D2155" t="s">
        <v>6719</v>
      </c>
      <c r="E2155" t="s">
        <v>6720</v>
      </c>
      <c r="F2155" t="s">
        <v>15</v>
      </c>
      <c r="G2155" t="s">
        <v>15</v>
      </c>
      <c r="H2155">
        <v>4.4000000000000004</v>
      </c>
      <c r="I2155" t="s">
        <v>3708</v>
      </c>
      <c r="J2155" t="s">
        <v>1372</v>
      </c>
    </row>
    <row r="2156" spans="1:10" x14ac:dyDescent="0.3">
      <c r="A2156" t="s">
        <v>6721</v>
      </c>
      <c r="B2156" t="s">
        <v>19</v>
      </c>
      <c r="C2156" t="s">
        <v>6722</v>
      </c>
      <c r="D2156" s="1">
        <v>18995</v>
      </c>
      <c r="E2156" t="s">
        <v>6723</v>
      </c>
      <c r="F2156" t="s">
        <v>22</v>
      </c>
      <c r="G2156" t="s">
        <v>15</v>
      </c>
      <c r="H2156">
        <v>4.4000000000000004</v>
      </c>
      <c r="I2156" t="s">
        <v>860</v>
      </c>
      <c r="J2156" t="s">
        <v>861</v>
      </c>
    </row>
    <row r="2157" spans="1:10" x14ac:dyDescent="0.3">
      <c r="A2157" t="s">
        <v>6724</v>
      </c>
      <c r="B2157" t="s">
        <v>11</v>
      </c>
      <c r="C2157" t="s">
        <v>790</v>
      </c>
      <c r="D2157" t="s">
        <v>6725</v>
      </c>
      <c r="E2157" t="s">
        <v>6726</v>
      </c>
      <c r="F2157" t="s">
        <v>15</v>
      </c>
      <c r="G2157" t="s">
        <v>15</v>
      </c>
      <c r="H2157">
        <v>4.5999999999999996</v>
      </c>
      <c r="I2157" t="s">
        <v>4306</v>
      </c>
      <c r="J2157" t="s">
        <v>4307</v>
      </c>
    </row>
    <row r="2158" spans="1:10" x14ac:dyDescent="0.3">
      <c r="A2158" t="s">
        <v>6727</v>
      </c>
      <c r="B2158" t="s">
        <v>19</v>
      </c>
      <c r="C2158" t="s">
        <v>6728</v>
      </c>
      <c r="D2158" s="1">
        <v>29998</v>
      </c>
      <c r="E2158" t="s">
        <v>6729</v>
      </c>
      <c r="F2158" t="s">
        <v>44</v>
      </c>
      <c r="G2158" t="s">
        <v>15</v>
      </c>
      <c r="H2158">
        <v>3.5</v>
      </c>
      <c r="I2158" t="s">
        <v>1409</v>
      </c>
      <c r="J2158" t="s">
        <v>1410</v>
      </c>
    </row>
    <row r="2159" spans="1:10" x14ac:dyDescent="0.3">
      <c r="A2159" t="s">
        <v>6730</v>
      </c>
      <c r="B2159" t="s">
        <v>11</v>
      </c>
      <c r="C2159" t="s">
        <v>573</v>
      </c>
      <c r="D2159" t="s">
        <v>6731</v>
      </c>
      <c r="E2159" t="s">
        <v>6732</v>
      </c>
      <c r="F2159" t="s">
        <v>15</v>
      </c>
      <c r="G2159" t="s">
        <v>15</v>
      </c>
      <c r="H2159">
        <v>4.4000000000000004</v>
      </c>
      <c r="I2159" t="s">
        <v>4103</v>
      </c>
      <c r="J2159" t="s">
        <v>4104</v>
      </c>
    </row>
    <row r="2160" spans="1:10" x14ac:dyDescent="0.3">
      <c r="A2160" t="s">
        <v>3679</v>
      </c>
      <c r="B2160" t="s">
        <v>11</v>
      </c>
      <c r="C2160" t="s">
        <v>562</v>
      </c>
      <c r="D2160" t="s">
        <v>6733</v>
      </c>
      <c r="E2160" t="s">
        <v>6734</v>
      </c>
      <c r="F2160" t="s">
        <v>15</v>
      </c>
      <c r="G2160" t="s">
        <v>15</v>
      </c>
      <c r="H2160">
        <v>4.9000000000000004</v>
      </c>
      <c r="I2160" t="s">
        <v>3773</v>
      </c>
      <c r="J2160" t="s">
        <v>2929</v>
      </c>
    </row>
    <row r="2161" spans="1:10" x14ac:dyDescent="0.3">
      <c r="A2161" t="s">
        <v>5684</v>
      </c>
      <c r="B2161" t="s">
        <v>19</v>
      </c>
      <c r="C2161" t="s">
        <v>6735</v>
      </c>
      <c r="D2161" t="s">
        <v>6736</v>
      </c>
      <c r="E2161" t="s">
        <v>6737</v>
      </c>
      <c r="F2161" t="s">
        <v>92</v>
      </c>
      <c r="G2161" t="s">
        <v>5353</v>
      </c>
      <c r="H2161">
        <v>4.8</v>
      </c>
      <c r="I2161" t="s">
        <v>891</v>
      </c>
      <c r="J2161" t="s">
        <v>892</v>
      </c>
    </row>
    <row r="2162" spans="1:10" x14ac:dyDescent="0.3">
      <c r="A2162" t="s">
        <v>3195</v>
      </c>
      <c r="B2162" t="s">
        <v>19</v>
      </c>
      <c r="C2162" t="s">
        <v>3196</v>
      </c>
      <c r="D2162" t="s">
        <v>3197</v>
      </c>
      <c r="E2162" t="s">
        <v>3198</v>
      </c>
      <c r="F2162" t="s">
        <v>69</v>
      </c>
      <c r="G2162" t="s">
        <v>15</v>
      </c>
      <c r="H2162">
        <v>4.8</v>
      </c>
      <c r="I2162" t="s">
        <v>3193</v>
      </c>
      <c r="J2162" t="s">
        <v>3194</v>
      </c>
    </row>
    <row r="2163" spans="1:10" x14ac:dyDescent="0.3">
      <c r="A2163" t="s">
        <v>2711</v>
      </c>
      <c r="B2163" t="s">
        <v>11</v>
      </c>
      <c r="C2163" t="s">
        <v>790</v>
      </c>
      <c r="D2163" s="1">
        <v>115615</v>
      </c>
      <c r="E2163" t="s">
        <v>2712</v>
      </c>
      <c r="F2163" t="s">
        <v>15</v>
      </c>
      <c r="G2163" t="s">
        <v>15</v>
      </c>
      <c r="H2163">
        <v>4.7</v>
      </c>
      <c r="I2163" t="s">
        <v>1484</v>
      </c>
      <c r="J2163" t="s">
        <v>1485</v>
      </c>
    </row>
    <row r="2164" spans="1:10" x14ac:dyDescent="0.3">
      <c r="A2164" t="s">
        <v>6738</v>
      </c>
      <c r="B2164" t="s">
        <v>19</v>
      </c>
      <c r="C2164" t="s">
        <v>6739</v>
      </c>
      <c r="D2164" s="1">
        <v>12985</v>
      </c>
      <c r="E2164" t="s">
        <v>6740</v>
      </c>
      <c r="F2164" t="s">
        <v>82</v>
      </c>
      <c r="G2164" t="s">
        <v>30</v>
      </c>
      <c r="J2164" t="s">
        <v>192</v>
      </c>
    </row>
    <row r="2165" spans="1:10" x14ac:dyDescent="0.3">
      <c r="A2165" t="s">
        <v>6741</v>
      </c>
      <c r="B2165" t="s">
        <v>19</v>
      </c>
      <c r="C2165" t="s">
        <v>6742</v>
      </c>
      <c r="D2165" s="1">
        <v>10499</v>
      </c>
      <c r="E2165" t="s">
        <v>6743</v>
      </c>
      <c r="F2165" t="s">
        <v>3065</v>
      </c>
      <c r="G2165" t="s">
        <v>15</v>
      </c>
    </row>
    <row r="2166" spans="1:10" x14ac:dyDescent="0.3">
      <c r="A2166" t="s">
        <v>6744</v>
      </c>
      <c r="B2166" t="s">
        <v>19</v>
      </c>
      <c r="C2166" t="s">
        <v>6745</v>
      </c>
      <c r="D2166" s="1">
        <v>12500</v>
      </c>
      <c r="E2166" t="s">
        <v>6746</v>
      </c>
      <c r="F2166" t="s">
        <v>82</v>
      </c>
      <c r="G2166" t="s">
        <v>15</v>
      </c>
      <c r="J2166" t="s">
        <v>1466</v>
      </c>
    </row>
    <row r="2167" spans="1:10" x14ac:dyDescent="0.3">
      <c r="A2167" t="s">
        <v>6747</v>
      </c>
      <c r="B2167" t="s">
        <v>1139</v>
      </c>
      <c r="C2167" t="s">
        <v>6748</v>
      </c>
      <c r="D2167" s="1">
        <v>44880</v>
      </c>
      <c r="E2167" t="s">
        <v>6749</v>
      </c>
      <c r="F2167" t="s">
        <v>92</v>
      </c>
      <c r="G2167" t="s">
        <v>15</v>
      </c>
      <c r="H2167">
        <v>4.7</v>
      </c>
      <c r="I2167" t="s">
        <v>4961</v>
      </c>
      <c r="J2167" t="s">
        <v>385</v>
      </c>
    </row>
    <row r="2168" spans="1:10" x14ac:dyDescent="0.3">
      <c r="A2168" t="s">
        <v>6475</v>
      </c>
      <c r="B2168" t="s">
        <v>11</v>
      </c>
      <c r="C2168" t="s">
        <v>12</v>
      </c>
      <c r="D2168" t="s">
        <v>6750</v>
      </c>
      <c r="E2168" t="s">
        <v>6751</v>
      </c>
      <c r="F2168" t="s">
        <v>15</v>
      </c>
      <c r="G2168" t="s">
        <v>30</v>
      </c>
      <c r="H2168">
        <v>4.7</v>
      </c>
      <c r="I2168" t="s">
        <v>16</v>
      </c>
      <c r="J2168" t="s">
        <v>17</v>
      </c>
    </row>
    <row r="2169" spans="1:10" x14ac:dyDescent="0.3">
      <c r="A2169" t="s">
        <v>4206</v>
      </c>
      <c r="B2169" t="s">
        <v>11</v>
      </c>
      <c r="C2169" t="s">
        <v>202</v>
      </c>
      <c r="D2169" t="s">
        <v>6752</v>
      </c>
      <c r="E2169" t="s">
        <v>6753</v>
      </c>
      <c r="F2169" t="s">
        <v>15</v>
      </c>
      <c r="G2169" t="s">
        <v>3650</v>
      </c>
      <c r="H2169">
        <v>4.8</v>
      </c>
      <c r="I2169" t="s">
        <v>3312</v>
      </c>
      <c r="J2169" t="s">
        <v>3313</v>
      </c>
    </row>
    <row r="2170" spans="1:10" x14ac:dyDescent="0.3">
      <c r="A2170" t="s">
        <v>6754</v>
      </c>
      <c r="B2170" t="s">
        <v>19</v>
      </c>
      <c r="C2170" t="s">
        <v>6755</v>
      </c>
      <c r="D2170" s="1">
        <v>37525</v>
      </c>
      <c r="E2170" t="s">
        <v>6756</v>
      </c>
      <c r="F2170" t="s">
        <v>426</v>
      </c>
      <c r="G2170" t="s">
        <v>30</v>
      </c>
      <c r="H2170">
        <v>4.5</v>
      </c>
      <c r="I2170" t="s">
        <v>6757</v>
      </c>
      <c r="J2170" t="s">
        <v>3703</v>
      </c>
    </row>
    <row r="2171" spans="1:10" x14ac:dyDescent="0.3">
      <c r="A2171" t="s">
        <v>6758</v>
      </c>
      <c r="B2171" t="s">
        <v>19</v>
      </c>
      <c r="C2171" t="s">
        <v>6759</v>
      </c>
      <c r="D2171" t="s">
        <v>6760</v>
      </c>
      <c r="E2171" t="s">
        <v>6761</v>
      </c>
      <c r="F2171" t="s">
        <v>92</v>
      </c>
      <c r="G2171" t="s">
        <v>6762</v>
      </c>
      <c r="H2171">
        <v>4.8</v>
      </c>
      <c r="I2171" t="s">
        <v>6763</v>
      </c>
      <c r="J2171" t="s">
        <v>6764</v>
      </c>
    </row>
    <row r="2172" spans="1:10" x14ac:dyDescent="0.3">
      <c r="A2172" t="s">
        <v>893</v>
      </c>
      <c r="B2172" t="s">
        <v>19</v>
      </c>
      <c r="C2172" t="s">
        <v>894</v>
      </c>
      <c r="D2172" t="s">
        <v>895</v>
      </c>
      <c r="E2172" t="s">
        <v>896</v>
      </c>
      <c r="F2172" t="s">
        <v>69</v>
      </c>
      <c r="G2172" t="s">
        <v>15</v>
      </c>
      <c r="H2172">
        <v>5</v>
      </c>
      <c r="I2172" t="s">
        <v>520</v>
      </c>
      <c r="J2172" t="s">
        <v>521</v>
      </c>
    </row>
    <row r="2173" spans="1:10" x14ac:dyDescent="0.3">
      <c r="A2173" t="s">
        <v>6765</v>
      </c>
      <c r="B2173" t="s">
        <v>19</v>
      </c>
      <c r="C2173" t="s">
        <v>6766</v>
      </c>
      <c r="D2173" t="s">
        <v>6767</v>
      </c>
      <c r="E2173" t="s">
        <v>6768</v>
      </c>
      <c r="F2173" t="s">
        <v>125</v>
      </c>
      <c r="G2173" t="s">
        <v>15</v>
      </c>
      <c r="H2173">
        <v>2.9</v>
      </c>
      <c r="I2173" t="s">
        <v>1448</v>
      </c>
      <c r="J2173" t="s">
        <v>1449</v>
      </c>
    </row>
    <row r="2174" spans="1:10" x14ac:dyDescent="0.3">
      <c r="A2174" t="s">
        <v>6769</v>
      </c>
      <c r="B2174" t="s">
        <v>19</v>
      </c>
      <c r="C2174" t="s">
        <v>6770</v>
      </c>
      <c r="D2174" s="1">
        <v>28200</v>
      </c>
      <c r="E2174" t="s">
        <v>6771</v>
      </c>
      <c r="F2174" t="s">
        <v>88</v>
      </c>
      <c r="G2174" t="s">
        <v>6772</v>
      </c>
    </row>
    <row r="2175" spans="1:10" x14ac:dyDescent="0.3">
      <c r="A2175" t="s">
        <v>6773</v>
      </c>
      <c r="B2175" t="s">
        <v>11</v>
      </c>
      <c r="C2175" t="s">
        <v>12</v>
      </c>
      <c r="D2175" t="s">
        <v>6774</v>
      </c>
      <c r="E2175" t="s">
        <v>6775</v>
      </c>
      <c r="F2175" t="s">
        <v>15</v>
      </c>
      <c r="G2175" t="s">
        <v>30</v>
      </c>
      <c r="H2175">
        <v>4.5999999999999996</v>
      </c>
      <c r="I2175" t="s">
        <v>3677</v>
      </c>
      <c r="J2175" t="s">
        <v>3678</v>
      </c>
    </row>
    <row r="2176" spans="1:10" x14ac:dyDescent="0.3">
      <c r="A2176" t="s">
        <v>110</v>
      </c>
      <c r="B2176" t="s">
        <v>11</v>
      </c>
      <c r="C2176" t="s">
        <v>1736</v>
      </c>
      <c r="D2176" s="1">
        <v>47590</v>
      </c>
      <c r="E2176" t="s">
        <v>6776</v>
      </c>
      <c r="F2176" t="s">
        <v>15</v>
      </c>
      <c r="G2176" t="s">
        <v>15</v>
      </c>
      <c r="H2176">
        <v>4.5999999999999996</v>
      </c>
      <c r="I2176" t="s">
        <v>5369</v>
      </c>
      <c r="J2176" t="s">
        <v>298</v>
      </c>
    </row>
    <row r="2177" spans="1:10" x14ac:dyDescent="0.3">
      <c r="A2177" t="s">
        <v>268</v>
      </c>
      <c r="B2177" t="s">
        <v>19</v>
      </c>
      <c r="C2177" t="s">
        <v>269</v>
      </c>
      <c r="D2177" s="1">
        <v>43949</v>
      </c>
      <c r="E2177" t="s">
        <v>270</v>
      </c>
      <c r="F2177" t="s">
        <v>146</v>
      </c>
      <c r="G2177" t="s">
        <v>271</v>
      </c>
      <c r="H2177">
        <v>4.3</v>
      </c>
      <c r="I2177" t="s">
        <v>266</v>
      </c>
      <c r="J2177" t="s">
        <v>267</v>
      </c>
    </row>
    <row r="2178" spans="1:10" x14ac:dyDescent="0.3">
      <c r="A2178" t="s">
        <v>6777</v>
      </c>
      <c r="B2178" t="s">
        <v>11</v>
      </c>
      <c r="C2178" t="s">
        <v>2996</v>
      </c>
      <c r="D2178" s="1">
        <v>46985</v>
      </c>
      <c r="E2178" t="s">
        <v>6778</v>
      </c>
      <c r="F2178" t="s">
        <v>15</v>
      </c>
      <c r="G2178" t="s">
        <v>30</v>
      </c>
      <c r="H2178">
        <v>4.9000000000000004</v>
      </c>
      <c r="I2178" t="s">
        <v>515</v>
      </c>
      <c r="J2178" t="s">
        <v>516</v>
      </c>
    </row>
    <row r="2179" spans="1:10" x14ac:dyDescent="0.3">
      <c r="A2179" t="s">
        <v>5811</v>
      </c>
      <c r="B2179" t="s">
        <v>11</v>
      </c>
      <c r="C2179" t="s">
        <v>568</v>
      </c>
      <c r="D2179" t="s">
        <v>6779</v>
      </c>
      <c r="E2179" t="s">
        <v>6780</v>
      </c>
      <c r="F2179" t="s">
        <v>15</v>
      </c>
      <c r="G2179" t="s">
        <v>4099</v>
      </c>
      <c r="H2179">
        <v>4.7</v>
      </c>
      <c r="I2179" t="s">
        <v>3944</v>
      </c>
      <c r="J2179" t="s">
        <v>3945</v>
      </c>
    </row>
    <row r="2180" spans="1:10" x14ac:dyDescent="0.3">
      <c r="A2180" t="s">
        <v>447</v>
      </c>
      <c r="B2180" t="s">
        <v>11</v>
      </c>
      <c r="C2180" t="s">
        <v>448</v>
      </c>
      <c r="D2180" t="s">
        <v>449</v>
      </c>
      <c r="E2180" t="s">
        <v>450</v>
      </c>
      <c r="F2180" t="s">
        <v>15</v>
      </c>
      <c r="G2180" t="s">
        <v>15</v>
      </c>
      <c r="H2180">
        <v>4.0999999999999996</v>
      </c>
      <c r="I2180" t="s">
        <v>451</v>
      </c>
      <c r="J2180" t="s">
        <v>452</v>
      </c>
    </row>
    <row r="2181" spans="1:10" x14ac:dyDescent="0.3">
      <c r="A2181" t="s">
        <v>3732</v>
      </c>
      <c r="B2181" t="s">
        <v>11</v>
      </c>
      <c r="C2181" t="s">
        <v>1736</v>
      </c>
      <c r="D2181" t="s">
        <v>6781</v>
      </c>
      <c r="E2181" t="s">
        <v>6782</v>
      </c>
      <c r="F2181" t="s">
        <v>15</v>
      </c>
      <c r="G2181" t="s">
        <v>30</v>
      </c>
      <c r="H2181">
        <v>4.5999999999999996</v>
      </c>
      <c r="I2181" t="s">
        <v>1160</v>
      </c>
      <c r="J2181" t="s">
        <v>1161</v>
      </c>
    </row>
    <row r="2182" spans="1:10" x14ac:dyDescent="0.3">
      <c r="A2182" t="s">
        <v>6783</v>
      </c>
      <c r="B2182" t="s">
        <v>19</v>
      </c>
      <c r="C2182" t="s">
        <v>6784</v>
      </c>
      <c r="D2182" s="1">
        <v>19995</v>
      </c>
      <c r="E2182" t="s">
        <v>6785</v>
      </c>
      <c r="F2182" t="s">
        <v>82</v>
      </c>
      <c r="G2182" t="s">
        <v>15</v>
      </c>
      <c r="J2182" t="s">
        <v>1028</v>
      </c>
    </row>
    <row r="2183" spans="1:10" x14ac:dyDescent="0.3">
      <c r="A2183" t="s">
        <v>6786</v>
      </c>
      <c r="B2183" t="s">
        <v>11</v>
      </c>
      <c r="C2183" t="s">
        <v>3926</v>
      </c>
      <c r="D2183" s="1">
        <v>36900</v>
      </c>
      <c r="E2183" t="s">
        <v>6787</v>
      </c>
      <c r="F2183" t="s">
        <v>15</v>
      </c>
      <c r="G2183" t="s">
        <v>648</v>
      </c>
      <c r="H2183">
        <v>4.9000000000000004</v>
      </c>
      <c r="I2183" t="s">
        <v>3057</v>
      </c>
      <c r="J2183" t="s">
        <v>3058</v>
      </c>
    </row>
    <row r="2184" spans="1:10" x14ac:dyDescent="0.3">
      <c r="A2184" t="s">
        <v>813</v>
      </c>
      <c r="B2184" t="s">
        <v>19</v>
      </c>
      <c r="C2184" t="s">
        <v>814</v>
      </c>
      <c r="D2184" s="1">
        <v>19495</v>
      </c>
      <c r="E2184" t="s">
        <v>815</v>
      </c>
      <c r="F2184" t="s">
        <v>254</v>
      </c>
      <c r="G2184" t="s">
        <v>15</v>
      </c>
      <c r="J2184" t="s">
        <v>816</v>
      </c>
    </row>
    <row r="2185" spans="1:10" x14ac:dyDescent="0.3">
      <c r="A2185" t="s">
        <v>6154</v>
      </c>
      <c r="B2185" t="s">
        <v>11</v>
      </c>
      <c r="C2185" t="s">
        <v>448</v>
      </c>
      <c r="D2185" t="s">
        <v>6788</v>
      </c>
      <c r="E2185" t="s">
        <v>6789</v>
      </c>
      <c r="F2185" t="s">
        <v>15</v>
      </c>
      <c r="G2185" t="s">
        <v>648</v>
      </c>
      <c r="H2185">
        <v>4.7</v>
      </c>
      <c r="I2185" t="s">
        <v>4961</v>
      </c>
      <c r="J2185" t="s">
        <v>385</v>
      </c>
    </row>
    <row r="2186" spans="1:10" x14ac:dyDescent="0.3">
      <c r="A2186" t="s">
        <v>5513</v>
      </c>
      <c r="B2186" t="s">
        <v>19</v>
      </c>
      <c r="C2186" t="s">
        <v>6790</v>
      </c>
      <c r="D2186" s="1">
        <v>10795</v>
      </c>
      <c r="E2186" t="s">
        <v>6791</v>
      </c>
      <c r="F2186" t="s">
        <v>254</v>
      </c>
      <c r="G2186" t="s">
        <v>15</v>
      </c>
      <c r="H2186">
        <v>4.5999999999999996</v>
      </c>
      <c r="I2186" t="s">
        <v>57</v>
      </c>
      <c r="J2186" t="s">
        <v>196</v>
      </c>
    </row>
    <row r="2187" spans="1:10" x14ac:dyDescent="0.3">
      <c r="A2187" t="s">
        <v>1777</v>
      </c>
      <c r="B2187" t="s">
        <v>19</v>
      </c>
      <c r="C2187" t="s">
        <v>1778</v>
      </c>
      <c r="D2187" t="s">
        <v>1779</v>
      </c>
      <c r="E2187" t="s">
        <v>1780</v>
      </c>
      <c r="F2187" t="s">
        <v>92</v>
      </c>
      <c r="G2187" t="s">
        <v>15</v>
      </c>
      <c r="H2187">
        <v>4.8</v>
      </c>
      <c r="I2187" t="s">
        <v>801</v>
      </c>
      <c r="J2187" t="s">
        <v>802</v>
      </c>
    </row>
    <row r="2188" spans="1:10" x14ac:dyDescent="0.3">
      <c r="A2188" t="s">
        <v>6792</v>
      </c>
      <c r="B2188" t="s">
        <v>11</v>
      </c>
      <c r="C2188" t="s">
        <v>1736</v>
      </c>
      <c r="D2188" s="1">
        <v>66070</v>
      </c>
      <c r="E2188" t="s">
        <v>6793</v>
      </c>
      <c r="F2188" t="s">
        <v>15</v>
      </c>
      <c r="G2188" t="s">
        <v>30</v>
      </c>
      <c r="H2188">
        <v>4.9000000000000004</v>
      </c>
      <c r="I2188" t="s">
        <v>2106</v>
      </c>
      <c r="J2188" t="s">
        <v>2107</v>
      </c>
    </row>
    <row r="2189" spans="1:10" x14ac:dyDescent="0.3">
      <c r="A2189" t="s">
        <v>6794</v>
      </c>
      <c r="B2189" t="s">
        <v>19</v>
      </c>
      <c r="C2189" t="s">
        <v>6795</v>
      </c>
      <c r="D2189" s="1">
        <v>6800</v>
      </c>
      <c r="E2189" t="s">
        <v>6796</v>
      </c>
      <c r="F2189" t="s">
        <v>88</v>
      </c>
      <c r="G2189" t="s">
        <v>6797</v>
      </c>
      <c r="J2189" t="s">
        <v>340</v>
      </c>
    </row>
    <row r="2190" spans="1:10" x14ac:dyDescent="0.3">
      <c r="A2190" t="s">
        <v>5212</v>
      </c>
      <c r="B2190" t="s">
        <v>19</v>
      </c>
      <c r="C2190" t="s">
        <v>6798</v>
      </c>
      <c r="D2190" t="s">
        <v>6799</v>
      </c>
      <c r="E2190" t="s">
        <v>6800</v>
      </c>
      <c r="F2190" t="s">
        <v>146</v>
      </c>
      <c r="G2190" t="s">
        <v>30</v>
      </c>
      <c r="H2190">
        <v>4.7</v>
      </c>
      <c r="I2190" t="s">
        <v>2365</v>
      </c>
      <c r="J2190" t="s">
        <v>2366</v>
      </c>
    </row>
    <row r="2191" spans="1:10" x14ac:dyDescent="0.3">
      <c r="A2191" t="s">
        <v>6801</v>
      </c>
      <c r="B2191" t="s">
        <v>19</v>
      </c>
      <c r="C2191" t="s">
        <v>6802</v>
      </c>
      <c r="D2191" s="1">
        <v>79777</v>
      </c>
      <c r="E2191" t="s">
        <v>6803</v>
      </c>
      <c r="F2191" t="s">
        <v>426</v>
      </c>
      <c r="G2191" t="s">
        <v>15</v>
      </c>
      <c r="H2191">
        <v>4.9000000000000004</v>
      </c>
      <c r="I2191" t="s">
        <v>3667</v>
      </c>
      <c r="J2191" t="s">
        <v>380</v>
      </c>
    </row>
    <row r="2192" spans="1:10" x14ac:dyDescent="0.3">
      <c r="A2192" t="s">
        <v>6804</v>
      </c>
      <c r="B2192" t="s">
        <v>19</v>
      </c>
      <c r="C2192" t="s">
        <v>6805</v>
      </c>
      <c r="D2192" t="s">
        <v>6806</v>
      </c>
      <c r="E2192" t="s">
        <v>6807</v>
      </c>
      <c r="F2192" t="s">
        <v>29</v>
      </c>
      <c r="G2192" t="s">
        <v>3650</v>
      </c>
      <c r="H2192">
        <v>4.5999999999999996</v>
      </c>
      <c r="I2192" t="s">
        <v>70</v>
      </c>
      <c r="J2192" t="s">
        <v>1317</v>
      </c>
    </row>
    <row r="2193" spans="1:10" x14ac:dyDescent="0.3">
      <c r="A2193" t="s">
        <v>4206</v>
      </c>
      <c r="B2193" t="s">
        <v>11</v>
      </c>
      <c r="C2193" t="s">
        <v>2402</v>
      </c>
      <c r="D2193" t="s">
        <v>6808</v>
      </c>
      <c r="E2193" t="s">
        <v>6809</v>
      </c>
      <c r="F2193" t="s">
        <v>15</v>
      </c>
      <c r="G2193" t="s">
        <v>3650</v>
      </c>
      <c r="H2193">
        <v>4.9000000000000004</v>
      </c>
      <c r="I2193" t="s">
        <v>3891</v>
      </c>
      <c r="J2193" t="s">
        <v>3892</v>
      </c>
    </row>
    <row r="2194" spans="1:10" x14ac:dyDescent="0.3">
      <c r="A2194" t="s">
        <v>5493</v>
      </c>
      <c r="B2194" t="s">
        <v>11</v>
      </c>
      <c r="C2194" t="s">
        <v>448</v>
      </c>
      <c r="D2194" t="s">
        <v>5494</v>
      </c>
      <c r="E2194" t="s">
        <v>6810</v>
      </c>
      <c r="F2194" t="s">
        <v>15</v>
      </c>
      <c r="G2194" t="s">
        <v>159</v>
      </c>
      <c r="H2194">
        <v>4.5</v>
      </c>
      <c r="I2194" t="s">
        <v>1423</v>
      </c>
      <c r="J2194" t="s">
        <v>1424</v>
      </c>
    </row>
    <row r="2195" spans="1:10" x14ac:dyDescent="0.3">
      <c r="A2195" t="s">
        <v>4577</v>
      </c>
      <c r="B2195" t="s">
        <v>11</v>
      </c>
      <c r="C2195" t="s">
        <v>12</v>
      </c>
      <c r="D2195" t="s">
        <v>6811</v>
      </c>
      <c r="E2195" t="s">
        <v>6812</v>
      </c>
      <c r="F2195" t="s">
        <v>15</v>
      </c>
      <c r="G2195" t="s">
        <v>30</v>
      </c>
      <c r="H2195">
        <v>4.9000000000000004</v>
      </c>
      <c r="I2195" t="s">
        <v>4205</v>
      </c>
      <c r="J2195" t="s">
        <v>821</v>
      </c>
    </row>
    <row r="2196" spans="1:10" x14ac:dyDescent="0.3">
      <c r="A2196" t="s">
        <v>1626</v>
      </c>
      <c r="B2196" t="s">
        <v>19</v>
      </c>
      <c r="C2196" t="s">
        <v>1627</v>
      </c>
      <c r="D2196" s="1">
        <v>15988</v>
      </c>
      <c r="E2196" t="s">
        <v>1628</v>
      </c>
      <c r="F2196" t="s">
        <v>291</v>
      </c>
      <c r="G2196" t="s">
        <v>15</v>
      </c>
      <c r="H2196">
        <v>4.7</v>
      </c>
      <c r="I2196" t="s">
        <v>1629</v>
      </c>
      <c r="J2196" t="s">
        <v>1630</v>
      </c>
    </row>
    <row r="2197" spans="1:10" x14ac:dyDescent="0.3">
      <c r="A2197" t="s">
        <v>6813</v>
      </c>
      <c r="B2197" t="s">
        <v>19</v>
      </c>
      <c r="C2197" t="s">
        <v>6814</v>
      </c>
      <c r="D2197" s="1">
        <v>6000</v>
      </c>
      <c r="E2197" t="s">
        <v>6815</v>
      </c>
      <c r="F2197" t="s">
        <v>246</v>
      </c>
      <c r="G2197" t="s">
        <v>30</v>
      </c>
    </row>
    <row r="2198" spans="1:10" x14ac:dyDescent="0.3">
      <c r="A2198" t="s">
        <v>6816</v>
      </c>
      <c r="B2198" t="s">
        <v>19</v>
      </c>
      <c r="C2198" t="s">
        <v>6817</v>
      </c>
      <c r="D2198" s="1">
        <v>31950</v>
      </c>
      <c r="E2198" t="s">
        <v>6818</v>
      </c>
      <c r="F2198" t="s">
        <v>246</v>
      </c>
      <c r="G2198" t="s">
        <v>488</v>
      </c>
      <c r="J2198" t="s">
        <v>3530</v>
      </c>
    </row>
    <row r="2199" spans="1:10" x14ac:dyDescent="0.3">
      <c r="A2199" t="s">
        <v>6819</v>
      </c>
      <c r="B2199" t="s">
        <v>19</v>
      </c>
      <c r="C2199" t="s">
        <v>6820</v>
      </c>
      <c r="D2199" t="s">
        <v>6821</v>
      </c>
      <c r="E2199" t="s">
        <v>6822</v>
      </c>
      <c r="F2199" t="s">
        <v>624</v>
      </c>
      <c r="G2199" t="s">
        <v>15</v>
      </c>
      <c r="H2199">
        <v>4.9000000000000004</v>
      </c>
      <c r="I2199" t="s">
        <v>743</v>
      </c>
      <c r="J2199" t="s">
        <v>744</v>
      </c>
    </row>
    <row r="2200" spans="1:10" x14ac:dyDescent="0.3">
      <c r="A2200" t="s">
        <v>6823</v>
      </c>
      <c r="B2200" t="s">
        <v>19</v>
      </c>
      <c r="C2200" t="s">
        <v>6824</v>
      </c>
      <c r="D2200" t="s">
        <v>6825</v>
      </c>
      <c r="E2200" t="s">
        <v>6826</v>
      </c>
      <c r="F2200" t="s">
        <v>473</v>
      </c>
      <c r="G2200" t="s">
        <v>15</v>
      </c>
      <c r="J2200" t="s">
        <v>2695</v>
      </c>
    </row>
    <row r="2201" spans="1:10" x14ac:dyDescent="0.3">
      <c r="A2201" t="s">
        <v>5189</v>
      </c>
      <c r="B2201" t="s">
        <v>19</v>
      </c>
      <c r="C2201" t="s">
        <v>6827</v>
      </c>
      <c r="D2201" t="s">
        <v>6828</v>
      </c>
      <c r="E2201" t="s">
        <v>6829</v>
      </c>
      <c r="F2201" t="s">
        <v>146</v>
      </c>
      <c r="G2201" t="s">
        <v>140</v>
      </c>
      <c r="H2201">
        <v>4.7</v>
      </c>
      <c r="I2201" t="s">
        <v>390</v>
      </c>
      <c r="J2201" t="s">
        <v>391</v>
      </c>
    </row>
    <row r="2202" spans="1:10" x14ac:dyDescent="0.3">
      <c r="A2202" t="s">
        <v>4074</v>
      </c>
      <c r="B2202" t="s">
        <v>1774</v>
      </c>
      <c r="C2202" t="s">
        <v>6830</v>
      </c>
      <c r="D2202" s="1">
        <v>54991</v>
      </c>
      <c r="E2202" t="s">
        <v>6831</v>
      </c>
      <c r="F2202" t="s">
        <v>92</v>
      </c>
      <c r="G2202" t="s">
        <v>15</v>
      </c>
      <c r="H2202">
        <v>4.5999999999999996</v>
      </c>
      <c r="I2202" t="s">
        <v>5369</v>
      </c>
      <c r="J2202" t="s">
        <v>298</v>
      </c>
    </row>
    <row r="2203" spans="1:10" x14ac:dyDescent="0.3">
      <c r="A2203" t="s">
        <v>6832</v>
      </c>
      <c r="B2203" t="s">
        <v>19</v>
      </c>
      <c r="C2203" t="s">
        <v>6833</v>
      </c>
      <c r="D2203" s="1">
        <v>7950</v>
      </c>
      <c r="E2203" t="s">
        <v>6834</v>
      </c>
      <c r="F2203" t="s">
        <v>69</v>
      </c>
      <c r="G2203" t="s">
        <v>15</v>
      </c>
      <c r="J2203" t="s">
        <v>2214</v>
      </c>
    </row>
    <row r="2204" spans="1:10" x14ac:dyDescent="0.3">
      <c r="A2204" t="s">
        <v>6835</v>
      </c>
      <c r="B2204" t="s">
        <v>19</v>
      </c>
      <c r="C2204" t="s">
        <v>6836</v>
      </c>
      <c r="D2204" s="1">
        <v>18995</v>
      </c>
      <c r="E2204" t="s">
        <v>6837</v>
      </c>
      <c r="F2204" t="s">
        <v>22</v>
      </c>
      <c r="G2204" t="s">
        <v>15</v>
      </c>
      <c r="H2204">
        <v>4.9000000000000004</v>
      </c>
      <c r="I2204" t="s">
        <v>1470</v>
      </c>
      <c r="J2204" t="s">
        <v>1471</v>
      </c>
    </row>
    <row r="2205" spans="1:10" x14ac:dyDescent="0.3">
      <c r="A2205" t="s">
        <v>4440</v>
      </c>
      <c r="B2205" t="s">
        <v>1774</v>
      </c>
      <c r="C2205" t="s">
        <v>6838</v>
      </c>
      <c r="D2205" t="s">
        <v>6839</v>
      </c>
      <c r="E2205" t="s">
        <v>6840</v>
      </c>
      <c r="F2205" t="s">
        <v>92</v>
      </c>
      <c r="G2205" t="s">
        <v>15</v>
      </c>
      <c r="H2205">
        <v>4.5999999999999996</v>
      </c>
      <c r="I2205" t="s">
        <v>2718</v>
      </c>
      <c r="J2205" t="s">
        <v>2719</v>
      </c>
    </row>
    <row r="2206" spans="1:10" x14ac:dyDescent="0.3">
      <c r="A2206" t="s">
        <v>3949</v>
      </c>
      <c r="B2206" t="s">
        <v>11</v>
      </c>
      <c r="C2206" t="s">
        <v>790</v>
      </c>
      <c r="D2206" t="s">
        <v>6841</v>
      </c>
      <c r="E2206" t="s">
        <v>6842</v>
      </c>
      <c r="F2206" t="s">
        <v>15</v>
      </c>
      <c r="G2206" t="s">
        <v>30</v>
      </c>
      <c r="H2206">
        <v>4.8</v>
      </c>
      <c r="I2206" t="s">
        <v>1386</v>
      </c>
      <c r="J2206" t="s">
        <v>1387</v>
      </c>
    </row>
    <row r="2207" spans="1:10" x14ac:dyDescent="0.3">
      <c r="A2207" t="s">
        <v>6843</v>
      </c>
      <c r="B2207" t="s">
        <v>19</v>
      </c>
      <c r="C2207" t="s">
        <v>6844</v>
      </c>
      <c r="D2207" s="1">
        <v>12490</v>
      </c>
      <c r="E2207" t="s">
        <v>6845</v>
      </c>
      <c r="F2207" t="s">
        <v>22</v>
      </c>
      <c r="G2207" t="s">
        <v>15</v>
      </c>
      <c r="H2207">
        <v>4.5999999999999996</v>
      </c>
      <c r="I2207" t="s">
        <v>4358</v>
      </c>
      <c r="J2207" t="s">
        <v>4359</v>
      </c>
    </row>
    <row r="2208" spans="1:10" x14ac:dyDescent="0.3">
      <c r="A2208" t="s">
        <v>6846</v>
      </c>
      <c r="B2208" t="s">
        <v>11</v>
      </c>
      <c r="C2208" t="s">
        <v>2996</v>
      </c>
      <c r="D2208" t="s">
        <v>6847</v>
      </c>
      <c r="E2208" t="s">
        <v>6848</v>
      </c>
      <c r="F2208" t="s">
        <v>15</v>
      </c>
      <c r="G2208" t="s">
        <v>30</v>
      </c>
      <c r="H2208">
        <v>4.8</v>
      </c>
      <c r="I2208" t="s">
        <v>1415</v>
      </c>
      <c r="J2208" t="s">
        <v>1416</v>
      </c>
    </row>
    <row r="2209" spans="1:10" x14ac:dyDescent="0.3">
      <c r="A2209" t="s">
        <v>4284</v>
      </c>
      <c r="B2209" t="s">
        <v>11</v>
      </c>
      <c r="C2209" t="s">
        <v>448</v>
      </c>
      <c r="D2209" t="s">
        <v>6849</v>
      </c>
      <c r="E2209" t="s">
        <v>6850</v>
      </c>
      <c r="F2209" t="s">
        <v>15</v>
      </c>
      <c r="G2209" t="s">
        <v>3038</v>
      </c>
      <c r="H2209">
        <v>4.7</v>
      </c>
      <c r="I2209" t="s">
        <v>3879</v>
      </c>
      <c r="J2209" t="s">
        <v>1231</v>
      </c>
    </row>
    <row r="2210" spans="1:10" x14ac:dyDescent="0.3">
      <c r="A2210" t="s">
        <v>2318</v>
      </c>
      <c r="B2210" t="s">
        <v>19</v>
      </c>
      <c r="C2210" t="s">
        <v>6851</v>
      </c>
      <c r="D2210" s="1">
        <v>24997</v>
      </c>
      <c r="E2210" t="s">
        <v>6852</v>
      </c>
      <c r="F2210" t="s">
        <v>473</v>
      </c>
      <c r="G2210" t="s">
        <v>15</v>
      </c>
      <c r="J2210" t="s">
        <v>3391</v>
      </c>
    </row>
    <row r="2211" spans="1:10" x14ac:dyDescent="0.3">
      <c r="A2211" t="s">
        <v>6853</v>
      </c>
      <c r="B2211" t="s">
        <v>19</v>
      </c>
      <c r="C2211" t="s">
        <v>6854</v>
      </c>
      <c r="D2211" s="1">
        <v>59990</v>
      </c>
      <c r="E2211" t="s">
        <v>6855</v>
      </c>
      <c r="F2211" t="s">
        <v>15</v>
      </c>
      <c r="G2211" t="s">
        <v>15</v>
      </c>
      <c r="H2211">
        <v>2.8</v>
      </c>
      <c r="I2211" t="s">
        <v>1549</v>
      </c>
      <c r="J2211" t="s">
        <v>1902</v>
      </c>
    </row>
    <row r="2212" spans="1:10" x14ac:dyDescent="0.3">
      <c r="A2212" t="s">
        <v>6856</v>
      </c>
      <c r="B2212" t="s">
        <v>19</v>
      </c>
      <c r="C2212" t="s">
        <v>6857</v>
      </c>
      <c r="D2212" t="s">
        <v>6858</v>
      </c>
      <c r="E2212" t="s">
        <v>6859</v>
      </c>
      <c r="F2212" t="s">
        <v>92</v>
      </c>
      <c r="G2212" t="s">
        <v>15</v>
      </c>
      <c r="J2212" t="s">
        <v>1028</v>
      </c>
    </row>
    <row r="2213" spans="1:10" x14ac:dyDescent="0.3">
      <c r="A2213" t="s">
        <v>6860</v>
      </c>
      <c r="B2213" t="s">
        <v>11</v>
      </c>
      <c r="C2213" t="s">
        <v>790</v>
      </c>
      <c r="D2213" t="s">
        <v>6861</v>
      </c>
      <c r="E2213" t="s">
        <v>6862</v>
      </c>
      <c r="F2213" t="s">
        <v>15</v>
      </c>
      <c r="G2213" t="s">
        <v>6863</v>
      </c>
      <c r="H2213">
        <v>4.9000000000000004</v>
      </c>
      <c r="I2213" t="s">
        <v>1470</v>
      </c>
      <c r="J2213" t="s">
        <v>1471</v>
      </c>
    </row>
    <row r="2214" spans="1:10" x14ac:dyDescent="0.3">
      <c r="A2214" t="s">
        <v>6864</v>
      </c>
      <c r="B2214" t="s">
        <v>19</v>
      </c>
      <c r="C2214" t="s">
        <v>6865</v>
      </c>
      <c r="D2214" s="1">
        <v>69985</v>
      </c>
      <c r="E2214" t="s">
        <v>6866</v>
      </c>
      <c r="F2214" t="s">
        <v>92</v>
      </c>
      <c r="G2214" t="s">
        <v>609</v>
      </c>
      <c r="H2214">
        <v>4.8</v>
      </c>
      <c r="I2214" t="s">
        <v>4744</v>
      </c>
      <c r="J2214" t="s">
        <v>927</v>
      </c>
    </row>
    <row r="2215" spans="1:10" x14ac:dyDescent="0.3">
      <c r="A2215" t="s">
        <v>6710</v>
      </c>
      <c r="B2215" t="s">
        <v>11</v>
      </c>
      <c r="C2215" t="s">
        <v>1736</v>
      </c>
      <c r="D2215" s="1">
        <v>33714</v>
      </c>
      <c r="E2215" t="s">
        <v>6867</v>
      </c>
      <c r="F2215" t="s">
        <v>15</v>
      </c>
      <c r="G2215" t="s">
        <v>30</v>
      </c>
      <c r="H2215">
        <v>4.5</v>
      </c>
      <c r="I2215" t="s">
        <v>2983</v>
      </c>
      <c r="J2215" t="s">
        <v>2984</v>
      </c>
    </row>
    <row r="2216" spans="1:10" x14ac:dyDescent="0.3">
      <c r="A2216" t="s">
        <v>6868</v>
      </c>
      <c r="B2216" t="s">
        <v>11</v>
      </c>
      <c r="C2216" t="s">
        <v>448</v>
      </c>
      <c r="D2216" t="s">
        <v>6869</v>
      </c>
      <c r="E2216" t="s">
        <v>6870</v>
      </c>
      <c r="F2216" t="s">
        <v>15</v>
      </c>
      <c r="G2216" t="s">
        <v>30</v>
      </c>
      <c r="H2216">
        <v>4.5999999999999996</v>
      </c>
      <c r="I2216" t="s">
        <v>3484</v>
      </c>
      <c r="J2216" t="s">
        <v>3485</v>
      </c>
    </row>
    <row r="2217" spans="1:10" x14ac:dyDescent="0.3">
      <c r="A2217" t="s">
        <v>5223</v>
      </c>
      <c r="B2217" t="s">
        <v>11</v>
      </c>
      <c r="C2217" t="s">
        <v>448</v>
      </c>
      <c r="D2217" t="s">
        <v>6871</v>
      </c>
      <c r="E2217" t="s">
        <v>6872</v>
      </c>
      <c r="F2217" t="s">
        <v>15</v>
      </c>
      <c r="G2217" t="s">
        <v>30</v>
      </c>
      <c r="H2217">
        <v>4.8</v>
      </c>
      <c r="I2217" t="s">
        <v>4117</v>
      </c>
      <c r="J2217" t="s">
        <v>4118</v>
      </c>
    </row>
    <row r="2218" spans="1:10" x14ac:dyDescent="0.3">
      <c r="A2218" t="s">
        <v>6873</v>
      </c>
      <c r="B2218" t="s">
        <v>1774</v>
      </c>
      <c r="C2218" t="s">
        <v>6874</v>
      </c>
      <c r="D2218" s="1">
        <v>26817</v>
      </c>
      <c r="E2218" t="s">
        <v>6875</v>
      </c>
      <c r="F2218" t="s">
        <v>92</v>
      </c>
      <c r="G2218" t="s">
        <v>15</v>
      </c>
      <c r="H2218">
        <v>5</v>
      </c>
      <c r="I2218" t="s">
        <v>4486</v>
      </c>
      <c r="J2218" t="s">
        <v>4487</v>
      </c>
    </row>
    <row r="2219" spans="1:10" x14ac:dyDescent="0.3">
      <c r="A2219" t="s">
        <v>110</v>
      </c>
      <c r="B2219" t="s">
        <v>11</v>
      </c>
      <c r="C2219" t="s">
        <v>2402</v>
      </c>
      <c r="D2219" s="1">
        <v>47095</v>
      </c>
      <c r="E2219" t="s">
        <v>6876</v>
      </c>
      <c r="F2219" t="s">
        <v>15</v>
      </c>
      <c r="G2219" t="s">
        <v>15</v>
      </c>
      <c r="H2219">
        <v>4.7</v>
      </c>
      <c r="I2219" t="s">
        <v>4257</v>
      </c>
      <c r="J2219" t="s">
        <v>2780</v>
      </c>
    </row>
    <row r="2220" spans="1:10" x14ac:dyDescent="0.3">
      <c r="A2220" t="s">
        <v>6877</v>
      </c>
      <c r="B2220" t="s">
        <v>11</v>
      </c>
      <c r="C2220" t="s">
        <v>1736</v>
      </c>
      <c r="D2220" s="1">
        <v>43812</v>
      </c>
      <c r="E2220" t="s">
        <v>6878</v>
      </c>
      <c r="F2220" t="s">
        <v>15</v>
      </c>
      <c r="G2220" t="s">
        <v>3650</v>
      </c>
      <c r="H2220">
        <v>4.5</v>
      </c>
      <c r="I2220" t="s">
        <v>2983</v>
      </c>
      <c r="J2220" t="s">
        <v>2984</v>
      </c>
    </row>
    <row r="2221" spans="1:10" x14ac:dyDescent="0.3">
      <c r="A2221" t="s">
        <v>3563</v>
      </c>
      <c r="B2221" t="s">
        <v>19</v>
      </c>
      <c r="C2221" t="s">
        <v>3564</v>
      </c>
      <c r="D2221" s="1">
        <v>19995</v>
      </c>
      <c r="E2221" t="s">
        <v>3565</v>
      </c>
      <c r="F2221" t="s">
        <v>69</v>
      </c>
      <c r="G2221" t="s">
        <v>152</v>
      </c>
      <c r="H2221">
        <v>4.7</v>
      </c>
      <c r="I2221" t="s">
        <v>2065</v>
      </c>
      <c r="J2221" t="s">
        <v>2066</v>
      </c>
    </row>
    <row r="2222" spans="1:10" x14ac:dyDescent="0.3">
      <c r="A2222" t="s">
        <v>3501</v>
      </c>
      <c r="B2222" t="s">
        <v>11</v>
      </c>
      <c r="C2222" t="s">
        <v>2248</v>
      </c>
      <c r="D2222" t="s">
        <v>6879</v>
      </c>
      <c r="E2222" t="s">
        <v>6880</v>
      </c>
      <c r="F2222" t="s">
        <v>15</v>
      </c>
      <c r="G2222" t="s">
        <v>15</v>
      </c>
      <c r="J2222" t="s">
        <v>2695</v>
      </c>
    </row>
    <row r="2223" spans="1:10" x14ac:dyDescent="0.3">
      <c r="A2223" t="s">
        <v>6285</v>
      </c>
      <c r="B2223" t="s">
        <v>11</v>
      </c>
      <c r="C2223" t="s">
        <v>1736</v>
      </c>
      <c r="D2223" s="1">
        <v>26980</v>
      </c>
      <c r="E2223" t="s">
        <v>6881</v>
      </c>
      <c r="F2223" t="s">
        <v>15</v>
      </c>
      <c r="G2223" t="s">
        <v>15</v>
      </c>
      <c r="H2223">
        <v>5</v>
      </c>
      <c r="I2223" t="s">
        <v>4486</v>
      </c>
      <c r="J2223" t="s">
        <v>4487</v>
      </c>
    </row>
    <row r="2224" spans="1:10" x14ac:dyDescent="0.3">
      <c r="A2224" t="s">
        <v>3911</v>
      </c>
      <c r="B2224" t="s">
        <v>11</v>
      </c>
      <c r="C2224" t="s">
        <v>1489</v>
      </c>
      <c r="D2224" t="s">
        <v>6882</v>
      </c>
      <c r="E2224" t="s">
        <v>6883</v>
      </c>
      <c r="F2224" t="s">
        <v>15</v>
      </c>
      <c r="G2224" t="s">
        <v>3914</v>
      </c>
      <c r="H2224">
        <v>4.7</v>
      </c>
      <c r="I2224" t="s">
        <v>5037</v>
      </c>
      <c r="J2224" t="s">
        <v>2629</v>
      </c>
    </row>
    <row r="2225" spans="1:10" x14ac:dyDescent="0.3">
      <c r="A2225" t="s">
        <v>3753</v>
      </c>
      <c r="B2225" t="s">
        <v>11</v>
      </c>
      <c r="C2225" t="s">
        <v>573</v>
      </c>
      <c r="D2225" t="s">
        <v>6884</v>
      </c>
      <c r="E2225" t="s">
        <v>6885</v>
      </c>
      <c r="F2225" t="s">
        <v>15</v>
      </c>
      <c r="G2225" t="s">
        <v>30</v>
      </c>
      <c r="H2225">
        <v>4.5999999999999996</v>
      </c>
      <c r="I2225" t="s">
        <v>1160</v>
      </c>
      <c r="J2225" t="s">
        <v>1161</v>
      </c>
    </row>
    <row r="2226" spans="1:10" x14ac:dyDescent="0.3">
      <c r="A2226" t="s">
        <v>4859</v>
      </c>
      <c r="B2226" t="s">
        <v>11</v>
      </c>
      <c r="C2226" t="s">
        <v>573</v>
      </c>
      <c r="D2226" t="s">
        <v>6886</v>
      </c>
      <c r="E2226" t="s">
        <v>6887</v>
      </c>
      <c r="F2226" t="s">
        <v>15</v>
      </c>
      <c r="G2226" t="s">
        <v>30</v>
      </c>
      <c r="H2226">
        <v>4.2</v>
      </c>
      <c r="I2226" t="s">
        <v>1441</v>
      </c>
      <c r="J2226" t="s">
        <v>1442</v>
      </c>
    </row>
    <row r="2227" spans="1:10" x14ac:dyDescent="0.3">
      <c r="A2227" t="s">
        <v>4651</v>
      </c>
      <c r="B2227" t="s">
        <v>11</v>
      </c>
      <c r="C2227" t="s">
        <v>790</v>
      </c>
      <c r="D2227" t="s">
        <v>6888</v>
      </c>
      <c r="E2227" t="s">
        <v>6889</v>
      </c>
      <c r="F2227" t="s">
        <v>15</v>
      </c>
      <c r="G2227" t="s">
        <v>30</v>
      </c>
      <c r="H2227">
        <v>4.5</v>
      </c>
      <c r="I2227" t="s">
        <v>3930</v>
      </c>
      <c r="J2227" t="s">
        <v>3931</v>
      </c>
    </row>
    <row r="2228" spans="1:10" x14ac:dyDescent="0.3">
      <c r="A2228" t="s">
        <v>6890</v>
      </c>
      <c r="B2228" t="s">
        <v>19</v>
      </c>
      <c r="C2228" t="s">
        <v>6891</v>
      </c>
      <c r="D2228" t="s">
        <v>6892</v>
      </c>
      <c r="E2228" t="s">
        <v>6893</v>
      </c>
      <c r="F2228" t="s">
        <v>426</v>
      </c>
      <c r="G2228" t="s">
        <v>1839</v>
      </c>
      <c r="H2228">
        <v>4.5</v>
      </c>
      <c r="I2228" t="s">
        <v>3702</v>
      </c>
      <c r="J2228" t="s">
        <v>3703</v>
      </c>
    </row>
    <row r="2229" spans="1:10" x14ac:dyDescent="0.3">
      <c r="A2229" t="s">
        <v>6894</v>
      </c>
      <c r="B2229" t="s">
        <v>11</v>
      </c>
      <c r="C2229" t="s">
        <v>448</v>
      </c>
      <c r="D2229" t="s">
        <v>6895</v>
      </c>
      <c r="E2229" t="s">
        <v>6896</v>
      </c>
      <c r="F2229" t="s">
        <v>15</v>
      </c>
      <c r="G2229" t="s">
        <v>5076</v>
      </c>
      <c r="H2229">
        <v>4.5</v>
      </c>
      <c r="I2229" t="s">
        <v>2421</v>
      </c>
      <c r="J2229" t="s">
        <v>2422</v>
      </c>
    </row>
    <row r="2230" spans="1:10" x14ac:dyDescent="0.3">
      <c r="A2230" t="s">
        <v>1634</v>
      </c>
      <c r="B2230" t="s">
        <v>19</v>
      </c>
      <c r="C2230" t="s">
        <v>1635</v>
      </c>
      <c r="D2230" s="1">
        <v>49900</v>
      </c>
      <c r="E2230" t="s">
        <v>1636</v>
      </c>
      <c r="F2230" t="s">
        <v>88</v>
      </c>
      <c r="G2230" t="s">
        <v>1637</v>
      </c>
      <c r="J2230" t="s">
        <v>1330</v>
      </c>
    </row>
    <row r="2231" spans="1:10" x14ac:dyDescent="0.3">
      <c r="A2231" t="s">
        <v>6897</v>
      </c>
      <c r="B2231" t="s">
        <v>19</v>
      </c>
      <c r="C2231" t="s">
        <v>6898</v>
      </c>
      <c r="D2231" s="1">
        <v>44998</v>
      </c>
      <c r="E2231" t="s">
        <v>6899</v>
      </c>
      <c r="F2231" t="s">
        <v>44</v>
      </c>
      <c r="G2231" t="s">
        <v>15</v>
      </c>
      <c r="H2231">
        <v>4.3</v>
      </c>
      <c r="I2231" t="s">
        <v>1948</v>
      </c>
      <c r="J2231" t="s">
        <v>1949</v>
      </c>
    </row>
    <row r="2232" spans="1:10" x14ac:dyDescent="0.3">
      <c r="A2232" t="s">
        <v>6900</v>
      </c>
      <c r="B2232" t="s">
        <v>19</v>
      </c>
      <c r="C2232" t="s">
        <v>6901</v>
      </c>
      <c r="D2232" s="1">
        <v>20211</v>
      </c>
      <c r="E2232" t="s">
        <v>6902</v>
      </c>
      <c r="F2232" t="s">
        <v>69</v>
      </c>
      <c r="G2232" t="s">
        <v>15</v>
      </c>
      <c r="H2232">
        <v>4.7</v>
      </c>
      <c r="I2232" t="s">
        <v>5276</v>
      </c>
      <c r="J2232" t="s">
        <v>1054</v>
      </c>
    </row>
    <row r="2233" spans="1:10" x14ac:dyDescent="0.3">
      <c r="A2233" t="s">
        <v>3982</v>
      </c>
      <c r="B2233" t="s">
        <v>11</v>
      </c>
      <c r="C2233" t="s">
        <v>790</v>
      </c>
      <c r="D2233" t="s">
        <v>6903</v>
      </c>
      <c r="E2233" t="s">
        <v>6904</v>
      </c>
      <c r="F2233" t="s">
        <v>15</v>
      </c>
      <c r="G2233" t="s">
        <v>30</v>
      </c>
      <c r="H2233">
        <v>4.4000000000000004</v>
      </c>
      <c r="I2233" t="s">
        <v>4103</v>
      </c>
      <c r="J2233" t="s">
        <v>4104</v>
      </c>
    </row>
    <row r="2234" spans="1:10" x14ac:dyDescent="0.3">
      <c r="A2234" t="s">
        <v>6905</v>
      </c>
      <c r="B2234" t="s">
        <v>19</v>
      </c>
      <c r="C2234" t="s">
        <v>6906</v>
      </c>
      <c r="D2234" s="1">
        <v>43954</v>
      </c>
      <c r="E2234" t="s">
        <v>6907</v>
      </c>
      <c r="F2234" t="s">
        <v>146</v>
      </c>
      <c r="G2234" t="s">
        <v>330</v>
      </c>
      <c r="J2234" t="s">
        <v>255</v>
      </c>
    </row>
    <row r="2235" spans="1:10" x14ac:dyDescent="0.3">
      <c r="A2235" t="s">
        <v>6908</v>
      </c>
      <c r="B2235" t="s">
        <v>19</v>
      </c>
      <c r="C2235" t="s">
        <v>6909</v>
      </c>
      <c r="D2235" t="s">
        <v>6910</v>
      </c>
      <c r="E2235" t="s">
        <v>6911</v>
      </c>
      <c r="F2235" t="s">
        <v>69</v>
      </c>
      <c r="G2235" t="s">
        <v>15</v>
      </c>
      <c r="H2235">
        <v>4.9000000000000004</v>
      </c>
      <c r="I2235" t="s">
        <v>3672</v>
      </c>
      <c r="J2235" t="s">
        <v>371</v>
      </c>
    </row>
    <row r="2236" spans="1:10" x14ac:dyDescent="0.3">
      <c r="A2236" t="s">
        <v>4284</v>
      </c>
      <c r="B2236" t="s">
        <v>11</v>
      </c>
      <c r="C2236" t="s">
        <v>202</v>
      </c>
      <c r="D2236" s="1">
        <v>25297</v>
      </c>
      <c r="E2236" t="s">
        <v>6912</v>
      </c>
      <c r="F2236" t="s">
        <v>15</v>
      </c>
      <c r="G2236" t="s">
        <v>3038</v>
      </c>
      <c r="H2236">
        <v>4.8</v>
      </c>
      <c r="I2236" t="s">
        <v>4057</v>
      </c>
      <c r="J2236" t="s">
        <v>2617</v>
      </c>
    </row>
    <row r="2237" spans="1:10" x14ac:dyDescent="0.3">
      <c r="A2237" t="s">
        <v>3591</v>
      </c>
      <c r="B2237" t="s">
        <v>19</v>
      </c>
      <c r="C2237" t="s">
        <v>3592</v>
      </c>
      <c r="D2237" t="s">
        <v>3593</v>
      </c>
      <c r="E2237" t="s">
        <v>3594</v>
      </c>
      <c r="F2237" t="s">
        <v>69</v>
      </c>
      <c r="G2237" t="s">
        <v>15</v>
      </c>
      <c r="H2237">
        <v>4.2</v>
      </c>
      <c r="I2237" t="s">
        <v>23</v>
      </c>
      <c r="J2237" t="s">
        <v>24</v>
      </c>
    </row>
    <row r="2238" spans="1:10" x14ac:dyDescent="0.3">
      <c r="A2238" t="s">
        <v>6913</v>
      </c>
      <c r="B2238" t="s">
        <v>19</v>
      </c>
      <c r="C2238" t="s">
        <v>6914</v>
      </c>
      <c r="D2238" t="s">
        <v>6915</v>
      </c>
      <c r="E2238" t="s">
        <v>6916</v>
      </c>
      <c r="F2238" t="s">
        <v>69</v>
      </c>
      <c r="G2238" t="s">
        <v>15</v>
      </c>
      <c r="H2238">
        <v>4.5999999999999996</v>
      </c>
      <c r="I2238" t="s">
        <v>4306</v>
      </c>
      <c r="J2238" t="s">
        <v>4307</v>
      </c>
    </row>
    <row r="2239" spans="1:10" x14ac:dyDescent="0.3">
      <c r="A2239" t="s">
        <v>3511</v>
      </c>
      <c r="B2239" t="s">
        <v>19</v>
      </c>
      <c r="C2239" t="s">
        <v>3512</v>
      </c>
      <c r="D2239" t="s">
        <v>3513</v>
      </c>
      <c r="E2239" t="s">
        <v>3514</v>
      </c>
      <c r="F2239" t="s">
        <v>92</v>
      </c>
      <c r="G2239" t="s">
        <v>15</v>
      </c>
      <c r="H2239">
        <v>4.9000000000000004</v>
      </c>
      <c r="I2239" t="s">
        <v>3667</v>
      </c>
      <c r="J2239" t="s">
        <v>380</v>
      </c>
    </row>
    <row r="2240" spans="1:10" x14ac:dyDescent="0.3">
      <c r="A2240" t="s">
        <v>5260</v>
      </c>
      <c r="B2240" t="s">
        <v>11</v>
      </c>
      <c r="C2240" t="s">
        <v>790</v>
      </c>
      <c r="D2240" t="s">
        <v>6917</v>
      </c>
      <c r="E2240" t="s">
        <v>6918</v>
      </c>
      <c r="F2240" t="s">
        <v>15</v>
      </c>
      <c r="G2240" t="s">
        <v>30</v>
      </c>
      <c r="H2240">
        <v>4.8</v>
      </c>
      <c r="I2240" t="s">
        <v>1201</v>
      </c>
      <c r="J2240" t="s">
        <v>1202</v>
      </c>
    </row>
    <row r="2241" spans="1:10" x14ac:dyDescent="0.3">
      <c r="A2241" t="s">
        <v>1318</v>
      </c>
      <c r="B2241" t="s">
        <v>19</v>
      </c>
      <c r="C2241" t="s">
        <v>6919</v>
      </c>
      <c r="D2241" s="1">
        <v>18568</v>
      </c>
      <c r="E2241" t="s">
        <v>6920</v>
      </c>
      <c r="F2241" t="s">
        <v>92</v>
      </c>
      <c r="G2241" t="s">
        <v>15</v>
      </c>
      <c r="H2241">
        <v>4.5999999999999996</v>
      </c>
      <c r="I2241" t="s">
        <v>1045</v>
      </c>
      <c r="J2241" t="s">
        <v>1046</v>
      </c>
    </row>
    <row r="2242" spans="1:10" x14ac:dyDescent="0.3">
      <c r="A2242" t="s">
        <v>6921</v>
      </c>
      <c r="B2242" t="s">
        <v>19</v>
      </c>
      <c r="C2242" t="s">
        <v>6922</v>
      </c>
      <c r="D2242" s="1">
        <v>21524</v>
      </c>
      <c r="E2242" t="s">
        <v>6923</v>
      </c>
      <c r="F2242" t="s">
        <v>22</v>
      </c>
      <c r="G2242" t="s">
        <v>4032</v>
      </c>
      <c r="J2242" t="s">
        <v>6924</v>
      </c>
    </row>
    <row r="2243" spans="1:10" x14ac:dyDescent="0.3">
      <c r="A2243" t="s">
        <v>3664</v>
      </c>
      <c r="B2243" t="s">
        <v>11</v>
      </c>
      <c r="C2243" t="s">
        <v>448</v>
      </c>
      <c r="D2243" t="s">
        <v>6925</v>
      </c>
      <c r="E2243" t="s">
        <v>6926</v>
      </c>
      <c r="F2243" t="s">
        <v>15</v>
      </c>
      <c r="G2243" t="s">
        <v>3666</v>
      </c>
      <c r="H2243">
        <v>4.5</v>
      </c>
      <c r="I2243" t="s">
        <v>1423</v>
      </c>
      <c r="J2243" t="s">
        <v>1424</v>
      </c>
    </row>
    <row r="2244" spans="1:10" x14ac:dyDescent="0.3">
      <c r="A2244" t="s">
        <v>6927</v>
      </c>
      <c r="B2244" t="s">
        <v>11</v>
      </c>
      <c r="C2244" t="s">
        <v>790</v>
      </c>
      <c r="D2244" s="1">
        <v>46245</v>
      </c>
      <c r="E2244" t="s">
        <v>6928</v>
      </c>
      <c r="F2244" t="s">
        <v>15</v>
      </c>
      <c r="G2244" t="s">
        <v>6929</v>
      </c>
      <c r="H2244">
        <v>4.7</v>
      </c>
      <c r="I2244" t="s">
        <v>169</v>
      </c>
      <c r="J2244" t="s">
        <v>170</v>
      </c>
    </row>
    <row r="2245" spans="1:10" x14ac:dyDescent="0.3">
      <c r="A2245" t="s">
        <v>3021</v>
      </c>
      <c r="B2245" t="s">
        <v>19</v>
      </c>
      <c r="C2245" t="s">
        <v>3022</v>
      </c>
      <c r="D2245" s="1">
        <v>27995</v>
      </c>
      <c r="E2245" t="s">
        <v>3023</v>
      </c>
      <c r="F2245" t="s">
        <v>92</v>
      </c>
      <c r="G2245" t="s">
        <v>30</v>
      </c>
      <c r="H2245">
        <v>4.2</v>
      </c>
      <c r="I2245" t="s">
        <v>2405</v>
      </c>
      <c r="J2245" t="s">
        <v>3020</v>
      </c>
    </row>
    <row r="2246" spans="1:10" x14ac:dyDescent="0.3">
      <c r="A2246" t="s">
        <v>6930</v>
      </c>
      <c r="B2246" t="s">
        <v>19</v>
      </c>
      <c r="C2246" t="s">
        <v>6931</v>
      </c>
      <c r="D2246" t="s">
        <v>6932</v>
      </c>
      <c r="E2246" t="s">
        <v>6933</v>
      </c>
      <c r="F2246" t="s">
        <v>92</v>
      </c>
      <c r="G2246" t="s">
        <v>15</v>
      </c>
      <c r="H2246">
        <v>4.0999999999999996</v>
      </c>
      <c r="I2246" t="s">
        <v>1114</v>
      </c>
      <c r="J2246" t="s">
        <v>1115</v>
      </c>
    </row>
    <row r="2247" spans="1:10" x14ac:dyDescent="0.3">
      <c r="A2247" t="s">
        <v>6934</v>
      </c>
      <c r="B2247" t="s">
        <v>19</v>
      </c>
      <c r="C2247" t="s">
        <v>6935</v>
      </c>
      <c r="D2247" s="1">
        <v>32298</v>
      </c>
      <c r="E2247" t="s">
        <v>6936</v>
      </c>
      <c r="F2247" t="s">
        <v>92</v>
      </c>
      <c r="G2247" t="s">
        <v>15</v>
      </c>
      <c r="H2247">
        <v>4.7</v>
      </c>
      <c r="I2247" t="s">
        <v>3887</v>
      </c>
      <c r="J2247" t="s">
        <v>3888</v>
      </c>
    </row>
    <row r="2248" spans="1:10" x14ac:dyDescent="0.3">
      <c r="A2248" t="s">
        <v>6937</v>
      </c>
      <c r="B2248" t="s">
        <v>19</v>
      </c>
      <c r="C2248" t="s">
        <v>6938</v>
      </c>
      <c r="D2248" s="1">
        <v>19477</v>
      </c>
      <c r="E2248" t="s">
        <v>6939</v>
      </c>
      <c r="F2248" t="s">
        <v>389</v>
      </c>
      <c r="G2248" t="s">
        <v>15</v>
      </c>
      <c r="H2248">
        <v>4.7</v>
      </c>
      <c r="I2248" t="s">
        <v>4739</v>
      </c>
      <c r="J2248" t="s">
        <v>4740</v>
      </c>
    </row>
    <row r="2249" spans="1:10" x14ac:dyDescent="0.3">
      <c r="A2249" t="s">
        <v>6940</v>
      </c>
      <c r="B2249" t="s">
        <v>19</v>
      </c>
      <c r="C2249" t="s">
        <v>6941</v>
      </c>
      <c r="D2249" s="1">
        <v>14850</v>
      </c>
      <c r="E2249" t="s">
        <v>6942</v>
      </c>
      <c r="F2249" t="s">
        <v>1498</v>
      </c>
      <c r="G2249" t="s">
        <v>15</v>
      </c>
      <c r="J2249" t="s">
        <v>1157</v>
      </c>
    </row>
    <row r="2250" spans="1:10" x14ac:dyDescent="0.3">
      <c r="A2250" t="s">
        <v>4348</v>
      </c>
      <c r="B2250" t="s">
        <v>11</v>
      </c>
      <c r="C2250" t="s">
        <v>448</v>
      </c>
      <c r="D2250" s="1">
        <v>34347</v>
      </c>
      <c r="E2250" t="s">
        <v>6943</v>
      </c>
      <c r="F2250" t="s">
        <v>15</v>
      </c>
      <c r="G2250" t="s">
        <v>30</v>
      </c>
      <c r="J2250" t="s">
        <v>2295</v>
      </c>
    </row>
    <row r="2251" spans="1:10" x14ac:dyDescent="0.3">
      <c r="A2251" t="s">
        <v>5913</v>
      </c>
      <c r="B2251" t="s">
        <v>11</v>
      </c>
      <c r="C2251" t="s">
        <v>12</v>
      </c>
      <c r="D2251" t="s">
        <v>6944</v>
      </c>
      <c r="E2251" t="s">
        <v>6945</v>
      </c>
      <c r="F2251" t="s">
        <v>15</v>
      </c>
      <c r="G2251" t="s">
        <v>30</v>
      </c>
      <c r="H2251">
        <v>4.0999999999999996</v>
      </c>
      <c r="I2251" t="s">
        <v>635</v>
      </c>
      <c r="J2251" t="s">
        <v>636</v>
      </c>
    </row>
    <row r="2252" spans="1:10" x14ac:dyDescent="0.3">
      <c r="A2252" t="s">
        <v>3717</v>
      </c>
      <c r="B2252" t="s">
        <v>11</v>
      </c>
      <c r="C2252" t="s">
        <v>573</v>
      </c>
      <c r="D2252" s="1">
        <v>38327</v>
      </c>
      <c r="E2252" t="s">
        <v>6946</v>
      </c>
      <c r="F2252" t="s">
        <v>15</v>
      </c>
      <c r="G2252" t="s">
        <v>30</v>
      </c>
      <c r="H2252">
        <v>4.9000000000000004</v>
      </c>
      <c r="I2252" t="s">
        <v>1253</v>
      </c>
      <c r="J2252" t="s">
        <v>1254</v>
      </c>
    </row>
    <row r="2253" spans="1:10" x14ac:dyDescent="0.3">
      <c r="A2253" t="s">
        <v>6947</v>
      </c>
      <c r="B2253" t="s">
        <v>1120</v>
      </c>
      <c r="C2253" t="s">
        <v>6948</v>
      </c>
      <c r="D2253" s="1">
        <v>39997</v>
      </c>
      <c r="E2253" t="s">
        <v>6949</v>
      </c>
      <c r="F2253" t="s">
        <v>3663</v>
      </c>
      <c r="G2253" t="s">
        <v>6950</v>
      </c>
      <c r="H2253">
        <v>4.0999999999999996</v>
      </c>
      <c r="I2253" t="s">
        <v>792</v>
      </c>
      <c r="J2253" t="s">
        <v>793</v>
      </c>
    </row>
    <row r="2254" spans="1:10" x14ac:dyDescent="0.3">
      <c r="A2254" t="s">
        <v>6951</v>
      </c>
      <c r="B2254" t="s">
        <v>19</v>
      </c>
      <c r="C2254" t="s">
        <v>6952</v>
      </c>
      <c r="D2254" s="1">
        <v>15995</v>
      </c>
      <c r="E2254" t="s">
        <v>6953</v>
      </c>
      <c r="F2254" t="s">
        <v>389</v>
      </c>
      <c r="G2254" t="s">
        <v>15</v>
      </c>
      <c r="J2254" t="s">
        <v>456</v>
      </c>
    </row>
    <row r="2255" spans="1:10" x14ac:dyDescent="0.3">
      <c r="A2255" t="s">
        <v>4169</v>
      </c>
      <c r="B2255" t="s">
        <v>19</v>
      </c>
      <c r="C2255" t="s">
        <v>6954</v>
      </c>
      <c r="D2255" s="1">
        <v>15998</v>
      </c>
      <c r="E2255" t="s">
        <v>6955</v>
      </c>
      <c r="F2255" t="s">
        <v>36</v>
      </c>
      <c r="G2255" t="s">
        <v>15</v>
      </c>
      <c r="J2255" t="s">
        <v>510</v>
      </c>
    </row>
    <row r="2256" spans="1:10" x14ac:dyDescent="0.3">
      <c r="A2256" t="s">
        <v>6956</v>
      </c>
      <c r="B2256" t="s">
        <v>19</v>
      </c>
      <c r="C2256" t="s">
        <v>6957</v>
      </c>
      <c r="D2256" s="1">
        <v>22998</v>
      </c>
      <c r="E2256" t="s">
        <v>6958</v>
      </c>
      <c r="F2256" t="s">
        <v>44</v>
      </c>
      <c r="G2256" t="s">
        <v>15</v>
      </c>
      <c r="J2256" t="s">
        <v>2828</v>
      </c>
    </row>
    <row r="2257" spans="1:10" x14ac:dyDescent="0.3">
      <c r="A2257" t="s">
        <v>5818</v>
      </c>
      <c r="B2257" t="s">
        <v>19</v>
      </c>
      <c r="C2257" t="s">
        <v>6959</v>
      </c>
      <c r="D2257" t="s">
        <v>6960</v>
      </c>
      <c r="E2257" t="s">
        <v>6961</v>
      </c>
      <c r="F2257" t="s">
        <v>92</v>
      </c>
      <c r="G2257" t="s">
        <v>15</v>
      </c>
      <c r="H2257">
        <v>4.8</v>
      </c>
      <c r="I2257" t="s">
        <v>1201</v>
      </c>
      <c r="J2257" t="s">
        <v>1202</v>
      </c>
    </row>
    <row r="2258" spans="1:10" x14ac:dyDescent="0.3">
      <c r="A2258" t="s">
        <v>1699</v>
      </c>
      <c r="B2258" t="s">
        <v>19</v>
      </c>
      <c r="C2258" t="s">
        <v>1931</v>
      </c>
      <c r="D2258" s="1">
        <v>22999</v>
      </c>
      <c r="E2258" t="s">
        <v>1932</v>
      </c>
      <c r="F2258" t="s">
        <v>729</v>
      </c>
      <c r="G2258" t="s">
        <v>159</v>
      </c>
      <c r="J2258" t="s">
        <v>247</v>
      </c>
    </row>
    <row r="2259" spans="1:10" x14ac:dyDescent="0.3">
      <c r="A2259" t="s">
        <v>881</v>
      </c>
      <c r="B2259" t="s">
        <v>19</v>
      </c>
      <c r="C2259" t="s">
        <v>882</v>
      </c>
      <c r="D2259" t="s">
        <v>883</v>
      </c>
      <c r="E2259" t="s">
        <v>884</v>
      </c>
      <c r="F2259" t="s">
        <v>92</v>
      </c>
      <c r="G2259" t="s">
        <v>15</v>
      </c>
      <c r="H2259">
        <v>4.5</v>
      </c>
      <c r="I2259" t="s">
        <v>885</v>
      </c>
      <c r="J2259" t="s">
        <v>886</v>
      </c>
    </row>
    <row r="2260" spans="1:10" x14ac:dyDescent="0.3">
      <c r="A2260" t="s">
        <v>4298</v>
      </c>
      <c r="B2260" t="s">
        <v>11</v>
      </c>
      <c r="C2260" t="s">
        <v>1736</v>
      </c>
      <c r="D2260" s="1">
        <v>43160</v>
      </c>
      <c r="E2260" t="s">
        <v>6962</v>
      </c>
      <c r="F2260" t="s">
        <v>15</v>
      </c>
      <c r="G2260" t="s">
        <v>3666</v>
      </c>
      <c r="H2260">
        <v>4.7</v>
      </c>
      <c r="I2260" t="s">
        <v>4275</v>
      </c>
      <c r="J2260" t="s">
        <v>4276</v>
      </c>
    </row>
    <row r="2261" spans="1:10" x14ac:dyDescent="0.3">
      <c r="A2261" t="s">
        <v>6963</v>
      </c>
      <c r="B2261" t="s">
        <v>11</v>
      </c>
      <c r="C2261" t="s">
        <v>790</v>
      </c>
      <c r="D2261" t="s">
        <v>6964</v>
      </c>
      <c r="E2261" t="s">
        <v>6965</v>
      </c>
      <c r="F2261" t="s">
        <v>15</v>
      </c>
      <c r="G2261" t="s">
        <v>6966</v>
      </c>
      <c r="H2261">
        <v>4.9000000000000004</v>
      </c>
      <c r="I2261" t="s">
        <v>4045</v>
      </c>
      <c r="J2261" t="s">
        <v>1398</v>
      </c>
    </row>
    <row r="2262" spans="1:10" x14ac:dyDescent="0.3">
      <c r="A2262" t="s">
        <v>5118</v>
      </c>
      <c r="B2262" t="s">
        <v>11</v>
      </c>
      <c r="C2262" t="s">
        <v>6967</v>
      </c>
      <c r="D2262" s="1">
        <v>59265</v>
      </c>
      <c r="E2262" t="s">
        <v>6968</v>
      </c>
      <c r="F2262" t="s">
        <v>15</v>
      </c>
      <c r="G2262" t="s">
        <v>15</v>
      </c>
      <c r="H2262">
        <v>4.7</v>
      </c>
      <c r="I2262" t="s">
        <v>1484</v>
      </c>
      <c r="J2262" t="s">
        <v>1485</v>
      </c>
    </row>
    <row r="2263" spans="1:10" x14ac:dyDescent="0.3">
      <c r="A2263" t="s">
        <v>6969</v>
      </c>
      <c r="B2263" t="s">
        <v>11</v>
      </c>
      <c r="C2263" t="s">
        <v>790</v>
      </c>
      <c r="D2263" s="1">
        <v>43606</v>
      </c>
      <c r="E2263" t="s">
        <v>6970</v>
      </c>
      <c r="F2263" t="s">
        <v>15</v>
      </c>
      <c r="G2263" t="s">
        <v>3666</v>
      </c>
      <c r="H2263">
        <v>4.5999999999999996</v>
      </c>
      <c r="I2263" t="s">
        <v>4358</v>
      </c>
      <c r="J2263" t="s">
        <v>4359</v>
      </c>
    </row>
    <row r="2264" spans="1:10" x14ac:dyDescent="0.3">
      <c r="A2264" t="s">
        <v>6971</v>
      </c>
      <c r="B2264" t="s">
        <v>19</v>
      </c>
      <c r="C2264" t="s">
        <v>6972</v>
      </c>
      <c r="D2264" t="s">
        <v>6973</v>
      </c>
      <c r="E2264" t="s">
        <v>6974</v>
      </c>
      <c r="F2264" t="s">
        <v>6237</v>
      </c>
      <c r="G2264" t="s">
        <v>15</v>
      </c>
      <c r="H2264">
        <v>4.9000000000000004</v>
      </c>
      <c r="I2264" t="s">
        <v>4045</v>
      </c>
      <c r="J2264" t="s">
        <v>1398</v>
      </c>
    </row>
    <row r="2265" spans="1:10" x14ac:dyDescent="0.3">
      <c r="A2265" t="s">
        <v>4958</v>
      </c>
      <c r="B2265" t="s">
        <v>11</v>
      </c>
      <c r="C2265" t="s">
        <v>12</v>
      </c>
      <c r="D2265" t="s">
        <v>6975</v>
      </c>
      <c r="E2265" t="s">
        <v>6976</v>
      </c>
      <c r="F2265" t="s">
        <v>15</v>
      </c>
      <c r="G2265" t="s">
        <v>15</v>
      </c>
      <c r="H2265">
        <v>4.3</v>
      </c>
      <c r="I2265" t="s">
        <v>921</v>
      </c>
      <c r="J2265" t="s">
        <v>922</v>
      </c>
    </row>
    <row r="2266" spans="1:10" x14ac:dyDescent="0.3">
      <c r="A2266" t="s">
        <v>6977</v>
      </c>
      <c r="B2266" t="s">
        <v>19</v>
      </c>
      <c r="C2266" t="s">
        <v>6978</v>
      </c>
      <c r="D2266" t="s">
        <v>6979</v>
      </c>
      <c r="E2266" t="s">
        <v>6980</v>
      </c>
      <c r="F2266" t="s">
        <v>82</v>
      </c>
      <c r="G2266" t="s">
        <v>15</v>
      </c>
      <c r="J2266" t="s">
        <v>1466</v>
      </c>
    </row>
    <row r="2267" spans="1:10" x14ac:dyDescent="0.3">
      <c r="A2267" t="s">
        <v>6981</v>
      </c>
      <c r="B2267" t="s">
        <v>19</v>
      </c>
      <c r="C2267" t="s">
        <v>6982</v>
      </c>
      <c r="D2267" s="1">
        <v>15896</v>
      </c>
      <c r="E2267" t="s">
        <v>6983</v>
      </c>
      <c r="F2267" t="s">
        <v>88</v>
      </c>
      <c r="G2267" t="s">
        <v>30</v>
      </c>
      <c r="J2267" t="s">
        <v>1157</v>
      </c>
    </row>
    <row r="2268" spans="1:10" x14ac:dyDescent="0.3">
      <c r="A2268" t="s">
        <v>6984</v>
      </c>
      <c r="B2268" t="s">
        <v>19</v>
      </c>
      <c r="C2268" t="s">
        <v>6985</v>
      </c>
      <c r="D2268" t="s">
        <v>6986</v>
      </c>
      <c r="E2268" t="s">
        <v>6987</v>
      </c>
      <c r="F2268" t="s">
        <v>92</v>
      </c>
      <c r="G2268" t="s">
        <v>15</v>
      </c>
      <c r="H2268">
        <v>4.8</v>
      </c>
      <c r="I2268" t="s">
        <v>801</v>
      </c>
      <c r="J2268" t="s">
        <v>802</v>
      </c>
    </row>
    <row r="2269" spans="1:10" x14ac:dyDescent="0.3">
      <c r="A2269" t="s">
        <v>4249</v>
      </c>
      <c r="B2269" t="s">
        <v>11</v>
      </c>
      <c r="C2269" t="s">
        <v>573</v>
      </c>
      <c r="D2269" t="s">
        <v>6988</v>
      </c>
      <c r="E2269" t="s">
        <v>6989</v>
      </c>
      <c r="F2269" t="s">
        <v>15</v>
      </c>
      <c r="G2269" t="s">
        <v>30</v>
      </c>
      <c r="J2269" t="s">
        <v>5468</v>
      </c>
    </row>
    <row r="2270" spans="1:10" x14ac:dyDescent="0.3">
      <c r="A2270" t="s">
        <v>6990</v>
      </c>
      <c r="B2270" t="s">
        <v>19</v>
      </c>
      <c r="C2270" t="s">
        <v>6991</v>
      </c>
      <c r="D2270" t="s">
        <v>6992</v>
      </c>
      <c r="E2270" t="s">
        <v>6993</v>
      </c>
      <c r="F2270" t="s">
        <v>473</v>
      </c>
      <c r="G2270" t="s">
        <v>15</v>
      </c>
      <c r="J2270" t="s">
        <v>3391</v>
      </c>
    </row>
    <row r="2271" spans="1:10" x14ac:dyDescent="0.3">
      <c r="A2271" t="s">
        <v>6994</v>
      </c>
      <c r="B2271" t="s">
        <v>19</v>
      </c>
      <c r="C2271" t="s">
        <v>6995</v>
      </c>
      <c r="D2271" s="1">
        <v>22947</v>
      </c>
      <c r="E2271" t="s">
        <v>6996</v>
      </c>
      <c r="F2271" t="s">
        <v>305</v>
      </c>
      <c r="G2271" t="s">
        <v>15</v>
      </c>
      <c r="H2271">
        <v>3.8</v>
      </c>
      <c r="I2271" t="s">
        <v>3029</v>
      </c>
      <c r="J2271" t="s">
        <v>3030</v>
      </c>
    </row>
    <row r="2272" spans="1:10" x14ac:dyDescent="0.3">
      <c r="E2272" t="s">
        <v>15</v>
      </c>
      <c r="F2272" t="s">
        <v>15</v>
      </c>
      <c r="G2272" t="s">
        <v>15</v>
      </c>
    </row>
    <row r="2273" spans="1:10" x14ac:dyDescent="0.3">
      <c r="A2273" t="s">
        <v>6997</v>
      </c>
      <c r="B2273" t="s">
        <v>11</v>
      </c>
      <c r="C2273" t="s">
        <v>573</v>
      </c>
      <c r="D2273" t="s">
        <v>6998</v>
      </c>
      <c r="E2273" t="s">
        <v>6999</v>
      </c>
      <c r="F2273" t="s">
        <v>15</v>
      </c>
      <c r="G2273" t="s">
        <v>15</v>
      </c>
      <c r="H2273">
        <v>4.2</v>
      </c>
      <c r="I2273" t="s">
        <v>3815</v>
      </c>
      <c r="J2273" t="s">
        <v>1110</v>
      </c>
    </row>
    <row r="2274" spans="1:10" x14ac:dyDescent="0.3">
      <c r="A2274" t="s">
        <v>7000</v>
      </c>
      <c r="B2274" t="s">
        <v>11</v>
      </c>
      <c r="C2274" t="s">
        <v>448</v>
      </c>
      <c r="D2274" t="s">
        <v>7001</v>
      </c>
      <c r="E2274" t="s">
        <v>7002</v>
      </c>
      <c r="F2274" t="s">
        <v>15</v>
      </c>
      <c r="G2274" t="s">
        <v>15</v>
      </c>
      <c r="H2274">
        <v>4.9000000000000004</v>
      </c>
      <c r="I2274" t="s">
        <v>1470</v>
      </c>
      <c r="J2274" t="s">
        <v>1471</v>
      </c>
    </row>
    <row r="2275" spans="1:10" x14ac:dyDescent="0.3">
      <c r="A2275" t="s">
        <v>6327</v>
      </c>
      <c r="B2275" t="s">
        <v>11</v>
      </c>
      <c r="C2275" t="s">
        <v>2248</v>
      </c>
      <c r="D2275" s="1">
        <v>41250</v>
      </c>
      <c r="E2275" t="s">
        <v>7003</v>
      </c>
      <c r="F2275" t="s">
        <v>15</v>
      </c>
      <c r="G2275" t="s">
        <v>30</v>
      </c>
      <c r="H2275">
        <v>4.7</v>
      </c>
      <c r="I2275" t="s">
        <v>4257</v>
      </c>
      <c r="J2275" t="s">
        <v>2780</v>
      </c>
    </row>
    <row r="2276" spans="1:10" x14ac:dyDescent="0.3">
      <c r="E2276" t="s">
        <v>15</v>
      </c>
      <c r="F2276" t="s">
        <v>15</v>
      </c>
      <c r="G2276" t="s">
        <v>15</v>
      </c>
    </row>
    <row r="2277" spans="1:10" x14ac:dyDescent="0.3">
      <c r="A2277" t="s">
        <v>5757</v>
      </c>
      <c r="B2277" t="s">
        <v>866</v>
      </c>
      <c r="C2277" t="s">
        <v>7004</v>
      </c>
      <c r="D2277" s="1">
        <v>28000</v>
      </c>
      <c r="E2277" t="s">
        <v>7005</v>
      </c>
      <c r="F2277" t="s">
        <v>254</v>
      </c>
      <c r="G2277" t="s">
        <v>30</v>
      </c>
      <c r="H2277">
        <v>4.5999999999999996</v>
      </c>
      <c r="I2277" t="s">
        <v>1160</v>
      </c>
      <c r="J2277" t="s">
        <v>1161</v>
      </c>
    </row>
    <row r="2278" spans="1:10" x14ac:dyDescent="0.3">
      <c r="A2278" t="s">
        <v>4577</v>
      </c>
      <c r="B2278" t="s">
        <v>11</v>
      </c>
      <c r="C2278" t="s">
        <v>12</v>
      </c>
      <c r="D2278" t="s">
        <v>7006</v>
      </c>
      <c r="E2278" t="s">
        <v>7007</v>
      </c>
      <c r="F2278" t="s">
        <v>15</v>
      </c>
      <c r="G2278" t="s">
        <v>30</v>
      </c>
      <c r="H2278">
        <v>4.3</v>
      </c>
      <c r="I2278" t="s">
        <v>921</v>
      </c>
      <c r="J2278" t="s">
        <v>922</v>
      </c>
    </row>
    <row r="2279" spans="1:10" x14ac:dyDescent="0.3">
      <c r="A2279" t="s">
        <v>7008</v>
      </c>
      <c r="B2279" t="s">
        <v>19</v>
      </c>
      <c r="C2279" t="s">
        <v>7009</v>
      </c>
      <c r="D2279" s="1">
        <v>16998</v>
      </c>
      <c r="E2279" t="s">
        <v>7010</v>
      </c>
      <c r="F2279" t="s">
        <v>473</v>
      </c>
      <c r="G2279" t="s">
        <v>15</v>
      </c>
      <c r="H2279">
        <v>3.5</v>
      </c>
      <c r="I2279" t="s">
        <v>1409</v>
      </c>
      <c r="J2279" t="s">
        <v>1410</v>
      </c>
    </row>
    <row r="2280" spans="1:10" x14ac:dyDescent="0.3">
      <c r="A2280" t="s">
        <v>7011</v>
      </c>
      <c r="B2280" t="s">
        <v>11</v>
      </c>
      <c r="C2280" t="s">
        <v>12</v>
      </c>
      <c r="D2280" t="s">
        <v>7012</v>
      </c>
      <c r="E2280" t="s">
        <v>7013</v>
      </c>
      <c r="F2280" t="s">
        <v>15</v>
      </c>
      <c r="G2280" t="s">
        <v>15</v>
      </c>
      <c r="H2280">
        <v>4.8</v>
      </c>
      <c r="I2280" t="s">
        <v>5077</v>
      </c>
      <c r="J2280" t="s">
        <v>2351</v>
      </c>
    </row>
    <row r="2281" spans="1:10" x14ac:dyDescent="0.3">
      <c r="A2281" t="s">
        <v>4053</v>
      </c>
      <c r="B2281" t="s">
        <v>11</v>
      </c>
      <c r="C2281" t="s">
        <v>790</v>
      </c>
      <c r="D2281" t="s">
        <v>7014</v>
      </c>
      <c r="E2281" t="s">
        <v>7015</v>
      </c>
      <c r="F2281" t="s">
        <v>15</v>
      </c>
      <c r="G2281" t="s">
        <v>30</v>
      </c>
      <c r="H2281">
        <v>4.2</v>
      </c>
      <c r="I2281" t="s">
        <v>2405</v>
      </c>
      <c r="J2281" t="s">
        <v>3020</v>
      </c>
    </row>
    <row r="2282" spans="1:10" x14ac:dyDescent="0.3">
      <c r="A2282" t="s">
        <v>4889</v>
      </c>
      <c r="B2282" t="s">
        <v>11</v>
      </c>
      <c r="C2282" t="s">
        <v>448</v>
      </c>
      <c r="D2282" t="s">
        <v>7016</v>
      </c>
      <c r="E2282" t="s">
        <v>7017</v>
      </c>
      <c r="F2282" t="s">
        <v>15</v>
      </c>
      <c r="G2282" t="s">
        <v>30</v>
      </c>
      <c r="H2282">
        <v>4.5999999999999996</v>
      </c>
      <c r="I2282" t="s">
        <v>427</v>
      </c>
      <c r="J2282" t="s">
        <v>428</v>
      </c>
    </row>
    <row r="2283" spans="1:10" x14ac:dyDescent="0.3">
      <c r="A2283" t="s">
        <v>7018</v>
      </c>
      <c r="B2283" t="s">
        <v>19</v>
      </c>
      <c r="C2283" t="s">
        <v>7019</v>
      </c>
      <c r="D2283" t="s">
        <v>6018</v>
      </c>
      <c r="E2283" t="s">
        <v>7020</v>
      </c>
      <c r="F2283" t="s">
        <v>1324</v>
      </c>
      <c r="G2283" t="s">
        <v>30</v>
      </c>
      <c r="J2283" t="s">
        <v>2009</v>
      </c>
    </row>
    <row r="2284" spans="1:10" x14ac:dyDescent="0.3">
      <c r="E2284" t="s">
        <v>15</v>
      </c>
      <c r="F2284" t="s">
        <v>15</v>
      </c>
      <c r="G2284" t="s">
        <v>15</v>
      </c>
    </row>
    <row r="2285" spans="1:10" x14ac:dyDescent="0.3">
      <c r="A2285" t="s">
        <v>3911</v>
      </c>
      <c r="B2285" t="s">
        <v>11</v>
      </c>
      <c r="C2285" t="s">
        <v>562</v>
      </c>
      <c r="D2285" t="s">
        <v>7021</v>
      </c>
      <c r="E2285" t="s">
        <v>7022</v>
      </c>
      <c r="F2285" t="s">
        <v>15</v>
      </c>
      <c r="G2285" t="s">
        <v>3914</v>
      </c>
      <c r="H2285">
        <v>4.5999999999999996</v>
      </c>
      <c r="I2285" t="s">
        <v>4840</v>
      </c>
      <c r="J2285" t="s">
        <v>4841</v>
      </c>
    </row>
    <row r="2286" spans="1:10" x14ac:dyDescent="0.3">
      <c r="A2286" t="s">
        <v>7023</v>
      </c>
      <c r="B2286" t="s">
        <v>19</v>
      </c>
      <c r="C2286" t="s">
        <v>7024</v>
      </c>
      <c r="D2286" s="1">
        <v>15900</v>
      </c>
      <c r="E2286" t="s">
        <v>7025</v>
      </c>
      <c r="F2286" t="s">
        <v>200</v>
      </c>
      <c r="G2286" t="s">
        <v>15</v>
      </c>
      <c r="J2286" t="s">
        <v>2259</v>
      </c>
    </row>
    <row r="2287" spans="1:10" x14ac:dyDescent="0.3">
      <c r="A2287" t="s">
        <v>7026</v>
      </c>
      <c r="B2287" t="s">
        <v>19</v>
      </c>
      <c r="C2287" t="s">
        <v>7027</v>
      </c>
      <c r="D2287" s="1">
        <v>468800</v>
      </c>
      <c r="E2287" t="s">
        <v>7028</v>
      </c>
      <c r="F2287" t="s">
        <v>146</v>
      </c>
      <c r="G2287" t="s">
        <v>15</v>
      </c>
      <c r="J2287" t="s">
        <v>628</v>
      </c>
    </row>
    <row r="2288" spans="1:10" x14ac:dyDescent="0.3">
      <c r="E2288" t="s">
        <v>15</v>
      </c>
      <c r="F2288" t="s">
        <v>15</v>
      </c>
      <c r="G2288" t="s">
        <v>15</v>
      </c>
    </row>
    <row r="2289" spans="1:10" x14ac:dyDescent="0.3">
      <c r="A2289" t="s">
        <v>3501</v>
      </c>
      <c r="B2289" t="s">
        <v>11</v>
      </c>
      <c r="C2289" t="s">
        <v>1736</v>
      </c>
      <c r="D2289" s="1">
        <v>29197</v>
      </c>
      <c r="E2289" t="s">
        <v>7029</v>
      </c>
      <c r="F2289" t="s">
        <v>15</v>
      </c>
      <c r="G2289" t="s">
        <v>15</v>
      </c>
      <c r="H2289">
        <v>4.8</v>
      </c>
      <c r="I2289" t="s">
        <v>4057</v>
      </c>
      <c r="J2289" t="s">
        <v>2617</v>
      </c>
    </row>
    <row r="2290" spans="1:10" x14ac:dyDescent="0.3">
      <c r="A2290" t="s">
        <v>5034</v>
      </c>
      <c r="B2290" t="s">
        <v>11</v>
      </c>
      <c r="C2290" t="s">
        <v>959</v>
      </c>
      <c r="D2290" t="s">
        <v>7030</v>
      </c>
      <c r="E2290" t="s">
        <v>7031</v>
      </c>
      <c r="F2290" t="s">
        <v>15</v>
      </c>
      <c r="G2290" t="s">
        <v>30</v>
      </c>
      <c r="J2290" t="s">
        <v>5468</v>
      </c>
    </row>
    <row r="2291" spans="1:10" x14ac:dyDescent="0.3">
      <c r="A2291" t="s">
        <v>4559</v>
      </c>
      <c r="B2291" t="s">
        <v>11</v>
      </c>
      <c r="C2291" t="s">
        <v>974</v>
      </c>
      <c r="D2291" t="s">
        <v>7032</v>
      </c>
      <c r="E2291" t="s">
        <v>7033</v>
      </c>
      <c r="F2291" t="s">
        <v>15</v>
      </c>
      <c r="G2291" t="s">
        <v>15</v>
      </c>
      <c r="H2291">
        <v>4.8</v>
      </c>
      <c r="I2291" t="s">
        <v>1386</v>
      </c>
      <c r="J2291" t="s">
        <v>1387</v>
      </c>
    </row>
    <row r="2292" spans="1:10" x14ac:dyDescent="0.3">
      <c r="A2292" t="s">
        <v>4807</v>
      </c>
      <c r="B2292" t="s">
        <v>11</v>
      </c>
      <c r="C2292" t="s">
        <v>448</v>
      </c>
      <c r="D2292" t="s">
        <v>7034</v>
      </c>
      <c r="E2292" t="s">
        <v>7035</v>
      </c>
      <c r="F2292" t="s">
        <v>15</v>
      </c>
      <c r="G2292" t="s">
        <v>159</v>
      </c>
      <c r="H2292">
        <v>4.4000000000000004</v>
      </c>
      <c r="I2292" t="s">
        <v>1664</v>
      </c>
      <c r="J2292" t="s">
        <v>1665</v>
      </c>
    </row>
    <row r="2293" spans="1:10" x14ac:dyDescent="0.3">
      <c r="A2293" t="s">
        <v>530</v>
      </c>
      <c r="B2293" t="s">
        <v>19</v>
      </c>
      <c r="C2293" t="s">
        <v>7036</v>
      </c>
      <c r="D2293" s="1">
        <v>21551</v>
      </c>
      <c r="E2293" t="s">
        <v>7037</v>
      </c>
      <c r="F2293" t="s">
        <v>426</v>
      </c>
      <c r="G2293" t="s">
        <v>15</v>
      </c>
      <c r="H2293">
        <v>3.1</v>
      </c>
      <c r="I2293" t="s">
        <v>1536</v>
      </c>
      <c r="J2293" t="s">
        <v>1537</v>
      </c>
    </row>
    <row r="2294" spans="1:10" x14ac:dyDescent="0.3">
      <c r="A2294" t="s">
        <v>7038</v>
      </c>
      <c r="B2294" t="s">
        <v>11</v>
      </c>
      <c r="C2294" t="s">
        <v>974</v>
      </c>
      <c r="D2294" t="s">
        <v>7039</v>
      </c>
      <c r="E2294" t="s">
        <v>7040</v>
      </c>
      <c r="F2294" t="s">
        <v>15</v>
      </c>
      <c r="G2294" t="s">
        <v>140</v>
      </c>
      <c r="H2294">
        <v>3.7</v>
      </c>
      <c r="I2294" t="s">
        <v>4199</v>
      </c>
      <c r="J2294" t="s">
        <v>4200</v>
      </c>
    </row>
    <row r="2295" spans="1:10" x14ac:dyDescent="0.3">
      <c r="A2295" t="s">
        <v>645</v>
      </c>
      <c r="B2295" t="s">
        <v>19</v>
      </c>
      <c r="C2295" t="s">
        <v>646</v>
      </c>
      <c r="D2295" s="1">
        <v>8888</v>
      </c>
      <c r="E2295" t="s">
        <v>647</v>
      </c>
      <c r="F2295" t="s">
        <v>69</v>
      </c>
      <c r="G2295" t="s">
        <v>648</v>
      </c>
      <c r="H2295">
        <v>1.3</v>
      </c>
      <c r="I2295" t="s">
        <v>238</v>
      </c>
      <c r="J2295" t="s">
        <v>239</v>
      </c>
    </row>
    <row r="2296" spans="1:10" x14ac:dyDescent="0.3">
      <c r="A2296" t="s">
        <v>7041</v>
      </c>
      <c r="B2296" t="s">
        <v>19</v>
      </c>
      <c r="C2296" t="s">
        <v>7042</v>
      </c>
      <c r="D2296" t="s">
        <v>7043</v>
      </c>
      <c r="E2296" t="s">
        <v>7044</v>
      </c>
      <c r="F2296" t="s">
        <v>69</v>
      </c>
      <c r="G2296" t="s">
        <v>15</v>
      </c>
      <c r="H2296">
        <v>4.7</v>
      </c>
      <c r="I2296" t="s">
        <v>4257</v>
      </c>
      <c r="J2296" t="s">
        <v>2780</v>
      </c>
    </row>
    <row r="2297" spans="1:10" x14ac:dyDescent="0.3">
      <c r="A2297" t="s">
        <v>7045</v>
      </c>
      <c r="B2297" t="s">
        <v>19</v>
      </c>
      <c r="C2297" t="s">
        <v>7046</v>
      </c>
      <c r="D2297" s="1">
        <v>24995</v>
      </c>
      <c r="E2297" t="s">
        <v>7047</v>
      </c>
      <c r="F2297" t="s">
        <v>254</v>
      </c>
      <c r="G2297" t="s">
        <v>30</v>
      </c>
      <c r="H2297">
        <v>4.5999999999999996</v>
      </c>
      <c r="I2297" t="s">
        <v>153</v>
      </c>
      <c r="J2297" t="s">
        <v>154</v>
      </c>
    </row>
    <row r="2298" spans="1:10" x14ac:dyDescent="0.3">
      <c r="A2298" t="s">
        <v>7048</v>
      </c>
      <c r="B2298" t="s">
        <v>19</v>
      </c>
      <c r="C2298" t="s">
        <v>7049</v>
      </c>
      <c r="D2298" t="s">
        <v>7050</v>
      </c>
      <c r="E2298" t="s">
        <v>7051</v>
      </c>
      <c r="F2298" t="s">
        <v>44</v>
      </c>
      <c r="G2298" t="s">
        <v>30</v>
      </c>
      <c r="J2298" t="s">
        <v>7052</v>
      </c>
    </row>
    <row r="2299" spans="1:10" x14ac:dyDescent="0.3">
      <c r="A2299" t="s">
        <v>7053</v>
      </c>
      <c r="B2299" t="s">
        <v>19</v>
      </c>
      <c r="C2299" t="s">
        <v>7054</v>
      </c>
      <c r="D2299" t="s">
        <v>7055</v>
      </c>
      <c r="E2299" t="s">
        <v>7056</v>
      </c>
      <c r="F2299" t="s">
        <v>29</v>
      </c>
      <c r="G2299" t="s">
        <v>15</v>
      </c>
      <c r="J2299" t="s">
        <v>1216</v>
      </c>
    </row>
    <row r="2300" spans="1:10" x14ac:dyDescent="0.3">
      <c r="A2300" t="s">
        <v>3722</v>
      </c>
      <c r="B2300" t="s">
        <v>11</v>
      </c>
      <c r="C2300" t="s">
        <v>1736</v>
      </c>
      <c r="D2300" s="1">
        <v>39585</v>
      </c>
      <c r="E2300" t="s">
        <v>7057</v>
      </c>
      <c r="F2300" t="s">
        <v>15</v>
      </c>
      <c r="G2300" t="s">
        <v>30</v>
      </c>
      <c r="H2300">
        <v>4.5</v>
      </c>
      <c r="I2300" t="s">
        <v>2983</v>
      </c>
      <c r="J2300" t="s">
        <v>2984</v>
      </c>
    </row>
    <row r="2301" spans="1:10" x14ac:dyDescent="0.3">
      <c r="A2301" t="s">
        <v>7058</v>
      </c>
      <c r="B2301" t="s">
        <v>11</v>
      </c>
      <c r="C2301" t="s">
        <v>2996</v>
      </c>
      <c r="D2301" t="s">
        <v>7059</v>
      </c>
      <c r="E2301" t="s">
        <v>7060</v>
      </c>
      <c r="F2301" t="s">
        <v>15</v>
      </c>
      <c r="G2301" t="s">
        <v>15</v>
      </c>
      <c r="H2301">
        <v>4.2</v>
      </c>
      <c r="I2301" t="s">
        <v>775</v>
      </c>
      <c r="J2301" t="s">
        <v>776</v>
      </c>
    </row>
    <row r="2302" spans="1:10" x14ac:dyDescent="0.3">
      <c r="A2302" t="s">
        <v>6380</v>
      </c>
      <c r="B2302" t="s">
        <v>11</v>
      </c>
      <c r="C2302" t="s">
        <v>3968</v>
      </c>
      <c r="D2302" t="s">
        <v>7061</v>
      </c>
      <c r="E2302" t="s">
        <v>7062</v>
      </c>
      <c r="F2302" t="s">
        <v>15</v>
      </c>
      <c r="G2302" t="s">
        <v>15</v>
      </c>
      <c r="H2302">
        <v>4.0999999999999996</v>
      </c>
      <c r="I2302" t="s">
        <v>635</v>
      </c>
      <c r="J2302" t="s">
        <v>636</v>
      </c>
    </row>
    <row r="2303" spans="1:10" x14ac:dyDescent="0.3">
      <c r="A2303" t="s">
        <v>5374</v>
      </c>
      <c r="B2303" t="s">
        <v>11</v>
      </c>
      <c r="C2303" t="s">
        <v>3783</v>
      </c>
      <c r="D2303" t="s">
        <v>7063</v>
      </c>
      <c r="E2303" t="s">
        <v>7064</v>
      </c>
      <c r="F2303" t="s">
        <v>15</v>
      </c>
      <c r="G2303" t="s">
        <v>140</v>
      </c>
      <c r="H2303">
        <v>4.5999999999999996</v>
      </c>
      <c r="I2303" t="s">
        <v>1922</v>
      </c>
      <c r="J2303" t="s">
        <v>1923</v>
      </c>
    </row>
    <row r="2304" spans="1:10" x14ac:dyDescent="0.3">
      <c r="A2304" t="s">
        <v>3717</v>
      </c>
      <c r="B2304" t="s">
        <v>11</v>
      </c>
      <c r="C2304" t="s">
        <v>1736</v>
      </c>
      <c r="D2304" t="s">
        <v>7065</v>
      </c>
      <c r="E2304" t="s">
        <v>7066</v>
      </c>
      <c r="F2304" t="s">
        <v>15</v>
      </c>
      <c r="G2304" t="s">
        <v>30</v>
      </c>
      <c r="H2304">
        <v>4.2</v>
      </c>
      <c r="I2304" t="s">
        <v>1441</v>
      </c>
      <c r="J2304" t="s">
        <v>1442</v>
      </c>
    </row>
    <row r="2305" spans="1:10" x14ac:dyDescent="0.3">
      <c r="A2305" t="s">
        <v>1341</v>
      </c>
      <c r="B2305" t="s">
        <v>19</v>
      </c>
      <c r="C2305" t="s">
        <v>1342</v>
      </c>
      <c r="D2305" s="1">
        <v>66888</v>
      </c>
      <c r="E2305" t="s">
        <v>1343</v>
      </c>
      <c r="F2305" t="s">
        <v>389</v>
      </c>
      <c r="G2305" t="s">
        <v>15</v>
      </c>
      <c r="H2305">
        <v>4.3</v>
      </c>
      <c r="I2305" t="s">
        <v>662</v>
      </c>
      <c r="J2305" t="s">
        <v>663</v>
      </c>
    </row>
    <row r="2306" spans="1:10" x14ac:dyDescent="0.3">
      <c r="A2306" t="s">
        <v>7067</v>
      </c>
      <c r="B2306" t="s">
        <v>19</v>
      </c>
      <c r="C2306" t="s">
        <v>7068</v>
      </c>
      <c r="D2306" s="1">
        <v>4900</v>
      </c>
      <c r="E2306" t="s">
        <v>7069</v>
      </c>
      <c r="F2306" t="s">
        <v>92</v>
      </c>
      <c r="G2306" t="s">
        <v>15</v>
      </c>
      <c r="J2306" t="s">
        <v>1727</v>
      </c>
    </row>
    <row r="2307" spans="1:10" x14ac:dyDescent="0.3">
      <c r="A2307" t="s">
        <v>4196</v>
      </c>
      <c r="B2307" t="s">
        <v>11</v>
      </c>
      <c r="C2307" t="s">
        <v>974</v>
      </c>
      <c r="D2307" s="1">
        <v>48280</v>
      </c>
      <c r="E2307" t="s">
        <v>7070</v>
      </c>
      <c r="F2307" t="s">
        <v>15</v>
      </c>
      <c r="G2307" t="s">
        <v>4099</v>
      </c>
      <c r="H2307">
        <v>4.5999999999999996</v>
      </c>
      <c r="I2307" t="s">
        <v>1922</v>
      </c>
      <c r="J2307" t="s">
        <v>1923</v>
      </c>
    </row>
    <row r="2308" spans="1:10" x14ac:dyDescent="0.3">
      <c r="A2308" t="s">
        <v>7071</v>
      </c>
      <c r="B2308" t="s">
        <v>11</v>
      </c>
      <c r="C2308" t="s">
        <v>12</v>
      </c>
      <c r="D2308" t="s">
        <v>7072</v>
      </c>
      <c r="E2308" t="s">
        <v>7073</v>
      </c>
      <c r="F2308" t="s">
        <v>15</v>
      </c>
      <c r="G2308" t="s">
        <v>15</v>
      </c>
      <c r="H2308">
        <v>4.5999999999999996</v>
      </c>
      <c r="I2308" t="s">
        <v>3677</v>
      </c>
      <c r="J2308" t="s">
        <v>3678</v>
      </c>
    </row>
    <row r="2309" spans="1:10" x14ac:dyDescent="0.3">
      <c r="A2309" t="s">
        <v>1314</v>
      </c>
      <c r="B2309" t="s">
        <v>19</v>
      </c>
      <c r="C2309" t="s">
        <v>1315</v>
      </c>
      <c r="D2309" s="1">
        <v>21980</v>
      </c>
      <c r="E2309" t="s">
        <v>1316</v>
      </c>
      <c r="F2309" t="s">
        <v>146</v>
      </c>
      <c r="G2309" t="s">
        <v>30</v>
      </c>
      <c r="H2309">
        <v>4.5999999999999996</v>
      </c>
      <c r="I2309" t="s">
        <v>70</v>
      </c>
      <c r="J2309" t="s">
        <v>1317</v>
      </c>
    </row>
    <row r="2310" spans="1:10" x14ac:dyDescent="0.3">
      <c r="A2310" t="s">
        <v>5447</v>
      </c>
      <c r="B2310" t="s">
        <v>19</v>
      </c>
      <c r="C2310" t="s">
        <v>7074</v>
      </c>
      <c r="D2310" t="s">
        <v>7075</v>
      </c>
      <c r="E2310" t="s">
        <v>7076</v>
      </c>
      <c r="F2310" t="s">
        <v>92</v>
      </c>
      <c r="G2310" t="s">
        <v>15</v>
      </c>
      <c r="H2310">
        <v>4.7</v>
      </c>
      <c r="I2310" t="s">
        <v>3887</v>
      </c>
      <c r="J2310" t="s">
        <v>3888</v>
      </c>
    </row>
    <row r="2311" spans="1:10" x14ac:dyDescent="0.3">
      <c r="A2311" t="s">
        <v>4042</v>
      </c>
      <c r="B2311" t="s">
        <v>11</v>
      </c>
      <c r="C2311" t="s">
        <v>790</v>
      </c>
      <c r="D2311" t="s">
        <v>7077</v>
      </c>
      <c r="E2311" t="s">
        <v>7078</v>
      </c>
      <c r="F2311" t="s">
        <v>15</v>
      </c>
      <c r="G2311" t="s">
        <v>30</v>
      </c>
      <c r="H2311">
        <v>4.9000000000000004</v>
      </c>
      <c r="I2311" t="s">
        <v>4045</v>
      </c>
      <c r="J2311" t="s">
        <v>1398</v>
      </c>
    </row>
    <row r="2312" spans="1:10" x14ac:dyDescent="0.3">
      <c r="A2312" t="s">
        <v>7079</v>
      </c>
      <c r="B2312" t="s">
        <v>19</v>
      </c>
      <c r="C2312" t="s">
        <v>7080</v>
      </c>
      <c r="D2312" s="1">
        <v>10985</v>
      </c>
      <c r="E2312" t="s">
        <v>7081</v>
      </c>
      <c r="F2312" t="s">
        <v>69</v>
      </c>
      <c r="G2312" t="s">
        <v>15</v>
      </c>
      <c r="J2312" t="s">
        <v>825</v>
      </c>
    </row>
    <row r="2313" spans="1:10" x14ac:dyDescent="0.3">
      <c r="A2313" t="s">
        <v>3911</v>
      </c>
      <c r="B2313" t="s">
        <v>11</v>
      </c>
      <c r="C2313" t="s">
        <v>552</v>
      </c>
      <c r="D2313" s="1">
        <v>35425</v>
      </c>
      <c r="E2313" t="s">
        <v>7082</v>
      </c>
      <c r="F2313" t="s">
        <v>15</v>
      </c>
      <c r="G2313" t="s">
        <v>3914</v>
      </c>
      <c r="H2313">
        <v>4.5999999999999996</v>
      </c>
      <c r="I2313" t="s">
        <v>1865</v>
      </c>
      <c r="J2313" t="s">
        <v>1866</v>
      </c>
    </row>
    <row r="2314" spans="1:10" x14ac:dyDescent="0.3">
      <c r="A2314" t="s">
        <v>7083</v>
      </c>
      <c r="B2314" t="s">
        <v>19</v>
      </c>
      <c r="C2314" t="s">
        <v>7084</v>
      </c>
      <c r="D2314" s="1">
        <v>6991</v>
      </c>
      <c r="E2314" t="s">
        <v>7085</v>
      </c>
      <c r="F2314" t="s">
        <v>320</v>
      </c>
      <c r="G2314" t="s">
        <v>15</v>
      </c>
      <c r="H2314">
        <v>4.2</v>
      </c>
      <c r="I2314" t="s">
        <v>108</v>
      </c>
      <c r="J2314" t="s">
        <v>2497</v>
      </c>
    </row>
    <row r="2315" spans="1:10" x14ac:dyDescent="0.3">
      <c r="A2315" t="s">
        <v>7086</v>
      </c>
      <c r="B2315" t="s">
        <v>19</v>
      </c>
      <c r="C2315" t="s">
        <v>7087</v>
      </c>
      <c r="D2315" s="1">
        <v>40950</v>
      </c>
      <c r="E2315" t="s">
        <v>7088</v>
      </c>
      <c r="F2315" t="s">
        <v>246</v>
      </c>
      <c r="G2315" t="s">
        <v>30</v>
      </c>
    </row>
    <row r="2316" spans="1:10" x14ac:dyDescent="0.3">
      <c r="A2316" t="s">
        <v>4449</v>
      </c>
      <c r="B2316" t="s">
        <v>19</v>
      </c>
      <c r="C2316" t="s">
        <v>7089</v>
      </c>
      <c r="D2316" s="1">
        <v>7555</v>
      </c>
      <c r="E2316" t="s">
        <v>7090</v>
      </c>
      <c r="F2316" t="s">
        <v>291</v>
      </c>
      <c r="G2316" t="s">
        <v>15</v>
      </c>
      <c r="J2316" t="s">
        <v>1191</v>
      </c>
    </row>
    <row r="2317" spans="1:10" x14ac:dyDescent="0.3">
      <c r="A2317" t="s">
        <v>7091</v>
      </c>
      <c r="B2317" t="s">
        <v>11</v>
      </c>
      <c r="C2317" t="s">
        <v>3783</v>
      </c>
      <c r="D2317" t="s">
        <v>7092</v>
      </c>
      <c r="E2317" t="s">
        <v>7093</v>
      </c>
      <c r="F2317" t="s">
        <v>15</v>
      </c>
      <c r="G2317" t="s">
        <v>7094</v>
      </c>
      <c r="H2317">
        <v>4.2</v>
      </c>
      <c r="I2317" t="s">
        <v>51</v>
      </c>
      <c r="J2317" t="s">
        <v>52</v>
      </c>
    </row>
    <row r="2318" spans="1:10" x14ac:dyDescent="0.3">
      <c r="A2318" t="s">
        <v>1071</v>
      </c>
      <c r="B2318" t="s">
        <v>11</v>
      </c>
      <c r="C2318" t="s">
        <v>12</v>
      </c>
      <c r="D2318" s="1">
        <v>29945</v>
      </c>
      <c r="E2318" t="s">
        <v>7095</v>
      </c>
      <c r="F2318" t="s">
        <v>15</v>
      </c>
      <c r="G2318" t="s">
        <v>15</v>
      </c>
      <c r="H2318">
        <v>2.7</v>
      </c>
      <c r="I2318" t="s">
        <v>4525</v>
      </c>
      <c r="J2318" t="s">
        <v>4526</v>
      </c>
    </row>
    <row r="2319" spans="1:10" x14ac:dyDescent="0.3">
      <c r="A2319" t="s">
        <v>4413</v>
      </c>
      <c r="B2319" t="s">
        <v>11</v>
      </c>
      <c r="C2319" t="s">
        <v>12</v>
      </c>
      <c r="D2319" t="s">
        <v>4414</v>
      </c>
      <c r="E2319" t="s">
        <v>7096</v>
      </c>
      <c r="F2319" t="s">
        <v>15</v>
      </c>
      <c r="G2319" t="s">
        <v>4416</v>
      </c>
      <c r="H2319">
        <v>4.8</v>
      </c>
      <c r="I2319" t="s">
        <v>1244</v>
      </c>
      <c r="J2319" t="s">
        <v>1245</v>
      </c>
    </row>
    <row r="2320" spans="1:10" x14ac:dyDescent="0.3">
      <c r="A2320" t="s">
        <v>6710</v>
      </c>
      <c r="B2320" t="s">
        <v>866</v>
      </c>
      <c r="C2320" t="s">
        <v>7097</v>
      </c>
      <c r="D2320" t="s">
        <v>7098</v>
      </c>
      <c r="E2320" t="s">
        <v>7099</v>
      </c>
      <c r="F2320" t="s">
        <v>426</v>
      </c>
      <c r="G2320" t="s">
        <v>30</v>
      </c>
      <c r="H2320">
        <v>4.2</v>
      </c>
      <c r="I2320" t="s">
        <v>1441</v>
      </c>
      <c r="J2320" t="s">
        <v>1442</v>
      </c>
    </row>
    <row r="2321" spans="1:10" x14ac:dyDescent="0.3">
      <c r="A2321" t="s">
        <v>5550</v>
      </c>
      <c r="B2321" t="s">
        <v>19</v>
      </c>
      <c r="C2321" t="s">
        <v>7100</v>
      </c>
      <c r="D2321" s="1">
        <v>11989</v>
      </c>
      <c r="E2321" t="s">
        <v>7101</v>
      </c>
      <c r="F2321" t="s">
        <v>92</v>
      </c>
      <c r="G2321" t="s">
        <v>15</v>
      </c>
      <c r="H2321">
        <v>4.7</v>
      </c>
      <c r="I2321" t="s">
        <v>2839</v>
      </c>
      <c r="J2321" t="s">
        <v>2840</v>
      </c>
    </row>
    <row r="2322" spans="1:10" x14ac:dyDescent="0.3">
      <c r="A2322" t="s">
        <v>7102</v>
      </c>
      <c r="B2322" t="s">
        <v>19</v>
      </c>
      <c r="C2322" t="s">
        <v>7103</v>
      </c>
      <c r="D2322" s="1">
        <v>168800</v>
      </c>
      <c r="E2322" t="s">
        <v>7104</v>
      </c>
      <c r="F2322" t="s">
        <v>146</v>
      </c>
      <c r="G2322" t="s">
        <v>152</v>
      </c>
      <c r="J2322" t="s">
        <v>628</v>
      </c>
    </row>
    <row r="2323" spans="1:10" x14ac:dyDescent="0.3">
      <c r="A2323" t="s">
        <v>7105</v>
      </c>
      <c r="B2323" t="s">
        <v>19</v>
      </c>
      <c r="C2323" t="s">
        <v>7106</v>
      </c>
      <c r="D2323" s="1">
        <v>13995</v>
      </c>
      <c r="E2323" t="s">
        <v>7107</v>
      </c>
      <c r="F2323" t="s">
        <v>69</v>
      </c>
      <c r="G2323" t="s">
        <v>15</v>
      </c>
      <c r="J2323" t="s">
        <v>224</v>
      </c>
    </row>
    <row r="2324" spans="1:10" x14ac:dyDescent="0.3">
      <c r="A2324" t="s">
        <v>1852</v>
      </c>
      <c r="B2324" t="s">
        <v>19</v>
      </c>
      <c r="C2324" t="s">
        <v>2056</v>
      </c>
      <c r="D2324" s="1">
        <v>10999</v>
      </c>
      <c r="E2324" t="s">
        <v>2057</v>
      </c>
      <c r="F2324" t="s">
        <v>146</v>
      </c>
      <c r="G2324" t="s">
        <v>30</v>
      </c>
      <c r="H2324">
        <v>4.7</v>
      </c>
      <c r="I2324" t="s">
        <v>399</v>
      </c>
      <c r="J2324" t="s">
        <v>400</v>
      </c>
    </row>
    <row r="2325" spans="1:10" x14ac:dyDescent="0.3">
      <c r="A2325" t="s">
        <v>7108</v>
      </c>
      <c r="B2325" t="s">
        <v>19</v>
      </c>
      <c r="C2325" t="s">
        <v>7109</v>
      </c>
      <c r="D2325" s="1">
        <v>40195</v>
      </c>
      <c r="E2325" t="s">
        <v>7110</v>
      </c>
      <c r="F2325" t="s">
        <v>146</v>
      </c>
      <c r="G2325" t="s">
        <v>15</v>
      </c>
      <c r="H2325">
        <v>4.3</v>
      </c>
      <c r="I2325" t="s">
        <v>266</v>
      </c>
      <c r="J2325" t="s">
        <v>267</v>
      </c>
    </row>
    <row r="2326" spans="1:10" x14ac:dyDescent="0.3">
      <c r="A2326" t="s">
        <v>5635</v>
      </c>
      <c r="B2326" t="s">
        <v>11</v>
      </c>
      <c r="C2326" t="s">
        <v>959</v>
      </c>
      <c r="D2326" t="s">
        <v>7111</v>
      </c>
      <c r="E2326" t="s">
        <v>7112</v>
      </c>
      <c r="F2326" t="s">
        <v>15</v>
      </c>
      <c r="G2326" t="s">
        <v>4099</v>
      </c>
      <c r="H2326">
        <v>2.5</v>
      </c>
      <c r="I2326" t="s">
        <v>2115</v>
      </c>
      <c r="J2326" t="s">
        <v>2116</v>
      </c>
    </row>
    <row r="2327" spans="1:10" x14ac:dyDescent="0.3">
      <c r="A2327" t="s">
        <v>7113</v>
      </c>
      <c r="B2327" t="s">
        <v>19</v>
      </c>
      <c r="C2327" t="s">
        <v>7114</v>
      </c>
      <c r="D2327" s="1">
        <v>39980</v>
      </c>
      <c r="E2327" t="s">
        <v>7115</v>
      </c>
      <c r="F2327" t="s">
        <v>22</v>
      </c>
      <c r="G2327" t="s">
        <v>30</v>
      </c>
      <c r="H2327">
        <v>3.5</v>
      </c>
      <c r="I2327" t="s">
        <v>854</v>
      </c>
      <c r="J2327" t="s">
        <v>855</v>
      </c>
    </row>
    <row r="2328" spans="1:10" x14ac:dyDescent="0.3">
      <c r="A2328" t="s">
        <v>7116</v>
      </c>
      <c r="B2328" t="s">
        <v>11</v>
      </c>
      <c r="C2328" t="s">
        <v>790</v>
      </c>
      <c r="D2328" t="s">
        <v>7117</v>
      </c>
      <c r="E2328" t="s">
        <v>7118</v>
      </c>
      <c r="F2328" t="s">
        <v>15</v>
      </c>
      <c r="G2328" t="s">
        <v>15</v>
      </c>
      <c r="H2328">
        <v>4.8</v>
      </c>
      <c r="I2328" t="s">
        <v>5859</v>
      </c>
      <c r="J2328" t="s">
        <v>5860</v>
      </c>
    </row>
    <row r="2329" spans="1:10" x14ac:dyDescent="0.3">
      <c r="A2329" t="s">
        <v>5355</v>
      </c>
      <c r="B2329" t="s">
        <v>11</v>
      </c>
      <c r="C2329" t="s">
        <v>448</v>
      </c>
      <c r="D2329" t="s">
        <v>7119</v>
      </c>
      <c r="E2329" t="s">
        <v>7120</v>
      </c>
      <c r="F2329" t="s">
        <v>15</v>
      </c>
      <c r="G2329" t="s">
        <v>15</v>
      </c>
      <c r="H2329">
        <v>4.8</v>
      </c>
      <c r="I2329" t="s">
        <v>1133</v>
      </c>
      <c r="J2329" t="s">
        <v>1134</v>
      </c>
    </row>
    <row r="2330" spans="1:10" x14ac:dyDescent="0.3">
      <c r="A2330" t="s">
        <v>7121</v>
      </c>
      <c r="B2330" t="s">
        <v>19</v>
      </c>
      <c r="C2330" t="s">
        <v>7122</v>
      </c>
      <c r="D2330" t="s">
        <v>7123</v>
      </c>
      <c r="E2330" t="s">
        <v>7124</v>
      </c>
      <c r="F2330" t="s">
        <v>69</v>
      </c>
      <c r="G2330" t="s">
        <v>15</v>
      </c>
      <c r="H2330">
        <v>4.5</v>
      </c>
      <c r="I2330" t="s">
        <v>1348</v>
      </c>
      <c r="J2330" t="s">
        <v>1349</v>
      </c>
    </row>
    <row r="2331" spans="1:10" x14ac:dyDescent="0.3">
      <c r="A2331" t="s">
        <v>7125</v>
      </c>
      <c r="B2331" t="s">
        <v>19</v>
      </c>
      <c r="C2331" t="s">
        <v>7126</v>
      </c>
      <c r="D2331" s="1">
        <v>21500</v>
      </c>
      <c r="E2331" t="s">
        <v>7127</v>
      </c>
      <c r="F2331" t="s">
        <v>92</v>
      </c>
      <c r="G2331" t="s">
        <v>15</v>
      </c>
      <c r="H2331">
        <v>4.4000000000000004</v>
      </c>
      <c r="I2331" t="s">
        <v>404</v>
      </c>
      <c r="J2331" t="s">
        <v>405</v>
      </c>
    </row>
    <row r="2332" spans="1:10" x14ac:dyDescent="0.3">
      <c r="A2332" t="s">
        <v>5493</v>
      </c>
      <c r="B2332" t="s">
        <v>11</v>
      </c>
      <c r="C2332" t="s">
        <v>448</v>
      </c>
      <c r="D2332" t="s">
        <v>7128</v>
      </c>
      <c r="E2332" t="s">
        <v>7129</v>
      </c>
      <c r="F2332" t="s">
        <v>15</v>
      </c>
      <c r="G2332" t="s">
        <v>159</v>
      </c>
      <c r="H2332">
        <v>4.8</v>
      </c>
      <c r="I2332" t="s">
        <v>4301</v>
      </c>
      <c r="J2332" t="s">
        <v>308</v>
      </c>
    </row>
    <row r="2333" spans="1:10" x14ac:dyDescent="0.3">
      <c r="A2333" t="s">
        <v>5700</v>
      </c>
      <c r="B2333" t="s">
        <v>19</v>
      </c>
      <c r="C2333" t="s">
        <v>7130</v>
      </c>
      <c r="D2333" s="1">
        <v>25985</v>
      </c>
      <c r="E2333" t="s">
        <v>7131</v>
      </c>
      <c r="F2333" t="s">
        <v>44</v>
      </c>
      <c r="G2333" t="s">
        <v>619</v>
      </c>
      <c r="H2333">
        <v>4.3</v>
      </c>
      <c r="I2333" t="s">
        <v>1014</v>
      </c>
      <c r="J2333" t="s">
        <v>1015</v>
      </c>
    </row>
    <row r="2334" spans="1:10" x14ac:dyDescent="0.3">
      <c r="A2334" t="s">
        <v>7132</v>
      </c>
      <c r="B2334" t="s">
        <v>19</v>
      </c>
      <c r="C2334" t="s">
        <v>7133</v>
      </c>
      <c r="D2334" s="1">
        <v>48999</v>
      </c>
      <c r="E2334" t="s">
        <v>7134</v>
      </c>
      <c r="F2334" t="s">
        <v>426</v>
      </c>
      <c r="G2334" t="s">
        <v>15</v>
      </c>
      <c r="H2334">
        <v>4.7</v>
      </c>
      <c r="I2334" t="s">
        <v>2343</v>
      </c>
      <c r="J2334" t="s">
        <v>2344</v>
      </c>
    </row>
    <row r="2335" spans="1:10" x14ac:dyDescent="0.3">
      <c r="A2335" t="s">
        <v>7135</v>
      </c>
      <c r="B2335" t="s">
        <v>19</v>
      </c>
      <c r="C2335" t="s">
        <v>7136</v>
      </c>
      <c r="D2335" s="1">
        <v>11766</v>
      </c>
      <c r="E2335" t="s">
        <v>7137</v>
      </c>
      <c r="F2335" t="s">
        <v>82</v>
      </c>
      <c r="G2335" t="s">
        <v>15</v>
      </c>
      <c r="H2335">
        <v>4.5999999999999996</v>
      </c>
      <c r="I2335" t="s">
        <v>4371</v>
      </c>
      <c r="J2335" t="s">
        <v>4372</v>
      </c>
    </row>
    <row r="2336" spans="1:10" x14ac:dyDescent="0.3">
      <c r="A2336" t="s">
        <v>7138</v>
      </c>
      <c r="B2336" t="s">
        <v>11</v>
      </c>
      <c r="C2336" t="s">
        <v>2248</v>
      </c>
      <c r="D2336" t="s">
        <v>7139</v>
      </c>
      <c r="E2336" t="s">
        <v>7140</v>
      </c>
      <c r="F2336" t="s">
        <v>15</v>
      </c>
      <c r="G2336" t="s">
        <v>4181</v>
      </c>
      <c r="H2336">
        <v>4.9000000000000004</v>
      </c>
      <c r="I2336" t="s">
        <v>3862</v>
      </c>
      <c r="J2336" t="s">
        <v>2471</v>
      </c>
    </row>
    <row r="2337" spans="1:10" x14ac:dyDescent="0.3">
      <c r="A2337" t="s">
        <v>3369</v>
      </c>
      <c r="B2337" t="s">
        <v>19</v>
      </c>
      <c r="C2337" t="s">
        <v>3370</v>
      </c>
      <c r="D2337" t="s">
        <v>3371</v>
      </c>
      <c r="E2337" t="s">
        <v>3372</v>
      </c>
      <c r="F2337" t="s">
        <v>254</v>
      </c>
      <c r="G2337" t="s">
        <v>3015</v>
      </c>
      <c r="H2337">
        <v>5</v>
      </c>
      <c r="I2337" t="s">
        <v>4910</v>
      </c>
      <c r="J2337" t="s">
        <v>2527</v>
      </c>
    </row>
    <row r="2338" spans="1:10" x14ac:dyDescent="0.3">
      <c r="A2338" t="s">
        <v>2232</v>
      </c>
      <c r="B2338" t="s">
        <v>19</v>
      </c>
      <c r="C2338" t="s">
        <v>2263</v>
      </c>
      <c r="D2338" s="1">
        <v>11888</v>
      </c>
      <c r="E2338" t="s">
        <v>2264</v>
      </c>
      <c r="F2338" t="s">
        <v>146</v>
      </c>
      <c r="G2338" t="s">
        <v>648</v>
      </c>
      <c r="H2338">
        <v>1.3</v>
      </c>
      <c r="I2338" t="s">
        <v>238</v>
      </c>
      <c r="J2338" t="s">
        <v>239</v>
      </c>
    </row>
    <row r="2339" spans="1:10" x14ac:dyDescent="0.3">
      <c r="A2339" t="s">
        <v>7141</v>
      </c>
      <c r="B2339" t="s">
        <v>1556</v>
      </c>
      <c r="C2339" t="s">
        <v>7142</v>
      </c>
      <c r="D2339" s="1">
        <v>279999</v>
      </c>
      <c r="E2339" t="s">
        <v>7143</v>
      </c>
      <c r="F2339" t="s">
        <v>92</v>
      </c>
      <c r="G2339" t="s">
        <v>140</v>
      </c>
      <c r="J2339" t="s">
        <v>1559</v>
      </c>
    </row>
    <row r="2340" spans="1:10" x14ac:dyDescent="0.3">
      <c r="A2340" t="s">
        <v>7144</v>
      </c>
      <c r="B2340" t="s">
        <v>11</v>
      </c>
      <c r="C2340" t="s">
        <v>573</v>
      </c>
      <c r="D2340" s="1">
        <v>64482</v>
      </c>
      <c r="E2340" t="s">
        <v>7145</v>
      </c>
      <c r="F2340" t="s">
        <v>15</v>
      </c>
      <c r="G2340" t="s">
        <v>15</v>
      </c>
      <c r="H2340">
        <v>4.7</v>
      </c>
      <c r="I2340" t="s">
        <v>3584</v>
      </c>
      <c r="J2340" t="s">
        <v>3585</v>
      </c>
    </row>
    <row r="2341" spans="1:10" x14ac:dyDescent="0.3">
      <c r="A2341" t="s">
        <v>7146</v>
      </c>
      <c r="B2341" t="s">
        <v>4707</v>
      </c>
      <c r="C2341" t="s">
        <v>7147</v>
      </c>
      <c r="D2341" s="1">
        <v>22500</v>
      </c>
      <c r="E2341" t="s">
        <v>7148</v>
      </c>
      <c r="F2341" t="s">
        <v>291</v>
      </c>
      <c r="G2341" t="s">
        <v>1876</v>
      </c>
      <c r="H2341">
        <v>4.7</v>
      </c>
      <c r="I2341" t="s">
        <v>1307</v>
      </c>
      <c r="J2341" t="s">
        <v>1308</v>
      </c>
    </row>
    <row r="2342" spans="1:10" x14ac:dyDescent="0.3">
      <c r="A2342" t="s">
        <v>7149</v>
      </c>
      <c r="B2342" t="s">
        <v>19</v>
      </c>
      <c r="C2342" t="s">
        <v>7150</v>
      </c>
      <c r="D2342" s="1">
        <v>53000</v>
      </c>
      <c r="E2342" t="s">
        <v>7151</v>
      </c>
      <c r="F2342" t="s">
        <v>88</v>
      </c>
      <c r="G2342" t="s">
        <v>15</v>
      </c>
    </row>
    <row r="2343" spans="1:10" x14ac:dyDescent="0.3">
      <c r="A2343" t="s">
        <v>4284</v>
      </c>
      <c r="B2343" t="s">
        <v>11</v>
      </c>
      <c r="C2343" t="s">
        <v>790</v>
      </c>
      <c r="D2343" t="s">
        <v>7152</v>
      </c>
      <c r="E2343" t="s">
        <v>7153</v>
      </c>
      <c r="F2343" t="s">
        <v>15</v>
      </c>
      <c r="G2343" t="s">
        <v>3038</v>
      </c>
      <c r="H2343">
        <v>4.5</v>
      </c>
      <c r="I2343" t="s">
        <v>495</v>
      </c>
      <c r="J2343" t="s">
        <v>496</v>
      </c>
    </row>
    <row r="2344" spans="1:10" x14ac:dyDescent="0.3">
      <c r="A2344" t="s">
        <v>2026</v>
      </c>
      <c r="B2344" t="s">
        <v>1774</v>
      </c>
      <c r="C2344" t="s">
        <v>7154</v>
      </c>
      <c r="D2344" s="1">
        <v>19999</v>
      </c>
      <c r="E2344" t="s">
        <v>7155</v>
      </c>
      <c r="F2344" t="s">
        <v>92</v>
      </c>
      <c r="G2344" t="s">
        <v>15</v>
      </c>
      <c r="H2344">
        <v>4.7</v>
      </c>
      <c r="I2344" t="s">
        <v>4739</v>
      </c>
      <c r="J2344" t="s">
        <v>4740</v>
      </c>
    </row>
    <row r="2345" spans="1:10" x14ac:dyDescent="0.3">
      <c r="A2345" t="s">
        <v>7156</v>
      </c>
      <c r="B2345" t="s">
        <v>11</v>
      </c>
      <c r="C2345" t="s">
        <v>1855</v>
      </c>
      <c r="D2345" t="s">
        <v>7157</v>
      </c>
      <c r="E2345" t="s">
        <v>7158</v>
      </c>
      <c r="F2345" t="s">
        <v>15</v>
      </c>
      <c r="G2345" t="s">
        <v>3831</v>
      </c>
      <c r="H2345">
        <v>3.7</v>
      </c>
      <c r="I2345" t="s">
        <v>3303</v>
      </c>
      <c r="J2345" t="s">
        <v>3304</v>
      </c>
    </row>
    <row r="2346" spans="1:10" x14ac:dyDescent="0.3">
      <c r="A2346" t="s">
        <v>7159</v>
      </c>
      <c r="B2346" t="s">
        <v>19</v>
      </c>
      <c r="C2346" t="s">
        <v>7160</v>
      </c>
      <c r="D2346" s="1">
        <v>29995</v>
      </c>
      <c r="E2346" t="s">
        <v>7161</v>
      </c>
      <c r="F2346" t="s">
        <v>82</v>
      </c>
      <c r="G2346" t="s">
        <v>30</v>
      </c>
      <c r="H2346">
        <v>2.2999999999999998</v>
      </c>
      <c r="I2346" t="s">
        <v>421</v>
      </c>
      <c r="J2346" t="s">
        <v>422</v>
      </c>
    </row>
    <row r="2347" spans="1:10" x14ac:dyDescent="0.3">
      <c r="A2347" t="s">
        <v>437</v>
      </c>
      <c r="B2347" t="s">
        <v>19</v>
      </c>
      <c r="C2347" t="s">
        <v>438</v>
      </c>
      <c r="D2347" t="s">
        <v>439</v>
      </c>
      <c r="E2347" t="s">
        <v>440</v>
      </c>
      <c r="F2347" t="s">
        <v>389</v>
      </c>
      <c r="G2347" t="s">
        <v>30</v>
      </c>
      <c r="H2347">
        <v>4.5999999999999996</v>
      </c>
      <c r="I2347" t="s">
        <v>441</v>
      </c>
      <c r="J2347" t="s">
        <v>442</v>
      </c>
    </row>
    <row r="2348" spans="1:10" x14ac:dyDescent="0.3">
      <c r="A2348" t="s">
        <v>7162</v>
      </c>
      <c r="B2348" t="s">
        <v>11</v>
      </c>
      <c r="C2348" t="s">
        <v>7163</v>
      </c>
      <c r="D2348" t="s">
        <v>7164</v>
      </c>
      <c r="E2348" t="s">
        <v>7165</v>
      </c>
      <c r="F2348" t="s">
        <v>15</v>
      </c>
      <c r="G2348" t="s">
        <v>7166</v>
      </c>
      <c r="H2348">
        <v>4.0999999999999996</v>
      </c>
      <c r="I2348" t="s">
        <v>93</v>
      </c>
      <c r="J2348" t="s">
        <v>94</v>
      </c>
    </row>
    <row r="2349" spans="1:10" x14ac:dyDescent="0.3">
      <c r="A2349" t="s">
        <v>3012</v>
      </c>
      <c r="B2349" t="s">
        <v>19</v>
      </c>
      <c r="C2349" t="s">
        <v>3013</v>
      </c>
      <c r="D2349" s="1">
        <v>23995</v>
      </c>
      <c r="E2349" t="s">
        <v>3014</v>
      </c>
      <c r="F2349" t="s">
        <v>22</v>
      </c>
      <c r="G2349" t="s">
        <v>3015</v>
      </c>
      <c r="H2349">
        <v>4.5999999999999996</v>
      </c>
      <c r="I2349" t="s">
        <v>427</v>
      </c>
      <c r="J2349" t="s">
        <v>428</v>
      </c>
    </row>
    <row r="2350" spans="1:10" x14ac:dyDescent="0.3">
      <c r="A2350" t="s">
        <v>5182</v>
      </c>
      <c r="B2350" t="s">
        <v>11</v>
      </c>
      <c r="C2350" t="s">
        <v>959</v>
      </c>
      <c r="D2350" t="s">
        <v>7167</v>
      </c>
      <c r="E2350" t="s">
        <v>7168</v>
      </c>
      <c r="F2350" t="s">
        <v>15</v>
      </c>
      <c r="G2350" t="s">
        <v>15</v>
      </c>
      <c r="H2350">
        <v>4.2</v>
      </c>
      <c r="I2350" t="s">
        <v>5091</v>
      </c>
      <c r="J2350" t="s">
        <v>5092</v>
      </c>
    </row>
    <row r="2351" spans="1:10" x14ac:dyDescent="0.3">
      <c r="A2351" t="s">
        <v>5992</v>
      </c>
      <c r="B2351" t="s">
        <v>11</v>
      </c>
      <c r="C2351" t="s">
        <v>448</v>
      </c>
      <c r="D2351" t="s">
        <v>7169</v>
      </c>
      <c r="E2351" t="s">
        <v>7170</v>
      </c>
      <c r="F2351" t="s">
        <v>15</v>
      </c>
      <c r="G2351" t="s">
        <v>15</v>
      </c>
      <c r="H2351">
        <v>4.8</v>
      </c>
      <c r="I2351" t="s">
        <v>1133</v>
      </c>
      <c r="J2351" t="s">
        <v>1134</v>
      </c>
    </row>
    <row r="2352" spans="1:10" x14ac:dyDescent="0.3">
      <c r="A2352" t="s">
        <v>1563</v>
      </c>
      <c r="B2352" t="s">
        <v>19</v>
      </c>
      <c r="C2352" t="s">
        <v>1564</v>
      </c>
      <c r="D2352" s="1">
        <v>18900</v>
      </c>
      <c r="E2352" t="s">
        <v>1565</v>
      </c>
      <c r="F2352" t="s">
        <v>146</v>
      </c>
      <c r="G2352" t="s">
        <v>15</v>
      </c>
      <c r="H2352">
        <v>4.8</v>
      </c>
      <c r="I2352" t="s">
        <v>127</v>
      </c>
      <c r="J2352" t="s">
        <v>128</v>
      </c>
    </row>
    <row r="2353" spans="1:10" x14ac:dyDescent="0.3">
      <c r="A2353" t="s">
        <v>7171</v>
      </c>
      <c r="B2353" t="s">
        <v>19</v>
      </c>
      <c r="C2353" t="s">
        <v>7172</v>
      </c>
      <c r="D2353" s="1">
        <v>12995</v>
      </c>
      <c r="E2353" t="s">
        <v>7173</v>
      </c>
      <c r="F2353" t="s">
        <v>92</v>
      </c>
      <c r="G2353" t="s">
        <v>30</v>
      </c>
      <c r="H2353">
        <v>3.5</v>
      </c>
      <c r="I2353" t="s">
        <v>70</v>
      </c>
      <c r="J2353" t="s">
        <v>71</v>
      </c>
    </row>
    <row r="2354" spans="1:10" x14ac:dyDescent="0.3">
      <c r="A2354" t="s">
        <v>4773</v>
      </c>
      <c r="B2354" t="s">
        <v>11</v>
      </c>
      <c r="C2354" t="s">
        <v>790</v>
      </c>
      <c r="D2354" t="s">
        <v>7174</v>
      </c>
      <c r="E2354" t="s">
        <v>7175</v>
      </c>
      <c r="F2354" t="s">
        <v>15</v>
      </c>
      <c r="G2354" t="s">
        <v>3038</v>
      </c>
      <c r="H2354">
        <v>4.5</v>
      </c>
      <c r="I2354" t="s">
        <v>495</v>
      </c>
      <c r="J2354" t="s">
        <v>496</v>
      </c>
    </row>
    <row r="2355" spans="1:10" x14ac:dyDescent="0.3">
      <c r="A2355" t="s">
        <v>7176</v>
      </c>
      <c r="B2355" t="s">
        <v>11</v>
      </c>
      <c r="C2355" t="s">
        <v>790</v>
      </c>
      <c r="D2355" t="s">
        <v>7177</v>
      </c>
      <c r="E2355" t="s">
        <v>7178</v>
      </c>
      <c r="F2355" t="s">
        <v>15</v>
      </c>
      <c r="G2355" t="s">
        <v>30</v>
      </c>
      <c r="H2355">
        <v>4.8</v>
      </c>
      <c r="I2355" t="s">
        <v>1201</v>
      </c>
      <c r="J2355" t="s">
        <v>1202</v>
      </c>
    </row>
    <row r="2356" spans="1:10" x14ac:dyDescent="0.3">
      <c r="A2356" t="s">
        <v>4807</v>
      </c>
      <c r="B2356" t="s">
        <v>11</v>
      </c>
      <c r="C2356" t="s">
        <v>2248</v>
      </c>
      <c r="D2356" t="s">
        <v>5426</v>
      </c>
      <c r="E2356" t="s">
        <v>7179</v>
      </c>
      <c r="F2356" t="s">
        <v>15</v>
      </c>
      <c r="G2356" t="s">
        <v>159</v>
      </c>
      <c r="H2356">
        <v>4.5999999999999996</v>
      </c>
      <c r="I2356" t="s">
        <v>7180</v>
      </c>
      <c r="J2356" t="s">
        <v>7181</v>
      </c>
    </row>
    <row r="2357" spans="1:10" x14ac:dyDescent="0.3">
      <c r="A2357" t="s">
        <v>7182</v>
      </c>
      <c r="B2357" t="s">
        <v>19</v>
      </c>
      <c r="C2357" t="s">
        <v>7183</v>
      </c>
      <c r="D2357" s="1">
        <v>23950</v>
      </c>
      <c r="E2357" t="s">
        <v>7184</v>
      </c>
      <c r="F2357" t="s">
        <v>92</v>
      </c>
      <c r="G2357" t="s">
        <v>15</v>
      </c>
      <c r="H2357">
        <v>4.5999999999999996</v>
      </c>
      <c r="I2357" t="s">
        <v>214</v>
      </c>
      <c r="J2357" t="s">
        <v>215</v>
      </c>
    </row>
    <row r="2358" spans="1:10" x14ac:dyDescent="0.3">
      <c r="A2358" t="s">
        <v>7185</v>
      </c>
      <c r="B2358" t="s">
        <v>19</v>
      </c>
      <c r="C2358" t="s">
        <v>7186</v>
      </c>
      <c r="D2358" s="1">
        <v>24949</v>
      </c>
      <c r="E2358" t="s">
        <v>7187</v>
      </c>
      <c r="F2358" t="s">
        <v>426</v>
      </c>
      <c r="G2358" t="s">
        <v>30</v>
      </c>
      <c r="H2358">
        <v>4.5999999999999996</v>
      </c>
      <c r="I2358" t="s">
        <v>467</v>
      </c>
      <c r="J2358" t="s">
        <v>468</v>
      </c>
    </row>
    <row r="2359" spans="1:10" x14ac:dyDescent="0.3">
      <c r="A2359" t="s">
        <v>3161</v>
      </c>
      <c r="B2359" t="s">
        <v>19</v>
      </c>
      <c r="C2359" t="s">
        <v>3162</v>
      </c>
      <c r="D2359" t="s">
        <v>3163</v>
      </c>
      <c r="E2359" t="s">
        <v>3164</v>
      </c>
      <c r="F2359" t="s">
        <v>62</v>
      </c>
      <c r="G2359" t="s">
        <v>159</v>
      </c>
      <c r="H2359">
        <v>4.2</v>
      </c>
      <c r="I2359" t="s">
        <v>233</v>
      </c>
      <c r="J2359" t="s">
        <v>234</v>
      </c>
    </row>
    <row r="2360" spans="1:10" x14ac:dyDescent="0.3">
      <c r="A2360" t="s">
        <v>7188</v>
      </c>
      <c r="B2360" t="s">
        <v>11</v>
      </c>
      <c r="C2360" t="s">
        <v>1089</v>
      </c>
      <c r="D2360" t="s">
        <v>7189</v>
      </c>
      <c r="E2360" t="s">
        <v>7190</v>
      </c>
      <c r="F2360" t="s">
        <v>15</v>
      </c>
      <c r="G2360" t="s">
        <v>30</v>
      </c>
      <c r="H2360">
        <v>4</v>
      </c>
      <c r="I2360" t="s">
        <v>421</v>
      </c>
      <c r="J2360" t="s">
        <v>3952</v>
      </c>
    </row>
    <row r="2361" spans="1:10" x14ac:dyDescent="0.3">
      <c r="E2361" t="s">
        <v>15</v>
      </c>
      <c r="F2361" t="s">
        <v>15</v>
      </c>
      <c r="G2361" t="s">
        <v>15</v>
      </c>
    </row>
    <row r="2362" spans="1:10" x14ac:dyDescent="0.3">
      <c r="A2362" t="s">
        <v>4773</v>
      </c>
      <c r="B2362" t="s">
        <v>11</v>
      </c>
      <c r="C2362" t="s">
        <v>448</v>
      </c>
      <c r="D2362" s="1">
        <v>23297</v>
      </c>
      <c r="E2362" t="s">
        <v>7191</v>
      </c>
      <c r="F2362" t="s">
        <v>15</v>
      </c>
      <c r="G2362" t="s">
        <v>3038</v>
      </c>
      <c r="H2362">
        <v>4.8</v>
      </c>
      <c r="I2362" t="s">
        <v>4057</v>
      </c>
      <c r="J2362" t="s">
        <v>2617</v>
      </c>
    </row>
    <row r="2363" spans="1:10" x14ac:dyDescent="0.3">
      <c r="A2363" t="s">
        <v>3949</v>
      </c>
      <c r="B2363" t="s">
        <v>11</v>
      </c>
      <c r="C2363" t="s">
        <v>562</v>
      </c>
      <c r="D2363" t="s">
        <v>7192</v>
      </c>
      <c r="E2363" t="s">
        <v>7193</v>
      </c>
      <c r="F2363" t="s">
        <v>15</v>
      </c>
      <c r="G2363" t="s">
        <v>30</v>
      </c>
      <c r="H2363">
        <v>4.9000000000000004</v>
      </c>
      <c r="I2363" t="s">
        <v>3773</v>
      </c>
      <c r="J2363" t="s">
        <v>2929</v>
      </c>
    </row>
    <row r="2364" spans="1:10" x14ac:dyDescent="0.3">
      <c r="A2364" t="s">
        <v>1520</v>
      </c>
      <c r="B2364" t="s">
        <v>19</v>
      </c>
      <c r="C2364" t="s">
        <v>1521</v>
      </c>
      <c r="D2364" s="1">
        <v>7985</v>
      </c>
      <c r="E2364" t="s">
        <v>1522</v>
      </c>
      <c r="F2364" t="s">
        <v>29</v>
      </c>
      <c r="G2364" t="s">
        <v>159</v>
      </c>
      <c r="J2364" t="s">
        <v>825</v>
      </c>
    </row>
    <row r="2365" spans="1:10" x14ac:dyDescent="0.3">
      <c r="A2365" t="s">
        <v>5547</v>
      </c>
      <c r="B2365" t="s">
        <v>19</v>
      </c>
      <c r="C2365" t="s">
        <v>7194</v>
      </c>
      <c r="D2365" s="1">
        <v>40994</v>
      </c>
      <c r="E2365" t="s">
        <v>7195</v>
      </c>
      <c r="F2365" t="s">
        <v>426</v>
      </c>
      <c r="G2365" t="s">
        <v>30</v>
      </c>
      <c r="H2365">
        <v>4.4000000000000004</v>
      </c>
      <c r="I2365" t="s">
        <v>3078</v>
      </c>
      <c r="J2365" t="s">
        <v>3079</v>
      </c>
    </row>
    <row r="2366" spans="1:10" x14ac:dyDescent="0.3">
      <c r="A2366" t="s">
        <v>4234</v>
      </c>
      <c r="B2366" t="s">
        <v>11</v>
      </c>
      <c r="C2366" t="s">
        <v>448</v>
      </c>
      <c r="D2366" t="s">
        <v>7196</v>
      </c>
      <c r="E2366" t="s">
        <v>7197</v>
      </c>
      <c r="F2366" t="s">
        <v>15</v>
      </c>
      <c r="G2366" t="s">
        <v>15</v>
      </c>
      <c r="H2366">
        <v>4.8</v>
      </c>
      <c r="I2366" t="s">
        <v>2167</v>
      </c>
      <c r="J2366" t="s">
        <v>2168</v>
      </c>
    </row>
    <row r="2367" spans="1:10" x14ac:dyDescent="0.3">
      <c r="A2367" t="s">
        <v>766</v>
      </c>
      <c r="B2367" t="s">
        <v>19</v>
      </c>
      <c r="C2367" t="s">
        <v>767</v>
      </c>
      <c r="D2367" t="s">
        <v>768</v>
      </c>
      <c r="E2367" t="s">
        <v>769</v>
      </c>
      <c r="F2367" t="s">
        <v>291</v>
      </c>
      <c r="G2367" t="s">
        <v>30</v>
      </c>
      <c r="H2367">
        <v>4.7</v>
      </c>
      <c r="I2367" t="s">
        <v>770</v>
      </c>
      <c r="J2367" t="s">
        <v>771</v>
      </c>
    </row>
    <row r="2368" spans="1:10" x14ac:dyDescent="0.3">
      <c r="A2368" t="s">
        <v>7198</v>
      </c>
      <c r="B2368" t="s">
        <v>11</v>
      </c>
      <c r="C2368" t="s">
        <v>959</v>
      </c>
      <c r="D2368" t="s">
        <v>7199</v>
      </c>
      <c r="E2368" t="s">
        <v>7200</v>
      </c>
      <c r="F2368" t="s">
        <v>15</v>
      </c>
      <c r="G2368" t="s">
        <v>30</v>
      </c>
      <c r="H2368">
        <v>4.4000000000000004</v>
      </c>
      <c r="I2368" t="s">
        <v>7201</v>
      </c>
      <c r="J2368" t="s">
        <v>7202</v>
      </c>
    </row>
    <row r="2369" spans="1:10" x14ac:dyDescent="0.3">
      <c r="A2369" t="s">
        <v>3307</v>
      </c>
      <c r="B2369" t="s">
        <v>19</v>
      </c>
      <c r="C2369" t="s">
        <v>3308</v>
      </c>
      <c r="D2369" t="s">
        <v>3309</v>
      </c>
      <c r="E2369" t="s">
        <v>3310</v>
      </c>
      <c r="F2369" t="s">
        <v>305</v>
      </c>
      <c r="G2369" t="s">
        <v>3311</v>
      </c>
      <c r="H2369">
        <v>4.8</v>
      </c>
      <c r="I2369" t="s">
        <v>3312</v>
      </c>
      <c r="J2369" t="s">
        <v>3313</v>
      </c>
    </row>
    <row r="2370" spans="1:10" x14ac:dyDescent="0.3">
      <c r="A2370" t="s">
        <v>3501</v>
      </c>
      <c r="B2370" t="s">
        <v>11</v>
      </c>
      <c r="C2370" t="s">
        <v>790</v>
      </c>
      <c r="D2370" t="s">
        <v>7203</v>
      </c>
      <c r="E2370" t="s">
        <v>7204</v>
      </c>
      <c r="F2370" t="s">
        <v>15</v>
      </c>
      <c r="G2370" t="s">
        <v>15</v>
      </c>
      <c r="H2370">
        <v>4.5</v>
      </c>
      <c r="I2370" t="s">
        <v>495</v>
      </c>
      <c r="J2370" t="s">
        <v>496</v>
      </c>
    </row>
    <row r="2371" spans="1:10" x14ac:dyDescent="0.3">
      <c r="A2371" t="s">
        <v>7205</v>
      </c>
      <c r="B2371" t="s">
        <v>19</v>
      </c>
      <c r="C2371" t="s">
        <v>7206</v>
      </c>
      <c r="D2371" s="1">
        <v>12900</v>
      </c>
      <c r="E2371" t="s">
        <v>7207</v>
      </c>
      <c r="F2371" t="s">
        <v>82</v>
      </c>
      <c r="G2371" t="s">
        <v>15</v>
      </c>
      <c r="J2371" t="s">
        <v>1727</v>
      </c>
    </row>
    <row r="2372" spans="1:10" x14ac:dyDescent="0.3">
      <c r="A2372" t="s">
        <v>3732</v>
      </c>
      <c r="B2372" t="s">
        <v>11</v>
      </c>
      <c r="C2372" t="s">
        <v>1489</v>
      </c>
      <c r="D2372" s="1">
        <v>35830</v>
      </c>
      <c r="E2372" t="s">
        <v>7208</v>
      </c>
      <c r="F2372" t="s">
        <v>15</v>
      </c>
      <c r="G2372" t="s">
        <v>30</v>
      </c>
      <c r="H2372">
        <v>4.5</v>
      </c>
      <c r="I2372" t="s">
        <v>2983</v>
      </c>
      <c r="J2372" t="s">
        <v>2984</v>
      </c>
    </row>
    <row r="2373" spans="1:10" x14ac:dyDescent="0.3">
      <c r="A2373" t="s">
        <v>7209</v>
      </c>
      <c r="B2373" t="s">
        <v>19</v>
      </c>
      <c r="C2373" t="s">
        <v>7210</v>
      </c>
      <c r="D2373" s="1">
        <v>35995</v>
      </c>
      <c r="E2373" t="s">
        <v>7211</v>
      </c>
      <c r="F2373" t="s">
        <v>320</v>
      </c>
      <c r="G2373" t="s">
        <v>5587</v>
      </c>
      <c r="H2373">
        <v>4.5999999999999996</v>
      </c>
      <c r="I2373" t="s">
        <v>427</v>
      </c>
      <c r="J2373" t="s">
        <v>428</v>
      </c>
    </row>
    <row r="2374" spans="1:10" x14ac:dyDescent="0.3">
      <c r="A2374" t="s">
        <v>4053</v>
      </c>
      <c r="B2374" t="s">
        <v>11</v>
      </c>
      <c r="C2374" t="s">
        <v>790</v>
      </c>
      <c r="D2374" t="s">
        <v>6335</v>
      </c>
      <c r="E2374" t="s">
        <v>7212</v>
      </c>
      <c r="F2374" t="s">
        <v>15</v>
      </c>
      <c r="G2374" t="s">
        <v>30</v>
      </c>
      <c r="H2374">
        <v>4.5</v>
      </c>
      <c r="I2374" t="s">
        <v>3930</v>
      </c>
      <c r="J2374" t="s">
        <v>3931</v>
      </c>
    </row>
    <row r="2375" spans="1:10" x14ac:dyDescent="0.3">
      <c r="A2375" t="s">
        <v>7213</v>
      </c>
      <c r="B2375" t="s">
        <v>19</v>
      </c>
      <c r="C2375" t="s">
        <v>7214</v>
      </c>
      <c r="D2375" t="s">
        <v>7215</v>
      </c>
      <c r="E2375" t="s">
        <v>7216</v>
      </c>
      <c r="F2375" t="s">
        <v>426</v>
      </c>
      <c r="G2375" t="s">
        <v>15</v>
      </c>
      <c r="H2375">
        <v>4</v>
      </c>
      <c r="I2375" t="s">
        <v>421</v>
      </c>
      <c r="J2375" t="s">
        <v>3952</v>
      </c>
    </row>
    <row r="2376" spans="1:10" x14ac:dyDescent="0.3">
      <c r="A2376" t="s">
        <v>2487</v>
      </c>
      <c r="B2376" t="s">
        <v>19</v>
      </c>
      <c r="C2376" t="s">
        <v>2488</v>
      </c>
      <c r="D2376" t="s">
        <v>2489</v>
      </c>
      <c r="E2376" t="s">
        <v>2490</v>
      </c>
      <c r="F2376" t="s">
        <v>146</v>
      </c>
      <c r="G2376" t="s">
        <v>30</v>
      </c>
      <c r="J2376" t="s">
        <v>2491</v>
      </c>
    </row>
    <row r="2377" spans="1:10" x14ac:dyDescent="0.3">
      <c r="A2377" t="s">
        <v>7217</v>
      </c>
      <c r="B2377" t="s">
        <v>19</v>
      </c>
      <c r="C2377" t="s">
        <v>7218</v>
      </c>
      <c r="D2377" s="1">
        <v>26985</v>
      </c>
      <c r="E2377" t="s">
        <v>7219</v>
      </c>
      <c r="F2377" t="s">
        <v>389</v>
      </c>
      <c r="G2377" t="s">
        <v>2545</v>
      </c>
      <c r="J2377" t="s">
        <v>724</v>
      </c>
    </row>
    <row r="2378" spans="1:10" x14ac:dyDescent="0.3">
      <c r="A2378" t="s">
        <v>3982</v>
      </c>
      <c r="B2378" t="s">
        <v>11</v>
      </c>
      <c r="C2378" t="s">
        <v>12</v>
      </c>
      <c r="D2378" t="s">
        <v>7220</v>
      </c>
      <c r="E2378" t="s">
        <v>7221</v>
      </c>
      <c r="F2378" t="s">
        <v>15</v>
      </c>
      <c r="G2378" t="s">
        <v>30</v>
      </c>
      <c r="H2378">
        <v>4.7</v>
      </c>
      <c r="I2378" t="s">
        <v>1299</v>
      </c>
      <c r="J2378" t="s">
        <v>1300</v>
      </c>
    </row>
    <row r="2379" spans="1:10" x14ac:dyDescent="0.3">
      <c r="A2379" t="s">
        <v>1848</v>
      </c>
      <c r="B2379" t="s">
        <v>19</v>
      </c>
      <c r="C2379" t="s">
        <v>1849</v>
      </c>
      <c r="D2379" t="s">
        <v>1850</v>
      </c>
      <c r="E2379" t="s">
        <v>1851</v>
      </c>
      <c r="F2379" t="s">
        <v>92</v>
      </c>
      <c r="G2379" t="s">
        <v>15</v>
      </c>
      <c r="H2379">
        <v>4.8</v>
      </c>
      <c r="I2379" t="s">
        <v>891</v>
      </c>
      <c r="J2379" t="s">
        <v>892</v>
      </c>
    </row>
    <row r="2380" spans="1:10" x14ac:dyDescent="0.3">
      <c r="A2380" t="s">
        <v>7222</v>
      </c>
      <c r="B2380" t="s">
        <v>3669</v>
      </c>
      <c r="C2380" t="s">
        <v>7223</v>
      </c>
      <c r="D2380" s="1">
        <v>34950</v>
      </c>
      <c r="E2380" t="s">
        <v>7224</v>
      </c>
      <c r="F2380" t="s">
        <v>92</v>
      </c>
      <c r="G2380" t="s">
        <v>15</v>
      </c>
      <c r="H2380">
        <v>4.5</v>
      </c>
      <c r="I2380" t="s">
        <v>1978</v>
      </c>
      <c r="J2380" t="s">
        <v>1979</v>
      </c>
    </row>
    <row r="2381" spans="1:10" x14ac:dyDescent="0.3">
      <c r="A2381" t="s">
        <v>7225</v>
      </c>
      <c r="B2381" t="s">
        <v>19</v>
      </c>
      <c r="C2381" t="s">
        <v>7226</v>
      </c>
      <c r="D2381" s="1">
        <v>26372</v>
      </c>
      <c r="E2381" t="s">
        <v>7227</v>
      </c>
      <c r="F2381" t="s">
        <v>69</v>
      </c>
      <c r="G2381" t="s">
        <v>30</v>
      </c>
      <c r="H2381">
        <v>4.7</v>
      </c>
      <c r="I2381" t="s">
        <v>3879</v>
      </c>
      <c r="J2381" t="s">
        <v>1231</v>
      </c>
    </row>
    <row r="2382" spans="1:10" x14ac:dyDescent="0.3">
      <c r="A2382" t="s">
        <v>7228</v>
      </c>
      <c r="B2382" t="s">
        <v>11</v>
      </c>
      <c r="C2382" t="s">
        <v>967</v>
      </c>
      <c r="D2382" t="s">
        <v>7229</v>
      </c>
      <c r="E2382" t="s">
        <v>7230</v>
      </c>
      <c r="F2382" t="s">
        <v>15</v>
      </c>
      <c r="G2382" t="s">
        <v>159</v>
      </c>
      <c r="H2382">
        <v>4.2</v>
      </c>
      <c r="I2382" t="s">
        <v>51</v>
      </c>
      <c r="J2382" t="s">
        <v>52</v>
      </c>
    </row>
    <row r="2383" spans="1:10" x14ac:dyDescent="0.3">
      <c r="A2383" t="s">
        <v>7231</v>
      </c>
      <c r="B2383" t="s">
        <v>484</v>
      </c>
      <c r="C2383" t="s">
        <v>7232</v>
      </c>
      <c r="D2383" s="1">
        <v>36995</v>
      </c>
      <c r="E2383" t="s">
        <v>7233</v>
      </c>
      <c r="F2383" t="s">
        <v>426</v>
      </c>
      <c r="G2383" t="s">
        <v>30</v>
      </c>
      <c r="H2383">
        <v>4.9000000000000004</v>
      </c>
      <c r="I2383" t="s">
        <v>2476</v>
      </c>
      <c r="J2383" t="s">
        <v>2477</v>
      </c>
    </row>
    <row r="2384" spans="1:10" x14ac:dyDescent="0.3">
      <c r="A2384" t="s">
        <v>5182</v>
      </c>
      <c r="B2384" t="s">
        <v>11</v>
      </c>
      <c r="C2384" t="s">
        <v>448</v>
      </c>
      <c r="D2384" t="s">
        <v>7234</v>
      </c>
      <c r="E2384" t="s">
        <v>7235</v>
      </c>
      <c r="F2384" t="s">
        <v>15</v>
      </c>
      <c r="G2384" t="s">
        <v>15</v>
      </c>
      <c r="H2384">
        <v>4.8</v>
      </c>
      <c r="I2384" t="s">
        <v>2167</v>
      </c>
      <c r="J2384" t="s">
        <v>2168</v>
      </c>
    </row>
    <row r="2385" spans="1:10" x14ac:dyDescent="0.3">
      <c r="A2385" t="s">
        <v>7236</v>
      </c>
      <c r="B2385" t="s">
        <v>1774</v>
      </c>
      <c r="C2385" t="s">
        <v>7237</v>
      </c>
      <c r="D2385" s="1">
        <v>44989</v>
      </c>
      <c r="E2385" t="s">
        <v>7238</v>
      </c>
      <c r="F2385" t="s">
        <v>92</v>
      </c>
      <c r="G2385" t="s">
        <v>1235</v>
      </c>
      <c r="H2385">
        <v>4.5999999999999996</v>
      </c>
      <c r="I2385" t="s">
        <v>1045</v>
      </c>
      <c r="J2385" t="s">
        <v>1046</v>
      </c>
    </row>
    <row r="2386" spans="1:10" x14ac:dyDescent="0.3">
      <c r="A2386" t="s">
        <v>7239</v>
      </c>
      <c r="B2386" t="s">
        <v>1774</v>
      </c>
      <c r="C2386" t="s">
        <v>7240</v>
      </c>
      <c r="D2386" t="s">
        <v>7241</v>
      </c>
      <c r="E2386" t="s">
        <v>7242</v>
      </c>
      <c r="F2386" t="s">
        <v>92</v>
      </c>
      <c r="G2386" t="s">
        <v>15</v>
      </c>
      <c r="H2386">
        <v>5</v>
      </c>
      <c r="I2386" t="s">
        <v>4486</v>
      </c>
      <c r="J2386" t="s">
        <v>4487</v>
      </c>
    </row>
    <row r="2387" spans="1:10" x14ac:dyDescent="0.3">
      <c r="A2387" t="s">
        <v>4015</v>
      </c>
      <c r="B2387" t="s">
        <v>11</v>
      </c>
      <c r="C2387" t="s">
        <v>790</v>
      </c>
      <c r="D2387" t="s">
        <v>7243</v>
      </c>
      <c r="E2387" t="s">
        <v>7244</v>
      </c>
      <c r="F2387" t="s">
        <v>15</v>
      </c>
      <c r="G2387" t="s">
        <v>3650</v>
      </c>
      <c r="H2387">
        <v>4.5999999999999996</v>
      </c>
      <c r="I2387" t="s">
        <v>1160</v>
      </c>
      <c r="J2387" t="s">
        <v>1161</v>
      </c>
    </row>
    <row r="2388" spans="1:10" x14ac:dyDescent="0.3">
      <c r="A2388" t="s">
        <v>616</v>
      </c>
      <c r="B2388" t="s">
        <v>19</v>
      </c>
      <c r="C2388" t="s">
        <v>617</v>
      </c>
      <c r="D2388" s="1">
        <v>14950</v>
      </c>
      <c r="E2388" t="s">
        <v>618</v>
      </c>
      <c r="F2388" t="s">
        <v>82</v>
      </c>
      <c r="G2388" t="s">
        <v>619</v>
      </c>
      <c r="H2388">
        <v>3.3</v>
      </c>
      <c r="I2388" t="s">
        <v>238</v>
      </c>
      <c r="J2388" t="s">
        <v>620</v>
      </c>
    </row>
    <row r="2389" spans="1:10" x14ac:dyDescent="0.3">
      <c r="A2389" t="s">
        <v>1789</v>
      </c>
      <c r="B2389" t="s">
        <v>19</v>
      </c>
      <c r="C2389" t="s">
        <v>1790</v>
      </c>
      <c r="D2389" s="1">
        <v>2700</v>
      </c>
      <c r="E2389" t="s">
        <v>1791</v>
      </c>
      <c r="F2389" t="s">
        <v>200</v>
      </c>
      <c r="G2389" t="s">
        <v>152</v>
      </c>
    </row>
    <row r="2390" spans="1:10" x14ac:dyDescent="0.3">
      <c r="A2390" t="s">
        <v>3982</v>
      </c>
      <c r="B2390" t="s">
        <v>11</v>
      </c>
      <c r="C2390" t="s">
        <v>967</v>
      </c>
      <c r="D2390" t="s">
        <v>7245</v>
      </c>
      <c r="E2390" t="s">
        <v>7246</v>
      </c>
      <c r="F2390" t="s">
        <v>15</v>
      </c>
      <c r="G2390" t="s">
        <v>30</v>
      </c>
      <c r="H2390">
        <v>4.2</v>
      </c>
      <c r="I2390" t="s">
        <v>3815</v>
      </c>
      <c r="J2390" t="s">
        <v>1110</v>
      </c>
    </row>
    <row r="2391" spans="1:10" x14ac:dyDescent="0.3">
      <c r="A2391" t="s">
        <v>7247</v>
      </c>
      <c r="B2391" t="s">
        <v>5575</v>
      </c>
      <c r="C2391" t="s">
        <v>7248</v>
      </c>
      <c r="D2391" s="1">
        <v>32995</v>
      </c>
      <c r="E2391" t="s">
        <v>7249</v>
      </c>
      <c r="F2391" t="s">
        <v>146</v>
      </c>
      <c r="G2391" t="s">
        <v>15</v>
      </c>
      <c r="H2391">
        <v>4.8</v>
      </c>
      <c r="I2391" t="s">
        <v>2167</v>
      </c>
      <c r="J2391" t="s">
        <v>2168</v>
      </c>
    </row>
    <row r="2392" spans="1:10" x14ac:dyDescent="0.3">
      <c r="A2392" t="s">
        <v>7250</v>
      </c>
      <c r="B2392" t="s">
        <v>19</v>
      </c>
      <c r="C2392" t="s">
        <v>7251</v>
      </c>
      <c r="D2392" s="1">
        <v>30998</v>
      </c>
      <c r="E2392" t="s">
        <v>7252</v>
      </c>
      <c r="F2392" t="s">
        <v>44</v>
      </c>
      <c r="G2392" t="s">
        <v>159</v>
      </c>
      <c r="J2392" t="s">
        <v>1683</v>
      </c>
    </row>
    <row r="2393" spans="1:10" x14ac:dyDescent="0.3">
      <c r="A2393" t="s">
        <v>7253</v>
      </c>
      <c r="B2393" t="s">
        <v>19</v>
      </c>
      <c r="C2393" t="s">
        <v>7254</v>
      </c>
      <c r="D2393" t="s">
        <v>7255</v>
      </c>
      <c r="E2393" t="s">
        <v>7256</v>
      </c>
      <c r="F2393" t="s">
        <v>92</v>
      </c>
      <c r="G2393" t="s">
        <v>15</v>
      </c>
      <c r="H2393">
        <v>4.4000000000000004</v>
      </c>
      <c r="I2393" t="s">
        <v>4854</v>
      </c>
      <c r="J2393" t="s">
        <v>4855</v>
      </c>
    </row>
    <row r="2394" spans="1:10" x14ac:dyDescent="0.3">
      <c r="A2394" t="s">
        <v>2274</v>
      </c>
      <c r="B2394" t="s">
        <v>19</v>
      </c>
      <c r="C2394" t="s">
        <v>2275</v>
      </c>
      <c r="D2394" t="s">
        <v>2276</v>
      </c>
      <c r="E2394" t="s">
        <v>2277</v>
      </c>
      <c r="F2394" t="s">
        <v>82</v>
      </c>
      <c r="G2394" t="s">
        <v>15</v>
      </c>
      <c r="H2394">
        <v>4.5</v>
      </c>
      <c r="I2394" t="s">
        <v>1978</v>
      </c>
      <c r="J2394" t="s">
        <v>1979</v>
      </c>
    </row>
    <row r="2395" spans="1:10" x14ac:dyDescent="0.3">
      <c r="A2395" t="s">
        <v>7257</v>
      </c>
      <c r="B2395" t="s">
        <v>19</v>
      </c>
      <c r="C2395" t="s">
        <v>7258</v>
      </c>
      <c r="D2395" s="1">
        <v>6000</v>
      </c>
      <c r="E2395" t="s">
        <v>7259</v>
      </c>
      <c r="F2395" t="s">
        <v>62</v>
      </c>
      <c r="G2395" t="s">
        <v>609</v>
      </c>
    </row>
    <row r="2396" spans="1:10" x14ac:dyDescent="0.3">
      <c r="A2396" t="s">
        <v>7260</v>
      </c>
      <c r="B2396" t="s">
        <v>11</v>
      </c>
      <c r="C2396" t="s">
        <v>790</v>
      </c>
      <c r="D2396" s="1">
        <v>79980</v>
      </c>
      <c r="E2396" t="s">
        <v>7261</v>
      </c>
      <c r="F2396" t="s">
        <v>15</v>
      </c>
      <c r="G2396" t="s">
        <v>15</v>
      </c>
      <c r="H2396">
        <v>4.0999999999999996</v>
      </c>
      <c r="I2396" t="s">
        <v>792</v>
      </c>
      <c r="J2396" t="s">
        <v>793</v>
      </c>
    </row>
    <row r="2397" spans="1:10" x14ac:dyDescent="0.3">
      <c r="A2397" t="s">
        <v>7262</v>
      </c>
      <c r="B2397" t="s">
        <v>19</v>
      </c>
      <c r="C2397" t="s">
        <v>7263</v>
      </c>
      <c r="D2397" s="1">
        <v>26490</v>
      </c>
      <c r="E2397" t="s">
        <v>7264</v>
      </c>
      <c r="F2397" t="s">
        <v>125</v>
      </c>
      <c r="G2397" t="s">
        <v>15</v>
      </c>
      <c r="H2397">
        <v>5</v>
      </c>
      <c r="I2397" t="s">
        <v>713</v>
      </c>
      <c r="J2397" t="s">
        <v>714</v>
      </c>
    </row>
    <row r="2398" spans="1:10" x14ac:dyDescent="0.3">
      <c r="A2398" t="s">
        <v>7265</v>
      </c>
      <c r="B2398" t="s">
        <v>11</v>
      </c>
      <c r="C2398" t="s">
        <v>1736</v>
      </c>
      <c r="D2398" t="s">
        <v>7266</v>
      </c>
      <c r="E2398" t="s">
        <v>7267</v>
      </c>
      <c r="F2398" t="s">
        <v>15</v>
      </c>
      <c r="G2398" t="s">
        <v>330</v>
      </c>
      <c r="H2398">
        <v>4.8</v>
      </c>
      <c r="I2398" t="s">
        <v>5221</v>
      </c>
      <c r="J2398" t="s">
        <v>5222</v>
      </c>
    </row>
    <row r="2399" spans="1:10" x14ac:dyDescent="0.3">
      <c r="A2399" t="s">
        <v>6091</v>
      </c>
      <c r="B2399" t="s">
        <v>11</v>
      </c>
      <c r="C2399" t="s">
        <v>7268</v>
      </c>
      <c r="D2399" t="s">
        <v>7269</v>
      </c>
      <c r="E2399" t="s">
        <v>7270</v>
      </c>
      <c r="F2399" t="s">
        <v>15</v>
      </c>
      <c r="G2399" t="s">
        <v>3129</v>
      </c>
      <c r="J2399" t="s">
        <v>255</v>
      </c>
    </row>
    <row r="2400" spans="1:10" x14ac:dyDescent="0.3">
      <c r="A2400" t="s">
        <v>7271</v>
      </c>
      <c r="B2400" t="s">
        <v>19</v>
      </c>
      <c r="C2400" t="s">
        <v>7272</v>
      </c>
      <c r="D2400" s="1">
        <v>10995</v>
      </c>
      <c r="E2400" t="s">
        <v>7273</v>
      </c>
      <c r="F2400" t="s">
        <v>69</v>
      </c>
      <c r="G2400" t="s">
        <v>7274</v>
      </c>
      <c r="H2400">
        <v>3.5</v>
      </c>
      <c r="I2400" t="s">
        <v>70</v>
      </c>
      <c r="J2400" t="s">
        <v>71</v>
      </c>
    </row>
    <row r="2401" spans="1:10" x14ac:dyDescent="0.3">
      <c r="A2401" t="s">
        <v>7275</v>
      </c>
      <c r="B2401" t="s">
        <v>11</v>
      </c>
      <c r="C2401" t="s">
        <v>1489</v>
      </c>
      <c r="D2401" t="s">
        <v>7276</v>
      </c>
      <c r="E2401" t="s">
        <v>7277</v>
      </c>
      <c r="F2401" t="s">
        <v>15</v>
      </c>
      <c r="G2401" t="s">
        <v>243</v>
      </c>
      <c r="H2401">
        <v>4.9000000000000004</v>
      </c>
      <c r="I2401" t="s">
        <v>3862</v>
      </c>
      <c r="J2401" t="s">
        <v>2471</v>
      </c>
    </row>
    <row r="2402" spans="1:10" x14ac:dyDescent="0.3">
      <c r="A2402" t="s">
        <v>7278</v>
      </c>
      <c r="B2402" t="s">
        <v>19</v>
      </c>
      <c r="C2402" t="s">
        <v>7279</v>
      </c>
      <c r="D2402" s="1">
        <v>109999</v>
      </c>
      <c r="E2402" t="s">
        <v>7280</v>
      </c>
      <c r="F2402" t="s">
        <v>69</v>
      </c>
      <c r="G2402" t="s">
        <v>15</v>
      </c>
      <c r="J2402" t="s">
        <v>1559</v>
      </c>
    </row>
    <row r="2403" spans="1:10" x14ac:dyDescent="0.3">
      <c r="A2403" t="s">
        <v>1777</v>
      </c>
      <c r="B2403" t="s">
        <v>19</v>
      </c>
      <c r="C2403" t="s">
        <v>7281</v>
      </c>
      <c r="D2403" t="s">
        <v>7282</v>
      </c>
      <c r="E2403" t="s">
        <v>7283</v>
      </c>
      <c r="F2403" t="s">
        <v>473</v>
      </c>
      <c r="G2403" t="s">
        <v>15</v>
      </c>
      <c r="H2403">
        <v>4.4000000000000004</v>
      </c>
      <c r="I2403" t="s">
        <v>3708</v>
      </c>
      <c r="J2403" t="s">
        <v>1372</v>
      </c>
    </row>
    <row r="2404" spans="1:10" x14ac:dyDescent="0.3">
      <c r="A2404" t="s">
        <v>7284</v>
      </c>
      <c r="B2404" t="s">
        <v>11</v>
      </c>
      <c r="C2404" t="s">
        <v>1489</v>
      </c>
      <c r="D2404" s="1">
        <v>29130</v>
      </c>
      <c r="E2404" t="s">
        <v>7285</v>
      </c>
      <c r="F2404" t="s">
        <v>15</v>
      </c>
      <c r="G2404" t="s">
        <v>30</v>
      </c>
      <c r="H2404">
        <v>4.3</v>
      </c>
      <c r="I2404" t="s">
        <v>3635</v>
      </c>
      <c r="J2404" t="s">
        <v>3636</v>
      </c>
    </row>
    <row r="2405" spans="1:10" x14ac:dyDescent="0.3">
      <c r="A2405" t="s">
        <v>7286</v>
      </c>
      <c r="B2405" t="s">
        <v>19</v>
      </c>
      <c r="C2405" t="s">
        <v>7287</v>
      </c>
      <c r="D2405" s="1">
        <v>39988</v>
      </c>
      <c r="E2405" t="s">
        <v>7288</v>
      </c>
      <c r="F2405" t="s">
        <v>82</v>
      </c>
      <c r="G2405" t="s">
        <v>3096</v>
      </c>
      <c r="H2405">
        <v>4.9000000000000004</v>
      </c>
      <c r="I2405" t="s">
        <v>4806</v>
      </c>
      <c r="J2405" t="s">
        <v>142</v>
      </c>
    </row>
    <row r="2406" spans="1:10" x14ac:dyDescent="0.3">
      <c r="A2406" t="s">
        <v>7289</v>
      </c>
      <c r="B2406" t="s">
        <v>19</v>
      </c>
      <c r="C2406" t="s">
        <v>7290</v>
      </c>
      <c r="D2406" t="s">
        <v>7291</v>
      </c>
      <c r="E2406" t="s">
        <v>7292</v>
      </c>
      <c r="F2406" t="s">
        <v>305</v>
      </c>
      <c r="G2406" t="s">
        <v>15</v>
      </c>
      <c r="H2406">
        <v>4.5</v>
      </c>
      <c r="I2406" t="s">
        <v>3871</v>
      </c>
      <c r="J2406" t="s">
        <v>3872</v>
      </c>
    </row>
    <row r="2407" spans="1:10" x14ac:dyDescent="0.3">
      <c r="A2407" t="s">
        <v>3732</v>
      </c>
      <c r="B2407" t="s">
        <v>11</v>
      </c>
      <c r="C2407" t="s">
        <v>202</v>
      </c>
      <c r="D2407" s="1">
        <v>35458</v>
      </c>
      <c r="E2407" t="s">
        <v>7293</v>
      </c>
      <c r="F2407" t="s">
        <v>15</v>
      </c>
      <c r="G2407" t="s">
        <v>30</v>
      </c>
      <c r="H2407">
        <v>4.8</v>
      </c>
      <c r="I2407" t="s">
        <v>3724</v>
      </c>
      <c r="J2407" t="s">
        <v>3725</v>
      </c>
    </row>
    <row r="2408" spans="1:10" x14ac:dyDescent="0.3">
      <c r="A2408" t="s">
        <v>7038</v>
      </c>
      <c r="B2408" t="s">
        <v>11</v>
      </c>
      <c r="C2408" t="s">
        <v>2248</v>
      </c>
      <c r="D2408" s="1">
        <v>22240</v>
      </c>
      <c r="E2408" t="s">
        <v>7294</v>
      </c>
      <c r="F2408" t="s">
        <v>15</v>
      </c>
      <c r="G2408" t="s">
        <v>140</v>
      </c>
      <c r="H2408">
        <v>4.4000000000000004</v>
      </c>
      <c r="I2408" t="s">
        <v>3762</v>
      </c>
      <c r="J2408" t="s">
        <v>1075</v>
      </c>
    </row>
    <row r="2409" spans="1:10" x14ac:dyDescent="0.3">
      <c r="A2409" t="s">
        <v>1631</v>
      </c>
      <c r="B2409" t="s">
        <v>19</v>
      </c>
      <c r="C2409" t="s">
        <v>1966</v>
      </c>
      <c r="D2409" s="1">
        <v>36400</v>
      </c>
      <c r="E2409" t="s">
        <v>1967</v>
      </c>
      <c r="F2409" t="s">
        <v>69</v>
      </c>
      <c r="G2409" t="s">
        <v>30</v>
      </c>
      <c r="H2409">
        <v>4.3</v>
      </c>
      <c r="I2409" t="s">
        <v>266</v>
      </c>
      <c r="J2409" t="s">
        <v>267</v>
      </c>
    </row>
    <row r="2410" spans="1:10" x14ac:dyDescent="0.3">
      <c r="A2410" t="s">
        <v>3742</v>
      </c>
      <c r="B2410" t="s">
        <v>11</v>
      </c>
      <c r="C2410" t="s">
        <v>1489</v>
      </c>
      <c r="D2410" t="s">
        <v>7295</v>
      </c>
      <c r="E2410" t="s">
        <v>7296</v>
      </c>
      <c r="F2410" t="s">
        <v>15</v>
      </c>
      <c r="G2410" t="s">
        <v>15</v>
      </c>
      <c r="H2410">
        <v>4.0999999999999996</v>
      </c>
      <c r="I2410" t="s">
        <v>451</v>
      </c>
      <c r="J2410" t="s">
        <v>452</v>
      </c>
    </row>
    <row r="2411" spans="1:10" x14ac:dyDescent="0.3">
      <c r="A2411" t="s">
        <v>4553</v>
      </c>
      <c r="B2411" t="s">
        <v>19</v>
      </c>
      <c r="C2411" t="s">
        <v>7297</v>
      </c>
      <c r="D2411" s="1">
        <v>39010</v>
      </c>
      <c r="E2411" t="s">
        <v>7298</v>
      </c>
      <c r="F2411" t="s">
        <v>426</v>
      </c>
      <c r="G2411" t="s">
        <v>15</v>
      </c>
      <c r="H2411">
        <v>4.8</v>
      </c>
      <c r="I2411" t="s">
        <v>4117</v>
      </c>
      <c r="J2411" t="s">
        <v>4118</v>
      </c>
    </row>
    <row r="2412" spans="1:10" x14ac:dyDescent="0.3">
      <c r="A2412" t="s">
        <v>7299</v>
      </c>
      <c r="B2412" t="s">
        <v>19</v>
      </c>
      <c r="C2412" t="s">
        <v>7300</v>
      </c>
      <c r="D2412" s="1">
        <v>12995</v>
      </c>
      <c r="E2412" t="s">
        <v>7301</v>
      </c>
      <c r="F2412" t="s">
        <v>146</v>
      </c>
      <c r="G2412" t="s">
        <v>15</v>
      </c>
      <c r="J2412" t="s">
        <v>224</v>
      </c>
    </row>
    <row r="2413" spans="1:10" x14ac:dyDescent="0.3">
      <c r="A2413" t="s">
        <v>7302</v>
      </c>
      <c r="B2413" t="s">
        <v>19</v>
      </c>
      <c r="C2413" t="s">
        <v>7303</v>
      </c>
      <c r="D2413" s="1">
        <v>22588</v>
      </c>
      <c r="E2413" t="s">
        <v>7304</v>
      </c>
      <c r="F2413" t="s">
        <v>22</v>
      </c>
      <c r="G2413" t="s">
        <v>15</v>
      </c>
      <c r="H2413">
        <v>5</v>
      </c>
      <c r="I2413" t="s">
        <v>1865</v>
      </c>
      <c r="J2413" t="s">
        <v>4021</v>
      </c>
    </row>
    <row r="2414" spans="1:10" x14ac:dyDescent="0.3">
      <c r="A2414" t="s">
        <v>2652</v>
      </c>
      <c r="B2414" t="s">
        <v>19</v>
      </c>
      <c r="C2414" t="s">
        <v>2653</v>
      </c>
      <c r="D2414" s="1">
        <v>26000</v>
      </c>
      <c r="E2414" t="s">
        <v>2654</v>
      </c>
      <c r="F2414" t="s">
        <v>92</v>
      </c>
      <c r="G2414" t="s">
        <v>15</v>
      </c>
      <c r="H2414">
        <v>4.4000000000000004</v>
      </c>
      <c r="I2414" t="s">
        <v>3762</v>
      </c>
      <c r="J2414" t="s">
        <v>1075</v>
      </c>
    </row>
    <row r="2415" spans="1:10" x14ac:dyDescent="0.3">
      <c r="A2415" t="s">
        <v>7305</v>
      </c>
      <c r="B2415" t="s">
        <v>11</v>
      </c>
      <c r="C2415" t="s">
        <v>790</v>
      </c>
      <c r="D2415" t="s">
        <v>7306</v>
      </c>
      <c r="E2415" t="s">
        <v>7307</v>
      </c>
      <c r="F2415" t="s">
        <v>15</v>
      </c>
      <c r="G2415" t="s">
        <v>30</v>
      </c>
      <c r="H2415">
        <v>2.5</v>
      </c>
      <c r="I2415" t="s">
        <v>2115</v>
      </c>
      <c r="J2415" t="s">
        <v>2116</v>
      </c>
    </row>
    <row r="2416" spans="1:10" x14ac:dyDescent="0.3">
      <c r="A2416" t="s">
        <v>4760</v>
      </c>
      <c r="B2416" t="s">
        <v>11</v>
      </c>
      <c r="C2416" t="s">
        <v>448</v>
      </c>
      <c r="D2416" s="1">
        <v>40320</v>
      </c>
      <c r="E2416" t="s">
        <v>7308</v>
      </c>
      <c r="F2416" t="s">
        <v>15</v>
      </c>
      <c r="G2416" t="s">
        <v>15</v>
      </c>
      <c r="H2416">
        <v>4.7</v>
      </c>
      <c r="I2416" t="s">
        <v>1504</v>
      </c>
      <c r="J2416" t="s">
        <v>1505</v>
      </c>
    </row>
    <row r="2417" spans="1:10" x14ac:dyDescent="0.3">
      <c r="A2417" t="s">
        <v>7309</v>
      </c>
      <c r="B2417" t="s">
        <v>19</v>
      </c>
      <c r="C2417" t="s">
        <v>7310</v>
      </c>
      <c r="D2417" t="s">
        <v>7311</v>
      </c>
      <c r="E2417" t="s">
        <v>7312</v>
      </c>
      <c r="F2417" t="s">
        <v>291</v>
      </c>
      <c r="G2417" t="s">
        <v>15</v>
      </c>
      <c r="J2417" t="s">
        <v>395</v>
      </c>
    </row>
    <row r="2418" spans="1:10" x14ac:dyDescent="0.3">
      <c r="A2418" t="s">
        <v>2595</v>
      </c>
      <c r="B2418" t="s">
        <v>19</v>
      </c>
      <c r="C2418" t="s">
        <v>7313</v>
      </c>
      <c r="D2418" s="1">
        <v>15995</v>
      </c>
      <c r="E2418" t="s">
        <v>7314</v>
      </c>
      <c r="F2418" t="s">
        <v>426</v>
      </c>
      <c r="G2418" t="s">
        <v>15</v>
      </c>
      <c r="J2418" t="s">
        <v>3712</v>
      </c>
    </row>
    <row r="2419" spans="1:10" x14ac:dyDescent="0.3">
      <c r="A2419" t="s">
        <v>7315</v>
      </c>
      <c r="B2419" t="s">
        <v>19</v>
      </c>
      <c r="C2419" t="s">
        <v>7316</v>
      </c>
      <c r="D2419" t="s">
        <v>7317</v>
      </c>
      <c r="E2419" t="s">
        <v>7318</v>
      </c>
      <c r="F2419" t="s">
        <v>146</v>
      </c>
      <c r="G2419" t="s">
        <v>15</v>
      </c>
      <c r="J2419" t="s">
        <v>7319</v>
      </c>
    </row>
    <row r="2420" spans="1:10" x14ac:dyDescent="0.3">
      <c r="A2420" t="s">
        <v>10</v>
      </c>
      <c r="B2420" t="s">
        <v>11</v>
      </c>
      <c r="C2420" t="s">
        <v>12</v>
      </c>
      <c r="D2420" t="s">
        <v>377</v>
      </c>
      <c r="E2420" t="s">
        <v>378</v>
      </c>
      <c r="F2420" t="s">
        <v>15</v>
      </c>
      <c r="G2420" t="s">
        <v>15</v>
      </c>
      <c r="H2420">
        <v>4.9000000000000004</v>
      </c>
      <c r="I2420" t="s">
        <v>3667</v>
      </c>
      <c r="J2420" t="s">
        <v>380</v>
      </c>
    </row>
    <row r="2421" spans="1:10" x14ac:dyDescent="0.3">
      <c r="A2421" t="s">
        <v>2051</v>
      </c>
      <c r="B2421" t="s">
        <v>19</v>
      </c>
      <c r="C2421" t="s">
        <v>2052</v>
      </c>
      <c r="D2421" t="s">
        <v>2053</v>
      </c>
      <c r="E2421" t="s">
        <v>2054</v>
      </c>
      <c r="F2421" t="s">
        <v>82</v>
      </c>
      <c r="G2421" t="s">
        <v>30</v>
      </c>
      <c r="H2421">
        <v>2.9</v>
      </c>
      <c r="I2421" t="s">
        <v>70</v>
      </c>
      <c r="J2421" t="s">
        <v>2055</v>
      </c>
    </row>
    <row r="2422" spans="1:10" x14ac:dyDescent="0.3">
      <c r="A2422" t="s">
        <v>1076</v>
      </c>
      <c r="B2422" t="s">
        <v>19</v>
      </c>
      <c r="C2422" t="s">
        <v>1077</v>
      </c>
      <c r="D2422" s="1">
        <v>53750</v>
      </c>
      <c r="E2422" t="s">
        <v>1078</v>
      </c>
      <c r="F2422" t="s">
        <v>389</v>
      </c>
      <c r="G2422" t="s">
        <v>1079</v>
      </c>
      <c r="H2422">
        <v>4.2</v>
      </c>
      <c r="I2422" t="s">
        <v>1080</v>
      </c>
      <c r="J2422" t="s">
        <v>1081</v>
      </c>
    </row>
    <row r="2423" spans="1:10" x14ac:dyDescent="0.3">
      <c r="A2423" t="s">
        <v>4559</v>
      </c>
      <c r="B2423" t="s">
        <v>11</v>
      </c>
      <c r="C2423" t="s">
        <v>790</v>
      </c>
      <c r="D2423" t="s">
        <v>7320</v>
      </c>
      <c r="E2423" t="s">
        <v>7321</v>
      </c>
      <c r="F2423" t="s">
        <v>15</v>
      </c>
      <c r="G2423" t="s">
        <v>15</v>
      </c>
      <c r="H2423">
        <v>4.8</v>
      </c>
      <c r="I2423" t="s">
        <v>1386</v>
      </c>
      <c r="J2423" t="s">
        <v>1387</v>
      </c>
    </row>
    <row r="2424" spans="1:10" x14ac:dyDescent="0.3">
      <c r="A2424" t="s">
        <v>6724</v>
      </c>
      <c r="B2424" t="s">
        <v>11</v>
      </c>
      <c r="C2424" t="s">
        <v>1489</v>
      </c>
      <c r="D2424" s="1">
        <v>30270</v>
      </c>
      <c r="E2424" t="s">
        <v>7322</v>
      </c>
      <c r="F2424" t="s">
        <v>15</v>
      </c>
      <c r="G2424" t="s">
        <v>15</v>
      </c>
      <c r="H2424">
        <v>4.9000000000000004</v>
      </c>
      <c r="I2424" t="s">
        <v>4454</v>
      </c>
      <c r="J2424" t="s">
        <v>1985</v>
      </c>
    </row>
    <row r="2425" spans="1:10" x14ac:dyDescent="0.3">
      <c r="A2425" t="s">
        <v>7323</v>
      </c>
      <c r="B2425" t="s">
        <v>1139</v>
      </c>
      <c r="C2425" t="s">
        <v>7324</v>
      </c>
      <c r="D2425" s="1">
        <v>54444</v>
      </c>
      <c r="E2425" t="s">
        <v>7325</v>
      </c>
      <c r="F2425" t="s">
        <v>92</v>
      </c>
      <c r="G2425" t="s">
        <v>15</v>
      </c>
      <c r="H2425">
        <v>4.0999999999999996</v>
      </c>
      <c r="I2425" t="s">
        <v>1142</v>
      </c>
      <c r="J2425" t="s">
        <v>1143</v>
      </c>
    </row>
    <row r="2426" spans="1:10" x14ac:dyDescent="0.3">
      <c r="A2426" t="s">
        <v>7326</v>
      </c>
      <c r="B2426" t="s">
        <v>19</v>
      </c>
      <c r="C2426" t="s">
        <v>7327</v>
      </c>
      <c r="D2426" t="s">
        <v>7328</v>
      </c>
      <c r="E2426" t="s">
        <v>7329</v>
      </c>
      <c r="F2426" t="s">
        <v>624</v>
      </c>
      <c r="G2426" t="s">
        <v>15</v>
      </c>
      <c r="H2426">
        <v>4.5</v>
      </c>
      <c r="I2426" t="s">
        <v>3871</v>
      </c>
      <c r="J2426" t="s">
        <v>3872</v>
      </c>
    </row>
    <row r="2427" spans="1:10" x14ac:dyDescent="0.3">
      <c r="A2427" t="s">
        <v>7330</v>
      </c>
      <c r="B2427" t="s">
        <v>19</v>
      </c>
      <c r="C2427" t="s">
        <v>7331</v>
      </c>
      <c r="D2427" s="1">
        <v>36195</v>
      </c>
      <c r="E2427" t="s">
        <v>7332</v>
      </c>
      <c r="F2427" t="s">
        <v>291</v>
      </c>
      <c r="G2427" t="s">
        <v>1509</v>
      </c>
      <c r="H2427">
        <v>4.5999999999999996</v>
      </c>
      <c r="I2427" t="s">
        <v>4840</v>
      </c>
      <c r="J2427" t="s">
        <v>4841</v>
      </c>
    </row>
    <row r="2428" spans="1:10" x14ac:dyDescent="0.3">
      <c r="A2428" t="s">
        <v>6691</v>
      </c>
      <c r="B2428" t="s">
        <v>11</v>
      </c>
      <c r="C2428" t="s">
        <v>7333</v>
      </c>
      <c r="D2428" t="s">
        <v>7334</v>
      </c>
      <c r="E2428" t="s">
        <v>7335</v>
      </c>
      <c r="F2428" t="s">
        <v>15</v>
      </c>
      <c r="G2428" t="s">
        <v>3553</v>
      </c>
      <c r="H2428">
        <v>4.8</v>
      </c>
      <c r="I2428" t="s">
        <v>4971</v>
      </c>
      <c r="J2428" t="s">
        <v>4972</v>
      </c>
    </row>
    <row r="2429" spans="1:10" x14ac:dyDescent="0.3">
      <c r="A2429" t="s">
        <v>6682</v>
      </c>
      <c r="B2429" t="s">
        <v>11</v>
      </c>
      <c r="C2429" t="s">
        <v>448</v>
      </c>
      <c r="D2429" t="s">
        <v>7336</v>
      </c>
      <c r="E2429" t="s">
        <v>7337</v>
      </c>
      <c r="F2429" t="s">
        <v>15</v>
      </c>
      <c r="G2429" t="s">
        <v>30</v>
      </c>
      <c r="H2429">
        <v>4.5</v>
      </c>
      <c r="I2429" t="s">
        <v>2421</v>
      </c>
      <c r="J2429" t="s">
        <v>2422</v>
      </c>
    </row>
    <row r="2430" spans="1:10" x14ac:dyDescent="0.3">
      <c r="A2430" t="s">
        <v>7338</v>
      </c>
      <c r="B2430" t="s">
        <v>19</v>
      </c>
      <c r="C2430" t="s">
        <v>7339</v>
      </c>
      <c r="D2430" t="s">
        <v>7340</v>
      </c>
      <c r="E2430" t="s">
        <v>7341</v>
      </c>
      <c r="F2430" t="s">
        <v>944</v>
      </c>
      <c r="G2430" t="s">
        <v>15</v>
      </c>
      <c r="H2430">
        <v>4.0999999999999996</v>
      </c>
      <c r="I2430" t="s">
        <v>114</v>
      </c>
      <c r="J2430" t="s">
        <v>115</v>
      </c>
    </row>
    <row r="2431" spans="1:10" x14ac:dyDescent="0.3">
      <c r="A2431" t="s">
        <v>7342</v>
      </c>
      <c r="B2431" t="s">
        <v>19</v>
      </c>
      <c r="C2431" t="s">
        <v>7343</v>
      </c>
      <c r="D2431" s="1">
        <v>59999</v>
      </c>
      <c r="E2431" t="s">
        <v>7344</v>
      </c>
      <c r="F2431" t="s">
        <v>92</v>
      </c>
      <c r="G2431" t="s">
        <v>15</v>
      </c>
      <c r="H2431">
        <v>4.7</v>
      </c>
      <c r="I2431" t="s">
        <v>2343</v>
      </c>
      <c r="J2431" t="s">
        <v>2344</v>
      </c>
    </row>
    <row r="2432" spans="1:10" x14ac:dyDescent="0.3">
      <c r="A2432" t="s">
        <v>1693</v>
      </c>
      <c r="B2432" t="s">
        <v>19</v>
      </c>
      <c r="C2432" t="s">
        <v>1694</v>
      </c>
      <c r="D2432" s="1">
        <v>17998</v>
      </c>
      <c r="E2432" t="s">
        <v>1695</v>
      </c>
      <c r="F2432" t="s">
        <v>291</v>
      </c>
      <c r="G2432" t="s">
        <v>15</v>
      </c>
      <c r="J2432" t="s">
        <v>1683</v>
      </c>
    </row>
    <row r="2433" spans="1:10" x14ac:dyDescent="0.3">
      <c r="A2433" t="s">
        <v>4577</v>
      </c>
      <c r="B2433" t="s">
        <v>11</v>
      </c>
      <c r="C2433" t="s">
        <v>1089</v>
      </c>
      <c r="D2433" t="s">
        <v>7345</v>
      </c>
      <c r="E2433" t="s">
        <v>7346</v>
      </c>
      <c r="F2433" t="s">
        <v>15</v>
      </c>
      <c r="G2433" t="s">
        <v>30</v>
      </c>
      <c r="H2433">
        <v>4.5</v>
      </c>
      <c r="I2433" t="s">
        <v>2024</v>
      </c>
      <c r="J2433" t="s">
        <v>2025</v>
      </c>
    </row>
    <row r="2434" spans="1:10" x14ac:dyDescent="0.3">
      <c r="A2434" t="s">
        <v>1050</v>
      </c>
      <c r="B2434" t="s">
        <v>19</v>
      </c>
      <c r="C2434" t="s">
        <v>1051</v>
      </c>
      <c r="D2434" s="1">
        <v>19420</v>
      </c>
      <c r="E2434" t="s">
        <v>1052</v>
      </c>
      <c r="F2434" t="s">
        <v>69</v>
      </c>
      <c r="G2434" t="s">
        <v>15</v>
      </c>
      <c r="H2434">
        <v>4.7</v>
      </c>
      <c r="I2434" t="s">
        <v>5276</v>
      </c>
      <c r="J2434" t="s">
        <v>1054</v>
      </c>
    </row>
    <row r="2435" spans="1:10" x14ac:dyDescent="0.3">
      <c r="A2435" t="s">
        <v>7347</v>
      </c>
      <c r="B2435" t="s">
        <v>19</v>
      </c>
      <c r="C2435" t="s">
        <v>7348</v>
      </c>
      <c r="D2435" s="1">
        <v>15999</v>
      </c>
      <c r="E2435" t="s">
        <v>7349</v>
      </c>
      <c r="F2435" t="s">
        <v>62</v>
      </c>
      <c r="G2435" t="s">
        <v>15</v>
      </c>
      <c r="H2435">
        <v>3.6</v>
      </c>
      <c r="I2435" t="s">
        <v>38</v>
      </c>
      <c r="J2435" t="s">
        <v>39</v>
      </c>
    </row>
    <row r="2436" spans="1:10" x14ac:dyDescent="0.3">
      <c r="A2436" t="s">
        <v>7350</v>
      </c>
      <c r="B2436" t="s">
        <v>19</v>
      </c>
      <c r="C2436" t="s">
        <v>7351</v>
      </c>
      <c r="D2436" t="s">
        <v>7352</v>
      </c>
      <c r="E2436" t="s">
        <v>7353</v>
      </c>
      <c r="F2436" t="s">
        <v>82</v>
      </c>
      <c r="G2436" t="s">
        <v>30</v>
      </c>
      <c r="J2436" t="s">
        <v>1466</v>
      </c>
    </row>
    <row r="2437" spans="1:10" x14ac:dyDescent="0.3">
      <c r="A2437" t="s">
        <v>7354</v>
      </c>
      <c r="B2437" t="s">
        <v>11</v>
      </c>
      <c r="C2437" t="s">
        <v>552</v>
      </c>
      <c r="D2437" t="s">
        <v>7355</v>
      </c>
      <c r="E2437" t="s">
        <v>7356</v>
      </c>
      <c r="F2437" t="s">
        <v>15</v>
      </c>
      <c r="G2437" t="s">
        <v>30</v>
      </c>
      <c r="H2437">
        <v>4.5999999999999996</v>
      </c>
      <c r="I2437" t="s">
        <v>427</v>
      </c>
      <c r="J2437" t="s">
        <v>428</v>
      </c>
    </row>
    <row r="2438" spans="1:10" x14ac:dyDescent="0.3">
      <c r="A2438" t="s">
        <v>7357</v>
      </c>
      <c r="B2438" t="s">
        <v>19</v>
      </c>
      <c r="C2438" t="s">
        <v>7358</v>
      </c>
      <c r="D2438" s="1">
        <v>36495</v>
      </c>
      <c r="E2438" t="s">
        <v>7359</v>
      </c>
      <c r="F2438" t="s">
        <v>69</v>
      </c>
      <c r="G2438" t="s">
        <v>15</v>
      </c>
      <c r="H2438">
        <v>4.5999999999999996</v>
      </c>
      <c r="I2438" t="s">
        <v>4371</v>
      </c>
      <c r="J2438" t="s">
        <v>4372</v>
      </c>
    </row>
    <row r="2439" spans="1:10" x14ac:dyDescent="0.3">
      <c r="A2439" t="s">
        <v>4577</v>
      </c>
      <c r="B2439" t="s">
        <v>11</v>
      </c>
      <c r="C2439" t="s">
        <v>790</v>
      </c>
      <c r="D2439" t="s">
        <v>7360</v>
      </c>
      <c r="E2439" t="s">
        <v>7361</v>
      </c>
      <c r="F2439" t="s">
        <v>15</v>
      </c>
      <c r="G2439" t="s">
        <v>30</v>
      </c>
      <c r="H2439">
        <v>4.4000000000000004</v>
      </c>
      <c r="I2439" t="s">
        <v>3971</v>
      </c>
      <c r="J2439" t="s">
        <v>731</v>
      </c>
    </row>
    <row r="2440" spans="1:10" x14ac:dyDescent="0.3">
      <c r="A2440" t="s">
        <v>7362</v>
      </c>
      <c r="B2440" t="s">
        <v>19</v>
      </c>
      <c r="C2440" t="s">
        <v>7363</v>
      </c>
      <c r="D2440" s="1">
        <v>47500</v>
      </c>
      <c r="E2440" t="s">
        <v>7364</v>
      </c>
      <c r="F2440" t="s">
        <v>92</v>
      </c>
      <c r="G2440" t="s">
        <v>30</v>
      </c>
      <c r="H2440">
        <v>3.9</v>
      </c>
      <c r="I2440" t="s">
        <v>992</v>
      </c>
      <c r="J2440" t="s">
        <v>993</v>
      </c>
    </row>
    <row r="2441" spans="1:10" x14ac:dyDescent="0.3">
      <c r="A2441" t="s">
        <v>7365</v>
      </c>
      <c r="B2441" t="s">
        <v>11</v>
      </c>
      <c r="C2441" t="s">
        <v>448</v>
      </c>
      <c r="D2441" t="s">
        <v>7366</v>
      </c>
      <c r="E2441" t="s">
        <v>7367</v>
      </c>
      <c r="F2441" t="s">
        <v>15</v>
      </c>
      <c r="G2441" t="s">
        <v>30</v>
      </c>
      <c r="H2441">
        <v>4.7</v>
      </c>
      <c r="I2441" t="s">
        <v>5037</v>
      </c>
      <c r="J2441" t="s">
        <v>2629</v>
      </c>
    </row>
    <row r="2442" spans="1:10" x14ac:dyDescent="0.3">
      <c r="A2442" t="s">
        <v>3852</v>
      </c>
      <c r="B2442" t="s">
        <v>11</v>
      </c>
      <c r="C2442" t="s">
        <v>7268</v>
      </c>
      <c r="D2442" t="s">
        <v>7368</v>
      </c>
      <c r="E2442" t="s">
        <v>7369</v>
      </c>
      <c r="F2442" t="s">
        <v>15</v>
      </c>
      <c r="G2442" t="s">
        <v>30</v>
      </c>
      <c r="H2442">
        <v>4.2</v>
      </c>
      <c r="I2442" t="s">
        <v>2405</v>
      </c>
      <c r="J2442" t="s">
        <v>3020</v>
      </c>
    </row>
    <row r="2443" spans="1:10" x14ac:dyDescent="0.3">
      <c r="A2443" t="s">
        <v>2832</v>
      </c>
      <c r="B2443" t="s">
        <v>19</v>
      </c>
      <c r="C2443" t="s">
        <v>2833</v>
      </c>
      <c r="D2443" s="1">
        <v>14888</v>
      </c>
      <c r="E2443" t="s">
        <v>2834</v>
      </c>
      <c r="F2443" t="s">
        <v>125</v>
      </c>
      <c r="G2443" t="s">
        <v>15</v>
      </c>
      <c r="H2443">
        <v>5</v>
      </c>
      <c r="I2443" t="s">
        <v>147</v>
      </c>
      <c r="J2443" t="s">
        <v>148</v>
      </c>
    </row>
    <row r="2444" spans="1:10" x14ac:dyDescent="0.3">
      <c r="A2444" t="s">
        <v>2478</v>
      </c>
      <c r="B2444" t="s">
        <v>19</v>
      </c>
      <c r="C2444" t="s">
        <v>7370</v>
      </c>
      <c r="D2444" s="1">
        <v>9943</v>
      </c>
      <c r="E2444" t="s">
        <v>7371</v>
      </c>
      <c r="F2444" t="s">
        <v>146</v>
      </c>
      <c r="G2444" t="s">
        <v>15</v>
      </c>
      <c r="H2444">
        <v>4.0999999999999996</v>
      </c>
      <c r="I2444" t="s">
        <v>93</v>
      </c>
      <c r="J2444" t="s">
        <v>94</v>
      </c>
    </row>
    <row r="2445" spans="1:10" x14ac:dyDescent="0.3">
      <c r="A2445" t="s">
        <v>5681</v>
      </c>
      <c r="B2445" t="s">
        <v>11</v>
      </c>
      <c r="C2445" t="s">
        <v>12</v>
      </c>
      <c r="D2445" t="s">
        <v>7372</v>
      </c>
      <c r="E2445" t="s">
        <v>7373</v>
      </c>
      <c r="F2445" t="s">
        <v>15</v>
      </c>
      <c r="G2445" t="s">
        <v>3914</v>
      </c>
      <c r="H2445">
        <v>4.5999999999999996</v>
      </c>
      <c r="I2445" t="s">
        <v>3677</v>
      </c>
      <c r="J2445" t="s">
        <v>3678</v>
      </c>
    </row>
    <row r="2446" spans="1:10" x14ac:dyDescent="0.3">
      <c r="A2446" t="s">
        <v>7374</v>
      </c>
      <c r="B2446" t="s">
        <v>19</v>
      </c>
      <c r="C2446" t="s">
        <v>7375</v>
      </c>
      <c r="D2446" s="1">
        <v>40991</v>
      </c>
      <c r="E2446" t="s">
        <v>7376</v>
      </c>
      <c r="F2446" t="s">
        <v>82</v>
      </c>
      <c r="G2446" t="s">
        <v>7377</v>
      </c>
      <c r="J2446" t="s">
        <v>2491</v>
      </c>
    </row>
    <row r="2447" spans="1:10" x14ac:dyDescent="0.3">
      <c r="A2447" t="s">
        <v>5118</v>
      </c>
      <c r="B2447" t="s">
        <v>11</v>
      </c>
      <c r="C2447" t="s">
        <v>1736</v>
      </c>
      <c r="D2447" t="s">
        <v>7378</v>
      </c>
      <c r="E2447" t="s">
        <v>7379</v>
      </c>
      <c r="F2447" t="s">
        <v>15</v>
      </c>
      <c r="G2447" t="s">
        <v>15</v>
      </c>
      <c r="H2447">
        <v>4.8</v>
      </c>
      <c r="I2447" t="s">
        <v>1133</v>
      </c>
      <c r="J2447" t="s">
        <v>1134</v>
      </c>
    </row>
    <row r="2448" spans="1:10" x14ac:dyDescent="0.3">
      <c r="A2448" t="s">
        <v>3602</v>
      </c>
      <c r="B2448" t="s">
        <v>19</v>
      </c>
      <c r="C2448" t="s">
        <v>3603</v>
      </c>
      <c r="D2448" s="1">
        <v>71540</v>
      </c>
      <c r="E2448" t="s">
        <v>3605</v>
      </c>
      <c r="F2448" t="s">
        <v>92</v>
      </c>
      <c r="G2448" t="s">
        <v>15</v>
      </c>
      <c r="H2448">
        <v>3.1</v>
      </c>
      <c r="I2448" t="s">
        <v>31</v>
      </c>
      <c r="J2448" t="s">
        <v>32</v>
      </c>
    </row>
    <row r="2449" spans="1:10" x14ac:dyDescent="0.3">
      <c r="A2449" t="s">
        <v>2884</v>
      </c>
      <c r="B2449" t="s">
        <v>19</v>
      </c>
      <c r="C2449" t="s">
        <v>2885</v>
      </c>
      <c r="D2449" s="1">
        <v>8945</v>
      </c>
      <c r="E2449" t="s">
        <v>2886</v>
      </c>
      <c r="F2449" t="s">
        <v>82</v>
      </c>
      <c r="G2449" t="s">
        <v>15</v>
      </c>
      <c r="H2449">
        <v>4.2</v>
      </c>
      <c r="I2449" t="s">
        <v>210</v>
      </c>
      <c r="J2449" t="s">
        <v>211</v>
      </c>
    </row>
    <row r="2450" spans="1:10" x14ac:dyDescent="0.3">
      <c r="A2450" t="s">
        <v>7380</v>
      </c>
      <c r="B2450" t="s">
        <v>11</v>
      </c>
      <c r="C2450" t="s">
        <v>790</v>
      </c>
      <c r="D2450" s="1">
        <v>60813</v>
      </c>
      <c r="E2450" t="s">
        <v>7381</v>
      </c>
      <c r="F2450" t="s">
        <v>15</v>
      </c>
      <c r="G2450" t="s">
        <v>15</v>
      </c>
      <c r="H2450">
        <v>4</v>
      </c>
      <c r="I2450" t="s">
        <v>421</v>
      </c>
      <c r="J2450" t="s">
        <v>3952</v>
      </c>
    </row>
    <row r="2451" spans="1:10" x14ac:dyDescent="0.3">
      <c r="A2451" t="s">
        <v>7382</v>
      </c>
      <c r="B2451" t="s">
        <v>19</v>
      </c>
      <c r="C2451" t="s">
        <v>7383</v>
      </c>
      <c r="D2451" s="1">
        <v>20995</v>
      </c>
      <c r="E2451" t="s">
        <v>7384</v>
      </c>
      <c r="F2451" t="s">
        <v>146</v>
      </c>
      <c r="G2451" t="s">
        <v>30</v>
      </c>
      <c r="H2451">
        <v>2.2999999999999998</v>
      </c>
      <c r="I2451" t="s">
        <v>421</v>
      </c>
      <c r="J2451" t="s">
        <v>422</v>
      </c>
    </row>
    <row r="2452" spans="1:10" x14ac:dyDescent="0.3">
      <c r="A2452" t="s">
        <v>4973</v>
      </c>
      <c r="B2452" t="s">
        <v>11</v>
      </c>
      <c r="C2452" t="s">
        <v>448</v>
      </c>
      <c r="D2452" t="s">
        <v>7385</v>
      </c>
      <c r="E2452" t="s">
        <v>7386</v>
      </c>
      <c r="F2452" t="s">
        <v>15</v>
      </c>
      <c r="G2452" t="s">
        <v>15</v>
      </c>
      <c r="H2452">
        <v>4.0999999999999996</v>
      </c>
      <c r="I2452" t="s">
        <v>114</v>
      </c>
      <c r="J2452" t="s">
        <v>115</v>
      </c>
    </row>
    <row r="2453" spans="1:10" x14ac:dyDescent="0.3">
      <c r="A2453" t="s">
        <v>7387</v>
      </c>
      <c r="B2453" t="s">
        <v>19</v>
      </c>
      <c r="C2453" t="s">
        <v>7388</v>
      </c>
      <c r="D2453" t="s">
        <v>7389</v>
      </c>
      <c r="E2453" t="s">
        <v>7390</v>
      </c>
      <c r="F2453" t="s">
        <v>146</v>
      </c>
      <c r="G2453" t="s">
        <v>30</v>
      </c>
      <c r="H2453">
        <v>4.3</v>
      </c>
      <c r="I2453" t="s">
        <v>160</v>
      </c>
      <c r="J2453" t="s">
        <v>161</v>
      </c>
    </row>
    <row r="2454" spans="1:10" x14ac:dyDescent="0.3">
      <c r="A2454" t="s">
        <v>7391</v>
      </c>
      <c r="B2454" t="s">
        <v>19</v>
      </c>
      <c r="C2454" t="s">
        <v>7392</v>
      </c>
      <c r="D2454" t="s">
        <v>7393</v>
      </c>
      <c r="E2454" t="s">
        <v>7394</v>
      </c>
      <c r="F2454" t="s">
        <v>529</v>
      </c>
      <c r="G2454" t="s">
        <v>30</v>
      </c>
      <c r="J2454" t="s">
        <v>1153</v>
      </c>
    </row>
    <row r="2455" spans="1:10" x14ac:dyDescent="0.3">
      <c r="A2455" t="s">
        <v>7395</v>
      </c>
      <c r="B2455" t="s">
        <v>19</v>
      </c>
      <c r="C2455" t="s">
        <v>7396</v>
      </c>
      <c r="D2455" s="1">
        <v>8495</v>
      </c>
      <c r="E2455" t="s">
        <v>7397</v>
      </c>
      <c r="F2455" t="s">
        <v>15</v>
      </c>
      <c r="G2455" t="s">
        <v>7398</v>
      </c>
      <c r="J2455" t="s">
        <v>765</v>
      </c>
    </row>
    <row r="2456" spans="1:10" x14ac:dyDescent="0.3">
      <c r="A2456" t="s">
        <v>7399</v>
      </c>
      <c r="B2456" t="s">
        <v>19</v>
      </c>
      <c r="C2456" t="s">
        <v>7400</v>
      </c>
      <c r="D2456" s="1">
        <v>19750</v>
      </c>
      <c r="E2456" t="s">
        <v>7401</v>
      </c>
      <c r="F2456" t="s">
        <v>529</v>
      </c>
      <c r="G2456" t="s">
        <v>7402</v>
      </c>
      <c r="H2456">
        <v>4.3</v>
      </c>
      <c r="I2456" t="s">
        <v>4036</v>
      </c>
      <c r="J2456" t="s">
        <v>4037</v>
      </c>
    </row>
    <row r="2457" spans="1:10" x14ac:dyDescent="0.3">
      <c r="A2457" t="s">
        <v>1518</v>
      </c>
      <c r="B2457" t="s">
        <v>11</v>
      </c>
      <c r="C2457" t="s">
        <v>12</v>
      </c>
      <c r="D2457" t="s">
        <v>7403</v>
      </c>
      <c r="E2457" t="s">
        <v>7404</v>
      </c>
      <c r="F2457" t="s">
        <v>15</v>
      </c>
      <c r="G2457" t="s">
        <v>15</v>
      </c>
      <c r="H2457">
        <v>4.2</v>
      </c>
      <c r="I2457" t="s">
        <v>3815</v>
      </c>
      <c r="J2457" t="s">
        <v>1110</v>
      </c>
    </row>
    <row r="2458" spans="1:10" x14ac:dyDescent="0.3">
      <c r="A2458" t="s">
        <v>6927</v>
      </c>
      <c r="B2458" t="s">
        <v>11</v>
      </c>
      <c r="C2458" t="s">
        <v>790</v>
      </c>
      <c r="D2458" s="1">
        <v>47095</v>
      </c>
      <c r="E2458" t="s">
        <v>7405</v>
      </c>
      <c r="F2458" t="s">
        <v>15</v>
      </c>
      <c r="G2458" t="s">
        <v>6929</v>
      </c>
      <c r="H2458">
        <v>4.7</v>
      </c>
      <c r="I2458" t="s">
        <v>169</v>
      </c>
      <c r="J2458" t="s">
        <v>170</v>
      </c>
    </row>
    <row r="2459" spans="1:10" x14ac:dyDescent="0.3">
      <c r="A2459" t="s">
        <v>7176</v>
      </c>
      <c r="B2459" t="s">
        <v>11</v>
      </c>
      <c r="C2459" t="s">
        <v>790</v>
      </c>
      <c r="D2459" t="s">
        <v>7406</v>
      </c>
      <c r="E2459" t="s">
        <v>7407</v>
      </c>
      <c r="F2459" t="s">
        <v>15</v>
      </c>
      <c r="G2459" t="s">
        <v>30</v>
      </c>
      <c r="H2459">
        <v>4.8</v>
      </c>
      <c r="I2459" t="s">
        <v>1201</v>
      </c>
      <c r="J2459" t="s">
        <v>1202</v>
      </c>
    </row>
    <row r="2460" spans="1:10" x14ac:dyDescent="0.3">
      <c r="A2460" t="s">
        <v>1154</v>
      </c>
      <c r="B2460" t="s">
        <v>19</v>
      </c>
      <c r="C2460" t="s">
        <v>2660</v>
      </c>
      <c r="D2460" t="s">
        <v>2661</v>
      </c>
      <c r="E2460" t="s">
        <v>2662</v>
      </c>
      <c r="F2460" t="s">
        <v>22</v>
      </c>
      <c r="G2460" t="s">
        <v>15</v>
      </c>
      <c r="H2460">
        <v>4.5</v>
      </c>
      <c r="I2460" t="s">
        <v>2024</v>
      </c>
      <c r="J2460" t="s">
        <v>2025</v>
      </c>
    </row>
    <row r="2461" spans="1:10" x14ac:dyDescent="0.3">
      <c r="A2461" t="s">
        <v>3726</v>
      </c>
      <c r="B2461" t="s">
        <v>11</v>
      </c>
      <c r="C2461" t="s">
        <v>448</v>
      </c>
      <c r="D2461" s="1">
        <v>26401</v>
      </c>
      <c r="E2461" t="s">
        <v>7408</v>
      </c>
      <c r="F2461" t="s">
        <v>15</v>
      </c>
      <c r="G2461" t="s">
        <v>15</v>
      </c>
      <c r="H2461">
        <v>4.9000000000000004</v>
      </c>
      <c r="I2461" t="s">
        <v>4642</v>
      </c>
      <c r="J2461" t="s">
        <v>4643</v>
      </c>
    </row>
    <row r="2462" spans="1:10" x14ac:dyDescent="0.3">
      <c r="A2462" t="s">
        <v>7409</v>
      </c>
      <c r="B2462" t="s">
        <v>19</v>
      </c>
      <c r="C2462" t="s">
        <v>7410</v>
      </c>
      <c r="D2462" t="s">
        <v>7411</v>
      </c>
      <c r="E2462" t="s">
        <v>7412</v>
      </c>
      <c r="F2462" t="s">
        <v>92</v>
      </c>
      <c r="G2462" t="s">
        <v>30</v>
      </c>
      <c r="H2462">
        <v>4.8</v>
      </c>
      <c r="I2462" t="s">
        <v>6517</v>
      </c>
      <c r="J2462" t="s">
        <v>6518</v>
      </c>
    </row>
    <row r="2463" spans="1:10" x14ac:dyDescent="0.3">
      <c r="A2463" t="s">
        <v>7413</v>
      </c>
      <c r="B2463" t="s">
        <v>19</v>
      </c>
      <c r="C2463" t="s">
        <v>7414</v>
      </c>
      <c r="D2463" t="s">
        <v>7415</v>
      </c>
      <c r="E2463" t="s">
        <v>7416</v>
      </c>
      <c r="F2463" t="s">
        <v>4123</v>
      </c>
      <c r="G2463" t="s">
        <v>1509</v>
      </c>
      <c r="H2463">
        <v>4.5</v>
      </c>
      <c r="I2463" t="s">
        <v>474</v>
      </c>
      <c r="J2463" t="s">
        <v>475</v>
      </c>
    </row>
    <row r="2464" spans="1:10" x14ac:dyDescent="0.3">
      <c r="A2464" t="s">
        <v>3982</v>
      </c>
      <c r="B2464" t="s">
        <v>11</v>
      </c>
      <c r="C2464" t="s">
        <v>790</v>
      </c>
      <c r="D2464" s="1">
        <v>46017</v>
      </c>
      <c r="E2464" t="s">
        <v>7417</v>
      </c>
      <c r="F2464" t="s">
        <v>15</v>
      </c>
      <c r="G2464" t="s">
        <v>30</v>
      </c>
      <c r="H2464">
        <v>4</v>
      </c>
      <c r="I2464" t="s">
        <v>421</v>
      </c>
      <c r="J2464" t="s">
        <v>3952</v>
      </c>
    </row>
    <row r="2465" spans="1:10" x14ac:dyDescent="0.3">
      <c r="A2465" t="s">
        <v>396</v>
      </c>
      <c r="B2465" t="s">
        <v>19</v>
      </c>
      <c r="C2465" t="s">
        <v>397</v>
      </c>
      <c r="D2465" s="1">
        <v>16500</v>
      </c>
      <c r="E2465" t="s">
        <v>398</v>
      </c>
      <c r="F2465" t="s">
        <v>69</v>
      </c>
      <c r="G2465" t="s">
        <v>15</v>
      </c>
      <c r="H2465">
        <v>4.7</v>
      </c>
      <c r="I2465" t="s">
        <v>399</v>
      </c>
      <c r="J2465" t="s">
        <v>400</v>
      </c>
    </row>
    <row r="2466" spans="1:10" x14ac:dyDescent="0.3">
      <c r="A2466" t="s">
        <v>1626</v>
      </c>
      <c r="B2466" t="s">
        <v>19</v>
      </c>
      <c r="C2466" t="s">
        <v>1680</v>
      </c>
      <c r="D2466" t="s">
        <v>1681</v>
      </c>
      <c r="E2466" t="s">
        <v>1682</v>
      </c>
      <c r="F2466" t="s">
        <v>88</v>
      </c>
      <c r="G2466" t="s">
        <v>15</v>
      </c>
      <c r="J2466" t="s">
        <v>1683</v>
      </c>
    </row>
    <row r="2467" spans="1:10" x14ac:dyDescent="0.3">
      <c r="A2467" t="s">
        <v>4559</v>
      </c>
      <c r="B2467" t="s">
        <v>11</v>
      </c>
      <c r="C2467" t="s">
        <v>790</v>
      </c>
      <c r="D2467" t="s">
        <v>7418</v>
      </c>
      <c r="E2467" t="s">
        <v>7419</v>
      </c>
      <c r="F2467" t="s">
        <v>15</v>
      </c>
      <c r="G2467" t="s">
        <v>15</v>
      </c>
      <c r="H2467">
        <v>4.7</v>
      </c>
      <c r="I2467" t="s">
        <v>275</v>
      </c>
      <c r="J2467" t="s">
        <v>276</v>
      </c>
    </row>
    <row r="2468" spans="1:10" x14ac:dyDescent="0.3">
      <c r="A2468" t="s">
        <v>3717</v>
      </c>
      <c r="B2468" t="s">
        <v>11</v>
      </c>
      <c r="C2468" t="s">
        <v>7420</v>
      </c>
      <c r="D2468" s="1">
        <v>38068</v>
      </c>
      <c r="E2468" t="s">
        <v>7421</v>
      </c>
      <c r="F2468" t="s">
        <v>15</v>
      </c>
      <c r="G2468" t="s">
        <v>30</v>
      </c>
      <c r="H2468">
        <v>4.5</v>
      </c>
      <c r="I2468" t="s">
        <v>2983</v>
      </c>
      <c r="J2468" t="s">
        <v>2984</v>
      </c>
    </row>
    <row r="2469" spans="1:10" x14ac:dyDescent="0.3">
      <c r="A2469" t="s">
        <v>7422</v>
      </c>
      <c r="B2469" t="s">
        <v>19</v>
      </c>
      <c r="C2469" t="s">
        <v>7423</v>
      </c>
      <c r="D2469" t="s">
        <v>7424</v>
      </c>
      <c r="E2469" t="s">
        <v>7425</v>
      </c>
      <c r="F2469" t="s">
        <v>291</v>
      </c>
      <c r="G2469" t="s">
        <v>30</v>
      </c>
      <c r="H2469">
        <v>4.4000000000000004</v>
      </c>
      <c r="I2469" t="s">
        <v>3708</v>
      </c>
      <c r="J2469" t="s">
        <v>1372</v>
      </c>
    </row>
    <row r="2470" spans="1:10" x14ac:dyDescent="0.3">
      <c r="A2470" t="s">
        <v>7426</v>
      </c>
      <c r="B2470" t="s">
        <v>19</v>
      </c>
      <c r="C2470" t="s">
        <v>7427</v>
      </c>
      <c r="D2470" s="1">
        <v>11499</v>
      </c>
      <c r="E2470" t="s">
        <v>7428</v>
      </c>
      <c r="F2470" t="s">
        <v>3065</v>
      </c>
      <c r="G2470" t="s">
        <v>619</v>
      </c>
      <c r="H2470">
        <v>3.6</v>
      </c>
      <c r="I2470" t="s">
        <v>38</v>
      </c>
      <c r="J2470" t="s">
        <v>39</v>
      </c>
    </row>
    <row r="2471" spans="1:10" x14ac:dyDescent="0.3">
      <c r="A2471" t="s">
        <v>5700</v>
      </c>
      <c r="B2471" t="s">
        <v>19</v>
      </c>
      <c r="C2471" t="s">
        <v>7429</v>
      </c>
      <c r="D2471" s="1">
        <v>18999</v>
      </c>
      <c r="E2471" t="s">
        <v>7430</v>
      </c>
      <c r="F2471" t="s">
        <v>15</v>
      </c>
      <c r="G2471" t="s">
        <v>619</v>
      </c>
      <c r="J2471" t="s">
        <v>1909</v>
      </c>
    </row>
    <row r="2472" spans="1:10" x14ac:dyDescent="0.3">
      <c r="A2472" t="s">
        <v>7431</v>
      </c>
      <c r="B2472" t="s">
        <v>19</v>
      </c>
      <c r="C2472" t="s">
        <v>7432</v>
      </c>
      <c r="D2472" s="1">
        <v>44989</v>
      </c>
      <c r="E2472" t="s">
        <v>7433</v>
      </c>
      <c r="F2472" t="s">
        <v>22</v>
      </c>
      <c r="G2472" t="s">
        <v>7434</v>
      </c>
      <c r="H2472">
        <v>4.7</v>
      </c>
      <c r="I2472" t="s">
        <v>2839</v>
      </c>
      <c r="J2472" t="s">
        <v>2840</v>
      </c>
    </row>
    <row r="2473" spans="1:10" x14ac:dyDescent="0.3">
      <c r="A2473" t="s">
        <v>7435</v>
      </c>
      <c r="B2473" t="s">
        <v>19</v>
      </c>
      <c r="C2473" t="s">
        <v>7436</v>
      </c>
      <c r="D2473" t="s">
        <v>7437</v>
      </c>
      <c r="E2473" t="s">
        <v>7438</v>
      </c>
      <c r="F2473" t="s">
        <v>92</v>
      </c>
      <c r="G2473" t="s">
        <v>30</v>
      </c>
      <c r="H2473">
        <v>4.5999999999999996</v>
      </c>
      <c r="I2473" t="s">
        <v>153</v>
      </c>
      <c r="J2473" t="s">
        <v>154</v>
      </c>
    </row>
    <row r="2474" spans="1:10" x14ac:dyDescent="0.3">
      <c r="A2474" t="s">
        <v>7439</v>
      </c>
      <c r="B2474" t="s">
        <v>11</v>
      </c>
      <c r="C2474" t="s">
        <v>959</v>
      </c>
      <c r="D2474" t="s">
        <v>7440</v>
      </c>
      <c r="E2474" t="s">
        <v>7441</v>
      </c>
      <c r="F2474" t="s">
        <v>15</v>
      </c>
      <c r="G2474" t="s">
        <v>30</v>
      </c>
      <c r="H2474">
        <v>4.5999999999999996</v>
      </c>
      <c r="I2474" t="s">
        <v>707</v>
      </c>
      <c r="J2474" t="s">
        <v>708</v>
      </c>
    </row>
    <row r="2475" spans="1:10" x14ac:dyDescent="0.3">
      <c r="A2475" t="s">
        <v>5355</v>
      </c>
      <c r="B2475" t="s">
        <v>11</v>
      </c>
      <c r="C2475" t="s">
        <v>448</v>
      </c>
      <c r="D2475" t="s">
        <v>7442</v>
      </c>
      <c r="E2475" t="s">
        <v>7443</v>
      </c>
      <c r="F2475" t="s">
        <v>15</v>
      </c>
      <c r="G2475" t="s">
        <v>15</v>
      </c>
      <c r="H2475">
        <v>4.8</v>
      </c>
      <c r="I2475" t="s">
        <v>1133</v>
      </c>
      <c r="J2475" t="s">
        <v>1134</v>
      </c>
    </row>
    <row r="2476" spans="1:10" x14ac:dyDescent="0.3">
      <c r="A2476" t="s">
        <v>1071</v>
      </c>
      <c r="B2476" t="s">
        <v>11</v>
      </c>
      <c r="C2476" t="s">
        <v>2248</v>
      </c>
      <c r="D2476" t="s">
        <v>7444</v>
      </c>
      <c r="E2476" t="s">
        <v>7445</v>
      </c>
      <c r="F2476" t="s">
        <v>15</v>
      </c>
      <c r="G2476" t="s">
        <v>15</v>
      </c>
      <c r="J2476" t="s">
        <v>2695</v>
      </c>
    </row>
    <row r="2477" spans="1:10" x14ac:dyDescent="0.3">
      <c r="A2477" t="s">
        <v>4058</v>
      </c>
      <c r="B2477" t="s">
        <v>19</v>
      </c>
      <c r="C2477" t="s">
        <v>7446</v>
      </c>
      <c r="D2477" s="1">
        <v>36598</v>
      </c>
      <c r="E2477" t="s">
        <v>7447</v>
      </c>
      <c r="F2477" t="s">
        <v>44</v>
      </c>
      <c r="G2477" t="s">
        <v>15</v>
      </c>
      <c r="H2477">
        <v>4.7</v>
      </c>
      <c r="I2477" t="s">
        <v>3745</v>
      </c>
      <c r="J2477" t="s">
        <v>3746</v>
      </c>
    </row>
    <row r="2478" spans="1:10" x14ac:dyDescent="0.3">
      <c r="A2478" t="s">
        <v>1751</v>
      </c>
      <c r="B2478" t="s">
        <v>11</v>
      </c>
      <c r="C2478" t="s">
        <v>12</v>
      </c>
      <c r="D2478" t="s">
        <v>7448</v>
      </c>
      <c r="E2478" t="s">
        <v>7449</v>
      </c>
      <c r="F2478" t="s">
        <v>15</v>
      </c>
      <c r="G2478" t="s">
        <v>30</v>
      </c>
      <c r="H2478">
        <v>4.9000000000000004</v>
      </c>
      <c r="I2478" t="s">
        <v>4806</v>
      </c>
      <c r="J2478" t="s">
        <v>142</v>
      </c>
    </row>
    <row r="2479" spans="1:10" x14ac:dyDescent="0.3">
      <c r="A2479" t="s">
        <v>7450</v>
      </c>
      <c r="B2479" t="s">
        <v>11</v>
      </c>
      <c r="C2479" t="s">
        <v>2248</v>
      </c>
      <c r="D2479" s="1">
        <v>130595</v>
      </c>
      <c r="E2479" t="s">
        <v>7451</v>
      </c>
      <c r="F2479" t="s">
        <v>15</v>
      </c>
      <c r="G2479" t="s">
        <v>15</v>
      </c>
      <c r="H2479">
        <v>4.5</v>
      </c>
      <c r="I2479" t="s">
        <v>781</v>
      </c>
      <c r="J2479" t="s">
        <v>782</v>
      </c>
    </row>
    <row r="2480" spans="1:10" x14ac:dyDescent="0.3">
      <c r="A2480" t="s">
        <v>2969</v>
      </c>
      <c r="B2480" t="s">
        <v>19</v>
      </c>
      <c r="C2480" t="s">
        <v>7452</v>
      </c>
      <c r="D2480" s="1">
        <v>17990</v>
      </c>
      <c r="E2480" t="s">
        <v>7453</v>
      </c>
      <c r="F2480" t="s">
        <v>15</v>
      </c>
      <c r="G2480" t="s">
        <v>15</v>
      </c>
      <c r="H2480">
        <v>4.0999999999999996</v>
      </c>
      <c r="I2480" t="s">
        <v>350</v>
      </c>
      <c r="J2480" t="s">
        <v>351</v>
      </c>
    </row>
    <row r="2481" spans="1:10" x14ac:dyDescent="0.3">
      <c r="A2481" t="s">
        <v>3852</v>
      </c>
      <c r="B2481" t="s">
        <v>11</v>
      </c>
      <c r="C2481" t="s">
        <v>2248</v>
      </c>
      <c r="D2481" t="s">
        <v>7454</v>
      </c>
      <c r="E2481" t="s">
        <v>7455</v>
      </c>
      <c r="F2481" t="s">
        <v>15</v>
      </c>
      <c r="G2481" t="s">
        <v>30</v>
      </c>
      <c r="H2481">
        <v>4.8</v>
      </c>
      <c r="I2481" t="s">
        <v>1386</v>
      </c>
      <c r="J2481" t="s">
        <v>1387</v>
      </c>
    </row>
    <row r="2482" spans="1:10" x14ac:dyDescent="0.3">
      <c r="A2482" t="s">
        <v>7456</v>
      </c>
      <c r="B2482" t="s">
        <v>11</v>
      </c>
      <c r="C2482" t="s">
        <v>12</v>
      </c>
      <c r="D2482" t="s">
        <v>7457</v>
      </c>
      <c r="E2482" t="s">
        <v>7458</v>
      </c>
      <c r="F2482" t="s">
        <v>15</v>
      </c>
      <c r="G2482" t="s">
        <v>15</v>
      </c>
      <c r="H2482">
        <v>4.7</v>
      </c>
      <c r="I2482" t="s">
        <v>3887</v>
      </c>
      <c r="J2482" t="s">
        <v>3888</v>
      </c>
    </row>
    <row r="2483" spans="1:10" x14ac:dyDescent="0.3">
      <c r="A2483" t="s">
        <v>7459</v>
      </c>
      <c r="B2483" t="s">
        <v>19</v>
      </c>
      <c r="C2483" t="s">
        <v>7460</v>
      </c>
      <c r="D2483" s="1">
        <v>40990</v>
      </c>
      <c r="E2483" t="s">
        <v>7461</v>
      </c>
      <c r="F2483" t="s">
        <v>92</v>
      </c>
      <c r="G2483" t="s">
        <v>3421</v>
      </c>
      <c r="H2483">
        <v>4.3</v>
      </c>
      <c r="I2483" t="s">
        <v>1036</v>
      </c>
      <c r="J2483" t="s">
        <v>1037</v>
      </c>
    </row>
    <row r="2484" spans="1:10" x14ac:dyDescent="0.3">
      <c r="A2484" t="s">
        <v>507</v>
      </c>
      <c r="B2484" t="s">
        <v>19</v>
      </c>
      <c r="C2484" t="s">
        <v>508</v>
      </c>
      <c r="D2484" s="1">
        <v>19998</v>
      </c>
      <c r="E2484" t="s">
        <v>509</v>
      </c>
      <c r="F2484" t="s">
        <v>36</v>
      </c>
      <c r="G2484" t="s">
        <v>15</v>
      </c>
      <c r="J2484" t="s">
        <v>510</v>
      </c>
    </row>
    <row r="2485" spans="1:10" x14ac:dyDescent="0.3">
      <c r="A2485" t="s">
        <v>7462</v>
      </c>
      <c r="B2485" t="s">
        <v>11</v>
      </c>
      <c r="C2485" t="s">
        <v>1005</v>
      </c>
      <c r="D2485" t="s">
        <v>7463</v>
      </c>
      <c r="E2485" t="s">
        <v>7464</v>
      </c>
      <c r="F2485" t="s">
        <v>15</v>
      </c>
      <c r="G2485" t="s">
        <v>15</v>
      </c>
      <c r="H2485">
        <v>4.7</v>
      </c>
      <c r="I2485" t="s">
        <v>1299</v>
      </c>
      <c r="J2485" t="s">
        <v>1300</v>
      </c>
    </row>
    <row r="2486" spans="1:10" x14ac:dyDescent="0.3">
      <c r="A2486" t="s">
        <v>4258</v>
      </c>
      <c r="B2486" t="s">
        <v>11</v>
      </c>
      <c r="C2486" t="s">
        <v>12</v>
      </c>
      <c r="D2486" t="s">
        <v>7465</v>
      </c>
      <c r="E2486" t="s">
        <v>7466</v>
      </c>
      <c r="F2486" t="s">
        <v>15</v>
      </c>
      <c r="G2486" t="s">
        <v>15</v>
      </c>
      <c r="H2486">
        <v>4.5999999999999996</v>
      </c>
      <c r="I2486" t="s">
        <v>3677</v>
      </c>
      <c r="J2486" t="s">
        <v>3678</v>
      </c>
    </row>
    <row r="2487" spans="1:10" x14ac:dyDescent="0.3">
      <c r="A2487" t="s">
        <v>7467</v>
      </c>
      <c r="B2487" t="s">
        <v>19</v>
      </c>
      <c r="C2487" t="s">
        <v>7468</v>
      </c>
      <c r="D2487" s="1">
        <v>19995</v>
      </c>
      <c r="E2487" t="s">
        <v>7469</v>
      </c>
      <c r="F2487" t="s">
        <v>69</v>
      </c>
      <c r="G2487" t="s">
        <v>30</v>
      </c>
      <c r="J2487" t="s">
        <v>1466</v>
      </c>
    </row>
    <row r="2488" spans="1:10" x14ac:dyDescent="0.3">
      <c r="A2488" t="s">
        <v>1047</v>
      </c>
      <c r="B2488" t="s">
        <v>19</v>
      </c>
      <c r="C2488" t="s">
        <v>7470</v>
      </c>
      <c r="D2488" s="1">
        <v>22495</v>
      </c>
      <c r="E2488" t="s">
        <v>7471</v>
      </c>
      <c r="F2488" t="s">
        <v>82</v>
      </c>
      <c r="G2488" t="s">
        <v>30</v>
      </c>
      <c r="H2488">
        <v>3.7</v>
      </c>
      <c r="I2488" t="s">
        <v>108</v>
      </c>
      <c r="J2488" t="s">
        <v>600</v>
      </c>
    </row>
    <row r="2489" spans="1:10" x14ac:dyDescent="0.3">
      <c r="A2489" t="s">
        <v>3982</v>
      </c>
      <c r="B2489" t="s">
        <v>11</v>
      </c>
      <c r="C2489" t="s">
        <v>790</v>
      </c>
      <c r="D2489" t="s">
        <v>7472</v>
      </c>
      <c r="E2489" t="s">
        <v>7473</v>
      </c>
      <c r="F2489" t="s">
        <v>15</v>
      </c>
      <c r="G2489" t="s">
        <v>30</v>
      </c>
      <c r="H2489">
        <v>3.1</v>
      </c>
      <c r="I2489" t="s">
        <v>1536</v>
      </c>
      <c r="J2489" t="s">
        <v>1537</v>
      </c>
    </row>
    <row r="2490" spans="1:10" x14ac:dyDescent="0.3">
      <c r="A2490" t="s">
        <v>7474</v>
      </c>
      <c r="B2490" t="s">
        <v>19</v>
      </c>
      <c r="C2490" t="s">
        <v>7475</v>
      </c>
      <c r="D2490" s="1">
        <v>8995</v>
      </c>
      <c r="E2490" t="s">
        <v>7476</v>
      </c>
      <c r="F2490" t="s">
        <v>22</v>
      </c>
      <c r="G2490" t="s">
        <v>30</v>
      </c>
      <c r="H2490">
        <v>3.5</v>
      </c>
      <c r="I2490" t="s">
        <v>70</v>
      </c>
      <c r="J2490" t="s">
        <v>71</v>
      </c>
    </row>
    <row r="2491" spans="1:10" x14ac:dyDescent="0.3">
      <c r="A2491" t="s">
        <v>4062</v>
      </c>
      <c r="B2491" t="s">
        <v>19</v>
      </c>
      <c r="C2491" t="s">
        <v>7477</v>
      </c>
      <c r="D2491" s="1">
        <v>14495</v>
      </c>
      <c r="E2491" t="s">
        <v>7478</v>
      </c>
      <c r="F2491" t="s">
        <v>92</v>
      </c>
      <c r="G2491" t="s">
        <v>15</v>
      </c>
      <c r="H2491">
        <v>4.0999999999999996</v>
      </c>
      <c r="I2491" t="s">
        <v>345</v>
      </c>
      <c r="J2491" t="s">
        <v>346</v>
      </c>
    </row>
    <row r="2492" spans="1:10" x14ac:dyDescent="0.3">
      <c r="E2492" t="s">
        <v>15</v>
      </c>
      <c r="F2492" t="s">
        <v>15</v>
      </c>
      <c r="G2492" t="s">
        <v>15</v>
      </c>
    </row>
    <row r="2493" spans="1:10" x14ac:dyDescent="0.3">
      <c r="A2493" t="s">
        <v>7479</v>
      </c>
      <c r="B2493" t="s">
        <v>11</v>
      </c>
      <c r="C2493" t="s">
        <v>202</v>
      </c>
      <c r="D2493" s="1">
        <v>29790</v>
      </c>
      <c r="E2493" t="s">
        <v>7480</v>
      </c>
      <c r="F2493" t="s">
        <v>15</v>
      </c>
      <c r="G2493" t="s">
        <v>3808</v>
      </c>
      <c r="H2493">
        <v>4.5</v>
      </c>
      <c r="I2493" t="s">
        <v>3871</v>
      </c>
      <c r="J2493" t="s">
        <v>3872</v>
      </c>
    </row>
    <row r="2494" spans="1:10" x14ac:dyDescent="0.3">
      <c r="A2494" t="s">
        <v>7481</v>
      </c>
      <c r="B2494" t="s">
        <v>19</v>
      </c>
      <c r="C2494" t="s">
        <v>7482</v>
      </c>
      <c r="D2494" t="s">
        <v>7483</v>
      </c>
      <c r="E2494" t="s">
        <v>7484</v>
      </c>
      <c r="F2494" t="s">
        <v>44</v>
      </c>
      <c r="G2494" t="s">
        <v>30</v>
      </c>
      <c r="J2494" t="s">
        <v>4142</v>
      </c>
    </row>
    <row r="2495" spans="1:10" x14ac:dyDescent="0.3">
      <c r="A2495" t="s">
        <v>1749</v>
      </c>
      <c r="B2495" t="s">
        <v>11</v>
      </c>
      <c r="C2495" t="s">
        <v>202</v>
      </c>
      <c r="D2495" t="s">
        <v>7485</v>
      </c>
      <c r="E2495" t="s">
        <v>7486</v>
      </c>
      <c r="F2495" t="s">
        <v>15</v>
      </c>
      <c r="G2495" t="s">
        <v>15</v>
      </c>
      <c r="H2495">
        <v>4.7</v>
      </c>
      <c r="I2495" t="s">
        <v>2343</v>
      </c>
      <c r="J2495" t="s">
        <v>2344</v>
      </c>
    </row>
    <row r="2496" spans="1:10" x14ac:dyDescent="0.3">
      <c r="A2496" t="s">
        <v>7487</v>
      </c>
      <c r="B2496" t="s">
        <v>19</v>
      </c>
      <c r="C2496" t="s">
        <v>7488</v>
      </c>
      <c r="D2496" t="s">
        <v>7489</v>
      </c>
      <c r="E2496" t="s">
        <v>7490</v>
      </c>
      <c r="F2496" t="s">
        <v>529</v>
      </c>
      <c r="G2496" t="s">
        <v>30</v>
      </c>
      <c r="J2496" t="s">
        <v>1153</v>
      </c>
    </row>
    <row r="2497" spans="1:10" x14ac:dyDescent="0.3">
      <c r="A2497" t="s">
        <v>4991</v>
      </c>
      <c r="B2497" t="s">
        <v>19</v>
      </c>
      <c r="C2497" t="s">
        <v>7491</v>
      </c>
      <c r="D2497" s="1">
        <v>24995</v>
      </c>
      <c r="E2497" t="s">
        <v>7492</v>
      </c>
      <c r="F2497" t="s">
        <v>426</v>
      </c>
      <c r="G2497" t="s">
        <v>30</v>
      </c>
      <c r="H2497">
        <v>4.0999999999999996</v>
      </c>
      <c r="I2497" t="s">
        <v>640</v>
      </c>
      <c r="J2497" t="s">
        <v>641</v>
      </c>
    </row>
    <row r="2498" spans="1:10" x14ac:dyDescent="0.3">
      <c r="A2498" t="s">
        <v>5833</v>
      </c>
      <c r="B2498" t="s">
        <v>11</v>
      </c>
      <c r="C2498" t="s">
        <v>959</v>
      </c>
      <c r="D2498" s="1">
        <v>57711</v>
      </c>
      <c r="E2498" t="s">
        <v>7493</v>
      </c>
      <c r="F2498" t="s">
        <v>15</v>
      </c>
      <c r="G2498" t="s">
        <v>15</v>
      </c>
      <c r="H2498">
        <v>4.5</v>
      </c>
      <c r="I2498" t="s">
        <v>781</v>
      </c>
      <c r="J2498" t="s">
        <v>782</v>
      </c>
    </row>
    <row r="2499" spans="1:10" x14ac:dyDescent="0.3">
      <c r="A2499" t="s">
        <v>4042</v>
      </c>
      <c r="B2499" t="s">
        <v>11</v>
      </c>
      <c r="C2499" t="s">
        <v>12</v>
      </c>
      <c r="D2499" t="s">
        <v>7494</v>
      </c>
      <c r="E2499" t="s">
        <v>7495</v>
      </c>
      <c r="F2499" t="s">
        <v>15</v>
      </c>
      <c r="G2499" t="s">
        <v>30</v>
      </c>
      <c r="H2499">
        <v>4.5999999999999996</v>
      </c>
      <c r="I2499" t="s">
        <v>1865</v>
      </c>
      <c r="J2499" t="s">
        <v>1866</v>
      </c>
    </row>
    <row r="2500" spans="1:10" x14ac:dyDescent="0.3">
      <c r="A2500" t="s">
        <v>7496</v>
      </c>
      <c r="B2500" t="s">
        <v>5575</v>
      </c>
      <c r="C2500" t="s">
        <v>7497</v>
      </c>
      <c r="D2500" s="1">
        <v>16995</v>
      </c>
      <c r="E2500" t="s">
        <v>7498</v>
      </c>
      <c r="F2500" t="s">
        <v>305</v>
      </c>
      <c r="G2500" t="s">
        <v>15</v>
      </c>
      <c r="H2500">
        <v>4.2</v>
      </c>
      <c r="I2500" t="s">
        <v>5091</v>
      </c>
      <c r="J2500" t="s">
        <v>5092</v>
      </c>
    </row>
    <row r="2501" spans="1:10" x14ac:dyDescent="0.3">
      <c r="A2501" t="s">
        <v>4651</v>
      </c>
      <c r="B2501" t="s">
        <v>11</v>
      </c>
      <c r="C2501" t="s">
        <v>2248</v>
      </c>
      <c r="D2501" t="s">
        <v>7499</v>
      </c>
      <c r="E2501" t="s">
        <v>7500</v>
      </c>
      <c r="F2501" t="s">
        <v>15</v>
      </c>
      <c r="G2501" t="s">
        <v>30</v>
      </c>
      <c r="H2501">
        <v>4.5</v>
      </c>
      <c r="I2501" t="s">
        <v>3930</v>
      </c>
      <c r="J2501" t="s">
        <v>3931</v>
      </c>
    </row>
    <row r="2502" spans="1:10" x14ac:dyDescent="0.3">
      <c r="A2502" t="s">
        <v>3726</v>
      </c>
      <c r="B2502" t="s">
        <v>11</v>
      </c>
      <c r="C2502" t="s">
        <v>1736</v>
      </c>
      <c r="D2502" s="1">
        <v>27195</v>
      </c>
      <c r="E2502" t="s">
        <v>7501</v>
      </c>
      <c r="F2502" t="s">
        <v>15</v>
      </c>
      <c r="G2502" t="s">
        <v>15</v>
      </c>
      <c r="H2502">
        <v>5</v>
      </c>
      <c r="I2502" t="s">
        <v>3956</v>
      </c>
      <c r="J2502" t="s">
        <v>1739</v>
      </c>
    </row>
    <row r="2503" spans="1:10" x14ac:dyDescent="0.3">
      <c r="A2503" t="s">
        <v>7502</v>
      </c>
      <c r="B2503" t="s">
        <v>11</v>
      </c>
      <c r="C2503" t="s">
        <v>12</v>
      </c>
      <c r="D2503" t="s">
        <v>7503</v>
      </c>
      <c r="E2503" t="s">
        <v>7504</v>
      </c>
      <c r="F2503" t="s">
        <v>15</v>
      </c>
      <c r="G2503" t="s">
        <v>30</v>
      </c>
      <c r="H2503">
        <v>4.8</v>
      </c>
      <c r="I2503" t="s">
        <v>5077</v>
      </c>
      <c r="J2503" t="s">
        <v>2351</v>
      </c>
    </row>
    <row r="2504" spans="1:10" x14ac:dyDescent="0.3">
      <c r="A2504" t="s">
        <v>7505</v>
      </c>
      <c r="B2504" t="s">
        <v>19</v>
      </c>
      <c r="C2504" t="s">
        <v>7506</v>
      </c>
      <c r="D2504" s="1">
        <v>17998</v>
      </c>
      <c r="E2504" t="s">
        <v>7507</v>
      </c>
      <c r="F2504" t="s">
        <v>473</v>
      </c>
      <c r="G2504" t="s">
        <v>15</v>
      </c>
      <c r="J2504" t="s">
        <v>2828</v>
      </c>
    </row>
    <row r="2505" spans="1:10" x14ac:dyDescent="0.3">
      <c r="A2505" t="s">
        <v>1029</v>
      </c>
      <c r="B2505" t="s">
        <v>19</v>
      </c>
      <c r="C2505" t="s">
        <v>1030</v>
      </c>
      <c r="D2505" t="s">
        <v>1031</v>
      </c>
      <c r="E2505" t="s">
        <v>1032</v>
      </c>
      <c r="F2505" t="s">
        <v>146</v>
      </c>
      <c r="G2505" t="s">
        <v>1033</v>
      </c>
      <c r="H2505">
        <v>4.3</v>
      </c>
      <c r="I2505" t="s">
        <v>662</v>
      </c>
      <c r="J2505" t="s">
        <v>663</v>
      </c>
    </row>
    <row r="2506" spans="1:10" x14ac:dyDescent="0.3">
      <c r="A2506" t="s">
        <v>4379</v>
      </c>
      <c r="B2506" t="s">
        <v>11</v>
      </c>
      <c r="C2506" t="s">
        <v>562</v>
      </c>
      <c r="D2506" t="s">
        <v>7508</v>
      </c>
      <c r="E2506" t="s">
        <v>7509</v>
      </c>
      <c r="F2506" t="s">
        <v>15</v>
      </c>
      <c r="G2506" t="s">
        <v>30</v>
      </c>
      <c r="H2506">
        <v>4.3</v>
      </c>
      <c r="I2506" t="s">
        <v>1036</v>
      </c>
      <c r="J2506" t="s">
        <v>1037</v>
      </c>
    </row>
    <row r="2507" spans="1:10" x14ac:dyDescent="0.3">
      <c r="A2507" t="s">
        <v>7510</v>
      </c>
      <c r="B2507" t="s">
        <v>19</v>
      </c>
      <c r="C2507" t="s">
        <v>7511</v>
      </c>
      <c r="D2507" t="s">
        <v>7512</v>
      </c>
      <c r="E2507" t="s">
        <v>7513</v>
      </c>
      <c r="F2507" t="s">
        <v>291</v>
      </c>
      <c r="G2507" t="s">
        <v>15</v>
      </c>
      <c r="H2507">
        <v>4.3</v>
      </c>
      <c r="I2507" t="s">
        <v>4036</v>
      </c>
      <c r="J2507" t="s">
        <v>4037</v>
      </c>
    </row>
    <row r="2508" spans="1:10" x14ac:dyDescent="0.3">
      <c r="A2508" t="s">
        <v>576</v>
      </c>
      <c r="B2508" t="s">
        <v>19</v>
      </c>
      <c r="C2508" t="s">
        <v>577</v>
      </c>
      <c r="D2508" s="1">
        <v>5999</v>
      </c>
      <c r="E2508" t="s">
        <v>578</v>
      </c>
      <c r="F2508" t="s">
        <v>82</v>
      </c>
      <c r="G2508" t="s">
        <v>579</v>
      </c>
      <c r="H2508">
        <v>4.3</v>
      </c>
      <c r="I2508" t="s">
        <v>160</v>
      </c>
      <c r="J2508" t="s">
        <v>161</v>
      </c>
    </row>
    <row r="2509" spans="1:10" x14ac:dyDescent="0.3">
      <c r="A2509" t="s">
        <v>7514</v>
      </c>
      <c r="B2509" t="s">
        <v>11</v>
      </c>
      <c r="C2509" t="s">
        <v>967</v>
      </c>
      <c r="D2509" t="s">
        <v>7515</v>
      </c>
      <c r="E2509" t="s">
        <v>7516</v>
      </c>
      <c r="F2509" t="s">
        <v>15</v>
      </c>
      <c r="G2509" t="s">
        <v>2033</v>
      </c>
      <c r="H2509">
        <v>4.3</v>
      </c>
      <c r="I2509" t="s">
        <v>1948</v>
      </c>
      <c r="J2509" t="s">
        <v>1949</v>
      </c>
    </row>
    <row r="2510" spans="1:10" x14ac:dyDescent="0.3">
      <c r="A2510" t="s">
        <v>7517</v>
      </c>
      <c r="B2510" t="s">
        <v>19</v>
      </c>
      <c r="C2510" t="s">
        <v>7518</v>
      </c>
      <c r="D2510" s="1">
        <v>9590</v>
      </c>
      <c r="E2510" t="s">
        <v>7519</v>
      </c>
      <c r="F2510" t="s">
        <v>82</v>
      </c>
      <c r="G2510" t="s">
        <v>1095</v>
      </c>
      <c r="H2510">
        <v>1.4</v>
      </c>
      <c r="I2510" t="s">
        <v>987</v>
      </c>
      <c r="J2510" t="s">
        <v>988</v>
      </c>
    </row>
    <row r="2511" spans="1:10" x14ac:dyDescent="0.3">
      <c r="A2511" t="s">
        <v>7520</v>
      </c>
      <c r="B2511" t="s">
        <v>19</v>
      </c>
      <c r="C2511" t="s">
        <v>7521</v>
      </c>
      <c r="D2511" s="1">
        <v>22999</v>
      </c>
      <c r="E2511" t="s">
        <v>7522</v>
      </c>
      <c r="F2511" t="s">
        <v>1324</v>
      </c>
      <c r="G2511" t="s">
        <v>7523</v>
      </c>
      <c r="H2511">
        <v>4.2</v>
      </c>
      <c r="I2511" t="s">
        <v>233</v>
      </c>
      <c r="J2511" t="s">
        <v>234</v>
      </c>
    </row>
    <row r="2512" spans="1:10" x14ac:dyDescent="0.3">
      <c r="A2512" t="s">
        <v>1071</v>
      </c>
      <c r="B2512" t="s">
        <v>11</v>
      </c>
      <c r="C2512" t="s">
        <v>448</v>
      </c>
      <c r="D2512" t="s">
        <v>6489</v>
      </c>
      <c r="E2512" t="s">
        <v>7524</v>
      </c>
      <c r="F2512" t="s">
        <v>15</v>
      </c>
      <c r="G2512" t="s">
        <v>15</v>
      </c>
      <c r="H2512">
        <v>4.7</v>
      </c>
      <c r="I2512" t="s">
        <v>4407</v>
      </c>
      <c r="J2512" t="s">
        <v>2252</v>
      </c>
    </row>
    <row r="2513" spans="1:10" x14ac:dyDescent="0.3">
      <c r="A2513" t="s">
        <v>7525</v>
      </c>
      <c r="B2513" t="s">
        <v>19</v>
      </c>
      <c r="C2513" t="s">
        <v>7526</v>
      </c>
      <c r="D2513" t="s">
        <v>7527</v>
      </c>
      <c r="E2513" t="s">
        <v>7528</v>
      </c>
      <c r="F2513" t="s">
        <v>291</v>
      </c>
      <c r="G2513" t="s">
        <v>7529</v>
      </c>
      <c r="H2513">
        <v>4.3</v>
      </c>
      <c r="I2513" t="s">
        <v>4036</v>
      </c>
      <c r="J2513" t="s">
        <v>4037</v>
      </c>
    </row>
    <row r="2514" spans="1:10" x14ac:dyDescent="0.3">
      <c r="A2514" t="s">
        <v>6013</v>
      </c>
      <c r="B2514" t="s">
        <v>19</v>
      </c>
      <c r="C2514" t="s">
        <v>7530</v>
      </c>
      <c r="D2514" s="1">
        <v>19998</v>
      </c>
      <c r="E2514" t="s">
        <v>7531</v>
      </c>
      <c r="F2514" t="s">
        <v>1324</v>
      </c>
      <c r="G2514" t="s">
        <v>15</v>
      </c>
      <c r="H2514">
        <v>2.6</v>
      </c>
      <c r="I2514" t="s">
        <v>233</v>
      </c>
      <c r="J2514" t="s">
        <v>874</v>
      </c>
    </row>
    <row r="2515" spans="1:10" x14ac:dyDescent="0.3">
      <c r="A2515" t="s">
        <v>7532</v>
      </c>
      <c r="B2515" t="s">
        <v>19</v>
      </c>
      <c r="C2515" t="s">
        <v>7533</v>
      </c>
      <c r="D2515" s="1">
        <v>34849</v>
      </c>
      <c r="E2515" t="s">
        <v>7534</v>
      </c>
      <c r="F2515" t="s">
        <v>320</v>
      </c>
      <c r="G2515" t="s">
        <v>30</v>
      </c>
      <c r="H2515">
        <v>4.2</v>
      </c>
      <c r="I2515" t="s">
        <v>51</v>
      </c>
      <c r="J2515" t="s">
        <v>52</v>
      </c>
    </row>
    <row r="2516" spans="1:10" x14ac:dyDescent="0.3">
      <c r="A2516" t="s">
        <v>3852</v>
      </c>
      <c r="B2516" t="s">
        <v>11</v>
      </c>
      <c r="C2516" t="s">
        <v>3783</v>
      </c>
      <c r="D2516" t="s">
        <v>7535</v>
      </c>
      <c r="E2516" t="s">
        <v>7536</v>
      </c>
      <c r="F2516" t="s">
        <v>15</v>
      </c>
      <c r="G2516" t="s">
        <v>30</v>
      </c>
      <c r="H2516">
        <v>4.5</v>
      </c>
      <c r="I2516" t="s">
        <v>3930</v>
      </c>
      <c r="J2516" t="s">
        <v>3931</v>
      </c>
    </row>
    <row r="2517" spans="1:10" x14ac:dyDescent="0.3">
      <c r="A2517" t="s">
        <v>3732</v>
      </c>
      <c r="B2517" t="s">
        <v>11</v>
      </c>
      <c r="C2517" t="s">
        <v>448</v>
      </c>
      <c r="D2517" s="1">
        <v>35837</v>
      </c>
      <c r="E2517" t="s">
        <v>7537</v>
      </c>
      <c r="F2517" t="s">
        <v>15</v>
      </c>
      <c r="G2517" t="s">
        <v>30</v>
      </c>
      <c r="H2517">
        <v>4.9000000000000004</v>
      </c>
      <c r="I2517" t="s">
        <v>1253</v>
      </c>
      <c r="J2517" t="s">
        <v>1254</v>
      </c>
    </row>
    <row r="2518" spans="1:10" x14ac:dyDescent="0.3">
      <c r="A2518" t="s">
        <v>2723</v>
      </c>
      <c r="B2518" t="s">
        <v>11</v>
      </c>
      <c r="C2518" t="s">
        <v>967</v>
      </c>
      <c r="D2518" s="1">
        <v>92145</v>
      </c>
      <c r="E2518" t="s">
        <v>7538</v>
      </c>
      <c r="F2518" t="s">
        <v>15</v>
      </c>
      <c r="G2518" t="s">
        <v>15</v>
      </c>
      <c r="H2518">
        <v>4.7</v>
      </c>
      <c r="I2518" t="s">
        <v>169</v>
      </c>
      <c r="J2518" t="s">
        <v>170</v>
      </c>
    </row>
    <row r="2519" spans="1:10" x14ac:dyDescent="0.3">
      <c r="A2519" t="s">
        <v>3982</v>
      </c>
      <c r="B2519" t="s">
        <v>11</v>
      </c>
      <c r="C2519" t="s">
        <v>7539</v>
      </c>
      <c r="D2519" t="s">
        <v>7540</v>
      </c>
      <c r="E2519" t="s">
        <v>7541</v>
      </c>
      <c r="F2519" t="s">
        <v>15</v>
      </c>
      <c r="G2519" t="s">
        <v>30</v>
      </c>
      <c r="H2519">
        <v>4.2</v>
      </c>
      <c r="I2519" t="s">
        <v>3815</v>
      </c>
      <c r="J2519" t="s">
        <v>1110</v>
      </c>
    </row>
    <row r="2520" spans="1:10" x14ac:dyDescent="0.3">
      <c r="A2520" t="s">
        <v>7542</v>
      </c>
      <c r="B2520" t="s">
        <v>19</v>
      </c>
      <c r="C2520" t="s">
        <v>7543</v>
      </c>
      <c r="D2520" s="1">
        <v>27995</v>
      </c>
      <c r="E2520" t="s">
        <v>7544</v>
      </c>
      <c r="F2520" t="s">
        <v>426</v>
      </c>
      <c r="G2520" t="s">
        <v>30</v>
      </c>
      <c r="J2520" t="s">
        <v>456</v>
      </c>
    </row>
    <row r="2521" spans="1:10" x14ac:dyDescent="0.3">
      <c r="A2521" t="s">
        <v>7545</v>
      </c>
      <c r="B2521" t="s">
        <v>19</v>
      </c>
      <c r="C2521" t="s">
        <v>7546</v>
      </c>
      <c r="D2521" s="1">
        <v>21998</v>
      </c>
      <c r="E2521" t="s">
        <v>7547</v>
      </c>
      <c r="F2521" t="s">
        <v>15</v>
      </c>
      <c r="G2521" t="s">
        <v>15</v>
      </c>
      <c r="H2521">
        <v>2.6</v>
      </c>
      <c r="I2521" t="s">
        <v>233</v>
      </c>
      <c r="J2521" t="s">
        <v>874</v>
      </c>
    </row>
    <row r="2522" spans="1:10" x14ac:dyDescent="0.3">
      <c r="A2522" t="s">
        <v>5630</v>
      </c>
      <c r="B2522" t="s">
        <v>11</v>
      </c>
      <c r="C2522" t="s">
        <v>790</v>
      </c>
      <c r="D2522" s="1">
        <v>58749</v>
      </c>
      <c r="E2522" t="s">
        <v>7548</v>
      </c>
      <c r="F2522" t="s">
        <v>15</v>
      </c>
      <c r="G2522" t="s">
        <v>15</v>
      </c>
      <c r="H2522">
        <v>4.2</v>
      </c>
      <c r="I2522" t="s">
        <v>1066</v>
      </c>
      <c r="J2522" t="s">
        <v>1067</v>
      </c>
    </row>
    <row r="2523" spans="1:10" x14ac:dyDescent="0.3">
      <c r="A2523" t="s">
        <v>7549</v>
      </c>
      <c r="B2523" t="s">
        <v>11</v>
      </c>
      <c r="C2523" t="s">
        <v>12</v>
      </c>
      <c r="D2523" t="s">
        <v>7550</v>
      </c>
      <c r="E2523" t="s">
        <v>7551</v>
      </c>
      <c r="F2523" t="s">
        <v>15</v>
      </c>
      <c r="G2523" t="s">
        <v>30</v>
      </c>
      <c r="H2523">
        <v>4.5999999999999996</v>
      </c>
      <c r="I2523" t="s">
        <v>3780</v>
      </c>
      <c r="J2523" t="s">
        <v>3781</v>
      </c>
    </row>
    <row r="2524" spans="1:10" x14ac:dyDescent="0.3">
      <c r="A2524" t="s">
        <v>7552</v>
      </c>
      <c r="B2524" t="s">
        <v>19</v>
      </c>
      <c r="C2524" t="s">
        <v>7553</v>
      </c>
      <c r="D2524" s="1">
        <v>21995</v>
      </c>
      <c r="E2524" t="s">
        <v>7554</v>
      </c>
      <c r="F2524" t="s">
        <v>69</v>
      </c>
      <c r="G2524" t="s">
        <v>30</v>
      </c>
      <c r="H2524">
        <v>4.4000000000000004</v>
      </c>
      <c r="I2524" t="s">
        <v>312</v>
      </c>
      <c r="J2524" t="s">
        <v>313</v>
      </c>
    </row>
    <row r="2525" spans="1:10" x14ac:dyDescent="0.3">
      <c r="A2525" t="s">
        <v>4590</v>
      </c>
      <c r="B2525" t="s">
        <v>11</v>
      </c>
      <c r="C2525" t="s">
        <v>790</v>
      </c>
      <c r="D2525" t="s">
        <v>7555</v>
      </c>
      <c r="E2525" t="s">
        <v>7556</v>
      </c>
      <c r="F2525" t="s">
        <v>15</v>
      </c>
      <c r="G2525" t="s">
        <v>15</v>
      </c>
      <c r="H2525">
        <v>4.5</v>
      </c>
      <c r="I2525" t="s">
        <v>3930</v>
      </c>
      <c r="J2525" t="s">
        <v>3931</v>
      </c>
    </row>
    <row r="2526" spans="1:10" x14ac:dyDescent="0.3">
      <c r="A2526" t="s">
        <v>7557</v>
      </c>
      <c r="B2526" t="s">
        <v>19</v>
      </c>
      <c r="C2526" t="s">
        <v>7558</v>
      </c>
      <c r="D2526" t="s">
        <v>7559</v>
      </c>
      <c r="E2526" t="s">
        <v>7560</v>
      </c>
      <c r="F2526" t="s">
        <v>69</v>
      </c>
      <c r="G2526" t="s">
        <v>15</v>
      </c>
      <c r="H2526">
        <v>4.9000000000000004</v>
      </c>
      <c r="I2526" t="s">
        <v>940</v>
      </c>
      <c r="J2526" t="s">
        <v>941</v>
      </c>
    </row>
    <row r="2527" spans="1:10" x14ac:dyDescent="0.3">
      <c r="A2527" t="s">
        <v>302</v>
      </c>
      <c r="B2527" t="s">
        <v>19</v>
      </c>
      <c r="C2527" t="s">
        <v>1814</v>
      </c>
      <c r="D2527" s="1">
        <v>21991</v>
      </c>
      <c r="E2527" t="s">
        <v>1815</v>
      </c>
      <c r="F2527" t="s">
        <v>320</v>
      </c>
      <c r="G2527" t="s">
        <v>306</v>
      </c>
      <c r="H2527">
        <v>3.1</v>
      </c>
      <c r="I2527" t="s">
        <v>1536</v>
      </c>
      <c r="J2527" t="s">
        <v>1537</v>
      </c>
    </row>
    <row r="2528" spans="1:10" x14ac:dyDescent="0.3">
      <c r="A2528" t="s">
        <v>7561</v>
      </c>
      <c r="B2528" t="s">
        <v>19</v>
      </c>
      <c r="C2528" t="s">
        <v>7562</v>
      </c>
      <c r="D2528" t="s">
        <v>7563</v>
      </c>
      <c r="E2528" t="s">
        <v>7564</v>
      </c>
      <c r="F2528" t="s">
        <v>92</v>
      </c>
      <c r="G2528" t="s">
        <v>4634</v>
      </c>
      <c r="H2528">
        <v>4.9000000000000004</v>
      </c>
      <c r="I2528" t="s">
        <v>3667</v>
      </c>
      <c r="J2528" t="s">
        <v>380</v>
      </c>
    </row>
    <row r="2529" spans="1:10" x14ac:dyDescent="0.3">
      <c r="E2529" t="s">
        <v>15</v>
      </c>
      <c r="F2529" t="s">
        <v>15</v>
      </c>
      <c r="G2529" t="s">
        <v>15</v>
      </c>
    </row>
    <row r="2530" spans="1:10" x14ac:dyDescent="0.3">
      <c r="A2530" t="s">
        <v>7565</v>
      </c>
      <c r="B2530" t="s">
        <v>11</v>
      </c>
      <c r="C2530" t="s">
        <v>573</v>
      </c>
      <c r="D2530" s="1">
        <v>21897</v>
      </c>
      <c r="E2530" t="s">
        <v>7566</v>
      </c>
      <c r="F2530" t="s">
        <v>15</v>
      </c>
      <c r="G2530" t="s">
        <v>30</v>
      </c>
      <c r="H2530">
        <v>4.8</v>
      </c>
      <c r="I2530" t="s">
        <v>4057</v>
      </c>
      <c r="J2530" t="s">
        <v>2617</v>
      </c>
    </row>
    <row r="2531" spans="1:10" x14ac:dyDescent="0.3">
      <c r="A2531" t="s">
        <v>2047</v>
      </c>
      <c r="B2531" t="s">
        <v>19</v>
      </c>
      <c r="C2531" t="s">
        <v>7567</v>
      </c>
      <c r="D2531" t="s">
        <v>7568</v>
      </c>
      <c r="E2531" t="s">
        <v>7569</v>
      </c>
      <c r="F2531" t="s">
        <v>22</v>
      </c>
      <c r="G2531" t="s">
        <v>15</v>
      </c>
      <c r="H2531">
        <v>3</v>
      </c>
      <c r="I2531" t="s">
        <v>1787</v>
      </c>
      <c r="J2531" t="s">
        <v>1788</v>
      </c>
    </row>
    <row r="2532" spans="1:10" x14ac:dyDescent="0.3">
      <c r="A2532" t="s">
        <v>3732</v>
      </c>
      <c r="B2532" t="s">
        <v>11</v>
      </c>
      <c r="C2532" t="s">
        <v>3143</v>
      </c>
      <c r="D2532" t="s">
        <v>7570</v>
      </c>
      <c r="E2532" t="s">
        <v>7571</v>
      </c>
      <c r="F2532" t="s">
        <v>15</v>
      </c>
      <c r="G2532" t="s">
        <v>30</v>
      </c>
      <c r="H2532">
        <v>4.9000000000000004</v>
      </c>
      <c r="I2532" t="s">
        <v>3891</v>
      </c>
      <c r="J2532" t="s">
        <v>3892</v>
      </c>
    </row>
    <row r="2533" spans="1:10" x14ac:dyDescent="0.3">
      <c r="A2533" t="s">
        <v>7572</v>
      </c>
      <c r="B2533" t="s">
        <v>11</v>
      </c>
      <c r="C2533" t="s">
        <v>448</v>
      </c>
      <c r="D2533" s="1">
        <v>24494</v>
      </c>
      <c r="E2533" t="s">
        <v>7573</v>
      </c>
      <c r="F2533" t="s">
        <v>15</v>
      </c>
      <c r="G2533" t="s">
        <v>30</v>
      </c>
      <c r="H2533">
        <v>4.9000000000000004</v>
      </c>
      <c r="I2533" t="s">
        <v>2476</v>
      </c>
      <c r="J2533" t="s">
        <v>2477</v>
      </c>
    </row>
    <row r="2534" spans="1:10" x14ac:dyDescent="0.3">
      <c r="A2534" t="s">
        <v>7574</v>
      </c>
      <c r="B2534" t="s">
        <v>19</v>
      </c>
      <c r="C2534" t="s">
        <v>7575</v>
      </c>
      <c r="D2534" s="1">
        <v>34750</v>
      </c>
      <c r="E2534" t="s">
        <v>7576</v>
      </c>
      <c r="F2534" t="s">
        <v>426</v>
      </c>
      <c r="G2534" t="s">
        <v>30</v>
      </c>
      <c r="H2534">
        <v>4.5999999999999996</v>
      </c>
      <c r="I2534" t="s">
        <v>1865</v>
      </c>
      <c r="J2534" t="s">
        <v>1866</v>
      </c>
    </row>
    <row r="2535" spans="1:10" x14ac:dyDescent="0.3">
      <c r="A2535" t="s">
        <v>5913</v>
      </c>
      <c r="B2535" t="s">
        <v>11</v>
      </c>
      <c r="C2535" t="s">
        <v>974</v>
      </c>
      <c r="D2535" s="1">
        <v>40000</v>
      </c>
      <c r="E2535" t="s">
        <v>7577</v>
      </c>
      <c r="F2535" t="s">
        <v>15</v>
      </c>
      <c r="G2535" t="s">
        <v>30</v>
      </c>
      <c r="H2535">
        <v>4.5999999999999996</v>
      </c>
      <c r="I2535" t="s">
        <v>1922</v>
      </c>
      <c r="J2535" t="s">
        <v>1923</v>
      </c>
    </row>
    <row r="2536" spans="1:10" x14ac:dyDescent="0.3">
      <c r="A2536" t="s">
        <v>3722</v>
      </c>
      <c r="B2536" t="s">
        <v>11</v>
      </c>
      <c r="C2536" t="s">
        <v>202</v>
      </c>
      <c r="D2536" s="1">
        <v>37138</v>
      </c>
      <c r="E2536" t="s">
        <v>7578</v>
      </c>
      <c r="F2536" t="s">
        <v>15</v>
      </c>
      <c r="G2536" t="s">
        <v>30</v>
      </c>
      <c r="J2536" t="s">
        <v>2295</v>
      </c>
    </row>
    <row r="2537" spans="1:10" x14ac:dyDescent="0.3">
      <c r="A2537" t="s">
        <v>7579</v>
      </c>
      <c r="B2537" t="s">
        <v>19</v>
      </c>
      <c r="C2537" t="s">
        <v>7580</v>
      </c>
      <c r="D2537" s="1">
        <v>39998</v>
      </c>
      <c r="E2537" t="s">
        <v>7581</v>
      </c>
      <c r="F2537" t="s">
        <v>473</v>
      </c>
      <c r="G2537" t="s">
        <v>619</v>
      </c>
      <c r="J2537" t="s">
        <v>510</v>
      </c>
    </row>
    <row r="2538" spans="1:10" x14ac:dyDescent="0.3">
      <c r="A2538" t="s">
        <v>7582</v>
      </c>
      <c r="B2538" t="s">
        <v>19</v>
      </c>
      <c r="C2538" t="s">
        <v>7583</v>
      </c>
      <c r="D2538" s="1">
        <v>5997</v>
      </c>
      <c r="E2538" t="s">
        <v>7584</v>
      </c>
      <c r="F2538" t="s">
        <v>246</v>
      </c>
      <c r="G2538" t="s">
        <v>15</v>
      </c>
      <c r="J2538" t="s">
        <v>7585</v>
      </c>
    </row>
    <row r="2539" spans="1:10" x14ac:dyDescent="0.3">
      <c r="A2539" t="s">
        <v>4053</v>
      </c>
      <c r="B2539" t="s">
        <v>11</v>
      </c>
      <c r="C2539" t="s">
        <v>790</v>
      </c>
      <c r="D2539" s="1">
        <v>34441</v>
      </c>
      <c r="E2539" t="s">
        <v>7586</v>
      </c>
      <c r="F2539" t="s">
        <v>15</v>
      </c>
      <c r="G2539" t="s">
        <v>30</v>
      </c>
      <c r="H2539">
        <v>4</v>
      </c>
      <c r="I2539" t="s">
        <v>421</v>
      </c>
      <c r="J2539" t="s">
        <v>3952</v>
      </c>
    </row>
    <row r="2540" spans="1:10" x14ac:dyDescent="0.3">
      <c r="A2540" t="s">
        <v>7116</v>
      </c>
      <c r="B2540" t="s">
        <v>11</v>
      </c>
      <c r="C2540" t="s">
        <v>7587</v>
      </c>
      <c r="D2540" s="1">
        <v>101732</v>
      </c>
      <c r="E2540" t="s">
        <v>7588</v>
      </c>
      <c r="F2540" t="s">
        <v>15</v>
      </c>
      <c r="G2540" t="s">
        <v>15</v>
      </c>
      <c r="J2540" t="s">
        <v>446</v>
      </c>
    </row>
    <row r="2541" spans="1:10" x14ac:dyDescent="0.3">
      <c r="A2541" t="s">
        <v>7589</v>
      </c>
      <c r="B2541" t="s">
        <v>19</v>
      </c>
      <c r="C2541" t="s">
        <v>7590</v>
      </c>
      <c r="D2541" t="s">
        <v>7591</v>
      </c>
      <c r="E2541" t="s">
        <v>7592</v>
      </c>
      <c r="F2541" t="s">
        <v>92</v>
      </c>
      <c r="G2541" t="s">
        <v>15</v>
      </c>
      <c r="H2541">
        <v>4.2</v>
      </c>
      <c r="I2541" t="s">
        <v>3287</v>
      </c>
      <c r="J2541" t="s">
        <v>3288</v>
      </c>
    </row>
    <row r="2542" spans="1:10" x14ac:dyDescent="0.3">
      <c r="A2542" t="s">
        <v>7593</v>
      </c>
      <c r="B2542" t="s">
        <v>19</v>
      </c>
      <c r="C2542" t="s">
        <v>7594</v>
      </c>
      <c r="D2542" s="1">
        <v>31800</v>
      </c>
      <c r="E2542" t="s">
        <v>7595</v>
      </c>
      <c r="F2542" t="s">
        <v>146</v>
      </c>
      <c r="G2542" t="s">
        <v>7596</v>
      </c>
      <c r="H2542">
        <v>4.7</v>
      </c>
      <c r="I2542" t="s">
        <v>355</v>
      </c>
      <c r="J2542" t="s">
        <v>356</v>
      </c>
    </row>
    <row r="2543" spans="1:10" x14ac:dyDescent="0.3">
      <c r="A2543" t="s">
        <v>4668</v>
      </c>
      <c r="B2543" t="s">
        <v>11</v>
      </c>
      <c r="C2543" t="s">
        <v>790</v>
      </c>
      <c r="D2543" t="s">
        <v>7597</v>
      </c>
      <c r="E2543" t="s">
        <v>7598</v>
      </c>
      <c r="F2543" t="s">
        <v>15</v>
      </c>
      <c r="G2543" t="s">
        <v>30</v>
      </c>
      <c r="H2543">
        <v>4.2</v>
      </c>
      <c r="I2543" t="s">
        <v>3815</v>
      </c>
      <c r="J2543" t="s">
        <v>1110</v>
      </c>
    </row>
    <row r="2544" spans="1:10" x14ac:dyDescent="0.3">
      <c r="A2544" t="s">
        <v>1318</v>
      </c>
      <c r="B2544" t="s">
        <v>19</v>
      </c>
      <c r="C2544" t="s">
        <v>7599</v>
      </c>
      <c r="D2544" s="1">
        <v>17994</v>
      </c>
      <c r="E2544" t="s">
        <v>7600</v>
      </c>
      <c r="F2544" t="s">
        <v>92</v>
      </c>
      <c r="G2544" t="s">
        <v>15</v>
      </c>
      <c r="H2544">
        <v>4.7</v>
      </c>
      <c r="I2544" t="s">
        <v>4686</v>
      </c>
      <c r="J2544" t="s">
        <v>4687</v>
      </c>
    </row>
    <row r="2545" spans="1:10" x14ac:dyDescent="0.3">
      <c r="A2545" t="s">
        <v>511</v>
      </c>
      <c r="B2545" t="s">
        <v>19</v>
      </c>
      <c r="C2545" t="s">
        <v>512</v>
      </c>
      <c r="D2545" s="1">
        <v>47988</v>
      </c>
      <c r="E2545" t="s">
        <v>513</v>
      </c>
      <c r="F2545" t="s">
        <v>69</v>
      </c>
      <c r="G2545" t="s">
        <v>514</v>
      </c>
      <c r="H2545">
        <v>4.9000000000000004</v>
      </c>
      <c r="I2545" t="s">
        <v>515</v>
      </c>
      <c r="J2545" t="s">
        <v>516</v>
      </c>
    </row>
    <row r="2546" spans="1:10" x14ac:dyDescent="0.3">
      <c r="A2546" t="s">
        <v>7601</v>
      </c>
      <c r="B2546" t="s">
        <v>19</v>
      </c>
      <c r="C2546" t="s">
        <v>7602</v>
      </c>
      <c r="D2546" t="s">
        <v>7603</v>
      </c>
      <c r="E2546" t="s">
        <v>7604</v>
      </c>
      <c r="F2546" t="s">
        <v>92</v>
      </c>
      <c r="G2546" t="s">
        <v>15</v>
      </c>
      <c r="H2546">
        <v>4.8</v>
      </c>
      <c r="I2546" t="s">
        <v>4301</v>
      </c>
      <c r="J2546" t="s">
        <v>308</v>
      </c>
    </row>
    <row r="2547" spans="1:10" x14ac:dyDescent="0.3">
      <c r="A2547" t="s">
        <v>7605</v>
      </c>
      <c r="B2547" t="s">
        <v>19</v>
      </c>
      <c r="C2547" t="s">
        <v>7606</v>
      </c>
      <c r="D2547" s="1">
        <v>27495</v>
      </c>
      <c r="E2547" t="s">
        <v>7607</v>
      </c>
      <c r="F2547" t="s">
        <v>146</v>
      </c>
      <c r="G2547" t="s">
        <v>159</v>
      </c>
      <c r="H2547">
        <v>4.8</v>
      </c>
      <c r="I2547" t="s">
        <v>1201</v>
      </c>
      <c r="J2547" t="s">
        <v>1202</v>
      </c>
    </row>
    <row r="2548" spans="1:10" x14ac:dyDescent="0.3">
      <c r="A2548" t="s">
        <v>7608</v>
      </c>
      <c r="B2548" t="s">
        <v>11</v>
      </c>
      <c r="C2548" t="s">
        <v>790</v>
      </c>
      <c r="D2548" s="1">
        <v>64805</v>
      </c>
      <c r="E2548" t="s">
        <v>7609</v>
      </c>
      <c r="F2548" t="s">
        <v>15</v>
      </c>
      <c r="G2548" t="s">
        <v>15</v>
      </c>
      <c r="H2548">
        <v>4.7</v>
      </c>
      <c r="I2548" t="s">
        <v>945</v>
      </c>
      <c r="J2548" t="s">
        <v>946</v>
      </c>
    </row>
    <row r="2549" spans="1:10" x14ac:dyDescent="0.3">
      <c r="A2549" t="s">
        <v>5253</v>
      </c>
      <c r="B2549" t="s">
        <v>1774</v>
      </c>
      <c r="C2549" t="s">
        <v>7610</v>
      </c>
      <c r="D2549" t="s">
        <v>7611</v>
      </c>
      <c r="E2549" t="s">
        <v>7612</v>
      </c>
      <c r="F2549" t="s">
        <v>92</v>
      </c>
      <c r="G2549" t="s">
        <v>15</v>
      </c>
      <c r="H2549">
        <v>5</v>
      </c>
      <c r="I2549" t="s">
        <v>3956</v>
      </c>
      <c r="J2549" t="s">
        <v>1739</v>
      </c>
    </row>
    <row r="2550" spans="1:10" x14ac:dyDescent="0.3">
      <c r="A2550" t="s">
        <v>7613</v>
      </c>
      <c r="B2550" t="s">
        <v>19</v>
      </c>
      <c r="C2550" t="s">
        <v>7614</v>
      </c>
      <c r="D2550" s="1">
        <v>35980</v>
      </c>
      <c r="E2550" t="s">
        <v>7615</v>
      </c>
      <c r="F2550" t="s">
        <v>3663</v>
      </c>
      <c r="G2550" t="s">
        <v>140</v>
      </c>
      <c r="H2550">
        <v>3.5</v>
      </c>
      <c r="I2550" t="s">
        <v>854</v>
      </c>
      <c r="J2550" t="s">
        <v>855</v>
      </c>
    </row>
    <row r="2551" spans="1:10" x14ac:dyDescent="0.3">
      <c r="A2551" t="s">
        <v>7616</v>
      </c>
      <c r="B2551" t="s">
        <v>19</v>
      </c>
      <c r="C2551" t="s">
        <v>7617</v>
      </c>
      <c r="D2551" t="s">
        <v>7618</v>
      </c>
      <c r="E2551" t="s">
        <v>7619</v>
      </c>
      <c r="F2551" t="s">
        <v>473</v>
      </c>
      <c r="G2551" t="s">
        <v>15</v>
      </c>
      <c r="H2551">
        <v>4.4000000000000004</v>
      </c>
      <c r="I2551" t="s">
        <v>841</v>
      </c>
      <c r="J2551" t="s">
        <v>842</v>
      </c>
    </row>
    <row r="2552" spans="1:10" x14ac:dyDescent="0.3">
      <c r="A2552" t="s">
        <v>7620</v>
      </c>
      <c r="B2552" t="s">
        <v>19</v>
      </c>
      <c r="C2552" t="s">
        <v>7621</v>
      </c>
      <c r="D2552" s="1">
        <v>18195</v>
      </c>
      <c r="E2552" t="s">
        <v>7622</v>
      </c>
      <c r="F2552" t="s">
        <v>36</v>
      </c>
      <c r="G2552" t="s">
        <v>15</v>
      </c>
      <c r="J2552" t="s">
        <v>2009</v>
      </c>
    </row>
    <row r="2553" spans="1:10" x14ac:dyDescent="0.3">
      <c r="A2553" t="s">
        <v>2198</v>
      </c>
      <c r="B2553" t="s">
        <v>19</v>
      </c>
      <c r="C2553" t="s">
        <v>2199</v>
      </c>
      <c r="D2553" s="1">
        <v>23979</v>
      </c>
      <c r="E2553" t="s">
        <v>7623</v>
      </c>
      <c r="F2553" t="s">
        <v>426</v>
      </c>
      <c r="G2553" t="s">
        <v>15</v>
      </c>
      <c r="H2553">
        <v>4.8</v>
      </c>
      <c r="I2553" t="s">
        <v>4744</v>
      </c>
      <c r="J2553" t="s">
        <v>927</v>
      </c>
    </row>
    <row r="2554" spans="1:10" x14ac:dyDescent="0.3">
      <c r="A2554" t="s">
        <v>7624</v>
      </c>
      <c r="B2554" t="s">
        <v>11</v>
      </c>
      <c r="C2554" t="s">
        <v>7625</v>
      </c>
      <c r="D2554" t="s">
        <v>7626</v>
      </c>
      <c r="E2554" t="s">
        <v>7627</v>
      </c>
      <c r="F2554" t="s">
        <v>15</v>
      </c>
      <c r="G2554" t="s">
        <v>15</v>
      </c>
      <c r="H2554">
        <v>4.9000000000000004</v>
      </c>
      <c r="I2554" t="s">
        <v>610</v>
      </c>
      <c r="J2554" t="s">
        <v>611</v>
      </c>
    </row>
    <row r="2555" spans="1:10" x14ac:dyDescent="0.3">
      <c r="A2555" t="s">
        <v>4973</v>
      </c>
      <c r="B2555" t="s">
        <v>11</v>
      </c>
      <c r="C2555" t="s">
        <v>1736</v>
      </c>
      <c r="D2555" s="1">
        <v>30110</v>
      </c>
      <c r="E2555" t="s">
        <v>7628</v>
      </c>
      <c r="F2555" t="s">
        <v>15</v>
      </c>
      <c r="G2555" t="s">
        <v>15</v>
      </c>
      <c r="H2555">
        <v>5</v>
      </c>
      <c r="I2555" t="s">
        <v>3956</v>
      </c>
      <c r="J2555" t="s">
        <v>1739</v>
      </c>
    </row>
    <row r="2556" spans="1:10" x14ac:dyDescent="0.3">
      <c r="A2556" t="s">
        <v>7629</v>
      </c>
      <c r="B2556" t="s">
        <v>19</v>
      </c>
      <c r="C2556" t="s">
        <v>7630</v>
      </c>
      <c r="D2556" s="1">
        <v>15795</v>
      </c>
      <c r="E2556" t="s">
        <v>7631</v>
      </c>
      <c r="F2556" t="s">
        <v>146</v>
      </c>
      <c r="G2556" t="s">
        <v>15</v>
      </c>
      <c r="J2556" t="s">
        <v>7632</v>
      </c>
    </row>
    <row r="2557" spans="1:10" x14ac:dyDescent="0.3">
      <c r="A2557" t="s">
        <v>7633</v>
      </c>
      <c r="B2557" t="s">
        <v>19</v>
      </c>
      <c r="C2557" t="s">
        <v>7634</v>
      </c>
      <c r="D2557" s="1">
        <v>31372</v>
      </c>
      <c r="E2557" t="s">
        <v>7635</v>
      </c>
      <c r="F2557" t="s">
        <v>69</v>
      </c>
      <c r="G2557" t="s">
        <v>30</v>
      </c>
      <c r="H2557">
        <v>4.7</v>
      </c>
      <c r="I2557" t="s">
        <v>3879</v>
      </c>
      <c r="J2557" t="s">
        <v>1231</v>
      </c>
    </row>
    <row r="2558" spans="1:10" x14ac:dyDescent="0.3">
      <c r="A2558" t="s">
        <v>5223</v>
      </c>
      <c r="B2558" t="s">
        <v>11</v>
      </c>
      <c r="C2558" t="s">
        <v>1489</v>
      </c>
      <c r="D2558" s="1">
        <v>45450</v>
      </c>
      <c r="E2558" t="s">
        <v>7636</v>
      </c>
      <c r="F2558" t="s">
        <v>15</v>
      </c>
      <c r="G2558" t="s">
        <v>30</v>
      </c>
      <c r="H2558">
        <v>4.4000000000000004</v>
      </c>
      <c r="I2558" t="s">
        <v>3708</v>
      </c>
      <c r="J2558" t="s">
        <v>1372</v>
      </c>
    </row>
    <row r="2559" spans="1:10" x14ac:dyDescent="0.3">
      <c r="A2559" t="s">
        <v>7637</v>
      </c>
      <c r="B2559" t="s">
        <v>11</v>
      </c>
      <c r="C2559" t="s">
        <v>2248</v>
      </c>
      <c r="D2559" t="s">
        <v>7638</v>
      </c>
      <c r="E2559" t="s">
        <v>7639</v>
      </c>
      <c r="F2559" t="s">
        <v>15</v>
      </c>
      <c r="G2559" t="s">
        <v>30</v>
      </c>
      <c r="H2559">
        <v>4</v>
      </c>
      <c r="I2559" t="s">
        <v>1208</v>
      </c>
      <c r="J2559" t="s">
        <v>1209</v>
      </c>
    </row>
    <row r="2560" spans="1:10" x14ac:dyDescent="0.3">
      <c r="A2560" t="s">
        <v>7640</v>
      </c>
      <c r="B2560" t="s">
        <v>19</v>
      </c>
      <c r="C2560" t="s">
        <v>7641</v>
      </c>
      <c r="D2560" s="1">
        <v>47988</v>
      </c>
      <c r="E2560" t="s">
        <v>7642</v>
      </c>
      <c r="F2560" t="s">
        <v>4326</v>
      </c>
      <c r="G2560" t="s">
        <v>15</v>
      </c>
      <c r="H2560">
        <v>4.7</v>
      </c>
      <c r="I2560" t="s">
        <v>1629</v>
      </c>
      <c r="J2560" t="s">
        <v>1630</v>
      </c>
    </row>
    <row r="2561" spans="1:10" x14ac:dyDescent="0.3">
      <c r="A2561" t="s">
        <v>7643</v>
      </c>
      <c r="B2561" t="s">
        <v>19</v>
      </c>
      <c r="C2561" t="s">
        <v>7644</v>
      </c>
      <c r="D2561" t="s">
        <v>7645</v>
      </c>
      <c r="E2561" t="s">
        <v>7646</v>
      </c>
      <c r="F2561" t="s">
        <v>22</v>
      </c>
      <c r="G2561" t="s">
        <v>15</v>
      </c>
      <c r="H2561">
        <v>4.5999999999999996</v>
      </c>
      <c r="I2561" t="s">
        <v>4306</v>
      </c>
      <c r="J2561" t="s">
        <v>4307</v>
      </c>
    </row>
    <row r="2562" spans="1:10" x14ac:dyDescent="0.3">
      <c r="A2562" t="s">
        <v>4757</v>
      </c>
      <c r="B2562" t="s">
        <v>11</v>
      </c>
      <c r="C2562" t="s">
        <v>448</v>
      </c>
      <c r="D2562" t="s">
        <v>7647</v>
      </c>
      <c r="E2562" t="s">
        <v>7648</v>
      </c>
      <c r="F2562" t="s">
        <v>15</v>
      </c>
      <c r="G2562" t="s">
        <v>30</v>
      </c>
      <c r="H2562">
        <v>4.8</v>
      </c>
      <c r="I2562" t="s">
        <v>2167</v>
      </c>
      <c r="J2562" t="s">
        <v>2168</v>
      </c>
    </row>
    <row r="2563" spans="1:10" x14ac:dyDescent="0.3">
      <c r="A2563" t="s">
        <v>3717</v>
      </c>
      <c r="B2563" t="s">
        <v>11</v>
      </c>
      <c r="C2563" t="s">
        <v>202</v>
      </c>
      <c r="D2563" s="1">
        <v>35285</v>
      </c>
      <c r="E2563" t="s">
        <v>7649</v>
      </c>
      <c r="F2563" t="s">
        <v>15</v>
      </c>
      <c r="G2563" t="s">
        <v>30</v>
      </c>
      <c r="H2563">
        <v>4.8</v>
      </c>
      <c r="I2563" t="s">
        <v>869</v>
      </c>
      <c r="J2563" t="s">
        <v>870</v>
      </c>
    </row>
    <row r="2564" spans="1:10" x14ac:dyDescent="0.3">
      <c r="A2564" t="s">
        <v>5158</v>
      </c>
      <c r="B2564" t="s">
        <v>11</v>
      </c>
      <c r="C2564" t="s">
        <v>568</v>
      </c>
      <c r="D2564" t="s">
        <v>5723</v>
      </c>
      <c r="E2564" t="s">
        <v>7650</v>
      </c>
      <c r="F2564" t="s">
        <v>15</v>
      </c>
      <c r="G2564" t="s">
        <v>15</v>
      </c>
      <c r="H2564">
        <v>4.7</v>
      </c>
      <c r="I2564" t="s">
        <v>3887</v>
      </c>
      <c r="J2564" t="s">
        <v>3888</v>
      </c>
    </row>
    <row r="2565" spans="1:10" x14ac:dyDescent="0.3">
      <c r="A2565" t="s">
        <v>7651</v>
      </c>
      <c r="B2565" t="s">
        <v>11</v>
      </c>
      <c r="C2565" t="s">
        <v>202</v>
      </c>
      <c r="D2565" t="s">
        <v>7652</v>
      </c>
      <c r="E2565" t="s">
        <v>7653</v>
      </c>
      <c r="F2565" t="s">
        <v>15</v>
      </c>
      <c r="G2565" t="s">
        <v>330</v>
      </c>
      <c r="H2565">
        <v>4.8</v>
      </c>
      <c r="I2565" t="s">
        <v>5221</v>
      </c>
      <c r="J2565" t="s">
        <v>5222</v>
      </c>
    </row>
    <row r="2566" spans="1:10" x14ac:dyDescent="0.3">
      <c r="A2566" t="s">
        <v>1579</v>
      </c>
      <c r="B2566" t="s">
        <v>19</v>
      </c>
      <c r="C2566" t="s">
        <v>1580</v>
      </c>
      <c r="D2566" s="1">
        <v>37988</v>
      </c>
      <c r="E2566" t="s">
        <v>1581</v>
      </c>
      <c r="F2566" t="s">
        <v>92</v>
      </c>
      <c r="G2566" t="s">
        <v>330</v>
      </c>
      <c r="H2566">
        <v>4.9000000000000004</v>
      </c>
      <c r="I2566" t="s">
        <v>4806</v>
      </c>
      <c r="J2566" t="s">
        <v>142</v>
      </c>
    </row>
    <row r="2567" spans="1:10" x14ac:dyDescent="0.3">
      <c r="A2567" t="s">
        <v>580</v>
      </c>
      <c r="B2567" t="s">
        <v>19</v>
      </c>
      <c r="C2567" t="s">
        <v>7654</v>
      </c>
      <c r="D2567" s="1">
        <v>6799</v>
      </c>
      <c r="E2567" t="s">
        <v>7655</v>
      </c>
      <c r="F2567" t="s">
        <v>22</v>
      </c>
      <c r="G2567" t="s">
        <v>15</v>
      </c>
      <c r="H2567">
        <v>4.3</v>
      </c>
      <c r="I2567" t="s">
        <v>160</v>
      </c>
      <c r="J2567" t="s">
        <v>161</v>
      </c>
    </row>
    <row r="2568" spans="1:10" x14ac:dyDescent="0.3">
      <c r="A2568" t="s">
        <v>3982</v>
      </c>
      <c r="B2568" t="s">
        <v>11</v>
      </c>
      <c r="C2568" t="s">
        <v>974</v>
      </c>
      <c r="D2568" t="s">
        <v>7656</v>
      </c>
      <c r="E2568" t="s">
        <v>7657</v>
      </c>
      <c r="F2568" t="s">
        <v>15</v>
      </c>
      <c r="G2568" t="s">
        <v>30</v>
      </c>
      <c r="H2568">
        <v>4.2</v>
      </c>
      <c r="I2568" t="s">
        <v>3815</v>
      </c>
      <c r="J2568" t="s">
        <v>1110</v>
      </c>
    </row>
    <row r="2569" spans="1:10" x14ac:dyDescent="0.3">
      <c r="A2569" t="s">
        <v>7658</v>
      </c>
      <c r="B2569" t="s">
        <v>19</v>
      </c>
      <c r="C2569" t="s">
        <v>7659</v>
      </c>
      <c r="D2569" t="s">
        <v>7660</v>
      </c>
      <c r="E2569" t="s">
        <v>7661</v>
      </c>
      <c r="F2569" t="s">
        <v>320</v>
      </c>
      <c r="G2569" t="s">
        <v>15</v>
      </c>
      <c r="H2569">
        <v>4.5</v>
      </c>
      <c r="I2569" t="s">
        <v>2024</v>
      </c>
      <c r="J2569" t="s">
        <v>2025</v>
      </c>
    </row>
    <row r="2570" spans="1:10" x14ac:dyDescent="0.3">
      <c r="A2570" t="s">
        <v>3961</v>
      </c>
      <c r="B2570" t="s">
        <v>11</v>
      </c>
      <c r="C2570" t="s">
        <v>448</v>
      </c>
      <c r="D2570" t="s">
        <v>7662</v>
      </c>
      <c r="E2570" t="s">
        <v>7663</v>
      </c>
      <c r="F2570" t="s">
        <v>15</v>
      </c>
      <c r="G2570" t="s">
        <v>30</v>
      </c>
      <c r="H2570">
        <v>4.5999999999999996</v>
      </c>
      <c r="I2570" t="s">
        <v>707</v>
      </c>
      <c r="J2570" t="s">
        <v>708</v>
      </c>
    </row>
    <row r="2571" spans="1:10" x14ac:dyDescent="0.3">
      <c r="A2571" t="s">
        <v>7664</v>
      </c>
      <c r="B2571" t="s">
        <v>11</v>
      </c>
      <c r="C2571" t="s">
        <v>448</v>
      </c>
      <c r="D2571" s="1">
        <v>36134</v>
      </c>
      <c r="E2571" t="s">
        <v>7665</v>
      </c>
      <c r="F2571" t="s">
        <v>15</v>
      </c>
      <c r="G2571" t="s">
        <v>15</v>
      </c>
      <c r="H2571">
        <v>4.9000000000000004</v>
      </c>
      <c r="I2571" t="s">
        <v>1253</v>
      </c>
      <c r="J2571" t="s">
        <v>1254</v>
      </c>
    </row>
    <row r="2572" spans="1:10" x14ac:dyDescent="0.3">
      <c r="A2572" t="s">
        <v>7666</v>
      </c>
      <c r="B2572" t="s">
        <v>19</v>
      </c>
      <c r="C2572" t="s">
        <v>7667</v>
      </c>
      <c r="D2572" s="1">
        <v>42790</v>
      </c>
      <c r="E2572" t="s">
        <v>7668</v>
      </c>
      <c r="F2572" t="s">
        <v>944</v>
      </c>
      <c r="G2572" t="s">
        <v>330</v>
      </c>
      <c r="H2572">
        <v>4.3</v>
      </c>
      <c r="I2572" t="s">
        <v>266</v>
      </c>
      <c r="J2572" t="s">
        <v>267</v>
      </c>
    </row>
    <row r="2573" spans="1:10" x14ac:dyDescent="0.3">
      <c r="A2573" t="s">
        <v>3770</v>
      </c>
      <c r="B2573" t="s">
        <v>11</v>
      </c>
      <c r="C2573" t="s">
        <v>562</v>
      </c>
      <c r="D2573" t="s">
        <v>7669</v>
      </c>
      <c r="E2573" t="s">
        <v>7670</v>
      </c>
      <c r="F2573" t="s">
        <v>15</v>
      </c>
      <c r="G2573" t="s">
        <v>15</v>
      </c>
      <c r="H2573">
        <v>4.9000000000000004</v>
      </c>
      <c r="I2573" t="s">
        <v>3773</v>
      </c>
      <c r="J2573" t="s">
        <v>2929</v>
      </c>
    </row>
    <row r="2574" spans="1:10" x14ac:dyDescent="0.3">
      <c r="A2574" t="s">
        <v>3664</v>
      </c>
      <c r="B2574" t="s">
        <v>11</v>
      </c>
      <c r="C2574" t="s">
        <v>448</v>
      </c>
      <c r="D2574" t="s">
        <v>7671</v>
      </c>
      <c r="E2574" t="s">
        <v>7672</v>
      </c>
      <c r="F2574" t="s">
        <v>15</v>
      </c>
      <c r="G2574" t="s">
        <v>3666</v>
      </c>
      <c r="H2574">
        <v>4.5999999999999996</v>
      </c>
      <c r="I2574" t="s">
        <v>5691</v>
      </c>
      <c r="J2574" t="s">
        <v>2921</v>
      </c>
    </row>
    <row r="2575" spans="1:10" x14ac:dyDescent="0.3">
      <c r="A2575" t="s">
        <v>7673</v>
      </c>
      <c r="B2575" t="s">
        <v>11</v>
      </c>
      <c r="C2575" t="s">
        <v>1736</v>
      </c>
      <c r="D2575" t="s">
        <v>7674</v>
      </c>
      <c r="E2575" t="s">
        <v>7675</v>
      </c>
      <c r="F2575" t="s">
        <v>15</v>
      </c>
      <c r="G2575" t="s">
        <v>15</v>
      </c>
      <c r="H2575">
        <v>4.5999999999999996</v>
      </c>
      <c r="I2575" t="s">
        <v>1160</v>
      </c>
      <c r="J2575" t="s">
        <v>1161</v>
      </c>
    </row>
    <row r="2576" spans="1:10" x14ac:dyDescent="0.3">
      <c r="A2576" t="s">
        <v>5681</v>
      </c>
      <c r="B2576" t="s">
        <v>11</v>
      </c>
      <c r="C2576" t="s">
        <v>3912</v>
      </c>
      <c r="D2576" t="s">
        <v>7676</v>
      </c>
      <c r="E2576" t="s">
        <v>7677</v>
      </c>
      <c r="F2576" t="s">
        <v>15</v>
      </c>
      <c r="G2576" t="s">
        <v>3914</v>
      </c>
      <c r="H2576">
        <v>4.5999999999999996</v>
      </c>
      <c r="I2576" t="s">
        <v>3978</v>
      </c>
      <c r="J2576" t="s">
        <v>3641</v>
      </c>
    </row>
    <row r="2577" spans="1:10" x14ac:dyDescent="0.3">
      <c r="A2577" t="s">
        <v>7678</v>
      </c>
      <c r="B2577" t="s">
        <v>19</v>
      </c>
      <c r="C2577" t="s">
        <v>7679</v>
      </c>
      <c r="D2577" s="1">
        <v>28000</v>
      </c>
      <c r="E2577" t="s">
        <v>7680</v>
      </c>
      <c r="F2577" t="s">
        <v>146</v>
      </c>
      <c r="G2577" t="s">
        <v>3401</v>
      </c>
      <c r="H2577">
        <v>3.8</v>
      </c>
      <c r="I2577" t="s">
        <v>2405</v>
      </c>
      <c r="J2577" t="s">
        <v>442</v>
      </c>
    </row>
    <row r="2578" spans="1:10" x14ac:dyDescent="0.3">
      <c r="A2578" t="s">
        <v>3982</v>
      </c>
      <c r="B2578" t="s">
        <v>11</v>
      </c>
      <c r="C2578" t="s">
        <v>12</v>
      </c>
      <c r="D2578" t="s">
        <v>7681</v>
      </c>
      <c r="E2578" t="s">
        <v>7682</v>
      </c>
      <c r="F2578" t="s">
        <v>15</v>
      </c>
      <c r="G2578" t="s">
        <v>30</v>
      </c>
      <c r="H2578">
        <v>4.2</v>
      </c>
      <c r="I2578" t="s">
        <v>3815</v>
      </c>
      <c r="J2578" t="s">
        <v>1110</v>
      </c>
    </row>
    <row r="2579" spans="1:10" x14ac:dyDescent="0.3">
      <c r="A2579" t="s">
        <v>3501</v>
      </c>
      <c r="B2579" t="s">
        <v>11</v>
      </c>
      <c r="C2579" t="s">
        <v>448</v>
      </c>
      <c r="D2579" t="s">
        <v>7683</v>
      </c>
      <c r="E2579" t="s">
        <v>7684</v>
      </c>
      <c r="F2579" t="s">
        <v>15</v>
      </c>
      <c r="G2579" t="s">
        <v>15</v>
      </c>
      <c r="H2579">
        <v>4.7</v>
      </c>
      <c r="I2579" t="s">
        <v>3879</v>
      </c>
      <c r="J2579" t="s">
        <v>1231</v>
      </c>
    </row>
    <row r="2580" spans="1:10" x14ac:dyDescent="0.3">
      <c r="A2580" t="s">
        <v>7685</v>
      </c>
      <c r="B2580" t="s">
        <v>19</v>
      </c>
      <c r="C2580" t="s">
        <v>7686</v>
      </c>
      <c r="D2580" t="s">
        <v>7687</v>
      </c>
      <c r="E2580" t="s">
        <v>7688</v>
      </c>
      <c r="F2580" t="s">
        <v>125</v>
      </c>
      <c r="G2580" t="s">
        <v>15</v>
      </c>
      <c r="H2580">
        <v>5</v>
      </c>
      <c r="I2580" t="s">
        <v>350</v>
      </c>
      <c r="J2580" t="s">
        <v>1428</v>
      </c>
    </row>
    <row r="2581" spans="1:10" x14ac:dyDescent="0.3">
      <c r="A2581" t="s">
        <v>7689</v>
      </c>
      <c r="B2581" t="s">
        <v>19</v>
      </c>
      <c r="C2581" t="s">
        <v>7690</v>
      </c>
      <c r="D2581" t="s">
        <v>7691</v>
      </c>
      <c r="E2581" t="s">
        <v>7692</v>
      </c>
      <c r="F2581" t="s">
        <v>729</v>
      </c>
      <c r="G2581" t="s">
        <v>15</v>
      </c>
      <c r="H2581">
        <v>4.4000000000000004</v>
      </c>
      <c r="I2581" t="s">
        <v>45</v>
      </c>
      <c r="J2581" t="s">
        <v>46</v>
      </c>
    </row>
    <row r="2582" spans="1:10" x14ac:dyDescent="0.3">
      <c r="A2582" t="s">
        <v>3982</v>
      </c>
      <c r="B2582" t="s">
        <v>11</v>
      </c>
      <c r="C2582" t="s">
        <v>562</v>
      </c>
      <c r="D2582" s="1">
        <v>48115</v>
      </c>
      <c r="E2582" t="s">
        <v>7693</v>
      </c>
      <c r="F2582" t="s">
        <v>15</v>
      </c>
      <c r="G2582" t="s">
        <v>30</v>
      </c>
      <c r="H2582">
        <v>4</v>
      </c>
      <c r="I2582" t="s">
        <v>421</v>
      </c>
      <c r="J2582" t="s">
        <v>3952</v>
      </c>
    </row>
    <row r="2583" spans="1:10" x14ac:dyDescent="0.3">
      <c r="A2583" t="s">
        <v>7694</v>
      </c>
      <c r="B2583" t="s">
        <v>19</v>
      </c>
      <c r="C2583" t="s">
        <v>7695</v>
      </c>
      <c r="D2583" s="1">
        <v>75155</v>
      </c>
      <c r="E2583" t="s">
        <v>7696</v>
      </c>
      <c r="F2583" t="s">
        <v>69</v>
      </c>
      <c r="G2583" t="s">
        <v>7697</v>
      </c>
      <c r="H2583">
        <v>4.3</v>
      </c>
      <c r="I2583" t="s">
        <v>266</v>
      </c>
      <c r="J2583" t="s">
        <v>267</v>
      </c>
    </row>
    <row r="2584" spans="1:10" x14ac:dyDescent="0.3">
      <c r="A2584" t="s">
        <v>7502</v>
      </c>
      <c r="B2584" t="s">
        <v>11</v>
      </c>
      <c r="C2584" t="s">
        <v>448</v>
      </c>
      <c r="D2584" t="s">
        <v>7698</v>
      </c>
      <c r="E2584" t="s">
        <v>7699</v>
      </c>
      <c r="F2584" t="s">
        <v>15</v>
      </c>
      <c r="G2584" t="s">
        <v>30</v>
      </c>
      <c r="H2584">
        <v>4.5</v>
      </c>
      <c r="I2584" t="s">
        <v>2421</v>
      </c>
      <c r="J2584" t="s">
        <v>2422</v>
      </c>
    </row>
    <row r="2585" spans="1:10" x14ac:dyDescent="0.3">
      <c r="A2585" t="s">
        <v>7700</v>
      </c>
      <c r="B2585" t="s">
        <v>19</v>
      </c>
      <c r="C2585" t="s">
        <v>7701</v>
      </c>
      <c r="D2585" s="1">
        <v>47880</v>
      </c>
      <c r="E2585" t="s">
        <v>7702</v>
      </c>
      <c r="F2585" t="s">
        <v>92</v>
      </c>
      <c r="G2585" t="s">
        <v>6762</v>
      </c>
      <c r="H2585">
        <v>4.9000000000000004</v>
      </c>
      <c r="I2585" t="s">
        <v>4806</v>
      </c>
      <c r="J2585" t="s">
        <v>142</v>
      </c>
    </row>
    <row r="2586" spans="1:10" x14ac:dyDescent="0.3">
      <c r="A2586" t="s">
        <v>1518</v>
      </c>
      <c r="B2586" t="s">
        <v>11</v>
      </c>
      <c r="C2586" t="s">
        <v>3783</v>
      </c>
      <c r="D2586" t="s">
        <v>7703</v>
      </c>
      <c r="E2586" t="s">
        <v>7704</v>
      </c>
      <c r="F2586" t="s">
        <v>15</v>
      </c>
      <c r="G2586" t="s">
        <v>15</v>
      </c>
      <c r="H2586">
        <v>4.4000000000000004</v>
      </c>
      <c r="I2586" t="s">
        <v>3971</v>
      </c>
      <c r="J2586" t="s">
        <v>731</v>
      </c>
    </row>
    <row r="2587" spans="1:10" x14ac:dyDescent="0.3">
      <c r="A2587" t="s">
        <v>2239</v>
      </c>
      <c r="B2587" t="s">
        <v>19</v>
      </c>
      <c r="C2587" t="s">
        <v>2240</v>
      </c>
      <c r="D2587" s="1">
        <v>14945</v>
      </c>
      <c r="E2587" t="s">
        <v>2241</v>
      </c>
      <c r="F2587" t="s">
        <v>944</v>
      </c>
      <c r="G2587" t="s">
        <v>15</v>
      </c>
      <c r="H2587">
        <v>4.2</v>
      </c>
      <c r="I2587" t="s">
        <v>210</v>
      </c>
      <c r="J2587" t="s">
        <v>211</v>
      </c>
    </row>
    <row r="2588" spans="1:10" x14ac:dyDescent="0.3">
      <c r="A2588" t="s">
        <v>7705</v>
      </c>
      <c r="B2588" t="s">
        <v>11</v>
      </c>
      <c r="C2588" t="s">
        <v>12</v>
      </c>
      <c r="D2588" t="s">
        <v>7706</v>
      </c>
      <c r="E2588" t="s">
        <v>7707</v>
      </c>
      <c r="F2588" t="s">
        <v>15</v>
      </c>
      <c r="G2588" t="s">
        <v>30</v>
      </c>
      <c r="J2588" t="s">
        <v>255</v>
      </c>
    </row>
    <row r="2589" spans="1:10" x14ac:dyDescent="0.3">
      <c r="A2589" t="s">
        <v>7608</v>
      </c>
      <c r="B2589" t="s">
        <v>11</v>
      </c>
      <c r="C2589" t="s">
        <v>3783</v>
      </c>
      <c r="D2589" t="s">
        <v>7708</v>
      </c>
      <c r="E2589" t="s">
        <v>7709</v>
      </c>
      <c r="F2589" t="s">
        <v>15</v>
      </c>
      <c r="G2589" t="s">
        <v>15</v>
      </c>
      <c r="H2589">
        <v>4.7</v>
      </c>
      <c r="I2589" t="s">
        <v>4961</v>
      </c>
      <c r="J2589" t="s">
        <v>385</v>
      </c>
    </row>
    <row r="2590" spans="1:10" x14ac:dyDescent="0.3">
      <c r="A2590" t="s">
        <v>7710</v>
      </c>
      <c r="B2590" t="s">
        <v>19</v>
      </c>
      <c r="C2590" t="s">
        <v>7711</v>
      </c>
      <c r="D2590" s="1">
        <v>16500</v>
      </c>
      <c r="E2590" t="s">
        <v>7712</v>
      </c>
      <c r="F2590" t="s">
        <v>92</v>
      </c>
      <c r="G2590" t="s">
        <v>15</v>
      </c>
      <c r="H2590">
        <v>4.5999999999999996</v>
      </c>
      <c r="I2590" t="s">
        <v>441</v>
      </c>
      <c r="J2590" t="s">
        <v>442</v>
      </c>
    </row>
    <row r="2591" spans="1:10" x14ac:dyDescent="0.3">
      <c r="A2591" t="s">
        <v>7713</v>
      </c>
      <c r="B2591" t="s">
        <v>1774</v>
      </c>
      <c r="C2591" t="s">
        <v>7714</v>
      </c>
      <c r="D2591" s="1">
        <v>24430</v>
      </c>
      <c r="E2591" t="s">
        <v>7715</v>
      </c>
      <c r="F2591" t="s">
        <v>44</v>
      </c>
      <c r="G2591" t="s">
        <v>30</v>
      </c>
      <c r="H2591">
        <v>4.7</v>
      </c>
      <c r="I2591" t="s">
        <v>3745</v>
      </c>
      <c r="J2591" t="s">
        <v>3746</v>
      </c>
    </row>
    <row r="2592" spans="1:10" x14ac:dyDescent="0.3">
      <c r="A2592" t="s">
        <v>4413</v>
      </c>
      <c r="B2592" t="s">
        <v>11</v>
      </c>
      <c r="C2592" t="s">
        <v>12</v>
      </c>
      <c r="D2592" t="s">
        <v>7716</v>
      </c>
      <c r="E2592" t="s">
        <v>7717</v>
      </c>
      <c r="F2592" t="s">
        <v>15</v>
      </c>
      <c r="G2592" t="s">
        <v>4416</v>
      </c>
      <c r="H2592">
        <v>4.8</v>
      </c>
      <c r="I2592" t="s">
        <v>5077</v>
      </c>
      <c r="J2592" t="s">
        <v>2351</v>
      </c>
    </row>
    <row r="2593" spans="1:10" x14ac:dyDescent="0.3">
      <c r="A2593" t="s">
        <v>5182</v>
      </c>
      <c r="B2593" t="s">
        <v>11</v>
      </c>
      <c r="C2593" t="s">
        <v>7268</v>
      </c>
      <c r="D2593" t="s">
        <v>7718</v>
      </c>
      <c r="E2593" t="s">
        <v>7719</v>
      </c>
      <c r="F2593" t="s">
        <v>15</v>
      </c>
      <c r="G2593" t="s">
        <v>15</v>
      </c>
      <c r="H2593">
        <v>4.9000000000000004</v>
      </c>
      <c r="I2593" t="s">
        <v>4045</v>
      </c>
      <c r="J2593" t="s">
        <v>1398</v>
      </c>
    </row>
    <row r="2594" spans="1:10" x14ac:dyDescent="0.3">
      <c r="A2594" t="s">
        <v>7720</v>
      </c>
      <c r="B2594" t="s">
        <v>19</v>
      </c>
      <c r="C2594" t="s">
        <v>7721</v>
      </c>
      <c r="D2594" s="1">
        <v>17880</v>
      </c>
      <c r="E2594" t="s">
        <v>7722</v>
      </c>
      <c r="F2594" t="s">
        <v>62</v>
      </c>
      <c r="G2594" t="s">
        <v>15</v>
      </c>
      <c r="J2594" t="s">
        <v>1813</v>
      </c>
    </row>
    <row r="2595" spans="1:10" x14ac:dyDescent="0.3">
      <c r="A2595" t="s">
        <v>4577</v>
      </c>
      <c r="B2595" t="s">
        <v>11</v>
      </c>
      <c r="C2595" t="s">
        <v>790</v>
      </c>
      <c r="D2595" t="s">
        <v>7723</v>
      </c>
      <c r="E2595" t="s">
        <v>7724</v>
      </c>
      <c r="F2595" t="s">
        <v>15</v>
      </c>
      <c r="G2595" t="s">
        <v>30</v>
      </c>
      <c r="H2595">
        <v>4.4000000000000004</v>
      </c>
      <c r="I2595" t="s">
        <v>3971</v>
      </c>
      <c r="J2595" t="s">
        <v>731</v>
      </c>
    </row>
    <row r="2596" spans="1:10" x14ac:dyDescent="0.3">
      <c r="A2596" t="s">
        <v>1071</v>
      </c>
      <c r="B2596" t="s">
        <v>11</v>
      </c>
      <c r="C2596" t="s">
        <v>12</v>
      </c>
      <c r="D2596" t="s">
        <v>7725</v>
      </c>
      <c r="E2596" t="s">
        <v>7726</v>
      </c>
      <c r="F2596" t="s">
        <v>15</v>
      </c>
      <c r="G2596" t="s">
        <v>15</v>
      </c>
      <c r="H2596">
        <v>2</v>
      </c>
      <c r="I2596" t="s">
        <v>1376</v>
      </c>
      <c r="J2596" t="s">
        <v>1377</v>
      </c>
    </row>
    <row r="2597" spans="1:10" x14ac:dyDescent="0.3">
      <c r="A2597" t="s">
        <v>110</v>
      </c>
      <c r="B2597" t="s">
        <v>11</v>
      </c>
      <c r="C2597" t="s">
        <v>959</v>
      </c>
      <c r="D2597" s="1">
        <v>47095</v>
      </c>
      <c r="E2597" t="s">
        <v>7727</v>
      </c>
      <c r="F2597" t="s">
        <v>15</v>
      </c>
      <c r="G2597" t="s">
        <v>15</v>
      </c>
      <c r="H2597">
        <v>4.8</v>
      </c>
      <c r="I2597" t="s">
        <v>1456</v>
      </c>
      <c r="J2597" t="s">
        <v>1457</v>
      </c>
    </row>
    <row r="2598" spans="1:10" x14ac:dyDescent="0.3">
      <c r="A2598" t="s">
        <v>3982</v>
      </c>
      <c r="B2598" t="s">
        <v>11</v>
      </c>
      <c r="C2598" t="s">
        <v>3783</v>
      </c>
      <c r="D2598" t="s">
        <v>7681</v>
      </c>
      <c r="E2598" t="s">
        <v>7728</v>
      </c>
      <c r="F2598" t="s">
        <v>15</v>
      </c>
      <c r="G2598" t="s">
        <v>30</v>
      </c>
      <c r="H2598">
        <v>4.2</v>
      </c>
      <c r="I2598" t="s">
        <v>3815</v>
      </c>
      <c r="J2598" t="s">
        <v>1110</v>
      </c>
    </row>
    <row r="2599" spans="1:10" x14ac:dyDescent="0.3">
      <c r="A2599" t="s">
        <v>5238</v>
      </c>
      <c r="B2599" t="s">
        <v>5575</v>
      </c>
      <c r="C2599" t="s">
        <v>7729</v>
      </c>
      <c r="D2599" s="1">
        <v>41995</v>
      </c>
      <c r="E2599" t="s">
        <v>7730</v>
      </c>
      <c r="F2599" t="s">
        <v>146</v>
      </c>
      <c r="G2599" t="s">
        <v>15</v>
      </c>
      <c r="H2599">
        <v>4.2</v>
      </c>
      <c r="I2599" t="s">
        <v>5091</v>
      </c>
      <c r="J2599" t="s">
        <v>5092</v>
      </c>
    </row>
    <row r="2600" spans="1:10" x14ac:dyDescent="0.3">
      <c r="A2600" t="s">
        <v>1071</v>
      </c>
      <c r="B2600" t="s">
        <v>11</v>
      </c>
      <c r="C2600" t="s">
        <v>790</v>
      </c>
      <c r="D2600" t="s">
        <v>7731</v>
      </c>
      <c r="E2600" t="s">
        <v>7732</v>
      </c>
      <c r="F2600" t="s">
        <v>15</v>
      </c>
      <c r="G2600" t="s">
        <v>15</v>
      </c>
      <c r="H2600">
        <v>4.5</v>
      </c>
      <c r="I2600" t="s">
        <v>495</v>
      </c>
      <c r="J2600" t="s">
        <v>496</v>
      </c>
    </row>
    <row r="2601" spans="1:10" x14ac:dyDescent="0.3">
      <c r="A2601" t="s">
        <v>6455</v>
      </c>
      <c r="B2601" t="s">
        <v>4540</v>
      </c>
      <c r="C2601" t="s">
        <v>7733</v>
      </c>
      <c r="D2601" t="s">
        <v>7734</v>
      </c>
      <c r="E2601" t="s">
        <v>7735</v>
      </c>
      <c r="F2601" t="s">
        <v>426</v>
      </c>
      <c r="G2601" t="s">
        <v>15</v>
      </c>
      <c r="H2601">
        <v>4.8</v>
      </c>
      <c r="I2601" t="s">
        <v>3193</v>
      </c>
      <c r="J2601" t="s">
        <v>3194</v>
      </c>
    </row>
    <row r="2602" spans="1:10" x14ac:dyDescent="0.3">
      <c r="A2602" t="s">
        <v>4053</v>
      </c>
      <c r="B2602" t="s">
        <v>11</v>
      </c>
      <c r="C2602" t="s">
        <v>573</v>
      </c>
      <c r="D2602" s="1">
        <v>30340</v>
      </c>
      <c r="E2602" t="s">
        <v>7736</v>
      </c>
      <c r="F2602" t="s">
        <v>15</v>
      </c>
      <c r="G2602" t="s">
        <v>30</v>
      </c>
      <c r="H2602">
        <v>4.9000000000000004</v>
      </c>
      <c r="I2602" t="s">
        <v>1371</v>
      </c>
      <c r="J2602" t="s">
        <v>3681</v>
      </c>
    </row>
    <row r="2603" spans="1:10" x14ac:dyDescent="0.3">
      <c r="A2603" t="s">
        <v>7737</v>
      </c>
      <c r="B2603" t="s">
        <v>11</v>
      </c>
      <c r="C2603" t="s">
        <v>12</v>
      </c>
      <c r="D2603" t="s">
        <v>7738</v>
      </c>
      <c r="E2603" t="s">
        <v>7739</v>
      </c>
      <c r="F2603" t="s">
        <v>15</v>
      </c>
      <c r="G2603" t="s">
        <v>2175</v>
      </c>
      <c r="H2603">
        <v>4.7</v>
      </c>
      <c r="I2603" t="s">
        <v>3584</v>
      </c>
      <c r="J2603" t="s">
        <v>3585</v>
      </c>
    </row>
    <row r="2604" spans="1:10" x14ac:dyDescent="0.3">
      <c r="A2604" t="s">
        <v>3753</v>
      </c>
      <c r="B2604" t="s">
        <v>11</v>
      </c>
      <c r="C2604" t="s">
        <v>202</v>
      </c>
      <c r="D2604" s="1">
        <v>36218</v>
      </c>
      <c r="E2604" t="s">
        <v>7740</v>
      </c>
      <c r="F2604" t="s">
        <v>15</v>
      </c>
      <c r="G2604" t="s">
        <v>30</v>
      </c>
      <c r="H2604">
        <v>4.8</v>
      </c>
      <c r="I2604" t="s">
        <v>869</v>
      </c>
      <c r="J2604" t="s">
        <v>870</v>
      </c>
    </row>
    <row r="2605" spans="1:10" x14ac:dyDescent="0.3">
      <c r="A2605" t="s">
        <v>4369</v>
      </c>
      <c r="B2605" t="s">
        <v>19</v>
      </c>
      <c r="C2605" t="s">
        <v>7741</v>
      </c>
      <c r="D2605" s="1">
        <v>68994</v>
      </c>
      <c r="E2605" t="s">
        <v>7742</v>
      </c>
      <c r="F2605" t="s">
        <v>146</v>
      </c>
      <c r="G2605" t="s">
        <v>30</v>
      </c>
      <c r="H2605">
        <v>4.8</v>
      </c>
      <c r="I2605" t="s">
        <v>1133</v>
      </c>
      <c r="J2605" t="s">
        <v>1134</v>
      </c>
    </row>
    <row r="2606" spans="1:10" x14ac:dyDescent="0.3">
      <c r="A2606" t="s">
        <v>7743</v>
      </c>
      <c r="B2606" t="s">
        <v>11</v>
      </c>
      <c r="C2606" t="s">
        <v>3912</v>
      </c>
      <c r="D2606" t="s">
        <v>7744</v>
      </c>
      <c r="E2606" t="s">
        <v>7745</v>
      </c>
      <c r="F2606" t="s">
        <v>15</v>
      </c>
      <c r="G2606" t="s">
        <v>4846</v>
      </c>
      <c r="H2606">
        <v>4.5999999999999996</v>
      </c>
      <c r="I2606" t="s">
        <v>3978</v>
      </c>
      <c r="J2606" t="s">
        <v>3641</v>
      </c>
    </row>
    <row r="2607" spans="1:10" x14ac:dyDescent="0.3">
      <c r="A2607" t="s">
        <v>5556</v>
      </c>
      <c r="B2607" t="s">
        <v>19</v>
      </c>
      <c r="C2607" t="s">
        <v>7746</v>
      </c>
      <c r="D2607" t="s">
        <v>7747</v>
      </c>
      <c r="E2607" t="s">
        <v>7748</v>
      </c>
      <c r="F2607" t="s">
        <v>291</v>
      </c>
      <c r="G2607" t="s">
        <v>15</v>
      </c>
      <c r="H2607">
        <v>4.2</v>
      </c>
      <c r="I2607" t="s">
        <v>233</v>
      </c>
      <c r="J2607" t="s">
        <v>234</v>
      </c>
    </row>
    <row r="2608" spans="1:10" x14ac:dyDescent="0.3">
      <c r="A2608" t="s">
        <v>3717</v>
      </c>
      <c r="B2608" t="s">
        <v>11</v>
      </c>
      <c r="C2608" t="s">
        <v>7749</v>
      </c>
      <c r="D2608" t="s">
        <v>7750</v>
      </c>
      <c r="E2608" t="s">
        <v>7751</v>
      </c>
      <c r="F2608" t="s">
        <v>15</v>
      </c>
      <c r="G2608" t="s">
        <v>30</v>
      </c>
      <c r="H2608">
        <v>4.8</v>
      </c>
      <c r="I2608" t="s">
        <v>3312</v>
      </c>
      <c r="J2608" t="s">
        <v>3313</v>
      </c>
    </row>
    <row r="2609" spans="1:10" x14ac:dyDescent="0.3">
      <c r="A2609" t="s">
        <v>4760</v>
      </c>
      <c r="B2609" t="s">
        <v>11</v>
      </c>
      <c r="C2609" t="s">
        <v>1489</v>
      </c>
      <c r="D2609" s="1">
        <v>39035</v>
      </c>
      <c r="E2609" t="s">
        <v>7752</v>
      </c>
      <c r="F2609" t="s">
        <v>15</v>
      </c>
      <c r="G2609" t="s">
        <v>15</v>
      </c>
      <c r="H2609">
        <v>4.7</v>
      </c>
      <c r="I2609" t="s">
        <v>1504</v>
      </c>
      <c r="J2609" t="s">
        <v>1505</v>
      </c>
    </row>
    <row r="2610" spans="1:10" x14ac:dyDescent="0.3">
      <c r="A2610" t="s">
        <v>4492</v>
      </c>
      <c r="B2610" t="s">
        <v>11</v>
      </c>
      <c r="C2610" t="s">
        <v>448</v>
      </c>
      <c r="D2610" t="s">
        <v>7753</v>
      </c>
      <c r="E2610" t="s">
        <v>7754</v>
      </c>
      <c r="F2610" t="s">
        <v>15</v>
      </c>
      <c r="G2610" t="s">
        <v>30</v>
      </c>
      <c r="H2610">
        <v>4.9000000000000004</v>
      </c>
      <c r="I2610" t="s">
        <v>565</v>
      </c>
      <c r="J2610" t="s">
        <v>566</v>
      </c>
    </row>
    <row r="2611" spans="1:10" x14ac:dyDescent="0.3">
      <c r="A2611" t="s">
        <v>915</v>
      </c>
      <c r="B2611" t="s">
        <v>11</v>
      </c>
      <c r="C2611" t="s">
        <v>1736</v>
      </c>
      <c r="D2611" s="1">
        <v>44195</v>
      </c>
      <c r="E2611" t="s">
        <v>7755</v>
      </c>
      <c r="F2611" t="s">
        <v>15</v>
      </c>
      <c r="G2611" t="s">
        <v>15</v>
      </c>
      <c r="H2611">
        <v>5</v>
      </c>
      <c r="I2611" t="s">
        <v>3956</v>
      </c>
      <c r="J2611" t="s">
        <v>1739</v>
      </c>
    </row>
    <row r="2612" spans="1:10" x14ac:dyDescent="0.3">
      <c r="A2612" t="s">
        <v>341</v>
      </c>
      <c r="B2612" t="s">
        <v>19</v>
      </c>
      <c r="C2612" t="s">
        <v>7756</v>
      </c>
      <c r="D2612" s="1">
        <v>39999</v>
      </c>
      <c r="E2612" t="s">
        <v>7757</v>
      </c>
      <c r="F2612" t="s">
        <v>62</v>
      </c>
      <c r="G2612" t="s">
        <v>344</v>
      </c>
      <c r="H2612">
        <v>3.6</v>
      </c>
      <c r="I2612" t="s">
        <v>38</v>
      </c>
      <c r="J2612" t="s">
        <v>39</v>
      </c>
    </row>
    <row r="2613" spans="1:10" x14ac:dyDescent="0.3">
      <c r="A2613" t="s">
        <v>7758</v>
      </c>
      <c r="B2613" t="s">
        <v>19</v>
      </c>
      <c r="C2613" t="s">
        <v>7759</v>
      </c>
      <c r="D2613" s="1">
        <v>16440</v>
      </c>
      <c r="E2613" t="s">
        <v>7760</v>
      </c>
      <c r="F2613" t="s">
        <v>92</v>
      </c>
      <c r="G2613" t="s">
        <v>15</v>
      </c>
      <c r="H2613">
        <v>4.3</v>
      </c>
      <c r="I2613" t="s">
        <v>266</v>
      </c>
      <c r="J2613" t="s">
        <v>267</v>
      </c>
    </row>
    <row r="2614" spans="1:10" x14ac:dyDescent="0.3">
      <c r="A2614" t="s">
        <v>7761</v>
      </c>
      <c r="B2614" t="s">
        <v>19</v>
      </c>
      <c r="C2614" t="s">
        <v>7762</v>
      </c>
      <c r="D2614" s="1">
        <v>27998</v>
      </c>
      <c r="E2614" t="s">
        <v>7763</v>
      </c>
      <c r="F2614" t="s">
        <v>44</v>
      </c>
      <c r="G2614" t="s">
        <v>15</v>
      </c>
      <c r="J2614" t="s">
        <v>1683</v>
      </c>
    </row>
    <row r="2615" spans="1:10" x14ac:dyDescent="0.3">
      <c r="A2615" t="s">
        <v>7764</v>
      </c>
      <c r="B2615" t="s">
        <v>11</v>
      </c>
      <c r="C2615" t="s">
        <v>7765</v>
      </c>
      <c r="D2615" t="s">
        <v>7766</v>
      </c>
      <c r="E2615" t="s">
        <v>7767</v>
      </c>
      <c r="F2615" t="s">
        <v>15</v>
      </c>
      <c r="G2615" t="s">
        <v>7529</v>
      </c>
      <c r="H2615">
        <v>4.5999999999999996</v>
      </c>
      <c r="I2615" t="s">
        <v>3677</v>
      </c>
      <c r="J2615" t="s">
        <v>3678</v>
      </c>
    </row>
    <row r="2616" spans="1:10" x14ac:dyDescent="0.3">
      <c r="A2616" t="s">
        <v>3770</v>
      </c>
      <c r="B2616" t="s">
        <v>11</v>
      </c>
      <c r="C2616" t="s">
        <v>562</v>
      </c>
      <c r="D2616" t="s">
        <v>7768</v>
      </c>
      <c r="E2616" t="s">
        <v>7769</v>
      </c>
      <c r="F2616" t="s">
        <v>15</v>
      </c>
      <c r="G2616" t="s">
        <v>15</v>
      </c>
      <c r="H2616">
        <v>4.9000000000000004</v>
      </c>
      <c r="I2616" t="s">
        <v>3773</v>
      </c>
      <c r="J2616" t="s">
        <v>2929</v>
      </c>
    </row>
    <row r="2617" spans="1:10" x14ac:dyDescent="0.3">
      <c r="A2617" t="s">
        <v>3819</v>
      </c>
      <c r="B2617" t="s">
        <v>11</v>
      </c>
      <c r="C2617" t="s">
        <v>7770</v>
      </c>
      <c r="D2617" t="s">
        <v>7771</v>
      </c>
      <c r="E2617" t="s">
        <v>7772</v>
      </c>
      <c r="F2617" t="s">
        <v>15</v>
      </c>
      <c r="G2617" t="s">
        <v>30</v>
      </c>
      <c r="H2617">
        <v>4.8</v>
      </c>
      <c r="I2617" t="s">
        <v>5859</v>
      </c>
      <c r="J2617" t="s">
        <v>5860</v>
      </c>
    </row>
    <row r="2618" spans="1:10" x14ac:dyDescent="0.3">
      <c r="A2618" t="s">
        <v>3334</v>
      </c>
      <c r="B2618" t="s">
        <v>11</v>
      </c>
      <c r="C2618" t="s">
        <v>2248</v>
      </c>
      <c r="D2618" s="1">
        <v>42865</v>
      </c>
      <c r="E2618" t="s">
        <v>7773</v>
      </c>
      <c r="F2618" t="s">
        <v>15</v>
      </c>
      <c r="G2618" t="s">
        <v>15</v>
      </c>
      <c r="H2618">
        <v>4.7</v>
      </c>
      <c r="I2618" t="s">
        <v>4257</v>
      </c>
      <c r="J2618" t="s">
        <v>2780</v>
      </c>
    </row>
    <row r="2619" spans="1:10" x14ac:dyDescent="0.3">
      <c r="A2619" t="s">
        <v>5795</v>
      </c>
      <c r="B2619" t="s">
        <v>11</v>
      </c>
      <c r="C2619" t="s">
        <v>573</v>
      </c>
      <c r="D2619" t="s">
        <v>7774</v>
      </c>
      <c r="E2619" t="s">
        <v>7775</v>
      </c>
      <c r="F2619" t="s">
        <v>15</v>
      </c>
      <c r="G2619" t="s">
        <v>30</v>
      </c>
      <c r="H2619">
        <v>4.7</v>
      </c>
      <c r="I2619" t="s">
        <v>6414</v>
      </c>
      <c r="J2619" t="s">
        <v>6415</v>
      </c>
    </row>
    <row r="2620" spans="1:10" x14ac:dyDescent="0.3">
      <c r="A2620" t="s">
        <v>5179</v>
      </c>
      <c r="B2620" t="s">
        <v>19</v>
      </c>
      <c r="C2620" t="s">
        <v>7776</v>
      </c>
      <c r="D2620" t="s">
        <v>7777</v>
      </c>
      <c r="E2620" t="s">
        <v>7778</v>
      </c>
      <c r="F2620" t="s">
        <v>426</v>
      </c>
      <c r="G2620" t="s">
        <v>15</v>
      </c>
      <c r="H2620">
        <v>4.5</v>
      </c>
      <c r="I2620" t="s">
        <v>2024</v>
      </c>
      <c r="J2620" t="s">
        <v>2025</v>
      </c>
    </row>
    <row r="2621" spans="1:10" x14ac:dyDescent="0.3">
      <c r="A2621" t="s">
        <v>4298</v>
      </c>
      <c r="B2621" t="s">
        <v>11</v>
      </c>
      <c r="C2621" t="s">
        <v>448</v>
      </c>
      <c r="D2621" t="s">
        <v>4299</v>
      </c>
      <c r="E2621" t="s">
        <v>7779</v>
      </c>
      <c r="F2621" t="s">
        <v>15</v>
      </c>
      <c r="G2621" t="s">
        <v>3666</v>
      </c>
      <c r="H2621">
        <v>4.8</v>
      </c>
      <c r="I2621" t="s">
        <v>4301</v>
      </c>
      <c r="J2621" t="s">
        <v>308</v>
      </c>
    </row>
    <row r="2622" spans="1:10" x14ac:dyDescent="0.3">
      <c r="A2622" t="s">
        <v>4706</v>
      </c>
      <c r="B2622" t="s">
        <v>11</v>
      </c>
      <c r="C2622" t="s">
        <v>448</v>
      </c>
      <c r="D2622" s="1">
        <v>36926</v>
      </c>
      <c r="E2622" t="s">
        <v>7780</v>
      </c>
      <c r="F2622" t="s">
        <v>15</v>
      </c>
      <c r="G2622" t="s">
        <v>15</v>
      </c>
      <c r="H2622">
        <v>4.7</v>
      </c>
      <c r="I2622" t="s">
        <v>1307</v>
      </c>
      <c r="J2622" t="s">
        <v>1308</v>
      </c>
    </row>
    <row r="2623" spans="1:10" x14ac:dyDescent="0.3">
      <c r="A2623" t="s">
        <v>6001</v>
      </c>
      <c r="B2623" t="s">
        <v>11</v>
      </c>
      <c r="C2623" t="s">
        <v>562</v>
      </c>
      <c r="D2623" s="1">
        <v>66800</v>
      </c>
      <c r="E2623" t="s">
        <v>7781</v>
      </c>
      <c r="F2623" t="s">
        <v>15</v>
      </c>
      <c r="G2623" t="s">
        <v>15</v>
      </c>
      <c r="H2623">
        <v>4.5</v>
      </c>
      <c r="I2623" t="s">
        <v>682</v>
      </c>
      <c r="J2623" t="s">
        <v>683</v>
      </c>
    </row>
    <row r="2624" spans="1:10" x14ac:dyDescent="0.3">
      <c r="A2624" t="s">
        <v>7782</v>
      </c>
      <c r="B2624" t="s">
        <v>19</v>
      </c>
      <c r="C2624" t="s">
        <v>7783</v>
      </c>
      <c r="D2624" s="1">
        <v>21888</v>
      </c>
      <c r="E2624" t="s">
        <v>7784</v>
      </c>
      <c r="F2624" t="s">
        <v>69</v>
      </c>
      <c r="G2624" t="s">
        <v>30</v>
      </c>
      <c r="H2624">
        <v>4.4000000000000004</v>
      </c>
      <c r="I2624" t="s">
        <v>1259</v>
      </c>
      <c r="J2624" t="s">
        <v>1260</v>
      </c>
    </row>
    <row r="2625" spans="1:10" x14ac:dyDescent="0.3">
      <c r="A2625" t="s">
        <v>4546</v>
      </c>
      <c r="B2625" t="s">
        <v>11</v>
      </c>
      <c r="C2625" t="s">
        <v>7785</v>
      </c>
      <c r="D2625" s="1">
        <v>57000</v>
      </c>
      <c r="E2625" t="s">
        <v>7786</v>
      </c>
      <c r="F2625" t="s">
        <v>15</v>
      </c>
      <c r="G2625" t="s">
        <v>3929</v>
      </c>
      <c r="H2625">
        <v>4</v>
      </c>
      <c r="I2625" t="s">
        <v>421</v>
      </c>
      <c r="J2625" t="s">
        <v>3952</v>
      </c>
    </row>
    <row r="2626" spans="1:10" x14ac:dyDescent="0.3">
      <c r="A2626" t="s">
        <v>7787</v>
      </c>
      <c r="B2626" t="s">
        <v>11</v>
      </c>
      <c r="C2626" t="s">
        <v>568</v>
      </c>
      <c r="D2626" t="s">
        <v>7788</v>
      </c>
      <c r="E2626" t="s">
        <v>7789</v>
      </c>
      <c r="F2626" t="s">
        <v>15</v>
      </c>
      <c r="G2626" t="s">
        <v>30</v>
      </c>
      <c r="H2626">
        <v>4.4000000000000004</v>
      </c>
      <c r="I2626" t="s">
        <v>4674</v>
      </c>
      <c r="J2626" t="s">
        <v>4675</v>
      </c>
    </row>
    <row r="2627" spans="1:10" x14ac:dyDescent="0.3">
      <c r="A2627" t="s">
        <v>7790</v>
      </c>
      <c r="B2627" t="s">
        <v>19</v>
      </c>
      <c r="C2627" t="s">
        <v>7791</v>
      </c>
      <c r="D2627" s="1">
        <v>47501</v>
      </c>
      <c r="E2627" t="s">
        <v>7792</v>
      </c>
      <c r="F2627" t="s">
        <v>291</v>
      </c>
      <c r="G2627" t="s">
        <v>15</v>
      </c>
      <c r="H2627">
        <v>4.4000000000000004</v>
      </c>
      <c r="I2627" t="s">
        <v>841</v>
      </c>
      <c r="J2627" t="s">
        <v>842</v>
      </c>
    </row>
    <row r="2628" spans="1:10" x14ac:dyDescent="0.3">
      <c r="A2628" t="s">
        <v>3664</v>
      </c>
      <c r="B2628" t="s">
        <v>11</v>
      </c>
      <c r="C2628" t="s">
        <v>790</v>
      </c>
      <c r="D2628" t="s">
        <v>7793</v>
      </c>
      <c r="E2628" t="s">
        <v>7794</v>
      </c>
      <c r="F2628" t="s">
        <v>15</v>
      </c>
      <c r="G2628" t="s">
        <v>3666</v>
      </c>
      <c r="H2628">
        <v>4.9000000000000004</v>
      </c>
      <c r="I2628" t="s">
        <v>3769</v>
      </c>
      <c r="J2628" t="s">
        <v>2462</v>
      </c>
    </row>
    <row r="2629" spans="1:10" x14ac:dyDescent="0.3">
      <c r="A2629" t="s">
        <v>7795</v>
      </c>
      <c r="B2629" t="s">
        <v>11</v>
      </c>
      <c r="C2629" t="s">
        <v>1489</v>
      </c>
      <c r="D2629" t="s">
        <v>7796</v>
      </c>
      <c r="E2629" t="s">
        <v>7797</v>
      </c>
      <c r="F2629" t="s">
        <v>15</v>
      </c>
      <c r="G2629" t="s">
        <v>3553</v>
      </c>
      <c r="H2629">
        <v>4.8</v>
      </c>
      <c r="I2629" t="s">
        <v>4971</v>
      </c>
      <c r="J2629" t="s">
        <v>4972</v>
      </c>
    </row>
    <row r="2630" spans="1:10" x14ac:dyDescent="0.3">
      <c r="A2630" t="s">
        <v>5681</v>
      </c>
      <c r="B2630" t="s">
        <v>11</v>
      </c>
      <c r="C2630" t="s">
        <v>3968</v>
      </c>
      <c r="D2630" s="1">
        <v>37995</v>
      </c>
      <c r="E2630" t="s">
        <v>7798</v>
      </c>
      <c r="F2630" t="s">
        <v>15</v>
      </c>
      <c r="G2630" t="s">
        <v>3914</v>
      </c>
      <c r="H2630">
        <v>4.4000000000000004</v>
      </c>
      <c r="I2630" t="s">
        <v>860</v>
      </c>
      <c r="J2630" t="s">
        <v>861</v>
      </c>
    </row>
    <row r="2631" spans="1:10" x14ac:dyDescent="0.3">
      <c r="A2631" t="s">
        <v>5469</v>
      </c>
      <c r="B2631" t="s">
        <v>11</v>
      </c>
      <c r="C2631" t="s">
        <v>568</v>
      </c>
      <c r="D2631" t="s">
        <v>6193</v>
      </c>
      <c r="E2631" t="s">
        <v>7799</v>
      </c>
      <c r="F2631" t="s">
        <v>15</v>
      </c>
      <c r="G2631" t="s">
        <v>15</v>
      </c>
      <c r="H2631">
        <v>4.4000000000000004</v>
      </c>
      <c r="I2631" t="s">
        <v>4103</v>
      </c>
      <c r="J2631" t="s">
        <v>4104</v>
      </c>
    </row>
    <row r="2632" spans="1:10" x14ac:dyDescent="0.3">
      <c r="A2632" t="s">
        <v>7800</v>
      </c>
      <c r="B2632" t="s">
        <v>19</v>
      </c>
      <c r="C2632" t="s">
        <v>6183</v>
      </c>
      <c r="D2632" s="1">
        <v>50998</v>
      </c>
      <c r="E2632" t="s">
        <v>7801</v>
      </c>
      <c r="F2632" t="s">
        <v>4123</v>
      </c>
      <c r="G2632" t="s">
        <v>15</v>
      </c>
      <c r="H2632">
        <v>4.0999999999999996</v>
      </c>
      <c r="I2632" t="s">
        <v>792</v>
      </c>
      <c r="J2632" t="s">
        <v>793</v>
      </c>
    </row>
    <row r="2633" spans="1:10" x14ac:dyDescent="0.3">
      <c r="E2633" t="s">
        <v>15</v>
      </c>
      <c r="F2633" t="s">
        <v>15</v>
      </c>
      <c r="G2633" t="s">
        <v>15</v>
      </c>
    </row>
    <row r="2634" spans="1:10" x14ac:dyDescent="0.3">
      <c r="A2634" t="s">
        <v>7802</v>
      </c>
      <c r="B2634" t="s">
        <v>19</v>
      </c>
      <c r="C2634" t="s">
        <v>7803</v>
      </c>
      <c r="D2634" s="1">
        <v>9995</v>
      </c>
      <c r="E2634" t="s">
        <v>7804</v>
      </c>
      <c r="F2634" t="s">
        <v>320</v>
      </c>
      <c r="G2634" t="s">
        <v>15</v>
      </c>
      <c r="H2634">
        <v>5</v>
      </c>
      <c r="I2634" t="s">
        <v>5588</v>
      </c>
      <c r="J2634" t="s">
        <v>1175</v>
      </c>
    </row>
    <row r="2635" spans="1:10" x14ac:dyDescent="0.3">
      <c r="A2635" t="s">
        <v>2328</v>
      </c>
      <c r="B2635" t="s">
        <v>19</v>
      </c>
      <c r="C2635" t="s">
        <v>2329</v>
      </c>
      <c r="D2635" t="s">
        <v>2330</v>
      </c>
      <c r="E2635" t="s">
        <v>2331</v>
      </c>
      <c r="F2635" t="s">
        <v>200</v>
      </c>
      <c r="G2635" t="s">
        <v>15</v>
      </c>
      <c r="J2635" t="s">
        <v>2009</v>
      </c>
    </row>
    <row r="2636" spans="1:10" x14ac:dyDescent="0.3">
      <c r="A2636" t="s">
        <v>7805</v>
      </c>
      <c r="B2636" t="s">
        <v>1774</v>
      </c>
      <c r="C2636" t="s">
        <v>7806</v>
      </c>
      <c r="D2636" t="s">
        <v>7807</v>
      </c>
      <c r="E2636" t="s">
        <v>7808</v>
      </c>
      <c r="F2636" t="s">
        <v>426</v>
      </c>
      <c r="G2636" t="s">
        <v>15</v>
      </c>
      <c r="H2636">
        <v>5</v>
      </c>
      <c r="I2636" t="s">
        <v>4486</v>
      </c>
      <c r="J2636" t="s">
        <v>4487</v>
      </c>
    </row>
    <row r="2637" spans="1:10" x14ac:dyDescent="0.3">
      <c r="A2637" t="s">
        <v>7809</v>
      </c>
      <c r="B2637" t="s">
        <v>19</v>
      </c>
      <c r="C2637" t="s">
        <v>7810</v>
      </c>
      <c r="D2637" s="1">
        <v>24995</v>
      </c>
      <c r="E2637" t="s">
        <v>7811</v>
      </c>
      <c r="F2637" t="s">
        <v>254</v>
      </c>
      <c r="G2637" t="s">
        <v>7812</v>
      </c>
      <c r="J2637" t="s">
        <v>1226</v>
      </c>
    </row>
    <row r="2638" spans="1:10" x14ac:dyDescent="0.3">
      <c r="A2638" t="s">
        <v>7481</v>
      </c>
      <c r="B2638" t="s">
        <v>19</v>
      </c>
      <c r="C2638" t="s">
        <v>7813</v>
      </c>
      <c r="D2638" s="1">
        <v>24941</v>
      </c>
      <c r="E2638" t="s">
        <v>7814</v>
      </c>
      <c r="F2638" t="s">
        <v>44</v>
      </c>
      <c r="G2638" t="s">
        <v>30</v>
      </c>
      <c r="J2638" t="s">
        <v>4142</v>
      </c>
    </row>
    <row r="2639" spans="1:10" x14ac:dyDescent="0.3">
      <c r="A2639" t="s">
        <v>7815</v>
      </c>
      <c r="B2639" t="s">
        <v>19</v>
      </c>
      <c r="C2639" t="s">
        <v>7816</v>
      </c>
      <c r="D2639" s="1">
        <v>23998</v>
      </c>
      <c r="E2639" t="s">
        <v>7817</v>
      </c>
      <c r="F2639" t="s">
        <v>36</v>
      </c>
      <c r="G2639" t="s">
        <v>15</v>
      </c>
      <c r="J2639" t="s">
        <v>1683</v>
      </c>
    </row>
    <row r="2640" spans="1:10" x14ac:dyDescent="0.3">
      <c r="A2640" t="s">
        <v>4958</v>
      </c>
      <c r="B2640" t="s">
        <v>11</v>
      </c>
      <c r="C2640" t="s">
        <v>12</v>
      </c>
      <c r="D2640" t="s">
        <v>7818</v>
      </c>
      <c r="E2640" t="s">
        <v>7819</v>
      </c>
      <c r="F2640" t="s">
        <v>15</v>
      </c>
      <c r="G2640" t="s">
        <v>15</v>
      </c>
      <c r="H2640">
        <v>4.3</v>
      </c>
      <c r="I2640" t="s">
        <v>921</v>
      </c>
      <c r="J2640" t="s">
        <v>922</v>
      </c>
    </row>
    <row r="2641" spans="1:10" x14ac:dyDescent="0.3">
      <c r="A2641" t="s">
        <v>7820</v>
      </c>
      <c r="B2641" t="s">
        <v>19</v>
      </c>
      <c r="C2641" t="s">
        <v>7821</v>
      </c>
      <c r="D2641" s="1">
        <v>22495</v>
      </c>
      <c r="E2641" t="s">
        <v>7822</v>
      </c>
      <c r="F2641" t="s">
        <v>69</v>
      </c>
      <c r="G2641" t="s">
        <v>15</v>
      </c>
      <c r="H2641">
        <v>4.0999999999999996</v>
      </c>
      <c r="I2641" t="s">
        <v>345</v>
      </c>
      <c r="J2641" t="s">
        <v>346</v>
      </c>
    </row>
    <row r="2642" spans="1:10" x14ac:dyDescent="0.3">
      <c r="A2642" t="s">
        <v>352</v>
      </c>
      <c r="B2642" t="s">
        <v>19</v>
      </c>
      <c r="C2642" t="s">
        <v>353</v>
      </c>
      <c r="D2642" s="1">
        <v>78800</v>
      </c>
      <c r="E2642" t="s">
        <v>354</v>
      </c>
      <c r="F2642" t="s">
        <v>69</v>
      </c>
      <c r="G2642" t="s">
        <v>330</v>
      </c>
      <c r="H2642">
        <v>4.7</v>
      </c>
      <c r="I2642" t="s">
        <v>355</v>
      </c>
      <c r="J2642" t="s">
        <v>356</v>
      </c>
    </row>
    <row r="2643" spans="1:10" x14ac:dyDescent="0.3">
      <c r="A2643" t="s">
        <v>7823</v>
      </c>
      <c r="B2643" t="s">
        <v>19</v>
      </c>
      <c r="C2643" t="s">
        <v>7824</v>
      </c>
      <c r="D2643" s="1">
        <v>17950</v>
      </c>
      <c r="E2643" t="s">
        <v>7825</v>
      </c>
      <c r="F2643" t="s">
        <v>254</v>
      </c>
      <c r="G2643" t="s">
        <v>30</v>
      </c>
      <c r="H2643">
        <v>3.3</v>
      </c>
      <c r="I2643" t="s">
        <v>238</v>
      </c>
      <c r="J2643" t="s">
        <v>620</v>
      </c>
    </row>
    <row r="2644" spans="1:10" x14ac:dyDescent="0.3">
      <c r="A2644" t="s">
        <v>7826</v>
      </c>
      <c r="B2644" t="s">
        <v>19</v>
      </c>
      <c r="C2644" t="s">
        <v>7827</v>
      </c>
      <c r="D2644" t="s">
        <v>7828</v>
      </c>
      <c r="E2644" t="s">
        <v>7829</v>
      </c>
      <c r="F2644" t="s">
        <v>291</v>
      </c>
      <c r="G2644" t="s">
        <v>15</v>
      </c>
      <c r="H2644">
        <v>4.3</v>
      </c>
      <c r="I2644" t="s">
        <v>1948</v>
      </c>
      <c r="J2644" t="s">
        <v>1949</v>
      </c>
    </row>
    <row r="2645" spans="1:10" x14ac:dyDescent="0.3">
      <c r="A2645" t="s">
        <v>3800</v>
      </c>
      <c r="B2645" t="s">
        <v>19</v>
      </c>
      <c r="C2645" t="s">
        <v>7830</v>
      </c>
      <c r="D2645" t="s">
        <v>7831</v>
      </c>
      <c r="E2645" t="s">
        <v>7832</v>
      </c>
      <c r="F2645" t="s">
        <v>92</v>
      </c>
      <c r="G2645" t="s">
        <v>15</v>
      </c>
      <c r="H2645">
        <v>4.2</v>
      </c>
      <c r="I2645" t="s">
        <v>108</v>
      </c>
      <c r="J2645" t="s">
        <v>2497</v>
      </c>
    </row>
    <row r="2646" spans="1:10" x14ac:dyDescent="0.3">
      <c r="A2646" t="s">
        <v>7439</v>
      </c>
      <c r="B2646" t="s">
        <v>11</v>
      </c>
      <c r="C2646" t="s">
        <v>974</v>
      </c>
      <c r="D2646" t="s">
        <v>7833</v>
      </c>
      <c r="E2646" t="s">
        <v>7834</v>
      </c>
      <c r="F2646" t="s">
        <v>15</v>
      </c>
      <c r="G2646" t="s">
        <v>30</v>
      </c>
      <c r="H2646">
        <v>4.9000000000000004</v>
      </c>
      <c r="I2646" t="s">
        <v>5746</v>
      </c>
      <c r="J2646" t="s">
        <v>482</v>
      </c>
    </row>
    <row r="2647" spans="1:10" x14ac:dyDescent="0.3">
      <c r="A2647" t="s">
        <v>7835</v>
      </c>
      <c r="B2647" t="s">
        <v>11</v>
      </c>
      <c r="C2647" t="s">
        <v>448</v>
      </c>
      <c r="D2647" s="1">
        <v>27193</v>
      </c>
      <c r="E2647" t="s">
        <v>7836</v>
      </c>
      <c r="F2647" t="s">
        <v>15</v>
      </c>
      <c r="G2647" t="s">
        <v>15</v>
      </c>
      <c r="H2647">
        <v>4.5999999999999996</v>
      </c>
      <c r="I2647" t="s">
        <v>3484</v>
      </c>
      <c r="J2647" t="s">
        <v>3485</v>
      </c>
    </row>
    <row r="2648" spans="1:10" x14ac:dyDescent="0.3">
      <c r="A2648" t="s">
        <v>7837</v>
      </c>
      <c r="B2648" t="s">
        <v>19</v>
      </c>
      <c r="C2648" t="s">
        <v>7838</v>
      </c>
      <c r="D2648" s="1">
        <v>259877</v>
      </c>
      <c r="E2648" t="s">
        <v>7839</v>
      </c>
      <c r="F2648" t="s">
        <v>92</v>
      </c>
      <c r="G2648" t="s">
        <v>7840</v>
      </c>
      <c r="J2648" t="s">
        <v>628</v>
      </c>
    </row>
    <row r="2649" spans="1:10" x14ac:dyDescent="0.3">
      <c r="A2649" t="s">
        <v>7841</v>
      </c>
      <c r="B2649" t="s">
        <v>11</v>
      </c>
      <c r="C2649" t="s">
        <v>7842</v>
      </c>
      <c r="D2649" t="s">
        <v>7843</v>
      </c>
      <c r="E2649" t="s">
        <v>7844</v>
      </c>
      <c r="F2649" t="s">
        <v>15</v>
      </c>
      <c r="G2649" t="s">
        <v>159</v>
      </c>
      <c r="H2649">
        <v>4.9000000000000004</v>
      </c>
      <c r="I2649" t="s">
        <v>7845</v>
      </c>
      <c r="J2649" t="s">
        <v>7846</v>
      </c>
    </row>
    <row r="2650" spans="1:10" x14ac:dyDescent="0.3">
      <c r="A2650" t="s">
        <v>4327</v>
      </c>
      <c r="B2650" t="s">
        <v>19</v>
      </c>
      <c r="C2650" t="s">
        <v>7847</v>
      </c>
      <c r="D2650" s="1">
        <v>27813</v>
      </c>
      <c r="E2650" t="s">
        <v>7848</v>
      </c>
      <c r="F2650" t="s">
        <v>44</v>
      </c>
      <c r="G2650" t="s">
        <v>30</v>
      </c>
      <c r="J2650" t="s">
        <v>4142</v>
      </c>
    </row>
    <row r="2651" spans="1:10" x14ac:dyDescent="0.3">
      <c r="A2651" t="s">
        <v>7849</v>
      </c>
      <c r="B2651" t="s">
        <v>19</v>
      </c>
      <c r="C2651" t="s">
        <v>7850</v>
      </c>
      <c r="D2651" s="1">
        <v>25995</v>
      </c>
      <c r="E2651" t="s">
        <v>7851</v>
      </c>
      <c r="F2651" t="s">
        <v>92</v>
      </c>
      <c r="G2651" t="s">
        <v>15</v>
      </c>
      <c r="H2651">
        <v>4.0999999999999996</v>
      </c>
      <c r="I2651" t="s">
        <v>640</v>
      </c>
      <c r="J2651" t="s">
        <v>641</v>
      </c>
    </row>
    <row r="2652" spans="1:10" x14ac:dyDescent="0.3">
      <c r="A2652" t="s">
        <v>7852</v>
      </c>
      <c r="B2652" t="s">
        <v>19</v>
      </c>
      <c r="C2652" t="s">
        <v>7853</v>
      </c>
      <c r="D2652" s="1">
        <v>16949</v>
      </c>
      <c r="E2652" t="s">
        <v>7854</v>
      </c>
      <c r="F2652" t="s">
        <v>254</v>
      </c>
      <c r="G2652" t="s">
        <v>15</v>
      </c>
      <c r="H2652">
        <v>4.5999999999999996</v>
      </c>
      <c r="I2652" t="s">
        <v>467</v>
      </c>
      <c r="J2652" t="s">
        <v>468</v>
      </c>
    </row>
    <row r="2653" spans="1:10" x14ac:dyDescent="0.3">
      <c r="A2653" t="s">
        <v>7855</v>
      </c>
      <c r="B2653" t="s">
        <v>11</v>
      </c>
      <c r="C2653" t="s">
        <v>1736</v>
      </c>
      <c r="D2653" s="1">
        <v>55790</v>
      </c>
      <c r="E2653" t="s">
        <v>7856</v>
      </c>
      <c r="F2653" t="s">
        <v>15</v>
      </c>
      <c r="G2653" t="s">
        <v>15</v>
      </c>
      <c r="H2653">
        <v>4.0999999999999996</v>
      </c>
      <c r="I2653" t="s">
        <v>1142</v>
      </c>
      <c r="J2653" t="s">
        <v>1143</v>
      </c>
    </row>
    <row r="2654" spans="1:10" x14ac:dyDescent="0.3">
      <c r="A2654" t="s">
        <v>7857</v>
      </c>
      <c r="B2654" t="s">
        <v>1774</v>
      </c>
      <c r="C2654" t="s">
        <v>7858</v>
      </c>
      <c r="D2654" t="s">
        <v>7859</v>
      </c>
      <c r="E2654" t="s">
        <v>7860</v>
      </c>
      <c r="F2654" t="s">
        <v>22</v>
      </c>
      <c r="G2654" t="s">
        <v>15</v>
      </c>
      <c r="H2654">
        <v>4.7</v>
      </c>
      <c r="I2654" t="s">
        <v>4981</v>
      </c>
      <c r="J2654" t="s">
        <v>335</v>
      </c>
    </row>
    <row r="2655" spans="1:10" x14ac:dyDescent="0.3">
      <c r="A2655" t="s">
        <v>7861</v>
      </c>
      <c r="B2655" t="s">
        <v>19</v>
      </c>
      <c r="C2655" t="s">
        <v>7862</v>
      </c>
      <c r="D2655" s="1">
        <v>17900</v>
      </c>
      <c r="E2655" t="s">
        <v>7863</v>
      </c>
      <c r="F2655" t="s">
        <v>69</v>
      </c>
      <c r="G2655" t="s">
        <v>15</v>
      </c>
      <c r="H2655">
        <v>4.2</v>
      </c>
      <c r="I2655" t="s">
        <v>1066</v>
      </c>
      <c r="J2655" t="s">
        <v>1067</v>
      </c>
    </row>
    <row r="2656" spans="1:10" x14ac:dyDescent="0.3">
      <c r="A2656" t="s">
        <v>7864</v>
      </c>
      <c r="B2656" t="s">
        <v>11</v>
      </c>
      <c r="C2656" t="s">
        <v>790</v>
      </c>
      <c r="D2656" t="s">
        <v>7865</v>
      </c>
      <c r="E2656" t="s">
        <v>7866</v>
      </c>
      <c r="F2656" t="s">
        <v>15</v>
      </c>
      <c r="G2656" t="s">
        <v>2033</v>
      </c>
      <c r="H2656">
        <v>4.4000000000000004</v>
      </c>
      <c r="I2656" t="s">
        <v>3971</v>
      </c>
      <c r="J2656" t="s">
        <v>731</v>
      </c>
    </row>
    <row r="2657" spans="1:10" x14ac:dyDescent="0.3">
      <c r="A2657" t="s">
        <v>7867</v>
      </c>
      <c r="B2657" t="s">
        <v>19</v>
      </c>
      <c r="C2657" t="s">
        <v>7868</v>
      </c>
      <c r="D2657" s="1">
        <v>19695</v>
      </c>
      <c r="E2657" t="s">
        <v>7869</v>
      </c>
      <c r="F2657" t="s">
        <v>88</v>
      </c>
      <c r="G2657" t="s">
        <v>119</v>
      </c>
      <c r="J2657" t="s">
        <v>5138</v>
      </c>
    </row>
    <row r="2658" spans="1:10" x14ac:dyDescent="0.3">
      <c r="A2658" t="s">
        <v>4053</v>
      </c>
      <c r="B2658" t="s">
        <v>11</v>
      </c>
      <c r="C2658" t="s">
        <v>568</v>
      </c>
      <c r="D2658" t="s">
        <v>7870</v>
      </c>
      <c r="E2658" t="s">
        <v>7871</v>
      </c>
      <c r="F2658" t="s">
        <v>15</v>
      </c>
      <c r="G2658" t="s">
        <v>30</v>
      </c>
      <c r="H2658">
        <v>4.4000000000000004</v>
      </c>
      <c r="I2658" t="s">
        <v>3971</v>
      </c>
      <c r="J2658" t="s">
        <v>731</v>
      </c>
    </row>
    <row r="2659" spans="1:10" x14ac:dyDescent="0.3">
      <c r="A2659" t="s">
        <v>5959</v>
      </c>
      <c r="B2659" t="s">
        <v>11</v>
      </c>
      <c r="C2659" t="s">
        <v>7872</v>
      </c>
      <c r="D2659" t="s">
        <v>7873</v>
      </c>
      <c r="E2659" t="s">
        <v>7874</v>
      </c>
      <c r="F2659" t="s">
        <v>15</v>
      </c>
      <c r="G2659" t="s">
        <v>3553</v>
      </c>
      <c r="H2659">
        <v>4.8</v>
      </c>
      <c r="I2659" t="s">
        <v>4971</v>
      </c>
      <c r="J2659" t="s">
        <v>4972</v>
      </c>
    </row>
    <row r="2660" spans="1:10" x14ac:dyDescent="0.3">
      <c r="A2660" t="s">
        <v>6934</v>
      </c>
      <c r="B2660" t="s">
        <v>19</v>
      </c>
      <c r="C2660" t="s">
        <v>7875</v>
      </c>
      <c r="D2660" t="s">
        <v>7876</v>
      </c>
      <c r="E2660" t="s">
        <v>7877</v>
      </c>
      <c r="F2660" t="s">
        <v>426</v>
      </c>
      <c r="G2660" t="s">
        <v>15</v>
      </c>
      <c r="H2660">
        <v>4.9000000000000004</v>
      </c>
      <c r="I2660" t="s">
        <v>4642</v>
      </c>
      <c r="J2660" t="s">
        <v>4643</v>
      </c>
    </row>
    <row r="2661" spans="1:10" x14ac:dyDescent="0.3">
      <c r="A2661" t="s">
        <v>4067</v>
      </c>
      <c r="B2661" t="s">
        <v>19</v>
      </c>
      <c r="C2661" t="s">
        <v>7878</v>
      </c>
      <c r="D2661" s="1">
        <v>33995</v>
      </c>
      <c r="E2661" t="s">
        <v>7879</v>
      </c>
      <c r="F2661" t="s">
        <v>92</v>
      </c>
      <c r="G2661" t="s">
        <v>15</v>
      </c>
      <c r="H2661">
        <v>4.5999999999999996</v>
      </c>
      <c r="I2661" t="s">
        <v>427</v>
      </c>
      <c r="J2661" t="s">
        <v>428</v>
      </c>
    </row>
    <row r="2662" spans="1:10" x14ac:dyDescent="0.3">
      <c r="A2662" t="s">
        <v>3248</v>
      </c>
      <c r="B2662" t="s">
        <v>11</v>
      </c>
      <c r="C2662" t="s">
        <v>12</v>
      </c>
      <c r="D2662" t="s">
        <v>7880</v>
      </c>
      <c r="E2662" t="s">
        <v>7881</v>
      </c>
      <c r="F2662" t="s">
        <v>15</v>
      </c>
      <c r="G2662" t="s">
        <v>2359</v>
      </c>
      <c r="H2662">
        <v>4.8</v>
      </c>
      <c r="I2662" t="s">
        <v>1244</v>
      </c>
      <c r="J2662" t="s">
        <v>1245</v>
      </c>
    </row>
    <row r="2663" spans="1:10" x14ac:dyDescent="0.3">
      <c r="A2663" t="s">
        <v>5802</v>
      </c>
      <c r="B2663" t="s">
        <v>11</v>
      </c>
      <c r="C2663" t="s">
        <v>1489</v>
      </c>
      <c r="D2663" s="1">
        <v>25994</v>
      </c>
      <c r="E2663" t="s">
        <v>7882</v>
      </c>
      <c r="F2663" t="s">
        <v>15</v>
      </c>
      <c r="G2663" t="s">
        <v>15</v>
      </c>
      <c r="H2663">
        <v>4.7</v>
      </c>
      <c r="I2663" t="s">
        <v>1307</v>
      </c>
      <c r="J2663" t="s">
        <v>1308</v>
      </c>
    </row>
    <row r="2664" spans="1:10" x14ac:dyDescent="0.3">
      <c r="A2664" t="s">
        <v>1745</v>
      </c>
      <c r="B2664" t="s">
        <v>19</v>
      </c>
      <c r="C2664" t="s">
        <v>3097</v>
      </c>
      <c r="D2664" t="s">
        <v>3098</v>
      </c>
      <c r="E2664" t="s">
        <v>3099</v>
      </c>
      <c r="F2664" t="s">
        <v>92</v>
      </c>
      <c r="G2664" t="s">
        <v>15</v>
      </c>
      <c r="H2664">
        <v>4.9000000000000004</v>
      </c>
      <c r="I2664" t="s">
        <v>2196</v>
      </c>
      <c r="J2664" t="s">
        <v>2197</v>
      </c>
    </row>
    <row r="2665" spans="1:10" x14ac:dyDescent="0.3">
      <c r="A2665" t="s">
        <v>3726</v>
      </c>
      <c r="B2665" t="s">
        <v>11</v>
      </c>
      <c r="C2665" t="s">
        <v>448</v>
      </c>
      <c r="D2665" t="s">
        <v>7883</v>
      </c>
      <c r="E2665" t="s">
        <v>7884</v>
      </c>
      <c r="F2665" t="s">
        <v>15</v>
      </c>
      <c r="G2665" t="s">
        <v>15</v>
      </c>
      <c r="H2665">
        <v>4.0999999999999996</v>
      </c>
      <c r="I2665" t="s">
        <v>114</v>
      </c>
      <c r="J2665" t="s">
        <v>115</v>
      </c>
    </row>
    <row r="2666" spans="1:10" x14ac:dyDescent="0.3">
      <c r="A2666" t="s">
        <v>3949</v>
      </c>
      <c r="B2666" t="s">
        <v>11</v>
      </c>
      <c r="C2666" t="s">
        <v>568</v>
      </c>
      <c r="D2666" t="s">
        <v>5983</v>
      </c>
      <c r="E2666" t="s">
        <v>7885</v>
      </c>
      <c r="F2666" t="s">
        <v>15</v>
      </c>
      <c r="G2666" t="s">
        <v>30</v>
      </c>
      <c r="H2666">
        <v>4.2</v>
      </c>
      <c r="I2666" t="s">
        <v>2405</v>
      </c>
      <c r="J2666" t="s">
        <v>3020</v>
      </c>
    </row>
    <row r="2667" spans="1:10" x14ac:dyDescent="0.3">
      <c r="A2667" t="s">
        <v>1789</v>
      </c>
      <c r="B2667" t="s">
        <v>19</v>
      </c>
      <c r="C2667" t="s">
        <v>1819</v>
      </c>
      <c r="D2667" s="1">
        <v>6995</v>
      </c>
      <c r="E2667" t="s">
        <v>1820</v>
      </c>
      <c r="F2667" t="s">
        <v>92</v>
      </c>
      <c r="G2667" t="s">
        <v>152</v>
      </c>
      <c r="J2667" t="s">
        <v>84</v>
      </c>
    </row>
    <row r="2668" spans="1:10" x14ac:dyDescent="0.3">
      <c r="A2668" t="s">
        <v>7886</v>
      </c>
      <c r="B2668" t="s">
        <v>19</v>
      </c>
      <c r="C2668" t="s">
        <v>5824</v>
      </c>
      <c r="D2668" s="1">
        <v>18000</v>
      </c>
      <c r="E2668" t="s">
        <v>7887</v>
      </c>
      <c r="F2668" t="s">
        <v>22</v>
      </c>
      <c r="G2668" t="s">
        <v>15</v>
      </c>
      <c r="H2668">
        <v>4.5999999999999996</v>
      </c>
      <c r="I2668" t="s">
        <v>1160</v>
      </c>
      <c r="J2668" t="s">
        <v>1161</v>
      </c>
    </row>
    <row r="2669" spans="1:10" x14ac:dyDescent="0.3">
      <c r="A2669" t="s">
        <v>7888</v>
      </c>
      <c r="B2669" t="s">
        <v>19</v>
      </c>
      <c r="C2669" t="s">
        <v>7889</v>
      </c>
      <c r="D2669" s="1">
        <v>52800</v>
      </c>
      <c r="E2669" t="s">
        <v>7890</v>
      </c>
      <c r="F2669" t="s">
        <v>69</v>
      </c>
      <c r="G2669" t="s">
        <v>30</v>
      </c>
      <c r="H2669">
        <v>2.8</v>
      </c>
      <c r="I2669" t="s">
        <v>182</v>
      </c>
      <c r="J2669" t="s">
        <v>183</v>
      </c>
    </row>
    <row r="2670" spans="1:10" x14ac:dyDescent="0.3">
      <c r="A2670" t="s">
        <v>4851</v>
      </c>
      <c r="B2670" t="s">
        <v>19</v>
      </c>
      <c r="C2670" t="s">
        <v>7891</v>
      </c>
      <c r="D2670" s="1">
        <v>45995</v>
      </c>
      <c r="E2670" t="s">
        <v>7892</v>
      </c>
      <c r="F2670" t="s">
        <v>44</v>
      </c>
      <c r="G2670" t="s">
        <v>15</v>
      </c>
      <c r="H2670">
        <v>4.7</v>
      </c>
      <c r="I2670" t="s">
        <v>4584</v>
      </c>
      <c r="J2670" t="s">
        <v>4585</v>
      </c>
    </row>
    <row r="2671" spans="1:10" x14ac:dyDescent="0.3">
      <c r="A2671" t="s">
        <v>7893</v>
      </c>
      <c r="B2671" t="s">
        <v>11</v>
      </c>
      <c r="C2671" t="s">
        <v>12</v>
      </c>
      <c r="D2671" t="s">
        <v>7894</v>
      </c>
      <c r="E2671" t="s">
        <v>7895</v>
      </c>
      <c r="F2671" t="s">
        <v>15</v>
      </c>
      <c r="G2671" t="s">
        <v>15</v>
      </c>
      <c r="H2671">
        <v>4.5999999999999996</v>
      </c>
      <c r="I2671" t="s">
        <v>3677</v>
      </c>
      <c r="J2671" t="s">
        <v>3678</v>
      </c>
    </row>
    <row r="2672" spans="1:10" x14ac:dyDescent="0.3">
      <c r="A2672" t="s">
        <v>7896</v>
      </c>
      <c r="B2672" t="s">
        <v>11</v>
      </c>
      <c r="C2672" t="s">
        <v>790</v>
      </c>
      <c r="D2672" t="s">
        <v>7897</v>
      </c>
      <c r="E2672" t="s">
        <v>7898</v>
      </c>
      <c r="F2672" t="s">
        <v>15</v>
      </c>
      <c r="G2672" t="s">
        <v>15</v>
      </c>
      <c r="H2672">
        <v>4.4000000000000004</v>
      </c>
      <c r="I2672" t="s">
        <v>2751</v>
      </c>
      <c r="J2672" t="s">
        <v>2752</v>
      </c>
    </row>
    <row r="2673" spans="1:10" x14ac:dyDescent="0.3">
      <c r="A2673" t="s">
        <v>7899</v>
      </c>
      <c r="B2673" t="s">
        <v>19</v>
      </c>
      <c r="C2673" t="s">
        <v>7900</v>
      </c>
      <c r="D2673" s="1">
        <v>17945</v>
      </c>
      <c r="E2673" t="s">
        <v>7901</v>
      </c>
      <c r="F2673" t="s">
        <v>92</v>
      </c>
      <c r="G2673" t="s">
        <v>15</v>
      </c>
      <c r="H2673">
        <v>4.9000000000000004</v>
      </c>
      <c r="I2673" t="s">
        <v>940</v>
      </c>
      <c r="J2673" t="s">
        <v>941</v>
      </c>
    </row>
    <row r="2674" spans="1:10" x14ac:dyDescent="0.3">
      <c r="A2674" t="s">
        <v>4258</v>
      </c>
      <c r="B2674" t="s">
        <v>11</v>
      </c>
      <c r="C2674" t="s">
        <v>448</v>
      </c>
      <c r="D2674" t="s">
        <v>7902</v>
      </c>
      <c r="E2674" t="s">
        <v>7903</v>
      </c>
      <c r="F2674" t="s">
        <v>15</v>
      </c>
      <c r="G2674" t="s">
        <v>15</v>
      </c>
      <c r="H2674">
        <v>4.2</v>
      </c>
      <c r="I2674" t="s">
        <v>5091</v>
      </c>
      <c r="J2674" t="s">
        <v>5092</v>
      </c>
    </row>
    <row r="2675" spans="1:10" x14ac:dyDescent="0.3">
      <c r="A2675" t="s">
        <v>7904</v>
      </c>
      <c r="B2675" t="s">
        <v>19</v>
      </c>
      <c r="C2675" t="s">
        <v>7905</v>
      </c>
      <c r="D2675" t="s">
        <v>7906</v>
      </c>
      <c r="E2675" t="s">
        <v>7907</v>
      </c>
      <c r="F2675" t="s">
        <v>92</v>
      </c>
      <c r="G2675" t="s">
        <v>330</v>
      </c>
      <c r="H2675">
        <v>4.5</v>
      </c>
      <c r="I2675" t="s">
        <v>1978</v>
      </c>
      <c r="J2675" t="s">
        <v>1979</v>
      </c>
    </row>
    <row r="2676" spans="1:10" x14ac:dyDescent="0.3">
      <c r="A2676" t="s">
        <v>7908</v>
      </c>
      <c r="B2676" t="s">
        <v>11</v>
      </c>
      <c r="C2676" t="s">
        <v>448</v>
      </c>
      <c r="D2676" t="s">
        <v>7909</v>
      </c>
      <c r="E2676" t="s">
        <v>7910</v>
      </c>
      <c r="F2676" t="s">
        <v>15</v>
      </c>
      <c r="G2676" t="s">
        <v>5784</v>
      </c>
      <c r="H2676">
        <v>4.4000000000000004</v>
      </c>
      <c r="I2676" t="s">
        <v>4237</v>
      </c>
      <c r="J2676" t="s">
        <v>4238</v>
      </c>
    </row>
    <row r="2677" spans="1:10" x14ac:dyDescent="0.3">
      <c r="A2677" t="s">
        <v>7899</v>
      </c>
      <c r="B2677" t="s">
        <v>19</v>
      </c>
      <c r="C2677" t="s">
        <v>7911</v>
      </c>
      <c r="D2677" s="1">
        <v>14881</v>
      </c>
      <c r="E2677" t="s">
        <v>7912</v>
      </c>
      <c r="F2677" t="s">
        <v>69</v>
      </c>
      <c r="G2677" t="s">
        <v>15</v>
      </c>
      <c r="H2677">
        <v>4.5</v>
      </c>
      <c r="I2677" t="s">
        <v>3930</v>
      </c>
      <c r="J2677" t="s">
        <v>3931</v>
      </c>
    </row>
    <row r="2678" spans="1:10" x14ac:dyDescent="0.3">
      <c r="A2678" t="s">
        <v>7913</v>
      </c>
      <c r="B2678" t="s">
        <v>19</v>
      </c>
      <c r="C2678" t="s">
        <v>7914</v>
      </c>
      <c r="D2678" t="s">
        <v>7915</v>
      </c>
      <c r="E2678" t="s">
        <v>7916</v>
      </c>
      <c r="F2678" t="s">
        <v>22</v>
      </c>
      <c r="G2678" t="s">
        <v>15</v>
      </c>
      <c r="H2678">
        <v>4.7</v>
      </c>
      <c r="I2678" t="s">
        <v>169</v>
      </c>
      <c r="J2678" t="s">
        <v>170</v>
      </c>
    </row>
    <row r="2679" spans="1:10" x14ac:dyDescent="0.3">
      <c r="A2679" t="s">
        <v>7917</v>
      </c>
      <c r="B2679" t="s">
        <v>11</v>
      </c>
      <c r="C2679" t="s">
        <v>552</v>
      </c>
      <c r="D2679" s="1">
        <v>64925</v>
      </c>
      <c r="E2679" t="s">
        <v>7918</v>
      </c>
      <c r="F2679" t="s">
        <v>15</v>
      </c>
      <c r="G2679" t="s">
        <v>15</v>
      </c>
      <c r="H2679">
        <v>4.9000000000000004</v>
      </c>
      <c r="I2679" t="s">
        <v>3672</v>
      </c>
      <c r="J2679" t="s">
        <v>371</v>
      </c>
    </row>
    <row r="2680" spans="1:10" x14ac:dyDescent="0.3">
      <c r="A2680" t="s">
        <v>5730</v>
      </c>
      <c r="B2680" t="s">
        <v>11</v>
      </c>
      <c r="C2680" t="s">
        <v>448</v>
      </c>
      <c r="D2680" t="s">
        <v>7919</v>
      </c>
      <c r="E2680" t="s">
        <v>7920</v>
      </c>
      <c r="F2680" t="s">
        <v>15</v>
      </c>
      <c r="G2680" t="s">
        <v>4416</v>
      </c>
      <c r="H2680">
        <v>4.5</v>
      </c>
      <c r="I2680" t="s">
        <v>2421</v>
      </c>
      <c r="J2680" t="s">
        <v>2422</v>
      </c>
    </row>
    <row r="2681" spans="1:10" x14ac:dyDescent="0.3">
      <c r="A2681" t="s">
        <v>3732</v>
      </c>
      <c r="B2681" t="s">
        <v>11</v>
      </c>
      <c r="C2681" t="s">
        <v>1736</v>
      </c>
      <c r="D2681" t="s">
        <v>7921</v>
      </c>
      <c r="E2681" t="s">
        <v>7922</v>
      </c>
      <c r="F2681" t="s">
        <v>15</v>
      </c>
      <c r="G2681" t="s">
        <v>30</v>
      </c>
      <c r="H2681">
        <v>4.5999999999999996</v>
      </c>
      <c r="I2681" t="s">
        <v>1160</v>
      </c>
      <c r="J2681" t="s">
        <v>1161</v>
      </c>
    </row>
    <row r="2682" spans="1:10" x14ac:dyDescent="0.3">
      <c r="A2682" t="s">
        <v>3949</v>
      </c>
      <c r="B2682" t="s">
        <v>11</v>
      </c>
      <c r="C2682" t="s">
        <v>974</v>
      </c>
      <c r="D2682" t="s">
        <v>7923</v>
      </c>
      <c r="E2682" t="s">
        <v>7924</v>
      </c>
      <c r="F2682" t="s">
        <v>15</v>
      </c>
      <c r="G2682" t="s">
        <v>30</v>
      </c>
      <c r="H2682">
        <v>4</v>
      </c>
      <c r="I2682" t="s">
        <v>421</v>
      </c>
      <c r="J2682" t="s">
        <v>3952</v>
      </c>
    </row>
    <row r="2683" spans="1:10" x14ac:dyDescent="0.3">
      <c r="A2683" t="s">
        <v>7925</v>
      </c>
      <c r="B2683" t="s">
        <v>11</v>
      </c>
      <c r="C2683" t="s">
        <v>974</v>
      </c>
      <c r="D2683" t="s">
        <v>7926</v>
      </c>
      <c r="E2683" t="s">
        <v>7927</v>
      </c>
      <c r="F2683" t="s">
        <v>15</v>
      </c>
      <c r="G2683" t="s">
        <v>30</v>
      </c>
      <c r="H2683">
        <v>3.7</v>
      </c>
      <c r="I2683" t="s">
        <v>4199</v>
      </c>
      <c r="J2683" t="s">
        <v>4200</v>
      </c>
    </row>
    <row r="2684" spans="1:10" x14ac:dyDescent="0.3">
      <c r="A2684" t="s">
        <v>1419</v>
      </c>
      <c r="B2684" t="s">
        <v>19</v>
      </c>
      <c r="C2684" t="s">
        <v>1420</v>
      </c>
      <c r="D2684" t="s">
        <v>1421</v>
      </c>
      <c r="E2684" t="s">
        <v>1422</v>
      </c>
      <c r="F2684" t="s">
        <v>22</v>
      </c>
      <c r="G2684" t="s">
        <v>15</v>
      </c>
      <c r="H2684">
        <v>4.5</v>
      </c>
      <c r="I2684" t="s">
        <v>1423</v>
      </c>
      <c r="J2684" t="s">
        <v>1424</v>
      </c>
    </row>
    <row r="2685" spans="1:10" x14ac:dyDescent="0.3">
      <c r="A2685" t="s">
        <v>5285</v>
      </c>
      <c r="B2685" t="s">
        <v>11</v>
      </c>
      <c r="C2685" t="s">
        <v>7928</v>
      </c>
      <c r="D2685" s="1">
        <v>67810</v>
      </c>
      <c r="E2685" t="s">
        <v>7929</v>
      </c>
      <c r="F2685" t="s">
        <v>15</v>
      </c>
      <c r="G2685" t="s">
        <v>30</v>
      </c>
      <c r="J2685" t="s">
        <v>1330</v>
      </c>
    </row>
    <row r="2686" spans="1:10" x14ac:dyDescent="0.3">
      <c r="A2686" t="s">
        <v>6590</v>
      </c>
      <c r="B2686" t="s">
        <v>11</v>
      </c>
      <c r="C2686" t="s">
        <v>1489</v>
      </c>
      <c r="D2686" t="s">
        <v>7930</v>
      </c>
      <c r="E2686" t="s">
        <v>7931</v>
      </c>
      <c r="F2686" t="s">
        <v>15</v>
      </c>
      <c r="G2686" t="s">
        <v>30</v>
      </c>
      <c r="H2686">
        <v>4.5999999999999996</v>
      </c>
      <c r="I2686" t="s">
        <v>2718</v>
      </c>
      <c r="J2686" t="s">
        <v>2719</v>
      </c>
    </row>
    <row r="2687" spans="1:10" x14ac:dyDescent="0.3">
      <c r="A2687" t="s">
        <v>2934</v>
      </c>
      <c r="B2687" t="s">
        <v>19</v>
      </c>
      <c r="C2687" t="s">
        <v>2935</v>
      </c>
      <c r="D2687" s="1">
        <v>49995</v>
      </c>
      <c r="E2687" t="s">
        <v>2936</v>
      </c>
      <c r="F2687" t="s">
        <v>146</v>
      </c>
      <c r="G2687" t="s">
        <v>2937</v>
      </c>
      <c r="J2687" t="s">
        <v>677</v>
      </c>
    </row>
    <row r="2688" spans="1:10" x14ac:dyDescent="0.3">
      <c r="A2688" t="s">
        <v>1071</v>
      </c>
      <c r="B2688" t="s">
        <v>11</v>
      </c>
      <c r="C2688" t="s">
        <v>790</v>
      </c>
      <c r="D2688" t="s">
        <v>7731</v>
      </c>
      <c r="E2688" t="s">
        <v>7932</v>
      </c>
      <c r="F2688" t="s">
        <v>15</v>
      </c>
      <c r="G2688" t="s">
        <v>15</v>
      </c>
      <c r="H2688">
        <v>4.5</v>
      </c>
      <c r="I2688" t="s">
        <v>495</v>
      </c>
      <c r="J2688" t="s">
        <v>496</v>
      </c>
    </row>
    <row r="2689" spans="1:10" x14ac:dyDescent="0.3">
      <c r="E2689" t="s">
        <v>15</v>
      </c>
      <c r="F2689" t="s">
        <v>15</v>
      </c>
      <c r="G2689" t="s">
        <v>15</v>
      </c>
    </row>
    <row r="2690" spans="1:10" x14ac:dyDescent="0.3">
      <c r="A2690" t="s">
        <v>7933</v>
      </c>
      <c r="B2690" t="s">
        <v>19</v>
      </c>
      <c r="C2690" t="s">
        <v>7934</v>
      </c>
      <c r="D2690" s="1">
        <v>150000</v>
      </c>
      <c r="E2690" t="s">
        <v>7935</v>
      </c>
      <c r="F2690" t="s">
        <v>146</v>
      </c>
      <c r="G2690" t="s">
        <v>30</v>
      </c>
      <c r="H2690">
        <v>4</v>
      </c>
      <c r="I2690" t="s">
        <v>421</v>
      </c>
      <c r="J2690" t="s">
        <v>3952</v>
      </c>
    </row>
    <row r="2691" spans="1:10" x14ac:dyDescent="0.3">
      <c r="A2691" t="s">
        <v>7936</v>
      </c>
      <c r="B2691" t="s">
        <v>11</v>
      </c>
      <c r="C2691" t="s">
        <v>568</v>
      </c>
      <c r="D2691" t="s">
        <v>7937</v>
      </c>
      <c r="E2691" t="s">
        <v>7938</v>
      </c>
      <c r="F2691" t="s">
        <v>15</v>
      </c>
      <c r="G2691" t="s">
        <v>30</v>
      </c>
      <c r="J2691" t="s">
        <v>5468</v>
      </c>
    </row>
    <row r="2692" spans="1:10" x14ac:dyDescent="0.3">
      <c r="A2692" t="s">
        <v>5818</v>
      </c>
      <c r="B2692" t="s">
        <v>19</v>
      </c>
      <c r="C2692" t="s">
        <v>7939</v>
      </c>
      <c r="D2692" s="1">
        <v>32225</v>
      </c>
      <c r="E2692" t="s">
        <v>7940</v>
      </c>
      <c r="F2692" t="s">
        <v>92</v>
      </c>
      <c r="G2692" t="s">
        <v>15</v>
      </c>
      <c r="H2692">
        <v>4.3</v>
      </c>
      <c r="I2692" t="s">
        <v>3635</v>
      </c>
      <c r="J2692" t="s">
        <v>3636</v>
      </c>
    </row>
    <row r="2693" spans="1:10" x14ac:dyDescent="0.3">
      <c r="A2693" t="s">
        <v>2595</v>
      </c>
      <c r="B2693" t="s">
        <v>19</v>
      </c>
      <c r="C2693" t="s">
        <v>7941</v>
      </c>
      <c r="D2693" s="1">
        <v>23998</v>
      </c>
      <c r="E2693" t="s">
        <v>7942</v>
      </c>
      <c r="F2693" t="s">
        <v>3160</v>
      </c>
      <c r="G2693" t="s">
        <v>15</v>
      </c>
      <c r="J2693" t="s">
        <v>1683</v>
      </c>
    </row>
    <row r="2694" spans="1:10" x14ac:dyDescent="0.3">
      <c r="A2694" t="s">
        <v>7943</v>
      </c>
      <c r="B2694" t="s">
        <v>19</v>
      </c>
      <c r="C2694" t="s">
        <v>7944</v>
      </c>
      <c r="D2694" s="1">
        <v>3990</v>
      </c>
      <c r="E2694" t="s">
        <v>7945</v>
      </c>
      <c r="F2694" t="s">
        <v>473</v>
      </c>
      <c r="G2694" t="s">
        <v>15</v>
      </c>
      <c r="H2694">
        <v>4.8</v>
      </c>
      <c r="I2694" t="s">
        <v>292</v>
      </c>
      <c r="J2694" t="s">
        <v>293</v>
      </c>
    </row>
    <row r="2695" spans="1:10" x14ac:dyDescent="0.3">
      <c r="A2695" t="s">
        <v>7946</v>
      </c>
      <c r="B2695" t="s">
        <v>19</v>
      </c>
      <c r="C2695" t="s">
        <v>7947</v>
      </c>
      <c r="D2695" s="1">
        <v>51499</v>
      </c>
      <c r="E2695" t="s">
        <v>7948</v>
      </c>
      <c r="F2695" t="s">
        <v>82</v>
      </c>
      <c r="G2695" t="s">
        <v>7949</v>
      </c>
      <c r="H2695">
        <v>3.1</v>
      </c>
      <c r="I2695" t="s">
        <v>31</v>
      </c>
      <c r="J2695" t="s">
        <v>32</v>
      </c>
    </row>
    <row r="2696" spans="1:10" x14ac:dyDescent="0.3">
      <c r="A2696" t="s">
        <v>7950</v>
      </c>
      <c r="B2696" t="s">
        <v>19</v>
      </c>
      <c r="C2696" t="s">
        <v>7951</v>
      </c>
      <c r="D2696" s="1">
        <v>6800</v>
      </c>
      <c r="E2696" t="s">
        <v>7952</v>
      </c>
      <c r="F2696" t="s">
        <v>88</v>
      </c>
      <c r="G2696" t="s">
        <v>7953</v>
      </c>
      <c r="H2696">
        <v>4.0999999999999996</v>
      </c>
      <c r="I2696" t="s">
        <v>228</v>
      </c>
      <c r="J2696" t="s">
        <v>229</v>
      </c>
    </row>
    <row r="2697" spans="1:10" x14ac:dyDescent="0.3">
      <c r="A2697" t="s">
        <v>2121</v>
      </c>
      <c r="B2697" t="s">
        <v>19</v>
      </c>
      <c r="C2697" t="s">
        <v>2122</v>
      </c>
      <c r="D2697" t="s">
        <v>7954</v>
      </c>
      <c r="E2697" t="s">
        <v>2124</v>
      </c>
      <c r="F2697" t="s">
        <v>473</v>
      </c>
      <c r="G2697" t="s">
        <v>15</v>
      </c>
      <c r="H2697">
        <v>4.4000000000000004</v>
      </c>
      <c r="I2697" t="s">
        <v>841</v>
      </c>
      <c r="J2697" t="s">
        <v>842</v>
      </c>
    </row>
    <row r="2698" spans="1:10" x14ac:dyDescent="0.3">
      <c r="A2698" t="s">
        <v>7955</v>
      </c>
      <c r="B2698" t="s">
        <v>19</v>
      </c>
      <c r="C2698" t="s">
        <v>7956</v>
      </c>
      <c r="D2698" t="s">
        <v>7957</v>
      </c>
      <c r="E2698" t="s">
        <v>7958</v>
      </c>
      <c r="F2698" t="s">
        <v>146</v>
      </c>
      <c r="G2698" t="s">
        <v>15</v>
      </c>
      <c r="H2698">
        <v>4.9000000000000004</v>
      </c>
      <c r="I2698" t="s">
        <v>5746</v>
      </c>
      <c r="J2698" t="s">
        <v>482</v>
      </c>
    </row>
    <row r="2699" spans="1:10" x14ac:dyDescent="0.3">
      <c r="A2699" t="s">
        <v>5630</v>
      </c>
      <c r="B2699" t="s">
        <v>11</v>
      </c>
      <c r="C2699" t="s">
        <v>790</v>
      </c>
      <c r="D2699" t="s">
        <v>7959</v>
      </c>
      <c r="E2699" t="s">
        <v>7960</v>
      </c>
      <c r="F2699" t="s">
        <v>15</v>
      </c>
      <c r="G2699" t="s">
        <v>15</v>
      </c>
      <c r="H2699">
        <v>4.4000000000000004</v>
      </c>
      <c r="I2699" t="s">
        <v>4956</v>
      </c>
      <c r="J2699" t="s">
        <v>4957</v>
      </c>
    </row>
    <row r="2700" spans="1:10" x14ac:dyDescent="0.3">
      <c r="A2700" t="s">
        <v>7961</v>
      </c>
      <c r="B2700" t="s">
        <v>19</v>
      </c>
      <c r="C2700" t="s">
        <v>7962</v>
      </c>
      <c r="D2700" s="1">
        <v>18155</v>
      </c>
      <c r="E2700" t="s">
        <v>7963</v>
      </c>
      <c r="F2700" t="s">
        <v>69</v>
      </c>
      <c r="G2700" t="s">
        <v>15</v>
      </c>
      <c r="H2700">
        <v>4.3</v>
      </c>
      <c r="I2700" t="s">
        <v>266</v>
      </c>
      <c r="J2700" t="s">
        <v>267</v>
      </c>
    </row>
    <row r="2701" spans="1:10" x14ac:dyDescent="0.3">
      <c r="A2701" t="s">
        <v>7964</v>
      </c>
      <c r="B2701" t="s">
        <v>19</v>
      </c>
      <c r="C2701" t="s">
        <v>7965</v>
      </c>
      <c r="D2701" t="s">
        <v>7966</v>
      </c>
      <c r="E2701" t="s">
        <v>7967</v>
      </c>
      <c r="F2701" t="s">
        <v>69</v>
      </c>
      <c r="G2701" t="s">
        <v>7968</v>
      </c>
      <c r="H2701">
        <v>4.8</v>
      </c>
      <c r="I2701" t="s">
        <v>3312</v>
      </c>
      <c r="J2701" t="s">
        <v>3313</v>
      </c>
    </row>
    <row r="2702" spans="1:10" x14ac:dyDescent="0.3">
      <c r="A2702" t="s">
        <v>7969</v>
      </c>
      <c r="B2702" t="s">
        <v>19</v>
      </c>
      <c r="C2702" t="s">
        <v>7970</v>
      </c>
      <c r="D2702" s="1">
        <v>44312</v>
      </c>
      <c r="E2702" t="s">
        <v>7971</v>
      </c>
      <c r="F2702" t="s">
        <v>4326</v>
      </c>
      <c r="G2702" t="s">
        <v>619</v>
      </c>
      <c r="H2702">
        <v>4</v>
      </c>
      <c r="I2702" t="s">
        <v>103</v>
      </c>
      <c r="J2702" t="s">
        <v>104</v>
      </c>
    </row>
    <row r="2703" spans="1:10" x14ac:dyDescent="0.3">
      <c r="A2703" t="s">
        <v>6997</v>
      </c>
      <c r="B2703" t="s">
        <v>11</v>
      </c>
      <c r="C2703" t="s">
        <v>1736</v>
      </c>
      <c r="D2703" t="s">
        <v>7972</v>
      </c>
      <c r="E2703" t="s">
        <v>7973</v>
      </c>
      <c r="F2703" t="s">
        <v>15</v>
      </c>
      <c r="G2703" t="s">
        <v>15</v>
      </c>
      <c r="H2703">
        <v>4.5</v>
      </c>
      <c r="I2703" t="s">
        <v>2024</v>
      </c>
      <c r="J2703" t="s">
        <v>2025</v>
      </c>
    </row>
    <row r="2704" spans="1:10" x14ac:dyDescent="0.3">
      <c r="A2704" t="s">
        <v>7974</v>
      </c>
      <c r="B2704" t="s">
        <v>19</v>
      </c>
      <c r="C2704" t="s">
        <v>7975</v>
      </c>
      <c r="D2704" t="s">
        <v>7976</v>
      </c>
      <c r="E2704" t="s">
        <v>7977</v>
      </c>
      <c r="F2704" t="s">
        <v>426</v>
      </c>
      <c r="G2704" t="s">
        <v>15</v>
      </c>
      <c r="H2704">
        <v>4.9000000000000004</v>
      </c>
      <c r="I2704" t="s">
        <v>4045</v>
      </c>
      <c r="J2704" t="s">
        <v>1398</v>
      </c>
    </row>
    <row r="2705" spans="1:10" x14ac:dyDescent="0.3">
      <c r="A2705" t="s">
        <v>4520</v>
      </c>
      <c r="B2705" t="s">
        <v>11</v>
      </c>
      <c r="C2705" t="s">
        <v>448</v>
      </c>
      <c r="D2705" s="1">
        <v>53095</v>
      </c>
      <c r="E2705" t="s">
        <v>7978</v>
      </c>
      <c r="F2705" t="s">
        <v>15</v>
      </c>
      <c r="G2705" t="s">
        <v>15</v>
      </c>
      <c r="H2705">
        <v>3.8</v>
      </c>
      <c r="I2705" t="s">
        <v>2377</v>
      </c>
      <c r="J2705" t="s">
        <v>2378</v>
      </c>
    </row>
    <row r="2706" spans="1:10" x14ac:dyDescent="0.3">
      <c r="A2706" t="s">
        <v>7979</v>
      </c>
      <c r="B2706" t="s">
        <v>19</v>
      </c>
      <c r="C2706" t="s">
        <v>7980</v>
      </c>
      <c r="D2706" s="1">
        <v>55000</v>
      </c>
      <c r="E2706" t="s">
        <v>7981</v>
      </c>
      <c r="F2706" t="s">
        <v>29</v>
      </c>
      <c r="G2706" t="s">
        <v>5459</v>
      </c>
      <c r="H2706">
        <v>4.9000000000000004</v>
      </c>
      <c r="I2706" t="s">
        <v>610</v>
      </c>
      <c r="J2706" t="s">
        <v>611</v>
      </c>
    </row>
    <row r="2707" spans="1:10" x14ac:dyDescent="0.3">
      <c r="A2707" t="s">
        <v>7982</v>
      </c>
      <c r="B2707" t="s">
        <v>5575</v>
      </c>
      <c r="C2707" t="s">
        <v>7983</v>
      </c>
      <c r="D2707" s="1">
        <v>39787</v>
      </c>
      <c r="E2707" t="s">
        <v>7984</v>
      </c>
      <c r="F2707" t="s">
        <v>92</v>
      </c>
      <c r="G2707" t="s">
        <v>15</v>
      </c>
      <c r="H2707">
        <v>4.8</v>
      </c>
      <c r="I2707" t="s">
        <v>2167</v>
      </c>
      <c r="J2707" t="s">
        <v>2168</v>
      </c>
    </row>
    <row r="2708" spans="1:10" x14ac:dyDescent="0.3">
      <c r="A2708" t="s">
        <v>1150</v>
      </c>
      <c r="B2708" t="s">
        <v>19</v>
      </c>
      <c r="C2708" t="s">
        <v>1151</v>
      </c>
      <c r="D2708" s="1">
        <v>23976</v>
      </c>
      <c r="E2708" t="s">
        <v>1152</v>
      </c>
      <c r="F2708" t="s">
        <v>62</v>
      </c>
      <c r="G2708" t="s">
        <v>15</v>
      </c>
      <c r="J2708" t="s">
        <v>1153</v>
      </c>
    </row>
    <row r="2709" spans="1:10" x14ac:dyDescent="0.3">
      <c r="A2709" t="s">
        <v>7985</v>
      </c>
      <c r="B2709" t="s">
        <v>1139</v>
      </c>
      <c r="C2709" t="s">
        <v>7986</v>
      </c>
      <c r="D2709" s="1">
        <v>38670</v>
      </c>
      <c r="E2709" t="s">
        <v>7987</v>
      </c>
      <c r="F2709" t="s">
        <v>92</v>
      </c>
      <c r="G2709" t="s">
        <v>15</v>
      </c>
      <c r="H2709">
        <v>4.7</v>
      </c>
      <c r="I2709" t="s">
        <v>4961</v>
      </c>
      <c r="J2709" t="s">
        <v>385</v>
      </c>
    </row>
    <row r="2710" spans="1:10" x14ac:dyDescent="0.3">
      <c r="A2710" t="s">
        <v>3982</v>
      </c>
      <c r="B2710" t="s">
        <v>11</v>
      </c>
      <c r="C2710" t="s">
        <v>562</v>
      </c>
      <c r="D2710" t="s">
        <v>7988</v>
      </c>
      <c r="E2710" t="s">
        <v>7989</v>
      </c>
      <c r="F2710" t="s">
        <v>15</v>
      </c>
      <c r="G2710" t="s">
        <v>30</v>
      </c>
      <c r="H2710">
        <v>4.9000000000000004</v>
      </c>
      <c r="I2710" t="s">
        <v>3773</v>
      </c>
      <c r="J2710" t="s">
        <v>2929</v>
      </c>
    </row>
    <row r="2711" spans="1:10" x14ac:dyDescent="0.3">
      <c r="A2711" t="s">
        <v>7990</v>
      </c>
      <c r="B2711" t="s">
        <v>19</v>
      </c>
      <c r="C2711" t="s">
        <v>7991</v>
      </c>
      <c r="D2711" s="1">
        <v>25985</v>
      </c>
      <c r="E2711" t="s">
        <v>7992</v>
      </c>
      <c r="F2711" t="s">
        <v>473</v>
      </c>
      <c r="G2711" t="s">
        <v>15</v>
      </c>
      <c r="H2711">
        <v>4.3</v>
      </c>
      <c r="I2711" t="s">
        <v>1014</v>
      </c>
      <c r="J2711" t="s">
        <v>1015</v>
      </c>
    </row>
    <row r="2712" spans="1:10" x14ac:dyDescent="0.3">
      <c r="A2712" t="s">
        <v>7993</v>
      </c>
      <c r="B2712" t="s">
        <v>19</v>
      </c>
      <c r="C2712" t="s">
        <v>7994</v>
      </c>
      <c r="D2712" t="s">
        <v>7995</v>
      </c>
      <c r="E2712" t="s">
        <v>7996</v>
      </c>
      <c r="F2712" t="s">
        <v>624</v>
      </c>
      <c r="G2712" t="s">
        <v>15</v>
      </c>
      <c r="H2712">
        <v>4.7</v>
      </c>
      <c r="I2712" t="s">
        <v>3879</v>
      </c>
      <c r="J2712" t="s">
        <v>1231</v>
      </c>
    </row>
    <row r="2713" spans="1:10" x14ac:dyDescent="0.3">
      <c r="A2713" t="s">
        <v>7997</v>
      </c>
      <c r="B2713" t="s">
        <v>19</v>
      </c>
      <c r="C2713" t="s">
        <v>7998</v>
      </c>
      <c r="D2713" s="1">
        <v>43372</v>
      </c>
      <c r="E2713" t="s">
        <v>7999</v>
      </c>
      <c r="F2713" t="s">
        <v>92</v>
      </c>
      <c r="G2713" t="s">
        <v>4153</v>
      </c>
      <c r="H2713">
        <v>4.7</v>
      </c>
      <c r="I2713" t="s">
        <v>3879</v>
      </c>
      <c r="J2713" t="s">
        <v>1231</v>
      </c>
    </row>
    <row r="2714" spans="1:10" x14ac:dyDescent="0.3">
      <c r="A2714" t="s">
        <v>8000</v>
      </c>
      <c r="B2714" t="s">
        <v>19</v>
      </c>
      <c r="C2714" t="s">
        <v>8001</v>
      </c>
      <c r="D2714" t="s">
        <v>8002</v>
      </c>
      <c r="E2714" t="s">
        <v>8003</v>
      </c>
      <c r="F2714" t="s">
        <v>92</v>
      </c>
      <c r="G2714" t="s">
        <v>30</v>
      </c>
      <c r="H2714">
        <v>4.5999999999999996</v>
      </c>
      <c r="I2714" t="s">
        <v>5691</v>
      </c>
      <c r="J2714" t="s">
        <v>2921</v>
      </c>
    </row>
    <row r="2715" spans="1:10" x14ac:dyDescent="0.3">
      <c r="A2715" t="s">
        <v>3982</v>
      </c>
      <c r="B2715" t="s">
        <v>11</v>
      </c>
      <c r="C2715" t="s">
        <v>790</v>
      </c>
      <c r="D2715" s="1">
        <v>46017</v>
      </c>
      <c r="E2715" t="s">
        <v>8004</v>
      </c>
      <c r="F2715" t="s">
        <v>15</v>
      </c>
      <c r="G2715" t="s">
        <v>30</v>
      </c>
      <c r="H2715">
        <v>4</v>
      </c>
      <c r="I2715" t="s">
        <v>421</v>
      </c>
      <c r="J2715" t="s">
        <v>3952</v>
      </c>
    </row>
    <row r="2716" spans="1:10" x14ac:dyDescent="0.3">
      <c r="A2716" t="s">
        <v>2117</v>
      </c>
      <c r="B2716" t="s">
        <v>19</v>
      </c>
      <c r="C2716" t="s">
        <v>8005</v>
      </c>
      <c r="D2716" s="1">
        <v>18998</v>
      </c>
      <c r="E2716" t="s">
        <v>8006</v>
      </c>
      <c r="F2716" t="s">
        <v>729</v>
      </c>
      <c r="G2716" t="s">
        <v>15</v>
      </c>
      <c r="J2716" t="s">
        <v>1683</v>
      </c>
    </row>
    <row r="2717" spans="1:10" x14ac:dyDescent="0.3">
      <c r="A2717" t="s">
        <v>3222</v>
      </c>
      <c r="B2717" t="s">
        <v>19</v>
      </c>
      <c r="C2717" t="s">
        <v>3223</v>
      </c>
      <c r="D2717" s="1">
        <v>15988</v>
      </c>
      <c r="E2717" t="s">
        <v>3224</v>
      </c>
      <c r="F2717" t="s">
        <v>82</v>
      </c>
      <c r="G2717" t="s">
        <v>15</v>
      </c>
      <c r="H2717">
        <v>4.9000000000000004</v>
      </c>
      <c r="I2717" t="s">
        <v>3225</v>
      </c>
      <c r="J2717" t="s">
        <v>3226</v>
      </c>
    </row>
    <row r="2718" spans="1:10" x14ac:dyDescent="0.3">
      <c r="A2718" t="s">
        <v>8007</v>
      </c>
      <c r="B2718" t="s">
        <v>19</v>
      </c>
      <c r="C2718" t="s">
        <v>8008</v>
      </c>
      <c r="D2718" s="1">
        <v>16800</v>
      </c>
      <c r="E2718" t="s">
        <v>8009</v>
      </c>
      <c r="F2718" t="s">
        <v>62</v>
      </c>
      <c r="G2718" t="s">
        <v>15</v>
      </c>
      <c r="J2718" t="s">
        <v>1813</v>
      </c>
    </row>
    <row r="2719" spans="1:10" x14ac:dyDescent="0.3">
      <c r="A2719" t="s">
        <v>8010</v>
      </c>
      <c r="B2719" t="s">
        <v>19</v>
      </c>
      <c r="C2719" t="s">
        <v>8011</v>
      </c>
      <c r="D2719" s="1">
        <v>10495</v>
      </c>
      <c r="E2719" t="s">
        <v>8012</v>
      </c>
      <c r="F2719" t="s">
        <v>1324</v>
      </c>
      <c r="G2719" t="s">
        <v>15</v>
      </c>
      <c r="J2719" t="s">
        <v>8013</v>
      </c>
    </row>
    <row r="2720" spans="1:10" x14ac:dyDescent="0.3">
      <c r="A2720" t="s">
        <v>8014</v>
      </c>
      <c r="B2720" t="s">
        <v>19</v>
      </c>
      <c r="C2720" t="s">
        <v>8015</v>
      </c>
      <c r="D2720" t="s">
        <v>8016</v>
      </c>
      <c r="E2720" t="s">
        <v>8017</v>
      </c>
      <c r="F2720" t="s">
        <v>92</v>
      </c>
      <c r="G2720" t="s">
        <v>15</v>
      </c>
      <c r="H2720">
        <v>4.7</v>
      </c>
      <c r="I2720" t="s">
        <v>945</v>
      </c>
      <c r="J2720" t="s">
        <v>946</v>
      </c>
    </row>
    <row r="2721" spans="1:10" x14ac:dyDescent="0.3">
      <c r="A2721" t="s">
        <v>7260</v>
      </c>
      <c r="B2721" t="s">
        <v>11</v>
      </c>
      <c r="C2721" t="s">
        <v>8018</v>
      </c>
      <c r="D2721" s="1">
        <v>80430</v>
      </c>
      <c r="E2721" t="s">
        <v>8019</v>
      </c>
      <c r="F2721" t="s">
        <v>15</v>
      </c>
      <c r="G2721" t="s">
        <v>15</v>
      </c>
      <c r="H2721">
        <v>4.5</v>
      </c>
      <c r="I2721" t="s">
        <v>781</v>
      </c>
      <c r="J2721" t="s">
        <v>782</v>
      </c>
    </row>
    <row r="2722" spans="1:10" x14ac:dyDescent="0.3">
      <c r="A2722" t="s">
        <v>4639</v>
      </c>
      <c r="B2722" t="s">
        <v>19</v>
      </c>
      <c r="C2722" t="s">
        <v>8020</v>
      </c>
      <c r="D2722" s="1">
        <v>29772</v>
      </c>
      <c r="E2722" t="s">
        <v>8021</v>
      </c>
      <c r="F2722" t="s">
        <v>254</v>
      </c>
      <c r="G2722" t="s">
        <v>15</v>
      </c>
      <c r="H2722">
        <v>4.8</v>
      </c>
      <c r="I2722" t="s">
        <v>1456</v>
      </c>
      <c r="J2722" t="s">
        <v>1457</v>
      </c>
    </row>
    <row r="2723" spans="1:10" x14ac:dyDescent="0.3">
      <c r="A2723" t="s">
        <v>8022</v>
      </c>
      <c r="B2723" t="s">
        <v>5575</v>
      </c>
      <c r="C2723" t="s">
        <v>8023</v>
      </c>
      <c r="D2723" s="1">
        <v>29995</v>
      </c>
      <c r="E2723" t="s">
        <v>8024</v>
      </c>
      <c r="F2723" t="s">
        <v>305</v>
      </c>
      <c r="G2723" t="s">
        <v>15</v>
      </c>
      <c r="H2723">
        <v>4.2</v>
      </c>
      <c r="I2723" t="s">
        <v>5091</v>
      </c>
      <c r="J2723" t="s">
        <v>5092</v>
      </c>
    </row>
    <row r="2724" spans="1:10" x14ac:dyDescent="0.3">
      <c r="A2724" t="s">
        <v>5833</v>
      </c>
      <c r="B2724" t="s">
        <v>11</v>
      </c>
      <c r="C2724" t="s">
        <v>959</v>
      </c>
      <c r="D2724" s="1">
        <v>71381</v>
      </c>
      <c r="E2724" t="s">
        <v>8025</v>
      </c>
      <c r="F2724" t="s">
        <v>15</v>
      </c>
      <c r="G2724" t="s">
        <v>15</v>
      </c>
      <c r="H2724">
        <v>4.5</v>
      </c>
      <c r="I2724" t="s">
        <v>781</v>
      </c>
      <c r="J2724" t="s">
        <v>782</v>
      </c>
    </row>
    <row r="2725" spans="1:10" x14ac:dyDescent="0.3">
      <c r="A2725" t="s">
        <v>2743</v>
      </c>
      <c r="B2725" t="s">
        <v>19</v>
      </c>
      <c r="C2725" t="s">
        <v>8026</v>
      </c>
      <c r="D2725" t="s">
        <v>8027</v>
      </c>
      <c r="E2725" t="s">
        <v>8028</v>
      </c>
      <c r="F2725" t="s">
        <v>92</v>
      </c>
      <c r="G2725" t="s">
        <v>15</v>
      </c>
      <c r="H2725">
        <v>4.7</v>
      </c>
      <c r="I2725" t="s">
        <v>4257</v>
      </c>
      <c r="J2725" t="s">
        <v>2780</v>
      </c>
    </row>
    <row r="2726" spans="1:10" x14ac:dyDescent="0.3">
      <c r="A2726" t="s">
        <v>4773</v>
      </c>
      <c r="B2726" t="s">
        <v>11</v>
      </c>
      <c r="C2726" t="s">
        <v>1736</v>
      </c>
      <c r="D2726" s="1">
        <v>22385</v>
      </c>
      <c r="E2726" t="s">
        <v>8029</v>
      </c>
      <c r="F2726" t="s">
        <v>15</v>
      </c>
      <c r="G2726" t="s">
        <v>3038</v>
      </c>
      <c r="H2726">
        <v>4.7</v>
      </c>
      <c r="I2726" t="s">
        <v>1504</v>
      </c>
      <c r="J2726" t="s">
        <v>1505</v>
      </c>
    </row>
    <row r="2727" spans="1:10" x14ac:dyDescent="0.3">
      <c r="A2727" t="s">
        <v>8030</v>
      </c>
      <c r="B2727" t="s">
        <v>2941</v>
      </c>
      <c r="C2727" t="s">
        <v>8031</v>
      </c>
      <c r="D2727" t="s">
        <v>8032</v>
      </c>
      <c r="E2727" t="s">
        <v>8033</v>
      </c>
      <c r="F2727" t="s">
        <v>92</v>
      </c>
      <c r="G2727" t="s">
        <v>15</v>
      </c>
      <c r="H2727">
        <v>4.9000000000000004</v>
      </c>
      <c r="I2727" t="s">
        <v>3057</v>
      </c>
      <c r="J2727" t="s">
        <v>3058</v>
      </c>
    </row>
    <row r="2728" spans="1:10" x14ac:dyDescent="0.3">
      <c r="A2728" t="s">
        <v>4559</v>
      </c>
      <c r="B2728" t="s">
        <v>11</v>
      </c>
      <c r="C2728" t="s">
        <v>562</v>
      </c>
      <c r="D2728" t="s">
        <v>8034</v>
      </c>
      <c r="E2728" t="s">
        <v>8035</v>
      </c>
      <c r="F2728" t="s">
        <v>15</v>
      </c>
      <c r="G2728" t="s">
        <v>15</v>
      </c>
      <c r="H2728">
        <v>4.9000000000000004</v>
      </c>
      <c r="I2728" t="s">
        <v>3773</v>
      </c>
      <c r="J2728" t="s">
        <v>2929</v>
      </c>
    </row>
    <row r="2729" spans="1:10" x14ac:dyDescent="0.3">
      <c r="A2729" t="s">
        <v>8036</v>
      </c>
      <c r="B2729" t="s">
        <v>19</v>
      </c>
      <c r="C2729" t="s">
        <v>8037</v>
      </c>
      <c r="D2729" t="s">
        <v>8038</v>
      </c>
      <c r="E2729" t="s">
        <v>8039</v>
      </c>
      <c r="F2729" t="s">
        <v>291</v>
      </c>
      <c r="G2729" t="s">
        <v>30</v>
      </c>
      <c r="H2729">
        <v>4.4000000000000004</v>
      </c>
      <c r="I2729" t="s">
        <v>3971</v>
      </c>
      <c r="J2729" t="s">
        <v>731</v>
      </c>
    </row>
    <row r="2730" spans="1:10" x14ac:dyDescent="0.3">
      <c r="A2730" t="s">
        <v>8040</v>
      </c>
      <c r="B2730" t="s">
        <v>19</v>
      </c>
      <c r="C2730" t="s">
        <v>8041</v>
      </c>
      <c r="D2730" s="1">
        <v>26800</v>
      </c>
      <c r="E2730" t="s">
        <v>8042</v>
      </c>
      <c r="F2730" t="s">
        <v>1498</v>
      </c>
      <c r="G2730" t="s">
        <v>8043</v>
      </c>
      <c r="H2730">
        <v>4.0999999999999996</v>
      </c>
      <c r="I2730" t="s">
        <v>350</v>
      </c>
      <c r="J2730" t="s">
        <v>351</v>
      </c>
    </row>
    <row r="2731" spans="1:10" x14ac:dyDescent="0.3">
      <c r="A2731" t="s">
        <v>8044</v>
      </c>
      <c r="B2731" t="s">
        <v>19</v>
      </c>
      <c r="C2731" t="s">
        <v>8045</v>
      </c>
      <c r="D2731" s="1">
        <v>8995</v>
      </c>
      <c r="E2731" t="s">
        <v>8046</v>
      </c>
      <c r="F2731" t="s">
        <v>22</v>
      </c>
      <c r="G2731" t="s">
        <v>15</v>
      </c>
      <c r="H2731">
        <v>4.0999999999999996</v>
      </c>
      <c r="I2731" t="s">
        <v>57</v>
      </c>
      <c r="J2731" t="s">
        <v>58</v>
      </c>
    </row>
    <row r="2732" spans="1:10" x14ac:dyDescent="0.3">
      <c r="A2732" t="s">
        <v>739</v>
      </c>
      <c r="B2732" t="s">
        <v>19</v>
      </c>
      <c r="C2732" t="s">
        <v>8047</v>
      </c>
      <c r="D2732" s="1">
        <v>18495</v>
      </c>
      <c r="E2732" t="s">
        <v>8048</v>
      </c>
      <c r="F2732" t="s">
        <v>254</v>
      </c>
      <c r="G2732" t="s">
        <v>15</v>
      </c>
      <c r="H2732">
        <v>4.0999999999999996</v>
      </c>
      <c r="I2732" t="s">
        <v>1719</v>
      </c>
      <c r="J2732" t="s">
        <v>1720</v>
      </c>
    </row>
    <row r="2733" spans="1:10" x14ac:dyDescent="0.3">
      <c r="A2733" t="s">
        <v>8049</v>
      </c>
      <c r="B2733" t="s">
        <v>11</v>
      </c>
      <c r="C2733" t="s">
        <v>1489</v>
      </c>
      <c r="D2733" t="s">
        <v>8050</v>
      </c>
      <c r="E2733" t="s">
        <v>8051</v>
      </c>
      <c r="F2733" t="s">
        <v>15</v>
      </c>
      <c r="G2733" t="s">
        <v>15</v>
      </c>
      <c r="H2733">
        <v>4.8</v>
      </c>
      <c r="I2733" t="s">
        <v>4744</v>
      </c>
      <c r="J2733" t="s">
        <v>927</v>
      </c>
    </row>
    <row r="2734" spans="1:10" x14ac:dyDescent="0.3">
      <c r="A2734" t="s">
        <v>5318</v>
      </c>
      <c r="B2734" t="s">
        <v>11</v>
      </c>
      <c r="C2734" t="s">
        <v>448</v>
      </c>
      <c r="D2734" t="s">
        <v>8052</v>
      </c>
      <c r="E2734" t="s">
        <v>8053</v>
      </c>
      <c r="F2734" t="s">
        <v>15</v>
      </c>
      <c r="G2734" t="s">
        <v>15</v>
      </c>
      <c r="H2734">
        <v>3.4</v>
      </c>
      <c r="I2734" t="s">
        <v>1803</v>
      </c>
      <c r="J2734" t="s">
        <v>1804</v>
      </c>
    </row>
    <row r="2735" spans="1:10" x14ac:dyDescent="0.3">
      <c r="A2735" t="s">
        <v>3858</v>
      </c>
      <c r="B2735" t="s">
        <v>19</v>
      </c>
      <c r="C2735" t="s">
        <v>8054</v>
      </c>
      <c r="D2735" t="s">
        <v>8055</v>
      </c>
      <c r="E2735" t="s">
        <v>8056</v>
      </c>
      <c r="F2735" t="s">
        <v>426</v>
      </c>
      <c r="G2735" t="s">
        <v>30</v>
      </c>
      <c r="H2735">
        <v>4.9000000000000004</v>
      </c>
      <c r="I2735" t="s">
        <v>4045</v>
      </c>
      <c r="J2735" t="s">
        <v>1398</v>
      </c>
    </row>
    <row r="2736" spans="1:10" x14ac:dyDescent="0.3">
      <c r="A2736" t="s">
        <v>8057</v>
      </c>
      <c r="B2736" t="s">
        <v>19</v>
      </c>
      <c r="C2736" t="s">
        <v>8058</v>
      </c>
      <c r="D2736" s="1">
        <v>15850</v>
      </c>
      <c r="E2736" t="s">
        <v>8059</v>
      </c>
      <c r="F2736" t="s">
        <v>291</v>
      </c>
      <c r="G2736" t="s">
        <v>15</v>
      </c>
      <c r="J2736" t="s">
        <v>1157</v>
      </c>
    </row>
    <row r="2737" spans="1:10" x14ac:dyDescent="0.3">
      <c r="A2737" t="s">
        <v>7462</v>
      </c>
      <c r="B2737" t="s">
        <v>11</v>
      </c>
      <c r="C2737" t="s">
        <v>562</v>
      </c>
      <c r="D2737" s="1">
        <v>68277</v>
      </c>
      <c r="E2737" t="s">
        <v>8060</v>
      </c>
      <c r="F2737" t="s">
        <v>15</v>
      </c>
      <c r="G2737" t="s">
        <v>15</v>
      </c>
      <c r="H2737">
        <v>4</v>
      </c>
      <c r="I2737" t="s">
        <v>421</v>
      </c>
      <c r="J2737" t="s">
        <v>3952</v>
      </c>
    </row>
    <row r="2738" spans="1:10" x14ac:dyDescent="0.3">
      <c r="A2738" t="s">
        <v>4577</v>
      </c>
      <c r="B2738" t="s">
        <v>11</v>
      </c>
      <c r="C2738" t="s">
        <v>790</v>
      </c>
      <c r="D2738" t="s">
        <v>8061</v>
      </c>
      <c r="E2738" t="s">
        <v>8062</v>
      </c>
      <c r="F2738" t="s">
        <v>15</v>
      </c>
      <c r="G2738" t="s">
        <v>30</v>
      </c>
      <c r="H2738">
        <v>4.2</v>
      </c>
      <c r="I2738" t="s">
        <v>3815</v>
      </c>
      <c r="J2738" t="s">
        <v>1110</v>
      </c>
    </row>
    <row r="2739" spans="1:10" x14ac:dyDescent="0.3">
      <c r="A2739" t="s">
        <v>8063</v>
      </c>
      <c r="B2739" t="s">
        <v>11</v>
      </c>
      <c r="C2739" t="s">
        <v>448</v>
      </c>
      <c r="D2739" s="1">
        <v>27450</v>
      </c>
      <c r="E2739" t="s">
        <v>8064</v>
      </c>
      <c r="F2739" t="s">
        <v>15</v>
      </c>
      <c r="G2739" t="s">
        <v>8065</v>
      </c>
      <c r="H2739">
        <v>4.9000000000000004</v>
      </c>
      <c r="I2739" t="s">
        <v>3057</v>
      </c>
      <c r="J2739" t="s">
        <v>3058</v>
      </c>
    </row>
    <row r="2740" spans="1:10" x14ac:dyDescent="0.3">
      <c r="A2740" t="s">
        <v>8066</v>
      </c>
      <c r="B2740" t="s">
        <v>11</v>
      </c>
      <c r="C2740" t="s">
        <v>12</v>
      </c>
      <c r="D2740" t="s">
        <v>8067</v>
      </c>
      <c r="E2740" t="s">
        <v>8068</v>
      </c>
      <c r="F2740" t="s">
        <v>15</v>
      </c>
      <c r="G2740" t="s">
        <v>15</v>
      </c>
      <c r="H2740">
        <v>4.2</v>
      </c>
      <c r="I2740" t="s">
        <v>3815</v>
      </c>
      <c r="J2740" t="s">
        <v>1110</v>
      </c>
    </row>
    <row r="2741" spans="1:10" x14ac:dyDescent="0.3">
      <c r="A2741" t="s">
        <v>4127</v>
      </c>
      <c r="B2741" t="s">
        <v>19</v>
      </c>
      <c r="C2741" t="s">
        <v>8069</v>
      </c>
      <c r="D2741" s="1">
        <v>34985</v>
      </c>
      <c r="E2741" t="s">
        <v>8070</v>
      </c>
      <c r="F2741" t="s">
        <v>92</v>
      </c>
      <c r="G2741" t="s">
        <v>15</v>
      </c>
      <c r="H2741">
        <v>4.8</v>
      </c>
      <c r="I2741" t="s">
        <v>4301</v>
      </c>
      <c r="J2741" t="s">
        <v>308</v>
      </c>
    </row>
    <row r="2742" spans="1:10" x14ac:dyDescent="0.3">
      <c r="A2742" t="s">
        <v>8071</v>
      </c>
      <c r="B2742" t="s">
        <v>11</v>
      </c>
      <c r="C2742" t="s">
        <v>12</v>
      </c>
      <c r="D2742" s="1">
        <v>52588</v>
      </c>
      <c r="E2742" t="s">
        <v>8072</v>
      </c>
      <c r="F2742" t="s">
        <v>15</v>
      </c>
      <c r="G2742" t="s">
        <v>30</v>
      </c>
      <c r="H2742">
        <v>4.8</v>
      </c>
      <c r="I2742" t="s">
        <v>1244</v>
      </c>
      <c r="J2742" t="s">
        <v>1245</v>
      </c>
    </row>
    <row r="2743" spans="1:10" x14ac:dyDescent="0.3">
      <c r="A2743" t="s">
        <v>2723</v>
      </c>
      <c r="B2743" t="s">
        <v>11</v>
      </c>
      <c r="C2743" t="s">
        <v>2402</v>
      </c>
      <c r="D2743" s="1">
        <v>90395</v>
      </c>
      <c r="E2743" t="s">
        <v>3203</v>
      </c>
      <c r="F2743" t="s">
        <v>15</v>
      </c>
      <c r="G2743" t="s">
        <v>15</v>
      </c>
      <c r="H2743">
        <v>4.5</v>
      </c>
      <c r="I2743" t="s">
        <v>682</v>
      </c>
      <c r="J2743" t="s">
        <v>683</v>
      </c>
    </row>
    <row r="2744" spans="1:10" x14ac:dyDescent="0.3">
      <c r="A2744" t="s">
        <v>7260</v>
      </c>
      <c r="B2744" t="s">
        <v>11</v>
      </c>
      <c r="C2744" t="s">
        <v>790</v>
      </c>
      <c r="D2744" s="1">
        <v>69170</v>
      </c>
      <c r="E2744" t="s">
        <v>8073</v>
      </c>
      <c r="F2744" t="s">
        <v>15</v>
      </c>
      <c r="G2744" t="s">
        <v>15</v>
      </c>
      <c r="H2744">
        <v>4.7</v>
      </c>
      <c r="I2744" t="s">
        <v>169</v>
      </c>
      <c r="J2744" t="s">
        <v>170</v>
      </c>
    </row>
    <row r="2745" spans="1:10" x14ac:dyDescent="0.3">
      <c r="A2745" t="s">
        <v>8074</v>
      </c>
      <c r="B2745" t="s">
        <v>4679</v>
      </c>
      <c r="C2745" t="s">
        <v>8075</v>
      </c>
      <c r="D2745" t="s">
        <v>8076</v>
      </c>
      <c r="E2745" t="s">
        <v>8077</v>
      </c>
      <c r="F2745" t="s">
        <v>426</v>
      </c>
      <c r="G2745" t="s">
        <v>15</v>
      </c>
      <c r="H2745">
        <v>4.9000000000000004</v>
      </c>
      <c r="I2745" t="s">
        <v>4205</v>
      </c>
      <c r="J2745" t="s">
        <v>821</v>
      </c>
    </row>
    <row r="2746" spans="1:10" x14ac:dyDescent="0.3">
      <c r="A2746" t="s">
        <v>7737</v>
      </c>
      <c r="B2746" t="s">
        <v>11</v>
      </c>
      <c r="C2746" t="s">
        <v>790</v>
      </c>
      <c r="D2746" s="1">
        <v>32825</v>
      </c>
      <c r="E2746" t="s">
        <v>8078</v>
      </c>
      <c r="F2746" t="s">
        <v>15</v>
      </c>
      <c r="G2746" t="s">
        <v>2175</v>
      </c>
      <c r="H2746">
        <v>4.4000000000000004</v>
      </c>
      <c r="I2746" t="s">
        <v>860</v>
      </c>
      <c r="J2746" t="s">
        <v>861</v>
      </c>
    </row>
    <row r="2747" spans="1:10" x14ac:dyDescent="0.3">
      <c r="A2747" t="s">
        <v>4260</v>
      </c>
      <c r="B2747" t="s">
        <v>484</v>
      </c>
      <c r="C2747" t="s">
        <v>8079</v>
      </c>
      <c r="D2747" t="s">
        <v>8080</v>
      </c>
      <c r="E2747" t="s">
        <v>8081</v>
      </c>
      <c r="F2747" t="s">
        <v>92</v>
      </c>
      <c r="G2747" t="s">
        <v>859</v>
      </c>
      <c r="H2747">
        <v>4.9000000000000004</v>
      </c>
      <c r="I2747" t="s">
        <v>5746</v>
      </c>
      <c r="J2747" t="s">
        <v>482</v>
      </c>
    </row>
    <row r="2748" spans="1:10" x14ac:dyDescent="0.3">
      <c r="A2748" t="s">
        <v>5811</v>
      </c>
      <c r="B2748" t="s">
        <v>11</v>
      </c>
      <c r="C2748" t="s">
        <v>790</v>
      </c>
      <c r="D2748" t="s">
        <v>6779</v>
      </c>
      <c r="E2748" t="s">
        <v>8082</v>
      </c>
      <c r="F2748" t="s">
        <v>15</v>
      </c>
      <c r="G2748" t="s">
        <v>4099</v>
      </c>
      <c r="H2748">
        <v>4.7</v>
      </c>
      <c r="I2748" t="s">
        <v>3944</v>
      </c>
      <c r="J2748" t="s">
        <v>3945</v>
      </c>
    </row>
    <row r="2749" spans="1:10" x14ac:dyDescent="0.3">
      <c r="A2749" t="s">
        <v>8083</v>
      </c>
      <c r="B2749" t="s">
        <v>19</v>
      </c>
      <c r="C2749" t="s">
        <v>8084</v>
      </c>
      <c r="D2749" t="s">
        <v>8085</v>
      </c>
      <c r="E2749" t="s">
        <v>8086</v>
      </c>
      <c r="F2749" t="s">
        <v>92</v>
      </c>
      <c r="G2749" t="s">
        <v>15</v>
      </c>
      <c r="H2749">
        <v>4.5999999999999996</v>
      </c>
      <c r="I2749" t="s">
        <v>4306</v>
      </c>
      <c r="J2749" t="s">
        <v>4307</v>
      </c>
    </row>
    <row r="2750" spans="1:10" x14ac:dyDescent="0.3">
      <c r="A2750" t="s">
        <v>5802</v>
      </c>
      <c r="B2750" t="s">
        <v>11</v>
      </c>
      <c r="C2750" t="s">
        <v>790</v>
      </c>
      <c r="D2750" t="s">
        <v>8087</v>
      </c>
      <c r="E2750" t="s">
        <v>8088</v>
      </c>
      <c r="F2750" t="s">
        <v>15</v>
      </c>
      <c r="G2750" t="s">
        <v>15</v>
      </c>
      <c r="H2750">
        <v>4.5</v>
      </c>
      <c r="I2750" t="s">
        <v>495</v>
      </c>
      <c r="J2750" t="s">
        <v>496</v>
      </c>
    </row>
    <row r="2751" spans="1:10" x14ac:dyDescent="0.3">
      <c r="A2751" t="s">
        <v>10</v>
      </c>
      <c r="B2751" t="s">
        <v>11</v>
      </c>
      <c r="C2751" t="s">
        <v>12</v>
      </c>
      <c r="D2751" t="s">
        <v>13</v>
      </c>
      <c r="E2751" t="s">
        <v>14</v>
      </c>
      <c r="F2751" t="s">
        <v>15</v>
      </c>
      <c r="G2751" t="s">
        <v>15</v>
      </c>
      <c r="H2751">
        <v>4.7</v>
      </c>
      <c r="I2751" t="s">
        <v>16</v>
      </c>
      <c r="J2751" t="s">
        <v>17</v>
      </c>
    </row>
    <row r="2752" spans="1:10" x14ac:dyDescent="0.3">
      <c r="A2752" t="s">
        <v>3911</v>
      </c>
      <c r="B2752" t="s">
        <v>11</v>
      </c>
      <c r="C2752" t="s">
        <v>1736</v>
      </c>
      <c r="D2752" s="1">
        <v>34730</v>
      </c>
      <c r="E2752" t="s">
        <v>8089</v>
      </c>
      <c r="F2752" t="s">
        <v>15</v>
      </c>
      <c r="G2752" t="s">
        <v>3914</v>
      </c>
      <c r="H2752">
        <v>4.3</v>
      </c>
      <c r="I2752" t="s">
        <v>4036</v>
      </c>
      <c r="J2752" t="s">
        <v>4037</v>
      </c>
    </row>
    <row r="2753" spans="1:10" x14ac:dyDescent="0.3">
      <c r="A2753" t="s">
        <v>8090</v>
      </c>
      <c r="B2753" t="s">
        <v>11</v>
      </c>
      <c r="C2753" t="s">
        <v>448</v>
      </c>
      <c r="D2753" s="1">
        <v>106725</v>
      </c>
      <c r="E2753" t="s">
        <v>8091</v>
      </c>
      <c r="F2753" t="s">
        <v>15</v>
      </c>
      <c r="G2753" t="s">
        <v>15</v>
      </c>
      <c r="H2753">
        <v>4.0999999999999996</v>
      </c>
      <c r="I2753" t="s">
        <v>1142</v>
      </c>
      <c r="J2753" t="s">
        <v>1143</v>
      </c>
    </row>
    <row r="2754" spans="1:10" x14ac:dyDescent="0.3">
      <c r="A2754" t="s">
        <v>8092</v>
      </c>
      <c r="B2754" t="s">
        <v>19</v>
      </c>
      <c r="C2754" t="s">
        <v>8093</v>
      </c>
      <c r="D2754" s="1">
        <v>7980</v>
      </c>
      <c r="E2754" t="s">
        <v>8094</v>
      </c>
      <c r="F2754" t="s">
        <v>320</v>
      </c>
      <c r="G2754" t="s">
        <v>140</v>
      </c>
      <c r="H2754">
        <v>4.5999999999999996</v>
      </c>
      <c r="I2754" t="s">
        <v>70</v>
      </c>
      <c r="J2754" t="s">
        <v>1317</v>
      </c>
    </row>
    <row r="2755" spans="1:10" x14ac:dyDescent="0.3">
      <c r="A2755" t="s">
        <v>121</v>
      </c>
      <c r="B2755" t="s">
        <v>19</v>
      </c>
      <c r="C2755" t="s">
        <v>122</v>
      </c>
      <c r="D2755" t="s">
        <v>123</v>
      </c>
      <c r="E2755" t="s">
        <v>124</v>
      </c>
      <c r="F2755" t="s">
        <v>125</v>
      </c>
      <c r="G2755" t="s">
        <v>126</v>
      </c>
      <c r="H2755">
        <v>4.8</v>
      </c>
      <c r="I2755" t="s">
        <v>127</v>
      </c>
      <c r="J2755" t="s">
        <v>128</v>
      </c>
    </row>
    <row r="2756" spans="1:10" x14ac:dyDescent="0.3">
      <c r="A2756" t="s">
        <v>4067</v>
      </c>
      <c r="B2756" t="s">
        <v>19</v>
      </c>
      <c r="C2756" t="s">
        <v>8095</v>
      </c>
      <c r="D2756" s="1">
        <v>34800</v>
      </c>
      <c r="E2756" t="s">
        <v>8096</v>
      </c>
      <c r="F2756" t="s">
        <v>92</v>
      </c>
      <c r="G2756" t="s">
        <v>15</v>
      </c>
      <c r="H2756">
        <v>4.5</v>
      </c>
      <c r="I2756" t="s">
        <v>3702</v>
      </c>
      <c r="J2756" t="s">
        <v>3703</v>
      </c>
    </row>
    <row r="2757" spans="1:10" x14ac:dyDescent="0.3">
      <c r="A2757" t="s">
        <v>8097</v>
      </c>
      <c r="B2757" t="s">
        <v>19</v>
      </c>
      <c r="C2757" t="s">
        <v>8098</v>
      </c>
      <c r="D2757" s="1">
        <v>56888</v>
      </c>
      <c r="E2757" t="s">
        <v>8099</v>
      </c>
      <c r="F2757" t="s">
        <v>146</v>
      </c>
      <c r="G2757" t="s">
        <v>30</v>
      </c>
      <c r="H2757">
        <v>4.3</v>
      </c>
      <c r="I2757" t="s">
        <v>662</v>
      </c>
      <c r="J2757" t="s">
        <v>663</v>
      </c>
    </row>
    <row r="2758" spans="1:10" x14ac:dyDescent="0.3">
      <c r="A2758" t="s">
        <v>8100</v>
      </c>
      <c r="B2758" t="s">
        <v>19</v>
      </c>
      <c r="C2758" t="s">
        <v>8101</v>
      </c>
      <c r="D2758" s="1">
        <v>11599</v>
      </c>
      <c r="E2758" t="s">
        <v>8102</v>
      </c>
      <c r="F2758" t="s">
        <v>29</v>
      </c>
      <c r="G2758" t="s">
        <v>15</v>
      </c>
      <c r="H2758">
        <v>4.5999999999999996</v>
      </c>
      <c r="I2758" t="s">
        <v>3655</v>
      </c>
      <c r="J2758" t="s">
        <v>1844</v>
      </c>
    </row>
    <row r="2759" spans="1:10" x14ac:dyDescent="0.3">
      <c r="A2759" t="s">
        <v>3756</v>
      </c>
      <c r="B2759" t="s">
        <v>19</v>
      </c>
      <c r="C2759" t="s">
        <v>8103</v>
      </c>
      <c r="D2759" t="s">
        <v>8104</v>
      </c>
      <c r="E2759" t="s">
        <v>8105</v>
      </c>
      <c r="F2759" t="s">
        <v>22</v>
      </c>
      <c r="G2759" t="s">
        <v>15</v>
      </c>
      <c r="H2759">
        <v>4.5999999999999996</v>
      </c>
      <c r="I2759" t="s">
        <v>4306</v>
      </c>
      <c r="J2759" t="s">
        <v>4307</v>
      </c>
    </row>
    <row r="2760" spans="1:10" x14ac:dyDescent="0.3">
      <c r="A2760" t="s">
        <v>5992</v>
      </c>
      <c r="B2760" t="s">
        <v>11</v>
      </c>
      <c r="C2760" t="s">
        <v>790</v>
      </c>
      <c r="D2760" s="1">
        <v>57506</v>
      </c>
      <c r="E2760" t="s">
        <v>8106</v>
      </c>
      <c r="F2760" t="s">
        <v>15</v>
      </c>
      <c r="G2760" t="s">
        <v>15</v>
      </c>
      <c r="H2760">
        <v>4.5999999999999996</v>
      </c>
      <c r="I2760" t="s">
        <v>4371</v>
      </c>
      <c r="J2760" t="s">
        <v>4372</v>
      </c>
    </row>
    <row r="2761" spans="1:10" x14ac:dyDescent="0.3">
      <c r="A2761" t="s">
        <v>8107</v>
      </c>
      <c r="B2761" t="s">
        <v>19</v>
      </c>
      <c r="C2761" t="s">
        <v>8108</v>
      </c>
      <c r="D2761" s="1">
        <v>229800</v>
      </c>
      <c r="E2761" t="s">
        <v>8109</v>
      </c>
      <c r="F2761" t="s">
        <v>146</v>
      </c>
      <c r="G2761" t="s">
        <v>15</v>
      </c>
      <c r="H2761">
        <v>4.7</v>
      </c>
      <c r="I2761" t="s">
        <v>390</v>
      </c>
      <c r="J2761" t="s">
        <v>391</v>
      </c>
    </row>
    <row r="2762" spans="1:10" x14ac:dyDescent="0.3">
      <c r="A2762" t="s">
        <v>5681</v>
      </c>
      <c r="B2762" t="s">
        <v>11</v>
      </c>
      <c r="C2762" t="s">
        <v>7268</v>
      </c>
      <c r="D2762" s="1">
        <v>37195</v>
      </c>
      <c r="E2762" t="s">
        <v>8110</v>
      </c>
      <c r="F2762" t="s">
        <v>15</v>
      </c>
      <c r="G2762" t="s">
        <v>3914</v>
      </c>
      <c r="H2762">
        <v>4.4000000000000004</v>
      </c>
      <c r="I2762" t="s">
        <v>860</v>
      </c>
      <c r="J2762" t="s">
        <v>861</v>
      </c>
    </row>
    <row r="2763" spans="1:10" x14ac:dyDescent="0.3">
      <c r="A2763" t="s">
        <v>469</v>
      </c>
      <c r="B2763" t="s">
        <v>19</v>
      </c>
      <c r="C2763" t="s">
        <v>8111</v>
      </c>
      <c r="D2763" s="1">
        <v>20987</v>
      </c>
      <c r="E2763" t="s">
        <v>8112</v>
      </c>
      <c r="F2763" t="s">
        <v>92</v>
      </c>
      <c r="G2763" t="s">
        <v>15</v>
      </c>
      <c r="H2763">
        <v>3.8</v>
      </c>
      <c r="I2763" t="s">
        <v>3029</v>
      </c>
      <c r="J2763" t="s">
        <v>3030</v>
      </c>
    </row>
    <row r="2764" spans="1:10" x14ac:dyDescent="0.3">
      <c r="A2764" t="s">
        <v>8113</v>
      </c>
      <c r="B2764" t="s">
        <v>19</v>
      </c>
      <c r="C2764" t="s">
        <v>8114</v>
      </c>
      <c r="D2764" s="1">
        <v>19995</v>
      </c>
      <c r="E2764" t="s">
        <v>8115</v>
      </c>
      <c r="F2764" t="s">
        <v>29</v>
      </c>
      <c r="G2764" t="s">
        <v>15</v>
      </c>
      <c r="J2764" t="s">
        <v>456</v>
      </c>
    </row>
    <row r="2765" spans="1:10" x14ac:dyDescent="0.3">
      <c r="A2765" t="s">
        <v>739</v>
      </c>
      <c r="B2765" t="s">
        <v>19</v>
      </c>
      <c r="C2765" t="s">
        <v>8116</v>
      </c>
      <c r="D2765" t="s">
        <v>8117</v>
      </c>
      <c r="E2765" t="s">
        <v>8118</v>
      </c>
      <c r="F2765" t="s">
        <v>92</v>
      </c>
      <c r="G2765" t="s">
        <v>15</v>
      </c>
      <c r="H2765">
        <v>4.7</v>
      </c>
      <c r="I2765" t="s">
        <v>3887</v>
      </c>
      <c r="J2765" t="s">
        <v>3888</v>
      </c>
    </row>
    <row r="2766" spans="1:10" x14ac:dyDescent="0.3">
      <c r="A2766" t="s">
        <v>7198</v>
      </c>
      <c r="B2766" t="s">
        <v>11</v>
      </c>
      <c r="C2766" t="s">
        <v>448</v>
      </c>
      <c r="D2766" t="s">
        <v>8119</v>
      </c>
      <c r="E2766" t="s">
        <v>8120</v>
      </c>
      <c r="F2766" t="s">
        <v>15</v>
      </c>
      <c r="G2766" t="s">
        <v>30</v>
      </c>
      <c r="H2766">
        <v>4.9000000000000004</v>
      </c>
      <c r="I2766" t="s">
        <v>1470</v>
      </c>
      <c r="J2766" t="s">
        <v>1471</v>
      </c>
    </row>
    <row r="2767" spans="1:10" x14ac:dyDescent="0.3">
      <c r="A2767" t="s">
        <v>8121</v>
      </c>
      <c r="B2767" t="s">
        <v>19</v>
      </c>
      <c r="C2767" t="s">
        <v>8122</v>
      </c>
      <c r="D2767" t="s">
        <v>8123</v>
      </c>
      <c r="E2767" t="s">
        <v>8124</v>
      </c>
      <c r="F2767" t="s">
        <v>88</v>
      </c>
      <c r="G2767" t="s">
        <v>15</v>
      </c>
      <c r="H2767">
        <v>4.4000000000000004</v>
      </c>
      <c r="I2767" t="s">
        <v>1571</v>
      </c>
      <c r="J2767" t="s">
        <v>1572</v>
      </c>
    </row>
    <row r="2768" spans="1:10" x14ac:dyDescent="0.3">
      <c r="A2768" t="s">
        <v>4593</v>
      </c>
      <c r="B2768" t="s">
        <v>2941</v>
      </c>
      <c r="C2768" t="s">
        <v>8125</v>
      </c>
      <c r="D2768" t="s">
        <v>8126</v>
      </c>
      <c r="E2768" t="s">
        <v>8127</v>
      </c>
      <c r="F2768" t="s">
        <v>146</v>
      </c>
      <c r="G2768" t="s">
        <v>15</v>
      </c>
      <c r="H2768">
        <v>4.5</v>
      </c>
      <c r="I2768" t="s">
        <v>1423</v>
      </c>
      <c r="J2768" t="s">
        <v>1424</v>
      </c>
    </row>
    <row r="2769" spans="1:10" x14ac:dyDescent="0.3">
      <c r="A2769" t="s">
        <v>8128</v>
      </c>
      <c r="B2769" t="s">
        <v>19</v>
      </c>
      <c r="C2769" t="s">
        <v>8129</v>
      </c>
      <c r="D2769" s="1">
        <v>37481</v>
      </c>
      <c r="E2769" t="s">
        <v>8130</v>
      </c>
      <c r="F2769" t="s">
        <v>426</v>
      </c>
      <c r="G2769" t="s">
        <v>271</v>
      </c>
      <c r="H2769">
        <v>4.5999999999999996</v>
      </c>
      <c r="I2769" t="s">
        <v>1045</v>
      </c>
      <c r="J2769" t="s">
        <v>1046</v>
      </c>
    </row>
    <row r="2770" spans="1:10" x14ac:dyDescent="0.3">
      <c r="A2770" t="s">
        <v>7156</v>
      </c>
      <c r="B2770" t="s">
        <v>11</v>
      </c>
      <c r="C2770" t="s">
        <v>1089</v>
      </c>
      <c r="D2770" t="s">
        <v>8131</v>
      </c>
      <c r="E2770" t="s">
        <v>8132</v>
      </c>
      <c r="F2770" t="s">
        <v>15</v>
      </c>
      <c r="G2770" t="s">
        <v>3831</v>
      </c>
      <c r="H2770">
        <v>4.7</v>
      </c>
      <c r="I2770" t="s">
        <v>1299</v>
      </c>
      <c r="J2770" t="s">
        <v>1300</v>
      </c>
    </row>
    <row r="2771" spans="1:10" x14ac:dyDescent="0.3">
      <c r="A2771" t="s">
        <v>4590</v>
      </c>
      <c r="B2771" t="s">
        <v>11</v>
      </c>
      <c r="C2771" t="s">
        <v>562</v>
      </c>
      <c r="D2771" t="s">
        <v>8133</v>
      </c>
      <c r="E2771" t="s">
        <v>8134</v>
      </c>
      <c r="F2771" t="s">
        <v>15</v>
      </c>
      <c r="G2771" t="s">
        <v>15</v>
      </c>
      <c r="H2771">
        <v>4.9000000000000004</v>
      </c>
      <c r="I2771" t="s">
        <v>3773</v>
      </c>
      <c r="J2771" t="s">
        <v>2929</v>
      </c>
    </row>
    <row r="2772" spans="1:10" x14ac:dyDescent="0.3">
      <c r="A2772" t="s">
        <v>8135</v>
      </c>
      <c r="B2772" t="s">
        <v>19</v>
      </c>
      <c r="C2772" t="s">
        <v>8136</v>
      </c>
      <c r="D2772" s="1">
        <v>6995</v>
      </c>
      <c r="E2772" t="s">
        <v>8137</v>
      </c>
      <c r="F2772" t="s">
        <v>146</v>
      </c>
      <c r="G2772" t="s">
        <v>15</v>
      </c>
      <c r="H2772">
        <v>4.5</v>
      </c>
      <c r="I2772" t="s">
        <v>3871</v>
      </c>
      <c r="J2772" t="s">
        <v>3872</v>
      </c>
    </row>
    <row r="2773" spans="1:10" x14ac:dyDescent="0.3">
      <c r="A2773" t="s">
        <v>8138</v>
      </c>
      <c r="B2773" t="s">
        <v>11</v>
      </c>
      <c r="C2773" t="s">
        <v>202</v>
      </c>
      <c r="D2773" t="s">
        <v>8139</v>
      </c>
      <c r="E2773" t="s">
        <v>8140</v>
      </c>
      <c r="F2773" t="s">
        <v>15</v>
      </c>
      <c r="G2773" t="s">
        <v>30</v>
      </c>
      <c r="J2773" t="s">
        <v>395</v>
      </c>
    </row>
    <row r="2774" spans="1:10" x14ac:dyDescent="0.3">
      <c r="A2774" t="s">
        <v>8141</v>
      </c>
      <c r="B2774" t="s">
        <v>1120</v>
      </c>
      <c r="C2774" t="s">
        <v>8142</v>
      </c>
      <c r="D2774" t="s">
        <v>8143</v>
      </c>
      <c r="E2774" t="s">
        <v>8144</v>
      </c>
      <c r="F2774" t="s">
        <v>92</v>
      </c>
      <c r="G2774" t="s">
        <v>8145</v>
      </c>
      <c r="H2774">
        <v>4.4000000000000004</v>
      </c>
      <c r="I2774" t="s">
        <v>4176</v>
      </c>
      <c r="J2774" t="s">
        <v>4177</v>
      </c>
    </row>
    <row r="2775" spans="1:10" x14ac:dyDescent="0.3">
      <c r="A2775" t="s">
        <v>678</v>
      </c>
      <c r="B2775" t="s">
        <v>19</v>
      </c>
      <c r="C2775" t="s">
        <v>8146</v>
      </c>
      <c r="D2775" t="s">
        <v>8147</v>
      </c>
      <c r="E2775" t="s">
        <v>8148</v>
      </c>
      <c r="F2775" t="s">
        <v>426</v>
      </c>
      <c r="G2775" t="s">
        <v>15</v>
      </c>
      <c r="H2775">
        <v>4.5</v>
      </c>
      <c r="I2775" t="s">
        <v>682</v>
      </c>
      <c r="J2775" t="s">
        <v>683</v>
      </c>
    </row>
    <row r="2776" spans="1:10" x14ac:dyDescent="0.3">
      <c r="A2776" t="s">
        <v>8149</v>
      </c>
      <c r="B2776" t="s">
        <v>19</v>
      </c>
      <c r="C2776" t="s">
        <v>8150</v>
      </c>
      <c r="D2776" t="s">
        <v>8151</v>
      </c>
      <c r="E2776" t="s">
        <v>8152</v>
      </c>
      <c r="F2776" t="s">
        <v>69</v>
      </c>
      <c r="G2776" t="s">
        <v>330</v>
      </c>
      <c r="H2776">
        <v>4.9000000000000004</v>
      </c>
      <c r="I2776" t="s">
        <v>610</v>
      </c>
      <c r="J2776" t="s">
        <v>611</v>
      </c>
    </row>
    <row r="2777" spans="1:10" x14ac:dyDescent="0.3">
      <c r="A2777" t="s">
        <v>8153</v>
      </c>
      <c r="B2777" t="s">
        <v>11</v>
      </c>
      <c r="C2777" t="s">
        <v>448</v>
      </c>
      <c r="D2777" t="s">
        <v>8154</v>
      </c>
      <c r="E2777" t="s">
        <v>8155</v>
      </c>
      <c r="F2777" t="s">
        <v>15</v>
      </c>
      <c r="G2777" t="s">
        <v>30</v>
      </c>
      <c r="H2777">
        <v>4.8</v>
      </c>
      <c r="I2777" t="s">
        <v>4117</v>
      </c>
      <c r="J2777" t="s">
        <v>4118</v>
      </c>
    </row>
    <row r="2778" spans="1:10" x14ac:dyDescent="0.3">
      <c r="A2778" t="s">
        <v>5197</v>
      </c>
      <c r="B2778" t="s">
        <v>11</v>
      </c>
      <c r="C2778" t="s">
        <v>562</v>
      </c>
      <c r="D2778" s="1">
        <v>78690</v>
      </c>
      <c r="E2778" t="s">
        <v>8156</v>
      </c>
      <c r="F2778" t="s">
        <v>15</v>
      </c>
      <c r="G2778" t="s">
        <v>30</v>
      </c>
      <c r="H2778">
        <v>4.9000000000000004</v>
      </c>
      <c r="I2778" t="s">
        <v>1834</v>
      </c>
      <c r="J2778" t="s">
        <v>1835</v>
      </c>
    </row>
    <row r="2779" spans="1:10" x14ac:dyDescent="0.3">
      <c r="A2779" t="s">
        <v>2656</v>
      </c>
      <c r="B2779" t="s">
        <v>19</v>
      </c>
      <c r="C2779" t="s">
        <v>8157</v>
      </c>
      <c r="D2779" s="1">
        <v>33980</v>
      </c>
      <c r="E2779" t="s">
        <v>8158</v>
      </c>
      <c r="F2779" t="s">
        <v>22</v>
      </c>
      <c r="G2779" t="s">
        <v>330</v>
      </c>
      <c r="H2779">
        <v>4.5999999999999996</v>
      </c>
      <c r="I2779" t="s">
        <v>70</v>
      </c>
      <c r="J2779" t="s">
        <v>1317</v>
      </c>
    </row>
    <row r="2780" spans="1:10" x14ac:dyDescent="0.3">
      <c r="A2780" t="s">
        <v>6123</v>
      </c>
      <c r="B2780" t="s">
        <v>11</v>
      </c>
      <c r="C2780" t="s">
        <v>12</v>
      </c>
      <c r="D2780" t="s">
        <v>8159</v>
      </c>
      <c r="E2780" t="s">
        <v>8160</v>
      </c>
      <c r="F2780" t="s">
        <v>15</v>
      </c>
      <c r="G2780" t="s">
        <v>15</v>
      </c>
      <c r="H2780">
        <v>4.8</v>
      </c>
      <c r="I2780" t="s">
        <v>5077</v>
      </c>
      <c r="J2780" t="s">
        <v>2351</v>
      </c>
    </row>
    <row r="2781" spans="1:10" x14ac:dyDescent="0.3">
      <c r="A2781" t="s">
        <v>8161</v>
      </c>
      <c r="B2781" t="s">
        <v>1774</v>
      </c>
      <c r="C2781" t="s">
        <v>8162</v>
      </c>
      <c r="D2781" t="s">
        <v>8163</v>
      </c>
      <c r="E2781" t="s">
        <v>8164</v>
      </c>
      <c r="F2781" t="s">
        <v>22</v>
      </c>
      <c r="G2781" t="s">
        <v>15</v>
      </c>
      <c r="H2781">
        <v>5</v>
      </c>
      <c r="I2781" t="s">
        <v>3956</v>
      </c>
      <c r="J2781" t="s">
        <v>1739</v>
      </c>
    </row>
    <row r="2782" spans="1:10" x14ac:dyDescent="0.3">
      <c r="A2782" t="s">
        <v>8165</v>
      </c>
      <c r="B2782" t="s">
        <v>19</v>
      </c>
      <c r="C2782" t="s">
        <v>8166</v>
      </c>
      <c r="D2782" s="1">
        <v>25995</v>
      </c>
      <c r="E2782" t="s">
        <v>8167</v>
      </c>
      <c r="F2782" t="s">
        <v>246</v>
      </c>
      <c r="G2782" t="s">
        <v>4032</v>
      </c>
      <c r="H2782">
        <v>3.5</v>
      </c>
      <c r="I2782" t="s">
        <v>45</v>
      </c>
      <c r="J2782" t="s">
        <v>2076</v>
      </c>
    </row>
    <row r="2783" spans="1:10" x14ac:dyDescent="0.3">
      <c r="A2783" t="s">
        <v>6213</v>
      </c>
      <c r="B2783" t="s">
        <v>11</v>
      </c>
      <c r="C2783" t="s">
        <v>448</v>
      </c>
      <c r="D2783" t="s">
        <v>8168</v>
      </c>
      <c r="E2783" t="s">
        <v>8169</v>
      </c>
      <c r="F2783" t="s">
        <v>15</v>
      </c>
      <c r="G2783" t="s">
        <v>15</v>
      </c>
      <c r="H2783">
        <v>4.8</v>
      </c>
      <c r="I2783" t="s">
        <v>1133</v>
      </c>
      <c r="J2783" t="s">
        <v>1134</v>
      </c>
    </row>
    <row r="2784" spans="1:10" x14ac:dyDescent="0.3">
      <c r="A2784" t="s">
        <v>5078</v>
      </c>
      <c r="B2784" t="s">
        <v>19</v>
      </c>
      <c r="C2784" t="s">
        <v>8170</v>
      </c>
      <c r="D2784" s="1">
        <v>8495</v>
      </c>
      <c r="E2784" t="s">
        <v>8171</v>
      </c>
      <c r="F2784" t="s">
        <v>92</v>
      </c>
      <c r="G2784" t="s">
        <v>15</v>
      </c>
      <c r="H2784">
        <v>3.5</v>
      </c>
      <c r="I2784" t="s">
        <v>70</v>
      </c>
      <c r="J2784" t="s">
        <v>71</v>
      </c>
    </row>
    <row r="2785" spans="1:10" x14ac:dyDescent="0.3">
      <c r="A2785" t="s">
        <v>8172</v>
      </c>
      <c r="B2785" t="s">
        <v>11</v>
      </c>
      <c r="C2785" t="s">
        <v>1736</v>
      </c>
      <c r="D2785" s="1">
        <v>70944</v>
      </c>
      <c r="E2785" t="s">
        <v>8173</v>
      </c>
      <c r="F2785" t="s">
        <v>15</v>
      </c>
      <c r="G2785" t="s">
        <v>4416</v>
      </c>
      <c r="H2785">
        <v>4.9000000000000004</v>
      </c>
      <c r="I2785" t="s">
        <v>743</v>
      </c>
      <c r="J2785" t="s">
        <v>744</v>
      </c>
    </row>
    <row r="2786" spans="1:10" x14ac:dyDescent="0.3">
      <c r="A2786" t="s">
        <v>8174</v>
      </c>
      <c r="B2786" t="s">
        <v>11</v>
      </c>
      <c r="C2786" t="s">
        <v>6377</v>
      </c>
      <c r="D2786" t="s">
        <v>8175</v>
      </c>
      <c r="E2786" t="s">
        <v>8176</v>
      </c>
      <c r="F2786" t="s">
        <v>15</v>
      </c>
      <c r="G2786" t="s">
        <v>15</v>
      </c>
      <c r="H2786">
        <v>4.9000000000000004</v>
      </c>
      <c r="I2786" t="s">
        <v>610</v>
      </c>
      <c r="J2786" t="s">
        <v>611</v>
      </c>
    </row>
    <row r="2787" spans="1:10" x14ac:dyDescent="0.3">
      <c r="A2787" t="s">
        <v>2841</v>
      </c>
      <c r="B2787" t="s">
        <v>11</v>
      </c>
      <c r="C2787" t="s">
        <v>790</v>
      </c>
      <c r="D2787" s="1">
        <v>57245</v>
      </c>
      <c r="E2787" t="s">
        <v>8177</v>
      </c>
      <c r="F2787" t="s">
        <v>15</v>
      </c>
      <c r="G2787" t="s">
        <v>30</v>
      </c>
      <c r="H2787">
        <v>4.7</v>
      </c>
      <c r="I2787" t="s">
        <v>169</v>
      </c>
      <c r="J2787" t="s">
        <v>170</v>
      </c>
    </row>
    <row r="2788" spans="1:10" x14ac:dyDescent="0.3">
      <c r="A2788" t="s">
        <v>1429</v>
      </c>
      <c r="B2788" t="s">
        <v>19</v>
      </c>
      <c r="C2788" t="s">
        <v>1430</v>
      </c>
      <c r="D2788" s="1">
        <v>99800</v>
      </c>
      <c r="E2788" t="s">
        <v>1431</v>
      </c>
      <c r="F2788" t="s">
        <v>69</v>
      </c>
      <c r="G2788" t="s">
        <v>30</v>
      </c>
      <c r="H2788">
        <v>4.7</v>
      </c>
      <c r="I2788" t="s">
        <v>390</v>
      </c>
      <c r="J2788" t="s">
        <v>391</v>
      </c>
    </row>
    <row r="2789" spans="1:10" x14ac:dyDescent="0.3">
      <c r="A2789" t="s">
        <v>3717</v>
      </c>
      <c r="B2789" t="s">
        <v>11</v>
      </c>
      <c r="C2789" t="s">
        <v>448</v>
      </c>
      <c r="D2789" t="s">
        <v>7065</v>
      </c>
      <c r="E2789" t="s">
        <v>8178</v>
      </c>
      <c r="F2789" t="s">
        <v>15</v>
      </c>
      <c r="G2789" t="s">
        <v>30</v>
      </c>
      <c r="H2789">
        <v>4.2</v>
      </c>
      <c r="I2789" t="s">
        <v>1441</v>
      </c>
      <c r="J2789" t="s">
        <v>1442</v>
      </c>
    </row>
    <row r="2790" spans="1:10" x14ac:dyDescent="0.3">
      <c r="A2790" t="s">
        <v>8179</v>
      </c>
      <c r="B2790" t="s">
        <v>19</v>
      </c>
      <c r="C2790" t="s">
        <v>8180</v>
      </c>
      <c r="D2790" s="1">
        <v>33800</v>
      </c>
      <c r="E2790" t="s">
        <v>8181</v>
      </c>
      <c r="F2790" t="s">
        <v>62</v>
      </c>
      <c r="G2790" t="s">
        <v>15</v>
      </c>
      <c r="H2790">
        <v>4.0999999999999996</v>
      </c>
      <c r="I2790" t="s">
        <v>350</v>
      </c>
      <c r="J2790" t="s">
        <v>351</v>
      </c>
    </row>
    <row r="2791" spans="1:10" x14ac:dyDescent="0.3">
      <c r="A2791" t="s">
        <v>8182</v>
      </c>
      <c r="B2791" t="s">
        <v>1130</v>
      </c>
      <c r="C2791" t="s">
        <v>8183</v>
      </c>
      <c r="D2791" t="s">
        <v>8184</v>
      </c>
      <c r="E2791" t="s">
        <v>8185</v>
      </c>
      <c r="F2791" t="s">
        <v>146</v>
      </c>
      <c r="G2791" t="s">
        <v>30</v>
      </c>
      <c r="H2791">
        <v>4.8</v>
      </c>
      <c r="I2791" t="s">
        <v>1133</v>
      </c>
      <c r="J2791" t="s">
        <v>1134</v>
      </c>
    </row>
    <row r="2792" spans="1:10" x14ac:dyDescent="0.3">
      <c r="A2792" t="s">
        <v>8186</v>
      </c>
      <c r="B2792" t="s">
        <v>19</v>
      </c>
      <c r="C2792" t="s">
        <v>8187</v>
      </c>
      <c r="D2792" t="s">
        <v>8188</v>
      </c>
      <c r="E2792" t="s">
        <v>8189</v>
      </c>
      <c r="F2792" t="s">
        <v>146</v>
      </c>
      <c r="G2792" t="s">
        <v>488</v>
      </c>
      <c r="H2792">
        <v>4.7</v>
      </c>
      <c r="I2792" t="s">
        <v>3786</v>
      </c>
      <c r="J2792" t="s">
        <v>206</v>
      </c>
    </row>
    <row r="2793" spans="1:10" x14ac:dyDescent="0.3">
      <c r="A2793" t="s">
        <v>8190</v>
      </c>
      <c r="B2793" t="s">
        <v>11</v>
      </c>
      <c r="C2793" t="s">
        <v>790</v>
      </c>
      <c r="D2793" s="1">
        <v>84220</v>
      </c>
      <c r="E2793" t="s">
        <v>8191</v>
      </c>
      <c r="F2793" t="s">
        <v>15</v>
      </c>
      <c r="G2793" t="s">
        <v>15</v>
      </c>
      <c r="H2793">
        <v>4.2</v>
      </c>
      <c r="I2793" t="s">
        <v>1066</v>
      </c>
      <c r="J2793" t="s">
        <v>1067</v>
      </c>
    </row>
    <row r="2794" spans="1:10" x14ac:dyDescent="0.3">
      <c r="A2794" t="s">
        <v>4922</v>
      </c>
      <c r="B2794" t="s">
        <v>11</v>
      </c>
      <c r="C2794" t="s">
        <v>8192</v>
      </c>
      <c r="D2794" s="1">
        <v>33787</v>
      </c>
      <c r="E2794" t="s">
        <v>8193</v>
      </c>
      <c r="F2794" t="s">
        <v>15</v>
      </c>
      <c r="G2794" t="s">
        <v>30</v>
      </c>
      <c r="H2794">
        <v>4.8</v>
      </c>
      <c r="I2794" t="s">
        <v>3724</v>
      </c>
      <c r="J2794" t="s">
        <v>3725</v>
      </c>
    </row>
    <row r="2795" spans="1:10" x14ac:dyDescent="0.3">
      <c r="A2795" t="s">
        <v>817</v>
      </c>
      <c r="B2795" t="s">
        <v>11</v>
      </c>
      <c r="C2795" t="s">
        <v>12</v>
      </c>
      <c r="D2795" s="1">
        <v>57120</v>
      </c>
      <c r="E2795" t="s">
        <v>8194</v>
      </c>
      <c r="F2795" t="s">
        <v>15</v>
      </c>
      <c r="G2795" t="s">
        <v>15</v>
      </c>
      <c r="H2795">
        <v>4.9000000000000004</v>
      </c>
      <c r="I2795" t="s">
        <v>4205</v>
      </c>
      <c r="J2795" t="s">
        <v>821</v>
      </c>
    </row>
    <row r="2796" spans="1:10" x14ac:dyDescent="0.3">
      <c r="A2796" t="s">
        <v>7260</v>
      </c>
      <c r="B2796" t="s">
        <v>11</v>
      </c>
      <c r="C2796" t="s">
        <v>3783</v>
      </c>
      <c r="D2796" s="1">
        <v>83365</v>
      </c>
      <c r="E2796" t="s">
        <v>8195</v>
      </c>
      <c r="F2796" t="s">
        <v>15</v>
      </c>
      <c r="G2796" t="s">
        <v>15</v>
      </c>
      <c r="H2796">
        <v>4.5</v>
      </c>
      <c r="I2796" t="s">
        <v>781</v>
      </c>
      <c r="J2796" t="s">
        <v>782</v>
      </c>
    </row>
    <row r="2797" spans="1:10" x14ac:dyDescent="0.3">
      <c r="A2797" t="s">
        <v>5593</v>
      </c>
      <c r="B2797" t="s">
        <v>19</v>
      </c>
      <c r="C2797" t="s">
        <v>8196</v>
      </c>
      <c r="D2797" t="s">
        <v>8197</v>
      </c>
      <c r="E2797" t="s">
        <v>8198</v>
      </c>
      <c r="F2797" t="s">
        <v>69</v>
      </c>
      <c r="G2797" t="s">
        <v>15</v>
      </c>
      <c r="H2797">
        <v>4.5999999999999996</v>
      </c>
      <c r="I2797" t="s">
        <v>7180</v>
      </c>
      <c r="J2797" t="s">
        <v>7181</v>
      </c>
    </row>
    <row r="2798" spans="1:10" x14ac:dyDescent="0.3">
      <c r="A2798" t="s">
        <v>5405</v>
      </c>
      <c r="B2798" t="s">
        <v>11</v>
      </c>
      <c r="C2798" t="s">
        <v>562</v>
      </c>
      <c r="D2798" t="s">
        <v>8199</v>
      </c>
      <c r="E2798" t="s">
        <v>8200</v>
      </c>
      <c r="F2798" t="s">
        <v>15</v>
      </c>
      <c r="G2798" t="s">
        <v>4458</v>
      </c>
      <c r="H2798">
        <v>4.9000000000000004</v>
      </c>
      <c r="I2798" t="s">
        <v>3773</v>
      </c>
      <c r="J2798" t="s">
        <v>2929</v>
      </c>
    </row>
    <row r="2799" spans="1:10" x14ac:dyDescent="0.3">
      <c r="A2799" t="s">
        <v>4124</v>
      </c>
      <c r="B2799" t="s">
        <v>11</v>
      </c>
      <c r="C2799" t="s">
        <v>202</v>
      </c>
      <c r="D2799" t="s">
        <v>8201</v>
      </c>
      <c r="E2799" t="s">
        <v>8202</v>
      </c>
      <c r="F2799" t="s">
        <v>15</v>
      </c>
      <c r="G2799" t="s">
        <v>159</v>
      </c>
      <c r="H2799">
        <v>4.5999999999999996</v>
      </c>
      <c r="I2799" t="s">
        <v>3484</v>
      </c>
      <c r="J2799" t="s">
        <v>3485</v>
      </c>
    </row>
    <row r="2800" spans="1:10" x14ac:dyDescent="0.3">
      <c r="A2800" t="s">
        <v>5618</v>
      </c>
      <c r="B2800" t="s">
        <v>19</v>
      </c>
      <c r="C2800" t="s">
        <v>8203</v>
      </c>
      <c r="D2800" s="1">
        <v>7900</v>
      </c>
      <c r="E2800" t="s">
        <v>8204</v>
      </c>
      <c r="F2800" t="s">
        <v>29</v>
      </c>
      <c r="G2800" t="s">
        <v>15</v>
      </c>
      <c r="H2800">
        <v>4.4000000000000004</v>
      </c>
      <c r="I2800" t="s">
        <v>1571</v>
      </c>
      <c r="J2800" t="s">
        <v>2536</v>
      </c>
    </row>
    <row r="2801" spans="1:10" x14ac:dyDescent="0.3">
      <c r="A2801" t="s">
        <v>915</v>
      </c>
      <c r="B2801" t="s">
        <v>11</v>
      </c>
      <c r="C2801" t="s">
        <v>959</v>
      </c>
      <c r="D2801" t="s">
        <v>8205</v>
      </c>
      <c r="E2801" t="s">
        <v>8206</v>
      </c>
      <c r="F2801" t="s">
        <v>15</v>
      </c>
      <c r="G2801" t="s">
        <v>15</v>
      </c>
      <c r="H2801">
        <v>4.5</v>
      </c>
      <c r="I2801" t="s">
        <v>98</v>
      </c>
      <c r="J2801" t="s">
        <v>99</v>
      </c>
    </row>
    <row r="2802" spans="1:10" x14ac:dyDescent="0.3">
      <c r="A2802" t="s">
        <v>8207</v>
      </c>
      <c r="B2802" t="s">
        <v>19</v>
      </c>
      <c r="C2802" t="s">
        <v>8208</v>
      </c>
      <c r="D2802" s="1">
        <v>51999</v>
      </c>
      <c r="E2802" t="s">
        <v>8209</v>
      </c>
      <c r="F2802" t="s">
        <v>146</v>
      </c>
      <c r="G2802" t="s">
        <v>15</v>
      </c>
      <c r="H2802">
        <v>4.7</v>
      </c>
      <c r="I2802" t="s">
        <v>2343</v>
      </c>
      <c r="J2802" t="s">
        <v>2344</v>
      </c>
    </row>
    <row r="2803" spans="1:10" x14ac:dyDescent="0.3">
      <c r="A2803" t="s">
        <v>8210</v>
      </c>
      <c r="B2803" t="s">
        <v>19</v>
      </c>
      <c r="C2803" t="s">
        <v>8211</v>
      </c>
      <c r="D2803" s="1">
        <v>37995</v>
      </c>
      <c r="E2803" t="s">
        <v>8212</v>
      </c>
      <c r="F2803" t="s">
        <v>291</v>
      </c>
      <c r="G2803" t="s">
        <v>15</v>
      </c>
      <c r="H2803">
        <v>4.8</v>
      </c>
      <c r="I2803" t="s">
        <v>8213</v>
      </c>
      <c r="J2803" t="s">
        <v>8214</v>
      </c>
    </row>
    <row r="2804" spans="1:10" x14ac:dyDescent="0.3">
      <c r="A2804" t="s">
        <v>8215</v>
      </c>
      <c r="B2804" t="s">
        <v>19</v>
      </c>
      <c r="C2804" t="s">
        <v>8216</v>
      </c>
      <c r="D2804" s="1">
        <v>23795</v>
      </c>
      <c r="E2804" t="s">
        <v>8217</v>
      </c>
      <c r="F2804" t="s">
        <v>146</v>
      </c>
      <c r="G2804" t="s">
        <v>15</v>
      </c>
      <c r="J2804" t="s">
        <v>7632</v>
      </c>
    </row>
    <row r="2805" spans="1:10" x14ac:dyDescent="0.3">
      <c r="A2805" t="s">
        <v>8218</v>
      </c>
      <c r="B2805" t="s">
        <v>19</v>
      </c>
      <c r="C2805" t="s">
        <v>8219</v>
      </c>
      <c r="D2805" s="1">
        <v>32000</v>
      </c>
      <c r="E2805" t="s">
        <v>8220</v>
      </c>
      <c r="F2805" t="s">
        <v>29</v>
      </c>
      <c r="G2805" t="s">
        <v>15</v>
      </c>
      <c r="H2805">
        <v>4</v>
      </c>
      <c r="I2805" t="s">
        <v>421</v>
      </c>
      <c r="J2805" t="s">
        <v>3952</v>
      </c>
    </row>
    <row r="2806" spans="1:10" x14ac:dyDescent="0.3">
      <c r="A2806" t="s">
        <v>8221</v>
      </c>
      <c r="B2806" t="s">
        <v>19</v>
      </c>
      <c r="C2806" t="s">
        <v>8222</v>
      </c>
      <c r="D2806" s="1">
        <v>16500</v>
      </c>
      <c r="E2806" t="s">
        <v>8223</v>
      </c>
      <c r="F2806" t="s">
        <v>29</v>
      </c>
      <c r="G2806" t="s">
        <v>15</v>
      </c>
      <c r="H2806">
        <v>4.4000000000000004</v>
      </c>
      <c r="I2806" t="s">
        <v>1917</v>
      </c>
      <c r="J2806" t="s">
        <v>1918</v>
      </c>
    </row>
    <row r="2807" spans="1:10" x14ac:dyDescent="0.3">
      <c r="A2807" t="s">
        <v>4492</v>
      </c>
      <c r="B2807" t="s">
        <v>11</v>
      </c>
      <c r="C2807" t="s">
        <v>448</v>
      </c>
      <c r="D2807" t="s">
        <v>8224</v>
      </c>
      <c r="E2807" t="s">
        <v>8225</v>
      </c>
      <c r="F2807" t="s">
        <v>15</v>
      </c>
      <c r="G2807" t="s">
        <v>30</v>
      </c>
      <c r="H2807">
        <v>4.9000000000000004</v>
      </c>
      <c r="I2807" t="s">
        <v>565</v>
      </c>
      <c r="J2807" t="s">
        <v>566</v>
      </c>
    </row>
    <row r="2808" spans="1:10" x14ac:dyDescent="0.3">
      <c r="A2808" t="s">
        <v>8226</v>
      </c>
      <c r="B2808" t="s">
        <v>19</v>
      </c>
      <c r="C2808" t="s">
        <v>8227</v>
      </c>
      <c r="D2808" s="1">
        <v>16795</v>
      </c>
      <c r="E2808" t="s">
        <v>8228</v>
      </c>
      <c r="F2808" t="s">
        <v>3065</v>
      </c>
      <c r="G2808" t="s">
        <v>15</v>
      </c>
      <c r="J2808" t="s">
        <v>5138</v>
      </c>
    </row>
    <row r="2809" spans="1:10" x14ac:dyDescent="0.3">
      <c r="A2809" t="s">
        <v>8229</v>
      </c>
      <c r="B2809" t="s">
        <v>8230</v>
      </c>
      <c r="C2809" t="s">
        <v>8231</v>
      </c>
      <c r="D2809" t="s">
        <v>8232</v>
      </c>
      <c r="E2809" t="s">
        <v>8233</v>
      </c>
      <c r="F2809" t="s">
        <v>529</v>
      </c>
      <c r="G2809" t="s">
        <v>15</v>
      </c>
      <c r="H2809">
        <v>4.2</v>
      </c>
      <c r="I2809" t="s">
        <v>2405</v>
      </c>
      <c r="J2809" t="s">
        <v>2512</v>
      </c>
    </row>
    <row r="2810" spans="1:10" x14ac:dyDescent="0.3">
      <c r="A2810" t="s">
        <v>3982</v>
      </c>
      <c r="B2810" t="s">
        <v>11</v>
      </c>
      <c r="C2810" t="s">
        <v>8234</v>
      </c>
      <c r="D2810" t="s">
        <v>8235</v>
      </c>
      <c r="E2810" t="s">
        <v>8236</v>
      </c>
      <c r="F2810" t="s">
        <v>15</v>
      </c>
      <c r="G2810" t="s">
        <v>30</v>
      </c>
      <c r="H2810">
        <v>4.9000000000000004</v>
      </c>
      <c r="I2810" t="s">
        <v>3773</v>
      </c>
      <c r="J2810" t="s">
        <v>2929</v>
      </c>
    </row>
    <row r="2811" spans="1:10" x14ac:dyDescent="0.3">
      <c r="A2811" t="s">
        <v>8237</v>
      </c>
      <c r="B2811" t="s">
        <v>19</v>
      </c>
      <c r="C2811" t="s">
        <v>8238</v>
      </c>
      <c r="D2811" s="1">
        <v>7891</v>
      </c>
      <c r="E2811" t="s">
        <v>8239</v>
      </c>
      <c r="F2811" t="s">
        <v>69</v>
      </c>
      <c r="G2811" t="s">
        <v>30</v>
      </c>
      <c r="H2811">
        <v>4.7</v>
      </c>
      <c r="I2811" t="s">
        <v>945</v>
      </c>
      <c r="J2811" t="s">
        <v>946</v>
      </c>
    </row>
    <row r="2812" spans="1:10" x14ac:dyDescent="0.3">
      <c r="A2812" t="s">
        <v>3722</v>
      </c>
      <c r="B2812" t="s">
        <v>11</v>
      </c>
      <c r="C2812" t="s">
        <v>573</v>
      </c>
      <c r="D2812" t="s">
        <v>8240</v>
      </c>
      <c r="E2812" t="s">
        <v>8241</v>
      </c>
      <c r="F2812" t="s">
        <v>15</v>
      </c>
      <c r="G2812" t="s">
        <v>30</v>
      </c>
      <c r="H2812">
        <v>4.9000000000000004</v>
      </c>
      <c r="I2812" t="s">
        <v>3891</v>
      </c>
      <c r="J2812" t="s">
        <v>3892</v>
      </c>
    </row>
    <row r="2813" spans="1:10" x14ac:dyDescent="0.3">
      <c r="A2813" t="s">
        <v>7205</v>
      </c>
      <c r="B2813" t="s">
        <v>19</v>
      </c>
      <c r="C2813" t="s">
        <v>8242</v>
      </c>
      <c r="D2813" t="s">
        <v>8243</v>
      </c>
      <c r="E2813" t="s">
        <v>8244</v>
      </c>
      <c r="F2813" t="s">
        <v>146</v>
      </c>
      <c r="G2813" t="s">
        <v>15</v>
      </c>
      <c r="H2813">
        <v>4.8</v>
      </c>
      <c r="I2813" t="s">
        <v>3655</v>
      </c>
      <c r="J2813" t="s">
        <v>3897</v>
      </c>
    </row>
    <row r="2814" spans="1:10" x14ac:dyDescent="0.3">
      <c r="A2814" t="s">
        <v>8245</v>
      </c>
      <c r="B2814" t="s">
        <v>19</v>
      </c>
      <c r="C2814" t="s">
        <v>8246</v>
      </c>
      <c r="D2814" s="1">
        <v>38995</v>
      </c>
      <c r="E2814" t="s">
        <v>8247</v>
      </c>
      <c r="F2814" t="s">
        <v>82</v>
      </c>
      <c r="G2814" t="s">
        <v>15</v>
      </c>
      <c r="J2814" t="s">
        <v>3712</v>
      </c>
    </row>
    <row r="2815" spans="1:10" x14ac:dyDescent="0.3">
      <c r="A2815" t="s">
        <v>8248</v>
      </c>
      <c r="B2815" t="s">
        <v>19</v>
      </c>
      <c r="C2815" t="s">
        <v>8249</v>
      </c>
      <c r="D2815" t="s">
        <v>8250</v>
      </c>
      <c r="E2815" t="s">
        <v>8251</v>
      </c>
      <c r="F2815" t="s">
        <v>125</v>
      </c>
      <c r="G2815" t="s">
        <v>15</v>
      </c>
      <c r="H2815">
        <v>4.3</v>
      </c>
      <c r="I2815" t="s">
        <v>921</v>
      </c>
      <c r="J2815" t="s">
        <v>922</v>
      </c>
    </row>
    <row r="2816" spans="1:10" x14ac:dyDescent="0.3">
      <c r="A2816" t="s">
        <v>7439</v>
      </c>
      <c r="B2816" t="s">
        <v>11</v>
      </c>
      <c r="C2816" t="s">
        <v>790</v>
      </c>
      <c r="D2816" t="s">
        <v>8252</v>
      </c>
      <c r="E2816" t="s">
        <v>8253</v>
      </c>
      <c r="F2816" t="s">
        <v>15</v>
      </c>
      <c r="G2816" t="s">
        <v>30</v>
      </c>
      <c r="H2816">
        <v>4.2</v>
      </c>
      <c r="I2816" t="s">
        <v>3287</v>
      </c>
      <c r="J2816" t="s">
        <v>3288</v>
      </c>
    </row>
    <row r="2817" spans="1:10" x14ac:dyDescent="0.3">
      <c r="A2817" t="s">
        <v>8254</v>
      </c>
      <c r="B2817" t="s">
        <v>19</v>
      </c>
      <c r="C2817" t="s">
        <v>8255</v>
      </c>
      <c r="D2817" s="1">
        <v>10500</v>
      </c>
      <c r="E2817" t="s">
        <v>8256</v>
      </c>
      <c r="F2817" t="s">
        <v>200</v>
      </c>
      <c r="G2817" t="s">
        <v>15</v>
      </c>
      <c r="J2817" t="s">
        <v>4137</v>
      </c>
    </row>
    <row r="2818" spans="1:10" x14ac:dyDescent="0.3">
      <c r="A2818" t="s">
        <v>8257</v>
      </c>
      <c r="B2818" t="s">
        <v>19</v>
      </c>
      <c r="C2818" t="s">
        <v>8258</v>
      </c>
      <c r="D2818" s="1">
        <v>20995</v>
      </c>
      <c r="E2818" t="s">
        <v>8259</v>
      </c>
      <c r="F2818" t="s">
        <v>69</v>
      </c>
      <c r="G2818" t="s">
        <v>15</v>
      </c>
      <c r="J2818" t="s">
        <v>456</v>
      </c>
    </row>
    <row r="2819" spans="1:10" x14ac:dyDescent="0.3">
      <c r="A2819" t="s">
        <v>8260</v>
      </c>
      <c r="B2819" t="s">
        <v>11</v>
      </c>
      <c r="C2819" t="s">
        <v>790</v>
      </c>
      <c r="D2819" t="s">
        <v>8261</v>
      </c>
      <c r="E2819" t="s">
        <v>8262</v>
      </c>
      <c r="F2819" t="s">
        <v>15</v>
      </c>
      <c r="G2819" t="s">
        <v>1095</v>
      </c>
      <c r="H2819">
        <v>4.5999999999999996</v>
      </c>
      <c r="I2819" t="s">
        <v>427</v>
      </c>
      <c r="J2819" t="s">
        <v>428</v>
      </c>
    </row>
    <row r="2820" spans="1:10" x14ac:dyDescent="0.3">
      <c r="A2820" t="s">
        <v>8263</v>
      </c>
      <c r="B2820" t="s">
        <v>19</v>
      </c>
      <c r="C2820" t="s">
        <v>8264</v>
      </c>
      <c r="D2820" t="s">
        <v>8265</v>
      </c>
      <c r="E2820" t="s">
        <v>8266</v>
      </c>
      <c r="F2820" t="s">
        <v>473</v>
      </c>
      <c r="G2820" t="s">
        <v>30</v>
      </c>
      <c r="J2820" t="s">
        <v>1153</v>
      </c>
    </row>
    <row r="2821" spans="1:10" x14ac:dyDescent="0.3">
      <c r="A2821" t="s">
        <v>8267</v>
      </c>
      <c r="B2821" t="s">
        <v>19</v>
      </c>
      <c r="C2821" t="s">
        <v>8268</v>
      </c>
      <c r="D2821" s="1">
        <v>9950</v>
      </c>
      <c r="E2821" t="s">
        <v>8269</v>
      </c>
      <c r="F2821" t="s">
        <v>200</v>
      </c>
      <c r="G2821" t="s">
        <v>15</v>
      </c>
      <c r="H2821">
        <v>4.3</v>
      </c>
      <c r="I2821" t="s">
        <v>416</v>
      </c>
      <c r="J2821" t="s">
        <v>417</v>
      </c>
    </row>
    <row r="2822" spans="1:10" x14ac:dyDescent="0.3">
      <c r="A2822" t="s">
        <v>6877</v>
      </c>
      <c r="B2822" t="s">
        <v>11</v>
      </c>
      <c r="C2822" t="s">
        <v>448</v>
      </c>
      <c r="D2822" s="1">
        <v>40426</v>
      </c>
      <c r="E2822" t="s">
        <v>8270</v>
      </c>
      <c r="F2822" t="s">
        <v>15</v>
      </c>
      <c r="G2822" t="s">
        <v>3650</v>
      </c>
      <c r="H2822">
        <v>4.8</v>
      </c>
      <c r="I2822" t="s">
        <v>869</v>
      </c>
      <c r="J2822" t="s">
        <v>870</v>
      </c>
    </row>
    <row r="2823" spans="1:10" x14ac:dyDescent="0.3">
      <c r="A2823" t="s">
        <v>8271</v>
      </c>
      <c r="B2823" t="s">
        <v>4679</v>
      </c>
      <c r="C2823" t="s">
        <v>8272</v>
      </c>
      <c r="D2823" s="1">
        <v>27881</v>
      </c>
      <c r="E2823" t="s">
        <v>8273</v>
      </c>
      <c r="F2823" t="s">
        <v>92</v>
      </c>
      <c r="G2823" t="s">
        <v>15</v>
      </c>
      <c r="H2823">
        <v>4.5</v>
      </c>
      <c r="I2823" t="s">
        <v>3930</v>
      </c>
      <c r="J2823" t="s">
        <v>3931</v>
      </c>
    </row>
    <row r="2824" spans="1:10" x14ac:dyDescent="0.3">
      <c r="A2824" t="s">
        <v>8274</v>
      </c>
      <c r="B2824" t="s">
        <v>11</v>
      </c>
      <c r="C2824" t="s">
        <v>448</v>
      </c>
      <c r="D2824" t="s">
        <v>8275</v>
      </c>
      <c r="E2824" t="s">
        <v>8276</v>
      </c>
      <c r="F2824" t="s">
        <v>15</v>
      </c>
      <c r="G2824" t="s">
        <v>15</v>
      </c>
      <c r="H2824">
        <v>4.7</v>
      </c>
      <c r="I2824" t="s">
        <v>6414</v>
      </c>
      <c r="J2824" t="s">
        <v>6415</v>
      </c>
    </row>
    <row r="2825" spans="1:10" x14ac:dyDescent="0.3">
      <c r="A2825" t="s">
        <v>1123</v>
      </c>
      <c r="B2825" t="s">
        <v>19</v>
      </c>
      <c r="C2825" t="s">
        <v>1124</v>
      </c>
      <c r="D2825" t="s">
        <v>1125</v>
      </c>
      <c r="E2825" t="s">
        <v>1126</v>
      </c>
      <c r="F2825" t="s">
        <v>82</v>
      </c>
      <c r="G2825" t="s">
        <v>15</v>
      </c>
      <c r="H2825">
        <v>4.5999999999999996</v>
      </c>
      <c r="I2825" t="s">
        <v>441</v>
      </c>
      <c r="J2825" t="s">
        <v>442</v>
      </c>
    </row>
    <row r="2826" spans="1:10" x14ac:dyDescent="0.3">
      <c r="A2826" t="s">
        <v>4922</v>
      </c>
      <c r="B2826" t="s">
        <v>11</v>
      </c>
      <c r="C2826" t="s">
        <v>448</v>
      </c>
      <c r="D2826" t="s">
        <v>8277</v>
      </c>
      <c r="E2826" t="s">
        <v>8278</v>
      </c>
      <c r="F2826" t="s">
        <v>15</v>
      </c>
      <c r="G2826" t="s">
        <v>30</v>
      </c>
      <c r="H2826">
        <v>4.2</v>
      </c>
      <c r="I2826" t="s">
        <v>1441</v>
      </c>
      <c r="J2826" t="s">
        <v>1442</v>
      </c>
    </row>
    <row r="2827" spans="1:10" x14ac:dyDescent="0.3">
      <c r="A2827" t="s">
        <v>8279</v>
      </c>
      <c r="B2827" t="s">
        <v>19</v>
      </c>
      <c r="C2827" t="s">
        <v>8280</v>
      </c>
      <c r="D2827" s="1">
        <v>17500</v>
      </c>
      <c r="E2827" t="s">
        <v>8281</v>
      </c>
      <c r="F2827" t="s">
        <v>473</v>
      </c>
      <c r="G2827" t="s">
        <v>15</v>
      </c>
    </row>
    <row r="2828" spans="1:10" x14ac:dyDescent="0.3">
      <c r="A2828" t="s">
        <v>4593</v>
      </c>
      <c r="B2828" t="s">
        <v>11</v>
      </c>
      <c r="C2828" t="s">
        <v>2402</v>
      </c>
      <c r="D2828" t="s">
        <v>8282</v>
      </c>
      <c r="E2828" t="s">
        <v>8283</v>
      </c>
      <c r="F2828" t="s">
        <v>15</v>
      </c>
      <c r="G2828" t="s">
        <v>15</v>
      </c>
      <c r="H2828">
        <v>4.5999999999999996</v>
      </c>
      <c r="I2828" t="s">
        <v>5691</v>
      </c>
      <c r="J2828" t="s">
        <v>2921</v>
      </c>
    </row>
    <row r="2829" spans="1:10" x14ac:dyDescent="0.3">
      <c r="A2829" t="s">
        <v>8284</v>
      </c>
      <c r="B2829" t="s">
        <v>19</v>
      </c>
      <c r="C2829" t="s">
        <v>8285</v>
      </c>
      <c r="D2829" s="1">
        <v>21490</v>
      </c>
      <c r="E2829" t="s">
        <v>8286</v>
      </c>
      <c r="F2829" t="s">
        <v>22</v>
      </c>
      <c r="G2829" t="s">
        <v>15</v>
      </c>
      <c r="H2829">
        <v>4.7</v>
      </c>
      <c r="I2829" t="s">
        <v>3944</v>
      </c>
      <c r="J2829" t="s">
        <v>3945</v>
      </c>
    </row>
    <row r="2830" spans="1:10" x14ac:dyDescent="0.3">
      <c r="A2830" t="s">
        <v>8287</v>
      </c>
      <c r="B2830" t="s">
        <v>11</v>
      </c>
      <c r="C2830" t="s">
        <v>7268</v>
      </c>
      <c r="D2830" t="s">
        <v>8288</v>
      </c>
      <c r="E2830" t="s">
        <v>8289</v>
      </c>
      <c r="F2830" t="s">
        <v>15</v>
      </c>
      <c r="G2830" t="s">
        <v>648</v>
      </c>
      <c r="H2830">
        <v>4.7</v>
      </c>
      <c r="I2830" t="s">
        <v>4961</v>
      </c>
      <c r="J2830" t="s">
        <v>385</v>
      </c>
    </row>
    <row r="2831" spans="1:10" x14ac:dyDescent="0.3">
      <c r="A2831" t="s">
        <v>8290</v>
      </c>
      <c r="B2831" t="s">
        <v>19</v>
      </c>
      <c r="C2831" t="s">
        <v>8291</v>
      </c>
      <c r="D2831" t="s">
        <v>8292</v>
      </c>
      <c r="E2831" t="s">
        <v>8293</v>
      </c>
      <c r="F2831" t="s">
        <v>1498</v>
      </c>
      <c r="G2831" t="s">
        <v>30</v>
      </c>
      <c r="H2831">
        <v>4.4000000000000004</v>
      </c>
      <c r="I2831" t="s">
        <v>841</v>
      </c>
      <c r="J2831" t="s">
        <v>842</v>
      </c>
    </row>
    <row r="2832" spans="1:10" x14ac:dyDescent="0.3">
      <c r="A2832" t="s">
        <v>6421</v>
      </c>
      <c r="B2832" t="s">
        <v>1130</v>
      </c>
      <c r="C2832" t="s">
        <v>8294</v>
      </c>
      <c r="D2832" t="s">
        <v>8295</v>
      </c>
      <c r="E2832" t="s">
        <v>8296</v>
      </c>
      <c r="F2832" t="s">
        <v>146</v>
      </c>
      <c r="G2832" t="s">
        <v>15</v>
      </c>
      <c r="H2832">
        <v>4.8</v>
      </c>
      <c r="I2832" t="s">
        <v>1133</v>
      </c>
      <c r="J2832" t="s">
        <v>1134</v>
      </c>
    </row>
    <row r="2833" spans="1:10" x14ac:dyDescent="0.3">
      <c r="A2833" t="s">
        <v>7141</v>
      </c>
      <c r="B2833" t="s">
        <v>1556</v>
      </c>
      <c r="C2833" t="s">
        <v>8297</v>
      </c>
      <c r="D2833" s="1">
        <v>287499</v>
      </c>
      <c r="E2833" t="s">
        <v>8298</v>
      </c>
      <c r="F2833" t="s">
        <v>69</v>
      </c>
      <c r="G2833" t="s">
        <v>140</v>
      </c>
      <c r="J2833" t="s">
        <v>1559</v>
      </c>
    </row>
    <row r="2834" spans="1:10" x14ac:dyDescent="0.3">
      <c r="A2834" t="s">
        <v>3664</v>
      </c>
      <c r="B2834" t="s">
        <v>11</v>
      </c>
      <c r="C2834" t="s">
        <v>959</v>
      </c>
      <c r="D2834" s="1">
        <v>48228</v>
      </c>
      <c r="E2834" t="s">
        <v>8299</v>
      </c>
      <c r="F2834" t="s">
        <v>15</v>
      </c>
      <c r="G2834" t="s">
        <v>3666</v>
      </c>
      <c r="H2834">
        <v>4.5999999999999996</v>
      </c>
      <c r="I2834" t="s">
        <v>4358</v>
      </c>
      <c r="J2834" t="s">
        <v>4359</v>
      </c>
    </row>
    <row r="2835" spans="1:10" x14ac:dyDescent="0.3">
      <c r="A2835" t="s">
        <v>3722</v>
      </c>
      <c r="B2835" t="s">
        <v>11</v>
      </c>
      <c r="C2835" t="s">
        <v>448</v>
      </c>
      <c r="D2835" s="1">
        <v>37010</v>
      </c>
      <c r="E2835" t="s">
        <v>8300</v>
      </c>
      <c r="F2835" t="s">
        <v>15</v>
      </c>
      <c r="G2835" t="s">
        <v>30</v>
      </c>
      <c r="J2835" t="s">
        <v>2295</v>
      </c>
    </row>
    <row r="2836" spans="1:10" x14ac:dyDescent="0.3">
      <c r="A2836" t="s">
        <v>8301</v>
      </c>
      <c r="B2836" t="s">
        <v>19</v>
      </c>
      <c r="C2836" t="s">
        <v>8302</v>
      </c>
      <c r="D2836" s="1">
        <v>40895</v>
      </c>
      <c r="E2836" t="s">
        <v>8303</v>
      </c>
      <c r="F2836" t="s">
        <v>88</v>
      </c>
      <c r="G2836" t="s">
        <v>15</v>
      </c>
      <c r="H2836">
        <v>4.4000000000000004</v>
      </c>
      <c r="I2836" t="s">
        <v>3971</v>
      </c>
      <c r="J2836" t="s">
        <v>731</v>
      </c>
    </row>
    <row r="2837" spans="1:10" x14ac:dyDescent="0.3">
      <c r="A2837" t="s">
        <v>8304</v>
      </c>
      <c r="B2837" t="s">
        <v>19</v>
      </c>
      <c r="C2837" t="s">
        <v>8305</v>
      </c>
      <c r="D2837" t="s">
        <v>8306</v>
      </c>
      <c r="E2837" t="s">
        <v>8307</v>
      </c>
      <c r="F2837" t="s">
        <v>254</v>
      </c>
      <c r="G2837" t="s">
        <v>30</v>
      </c>
      <c r="H2837">
        <v>4.5</v>
      </c>
      <c r="I2837" t="s">
        <v>3871</v>
      </c>
      <c r="J2837" t="s">
        <v>3872</v>
      </c>
    </row>
    <row r="2838" spans="1:10" x14ac:dyDescent="0.3">
      <c r="A2838" t="s">
        <v>8308</v>
      </c>
      <c r="B2838" t="s">
        <v>19</v>
      </c>
      <c r="C2838" t="s">
        <v>8309</v>
      </c>
      <c r="D2838" t="s">
        <v>8310</v>
      </c>
      <c r="E2838" t="s">
        <v>8311</v>
      </c>
      <c r="F2838" t="s">
        <v>125</v>
      </c>
      <c r="G2838" t="s">
        <v>15</v>
      </c>
      <c r="J2838" t="s">
        <v>1654</v>
      </c>
    </row>
    <row r="2839" spans="1:10" x14ac:dyDescent="0.3">
      <c r="A2839" t="s">
        <v>8312</v>
      </c>
      <c r="B2839" t="s">
        <v>19</v>
      </c>
      <c r="C2839" t="s">
        <v>8313</v>
      </c>
      <c r="D2839" s="1">
        <v>8500</v>
      </c>
      <c r="E2839" t="s">
        <v>8314</v>
      </c>
      <c r="F2839" t="s">
        <v>62</v>
      </c>
      <c r="G2839" t="s">
        <v>15</v>
      </c>
    </row>
    <row r="2840" spans="1:10" x14ac:dyDescent="0.3">
      <c r="A2840" t="s">
        <v>4565</v>
      </c>
      <c r="B2840" t="s">
        <v>19</v>
      </c>
      <c r="C2840" t="s">
        <v>8315</v>
      </c>
      <c r="D2840" s="1">
        <v>14687</v>
      </c>
      <c r="E2840" t="s">
        <v>8316</v>
      </c>
      <c r="F2840" t="s">
        <v>291</v>
      </c>
      <c r="G2840" t="s">
        <v>15</v>
      </c>
      <c r="H2840">
        <v>4.7</v>
      </c>
      <c r="I2840" t="s">
        <v>3745</v>
      </c>
      <c r="J2840" t="s">
        <v>3746</v>
      </c>
    </row>
    <row r="2841" spans="1:10" x14ac:dyDescent="0.3">
      <c r="A2841" t="s">
        <v>4348</v>
      </c>
      <c r="B2841" t="s">
        <v>11</v>
      </c>
      <c r="C2841" t="s">
        <v>8317</v>
      </c>
      <c r="D2841" s="1">
        <v>34676</v>
      </c>
      <c r="E2841" t="s">
        <v>8318</v>
      </c>
      <c r="F2841" t="s">
        <v>15</v>
      </c>
      <c r="G2841" t="s">
        <v>30</v>
      </c>
      <c r="H2841">
        <v>4.5</v>
      </c>
      <c r="I2841" t="s">
        <v>2983</v>
      </c>
      <c r="J2841" t="s">
        <v>2984</v>
      </c>
    </row>
    <row r="2842" spans="1:10" x14ac:dyDescent="0.3">
      <c r="A2842" t="s">
        <v>8319</v>
      </c>
      <c r="B2842" t="s">
        <v>19</v>
      </c>
      <c r="C2842" t="s">
        <v>8320</v>
      </c>
      <c r="D2842" s="1">
        <v>18995</v>
      </c>
      <c r="E2842" t="s">
        <v>8321</v>
      </c>
      <c r="F2842" t="s">
        <v>624</v>
      </c>
      <c r="G2842" t="s">
        <v>15</v>
      </c>
      <c r="H2842">
        <v>4.0999999999999996</v>
      </c>
      <c r="I2842" t="s">
        <v>345</v>
      </c>
      <c r="J2842" t="s">
        <v>346</v>
      </c>
    </row>
    <row r="2843" spans="1:10" x14ac:dyDescent="0.3">
      <c r="A2843" t="s">
        <v>8322</v>
      </c>
      <c r="B2843" t="s">
        <v>19</v>
      </c>
      <c r="C2843" t="s">
        <v>8323</v>
      </c>
      <c r="D2843" s="1">
        <v>78994</v>
      </c>
      <c r="E2843" t="s">
        <v>8324</v>
      </c>
      <c r="F2843" t="s">
        <v>69</v>
      </c>
      <c r="G2843" t="s">
        <v>15</v>
      </c>
      <c r="H2843">
        <v>4.5999999999999996</v>
      </c>
      <c r="I2843" t="s">
        <v>2132</v>
      </c>
      <c r="J2843" t="s">
        <v>2133</v>
      </c>
    </row>
    <row r="2844" spans="1:10" x14ac:dyDescent="0.3">
      <c r="A2844" t="s">
        <v>8325</v>
      </c>
      <c r="B2844" t="s">
        <v>19</v>
      </c>
      <c r="C2844" t="s">
        <v>8326</v>
      </c>
      <c r="D2844" s="1">
        <v>4945</v>
      </c>
      <c r="E2844" t="s">
        <v>8327</v>
      </c>
      <c r="F2844" t="s">
        <v>320</v>
      </c>
      <c r="G2844" t="s">
        <v>15</v>
      </c>
      <c r="H2844">
        <v>4.2</v>
      </c>
      <c r="I2844" t="s">
        <v>210</v>
      </c>
      <c r="J2844" t="s">
        <v>211</v>
      </c>
    </row>
    <row r="2845" spans="1:10" x14ac:dyDescent="0.3">
      <c r="A2845" t="s">
        <v>8328</v>
      </c>
      <c r="B2845" t="s">
        <v>11</v>
      </c>
      <c r="C2845" t="s">
        <v>4452</v>
      </c>
      <c r="D2845" s="1">
        <v>165895</v>
      </c>
      <c r="E2845" t="s">
        <v>8329</v>
      </c>
      <c r="F2845" t="s">
        <v>15</v>
      </c>
      <c r="G2845" t="s">
        <v>8330</v>
      </c>
      <c r="H2845">
        <v>4.0999999999999996</v>
      </c>
      <c r="I2845" t="s">
        <v>792</v>
      </c>
      <c r="J2845" t="s">
        <v>793</v>
      </c>
    </row>
    <row r="2846" spans="1:10" x14ac:dyDescent="0.3">
      <c r="A2846" t="s">
        <v>263</v>
      </c>
      <c r="B2846" t="s">
        <v>19</v>
      </c>
      <c r="C2846" t="s">
        <v>264</v>
      </c>
      <c r="D2846" s="1">
        <v>67455</v>
      </c>
      <c r="E2846" t="s">
        <v>265</v>
      </c>
      <c r="F2846" t="s">
        <v>92</v>
      </c>
      <c r="G2846" t="s">
        <v>30</v>
      </c>
      <c r="H2846">
        <v>4.3</v>
      </c>
      <c r="I2846" t="s">
        <v>266</v>
      </c>
      <c r="J2846" t="s">
        <v>267</v>
      </c>
    </row>
    <row r="2847" spans="1:10" x14ac:dyDescent="0.3">
      <c r="A2847" t="s">
        <v>7354</v>
      </c>
      <c r="B2847" t="s">
        <v>11</v>
      </c>
      <c r="C2847" t="s">
        <v>1489</v>
      </c>
      <c r="D2847" t="s">
        <v>8331</v>
      </c>
      <c r="E2847" t="s">
        <v>8332</v>
      </c>
      <c r="F2847" t="s">
        <v>15</v>
      </c>
      <c r="G2847" t="s">
        <v>30</v>
      </c>
      <c r="H2847">
        <v>4.5999999999999996</v>
      </c>
      <c r="I2847" t="s">
        <v>427</v>
      </c>
      <c r="J2847" t="s">
        <v>428</v>
      </c>
    </row>
    <row r="2848" spans="1:10" x14ac:dyDescent="0.3">
      <c r="A2848" t="s">
        <v>8333</v>
      </c>
      <c r="B2848" t="s">
        <v>19</v>
      </c>
      <c r="C2848" t="s">
        <v>8334</v>
      </c>
      <c r="D2848" s="1">
        <v>44990</v>
      </c>
      <c r="E2848" t="s">
        <v>8335</v>
      </c>
      <c r="F2848" t="s">
        <v>92</v>
      </c>
      <c r="G2848" t="s">
        <v>15</v>
      </c>
      <c r="H2848">
        <v>4.3</v>
      </c>
      <c r="I2848" t="s">
        <v>1036</v>
      </c>
      <c r="J2848" t="s">
        <v>1037</v>
      </c>
    </row>
    <row r="2849" spans="1:10" x14ac:dyDescent="0.3">
      <c r="A2849" t="s">
        <v>8336</v>
      </c>
      <c r="B2849" t="s">
        <v>19</v>
      </c>
      <c r="C2849" t="s">
        <v>8337</v>
      </c>
      <c r="D2849" s="1">
        <v>31400</v>
      </c>
      <c r="E2849" t="s">
        <v>8338</v>
      </c>
      <c r="F2849" t="s">
        <v>146</v>
      </c>
      <c r="G2849" t="s">
        <v>15</v>
      </c>
      <c r="H2849">
        <v>3.9</v>
      </c>
      <c r="I2849" t="s">
        <v>992</v>
      </c>
      <c r="J2849" t="s">
        <v>993</v>
      </c>
    </row>
    <row r="2850" spans="1:10" x14ac:dyDescent="0.3">
      <c r="A2850" t="s">
        <v>4593</v>
      </c>
      <c r="B2850" t="s">
        <v>11</v>
      </c>
      <c r="C2850" t="s">
        <v>2402</v>
      </c>
      <c r="D2850" t="s">
        <v>8282</v>
      </c>
      <c r="E2850" t="s">
        <v>8339</v>
      </c>
      <c r="F2850" t="s">
        <v>15</v>
      </c>
      <c r="G2850" t="s">
        <v>15</v>
      </c>
      <c r="H2850">
        <v>4.5999999999999996</v>
      </c>
      <c r="I2850" t="s">
        <v>5691</v>
      </c>
      <c r="J2850" t="s">
        <v>2921</v>
      </c>
    </row>
    <row r="2851" spans="1:10" x14ac:dyDescent="0.3">
      <c r="A2851" t="s">
        <v>8340</v>
      </c>
      <c r="B2851" t="s">
        <v>1774</v>
      </c>
      <c r="C2851" t="s">
        <v>8341</v>
      </c>
      <c r="D2851" t="s">
        <v>8342</v>
      </c>
      <c r="E2851" t="s">
        <v>8343</v>
      </c>
      <c r="F2851" t="s">
        <v>426</v>
      </c>
      <c r="G2851" t="s">
        <v>15</v>
      </c>
      <c r="H2851">
        <v>5</v>
      </c>
      <c r="I2851" t="s">
        <v>3956</v>
      </c>
      <c r="J2851" t="s">
        <v>1739</v>
      </c>
    </row>
    <row r="2852" spans="1:10" x14ac:dyDescent="0.3">
      <c r="A2852" t="s">
        <v>8344</v>
      </c>
      <c r="B2852" t="s">
        <v>19</v>
      </c>
      <c r="C2852" t="s">
        <v>8345</v>
      </c>
      <c r="D2852" t="s">
        <v>8346</v>
      </c>
      <c r="E2852" t="s">
        <v>8347</v>
      </c>
      <c r="F2852" t="s">
        <v>320</v>
      </c>
      <c r="G2852" t="s">
        <v>30</v>
      </c>
      <c r="H2852">
        <v>4.4000000000000004</v>
      </c>
      <c r="I2852" t="s">
        <v>3078</v>
      </c>
      <c r="J2852" t="s">
        <v>3079</v>
      </c>
    </row>
    <row r="2853" spans="1:10" x14ac:dyDescent="0.3">
      <c r="A2853" t="s">
        <v>3432</v>
      </c>
      <c r="B2853" t="s">
        <v>19</v>
      </c>
      <c r="C2853" t="s">
        <v>3433</v>
      </c>
      <c r="D2853" s="1">
        <v>10490</v>
      </c>
      <c r="E2853" t="s">
        <v>3434</v>
      </c>
      <c r="F2853" t="s">
        <v>82</v>
      </c>
      <c r="G2853" t="s">
        <v>30</v>
      </c>
      <c r="H2853">
        <v>3.1</v>
      </c>
      <c r="I2853" t="s">
        <v>57</v>
      </c>
      <c r="J2853" t="s">
        <v>1303</v>
      </c>
    </row>
    <row r="2854" spans="1:10" x14ac:dyDescent="0.3">
      <c r="A2854" t="s">
        <v>8348</v>
      </c>
      <c r="B2854" t="s">
        <v>11</v>
      </c>
      <c r="C2854" t="s">
        <v>1489</v>
      </c>
      <c r="D2854" t="s">
        <v>8349</v>
      </c>
      <c r="E2854" t="s">
        <v>8350</v>
      </c>
      <c r="F2854" t="s">
        <v>15</v>
      </c>
      <c r="G2854" t="s">
        <v>15</v>
      </c>
      <c r="H2854">
        <v>4.8</v>
      </c>
      <c r="I2854" t="s">
        <v>4971</v>
      </c>
      <c r="J2854" t="s">
        <v>4972</v>
      </c>
    </row>
    <row r="2855" spans="1:10" x14ac:dyDescent="0.3">
      <c r="A2855" t="s">
        <v>8351</v>
      </c>
      <c r="B2855" t="s">
        <v>19</v>
      </c>
      <c r="C2855" t="s">
        <v>8352</v>
      </c>
      <c r="D2855" t="s">
        <v>8353</v>
      </c>
      <c r="E2855" t="s">
        <v>8354</v>
      </c>
      <c r="F2855" t="s">
        <v>92</v>
      </c>
      <c r="G2855" t="s">
        <v>30</v>
      </c>
      <c r="H2855">
        <v>4.5</v>
      </c>
      <c r="I2855" t="s">
        <v>2024</v>
      </c>
      <c r="J2855" t="s">
        <v>2025</v>
      </c>
    </row>
    <row r="2856" spans="1:10" x14ac:dyDescent="0.3">
      <c r="A2856" t="s">
        <v>8355</v>
      </c>
      <c r="B2856" t="s">
        <v>19</v>
      </c>
      <c r="C2856" t="s">
        <v>8356</v>
      </c>
      <c r="D2856" s="1">
        <v>36995</v>
      </c>
      <c r="E2856" t="s">
        <v>8357</v>
      </c>
      <c r="F2856" t="s">
        <v>92</v>
      </c>
      <c r="G2856" t="s">
        <v>30</v>
      </c>
      <c r="H2856">
        <v>4.4000000000000004</v>
      </c>
      <c r="I2856" t="s">
        <v>312</v>
      </c>
      <c r="J2856" t="s">
        <v>313</v>
      </c>
    </row>
    <row r="2857" spans="1:10" x14ac:dyDescent="0.3">
      <c r="A2857" t="s">
        <v>8358</v>
      </c>
      <c r="B2857" t="s">
        <v>19</v>
      </c>
      <c r="C2857" t="s">
        <v>8359</v>
      </c>
      <c r="D2857" s="1">
        <v>26798</v>
      </c>
      <c r="E2857" t="s">
        <v>8360</v>
      </c>
      <c r="F2857" t="s">
        <v>146</v>
      </c>
      <c r="G2857" t="s">
        <v>159</v>
      </c>
      <c r="J2857" t="s">
        <v>255</v>
      </c>
    </row>
    <row r="2858" spans="1:10" x14ac:dyDescent="0.3">
      <c r="A2858" t="s">
        <v>4593</v>
      </c>
      <c r="B2858" t="s">
        <v>11</v>
      </c>
      <c r="C2858" t="s">
        <v>448</v>
      </c>
      <c r="D2858" t="s">
        <v>8361</v>
      </c>
      <c r="E2858" t="s">
        <v>8362</v>
      </c>
      <c r="F2858" t="s">
        <v>15</v>
      </c>
      <c r="G2858" t="s">
        <v>15</v>
      </c>
      <c r="H2858">
        <v>4.8</v>
      </c>
      <c r="I2858" t="s">
        <v>4301</v>
      </c>
      <c r="J2858" t="s">
        <v>308</v>
      </c>
    </row>
    <row r="2859" spans="1:10" x14ac:dyDescent="0.3">
      <c r="A2859" t="s">
        <v>5630</v>
      </c>
      <c r="B2859" t="s">
        <v>11</v>
      </c>
      <c r="C2859" t="s">
        <v>202</v>
      </c>
      <c r="D2859" t="s">
        <v>8363</v>
      </c>
      <c r="E2859" t="s">
        <v>8364</v>
      </c>
      <c r="F2859" t="s">
        <v>15</v>
      </c>
      <c r="G2859" t="s">
        <v>15</v>
      </c>
      <c r="H2859">
        <v>4.5999999999999996</v>
      </c>
      <c r="I2859" t="s">
        <v>3978</v>
      </c>
      <c r="J2859" t="s">
        <v>3641</v>
      </c>
    </row>
    <row r="2860" spans="1:10" x14ac:dyDescent="0.3">
      <c r="A2860" t="s">
        <v>4757</v>
      </c>
      <c r="B2860" t="s">
        <v>11</v>
      </c>
      <c r="C2860" t="s">
        <v>1736</v>
      </c>
      <c r="D2860" s="1">
        <v>81590</v>
      </c>
      <c r="E2860" t="s">
        <v>8365</v>
      </c>
      <c r="F2860" t="s">
        <v>15</v>
      </c>
      <c r="G2860" t="s">
        <v>30</v>
      </c>
      <c r="H2860">
        <v>4.3</v>
      </c>
      <c r="I2860" t="s">
        <v>4036</v>
      </c>
      <c r="J2860" t="s">
        <v>4037</v>
      </c>
    </row>
    <row r="2861" spans="1:10" x14ac:dyDescent="0.3">
      <c r="A2861" t="s">
        <v>8366</v>
      </c>
      <c r="B2861" t="s">
        <v>19</v>
      </c>
      <c r="C2861" t="s">
        <v>8367</v>
      </c>
      <c r="D2861" s="1">
        <v>9945</v>
      </c>
      <c r="E2861" t="s">
        <v>8368</v>
      </c>
      <c r="F2861" t="s">
        <v>82</v>
      </c>
      <c r="G2861" t="s">
        <v>15</v>
      </c>
      <c r="H2861">
        <v>4.2</v>
      </c>
      <c r="I2861" t="s">
        <v>210</v>
      </c>
      <c r="J2861" t="s">
        <v>211</v>
      </c>
    </row>
    <row r="2862" spans="1:10" x14ac:dyDescent="0.3">
      <c r="A2862" t="s">
        <v>8369</v>
      </c>
      <c r="B2862" t="s">
        <v>1130</v>
      </c>
      <c r="C2862" t="s">
        <v>8370</v>
      </c>
      <c r="D2862" s="1">
        <v>42994</v>
      </c>
      <c r="E2862" t="s">
        <v>8371</v>
      </c>
      <c r="F2862" t="s">
        <v>92</v>
      </c>
      <c r="G2862" t="s">
        <v>330</v>
      </c>
      <c r="H2862">
        <v>4.8</v>
      </c>
      <c r="I2862" t="s">
        <v>1133</v>
      </c>
      <c r="J2862" t="s">
        <v>1134</v>
      </c>
    </row>
    <row r="2863" spans="1:10" x14ac:dyDescent="0.3">
      <c r="A2863" t="s">
        <v>8372</v>
      </c>
      <c r="B2863" t="s">
        <v>19</v>
      </c>
      <c r="C2863" t="s">
        <v>8373</v>
      </c>
      <c r="D2863" s="1">
        <v>28772</v>
      </c>
      <c r="E2863" t="s">
        <v>8374</v>
      </c>
      <c r="F2863" t="s">
        <v>22</v>
      </c>
      <c r="G2863" t="s">
        <v>15</v>
      </c>
      <c r="H2863">
        <v>4.8</v>
      </c>
      <c r="I2863" t="s">
        <v>1456</v>
      </c>
      <c r="J2863" t="s">
        <v>1457</v>
      </c>
    </row>
    <row r="2864" spans="1:10" x14ac:dyDescent="0.3">
      <c r="A2864" t="s">
        <v>8375</v>
      </c>
      <c r="B2864" t="s">
        <v>11</v>
      </c>
      <c r="C2864" t="s">
        <v>974</v>
      </c>
      <c r="D2864" t="s">
        <v>8376</v>
      </c>
      <c r="E2864" t="s">
        <v>8377</v>
      </c>
      <c r="F2864" t="s">
        <v>15</v>
      </c>
      <c r="G2864" t="s">
        <v>4099</v>
      </c>
      <c r="H2864">
        <v>2.9</v>
      </c>
      <c r="I2864" t="s">
        <v>1448</v>
      </c>
      <c r="J2864" t="s">
        <v>1449</v>
      </c>
    </row>
    <row r="2865" spans="1:10" x14ac:dyDescent="0.3">
      <c r="A2865" t="s">
        <v>2656</v>
      </c>
      <c r="B2865" t="s">
        <v>19</v>
      </c>
      <c r="C2865" t="s">
        <v>8378</v>
      </c>
      <c r="D2865" t="s">
        <v>8379</v>
      </c>
      <c r="E2865" t="s">
        <v>8380</v>
      </c>
      <c r="F2865" t="s">
        <v>22</v>
      </c>
      <c r="G2865" t="s">
        <v>330</v>
      </c>
      <c r="H2865">
        <v>4.8</v>
      </c>
      <c r="I2865" t="s">
        <v>1133</v>
      </c>
      <c r="J2865" t="s">
        <v>1134</v>
      </c>
    </row>
    <row r="2866" spans="1:10" x14ac:dyDescent="0.3">
      <c r="A2866" t="s">
        <v>5730</v>
      </c>
      <c r="B2866" t="s">
        <v>11</v>
      </c>
      <c r="C2866" t="s">
        <v>448</v>
      </c>
      <c r="D2866" t="s">
        <v>8381</v>
      </c>
      <c r="E2866" t="s">
        <v>8382</v>
      </c>
      <c r="F2866" t="s">
        <v>15</v>
      </c>
      <c r="G2866" t="s">
        <v>4416</v>
      </c>
      <c r="H2866">
        <v>4.5</v>
      </c>
      <c r="I2866" t="s">
        <v>2421</v>
      </c>
      <c r="J2866" t="s">
        <v>2422</v>
      </c>
    </row>
    <row r="2867" spans="1:10" x14ac:dyDescent="0.3">
      <c r="A2867" t="s">
        <v>8383</v>
      </c>
      <c r="B2867" t="s">
        <v>19</v>
      </c>
      <c r="C2867" t="s">
        <v>8384</v>
      </c>
      <c r="D2867" t="s">
        <v>8385</v>
      </c>
      <c r="E2867" t="s">
        <v>8386</v>
      </c>
      <c r="F2867" t="s">
        <v>22</v>
      </c>
      <c r="G2867" t="s">
        <v>648</v>
      </c>
      <c r="J2867" t="s">
        <v>255</v>
      </c>
    </row>
    <row r="2868" spans="1:10" x14ac:dyDescent="0.3">
      <c r="A2868" t="s">
        <v>7925</v>
      </c>
      <c r="B2868" t="s">
        <v>11</v>
      </c>
      <c r="C2868" t="s">
        <v>974</v>
      </c>
      <c r="D2868" s="1">
        <v>24197</v>
      </c>
      <c r="E2868" t="s">
        <v>8387</v>
      </c>
      <c r="F2868" t="s">
        <v>15</v>
      </c>
      <c r="G2868" t="s">
        <v>30</v>
      </c>
      <c r="H2868">
        <v>4.5</v>
      </c>
      <c r="I2868" t="s">
        <v>3871</v>
      </c>
      <c r="J2868" t="s">
        <v>3872</v>
      </c>
    </row>
    <row r="2869" spans="1:10" x14ac:dyDescent="0.3">
      <c r="A2869" t="s">
        <v>4252</v>
      </c>
      <c r="B2869" t="s">
        <v>19</v>
      </c>
      <c r="C2869" t="s">
        <v>8388</v>
      </c>
      <c r="D2869" t="s">
        <v>8389</v>
      </c>
      <c r="E2869" t="s">
        <v>8390</v>
      </c>
      <c r="F2869" t="s">
        <v>320</v>
      </c>
      <c r="G2869" t="s">
        <v>15</v>
      </c>
      <c r="H2869">
        <v>4.9000000000000004</v>
      </c>
      <c r="I2869" t="s">
        <v>2979</v>
      </c>
      <c r="J2869" t="s">
        <v>2980</v>
      </c>
    </row>
    <row r="2870" spans="1:10" x14ac:dyDescent="0.3">
      <c r="A2870" t="s">
        <v>95</v>
      </c>
      <c r="B2870" t="s">
        <v>19</v>
      </c>
      <c r="C2870" t="s">
        <v>96</v>
      </c>
      <c r="D2870" s="1">
        <v>16988</v>
      </c>
      <c r="E2870" t="s">
        <v>97</v>
      </c>
      <c r="F2870" t="s">
        <v>92</v>
      </c>
      <c r="G2870" t="s">
        <v>15</v>
      </c>
      <c r="H2870">
        <v>4.5</v>
      </c>
      <c r="I2870" t="s">
        <v>98</v>
      </c>
      <c r="J2870" t="s">
        <v>99</v>
      </c>
    </row>
    <row r="2871" spans="1:10" x14ac:dyDescent="0.3">
      <c r="A2871" t="s">
        <v>2255</v>
      </c>
      <c r="B2871" t="s">
        <v>19</v>
      </c>
      <c r="C2871" t="s">
        <v>8391</v>
      </c>
      <c r="D2871" s="1">
        <v>21499</v>
      </c>
      <c r="E2871" t="s">
        <v>8392</v>
      </c>
      <c r="F2871" t="s">
        <v>82</v>
      </c>
      <c r="G2871" t="s">
        <v>30</v>
      </c>
      <c r="H2871">
        <v>3</v>
      </c>
      <c r="I2871" t="s">
        <v>1787</v>
      </c>
      <c r="J2871" t="s">
        <v>1788</v>
      </c>
    </row>
    <row r="2872" spans="1:10" x14ac:dyDescent="0.3">
      <c r="A2872" t="s">
        <v>5730</v>
      </c>
      <c r="B2872" t="s">
        <v>11</v>
      </c>
      <c r="C2872" t="s">
        <v>573</v>
      </c>
      <c r="D2872" s="1">
        <v>63058</v>
      </c>
      <c r="E2872" t="s">
        <v>8393</v>
      </c>
      <c r="F2872" t="s">
        <v>15</v>
      </c>
      <c r="G2872" t="s">
        <v>4416</v>
      </c>
      <c r="H2872">
        <v>4.9000000000000004</v>
      </c>
      <c r="I2872" t="s">
        <v>743</v>
      </c>
      <c r="J2872" t="s">
        <v>744</v>
      </c>
    </row>
    <row r="2873" spans="1:10" x14ac:dyDescent="0.3">
      <c r="A2873" t="s">
        <v>1749</v>
      </c>
      <c r="B2873" t="s">
        <v>11</v>
      </c>
      <c r="C2873" t="s">
        <v>642</v>
      </c>
      <c r="D2873" t="s">
        <v>8394</v>
      </c>
      <c r="E2873" t="s">
        <v>8395</v>
      </c>
      <c r="F2873" t="s">
        <v>15</v>
      </c>
      <c r="G2873" t="s">
        <v>15</v>
      </c>
      <c r="H2873">
        <v>4.7</v>
      </c>
      <c r="I2873" t="s">
        <v>2343</v>
      </c>
      <c r="J2873" t="s">
        <v>2344</v>
      </c>
    </row>
    <row r="2874" spans="1:10" x14ac:dyDescent="0.3">
      <c r="A2874" t="s">
        <v>5469</v>
      </c>
      <c r="B2874" t="s">
        <v>11</v>
      </c>
      <c r="C2874" t="s">
        <v>967</v>
      </c>
      <c r="D2874" t="s">
        <v>8396</v>
      </c>
      <c r="E2874" t="s">
        <v>8397</v>
      </c>
      <c r="F2874" t="s">
        <v>15</v>
      </c>
      <c r="G2874" t="s">
        <v>15</v>
      </c>
      <c r="H2874">
        <v>4.7</v>
      </c>
      <c r="I2874" t="s">
        <v>1299</v>
      </c>
      <c r="J2874" t="s">
        <v>1300</v>
      </c>
    </row>
    <row r="2875" spans="1:10" x14ac:dyDescent="0.3">
      <c r="A2875" t="s">
        <v>4559</v>
      </c>
      <c r="B2875" t="s">
        <v>11</v>
      </c>
      <c r="C2875" t="s">
        <v>959</v>
      </c>
      <c r="D2875" t="s">
        <v>8398</v>
      </c>
      <c r="E2875" t="s">
        <v>8399</v>
      </c>
      <c r="F2875" t="s">
        <v>15</v>
      </c>
      <c r="G2875" t="s">
        <v>15</v>
      </c>
      <c r="H2875">
        <v>4.5</v>
      </c>
      <c r="I2875" t="s">
        <v>3930</v>
      </c>
      <c r="J2875" t="s">
        <v>3931</v>
      </c>
    </row>
    <row r="2876" spans="1:10" x14ac:dyDescent="0.3">
      <c r="A2876" t="s">
        <v>6555</v>
      </c>
      <c r="B2876" t="s">
        <v>6556</v>
      </c>
      <c r="C2876" t="s">
        <v>8400</v>
      </c>
      <c r="D2876" t="s">
        <v>8401</v>
      </c>
      <c r="E2876" t="s">
        <v>8402</v>
      </c>
      <c r="F2876" t="s">
        <v>426</v>
      </c>
      <c r="G2876" t="s">
        <v>6559</v>
      </c>
      <c r="H2876">
        <v>4.0999999999999996</v>
      </c>
      <c r="I2876" t="s">
        <v>1114</v>
      </c>
      <c r="J2876" t="s">
        <v>1115</v>
      </c>
    </row>
    <row r="2877" spans="1:10" x14ac:dyDescent="0.3">
      <c r="A2877" t="s">
        <v>8403</v>
      </c>
      <c r="B2877" t="s">
        <v>4063</v>
      </c>
      <c r="C2877" t="s">
        <v>8404</v>
      </c>
      <c r="D2877" s="1">
        <v>70994</v>
      </c>
      <c r="E2877" t="s">
        <v>8405</v>
      </c>
      <c r="F2877" t="s">
        <v>426</v>
      </c>
      <c r="G2877" t="s">
        <v>330</v>
      </c>
      <c r="H2877">
        <v>4.9000000000000004</v>
      </c>
      <c r="I2877" t="s">
        <v>4205</v>
      </c>
      <c r="J2877" t="s">
        <v>821</v>
      </c>
    </row>
    <row r="2878" spans="1:10" x14ac:dyDescent="0.3">
      <c r="A2878" t="s">
        <v>8406</v>
      </c>
      <c r="B2878" t="s">
        <v>11</v>
      </c>
      <c r="C2878" t="s">
        <v>448</v>
      </c>
      <c r="D2878" s="1">
        <v>92440</v>
      </c>
      <c r="E2878" t="s">
        <v>8407</v>
      </c>
      <c r="F2878" t="s">
        <v>15</v>
      </c>
      <c r="G2878" t="s">
        <v>15</v>
      </c>
      <c r="H2878">
        <v>4.5</v>
      </c>
      <c r="I2878" t="s">
        <v>3702</v>
      </c>
      <c r="J2878" t="s">
        <v>3703</v>
      </c>
    </row>
    <row r="2879" spans="1:10" x14ac:dyDescent="0.3">
      <c r="A2879" t="s">
        <v>6491</v>
      </c>
      <c r="B2879" t="s">
        <v>2078</v>
      </c>
      <c r="C2879" t="s">
        <v>6137</v>
      </c>
      <c r="D2879" t="s">
        <v>8408</v>
      </c>
      <c r="E2879" t="s">
        <v>8409</v>
      </c>
      <c r="F2879" t="s">
        <v>426</v>
      </c>
      <c r="G2879" t="s">
        <v>15</v>
      </c>
      <c r="H2879">
        <v>4.7</v>
      </c>
      <c r="I2879" t="s">
        <v>6211</v>
      </c>
      <c r="J2879" t="s">
        <v>6212</v>
      </c>
    </row>
    <row r="2880" spans="1:10" x14ac:dyDescent="0.3">
      <c r="A2880" t="s">
        <v>8410</v>
      </c>
      <c r="B2880" t="s">
        <v>19</v>
      </c>
      <c r="C2880" t="s">
        <v>8411</v>
      </c>
      <c r="D2880" t="s">
        <v>8412</v>
      </c>
      <c r="E2880" t="s">
        <v>8413</v>
      </c>
      <c r="F2880" t="s">
        <v>6237</v>
      </c>
      <c r="G2880" t="s">
        <v>15</v>
      </c>
      <c r="H2880">
        <v>4.2</v>
      </c>
      <c r="I2880" t="s">
        <v>1080</v>
      </c>
      <c r="J2880" t="s">
        <v>1081</v>
      </c>
    </row>
    <row r="2881" spans="1:10" x14ac:dyDescent="0.3">
      <c r="A2881" t="s">
        <v>8414</v>
      </c>
      <c r="B2881" t="s">
        <v>19</v>
      </c>
      <c r="C2881" t="s">
        <v>8415</v>
      </c>
      <c r="D2881" s="1">
        <v>19995</v>
      </c>
      <c r="E2881" t="s">
        <v>8416</v>
      </c>
      <c r="F2881" t="s">
        <v>69</v>
      </c>
      <c r="G2881" t="s">
        <v>30</v>
      </c>
      <c r="J2881" t="s">
        <v>120</v>
      </c>
    </row>
    <row r="2882" spans="1:10" x14ac:dyDescent="0.3">
      <c r="A2882" t="s">
        <v>8417</v>
      </c>
      <c r="B2882" t="s">
        <v>19</v>
      </c>
      <c r="C2882" t="s">
        <v>8418</v>
      </c>
      <c r="D2882" t="s">
        <v>8419</v>
      </c>
      <c r="E2882" t="s">
        <v>8420</v>
      </c>
      <c r="F2882" t="s">
        <v>426</v>
      </c>
      <c r="G2882" t="s">
        <v>15</v>
      </c>
      <c r="H2882">
        <v>4.5999999999999996</v>
      </c>
      <c r="I2882" t="s">
        <v>4306</v>
      </c>
      <c r="J2882" t="s">
        <v>4307</v>
      </c>
    </row>
    <row r="2883" spans="1:10" x14ac:dyDescent="0.3">
      <c r="A2883" t="s">
        <v>8421</v>
      </c>
      <c r="B2883" t="s">
        <v>19</v>
      </c>
      <c r="C2883" t="s">
        <v>8422</v>
      </c>
      <c r="D2883" t="s">
        <v>895</v>
      </c>
      <c r="E2883" t="s">
        <v>8423</v>
      </c>
      <c r="F2883" t="s">
        <v>22</v>
      </c>
      <c r="G2883" t="s">
        <v>30</v>
      </c>
      <c r="H2883">
        <v>5</v>
      </c>
      <c r="I2883" t="s">
        <v>520</v>
      </c>
      <c r="J2883" t="s">
        <v>521</v>
      </c>
    </row>
    <row r="2884" spans="1:10" x14ac:dyDescent="0.3">
      <c r="A2884" t="s">
        <v>2335</v>
      </c>
      <c r="B2884" t="s">
        <v>19</v>
      </c>
      <c r="C2884" t="s">
        <v>2559</v>
      </c>
      <c r="D2884" t="s">
        <v>2560</v>
      </c>
      <c r="E2884" t="s">
        <v>2561</v>
      </c>
      <c r="F2884" t="s">
        <v>82</v>
      </c>
      <c r="G2884" t="s">
        <v>1876</v>
      </c>
      <c r="H2884">
        <v>3.1</v>
      </c>
      <c r="I2884" t="s">
        <v>57</v>
      </c>
      <c r="J2884" t="s">
        <v>1303</v>
      </c>
    </row>
    <row r="2885" spans="1:10" x14ac:dyDescent="0.3">
      <c r="A2885" t="s">
        <v>7247</v>
      </c>
      <c r="B2885" t="s">
        <v>19</v>
      </c>
      <c r="C2885" t="s">
        <v>8424</v>
      </c>
      <c r="D2885" t="s">
        <v>8425</v>
      </c>
      <c r="E2885" t="s">
        <v>8426</v>
      </c>
      <c r="F2885" t="s">
        <v>92</v>
      </c>
      <c r="G2885" t="s">
        <v>15</v>
      </c>
      <c r="H2885">
        <v>4.9000000000000004</v>
      </c>
      <c r="I2885" t="s">
        <v>4045</v>
      </c>
      <c r="J2885" t="s">
        <v>1398</v>
      </c>
    </row>
    <row r="2886" spans="1:10" x14ac:dyDescent="0.3">
      <c r="A2886" t="s">
        <v>6724</v>
      </c>
      <c r="B2886" t="s">
        <v>11</v>
      </c>
      <c r="C2886" t="s">
        <v>2248</v>
      </c>
      <c r="D2886" s="1">
        <v>28790</v>
      </c>
      <c r="E2886" t="s">
        <v>8427</v>
      </c>
      <c r="F2886" t="s">
        <v>15</v>
      </c>
      <c r="G2886" t="s">
        <v>15</v>
      </c>
      <c r="H2886">
        <v>4.7</v>
      </c>
      <c r="I2886" t="s">
        <v>4257</v>
      </c>
      <c r="J2886" t="s">
        <v>2780</v>
      </c>
    </row>
    <row r="2887" spans="1:10" x14ac:dyDescent="0.3">
      <c r="A2887" t="s">
        <v>3501</v>
      </c>
      <c r="B2887" t="s">
        <v>11</v>
      </c>
      <c r="C2887" t="s">
        <v>1489</v>
      </c>
      <c r="D2887" t="s">
        <v>8428</v>
      </c>
      <c r="E2887" t="s">
        <v>8429</v>
      </c>
      <c r="F2887" t="s">
        <v>15</v>
      </c>
      <c r="G2887" t="s">
        <v>15</v>
      </c>
      <c r="H2887">
        <v>4.7</v>
      </c>
      <c r="I2887" t="s">
        <v>3887</v>
      </c>
      <c r="J2887" t="s">
        <v>3888</v>
      </c>
    </row>
    <row r="2888" spans="1:10" x14ac:dyDescent="0.3">
      <c r="A2888" t="s">
        <v>4535</v>
      </c>
      <c r="B2888" t="s">
        <v>11</v>
      </c>
      <c r="C2888" t="s">
        <v>1489</v>
      </c>
      <c r="D2888" s="1">
        <v>35975</v>
      </c>
      <c r="E2888" t="s">
        <v>8430</v>
      </c>
      <c r="F2888" t="s">
        <v>15</v>
      </c>
      <c r="G2888" t="s">
        <v>15</v>
      </c>
      <c r="H2888">
        <v>4.7</v>
      </c>
      <c r="I2888" t="s">
        <v>1504</v>
      </c>
      <c r="J2888" t="s">
        <v>1505</v>
      </c>
    </row>
    <row r="2889" spans="1:10" x14ac:dyDescent="0.3">
      <c r="A2889" t="s">
        <v>8431</v>
      </c>
      <c r="B2889" t="s">
        <v>19</v>
      </c>
      <c r="C2889" t="s">
        <v>8432</v>
      </c>
      <c r="D2889" t="s">
        <v>8433</v>
      </c>
      <c r="E2889" t="s">
        <v>8434</v>
      </c>
      <c r="F2889" t="s">
        <v>92</v>
      </c>
      <c r="G2889" t="s">
        <v>152</v>
      </c>
      <c r="H2889">
        <v>4.8</v>
      </c>
      <c r="I2889" t="s">
        <v>4744</v>
      </c>
      <c r="J2889" t="s">
        <v>927</v>
      </c>
    </row>
    <row r="2890" spans="1:10" x14ac:dyDescent="0.3">
      <c r="A2890" t="s">
        <v>8435</v>
      </c>
      <c r="B2890" t="s">
        <v>19</v>
      </c>
      <c r="C2890" t="s">
        <v>8436</v>
      </c>
      <c r="D2890" s="1">
        <v>18795</v>
      </c>
      <c r="E2890" t="s">
        <v>8437</v>
      </c>
      <c r="F2890" t="s">
        <v>254</v>
      </c>
      <c r="G2890" t="s">
        <v>15</v>
      </c>
      <c r="J2890" t="s">
        <v>2459</v>
      </c>
    </row>
    <row r="2891" spans="1:10" x14ac:dyDescent="0.3">
      <c r="A2891" t="s">
        <v>8438</v>
      </c>
      <c r="B2891" t="s">
        <v>5243</v>
      </c>
      <c r="C2891" t="s">
        <v>8439</v>
      </c>
      <c r="D2891" t="s">
        <v>8440</v>
      </c>
      <c r="E2891" t="s">
        <v>8441</v>
      </c>
      <c r="F2891" t="s">
        <v>92</v>
      </c>
      <c r="G2891" t="s">
        <v>15</v>
      </c>
      <c r="H2891">
        <v>4.9000000000000004</v>
      </c>
      <c r="I2891" t="s">
        <v>3672</v>
      </c>
      <c r="J2891" t="s">
        <v>371</v>
      </c>
    </row>
    <row r="2892" spans="1:10" x14ac:dyDescent="0.3">
      <c r="A2892" t="s">
        <v>1626</v>
      </c>
      <c r="B2892" t="s">
        <v>19</v>
      </c>
      <c r="C2892" t="s">
        <v>8442</v>
      </c>
      <c r="D2892" s="1">
        <v>19998</v>
      </c>
      <c r="E2892" t="s">
        <v>8443</v>
      </c>
      <c r="F2892" t="s">
        <v>473</v>
      </c>
      <c r="G2892" t="s">
        <v>15</v>
      </c>
      <c r="J2892" t="s">
        <v>2828</v>
      </c>
    </row>
    <row r="2893" spans="1:10" x14ac:dyDescent="0.3">
      <c r="A2893" t="s">
        <v>3982</v>
      </c>
      <c r="B2893" t="s">
        <v>11</v>
      </c>
      <c r="C2893" t="s">
        <v>7770</v>
      </c>
      <c r="D2893" t="s">
        <v>8444</v>
      </c>
      <c r="E2893" t="s">
        <v>8445</v>
      </c>
      <c r="F2893" t="s">
        <v>15</v>
      </c>
      <c r="G2893" t="s">
        <v>30</v>
      </c>
      <c r="H2893">
        <v>4.2</v>
      </c>
      <c r="I2893" t="s">
        <v>3815</v>
      </c>
      <c r="J2893" t="s">
        <v>1110</v>
      </c>
    </row>
    <row r="2894" spans="1:10" x14ac:dyDescent="0.3">
      <c r="A2894" t="s">
        <v>8446</v>
      </c>
      <c r="B2894" t="s">
        <v>19</v>
      </c>
      <c r="C2894" t="s">
        <v>8447</v>
      </c>
      <c r="D2894" s="1">
        <v>24595</v>
      </c>
      <c r="E2894" t="s">
        <v>8448</v>
      </c>
      <c r="F2894" t="s">
        <v>92</v>
      </c>
      <c r="G2894" t="s">
        <v>15</v>
      </c>
      <c r="H2894">
        <v>4.7</v>
      </c>
      <c r="I2894" t="s">
        <v>5146</v>
      </c>
      <c r="J2894" t="s">
        <v>501</v>
      </c>
    </row>
    <row r="2895" spans="1:10" x14ac:dyDescent="0.3">
      <c r="A2895" t="s">
        <v>8449</v>
      </c>
      <c r="B2895" t="s">
        <v>19</v>
      </c>
      <c r="C2895" t="s">
        <v>8450</v>
      </c>
      <c r="D2895" t="s">
        <v>8451</v>
      </c>
      <c r="E2895" t="s">
        <v>8452</v>
      </c>
      <c r="F2895" t="s">
        <v>146</v>
      </c>
      <c r="G2895" t="s">
        <v>15</v>
      </c>
      <c r="H2895">
        <v>4.2</v>
      </c>
      <c r="I2895" t="s">
        <v>108</v>
      </c>
      <c r="J2895" t="s">
        <v>2497</v>
      </c>
    </row>
    <row r="2896" spans="1:10" x14ac:dyDescent="0.3">
      <c r="A2896" t="s">
        <v>1579</v>
      </c>
      <c r="B2896" t="s">
        <v>19</v>
      </c>
      <c r="C2896" t="s">
        <v>8453</v>
      </c>
      <c r="D2896" s="1">
        <v>37475</v>
      </c>
      <c r="E2896" t="s">
        <v>8454</v>
      </c>
      <c r="F2896" t="s">
        <v>92</v>
      </c>
      <c r="G2896" t="s">
        <v>330</v>
      </c>
      <c r="H2896">
        <v>4.9000000000000004</v>
      </c>
      <c r="I2896" t="s">
        <v>4806</v>
      </c>
      <c r="J2896" t="s">
        <v>142</v>
      </c>
    </row>
    <row r="2897" spans="1:10" x14ac:dyDescent="0.3">
      <c r="A2897" t="s">
        <v>8455</v>
      </c>
      <c r="B2897" t="s">
        <v>19</v>
      </c>
      <c r="C2897" t="s">
        <v>8456</v>
      </c>
      <c r="D2897" t="s">
        <v>8457</v>
      </c>
      <c r="E2897" t="s">
        <v>8458</v>
      </c>
      <c r="F2897" t="s">
        <v>82</v>
      </c>
      <c r="G2897" t="s">
        <v>15</v>
      </c>
      <c r="H2897">
        <v>4.3</v>
      </c>
      <c r="I2897" t="s">
        <v>5451</v>
      </c>
      <c r="J2897" t="s">
        <v>5452</v>
      </c>
    </row>
    <row r="2898" spans="1:10" x14ac:dyDescent="0.3">
      <c r="A2898" t="s">
        <v>3479</v>
      </c>
      <c r="B2898" t="s">
        <v>19</v>
      </c>
      <c r="C2898" t="s">
        <v>3480</v>
      </c>
      <c r="D2898" s="1">
        <v>44800</v>
      </c>
      <c r="E2898" t="s">
        <v>3481</v>
      </c>
      <c r="F2898" t="s">
        <v>69</v>
      </c>
      <c r="G2898" t="s">
        <v>15</v>
      </c>
      <c r="H2898">
        <v>4.7</v>
      </c>
      <c r="I2898" t="s">
        <v>355</v>
      </c>
      <c r="J2898" t="s">
        <v>356</v>
      </c>
    </row>
    <row r="2899" spans="1:10" x14ac:dyDescent="0.3">
      <c r="A2899" t="s">
        <v>8459</v>
      </c>
      <c r="B2899" t="s">
        <v>19</v>
      </c>
      <c r="C2899" t="s">
        <v>8460</v>
      </c>
      <c r="D2899" s="1">
        <v>8995</v>
      </c>
      <c r="E2899" t="s">
        <v>8461</v>
      </c>
      <c r="F2899" t="s">
        <v>82</v>
      </c>
      <c r="G2899" t="s">
        <v>15</v>
      </c>
      <c r="H2899">
        <v>3.5</v>
      </c>
      <c r="I2899" t="s">
        <v>70</v>
      </c>
      <c r="J2899" t="s">
        <v>71</v>
      </c>
    </row>
    <row r="2900" spans="1:10" x14ac:dyDescent="0.3">
      <c r="A2900" t="s">
        <v>8172</v>
      </c>
      <c r="B2900" t="s">
        <v>11</v>
      </c>
      <c r="C2900" t="s">
        <v>12</v>
      </c>
      <c r="D2900" t="s">
        <v>8462</v>
      </c>
      <c r="E2900" t="s">
        <v>8463</v>
      </c>
      <c r="F2900" t="s">
        <v>15</v>
      </c>
      <c r="G2900" t="s">
        <v>4416</v>
      </c>
      <c r="H2900">
        <v>4.8</v>
      </c>
      <c r="I2900" t="s">
        <v>5077</v>
      </c>
      <c r="J2900" t="s">
        <v>2351</v>
      </c>
    </row>
    <row r="2901" spans="1:10" x14ac:dyDescent="0.3">
      <c r="A2901" t="s">
        <v>6678</v>
      </c>
      <c r="B2901" t="s">
        <v>19</v>
      </c>
      <c r="C2901" t="s">
        <v>8464</v>
      </c>
      <c r="D2901" s="1">
        <v>64999</v>
      </c>
      <c r="E2901" t="s">
        <v>8465</v>
      </c>
      <c r="F2901" t="s">
        <v>4123</v>
      </c>
      <c r="G2901" t="s">
        <v>15</v>
      </c>
      <c r="H2901">
        <v>4.7</v>
      </c>
      <c r="I2901" t="s">
        <v>2343</v>
      </c>
      <c r="J2901" t="s">
        <v>2344</v>
      </c>
    </row>
    <row r="2902" spans="1:10" x14ac:dyDescent="0.3">
      <c r="A2902" t="s">
        <v>5665</v>
      </c>
      <c r="B2902" t="s">
        <v>11</v>
      </c>
      <c r="C2902" t="s">
        <v>448</v>
      </c>
      <c r="D2902" t="s">
        <v>8466</v>
      </c>
      <c r="E2902" t="s">
        <v>8467</v>
      </c>
      <c r="F2902" t="s">
        <v>15</v>
      </c>
      <c r="G2902" t="s">
        <v>30</v>
      </c>
      <c r="H2902">
        <v>4.9000000000000004</v>
      </c>
      <c r="I2902" t="s">
        <v>3225</v>
      </c>
      <c r="J2902" t="s">
        <v>3226</v>
      </c>
    </row>
    <row r="2903" spans="1:10" x14ac:dyDescent="0.3">
      <c r="A2903" t="s">
        <v>6475</v>
      </c>
      <c r="B2903" t="s">
        <v>11</v>
      </c>
      <c r="C2903" t="s">
        <v>448</v>
      </c>
      <c r="D2903" t="s">
        <v>8468</v>
      </c>
      <c r="E2903" t="s">
        <v>8469</v>
      </c>
      <c r="F2903" t="s">
        <v>15</v>
      </c>
      <c r="G2903" t="s">
        <v>30</v>
      </c>
      <c r="H2903">
        <v>4.9000000000000004</v>
      </c>
      <c r="I2903" t="s">
        <v>565</v>
      </c>
      <c r="J2903" t="s">
        <v>566</v>
      </c>
    </row>
    <row r="2904" spans="1:10" x14ac:dyDescent="0.3">
      <c r="A2904" t="s">
        <v>2012</v>
      </c>
      <c r="B2904" t="s">
        <v>19</v>
      </c>
      <c r="C2904" t="s">
        <v>2013</v>
      </c>
      <c r="D2904" s="1">
        <v>39990</v>
      </c>
      <c r="E2904" t="s">
        <v>2015</v>
      </c>
      <c r="F2904" t="s">
        <v>22</v>
      </c>
      <c r="G2904" t="s">
        <v>1637</v>
      </c>
      <c r="H2904">
        <v>2.7</v>
      </c>
      <c r="I2904" t="s">
        <v>375</v>
      </c>
      <c r="J2904" t="s">
        <v>376</v>
      </c>
    </row>
    <row r="2905" spans="1:10" x14ac:dyDescent="0.3">
      <c r="A2905" t="s">
        <v>8470</v>
      </c>
      <c r="B2905" t="s">
        <v>19</v>
      </c>
      <c r="C2905" t="s">
        <v>8471</v>
      </c>
      <c r="D2905" t="s">
        <v>8472</v>
      </c>
      <c r="E2905" t="s">
        <v>8473</v>
      </c>
      <c r="F2905" t="s">
        <v>146</v>
      </c>
      <c r="G2905" t="s">
        <v>5391</v>
      </c>
      <c r="H2905">
        <v>3.9</v>
      </c>
      <c r="I2905" t="s">
        <v>992</v>
      </c>
      <c r="J2905" t="s">
        <v>993</v>
      </c>
    </row>
    <row r="2906" spans="1:10" x14ac:dyDescent="0.3">
      <c r="A2906" t="s">
        <v>8474</v>
      </c>
      <c r="B2906" t="s">
        <v>11</v>
      </c>
      <c r="C2906" t="s">
        <v>1489</v>
      </c>
      <c r="D2906" s="1">
        <v>25835</v>
      </c>
      <c r="E2906" t="s">
        <v>8475</v>
      </c>
      <c r="F2906" t="s">
        <v>15</v>
      </c>
      <c r="G2906" t="s">
        <v>15</v>
      </c>
      <c r="H2906">
        <v>4.9000000000000004</v>
      </c>
      <c r="I2906" t="s">
        <v>4454</v>
      </c>
      <c r="J2906" t="s">
        <v>1985</v>
      </c>
    </row>
    <row r="2907" spans="1:10" x14ac:dyDescent="0.3">
      <c r="A2907" t="s">
        <v>2121</v>
      </c>
      <c r="B2907" t="s">
        <v>19</v>
      </c>
      <c r="C2907" t="s">
        <v>3578</v>
      </c>
      <c r="D2907" t="s">
        <v>3579</v>
      </c>
      <c r="E2907" t="s">
        <v>3580</v>
      </c>
      <c r="F2907" t="s">
        <v>29</v>
      </c>
      <c r="G2907" t="s">
        <v>15</v>
      </c>
      <c r="H2907">
        <v>4.5999999999999996</v>
      </c>
      <c r="I2907" t="s">
        <v>427</v>
      </c>
      <c r="J2907" t="s">
        <v>428</v>
      </c>
    </row>
    <row r="2908" spans="1:10" x14ac:dyDescent="0.3">
      <c r="A2908" t="s">
        <v>8476</v>
      </c>
      <c r="B2908" t="s">
        <v>19</v>
      </c>
      <c r="C2908" t="s">
        <v>8477</v>
      </c>
      <c r="D2908" s="1">
        <v>36888</v>
      </c>
      <c r="E2908" t="s">
        <v>8478</v>
      </c>
      <c r="F2908" t="s">
        <v>146</v>
      </c>
      <c r="G2908" t="s">
        <v>15</v>
      </c>
      <c r="H2908">
        <v>4.3</v>
      </c>
      <c r="I2908" t="s">
        <v>662</v>
      </c>
      <c r="J2908" t="s">
        <v>663</v>
      </c>
    </row>
    <row r="2909" spans="1:10" x14ac:dyDescent="0.3">
      <c r="A2909" t="s">
        <v>4590</v>
      </c>
      <c r="B2909" t="s">
        <v>11</v>
      </c>
      <c r="C2909" t="s">
        <v>974</v>
      </c>
      <c r="D2909" t="s">
        <v>8479</v>
      </c>
      <c r="E2909" t="s">
        <v>8480</v>
      </c>
      <c r="F2909" t="s">
        <v>15</v>
      </c>
      <c r="G2909" t="s">
        <v>15</v>
      </c>
      <c r="H2909">
        <v>4</v>
      </c>
      <c r="I2909" t="s">
        <v>421</v>
      </c>
      <c r="J2909" t="s">
        <v>3952</v>
      </c>
    </row>
    <row r="2910" spans="1:10" x14ac:dyDescent="0.3">
      <c r="A2910" t="s">
        <v>3557</v>
      </c>
      <c r="B2910" t="s">
        <v>19</v>
      </c>
      <c r="C2910" t="s">
        <v>3566</v>
      </c>
      <c r="D2910" s="1">
        <v>12950</v>
      </c>
      <c r="E2910" t="s">
        <v>3567</v>
      </c>
      <c r="F2910" t="s">
        <v>36</v>
      </c>
      <c r="G2910" t="s">
        <v>30</v>
      </c>
      <c r="H2910">
        <v>4.3</v>
      </c>
      <c r="I2910" t="s">
        <v>416</v>
      </c>
      <c r="J2910" t="s">
        <v>417</v>
      </c>
    </row>
    <row r="2911" spans="1:10" x14ac:dyDescent="0.3">
      <c r="A2911" t="s">
        <v>8481</v>
      </c>
      <c r="B2911" t="s">
        <v>484</v>
      </c>
      <c r="C2911" t="s">
        <v>8482</v>
      </c>
      <c r="D2911" s="1">
        <v>38399</v>
      </c>
      <c r="E2911" t="s">
        <v>8483</v>
      </c>
      <c r="F2911" t="s">
        <v>92</v>
      </c>
      <c r="G2911" t="s">
        <v>15</v>
      </c>
      <c r="H2911">
        <v>4.9000000000000004</v>
      </c>
      <c r="I2911" t="s">
        <v>2476</v>
      </c>
      <c r="J2911" t="s">
        <v>2477</v>
      </c>
    </row>
    <row r="2912" spans="1:10" x14ac:dyDescent="0.3">
      <c r="A2912" t="s">
        <v>2546</v>
      </c>
      <c r="B2912" t="s">
        <v>19</v>
      </c>
      <c r="C2912" t="s">
        <v>2547</v>
      </c>
      <c r="D2912" t="s">
        <v>2548</v>
      </c>
      <c r="E2912" t="s">
        <v>2549</v>
      </c>
      <c r="F2912" t="s">
        <v>146</v>
      </c>
      <c r="G2912" t="s">
        <v>152</v>
      </c>
      <c r="H2912">
        <v>3.1</v>
      </c>
      <c r="I2912" t="s">
        <v>2550</v>
      </c>
      <c r="J2912" t="s">
        <v>2551</v>
      </c>
    </row>
    <row r="2913" spans="1:10" x14ac:dyDescent="0.3">
      <c r="A2913" t="s">
        <v>8484</v>
      </c>
      <c r="B2913" t="s">
        <v>3669</v>
      </c>
      <c r="C2913" t="s">
        <v>8485</v>
      </c>
      <c r="D2913" s="1">
        <v>31500</v>
      </c>
      <c r="E2913" t="s">
        <v>8486</v>
      </c>
      <c r="F2913" t="s">
        <v>92</v>
      </c>
      <c r="G2913" t="s">
        <v>159</v>
      </c>
      <c r="H2913">
        <v>4.5</v>
      </c>
      <c r="I2913" t="s">
        <v>1348</v>
      </c>
      <c r="J2913" t="s">
        <v>1349</v>
      </c>
    </row>
    <row r="2914" spans="1:10" x14ac:dyDescent="0.3">
      <c r="A2914" t="s">
        <v>3717</v>
      </c>
      <c r="B2914" t="s">
        <v>11</v>
      </c>
      <c r="C2914" t="s">
        <v>202</v>
      </c>
      <c r="D2914" s="1">
        <v>37860</v>
      </c>
      <c r="E2914" t="s">
        <v>8487</v>
      </c>
      <c r="F2914" t="s">
        <v>15</v>
      </c>
      <c r="G2914" t="s">
        <v>30</v>
      </c>
      <c r="H2914">
        <v>4.5</v>
      </c>
      <c r="I2914" t="s">
        <v>2983</v>
      </c>
      <c r="J2914" t="s">
        <v>2984</v>
      </c>
    </row>
    <row r="2915" spans="1:10" x14ac:dyDescent="0.3">
      <c r="A2915" t="s">
        <v>6091</v>
      </c>
      <c r="B2915" t="s">
        <v>11</v>
      </c>
      <c r="C2915" t="s">
        <v>12</v>
      </c>
      <c r="D2915" t="s">
        <v>8488</v>
      </c>
      <c r="E2915" t="s">
        <v>8489</v>
      </c>
      <c r="F2915" t="s">
        <v>15</v>
      </c>
      <c r="G2915" t="s">
        <v>3129</v>
      </c>
      <c r="J2915" t="s">
        <v>506</v>
      </c>
    </row>
    <row r="2916" spans="1:10" x14ac:dyDescent="0.3">
      <c r="A2916" t="s">
        <v>8490</v>
      </c>
      <c r="B2916" t="s">
        <v>19</v>
      </c>
      <c r="C2916" t="s">
        <v>8491</v>
      </c>
      <c r="D2916" t="s">
        <v>8492</v>
      </c>
      <c r="E2916" t="s">
        <v>8493</v>
      </c>
      <c r="F2916" t="s">
        <v>320</v>
      </c>
      <c r="G2916" t="s">
        <v>2545</v>
      </c>
      <c r="H2916">
        <v>4.2</v>
      </c>
      <c r="I2916" t="s">
        <v>3287</v>
      </c>
      <c r="J2916" t="s">
        <v>3288</v>
      </c>
    </row>
    <row r="2917" spans="1:10" x14ac:dyDescent="0.3">
      <c r="A2917" t="s">
        <v>8494</v>
      </c>
      <c r="B2917" t="s">
        <v>19</v>
      </c>
      <c r="C2917" t="s">
        <v>8495</v>
      </c>
      <c r="D2917" s="1">
        <v>8900</v>
      </c>
      <c r="E2917" t="s">
        <v>8496</v>
      </c>
      <c r="F2917" t="s">
        <v>88</v>
      </c>
      <c r="G2917" t="s">
        <v>15</v>
      </c>
    </row>
    <row r="2918" spans="1:10" x14ac:dyDescent="0.3">
      <c r="A2918" t="s">
        <v>8497</v>
      </c>
      <c r="B2918" t="s">
        <v>11</v>
      </c>
      <c r="C2918" t="s">
        <v>8498</v>
      </c>
      <c r="D2918" t="s">
        <v>8499</v>
      </c>
      <c r="E2918" t="s">
        <v>8500</v>
      </c>
      <c r="F2918" t="s">
        <v>15</v>
      </c>
      <c r="G2918" t="s">
        <v>3553</v>
      </c>
      <c r="H2918">
        <v>2.9</v>
      </c>
      <c r="I2918" t="s">
        <v>5638</v>
      </c>
      <c r="J2918" t="s">
        <v>5639</v>
      </c>
    </row>
    <row r="2919" spans="1:10" x14ac:dyDescent="0.3">
      <c r="A2919" t="s">
        <v>5918</v>
      </c>
      <c r="B2919" t="s">
        <v>19</v>
      </c>
      <c r="C2919" t="s">
        <v>8501</v>
      </c>
      <c r="D2919" s="1">
        <v>24771</v>
      </c>
      <c r="E2919" t="s">
        <v>8502</v>
      </c>
      <c r="F2919" t="s">
        <v>92</v>
      </c>
      <c r="G2919" t="s">
        <v>15</v>
      </c>
      <c r="H2919">
        <v>4.5</v>
      </c>
      <c r="I2919" t="s">
        <v>885</v>
      </c>
      <c r="J2919" t="s">
        <v>886</v>
      </c>
    </row>
    <row r="2920" spans="1:10" x14ac:dyDescent="0.3">
      <c r="A2920" t="s">
        <v>8503</v>
      </c>
      <c r="B2920" t="s">
        <v>11</v>
      </c>
      <c r="C2920" t="s">
        <v>562</v>
      </c>
      <c r="D2920" t="s">
        <v>8504</v>
      </c>
      <c r="E2920" t="s">
        <v>8505</v>
      </c>
      <c r="F2920" t="s">
        <v>15</v>
      </c>
      <c r="G2920" t="s">
        <v>648</v>
      </c>
      <c r="H2920">
        <v>4.9000000000000004</v>
      </c>
      <c r="I2920" t="s">
        <v>3773</v>
      </c>
      <c r="J2920" t="s">
        <v>2929</v>
      </c>
    </row>
    <row r="2921" spans="1:10" x14ac:dyDescent="0.3">
      <c r="A2921" t="s">
        <v>8506</v>
      </c>
      <c r="B2921" t="s">
        <v>1130</v>
      </c>
      <c r="C2921" t="s">
        <v>8507</v>
      </c>
      <c r="D2921" s="1">
        <v>67035</v>
      </c>
      <c r="E2921" t="s">
        <v>8508</v>
      </c>
      <c r="F2921" t="s">
        <v>146</v>
      </c>
      <c r="G2921" t="s">
        <v>15</v>
      </c>
      <c r="H2921">
        <v>4.7</v>
      </c>
      <c r="I2921" t="s">
        <v>2343</v>
      </c>
      <c r="J2921" t="s">
        <v>2344</v>
      </c>
    </row>
    <row r="2922" spans="1:10" x14ac:dyDescent="0.3">
      <c r="A2922" t="s">
        <v>8509</v>
      </c>
      <c r="B2922" t="s">
        <v>11</v>
      </c>
      <c r="C2922" t="s">
        <v>1736</v>
      </c>
      <c r="D2922" t="s">
        <v>8510</v>
      </c>
      <c r="E2922" t="s">
        <v>8511</v>
      </c>
      <c r="F2922" t="s">
        <v>15</v>
      </c>
      <c r="G2922" t="s">
        <v>30</v>
      </c>
      <c r="J2922" t="s">
        <v>395</v>
      </c>
    </row>
    <row r="2923" spans="1:10" x14ac:dyDescent="0.3">
      <c r="A2923" t="s">
        <v>110</v>
      </c>
      <c r="B2923" t="s">
        <v>11</v>
      </c>
      <c r="C2923" t="s">
        <v>8512</v>
      </c>
      <c r="D2923" t="s">
        <v>8513</v>
      </c>
      <c r="E2923" t="s">
        <v>8514</v>
      </c>
      <c r="F2923" t="s">
        <v>15</v>
      </c>
      <c r="G2923" t="s">
        <v>15</v>
      </c>
      <c r="H2923">
        <v>4.5999999999999996</v>
      </c>
      <c r="I2923" t="s">
        <v>2718</v>
      </c>
      <c r="J2923" t="s">
        <v>2719</v>
      </c>
    </row>
    <row r="2924" spans="1:10" x14ac:dyDescent="0.3">
      <c r="A2924" t="s">
        <v>8000</v>
      </c>
      <c r="B2924" t="s">
        <v>19</v>
      </c>
      <c r="C2924" t="s">
        <v>8515</v>
      </c>
      <c r="D2924" t="s">
        <v>8516</v>
      </c>
      <c r="E2924" t="s">
        <v>8517</v>
      </c>
      <c r="F2924" t="s">
        <v>473</v>
      </c>
      <c r="G2924" t="s">
        <v>30</v>
      </c>
      <c r="J2924" t="s">
        <v>4142</v>
      </c>
    </row>
    <row r="2925" spans="1:10" x14ac:dyDescent="0.3">
      <c r="A2925" t="s">
        <v>4773</v>
      </c>
      <c r="B2925" t="s">
        <v>11</v>
      </c>
      <c r="C2925" t="s">
        <v>2402</v>
      </c>
      <c r="D2925" s="1">
        <v>23597</v>
      </c>
      <c r="E2925" t="s">
        <v>8518</v>
      </c>
      <c r="F2925" t="s">
        <v>15</v>
      </c>
      <c r="G2925" t="s">
        <v>3038</v>
      </c>
      <c r="H2925">
        <v>4.8</v>
      </c>
      <c r="I2925" t="s">
        <v>4057</v>
      </c>
      <c r="J2925" t="s">
        <v>2617</v>
      </c>
    </row>
    <row r="2926" spans="1:10" x14ac:dyDescent="0.3">
      <c r="A2926" t="s">
        <v>5374</v>
      </c>
      <c r="B2926" t="s">
        <v>11</v>
      </c>
      <c r="C2926" t="s">
        <v>2248</v>
      </c>
      <c r="D2926" s="1">
        <v>24335</v>
      </c>
      <c r="E2926" t="s">
        <v>8519</v>
      </c>
      <c r="F2926" t="s">
        <v>15</v>
      </c>
      <c r="G2926" t="s">
        <v>140</v>
      </c>
      <c r="H2926">
        <v>4.4000000000000004</v>
      </c>
      <c r="I2926" t="s">
        <v>3762</v>
      </c>
      <c r="J2926" t="s">
        <v>1075</v>
      </c>
    </row>
    <row r="2927" spans="1:10" x14ac:dyDescent="0.3">
      <c r="A2927" t="s">
        <v>4298</v>
      </c>
      <c r="B2927" t="s">
        <v>11</v>
      </c>
      <c r="C2927" t="s">
        <v>448</v>
      </c>
      <c r="D2927" t="s">
        <v>8520</v>
      </c>
      <c r="E2927" t="s">
        <v>8521</v>
      </c>
      <c r="F2927" t="s">
        <v>15</v>
      </c>
      <c r="G2927" t="s">
        <v>3666</v>
      </c>
      <c r="H2927">
        <v>4.5</v>
      </c>
      <c r="I2927" t="s">
        <v>1423</v>
      </c>
      <c r="J2927" t="s">
        <v>1424</v>
      </c>
    </row>
    <row r="2928" spans="1:10" x14ac:dyDescent="0.3">
      <c r="A2928" t="s">
        <v>6213</v>
      </c>
      <c r="B2928" t="s">
        <v>11</v>
      </c>
      <c r="C2928" t="s">
        <v>448</v>
      </c>
      <c r="D2928" t="s">
        <v>8522</v>
      </c>
      <c r="E2928" t="s">
        <v>8523</v>
      </c>
      <c r="F2928" t="s">
        <v>15</v>
      </c>
      <c r="G2928" t="s">
        <v>15</v>
      </c>
      <c r="H2928">
        <v>4.8</v>
      </c>
      <c r="I2928" t="s">
        <v>1133</v>
      </c>
      <c r="J2928" t="s">
        <v>1134</v>
      </c>
    </row>
    <row r="2929" spans="1:10" x14ac:dyDescent="0.3">
      <c r="A2929" t="s">
        <v>5795</v>
      </c>
      <c r="B2929" t="s">
        <v>11</v>
      </c>
      <c r="C2929" t="s">
        <v>8524</v>
      </c>
      <c r="D2929" t="s">
        <v>8525</v>
      </c>
      <c r="E2929" t="s">
        <v>8526</v>
      </c>
      <c r="F2929" t="s">
        <v>15</v>
      </c>
      <c r="G2929" t="s">
        <v>30</v>
      </c>
      <c r="H2929">
        <v>4.7</v>
      </c>
      <c r="I2929" t="s">
        <v>6414</v>
      </c>
      <c r="J2929" t="s">
        <v>6415</v>
      </c>
    </row>
    <row r="2930" spans="1:10" x14ac:dyDescent="0.3">
      <c r="A2930" t="s">
        <v>8527</v>
      </c>
      <c r="B2930" t="s">
        <v>19</v>
      </c>
      <c r="C2930" t="s">
        <v>8528</v>
      </c>
      <c r="D2930" s="1">
        <v>11459</v>
      </c>
      <c r="E2930" t="s">
        <v>8529</v>
      </c>
      <c r="F2930" t="s">
        <v>1324</v>
      </c>
      <c r="G2930" t="s">
        <v>15</v>
      </c>
      <c r="J2930" t="s">
        <v>8013</v>
      </c>
    </row>
    <row r="2931" spans="1:10" x14ac:dyDescent="0.3">
      <c r="A2931" t="s">
        <v>3260</v>
      </c>
      <c r="B2931" t="s">
        <v>19</v>
      </c>
      <c r="C2931" t="s">
        <v>3261</v>
      </c>
      <c r="D2931" s="1">
        <v>36999</v>
      </c>
      <c r="E2931" t="s">
        <v>3262</v>
      </c>
      <c r="F2931" t="s">
        <v>82</v>
      </c>
      <c r="G2931" t="s">
        <v>30</v>
      </c>
      <c r="H2931">
        <v>4.7</v>
      </c>
      <c r="I2931" t="s">
        <v>390</v>
      </c>
      <c r="J2931" t="s">
        <v>391</v>
      </c>
    </row>
    <row r="2932" spans="1:10" x14ac:dyDescent="0.3">
      <c r="A2932" t="s">
        <v>8530</v>
      </c>
      <c r="B2932" t="s">
        <v>19</v>
      </c>
      <c r="C2932" t="s">
        <v>8531</v>
      </c>
      <c r="D2932" t="s">
        <v>8532</v>
      </c>
      <c r="E2932" t="s">
        <v>8533</v>
      </c>
      <c r="F2932" t="s">
        <v>22</v>
      </c>
      <c r="G2932" t="s">
        <v>15</v>
      </c>
      <c r="H2932">
        <v>4.0999999999999996</v>
      </c>
      <c r="I2932" t="s">
        <v>1142</v>
      </c>
      <c r="J2932" t="s">
        <v>1143</v>
      </c>
    </row>
    <row r="2933" spans="1:10" x14ac:dyDescent="0.3">
      <c r="A2933" t="s">
        <v>8534</v>
      </c>
      <c r="B2933" t="s">
        <v>19</v>
      </c>
      <c r="C2933" t="s">
        <v>8535</v>
      </c>
      <c r="D2933" s="1">
        <v>58266</v>
      </c>
      <c r="E2933" t="s">
        <v>8536</v>
      </c>
      <c r="F2933" t="s">
        <v>4326</v>
      </c>
      <c r="G2933" t="s">
        <v>15</v>
      </c>
      <c r="H2933">
        <v>4.7</v>
      </c>
      <c r="I2933" t="s">
        <v>3745</v>
      </c>
      <c r="J2933" t="s">
        <v>3746</v>
      </c>
    </row>
    <row r="2934" spans="1:10" x14ac:dyDescent="0.3">
      <c r="A2934" t="s">
        <v>8537</v>
      </c>
      <c r="B2934" t="s">
        <v>11</v>
      </c>
      <c r="C2934" t="s">
        <v>573</v>
      </c>
      <c r="D2934" t="s">
        <v>8538</v>
      </c>
      <c r="E2934" t="s">
        <v>8539</v>
      </c>
      <c r="F2934" t="s">
        <v>15</v>
      </c>
      <c r="G2934" t="s">
        <v>5784</v>
      </c>
      <c r="H2934">
        <v>4.8</v>
      </c>
      <c r="I2934" t="s">
        <v>1415</v>
      </c>
      <c r="J2934" t="s">
        <v>1416</v>
      </c>
    </row>
    <row r="2935" spans="1:10" x14ac:dyDescent="0.3">
      <c r="A2935" t="s">
        <v>6285</v>
      </c>
      <c r="B2935" t="s">
        <v>1774</v>
      </c>
      <c r="C2935" t="s">
        <v>8540</v>
      </c>
      <c r="D2935" t="s">
        <v>8541</v>
      </c>
      <c r="E2935" t="s">
        <v>8542</v>
      </c>
      <c r="F2935" t="s">
        <v>92</v>
      </c>
      <c r="G2935" t="s">
        <v>15</v>
      </c>
      <c r="H2935">
        <v>4.5</v>
      </c>
      <c r="I2935" t="s">
        <v>98</v>
      </c>
      <c r="J2935" t="s">
        <v>99</v>
      </c>
    </row>
    <row r="2936" spans="1:10" x14ac:dyDescent="0.3">
      <c r="A2936" t="s">
        <v>8543</v>
      </c>
      <c r="B2936" t="s">
        <v>11</v>
      </c>
      <c r="C2936" t="s">
        <v>1736</v>
      </c>
      <c r="D2936" t="s">
        <v>8544</v>
      </c>
      <c r="E2936" t="s">
        <v>8545</v>
      </c>
      <c r="F2936" t="s">
        <v>15</v>
      </c>
      <c r="G2936" t="s">
        <v>30</v>
      </c>
      <c r="H2936">
        <v>3.1</v>
      </c>
      <c r="I2936" t="s">
        <v>31</v>
      </c>
      <c r="J2936" t="s">
        <v>32</v>
      </c>
    </row>
    <row r="2937" spans="1:10" x14ac:dyDescent="0.3">
      <c r="A2937" t="s">
        <v>8546</v>
      </c>
      <c r="B2937" t="s">
        <v>19</v>
      </c>
      <c r="C2937" t="s">
        <v>8547</v>
      </c>
      <c r="D2937" s="1">
        <v>16795</v>
      </c>
      <c r="E2937" t="s">
        <v>8548</v>
      </c>
      <c r="F2937" t="s">
        <v>389</v>
      </c>
      <c r="G2937" t="s">
        <v>15</v>
      </c>
      <c r="J2937" t="s">
        <v>7632</v>
      </c>
    </row>
    <row r="2938" spans="1:10" x14ac:dyDescent="0.3">
      <c r="A2938" t="s">
        <v>5469</v>
      </c>
      <c r="B2938" t="s">
        <v>11</v>
      </c>
      <c r="C2938" t="s">
        <v>790</v>
      </c>
      <c r="D2938" t="s">
        <v>8549</v>
      </c>
      <c r="E2938" t="s">
        <v>8550</v>
      </c>
      <c r="F2938" t="s">
        <v>15</v>
      </c>
      <c r="G2938" t="s">
        <v>15</v>
      </c>
      <c r="H2938">
        <v>4.7</v>
      </c>
      <c r="I2938" t="s">
        <v>1299</v>
      </c>
      <c r="J2938" t="s">
        <v>1300</v>
      </c>
    </row>
    <row r="2939" spans="1:10" x14ac:dyDescent="0.3">
      <c r="A2939" t="s">
        <v>2287</v>
      </c>
      <c r="B2939" t="s">
        <v>19</v>
      </c>
      <c r="C2939" t="s">
        <v>2288</v>
      </c>
      <c r="D2939" t="s">
        <v>2289</v>
      </c>
      <c r="E2939" t="s">
        <v>2290</v>
      </c>
      <c r="F2939" t="s">
        <v>69</v>
      </c>
      <c r="G2939" t="s">
        <v>514</v>
      </c>
      <c r="H2939">
        <v>4.4000000000000004</v>
      </c>
      <c r="I2939" t="s">
        <v>688</v>
      </c>
      <c r="J2939" t="s">
        <v>689</v>
      </c>
    </row>
    <row r="2940" spans="1:10" x14ac:dyDescent="0.3">
      <c r="A2940" t="s">
        <v>3722</v>
      </c>
      <c r="B2940" t="s">
        <v>11</v>
      </c>
      <c r="C2940" t="s">
        <v>202</v>
      </c>
      <c r="D2940" s="1">
        <v>37138</v>
      </c>
      <c r="E2940" t="s">
        <v>8551</v>
      </c>
      <c r="F2940" t="s">
        <v>15</v>
      </c>
      <c r="G2940" t="s">
        <v>30</v>
      </c>
      <c r="J2940" t="s">
        <v>2295</v>
      </c>
    </row>
    <row r="2941" spans="1:10" x14ac:dyDescent="0.3">
      <c r="A2941" t="s">
        <v>4770</v>
      </c>
      <c r="B2941" t="s">
        <v>11</v>
      </c>
      <c r="C2941" t="s">
        <v>448</v>
      </c>
      <c r="D2941" t="s">
        <v>8552</v>
      </c>
      <c r="E2941" t="s">
        <v>8553</v>
      </c>
      <c r="F2941" t="s">
        <v>15</v>
      </c>
      <c r="G2941" t="s">
        <v>15</v>
      </c>
      <c r="H2941">
        <v>4.9000000000000004</v>
      </c>
      <c r="I2941" t="s">
        <v>4205</v>
      </c>
      <c r="J2941" t="s">
        <v>821</v>
      </c>
    </row>
    <row r="2942" spans="1:10" x14ac:dyDescent="0.3">
      <c r="A2942" t="s">
        <v>6240</v>
      </c>
      <c r="B2942" t="s">
        <v>19</v>
      </c>
      <c r="C2942" t="s">
        <v>8554</v>
      </c>
      <c r="D2942" t="s">
        <v>8555</v>
      </c>
      <c r="E2942" t="s">
        <v>8556</v>
      </c>
      <c r="F2942" t="s">
        <v>146</v>
      </c>
      <c r="G2942" t="s">
        <v>15</v>
      </c>
      <c r="H2942">
        <v>4.8</v>
      </c>
      <c r="I2942" t="s">
        <v>1201</v>
      </c>
      <c r="J2942" t="s">
        <v>1202</v>
      </c>
    </row>
    <row r="2943" spans="1:10" x14ac:dyDescent="0.3">
      <c r="A2943" t="s">
        <v>1743</v>
      </c>
      <c r="B2943" t="s">
        <v>11</v>
      </c>
      <c r="C2943" t="s">
        <v>7268</v>
      </c>
      <c r="D2943" s="1">
        <v>79815</v>
      </c>
      <c r="E2943" t="s">
        <v>8557</v>
      </c>
      <c r="F2943" t="s">
        <v>15</v>
      </c>
      <c r="G2943" t="s">
        <v>15</v>
      </c>
      <c r="H2943">
        <v>4.5</v>
      </c>
      <c r="I2943" t="s">
        <v>781</v>
      </c>
      <c r="J2943" t="s">
        <v>782</v>
      </c>
    </row>
    <row r="2944" spans="1:10" x14ac:dyDescent="0.3">
      <c r="A2944" t="s">
        <v>7867</v>
      </c>
      <c r="B2944" t="s">
        <v>19</v>
      </c>
      <c r="C2944" t="s">
        <v>8558</v>
      </c>
      <c r="D2944" s="1">
        <v>26999</v>
      </c>
      <c r="E2944" t="s">
        <v>8559</v>
      </c>
      <c r="F2944" t="s">
        <v>624</v>
      </c>
      <c r="G2944" t="s">
        <v>119</v>
      </c>
      <c r="H2944">
        <v>4.9000000000000004</v>
      </c>
      <c r="I2944" t="s">
        <v>515</v>
      </c>
      <c r="J2944" t="s">
        <v>516</v>
      </c>
    </row>
    <row r="2945" spans="1:10" x14ac:dyDescent="0.3">
      <c r="A2945" t="s">
        <v>8470</v>
      </c>
      <c r="B2945" t="s">
        <v>4063</v>
      </c>
      <c r="C2945" t="s">
        <v>8560</v>
      </c>
      <c r="D2945" t="s">
        <v>8561</v>
      </c>
      <c r="E2945" t="s">
        <v>8562</v>
      </c>
      <c r="F2945" t="s">
        <v>92</v>
      </c>
      <c r="G2945" t="s">
        <v>5391</v>
      </c>
      <c r="H2945">
        <v>4.8</v>
      </c>
      <c r="I2945" t="s">
        <v>3193</v>
      </c>
      <c r="J2945" t="s">
        <v>3194</v>
      </c>
    </row>
    <row r="2946" spans="1:10" x14ac:dyDescent="0.3">
      <c r="A2946" t="s">
        <v>3717</v>
      </c>
      <c r="B2946" t="s">
        <v>11</v>
      </c>
      <c r="C2946" t="s">
        <v>448</v>
      </c>
      <c r="D2946" s="1">
        <v>36165</v>
      </c>
      <c r="E2946" t="s">
        <v>8563</v>
      </c>
      <c r="F2946" t="s">
        <v>15</v>
      </c>
      <c r="G2946" t="s">
        <v>30</v>
      </c>
      <c r="H2946">
        <v>4.9000000000000004</v>
      </c>
      <c r="I2946" t="s">
        <v>1253</v>
      </c>
      <c r="J2946" t="s">
        <v>1254</v>
      </c>
    </row>
    <row r="2947" spans="1:10" x14ac:dyDescent="0.3">
      <c r="A2947" t="s">
        <v>3133</v>
      </c>
      <c r="B2947" t="s">
        <v>19</v>
      </c>
      <c r="C2947" t="s">
        <v>3134</v>
      </c>
      <c r="D2947" s="1">
        <v>78900</v>
      </c>
      <c r="E2947" t="s">
        <v>3135</v>
      </c>
      <c r="F2947" t="s">
        <v>82</v>
      </c>
      <c r="G2947" t="s">
        <v>30</v>
      </c>
      <c r="H2947">
        <v>2.8</v>
      </c>
      <c r="I2947" t="s">
        <v>182</v>
      </c>
      <c r="J2947" t="s">
        <v>183</v>
      </c>
    </row>
    <row r="2948" spans="1:10" x14ac:dyDescent="0.3">
      <c r="A2948" t="s">
        <v>5057</v>
      </c>
      <c r="B2948" t="s">
        <v>11</v>
      </c>
      <c r="C2948" t="s">
        <v>448</v>
      </c>
      <c r="D2948" t="s">
        <v>8564</v>
      </c>
      <c r="E2948" t="s">
        <v>8565</v>
      </c>
      <c r="F2948" t="s">
        <v>15</v>
      </c>
      <c r="G2948" t="s">
        <v>1095</v>
      </c>
      <c r="H2948">
        <v>4.8</v>
      </c>
      <c r="I2948" t="s">
        <v>5027</v>
      </c>
      <c r="J2948" t="s">
        <v>5028</v>
      </c>
    </row>
    <row r="2949" spans="1:10" x14ac:dyDescent="0.3">
      <c r="A2949" t="s">
        <v>5189</v>
      </c>
      <c r="B2949" t="s">
        <v>19</v>
      </c>
      <c r="C2949" t="s">
        <v>8566</v>
      </c>
      <c r="D2949" s="1">
        <v>339995</v>
      </c>
      <c r="E2949" t="s">
        <v>8567</v>
      </c>
      <c r="F2949" t="s">
        <v>92</v>
      </c>
      <c r="G2949" t="s">
        <v>140</v>
      </c>
      <c r="H2949">
        <v>4.0999999999999996</v>
      </c>
      <c r="I2949" t="s">
        <v>1549</v>
      </c>
      <c r="J2949" t="s">
        <v>1550</v>
      </c>
    </row>
    <row r="2950" spans="1:10" x14ac:dyDescent="0.3">
      <c r="A2950" t="s">
        <v>4889</v>
      </c>
      <c r="B2950" t="s">
        <v>11</v>
      </c>
      <c r="C2950" t="s">
        <v>1736</v>
      </c>
      <c r="D2950" t="s">
        <v>8568</v>
      </c>
      <c r="E2950" t="s">
        <v>8569</v>
      </c>
      <c r="F2950" t="s">
        <v>15</v>
      </c>
      <c r="G2950" t="s">
        <v>30</v>
      </c>
      <c r="H2950">
        <v>4.5999999999999996</v>
      </c>
      <c r="I2950" t="s">
        <v>427</v>
      </c>
      <c r="J2950" t="s">
        <v>428</v>
      </c>
    </row>
    <row r="2951" spans="1:10" x14ac:dyDescent="0.3">
      <c r="A2951" t="s">
        <v>4757</v>
      </c>
      <c r="B2951" t="s">
        <v>11</v>
      </c>
      <c r="C2951" t="s">
        <v>12</v>
      </c>
      <c r="D2951" t="s">
        <v>8570</v>
      </c>
      <c r="E2951" t="s">
        <v>8571</v>
      </c>
      <c r="F2951" t="s">
        <v>15</v>
      </c>
      <c r="G2951" t="s">
        <v>30</v>
      </c>
      <c r="H2951">
        <v>4.5999999999999996</v>
      </c>
      <c r="I2951" t="s">
        <v>3677</v>
      </c>
      <c r="J2951" t="s">
        <v>3678</v>
      </c>
    </row>
    <row r="2952" spans="1:10" x14ac:dyDescent="0.3">
      <c r="A2952" t="s">
        <v>8572</v>
      </c>
      <c r="B2952" t="s">
        <v>19</v>
      </c>
      <c r="C2952" t="s">
        <v>8573</v>
      </c>
      <c r="D2952" s="1">
        <v>33572</v>
      </c>
      <c r="E2952" t="s">
        <v>8574</v>
      </c>
      <c r="F2952" t="s">
        <v>529</v>
      </c>
      <c r="G2952" t="s">
        <v>15</v>
      </c>
      <c r="H2952">
        <v>4.3</v>
      </c>
      <c r="I2952" t="s">
        <v>1948</v>
      </c>
      <c r="J2952" t="s">
        <v>1949</v>
      </c>
    </row>
    <row r="2953" spans="1:10" x14ac:dyDescent="0.3">
      <c r="A2953" t="s">
        <v>4559</v>
      </c>
      <c r="B2953" t="s">
        <v>11</v>
      </c>
      <c r="C2953" t="s">
        <v>562</v>
      </c>
      <c r="D2953" t="s">
        <v>8575</v>
      </c>
      <c r="E2953" t="s">
        <v>8576</v>
      </c>
      <c r="F2953" t="s">
        <v>15</v>
      </c>
      <c r="G2953" t="s">
        <v>15</v>
      </c>
      <c r="H2953">
        <v>4.9000000000000004</v>
      </c>
      <c r="I2953" t="s">
        <v>3773</v>
      </c>
      <c r="J2953" t="s">
        <v>2929</v>
      </c>
    </row>
    <row r="2954" spans="1:10" x14ac:dyDescent="0.3">
      <c r="A2954" t="s">
        <v>8577</v>
      </c>
      <c r="B2954" t="s">
        <v>19</v>
      </c>
      <c r="C2954" t="s">
        <v>8578</v>
      </c>
      <c r="D2954" t="s">
        <v>8579</v>
      </c>
      <c r="E2954" t="s">
        <v>8580</v>
      </c>
      <c r="F2954" t="s">
        <v>82</v>
      </c>
      <c r="G2954" t="s">
        <v>1637</v>
      </c>
      <c r="H2954">
        <v>5</v>
      </c>
      <c r="I2954" t="s">
        <v>1865</v>
      </c>
      <c r="J2954" t="s">
        <v>4021</v>
      </c>
    </row>
    <row r="2955" spans="1:10" x14ac:dyDescent="0.3">
      <c r="A2955" t="s">
        <v>2656</v>
      </c>
      <c r="B2955" t="s">
        <v>19</v>
      </c>
      <c r="C2955" t="s">
        <v>2657</v>
      </c>
      <c r="D2955" t="s">
        <v>2658</v>
      </c>
      <c r="E2955" t="s">
        <v>2659</v>
      </c>
      <c r="F2955" t="s">
        <v>146</v>
      </c>
      <c r="G2955" t="s">
        <v>330</v>
      </c>
      <c r="H2955">
        <v>4.8</v>
      </c>
      <c r="I2955" t="s">
        <v>1386</v>
      </c>
      <c r="J2955" t="s">
        <v>1387</v>
      </c>
    </row>
    <row r="2956" spans="1:10" x14ac:dyDescent="0.3">
      <c r="A2956" t="s">
        <v>4559</v>
      </c>
      <c r="B2956" t="s">
        <v>11</v>
      </c>
      <c r="C2956" t="s">
        <v>3912</v>
      </c>
      <c r="D2956" t="s">
        <v>8581</v>
      </c>
      <c r="E2956" t="s">
        <v>8582</v>
      </c>
      <c r="F2956" t="s">
        <v>15</v>
      </c>
      <c r="G2956" t="s">
        <v>15</v>
      </c>
      <c r="H2956">
        <v>4.8</v>
      </c>
      <c r="I2956" t="s">
        <v>1386</v>
      </c>
      <c r="J2956" t="s">
        <v>1387</v>
      </c>
    </row>
    <row r="2957" spans="1:10" x14ac:dyDescent="0.3">
      <c r="A2957" t="s">
        <v>794</v>
      </c>
      <c r="B2957" t="s">
        <v>11</v>
      </c>
      <c r="C2957" t="s">
        <v>562</v>
      </c>
      <c r="D2957" t="s">
        <v>1857</v>
      </c>
      <c r="E2957" t="s">
        <v>1858</v>
      </c>
      <c r="F2957" t="s">
        <v>15</v>
      </c>
      <c r="G2957" t="s">
        <v>30</v>
      </c>
      <c r="H2957">
        <v>4.9000000000000004</v>
      </c>
      <c r="I2957" t="s">
        <v>565</v>
      </c>
      <c r="J2957" t="s">
        <v>566</v>
      </c>
    </row>
    <row r="2958" spans="1:10" x14ac:dyDescent="0.3">
      <c r="A2958" t="s">
        <v>2352</v>
      </c>
      <c r="B2958" t="s">
        <v>19</v>
      </c>
      <c r="C2958" t="s">
        <v>2353</v>
      </c>
      <c r="D2958" t="s">
        <v>2354</v>
      </c>
      <c r="E2958" t="s">
        <v>2355</v>
      </c>
      <c r="F2958" t="s">
        <v>146</v>
      </c>
      <c r="G2958" t="s">
        <v>15</v>
      </c>
      <c r="H2958">
        <v>4.8</v>
      </c>
      <c r="I2958" t="s">
        <v>5077</v>
      </c>
      <c r="J2958" t="s">
        <v>2351</v>
      </c>
    </row>
    <row r="2959" spans="1:10" x14ac:dyDescent="0.3">
      <c r="A2959" t="s">
        <v>3021</v>
      </c>
      <c r="B2959" t="s">
        <v>19</v>
      </c>
      <c r="C2959" t="s">
        <v>8583</v>
      </c>
      <c r="D2959" t="s">
        <v>8584</v>
      </c>
      <c r="E2959" t="s">
        <v>8585</v>
      </c>
      <c r="F2959" t="s">
        <v>305</v>
      </c>
      <c r="G2959" t="s">
        <v>30</v>
      </c>
      <c r="H2959">
        <v>4.5999999999999996</v>
      </c>
      <c r="I2959" t="s">
        <v>5691</v>
      </c>
      <c r="J2959" t="s">
        <v>2921</v>
      </c>
    </row>
    <row r="2960" spans="1:10" x14ac:dyDescent="0.3">
      <c r="A2960" t="s">
        <v>3673</v>
      </c>
      <c r="B2960" t="s">
        <v>19</v>
      </c>
      <c r="C2960" t="s">
        <v>8586</v>
      </c>
      <c r="D2960" t="s">
        <v>8587</v>
      </c>
      <c r="E2960" t="s">
        <v>8588</v>
      </c>
      <c r="F2960" t="s">
        <v>291</v>
      </c>
      <c r="G2960" t="s">
        <v>15</v>
      </c>
      <c r="H2960">
        <v>4.4000000000000004</v>
      </c>
      <c r="I2960" t="s">
        <v>45</v>
      </c>
      <c r="J2960" t="s">
        <v>46</v>
      </c>
    </row>
    <row r="2961" spans="1:10" x14ac:dyDescent="0.3">
      <c r="A2961" t="s">
        <v>4773</v>
      </c>
      <c r="B2961" t="s">
        <v>11</v>
      </c>
      <c r="C2961" t="s">
        <v>448</v>
      </c>
      <c r="D2961" t="s">
        <v>8589</v>
      </c>
      <c r="E2961" t="s">
        <v>8590</v>
      </c>
      <c r="F2961" t="s">
        <v>15</v>
      </c>
      <c r="G2961" t="s">
        <v>3038</v>
      </c>
      <c r="H2961">
        <v>4.7</v>
      </c>
      <c r="I2961" t="s">
        <v>4407</v>
      </c>
      <c r="J2961" t="s">
        <v>2252</v>
      </c>
    </row>
    <row r="2962" spans="1:10" x14ac:dyDescent="0.3">
      <c r="A2962" t="s">
        <v>8455</v>
      </c>
      <c r="B2962" t="s">
        <v>19</v>
      </c>
      <c r="C2962" t="s">
        <v>8591</v>
      </c>
      <c r="D2962" s="1">
        <v>9490</v>
      </c>
      <c r="E2962" t="s">
        <v>8592</v>
      </c>
      <c r="F2962" t="s">
        <v>62</v>
      </c>
      <c r="G2962" t="s">
        <v>15</v>
      </c>
      <c r="H2962">
        <v>4.4000000000000004</v>
      </c>
      <c r="I2962" t="s">
        <v>1571</v>
      </c>
      <c r="J2962" t="s">
        <v>1572</v>
      </c>
    </row>
    <row r="2963" spans="1:10" x14ac:dyDescent="0.3">
      <c r="A2963" t="s">
        <v>5128</v>
      </c>
      <c r="B2963" t="s">
        <v>19</v>
      </c>
      <c r="C2963" t="s">
        <v>8593</v>
      </c>
      <c r="D2963" s="1">
        <v>74995</v>
      </c>
      <c r="E2963" t="s">
        <v>8594</v>
      </c>
      <c r="F2963" t="s">
        <v>426</v>
      </c>
      <c r="G2963" t="s">
        <v>15</v>
      </c>
      <c r="H2963">
        <v>4.5999999999999996</v>
      </c>
      <c r="I2963" t="s">
        <v>57</v>
      </c>
      <c r="J2963" t="s">
        <v>196</v>
      </c>
    </row>
    <row r="2964" spans="1:10" x14ac:dyDescent="0.3">
      <c r="A2964" t="s">
        <v>8595</v>
      </c>
      <c r="B2964" t="s">
        <v>1556</v>
      </c>
      <c r="C2964" t="s">
        <v>8596</v>
      </c>
      <c r="D2964" s="1">
        <v>284999</v>
      </c>
      <c r="E2964" t="s">
        <v>8597</v>
      </c>
      <c r="F2964" t="s">
        <v>69</v>
      </c>
      <c r="G2964" t="s">
        <v>30</v>
      </c>
      <c r="J2964" t="s">
        <v>1559</v>
      </c>
    </row>
    <row r="2965" spans="1:10" x14ac:dyDescent="0.3">
      <c r="A2965" t="s">
        <v>8598</v>
      </c>
      <c r="B2965" t="s">
        <v>11</v>
      </c>
      <c r="C2965" t="s">
        <v>790</v>
      </c>
      <c r="D2965" t="s">
        <v>8599</v>
      </c>
      <c r="E2965" t="s">
        <v>8600</v>
      </c>
      <c r="F2965" t="s">
        <v>15</v>
      </c>
      <c r="G2965" t="s">
        <v>3083</v>
      </c>
      <c r="H2965">
        <v>4.9000000000000004</v>
      </c>
      <c r="I2965" t="s">
        <v>1470</v>
      </c>
      <c r="J2965" t="s">
        <v>1471</v>
      </c>
    </row>
    <row r="2966" spans="1:10" x14ac:dyDescent="0.3">
      <c r="A2966" t="s">
        <v>8141</v>
      </c>
      <c r="B2966" t="s">
        <v>19</v>
      </c>
      <c r="C2966" t="s">
        <v>8601</v>
      </c>
      <c r="D2966" t="s">
        <v>8602</v>
      </c>
      <c r="E2966" t="s">
        <v>8603</v>
      </c>
      <c r="F2966" t="s">
        <v>69</v>
      </c>
      <c r="G2966" t="s">
        <v>8145</v>
      </c>
      <c r="H2966">
        <v>4.7</v>
      </c>
      <c r="I2966" t="s">
        <v>16</v>
      </c>
      <c r="J2966" t="s">
        <v>17</v>
      </c>
    </row>
    <row r="2967" spans="1:10" x14ac:dyDescent="0.3">
      <c r="A2967" t="s">
        <v>8604</v>
      </c>
      <c r="B2967" t="s">
        <v>19</v>
      </c>
      <c r="C2967" t="s">
        <v>8605</v>
      </c>
      <c r="D2967" s="1">
        <v>15995</v>
      </c>
      <c r="E2967" t="s">
        <v>8606</v>
      </c>
      <c r="F2967" t="s">
        <v>389</v>
      </c>
      <c r="G2967" t="s">
        <v>15</v>
      </c>
      <c r="H2967">
        <v>4.0999999999999996</v>
      </c>
      <c r="I2967" t="s">
        <v>345</v>
      </c>
      <c r="J2967" t="s">
        <v>346</v>
      </c>
    </row>
    <row r="2968" spans="1:10" x14ac:dyDescent="0.3">
      <c r="A2968" t="s">
        <v>3519</v>
      </c>
      <c r="B2968" t="s">
        <v>19</v>
      </c>
      <c r="C2968" t="s">
        <v>3520</v>
      </c>
      <c r="D2968" s="1">
        <v>1699800</v>
      </c>
      <c r="E2968" t="s">
        <v>3521</v>
      </c>
      <c r="F2968" t="s">
        <v>69</v>
      </c>
      <c r="G2968" t="s">
        <v>3522</v>
      </c>
      <c r="H2968">
        <v>4.7</v>
      </c>
      <c r="I2968" t="s">
        <v>390</v>
      </c>
      <c r="J2968" t="s">
        <v>391</v>
      </c>
    </row>
    <row r="2969" spans="1:10" x14ac:dyDescent="0.3">
      <c r="A2969" t="s">
        <v>8607</v>
      </c>
      <c r="B2969" t="s">
        <v>19</v>
      </c>
      <c r="C2969" t="s">
        <v>8608</v>
      </c>
      <c r="D2969" s="1">
        <v>32750</v>
      </c>
      <c r="E2969" t="s">
        <v>8609</v>
      </c>
      <c r="F2969" t="s">
        <v>15</v>
      </c>
      <c r="G2969" t="s">
        <v>15</v>
      </c>
      <c r="H2969">
        <v>2.8</v>
      </c>
      <c r="I2969" t="s">
        <v>1549</v>
      </c>
      <c r="J2969" t="s">
        <v>1902</v>
      </c>
    </row>
    <row r="2970" spans="1:10" x14ac:dyDescent="0.3">
      <c r="A2970" t="s">
        <v>817</v>
      </c>
      <c r="B2970" t="s">
        <v>11</v>
      </c>
      <c r="C2970" t="s">
        <v>974</v>
      </c>
      <c r="D2970" t="s">
        <v>8610</v>
      </c>
      <c r="E2970" t="s">
        <v>8611</v>
      </c>
      <c r="F2970" t="s">
        <v>15</v>
      </c>
      <c r="G2970" t="s">
        <v>15</v>
      </c>
      <c r="H2970">
        <v>4.5</v>
      </c>
      <c r="I2970" t="s">
        <v>2024</v>
      </c>
      <c r="J2970" t="s">
        <v>2025</v>
      </c>
    </row>
    <row r="2971" spans="1:10" x14ac:dyDescent="0.3">
      <c r="A2971" t="s">
        <v>6164</v>
      </c>
      <c r="B2971" t="s">
        <v>19</v>
      </c>
      <c r="C2971" t="s">
        <v>8612</v>
      </c>
      <c r="D2971" s="1">
        <v>33500</v>
      </c>
      <c r="E2971" t="s">
        <v>8613</v>
      </c>
      <c r="F2971" t="s">
        <v>305</v>
      </c>
      <c r="G2971" t="s">
        <v>15</v>
      </c>
      <c r="H2971">
        <v>4.5999999999999996</v>
      </c>
      <c r="I2971" t="s">
        <v>3655</v>
      </c>
      <c r="J2971" t="s">
        <v>1844</v>
      </c>
    </row>
    <row r="2972" spans="1:10" x14ac:dyDescent="0.3">
      <c r="A2972" t="s">
        <v>8614</v>
      </c>
      <c r="B2972" t="s">
        <v>11</v>
      </c>
      <c r="C2972" t="s">
        <v>790</v>
      </c>
      <c r="D2972" t="s">
        <v>8615</v>
      </c>
      <c r="E2972" t="s">
        <v>8616</v>
      </c>
      <c r="F2972" t="s">
        <v>15</v>
      </c>
      <c r="G2972" t="s">
        <v>5784</v>
      </c>
      <c r="H2972">
        <v>4.3</v>
      </c>
      <c r="I2972" t="s">
        <v>1036</v>
      </c>
      <c r="J2972" t="s">
        <v>1037</v>
      </c>
    </row>
    <row r="2973" spans="1:10" x14ac:dyDescent="0.3">
      <c r="A2973" t="s">
        <v>1364</v>
      </c>
      <c r="B2973" t="s">
        <v>19</v>
      </c>
      <c r="C2973" t="s">
        <v>1365</v>
      </c>
      <c r="D2973" s="1">
        <v>24989</v>
      </c>
      <c r="E2973" t="s">
        <v>1366</v>
      </c>
      <c r="F2973" t="s">
        <v>92</v>
      </c>
      <c r="G2973" t="s">
        <v>15</v>
      </c>
      <c r="H2973">
        <v>4.5</v>
      </c>
      <c r="I2973" t="s">
        <v>360</v>
      </c>
      <c r="J2973" t="s">
        <v>361</v>
      </c>
    </row>
    <row r="2974" spans="1:10" x14ac:dyDescent="0.3">
      <c r="A2974" t="s">
        <v>8617</v>
      </c>
      <c r="B2974" t="s">
        <v>19</v>
      </c>
      <c r="C2974" t="s">
        <v>8618</v>
      </c>
      <c r="D2974" s="1">
        <v>27477</v>
      </c>
      <c r="E2974" t="s">
        <v>8619</v>
      </c>
      <c r="F2974" t="s">
        <v>92</v>
      </c>
      <c r="G2974" t="s">
        <v>15</v>
      </c>
      <c r="H2974">
        <v>4.9000000000000004</v>
      </c>
      <c r="I2974" t="s">
        <v>3862</v>
      </c>
      <c r="J2974" t="s">
        <v>2471</v>
      </c>
    </row>
    <row r="2975" spans="1:10" x14ac:dyDescent="0.3">
      <c r="A2975" t="s">
        <v>8620</v>
      </c>
      <c r="B2975" t="s">
        <v>19</v>
      </c>
      <c r="C2975" t="s">
        <v>8621</v>
      </c>
      <c r="D2975" s="1">
        <v>14137</v>
      </c>
      <c r="E2975" t="s">
        <v>8622</v>
      </c>
      <c r="F2975" t="s">
        <v>473</v>
      </c>
      <c r="G2975" t="s">
        <v>15</v>
      </c>
      <c r="H2975">
        <v>4.4000000000000004</v>
      </c>
      <c r="I2975" t="s">
        <v>3708</v>
      </c>
      <c r="J2975" t="s">
        <v>1372</v>
      </c>
    </row>
    <row r="2976" spans="1:10" x14ac:dyDescent="0.3">
      <c r="A2976" t="s">
        <v>4249</v>
      </c>
      <c r="B2976" t="s">
        <v>11</v>
      </c>
      <c r="C2976" t="s">
        <v>568</v>
      </c>
      <c r="D2976" t="s">
        <v>8623</v>
      </c>
      <c r="E2976" t="s">
        <v>8624</v>
      </c>
      <c r="F2976" t="s">
        <v>15</v>
      </c>
      <c r="G2976" t="s">
        <v>30</v>
      </c>
      <c r="J2976" t="s">
        <v>5468</v>
      </c>
    </row>
    <row r="2977" spans="1:10" x14ac:dyDescent="0.3">
      <c r="A2977" t="s">
        <v>8625</v>
      </c>
      <c r="B2977" t="s">
        <v>19</v>
      </c>
      <c r="C2977" t="s">
        <v>8626</v>
      </c>
      <c r="D2977" s="1">
        <v>16795</v>
      </c>
      <c r="E2977" t="s">
        <v>8627</v>
      </c>
      <c r="F2977" t="s">
        <v>426</v>
      </c>
      <c r="G2977" t="s">
        <v>15</v>
      </c>
      <c r="J2977" t="s">
        <v>7632</v>
      </c>
    </row>
    <row r="2978" spans="1:10" x14ac:dyDescent="0.3">
      <c r="A2978" t="s">
        <v>4741</v>
      </c>
      <c r="B2978" t="s">
        <v>1120</v>
      </c>
      <c r="C2978" t="s">
        <v>8628</v>
      </c>
      <c r="D2978" s="1">
        <v>35995</v>
      </c>
      <c r="E2978" t="s">
        <v>8629</v>
      </c>
      <c r="F2978" t="s">
        <v>92</v>
      </c>
      <c r="G2978" t="s">
        <v>15</v>
      </c>
      <c r="H2978">
        <v>4.5</v>
      </c>
      <c r="I2978" t="s">
        <v>781</v>
      </c>
      <c r="J2978" t="s">
        <v>782</v>
      </c>
    </row>
    <row r="2979" spans="1:10" x14ac:dyDescent="0.3">
      <c r="A2979" t="s">
        <v>3673</v>
      </c>
      <c r="B2979" t="s">
        <v>5575</v>
      </c>
      <c r="C2979" t="s">
        <v>8630</v>
      </c>
      <c r="D2979" s="1">
        <v>29595</v>
      </c>
      <c r="E2979" t="s">
        <v>8631</v>
      </c>
      <c r="F2979" t="s">
        <v>44</v>
      </c>
      <c r="G2979" t="s">
        <v>15</v>
      </c>
      <c r="H2979">
        <v>4.7</v>
      </c>
      <c r="I2979" t="s">
        <v>3584</v>
      </c>
      <c r="J2979" t="s">
        <v>3585</v>
      </c>
    </row>
    <row r="2980" spans="1:10" x14ac:dyDescent="0.3">
      <c r="A2980" t="s">
        <v>3753</v>
      </c>
      <c r="B2980" t="s">
        <v>11</v>
      </c>
      <c r="C2980" t="s">
        <v>202</v>
      </c>
      <c r="D2980" s="1">
        <v>39093</v>
      </c>
      <c r="E2980" t="s">
        <v>8632</v>
      </c>
      <c r="F2980" t="s">
        <v>15</v>
      </c>
      <c r="G2980" t="s">
        <v>30</v>
      </c>
      <c r="H2980">
        <v>4.5</v>
      </c>
      <c r="I2980" t="s">
        <v>2983</v>
      </c>
      <c r="J2980" t="s">
        <v>2984</v>
      </c>
    </row>
    <row r="2981" spans="1:10" x14ac:dyDescent="0.3">
      <c r="A2981" t="s">
        <v>2893</v>
      </c>
      <c r="B2981" t="s">
        <v>19</v>
      </c>
      <c r="C2981" t="s">
        <v>2894</v>
      </c>
      <c r="D2981" s="1">
        <v>9495</v>
      </c>
      <c r="E2981" t="s">
        <v>2895</v>
      </c>
      <c r="F2981" t="s">
        <v>82</v>
      </c>
      <c r="G2981" t="s">
        <v>15</v>
      </c>
      <c r="J2981" t="s">
        <v>224</v>
      </c>
    </row>
    <row r="2982" spans="1:10" x14ac:dyDescent="0.3">
      <c r="A2982" t="s">
        <v>3278</v>
      </c>
      <c r="B2982" t="s">
        <v>19</v>
      </c>
      <c r="C2982" t="s">
        <v>3279</v>
      </c>
      <c r="D2982" s="1">
        <v>29747</v>
      </c>
      <c r="E2982" t="s">
        <v>3280</v>
      </c>
      <c r="F2982" t="s">
        <v>92</v>
      </c>
      <c r="G2982" t="s">
        <v>15</v>
      </c>
      <c r="H2982">
        <v>4.5999999999999996</v>
      </c>
      <c r="I2982" t="s">
        <v>427</v>
      </c>
      <c r="J2982" t="s">
        <v>428</v>
      </c>
    </row>
    <row r="2983" spans="1:10" x14ac:dyDescent="0.3">
      <c r="A2983" t="s">
        <v>3982</v>
      </c>
      <c r="B2983" t="s">
        <v>11</v>
      </c>
      <c r="C2983" t="s">
        <v>974</v>
      </c>
      <c r="D2983" t="s">
        <v>8633</v>
      </c>
      <c r="E2983" t="s">
        <v>8634</v>
      </c>
      <c r="F2983" t="s">
        <v>15</v>
      </c>
      <c r="G2983" t="s">
        <v>30</v>
      </c>
      <c r="H2983">
        <v>4.4000000000000004</v>
      </c>
      <c r="I2983" t="s">
        <v>3971</v>
      </c>
      <c r="J2983" t="s">
        <v>731</v>
      </c>
    </row>
    <row r="2984" spans="1:10" x14ac:dyDescent="0.3">
      <c r="A2984" t="s">
        <v>8635</v>
      </c>
      <c r="B2984" t="s">
        <v>11</v>
      </c>
      <c r="C2984" t="s">
        <v>448</v>
      </c>
      <c r="D2984" t="s">
        <v>8636</v>
      </c>
      <c r="E2984" t="s">
        <v>8637</v>
      </c>
      <c r="F2984" t="s">
        <v>15</v>
      </c>
      <c r="G2984" t="s">
        <v>8638</v>
      </c>
      <c r="H2984">
        <v>4.5</v>
      </c>
      <c r="I2984" t="s">
        <v>2421</v>
      </c>
      <c r="J2984" t="s">
        <v>2422</v>
      </c>
    </row>
    <row r="2985" spans="1:10" x14ac:dyDescent="0.3">
      <c r="A2985" t="s">
        <v>4577</v>
      </c>
      <c r="B2985" t="s">
        <v>11</v>
      </c>
      <c r="C2985" t="s">
        <v>448</v>
      </c>
      <c r="D2985" t="s">
        <v>8639</v>
      </c>
      <c r="E2985" t="s">
        <v>8640</v>
      </c>
      <c r="F2985" t="s">
        <v>15</v>
      </c>
      <c r="G2985" t="s">
        <v>30</v>
      </c>
      <c r="H2985">
        <v>3.1</v>
      </c>
      <c r="I2985" t="s">
        <v>1536</v>
      </c>
      <c r="J2985" t="s">
        <v>1537</v>
      </c>
    </row>
    <row r="2986" spans="1:10" x14ac:dyDescent="0.3">
      <c r="A2986" t="s">
        <v>8641</v>
      </c>
      <c r="B2986" t="s">
        <v>19</v>
      </c>
      <c r="C2986" t="s">
        <v>8642</v>
      </c>
      <c r="D2986" s="1">
        <v>53654</v>
      </c>
      <c r="E2986" t="s">
        <v>8643</v>
      </c>
      <c r="F2986" t="s">
        <v>69</v>
      </c>
      <c r="G2986" t="s">
        <v>8644</v>
      </c>
      <c r="H2986">
        <v>4.0999999999999996</v>
      </c>
      <c r="I2986" t="s">
        <v>635</v>
      </c>
      <c r="J2986" t="s">
        <v>636</v>
      </c>
    </row>
    <row r="2987" spans="1:10" x14ac:dyDescent="0.3">
      <c r="A2987" t="s">
        <v>8645</v>
      </c>
      <c r="B2987" t="s">
        <v>19</v>
      </c>
      <c r="C2987" t="s">
        <v>8646</v>
      </c>
      <c r="D2987" s="1">
        <v>11799</v>
      </c>
      <c r="E2987" t="s">
        <v>8647</v>
      </c>
      <c r="F2987" t="s">
        <v>944</v>
      </c>
      <c r="G2987" t="s">
        <v>15</v>
      </c>
      <c r="H2987">
        <v>4.3</v>
      </c>
      <c r="I2987" t="s">
        <v>160</v>
      </c>
      <c r="J2987" t="s">
        <v>161</v>
      </c>
    </row>
    <row r="2988" spans="1:10" x14ac:dyDescent="0.3">
      <c r="A2988" t="s">
        <v>3717</v>
      </c>
      <c r="B2988" t="s">
        <v>11</v>
      </c>
      <c r="C2988" t="s">
        <v>448</v>
      </c>
      <c r="D2988" s="1">
        <v>35293</v>
      </c>
      <c r="E2988" t="s">
        <v>8648</v>
      </c>
      <c r="F2988" t="s">
        <v>15</v>
      </c>
      <c r="G2988" t="s">
        <v>30</v>
      </c>
      <c r="J2988" t="s">
        <v>2295</v>
      </c>
    </row>
    <row r="2989" spans="1:10" x14ac:dyDescent="0.3">
      <c r="A2989" t="s">
        <v>8649</v>
      </c>
      <c r="B2989" t="s">
        <v>19</v>
      </c>
      <c r="C2989" t="s">
        <v>8650</v>
      </c>
      <c r="D2989" s="1">
        <v>37777</v>
      </c>
      <c r="E2989" t="s">
        <v>8651</v>
      </c>
      <c r="F2989" t="s">
        <v>92</v>
      </c>
      <c r="G2989" t="s">
        <v>15</v>
      </c>
      <c r="H2989">
        <v>4.7</v>
      </c>
      <c r="I2989" t="s">
        <v>3879</v>
      </c>
      <c r="J2989" t="s">
        <v>1231</v>
      </c>
    </row>
    <row r="2990" spans="1:10" x14ac:dyDescent="0.3">
      <c r="A2990" t="s">
        <v>3911</v>
      </c>
      <c r="B2990" t="s">
        <v>11</v>
      </c>
      <c r="C2990" t="s">
        <v>8652</v>
      </c>
      <c r="D2990" t="s">
        <v>8653</v>
      </c>
      <c r="E2990" t="s">
        <v>8654</v>
      </c>
      <c r="F2990" t="s">
        <v>15</v>
      </c>
      <c r="G2990" t="s">
        <v>3914</v>
      </c>
      <c r="H2990">
        <v>4.7</v>
      </c>
      <c r="I2990" t="s">
        <v>5037</v>
      </c>
      <c r="J2990" t="s">
        <v>2629</v>
      </c>
    </row>
    <row r="2991" spans="1:10" x14ac:dyDescent="0.3">
      <c r="A2991" t="s">
        <v>8655</v>
      </c>
      <c r="B2991" t="s">
        <v>19</v>
      </c>
      <c r="C2991" t="s">
        <v>8656</v>
      </c>
      <c r="D2991" t="s">
        <v>8657</v>
      </c>
      <c r="E2991" t="s">
        <v>8658</v>
      </c>
      <c r="F2991" t="s">
        <v>291</v>
      </c>
      <c r="G2991" t="s">
        <v>488</v>
      </c>
      <c r="H2991">
        <v>4</v>
      </c>
      <c r="I2991" t="s">
        <v>103</v>
      </c>
      <c r="J2991" t="s">
        <v>104</v>
      </c>
    </row>
    <row r="2992" spans="1:10" x14ac:dyDescent="0.3">
      <c r="A2992" t="s">
        <v>8659</v>
      </c>
      <c r="B2992" t="s">
        <v>19</v>
      </c>
      <c r="C2992" t="s">
        <v>8660</v>
      </c>
      <c r="D2992" s="1">
        <v>18989</v>
      </c>
      <c r="E2992" t="s">
        <v>8661</v>
      </c>
      <c r="F2992" t="s">
        <v>22</v>
      </c>
      <c r="G2992" t="s">
        <v>30</v>
      </c>
      <c r="H2992">
        <v>4.8</v>
      </c>
      <c r="I2992" t="s">
        <v>2167</v>
      </c>
      <c r="J2992" t="s">
        <v>2168</v>
      </c>
    </row>
    <row r="2993" spans="1:10" x14ac:dyDescent="0.3">
      <c r="A2993" t="s">
        <v>2871</v>
      </c>
      <c r="B2993" t="s">
        <v>19</v>
      </c>
      <c r="C2993" t="s">
        <v>2872</v>
      </c>
      <c r="D2993" s="1">
        <v>9700</v>
      </c>
      <c r="E2993" t="s">
        <v>2873</v>
      </c>
      <c r="F2993" t="s">
        <v>22</v>
      </c>
      <c r="G2993" t="s">
        <v>30</v>
      </c>
      <c r="J2993" t="s">
        <v>973</v>
      </c>
    </row>
    <row r="2994" spans="1:10" x14ac:dyDescent="0.3">
      <c r="A2994" t="s">
        <v>8662</v>
      </c>
      <c r="B2994" t="s">
        <v>19</v>
      </c>
      <c r="C2994" t="s">
        <v>8663</v>
      </c>
      <c r="D2994" t="s">
        <v>8664</v>
      </c>
      <c r="E2994" t="s">
        <v>8665</v>
      </c>
      <c r="F2994" t="s">
        <v>22</v>
      </c>
      <c r="G2994" t="s">
        <v>344</v>
      </c>
      <c r="H2994">
        <v>4.5</v>
      </c>
      <c r="I2994" t="s">
        <v>4199</v>
      </c>
      <c r="J2994" t="s">
        <v>698</v>
      </c>
    </row>
    <row r="2995" spans="1:10" x14ac:dyDescent="0.3">
      <c r="A2995" t="s">
        <v>8666</v>
      </c>
      <c r="B2995" t="s">
        <v>19</v>
      </c>
      <c r="C2995" t="s">
        <v>8667</v>
      </c>
      <c r="D2995" s="1">
        <v>32495</v>
      </c>
      <c r="E2995" t="s">
        <v>8668</v>
      </c>
      <c r="F2995" t="s">
        <v>82</v>
      </c>
      <c r="G2995" t="s">
        <v>30</v>
      </c>
      <c r="H2995">
        <v>4.3</v>
      </c>
      <c r="I2995" t="s">
        <v>266</v>
      </c>
      <c r="J2995" t="s">
        <v>267</v>
      </c>
    </row>
    <row r="2996" spans="1:10" x14ac:dyDescent="0.3">
      <c r="A2996" t="s">
        <v>6154</v>
      </c>
      <c r="B2996" t="s">
        <v>11</v>
      </c>
      <c r="C2996" t="s">
        <v>790</v>
      </c>
      <c r="D2996" s="1">
        <v>81780</v>
      </c>
      <c r="E2996" t="s">
        <v>8669</v>
      </c>
      <c r="F2996" t="s">
        <v>15</v>
      </c>
      <c r="G2996" t="s">
        <v>648</v>
      </c>
      <c r="H2996">
        <v>4.7</v>
      </c>
      <c r="I2996" t="s">
        <v>945</v>
      </c>
      <c r="J2996" t="s">
        <v>946</v>
      </c>
    </row>
    <row r="2997" spans="1:10" x14ac:dyDescent="0.3">
      <c r="A2997" t="s">
        <v>8670</v>
      </c>
      <c r="B2997" t="s">
        <v>19</v>
      </c>
      <c r="C2997" t="s">
        <v>8671</v>
      </c>
      <c r="D2997" s="1">
        <v>14995</v>
      </c>
      <c r="E2997" t="s">
        <v>8672</v>
      </c>
      <c r="F2997" t="s">
        <v>29</v>
      </c>
      <c r="G2997" t="s">
        <v>15</v>
      </c>
      <c r="J2997" t="s">
        <v>456</v>
      </c>
    </row>
    <row r="2998" spans="1:10" x14ac:dyDescent="0.3">
      <c r="A2998" t="s">
        <v>1296</v>
      </c>
      <c r="B2998" t="s">
        <v>11</v>
      </c>
      <c r="C2998" t="s">
        <v>562</v>
      </c>
      <c r="D2998" t="s">
        <v>8673</v>
      </c>
      <c r="E2998" t="s">
        <v>8674</v>
      </c>
      <c r="F2998" t="s">
        <v>15</v>
      </c>
      <c r="G2998" t="s">
        <v>15</v>
      </c>
      <c r="H2998">
        <v>4.9000000000000004</v>
      </c>
      <c r="I2998" t="s">
        <v>3773</v>
      </c>
      <c r="J2998" t="s">
        <v>2929</v>
      </c>
    </row>
    <row r="2999" spans="1:10" x14ac:dyDescent="0.3">
      <c r="A2999" t="s">
        <v>6267</v>
      </c>
      <c r="B2999" t="s">
        <v>11</v>
      </c>
      <c r="C2999" t="s">
        <v>974</v>
      </c>
      <c r="D2999" t="s">
        <v>8675</v>
      </c>
      <c r="E2999" t="s">
        <v>8676</v>
      </c>
      <c r="F2999" t="s">
        <v>15</v>
      </c>
      <c r="G2999" t="s">
        <v>159</v>
      </c>
      <c r="H2999">
        <v>4.2</v>
      </c>
      <c r="I2999" t="s">
        <v>51</v>
      </c>
      <c r="J2999" t="s">
        <v>52</v>
      </c>
    </row>
    <row r="3000" spans="1:10" x14ac:dyDescent="0.3">
      <c r="A3000" t="s">
        <v>8677</v>
      </c>
      <c r="B3000" t="s">
        <v>19</v>
      </c>
      <c r="C3000" t="s">
        <v>8678</v>
      </c>
      <c r="D3000" t="s">
        <v>8679</v>
      </c>
      <c r="E3000" t="s">
        <v>8680</v>
      </c>
      <c r="F3000" t="s">
        <v>305</v>
      </c>
      <c r="G3000" t="s">
        <v>8681</v>
      </c>
      <c r="H3000">
        <v>4.4000000000000004</v>
      </c>
      <c r="I3000" t="s">
        <v>312</v>
      </c>
      <c r="J3000" t="s">
        <v>313</v>
      </c>
    </row>
    <row r="3001" spans="1:10" x14ac:dyDescent="0.3">
      <c r="A3001" t="s">
        <v>8682</v>
      </c>
      <c r="B3001" t="s">
        <v>11</v>
      </c>
      <c r="C3001" t="s">
        <v>568</v>
      </c>
      <c r="D3001" t="s">
        <v>8683</v>
      </c>
      <c r="E3001" t="s">
        <v>8684</v>
      </c>
      <c r="F3001" t="s">
        <v>15</v>
      </c>
      <c r="G3001" t="s">
        <v>15</v>
      </c>
      <c r="H3001">
        <v>4.7</v>
      </c>
      <c r="I3001" t="s">
        <v>6414</v>
      </c>
      <c r="J3001" t="s">
        <v>6415</v>
      </c>
    </row>
    <row r="3002" spans="1:10" x14ac:dyDescent="0.3">
      <c r="A3002" t="s">
        <v>8685</v>
      </c>
      <c r="B3002" t="s">
        <v>19</v>
      </c>
      <c r="C3002" t="s">
        <v>8686</v>
      </c>
      <c r="D3002" s="1">
        <v>14855</v>
      </c>
      <c r="E3002" t="s">
        <v>8687</v>
      </c>
      <c r="F3002" t="s">
        <v>29</v>
      </c>
      <c r="G3002" t="s">
        <v>77</v>
      </c>
      <c r="H3002">
        <v>4.3</v>
      </c>
      <c r="I3002" t="s">
        <v>266</v>
      </c>
      <c r="J3002" t="s">
        <v>267</v>
      </c>
    </row>
    <row r="3003" spans="1:10" x14ac:dyDescent="0.3">
      <c r="A3003" t="s">
        <v>3852</v>
      </c>
      <c r="B3003" t="s">
        <v>11</v>
      </c>
      <c r="C3003" t="s">
        <v>3783</v>
      </c>
      <c r="D3003" t="s">
        <v>8688</v>
      </c>
      <c r="E3003" t="s">
        <v>8689</v>
      </c>
      <c r="F3003" t="s">
        <v>15</v>
      </c>
      <c r="G3003" t="s">
        <v>30</v>
      </c>
      <c r="H3003">
        <v>4.7</v>
      </c>
      <c r="I3003" t="s">
        <v>1299</v>
      </c>
      <c r="J3003" t="s">
        <v>1300</v>
      </c>
    </row>
    <row r="3004" spans="1:10" x14ac:dyDescent="0.3">
      <c r="A3004" t="s">
        <v>1437</v>
      </c>
      <c r="B3004" t="s">
        <v>19</v>
      </c>
      <c r="C3004" t="s">
        <v>2278</v>
      </c>
      <c r="D3004" s="1">
        <v>9995</v>
      </c>
      <c r="E3004" t="s">
        <v>2279</v>
      </c>
      <c r="F3004" t="s">
        <v>82</v>
      </c>
      <c r="G3004" t="s">
        <v>30</v>
      </c>
      <c r="J3004" t="s">
        <v>2280</v>
      </c>
    </row>
    <row r="3005" spans="1:10" x14ac:dyDescent="0.3">
      <c r="A3005" t="s">
        <v>6792</v>
      </c>
      <c r="B3005" t="s">
        <v>11</v>
      </c>
      <c r="C3005" t="s">
        <v>1005</v>
      </c>
      <c r="D3005" s="1">
        <v>73085</v>
      </c>
      <c r="E3005" t="s">
        <v>8690</v>
      </c>
      <c r="F3005" t="s">
        <v>15</v>
      </c>
      <c r="G3005" t="s">
        <v>30</v>
      </c>
      <c r="H3005">
        <v>3.8</v>
      </c>
      <c r="I3005" t="s">
        <v>2377</v>
      </c>
      <c r="J3005" t="s">
        <v>2378</v>
      </c>
    </row>
    <row r="3006" spans="1:10" x14ac:dyDescent="0.3">
      <c r="A3006" t="s">
        <v>7309</v>
      </c>
      <c r="B3006" t="s">
        <v>19</v>
      </c>
      <c r="C3006" t="s">
        <v>8691</v>
      </c>
      <c r="D3006" s="1">
        <v>14500</v>
      </c>
      <c r="E3006" t="s">
        <v>8692</v>
      </c>
      <c r="F3006" t="s">
        <v>92</v>
      </c>
      <c r="G3006" t="s">
        <v>15</v>
      </c>
      <c r="H3006">
        <v>4.2</v>
      </c>
      <c r="I3006" t="s">
        <v>1066</v>
      </c>
      <c r="J3006" t="s">
        <v>1067</v>
      </c>
    </row>
    <row r="3007" spans="1:10" x14ac:dyDescent="0.3">
      <c r="A3007" t="s">
        <v>1733</v>
      </c>
      <c r="B3007" t="s">
        <v>19</v>
      </c>
      <c r="C3007" t="s">
        <v>1734</v>
      </c>
      <c r="D3007" s="1">
        <v>24950</v>
      </c>
      <c r="E3007" t="s">
        <v>1735</v>
      </c>
      <c r="F3007" t="s">
        <v>291</v>
      </c>
      <c r="G3007" t="s">
        <v>15</v>
      </c>
      <c r="H3007">
        <v>4.3</v>
      </c>
      <c r="I3007" t="s">
        <v>416</v>
      </c>
      <c r="J3007" t="s">
        <v>417</v>
      </c>
    </row>
    <row r="3008" spans="1:10" x14ac:dyDescent="0.3">
      <c r="A3008" t="s">
        <v>8693</v>
      </c>
      <c r="B3008" t="s">
        <v>19</v>
      </c>
      <c r="C3008" t="s">
        <v>8694</v>
      </c>
      <c r="D3008" t="s">
        <v>8695</v>
      </c>
      <c r="E3008" t="s">
        <v>8696</v>
      </c>
      <c r="F3008" t="s">
        <v>125</v>
      </c>
      <c r="G3008" t="s">
        <v>159</v>
      </c>
      <c r="H3008">
        <v>4.4000000000000004</v>
      </c>
      <c r="I3008" t="s">
        <v>3078</v>
      </c>
      <c r="J3008" t="s">
        <v>3079</v>
      </c>
    </row>
    <row r="3009" spans="1:10" x14ac:dyDescent="0.3">
      <c r="A3009" t="s">
        <v>5179</v>
      </c>
      <c r="B3009" t="s">
        <v>19</v>
      </c>
      <c r="C3009" t="s">
        <v>8697</v>
      </c>
      <c r="D3009" s="1">
        <v>12900</v>
      </c>
      <c r="E3009" t="s">
        <v>8698</v>
      </c>
      <c r="F3009" t="s">
        <v>82</v>
      </c>
      <c r="G3009" t="s">
        <v>15</v>
      </c>
      <c r="H3009">
        <v>4.4000000000000004</v>
      </c>
      <c r="I3009" t="s">
        <v>1571</v>
      </c>
      <c r="J3009" t="s">
        <v>2536</v>
      </c>
    </row>
    <row r="3010" spans="1:10" x14ac:dyDescent="0.3">
      <c r="A3010" t="s">
        <v>3523</v>
      </c>
      <c r="B3010" t="s">
        <v>19</v>
      </c>
      <c r="C3010" t="s">
        <v>8699</v>
      </c>
      <c r="D3010" s="1">
        <v>42754</v>
      </c>
      <c r="E3010" t="s">
        <v>8700</v>
      </c>
      <c r="F3010" t="s">
        <v>15</v>
      </c>
      <c r="G3010" t="s">
        <v>15</v>
      </c>
      <c r="H3010">
        <v>2.8</v>
      </c>
      <c r="I3010" t="s">
        <v>1549</v>
      </c>
      <c r="J3010" t="s">
        <v>1902</v>
      </c>
    </row>
    <row r="3011" spans="1:10" x14ac:dyDescent="0.3">
      <c r="A3011" t="s">
        <v>8701</v>
      </c>
      <c r="B3011" t="s">
        <v>19</v>
      </c>
      <c r="C3011" t="s">
        <v>8702</v>
      </c>
      <c r="D3011" s="1">
        <v>14995</v>
      </c>
      <c r="E3011" t="s">
        <v>8703</v>
      </c>
      <c r="F3011" t="s">
        <v>92</v>
      </c>
      <c r="G3011" t="s">
        <v>15</v>
      </c>
      <c r="H3011">
        <v>4.7</v>
      </c>
      <c r="I3011" t="s">
        <v>3944</v>
      </c>
      <c r="J3011" t="s">
        <v>3945</v>
      </c>
    </row>
    <row r="3012" spans="1:10" x14ac:dyDescent="0.3">
      <c r="A3012" t="s">
        <v>8704</v>
      </c>
      <c r="B3012" t="s">
        <v>19</v>
      </c>
      <c r="C3012" t="s">
        <v>8705</v>
      </c>
      <c r="D3012" t="s">
        <v>8706</v>
      </c>
      <c r="E3012" t="s">
        <v>8707</v>
      </c>
      <c r="F3012" t="s">
        <v>291</v>
      </c>
      <c r="G3012" t="s">
        <v>2545</v>
      </c>
      <c r="J3012" t="s">
        <v>4137</v>
      </c>
    </row>
    <row r="3013" spans="1:10" x14ac:dyDescent="0.3">
      <c r="A3013" t="s">
        <v>4922</v>
      </c>
      <c r="B3013" t="s">
        <v>11</v>
      </c>
      <c r="C3013" t="s">
        <v>448</v>
      </c>
      <c r="D3013" s="1">
        <v>31217</v>
      </c>
      <c r="E3013" t="s">
        <v>8708</v>
      </c>
      <c r="F3013" t="s">
        <v>15</v>
      </c>
      <c r="G3013" t="s">
        <v>30</v>
      </c>
      <c r="J3013" t="s">
        <v>2295</v>
      </c>
    </row>
    <row r="3014" spans="1:10" x14ac:dyDescent="0.3">
      <c r="A3014" t="s">
        <v>8709</v>
      </c>
      <c r="B3014" t="s">
        <v>19</v>
      </c>
      <c r="C3014" t="s">
        <v>8710</v>
      </c>
      <c r="D3014" t="s">
        <v>8711</v>
      </c>
      <c r="E3014" t="s">
        <v>8712</v>
      </c>
      <c r="F3014" t="s">
        <v>69</v>
      </c>
      <c r="G3014" t="s">
        <v>30</v>
      </c>
      <c r="H3014">
        <v>4.4000000000000004</v>
      </c>
      <c r="I3014" t="s">
        <v>3762</v>
      </c>
      <c r="J3014" t="s">
        <v>1075</v>
      </c>
    </row>
    <row r="3015" spans="1:10" x14ac:dyDescent="0.3">
      <c r="A3015" t="s">
        <v>8713</v>
      </c>
      <c r="B3015" t="s">
        <v>19</v>
      </c>
      <c r="C3015" t="s">
        <v>8714</v>
      </c>
      <c r="D3015" t="s">
        <v>8715</v>
      </c>
      <c r="E3015" t="s">
        <v>8716</v>
      </c>
      <c r="F3015" t="s">
        <v>146</v>
      </c>
      <c r="G3015" t="s">
        <v>15</v>
      </c>
      <c r="H3015">
        <v>4.5999999999999996</v>
      </c>
      <c r="I3015" t="s">
        <v>1922</v>
      </c>
      <c r="J3015" t="s">
        <v>1923</v>
      </c>
    </row>
    <row r="3016" spans="1:10" x14ac:dyDescent="0.3">
      <c r="A3016" t="s">
        <v>8717</v>
      </c>
      <c r="B3016" t="s">
        <v>11</v>
      </c>
      <c r="C3016" t="s">
        <v>790</v>
      </c>
      <c r="D3016" t="s">
        <v>8718</v>
      </c>
      <c r="E3016" t="s">
        <v>8719</v>
      </c>
      <c r="F3016" t="s">
        <v>15</v>
      </c>
      <c r="G3016" t="s">
        <v>30</v>
      </c>
      <c r="H3016">
        <v>4</v>
      </c>
      <c r="I3016" t="s">
        <v>1208</v>
      </c>
      <c r="J3016" t="s">
        <v>1209</v>
      </c>
    </row>
    <row r="3017" spans="1:10" x14ac:dyDescent="0.3">
      <c r="A3017" t="s">
        <v>8720</v>
      </c>
      <c r="B3017" t="s">
        <v>19</v>
      </c>
      <c r="C3017" t="s">
        <v>8721</v>
      </c>
      <c r="D3017" s="1">
        <v>26995</v>
      </c>
      <c r="E3017" t="s">
        <v>8722</v>
      </c>
      <c r="F3017" t="s">
        <v>29</v>
      </c>
      <c r="G3017" t="s">
        <v>15</v>
      </c>
      <c r="H3017">
        <v>4.9000000000000004</v>
      </c>
      <c r="I3017" t="s">
        <v>1470</v>
      </c>
      <c r="J3017" t="s">
        <v>1471</v>
      </c>
    </row>
    <row r="3018" spans="1:10" x14ac:dyDescent="0.3">
      <c r="A3018" t="s">
        <v>8723</v>
      </c>
      <c r="B3018" t="s">
        <v>8724</v>
      </c>
      <c r="C3018" t="s">
        <v>8725</v>
      </c>
      <c r="D3018" t="s">
        <v>8726</v>
      </c>
      <c r="E3018" t="s">
        <v>8727</v>
      </c>
      <c r="F3018" t="s">
        <v>146</v>
      </c>
      <c r="G3018" t="s">
        <v>30</v>
      </c>
      <c r="J3018" t="s">
        <v>8728</v>
      </c>
    </row>
    <row r="3019" spans="1:10" x14ac:dyDescent="0.3">
      <c r="A3019" t="s">
        <v>593</v>
      </c>
      <c r="B3019" t="s">
        <v>19</v>
      </c>
      <c r="C3019" t="s">
        <v>594</v>
      </c>
      <c r="D3019" s="1">
        <v>9995</v>
      </c>
      <c r="E3019" t="s">
        <v>595</v>
      </c>
      <c r="F3019" t="s">
        <v>82</v>
      </c>
      <c r="G3019" t="s">
        <v>15</v>
      </c>
      <c r="J3019" t="s">
        <v>135</v>
      </c>
    </row>
    <row r="3020" spans="1:10" x14ac:dyDescent="0.3">
      <c r="A3020" t="s">
        <v>6519</v>
      </c>
      <c r="B3020" t="s">
        <v>11</v>
      </c>
      <c r="C3020" t="s">
        <v>2097</v>
      </c>
      <c r="D3020" t="s">
        <v>8729</v>
      </c>
      <c r="E3020" t="s">
        <v>8730</v>
      </c>
      <c r="F3020" t="s">
        <v>15</v>
      </c>
      <c r="G3020" t="s">
        <v>15</v>
      </c>
      <c r="H3020">
        <v>4.8</v>
      </c>
      <c r="I3020" t="s">
        <v>1386</v>
      </c>
      <c r="J3020" t="s">
        <v>1387</v>
      </c>
    </row>
    <row r="3021" spans="1:10" x14ac:dyDescent="0.3">
      <c r="E3021" t="s">
        <v>15</v>
      </c>
      <c r="F3021" t="s">
        <v>15</v>
      </c>
      <c r="G3021" t="s">
        <v>15</v>
      </c>
    </row>
    <row r="3022" spans="1:10" x14ac:dyDescent="0.3">
      <c r="A3022" t="s">
        <v>8731</v>
      </c>
      <c r="B3022" t="s">
        <v>19</v>
      </c>
      <c r="C3022" t="s">
        <v>8732</v>
      </c>
      <c r="D3022" s="1">
        <v>19888</v>
      </c>
      <c r="E3022" t="s">
        <v>8733</v>
      </c>
      <c r="F3022" t="s">
        <v>92</v>
      </c>
      <c r="G3022" t="s">
        <v>15</v>
      </c>
      <c r="H3022">
        <v>1.3</v>
      </c>
      <c r="I3022" t="s">
        <v>238</v>
      </c>
      <c r="J3022" t="s">
        <v>239</v>
      </c>
    </row>
    <row r="3023" spans="1:10" x14ac:dyDescent="0.3">
      <c r="A3023" t="s">
        <v>3679</v>
      </c>
      <c r="B3023" t="s">
        <v>11</v>
      </c>
      <c r="C3023" t="s">
        <v>562</v>
      </c>
      <c r="D3023" t="s">
        <v>8734</v>
      </c>
      <c r="E3023" t="s">
        <v>8735</v>
      </c>
      <c r="F3023" t="s">
        <v>15</v>
      </c>
      <c r="G3023" t="s">
        <v>15</v>
      </c>
      <c r="H3023">
        <v>4.9000000000000004</v>
      </c>
      <c r="I3023" t="s">
        <v>3773</v>
      </c>
      <c r="J3023" t="s">
        <v>2929</v>
      </c>
    </row>
    <row r="3024" spans="1:10" x14ac:dyDescent="0.3">
      <c r="A3024" t="s">
        <v>4773</v>
      </c>
      <c r="B3024" t="s">
        <v>11</v>
      </c>
      <c r="C3024" t="s">
        <v>12</v>
      </c>
      <c r="D3024" t="s">
        <v>8736</v>
      </c>
      <c r="E3024" t="s">
        <v>8737</v>
      </c>
      <c r="F3024" t="s">
        <v>15</v>
      </c>
      <c r="G3024" t="s">
        <v>3038</v>
      </c>
      <c r="H3024">
        <v>4.7</v>
      </c>
      <c r="I3024" t="s">
        <v>3879</v>
      </c>
      <c r="J3024" t="s">
        <v>1231</v>
      </c>
    </row>
    <row r="3025" spans="1:10" x14ac:dyDescent="0.3">
      <c r="A3025" t="s">
        <v>8474</v>
      </c>
      <c r="B3025" t="s">
        <v>19</v>
      </c>
      <c r="C3025" t="s">
        <v>8738</v>
      </c>
      <c r="D3025" s="1">
        <v>25879</v>
      </c>
      <c r="E3025" t="s">
        <v>8739</v>
      </c>
      <c r="F3025" t="s">
        <v>92</v>
      </c>
      <c r="G3025" t="s">
        <v>15</v>
      </c>
      <c r="H3025">
        <v>5</v>
      </c>
      <c r="I3025" t="s">
        <v>4910</v>
      </c>
      <c r="J3025" t="s">
        <v>2527</v>
      </c>
    </row>
    <row r="3026" spans="1:10" x14ac:dyDescent="0.3">
      <c r="A3026" t="s">
        <v>8740</v>
      </c>
      <c r="B3026" t="s">
        <v>19</v>
      </c>
      <c r="C3026" t="s">
        <v>8741</v>
      </c>
      <c r="D3026" s="1">
        <v>48910</v>
      </c>
      <c r="E3026" t="s">
        <v>8742</v>
      </c>
      <c r="F3026" t="s">
        <v>4326</v>
      </c>
      <c r="G3026" t="s">
        <v>15</v>
      </c>
      <c r="H3026">
        <v>3.9</v>
      </c>
      <c r="I3026" t="s">
        <v>174</v>
      </c>
      <c r="J3026" t="s">
        <v>175</v>
      </c>
    </row>
    <row r="3027" spans="1:10" x14ac:dyDescent="0.3">
      <c r="A3027" t="s">
        <v>8743</v>
      </c>
      <c r="B3027" t="s">
        <v>19</v>
      </c>
      <c r="C3027" t="s">
        <v>8744</v>
      </c>
      <c r="D3027" t="s">
        <v>8745</v>
      </c>
      <c r="E3027" t="s">
        <v>8746</v>
      </c>
      <c r="F3027" t="s">
        <v>44</v>
      </c>
      <c r="G3027" t="s">
        <v>30</v>
      </c>
      <c r="H3027">
        <v>4.3</v>
      </c>
      <c r="I3027" t="s">
        <v>1948</v>
      </c>
      <c r="J3027" t="s">
        <v>1949</v>
      </c>
    </row>
    <row r="3028" spans="1:10" x14ac:dyDescent="0.3">
      <c r="A3028" t="s">
        <v>8747</v>
      </c>
      <c r="B3028" t="s">
        <v>4063</v>
      </c>
      <c r="C3028" t="s">
        <v>8748</v>
      </c>
      <c r="D3028" s="1">
        <v>34494</v>
      </c>
      <c r="E3028" t="s">
        <v>8749</v>
      </c>
      <c r="F3028" t="s">
        <v>22</v>
      </c>
      <c r="G3028" t="s">
        <v>15</v>
      </c>
      <c r="H3028">
        <v>4.9000000000000004</v>
      </c>
      <c r="I3028" t="s">
        <v>4205</v>
      </c>
      <c r="J3028" t="s">
        <v>821</v>
      </c>
    </row>
    <row r="3029" spans="1:10" x14ac:dyDescent="0.3">
      <c r="A3029" t="s">
        <v>8750</v>
      </c>
      <c r="B3029" t="s">
        <v>19</v>
      </c>
      <c r="C3029" t="s">
        <v>8751</v>
      </c>
      <c r="D3029" t="s">
        <v>8752</v>
      </c>
      <c r="E3029" t="s">
        <v>8753</v>
      </c>
      <c r="F3029" t="s">
        <v>4123</v>
      </c>
      <c r="G3029" t="s">
        <v>1509</v>
      </c>
      <c r="H3029">
        <v>4.0999999999999996</v>
      </c>
      <c r="I3029" t="s">
        <v>114</v>
      </c>
      <c r="J3029" t="s">
        <v>115</v>
      </c>
    </row>
    <row r="3030" spans="1:10" x14ac:dyDescent="0.3">
      <c r="A3030" t="s">
        <v>502</v>
      </c>
      <c r="B3030" t="s">
        <v>11</v>
      </c>
      <c r="C3030" t="s">
        <v>448</v>
      </c>
      <c r="D3030" t="s">
        <v>3482</v>
      </c>
      <c r="E3030" t="s">
        <v>3483</v>
      </c>
      <c r="F3030" t="s">
        <v>15</v>
      </c>
      <c r="G3030" t="s">
        <v>505</v>
      </c>
      <c r="H3030">
        <v>4.5999999999999996</v>
      </c>
      <c r="I3030" t="s">
        <v>3484</v>
      </c>
      <c r="J3030" t="s">
        <v>3485</v>
      </c>
    </row>
    <row r="3031" spans="1:10" x14ac:dyDescent="0.3">
      <c r="E3031" t="s">
        <v>15</v>
      </c>
      <c r="F3031" t="s">
        <v>15</v>
      </c>
      <c r="G3031" t="s">
        <v>15</v>
      </c>
    </row>
    <row r="3032" spans="1:10" x14ac:dyDescent="0.3">
      <c r="A3032" t="s">
        <v>4090</v>
      </c>
      <c r="B3032" t="s">
        <v>11</v>
      </c>
      <c r="C3032" t="s">
        <v>12</v>
      </c>
      <c r="D3032" s="1">
        <v>58990</v>
      </c>
      <c r="E3032" t="s">
        <v>8754</v>
      </c>
      <c r="F3032" t="s">
        <v>15</v>
      </c>
      <c r="G3032" t="s">
        <v>15</v>
      </c>
      <c r="H3032">
        <v>4.9000000000000004</v>
      </c>
      <c r="I3032" t="s">
        <v>4205</v>
      </c>
      <c r="J3032" t="s">
        <v>821</v>
      </c>
    </row>
    <row r="3033" spans="1:10" x14ac:dyDescent="0.3">
      <c r="A3033" t="s">
        <v>8755</v>
      </c>
      <c r="B3033" t="s">
        <v>19</v>
      </c>
      <c r="C3033" t="s">
        <v>8756</v>
      </c>
      <c r="D3033" s="1">
        <v>25000</v>
      </c>
      <c r="E3033" t="s">
        <v>8757</v>
      </c>
      <c r="F3033" t="s">
        <v>92</v>
      </c>
      <c r="G3033" t="s">
        <v>15</v>
      </c>
      <c r="H3033">
        <v>4.5</v>
      </c>
      <c r="I3033" t="s">
        <v>3702</v>
      </c>
      <c r="J3033" t="s">
        <v>3703</v>
      </c>
    </row>
    <row r="3034" spans="1:10" x14ac:dyDescent="0.3">
      <c r="A3034" t="s">
        <v>3994</v>
      </c>
      <c r="B3034" t="s">
        <v>11</v>
      </c>
      <c r="C3034" t="s">
        <v>562</v>
      </c>
      <c r="D3034" t="s">
        <v>8758</v>
      </c>
      <c r="E3034" t="s">
        <v>8759</v>
      </c>
      <c r="F3034" t="s">
        <v>15</v>
      </c>
      <c r="G3034" t="s">
        <v>15</v>
      </c>
      <c r="H3034">
        <v>4.9000000000000004</v>
      </c>
      <c r="I3034" t="s">
        <v>3773</v>
      </c>
      <c r="J3034" t="s">
        <v>2929</v>
      </c>
    </row>
    <row r="3035" spans="1:10" x14ac:dyDescent="0.3">
      <c r="A3035" t="s">
        <v>8474</v>
      </c>
      <c r="B3035" t="s">
        <v>11</v>
      </c>
      <c r="C3035" t="s">
        <v>448</v>
      </c>
      <c r="D3035" s="1">
        <v>26685</v>
      </c>
      <c r="E3035" t="s">
        <v>8760</v>
      </c>
      <c r="F3035" t="s">
        <v>15</v>
      </c>
      <c r="G3035" t="s">
        <v>15</v>
      </c>
      <c r="H3035">
        <v>4.9000000000000004</v>
      </c>
      <c r="I3035" t="s">
        <v>4642</v>
      </c>
      <c r="J3035" t="s">
        <v>4643</v>
      </c>
    </row>
    <row r="3036" spans="1:10" x14ac:dyDescent="0.3">
      <c r="A3036" t="s">
        <v>606</v>
      </c>
      <c r="B3036" t="s">
        <v>19</v>
      </c>
      <c r="C3036" t="s">
        <v>607</v>
      </c>
      <c r="D3036" s="1">
        <v>59999</v>
      </c>
      <c r="E3036" t="s">
        <v>608</v>
      </c>
      <c r="F3036" t="s">
        <v>69</v>
      </c>
      <c r="G3036" t="s">
        <v>609</v>
      </c>
      <c r="H3036">
        <v>4.9000000000000004</v>
      </c>
      <c r="I3036" t="s">
        <v>610</v>
      </c>
      <c r="J3036" t="s">
        <v>611</v>
      </c>
    </row>
    <row r="3037" spans="1:10" x14ac:dyDescent="0.3">
      <c r="A3037" t="s">
        <v>7265</v>
      </c>
      <c r="B3037" t="s">
        <v>11</v>
      </c>
      <c r="C3037" t="s">
        <v>2248</v>
      </c>
      <c r="D3037" t="s">
        <v>8761</v>
      </c>
      <c r="E3037" t="s">
        <v>8762</v>
      </c>
      <c r="F3037" t="s">
        <v>15</v>
      </c>
      <c r="G3037" t="s">
        <v>330</v>
      </c>
      <c r="H3037">
        <v>4.8</v>
      </c>
      <c r="I3037" t="s">
        <v>5221</v>
      </c>
      <c r="J3037" t="s">
        <v>5222</v>
      </c>
    </row>
    <row r="3038" spans="1:10" x14ac:dyDescent="0.3">
      <c r="A3038" t="s">
        <v>6380</v>
      </c>
      <c r="B3038" t="s">
        <v>11</v>
      </c>
      <c r="C3038" t="s">
        <v>790</v>
      </c>
      <c r="D3038" t="s">
        <v>8763</v>
      </c>
      <c r="E3038" t="s">
        <v>8764</v>
      </c>
      <c r="F3038" t="s">
        <v>15</v>
      </c>
      <c r="G3038" t="s">
        <v>15</v>
      </c>
      <c r="H3038">
        <v>2.9</v>
      </c>
      <c r="I3038" t="s">
        <v>1448</v>
      </c>
      <c r="J3038" t="s">
        <v>1449</v>
      </c>
    </row>
    <row r="3039" spans="1:10" x14ac:dyDescent="0.3">
      <c r="A3039" t="s">
        <v>8765</v>
      </c>
      <c r="B3039" t="s">
        <v>11</v>
      </c>
      <c r="C3039" t="s">
        <v>8766</v>
      </c>
      <c r="D3039" t="s">
        <v>8767</v>
      </c>
      <c r="E3039" t="s">
        <v>8768</v>
      </c>
      <c r="F3039" t="s">
        <v>15</v>
      </c>
      <c r="G3039" t="s">
        <v>15</v>
      </c>
      <c r="H3039">
        <v>4.7</v>
      </c>
      <c r="I3039" t="s">
        <v>6414</v>
      </c>
      <c r="J3039" t="s">
        <v>6415</v>
      </c>
    </row>
    <row r="3040" spans="1:10" x14ac:dyDescent="0.3">
      <c r="A3040" t="s">
        <v>1318</v>
      </c>
      <c r="B3040" t="s">
        <v>19</v>
      </c>
      <c r="C3040" t="s">
        <v>8769</v>
      </c>
      <c r="D3040" s="1">
        <v>16900</v>
      </c>
      <c r="E3040" t="s">
        <v>8770</v>
      </c>
      <c r="F3040" t="s">
        <v>291</v>
      </c>
      <c r="G3040" t="s">
        <v>15</v>
      </c>
      <c r="H3040">
        <v>4.3</v>
      </c>
      <c r="I3040" t="s">
        <v>4036</v>
      </c>
      <c r="J3040" t="s">
        <v>4037</v>
      </c>
    </row>
    <row r="3041" spans="1:10" x14ac:dyDescent="0.3">
      <c r="A3041" t="s">
        <v>4022</v>
      </c>
      <c r="B3041" t="s">
        <v>11</v>
      </c>
      <c r="C3041" t="s">
        <v>12</v>
      </c>
      <c r="D3041" s="1">
        <v>59470</v>
      </c>
      <c r="E3041" t="s">
        <v>8771</v>
      </c>
      <c r="F3041" t="s">
        <v>15</v>
      </c>
      <c r="G3041" t="s">
        <v>2033</v>
      </c>
      <c r="H3041">
        <v>4.9000000000000004</v>
      </c>
      <c r="I3041" t="s">
        <v>4205</v>
      </c>
      <c r="J3041" t="s">
        <v>821</v>
      </c>
    </row>
    <row r="3042" spans="1:10" x14ac:dyDescent="0.3">
      <c r="A3042" t="s">
        <v>8772</v>
      </c>
      <c r="B3042" t="s">
        <v>11</v>
      </c>
      <c r="C3042" t="s">
        <v>1489</v>
      </c>
      <c r="D3042" t="s">
        <v>8773</v>
      </c>
      <c r="E3042" t="s">
        <v>8774</v>
      </c>
      <c r="F3042" t="s">
        <v>15</v>
      </c>
      <c r="G3042" t="s">
        <v>15</v>
      </c>
      <c r="H3042">
        <v>4.9000000000000004</v>
      </c>
      <c r="I3042" t="s">
        <v>3862</v>
      </c>
      <c r="J3042" t="s">
        <v>2471</v>
      </c>
    </row>
    <row r="3043" spans="1:10" x14ac:dyDescent="0.3">
      <c r="E3043" t="s">
        <v>15</v>
      </c>
      <c r="F3043" t="s">
        <v>15</v>
      </c>
      <c r="G3043" t="s">
        <v>15</v>
      </c>
    </row>
    <row r="3044" spans="1:10" x14ac:dyDescent="0.3">
      <c r="A3044" t="s">
        <v>8775</v>
      </c>
      <c r="B3044" t="s">
        <v>11</v>
      </c>
      <c r="C3044" t="s">
        <v>959</v>
      </c>
      <c r="D3044" t="s">
        <v>8776</v>
      </c>
      <c r="E3044" t="s">
        <v>8777</v>
      </c>
      <c r="F3044" t="s">
        <v>15</v>
      </c>
      <c r="G3044" t="s">
        <v>15</v>
      </c>
      <c r="H3044">
        <v>4.4000000000000004</v>
      </c>
      <c r="I3044" t="s">
        <v>688</v>
      </c>
      <c r="J3044" t="s">
        <v>689</v>
      </c>
    </row>
    <row r="3045" spans="1:10" x14ac:dyDescent="0.3">
      <c r="A3045" t="s">
        <v>3982</v>
      </c>
      <c r="B3045" t="s">
        <v>11</v>
      </c>
      <c r="C3045" t="s">
        <v>8778</v>
      </c>
      <c r="D3045" t="s">
        <v>8779</v>
      </c>
      <c r="E3045" t="s">
        <v>8780</v>
      </c>
      <c r="F3045" t="s">
        <v>15</v>
      </c>
      <c r="G3045" t="s">
        <v>30</v>
      </c>
      <c r="H3045">
        <v>4.4000000000000004</v>
      </c>
      <c r="I3045" t="s">
        <v>3971</v>
      </c>
      <c r="J3045" t="s">
        <v>731</v>
      </c>
    </row>
    <row r="3046" spans="1:10" x14ac:dyDescent="0.3">
      <c r="A3046" t="s">
        <v>5907</v>
      </c>
      <c r="B3046" t="s">
        <v>19</v>
      </c>
      <c r="C3046" t="s">
        <v>8781</v>
      </c>
      <c r="D3046" s="1">
        <v>21699</v>
      </c>
      <c r="E3046" t="s">
        <v>8782</v>
      </c>
      <c r="F3046" t="s">
        <v>69</v>
      </c>
      <c r="G3046" t="s">
        <v>15</v>
      </c>
      <c r="H3046">
        <v>3</v>
      </c>
      <c r="I3046" t="s">
        <v>1787</v>
      </c>
      <c r="J3046" t="s">
        <v>1788</v>
      </c>
    </row>
    <row r="3047" spans="1:10" x14ac:dyDescent="0.3">
      <c r="A3047" t="s">
        <v>1615</v>
      </c>
      <c r="B3047" t="s">
        <v>19</v>
      </c>
      <c r="C3047" t="s">
        <v>1616</v>
      </c>
      <c r="D3047" s="1">
        <v>27900</v>
      </c>
      <c r="E3047" t="s">
        <v>1617</v>
      </c>
      <c r="F3047" t="s">
        <v>82</v>
      </c>
      <c r="G3047" t="s">
        <v>152</v>
      </c>
      <c r="H3047">
        <v>3.9</v>
      </c>
      <c r="I3047" t="s">
        <v>992</v>
      </c>
      <c r="J3047" t="s">
        <v>993</v>
      </c>
    </row>
    <row r="3048" spans="1:10" x14ac:dyDescent="0.3">
      <c r="A3048" t="s">
        <v>8783</v>
      </c>
      <c r="B3048" t="s">
        <v>19</v>
      </c>
      <c r="C3048" t="s">
        <v>8784</v>
      </c>
      <c r="D3048" s="1">
        <v>9894</v>
      </c>
      <c r="E3048" t="s">
        <v>8785</v>
      </c>
      <c r="F3048" t="s">
        <v>22</v>
      </c>
      <c r="G3048" t="s">
        <v>15</v>
      </c>
      <c r="J3048" t="s">
        <v>1727</v>
      </c>
    </row>
    <row r="3049" spans="1:10" x14ac:dyDescent="0.3">
      <c r="A3049" t="s">
        <v>3704</v>
      </c>
      <c r="B3049" t="s">
        <v>19</v>
      </c>
      <c r="C3049" t="s">
        <v>8786</v>
      </c>
      <c r="D3049" t="s">
        <v>8787</v>
      </c>
      <c r="E3049" t="s">
        <v>8788</v>
      </c>
      <c r="F3049" t="s">
        <v>291</v>
      </c>
      <c r="G3049" t="s">
        <v>15</v>
      </c>
      <c r="H3049">
        <v>4.5</v>
      </c>
      <c r="I3049" t="s">
        <v>474</v>
      </c>
      <c r="J3049" t="s">
        <v>475</v>
      </c>
    </row>
    <row r="3050" spans="1:10" x14ac:dyDescent="0.3">
      <c r="A3050" t="s">
        <v>8789</v>
      </c>
      <c r="B3050" t="s">
        <v>19</v>
      </c>
      <c r="C3050" t="s">
        <v>8790</v>
      </c>
      <c r="D3050" s="1">
        <v>17595</v>
      </c>
      <c r="E3050" t="s">
        <v>8791</v>
      </c>
      <c r="F3050" t="s">
        <v>146</v>
      </c>
      <c r="G3050" t="s">
        <v>15</v>
      </c>
      <c r="H3050">
        <v>4.3</v>
      </c>
      <c r="I3050" t="s">
        <v>266</v>
      </c>
      <c r="J3050" t="s">
        <v>267</v>
      </c>
    </row>
    <row r="3051" spans="1:10" x14ac:dyDescent="0.3">
      <c r="A3051" t="s">
        <v>3501</v>
      </c>
      <c r="B3051" t="s">
        <v>11</v>
      </c>
      <c r="C3051" t="s">
        <v>1489</v>
      </c>
      <c r="D3051" s="1">
        <v>30665</v>
      </c>
      <c r="E3051" t="s">
        <v>8792</v>
      </c>
      <c r="F3051" t="s">
        <v>15</v>
      </c>
      <c r="G3051" t="s">
        <v>15</v>
      </c>
      <c r="H3051">
        <v>4.7</v>
      </c>
      <c r="I3051" t="s">
        <v>1504</v>
      </c>
      <c r="J3051" t="s">
        <v>1505</v>
      </c>
    </row>
    <row r="3052" spans="1:10" x14ac:dyDescent="0.3">
      <c r="A3052" t="s">
        <v>8793</v>
      </c>
      <c r="B3052" t="s">
        <v>19</v>
      </c>
      <c r="C3052" t="s">
        <v>8794</v>
      </c>
      <c r="D3052" s="1">
        <v>19499</v>
      </c>
      <c r="E3052" t="s">
        <v>8795</v>
      </c>
      <c r="F3052" t="s">
        <v>473</v>
      </c>
      <c r="G3052" t="s">
        <v>3808</v>
      </c>
      <c r="J3052" t="s">
        <v>1153</v>
      </c>
    </row>
    <row r="3053" spans="1:10" x14ac:dyDescent="0.3">
      <c r="A3053" t="s">
        <v>8796</v>
      </c>
      <c r="B3053" t="s">
        <v>19</v>
      </c>
      <c r="C3053" t="s">
        <v>8797</v>
      </c>
      <c r="D3053" s="1">
        <v>13980</v>
      </c>
      <c r="E3053" t="s">
        <v>8798</v>
      </c>
      <c r="F3053" t="s">
        <v>36</v>
      </c>
      <c r="G3053" t="s">
        <v>1235</v>
      </c>
      <c r="H3053">
        <v>3.8</v>
      </c>
      <c r="I3053" t="s">
        <v>1264</v>
      </c>
      <c r="J3053" t="s">
        <v>1265</v>
      </c>
    </row>
    <row r="3054" spans="1:10" x14ac:dyDescent="0.3">
      <c r="A3054" t="s">
        <v>8799</v>
      </c>
      <c r="B3054" t="s">
        <v>19</v>
      </c>
      <c r="C3054" t="s">
        <v>8800</v>
      </c>
      <c r="D3054" s="1">
        <v>21995</v>
      </c>
      <c r="E3054" t="s">
        <v>8801</v>
      </c>
      <c r="F3054" t="s">
        <v>473</v>
      </c>
      <c r="G3054" t="s">
        <v>8802</v>
      </c>
      <c r="J3054" t="s">
        <v>2733</v>
      </c>
    </row>
    <row r="3055" spans="1:10" x14ac:dyDescent="0.3">
      <c r="A3055" t="s">
        <v>2440</v>
      </c>
      <c r="B3055" t="s">
        <v>19</v>
      </c>
      <c r="C3055" t="s">
        <v>2441</v>
      </c>
      <c r="D3055" s="1">
        <v>89999</v>
      </c>
      <c r="E3055" t="s">
        <v>8803</v>
      </c>
      <c r="F3055" t="s">
        <v>305</v>
      </c>
      <c r="G3055" t="s">
        <v>15</v>
      </c>
      <c r="H3055">
        <v>4.5999999999999996</v>
      </c>
      <c r="I3055" t="s">
        <v>2132</v>
      </c>
      <c r="J3055" t="s">
        <v>2133</v>
      </c>
    </row>
    <row r="3056" spans="1:10" x14ac:dyDescent="0.3">
      <c r="A3056" t="s">
        <v>8804</v>
      </c>
      <c r="B3056" t="s">
        <v>19</v>
      </c>
      <c r="C3056" t="s">
        <v>8805</v>
      </c>
      <c r="D3056" s="1">
        <v>17280</v>
      </c>
      <c r="E3056" t="s">
        <v>8806</v>
      </c>
      <c r="F3056" t="s">
        <v>29</v>
      </c>
      <c r="G3056" t="s">
        <v>15</v>
      </c>
      <c r="H3056">
        <v>4.8</v>
      </c>
      <c r="I3056" t="s">
        <v>5077</v>
      </c>
      <c r="J3056" t="s">
        <v>2351</v>
      </c>
    </row>
    <row r="3057" spans="1:10" x14ac:dyDescent="0.3">
      <c r="A3057" t="s">
        <v>856</v>
      </c>
      <c r="B3057" t="s">
        <v>19</v>
      </c>
      <c r="C3057" t="s">
        <v>8807</v>
      </c>
      <c r="D3057" t="s">
        <v>8808</v>
      </c>
      <c r="E3057" t="s">
        <v>8809</v>
      </c>
      <c r="F3057" t="s">
        <v>92</v>
      </c>
      <c r="G3057" t="s">
        <v>859</v>
      </c>
      <c r="H3057">
        <v>4.5999999999999996</v>
      </c>
      <c r="I3057" t="s">
        <v>441</v>
      </c>
      <c r="J3057" t="s">
        <v>442</v>
      </c>
    </row>
    <row r="3058" spans="1:10" x14ac:dyDescent="0.3">
      <c r="A3058" t="s">
        <v>1071</v>
      </c>
      <c r="B3058" t="s">
        <v>11</v>
      </c>
      <c r="C3058" t="s">
        <v>790</v>
      </c>
      <c r="D3058" t="s">
        <v>8810</v>
      </c>
      <c r="E3058" t="s">
        <v>8811</v>
      </c>
      <c r="F3058" t="s">
        <v>15</v>
      </c>
      <c r="G3058" t="s">
        <v>15</v>
      </c>
      <c r="H3058">
        <v>2.7</v>
      </c>
      <c r="I3058" t="s">
        <v>4525</v>
      </c>
      <c r="J3058" t="s">
        <v>4526</v>
      </c>
    </row>
    <row r="3059" spans="1:10" x14ac:dyDescent="0.3">
      <c r="A3059" t="s">
        <v>1318</v>
      </c>
      <c r="B3059" t="s">
        <v>19</v>
      </c>
      <c r="C3059" t="s">
        <v>8812</v>
      </c>
      <c r="D3059" t="s">
        <v>8813</v>
      </c>
      <c r="E3059" t="s">
        <v>8814</v>
      </c>
      <c r="F3059" t="s">
        <v>426</v>
      </c>
      <c r="G3059" t="s">
        <v>15</v>
      </c>
      <c r="H3059">
        <v>4.4000000000000004</v>
      </c>
      <c r="I3059" t="s">
        <v>3078</v>
      </c>
      <c r="J3059" t="s">
        <v>3079</v>
      </c>
    </row>
    <row r="3060" spans="1:10" x14ac:dyDescent="0.3">
      <c r="A3060" t="s">
        <v>5068</v>
      </c>
      <c r="B3060" t="s">
        <v>11</v>
      </c>
      <c r="C3060" t="s">
        <v>974</v>
      </c>
      <c r="D3060" t="s">
        <v>8815</v>
      </c>
      <c r="E3060" t="s">
        <v>8816</v>
      </c>
      <c r="F3060" t="s">
        <v>15</v>
      </c>
      <c r="G3060" t="s">
        <v>140</v>
      </c>
      <c r="H3060">
        <v>2.9</v>
      </c>
      <c r="I3060" t="s">
        <v>1448</v>
      </c>
      <c r="J3060" t="s">
        <v>1449</v>
      </c>
    </row>
    <row r="3061" spans="1:10" x14ac:dyDescent="0.3">
      <c r="A3061" t="s">
        <v>6724</v>
      </c>
      <c r="B3061" t="s">
        <v>11</v>
      </c>
      <c r="C3061" t="s">
        <v>959</v>
      </c>
      <c r="D3061" t="s">
        <v>8817</v>
      </c>
      <c r="E3061" t="s">
        <v>8818</v>
      </c>
      <c r="F3061" t="s">
        <v>15</v>
      </c>
      <c r="G3061" t="s">
        <v>15</v>
      </c>
      <c r="H3061">
        <v>4.5</v>
      </c>
      <c r="I3061" t="s">
        <v>885</v>
      </c>
      <c r="J3061" t="s">
        <v>886</v>
      </c>
    </row>
    <row r="3062" spans="1:10" x14ac:dyDescent="0.3">
      <c r="A3062" t="s">
        <v>4298</v>
      </c>
      <c r="B3062" t="s">
        <v>11</v>
      </c>
      <c r="C3062" t="s">
        <v>562</v>
      </c>
      <c r="D3062" t="s">
        <v>8520</v>
      </c>
      <c r="E3062" t="s">
        <v>8819</v>
      </c>
      <c r="F3062" t="s">
        <v>15</v>
      </c>
      <c r="G3062" t="s">
        <v>3666</v>
      </c>
      <c r="H3062">
        <v>4.5</v>
      </c>
      <c r="I3062" t="s">
        <v>1423</v>
      </c>
      <c r="J3062" t="s">
        <v>1424</v>
      </c>
    </row>
    <row r="3063" spans="1:10" x14ac:dyDescent="0.3">
      <c r="E3063" t="s">
        <v>15</v>
      </c>
      <c r="F3063" t="s">
        <v>15</v>
      </c>
      <c r="G3063" t="s">
        <v>15</v>
      </c>
    </row>
    <row r="3064" spans="1:10" x14ac:dyDescent="0.3">
      <c r="A3064" t="s">
        <v>6539</v>
      </c>
      <c r="B3064" t="s">
        <v>19</v>
      </c>
      <c r="C3064" t="s">
        <v>8820</v>
      </c>
      <c r="D3064" s="1">
        <v>27892</v>
      </c>
      <c r="E3064" t="s">
        <v>8821</v>
      </c>
      <c r="F3064" t="s">
        <v>146</v>
      </c>
      <c r="G3064" t="s">
        <v>1509</v>
      </c>
      <c r="H3064">
        <v>4.5</v>
      </c>
      <c r="I3064" t="s">
        <v>4199</v>
      </c>
      <c r="J3064" t="s">
        <v>698</v>
      </c>
    </row>
    <row r="3065" spans="1:10" x14ac:dyDescent="0.3">
      <c r="A3065" t="s">
        <v>8822</v>
      </c>
      <c r="B3065" t="s">
        <v>3669</v>
      </c>
      <c r="C3065" t="s">
        <v>8823</v>
      </c>
      <c r="D3065" s="1">
        <v>29599</v>
      </c>
      <c r="E3065" t="s">
        <v>8824</v>
      </c>
      <c r="F3065" t="s">
        <v>92</v>
      </c>
      <c r="G3065" t="s">
        <v>15</v>
      </c>
      <c r="H3065">
        <v>4.9000000000000004</v>
      </c>
      <c r="I3065" t="s">
        <v>2146</v>
      </c>
      <c r="J3065" t="s">
        <v>1835</v>
      </c>
    </row>
    <row r="3066" spans="1:10" x14ac:dyDescent="0.3">
      <c r="A3066" t="s">
        <v>1584</v>
      </c>
      <c r="B3066" t="s">
        <v>19</v>
      </c>
      <c r="C3066" t="s">
        <v>1585</v>
      </c>
      <c r="D3066" t="s">
        <v>1586</v>
      </c>
      <c r="E3066" t="s">
        <v>8825</v>
      </c>
      <c r="F3066" t="s">
        <v>92</v>
      </c>
      <c r="G3066" t="s">
        <v>140</v>
      </c>
      <c r="H3066">
        <v>4.8</v>
      </c>
      <c r="I3066" t="s">
        <v>4744</v>
      </c>
      <c r="J3066" t="s">
        <v>927</v>
      </c>
    </row>
    <row r="3067" spans="1:10" x14ac:dyDescent="0.3">
      <c r="A3067" t="s">
        <v>1881</v>
      </c>
      <c r="B3067" t="s">
        <v>19</v>
      </c>
      <c r="C3067" t="s">
        <v>1882</v>
      </c>
      <c r="D3067" t="s">
        <v>1883</v>
      </c>
      <c r="E3067" t="s">
        <v>1884</v>
      </c>
      <c r="F3067" t="s">
        <v>29</v>
      </c>
      <c r="G3067" t="s">
        <v>15</v>
      </c>
      <c r="H3067">
        <v>3.7</v>
      </c>
      <c r="I3067" t="s">
        <v>108</v>
      </c>
      <c r="J3067" t="s">
        <v>600</v>
      </c>
    </row>
    <row r="3068" spans="1:10" x14ac:dyDescent="0.3">
      <c r="A3068" t="s">
        <v>8826</v>
      </c>
      <c r="B3068" t="s">
        <v>19</v>
      </c>
      <c r="C3068" t="s">
        <v>8827</v>
      </c>
      <c r="D3068" s="1">
        <v>16991</v>
      </c>
      <c r="E3068" t="s">
        <v>8828</v>
      </c>
      <c r="F3068" t="s">
        <v>146</v>
      </c>
      <c r="G3068" t="s">
        <v>15</v>
      </c>
      <c r="J3068" t="s">
        <v>2491</v>
      </c>
    </row>
    <row r="3069" spans="1:10" x14ac:dyDescent="0.3">
      <c r="A3069" t="s">
        <v>3717</v>
      </c>
      <c r="B3069" t="s">
        <v>11</v>
      </c>
      <c r="C3069" t="s">
        <v>573</v>
      </c>
      <c r="D3069" s="1">
        <v>38223</v>
      </c>
      <c r="E3069" t="s">
        <v>8829</v>
      </c>
      <c r="F3069" t="s">
        <v>15</v>
      </c>
      <c r="G3069" t="s">
        <v>30</v>
      </c>
      <c r="H3069">
        <v>4.9000000000000004</v>
      </c>
      <c r="I3069" t="s">
        <v>1253</v>
      </c>
      <c r="J3069" t="s">
        <v>1254</v>
      </c>
    </row>
    <row r="3070" spans="1:10" x14ac:dyDescent="0.3">
      <c r="A3070" t="s">
        <v>8830</v>
      </c>
      <c r="B3070" t="s">
        <v>19</v>
      </c>
      <c r="C3070" t="s">
        <v>8831</v>
      </c>
      <c r="D3070" t="s">
        <v>8832</v>
      </c>
      <c r="E3070" t="s">
        <v>8833</v>
      </c>
      <c r="F3070" t="s">
        <v>4123</v>
      </c>
      <c r="G3070" t="s">
        <v>330</v>
      </c>
      <c r="H3070">
        <v>4.4000000000000004</v>
      </c>
      <c r="I3070" t="s">
        <v>1259</v>
      </c>
      <c r="J3070" t="s">
        <v>1260</v>
      </c>
    </row>
    <row r="3071" spans="1:10" x14ac:dyDescent="0.3">
      <c r="A3071" t="s">
        <v>8834</v>
      </c>
      <c r="B3071" t="s">
        <v>19</v>
      </c>
      <c r="C3071" t="s">
        <v>8835</v>
      </c>
      <c r="D3071" s="1">
        <v>32591</v>
      </c>
      <c r="E3071" t="s">
        <v>8836</v>
      </c>
      <c r="F3071" t="s">
        <v>29</v>
      </c>
      <c r="G3071" t="s">
        <v>30</v>
      </c>
      <c r="H3071">
        <v>4.5999999999999996</v>
      </c>
      <c r="I3071" t="s">
        <v>8837</v>
      </c>
      <c r="J3071" t="s">
        <v>8838</v>
      </c>
    </row>
    <row r="3072" spans="1:10" x14ac:dyDescent="0.3">
      <c r="A3072" t="s">
        <v>789</v>
      </c>
      <c r="B3072" t="s">
        <v>11</v>
      </c>
      <c r="C3072" t="s">
        <v>790</v>
      </c>
      <c r="D3072" s="1">
        <v>54545</v>
      </c>
      <c r="E3072" t="s">
        <v>791</v>
      </c>
      <c r="F3072" t="s">
        <v>15</v>
      </c>
      <c r="G3072" t="s">
        <v>15</v>
      </c>
      <c r="H3072">
        <v>4.0999999999999996</v>
      </c>
      <c r="I3072" t="s">
        <v>792</v>
      </c>
      <c r="J3072" t="s">
        <v>793</v>
      </c>
    </row>
    <row r="3073" spans="1:10" x14ac:dyDescent="0.3">
      <c r="A3073" t="s">
        <v>8839</v>
      </c>
      <c r="B3073" t="s">
        <v>19</v>
      </c>
      <c r="C3073" t="s">
        <v>3788</v>
      </c>
      <c r="D3073" s="1">
        <v>40577</v>
      </c>
      <c r="E3073" t="s">
        <v>8840</v>
      </c>
      <c r="F3073" t="s">
        <v>92</v>
      </c>
      <c r="G3073" t="s">
        <v>30</v>
      </c>
      <c r="H3073">
        <v>4.2</v>
      </c>
      <c r="I3073" t="s">
        <v>3287</v>
      </c>
      <c r="J3073" t="s">
        <v>3288</v>
      </c>
    </row>
    <row r="3074" spans="1:10" x14ac:dyDescent="0.3">
      <c r="A3074" t="s">
        <v>2692</v>
      </c>
      <c r="B3074" t="s">
        <v>11</v>
      </c>
      <c r="C3074" t="s">
        <v>12</v>
      </c>
      <c r="D3074" t="s">
        <v>8841</v>
      </c>
      <c r="E3074" t="s">
        <v>8842</v>
      </c>
      <c r="F3074" t="s">
        <v>15</v>
      </c>
      <c r="G3074" t="s">
        <v>15</v>
      </c>
      <c r="H3074">
        <v>4.7</v>
      </c>
      <c r="I3074" t="s">
        <v>3887</v>
      </c>
      <c r="J3074" t="s">
        <v>3888</v>
      </c>
    </row>
    <row r="3075" spans="1:10" x14ac:dyDescent="0.3">
      <c r="A3075" t="s">
        <v>5833</v>
      </c>
      <c r="B3075" t="s">
        <v>11</v>
      </c>
      <c r="C3075" t="s">
        <v>959</v>
      </c>
      <c r="D3075" s="1">
        <v>54290</v>
      </c>
      <c r="E3075" t="s">
        <v>8843</v>
      </c>
      <c r="F3075" t="s">
        <v>15</v>
      </c>
      <c r="G3075" t="s">
        <v>15</v>
      </c>
      <c r="H3075">
        <v>4.5</v>
      </c>
      <c r="I3075" t="s">
        <v>781</v>
      </c>
      <c r="J3075" t="s">
        <v>782</v>
      </c>
    </row>
    <row r="3076" spans="1:10" x14ac:dyDescent="0.3">
      <c r="A3076" t="s">
        <v>8844</v>
      </c>
      <c r="B3076" t="s">
        <v>11</v>
      </c>
      <c r="C3076" t="s">
        <v>790</v>
      </c>
      <c r="D3076" t="s">
        <v>8845</v>
      </c>
      <c r="E3076" t="s">
        <v>8846</v>
      </c>
      <c r="F3076" t="s">
        <v>15</v>
      </c>
      <c r="G3076" t="s">
        <v>15</v>
      </c>
      <c r="H3076">
        <v>4.2</v>
      </c>
      <c r="I3076" t="s">
        <v>51</v>
      </c>
      <c r="J3076" t="s">
        <v>52</v>
      </c>
    </row>
    <row r="3077" spans="1:10" x14ac:dyDescent="0.3">
      <c r="A3077" t="s">
        <v>8847</v>
      </c>
      <c r="B3077" t="s">
        <v>19</v>
      </c>
      <c r="C3077" t="s">
        <v>8848</v>
      </c>
      <c r="D3077" t="s">
        <v>8849</v>
      </c>
      <c r="E3077" t="s">
        <v>8850</v>
      </c>
      <c r="F3077" t="s">
        <v>320</v>
      </c>
      <c r="G3077" t="s">
        <v>15</v>
      </c>
      <c r="H3077">
        <v>4.3</v>
      </c>
      <c r="I3077" t="s">
        <v>160</v>
      </c>
      <c r="J3077" t="s">
        <v>161</v>
      </c>
    </row>
    <row r="3078" spans="1:10" x14ac:dyDescent="0.3">
      <c r="A3078" t="s">
        <v>8851</v>
      </c>
      <c r="B3078" t="s">
        <v>19</v>
      </c>
      <c r="C3078" t="s">
        <v>8852</v>
      </c>
      <c r="D3078" t="s">
        <v>8853</v>
      </c>
      <c r="E3078" t="s">
        <v>8854</v>
      </c>
      <c r="F3078" t="s">
        <v>426</v>
      </c>
      <c r="G3078" t="s">
        <v>30</v>
      </c>
      <c r="H3078">
        <v>4.3</v>
      </c>
      <c r="I3078" t="s">
        <v>3635</v>
      </c>
      <c r="J3078" t="s">
        <v>3636</v>
      </c>
    </row>
    <row r="3079" spans="1:10" x14ac:dyDescent="0.3">
      <c r="A3079" t="s">
        <v>5642</v>
      </c>
      <c r="B3079" t="s">
        <v>11</v>
      </c>
      <c r="C3079" t="s">
        <v>974</v>
      </c>
      <c r="D3079" t="s">
        <v>8855</v>
      </c>
      <c r="E3079" t="s">
        <v>8856</v>
      </c>
      <c r="F3079" t="s">
        <v>15</v>
      </c>
      <c r="G3079" t="s">
        <v>15</v>
      </c>
      <c r="H3079">
        <v>4.5</v>
      </c>
      <c r="I3079" t="s">
        <v>98</v>
      </c>
      <c r="J3079" t="s">
        <v>99</v>
      </c>
    </row>
    <row r="3080" spans="1:10" x14ac:dyDescent="0.3">
      <c r="A3080" t="s">
        <v>5992</v>
      </c>
      <c r="B3080" t="s">
        <v>11</v>
      </c>
      <c r="C3080" t="s">
        <v>3820</v>
      </c>
      <c r="D3080" s="1">
        <v>42905</v>
      </c>
      <c r="E3080" t="s">
        <v>8857</v>
      </c>
      <c r="F3080" t="s">
        <v>15</v>
      </c>
      <c r="G3080" t="s">
        <v>15</v>
      </c>
      <c r="H3080">
        <v>4.5</v>
      </c>
      <c r="I3080" t="s">
        <v>781</v>
      </c>
      <c r="J3080" t="s">
        <v>782</v>
      </c>
    </row>
    <row r="3081" spans="1:10" x14ac:dyDescent="0.3">
      <c r="A3081" t="s">
        <v>8858</v>
      </c>
      <c r="B3081" t="s">
        <v>19</v>
      </c>
      <c r="C3081" t="s">
        <v>8859</v>
      </c>
      <c r="D3081" s="1">
        <v>41860</v>
      </c>
      <c r="E3081" t="s">
        <v>8860</v>
      </c>
      <c r="F3081" t="s">
        <v>305</v>
      </c>
      <c r="G3081" t="s">
        <v>30</v>
      </c>
      <c r="H3081">
        <v>4.4000000000000004</v>
      </c>
      <c r="I3081" t="s">
        <v>2751</v>
      </c>
      <c r="J3081" t="s">
        <v>2752</v>
      </c>
    </row>
    <row r="3082" spans="1:10" x14ac:dyDescent="0.3">
      <c r="A3082" t="s">
        <v>2228</v>
      </c>
      <c r="B3082" t="s">
        <v>19</v>
      </c>
      <c r="C3082" t="s">
        <v>2229</v>
      </c>
      <c r="D3082" t="s">
        <v>2230</v>
      </c>
      <c r="E3082" t="s">
        <v>2231</v>
      </c>
      <c r="F3082" t="s">
        <v>92</v>
      </c>
      <c r="G3082" t="s">
        <v>30</v>
      </c>
      <c r="H3082">
        <v>2.8</v>
      </c>
      <c r="I3082" t="s">
        <v>182</v>
      </c>
      <c r="J3082" t="s">
        <v>183</v>
      </c>
    </row>
    <row r="3083" spans="1:10" x14ac:dyDescent="0.3">
      <c r="A3083" t="s">
        <v>8861</v>
      </c>
      <c r="B3083" t="s">
        <v>19</v>
      </c>
      <c r="C3083" t="s">
        <v>8862</v>
      </c>
      <c r="D3083" s="1">
        <v>4980</v>
      </c>
      <c r="E3083" t="s">
        <v>8863</v>
      </c>
      <c r="F3083" t="s">
        <v>82</v>
      </c>
      <c r="G3083" t="s">
        <v>15</v>
      </c>
      <c r="H3083">
        <v>4.5999999999999996</v>
      </c>
      <c r="I3083" t="s">
        <v>70</v>
      </c>
      <c r="J3083" t="s">
        <v>1317</v>
      </c>
    </row>
    <row r="3084" spans="1:10" x14ac:dyDescent="0.3">
      <c r="A3084" t="s">
        <v>8864</v>
      </c>
      <c r="B3084" t="s">
        <v>5575</v>
      </c>
      <c r="C3084" t="s">
        <v>8865</v>
      </c>
      <c r="D3084" s="1">
        <v>24708</v>
      </c>
      <c r="E3084" t="s">
        <v>8866</v>
      </c>
      <c r="F3084" t="s">
        <v>305</v>
      </c>
      <c r="G3084" t="s">
        <v>15</v>
      </c>
      <c r="H3084">
        <v>4.8</v>
      </c>
      <c r="I3084" t="s">
        <v>2167</v>
      </c>
      <c r="J3084" t="s">
        <v>2168</v>
      </c>
    </row>
    <row r="3085" spans="1:10" x14ac:dyDescent="0.3">
      <c r="A3085" t="s">
        <v>5665</v>
      </c>
      <c r="B3085" t="s">
        <v>11</v>
      </c>
      <c r="C3085" t="s">
        <v>2402</v>
      </c>
      <c r="D3085" t="s">
        <v>8867</v>
      </c>
      <c r="E3085" t="s">
        <v>8868</v>
      </c>
      <c r="F3085" t="s">
        <v>15</v>
      </c>
      <c r="G3085" t="s">
        <v>30</v>
      </c>
      <c r="H3085">
        <v>4.5999999999999996</v>
      </c>
      <c r="I3085" t="s">
        <v>441</v>
      </c>
      <c r="J3085" t="s">
        <v>442</v>
      </c>
    </row>
    <row r="3086" spans="1:10" x14ac:dyDescent="0.3">
      <c r="A3086" t="s">
        <v>8869</v>
      </c>
      <c r="B3086" t="s">
        <v>11</v>
      </c>
      <c r="C3086" t="s">
        <v>8870</v>
      </c>
      <c r="D3086" t="s">
        <v>8871</v>
      </c>
      <c r="E3086" t="s">
        <v>8872</v>
      </c>
      <c r="F3086" t="s">
        <v>15</v>
      </c>
      <c r="G3086" t="s">
        <v>30</v>
      </c>
      <c r="H3086">
        <v>4.9000000000000004</v>
      </c>
      <c r="I3086" t="s">
        <v>610</v>
      </c>
      <c r="J3086" t="s">
        <v>611</v>
      </c>
    </row>
    <row r="3087" spans="1:10" x14ac:dyDescent="0.3">
      <c r="A3087" t="s">
        <v>3385</v>
      </c>
      <c r="B3087" t="s">
        <v>19</v>
      </c>
      <c r="C3087" t="s">
        <v>3386</v>
      </c>
      <c r="D3087" t="s">
        <v>3387</v>
      </c>
      <c r="E3087" t="s">
        <v>3388</v>
      </c>
      <c r="F3087" t="s">
        <v>69</v>
      </c>
      <c r="G3087" t="s">
        <v>15</v>
      </c>
      <c r="H3087">
        <v>3.3</v>
      </c>
      <c r="I3087" t="s">
        <v>238</v>
      </c>
      <c r="J3087" t="s">
        <v>620</v>
      </c>
    </row>
    <row r="3088" spans="1:10" x14ac:dyDescent="0.3">
      <c r="A3088" t="s">
        <v>4333</v>
      </c>
      <c r="B3088" t="s">
        <v>5575</v>
      </c>
      <c r="C3088" t="s">
        <v>8873</v>
      </c>
      <c r="D3088" s="1">
        <v>24995</v>
      </c>
      <c r="E3088" t="s">
        <v>8874</v>
      </c>
      <c r="F3088" t="s">
        <v>69</v>
      </c>
      <c r="G3088" t="s">
        <v>15</v>
      </c>
      <c r="H3088">
        <v>4.2</v>
      </c>
      <c r="I3088" t="s">
        <v>5091</v>
      </c>
      <c r="J3088" t="s">
        <v>5092</v>
      </c>
    </row>
    <row r="3089" spans="1:10" x14ac:dyDescent="0.3">
      <c r="A3089" t="s">
        <v>555</v>
      </c>
      <c r="B3089" t="s">
        <v>19</v>
      </c>
      <c r="C3089" t="s">
        <v>556</v>
      </c>
      <c r="D3089" s="1">
        <v>16995</v>
      </c>
      <c r="E3089" t="s">
        <v>557</v>
      </c>
      <c r="F3089" t="s">
        <v>92</v>
      </c>
      <c r="G3089" t="s">
        <v>15</v>
      </c>
      <c r="J3089" t="s">
        <v>120</v>
      </c>
    </row>
    <row r="3090" spans="1:10" x14ac:dyDescent="0.3">
      <c r="A3090" t="s">
        <v>8875</v>
      </c>
      <c r="B3090" t="s">
        <v>19</v>
      </c>
      <c r="C3090" t="s">
        <v>8876</v>
      </c>
      <c r="D3090" s="1">
        <v>26999</v>
      </c>
      <c r="E3090" t="s">
        <v>8877</v>
      </c>
      <c r="F3090" t="s">
        <v>22</v>
      </c>
      <c r="G3090" t="s">
        <v>15</v>
      </c>
      <c r="H3090">
        <v>4.7</v>
      </c>
      <c r="I3090" t="s">
        <v>3887</v>
      </c>
      <c r="J3090" t="s">
        <v>3888</v>
      </c>
    </row>
    <row r="3091" spans="1:10" x14ac:dyDescent="0.3">
      <c r="A3091" t="s">
        <v>6777</v>
      </c>
      <c r="B3091" t="s">
        <v>11</v>
      </c>
      <c r="C3091" t="s">
        <v>642</v>
      </c>
      <c r="D3091" s="1">
        <v>43295</v>
      </c>
      <c r="E3091" t="s">
        <v>8878</v>
      </c>
      <c r="F3091" t="s">
        <v>15</v>
      </c>
      <c r="G3091" t="s">
        <v>30</v>
      </c>
      <c r="H3091">
        <v>4.9000000000000004</v>
      </c>
      <c r="I3091" t="s">
        <v>515</v>
      </c>
      <c r="J3091" t="s">
        <v>516</v>
      </c>
    </row>
    <row r="3092" spans="1:10" x14ac:dyDescent="0.3">
      <c r="A3092" t="s">
        <v>8128</v>
      </c>
      <c r="B3092" t="s">
        <v>11</v>
      </c>
      <c r="C3092" t="s">
        <v>1736</v>
      </c>
      <c r="D3092" s="1">
        <v>41305</v>
      </c>
      <c r="E3092" t="s">
        <v>8879</v>
      </c>
      <c r="F3092" t="s">
        <v>15</v>
      </c>
      <c r="G3092" t="s">
        <v>271</v>
      </c>
      <c r="H3092">
        <v>4.7</v>
      </c>
      <c r="I3092" t="s">
        <v>3584</v>
      </c>
      <c r="J3092" t="s">
        <v>3585</v>
      </c>
    </row>
    <row r="3093" spans="1:10" x14ac:dyDescent="0.3">
      <c r="A3093" t="s">
        <v>8880</v>
      </c>
      <c r="B3093" t="s">
        <v>19</v>
      </c>
      <c r="C3093" t="s">
        <v>8881</v>
      </c>
      <c r="D3093" s="1">
        <v>4999</v>
      </c>
      <c r="E3093" t="s">
        <v>8882</v>
      </c>
      <c r="F3093" t="s">
        <v>82</v>
      </c>
      <c r="G3093" t="s">
        <v>15</v>
      </c>
      <c r="H3093">
        <v>4.3</v>
      </c>
      <c r="I3093" t="s">
        <v>160</v>
      </c>
      <c r="J3093" t="s">
        <v>161</v>
      </c>
    </row>
    <row r="3094" spans="1:10" x14ac:dyDescent="0.3">
      <c r="A3094" t="s">
        <v>8883</v>
      </c>
      <c r="B3094" t="s">
        <v>19</v>
      </c>
      <c r="C3094" t="s">
        <v>8884</v>
      </c>
      <c r="D3094" t="s">
        <v>8885</v>
      </c>
      <c r="E3094" t="s">
        <v>8886</v>
      </c>
      <c r="F3094" t="s">
        <v>22</v>
      </c>
      <c r="G3094" t="s">
        <v>15</v>
      </c>
      <c r="H3094">
        <v>4.7</v>
      </c>
      <c r="I3094" t="s">
        <v>275</v>
      </c>
      <c r="J3094" t="s">
        <v>276</v>
      </c>
    </row>
    <row r="3095" spans="1:10" x14ac:dyDescent="0.3">
      <c r="A3095" t="s">
        <v>8887</v>
      </c>
      <c r="B3095" t="s">
        <v>19</v>
      </c>
      <c r="C3095" t="s">
        <v>8888</v>
      </c>
      <c r="D3095" t="s">
        <v>8889</v>
      </c>
      <c r="E3095" t="s">
        <v>8890</v>
      </c>
      <c r="F3095" t="s">
        <v>92</v>
      </c>
      <c r="G3095" t="s">
        <v>15</v>
      </c>
      <c r="J3095" t="s">
        <v>8891</v>
      </c>
    </row>
    <row r="3096" spans="1:10" x14ac:dyDescent="0.3">
      <c r="A3096" t="s">
        <v>580</v>
      </c>
      <c r="B3096" t="s">
        <v>19</v>
      </c>
      <c r="C3096" t="s">
        <v>581</v>
      </c>
      <c r="D3096" s="1">
        <v>5499</v>
      </c>
      <c r="E3096" t="s">
        <v>582</v>
      </c>
      <c r="F3096" t="s">
        <v>82</v>
      </c>
      <c r="G3096" t="s">
        <v>15</v>
      </c>
      <c r="H3096">
        <v>4.3</v>
      </c>
      <c r="I3096" t="s">
        <v>160</v>
      </c>
      <c r="J3096" t="s">
        <v>161</v>
      </c>
    </row>
    <row r="3097" spans="1:10" x14ac:dyDescent="0.3">
      <c r="A3097" t="s">
        <v>1318</v>
      </c>
      <c r="B3097" t="s">
        <v>19</v>
      </c>
      <c r="C3097" t="s">
        <v>8892</v>
      </c>
      <c r="D3097" t="s">
        <v>8893</v>
      </c>
      <c r="E3097" t="s">
        <v>8894</v>
      </c>
      <c r="F3097" t="s">
        <v>44</v>
      </c>
      <c r="G3097" t="s">
        <v>15</v>
      </c>
      <c r="J3097" t="s">
        <v>2828</v>
      </c>
    </row>
    <row r="3098" spans="1:10" x14ac:dyDescent="0.3">
      <c r="A3098" t="s">
        <v>8895</v>
      </c>
      <c r="B3098" t="s">
        <v>19</v>
      </c>
      <c r="C3098" t="s">
        <v>8896</v>
      </c>
      <c r="D3098" t="s">
        <v>8897</v>
      </c>
      <c r="E3098" t="s">
        <v>8898</v>
      </c>
      <c r="F3098" t="s">
        <v>92</v>
      </c>
      <c r="G3098" t="s">
        <v>30</v>
      </c>
      <c r="H3098">
        <v>4.8</v>
      </c>
      <c r="I3098" t="s">
        <v>1201</v>
      </c>
      <c r="J3098" t="s">
        <v>1202</v>
      </c>
    </row>
    <row r="3099" spans="1:10" x14ac:dyDescent="0.3">
      <c r="A3099" t="s">
        <v>4284</v>
      </c>
      <c r="B3099" t="s">
        <v>11</v>
      </c>
      <c r="C3099" t="s">
        <v>1489</v>
      </c>
      <c r="D3099" s="1">
        <v>24754</v>
      </c>
      <c r="E3099" t="s">
        <v>8899</v>
      </c>
      <c r="F3099" t="s">
        <v>15</v>
      </c>
      <c r="G3099" t="s">
        <v>3038</v>
      </c>
      <c r="H3099">
        <v>4.7</v>
      </c>
      <c r="I3099" t="s">
        <v>1504</v>
      </c>
      <c r="J3099" t="s">
        <v>1505</v>
      </c>
    </row>
    <row r="3100" spans="1:10" x14ac:dyDescent="0.3">
      <c r="A3100" t="s">
        <v>8900</v>
      </c>
      <c r="B3100" t="s">
        <v>19</v>
      </c>
      <c r="C3100" t="s">
        <v>8901</v>
      </c>
      <c r="D3100" t="s">
        <v>8902</v>
      </c>
      <c r="E3100" t="s">
        <v>8903</v>
      </c>
      <c r="F3100" t="s">
        <v>82</v>
      </c>
      <c r="G3100" t="s">
        <v>15</v>
      </c>
      <c r="H3100">
        <v>4.3</v>
      </c>
      <c r="I3100" t="s">
        <v>266</v>
      </c>
      <c r="J3100" t="s">
        <v>267</v>
      </c>
    </row>
    <row r="3101" spans="1:10" x14ac:dyDescent="0.3">
      <c r="A3101" t="s">
        <v>4906</v>
      </c>
      <c r="B3101" t="s">
        <v>11</v>
      </c>
      <c r="C3101" t="s">
        <v>8904</v>
      </c>
      <c r="D3101" t="s">
        <v>4908</v>
      </c>
      <c r="E3101" t="s">
        <v>8905</v>
      </c>
      <c r="F3101" t="s">
        <v>15</v>
      </c>
      <c r="G3101" t="s">
        <v>30</v>
      </c>
      <c r="H3101">
        <v>5</v>
      </c>
      <c r="I3101" t="s">
        <v>4910</v>
      </c>
      <c r="J3101" t="s">
        <v>2527</v>
      </c>
    </row>
    <row r="3102" spans="1:10" x14ac:dyDescent="0.3">
      <c r="A3102" t="s">
        <v>739</v>
      </c>
      <c r="B3102" t="s">
        <v>19</v>
      </c>
      <c r="C3102" t="s">
        <v>8906</v>
      </c>
      <c r="D3102" s="1">
        <v>25998</v>
      </c>
      <c r="E3102" t="s">
        <v>8907</v>
      </c>
      <c r="F3102" t="s">
        <v>44</v>
      </c>
      <c r="G3102" t="s">
        <v>15</v>
      </c>
      <c r="J3102" t="s">
        <v>1683</v>
      </c>
    </row>
    <row r="3103" spans="1:10" x14ac:dyDescent="0.3">
      <c r="A3103" t="s">
        <v>8908</v>
      </c>
      <c r="B3103" t="s">
        <v>19</v>
      </c>
      <c r="C3103" t="s">
        <v>8909</v>
      </c>
      <c r="D3103" s="1">
        <v>25500</v>
      </c>
      <c r="E3103" t="s">
        <v>8910</v>
      </c>
      <c r="F3103" t="s">
        <v>426</v>
      </c>
      <c r="G3103" t="s">
        <v>15</v>
      </c>
      <c r="H3103">
        <v>3.7</v>
      </c>
      <c r="I3103" t="s">
        <v>3303</v>
      </c>
      <c r="J3103" t="s">
        <v>3304</v>
      </c>
    </row>
    <row r="3104" spans="1:10" x14ac:dyDescent="0.3">
      <c r="A3104" t="s">
        <v>4922</v>
      </c>
      <c r="B3104" t="s">
        <v>11</v>
      </c>
      <c r="C3104" t="s">
        <v>573</v>
      </c>
      <c r="D3104" s="1">
        <v>33450</v>
      </c>
      <c r="E3104" t="s">
        <v>8911</v>
      </c>
      <c r="F3104" t="s">
        <v>15</v>
      </c>
      <c r="G3104" t="s">
        <v>30</v>
      </c>
      <c r="H3104">
        <v>4.5</v>
      </c>
      <c r="I3104" t="s">
        <v>2983</v>
      </c>
      <c r="J3104" t="s">
        <v>2984</v>
      </c>
    </row>
    <row r="3105" spans="1:10" x14ac:dyDescent="0.3">
      <c r="A3105" t="s">
        <v>962</v>
      </c>
      <c r="B3105" t="s">
        <v>19</v>
      </c>
      <c r="C3105" t="s">
        <v>963</v>
      </c>
      <c r="D3105" t="s">
        <v>964</v>
      </c>
      <c r="E3105" t="s">
        <v>965</v>
      </c>
      <c r="F3105" t="s">
        <v>529</v>
      </c>
      <c r="G3105" t="s">
        <v>966</v>
      </c>
      <c r="J3105" t="s">
        <v>605</v>
      </c>
    </row>
    <row r="3106" spans="1:10" x14ac:dyDescent="0.3">
      <c r="A3106" t="s">
        <v>8912</v>
      </c>
      <c r="B3106" t="s">
        <v>11</v>
      </c>
      <c r="C3106" t="s">
        <v>448</v>
      </c>
      <c r="D3106" s="1">
        <v>54175</v>
      </c>
      <c r="E3106" t="s">
        <v>8913</v>
      </c>
      <c r="F3106" t="s">
        <v>15</v>
      </c>
      <c r="G3106" t="s">
        <v>15</v>
      </c>
      <c r="H3106">
        <v>4.9000000000000004</v>
      </c>
      <c r="I3106" t="s">
        <v>3057</v>
      </c>
      <c r="J3106" t="s">
        <v>3058</v>
      </c>
    </row>
    <row r="3107" spans="1:10" x14ac:dyDescent="0.3">
      <c r="A3107" t="s">
        <v>8914</v>
      </c>
      <c r="B3107" t="s">
        <v>19</v>
      </c>
      <c r="C3107" t="s">
        <v>8915</v>
      </c>
      <c r="D3107" t="s">
        <v>8916</v>
      </c>
      <c r="E3107" t="s">
        <v>8917</v>
      </c>
      <c r="F3107" t="s">
        <v>82</v>
      </c>
      <c r="G3107" t="s">
        <v>15</v>
      </c>
      <c r="H3107">
        <v>4.5999999999999996</v>
      </c>
      <c r="I3107" t="s">
        <v>153</v>
      </c>
      <c r="J3107" t="s">
        <v>154</v>
      </c>
    </row>
    <row r="3108" spans="1:10" x14ac:dyDescent="0.3">
      <c r="E3108" t="s">
        <v>15</v>
      </c>
      <c r="F3108" t="s">
        <v>15</v>
      </c>
      <c r="G3108" t="s">
        <v>15</v>
      </c>
    </row>
    <row r="3109" spans="1:10" x14ac:dyDescent="0.3">
      <c r="A3109" t="s">
        <v>5802</v>
      </c>
      <c r="B3109" t="s">
        <v>11</v>
      </c>
      <c r="C3109" t="s">
        <v>448</v>
      </c>
      <c r="D3109" s="1">
        <v>25697</v>
      </c>
      <c r="E3109" t="s">
        <v>8918</v>
      </c>
      <c r="F3109" t="s">
        <v>15</v>
      </c>
      <c r="G3109" t="s">
        <v>15</v>
      </c>
      <c r="H3109">
        <v>4.8</v>
      </c>
      <c r="I3109" t="s">
        <v>4057</v>
      </c>
      <c r="J3109" t="s">
        <v>2617</v>
      </c>
    </row>
    <row r="3110" spans="1:10" x14ac:dyDescent="0.3">
      <c r="A3110" t="s">
        <v>8071</v>
      </c>
      <c r="B3110" t="s">
        <v>11</v>
      </c>
      <c r="C3110" t="s">
        <v>12</v>
      </c>
      <c r="D3110" s="1">
        <v>52029</v>
      </c>
      <c r="E3110" t="s">
        <v>8919</v>
      </c>
      <c r="F3110" t="s">
        <v>15</v>
      </c>
      <c r="G3110" t="s">
        <v>30</v>
      </c>
      <c r="H3110">
        <v>4.8</v>
      </c>
      <c r="I3110" t="s">
        <v>1244</v>
      </c>
      <c r="J3110" t="s">
        <v>1245</v>
      </c>
    </row>
    <row r="3111" spans="1:10" x14ac:dyDescent="0.3">
      <c r="A3111" t="s">
        <v>8920</v>
      </c>
      <c r="B3111" t="s">
        <v>11</v>
      </c>
      <c r="C3111" t="s">
        <v>573</v>
      </c>
      <c r="D3111" t="s">
        <v>8921</v>
      </c>
      <c r="E3111" t="s">
        <v>8922</v>
      </c>
      <c r="F3111" t="s">
        <v>15</v>
      </c>
      <c r="G3111" t="s">
        <v>15</v>
      </c>
      <c r="H3111">
        <v>4.9000000000000004</v>
      </c>
      <c r="I3111" t="s">
        <v>565</v>
      </c>
      <c r="J3111" t="s">
        <v>566</v>
      </c>
    </row>
    <row r="3112" spans="1:10" x14ac:dyDescent="0.3">
      <c r="A3112" t="s">
        <v>8923</v>
      </c>
      <c r="B3112" t="s">
        <v>19</v>
      </c>
      <c r="C3112" t="s">
        <v>1136</v>
      </c>
      <c r="D3112" s="1">
        <v>6527</v>
      </c>
      <c r="E3112" t="s">
        <v>8924</v>
      </c>
      <c r="F3112" t="s">
        <v>82</v>
      </c>
      <c r="G3112" t="s">
        <v>15</v>
      </c>
      <c r="H3112">
        <v>3.1</v>
      </c>
      <c r="I3112" t="s">
        <v>31</v>
      </c>
      <c r="J3112" t="s">
        <v>32</v>
      </c>
    </row>
    <row r="3113" spans="1:10" x14ac:dyDescent="0.3">
      <c r="A3113" t="s">
        <v>5197</v>
      </c>
      <c r="B3113" t="s">
        <v>11</v>
      </c>
      <c r="C3113" t="s">
        <v>967</v>
      </c>
      <c r="D3113" s="1">
        <v>68190</v>
      </c>
      <c r="E3113" t="s">
        <v>8925</v>
      </c>
      <c r="F3113" t="s">
        <v>15</v>
      </c>
      <c r="G3113" t="s">
        <v>30</v>
      </c>
      <c r="J3113" t="s">
        <v>1330</v>
      </c>
    </row>
    <row r="3114" spans="1:10" x14ac:dyDescent="0.3">
      <c r="A3114" t="s">
        <v>2584</v>
      </c>
      <c r="B3114" t="s">
        <v>19</v>
      </c>
      <c r="C3114" t="s">
        <v>2585</v>
      </c>
      <c r="D3114" s="1">
        <v>12999</v>
      </c>
      <c r="E3114" t="s">
        <v>2586</v>
      </c>
      <c r="F3114" t="s">
        <v>473</v>
      </c>
      <c r="G3114" t="s">
        <v>15</v>
      </c>
      <c r="J3114" t="s">
        <v>247</v>
      </c>
    </row>
    <row r="3115" spans="1:10" x14ac:dyDescent="0.3">
      <c r="A3115" t="s">
        <v>3041</v>
      </c>
      <c r="B3115" t="s">
        <v>19</v>
      </c>
      <c r="C3115" t="s">
        <v>3042</v>
      </c>
      <c r="D3115" s="1">
        <v>37166</v>
      </c>
      <c r="E3115" t="s">
        <v>3043</v>
      </c>
      <c r="F3115" t="s">
        <v>82</v>
      </c>
      <c r="G3115" t="s">
        <v>30</v>
      </c>
      <c r="J3115" t="s">
        <v>3044</v>
      </c>
    </row>
    <row r="3116" spans="1:10" x14ac:dyDescent="0.3">
      <c r="A3116" t="s">
        <v>8926</v>
      </c>
      <c r="B3116" t="s">
        <v>11</v>
      </c>
      <c r="C3116" t="s">
        <v>7268</v>
      </c>
      <c r="D3116" t="s">
        <v>8927</v>
      </c>
      <c r="E3116" t="s">
        <v>8928</v>
      </c>
      <c r="F3116" t="s">
        <v>15</v>
      </c>
      <c r="G3116" t="s">
        <v>15</v>
      </c>
      <c r="H3116">
        <v>4.4000000000000004</v>
      </c>
      <c r="I3116" t="s">
        <v>4103</v>
      </c>
      <c r="J3116" t="s">
        <v>4104</v>
      </c>
    </row>
    <row r="3117" spans="1:10" x14ac:dyDescent="0.3">
      <c r="A3117" t="s">
        <v>8929</v>
      </c>
      <c r="B3117" t="s">
        <v>11</v>
      </c>
      <c r="C3117" t="s">
        <v>790</v>
      </c>
      <c r="D3117" t="s">
        <v>8930</v>
      </c>
      <c r="E3117" t="s">
        <v>8931</v>
      </c>
      <c r="F3117" t="s">
        <v>15</v>
      </c>
      <c r="G3117" t="s">
        <v>15</v>
      </c>
      <c r="H3117">
        <v>4.7</v>
      </c>
      <c r="I3117" t="s">
        <v>3786</v>
      </c>
      <c r="J3117" t="s">
        <v>206</v>
      </c>
    </row>
    <row r="3118" spans="1:10" x14ac:dyDescent="0.3">
      <c r="A3118" t="s">
        <v>1749</v>
      </c>
      <c r="B3118" t="s">
        <v>11</v>
      </c>
      <c r="C3118" t="s">
        <v>974</v>
      </c>
      <c r="D3118" t="s">
        <v>8932</v>
      </c>
      <c r="E3118" t="s">
        <v>8933</v>
      </c>
      <c r="F3118" t="s">
        <v>15</v>
      </c>
      <c r="G3118" t="s">
        <v>15</v>
      </c>
      <c r="H3118">
        <v>4.7</v>
      </c>
      <c r="I3118" t="s">
        <v>2343</v>
      </c>
      <c r="J3118" t="s">
        <v>2344</v>
      </c>
    </row>
    <row r="3119" spans="1:10" x14ac:dyDescent="0.3">
      <c r="A3119" t="s">
        <v>2498</v>
      </c>
      <c r="B3119" t="s">
        <v>19</v>
      </c>
      <c r="C3119" t="s">
        <v>8934</v>
      </c>
      <c r="D3119" t="s">
        <v>8935</v>
      </c>
      <c r="E3119" t="s">
        <v>8936</v>
      </c>
      <c r="F3119" t="s">
        <v>92</v>
      </c>
      <c r="G3119" t="s">
        <v>15</v>
      </c>
      <c r="H3119">
        <v>3.1</v>
      </c>
      <c r="I3119" t="s">
        <v>57</v>
      </c>
      <c r="J3119" t="s">
        <v>1303</v>
      </c>
    </row>
    <row r="3120" spans="1:10" x14ac:dyDescent="0.3">
      <c r="A3120" t="s">
        <v>79</v>
      </c>
      <c r="B3120" t="s">
        <v>19</v>
      </c>
      <c r="C3120" t="s">
        <v>280</v>
      </c>
      <c r="D3120" t="s">
        <v>281</v>
      </c>
      <c r="E3120" t="s">
        <v>282</v>
      </c>
      <c r="F3120" t="s">
        <v>82</v>
      </c>
      <c r="G3120" t="s">
        <v>83</v>
      </c>
      <c r="H3120">
        <v>4.8</v>
      </c>
      <c r="I3120" t="s">
        <v>6112</v>
      </c>
      <c r="J3120" t="s">
        <v>284</v>
      </c>
    </row>
    <row r="3121" spans="1:10" x14ac:dyDescent="0.3">
      <c r="A3121" t="s">
        <v>4284</v>
      </c>
      <c r="B3121" t="s">
        <v>11</v>
      </c>
      <c r="C3121" t="s">
        <v>448</v>
      </c>
      <c r="D3121" s="1">
        <v>24550</v>
      </c>
      <c r="E3121" t="s">
        <v>8937</v>
      </c>
      <c r="F3121" t="s">
        <v>15</v>
      </c>
      <c r="G3121" t="s">
        <v>3038</v>
      </c>
      <c r="H3121">
        <v>4.7</v>
      </c>
      <c r="I3121" t="s">
        <v>1504</v>
      </c>
      <c r="J3121" t="s">
        <v>1505</v>
      </c>
    </row>
    <row r="3122" spans="1:10" x14ac:dyDescent="0.3">
      <c r="A3122" t="s">
        <v>8938</v>
      </c>
      <c r="B3122" t="s">
        <v>19</v>
      </c>
      <c r="C3122" t="s">
        <v>8939</v>
      </c>
      <c r="D3122" t="s">
        <v>8940</v>
      </c>
      <c r="E3122" t="s">
        <v>8941</v>
      </c>
      <c r="F3122" t="s">
        <v>944</v>
      </c>
      <c r="G3122" t="s">
        <v>15</v>
      </c>
      <c r="H3122">
        <v>4.5999999999999996</v>
      </c>
      <c r="I3122" t="s">
        <v>4371</v>
      </c>
      <c r="J3122" t="s">
        <v>4372</v>
      </c>
    </row>
    <row r="3123" spans="1:10" x14ac:dyDescent="0.3">
      <c r="A3123" t="s">
        <v>8942</v>
      </c>
      <c r="B3123" t="s">
        <v>19</v>
      </c>
      <c r="C3123" t="s">
        <v>8943</v>
      </c>
      <c r="D3123" s="1">
        <v>23995</v>
      </c>
      <c r="E3123" t="s">
        <v>8944</v>
      </c>
      <c r="F3123" t="s">
        <v>146</v>
      </c>
      <c r="G3123" t="s">
        <v>5743</v>
      </c>
      <c r="H3123">
        <v>4.0999999999999996</v>
      </c>
      <c r="I3123" t="s">
        <v>345</v>
      </c>
      <c r="J3123" t="s">
        <v>346</v>
      </c>
    </row>
    <row r="3124" spans="1:10" x14ac:dyDescent="0.3">
      <c r="A3124" t="s">
        <v>2164</v>
      </c>
      <c r="B3124" t="s">
        <v>19</v>
      </c>
      <c r="C3124" t="s">
        <v>2165</v>
      </c>
      <c r="D3124" s="1">
        <v>35999</v>
      </c>
      <c r="E3124" t="s">
        <v>2166</v>
      </c>
      <c r="F3124" t="s">
        <v>69</v>
      </c>
      <c r="G3124" t="s">
        <v>330</v>
      </c>
      <c r="H3124">
        <v>4.8</v>
      </c>
      <c r="I3124" t="s">
        <v>2167</v>
      </c>
      <c r="J3124" t="s">
        <v>2168</v>
      </c>
    </row>
    <row r="3125" spans="1:10" x14ac:dyDescent="0.3">
      <c r="A3125" t="s">
        <v>1933</v>
      </c>
      <c r="B3125" t="s">
        <v>19</v>
      </c>
      <c r="C3125" t="s">
        <v>1934</v>
      </c>
      <c r="D3125" s="1">
        <v>6823</v>
      </c>
      <c r="E3125" t="s">
        <v>1935</v>
      </c>
      <c r="F3125" t="s">
        <v>82</v>
      </c>
      <c r="G3125" t="s">
        <v>1637</v>
      </c>
      <c r="H3125">
        <v>5</v>
      </c>
      <c r="I3125" t="s">
        <v>1936</v>
      </c>
      <c r="J3125" t="s">
        <v>1937</v>
      </c>
    </row>
    <row r="3126" spans="1:10" x14ac:dyDescent="0.3">
      <c r="A3126" t="s">
        <v>4651</v>
      </c>
      <c r="B3126" t="s">
        <v>11</v>
      </c>
      <c r="C3126" t="s">
        <v>790</v>
      </c>
      <c r="D3126" t="s">
        <v>8945</v>
      </c>
      <c r="E3126" t="s">
        <v>8946</v>
      </c>
      <c r="F3126" t="s">
        <v>15</v>
      </c>
      <c r="G3126" t="s">
        <v>30</v>
      </c>
      <c r="H3126">
        <v>4.4000000000000004</v>
      </c>
      <c r="I3126" t="s">
        <v>3971</v>
      </c>
      <c r="J3126" t="s">
        <v>731</v>
      </c>
    </row>
    <row r="3127" spans="1:10" x14ac:dyDescent="0.3">
      <c r="A3127" t="s">
        <v>8947</v>
      </c>
      <c r="B3127" t="s">
        <v>19</v>
      </c>
      <c r="C3127" t="s">
        <v>8948</v>
      </c>
      <c r="D3127" s="1">
        <v>43998</v>
      </c>
      <c r="E3127" t="s">
        <v>8949</v>
      </c>
      <c r="F3127" t="s">
        <v>15</v>
      </c>
      <c r="G3127" t="s">
        <v>330</v>
      </c>
      <c r="H3127">
        <v>2.6</v>
      </c>
      <c r="I3127" t="s">
        <v>233</v>
      </c>
      <c r="J3127" t="s">
        <v>874</v>
      </c>
    </row>
    <row r="3128" spans="1:10" x14ac:dyDescent="0.3">
      <c r="A3128" t="s">
        <v>8950</v>
      </c>
      <c r="B3128" t="s">
        <v>3669</v>
      </c>
      <c r="C3128" t="s">
        <v>8951</v>
      </c>
      <c r="D3128" s="1">
        <v>27450</v>
      </c>
      <c r="E3128" t="s">
        <v>8952</v>
      </c>
      <c r="F3128" t="s">
        <v>92</v>
      </c>
      <c r="G3128" t="s">
        <v>15</v>
      </c>
      <c r="H3128">
        <v>4.5</v>
      </c>
      <c r="I3128" t="s">
        <v>1978</v>
      </c>
      <c r="J3128" t="s">
        <v>1979</v>
      </c>
    </row>
    <row r="3129" spans="1:10" x14ac:dyDescent="0.3">
      <c r="A3129" t="s">
        <v>8953</v>
      </c>
      <c r="B3129" t="s">
        <v>19</v>
      </c>
      <c r="C3129" t="s">
        <v>8954</v>
      </c>
      <c r="D3129" s="1">
        <v>21474</v>
      </c>
      <c r="E3129" t="s">
        <v>8955</v>
      </c>
      <c r="F3129" t="s">
        <v>92</v>
      </c>
      <c r="G3129" t="s">
        <v>2545</v>
      </c>
      <c r="H3129">
        <v>4.5999999999999996</v>
      </c>
      <c r="I3129" t="s">
        <v>5691</v>
      </c>
      <c r="J3129" t="s">
        <v>2921</v>
      </c>
    </row>
    <row r="3130" spans="1:10" x14ac:dyDescent="0.3">
      <c r="A3130" t="s">
        <v>8956</v>
      </c>
      <c r="B3130" t="s">
        <v>11</v>
      </c>
      <c r="C3130" t="s">
        <v>6377</v>
      </c>
      <c r="D3130" t="s">
        <v>8957</v>
      </c>
      <c r="E3130" t="s">
        <v>8958</v>
      </c>
      <c r="F3130" t="s">
        <v>15</v>
      </c>
      <c r="G3130" t="s">
        <v>30</v>
      </c>
      <c r="H3130">
        <v>5</v>
      </c>
      <c r="I3130" t="s">
        <v>3720</v>
      </c>
      <c r="J3130" t="s">
        <v>3721</v>
      </c>
    </row>
    <row r="3131" spans="1:10" x14ac:dyDescent="0.3">
      <c r="A3131" t="s">
        <v>6792</v>
      </c>
      <c r="B3131" t="s">
        <v>11</v>
      </c>
      <c r="C3131" t="s">
        <v>12</v>
      </c>
      <c r="D3131" t="s">
        <v>8959</v>
      </c>
      <c r="E3131" t="s">
        <v>8960</v>
      </c>
      <c r="F3131" t="s">
        <v>15</v>
      </c>
      <c r="G3131" t="s">
        <v>30</v>
      </c>
      <c r="H3131">
        <v>4.7</v>
      </c>
      <c r="I3131" t="s">
        <v>2839</v>
      </c>
      <c r="J3131" t="s">
        <v>2840</v>
      </c>
    </row>
    <row r="3132" spans="1:10" x14ac:dyDescent="0.3">
      <c r="A3132" t="s">
        <v>6691</v>
      </c>
      <c r="B3132" t="s">
        <v>11</v>
      </c>
      <c r="C3132" t="s">
        <v>1489</v>
      </c>
      <c r="D3132" s="1">
        <v>45568</v>
      </c>
      <c r="E3132" t="s">
        <v>8961</v>
      </c>
      <c r="F3132" t="s">
        <v>15</v>
      </c>
      <c r="G3132" t="s">
        <v>3553</v>
      </c>
      <c r="H3132">
        <v>4.3</v>
      </c>
      <c r="I3132" t="s">
        <v>4036</v>
      </c>
      <c r="J3132" t="s">
        <v>4037</v>
      </c>
    </row>
    <row r="3133" spans="1:10" x14ac:dyDescent="0.3">
      <c r="A3133" t="s">
        <v>2947</v>
      </c>
      <c r="B3133" t="s">
        <v>19</v>
      </c>
      <c r="C3133" t="s">
        <v>2948</v>
      </c>
      <c r="D3133" s="1">
        <v>28776</v>
      </c>
      <c r="E3133" t="s">
        <v>2949</v>
      </c>
      <c r="F3133" t="s">
        <v>529</v>
      </c>
      <c r="G3133" t="s">
        <v>514</v>
      </c>
      <c r="H3133">
        <v>4.4000000000000004</v>
      </c>
      <c r="I3133" t="s">
        <v>3708</v>
      </c>
      <c r="J3133" t="s">
        <v>1372</v>
      </c>
    </row>
    <row r="3134" spans="1:10" x14ac:dyDescent="0.3">
      <c r="A3134" t="s">
        <v>4688</v>
      </c>
      <c r="B3134" t="s">
        <v>11</v>
      </c>
      <c r="C3134" t="s">
        <v>448</v>
      </c>
      <c r="D3134" t="s">
        <v>8962</v>
      </c>
      <c r="E3134" t="s">
        <v>8963</v>
      </c>
      <c r="F3134" t="s">
        <v>15</v>
      </c>
      <c r="G3134" t="s">
        <v>4691</v>
      </c>
      <c r="H3134">
        <v>4.8</v>
      </c>
      <c r="I3134" t="s">
        <v>2167</v>
      </c>
      <c r="J3134" t="s">
        <v>2168</v>
      </c>
    </row>
    <row r="3135" spans="1:10" x14ac:dyDescent="0.3">
      <c r="A3135" t="s">
        <v>4003</v>
      </c>
      <c r="B3135" t="s">
        <v>19</v>
      </c>
      <c r="C3135" t="s">
        <v>8964</v>
      </c>
      <c r="D3135" t="s">
        <v>8965</v>
      </c>
      <c r="E3135" t="s">
        <v>8966</v>
      </c>
      <c r="F3135" t="s">
        <v>69</v>
      </c>
      <c r="G3135" t="s">
        <v>15</v>
      </c>
      <c r="H3135">
        <v>4.8</v>
      </c>
      <c r="I3135" t="s">
        <v>1133</v>
      </c>
      <c r="J3135" t="s">
        <v>1134</v>
      </c>
    </row>
    <row r="3136" spans="1:10" x14ac:dyDescent="0.3">
      <c r="A3136" t="s">
        <v>4298</v>
      </c>
      <c r="B3136" t="s">
        <v>11</v>
      </c>
      <c r="C3136" t="s">
        <v>448</v>
      </c>
      <c r="D3136" s="1">
        <v>43160</v>
      </c>
      <c r="E3136" t="s">
        <v>8967</v>
      </c>
      <c r="F3136" t="s">
        <v>15</v>
      </c>
      <c r="G3136" t="s">
        <v>3666</v>
      </c>
      <c r="H3136">
        <v>4.9000000000000004</v>
      </c>
      <c r="I3136" t="s">
        <v>3057</v>
      </c>
      <c r="J3136" t="s">
        <v>3058</v>
      </c>
    </row>
    <row r="3137" spans="1:10" x14ac:dyDescent="0.3">
      <c r="A3137" t="s">
        <v>8968</v>
      </c>
      <c r="B3137" t="s">
        <v>19</v>
      </c>
      <c r="C3137" t="s">
        <v>8969</v>
      </c>
      <c r="D3137" s="1">
        <v>36500</v>
      </c>
      <c r="E3137" t="s">
        <v>8970</v>
      </c>
      <c r="F3137" t="s">
        <v>22</v>
      </c>
      <c r="G3137" t="s">
        <v>15</v>
      </c>
      <c r="H3137">
        <v>4.8</v>
      </c>
      <c r="I3137" t="s">
        <v>1244</v>
      </c>
      <c r="J3137" t="s">
        <v>1245</v>
      </c>
    </row>
    <row r="3138" spans="1:10" x14ac:dyDescent="0.3">
      <c r="A3138" t="s">
        <v>8971</v>
      </c>
      <c r="B3138" t="s">
        <v>19</v>
      </c>
      <c r="C3138" t="s">
        <v>8972</v>
      </c>
      <c r="D3138" s="1">
        <v>53750</v>
      </c>
      <c r="E3138" t="s">
        <v>8973</v>
      </c>
      <c r="F3138" t="s">
        <v>291</v>
      </c>
      <c r="G3138" t="s">
        <v>30</v>
      </c>
      <c r="J3138" t="s">
        <v>605</v>
      </c>
    </row>
    <row r="3139" spans="1:10" x14ac:dyDescent="0.3">
      <c r="A3139" t="s">
        <v>8974</v>
      </c>
      <c r="B3139" t="s">
        <v>19</v>
      </c>
      <c r="C3139" t="s">
        <v>8975</v>
      </c>
      <c r="D3139" t="s">
        <v>8976</v>
      </c>
      <c r="E3139" t="s">
        <v>8977</v>
      </c>
      <c r="F3139" t="s">
        <v>944</v>
      </c>
      <c r="G3139" t="s">
        <v>30</v>
      </c>
      <c r="H3139">
        <v>4.3</v>
      </c>
      <c r="I3139" t="s">
        <v>160</v>
      </c>
      <c r="J3139" t="s">
        <v>161</v>
      </c>
    </row>
    <row r="3140" spans="1:10" x14ac:dyDescent="0.3">
      <c r="E3140" t="s">
        <v>15</v>
      </c>
      <c r="F3140" t="s">
        <v>15</v>
      </c>
      <c r="G3140" t="s">
        <v>15</v>
      </c>
    </row>
    <row r="3141" spans="1:10" x14ac:dyDescent="0.3">
      <c r="A3141" t="s">
        <v>3165</v>
      </c>
      <c r="B3141" t="s">
        <v>19</v>
      </c>
      <c r="C3141" t="s">
        <v>3166</v>
      </c>
      <c r="D3141" t="s">
        <v>3167</v>
      </c>
      <c r="E3141" t="s">
        <v>3168</v>
      </c>
      <c r="F3141" t="s">
        <v>69</v>
      </c>
      <c r="G3141" t="s">
        <v>15</v>
      </c>
      <c r="J3141" t="s">
        <v>1654</v>
      </c>
    </row>
    <row r="3142" spans="1:10" x14ac:dyDescent="0.3">
      <c r="A3142" t="s">
        <v>8978</v>
      </c>
      <c r="B3142" t="s">
        <v>19</v>
      </c>
      <c r="C3142" t="s">
        <v>8979</v>
      </c>
      <c r="D3142" s="1">
        <v>31995</v>
      </c>
      <c r="E3142" t="s">
        <v>8980</v>
      </c>
      <c r="F3142" t="s">
        <v>320</v>
      </c>
      <c r="G3142" t="s">
        <v>30</v>
      </c>
      <c r="H3142">
        <v>4.0999999999999996</v>
      </c>
      <c r="I3142" t="s">
        <v>345</v>
      </c>
      <c r="J3142" t="s">
        <v>346</v>
      </c>
    </row>
    <row r="3143" spans="1:10" x14ac:dyDescent="0.3">
      <c r="A3143" t="s">
        <v>8981</v>
      </c>
      <c r="B3143" t="s">
        <v>19</v>
      </c>
      <c r="C3143" t="s">
        <v>8982</v>
      </c>
      <c r="D3143" s="1">
        <v>31995</v>
      </c>
      <c r="E3143" t="s">
        <v>8983</v>
      </c>
      <c r="F3143" t="s">
        <v>69</v>
      </c>
      <c r="G3143" t="s">
        <v>8984</v>
      </c>
      <c r="J3143" t="s">
        <v>816</v>
      </c>
    </row>
    <row r="3144" spans="1:10" x14ac:dyDescent="0.3">
      <c r="A3144" t="s">
        <v>4776</v>
      </c>
      <c r="B3144" t="s">
        <v>19</v>
      </c>
      <c r="C3144" t="s">
        <v>8985</v>
      </c>
      <c r="D3144" t="s">
        <v>8986</v>
      </c>
      <c r="E3144" t="s">
        <v>8987</v>
      </c>
      <c r="F3144" t="s">
        <v>29</v>
      </c>
      <c r="G3144" t="s">
        <v>15</v>
      </c>
      <c r="J3144" t="s">
        <v>1727</v>
      </c>
    </row>
    <row r="3145" spans="1:10" x14ac:dyDescent="0.3">
      <c r="A3145" t="s">
        <v>2922</v>
      </c>
      <c r="B3145" t="s">
        <v>19</v>
      </c>
      <c r="C3145" t="s">
        <v>2923</v>
      </c>
      <c r="D3145" s="1">
        <v>24595</v>
      </c>
      <c r="E3145" t="s">
        <v>2924</v>
      </c>
      <c r="F3145" t="s">
        <v>92</v>
      </c>
      <c r="G3145" t="s">
        <v>514</v>
      </c>
      <c r="H3145">
        <v>4.3</v>
      </c>
      <c r="I3145" t="s">
        <v>266</v>
      </c>
      <c r="J3145" t="s">
        <v>267</v>
      </c>
    </row>
    <row r="3146" spans="1:10" x14ac:dyDescent="0.3">
      <c r="A3146" t="s">
        <v>8988</v>
      </c>
      <c r="B3146" t="s">
        <v>19</v>
      </c>
      <c r="C3146" t="s">
        <v>8989</v>
      </c>
      <c r="D3146" s="1">
        <v>14900</v>
      </c>
      <c r="E3146" t="s">
        <v>8990</v>
      </c>
      <c r="F3146" t="s">
        <v>82</v>
      </c>
      <c r="G3146" t="s">
        <v>15</v>
      </c>
      <c r="J3146" t="s">
        <v>2303</v>
      </c>
    </row>
    <row r="3147" spans="1:10" x14ac:dyDescent="0.3">
      <c r="A3147" t="s">
        <v>4348</v>
      </c>
      <c r="B3147" t="s">
        <v>11</v>
      </c>
      <c r="C3147" t="s">
        <v>202</v>
      </c>
      <c r="D3147" s="1">
        <v>34414</v>
      </c>
      <c r="E3147" t="s">
        <v>8991</v>
      </c>
      <c r="F3147" t="s">
        <v>15</v>
      </c>
      <c r="G3147" t="s">
        <v>30</v>
      </c>
      <c r="H3147">
        <v>4.5</v>
      </c>
      <c r="I3147" t="s">
        <v>2983</v>
      </c>
      <c r="J3147" t="s">
        <v>2984</v>
      </c>
    </row>
    <row r="3148" spans="1:10" x14ac:dyDescent="0.3">
      <c r="A3148" t="s">
        <v>7225</v>
      </c>
      <c r="B3148" t="s">
        <v>19</v>
      </c>
      <c r="C3148" t="s">
        <v>8992</v>
      </c>
      <c r="D3148" s="1">
        <v>24995</v>
      </c>
      <c r="E3148" t="s">
        <v>8993</v>
      </c>
      <c r="F3148" t="s">
        <v>82</v>
      </c>
      <c r="G3148" t="s">
        <v>30</v>
      </c>
      <c r="H3148">
        <v>4.5999999999999996</v>
      </c>
      <c r="I3148" t="s">
        <v>153</v>
      </c>
      <c r="J3148" t="s">
        <v>154</v>
      </c>
    </row>
    <row r="3149" spans="1:10" x14ac:dyDescent="0.3">
      <c r="A3149" t="s">
        <v>8994</v>
      </c>
      <c r="B3149" t="s">
        <v>19</v>
      </c>
      <c r="C3149" t="s">
        <v>8995</v>
      </c>
      <c r="D3149" t="s">
        <v>8996</v>
      </c>
      <c r="E3149" t="s">
        <v>8997</v>
      </c>
      <c r="F3149" t="s">
        <v>473</v>
      </c>
      <c r="G3149" t="s">
        <v>15</v>
      </c>
      <c r="H3149">
        <v>4.2</v>
      </c>
      <c r="I3149" t="s">
        <v>233</v>
      </c>
      <c r="J3149" t="s">
        <v>234</v>
      </c>
    </row>
    <row r="3150" spans="1:10" x14ac:dyDescent="0.3">
      <c r="A3150" t="s">
        <v>831</v>
      </c>
      <c r="B3150" t="s">
        <v>19</v>
      </c>
      <c r="C3150" t="s">
        <v>8998</v>
      </c>
      <c r="D3150" s="1">
        <v>13495</v>
      </c>
      <c r="E3150" t="s">
        <v>8999</v>
      </c>
      <c r="F3150" t="s">
        <v>29</v>
      </c>
      <c r="G3150" t="s">
        <v>15</v>
      </c>
      <c r="J3150" t="s">
        <v>2968</v>
      </c>
    </row>
    <row r="3151" spans="1:10" x14ac:dyDescent="0.3">
      <c r="A3151" t="s">
        <v>9000</v>
      </c>
      <c r="B3151" t="s">
        <v>19</v>
      </c>
      <c r="C3151" t="s">
        <v>9001</v>
      </c>
      <c r="D3151" s="1">
        <v>11995</v>
      </c>
      <c r="E3151" t="s">
        <v>9002</v>
      </c>
      <c r="F3151" t="s">
        <v>3663</v>
      </c>
      <c r="G3151" t="s">
        <v>15</v>
      </c>
      <c r="J3151" t="s">
        <v>9003</v>
      </c>
    </row>
    <row r="3152" spans="1:10" x14ac:dyDescent="0.3">
      <c r="A3152" t="s">
        <v>3736</v>
      </c>
      <c r="B3152" t="s">
        <v>19</v>
      </c>
      <c r="C3152" t="s">
        <v>9004</v>
      </c>
      <c r="D3152" t="s">
        <v>4812</v>
      </c>
      <c r="E3152" t="s">
        <v>9005</v>
      </c>
      <c r="F3152" t="s">
        <v>69</v>
      </c>
      <c r="G3152" t="s">
        <v>15</v>
      </c>
      <c r="H3152">
        <v>4.4000000000000004</v>
      </c>
      <c r="I3152" t="s">
        <v>312</v>
      </c>
      <c r="J3152" t="s">
        <v>313</v>
      </c>
    </row>
    <row r="3153" spans="1:10" x14ac:dyDescent="0.3">
      <c r="A3153" t="s">
        <v>2743</v>
      </c>
      <c r="B3153" t="s">
        <v>19</v>
      </c>
      <c r="C3153" t="s">
        <v>2744</v>
      </c>
      <c r="D3153" t="s">
        <v>2745</v>
      </c>
      <c r="E3153" t="s">
        <v>2746</v>
      </c>
      <c r="F3153" t="s">
        <v>44</v>
      </c>
      <c r="G3153" t="s">
        <v>15</v>
      </c>
      <c r="H3153">
        <v>4.4000000000000004</v>
      </c>
      <c r="I3153" t="s">
        <v>45</v>
      </c>
      <c r="J3153" t="s">
        <v>46</v>
      </c>
    </row>
    <row r="3154" spans="1:10" x14ac:dyDescent="0.3">
      <c r="A3154" t="s">
        <v>1411</v>
      </c>
      <c r="B3154" t="s">
        <v>11</v>
      </c>
      <c r="C3154" t="s">
        <v>790</v>
      </c>
      <c r="D3154" t="s">
        <v>9006</v>
      </c>
      <c r="E3154" t="s">
        <v>9007</v>
      </c>
      <c r="F3154" t="s">
        <v>15</v>
      </c>
      <c r="G3154" t="s">
        <v>1414</v>
      </c>
      <c r="H3154">
        <v>4.2</v>
      </c>
      <c r="I3154" t="s">
        <v>1066</v>
      </c>
      <c r="J3154" t="s">
        <v>1067</v>
      </c>
    </row>
    <row r="3155" spans="1:10" x14ac:dyDescent="0.3">
      <c r="A3155" t="s">
        <v>2763</v>
      </c>
      <c r="B3155" t="s">
        <v>19</v>
      </c>
      <c r="C3155" t="s">
        <v>2764</v>
      </c>
      <c r="D3155" s="1">
        <v>10000</v>
      </c>
      <c r="E3155" t="s">
        <v>2765</v>
      </c>
      <c r="F3155" t="s">
        <v>22</v>
      </c>
      <c r="G3155" t="s">
        <v>15</v>
      </c>
      <c r="H3155">
        <v>3.8</v>
      </c>
      <c r="I3155" t="s">
        <v>4143</v>
      </c>
      <c r="J3155" t="s">
        <v>830</v>
      </c>
    </row>
    <row r="3156" spans="1:10" x14ac:dyDescent="0.3">
      <c r="A3156" t="s">
        <v>110</v>
      </c>
      <c r="B3156" t="s">
        <v>11</v>
      </c>
      <c r="C3156" t="s">
        <v>2248</v>
      </c>
      <c r="D3156" t="s">
        <v>9008</v>
      </c>
      <c r="E3156" t="s">
        <v>9009</v>
      </c>
      <c r="F3156" t="s">
        <v>15</v>
      </c>
      <c r="G3156" t="s">
        <v>15</v>
      </c>
      <c r="H3156">
        <v>4.5999999999999996</v>
      </c>
      <c r="I3156" t="s">
        <v>3780</v>
      </c>
      <c r="J3156" t="s">
        <v>3781</v>
      </c>
    </row>
    <row r="3157" spans="1:10" x14ac:dyDescent="0.3">
      <c r="A3157" t="s">
        <v>9010</v>
      </c>
      <c r="B3157" t="s">
        <v>11</v>
      </c>
      <c r="C3157" t="s">
        <v>3968</v>
      </c>
      <c r="D3157" s="1">
        <v>148040</v>
      </c>
      <c r="E3157" t="s">
        <v>9011</v>
      </c>
      <c r="F3157" t="s">
        <v>15</v>
      </c>
      <c r="G3157" t="s">
        <v>15</v>
      </c>
      <c r="H3157">
        <v>4.5</v>
      </c>
      <c r="I3157" t="s">
        <v>781</v>
      </c>
      <c r="J3157" t="s">
        <v>782</v>
      </c>
    </row>
    <row r="3158" spans="1:10" x14ac:dyDescent="0.3">
      <c r="A3158" t="s">
        <v>7481</v>
      </c>
      <c r="B3158" t="s">
        <v>19</v>
      </c>
      <c r="C3158" t="s">
        <v>9012</v>
      </c>
      <c r="D3158" t="s">
        <v>9013</v>
      </c>
      <c r="E3158" t="s">
        <v>9014</v>
      </c>
      <c r="F3158" t="s">
        <v>44</v>
      </c>
      <c r="G3158" t="s">
        <v>30</v>
      </c>
      <c r="J3158" t="s">
        <v>4142</v>
      </c>
    </row>
    <row r="3159" spans="1:10" x14ac:dyDescent="0.3">
      <c r="A3159" t="s">
        <v>4053</v>
      </c>
      <c r="B3159" t="s">
        <v>11</v>
      </c>
      <c r="C3159" t="s">
        <v>568</v>
      </c>
      <c r="D3159" t="s">
        <v>4054</v>
      </c>
      <c r="E3159" t="s">
        <v>9015</v>
      </c>
      <c r="F3159" t="s">
        <v>15</v>
      </c>
      <c r="G3159" t="s">
        <v>30</v>
      </c>
      <c r="H3159">
        <v>4.4000000000000004</v>
      </c>
      <c r="I3159" t="s">
        <v>3971</v>
      </c>
      <c r="J3159" t="s">
        <v>731</v>
      </c>
    </row>
    <row r="3160" spans="1:10" x14ac:dyDescent="0.3">
      <c r="A3160" t="s">
        <v>6386</v>
      </c>
      <c r="B3160" t="s">
        <v>19</v>
      </c>
      <c r="C3160" t="s">
        <v>9016</v>
      </c>
      <c r="D3160" s="1">
        <v>26995</v>
      </c>
      <c r="E3160" t="s">
        <v>9017</v>
      </c>
      <c r="F3160" t="s">
        <v>82</v>
      </c>
      <c r="G3160" t="s">
        <v>15</v>
      </c>
      <c r="H3160">
        <v>4.4000000000000004</v>
      </c>
      <c r="I3160" t="s">
        <v>860</v>
      </c>
      <c r="J3160" t="s">
        <v>861</v>
      </c>
    </row>
    <row r="3161" spans="1:10" x14ac:dyDescent="0.3">
      <c r="A3161" t="s">
        <v>1050</v>
      </c>
      <c r="B3161" t="s">
        <v>1467</v>
      </c>
      <c r="C3161" t="s">
        <v>1468</v>
      </c>
      <c r="D3161" s="1">
        <v>33745</v>
      </c>
      <c r="E3161" t="s">
        <v>1469</v>
      </c>
      <c r="F3161" t="s">
        <v>82</v>
      </c>
      <c r="G3161" t="s">
        <v>15</v>
      </c>
      <c r="H3161">
        <v>4.9000000000000004</v>
      </c>
      <c r="I3161" t="s">
        <v>1470</v>
      </c>
      <c r="J3161" t="s">
        <v>1471</v>
      </c>
    </row>
    <row r="3162" spans="1:10" x14ac:dyDescent="0.3">
      <c r="A3162" t="s">
        <v>9018</v>
      </c>
      <c r="B3162" t="s">
        <v>19</v>
      </c>
      <c r="C3162" t="s">
        <v>9019</v>
      </c>
      <c r="D3162" s="1">
        <v>489800</v>
      </c>
      <c r="E3162" t="s">
        <v>9020</v>
      </c>
      <c r="F3162" t="s">
        <v>146</v>
      </c>
      <c r="G3162" t="s">
        <v>140</v>
      </c>
      <c r="H3162">
        <v>4.7</v>
      </c>
      <c r="I3162" t="s">
        <v>390</v>
      </c>
      <c r="J3162" t="s">
        <v>391</v>
      </c>
    </row>
    <row r="3163" spans="1:10" x14ac:dyDescent="0.3">
      <c r="A3163" t="s">
        <v>7305</v>
      </c>
      <c r="B3163" t="s">
        <v>11</v>
      </c>
      <c r="C3163" t="s">
        <v>974</v>
      </c>
      <c r="D3163" t="s">
        <v>9021</v>
      </c>
      <c r="E3163" t="s">
        <v>9022</v>
      </c>
      <c r="F3163" t="s">
        <v>15</v>
      </c>
      <c r="G3163" t="s">
        <v>30</v>
      </c>
      <c r="H3163">
        <v>3.7</v>
      </c>
      <c r="I3163" t="s">
        <v>4199</v>
      </c>
      <c r="J3163" t="s">
        <v>4200</v>
      </c>
    </row>
    <row r="3164" spans="1:10" x14ac:dyDescent="0.3">
      <c r="E3164" t="s">
        <v>15</v>
      </c>
      <c r="F3164" t="s">
        <v>15</v>
      </c>
      <c r="G3164" t="s">
        <v>15</v>
      </c>
    </row>
    <row r="3165" spans="1:10" x14ac:dyDescent="0.3">
      <c r="A3165" t="s">
        <v>9023</v>
      </c>
      <c r="B3165" t="s">
        <v>19</v>
      </c>
      <c r="C3165" t="s">
        <v>9024</v>
      </c>
      <c r="D3165" s="1">
        <v>24595</v>
      </c>
      <c r="E3165" t="s">
        <v>9025</v>
      </c>
      <c r="F3165" t="s">
        <v>92</v>
      </c>
      <c r="G3165" t="s">
        <v>30</v>
      </c>
      <c r="H3165">
        <v>4.8</v>
      </c>
      <c r="I3165" t="s">
        <v>1244</v>
      </c>
      <c r="J3165" t="s">
        <v>1245</v>
      </c>
    </row>
    <row r="3166" spans="1:10" x14ac:dyDescent="0.3">
      <c r="A3166" t="s">
        <v>3501</v>
      </c>
      <c r="B3166" t="s">
        <v>11</v>
      </c>
      <c r="C3166" t="s">
        <v>3143</v>
      </c>
      <c r="D3166" s="1">
        <v>28824</v>
      </c>
      <c r="E3166" t="s">
        <v>9026</v>
      </c>
      <c r="F3166" t="s">
        <v>15</v>
      </c>
      <c r="G3166" t="s">
        <v>15</v>
      </c>
      <c r="H3166">
        <v>4.7</v>
      </c>
      <c r="I3166" t="s">
        <v>1504</v>
      </c>
      <c r="J3166" t="s">
        <v>1505</v>
      </c>
    </row>
    <row r="3167" spans="1:10" x14ac:dyDescent="0.3">
      <c r="A3167" t="s">
        <v>2102</v>
      </c>
      <c r="B3167" t="s">
        <v>19</v>
      </c>
      <c r="C3167" t="s">
        <v>2103</v>
      </c>
      <c r="D3167" t="s">
        <v>9027</v>
      </c>
      <c r="E3167" t="s">
        <v>2105</v>
      </c>
      <c r="F3167" t="s">
        <v>146</v>
      </c>
      <c r="G3167" t="s">
        <v>15</v>
      </c>
      <c r="H3167">
        <v>4.9000000000000004</v>
      </c>
      <c r="I3167" t="s">
        <v>2106</v>
      </c>
      <c r="J3167" t="s">
        <v>2107</v>
      </c>
    </row>
    <row r="3168" spans="1:10" x14ac:dyDescent="0.3">
      <c r="A3168" t="s">
        <v>4499</v>
      </c>
      <c r="B3168" t="s">
        <v>11</v>
      </c>
      <c r="C3168" t="s">
        <v>1736</v>
      </c>
      <c r="D3168" t="s">
        <v>9028</v>
      </c>
      <c r="E3168" t="s">
        <v>9029</v>
      </c>
      <c r="F3168" t="s">
        <v>15</v>
      </c>
      <c r="G3168" t="s">
        <v>15</v>
      </c>
      <c r="H3168">
        <v>4.8</v>
      </c>
      <c r="I3168" t="s">
        <v>1133</v>
      </c>
      <c r="J3168" t="s">
        <v>1134</v>
      </c>
    </row>
    <row r="3169" spans="1:10" x14ac:dyDescent="0.3">
      <c r="A3169" t="s">
        <v>1129</v>
      </c>
      <c r="B3169" t="s">
        <v>1130</v>
      </c>
      <c r="C3169" t="s">
        <v>1131</v>
      </c>
      <c r="D3169" s="1">
        <v>63994</v>
      </c>
      <c r="E3169" t="s">
        <v>1132</v>
      </c>
      <c r="F3169" t="s">
        <v>146</v>
      </c>
      <c r="G3169" t="s">
        <v>15</v>
      </c>
      <c r="H3169">
        <v>4.8</v>
      </c>
      <c r="I3169" t="s">
        <v>1133</v>
      </c>
      <c r="J3169" t="s">
        <v>1134</v>
      </c>
    </row>
    <row r="3170" spans="1:10" x14ac:dyDescent="0.3">
      <c r="A3170" t="s">
        <v>4651</v>
      </c>
      <c r="B3170" t="s">
        <v>11</v>
      </c>
      <c r="C3170" t="s">
        <v>790</v>
      </c>
      <c r="D3170" t="s">
        <v>9030</v>
      </c>
      <c r="E3170" t="s">
        <v>9031</v>
      </c>
      <c r="F3170" t="s">
        <v>15</v>
      </c>
      <c r="G3170" t="s">
        <v>30</v>
      </c>
      <c r="H3170">
        <v>4.5</v>
      </c>
      <c r="I3170" t="s">
        <v>3930</v>
      </c>
      <c r="J3170" t="s">
        <v>3931</v>
      </c>
    </row>
    <row r="3171" spans="1:10" x14ac:dyDescent="0.3">
      <c r="A3171" t="s">
        <v>3863</v>
      </c>
      <c r="B3171" t="s">
        <v>866</v>
      </c>
      <c r="C3171" t="s">
        <v>9032</v>
      </c>
      <c r="D3171" t="s">
        <v>9033</v>
      </c>
      <c r="E3171" t="s">
        <v>9034</v>
      </c>
      <c r="F3171" t="s">
        <v>22</v>
      </c>
      <c r="G3171" t="s">
        <v>15</v>
      </c>
      <c r="H3171">
        <v>4.9000000000000004</v>
      </c>
      <c r="I3171" t="s">
        <v>1253</v>
      </c>
      <c r="J3171" t="s">
        <v>1254</v>
      </c>
    </row>
    <row r="3172" spans="1:10" x14ac:dyDescent="0.3">
      <c r="A3172" t="s">
        <v>9035</v>
      </c>
      <c r="B3172" t="s">
        <v>19</v>
      </c>
      <c r="C3172" t="s">
        <v>9036</v>
      </c>
      <c r="D3172" s="1">
        <v>15995</v>
      </c>
      <c r="E3172" t="s">
        <v>9037</v>
      </c>
      <c r="F3172" t="s">
        <v>305</v>
      </c>
      <c r="G3172" t="s">
        <v>15</v>
      </c>
      <c r="H3172">
        <v>4.0999999999999996</v>
      </c>
      <c r="I3172" t="s">
        <v>345</v>
      </c>
      <c r="J3172" t="s">
        <v>346</v>
      </c>
    </row>
    <row r="3173" spans="1:10" x14ac:dyDescent="0.3">
      <c r="A3173" t="s">
        <v>7350</v>
      </c>
      <c r="B3173" t="s">
        <v>19</v>
      </c>
      <c r="C3173" t="s">
        <v>9038</v>
      </c>
      <c r="D3173" t="s">
        <v>9039</v>
      </c>
      <c r="E3173" t="s">
        <v>9040</v>
      </c>
      <c r="F3173" t="s">
        <v>69</v>
      </c>
      <c r="G3173" t="s">
        <v>30</v>
      </c>
      <c r="H3173">
        <v>4.5999999999999996</v>
      </c>
      <c r="I3173" t="s">
        <v>707</v>
      </c>
      <c r="J3173" t="s">
        <v>708</v>
      </c>
    </row>
    <row r="3174" spans="1:10" x14ac:dyDescent="0.3">
      <c r="A3174" t="s">
        <v>9041</v>
      </c>
      <c r="B3174" t="s">
        <v>19</v>
      </c>
      <c r="C3174" t="s">
        <v>9042</v>
      </c>
      <c r="D3174" t="s">
        <v>9043</v>
      </c>
      <c r="E3174" t="s">
        <v>9044</v>
      </c>
      <c r="F3174" t="s">
        <v>44</v>
      </c>
      <c r="G3174" t="s">
        <v>15</v>
      </c>
      <c r="H3174">
        <v>4.9000000000000004</v>
      </c>
      <c r="I3174" t="s">
        <v>1371</v>
      </c>
      <c r="J3174" t="s">
        <v>3681</v>
      </c>
    </row>
    <row r="3175" spans="1:10" x14ac:dyDescent="0.3">
      <c r="A3175" t="s">
        <v>9045</v>
      </c>
      <c r="B3175" t="s">
        <v>11</v>
      </c>
      <c r="C3175" t="s">
        <v>448</v>
      </c>
      <c r="D3175" s="1">
        <v>64857</v>
      </c>
      <c r="E3175" t="s">
        <v>9046</v>
      </c>
      <c r="F3175" t="s">
        <v>15</v>
      </c>
      <c r="G3175" t="s">
        <v>30</v>
      </c>
      <c r="H3175">
        <v>4.9000000000000004</v>
      </c>
      <c r="I3175" t="s">
        <v>4642</v>
      </c>
      <c r="J3175" t="s">
        <v>4643</v>
      </c>
    </row>
    <row r="3176" spans="1:10" x14ac:dyDescent="0.3">
      <c r="A3176" t="s">
        <v>7640</v>
      </c>
      <c r="B3176" t="s">
        <v>8230</v>
      </c>
      <c r="C3176" t="s">
        <v>9047</v>
      </c>
      <c r="D3176" s="1">
        <v>48989</v>
      </c>
      <c r="E3176" t="s">
        <v>9048</v>
      </c>
      <c r="F3176" t="s">
        <v>4326</v>
      </c>
      <c r="G3176" t="s">
        <v>15</v>
      </c>
      <c r="H3176">
        <v>4.2</v>
      </c>
      <c r="I3176" t="s">
        <v>2405</v>
      </c>
      <c r="J3176" t="s">
        <v>2512</v>
      </c>
    </row>
    <row r="3177" spans="1:10" x14ac:dyDescent="0.3">
      <c r="A3177" t="s">
        <v>9049</v>
      </c>
      <c r="B3177" t="s">
        <v>11</v>
      </c>
      <c r="C3177" t="s">
        <v>959</v>
      </c>
      <c r="D3177" t="s">
        <v>9050</v>
      </c>
      <c r="E3177" t="s">
        <v>9051</v>
      </c>
      <c r="F3177" t="s">
        <v>15</v>
      </c>
      <c r="G3177" t="s">
        <v>30</v>
      </c>
      <c r="H3177">
        <v>4.5</v>
      </c>
      <c r="I3177" t="s">
        <v>98</v>
      </c>
      <c r="J3177" t="s">
        <v>99</v>
      </c>
    </row>
    <row r="3178" spans="1:10" x14ac:dyDescent="0.3">
      <c r="A3178" t="s">
        <v>9052</v>
      </c>
      <c r="B3178" t="s">
        <v>19</v>
      </c>
      <c r="C3178" t="s">
        <v>9053</v>
      </c>
      <c r="D3178" s="1">
        <v>23201</v>
      </c>
      <c r="E3178" t="s">
        <v>9054</v>
      </c>
      <c r="F3178" t="s">
        <v>426</v>
      </c>
      <c r="G3178" t="s">
        <v>15</v>
      </c>
      <c r="H3178">
        <v>3.1</v>
      </c>
      <c r="I3178" t="s">
        <v>1536</v>
      </c>
      <c r="J3178" t="s">
        <v>1537</v>
      </c>
    </row>
    <row r="3179" spans="1:10" x14ac:dyDescent="0.3">
      <c r="A3179" t="s">
        <v>3782</v>
      </c>
      <c r="B3179" t="s">
        <v>11</v>
      </c>
      <c r="C3179" t="s">
        <v>12</v>
      </c>
      <c r="D3179" s="1">
        <v>66085</v>
      </c>
      <c r="E3179" t="s">
        <v>9055</v>
      </c>
      <c r="F3179" t="s">
        <v>15</v>
      </c>
      <c r="G3179" t="s">
        <v>15</v>
      </c>
      <c r="H3179">
        <v>4.5</v>
      </c>
      <c r="I3179" t="s">
        <v>781</v>
      </c>
      <c r="J3179" t="s">
        <v>782</v>
      </c>
    </row>
    <row r="3180" spans="1:10" x14ac:dyDescent="0.3">
      <c r="A3180" t="s">
        <v>9056</v>
      </c>
      <c r="B3180" t="s">
        <v>5243</v>
      </c>
      <c r="C3180" t="s">
        <v>9057</v>
      </c>
      <c r="D3180" t="s">
        <v>9058</v>
      </c>
      <c r="E3180" t="s">
        <v>9059</v>
      </c>
      <c r="F3180" t="s">
        <v>92</v>
      </c>
      <c r="G3180" t="s">
        <v>30</v>
      </c>
      <c r="H3180">
        <v>4.9000000000000004</v>
      </c>
      <c r="I3180" t="s">
        <v>3672</v>
      </c>
      <c r="J3180" t="s">
        <v>371</v>
      </c>
    </row>
    <row r="3181" spans="1:10" x14ac:dyDescent="0.3">
      <c r="A3181" t="s">
        <v>5992</v>
      </c>
      <c r="B3181" t="s">
        <v>11</v>
      </c>
      <c r="C3181" t="s">
        <v>448</v>
      </c>
      <c r="D3181" t="s">
        <v>5993</v>
      </c>
      <c r="E3181" t="s">
        <v>9060</v>
      </c>
      <c r="F3181" t="s">
        <v>15</v>
      </c>
      <c r="G3181" t="s">
        <v>15</v>
      </c>
      <c r="H3181">
        <v>4.8</v>
      </c>
      <c r="I3181" t="s">
        <v>1133</v>
      </c>
      <c r="J3181" t="s">
        <v>1134</v>
      </c>
    </row>
    <row r="3182" spans="1:10" x14ac:dyDescent="0.3">
      <c r="A3182" t="s">
        <v>5856</v>
      </c>
      <c r="B3182" t="s">
        <v>11</v>
      </c>
      <c r="C3182" t="s">
        <v>7587</v>
      </c>
      <c r="D3182" t="s">
        <v>9061</v>
      </c>
      <c r="E3182" t="s">
        <v>9062</v>
      </c>
      <c r="F3182" t="s">
        <v>15</v>
      </c>
      <c r="G3182" t="s">
        <v>15</v>
      </c>
      <c r="H3182">
        <v>4.8</v>
      </c>
      <c r="I3182" t="s">
        <v>5859</v>
      </c>
      <c r="J3182" t="s">
        <v>5860</v>
      </c>
    </row>
    <row r="3183" spans="1:10" x14ac:dyDescent="0.3">
      <c r="A3183" t="s">
        <v>9063</v>
      </c>
      <c r="B3183" t="s">
        <v>19</v>
      </c>
      <c r="C3183" t="s">
        <v>9064</v>
      </c>
      <c r="D3183" t="s">
        <v>9065</v>
      </c>
      <c r="E3183" t="s">
        <v>9066</v>
      </c>
      <c r="F3183" t="s">
        <v>29</v>
      </c>
      <c r="G3183" t="s">
        <v>15</v>
      </c>
      <c r="H3183">
        <v>4.4000000000000004</v>
      </c>
      <c r="I3183" t="s">
        <v>950</v>
      </c>
      <c r="J3183" t="s">
        <v>951</v>
      </c>
    </row>
    <row r="3184" spans="1:10" x14ac:dyDescent="0.3">
      <c r="A3184" t="s">
        <v>7640</v>
      </c>
      <c r="B3184" t="s">
        <v>19</v>
      </c>
      <c r="C3184" t="s">
        <v>9067</v>
      </c>
      <c r="D3184" s="1">
        <v>39980</v>
      </c>
      <c r="E3184" t="s">
        <v>9068</v>
      </c>
      <c r="F3184" t="s">
        <v>305</v>
      </c>
      <c r="G3184" t="s">
        <v>15</v>
      </c>
      <c r="H3184">
        <v>3.5</v>
      </c>
      <c r="I3184" t="s">
        <v>854</v>
      </c>
      <c r="J3184" t="s">
        <v>855</v>
      </c>
    </row>
    <row r="3185" spans="1:10" x14ac:dyDescent="0.3">
      <c r="A3185" t="s">
        <v>4873</v>
      </c>
      <c r="B3185" t="s">
        <v>11</v>
      </c>
      <c r="C3185" t="s">
        <v>1736</v>
      </c>
      <c r="D3185" t="s">
        <v>9069</v>
      </c>
      <c r="E3185" t="s">
        <v>9070</v>
      </c>
      <c r="F3185" t="s">
        <v>15</v>
      </c>
      <c r="G3185" t="s">
        <v>15</v>
      </c>
      <c r="H3185">
        <v>4.5999999999999996</v>
      </c>
      <c r="I3185" t="s">
        <v>1160</v>
      </c>
      <c r="J3185" t="s">
        <v>1161</v>
      </c>
    </row>
    <row r="3186" spans="1:10" x14ac:dyDescent="0.3">
      <c r="A3186" t="s">
        <v>4922</v>
      </c>
      <c r="B3186" t="s">
        <v>11</v>
      </c>
      <c r="C3186" t="s">
        <v>2248</v>
      </c>
      <c r="D3186" t="s">
        <v>9071</v>
      </c>
      <c r="E3186" t="s">
        <v>9072</v>
      </c>
      <c r="F3186" t="s">
        <v>15</v>
      </c>
      <c r="G3186" t="s">
        <v>30</v>
      </c>
      <c r="H3186">
        <v>4.8</v>
      </c>
      <c r="I3186" t="s">
        <v>3724</v>
      </c>
      <c r="J3186" t="s">
        <v>3725</v>
      </c>
    </row>
    <row r="3187" spans="1:10" x14ac:dyDescent="0.3">
      <c r="A3187" t="s">
        <v>4499</v>
      </c>
      <c r="B3187" t="s">
        <v>11</v>
      </c>
      <c r="C3187" t="s">
        <v>2402</v>
      </c>
      <c r="D3187" t="s">
        <v>9073</v>
      </c>
      <c r="E3187" t="s">
        <v>9074</v>
      </c>
      <c r="F3187" t="s">
        <v>15</v>
      </c>
      <c r="G3187" t="s">
        <v>15</v>
      </c>
      <c r="H3187">
        <v>4.7</v>
      </c>
      <c r="I3187" t="s">
        <v>2343</v>
      </c>
      <c r="J3187" t="s">
        <v>2344</v>
      </c>
    </row>
    <row r="3188" spans="1:10" x14ac:dyDescent="0.3">
      <c r="A3188" t="s">
        <v>9075</v>
      </c>
      <c r="B3188" t="s">
        <v>11</v>
      </c>
      <c r="C3188" t="s">
        <v>12</v>
      </c>
      <c r="D3188" t="s">
        <v>9076</v>
      </c>
      <c r="E3188" t="s">
        <v>9077</v>
      </c>
      <c r="F3188" t="s">
        <v>15</v>
      </c>
      <c r="G3188" t="s">
        <v>15</v>
      </c>
      <c r="H3188">
        <v>4.7</v>
      </c>
      <c r="I3188" t="s">
        <v>2839</v>
      </c>
      <c r="J3188" t="s">
        <v>2840</v>
      </c>
    </row>
    <row r="3189" spans="1:10" x14ac:dyDescent="0.3">
      <c r="A3189" t="s">
        <v>9078</v>
      </c>
      <c r="B3189" t="s">
        <v>19</v>
      </c>
      <c r="C3189" t="s">
        <v>9079</v>
      </c>
      <c r="D3189" s="1">
        <v>22985</v>
      </c>
      <c r="E3189" t="s">
        <v>9080</v>
      </c>
      <c r="F3189" t="s">
        <v>82</v>
      </c>
      <c r="G3189" t="s">
        <v>15</v>
      </c>
      <c r="J3189" t="s">
        <v>724</v>
      </c>
    </row>
    <row r="3190" spans="1:10" x14ac:dyDescent="0.3">
      <c r="A3190" t="s">
        <v>9081</v>
      </c>
      <c r="B3190" t="s">
        <v>11</v>
      </c>
      <c r="C3190" t="s">
        <v>562</v>
      </c>
      <c r="D3190" t="s">
        <v>9082</v>
      </c>
      <c r="E3190" t="s">
        <v>9083</v>
      </c>
      <c r="F3190" t="s">
        <v>15</v>
      </c>
      <c r="G3190" t="s">
        <v>30</v>
      </c>
      <c r="H3190">
        <v>4.9000000000000004</v>
      </c>
      <c r="I3190" t="s">
        <v>3773</v>
      </c>
      <c r="J3190" t="s">
        <v>2929</v>
      </c>
    </row>
    <row r="3191" spans="1:10" x14ac:dyDescent="0.3">
      <c r="A3191" t="s">
        <v>6126</v>
      </c>
      <c r="B3191" t="s">
        <v>11</v>
      </c>
      <c r="C3191" t="s">
        <v>448</v>
      </c>
      <c r="D3191" t="s">
        <v>9084</v>
      </c>
      <c r="E3191" t="s">
        <v>9085</v>
      </c>
      <c r="F3191" t="s">
        <v>15</v>
      </c>
      <c r="G3191" t="s">
        <v>4162</v>
      </c>
      <c r="H3191">
        <v>4.5</v>
      </c>
      <c r="I3191" t="s">
        <v>1423</v>
      </c>
      <c r="J3191" t="s">
        <v>1424</v>
      </c>
    </row>
    <row r="3192" spans="1:10" x14ac:dyDescent="0.3">
      <c r="A3192" t="s">
        <v>4757</v>
      </c>
      <c r="B3192" t="s">
        <v>11</v>
      </c>
      <c r="C3192" t="s">
        <v>12</v>
      </c>
      <c r="D3192" t="s">
        <v>8570</v>
      </c>
      <c r="E3192" t="s">
        <v>9086</v>
      </c>
      <c r="F3192" t="s">
        <v>15</v>
      </c>
      <c r="G3192" t="s">
        <v>30</v>
      </c>
      <c r="H3192">
        <v>4.5999999999999996</v>
      </c>
      <c r="I3192" t="s">
        <v>3677</v>
      </c>
      <c r="J3192" t="s">
        <v>3678</v>
      </c>
    </row>
    <row r="3193" spans="1:10" x14ac:dyDescent="0.3">
      <c r="A3193" t="s">
        <v>3501</v>
      </c>
      <c r="B3193" t="s">
        <v>11</v>
      </c>
      <c r="C3193" t="s">
        <v>202</v>
      </c>
      <c r="D3193" t="s">
        <v>9087</v>
      </c>
      <c r="E3193" t="s">
        <v>9088</v>
      </c>
      <c r="F3193" t="s">
        <v>15</v>
      </c>
      <c r="G3193" t="s">
        <v>15</v>
      </c>
      <c r="H3193">
        <v>4.7</v>
      </c>
      <c r="I3193" t="s">
        <v>3887</v>
      </c>
      <c r="J3193" t="s">
        <v>3888</v>
      </c>
    </row>
    <row r="3194" spans="1:10" x14ac:dyDescent="0.3">
      <c r="A3194" t="s">
        <v>9089</v>
      </c>
      <c r="B3194" t="s">
        <v>11</v>
      </c>
      <c r="C3194" t="s">
        <v>1005</v>
      </c>
      <c r="D3194" t="s">
        <v>9090</v>
      </c>
      <c r="E3194" t="s">
        <v>9091</v>
      </c>
      <c r="F3194" t="s">
        <v>15</v>
      </c>
      <c r="G3194" t="s">
        <v>5323</v>
      </c>
      <c r="H3194">
        <v>4.5</v>
      </c>
      <c r="I3194" t="s">
        <v>3930</v>
      </c>
      <c r="J3194" t="s">
        <v>3931</v>
      </c>
    </row>
    <row r="3195" spans="1:10" x14ac:dyDescent="0.3">
      <c r="A3195" t="s">
        <v>4710</v>
      </c>
      <c r="B3195" t="s">
        <v>19</v>
      </c>
      <c r="C3195" t="s">
        <v>9092</v>
      </c>
      <c r="D3195" t="s">
        <v>9093</v>
      </c>
      <c r="E3195" t="s">
        <v>9094</v>
      </c>
      <c r="F3195" t="s">
        <v>426</v>
      </c>
      <c r="G3195" t="s">
        <v>30</v>
      </c>
      <c r="H3195">
        <v>4.7</v>
      </c>
      <c r="I3195" t="s">
        <v>169</v>
      </c>
      <c r="J3195" t="s">
        <v>170</v>
      </c>
    </row>
    <row r="3196" spans="1:10" x14ac:dyDescent="0.3">
      <c r="A3196" t="s">
        <v>9095</v>
      </c>
      <c r="B3196" t="s">
        <v>11</v>
      </c>
      <c r="C3196" t="s">
        <v>573</v>
      </c>
      <c r="D3196" s="1">
        <v>29028</v>
      </c>
      <c r="E3196" t="s">
        <v>9096</v>
      </c>
      <c r="F3196" t="s">
        <v>15</v>
      </c>
      <c r="G3196" t="s">
        <v>8065</v>
      </c>
      <c r="H3196">
        <v>4.5999999999999996</v>
      </c>
      <c r="I3196" t="s">
        <v>4358</v>
      </c>
      <c r="J3196" t="s">
        <v>4359</v>
      </c>
    </row>
    <row r="3197" spans="1:10" x14ac:dyDescent="0.3">
      <c r="A3197" t="s">
        <v>9097</v>
      </c>
      <c r="B3197" t="s">
        <v>11</v>
      </c>
      <c r="C3197" t="s">
        <v>12</v>
      </c>
      <c r="D3197" s="1">
        <v>43355</v>
      </c>
      <c r="E3197" t="s">
        <v>9098</v>
      </c>
      <c r="F3197" t="s">
        <v>15</v>
      </c>
      <c r="G3197" t="s">
        <v>15</v>
      </c>
      <c r="H3197">
        <v>4.5999999999999996</v>
      </c>
      <c r="I3197" t="s">
        <v>1865</v>
      </c>
      <c r="J3197" t="s">
        <v>1866</v>
      </c>
    </row>
    <row r="3198" spans="1:10" x14ac:dyDescent="0.3">
      <c r="A3198" t="s">
        <v>9099</v>
      </c>
      <c r="B3198" t="s">
        <v>11</v>
      </c>
      <c r="C3198" t="s">
        <v>1005</v>
      </c>
      <c r="D3198" t="s">
        <v>9100</v>
      </c>
      <c r="E3198" t="s">
        <v>9101</v>
      </c>
      <c r="F3198" t="s">
        <v>15</v>
      </c>
      <c r="G3198" t="s">
        <v>15</v>
      </c>
      <c r="H3198">
        <v>4.7</v>
      </c>
      <c r="I3198" t="s">
        <v>5037</v>
      </c>
      <c r="J3198" t="s">
        <v>2629</v>
      </c>
    </row>
    <row r="3199" spans="1:10" x14ac:dyDescent="0.3">
      <c r="A3199" t="s">
        <v>9102</v>
      </c>
      <c r="B3199" t="s">
        <v>1774</v>
      </c>
      <c r="C3199" t="s">
        <v>9103</v>
      </c>
      <c r="D3199" t="s">
        <v>9104</v>
      </c>
      <c r="E3199" t="s">
        <v>9105</v>
      </c>
      <c r="F3199" t="s">
        <v>92</v>
      </c>
      <c r="G3199" t="s">
        <v>15</v>
      </c>
      <c r="H3199">
        <v>4.5999999999999996</v>
      </c>
      <c r="I3199" t="s">
        <v>2718</v>
      </c>
      <c r="J3199" t="s">
        <v>2719</v>
      </c>
    </row>
    <row r="3200" spans="1:10" x14ac:dyDescent="0.3">
      <c r="A3200" t="s">
        <v>1071</v>
      </c>
      <c r="B3200" t="s">
        <v>11</v>
      </c>
      <c r="C3200" t="s">
        <v>790</v>
      </c>
      <c r="D3200" t="s">
        <v>9106</v>
      </c>
      <c r="E3200" t="s">
        <v>9107</v>
      </c>
      <c r="F3200" t="s">
        <v>15</v>
      </c>
      <c r="G3200" t="s">
        <v>15</v>
      </c>
      <c r="H3200">
        <v>4.5</v>
      </c>
      <c r="I3200" t="s">
        <v>495</v>
      </c>
      <c r="J3200" t="s">
        <v>496</v>
      </c>
    </row>
    <row r="3201" spans="1:10" x14ac:dyDescent="0.3">
      <c r="A3201" t="s">
        <v>2645</v>
      </c>
      <c r="B3201" t="s">
        <v>19</v>
      </c>
      <c r="C3201" t="s">
        <v>9108</v>
      </c>
      <c r="D3201" t="s">
        <v>9109</v>
      </c>
      <c r="E3201" t="s">
        <v>9110</v>
      </c>
      <c r="F3201" t="s">
        <v>69</v>
      </c>
      <c r="G3201" t="s">
        <v>15</v>
      </c>
      <c r="H3201">
        <v>4.7</v>
      </c>
      <c r="I3201" t="s">
        <v>4981</v>
      </c>
      <c r="J3201" t="s">
        <v>335</v>
      </c>
    </row>
    <row r="3202" spans="1:10" x14ac:dyDescent="0.3">
      <c r="A3202" t="s">
        <v>4559</v>
      </c>
      <c r="B3202" t="s">
        <v>11</v>
      </c>
      <c r="C3202" t="s">
        <v>790</v>
      </c>
      <c r="D3202" t="s">
        <v>9111</v>
      </c>
      <c r="E3202" t="s">
        <v>9112</v>
      </c>
      <c r="F3202" t="s">
        <v>15</v>
      </c>
      <c r="G3202" t="s">
        <v>15</v>
      </c>
      <c r="H3202">
        <v>4.7</v>
      </c>
      <c r="I3202" t="s">
        <v>275</v>
      </c>
      <c r="J3202" t="s">
        <v>276</v>
      </c>
    </row>
    <row r="3203" spans="1:10" x14ac:dyDescent="0.3">
      <c r="A3203" t="s">
        <v>6724</v>
      </c>
      <c r="B3203" t="s">
        <v>11</v>
      </c>
      <c r="C3203" t="s">
        <v>790</v>
      </c>
      <c r="D3203" t="s">
        <v>9113</v>
      </c>
      <c r="E3203" t="s">
        <v>9114</v>
      </c>
      <c r="F3203" t="s">
        <v>15</v>
      </c>
      <c r="G3203" t="s">
        <v>15</v>
      </c>
      <c r="H3203">
        <v>4.5999999999999996</v>
      </c>
      <c r="I3203" t="s">
        <v>4306</v>
      </c>
      <c r="J3203" t="s">
        <v>4307</v>
      </c>
    </row>
    <row r="3204" spans="1:10" x14ac:dyDescent="0.3">
      <c r="A3204" t="s">
        <v>9115</v>
      </c>
      <c r="B3204" t="s">
        <v>19</v>
      </c>
      <c r="C3204" t="s">
        <v>9116</v>
      </c>
      <c r="D3204" s="1">
        <v>10950</v>
      </c>
      <c r="E3204" t="s">
        <v>9117</v>
      </c>
      <c r="F3204" t="s">
        <v>82</v>
      </c>
      <c r="G3204" t="s">
        <v>15</v>
      </c>
      <c r="J3204" t="s">
        <v>2214</v>
      </c>
    </row>
    <row r="3205" spans="1:10" x14ac:dyDescent="0.3">
      <c r="A3205" t="s">
        <v>9118</v>
      </c>
      <c r="B3205" t="s">
        <v>19</v>
      </c>
      <c r="C3205" t="s">
        <v>9119</v>
      </c>
      <c r="D3205" s="1">
        <v>20995</v>
      </c>
      <c r="E3205" t="s">
        <v>9120</v>
      </c>
      <c r="F3205" t="s">
        <v>82</v>
      </c>
      <c r="G3205" t="s">
        <v>30</v>
      </c>
      <c r="H3205">
        <v>4.5999999999999996</v>
      </c>
      <c r="I3205" t="s">
        <v>57</v>
      </c>
      <c r="J3205" t="s">
        <v>196</v>
      </c>
    </row>
    <row r="3206" spans="1:10" x14ac:dyDescent="0.3">
      <c r="A3206" t="s">
        <v>3816</v>
      </c>
      <c r="B3206" t="s">
        <v>11</v>
      </c>
      <c r="C3206" t="s">
        <v>9121</v>
      </c>
      <c r="D3206" t="s">
        <v>9122</v>
      </c>
      <c r="E3206" t="s">
        <v>9123</v>
      </c>
      <c r="F3206" t="s">
        <v>15</v>
      </c>
      <c r="G3206" t="s">
        <v>15</v>
      </c>
      <c r="H3206">
        <v>4.7</v>
      </c>
      <c r="I3206" t="s">
        <v>2343</v>
      </c>
      <c r="J3206" t="s">
        <v>2344</v>
      </c>
    </row>
    <row r="3207" spans="1:10" x14ac:dyDescent="0.3">
      <c r="A3207" t="s">
        <v>47</v>
      </c>
      <c r="B3207" t="s">
        <v>19</v>
      </c>
      <c r="C3207" t="s">
        <v>48</v>
      </c>
      <c r="D3207" t="s">
        <v>49</v>
      </c>
      <c r="E3207" t="s">
        <v>50</v>
      </c>
      <c r="F3207" t="s">
        <v>29</v>
      </c>
      <c r="G3207" t="s">
        <v>15</v>
      </c>
      <c r="H3207">
        <v>4.2</v>
      </c>
      <c r="I3207" t="s">
        <v>51</v>
      </c>
      <c r="J3207" t="s">
        <v>52</v>
      </c>
    </row>
    <row r="3208" spans="1:10" x14ac:dyDescent="0.3">
      <c r="A3208" t="s">
        <v>3982</v>
      </c>
      <c r="B3208" t="s">
        <v>11</v>
      </c>
      <c r="C3208" t="s">
        <v>12</v>
      </c>
      <c r="D3208" t="s">
        <v>9124</v>
      </c>
      <c r="E3208" t="s">
        <v>9125</v>
      </c>
      <c r="F3208" t="s">
        <v>15</v>
      </c>
      <c r="G3208" t="s">
        <v>30</v>
      </c>
      <c r="H3208">
        <v>4.9000000000000004</v>
      </c>
      <c r="I3208" t="s">
        <v>4205</v>
      </c>
      <c r="J3208" t="s">
        <v>821</v>
      </c>
    </row>
    <row r="3209" spans="1:10" x14ac:dyDescent="0.3">
      <c r="A3209" t="s">
        <v>8537</v>
      </c>
      <c r="B3209" t="s">
        <v>11</v>
      </c>
      <c r="C3209" t="s">
        <v>448</v>
      </c>
      <c r="D3209" t="s">
        <v>9126</v>
      </c>
      <c r="E3209" t="s">
        <v>9127</v>
      </c>
      <c r="F3209" t="s">
        <v>15</v>
      </c>
      <c r="G3209" t="s">
        <v>5784</v>
      </c>
      <c r="H3209">
        <v>4.8</v>
      </c>
      <c r="I3209" t="s">
        <v>2167</v>
      </c>
      <c r="J3209" t="s">
        <v>2168</v>
      </c>
    </row>
    <row r="3210" spans="1:10" x14ac:dyDescent="0.3">
      <c r="A3210" t="s">
        <v>3080</v>
      </c>
      <c r="B3210" t="s">
        <v>866</v>
      </c>
      <c r="C3210" t="s">
        <v>3081</v>
      </c>
      <c r="D3210" s="1">
        <v>31953</v>
      </c>
      <c r="E3210" t="s">
        <v>3082</v>
      </c>
      <c r="F3210" t="s">
        <v>92</v>
      </c>
      <c r="G3210" t="s">
        <v>3083</v>
      </c>
      <c r="H3210">
        <v>4.9000000000000004</v>
      </c>
      <c r="I3210" t="s">
        <v>1253</v>
      </c>
      <c r="J3210" t="s">
        <v>1254</v>
      </c>
    </row>
    <row r="3211" spans="1:10" x14ac:dyDescent="0.3">
      <c r="A3211" t="s">
        <v>3620</v>
      </c>
      <c r="B3211" t="s">
        <v>19</v>
      </c>
      <c r="C3211" t="s">
        <v>3621</v>
      </c>
      <c r="D3211" t="s">
        <v>3622</v>
      </c>
      <c r="E3211" t="s">
        <v>3623</v>
      </c>
      <c r="F3211" t="s">
        <v>1324</v>
      </c>
      <c r="G3211" t="s">
        <v>514</v>
      </c>
      <c r="J3211" t="s">
        <v>1153</v>
      </c>
    </row>
    <row r="3212" spans="1:10" x14ac:dyDescent="0.3">
      <c r="A3212" t="s">
        <v>918</v>
      </c>
      <c r="B3212" t="s">
        <v>11</v>
      </c>
      <c r="C3212" t="s">
        <v>3958</v>
      </c>
      <c r="D3212" t="s">
        <v>9128</v>
      </c>
      <c r="E3212" t="s">
        <v>9129</v>
      </c>
      <c r="F3212" t="s">
        <v>15</v>
      </c>
      <c r="G3212" t="s">
        <v>30</v>
      </c>
      <c r="H3212">
        <v>4.3</v>
      </c>
      <c r="I3212" t="s">
        <v>1948</v>
      </c>
      <c r="J3212" t="s">
        <v>1949</v>
      </c>
    </row>
    <row r="3213" spans="1:10" x14ac:dyDescent="0.3">
      <c r="A3213" t="s">
        <v>6001</v>
      </c>
      <c r="B3213" t="s">
        <v>11</v>
      </c>
      <c r="C3213" t="s">
        <v>967</v>
      </c>
      <c r="D3213" s="1">
        <v>66635</v>
      </c>
      <c r="E3213" t="s">
        <v>9130</v>
      </c>
      <c r="F3213" t="s">
        <v>15</v>
      </c>
      <c r="G3213" t="s">
        <v>15</v>
      </c>
      <c r="H3213">
        <v>4.5</v>
      </c>
      <c r="I3213" t="s">
        <v>682</v>
      </c>
      <c r="J3213" t="s">
        <v>683</v>
      </c>
    </row>
    <row r="3214" spans="1:10" x14ac:dyDescent="0.3">
      <c r="A3214" t="s">
        <v>9131</v>
      </c>
      <c r="B3214" t="s">
        <v>19</v>
      </c>
      <c r="C3214" t="s">
        <v>9132</v>
      </c>
      <c r="D3214" s="1">
        <v>8985</v>
      </c>
      <c r="E3214" t="s">
        <v>9133</v>
      </c>
      <c r="F3214" t="s">
        <v>200</v>
      </c>
      <c r="G3214" t="s">
        <v>2569</v>
      </c>
      <c r="H3214">
        <v>3.6</v>
      </c>
      <c r="I3214" t="s">
        <v>64</v>
      </c>
      <c r="J3214" t="s">
        <v>65</v>
      </c>
    </row>
    <row r="3215" spans="1:10" x14ac:dyDescent="0.3">
      <c r="A3215" t="s">
        <v>9134</v>
      </c>
      <c r="B3215" t="s">
        <v>11</v>
      </c>
      <c r="C3215" t="s">
        <v>2402</v>
      </c>
      <c r="D3215" t="s">
        <v>9135</v>
      </c>
      <c r="E3215" t="s">
        <v>9136</v>
      </c>
      <c r="F3215" t="s">
        <v>15</v>
      </c>
      <c r="G3215" t="s">
        <v>15</v>
      </c>
      <c r="H3215">
        <v>4.8</v>
      </c>
      <c r="I3215" t="s">
        <v>3312</v>
      </c>
      <c r="J3215" t="s">
        <v>3313</v>
      </c>
    </row>
    <row r="3216" spans="1:10" x14ac:dyDescent="0.3">
      <c r="A3216" t="s">
        <v>9137</v>
      </c>
      <c r="B3216" t="s">
        <v>19</v>
      </c>
      <c r="C3216" t="s">
        <v>9138</v>
      </c>
      <c r="D3216" t="s">
        <v>9139</v>
      </c>
      <c r="E3216" t="s">
        <v>9140</v>
      </c>
      <c r="F3216" t="s">
        <v>146</v>
      </c>
      <c r="G3216" t="s">
        <v>30</v>
      </c>
      <c r="H3216">
        <v>4.9000000000000004</v>
      </c>
      <c r="I3216" t="s">
        <v>610</v>
      </c>
      <c r="J3216" t="s">
        <v>611</v>
      </c>
    </row>
    <row r="3217" spans="1:10" x14ac:dyDescent="0.3">
      <c r="A3217" t="s">
        <v>110</v>
      </c>
      <c r="B3217" t="s">
        <v>11</v>
      </c>
      <c r="C3217" t="s">
        <v>790</v>
      </c>
      <c r="D3217" t="s">
        <v>1566</v>
      </c>
      <c r="E3217" t="s">
        <v>1567</v>
      </c>
      <c r="F3217" t="s">
        <v>15</v>
      </c>
      <c r="G3217" t="s">
        <v>15</v>
      </c>
      <c r="H3217">
        <v>4.0999999999999996</v>
      </c>
      <c r="I3217" t="s">
        <v>114</v>
      </c>
      <c r="J3217" t="s">
        <v>115</v>
      </c>
    </row>
    <row r="3218" spans="1:10" x14ac:dyDescent="0.3">
      <c r="A3218" t="s">
        <v>9141</v>
      </c>
      <c r="B3218" t="s">
        <v>19</v>
      </c>
      <c r="C3218" t="s">
        <v>9142</v>
      </c>
      <c r="D3218" t="s">
        <v>9143</v>
      </c>
      <c r="E3218" t="s">
        <v>9144</v>
      </c>
      <c r="F3218" t="s">
        <v>92</v>
      </c>
      <c r="G3218" t="s">
        <v>15</v>
      </c>
      <c r="H3218">
        <v>4.9000000000000004</v>
      </c>
      <c r="I3218" t="s">
        <v>3672</v>
      </c>
      <c r="J3218" t="s">
        <v>371</v>
      </c>
    </row>
    <row r="3219" spans="1:10" x14ac:dyDescent="0.3">
      <c r="A3219" t="s">
        <v>9145</v>
      </c>
      <c r="B3219" t="s">
        <v>19</v>
      </c>
      <c r="C3219" t="s">
        <v>9146</v>
      </c>
      <c r="D3219" s="1">
        <v>12500</v>
      </c>
      <c r="E3219" t="s">
        <v>9147</v>
      </c>
      <c r="F3219" t="s">
        <v>82</v>
      </c>
      <c r="G3219" t="s">
        <v>126</v>
      </c>
      <c r="H3219">
        <v>4.4000000000000004</v>
      </c>
      <c r="I3219" t="s">
        <v>404</v>
      </c>
      <c r="J3219" t="s">
        <v>405</v>
      </c>
    </row>
    <row r="3220" spans="1:10" x14ac:dyDescent="0.3">
      <c r="A3220" t="s">
        <v>9148</v>
      </c>
      <c r="B3220" t="s">
        <v>19</v>
      </c>
      <c r="C3220" t="s">
        <v>9149</v>
      </c>
      <c r="D3220" t="s">
        <v>9150</v>
      </c>
      <c r="E3220" t="s">
        <v>9151</v>
      </c>
      <c r="F3220" t="s">
        <v>44</v>
      </c>
      <c r="G3220" t="s">
        <v>15</v>
      </c>
      <c r="J3220" t="s">
        <v>1153</v>
      </c>
    </row>
    <row r="3221" spans="1:10" x14ac:dyDescent="0.3">
      <c r="A3221" t="s">
        <v>9152</v>
      </c>
      <c r="B3221" t="s">
        <v>19</v>
      </c>
      <c r="C3221" t="s">
        <v>9153</v>
      </c>
      <c r="D3221" s="1">
        <v>42685</v>
      </c>
      <c r="E3221" t="s">
        <v>9154</v>
      </c>
      <c r="F3221" t="s">
        <v>426</v>
      </c>
      <c r="G3221" t="s">
        <v>15</v>
      </c>
      <c r="H3221">
        <v>4.8</v>
      </c>
      <c r="I3221" t="s">
        <v>4744</v>
      </c>
      <c r="J3221" t="s">
        <v>927</v>
      </c>
    </row>
    <row r="3222" spans="1:10" x14ac:dyDescent="0.3">
      <c r="A3222" t="s">
        <v>5428</v>
      </c>
      <c r="B3222" t="s">
        <v>11</v>
      </c>
      <c r="C3222" t="s">
        <v>2402</v>
      </c>
      <c r="D3222" s="1">
        <v>54895</v>
      </c>
      <c r="E3222" t="s">
        <v>9155</v>
      </c>
      <c r="F3222" t="s">
        <v>15</v>
      </c>
      <c r="G3222" t="s">
        <v>30</v>
      </c>
      <c r="H3222">
        <v>4.7</v>
      </c>
      <c r="I3222" t="s">
        <v>169</v>
      </c>
      <c r="J3222" t="s">
        <v>170</v>
      </c>
    </row>
    <row r="3223" spans="1:10" x14ac:dyDescent="0.3">
      <c r="A3223" t="s">
        <v>9156</v>
      </c>
      <c r="B3223" t="s">
        <v>19</v>
      </c>
      <c r="C3223" t="s">
        <v>9157</v>
      </c>
      <c r="D3223" t="s">
        <v>9158</v>
      </c>
      <c r="E3223" t="s">
        <v>9159</v>
      </c>
      <c r="F3223" t="s">
        <v>92</v>
      </c>
      <c r="G3223" t="s">
        <v>30</v>
      </c>
      <c r="H3223">
        <v>5</v>
      </c>
      <c r="I3223" t="s">
        <v>6635</v>
      </c>
      <c r="J3223" t="s">
        <v>6636</v>
      </c>
    </row>
    <row r="3224" spans="1:10" x14ac:dyDescent="0.3">
      <c r="A3224" t="s">
        <v>9160</v>
      </c>
      <c r="B3224" t="s">
        <v>19</v>
      </c>
      <c r="C3224" t="s">
        <v>9161</v>
      </c>
      <c r="D3224" s="1">
        <v>28000</v>
      </c>
      <c r="E3224" t="s">
        <v>9162</v>
      </c>
      <c r="F3224" t="s">
        <v>624</v>
      </c>
      <c r="G3224" t="s">
        <v>15</v>
      </c>
      <c r="H3224">
        <v>4.7</v>
      </c>
      <c r="I3224" t="s">
        <v>275</v>
      </c>
      <c r="J3224" t="s">
        <v>276</v>
      </c>
    </row>
    <row r="3225" spans="1:10" x14ac:dyDescent="0.3">
      <c r="A3225" t="s">
        <v>7038</v>
      </c>
      <c r="B3225" t="s">
        <v>11</v>
      </c>
      <c r="C3225" t="s">
        <v>2402</v>
      </c>
      <c r="D3225" t="s">
        <v>9163</v>
      </c>
      <c r="E3225" t="s">
        <v>9164</v>
      </c>
      <c r="F3225" t="s">
        <v>15</v>
      </c>
      <c r="G3225" t="s">
        <v>140</v>
      </c>
      <c r="H3225">
        <v>4.4000000000000004</v>
      </c>
      <c r="I3225" t="s">
        <v>3762</v>
      </c>
      <c r="J3225" t="s">
        <v>1075</v>
      </c>
    </row>
    <row r="3226" spans="1:10" x14ac:dyDescent="0.3">
      <c r="A3226" t="s">
        <v>9165</v>
      </c>
      <c r="B3226" t="s">
        <v>19</v>
      </c>
      <c r="C3226" t="s">
        <v>9166</v>
      </c>
      <c r="D3226" s="1">
        <v>23900</v>
      </c>
      <c r="E3226" t="s">
        <v>9167</v>
      </c>
      <c r="F3226" t="s">
        <v>22</v>
      </c>
      <c r="G3226" t="s">
        <v>30</v>
      </c>
      <c r="H3226">
        <v>4.8</v>
      </c>
      <c r="I3226" t="s">
        <v>4301</v>
      </c>
      <c r="J3226" t="s">
        <v>308</v>
      </c>
    </row>
    <row r="3227" spans="1:10" x14ac:dyDescent="0.3">
      <c r="A3227" t="s">
        <v>9168</v>
      </c>
      <c r="B3227" t="s">
        <v>19</v>
      </c>
      <c r="C3227" t="s">
        <v>9169</v>
      </c>
      <c r="D3227" t="s">
        <v>9170</v>
      </c>
      <c r="E3227" t="s">
        <v>9171</v>
      </c>
      <c r="F3227" t="s">
        <v>22</v>
      </c>
      <c r="G3227" t="s">
        <v>15</v>
      </c>
      <c r="H3227">
        <v>4.4000000000000004</v>
      </c>
      <c r="I3227" t="s">
        <v>4103</v>
      </c>
      <c r="J3227" t="s">
        <v>4104</v>
      </c>
    </row>
    <row r="3228" spans="1:10" x14ac:dyDescent="0.3">
      <c r="A3228" t="s">
        <v>9172</v>
      </c>
      <c r="B3228" t="s">
        <v>19</v>
      </c>
      <c r="C3228" t="s">
        <v>9173</v>
      </c>
      <c r="D3228" t="s">
        <v>9174</v>
      </c>
      <c r="E3228" t="s">
        <v>9175</v>
      </c>
      <c r="F3228" t="s">
        <v>291</v>
      </c>
      <c r="G3228" t="s">
        <v>15</v>
      </c>
      <c r="H3228">
        <v>4.4000000000000004</v>
      </c>
      <c r="I3228" t="s">
        <v>3971</v>
      </c>
      <c r="J3228" t="s">
        <v>731</v>
      </c>
    </row>
    <row r="3229" spans="1:10" x14ac:dyDescent="0.3">
      <c r="A3229" t="s">
        <v>9176</v>
      </c>
      <c r="B3229" t="s">
        <v>11</v>
      </c>
      <c r="C3229" t="s">
        <v>974</v>
      </c>
      <c r="D3229" t="s">
        <v>9177</v>
      </c>
      <c r="E3229" t="s">
        <v>9178</v>
      </c>
      <c r="F3229" t="s">
        <v>15</v>
      </c>
      <c r="G3229" t="s">
        <v>15</v>
      </c>
      <c r="H3229">
        <v>4.4000000000000004</v>
      </c>
      <c r="I3229" t="s">
        <v>7201</v>
      </c>
      <c r="J3229" t="s">
        <v>7202</v>
      </c>
    </row>
    <row r="3230" spans="1:10" x14ac:dyDescent="0.3">
      <c r="A3230" t="s">
        <v>9179</v>
      </c>
      <c r="B3230" t="s">
        <v>19</v>
      </c>
      <c r="C3230" t="s">
        <v>9180</v>
      </c>
      <c r="D3230" s="1">
        <v>44775</v>
      </c>
      <c r="E3230" t="s">
        <v>9181</v>
      </c>
      <c r="F3230" t="s">
        <v>426</v>
      </c>
      <c r="G3230" t="s">
        <v>15</v>
      </c>
      <c r="H3230">
        <v>4.9000000000000004</v>
      </c>
      <c r="I3230" t="s">
        <v>3672</v>
      </c>
      <c r="J3230" t="s">
        <v>371</v>
      </c>
    </row>
    <row r="3231" spans="1:10" x14ac:dyDescent="0.3">
      <c r="A3231" t="s">
        <v>9182</v>
      </c>
      <c r="B3231" t="s">
        <v>11</v>
      </c>
      <c r="C3231" t="s">
        <v>1736</v>
      </c>
      <c r="D3231" t="s">
        <v>9183</v>
      </c>
      <c r="E3231" t="s">
        <v>9184</v>
      </c>
      <c r="F3231" t="s">
        <v>15</v>
      </c>
      <c r="G3231" t="s">
        <v>15</v>
      </c>
      <c r="H3231">
        <v>4.0999999999999996</v>
      </c>
      <c r="I3231" t="s">
        <v>114</v>
      </c>
      <c r="J3231" t="s">
        <v>115</v>
      </c>
    </row>
    <row r="3232" spans="1:10" x14ac:dyDescent="0.3">
      <c r="A3232" t="s">
        <v>5158</v>
      </c>
      <c r="B3232" t="s">
        <v>11</v>
      </c>
      <c r="C3232" t="s">
        <v>448</v>
      </c>
      <c r="D3232" t="s">
        <v>9185</v>
      </c>
      <c r="E3232" t="s">
        <v>9186</v>
      </c>
      <c r="F3232" t="s">
        <v>15</v>
      </c>
      <c r="G3232" t="s">
        <v>15</v>
      </c>
      <c r="H3232">
        <v>4.7</v>
      </c>
      <c r="I3232" t="s">
        <v>3879</v>
      </c>
      <c r="J3232" t="s">
        <v>1231</v>
      </c>
    </row>
    <row r="3233" spans="1:10" x14ac:dyDescent="0.3">
      <c r="A3233" t="s">
        <v>9187</v>
      </c>
      <c r="B3233" t="s">
        <v>19</v>
      </c>
      <c r="C3233" t="s">
        <v>9188</v>
      </c>
      <c r="D3233" s="1">
        <v>17995</v>
      </c>
      <c r="E3233" t="s">
        <v>9189</v>
      </c>
      <c r="F3233" t="s">
        <v>92</v>
      </c>
      <c r="G3233" t="s">
        <v>9190</v>
      </c>
      <c r="H3233">
        <v>5</v>
      </c>
      <c r="I3233" t="s">
        <v>9191</v>
      </c>
      <c r="J3233" t="s">
        <v>9192</v>
      </c>
    </row>
    <row r="3234" spans="1:10" x14ac:dyDescent="0.3">
      <c r="A3234" t="s">
        <v>2481</v>
      </c>
      <c r="B3234" t="s">
        <v>19</v>
      </c>
      <c r="C3234" t="s">
        <v>2482</v>
      </c>
      <c r="D3234" s="1">
        <v>133900</v>
      </c>
      <c r="E3234" t="s">
        <v>2483</v>
      </c>
      <c r="F3234" t="s">
        <v>246</v>
      </c>
      <c r="G3234" t="s">
        <v>15</v>
      </c>
      <c r="H3234">
        <v>3</v>
      </c>
      <c r="I3234" t="s">
        <v>1239</v>
      </c>
      <c r="J3234" t="s">
        <v>1240</v>
      </c>
    </row>
    <row r="3235" spans="1:10" x14ac:dyDescent="0.3">
      <c r="A3235" t="s">
        <v>5665</v>
      </c>
      <c r="B3235" t="s">
        <v>11</v>
      </c>
      <c r="C3235" t="s">
        <v>448</v>
      </c>
      <c r="D3235" t="s">
        <v>9193</v>
      </c>
      <c r="E3235" t="s">
        <v>9194</v>
      </c>
      <c r="F3235" t="s">
        <v>15</v>
      </c>
      <c r="G3235" t="s">
        <v>30</v>
      </c>
      <c r="H3235">
        <v>4.5999999999999996</v>
      </c>
      <c r="I3235" t="s">
        <v>707</v>
      </c>
      <c r="J3235" t="s">
        <v>708</v>
      </c>
    </row>
    <row r="3236" spans="1:10" x14ac:dyDescent="0.3">
      <c r="A3236" t="s">
        <v>9195</v>
      </c>
      <c r="B3236" t="s">
        <v>19</v>
      </c>
      <c r="C3236" t="s">
        <v>9196</v>
      </c>
      <c r="D3236" s="1">
        <v>19533</v>
      </c>
      <c r="E3236" t="s">
        <v>9197</v>
      </c>
      <c r="F3236" t="s">
        <v>22</v>
      </c>
      <c r="G3236" t="s">
        <v>30</v>
      </c>
      <c r="H3236">
        <v>4.0999999999999996</v>
      </c>
      <c r="I3236" t="s">
        <v>635</v>
      </c>
      <c r="J3236" t="s">
        <v>636</v>
      </c>
    </row>
    <row r="3237" spans="1:10" x14ac:dyDescent="0.3">
      <c r="A3237" t="s">
        <v>9198</v>
      </c>
      <c r="B3237" t="s">
        <v>19</v>
      </c>
      <c r="C3237" t="s">
        <v>9199</v>
      </c>
      <c r="D3237" s="1">
        <v>14950</v>
      </c>
      <c r="E3237" t="s">
        <v>9200</v>
      </c>
      <c r="F3237" t="s">
        <v>29</v>
      </c>
      <c r="G3237" t="s">
        <v>15</v>
      </c>
      <c r="H3237">
        <v>3.3</v>
      </c>
      <c r="I3237" t="s">
        <v>238</v>
      </c>
      <c r="J3237" t="s">
        <v>620</v>
      </c>
    </row>
    <row r="3238" spans="1:10" x14ac:dyDescent="0.3">
      <c r="A3238" t="s">
        <v>5296</v>
      </c>
      <c r="B3238" t="s">
        <v>11</v>
      </c>
      <c r="C3238" t="s">
        <v>2402</v>
      </c>
      <c r="D3238" s="1">
        <v>36245</v>
      </c>
      <c r="E3238" t="s">
        <v>9201</v>
      </c>
      <c r="F3238" t="s">
        <v>15</v>
      </c>
      <c r="G3238" t="s">
        <v>30</v>
      </c>
      <c r="H3238">
        <v>4.7</v>
      </c>
      <c r="I3238" t="s">
        <v>4584</v>
      </c>
      <c r="J3238" t="s">
        <v>4585</v>
      </c>
    </row>
    <row r="3239" spans="1:10" x14ac:dyDescent="0.3">
      <c r="A3239" t="s">
        <v>9202</v>
      </c>
      <c r="B3239" t="s">
        <v>19</v>
      </c>
      <c r="C3239" t="s">
        <v>322</v>
      </c>
      <c r="D3239" s="1">
        <v>15995</v>
      </c>
      <c r="E3239" t="s">
        <v>323</v>
      </c>
      <c r="F3239" t="s">
        <v>82</v>
      </c>
      <c r="G3239" t="s">
        <v>15</v>
      </c>
      <c r="H3239">
        <v>4.4000000000000004</v>
      </c>
      <c r="I3239" t="s">
        <v>312</v>
      </c>
      <c r="J3239" t="s">
        <v>313</v>
      </c>
    </row>
    <row r="3240" spans="1:10" x14ac:dyDescent="0.3">
      <c r="A3240" t="s">
        <v>4889</v>
      </c>
      <c r="B3240" t="s">
        <v>11</v>
      </c>
      <c r="C3240" t="s">
        <v>573</v>
      </c>
      <c r="D3240" t="s">
        <v>9203</v>
      </c>
      <c r="E3240" t="s">
        <v>9204</v>
      </c>
      <c r="F3240" t="s">
        <v>15</v>
      </c>
      <c r="G3240" t="s">
        <v>30</v>
      </c>
      <c r="H3240">
        <v>4.5999999999999996</v>
      </c>
      <c r="I3240" t="s">
        <v>427</v>
      </c>
      <c r="J3240" t="s">
        <v>428</v>
      </c>
    </row>
    <row r="3241" spans="1:10" x14ac:dyDescent="0.3">
      <c r="A3241" t="s">
        <v>9205</v>
      </c>
      <c r="B3241" t="s">
        <v>19</v>
      </c>
      <c r="C3241" t="s">
        <v>9206</v>
      </c>
      <c r="D3241" s="1">
        <v>29998</v>
      </c>
      <c r="E3241" t="s">
        <v>9207</v>
      </c>
      <c r="F3241" t="s">
        <v>15</v>
      </c>
      <c r="G3241" t="s">
        <v>15</v>
      </c>
      <c r="H3241">
        <v>3.5</v>
      </c>
      <c r="I3241" t="s">
        <v>1409</v>
      </c>
      <c r="J3241" t="s">
        <v>1410</v>
      </c>
    </row>
    <row r="3242" spans="1:10" x14ac:dyDescent="0.3">
      <c r="A3242" t="s">
        <v>5959</v>
      </c>
      <c r="B3242" t="s">
        <v>11</v>
      </c>
      <c r="C3242" t="s">
        <v>202</v>
      </c>
      <c r="D3242" t="s">
        <v>9208</v>
      </c>
      <c r="E3242" t="s">
        <v>9209</v>
      </c>
      <c r="F3242" t="s">
        <v>15</v>
      </c>
      <c r="G3242" t="s">
        <v>3553</v>
      </c>
      <c r="H3242">
        <v>4.7</v>
      </c>
      <c r="I3242" t="s">
        <v>4399</v>
      </c>
      <c r="J3242" t="s">
        <v>4400</v>
      </c>
    </row>
    <row r="3243" spans="1:10" x14ac:dyDescent="0.3">
      <c r="A3243" t="s">
        <v>5453</v>
      </c>
      <c r="B3243" t="s">
        <v>11</v>
      </c>
      <c r="C3243" t="s">
        <v>202</v>
      </c>
      <c r="D3243" t="s">
        <v>9210</v>
      </c>
      <c r="E3243" t="s">
        <v>9211</v>
      </c>
      <c r="F3243" t="s">
        <v>15</v>
      </c>
      <c r="G3243" t="s">
        <v>1095</v>
      </c>
      <c r="H3243">
        <v>4.8</v>
      </c>
      <c r="I3243" t="s">
        <v>5027</v>
      </c>
      <c r="J3243" t="s">
        <v>5028</v>
      </c>
    </row>
    <row r="3244" spans="1:10" x14ac:dyDescent="0.3">
      <c r="A3244" t="s">
        <v>9212</v>
      </c>
      <c r="B3244" t="s">
        <v>19</v>
      </c>
      <c r="C3244" t="s">
        <v>9213</v>
      </c>
      <c r="D3244" t="s">
        <v>9214</v>
      </c>
      <c r="E3244" t="s">
        <v>9215</v>
      </c>
      <c r="F3244" t="s">
        <v>29</v>
      </c>
      <c r="G3244" t="s">
        <v>1340</v>
      </c>
      <c r="J3244" t="s">
        <v>1216</v>
      </c>
    </row>
    <row r="3245" spans="1:10" x14ac:dyDescent="0.3">
      <c r="A3245" t="s">
        <v>9216</v>
      </c>
      <c r="B3245" t="s">
        <v>19</v>
      </c>
      <c r="C3245" t="s">
        <v>9217</v>
      </c>
      <c r="D3245" s="1">
        <v>55000</v>
      </c>
      <c r="E3245" t="s">
        <v>9218</v>
      </c>
      <c r="F3245" t="s">
        <v>624</v>
      </c>
      <c r="G3245" t="s">
        <v>30</v>
      </c>
      <c r="H3245">
        <v>4.9000000000000004</v>
      </c>
      <c r="I3245" t="s">
        <v>610</v>
      </c>
      <c r="J3245" t="s">
        <v>611</v>
      </c>
    </row>
    <row r="3246" spans="1:10" x14ac:dyDescent="0.3">
      <c r="A3246" t="s">
        <v>8066</v>
      </c>
      <c r="B3246" t="s">
        <v>11</v>
      </c>
      <c r="C3246" t="s">
        <v>12</v>
      </c>
      <c r="D3246" t="s">
        <v>9219</v>
      </c>
      <c r="E3246" t="s">
        <v>9220</v>
      </c>
      <c r="F3246" t="s">
        <v>15</v>
      </c>
      <c r="G3246" t="s">
        <v>15</v>
      </c>
      <c r="H3246">
        <v>4.2</v>
      </c>
      <c r="I3246" t="s">
        <v>3815</v>
      </c>
      <c r="J3246" t="s">
        <v>1110</v>
      </c>
    </row>
    <row r="3247" spans="1:10" x14ac:dyDescent="0.3">
      <c r="A3247" t="s">
        <v>9221</v>
      </c>
      <c r="B3247" t="s">
        <v>11</v>
      </c>
      <c r="C3247" t="s">
        <v>448</v>
      </c>
      <c r="D3247" t="s">
        <v>9222</v>
      </c>
      <c r="E3247" t="s">
        <v>9223</v>
      </c>
      <c r="F3247" t="s">
        <v>15</v>
      </c>
      <c r="G3247" t="s">
        <v>30</v>
      </c>
      <c r="H3247">
        <v>4.5999999999999996</v>
      </c>
      <c r="I3247" t="s">
        <v>3484</v>
      </c>
      <c r="J3247" t="s">
        <v>3485</v>
      </c>
    </row>
    <row r="3248" spans="1:10" x14ac:dyDescent="0.3">
      <c r="A3248" t="s">
        <v>9224</v>
      </c>
      <c r="B3248" t="s">
        <v>19</v>
      </c>
      <c r="C3248" t="s">
        <v>9225</v>
      </c>
      <c r="D3248" t="s">
        <v>9226</v>
      </c>
      <c r="E3248" t="s">
        <v>9227</v>
      </c>
      <c r="F3248" t="s">
        <v>29</v>
      </c>
      <c r="G3248" t="s">
        <v>15</v>
      </c>
      <c r="H3248">
        <v>3.5</v>
      </c>
      <c r="I3248" t="s">
        <v>9228</v>
      </c>
      <c r="J3248" t="s">
        <v>9229</v>
      </c>
    </row>
    <row r="3249" spans="1:10" x14ac:dyDescent="0.3">
      <c r="A3249" t="s">
        <v>3186</v>
      </c>
      <c r="B3249" t="s">
        <v>19</v>
      </c>
      <c r="C3249" t="s">
        <v>3187</v>
      </c>
      <c r="D3249" s="1">
        <v>6000</v>
      </c>
      <c r="E3249" t="s">
        <v>3188</v>
      </c>
      <c r="F3249" t="s">
        <v>36</v>
      </c>
      <c r="G3249" t="s">
        <v>15</v>
      </c>
    </row>
    <row r="3250" spans="1:10" x14ac:dyDescent="0.3">
      <c r="A3250" t="s">
        <v>1071</v>
      </c>
      <c r="B3250" t="s">
        <v>11</v>
      </c>
      <c r="C3250" t="s">
        <v>790</v>
      </c>
      <c r="D3250" t="s">
        <v>9230</v>
      </c>
      <c r="E3250" t="s">
        <v>9231</v>
      </c>
      <c r="F3250" t="s">
        <v>15</v>
      </c>
      <c r="G3250" t="s">
        <v>15</v>
      </c>
      <c r="H3250">
        <v>4.5</v>
      </c>
      <c r="I3250" t="s">
        <v>495</v>
      </c>
      <c r="J3250" t="s">
        <v>496</v>
      </c>
    </row>
    <row r="3251" spans="1:10" x14ac:dyDescent="0.3">
      <c r="A3251" t="s">
        <v>9232</v>
      </c>
      <c r="B3251" t="s">
        <v>4063</v>
      </c>
      <c r="C3251" t="s">
        <v>9233</v>
      </c>
      <c r="D3251" t="s">
        <v>9234</v>
      </c>
      <c r="E3251" t="s">
        <v>9235</v>
      </c>
      <c r="F3251" t="s">
        <v>92</v>
      </c>
      <c r="G3251" t="s">
        <v>15</v>
      </c>
      <c r="H3251">
        <v>4.9000000000000004</v>
      </c>
      <c r="I3251" t="s">
        <v>1371</v>
      </c>
      <c r="J3251" t="s">
        <v>3681</v>
      </c>
    </row>
    <row r="3252" spans="1:10" x14ac:dyDescent="0.3">
      <c r="A3252" t="s">
        <v>9236</v>
      </c>
      <c r="B3252" t="s">
        <v>19</v>
      </c>
      <c r="C3252" t="s">
        <v>9237</v>
      </c>
      <c r="D3252" s="1">
        <v>24495</v>
      </c>
      <c r="E3252" t="s">
        <v>9238</v>
      </c>
      <c r="F3252" t="s">
        <v>6237</v>
      </c>
      <c r="G3252" t="s">
        <v>1179</v>
      </c>
      <c r="J3252" t="s">
        <v>1226</v>
      </c>
    </row>
    <row r="3253" spans="1:10" x14ac:dyDescent="0.3">
      <c r="A3253" t="s">
        <v>9239</v>
      </c>
      <c r="B3253" t="s">
        <v>19</v>
      </c>
      <c r="C3253" t="s">
        <v>9240</v>
      </c>
      <c r="D3253" s="1">
        <v>8304</v>
      </c>
      <c r="E3253" t="s">
        <v>9241</v>
      </c>
      <c r="F3253" t="s">
        <v>92</v>
      </c>
      <c r="G3253" t="s">
        <v>15</v>
      </c>
      <c r="H3253">
        <v>4.5999999999999996</v>
      </c>
      <c r="I3253" t="s">
        <v>3484</v>
      </c>
      <c r="J3253" t="s">
        <v>3485</v>
      </c>
    </row>
    <row r="3254" spans="1:10" x14ac:dyDescent="0.3">
      <c r="A3254" t="s">
        <v>5681</v>
      </c>
      <c r="B3254" t="s">
        <v>11</v>
      </c>
      <c r="C3254" t="s">
        <v>790</v>
      </c>
      <c r="D3254" t="s">
        <v>9242</v>
      </c>
      <c r="E3254" t="s">
        <v>9243</v>
      </c>
      <c r="F3254" t="s">
        <v>15</v>
      </c>
      <c r="G3254" t="s">
        <v>3914</v>
      </c>
      <c r="H3254">
        <v>4.3</v>
      </c>
      <c r="I3254" t="s">
        <v>1036</v>
      </c>
      <c r="J3254" t="s">
        <v>1037</v>
      </c>
    </row>
    <row r="3255" spans="1:10" x14ac:dyDescent="0.3">
      <c r="A3255" t="s">
        <v>8537</v>
      </c>
      <c r="B3255" t="s">
        <v>11</v>
      </c>
      <c r="C3255" t="s">
        <v>790</v>
      </c>
      <c r="D3255" t="s">
        <v>9244</v>
      </c>
      <c r="E3255" t="s">
        <v>9245</v>
      </c>
      <c r="F3255" t="s">
        <v>15</v>
      </c>
      <c r="G3255" t="s">
        <v>5784</v>
      </c>
      <c r="H3255">
        <v>4.9000000000000004</v>
      </c>
      <c r="I3255" t="s">
        <v>4045</v>
      </c>
      <c r="J3255" t="s">
        <v>1398</v>
      </c>
    </row>
    <row r="3256" spans="1:10" x14ac:dyDescent="0.3">
      <c r="A3256" t="s">
        <v>9246</v>
      </c>
      <c r="B3256" t="s">
        <v>19</v>
      </c>
      <c r="C3256" t="s">
        <v>9247</v>
      </c>
      <c r="D3256" s="1">
        <v>23995</v>
      </c>
      <c r="E3256" t="s">
        <v>9248</v>
      </c>
      <c r="F3256" t="s">
        <v>29</v>
      </c>
      <c r="G3256" t="s">
        <v>30</v>
      </c>
      <c r="H3256">
        <v>5</v>
      </c>
      <c r="I3256" t="s">
        <v>520</v>
      </c>
      <c r="J3256" t="s">
        <v>586</v>
      </c>
    </row>
    <row r="3257" spans="1:10" x14ac:dyDescent="0.3">
      <c r="A3257" t="s">
        <v>4901</v>
      </c>
      <c r="B3257" t="s">
        <v>11</v>
      </c>
      <c r="C3257" t="s">
        <v>2248</v>
      </c>
      <c r="D3257" s="1">
        <v>24920</v>
      </c>
      <c r="E3257" t="s">
        <v>9249</v>
      </c>
      <c r="F3257" t="s">
        <v>15</v>
      </c>
      <c r="G3257" t="s">
        <v>30</v>
      </c>
      <c r="H3257">
        <v>4.7</v>
      </c>
      <c r="I3257" t="s">
        <v>4257</v>
      </c>
      <c r="J3257" t="s">
        <v>2780</v>
      </c>
    </row>
    <row r="3258" spans="1:10" x14ac:dyDescent="0.3">
      <c r="A3258" t="s">
        <v>4577</v>
      </c>
      <c r="B3258" t="s">
        <v>11</v>
      </c>
      <c r="C3258" t="s">
        <v>790</v>
      </c>
      <c r="D3258" t="s">
        <v>9250</v>
      </c>
      <c r="E3258" t="s">
        <v>9251</v>
      </c>
      <c r="F3258" t="s">
        <v>15</v>
      </c>
      <c r="G3258" t="s">
        <v>30</v>
      </c>
      <c r="H3258">
        <v>4.4000000000000004</v>
      </c>
      <c r="I3258" t="s">
        <v>3971</v>
      </c>
      <c r="J3258" t="s">
        <v>731</v>
      </c>
    </row>
    <row r="3259" spans="1:10" x14ac:dyDescent="0.3">
      <c r="A3259" t="s">
        <v>9252</v>
      </c>
      <c r="B3259" t="s">
        <v>19</v>
      </c>
      <c r="C3259" t="s">
        <v>9253</v>
      </c>
      <c r="D3259" s="1">
        <v>16998</v>
      </c>
      <c r="E3259" t="s">
        <v>9254</v>
      </c>
      <c r="F3259" t="s">
        <v>88</v>
      </c>
      <c r="G3259" t="s">
        <v>15</v>
      </c>
      <c r="H3259">
        <v>3.5</v>
      </c>
      <c r="I3259" t="s">
        <v>1409</v>
      </c>
      <c r="J3259" t="s">
        <v>1410</v>
      </c>
    </row>
    <row r="3260" spans="1:10" x14ac:dyDescent="0.3">
      <c r="A3260" t="s">
        <v>9255</v>
      </c>
      <c r="B3260" t="s">
        <v>11</v>
      </c>
      <c r="C3260" t="s">
        <v>573</v>
      </c>
      <c r="D3260" s="1">
        <v>61925</v>
      </c>
      <c r="E3260" t="s">
        <v>9256</v>
      </c>
      <c r="F3260" t="s">
        <v>15</v>
      </c>
      <c r="G3260" t="s">
        <v>15</v>
      </c>
      <c r="H3260">
        <v>4.7</v>
      </c>
      <c r="I3260" t="s">
        <v>3584</v>
      </c>
      <c r="J3260" t="s">
        <v>3585</v>
      </c>
    </row>
    <row r="3261" spans="1:10" x14ac:dyDescent="0.3">
      <c r="A3261" t="s">
        <v>5469</v>
      </c>
      <c r="B3261" t="s">
        <v>11</v>
      </c>
      <c r="C3261" t="s">
        <v>573</v>
      </c>
      <c r="D3261" t="s">
        <v>9257</v>
      </c>
      <c r="E3261" t="s">
        <v>9258</v>
      </c>
      <c r="F3261" t="s">
        <v>15</v>
      </c>
      <c r="G3261" t="s">
        <v>15</v>
      </c>
      <c r="H3261">
        <v>4.4000000000000004</v>
      </c>
      <c r="I3261" t="s">
        <v>4103</v>
      </c>
      <c r="J3261" t="s">
        <v>4104</v>
      </c>
    </row>
    <row r="3262" spans="1:10" x14ac:dyDescent="0.3">
      <c r="A3262" t="s">
        <v>9095</v>
      </c>
      <c r="B3262" t="s">
        <v>11</v>
      </c>
      <c r="C3262" t="s">
        <v>12</v>
      </c>
      <c r="D3262" s="1">
        <v>30005</v>
      </c>
      <c r="E3262" t="s">
        <v>9259</v>
      </c>
      <c r="F3262" t="s">
        <v>15</v>
      </c>
      <c r="G3262" t="s">
        <v>8065</v>
      </c>
      <c r="H3262">
        <v>4.7</v>
      </c>
      <c r="I3262" t="s">
        <v>4275</v>
      </c>
      <c r="J3262" t="s">
        <v>4276</v>
      </c>
    </row>
    <row r="3263" spans="1:10" x14ac:dyDescent="0.3">
      <c r="A3263" t="s">
        <v>7456</v>
      </c>
      <c r="B3263" t="s">
        <v>11</v>
      </c>
      <c r="C3263" t="s">
        <v>967</v>
      </c>
      <c r="D3263" t="s">
        <v>9260</v>
      </c>
      <c r="E3263" t="s">
        <v>9261</v>
      </c>
      <c r="F3263" t="s">
        <v>15</v>
      </c>
      <c r="G3263" t="s">
        <v>15</v>
      </c>
      <c r="H3263">
        <v>4.7</v>
      </c>
      <c r="I3263" t="s">
        <v>3887</v>
      </c>
      <c r="J3263" t="s">
        <v>3888</v>
      </c>
    </row>
    <row r="3264" spans="1:10" x14ac:dyDescent="0.3">
      <c r="A3264" t="s">
        <v>2026</v>
      </c>
      <c r="B3264" t="s">
        <v>19</v>
      </c>
      <c r="C3264" t="s">
        <v>5621</v>
      </c>
      <c r="D3264" t="s">
        <v>9262</v>
      </c>
      <c r="E3264" t="s">
        <v>9263</v>
      </c>
      <c r="F3264" t="s">
        <v>44</v>
      </c>
      <c r="G3264" t="s">
        <v>15</v>
      </c>
      <c r="H3264">
        <v>4.4000000000000004</v>
      </c>
      <c r="I3264" t="s">
        <v>3708</v>
      </c>
      <c r="J3264" t="s">
        <v>1372</v>
      </c>
    </row>
    <row r="3265" spans="1:10" x14ac:dyDescent="0.3">
      <c r="A3265" t="s">
        <v>915</v>
      </c>
      <c r="B3265" t="s">
        <v>11</v>
      </c>
      <c r="C3265" t="s">
        <v>1736</v>
      </c>
      <c r="D3265" s="1">
        <v>44195</v>
      </c>
      <c r="E3265" t="s">
        <v>9264</v>
      </c>
      <c r="F3265" t="s">
        <v>15</v>
      </c>
      <c r="G3265" t="s">
        <v>15</v>
      </c>
      <c r="H3265">
        <v>4.5999999999999996</v>
      </c>
      <c r="I3265" t="s">
        <v>5369</v>
      </c>
      <c r="J3265" t="s">
        <v>298</v>
      </c>
    </row>
    <row r="3266" spans="1:10" x14ac:dyDescent="0.3">
      <c r="A3266" t="s">
        <v>4196</v>
      </c>
      <c r="B3266" t="s">
        <v>11</v>
      </c>
      <c r="C3266" t="s">
        <v>967</v>
      </c>
      <c r="D3266" s="1">
        <v>43306</v>
      </c>
      <c r="E3266" t="s">
        <v>9265</v>
      </c>
      <c r="F3266" t="s">
        <v>15</v>
      </c>
      <c r="G3266" t="s">
        <v>4099</v>
      </c>
      <c r="H3266">
        <v>4.5</v>
      </c>
      <c r="I3266" t="s">
        <v>3871</v>
      </c>
      <c r="J3266" t="s">
        <v>3872</v>
      </c>
    </row>
    <row r="3267" spans="1:10" x14ac:dyDescent="0.3">
      <c r="A3267" t="s">
        <v>8869</v>
      </c>
      <c r="B3267" t="s">
        <v>11</v>
      </c>
      <c r="C3267" t="s">
        <v>9266</v>
      </c>
      <c r="D3267" t="s">
        <v>9267</v>
      </c>
      <c r="E3267" t="s">
        <v>9268</v>
      </c>
      <c r="F3267" t="s">
        <v>15</v>
      </c>
      <c r="G3267" t="s">
        <v>30</v>
      </c>
      <c r="H3267">
        <v>4.9000000000000004</v>
      </c>
      <c r="I3267" t="s">
        <v>610</v>
      </c>
      <c r="J3267" t="s">
        <v>611</v>
      </c>
    </row>
    <row r="3268" spans="1:10" x14ac:dyDescent="0.3">
      <c r="A3268" t="s">
        <v>789</v>
      </c>
      <c r="B3268" t="s">
        <v>19</v>
      </c>
      <c r="C3268" t="s">
        <v>9269</v>
      </c>
      <c r="D3268" s="1">
        <v>49998</v>
      </c>
      <c r="E3268" t="s">
        <v>9270</v>
      </c>
      <c r="F3268" t="s">
        <v>4123</v>
      </c>
      <c r="G3268" t="s">
        <v>15</v>
      </c>
      <c r="H3268">
        <v>4.0999999999999996</v>
      </c>
      <c r="I3268" t="s">
        <v>792</v>
      </c>
      <c r="J3268" t="s">
        <v>793</v>
      </c>
    </row>
    <row r="3269" spans="1:10" x14ac:dyDescent="0.3">
      <c r="A3269" t="s">
        <v>2599</v>
      </c>
      <c r="B3269" t="s">
        <v>19</v>
      </c>
      <c r="C3269" t="s">
        <v>2600</v>
      </c>
      <c r="D3269" s="1">
        <v>16000</v>
      </c>
      <c r="E3269" t="s">
        <v>2601</v>
      </c>
      <c r="F3269" t="s">
        <v>15</v>
      </c>
      <c r="G3269" t="s">
        <v>15</v>
      </c>
      <c r="H3269">
        <v>3.4</v>
      </c>
      <c r="I3269" t="s">
        <v>2602</v>
      </c>
      <c r="J3269" t="s">
        <v>2603</v>
      </c>
    </row>
    <row r="3270" spans="1:10" x14ac:dyDescent="0.3">
      <c r="A3270" t="s">
        <v>5681</v>
      </c>
      <c r="B3270" t="s">
        <v>11</v>
      </c>
      <c r="C3270" t="s">
        <v>790</v>
      </c>
      <c r="D3270" t="s">
        <v>9271</v>
      </c>
      <c r="E3270" t="s">
        <v>9272</v>
      </c>
      <c r="F3270" t="s">
        <v>15</v>
      </c>
      <c r="G3270" t="s">
        <v>3914</v>
      </c>
      <c r="H3270">
        <v>4.3</v>
      </c>
      <c r="I3270" t="s">
        <v>1036</v>
      </c>
      <c r="J3270" t="s">
        <v>1037</v>
      </c>
    </row>
    <row r="3271" spans="1:10" x14ac:dyDescent="0.3">
      <c r="A3271" t="s">
        <v>3852</v>
      </c>
      <c r="B3271" t="s">
        <v>11</v>
      </c>
      <c r="C3271" t="s">
        <v>12</v>
      </c>
      <c r="D3271" t="s">
        <v>9273</v>
      </c>
      <c r="E3271" t="s">
        <v>9274</v>
      </c>
      <c r="F3271" t="s">
        <v>15</v>
      </c>
      <c r="G3271" t="s">
        <v>30</v>
      </c>
      <c r="H3271">
        <v>4.9000000000000004</v>
      </c>
      <c r="I3271" t="s">
        <v>4205</v>
      </c>
      <c r="J3271" t="s">
        <v>821</v>
      </c>
    </row>
    <row r="3272" spans="1:10" x14ac:dyDescent="0.3">
      <c r="A3272" t="s">
        <v>9275</v>
      </c>
      <c r="B3272" t="s">
        <v>19</v>
      </c>
      <c r="C3272" t="s">
        <v>9276</v>
      </c>
      <c r="D3272" s="1">
        <v>11995</v>
      </c>
      <c r="E3272" t="s">
        <v>9277</v>
      </c>
      <c r="F3272" t="s">
        <v>320</v>
      </c>
      <c r="G3272" t="s">
        <v>15</v>
      </c>
      <c r="H3272">
        <v>4.7</v>
      </c>
      <c r="I3272" t="s">
        <v>2065</v>
      </c>
      <c r="J3272" t="s">
        <v>2066</v>
      </c>
    </row>
    <row r="3273" spans="1:10" x14ac:dyDescent="0.3">
      <c r="A3273" t="s">
        <v>4514</v>
      </c>
      <c r="B3273" t="s">
        <v>19</v>
      </c>
      <c r="C3273" t="s">
        <v>9278</v>
      </c>
      <c r="D3273" s="1">
        <v>17795</v>
      </c>
      <c r="E3273" t="s">
        <v>9279</v>
      </c>
      <c r="F3273" t="s">
        <v>1830</v>
      </c>
      <c r="G3273" t="s">
        <v>15</v>
      </c>
      <c r="J3273" t="s">
        <v>5138</v>
      </c>
    </row>
    <row r="3274" spans="1:10" x14ac:dyDescent="0.3">
      <c r="A3274" t="s">
        <v>5815</v>
      </c>
      <c r="B3274" t="s">
        <v>11</v>
      </c>
      <c r="C3274" t="s">
        <v>3912</v>
      </c>
      <c r="D3274" s="1">
        <v>55190</v>
      </c>
      <c r="E3274" t="s">
        <v>9280</v>
      </c>
      <c r="F3274" t="s">
        <v>15</v>
      </c>
      <c r="G3274" t="s">
        <v>30</v>
      </c>
      <c r="H3274">
        <v>4.9000000000000004</v>
      </c>
      <c r="I3274" t="s">
        <v>2106</v>
      </c>
      <c r="J3274" t="s">
        <v>2107</v>
      </c>
    </row>
    <row r="3275" spans="1:10" x14ac:dyDescent="0.3">
      <c r="A3275" t="s">
        <v>8614</v>
      </c>
      <c r="B3275" t="s">
        <v>11</v>
      </c>
      <c r="C3275" t="s">
        <v>790</v>
      </c>
      <c r="D3275" t="s">
        <v>9281</v>
      </c>
      <c r="E3275" t="s">
        <v>9282</v>
      </c>
      <c r="F3275" t="s">
        <v>15</v>
      </c>
      <c r="G3275" t="s">
        <v>5784</v>
      </c>
      <c r="H3275">
        <v>4.9000000000000004</v>
      </c>
      <c r="I3275" t="s">
        <v>4045</v>
      </c>
      <c r="J3275" t="s">
        <v>1398</v>
      </c>
    </row>
    <row r="3276" spans="1:10" x14ac:dyDescent="0.3">
      <c r="A3276" t="s">
        <v>9283</v>
      </c>
      <c r="B3276" t="s">
        <v>19</v>
      </c>
      <c r="C3276" t="s">
        <v>9284</v>
      </c>
      <c r="D3276" s="1">
        <v>20013</v>
      </c>
      <c r="E3276" t="s">
        <v>9285</v>
      </c>
      <c r="F3276" t="s">
        <v>36</v>
      </c>
      <c r="G3276" t="s">
        <v>1235</v>
      </c>
      <c r="H3276">
        <v>4.4000000000000004</v>
      </c>
      <c r="I3276" t="s">
        <v>3708</v>
      </c>
      <c r="J3276" t="s">
        <v>1372</v>
      </c>
    </row>
    <row r="3277" spans="1:10" x14ac:dyDescent="0.3">
      <c r="A3277" t="s">
        <v>9286</v>
      </c>
      <c r="B3277" t="s">
        <v>19</v>
      </c>
      <c r="C3277" t="s">
        <v>9287</v>
      </c>
      <c r="D3277" t="s">
        <v>9288</v>
      </c>
      <c r="E3277" t="s">
        <v>9289</v>
      </c>
      <c r="F3277" t="s">
        <v>92</v>
      </c>
      <c r="G3277" t="s">
        <v>30</v>
      </c>
      <c r="H3277">
        <v>4.9000000000000004</v>
      </c>
      <c r="I3277" t="s">
        <v>3769</v>
      </c>
      <c r="J3277" t="s">
        <v>2462</v>
      </c>
    </row>
    <row r="3278" spans="1:10" x14ac:dyDescent="0.3">
      <c r="A3278" t="s">
        <v>9290</v>
      </c>
      <c r="B3278" t="s">
        <v>11</v>
      </c>
      <c r="C3278" t="s">
        <v>552</v>
      </c>
      <c r="D3278" s="1">
        <v>72595</v>
      </c>
      <c r="E3278" t="s">
        <v>9291</v>
      </c>
      <c r="F3278" t="s">
        <v>15</v>
      </c>
      <c r="G3278" t="s">
        <v>30</v>
      </c>
      <c r="H3278">
        <v>4.0999999999999996</v>
      </c>
      <c r="I3278" t="s">
        <v>792</v>
      </c>
      <c r="J3278" t="s">
        <v>793</v>
      </c>
    </row>
    <row r="3279" spans="1:10" x14ac:dyDescent="0.3">
      <c r="A3279" t="s">
        <v>9292</v>
      </c>
      <c r="B3279" t="s">
        <v>11</v>
      </c>
      <c r="C3279" t="s">
        <v>448</v>
      </c>
      <c r="D3279" t="s">
        <v>9293</v>
      </c>
      <c r="E3279" t="s">
        <v>9294</v>
      </c>
      <c r="F3279" t="s">
        <v>15</v>
      </c>
      <c r="G3279" t="s">
        <v>5784</v>
      </c>
      <c r="H3279">
        <v>4.8</v>
      </c>
      <c r="I3279" t="s">
        <v>1415</v>
      </c>
      <c r="J3279" t="s">
        <v>1416</v>
      </c>
    </row>
    <row r="3280" spans="1:10" x14ac:dyDescent="0.3">
      <c r="A3280" t="s">
        <v>3911</v>
      </c>
      <c r="B3280" t="s">
        <v>11</v>
      </c>
      <c r="C3280" t="s">
        <v>790</v>
      </c>
      <c r="D3280" s="1">
        <v>35095</v>
      </c>
      <c r="E3280" t="s">
        <v>9295</v>
      </c>
      <c r="F3280" t="s">
        <v>15</v>
      </c>
      <c r="G3280" t="s">
        <v>3914</v>
      </c>
      <c r="H3280">
        <v>4.2</v>
      </c>
      <c r="I3280" t="s">
        <v>1066</v>
      </c>
      <c r="J3280" t="s">
        <v>1067</v>
      </c>
    </row>
    <row r="3281" spans="1:10" x14ac:dyDescent="0.3">
      <c r="A3281" t="s">
        <v>6551</v>
      </c>
      <c r="B3281" t="s">
        <v>19</v>
      </c>
      <c r="C3281" t="s">
        <v>9296</v>
      </c>
      <c r="D3281" s="1">
        <v>19995</v>
      </c>
      <c r="E3281" t="s">
        <v>9297</v>
      </c>
      <c r="F3281" t="s">
        <v>92</v>
      </c>
      <c r="G3281" t="s">
        <v>15</v>
      </c>
      <c r="J3281" t="s">
        <v>456</v>
      </c>
    </row>
    <row r="3282" spans="1:10" x14ac:dyDescent="0.3">
      <c r="A3282" t="s">
        <v>3982</v>
      </c>
      <c r="B3282" t="s">
        <v>11</v>
      </c>
      <c r="C3282" t="s">
        <v>790</v>
      </c>
      <c r="D3282" t="s">
        <v>9298</v>
      </c>
      <c r="E3282" t="s">
        <v>9299</v>
      </c>
      <c r="F3282" t="s">
        <v>15</v>
      </c>
      <c r="G3282" t="s">
        <v>30</v>
      </c>
      <c r="H3282">
        <v>4.2</v>
      </c>
      <c r="I3282" t="s">
        <v>3815</v>
      </c>
      <c r="J3282" t="s">
        <v>1110</v>
      </c>
    </row>
    <row r="3283" spans="1:10" x14ac:dyDescent="0.3">
      <c r="A3283" t="s">
        <v>9300</v>
      </c>
      <c r="B3283" t="s">
        <v>11</v>
      </c>
      <c r="C3283" t="s">
        <v>2248</v>
      </c>
      <c r="D3283" t="s">
        <v>9301</v>
      </c>
      <c r="E3283" t="s">
        <v>9302</v>
      </c>
      <c r="F3283" t="s">
        <v>15</v>
      </c>
      <c r="G3283" t="s">
        <v>15</v>
      </c>
      <c r="H3283">
        <v>4.4000000000000004</v>
      </c>
      <c r="I3283" t="s">
        <v>4176</v>
      </c>
      <c r="J3283" t="s">
        <v>4177</v>
      </c>
    </row>
    <row r="3284" spans="1:10" x14ac:dyDescent="0.3">
      <c r="A3284" t="s">
        <v>3406</v>
      </c>
      <c r="B3284" t="s">
        <v>19</v>
      </c>
      <c r="C3284" t="s">
        <v>9303</v>
      </c>
      <c r="D3284" s="1">
        <v>42372</v>
      </c>
      <c r="E3284" t="s">
        <v>9304</v>
      </c>
      <c r="F3284" t="s">
        <v>305</v>
      </c>
      <c r="G3284" t="s">
        <v>30</v>
      </c>
      <c r="H3284">
        <v>4.7</v>
      </c>
      <c r="I3284" t="s">
        <v>3879</v>
      </c>
      <c r="J3284" t="s">
        <v>1231</v>
      </c>
    </row>
    <row r="3285" spans="1:10" x14ac:dyDescent="0.3">
      <c r="A3285" t="s">
        <v>9305</v>
      </c>
      <c r="B3285" t="s">
        <v>19</v>
      </c>
      <c r="C3285" t="s">
        <v>9306</v>
      </c>
      <c r="D3285" s="1">
        <v>25990</v>
      </c>
      <c r="E3285" t="s">
        <v>9307</v>
      </c>
      <c r="F3285" t="s">
        <v>305</v>
      </c>
      <c r="G3285" t="s">
        <v>15</v>
      </c>
      <c r="H3285">
        <v>5</v>
      </c>
      <c r="I3285" t="s">
        <v>4486</v>
      </c>
      <c r="J3285" t="s">
        <v>4487</v>
      </c>
    </row>
    <row r="3286" spans="1:10" x14ac:dyDescent="0.3">
      <c r="A3286" t="s">
        <v>4053</v>
      </c>
      <c r="B3286" t="s">
        <v>11</v>
      </c>
      <c r="C3286" t="s">
        <v>790</v>
      </c>
      <c r="D3286" t="s">
        <v>9308</v>
      </c>
      <c r="E3286" t="s">
        <v>9309</v>
      </c>
      <c r="F3286" t="s">
        <v>15</v>
      </c>
      <c r="G3286" t="s">
        <v>30</v>
      </c>
      <c r="H3286">
        <v>4.5</v>
      </c>
      <c r="I3286" t="s">
        <v>3930</v>
      </c>
      <c r="J3286" t="s">
        <v>3931</v>
      </c>
    </row>
    <row r="3287" spans="1:10" x14ac:dyDescent="0.3">
      <c r="A3287" t="s">
        <v>9310</v>
      </c>
      <c r="B3287" t="s">
        <v>19</v>
      </c>
      <c r="C3287" t="s">
        <v>9311</v>
      </c>
      <c r="D3287" s="1">
        <v>16995</v>
      </c>
      <c r="E3287" t="s">
        <v>9312</v>
      </c>
      <c r="F3287" t="s">
        <v>146</v>
      </c>
      <c r="G3287" t="s">
        <v>15</v>
      </c>
      <c r="H3287">
        <v>4.7</v>
      </c>
      <c r="I3287" t="s">
        <v>2065</v>
      </c>
      <c r="J3287" t="s">
        <v>2066</v>
      </c>
    </row>
    <row r="3288" spans="1:10" x14ac:dyDescent="0.3">
      <c r="A3288" t="s">
        <v>197</v>
      </c>
      <c r="B3288" t="s">
        <v>19</v>
      </c>
      <c r="C3288" t="s">
        <v>198</v>
      </c>
      <c r="D3288" s="1">
        <v>13980</v>
      </c>
      <c r="E3288" t="s">
        <v>199</v>
      </c>
      <c r="F3288" t="s">
        <v>200</v>
      </c>
      <c r="G3288" t="s">
        <v>30</v>
      </c>
      <c r="H3288">
        <v>4.5999999999999996</v>
      </c>
      <c r="I3288" t="s">
        <v>187</v>
      </c>
      <c r="J3288" t="s">
        <v>188</v>
      </c>
    </row>
    <row r="3289" spans="1:10" x14ac:dyDescent="0.3">
      <c r="A3289" t="s">
        <v>9313</v>
      </c>
      <c r="B3289" t="s">
        <v>19</v>
      </c>
      <c r="C3289" t="s">
        <v>9314</v>
      </c>
      <c r="D3289" t="s">
        <v>9315</v>
      </c>
      <c r="E3289" t="s">
        <v>9316</v>
      </c>
      <c r="F3289" t="s">
        <v>92</v>
      </c>
      <c r="G3289" t="s">
        <v>15</v>
      </c>
      <c r="H3289">
        <v>4.0999999999999996</v>
      </c>
      <c r="I3289" t="s">
        <v>114</v>
      </c>
      <c r="J3289" t="s">
        <v>115</v>
      </c>
    </row>
    <row r="3290" spans="1:10" x14ac:dyDescent="0.3">
      <c r="A3290" t="s">
        <v>813</v>
      </c>
      <c r="B3290" t="s">
        <v>19</v>
      </c>
      <c r="C3290" t="s">
        <v>9317</v>
      </c>
      <c r="D3290" s="1">
        <v>18987</v>
      </c>
      <c r="E3290" t="s">
        <v>9318</v>
      </c>
      <c r="F3290" t="s">
        <v>92</v>
      </c>
      <c r="G3290" t="s">
        <v>15</v>
      </c>
      <c r="H3290">
        <v>4.7</v>
      </c>
      <c r="I3290" t="s">
        <v>4407</v>
      </c>
      <c r="J3290" t="s">
        <v>2252</v>
      </c>
    </row>
    <row r="3291" spans="1:10" x14ac:dyDescent="0.3">
      <c r="A3291" t="s">
        <v>7565</v>
      </c>
      <c r="B3291" t="s">
        <v>11</v>
      </c>
      <c r="C3291" t="s">
        <v>790</v>
      </c>
      <c r="D3291" t="s">
        <v>9319</v>
      </c>
      <c r="E3291" t="s">
        <v>9320</v>
      </c>
      <c r="F3291" t="s">
        <v>15</v>
      </c>
      <c r="G3291" t="s">
        <v>30</v>
      </c>
      <c r="H3291">
        <v>4.5</v>
      </c>
      <c r="I3291" t="s">
        <v>495</v>
      </c>
      <c r="J3291" t="s">
        <v>496</v>
      </c>
    </row>
    <row r="3292" spans="1:10" x14ac:dyDescent="0.3">
      <c r="A3292" t="s">
        <v>2756</v>
      </c>
      <c r="B3292" t="s">
        <v>19</v>
      </c>
      <c r="C3292" t="s">
        <v>2787</v>
      </c>
      <c r="D3292" t="s">
        <v>2788</v>
      </c>
      <c r="E3292" t="s">
        <v>2789</v>
      </c>
      <c r="F3292" t="s">
        <v>22</v>
      </c>
      <c r="G3292" t="s">
        <v>15</v>
      </c>
      <c r="H3292">
        <v>4.0999999999999996</v>
      </c>
      <c r="I3292" t="s">
        <v>93</v>
      </c>
      <c r="J3292" t="s">
        <v>94</v>
      </c>
    </row>
    <row r="3293" spans="1:10" x14ac:dyDescent="0.3">
      <c r="A3293" t="s">
        <v>1730</v>
      </c>
      <c r="B3293" t="s">
        <v>19</v>
      </c>
      <c r="C3293" t="s">
        <v>9321</v>
      </c>
      <c r="D3293" s="1">
        <v>5888</v>
      </c>
      <c r="E3293" t="s">
        <v>9322</v>
      </c>
      <c r="F3293" t="s">
        <v>92</v>
      </c>
      <c r="G3293" t="s">
        <v>15</v>
      </c>
      <c r="H3293">
        <v>1.3</v>
      </c>
      <c r="I3293" t="s">
        <v>238</v>
      </c>
      <c r="J3293" t="s">
        <v>239</v>
      </c>
    </row>
    <row r="3294" spans="1:10" x14ac:dyDescent="0.3">
      <c r="A3294" t="s">
        <v>9323</v>
      </c>
      <c r="B3294" t="s">
        <v>19</v>
      </c>
      <c r="C3294" t="s">
        <v>9324</v>
      </c>
      <c r="D3294" s="1">
        <v>18690</v>
      </c>
      <c r="E3294" t="s">
        <v>9325</v>
      </c>
      <c r="F3294" t="s">
        <v>88</v>
      </c>
      <c r="G3294" t="s">
        <v>3096</v>
      </c>
      <c r="J3294" t="s">
        <v>78</v>
      </c>
    </row>
    <row r="3295" spans="1:10" x14ac:dyDescent="0.3">
      <c r="A3295" t="s">
        <v>9326</v>
      </c>
      <c r="B3295" t="s">
        <v>19</v>
      </c>
      <c r="C3295" t="s">
        <v>9327</v>
      </c>
      <c r="D3295" s="1">
        <v>15985</v>
      </c>
      <c r="E3295" t="s">
        <v>9328</v>
      </c>
      <c r="F3295" t="s">
        <v>82</v>
      </c>
      <c r="G3295" t="s">
        <v>15</v>
      </c>
      <c r="J3295" t="s">
        <v>724</v>
      </c>
    </row>
    <row r="3296" spans="1:10" x14ac:dyDescent="0.3">
      <c r="A3296" t="s">
        <v>4773</v>
      </c>
      <c r="B3296" t="s">
        <v>11</v>
      </c>
      <c r="C3296" t="s">
        <v>1736</v>
      </c>
      <c r="D3296" s="1">
        <v>23498</v>
      </c>
      <c r="E3296" t="s">
        <v>9329</v>
      </c>
      <c r="F3296" t="s">
        <v>15</v>
      </c>
      <c r="G3296" t="s">
        <v>3038</v>
      </c>
      <c r="H3296">
        <v>4.8</v>
      </c>
      <c r="I3296" t="s">
        <v>4057</v>
      </c>
      <c r="J3296" t="s">
        <v>2617</v>
      </c>
    </row>
    <row r="3297" spans="1:10" x14ac:dyDescent="0.3">
      <c r="A3297" t="s">
        <v>9330</v>
      </c>
      <c r="B3297" t="s">
        <v>11</v>
      </c>
      <c r="C3297" t="s">
        <v>5346</v>
      </c>
      <c r="D3297" t="s">
        <v>9331</v>
      </c>
      <c r="E3297" t="s">
        <v>9332</v>
      </c>
      <c r="F3297" t="s">
        <v>15</v>
      </c>
      <c r="G3297" t="s">
        <v>3831</v>
      </c>
      <c r="H3297">
        <v>4.7</v>
      </c>
      <c r="I3297" t="s">
        <v>1299</v>
      </c>
      <c r="J3297" t="s">
        <v>1300</v>
      </c>
    </row>
    <row r="3298" spans="1:10" x14ac:dyDescent="0.3">
      <c r="A3298" t="s">
        <v>9333</v>
      </c>
      <c r="B3298" t="s">
        <v>19</v>
      </c>
      <c r="C3298" t="s">
        <v>9334</v>
      </c>
      <c r="D3298" s="1">
        <v>47999</v>
      </c>
      <c r="E3298" t="s">
        <v>9335</v>
      </c>
      <c r="F3298" t="s">
        <v>305</v>
      </c>
      <c r="G3298" t="s">
        <v>15</v>
      </c>
      <c r="H3298">
        <v>3</v>
      </c>
      <c r="I3298" t="s">
        <v>1787</v>
      </c>
      <c r="J3298" t="s">
        <v>1788</v>
      </c>
    </row>
    <row r="3299" spans="1:10" x14ac:dyDescent="0.3">
      <c r="A3299" t="s">
        <v>3586</v>
      </c>
      <c r="B3299" t="s">
        <v>19</v>
      </c>
      <c r="C3299" t="s">
        <v>3587</v>
      </c>
      <c r="D3299" s="1">
        <v>65994</v>
      </c>
      <c r="E3299" t="s">
        <v>3588</v>
      </c>
      <c r="F3299" t="s">
        <v>69</v>
      </c>
      <c r="G3299" t="s">
        <v>15</v>
      </c>
      <c r="H3299">
        <v>4.8</v>
      </c>
      <c r="I3299" t="s">
        <v>787</v>
      </c>
      <c r="J3299" t="s">
        <v>788</v>
      </c>
    </row>
    <row r="3300" spans="1:10" x14ac:dyDescent="0.3">
      <c r="A3300" t="s">
        <v>9336</v>
      </c>
      <c r="B3300" t="s">
        <v>1130</v>
      </c>
      <c r="C3300" t="s">
        <v>9337</v>
      </c>
      <c r="D3300" s="1">
        <v>39594</v>
      </c>
      <c r="E3300" t="s">
        <v>9338</v>
      </c>
      <c r="F3300" t="s">
        <v>92</v>
      </c>
      <c r="G3300" t="s">
        <v>9339</v>
      </c>
      <c r="H3300">
        <v>4.8</v>
      </c>
      <c r="I3300" t="s">
        <v>1133</v>
      </c>
      <c r="J3300" t="s">
        <v>1134</v>
      </c>
    </row>
    <row r="3301" spans="1:10" x14ac:dyDescent="0.3">
      <c r="A3301" t="s">
        <v>9340</v>
      </c>
      <c r="B3301" t="s">
        <v>19</v>
      </c>
      <c r="C3301" t="s">
        <v>9341</v>
      </c>
      <c r="D3301" s="1">
        <v>15826</v>
      </c>
      <c r="E3301" t="s">
        <v>9342</v>
      </c>
      <c r="F3301" t="s">
        <v>22</v>
      </c>
      <c r="G3301" t="s">
        <v>15</v>
      </c>
      <c r="H3301">
        <v>4.7</v>
      </c>
      <c r="I3301" t="s">
        <v>4686</v>
      </c>
      <c r="J3301" t="s">
        <v>4687</v>
      </c>
    </row>
    <row r="3302" spans="1:10" x14ac:dyDescent="0.3">
      <c r="A3302" t="s">
        <v>1453</v>
      </c>
      <c r="B3302" t="s">
        <v>19</v>
      </c>
      <c r="C3302" t="s">
        <v>1454</v>
      </c>
      <c r="D3302" s="1">
        <v>19772</v>
      </c>
      <c r="E3302" t="s">
        <v>1455</v>
      </c>
      <c r="F3302" t="s">
        <v>29</v>
      </c>
      <c r="G3302" t="s">
        <v>30</v>
      </c>
      <c r="H3302">
        <v>4.8</v>
      </c>
      <c r="I3302" t="s">
        <v>1456</v>
      </c>
      <c r="J3302" t="s">
        <v>1457</v>
      </c>
    </row>
    <row r="3303" spans="1:10" x14ac:dyDescent="0.3">
      <c r="A3303" t="s">
        <v>3017</v>
      </c>
      <c r="B3303" t="s">
        <v>19</v>
      </c>
      <c r="C3303" t="s">
        <v>3018</v>
      </c>
      <c r="D3303" s="1">
        <v>26000</v>
      </c>
      <c r="E3303" t="s">
        <v>3019</v>
      </c>
      <c r="F3303" t="s">
        <v>29</v>
      </c>
      <c r="G3303" t="s">
        <v>15</v>
      </c>
      <c r="H3303">
        <v>4.2</v>
      </c>
      <c r="I3303" t="s">
        <v>2405</v>
      </c>
      <c r="J3303" t="s">
        <v>3020</v>
      </c>
    </row>
    <row r="3304" spans="1:10" x14ac:dyDescent="0.3">
      <c r="A3304" t="s">
        <v>9343</v>
      </c>
      <c r="B3304" t="s">
        <v>19</v>
      </c>
      <c r="C3304" t="s">
        <v>9344</v>
      </c>
      <c r="D3304" s="1">
        <v>20985</v>
      </c>
      <c r="E3304" t="s">
        <v>9345</v>
      </c>
      <c r="F3304" t="s">
        <v>82</v>
      </c>
      <c r="G3304" t="s">
        <v>15</v>
      </c>
      <c r="J3304" t="s">
        <v>724</v>
      </c>
    </row>
    <row r="3305" spans="1:10" x14ac:dyDescent="0.3">
      <c r="A3305" t="s">
        <v>9346</v>
      </c>
      <c r="B3305" t="s">
        <v>19</v>
      </c>
      <c r="C3305" t="s">
        <v>9347</v>
      </c>
      <c r="D3305" s="1">
        <v>30495</v>
      </c>
      <c r="E3305" t="s">
        <v>9348</v>
      </c>
      <c r="F3305" t="s">
        <v>146</v>
      </c>
      <c r="G3305" t="s">
        <v>159</v>
      </c>
      <c r="H3305">
        <v>4.8</v>
      </c>
      <c r="I3305" t="s">
        <v>1201</v>
      </c>
      <c r="J3305" t="s">
        <v>1202</v>
      </c>
    </row>
    <row r="3306" spans="1:10" x14ac:dyDescent="0.3">
      <c r="A3306" t="s">
        <v>1353</v>
      </c>
      <c r="B3306" t="s">
        <v>19</v>
      </c>
      <c r="C3306" t="s">
        <v>1354</v>
      </c>
      <c r="D3306" t="s">
        <v>1355</v>
      </c>
      <c r="E3306" t="s">
        <v>1356</v>
      </c>
      <c r="F3306" t="s">
        <v>426</v>
      </c>
      <c r="G3306" t="s">
        <v>30</v>
      </c>
      <c r="H3306">
        <v>4.4000000000000004</v>
      </c>
      <c r="I3306" t="s">
        <v>312</v>
      </c>
      <c r="J3306" t="s">
        <v>313</v>
      </c>
    </row>
    <row r="3307" spans="1:10" x14ac:dyDescent="0.3">
      <c r="A3307" t="s">
        <v>9349</v>
      </c>
      <c r="B3307" t="s">
        <v>11</v>
      </c>
      <c r="C3307" t="s">
        <v>959</v>
      </c>
      <c r="D3307" s="1">
        <v>39900</v>
      </c>
      <c r="E3307" t="s">
        <v>9350</v>
      </c>
      <c r="F3307" t="s">
        <v>15</v>
      </c>
      <c r="G3307" t="s">
        <v>648</v>
      </c>
      <c r="H3307">
        <v>3.8</v>
      </c>
      <c r="I3307" t="s">
        <v>3029</v>
      </c>
      <c r="J3307" t="s">
        <v>3030</v>
      </c>
    </row>
    <row r="3308" spans="1:10" x14ac:dyDescent="0.3">
      <c r="A3308" t="s">
        <v>4196</v>
      </c>
      <c r="B3308" t="s">
        <v>11</v>
      </c>
      <c r="C3308" t="s">
        <v>573</v>
      </c>
      <c r="D3308" t="s">
        <v>9351</v>
      </c>
      <c r="E3308" t="s">
        <v>9352</v>
      </c>
      <c r="F3308" t="s">
        <v>15</v>
      </c>
      <c r="G3308" t="s">
        <v>4099</v>
      </c>
      <c r="H3308">
        <v>2.9</v>
      </c>
      <c r="I3308" t="s">
        <v>5638</v>
      </c>
      <c r="J3308" t="s">
        <v>5639</v>
      </c>
    </row>
    <row r="3309" spans="1:10" x14ac:dyDescent="0.3">
      <c r="A3309" t="s">
        <v>9353</v>
      </c>
      <c r="B3309" t="s">
        <v>19</v>
      </c>
      <c r="C3309" t="s">
        <v>9354</v>
      </c>
      <c r="D3309" s="1">
        <v>24985</v>
      </c>
      <c r="E3309" t="s">
        <v>9355</v>
      </c>
      <c r="F3309" t="s">
        <v>254</v>
      </c>
      <c r="G3309" t="s">
        <v>330</v>
      </c>
      <c r="J3309" t="s">
        <v>724</v>
      </c>
    </row>
    <row r="3310" spans="1:10" x14ac:dyDescent="0.3">
      <c r="A3310" t="s">
        <v>6229</v>
      </c>
      <c r="B3310" t="s">
        <v>11</v>
      </c>
      <c r="C3310" t="s">
        <v>12</v>
      </c>
      <c r="D3310" t="s">
        <v>9356</v>
      </c>
      <c r="E3310" t="s">
        <v>9357</v>
      </c>
      <c r="F3310" t="s">
        <v>15</v>
      </c>
      <c r="G3310" t="s">
        <v>30</v>
      </c>
      <c r="H3310">
        <v>4.9000000000000004</v>
      </c>
      <c r="I3310" t="s">
        <v>3667</v>
      </c>
      <c r="J3310" t="s">
        <v>380</v>
      </c>
    </row>
    <row r="3311" spans="1:10" x14ac:dyDescent="0.3">
      <c r="A3311" t="s">
        <v>5223</v>
      </c>
      <c r="B3311" t="s">
        <v>11</v>
      </c>
      <c r="C3311" t="s">
        <v>202</v>
      </c>
      <c r="D3311" s="1">
        <v>46892</v>
      </c>
      <c r="E3311" t="s">
        <v>9358</v>
      </c>
      <c r="F3311" t="s">
        <v>15</v>
      </c>
      <c r="G3311" t="s">
        <v>30</v>
      </c>
      <c r="H3311">
        <v>4.9000000000000004</v>
      </c>
      <c r="I3311" t="s">
        <v>4454</v>
      </c>
      <c r="J3311" t="s">
        <v>1985</v>
      </c>
    </row>
    <row r="3312" spans="1:10" x14ac:dyDescent="0.3">
      <c r="A3312" t="s">
        <v>3704</v>
      </c>
      <c r="B3312" t="s">
        <v>19</v>
      </c>
      <c r="C3312" t="s">
        <v>9359</v>
      </c>
      <c r="D3312" t="s">
        <v>9360</v>
      </c>
      <c r="E3312" t="s">
        <v>9361</v>
      </c>
      <c r="F3312" t="s">
        <v>69</v>
      </c>
      <c r="G3312" t="s">
        <v>15</v>
      </c>
      <c r="J3312" t="s">
        <v>5373</v>
      </c>
    </row>
    <row r="3313" spans="1:10" x14ac:dyDescent="0.3">
      <c r="A3313" t="s">
        <v>9362</v>
      </c>
      <c r="B3313" t="s">
        <v>19</v>
      </c>
      <c r="C3313" t="s">
        <v>9363</v>
      </c>
      <c r="D3313" t="s">
        <v>9364</v>
      </c>
      <c r="E3313" t="s">
        <v>9365</v>
      </c>
      <c r="F3313" t="s">
        <v>92</v>
      </c>
      <c r="G3313" t="s">
        <v>15</v>
      </c>
      <c r="H3313">
        <v>4.9000000000000004</v>
      </c>
      <c r="I3313" t="s">
        <v>1253</v>
      </c>
      <c r="J3313" t="s">
        <v>1254</v>
      </c>
    </row>
    <row r="3314" spans="1:10" x14ac:dyDescent="0.3">
      <c r="A3314" t="s">
        <v>9049</v>
      </c>
      <c r="B3314" t="s">
        <v>11</v>
      </c>
      <c r="C3314" t="s">
        <v>7770</v>
      </c>
      <c r="D3314" t="s">
        <v>9366</v>
      </c>
      <c r="E3314" t="s">
        <v>9367</v>
      </c>
      <c r="F3314" t="s">
        <v>15</v>
      </c>
      <c r="G3314" t="s">
        <v>30</v>
      </c>
      <c r="H3314">
        <v>4.7</v>
      </c>
      <c r="I3314" t="s">
        <v>3745</v>
      </c>
      <c r="J3314" t="s">
        <v>3746</v>
      </c>
    </row>
    <row r="3315" spans="1:10" x14ac:dyDescent="0.3">
      <c r="A3315" t="s">
        <v>5128</v>
      </c>
      <c r="B3315" t="s">
        <v>1130</v>
      </c>
      <c r="C3315" t="s">
        <v>9368</v>
      </c>
      <c r="D3315" s="1">
        <v>78999</v>
      </c>
      <c r="E3315" t="s">
        <v>9369</v>
      </c>
      <c r="F3315" t="s">
        <v>146</v>
      </c>
      <c r="G3315" t="s">
        <v>15</v>
      </c>
      <c r="H3315">
        <v>4.7</v>
      </c>
      <c r="I3315" t="s">
        <v>2343</v>
      </c>
      <c r="J3315" t="s">
        <v>2344</v>
      </c>
    </row>
    <row r="3316" spans="1:10" x14ac:dyDescent="0.3">
      <c r="A3316" t="s">
        <v>3154</v>
      </c>
      <c r="B3316" t="s">
        <v>19</v>
      </c>
      <c r="C3316" t="s">
        <v>3155</v>
      </c>
      <c r="D3316" s="1">
        <v>12495</v>
      </c>
      <c r="E3316" t="s">
        <v>3156</v>
      </c>
      <c r="F3316" t="s">
        <v>82</v>
      </c>
      <c r="G3316" t="s">
        <v>15</v>
      </c>
      <c r="J3316" t="s">
        <v>224</v>
      </c>
    </row>
    <row r="3317" spans="1:10" x14ac:dyDescent="0.3">
      <c r="A3317" t="s">
        <v>9370</v>
      </c>
      <c r="B3317" t="s">
        <v>19</v>
      </c>
      <c r="C3317" t="s">
        <v>9371</v>
      </c>
      <c r="D3317" s="1">
        <v>19950</v>
      </c>
      <c r="E3317" t="s">
        <v>9372</v>
      </c>
      <c r="F3317" t="s">
        <v>69</v>
      </c>
      <c r="G3317" t="s">
        <v>15</v>
      </c>
      <c r="H3317">
        <v>4.5999999999999996</v>
      </c>
      <c r="I3317" t="s">
        <v>214</v>
      </c>
      <c r="J3317" t="s">
        <v>215</v>
      </c>
    </row>
    <row r="3318" spans="1:10" x14ac:dyDescent="0.3">
      <c r="A3318" t="s">
        <v>460</v>
      </c>
      <c r="B3318" t="s">
        <v>19</v>
      </c>
      <c r="C3318" t="s">
        <v>9373</v>
      </c>
      <c r="D3318" s="1">
        <v>8000</v>
      </c>
      <c r="E3318" t="s">
        <v>9374</v>
      </c>
      <c r="F3318" t="s">
        <v>529</v>
      </c>
      <c r="G3318" t="s">
        <v>15</v>
      </c>
    </row>
    <row r="3319" spans="1:10" x14ac:dyDescent="0.3">
      <c r="A3319" t="s">
        <v>5182</v>
      </c>
      <c r="B3319" t="s">
        <v>11</v>
      </c>
      <c r="C3319" t="s">
        <v>790</v>
      </c>
      <c r="D3319" t="s">
        <v>9375</v>
      </c>
      <c r="E3319" t="s">
        <v>9376</v>
      </c>
      <c r="F3319" t="s">
        <v>15</v>
      </c>
      <c r="G3319" t="s">
        <v>15</v>
      </c>
      <c r="H3319">
        <v>4.8</v>
      </c>
      <c r="I3319" t="s">
        <v>1415</v>
      </c>
      <c r="J3319" t="s">
        <v>1416</v>
      </c>
    </row>
    <row r="3320" spans="1:10" x14ac:dyDescent="0.3">
      <c r="A3320" t="s">
        <v>6997</v>
      </c>
      <c r="B3320" t="s">
        <v>11</v>
      </c>
      <c r="C3320" t="s">
        <v>568</v>
      </c>
      <c r="D3320" t="s">
        <v>9377</v>
      </c>
      <c r="E3320" t="s">
        <v>9378</v>
      </c>
      <c r="F3320" t="s">
        <v>15</v>
      </c>
      <c r="G3320" t="s">
        <v>15</v>
      </c>
      <c r="H3320">
        <v>4.4000000000000004</v>
      </c>
      <c r="I3320" t="s">
        <v>3971</v>
      </c>
      <c r="J3320" t="s">
        <v>731</v>
      </c>
    </row>
    <row r="3321" spans="1:10" x14ac:dyDescent="0.3">
      <c r="A3321" t="s">
        <v>9379</v>
      </c>
      <c r="B3321" t="s">
        <v>19</v>
      </c>
      <c r="C3321" t="s">
        <v>9380</v>
      </c>
      <c r="D3321" s="1">
        <v>32900</v>
      </c>
      <c r="E3321" t="s">
        <v>9381</v>
      </c>
      <c r="F3321" t="s">
        <v>15</v>
      </c>
      <c r="G3321" t="s">
        <v>15</v>
      </c>
      <c r="H3321">
        <v>2.8</v>
      </c>
      <c r="I3321" t="s">
        <v>1549</v>
      </c>
      <c r="J3321" t="s">
        <v>1902</v>
      </c>
    </row>
    <row r="3322" spans="1:10" x14ac:dyDescent="0.3">
      <c r="E3322" t="s">
        <v>15</v>
      </c>
      <c r="F3322" t="s">
        <v>15</v>
      </c>
      <c r="G3322" t="s">
        <v>15</v>
      </c>
    </row>
    <row r="3323" spans="1:10" x14ac:dyDescent="0.3">
      <c r="A3323" t="s">
        <v>4590</v>
      </c>
      <c r="B3323" t="s">
        <v>11</v>
      </c>
      <c r="C3323" t="s">
        <v>562</v>
      </c>
      <c r="D3323" t="s">
        <v>9382</v>
      </c>
      <c r="E3323" t="s">
        <v>9383</v>
      </c>
      <c r="F3323" t="s">
        <v>15</v>
      </c>
      <c r="G3323" t="s">
        <v>15</v>
      </c>
      <c r="H3323">
        <v>4.9000000000000004</v>
      </c>
      <c r="I3323" t="s">
        <v>3773</v>
      </c>
      <c r="J3323" t="s">
        <v>2929</v>
      </c>
    </row>
    <row r="3324" spans="1:10" x14ac:dyDescent="0.3">
      <c r="A3324" t="s">
        <v>4499</v>
      </c>
      <c r="B3324" t="s">
        <v>11</v>
      </c>
      <c r="C3324" t="s">
        <v>552</v>
      </c>
      <c r="D3324" s="1">
        <v>70716</v>
      </c>
      <c r="E3324" t="s">
        <v>9384</v>
      </c>
      <c r="F3324" t="s">
        <v>15</v>
      </c>
      <c r="G3324" t="s">
        <v>15</v>
      </c>
      <c r="H3324">
        <v>4.5999999999999996</v>
      </c>
      <c r="I3324" t="s">
        <v>4371</v>
      </c>
      <c r="J3324" t="s">
        <v>4372</v>
      </c>
    </row>
    <row r="3325" spans="1:10" x14ac:dyDescent="0.3">
      <c r="A3325" t="s">
        <v>9385</v>
      </c>
      <c r="B3325" t="s">
        <v>19</v>
      </c>
      <c r="C3325" t="s">
        <v>9386</v>
      </c>
      <c r="D3325" s="1">
        <v>10995</v>
      </c>
      <c r="E3325" t="s">
        <v>9387</v>
      </c>
      <c r="F3325" t="s">
        <v>82</v>
      </c>
      <c r="G3325" t="s">
        <v>9388</v>
      </c>
      <c r="J3325" t="s">
        <v>5417</v>
      </c>
    </row>
    <row r="3326" spans="1:10" x14ac:dyDescent="0.3">
      <c r="A3326" t="s">
        <v>7925</v>
      </c>
      <c r="B3326" t="s">
        <v>11</v>
      </c>
      <c r="C3326" t="s">
        <v>790</v>
      </c>
      <c r="D3326" t="s">
        <v>9389</v>
      </c>
      <c r="E3326" t="s">
        <v>9390</v>
      </c>
      <c r="F3326" t="s">
        <v>15</v>
      </c>
      <c r="G3326" t="s">
        <v>30</v>
      </c>
      <c r="H3326">
        <v>4.0999999999999996</v>
      </c>
      <c r="I3326" t="s">
        <v>635</v>
      </c>
      <c r="J3326" t="s">
        <v>636</v>
      </c>
    </row>
    <row r="3327" spans="1:10" x14ac:dyDescent="0.3">
      <c r="A3327" t="s">
        <v>3726</v>
      </c>
      <c r="B3327" t="s">
        <v>11</v>
      </c>
      <c r="C3327" t="s">
        <v>568</v>
      </c>
      <c r="D3327" s="1">
        <v>26401</v>
      </c>
      <c r="E3327" t="s">
        <v>9391</v>
      </c>
      <c r="F3327" t="s">
        <v>15</v>
      </c>
      <c r="G3327" t="s">
        <v>15</v>
      </c>
      <c r="H3327">
        <v>4.9000000000000004</v>
      </c>
      <c r="I3327" t="s">
        <v>4642</v>
      </c>
      <c r="J3327" t="s">
        <v>4643</v>
      </c>
    </row>
    <row r="3328" spans="1:10" x14ac:dyDescent="0.3">
      <c r="A3328" t="s">
        <v>7231</v>
      </c>
      <c r="B3328" t="s">
        <v>11</v>
      </c>
      <c r="C3328" t="s">
        <v>2402</v>
      </c>
      <c r="D3328" t="s">
        <v>9392</v>
      </c>
      <c r="E3328" t="s">
        <v>9393</v>
      </c>
      <c r="F3328" t="s">
        <v>15</v>
      </c>
      <c r="G3328" t="s">
        <v>30</v>
      </c>
      <c r="H3328">
        <v>4.5999999999999996</v>
      </c>
      <c r="I3328" t="s">
        <v>707</v>
      </c>
      <c r="J3328" t="s">
        <v>708</v>
      </c>
    </row>
    <row r="3329" spans="1:10" x14ac:dyDescent="0.3">
      <c r="A3329" t="s">
        <v>9394</v>
      </c>
      <c r="B3329" t="s">
        <v>19</v>
      </c>
      <c r="C3329" t="s">
        <v>9395</v>
      </c>
      <c r="D3329" s="1">
        <v>21988</v>
      </c>
      <c r="E3329" t="s">
        <v>9396</v>
      </c>
      <c r="F3329" t="s">
        <v>200</v>
      </c>
      <c r="G3329" t="s">
        <v>15</v>
      </c>
      <c r="H3329">
        <v>4.2</v>
      </c>
      <c r="I3329" t="s">
        <v>233</v>
      </c>
      <c r="J3329" t="s">
        <v>234</v>
      </c>
    </row>
    <row r="3330" spans="1:10" x14ac:dyDescent="0.3">
      <c r="A3330" t="s">
        <v>9397</v>
      </c>
      <c r="B3330" t="s">
        <v>19</v>
      </c>
      <c r="C3330" t="s">
        <v>9398</v>
      </c>
      <c r="D3330" s="1">
        <v>31981</v>
      </c>
      <c r="E3330" t="s">
        <v>9399</v>
      </c>
      <c r="F3330" t="s">
        <v>44</v>
      </c>
      <c r="G3330" t="s">
        <v>4888</v>
      </c>
      <c r="H3330">
        <v>4.3</v>
      </c>
      <c r="I3330" t="s">
        <v>1014</v>
      </c>
      <c r="J3330" t="s">
        <v>1015</v>
      </c>
    </row>
    <row r="3331" spans="1:10" x14ac:dyDescent="0.3">
      <c r="A3331" t="s">
        <v>4042</v>
      </c>
      <c r="B3331" t="s">
        <v>11</v>
      </c>
      <c r="C3331" t="s">
        <v>9400</v>
      </c>
      <c r="D3331" t="s">
        <v>9401</v>
      </c>
      <c r="E3331" t="s">
        <v>9402</v>
      </c>
      <c r="F3331" t="s">
        <v>15</v>
      </c>
      <c r="G3331" t="s">
        <v>30</v>
      </c>
      <c r="H3331">
        <v>4.7</v>
      </c>
      <c r="I3331" t="s">
        <v>5037</v>
      </c>
      <c r="J3331" t="s">
        <v>2629</v>
      </c>
    </row>
    <row r="3332" spans="1:10" x14ac:dyDescent="0.3">
      <c r="A3332" t="s">
        <v>9403</v>
      </c>
      <c r="B3332" t="s">
        <v>19</v>
      </c>
      <c r="C3332" t="s">
        <v>9404</v>
      </c>
      <c r="D3332" s="1">
        <v>40799</v>
      </c>
      <c r="E3332" t="s">
        <v>9405</v>
      </c>
      <c r="F3332" t="s">
        <v>92</v>
      </c>
      <c r="G3332" t="s">
        <v>4634</v>
      </c>
      <c r="H3332">
        <v>4.7</v>
      </c>
      <c r="I3332" t="s">
        <v>4275</v>
      </c>
      <c r="J3332" t="s">
        <v>4276</v>
      </c>
    </row>
    <row r="3333" spans="1:10" x14ac:dyDescent="0.3">
      <c r="A3333" t="s">
        <v>1518</v>
      </c>
      <c r="B3333" t="s">
        <v>11</v>
      </c>
      <c r="C3333" t="s">
        <v>3783</v>
      </c>
      <c r="D3333" t="s">
        <v>9406</v>
      </c>
      <c r="E3333" t="s">
        <v>9407</v>
      </c>
      <c r="F3333" t="s">
        <v>15</v>
      </c>
      <c r="G3333" t="s">
        <v>15</v>
      </c>
      <c r="H3333">
        <v>4.2</v>
      </c>
      <c r="I3333" t="s">
        <v>3815</v>
      </c>
      <c r="J3333" t="s">
        <v>1110</v>
      </c>
    </row>
    <row r="3334" spans="1:10" x14ac:dyDescent="0.3">
      <c r="A3334" t="s">
        <v>2260</v>
      </c>
      <c r="B3334" t="s">
        <v>19</v>
      </c>
      <c r="C3334" t="s">
        <v>2261</v>
      </c>
      <c r="D3334" s="1">
        <v>8888</v>
      </c>
      <c r="E3334" t="s">
        <v>2262</v>
      </c>
      <c r="F3334" t="s">
        <v>22</v>
      </c>
      <c r="G3334" t="s">
        <v>15</v>
      </c>
      <c r="H3334">
        <v>1.3</v>
      </c>
      <c r="I3334" t="s">
        <v>238</v>
      </c>
      <c r="J3334" t="s">
        <v>239</v>
      </c>
    </row>
    <row r="3335" spans="1:10" x14ac:dyDescent="0.3">
      <c r="A3335" t="s">
        <v>4206</v>
      </c>
      <c r="B3335" t="s">
        <v>11</v>
      </c>
      <c r="C3335" t="s">
        <v>573</v>
      </c>
      <c r="D3335" s="1">
        <v>37347</v>
      </c>
      <c r="E3335" t="s">
        <v>9408</v>
      </c>
      <c r="F3335" t="s">
        <v>15</v>
      </c>
      <c r="G3335" t="s">
        <v>3650</v>
      </c>
      <c r="J3335" t="s">
        <v>2295</v>
      </c>
    </row>
    <row r="3336" spans="1:10" x14ac:dyDescent="0.3">
      <c r="A3336" t="s">
        <v>9275</v>
      </c>
      <c r="B3336" t="s">
        <v>19</v>
      </c>
      <c r="C3336" t="s">
        <v>9409</v>
      </c>
      <c r="D3336" s="1">
        <v>15700</v>
      </c>
      <c r="E3336" t="s">
        <v>9410</v>
      </c>
      <c r="F3336" t="s">
        <v>291</v>
      </c>
      <c r="G3336" t="s">
        <v>15</v>
      </c>
      <c r="H3336">
        <v>4.3</v>
      </c>
      <c r="I3336" t="s">
        <v>4036</v>
      </c>
      <c r="J3336" t="s">
        <v>4037</v>
      </c>
    </row>
    <row r="3337" spans="1:10" x14ac:dyDescent="0.3">
      <c r="A3337" t="s">
        <v>5158</v>
      </c>
      <c r="B3337" t="s">
        <v>11</v>
      </c>
      <c r="C3337" t="s">
        <v>448</v>
      </c>
      <c r="D3337" t="s">
        <v>9411</v>
      </c>
      <c r="E3337" t="s">
        <v>9412</v>
      </c>
      <c r="F3337" t="s">
        <v>15</v>
      </c>
      <c r="G3337" t="s">
        <v>15</v>
      </c>
      <c r="H3337">
        <v>4.7</v>
      </c>
      <c r="I3337" t="s">
        <v>4407</v>
      </c>
      <c r="J3337" t="s">
        <v>2252</v>
      </c>
    </row>
    <row r="3338" spans="1:10" x14ac:dyDescent="0.3">
      <c r="A3338" t="s">
        <v>9413</v>
      </c>
      <c r="B3338" t="s">
        <v>19</v>
      </c>
      <c r="C3338" t="s">
        <v>9414</v>
      </c>
      <c r="D3338" t="s">
        <v>9415</v>
      </c>
      <c r="E3338" t="s">
        <v>9416</v>
      </c>
      <c r="F3338" t="s">
        <v>69</v>
      </c>
      <c r="G3338" t="s">
        <v>15</v>
      </c>
      <c r="H3338">
        <v>4.4000000000000004</v>
      </c>
      <c r="I3338" t="s">
        <v>950</v>
      </c>
      <c r="J3338" t="s">
        <v>951</v>
      </c>
    </row>
    <row r="3339" spans="1:10" x14ac:dyDescent="0.3">
      <c r="A3339" t="s">
        <v>7045</v>
      </c>
      <c r="B3339" t="s">
        <v>19</v>
      </c>
      <c r="C3339" t="s">
        <v>9417</v>
      </c>
      <c r="D3339" s="1">
        <v>27988</v>
      </c>
      <c r="E3339" t="s">
        <v>9418</v>
      </c>
      <c r="F3339" t="s">
        <v>529</v>
      </c>
      <c r="G3339" t="s">
        <v>30</v>
      </c>
      <c r="H3339">
        <v>2.2000000000000002</v>
      </c>
      <c r="I3339" t="s">
        <v>1917</v>
      </c>
      <c r="J3339" t="s">
        <v>3066</v>
      </c>
    </row>
    <row r="3340" spans="1:10" x14ac:dyDescent="0.3">
      <c r="A3340" t="s">
        <v>9419</v>
      </c>
      <c r="B3340" t="s">
        <v>19</v>
      </c>
      <c r="C3340" t="s">
        <v>9420</v>
      </c>
      <c r="D3340" t="s">
        <v>9421</v>
      </c>
      <c r="E3340" t="s">
        <v>9422</v>
      </c>
      <c r="F3340" t="s">
        <v>291</v>
      </c>
      <c r="G3340" t="s">
        <v>15</v>
      </c>
      <c r="J3340" t="s">
        <v>3391</v>
      </c>
    </row>
    <row r="3341" spans="1:10" x14ac:dyDescent="0.3">
      <c r="A3341" t="s">
        <v>4234</v>
      </c>
      <c r="B3341" t="s">
        <v>11</v>
      </c>
      <c r="C3341" t="s">
        <v>1736</v>
      </c>
      <c r="D3341" t="s">
        <v>9423</v>
      </c>
      <c r="E3341" t="s">
        <v>9424</v>
      </c>
      <c r="F3341" t="s">
        <v>15</v>
      </c>
      <c r="G3341" t="s">
        <v>15</v>
      </c>
      <c r="H3341">
        <v>4.7</v>
      </c>
      <c r="I3341" t="s">
        <v>4399</v>
      </c>
      <c r="J3341" t="s">
        <v>4400</v>
      </c>
    </row>
    <row r="3342" spans="1:10" x14ac:dyDescent="0.3">
      <c r="A3342" t="s">
        <v>9330</v>
      </c>
      <c r="B3342" t="s">
        <v>11</v>
      </c>
      <c r="C3342" t="s">
        <v>3783</v>
      </c>
      <c r="D3342" t="s">
        <v>9425</v>
      </c>
      <c r="E3342" t="s">
        <v>9426</v>
      </c>
      <c r="F3342" t="s">
        <v>15</v>
      </c>
      <c r="G3342" t="s">
        <v>3831</v>
      </c>
      <c r="H3342">
        <v>4.7</v>
      </c>
      <c r="I3342" t="s">
        <v>1299</v>
      </c>
      <c r="J3342" t="s">
        <v>1300</v>
      </c>
    </row>
    <row r="3343" spans="1:10" x14ac:dyDescent="0.3">
      <c r="A3343" t="s">
        <v>9427</v>
      </c>
      <c r="B3343" t="s">
        <v>19</v>
      </c>
      <c r="C3343" t="s">
        <v>9428</v>
      </c>
      <c r="D3343" s="1">
        <v>16609</v>
      </c>
      <c r="E3343" t="s">
        <v>9429</v>
      </c>
      <c r="F3343" t="s">
        <v>1830</v>
      </c>
      <c r="G3343" t="s">
        <v>15</v>
      </c>
      <c r="H3343">
        <v>4</v>
      </c>
      <c r="I3343" t="s">
        <v>103</v>
      </c>
      <c r="J3343" t="s">
        <v>104</v>
      </c>
    </row>
    <row r="3344" spans="1:10" x14ac:dyDescent="0.3">
      <c r="A3344" t="s">
        <v>7058</v>
      </c>
      <c r="B3344" t="s">
        <v>11</v>
      </c>
      <c r="C3344" t="s">
        <v>790</v>
      </c>
      <c r="D3344" t="s">
        <v>9430</v>
      </c>
      <c r="E3344" t="s">
        <v>9431</v>
      </c>
      <c r="F3344" t="s">
        <v>15</v>
      </c>
      <c r="G3344" t="s">
        <v>15</v>
      </c>
      <c r="H3344">
        <v>4.8</v>
      </c>
      <c r="I3344" t="s">
        <v>1201</v>
      </c>
      <c r="J3344" t="s">
        <v>1202</v>
      </c>
    </row>
    <row r="3345" spans="1:10" x14ac:dyDescent="0.3">
      <c r="A3345" t="s">
        <v>4072</v>
      </c>
      <c r="B3345" t="s">
        <v>11</v>
      </c>
      <c r="C3345" t="s">
        <v>790</v>
      </c>
      <c r="D3345" t="s">
        <v>9432</v>
      </c>
      <c r="E3345" t="s">
        <v>9433</v>
      </c>
      <c r="F3345" t="s">
        <v>15</v>
      </c>
      <c r="G3345" t="s">
        <v>3038</v>
      </c>
      <c r="H3345">
        <v>4.5</v>
      </c>
      <c r="I3345" t="s">
        <v>495</v>
      </c>
      <c r="J3345" t="s">
        <v>496</v>
      </c>
    </row>
    <row r="3346" spans="1:10" x14ac:dyDescent="0.3">
      <c r="A3346" t="s">
        <v>9434</v>
      </c>
      <c r="B3346" t="s">
        <v>19</v>
      </c>
      <c r="C3346" t="s">
        <v>9435</v>
      </c>
      <c r="D3346" s="1">
        <v>17997</v>
      </c>
      <c r="E3346" t="s">
        <v>9436</v>
      </c>
      <c r="F3346" t="s">
        <v>92</v>
      </c>
      <c r="G3346" t="s">
        <v>15</v>
      </c>
      <c r="H3346">
        <v>4.7</v>
      </c>
      <c r="I3346" t="s">
        <v>4407</v>
      </c>
      <c r="J3346" t="s">
        <v>2252</v>
      </c>
    </row>
    <row r="3347" spans="1:10" x14ac:dyDescent="0.3">
      <c r="A3347" t="s">
        <v>5630</v>
      </c>
      <c r="B3347" t="s">
        <v>11</v>
      </c>
      <c r="C3347" t="s">
        <v>448</v>
      </c>
      <c r="D3347" s="1">
        <v>60489</v>
      </c>
      <c r="E3347" t="s">
        <v>9437</v>
      </c>
      <c r="F3347" t="s">
        <v>15</v>
      </c>
      <c r="G3347" t="s">
        <v>15</v>
      </c>
      <c r="H3347">
        <v>4.7</v>
      </c>
      <c r="I3347" t="s">
        <v>3584</v>
      </c>
      <c r="J3347" t="s">
        <v>3585</v>
      </c>
    </row>
    <row r="3348" spans="1:10" x14ac:dyDescent="0.3">
      <c r="A3348" t="s">
        <v>6934</v>
      </c>
      <c r="B3348" t="s">
        <v>4707</v>
      </c>
      <c r="C3348" t="s">
        <v>9438</v>
      </c>
      <c r="D3348" s="1">
        <v>32997</v>
      </c>
      <c r="E3348" t="s">
        <v>9439</v>
      </c>
      <c r="F3348" t="s">
        <v>92</v>
      </c>
      <c r="G3348" t="s">
        <v>15</v>
      </c>
      <c r="H3348">
        <v>4.7</v>
      </c>
      <c r="I3348" t="s">
        <v>4407</v>
      </c>
      <c r="J3348" t="s">
        <v>2252</v>
      </c>
    </row>
    <row r="3349" spans="1:10" x14ac:dyDescent="0.3">
      <c r="A3349" t="s">
        <v>5695</v>
      </c>
      <c r="B3349" t="s">
        <v>4707</v>
      </c>
      <c r="C3349" t="s">
        <v>9440</v>
      </c>
      <c r="D3349" s="1">
        <v>25000</v>
      </c>
      <c r="E3349" t="s">
        <v>9441</v>
      </c>
      <c r="F3349" t="s">
        <v>92</v>
      </c>
      <c r="G3349" t="s">
        <v>15</v>
      </c>
      <c r="H3349">
        <v>4.5</v>
      </c>
      <c r="I3349" t="s">
        <v>495</v>
      </c>
      <c r="J3349" t="s">
        <v>496</v>
      </c>
    </row>
    <row r="3350" spans="1:10" x14ac:dyDescent="0.3">
      <c r="A3350" t="s">
        <v>2117</v>
      </c>
      <c r="B3350" t="s">
        <v>19</v>
      </c>
      <c r="C3350" t="s">
        <v>2118</v>
      </c>
      <c r="D3350" s="1">
        <v>12995</v>
      </c>
      <c r="E3350" t="s">
        <v>2119</v>
      </c>
      <c r="F3350" t="s">
        <v>92</v>
      </c>
      <c r="G3350" t="s">
        <v>15</v>
      </c>
      <c r="H3350">
        <v>5</v>
      </c>
      <c r="I3350" t="s">
        <v>350</v>
      </c>
      <c r="J3350" t="s">
        <v>2120</v>
      </c>
    </row>
    <row r="3351" spans="1:10" x14ac:dyDescent="0.3">
      <c r="A3351" t="s">
        <v>2595</v>
      </c>
      <c r="B3351" t="s">
        <v>1774</v>
      </c>
      <c r="C3351" t="s">
        <v>9442</v>
      </c>
      <c r="D3351" t="s">
        <v>9443</v>
      </c>
      <c r="E3351" t="s">
        <v>9444</v>
      </c>
      <c r="F3351" t="s">
        <v>92</v>
      </c>
      <c r="G3351" t="s">
        <v>15</v>
      </c>
      <c r="H3351">
        <v>4.0999999999999996</v>
      </c>
      <c r="I3351" t="s">
        <v>451</v>
      </c>
      <c r="J3351" t="s">
        <v>452</v>
      </c>
    </row>
    <row r="3352" spans="1:10" x14ac:dyDescent="0.3">
      <c r="A3352" t="s">
        <v>4053</v>
      </c>
      <c r="B3352" t="s">
        <v>11</v>
      </c>
      <c r="C3352" t="s">
        <v>790</v>
      </c>
      <c r="D3352" t="s">
        <v>9445</v>
      </c>
      <c r="E3352" t="s">
        <v>9446</v>
      </c>
      <c r="F3352" t="s">
        <v>15</v>
      </c>
      <c r="G3352" t="s">
        <v>30</v>
      </c>
      <c r="H3352">
        <v>4.4000000000000004</v>
      </c>
      <c r="I3352" t="s">
        <v>3971</v>
      </c>
      <c r="J3352" t="s">
        <v>731</v>
      </c>
    </row>
    <row r="3353" spans="1:10" x14ac:dyDescent="0.3">
      <c r="A3353" t="s">
        <v>9447</v>
      </c>
      <c r="B3353" t="s">
        <v>19</v>
      </c>
      <c r="C3353" t="s">
        <v>9448</v>
      </c>
      <c r="D3353" s="1">
        <v>24997</v>
      </c>
      <c r="E3353" t="s">
        <v>9449</v>
      </c>
      <c r="F3353" t="s">
        <v>92</v>
      </c>
      <c r="G3353" t="s">
        <v>140</v>
      </c>
      <c r="H3353">
        <v>4.8</v>
      </c>
      <c r="I3353" t="s">
        <v>1244</v>
      </c>
      <c r="J3353" t="s">
        <v>1245</v>
      </c>
    </row>
    <row r="3354" spans="1:10" x14ac:dyDescent="0.3">
      <c r="A3354" t="s">
        <v>7479</v>
      </c>
      <c r="B3354" t="s">
        <v>11</v>
      </c>
      <c r="C3354" t="s">
        <v>2402</v>
      </c>
      <c r="D3354" t="s">
        <v>9450</v>
      </c>
      <c r="E3354" t="s">
        <v>9451</v>
      </c>
      <c r="F3354" t="s">
        <v>15</v>
      </c>
      <c r="G3354" t="s">
        <v>3808</v>
      </c>
      <c r="H3354">
        <v>4.4000000000000004</v>
      </c>
      <c r="I3354" t="s">
        <v>3762</v>
      </c>
      <c r="J3354" t="s">
        <v>1075</v>
      </c>
    </row>
    <row r="3355" spans="1:10" x14ac:dyDescent="0.3">
      <c r="A3355" t="s">
        <v>9452</v>
      </c>
      <c r="B3355" t="s">
        <v>19</v>
      </c>
      <c r="C3355" t="s">
        <v>9453</v>
      </c>
      <c r="D3355" s="1">
        <v>16995</v>
      </c>
      <c r="E3355" t="s">
        <v>9454</v>
      </c>
      <c r="F3355" t="s">
        <v>82</v>
      </c>
      <c r="G3355" t="s">
        <v>15</v>
      </c>
      <c r="H3355">
        <v>4.0999999999999996</v>
      </c>
      <c r="I3355" t="s">
        <v>345</v>
      </c>
      <c r="J3355" t="s">
        <v>346</v>
      </c>
    </row>
    <row r="3356" spans="1:10" x14ac:dyDescent="0.3">
      <c r="A3356" t="s">
        <v>5402</v>
      </c>
      <c r="B3356" t="s">
        <v>19</v>
      </c>
      <c r="C3356" t="s">
        <v>9455</v>
      </c>
      <c r="D3356" s="1">
        <v>23501</v>
      </c>
      <c r="E3356" t="s">
        <v>9456</v>
      </c>
      <c r="F3356" t="s">
        <v>69</v>
      </c>
      <c r="G3356" t="s">
        <v>15</v>
      </c>
      <c r="H3356">
        <v>4.5999999999999996</v>
      </c>
      <c r="I3356" t="s">
        <v>441</v>
      </c>
      <c r="J3356" t="s">
        <v>442</v>
      </c>
    </row>
    <row r="3357" spans="1:10" x14ac:dyDescent="0.3">
      <c r="A3357" t="s">
        <v>6900</v>
      </c>
      <c r="B3357" t="s">
        <v>19</v>
      </c>
      <c r="C3357" t="s">
        <v>9457</v>
      </c>
      <c r="D3357" t="s">
        <v>9458</v>
      </c>
      <c r="E3357" t="s">
        <v>9459</v>
      </c>
      <c r="F3357" t="s">
        <v>22</v>
      </c>
      <c r="G3357" t="s">
        <v>15</v>
      </c>
      <c r="J3357" t="s">
        <v>3712</v>
      </c>
    </row>
    <row r="3358" spans="1:10" x14ac:dyDescent="0.3">
      <c r="A3358" t="s">
        <v>3949</v>
      </c>
      <c r="B3358" t="s">
        <v>11</v>
      </c>
      <c r="C3358" t="s">
        <v>790</v>
      </c>
      <c r="D3358" t="s">
        <v>9460</v>
      </c>
      <c r="E3358" t="s">
        <v>9461</v>
      </c>
      <c r="F3358" t="s">
        <v>15</v>
      </c>
      <c r="G3358" t="s">
        <v>30</v>
      </c>
      <c r="H3358">
        <v>4.5</v>
      </c>
      <c r="I3358" t="s">
        <v>3930</v>
      </c>
      <c r="J3358" t="s">
        <v>3931</v>
      </c>
    </row>
    <row r="3359" spans="1:10" x14ac:dyDescent="0.3">
      <c r="A3359" t="s">
        <v>7925</v>
      </c>
      <c r="B3359" t="s">
        <v>11</v>
      </c>
      <c r="C3359" t="s">
        <v>790</v>
      </c>
      <c r="D3359" t="s">
        <v>9462</v>
      </c>
      <c r="E3359" t="s">
        <v>9463</v>
      </c>
      <c r="F3359" t="s">
        <v>15</v>
      </c>
      <c r="G3359" t="s">
        <v>30</v>
      </c>
      <c r="H3359">
        <v>3.7</v>
      </c>
      <c r="I3359" t="s">
        <v>4199</v>
      </c>
      <c r="J3359" t="s">
        <v>4200</v>
      </c>
    </row>
    <row r="3360" spans="1:10" x14ac:dyDescent="0.3">
      <c r="A3360" t="s">
        <v>4146</v>
      </c>
      <c r="B3360" t="s">
        <v>11</v>
      </c>
      <c r="C3360" t="s">
        <v>9464</v>
      </c>
      <c r="D3360" t="s">
        <v>9465</v>
      </c>
      <c r="E3360" t="s">
        <v>9466</v>
      </c>
      <c r="F3360" t="s">
        <v>15</v>
      </c>
      <c r="G3360" t="s">
        <v>3553</v>
      </c>
      <c r="H3360">
        <v>4.5999999999999996</v>
      </c>
      <c r="I3360" t="s">
        <v>3677</v>
      </c>
      <c r="J3360" t="s">
        <v>3678</v>
      </c>
    </row>
    <row r="3361" spans="1:10" x14ac:dyDescent="0.3">
      <c r="A3361" t="s">
        <v>4590</v>
      </c>
      <c r="B3361" t="s">
        <v>11</v>
      </c>
      <c r="C3361" t="s">
        <v>790</v>
      </c>
      <c r="D3361" t="s">
        <v>9467</v>
      </c>
      <c r="E3361" t="s">
        <v>9468</v>
      </c>
      <c r="F3361" t="s">
        <v>15</v>
      </c>
      <c r="G3361" t="s">
        <v>15</v>
      </c>
      <c r="H3361">
        <v>4.7</v>
      </c>
      <c r="I3361" t="s">
        <v>275</v>
      </c>
      <c r="J3361" t="s">
        <v>276</v>
      </c>
    </row>
    <row r="3362" spans="1:10" x14ac:dyDescent="0.3">
      <c r="E3362" t="s">
        <v>15</v>
      </c>
      <c r="F3362" t="s">
        <v>15</v>
      </c>
      <c r="G3362" t="s">
        <v>15</v>
      </c>
    </row>
    <row r="3363" spans="1:10" x14ac:dyDescent="0.3">
      <c r="A3363" t="s">
        <v>2335</v>
      </c>
      <c r="B3363" t="s">
        <v>19</v>
      </c>
      <c r="C3363" t="s">
        <v>2336</v>
      </c>
      <c r="D3363" s="1">
        <v>19998</v>
      </c>
      <c r="E3363" t="s">
        <v>2337</v>
      </c>
      <c r="F3363" t="s">
        <v>88</v>
      </c>
      <c r="G3363" t="s">
        <v>1876</v>
      </c>
      <c r="H3363">
        <v>3.5</v>
      </c>
      <c r="I3363" t="s">
        <v>1409</v>
      </c>
      <c r="J3363" t="s">
        <v>1410</v>
      </c>
    </row>
    <row r="3364" spans="1:10" x14ac:dyDescent="0.3">
      <c r="A3364" t="s">
        <v>6159</v>
      </c>
      <c r="B3364" t="s">
        <v>19</v>
      </c>
      <c r="C3364" t="s">
        <v>9469</v>
      </c>
      <c r="D3364" s="1">
        <v>13795</v>
      </c>
      <c r="E3364" t="s">
        <v>9470</v>
      </c>
      <c r="F3364" t="s">
        <v>82</v>
      </c>
      <c r="G3364" t="s">
        <v>6163</v>
      </c>
      <c r="J3364" t="s">
        <v>3712</v>
      </c>
    </row>
    <row r="3365" spans="1:10" x14ac:dyDescent="0.3">
      <c r="A3365" t="s">
        <v>9471</v>
      </c>
      <c r="B3365" t="s">
        <v>19</v>
      </c>
      <c r="C3365" t="s">
        <v>9472</v>
      </c>
      <c r="D3365" t="s">
        <v>9473</v>
      </c>
      <c r="E3365" t="s">
        <v>9474</v>
      </c>
      <c r="F3365" t="s">
        <v>92</v>
      </c>
      <c r="G3365" t="s">
        <v>9475</v>
      </c>
      <c r="J3365" t="s">
        <v>255</v>
      </c>
    </row>
    <row r="3366" spans="1:10" x14ac:dyDescent="0.3">
      <c r="A3366" t="s">
        <v>9476</v>
      </c>
      <c r="B3366" t="s">
        <v>11</v>
      </c>
      <c r="C3366" t="s">
        <v>2248</v>
      </c>
      <c r="D3366" s="1">
        <v>50195</v>
      </c>
      <c r="E3366" t="s">
        <v>9477</v>
      </c>
      <c r="F3366" t="s">
        <v>15</v>
      </c>
      <c r="G3366" t="s">
        <v>159</v>
      </c>
      <c r="H3366">
        <v>4.5999999999999996</v>
      </c>
      <c r="I3366" t="s">
        <v>7180</v>
      </c>
      <c r="J3366" t="s">
        <v>7181</v>
      </c>
    </row>
    <row r="3367" spans="1:10" x14ac:dyDescent="0.3">
      <c r="A3367" t="s">
        <v>9252</v>
      </c>
      <c r="B3367" t="s">
        <v>19</v>
      </c>
      <c r="C3367" t="s">
        <v>9478</v>
      </c>
      <c r="D3367" s="1">
        <v>9999</v>
      </c>
      <c r="E3367" t="s">
        <v>9479</v>
      </c>
      <c r="F3367" t="s">
        <v>92</v>
      </c>
      <c r="G3367" t="s">
        <v>15</v>
      </c>
      <c r="H3367">
        <v>4.3</v>
      </c>
      <c r="I3367" t="s">
        <v>160</v>
      </c>
      <c r="J3367" t="s">
        <v>161</v>
      </c>
    </row>
    <row r="3368" spans="1:10" x14ac:dyDescent="0.3">
      <c r="A3368" t="s">
        <v>9480</v>
      </c>
      <c r="B3368" t="s">
        <v>19</v>
      </c>
      <c r="C3368" t="s">
        <v>9481</v>
      </c>
      <c r="D3368" t="s">
        <v>9482</v>
      </c>
      <c r="E3368" t="s">
        <v>9483</v>
      </c>
      <c r="F3368" t="s">
        <v>69</v>
      </c>
      <c r="G3368" t="s">
        <v>15</v>
      </c>
      <c r="J3368" t="s">
        <v>3530</v>
      </c>
    </row>
    <row r="3369" spans="1:10" x14ac:dyDescent="0.3">
      <c r="A3369" t="s">
        <v>3002</v>
      </c>
      <c r="B3369" t="s">
        <v>19</v>
      </c>
      <c r="C3369" t="s">
        <v>3003</v>
      </c>
      <c r="D3369" s="1">
        <v>19995</v>
      </c>
      <c r="E3369" t="s">
        <v>3004</v>
      </c>
      <c r="F3369" t="s">
        <v>82</v>
      </c>
      <c r="G3369" t="s">
        <v>15</v>
      </c>
      <c r="H3369">
        <v>4.9000000000000004</v>
      </c>
      <c r="I3369" t="s">
        <v>1470</v>
      </c>
      <c r="J3369" t="s">
        <v>1471</v>
      </c>
    </row>
    <row r="3370" spans="1:10" x14ac:dyDescent="0.3">
      <c r="A3370" t="s">
        <v>9484</v>
      </c>
      <c r="B3370" t="s">
        <v>19</v>
      </c>
      <c r="C3370" t="s">
        <v>9485</v>
      </c>
      <c r="D3370" t="s">
        <v>9486</v>
      </c>
      <c r="E3370" t="s">
        <v>9487</v>
      </c>
      <c r="F3370" t="s">
        <v>146</v>
      </c>
      <c r="G3370" t="s">
        <v>9488</v>
      </c>
      <c r="H3370">
        <v>3.7</v>
      </c>
      <c r="I3370" t="s">
        <v>261</v>
      </c>
      <c r="J3370" t="s">
        <v>262</v>
      </c>
    </row>
    <row r="3371" spans="1:10" x14ac:dyDescent="0.3">
      <c r="A3371" t="s">
        <v>3460</v>
      </c>
      <c r="B3371" t="s">
        <v>19</v>
      </c>
      <c r="C3371" t="s">
        <v>3461</v>
      </c>
      <c r="D3371" s="1">
        <v>17777</v>
      </c>
      <c r="E3371" t="s">
        <v>3462</v>
      </c>
      <c r="F3371" t="s">
        <v>69</v>
      </c>
      <c r="G3371" t="s">
        <v>1876</v>
      </c>
      <c r="H3371">
        <v>1.3</v>
      </c>
      <c r="I3371" t="s">
        <v>238</v>
      </c>
      <c r="J3371" t="s">
        <v>239</v>
      </c>
    </row>
    <row r="3372" spans="1:10" x14ac:dyDescent="0.3">
      <c r="A3372" t="s">
        <v>3753</v>
      </c>
      <c r="B3372" t="s">
        <v>11</v>
      </c>
      <c r="C3372" t="s">
        <v>448</v>
      </c>
      <c r="D3372" s="1">
        <v>39032</v>
      </c>
      <c r="E3372" t="s">
        <v>9489</v>
      </c>
      <c r="F3372" t="s">
        <v>15</v>
      </c>
      <c r="G3372" t="s">
        <v>30</v>
      </c>
      <c r="H3372">
        <v>4.9000000000000004</v>
      </c>
      <c r="I3372" t="s">
        <v>1253</v>
      </c>
      <c r="J3372" t="s">
        <v>1254</v>
      </c>
    </row>
    <row r="3373" spans="1:10" x14ac:dyDescent="0.3">
      <c r="A3373" t="s">
        <v>5802</v>
      </c>
      <c r="B3373" t="s">
        <v>11</v>
      </c>
      <c r="C3373" t="s">
        <v>2248</v>
      </c>
      <c r="D3373" s="1">
        <v>25697</v>
      </c>
      <c r="E3373" t="s">
        <v>9490</v>
      </c>
      <c r="F3373" t="s">
        <v>15</v>
      </c>
      <c r="G3373" t="s">
        <v>15</v>
      </c>
      <c r="H3373">
        <v>4.8</v>
      </c>
      <c r="I3373" t="s">
        <v>4057</v>
      </c>
      <c r="J3373" t="s">
        <v>2617</v>
      </c>
    </row>
    <row r="3374" spans="1:10" x14ac:dyDescent="0.3">
      <c r="A3374" t="s">
        <v>9491</v>
      </c>
      <c r="B3374" t="s">
        <v>19</v>
      </c>
      <c r="C3374" t="s">
        <v>9492</v>
      </c>
      <c r="D3374" s="1">
        <v>25995</v>
      </c>
      <c r="E3374" t="s">
        <v>9493</v>
      </c>
      <c r="F3374" t="s">
        <v>69</v>
      </c>
      <c r="G3374" t="s">
        <v>9494</v>
      </c>
      <c r="J3374" t="s">
        <v>677</v>
      </c>
    </row>
    <row r="3375" spans="1:10" x14ac:dyDescent="0.3">
      <c r="A3375" t="s">
        <v>9495</v>
      </c>
      <c r="B3375" t="s">
        <v>19</v>
      </c>
      <c r="C3375" t="s">
        <v>9496</v>
      </c>
      <c r="D3375" s="1">
        <v>162155</v>
      </c>
      <c r="E3375" t="s">
        <v>9497</v>
      </c>
      <c r="F3375" t="s">
        <v>69</v>
      </c>
      <c r="G3375" t="s">
        <v>30</v>
      </c>
      <c r="H3375">
        <v>4.3</v>
      </c>
      <c r="I3375" t="s">
        <v>266</v>
      </c>
      <c r="J3375" t="s">
        <v>267</v>
      </c>
    </row>
    <row r="3376" spans="1:10" x14ac:dyDescent="0.3">
      <c r="A3376" t="s">
        <v>129</v>
      </c>
      <c r="B3376" t="s">
        <v>19</v>
      </c>
      <c r="C3376" t="s">
        <v>130</v>
      </c>
      <c r="D3376" s="1">
        <v>9995</v>
      </c>
      <c r="E3376" t="s">
        <v>131</v>
      </c>
      <c r="F3376" t="s">
        <v>29</v>
      </c>
      <c r="G3376" t="s">
        <v>15</v>
      </c>
      <c r="J3376" t="s">
        <v>120</v>
      </c>
    </row>
    <row r="3377" spans="1:10" x14ac:dyDescent="0.3">
      <c r="A3377" t="s">
        <v>2867</v>
      </c>
      <c r="B3377" t="s">
        <v>19</v>
      </c>
      <c r="C3377" t="s">
        <v>2868</v>
      </c>
      <c r="D3377" s="1">
        <v>96800</v>
      </c>
      <c r="E3377" t="s">
        <v>2869</v>
      </c>
      <c r="F3377" t="s">
        <v>69</v>
      </c>
      <c r="G3377" t="s">
        <v>2870</v>
      </c>
      <c r="H3377">
        <v>2.8</v>
      </c>
      <c r="I3377" t="s">
        <v>182</v>
      </c>
      <c r="J3377" t="s">
        <v>183</v>
      </c>
    </row>
    <row r="3378" spans="1:10" x14ac:dyDescent="0.3">
      <c r="A3378" t="s">
        <v>9498</v>
      </c>
      <c r="B3378" t="s">
        <v>11</v>
      </c>
      <c r="C3378" t="s">
        <v>552</v>
      </c>
      <c r="D3378" t="s">
        <v>9499</v>
      </c>
      <c r="E3378" t="s">
        <v>9500</v>
      </c>
      <c r="F3378" t="s">
        <v>15</v>
      </c>
      <c r="G3378" t="s">
        <v>2175</v>
      </c>
      <c r="H3378">
        <v>4.7</v>
      </c>
      <c r="I3378" t="s">
        <v>3584</v>
      </c>
      <c r="J3378" t="s">
        <v>3585</v>
      </c>
    </row>
    <row r="3379" spans="1:10" x14ac:dyDescent="0.3">
      <c r="A3379" t="s">
        <v>4773</v>
      </c>
      <c r="B3379" t="s">
        <v>11</v>
      </c>
      <c r="C3379" t="s">
        <v>573</v>
      </c>
      <c r="D3379" s="1">
        <v>23205</v>
      </c>
      <c r="E3379" t="s">
        <v>9501</v>
      </c>
      <c r="F3379" t="s">
        <v>15</v>
      </c>
      <c r="G3379" t="s">
        <v>3038</v>
      </c>
      <c r="H3379">
        <v>4.7</v>
      </c>
      <c r="I3379" t="s">
        <v>1504</v>
      </c>
      <c r="J3379" t="s">
        <v>1505</v>
      </c>
    </row>
    <row r="3380" spans="1:10" x14ac:dyDescent="0.3">
      <c r="A3380" t="s">
        <v>3867</v>
      </c>
      <c r="B3380" t="s">
        <v>11</v>
      </c>
      <c r="C3380" t="s">
        <v>9502</v>
      </c>
      <c r="D3380" t="s">
        <v>3869</v>
      </c>
      <c r="E3380" t="s">
        <v>9503</v>
      </c>
      <c r="F3380" t="s">
        <v>15</v>
      </c>
      <c r="G3380" t="s">
        <v>15</v>
      </c>
      <c r="H3380">
        <v>4.5</v>
      </c>
      <c r="I3380" t="s">
        <v>3871</v>
      </c>
      <c r="J3380" t="s">
        <v>3872</v>
      </c>
    </row>
    <row r="3381" spans="1:10" x14ac:dyDescent="0.3">
      <c r="A3381" t="s">
        <v>6710</v>
      </c>
      <c r="B3381" t="s">
        <v>11</v>
      </c>
      <c r="C3381" t="s">
        <v>448</v>
      </c>
      <c r="D3381" s="1">
        <v>33615</v>
      </c>
      <c r="E3381" t="s">
        <v>9504</v>
      </c>
      <c r="F3381" t="s">
        <v>15</v>
      </c>
      <c r="G3381" t="s">
        <v>30</v>
      </c>
      <c r="H3381">
        <v>4.5</v>
      </c>
      <c r="I3381" t="s">
        <v>2983</v>
      </c>
      <c r="J3381" t="s">
        <v>2984</v>
      </c>
    </row>
    <row r="3382" spans="1:10" x14ac:dyDescent="0.3">
      <c r="A3382" t="s">
        <v>5182</v>
      </c>
      <c r="B3382" t="s">
        <v>11</v>
      </c>
      <c r="C3382" t="s">
        <v>1736</v>
      </c>
      <c r="D3382" t="s">
        <v>9505</v>
      </c>
      <c r="E3382" t="s">
        <v>9506</v>
      </c>
      <c r="F3382" t="s">
        <v>15</v>
      </c>
      <c r="G3382" t="s">
        <v>15</v>
      </c>
      <c r="H3382">
        <v>4.8</v>
      </c>
      <c r="I3382" t="s">
        <v>1415</v>
      </c>
      <c r="J3382" t="s">
        <v>1416</v>
      </c>
    </row>
    <row r="3383" spans="1:10" x14ac:dyDescent="0.3">
      <c r="A3383" t="s">
        <v>4593</v>
      </c>
      <c r="B3383" t="s">
        <v>11</v>
      </c>
      <c r="C3383" t="s">
        <v>2402</v>
      </c>
      <c r="D3383" t="s">
        <v>8282</v>
      </c>
      <c r="E3383" t="s">
        <v>9507</v>
      </c>
      <c r="F3383" t="s">
        <v>15</v>
      </c>
      <c r="G3383" t="s">
        <v>15</v>
      </c>
      <c r="H3383">
        <v>4.5999999999999996</v>
      </c>
      <c r="I3383" t="s">
        <v>5691</v>
      </c>
      <c r="J3383" t="s">
        <v>2921</v>
      </c>
    </row>
    <row r="3384" spans="1:10" x14ac:dyDescent="0.3">
      <c r="A3384" t="s">
        <v>1318</v>
      </c>
      <c r="B3384" t="s">
        <v>19</v>
      </c>
      <c r="C3384" t="s">
        <v>9508</v>
      </c>
      <c r="D3384" s="1">
        <v>21998</v>
      </c>
      <c r="E3384" t="s">
        <v>9509</v>
      </c>
      <c r="F3384" t="s">
        <v>44</v>
      </c>
      <c r="G3384" t="s">
        <v>15</v>
      </c>
      <c r="J3384" t="s">
        <v>1683</v>
      </c>
    </row>
    <row r="3385" spans="1:10" x14ac:dyDescent="0.3">
      <c r="A3385" t="s">
        <v>3982</v>
      </c>
      <c r="B3385" t="s">
        <v>11</v>
      </c>
      <c r="C3385" t="s">
        <v>568</v>
      </c>
      <c r="D3385" t="s">
        <v>9510</v>
      </c>
      <c r="E3385" t="s">
        <v>9511</v>
      </c>
      <c r="F3385" t="s">
        <v>15</v>
      </c>
      <c r="G3385" t="s">
        <v>30</v>
      </c>
      <c r="H3385">
        <v>4.2</v>
      </c>
      <c r="I3385" t="s">
        <v>3815</v>
      </c>
      <c r="J3385" t="s">
        <v>1110</v>
      </c>
    </row>
    <row r="3386" spans="1:10" x14ac:dyDescent="0.3">
      <c r="A3386" t="s">
        <v>9512</v>
      </c>
      <c r="B3386" t="s">
        <v>19</v>
      </c>
      <c r="C3386" t="s">
        <v>9513</v>
      </c>
      <c r="D3386" t="s">
        <v>9514</v>
      </c>
      <c r="E3386" t="s">
        <v>9515</v>
      </c>
      <c r="F3386" t="s">
        <v>69</v>
      </c>
      <c r="G3386" t="s">
        <v>15</v>
      </c>
      <c r="H3386">
        <v>4.5</v>
      </c>
      <c r="I3386" t="s">
        <v>2024</v>
      </c>
      <c r="J3386" t="s">
        <v>2025</v>
      </c>
    </row>
    <row r="3387" spans="1:10" x14ac:dyDescent="0.3">
      <c r="A3387" t="s">
        <v>637</v>
      </c>
      <c r="B3387" t="s">
        <v>19</v>
      </c>
      <c r="C3387" t="s">
        <v>638</v>
      </c>
      <c r="D3387" s="1">
        <v>22995</v>
      </c>
      <c r="E3387" t="s">
        <v>639</v>
      </c>
      <c r="F3387" t="s">
        <v>92</v>
      </c>
      <c r="G3387" t="s">
        <v>15</v>
      </c>
      <c r="H3387">
        <v>4.0999999999999996</v>
      </c>
      <c r="I3387" t="s">
        <v>640</v>
      </c>
      <c r="J3387" t="s">
        <v>641</v>
      </c>
    </row>
    <row r="3388" spans="1:10" x14ac:dyDescent="0.3">
      <c r="A3388" t="s">
        <v>3982</v>
      </c>
      <c r="B3388" t="s">
        <v>11</v>
      </c>
      <c r="C3388" t="s">
        <v>12</v>
      </c>
      <c r="D3388" t="s">
        <v>7681</v>
      </c>
      <c r="E3388" t="s">
        <v>9516</v>
      </c>
      <c r="F3388" t="s">
        <v>15</v>
      </c>
      <c r="G3388" t="s">
        <v>30</v>
      </c>
      <c r="H3388">
        <v>4.2</v>
      </c>
      <c r="I3388" t="s">
        <v>3815</v>
      </c>
      <c r="J3388" t="s">
        <v>1110</v>
      </c>
    </row>
    <row r="3389" spans="1:10" x14ac:dyDescent="0.3">
      <c r="A3389" t="s">
        <v>9517</v>
      </c>
      <c r="B3389" t="s">
        <v>11</v>
      </c>
      <c r="C3389" t="s">
        <v>1736</v>
      </c>
      <c r="D3389" t="s">
        <v>9518</v>
      </c>
      <c r="E3389" t="s">
        <v>9519</v>
      </c>
      <c r="F3389" t="s">
        <v>15</v>
      </c>
      <c r="G3389" t="s">
        <v>15</v>
      </c>
      <c r="H3389">
        <v>4.8</v>
      </c>
      <c r="I3389" t="s">
        <v>5221</v>
      </c>
      <c r="J3389" t="s">
        <v>5222</v>
      </c>
    </row>
    <row r="3390" spans="1:10" x14ac:dyDescent="0.3">
      <c r="A3390" t="s">
        <v>1618</v>
      </c>
      <c r="B3390" t="s">
        <v>19</v>
      </c>
      <c r="C3390" t="s">
        <v>1619</v>
      </c>
      <c r="D3390" s="1">
        <v>10990</v>
      </c>
      <c r="E3390" t="s">
        <v>1620</v>
      </c>
      <c r="F3390" t="s">
        <v>82</v>
      </c>
      <c r="G3390" t="s">
        <v>15</v>
      </c>
      <c r="H3390">
        <v>3.1</v>
      </c>
      <c r="I3390" t="s">
        <v>57</v>
      </c>
      <c r="J3390" t="s">
        <v>1303</v>
      </c>
    </row>
    <row r="3391" spans="1:10" x14ac:dyDescent="0.3">
      <c r="A3391" t="s">
        <v>6229</v>
      </c>
      <c r="B3391" t="s">
        <v>11</v>
      </c>
      <c r="C3391" t="s">
        <v>12</v>
      </c>
      <c r="D3391" t="s">
        <v>6230</v>
      </c>
      <c r="E3391" t="s">
        <v>9520</v>
      </c>
      <c r="F3391" t="s">
        <v>15</v>
      </c>
      <c r="G3391" t="s">
        <v>30</v>
      </c>
      <c r="H3391">
        <v>4.9000000000000004</v>
      </c>
      <c r="I3391" t="s">
        <v>3667</v>
      </c>
      <c r="J3391" t="s">
        <v>380</v>
      </c>
    </row>
    <row r="3392" spans="1:10" x14ac:dyDescent="0.3">
      <c r="A3392" t="s">
        <v>5336</v>
      </c>
      <c r="B3392" t="s">
        <v>11</v>
      </c>
      <c r="C3392" t="s">
        <v>9521</v>
      </c>
      <c r="D3392" t="s">
        <v>9522</v>
      </c>
      <c r="E3392" t="s">
        <v>9523</v>
      </c>
      <c r="F3392" t="s">
        <v>15</v>
      </c>
      <c r="G3392" t="s">
        <v>30</v>
      </c>
      <c r="H3392">
        <v>4.5999999999999996</v>
      </c>
      <c r="I3392" t="s">
        <v>1865</v>
      </c>
      <c r="J3392" t="s">
        <v>1866</v>
      </c>
    </row>
    <row r="3393" spans="1:10" x14ac:dyDescent="0.3">
      <c r="A3393" t="s">
        <v>9524</v>
      </c>
      <c r="B3393" t="s">
        <v>19</v>
      </c>
      <c r="C3393" t="s">
        <v>9525</v>
      </c>
      <c r="D3393" s="1">
        <v>18499</v>
      </c>
      <c r="E3393" t="s">
        <v>9526</v>
      </c>
      <c r="F3393" t="s">
        <v>473</v>
      </c>
      <c r="G3393" t="s">
        <v>15</v>
      </c>
      <c r="H3393">
        <v>3.6</v>
      </c>
      <c r="I3393" t="s">
        <v>38</v>
      </c>
      <c r="J3393" t="s">
        <v>39</v>
      </c>
    </row>
    <row r="3394" spans="1:10" x14ac:dyDescent="0.3">
      <c r="A3394" t="s">
        <v>9527</v>
      </c>
      <c r="B3394" t="s">
        <v>19</v>
      </c>
      <c r="C3394" t="s">
        <v>9528</v>
      </c>
      <c r="D3394" t="s">
        <v>9529</v>
      </c>
      <c r="E3394" t="s">
        <v>9530</v>
      </c>
      <c r="F3394" t="s">
        <v>22</v>
      </c>
      <c r="G3394" t="s">
        <v>15</v>
      </c>
      <c r="H3394">
        <v>4.7</v>
      </c>
      <c r="I3394" t="s">
        <v>3879</v>
      </c>
      <c r="J3394" t="s">
        <v>1231</v>
      </c>
    </row>
    <row r="3395" spans="1:10" x14ac:dyDescent="0.3">
      <c r="A3395" t="s">
        <v>4087</v>
      </c>
      <c r="B3395" t="s">
        <v>19</v>
      </c>
      <c r="C3395" t="s">
        <v>9531</v>
      </c>
      <c r="D3395" s="1">
        <v>46569</v>
      </c>
      <c r="E3395" t="s">
        <v>9532</v>
      </c>
      <c r="F3395" t="s">
        <v>146</v>
      </c>
      <c r="G3395" t="s">
        <v>30</v>
      </c>
      <c r="H3395">
        <v>4.2</v>
      </c>
      <c r="I3395" t="s">
        <v>51</v>
      </c>
      <c r="J3395" t="s">
        <v>52</v>
      </c>
    </row>
    <row r="3396" spans="1:10" x14ac:dyDescent="0.3">
      <c r="A3396" t="s">
        <v>4201</v>
      </c>
      <c r="B3396" t="s">
        <v>19</v>
      </c>
      <c r="C3396" t="s">
        <v>9533</v>
      </c>
      <c r="D3396" s="1">
        <v>29998</v>
      </c>
      <c r="E3396" t="s">
        <v>9534</v>
      </c>
      <c r="F3396" t="s">
        <v>44</v>
      </c>
      <c r="G3396" t="s">
        <v>15</v>
      </c>
      <c r="J3396" t="s">
        <v>2828</v>
      </c>
    </row>
    <row r="3397" spans="1:10" x14ac:dyDescent="0.3">
      <c r="A3397" t="s">
        <v>9535</v>
      </c>
      <c r="B3397" t="s">
        <v>19</v>
      </c>
      <c r="C3397" t="s">
        <v>9536</v>
      </c>
      <c r="D3397" s="1">
        <v>28800</v>
      </c>
      <c r="E3397" t="s">
        <v>9537</v>
      </c>
      <c r="F3397" t="s">
        <v>69</v>
      </c>
      <c r="G3397" t="s">
        <v>140</v>
      </c>
      <c r="H3397">
        <v>4.7</v>
      </c>
      <c r="I3397" t="s">
        <v>399</v>
      </c>
      <c r="J3397" t="s">
        <v>400</v>
      </c>
    </row>
    <row r="3398" spans="1:10" x14ac:dyDescent="0.3">
      <c r="A3398" t="s">
        <v>9538</v>
      </c>
      <c r="B3398" t="s">
        <v>4679</v>
      </c>
      <c r="C3398" t="s">
        <v>9539</v>
      </c>
      <c r="D3398" t="s">
        <v>9540</v>
      </c>
      <c r="E3398" t="s">
        <v>9541</v>
      </c>
      <c r="F3398" t="s">
        <v>69</v>
      </c>
      <c r="G3398" t="s">
        <v>15</v>
      </c>
      <c r="H3398">
        <v>4.8</v>
      </c>
      <c r="I3398" t="s">
        <v>3193</v>
      </c>
      <c r="J3398" t="s">
        <v>3194</v>
      </c>
    </row>
    <row r="3399" spans="1:10" x14ac:dyDescent="0.3">
      <c r="A3399" t="s">
        <v>3726</v>
      </c>
      <c r="B3399" t="s">
        <v>11</v>
      </c>
      <c r="C3399" t="s">
        <v>448</v>
      </c>
      <c r="D3399" s="1">
        <v>27880</v>
      </c>
      <c r="E3399" t="s">
        <v>9542</v>
      </c>
      <c r="F3399" t="s">
        <v>15</v>
      </c>
      <c r="G3399" t="s">
        <v>15</v>
      </c>
      <c r="H3399">
        <v>2</v>
      </c>
      <c r="I3399" t="s">
        <v>2061</v>
      </c>
      <c r="J3399" t="s">
        <v>2062</v>
      </c>
    </row>
    <row r="3400" spans="1:10" x14ac:dyDescent="0.3">
      <c r="A3400" t="s">
        <v>9543</v>
      </c>
      <c r="B3400" t="s">
        <v>19</v>
      </c>
      <c r="C3400" t="s">
        <v>9544</v>
      </c>
      <c r="D3400" s="1">
        <v>35998</v>
      </c>
      <c r="E3400" t="s">
        <v>9545</v>
      </c>
      <c r="F3400" t="s">
        <v>44</v>
      </c>
      <c r="G3400" t="s">
        <v>15</v>
      </c>
      <c r="J3400" t="s">
        <v>2828</v>
      </c>
    </row>
    <row r="3401" spans="1:10" x14ac:dyDescent="0.3">
      <c r="A3401" t="s">
        <v>5684</v>
      </c>
      <c r="B3401" t="s">
        <v>19</v>
      </c>
      <c r="C3401" t="s">
        <v>9546</v>
      </c>
      <c r="D3401" s="1">
        <v>30372</v>
      </c>
      <c r="E3401" t="s">
        <v>9547</v>
      </c>
      <c r="F3401" t="s">
        <v>22</v>
      </c>
      <c r="G3401" t="s">
        <v>5353</v>
      </c>
      <c r="H3401">
        <v>4.7</v>
      </c>
      <c r="I3401" t="s">
        <v>3879</v>
      </c>
      <c r="J3401" t="s">
        <v>1231</v>
      </c>
    </row>
    <row r="3402" spans="1:10" x14ac:dyDescent="0.3">
      <c r="A3402" t="s">
        <v>9548</v>
      </c>
      <c r="B3402" t="s">
        <v>866</v>
      </c>
      <c r="C3402" t="s">
        <v>9549</v>
      </c>
      <c r="D3402" s="1">
        <v>36000</v>
      </c>
      <c r="E3402" t="s">
        <v>9550</v>
      </c>
      <c r="F3402" t="s">
        <v>146</v>
      </c>
      <c r="G3402" t="s">
        <v>15</v>
      </c>
      <c r="H3402">
        <v>4.8</v>
      </c>
      <c r="I3402" t="s">
        <v>3724</v>
      </c>
      <c r="J3402" t="s">
        <v>3725</v>
      </c>
    </row>
    <row r="3403" spans="1:10" x14ac:dyDescent="0.3">
      <c r="A3403" t="s">
        <v>9551</v>
      </c>
      <c r="B3403" t="s">
        <v>19</v>
      </c>
      <c r="C3403" t="s">
        <v>9552</v>
      </c>
      <c r="D3403" s="1">
        <v>27979</v>
      </c>
      <c r="E3403" t="s">
        <v>9553</v>
      </c>
      <c r="F3403" t="s">
        <v>92</v>
      </c>
      <c r="G3403" t="s">
        <v>330</v>
      </c>
      <c r="H3403">
        <v>4.8</v>
      </c>
      <c r="I3403" t="s">
        <v>4744</v>
      </c>
      <c r="J3403" t="s">
        <v>927</v>
      </c>
    </row>
    <row r="3404" spans="1:10" x14ac:dyDescent="0.3">
      <c r="A3404" t="s">
        <v>9554</v>
      </c>
      <c r="B3404" t="s">
        <v>19</v>
      </c>
      <c r="C3404" t="s">
        <v>9555</v>
      </c>
      <c r="D3404" s="1">
        <v>87900</v>
      </c>
      <c r="E3404" t="s">
        <v>9556</v>
      </c>
      <c r="F3404" t="s">
        <v>146</v>
      </c>
      <c r="G3404" t="s">
        <v>344</v>
      </c>
      <c r="J3404" t="s">
        <v>2069</v>
      </c>
    </row>
    <row r="3405" spans="1:10" x14ac:dyDescent="0.3">
      <c r="A3405" t="s">
        <v>4997</v>
      </c>
      <c r="B3405" t="s">
        <v>5575</v>
      </c>
      <c r="C3405" t="s">
        <v>9557</v>
      </c>
      <c r="D3405" t="s">
        <v>9558</v>
      </c>
      <c r="E3405" t="s">
        <v>9559</v>
      </c>
      <c r="F3405" t="s">
        <v>92</v>
      </c>
      <c r="G3405" t="s">
        <v>15</v>
      </c>
      <c r="H3405">
        <v>4.4000000000000004</v>
      </c>
      <c r="I3405" t="s">
        <v>4237</v>
      </c>
      <c r="J3405" t="s">
        <v>4238</v>
      </c>
    </row>
    <row r="3406" spans="1:10" x14ac:dyDescent="0.3">
      <c r="A3406" t="s">
        <v>9560</v>
      </c>
      <c r="B3406" t="s">
        <v>19</v>
      </c>
      <c r="C3406" t="s">
        <v>9561</v>
      </c>
      <c r="D3406" s="1">
        <v>28418</v>
      </c>
      <c r="E3406" t="s">
        <v>9562</v>
      </c>
      <c r="F3406" t="s">
        <v>92</v>
      </c>
      <c r="G3406" t="s">
        <v>9563</v>
      </c>
      <c r="H3406">
        <v>4.4000000000000004</v>
      </c>
      <c r="I3406" t="s">
        <v>2751</v>
      </c>
      <c r="J3406" t="s">
        <v>2752</v>
      </c>
    </row>
    <row r="3407" spans="1:10" x14ac:dyDescent="0.3">
      <c r="A3407" t="s">
        <v>9564</v>
      </c>
      <c r="B3407" t="s">
        <v>19</v>
      </c>
      <c r="C3407" t="s">
        <v>9565</v>
      </c>
      <c r="D3407" s="1">
        <v>19499</v>
      </c>
      <c r="E3407" t="s">
        <v>9566</v>
      </c>
      <c r="F3407" t="s">
        <v>473</v>
      </c>
      <c r="G3407" t="s">
        <v>15</v>
      </c>
      <c r="J3407" t="s">
        <v>247</v>
      </c>
    </row>
    <row r="3408" spans="1:10" x14ac:dyDescent="0.3">
      <c r="A3408" t="s">
        <v>9567</v>
      </c>
      <c r="B3408" t="s">
        <v>19</v>
      </c>
      <c r="C3408" t="s">
        <v>9568</v>
      </c>
      <c r="D3408" s="1">
        <v>24998</v>
      </c>
      <c r="E3408" t="s">
        <v>9569</v>
      </c>
      <c r="F3408" t="s">
        <v>36</v>
      </c>
      <c r="G3408" t="s">
        <v>15</v>
      </c>
      <c r="J3408" t="s">
        <v>2828</v>
      </c>
    </row>
    <row r="3409" spans="1:10" x14ac:dyDescent="0.3">
      <c r="A3409" t="s">
        <v>1154</v>
      </c>
      <c r="B3409" t="s">
        <v>19</v>
      </c>
      <c r="C3409" t="s">
        <v>9570</v>
      </c>
      <c r="D3409" s="1">
        <v>9945</v>
      </c>
      <c r="E3409" t="s">
        <v>9571</v>
      </c>
      <c r="F3409" t="s">
        <v>92</v>
      </c>
      <c r="G3409" t="s">
        <v>15</v>
      </c>
      <c r="H3409">
        <v>4.2</v>
      </c>
      <c r="I3409" t="s">
        <v>210</v>
      </c>
      <c r="J3409" t="s">
        <v>211</v>
      </c>
    </row>
    <row r="3410" spans="1:10" x14ac:dyDescent="0.3">
      <c r="A3410" t="s">
        <v>4369</v>
      </c>
      <c r="B3410" t="s">
        <v>1130</v>
      </c>
      <c r="C3410" t="s">
        <v>9572</v>
      </c>
      <c r="D3410" s="1">
        <v>72999</v>
      </c>
      <c r="E3410" t="s">
        <v>9573</v>
      </c>
      <c r="F3410" t="s">
        <v>146</v>
      </c>
      <c r="G3410" t="s">
        <v>30</v>
      </c>
      <c r="H3410">
        <v>4.7</v>
      </c>
      <c r="I3410" t="s">
        <v>2343</v>
      </c>
      <c r="J3410" t="s">
        <v>2344</v>
      </c>
    </row>
    <row r="3411" spans="1:10" x14ac:dyDescent="0.3">
      <c r="A3411" t="s">
        <v>9574</v>
      </c>
      <c r="B3411" t="s">
        <v>11</v>
      </c>
      <c r="C3411" t="s">
        <v>2996</v>
      </c>
      <c r="D3411" t="s">
        <v>9575</v>
      </c>
      <c r="E3411" t="s">
        <v>9576</v>
      </c>
      <c r="F3411" t="s">
        <v>15</v>
      </c>
      <c r="G3411" t="s">
        <v>15</v>
      </c>
      <c r="H3411">
        <v>4.7</v>
      </c>
      <c r="I3411" t="s">
        <v>3786</v>
      </c>
      <c r="J3411" t="s">
        <v>206</v>
      </c>
    </row>
    <row r="3412" spans="1:10" x14ac:dyDescent="0.3">
      <c r="A3412" t="s">
        <v>4342</v>
      </c>
      <c r="B3412" t="s">
        <v>19</v>
      </c>
      <c r="C3412" t="s">
        <v>9577</v>
      </c>
      <c r="D3412" s="1">
        <v>8977</v>
      </c>
      <c r="E3412" t="s">
        <v>9578</v>
      </c>
      <c r="F3412" t="s">
        <v>389</v>
      </c>
      <c r="G3412" t="s">
        <v>15</v>
      </c>
      <c r="H3412">
        <v>4.0999999999999996</v>
      </c>
      <c r="I3412" t="s">
        <v>451</v>
      </c>
      <c r="J3412" t="s">
        <v>452</v>
      </c>
    </row>
    <row r="3413" spans="1:10" x14ac:dyDescent="0.3">
      <c r="A3413" t="s">
        <v>3982</v>
      </c>
      <c r="B3413" t="s">
        <v>11</v>
      </c>
      <c r="C3413" t="s">
        <v>552</v>
      </c>
      <c r="D3413" t="s">
        <v>8633</v>
      </c>
      <c r="E3413" t="s">
        <v>9579</v>
      </c>
      <c r="F3413" t="s">
        <v>15</v>
      </c>
      <c r="G3413" t="s">
        <v>30</v>
      </c>
      <c r="H3413">
        <v>4.4000000000000004</v>
      </c>
      <c r="I3413" t="s">
        <v>3971</v>
      </c>
      <c r="J3413" t="s">
        <v>731</v>
      </c>
    </row>
    <row r="3414" spans="1:10" x14ac:dyDescent="0.3">
      <c r="A3414" t="s">
        <v>9580</v>
      </c>
      <c r="B3414" t="s">
        <v>19</v>
      </c>
      <c r="C3414" t="s">
        <v>9581</v>
      </c>
      <c r="D3414" t="s">
        <v>9582</v>
      </c>
      <c r="E3414" t="s">
        <v>9583</v>
      </c>
      <c r="F3414" t="s">
        <v>320</v>
      </c>
      <c r="G3414" t="s">
        <v>15</v>
      </c>
      <c r="H3414">
        <v>4.3</v>
      </c>
      <c r="I3414" t="s">
        <v>160</v>
      </c>
      <c r="J3414" t="s">
        <v>161</v>
      </c>
    </row>
    <row r="3415" spans="1:10" x14ac:dyDescent="0.3">
      <c r="A3415" t="s">
        <v>9584</v>
      </c>
      <c r="B3415" t="s">
        <v>19</v>
      </c>
      <c r="C3415" t="s">
        <v>9585</v>
      </c>
      <c r="D3415" t="s">
        <v>9586</v>
      </c>
      <c r="E3415" t="s">
        <v>9587</v>
      </c>
      <c r="F3415" t="s">
        <v>22</v>
      </c>
      <c r="G3415" t="s">
        <v>15</v>
      </c>
      <c r="H3415">
        <v>5</v>
      </c>
      <c r="I3415" t="s">
        <v>3720</v>
      </c>
      <c r="J3415" t="s">
        <v>3721</v>
      </c>
    </row>
    <row r="3416" spans="1:10" x14ac:dyDescent="0.3">
      <c r="A3416" t="s">
        <v>530</v>
      </c>
      <c r="B3416" t="s">
        <v>19</v>
      </c>
      <c r="C3416" t="s">
        <v>531</v>
      </c>
      <c r="D3416" t="s">
        <v>532</v>
      </c>
      <c r="E3416" t="s">
        <v>533</v>
      </c>
      <c r="F3416" t="s">
        <v>529</v>
      </c>
      <c r="G3416" t="s">
        <v>15</v>
      </c>
      <c r="H3416">
        <v>4</v>
      </c>
      <c r="I3416" t="s">
        <v>103</v>
      </c>
      <c r="J3416" t="s">
        <v>104</v>
      </c>
    </row>
    <row r="3417" spans="1:10" x14ac:dyDescent="0.3">
      <c r="A3417" t="s">
        <v>9588</v>
      </c>
      <c r="B3417" t="s">
        <v>19</v>
      </c>
      <c r="C3417" t="s">
        <v>9589</v>
      </c>
      <c r="D3417" t="s">
        <v>9590</v>
      </c>
      <c r="E3417" t="s">
        <v>9591</v>
      </c>
      <c r="F3417" t="s">
        <v>88</v>
      </c>
      <c r="G3417" t="s">
        <v>15</v>
      </c>
      <c r="H3417">
        <v>4.4000000000000004</v>
      </c>
      <c r="I3417" t="s">
        <v>3708</v>
      </c>
      <c r="J3417" t="s">
        <v>1372</v>
      </c>
    </row>
    <row r="3418" spans="1:10" x14ac:dyDescent="0.3">
      <c r="A3418" t="s">
        <v>1195</v>
      </c>
      <c r="B3418" t="s">
        <v>19</v>
      </c>
      <c r="C3418" t="s">
        <v>1596</v>
      </c>
      <c r="D3418" s="1">
        <v>6995</v>
      </c>
      <c r="E3418" t="s">
        <v>1597</v>
      </c>
      <c r="F3418" t="s">
        <v>22</v>
      </c>
      <c r="G3418" t="s">
        <v>15</v>
      </c>
      <c r="H3418">
        <v>4.5999999999999996</v>
      </c>
      <c r="I3418" t="s">
        <v>57</v>
      </c>
      <c r="J3418" t="s">
        <v>196</v>
      </c>
    </row>
    <row r="3419" spans="1:10" x14ac:dyDescent="0.3">
      <c r="A3419" t="s">
        <v>9592</v>
      </c>
      <c r="B3419" t="s">
        <v>11</v>
      </c>
      <c r="C3419" t="s">
        <v>1736</v>
      </c>
      <c r="D3419" t="s">
        <v>9593</v>
      </c>
      <c r="E3419" t="s">
        <v>9594</v>
      </c>
      <c r="F3419" t="s">
        <v>15</v>
      </c>
      <c r="G3419" t="s">
        <v>15</v>
      </c>
      <c r="H3419">
        <v>4.5999999999999996</v>
      </c>
      <c r="I3419" t="s">
        <v>1160</v>
      </c>
      <c r="J3419" t="s">
        <v>1161</v>
      </c>
    </row>
    <row r="3420" spans="1:10" x14ac:dyDescent="0.3">
      <c r="A3420" t="s">
        <v>5253</v>
      </c>
      <c r="B3420" t="s">
        <v>1774</v>
      </c>
      <c r="C3420" t="s">
        <v>9595</v>
      </c>
      <c r="D3420" t="s">
        <v>9596</v>
      </c>
      <c r="E3420" t="s">
        <v>9597</v>
      </c>
      <c r="F3420" t="s">
        <v>22</v>
      </c>
      <c r="G3420" t="s">
        <v>15</v>
      </c>
      <c r="H3420">
        <v>4.8</v>
      </c>
      <c r="I3420" t="s">
        <v>3655</v>
      </c>
      <c r="J3420" t="s">
        <v>3897</v>
      </c>
    </row>
    <row r="3421" spans="1:10" x14ac:dyDescent="0.3">
      <c r="A3421" t="s">
        <v>9598</v>
      </c>
      <c r="B3421" t="s">
        <v>6556</v>
      </c>
      <c r="C3421" t="s">
        <v>9599</v>
      </c>
      <c r="D3421" t="s">
        <v>9600</v>
      </c>
      <c r="E3421" t="s">
        <v>9601</v>
      </c>
      <c r="F3421" t="s">
        <v>92</v>
      </c>
      <c r="G3421" t="s">
        <v>15</v>
      </c>
      <c r="H3421">
        <v>4.0999999999999996</v>
      </c>
      <c r="I3421" t="s">
        <v>1114</v>
      </c>
      <c r="J3421" t="s">
        <v>1115</v>
      </c>
    </row>
    <row r="3422" spans="1:10" x14ac:dyDescent="0.3">
      <c r="A3422" t="s">
        <v>9602</v>
      </c>
      <c r="B3422" t="s">
        <v>11</v>
      </c>
      <c r="C3422" t="s">
        <v>2402</v>
      </c>
      <c r="D3422" t="s">
        <v>9603</v>
      </c>
      <c r="E3422" t="s">
        <v>9604</v>
      </c>
      <c r="F3422" t="s">
        <v>15</v>
      </c>
      <c r="G3422" t="s">
        <v>30</v>
      </c>
      <c r="H3422">
        <v>4.5999999999999996</v>
      </c>
      <c r="I3422" t="s">
        <v>441</v>
      </c>
      <c r="J3422" t="s">
        <v>442</v>
      </c>
    </row>
    <row r="3423" spans="1:10" x14ac:dyDescent="0.3">
      <c r="A3423" t="s">
        <v>4138</v>
      </c>
      <c r="B3423" t="s">
        <v>19</v>
      </c>
      <c r="C3423" t="s">
        <v>9605</v>
      </c>
      <c r="D3423" t="s">
        <v>9606</v>
      </c>
      <c r="E3423" t="s">
        <v>9607</v>
      </c>
      <c r="F3423" t="s">
        <v>44</v>
      </c>
      <c r="G3423" t="s">
        <v>15</v>
      </c>
      <c r="H3423">
        <v>4.4000000000000004</v>
      </c>
      <c r="I3423" t="s">
        <v>3708</v>
      </c>
      <c r="J3423" t="s">
        <v>1372</v>
      </c>
    </row>
    <row r="3424" spans="1:10" x14ac:dyDescent="0.3">
      <c r="A3424" t="s">
        <v>1071</v>
      </c>
      <c r="B3424" t="s">
        <v>11</v>
      </c>
      <c r="C3424" t="s">
        <v>1736</v>
      </c>
      <c r="D3424" s="1">
        <v>30969</v>
      </c>
      <c r="E3424" t="s">
        <v>9608</v>
      </c>
      <c r="F3424" t="s">
        <v>15</v>
      </c>
      <c r="G3424" t="s">
        <v>15</v>
      </c>
      <c r="H3424">
        <v>4.7</v>
      </c>
      <c r="I3424" t="s">
        <v>1504</v>
      </c>
      <c r="J3424" t="s">
        <v>1505</v>
      </c>
    </row>
    <row r="3425" spans="1:10" x14ac:dyDescent="0.3">
      <c r="A3425" t="s">
        <v>9609</v>
      </c>
      <c r="B3425" t="s">
        <v>866</v>
      </c>
      <c r="C3425" t="s">
        <v>9610</v>
      </c>
      <c r="D3425" t="s">
        <v>9611</v>
      </c>
      <c r="E3425" t="s">
        <v>9612</v>
      </c>
      <c r="F3425" t="s">
        <v>92</v>
      </c>
      <c r="G3425" t="s">
        <v>15</v>
      </c>
      <c r="H3425">
        <v>4.9000000000000004</v>
      </c>
      <c r="I3425" t="s">
        <v>1253</v>
      </c>
      <c r="J3425" t="s">
        <v>1254</v>
      </c>
    </row>
    <row r="3426" spans="1:10" x14ac:dyDescent="0.3">
      <c r="A3426" t="s">
        <v>4799</v>
      </c>
      <c r="B3426" t="s">
        <v>19</v>
      </c>
      <c r="C3426" t="s">
        <v>8196</v>
      </c>
      <c r="D3426" s="1">
        <v>25998</v>
      </c>
      <c r="E3426" t="s">
        <v>9613</v>
      </c>
      <c r="F3426" t="s">
        <v>291</v>
      </c>
      <c r="G3426" t="s">
        <v>15</v>
      </c>
      <c r="J3426" t="s">
        <v>2828</v>
      </c>
    </row>
    <row r="3427" spans="1:10" x14ac:dyDescent="0.3">
      <c r="A3427" t="s">
        <v>9614</v>
      </c>
      <c r="B3427" t="s">
        <v>19</v>
      </c>
      <c r="C3427" t="s">
        <v>9615</v>
      </c>
      <c r="D3427" s="1">
        <v>23988</v>
      </c>
      <c r="E3427" t="s">
        <v>9616</v>
      </c>
      <c r="F3427" t="s">
        <v>4326</v>
      </c>
      <c r="G3427" t="s">
        <v>15</v>
      </c>
      <c r="H3427">
        <v>4.7</v>
      </c>
      <c r="I3427" t="s">
        <v>1629</v>
      </c>
      <c r="J3427" t="s">
        <v>1630</v>
      </c>
    </row>
    <row r="3428" spans="1:10" x14ac:dyDescent="0.3">
      <c r="A3428" t="s">
        <v>9617</v>
      </c>
      <c r="B3428" t="s">
        <v>19</v>
      </c>
      <c r="C3428" t="s">
        <v>9618</v>
      </c>
      <c r="D3428" s="1">
        <v>14495</v>
      </c>
      <c r="E3428" t="s">
        <v>9619</v>
      </c>
      <c r="F3428" t="s">
        <v>69</v>
      </c>
      <c r="G3428" t="s">
        <v>15</v>
      </c>
      <c r="H3428">
        <v>2.2999999999999998</v>
      </c>
      <c r="I3428" t="s">
        <v>421</v>
      </c>
      <c r="J3428" t="s">
        <v>422</v>
      </c>
    </row>
    <row r="3429" spans="1:10" x14ac:dyDescent="0.3">
      <c r="A3429" t="s">
        <v>7815</v>
      </c>
      <c r="B3429" t="s">
        <v>19</v>
      </c>
      <c r="C3429" t="s">
        <v>9620</v>
      </c>
      <c r="D3429" t="s">
        <v>9621</v>
      </c>
      <c r="E3429" t="s">
        <v>9622</v>
      </c>
      <c r="F3429" t="s">
        <v>69</v>
      </c>
      <c r="G3429" t="s">
        <v>15</v>
      </c>
      <c r="H3429">
        <v>4.0999999999999996</v>
      </c>
      <c r="I3429" t="s">
        <v>114</v>
      </c>
      <c r="J3429" t="s">
        <v>115</v>
      </c>
    </row>
    <row r="3430" spans="1:10" x14ac:dyDescent="0.3">
      <c r="A3430" t="s">
        <v>9623</v>
      </c>
      <c r="B3430" t="s">
        <v>19</v>
      </c>
      <c r="C3430" t="s">
        <v>9624</v>
      </c>
      <c r="D3430" t="s">
        <v>9625</v>
      </c>
      <c r="E3430" t="s">
        <v>9626</v>
      </c>
      <c r="F3430" t="s">
        <v>44</v>
      </c>
      <c r="G3430" t="s">
        <v>30</v>
      </c>
      <c r="J3430" t="s">
        <v>605</v>
      </c>
    </row>
    <row r="3431" spans="1:10" x14ac:dyDescent="0.3">
      <c r="A3431" t="s">
        <v>9627</v>
      </c>
      <c r="B3431" t="s">
        <v>1774</v>
      </c>
      <c r="C3431" t="s">
        <v>9628</v>
      </c>
      <c r="D3431" s="1">
        <v>36986</v>
      </c>
      <c r="E3431" t="s">
        <v>9629</v>
      </c>
      <c r="F3431" t="s">
        <v>426</v>
      </c>
      <c r="G3431" t="s">
        <v>9630</v>
      </c>
      <c r="H3431">
        <v>4.9000000000000004</v>
      </c>
      <c r="I3431" t="s">
        <v>4454</v>
      </c>
      <c r="J3431" t="s">
        <v>1985</v>
      </c>
    </row>
    <row r="3432" spans="1:10" x14ac:dyDescent="0.3">
      <c r="A3432" t="s">
        <v>4146</v>
      </c>
      <c r="B3432" t="s">
        <v>11</v>
      </c>
      <c r="C3432" t="s">
        <v>562</v>
      </c>
      <c r="D3432" t="s">
        <v>9631</v>
      </c>
      <c r="E3432" t="s">
        <v>9632</v>
      </c>
      <c r="F3432" t="s">
        <v>15</v>
      </c>
      <c r="G3432" t="s">
        <v>3553</v>
      </c>
      <c r="H3432">
        <v>4.5999999999999996</v>
      </c>
      <c r="I3432" t="s">
        <v>4840</v>
      </c>
      <c r="J3432" t="s">
        <v>4841</v>
      </c>
    </row>
    <row r="3433" spans="1:10" x14ac:dyDescent="0.3">
      <c r="A3433" t="s">
        <v>9633</v>
      </c>
      <c r="B3433" t="s">
        <v>19</v>
      </c>
      <c r="C3433" t="s">
        <v>9634</v>
      </c>
      <c r="D3433" s="1">
        <v>53000</v>
      </c>
      <c r="E3433" t="s">
        <v>9635</v>
      </c>
      <c r="F3433" t="s">
        <v>1498</v>
      </c>
      <c r="G3433" t="s">
        <v>30</v>
      </c>
      <c r="H3433">
        <v>4.5</v>
      </c>
      <c r="I3433" t="s">
        <v>2673</v>
      </c>
      <c r="J3433" t="s">
        <v>2674</v>
      </c>
    </row>
    <row r="3434" spans="1:10" x14ac:dyDescent="0.3">
      <c r="A3434" t="s">
        <v>2325</v>
      </c>
      <c r="B3434" t="s">
        <v>11</v>
      </c>
      <c r="C3434" t="s">
        <v>12</v>
      </c>
      <c r="D3434" t="s">
        <v>2326</v>
      </c>
      <c r="E3434" t="s">
        <v>2327</v>
      </c>
      <c r="F3434" t="s">
        <v>15</v>
      </c>
      <c r="G3434" t="s">
        <v>30</v>
      </c>
      <c r="H3434">
        <v>4.9000000000000004</v>
      </c>
      <c r="I3434" t="s">
        <v>3667</v>
      </c>
      <c r="J3434" t="s">
        <v>380</v>
      </c>
    </row>
    <row r="3435" spans="1:10" x14ac:dyDescent="0.3">
      <c r="A3435" t="s">
        <v>1533</v>
      </c>
      <c r="B3435" t="s">
        <v>19</v>
      </c>
      <c r="C3435" t="s">
        <v>1534</v>
      </c>
      <c r="D3435" s="1">
        <v>28991</v>
      </c>
      <c r="E3435" t="s">
        <v>1535</v>
      </c>
      <c r="F3435" t="s">
        <v>92</v>
      </c>
      <c r="G3435" t="s">
        <v>30</v>
      </c>
      <c r="H3435">
        <v>3.1</v>
      </c>
      <c r="I3435" t="s">
        <v>1536</v>
      </c>
      <c r="J3435" t="s">
        <v>1537</v>
      </c>
    </row>
    <row r="3436" spans="1:10" x14ac:dyDescent="0.3">
      <c r="A3436" t="s">
        <v>9636</v>
      </c>
      <c r="B3436" t="s">
        <v>19</v>
      </c>
      <c r="C3436" t="s">
        <v>9637</v>
      </c>
      <c r="D3436" s="1">
        <v>20150</v>
      </c>
      <c r="E3436" t="s">
        <v>9638</v>
      </c>
      <c r="F3436" t="s">
        <v>92</v>
      </c>
      <c r="G3436" t="s">
        <v>30</v>
      </c>
      <c r="H3436">
        <v>4.5</v>
      </c>
      <c r="I3436" t="s">
        <v>3702</v>
      </c>
      <c r="J3436" t="s">
        <v>3703</v>
      </c>
    </row>
    <row r="3437" spans="1:10" x14ac:dyDescent="0.3">
      <c r="A3437" t="s">
        <v>3982</v>
      </c>
      <c r="B3437" t="s">
        <v>11</v>
      </c>
      <c r="C3437" t="s">
        <v>790</v>
      </c>
      <c r="D3437" t="s">
        <v>9639</v>
      </c>
      <c r="E3437" t="s">
        <v>9640</v>
      </c>
      <c r="F3437" t="s">
        <v>15</v>
      </c>
      <c r="G3437" t="s">
        <v>30</v>
      </c>
      <c r="H3437">
        <v>4.7</v>
      </c>
      <c r="I3437" t="s">
        <v>1299</v>
      </c>
      <c r="J3437" t="s">
        <v>1300</v>
      </c>
    </row>
    <row r="3438" spans="1:10" x14ac:dyDescent="0.3">
      <c r="A3438" t="s">
        <v>294</v>
      </c>
      <c r="B3438" t="s">
        <v>19</v>
      </c>
      <c r="C3438" t="s">
        <v>9641</v>
      </c>
      <c r="D3438" s="1">
        <v>25595</v>
      </c>
      <c r="E3438" t="s">
        <v>9642</v>
      </c>
      <c r="F3438" t="s">
        <v>4326</v>
      </c>
      <c r="G3438" t="s">
        <v>15</v>
      </c>
      <c r="H3438">
        <v>4.5</v>
      </c>
      <c r="I3438" t="s">
        <v>2602</v>
      </c>
      <c r="J3438" t="s">
        <v>538</v>
      </c>
    </row>
    <row r="3439" spans="1:10" x14ac:dyDescent="0.3">
      <c r="A3439" t="s">
        <v>6727</v>
      </c>
      <c r="B3439" t="s">
        <v>19</v>
      </c>
      <c r="C3439" t="s">
        <v>9643</v>
      </c>
      <c r="D3439" s="1">
        <v>29999</v>
      </c>
      <c r="E3439" t="s">
        <v>9644</v>
      </c>
      <c r="F3439" t="s">
        <v>92</v>
      </c>
      <c r="G3439" t="s">
        <v>15</v>
      </c>
      <c r="H3439">
        <v>4.4000000000000004</v>
      </c>
      <c r="I3439" t="s">
        <v>4103</v>
      </c>
      <c r="J3439" t="s">
        <v>4104</v>
      </c>
    </row>
    <row r="3440" spans="1:10" x14ac:dyDescent="0.3">
      <c r="A3440" t="s">
        <v>1318</v>
      </c>
      <c r="B3440" t="s">
        <v>19</v>
      </c>
      <c r="C3440" t="s">
        <v>9645</v>
      </c>
      <c r="D3440" t="s">
        <v>9646</v>
      </c>
      <c r="E3440" t="s">
        <v>9647</v>
      </c>
      <c r="F3440" t="s">
        <v>3160</v>
      </c>
      <c r="G3440" t="s">
        <v>15</v>
      </c>
      <c r="J3440" t="s">
        <v>220</v>
      </c>
    </row>
    <row r="3441" spans="1:10" x14ac:dyDescent="0.3">
      <c r="A3441" t="s">
        <v>3463</v>
      </c>
      <c r="B3441" t="s">
        <v>1256</v>
      </c>
      <c r="C3441" t="s">
        <v>3464</v>
      </c>
      <c r="D3441" t="s">
        <v>3465</v>
      </c>
      <c r="E3441" t="s">
        <v>3466</v>
      </c>
      <c r="F3441" t="s">
        <v>88</v>
      </c>
      <c r="G3441" t="s">
        <v>15</v>
      </c>
      <c r="H3441">
        <v>4.5999999999999996</v>
      </c>
      <c r="I3441" t="s">
        <v>3467</v>
      </c>
      <c r="J3441" t="s">
        <v>3468</v>
      </c>
    </row>
    <row r="3442" spans="1:10" x14ac:dyDescent="0.3">
      <c r="A3442" t="s">
        <v>9648</v>
      </c>
      <c r="B3442" t="s">
        <v>19</v>
      </c>
      <c r="C3442" t="s">
        <v>9649</v>
      </c>
      <c r="D3442" s="1">
        <v>29989</v>
      </c>
      <c r="E3442" t="s">
        <v>9650</v>
      </c>
      <c r="F3442" t="s">
        <v>291</v>
      </c>
      <c r="G3442" t="s">
        <v>15</v>
      </c>
      <c r="J3442" t="s">
        <v>1330</v>
      </c>
    </row>
    <row r="3443" spans="1:10" x14ac:dyDescent="0.3">
      <c r="A3443" t="s">
        <v>4968</v>
      </c>
      <c r="B3443" t="s">
        <v>11</v>
      </c>
      <c r="C3443" t="s">
        <v>7770</v>
      </c>
      <c r="D3443" t="s">
        <v>9651</v>
      </c>
      <c r="E3443" t="s">
        <v>9652</v>
      </c>
      <c r="F3443" t="s">
        <v>15</v>
      </c>
      <c r="G3443" t="s">
        <v>15</v>
      </c>
      <c r="H3443">
        <v>4.8</v>
      </c>
      <c r="I3443" t="s">
        <v>2167</v>
      </c>
      <c r="J3443" t="s">
        <v>2168</v>
      </c>
    </row>
    <row r="3444" spans="1:10" x14ac:dyDescent="0.3">
      <c r="A3444" t="s">
        <v>4922</v>
      </c>
      <c r="B3444" t="s">
        <v>11</v>
      </c>
      <c r="C3444" t="s">
        <v>202</v>
      </c>
      <c r="D3444" s="1">
        <v>31546</v>
      </c>
      <c r="E3444" t="s">
        <v>9653</v>
      </c>
      <c r="F3444" t="s">
        <v>15</v>
      </c>
      <c r="G3444" t="s">
        <v>30</v>
      </c>
      <c r="H3444">
        <v>4.8</v>
      </c>
      <c r="I3444" t="s">
        <v>869</v>
      </c>
      <c r="J3444" t="s">
        <v>870</v>
      </c>
    </row>
    <row r="3445" spans="1:10" x14ac:dyDescent="0.3">
      <c r="A3445" t="s">
        <v>9654</v>
      </c>
      <c r="B3445" t="s">
        <v>11</v>
      </c>
      <c r="C3445" t="s">
        <v>448</v>
      </c>
      <c r="D3445" t="s">
        <v>9655</v>
      </c>
      <c r="E3445" t="s">
        <v>9656</v>
      </c>
      <c r="F3445" t="s">
        <v>15</v>
      </c>
      <c r="G3445" t="s">
        <v>15</v>
      </c>
      <c r="H3445">
        <v>4.9000000000000004</v>
      </c>
      <c r="I3445" t="s">
        <v>1470</v>
      </c>
      <c r="J3445" t="s">
        <v>1471</v>
      </c>
    </row>
    <row r="3446" spans="1:10" x14ac:dyDescent="0.3">
      <c r="A3446" t="s">
        <v>3418</v>
      </c>
      <c r="B3446" t="s">
        <v>19</v>
      </c>
      <c r="C3446" t="s">
        <v>3419</v>
      </c>
      <c r="D3446" s="1">
        <v>269841</v>
      </c>
      <c r="E3446" t="s">
        <v>3420</v>
      </c>
      <c r="F3446" t="s">
        <v>69</v>
      </c>
      <c r="G3446" t="s">
        <v>3421</v>
      </c>
      <c r="J3446" t="s">
        <v>628</v>
      </c>
    </row>
    <row r="3447" spans="1:10" x14ac:dyDescent="0.3">
      <c r="A3447" t="s">
        <v>9657</v>
      </c>
      <c r="B3447" t="s">
        <v>19</v>
      </c>
      <c r="C3447" t="s">
        <v>9658</v>
      </c>
      <c r="D3447" s="1">
        <v>42625</v>
      </c>
      <c r="E3447" t="s">
        <v>9659</v>
      </c>
      <c r="F3447" t="s">
        <v>92</v>
      </c>
      <c r="G3447" t="s">
        <v>1637</v>
      </c>
      <c r="H3447">
        <v>4.8</v>
      </c>
      <c r="I3447" t="s">
        <v>891</v>
      </c>
      <c r="J3447" t="s">
        <v>892</v>
      </c>
    </row>
    <row r="3448" spans="1:10" x14ac:dyDescent="0.3">
      <c r="A3448" t="s">
        <v>9221</v>
      </c>
      <c r="B3448" t="s">
        <v>11</v>
      </c>
      <c r="C3448" t="s">
        <v>448</v>
      </c>
      <c r="D3448" t="s">
        <v>9222</v>
      </c>
      <c r="E3448" t="s">
        <v>9660</v>
      </c>
      <c r="F3448" t="s">
        <v>15</v>
      </c>
      <c r="G3448" t="s">
        <v>30</v>
      </c>
      <c r="H3448">
        <v>4.5999999999999996</v>
      </c>
      <c r="I3448" t="s">
        <v>3484</v>
      </c>
      <c r="J3448" t="s">
        <v>3485</v>
      </c>
    </row>
    <row r="3449" spans="1:10" x14ac:dyDescent="0.3">
      <c r="A3449" t="s">
        <v>3501</v>
      </c>
      <c r="B3449" t="s">
        <v>11</v>
      </c>
      <c r="C3449" t="s">
        <v>202</v>
      </c>
      <c r="D3449" t="s">
        <v>5426</v>
      </c>
      <c r="E3449" t="s">
        <v>9661</v>
      </c>
      <c r="F3449" t="s">
        <v>15</v>
      </c>
      <c r="G3449" t="s">
        <v>15</v>
      </c>
      <c r="H3449">
        <v>2.8</v>
      </c>
      <c r="I3449" t="s">
        <v>1180</v>
      </c>
      <c r="J3449" t="s">
        <v>1181</v>
      </c>
    </row>
    <row r="3450" spans="1:10" x14ac:dyDescent="0.3">
      <c r="A3450" t="s">
        <v>2726</v>
      </c>
      <c r="B3450" t="s">
        <v>19</v>
      </c>
      <c r="C3450" t="s">
        <v>2727</v>
      </c>
      <c r="D3450" s="1">
        <v>13499</v>
      </c>
      <c r="E3450" t="s">
        <v>2728</v>
      </c>
      <c r="F3450" t="s">
        <v>529</v>
      </c>
      <c r="G3450" t="s">
        <v>2729</v>
      </c>
      <c r="H3450">
        <v>3.6</v>
      </c>
      <c r="I3450" t="s">
        <v>38</v>
      </c>
      <c r="J3450" t="s">
        <v>39</v>
      </c>
    </row>
    <row r="3451" spans="1:10" x14ac:dyDescent="0.3">
      <c r="A3451" t="s">
        <v>9662</v>
      </c>
      <c r="B3451" t="s">
        <v>19</v>
      </c>
      <c r="C3451" t="s">
        <v>9663</v>
      </c>
      <c r="D3451" t="s">
        <v>9664</v>
      </c>
      <c r="E3451" t="s">
        <v>9665</v>
      </c>
      <c r="F3451" t="s">
        <v>69</v>
      </c>
      <c r="G3451" t="s">
        <v>15</v>
      </c>
      <c r="H3451">
        <v>4.5999999999999996</v>
      </c>
      <c r="I3451" t="s">
        <v>70</v>
      </c>
      <c r="J3451" t="s">
        <v>1317</v>
      </c>
    </row>
    <row r="3452" spans="1:10" x14ac:dyDescent="0.3">
      <c r="A3452" t="s">
        <v>6724</v>
      </c>
      <c r="B3452" t="s">
        <v>11</v>
      </c>
      <c r="C3452" t="s">
        <v>2248</v>
      </c>
      <c r="D3452" s="1">
        <v>29435</v>
      </c>
      <c r="E3452" t="s">
        <v>9666</v>
      </c>
      <c r="F3452" t="s">
        <v>15</v>
      </c>
      <c r="G3452" t="s">
        <v>15</v>
      </c>
      <c r="H3452">
        <v>4.7</v>
      </c>
      <c r="I3452" t="s">
        <v>4257</v>
      </c>
      <c r="J3452" t="s">
        <v>2780</v>
      </c>
    </row>
    <row r="3453" spans="1:10" x14ac:dyDescent="0.3">
      <c r="A3453" t="s">
        <v>9667</v>
      </c>
      <c r="B3453" t="s">
        <v>19</v>
      </c>
      <c r="C3453" t="s">
        <v>9668</v>
      </c>
      <c r="D3453" t="s">
        <v>9669</v>
      </c>
      <c r="E3453" t="s">
        <v>9670</v>
      </c>
      <c r="F3453" t="s">
        <v>146</v>
      </c>
      <c r="G3453" t="s">
        <v>15</v>
      </c>
      <c r="H3453">
        <v>4.5</v>
      </c>
      <c r="I3453" t="s">
        <v>1423</v>
      </c>
      <c r="J3453" t="s">
        <v>1424</v>
      </c>
    </row>
    <row r="3454" spans="1:10" x14ac:dyDescent="0.3">
      <c r="A3454" t="s">
        <v>9671</v>
      </c>
      <c r="B3454" t="s">
        <v>19</v>
      </c>
      <c r="C3454" t="s">
        <v>9672</v>
      </c>
      <c r="D3454" s="1">
        <v>21850</v>
      </c>
      <c r="E3454" t="s">
        <v>9673</v>
      </c>
      <c r="F3454" t="s">
        <v>305</v>
      </c>
      <c r="G3454" t="s">
        <v>15</v>
      </c>
      <c r="H3454">
        <v>4.3</v>
      </c>
      <c r="I3454" t="s">
        <v>5451</v>
      </c>
      <c r="J3454" t="s">
        <v>5452</v>
      </c>
    </row>
    <row r="3455" spans="1:10" x14ac:dyDescent="0.3">
      <c r="A3455" t="s">
        <v>9674</v>
      </c>
      <c r="B3455" t="s">
        <v>19</v>
      </c>
      <c r="C3455" t="s">
        <v>9675</v>
      </c>
      <c r="D3455" t="s">
        <v>9676</v>
      </c>
      <c r="E3455" t="s">
        <v>9677</v>
      </c>
      <c r="F3455" t="s">
        <v>69</v>
      </c>
      <c r="G3455" t="s">
        <v>1293</v>
      </c>
      <c r="J3455" t="s">
        <v>3110</v>
      </c>
    </row>
    <row r="3456" spans="1:10" x14ac:dyDescent="0.3">
      <c r="A3456" t="s">
        <v>9678</v>
      </c>
      <c r="B3456" t="s">
        <v>19</v>
      </c>
      <c r="C3456" t="s">
        <v>9679</v>
      </c>
      <c r="D3456" s="1">
        <v>20995</v>
      </c>
      <c r="E3456" t="s">
        <v>9680</v>
      </c>
      <c r="F3456" t="s">
        <v>426</v>
      </c>
      <c r="G3456" t="s">
        <v>30</v>
      </c>
      <c r="J3456" t="s">
        <v>456</v>
      </c>
    </row>
    <row r="3457" spans="1:10" x14ac:dyDescent="0.3">
      <c r="A3457" t="s">
        <v>9681</v>
      </c>
      <c r="B3457" t="s">
        <v>11</v>
      </c>
      <c r="C3457" t="s">
        <v>959</v>
      </c>
      <c r="D3457" s="1">
        <v>42741</v>
      </c>
      <c r="E3457" t="s">
        <v>9682</v>
      </c>
      <c r="F3457" t="s">
        <v>15</v>
      </c>
      <c r="G3457" t="s">
        <v>3666</v>
      </c>
      <c r="H3457">
        <v>4</v>
      </c>
      <c r="I3457" t="s">
        <v>421</v>
      </c>
      <c r="J3457" t="s">
        <v>3952</v>
      </c>
    </row>
    <row r="3458" spans="1:10" x14ac:dyDescent="0.3">
      <c r="A3458" t="s">
        <v>9683</v>
      </c>
      <c r="B3458" t="s">
        <v>19</v>
      </c>
      <c r="C3458" t="s">
        <v>9684</v>
      </c>
      <c r="D3458" s="1">
        <v>11950</v>
      </c>
      <c r="E3458" t="s">
        <v>9685</v>
      </c>
      <c r="F3458" t="s">
        <v>146</v>
      </c>
      <c r="G3458" t="s">
        <v>3808</v>
      </c>
      <c r="H3458">
        <v>3.3</v>
      </c>
      <c r="I3458" t="s">
        <v>238</v>
      </c>
      <c r="J3458" t="s">
        <v>620</v>
      </c>
    </row>
    <row r="3459" spans="1:10" x14ac:dyDescent="0.3">
      <c r="A3459" t="s">
        <v>9686</v>
      </c>
      <c r="B3459" t="s">
        <v>19</v>
      </c>
      <c r="C3459" t="s">
        <v>9687</v>
      </c>
      <c r="D3459" t="s">
        <v>9688</v>
      </c>
      <c r="E3459" t="s">
        <v>9689</v>
      </c>
      <c r="F3459" t="s">
        <v>36</v>
      </c>
      <c r="G3459" t="s">
        <v>15</v>
      </c>
      <c r="J3459" t="s">
        <v>7052</v>
      </c>
    </row>
    <row r="3460" spans="1:10" x14ac:dyDescent="0.3">
      <c r="A3460" t="s">
        <v>5057</v>
      </c>
      <c r="B3460" t="s">
        <v>11</v>
      </c>
      <c r="C3460" t="s">
        <v>202</v>
      </c>
      <c r="D3460" t="s">
        <v>5058</v>
      </c>
      <c r="E3460" t="s">
        <v>9690</v>
      </c>
      <c r="F3460" t="s">
        <v>15</v>
      </c>
      <c r="G3460" t="s">
        <v>1095</v>
      </c>
      <c r="H3460">
        <v>4.8</v>
      </c>
      <c r="I3460" t="s">
        <v>5027</v>
      </c>
      <c r="J3460" t="s">
        <v>5028</v>
      </c>
    </row>
    <row r="3461" spans="1:10" x14ac:dyDescent="0.3">
      <c r="A3461" t="s">
        <v>3717</v>
      </c>
      <c r="B3461" t="s">
        <v>11</v>
      </c>
      <c r="C3461" t="s">
        <v>1736</v>
      </c>
      <c r="D3461" t="s">
        <v>7065</v>
      </c>
      <c r="E3461" t="s">
        <v>9691</v>
      </c>
      <c r="F3461" t="s">
        <v>15</v>
      </c>
      <c r="G3461" t="s">
        <v>30</v>
      </c>
      <c r="H3461">
        <v>4.2</v>
      </c>
      <c r="I3461" t="s">
        <v>1441</v>
      </c>
      <c r="J3461" t="s">
        <v>1442</v>
      </c>
    </row>
    <row r="3462" spans="1:10" x14ac:dyDescent="0.3">
      <c r="A3462" t="s">
        <v>5630</v>
      </c>
      <c r="B3462" t="s">
        <v>11</v>
      </c>
      <c r="C3462" t="s">
        <v>202</v>
      </c>
      <c r="D3462" t="s">
        <v>9692</v>
      </c>
      <c r="E3462" t="s">
        <v>9693</v>
      </c>
      <c r="F3462" t="s">
        <v>15</v>
      </c>
      <c r="G3462" t="s">
        <v>15</v>
      </c>
      <c r="H3462">
        <v>2.9</v>
      </c>
      <c r="I3462" t="s">
        <v>5638</v>
      </c>
      <c r="J3462" t="s">
        <v>5639</v>
      </c>
    </row>
    <row r="3463" spans="1:10" x14ac:dyDescent="0.3">
      <c r="A3463" t="s">
        <v>9694</v>
      </c>
      <c r="B3463" t="s">
        <v>19</v>
      </c>
      <c r="C3463" t="s">
        <v>9695</v>
      </c>
      <c r="D3463" s="1">
        <v>68595</v>
      </c>
      <c r="E3463" t="s">
        <v>9696</v>
      </c>
      <c r="F3463" t="s">
        <v>22</v>
      </c>
      <c r="G3463" t="s">
        <v>30</v>
      </c>
      <c r="H3463">
        <v>4.3</v>
      </c>
      <c r="I3463" t="s">
        <v>266</v>
      </c>
      <c r="J3463" t="s">
        <v>267</v>
      </c>
    </row>
    <row r="3464" spans="1:10" x14ac:dyDescent="0.3">
      <c r="A3464" t="s">
        <v>9602</v>
      </c>
      <c r="B3464" t="s">
        <v>11</v>
      </c>
      <c r="C3464" t="s">
        <v>1489</v>
      </c>
      <c r="D3464" t="s">
        <v>9697</v>
      </c>
      <c r="E3464" t="s">
        <v>9698</v>
      </c>
      <c r="F3464" t="s">
        <v>15</v>
      </c>
      <c r="G3464" t="s">
        <v>30</v>
      </c>
      <c r="J3464" t="s">
        <v>395</v>
      </c>
    </row>
    <row r="3465" spans="1:10" x14ac:dyDescent="0.3">
      <c r="A3465" t="s">
        <v>4196</v>
      </c>
      <c r="B3465" t="s">
        <v>11</v>
      </c>
      <c r="C3465" t="s">
        <v>967</v>
      </c>
      <c r="D3465" s="1">
        <v>46061</v>
      </c>
      <c r="E3465" t="s">
        <v>9699</v>
      </c>
      <c r="F3465" t="s">
        <v>15</v>
      </c>
      <c r="G3465" t="s">
        <v>4099</v>
      </c>
      <c r="H3465">
        <v>4.5</v>
      </c>
      <c r="I3465" t="s">
        <v>3871</v>
      </c>
      <c r="J3465" t="s">
        <v>3872</v>
      </c>
    </row>
    <row r="3466" spans="1:10" x14ac:dyDescent="0.3">
      <c r="A3466" t="s">
        <v>9700</v>
      </c>
      <c r="B3466" t="s">
        <v>19</v>
      </c>
      <c r="C3466" t="s">
        <v>9701</v>
      </c>
      <c r="D3466" t="s">
        <v>9702</v>
      </c>
      <c r="E3466" t="s">
        <v>9703</v>
      </c>
      <c r="F3466" t="s">
        <v>92</v>
      </c>
      <c r="G3466" t="s">
        <v>30</v>
      </c>
      <c r="H3466">
        <v>4.9000000000000004</v>
      </c>
      <c r="I3466" t="s">
        <v>610</v>
      </c>
      <c r="J3466" t="s">
        <v>611</v>
      </c>
    </row>
    <row r="3467" spans="1:10" x14ac:dyDescent="0.3">
      <c r="A3467" t="s">
        <v>9704</v>
      </c>
      <c r="B3467" t="s">
        <v>19</v>
      </c>
      <c r="C3467" t="s">
        <v>9705</v>
      </c>
      <c r="D3467" t="s">
        <v>9706</v>
      </c>
      <c r="E3467" t="s">
        <v>9707</v>
      </c>
      <c r="F3467" t="s">
        <v>305</v>
      </c>
      <c r="G3467" t="s">
        <v>30</v>
      </c>
      <c r="H3467">
        <v>4.5</v>
      </c>
      <c r="I3467" t="s">
        <v>2024</v>
      </c>
      <c r="J3467" t="s">
        <v>2025</v>
      </c>
    </row>
    <row r="3468" spans="1:10" x14ac:dyDescent="0.3">
      <c r="A3468" t="s">
        <v>2466</v>
      </c>
      <c r="B3468" t="s">
        <v>19</v>
      </c>
      <c r="C3468" t="s">
        <v>2467</v>
      </c>
      <c r="D3468" t="s">
        <v>2468</v>
      </c>
      <c r="E3468" t="s">
        <v>9708</v>
      </c>
      <c r="F3468" t="s">
        <v>426</v>
      </c>
      <c r="G3468" t="s">
        <v>15</v>
      </c>
      <c r="H3468">
        <v>4.9000000000000004</v>
      </c>
      <c r="I3468" t="s">
        <v>3862</v>
      </c>
      <c r="J3468" t="s">
        <v>2471</v>
      </c>
    </row>
    <row r="3469" spans="1:10" x14ac:dyDescent="0.3">
      <c r="A3469" t="s">
        <v>9709</v>
      </c>
      <c r="B3469" t="s">
        <v>19</v>
      </c>
      <c r="C3469" t="s">
        <v>9710</v>
      </c>
      <c r="D3469" s="1">
        <v>9995</v>
      </c>
      <c r="E3469" t="s">
        <v>9711</v>
      </c>
      <c r="F3469" t="s">
        <v>62</v>
      </c>
      <c r="G3469" t="s">
        <v>159</v>
      </c>
      <c r="J3469" t="s">
        <v>6510</v>
      </c>
    </row>
    <row r="3470" spans="1:10" x14ac:dyDescent="0.3">
      <c r="A3470" t="s">
        <v>3501</v>
      </c>
      <c r="B3470" t="s">
        <v>11</v>
      </c>
      <c r="C3470" t="s">
        <v>790</v>
      </c>
      <c r="D3470" t="s">
        <v>9712</v>
      </c>
      <c r="E3470" t="s">
        <v>9713</v>
      </c>
      <c r="F3470" t="s">
        <v>15</v>
      </c>
      <c r="G3470" t="s">
        <v>15</v>
      </c>
      <c r="H3470">
        <v>4.5</v>
      </c>
      <c r="I3470" t="s">
        <v>495</v>
      </c>
      <c r="J3470" t="s">
        <v>496</v>
      </c>
    </row>
    <row r="3471" spans="1:10" x14ac:dyDescent="0.3">
      <c r="A3471" t="s">
        <v>4577</v>
      </c>
      <c r="B3471" t="s">
        <v>11</v>
      </c>
      <c r="C3471" t="s">
        <v>3783</v>
      </c>
      <c r="D3471" t="s">
        <v>9714</v>
      </c>
      <c r="E3471" t="s">
        <v>9715</v>
      </c>
      <c r="F3471" t="s">
        <v>15</v>
      </c>
      <c r="G3471" t="s">
        <v>30</v>
      </c>
      <c r="H3471">
        <v>4.2</v>
      </c>
      <c r="I3471" t="s">
        <v>3815</v>
      </c>
      <c r="J3471" t="s">
        <v>1110</v>
      </c>
    </row>
    <row r="3472" spans="1:10" x14ac:dyDescent="0.3">
      <c r="A3472" t="s">
        <v>9716</v>
      </c>
      <c r="B3472" t="s">
        <v>19</v>
      </c>
      <c r="C3472" t="s">
        <v>9717</v>
      </c>
      <c r="D3472" s="1">
        <v>19995</v>
      </c>
      <c r="E3472" t="s">
        <v>9718</v>
      </c>
      <c r="F3472" t="s">
        <v>22</v>
      </c>
      <c r="G3472" t="s">
        <v>15</v>
      </c>
      <c r="H3472">
        <v>5</v>
      </c>
      <c r="I3472" t="s">
        <v>520</v>
      </c>
      <c r="J3472" t="s">
        <v>586</v>
      </c>
    </row>
    <row r="3473" spans="1:10" x14ac:dyDescent="0.3">
      <c r="A3473" t="s">
        <v>4290</v>
      </c>
      <c r="B3473" t="s">
        <v>11</v>
      </c>
      <c r="C3473" t="s">
        <v>974</v>
      </c>
      <c r="D3473" t="s">
        <v>9719</v>
      </c>
      <c r="E3473" t="s">
        <v>9720</v>
      </c>
      <c r="F3473" t="s">
        <v>15</v>
      </c>
      <c r="G3473" t="s">
        <v>30</v>
      </c>
      <c r="H3473">
        <v>4.3</v>
      </c>
      <c r="I3473" t="s">
        <v>1948</v>
      </c>
      <c r="J3473" t="s">
        <v>1949</v>
      </c>
    </row>
    <row r="3474" spans="1:10" x14ac:dyDescent="0.3">
      <c r="A3474" t="s">
        <v>9721</v>
      </c>
      <c r="B3474" t="s">
        <v>19</v>
      </c>
      <c r="C3474" t="s">
        <v>9722</v>
      </c>
      <c r="D3474" t="s">
        <v>9723</v>
      </c>
      <c r="E3474" t="s">
        <v>9724</v>
      </c>
      <c r="F3474" t="s">
        <v>69</v>
      </c>
      <c r="G3474" t="s">
        <v>15</v>
      </c>
      <c r="H3474">
        <v>4.0999999999999996</v>
      </c>
      <c r="I3474" t="s">
        <v>1142</v>
      </c>
      <c r="J3474" t="s">
        <v>1143</v>
      </c>
    </row>
    <row r="3475" spans="1:10" x14ac:dyDescent="0.3">
      <c r="A3475" t="s">
        <v>9725</v>
      </c>
      <c r="B3475" t="s">
        <v>11</v>
      </c>
      <c r="C3475" t="s">
        <v>790</v>
      </c>
      <c r="D3475" t="s">
        <v>9726</v>
      </c>
      <c r="E3475" t="s">
        <v>9727</v>
      </c>
      <c r="F3475" t="s">
        <v>15</v>
      </c>
      <c r="G3475" t="s">
        <v>9728</v>
      </c>
      <c r="H3475">
        <v>3.7</v>
      </c>
      <c r="I3475" t="s">
        <v>4199</v>
      </c>
      <c r="J3475" t="s">
        <v>4200</v>
      </c>
    </row>
    <row r="3476" spans="1:10" x14ac:dyDescent="0.3">
      <c r="A3476" t="s">
        <v>4958</v>
      </c>
      <c r="B3476" t="s">
        <v>11</v>
      </c>
      <c r="C3476" t="s">
        <v>790</v>
      </c>
      <c r="D3476" t="s">
        <v>9729</v>
      </c>
      <c r="E3476" t="s">
        <v>9730</v>
      </c>
      <c r="F3476" t="s">
        <v>15</v>
      </c>
      <c r="G3476" t="s">
        <v>15</v>
      </c>
      <c r="H3476">
        <v>4.2</v>
      </c>
      <c r="I3476" t="s">
        <v>3815</v>
      </c>
      <c r="J3476" t="s">
        <v>1110</v>
      </c>
    </row>
    <row r="3477" spans="1:10" x14ac:dyDescent="0.3">
      <c r="A3477" t="s">
        <v>9731</v>
      </c>
      <c r="B3477" t="s">
        <v>11</v>
      </c>
      <c r="C3477" t="s">
        <v>448</v>
      </c>
      <c r="D3477" s="1">
        <v>59535</v>
      </c>
      <c r="E3477" t="s">
        <v>9732</v>
      </c>
      <c r="F3477" t="s">
        <v>15</v>
      </c>
      <c r="G3477" t="s">
        <v>9733</v>
      </c>
      <c r="H3477">
        <v>4.9000000000000004</v>
      </c>
      <c r="I3477" t="s">
        <v>4642</v>
      </c>
      <c r="J3477" t="s">
        <v>4643</v>
      </c>
    </row>
    <row r="3478" spans="1:10" x14ac:dyDescent="0.3">
      <c r="A3478" t="s">
        <v>2217</v>
      </c>
      <c r="B3478" t="s">
        <v>19</v>
      </c>
      <c r="C3478" t="s">
        <v>2218</v>
      </c>
      <c r="D3478" t="s">
        <v>2219</v>
      </c>
      <c r="E3478" t="s">
        <v>2220</v>
      </c>
      <c r="F3478" t="s">
        <v>62</v>
      </c>
      <c r="G3478" t="s">
        <v>2221</v>
      </c>
      <c r="H3478">
        <v>4.5999999999999996</v>
      </c>
      <c r="I3478" t="s">
        <v>187</v>
      </c>
      <c r="J3478" t="s">
        <v>188</v>
      </c>
    </row>
    <row r="3479" spans="1:10" x14ac:dyDescent="0.3">
      <c r="A3479" t="s">
        <v>4757</v>
      </c>
      <c r="B3479" t="s">
        <v>11</v>
      </c>
      <c r="C3479" t="s">
        <v>12</v>
      </c>
      <c r="D3479" t="s">
        <v>8570</v>
      </c>
      <c r="E3479" t="s">
        <v>9734</v>
      </c>
      <c r="F3479" t="s">
        <v>15</v>
      </c>
      <c r="G3479" t="s">
        <v>30</v>
      </c>
      <c r="H3479">
        <v>4.5999999999999996</v>
      </c>
      <c r="I3479" t="s">
        <v>3677</v>
      </c>
      <c r="J3479" t="s">
        <v>3678</v>
      </c>
    </row>
    <row r="3480" spans="1:10" x14ac:dyDescent="0.3">
      <c r="A3480" t="s">
        <v>1518</v>
      </c>
      <c r="B3480" t="s">
        <v>11</v>
      </c>
      <c r="C3480" t="s">
        <v>12</v>
      </c>
      <c r="D3480" t="s">
        <v>9735</v>
      </c>
      <c r="E3480" t="s">
        <v>9736</v>
      </c>
      <c r="F3480" t="s">
        <v>15</v>
      </c>
      <c r="G3480" t="s">
        <v>15</v>
      </c>
      <c r="H3480">
        <v>4.2</v>
      </c>
      <c r="I3480" t="s">
        <v>3815</v>
      </c>
      <c r="J3480" t="s">
        <v>1110</v>
      </c>
    </row>
    <row r="3481" spans="1:10" x14ac:dyDescent="0.3">
      <c r="A3481" t="s">
        <v>6091</v>
      </c>
      <c r="B3481" t="s">
        <v>11</v>
      </c>
      <c r="C3481" t="s">
        <v>2248</v>
      </c>
      <c r="D3481" t="s">
        <v>5426</v>
      </c>
      <c r="E3481" t="s">
        <v>9737</v>
      </c>
      <c r="F3481" t="s">
        <v>15</v>
      </c>
      <c r="G3481" t="s">
        <v>3129</v>
      </c>
      <c r="H3481">
        <v>4.5999999999999996</v>
      </c>
      <c r="I3481" t="s">
        <v>7180</v>
      </c>
      <c r="J3481" t="s">
        <v>7181</v>
      </c>
    </row>
    <row r="3482" spans="1:10" x14ac:dyDescent="0.3">
      <c r="A3482" t="s">
        <v>9738</v>
      </c>
      <c r="B3482" t="s">
        <v>19</v>
      </c>
      <c r="C3482" t="s">
        <v>9739</v>
      </c>
      <c r="D3482" s="1">
        <v>13100</v>
      </c>
      <c r="E3482" t="s">
        <v>9740</v>
      </c>
      <c r="F3482" t="s">
        <v>82</v>
      </c>
      <c r="G3482" t="s">
        <v>15</v>
      </c>
      <c r="H3482">
        <v>4.3</v>
      </c>
      <c r="I3482" t="s">
        <v>266</v>
      </c>
      <c r="J3482" t="s">
        <v>267</v>
      </c>
    </row>
    <row r="3483" spans="1:10" x14ac:dyDescent="0.3">
      <c r="A3483" t="s">
        <v>5630</v>
      </c>
      <c r="B3483" t="s">
        <v>11</v>
      </c>
      <c r="C3483" t="s">
        <v>448</v>
      </c>
      <c r="D3483" t="s">
        <v>9741</v>
      </c>
      <c r="E3483" t="s">
        <v>9742</v>
      </c>
      <c r="F3483" t="s">
        <v>15</v>
      </c>
      <c r="G3483" t="s">
        <v>15</v>
      </c>
      <c r="H3483">
        <v>4.8</v>
      </c>
      <c r="I3483" t="s">
        <v>2167</v>
      </c>
      <c r="J3483" t="s">
        <v>2168</v>
      </c>
    </row>
    <row r="3484" spans="1:10" x14ac:dyDescent="0.3">
      <c r="A3484" t="s">
        <v>7481</v>
      </c>
      <c r="B3484" t="s">
        <v>19</v>
      </c>
      <c r="C3484" t="s">
        <v>9743</v>
      </c>
      <c r="D3484" t="s">
        <v>9744</v>
      </c>
      <c r="E3484" t="s">
        <v>9745</v>
      </c>
      <c r="F3484" t="s">
        <v>44</v>
      </c>
      <c r="G3484" t="s">
        <v>30</v>
      </c>
      <c r="J3484" t="s">
        <v>4142</v>
      </c>
    </row>
    <row r="3485" spans="1:10" x14ac:dyDescent="0.3">
      <c r="A3485" t="s">
        <v>6897</v>
      </c>
      <c r="B3485" t="s">
        <v>19</v>
      </c>
      <c r="C3485" t="s">
        <v>9746</v>
      </c>
      <c r="D3485" s="1">
        <v>36895</v>
      </c>
      <c r="E3485" t="s">
        <v>9747</v>
      </c>
      <c r="F3485" t="s">
        <v>44</v>
      </c>
      <c r="G3485" t="s">
        <v>15</v>
      </c>
      <c r="H3485">
        <v>4.4000000000000004</v>
      </c>
      <c r="I3485" t="s">
        <v>3971</v>
      </c>
      <c r="J3485" t="s">
        <v>731</v>
      </c>
    </row>
    <row r="3486" spans="1:10" x14ac:dyDescent="0.3">
      <c r="A3486" t="s">
        <v>1523</v>
      </c>
      <c r="B3486" t="s">
        <v>19</v>
      </c>
      <c r="C3486" t="s">
        <v>1524</v>
      </c>
      <c r="D3486" t="s">
        <v>1525</v>
      </c>
      <c r="E3486" t="s">
        <v>1526</v>
      </c>
      <c r="F3486" t="s">
        <v>291</v>
      </c>
      <c r="G3486" t="s">
        <v>15</v>
      </c>
      <c r="H3486">
        <v>4.5</v>
      </c>
      <c r="I3486" t="s">
        <v>474</v>
      </c>
      <c r="J3486" t="s">
        <v>475</v>
      </c>
    </row>
    <row r="3487" spans="1:10" x14ac:dyDescent="0.3">
      <c r="A3487" t="s">
        <v>2723</v>
      </c>
      <c r="B3487" t="s">
        <v>11</v>
      </c>
      <c r="C3487" t="s">
        <v>790</v>
      </c>
      <c r="D3487" s="1">
        <v>90495</v>
      </c>
      <c r="E3487" t="s">
        <v>3365</v>
      </c>
      <c r="F3487" t="s">
        <v>15</v>
      </c>
      <c r="G3487" t="s">
        <v>15</v>
      </c>
      <c r="H3487">
        <v>4.7</v>
      </c>
      <c r="I3487" t="s">
        <v>169</v>
      </c>
      <c r="J3487" t="s">
        <v>170</v>
      </c>
    </row>
    <row r="3488" spans="1:10" x14ac:dyDescent="0.3">
      <c r="A3488" t="s">
        <v>3722</v>
      </c>
      <c r="B3488" t="s">
        <v>11</v>
      </c>
      <c r="C3488" t="s">
        <v>448</v>
      </c>
      <c r="D3488" s="1">
        <v>39886</v>
      </c>
      <c r="E3488" t="s">
        <v>9748</v>
      </c>
      <c r="F3488" t="s">
        <v>15</v>
      </c>
      <c r="G3488" t="s">
        <v>30</v>
      </c>
      <c r="H3488">
        <v>4.9000000000000004</v>
      </c>
      <c r="I3488" t="s">
        <v>1253</v>
      </c>
      <c r="J3488" t="s">
        <v>1254</v>
      </c>
    </row>
    <row r="3489" spans="1:10" x14ac:dyDescent="0.3">
      <c r="A3489" t="s">
        <v>9749</v>
      </c>
      <c r="B3489" t="s">
        <v>11</v>
      </c>
      <c r="C3489" t="s">
        <v>448</v>
      </c>
      <c r="D3489" s="1">
        <v>24440</v>
      </c>
      <c r="E3489" t="s">
        <v>9750</v>
      </c>
      <c r="F3489" t="s">
        <v>15</v>
      </c>
      <c r="G3489" t="s">
        <v>15</v>
      </c>
      <c r="H3489">
        <v>4.5999999999999996</v>
      </c>
      <c r="I3489" t="s">
        <v>3484</v>
      </c>
      <c r="J3489" t="s">
        <v>3485</v>
      </c>
    </row>
    <row r="3490" spans="1:10" x14ac:dyDescent="0.3">
      <c r="A3490" t="s">
        <v>5285</v>
      </c>
      <c r="B3490" t="s">
        <v>11</v>
      </c>
      <c r="C3490" t="s">
        <v>1736</v>
      </c>
      <c r="D3490" t="s">
        <v>9751</v>
      </c>
      <c r="E3490" t="s">
        <v>9752</v>
      </c>
      <c r="F3490" t="s">
        <v>15</v>
      </c>
      <c r="G3490" t="s">
        <v>30</v>
      </c>
      <c r="H3490">
        <v>4.5</v>
      </c>
      <c r="I3490" t="s">
        <v>1978</v>
      </c>
      <c r="J3490" t="s">
        <v>1979</v>
      </c>
    </row>
    <row r="3491" spans="1:10" x14ac:dyDescent="0.3">
      <c r="A3491" t="s">
        <v>3664</v>
      </c>
      <c r="B3491" t="s">
        <v>11</v>
      </c>
      <c r="C3491" t="s">
        <v>573</v>
      </c>
      <c r="D3491" t="s">
        <v>9753</v>
      </c>
      <c r="E3491" t="s">
        <v>9754</v>
      </c>
      <c r="F3491" t="s">
        <v>15</v>
      </c>
      <c r="G3491" t="s">
        <v>3666</v>
      </c>
      <c r="H3491">
        <v>4.9000000000000004</v>
      </c>
      <c r="I3491" t="s">
        <v>7845</v>
      </c>
      <c r="J3491" t="s">
        <v>7846</v>
      </c>
    </row>
    <row r="3492" spans="1:10" x14ac:dyDescent="0.3">
      <c r="A3492" t="s">
        <v>3656</v>
      </c>
      <c r="B3492" t="s">
        <v>11</v>
      </c>
      <c r="C3492" t="s">
        <v>202</v>
      </c>
      <c r="D3492" s="1">
        <v>60550</v>
      </c>
      <c r="E3492" t="s">
        <v>9755</v>
      </c>
      <c r="F3492" t="s">
        <v>15</v>
      </c>
      <c r="G3492" t="s">
        <v>30</v>
      </c>
      <c r="H3492">
        <v>4.9000000000000004</v>
      </c>
      <c r="I3492" t="s">
        <v>2106</v>
      </c>
      <c r="J3492" t="s">
        <v>2107</v>
      </c>
    </row>
    <row r="3493" spans="1:10" x14ac:dyDescent="0.3">
      <c r="A3493" t="s">
        <v>6130</v>
      </c>
      <c r="B3493" t="s">
        <v>5575</v>
      </c>
      <c r="C3493" t="s">
        <v>9756</v>
      </c>
      <c r="D3493" s="1">
        <v>22295</v>
      </c>
      <c r="E3493" t="s">
        <v>9757</v>
      </c>
      <c r="F3493" t="s">
        <v>729</v>
      </c>
      <c r="G3493" t="s">
        <v>15</v>
      </c>
      <c r="H3493">
        <v>4.7</v>
      </c>
      <c r="I3493" t="s">
        <v>3584</v>
      </c>
      <c r="J3493" t="s">
        <v>3585</v>
      </c>
    </row>
    <row r="3494" spans="1:10" x14ac:dyDescent="0.3">
      <c r="A3494" t="s">
        <v>817</v>
      </c>
      <c r="B3494" t="s">
        <v>11</v>
      </c>
      <c r="C3494" t="s">
        <v>12</v>
      </c>
      <c r="D3494" t="s">
        <v>9758</v>
      </c>
      <c r="E3494" t="s">
        <v>9759</v>
      </c>
      <c r="F3494" t="s">
        <v>15</v>
      </c>
      <c r="G3494" t="s">
        <v>15</v>
      </c>
      <c r="H3494">
        <v>4.2</v>
      </c>
      <c r="I3494" t="s">
        <v>3815</v>
      </c>
      <c r="J3494" t="s">
        <v>1110</v>
      </c>
    </row>
    <row r="3495" spans="1:10" x14ac:dyDescent="0.3">
      <c r="A3495" t="s">
        <v>4710</v>
      </c>
      <c r="B3495" t="s">
        <v>11</v>
      </c>
      <c r="C3495" t="s">
        <v>1489</v>
      </c>
      <c r="D3495" t="s">
        <v>9760</v>
      </c>
      <c r="E3495" t="s">
        <v>9761</v>
      </c>
      <c r="F3495" t="s">
        <v>15</v>
      </c>
      <c r="G3495" t="s">
        <v>30</v>
      </c>
      <c r="H3495">
        <v>4.8</v>
      </c>
      <c r="I3495" t="s">
        <v>1415</v>
      </c>
      <c r="J3495" t="s">
        <v>1416</v>
      </c>
    </row>
    <row r="3496" spans="1:10" x14ac:dyDescent="0.3">
      <c r="A3496" t="s">
        <v>9762</v>
      </c>
      <c r="B3496" t="s">
        <v>19</v>
      </c>
      <c r="C3496" t="s">
        <v>9763</v>
      </c>
      <c r="D3496" s="1">
        <v>40900</v>
      </c>
      <c r="E3496" t="s">
        <v>9764</v>
      </c>
      <c r="F3496" t="s">
        <v>92</v>
      </c>
      <c r="G3496" t="s">
        <v>30</v>
      </c>
      <c r="H3496">
        <v>2.7</v>
      </c>
      <c r="I3496" t="s">
        <v>375</v>
      </c>
      <c r="J3496" t="s">
        <v>376</v>
      </c>
    </row>
    <row r="3497" spans="1:10" x14ac:dyDescent="0.3">
      <c r="A3497" t="s">
        <v>4710</v>
      </c>
      <c r="B3497" t="s">
        <v>11</v>
      </c>
      <c r="C3497" t="s">
        <v>562</v>
      </c>
      <c r="D3497" t="s">
        <v>9765</v>
      </c>
      <c r="E3497" t="s">
        <v>9766</v>
      </c>
      <c r="F3497" t="s">
        <v>15</v>
      </c>
      <c r="G3497" t="s">
        <v>30</v>
      </c>
      <c r="H3497">
        <v>4.5999999999999996</v>
      </c>
      <c r="I3497" t="s">
        <v>4840</v>
      </c>
      <c r="J3497" t="s">
        <v>4841</v>
      </c>
    </row>
    <row r="3498" spans="1:10" x14ac:dyDescent="0.3">
      <c r="A3498" t="s">
        <v>7289</v>
      </c>
      <c r="B3498" t="s">
        <v>19</v>
      </c>
      <c r="C3498" t="s">
        <v>9767</v>
      </c>
      <c r="D3498" s="1">
        <v>30990</v>
      </c>
      <c r="E3498" t="s">
        <v>9768</v>
      </c>
      <c r="F3498" t="s">
        <v>92</v>
      </c>
      <c r="G3498" t="s">
        <v>15</v>
      </c>
      <c r="H3498">
        <v>4.5999999999999996</v>
      </c>
      <c r="I3498" t="s">
        <v>3655</v>
      </c>
      <c r="J3498" t="s">
        <v>1844</v>
      </c>
    </row>
    <row r="3499" spans="1:10" x14ac:dyDescent="0.3">
      <c r="A3499" t="s">
        <v>9769</v>
      </c>
      <c r="B3499" t="s">
        <v>19</v>
      </c>
      <c r="C3499" t="s">
        <v>9770</v>
      </c>
      <c r="D3499" t="s">
        <v>9771</v>
      </c>
      <c r="E3499" t="s">
        <v>9772</v>
      </c>
      <c r="F3499" t="s">
        <v>146</v>
      </c>
      <c r="G3499" t="s">
        <v>15</v>
      </c>
      <c r="H3499">
        <v>4.4000000000000004</v>
      </c>
      <c r="I3499" t="s">
        <v>950</v>
      </c>
      <c r="J3499" t="s">
        <v>951</v>
      </c>
    </row>
    <row r="3500" spans="1:10" x14ac:dyDescent="0.3">
      <c r="A3500" t="s">
        <v>4741</v>
      </c>
      <c r="B3500" t="s">
        <v>19</v>
      </c>
      <c r="C3500" t="s">
        <v>9773</v>
      </c>
      <c r="D3500" t="s">
        <v>9774</v>
      </c>
      <c r="E3500" t="s">
        <v>9775</v>
      </c>
      <c r="F3500" t="s">
        <v>254</v>
      </c>
      <c r="G3500" t="s">
        <v>15</v>
      </c>
      <c r="H3500">
        <v>4.9000000000000004</v>
      </c>
      <c r="I3500" t="s">
        <v>3769</v>
      </c>
      <c r="J3500" t="s">
        <v>2462</v>
      </c>
    </row>
    <row r="3501" spans="1:10" x14ac:dyDescent="0.3">
      <c r="A3501" t="s">
        <v>3949</v>
      </c>
      <c r="B3501" t="s">
        <v>11</v>
      </c>
      <c r="C3501" t="s">
        <v>568</v>
      </c>
      <c r="D3501" t="s">
        <v>7923</v>
      </c>
      <c r="E3501" t="s">
        <v>9776</v>
      </c>
      <c r="F3501" t="s">
        <v>15</v>
      </c>
      <c r="G3501" t="s">
        <v>30</v>
      </c>
      <c r="H3501">
        <v>4</v>
      </c>
      <c r="I3501" t="s">
        <v>421</v>
      </c>
      <c r="J3501" t="s">
        <v>3952</v>
      </c>
    </row>
    <row r="3502" spans="1:10" x14ac:dyDescent="0.3">
      <c r="A3502" t="s">
        <v>9777</v>
      </c>
      <c r="B3502" t="s">
        <v>11</v>
      </c>
      <c r="C3502" t="s">
        <v>1489</v>
      </c>
      <c r="D3502" s="1">
        <v>58840</v>
      </c>
      <c r="E3502" t="s">
        <v>9778</v>
      </c>
      <c r="F3502" t="s">
        <v>15</v>
      </c>
      <c r="G3502" t="s">
        <v>271</v>
      </c>
      <c r="H3502">
        <v>4.3</v>
      </c>
      <c r="I3502" t="s">
        <v>4036</v>
      </c>
      <c r="J3502" t="s">
        <v>4037</v>
      </c>
    </row>
    <row r="3503" spans="1:10" x14ac:dyDescent="0.3">
      <c r="A3503" t="s">
        <v>9779</v>
      </c>
      <c r="B3503" t="s">
        <v>19</v>
      </c>
      <c r="C3503" t="s">
        <v>9780</v>
      </c>
      <c r="D3503" s="1">
        <v>22988</v>
      </c>
      <c r="E3503" t="s">
        <v>9781</v>
      </c>
      <c r="F3503" t="s">
        <v>305</v>
      </c>
      <c r="G3503" t="s">
        <v>15</v>
      </c>
      <c r="H3503">
        <v>4.7</v>
      </c>
      <c r="I3503" t="s">
        <v>16</v>
      </c>
      <c r="J3503" t="s">
        <v>17</v>
      </c>
    </row>
    <row r="3504" spans="1:10" x14ac:dyDescent="0.3">
      <c r="A3504" t="s">
        <v>4590</v>
      </c>
      <c r="B3504" t="s">
        <v>11</v>
      </c>
      <c r="C3504" t="s">
        <v>790</v>
      </c>
      <c r="D3504" t="s">
        <v>9782</v>
      </c>
      <c r="E3504" t="s">
        <v>9783</v>
      </c>
      <c r="F3504" t="s">
        <v>15</v>
      </c>
      <c r="G3504" t="s">
        <v>15</v>
      </c>
      <c r="H3504">
        <v>4</v>
      </c>
      <c r="I3504" t="s">
        <v>421</v>
      </c>
      <c r="J3504" t="s">
        <v>3952</v>
      </c>
    </row>
    <row r="3505" spans="1:10" x14ac:dyDescent="0.3">
      <c r="A3505" t="s">
        <v>3726</v>
      </c>
      <c r="B3505" t="s">
        <v>11</v>
      </c>
      <c r="C3505" t="s">
        <v>448</v>
      </c>
      <c r="D3505" s="1">
        <v>26769</v>
      </c>
      <c r="E3505" t="s">
        <v>9784</v>
      </c>
      <c r="F3505" t="s">
        <v>15</v>
      </c>
      <c r="G3505" t="s">
        <v>15</v>
      </c>
      <c r="H3505">
        <v>4.9000000000000004</v>
      </c>
      <c r="I3505" t="s">
        <v>4642</v>
      </c>
      <c r="J3505" t="s">
        <v>4643</v>
      </c>
    </row>
    <row r="3506" spans="1:10" x14ac:dyDescent="0.3">
      <c r="A3506" t="s">
        <v>6934</v>
      </c>
      <c r="B3506" t="s">
        <v>4707</v>
      </c>
      <c r="C3506" t="s">
        <v>9785</v>
      </c>
      <c r="D3506" s="1">
        <v>33999</v>
      </c>
      <c r="E3506" t="s">
        <v>9786</v>
      </c>
      <c r="F3506" t="s">
        <v>426</v>
      </c>
      <c r="G3506" t="s">
        <v>15</v>
      </c>
      <c r="H3506">
        <v>4.7</v>
      </c>
      <c r="I3506" t="s">
        <v>4407</v>
      </c>
      <c r="J3506" t="s">
        <v>2252</v>
      </c>
    </row>
    <row r="3507" spans="1:10" x14ac:dyDescent="0.3">
      <c r="A3507" t="s">
        <v>6136</v>
      </c>
      <c r="B3507" t="s">
        <v>11</v>
      </c>
      <c r="C3507" t="s">
        <v>568</v>
      </c>
      <c r="D3507" t="s">
        <v>9787</v>
      </c>
      <c r="E3507" t="s">
        <v>9788</v>
      </c>
      <c r="F3507" t="s">
        <v>15</v>
      </c>
      <c r="G3507" t="s">
        <v>4458</v>
      </c>
      <c r="H3507">
        <v>4.2</v>
      </c>
      <c r="I3507" t="s">
        <v>2405</v>
      </c>
      <c r="J3507" t="s">
        <v>3020</v>
      </c>
    </row>
    <row r="3508" spans="1:10" x14ac:dyDescent="0.3">
      <c r="A3508" t="s">
        <v>9789</v>
      </c>
      <c r="B3508" t="s">
        <v>19</v>
      </c>
      <c r="C3508" t="s">
        <v>9790</v>
      </c>
      <c r="D3508" t="s">
        <v>9791</v>
      </c>
      <c r="E3508" t="s">
        <v>9792</v>
      </c>
      <c r="F3508" t="s">
        <v>146</v>
      </c>
      <c r="G3508" t="s">
        <v>30</v>
      </c>
      <c r="J3508" t="s">
        <v>192</v>
      </c>
    </row>
    <row r="3509" spans="1:10" x14ac:dyDescent="0.3">
      <c r="A3509" t="s">
        <v>7144</v>
      </c>
      <c r="B3509" t="s">
        <v>11</v>
      </c>
      <c r="C3509" t="s">
        <v>12</v>
      </c>
      <c r="D3509" s="1">
        <v>66667</v>
      </c>
      <c r="E3509" t="s">
        <v>9793</v>
      </c>
      <c r="F3509" t="s">
        <v>15</v>
      </c>
      <c r="G3509" t="s">
        <v>15</v>
      </c>
      <c r="H3509">
        <v>4.7</v>
      </c>
      <c r="I3509" t="s">
        <v>3584</v>
      </c>
      <c r="J3509" t="s">
        <v>3585</v>
      </c>
    </row>
    <row r="3510" spans="1:10" x14ac:dyDescent="0.3">
      <c r="A3510" t="s">
        <v>3717</v>
      </c>
      <c r="B3510" t="s">
        <v>11</v>
      </c>
      <c r="C3510" t="s">
        <v>2402</v>
      </c>
      <c r="D3510" t="s">
        <v>9794</v>
      </c>
      <c r="E3510" t="s">
        <v>9795</v>
      </c>
      <c r="F3510" t="s">
        <v>15</v>
      </c>
      <c r="G3510" t="s">
        <v>30</v>
      </c>
      <c r="H3510">
        <v>4.9000000000000004</v>
      </c>
      <c r="I3510" t="s">
        <v>3891</v>
      </c>
      <c r="J3510" t="s">
        <v>3892</v>
      </c>
    </row>
    <row r="3511" spans="1:10" x14ac:dyDescent="0.3">
      <c r="A3511" t="s">
        <v>9796</v>
      </c>
      <c r="B3511" t="s">
        <v>19</v>
      </c>
      <c r="C3511" t="s">
        <v>9797</v>
      </c>
      <c r="D3511" s="1">
        <v>30998</v>
      </c>
      <c r="E3511" t="s">
        <v>9798</v>
      </c>
      <c r="F3511" t="s">
        <v>529</v>
      </c>
      <c r="G3511" t="s">
        <v>15</v>
      </c>
      <c r="J3511" t="s">
        <v>2828</v>
      </c>
    </row>
    <row r="3512" spans="1:10" x14ac:dyDescent="0.3">
      <c r="A3512" t="s">
        <v>3717</v>
      </c>
      <c r="B3512" t="s">
        <v>11</v>
      </c>
      <c r="C3512" t="s">
        <v>790</v>
      </c>
      <c r="D3512" t="s">
        <v>9799</v>
      </c>
      <c r="E3512" t="s">
        <v>9800</v>
      </c>
      <c r="F3512" t="s">
        <v>15</v>
      </c>
      <c r="G3512" t="s">
        <v>30</v>
      </c>
      <c r="H3512">
        <v>5</v>
      </c>
      <c r="I3512" t="s">
        <v>3720</v>
      </c>
      <c r="J3512" t="s">
        <v>3721</v>
      </c>
    </row>
    <row r="3513" spans="1:10" x14ac:dyDescent="0.3">
      <c r="A3513" t="s">
        <v>9801</v>
      </c>
      <c r="B3513" t="s">
        <v>19</v>
      </c>
      <c r="C3513" t="s">
        <v>9802</v>
      </c>
      <c r="D3513" s="1">
        <v>29190</v>
      </c>
      <c r="E3513" t="s">
        <v>9803</v>
      </c>
      <c r="F3513" t="s">
        <v>82</v>
      </c>
      <c r="G3513" t="s">
        <v>15</v>
      </c>
      <c r="H3513">
        <v>5</v>
      </c>
      <c r="I3513" t="s">
        <v>520</v>
      </c>
      <c r="J3513" t="s">
        <v>3330</v>
      </c>
    </row>
    <row r="3514" spans="1:10" x14ac:dyDescent="0.3">
      <c r="A3514" t="s">
        <v>6777</v>
      </c>
      <c r="B3514" t="s">
        <v>11</v>
      </c>
      <c r="C3514" t="s">
        <v>552</v>
      </c>
      <c r="D3514" s="1">
        <v>43135</v>
      </c>
      <c r="E3514" t="s">
        <v>9804</v>
      </c>
      <c r="F3514" t="s">
        <v>15</v>
      </c>
      <c r="G3514" t="s">
        <v>30</v>
      </c>
      <c r="H3514">
        <v>4.9000000000000004</v>
      </c>
      <c r="I3514" t="s">
        <v>515</v>
      </c>
      <c r="J3514" t="s">
        <v>516</v>
      </c>
    </row>
    <row r="3515" spans="1:10" x14ac:dyDescent="0.3">
      <c r="A3515" t="s">
        <v>9805</v>
      </c>
      <c r="B3515" t="s">
        <v>5094</v>
      </c>
      <c r="C3515" t="s">
        <v>9806</v>
      </c>
      <c r="D3515" t="s">
        <v>9807</v>
      </c>
      <c r="E3515" t="s">
        <v>9808</v>
      </c>
      <c r="F3515" t="s">
        <v>426</v>
      </c>
      <c r="G3515" t="s">
        <v>15</v>
      </c>
      <c r="H3515">
        <v>4.8</v>
      </c>
      <c r="I3515" t="s">
        <v>3193</v>
      </c>
      <c r="J3515" t="s">
        <v>3194</v>
      </c>
    </row>
    <row r="3516" spans="1:10" x14ac:dyDescent="0.3">
      <c r="A3516" t="s">
        <v>3753</v>
      </c>
      <c r="B3516" t="s">
        <v>11</v>
      </c>
      <c r="C3516" t="s">
        <v>202</v>
      </c>
      <c r="D3516" s="1">
        <v>38997</v>
      </c>
      <c r="E3516" t="s">
        <v>9809</v>
      </c>
      <c r="F3516" t="s">
        <v>15</v>
      </c>
      <c r="G3516" t="s">
        <v>30</v>
      </c>
      <c r="H3516">
        <v>4.5</v>
      </c>
      <c r="I3516" t="s">
        <v>2983</v>
      </c>
      <c r="J3516" t="s">
        <v>2984</v>
      </c>
    </row>
    <row r="3517" spans="1:10" x14ac:dyDescent="0.3">
      <c r="A3517" t="s">
        <v>9810</v>
      </c>
      <c r="B3517" t="s">
        <v>11</v>
      </c>
      <c r="C3517" t="s">
        <v>12</v>
      </c>
      <c r="D3517" t="s">
        <v>9811</v>
      </c>
      <c r="E3517" t="s">
        <v>9812</v>
      </c>
      <c r="F3517" t="s">
        <v>15</v>
      </c>
      <c r="G3517" t="s">
        <v>15</v>
      </c>
      <c r="H3517">
        <v>2</v>
      </c>
      <c r="I3517" t="s">
        <v>1376</v>
      </c>
      <c r="J3517" t="s">
        <v>1377</v>
      </c>
    </row>
    <row r="3518" spans="1:10" x14ac:dyDescent="0.3">
      <c r="A3518" t="s">
        <v>9813</v>
      </c>
      <c r="B3518" t="s">
        <v>19</v>
      </c>
      <c r="C3518" t="s">
        <v>9814</v>
      </c>
      <c r="D3518" s="1">
        <v>33495</v>
      </c>
      <c r="E3518" t="s">
        <v>9815</v>
      </c>
      <c r="F3518" t="s">
        <v>92</v>
      </c>
      <c r="G3518" t="s">
        <v>15</v>
      </c>
      <c r="H3518">
        <v>4.5999999999999996</v>
      </c>
      <c r="I3518" t="s">
        <v>427</v>
      </c>
      <c r="J3518" t="s">
        <v>428</v>
      </c>
    </row>
    <row r="3519" spans="1:10" x14ac:dyDescent="0.3">
      <c r="A3519" t="s">
        <v>9816</v>
      </c>
      <c r="B3519" t="s">
        <v>19</v>
      </c>
      <c r="C3519" t="s">
        <v>9817</v>
      </c>
      <c r="D3519" s="1">
        <v>43978</v>
      </c>
      <c r="E3519" t="s">
        <v>9818</v>
      </c>
      <c r="F3519" t="s">
        <v>92</v>
      </c>
      <c r="G3519" t="s">
        <v>561</v>
      </c>
      <c r="H3519">
        <v>4.8</v>
      </c>
      <c r="I3519" t="s">
        <v>4744</v>
      </c>
      <c r="J3519" t="s">
        <v>927</v>
      </c>
    </row>
    <row r="3520" spans="1:10" x14ac:dyDescent="0.3">
      <c r="A3520" t="s">
        <v>6091</v>
      </c>
      <c r="B3520" t="s">
        <v>11</v>
      </c>
      <c r="C3520" t="s">
        <v>2996</v>
      </c>
      <c r="D3520" t="s">
        <v>9819</v>
      </c>
      <c r="E3520" t="s">
        <v>9820</v>
      </c>
      <c r="F3520" t="s">
        <v>15</v>
      </c>
      <c r="G3520" t="s">
        <v>3129</v>
      </c>
      <c r="J3520" t="s">
        <v>255</v>
      </c>
    </row>
    <row r="3521" spans="1:10" x14ac:dyDescent="0.3">
      <c r="A3521" t="s">
        <v>9821</v>
      </c>
      <c r="B3521" t="s">
        <v>19</v>
      </c>
      <c r="C3521" t="s">
        <v>9822</v>
      </c>
      <c r="D3521" t="s">
        <v>9823</v>
      </c>
      <c r="E3521" t="s">
        <v>9824</v>
      </c>
      <c r="F3521" t="s">
        <v>92</v>
      </c>
      <c r="G3521" t="s">
        <v>15</v>
      </c>
      <c r="H3521">
        <v>4.7</v>
      </c>
      <c r="I3521" t="s">
        <v>2365</v>
      </c>
      <c r="J3521" t="s">
        <v>2366</v>
      </c>
    </row>
    <row r="3522" spans="1:10" x14ac:dyDescent="0.3">
      <c r="A3522" t="s">
        <v>3852</v>
      </c>
      <c r="B3522" t="s">
        <v>11</v>
      </c>
      <c r="C3522" t="s">
        <v>3968</v>
      </c>
      <c r="D3522" t="s">
        <v>9825</v>
      </c>
      <c r="E3522" t="s">
        <v>9826</v>
      </c>
      <c r="F3522" t="s">
        <v>15</v>
      </c>
      <c r="G3522" t="s">
        <v>30</v>
      </c>
      <c r="H3522">
        <v>4.7</v>
      </c>
      <c r="I3522" t="s">
        <v>1299</v>
      </c>
      <c r="J3522" t="s">
        <v>1300</v>
      </c>
    </row>
    <row r="3523" spans="1:10" x14ac:dyDescent="0.3">
      <c r="A3523" t="s">
        <v>9827</v>
      </c>
      <c r="B3523" t="s">
        <v>11</v>
      </c>
      <c r="C3523" t="s">
        <v>1736</v>
      </c>
      <c r="D3523" t="s">
        <v>9828</v>
      </c>
      <c r="E3523" t="s">
        <v>9829</v>
      </c>
      <c r="F3523" t="s">
        <v>15</v>
      </c>
      <c r="G3523" t="s">
        <v>159</v>
      </c>
      <c r="H3523">
        <v>4.5</v>
      </c>
      <c r="I3523" t="s">
        <v>1978</v>
      </c>
      <c r="J3523" t="s">
        <v>1979</v>
      </c>
    </row>
    <row r="3524" spans="1:10" x14ac:dyDescent="0.3">
      <c r="A3524" t="s">
        <v>4559</v>
      </c>
      <c r="B3524" t="s">
        <v>11</v>
      </c>
      <c r="C3524" t="s">
        <v>562</v>
      </c>
      <c r="D3524" t="s">
        <v>9830</v>
      </c>
      <c r="E3524" t="s">
        <v>9831</v>
      </c>
      <c r="F3524" t="s">
        <v>15</v>
      </c>
      <c r="G3524" t="s">
        <v>15</v>
      </c>
      <c r="H3524">
        <v>4.9000000000000004</v>
      </c>
      <c r="I3524" t="s">
        <v>3773</v>
      </c>
      <c r="J3524" t="s">
        <v>2929</v>
      </c>
    </row>
    <row r="3525" spans="1:10" x14ac:dyDescent="0.3">
      <c r="A3525" t="s">
        <v>9832</v>
      </c>
      <c r="B3525" t="s">
        <v>19</v>
      </c>
      <c r="C3525" t="s">
        <v>9833</v>
      </c>
      <c r="D3525" s="1">
        <v>27495</v>
      </c>
      <c r="E3525" t="s">
        <v>9834</v>
      </c>
      <c r="F3525" t="s">
        <v>92</v>
      </c>
      <c r="G3525" t="s">
        <v>15</v>
      </c>
      <c r="H3525">
        <v>4.0999999999999996</v>
      </c>
      <c r="I3525" t="s">
        <v>640</v>
      </c>
      <c r="J3525" t="s">
        <v>641</v>
      </c>
    </row>
    <row r="3526" spans="1:10" x14ac:dyDescent="0.3">
      <c r="A3526" t="s">
        <v>9835</v>
      </c>
      <c r="B3526" t="s">
        <v>19</v>
      </c>
      <c r="C3526" t="s">
        <v>9836</v>
      </c>
      <c r="D3526" s="1">
        <v>26749</v>
      </c>
      <c r="E3526" t="s">
        <v>9837</v>
      </c>
      <c r="F3526" t="s">
        <v>146</v>
      </c>
      <c r="G3526" t="s">
        <v>30</v>
      </c>
      <c r="H3526">
        <v>4.2</v>
      </c>
      <c r="I3526" t="s">
        <v>51</v>
      </c>
      <c r="J3526" t="s">
        <v>52</v>
      </c>
    </row>
    <row r="3527" spans="1:10" x14ac:dyDescent="0.3">
      <c r="A3527" t="s">
        <v>9838</v>
      </c>
      <c r="B3527" t="s">
        <v>19</v>
      </c>
      <c r="C3527" t="s">
        <v>9839</v>
      </c>
      <c r="D3527" s="1">
        <v>37900</v>
      </c>
      <c r="E3527" t="s">
        <v>9840</v>
      </c>
      <c r="F3527" t="s">
        <v>92</v>
      </c>
      <c r="G3527" t="s">
        <v>648</v>
      </c>
      <c r="J3527" t="s">
        <v>2069</v>
      </c>
    </row>
    <row r="3528" spans="1:10" x14ac:dyDescent="0.3">
      <c r="A3528" t="s">
        <v>5336</v>
      </c>
      <c r="B3528" t="s">
        <v>11</v>
      </c>
      <c r="C3528" t="s">
        <v>790</v>
      </c>
      <c r="D3528" t="s">
        <v>9841</v>
      </c>
      <c r="E3528" t="s">
        <v>9842</v>
      </c>
      <c r="F3528" t="s">
        <v>15</v>
      </c>
      <c r="G3528" t="s">
        <v>30</v>
      </c>
      <c r="H3528">
        <v>4.4000000000000004</v>
      </c>
      <c r="I3528" t="s">
        <v>4237</v>
      </c>
      <c r="J3528" t="s">
        <v>4238</v>
      </c>
    </row>
    <row r="3529" spans="1:10" x14ac:dyDescent="0.3">
      <c r="A3529" t="s">
        <v>7608</v>
      </c>
      <c r="B3529" t="s">
        <v>11</v>
      </c>
      <c r="C3529" t="s">
        <v>790</v>
      </c>
      <c r="D3529" s="1">
        <v>64740</v>
      </c>
      <c r="E3529" t="s">
        <v>9843</v>
      </c>
      <c r="F3529" t="s">
        <v>15</v>
      </c>
      <c r="G3529" t="s">
        <v>15</v>
      </c>
      <c r="H3529">
        <v>4.7</v>
      </c>
      <c r="I3529" t="s">
        <v>945</v>
      </c>
      <c r="J3529" t="s">
        <v>946</v>
      </c>
    </row>
    <row r="3530" spans="1:10" x14ac:dyDescent="0.3">
      <c r="A3530" t="s">
        <v>5250</v>
      </c>
      <c r="B3530" t="s">
        <v>11</v>
      </c>
      <c r="C3530" t="s">
        <v>568</v>
      </c>
      <c r="D3530" t="s">
        <v>5251</v>
      </c>
      <c r="E3530" t="s">
        <v>9844</v>
      </c>
      <c r="F3530" t="s">
        <v>15</v>
      </c>
      <c r="G3530" t="s">
        <v>15</v>
      </c>
      <c r="H3530">
        <v>4.8</v>
      </c>
      <c r="I3530" t="s">
        <v>4971</v>
      </c>
      <c r="J3530" t="s">
        <v>4972</v>
      </c>
    </row>
    <row r="3531" spans="1:10" x14ac:dyDescent="0.3">
      <c r="A3531" t="s">
        <v>9845</v>
      </c>
      <c r="B3531" t="s">
        <v>19</v>
      </c>
      <c r="C3531" t="s">
        <v>9846</v>
      </c>
      <c r="D3531" s="1">
        <v>39900</v>
      </c>
      <c r="E3531" t="s">
        <v>9847</v>
      </c>
      <c r="F3531" t="s">
        <v>320</v>
      </c>
      <c r="G3531" t="s">
        <v>15</v>
      </c>
      <c r="H3531">
        <v>4.8</v>
      </c>
      <c r="I3531" t="s">
        <v>3193</v>
      </c>
      <c r="J3531" t="s">
        <v>3194</v>
      </c>
    </row>
    <row r="3532" spans="1:10" x14ac:dyDescent="0.3">
      <c r="A3532" t="s">
        <v>9848</v>
      </c>
      <c r="B3532" t="s">
        <v>19</v>
      </c>
      <c r="C3532" t="s">
        <v>9849</v>
      </c>
      <c r="D3532" s="1">
        <v>24351</v>
      </c>
      <c r="E3532" t="s">
        <v>9850</v>
      </c>
      <c r="F3532" t="s">
        <v>92</v>
      </c>
      <c r="G3532" t="s">
        <v>15</v>
      </c>
      <c r="H3532">
        <v>4.8</v>
      </c>
      <c r="I3532" t="s">
        <v>3312</v>
      </c>
      <c r="J3532" t="s">
        <v>3313</v>
      </c>
    </row>
    <row r="3533" spans="1:10" x14ac:dyDescent="0.3">
      <c r="A3533" t="s">
        <v>4230</v>
      </c>
      <c r="B3533" t="s">
        <v>19</v>
      </c>
      <c r="C3533" t="s">
        <v>9851</v>
      </c>
      <c r="D3533" s="1">
        <v>24885</v>
      </c>
      <c r="E3533" t="s">
        <v>9852</v>
      </c>
      <c r="F3533" t="s">
        <v>426</v>
      </c>
      <c r="G3533" t="s">
        <v>30</v>
      </c>
      <c r="H3533">
        <v>4.8</v>
      </c>
      <c r="I3533" t="s">
        <v>4744</v>
      </c>
      <c r="J3533" t="s">
        <v>927</v>
      </c>
    </row>
    <row r="3534" spans="1:10" x14ac:dyDescent="0.3">
      <c r="A3534" t="s">
        <v>3982</v>
      </c>
      <c r="B3534" t="s">
        <v>11</v>
      </c>
      <c r="C3534" t="s">
        <v>12</v>
      </c>
      <c r="D3534" t="s">
        <v>3983</v>
      </c>
      <c r="E3534" t="s">
        <v>9853</v>
      </c>
      <c r="F3534" t="s">
        <v>15</v>
      </c>
      <c r="G3534" t="s">
        <v>30</v>
      </c>
      <c r="H3534">
        <v>4.2</v>
      </c>
      <c r="I3534" t="s">
        <v>3815</v>
      </c>
      <c r="J3534" t="s">
        <v>1110</v>
      </c>
    </row>
    <row r="3535" spans="1:10" x14ac:dyDescent="0.3">
      <c r="A3535" t="s">
        <v>9854</v>
      </c>
      <c r="B3535" t="s">
        <v>19</v>
      </c>
      <c r="C3535" t="s">
        <v>9855</v>
      </c>
      <c r="D3535" t="s">
        <v>9856</v>
      </c>
      <c r="E3535" t="s">
        <v>9857</v>
      </c>
      <c r="F3535" t="s">
        <v>22</v>
      </c>
      <c r="G3535" t="s">
        <v>9630</v>
      </c>
      <c r="H3535">
        <v>2</v>
      </c>
      <c r="I3535" t="s">
        <v>2061</v>
      </c>
      <c r="J3535" t="s">
        <v>2062</v>
      </c>
    </row>
    <row r="3536" spans="1:10" x14ac:dyDescent="0.3">
      <c r="A3536" t="s">
        <v>8153</v>
      </c>
      <c r="B3536" t="s">
        <v>11</v>
      </c>
      <c r="C3536" t="s">
        <v>448</v>
      </c>
      <c r="D3536" s="1">
        <v>48062</v>
      </c>
      <c r="E3536" t="s">
        <v>9858</v>
      </c>
      <c r="F3536" t="s">
        <v>15</v>
      </c>
      <c r="G3536" t="s">
        <v>30</v>
      </c>
      <c r="H3536">
        <v>4.9000000000000004</v>
      </c>
      <c r="I3536" t="s">
        <v>4642</v>
      </c>
      <c r="J3536" t="s">
        <v>4643</v>
      </c>
    </row>
    <row r="3537" spans="1:10" x14ac:dyDescent="0.3">
      <c r="A3537" t="s">
        <v>522</v>
      </c>
      <c r="B3537" t="s">
        <v>19</v>
      </c>
      <c r="C3537" t="s">
        <v>523</v>
      </c>
      <c r="D3537" s="1">
        <v>19745</v>
      </c>
      <c r="E3537" t="s">
        <v>524</v>
      </c>
      <c r="F3537" t="s">
        <v>473</v>
      </c>
      <c r="G3537" t="s">
        <v>525</v>
      </c>
      <c r="H3537">
        <v>4</v>
      </c>
      <c r="I3537" t="s">
        <v>103</v>
      </c>
      <c r="J3537" t="s">
        <v>104</v>
      </c>
    </row>
    <row r="3538" spans="1:10" x14ac:dyDescent="0.3">
      <c r="A3538" t="s">
        <v>4973</v>
      </c>
      <c r="B3538" t="s">
        <v>11</v>
      </c>
      <c r="C3538" t="s">
        <v>1736</v>
      </c>
      <c r="D3538" s="1">
        <v>31195</v>
      </c>
      <c r="E3538" t="s">
        <v>9859</v>
      </c>
      <c r="F3538" t="s">
        <v>15</v>
      </c>
      <c r="G3538" t="s">
        <v>15</v>
      </c>
      <c r="H3538">
        <v>2</v>
      </c>
      <c r="I3538" t="s">
        <v>2061</v>
      </c>
      <c r="J3538" t="s">
        <v>2062</v>
      </c>
    </row>
    <row r="3539" spans="1:10" x14ac:dyDescent="0.3">
      <c r="A3539" t="s">
        <v>9860</v>
      </c>
      <c r="B3539" t="s">
        <v>19</v>
      </c>
      <c r="C3539" t="s">
        <v>2201</v>
      </c>
      <c r="D3539" t="s">
        <v>9861</v>
      </c>
      <c r="E3539" t="s">
        <v>9862</v>
      </c>
      <c r="F3539" t="s">
        <v>92</v>
      </c>
      <c r="G3539" t="s">
        <v>15</v>
      </c>
      <c r="H3539">
        <v>4.4000000000000004</v>
      </c>
      <c r="I3539" t="s">
        <v>2751</v>
      </c>
      <c r="J3539" t="s">
        <v>2752</v>
      </c>
    </row>
    <row r="3540" spans="1:10" x14ac:dyDescent="0.3">
      <c r="A3540" t="s">
        <v>8497</v>
      </c>
      <c r="B3540" t="s">
        <v>11</v>
      </c>
      <c r="C3540" t="s">
        <v>2097</v>
      </c>
      <c r="D3540" t="s">
        <v>9863</v>
      </c>
      <c r="E3540" t="s">
        <v>9864</v>
      </c>
      <c r="F3540" t="s">
        <v>15</v>
      </c>
      <c r="G3540" t="s">
        <v>3553</v>
      </c>
      <c r="H3540">
        <v>2.9</v>
      </c>
      <c r="I3540" t="s">
        <v>5638</v>
      </c>
      <c r="J3540" t="s">
        <v>5639</v>
      </c>
    </row>
    <row r="3541" spans="1:10" x14ac:dyDescent="0.3">
      <c r="A3541" t="s">
        <v>1518</v>
      </c>
      <c r="B3541" t="s">
        <v>11</v>
      </c>
      <c r="C3541" t="s">
        <v>12</v>
      </c>
      <c r="D3541" t="s">
        <v>9865</v>
      </c>
      <c r="E3541" t="s">
        <v>9866</v>
      </c>
      <c r="F3541" t="s">
        <v>15</v>
      </c>
      <c r="G3541" t="s">
        <v>15</v>
      </c>
      <c r="H3541">
        <v>4.2</v>
      </c>
      <c r="I3541" t="s">
        <v>3815</v>
      </c>
      <c r="J3541" t="s">
        <v>1110</v>
      </c>
    </row>
    <row r="3542" spans="1:10" x14ac:dyDescent="0.3">
      <c r="A3542" t="s">
        <v>5469</v>
      </c>
      <c r="B3542" t="s">
        <v>11</v>
      </c>
      <c r="C3542" t="s">
        <v>9867</v>
      </c>
      <c r="D3542" t="s">
        <v>9868</v>
      </c>
      <c r="E3542" t="s">
        <v>9869</v>
      </c>
      <c r="F3542" t="s">
        <v>15</v>
      </c>
      <c r="G3542" t="s">
        <v>15</v>
      </c>
      <c r="H3542">
        <v>4.7</v>
      </c>
      <c r="I3542" t="s">
        <v>1299</v>
      </c>
      <c r="J3542" t="s">
        <v>1300</v>
      </c>
    </row>
    <row r="3543" spans="1:10" x14ac:dyDescent="0.3">
      <c r="A3543" t="s">
        <v>4796</v>
      </c>
      <c r="B3543" t="s">
        <v>11</v>
      </c>
      <c r="C3543" t="s">
        <v>448</v>
      </c>
      <c r="D3543" t="s">
        <v>9870</v>
      </c>
      <c r="E3543" t="s">
        <v>9871</v>
      </c>
      <c r="F3543" t="s">
        <v>15</v>
      </c>
      <c r="G3543" t="s">
        <v>15</v>
      </c>
      <c r="H3543">
        <v>4.7</v>
      </c>
      <c r="I3543" t="s">
        <v>4407</v>
      </c>
      <c r="J3543" t="s">
        <v>2252</v>
      </c>
    </row>
    <row r="3544" spans="1:10" x14ac:dyDescent="0.3">
      <c r="A3544" t="s">
        <v>3953</v>
      </c>
      <c r="B3544" t="s">
        <v>19</v>
      </c>
      <c r="C3544" t="s">
        <v>9872</v>
      </c>
      <c r="D3544" t="s">
        <v>9873</v>
      </c>
      <c r="E3544" t="s">
        <v>9874</v>
      </c>
      <c r="F3544" t="s">
        <v>729</v>
      </c>
      <c r="G3544" t="s">
        <v>30</v>
      </c>
      <c r="H3544">
        <v>3.9</v>
      </c>
      <c r="I3544" t="s">
        <v>174</v>
      </c>
      <c r="J3544" t="s">
        <v>175</v>
      </c>
    </row>
    <row r="3545" spans="1:10" x14ac:dyDescent="0.3">
      <c r="A3545" t="s">
        <v>9875</v>
      </c>
      <c r="B3545" t="s">
        <v>19</v>
      </c>
      <c r="C3545" t="s">
        <v>9876</v>
      </c>
      <c r="D3545" s="1">
        <v>40600</v>
      </c>
      <c r="E3545" t="s">
        <v>9877</v>
      </c>
      <c r="F3545" t="s">
        <v>92</v>
      </c>
      <c r="G3545" t="s">
        <v>15</v>
      </c>
      <c r="H3545">
        <v>4.8</v>
      </c>
      <c r="I3545" t="s">
        <v>5077</v>
      </c>
      <c r="J3545" t="s">
        <v>2351</v>
      </c>
    </row>
    <row r="3546" spans="1:10" x14ac:dyDescent="0.3">
      <c r="A3546" t="s">
        <v>9878</v>
      </c>
      <c r="B3546" t="s">
        <v>19</v>
      </c>
      <c r="C3546" t="s">
        <v>9879</v>
      </c>
      <c r="D3546" s="1">
        <v>40988</v>
      </c>
      <c r="E3546" t="s">
        <v>9880</v>
      </c>
      <c r="F3546" t="s">
        <v>246</v>
      </c>
      <c r="G3546" t="s">
        <v>15</v>
      </c>
      <c r="H3546">
        <v>4.7</v>
      </c>
      <c r="I3546" t="s">
        <v>1629</v>
      </c>
      <c r="J3546" t="s">
        <v>1630</v>
      </c>
    </row>
    <row r="3547" spans="1:10" x14ac:dyDescent="0.3">
      <c r="A3547" t="s">
        <v>5192</v>
      </c>
      <c r="B3547" t="s">
        <v>11</v>
      </c>
      <c r="C3547" t="s">
        <v>1736</v>
      </c>
      <c r="D3547" t="s">
        <v>9881</v>
      </c>
      <c r="E3547" t="s">
        <v>9882</v>
      </c>
      <c r="F3547" t="s">
        <v>15</v>
      </c>
      <c r="G3547" t="s">
        <v>15</v>
      </c>
      <c r="H3547">
        <v>4.9000000000000004</v>
      </c>
      <c r="I3547" t="s">
        <v>1371</v>
      </c>
      <c r="J3547" t="s">
        <v>3681</v>
      </c>
    </row>
    <row r="3548" spans="1:10" x14ac:dyDescent="0.3">
      <c r="A3548" t="s">
        <v>7616</v>
      </c>
      <c r="B3548" t="s">
        <v>19</v>
      </c>
      <c r="C3548" t="s">
        <v>4518</v>
      </c>
      <c r="D3548" s="1">
        <v>21998</v>
      </c>
      <c r="E3548" t="s">
        <v>9883</v>
      </c>
      <c r="F3548" t="s">
        <v>15</v>
      </c>
      <c r="G3548" t="s">
        <v>15</v>
      </c>
      <c r="H3548">
        <v>3.5</v>
      </c>
      <c r="I3548" t="s">
        <v>1409</v>
      </c>
      <c r="J3548" t="s">
        <v>1410</v>
      </c>
    </row>
    <row r="3549" spans="1:10" x14ac:dyDescent="0.3">
      <c r="A3549" t="s">
        <v>4234</v>
      </c>
      <c r="B3549" t="s">
        <v>11</v>
      </c>
      <c r="C3549" t="s">
        <v>1736</v>
      </c>
      <c r="D3549" s="1">
        <v>51815</v>
      </c>
      <c r="E3549" t="s">
        <v>9884</v>
      </c>
      <c r="F3549" t="s">
        <v>15</v>
      </c>
      <c r="G3549" t="s">
        <v>15</v>
      </c>
      <c r="H3549">
        <v>4.3</v>
      </c>
      <c r="I3549" t="s">
        <v>4036</v>
      </c>
      <c r="J3549" t="s">
        <v>4037</v>
      </c>
    </row>
    <row r="3550" spans="1:10" x14ac:dyDescent="0.3">
      <c r="A3550" t="s">
        <v>502</v>
      </c>
      <c r="B3550" t="s">
        <v>11</v>
      </c>
      <c r="C3550" t="s">
        <v>573</v>
      </c>
      <c r="D3550" t="s">
        <v>9885</v>
      </c>
      <c r="E3550" t="s">
        <v>9886</v>
      </c>
      <c r="F3550" t="s">
        <v>15</v>
      </c>
      <c r="G3550" t="s">
        <v>505</v>
      </c>
      <c r="H3550">
        <v>3.1</v>
      </c>
      <c r="I3550" t="s">
        <v>571</v>
      </c>
      <c r="J3550" t="s">
        <v>572</v>
      </c>
    </row>
    <row r="3551" spans="1:10" x14ac:dyDescent="0.3">
      <c r="A3551" t="s">
        <v>9887</v>
      </c>
      <c r="B3551" t="s">
        <v>11</v>
      </c>
      <c r="C3551" t="s">
        <v>448</v>
      </c>
      <c r="D3551" t="s">
        <v>9888</v>
      </c>
      <c r="E3551" t="s">
        <v>9889</v>
      </c>
      <c r="F3551" t="s">
        <v>15</v>
      </c>
      <c r="G3551" t="s">
        <v>15</v>
      </c>
      <c r="H3551">
        <v>4.7</v>
      </c>
      <c r="I3551" t="s">
        <v>3879</v>
      </c>
      <c r="J3551" t="s">
        <v>1231</v>
      </c>
    </row>
    <row r="3552" spans="1:10" x14ac:dyDescent="0.3">
      <c r="A3552" t="s">
        <v>9890</v>
      </c>
      <c r="B3552" t="s">
        <v>11</v>
      </c>
      <c r="C3552" t="s">
        <v>967</v>
      </c>
      <c r="D3552" t="s">
        <v>9891</v>
      </c>
      <c r="E3552" t="s">
        <v>9892</v>
      </c>
      <c r="F3552" t="s">
        <v>15</v>
      </c>
      <c r="G3552" t="s">
        <v>1095</v>
      </c>
      <c r="H3552">
        <v>4.8</v>
      </c>
      <c r="I3552" t="s">
        <v>3490</v>
      </c>
      <c r="J3552" t="s">
        <v>3491</v>
      </c>
    </row>
    <row r="3553" spans="1:10" x14ac:dyDescent="0.3">
      <c r="A3553" t="s">
        <v>3732</v>
      </c>
      <c r="B3553" t="s">
        <v>11</v>
      </c>
      <c r="C3553" t="s">
        <v>448</v>
      </c>
      <c r="D3553" s="1">
        <v>33197</v>
      </c>
      <c r="E3553" t="s">
        <v>9893</v>
      </c>
      <c r="F3553" t="s">
        <v>15</v>
      </c>
      <c r="G3553" t="s">
        <v>30</v>
      </c>
      <c r="J3553" t="s">
        <v>2295</v>
      </c>
    </row>
    <row r="3554" spans="1:10" x14ac:dyDescent="0.3">
      <c r="A3554" t="s">
        <v>9894</v>
      </c>
      <c r="B3554" t="s">
        <v>19</v>
      </c>
      <c r="C3554" t="s">
        <v>9895</v>
      </c>
      <c r="D3554" t="s">
        <v>9896</v>
      </c>
      <c r="E3554" t="s">
        <v>9897</v>
      </c>
      <c r="F3554" t="s">
        <v>82</v>
      </c>
      <c r="G3554" t="s">
        <v>15</v>
      </c>
      <c r="H3554">
        <v>4.4000000000000004</v>
      </c>
      <c r="I3554" t="s">
        <v>950</v>
      </c>
      <c r="J3554" t="s">
        <v>951</v>
      </c>
    </row>
    <row r="3555" spans="1:10" x14ac:dyDescent="0.3">
      <c r="A3555" t="s">
        <v>1658</v>
      </c>
      <c r="B3555" t="s">
        <v>19</v>
      </c>
      <c r="C3555" t="s">
        <v>9898</v>
      </c>
      <c r="D3555" t="s">
        <v>9899</v>
      </c>
      <c r="E3555" t="s">
        <v>9900</v>
      </c>
      <c r="F3555" t="s">
        <v>69</v>
      </c>
      <c r="G3555" t="s">
        <v>15</v>
      </c>
      <c r="H3555">
        <v>1.4</v>
      </c>
      <c r="I3555" t="s">
        <v>987</v>
      </c>
      <c r="J3555" t="s">
        <v>988</v>
      </c>
    </row>
    <row r="3556" spans="1:10" x14ac:dyDescent="0.3">
      <c r="A3556" t="s">
        <v>3982</v>
      </c>
      <c r="B3556" t="s">
        <v>11</v>
      </c>
      <c r="C3556" t="s">
        <v>959</v>
      </c>
      <c r="D3556" t="s">
        <v>9901</v>
      </c>
      <c r="E3556" t="s">
        <v>9902</v>
      </c>
      <c r="F3556" t="s">
        <v>15</v>
      </c>
      <c r="G3556" t="s">
        <v>30</v>
      </c>
      <c r="H3556">
        <v>4.2</v>
      </c>
      <c r="I3556" t="s">
        <v>3815</v>
      </c>
      <c r="J3556" t="s">
        <v>1110</v>
      </c>
    </row>
    <row r="3557" spans="1:10" x14ac:dyDescent="0.3">
      <c r="A3557" t="s">
        <v>3982</v>
      </c>
      <c r="B3557" t="s">
        <v>11</v>
      </c>
      <c r="C3557" t="s">
        <v>562</v>
      </c>
      <c r="D3557" t="s">
        <v>9903</v>
      </c>
      <c r="E3557" t="s">
        <v>9904</v>
      </c>
      <c r="F3557" t="s">
        <v>15</v>
      </c>
      <c r="G3557" t="s">
        <v>30</v>
      </c>
      <c r="H3557">
        <v>4.9000000000000004</v>
      </c>
      <c r="I3557" t="s">
        <v>3773</v>
      </c>
      <c r="J3557" t="s">
        <v>2929</v>
      </c>
    </row>
    <row r="3558" spans="1:10" x14ac:dyDescent="0.3">
      <c r="A3558" t="s">
        <v>7439</v>
      </c>
      <c r="B3558" t="s">
        <v>11</v>
      </c>
      <c r="C3558" t="s">
        <v>448</v>
      </c>
      <c r="D3558" t="s">
        <v>7833</v>
      </c>
      <c r="E3558" t="s">
        <v>9905</v>
      </c>
      <c r="F3558" t="s">
        <v>15</v>
      </c>
      <c r="G3558" t="s">
        <v>30</v>
      </c>
      <c r="H3558">
        <v>4.2</v>
      </c>
      <c r="I3558" t="s">
        <v>3287</v>
      </c>
      <c r="J3558" t="s">
        <v>3288</v>
      </c>
    </row>
    <row r="3559" spans="1:10" x14ac:dyDescent="0.3">
      <c r="A3559" t="s">
        <v>9906</v>
      </c>
      <c r="B3559" t="s">
        <v>19</v>
      </c>
      <c r="C3559" t="s">
        <v>9907</v>
      </c>
      <c r="D3559" s="1">
        <v>27950</v>
      </c>
      <c r="E3559" t="s">
        <v>9908</v>
      </c>
      <c r="F3559" t="s">
        <v>92</v>
      </c>
      <c r="G3559" t="s">
        <v>15</v>
      </c>
      <c r="J3559" t="s">
        <v>3530</v>
      </c>
    </row>
    <row r="3560" spans="1:10" x14ac:dyDescent="0.3">
      <c r="A3560" t="s">
        <v>7864</v>
      </c>
      <c r="B3560" t="s">
        <v>11</v>
      </c>
      <c r="C3560" t="s">
        <v>2402</v>
      </c>
      <c r="D3560" s="1">
        <v>43155</v>
      </c>
      <c r="E3560" t="s">
        <v>9909</v>
      </c>
      <c r="F3560" t="s">
        <v>15</v>
      </c>
      <c r="G3560" t="s">
        <v>2033</v>
      </c>
      <c r="H3560">
        <v>4.4000000000000004</v>
      </c>
      <c r="I3560" t="s">
        <v>3971</v>
      </c>
      <c r="J3560" t="s">
        <v>731</v>
      </c>
    </row>
    <row r="3561" spans="1:10" x14ac:dyDescent="0.3">
      <c r="A3561" t="s">
        <v>9910</v>
      </c>
      <c r="B3561" t="s">
        <v>19</v>
      </c>
      <c r="C3561" t="s">
        <v>9911</v>
      </c>
      <c r="D3561" s="1">
        <v>165800</v>
      </c>
      <c r="E3561" t="s">
        <v>9912</v>
      </c>
      <c r="F3561" t="s">
        <v>15</v>
      </c>
      <c r="G3561" t="s">
        <v>619</v>
      </c>
      <c r="H3561">
        <v>4.7</v>
      </c>
      <c r="I3561" t="s">
        <v>355</v>
      </c>
      <c r="J3561" t="s">
        <v>356</v>
      </c>
    </row>
    <row r="3562" spans="1:10" x14ac:dyDescent="0.3">
      <c r="A3562" t="s">
        <v>3777</v>
      </c>
      <c r="B3562" t="s">
        <v>11</v>
      </c>
      <c r="C3562" t="s">
        <v>2402</v>
      </c>
      <c r="D3562" t="s">
        <v>9913</v>
      </c>
      <c r="E3562" t="s">
        <v>9914</v>
      </c>
      <c r="F3562" t="s">
        <v>15</v>
      </c>
      <c r="G3562" t="s">
        <v>30</v>
      </c>
      <c r="H3562">
        <v>4.9000000000000004</v>
      </c>
      <c r="I3562" t="s">
        <v>4642</v>
      </c>
      <c r="J3562" t="s">
        <v>4643</v>
      </c>
    </row>
    <row r="3563" spans="1:10" x14ac:dyDescent="0.3">
      <c r="A3563" t="s">
        <v>9915</v>
      </c>
      <c r="B3563" t="s">
        <v>19</v>
      </c>
      <c r="C3563" t="s">
        <v>9916</v>
      </c>
      <c r="D3563" s="1">
        <v>17995</v>
      </c>
      <c r="E3563" t="s">
        <v>9917</v>
      </c>
      <c r="F3563" t="s">
        <v>69</v>
      </c>
      <c r="G3563" t="s">
        <v>30</v>
      </c>
      <c r="H3563">
        <v>3.9</v>
      </c>
      <c r="I3563" t="s">
        <v>992</v>
      </c>
      <c r="J3563" t="s">
        <v>993</v>
      </c>
    </row>
    <row r="3564" spans="1:10" x14ac:dyDescent="0.3">
      <c r="A3564" t="s">
        <v>6502</v>
      </c>
      <c r="B3564" t="s">
        <v>19</v>
      </c>
      <c r="C3564" t="s">
        <v>9918</v>
      </c>
      <c r="D3564" s="1">
        <v>24998</v>
      </c>
      <c r="E3564" t="s">
        <v>9919</v>
      </c>
      <c r="F3564" t="s">
        <v>44</v>
      </c>
      <c r="G3564" t="s">
        <v>15</v>
      </c>
      <c r="H3564">
        <v>2.6</v>
      </c>
      <c r="I3564" t="s">
        <v>233</v>
      </c>
      <c r="J3564" t="s">
        <v>874</v>
      </c>
    </row>
    <row r="3565" spans="1:10" x14ac:dyDescent="0.3">
      <c r="A3565" t="s">
        <v>3982</v>
      </c>
      <c r="B3565" t="s">
        <v>11</v>
      </c>
      <c r="C3565" t="s">
        <v>12</v>
      </c>
      <c r="D3565" t="s">
        <v>3983</v>
      </c>
      <c r="E3565" t="s">
        <v>9920</v>
      </c>
      <c r="F3565" t="s">
        <v>15</v>
      </c>
      <c r="G3565" t="s">
        <v>30</v>
      </c>
      <c r="H3565">
        <v>4.2</v>
      </c>
      <c r="I3565" t="s">
        <v>3815</v>
      </c>
      <c r="J3565" t="s">
        <v>1110</v>
      </c>
    </row>
    <row r="3566" spans="1:10" x14ac:dyDescent="0.3">
      <c r="A3566" t="s">
        <v>9921</v>
      </c>
      <c r="B3566" t="s">
        <v>1120</v>
      </c>
      <c r="C3566" t="s">
        <v>9922</v>
      </c>
      <c r="D3566" s="1">
        <v>36995</v>
      </c>
      <c r="E3566" t="s">
        <v>9923</v>
      </c>
      <c r="F3566" t="s">
        <v>92</v>
      </c>
      <c r="G3566" t="s">
        <v>30</v>
      </c>
      <c r="H3566">
        <v>4.5</v>
      </c>
      <c r="I3566" t="s">
        <v>781</v>
      </c>
      <c r="J3566" t="s">
        <v>782</v>
      </c>
    </row>
    <row r="3567" spans="1:10" x14ac:dyDescent="0.3">
      <c r="A3567" t="s">
        <v>5695</v>
      </c>
      <c r="B3567" t="s">
        <v>11</v>
      </c>
      <c r="C3567" t="s">
        <v>790</v>
      </c>
      <c r="D3567" s="1">
        <v>30674</v>
      </c>
      <c r="E3567" t="s">
        <v>9924</v>
      </c>
      <c r="F3567" t="s">
        <v>15</v>
      </c>
      <c r="G3567" t="s">
        <v>15</v>
      </c>
      <c r="H3567">
        <v>4.7</v>
      </c>
      <c r="I3567" t="s">
        <v>1307</v>
      </c>
      <c r="J3567" t="s">
        <v>1308</v>
      </c>
    </row>
    <row r="3568" spans="1:10" x14ac:dyDescent="0.3">
      <c r="A3568" t="s">
        <v>4422</v>
      </c>
      <c r="B3568" t="s">
        <v>11</v>
      </c>
      <c r="C3568" t="s">
        <v>202</v>
      </c>
      <c r="D3568" s="1">
        <v>83168</v>
      </c>
      <c r="E3568" t="s">
        <v>9925</v>
      </c>
      <c r="F3568" t="s">
        <v>15</v>
      </c>
      <c r="G3568" t="s">
        <v>15</v>
      </c>
      <c r="H3568">
        <v>4.8</v>
      </c>
      <c r="I3568" t="s">
        <v>891</v>
      </c>
      <c r="J3568" t="s">
        <v>892</v>
      </c>
    </row>
    <row r="3569" spans="1:10" x14ac:dyDescent="0.3">
      <c r="A3569" t="s">
        <v>956</v>
      </c>
      <c r="B3569" t="s">
        <v>19</v>
      </c>
      <c r="C3569" t="s">
        <v>957</v>
      </c>
      <c r="D3569" s="1">
        <v>9985</v>
      </c>
      <c r="E3569" t="s">
        <v>958</v>
      </c>
      <c r="F3569" t="s">
        <v>125</v>
      </c>
      <c r="G3569" t="s">
        <v>15</v>
      </c>
      <c r="J3569" t="s">
        <v>192</v>
      </c>
    </row>
    <row r="3570" spans="1:10" x14ac:dyDescent="0.3">
      <c r="A3570" t="s">
        <v>7782</v>
      </c>
      <c r="B3570" t="s">
        <v>19</v>
      </c>
      <c r="C3570" t="s">
        <v>9926</v>
      </c>
      <c r="D3570" t="s">
        <v>9927</v>
      </c>
      <c r="E3570" t="s">
        <v>9928</v>
      </c>
      <c r="F3570" t="s">
        <v>88</v>
      </c>
      <c r="G3570" t="s">
        <v>30</v>
      </c>
      <c r="H3570">
        <v>4.2</v>
      </c>
      <c r="I3570" t="s">
        <v>233</v>
      </c>
      <c r="J3570" t="s">
        <v>234</v>
      </c>
    </row>
    <row r="3571" spans="1:10" x14ac:dyDescent="0.3">
      <c r="A3571" t="s">
        <v>5405</v>
      </c>
      <c r="B3571" t="s">
        <v>11</v>
      </c>
      <c r="C3571" t="s">
        <v>974</v>
      </c>
      <c r="D3571" t="s">
        <v>9929</v>
      </c>
      <c r="E3571" t="s">
        <v>9930</v>
      </c>
      <c r="F3571" t="s">
        <v>15</v>
      </c>
      <c r="G3571" t="s">
        <v>4458</v>
      </c>
      <c r="H3571">
        <v>4.3</v>
      </c>
      <c r="I3571" t="s">
        <v>1948</v>
      </c>
      <c r="J3571" t="s">
        <v>1949</v>
      </c>
    </row>
    <row r="3572" spans="1:10" x14ac:dyDescent="0.3">
      <c r="A3572" t="s">
        <v>5441</v>
      </c>
      <c r="B3572" t="s">
        <v>19</v>
      </c>
      <c r="C3572" t="s">
        <v>9931</v>
      </c>
      <c r="D3572" s="1">
        <v>12109</v>
      </c>
      <c r="E3572" t="s">
        <v>9932</v>
      </c>
      <c r="F3572" t="s">
        <v>69</v>
      </c>
      <c r="G3572" t="s">
        <v>15</v>
      </c>
      <c r="H3572">
        <v>3.1</v>
      </c>
      <c r="I3572" t="s">
        <v>31</v>
      </c>
      <c r="J3572" t="s">
        <v>32</v>
      </c>
    </row>
    <row r="3573" spans="1:10" x14ac:dyDescent="0.3">
      <c r="A3573" t="s">
        <v>1953</v>
      </c>
      <c r="B3573" t="s">
        <v>19</v>
      </c>
      <c r="C3573" t="s">
        <v>9933</v>
      </c>
      <c r="D3573" t="s">
        <v>9934</v>
      </c>
      <c r="E3573" t="s">
        <v>9935</v>
      </c>
      <c r="F3573" t="s">
        <v>92</v>
      </c>
      <c r="G3573" t="s">
        <v>30</v>
      </c>
      <c r="H3573">
        <v>4.5999999999999996</v>
      </c>
      <c r="I3573" t="s">
        <v>3780</v>
      </c>
      <c r="J3573" t="s">
        <v>3781</v>
      </c>
    </row>
    <row r="3574" spans="1:10" x14ac:dyDescent="0.3">
      <c r="A3574" t="s">
        <v>9936</v>
      </c>
      <c r="B3574" t="s">
        <v>19</v>
      </c>
      <c r="C3574" t="s">
        <v>9937</v>
      </c>
      <c r="D3574" t="s">
        <v>9938</v>
      </c>
      <c r="E3574" t="s">
        <v>9939</v>
      </c>
      <c r="F3574" t="s">
        <v>320</v>
      </c>
      <c r="G3574" t="s">
        <v>15</v>
      </c>
      <c r="H3574">
        <v>4.5999999999999996</v>
      </c>
      <c r="I3574" t="s">
        <v>3655</v>
      </c>
      <c r="J3574" t="s">
        <v>1844</v>
      </c>
    </row>
    <row r="3575" spans="1:10" x14ac:dyDescent="0.3">
      <c r="A3575" t="s">
        <v>1743</v>
      </c>
      <c r="B3575" t="s">
        <v>11</v>
      </c>
      <c r="C3575" t="s">
        <v>959</v>
      </c>
      <c r="D3575" s="1">
        <v>77366</v>
      </c>
      <c r="E3575" t="s">
        <v>9940</v>
      </c>
      <c r="F3575" t="s">
        <v>15</v>
      </c>
      <c r="G3575" t="s">
        <v>15</v>
      </c>
      <c r="H3575">
        <v>4.5</v>
      </c>
      <c r="I3575" t="s">
        <v>781</v>
      </c>
      <c r="J3575" t="s">
        <v>782</v>
      </c>
    </row>
    <row r="3576" spans="1:10" x14ac:dyDescent="0.3">
      <c r="A3576" t="s">
        <v>7579</v>
      </c>
      <c r="B3576" t="s">
        <v>19</v>
      </c>
      <c r="C3576" t="s">
        <v>9941</v>
      </c>
      <c r="D3576" t="s">
        <v>9942</v>
      </c>
      <c r="E3576" t="s">
        <v>9943</v>
      </c>
      <c r="F3576" t="s">
        <v>473</v>
      </c>
      <c r="G3576" t="s">
        <v>619</v>
      </c>
      <c r="H3576">
        <v>4.4000000000000004</v>
      </c>
      <c r="I3576" t="s">
        <v>3708</v>
      </c>
      <c r="J3576" t="s">
        <v>1372</v>
      </c>
    </row>
    <row r="3577" spans="1:10" x14ac:dyDescent="0.3">
      <c r="A3577" t="s">
        <v>9944</v>
      </c>
      <c r="B3577" t="s">
        <v>19</v>
      </c>
      <c r="C3577" t="s">
        <v>9945</v>
      </c>
      <c r="D3577" s="1">
        <v>24980</v>
      </c>
      <c r="E3577" t="s">
        <v>9946</v>
      </c>
      <c r="F3577" t="s">
        <v>92</v>
      </c>
      <c r="G3577" t="s">
        <v>1103</v>
      </c>
      <c r="H3577">
        <v>4.7</v>
      </c>
      <c r="I3577" t="s">
        <v>2365</v>
      </c>
      <c r="J3577" t="s">
        <v>2366</v>
      </c>
    </row>
    <row r="3578" spans="1:10" x14ac:dyDescent="0.3">
      <c r="A3578" t="s">
        <v>3199</v>
      </c>
      <c r="B3578" t="s">
        <v>19</v>
      </c>
      <c r="C3578" t="s">
        <v>3200</v>
      </c>
      <c r="D3578" t="s">
        <v>3201</v>
      </c>
      <c r="E3578" t="s">
        <v>3202</v>
      </c>
      <c r="F3578" t="s">
        <v>82</v>
      </c>
      <c r="G3578" t="s">
        <v>15</v>
      </c>
      <c r="H3578">
        <v>4.4000000000000004</v>
      </c>
      <c r="I3578" t="s">
        <v>312</v>
      </c>
      <c r="J3578" t="s">
        <v>313</v>
      </c>
    </row>
    <row r="3579" spans="1:10" x14ac:dyDescent="0.3">
      <c r="A3579" t="s">
        <v>2185</v>
      </c>
      <c r="B3579" t="s">
        <v>19</v>
      </c>
      <c r="C3579" t="s">
        <v>2186</v>
      </c>
      <c r="D3579" t="s">
        <v>2187</v>
      </c>
      <c r="E3579" t="s">
        <v>2188</v>
      </c>
      <c r="F3579" t="s">
        <v>82</v>
      </c>
      <c r="G3579" t="s">
        <v>619</v>
      </c>
      <c r="H3579">
        <v>4.4000000000000004</v>
      </c>
      <c r="I3579" t="s">
        <v>950</v>
      </c>
      <c r="J3579" t="s">
        <v>951</v>
      </c>
    </row>
    <row r="3580" spans="1:10" x14ac:dyDescent="0.3">
      <c r="A3580" t="s">
        <v>3982</v>
      </c>
      <c r="B3580" t="s">
        <v>11</v>
      </c>
      <c r="C3580" t="s">
        <v>12</v>
      </c>
      <c r="D3580" t="s">
        <v>3983</v>
      </c>
      <c r="E3580" t="s">
        <v>9947</v>
      </c>
      <c r="F3580" t="s">
        <v>15</v>
      </c>
      <c r="G3580" t="s">
        <v>30</v>
      </c>
      <c r="H3580">
        <v>4.2</v>
      </c>
      <c r="I3580" t="s">
        <v>3815</v>
      </c>
      <c r="J3580" t="s">
        <v>1110</v>
      </c>
    </row>
    <row r="3581" spans="1:10" x14ac:dyDescent="0.3">
      <c r="A3581" t="s">
        <v>9948</v>
      </c>
      <c r="B3581" t="s">
        <v>19</v>
      </c>
      <c r="C3581" t="s">
        <v>9949</v>
      </c>
      <c r="D3581" t="s">
        <v>9950</v>
      </c>
      <c r="E3581" t="s">
        <v>9951</v>
      </c>
      <c r="F3581" t="s">
        <v>88</v>
      </c>
      <c r="G3581" t="s">
        <v>6163</v>
      </c>
      <c r="J3581" t="s">
        <v>2259</v>
      </c>
    </row>
    <row r="3582" spans="1:10" x14ac:dyDescent="0.3">
      <c r="A3582" t="s">
        <v>3717</v>
      </c>
      <c r="B3582" t="s">
        <v>11</v>
      </c>
      <c r="C3582" t="s">
        <v>573</v>
      </c>
      <c r="D3582" t="s">
        <v>9952</v>
      </c>
      <c r="E3582" t="s">
        <v>9953</v>
      </c>
      <c r="F3582" t="s">
        <v>15</v>
      </c>
      <c r="G3582" t="s">
        <v>30</v>
      </c>
      <c r="H3582">
        <v>4.2</v>
      </c>
      <c r="I3582" t="s">
        <v>1441</v>
      </c>
      <c r="J3582" t="s">
        <v>1442</v>
      </c>
    </row>
    <row r="3583" spans="1:10" x14ac:dyDescent="0.3">
      <c r="A3583" t="s">
        <v>6488</v>
      </c>
      <c r="B3583" t="s">
        <v>11</v>
      </c>
      <c r="C3583" t="s">
        <v>448</v>
      </c>
      <c r="D3583" t="s">
        <v>6489</v>
      </c>
      <c r="E3583" t="s">
        <v>9954</v>
      </c>
      <c r="F3583" t="s">
        <v>15</v>
      </c>
      <c r="G3583" t="s">
        <v>159</v>
      </c>
      <c r="H3583">
        <v>4.8</v>
      </c>
      <c r="I3583" t="s">
        <v>4301</v>
      </c>
      <c r="J3583" t="s">
        <v>308</v>
      </c>
    </row>
    <row r="3584" spans="1:10" x14ac:dyDescent="0.3">
      <c r="A3584" t="s">
        <v>1666</v>
      </c>
      <c r="B3584" t="s">
        <v>19</v>
      </c>
      <c r="C3584" t="s">
        <v>1667</v>
      </c>
      <c r="D3584" s="1">
        <v>13990</v>
      </c>
      <c r="E3584" t="s">
        <v>1668</v>
      </c>
      <c r="F3584" t="s">
        <v>729</v>
      </c>
      <c r="G3584" t="s">
        <v>15</v>
      </c>
      <c r="H3584">
        <v>4.8</v>
      </c>
      <c r="I3584" t="s">
        <v>292</v>
      </c>
      <c r="J3584" t="s">
        <v>293</v>
      </c>
    </row>
    <row r="3585" spans="1:10" x14ac:dyDescent="0.3">
      <c r="A3585" t="s">
        <v>3777</v>
      </c>
      <c r="B3585" t="s">
        <v>11</v>
      </c>
      <c r="C3585" t="s">
        <v>1736</v>
      </c>
      <c r="D3585" s="1">
        <v>28256</v>
      </c>
      <c r="E3585" t="s">
        <v>9955</v>
      </c>
      <c r="F3585" t="s">
        <v>15</v>
      </c>
      <c r="G3585" t="s">
        <v>30</v>
      </c>
      <c r="H3585">
        <v>5</v>
      </c>
      <c r="I3585" t="s">
        <v>3956</v>
      </c>
      <c r="J3585" t="s">
        <v>1739</v>
      </c>
    </row>
    <row r="3586" spans="1:10" x14ac:dyDescent="0.3">
      <c r="A3586" t="s">
        <v>9956</v>
      </c>
      <c r="B3586" t="s">
        <v>19</v>
      </c>
      <c r="C3586" t="s">
        <v>9957</v>
      </c>
      <c r="D3586" s="1">
        <v>14450</v>
      </c>
      <c r="E3586" t="s">
        <v>9958</v>
      </c>
      <c r="F3586" t="s">
        <v>426</v>
      </c>
      <c r="G3586" t="s">
        <v>15</v>
      </c>
      <c r="H3586">
        <v>5</v>
      </c>
      <c r="I3586" t="s">
        <v>1936</v>
      </c>
      <c r="J3586" t="s">
        <v>1937</v>
      </c>
    </row>
    <row r="3587" spans="1:10" x14ac:dyDescent="0.3">
      <c r="A3587" t="s">
        <v>2612</v>
      </c>
      <c r="B3587" t="s">
        <v>19</v>
      </c>
      <c r="C3587" t="s">
        <v>2613</v>
      </c>
      <c r="D3587" t="s">
        <v>2614</v>
      </c>
      <c r="E3587" t="s">
        <v>2615</v>
      </c>
      <c r="F3587" t="s">
        <v>473</v>
      </c>
      <c r="G3587" t="s">
        <v>15</v>
      </c>
      <c r="H3587">
        <v>4.8</v>
      </c>
      <c r="I3587" t="s">
        <v>4057</v>
      </c>
      <c r="J3587" t="s">
        <v>2617</v>
      </c>
    </row>
    <row r="3588" spans="1:10" x14ac:dyDescent="0.3">
      <c r="A3588" t="s">
        <v>3340</v>
      </c>
      <c r="B3588" t="s">
        <v>19</v>
      </c>
      <c r="C3588" t="s">
        <v>3341</v>
      </c>
      <c r="D3588" s="1">
        <v>18908</v>
      </c>
      <c r="E3588" t="s">
        <v>3342</v>
      </c>
      <c r="F3588" t="s">
        <v>1324</v>
      </c>
      <c r="G3588" t="s">
        <v>30</v>
      </c>
      <c r="H3588">
        <v>3.5</v>
      </c>
      <c r="I3588" t="s">
        <v>360</v>
      </c>
      <c r="J3588" t="s">
        <v>3343</v>
      </c>
    </row>
    <row r="3589" spans="1:10" x14ac:dyDescent="0.3">
      <c r="A3589" t="s">
        <v>2969</v>
      </c>
      <c r="B3589" t="s">
        <v>19</v>
      </c>
      <c r="C3589" t="s">
        <v>9959</v>
      </c>
      <c r="D3589" s="1">
        <v>16217</v>
      </c>
      <c r="E3589" t="s">
        <v>9960</v>
      </c>
      <c r="F3589" t="s">
        <v>44</v>
      </c>
      <c r="G3589" t="s">
        <v>15</v>
      </c>
      <c r="H3589">
        <v>4.5999999999999996</v>
      </c>
      <c r="I3589" t="s">
        <v>3978</v>
      </c>
      <c r="J3589" t="s">
        <v>3641</v>
      </c>
    </row>
    <row r="3590" spans="1:10" x14ac:dyDescent="0.3">
      <c r="A3590" t="s">
        <v>9961</v>
      </c>
      <c r="B3590" t="s">
        <v>19</v>
      </c>
      <c r="C3590" t="s">
        <v>9962</v>
      </c>
      <c r="D3590" s="1">
        <v>19999</v>
      </c>
      <c r="E3590" t="s">
        <v>9963</v>
      </c>
      <c r="F3590" t="s">
        <v>29</v>
      </c>
      <c r="G3590" t="s">
        <v>15</v>
      </c>
      <c r="H3590">
        <v>4.7</v>
      </c>
      <c r="I3590" t="s">
        <v>3887</v>
      </c>
      <c r="J3590" t="s">
        <v>3888</v>
      </c>
    </row>
    <row r="3591" spans="1:10" x14ac:dyDescent="0.3">
      <c r="A3591" t="s">
        <v>9964</v>
      </c>
      <c r="B3591" t="s">
        <v>19</v>
      </c>
      <c r="C3591" t="s">
        <v>9965</v>
      </c>
      <c r="D3591" t="s">
        <v>9966</v>
      </c>
      <c r="E3591" t="s">
        <v>9967</v>
      </c>
      <c r="F3591" t="s">
        <v>44</v>
      </c>
      <c r="G3591" t="s">
        <v>15</v>
      </c>
      <c r="H3591">
        <v>4.4000000000000004</v>
      </c>
      <c r="I3591" t="s">
        <v>45</v>
      </c>
      <c r="J3591" t="s">
        <v>46</v>
      </c>
    </row>
    <row r="3592" spans="1:10" x14ac:dyDescent="0.3">
      <c r="A3592" t="s">
        <v>3717</v>
      </c>
      <c r="B3592" t="s">
        <v>11</v>
      </c>
      <c r="C3592" t="s">
        <v>2402</v>
      </c>
      <c r="D3592" t="s">
        <v>9968</v>
      </c>
      <c r="E3592" t="s">
        <v>9969</v>
      </c>
      <c r="F3592" t="s">
        <v>15</v>
      </c>
      <c r="G3592" t="s">
        <v>30</v>
      </c>
      <c r="H3592">
        <v>4.8</v>
      </c>
      <c r="I3592" t="s">
        <v>3312</v>
      </c>
      <c r="J3592" t="s">
        <v>3313</v>
      </c>
    </row>
    <row r="3593" spans="1:10" x14ac:dyDescent="0.3">
      <c r="A3593" t="s">
        <v>3982</v>
      </c>
      <c r="B3593" t="s">
        <v>11</v>
      </c>
      <c r="C3593" t="s">
        <v>562</v>
      </c>
      <c r="D3593" t="s">
        <v>9970</v>
      </c>
      <c r="E3593" t="s">
        <v>9971</v>
      </c>
      <c r="F3593" t="s">
        <v>15</v>
      </c>
      <c r="G3593" t="s">
        <v>30</v>
      </c>
      <c r="H3593">
        <v>4.9000000000000004</v>
      </c>
      <c r="I3593" t="s">
        <v>3773</v>
      </c>
      <c r="J3593" t="s">
        <v>2929</v>
      </c>
    </row>
    <row r="3594" spans="1:10" x14ac:dyDescent="0.3">
      <c r="A3594" t="s">
        <v>6877</v>
      </c>
      <c r="B3594" t="s">
        <v>11</v>
      </c>
      <c r="C3594" t="s">
        <v>448</v>
      </c>
      <c r="D3594" s="1">
        <v>44066</v>
      </c>
      <c r="E3594" t="s">
        <v>9972</v>
      </c>
      <c r="F3594" t="s">
        <v>15</v>
      </c>
      <c r="G3594" t="s">
        <v>3650</v>
      </c>
      <c r="H3594">
        <v>4.9000000000000004</v>
      </c>
      <c r="I3594" t="s">
        <v>1253</v>
      </c>
      <c r="J3594" t="s">
        <v>1254</v>
      </c>
    </row>
    <row r="3595" spans="1:10" x14ac:dyDescent="0.3">
      <c r="A3595" t="s">
        <v>5182</v>
      </c>
      <c r="B3595" t="s">
        <v>11</v>
      </c>
      <c r="C3595" t="s">
        <v>552</v>
      </c>
      <c r="D3595" t="s">
        <v>9973</v>
      </c>
      <c r="E3595" t="s">
        <v>9974</v>
      </c>
      <c r="F3595" t="s">
        <v>15</v>
      </c>
      <c r="G3595" t="s">
        <v>15</v>
      </c>
      <c r="H3595">
        <v>4.9000000000000004</v>
      </c>
      <c r="I3595" t="s">
        <v>4045</v>
      </c>
      <c r="J3595" t="s">
        <v>1398</v>
      </c>
    </row>
    <row r="3596" spans="1:10" x14ac:dyDescent="0.3">
      <c r="A3596" t="s">
        <v>6997</v>
      </c>
      <c r="B3596" t="s">
        <v>11</v>
      </c>
      <c r="C3596" t="s">
        <v>790</v>
      </c>
      <c r="D3596" t="s">
        <v>9975</v>
      </c>
      <c r="E3596" t="s">
        <v>9976</v>
      </c>
      <c r="F3596" t="s">
        <v>15</v>
      </c>
      <c r="G3596" t="s">
        <v>15</v>
      </c>
      <c r="H3596">
        <v>4.2</v>
      </c>
      <c r="I3596" t="s">
        <v>3815</v>
      </c>
      <c r="J3596" t="s">
        <v>1110</v>
      </c>
    </row>
    <row r="3597" spans="1:10" x14ac:dyDescent="0.3">
      <c r="A3597" t="s">
        <v>7462</v>
      </c>
      <c r="B3597" t="s">
        <v>11</v>
      </c>
      <c r="C3597" t="s">
        <v>1005</v>
      </c>
      <c r="D3597" t="s">
        <v>7463</v>
      </c>
      <c r="E3597" t="s">
        <v>9977</v>
      </c>
      <c r="F3597" t="s">
        <v>15</v>
      </c>
      <c r="G3597" t="s">
        <v>15</v>
      </c>
      <c r="H3597">
        <v>4.7</v>
      </c>
      <c r="I3597" t="s">
        <v>1299</v>
      </c>
      <c r="J3597" t="s">
        <v>1300</v>
      </c>
    </row>
    <row r="3598" spans="1:10" x14ac:dyDescent="0.3">
      <c r="A3598" t="s">
        <v>6678</v>
      </c>
      <c r="B3598" t="s">
        <v>11</v>
      </c>
      <c r="C3598" t="s">
        <v>959</v>
      </c>
      <c r="D3598" t="s">
        <v>9978</v>
      </c>
      <c r="E3598" t="s">
        <v>9979</v>
      </c>
      <c r="F3598" t="s">
        <v>15</v>
      </c>
      <c r="G3598" t="s">
        <v>15</v>
      </c>
      <c r="H3598">
        <v>4.7</v>
      </c>
      <c r="I3598" t="s">
        <v>2343</v>
      </c>
      <c r="J3598" t="s">
        <v>2344</v>
      </c>
    </row>
    <row r="3599" spans="1:10" x14ac:dyDescent="0.3">
      <c r="A3599" t="s">
        <v>7188</v>
      </c>
      <c r="B3599" t="s">
        <v>5094</v>
      </c>
      <c r="C3599" t="s">
        <v>9980</v>
      </c>
      <c r="D3599" s="1">
        <v>61990</v>
      </c>
      <c r="E3599" t="s">
        <v>9981</v>
      </c>
      <c r="F3599" t="s">
        <v>92</v>
      </c>
      <c r="G3599" t="s">
        <v>30</v>
      </c>
      <c r="H3599">
        <v>4.8</v>
      </c>
      <c r="I3599" t="s">
        <v>3193</v>
      </c>
      <c r="J3599" t="s">
        <v>3194</v>
      </c>
    </row>
    <row r="3600" spans="1:10" x14ac:dyDescent="0.3">
      <c r="A3600" t="s">
        <v>3753</v>
      </c>
      <c r="B3600" t="s">
        <v>11</v>
      </c>
      <c r="C3600" t="s">
        <v>1736</v>
      </c>
      <c r="D3600" s="1">
        <v>38707</v>
      </c>
      <c r="E3600" t="s">
        <v>9982</v>
      </c>
      <c r="F3600" t="s">
        <v>15</v>
      </c>
      <c r="G3600" t="s">
        <v>30</v>
      </c>
      <c r="H3600">
        <v>4.5</v>
      </c>
      <c r="I3600" t="s">
        <v>2983</v>
      </c>
      <c r="J3600" t="s">
        <v>2984</v>
      </c>
    </row>
    <row r="3601" spans="1:10" x14ac:dyDescent="0.3">
      <c r="A3601" t="s">
        <v>1730</v>
      </c>
      <c r="B3601" t="s">
        <v>19</v>
      </c>
      <c r="C3601" t="s">
        <v>2700</v>
      </c>
      <c r="D3601" s="1">
        <v>8495</v>
      </c>
      <c r="E3601" t="s">
        <v>9983</v>
      </c>
      <c r="F3601" t="s">
        <v>15</v>
      </c>
      <c r="G3601" t="s">
        <v>15</v>
      </c>
      <c r="H3601">
        <v>3.5</v>
      </c>
      <c r="I3601" t="s">
        <v>45</v>
      </c>
      <c r="J3601" t="s">
        <v>2076</v>
      </c>
    </row>
    <row r="3602" spans="1:10" x14ac:dyDescent="0.3">
      <c r="A3602" t="s">
        <v>4260</v>
      </c>
      <c r="B3602" t="s">
        <v>484</v>
      </c>
      <c r="C3602" t="s">
        <v>9984</v>
      </c>
      <c r="D3602" t="s">
        <v>9985</v>
      </c>
      <c r="E3602" t="s">
        <v>9986</v>
      </c>
      <c r="F3602" t="s">
        <v>92</v>
      </c>
      <c r="G3602" t="s">
        <v>859</v>
      </c>
      <c r="H3602">
        <v>4.5999999999999996</v>
      </c>
      <c r="I3602" t="s">
        <v>707</v>
      </c>
      <c r="J3602" t="s">
        <v>708</v>
      </c>
    </row>
    <row r="3603" spans="1:10" x14ac:dyDescent="0.3">
      <c r="A3603" t="s">
        <v>9987</v>
      </c>
      <c r="B3603" t="s">
        <v>19</v>
      </c>
      <c r="C3603" t="s">
        <v>9988</v>
      </c>
      <c r="D3603" s="1">
        <v>19995</v>
      </c>
      <c r="E3603" t="s">
        <v>9989</v>
      </c>
      <c r="F3603" t="s">
        <v>82</v>
      </c>
      <c r="G3603" t="s">
        <v>15</v>
      </c>
      <c r="J3603" t="s">
        <v>3712</v>
      </c>
    </row>
    <row r="3604" spans="1:10" x14ac:dyDescent="0.3">
      <c r="E3604" t="s">
        <v>15</v>
      </c>
      <c r="F3604" t="s">
        <v>15</v>
      </c>
      <c r="G3604" t="s">
        <v>15</v>
      </c>
    </row>
    <row r="3605" spans="1:10" x14ac:dyDescent="0.3">
      <c r="A3605" t="s">
        <v>9990</v>
      </c>
      <c r="B3605" t="s">
        <v>19</v>
      </c>
      <c r="C3605" t="s">
        <v>9991</v>
      </c>
      <c r="D3605" s="1">
        <v>17900</v>
      </c>
      <c r="E3605" t="s">
        <v>9992</v>
      </c>
      <c r="F3605" t="s">
        <v>69</v>
      </c>
      <c r="G3605" t="s">
        <v>15</v>
      </c>
      <c r="H3605">
        <v>4.8</v>
      </c>
      <c r="I3605" t="s">
        <v>3724</v>
      </c>
      <c r="J3605" t="s">
        <v>3725</v>
      </c>
    </row>
    <row r="3606" spans="1:10" x14ac:dyDescent="0.3">
      <c r="A3606" t="s">
        <v>9993</v>
      </c>
      <c r="B3606" t="s">
        <v>19</v>
      </c>
      <c r="C3606" t="s">
        <v>9994</v>
      </c>
      <c r="D3606" t="s">
        <v>9995</v>
      </c>
      <c r="E3606" t="s">
        <v>9996</v>
      </c>
      <c r="F3606" t="s">
        <v>82</v>
      </c>
      <c r="G3606" t="s">
        <v>15</v>
      </c>
      <c r="H3606">
        <v>4.0999999999999996</v>
      </c>
      <c r="I3606" t="s">
        <v>635</v>
      </c>
      <c r="J3606" t="s">
        <v>636</v>
      </c>
    </row>
    <row r="3607" spans="1:10" x14ac:dyDescent="0.3">
      <c r="A3607" t="s">
        <v>9997</v>
      </c>
      <c r="B3607" t="s">
        <v>484</v>
      </c>
      <c r="C3607" t="s">
        <v>9998</v>
      </c>
      <c r="D3607" s="1">
        <v>22995</v>
      </c>
      <c r="E3607" t="s">
        <v>9999</v>
      </c>
      <c r="F3607" t="s">
        <v>92</v>
      </c>
      <c r="G3607" t="s">
        <v>15</v>
      </c>
      <c r="H3607">
        <v>3.2</v>
      </c>
      <c r="I3607" t="s">
        <v>10000</v>
      </c>
      <c r="J3607" t="s">
        <v>10001</v>
      </c>
    </row>
    <row r="3608" spans="1:10" x14ac:dyDescent="0.3">
      <c r="A3608" t="s">
        <v>10002</v>
      </c>
      <c r="B3608" t="s">
        <v>11</v>
      </c>
      <c r="C3608" t="s">
        <v>448</v>
      </c>
      <c r="D3608" t="s">
        <v>10003</v>
      </c>
      <c r="E3608" t="s">
        <v>10004</v>
      </c>
      <c r="F3608" t="s">
        <v>15</v>
      </c>
      <c r="G3608" t="s">
        <v>15</v>
      </c>
      <c r="H3608">
        <v>4.5999999999999996</v>
      </c>
      <c r="I3608" t="s">
        <v>1865</v>
      </c>
      <c r="J3608" t="s">
        <v>1866</v>
      </c>
    </row>
    <row r="3609" spans="1:10" x14ac:dyDescent="0.3">
      <c r="A3609" t="s">
        <v>10005</v>
      </c>
      <c r="B3609" t="s">
        <v>19</v>
      </c>
      <c r="C3609" t="s">
        <v>10006</v>
      </c>
      <c r="D3609" t="s">
        <v>10007</v>
      </c>
      <c r="E3609" t="s">
        <v>10008</v>
      </c>
      <c r="F3609" t="s">
        <v>146</v>
      </c>
      <c r="G3609" t="s">
        <v>15</v>
      </c>
      <c r="H3609">
        <v>4.7</v>
      </c>
      <c r="I3609" t="s">
        <v>4257</v>
      </c>
      <c r="J3609" t="s">
        <v>2780</v>
      </c>
    </row>
    <row r="3610" spans="1:10" x14ac:dyDescent="0.3">
      <c r="A3610" t="s">
        <v>10009</v>
      </c>
      <c r="B3610" t="s">
        <v>19</v>
      </c>
      <c r="C3610" t="s">
        <v>10010</v>
      </c>
      <c r="D3610" t="s">
        <v>10011</v>
      </c>
      <c r="E3610" t="s">
        <v>10012</v>
      </c>
      <c r="F3610" t="s">
        <v>62</v>
      </c>
      <c r="G3610" t="s">
        <v>15</v>
      </c>
      <c r="J3610" t="s">
        <v>247</v>
      </c>
    </row>
    <row r="3611" spans="1:10" x14ac:dyDescent="0.3">
      <c r="A3611" t="s">
        <v>7496</v>
      </c>
      <c r="B3611" t="s">
        <v>19</v>
      </c>
      <c r="C3611" t="s">
        <v>10013</v>
      </c>
      <c r="D3611" t="s">
        <v>10014</v>
      </c>
      <c r="E3611" t="s">
        <v>10015</v>
      </c>
      <c r="F3611" t="s">
        <v>44</v>
      </c>
      <c r="G3611" t="s">
        <v>15</v>
      </c>
      <c r="J3611" t="s">
        <v>2695</v>
      </c>
    </row>
    <row r="3612" spans="1:10" x14ac:dyDescent="0.3">
      <c r="A3612" t="s">
        <v>3985</v>
      </c>
      <c r="B3612" t="s">
        <v>11</v>
      </c>
      <c r="C3612" t="s">
        <v>967</v>
      </c>
      <c r="D3612" s="1">
        <v>86450</v>
      </c>
      <c r="E3612" t="s">
        <v>10016</v>
      </c>
      <c r="F3612" t="s">
        <v>15</v>
      </c>
      <c r="G3612" t="s">
        <v>30</v>
      </c>
      <c r="H3612">
        <v>4.9000000000000004</v>
      </c>
      <c r="I3612" t="s">
        <v>3672</v>
      </c>
      <c r="J3612" t="s">
        <v>371</v>
      </c>
    </row>
    <row r="3613" spans="1:10" x14ac:dyDescent="0.3">
      <c r="A3613" t="s">
        <v>10017</v>
      </c>
      <c r="B3613" t="s">
        <v>11</v>
      </c>
      <c r="C3613" t="s">
        <v>1736</v>
      </c>
      <c r="D3613" s="1">
        <v>36097</v>
      </c>
      <c r="E3613" t="s">
        <v>10018</v>
      </c>
      <c r="F3613" t="s">
        <v>15</v>
      </c>
      <c r="G3613" t="s">
        <v>15</v>
      </c>
      <c r="H3613">
        <v>4.8</v>
      </c>
      <c r="I3613" t="s">
        <v>4057</v>
      </c>
      <c r="J3613" t="s">
        <v>2617</v>
      </c>
    </row>
    <row r="3614" spans="1:10" x14ac:dyDescent="0.3">
      <c r="A3614" t="s">
        <v>10019</v>
      </c>
      <c r="B3614" t="s">
        <v>19</v>
      </c>
      <c r="C3614" t="s">
        <v>10020</v>
      </c>
      <c r="D3614" s="1">
        <v>17995</v>
      </c>
      <c r="E3614" t="s">
        <v>10021</v>
      </c>
      <c r="F3614" t="s">
        <v>62</v>
      </c>
      <c r="G3614" t="s">
        <v>30</v>
      </c>
      <c r="H3614">
        <v>3.6</v>
      </c>
      <c r="I3614" t="s">
        <v>38</v>
      </c>
      <c r="J3614" t="s">
        <v>39</v>
      </c>
    </row>
    <row r="3615" spans="1:10" x14ac:dyDescent="0.3">
      <c r="A3615" t="s">
        <v>10022</v>
      </c>
      <c r="B3615" t="s">
        <v>19</v>
      </c>
      <c r="C3615" t="s">
        <v>10023</v>
      </c>
      <c r="D3615" s="1">
        <v>70999</v>
      </c>
      <c r="E3615" t="s">
        <v>10024</v>
      </c>
      <c r="F3615" t="s">
        <v>44</v>
      </c>
      <c r="G3615" t="s">
        <v>15</v>
      </c>
      <c r="H3615">
        <v>4.4000000000000004</v>
      </c>
      <c r="I3615" t="s">
        <v>45</v>
      </c>
      <c r="J3615" t="s">
        <v>46</v>
      </c>
    </row>
    <row r="3616" spans="1:10" x14ac:dyDescent="0.3">
      <c r="A3616" t="s">
        <v>1495</v>
      </c>
      <c r="B3616" t="s">
        <v>19</v>
      </c>
      <c r="C3616" t="s">
        <v>1496</v>
      </c>
      <c r="D3616" s="1">
        <v>42700</v>
      </c>
      <c r="E3616" t="s">
        <v>1497</v>
      </c>
      <c r="F3616" t="s">
        <v>1498</v>
      </c>
      <c r="G3616" t="s">
        <v>15</v>
      </c>
      <c r="H3616">
        <v>3.6</v>
      </c>
      <c r="I3616" t="s">
        <v>38</v>
      </c>
      <c r="J3616" t="s">
        <v>39</v>
      </c>
    </row>
    <row r="3617" spans="1:10" x14ac:dyDescent="0.3">
      <c r="A3617" t="s">
        <v>502</v>
      </c>
      <c r="B3617" t="s">
        <v>11</v>
      </c>
      <c r="C3617" t="s">
        <v>12</v>
      </c>
      <c r="D3617" t="s">
        <v>10025</v>
      </c>
      <c r="E3617" t="s">
        <v>10026</v>
      </c>
      <c r="F3617" t="s">
        <v>15</v>
      </c>
      <c r="G3617" t="s">
        <v>505</v>
      </c>
      <c r="J3617" t="s">
        <v>506</v>
      </c>
    </row>
    <row r="3618" spans="1:10" x14ac:dyDescent="0.3">
      <c r="A3618" t="s">
        <v>9592</v>
      </c>
      <c r="B3618" t="s">
        <v>11</v>
      </c>
      <c r="C3618" t="s">
        <v>1736</v>
      </c>
      <c r="D3618" t="s">
        <v>10027</v>
      </c>
      <c r="E3618" t="s">
        <v>10028</v>
      </c>
      <c r="F3618" t="s">
        <v>15</v>
      </c>
      <c r="G3618" t="s">
        <v>15</v>
      </c>
      <c r="H3618">
        <v>4.5999999999999996</v>
      </c>
      <c r="I3618" t="s">
        <v>1160</v>
      </c>
      <c r="J3618" t="s">
        <v>1161</v>
      </c>
    </row>
    <row r="3619" spans="1:10" x14ac:dyDescent="0.3">
      <c r="A3619" t="s">
        <v>4258</v>
      </c>
      <c r="B3619" t="s">
        <v>11</v>
      </c>
      <c r="C3619" t="s">
        <v>10029</v>
      </c>
      <c r="D3619" t="s">
        <v>10030</v>
      </c>
      <c r="E3619" t="s">
        <v>10031</v>
      </c>
      <c r="F3619" t="s">
        <v>15</v>
      </c>
      <c r="G3619" t="s">
        <v>15</v>
      </c>
      <c r="H3619">
        <v>4.7</v>
      </c>
      <c r="I3619" t="s">
        <v>5037</v>
      </c>
      <c r="J3619" t="s">
        <v>2629</v>
      </c>
    </row>
    <row r="3620" spans="1:10" x14ac:dyDescent="0.3">
      <c r="A3620" t="s">
        <v>10032</v>
      </c>
      <c r="B3620" t="s">
        <v>11</v>
      </c>
      <c r="C3620" t="s">
        <v>202</v>
      </c>
      <c r="D3620" t="s">
        <v>10033</v>
      </c>
      <c r="E3620" t="s">
        <v>10034</v>
      </c>
      <c r="F3620" t="s">
        <v>15</v>
      </c>
      <c r="G3620" t="s">
        <v>30</v>
      </c>
      <c r="H3620">
        <v>4.8</v>
      </c>
      <c r="I3620" t="s">
        <v>801</v>
      </c>
      <c r="J3620" t="s">
        <v>802</v>
      </c>
    </row>
    <row r="3621" spans="1:10" x14ac:dyDescent="0.3">
      <c r="A3621" t="s">
        <v>4154</v>
      </c>
      <c r="B3621" t="s">
        <v>19</v>
      </c>
      <c r="C3621" t="s">
        <v>10035</v>
      </c>
      <c r="D3621" t="s">
        <v>10036</v>
      </c>
      <c r="E3621" t="s">
        <v>10037</v>
      </c>
      <c r="F3621" t="s">
        <v>246</v>
      </c>
      <c r="G3621" t="s">
        <v>15</v>
      </c>
      <c r="H3621">
        <v>3.5</v>
      </c>
      <c r="I3621" t="s">
        <v>1409</v>
      </c>
      <c r="J3621" t="s">
        <v>1410</v>
      </c>
    </row>
    <row r="3622" spans="1:10" x14ac:dyDescent="0.3">
      <c r="A3622" t="s">
        <v>1411</v>
      </c>
      <c r="B3622" t="s">
        <v>11</v>
      </c>
      <c r="C3622" t="s">
        <v>448</v>
      </c>
      <c r="D3622" t="s">
        <v>1412</v>
      </c>
      <c r="E3622" t="s">
        <v>1413</v>
      </c>
      <c r="F3622" t="s">
        <v>15</v>
      </c>
      <c r="G3622" t="s">
        <v>1414</v>
      </c>
      <c r="H3622">
        <v>4.8</v>
      </c>
      <c r="I3622" t="s">
        <v>1415</v>
      </c>
      <c r="J3622" t="s">
        <v>1416</v>
      </c>
    </row>
    <row r="3623" spans="1:10" x14ac:dyDescent="0.3">
      <c r="E3623" t="s">
        <v>15</v>
      </c>
      <c r="F3623" t="s">
        <v>15</v>
      </c>
      <c r="G3623" t="s">
        <v>15</v>
      </c>
    </row>
    <row r="3624" spans="1:10" x14ac:dyDescent="0.3">
      <c r="A3624" t="s">
        <v>10038</v>
      </c>
      <c r="B3624" t="s">
        <v>19</v>
      </c>
      <c r="C3624" t="s">
        <v>10039</v>
      </c>
      <c r="D3624" s="1">
        <v>9490</v>
      </c>
      <c r="E3624" t="s">
        <v>10040</v>
      </c>
      <c r="F3624" t="s">
        <v>92</v>
      </c>
      <c r="G3624" t="s">
        <v>15</v>
      </c>
      <c r="H3624">
        <v>3.7</v>
      </c>
      <c r="I3624" t="s">
        <v>261</v>
      </c>
      <c r="J3624" t="s">
        <v>262</v>
      </c>
    </row>
    <row r="3625" spans="1:10" x14ac:dyDescent="0.3">
      <c r="A3625" t="s">
        <v>6773</v>
      </c>
      <c r="B3625" t="s">
        <v>11</v>
      </c>
      <c r="C3625" t="s">
        <v>12</v>
      </c>
      <c r="D3625" t="s">
        <v>10041</v>
      </c>
      <c r="E3625" t="s">
        <v>10042</v>
      </c>
      <c r="F3625" t="s">
        <v>15</v>
      </c>
      <c r="G3625" t="s">
        <v>30</v>
      </c>
      <c r="H3625">
        <v>4.5999999999999996</v>
      </c>
      <c r="I3625" t="s">
        <v>3677</v>
      </c>
      <c r="J3625" t="s">
        <v>3678</v>
      </c>
    </row>
    <row r="3626" spans="1:10" x14ac:dyDescent="0.3">
      <c r="A3626" t="s">
        <v>5158</v>
      </c>
      <c r="B3626" t="s">
        <v>11</v>
      </c>
      <c r="C3626" t="s">
        <v>12</v>
      </c>
      <c r="D3626" t="s">
        <v>10043</v>
      </c>
      <c r="E3626" t="s">
        <v>10044</v>
      </c>
      <c r="F3626" t="s">
        <v>15</v>
      </c>
      <c r="G3626" t="s">
        <v>15</v>
      </c>
      <c r="H3626">
        <v>2</v>
      </c>
      <c r="I3626" t="s">
        <v>1376</v>
      </c>
      <c r="J3626" t="s">
        <v>1377</v>
      </c>
    </row>
    <row r="3627" spans="1:10" x14ac:dyDescent="0.3">
      <c r="A3627" t="s">
        <v>10045</v>
      </c>
      <c r="B3627" t="s">
        <v>19</v>
      </c>
      <c r="C3627" t="s">
        <v>10046</v>
      </c>
      <c r="D3627" t="s">
        <v>10047</v>
      </c>
      <c r="E3627" t="s">
        <v>10048</v>
      </c>
      <c r="F3627" t="s">
        <v>82</v>
      </c>
      <c r="G3627" t="s">
        <v>15</v>
      </c>
      <c r="H3627">
        <v>4.0999999999999996</v>
      </c>
      <c r="I3627" t="s">
        <v>451</v>
      </c>
      <c r="J3627" t="s">
        <v>452</v>
      </c>
    </row>
    <row r="3628" spans="1:10" x14ac:dyDescent="0.3">
      <c r="A3628" t="s">
        <v>4807</v>
      </c>
      <c r="B3628" t="s">
        <v>11</v>
      </c>
      <c r="C3628" t="s">
        <v>448</v>
      </c>
      <c r="D3628" t="s">
        <v>10049</v>
      </c>
      <c r="E3628" t="s">
        <v>10050</v>
      </c>
      <c r="F3628" t="s">
        <v>15</v>
      </c>
      <c r="G3628" t="s">
        <v>159</v>
      </c>
      <c r="H3628">
        <v>4.5999999999999996</v>
      </c>
      <c r="I3628" t="s">
        <v>3484</v>
      </c>
      <c r="J3628" t="s">
        <v>3485</v>
      </c>
    </row>
    <row r="3629" spans="1:10" x14ac:dyDescent="0.3">
      <c r="A3629" t="s">
        <v>10051</v>
      </c>
      <c r="B3629" t="s">
        <v>19</v>
      </c>
      <c r="C3629" t="s">
        <v>10052</v>
      </c>
      <c r="D3629" t="s">
        <v>10053</v>
      </c>
      <c r="E3629" t="s">
        <v>10054</v>
      </c>
      <c r="F3629" t="s">
        <v>92</v>
      </c>
      <c r="G3629" t="s">
        <v>15</v>
      </c>
      <c r="H3629">
        <v>4.5999999999999996</v>
      </c>
      <c r="I3629" t="s">
        <v>441</v>
      </c>
      <c r="J3629" t="s">
        <v>442</v>
      </c>
    </row>
    <row r="3630" spans="1:10" x14ac:dyDescent="0.3">
      <c r="A3630" t="s">
        <v>2002</v>
      </c>
      <c r="B3630" t="s">
        <v>19</v>
      </c>
      <c r="C3630" t="s">
        <v>3171</v>
      </c>
      <c r="D3630" s="1">
        <v>15975</v>
      </c>
      <c r="E3630" t="s">
        <v>3172</v>
      </c>
      <c r="F3630" t="s">
        <v>88</v>
      </c>
      <c r="G3630" t="s">
        <v>15</v>
      </c>
      <c r="H3630">
        <v>4.2</v>
      </c>
      <c r="I3630" t="s">
        <v>233</v>
      </c>
      <c r="J3630" t="s">
        <v>234</v>
      </c>
    </row>
    <row r="3631" spans="1:10" x14ac:dyDescent="0.3">
      <c r="A3631" t="s">
        <v>3982</v>
      </c>
      <c r="B3631" t="s">
        <v>11</v>
      </c>
      <c r="C3631" t="s">
        <v>568</v>
      </c>
      <c r="D3631" t="s">
        <v>10055</v>
      </c>
      <c r="E3631" t="s">
        <v>10056</v>
      </c>
      <c r="F3631" t="s">
        <v>15</v>
      </c>
      <c r="G3631" t="s">
        <v>30</v>
      </c>
      <c r="H3631">
        <v>4.2</v>
      </c>
      <c r="I3631" t="s">
        <v>3815</v>
      </c>
      <c r="J3631" t="s">
        <v>1110</v>
      </c>
    </row>
    <row r="3632" spans="1:10" x14ac:dyDescent="0.3">
      <c r="A3632" t="s">
        <v>10057</v>
      </c>
      <c r="B3632" t="s">
        <v>19</v>
      </c>
      <c r="C3632" t="s">
        <v>10058</v>
      </c>
      <c r="D3632" s="1">
        <v>72895</v>
      </c>
      <c r="E3632" t="s">
        <v>10059</v>
      </c>
      <c r="F3632" t="s">
        <v>44</v>
      </c>
      <c r="G3632" t="s">
        <v>1876</v>
      </c>
      <c r="H3632">
        <v>4.4000000000000004</v>
      </c>
      <c r="I3632" t="s">
        <v>3971</v>
      </c>
      <c r="J3632" t="s">
        <v>731</v>
      </c>
    </row>
    <row r="3633" spans="1:10" x14ac:dyDescent="0.3">
      <c r="A3633" t="s">
        <v>10060</v>
      </c>
      <c r="B3633" t="s">
        <v>19</v>
      </c>
      <c r="C3633" t="s">
        <v>10061</v>
      </c>
      <c r="D3633" s="1">
        <v>24488</v>
      </c>
      <c r="E3633" t="s">
        <v>10062</v>
      </c>
      <c r="F3633" t="s">
        <v>92</v>
      </c>
      <c r="G3633" t="s">
        <v>30</v>
      </c>
      <c r="H3633">
        <v>4.9000000000000004</v>
      </c>
      <c r="I3633" t="s">
        <v>4806</v>
      </c>
      <c r="J3633" t="s">
        <v>142</v>
      </c>
    </row>
    <row r="3634" spans="1:10" x14ac:dyDescent="0.3">
      <c r="A3634" t="s">
        <v>5412</v>
      </c>
      <c r="B3634" t="s">
        <v>11</v>
      </c>
      <c r="C3634" t="s">
        <v>573</v>
      </c>
      <c r="D3634" t="s">
        <v>10063</v>
      </c>
      <c r="E3634" t="s">
        <v>10064</v>
      </c>
      <c r="F3634" t="s">
        <v>15</v>
      </c>
      <c r="G3634" t="s">
        <v>30</v>
      </c>
      <c r="H3634">
        <v>2.9</v>
      </c>
      <c r="I3634" t="s">
        <v>5638</v>
      </c>
      <c r="J3634" t="s">
        <v>5639</v>
      </c>
    </row>
    <row r="3635" spans="1:10" x14ac:dyDescent="0.3">
      <c r="A3635" t="s">
        <v>2043</v>
      </c>
      <c r="B3635" t="s">
        <v>19</v>
      </c>
      <c r="C3635" t="s">
        <v>2044</v>
      </c>
      <c r="D3635" t="s">
        <v>2045</v>
      </c>
      <c r="E3635" t="s">
        <v>2046</v>
      </c>
      <c r="F3635" t="s">
        <v>146</v>
      </c>
      <c r="G3635" t="s">
        <v>15</v>
      </c>
      <c r="H3635">
        <v>4.7</v>
      </c>
      <c r="I3635" t="s">
        <v>390</v>
      </c>
      <c r="J3635" t="s">
        <v>391</v>
      </c>
    </row>
    <row r="3636" spans="1:10" x14ac:dyDescent="0.3">
      <c r="A3636" t="s">
        <v>10065</v>
      </c>
      <c r="B3636" t="s">
        <v>19</v>
      </c>
      <c r="C3636" t="s">
        <v>10066</v>
      </c>
      <c r="D3636" t="s">
        <v>10067</v>
      </c>
      <c r="E3636" t="s">
        <v>10068</v>
      </c>
      <c r="F3636" t="s">
        <v>473</v>
      </c>
      <c r="G3636" t="s">
        <v>15</v>
      </c>
      <c r="J3636" t="s">
        <v>2009</v>
      </c>
    </row>
    <row r="3637" spans="1:10" x14ac:dyDescent="0.3">
      <c r="A3637" t="s">
        <v>9936</v>
      </c>
      <c r="B3637" t="s">
        <v>19</v>
      </c>
      <c r="C3637" t="s">
        <v>10069</v>
      </c>
      <c r="D3637" s="1">
        <v>25049</v>
      </c>
      <c r="E3637" t="s">
        <v>10070</v>
      </c>
      <c r="F3637" t="s">
        <v>944</v>
      </c>
      <c r="G3637" t="s">
        <v>15</v>
      </c>
      <c r="H3637">
        <v>4.3</v>
      </c>
      <c r="I3637" t="s">
        <v>266</v>
      </c>
      <c r="J3637" t="s">
        <v>267</v>
      </c>
    </row>
    <row r="3638" spans="1:10" x14ac:dyDescent="0.3">
      <c r="A3638" t="s">
        <v>10071</v>
      </c>
      <c r="B3638" t="s">
        <v>11</v>
      </c>
      <c r="C3638" t="s">
        <v>10072</v>
      </c>
      <c r="D3638" t="s">
        <v>10073</v>
      </c>
      <c r="E3638" t="s">
        <v>10074</v>
      </c>
      <c r="F3638" t="s">
        <v>15</v>
      </c>
      <c r="G3638" t="s">
        <v>10075</v>
      </c>
      <c r="H3638">
        <v>4.4000000000000004</v>
      </c>
      <c r="I3638" t="s">
        <v>4103</v>
      </c>
      <c r="J3638" t="s">
        <v>4104</v>
      </c>
    </row>
    <row r="3639" spans="1:10" x14ac:dyDescent="0.3">
      <c r="A3639" t="s">
        <v>4146</v>
      </c>
      <c r="B3639" t="s">
        <v>11</v>
      </c>
      <c r="C3639" t="s">
        <v>3912</v>
      </c>
      <c r="D3639" t="s">
        <v>10076</v>
      </c>
      <c r="E3639" t="s">
        <v>10077</v>
      </c>
      <c r="F3639" t="s">
        <v>15</v>
      </c>
      <c r="G3639" t="s">
        <v>3553</v>
      </c>
      <c r="H3639">
        <v>4.3</v>
      </c>
      <c r="I3639" t="s">
        <v>1036</v>
      </c>
      <c r="J3639" t="s">
        <v>1037</v>
      </c>
    </row>
    <row r="3640" spans="1:10" x14ac:dyDescent="0.3">
      <c r="A3640" t="s">
        <v>248</v>
      </c>
      <c r="B3640" t="s">
        <v>19</v>
      </c>
      <c r="C3640" t="s">
        <v>249</v>
      </c>
      <c r="D3640" s="1">
        <v>9975</v>
      </c>
      <c r="E3640" t="s">
        <v>10078</v>
      </c>
      <c r="F3640" t="s">
        <v>44</v>
      </c>
      <c r="G3640" t="s">
        <v>15</v>
      </c>
      <c r="H3640">
        <v>4.0999999999999996</v>
      </c>
      <c r="I3640" t="s">
        <v>228</v>
      </c>
      <c r="J3640" t="s">
        <v>229</v>
      </c>
    </row>
    <row r="3641" spans="1:10" x14ac:dyDescent="0.3">
      <c r="A3641" t="s">
        <v>10079</v>
      </c>
      <c r="B3641" t="s">
        <v>19</v>
      </c>
      <c r="C3641" t="s">
        <v>10080</v>
      </c>
      <c r="D3641" s="1">
        <v>9500</v>
      </c>
      <c r="E3641" t="s">
        <v>10081</v>
      </c>
      <c r="F3641" t="s">
        <v>125</v>
      </c>
      <c r="G3641" t="s">
        <v>15</v>
      </c>
      <c r="H3641">
        <v>5</v>
      </c>
      <c r="I3641" t="s">
        <v>520</v>
      </c>
      <c r="J3641" t="s">
        <v>521</v>
      </c>
    </row>
    <row r="3642" spans="1:10" x14ac:dyDescent="0.3">
      <c r="A3642" t="s">
        <v>10082</v>
      </c>
      <c r="B3642" t="s">
        <v>19</v>
      </c>
      <c r="C3642" t="s">
        <v>10083</v>
      </c>
      <c r="D3642" t="s">
        <v>10084</v>
      </c>
      <c r="E3642" t="s">
        <v>10085</v>
      </c>
      <c r="F3642" t="s">
        <v>92</v>
      </c>
      <c r="G3642" t="s">
        <v>15</v>
      </c>
      <c r="H3642">
        <v>4.9000000000000004</v>
      </c>
      <c r="I3642" t="s">
        <v>4806</v>
      </c>
      <c r="J3642" t="s">
        <v>142</v>
      </c>
    </row>
    <row r="3643" spans="1:10" x14ac:dyDescent="0.3">
      <c r="A3643" t="s">
        <v>7579</v>
      </c>
      <c r="B3643" t="s">
        <v>19</v>
      </c>
      <c r="C3643" t="s">
        <v>10086</v>
      </c>
      <c r="D3643" s="1">
        <v>27990</v>
      </c>
      <c r="E3643" t="s">
        <v>10087</v>
      </c>
      <c r="F3643" t="s">
        <v>22</v>
      </c>
      <c r="G3643" t="s">
        <v>619</v>
      </c>
      <c r="H3643">
        <v>4.3</v>
      </c>
      <c r="I3643" t="s">
        <v>1036</v>
      </c>
      <c r="J3643" t="s">
        <v>1037</v>
      </c>
    </row>
    <row r="3644" spans="1:10" x14ac:dyDescent="0.3">
      <c r="A3644" t="s">
        <v>8614</v>
      </c>
      <c r="B3644" t="s">
        <v>19</v>
      </c>
      <c r="C3644" t="s">
        <v>10088</v>
      </c>
      <c r="D3644" t="s">
        <v>10089</v>
      </c>
      <c r="E3644" t="s">
        <v>10090</v>
      </c>
      <c r="F3644" t="s">
        <v>10091</v>
      </c>
      <c r="G3644" t="s">
        <v>5784</v>
      </c>
      <c r="H3644">
        <v>4.7</v>
      </c>
      <c r="I3644" t="s">
        <v>3584</v>
      </c>
      <c r="J3644" t="s">
        <v>3585</v>
      </c>
    </row>
    <row r="3645" spans="1:10" x14ac:dyDescent="0.3">
      <c r="A3645" t="s">
        <v>2887</v>
      </c>
      <c r="B3645" t="s">
        <v>19</v>
      </c>
      <c r="C3645" t="s">
        <v>2888</v>
      </c>
      <c r="D3645" s="1">
        <v>8495</v>
      </c>
      <c r="E3645" t="s">
        <v>2889</v>
      </c>
      <c r="F3645" t="s">
        <v>82</v>
      </c>
      <c r="G3645" t="s">
        <v>15</v>
      </c>
      <c r="J3645" t="s">
        <v>224</v>
      </c>
    </row>
    <row r="3646" spans="1:10" x14ac:dyDescent="0.3">
      <c r="A3646" t="s">
        <v>10092</v>
      </c>
      <c r="B3646" t="s">
        <v>19</v>
      </c>
      <c r="C3646" t="s">
        <v>10093</v>
      </c>
      <c r="D3646" s="1">
        <v>32995</v>
      </c>
      <c r="E3646" t="s">
        <v>10094</v>
      </c>
      <c r="F3646" t="s">
        <v>92</v>
      </c>
      <c r="G3646" t="s">
        <v>15</v>
      </c>
      <c r="H3646">
        <v>4.0999999999999996</v>
      </c>
      <c r="I3646" t="s">
        <v>640</v>
      </c>
      <c r="J3646" t="s">
        <v>641</v>
      </c>
    </row>
    <row r="3647" spans="1:10" x14ac:dyDescent="0.3">
      <c r="A3647" t="s">
        <v>2077</v>
      </c>
      <c r="B3647" t="s">
        <v>19</v>
      </c>
      <c r="C3647" t="s">
        <v>10095</v>
      </c>
      <c r="D3647" s="1">
        <v>249895</v>
      </c>
      <c r="E3647" t="s">
        <v>10096</v>
      </c>
      <c r="F3647" t="s">
        <v>69</v>
      </c>
      <c r="G3647" t="s">
        <v>15</v>
      </c>
      <c r="J3647" t="s">
        <v>365</v>
      </c>
    </row>
    <row r="3648" spans="1:10" x14ac:dyDescent="0.3">
      <c r="A3648" t="s">
        <v>3816</v>
      </c>
      <c r="B3648" t="s">
        <v>11</v>
      </c>
      <c r="C3648" t="s">
        <v>959</v>
      </c>
      <c r="D3648" t="s">
        <v>10097</v>
      </c>
      <c r="E3648" t="s">
        <v>10098</v>
      </c>
      <c r="F3648" t="s">
        <v>15</v>
      </c>
      <c r="G3648" t="s">
        <v>15</v>
      </c>
      <c r="H3648">
        <v>4.7</v>
      </c>
      <c r="I3648" t="s">
        <v>2343</v>
      </c>
      <c r="J3648" t="s">
        <v>2344</v>
      </c>
    </row>
    <row r="3649" spans="1:10" x14ac:dyDescent="0.3">
      <c r="A3649" t="s">
        <v>4651</v>
      </c>
      <c r="B3649" t="s">
        <v>11</v>
      </c>
      <c r="C3649" t="s">
        <v>1489</v>
      </c>
      <c r="D3649" t="s">
        <v>10099</v>
      </c>
      <c r="E3649" t="s">
        <v>10100</v>
      </c>
      <c r="F3649" t="s">
        <v>15</v>
      </c>
      <c r="G3649" t="s">
        <v>30</v>
      </c>
      <c r="H3649">
        <v>4.5</v>
      </c>
      <c r="I3649" t="s">
        <v>2024</v>
      </c>
      <c r="J3649" t="s">
        <v>2025</v>
      </c>
    </row>
    <row r="3650" spans="1:10" x14ac:dyDescent="0.3">
      <c r="A3650" t="s">
        <v>10101</v>
      </c>
      <c r="B3650" t="s">
        <v>19</v>
      </c>
      <c r="C3650" t="s">
        <v>10102</v>
      </c>
      <c r="D3650" t="s">
        <v>10103</v>
      </c>
      <c r="E3650" t="s">
        <v>10104</v>
      </c>
      <c r="F3650" t="s">
        <v>246</v>
      </c>
      <c r="G3650" t="s">
        <v>15</v>
      </c>
      <c r="J3650" t="s">
        <v>605</v>
      </c>
    </row>
    <row r="3651" spans="1:10" x14ac:dyDescent="0.3">
      <c r="A3651" t="s">
        <v>10105</v>
      </c>
      <c r="B3651" t="s">
        <v>19</v>
      </c>
      <c r="C3651" t="s">
        <v>10106</v>
      </c>
      <c r="D3651" s="1">
        <v>6972</v>
      </c>
      <c r="E3651" t="s">
        <v>10107</v>
      </c>
      <c r="F3651" t="s">
        <v>69</v>
      </c>
      <c r="G3651" t="s">
        <v>15</v>
      </c>
      <c r="H3651">
        <v>4.8</v>
      </c>
      <c r="I3651" t="s">
        <v>2167</v>
      </c>
      <c r="J3651" t="s">
        <v>2168</v>
      </c>
    </row>
    <row r="3652" spans="1:10" x14ac:dyDescent="0.3">
      <c r="A3652" t="s">
        <v>10108</v>
      </c>
      <c r="B3652" t="s">
        <v>19</v>
      </c>
      <c r="C3652" t="s">
        <v>10109</v>
      </c>
      <c r="D3652" s="1">
        <v>38744</v>
      </c>
      <c r="E3652" t="s">
        <v>10110</v>
      </c>
      <c r="F3652" t="s">
        <v>92</v>
      </c>
      <c r="G3652" t="s">
        <v>15</v>
      </c>
      <c r="H3652">
        <v>4.5</v>
      </c>
      <c r="I3652" t="s">
        <v>2421</v>
      </c>
      <c r="J3652" t="s">
        <v>2422</v>
      </c>
    </row>
    <row r="3653" spans="1:10" x14ac:dyDescent="0.3">
      <c r="A3653" t="s">
        <v>5700</v>
      </c>
      <c r="B3653" t="s">
        <v>19</v>
      </c>
      <c r="C3653" t="s">
        <v>10111</v>
      </c>
      <c r="D3653" t="s">
        <v>10112</v>
      </c>
      <c r="E3653" t="s">
        <v>10113</v>
      </c>
      <c r="F3653" t="s">
        <v>44</v>
      </c>
      <c r="G3653" t="s">
        <v>619</v>
      </c>
      <c r="H3653">
        <v>4.3</v>
      </c>
      <c r="I3653" t="s">
        <v>1014</v>
      </c>
      <c r="J3653" t="s">
        <v>1015</v>
      </c>
    </row>
    <row r="3654" spans="1:10" x14ac:dyDescent="0.3">
      <c r="A3654" t="s">
        <v>10114</v>
      </c>
      <c r="B3654" t="s">
        <v>19</v>
      </c>
      <c r="C3654" t="s">
        <v>10115</v>
      </c>
      <c r="D3654" s="1">
        <v>189800</v>
      </c>
      <c r="E3654" t="s">
        <v>10116</v>
      </c>
      <c r="F3654" t="s">
        <v>92</v>
      </c>
      <c r="G3654" t="s">
        <v>152</v>
      </c>
      <c r="H3654">
        <v>4.7</v>
      </c>
      <c r="I3654" t="s">
        <v>390</v>
      </c>
      <c r="J3654" t="s">
        <v>391</v>
      </c>
    </row>
    <row r="3655" spans="1:10" x14ac:dyDescent="0.3">
      <c r="A3655" t="s">
        <v>10117</v>
      </c>
      <c r="B3655" t="s">
        <v>19</v>
      </c>
      <c r="C3655" t="s">
        <v>10118</v>
      </c>
      <c r="D3655" t="s">
        <v>10119</v>
      </c>
      <c r="E3655" t="s">
        <v>10120</v>
      </c>
      <c r="F3655" t="s">
        <v>69</v>
      </c>
      <c r="G3655" t="s">
        <v>3096</v>
      </c>
      <c r="H3655">
        <v>4.5</v>
      </c>
      <c r="I3655" t="s">
        <v>1978</v>
      </c>
      <c r="J3655" t="s">
        <v>1979</v>
      </c>
    </row>
    <row r="3656" spans="1:10" x14ac:dyDescent="0.3">
      <c r="A3656" t="s">
        <v>10121</v>
      </c>
      <c r="B3656" t="s">
        <v>19</v>
      </c>
      <c r="C3656" t="s">
        <v>10122</v>
      </c>
      <c r="D3656" t="s">
        <v>10123</v>
      </c>
      <c r="E3656" t="s">
        <v>10124</v>
      </c>
      <c r="F3656" t="s">
        <v>246</v>
      </c>
      <c r="G3656" t="s">
        <v>15</v>
      </c>
      <c r="J3656" t="s">
        <v>5138</v>
      </c>
    </row>
    <row r="3657" spans="1:10" x14ac:dyDescent="0.3">
      <c r="A3657" t="s">
        <v>1699</v>
      </c>
      <c r="B3657" t="s">
        <v>19</v>
      </c>
      <c r="C3657" t="s">
        <v>2802</v>
      </c>
      <c r="D3657" s="1">
        <v>24998</v>
      </c>
      <c r="E3657" t="s">
        <v>2803</v>
      </c>
      <c r="F3657" t="s">
        <v>125</v>
      </c>
      <c r="G3657" t="s">
        <v>159</v>
      </c>
      <c r="H3657">
        <v>4.8</v>
      </c>
      <c r="I3657" t="s">
        <v>2167</v>
      </c>
      <c r="J3657" t="s">
        <v>2168</v>
      </c>
    </row>
    <row r="3658" spans="1:10" x14ac:dyDescent="0.3">
      <c r="A3658" t="s">
        <v>10125</v>
      </c>
      <c r="B3658" t="s">
        <v>11</v>
      </c>
      <c r="C3658" t="s">
        <v>448</v>
      </c>
      <c r="D3658" s="1">
        <v>41136</v>
      </c>
      <c r="E3658" t="s">
        <v>10126</v>
      </c>
      <c r="F3658" t="s">
        <v>15</v>
      </c>
      <c r="G3658" t="s">
        <v>648</v>
      </c>
      <c r="H3658">
        <v>4.5999999999999996</v>
      </c>
      <c r="I3658" t="s">
        <v>4358</v>
      </c>
      <c r="J3658" t="s">
        <v>4359</v>
      </c>
    </row>
    <row r="3659" spans="1:10" x14ac:dyDescent="0.3">
      <c r="A3659" t="s">
        <v>5556</v>
      </c>
      <c r="B3659" t="s">
        <v>19</v>
      </c>
      <c r="C3659" t="s">
        <v>10127</v>
      </c>
      <c r="D3659" t="s">
        <v>10128</v>
      </c>
      <c r="E3659" t="s">
        <v>10129</v>
      </c>
      <c r="F3659" t="s">
        <v>44</v>
      </c>
      <c r="G3659" t="s">
        <v>15</v>
      </c>
      <c r="H3659">
        <v>4.3</v>
      </c>
      <c r="I3659" t="s">
        <v>1014</v>
      </c>
      <c r="J3659" t="s">
        <v>1015</v>
      </c>
    </row>
    <row r="3660" spans="1:10" x14ac:dyDescent="0.3">
      <c r="A3660" t="s">
        <v>10130</v>
      </c>
      <c r="B3660" t="s">
        <v>1556</v>
      </c>
      <c r="C3660" t="s">
        <v>10131</v>
      </c>
      <c r="D3660" t="s">
        <v>10132</v>
      </c>
      <c r="E3660" t="s">
        <v>10133</v>
      </c>
      <c r="F3660" t="s">
        <v>92</v>
      </c>
      <c r="G3660" t="s">
        <v>15</v>
      </c>
      <c r="J3660" t="s">
        <v>1559</v>
      </c>
    </row>
    <row r="3661" spans="1:10" x14ac:dyDescent="0.3">
      <c r="A3661" t="s">
        <v>4614</v>
      </c>
      <c r="B3661" t="s">
        <v>11</v>
      </c>
      <c r="C3661" t="s">
        <v>967</v>
      </c>
      <c r="D3661" t="s">
        <v>10134</v>
      </c>
      <c r="E3661" t="s">
        <v>10135</v>
      </c>
      <c r="F3661" t="s">
        <v>15</v>
      </c>
      <c r="G3661" t="s">
        <v>15</v>
      </c>
      <c r="H3661">
        <v>4.7</v>
      </c>
      <c r="I3661" t="s">
        <v>4399</v>
      </c>
      <c r="J3661" t="s">
        <v>4400</v>
      </c>
    </row>
    <row r="3662" spans="1:10" x14ac:dyDescent="0.3">
      <c r="E3662" t="s">
        <v>15</v>
      </c>
      <c r="F3662" t="s">
        <v>15</v>
      </c>
      <c r="G3662" t="s">
        <v>15</v>
      </c>
    </row>
    <row r="3663" spans="1:10" x14ac:dyDescent="0.3">
      <c r="A3663" t="s">
        <v>1296</v>
      </c>
      <c r="B3663" t="s">
        <v>11</v>
      </c>
      <c r="C3663" t="s">
        <v>974</v>
      </c>
      <c r="D3663" t="s">
        <v>1297</v>
      </c>
      <c r="E3663" t="s">
        <v>1298</v>
      </c>
      <c r="F3663" t="s">
        <v>15</v>
      </c>
      <c r="G3663" t="s">
        <v>15</v>
      </c>
      <c r="H3663">
        <v>4.7</v>
      </c>
      <c r="I3663" t="s">
        <v>1299</v>
      </c>
      <c r="J3663" t="s">
        <v>1300</v>
      </c>
    </row>
    <row r="3664" spans="1:10" x14ac:dyDescent="0.3">
      <c r="A3664" t="s">
        <v>10136</v>
      </c>
      <c r="B3664" t="s">
        <v>19</v>
      </c>
      <c r="C3664" t="s">
        <v>10137</v>
      </c>
      <c r="D3664" s="1">
        <v>12857</v>
      </c>
      <c r="E3664" t="s">
        <v>10138</v>
      </c>
      <c r="F3664" t="s">
        <v>92</v>
      </c>
      <c r="G3664" t="s">
        <v>15</v>
      </c>
      <c r="H3664">
        <v>4.8</v>
      </c>
      <c r="I3664" t="s">
        <v>1386</v>
      </c>
      <c r="J3664" t="s">
        <v>1387</v>
      </c>
    </row>
    <row r="3665" spans="1:10" x14ac:dyDescent="0.3">
      <c r="A3665" t="s">
        <v>10139</v>
      </c>
      <c r="B3665" t="s">
        <v>19</v>
      </c>
      <c r="C3665" t="s">
        <v>10140</v>
      </c>
      <c r="D3665" s="1">
        <v>7500</v>
      </c>
      <c r="E3665" t="s">
        <v>10141</v>
      </c>
      <c r="F3665" t="s">
        <v>36</v>
      </c>
      <c r="G3665" t="s">
        <v>10142</v>
      </c>
    </row>
    <row r="3666" spans="1:10" x14ac:dyDescent="0.3">
      <c r="A3666" t="s">
        <v>1518</v>
      </c>
      <c r="B3666" t="s">
        <v>11</v>
      </c>
      <c r="C3666" t="s">
        <v>967</v>
      </c>
      <c r="D3666" t="s">
        <v>10143</v>
      </c>
      <c r="E3666" t="s">
        <v>10144</v>
      </c>
      <c r="F3666" t="s">
        <v>15</v>
      </c>
      <c r="G3666" t="s">
        <v>15</v>
      </c>
      <c r="H3666">
        <v>4.4000000000000004</v>
      </c>
      <c r="I3666" t="s">
        <v>3971</v>
      </c>
      <c r="J3666" t="s">
        <v>731</v>
      </c>
    </row>
    <row r="3667" spans="1:10" x14ac:dyDescent="0.3">
      <c r="A3667" t="s">
        <v>9246</v>
      </c>
      <c r="B3667" t="s">
        <v>19</v>
      </c>
      <c r="C3667" t="s">
        <v>10145</v>
      </c>
      <c r="D3667" s="1">
        <v>22888</v>
      </c>
      <c r="E3667" t="s">
        <v>10146</v>
      </c>
      <c r="F3667" t="s">
        <v>29</v>
      </c>
      <c r="G3667" t="s">
        <v>30</v>
      </c>
      <c r="H3667">
        <v>4.3</v>
      </c>
      <c r="I3667" t="s">
        <v>662</v>
      </c>
      <c r="J3667" t="s">
        <v>663</v>
      </c>
    </row>
    <row r="3668" spans="1:10" x14ac:dyDescent="0.3">
      <c r="A3668" t="s">
        <v>10147</v>
      </c>
      <c r="B3668" t="s">
        <v>19</v>
      </c>
      <c r="C3668" t="s">
        <v>10148</v>
      </c>
      <c r="D3668" s="1">
        <v>15995</v>
      </c>
      <c r="E3668" t="s">
        <v>10149</v>
      </c>
      <c r="F3668" t="s">
        <v>320</v>
      </c>
      <c r="G3668" t="s">
        <v>15</v>
      </c>
      <c r="J3668" t="s">
        <v>456</v>
      </c>
    </row>
    <row r="3669" spans="1:10" x14ac:dyDescent="0.3">
      <c r="A3669" t="s">
        <v>4363</v>
      </c>
      <c r="B3669" t="s">
        <v>11</v>
      </c>
      <c r="C3669" t="s">
        <v>562</v>
      </c>
      <c r="D3669" t="s">
        <v>10150</v>
      </c>
      <c r="E3669" t="s">
        <v>10151</v>
      </c>
      <c r="F3669" t="s">
        <v>15</v>
      </c>
      <c r="G3669" t="s">
        <v>3914</v>
      </c>
      <c r="H3669">
        <v>4.3</v>
      </c>
      <c r="I3669" t="s">
        <v>1036</v>
      </c>
      <c r="J3669" t="s">
        <v>1037</v>
      </c>
    </row>
    <row r="3670" spans="1:10" x14ac:dyDescent="0.3">
      <c r="A3670" t="s">
        <v>4773</v>
      </c>
      <c r="B3670" t="s">
        <v>11</v>
      </c>
      <c r="C3670" t="s">
        <v>202</v>
      </c>
      <c r="D3670" s="1">
        <v>23205</v>
      </c>
      <c r="E3670" t="s">
        <v>10152</v>
      </c>
      <c r="F3670" t="s">
        <v>15</v>
      </c>
      <c r="G3670" t="s">
        <v>3038</v>
      </c>
      <c r="H3670">
        <v>4.7</v>
      </c>
      <c r="I3670" t="s">
        <v>1504</v>
      </c>
      <c r="J3670" t="s">
        <v>1505</v>
      </c>
    </row>
    <row r="3671" spans="1:10" x14ac:dyDescent="0.3">
      <c r="A3671" t="s">
        <v>3949</v>
      </c>
      <c r="B3671" t="s">
        <v>11</v>
      </c>
      <c r="C3671" t="s">
        <v>790</v>
      </c>
      <c r="D3671" t="s">
        <v>3950</v>
      </c>
      <c r="E3671" t="s">
        <v>10153</v>
      </c>
      <c r="F3671" t="s">
        <v>15</v>
      </c>
      <c r="G3671" t="s">
        <v>30</v>
      </c>
      <c r="H3671">
        <v>4</v>
      </c>
      <c r="I3671" t="s">
        <v>421</v>
      </c>
      <c r="J3671" t="s">
        <v>3952</v>
      </c>
    </row>
    <row r="3672" spans="1:10" x14ac:dyDescent="0.3">
      <c r="A3672" t="s">
        <v>10154</v>
      </c>
      <c r="B3672" t="s">
        <v>19</v>
      </c>
      <c r="C3672" t="s">
        <v>10155</v>
      </c>
      <c r="D3672" t="s">
        <v>10156</v>
      </c>
      <c r="E3672" t="s">
        <v>10157</v>
      </c>
      <c r="F3672" t="s">
        <v>22</v>
      </c>
      <c r="G3672" t="s">
        <v>15</v>
      </c>
      <c r="H3672">
        <v>2.7</v>
      </c>
      <c r="I3672" t="s">
        <v>10158</v>
      </c>
      <c r="J3672" t="s">
        <v>10159</v>
      </c>
    </row>
    <row r="3673" spans="1:10" x14ac:dyDescent="0.3">
      <c r="A3673" t="s">
        <v>4146</v>
      </c>
      <c r="B3673" t="s">
        <v>11</v>
      </c>
      <c r="C3673" t="s">
        <v>1489</v>
      </c>
      <c r="D3673" t="s">
        <v>10160</v>
      </c>
      <c r="E3673" t="s">
        <v>10161</v>
      </c>
      <c r="F3673" t="s">
        <v>15</v>
      </c>
      <c r="G3673" t="s">
        <v>3553</v>
      </c>
      <c r="H3673">
        <v>4.3</v>
      </c>
      <c r="I3673" t="s">
        <v>4036</v>
      </c>
      <c r="J3673" t="s">
        <v>4037</v>
      </c>
    </row>
    <row r="3674" spans="1:10" x14ac:dyDescent="0.3">
      <c r="A3674" t="s">
        <v>10162</v>
      </c>
      <c r="B3674" t="s">
        <v>19</v>
      </c>
      <c r="C3674" t="s">
        <v>10163</v>
      </c>
      <c r="D3674" t="s">
        <v>10164</v>
      </c>
      <c r="E3674" t="s">
        <v>10165</v>
      </c>
      <c r="F3674" t="s">
        <v>92</v>
      </c>
      <c r="G3674" t="s">
        <v>30</v>
      </c>
      <c r="H3674">
        <v>4.2</v>
      </c>
      <c r="I3674" t="s">
        <v>3815</v>
      </c>
      <c r="J3674" t="s">
        <v>1110</v>
      </c>
    </row>
    <row r="3675" spans="1:10" x14ac:dyDescent="0.3">
      <c r="A3675" t="s">
        <v>4146</v>
      </c>
      <c r="B3675" t="s">
        <v>11</v>
      </c>
      <c r="C3675" t="s">
        <v>790</v>
      </c>
      <c r="D3675" t="s">
        <v>10166</v>
      </c>
      <c r="E3675" t="s">
        <v>10167</v>
      </c>
      <c r="F3675" t="s">
        <v>15</v>
      </c>
      <c r="G3675" t="s">
        <v>3553</v>
      </c>
      <c r="H3675">
        <v>4.4000000000000004</v>
      </c>
      <c r="I3675" t="s">
        <v>4956</v>
      </c>
      <c r="J3675" t="s">
        <v>4957</v>
      </c>
    </row>
    <row r="3676" spans="1:10" x14ac:dyDescent="0.3">
      <c r="A3676" t="s">
        <v>1743</v>
      </c>
      <c r="B3676" t="s">
        <v>11</v>
      </c>
      <c r="C3676" t="s">
        <v>568</v>
      </c>
      <c r="D3676" s="1">
        <v>81386</v>
      </c>
      <c r="E3676" t="s">
        <v>1744</v>
      </c>
      <c r="F3676" t="s">
        <v>15</v>
      </c>
      <c r="G3676" t="s">
        <v>15</v>
      </c>
      <c r="H3676">
        <v>4.5</v>
      </c>
      <c r="I3676" t="s">
        <v>781</v>
      </c>
      <c r="J3676" t="s">
        <v>782</v>
      </c>
    </row>
    <row r="3677" spans="1:10" x14ac:dyDescent="0.3">
      <c r="A3677" t="s">
        <v>10168</v>
      </c>
      <c r="B3677" t="s">
        <v>19</v>
      </c>
      <c r="C3677" t="s">
        <v>10169</v>
      </c>
      <c r="D3677" s="1">
        <v>7199</v>
      </c>
      <c r="E3677" t="s">
        <v>10170</v>
      </c>
      <c r="F3677" t="s">
        <v>1830</v>
      </c>
      <c r="G3677" t="s">
        <v>15</v>
      </c>
      <c r="J3677" t="s">
        <v>1813</v>
      </c>
    </row>
    <row r="3678" spans="1:10" x14ac:dyDescent="0.3">
      <c r="A3678" t="s">
        <v>2995</v>
      </c>
      <c r="B3678" t="s">
        <v>11</v>
      </c>
      <c r="C3678" t="s">
        <v>448</v>
      </c>
      <c r="D3678" t="s">
        <v>10171</v>
      </c>
      <c r="E3678" t="s">
        <v>10172</v>
      </c>
      <c r="F3678" t="s">
        <v>15</v>
      </c>
      <c r="G3678" t="s">
        <v>15</v>
      </c>
      <c r="H3678">
        <v>4.7</v>
      </c>
      <c r="I3678" t="s">
        <v>4961</v>
      </c>
      <c r="J3678" t="s">
        <v>385</v>
      </c>
    </row>
    <row r="3679" spans="1:10" x14ac:dyDescent="0.3">
      <c r="A3679" t="s">
        <v>7764</v>
      </c>
      <c r="B3679" t="s">
        <v>19</v>
      </c>
      <c r="C3679" t="s">
        <v>10173</v>
      </c>
      <c r="D3679" t="s">
        <v>10174</v>
      </c>
      <c r="E3679" t="s">
        <v>10175</v>
      </c>
      <c r="F3679" t="s">
        <v>44</v>
      </c>
      <c r="G3679" t="s">
        <v>7529</v>
      </c>
      <c r="H3679">
        <v>4.4000000000000004</v>
      </c>
      <c r="I3679" t="s">
        <v>45</v>
      </c>
      <c r="J3679" t="s">
        <v>46</v>
      </c>
    </row>
    <row r="3680" spans="1:10" x14ac:dyDescent="0.3">
      <c r="A3680" t="s">
        <v>10176</v>
      </c>
      <c r="B3680" t="s">
        <v>866</v>
      </c>
      <c r="C3680" t="s">
        <v>10177</v>
      </c>
      <c r="D3680" t="s">
        <v>10178</v>
      </c>
      <c r="E3680" t="s">
        <v>10179</v>
      </c>
      <c r="F3680" t="s">
        <v>22</v>
      </c>
      <c r="G3680" t="s">
        <v>15</v>
      </c>
      <c r="J3680" t="s">
        <v>2295</v>
      </c>
    </row>
    <row r="3681" spans="1:10" x14ac:dyDescent="0.3">
      <c r="A3681" t="s">
        <v>6154</v>
      </c>
      <c r="B3681" t="s">
        <v>11</v>
      </c>
      <c r="C3681" t="s">
        <v>10180</v>
      </c>
      <c r="D3681" s="1">
        <v>89780</v>
      </c>
      <c r="E3681" t="s">
        <v>10181</v>
      </c>
      <c r="F3681" t="s">
        <v>15</v>
      </c>
      <c r="G3681" t="s">
        <v>648</v>
      </c>
      <c r="H3681">
        <v>4.7</v>
      </c>
      <c r="I3681" t="s">
        <v>945</v>
      </c>
      <c r="J3681" t="s">
        <v>946</v>
      </c>
    </row>
    <row r="3682" spans="1:10" x14ac:dyDescent="0.3">
      <c r="A3682" t="s">
        <v>4413</v>
      </c>
      <c r="B3682" t="s">
        <v>11</v>
      </c>
      <c r="C3682" t="s">
        <v>12</v>
      </c>
      <c r="D3682" t="s">
        <v>10182</v>
      </c>
      <c r="E3682" t="s">
        <v>10183</v>
      </c>
      <c r="F3682" t="s">
        <v>15</v>
      </c>
      <c r="G3682" t="s">
        <v>4416</v>
      </c>
      <c r="H3682">
        <v>4.8</v>
      </c>
      <c r="I3682" t="s">
        <v>1244</v>
      </c>
      <c r="J3682" t="s">
        <v>1245</v>
      </c>
    </row>
    <row r="3683" spans="1:10" x14ac:dyDescent="0.3">
      <c r="A3683" t="s">
        <v>10184</v>
      </c>
      <c r="B3683" t="s">
        <v>11</v>
      </c>
      <c r="C3683" t="s">
        <v>12</v>
      </c>
      <c r="D3683" t="s">
        <v>10185</v>
      </c>
      <c r="E3683" t="s">
        <v>10186</v>
      </c>
      <c r="F3683" t="s">
        <v>15</v>
      </c>
      <c r="G3683" t="s">
        <v>15</v>
      </c>
      <c r="H3683">
        <v>2</v>
      </c>
      <c r="I3683" t="s">
        <v>1376</v>
      </c>
      <c r="J3683" t="s">
        <v>1377</v>
      </c>
    </row>
    <row r="3684" spans="1:10" x14ac:dyDescent="0.3">
      <c r="A3684" t="s">
        <v>10187</v>
      </c>
      <c r="B3684" t="s">
        <v>19</v>
      </c>
      <c r="C3684" t="s">
        <v>10188</v>
      </c>
      <c r="D3684" s="1">
        <v>13950</v>
      </c>
      <c r="E3684" t="s">
        <v>10189</v>
      </c>
      <c r="F3684" t="s">
        <v>69</v>
      </c>
      <c r="G3684" t="s">
        <v>15</v>
      </c>
      <c r="J3684" t="s">
        <v>3530</v>
      </c>
    </row>
    <row r="3685" spans="1:10" x14ac:dyDescent="0.3">
      <c r="A3685" t="s">
        <v>5574</v>
      </c>
      <c r="B3685" t="s">
        <v>5575</v>
      </c>
      <c r="C3685" t="s">
        <v>10190</v>
      </c>
      <c r="D3685" t="s">
        <v>10191</v>
      </c>
      <c r="E3685" t="s">
        <v>10192</v>
      </c>
      <c r="F3685" t="s">
        <v>92</v>
      </c>
      <c r="G3685" t="s">
        <v>15</v>
      </c>
      <c r="H3685">
        <v>4.4000000000000004</v>
      </c>
      <c r="I3685" t="s">
        <v>4237</v>
      </c>
      <c r="J3685" t="s">
        <v>4238</v>
      </c>
    </row>
    <row r="3686" spans="1:10" x14ac:dyDescent="0.3">
      <c r="A3686" t="s">
        <v>10193</v>
      </c>
      <c r="B3686" t="s">
        <v>19</v>
      </c>
      <c r="C3686" t="s">
        <v>10194</v>
      </c>
      <c r="D3686" s="1">
        <v>31980</v>
      </c>
      <c r="E3686" t="s">
        <v>10195</v>
      </c>
      <c r="F3686" t="s">
        <v>92</v>
      </c>
      <c r="G3686" t="s">
        <v>306</v>
      </c>
      <c r="H3686">
        <v>4.5</v>
      </c>
      <c r="I3686" t="s">
        <v>4199</v>
      </c>
      <c r="J3686" t="s">
        <v>698</v>
      </c>
    </row>
    <row r="3687" spans="1:10" x14ac:dyDescent="0.3">
      <c r="A3687" t="s">
        <v>10196</v>
      </c>
      <c r="B3687" t="s">
        <v>19</v>
      </c>
      <c r="C3687" t="s">
        <v>10197</v>
      </c>
      <c r="D3687" s="1">
        <v>17295</v>
      </c>
      <c r="E3687" t="s">
        <v>10198</v>
      </c>
      <c r="F3687" t="s">
        <v>88</v>
      </c>
      <c r="G3687" t="s">
        <v>15</v>
      </c>
      <c r="H3687">
        <v>4.3</v>
      </c>
      <c r="I3687" t="s">
        <v>4036</v>
      </c>
      <c r="J3687" t="s">
        <v>4037</v>
      </c>
    </row>
    <row r="3688" spans="1:10" x14ac:dyDescent="0.3">
      <c r="A3688" t="s">
        <v>3991</v>
      </c>
      <c r="B3688" t="s">
        <v>11</v>
      </c>
      <c r="C3688" t="s">
        <v>3958</v>
      </c>
      <c r="D3688" s="1">
        <v>74788</v>
      </c>
      <c r="E3688" t="s">
        <v>10199</v>
      </c>
      <c r="F3688" t="s">
        <v>15</v>
      </c>
      <c r="G3688" t="s">
        <v>15</v>
      </c>
      <c r="H3688">
        <v>4</v>
      </c>
      <c r="I3688" t="s">
        <v>421</v>
      </c>
      <c r="J3688" t="s">
        <v>3952</v>
      </c>
    </row>
    <row r="3689" spans="1:10" x14ac:dyDescent="0.3">
      <c r="A3689" t="s">
        <v>3852</v>
      </c>
      <c r="B3689" t="s">
        <v>11</v>
      </c>
      <c r="C3689" t="s">
        <v>12</v>
      </c>
      <c r="D3689" t="s">
        <v>10200</v>
      </c>
      <c r="E3689" t="s">
        <v>10201</v>
      </c>
      <c r="F3689" t="s">
        <v>15</v>
      </c>
      <c r="G3689" t="s">
        <v>30</v>
      </c>
      <c r="H3689">
        <v>3.1</v>
      </c>
      <c r="I3689" t="s">
        <v>1536</v>
      </c>
      <c r="J3689" t="s">
        <v>1537</v>
      </c>
    </row>
    <row r="3690" spans="1:10" x14ac:dyDescent="0.3">
      <c r="A3690" t="s">
        <v>5867</v>
      </c>
      <c r="B3690" t="s">
        <v>11</v>
      </c>
      <c r="C3690" t="s">
        <v>448</v>
      </c>
      <c r="D3690" t="s">
        <v>10202</v>
      </c>
      <c r="E3690" t="s">
        <v>10203</v>
      </c>
      <c r="F3690" t="s">
        <v>15</v>
      </c>
      <c r="G3690" t="s">
        <v>15</v>
      </c>
      <c r="H3690">
        <v>4.7</v>
      </c>
      <c r="I3690" t="s">
        <v>4407</v>
      </c>
      <c r="J3690" t="s">
        <v>2252</v>
      </c>
    </row>
    <row r="3691" spans="1:10" x14ac:dyDescent="0.3">
      <c r="A3691" t="s">
        <v>3005</v>
      </c>
      <c r="B3691" t="s">
        <v>19</v>
      </c>
      <c r="C3691" t="s">
        <v>10204</v>
      </c>
      <c r="D3691" s="1">
        <v>9995</v>
      </c>
      <c r="E3691" t="s">
        <v>10205</v>
      </c>
      <c r="F3691" t="s">
        <v>92</v>
      </c>
      <c r="G3691" t="s">
        <v>15</v>
      </c>
      <c r="H3691">
        <v>4.4000000000000004</v>
      </c>
      <c r="I3691" t="s">
        <v>950</v>
      </c>
      <c r="J3691" t="s">
        <v>951</v>
      </c>
    </row>
    <row r="3692" spans="1:10" x14ac:dyDescent="0.3">
      <c r="A3692" t="s">
        <v>1099</v>
      </c>
      <c r="B3692" t="s">
        <v>19</v>
      </c>
      <c r="C3692" t="s">
        <v>1100</v>
      </c>
      <c r="D3692" t="s">
        <v>1101</v>
      </c>
      <c r="E3692" t="s">
        <v>1102</v>
      </c>
      <c r="F3692" t="s">
        <v>291</v>
      </c>
      <c r="G3692" t="s">
        <v>1103</v>
      </c>
      <c r="H3692">
        <v>4.3</v>
      </c>
      <c r="I3692" t="s">
        <v>416</v>
      </c>
      <c r="J3692" t="s">
        <v>417</v>
      </c>
    </row>
    <row r="3693" spans="1:10" x14ac:dyDescent="0.3">
      <c r="A3693" t="s">
        <v>7502</v>
      </c>
      <c r="B3693" t="s">
        <v>11</v>
      </c>
      <c r="C3693" t="s">
        <v>448</v>
      </c>
      <c r="D3693" t="s">
        <v>7698</v>
      </c>
      <c r="E3693" t="s">
        <v>10206</v>
      </c>
      <c r="F3693" t="s">
        <v>15</v>
      </c>
      <c r="G3693" t="s">
        <v>30</v>
      </c>
      <c r="H3693">
        <v>4.5</v>
      </c>
      <c r="I3693" t="s">
        <v>2421</v>
      </c>
      <c r="J3693" t="s">
        <v>2422</v>
      </c>
    </row>
    <row r="3694" spans="1:10" x14ac:dyDescent="0.3">
      <c r="A3694" t="s">
        <v>10207</v>
      </c>
      <c r="B3694" t="s">
        <v>19</v>
      </c>
      <c r="C3694" t="s">
        <v>10208</v>
      </c>
      <c r="D3694" t="s">
        <v>10209</v>
      </c>
      <c r="E3694" t="s">
        <v>10210</v>
      </c>
      <c r="F3694" t="s">
        <v>426</v>
      </c>
      <c r="G3694" t="s">
        <v>330</v>
      </c>
      <c r="H3694">
        <v>4.7</v>
      </c>
      <c r="I3694" t="s">
        <v>5276</v>
      </c>
      <c r="J3694" t="s">
        <v>1054</v>
      </c>
    </row>
    <row r="3695" spans="1:10" x14ac:dyDescent="0.3">
      <c r="A3695" t="s">
        <v>10211</v>
      </c>
      <c r="B3695" t="s">
        <v>11</v>
      </c>
      <c r="C3695" t="s">
        <v>12</v>
      </c>
      <c r="D3695" t="s">
        <v>10212</v>
      </c>
      <c r="E3695" t="s">
        <v>10213</v>
      </c>
      <c r="F3695" t="s">
        <v>15</v>
      </c>
      <c r="G3695" t="s">
        <v>15</v>
      </c>
      <c r="H3695">
        <v>4.9000000000000004</v>
      </c>
      <c r="I3695" t="s">
        <v>3667</v>
      </c>
      <c r="J3695" t="s">
        <v>380</v>
      </c>
    </row>
    <row r="3696" spans="1:10" x14ac:dyDescent="0.3">
      <c r="A3696" t="s">
        <v>4520</v>
      </c>
      <c r="B3696" t="s">
        <v>11</v>
      </c>
      <c r="C3696" t="s">
        <v>2402</v>
      </c>
      <c r="D3696" s="1">
        <v>52224</v>
      </c>
      <c r="E3696" t="s">
        <v>10214</v>
      </c>
      <c r="F3696" t="s">
        <v>15</v>
      </c>
      <c r="G3696" t="s">
        <v>15</v>
      </c>
      <c r="H3696">
        <v>4.8</v>
      </c>
      <c r="I3696" t="s">
        <v>3724</v>
      </c>
      <c r="J3696" t="s">
        <v>3725</v>
      </c>
    </row>
    <row r="3697" spans="1:10" x14ac:dyDescent="0.3">
      <c r="E3697" t="s">
        <v>15</v>
      </c>
      <c r="F3697" t="s">
        <v>15</v>
      </c>
      <c r="G3697" t="s">
        <v>15</v>
      </c>
    </row>
    <row r="3698" spans="1:10" x14ac:dyDescent="0.3">
      <c r="A3698" t="s">
        <v>317</v>
      </c>
      <c r="B3698" t="s">
        <v>19</v>
      </c>
      <c r="C3698" t="s">
        <v>318</v>
      </c>
      <c r="D3698" s="1">
        <v>18995</v>
      </c>
      <c r="E3698" t="s">
        <v>319</v>
      </c>
      <c r="F3698" t="s">
        <v>320</v>
      </c>
      <c r="G3698" t="s">
        <v>15</v>
      </c>
      <c r="H3698">
        <v>4.4000000000000004</v>
      </c>
      <c r="I3698" t="s">
        <v>312</v>
      </c>
      <c r="J3698" t="s">
        <v>313</v>
      </c>
    </row>
    <row r="3699" spans="1:10" x14ac:dyDescent="0.3">
      <c r="A3699" t="s">
        <v>207</v>
      </c>
      <c r="B3699" t="s">
        <v>19</v>
      </c>
      <c r="C3699" t="s">
        <v>244</v>
      </c>
      <c r="D3699" s="1">
        <v>14999</v>
      </c>
      <c r="E3699" t="s">
        <v>245</v>
      </c>
      <c r="F3699" t="s">
        <v>246</v>
      </c>
      <c r="G3699" t="s">
        <v>152</v>
      </c>
      <c r="J3699" t="s">
        <v>247</v>
      </c>
    </row>
    <row r="3700" spans="1:10" x14ac:dyDescent="0.3">
      <c r="A3700" t="s">
        <v>6563</v>
      </c>
      <c r="B3700" t="s">
        <v>11</v>
      </c>
      <c r="C3700" t="s">
        <v>1489</v>
      </c>
      <c r="D3700" t="s">
        <v>10215</v>
      </c>
      <c r="E3700" t="s">
        <v>10216</v>
      </c>
      <c r="F3700" t="s">
        <v>15</v>
      </c>
      <c r="G3700" t="s">
        <v>3553</v>
      </c>
      <c r="H3700">
        <v>4.8</v>
      </c>
      <c r="I3700" t="s">
        <v>1415</v>
      </c>
      <c r="J3700" t="s">
        <v>1416</v>
      </c>
    </row>
    <row r="3701" spans="1:10" x14ac:dyDescent="0.3">
      <c r="A3701" t="s">
        <v>4577</v>
      </c>
      <c r="B3701" t="s">
        <v>11</v>
      </c>
      <c r="C3701" t="s">
        <v>959</v>
      </c>
      <c r="D3701" t="s">
        <v>10217</v>
      </c>
      <c r="E3701" t="s">
        <v>10218</v>
      </c>
      <c r="F3701" t="s">
        <v>15</v>
      </c>
      <c r="G3701" t="s">
        <v>30</v>
      </c>
      <c r="H3701">
        <v>4.5</v>
      </c>
      <c r="I3701" t="s">
        <v>2024</v>
      </c>
      <c r="J3701" t="s">
        <v>2025</v>
      </c>
    </row>
    <row r="3702" spans="1:10" x14ac:dyDescent="0.3">
      <c r="E3702" t="s">
        <v>15</v>
      </c>
      <c r="F3702" t="s">
        <v>15</v>
      </c>
      <c r="G3702" t="s">
        <v>15</v>
      </c>
    </row>
    <row r="3703" spans="1:10" x14ac:dyDescent="0.3">
      <c r="A3703" t="s">
        <v>10219</v>
      </c>
      <c r="B3703" t="s">
        <v>3669</v>
      </c>
      <c r="C3703" t="s">
        <v>10220</v>
      </c>
      <c r="D3703" s="1">
        <v>19879</v>
      </c>
      <c r="E3703" t="s">
        <v>10221</v>
      </c>
      <c r="F3703" t="s">
        <v>92</v>
      </c>
      <c r="G3703" t="s">
        <v>30</v>
      </c>
      <c r="H3703">
        <v>5</v>
      </c>
      <c r="I3703" t="s">
        <v>4486</v>
      </c>
      <c r="J3703" t="s">
        <v>4487</v>
      </c>
    </row>
    <row r="3704" spans="1:10" x14ac:dyDescent="0.3">
      <c r="A3704" t="s">
        <v>10222</v>
      </c>
      <c r="B3704" t="s">
        <v>2941</v>
      </c>
      <c r="C3704" t="s">
        <v>10223</v>
      </c>
      <c r="D3704" t="s">
        <v>10224</v>
      </c>
      <c r="E3704" t="s">
        <v>10225</v>
      </c>
      <c r="F3704" t="s">
        <v>92</v>
      </c>
      <c r="G3704" t="s">
        <v>9563</v>
      </c>
      <c r="H3704">
        <v>4.5999999999999996</v>
      </c>
      <c r="I3704" t="s">
        <v>4358</v>
      </c>
      <c r="J3704" t="s">
        <v>4359</v>
      </c>
    </row>
    <row r="3705" spans="1:10" x14ac:dyDescent="0.3">
      <c r="A3705" t="s">
        <v>10226</v>
      </c>
      <c r="B3705" t="s">
        <v>19</v>
      </c>
      <c r="C3705" t="s">
        <v>10227</v>
      </c>
      <c r="D3705" t="s">
        <v>10228</v>
      </c>
      <c r="E3705" t="s">
        <v>10229</v>
      </c>
      <c r="F3705" t="s">
        <v>22</v>
      </c>
      <c r="G3705" t="s">
        <v>15</v>
      </c>
      <c r="H3705">
        <v>4.4000000000000004</v>
      </c>
      <c r="I3705" t="s">
        <v>3708</v>
      </c>
      <c r="J3705" t="s">
        <v>1372</v>
      </c>
    </row>
    <row r="3706" spans="1:10" x14ac:dyDescent="0.3">
      <c r="A3706" t="s">
        <v>693</v>
      </c>
      <c r="B3706" t="s">
        <v>19</v>
      </c>
      <c r="C3706" t="s">
        <v>694</v>
      </c>
      <c r="D3706" t="s">
        <v>695</v>
      </c>
      <c r="E3706" t="s">
        <v>696</v>
      </c>
      <c r="F3706" t="s">
        <v>146</v>
      </c>
      <c r="G3706" t="s">
        <v>159</v>
      </c>
      <c r="H3706">
        <v>4.5</v>
      </c>
      <c r="I3706" t="s">
        <v>4199</v>
      </c>
      <c r="J3706" t="s">
        <v>698</v>
      </c>
    </row>
    <row r="3707" spans="1:10" x14ac:dyDescent="0.3">
      <c r="A3707" t="s">
        <v>5205</v>
      </c>
      <c r="B3707" t="s">
        <v>19</v>
      </c>
      <c r="C3707" t="s">
        <v>10230</v>
      </c>
      <c r="D3707" t="s">
        <v>10231</v>
      </c>
      <c r="E3707" t="s">
        <v>10232</v>
      </c>
      <c r="F3707" t="s">
        <v>69</v>
      </c>
      <c r="G3707" t="s">
        <v>30</v>
      </c>
      <c r="H3707">
        <v>4.9000000000000004</v>
      </c>
      <c r="I3707" t="s">
        <v>3773</v>
      </c>
      <c r="J3707" t="s">
        <v>2929</v>
      </c>
    </row>
    <row r="3708" spans="1:10" x14ac:dyDescent="0.3">
      <c r="A3708" t="s">
        <v>5907</v>
      </c>
      <c r="B3708" t="s">
        <v>19</v>
      </c>
      <c r="C3708" t="s">
        <v>10233</v>
      </c>
      <c r="D3708" s="1">
        <v>21374</v>
      </c>
      <c r="E3708" t="s">
        <v>10234</v>
      </c>
      <c r="F3708" t="s">
        <v>426</v>
      </c>
      <c r="G3708" t="s">
        <v>15</v>
      </c>
      <c r="H3708">
        <v>3.1</v>
      </c>
      <c r="I3708" t="s">
        <v>31</v>
      </c>
      <c r="J3708" t="s">
        <v>32</v>
      </c>
    </row>
    <row r="3709" spans="1:10" x14ac:dyDescent="0.3">
      <c r="A3709" t="s">
        <v>66</v>
      </c>
      <c r="B3709" t="s">
        <v>19</v>
      </c>
      <c r="C3709" t="s">
        <v>212</v>
      </c>
      <c r="D3709" s="1">
        <v>11950</v>
      </c>
      <c r="E3709" t="s">
        <v>213</v>
      </c>
      <c r="F3709" t="s">
        <v>69</v>
      </c>
      <c r="G3709" t="s">
        <v>15</v>
      </c>
      <c r="H3709">
        <v>4.5999999999999996</v>
      </c>
      <c r="I3709" t="s">
        <v>214</v>
      </c>
      <c r="J3709" t="s">
        <v>215</v>
      </c>
    </row>
    <row r="3710" spans="1:10" x14ac:dyDescent="0.3">
      <c r="A3710" t="s">
        <v>4757</v>
      </c>
      <c r="B3710" t="s">
        <v>11</v>
      </c>
      <c r="C3710" t="s">
        <v>959</v>
      </c>
      <c r="D3710" t="s">
        <v>10235</v>
      </c>
      <c r="E3710" t="s">
        <v>10236</v>
      </c>
      <c r="F3710" t="s">
        <v>15</v>
      </c>
      <c r="G3710" t="s">
        <v>30</v>
      </c>
      <c r="H3710">
        <v>4.7</v>
      </c>
      <c r="I3710" t="s">
        <v>4686</v>
      </c>
      <c r="J3710" t="s">
        <v>4687</v>
      </c>
    </row>
    <row r="3711" spans="1:10" x14ac:dyDescent="0.3">
      <c r="A3711" t="s">
        <v>2002</v>
      </c>
      <c r="B3711" t="s">
        <v>19</v>
      </c>
      <c r="C3711" t="s">
        <v>3267</v>
      </c>
      <c r="D3711" s="1">
        <v>12999</v>
      </c>
      <c r="E3711" t="s">
        <v>3268</v>
      </c>
      <c r="F3711" t="s">
        <v>69</v>
      </c>
      <c r="G3711" t="s">
        <v>15</v>
      </c>
      <c r="J3711" t="s">
        <v>758</v>
      </c>
    </row>
    <row r="3712" spans="1:10" x14ac:dyDescent="0.3">
      <c r="A3712" t="s">
        <v>10017</v>
      </c>
      <c r="B3712" t="s">
        <v>11</v>
      </c>
      <c r="C3712" t="s">
        <v>2248</v>
      </c>
      <c r="D3712" t="s">
        <v>10237</v>
      </c>
      <c r="E3712" t="s">
        <v>10238</v>
      </c>
      <c r="F3712" t="s">
        <v>15</v>
      </c>
      <c r="G3712" t="s">
        <v>15</v>
      </c>
      <c r="J3712" t="s">
        <v>2695</v>
      </c>
    </row>
    <row r="3713" spans="1:10" x14ac:dyDescent="0.3">
      <c r="A3713" t="s">
        <v>10239</v>
      </c>
      <c r="B3713" t="s">
        <v>19</v>
      </c>
      <c r="C3713" t="s">
        <v>10240</v>
      </c>
      <c r="D3713" s="1">
        <v>26980</v>
      </c>
      <c r="E3713" t="s">
        <v>10241</v>
      </c>
      <c r="F3713" t="s">
        <v>92</v>
      </c>
      <c r="G3713" t="s">
        <v>30</v>
      </c>
      <c r="H3713">
        <v>3.5</v>
      </c>
      <c r="I3713" t="s">
        <v>854</v>
      </c>
      <c r="J3713" t="s">
        <v>855</v>
      </c>
    </row>
    <row r="3714" spans="1:10" x14ac:dyDescent="0.3">
      <c r="A3714" t="s">
        <v>10242</v>
      </c>
      <c r="B3714" t="s">
        <v>11</v>
      </c>
      <c r="C3714" t="s">
        <v>2248</v>
      </c>
      <c r="D3714" s="1">
        <v>33014</v>
      </c>
      <c r="E3714" t="s">
        <v>10243</v>
      </c>
      <c r="F3714" t="s">
        <v>15</v>
      </c>
      <c r="G3714" t="s">
        <v>10244</v>
      </c>
      <c r="H3714">
        <v>4.4000000000000004</v>
      </c>
      <c r="I3714" t="s">
        <v>3078</v>
      </c>
      <c r="J3714" t="s">
        <v>3079</v>
      </c>
    </row>
    <row r="3715" spans="1:10" x14ac:dyDescent="0.3">
      <c r="A3715" t="s">
        <v>2311</v>
      </c>
      <c r="B3715" t="s">
        <v>19</v>
      </c>
      <c r="C3715" t="s">
        <v>2312</v>
      </c>
      <c r="D3715" s="1">
        <v>12900</v>
      </c>
      <c r="E3715" t="s">
        <v>2313</v>
      </c>
      <c r="F3715" t="s">
        <v>69</v>
      </c>
      <c r="G3715" t="s">
        <v>15</v>
      </c>
      <c r="H3715">
        <v>2.7</v>
      </c>
      <c r="I3715" t="s">
        <v>375</v>
      </c>
      <c r="J3715" t="s">
        <v>376</v>
      </c>
    </row>
    <row r="3716" spans="1:10" x14ac:dyDescent="0.3">
      <c r="A3716" t="s">
        <v>10245</v>
      </c>
      <c r="B3716" t="s">
        <v>19</v>
      </c>
      <c r="C3716" t="s">
        <v>10246</v>
      </c>
      <c r="D3716" t="s">
        <v>10247</v>
      </c>
      <c r="E3716" t="s">
        <v>10248</v>
      </c>
      <c r="F3716" t="s">
        <v>92</v>
      </c>
      <c r="G3716" t="s">
        <v>15</v>
      </c>
      <c r="H3716">
        <v>4.5999999999999996</v>
      </c>
      <c r="I3716" t="s">
        <v>153</v>
      </c>
      <c r="J3716" t="s">
        <v>154</v>
      </c>
    </row>
    <row r="3717" spans="1:10" x14ac:dyDescent="0.3">
      <c r="A3717" t="s">
        <v>110</v>
      </c>
      <c r="B3717" t="s">
        <v>11</v>
      </c>
      <c r="C3717" t="s">
        <v>1736</v>
      </c>
      <c r="D3717" s="1">
        <v>47590</v>
      </c>
      <c r="E3717" t="s">
        <v>10249</v>
      </c>
      <c r="F3717" t="s">
        <v>15</v>
      </c>
      <c r="G3717" t="s">
        <v>15</v>
      </c>
      <c r="H3717">
        <v>5</v>
      </c>
      <c r="I3717" t="s">
        <v>4486</v>
      </c>
      <c r="J3717" t="s">
        <v>4487</v>
      </c>
    </row>
    <row r="3718" spans="1:10" x14ac:dyDescent="0.3">
      <c r="A3718" t="s">
        <v>10250</v>
      </c>
      <c r="B3718" t="s">
        <v>19</v>
      </c>
      <c r="C3718" t="s">
        <v>10251</v>
      </c>
      <c r="D3718" s="1">
        <v>219999</v>
      </c>
      <c r="E3718" t="s">
        <v>10252</v>
      </c>
      <c r="F3718" t="s">
        <v>69</v>
      </c>
      <c r="G3718" t="s">
        <v>4608</v>
      </c>
      <c r="H3718">
        <v>4.9000000000000004</v>
      </c>
      <c r="I3718" t="s">
        <v>515</v>
      </c>
      <c r="J3718" t="s">
        <v>516</v>
      </c>
    </row>
    <row r="3719" spans="1:10" x14ac:dyDescent="0.3">
      <c r="A3719" t="s">
        <v>10253</v>
      </c>
      <c r="B3719" t="s">
        <v>19</v>
      </c>
      <c r="C3719" t="s">
        <v>10254</v>
      </c>
      <c r="D3719" t="s">
        <v>10255</v>
      </c>
      <c r="E3719" t="s">
        <v>10256</v>
      </c>
      <c r="F3719" t="s">
        <v>146</v>
      </c>
      <c r="G3719" t="s">
        <v>15</v>
      </c>
      <c r="H3719">
        <v>4.2</v>
      </c>
      <c r="I3719" t="s">
        <v>1441</v>
      </c>
      <c r="J3719" t="s">
        <v>1442</v>
      </c>
    </row>
    <row r="3720" spans="1:10" x14ac:dyDescent="0.3">
      <c r="A3720" t="s">
        <v>10257</v>
      </c>
      <c r="B3720" t="s">
        <v>19</v>
      </c>
      <c r="C3720" t="s">
        <v>10258</v>
      </c>
      <c r="D3720" t="s">
        <v>10259</v>
      </c>
      <c r="E3720" t="s">
        <v>10260</v>
      </c>
      <c r="F3720" t="s">
        <v>22</v>
      </c>
      <c r="G3720" t="s">
        <v>15</v>
      </c>
      <c r="H3720">
        <v>4.4000000000000004</v>
      </c>
      <c r="I3720" t="s">
        <v>312</v>
      </c>
      <c r="J3720" t="s">
        <v>313</v>
      </c>
    </row>
    <row r="3721" spans="1:10" x14ac:dyDescent="0.3">
      <c r="A3721" t="s">
        <v>10261</v>
      </c>
      <c r="B3721" t="s">
        <v>19</v>
      </c>
      <c r="C3721" t="s">
        <v>10262</v>
      </c>
      <c r="D3721" t="s">
        <v>10263</v>
      </c>
      <c r="E3721" t="s">
        <v>10264</v>
      </c>
      <c r="F3721" t="s">
        <v>529</v>
      </c>
      <c r="G3721" t="s">
        <v>159</v>
      </c>
      <c r="H3721">
        <v>4.3</v>
      </c>
      <c r="I3721" t="s">
        <v>1948</v>
      </c>
      <c r="J3721" t="s">
        <v>1949</v>
      </c>
    </row>
    <row r="3722" spans="1:10" x14ac:dyDescent="0.3">
      <c r="A3722" t="s">
        <v>6274</v>
      </c>
      <c r="B3722" t="s">
        <v>11</v>
      </c>
      <c r="C3722" t="s">
        <v>448</v>
      </c>
      <c r="D3722" s="1">
        <v>50870</v>
      </c>
      <c r="E3722" t="s">
        <v>10265</v>
      </c>
      <c r="F3722" t="s">
        <v>15</v>
      </c>
      <c r="G3722" t="s">
        <v>3666</v>
      </c>
      <c r="H3722">
        <v>4.9000000000000004</v>
      </c>
      <c r="I3722" t="s">
        <v>1371</v>
      </c>
      <c r="J3722" t="s">
        <v>3681</v>
      </c>
    </row>
    <row r="3723" spans="1:10" x14ac:dyDescent="0.3">
      <c r="A3723" t="s">
        <v>10266</v>
      </c>
      <c r="B3723" t="s">
        <v>11</v>
      </c>
      <c r="C3723" t="s">
        <v>1736</v>
      </c>
      <c r="D3723" t="s">
        <v>10267</v>
      </c>
      <c r="E3723" t="s">
        <v>10268</v>
      </c>
      <c r="F3723" t="s">
        <v>15</v>
      </c>
      <c r="G3723" t="s">
        <v>344</v>
      </c>
      <c r="H3723">
        <v>4.8</v>
      </c>
      <c r="I3723" t="s">
        <v>5221</v>
      </c>
      <c r="J3723" t="s">
        <v>5222</v>
      </c>
    </row>
    <row r="3724" spans="1:10" x14ac:dyDescent="0.3">
      <c r="A3724" t="s">
        <v>10269</v>
      </c>
      <c r="B3724" t="s">
        <v>19</v>
      </c>
      <c r="C3724" t="s">
        <v>10270</v>
      </c>
      <c r="D3724" s="1">
        <v>13595</v>
      </c>
      <c r="E3724" t="s">
        <v>10271</v>
      </c>
      <c r="F3724" t="s">
        <v>305</v>
      </c>
      <c r="G3724" t="s">
        <v>15</v>
      </c>
      <c r="J3724" t="s">
        <v>7319</v>
      </c>
    </row>
    <row r="3725" spans="1:10" x14ac:dyDescent="0.3">
      <c r="A3725" t="s">
        <v>10272</v>
      </c>
      <c r="B3725" t="s">
        <v>19</v>
      </c>
      <c r="C3725" t="s">
        <v>10273</v>
      </c>
      <c r="D3725" t="s">
        <v>10274</v>
      </c>
      <c r="E3725" t="s">
        <v>10275</v>
      </c>
      <c r="F3725" t="s">
        <v>62</v>
      </c>
      <c r="G3725" t="s">
        <v>15</v>
      </c>
      <c r="J3725" t="s">
        <v>510</v>
      </c>
    </row>
    <row r="3726" spans="1:10" x14ac:dyDescent="0.3">
      <c r="A3726" t="s">
        <v>4072</v>
      </c>
      <c r="B3726" t="s">
        <v>11</v>
      </c>
      <c r="C3726" t="s">
        <v>790</v>
      </c>
      <c r="D3726" t="s">
        <v>10276</v>
      </c>
      <c r="E3726" t="s">
        <v>10277</v>
      </c>
      <c r="F3726" t="s">
        <v>15</v>
      </c>
      <c r="G3726" t="s">
        <v>3038</v>
      </c>
      <c r="H3726">
        <v>4.5</v>
      </c>
      <c r="I3726" t="s">
        <v>495</v>
      </c>
      <c r="J3726" t="s">
        <v>496</v>
      </c>
    </row>
    <row r="3727" spans="1:10" x14ac:dyDescent="0.3">
      <c r="A3727" t="s">
        <v>10278</v>
      </c>
      <c r="B3727" t="s">
        <v>19</v>
      </c>
      <c r="C3727" t="s">
        <v>10279</v>
      </c>
      <c r="D3727" s="1">
        <v>26498</v>
      </c>
      <c r="E3727" t="s">
        <v>10280</v>
      </c>
      <c r="F3727" t="s">
        <v>29</v>
      </c>
      <c r="G3727" t="s">
        <v>15</v>
      </c>
      <c r="H3727">
        <v>4</v>
      </c>
      <c r="I3727" t="s">
        <v>1186</v>
      </c>
      <c r="J3727" t="s">
        <v>1187</v>
      </c>
    </row>
    <row r="3728" spans="1:10" x14ac:dyDescent="0.3">
      <c r="A3728" t="s">
        <v>9827</v>
      </c>
      <c r="B3728" t="s">
        <v>11</v>
      </c>
      <c r="C3728" t="s">
        <v>1736</v>
      </c>
      <c r="D3728" t="s">
        <v>10281</v>
      </c>
      <c r="E3728" t="s">
        <v>10282</v>
      </c>
      <c r="F3728" t="s">
        <v>15</v>
      </c>
      <c r="G3728" t="s">
        <v>159</v>
      </c>
      <c r="H3728">
        <v>4.5</v>
      </c>
      <c r="I3728" t="s">
        <v>1978</v>
      </c>
      <c r="J3728" t="s">
        <v>1979</v>
      </c>
    </row>
    <row r="3729" spans="1:10" x14ac:dyDescent="0.3">
      <c r="A3729" t="s">
        <v>10283</v>
      </c>
      <c r="B3729" t="s">
        <v>19</v>
      </c>
      <c r="C3729" t="s">
        <v>10284</v>
      </c>
      <c r="D3729" t="s">
        <v>10285</v>
      </c>
      <c r="E3729" t="s">
        <v>10286</v>
      </c>
      <c r="F3729" t="s">
        <v>44</v>
      </c>
      <c r="G3729" t="s">
        <v>330</v>
      </c>
      <c r="J3729" t="s">
        <v>510</v>
      </c>
    </row>
    <row r="3730" spans="1:10" x14ac:dyDescent="0.3">
      <c r="A3730" t="s">
        <v>10287</v>
      </c>
      <c r="B3730" t="s">
        <v>19</v>
      </c>
      <c r="C3730" t="s">
        <v>10288</v>
      </c>
      <c r="D3730" s="1">
        <v>28995</v>
      </c>
      <c r="E3730" t="s">
        <v>10289</v>
      </c>
      <c r="F3730" t="s">
        <v>146</v>
      </c>
      <c r="G3730" t="s">
        <v>15</v>
      </c>
      <c r="J3730" t="s">
        <v>816</v>
      </c>
    </row>
    <row r="3731" spans="1:10" x14ac:dyDescent="0.3">
      <c r="A3731" t="s">
        <v>10290</v>
      </c>
      <c r="B3731" t="s">
        <v>19</v>
      </c>
      <c r="C3731" t="s">
        <v>10291</v>
      </c>
      <c r="D3731" t="s">
        <v>10292</v>
      </c>
      <c r="E3731" t="s">
        <v>10293</v>
      </c>
      <c r="F3731" t="s">
        <v>92</v>
      </c>
      <c r="G3731" t="s">
        <v>15</v>
      </c>
      <c r="H3731">
        <v>4.7</v>
      </c>
      <c r="I3731" t="s">
        <v>1484</v>
      </c>
      <c r="J3731" t="s">
        <v>1485</v>
      </c>
    </row>
    <row r="3732" spans="1:10" x14ac:dyDescent="0.3">
      <c r="A3732" t="s">
        <v>10294</v>
      </c>
      <c r="B3732" t="s">
        <v>19</v>
      </c>
      <c r="C3732" t="s">
        <v>10295</v>
      </c>
      <c r="D3732" t="s">
        <v>10296</v>
      </c>
      <c r="E3732" t="s">
        <v>10297</v>
      </c>
      <c r="F3732" t="s">
        <v>3160</v>
      </c>
      <c r="G3732" t="s">
        <v>514</v>
      </c>
      <c r="J3732" t="s">
        <v>247</v>
      </c>
    </row>
    <row r="3733" spans="1:10" x14ac:dyDescent="0.3">
      <c r="A3733" t="s">
        <v>1480</v>
      </c>
      <c r="B3733" t="s">
        <v>19</v>
      </c>
      <c r="C3733" t="s">
        <v>1481</v>
      </c>
      <c r="D3733" t="s">
        <v>1482</v>
      </c>
      <c r="E3733" t="s">
        <v>1483</v>
      </c>
      <c r="F3733" t="s">
        <v>69</v>
      </c>
      <c r="G3733" t="s">
        <v>1447</v>
      </c>
      <c r="H3733">
        <v>4.7</v>
      </c>
      <c r="I3733" t="s">
        <v>1484</v>
      </c>
      <c r="J3733" t="s">
        <v>1485</v>
      </c>
    </row>
    <row r="3734" spans="1:10" x14ac:dyDescent="0.3">
      <c r="A3734" t="s">
        <v>1661</v>
      </c>
      <c r="B3734" t="s">
        <v>11</v>
      </c>
      <c r="C3734" t="s">
        <v>448</v>
      </c>
      <c r="D3734" t="s">
        <v>1662</v>
      </c>
      <c r="E3734" t="s">
        <v>1663</v>
      </c>
      <c r="F3734" t="s">
        <v>15</v>
      </c>
      <c r="G3734" t="s">
        <v>505</v>
      </c>
      <c r="H3734">
        <v>4.4000000000000004</v>
      </c>
      <c r="I3734" t="s">
        <v>1664</v>
      </c>
      <c r="J3734" t="s">
        <v>1665</v>
      </c>
    </row>
    <row r="3735" spans="1:10" x14ac:dyDescent="0.3">
      <c r="A3735" t="s">
        <v>10298</v>
      </c>
      <c r="B3735" t="s">
        <v>19</v>
      </c>
      <c r="C3735" t="s">
        <v>10299</v>
      </c>
      <c r="D3735" s="1">
        <v>11985</v>
      </c>
      <c r="E3735" t="s">
        <v>10300</v>
      </c>
      <c r="F3735" t="s">
        <v>69</v>
      </c>
      <c r="G3735" t="s">
        <v>10301</v>
      </c>
      <c r="J3735" t="s">
        <v>724</v>
      </c>
    </row>
    <row r="3736" spans="1:10" x14ac:dyDescent="0.3">
      <c r="A3736" t="s">
        <v>4889</v>
      </c>
      <c r="B3736" t="s">
        <v>11</v>
      </c>
      <c r="C3736" t="s">
        <v>790</v>
      </c>
      <c r="D3736" t="s">
        <v>10302</v>
      </c>
      <c r="E3736" t="s">
        <v>10303</v>
      </c>
      <c r="F3736" t="s">
        <v>15</v>
      </c>
      <c r="G3736" t="s">
        <v>30</v>
      </c>
      <c r="H3736">
        <v>4.5999999999999996</v>
      </c>
      <c r="I3736" t="s">
        <v>427</v>
      </c>
      <c r="J3736" t="s">
        <v>428</v>
      </c>
    </row>
    <row r="3737" spans="1:10" x14ac:dyDescent="0.3">
      <c r="A3737" t="s">
        <v>6724</v>
      </c>
      <c r="B3737" t="s">
        <v>11</v>
      </c>
      <c r="C3737" t="s">
        <v>790</v>
      </c>
      <c r="D3737" t="s">
        <v>9113</v>
      </c>
      <c r="E3737" t="s">
        <v>10304</v>
      </c>
      <c r="F3737" t="s">
        <v>15</v>
      </c>
      <c r="G3737" t="s">
        <v>15</v>
      </c>
      <c r="H3737">
        <v>4.5999999999999996</v>
      </c>
      <c r="I3737" t="s">
        <v>4306</v>
      </c>
      <c r="J3737" t="s">
        <v>4307</v>
      </c>
    </row>
    <row r="3738" spans="1:10" x14ac:dyDescent="0.3">
      <c r="A3738" t="s">
        <v>10305</v>
      </c>
      <c r="B3738" t="s">
        <v>11</v>
      </c>
      <c r="C3738" t="s">
        <v>959</v>
      </c>
      <c r="D3738" t="s">
        <v>10306</v>
      </c>
      <c r="E3738" t="s">
        <v>10307</v>
      </c>
      <c r="F3738" t="s">
        <v>15</v>
      </c>
      <c r="G3738" t="s">
        <v>15</v>
      </c>
      <c r="H3738">
        <v>4.4000000000000004</v>
      </c>
      <c r="I3738" t="s">
        <v>4103</v>
      </c>
      <c r="J3738" t="s">
        <v>4104</v>
      </c>
    </row>
    <row r="3739" spans="1:10" x14ac:dyDescent="0.3">
      <c r="A3739" t="s">
        <v>5665</v>
      </c>
      <c r="B3739" t="s">
        <v>11</v>
      </c>
      <c r="C3739" t="s">
        <v>448</v>
      </c>
      <c r="D3739" t="s">
        <v>10308</v>
      </c>
      <c r="E3739" t="s">
        <v>10309</v>
      </c>
      <c r="F3739" t="s">
        <v>15</v>
      </c>
      <c r="G3739" t="s">
        <v>30</v>
      </c>
      <c r="H3739">
        <v>4.2</v>
      </c>
      <c r="I3739" t="s">
        <v>3287</v>
      </c>
      <c r="J3739" t="s">
        <v>3288</v>
      </c>
    </row>
    <row r="3740" spans="1:10" x14ac:dyDescent="0.3">
      <c r="A3740" t="s">
        <v>4773</v>
      </c>
      <c r="B3740" t="s">
        <v>11</v>
      </c>
      <c r="C3740" t="s">
        <v>790</v>
      </c>
      <c r="D3740" t="s">
        <v>10150</v>
      </c>
      <c r="E3740" t="s">
        <v>10310</v>
      </c>
      <c r="F3740" t="s">
        <v>15</v>
      </c>
      <c r="G3740" t="s">
        <v>3038</v>
      </c>
      <c r="H3740">
        <v>4.5</v>
      </c>
      <c r="I3740" t="s">
        <v>495</v>
      </c>
      <c r="J3740" t="s">
        <v>496</v>
      </c>
    </row>
    <row r="3741" spans="1:10" x14ac:dyDescent="0.3">
      <c r="A3741" t="s">
        <v>7038</v>
      </c>
      <c r="B3741" t="s">
        <v>11</v>
      </c>
      <c r="C3741" t="s">
        <v>974</v>
      </c>
      <c r="D3741" t="s">
        <v>7039</v>
      </c>
      <c r="E3741" t="s">
        <v>10311</v>
      </c>
      <c r="F3741" t="s">
        <v>15</v>
      </c>
      <c r="G3741" t="s">
        <v>140</v>
      </c>
      <c r="H3741">
        <v>3.7</v>
      </c>
      <c r="I3741" t="s">
        <v>4199</v>
      </c>
      <c r="J3741" t="s">
        <v>4200</v>
      </c>
    </row>
    <row r="3742" spans="1:10" x14ac:dyDescent="0.3">
      <c r="A3742" t="s">
        <v>937</v>
      </c>
      <c r="B3742" t="s">
        <v>19</v>
      </c>
      <c r="C3742" t="s">
        <v>938</v>
      </c>
      <c r="D3742" s="1">
        <v>30489</v>
      </c>
      <c r="E3742" t="s">
        <v>939</v>
      </c>
      <c r="F3742" t="s">
        <v>69</v>
      </c>
      <c r="G3742" t="s">
        <v>514</v>
      </c>
      <c r="H3742">
        <v>4.9000000000000004</v>
      </c>
      <c r="I3742" t="s">
        <v>940</v>
      </c>
      <c r="J3742" t="s">
        <v>941</v>
      </c>
    </row>
    <row r="3743" spans="1:10" x14ac:dyDescent="0.3">
      <c r="A3743" t="s">
        <v>2938</v>
      </c>
      <c r="B3743" t="s">
        <v>19</v>
      </c>
      <c r="C3743" t="s">
        <v>2939</v>
      </c>
      <c r="D3743" s="1">
        <v>22995</v>
      </c>
      <c r="E3743" t="s">
        <v>2940</v>
      </c>
      <c r="F3743" t="s">
        <v>92</v>
      </c>
      <c r="G3743" t="s">
        <v>15</v>
      </c>
      <c r="H3743">
        <v>4.4000000000000004</v>
      </c>
      <c r="I3743" t="s">
        <v>312</v>
      </c>
      <c r="J3743" t="s">
        <v>313</v>
      </c>
    </row>
    <row r="3744" spans="1:10" x14ac:dyDescent="0.3">
      <c r="A3744" t="s">
        <v>8446</v>
      </c>
      <c r="B3744" t="s">
        <v>19</v>
      </c>
      <c r="C3744" t="s">
        <v>10312</v>
      </c>
      <c r="D3744" t="s">
        <v>10313</v>
      </c>
      <c r="E3744" t="s">
        <v>10314</v>
      </c>
      <c r="F3744" t="s">
        <v>22</v>
      </c>
      <c r="G3744" t="s">
        <v>15</v>
      </c>
      <c r="H3744">
        <v>4.4000000000000004</v>
      </c>
      <c r="I3744" t="s">
        <v>860</v>
      </c>
      <c r="J3744" t="s">
        <v>861</v>
      </c>
    </row>
    <row r="3745" spans="1:10" x14ac:dyDescent="0.3">
      <c r="A3745" t="s">
        <v>5665</v>
      </c>
      <c r="B3745" t="s">
        <v>11</v>
      </c>
      <c r="C3745" t="s">
        <v>2402</v>
      </c>
      <c r="D3745" t="s">
        <v>10315</v>
      </c>
      <c r="E3745" t="s">
        <v>10316</v>
      </c>
      <c r="F3745" t="s">
        <v>15</v>
      </c>
      <c r="G3745" t="s">
        <v>30</v>
      </c>
      <c r="H3745">
        <v>4.5999999999999996</v>
      </c>
      <c r="I3745" t="s">
        <v>441</v>
      </c>
      <c r="J3745" t="s">
        <v>442</v>
      </c>
    </row>
    <row r="3746" spans="1:10" x14ac:dyDescent="0.3">
      <c r="A3746" t="s">
        <v>8851</v>
      </c>
      <c r="B3746" t="s">
        <v>19</v>
      </c>
      <c r="C3746" t="s">
        <v>10317</v>
      </c>
      <c r="D3746" s="1">
        <v>20494</v>
      </c>
      <c r="E3746" t="s">
        <v>10318</v>
      </c>
      <c r="F3746" t="s">
        <v>92</v>
      </c>
      <c r="G3746" t="s">
        <v>30</v>
      </c>
      <c r="H3746">
        <v>4.5999999999999996</v>
      </c>
      <c r="I3746" t="s">
        <v>10319</v>
      </c>
      <c r="J3746" t="s">
        <v>10320</v>
      </c>
    </row>
    <row r="3747" spans="1:10" x14ac:dyDescent="0.3">
      <c r="A3747" t="s">
        <v>915</v>
      </c>
      <c r="B3747" t="s">
        <v>11</v>
      </c>
      <c r="C3747" t="s">
        <v>448</v>
      </c>
      <c r="D3747" t="s">
        <v>2993</v>
      </c>
      <c r="E3747" t="s">
        <v>10321</v>
      </c>
      <c r="F3747" t="s">
        <v>15</v>
      </c>
      <c r="G3747" t="s">
        <v>15</v>
      </c>
      <c r="H3747">
        <v>4.7</v>
      </c>
      <c r="I3747" t="s">
        <v>4257</v>
      </c>
      <c r="J3747" t="s">
        <v>2780</v>
      </c>
    </row>
    <row r="3748" spans="1:10" x14ac:dyDescent="0.3">
      <c r="A3748" t="s">
        <v>8543</v>
      </c>
      <c r="B3748" t="s">
        <v>11</v>
      </c>
      <c r="C3748" t="s">
        <v>1736</v>
      </c>
      <c r="D3748" t="s">
        <v>10322</v>
      </c>
      <c r="E3748" t="s">
        <v>10323</v>
      </c>
      <c r="F3748" t="s">
        <v>15</v>
      </c>
      <c r="G3748" t="s">
        <v>30</v>
      </c>
      <c r="H3748">
        <v>3.1</v>
      </c>
      <c r="I3748" t="s">
        <v>31</v>
      </c>
      <c r="J3748" t="s">
        <v>32</v>
      </c>
    </row>
    <row r="3749" spans="1:10" x14ac:dyDescent="0.3">
      <c r="A3749" t="s">
        <v>10324</v>
      </c>
      <c r="B3749" t="s">
        <v>19</v>
      </c>
      <c r="C3749" t="s">
        <v>10325</v>
      </c>
      <c r="D3749" s="1">
        <v>27990</v>
      </c>
      <c r="E3749" t="s">
        <v>10326</v>
      </c>
      <c r="F3749" t="s">
        <v>82</v>
      </c>
      <c r="G3749" t="s">
        <v>30</v>
      </c>
      <c r="H3749">
        <v>4.3</v>
      </c>
      <c r="I3749" t="s">
        <v>1036</v>
      </c>
      <c r="J3749" t="s">
        <v>1037</v>
      </c>
    </row>
    <row r="3750" spans="1:10" x14ac:dyDescent="0.3">
      <c r="A3750" t="s">
        <v>6386</v>
      </c>
      <c r="B3750" t="s">
        <v>19</v>
      </c>
      <c r="C3750" t="s">
        <v>10327</v>
      </c>
      <c r="D3750" s="1">
        <v>31665</v>
      </c>
      <c r="E3750" t="s">
        <v>10328</v>
      </c>
      <c r="F3750" t="s">
        <v>88</v>
      </c>
      <c r="G3750" t="s">
        <v>15</v>
      </c>
      <c r="H3750">
        <v>4.3</v>
      </c>
      <c r="I3750" t="s">
        <v>4036</v>
      </c>
      <c r="J3750" t="s">
        <v>4037</v>
      </c>
    </row>
    <row r="3751" spans="1:10" x14ac:dyDescent="0.3">
      <c r="A3751" t="s">
        <v>1318</v>
      </c>
      <c r="B3751" t="s">
        <v>19</v>
      </c>
      <c r="C3751" t="s">
        <v>10329</v>
      </c>
      <c r="D3751" s="1">
        <v>19998</v>
      </c>
      <c r="E3751" t="s">
        <v>10330</v>
      </c>
      <c r="F3751" t="s">
        <v>1324</v>
      </c>
      <c r="G3751" t="s">
        <v>15</v>
      </c>
      <c r="J3751" t="s">
        <v>1683</v>
      </c>
    </row>
    <row r="3752" spans="1:10" x14ac:dyDescent="0.3">
      <c r="A3752" t="s">
        <v>7700</v>
      </c>
      <c r="B3752" t="s">
        <v>19</v>
      </c>
      <c r="C3752" t="s">
        <v>10331</v>
      </c>
      <c r="D3752" s="1">
        <v>58998</v>
      </c>
      <c r="E3752" t="s">
        <v>10332</v>
      </c>
      <c r="F3752" t="s">
        <v>92</v>
      </c>
      <c r="G3752" t="s">
        <v>6762</v>
      </c>
      <c r="H3752">
        <v>4.7</v>
      </c>
      <c r="I3752" t="s">
        <v>16</v>
      </c>
      <c r="J3752" t="s">
        <v>17</v>
      </c>
    </row>
    <row r="3753" spans="1:10" x14ac:dyDescent="0.3">
      <c r="E3753" t="s">
        <v>15</v>
      </c>
      <c r="F3753" t="s">
        <v>15</v>
      </c>
      <c r="G3753" t="s">
        <v>15</v>
      </c>
    </row>
    <row r="3754" spans="1:10" x14ac:dyDescent="0.3">
      <c r="A3754" t="s">
        <v>5493</v>
      </c>
      <c r="B3754" t="s">
        <v>11</v>
      </c>
      <c r="C3754" t="s">
        <v>2248</v>
      </c>
      <c r="D3754" t="s">
        <v>7128</v>
      </c>
      <c r="E3754" t="s">
        <v>10333</v>
      </c>
      <c r="F3754" t="s">
        <v>15</v>
      </c>
      <c r="G3754" t="s">
        <v>159</v>
      </c>
      <c r="H3754">
        <v>4.9000000000000004</v>
      </c>
      <c r="I3754" t="s">
        <v>7845</v>
      </c>
      <c r="J3754" t="s">
        <v>7846</v>
      </c>
    </row>
    <row r="3755" spans="1:10" x14ac:dyDescent="0.3">
      <c r="A3755" t="s">
        <v>6488</v>
      </c>
      <c r="B3755" t="s">
        <v>11</v>
      </c>
      <c r="C3755" t="s">
        <v>959</v>
      </c>
      <c r="D3755" s="1">
        <v>34023</v>
      </c>
      <c r="E3755" t="s">
        <v>10334</v>
      </c>
      <c r="F3755" t="s">
        <v>15</v>
      </c>
      <c r="G3755" t="s">
        <v>159</v>
      </c>
      <c r="H3755">
        <v>4.5999999999999996</v>
      </c>
      <c r="I3755" t="s">
        <v>4358</v>
      </c>
      <c r="J3755" t="s">
        <v>4359</v>
      </c>
    </row>
    <row r="3756" spans="1:10" x14ac:dyDescent="0.3">
      <c r="A3756" t="s">
        <v>10335</v>
      </c>
      <c r="B3756" t="s">
        <v>19</v>
      </c>
      <c r="C3756" t="s">
        <v>10336</v>
      </c>
      <c r="D3756" s="1">
        <v>21995</v>
      </c>
      <c r="E3756" t="s">
        <v>10337</v>
      </c>
      <c r="F3756" t="s">
        <v>15</v>
      </c>
      <c r="G3756" t="s">
        <v>10338</v>
      </c>
      <c r="J3756" t="s">
        <v>6510</v>
      </c>
    </row>
    <row r="3757" spans="1:10" x14ac:dyDescent="0.3">
      <c r="A3757" t="s">
        <v>4157</v>
      </c>
      <c r="B3757" t="s">
        <v>19</v>
      </c>
      <c r="C3757" t="s">
        <v>10339</v>
      </c>
      <c r="D3757" t="s">
        <v>10340</v>
      </c>
      <c r="E3757" t="s">
        <v>10341</v>
      </c>
      <c r="F3757" t="s">
        <v>29</v>
      </c>
      <c r="G3757" t="s">
        <v>15</v>
      </c>
      <c r="H3757">
        <v>1.4</v>
      </c>
      <c r="I3757" t="s">
        <v>987</v>
      </c>
      <c r="J3757" t="s">
        <v>988</v>
      </c>
    </row>
    <row r="3758" spans="1:10" x14ac:dyDescent="0.3">
      <c r="A3758" t="s">
        <v>5405</v>
      </c>
      <c r="B3758" t="s">
        <v>11</v>
      </c>
      <c r="C3758" t="s">
        <v>7268</v>
      </c>
      <c r="D3758" t="s">
        <v>10342</v>
      </c>
      <c r="E3758" t="s">
        <v>10343</v>
      </c>
      <c r="F3758" t="s">
        <v>15</v>
      </c>
      <c r="G3758" t="s">
        <v>4458</v>
      </c>
      <c r="H3758">
        <v>4.2</v>
      </c>
      <c r="I3758" t="s">
        <v>2405</v>
      </c>
      <c r="J3758" t="s">
        <v>3020</v>
      </c>
    </row>
    <row r="3759" spans="1:10" x14ac:dyDescent="0.3">
      <c r="A3759" t="s">
        <v>4651</v>
      </c>
      <c r="B3759" t="s">
        <v>11</v>
      </c>
      <c r="C3759" t="s">
        <v>790</v>
      </c>
      <c r="D3759" t="s">
        <v>10344</v>
      </c>
      <c r="E3759" t="s">
        <v>10345</v>
      </c>
      <c r="F3759" t="s">
        <v>15</v>
      </c>
      <c r="G3759" t="s">
        <v>30</v>
      </c>
      <c r="H3759">
        <v>4.5</v>
      </c>
      <c r="I3759" t="s">
        <v>3930</v>
      </c>
      <c r="J3759" t="s">
        <v>3931</v>
      </c>
    </row>
    <row r="3760" spans="1:10" x14ac:dyDescent="0.3">
      <c r="A3760" t="s">
        <v>10346</v>
      </c>
      <c r="B3760" t="s">
        <v>1139</v>
      </c>
      <c r="C3760" t="s">
        <v>10347</v>
      </c>
      <c r="D3760" t="s">
        <v>10348</v>
      </c>
      <c r="E3760" t="s">
        <v>10349</v>
      </c>
      <c r="F3760" t="s">
        <v>92</v>
      </c>
      <c r="G3760" t="s">
        <v>3598</v>
      </c>
      <c r="H3760">
        <v>4.7</v>
      </c>
      <c r="I3760" t="s">
        <v>945</v>
      </c>
      <c r="J3760" t="s">
        <v>946</v>
      </c>
    </row>
    <row r="3761" spans="1:10" x14ac:dyDescent="0.3">
      <c r="A3761" t="s">
        <v>10350</v>
      </c>
      <c r="B3761" t="s">
        <v>866</v>
      </c>
      <c r="C3761" t="s">
        <v>10351</v>
      </c>
      <c r="D3761" s="1">
        <v>34777</v>
      </c>
      <c r="E3761" t="s">
        <v>10352</v>
      </c>
      <c r="F3761" t="s">
        <v>426</v>
      </c>
      <c r="G3761" t="s">
        <v>15</v>
      </c>
      <c r="H3761">
        <v>4.5999999999999996</v>
      </c>
      <c r="I3761" t="s">
        <v>1160</v>
      </c>
      <c r="J3761" t="s">
        <v>1161</v>
      </c>
    </row>
    <row r="3762" spans="1:10" x14ac:dyDescent="0.3">
      <c r="A3762" t="s">
        <v>10353</v>
      </c>
      <c r="B3762" t="s">
        <v>19</v>
      </c>
      <c r="C3762" t="s">
        <v>10354</v>
      </c>
      <c r="D3762" t="s">
        <v>10355</v>
      </c>
      <c r="E3762" t="s">
        <v>10356</v>
      </c>
      <c r="F3762" t="s">
        <v>88</v>
      </c>
      <c r="G3762" t="s">
        <v>15</v>
      </c>
      <c r="H3762">
        <v>4.4000000000000004</v>
      </c>
      <c r="I3762" t="s">
        <v>3708</v>
      </c>
      <c r="J3762" t="s">
        <v>1372</v>
      </c>
    </row>
    <row r="3763" spans="1:10" x14ac:dyDescent="0.3">
      <c r="A3763" t="s">
        <v>9221</v>
      </c>
      <c r="B3763" t="s">
        <v>11</v>
      </c>
      <c r="C3763" t="s">
        <v>2248</v>
      </c>
      <c r="D3763" t="s">
        <v>10357</v>
      </c>
      <c r="E3763" t="s">
        <v>10358</v>
      </c>
      <c r="F3763" t="s">
        <v>15</v>
      </c>
      <c r="G3763" t="s">
        <v>30</v>
      </c>
      <c r="H3763">
        <v>4</v>
      </c>
      <c r="I3763" t="s">
        <v>1208</v>
      </c>
      <c r="J3763" t="s">
        <v>1209</v>
      </c>
    </row>
    <row r="3764" spans="1:10" x14ac:dyDescent="0.3">
      <c r="A3764" t="s">
        <v>4196</v>
      </c>
      <c r="B3764" t="s">
        <v>11</v>
      </c>
      <c r="C3764" t="s">
        <v>2402</v>
      </c>
      <c r="D3764" t="s">
        <v>10359</v>
      </c>
      <c r="E3764" t="s">
        <v>10360</v>
      </c>
      <c r="F3764" t="s">
        <v>15</v>
      </c>
      <c r="G3764" t="s">
        <v>4099</v>
      </c>
      <c r="H3764">
        <v>4.4000000000000004</v>
      </c>
      <c r="I3764" t="s">
        <v>3762</v>
      </c>
      <c r="J3764" t="s">
        <v>1075</v>
      </c>
    </row>
    <row r="3765" spans="1:10" x14ac:dyDescent="0.3">
      <c r="A3765" t="s">
        <v>3753</v>
      </c>
      <c r="B3765" t="s">
        <v>11</v>
      </c>
      <c r="C3765" t="s">
        <v>448</v>
      </c>
      <c r="D3765" t="s">
        <v>10361</v>
      </c>
      <c r="E3765" t="s">
        <v>10362</v>
      </c>
      <c r="F3765" t="s">
        <v>15</v>
      </c>
      <c r="G3765" t="s">
        <v>30</v>
      </c>
      <c r="H3765">
        <v>5</v>
      </c>
      <c r="I3765" t="s">
        <v>3720</v>
      </c>
      <c r="J3765" t="s">
        <v>3721</v>
      </c>
    </row>
    <row r="3766" spans="1:10" x14ac:dyDescent="0.3">
      <c r="A3766" t="s">
        <v>4710</v>
      </c>
      <c r="B3766" t="s">
        <v>19</v>
      </c>
      <c r="C3766" t="s">
        <v>10363</v>
      </c>
      <c r="D3766" t="s">
        <v>10364</v>
      </c>
      <c r="E3766" t="s">
        <v>10365</v>
      </c>
      <c r="F3766" t="s">
        <v>426</v>
      </c>
      <c r="G3766" t="s">
        <v>30</v>
      </c>
      <c r="H3766">
        <v>4.8</v>
      </c>
      <c r="I3766" t="s">
        <v>4744</v>
      </c>
      <c r="J3766" t="s">
        <v>927</v>
      </c>
    </row>
    <row r="3767" spans="1:10" x14ac:dyDescent="0.3">
      <c r="A3767" t="s">
        <v>7815</v>
      </c>
      <c r="B3767" t="s">
        <v>19</v>
      </c>
      <c r="C3767" t="s">
        <v>10366</v>
      </c>
      <c r="D3767" s="1">
        <v>27509</v>
      </c>
      <c r="E3767" t="s">
        <v>10367</v>
      </c>
      <c r="F3767" t="s">
        <v>529</v>
      </c>
      <c r="G3767" t="s">
        <v>15</v>
      </c>
      <c r="H3767">
        <v>4.5999999999999996</v>
      </c>
      <c r="I3767" t="s">
        <v>3978</v>
      </c>
      <c r="J3767" t="s">
        <v>3641</v>
      </c>
    </row>
    <row r="3768" spans="1:10" x14ac:dyDescent="0.3">
      <c r="A3768" t="s">
        <v>10368</v>
      </c>
      <c r="B3768" t="s">
        <v>19</v>
      </c>
      <c r="C3768" t="s">
        <v>10369</v>
      </c>
      <c r="D3768" s="1">
        <v>27501</v>
      </c>
      <c r="E3768" t="s">
        <v>10370</v>
      </c>
      <c r="F3768" t="s">
        <v>69</v>
      </c>
      <c r="G3768" t="s">
        <v>30</v>
      </c>
      <c r="H3768">
        <v>4.5999999999999996</v>
      </c>
      <c r="I3768" t="s">
        <v>441</v>
      </c>
      <c r="J3768" t="s">
        <v>442</v>
      </c>
    </row>
    <row r="3769" spans="1:10" x14ac:dyDescent="0.3">
      <c r="A3769" t="s">
        <v>10371</v>
      </c>
      <c r="B3769" t="s">
        <v>19</v>
      </c>
      <c r="C3769" t="s">
        <v>6824</v>
      </c>
      <c r="D3769" s="1">
        <v>17900</v>
      </c>
      <c r="E3769" t="s">
        <v>10372</v>
      </c>
      <c r="F3769" t="s">
        <v>29</v>
      </c>
      <c r="G3769" t="s">
        <v>15</v>
      </c>
      <c r="J3769" t="s">
        <v>1727</v>
      </c>
    </row>
    <row r="3770" spans="1:10" x14ac:dyDescent="0.3">
      <c r="A3770" t="s">
        <v>3836</v>
      </c>
      <c r="B3770" t="s">
        <v>1130</v>
      </c>
      <c r="C3770" t="s">
        <v>10373</v>
      </c>
      <c r="D3770" t="s">
        <v>10374</v>
      </c>
      <c r="E3770" t="s">
        <v>10375</v>
      </c>
      <c r="F3770" t="s">
        <v>146</v>
      </c>
      <c r="G3770" t="s">
        <v>159</v>
      </c>
      <c r="H3770">
        <v>4.7</v>
      </c>
      <c r="I3770" t="s">
        <v>3786</v>
      </c>
      <c r="J3770" t="s">
        <v>206</v>
      </c>
    </row>
    <row r="3771" spans="1:10" x14ac:dyDescent="0.3">
      <c r="A3771" t="s">
        <v>10376</v>
      </c>
      <c r="B3771" t="s">
        <v>19</v>
      </c>
      <c r="C3771" t="s">
        <v>10377</v>
      </c>
      <c r="D3771" s="1">
        <v>8995</v>
      </c>
      <c r="E3771" t="s">
        <v>10378</v>
      </c>
      <c r="F3771" t="s">
        <v>125</v>
      </c>
      <c r="G3771" t="s">
        <v>15</v>
      </c>
      <c r="J3771" t="s">
        <v>135</v>
      </c>
    </row>
    <row r="3772" spans="1:10" x14ac:dyDescent="0.3">
      <c r="A3772" t="s">
        <v>1425</v>
      </c>
      <c r="B3772" t="s">
        <v>19</v>
      </c>
      <c r="C3772" t="s">
        <v>1426</v>
      </c>
      <c r="D3772" s="1">
        <v>21998</v>
      </c>
      <c r="E3772" t="s">
        <v>1427</v>
      </c>
      <c r="F3772" t="s">
        <v>82</v>
      </c>
      <c r="G3772" t="s">
        <v>15</v>
      </c>
      <c r="H3772">
        <v>5</v>
      </c>
      <c r="I3772" t="s">
        <v>350</v>
      </c>
      <c r="J3772" t="s">
        <v>1428</v>
      </c>
    </row>
    <row r="3773" spans="1:10" x14ac:dyDescent="0.3">
      <c r="A3773" t="s">
        <v>10379</v>
      </c>
      <c r="B3773" t="s">
        <v>19</v>
      </c>
      <c r="C3773" t="s">
        <v>10380</v>
      </c>
      <c r="D3773" s="1">
        <v>14800</v>
      </c>
      <c r="E3773" t="s">
        <v>10381</v>
      </c>
      <c r="F3773" t="s">
        <v>15</v>
      </c>
      <c r="G3773" t="s">
        <v>619</v>
      </c>
      <c r="H3773">
        <v>4.4000000000000004</v>
      </c>
      <c r="I3773" t="s">
        <v>404</v>
      </c>
      <c r="J3773" t="s">
        <v>405</v>
      </c>
    </row>
    <row r="3774" spans="1:10" x14ac:dyDescent="0.3">
      <c r="A3774" t="s">
        <v>3982</v>
      </c>
      <c r="B3774" t="s">
        <v>11</v>
      </c>
      <c r="C3774" t="s">
        <v>568</v>
      </c>
      <c r="D3774" t="s">
        <v>10382</v>
      </c>
      <c r="E3774" t="s">
        <v>10383</v>
      </c>
      <c r="F3774" t="s">
        <v>15</v>
      </c>
      <c r="G3774" t="s">
        <v>30</v>
      </c>
      <c r="H3774">
        <v>4.2</v>
      </c>
      <c r="I3774" t="s">
        <v>3815</v>
      </c>
      <c r="J3774" t="s">
        <v>1110</v>
      </c>
    </row>
    <row r="3775" spans="1:10" x14ac:dyDescent="0.3">
      <c r="A3775" t="s">
        <v>10384</v>
      </c>
      <c r="B3775" t="s">
        <v>19</v>
      </c>
      <c r="C3775" t="s">
        <v>10385</v>
      </c>
      <c r="D3775" s="1">
        <v>19205</v>
      </c>
      <c r="E3775" t="s">
        <v>10386</v>
      </c>
      <c r="F3775" t="s">
        <v>69</v>
      </c>
      <c r="G3775" t="s">
        <v>15</v>
      </c>
      <c r="H3775">
        <v>3.7</v>
      </c>
      <c r="I3775" t="s">
        <v>3303</v>
      </c>
      <c r="J3775" t="s">
        <v>3304</v>
      </c>
    </row>
    <row r="3776" spans="1:10" x14ac:dyDescent="0.3">
      <c r="A3776" t="s">
        <v>4255</v>
      </c>
      <c r="B3776" t="s">
        <v>11</v>
      </c>
      <c r="C3776" t="s">
        <v>790</v>
      </c>
      <c r="D3776" t="s">
        <v>10387</v>
      </c>
      <c r="E3776" t="s">
        <v>10388</v>
      </c>
      <c r="F3776" t="s">
        <v>15</v>
      </c>
      <c r="G3776" t="s">
        <v>15</v>
      </c>
      <c r="H3776">
        <v>4.5</v>
      </c>
      <c r="I3776" t="s">
        <v>885</v>
      </c>
      <c r="J3776" t="s">
        <v>886</v>
      </c>
    </row>
    <row r="3777" spans="1:10" x14ac:dyDescent="0.3">
      <c r="A3777" t="s">
        <v>915</v>
      </c>
      <c r="B3777" t="s">
        <v>11</v>
      </c>
      <c r="C3777" t="s">
        <v>1736</v>
      </c>
      <c r="D3777" s="1">
        <v>42695</v>
      </c>
      <c r="E3777" t="s">
        <v>1737</v>
      </c>
      <c r="F3777" t="s">
        <v>15</v>
      </c>
      <c r="G3777" t="s">
        <v>15</v>
      </c>
      <c r="H3777">
        <v>5</v>
      </c>
      <c r="I3777" t="s">
        <v>3956</v>
      </c>
      <c r="J3777" t="s">
        <v>1739</v>
      </c>
    </row>
    <row r="3778" spans="1:10" x14ac:dyDescent="0.3">
      <c r="A3778" t="s">
        <v>4499</v>
      </c>
      <c r="B3778" t="s">
        <v>11</v>
      </c>
      <c r="C3778" t="s">
        <v>10389</v>
      </c>
      <c r="D3778" s="1">
        <v>74983</v>
      </c>
      <c r="E3778" t="s">
        <v>10390</v>
      </c>
      <c r="F3778" t="s">
        <v>15</v>
      </c>
      <c r="G3778" t="s">
        <v>15</v>
      </c>
      <c r="H3778">
        <v>4.5</v>
      </c>
      <c r="I3778" t="s">
        <v>781</v>
      </c>
      <c r="J3778" t="s">
        <v>782</v>
      </c>
    </row>
    <row r="3779" spans="1:10" x14ac:dyDescent="0.3">
      <c r="A3779" t="s">
        <v>6571</v>
      </c>
      <c r="B3779" t="s">
        <v>11</v>
      </c>
      <c r="C3779" t="s">
        <v>552</v>
      </c>
      <c r="D3779" s="1">
        <v>52845</v>
      </c>
      <c r="E3779" t="s">
        <v>10391</v>
      </c>
      <c r="F3779" t="s">
        <v>15</v>
      </c>
      <c r="G3779" t="s">
        <v>15</v>
      </c>
      <c r="H3779">
        <v>4.7</v>
      </c>
      <c r="I3779" t="s">
        <v>1484</v>
      </c>
      <c r="J3779" t="s">
        <v>1485</v>
      </c>
    </row>
    <row r="3780" spans="1:10" x14ac:dyDescent="0.3">
      <c r="A3780" t="s">
        <v>5727</v>
      </c>
      <c r="B3780" t="s">
        <v>19</v>
      </c>
      <c r="C3780" t="s">
        <v>10392</v>
      </c>
      <c r="D3780" t="s">
        <v>10393</v>
      </c>
      <c r="E3780" t="s">
        <v>10394</v>
      </c>
      <c r="F3780" t="s">
        <v>729</v>
      </c>
      <c r="G3780" t="s">
        <v>15</v>
      </c>
      <c r="H3780">
        <v>4.5</v>
      </c>
      <c r="I3780" t="s">
        <v>474</v>
      </c>
      <c r="J3780" t="s">
        <v>475</v>
      </c>
    </row>
    <row r="3781" spans="1:10" x14ac:dyDescent="0.3">
      <c r="A3781" t="s">
        <v>3982</v>
      </c>
      <c r="B3781" t="s">
        <v>11</v>
      </c>
      <c r="C3781" t="s">
        <v>568</v>
      </c>
      <c r="D3781" t="s">
        <v>10055</v>
      </c>
      <c r="E3781" t="s">
        <v>10395</v>
      </c>
      <c r="F3781" t="s">
        <v>15</v>
      </c>
      <c r="G3781" t="s">
        <v>30</v>
      </c>
      <c r="H3781">
        <v>4.2</v>
      </c>
      <c r="I3781" t="s">
        <v>3815</v>
      </c>
      <c r="J3781" t="s">
        <v>1110</v>
      </c>
    </row>
    <row r="3782" spans="1:10" x14ac:dyDescent="0.3">
      <c r="A3782" t="s">
        <v>10396</v>
      </c>
      <c r="B3782" t="s">
        <v>11</v>
      </c>
      <c r="C3782" t="s">
        <v>573</v>
      </c>
      <c r="D3782" s="1">
        <v>135050</v>
      </c>
      <c r="E3782" t="s">
        <v>10397</v>
      </c>
      <c r="F3782" t="s">
        <v>15</v>
      </c>
      <c r="G3782" t="s">
        <v>30</v>
      </c>
      <c r="H3782">
        <v>4.3</v>
      </c>
      <c r="I3782" t="s">
        <v>4036</v>
      </c>
      <c r="J3782" t="s">
        <v>4037</v>
      </c>
    </row>
    <row r="3783" spans="1:10" x14ac:dyDescent="0.3">
      <c r="A3783" t="s">
        <v>915</v>
      </c>
      <c r="B3783" t="s">
        <v>11</v>
      </c>
      <c r="C3783" t="s">
        <v>1736</v>
      </c>
      <c r="D3783" s="1">
        <v>42695</v>
      </c>
      <c r="E3783" t="s">
        <v>10398</v>
      </c>
      <c r="F3783" t="s">
        <v>15</v>
      </c>
      <c r="G3783" t="s">
        <v>15</v>
      </c>
      <c r="H3783">
        <v>5</v>
      </c>
      <c r="I3783" t="s">
        <v>3956</v>
      </c>
      <c r="J3783" t="s">
        <v>1739</v>
      </c>
    </row>
    <row r="3784" spans="1:10" x14ac:dyDescent="0.3">
      <c r="A3784" t="s">
        <v>10399</v>
      </c>
      <c r="B3784" t="s">
        <v>866</v>
      </c>
      <c r="C3784" t="s">
        <v>10400</v>
      </c>
      <c r="D3784" s="1">
        <v>36000</v>
      </c>
      <c r="E3784" t="s">
        <v>10401</v>
      </c>
      <c r="F3784" t="s">
        <v>146</v>
      </c>
      <c r="G3784" t="s">
        <v>3650</v>
      </c>
      <c r="H3784">
        <v>4.8</v>
      </c>
      <c r="I3784" t="s">
        <v>3724</v>
      </c>
      <c r="J3784" t="s">
        <v>3725</v>
      </c>
    </row>
    <row r="3785" spans="1:10" x14ac:dyDescent="0.3">
      <c r="A3785" t="s">
        <v>10402</v>
      </c>
      <c r="B3785" t="s">
        <v>19</v>
      </c>
      <c r="C3785" t="s">
        <v>10403</v>
      </c>
      <c r="D3785" t="s">
        <v>10404</v>
      </c>
      <c r="E3785" t="s">
        <v>10405</v>
      </c>
      <c r="F3785" t="s">
        <v>729</v>
      </c>
      <c r="G3785" t="s">
        <v>30</v>
      </c>
      <c r="H3785">
        <v>4.4000000000000004</v>
      </c>
      <c r="I3785" t="s">
        <v>3971</v>
      </c>
      <c r="J3785" t="s">
        <v>731</v>
      </c>
    </row>
    <row r="3786" spans="1:10" x14ac:dyDescent="0.3">
      <c r="A3786" t="s">
        <v>10406</v>
      </c>
      <c r="B3786" t="s">
        <v>1467</v>
      </c>
      <c r="C3786" t="s">
        <v>10407</v>
      </c>
      <c r="D3786" s="1">
        <v>44076</v>
      </c>
      <c r="E3786" t="s">
        <v>10408</v>
      </c>
      <c r="F3786" t="s">
        <v>291</v>
      </c>
      <c r="G3786" t="s">
        <v>30</v>
      </c>
      <c r="H3786">
        <v>4.7</v>
      </c>
      <c r="I3786" t="s">
        <v>6414</v>
      </c>
      <c r="J3786" t="s">
        <v>6415</v>
      </c>
    </row>
    <row r="3787" spans="1:10" x14ac:dyDescent="0.3">
      <c r="A3787" t="s">
        <v>3836</v>
      </c>
      <c r="B3787" t="s">
        <v>11</v>
      </c>
      <c r="C3787" t="s">
        <v>448</v>
      </c>
      <c r="D3787" t="s">
        <v>10409</v>
      </c>
      <c r="E3787" t="s">
        <v>10410</v>
      </c>
      <c r="F3787" t="s">
        <v>15</v>
      </c>
      <c r="G3787" t="s">
        <v>159</v>
      </c>
      <c r="H3787">
        <v>4.8</v>
      </c>
      <c r="I3787" t="s">
        <v>1133</v>
      </c>
      <c r="J3787" t="s">
        <v>1134</v>
      </c>
    </row>
    <row r="3788" spans="1:10" x14ac:dyDescent="0.3">
      <c r="A3788" t="s">
        <v>110</v>
      </c>
      <c r="B3788" t="s">
        <v>11</v>
      </c>
      <c r="C3788" t="s">
        <v>1736</v>
      </c>
      <c r="D3788" s="1">
        <v>47095</v>
      </c>
      <c r="E3788" t="s">
        <v>3275</v>
      </c>
      <c r="F3788" t="s">
        <v>15</v>
      </c>
      <c r="G3788" t="s">
        <v>15</v>
      </c>
      <c r="H3788">
        <v>5</v>
      </c>
      <c r="I3788" t="s">
        <v>3956</v>
      </c>
      <c r="J3788" t="s">
        <v>1739</v>
      </c>
    </row>
    <row r="3789" spans="1:10" x14ac:dyDescent="0.3">
      <c r="A3789" t="s">
        <v>1071</v>
      </c>
      <c r="B3789" t="s">
        <v>11</v>
      </c>
      <c r="C3789" t="s">
        <v>573</v>
      </c>
      <c r="D3789" s="1">
        <v>28385</v>
      </c>
      <c r="E3789" t="s">
        <v>10411</v>
      </c>
      <c r="F3789" t="s">
        <v>15</v>
      </c>
      <c r="G3789" t="s">
        <v>15</v>
      </c>
      <c r="H3789">
        <v>4.7</v>
      </c>
      <c r="I3789" t="s">
        <v>1504</v>
      </c>
      <c r="J3789" t="s">
        <v>1505</v>
      </c>
    </row>
    <row r="3790" spans="1:10" x14ac:dyDescent="0.3">
      <c r="A3790" t="s">
        <v>755</v>
      </c>
      <c r="B3790" t="s">
        <v>19</v>
      </c>
      <c r="C3790" t="s">
        <v>756</v>
      </c>
      <c r="D3790" s="1">
        <v>10999</v>
      </c>
      <c r="E3790" t="s">
        <v>757</v>
      </c>
      <c r="F3790" t="s">
        <v>69</v>
      </c>
      <c r="G3790" t="s">
        <v>15</v>
      </c>
      <c r="J3790" t="s">
        <v>758</v>
      </c>
    </row>
    <row r="3791" spans="1:10" x14ac:dyDescent="0.3">
      <c r="A3791" t="s">
        <v>4773</v>
      </c>
      <c r="B3791" t="s">
        <v>11</v>
      </c>
      <c r="C3791" t="s">
        <v>790</v>
      </c>
      <c r="D3791" t="s">
        <v>10412</v>
      </c>
      <c r="E3791" t="s">
        <v>10413</v>
      </c>
      <c r="F3791" t="s">
        <v>15</v>
      </c>
      <c r="G3791" t="s">
        <v>3038</v>
      </c>
      <c r="H3791">
        <v>4.5</v>
      </c>
      <c r="I3791" t="s">
        <v>495</v>
      </c>
      <c r="J3791" t="s">
        <v>496</v>
      </c>
    </row>
    <row r="3792" spans="1:10" x14ac:dyDescent="0.3">
      <c r="A3792" t="s">
        <v>10414</v>
      </c>
      <c r="B3792" t="s">
        <v>19</v>
      </c>
      <c r="C3792" t="s">
        <v>10415</v>
      </c>
      <c r="D3792" s="1">
        <v>18995</v>
      </c>
      <c r="E3792" t="s">
        <v>10416</v>
      </c>
      <c r="F3792" t="s">
        <v>29</v>
      </c>
      <c r="G3792" t="s">
        <v>15</v>
      </c>
      <c r="H3792">
        <v>4.7</v>
      </c>
      <c r="I3792" t="s">
        <v>5037</v>
      </c>
      <c r="J3792" t="s">
        <v>2629</v>
      </c>
    </row>
    <row r="3793" spans="1:10" x14ac:dyDescent="0.3">
      <c r="A3793" t="s">
        <v>1604</v>
      </c>
      <c r="B3793" t="s">
        <v>19</v>
      </c>
      <c r="C3793" t="s">
        <v>1605</v>
      </c>
      <c r="D3793" s="1">
        <v>15414</v>
      </c>
      <c r="E3793" t="s">
        <v>1606</v>
      </c>
      <c r="F3793" t="s">
        <v>88</v>
      </c>
      <c r="G3793" t="s">
        <v>15</v>
      </c>
      <c r="H3793">
        <v>3.9</v>
      </c>
      <c r="I3793" t="s">
        <v>174</v>
      </c>
      <c r="J3793" t="s">
        <v>175</v>
      </c>
    </row>
    <row r="3794" spans="1:10" x14ac:dyDescent="0.3">
      <c r="A3794" t="s">
        <v>10417</v>
      </c>
      <c r="B3794" t="s">
        <v>19</v>
      </c>
      <c r="C3794" t="s">
        <v>10418</v>
      </c>
      <c r="D3794" s="1">
        <v>12999</v>
      </c>
      <c r="E3794" t="s">
        <v>10419</v>
      </c>
      <c r="F3794" t="s">
        <v>69</v>
      </c>
      <c r="G3794" t="s">
        <v>15</v>
      </c>
      <c r="H3794">
        <v>4.7</v>
      </c>
      <c r="I3794" t="s">
        <v>3887</v>
      </c>
      <c r="J3794" t="s">
        <v>3888</v>
      </c>
    </row>
    <row r="3795" spans="1:10" x14ac:dyDescent="0.3">
      <c r="A3795" t="s">
        <v>10420</v>
      </c>
      <c r="B3795" t="s">
        <v>19</v>
      </c>
      <c r="C3795" t="s">
        <v>10421</v>
      </c>
      <c r="D3795" s="1">
        <v>42175</v>
      </c>
      <c r="E3795" t="s">
        <v>10422</v>
      </c>
      <c r="F3795" t="s">
        <v>22</v>
      </c>
      <c r="G3795" t="s">
        <v>15</v>
      </c>
      <c r="H3795">
        <v>4.5</v>
      </c>
      <c r="I3795" t="s">
        <v>6757</v>
      </c>
      <c r="J3795" t="s">
        <v>3703</v>
      </c>
    </row>
    <row r="3796" spans="1:10" x14ac:dyDescent="0.3">
      <c r="A3796" t="s">
        <v>3717</v>
      </c>
      <c r="B3796" t="s">
        <v>11</v>
      </c>
      <c r="C3796" t="s">
        <v>10423</v>
      </c>
      <c r="D3796" t="s">
        <v>10424</v>
      </c>
      <c r="E3796" t="s">
        <v>10425</v>
      </c>
      <c r="F3796" t="s">
        <v>15</v>
      </c>
      <c r="G3796" t="s">
        <v>30</v>
      </c>
      <c r="H3796">
        <v>4.9000000000000004</v>
      </c>
      <c r="I3796" t="s">
        <v>3891</v>
      </c>
      <c r="J3796" t="s">
        <v>3892</v>
      </c>
    </row>
    <row r="3797" spans="1:10" x14ac:dyDescent="0.3">
      <c r="A3797" t="s">
        <v>8497</v>
      </c>
      <c r="B3797" t="s">
        <v>11</v>
      </c>
      <c r="C3797" t="s">
        <v>974</v>
      </c>
      <c r="D3797" t="s">
        <v>10426</v>
      </c>
      <c r="E3797" t="s">
        <v>10427</v>
      </c>
      <c r="F3797" t="s">
        <v>15</v>
      </c>
      <c r="G3797" t="s">
        <v>3553</v>
      </c>
      <c r="H3797">
        <v>3.7</v>
      </c>
      <c r="I3797" t="s">
        <v>4199</v>
      </c>
      <c r="J3797" t="s">
        <v>4200</v>
      </c>
    </row>
    <row r="3798" spans="1:10" x14ac:dyDescent="0.3">
      <c r="A3798" t="s">
        <v>5754</v>
      </c>
      <c r="B3798" t="s">
        <v>11</v>
      </c>
      <c r="C3798" t="s">
        <v>448</v>
      </c>
      <c r="D3798" t="s">
        <v>10428</v>
      </c>
      <c r="E3798" t="s">
        <v>10429</v>
      </c>
      <c r="F3798" t="s">
        <v>15</v>
      </c>
      <c r="G3798" t="s">
        <v>30</v>
      </c>
      <c r="H3798">
        <v>4.7</v>
      </c>
      <c r="I3798" t="s">
        <v>5276</v>
      </c>
      <c r="J3798" t="s">
        <v>1054</v>
      </c>
    </row>
    <row r="3799" spans="1:10" x14ac:dyDescent="0.3">
      <c r="A3799" t="s">
        <v>755</v>
      </c>
      <c r="B3799" t="s">
        <v>19</v>
      </c>
      <c r="C3799" t="s">
        <v>1357</v>
      </c>
      <c r="D3799" s="1">
        <v>13530</v>
      </c>
      <c r="E3799" t="s">
        <v>1358</v>
      </c>
      <c r="F3799" t="s">
        <v>82</v>
      </c>
      <c r="G3799" t="s">
        <v>15</v>
      </c>
      <c r="H3799">
        <v>3.6</v>
      </c>
      <c r="I3799" t="s">
        <v>1359</v>
      </c>
      <c r="J3799" t="s">
        <v>1360</v>
      </c>
    </row>
    <row r="3800" spans="1:10" x14ac:dyDescent="0.3">
      <c r="A3800" t="s">
        <v>10430</v>
      </c>
      <c r="B3800" t="s">
        <v>19</v>
      </c>
      <c r="C3800" t="s">
        <v>4432</v>
      </c>
      <c r="D3800" t="s">
        <v>10431</v>
      </c>
      <c r="E3800" t="s">
        <v>10432</v>
      </c>
      <c r="F3800" t="s">
        <v>291</v>
      </c>
      <c r="G3800" t="s">
        <v>15</v>
      </c>
      <c r="H3800">
        <v>4.5</v>
      </c>
      <c r="I3800" t="s">
        <v>474</v>
      </c>
      <c r="J3800" t="s">
        <v>475</v>
      </c>
    </row>
    <row r="3801" spans="1:10" x14ac:dyDescent="0.3">
      <c r="A3801" t="s">
        <v>5374</v>
      </c>
      <c r="B3801" t="s">
        <v>11</v>
      </c>
      <c r="C3801" t="s">
        <v>790</v>
      </c>
      <c r="D3801" t="s">
        <v>10433</v>
      </c>
      <c r="E3801" t="s">
        <v>10434</v>
      </c>
      <c r="F3801" t="s">
        <v>15</v>
      </c>
      <c r="G3801" t="s">
        <v>140</v>
      </c>
      <c r="H3801">
        <v>4.0999999999999996</v>
      </c>
      <c r="I3801" t="s">
        <v>635</v>
      </c>
      <c r="J3801" t="s">
        <v>636</v>
      </c>
    </row>
    <row r="3802" spans="1:10" x14ac:dyDescent="0.3">
      <c r="A3802" t="s">
        <v>3722</v>
      </c>
      <c r="B3802" t="s">
        <v>11</v>
      </c>
      <c r="C3802" t="s">
        <v>448</v>
      </c>
      <c r="D3802" t="s">
        <v>10435</v>
      </c>
      <c r="E3802" t="s">
        <v>10436</v>
      </c>
      <c r="F3802" t="s">
        <v>15</v>
      </c>
      <c r="G3802" t="s">
        <v>30</v>
      </c>
      <c r="H3802">
        <v>4.8</v>
      </c>
      <c r="I3802" t="s">
        <v>3312</v>
      </c>
      <c r="J3802" t="s">
        <v>3313</v>
      </c>
    </row>
    <row r="3803" spans="1:10" x14ac:dyDescent="0.3">
      <c r="A3803" t="s">
        <v>4154</v>
      </c>
      <c r="B3803" t="s">
        <v>19</v>
      </c>
      <c r="C3803" t="s">
        <v>10437</v>
      </c>
      <c r="D3803" t="s">
        <v>10438</v>
      </c>
      <c r="E3803" t="s">
        <v>10439</v>
      </c>
      <c r="F3803" t="s">
        <v>82</v>
      </c>
      <c r="G3803" t="s">
        <v>15</v>
      </c>
      <c r="H3803">
        <v>4.9000000000000004</v>
      </c>
      <c r="I3803" t="s">
        <v>3057</v>
      </c>
      <c r="J3803" t="s">
        <v>3058</v>
      </c>
    </row>
    <row r="3804" spans="1:10" x14ac:dyDescent="0.3">
      <c r="A3804" t="s">
        <v>2415</v>
      </c>
      <c r="B3804" t="s">
        <v>11</v>
      </c>
      <c r="C3804" t="s">
        <v>1736</v>
      </c>
      <c r="D3804" s="1">
        <v>54605</v>
      </c>
      <c r="E3804" t="s">
        <v>2416</v>
      </c>
      <c r="F3804" t="s">
        <v>15</v>
      </c>
      <c r="G3804" t="s">
        <v>15</v>
      </c>
      <c r="H3804">
        <v>4.0999999999999996</v>
      </c>
      <c r="I3804" t="s">
        <v>1142</v>
      </c>
      <c r="J3804" t="s">
        <v>1143</v>
      </c>
    </row>
    <row r="3805" spans="1:10" x14ac:dyDescent="0.3">
      <c r="A3805" t="s">
        <v>1518</v>
      </c>
      <c r="B3805" t="s">
        <v>11</v>
      </c>
      <c r="C3805" t="s">
        <v>12</v>
      </c>
      <c r="D3805" t="s">
        <v>10440</v>
      </c>
      <c r="E3805" t="s">
        <v>10441</v>
      </c>
      <c r="F3805" t="s">
        <v>15</v>
      </c>
      <c r="G3805" t="s">
        <v>15</v>
      </c>
      <c r="H3805">
        <v>4.2</v>
      </c>
      <c r="I3805" t="s">
        <v>3815</v>
      </c>
      <c r="J3805" t="s">
        <v>1110</v>
      </c>
    </row>
    <row r="3806" spans="1:10" x14ac:dyDescent="0.3">
      <c r="A3806" t="s">
        <v>4922</v>
      </c>
      <c r="B3806" t="s">
        <v>11</v>
      </c>
      <c r="C3806" t="s">
        <v>448</v>
      </c>
      <c r="D3806" s="1">
        <v>33408</v>
      </c>
      <c r="E3806" t="s">
        <v>10442</v>
      </c>
      <c r="F3806" t="s">
        <v>15</v>
      </c>
      <c r="G3806" t="s">
        <v>30</v>
      </c>
      <c r="H3806">
        <v>4.9000000000000004</v>
      </c>
      <c r="I3806" t="s">
        <v>1253</v>
      </c>
      <c r="J3806" t="s">
        <v>1254</v>
      </c>
    </row>
    <row r="3807" spans="1:10" x14ac:dyDescent="0.3">
      <c r="A3807" t="s">
        <v>4363</v>
      </c>
      <c r="B3807" t="s">
        <v>11</v>
      </c>
      <c r="C3807" t="s">
        <v>959</v>
      </c>
      <c r="D3807" t="s">
        <v>10443</v>
      </c>
      <c r="E3807" t="s">
        <v>10444</v>
      </c>
      <c r="F3807" t="s">
        <v>15</v>
      </c>
      <c r="G3807" t="s">
        <v>3914</v>
      </c>
      <c r="H3807">
        <v>2.9</v>
      </c>
      <c r="I3807" t="s">
        <v>5638</v>
      </c>
      <c r="J3807" t="s">
        <v>5639</v>
      </c>
    </row>
    <row r="3808" spans="1:10" x14ac:dyDescent="0.3">
      <c r="A3808" t="s">
        <v>10445</v>
      </c>
      <c r="B3808" t="s">
        <v>19</v>
      </c>
      <c r="C3808" t="s">
        <v>10446</v>
      </c>
      <c r="D3808" t="s">
        <v>10447</v>
      </c>
      <c r="E3808" t="s">
        <v>10448</v>
      </c>
      <c r="F3808" t="s">
        <v>4123</v>
      </c>
      <c r="G3808" t="s">
        <v>15</v>
      </c>
      <c r="H3808">
        <v>4.5999999999999996</v>
      </c>
      <c r="I3808" t="s">
        <v>3978</v>
      </c>
      <c r="J3808" t="s">
        <v>3641</v>
      </c>
    </row>
    <row r="3809" spans="1:10" x14ac:dyDescent="0.3">
      <c r="A3809" t="s">
        <v>5118</v>
      </c>
      <c r="B3809" t="s">
        <v>11</v>
      </c>
      <c r="C3809" t="s">
        <v>790</v>
      </c>
      <c r="D3809" s="1">
        <v>57565</v>
      </c>
      <c r="E3809" t="s">
        <v>10449</v>
      </c>
      <c r="F3809" t="s">
        <v>15</v>
      </c>
      <c r="G3809" t="s">
        <v>15</v>
      </c>
      <c r="H3809">
        <v>4.5999999999999996</v>
      </c>
      <c r="I3809" t="s">
        <v>4371</v>
      </c>
      <c r="J3809" t="s">
        <v>4372</v>
      </c>
    </row>
    <row r="3810" spans="1:10" x14ac:dyDescent="0.3">
      <c r="A3810" t="s">
        <v>10450</v>
      </c>
      <c r="B3810" t="s">
        <v>11</v>
      </c>
      <c r="C3810" t="s">
        <v>1005</v>
      </c>
      <c r="D3810" t="s">
        <v>10451</v>
      </c>
      <c r="E3810" t="s">
        <v>10452</v>
      </c>
      <c r="F3810" t="s">
        <v>15</v>
      </c>
      <c r="G3810" t="s">
        <v>30</v>
      </c>
      <c r="H3810">
        <v>4.7</v>
      </c>
      <c r="I3810" t="s">
        <v>1299</v>
      </c>
      <c r="J3810" t="s">
        <v>1300</v>
      </c>
    </row>
    <row r="3811" spans="1:10" x14ac:dyDescent="0.3">
      <c r="A3811" t="s">
        <v>10453</v>
      </c>
      <c r="B3811" t="s">
        <v>19</v>
      </c>
      <c r="C3811" t="s">
        <v>10454</v>
      </c>
      <c r="D3811" t="s">
        <v>10455</v>
      </c>
      <c r="E3811" t="s">
        <v>10456</v>
      </c>
      <c r="F3811" t="s">
        <v>22</v>
      </c>
      <c r="G3811" t="s">
        <v>15</v>
      </c>
      <c r="H3811">
        <v>4.5999999999999996</v>
      </c>
      <c r="I3811" t="s">
        <v>4371</v>
      </c>
      <c r="J3811" t="s">
        <v>4372</v>
      </c>
    </row>
    <row r="3812" spans="1:10" x14ac:dyDescent="0.3">
      <c r="A3812" t="s">
        <v>10457</v>
      </c>
      <c r="B3812" t="s">
        <v>19</v>
      </c>
      <c r="C3812" t="s">
        <v>10458</v>
      </c>
      <c r="D3812" t="s">
        <v>10459</v>
      </c>
      <c r="E3812" t="s">
        <v>10460</v>
      </c>
      <c r="F3812" t="s">
        <v>69</v>
      </c>
      <c r="G3812" t="s">
        <v>15</v>
      </c>
      <c r="H3812">
        <v>4.5</v>
      </c>
      <c r="I3812" t="s">
        <v>4199</v>
      </c>
      <c r="J3812" t="s">
        <v>698</v>
      </c>
    </row>
    <row r="3813" spans="1:10" x14ac:dyDescent="0.3">
      <c r="A3813" t="s">
        <v>10461</v>
      </c>
      <c r="B3813" t="s">
        <v>19</v>
      </c>
      <c r="C3813" t="s">
        <v>10462</v>
      </c>
      <c r="D3813" s="1">
        <v>21177</v>
      </c>
      <c r="E3813" t="s">
        <v>10463</v>
      </c>
      <c r="F3813" t="s">
        <v>22</v>
      </c>
      <c r="G3813" t="s">
        <v>15</v>
      </c>
      <c r="H3813">
        <v>4.0999999999999996</v>
      </c>
      <c r="I3813" t="s">
        <v>451</v>
      </c>
      <c r="J3813" t="s">
        <v>452</v>
      </c>
    </row>
    <row r="3814" spans="1:10" x14ac:dyDescent="0.3">
      <c r="A3814" t="s">
        <v>10464</v>
      </c>
      <c r="B3814" t="s">
        <v>19</v>
      </c>
      <c r="C3814" t="s">
        <v>10465</v>
      </c>
      <c r="D3814" s="1">
        <v>18995</v>
      </c>
      <c r="E3814" t="s">
        <v>10466</v>
      </c>
      <c r="F3814" t="s">
        <v>146</v>
      </c>
      <c r="G3814" t="s">
        <v>10467</v>
      </c>
      <c r="J3814" t="s">
        <v>3110</v>
      </c>
    </row>
    <row r="3815" spans="1:10" x14ac:dyDescent="0.3">
      <c r="A3815" t="s">
        <v>10468</v>
      </c>
      <c r="B3815" t="s">
        <v>19</v>
      </c>
      <c r="C3815" t="s">
        <v>10469</v>
      </c>
      <c r="D3815" t="s">
        <v>10470</v>
      </c>
      <c r="E3815" t="s">
        <v>10471</v>
      </c>
      <c r="F3815" t="s">
        <v>22</v>
      </c>
      <c r="G3815" t="s">
        <v>5067</v>
      </c>
      <c r="J3815" t="s">
        <v>2491</v>
      </c>
    </row>
    <row r="3816" spans="1:10" x14ac:dyDescent="0.3">
      <c r="A3816" t="s">
        <v>2595</v>
      </c>
      <c r="B3816" t="s">
        <v>1774</v>
      </c>
      <c r="C3816" t="s">
        <v>10472</v>
      </c>
      <c r="D3816" s="1">
        <v>23998</v>
      </c>
      <c r="E3816" t="s">
        <v>10473</v>
      </c>
      <c r="F3816" t="s">
        <v>92</v>
      </c>
      <c r="G3816" t="s">
        <v>15</v>
      </c>
      <c r="H3816">
        <v>4.9000000000000004</v>
      </c>
      <c r="I3816" t="s">
        <v>4642</v>
      </c>
      <c r="J3816" t="s">
        <v>4643</v>
      </c>
    </row>
    <row r="3817" spans="1:10" x14ac:dyDescent="0.3">
      <c r="A3817" t="s">
        <v>2341</v>
      </c>
      <c r="B3817" t="s">
        <v>1130</v>
      </c>
      <c r="C3817" t="s">
        <v>2319</v>
      </c>
      <c r="D3817" s="1">
        <v>68999</v>
      </c>
      <c r="E3817" t="s">
        <v>2342</v>
      </c>
      <c r="F3817" t="s">
        <v>146</v>
      </c>
      <c r="G3817" t="s">
        <v>30</v>
      </c>
      <c r="H3817">
        <v>4.7</v>
      </c>
      <c r="I3817" t="s">
        <v>2343</v>
      </c>
      <c r="J3817" t="s">
        <v>2344</v>
      </c>
    </row>
    <row r="3818" spans="1:10" x14ac:dyDescent="0.3">
      <c r="A3818" t="s">
        <v>9413</v>
      </c>
      <c r="B3818" t="s">
        <v>19</v>
      </c>
      <c r="C3818" t="s">
        <v>10474</v>
      </c>
      <c r="D3818" t="s">
        <v>10475</v>
      </c>
      <c r="E3818" t="s">
        <v>10476</v>
      </c>
      <c r="F3818" t="s">
        <v>82</v>
      </c>
      <c r="G3818" t="s">
        <v>15</v>
      </c>
      <c r="H3818">
        <v>4.5</v>
      </c>
      <c r="I3818" t="s">
        <v>3871</v>
      </c>
      <c r="J3818" t="s">
        <v>3872</v>
      </c>
    </row>
    <row r="3819" spans="1:10" x14ac:dyDescent="0.3">
      <c r="A3819" t="s">
        <v>110</v>
      </c>
      <c r="B3819" t="s">
        <v>11</v>
      </c>
      <c r="C3819" t="s">
        <v>959</v>
      </c>
      <c r="D3819" t="s">
        <v>10477</v>
      </c>
      <c r="E3819" t="s">
        <v>10478</v>
      </c>
      <c r="F3819" t="s">
        <v>15</v>
      </c>
      <c r="G3819" t="s">
        <v>15</v>
      </c>
      <c r="H3819">
        <v>4.5999999999999996</v>
      </c>
      <c r="I3819" t="s">
        <v>3780</v>
      </c>
      <c r="J3819" t="s">
        <v>3781</v>
      </c>
    </row>
    <row r="3820" spans="1:10" x14ac:dyDescent="0.3">
      <c r="A3820" t="s">
        <v>10479</v>
      </c>
      <c r="B3820" t="s">
        <v>11</v>
      </c>
      <c r="C3820" t="s">
        <v>2402</v>
      </c>
      <c r="D3820" s="1">
        <v>91825</v>
      </c>
      <c r="E3820" t="s">
        <v>10480</v>
      </c>
      <c r="F3820" t="s">
        <v>15</v>
      </c>
      <c r="G3820" t="s">
        <v>15</v>
      </c>
      <c r="H3820">
        <v>4.5</v>
      </c>
      <c r="I3820" t="s">
        <v>781</v>
      </c>
      <c r="J3820" t="s">
        <v>782</v>
      </c>
    </row>
    <row r="3821" spans="1:10" x14ac:dyDescent="0.3">
      <c r="A3821" t="s">
        <v>5182</v>
      </c>
      <c r="B3821" t="s">
        <v>11</v>
      </c>
      <c r="C3821" t="s">
        <v>12</v>
      </c>
      <c r="D3821" t="s">
        <v>10481</v>
      </c>
      <c r="E3821" t="s">
        <v>10482</v>
      </c>
      <c r="F3821" t="s">
        <v>15</v>
      </c>
      <c r="G3821" t="s">
        <v>15</v>
      </c>
      <c r="H3821">
        <v>4.8</v>
      </c>
      <c r="I3821" t="s">
        <v>4971</v>
      </c>
      <c r="J3821" t="s">
        <v>4972</v>
      </c>
    </row>
    <row r="3822" spans="1:10" x14ac:dyDescent="0.3">
      <c r="A3822" t="s">
        <v>5635</v>
      </c>
      <c r="B3822" t="s">
        <v>11</v>
      </c>
      <c r="C3822" t="s">
        <v>3143</v>
      </c>
      <c r="D3822" t="s">
        <v>10483</v>
      </c>
      <c r="E3822" t="s">
        <v>10484</v>
      </c>
      <c r="F3822" t="s">
        <v>15</v>
      </c>
      <c r="G3822" t="s">
        <v>4099</v>
      </c>
      <c r="H3822">
        <v>3.7</v>
      </c>
      <c r="I3822" t="s">
        <v>4199</v>
      </c>
      <c r="J3822" t="s">
        <v>4200</v>
      </c>
    </row>
    <row r="3823" spans="1:10" x14ac:dyDescent="0.3">
      <c r="A3823" t="s">
        <v>10485</v>
      </c>
      <c r="B3823" t="s">
        <v>19</v>
      </c>
      <c r="C3823" t="s">
        <v>2931</v>
      </c>
      <c r="D3823" s="1">
        <v>47249</v>
      </c>
      <c r="E3823" t="s">
        <v>2932</v>
      </c>
      <c r="F3823" t="s">
        <v>69</v>
      </c>
      <c r="G3823" t="s">
        <v>2933</v>
      </c>
      <c r="H3823">
        <v>4.3</v>
      </c>
      <c r="I3823" t="s">
        <v>266</v>
      </c>
      <c r="J3823" t="s">
        <v>267</v>
      </c>
    </row>
    <row r="3824" spans="1:10" x14ac:dyDescent="0.3">
      <c r="A3824" t="s">
        <v>4577</v>
      </c>
      <c r="B3824" t="s">
        <v>11</v>
      </c>
      <c r="C3824" t="s">
        <v>552</v>
      </c>
      <c r="D3824" t="s">
        <v>10486</v>
      </c>
      <c r="E3824" t="s">
        <v>10487</v>
      </c>
      <c r="F3824" t="s">
        <v>15</v>
      </c>
      <c r="G3824" t="s">
        <v>30</v>
      </c>
      <c r="H3824">
        <v>3.7</v>
      </c>
      <c r="I3824" t="s">
        <v>3303</v>
      </c>
      <c r="J3824" t="s">
        <v>3304</v>
      </c>
    </row>
    <row r="3825" spans="1:10" x14ac:dyDescent="0.3">
      <c r="A3825" t="s">
        <v>5003</v>
      </c>
      <c r="B3825" t="s">
        <v>19</v>
      </c>
      <c r="C3825" t="s">
        <v>10488</v>
      </c>
      <c r="D3825" s="1">
        <v>22995</v>
      </c>
      <c r="E3825" t="s">
        <v>10489</v>
      </c>
      <c r="F3825" t="s">
        <v>92</v>
      </c>
      <c r="G3825" t="s">
        <v>15</v>
      </c>
      <c r="H3825">
        <v>4.0999999999999996</v>
      </c>
      <c r="I3825" t="s">
        <v>640</v>
      </c>
      <c r="J3825" t="s">
        <v>641</v>
      </c>
    </row>
    <row r="3826" spans="1:10" x14ac:dyDescent="0.3">
      <c r="A3826" t="s">
        <v>10490</v>
      </c>
      <c r="B3826" t="s">
        <v>19</v>
      </c>
      <c r="C3826" t="s">
        <v>10491</v>
      </c>
      <c r="D3826" s="1">
        <v>7499</v>
      </c>
      <c r="E3826" t="s">
        <v>10492</v>
      </c>
      <c r="F3826" t="s">
        <v>1830</v>
      </c>
      <c r="G3826" t="s">
        <v>30</v>
      </c>
    </row>
    <row r="3827" spans="1:10" x14ac:dyDescent="0.3">
      <c r="A3827" t="s">
        <v>7000</v>
      </c>
      <c r="B3827" t="s">
        <v>11</v>
      </c>
      <c r="C3827" t="s">
        <v>10493</v>
      </c>
      <c r="D3827" t="s">
        <v>10494</v>
      </c>
      <c r="E3827" t="s">
        <v>10495</v>
      </c>
      <c r="F3827" t="s">
        <v>15</v>
      </c>
      <c r="G3827" t="s">
        <v>15</v>
      </c>
      <c r="H3827">
        <v>4.9000000000000004</v>
      </c>
      <c r="I3827" t="s">
        <v>940</v>
      </c>
      <c r="J3827" t="s">
        <v>941</v>
      </c>
    </row>
    <row r="3828" spans="1:10" x14ac:dyDescent="0.3">
      <c r="A3828" t="s">
        <v>10496</v>
      </c>
      <c r="B3828" t="s">
        <v>19</v>
      </c>
      <c r="C3828" t="s">
        <v>10497</v>
      </c>
      <c r="D3828" s="1">
        <v>26592</v>
      </c>
      <c r="E3828" t="s">
        <v>10498</v>
      </c>
      <c r="F3828" t="s">
        <v>529</v>
      </c>
      <c r="G3828" t="s">
        <v>15</v>
      </c>
      <c r="H3828">
        <v>4.3</v>
      </c>
      <c r="I3828" t="s">
        <v>1948</v>
      </c>
      <c r="J3828" t="s">
        <v>1949</v>
      </c>
    </row>
    <row r="3829" spans="1:10" x14ac:dyDescent="0.3">
      <c r="A3829" t="s">
        <v>10499</v>
      </c>
      <c r="B3829" t="s">
        <v>19</v>
      </c>
      <c r="C3829" t="s">
        <v>10500</v>
      </c>
      <c r="D3829" s="1">
        <v>41700</v>
      </c>
      <c r="E3829" t="s">
        <v>10501</v>
      </c>
      <c r="F3829" t="s">
        <v>246</v>
      </c>
      <c r="G3829" t="s">
        <v>15</v>
      </c>
      <c r="H3829">
        <v>4.0999999999999996</v>
      </c>
      <c r="I3829" t="s">
        <v>350</v>
      </c>
      <c r="J3829" t="s">
        <v>351</v>
      </c>
    </row>
    <row r="3830" spans="1:10" x14ac:dyDescent="0.3">
      <c r="A3830" t="s">
        <v>10502</v>
      </c>
      <c r="B3830" t="s">
        <v>19</v>
      </c>
      <c r="C3830" t="s">
        <v>10503</v>
      </c>
      <c r="D3830" s="1">
        <v>74800</v>
      </c>
      <c r="E3830" t="s">
        <v>10504</v>
      </c>
      <c r="F3830" t="s">
        <v>146</v>
      </c>
      <c r="G3830" t="s">
        <v>30</v>
      </c>
      <c r="H3830">
        <v>4.7</v>
      </c>
      <c r="I3830" t="s">
        <v>390</v>
      </c>
      <c r="J3830" t="s">
        <v>391</v>
      </c>
    </row>
    <row r="3831" spans="1:10" x14ac:dyDescent="0.3">
      <c r="A3831" t="s">
        <v>5034</v>
      </c>
      <c r="B3831" t="s">
        <v>11</v>
      </c>
      <c r="C3831" t="s">
        <v>10505</v>
      </c>
      <c r="D3831" t="s">
        <v>10506</v>
      </c>
      <c r="E3831" t="s">
        <v>10507</v>
      </c>
      <c r="F3831" t="s">
        <v>15</v>
      </c>
      <c r="G3831" t="s">
        <v>30</v>
      </c>
      <c r="J3831" t="s">
        <v>5468</v>
      </c>
    </row>
    <row r="3832" spans="1:10" x14ac:dyDescent="0.3">
      <c r="A3832" t="s">
        <v>10508</v>
      </c>
      <c r="B3832" t="s">
        <v>19</v>
      </c>
      <c r="C3832" t="s">
        <v>10509</v>
      </c>
      <c r="D3832" t="s">
        <v>10510</v>
      </c>
      <c r="E3832" t="s">
        <v>10511</v>
      </c>
      <c r="F3832" t="s">
        <v>69</v>
      </c>
      <c r="G3832" t="s">
        <v>271</v>
      </c>
      <c r="H3832">
        <v>3</v>
      </c>
      <c r="I3832" t="s">
        <v>1787</v>
      </c>
      <c r="J3832" t="s">
        <v>1788</v>
      </c>
    </row>
    <row r="3833" spans="1:10" x14ac:dyDescent="0.3">
      <c r="A3833" t="s">
        <v>5374</v>
      </c>
      <c r="B3833" t="s">
        <v>11</v>
      </c>
      <c r="C3833" t="s">
        <v>7770</v>
      </c>
      <c r="D3833" t="s">
        <v>10512</v>
      </c>
      <c r="E3833" t="s">
        <v>10513</v>
      </c>
      <c r="F3833" t="s">
        <v>15</v>
      </c>
      <c r="G3833" t="s">
        <v>140</v>
      </c>
      <c r="H3833">
        <v>2.5</v>
      </c>
      <c r="I3833" t="s">
        <v>2115</v>
      </c>
      <c r="J3833" t="s">
        <v>2116</v>
      </c>
    </row>
    <row r="3834" spans="1:10" x14ac:dyDescent="0.3">
      <c r="A3834" t="s">
        <v>9300</v>
      </c>
      <c r="B3834" t="s">
        <v>19</v>
      </c>
      <c r="C3834" t="s">
        <v>10514</v>
      </c>
      <c r="D3834" s="1">
        <v>56020</v>
      </c>
      <c r="E3834" t="s">
        <v>10515</v>
      </c>
      <c r="F3834" t="s">
        <v>4123</v>
      </c>
      <c r="G3834" t="s">
        <v>15</v>
      </c>
      <c r="H3834">
        <v>4.7</v>
      </c>
      <c r="I3834" t="s">
        <v>169</v>
      </c>
      <c r="J3834" t="s">
        <v>170</v>
      </c>
    </row>
    <row r="3835" spans="1:10" x14ac:dyDescent="0.3">
      <c r="A3835" t="s">
        <v>3679</v>
      </c>
      <c r="B3835" t="s">
        <v>11</v>
      </c>
      <c r="C3835" t="s">
        <v>974</v>
      </c>
      <c r="D3835" t="s">
        <v>3734</v>
      </c>
      <c r="E3835" t="s">
        <v>10516</v>
      </c>
      <c r="F3835" t="s">
        <v>15</v>
      </c>
      <c r="G3835" t="s">
        <v>15</v>
      </c>
      <c r="H3835">
        <v>4.8</v>
      </c>
      <c r="I3835" t="s">
        <v>1386</v>
      </c>
      <c r="J3835" t="s">
        <v>1387</v>
      </c>
    </row>
    <row r="3836" spans="1:10" x14ac:dyDescent="0.3">
      <c r="A3836" t="s">
        <v>10517</v>
      </c>
      <c r="B3836" t="s">
        <v>11</v>
      </c>
      <c r="C3836" t="s">
        <v>974</v>
      </c>
      <c r="D3836" t="s">
        <v>10518</v>
      </c>
      <c r="E3836" t="s">
        <v>10519</v>
      </c>
      <c r="F3836" t="s">
        <v>15</v>
      </c>
      <c r="G3836" t="s">
        <v>4099</v>
      </c>
      <c r="H3836">
        <v>3.7</v>
      </c>
      <c r="I3836" t="s">
        <v>4199</v>
      </c>
      <c r="J3836" t="s">
        <v>4200</v>
      </c>
    </row>
    <row r="3837" spans="1:10" x14ac:dyDescent="0.3">
      <c r="A3837" t="s">
        <v>10520</v>
      </c>
      <c r="B3837" t="s">
        <v>19</v>
      </c>
      <c r="C3837" t="s">
        <v>10521</v>
      </c>
      <c r="D3837" s="1">
        <v>42888</v>
      </c>
      <c r="E3837" t="s">
        <v>10522</v>
      </c>
      <c r="F3837" t="s">
        <v>69</v>
      </c>
      <c r="G3837" t="s">
        <v>15</v>
      </c>
      <c r="H3837">
        <v>4.8</v>
      </c>
      <c r="I3837" t="s">
        <v>3490</v>
      </c>
      <c r="J3837" t="s">
        <v>3491</v>
      </c>
    </row>
    <row r="3838" spans="1:10" x14ac:dyDescent="0.3">
      <c r="A3838" t="s">
        <v>10523</v>
      </c>
      <c r="B3838" t="s">
        <v>19</v>
      </c>
      <c r="C3838" t="s">
        <v>10524</v>
      </c>
      <c r="D3838" s="1">
        <v>10990</v>
      </c>
      <c r="E3838" t="s">
        <v>10525</v>
      </c>
      <c r="F3838" t="s">
        <v>22</v>
      </c>
      <c r="G3838" t="s">
        <v>15</v>
      </c>
      <c r="J3838" t="s">
        <v>1595</v>
      </c>
    </row>
    <row r="3839" spans="1:10" x14ac:dyDescent="0.3">
      <c r="A3839" t="s">
        <v>10057</v>
      </c>
      <c r="B3839" t="s">
        <v>19</v>
      </c>
      <c r="C3839" t="s">
        <v>10526</v>
      </c>
      <c r="D3839" s="1">
        <v>68975</v>
      </c>
      <c r="E3839" t="s">
        <v>10527</v>
      </c>
      <c r="F3839" t="s">
        <v>44</v>
      </c>
      <c r="G3839" t="s">
        <v>1876</v>
      </c>
      <c r="H3839">
        <v>4.4000000000000004</v>
      </c>
      <c r="I3839" t="s">
        <v>3971</v>
      </c>
      <c r="J3839" t="s">
        <v>731</v>
      </c>
    </row>
    <row r="3840" spans="1:10" x14ac:dyDescent="0.3">
      <c r="A3840" t="s">
        <v>4631</v>
      </c>
      <c r="B3840" t="s">
        <v>19</v>
      </c>
      <c r="C3840" t="s">
        <v>10528</v>
      </c>
      <c r="D3840" t="s">
        <v>10529</v>
      </c>
      <c r="E3840" t="s">
        <v>10530</v>
      </c>
      <c r="F3840" t="s">
        <v>305</v>
      </c>
      <c r="G3840" t="s">
        <v>4634</v>
      </c>
      <c r="H3840">
        <v>4.3</v>
      </c>
      <c r="I3840" t="s">
        <v>662</v>
      </c>
      <c r="J3840" t="s">
        <v>663</v>
      </c>
    </row>
    <row r="3841" spans="1:10" x14ac:dyDescent="0.3">
      <c r="A3841" t="s">
        <v>8383</v>
      </c>
      <c r="B3841" t="s">
        <v>19</v>
      </c>
      <c r="C3841" t="s">
        <v>10531</v>
      </c>
      <c r="D3841" t="s">
        <v>10532</v>
      </c>
      <c r="E3841" t="s">
        <v>10533</v>
      </c>
      <c r="F3841" t="s">
        <v>22</v>
      </c>
      <c r="G3841" t="s">
        <v>648</v>
      </c>
      <c r="H3841">
        <v>4.0999999999999996</v>
      </c>
      <c r="I3841" t="s">
        <v>93</v>
      </c>
      <c r="J3841" t="s">
        <v>94</v>
      </c>
    </row>
    <row r="3842" spans="1:10" x14ac:dyDescent="0.3">
      <c r="A3842" t="s">
        <v>10534</v>
      </c>
      <c r="B3842" t="s">
        <v>1120</v>
      </c>
      <c r="C3842" t="s">
        <v>10535</v>
      </c>
      <c r="D3842" s="1">
        <v>27980</v>
      </c>
      <c r="E3842" t="s">
        <v>10536</v>
      </c>
      <c r="F3842" t="s">
        <v>92</v>
      </c>
      <c r="G3842" t="s">
        <v>330</v>
      </c>
      <c r="H3842">
        <v>4.7</v>
      </c>
      <c r="I3842" t="s">
        <v>2365</v>
      </c>
      <c r="J3842" t="s">
        <v>2366</v>
      </c>
    </row>
    <row r="3843" spans="1:10" x14ac:dyDescent="0.3">
      <c r="A3843" t="s">
        <v>10537</v>
      </c>
      <c r="B3843" t="s">
        <v>19</v>
      </c>
      <c r="C3843" t="s">
        <v>10538</v>
      </c>
      <c r="D3843" s="1">
        <v>11900</v>
      </c>
      <c r="E3843" t="s">
        <v>10539</v>
      </c>
      <c r="F3843" t="s">
        <v>22</v>
      </c>
      <c r="G3843" t="s">
        <v>15</v>
      </c>
      <c r="H3843">
        <v>2.7</v>
      </c>
      <c r="I3843" t="s">
        <v>375</v>
      </c>
      <c r="J3843" t="s">
        <v>376</v>
      </c>
    </row>
    <row r="3844" spans="1:10" x14ac:dyDescent="0.3">
      <c r="A3844" t="s">
        <v>632</v>
      </c>
      <c r="B3844" t="s">
        <v>11</v>
      </c>
      <c r="C3844" t="s">
        <v>3783</v>
      </c>
      <c r="D3844" t="s">
        <v>10540</v>
      </c>
      <c r="E3844" t="s">
        <v>10541</v>
      </c>
      <c r="F3844" t="s">
        <v>15</v>
      </c>
      <c r="G3844" t="s">
        <v>15</v>
      </c>
      <c r="H3844">
        <v>2.9</v>
      </c>
      <c r="I3844" t="s">
        <v>1448</v>
      </c>
      <c r="J3844" t="s">
        <v>1449</v>
      </c>
    </row>
    <row r="3845" spans="1:10" x14ac:dyDescent="0.3">
      <c r="A3845" t="s">
        <v>4577</v>
      </c>
      <c r="B3845" t="s">
        <v>11</v>
      </c>
      <c r="C3845" t="s">
        <v>967</v>
      </c>
      <c r="D3845" t="s">
        <v>8061</v>
      </c>
      <c r="E3845" t="s">
        <v>10542</v>
      </c>
      <c r="F3845" t="s">
        <v>15</v>
      </c>
      <c r="G3845" t="s">
        <v>30</v>
      </c>
      <c r="H3845">
        <v>4.2</v>
      </c>
      <c r="I3845" t="s">
        <v>3815</v>
      </c>
      <c r="J3845" t="s">
        <v>1110</v>
      </c>
    </row>
    <row r="3846" spans="1:10" x14ac:dyDescent="0.3">
      <c r="A3846" t="s">
        <v>10543</v>
      </c>
      <c r="B3846" t="s">
        <v>2078</v>
      </c>
      <c r="C3846" t="s">
        <v>10544</v>
      </c>
      <c r="D3846" s="1">
        <v>129999</v>
      </c>
      <c r="E3846" t="s">
        <v>10545</v>
      </c>
      <c r="F3846" t="s">
        <v>389</v>
      </c>
      <c r="G3846" t="s">
        <v>15</v>
      </c>
      <c r="H3846">
        <v>4.5999999999999996</v>
      </c>
      <c r="I3846" t="s">
        <v>2132</v>
      </c>
      <c r="J3846" t="s">
        <v>2133</v>
      </c>
    </row>
    <row r="3847" spans="1:10" x14ac:dyDescent="0.3">
      <c r="A3847" t="s">
        <v>4293</v>
      </c>
      <c r="B3847" t="s">
        <v>11</v>
      </c>
      <c r="C3847" t="s">
        <v>12</v>
      </c>
      <c r="D3847" t="s">
        <v>10546</v>
      </c>
      <c r="E3847" t="s">
        <v>10547</v>
      </c>
      <c r="F3847" t="s">
        <v>15</v>
      </c>
      <c r="G3847" t="s">
        <v>15</v>
      </c>
      <c r="H3847">
        <v>4.3</v>
      </c>
      <c r="I3847" t="s">
        <v>921</v>
      </c>
      <c r="J3847" t="s">
        <v>922</v>
      </c>
    </row>
    <row r="3848" spans="1:10" x14ac:dyDescent="0.3">
      <c r="A3848" t="s">
        <v>6136</v>
      </c>
      <c r="B3848" t="s">
        <v>11</v>
      </c>
      <c r="C3848" t="s">
        <v>959</v>
      </c>
      <c r="D3848" t="s">
        <v>10548</v>
      </c>
      <c r="E3848" t="s">
        <v>10549</v>
      </c>
      <c r="F3848" t="s">
        <v>15</v>
      </c>
      <c r="G3848" t="s">
        <v>4458</v>
      </c>
      <c r="H3848">
        <v>4.2</v>
      </c>
      <c r="I3848" t="s">
        <v>2405</v>
      </c>
      <c r="J3848" t="s">
        <v>3020</v>
      </c>
    </row>
    <row r="3849" spans="1:10" x14ac:dyDescent="0.3">
      <c r="A3849" t="s">
        <v>10550</v>
      </c>
      <c r="B3849" t="s">
        <v>19</v>
      </c>
      <c r="C3849" t="s">
        <v>10551</v>
      </c>
      <c r="D3849" s="1">
        <v>8990</v>
      </c>
      <c r="E3849" t="s">
        <v>10552</v>
      </c>
      <c r="F3849" t="s">
        <v>88</v>
      </c>
      <c r="G3849" t="s">
        <v>271</v>
      </c>
      <c r="H3849">
        <v>4.8</v>
      </c>
      <c r="I3849" t="s">
        <v>292</v>
      </c>
      <c r="J3849" t="s">
        <v>293</v>
      </c>
    </row>
    <row r="3850" spans="1:10" x14ac:dyDescent="0.3">
      <c r="A3850" t="s">
        <v>1068</v>
      </c>
      <c r="B3850" t="s">
        <v>11</v>
      </c>
      <c r="C3850" t="s">
        <v>202</v>
      </c>
      <c r="D3850" t="s">
        <v>10553</v>
      </c>
      <c r="E3850" t="s">
        <v>10554</v>
      </c>
      <c r="F3850" t="s">
        <v>15</v>
      </c>
      <c r="G3850" t="s">
        <v>140</v>
      </c>
      <c r="H3850">
        <v>3.6</v>
      </c>
      <c r="I3850" t="s">
        <v>3175</v>
      </c>
      <c r="J3850" t="s">
        <v>3176</v>
      </c>
    </row>
    <row r="3851" spans="1:10" x14ac:dyDescent="0.3">
      <c r="A3851" t="s">
        <v>3852</v>
      </c>
      <c r="B3851" t="s">
        <v>11</v>
      </c>
      <c r="C3851" t="s">
        <v>790</v>
      </c>
      <c r="D3851" t="s">
        <v>10555</v>
      </c>
      <c r="E3851" t="s">
        <v>10556</v>
      </c>
      <c r="F3851" t="s">
        <v>15</v>
      </c>
      <c r="G3851" t="s">
        <v>30</v>
      </c>
      <c r="H3851">
        <v>4.7</v>
      </c>
      <c r="I3851" t="s">
        <v>1299</v>
      </c>
      <c r="J3851" t="s">
        <v>1300</v>
      </c>
    </row>
    <row r="3852" spans="1:10" x14ac:dyDescent="0.3">
      <c r="A3852" t="s">
        <v>8083</v>
      </c>
      <c r="B3852" t="s">
        <v>19</v>
      </c>
      <c r="C3852" t="s">
        <v>10557</v>
      </c>
      <c r="D3852" s="1">
        <v>33800</v>
      </c>
      <c r="E3852" t="s">
        <v>10558</v>
      </c>
      <c r="F3852" t="s">
        <v>1498</v>
      </c>
      <c r="G3852" t="s">
        <v>15</v>
      </c>
      <c r="H3852">
        <v>4.0999999999999996</v>
      </c>
      <c r="I3852" t="s">
        <v>350</v>
      </c>
      <c r="J3852" t="s">
        <v>351</v>
      </c>
    </row>
    <row r="3853" spans="1:10" x14ac:dyDescent="0.3">
      <c r="A3853" t="s">
        <v>3949</v>
      </c>
      <c r="B3853" t="s">
        <v>11</v>
      </c>
      <c r="C3853" t="s">
        <v>562</v>
      </c>
      <c r="D3853" t="s">
        <v>10559</v>
      </c>
      <c r="E3853" t="s">
        <v>10560</v>
      </c>
      <c r="F3853" t="s">
        <v>15</v>
      </c>
      <c r="G3853" t="s">
        <v>30</v>
      </c>
      <c r="H3853">
        <v>4.9000000000000004</v>
      </c>
      <c r="I3853" t="s">
        <v>3773</v>
      </c>
      <c r="J3853" t="s">
        <v>2929</v>
      </c>
    </row>
    <row r="3854" spans="1:10" x14ac:dyDescent="0.3">
      <c r="A3854" t="s">
        <v>3717</v>
      </c>
      <c r="B3854" t="s">
        <v>11</v>
      </c>
      <c r="C3854" t="s">
        <v>202</v>
      </c>
      <c r="D3854" s="1">
        <v>35187</v>
      </c>
      <c r="E3854" t="s">
        <v>10561</v>
      </c>
      <c r="F3854" t="s">
        <v>15</v>
      </c>
      <c r="G3854" t="s">
        <v>30</v>
      </c>
      <c r="J3854" t="s">
        <v>2295</v>
      </c>
    </row>
    <row r="3855" spans="1:10" x14ac:dyDescent="0.3">
      <c r="A3855" t="s">
        <v>3074</v>
      </c>
      <c r="B3855" t="s">
        <v>19</v>
      </c>
      <c r="C3855" t="s">
        <v>3075</v>
      </c>
      <c r="D3855" s="1">
        <v>17575</v>
      </c>
      <c r="E3855" t="s">
        <v>3077</v>
      </c>
      <c r="F3855" t="s">
        <v>69</v>
      </c>
      <c r="G3855" t="s">
        <v>15</v>
      </c>
      <c r="H3855">
        <v>4.4000000000000004</v>
      </c>
      <c r="I3855" t="s">
        <v>3078</v>
      </c>
      <c r="J3855" t="s">
        <v>3079</v>
      </c>
    </row>
    <row r="3856" spans="1:10" x14ac:dyDescent="0.3">
      <c r="E3856" t="s">
        <v>15</v>
      </c>
      <c r="F3856" t="s">
        <v>15</v>
      </c>
      <c r="G3856" t="s">
        <v>15</v>
      </c>
    </row>
    <row r="3857" spans="1:10" x14ac:dyDescent="0.3">
      <c r="A3857" t="s">
        <v>10562</v>
      </c>
      <c r="B3857" t="s">
        <v>19</v>
      </c>
      <c r="C3857" t="s">
        <v>10563</v>
      </c>
      <c r="D3857" s="1">
        <v>10000</v>
      </c>
      <c r="E3857" t="s">
        <v>10564</v>
      </c>
      <c r="F3857" t="s">
        <v>200</v>
      </c>
      <c r="G3857" t="s">
        <v>15</v>
      </c>
    </row>
    <row r="3858" spans="1:10" x14ac:dyDescent="0.3">
      <c r="A3858" t="s">
        <v>3092</v>
      </c>
      <c r="B3858" t="s">
        <v>19</v>
      </c>
      <c r="C3858" t="s">
        <v>3093</v>
      </c>
      <c r="D3858" t="s">
        <v>3094</v>
      </c>
      <c r="E3858" t="s">
        <v>3095</v>
      </c>
      <c r="F3858" t="s">
        <v>146</v>
      </c>
      <c r="G3858" t="s">
        <v>3096</v>
      </c>
      <c r="H3858">
        <v>4.3</v>
      </c>
      <c r="I3858" t="s">
        <v>160</v>
      </c>
      <c r="J3858" t="s">
        <v>161</v>
      </c>
    </row>
    <row r="3859" spans="1:10" x14ac:dyDescent="0.3">
      <c r="A3859" t="s">
        <v>10565</v>
      </c>
      <c r="B3859" t="s">
        <v>19</v>
      </c>
      <c r="C3859" t="s">
        <v>10566</v>
      </c>
      <c r="D3859" t="s">
        <v>10567</v>
      </c>
      <c r="E3859" t="s">
        <v>10568</v>
      </c>
      <c r="F3859" t="s">
        <v>22</v>
      </c>
      <c r="G3859" t="s">
        <v>15</v>
      </c>
      <c r="H3859">
        <v>4.9000000000000004</v>
      </c>
      <c r="I3859" t="s">
        <v>3057</v>
      </c>
      <c r="J3859" t="s">
        <v>3058</v>
      </c>
    </row>
    <row r="3860" spans="1:10" x14ac:dyDescent="0.3">
      <c r="A3860" t="s">
        <v>4973</v>
      </c>
      <c r="B3860" t="s">
        <v>11</v>
      </c>
      <c r="C3860" t="s">
        <v>202</v>
      </c>
      <c r="D3860" t="s">
        <v>10569</v>
      </c>
      <c r="E3860" t="s">
        <v>10570</v>
      </c>
      <c r="F3860" t="s">
        <v>15</v>
      </c>
      <c r="G3860" t="s">
        <v>15</v>
      </c>
      <c r="H3860">
        <v>4.8</v>
      </c>
      <c r="I3860" t="s">
        <v>3655</v>
      </c>
      <c r="J3860" t="s">
        <v>3897</v>
      </c>
    </row>
    <row r="3861" spans="1:10" x14ac:dyDescent="0.3">
      <c r="A3861" t="s">
        <v>10571</v>
      </c>
      <c r="B3861" t="s">
        <v>19</v>
      </c>
      <c r="C3861" t="s">
        <v>10572</v>
      </c>
      <c r="D3861" s="1">
        <v>25991</v>
      </c>
      <c r="E3861" t="s">
        <v>10573</v>
      </c>
      <c r="F3861" t="s">
        <v>82</v>
      </c>
      <c r="G3861" t="s">
        <v>15</v>
      </c>
      <c r="H3861">
        <v>4.5999999999999996</v>
      </c>
      <c r="I3861" t="s">
        <v>5369</v>
      </c>
      <c r="J3861" t="s">
        <v>298</v>
      </c>
    </row>
    <row r="3862" spans="1:10" x14ac:dyDescent="0.3">
      <c r="A3862" t="s">
        <v>10574</v>
      </c>
      <c r="B3862" t="s">
        <v>19</v>
      </c>
      <c r="C3862" t="s">
        <v>10575</v>
      </c>
      <c r="D3862" s="1">
        <v>10900</v>
      </c>
      <c r="E3862" t="s">
        <v>10576</v>
      </c>
      <c r="F3862" t="s">
        <v>36</v>
      </c>
      <c r="G3862" t="s">
        <v>140</v>
      </c>
    </row>
    <row r="3863" spans="1:10" x14ac:dyDescent="0.3">
      <c r="A3863" t="s">
        <v>6573</v>
      </c>
      <c r="B3863" t="s">
        <v>19</v>
      </c>
      <c r="C3863" t="s">
        <v>10577</v>
      </c>
      <c r="D3863" s="1">
        <v>33988</v>
      </c>
      <c r="E3863" t="s">
        <v>10578</v>
      </c>
      <c r="F3863" t="s">
        <v>44</v>
      </c>
      <c r="G3863" t="s">
        <v>15</v>
      </c>
      <c r="H3863">
        <v>4.7</v>
      </c>
      <c r="I3863" t="s">
        <v>1629</v>
      </c>
      <c r="J3863" t="s">
        <v>1630</v>
      </c>
    </row>
    <row r="3864" spans="1:10" x14ac:dyDescent="0.3">
      <c r="A3864" t="s">
        <v>3679</v>
      </c>
      <c r="B3864" t="s">
        <v>11</v>
      </c>
      <c r="C3864" t="s">
        <v>568</v>
      </c>
      <c r="D3864" t="s">
        <v>10579</v>
      </c>
      <c r="E3864" t="s">
        <v>10580</v>
      </c>
      <c r="F3864" t="s">
        <v>15</v>
      </c>
      <c r="G3864" t="s">
        <v>15</v>
      </c>
      <c r="H3864">
        <v>4.2</v>
      </c>
      <c r="I3864" t="s">
        <v>3815</v>
      </c>
      <c r="J3864" t="s">
        <v>1110</v>
      </c>
    </row>
    <row r="3865" spans="1:10" x14ac:dyDescent="0.3">
      <c r="A3865" t="s">
        <v>3002</v>
      </c>
      <c r="B3865" t="s">
        <v>19</v>
      </c>
      <c r="C3865" t="s">
        <v>10581</v>
      </c>
      <c r="D3865" s="1">
        <v>19980</v>
      </c>
      <c r="E3865" t="s">
        <v>10582</v>
      </c>
      <c r="F3865" t="s">
        <v>29</v>
      </c>
      <c r="G3865" t="s">
        <v>15</v>
      </c>
      <c r="H3865">
        <v>4.9000000000000004</v>
      </c>
      <c r="I3865" t="s">
        <v>2106</v>
      </c>
      <c r="J3865" t="s">
        <v>2107</v>
      </c>
    </row>
    <row r="3866" spans="1:10" x14ac:dyDescent="0.3">
      <c r="A3866" t="s">
        <v>5695</v>
      </c>
      <c r="B3866" t="s">
        <v>4707</v>
      </c>
      <c r="C3866" t="s">
        <v>10583</v>
      </c>
      <c r="D3866" s="1">
        <v>26500</v>
      </c>
      <c r="E3866" t="s">
        <v>10584</v>
      </c>
      <c r="F3866" t="s">
        <v>426</v>
      </c>
      <c r="G3866" t="s">
        <v>15</v>
      </c>
      <c r="H3866">
        <v>4.7</v>
      </c>
      <c r="I3866" t="s">
        <v>1504</v>
      </c>
      <c r="J3866" t="s">
        <v>1505</v>
      </c>
    </row>
    <row r="3867" spans="1:10" x14ac:dyDescent="0.3">
      <c r="E3867" t="s">
        <v>15</v>
      </c>
      <c r="F3867" t="s">
        <v>15</v>
      </c>
      <c r="G3867" t="s">
        <v>15</v>
      </c>
    </row>
    <row r="3868" spans="1:10" x14ac:dyDescent="0.3">
      <c r="A3868" t="s">
        <v>2304</v>
      </c>
      <c r="B3868" t="s">
        <v>4063</v>
      </c>
      <c r="C3868" t="s">
        <v>10585</v>
      </c>
      <c r="D3868" t="s">
        <v>10586</v>
      </c>
      <c r="E3868" t="s">
        <v>10587</v>
      </c>
      <c r="F3868" t="s">
        <v>92</v>
      </c>
      <c r="G3868" t="s">
        <v>15</v>
      </c>
      <c r="H3868">
        <v>4.8</v>
      </c>
      <c r="I3868" t="s">
        <v>3193</v>
      </c>
      <c r="J3868" t="s">
        <v>3194</v>
      </c>
    </row>
    <row r="3869" spans="1:10" x14ac:dyDescent="0.3">
      <c r="A3869" t="s">
        <v>10588</v>
      </c>
      <c r="B3869" t="s">
        <v>1139</v>
      </c>
      <c r="C3869" t="s">
        <v>10589</v>
      </c>
      <c r="D3869" t="s">
        <v>10590</v>
      </c>
      <c r="E3869" t="s">
        <v>10591</v>
      </c>
      <c r="F3869" t="s">
        <v>92</v>
      </c>
      <c r="G3869" t="s">
        <v>15</v>
      </c>
      <c r="H3869">
        <v>4.4000000000000004</v>
      </c>
      <c r="I3869" t="s">
        <v>688</v>
      </c>
      <c r="J3869" t="s">
        <v>689</v>
      </c>
    </row>
    <row r="3870" spans="1:10" x14ac:dyDescent="0.3">
      <c r="A3870" t="s">
        <v>2639</v>
      </c>
      <c r="B3870" t="s">
        <v>19</v>
      </c>
      <c r="C3870" t="s">
        <v>4261</v>
      </c>
      <c r="D3870" s="1">
        <v>66986</v>
      </c>
      <c r="E3870" t="s">
        <v>10592</v>
      </c>
      <c r="F3870" t="s">
        <v>92</v>
      </c>
      <c r="G3870" t="s">
        <v>30</v>
      </c>
      <c r="H3870">
        <v>3.1</v>
      </c>
      <c r="I3870" t="s">
        <v>1536</v>
      </c>
      <c r="J3870" t="s">
        <v>1537</v>
      </c>
    </row>
    <row r="3871" spans="1:10" x14ac:dyDescent="0.3">
      <c r="A3871" t="s">
        <v>5405</v>
      </c>
      <c r="B3871" t="s">
        <v>11</v>
      </c>
      <c r="C3871" t="s">
        <v>568</v>
      </c>
      <c r="D3871" t="s">
        <v>10593</v>
      </c>
      <c r="E3871" t="s">
        <v>10594</v>
      </c>
      <c r="F3871" t="s">
        <v>15</v>
      </c>
      <c r="G3871" t="s">
        <v>4458</v>
      </c>
      <c r="H3871">
        <v>4.2</v>
      </c>
      <c r="I3871" t="s">
        <v>2405</v>
      </c>
      <c r="J3871" t="s">
        <v>3020</v>
      </c>
    </row>
    <row r="3872" spans="1:10" x14ac:dyDescent="0.3">
      <c r="A3872" t="s">
        <v>3130</v>
      </c>
      <c r="B3872" t="s">
        <v>19</v>
      </c>
      <c r="C3872" t="s">
        <v>3430</v>
      </c>
      <c r="D3872" s="1">
        <v>10245</v>
      </c>
      <c r="E3872" t="s">
        <v>3431</v>
      </c>
      <c r="F3872" t="s">
        <v>82</v>
      </c>
      <c r="G3872" t="s">
        <v>15</v>
      </c>
      <c r="J3872" t="s">
        <v>224</v>
      </c>
    </row>
    <row r="3873" spans="1:10" x14ac:dyDescent="0.3">
      <c r="A3873" t="s">
        <v>8887</v>
      </c>
      <c r="B3873" t="s">
        <v>19</v>
      </c>
      <c r="C3873" t="s">
        <v>10595</v>
      </c>
      <c r="D3873" t="s">
        <v>10596</v>
      </c>
      <c r="E3873" t="s">
        <v>10597</v>
      </c>
      <c r="F3873" t="s">
        <v>92</v>
      </c>
      <c r="G3873" t="s">
        <v>15</v>
      </c>
      <c r="H3873">
        <v>4.7</v>
      </c>
      <c r="I3873" t="s">
        <v>2365</v>
      </c>
      <c r="J3873" t="s">
        <v>2366</v>
      </c>
    </row>
    <row r="3874" spans="1:10" x14ac:dyDescent="0.3">
      <c r="A3874" t="s">
        <v>7685</v>
      </c>
      <c r="B3874" t="s">
        <v>19</v>
      </c>
      <c r="C3874" t="s">
        <v>10598</v>
      </c>
      <c r="D3874" s="1">
        <v>27998</v>
      </c>
      <c r="E3874" t="s">
        <v>10599</v>
      </c>
      <c r="F3874" t="s">
        <v>729</v>
      </c>
      <c r="G3874" t="s">
        <v>15</v>
      </c>
      <c r="H3874">
        <v>3.5</v>
      </c>
      <c r="I3874" t="s">
        <v>1409</v>
      </c>
      <c r="J3874" t="s">
        <v>1410</v>
      </c>
    </row>
    <row r="3875" spans="1:10" x14ac:dyDescent="0.3">
      <c r="A3875" t="s">
        <v>3732</v>
      </c>
      <c r="B3875" t="s">
        <v>11</v>
      </c>
      <c r="C3875" t="s">
        <v>568</v>
      </c>
      <c r="D3875" t="s">
        <v>10600</v>
      </c>
      <c r="E3875" t="s">
        <v>10601</v>
      </c>
      <c r="F3875" t="s">
        <v>15</v>
      </c>
      <c r="G3875" t="s">
        <v>30</v>
      </c>
      <c r="H3875">
        <v>4.8</v>
      </c>
      <c r="I3875" t="s">
        <v>3312</v>
      </c>
      <c r="J3875" t="s">
        <v>3313</v>
      </c>
    </row>
    <row r="3876" spans="1:10" x14ac:dyDescent="0.3">
      <c r="A3876" t="s">
        <v>10602</v>
      </c>
      <c r="B3876" t="s">
        <v>11</v>
      </c>
      <c r="C3876" t="s">
        <v>1489</v>
      </c>
      <c r="D3876" t="s">
        <v>10603</v>
      </c>
      <c r="E3876" t="s">
        <v>10604</v>
      </c>
      <c r="F3876" t="s">
        <v>15</v>
      </c>
      <c r="G3876" t="s">
        <v>1235</v>
      </c>
      <c r="H3876">
        <v>4.8</v>
      </c>
      <c r="I3876" t="s">
        <v>4971</v>
      </c>
      <c r="J3876" t="s">
        <v>4972</v>
      </c>
    </row>
    <row r="3877" spans="1:10" x14ac:dyDescent="0.3">
      <c r="A3877" t="s">
        <v>5118</v>
      </c>
      <c r="B3877" t="s">
        <v>11</v>
      </c>
      <c r="C3877" t="s">
        <v>10605</v>
      </c>
      <c r="D3877" s="1">
        <v>62565</v>
      </c>
      <c r="E3877" t="s">
        <v>10606</v>
      </c>
      <c r="F3877" t="s">
        <v>15</v>
      </c>
      <c r="G3877" t="s">
        <v>15</v>
      </c>
      <c r="H3877">
        <v>4.5999999999999996</v>
      </c>
      <c r="I3877" t="s">
        <v>4371</v>
      </c>
      <c r="J3877" t="s">
        <v>4372</v>
      </c>
    </row>
    <row r="3878" spans="1:10" x14ac:dyDescent="0.3">
      <c r="A3878" t="s">
        <v>2988</v>
      </c>
      <c r="B3878" t="s">
        <v>19</v>
      </c>
      <c r="C3878" t="s">
        <v>2989</v>
      </c>
      <c r="D3878" t="s">
        <v>2990</v>
      </c>
      <c r="E3878" t="s">
        <v>2991</v>
      </c>
      <c r="F3878" t="s">
        <v>146</v>
      </c>
      <c r="G3878" t="s">
        <v>2992</v>
      </c>
      <c r="H3878">
        <v>2.9</v>
      </c>
      <c r="I3878" t="s">
        <v>70</v>
      </c>
      <c r="J3878" t="s">
        <v>2055</v>
      </c>
    </row>
    <row r="3879" spans="1:10" x14ac:dyDescent="0.3">
      <c r="A3879" t="s">
        <v>4015</v>
      </c>
      <c r="B3879" t="s">
        <v>11</v>
      </c>
      <c r="C3879" t="s">
        <v>573</v>
      </c>
      <c r="D3879" s="1">
        <v>39811</v>
      </c>
      <c r="E3879" t="s">
        <v>10607</v>
      </c>
      <c r="F3879" t="s">
        <v>15</v>
      </c>
      <c r="G3879" t="s">
        <v>3650</v>
      </c>
      <c r="J3879" t="s">
        <v>2295</v>
      </c>
    </row>
    <row r="3880" spans="1:10" x14ac:dyDescent="0.3">
      <c r="A3880" t="s">
        <v>10608</v>
      </c>
      <c r="B3880" t="s">
        <v>11</v>
      </c>
      <c r="C3880" t="s">
        <v>3968</v>
      </c>
      <c r="D3880" t="s">
        <v>10609</v>
      </c>
      <c r="E3880" t="s">
        <v>10610</v>
      </c>
      <c r="F3880" t="s">
        <v>15</v>
      </c>
      <c r="G3880" t="s">
        <v>30</v>
      </c>
      <c r="H3880">
        <v>4.2</v>
      </c>
      <c r="I3880" t="s">
        <v>775</v>
      </c>
      <c r="J3880" t="s">
        <v>776</v>
      </c>
    </row>
    <row r="3881" spans="1:10" x14ac:dyDescent="0.3">
      <c r="A3881" t="s">
        <v>3398</v>
      </c>
      <c r="B3881" t="s">
        <v>19</v>
      </c>
      <c r="C3881" t="s">
        <v>3399</v>
      </c>
      <c r="D3881" s="1">
        <v>35994</v>
      </c>
      <c r="E3881" t="s">
        <v>3400</v>
      </c>
      <c r="F3881" t="s">
        <v>15</v>
      </c>
      <c r="G3881" t="s">
        <v>3401</v>
      </c>
      <c r="H3881">
        <v>2.8</v>
      </c>
      <c r="I3881" t="s">
        <v>1549</v>
      </c>
      <c r="J3881" t="s">
        <v>1902</v>
      </c>
    </row>
    <row r="3882" spans="1:10" x14ac:dyDescent="0.3">
      <c r="A3882" t="s">
        <v>4196</v>
      </c>
      <c r="B3882" t="s">
        <v>11</v>
      </c>
      <c r="C3882" t="s">
        <v>967</v>
      </c>
      <c r="D3882" s="1">
        <v>43306</v>
      </c>
      <c r="E3882" t="s">
        <v>10611</v>
      </c>
      <c r="F3882" t="s">
        <v>15</v>
      </c>
      <c r="G3882" t="s">
        <v>4099</v>
      </c>
      <c r="H3882">
        <v>4.5</v>
      </c>
      <c r="I3882" t="s">
        <v>3871</v>
      </c>
      <c r="J3882" t="s">
        <v>3872</v>
      </c>
    </row>
    <row r="3883" spans="1:10" x14ac:dyDescent="0.3">
      <c r="A3883" t="s">
        <v>3964</v>
      </c>
      <c r="B3883" t="s">
        <v>19</v>
      </c>
      <c r="C3883" t="s">
        <v>10612</v>
      </c>
      <c r="D3883" s="1">
        <v>23430</v>
      </c>
      <c r="E3883" t="s">
        <v>10613</v>
      </c>
      <c r="F3883" t="s">
        <v>305</v>
      </c>
      <c r="G3883" t="s">
        <v>15</v>
      </c>
      <c r="H3883">
        <v>4.5</v>
      </c>
      <c r="I3883" t="s">
        <v>1423</v>
      </c>
      <c r="J3883" t="s">
        <v>1424</v>
      </c>
    </row>
    <row r="3884" spans="1:10" x14ac:dyDescent="0.3">
      <c r="A3884" t="s">
        <v>10614</v>
      </c>
      <c r="B3884" t="s">
        <v>19</v>
      </c>
      <c r="C3884" t="s">
        <v>10615</v>
      </c>
      <c r="D3884" s="1">
        <v>53800</v>
      </c>
      <c r="E3884" t="s">
        <v>10616</v>
      </c>
      <c r="F3884" t="s">
        <v>69</v>
      </c>
      <c r="G3884" t="s">
        <v>140</v>
      </c>
      <c r="H3884">
        <v>4.7</v>
      </c>
      <c r="I3884" t="s">
        <v>390</v>
      </c>
      <c r="J3884" t="s">
        <v>391</v>
      </c>
    </row>
    <row r="3885" spans="1:10" x14ac:dyDescent="0.3">
      <c r="A3885" t="s">
        <v>4577</v>
      </c>
      <c r="B3885" t="s">
        <v>11</v>
      </c>
      <c r="C3885" t="s">
        <v>790</v>
      </c>
      <c r="D3885" t="s">
        <v>8061</v>
      </c>
      <c r="E3885" t="s">
        <v>10617</v>
      </c>
      <c r="F3885" t="s">
        <v>15</v>
      </c>
      <c r="G3885" t="s">
        <v>30</v>
      </c>
      <c r="H3885">
        <v>4.2</v>
      </c>
      <c r="I3885" t="s">
        <v>3815</v>
      </c>
      <c r="J3885" t="s">
        <v>1110</v>
      </c>
    </row>
    <row r="3886" spans="1:10" x14ac:dyDescent="0.3">
      <c r="A3886" t="s">
        <v>10618</v>
      </c>
      <c r="B3886" t="s">
        <v>11</v>
      </c>
      <c r="C3886" t="s">
        <v>552</v>
      </c>
      <c r="D3886" t="s">
        <v>10619</v>
      </c>
      <c r="E3886" t="s">
        <v>10620</v>
      </c>
      <c r="F3886" t="s">
        <v>15</v>
      </c>
      <c r="G3886" t="s">
        <v>3553</v>
      </c>
      <c r="H3886">
        <v>2.9</v>
      </c>
      <c r="I3886" t="s">
        <v>1448</v>
      </c>
      <c r="J3886" t="s">
        <v>1449</v>
      </c>
    </row>
    <row r="3887" spans="1:10" x14ac:dyDescent="0.3">
      <c r="A3887" t="s">
        <v>4234</v>
      </c>
      <c r="B3887" t="s">
        <v>11</v>
      </c>
      <c r="C3887" t="s">
        <v>202</v>
      </c>
      <c r="D3887" t="s">
        <v>10621</v>
      </c>
      <c r="E3887" t="s">
        <v>10622</v>
      </c>
      <c r="F3887" t="s">
        <v>15</v>
      </c>
      <c r="G3887" t="s">
        <v>15</v>
      </c>
      <c r="H3887">
        <v>4.7</v>
      </c>
      <c r="I3887" t="s">
        <v>4399</v>
      </c>
      <c r="J3887" t="s">
        <v>4400</v>
      </c>
    </row>
    <row r="3888" spans="1:10" x14ac:dyDescent="0.3">
      <c r="A3888" t="s">
        <v>2401</v>
      </c>
      <c r="B3888" t="s">
        <v>11</v>
      </c>
      <c r="C3888" t="s">
        <v>2402</v>
      </c>
      <c r="D3888" t="s">
        <v>2403</v>
      </c>
      <c r="E3888" t="s">
        <v>2404</v>
      </c>
      <c r="F3888" t="s">
        <v>15</v>
      </c>
      <c r="G3888" t="s">
        <v>1293</v>
      </c>
      <c r="H3888">
        <v>3.8</v>
      </c>
      <c r="I3888" t="s">
        <v>2405</v>
      </c>
      <c r="J3888" t="s">
        <v>442</v>
      </c>
    </row>
    <row r="3889" spans="1:10" x14ac:dyDescent="0.3">
      <c r="A3889" t="s">
        <v>3982</v>
      </c>
      <c r="B3889" t="s">
        <v>11</v>
      </c>
      <c r="C3889" t="s">
        <v>959</v>
      </c>
      <c r="D3889" t="s">
        <v>10623</v>
      </c>
      <c r="E3889" t="s">
        <v>10624</v>
      </c>
      <c r="F3889" t="s">
        <v>15</v>
      </c>
      <c r="G3889" t="s">
        <v>30</v>
      </c>
      <c r="H3889">
        <v>4.4000000000000004</v>
      </c>
      <c r="I3889" t="s">
        <v>4103</v>
      </c>
      <c r="J3889" t="s">
        <v>4104</v>
      </c>
    </row>
    <row r="3890" spans="1:10" x14ac:dyDescent="0.3">
      <c r="A3890" t="s">
        <v>8355</v>
      </c>
      <c r="B3890" t="s">
        <v>19</v>
      </c>
      <c r="C3890" t="s">
        <v>10625</v>
      </c>
      <c r="D3890" s="1">
        <v>36401</v>
      </c>
      <c r="E3890" t="s">
        <v>10626</v>
      </c>
      <c r="F3890" t="s">
        <v>82</v>
      </c>
      <c r="G3890" t="s">
        <v>30</v>
      </c>
      <c r="H3890">
        <v>4.9000000000000004</v>
      </c>
      <c r="I3890" t="s">
        <v>4045</v>
      </c>
      <c r="J3890" t="s">
        <v>1398</v>
      </c>
    </row>
    <row r="3891" spans="1:10" x14ac:dyDescent="0.3">
      <c r="A3891" t="s">
        <v>10627</v>
      </c>
      <c r="B3891" t="s">
        <v>19</v>
      </c>
      <c r="C3891" t="s">
        <v>10628</v>
      </c>
      <c r="D3891" s="1">
        <v>31896</v>
      </c>
      <c r="E3891" t="s">
        <v>10629</v>
      </c>
      <c r="F3891" t="s">
        <v>22</v>
      </c>
      <c r="G3891" t="s">
        <v>15</v>
      </c>
      <c r="H3891">
        <v>4.7</v>
      </c>
      <c r="I3891" t="s">
        <v>5276</v>
      </c>
      <c r="J3891" t="s">
        <v>1054</v>
      </c>
    </row>
    <row r="3892" spans="1:10" x14ac:dyDescent="0.3">
      <c r="A3892" t="s">
        <v>4072</v>
      </c>
      <c r="B3892" t="s">
        <v>11</v>
      </c>
      <c r="C3892" t="s">
        <v>448</v>
      </c>
      <c r="D3892" s="1">
        <v>21425</v>
      </c>
      <c r="E3892" t="s">
        <v>10630</v>
      </c>
      <c r="F3892" t="s">
        <v>15</v>
      </c>
      <c r="G3892" t="s">
        <v>3038</v>
      </c>
      <c r="H3892">
        <v>4.7</v>
      </c>
      <c r="I3892" t="s">
        <v>1504</v>
      </c>
      <c r="J3892" t="s">
        <v>1505</v>
      </c>
    </row>
    <row r="3893" spans="1:10" x14ac:dyDescent="0.3">
      <c r="A3893" t="s">
        <v>8543</v>
      </c>
      <c r="B3893" t="s">
        <v>11</v>
      </c>
      <c r="C3893" t="s">
        <v>12</v>
      </c>
      <c r="D3893" s="1">
        <v>51500</v>
      </c>
      <c r="E3893" t="s">
        <v>10631</v>
      </c>
      <c r="F3893" t="s">
        <v>15</v>
      </c>
      <c r="G3893" t="s">
        <v>30</v>
      </c>
      <c r="H3893">
        <v>4.4000000000000004</v>
      </c>
      <c r="I3893" t="s">
        <v>1259</v>
      </c>
      <c r="J3893" t="s">
        <v>1260</v>
      </c>
    </row>
    <row r="3894" spans="1:10" x14ac:dyDescent="0.3">
      <c r="A3894" t="s">
        <v>4154</v>
      </c>
      <c r="B3894" t="s">
        <v>19</v>
      </c>
      <c r="C3894" t="s">
        <v>10632</v>
      </c>
      <c r="D3894" s="1">
        <v>11295</v>
      </c>
      <c r="E3894" t="s">
        <v>10633</v>
      </c>
      <c r="F3894" t="s">
        <v>624</v>
      </c>
      <c r="G3894" t="s">
        <v>15</v>
      </c>
      <c r="J3894" t="s">
        <v>224</v>
      </c>
    </row>
    <row r="3895" spans="1:10" x14ac:dyDescent="0.3">
      <c r="A3895" t="s">
        <v>2255</v>
      </c>
      <c r="B3895" t="s">
        <v>19</v>
      </c>
      <c r="C3895" t="s">
        <v>2256</v>
      </c>
      <c r="D3895" t="s">
        <v>2257</v>
      </c>
      <c r="E3895" t="s">
        <v>2258</v>
      </c>
      <c r="F3895" t="s">
        <v>88</v>
      </c>
      <c r="G3895" t="s">
        <v>30</v>
      </c>
      <c r="J3895" t="s">
        <v>2259</v>
      </c>
    </row>
    <row r="3896" spans="1:10" x14ac:dyDescent="0.3">
      <c r="A3896" t="s">
        <v>4590</v>
      </c>
      <c r="B3896" t="s">
        <v>11</v>
      </c>
      <c r="C3896" t="s">
        <v>3783</v>
      </c>
      <c r="D3896" t="s">
        <v>8479</v>
      </c>
      <c r="E3896" t="s">
        <v>10634</v>
      </c>
      <c r="F3896" t="s">
        <v>15</v>
      </c>
      <c r="G3896" t="s">
        <v>15</v>
      </c>
      <c r="H3896">
        <v>4</v>
      </c>
      <c r="I3896" t="s">
        <v>421</v>
      </c>
      <c r="J3896" t="s">
        <v>3952</v>
      </c>
    </row>
    <row r="3897" spans="1:10" x14ac:dyDescent="0.3">
      <c r="A3897" t="s">
        <v>10635</v>
      </c>
      <c r="B3897" t="s">
        <v>19</v>
      </c>
      <c r="C3897" t="s">
        <v>10636</v>
      </c>
      <c r="D3897" t="s">
        <v>10637</v>
      </c>
      <c r="E3897" t="s">
        <v>10638</v>
      </c>
      <c r="F3897" t="s">
        <v>92</v>
      </c>
      <c r="G3897" t="s">
        <v>30</v>
      </c>
      <c r="H3897">
        <v>4.7</v>
      </c>
      <c r="I3897" t="s">
        <v>3879</v>
      </c>
      <c r="J3897" t="s">
        <v>1231</v>
      </c>
    </row>
    <row r="3898" spans="1:10" x14ac:dyDescent="0.3">
      <c r="A3898" t="s">
        <v>5428</v>
      </c>
      <c r="B3898" t="s">
        <v>11</v>
      </c>
      <c r="C3898" t="s">
        <v>568</v>
      </c>
      <c r="D3898" s="1">
        <v>54795</v>
      </c>
      <c r="E3898" t="s">
        <v>10639</v>
      </c>
      <c r="F3898" t="s">
        <v>15</v>
      </c>
      <c r="G3898" t="s">
        <v>30</v>
      </c>
      <c r="H3898">
        <v>4.0999999999999996</v>
      </c>
      <c r="I3898" t="s">
        <v>792</v>
      </c>
      <c r="J3898" t="s">
        <v>793</v>
      </c>
    </row>
    <row r="3899" spans="1:10" x14ac:dyDescent="0.3">
      <c r="A3899" t="s">
        <v>2268</v>
      </c>
      <c r="B3899" t="s">
        <v>19</v>
      </c>
      <c r="C3899" t="s">
        <v>2269</v>
      </c>
      <c r="D3899" s="1">
        <v>34999</v>
      </c>
      <c r="E3899" t="s">
        <v>2270</v>
      </c>
      <c r="F3899" t="s">
        <v>200</v>
      </c>
      <c r="G3899" t="s">
        <v>514</v>
      </c>
      <c r="H3899">
        <v>4.2</v>
      </c>
      <c r="I3899" t="s">
        <v>233</v>
      </c>
      <c r="J3899" t="s">
        <v>234</v>
      </c>
    </row>
    <row r="3900" spans="1:10" x14ac:dyDescent="0.3">
      <c r="A3900" t="s">
        <v>10640</v>
      </c>
      <c r="B3900" t="s">
        <v>19</v>
      </c>
      <c r="C3900" t="s">
        <v>10641</v>
      </c>
      <c r="D3900" t="s">
        <v>10642</v>
      </c>
      <c r="E3900" t="s">
        <v>10643</v>
      </c>
      <c r="F3900" t="s">
        <v>146</v>
      </c>
      <c r="G3900" t="s">
        <v>3790</v>
      </c>
      <c r="J3900" t="s">
        <v>192</v>
      </c>
    </row>
    <row r="3901" spans="1:10" x14ac:dyDescent="0.3">
      <c r="A3901" t="s">
        <v>4991</v>
      </c>
      <c r="B3901" t="s">
        <v>19</v>
      </c>
      <c r="C3901" t="s">
        <v>10644</v>
      </c>
      <c r="D3901" t="s">
        <v>10645</v>
      </c>
      <c r="E3901" t="s">
        <v>10646</v>
      </c>
      <c r="F3901" t="s">
        <v>44</v>
      </c>
      <c r="G3901" t="s">
        <v>30</v>
      </c>
      <c r="H3901">
        <v>4.5999999999999996</v>
      </c>
      <c r="I3901" t="s">
        <v>3467</v>
      </c>
      <c r="J3901" t="s">
        <v>3468</v>
      </c>
    </row>
    <row r="3902" spans="1:10" x14ac:dyDescent="0.3">
      <c r="A3902" t="s">
        <v>10647</v>
      </c>
      <c r="B3902" t="s">
        <v>19</v>
      </c>
      <c r="C3902" t="s">
        <v>10648</v>
      </c>
      <c r="D3902" s="1">
        <v>7495</v>
      </c>
      <c r="E3902" t="s">
        <v>10649</v>
      </c>
      <c r="F3902" t="s">
        <v>82</v>
      </c>
      <c r="G3902" t="s">
        <v>15</v>
      </c>
      <c r="H3902">
        <v>4.5999999999999996</v>
      </c>
      <c r="I3902" t="s">
        <v>57</v>
      </c>
      <c r="J3902" t="s">
        <v>196</v>
      </c>
    </row>
    <row r="3903" spans="1:10" x14ac:dyDescent="0.3">
      <c r="A3903" t="s">
        <v>7864</v>
      </c>
      <c r="B3903" t="s">
        <v>11</v>
      </c>
      <c r="C3903" t="s">
        <v>790</v>
      </c>
      <c r="D3903" t="s">
        <v>10650</v>
      </c>
      <c r="E3903" t="s">
        <v>10651</v>
      </c>
      <c r="F3903" t="s">
        <v>15</v>
      </c>
      <c r="G3903" t="s">
        <v>2033</v>
      </c>
      <c r="H3903">
        <v>4.2</v>
      </c>
      <c r="I3903" t="s">
        <v>3815</v>
      </c>
      <c r="J3903" t="s">
        <v>1110</v>
      </c>
    </row>
    <row r="3904" spans="1:10" x14ac:dyDescent="0.3">
      <c r="A3904" t="s">
        <v>10652</v>
      </c>
      <c r="B3904" t="s">
        <v>19</v>
      </c>
      <c r="C3904" t="s">
        <v>10653</v>
      </c>
      <c r="D3904" s="1">
        <v>17075</v>
      </c>
      <c r="E3904" t="s">
        <v>10654</v>
      </c>
      <c r="F3904" t="s">
        <v>44</v>
      </c>
      <c r="G3904" t="s">
        <v>488</v>
      </c>
      <c r="H3904">
        <v>4</v>
      </c>
      <c r="I3904" t="s">
        <v>103</v>
      </c>
      <c r="J3904" t="s">
        <v>104</v>
      </c>
    </row>
    <row r="3905" spans="1:10" x14ac:dyDescent="0.3">
      <c r="A3905" t="s">
        <v>4363</v>
      </c>
      <c r="B3905" t="s">
        <v>11</v>
      </c>
      <c r="C3905" t="s">
        <v>448</v>
      </c>
      <c r="D3905" t="s">
        <v>10655</v>
      </c>
      <c r="E3905" t="s">
        <v>10656</v>
      </c>
      <c r="F3905" t="s">
        <v>15</v>
      </c>
      <c r="G3905" t="s">
        <v>3914</v>
      </c>
      <c r="H3905">
        <v>4.8</v>
      </c>
      <c r="I3905" t="s">
        <v>2167</v>
      </c>
      <c r="J3905" t="s">
        <v>2168</v>
      </c>
    </row>
    <row r="3906" spans="1:10" x14ac:dyDescent="0.3">
      <c r="A3906" t="s">
        <v>1071</v>
      </c>
      <c r="B3906" t="s">
        <v>11</v>
      </c>
      <c r="C3906" t="s">
        <v>790</v>
      </c>
      <c r="D3906" t="s">
        <v>9106</v>
      </c>
      <c r="E3906" t="s">
        <v>10657</v>
      </c>
      <c r="F3906" t="s">
        <v>15</v>
      </c>
      <c r="G3906" t="s">
        <v>15</v>
      </c>
      <c r="H3906">
        <v>4.5</v>
      </c>
      <c r="I3906" t="s">
        <v>495</v>
      </c>
      <c r="J3906" t="s">
        <v>496</v>
      </c>
    </row>
    <row r="3907" spans="1:10" x14ac:dyDescent="0.3">
      <c r="A3907" t="s">
        <v>4760</v>
      </c>
      <c r="B3907" t="s">
        <v>11</v>
      </c>
      <c r="C3907" t="s">
        <v>1489</v>
      </c>
      <c r="D3907" s="1">
        <v>40720</v>
      </c>
      <c r="E3907" t="s">
        <v>10658</v>
      </c>
      <c r="F3907" t="s">
        <v>15</v>
      </c>
      <c r="G3907" t="s">
        <v>15</v>
      </c>
      <c r="H3907">
        <v>4.7</v>
      </c>
      <c r="I3907" t="s">
        <v>1504</v>
      </c>
      <c r="J3907" t="s">
        <v>1505</v>
      </c>
    </row>
    <row r="3908" spans="1:10" x14ac:dyDescent="0.3">
      <c r="A3908" t="s">
        <v>3732</v>
      </c>
      <c r="B3908" t="s">
        <v>11</v>
      </c>
      <c r="C3908" t="s">
        <v>202</v>
      </c>
      <c r="D3908" s="1">
        <v>33246</v>
      </c>
      <c r="E3908" t="s">
        <v>10659</v>
      </c>
      <c r="F3908" t="s">
        <v>15</v>
      </c>
      <c r="G3908" t="s">
        <v>30</v>
      </c>
      <c r="H3908">
        <v>4.8</v>
      </c>
      <c r="I3908" t="s">
        <v>869</v>
      </c>
      <c r="J3908" t="s">
        <v>870</v>
      </c>
    </row>
    <row r="3909" spans="1:10" x14ac:dyDescent="0.3">
      <c r="A3909" t="s">
        <v>7925</v>
      </c>
      <c r="B3909" t="s">
        <v>11</v>
      </c>
      <c r="C3909" t="s">
        <v>448</v>
      </c>
      <c r="D3909" s="1">
        <v>24332</v>
      </c>
      <c r="E3909" t="s">
        <v>10660</v>
      </c>
      <c r="F3909" t="s">
        <v>15</v>
      </c>
      <c r="G3909" t="s">
        <v>30</v>
      </c>
      <c r="H3909">
        <v>4.5</v>
      </c>
      <c r="I3909" t="s">
        <v>3871</v>
      </c>
      <c r="J3909" t="s">
        <v>3872</v>
      </c>
    </row>
    <row r="3910" spans="1:10" x14ac:dyDescent="0.3">
      <c r="A3910" t="s">
        <v>9099</v>
      </c>
      <c r="B3910" t="s">
        <v>11</v>
      </c>
      <c r="C3910" t="s">
        <v>1736</v>
      </c>
      <c r="D3910" s="1">
        <v>82660</v>
      </c>
      <c r="E3910" t="s">
        <v>10661</v>
      </c>
      <c r="F3910" t="s">
        <v>15</v>
      </c>
      <c r="G3910" t="s">
        <v>15</v>
      </c>
      <c r="H3910">
        <v>4.4000000000000004</v>
      </c>
      <c r="I3910" t="s">
        <v>4237</v>
      </c>
      <c r="J3910" t="s">
        <v>4238</v>
      </c>
    </row>
    <row r="3911" spans="1:10" x14ac:dyDescent="0.3">
      <c r="A3911" t="s">
        <v>918</v>
      </c>
      <c r="B3911" t="s">
        <v>11</v>
      </c>
      <c r="C3911" t="s">
        <v>12</v>
      </c>
      <c r="D3911" t="s">
        <v>919</v>
      </c>
      <c r="E3911" t="s">
        <v>920</v>
      </c>
      <c r="F3911" t="s">
        <v>15</v>
      </c>
      <c r="G3911" t="s">
        <v>30</v>
      </c>
      <c r="H3911">
        <v>4.3</v>
      </c>
      <c r="I3911" t="s">
        <v>921</v>
      </c>
      <c r="J3911" t="s">
        <v>922</v>
      </c>
    </row>
    <row r="3912" spans="1:10" x14ac:dyDescent="0.3">
      <c r="A3912" t="s">
        <v>5226</v>
      </c>
      <c r="B3912" t="s">
        <v>11</v>
      </c>
      <c r="C3912" t="s">
        <v>448</v>
      </c>
      <c r="D3912" t="s">
        <v>5227</v>
      </c>
      <c r="E3912" t="s">
        <v>10662</v>
      </c>
      <c r="F3912" t="s">
        <v>15</v>
      </c>
      <c r="G3912" t="s">
        <v>30</v>
      </c>
      <c r="H3912">
        <v>4.9000000000000004</v>
      </c>
      <c r="I3912" t="s">
        <v>1470</v>
      </c>
      <c r="J3912" t="s">
        <v>1471</v>
      </c>
    </row>
    <row r="3913" spans="1:10" x14ac:dyDescent="0.3">
      <c r="A3913" t="s">
        <v>10663</v>
      </c>
      <c r="B3913" t="s">
        <v>19</v>
      </c>
      <c r="C3913" t="s">
        <v>10664</v>
      </c>
      <c r="D3913" t="s">
        <v>10665</v>
      </c>
      <c r="E3913" t="s">
        <v>10666</v>
      </c>
      <c r="F3913" t="s">
        <v>146</v>
      </c>
      <c r="G3913" t="s">
        <v>966</v>
      </c>
      <c r="H3913">
        <v>3.4</v>
      </c>
      <c r="I3913" t="s">
        <v>2602</v>
      </c>
      <c r="J3913" t="s">
        <v>2603</v>
      </c>
    </row>
    <row r="3914" spans="1:10" x14ac:dyDescent="0.3">
      <c r="A3914" t="s">
        <v>6691</v>
      </c>
      <c r="B3914" t="s">
        <v>11</v>
      </c>
      <c r="C3914" t="s">
        <v>562</v>
      </c>
      <c r="D3914" t="s">
        <v>10667</v>
      </c>
      <c r="E3914" t="s">
        <v>10668</v>
      </c>
      <c r="F3914" t="s">
        <v>15</v>
      </c>
      <c r="G3914" t="s">
        <v>3553</v>
      </c>
      <c r="H3914">
        <v>4.3</v>
      </c>
      <c r="I3914" t="s">
        <v>1036</v>
      </c>
      <c r="J3914" t="s">
        <v>1037</v>
      </c>
    </row>
    <row r="3915" spans="1:10" x14ac:dyDescent="0.3">
      <c r="A3915" t="s">
        <v>10669</v>
      </c>
      <c r="B3915" t="s">
        <v>19</v>
      </c>
      <c r="C3915" t="s">
        <v>10670</v>
      </c>
      <c r="D3915" s="1">
        <v>33800</v>
      </c>
      <c r="E3915" t="s">
        <v>10671</v>
      </c>
      <c r="F3915" t="s">
        <v>69</v>
      </c>
      <c r="G3915" t="s">
        <v>15</v>
      </c>
      <c r="H3915">
        <v>4.7</v>
      </c>
      <c r="I3915" t="s">
        <v>390</v>
      </c>
      <c r="J3915" t="s">
        <v>391</v>
      </c>
    </row>
    <row r="3916" spans="1:10" x14ac:dyDescent="0.3">
      <c r="A3916" t="s">
        <v>3982</v>
      </c>
      <c r="B3916" t="s">
        <v>11</v>
      </c>
      <c r="C3916" t="s">
        <v>790</v>
      </c>
      <c r="D3916" t="s">
        <v>10672</v>
      </c>
      <c r="E3916" t="s">
        <v>10673</v>
      </c>
      <c r="F3916" t="s">
        <v>15</v>
      </c>
      <c r="G3916" t="s">
        <v>30</v>
      </c>
      <c r="H3916">
        <v>4.7</v>
      </c>
      <c r="I3916" t="s">
        <v>1299</v>
      </c>
      <c r="J3916" t="s">
        <v>1300</v>
      </c>
    </row>
    <row r="3917" spans="1:10" x14ac:dyDescent="0.3">
      <c r="A3917" t="s">
        <v>10674</v>
      </c>
      <c r="B3917" t="s">
        <v>19</v>
      </c>
      <c r="C3917" t="s">
        <v>10675</v>
      </c>
      <c r="D3917" s="1">
        <v>14945</v>
      </c>
      <c r="E3917" t="s">
        <v>10676</v>
      </c>
      <c r="F3917" t="s">
        <v>22</v>
      </c>
      <c r="G3917" t="s">
        <v>15</v>
      </c>
      <c r="H3917">
        <v>4.2</v>
      </c>
      <c r="I3917" t="s">
        <v>210</v>
      </c>
      <c r="J3917" t="s">
        <v>211</v>
      </c>
    </row>
    <row r="3918" spans="1:10" x14ac:dyDescent="0.3">
      <c r="A3918" t="s">
        <v>3673</v>
      </c>
      <c r="B3918" t="s">
        <v>19</v>
      </c>
      <c r="C3918" t="s">
        <v>10677</v>
      </c>
      <c r="D3918" t="s">
        <v>10678</v>
      </c>
      <c r="E3918" t="s">
        <v>10679</v>
      </c>
      <c r="F3918" t="s">
        <v>92</v>
      </c>
      <c r="G3918" t="s">
        <v>15</v>
      </c>
      <c r="H3918">
        <v>4.4000000000000004</v>
      </c>
      <c r="I3918" t="s">
        <v>3762</v>
      </c>
      <c r="J3918" t="s">
        <v>1075</v>
      </c>
    </row>
    <row r="3919" spans="1:10" x14ac:dyDescent="0.3">
      <c r="A3919" t="s">
        <v>5412</v>
      </c>
      <c r="B3919" t="s">
        <v>11</v>
      </c>
      <c r="C3919" t="s">
        <v>974</v>
      </c>
      <c r="D3919" t="s">
        <v>10680</v>
      </c>
      <c r="E3919" t="s">
        <v>10681</v>
      </c>
      <c r="F3919" t="s">
        <v>15</v>
      </c>
      <c r="G3919" t="s">
        <v>30</v>
      </c>
      <c r="H3919">
        <v>3.7</v>
      </c>
      <c r="I3919" t="s">
        <v>4199</v>
      </c>
      <c r="J3919" t="s">
        <v>4200</v>
      </c>
    </row>
    <row r="3920" spans="1:10" x14ac:dyDescent="0.3">
      <c r="A3920" t="s">
        <v>10682</v>
      </c>
      <c r="B3920" t="s">
        <v>19</v>
      </c>
      <c r="C3920" t="s">
        <v>10683</v>
      </c>
      <c r="D3920" s="1">
        <v>17300</v>
      </c>
      <c r="E3920" t="s">
        <v>10684</v>
      </c>
      <c r="F3920" t="s">
        <v>22</v>
      </c>
      <c r="G3920" t="s">
        <v>15</v>
      </c>
      <c r="H3920">
        <v>4.8</v>
      </c>
      <c r="I3920" t="s">
        <v>2808</v>
      </c>
      <c r="J3920" t="s">
        <v>2809</v>
      </c>
    </row>
    <row r="3921" spans="1:10" x14ac:dyDescent="0.3">
      <c r="A3921" t="s">
        <v>10685</v>
      </c>
      <c r="B3921" t="s">
        <v>19</v>
      </c>
      <c r="C3921" t="s">
        <v>10686</v>
      </c>
      <c r="D3921" s="1">
        <v>19850</v>
      </c>
      <c r="E3921" t="s">
        <v>10687</v>
      </c>
      <c r="F3921" t="s">
        <v>36</v>
      </c>
      <c r="G3921" t="s">
        <v>10688</v>
      </c>
      <c r="J3921" t="s">
        <v>1157</v>
      </c>
    </row>
    <row r="3922" spans="1:10" x14ac:dyDescent="0.3">
      <c r="A3922" t="s">
        <v>5197</v>
      </c>
      <c r="B3922" t="s">
        <v>11</v>
      </c>
      <c r="C3922" t="s">
        <v>573</v>
      </c>
      <c r="D3922" s="1">
        <v>68310</v>
      </c>
      <c r="E3922" t="s">
        <v>10689</v>
      </c>
      <c r="F3922" t="s">
        <v>15</v>
      </c>
      <c r="G3922" t="s">
        <v>30</v>
      </c>
      <c r="J3922" t="s">
        <v>1330</v>
      </c>
    </row>
    <row r="3923" spans="1:10" x14ac:dyDescent="0.3">
      <c r="A3923" t="s">
        <v>10690</v>
      </c>
      <c r="B3923" t="s">
        <v>19</v>
      </c>
      <c r="C3923" t="s">
        <v>10691</v>
      </c>
      <c r="D3923" t="s">
        <v>10692</v>
      </c>
      <c r="E3923" t="s">
        <v>10693</v>
      </c>
      <c r="F3923" t="s">
        <v>92</v>
      </c>
      <c r="G3923" t="s">
        <v>30</v>
      </c>
      <c r="H3923">
        <v>4.8</v>
      </c>
      <c r="I3923" t="s">
        <v>891</v>
      </c>
      <c r="J3923" t="s">
        <v>892</v>
      </c>
    </row>
    <row r="3924" spans="1:10" x14ac:dyDescent="0.3">
      <c r="A3924" t="s">
        <v>4015</v>
      </c>
      <c r="B3924" t="s">
        <v>11</v>
      </c>
      <c r="C3924" t="s">
        <v>1489</v>
      </c>
      <c r="D3924" s="1">
        <v>39811</v>
      </c>
      <c r="E3924" t="s">
        <v>10694</v>
      </c>
      <c r="F3924" t="s">
        <v>15</v>
      </c>
      <c r="G3924" t="s">
        <v>3650</v>
      </c>
      <c r="J3924" t="s">
        <v>2295</v>
      </c>
    </row>
    <row r="3925" spans="1:10" x14ac:dyDescent="0.3">
      <c r="A3925" t="s">
        <v>10695</v>
      </c>
      <c r="B3925" t="s">
        <v>19</v>
      </c>
      <c r="C3925" t="s">
        <v>10696</v>
      </c>
      <c r="D3925" s="1">
        <v>68900</v>
      </c>
      <c r="E3925" t="s">
        <v>10697</v>
      </c>
      <c r="F3925" t="s">
        <v>69</v>
      </c>
      <c r="G3925" t="s">
        <v>15</v>
      </c>
      <c r="H3925">
        <v>5</v>
      </c>
      <c r="I3925" t="s">
        <v>4486</v>
      </c>
      <c r="J3925" t="s">
        <v>4487</v>
      </c>
    </row>
    <row r="3926" spans="1:10" x14ac:dyDescent="0.3">
      <c r="A3926" t="s">
        <v>7694</v>
      </c>
      <c r="B3926" t="s">
        <v>19</v>
      </c>
      <c r="C3926" t="s">
        <v>10698</v>
      </c>
      <c r="D3926" s="1">
        <v>92800</v>
      </c>
      <c r="E3926" t="s">
        <v>10699</v>
      </c>
      <c r="F3926" t="s">
        <v>69</v>
      </c>
      <c r="G3926" t="s">
        <v>7697</v>
      </c>
      <c r="H3926">
        <v>4.7</v>
      </c>
      <c r="I3926" t="s">
        <v>355</v>
      </c>
      <c r="J3926" t="s">
        <v>356</v>
      </c>
    </row>
    <row r="3927" spans="1:10" x14ac:dyDescent="0.3">
      <c r="A3927" t="s">
        <v>10700</v>
      </c>
      <c r="B3927" t="s">
        <v>19</v>
      </c>
      <c r="C3927" t="s">
        <v>10701</v>
      </c>
      <c r="D3927" s="1">
        <v>41800</v>
      </c>
      <c r="E3927" t="s">
        <v>10702</v>
      </c>
      <c r="F3927" t="s">
        <v>3065</v>
      </c>
      <c r="G3927" t="s">
        <v>15</v>
      </c>
      <c r="H3927">
        <v>4.0999999999999996</v>
      </c>
      <c r="I3927" t="s">
        <v>350</v>
      </c>
      <c r="J3927" t="s">
        <v>351</v>
      </c>
    </row>
    <row r="3928" spans="1:10" x14ac:dyDescent="0.3">
      <c r="A3928" t="s">
        <v>10703</v>
      </c>
      <c r="B3928" t="s">
        <v>19</v>
      </c>
      <c r="C3928" t="s">
        <v>10704</v>
      </c>
      <c r="D3928" t="s">
        <v>10705</v>
      </c>
      <c r="E3928" t="s">
        <v>10706</v>
      </c>
      <c r="F3928" t="s">
        <v>92</v>
      </c>
      <c r="G3928" t="s">
        <v>15</v>
      </c>
      <c r="H3928">
        <v>4.4000000000000004</v>
      </c>
      <c r="I3928" t="s">
        <v>2751</v>
      </c>
      <c r="J3928" t="s">
        <v>2752</v>
      </c>
    </row>
    <row r="3929" spans="1:10" x14ac:dyDescent="0.3">
      <c r="A3929" t="s">
        <v>4077</v>
      </c>
      <c r="B3929" t="s">
        <v>19</v>
      </c>
      <c r="C3929" t="s">
        <v>10707</v>
      </c>
      <c r="D3929" t="s">
        <v>10708</v>
      </c>
      <c r="E3929" t="s">
        <v>10709</v>
      </c>
      <c r="F3929" t="s">
        <v>473</v>
      </c>
      <c r="G3929" t="s">
        <v>30</v>
      </c>
      <c r="H3929">
        <v>4.4000000000000004</v>
      </c>
      <c r="I3929" t="s">
        <v>10710</v>
      </c>
      <c r="J3929" t="s">
        <v>10711</v>
      </c>
    </row>
    <row r="3930" spans="1:10" x14ac:dyDescent="0.3">
      <c r="A3930" t="s">
        <v>1318</v>
      </c>
      <c r="B3930" t="s">
        <v>19</v>
      </c>
      <c r="C3930" t="s">
        <v>10712</v>
      </c>
      <c r="D3930" t="s">
        <v>1681</v>
      </c>
      <c r="E3930" t="s">
        <v>10713</v>
      </c>
      <c r="F3930" t="s">
        <v>44</v>
      </c>
      <c r="G3930" t="s">
        <v>15</v>
      </c>
      <c r="J3930" t="s">
        <v>1683</v>
      </c>
    </row>
    <row r="3931" spans="1:10" x14ac:dyDescent="0.3">
      <c r="A3931" t="s">
        <v>893</v>
      </c>
      <c r="B3931" t="s">
        <v>19</v>
      </c>
      <c r="C3931" t="s">
        <v>1162</v>
      </c>
      <c r="D3931" s="1">
        <v>9499</v>
      </c>
      <c r="E3931" t="s">
        <v>1163</v>
      </c>
      <c r="F3931" t="s">
        <v>36</v>
      </c>
      <c r="G3931" t="s">
        <v>15</v>
      </c>
    </row>
    <row r="3932" spans="1:10" x14ac:dyDescent="0.3">
      <c r="A3932" t="s">
        <v>8319</v>
      </c>
      <c r="B3932" t="s">
        <v>19</v>
      </c>
      <c r="C3932" t="s">
        <v>10714</v>
      </c>
      <c r="D3932" s="1">
        <v>13995</v>
      </c>
      <c r="E3932" t="s">
        <v>10715</v>
      </c>
      <c r="F3932" t="s">
        <v>473</v>
      </c>
      <c r="G3932" t="s">
        <v>15</v>
      </c>
      <c r="H3932">
        <v>2.2000000000000002</v>
      </c>
      <c r="I3932" t="s">
        <v>1917</v>
      </c>
      <c r="J3932" t="s">
        <v>3066</v>
      </c>
    </row>
    <row r="3933" spans="1:10" x14ac:dyDescent="0.3">
      <c r="A3933" t="s">
        <v>10716</v>
      </c>
      <c r="B3933" t="s">
        <v>11</v>
      </c>
      <c r="C3933" t="s">
        <v>1736</v>
      </c>
      <c r="D3933" s="1">
        <v>72090</v>
      </c>
      <c r="E3933" t="s">
        <v>10717</v>
      </c>
      <c r="F3933" t="s">
        <v>15</v>
      </c>
      <c r="G3933" t="s">
        <v>30</v>
      </c>
      <c r="H3933">
        <v>4.4000000000000004</v>
      </c>
      <c r="I3933" t="s">
        <v>841</v>
      </c>
      <c r="J3933" t="s">
        <v>842</v>
      </c>
    </row>
    <row r="3934" spans="1:10" x14ac:dyDescent="0.3">
      <c r="A3934" t="s">
        <v>5853</v>
      </c>
      <c r="B3934" t="s">
        <v>11</v>
      </c>
      <c r="C3934" t="s">
        <v>2248</v>
      </c>
      <c r="D3934" t="s">
        <v>10718</v>
      </c>
      <c r="E3934" t="s">
        <v>10719</v>
      </c>
      <c r="F3934" t="s">
        <v>15</v>
      </c>
      <c r="G3934" t="s">
        <v>514</v>
      </c>
      <c r="H3934">
        <v>4.5</v>
      </c>
      <c r="I3934" t="s">
        <v>3930</v>
      </c>
      <c r="J3934" t="s">
        <v>3931</v>
      </c>
    </row>
    <row r="3935" spans="1:10" x14ac:dyDescent="0.3">
      <c r="A3935" t="s">
        <v>1318</v>
      </c>
      <c r="B3935" t="s">
        <v>19</v>
      </c>
      <c r="C3935" t="s">
        <v>10720</v>
      </c>
      <c r="D3935" t="s">
        <v>10721</v>
      </c>
      <c r="E3935" t="s">
        <v>10722</v>
      </c>
      <c r="F3935" t="s">
        <v>22</v>
      </c>
      <c r="G3935" t="s">
        <v>15</v>
      </c>
      <c r="H3935">
        <v>4.2</v>
      </c>
      <c r="I3935" t="s">
        <v>1066</v>
      </c>
      <c r="J3935" t="s">
        <v>1067</v>
      </c>
    </row>
    <row r="3936" spans="1:10" x14ac:dyDescent="0.3">
      <c r="A3936" t="s">
        <v>4997</v>
      </c>
      <c r="B3936" t="s">
        <v>19</v>
      </c>
      <c r="C3936" t="s">
        <v>10723</v>
      </c>
      <c r="D3936" t="s">
        <v>10724</v>
      </c>
      <c r="E3936" t="s">
        <v>10725</v>
      </c>
      <c r="F3936" t="s">
        <v>92</v>
      </c>
      <c r="G3936" t="s">
        <v>15</v>
      </c>
      <c r="H3936">
        <v>4.9000000000000004</v>
      </c>
      <c r="I3936" t="s">
        <v>4045</v>
      </c>
      <c r="J3936" t="s">
        <v>1398</v>
      </c>
    </row>
    <row r="3937" spans="1:10" x14ac:dyDescent="0.3">
      <c r="A3937" t="s">
        <v>272</v>
      </c>
      <c r="B3937" t="s">
        <v>19</v>
      </c>
      <c r="C3937" t="s">
        <v>273</v>
      </c>
      <c r="D3937" s="1">
        <v>16000</v>
      </c>
      <c r="E3937" t="s">
        <v>274</v>
      </c>
      <c r="F3937" t="s">
        <v>82</v>
      </c>
      <c r="G3937" t="s">
        <v>15</v>
      </c>
      <c r="H3937">
        <v>4.7</v>
      </c>
      <c r="I3937" t="s">
        <v>275</v>
      </c>
      <c r="J3937" t="s">
        <v>276</v>
      </c>
    </row>
    <row r="3938" spans="1:10" x14ac:dyDescent="0.3">
      <c r="A3938" t="s">
        <v>7795</v>
      </c>
      <c r="B3938" t="s">
        <v>11</v>
      </c>
      <c r="C3938" t="s">
        <v>10726</v>
      </c>
      <c r="D3938" t="s">
        <v>10727</v>
      </c>
      <c r="E3938" t="s">
        <v>10728</v>
      </c>
      <c r="F3938" t="s">
        <v>15</v>
      </c>
      <c r="G3938" t="s">
        <v>3553</v>
      </c>
      <c r="H3938">
        <v>4.8</v>
      </c>
      <c r="I3938" t="s">
        <v>2167</v>
      </c>
      <c r="J3938" t="s">
        <v>2168</v>
      </c>
    </row>
    <row r="3939" spans="1:10" x14ac:dyDescent="0.3">
      <c r="E3939" t="s">
        <v>15</v>
      </c>
      <c r="F3939" t="s">
        <v>15</v>
      </c>
      <c r="G3939" t="s">
        <v>15</v>
      </c>
    </row>
    <row r="3940" spans="1:10" x14ac:dyDescent="0.3">
      <c r="A3940" t="s">
        <v>10729</v>
      </c>
      <c r="B3940" t="s">
        <v>19</v>
      </c>
      <c r="C3940" t="s">
        <v>10730</v>
      </c>
      <c r="D3940" s="1">
        <v>14795</v>
      </c>
      <c r="E3940" t="s">
        <v>10731</v>
      </c>
      <c r="F3940" t="s">
        <v>1324</v>
      </c>
      <c r="G3940" t="s">
        <v>15</v>
      </c>
      <c r="J3940" t="s">
        <v>3391</v>
      </c>
    </row>
    <row r="3941" spans="1:10" x14ac:dyDescent="0.3">
      <c r="A3941" t="s">
        <v>5205</v>
      </c>
      <c r="B3941" t="s">
        <v>19</v>
      </c>
      <c r="C3941" t="s">
        <v>10732</v>
      </c>
      <c r="D3941" t="s">
        <v>10733</v>
      </c>
      <c r="E3941" t="s">
        <v>10734</v>
      </c>
      <c r="F3941" t="s">
        <v>82</v>
      </c>
      <c r="G3941" t="s">
        <v>30</v>
      </c>
      <c r="H3941">
        <v>4.7</v>
      </c>
      <c r="I3941" t="s">
        <v>3879</v>
      </c>
      <c r="J3941" t="s">
        <v>1231</v>
      </c>
    </row>
    <row r="3942" spans="1:10" x14ac:dyDescent="0.3">
      <c r="A3942" t="s">
        <v>10735</v>
      </c>
      <c r="B3942" t="s">
        <v>19</v>
      </c>
      <c r="C3942" t="s">
        <v>1438</v>
      </c>
      <c r="D3942" s="1">
        <v>11444</v>
      </c>
      <c r="E3942" t="s">
        <v>10736</v>
      </c>
      <c r="F3942" t="s">
        <v>29</v>
      </c>
      <c r="G3942" t="s">
        <v>15</v>
      </c>
      <c r="H3942">
        <v>4.4000000000000004</v>
      </c>
      <c r="I3942" t="s">
        <v>3078</v>
      </c>
      <c r="J3942" t="s">
        <v>3079</v>
      </c>
    </row>
    <row r="3943" spans="1:10" x14ac:dyDescent="0.3">
      <c r="A3943" t="s">
        <v>5296</v>
      </c>
      <c r="B3943" t="s">
        <v>11</v>
      </c>
      <c r="C3943" t="s">
        <v>10737</v>
      </c>
      <c r="D3943" s="1">
        <v>36080</v>
      </c>
      <c r="E3943" t="s">
        <v>10738</v>
      </c>
      <c r="F3943" t="s">
        <v>15</v>
      </c>
      <c r="G3943" t="s">
        <v>30</v>
      </c>
      <c r="H3943">
        <v>4.7</v>
      </c>
      <c r="I3943" t="s">
        <v>4584</v>
      </c>
      <c r="J3943" t="s">
        <v>4585</v>
      </c>
    </row>
    <row r="3944" spans="1:10" x14ac:dyDescent="0.3">
      <c r="A3944" t="s">
        <v>3753</v>
      </c>
      <c r="B3944" t="s">
        <v>11</v>
      </c>
      <c r="C3944" t="s">
        <v>1489</v>
      </c>
      <c r="D3944" s="1">
        <v>38997</v>
      </c>
      <c r="E3944" t="s">
        <v>10739</v>
      </c>
      <c r="F3944" t="s">
        <v>15</v>
      </c>
      <c r="G3944" t="s">
        <v>30</v>
      </c>
      <c r="H3944">
        <v>4.5</v>
      </c>
      <c r="I3944" t="s">
        <v>2983</v>
      </c>
      <c r="J3944" t="s">
        <v>2984</v>
      </c>
    </row>
    <row r="3945" spans="1:10" x14ac:dyDescent="0.3">
      <c r="A3945" t="s">
        <v>6130</v>
      </c>
      <c r="B3945" t="s">
        <v>19</v>
      </c>
      <c r="C3945" t="s">
        <v>10740</v>
      </c>
      <c r="D3945" t="s">
        <v>10741</v>
      </c>
      <c r="E3945" t="s">
        <v>10742</v>
      </c>
      <c r="F3945" t="s">
        <v>69</v>
      </c>
      <c r="G3945" t="s">
        <v>15</v>
      </c>
      <c r="H3945">
        <v>3.9</v>
      </c>
      <c r="I3945" t="s">
        <v>1294</v>
      </c>
      <c r="J3945" t="s">
        <v>1295</v>
      </c>
    </row>
    <row r="3946" spans="1:10" x14ac:dyDescent="0.3">
      <c r="A3946" t="s">
        <v>3852</v>
      </c>
      <c r="B3946" t="s">
        <v>11</v>
      </c>
      <c r="C3946" t="s">
        <v>568</v>
      </c>
      <c r="D3946" t="s">
        <v>10743</v>
      </c>
      <c r="E3946" t="s">
        <v>10744</v>
      </c>
      <c r="F3946" t="s">
        <v>15</v>
      </c>
      <c r="G3946" t="s">
        <v>30</v>
      </c>
      <c r="H3946">
        <v>4.2</v>
      </c>
      <c r="I3946" t="s">
        <v>2405</v>
      </c>
      <c r="J3946" t="s">
        <v>3020</v>
      </c>
    </row>
    <row r="3947" spans="1:10" x14ac:dyDescent="0.3">
      <c r="A3947" t="s">
        <v>2012</v>
      </c>
      <c r="B3947" t="s">
        <v>19</v>
      </c>
      <c r="C3947" t="s">
        <v>2082</v>
      </c>
      <c r="D3947" s="1">
        <v>49000</v>
      </c>
      <c r="E3947" t="s">
        <v>2083</v>
      </c>
      <c r="F3947" t="s">
        <v>36</v>
      </c>
      <c r="G3947" t="s">
        <v>1637</v>
      </c>
    </row>
    <row r="3948" spans="1:10" x14ac:dyDescent="0.3">
      <c r="A3948" t="s">
        <v>3504</v>
      </c>
      <c r="B3948" t="s">
        <v>19</v>
      </c>
      <c r="C3948" t="s">
        <v>3505</v>
      </c>
      <c r="D3948" t="s">
        <v>3506</v>
      </c>
      <c r="E3948" t="s">
        <v>3507</v>
      </c>
      <c r="F3948" t="s">
        <v>426</v>
      </c>
      <c r="G3948" t="s">
        <v>30</v>
      </c>
      <c r="H3948">
        <v>4.9000000000000004</v>
      </c>
      <c r="I3948" t="s">
        <v>3667</v>
      </c>
      <c r="J3948" t="s">
        <v>380</v>
      </c>
    </row>
    <row r="3949" spans="1:10" x14ac:dyDescent="0.3">
      <c r="A3949" t="s">
        <v>10745</v>
      </c>
      <c r="B3949" t="s">
        <v>11</v>
      </c>
      <c r="C3949" t="s">
        <v>790</v>
      </c>
      <c r="D3949" t="s">
        <v>10746</v>
      </c>
      <c r="E3949" t="s">
        <v>10747</v>
      </c>
      <c r="F3949" t="s">
        <v>15</v>
      </c>
      <c r="G3949" t="s">
        <v>15</v>
      </c>
      <c r="H3949">
        <v>4.7</v>
      </c>
      <c r="I3949" t="s">
        <v>1299</v>
      </c>
      <c r="J3949" t="s">
        <v>1300</v>
      </c>
    </row>
    <row r="3950" spans="1:10" x14ac:dyDescent="0.3">
      <c r="A3950" t="s">
        <v>3982</v>
      </c>
      <c r="B3950" t="s">
        <v>11</v>
      </c>
      <c r="C3950" t="s">
        <v>562</v>
      </c>
      <c r="D3950" t="s">
        <v>10748</v>
      </c>
      <c r="E3950" t="s">
        <v>10749</v>
      </c>
      <c r="F3950" t="s">
        <v>15</v>
      </c>
      <c r="G3950" t="s">
        <v>30</v>
      </c>
      <c r="H3950">
        <v>4.9000000000000004</v>
      </c>
      <c r="I3950" t="s">
        <v>3773</v>
      </c>
      <c r="J3950" t="s">
        <v>2929</v>
      </c>
    </row>
    <row r="3951" spans="1:10" x14ac:dyDescent="0.3">
      <c r="A3951" t="s">
        <v>10750</v>
      </c>
      <c r="B3951" t="s">
        <v>19</v>
      </c>
      <c r="C3951" t="s">
        <v>10751</v>
      </c>
      <c r="D3951" s="1">
        <v>23779</v>
      </c>
      <c r="E3951" t="s">
        <v>10752</v>
      </c>
      <c r="F3951" t="s">
        <v>246</v>
      </c>
      <c r="G3951" t="s">
        <v>15</v>
      </c>
      <c r="H3951">
        <v>4.5</v>
      </c>
      <c r="I3951" t="s">
        <v>474</v>
      </c>
      <c r="J3951" t="s">
        <v>475</v>
      </c>
    </row>
    <row r="3952" spans="1:10" x14ac:dyDescent="0.3">
      <c r="A3952" t="s">
        <v>10753</v>
      </c>
      <c r="B3952" t="s">
        <v>19</v>
      </c>
      <c r="C3952" t="s">
        <v>10754</v>
      </c>
      <c r="D3952" t="s">
        <v>10755</v>
      </c>
      <c r="E3952" t="s">
        <v>10756</v>
      </c>
      <c r="F3952" t="s">
        <v>146</v>
      </c>
      <c r="G3952" t="s">
        <v>15</v>
      </c>
      <c r="H3952">
        <v>4.5999999999999996</v>
      </c>
      <c r="I3952" t="s">
        <v>1922</v>
      </c>
      <c r="J3952" t="s">
        <v>1923</v>
      </c>
    </row>
    <row r="3953" spans="1:10" x14ac:dyDescent="0.3">
      <c r="A3953" t="s">
        <v>10757</v>
      </c>
      <c r="B3953" t="s">
        <v>484</v>
      </c>
      <c r="C3953" t="s">
        <v>10758</v>
      </c>
      <c r="D3953" t="s">
        <v>10759</v>
      </c>
      <c r="E3953" t="s">
        <v>10760</v>
      </c>
      <c r="F3953" t="s">
        <v>92</v>
      </c>
      <c r="G3953" t="s">
        <v>30</v>
      </c>
      <c r="H3953">
        <v>4.9000000000000004</v>
      </c>
      <c r="I3953" t="s">
        <v>2476</v>
      </c>
      <c r="J3953" t="s">
        <v>2477</v>
      </c>
    </row>
    <row r="3954" spans="1:10" x14ac:dyDescent="0.3">
      <c r="A3954" t="s">
        <v>10761</v>
      </c>
      <c r="B3954" t="s">
        <v>19</v>
      </c>
      <c r="C3954" t="s">
        <v>10762</v>
      </c>
      <c r="D3954" t="s">
        <v>10763</v>
      </c>
      <c r="E3954" t="s">
        <v>10764</v>
      </c>
      <c r="F3954" t="s">
        <v>92</v>
      </c>
      <c r="G3954" t="s">
        <v>30</v>
      </c>
      <c r="H3954">
        <v>4.0999999999999996</v>
      </c>
      <c r="I3954" t="s">
        <v>345</v>
      </c>
      <c r="J3954" t="s">
        <v>346</v>
      </c>
    </row>
    <row r="3955" spans="1:10" x14ac:dyDescent="0.3">
      <c r="E3955" t="s">
        <v>15</v>
      </c>
      <c r="F3955" t="s">
        <v>15</v>
      </c>
      <c r="G3955" t="s">
        <v>15</v>
      </c>
    </row>
    <row r="3956" spans="1:10" x14ac:dyDescent="0.3">
      <c r="A3956" t="s">
        <v>4577</v>
      </c>
      <c r="B3956" t="s">
        <v>11</v>
      </c>
      <c r="C3956" t="s">
        <v>552</v>
      </c>
      <c r="D3956" t="s">
        <v>10765</v>
      </c>
      <c r="E3956" t="s">
        <v>10766</v>
      </c>
      <c r="F3956" t="s">
        <v>15</v>
      </c>
      <c r="G3956" t="s">
        <v>30</v>
      </c>
      <c r="H3956">
        <v>4.9000000000000004</v>
      </c>
      <c r="I3956" t="s">
        <v>4205</v>
      </c>
      <c r="J3956" t="s">
        <v>821</v>
      </c>
    </row>
    <row r="3957" spans="1:10" x14ac:dyDescent="0.3">
      <c r="A3957" t="s">
        <v>8887</v>
      </c>
      <c r="B3957" t="s">
        <v>1130</v>
      </c>
      <c r="C3957" t="s">
        <v>10767</v>
      </c>
      <c r="D3957" s="1">
        <v>58777</v>
      </c>
      <c r="E3957" t="s">
        <v>10768</v>
      </c>
      <c r="F3957" t="s">
        <v>29</v>
      </c>
      <c r="G3957" t="s">
        <v>15</v>
      </c>
      <c r="H3957">
        <v>4.7</v>
      </c>
      <c r="I3957" t="s">
        <v>1484</v>
      </c>
      <c r="J3957" t="s">
        <v>1485</v>
      </c>
    </row>
    <row r="3958" spans="1:10" x14ac:dyDescent="0.3">
      <c r="A3958" t="s">
        <v>10769</v>
      </c>
      <c r="B3958" t="s">
        <v>19</v>
      </c>
      <c r="C3958" t="s">
        <v>10770</v>
      </c>
      <c r="D3958" s="1">
        <v>62999</v>
      </c>
      <c r="E3958" t="s">
        <v>10771</v>
      </c>
      <c r="F3958" t="s">
        <v>22</v>
      </c>
      <c r="G3958" t="s">
        <v>15</v>
      </c>
      <c r="H3958">
        <v>4.7</v>
      </c>
      <c r="I3958" t="s">
        <v>2343</v>
      </c>
      <c r="J3958" t="s">
        <v>2344</v>
      </c>
    </row>
    <row r="3959" spans="1:10" x14ac:dyDescent="0.3">
      <c r="A3959" t="s">
        <v>10772</v>
      </c>
      <c r="B3959" t="s">
        <v>19</v>
      </c>
      <c r="C3959" t="s">
        <v>10773</v>
      </c>
      <c r="D3959" s="1">
        <v>20972</v>
      </c>
      <c r="E3959" t="s">
        <v>10774</v>
      </c>
      <c r="F3959" t="s">
        <v>69</v>
      </c>
      <c r="G3959" t="s">
        <v>15</v>
      </c>
      <c r="H3959">
        <v>4.8</v>
      </c>
      <c r="I3959" t="s">
        <v>1456</v>
      </c>
      <c r="J3959" t="s">
        <v>1457</v>
      </c>
    </row>
    <row r="3960" spans="1:10" x14ac:dyDescent="0.3">
      <c r="A3960" t="s">
        <v>10775</v>
      </c>
      <c r="B3960" t="s">
        <v>1130</v>
      </c>
      <c r="C3960" t="s">
        <v>10776</v>
      </c>
      <c r="D3960" t="s">
        <v>10777</v>
      </c>
      <c r="E3960" t="s">
        <v>10778</v>
      </c>
      <c r="F3960" t="s">
        <v>146</v>
      </c>
      <c r="G3960" t="s">
        <v>30</v>
      </c>
      <c r="H3960">
        <v>4.7</v>
      </c>
      <c r="I3960" t="s">
        <v>1484</v>
      </c>
      <c r="J3960" t="s">
        <v>1485</v>
      </c>
    </row>
    <row r="3961" spans="1:10" x14ac:dyDescent="0.3">
      <c r="A3961" t="s">
        <v>3982</v>
      </c>
      <c r="B3961" t="s">
        <v>11</v>
      </c>
      <c r="C3961" t="s">
        <v>202</v>
      </c>
      <c r="D3961" t="s">
        <v>5071</v>
      </c>
      <c r="E3961" t="s">
        <v>10779</v>
      </c>
      <c r="F3961" t="s">
        <v>15</v>
      </c>
      <c r="G3961" t="s">
        <v>30</v>
      </c>
      <c r="H3961">
        <v>4.4000000000000004</v>
      </c>
      <c r="I3961" t="s">
        <v>4103</v>
      </c>
      <c r="J3961" t="s">
        <v>4104</v>
      </c>
    </row>
    <row r="3962" spans="1:10" x14ac:dyDescent="0.3">
      <c r="A3962" t="s">
        <v>7549</v>
      </c>
      <c r="B3962" t="s">
        <v>11</v>
      </c>
      <c r="C3962" t="s">
        <v>2996</v>
      </c>
      <c r="D3962" t="s">
        <v>10780</v>
      </c>
      <c r="E3962" t="s">
        <v>10781</v>
      </c>
      <c r="F3962" t="s">
        <v>15</v>
      </c>
      <c r="G3962" t="s">
        <v>30</v>
      </c>
      <c r="H3962">
        <v>4.5999999999999996</v>
      </c>
      <c r="I3962" t="s">
        <v>3780</v>
      </c>
      <c r="J3962" t="s">
        <v>3781</v>
      </c>
    </row>
    <row r="3963" spans="1:10" x14ac:dyDescent="0.3">
      <c r="A3963" t="s">
        <v>7247</v>
      </c>
      <c r="B3963" t="s">
        <v>19</v>
      </c>
      <c r="C3963" t="s">
        <v>10782</v>
      </c>
      <c r="D3963" t="s">
        <v>10783</v>
      </c>
      <c r="E3963" t="s">
        <v>10784</v>
      </c>
      <c r="F3963" t="s">
        <v>246</v>
      </c>
      <c r="G3963" t="s">
        <v>15</v>
      </c>
      <c r="H3963">
        <v>3.9</v>
      </c>
      <c r="I3963" t="s">
        <v>174</v>
      </c>
      <c r="J3963" t="s">
        <v>175</v>
      </c>
    </row>
    <row r="3964" spans="1:10" x14ac:dyDescent="0.3">
      <c r="A3964" t="s">
        <v>5469</v>
      </c>
      <c r="B3964" t="s">
        <v>11</v>
      </c>
      <c r="C3964" t="s">
        <v>8766</v>
      </c>
      <c r="D3964" t="s">
        <v>8549</v>
      </c>
      <c r="E3964" t="s">
        <v>10785</v>
      </c>
      <c r="F3964" t="s">
        <v>15</v>
      </c>
      <c r="G3964" t="s">
        <v>15</v>
      </c>
      <c r="H3964">
        <v>4.7</v>
      </c>
      <c r="I3964" t="s">
        <v>1299</v>
      </c>
      <c r="J3964" t="s">
        <v>1300</v>
      </c>
    </row>
    <row r="3965" spans="1:10" x14ac:dyDescent="0.3">
      <c r="A3965" t="s">
        <v>4922</v>
      </c>
      <c r="B3965" t="s">
        <v>11</v>
      </c>
      <c r="C3965" t="s">
        <v>1736</v>
      </c>
      <c r="D3965" s="1">
        <v>33982</v>
      </c>
      <c r="E3965" t="s">
        <v>10786</v>
      </c>
      <c r="F3965" t="s">
        <v>15</v>
      </c>
      <c r="G3965" t="s">
        <v>30</v>
      </c>
      <c r="H3965">
        <v>4.5</v>
      </c>
      <c r="I3965" t="s">
        <v>2983</v>
      </c>
      <c r="J3965" t="s">
        <v>2984</v>
      </c>
    </row>
    <row r="3966" spans="1:10" x14ac:dyDescent="0.3">
      <c r="A3966" t="s">
        <v>4668</v>
      </c>
      <c r="B3966" t="s">
        <v>11</v>
      </c>
      <c r="C3966" t="s">
        <v>967</v>
      </c>
      <c r="D3966" t="s">
        <v>4669</v>
      </c>
      <c r="E3966" t="s">
        <v>10787</v>
      </c>
      <c r="F3966" t="s">
        <v>15</v>
      </c>
      <c r="G3966" t="s">
        <v>30</v>
      </c>
      <c r="H3966">
        <v>4.4000000000000004</v>
      </c>
      <c r="I3966" t="s">
        <v>3971</v>
      </c>
      <c r="J3966" t="s">
        <v>731</v>
      </c>
    </row>
    <row r="3967" spans="1:10" x14ac:dyDescent="0.3">
      <c r="A3967" t="s">
        <v>4445</v>
      </c>
      <c r="B3967" t="s">
        <v>19</v>
      </c>
      <c r="C3967" t="s">
        <v>10788</v>
      </c>
      <c r="D3967" s="1">
        <v>41800</v>
      </c>
      <c r="E3967" t="s">
        <v>10789</v>
      </c>
      <c r="F3967" t="s">
        <v>426</v>
      </c>
      <c r="G3967" t="s">
        <v>15</v>
      </c>
      <c r="H3967">
        <v>2.8</v>
      </c>
      <c r="I3967" t="s">
        <v>1180</v>
      </c>
      <c r="J3967" t="s">
        <v>1181</v>
      </c>
    </row>
    <row r="3968" spans="1:10" x14ac:dyDescent="0.3">
      <c r="A3968" t="s">
        <v>10790</v>
      </c>
      <c r="B3968" t="s">
        <v>19</v>
      </c>
      <c r="C3968" t="s">
        <v>10791</v>
      </c>
      <c r="D3968" s="1">
        <v>14998</v>
      </c>
      <c r="E3968" t="s">
        <v>10792</v>
      </c>
      <c r="F3968" t="s">
        <v>15</v>
      </c>
      <c r="G3968" t="s">
        <v>15</v>
      </c>
      <c r="H3968">
        <v>3.5</v>
      </c>
      <c r="I3968" t="s">
        <v>1409</v>
      </c>
      <c r="J3968" t="s">
        <v>1410</v>
      </c>
    </row>
    <row r="3969" spans="1:10" x14ac:dyDescent="0.3">
      <c r="A3969" t="s">
        <v>3648</v>
      </c>
      <c r="B3969" t="s">
        <v>11</v>
      </c>
      <c r="C3969" t="s">
        <v>573</v>
      </c>
      <c r="D3969" s="1">
        <v>42014</v>
      </c>
      <c r="E3969" t="s">
        <v>10793</v>
      </c>
      <c r="F3969" t="s">
        <v>15</v>
      </c>
      <c r="G3969" t="s">
        <v>3650</v>
      </c>
      <c r="J3969" t="s">
        <v>2295</v>
      </c>
    </row>
    <row r="3970" spans="1:10" x14ac:dyDescent="0.3">
      <c r="A3970" t="s">
        <v>10794</v>
      </c>
      <c r="B3970" t="s">
        <v>19</v>
      </c>
      <c r="C3970" t="s">
        <v>10795</v>
      </c>
      <c r="D3970" s="1">
        <v>17998</v>
      </c>
      <c r="E3970" t="s">
        <v>10796</v>
      </c>
      <c r="F3970" t="s">
        <v>1324</v>
      </c>
      <c r="G3970" t="s">
        <v>15</v>
      </c>
      <c r="H3970">
        <v>2.6</v>
      </c>
      <c r="I3970" t="s">
        <v>233</v>
      </c>
      <c r="J3970" t="s">
        <v>874</v>
      </c>
    </row>
    <row r="3971" spans="1:10" x14ac:dyDescent="0.3">
      <c r="A3971" t="s">
        <v>5118</v>
      </c>
      <c r="B3971" t="s">
        <v>11</v>
      </c>
      <c r="C3971" t="s">
        <v>1736</v>
      </c>
      <c r="D3971" t="s">
        <v>10797</v>
      </c>
      <c r="E3971" t="s">
        <v>10798</v>
      </c>
      <c r="F3971" t="s">
        <v>15</v>
      </c>
      <c r="G3971" t="s">
        <v>15</v>
      </c>
      <c r="H3971">
        <v>4.8</v>
      </c>
      <c r="I3971" t="s">
        <v>1133</v>
      </c>
      <c r="J3971" t="s">
        <v>1134</v>
      </c>
    </row>
    <row r="3972" spans="1:10" x14ac:dyDescent="0.3">
      <c r="A3972" t="s">
        <v>5681</v>
      </c>
      <c r="B3972" t="s">
        <v>11</v>
      </c>
      <c r="C3972" t="s">
        <v>552</v>
      </c>
      <c r="D3972" t="s">
        <v>10799</v>
      </c>
      <c r="E3972" t="s">
        <v>10800</v>
      </c>
      <c r="F3972" t="s">
        <v>15</v>
      </c>
      <c r="G3972" t="s">
        <v>3914</v>
      </c>
      <c r="H3972">
        <v>4.5999999999999996</v>
      </c>
      <c r="I3972" t="s">
        <v>3978</v>
      </c>
      <c r="J3972" t="s">
        <v>3641</v>
      </c>
    </row>
    <row r="3973" spans="1:10" x14ac:dyDescent="0.3">
      <c r="A3973" t="s">
        <v>3722</v>
      </c>
      <c r="B3973" t="s">
        <v>11</v>
      </c>
      <c r="C3973" t="s">
        <v>448</v>
      </c>
      <c r="D3973" s="1">
        <v>39886</v>
      </c>
      <c r="E3973" t="s">
        <v>10801</v>
      </c>
      <c r="F3973" t="s">
        <v>15</v>
      </c>
      <c r="G3973" t="s">
        <v>30</v>
      </c>
      <c r="H3973">
        <v>4.9000000000000004</v>
      </c>
      <c r="I3973" t="s">
        <v>1253</v>
      </c>
      <c r="J3973" t="s">
        <v>1254</v>
      </c>
    </row>
    <row r="3974" spans="1:10" x14ac:dyDescent="0.3">
      <c r="A3974" t="s">
        <v>4053</v>
      </c>
      <c r="B3974" t="s">
        <v>11</v>
      </c>
      <c r="C3974" t="s">
        <v>568</v>
      </c>
      <c r="D3974" s="1">
        <v>36898</v>
      </c>
      <c r="E3974" t="s">
        <v>10802</v>
      </c>
      <c r="F3974" t="s">
        <v>15</v>
      </c>
      <c r="G3974" t="s">
        <v>30</v>
      </c>
      <c r="H3974">
        <v>4</v>
      </c>
      <c r="I3974" t="s">
        <v>421</v>
      </c>
      <c r="J3974" t="s">
        <v>3952</v>
      </c>
    </row>
    <row r="3975" spans="1:10" x14ac:dyDescent="0.3">
      <c r="A3975" t="s">
        <v>10803</v>
      </c>
      <c r="B3975" t="s">
        <v>19</v>
      </c>
      <c r="C3975" t="s">
        <v>10804</v>
      </c>
      <c r="D3975" s="1">
        <v>41551</v>
      </c>
      <c r="E3975" t="s">
        <v>10805</v>
      </c>
      <c r="F3975" t="s">
        <v>1498</v>
      </c>
      <c r="G3975" t="s">
        <v>15</v>
      </c>
      <c r="H3975">
        <v>4.3</v>
      </c>
      <c r="I3975" t="s">
        <v>1948</v>
      </c>
      <c r="J3975" t="s">
        <v>1949</v>
      </c>
    </row>
    <row r="3976" spans="1:10" x14ac:dyDescent="0.3">
      <c r="A3976" t="s">
        <v>8226</v>
      </c>
      <c r="B3976" t="s">
        <v>19</v>
      </c>
      <c r="C3976" t="s">
        <v>10806</v>
      </c>
      <c r="D3976" s="1">
        <v>14500</v>
      </c>
      <c r="E3976" t="s">
        <v>10807</v>
      </c>
      <c r="F3976" t="s">
        <v>305</v>
      </c>
      <c r="G3976" t="s">
        <v>15</v>
      </c>
      <c r="H3976">
        <v>4.8</v>
      </c>
      <c r="I3976" t="s">
        <v>5077</v>
      </c>
      <c r="J3976" t="s">
        <v>2351</v>
      </c>
    </row>
    <row r="3977" spans="1:10" x14ac:dyDescent="0.3">
      <c r="A3977" t="s">
        <v>4138</v>
      </c>
      <c r="B3977" t="s">
        <v>1774</v>
      </c>
      <c r="C3977" t="s">
        <v>10808</v>
      </c>
      <c r="D3977" s="1">
        <v>28988</v>
      </c>
      <c r="E3977" t="s">
        <v>10809</v>
      </c>
      <c r="F3977" t="s">
        <v>92</v>
      </c>
      <c r="G3977" t="s">
        <v>15</v>
      </c>
      <c r="H3977">
        <v>4.7</v>
      </c>
      <c r="I3977" t="s">
        <v>4739</v>
      </c>
      <c r="J3977" t="s">
        <v>4740</v>
      </c>
    </row>
    <row r="3978" spans="1:10" x14ac:dyDescent="0.3">
      <c r="A3978" t="s">
        <v>8614</v>
      </c>
      <c r="B3978" t="s">
        <v>11</v>
      </c>
      <c r="C3978" t="s">
        <v>1489</v>
      </c>
      <c r="D3978" t="s">
        <v>10810</v>
      </c>
      <c r="E3978" t="s">
        <v>10811</v>
      </c>
      <c r="F3978" t="s">
        <v>15</v>
      </c>
      <c r="G3978" t="s">
        <v>5784</v>
      </c>
      <c r="H3978">
        <v>4.7</v>
      </c>
      <c r="I3978" t="s">
        <v>5037</v>
      </c>
      <c r="J3978" t="s">
        <v>2629</v>
      </c>
    </row>
    <row r="3979" spans="1:10" x14ac:dyDescent="0.3">
      <c r="A3979" t="s">
        <v>5412</v>
      </c>
      <c r="B3979" t="s">
        <v>11</v>
      </c>
      <c r="C3979" t="s">
        <v>573</v>
      </c>
      <c r="D3979" t="s">
        <v>10812</v>
      </c>
      <c r="E3979" t="s">
        <v>10813</v>
      </c>
      <c r="F3979" t="s">
        <v>15</v>
      </c>
      <c r="G3979" t="s">
        <v>30</v>
      </c>
      <c r="H3979">
        <v>2.9</v>
      </c>
      <c r="I3979" t="s">
        <v>5638</v>
      </c>
      <c r="J3979" t="s">
        <v>5639</v>
      </c>
    </row>
    <row r="3980" spans="1:10" x14ac:dyDescent="0.3">
      <c r="A3980" t="s">
        <v>4807</v>
      </c>
      <c r="B3980" t="s">
        <v>11</v>
      </c>
      <c r="C3980" t="s">
        <v>12</v>
      </c>
      <c r="D3980" t="s">
        <v>10814</v>
      </c>
      <c r="E3980" t="s">
        <v>10815</v>
      </c>
      <c r="F3980" t="s">
        <v>15</v>
      </c>
      <c r="G3980" t="s">
        <v>159</v>
      </c>
      <c r="J3980" t="s">
        <v>506</v>
      </c>
    </row>
    <row r="3981" spans="1:10" x14ac:dyDescent="0.3">
      <c r="A3981" t="s">
        <v>10816</v>
      </c>
      <c r="B3981" t="s">
        <v>19</v>
      </c>
      <c r="C3981" t="s">
        <v>10817</v>
      </c>
      <c r="D3981" s="1">
        <v>7990</v>
      </c>
      <c r="E3981" t="s">
        <v>10818</v>
      </c>
      <c r="F3981" t="s">
        <v>29</v>
      </c>
      <c r="G3981" t="s">
        <v>15</v>
      </c>
      <c r="H3981">
        <v>1.4</v>
      </c>
      <c r="I3981" t="s">
        <v>987</v>
      </c>
      <c r="J3981" t="s">
        <v>988</v>
      </c>
    </row>
    <row r="3982" spans="1:10" x14ac:dyDescent="0.3">
      <c r="A3982" t="s">
        <v>3742</v>
      </c>
      <c r="B3982" t="s">
        <v>11</v>
      </c>
      <c r="C3982" t="s">
        <v>1489</v>
      </c>
      <c r="D3982" t="s">
        <v>10819</v>
      </c>
      <c r="E3982" t="s">
        <v>10820</v>
      </c>
      <c r="F3982" t="s">
        <v>15</v>
      </c>
      <c r="G3982" t="s">
        <v>15</v>
      </c>
      <c r="H3982">
        <v>4.0999999999999996</v>
      </c>
      <c r="I3982" t="s">
        <v>451</v>
      </c>
      <c r="J3982" t="s">
        <v>452</v>
      </c>
    </row>
    <row r="3983" spans="1:10" x14ac:dyDescent="0.3">
      <c r="A3983" t="s">
        <v>3378</v>
      </c>
      <c r="B3983" t="s">
        <v>19</v>
      </c>
      <c r="C3983" t="s">
        <v>3379</v>
      </c>
      <c r="D3983" s="1">
        <v>17888</v>
      </c>
      <c r="E3983" t="s">
        <v>3380</v>
      </c>
      <c r="F3983" t="s">
        <v>92</v>
      </c>
      <c r="G3983" t="s">
        <v>514</v>
      </c>
      <c r="H3983">
        <v>5</v>
      </c>
      <c r="I3983" t="s">
        <v>147</v>
      </c>
      <c r="J3983" t="s">
        <v>148</v>
      </c>
    </row>
    <row r="3984" spans="1:10" x14ac:dyDescent="0.3">
      <c r="A3984" t="s">
        <v>5057</v>
      </c>
      <c r="B3984" t="s">
        <v>11</v>
      </c>
      <c r="C3984" t="s">
        <v>12</v>
      </c>
      <c r="D3984" s="1">
        <v>60335</v>
      </c>
      <c r="E3984" t="s">
        <v>10821</v>
      </c>
      <c r="F3984" t="s">
        <v>15</v>
      </c>
      <c r="G3984" t="s">
        <v>1095</v>
      </c>
      <c r="H3984">
        <v>4.4000000000000004</v>
      </c>
      <c r="I3984" t="s">
        <v>841</v>
      </c>
      <c r="J3984" t="s">
        <v>842</v>
      </c>
    </row>
    <row r="3985" spans="1:10" x14ac:dyDescent="0.3">
      <c r="A3985" t="s">
        <v>10822</v>
      </c>
      <c r="B3985" t="s">
        <v>19</v>
      </c>
      <c r="C3985" t="s">
        <v>10823</v>
      </c>
      <c r="D3985" s="1">
        <v>60777</v>
      </c>
      <c r="E3985" t="s">
        <v>10824</v>
      </c>
      <c r="F3985" t="s">
        <v>92</v>
      </c>
      <c r="G3985" t="s">
        <v>6529</v>
      </c>
      <c r="H3985">
        <v>4.9000000000000004</v>
      </c>
      <c r="I3985" t="s">
        <v>3667</v>
      </c>
      <c r="J3985" t="s">
        <v>380</v>
      </c>
    </row>
    <row r="3986" spans="1:10" x14ac:dyDescent="0.3">
      <c r="A3986" t="s">
        <v>10825</v>
      </c>
      <c r="B3986" t="s">
        <v>11</v>
      </c>
      <c r="C3986" t="s">
        <v>573</v>
      </c>
      <c r="D3986" s="1">
        <v>56707</v>
      </c>
      <c r="E3986" t="s">
        <v>10826</v>
      </c>
      <c r="F3986" t="s">
        <v>15</v>
      </c>
      <c r="G3986" t="s">
        <v>30</v>
      </c>
      <c r="H3986">
        <v>4.9000000000000004</v>
      </c>
      <c r="I3986" t="s">
        <v>743</v>
      </c>
      <c r="J3986" t="s">
        <v>744</v>
      </c>
    </row>
    <row r="3987" spans="1:10" x14ac:dyDescent="0.3">
      <c r="A3987" t="s">
        <v>9890</v>
      </c>
      <c r="B3987" t="s">
        <v>11</v>
      </c>
      <c r="C3987" t="s">
        <v>967</v>
      </c>
      <c r="D3987" t="s">
        <v>9891</v>
      </c>
      <c r="E3987" t="s">
        <v>10827</v>
      </c>
      <c r="F3987" t="s">
        <v>15</v>
      </c>
      <c r="G3987" t="s">
        <v>1095</v>
      </c>
      <c r="H3987">
        <v>4.8</v>
      </c>
      <c r="I3987" t="s">
        <v>3490</v>
      </c>
      <c r="J3987" t="s">
        <v>3491</v>
      </c>
    </row>
    <row r="3988" spans="1:10" x14ac:dyDescent="0.3">
      <c r="A3988" t="s">
        <v>6285</v>
      </c>
      <c r="B3988" t="s">
        <v>11</v>
      </c>
      <c r="C3988" t="s">
        <v>1736</v>
      </c>
      <c r="D3988" s="1">
        <v>26980</v>
      </c>
      <c r="E3988" t="s">
        <v>10828</v>
      </c>
      <c r="F3988" t="s">
        <v>15</v>
      </c>
      <c r="G3988" t="s">
        <v>15</v>
      </c>
      <c r="H3988">
        <v>5</v>
      </c>
      <c r="I3988" t="s">
        <v>4486</v>
      </c>
      <c r="J3988" t="s">
        <v>4487</v>
      </c>
    </row>
    <row r="3989" spans="1:10" x14ac:dyDescent="0.3">
      <c r="A3989" t="s">
        <v>10829</v>
      </c>
      <c r="B3989" t="s">
        <v>19</v>
      </c>
      <c r="C3989" t="s">
        <v>10830</v>
      </c>
      <c r="D3989" s="1">
        <v>28995</v>
      </c>
      <c r="E3989" t="s">
        <v>10831</v>
      </c>
      <c r="F3989" t="s">
        <v>92</v>
      </c>
      <c r="G3989" t="s">
        <v>15</v>
      </c>
      <c r="H3989">
        <v>4.0999999999999996</v>
      </c>
      <c r="I3989" t="s">
        <v>345</v>
      </c>
      <c r="J3989" t="s">
        <v>346</v>
      </c>
    </row>
    <row r="3990" spans="1:10" x14ac:dyDescent="0.3">
      <c r="A3990" t="s">
        <v>10832</v>
      </c>
      <c r="B3990" t="s">
        <v>19</v>
      </c>
      <c r="C3990" t="s">
        <v>10833</v>
      </c>
      <c r="D3990" s="1">
        <v>17850</v>
      </c>
      <c r="E3990" t="s">
        <v>10834</v>
      </c>
      <c r="F3990" t="s">
        <v>473</v>
      </c>
      <c r="G3990" t="s">
        <v>15</v>
      </c>
      <c r="J3990" t="s">
        <v>1157</v>
      </c>
    </row>
    <row r="3991" spans="1:10" x14ac:dyDescent="0.3">
      <c r="A3991" t="s">
        <v>1241</v>
      </c>
      <c r="B3991" t="s">
        <v>19</v>
      </c>
      <c r="C3991" t="s">
        <v>1242</v>
      </c>
      <c r="D3991" s="1">
        <v>7997</v>
      </c>
      <c r="E3991" t="s">
        <v>1243</v>
      </c>
      <c r="F3991" t="s">
        <v>69</v>
      </c>
      <c r="G3991" t="s">
        <v>15</v>
      </c>
      <c r="H3991">
        <v>4.8</v>
      </c>
      <c r="I3991" t="s">
        <v>1244</v>
      </c>
      <c r="J3991" t="s">
        <v>1245</v>
      </c>
    </row>
    <row r="3992" spans="1:10" x14ac:dyDescent="0.3">
      <c r="A3992" t="s">
        <v>6868</v>
      </c>
      <c r="B3992" t="s">
        <v>11</v>
      </c>
      <c r="C3992" t="s">
        <v>2248</v>
      </c>
      <c r="D3992" t="s">
        <v>10835</v>
      </c>
      <c r="E3992" t="s">
        <v>10836</v>
      </c>
      <c r="F3992" t="s">
        <v>15</v>
      </c>
      <c r="G3992" t="s">
        <v>30</v>
      </c>
      <c r="H3992">
        <v>4</v>
      </c>
      <c r="I3992" t="s">
        <v>1208</v>
      </c>
      <c r="J3992" t="s">
        <v>1209</v>
      </c>
    </row>
    <row r="3993" spans="1:10" x14ac:dyDescent="0.3">
      <c r="A3993" t="s">
        <v>7640</v>
      </c>
      <c r="B3993" t="s">
        <v>19</v>
      </c>
      <c r="C3993" t="s">
        <v>10837</v>
      </c>
      <c r="D3993" t="s">
        <v>10838</v>
      </c>
      <c r="E3993" t="s">
        <v>10839</v>
      </c>
      <c r="F3993" t="s">
        <v>305</v>
      </c>
      <c r="G3993" t="s">
        <v>15</v>
      </c>
      <c r="H3993">
        <v>4.9000000000000004</v>
      </c>
      <c r="I3993" t="s">
        <v>4045</v>
      </c>
      <c r="J3993" t="s">
        <v>1398</v>
      </c>
    </row>
    <row r="3994" spans="1:10" x14ac:dyDescent="0.3">
      <c r="A3994" t="s">
        <v>3852</v>
      </c>
      <c r="B3994" t="s">
        <v>11</v>
      </c>
      <c r="C3994" t="s">
        <v>790</v>
      </c>
      <c r="D3994" s="1">
        <v>42534</v>
      </c>
      <c r="E3994" t="s">
        <v>10840</v>
      </c>
      <c r="F3994" t="s">
        <v>15</v>
      </c>
      <c r="G3994" t="s">
        <v>30</v>
      </c>
      <c r="H3994">
        <v>4</v>
      </c>
      <c r="I3994" t="s">
        <v>421</v>
      </c>
      <c r="J3994" t="s">
        <v>3952</v>
      </c>
    </row>
    <row r="3995" spans="1:10" x14ac:dyDescent="0.3">
      <c r="A3995" t="s">
        <v>6765</v>
      </c>
      <c r="B3995" t="s">
        <v>19</v>
      </c>
      <c r="C3995" t="s">
        <v>10841</v>
      </c>
      <c r="D3995" t="s">
        <v>10842</v>
      </c>
      <c r="E3995" t="s">
        <v>10843</v>
      </c>
      <c r="F3995" t="s">
        <v>125</v>
      </c>
      <c r="G3995" t="s">
        <v>15</v>
      </c>
      <c r="H3995">
        <v>4.8</v>
      </c>
      <c r="I3995" t="s">
        <v>3312</v>
      </c>
      <c r="J3995" t="s">
        <v>3313</v>
      </c>
    </row>
    <row r="3996" spans="1:10" x14ac:dyDescent="0.3">
      <c r="A3996" t="s">
        <v>4455</v>
      </c>
      <c r="B3996" t="s">
        <v>11</v>
      </c>
      <c r="C3996" t="s">
        <v>790</v>
      </c>
      <c r="D3996" t="s">
        <v>10844</v>
      </c>
      <c r="E3996" t="s">
        <v>10845</v>
      </c>
      <c r="F3996" t="s">
        <v>15</v>
      </c>
      <c r="G3996" t="s">
        <v>4458</v>
      </c>
      <c r="H3996">
        <v>4.7</v>
      </c>
      <c r="I3996" t="s">
        <v>1299</v>
      </c>
      <c r="J3996" t="s">
        <v>1300</v>
      </c>
    </row>
    <row r="3997" spans="1:10" x14ac:dyDescent="0.3">
      <c r="A3997" t="s">
        <v>10846</v>
      </c>
      <c r="B3997" t="s">
        <v>19</v>
      </c>
      <c r="C3997" t="s">
        <v>10847</v>
      </c>
      <c r="D3997" s="1">
        <v>24759</v>
      </c>
      <c r="E3997" t="s">
        <v>10848</v>
      </c>
      <c r="F3997" t="s">
        <v>22</v>
      </c>
      <c r="G3997" t="s">
        <v>30</v>
      </c>
      <c r="H3997">
        <v>4.3</v>
      </c>
      <c r="I3997" t="s">
        <v>921</v>
      </c>
      <c r="J3997" t="s">
        <v>922</v>
      </c>
    </row>
    <row r="3998" spans="1:10" x14ac:dyDescent="0.3">
      <c r="A3998" t="s">
        <v>5158</v>
      </c>
      <c r="B3998" t="s">
        <v>11</v>
      </c>
      <c r="C3998" t="s">
        <v>448</v>
      </c>
      <c r="D3998" t="s">
        <v>10849</v>
      </c>
      <c r="E3998" t="s">
        <v>10850</v>
      </c>
      <c r="F3998" t="s">
        <v>15</v>
      </c>
      <c r="G3998" t="s">
        <v>15</v>
      </c>
      <c r="H3998">
        <v>4.7</v>
      </c>
      <c r="I3998" t="s">
        <v>4407</v>
      </c>
      <c r="J3998" t="s">
        <v>2252</v>
      </c>
    </row>
    <row r="3999" spans="1:10" x14ac:dyDescent="0.3">
      <c r="A3999" t="s">
        <v>10851</v>
      </c>
      <c r="B3999" t="s">
        <v>19</v>
      </c>
      <c r="C3999" t="s">
        <v>10852</v>
      </c>
      <c r="D3999" s="1">
        <v>19186</v>
      </c>
      <c r="E3999" t="s">
        <v>10853</v>
      </c>
      <c r="F3999" t="s">
        <v>320</v>
      </c>
      <c r="G3999" t="s">
        <v>30</v>
      </c>
      <c r="H3999">
        <v>3.1</v>
      </c>
      <c r="I3999" t="s">
        <v>1536</v>
      </c>
      <c r="J3999" t="s">
        <v>1537</v>
      </c>
    </row>
    <row r="4000" spans="1:10" x14ac:dyDescent="0.3">
      <c r="A4000" t="s">
        <v>10854</v>
      </c>
      <c r="B4000" t="s">
        <v>19</v>
      </c>
      <c r="C4000" t="s">
        <v>10855</v>
      </c>
      <c r="D4000" s="1">
        <v>21990</v>
      </c>
      <c r="E4000" t="s">
        <v>10856</v>
      </c>
      <c r="F4000" t="s">
        <v>82</v>
      </c>
      <c r="G4000" t="s">
        <v>15</v>
      </c>
      <c r="H4000">
        <v>2.7</v>
      </c>
      <c r="I4000" t="s">
        <v>375</v>
      </c>
      <c r="J4000" t="s">
        <v>376</v>
      </c>
    </row>
    <row r="4001" spans="1:10" x14ac:dyDescent="0.3">
      <c r="A4001" t="s">
        <v>10857</v>
      </c>
      <c r="B4001" t="s">
        <v>19</v>
      </c>
      <c r="C4001" t="s">
        <v>10858</v>
      </c>
      <c r="D4001" s="1">
        <v>15990</v>
      </c>
      <c r="E4001" t="s">
        <v>10859</v>
      </c>
      <c r="F4001" t="s">
        <v>69</v>
      </c>
      <c r="G4001" t="s">
        <v>15</v>
      </c>
      <c r="H4001">
        <v>3.7</v>
      </c>
      <c r="I4001" t="s">
        <v>261</v>
      </c>
      <c r="J4001" t="s">
        <v>262</v>
      </c>
    </row>
    <row r="4002" spans="1:10" x14ac:dyDescent="0.3">
      <c r="A4002" t="s">
        <v>10860</v>
      </c>
      <c r="B4002" t="s">
        <v>19</v>
      </c>
      <c r="C4002" t="s">
        <v>8280</v>
      </c>
      <c r="D4002" s="1">
        <v>11620</v>
      </c>
      <c r="E4002" t="s">
        <v>10861</v>
      </c>
      <c r="F4002" t="s">
        <v>200</v>
      </c>
      <c r="G4002" t="s">
        <v>15</v>
      </c>
    </row>
    <row r="4003" spans="1:10" x14ac:dyDescent="0.3">
      <c r="A4003" t="s">
        <v>5518</v>
      </c>
      <c r="B4003" t="s">
        <v>19</v>
      </c>
      <c r="C4003" t="s">
        <v>10862</v>
      </c>
      <c r="D4003" s="1">
        <v>24186</v>
      </c>
      <c r="E4003" t="s">
        <v>10863</v>
      </c>
      <c r="F4003" t="s">
        <v>426</v>
      </c>
      <c r="G4003" t="s">
        <v>15</v>
      </c>
      <c r="H4003">
        <v>3.1</v>
      </c>
      <c r="I4003" t="s">
        <v>1536</v>
      </c>
      <c r="J4003" t="s">
        <v>1537</v>
      </c>
    </row>
    <row r="4004" spans="1:10" x14ac:dyDescent="0.3">
      <c r="A4004" t="s">
        <v>4097</v>
      </c>
      <c r="B4004" t="s">
        <v>11</v>
      </c>
      <c r="C4004" t="s">
        <v>967</v>
      </c>
      <c r="D4004" s="1">
        <v>47011</v>
      </c>
      <c r="E4004" t="s">
        <v>10864</v>
      </c>
      <c r="F4004" t="s">
        <v>15</v>
      </c>
      <c r="G4004" t="s">
        <v>4099</v>
      </c>
      <c r="H4004">
        <v>4.5</v>
      </c>
      <c r="I4004" t="s">
        <v>3871</v>
      </c>
      <c r="J4004" t="s">
        <v>3872</v>
      </c>
    </row>
    <row r="4005" spans="1:10" x14ac:dyDescent="0.3">
      <c r="A4005" t="s">
        <v>5665</v>
      </c>
      <c r="B4005" t="s">
        <v>11</v>
      </c>
      <c r="C4005" t="s">
        <v>974</v>
      </c>
      <c r="D4005" t="s">
        <v>10865</v>
      </c>
      <c r="E4005" t="s">
        <v>10866</v>
      </c>
      <c r="F4005" t="s">
        <v>15</v>
      </c>
      <c r="G4005" t="s">
        <v>30</v>
      </c>
      <c r="H4005">
        <v>4.2</v>
      </c>
      <c r="I4005" t="s">
        <v>3287</v>
      </c>
      <c r="J4005" t="s">
        <v>3288</v>
      </c>
    </row>
    <row r="4006" spans="1:10" x14ac:dyDescent="0.3">
      <c r="E4006" t="s">
        <v>15</v>
      </c>
      <c r="F4006" t="s">
        <v>15</v>
      </c>
      <c r="G4006" t="s">
        <v>15</v>
      </c>
    </row>
    <row r="4007" spans="1:10" x14ac:dyDescent="0.3">
      <c r="A4007" t="s">
        <v>10867</v>
      </c>
      <c r="B4007" t="s">
        <v>19</v>
      </c>
      <c r="C4007" t="s">
        <v>10868</v>
      </c>
      <c r="D4007" t="s">
        <v>10869</v>
      </c>
      <c r="E4007" t="s">
        <v>10870</v>
      </c>
      <c r="F4007" t="s">
        <v>426</v>
      </c>
      <c r="G4007" t="s">
        <v>15</v>
      </c>
      <c r="H4007">
        <v>4.4000000000000004</v>
      </c>
      <c r="I4007" t="s">
        <v>3078</v>
      </c>
      <c r="J4007" t="s">
        <v>3079</v>
      </c>
    </row>
    <row r="4008" spans="1:10" x14ac:dyDescent="0.3">
      <c r="A4008" t="s">
        <v>10871</v>
      </c>
      <c r="B4008" t="s">
        <v>19</v>
      </c>
      <c r="C4008" t="s">
        <v>10872</v>
      </c>
      <c r="D4008" s="1">
        <v>12795</v>
      </c>
      <c r="E4008" t="s">
        <v>10873</v>
      </c>
      <c r="F4008" t="s">
        <v>389</v>
      </c>
      <c r="G4008" t="s">
        <v>15</v>
      </c>
      <c r="J4008" t="s">
        <v>7632</v>
      </c>
    </row>
    <row r="4009" spans="1:10" x14ac:dyDescent="0.3">
      <c r="A4009" t="s">
        <v>4668</v>
      </c>
      <c r="B4009" t="s">
        <v>11</v>
      </c>
      <c r="C4009" t="s">
        <v>552</v>
      </c>
      <c r="D4009" t="s">
        <v>10874</v>
      </c>
      <c r="E4009" t="s">
        <v>10875</v>
      </c>
      <c r="F4009" t="s">
        <v>15</v>
      </c>
      <c r="G4009" t="s">
        <v>30</v>
      </c>
      <c r="H4009">
        <v>4.7</v>
      </c>
      <c r="I4009" t="s">
        <v>1299</v>
      </c>
      <c r="J4009" t="s">
        <v>1300</v>
      </c>
    </row>
    <row r="4010" spans="1:10" x14ac:dyDescent="0.3">
      <c r="A4010" t="s">
        <v>7289</v>
      </c>
      <c r="B4010" t="s">
        <v>19</v>
      </c>
      <c r="C4010" t="s">
        <v>10876</v>
      </c>
      <c r="D4010" s="1">
        <v>29890</v>
      </c>
      <c r="E4010" t="s">
        <v>10877</v>
      </c>
      <c r="F4010" t="s">
        <v>22</v>
      </c>
      <c r="G4010" t="s">
        <v>15</v>
      </c>
      <c r="H4010">
        <v>4.7</v>
      </c>
      <c r="I4010" t="s">
        <v>5165</v>
      </c>
      <c r="J4010" t="s">
        <v>5166</v>
      </c>
    </row>
    <row r="4011" spans="1:10" x14ac:dyDescent="0.3">
      <c r="A4011" t="s">
        <v>4810</v>
      </c>
      <c r="B4011" t="s">
        <v>19</v>
      </c>
      <c r="C4011" t="s">
        <v>10878</v>
      </c>
      <c r="D4011" t="s">
        <v>10879</v>
      </c>
      <c r="E4011" t="s">
        <v>10880</v>
      </c>
      <c r="F4011" t="s">
        <v>44</v>
      </c>
      <c r="G4011" t="s">
        <v>30</v>
      </c>
      <c r="J4011" t="s">
        <v>1153</v>
      </c>
    </row>
    <row r="4012" spans="1:10" x14ac:dyDescent="0.3">
      <c r="A4012" t="s">
        <v>3982</v>
      </c>
      <c r="B4012" t="s">
        <v>11</v>
      </c>
      <c r="C4012" t="s">
        <v>562</v>
      </c>
      <c r="D4012" t="s">
        <v>10881</v>
      </c>
      <c r="E4012" t="s">
        <v>10882</v>
      </c>
      <c r="F4012" t="s">
        <v>15</v>
      </c>
      <c r="G4012" t="s">
        <v>30</v>
      </c>
      <c r="H4012">
        <v>4.9000000000000004</v>
      </c>
      <c r="I4012" t="s">
        <v>3773</v>
      </c>
      <c r="J4012" t="s">
        <v>2929</v>
      </c>
    </row>
    <row r="4013" spans="1:10" x14ac:dyDescent="0.3">
      <c r="A4013" t="s">
        <v>1144</v>
      </c>
      <c r="B4013" t="s">
        <v>19</v>
      </c>
      <c r="C4013" t="s">
        <v>1145</v>
      </c>
      <c r="D4013" s="1">
        <v>20995</v>
      </c>
      <c r="E4013" t="s">
        <v>1146</v>
      </c>
      <c r="F4013" t="s">
        <v>82</v>
      </c>
      <c r="G4013" t="s">
        <v>159</v>
      </c>
      <c r="J4013" t="s">
        <v>816</v>
      </c>
    </row>
    <row r="4014" spans="1:10" x14ac:dyDescent="0.3">
      <c r="A4014" t="s">
        <v>6139</v>
      </c>
      <c r="B4014" t="s">
        <v>11</v>
      </c>
      <c r="C4014" t="s">
        <v>10883</v>
      </c>
      <c r="D4014" s="1">
        <v>37280</v>
      </c>
      <c r="E4014" t="s">
        <v>10884</v>
      </c>
      <c r="F4014" t="s">
        <v>15</v>
      </c>
      <c r="G4014" t="s">
        <v>30</v>
      </c>
      <c r="H4014">
        <v>4.7</v>
      </c>
      <c r="I4014" t="s">
        <v>4584</v>
      </c>
      <c r="J4014" t="s">
        <v>4585</v>
      </c>
    </row>
    <row r="4015" spans="1:10" x14ac:dyDescent="0.3">
      <c r="A4015" t="s">
        <v>1318</v>
      </c>
      <c r="B4015" t="s">
        <v>19</v>
      </c>
      <c r="C4015" t="s">
        <v>10885</v>
      </c>
      <c r="D4015" t="s">
        <v>10886</v>
      </c>
      <c r="E4015" t="s">
        <v>10887</v>
      </c>
      <c r="F4015" t="s">
        <v>729</v>
      </c>
      <c r="G4015" t="s">
        <v>15</v>
      </c>
      <c r="H4015">
        <v>4.7</v>
      </c>
      <c r="I4015" t="s">
        <v>3745</v>
      </c>
      <c r="J4015" t="s">
        <v>3746</v>
      </c>
    </row>
    <row r="4016" spans="1:10" x14ac:dyDescent="0.3">
      <c r="E4016" t="s">
        <v>15</v>
      </c>
      <c r="F4016" t="s">
        <v>15</v>
      </c>
      <c r="G4016" t="s">
        <v>15</v>
      </c>
    </row>
    <row r="4017" spans="1:10" x14ac:dyDescent="0.3">
      <c r="A4017" t="s">
        <v>9095</v>
      </c>
      <c r="B4017" t="s">
        <v>11</v>
      </c>
      <c r="C4017" t="s">
        <v>790</v>
      </c>
      <c r="D4017" t="s">
        <v>10888</v>
      </c>
      <c r="E4017" t="s">
        <v>10889</v>
      </c>
      <c r="F4017" t="s">
        <v>15</v>
      </c>
      <c r="G4017" t="s">
        <v>8065</v>
      </c>
      <c r="H4017">
        <v>4.5999999999999996</v>
      </c>
      <c r="I4017" t="s">
        <v>5691</v>
      </c>
      <c r="J4017" t="s">
        <v>2921</v>
      </c>
    </row>
    <row r="4018" spans="1:10" x14ac:dyDescent="0.3">
      <c r="A4018" t="s">
        <v>3501</v>
      </c>
      <c r="B4018" t="s">
        <v>19</v>
      </c>
      <c r="C4018" t="s">
        <v>3502</v>
      </c>
      <c r="D4018" s="1">
        <v>25500</v>
      </c>
      <c r="E4018" t="s">
        <v>3503</v>
      </c>
      <c r="F4018" t="s">
        <v>426</v>
      </c>
      <c r="G4018" t="s">
        <v>15</v>
      </c>
      <c r="H4018">
        <v>4.4000000000000004</v>
      </c>
      <c r="I4018" t="s">
        <v>3762</v>
      </c>
      <c r="J4018" t="s">
        <v>1075</v>
      </c>
    </row>
    <row r="4019" spans="1:10" x14ac:dyDescent="0.3">
      <c r="A4019" t="s">
        <v>10890</v>
      </c>
      <c r="B4019" t="s">
        <v>5971</v>
      </c>
      <c r="C4019" t="s">
        <v>10891</v>
      </c>
      <c r="D4019" s="1">
        <v>33000</v>
      </c>
      <c r="E4019" t="s">
        <v>10892</v>
      </c>
      <c r="F4019" t="s">
        <v>92</v>
      </c>
      <c r="G4019" t="s">
        <v>15</v>
      </c>
      <c r="H4019">
        <v>4.4000000000000004</v>
      </c>
      <c r="I4019" t="s">
        <v>3762</v>
      </c>
      <c r="J4019" t="s">
        <v>1075</v>
      </c>
    </row>
    <row r="4020" spans="1:10" x14ac:dyDescent="0.3">
      <c r="A4020" t="s">
        <v>10893</v>
      </c>
      <c r="B4020" t="s">
        <v>19</v>
      </c>
      <c r="C4020" t="s">
        <v>10894</v>
      </c>
      <c r="D4020" s="1">
        <v>17950</v>
      </c>
      <c r="E4020" t="s">
        <v>10895</v>
      </c>
      <c r="F4020" t="s">
        <v>146</v>
      </c>
      <c r="G4020" t="s">
        <v>30</v>
      </c>
      <c r="J4020" t="s">
        <v>4795</v>
      </c>
    </row>
    <row r="4021" spans="1:10" x14ac:dyDescent="0.3">
      <c r="A4021" t="s">
        <v>10896</v>
      </c>
      <c r="B4021" t="s">
        <v>1774</v>
      </c>
      <c r="C4021" t="s">
        <v>10897</v>
      </c>
      <c r="D4021" t="s">
        <v>10898</v>
      </c>
      <c r="E4021" t="s">
        <v>10899</v>
      </c>
      <c r="F4021" t="s">
        <v>426</v>
      </c>
      <c r="G4021" t="s">
        <v>1235</v>
      </c>
      <c r="H4021">
        <v>5</v>
      </c>
      <c r="I4021" t="s">
        <v>4486</v>
      </c>
      <c r="J4021" t="s">
        <v>4487</v>
      </c>
    </row>
    <row r="4022" spans="1:10" x14ac:dyDescent="0.3">
      <c r="A4022" t="s">
        <v>10900</v>
      </c>
      <c r="B4022" t="s">
        <v>19</v>
      </c>
      <c r="C4022" t="s">
        <v>10901</v>
      </c>
      <c r="D4022" s="1">
        <v>26500</v>
      </c>
      <c r="E4022" t="s">
        <v>10902</v>
      </c>
      <c r="F4022" t="s">
        <v>146</v>
      </c>
      <c r="G4022" t="s">
        <v>30</v>
      </c>
      <c r="H4022">
        <v>4.4000000000000004</v>
      </c>
      <c r="I4022" t="s">
        <v>404</v>
      </c>
      <c r="J4022" t="s">
        <v>405</v>
      </c>
    </row>
    <row r="4023" spans="1:10" x14ac:dyDescent="0.3">
      <c r="A4023" t="s">
        <v>3753</v>
      </c>
      <c r="B4023" t="s">
        <v>11</v>
      </c>
      <c r="C4023" t="s">
        <v>959</v>
      </c>
      <c r="D4023" s="1">
        <v>36218</v>
      </c>
      <c r="E4023" t="s">
        <v>10903</v>
      </c>
      <c r="F4023" t="s">
        <v>15</v>
      </c>
      <c r="G4023" t="s">
        <v>30</v>
      </c>
      <c r="H4023">
        <v>4.8</v>
      </c>
      <c r="I4023" t="s">
        <v>869</v>
      </c>
      <c r="J4023" t="s">
        <v>870</v>
      </c>
    </row>
    <row r="4024" spans="1:10" x14ac:dyDescent="0.3">
      <c r="A4024" t="s">
        <v>7532</v>
      </c>
      <c r="B4024" t="s">
        <v>19</v>
      </c>
      <c r="C4024" t="s">
        <v>10904</v>
      </c>
      <c r="D4024" t="s">
        <v>10905</v>
      </c>
      <c r="E4024" t="s">
        <v>10906</v>
      </c>
      <c r="F4024" t="s">
        <v>92</v>
      </c>
      <c r="G4024" t="s">
        <v>30</v>
      </c>
      <c r="J4024" t="s">
        <v>8728</v>
      </c>
    </row>
    <row r="4025" spans="1:10" x14ac:dyDescent="0.3">
      <c r="A4025" t="s">
        <v>8775</v>
      </c>
      <c r="B4025" t="s">
        <v>11</v>
      </c>
      <c r="C4025" t="s">
        <v>202</v>
      </c>
      <c r="D4025" t="s">
        <v>10907</v>
      </c>
      <c r="E4025" t="s">
        <v>10908</v>
      </c>
      <c r="F4025" t="s">
        <v>15</v>
      </c>
      <c r="G4025" t="s">
        <v>15</v>
      </c>
      <c r="H4025">
        <v>4.4000000000000004</v>
      </c>
      <c r="I4025" t="s">
        <v>688</v>
      </c>
      <c r="J4025" t="s">
        <v>689</v>
      </c>
    </row>
    <row r="4026" spans="1:10" x14ac:dyDescent="0.3">
      <c r="A4026" t="s">
        <v>7347</v>
      </c>
      <c r="B4026" t="s">
        <v>19</v>
      </c>
      <c r="C4026" t="s">
        <v>10909</v>
      </c>
      <c r="D4026" t="s">
        <v>10910</v>
      </c>
      <c r="E4026" t="s">
        <v>10911</v>
      </c>
      <c r="F4026" t="s">
        <v>82</v>
      </c>
      <c r="G4026" t="s">
        <v>15</v>
      </c>
      <c r="H4026">
        <v>4.5</v>
      </c>
      <c r="I4026" t="s">
        <v>3871</v>
      </c>
      <c r="J4026" t="s">
        <v>3872</v>
      </c>
    </row>
    <row r="4027" spans="1:10" x14ac:dyDescent="0.3">
      <c r="A4027" t="s">
        <v>3846</v>
      </c>
      <c r="B4027" t="s">
        <v>11</v>
      </c>
      <c r="C4027" t="s">
        <v>3783</v>
      </c>
      <c r="D4027" t="s">
        <v>10912</v>
      </c>
      <c r="E4027" t="s">
        <v>10913</v>
      </c>
      <c r="F4027" t="s">
        <v>15</v>
      </c>
      <c r="G4027" t="s">
        <v>30</v>
      </c>
      <c r="H4027">
        <v>4.5999999999999996</v>
      </c>
      <c r="I4027" t="s">
        <v>427</v>
      </c>
      <c r="J4027" t="s">
        <v>428</v>
      </c>
    </row>
    <row r="4028" spans="1:10" x14ac:dyDescent="0.3">
      <c r="A4028" t="s">
        <v>10914</v>
      </c>
      <c r="B4028" t="s">
        <v>19</v>
      </c>
      <c r="C4028" t="s">
        <v>10915</v>
      </c>
      <c r="D4028" t="s">
        <v>10916</v>
      </c>
      <c r="E4028" t="s">
        <v>10917</v>
      </c>
      <c r="F4028" t="s">
        <v>69</v>
      </c>
      <c r="G4028" t="s">
        <v>15</v>
      </c>
      <c r="J4028" t="s">
        <v>3110</v>
      </c>
    </row>
    <row r="4029" spans="1:10" x14ac:dyDescent="0.3">
      <c r="A4029" t="s">
        <v>1071</v>
      </c>
      <c r="B4029" t="s">
        <v>11</v>
      </c>
      <c r="C4029" t="s">
        <v>790</v>
      </c>
      <c r="D4029" t="s">
        <v>10918</v>
      </c>
      <c r="E4029" t="s">
        <v>10919</v>
      </c>
      <c r="F4029" t="s">
        <v>15</v>
      </c>
      <c r="G4029" t="s">
        <v>15</v>
      </c>
      <c r="H4029">
        <v>4.5</v>
      </c>
      <c r="I4029" t="s">
        <v>495</v>
      </c>
      <c r="J4029" t="s">
        <v>496</v>
      </c>
    </row>
    <row r="4030" spans="1:10" x14ac:dyDescent="0.3">
      <c r="A4030" t="s">
        <v>10920</v>
      </c>
      <c r="B4030" t="s">
        <v>19</v>
      </c>
      <c r="C4030" t="s">
        <v>10921</v>
      </c>
      <c r="D4030" s="1">
        <v>18985</v>
      </c>
      <c r="E4030" t="s">
        <v>10922</v>
      </c>
      <c r="F4030" t="s">
        <v>125</v>
      </c>
      <c r="G4030" t="s">
        <v>15</v>
      </c>
      <c r="J4030" t="s">
        <v>825</v>
      </c>
    </row>
    <row r="4031" spans="1:10" x14ac:dyDescent="0.3">
      <c r="A4031" t="s">
        <v>10923</v>
      </c>
      <c r="B4031" t="s">
        <v>19</v>
      </c>
      <c r="C4031" t="s">
        <v>10924</v>
      </c>
      <c r="D4031" s="1">
        <v>10995</v>
      </c>
      <c r="E4031" t="s">
        <v>10925</v>
      </c>
      <c r="F4031" t="s">
        <v>473</v>
      </c>
      <c r="G4031" t="s">
        <v>15</v>
      </c>
      <c r="J4031" t="s">
        <v>2733</v>
      </c>
    </row>
    <row r="4032" spans="1:10" x14ac:dyDescent="0.3">
      <c r="A4032" t="s">
        <v>6274</v>
      </c>
      <c r="B4032" t="s">
        <v>11</v>
      </c>
      <c r="C4032" t="s">
        <v>790</v>
      </c>
      <c r="D4032" s="1">
        <v>52314</v>
      </c>
      <c r="E4032" t="s">
        <v>10926</v>
      </c>
      <c r="F4032" t="s">
        <v>15</v>
      </c>
      <c r="G4032" t="s">
        <v>3666</v>
      </c>
      <c r="H4032">
        <v>4</v>
      </c>
      <c r="I4032" t="s">
        <v>421</v>
      </c>
      <c r="J4032" t="s">
        <v>3952</v>
      </c>
    </row>
    <row r="4033" spans="1:10" x14ac:dyDescent="0.3">
      <c r="A4033" t="s">
        <v>4757</v>
      </c>
      <c r="B4033" t="s">
        <v>11</v>
      </c>
      <c r="C4033" t="s">
        <v>7770</v>
      </c>
      <c r="D4033" t="s">
        <v>10927</v>
      </c>
      <c r="E4033" t="s">
        <v>10928</v>
      </c>
      <c r="F4033" t="s">
        <v>15</v>
      </c>
      <c r="G4033" t="s">
        <v>30</v>
      </c>
      <c r="H4033">
        <v>4.8</v>
      </c>
      <c r="I4033" t="s">
        <v>2167</v>
      </c>
      <c r="J4033" t="s">
        <v>2168</v>
      </c>
    </row>
    <row r="4034" spans="1:10" x14ac:dyDescent="0.3">
      <c r="A4034" t="s">
        <v>401</v>
      </c>
      <c r="B4034" t="s">
        <v>19</v>
      </c>
      <c r="C4034" t="s">
        <v>402</v>
      </c>
      <c r="D4034" s="1">
        <v>15500</v>
      </c>
      <c r="E4034" t="s">
        <v>403</v>
      </c>
      <c r="F4034" t="s">
        <v>69</v>
      </c>
      <c r="G4034" t="s">
        <v>15</v>
      </c>
      <c r="H4034">
        <v>4.4000000000000004</v>
      </c>
      <c r="I4034" t="s">
        <v>404</v>
      </c>
      <c r="J4034" t="s">
        <v>405</v>
      </c>
    </row>
    <row r="4035" spans="1:10" x14ac:dyDescent="0.3">
      <c r="A4035" t="s">
        <v>4390</v>
      </c>
      <c r="B4035" t="s">
        <v>19</v>
      </c>
      <c r="C4035" t="s">
        <v>10929</v>
      </c>
      <c r="D4035" s="1">
        <v>12995</v>
      </c>
      <c r="E4035" t="s">
        <v>10930</v>
      </c>
      <c r="F4035" t="s">
        <v>69</v>
      </c>
      <c r="G4035" t="s">
        <v>15</v>
      </c>
      <c r="H4035">
        <v>4.4000000000000004</v>
      </c>
      <c r="I4035" t="s">
        <v>950</v>
      </c>
      <c r="J4035" t="s">
        <v>951</v>
      </c>
    </row>
    <row r="4036" spans="1:10" x14ac:dyDescent="0.3">
      <c r="A4036" t="s">
        <v>4169</v>
      </c>
      <c r="B4036" t="s">
        <v>19</v>
      </c>
      <c r="C4036" t="s">
        <v>10931</v>
      </c>
      <c r="D4036" s="1">
        <v>7852</v>
      </c>
      <c r="E4036" t="s">
        <v>10932</v>
      </c>
      <c r="F4036" t="s">
        <v>29</v>
      </c>
      <c r="G4036" t="s">
        <v>15</v>
      </c>
      <c r="H4036">
        <v>4.8</v>
      </c>
      <c r="I4036" t="s">
        <v>2167</v>
      </c>
      <c r="J4036" t="s">
        <v>2168</v>
      </c>
    </row>
    <row r="4037" spans="1:10" x14ac:dyDescent="0.3">
      <c r="A4037" t="s">
        <v>10933</v>
      </c>
      <c r="B4037" t="s">
        <v>19</v>
      </c>
      <c r="C4037" t="s">
        <v>10934</v>
      </c>
      <c r="D4037" s="1">
        <v>20450</v>
      </c>
      <c r="E4037" t="s">
        <v>10935</v>
      </c>
      <c r="F4037" t="s">
        <v>62</v>
      </c>
      <c r="G4037" t="s">
        <v>514</v>
      </c>
    </row>
    <row r="4038" spans="1:10" x14ac:dyDescent="0.3">
      <c r="A4038" t="s">
        <v>10936</v>
      </c>
      <c r="B4038" t="s">
        <v>19</v>
      </c>
      <c r="C4038" t="s">
        <v>10937</v>
      </c>
      <c r="D4038" s="1">
        <v>21890</v>
      </c>
      <c r="E4038" t="s">
        <v>10938</v>
      </c>
      <c r="F4038" t="s">
        <v>82</v>
      </c>
      <c r="G4038" t="s">
        <v>15</v>
      </c>
      <c r="H4038">
        <v>4.3</v>
      </c>
      <c r="I4038" t="s">
        <v>1036</v>
      </c>
      <c r="J4038" t="s">
        <v>1037</v>
      </c>
    </row>
    <row r="4039" spans="1:10" x14ac:dyDescent="0.3">
      <c r="A4039" t="s">
        <v>10939</v>
      </c>
      <c r="B4039" t="s">
        <v>19</v>
      </c>
      <c r="C4039" t="s">
        <v>10940</v>
      </c>
      <c r="D4039" s="1">
        <v>15500</v>
      </c>
      <c r="E4039" t="s">
        <v>10941</v>
      </c>
      <c r="F4039" t="s">
        <v>82</v>
      </c>
      <c r="G4039" t="s">
        <v>15</v>
      </c>
      <c r="H4039">
        <v>4.3</v>
      </c>
      <c r="I4039" t="s">
        <v>5451</v>
      </c>
      <c r="J4039" t="s">
        <v>5452</v>
      </c>
    </row>
    <row r="4040" spans="1:10" x14ac:dyDescent="0.3">
      <c r="A4040" t="s">
        <v>2235</v>
      </c>
      <c r="B4040" t="s">
        <v>19</v>
      </c>
      <c r="C4040" t="s">
        <v>2236</v>
      </c>
      <c r="D4040" s="1">
        <v>8000</v>
      </c>
      <c r="E4040" t="s">
        <v>2237</v>
      </c>
      <c r="F4040" t="s">
        <v>200</v>
      </c>
      <c r="G4040" t="s">
        <v>2238</v>
      </c>
    </row>
    <row r="4041" spans="1:10" x14ac:dyDescent="0.3">
      <c r="A4041" t="s">
        <v>10942</v>
      </c>
      <c r="B4041" t="s">
        <v>19</v>
      </c>
      <c r="C4041" t="s">
        <v>10943</v>
      </c>
      <c r="D4041" s="1">
        <v>15999</v>
      </c>
      <c r="E4041" t="s">
        <v>10944</v>
      </c>
      <c r="F4041" t="s">
        <v>291</v>
      </c>
      <c r="G4041" t="s">
        <v>15</v>
      </c>
      <c r="J4041" t="s">
        <v>247</v>
      </c>
    </row>
    <row r="4042" spans="1:10" x14ac:dyDescent="0.3">
      <c r="A4042" t="s">
        <v>423</v>
      </c>
      <c r="B4042" t="s">
        <v>19</v>
      </c>
      <c r="C4042" t="s">
        <v>903</v>
      </c>
      <c r="D4042" s="1">
        <v>84800</v>
      </c>
      <c r="E4042" t="s">
        <v>904</v>
      </c>
      <c r="F4042" t="s">
        <v>92</v>
      </c>
      <c r="G4042" t="s">
        <v>30</v>
      </c>
      <c r="J4042" t="s">
        <v>905</v>
      </c>
    </row>
    <row r="4043" spans="1:10" x14ac:dyDescent="0.3">
      <c r="A4043" t="s">
        <v>3852</v>
      </c>
      <c r="B4043" t="s">
        <v>11</v>
      </c>
      <c r="C4043" t="s">
        <v>8524</v>
      </c>
      <c r="D4043" t="s">
        <v>10945</v>
      </c>
      <c r="E4043" t="s">
        <v>10946</v>
      </c>
      <c r="F4043" t="s">
        <v>15</v>
      </c>
      <c r="G4043" t="s">
        <v>30</v>
      </c>
      <c r="H4043">
        <v>4.3</v>
      </c>
      <c r="I4043" t="s">
        <v>1948</v>
      </c>
      <c r="J4043" t="s">
        <v>1949</v>
      </c>
    </row>
    <row r="4044" spans="1:10" x14ac:dyDescent="0.3">
      <c r="A4044" t="s">
        <v>10947</v>
      </c>
      <c r="B4044" t="s">
        <v>5243</v>
      </c>
      <c r="C4044" t="s">
        <v>10948</v>
      </c>
      <c r="D4044" s="1">
        <v>25500</v>
      </c>
      <c r="E4044" t="s">
        <v>10949</v>
      </c>
      <c r="F4044" t="s">
        <v>69</v>
      </c>
      <c r="G4044" t="s">
        <v>15</v>
      </c>
      <c r="H4044">
        <v>4.8</v>
      </c>
      <c r="I4044" t="s">
        <v>5221</v>
      </c>
      <c r="J4044" t="s">
        <v>5222</v>
      </c>
    </row>
    <row r="4045" spans="1:10" x14ac:dyDescent="0.3">
      <c r="A4045" t="s">
        <v>285</v>
      </c>
      <c r="B4045" t="s">
        <v>19</v>
      </c>
      <c r="C4045" t="s">
        <v>1392</v>
      </c>
      <c r="D4045" s="1">
        <v>37990</v>
      </c>
      <c r="E4045" t="s">
        <v>1393</v>
      </c>
      <c r="F4045" t="s">
        <v>320</v>
      </c>
      <c r="G4045" t="s">
        <v>30</v>
      </c>
      <c r="H4045">
        <v>2.7</v>
      </c>
      <c r="I4045" t="s">
        <v>375</v>
      </c>
      <c r="J4045" t="s">
        <v>376</v>
      </c>
    </row>
    <row r="4046" spans="1:10" x14ac:dyDescent="0.3">
      <c r="A4046" t="s">
        <v>4193</v>
      </c>
      <c r="B4046" t="s">
        <v>19</v>
      </c>
      <c r="C4046" t="s">
        <v>10950</v>
      </c>
      <c r="D4046" s="1">
        <v>19695</v>
      </c>
      <c r="E4046" t="s">
        <v>10951</v>
      </c>
      <c r="F4046" t="s">
        <v>62</v>
      </c>
      <c r="G4046" t="s">
        <v>15</v>
      </c>
      <c r="H4046">
        <v>4.5</v>
      </c>
      <c r="I4046" t="s">
        <v>2602</v>
      </c>
      <c r="J4046" t="s">
        <v>538</v>
      </c>
    </row>
    <row r="4047" spans="1:10" x14ac:dyDescent="0.3">
      <c r="A4047" t="s">
        <v>4994</v>
      </c>
      <c r="B4047" t="s">
        <v>11</v>
      </c>
      <c r="C4047" t="s">
        <v>2996</v>
      </c>
      <c r="D4047" t="s">
        <v>10952</v>
      </c>
      <c r="E4047" t="s">
        <v>10953</v>
      </c>
      <c r="F4047" t="s">
        <v>15</v>
      </c>
      <c r="G4047" t="s">
        <v>15</v>
      </c>
      <c r="H4047">
        <v>4.7</v>
      </c>
      <c r="I4047" t="s">
        <v>3786</v>
      </c>
      <c r="J4047" t="s">
        <v>206</v>
      </c>
    </row>
    <row r="4048" spans="1:10" x14ac:dyDescent="0.3">
      <c r="A4048" t="s">
        <v>2562</v>
      </c>
      <c r="B4048" t="s">
        <v>19</v>
      </c>
      <c r="C4048" t="s">
        <v>10954</v>
      </c>
      <c r="D4048" s="1">
        <v>14780</v>
      </c>
      <c r="E4048" t="s">
        <v>10955</v>
      </c>
      <c r="F4048" t="s">
        <v>22</v>
      </c>
      <c r="G4048" t="s">
        <v>15</v>
      </c>
      <c r="H4048">
        <v>1.4</v>
      </c>
      <c r="I4048" t="s">
        <v>987</v>
      </c>
      <c r="J4048" t="s">
        <v>988</v>
      </c>
    </row>
    <row r="4049" spans="1:10" x14ac:dyDescent="0.3">
      <c r="A4049" t="s">
        <v>2367</v>
      </c>
      <c r="B4049" t="s">
        <v>19</v>
      </c>
      <c r="C4049" t="s">
        <v>2368</v>
      </c>
      <c r="D4049" s="1">
        <v>8980</v>
      </c>
      <c r="E4049" t="s">
        <v>2369</v>
      </c>
      <c r="F4049" t="s">
        <v>82</v>
      </c>
      <c r="G4049" t="s">
        <v>15</v>
      </c>
      <c r="H4049">
        <v>4.7</v>
      </c>
      <c r="I4049" t="s">
        <v>2365</v>
      </c>
      <c r="J4049" t="s">
        <v>2366</v>
      </c>
    </row>
    <row r="4050" spans="1:10" x14ac:dyDescent="0.3">
      <c r="A4050" t="s">
        <v>10956</v>
      </c>
      <c r="B4050" t="s">
        <v>19</v>
      </c>
      <c r="C4050" t="s">
        <v>10957</v>
      </c>
      <c r="D4050" s="1">
        <v>23995</v>
      </c>
      <c r="E4050" t="s">
        <v>10958</v>
      </c>
      <c r="F4050" t="s">
        <v>29</v>
      </c>
      <c r="G4050" t="s">
        <v>1179</v>
      </c>
      <c r="J4050" t="s">
        <v>224</v>
      </c>
    </row>
    <row r="4051" spans="1:10" x14ac:dyDescent="0.3">
      <c r="A4051" t="s">
        <v>5192</v>
      </c>
      <c r="B4051" t="s">
        <v>11</v>
      </c>
      <c r="C4051" t="s">
        <v>562</v>
      </c>
      <c r="D4051" t="s">
        <v>10959</v>
      </c>
      <c r="E4051" t="s">
        <v>10960</v>
      </c>
      <c r="F4051" t="s">
        <v>15</v>
      </c>
      <c r="G4051" t="s">
        <v>15</v>
      </c>
      <c r="H4051">
        <v>4.9000000000000004</v>
      </c>
      <c r="I4051" t="s">
        <v>3773</v>
      </c>
      <c r="J4051" t="s">
        <v>2929</v>
      </c>
    </row>
    <row r="4052" spans="1:10" x14ac:dyDescent="0.3">
      <c r="A4052" t="s">
        <v>10961</v>
      </c>
      <c r="B4052" t="s">
        <v>19</v>
      </c>
      <c r="C4052" t="s">
        <v>10962</v>
      </c>
      <c r="D4052" t="s">
        <v>10963</v>
      </c>
      <c r="E4052" t="s">
        <v>10964</v>
      </c>
      <c r="F4052" t="s">
        <v>69</v>
      </c>
      <c r="G4052" t="s">
        <v>30</v>
      </c>
      <c r="H4052">
        <v>4.9000000000000004</v>
      </c>
      <c r="I4052" t="s">
        <v>3667</v>
      </c>
      <c r="J4052" t="s">
        <v>380</v>
      </c>
    </row>
    <row r="4053" spans="1:10" x14ac:dyDescent="0.3">
      <c r="A4053" t="s">
        <v>10965</v>
      </c>
      <c r="B4053" t="s">
        <v>11</v>
      </c>
      <c r="C4053" t="s">
        <v>790</v>
      </c>
      <c r="D4053" t="s">
        <v>10966</v>
      </c>
      <c r="E4053" t="s">
        <v>10967</v>
      </c>
      <c r="F4053" t="s">
        <v>15</v>
      </c>
      <c r="G4053" t="s">
        <v>15</v>
      </c>
      <c r="H4053">
        <v>4.2</v>
      </c>
      <c r="I4053" t="s">
        <v>3815</v>
      </c>
      <c r="J4053" t="s">
        <v>1110</v>
      </c>
    </row>
    <row r="4054" spans="1:10" x14ac:dyDescent="0.3">
      <c r="A4054" t="s">
        <v>2530</v>
      </c>
      <c r="B4054" t="s">
        <v>19</v>
      </c>
      <c r="C4054" t="s">
        <v>2531</v>
      </c>
      <c r="D4054" s="1">
        <v>32782</v>
      </c>
      <c r="E4054" t="s">
        <v>2532</v>
      </c>
      <c r="F4054" t="s">
        <v>22</v>
      </c>
      <c r="G4054" t="s">
        <v>15</v>
      </c>
      <c r="H4054">
        <v>4.7</v>
      </c>
      <c r="I4054" t="s">
        <v>945</v>
      </c>
      <c r="J4054" t="s">
        <v>946</v>
      </c>
    </row>
    <row r="4055" spans="1:10" x14ac:dyDescent="0.3">
      <c r="A4055" t="s">
        <v>8066</v>
      </c>
      <c r="B4055" t="s">
        <v>11</v>
      </c>
      <c r="C4055" t="s">
        <v>12</v>
      </c>
      <c r="D4055" t="s">
        <v>10968</v>
      </c>
      <c r="E4055" t="s">
        <v>10969</v>
      </c>
      <c r="F4055" t="s">
        <v>15</v>
      </c>
      <c r="G4055" t="s">
        <v>15</v>
      </c>
      <c r="H4055">
        <v>4.3</v>
      </c>
      <c r="I4055" t="s">
        <v>921</v>
      </c>
      <c r="J4055" t="s">
        <v>922</v>
      </c>
    </row>
    <row r="4056" spans="1:10" x14ac:dyDescent="0.3">
      <c r="A4056" t="s">
        <v>10970</v>
      </c>
      <c r="B4056" t="s">
        <v>19</v>
      </c>
      <c r="C4056" t="s">
        <v>10971</v>
      </c>
      <c r="D4056" s="1">
        <v>23990</v>
      </c>
      <c r="E4056" t="s">
        <v>10972</v>
      </c>
      <c r="F4056" t="s">
        <v>69</v>
      </c>
      <c r="G4056" t="s">
        <v>15</v>
      </c>
      <c r="J4056" t="s">
        <v>5373</v>
      </c>
    </row>
    <row r="4057" spans="1:10" x14ac:dyDescent="0.3">
      <c r="A4057" t="s">
        <v>1831</v>
      </c>
      <c r="B4057" t="s">
        <v>19</v>
      </c>
      <c r="C4057" t="s">
        <v>1832</v>
      </c>
      <c r="D4057" t="s">
        <v>10973</v>
      </c>
      <c r="E4057" t="s">
        <v>1833</v>
      </c>
      <c r="F4057" t="s">
        <v>29</v>
      </c>
      <c r="G4057" t="s">
        <v>15</v>
      </c>
      <c r="H4057">
        <v>4.9000000000000004</v>
      </c>
      <c r="I4057" t="s">
        <v>1834</v>
      </c>
      <c r="J4057" t="s">
        <v>1835</v>
      </c>
    </row>
    <row r="4058" spans="1:10" x14ac:dyDescent="0.3">
      <c r="A4058" t="s">
        <v>372</v>
      </c>
      <c r="B4058" t="s">
        <v>19</v>
      </c>
      <c r="C4058" t="s">
        <v>373</v>
      </c>
      <c r="D4058" s="1">
        <v>28990</v>
      </c>
      <c r="E4058" t="s">
        <v>374</v>
      </c>
      <c r="F4058" t="s">
        <v>82</v>
      </c>
      <c r="G4058" t="s">
        <v>15</v>
      </c>
      <c r="H4058">
        <v>2.7</v>
      </c>
      <c r="I4058" t="s">
        <v>375</v>
      </c>
      <c r="J4058" t="s">
        <v>376</v>
      </c>
    </row>
    <row r="4059" spans="1:10" x14ac:dyDescent="0.3">
      <c r="A4059" t="s">
        <v>10974</v>
      </c>
      <c r="B4059" t="s">
        <v>19</v>
      </c>
      <c r="C4059" t="s">
        <v>10975</v>
      </c>
      <c r="D4059" s="1">
        <v>6495</v>
      </c>
      <c r="E4059" t="s">
        <v>10976</v>
      </c>
      <c r="F4059" t="s">
        <v>146</v>
      </c>
      <c r="G4059" t="s">
        <v>15</v>
      </c>
      <c r="H4059">
        <v>3.7</v>
      </c>
      <c r="I4059" t="s">
        <v>108</v>
      </c>
      <c r="J4059" t="s">
        <v>600</v>
      </c>
    </row>
    <row r="4060" spans="1:10" x14ac:dyDescent="0.3">
      <c r="A4060" t="s">
        <v>10977</v>
      </c>
      <c r="B4060" t="s">
        <v>19</v>
      </c>
      <c r="C4060" t="s">
        <v>10978</v>
      </c>
      <c r="D4060" t="s">
        <v>10979</v>
      </c>
      <c r="E4060" t="s">
        <v>10980</v>
      </c>
      <c r="F4060" t="s">
        <v>92</v>
      </c>
      <c r="G4060" t="s">
        <v>159</v>
      </c>
      <c r="H4060">
        <v>4.0999999999999996</v>
      </c>
      <c r="I4060" t="s">
        <v>1114</v>
      </c>
      <c r="J4060" t="s">
        <v>1115</v>
      </c>
    </row>
    <row r="4061" spans="1:10" x14ac:dyDescent="0.3">
      <c r="A4061" t="s">
        <v>4255</v>
      </c>
      <c r="B4061" t="s">
        <v>11</v>
      </c>
      <c r="C4061" t="s">
        <v>2248</v>
      </c>
      <c r="D4061" t="s">
        <v>10981</v>
      </c>
      <c r="E4061" t="s">
        <v>10982</v>
      </c>
      <c r="F4061" t="s">
        <v>15</v>
      </c>
      <c r="G4061" t="s">
        <v>15</v>
      </c>
      <c r="H4061">
        <v>4.0999999999999996</v>
      </c>
      <c r="I4061" t="s">
        <v>451</v>
      </c>
      <c r="J4061" t="s">
        <v>452</v>
      </c>
    </row>
    <row r="4062" spans="1:10" x14ac:dyDescent="0.3">
      <c r="A4062" t="s">
        <v>10983</v>
      </c>
      <c r="B4062" t="s">
        <v>19</v>
      </c>
      <c r="C4062" t="s">
        <v>10984</v>
      </c>
      <c r="D4062" s="1">
        <v>13495</v>
      </c>
      <c r="E4062" t="s">
        <v>10985</v>
      </c>
      <c r="F4062" t="s">
        <v>69</v>
      </c>
      <c r="G4062" t="s">
        <v>15</v>
      </c>
      <c r="J4062" t="s">
        <v>1226</v>
      </c>
    </row>
    <row r="4063" spans="1:10" x14ac:dyDescent="0.3">
      <c r="A4063" t="s">
        <v>79</v>
      </c>
      <c r="B4063" t="s">
        <v>19</v>
      </c>
      <c r="C4063" t="s">
        <v>80</v>
      </c>
      <c r="D4063" s="1">
        <v>12995</v>
      </c>
      <c r="E4063" t="s">
        <v>81</v>
      </c>
      <c r="F4063" t="s">
        <v>82</v>
      </c>
      <c r="G4063" t="s">
        <v>83</v>
      </c>
      <c r="J4063" t="s">
        <v>84</v>
      </c>
    </row>
    <row r="4064" spans="1:10" x14ac:dyDescent="0.3">
      <c r="A4064" t="s">
        <v>6389</v>
      </c>
      <c r="B4064" t="s">
        <v>11</v>
      </c>
      <c r="C4064" t="s">
        <v>10986</v>
      </c>
      <c r="D4064" s="1">
        <v>54729</v>
      </c>
      <c r="E4064" t="s">
        <v>10987</v>
      </c>
      <c r="F4064" t="s">
        <v>15</v>
      </c>
      <c r="G4064" t="s">
        <v>15</v>
      </c>
      <c r="H4064">
        <v>4.7</v>
      </c>
      <c r="I4064" t="s">
        <v>5146</v>
      </c>
      <c r="J4064" t="s">
        <v>501</v>
      </c>
    </row>
    <row r="4065" spans="1:10" x14ac:dyDescent="0.3">
      <c r="A4065" t="s">
        <v>4559</v>
      </c>
      <c r="B4065" t="s">
        <v>11</v>
      </c>
      <c r="C4065" t="s">
        <v>562</v>
      </c>
      <c r="D4065" t="s">
        <v>10988</v>
      </c>
      <c r="E4065" t="s">
        <v>10989</v>
      </c>
      <c r="F4065" t="s">
        <v>15</v>
      </c>
      <c r="G4065" t="s">
        <v>15</v>
      </c>
      <c r="H4065">
        <v>4.9000000000000004</v>
      </c>
      <c r="I4065" t="s">
        <v>3773</v>
      </c>
      <c r="J4065" t="s">
        <v>2929</v>
      </c>
    </row>
    <row r="4066" spans="1:10" x14ac:dyDescent="0.3">
      <c r="A4066" t="s">
        <v>10287</v>
      </c>
      <c r="B4066" t="s">
        <v>19</v>
      </c>
      <c r="C4066" t="s">
        <v>10990</v>
      </c>
      <c r="D4066" s="1">
        <v>23490</v>
      </c>
      <c r="E4066" t="s">
        <v>10991</v>
      </c>
      <c r="F4066" t="s">
        <v>29</v>
      </c>
      <c r="G4066" t="s">
        <v>15</v>
      </c>
      <c r="H4066">
        <v>4.7</v>
      </c>
      <c r="I4066" t="s">
        <v>5165</v>
      </c>
      <c r="J4066" t="s">
        <v>5166</v>
      </c>
    </row>
    <row r="4067" spans="1:10" x14ac:dyDescent="0.3">
      <c r="A4067" t="s">
        <v>4298</v>
      </c>
      <c r="B4067" t="s">
        <v>11</v>
      </c>
      <c r="C4067" t="s">
        <v>448</v>
      </c>
      <c r="D4067" s="1">
        <v>43160</v>
      </c>
      <c r="E4067" t="s">
        <v>10992</v>
      </c>
      <c r="F4067" t="s">
        <v>15</v>
      </c>
      <c r="G4067" t="s">
        <v>3666</v>
      </c>
      <c r="H4067">
        <v>4.9000000000000004</v>
      </c>
      <c r="I4067" t="s">
        <v>3057</v>
      </c>
      <c r="J4067" t="s">
        <v>3058</v>
      </c>
    </row>
    <row r="4068" spans="1:10" x14ac:dyDescent="0.3">
      <c r="A4068" t="s">
        <v>7795</v>
      </c>
      <c r="B4068" t="s">
        <v>11</v>
      </c>
      <c r="C4068" t="s">
        <v>1489</v>
      </c>
      <c r="D4068" t="s">
        <v>10993</v>
      </c>
      <c r="E4068" t="s">
        <v>10994</v>
      </c>
      <c r="F4068" t="s">
        <v>15</v>
      </c>
      <c r="G4068" t="s">
        <v>3553</v>
      </c>
      <c r="H4068">
        <v>4.8</v>
      </c>
      <c r="I4068" t="s">
        <v>801</v>
      </c>
      <c r="J4068" t="s">
        <v>802</v>
      </c>
    </row>
    <row r="4069" spans="1:10" x14ac:dyDescent="0.3">
      <c r="A4069" t="s">
        <v>10995</v>
      </c>
      <c r="B4069" t="s">
        <v>19</v>
      </c>
      <c r="C4069" t="s">
        <v>10996</v>
      </c>
      <c r="D4069" t="s">
        <v>10997</v>
      </c>
      <c r="E4069" t="s">
        <v>10998</v>
      </c>
      <c r="F4069" t="s">
        <v>29</v>
      </c>
      <c r="G4069" t="s">
        <v>15</v>
      </c>
      <c r="H4069">
        <v>4.8</v>
      </c>
      <c r="I4069" t="s">
        <v>2808</v>
      </c>
      <c r="J4069" t="s">
        <v>2809</v>
      </c>
    </row>
    <row r="4070" spans="1:10" x14ac:dyDescent="0.3">
      <c r="A4070" t="s">
        <v>4706</v>
      </c>
      <c r="B4070" t="s">
        <v>19</v>
      </c>
      <c r="C4070" t="s">
        <v>10999</v>
      </c>
      <c r="D4070" s="1">
        <v>33124</v>
      </c>
      <c r="E4070" t="s">
        <v>11000</v>
      </c>
      <c r="F4070" t="s">
        <v>92</v>
      </c>
      <c r="G4070" t="s">
        <v>15</v>
      </c>
      <c r="H4070">
        <v>5</v>
      </c>
      <c r="I4070" t="s">
        <v>3720</v>
      </c>
      <c r="J4070" t="s">
        <v>3721</v>
      </c>
    </row>
    <row r="4071" spans="1:10" x14ac:dyDescent="0.3">
      <c r="A4071" t="s">
        <v>11001</v>
      </c>
      <c r="B4071" t="s">
        <v>11</v>
      </c>
      <c r="C4071" t="s">
        <v>974</v>
      </c>
      <c r="D4071" s="1">
        <v>30063</v>
      </c>
      <c r="E4071" t="s">
        <v>11002</v>
      </c>
      <c r="F4071" t="s">
        <v>15</v>
      </c>
      <c r="G4071" t="s">
        <v>15</v>
      </c>
      <c r="H4071">
        <v>4.5999999999999996</v>
      </c>
      <c r="I4071" t="s">
        <v>3484</v>
      </c>
      <c r="J4071" t="s">
        <v>3485</v>
      </c>
    </row>
    <row r="4072" spans="1:10" x14ac:dyDescent="0.3">
      <c r="A4072" t="s">
        <v>11003</v>
      </c>
      <c r="B4072" t="s">
        <v>19</v>
      </c>
      <c r="C4072" t="s">
        <v>11004</v>
      </c>
      <c r="D4072" s="1">
        <v>25387</v>
      </c>
      <c r="E4072" t="s">
        <v>11005</v>
      </c>
      <c r="F4072" t="s">
        <v>22</v>
      </c>
      <c r="G4072" t="s">
        <v>159</v>
      </c>
      <c r="H4072">
        <v>4.5999999999999996</v>
      </c>
      <c r="I4072" t="s">
        <v>10319</v>
      </c>
      <c r="J4072" t="s">
        <v>10320</v>
      </c>
    </row>
    <row r="4073" spans="1:10" x14ac:dyDescent="0.3">
      <c r="A4073" t="s">
        <v>3151</v>
      </c>
      <c r="B4073" t="s">
        <v>19</v>
      </c>
      <c r="C4073" t="s">
        <v>3152</v>
      </c>
      <c r="D4073" s="1">
        <v>10990</v>
      </c>
      <c r="E4073" t="s">
        <v>3153</v>
      </c>
      <c r="F4073" t="s">
        <v>82</v>
      </c>
      <c r="G4073" t="s">
        <v>15</v>
      </c>
      <c r="H4073">
        <v>3.1</v>
      </c>
      <c r="I4073" t="s">
        <v>57</v>
      </c>
      <c r="J4073" t="s">
        <v>1303</v>
      </c>
    </row>
    <row r="4074" spans="1:10" x14ac:dyDescent="0.3">
      <c r="A4074" t="s">
        <v>9041</v>
      </c>
      <c r="B4074" t="s">
        <v>19</v>
      </c>
      <c r="C4074" t="s">
        <v>11006</v>
      </c>
      <c r="D4074" s="1">
        <v>28000</v>
      </c>
      <c r="E4074" t="s">
        <v>11007</v>
      </c>
      <c r="F4074" t="s">
        <v>426</v>
      </c>
      <c r="G4074" t="s">
        <v>15</v>
      </c>
      <c r="H4074">
        <v>4</v>
      </c>
      <c r="I4074" t="s">
        <v>421</v>
      </c>
      <c r="J4074" t="s">
        <v>3952</v>
      </c>
    </row>
    <row r="4075" spans="1:10" x14ac:dyDescent="0.3">
      <c r="A4075" t="s">
        <v>1279</v>
      </c>
      <c r="B4075" t="s">
        <v>19</v>
      </c>
      <c r="C4075" t="s">
        <v>1280</v>
      </c>
      <c r="D4075" s="1">
        <v>26988</v>
      </c>
      <c r="E4075" t="s">
        <v>1281</v>
      </c>
      <c r="F4075" t="s">
        <v>69</v>
      </c>
      <c r="G4075" t="s">
        <v>30</v>
      </c>
      <c r="H4075">
        <v>4.9000000000000004</v>
      </c>
      <c r="I4075" t="s">
        <v>4806</v>
      </c>
      <c r="J4075" t="s">
        <v>142</v>
      </c>
    </row>
    <row r="4076" spans="1:10" x14ac:dyDescent="0.3">
      <c r="A4076" t="s">
        <v>11008</v>
      </c>
      <c r="B4076" t="s">
        <v>19</v>
      </c>
      <c r="C4076" t="s">
        <v>11009</v>
      </c>
      <c r="D4076" s="1">
        <v>32960</v>
      </c>
      <c r="E4076" t="s">
        <v>11010</v>
      </c>
      <c r="F4076" t="s">
        <v>22</v>
      </c>
      <c r="G4076" t="s">
        <v>1509</v>
      </c>
      <c r="H4076">
        <v>3.5</v>
      </c>
      <c r="I4076" t="s">
        <v>854</v>
      </c>
      <c r="J4076" t="s">
        <v>855</v>
      </c>
    </row>
    <row r="4077" spans="1:10" x14ac:dyDescent="0.3">
      <c r="A4077" t="s">
        <v>4499</v>
      </c>
      <c r="B4077" t="s">
        <v>11</v>
      </c>
      <c r="C4077" t="s">
        <v>448</v>
      </c>
      <c r="D4077" t="s">
        <v>11011</v>
      </c>
      <c r="E4077" t="s">
        <v>11012</v>
      </c>
      <c r="F4077" t="s">
        <v>15</v>
      </c>
      <c r="G4077" t="s">
        <v>15</v>
      </c>
      <c r="H4077">
        <v>4.8</v>
      </c>
      <c r="I4077" t="s">
        <v>1133</v>
      </c>
      <c r="J4077" t="s">
        <v>1134</v>
      </c>
    </row>
    <row r="4078" spans="1:10" x14ac:dyDescent="0.3">
      <c r="A4078" t="s">
        <v>4773</v>
      </c>
      <c r="B4078" t="s">
        <v>11</v>
      </c>
      <c r="C4078" t="s">
        <v>2402</v>
      </c>
      <c r="D4078" s="1">
        <v>23697</v>
      </c>
      <c r="E4078" t="s">
        <v>11013</v>
      </c>
      <c r="F4078" t="s">
        <v>15</v>
      </c>
      <c r="G4078" t="s">
        <v>3038</v>
      </c>
      <c r="H4078">
        <v>4.8</v>
      </c>
      <c r="I4078" t="s">
        <v>4057</v>
      </c>
      <c r="J4078" t="s">
        <v>2617</v>
      </c>
    </row>
    <row r="4079" spans="1:10" x14ac:dyDescent="0.3">
      <c r="A4079" t="s">
        <v>476</v>
      </c>
      <c r="B4079" t="s">
        <v>19</v>
      </c>
      <c r="C4079" t="s">
        <v>11014</v>
      </c>
      <c r="D4079" t="s">
        <v>11015</v>
      </c>
      <c r="E4079" t="s">
        <v>11016</v>
      </c>
      <c r="F4079" t="s">
        <v>22</v>
      </c>
      <c r="G4079" t="s">
        <v>480</v>
      </c>
      <c r="J4079" t="s">
        <v>3110</v>
      </c>
    </row>
    <row r="4080" spans="1:10" x14ac:dyDescent="0.3">
      <c r="A4080" t="s">
        <v>11017</v>
      </c>
      <c r="B4080" t="s">
        <v>19</v>
      </c>
      <c r="C4080" t="s">
        <v>11018</v>
      </c>
      <c r="D4080" s="1">
        <v>41372</v>
      </c>
      <c r="E4080" t="s">
        <v>11019</v>
      </c>
      <c r="F4080" t="s">
        <v>22</v>
      </c>
      <c r="G4080" t="s">
        <v>30</v>
      </c>
      <c r="H4080">
        <v>4.7</v>
      </c>
      <c r="I4080" t="s">
        <v>3879</v>
      </c>
      <c r="J4080" t="s">
        <v>1231</v>
      </c>
    </row>
    <row r="4081" spans="1:10" x14ac:dyDescent="0.3">
      <c r="A4081" t="s">
        <v>11020</v>
      </c>
      <c r="B4081" t="s">
        <v>19</v>
      </c>
      <c r="C4081" t="s">
        <v>11021</v>
      </c>
      <c r="D4081" s="1">
        <v>15980</v>
      </c>
      <c r="E4081" t="s">
        <v>11022</v>
      </c>
      <c r="F4081" t="s">
        <v>624</v>
      </c>
      <c r="G4081" t="s">
        <v>140</v>
      </c>
      <c r="H4081">
        <v>4.5999999999999996</v>
      </c>
      <c r="I4081" t="s">
        <v>70</v>
      </c>
      <c r="J4081" t="s">
        <v>1317</v>
      </c>
    </row>
    <row r="4082" spans="1:10" x14ac:dyDescent="0.3">
      <c r="A4082" t="s">
        <v>5818</v>
      </c>
      <c r="B4082" t="s">
        <v>4707</v>
      </c>
      <c r="C4082" t="s">
        <v>11023</v>
      </c>
      <c r="D4082" t="s">
        <v>11024</v>
      </c>
      <c r="E4082" t="s">
        <v>11025</v>
      </c>
      <c r="F4082" t="s">
        <v>92</v>
      </c>
      <c r="G4082" t="s">
        <v>15</v>
      </c>
      <c r="H4082">
        <v>2.7</v>
      </c>
      <c r="I4082" t="s">
        <v>4525</v>
      </c>
      <c r="J4082" t="s">
        <v>4526</v>
      </c>
    </row>
    <row r="4083" spans="1:10" x14ac:dyDescent="0.3">
      <c r="A4083" t="s">
        <v>11026</v>
      </c>
      <c r="B4083" t="s">
        <v>11</v>
      </c>
      <c r="C4083" t="s">
        <v>959</v>
      </c>
      <c r="D4083" t="s">
        <v>11027</v>
      </c>
      <c r="E4083" t="s">
        <v>11028</v>
      </c>
      <c r="F4083" t="s">
        <v>15</v>
      </c>
      <c r="G4083" t="s">
        <v>3129</v>
      </c>
      <c r="J4083" t="s">
        <v>255</v>
      </c>
    </row>
    <row r="4084" spans="1:10" x14ac:dyDescent="0.3">
      <c r="A4084" t="s">
        <v>11029</v>
      </c>
      <c r="B4084" t="s">
        <v>19</v>
      </c>
      <c r="C4084" t="s">
        <v>11030</v>
      </c>
      <c r="D4084" s="1">
        <v>14950</v>
      </c>
      <c r="E4084" t="s">
        <v>11031</v>
      </c>
      <c r="F4084" t="s">
        <v>88</v>
      </c>
      <c r="G4084" t="s">
        <v>30</v>
      </c>
      <c r="H4084">
        <v>4.3</v>
      </c>
      <c r="I4084" t="s">
        <v>416</v>
      </c>
      <c r="J4084" t="s">
        <v>417</v>
      </c>
    </row>
    <row r="4085" spans="1:10" x14ac:dyDescent="0.3">
      <c r="A4085" t="s">
        <v>11032</v>
      </c>
      <c r="B4085" t="s">
        <v>19</v>
      </c>
      <c r="C4085" t="s">
        <v>11033</v>
      </c>
      <c r="D4085" s="1">
        <v>26998</v>
      </c>
      <c r="E4085" t="s">
        <v>11034</v>
      </c>
      <c r="F4085" t="s">
        <v>1324</v>
      </c>
      <c r="G4085" t="s">
        <v>15</v>
      </c>
      <c r="J4085" t="s">
        <v>2828</v>
      </c>
    </row>
    <row r="4086" spans="1:10" x14ac:dyDescent="0.3">
      <c r="A4086" t="s">
        <v>11035</v>
      </c>
      <c r="B4086" t="s">
        <v>19</v>
      </c>
      <c r="C4086" t="s">
        <v>11036</v>
      </c>
      <c r="D4086" t="s">
        <v>11037</v>
      </c>
      <c r="E4086" t="s">
        <v>11038</v>
      </c>
      <c r="F4086" t="s">
        <v>320</v>
      </c>
      <c r="G4086" t="s">
        <v>15</v>
      </c>
      <c r="H4086">
        <v>4.7</v>
      </c>
      <c r="I4086" t="s">
        <v>390</v>
      </c>
      <c r="J4086" t="s">
        <v>391</v>
      </c>
    </row>
    <row r="4087" spans="1:10" x14ac:dyDescent="0.3">
      <c r="A4087" t="s">
        <v>4077</v>
      </c>
      <c r="B4087" t="s">
        <v>19</v>
      </c>
      <c r="C4087" t="s">
        <v>11039</v>
      </c>
      <c r="D4087" t="s">
        <v>11040</v>
      </c>
      <c r="E4087" t="s">
        <v>11041</v>
      </c>
      <c r="F4087" t="s">
        <v>1498</v>
      </c>
      <c r="G4087" t="s">
        <v>30</v>
      </c>
      <c r="H4087">
        <v>4.4000000000000004</v>
      </c>
      <c r="I4087" t="s">
        <v>841</v>
      </c>
      <c r="J4087" t="s">
        <v>842</v>
      </c>
    </row>
    <row r="4088" spans="1:10" x14ac:dyDescent="0.3">
      <c r="A4088" t="s">
        <v>5118</v>
      </c>
      <c r="B4088" t="s">
        <v>11</v>
      </c>
      <c r="C4088" t="s">
        <v>8904</v>
      </c>
      <c r="D4088" s="1">
        <v>58355</v>
      </c>
      <c r="E4088" t="s">
        <v>11042</v>
      </c>
      <c r="F4088" t="s">
        <v>15</v>
      </c>
      <c r="G4088" t="s">
        <v>15</v>
      </c>
      <c r="H4088">
        <v>4.5999999999999996</v>
      </c>
      <c r="I4088" t="s">
        <v>4371</v>
      </c>
      <c r="J4088" t="s">
        <v>4372</v>
      </c>
    </row>
    <row r="4089" spans="1:10" x14ac:dyDescent="0.3">
      <c r="A4089" t="s">
        <v>11043</v>
      </c>
      <c r="B4089" t="s">
        <v>11</v>
      </c>
      <c r="C4089" t="s">
        <v>1736</v>
      </c>
      <c r="D4089" t="s">
        <v>11044</v>
      </c>
      <c r="E4089" t="s">
        <v>11045</v>
      </c>
      <c r="F4089" t="s">
        <v>15</v>
      </c>
      <c r="G4089" t="s">
        <v>30</v>
      </c>
      <c r="H4089">
        <v>4.5</v>
      </c>
      <c r="I4089" t="s">
        <v>1978</v>
      </c>
      <c r="J4089" t="s">
        <v>1979</v>
      </c>
    </row>
    <row r="4090" spans="1:10" x14ac:dyDescent="0.3">
      <c r="A4090" t="s">
        <v>11046</v>
      </c>
      <c r="B4090" t="s">
        <v>19</v>
      </c>
      <c r="C4090" t="s">
        <v>11047</v>
      </c>
      <c r="D4090" s="1">
        <v>9999</v>
      </c>
      <c r="E4090" t="s">
        <v>11048</v>
      </c>
      <c r="F4090" t="s">
        <v>82</v>
      </c>
      <c r="G4090" t="s">
        <v>15</v>
      </c>
      <c r="H4090">
        <v>4.3</v>
      </c>
      <c r="I4090" t="s">
        <v>160</v>
      </c>
      <c r="J4090" t="s">
        <v>161</v>
      </c>
    </row>
    <row r="4091" spans="1:10" x14ac:dyDescent="0.3">
      <c r="A4091" t="s">
        <v>1927</v>
      </c>
      <c r="B4091" t="s">
        <v>11</v>
      </c>
      <c r="C4091" t="s">
        <v>1489</v>
      </c>
      <c r="D4091" s="1">
        <v>47785</v>
      </c>
      <c r="E4091" t="s">
        <v>1928</v>
      </c>
      <c r="F4091" t="s">
        <v>15</v>
      </c>
      <c r="G4091" t="s">
        <v>15</v>
      </c>
      <c r="H4091">
        <v>4.7</v>
      </c>
      <c r="I4091" t="s">
        <v>1307</v>
      </c>
      <c r="J4091" t="s">
        <v>1308</v>
      </c>
    </row>
    <row r="4092" spans="1:10" x14ac:dyDescent="0.3">
      <c r="A4092" t="s">
        <v>11049</v>
      </c>
      <c r="B4092" t="s">
        <v>19</v>
      </c>
      <c r="C4092" t="s">
        <v>11050</v>
      </c>
      <c r="D4092" s="1">
        <v>12995</v>
      </c>
      <c r="E4092" t="s">
        <v>11051</v>
      </c>
      <c r="F4092" t="s">
        <v>69</v>
      </c>
      <c r="G4092" t="s">
        <v>1637</v>
      </c>
      <c r="J4092" t="s">
        <v>3110</v>
      </c>
    </row>
    <row r="4093" spans="1:10" x14ac:dyDescent="0.3">
      <c r="E4093" t="s">
        <v>15</v>
      </c>
      <c r="F4093" t="s">
        <v>15</v>
      </c>
      <c r="G4093" t="s">
        <v>15</v>
      </c>
    </row>
    <row r="4094" spans="1:10" x14ac:dyDescent="0.3">
      <c r="A4094" t="s">
        <v>5681</v>
      </c>
      <c r="B4094" t="s">
        <v>11</v>
      </c>
      <c r="C4094" t="s">
        <v>3968</v>
      </c>
      <c r="D4094" s="1">
        <v>39390</v>
      </c>
      <c r="E4094" t="s">
        <v>11052</v>
      </c>
      <c r="F4094" t="s">
        <v>15</v>
      </c>
      <c r="G4094" t="s">
        <v>3914</v>
      </c>
      <c r="H4094">
        <v>4.4000000000000004</v>
      </c>
      <c r="I4094" t="s">
        <v>860</v>
      </c>
      <c r="J4094" t="s">
        <v>861</v>
      </c>
    </row>
    <row r="4095" spans="1:10" x14ac:dyDescent="0.3">
      <c r="A4095" t="s">
        <v>11053</v>
      </c>
      <c r="B4095" t="s">
        <v>19</v>
      </c>
      <c r="C4095" t="s">
        <v>11054</v>
      </c>
      <c r="D4095" s="1">
        <v>39987</v>
      </c>
      <c r="E4095" t="s">
        <v>11055</v>
      </c>
      <c r="F4095" t="s">
        <v>92</v>
      </c>
      <c r="G4095" t="s">
        <v>30</v>
      </c>
      <c r="H4095">
        <v>4.4000000000000004</v>
      </c>
      <c r="I4095" t="s">
        <v>688</v>
      </c>
      <c r="J4095" t="s">
        <v>689</v>
      </c>
    </row>
    <row r="4096" spans="1:10" x14ac:dyDescent="0.3">
      <c r="A4096" t="s">
        <v>11056</v>
      </c>
      <c r="B4096" t="s">
        <v>19</v>
      </c>
      <c r="C4096" t="s">
        <v>11057</v>
      </c>
      <c r="D4096" t="s">
        <v>11058</v>
      </c>
      <c r="E4096" t="s">
        <v>11059</v>
      </c>
      <c r="F4096" t="s">
        <v>22</v>
      </c>
      <c r="G4096" t="s">
        <v>15</v>
      </c>
      <c r="H4096">
        <v>4.5</v>
      </c>
      <c r="I4096" t="s">
        <v>98</v>
      </c>
      <c r="J4096" t="s">
        <v>99</v>
      </c>
    </row>
    <row r="4097" spans="1:10" x14ac:dyDescent="0.3">
      <c r="A4097" t="s">
        <v>11060</v>
      </c>
      <c r="B4097" t="s">
        <v>11</v>
      </c>
      <c r="C4097" t="s">
        <v>967</v>
      </c>
      <c r="D4097" s="1">
        <v>53700</v>
      </c>
      <c r="E4097" t="s">
        <v>11061</v>
      </c>
      <c r="F4097" t="s">
        <v>15</v>
      </c>
      <c r="G4097" t="s">
        <v>1095</v>
      </c>
      <c r="H4097">
        <v>4.5</v>
      </c>
      <c r="I4097" t="s">
        <v>3871</v>
      </c>
      <c r="J4097" t="s">
        <v>3872</v>
      </c>
    </row>
    <row r="4098" spans="1:10" x14ac:dyDescent="0.3">
      <c r="A4098" t="s">
        <v>4138</v>
      </c>
      <c r="B4098" t="s">
        <v>1774</v>
      </c>
      <c r="C4098" t="s">
        <v>11062</v>
      </c>
      <c r="D4098" s="1">
        <v>26986</v>
      </c>
      <c r="E4098" t="s">
        <v>11063</v>
      </c>
      <c r="F4098" t="s">
        <v>92</v>
      </c>
      <c r="G4098" t="s">
        <v>15</v>
      </c>
      <c r="H4098">
        <v>4.9000000000000004</v>
      </c>
      <c r="I4098" t="s">
        <v>4454</v>
      </c>
      <c r="J4098" t="s">
        <v>1985</v>
      </c>
    </row>
    <row r="4099" spans="1:10" x14ac:dyDescent="0.3">
      <c r="A4099" t="s">
        <v>7058</v>
      </c>
      <c r="B4099" t="s">
        <v>11</v>
      </c>
      <c r="C4099" t="s">
        <v>790</v>
      </c>
      <c r="D4099" t="s">
        <v>11064</v>
      </c>
      <c r="E4099" t="s">
        <v>11065</v>
      </c>
      <c r="F4099" t="s">
        <v>15</v>
      </c>
      <c r="G4099" t="s">
        <v>15</v>
      </c>
      <c r="H4099">
        <v>4.8</v>
      </c>
      <c r="I4099" t="s">
        <v>1201</v>
      </c>
      <c r="J4099" t="s">
        <v>1202</v>
      </c>
    </row>
    <row r="4100" spans="1:10" x14ac:dyDescent="0.3">
      <c r="A4100" t="s">
        <v>1071</v>
      </c>
      <c r="B4100" t="s">
        <v>11</v>
      </c>
      <c r="C4100" t="s">
        <v>790</v>
      </c>
      <c r="D4100" t="s">
        <v>6882</v>
      </c>
      <c r="E4100" t="s">
        <v>11066</v>
      </c>
      <c r="F4100" t="s">
        <v>15</v>
      </c>
      <c r="G4100" t="s">
        <v>15</v>
      </c>
      <c r="H4100">
        <v>4.5</v>
      </c>
      <c r="I4100" t="s">
        <v>495</v>
      </c>
      <c r="J4100" t="s">
        <v>496</v>
      </c>
    </row>
    <row r="4101" spans="1:10" x14ac:dyDescent="0.3">
      <c r="A4101" t="s">
        <v>11067</v>
      </c>
      <c r="B4101" t="s">
        <v>11</v>
      </c>
      <c r="C4101" t="s">
        <v>790</v>
      </c>
      <c r="D4101" s="1">
        <v>151100</v>
      </c>
      <c r="E4101" t="s">
        <v>11068</v>
      </c>
      <c r="F4101" t="s">
        <v>15</v>
      </c>
      <c r="G4101" t="s">
        <v>15</v>
      </c>
      <c r="H4101">
        <v>4.5999999999999996</v>
      </c>
      <c r="I4101" t="s">
        <v>4371</v>
      </c>
      <c r="J4101" t="s">
        <v>4372</v>
      </c>
    </row>
    <row r="4102" spans="1:10" x14ac:dyDescent="0.3">
      <c r="A4102" t="s">
        <v>11069</v>
      </c>
      <c r="B4102" t="s">
        <v>19</v>
      </c>
      <c r="C4102" t="s">
        <v>11070</v>
      </c>
      <c r="D4102" t="s">
        <v>11071</v>
      </c>
      <c r="E4102" t="s">
        <v>11072</v>
      </c>
      <c r="F4102" t="s">
        <v>254</v>
      </c>
      <c r="G4102" t="s">
        <v>5353</v>
      </c>
      <c r="H4102">
        <v>4.7</v>
      </c>
      <c r="I4102" t="s">
        <v>3879</v>
      </c>
      <c r="J4102" t="s">
        <v>1231</v>
      </c>
    </row>
    <row r="4103" spans="1:10" x14ac:dyDescent="0.3">
      <c r="A4103" t="s">
        <v>11073</v>
      </c>
      <c r="B4103" t="s">
        <v>19</v>
      </c>
      <c r="C4103" t="s">
        <v>11074</v>
      </c>
      <c r="D4103" s="1">
        <v>48899</v>
      </c>
      <c r="E4103" t="s">
        <v>11075</v>
      </c>
      <c r="F4103" t="s">
        <v>92</v>
      </c>
      <c r="G4103" t="s">
        <v>15</v>
      </c>
      <c r="H4103">
        <v>4.7</v>
      </c>
      <c r="I4103" t="s">
        <v>3887</v>
      </c>
      <c r="J4103" t="s">
        <v>3888</v>
      </c>
    </row>
    <row r="4104" spans="1:10" x14ac:dyDescent="0.3">
      <c r="A4104" t="s">
        <v>11076</v>
      </c>
      <c r="B4104" t="s">
        <v>19</v>
      </c>
      <c r="C4104" t="s">
        <v>11077</v>
      </c>
      <c r="D4104" s="1">
        <v>17980</v>
      </c>
      <c r="E4104" t="s">
        <v>11078</v>
      </c>
      <c r="F4104" t="s">
        <v>88</v>
      </c>
      <c r="G4104" t="s">
        <v>15</v>
      </c>
      <c r="H4104">
        <v>3.8</v>
      </c>
      <c r="I4104" t="s">
        <v>1264</v>
      </c>
      <c r="J4104" t="s">
        <v>1265</v>
      </c>
    </row>
    <row r="4105" spans="1:10" x14ac:dyDescent="0.3">
      <c r="A4105" t="s">
        <v>11079</v>
      </c>
      <c r="B4105" t="s">
        <v>11</v>
      </c>
      <c r="C4105" t="s">
        <v>790</v>
      </c>
      <c r="D4105" s="1">
        <v>38527</v>
      </c>
      <c r="E4105" t="s">
        <v>11080</v>
      </c>
      <c r="F4105" t="s">
        <v>15</v>
      </c>
      <c r="G4105" t="s">
        <v>15</v>
      </c>
      <c r="H4105">
        <v>4.9000000000000004</v>
      </c>
      <c r="I4105" t="s">
        <v>1253</v>
      </c>
      <c r="J4105" t="s">
        <v>1254</v>
      </c>
    </row>
    <row r="4106" spans="1:10" x14ac:dyDescent="0.3">
      <c r="A4106" t="s">
        <v>8682</v>
      </c>
      <c r="B4106" t="s">
        <v>11</v>
      </c>
      <c r="C4106" t="s">
        <v>568</v>
      </c>
      <c r="D4106" t="s">
        <v>11081</v>
      </c>
      <c r="E4106" t="s">
        <v>11082</v>
      </c>
      <c r="F4106" t="s">
        <v>15</v>
      </c>
      <c r="G4106" t="s">
        <v>15</v>
      </c>
      <c r="H4106">
        <v>4.4000000000000004</v>
      </c>
      <c r="I4106" t="s">
        <v>7201</v>
      </c>
      <c r="J4106" t="s">
        <v>7202</v>
      </c>
    </row>
    <row r="4107" spans="1:10" x14ac:dyDescent="0.3">
      <c r="A4107" t="s">
        <v>6519</v>
      </c>
      <c r="B4107" t="s">
        <v>11</v>
      </c>
      <c r="C4107" t="s">
        <v>974</v>
      </c>
      <c r="D4107" t="s">
        <v>11083</v>
      </c>
      <c r="E4107" t="s">
        <v>11084</v>
      </c>
      <c r="F4107" t="s">
        <v>15</v>
      </c>
      <c r="G4107" t="s">
        <v>15</v>
      </c>
      <c r="H4107">
        <v>4.5</v>
      </c>
      <c r="I4107" t="s">
        <v>2024</v>
      </c>
      <c r="J4107" t="s">
        <v>2025</v>
      </c>
    </row>
    <row r="4108" spans="1:10" x14ac:dyDescent="0.3">
      <c r="A4108" t="s">
        <v>3852</v>
      </c>
      <c r="B4108" t="s">
        <v>11</v>
      </c>
      <c r="C4108" t="s">
        <v>967</v>
      </c>
      <c r="D4108" t="s">
        <v>3853</v>
      </c>
      <c r="E4108" t="s">
        <v>11085</v>
      </c>
      <c r="F4108" t="s">
        <v>15</v>
      </c>
      <c r="G4108" t="s">
        <v>30</v>
      </c>
      <c r="H4108">
        <v>4.2</v>
      </c>
      <c r="I4108" t="s">
        <v>3815</v>
      </c>
      <c r="J4108" t="s">
        <v>1110</v>
      </c>
    </row>
    <row r="4109" spans="1:10" x14ac:dyDescent="0.3">
      <c r="A4109" t="s">
        <v>11086</v>
      </c>
      <c r="B4109" t="s">
        <v>19</v>
      </c>
      <c r="C4109" t="s">
        <v>11087</v>
      </c>
      <c r="D4109" t="s">
        <v>11088</v>
      </c>
      <c r="E4109" t="s">
        <v>11089</v>
      </c>
      <c r="F4109" t="s">
        <v>92</v>
      </c>
      <c r="G4109" t="s">
        <v>15</v>
      </c>
      <c r="H4109">
        <v>4.5</v>
      </c>
      <c r="I4109" t="s">
        <v>3871</v>
      </c>
      <c r="J4109" t="s">
        <v>3872</v>
      </c>
    </row>
    <row r="4110" spans="1:10" x14ac:dyDescent="0.3">
      <c r="A4110" t="s">
        <v>11090</v>
      </c>
      <c r="B4110" t="s">
        <v>19</v>
      </c>
      <c r="C4110" t="s">
        <v>11091</v>
      </c>
      <c r="D4110" s="1">
        <v>35985</v>
      </c>
      <c r="E4110" t="s">
        <v>11092</v>
      </c>
      <c r="F4110" t="s">
        <v>92</v>
      </c>
      <c r="G4110" t="s">
        <v>15</v>
      </c>
      <c r="H4110">
        <v>4.8</v>
      </c>
      <c r="I4110" t="s">
        <v>5077</v>
      </c>
      <c r="J4110" t="s">
        <v>2351</v>
      </c>
    </row>
    <row r="4111" spans="1:10" x14ac:dyDescent="0.3">
      <c r="A4111" t="s">
        <v>3777</v>
      </c>
      <c r="B4111" t="s">
        <v>11</v>
      </c>
      <c r="C4111" t="s">
        <v>7268</v>
      </c>
      <c r="D4111" t="s">
        <v>11093</v>
      </c>
      <c r="E4111" t="s">
        <v>11094</v>
      </c>
      <c r="F4111" t="s">
        <v>15</v>
      </c>
      <c r="G4111" t="s">
        <v>30</v>
      </c>
      <c r="H4111">
        <v>4.5</v>
      </c>
      <c r="I4111" t="s">
        <v>98</v>
      </c>
      <c r="J4111" t="s">
        <v>99</v>
      </c>
    </row>
    <row r="4112" spans="1:10" x14ac:dyDescent="0.3">
      <c r="A4112" t="s">
        <v>5285</v>
      </c>
      <c r="B4112" t="s">
        <v>11</v>
      </c>
      <c r="C4112" t="s">
        <v>4752</v>
      </c>
      <c r="D4112" s="1">
        <v>69610</v>
      </c>
      <c r="E4112" t="s">
        <v>11095</v>
      </c>
      <c r="F4112" t="s">
        <v>15</v>
      </c>
      <c r="G4112" t="s">
        <v>30</v>
      </c>
      <c r="J4112" t="s">
        <v>1330</v>
      </c>
    </row>
    <row r="4113" spans="1:10" x14ac:dyDescent="0.3">
      <c r="A4113" t="s">
        <v>11096</v>
      </c>
      <c r="B4113" t="s">
        <v>19</v>
      </c>
      <c r="C4113" t="s">
        <v>11097</v>
      </c>
      <c r="D4113" t="s">
        <v>11098</v>
      </c>
      <c r="E4113" t="s">
        <v>11099</v>
      </c>
      <c r="F4113" t="s">
        <v>1324</v>
      </c>
      <c r="G4113" t="s">
        <v>15</v>
      </c>
      <c r="J4113" t="s">
        <v>3391</v>
      </c>
    </row>
    <row r="4114" spans="1:10" x14ac:dyDescent="0.3">
      <c r="A4114" t="s">
        <v>11100</v>
      </c>
      <c r="B4114" t="s">
        <v>19</v>
      </c>
      <c r="C4114" t="s">
        <v>11101</v>
      </c>
      <c r="D4114" t="s">
        <v>11102</v>
      </c>
      <c r="E4114" t="s">
        <v>11103</v>
      </c>
      <c r="F4114" t="s">
        <v>200</v>
      </c>
      <c r="G4114" t="s">
        <v>30</v>
      </c>
      <c r="H4114">
        <v>4.8</v>
      </c>
      <c r="I4114" t="s">
        <v>292</v>
      </c>
      <c r="J4114" t="s">
        <v>293</v>
      </c>
    </row>
    <row r="4115" spans="1:10" x14ac:dyDescent="0.3">
      <c r="A4115" t="s">
        <v>3949</v>
      </c>
      <c r="B4115" t="s">
        <v>11</v>
      </c>
      <c r="C4115" t="s">
        <v>790</v>
      </c>
      <c r="D4115" t="s">
        <v>7923</v>
      </c>
      <c r="E4115" t="s">
        <v>11104</v>
      </c>
      <c r="F4115" t="s">
        <v>15</v>
      </c>
      <c r="G4115" t="s">
        <v>30</v>
      </c>
      <c r="H4115">
        <v>4</v>
      </c>
      <c r="I4115" t="s">
        <v>421</v>
      </c>
      <c r="J4115" t="s">
        <v>3952</v>
      </c>
    </row>
    <row r="4116" spans="1:10" x14ac:dyDescent="0.3">
      <c r="A4116" t="s">
        <v>11105</v>
      </c>
      <c r="B4116" t="s">
        <v>11</v>
      </c>
      <c r="C4116" t="s">
        <v>790</v>
      </c>
      <c r="D4116" t="s">
        <v>11106</v>
      </c>
      <c r="E4116" t="s">
        <v>11107</v>
      </c>
      <c r="F4116" t="s">
        <v>15</v>
      </c>
      <c r="G4116" t="s">
        <v>3929</v>
      </c>
      <c r="H4116">
        <v>4.5</v>
      </c>
      <c r="I4116" t="s">
        <v>3930</v>
      </c>
      <c r="J4116" t="s">
        <v>3931</v>
      </c>
    </row>
    <row r="4117" spans="1:10" x14ac:dyDescent="0.3">
      <c r="A4117" t="s">
        <v>3816</v>
      </c>
      <c r="B4117" t="s">
        <v>11</v>
      </c>
      <c r="C4117" t="s">
        <v>2402</v>
      </c>
      <c r="D4117" t="s">
        <v>11108</v>
      </c>
      <c r="E4117" t="s">
        <v>11109</v>
      </c>
      <c r="F4117" t="s">
        <v>15</v>
      </c>
      <c r="G4117" t="s">
        <v>15</v>
      </c>
      <c r="H4117">
        <v>4.7</v>
      </c>
      <c r="I4117" t="s">
        <v>2343</v>
      </c>
      <c r="J4117" t="s">
        <v>2344</v>
      </c>
    </row>
    <row r="4118" spans="1:10" x14ac:dyDescent="0.3">
      <c r="A4118" t="s">
        <v>11110</v>
      </c>
      <c r="B4118" t="s">
        <v>19</v>
      </c>
      <c r="C4118" t="s">
        <v>11111</v>
      </c>
      <c r="D4118" s="1">
        <v>12995</v>
      </c>
      <c r="E4118" t="s">
        <v>11112</v>
      </c>
      <c r="F4118" t="s">
        <v>291</v>
      </c>
      <c r="G4118" t="s">
        <v>30</v>
      </c>
      <c r="J4118" t="s">
        <v>6510</v>
      </c>
    </row>
    <row r="4119" spans="1:10" x14ac:dyDescent="0.3">
      <c r="A4119" t="s">
        <v>11113</v>
      </c>
      <c r="B4119" t="s">
        <v>19</v>
      </c>
      <c r="C4119" t="s">
        <v>11114</v>
      </c>
      <c r="D4119" s="1">
        <v>31495</v>
      </c>
      <c r="E4119" t="s">
        <v>11115</v>
      </c>
      <c r="F4119" t="s">
        <v>146</v>
      </c>
      <c r="G4119" t="s">
        <v>488</v>
      </c>
      <c r="H4119">
        <v>2.9</v>
      </c>
      <c r="I4119" t="s">
        <v>70</v>
      </c>
      <c r="J4119" t="s">
        <v>2055</v>
      </c>
    </row>
    <row r="4120" spans="1:10" x14ac:dyDescent="0.3">
      <c r="A4120" t="s">
        <v>5229</v>
      </c>
      <c r="B4120" t="s">
        <v>11</v>
      </c>
      <c r="C4120" t="s">
        <v>3968</v>
      </c>
      <c r="D4120" s="1">
        <v>29668</v>
      </c>
      <c r="E4120" t="s">
        <v>11116</v>
      </c>
      <c r="F4120" t="s">
        <v>15</v>
      </c>
      <c r="G4120" t="s">
        <v>30</v>
      </c>
      <c r="H4120">
        <v>4.5</v>
      </c>
      <c r="I4120" t="s">
        <v>2983</v>
      </c>
      <c r="J4120" t="s">
        <v>2984</v>
      </c>
    </row>
    <row r="4121" spans="1:10" x14ac:dyDescent="0.3">
      <c r="A4121" t="s">
        <v>4973</v>
      </c>
      <c r="B4121" t="s">
        <v>11</v>
      </c>
      <c r="C4121" t="s">
        <v>448</v>
      </c>
      <c r="D4121" t="s">
        <v>11117</v>
      </c>
      <c r="E4121" t="s">
        <v>11118</v>
      </c>
      <c r="F4121" t="s">
        <v>15</v>
      </c>
      <c r="G4121" t="s">
        <v>15</v>
      </c>
      <c r="H4121">
        <v>4.5999999999999996</v>
      </c>
      <c r="I4121" t="s">
        <v>1045</v>
      </c>
      <c r="J4121" t="s">
        <v>1046</v>
      </c>
    </row>
    <row r="4122" spans="1:10" x14ac:dyDescent="0.3">
      <c r="A4122" t="s">
        <v>11119</v>
      </c>
      <c r="B4122" t="s">
        <v>19</v>
      </c>
      <c r="C4122" t="s">
        <v>11120</v>
      </c>
      <c r="D4122" s="1">
        <v>42898</v>
      </c>
      <c r="E4122" t="s">
        <v>11121</v>
      </c>
      <c r="F4122" t="s">
        <v>36</v>
      </c>
      <c r="G4122" t="s">
        <v>15</v>
      </c>
      <c r="H4122">
        <v>4.4000000000000004</v>
      </c>
      <c r="I4122" t="s">
        <v>3708</v>
      </c>
      <c r="J4122" t="s">
        <v>1372</v>
      </c>
    </row>
    <row r="4123" spans="1:10" x14ac:dyDescent="0.3">
      <c r="A4123" t="s">
        <v>3418</v>
      </c>
      <c r="B4123" t="s">
        <v>19</v>
      </c>
      <c r="C4123" t="s">
        <v>3476</v>
      </c>
      <c r="D4123" t="s">
        <v>3477</v>
      </c>
      <c r="E4123" t="s">
        <v>3478</v>
      </c>
      <c r="F4123" t="s">
        <v>254</v>
      </c>
      <c r="G4123" t="s">
        <v>3421</v>
      </c>
      <c r="H4123">
        <v>4.7</v>
      </c>
      <c r="I4123" t="s">
        <v>355</v>
      </c>
      <c r="J4123" t="s">
        <v>356</v>
      </c>
    </row>
    <row r="4124" spans="1:10" x14ac:dyDescent="0.3">
      <c r="A4124" t="s">
        <v>11122</v>
      </c>
      <c r="B4124" t="s">
        <v>11</v>
      </c>
      <c r="C4124" t="s">
        <v>2248</v>
      </c>
      <c r="D4124" t="s">
        <v>11123</v>
      </c>
      <c r="E4124" t="s">
        <v>11124</v>
      </c>
      <c r="F4124" t="s">
        <v>15</v>
      </c>
      <c r="G4124" t="s">
        <v>243</v>
      </c>
      <c r="H4124">
        <v>4.9000000000000004</v>
      </c>
      <c r="I4124" t="s">
        <v>3862</v>
      </c>
      <c r="J4124" t="s">
        <v>2471</v>
      </c>
    </row>
    <row r="4125" spans="1:10" x14ac:dyDescent="0.3">
      <c r="A4125" t="s">
        <v>2555</v>
      </c>
      <c r="B4125" t="s">
        <v>19</v>
      </c>
      <c r="C4125" t="s">
        <v>2556</v>
      </c>
      <c r="D4125" t="s">
        <v>2557</v>
      </c>
      <c r="E4125" t="s">
        <v>2558</v>
      </c>
      <c r="F4125" t="s">
        <v>291</v>
      </c>
      <c r="G4125" t="s">
        <v>271</v>
      </c>
      <c r="H4125">
        <v>3.9</v>
      </c>
      <c r="I4125" t="s">
        <v>174</v>
      </c>
      <c r="J4125" t="s">
        <v>175</v>
      </c>
    </row>
    <row r="4126" spans="1:10" x14ac:dyDescent="0.3">
      <c r="A4126" t="s">
        <v>1071</v>
      </c>
      <c r="B4126" t="s">
        <v>11</v>
      </c>
      <c r="C4126" t="s">
        <v>790</v>
      </c>
      <c r="D4126" t="s">
        <v>9106</v>
      </c>
      <c r="E4126" t="s">
        <v>11125</v>
      </c>
      <c r="F4126" t="s">
        <v>15</v>
      </c>
      <c r="G4126" t="s">
        <v>15</v>
      </c>
      <c r="H4126">
        <v>4.5</v>
      </c>
      <c r="I4126" t="s">
        <v>495</v>
      </c>
      <c r="J4126" t="s">
        <v>496</v>
      </c>
    </row>
    <row r="4127" spans="1:10" x14ac:dyDescent="0.3">
      <c r="A4127" t="s">
        <v>3726</v>
      </c>
      <c r="B4127" t="s">
        <v>11</v>
      </c>
      <c r="C4127" t="s">
        <v>2248</v>
      </c>
      <c r="D4127" s="1">
        <v>27595</v>
      </c>
      <c r="E4127" t="s">
        <v>11126</v>
      </c>
      <c r="F4127" t="s">
        <v>15</v>
      </c>
      <c r="G4127" t="s">
        <v>15</v>
      </c>
      <c r="H4127">
        <v>4.7</v>
      </c>
      <c r="I4127" t="s">
        <v>4257</v>
      </c>
      <c r="J4127" t="s">
        <v>2780</v>
      </c>
    </row>
    <row r="4128" spans="1:10" x14ac:dyDescent="0.3">
      <c r="A4128" t="s">
        <v>11127</v>
      </c>
      <c r="B4128" t="s">
        <v>19</v>
      </c>
      <c r="C4128" t="s">
        <v>11128</v>
      </c>
      <c r="D4128" s="1">
        <v>14999</v>
      </c>
      <c r="E4128" t="s">
        <v>11129</v>
      </c>
      <c r="F4128" t="s">
        <v>200</v>
      </c>
      <c r="G4128" t="s">
        <v>15</v>
      </c>
      <c r="J4128" t="s">
        <v>247</v>
      </c>
    </row>
    <row r="4129" spans="1:10" x14ac:dyDescent="0.3">
      <c r="A4129" t="s">
        <v>4901</v>
      </c>
      <c r="B4129" t="s">
        <v>11</v>
      </c>
      <c r="C4129" t="s">
        <v>2248</v>
      </c>
      <c r="D4129" s="1">
        <v>23929</v>
      </c>
      <c r="E4129" t="s">
        <v>11130</v>
      </c>
      <c r="F4129" t="s">
        <v>15</v>
      </c>
      <c r="G4129" t="s">
        <v>30</v>
      </c>
      <c r="H4129">
        <v>4.4000000000000004</v>
      </c>
      <c r="I4129" t="s">
        <v>3708</v>
      </c>
      <c r="J4129" t="s">
        <v>1372</v>
      </c>
    </row>
    <row r="4130" spans="1:10" x14ac:dyDescent="0.3">
      <c r="A4130" t="s">
        <v>1684</v>
      </c>
      <c r="B4130" t="s">
        <v>19</v>
      </c>
      <c r="C4130" t="s">
        <v>1685</v>
      </c>
      <c r="D4130" s="1">
        <v>21998</v>
      </c>
      <c r="E4130" t="s">
        <v>1686</v>
      </c>
      <c r="F4130" t="s">
        <v>291</v>
      </c>
      <c r="G4130" t="s">
        <v>15</v>
      </c>
      <c r="J4130" t="s">
        <v>1683</v>
      </c>
    </row>
    <row r="4131" spans="1:10" x14ac:dyDescent="0.3">
      <c r="A4131" t="s">
        <v>2029</v>
      </c>
      <c r="B4131" t="s">
        <v>19</v>
      </c>
      <c r="C4131" t="s">
        <v>2206</v>
      </c>
      <c r="D4131" t="s">
        <v>2207</v>
      </c>
      <c r="E4131" t="s">
        <v>2208</v>
      </c>
      <c r="F4131" t="s">
        <v>426</v>
      </c>
      <c r="G4131" t="s">
        <v>2033</v>
      </c>
      <c r="H4131">
        <v>4.9000000000000004</v>
      </c>
      <c r="I4131" t="s">
        <v>4806</v>
      </c>
      <c r="J4131" t="s">
        <v>142</v>
      </c>
    </row>
    <row r="4132" spans="1:10" x14ac:dyDescent="0.3">
      <c r="A4132" t="s">
        <v>3982</v>
      </c>
      <c r="B4132" t="s">
        <v>11</v>
      </c>
      <c r="C4132" t="s">
        <v>12</v>
      </c>
      <c r="D4132" t="s">
        <v>11131</v>
      </c>
      <c r="E4132" t="s">
        <v>11132</v>
      </c>
      <c r="F4132" t="s">
        <v>15</v>
      </c>
      <c r="G4132" t="s">
        <v>30</v>
      </c>
      <c r="H4132">
        <v>4.9000000000000004</v>
      </c>
      <c r="I4132" t="s">
        <v>4205</v>
      </c>
      <c r="J4132" t="s">
        <v>821</v>
      </c>
    </row>
    <row r="4133" spans="1:10" x14ac:dyDescent="0.3">
      <c r="A4133" t="s">
        <v>11133</v>
      </c>
      <c r="B4133" t="s">
        <v>19</v>
      </c>
      <c r="C4133" t="s">
        <v>11134</v>
      </c>
      <c r="D4133" t="s">
        <v>11135</v>
      </c>
      <c r="E4133" t="s">
        <v>11136</v>
      </c>
      <c r="F4133" t="s">
        <v>92</v>
      </c>
      <c r="G4133" t="s">
        <v>15</v>
      </c>
      <c r="H4133">
        <v>4.4000000000000004</v>
      </c>
      <c r="I4133" t="s">
        <v>950</v>
      </c>
      <c r="J4133" t="s">
        <v>951</v>
      </c>
    </row>
    <row r="4134" spans="1:10" x14ac:dyDescent="0.3">
      <c r="A4134" t="s">
        <v>6678</v>
      </c>
      <c r="B4134" t="s">
        <v>11</v>
      </c>
      <c r="C4134" t="s">
        <v>448</v>
      </c>
      <c r="D4134" t="s">
        <v>11137</v>
      </c>
      <c r="E4134" t="s">
        <v>11138</v>
      </c>
      <c r="F4134" t="s">
        <v>15</v>
      </c>
      <c r="G4134" t="s">
        <v>15</v>
      </c>
      <c r="H4134">
        <v>4.8</v>
      </c>
      <c r="I4134" t="s">
        <v>1133</v>
      </c>
      <c r="J4134" t="s">
        <v>1134</v>
      </c>
    </row>
    <row r="4135" spans="1:10" x14ac:dyDescent="0.3">
      <c r="A4135" t="s">
        <v>294</v>
      </c>
      <c r="B4135" t="s">
        <v>19</v>
      </c>
      <c r="C4135" t="s">
        <v>11139</v>
      </c>
      <c r="D4135" t="s">
        <v>11140</v>
      </c>
      <c r="E4135" t="s">
        <v>11141</v>
      </c>
      <c r="F4135" t="s">
        <v>1324</v>
      </c>
      <c r="G4135" t="s">
        <v>15</v>
      </c>
      <c r="H4135">
        <v>4.4000000000000004</v>
      </c>
      <c r="I4135" t="s">
        <v>3708</v>
      </c>
      <c r="J4135" t="s">
        <v>1372</v>
      </c>
    </row>
    <row r="4136" spans="1:10" x14ac:dyDescent="0.3">
      <c r="E4136" t="s">
        <v>15</v>
      </c>
      <c r="F4136" t="s">
        <v>15</v>
      </c>
      <c r="G4136" t="s">
        <v>15</v>
      </c>
    </row>
    <row r="4137" spans="1:10" x14ac:dyDescent="0.3">
      <c r="A4137" t="s">
        <v>6455</v>
      </c>
      <c r="B4137" t="s">
        <v>19</v>
      </c>
      <c r="C4137" t="s">
        <v>11142</v>
      </c>
      <c r="D4137" t="s">
        <v>11143</v>
      </c>
      <c r="E4137" t="s">
        <v>11144</v>
      </c>
      <c r="F4137" t="s">
        <v>92</v>
      </c>
      <c r="G4137" t="s">
        <v>15</v>
      </c>
      <c r="H4137">
        <v>4.2</v>
      </c>
      <c r="I4137" t="s">
        <v>51</v>
      </c>
      <c r="J4137" t="s">
        <v>52</v>
      </c>
    </row>
    <row r="4138" spans="1:10" x14ac:dyDescent="0.3">
      <c r="A4138" t="s">
        <v>7608</v>
      </c>
      <c r="B4138" t="s">
        <v>11</v>
      </c>
      <c r="C4138" t="s">
        <v>790</v>
      </c>
      <c r="D4138" s="1">
        <v>62560</v>
      </c>
      <c r="E4138" t="s">
        <v>11145</v>
      </c>
      <c r="F4138" t="s">
        <v>15</v>
      </c>
      <c r="G4138" t="s">
        <v>15</v>
      </c>
      <c r="H4138">
        <v>4.7</v>
      </c>
      <c r="I4138" t="s">
        <v>945</v>
      </c>
      <c r="J4138" t="s">
        <v>946</v>
      </c>
    </row>
    <row r="4139" spans="1:10" x14ac:dyDescent="0.3">
      <c r="A4139" t="s">
        <v>4015</v>
      </c>
      <c r="B4139" t="s">
        <v>11</v>
      </c>
      <c r="C4139" t="s">
        <v>959</v>
      </c>
      <c r="D4139" t="s">
        <v>11146</v>
      </c>
      <c r="E4139" t="s">
        <v>11147</v>
      </c>
      <c r="F4139" t="s">
        <v>15</v>
      </c>
      <c r="G4139" t="s">
        <v>3650</v>
      </c>
      <c r="H4139">
        <v>4.8</v>
      </c>
      <c r="I4139" t="s">
        <v>3312</v>
      </c>
      <c r="J4139" t="s">
        <v>3313</v>
      </c>
    </row>
    <row r="4140" spans="1:10" x14ac:dyDescent="0.3">
      <c r="A4140" t="s">
        <v>8914</v>
      </c>
      <c r="B4140" t="s">
        <v>19</v>
      </c>
      <c r="C4140" t="s">
        <v>11148</v>
      </c>
      <c r="D4140" t="s">
        <v>11149</v>
      </c>
      <c r="E4140" t="s">
        <v>11150</v>
      </c>
      <c r="F4140" t="s">
        <v>92</v>
      </c>
      <c r="G4140" t="s">
        <v>15</v>
      </c>
      <c r="H4140">
        <v>4.9000000000000004</v>
      </c>
      <c r="I4140" t="s">
        <v>2196</v>
      </c>
      <c r="J4140" t="s">
        <v>2197</v>
      </c>
    </row>
    <row r="4141" spans="1:10" x14ac:dyDescent="0.3">
      <c r="A4141" t="s">
        <v>11151</v>
      </c>
      <c r="B4141" t="s">
        <v>8230</v>
      </c>
      <c r="C4141" t="s">
        <v>3190</v>
      </c>
      <c r="D4141" s="1">
        <v>63914</v>
      </c>
      <c r="E4141" t="s">
        <v>11152</v>
      </c>
      <c r="F4141" t="s">
        <v>92</v>
      </c>
      <c r="G4141" t="s">
        <v>330</v>
      </c>
      <c r="H4141">
        <v>3.9</v>
      </c>
      <c r="I4141" t="s">
        <v>174</v>
      </c>
      <c r="J4141" t="s">
        <v>175</v>
      </c>
    </row>
    <row r="4142" spans="1:10" x14ac:dyDescent="0.3">
      <c r="A4142" t="s">
        <v>11153</v>
      </c>
      <c r="B4142" t="s">
        <v>11</v>
      </c>
      <c r="C4142" t="s">
        <v>1489</v>
      </c>
      <c r="D4142" t="s">
        <v>11154</v>
      </c>
      <c r="E4142" t="s">
        <v>11155</v>
      </c>
      <c r="F4142" t="s">
        <v>15</v>
      </c>
      <c r="G4142" t="s">
        <v>15</v>
      </c>
      <c r="H4142">
        <v>4.2</v>
      </c>
      <c r="I4142" t="s">
        <v>3815</v>
      </c>
      <c r="J4142" t="s">
        <v>1110</v>
      </c>
    </row>
    <row r="4143" spans="1:10" x14ac:dyDescent="0.3">
      <c r="A4143" t="s">
        <v>11156</v>
      </c>
      <c r="B4143" t="s">
        <v>19</v>
      </c>
      <c r="C4143" t="s">
        <v>11157</v>
      </c>
      <c r="D4143" s="1">
        <v>23400</v>
      </c>
      <c r="E4143" t="s">
        <v>11158</v>
      </c>
      <c r="F4143" t="s">
        <v>92</v>
      </c>
      <c r="G4143" t="s">
        <v>6280</v>
      </c>
      <c r="H4143">
        <v>4.3</v>
      </c>
      <c r="I4143" t="s">
        <v>266</v>
      </c>
      <c r="J4143" t="s">
        <v>267</v>
      </c>
    </row>
    <row r="4144" spans="1:10" x14ac:dyDescent="0.3">
      <c r="A4144" t="s">
        <v>11159</v>
      </c>
      <c r="B4144" t="s">
        <v>19</v>
      </c>
      <c r="C4144" t="s">
        <v>11160</v>
      </c>
      <c r="D4144" s="1">
        <v>5999</v>
      </c>
      <c r="E4144" t="s">
        <v>11161</v>
      </c>
      <c r="F4144" t="s">
        <v>92</v>
      </c>
      <c r="G4144" t="s">
        <v>15</v>
      </c>
      <c r="H4144">
        <v>4.3</v>
      </c>
      <c r="I4144" t="s">
        <v>160</v>
      </c>
      <c r="J4144" t="s">
        <v>161</v>
      </c>
    </row>
    <row r="4145" spans="1:10" x14ac:dyDescent="0.3">
      <c r="A4145" t="s">
        <v>652</v>
      </c>
      <c r="B4145" t="s">
        <v>19</v>
      </c>
      <c r="C4145" t="s">
        <v>1646</v>
      </c>
      <c r="D4145" s="1">
        <v>20985</v>
      </c>
      <c r="E4145" t="s">
        <v>1647</v>
      </c>
      <c r="F4145" t="s">
        <v>88</v>
      </c>
      <c r="G4145" t="s">
        <v>15</v>
      </c>
      <c r="H4145">
        <v>4.2</v>
      </c>
      <c r="I4145" t="s">
        <v>233</v>
      </c>
      <c r="J4145" t="s">
        <v>234</v>
      </c>
    </row>
    <row r="4146" spans="1:10" x14ac:dyDescent="0.3">
      <c r="A4146" t="s">
        <v>502</v>
      </c>
      <c r="B4146" t="s">
        <v>11</v>
      </c>
      <c r="C4146" t="s">
        <v>3968</v>
      </c>
      <c r="D4146" t="s">
        <v>11162</v>
      </c>
      <c r="E4146" t="s">
        <v>11163</v>
      </c>
      <c r="F4146" t="s">
        <v>15</v>
      </c>
      <c r="G4146" t="s">
        <v>505</v>
      </c>
      <c r="H4146">
        <v>4.0999999999999996</v>
      </c>
      <c r="I4146" t="s">
        <v>451</v>
      </c>
      <c r="J4146" t="s">
        <v>452</v>
      </c>
    </row>
    <row r="4147" spans="1:10" x14ac:dyDescent="0.3">
      <c r="A4147" t="s">
        <v>5665</v>
      </c>
      <c r="B4147" t="s">
        <v>11</v>
      </c>
      <c r="C4147" t="s">
        <v>448</v>
      </c>
      <c r="D4147" t="s">
        <v>10865</v>
      </c>
      <c r="E4147" t="s">
        <v>11164</v>
      </c>
      <c r="F4147" t="s">
        <v>15</v>
      </c>
      <c r="G4147" t="s">
        <v>30</v>
      </c>
      <c r="H4147">
        <v>5</v>
      </c>
      <c r="I4147" t="s">
        <v>5588</v>
      </c>
      <c r="J4147" t="s">
        <v>1175</v>
      </c>
    </row>
    <row r="4148" spans="1:10" x14ac:dyDescent="0.3">
      <c r="A4148" t="s">
        <v>11165</v>
      </c>
      <c r="B4148" t="s">
        <v>11</v>
      </c>
      <c r="C4148" t="s">
        <v>12</v>
      </c>
      <c r="D4148" t="s">
        <v>11166</v>
      </c>
      <c r="E4148" t="s">
        <v>11167</v>
      </c>
      <c r="F4148" t="s">
        <v>15</v>
      </c>
      <c r="G4148" t="s">
        <v>30</v>
      </c>
      <c r="H4148">
        <v>4.7</v>
      </c>
      <c r="I4148" t="s">
        <v>16</v>
      </c>
      <c r="J4148" t="s">
        <v>17</v>
      </c>
    </row>
    <row r="4149" spans="1:10" x14ac:dyDescent="0.3">
      <c r="A4149" t="s">
        <v>11168</v>
      </c>
      <c r="B4149" t="s">
        <v>11</v>
      </c>
      <c r="C4149" t="s">
        <v>573</v>
      </c>
      <c r="D4149" t="s">
        <v>11169</v>
      </c>
      <c r="E4149" t="s">
        <v>11170</v>
      </c>
      <c r="F4149" t="s">
        <v>15</v>
      </c>
      <c r="G4149" t="s">
        <v>3129</v>
      </c>
      <c r="J4149" t="s">
        <v>255</v>
      </c>
    </row>
    <row r="4150" spans="1:10" x14ac:dyDescent="0.3">
      <c r="A4150" t="s">
        <v>11171</v>
      </c>
      <c r="B4150" t="s">
        <v>19</v>
      </c>
      <c r="C4150" t="s">
        <v>11172</v>
      </c>
      <c r="D4150" t="s">
        <v>11173</v>
      </c>
      <c r="E4150" t="s">
        <v>11174</v>
      </c>
      <c r="F4150" t="s">
        <v>426</v>
      </c>
      <c r="G4150" t="s">
        <v>15</v>
      </c>
      <c r="H4150">
        <v>4.5</v>
      </c>
      <c r="I4150" t="s">
        <v>3930</v>
      </c>
      <c r="J4150" t="s">
        <v>3931</v>
      </c>
    </row>
    <row r="4151" spans="1:10" x14ac:dyDescent="0.3">
      <c r="A4151" t="s">
        <v>2281</v>
      </c>
      <c r="B4151" t="s">
        <v>19</v>
      </c>
      <c r="C4151" t="s">
        <v>2282</v>
      </c>
      <c r="D4151" s="1">
        <v>18500</v>
      </c>
      <c r="E4151" t="s">
        <v>2283</v>
      </c>
      <c r="F4151" t="s">
        <v>88</v>
      </c>
      <c r="G4151" t="s">
        <v>140</v>
      </c>
    </row>
    <row r="4152" spans="1:10" x14ac:dyDescent="0.3">
      <c r="A4152" t="s">
        <v>5754</v>
      </c>
      <c r="B4152" t="s">
        <v>11</v>
      </c>
      <c r="C4152" t="s">
        <v>12</v>
      </c>
      <c r="D4152" t="s">
        <v>5755</v>
      </c>
      <c r="E4152" t="s">
        <v>11175</v>
      </c>
      <c r="F4152" t="s">
        <v>15</v>
      </c>
      <c r="G4152" t="s">
        <v>30</v>
      </c>
      <c r="H4152">
        <v>4.7</v>
      </c>
      <c r="I4152" t="s">
        <v>2839</v>
      </c>
      <c r="J4152" t="s">
        <v>2840</v>
      </c>
    </row>
    <row r="4153" spans="1:10" x14ac:dyDescent="0.3">
      <c r="A4153" t="s">
        <v>11176</v>
      </c>
      <c r="B4153" t="s">
        <v>11</v>
      </c>
      <c r="C4153" t="s">
        <v>562</v>
      </c>
      <c r="D4153" t="s">
        <v>11177</v>
      </c>
      <c r="E4153" t="s">
        <v>11178</v>
      </c>
      <c r="F4153" t="s">
        <v>15</v>
      </c>
      <c r="G4153" t="s">
        <v>30</v>
      </c>
      <c r="H4153">
        <v>4.5999999999999996</v>
      </c>
      <c r="I4153" t="s">
        <v>3467</v>
      </c>
      <c r="J4153" t="s">
        <v>3468</v>
      </c>
    </row>
    <row r="4154" spans="1:10" x14ac:dyDescent="0.3">
      <c r="A4154" t="s">
        <v>7156</v>
      </c>
      <c r="B4154" t="s">
        <v>11</v>
      </c>
      <c r="C4154" t="s">
        <v>642</v>
      </c>
      <c r="D4154" t="s">
        <v>11179</v>
      </c>
      <c r="E4154" t="s">
        <v>11180</v>
      </c>
      <c r="F4154" t="s">
        <v>15</v>
      </c>
      <c r="G4154" t="s">
        <v>3831</v>
      </c>
      <c r="H4154">
        <v>4.5</v>
      </c>
      <c r="I4154" t="s">
        <v>3930</v>
      </c>
      <c r="J4154" t="s">
        <v>3931</v>
      </c>
    </row>
    <row r="4155" spans="1:10" x14ac:dyDescent="0.3">
      <c r="A4155" t="s">
        <v>11181</v>
      </c>
      <c r="B4155" t="s">
        <v>19</v>
      </c>
      <c r="C4155" t="s">
        <v>11182</v>
      </c>
      <c r="D4155" s="1">
        <v>27500</v>
      </c>
      <c r="E4155" t="s">
        <v>11183</v>
      </c>
      <c r="F4155" t="s">
        <v>624</v>
      </c>
      <c r="G4155" t="s">
        <v>15</v>
      </c>
      <c r="H4155">
        <v>4.2</v>
      </c>
      <c r="I4155" t="s">
        <v>1066</v>
      </c>
      <c r="J4155" t="s">
        <v>1067</v>
      </c>
    </row>
    <row r="4156" spans="1:10" x14ac:dyDescent="0.3">
      <c r="A4156" t="s">
        <v>11184</v>
      </c>
      <c r="B4156" t="s">
        <v>19</v>
      </c>
      <c r="C4156" t="s">
        <v>11185</v>
      </c>
      <c r="D4156" s="1">
        <v>34800</v>
      </c>
      <c r="E4156" t="s">
        <v>11186</v>
      </c>
      <c r="F4156" t="s">
        <v>146</v>
      </c>
      <c r="G4156" t="s">
        <v>9494</v>
      </c>
      <c r="H4156">
        <v>4.7</v>
      </c>
      <c r="I4156" t="s">
        <v>355</v>
      </c>
      <c r="J4156" t="s">
        <v>356</v>
      </c>
    </row>
    <row r="4157" spans="1:10" x14ac:dyDescent="0.3">
      <c r="E4157" t="s">
        <v>15</v>
      </c>
      <c r="F4157" t="s">
        <v>15</v>
      </c>
      <c r="G4157" t="s">
        <v>15</v>
      </c>
    </row>
    <row r="4158" spans="1:10" x14ac:dyDescent="0.3">
      <c r="A4158" t="s">
        <v>11187</v>
      </c>
      <c r="B4158" t="s">
        <v>19</v>
      </c>
      <c r="C4158" t="s">
        <v>11188</v>
      </c>
      <c r="D4158" t="s">
        <v>11189</v>
      </c>
      <c r="E4158" t="s">
        <v>11190</v>
      </c>
      <c r="F4158" t="s">
        <v>82</v>
      </c>
      <c r="G4158" t="s">
        <v>30</v>
      </c>
      <c r="H4158">
        <v>4.5999999999999996</v>
      </c>
      <c r="I4158" t="s">
        <v>3484</v>
      </c>
      <c r="J4158" t="s">
        <v>3485</v>
      </c>
    </row>
    <row r="4159" spans="1:10" x14ac:dyDescent="0.3">
      <c r="A4159" t="s">
        <v>4225</v>
      </c>
      <c r="B4159" t="s">
        <v>8230</v>
      </c>
      <c r="C4159" t="s">
        <v>11191</v>
      </c>
      <c r="D4159" s="1">
        <v>30749</v>
      </c>
      <c r="E4159" t="s">
        <v>11192</v>
      </c>
      <c r="F4159" t="s">
        <v>44</v>
      </c>
      <c r="G4159" t="s">
        <v>152</v>
      </c>
      <c r="H4159">
        <v>4.2</v>
      </c>
      <c r="I4159" t="s">
        <v>2405</v>
      </c>
      <c r="J4159" t="s">
        <v>2512</v>
      </c>
    </row>
    <row r="4160" spans="1:10" x14ac:dyDescent="0.3">
      <c r="A4160" t="s">
        <v>11193</v>
      </c>
      <c r="B4160" t="s">
        <v>19</v>
      </c>
      <c r="C4160" t="s">
        <v>11194</v>
      </c>
      <c r="D4160" s="1">
        <v>26998</v>
      </c>
      <c r="E4160" t="s">
        <v>11195</v>
      </c>
      <c r="F4160" t="s">
        <v>15</v>
      </c>
      <c r="G4160" t="s">
        <v>30</v>
      </c>
      <c r="J4160" t="s">
        <v>510</v>
      </c>
    </row>
    <row r="4161" spans="1:10" x14ac:dyDescent="0.3">
      <c r="A4161" t="s">
        <v>11196</v>
      </c>
      <c r="B4161" t="s">
        <v>11</v>
      </c>
      <c r="C4161" t="s">
        <v>3912</v>
      </c>
      <c r="D4161" t="s">
        <v>11197</v>
      </c>
      <c r="E4161" t="s">
        <v>11198</v>
      </c>
      <c r="F4161" t="s">
        <v>15</v>
      </c>
      <c r="G4161" t="s">
        <v>15</v>
      </c>
      <c r="H4161">
        <v>4.7</v>
      </c>
      <c r="I4161" t="s">
        <v>4961</v>
      </c>
      <c r="J4161" t="s">
        <v>385</v>
      </c>
    </row>
    <row r="4162" spans="1:10" x14ac:dyDescent="0.3">
      <c r="A4162" t="s">
        <v>2595</v>
      </c>
      <c r="B4162" t="s">
        <v>19</v>
      </c>
      <c r="C4162" t="s">
        <v>11199</v>
      </c>
      <c r="D4162" s="1">
        <v>22377</v>
      </c>
      <c r="E4162" t="s">
        <v>11200</v>
      </c>
      <c r="F4162" t="s">
        <v>92</v>
      </c>
      <c r="G4162" t="s">
        <v>15</v>
      </c>
      <c r="H4162">
        <v>4.0999999999999996</v>
      </c>
      <c r="I4162" t="s">
        <v>451</v>
      </c>
      <c r="J4162" t="s">
        <v>452</v>
      </c>
    </row>
    <row r="4163" spans="1:10" x14ac:dyDescent="0.3">
      <c r="A4163" t="s">
        <v>8740</v>
      </c>
      <c r="B4163" t="s">
        <v>19</v>
      </c>
      <c r="C4163" t="s">
        <v>11201</v>
      </c>
      <c r="D4163" s="1">
        <v>47411</v>
      </c>
      <c r="E4163" t="s">
        <v>11202</v>
      </c>
      <c r="F4163" t="s">
        <v>4326</v>
      </c>
      <c r="G4163" t="s">
        <v>15</v>
      </c>
      <c r="H4163">
        <v>3.9</v>
      </c>
      <c r="I4163" t="s">
        <v>174</v>
      </c>
      <c r="J4163" t="s">
        <v>175</v>
      </c>
    </row>
    <row r="4164" spans="1:10" x14ac:dyDescent="0.3">
      <c r="A4164" t="s">
        <v>3753</v>
      </c>
      <c r="B4164" t="s">
        <v>11</v>
      </c>
      <c r="C4164" t="s">
        <v>1489</v>
      </c>
      <c r="D4164" t="s">
        <v>11203</v>
      </c>
      <c r="E4164" t="s">
        <v>11204</v>
      </c>
      <c r="F4164" t="s">
        <v>15</v>
      </c>
      <c r="G4164" t="s">
        <v>30</v>
      </c>
      <c r="H4164">
        <v>4.2</v>
      </c>
      <c r="I4164" t="s">
        <v>1441</v>
      </c>
      <c r="J4164" t="s">
        <v>1442</v>
      </c>
    </row>
    <row r="4165" spans="1:10" x14ac:dyDescent="0.3">
      <c r="A4165" t="s">
        <v>3816</v>
      </c>
      <c r="B4165" t="s">
        <v>11</v>
      </c>
      <c r="C4165" t="s">
        <v>3783</v>
      </c>
      <c r="D4165" t="s">
        <v>11205</v>
      </c>
      <c r="E4165" t="s">
        <v>11206</v>
      </c>
      <c r="F4165" t="s">
        <v>15</v>
      </c>
      <c r="G4165" t="s">
        <v>15</v>
      </c>
      <c r="H4165">
        <v>4.7</v>
      </c>
      <c r="I4165" t="s">
        <v>2343</v>
      </c>
      <c r="J4165" t="s">
        <v>2344</v>
      </c>
    </row>
    <row r="4166" spans="1:10" x14ac:dyDescent="0.3">
      <c r="A4166" t="s">
        <v>11207</v>
      </c>
      <c r="B4166" t="s">
        <v>19</v>
      </c>
      <c r="C4166" t="s">
        <v>11208</v>
      </c>
      <c r="D4166" s="1">
        <v>37991</v>
      </c>
      <c r="E4166" t="s">
        <v>11209</v>
      </c>
      <c r="F4166" t="s">
        <v>22</v>
      </c>
      <c r="G4166" t="s">
        <v>15</v>
      </c>
      <c r="H4166">
        <v>4.9000000000000004</v>
      </c>
      <c r="I4166" t="s">
        <v>2476</v>
      </c>
      <c r="J4166" t="s">
        <v>2477</v>
      </c>
    </row>
    <row r="4167" spans="1:10" x14ac:dyDescent="0.3">
      <c r="E4167" t="s">
        <v>15</v>
      </c>
      <c r="F4167" t="s">
        <v>15</v>
      </c>
      <c r="G4167" t="s">
        <v>15</v>
      </c>
    </row>
    <row r="4168" spans="1:10" x14ac:dyDescent="0.3">
      <c r="E4168" t="s">
        <v>15</v>
      </c>
      <c r="F4168" t="s">
        <v>15</v>
      </c>
      <c r="G4168" t="s">
        <v>15</v>
      </c>
    </row>
    <row r="4169" spans="1:10" x14ac:dyDescent="0.3">
      <c r="A4169" t="s">
        <v>6777</v>
      </c>
      <c r="B4169" t="s">
        <v>11</v>
      </c>
      <c r="C4169" t="s">
        <v>11210</v>
      </c>
      <c r="D4169" t="s">
        <v>11211</v>
      </c>
      <c r="E4169" t="s">
        <v>11212</v>
      </c>
      <c r="F4169" t="s">
        <v>15</v>
      </c>
      <c r="G4169" t="s">
        <v>30</v>
      </c>
      <c r="H4169">
        <v>4.8</v>
      </c>
      <c r="I4169" t="s">
        <v>5859</v>
      </c>
      <c r="J4169" t="s">
        <v>5860</v>
      </c>
    </row>
    <row r="4170" spans="1:10" x14ac:dyDescent="0.3">
      <c r="A4170" t="s">
        <v>11213</v>
      </c>
      <c r="B4170" t="s">
        <v>19</v>
      </c>
      <c r="C4170" t="s">
        <v>11214</v>
      </c>
      <c r="D4170" s="1">
        <v>31000</v>
      </c>
      <c r="E4170" t="s">
        <v>11215</v>
      </c>
      <c r="F4170" t="s">
        <v>624</v>
      </c>
      <c r="G4170" t="s">
        <v>30</v>
      </c>
      <c r="H4170">
        <v>4.8</v>
      </c>
      <c r="I4170" t="s">
        <v>6112</v>
      </c>
      <c r="J4170" t="s">
        <v>284</v>
      </c>
    </row>
    <row r="4171" spans="1:10" x14ac:dyDescent="0.3">
      <c r="A4171" t="s">
        <v>11216</v>
      </c>
      <c r="B4171" t="s">
        <v>19</v>
      </c>
      <c r="C4171" t="s">
        <v>11217</v>
      </c>
      <c r="D4171" t="s">
        <v>11218</v>
      </c>
      <c r="E4171" t="s">
        <v>11219</v>
      </c>
      <c r="F4171" t="s">
        <v>426</v>
      </c>
      <c r="G4171" t="s">
        <v>15</v>
      </c>
      <c r="H4171">
        <v>4.2</v>
      </c>
      <c r="I4171" t="s">
        <v>3815</v>
      </c>
      <c r="J4171" t="s">
        <v>1110</v>
      </c>
    </row>
    <row r="4172" spans="1:10" x14ac:dyDescent="0.3">
      <c r="A4172" t="s">
        <v>4870</v>
      </c>
      <c r="B4172" t="s">
        <v>11</v>
      </c>
      <c r="C4172" t="s">
        <v>12</v>
      </c>
      <c r="D4172" t="s">
        <v>11220</v>
      </c>
      <c r="E4172" t="s">
        <v>11221</v>
      </c>
      <c r="F4172" t="s">
        <v>15</v>
      </c>
      <c r="G4172" t="s">
        <v>15</v>
      </c>
      <c r="H4172">
        <v>4.3</v>
      </c>
      <c r="I4172" t="s">
        <v>921</v>
      </c>
      <c r="J4172" t="s">
        <v>922</v>
      </c>
    </row>
    <row r="4173" spans="1:10" x14ac:dyDescent="0.3">
      <c r="A4173" t="s">
        <v>11222</v>
      </c>
      <c r="B4173" t="s">
        <v>11</v>
      </c>
      <c r="C4173" t="s">
        <v>202</v>
      </c>
      <c r="D4173" s="1">
        <v>31132</v>
      </c>
      <c r="E4173" t="s">
        <v>11223</v>
      </c>
      <c r="F4173" t="s">
        <v>15</v>
      </c>
      <c r="G4173" t="s">
        <v>15</v>
      </c>
      <c r="H4173">
        <v>4.7</v>
      </c>
      <c r="I4173" t="s">
        <v>1307</v>
      </c>
      <c r="J4173" t="s">
        <v>1308</v>
      </c>
    </row>
    <row r="4174" spans="1:10" x14ac:dyDescent="0.3">
      <c r="A4174" t="s">
        <v>4201</v>
      </c>
      <c r="B4174" t="s">
        <v>19</v>
      </c>
      <c r="C4174" t="s">
        <v>11224</v>
      </c>
      <c r="D4174" t="s">
        <v>11225</v>
      </c>
      <c r="E4174" t="s">
        <v>11226</v>
      </c>
      <c r="F4174" t="s">
        <v>82</v>
      </c>
      <c r="G4174" t="s">
        <v>15</v>
      </c>
      <c r="H4174">
        <v>4.7</v>
      </c>
      <c r="I4174" t="s">
        <v>4686</v>
      </c>
      <c r="J4174" t="s">
        <v>4687</v>
      </c>
    </row>
    <row r="4175" spans="1:10" x14ac:dyDescent="0.3">
      <c r="A4175" t="s">
        <v>1154</v>
      </c>
      <c r="B4175" t="s">
        <v>19</v>
      </c>
      <c r="C4175" t="s">
        <v>1155</v>
      </c>
      <c r="D4175" s="1">
        <v>11850</v>
      </c>
      <c r="E4175" t="s">
        <v>1156</v>
      </c>
      <c r="F4175" t="s">
        <v>62</v>
      </c>
      <c r="G4175" t="s">
        <v>15</v>
      </c>
      <c r="J4175" t="s">
        <v>1157</v>
      </c>
    </row>
    <row r="4176" spans="1:10" x14ac:dyDescent="0.3">
      <c r="A4176" t="s">
        <v>6240</v>
      </c>
      <c r="B4176" t="s">
        <v>11</v>
      </c>
      <c r="C4176" t="s">
        <v>790</v>
      </c>
      <c r="D4176" t="s">
        <v>11227</v>
      </c>
      <c r="E4176" t="s">
        <v>11228</v>
      </c>
      <c r="F4176" t="s">
        <v>15</v>
      </c>
      <c r="G4176" t="s">
        <v>15</v>
      </c>
      <c r="H4176">
        <v>4.5</v>
      </c>
      <c r="I4176" t="s">
        <v>495</v>
      </c>
      <c r="J4176" t="s">
        <v>496</v>
      </c>
    </row>
    <row r="4177" spans="1:10" x14ac:dyDescent="0.3">
      <c r="A4177" t="s">
        <v>4922</v>
      </c>
      <c r="B4177" t="s">
        <v>11</v>
      </c>
      <c r="C4177" t="s">
        <v>202</v>
      </c>
      <c r="D4177" t="s">
        <v>11229</v>
      </c>
      <c r="E4177" t="s">
        <v>11230</v>
      </c>
      <c r="F4177" t="s">
        <v>15</v>
      </c>
      <c r="G4177" t="s">
        <v>30</v>
      </c>
      <c r="H4177">
        <v>4.8</v>
      </c>
      <c r="I4177" t="s">
        <v>3312</v>
      </c>
      <c r="J4177" t="s">
        <v>3313</v>
      </c>
    </row>
    <row r="4178" spans="1:10" x14ac:dyDescent="0.3">
      <c r="A4178" t="s">
        <v>4922</v>
      </c>
      <c r="B4178" t="s">
        <v>11</v>
      </c>
      <c r="C4178" t="s">
        <v>448</v>
      </c>
      <c r="D4178" s="1">
        <v>33408</v>
      </c>
      <c r="E4178" t="s">
        <v>11231</v>
      </c>
      <c r="F4178" t="s">
        <v>15</v>
      </c>
      <c r="G4178" t="s">
        <v>30</v>
      </c>
      <c r="H4178">
        <v>4.9000000000000004</v>
      </c>
      <c r="I4178" t="s">
        <v>1253</v>
      </c>
      <c r="J4178" t="s">
        <v>1254</v>
      </c>
    </row>
    <row r="4179" spans="1:10" x14ac:dyDescent="0.3">
      <c r="A4179" t="s">
        <v>4773</v>
      </c>
      <c r="B4179" t="s">
        <v>11</v>
      </c>
      <c r="C4179" t="s">
        <v>1736</v>
      </c>
      <c r="D4179" s="1">
        <v>23297</v>
      </c>
      <c r="E4179" t="s">
        <v>11232</v>
      </c>
      <c r="F4179" t="s">
        <v>15</v>
      </c>
      <c r="G4179" t="s">
        <v>3038</v>
      </c>
      <c r="H4179">
        <v>4.8</v>
      </c>
      <c r="I4179" t="s">
        <v>4057</v>
      </c>
      <c r="J4179" t="s">
        <v>2617</v>
      </c>
    </row>
    <row r="4180" spans="1:10" x14ac:dyDescent="0.3">
      <c r="A4180" t="s">
        <v>11233</v>
      </c>
      <c r="B4180" t="s">
        <v>19</v>
      </c>
      <c r="C4180" t="s">
        <v>11234</v>
      </c>
      <c r="D4180" t="s">
        <v>11235</v>
      </c>
      <c r="E4180" t="s">
        <v>11236</v>
      </c>
      <c r="F4180" t="s">
        <v>92</v>
      </c>
      <c r="G4180" t="s">
        <v>3808</v>
      </c>
      <c r="H4180">
        <v>4.8</v>
      </c>
      <c r="I4180" t="s">
        <v>6517</v>
      </c>
      <c r="J4180" t="s">
        <v>6518</v>
      </c>
    </row>
    <row r="4181" spans="1:10" x14ac:dyDescent="0.3">
      <c r="A4181" t="s">
        <v>3732</v>
      </c>
      <c r="B4181" t="s">
        <v>11</v>
      </c>
      <c r="C4181" t="s">
        <v>448</v>
      </c>
      <c r="D4181" s="1">
        <v>33154</v>
      </c>
      <c r="E4181" t="s">
        <v>11237</v>
      </c>
      <c r="F4181" t="s">
        <v>15</v>
      </c>
      <c r="G4181" t="s">
        <v>30</v>
      </c>
      <c r="J4181" t="s">
        <v>2295</v>
      </c>
    </row>
    <row r="4182" spans="1:10" x14ac:dyDescent="0.3">
      <c r="A4182" t="s">
        <v>517</v>
      </c>
      <c r="B4182" t="s">
        <v>19</v>
      </c>
      <c r="C4182" t="s">
        <v>2010</v>
      </c>
      <c r="D4182" s="1">
        <v>22900</v>
      </c>
      <c r="E4182" t="s">
        <v>2011</v>
      </c>
      <c r="F4182" t="s">
        <v>69</v>
      </c>
      <c r="G4182" t="s">
        <v>30</v>
      </c>
      <c r="H4182">
        <v>2.7</v>
      </c>
      <c r="I4182" t="s">
        <v>375</v>
      </c>
      <c r="J4182" t="s">
        <v>376</v>
      </c>
    </row>
    <row r="4183" spans="1:10" x14ac:dyDescent="0.3">
      <c r="A4183" t="s">
        <v>10239</v>
      </c>
      <c r="B4183" t="s">
        <v>19</v>
      </c>
      <c r="C4183" t="s">
        <v>11238</v>
      </c>
      <c r="D4183" s="1">
        <v>20995</v>
      </c>
      <c r="E4183" t="s">
        <v>11239</v>
      </c>
      <c r="F4183" t="s">
        <v>92</v>
      </c>
      <c r="G4183" t="s">
        <v>30</v>
      </c>
      <c r="H4183">
        <v>4.4000000000000004</v>
      </c>
      <c r="I4183" t="s">
        <v>312</v>
      </c>
      <c r="J4183" t="s">
        <v>313</v>
      </c>
    </row>
    <row r="4184" spans="1:10" x14ac:dyDescent="0.3">
      <c r="A4184" t="s">
        <v>11240</v>
      </c>
      <c r="B4184" t="s">
        <v>19</v>
      </c>
      <c r="C4184" t="s">
        <v>11241</v>
      </c>
      <c r="D4184" s="1">
        <v>26998</v>
      </c>
      <c r="E4184" t="s">
        <v>11242</v>
      </c>
      <c r="F4184" t="s">
        <v>15</v>
      </c>
      <c r="G4184" t="s">
        <v>15</v>
      </c>
      <c r="H4184">
        <v>2.6</v>
      </c>
      <c r="I4184" t="s">
        <v>233</v>
      </c>
      <c r="J4184" t="s">
        <v>874</v>
      </c>
    </row>
    <row r="4185" spans="1:10" x14ac:dyDescent="0.3">
      <c r="A4185" t="s">
        <v>3361</v>
      </c>
      <c r="B4185" t="s">
        <v>19</v>
      </c>
      <c r="C4185" t="s">
        <v>3362</v>
      </c>
      <c r="D4185" s="1">
        <v>6990</v>
      </c>
      <c r="E4185" t="s">
        <v>3363</v>
      </c>
      <c r="F4185" t="s">
        <v>246</v>
      </c>
      <c r="G4185" t="s">
        <v>15</v>
      </c>
      <c r="H4185">
        <v>4.4000000000000004</v>
      </c>
      <c r="I4185" t="s">
        <v>1571</v>
      </c>
      <c r="J4185" t="s">
        <v>1572</v>
      </c>
    </row>
    <row r="4186" spans="1:10" x14ac:dyDescent="0.3">
      <c r="A4186" t="s">
        <v>11243</v>
      </c>
      <c r="B4186" t="s">
        <v>19</v>
      </c>
      <c r="C4186" t="s">
        <v>11244</v>
      </c>
      <c r="D4186" s="1">
        <v>31490</v>
      </c>
      <c r="E4186" t="s">
        <v>11245</v>
      </c>
      <c r="F4186" t="s">
        <v>92</v>
      </c>
      <c r="G4186" t="s">
        <v>15</v>
      </c>
      <c r="H4186">
        <v>3.9</v>
      </c>
      <c r="I4186" t="s">
        <v>1294</v>
      </c>
      <c r="J4186" t="s">
        <v>1295</v>
      </c>
    </row>
    <row r="4187" spans="1:10" x14ac:dyDescent="0.3">
      <c r="A4187" t="s">
        <v>2002</v>
      </c>
      <c r="B4187" t="s">
        <v>19</v>
      </c>
      <c r="C4187" t="s">
        <v>3281</v>
      </c>
      <c r="D4187" s="1">
        <v>11295</v>
      </c>
      <c r="E4187" t="s">
        <v>3282</v>
      </c>
      <c r="F4187" t="s">
        <v>88</v>
      </c>
      <c r="G4187" t="s">
        <v>15</v>
      </c>
      <c r="H4187">
        <v>3.5</v>
      </c>
      <c r="I4187" t="s">
        <v>45</v>
      </c>
      <c r="J4187" t="s">
        <v>2076</v>
      </c>
    </row>
    <row r="4188" spans="1:10" x14ac:dyDescent="0.3">
      <c r="A4188" t="s">
        <v>11246</v>
      </c>
      <c r="B4188" t="s">
        <v>19</v>
      </c>
      <c r="C4188" t="s">
        <v>11247</v>
      </c>
      <c r="D4188" t="s">
        <v>11248</v>
      </c>
      <c r="E4188" t="s">
        <v>11249</v>
      </c>
      <c r="F4188" t="s">
        <v>92</v>
      </c>
      <c r="G4188" t="s">
        <v>11250</v>
      </c>
      <c r="H4188">
        <v>4.8</v>
      </c>
      <c r="I4188" t="s">
        <v>891</v>
      </c>
      <c r="J4188" t="s">
        <v>892</v>
      </c>
    </row>
    <row r="4189" spans="1:10" x14ac:dyDescent="0.3">
      <c r="A4189" t="s">
        <v>11251</v>
      </c>
      <c r="B4189" t="s">
        <v>19</v>
      </c>
      <c r="C4189" t="s">
        <v>11252</v>
      </c>
      <c r="D4189" s="1">
        <v>23485</v>
      </c>
      <c r="E4189" t="s">
        <v>11253</v>
      </c>
      <c r="F4189" t="s">
        <v>92</v>
      </c>
      <c r="G4189" t="s">
        <v>30</v>
      </c>
      <c r="H4189">
        <v>4.8</v>
      </c>
      <c r="I4189" t="s">
        <v>11254</v>
      </c>
      <c r="J4189" t="s">
        <v>5172</v>
      </c>
    </row>
    <row r="4190" spans="1:10" x14ac:dyDescent="0.3">
      <c r="A4190" t="s">
        <v>4668</v>
      </c>
      <c r="B4190" t="s">
        <v>11</v>
      </c>
      <c r="C4190" t="s">
        <v>12</v>
      </c>
      <c r="D4190" t="s">
        <v>11255</v>
      </c>
      <c r="E4190" t="s">
        <v>11256</v>
      </c>
      <c r="F4190" t="s">
        <v>15</v>
      </c>
      <c r="G4190" t="s">
        <v>30</v>
      </c>
      <c r="H4190">
        <v>4.9000000000000004</v>
      </c>
      <c r="I4190" t="s">
        <v>4205</v>
      </c>
      <c r="J4190" t="s">
        <v>821</v>
      </c>
    </row>
    <row r="4191" spans="1:10" x14ac:dyDescent="0.3">
      <c r="A4191" t="s">
        <v>5185</v>
      </c>
      <c r="B4191" t="s">
        <v>19</v>
      </c>
      <c r="C4191" t="s">
        <v>11257</v>
      </c>
      <c r="D4191" t="s">
        <v>11088</v>
      </c>
      <c r="E4191" t="s">
        <v>11258</v>
      </c>
      <c r="F4191" t="s">
        <v>82</v>
      </c>
      <c r="G4191" t="s">
        <v>5188</v>
      </c>
      <c r="H4191">
        <v>4.5</v>
      </c>
      <c r="I4191" t="s">
        <v>3871</v>
      </c>
      <c r="J4191" t="s">
        <v>3872</v>
      </c>
    </row>
    <row r="4192" spans="1:10" x14ac:dyDescent="0.3">
      <c r="A4192" t="s">
        <v>567</v>
      </c>
      <c r="B4192" t="s">
        <v>11</v>
      </c>
      <c r="C4192" t="s">
        <v>1005</v>
      </c>
      <c r="D4192" t="s">
        <v>1006</v>
      </c>
      <c r="E4192" t="s">
        <v>1007</v>
      </c>
      <c r="F4192" t="s">
        <v>15</v>
      </c>
      <c r="G4192" t="s">
        <v>15</v>
      </c>
      <c r="J4192" t="s">
        <v>255</v>
      </c>
    </row>
    <row r="4193" spans="1:10" x14ac:dyDescent="0.3">
      <c r="A4193" t="s">
        <v>11259</v>
      </c>
      <c r="B4193" t="s">
        <v>19</v>
      </c>
      <c r="C4193" t="s">
        <v>11260</v>
      </c>
      <c r="D4193" s="1">
        <v>29998</v>
      </c>
      <c r="E4193" t="s">
        <v>11261</v>
      </c>
      <c r="F4193" t="s">
        <v>44</v>
      </c>
      <c r="G4193" t="s">
        <v>159</v>
      </c>
      <c r="J4193" t="s">
        <v>1683</v>
      </c>
    </row>
    <row r="4194" spans="1:10" x14ac:dyDescent="0.3">
      <c r="A4194" t="s">
        <v>11262</v>
      </c>
      <c r="B4194" t="s">
        <v>19</v>
      </c>
      <c r="C4194" t="s">
        <v>11263</v>
      </c>
      <c r="D4194" t="s">
        <v>11264</v>
      </c>
      <c r="E4194" t="s">
        <v>11265</v>
      </c>
      <c r="F4194" t="s">
        <v>82</v>
      </c>
      <c r="G4194" t="s">
        <v>15</v>
      </c>
      <c r="H4194">
        <v>4.4000000000000004</v>
      </c>
      <c r="I4194" t="s">
        <v>3762</v>
      </c>
      <c r="J4194" t="s">
        <v>1075</v>
      </c>
    </row>
    <row r="4195" spans="1:10" x14ac:dyDescent="0.3">
      <c r="A4195" t="s">
        <v>11266</v>
      </c>
      <c r="B4195" t="s">
        <v>11</v>
      </c>
      <c r="C4195" t="s">
        <v>11267</v>
      </c>
      <c r="D4195" t="s">
        <v>11268</v>
      </c>
      <c r="E4195" t="s">
        <v>11269</v>
      </c>
      <c r="F4195" t="s">
        <v>15</v>
      </c>
      <c r="G4195" t="s">
        <v>15</v>
      </c>
      <c r="H4195">
        <v>4.9000000000000004</v>
      </c>
      <c r="I4195" t="s">
        <v>940</v>
      </c>
      <c r="J4195" t="s">
        <v>941</v>
      </c>
    </row>
    <row r="4196" spans="1:10" x14ac:dyDescent="0.3">
      <c r="A4196" t="s">
        <v>5773</v>
      </c>
      <c r="B4196" t="s">
        <v>11</v>
      </c>
      <c r="C4196" t="s">
        <v>790</v>
      </c>
      <c r="D4196" s="1">
        <v>56988</v>
      </c>
      <c r="E4196" t="s">
        <v>11270</v>
      </c>
      <c r="F4196" t="s">
        <v>15</v>
      </c>
      <c r="G4196" t="s">
        <v>30</v>
      </c>
      <c r="H4196">
        <v>4.7</v>
      </c>
      <c r="I4196" t="s">
        <v>4739</v>
      </c>
      <c r="J4196" t="s">
        <v>4740</v>
      </c>
    </row>
    <row r="4197" spans="1:10" x14ac:dyDescent="0.3">
      <c r="A4197" t="s">
        <v>1344</v>
      </c>
      <c r="B4197" t="s">
        <v>19</v>
      </c>
      <c r="C4197" t="s">
        <v>1345</v>
      </c>
      <c r="D4197" t="s">
        <v>1346</v>
      </c>
      <c r="E4197" t="s">
        <v>1347</v>
      </c>
      <c r="F4197" t="s">
        <v>82</v>
      </c>
      <c r="G4197" t="s">
        <v>15</v>
      </c>
      <c r="H4197">
        <v>4.5</v>
      </c>
      <c r="I4197" t="s">
        <v>1348</v>
      </c>
      <c r="J4197" t="s">
        <v>1349</v>
      </c>
    </row>
    <row r="4198" spans="1:10" x14ac:dyDescent="0.3">
      <c r="A4198" t="s">
        <v>4053</v>
      </c>
      <c r="B4198" t="s">
        <v>11</v>
      </c>
      <c r="C4198" t="s">
        <v>12</v>
      </c>
      <c r="D4198" t="s">
        <v>11271</v>
      </c>
      <c r="E4198" t="s">
        <v>11272</v>
      </c>
      <c r="F4198" t="s">
        <v>15</v>
      </c>
      <c r="G4198" t="s">
        <v>30</v>
      </c>
      <c r="H4198">
        <v>4.9000000000000004</v>
      </c>
      <c r="I4198" t="s">
        <v>4205</v>
      </c>
      <c r="J4198" t="s">
        <v>821</v>
      </c>
    </row>
    <row r="4199" spans="1:10" x14ac:dyDescent="0.3">
      <c r="A4199" t="s">
        <v>11273</v>
      </c>
      <c r="B4199" t="s">
        <v>19</v>
      </c>
      <c r="C4199" t="s">
        <v>11274</v>
      </c>
      <c r="D4199" s="1">
        <v>41995</v>
      </c>
      <c r="E4199" t="s">
        <v>11275</v>
      </c>
      <c r="F4199" t="s">
        <v>92</v>
      </c>
      <c r="G4199" t="s">
        <v>15</v>
      </c>
      <c r="J4199" t="s">
        <v>1226</v>
      </c>
    </row>
    <row r="4200" spans="1:10" x14ac:dyDescent="0.3">
      <c r="A4200" t="s">
        <v>11168</v>
      </c>
      <c r="B4200" t="s">
        <v>11</v>
      </c>
      <c r="C4200" t="s">
        <v>12</v>
      </c>
      <c r="D4200" t="s">
        <v>11276</v>
      </c>
      <c r="E4200" t="s">
        <v>11277</v>
      </c>
      <c r="F4200" t="s">
        <v>15</v>
      </c>
      <c r="G4200" t="s">
        <v>3129</v>
      </c>
      <c r="J4200" t="s">
        <v>255</v>
      </c>
    </row>
    <row r="4201" spans="1:10" x14ac:dyDescent="0.3">
      <c r="A4201" t="s">
        <v>4369</v>
      </c>
      <c r="B4201" t="s">
        <v>1130</v>
      </c>
      <c r="C4201" t="s">
        <v>11278</v>
      </c>
      <c r="D4201" s="1">
        <v>73499</v>
      </c>
      <c r="E4201" t="s">
        <v>11279</v>
      </c>
      <c r="F4201" t="s">
        <v>146</v>
      </c>
      <c r="G4201" t="s">
        <v>30</v>
      </c>
      <c r="H4201">
        <v>4.7</v>
      </c>
      <c r="I4201" t="s">
        <v>2343</v>
      </c>
      <c r="J4201" t="s">
        <v>2344</v>
      </c>
    </row>
    <row r="4202" spans="1:10" x14ac:dyDescent="0.3">
      <c r="A4202" t="s">
        <v>5992</v>
      </c>
      <c r="B4202" t="s">
        <v>11</v>
      </c>
      <c r="C4202" t="s">
        <v>448</v>
      </c>
      <c r="D4202" t="s">
        <v>11280</v>
      </c>
      <c r="E4202" t="s">
        <v>11281</v>
      </c>
      <c r="F4202" t="s">
        <v>15</v>
      </c>
      <c r="G4202" t="s">
        <v>15</v>
      </c>
      <c r="H4202">
        <v>4.8</v>
      </c>
      <c r="I4202" t="s">
        <v>1133</v>
      </c>
      <c r="J4202" t="s">
        <v>1134</v>
      </c>
    </row>
    <row r="4203" spans="1:10" x14ac:dyDescent="0.3">
      <c r="A4203" t="s">
        <v>4290</v>
      </c>
      <c r="B4203" t="s">
        <v>11</v>
      </c>
      <c r="C4203" t="s">
        <v>790</v>
      </c>
      <c r="D4203" t="s">
        <v>11282</v>
      </c>
      <c r="E4203" t="s">
        <v>11283</v>
      </c>
      <c r="F4203" t="s">
        <v>15</v>
      </c>
      <c r="G4203" t="s">
        <v>30</v>
      </c>
      <c r="H4203">
        <v>4.5</v>
      </c>
      <c r="I4203" t="s">
        <v>3930</v>
      </c>
      <c r="J4203" t="s">
        <v>3931</v>
      </c>
    </row>
    <row r="4204" spans="1:10" x14ac:dyDescent="0.3">
      <c r="A4204" t="s">
        <v>11284</v>
      </c>
      <c r="B4204" t="s">
        <v>19</v>
      </c>
      <c r="C4204" t="s">
        <v>11285</v>
      </c>
      <c r="D4204" s="1">
        <v>40000</v>
      </c>
      <c r="E4204" t="s">
        <v>11286</v>
      </c>
      <c r="F4204" t="s">
        <v>146</v>
      </c>
      <c r="G4204" t="s">
        <v>30</v>
      </c>
      <c r="H4204">
        <v>4.5999999999999996</v>
      </c>
      <c r="I4204" t="s">
        <v>1045</v>
      </c>
      <c r="J4204" t="s">
        <v>1046</v>
      </c>
    </row>
    <row r="4205" spans="1:10" x14ac:dyDescent="0.3">
      <c r="A4205" t="s">
        <v>11287</v>
      </c>
      <c r="B4205" t="s">
        <v>19</v>
      </c>
      <c r="C4205" t="s">
        <v>11288</v>
      </c>
      <c r="D4205" s="1">
        <v>8200</v>
      </c>
      <c r="E4205" t="s">
        <v>11289</v>
      </c>
      <c r="F4205" t="s">
        <v>473</v>
      </c>
      <c r="G4205" t="s">
        <v>15</v>
      </c>
    </row>
    <row r="4206" spans="1:10" x14ac:dyDescent="0.3">
      <c r="A4206" t="s">
        <v>11290</v>
      </c>
      <c r="B4206" t="s">
        <v>11</v>
      </c>
      <c r="C4206" t="s">
        <v>790</v>
      </c>
      <c r="D4206" t="s">
        <v>11291</v>
      </c>
      <c r="E4206" t="s">
        <v>11292</v>
      </c>
      <c r="F4206" t="s">
        <v>15</v>
      </c>
      <c r="G4206" t="s">
        <v>15</v>
      </c>
      <c r="H4206">
        <v>4.2</v>
      </c>
      <c r="I4206" t="s">
        <v>3815</v>
      </c>
      <c r="J4206" t="s">
        <v>1110</v>
      </c>
    </row>
    <row r="4207" spans="1:10" x14ac:dyDescent="0.3">
      <c r="A4207" t="s">
        <v>7141</v>
      </c>
      <c r="B4207" t="s">
        <v>1556</v>
      </c>
      <c r="C4207" t="s">
        <v>11293</v>
      </c>
      <c r="D4207" s="1">
        <v>242999</v>
      </c>
      <c r="E4207" t="s">
        <v>11294</v>
      </c>
      <c r="F4207" t="s">
        <v>69</v>
      </c>
      <c r="G4207" t="s">
        <v>140</v>
      </c>
      <c r="J4207" t="s">
        <v>1559</v>
      </c>
    </row>
    <row r="4208" spans="1:10" x14ac:dyDescent="0.3">
      <c r="A4208" t="s">
        <v>11295</v>
      </c>
      <c r="B4208" t="s">
        <v>11</v>
      </c>
      <c r="C4208" t="s">
        <v>11296</v>
      </c>
      <c r="D4208" t="s">
        <v>11297</v>
      </c>
      <c r="E4208" t="s">
        <v>11298</v>
      </c>
      <c r="F4208" t="s">
        <v>15</v>
      </c>
      <c r="G4208" t="s">
        <v>5784</v>
      </c>
      <c r="H4208">
        <v>4.7</v>
      </c>
      <c r="I4208" t="s">
        <v>5037</v>
      </c>
      <c r="J4208" t="s">
        <v>2629</v>
      </c>
    </row>
    <row r="4209" spans="1:10" x14ac:dyDescent="0.3">
      <c r="A4209" t="s">
        <v>11299</v>
      </c>
      <c r="B4209" t="s">
        <v>2078</v>
      </c>
      <c r="C4209" t="s">
        <v>11300</v>
      </c>
      <c r="D4209" t="s">
        <v>11301</v>
      </c>
      <c r="E4209" t="s">
        <v>11302</v>
      </c>
      <c r="F4209" t="s">
        <v>426</v>
      </c>
      <c r="G4209" t="s">
        <v>30</v>
      </c>
      <c r="H4209">
        <v>4.9000000000000004</v>
      </c>
      <c r="I4209" t="s">
        <v>2196</v>
      </c>
      <c r="J4209" t="s">
        <v>2197</v>
      </c>
    </row>
    <row r="4210" spans="1:10" x14ac:dyDescent="0.3">
      <c r="A4210" t="s">
        <v>8474</v>
      </c>
      <c r="B4210" t="s">
        <v>19</v>
      </c>
      <c r="C4210" t="s">
        <v>11303</v>
      </c>
      <c r="D4210" s="1">
        <v>29989</v>
      </c>
      <c r="E4210" t="s">
        <v>11304</v>
      </c>
      <c r="F4210" t="s">
        <v>69</v>
      </c>
      <c r="G4210" t="s">
        <v>15</v>
      </c>
      <c r="H4210">
        <v>4.8</v>
      </c>
      <c r="I4210" t="s">
        <v>2167</v>
      </c>
      <c r="J4210" t="s">
        <v>2168</v>
      </c>
    </row>
    <row r="4211" spans="1:10" x14ac:dyDescent="0.3">
      <c r="A4211" t="s">
        <v>1071</v>
      </c>
      <c r="B4211" t="s">
        <v>11</v>
      </c>
      <c r="C4211" t="s">
        <v>790</v>
      </c>
      <c r="D4211" t="s">
        <v>3885</v>
      </c>
      <c r="E4211" t="s">
        <v>11305</v>
      </c>
      <c r="F4211" t="s">
        <v>15</v>
      </c>
      <c r="G4211" t="s">
        <v>15</v>
      </c>
      <c r="H4211">
        <v>4.5</v>
      </c>
      <c r="I4211" t="s">
        <v>495</v>
      </c>
      <c r="J4211" t="s">
        <v>496</v>
      </c>
    </row>
    <row r="4212" spans="1:10" x14ac:dyDescent="0.3">
      <c r="A4212" t="s">
        <v>4369</v>
      </c>
      <c r="B4212" t="s">
        <v>1130</v>
      </c>
      <c r="C4212" t="s">
        <v>11306</v>
      </c>
      <c r="D4212" t="s">
        <v>11307</v>
      </c>
      <c r="E4212" t="s">
        <v>11308</v>
      </c>
      <c r="F4212" t="s">
        <v>29</v>
      </c>
      <c r="G4212" t="s">
        <v>30</v>
      </c>
      <c r="H4212">
        <v>4.8</v>
      </c>
      <c r="I4212" t="s">
        <v>1133</v>
      </c>
      <c r="J4212" t="s">
        <v>1134</v>
      </c>
    </row>
    <row r="4213" spans="1:10" x14ac:dyDescent="0.3">
      <c r="A4213" t="s">
        <v>3501</v>
      </c>
      <c r="B4213" t="s">
        <v>11</v>
      </c>
      <c r="C4213" t="s">
        <v>448</v>
      </c>
      <c r="D4213" t="s">
        <v>11309</v>
      </c>
      <c r="E4213" t="s">
        <v>11310</v>
      </c>
      <c r="F4213" t="s">
        <v>15</v>
      </c>
      <c r="G4213" t="s">
        <v>15</v>
      </c>
      <c r="H4213">
        <v>4.7</v>
      </c>
      <c r="I4213" t="s">
        <v>4407</v>
      </c>
      <c r="J4213" t="s">
        <v>2252</v>
      </c>
    </row>
    <row r="4214" spans="1:10" x14ac:dyDescent="0.3">
      <c r="A4214" t="s">
        <v>11311</v>
      </c>
      <c r="B4214" t="s">
        <v>19</v>
      </c>
      <c r="C4214" t="s">
        <v>11312</v>
      </c>
      <c r="D4214" s="1">
        <v>28997</v>
      </c>
      <c r="E4214" t="s">
        <v>11313</v>
      </c>
      <c r="F4214" t="s">
        <v>146</v>
      </c>
      <c r="G4214" t="s">
        <v>15</v>
      </c>
      <c r="H4214">
        <v>4.0999999999999996</v>
      </c>
      <c r="I4214" t="s">
        <v>1114</v>
      </c>
      <c r="J4214" t="s">
        <v>1115</v>
      </c>
    </row>
    <row r="4215" spans="1:10" x14ac:dyDescent="0.3">
      <c r="A4215" t="s">
        <v>2108</v>
      </c>
      <c r="B4215" t="s">
        <v>19</v>
      </c>
      <c r="C4215" t="s">
        <v>2109</v>
      </c>
      <c r="D4215" s="1">
        <v>23786</v>
      </c>
      <c r="E4215" t="s">
        <v>2110</v>
      </c>
      <c r="F4215" t="s">
        <v>44</v>
      </c>
      <c r="G4215" t="s">
        <v>15</v>
      </c>
      <c r="H4215">
        <v>4.4000000000000004</v>
      </c>
      <c r="I4215" t="s">
        <v>45</v>
      </c>
      <c r="J4215" t="s">
        <v>46</v>
      </c>
    </row>
    <row r="4216" spans="1:10" x14ac:dyDescent="0.3">
      <c r="A4216" t="s">
        <v>5730</v>
      </c>
      <c r="B4216" t="s">
        <v>11</v>
      </c>
      <c r="C4216" t="s">
        <v>202</v>
      </c>
      <c r="D4216" t="s">
        <v>11314</v>
      </c>
      <c r="E4216" t="s">
        <v>11315</v>
      </c>
      <c r="F4216" t="s">
        <v>15</v>
      </c>
      <c r="G4216" t="s">
        <v>4416</v>
      </c>
      <c r="H4216">
        <v>3.1</v>
      </c>
      <c r="I4216" t="s">
        <v>31</v>
      </c>
      <c r="J4216" t="s">
        <v>32</v>
      </c>
    </row>
    <row r="4217" spans="1:10" x14ac:dyDescent="0.3">
      <c r="A4217" t="s">
        <v>4590</v>
      </c>
      <c r="B4217" t="s">
        <v>11</v>
      </c>
      <c r="C4217" t="s">
        <v>790</v>
      </c>
      <c r="D4217" t="s">
        <v>11316</v>
      </c>
      <c r="E4217" t="s">
        <v>11317</v>
      </c>
      <c r="F4217" t="s">
        <v>15</v>
      </c>
      <c r="G4217" t="s">
        <v>15</v>
      </c>
      <c r="H4217">
        <v>4.7</v>
      </c>
      <c r="I4217" t="s">
        <v>275</v>
      </c>
      <c r="J4217" t="s">
        <v>276</v>
      </c>
    </row>
    <row r="4218" spans="1:10" x14ac:dyDescent="0.3">
      <c r="A4218" t="s">
        <v>7023</v>
      </c>
      <c r="B4218" t="s">
        <v>19</v>
      </c>
      <c r="C4218" t="s">
        <v>11318</v>
      </c>
      <c r="D4218" s="1">
        <v>15250</v>
      </c>
      <c r="E4218" t="s">
        <v>11319</v>
      </c>
      <c r="F4218" t="s">
        <v>3065</v>
      </c>
      <c r="G4218" t="s">
        <v>15</v>
      </c>
      <c r="H4218">
        <v>4.3</v>
      </c>
      <c r="I4218" t="s">
        <v>1948</v>
      </c>
      <c r="J4218" t="s">
        <v>1949</v>
      </c>
    </row>
    <row r="4219" spans="1:10" x14ac:dyDescent="0.3">
      <c r="A4219" t="s">
        <v>6115</v>
      </c>
      <c r="B4219" t="s">
        <v>19</v>
      </c>
      <c r="C4219" t="s">
        <v>11320</v>
      </c>
      <c r="D4219" s="1">
        <v>32850</v>
      </c>
      <c r="E4219" t="s">
        <v>11321</v>
      </c>
      <c r="F4219" t="s">
        <v>36</v>
      </c>
      <c r="G4219" t="s">
        <v>514</v>
      </c>
      <c r="J4219" t="s">
        <v>1157</v>
      </c>
    </row>
    <row r="4220" spans="1:10" x14ac:dyDescent="0.3">
      <c r="A4220" t="s">
        <v>4559</v>
      </c>
      <c r="B4220" t="s">
        <v>11</v>
      </c>
      <c r="C4220" t="s">
        <v>562</v>
      </c>
      <c r="D4220" t="s">
        <v>11322</v>
      </c>
      <c r="E4220" t="s">
        <v>11323</v>
      </c>
      <c r="F4220" t="s">
        <v>15</v>
      </c>
      <c r="G4220" t="s">
        <v>15</v>
      </c>
      <c r="H4220">
        <v>4.9000000000000004</v>
      </c>
      <c r="I4220" t="s">
        <v>3773</v>
      </c>
      <c r="J4220" t="s">
        <v>2929</v>
      </c>
    </row>
    <row r="4221" spans="1:10" x14ac:dyDescent="0.3">
      <c r="A4221" t="s">
        <v>324</v>
      </c>
      <c r="B4221" t="s">
        <v>19</v>
      </c>
      <c r="C4221" t="s">
        <v>2140</v>
      </c>
      <c r="D4221" t="s">
        <v>2141</v>
      </c>
      <c r="E4221" t="s">
        <v>2142</v>
      </c>
      <c r="F4221" t="s">
        <v>22</v>
      </c>
      <c r="G4221" t="s">
        <v>30</v>
      </c>
      <c r="H4221">
        <v>4.8</v>
      </c>
      <c r="I4221" t="s">
        <v>869</v>
      </c>
      <c r="J4221" t="s">
        <v>870</v>
      </c>
    </row>
    <row r="4222" spans="1:10" x14ac:dyDescent="0.3">
      <c r="A4222" t="s">
        <v>5453</v>
      </c>
      <c r="B4222" t="s">
        <v>11</v>
      </c>
      <c r="C4222" t="s">
        <v>1736</v>
      </c>
      <c r="D4222" t="s">
        <v>11324</v>
      </c>
      <c r="E4222" t="s">
        <v>11325</v>
      </c>
      <c r="F4222" t="s">
        <v>15</v>
      </c>
      <c r="G4222" t="s">
        <v>1095</v>
      </c>
      <c r="H4222">
        <v>4.5</v>
      </c>
      <c r="I4222" t="s">
        <v>1978</v>
      </c>
      <c r="J4222" t="s">
        <v>1979</v>
      </c>
    </row>
    <row r="4223" spans="1:10" x14ac:dyDescent="0.3">
      <c r="A4223" t="s">
        <v>3540</v>
      </c>
      <c r="B4223" t="s">
        <v>19</v>
      </c>
      <c r="C4223" t="s">
        <v>11326</v>
      </c>
      <c r="D4223" s="1">
        <v>13999</v>
      </c>
      <c r="E4223" t="s">
        <v>11327</v>
      </c>
      <c r="F4223" t="s">
        <v>69</v>
      </c>
      <c r="G4223" t="s">
        <v>15</v>
      </c>
      <c r="H4223">
        <v>4.7</v>
      </c>
      <c r="I4223" t="s">
        <v>399</v>
      </c>
      <c r="J4223" t="s">
        <v>400</v>
      </c>
    </row>
    <row r="4224" spans="1:10" x14ac:dyDescent="0.3">
      <c r="A4224" t="s">
        <v>11328</v>
      </c>
      <c r="B4224" t="s">
        <v>11</v>
      </c>
      <c r="C4224" t="s">
        <v>1736</v>
      </c>
      <c r="D4224" s="1">
        <v>24322</v>
      </c>
      <c r="E4224" t="s">
        <v>11329</v>
      </c>
      <c r="F4224" t="s">
        <v>15</v>
      </c>
      <c r="G4224" t="s">
        <v>30</v>
      </c>
      <c r="H4224">
        <v>5</v>
      </c>
      <c r="I4224" t="s">
        <v>4486</v>
      </c>
      <c r="J4224" t="s">
        <v>4487</v>
      </c>
    </row>
    <row r="4225" spans="1:10" x14ac:dyDescent="0.3">
      <c r="A4225" t="s">
        <v>11330</v>
      </c>
      <c r="B4225" t="s">
        <v>11331</v>
      </c>
      <c r="C4225" t="s">
        <v>11332</v>
      </c>
      <c r="D4225" t="s">
        <v>11333</v>
      </c>
      <c r="E4225" t="s">
        <v>11334</v>
      </c>
      <c r="F4225" t="s">
        <v>146</v>
      </c>
      <c r="G4225" t="s">
        <v>306</v>
      </c>
      <c r="H4225">
        <v>4.9000000000000004</v>
      </c>
      <c r="I4225" t="s">
        <v>610</v>
      </c>
      <c r="J4225" t="s">
        <v>611</v>
      </c>
    </row>
    <row r="4226" spans="1:10" x14ac:dyDescent="0.3">
      <c r="A4226" t="s">
        <v>567</v>
      </c>
      <c r="B4226" t="s">
        <v>11</v>
      </c>
      <c r="C4226" t="s">
        <v>642</v>
      </c>
      <c r="D4226" t="s">
        <v>643</v>
      </c>
      <c r="E4226" t="s">
        <v>644</v>
      </c>
      <c r="F4226" t="s">
        <v>15</v>
      </c>
      <c r="G4226" t="s">
        <v>15</v>
      </c>
      <c r="J4226" t="s">
        <v>255</v>
      </c>
    </row>
    <row r="4227" spans="1:10" x14ac:dyDescent="0.3">
      <c r="A4227" t="s">
        <v>11056</v>
      </c>
      <c r="B4227" t="s">
        <v>19</v>
      </c>
      <c r="C4227" t="s">
        <v>11335</v>
      </c>
      <c r="D4227" t="s">
        <v>11336</v>
      </c>
      <c r="E4227" t="s">
        <v>11337</v>
      </c>
      <c r="F4227" t="s">
        <v>291</v>
      </c>
      <c r="G4227" t="s">
        <v>15</v>
      </c>
      <c r="J4227" t="s">
        <v>605</v>
      </c>
    </row>
    <row r="4228" spans="1:10" x14ac:dyDescent="0.3">
      <c r="A4228" t="s">
        <v>11338</v>
      </c>
      <c r="B4228" t="s">
        <v>19</v>
      </c>
      <c r="C4228" t="s">
        <v>11339</v>
      </c>
      <c r="D4228" s="1">
        <v>14500</v>
      </c>
      <c r="E4228" t="s">
        <v>11340</v>
      </c>
      <c r="F4228" t="s">
        <v>22</v>
      </c>
      <c r="G4228" t="s">
        <v>15</v>
      </c>
      <c r="H4228">
        <v>4.7</v>
      </c>
      <c r="I4228" t="s">
        <v>1504</v>
      </c>
      <c r="J4228" t="s">
        <v>1505</v>
      </c>
    </row>
    <row r="4229" spans="1:10" x14ac:dyDescent="0.3">
      <c r="A4229" t="s">
        <v>6555</v>
      </c>
      <c r="B4229" t="s">
        <v>19</v>
      </c>
      <c r="C4229" t="s">
        <v>11341</v>
      </c>
      <c r="D4229" s="1">
        <v>44590</v>
      </c>
      <c r="E4229" t="s">
        <v>11342</v>
      </c>
      <c r="F4229" t="s">
        <v>146</v>
      </c>
      <c r="G4229" t="s">
        <v>6559</v>
      </c>
      <c r="H4229">
        <v>4.7</v>
      </c>
      <c r="I4229" t="s">
        <v>5165</v>
      </c>
      <c r="J4229" t="s">
        <v>5166</v>
      </c>
    </row>
    <row r="4230" spans="1:10" x14ac:dyDescent="0.3">
      <c r="A4230" t="s">
        <v>2284</v>
      </c>
      <c r="B4230" t="s">
        <v>19</v>
      </c>
      <c r="C4230" t="s">
        <v>2285</v>
      </c>
      <c r="D4230" t="s">
        <v>11343</v>
      </c>
      <c r="E4230" t="s">
        <v>2286</v>
      </c>
      <c r="F4230" t="s">
        <v>29</v>
      </c>
      <c r="G4230" t="s">
        <v>15</v>
      </c>
      <c r="H4230">
        <v>4.5</v>
      </c>
      <c r="I4230" t="s">
        <v>682</v>
      </c>
      <c r="J4230" t="s">
        <v>683</v>
      </c>
    </row>
    <row r="4231" spans="1:10" x14ac:dyDescent="0.3">
      <c r="A4231" t="s">
        <v>10305</v>
      </c>
      <c r="B4231" t="s">
        <v>11</v>
      </c>
      <c r="C4231" t="s">
        <v>11344</v>
      </c>
      <c r="D4231" t="s">
        <v>11345</v>
      </c>
      <c r="E4231" t="s">
        <v>11346</v>
      </c>
      <c r="F4231" t="s">
        <v>15</v>
      </c>
      <c r="G4231" t="s">
        <v>15</v>
      </c>
      <c r="H4231">
        <v>4.4000000000000004</v>
      </c>
      <c r="I4231" t="s">
        <v>4103</v>
      </c>
      <c r="J4231" t="s">
        <v>4104</v>
      </c>
    </row>
    <row r="4232" spans="1:10" x14ac:dyDescent="0.3">
      <c r="A4232" t="s">
        <v>3717</v>
      </c>
      <c r="B4232" t="s">
        <v>11</v>
      </c>
      <c r="C4232" t="s">
        <v>202</v>
      </c>
      <c r="D4232" t="s">
        <v>7750</v>
      </c>
      <c r="E4232" t="s">
        <v>11347</v>
      </c>
      <c r="F4232" t="s">
        <v>15</v>
      </c>
      <c r="G4232" t="s">
        <v>30</v>
      </c>
      <c r="H4232">
        <v>4.8</v>
      </c>
      <c r="I4232" t="s">
        <v>3312</v>
      </c>
      <c r="J4232" t="s">
        <v>3313</v>
      </c>
    </row>
    <row r="4233" spans="1:10" x14ac:dyDescent="0.3">
      <c r="A4233" t="s">
        <v>3770</v>
      </c>
      <c r="B4233" t="s">
        <v>11</v>
      </c>
      <c r="C4233" t="s">
        <v>202</v>
      </c>
      <c r="D4233" t="s">
        <v>11348</v>
      </c>
      <c r="E4233" t="s">
        <v>11349</v>
      </c>
      <c r="F4233" t="s">
        <v>15</v>
      </c>
      <c r="G4233" t="s">
        <v>15</v>
      </c>
      <c r="H4233">
        <v>4.9000000000000004</v>
      </c>
      <c r="I4233" t="s">
        <v>1371</v>
      </c>
      <c r="J4233" t="s">
        <v>3681</v>
      </c>
    </row>
    <row r="4234" spans="1:10" x14ac:dyDescent="0.3">
      <c r="A4234" t="s">
        <v>3717</v>
      </c>
      <c r="B4234" t="s">
        <v>11</v>
      </c>
      <c r="C4234" t="s">
        <v>448</v>
      </c>
      <c r="D4234" s="1">
        <v>37908</v>
      </c>
      <c r="E4234" t="s">
        <v>11350</v>
      </c>
      <c r="F4234" t="s">
        <v>15</v>
      </c>
      <c r="G4234" t="s">
        <v>30</v>
      </c>
      <c r="H4234">
        <v>4.5</v>
      </c>
      <c r="I4234" t="s">
        <v>2983</v>
      </c>
      <c r="J4234" t="s">
        <v>2984</v>
      </c>
    </row>
    <row r="4235" spans="1:10" x14ac:dyDescent="0.3">
      <c r="A4235" t="s">
        <v>7217</v>
      </c>
      <c r="B4235" t="s">
        <v>19</v>
      </c>
      <c r="C4235" t="s">
        <v>11351</v>
      </c>
      <c r="D4235" s="1">
        <v>26985</v>
      </c>
      <c r="E4235" t="s">
        <v>11352</v>
      </c>
      <c r="F4235" t="s">
        <v>92</v>
      </c>
      <c r="G4235" t="s">
        <v>2545</v>
      </c>
      <c r="J4235" t="s">
        <v>724</v>
      </c>
    </row>
    <row r="4236" spans="1:10" x14ac:dyDescent="0.3">
      <c r="A4236" t="s">
        <v>11353</v>
      </c>
      <c r="B4236" t="s">
        <v>1139</v>
      </c>
      <c r="C4236" t="s">
        <v>11354</v>
      </c>
      <c r="D4236" t="s">
        <v>11355</v>
      </c>
      <c r="E4236" t="s">
        <v>11356</v>
      </c>
      <c r="F4236" t="s">
        <v>529</v>
      </c>
      <c r="G4236" t="s">
        <v>15</v>
      </c>
      <c r="H4236">
        <v>4.7</v>
      </c>
      <c r="I4236" t="s">
        <v>770</v>
      </c>
      <c r="J4236" t="s">
        <v>771</v>
      </c>
    </row>
    <row r="4237" spans="1:10" x14ac:dyDescent="0.3">
      <c r="A4237" t="s">
        <v>11357</v>
      </c>
      <c r="B4237" t="s">
        <v>19</v>
      </c>
      <c r="C4237" t="s">
        <v>11358</v>
      </c>
      <c r="D4237" s="1">
        <v>11900</v>
      </c>
      <c r="E4237" t="s">
        <v>11359</v>
      </c>
      <c r="F4237" t="s">
        <v>82</v>
      </c>
      <c r="G4237" t="s">
        <v>15</v>
      </c>
      <c r="J4237" t="s">
        <v>1727</v>
      </c>
    </row>
    <row r="4238" spans="1:10" x14ac:dyDescent="0.3">
      <c r="A4238" t="s">
        <v>6136</v>
      </c>
      <c r="B4238" t="s">
        <v>11</v>
      </c>
      <c r="C4238" t="s">
        <v>2402</v>
      </c>
      <c r="D4238" t="s">
        <v>9787</v>
      </c>
      <c r="E4238" t="s">
        <v>11360</v>
      </c>
      <c r="F4238" t="s">
        <v>15</v>
      </c>
      <c r="G4238" t="s">
        <v>4458</v>
      </c>
      <c r="H4238">
        <v>4.2</v>
      </c>
      <c r="I4238" t="s">
        <v>2405</v>
      </c>
      <c r="J4238" t="s">
        <v>3020</v>
      </c>
    </row>
    <row r="4239" spans="1:10" x14ac:dyDescent="0.3">
      <c r="A4239" t="s">
        <v>7864</v>
      </c>
      <c r="B4239" t="s">
        <v>11</v>
      </c>
      <c r="C4239" t="s">
        <v>12</v>
      </c>
      <c r="D4239" t="s">
        <v>11361</v>
      </c>
      <c r="E4239" t="s">
        <v>11362</v>
      </c>
      <c r="F4239" t="s">
        <v>15</v>
      </c>
      <c r="G4239" t="s">
        <v>2033</v>
      </c>
      <c r="H4239">
        <v>4.3</v>
      </c>
      <c r="I4239" t="s">
        <v>921</v>
      </c>
      <c r="J4239" t="s">
        <v>922</v>
      </c>
    </row>
    <row r="4240" spans="1:10" x14ac:dyDescent="0.3">
      <c r="A4240" t="s">
        <v>2925</v>
      </c>
      <c r="B4240" t="s">
        <v>11</v>
      </c>
      <c r="C4240" t="s">
        <v>552</v>
      </c>
      <c r="D4240" t="s">
        <v>11363</v>
      </c>
      <c r="E4240" t="s">
        <v>11364</v>
      </c>
      <c r="F4240" t="s">
        <v>15</v>
      </c>
      <c r="G4240" t="s">
        <v>15</v>
      </c>
      <c r="H4240">
        <v>4.5</v>
      </c>
      <c r="I4240" t="s">
        <v>2024</v>
      </c>
      <c r="J4240" t="s">
        <v>2025</v>
      </c>
    </row>
    <row r="4241" spans="1:10" x14ac:dyDescent="0.3">
      <c r="A4241" t="s">
        <v>11365</v>
      </c>
      <c r="B4241" t="s">
        <v>11</v>
      </c>
      <c r="C4241" t="s">
        <v>1005</v>
      </c>
      <c r="D4241" s="1">
        <v>55365</v>
      </c>
      <c r="E4241" t="s">
        <v>11366</v>
      </c>
      <c r="F4241" t="s">
        <v>15</v>
      </c>
      <c r="G4241" t="s">
        <v>15</v>
      </c>
      <c r="H4241">
        <v>4.5</v>
      </c>
      <c r="I4241" t="s">
        <v>781</v>
      </c>
      <c r="J4241" t="s">
        <v>782</v>
      </c>
    </row>
    <row r="4242" spans="1:10" x14ac:dyDescent="0.3">
      <c r="A4242" t="s">
        <v>5469</v>
      </c>
      <c r="B4242" t="s">
        <v>11</v>
      </c>
      <c r="C4242" t="s">
        <v>11367</v>
      </c>
      <c r="D4242" t="s">
        <v>11368</v>
      </c>
      <c r="E4242" t="s">
        <v>11369</v>
      </c>
      <c r="F4242" t="s">
        <v>15</v>
      </c>
      <c r="G4242" t="s">
        <v>15</v>
      </c>
      <c r="H4242">
        <v>4.9000000000000004</v>
      </c>
      <c r="I4242" t="s">
        <v>3773</v>
      </c>
      <c r="J4242" t="s">
        <v>2929</v>
      </c>
    </row>
    <row r="4243" spans="1:10" x14ac:dyDescent="0.3">
      <c r="A4243" t="s">
        <v>2734</v>
      </c>
      <c r="B4243" t="s">
        <v>19</v>
      </c>
      <c r="C4243" t="s">
        <v>2735</v>
      </c>
      <c r="D4243" s="1">
        <v>3000</v>
      </c>
      <c r="E4243" t="s">
        <v>2736</v>
      </c>
      <c r="F4243" t="s">
        <v>88</v>
      </c>
      <c r="G4243" t="s">
        <v>30</v>
      </c>
    </row>
    <row r="4244" spans="1:10" x14ac:dyDescent="0.3">
      <c r="A4244" t="s">
        <v>6691</v>
      </c>
      <c r="B4244" t="s">
        <v>11</v>
      </c>
      <c r="C4244" t="s">
        <v>1489</v>
      </c>
      <c r="D4244" t="s">
        <v>11370</v>
      </c>
      <c r="E4244" t="s">
        <v>11371</v>
      </c>
      <c r="F4244" t="s">
        <v>15</v>
      </c>
      <c r="G4244" t="s">
        <v>3553</v>
      </c>
      <c r="H4244">
        <v>4.8</v>
      </c>
      <c r="I4244" t="s">
        <v>4971</v>
      </c>
      <c r="J4244" t="s">
        <v>4972</v>
      </c>
    </row>
    <row r="4245" spans="1:10" x14ac:dyDescent="0.3">
      <c r="A4245" t="s">
        <v>3982</v>
      </c>
      <c r="B4245" t="s">
        <v>11</v>
      </c>
      <c r="C4245" t="s">
        <v>11372</v>
      </c>
      <c r="D4245" t="s">
        <v>11373</v>
      </c>
      <c r="E4245" t="s">
        <v>11374</v>
      </c>
      <c r="F4245" t="s">
        <v>15</v>
      </c>
      <c r="G4245" t="s">
        <v>30</v>
      </c>
      <c r="H4245">
        <v>4.2</v>
      </c>
      <c r="I4245" t="s">
        <v>3815</v>
      </c>
      <c r="J4245" t="s">
        <v>1110</v>
      </c>
    </row>
    <row r="4246" spans="1:10" x14ac:dyDescent="0.3">
      <c r="A4246" t="s">
        <v>3595</v>
      </c>
      <c r="B4246" t="s">
        <v>19</v>
      </c>
      <c r="C4246" t="s">
        <v>3596</v>
      </c>
      <c r="D4246" s="1">
        <v>54444</v>
      </c>
      <c r="E4246" t="s">
        <v>3597</v>
      </c>
      <c r="F4246" t="s">
        <v>92</v>
      </c>
      <c r="G4246" t="s">
        <v>3598</v>
      </c>
      <c r="H4246">
        <v>4.0999999999999996</v>
      </c>
      <c r="I4246" t="s">
        <v>1142</v>
      </c>
      <c r="J4246" t="s">
        <v>1143</v>
      </c>
    </row>
    <row r="4247" spans="1:10" x14ac:dyDescent="0.3">
      <c r="A4247" t="s">
        <v>11375</v>
      </c>
      <c r="B4247" t="s">
        <v>19</v>
      </c>
      <c r="C4247" t="s">
        <v>11376</v>
      </c>
      <c r="D4247" s="1">
        <v>23000</v>
      </c>
      <c r="E4247" t="s">
        <v>11377</v>
      </c>
      <c r="F4247" t="s">
        <v>29</v>
      </c>
      <c r="G4247" t="s">
        <v>15</v>
      </c>
      <c r="H4247">
        <v>4.4000000000000004</v>
      </c>
      <c r="I4247" t="s">
        <v>1917</v>
      </c>
      <c r="J4247" t="s">
        <v>1918</v>
      </c>
    </row>
    <row r="4248" spans="1:10" x14ac:dyDescent="0.3">
      <c r="A4248" t="s">
        <v>3858</v>
      </c>
      <c r="B4248" t="s">
        <v>19</v>
      </c>
      <c r="C4248" t="s">
        <v>11378</v>
      </c>
      <c r="D4248" t="s">
        <v>11379</v>
      </c>
      <c r="E4248" t="s">
        <v>11380</v>
      </c>
      <c r="F4248" t="s">
        <v>426</v>
      </c>
      <c r="G4248" t="s">
        <v>30</v>
      </c>
      <c r="H4248">
        <v>3.4</v>
      </c>
      <c r="I4248" t="s">
        <v>1803</v>
      </c>
      <c r="J4248" t="s">
        <v>1804</v>
      </c>
    </row>
    <row r="4249" spans="1:10" x14ac:dyDescent="0.3">
      <c r="A4249" t="s">
        <v>11381</v>
      </c>
      <c r="B4249" t="s">
        <v>4605</v>
      </c>
      <c r="C4249" t="s">
        <v>11382</v>
      </c>
      <c r="D4249" s="1">
        <v>95950</v>
      </c>
      <c r="E4249" t="s">
        <v>11383</v>
      </c>
      <c r="F4249" t="s">
        <v>426</v>
      </c>
      <c r="G4249" t="s">
        <v>30</v>
      </c>
      <c r="H4249">
        <v>4.5</v>
      </c>
      <c r="I4249" t="s">
        <v>1978</v>
      </c>
      <c r="J4249" t="s">
        <v>1979</v>
      </c>
    </row>
    <row r="4250" spans="1:10" x14ac:dyDescent="0.3">
      <c r="A4250" t="s">
        <v>11384</v>
      </c>
      <c r="B4250" t="s">
        <v>19</v>
      </c>
      <c r="C4250" t="s">
        <v>11385</v>
      </c>
      <c r="D4250" s="1">
        <v>15011</v>
      </c>
      <c r="E4250" t="s">
        <v>11386</v>
      </c>
      <c r="F4250" t="s">
        <v>944</v>
      </c>
      <c r="G4250" t="s">
        <v>15</v>
      </c>
      <c r="H4250">
        <v>4.4000000000000004</v>
      </c>
      <c r="I4250" t="s">
        <v>2751</v>
      </c>
      <c r="J4250" t="s">
        <v>2752</v>
      </c>
    </row>
    <row r="4251" spans="1:10" x14ac:dyDescent="0.3">
      <c r="A4251" t="s">
        <v>3982</v>
      </c>
      <c r="B4251" t="s">
        <v>11</v>
      </c>
      <c r="C4251" t="s">
        <v>2097</v>
      </c>
      <c r="D4251" t="s">
        <v>11387</v>
      </c>
      <c r="E4251" t="s">
        <v>11388</v>
      </c>
      <c r="F4251" t="s">
        <v>15</v>
      </c>
      <c r="G4251" t="s">
        <v>30</v>
      </c>
      <c r="H4251">
        <v>4.2</v>
      </c>
      <c r="I4251" t="s">
        <v>2405</v>
      </c>
      <c r="J4251" t="s">
        <v>3020</v>
      </c>
    </row>
    <row r="4252" spans="1:10" x14ac:dyDescent="0.3">
      <c r="A4252" t="s">
        <v>11389</v>
      </c>
      <c r="B4252" t="s">
        <v>11</v>
      </c>
      <c r="C4252" t="s">
        <v>12</v>
      </c>
      <c r="D4252" t="s">
        <v>11390</v>
      </c>
      <c r="E4252" t="s">
        <v>11391</v>
      </c>
      <c r="F4252" t="s">
        <v>15</v>
      </c>
      <c r="G4252" t="s">
        <v>4805</v>
      </c>
      <c r="H4252">
        <v>4.9000000000000004</v>
      </c>
      <c r="I4252" t="s">
        <v>4806</v>
      </c>
      <c r="J4252" t="s">
        <v>142</v>
      </c>
    </row>
    <row r="4253" spans="1:10" x14ac:dyDescent="0.3">
      <c r="A4253" t="s">
        <v>1327</v>
      </c>
      <c r="B4253" t="s">
        <v>19</v>
      </c>
      <c r="C4253" t="s">
        <v>1328</v>
      </c>
      <c r="D4253" s="1">
        <v>40989</v>
      </c>
      <c r="E4253" t="s">
        <v>1329</v>
      </c>
      <c r="F4253" t="s">
        <v>88</v>
      </c>
      <c r="G4253" t="s">
        <v>15</v>
      </c>
      <c r="J4253" t="s">
        <v>1330</v>
      </c>
    </row>
    <row r="4254" spans="1:10" x14ac:dyDescent="0.3">
      <c r="A4254" t="s">
        <v>11392</v>
      </c>
      <c r="B4254" t="s">
        <v>19</v>
      </c>
      <c r="C4254" t="s">
        <v>11393</v>
      </c>
      <c r="D4254" s="1">
        <v>26999</v>
      </c>
      <c r="E4254" t="s">
        <v>11394</v>
      </c>
      <c r="F4254" t="s">
        <v>15</v>
      </c>
      <c r="G4254" t="s">
        <v>15</v>
      </c>
      <c r="J4254" t="s">
        <v>11395</v>
      </c>
    </row>
    <row r="4255" spans="1:10" x14ac:dyDescent="0.3">
      <c r="A4255" t="s">
        <v>7228</v>
      </c>
      <c r="B4255" t="s">
        <v>11</v>
      </c>
      <c r="C4255" t="s">
        <v>11396</v>
      </c>
      <c r="D4255" t="s">
        <v>11397</v>
      </c>
      <c r="E4255" t="s">
        <v>11398</v>
      </c>
      <c r="F4255" t="s">
        <v>15</v>
      </c>
      <c r="G4255" t="s">
        <v>159</v>
      </c>
      <c r="J4255" t="s">
        <v>506</v>
      </c>
    </row>
    <row r="4256" spans="1:10" x14ac:dyDescent="0.3">
      <c r="A4256" t="s">
        <v>5681</v>
      </c>
      <c r="B4256" t="s">
        <v>11</v>
      </c>
      <c r="C4256" t="s">
        <v>790</v>
      </c>
      <c r="D4256" s="1">
        <v>38085</v>
      </c>
      <c r="E4256" t="s">
        <v>11399</v>
      </c>
      <c r="F4256" t="s">
        <v>15</v>
      </c>
      <c r="G4256" t="s">
        <v>3914</v>
      </c>
      <c r="H4256">
        <v>4.2</v>
      </c>
      <c r="I4256" t="s">
        <v>1066</v>
      </c>
      <c r="J4256" t="s">
        <v>1067</v>
      </c>
    </row>
    <row r="4257" spans="1:10" x14ac:dyDescent="0.3">
      <c r="A4257" t="s">
        <v>6488</v>
      </c>
      <c r="B4257" t="s">
        <v>11</v>
      </c>
      <c r="C4257" t="s">
        <v>202</v>
      </c>
      <c r="D4257" t="s">
        <v>11400</v>
      </c>
      <c r="E4257" t="s">
        <v>11401</v>
      </c>
      <c r="F4257" t="s">
        <v>15</v>
      </c>
      <c r="G4257" t="s">
        <v>159</v>
      </c>
      <c r="H4257">
        <v>4.9000000000000004</v>
      </c>
      <c r="I4257" t="s">
        <v>7845</v>
      </c>
      <c r="J4257" t="s">
        <v>7846</v>
      </c>
    </row>
    <row r="4258" spans="1:10" x14ac:dyDescent="0.3">
      <c r="A4258" t="s">
        <v>3504</v>
      </c>
      <c r="B4258" t="s">
        <v>19</v>
      </c>
      <c r="C4258" t="s">
        <v>11402</v>
      </c>
      <c r="D4258" s="1">
        <v>74999</v>
      </c>
      <c r="E4258" t="s">
        <v>11403</v>
      </c>
      <c r="F4258" t="s">
        <v>291</v>
      </c>
      <c r="G4258" t="s">
        <v>30</v>
      </c>
    </row>
    <row r="4259" spans="1:10" x14ac:dyDescent="0.3">
      <c r="A4259" t="s">
        <v>11404</v>
      </c>
      <c r="B4259" t="s">
        <v>19</v>
      </c>
      <c r="C4259" t="s">
        <v>11405</v>
      </c>
      <c r="D4259" s="1">
        <v>14990</v>
      </c>
      <c r="E4259" t="s">
        <v>11406</v>
      </c>
      <c r="F4259" t="s">
        <v>69</v>
      </c>
      <c r="G4259" t="s">
        <v>30</v>
      </c>
      <c r="H4259">
        <v>3.1</v>
      </c>
      <c r="I4259" t="s">
        <v>57</v>
      </c>
      <c r="J4259" t="s">
        <v>1303</v>
      </c>
    </row>
    <row r="4260" spans="1:10" x14ac:dyDescent="0.3">
      <c r="A4260" t="s">
        <v>3717</v>
      </c>
      <c r="B4260" t="s">
        <v>11</v>
      </c>
      <c r="C4260" t="s">
        <v>573</v>
      </c>
      <c r="D4260" s="1">
        <v>38193</v>
      </c>
      <c r="E4260" t="s">
        <v>11407</v>
      </c>
      <c r="F4260" t="s">
        <v>15</v>
      </c>
      <c r="G4260" t="s">
        <v>30</v>
      </c>
      <c r="H4260">
        <v>4.9000000000000004</v>
      </c>
      <c r="I4260" t="s">
        <v>1253</v>
      </c>
      <c r="J4260" t="s">
        <v>1254</v>
      </c>
    </row>
    <row r="4261" spans="1:10" x14ac:dyDescent="0.3">
      <c r="A4261" t="s">
        <v>4272</v>
      </c>
      <c r="B4261" t="s">
        <v>19</v>
      </c>
      <c r="C4261" t="s">
        <v>11408</v>
      </c>
      <c r="D4261" t="s">
        <v>11409</v>
      </c>
      <c r="E4261" t="s">
        <v>11410</v>
      </c>
      <c r="F4261" t="s">
        <v>69</v>
      </c>
      <c r="G4261" t="s">
        <v>159</v>
      </c>
      <c r="H4261">
        <v>4.8</v>
      </c>
      <c r="I4261" t="s">
        <v>4057</v>
      </c>
      <c r="J4261" t="s">
        <v>2617</v>
      </c>
    </row>
    <row r="4262" spans="1:10" x14ac:dyDescent="0.3">
      <c r="A4262" t="s">
        <v>1071</v>
      </c>
      <c r="B4262" t="s">
        <v>19</v>
      </c>
      <c r="C4262" t="s">
        <v>1072</v>
      </c>
      <c r="D4262" s="1">
        <v>26500</v>
      </c>
      <c r="E4262" t="s">
        <v>1073</v>
      </c>
      <c r="F4262" t="s">
        <v>426</v>
      </c>
      <c r="G4262" t="s">
        <v>15</v>
      </c>
      <c r="H4262">
        <v>4.4000000000000004</v>
      </c>
      <c r="I4262" t="s">
        <v>3762</v>
      </c>
      <c r="J4262" t="s">
        <v>1075</v>
      </c>
    </row>
    <row r="4263" spans="1:10" x14ac:dyDescent="0.3">
      <c r="A4263" t="s">
        <v>9156</v>
      </c>
      <c r="B4263" t="s">
        <v>19</v>
      </c>
      <c r="C4263" t="s">
        <v>11411</v>
      </c>
      <c r="D4263" t="s">
        <v>9158</v>
      </c>
      <c r="E4263" t="s">
        <v>11412</v>
      </c>
      <c r="F4263" t="s">
        <v>92</v>
      </c>
      <c r="G4263" t="s">
        <v>30</v>
      </c>
      <c r="H4263">
        <v>5</v>
      </c>
      <c r="I4263" t="s">
        <v>6635</v>
      </c>
      <c r="J4263" t="s">
        <v>6636</v>
      </c>
    </row>
    <row r="4264" spans="1:10" x14ac:dyDescent="0.3">
      <c r="A4264" t="s">
        <v>5097</v>
      </c>
      <c r="B4264" t="s">
        <v>19</v>
      </c>
      <c r="C4264" t="s">
        <v>11413</v>
      </c>
      <c r="D4264" t="s">
        <v>11414</v>
      </c>
      <c r="E4264" t="s">
        <v>11415</v>
      </c>
      <c r="F4264" t="s">
        <v>529</v>
      </c>
      <c r="G4264" t="s">
        <v>15</v>
      </c>
      <c r="H4264">
        <v>4.5</v>
      </c>
      <c r="I4264" t="s">
        <v>474</v>
      </c>
      <c r="J4264" t="s">
        <v>475</v>
      </c>
    </row>
    <row r="4265" spans="1:10" x14ac:dyDescent="0.3">
      <c r="A4265" t="s">
        <v>5197</v>
      </c>
      <c r="B4265" t="s">
        <v>11</v>
      </c>
      <c r="C4265" t="s">
        <v>11416</v>
      </c>
      <c r="D4265" t="s">
        <v>11417</v>
      </c>
      <c r="E4265" t="s">
        <v>11418</v>
      </c>
      <c r="F4265" t="s">
        <v>15</v>
      </c>
      <c r="G4265" t="s">
        <v>30</v>
      </c>
      <c r="H4265">
        <v>4.8</v>
      </c>
      <c r="I4265" t="s">
        <v>5027</v>
      </c>
      <c r="J4265" t="s">
        <v>5028</v>
      </c>
    </row>
    <row r="4266" spans="1:10" x14ac:dyDescent="0.3">
      <c r="A4266" t="s">
        <v>7925</v>
      </c>
      <c r="B4266" t="s">
        <v>11</v>
      </c>
      <c r="C4266" t="s">
        <v>7770</v>
      </c>
      <c r="D4266" t="s">
        <v>11419</v>
      </c>
      <c r="E4266" t="s">
        <v>11420</v>
      </c>
      <c r="F4266" t="s">
        <v>15</v>
      </c>
      <c r="G4266" t="s">
        <v>30</v>
      </c>
      <c r="H4266">
        <v>4.0999999999999996</v>
      </c>
      <c r="I4266" t="s">
        <v>635</v>
      </c>
      <c r="J4266" t="s">
        <v>636</v>
      </c>
    </row>
    <row r="4267" spans="1:10" x14ac:dyDescent="0.3">
      <c r="A4267" t="s">
        <v>11421</v>
      </c>
      <c r="B4267" t="s">
        <v>19</v>
      </c>
      <c r="C4267" t="s">
        <v>11422</v>
      </c>
      <c r="D4267" s="1">
        <v>8995</v>
      </c>
      <c r="E4267" t="s">
        <v>11423</v>
      </c>
      <c r="F4267" t="s">
        <v>88</v>
      </c>
      <c r="G4267" t="s">
        <v>2992</v>
      </c>
      <c r="H4267">
        <v>3.5</v>
      </c>
      <c r="I4267" t="s">
        <v>45</v>
      </c>
      <c r="J4267" t="s">
        <v>2076</v>
      </c>
    </row>
    <row r="4268" spans="1:10" x14ac:dyDescent="0.3">
      <c r="A4268" t="s">
        <v>1518</v>
      </c>
      <c r="B4268" t="s">
        <v>11</v>
      </c>
      <c r="C4268" t="s">
        <v>12</v>
      </c>
      <c r="D4268" t="s">
        <v>10440</v>
      </c>
      <c r="E4268" t="s">
        <v>11424</v>
      </c>
      <c r="F4268" t="s">
        <v>15</v>
      </c>
      <c r="G4268" t="s">
        <v>15</v>
      </c>
      <c r="H4268">
        <v>4.2</v>
      </c>
      <c r="I4268" t="s">
        <v>3815</v>
      </c>
      <c r="J4268" t="s">
        <v>1110</v>
      </c>
    </row>
    <row r="4269" spans="1:10" x14ac:dyDescent="0.3">
      <c r="A4269" t="s">
        <v>530</v>
      </c>
      <c r="B4269" t="s">
        <v>19</v>
      </c>
      <c r="C4269" t="s">
        <v>11425</v>
      </c>
      <c r="D4269" s="1">
        <v>21551</v>
      </c>
      <c r="E4269" t="s">
        <v>11426</v>
      </c>
      <c r="F4269" t="s">
        <v>426</v>
      </c>
      <c r="G4269" t="s">
        <v>15</v>
      </c>
      <c r="H4269">
        <v>3.1</v>
      </c>
      <c r="I4269" t="s">
        <v>1536</v>
      </c>
      <c r="J4269" t="s">
        <v>1537</v>
      </c>
    </row>
    <row r="4270" spans="1:10" x14ac:dyDescent="0.3">
      <c r="A4270" t="s">
        <v>3248</v>
      </c>
      <c r="B4270" t="s">
        <v>11</v>
      </c>
      <c r="C4270" t="s">
        <v>12</v>
      </c>
      <c r="D4270" t="s">
        <v>11427</v>
      </c>
      <c r="E4270" t="s">
        <v>11428</v>
      </c>
      <c r="F4270" t="s">
        <v>15</v>
      </c>
      <c r="G4270" t="s">
        <v>2359</v>
      </c>
      <c r="H4270">
        <v>4.8</v>
      </c>
      <c r="I4270" t="s">
        <v>5077</v>
      </c>
      <c r="J4270" t="s">
        <v>2351</v>
      </c>
    </row>
    <row r="4271" spans="1:10" x14ac:dyDescent="0.3">
      <c r="A4271" t="s">
        <v>6765</v>
      </c>
      <c r="B4271" t="s">
        <v>19</v>
      </c>
      <c r="C4271" t="s">
        <v>11429</v>
      </c>
      <c r="D4271" s="1">
        <v>25305</v>
      </c>
      <c r="E4271" t="s">
        <v>11430</v>
      </c>
      <c r="F4271" t="s">
        <v>82</v>
      </c>
      <c r="G4271" t="s">
        <v>15</v>
      </c>
      <c r="H4271">
        <v>4.9000000000000004</v>
      </c>
      <c r="I4271" t="s">
        <v>7845</v>
      </c>
      <c r="J4271" t="s">
        <v>7846</v>
      </c>
    </row>
    <row r="4272" spans="1:10" x14ac:dyDescent="0.3">
      <c r="A4272" t="s">
        <v>2969</v>
      </c>
      <c r="B4272" t="s">
        <v>19</v>
      </c>
      <c r="C4272" t="s">
        <v>2970</v>
      </c>
      <c r="D4272" t="s">
        <v>2971</v>
      </c>
      <c r="E4272" t="s">
        <v>2972</v>
      </c>
      <c r="F4272" t="s">
        <v>254</v>
      </c>
      <c r="G4272" t="s">
        <v>15</v>
      </c>
      <c r="H4272">
        <v>4.4000000000000004</v>
      </c>
      <c r="I4272" t="s">
        <v>3762</v>
      </c>
      <c r="J4272" t="s">
        <v>1075</v>
      </c>
    </row>
    <row r="4273" spans="1:10" x14ac:dyDescent="0.3">
      <c r="A4273" t="s">
        <v>2235</v>
      </c>
      <c r="B4273" t="s">
        <v>19</v>
      </c>
      <c r="C4273" t="s">
        <v>3439</v>
      </c>
      <c r="D4273" t="s">
        <v>3440</v>
      </c>
      <c r="E4273" t="s">
        <v>3441</v>
      </c>
      <c r="F4273" t="s">
        <v>69</v>
      </c>
      <c r="G4273" t="s">
        <v>2238</v>
      </c>
      <c r="H4273">
        <v>4.2</v>
      </c>
      <c r="I4273" t="s">
        <v>210</v>
      </c>
      <c r="J4273" t="s">
        <v>211</v>
      </c>
    </row>
    <row r="4274" spans="1:10" x14ac:dyDescent="0.3">
      <c r="A4274" t="s">
        <v>2925</v>
      </c>
      <c r="B4274" t="s">
        <v>11</v>
      </c>
      <c r="C4274" t="s">
        <v>790</v>
      </c>
      <c r="D4274" s="1">
        <v>61828</v>
      </c>
      <c r="E4274" t="s">
        <v>11431</v>
      </c>
      <c r="F4274" t="s">
        <v>15</v>
      </c>
      <c r="G4274" t="s">
        <v>15</v>
      </c>
      <c r="H4274">
        <v>4</v>
      </c>
      <c r="I4274" t="s">
        <v>421</v>
      </c>
      <c r="J4274" t="s">
        <v>3952</v>
      </c>
    </row>
    <row r="4275" spans="1:10" x14ac:dyDescent="0.3">
      <c r="A4275" t="s">
        <v>817</v>
      </c>
      <c r="B4275" t="s">
        <v>11</v>
      </c>
      <c r="C4275" t="s">
        <v>12</v>
      </c>
      <c r="D4275" t="s">
        <v>11432</v>
      </c>
      <c r="E4275" t="s">
        <v>11433</v>
      </c>
      <c r="F4275" t="s">
        <v>15</v>
      </c>
      <c r="G4275" t="s">
        <v>15</v>
      </c>
      <c r="H4275">
        <v>4.2</v>
      </c>
      <c r="I4275" t="s">
        <v>3815</v>
      </c>
      <c r="J4275" t="s">
        <v>1110</v>
      </c>
    </row>
    <row r="4276" spans="1:10" x14ac:dyDescent="0.3">
      <c r="A4276" t="s">
        <v>11434</v>
      </c>
      <c r="B4276" t="s">
        <v>19</v>
      </c>
      <c r="C4276" t="s">
        <v>11435</v>
      </c>
      <c r="D4276" s="1">
        <v>17995</v>
      </c>
      <c r="E4276" t="s">
        <v>11436</v>
      </c>
      <c r="F4276" t="s">
        <v>146</v>
      </c>
      <c r="G4276" t="s">
        <v>15</v>
      </c>
      <c r="J4276" t="s">
        <v>120</v>
      </c>
    </row>
    <row r="4277" spans="1:10" x14ac:dyDescent="0.3">
      <c r="A4277" t="s">
        <v>7787</v>
      </c>
      <c r="B4277" t="s">
        <v>11</v>
      </c>
      <c r="C4277" t="s">
        <v>448</v>
      </c>
      <c r="D4277" t="s">
        <v>11437</v>
      </c>
      <c r="E4277" t="s">
        <v>11438</v>
      </c>
      <c r="F4277" t="s">
        <v>15</v>
      </c>
      <c r="G4277" t="s">
        <v>30</v>
      </c>
      <c r="H4277">
        <v>4.5999999999999996</v>
      </c>
      <c r="I4277" t="s">
        <v>707</v>
      </c>
      <c r="J4277" t="s">
        <v>708</v>
      </c>
    </row>
    <row r="4278" spans="1:10" x14ac:dyDescent="0.3">
      <c r="A4278" t="s">
        <v>11439</v>
      </c>
      <c r="B4278" t="s">
        <v>1774</v>
      </c>
      <c r="C4278" t="s">
        <v>11440</v>
      </c>
      <c r="D4278" t="s">
        <v>11441</v>
      </c>
      <c r="E4278" t="s">
        <v>11442</v>
      </c>
      <c r="F4278" t="s">
        <v>22</v>
      </c>
      <c r="G4278" t="s">
        <v>15</v>
      </c>
      <c r="H4278">
        <v>4.9000000000000004</v>
      </c>
      <c r="I4278" t="s">
        <v>4382</v>
      </c>
      <c r="J4278" t="s">
        <v>4383</v>
      </c>
    </row>
    <row r="4279" spans="1:10" x14ac:dyDescent="0.3">
      <c r="A4279" t="s">
        <v>11443</v>
      </c>
      <c r="B4279" t="s">
        <v>1120</v>
      </c>
      <c r="C4279" t="s">
        <v>11444</v>
      </c>
      <c r="D4279" s="1">
        <v>32995</v>
      </c>
      <c r="E4279" t="s">
        <v>11445</v>
      </c>
      <c r="F4279" t="s">
        <v>92</v>
      </c>
      <c r="G4279" t="s">
        <v>15</v>
      </c>
      <c r="H4279">
        <v>4.5</v>
      </c>
      <c r="I4279" t="s">
        <v>781</v>
      </c>
      <c r="J4279" t="s">
        <v>782</v>
      </c>
    </row>
    <row r="4280" spans="1:10" x14ac:dyDescent="0.3">
      <c r="A4280" t="s">
        <v>11446</v>
      </c>
      <c r="B4280" t="s">
        <v>11</v>
      </c>
      <c r="C4280" t="s">
        <v>974</v>
      </c>
      <c r="D4280" t="s">
        <v>11447</v>
      </c>
      <c r="E4280" t="s">
        <v>11448</v>
      </c>
      <c r="F4280" t="s">
        <v>15</v>
      </c>
      <c r="G4280" t="s">
        <v>330</v>
      </c>
      <c r="H4280">
        <v>4.5</v>
      </c>
      <c r="I4280" t="s">
        <v>2024</v>
      </c>
      <c r="J4280" t="s">
        <v>2025</v>
      </c>
    </row>
    <row r="4281" spans="1:10" x14ac:dyDescent="0.3">
      <c r="A4281" t="s">
        <v>5348</v>
      </c>
      <c r="B4281" t="s">
        <v>19</v>
      </c>
      <c r="C4281" t="s">
        <v>11449</v>
      </c>
      <c r="D4281" t="s">
        <v>11450</v>
      </c>
      <c r="E4281" t="s">
        <v>11451</v>
      </c>
      <c r="F4281" t="s">
        <v>92</v>
      </c>
      <c r="G4281" t="s">
        <v>30</v>
      </c>
      <c r="H4281">
        <v>4.8</v>
      </c>
      <c r="I4281" t="s">
        <v>801</v>
      </c>
      <c r="J4281" t="s">
        <v>802</v>
      </c>
    </row>
    <row r="4282" spans="1:10" x14ac:dyDescent="0.3">
      <c r="A4282" t="s">
        <v>3852</v>
      </c>
      <c r="B4282" t="s">
        <v>11</v>
      </c>
      <c r="C4282" t="s">
        <v>974</v>
      </c>
      <c r="D4282" t="s">
        <v>5930</v>
      </c>
      <c r="E4282" t="s">
        <v>11452</v>
      </c>
      <c r="F4282" t="s">
        <v>15</v>
      </c>
      <c r="G4282" t="s">
        <v>30</v>
      </c>
      <c r="H4282">
        <v>4.2</v>
      </c>
      <c r="I4282" t="s">
        <v>2405</v>
      </c>
      <c r="J4282" t="s">
        <v>3020</v>
      </c>
    </row>
    <row r="4283" spans="1:10" x14ac:dyDescent="0.3">
      <c r="A4283" t="s">
        <v>11453</v>
      </c>
      <c r="B4283" t="s">
        <v>19</v>
      </c>
      <c r="C4283" t="s">
        <v>11454</v>
      </c>
      <c r="D4283" t="s">
        <v>2330</v>
      </c>
      <c r="E4283" t="s">
        <v>11455</v>
      </c>
      <c r="F4283" t="s">
        <v>82</v>
      </c>
      <c r="G4283" t="s">
        <v>30</v>
      </c>
      <c r="H4283">
        <v>4.5</v>
      </c>
      <c r="I4283" t="s">
        <v>2024</v>
      </c>
      <c r="J4283" t="s">
        <v>2025</v>
      </c>
    </row>
    <row r="4284" spans="1:10" x14ac:dyDescent="0.3">
      <c r="A4284" t="s">
        <v>11456</v>
      </c>
      <c r="B4284" t="s">
        <v>19</v>
      </c>
      <c r="C4284" t="s">
        <v>11457</v>
      </c>
      <c r="D4284" s="1">
        <v>19990</v>
      </c>
      <c r="E4284" t="s">
        <v>11458</v>
      </c>
      <c r="F4284" t="s">
        <v>529</v>
      </c>
      <c r="G4284" t="s">
        <v>152</v>
      </c>
      <c r="J4284" t="s">
        <v>78</v>
      </c>
    </row>
    <row r="4285" spans="1:10" x14ac:dyDescent="0.3">
      <c r="A4285" t="s">
        <v>11459</v>
      </c>
      <c r="B4285" t="s">
        <v>19</v>
      </c>
      <c r="C4285" t="s">
        <v>11460</v>
      </c>
      <c r="D4285" t="s">
        <v>11461</v>
      </c>
      <c r="E4285" t="s">
        <v>11462</v>
      </c>
      <c r="F4285" t="s">
        <v>69</v>
      </c>
      <c r="G4285" t="s">
        <v>15</v>
      </c>
      <c r="H4285">
        <v>4.3</v>
      </c>
      <c r="I4285" t="s">
        <v>160</v>
      </c>
      <c r="J4285" t="s">
        <v>161</v>
      </c>
    </row>
    <row r="4286" spans="1:10" x14ac:dyDescent="0.3">
      <c r="A4286" t="s">
        <v>3982</v>
      </c>
      <c r="B4286" t="s">
        <v>11</v>
      </c>
      <c r="C4286" t="s">
        <v>11463</v>
      </c>
      <c r="D4286" t="s">
        <v>11464</v>
      </c>
      <c r="E4286" t="s">
        <v>11465</v>
      </c>
      <c r="F4286" t="s">
        <v>15</v>
      </c>
      <c r="G4286" t="s">
        <v>30</v>
      </c>
      <c r="H4286">
        <v>4.4000000000000004</v>
      </c>
      <c r="I4286" t="s">
        <v>4103</v>
      </c>
      <c r="J4286" t="s">
        <v>4104</v>
      </c>
    </row>
    <row r="4287" spans="1:10" x14ac:dyDescent="0.3">
      <c r="A4287" t="s">
        <v>8010</v>
      </c>
      <c r="B4287" t="s">
        <v>19</v>
      </c>
      <c r="C4287" t="s">
        <v>11466</v>
      </c>
      <c r="D4287" s="1">
        <v>8999</v>
      </c>
      <c r="E4287" t="s">
        <v>11467</v>
      </c>
      <c r="F4287" t="s">
        <v>389</v>
      </c>
      <c r="G4287" t="s">
        <v>15</v>
      </c>
      <c r="H4287">
        <v>4.8</v>
      </c>
      <c r="I4287" t="s">
        <v>4301</v>
      </c>
      <c r="J4287" t="s">
        <v>308</v>
      </c>
    </row>
    <row r="4288" spans="1:10" x14ac:dyDescent="0.3">
      <c r="A4288" t="s">
        <v>8662</v>
      </c>
      <c r="B4288" t="s">
        <v>19</v>
      </c>
      <c r="C4288" t="s">
        <v>11468</v>
      </c>
      <c r="D4288" t="s">
        <v>11469</v>
      </c>
      <c r="E4288" t="s">
        <v>11470</v>
      </c>
      <c r="F4288" t="s">
        <v>82</v>
      </c>
      <c r="G4288" t="s">
        <v>344</v>
      </c>
      <c r="H4288">
        <v>3.6</v>
      </c>
      <c r="I4288" t="s">
        <v>1359</v>
      </c>
      <c r="J4288" t="s">
        <v>1360</v>
      </c>
    </row>
    <row r="4289" spans="1:10" x14ac:dyDescent="0.3">
      <c r="A4289" t="s">
        <v>1071</v>
      </c>
      <c r="B4289" t="s">
        <v>11</v>
      </c>
      <c r="C4289" t="s">
        <v>2402</v>
      </c>
      <c r="D4289" s="1">
        <v>28431</v>
      </c>
      <c r="E4289" t="s">
        <v>11471</v>
      </c>
      <c r="F4289" t="s">
        <v>15</v>
      </c>
      <c r="G4289" t="s">
        <v>15</v>
      </c>
      <c r="H4289">
        <v>4.7</v>
      </c>
      <c r="I4289" t="s">
        <v>1504</v>
      </c>
      <c r="J4289" t="s">
        <v>1505</v>
      </c>
    </row>
    <row r="4290" spans="1:10" x14ac:dyDescent="0.3">
      <c r="A4290" t="s">
        <v>2308</v>
      </c>
      <c r="B4290" t="s">
        <v>19</v>
      </c>
      <c r="C4290" t="s">
        <v>2309</v>
      </c>
      <c r="D4290" s="1">
        <v>92800</v>
      </c>
      <c r="E4290" t="s">
        <v>2310</v>
      </c>
      <c r="F4290" t="s">
        <v>69</v>
      </c>
      <c r="G4290" t="s">
        <v>514</v>
      </c>
      <c r="H4290">
        <v>4.7</v>
      </c>
      <c r="I4290" t="s">
        <v>355</v>
      </c>
      <c r="J4290" t="s">
        <v>356</v>
      </c>
    </row>
    <row r="4291" spans="1:10" x14ac:dyDescent="0.3">
      <c r="A4291" t="s">
        <v>5513</v>
      </c>
      <c r="B4291" t="s">
        <v>19</v>
      </c>
      <c r="C4291" t="s">
        <v>11472</v>
      </c>
      <c r="D4291" t="s">
        <v>11473</v>
      </c>
      <c r="E4291" t="s">
        <v>11474</v>
      </c>
      <c r="F4291" t="s">
        <v>426</v>
      </c>
      <c r="G4291" t="s">
        <v>15</v>
      </c>
      <c r="J4291" t="s">
        <v>1727</v>
      </c>
    </row>
    <row r="4292" spans="1:10" x14ac:dyDescent="0.3">
      <c r="A4292" t="s">
        <v>11475</v>
      </c>
      <c r="B4292" t="s">
        <v>11</v>
      </c>
      <c r="C4292" t="s">
        <v>8524</v>
      </c>
      <c r="D4292" t="s">
        <v>11476</v>
      </c>
      <c r="E4292" t="s">
        <v>11477</v>
      </c>
      <c r="F4292" t="s">
        <v>15</v>
      </c>
      <c r="G4292" t="s">
        <v>30</v>
      </c>
      <c r="H4292">
        <v>4.5999999999999996</v>
      </c>
      <c r="I4292" t="s">
        <v>427</v>
      </c>
      <c r="J4292" t="s">
        <v>428</v>
      </c>
    </row>
    <row r="4293" spans="1:10" x14ac:dyDescent="0.3">
      <c r="A4293" t="s">
        <v>11478</v>
      </c>
      <c r="B4293" t="s">
        <v>19</v>
      </c>
      <c r="C4293" t="s">
        <v>11479</v>
      </c>
      <c r="D4293" t="s">
        <v>11461</v>
      </c>
      <c r="E4293" t="s">
        <v>11480</v>
      </c>
      <c r="F4293" t="s">
        <v>944</v>
      </c>
      <c r="G4293" t="s">
        <v>15</v>
      </c>
      <c r="H4293">
        <v>4.3</v>
      </c>
      <c r="I4293" t="s">
        <v>160</v>
      </c>
      <c r="J4293" t="s">
        <v>161</v>
      </c>
    </row>
    <row r="4294" spans="1:10" x14ac:dyDescent="0.3">
      <c r="A4294" t="s">
        <v>5556</v>
      </c>
      <c r="B4294" t="s">
        <v>19</v>
      </c>
      <c r="C4294" t="s">
        <v>11481</v>
      </c>
      <c r="D4294" s="1">
        <v>11488</v>
      </c>
      <c r="E4294" t="s">
        <v>11482</v>
      </c>
      <c r="F4294" t="s">
        <v>146</v>
      </c>
      <c r="G4294" t="s">
        <v>15</v>
      </c>
      <c r="H4294">
        <v>4.5</v>
      </c>
      <c r="I4294" t="s">
        <v>98</v>
      </c>
      <c r="J4294" t="s">
        <v>99</v>
      </c>
    </row>
    <row r="4295" spans="1:10" x14ac:dyDescent="0.3">
      <c r="A4295" t="s">
        <v>1176</v>
      </c>
      <c r="B4295" t="s">
        <v>19</v>
      </c>
      <c r="C4295" t="s">
        <v>1177</v>
      </c>
      <c r="D4295" s="1">
        <v>21645</v>
      </c>
      <c r="E4295" t="s">
        <v>1178</v>
      </c>
      <c r="F4295" t="s">
        <v>426</v>
      </c>
      <c r="G4295" t="s">
        <v>1179</v>
      </c>
      <c r="H4295">
        <v>2.8</v>
      </c>
      <c r="I4295" t="s">
        <v>1180</v>
      </c>
      <c r="J4295" t="s">
        <v>1181</v>
      </c>
    </row>
    <row r="4296" spans="1:10" x14ac:dyDescent="0.3">
      <c r="A4296" t="s">
        <v>11483</v>
      </c>
      <c r="B4296" t="s">
        <v>11</v>
      </c>
      <c r="C4296" t="s">
        <v>2402</v>
      </c>
      <c r="D4296" t="s">
        <v>11484</v>
      </c>
      <c r="E4296" t="s">
        <v>11485</v>
      </c>
      <c r="F4296" t="s">
        <v>15</v>
      </c>
      <c r="G4296" t="s">
        <v>159</v>
      </c>
      <c r="H4296">
        <v>4.5999999999999996</v>
      </c>
      <c r="I4296" t="s">
        <v>441</v>
      </c>
      <c r="J4296" t="s">
        <v>442</v>
      </c>
    </row>
    <row r="4297" spans="1:10" x14ac:dyDescent="0.3">
      <c r="E4297" t="s">
        <v>15</v>
      </c>
      <c r="F4297" t="s">
        <v>15</v>
      </c>
      <c r="G4297" t="s">
        <v>15</v>
      </c>
    </row>
    <row r="4298" spans="1:10" x14ac:dyDescent="0.3">
      <c r="A4298" t="s">
        <v>11486</v>
      </c>
      <c r="B4298" t="s">
        <v>19</v>
      </c>
      <c r="C4298" t="s">
        <v>11487</v>
      </c>
      <c r="D4298" s="1">
        <v>17985</v>
      </c>
      <c r="E4298" t="s">
        <v>11488</v>
      </c>
      <c r="F4298" t="s">
        <v>246</v>
      </c>
      <c r="G4298" t="s">
        <v>344</v>
      </c>
      <c r="H4298">
        <v>3.6</v>
      </c>
      <c r="I4298" t="s">
        <v>64</v>
      </c>
      <c r="J4298" t="s">
        <v>65</v>
      </c>
    </row>
    <row r="4299" spans="1:10" x14ac:dyDescent="0.3">
      <c r="A4299" t="s">
        <v>11489</v>
      </c>
      <c r="B4299" t="s">
        <v>19</v>
      </c>
      <c r="C4299" t="s">
        <v>11490</v>
      </c>
      <c r="D4299" t="s">
        <v>11491</v>
      </c>
      <c r="E4299" t="s">
        <v>11492</v>
      </c>
      <c r="F4299" t="s">
        <v>82</v>
      </c>
      <c r="G4299" t="s">
        <v>30</v>
      </c>
      <c r="H4299">
        <v>4.2</v>
      </c>
      <c r="I4299" t="s">
        <v>1080</v>
      </c>
      <c r="J4299" t="s">
        <v>1081</v>
      </c>
    </row>
    <row r="4300" spans="1:10" x14ac:dyDescent="0.3">
      <c r="A4300" t="s">
        <v>5301</v>
      </c>
      <c r="B4300" t="s">
        <v>11</v>
      </c>
      <c r="C4300" t="s">
        <v>967</v>
      </c>
      <c r="D4300" s="1">
        <v>32150</v>
      </c>
      <c r="E4300" t="s">
        <v>11493</v>
      </c>
      <c r="F4300" t="s">
        <v>15</v>
      </c>
      <c r="G4300" t="s">
        <v>15</v>
      </c>
      <c r="H4300">
        <v>4.9000000000000004</v>
      </c>
      <c r="I4300" t="s">
        <v>2476</v>
      </c>
      <c r="J4300" t="s">
        <v>2477</v>
      </c>
    </row>
    <row r="4301" spans="1:10" x14ac:dyDescent="0.3">
      <c r="A4301" t="s">
        <v>2858</v>
      </c>
      <c r="B4301" t="s">
        <v>19</v>
      </c>
      <c r="C4301" t="s">
        <v>2859</v>
      </c>
      <c r="D4301" s="1">
        <v>8998</v>
      </c>
      <c r="E4301" t="s">
        <v>2860</v>
      </c>
      <c r="F4301" t="s">
        <v>1830</v>
      </c>
      <c r="G4301" t="s">
        <v>15</v>
      </c>
      <c r="H4301">
        <v>5</v>
      </c>
      <c r="I4301" t="s">
        <v>2861</v>
      </c>
      <c r="J4301" t="s">
        <v>2862</v>
      </c>
    </row>
    <row r="4302" spans="1:10" x14ac:dyDescent="0.3">
      <c r="A4302" t="s">
        <v>11494</v>
      </c>
      <c r="B4302" t="s">
        <v>19</v>
      </c>
      <c r="C4302" t="s">
        <v>11495</v>
      </c>
      <c r="D4302" s="1">
        <v>21795</v>
      </c>
      <c r="E4302" t="s">
        <v>11496</v>
      </c>
      <c r="F4302" t="s">
        <v>88</v>
      </c>
      <c r="G4302" t="s">
        <v>30</v>
      </c>
      <c r="J4302" t="s">
        <v>2009</v>
      </c>
    </row>
    <row r="4303" spans="1:10" x14ac:dyDescent="0.3">
      <c r="A4303" t="s">
        <v>5913</v>
      </c>
      <c r="B4303" t="s">
        <v>11</v>
      </c>
      <c r="C4303" t="s">
        <v>11497</v>
      </c>
      <c r="D4303" s="1">
        <v>41465</v>
      </c>
      <c r="E4303" t="s">
        <v>11498</v>
      </c>
      <c r="F4303" t="s">
        <v>15</v>
      </c>
      <c r="G4303" t="s">
        <v>30</v>
      </c>
      <c r="H4303">
        <v>4.8</v>
      </c>
      <c r="I4303" t="s">
        <v>3724</v>
      </c>
      <c r="J4303" t="s">
        <v>3725</v>
      </c>
    </row>
    <row r="4304" spans="1:10" x14ac:dyDescent="0.3">
      <c r="A4304" t="s">
        <v>11499</v>
      </c>
      <c r="B4304" t="s">
        <v>19</v>
      </c>
      <c r="C4304" t="s">
        <v>11500</v>
      </c>
      <c r="D4304" s="1">
        <v>41950</v>
      </c>
      <c r="E4304" t="s">
        <v>11501</v>
      </c>
      <c r="F4304" t="s">
        <v>29</v>
      </c>
      <c r="G4304" t="s">
        <v>15</v>
      </c>
      <c r="H4304">
        <v>4.5999999999999996</v>
      </c>
      <c r="I4304" t="s">
        <v>214</v>
      </c>
      <c r="J4304" t="s">
        <v>215</v>
      </c>
    </row>
    <row r="4305" spans="1:10" x14ac:dyDescent="0.3">
      <c r="A4305" t="s">
        <v>5665</v>
      </c>
      <c r="B4305" t="s">
        <v>11</v>
      </c>
      <c r="C4305" t="s">
        <v>448</v>
      </c>
      <c r="D4305" t="s">
        <v>11502</v>
      </c>
      <c r="E4305" t="s">
        <v>11503</v>
      </c>
      <c r="F4305" t="s">
        <v>15</v>
      </c>
      <c r="G4305" t="s">
        <v>30</v>
      </c>
      <c r="H4305">
        <v>4.2</v>
      </c>
      <c r="I4305" t="s">
        <v>3287</v>
      </c>
      <c r="J4305" t="s">
        <v>3288</v>
      </c>
    </row>
    <row r="4306" spans="1:10" x14ac:dyDescent="0.3">
      <c r="A4306" t="s">
        <v>11504</v>
      </c>
      <c r="B4306" t="s">
        <v>19</v>
      </c>
      <c r="C4306" t="s">
        <v>11505</v>
      </c>
      <c r="D4306" s="1">
        <v>109800</v>
      </c>
      <c r="E4306" t="s">
        <v>11506</v>
      </c>
      <c r="F4306" t="s">
        <v>146</v>
      </c>
      <c r="G4306" t="s">
        <v>30</v>
      </c>
      <c r="H4306">
        <v>4.7</v>
      </c>
      <c r="I4306" t="s">
        <v>390</v>
      </c>
      <c r="J4306" t="s">
        <v>391</v>
      </c>
    </row>
    <row r="4307" spans="1:10" x14ac:dyDescent="0.3">
      <c r="A4307" t="s">
        <v>8887</v>
      </c>
      <c r="B4307" t="s">
        <v>1130</v>
      </c>
      <c r="C4307" t="s">
        <v>11507</v>
      </c>
      <c r="D4307" t="s">
        <v>11508</v>
      </c>
      <c r="E4307" t="s">
        <v>11509</v>
      </c>
      <c r="F4307" t="s">
        <v>146</v>
      </c>
      <c r="G4307" t="s">
        <v>15</v>
      </c>
      <c r="H4307">
        <v>4.7</v>
      </c>
      <c r="I4307" t="s">
        <v>1484</v>
      </c>
      <c r="J4307" t="s">
        <v>1485</v>
      </c>
    </row>
    <row r="4308" spans="1:10" x14ac:dyDescent="0.3">
      <c r="A4308" t="s">
        <v>11510</v>
      </c>
      <c r="B4308" t="s">
        <v>19</v>
      </c>
      <c r="C4308" t="s">
        <v>11511</v>
      </c>
      <c r="D4308" s="1">
        <v>27494</v>
      </c>
      <c r="E4308" t="s">
        <v>11512</v>
      </c>
      <c r="F4308" t="s">
        <v>92</v>
      </c>
      <c r="G4308" t="s">
        <v>15</v>
      </c>
      <c r="H4308">
        <v>4.5999999999999996</v>
      </c>
      <c r="I4308" t="s">
        <v>5691</v>
      </c>
      <c r="J4308" t="s">
        <v>2921</v>
      </c>
    </row>
    <row r="4309" spans="1:10" x14ac:dyDescent="0.3">
      <c r="A4309" t="s">
        <v>4577</v>
      </c>
      <c r="B4309" t="s">
        <v>11</v>
      </c>
      <c r="C4309" t="s">
        <v>790</v>
      </c>
      <c r="D4309" t="s">
        <v>4578</v>
      </c>
      <c r="E4309" t="s">
        <v>11513</v>
      </c>
      <c r="F4309" t="s">
        <v>15</v>
      </c>
      <c r="G4309" t="s">
        <v>30</v>
      </c>
      <c r="H4309">
        <v>4.4000000000000004</v>
      </c>
      <c r="I4309" t="s">
        <v>3971</v>
      </c>
      <c r="J4309" t="s">
        <v>731</v>
      </c>
    </row>
    <row r="4310" spans="1:10" x14ac:dyDescent="0.3">
      <c r="A4310" t="s">
        <v>11514</v>
      </c>
      <c r="B4310" t="s">
        <v>19</v>
      </c>
      <c r="C4310" t="s">
        <v>11515</v>
      </c>
      <c r="D4310" s="1">
        <v>29637</v>
      </c>
      <c r="E4310" t="s">
        <v>11516</v>
      </c>
      <c r="F4310" t="s">
        <v>44</v>
      </c>
      <c r="G4310" t="s">
        <v>330</v>
      </c>
      <c r="J4310" t="s">
        <v>395</v>
      </c>
    </row>
    <row r="4311" spans="1:10" x14ac:dyDescent="0.3">
      <c r="A4311" t="s">
        <v>11517</v>
      </c>
      <c r="B4311" t="s">
        <v>19</v>
      </c>
      <c r="C4311" t="s">
        <v>11518</v>
      </c>
      <c r="D4311" t="s">
        <v>11519</v>
      </c>
      <c r="E4311" t="s">
        <v>11520</v>
      </c>
      <c r="F4311" t="s">
        <v>92</v>
      </c>
      <c r="G4311" t="s">
        <v>15</v>
      </c>
      <c r="H4311">
        <v>4.8</v>
      </c>
      <c r="I4311" t="s">
        <v>3193</v>
      </c>
      <c r="J4311" t="s">
        <v>3194</v>
      </c>
    </row>
    <row r="4312" spans="1:10" x14ac:dyDescent="0.3">
      <c r="A4312" t="s">
        <v>4688</v>
      </c>
      <c r="B4312" t="s">
        <v>11</v>
      </c>
      <c r="C4312" t="s">
        <v>12</v>
      </c>
      <c r="D4312" t="s">
        <v>11521</v>
      </c>
      <c r="E4312" t="s">
        <v>11522</v>
      </c>
      <c r="F4312" t="s">
        <v>15</v>
      </c>
      <c r="G4312" t="s">
        <v>4691</v>
      </c>
      <c r="H4312">
        <v>4.5999999999999996</v>
      </c>
      <c r="I4312" t="s">
        <v>3677</v>
      </c>
      <c r="J4312" t="s">
        <v>3678</v>
      </c>
    </row>
    <row r="4313" spans="1:10" x14ac:dyDescent="0.3">
      <c r="A4313" t="s">
        <v>8649</v>
      </c>
      <c r="B4313" t="s">
        <v>4707</v>
      </c>
      <c r="C4313" t="s">
        <v>11523</v>
      </c>
      <c r="D4313" t="s">
        <v>11524</v>
      </c>
      <c r="E4313" t="s">
        <v>11525</v>
      </c>
      <c r="F4313" t="s">
        <v>92</v>
      </c>
      <c r="G4313" t="s">
        <v>15</v>
      </c>
      <c r="H4313">
        <v>2.7</v>
      </c>
      <c r="I4313" t="s">
        <v>4525</v>
      </c>
      <c r="J4313" t="s">
        <v>4526</v>
      </c>
    </row>
    <row r="4314" spans="1:10" x14ac:dyDescent="0.3">
      <c r="A4314" t="s">
        <v>11526</v>
      </c>
      <c r="B4314" t="s">
        <v>19</v>
      </c>
      <c r="C4314" t="s">
        <v>11527</v>
      </c>
      <c r="D4314" s="1">
        <v>30995</v>
      </c>
      <c r="E4314" t="s">
        <v>11528</v>
      </c>
      <c r="F4314" t="s">
        <v>624</v>
      </c>
      <c r="G4314" t="s">
        <v>15</v>
      </c>
      <c r="H4314">
        <v>4.7</v>
      </c>
      <c r="I4314" t="s">
        <v>2065</v>
      </c>
      <c r="J4314" t="s">
        <v>2066</v>
      </c>
    </row>
    <row r="4315" spans="1:10" x14ac:dyDescent="0.3">
      <c r="A4315" t="s">
        <v>4614</v>
      </c>
      <c r="B4315" t="s">
        <v>11</v>
      </c>
      <c r="C4315" t="s">
        <v>959</v>
      </c>
      <c r="D4315" t="s">
        <v>4615</v>
      </c>
      <c r="E4315" t="s">
        <v>11529</v>
      </c>
      <c r="F4315" t="s">
        <v>15</v>
      </c>
      <c r="G4315" t="s">
        <v>15</v>
      </c>
      <c r="H4315">
        <v>4.7</v>
      </c>
      <c r="I4315" t="s">
        <v>4399</v>
      </c>
      <c r="J4315" t="s">
        <v>4400</v>
      </c>
    </row>
    <row r="4316" spans="1:10" x14ac:dyDescent="0.3">
      <c r="A4316" t="s">
        <v>11530</v>
      </c>
      <c r="B4316" t="s">
        <v>11</v>
      </c>
      <c r="C4316" t="s">
        <v>11531</v>
      </c>
      <c r="D4316" t="s">
        <v>11532</v>
      </c>
      <c r="E4316" t="s">
        <v>11533</v>
      </c>
      <c r="F4316" t="s">
        <v>15</v>
      </c>
      <c r="G4316" t="s">
        <v>15</v>
      </c>
      <c r="H4316">
        <v>4.8</v>
      </c>
      <c r="I4316" t="s">
        <v>2167</v>
      </c>
      <c r="J4316" t="s">
        <v>2168</v>
      </c>
    </row>
    <row r="4317" spans="1:10" x14ac:dyDescent="0.3">
      <c r="A4317" t="s">
        <v>3695</v>
      </c>
      <c r="B4317" t="s">
        <v>19</v>
      </c>
      <c r="C4317" t="s">
        <v>11534</v>
      </c>
      <c r="D4317" t="s">
        <v>11535</v>
      </c>
      <c r="E4317" t="s">
        <v>11536</v>
      </c>
      <c r="F4317" t="s">
        <v>69</v>
      </c>
      <c r="G4317" t="s">
        <v>15</v>
      </c>
      <c r="H4317">
        <v>4.5999999999999996</v>
      </c>
      <c r="I4317" t="s">
        <v>4371</v>
      </c>
      <c r="J4317" t="s">
        <v>4372</v>
      </c>
    </row>
    <row r="4318" spans="1:10" x14ac:dyDescent="0.3">
      <c r="A4318" t="s">
        <v>10350</v>
      </c>
      <c r="B4318" t="s">
        <v>19</v>
      </c>
      <c r="C4318" t="s">
        <v>11537</v>
      </c>
      <c r="D4318" s="1">
        <v>34749</v>
      </c>
      <c r="E4318" t="s">
        <v>11538</v>
      </c>
      <c r="F4318" t="s">
        <v>146</v>
      </c>
      <c r="G4318" t="s">
        <v>15</v>
      </c>
      <c r="H4318">
        <v>4.8</v>
      </c>
      <c r="I4318" t="s">
        <v>869</v>
      </c>
      <c r="J4318" t="s">
        <v>870</v>
      </c>
    </row>
    <row r="4319" spans="1:10" x14ac:dyDescent="0.3">
      <c r="A4319" t="s">
        <v>3324</v>
      </c>
      <c r="B4319" t="s">
        <v>19</v>
      </c>
      <c r="C4319" t="s">
        <v>11539</v>
      </c>
      <c r="D4319" s="1">
        <v>14995</v>
      </c>
      <c r="E4319" t="s">
        <v>11540</v>
      </c>
      <c r="F4319" t="s">
        <v>22</v>
      </c>
      <c r="G4319" t="s">
        <v>619</v>
      </c>
      <c r="H4319">
        <v>3.5</v>
      </c>
      <c r="I4319" t="s">
        <v>70</v>
      </c>
      <c r="J4319" t="s">
        <v>71</v>
      </c>
    </row>
    <row r="4320" spans="1:10" x14ac:dyDescent="0.3">
      <c r="A4320" t="s">
        <v>5285</v>
      </c>
      <c r="B4320" t="s">
        <v>11</v>
      </c>
      <c r="C4320" t="s">
        <v>2097</v>
      </c>
      <c r="D4320" s="1">
        <v>79555</v>
      </c>
      <c r="E4320" t="s">
        <v>11541</v>
      </c>
      <c r="F4320" t="s">
        <v>15</v>
      </c>
      <c r="G4320" t="s">
        <v>30</v>
      </c>
      <c r="J4320" t="s">
        <v>1330</v>
      </c>
    </row>
    <row r="4321" spans="1:10" x14ac:dyDescent="0.3">
      <c r="A4321" t="s">
        <v>4590</v>
      </c>
      <c r="B4321" t="s">
        <v>11</v>
      </c>
      <c r="C4321" t="s">
        <v>562</v>
      </c>
      <c r="D4321" t="s">
        <v>11542</v>
      </c>
      <c r="E4321" t="s">
        <v>11543</v>
      </c>
      <c r="F4321" t="s">
        <v>15</v>
      </c>
      <c r="G4321" t="s">
        <v>15</v>
      </c>
      <c r="H4321">
        <v>4.9000000000000004</v>
      </c>
      <c r="I4321" t="s">
        <v>3773</v>
      </c>
      <c r="J4321" t="s">
        <v>2929</v>
      </c>
    </row>
    <row r="4322" spans="1:10" x14ac:dyDescent="0.3">
      <c r="A4322" t="s">
        <v>11544</v>
      </c>
      <c r="B4322" t="s">
        <v>19</v>
      </c>
      <c r="C4322" t="s">
        <v>11545</v>
      </c>
      <c r="D4322" s="1">
        <v>16950</v>
      </c>
      <c r="E4322" t="s">
        <v>11546</v>
      </c>
      <c r="F4322" t="s">
        <v>69</v>
      </c>
      <c r="G4322" t="s">
        <v>15</v>
      </c>
      <c r="H4322">
        <v>4.5999999999999996</v>
      </c>
      <c r="I4322" t="s">
        <v>214</v>
      </c>
      <c r="J4322" t="s">
        <v>215</v>
      </c>
    </row>
    <row r="4323" spans="1:10" x14ac:dyDescent="0.3">
      <c r="A4323" t="s">
        <v>5412</v>
      </c>
      <c r="B4323" t="s">
        <v>11</v>
      </c>
      <c r="C4323" t="s">
        <v>790</v>
      </c>
      <c r="D4323" t="s">
        <v>11547</v>
      </c>
      <c r="E4323" t="s">
        <v>11548</v>
      </c>
      <c r="F4323" t="s">
        <v>15</v>
      </c>
      <c r="G4323" t="s">
        <v>30</v>
      </c>
      <c r="H4323">
        <v>4.5999999999999996</v>
      </c>
      <c r="I4323" t="s">
        <v>1922</v>
      </c>
      <c r="J4323" t="s">
        <v>1923</v>
      </c>
    </row>
    <row r="4324" spans="1:10" x14ac:dyDescent="0.3">
      <c r="A4324" t="s">
        <v>11549</v>
      </c>
      <c r="B4324" t="s">
        <v>19</v>
      </c>
      <c r="C4324" t="s">
        <v>11550</v>
      </c>
      <c r="D4324" s="1">
        <v>31491</v>
      </c>
      <c r="E4324" t="s">
        <v>11551</v>
      </c>
      <c r="F4324" t="s">
        <v>92</v>
      </c>
      <c r="G4324" t="s">
        <v>15</v>
      </c>
      <c r="J4324" t="s">
        <v>1727</v>
      </c>
    </row>
    <row r="4325" spans="1:10" x14ac:dyDescent="0.3">
      <c r="A4325" t="s">
        <v>3726</v>
      </c>
      <c r="B4325" t="s">
        <v>11</v>
      </c>
      <c r="C4325" t="s">
        <v>790</v>
      </c>
      <c r="D4325" t="s">
        <v>11552</v>
      </c>
      <c r="E4325" t="s">
        <v>11553</v>
      </c>
      <c r="F4325" t="s">
        <v>15</v>
      </c>
      <c r="G4325" t="s">
        <v>15</v>
      </c>
      <c r="H4325">
        <v>4.5999999999999996</v>
      </c>
      <c r="I4325" t="s">
        <v>4306</v>
      </c>
      <c r="J4325" t="s">
        <v>4307</v>
      </c>
    </row>
    <row r="4326" spans="1:10" x14ac:dyDescent="0.3">
      <c r="A4326" t="s">
        <v>11554</v>
      </c>
      <c r="B4326" t="s">
        <v>19</v>
      </c>
      <c r="C4326" t="s">
        <v>11555</v>
      </c>
      <c r="D4326" t="s">
        <v>589</v>
      </c>
      <c r="E4326" t="s">
        <v>11556</v>
      </c>
      <c r="F4326" t="s">
        <v>29</v>
      </c>
      <c r="G4326" t="s">
        <v>15</v>
      </c>
      <c r="H4326">
        <v>4.3</v>
      </c>
      <c r="I4326" t="s">
        <v>160</v>
      </c>
      <c r="J4326" t="s">
        <v>161</v>
      </c>
    </row>
    <row r="4327" spans="1:10" x14ac:dyDescent="0.3">
      <c r="A4327" t="s">
        <v>5405</v>
      </c>
      <c r="B4327" t="s">
        <v>11</v>
      </c>
      <c r="C4327" t="s">
        <v>959</v>
      </c>
      <c r="D4327" t="s">
        <v>11557</v>
      </c>
      <c r="E4327" t="s">
        <v>11558</v>
      </c>
      <c r="F4327" t="s">
        <v>15</v>
      </c>
      <c r="G4327" t="s">
        <v>4458</v>
      </c>
      <c r="H4327">
        <v>4.5</v>
      </c>
      <c r="I4327" t="s">
        <v>3930</v>
      </c>
      <c r="J4327" t="s">
        <v>3931</v>
      </c>
    </row>
    <row r="4328" spans="1:10" x14ac:dyDescent="0.3">
      <c r="A4328" t="s">
        <v>1518</v>
      </c>
      <c r="B4328" t="s">
        <v>11</v>
      </c>
      <c r="C4328" t="s">
        <v>3820</v>
      </c>
      <c r="D4328" t="s">
        <v>5968</v>
      </c>
      <c r="E4328" t="s">
        <v>11559</v>
      </c>
      <c r="F4328" t="s">
        <v>15</v>
      </c>
      <c r="G4328" t="s">
        <v>15</v>
      </c>
      <c r="H4328">
        <v>4.4000000000000004</v>
      </c>
      <c r="I4328" t="s">
        <v>3971</v>
      </c>
      <c r="J4328" t="s">
        <v>731</v>
      </c>
    </row>
    <row r="4329" spans="1:10" x14ac:dyDescent="0.3">
      <c r="A4329" t="s">
        <v>11560</v>
      </c>
      <c r="B4329" t="s">
        <v>11</v>
      </c>
      <c r="C4329" t="s">
        <v>573</v>
      </c>
      <c r="D4329" t="s">
        <v>11561</v>
      </c>
      <c r="E4329" t="s">
        <v>11562</v>
      </c>
      <c r="F4329" t="s">
        <v>15</v>
      </c>
      <c r="G4329" t="s">
        <v>30</v>
      </c>
      <c r="H4329">
        <v>4.4000000000000004</v>
      </c>
      <c r="I4329" t="s">
        <v>4103</v>
      </c>
      <c r="J4329" t="s">
        <v>4104</v>
      </c>
    </row>
    <row r="4330" spans="1:10" x14ac:dyDescent="0.3">
      <c r="A4330" t="s">
        <v>11563</v>
      </c>
      <c r="B4330" t="s">
        <v>19</v>
      </c>
      <c r="C4330" t="s">
        <v>11564</v>
      </c>
      <c r="D4330" s="1">
        <v>8850</v>
      </c>
      <c r="E4330" t="s">
        <v>11565</v>
      </c>
      <c r="F4330" t="s">
        <v>82</v>
      </c>
      <c r="G4330" t="s">
        <v>15</v>
      </c>
      <c r="J4330" t="s">
        <v>2214</v>
      </c>
    </row>
    <row r="4331" spans="1:10" x14ac:dyDescent="0.3">
      <c r="A4331" t="s">
        <v>6229</v>
      </c>
      <c r="B4331" t="s">
        <v>11</v>
      </c>
      <c r="C4331" t="s">
        <v>12</v>
      </c>
      <c r="D4331" t="s">
        <v>11566</v>
      </c>
      <c r="E4331" t="s">
        <v>11567</v>
      </c>
      <c r="F4331" t="s">
        <v>15</v>
      </c>
      <c r="G4331" t="s">
        <v>30</v>
      </c>
      <c r="H4331">
        <v>4.9000000000000004</v>
      </c>
      <c r="I4331" t="s">
        <v>3667</v>
      </c>
      <c r="J4331" t="s">
        <v>380</v>
      </c>
    </row>
    <row r="4332" spans="1:10" x14ac:dyDescent="0.3">
      <c r="A4332" t="s">
        <v>11568</v>
      </c>
      <c r="B4332" t="s">
        <v>19</v>
      </c>
      <c r="C4332" t="s">
        <v>11569</v>
      </c>
      <c r="D4332" s="1">
        <v>34490</v>
      </c>
      <c r="E4332" t="s">
        <v>11570</v>
      </c>
      <c r="F4332" t="s">
        <v>92</v>
      </c>
      <c r="G4332" t="s">
        <v>271</v>
      </c>
      <c r="H4332">
        <v>4.9000000000000004</v>
      </c>
      <c r="I4332" t="s">
        <v>5746</v>
      </c>
      <c r="J4332" t="s">
        <v>482</v>
      </c>
    </row>
    <row r="4333" spans="1:10" x14ac:dyDescent="0.3">
      <c r="A4333" t="s">
        <v>11571</v>
      </c>
      <c r="B4333" t="s">
        <v>19</v>
      </c>
      <c r="C4333" t="s">
        <v>11572</v>
      </c>
      <c r="D4333" s="1">
        <v>19984</v>
      </c>
      <c r="E4333" t="s">
        <v>11573</v>
      </c>
      <c r="F4333" t="s">
        <v>36</v>
      </c>
      <c r="G4333" t="s">
        <v>30</v>
      </c>
      <c r="H4333">
        <v>4</v>
      </c>
      <c r="I4333" t="s">
        <v>103</v>
      </c>
      <c r="J4333" t="s">
        <v>104</v>
      </c>
    </row>
    <row r="4334" spans="1:10" x14ac:dyDescent="0.3">
      <c r="A4334" t="s">
        <v>7284</v>
      </c>
      <c r="B4334" t="s">
        <v>11</v>
      </c>
      <c r="C4334" t="s">
        <v>573</v>
      </c>
      <c r="D4334" s="1">
        <v>28325</v>
      </c>
      <c r="E4334" t="s">
        <v>11574</v>
      </c>
      <c r="F4334" t="s">
        <v>15</v>
      </c>
      <c r="G4334" t="s">
        <v>30</v>
      </c>
      <c r="H4334">
        <v>4.3</v>
      </c>
      <c r="I4334" t="s">
        <v>3635</v>
      </c>
      <c r="J4334" t="s">
        <v>3636</v>
      </c>
    </row>
    <row r="4335" spans="1:10" x14ac:dyDescent="0.3">
      <c r="A4335" t="s">
        <v>11575</v>
      </c>
      <c r="B4335" t="s">
        <v>19</v>
      </c>
      <c r="C4335" t="s">
        <v>11576</v>
      </c>
      <c r="D4335" t="s">
        <v>11577</v>
      </c>
      <c r="E4335" t="s">
        <v>11578</v>
      </c>
      <c r="F4335" t="s">
        <v>69</v>
      </c>
      <c r="G4335" t="s">
        <v>15</v>
      </c>
      <c r="H4335">
        <v>4.0999999999999996</v>
      </c>
      <c r="I4335" t="s">
        <v>1142</v>
      </c>
      <c r="J4335" t="s">
        <v>1143</v>
      </c>
    </row>
    <row r="4336" spans="1:10" x14ac:dyDescent="0.3">
      <c r="A4336" t="s">
        <v>11579</v>
      </c>
      <c r="B4336" t="s">
        <v>19</v>
      </c>
      <c r="C4336" t="s">
        <v>11580</v>
      </c>
      <c r="D4336" t="s">
        <v>11581</v>
      </c>
      <c r="E4336" t="s">
        <v>11582</v>
      </c>
      <c r="F4336" t="s">
        <v>92</v>
      </c>
      <c r="G4336" t="s">
        <v>15</v>
      </c>
      <c r="H4336">
        <v>4.9000000000000004</v>
      </c>
      <c r="I4336" t="s">
        <v>610</v>
      </c>
      <c r="J4336" t="s">
        <v>611</v>
      </c>
    </row>
    <row r="4337" spans="1:10" x14ac:dyDescent="0.3">
      <c r="A4337" t="s">
        <v>3766</v>
      </c>
      <c r="B4337" t="s">
        <v>11</v>
      </c>
      <c r="C4337" t="s">
        <v>2248</v>
      </c>
      <c r="D4337" t="s">
        <v>3767</v>
      </c>
      <c r="E4337" t="s">
        <v>11583</v>
      </c>
      <c r="F4337" t="s">
        <v>15</v>
      </c>
      <c r="G4337" t="s">
        <v>15</v>
      </c>
      <c r="H4337">
        <v>4.9000000000000004</v>
      </c>
      <c r="I4337" t="s">
        <v>7845</v>
      </c>
      <c r="J4337" t="s">
        <v>7846</v>
      </c>
    </row>
    <row r="4338" spans="1:10" x14ac:dyDescent="0.3">
      <c r="A4338" t="s">
        <v>5355</v>
      </c>
      <c r="B4338" t="s">
        <v>11</v>
      </c>
      <c r="C4338" t="s">
        <v>790</v>
      </c>
      <c r="D4338" t="s">
        <v>11584</v>
      </c>
      <c r="E4338" t="s">
        <v>11585</v>
      </c>
      <c r="F4338" t="s">
        <v>15</v>
      </c>
      <c r="G4338" t="s">
        <v>15</v>
      </c>
      <c r="H4338">
        <v>4.7</v>
      </c>
      <c r="I4338" t="s">
        <v>2343</v>
      </c>
      <c r="J4338" t="s">
        <v>2344</v>
      </c>
    </row>
    <row r="4339" spans="1:10" x14ac:dyDescent="0.3">
      <c r="A4339" t="s">
        <v>5231</v>
      </c>
      <c r="B4339" t="s">
        <v>19</v>
      </c>
      <c r="C4339" t="s">
        <v>11586</v>
      </c>
      <c r="D4339" t="s">
        <v>11587</v>
      </c>
      <c r="E4339" t="s">
        <v>11588</v>
      </c>
      <c r="F4339" t="s">
        <v>92</v>
      </c>
      <c r="G4339" t="s">
        <v>15</v>
      </c>
      <c r="H4339">
        <v>3</v>
      </c>
      <c r="I4339" t="s">
        <v>1787</v>
      </c>
      <c r="J4339" t="s">
        <v>1788</v>
      </c>
    </row>
    <row r="4340" spans="1:10" x14ac:dyDescent="0.3">
      <c r="A4340" t="s">
        <v>11589</v>
      </c>
      <c r="B4340" t="s">
        <v>19</v>
      </c>
      <c r="C4340" t="s">
        <v>11590</v>
      </c>
      <c r="D4340" t="s">
        <v>11591</v>
      </c>
      <c r="E4340" t="s">
        <v>11592</v>
      </c>
      <c r="F4340" t="s">
        <v>92</v>
      </c>
      <c r="G4340" t="s">
        <v>11593</v>
      </c>
      <c r="H4340">
        <v>4.3</v>
      </c>
      <c r="I4340" t="s">
        <v>921</v>
      </c>
      <c r="J4340" t="s">
        <v>922</v>
      </c>
    </row>
    <row r="4341" spans="1:10" x14ac:dyDescent="0.3">
      <c r="A4341" t="s">
        <v>11594</v>
      </c>
      <c r="B4341" t="s">
        <v>11</v>
      </c>
      <c r="C4341" t="s">
        <v>790</v>
      </c>
      <c r="D4341" t="s">
        <v>11595</v>
      </c>
      <c r="E4341" t="s">
        <v>11596</v>
      </c>
      <c r="F4341" t="s">
        <v>15</v>
      </c>
      <c r="G4341" t="s">
        <v>3083</v>
      </c>
      <c r="H4341">
        <v>4.9000000000000004</v>
      </c>
      <c r="I4341" t="s">
        <v>1470</v>
      </c>
      <c r="J4341" t="s">
        <v>1471</v>
      </c>
    </row>
    <row r="4342" spans="1:10" x14ac:dyDescent="0.3">
      <c r="A4342" t="s">
        <v>11597</v>
      </c>
      <c r="B4342" t="s">
        <v>11</v>
      </c>
      <c r="C4342" t="s">
        <v>11598</v>
      </c>
      <c r="D4342" s="1">
        <v>26495</v>
      </c>
      <c r="E4342" t="s">
        <v>11599</v>
      </c>
      <c r="F4342" t="s">
        <v>15</v>
      </c>
      <c r="G4342" t="s">
        <v>30</v>
      </c>
      <c r="H4342">
        <v>4.5999999999999996</v>
      </c>
      <c r="I4342" t="s">
        <v>5369</v>
      </c>
      <c r="J4342" t="s">
        <v>298</v>
      </c>
    </row>
    <row r="4343" spans="1:10" x14ac:dyDescent="0.3">
      <c r="A4343" t="s">
        <v>11600</v>
      </c>
      <c r="B4343" t="s">
        <v>19</v>
      </c>
      <c r="C4343" t="s">
        <v>11601</v>
      </c>
      <c r="D4343" t="s">
        <v>11602</v>
      </c>
      <c r="E4343" t="s">
        <v>11603</v>
      </c>
      <c r="F4343" t="s">
        <v>146</v>
      </c>
      <c r="G4343" t="s">
        <v>15</v>
      </c>
      <c r="H4343">
        <v>4.7</v>
      </c>
      <c r="I4343" t="s">
        <v>390</v>
      </c>
      <c r="J4343" t="s">
        <v>391</v>
      </c>
    </row>
    <row r="4344" spans="1:10" x14ac:dyDescent="0.3">
      <c r="A4344" t="s">
        <v>4997</v>
      </c>
      <c r="B4344" t="s">
        <v>19</v>
      </c>
      <c r="C4344" t="s">
        <v>11604</v>
      </c>
      <c r="D4344" s="1">
        <v>17940</v>
      </c>
      <c r="E4344" t="s">
        <v>11605</v>
      </c>
      <c r="F4344" t="s">
        <v>69</v>
      </c>
      <c r="G4344" t="s">
        <v>15</v>
      </c>
      <c r="H4344">
        <v>2.8</v>
      </c>
      <c r="I4344" t="s">
        <v>1180</v>
      </c>
      <c r="J4344" t="s">
        <v>1181</v>
      </c>
    </row>
    <row r="4345" spans="1:10" x14ac:dyDescent="0.3">
      <c r="A4345" t="s">
        <v>3415</v>
      </c>
      <c r="B4345" t="s">
        <v>19</v>
      </c>
      <c r="C4345" t="s">
        <v>3416</v>
      </c>
      <c r="D4345" s="1">
        <v>25950</v>
      </c>
      <c r="E4345" t="s">
        <v>3417</v>
      </c>
      <c r="F4345" t="s">
        <v>69</v>
      </c>
      <c r="G4345" t="s">
        <v>15</v>
      </c>
      <c r="H4345">
        <v>4.5999999999999996</v>
      </c>
      <c r="I4345" t="s">
        <v>214</v>
      </c>
      <c r="J4345" t="s">
        <v>215</v>
      </c>
    </row>
    <row r="4346" spans="1:10" x14ac:dyDescent="0.3">
      <c r="A4346" t="s">
        <v>7225</v>
      </c>
      <c r="B4346" t="s">
        <v>19</v>
      </c>
      <c r="C4346" t="s">
        <v>11606</v>
      </c>
      <c r="D4346" t="s">
        <v>11607</v>
      </c>
      <c r="E4346" t="s">
        <v>11608</v>
      </c>
      <c r="F4346" t="s">
        <v>291</v>
      </c>
      <c r="G4346" t="s">
        <v>30</v>
      </c>
      <c r="H4346">
        <v>3.8</v>
      </c>
      <c r="I4346" t="s">
        <v>2953</v>
      </c>
      <c r="J4346" t="s">
        <v>2954</v>
      </c>
    </row>
    <row r="4347" spans="1:10" x14ac:dyDescent="0.3">
      <c r="A4347" t="s">
        <v>2595</v>
      </c>
      <c r="B4347" t="s">
        <v>19</v>
      </c>
      <c r="C4347" t="s">
        <v>11609</v>
      </c>
      <c r="D4347" t="s">
        <v>11610</v>
      </c>
      <c r="E4347" t="s">
        <v>11611</v>
      </c>
      <c r="F4347" t="s">
        <v>4326</v>
      </c>
      <c r="G4347" t="s">
        <v>15</v>
      </c>
      <c r="H4347">
        <v>4.4000000000000004</v>
      </c>
      <c r="I4347" t="s">
        <v>7201</v>
      </c>
      <c r="J4347" t="s">
        <v>7202</v>
      </c>
    </row>
    <row r="4348" spans="1:10" x14ac:dyDescent="0.3">
      <c r="A4348" t="s">
        <v>9769</v>
      </c>
      <c r="B4348" t="s">
        <v>19</v>
      </c>
      <c r="C4348" t="s">
        <v>11612</v>
      </c>
      <c r="D4348" s="1">
        <v>49995</v>
      </c>
      <c r="E4348" t="s">
        <v>11613</v>
      </c>
      <c r="F4348" t="s">
        <v>146</v>
      </c>
      <c r="G4348" t="s">
        <v>15</v>
      </c>
      <c r="J4348" t="s">
        <v>7632</v>
      </c>
    </row>
    <row r="4349" spans="1:10" x14ac:dyDescent="0.3">
      <c r="A4349" t="s">
        <v>11614</v>
      </c>
      <c r="B4349" t="s">
        <v>19</v>
      </c>
      <c r="C4349" t="s">
        <v>11615</v>
      </c>
      <c r="D4349" s="1">
        <v>31659</v>
      </c>
      <c r="E4349" t="s">
        <v>11616</v>
      </c>
      <c r="F4349" t="s">
        <v>44</v>
      </c>
      <c r="G4349" t="s">
        <v>15</v>
      </c>
      <c r="H4349">
        <v>4.7</v>
      </c>
      <c r="I4349" t="s">
        <v>3745</v>
      </c>
      <c r="J4349" t="s">
        <v>3746</v>
      </c>
    </row>
    <row r="4350" spans="1:10" x14ac:dyDescent="0.3">
      <c r="A4350" t="s">
        <v>11617</v>
      </c>
      <c r="B4350" t="s">
        <v>19</v>
      </c>
      <c r="C4350" t="s">
        <v>11618</v>
      </c>
      <c r="D4350" t="s">
        <v>6541</v>
      </c>
      <c r="E4350" t="s">
        <v>11619</v>
      </c>
      <c r="F4350" t="s">
        <v>320</v>
      </c>
      <c r="G4350" t="s">
        <v>15</v>
      </c>
      <c r="J4350" t="s">
        <v>120</v>
      </c>
    </row>
    <row r="4351" spans="1:10" x14ac:dyDescent="0.3">
      <c r="A4351" t="s">
        <v>7000</v>
      </c>
      <c r="B4351" t="s">
        <v>11</v>
      </c>
      <c r="C4351" t="s">
        <v>790</v>
      </c>
      <c r="D4351" t="s">
        <v>11620</v>
      </c>
      <c r="E4351" t="s">
        <v>11621</v>
      </c>
      <c r="F4351" t="s">
        <v>15</v>
      </c>
      <c r="G4351" t="s">
        <v>15</v>
      </c>
      <c r="H4351">
        <v>4.7</v>
      </c>
      <c r="I4351" t="s">
        <v>6414</v>
      </c>
      <c r="J4351" t="s">
        <v>6415</v>
      </c>
    </row>
    <row r="4352" spans="1:10" x14ac:dyDescent="0.3">
      <c r="A4352" t="s">
        <v>2507</v>
      </c>
      <c r="B4352" t="s">
        <v>19</v>
      </c>
      <c r="C4352" t="s">
        <v>2508</v>
      </c>
      <c r="D4352" t="s">
        <v>2509</v>
      </c>
      <c r="E4352" t="s">
        <v>2510</v>
      </c>
      <c r="F4352" t="s">
        <v>246</v>
      </c>
      <c r="G4352" t="s">
        <v>159</v>
      </c>
      <c r="H4352">
        <v>4.2</v>
      </c>
      <c r="I4352" t="s">
        <v>2405</v>
      </c>
      <c r="J4352" t="s">
        <v>2512</v>
      </c>
    </row>
    <row r="4353" spans="1:10" x14ac:dyDescent="0.3">
      <c r="A4353" t="s">
        <v>5158</v>
      </c>
      <c r="B4353" t="s">
        <v>11</v>
      </c>
      <c r="C4353" t="s">
        <v>448</v>
      </c>
      <c r="D4353" t="s">
        <v>11622</v>
      </c>
      <c r="E4353" t="s">
        <v>11623</v>
      </c>
      <c r="F4353" t="s">
        <v>15</v>
      </c>
      <c r="G4353" t="s">
        <v>15</v>
      </c>
      <c r="H4353">
        <v>4.7</v>
      </c>
      <c r="I4353" t="s">
        <v>3879</v>
      </c>
      <c r="J4353" t="s">
        <v>1231</v>
      </c>
    </row>
    <row r="4354" spans="1:10" x14ac:dyDescent="0.3">
      <c r="A4354" t="s">
        <v>11624</v>
      </c>
      <c r="B4354" t="s">
        <v>19</v>
      </c>
      <c r="C4354" t="s">
        <v>11625</v>
      </c>
      <c r="D4354" t="s">
        <v>11626</v>
      </c>
      <c r="E4354" t="s">
        <v>11627</v>
      </c>
      <c r="F4354" t="s">
        <v>44</v>
      </c>
      <c r="G4354" t="s">
        <v>30</v>
      </c>
      <c r="H4354">
        <v>4.5999999999999996</v>
      </c>
      <c r="I4354" t="s">
        <v>187</v>
      </c>
      <c r="J4354" t="s">
        <v>188</v>
      </c>
    </row>
    <row r="4355" spans="1:10" x14ac:dyDescent="0.3">
      <c r="A4355" t="s">
        <v>5097</v>
      </c>
      <c r="B4355" t="s">
        <v>19</v>
      </c>
      <c r="C4355" t="s">
        <v>11628</v>
      </c>
      <c r="D4355" s="1">
        <v>36995</v>
      </c>
      <c r="E4355" t="s">
        <v>11629</v>
      </c>
      <c r="F4355" t="s">
        <v>426</v>
      </c>
      <c r="G4355" t="s">
        <v>15</v>
      </c>
      <c r="H4355">
        <v>4.8</v>
      </c>
      <c r="I4355" t="s">
        <v>4744</v>
      </c>
      <c r="J4355" t="s">
        <v>927</v>
      </c>
    </row>
    <row r="4356" spans="1:10" x14ac:dyDescent="0.3">
      <c r="A4356" t="s">
        <v>11168</v>
      </c>
      <c r="B4356" t="s">
        <v>11</v>
      </c>
      <c r="C4356" t="s">
        <v>12</v>
      </c>
      <c r="D4356" t="s">
        <v>11630</v>
      </c>
      <c r="E4356" t="s">
        <v>11631</v>
      </c>
      <c r="F4356" t="s">
        <v>15</v>
      </c>
      <c r="G4356" t="s">
        <v>3129</v>
      </c>
      <c r="J4356" t="s">
        <v>506</v>
      </c>
    </row>
    <row r="4357" spans="1:10" x14ac:dyDescent="0.3">
      <c r="A4357" t="s">
        <v>11632</v>
      </c>
      <c r="B4357" t="s">
        <v>19</v>
      </c>
      <c r="C4357" t="s">
        <v>11633</v>
      </c>
      <c r="D4357" t="s">
        <v>11634</v>
      </c>
      <c r="E4357" t="s">
        <v>11635</v>
      </c>
      <c r="F4357" t="s">
        <v>82</v>
      </c>
      <c r="G4357" t="s">
        <v>15</v>
      </c>
      <c r="H4357">
        <v>4.7</v>
      </c>
      <c r="I4357" t="s">
        <v>945</v>
      </c>
      <c r="J4357" t="s">
        <v>946</v>
      </c>
    </row>
    <row r="4358" spans="1:10" x14ac:dyDescent="0.3">
      <c r="A4358" t="s">
        <v>11636</v>
      </c>
      <c r="B4358" t="s">
        <v>19</v>
      </c>
      <c r="C4358" t="s">
        <v>11637</v>
      </c>
      <c r="D4358" t="s">
        <v>11638</v>
      </c>
      <c r="E4358" t="s">
        <v>11639</v>
      </c>
      <c r="F4358" t="s">
        <v>69</v>
      </c>
      <c r="G4358" t="s">
        <v>15</v>
      </c>
      <c r="J4358" t="s">
        <v>1654</v>
      </c>
    </row>
    <row r="4359" spans="1:10" x14ac:dyDescent="0.3">
      <c r="A4359" t="s">
        <v>11640</v>
      </c>
      <c r="B4359" t="s">
        <v>11</v>
      </c>
      <c r="C4359" t="s">
        <v>967</v>
      </c>
      <c r="D4359" t="s">
        <v>11641</v>
      </c>
      <c r="E4359" t="s">
        <v>11642</v>
      </c>
      <c r="F4359" t="s">
        <v>15</v>
      </c>
      <c r="G4359" t="s">
        <v>15</v>
      </c>
      <c r="H4359">
        <v>2.9</v>
      </c>
      <c r="I4359" t="s">
        <v>1448</v>
      </c>
      <c r="J4359" t="s">
        <v>1449</v>
      </c>
    </row>
    <row r="4360" spans="1:10" x14ac:dyDescent="0.3">
      <c r="A4360" t="s">
        <v>10211</v>
      </c>
      <c r="B4360" t="s">
        <v>11</v>
      </c>
      <c r="C4360" t="s">
        <v>12</v>
      </c>
      <c r="D4360" t="s">
        <v>11643</v>
      </c>
      <c r="E4360" t="s">
        <v>11644</v>
      </c>
      <c r="F4360" t="s">
        <v>15</v>
      </c>
      <c r="G4360" t="s">
        <v>15</v>
      </c>
      <c r="H4360">
        <v>4.9000000000000004</v>
      </c>
      <c r="I4360" t="s">
        <v>3667</v>
      </c>
      <c r="J4360" t="s">
        <v>380</v>
      </c>
    </row>
    <row r="4361" spans="1:10" x14ac:dyDescent="0.3">
      <c r="A4361" t="s">
        <v>1560</v>
      </c>
      <c r="B4361" t="s">
        <v>19</v>
      </c>
      <c r="C4361" t="s">
        <v>2896</v>
      </c>
      <c r="D4361" s="1">
        <v>13490</v>
      </c>
      <c r="E4361" t="s">
        <v>2897</v>
      </c>
      <c r="F4361" t="s">
        <v>22</v>
      </c>
      <c r="G4361" t="s">
        <v>15</v>
      </c>
      <c r="H4361">
        <v>3.7</v>
      </c>
      <c r="I4361" t="s">
        <v>261</v>
      </c>
      <c r="J4361" t="s">
        <v>262</v>
      </c>
    </row>
    <row r="4362" spans="1:10" x14ac:dyDescent="0.3">
      <c r="A4362" t="s">
        <v>11645</v>
      </c>
      <c r="B4362" t="s">
        <v>19</v>
      </c>
      <c r="C4362" t="s">
        <v>11646</v>
      </c>
      <c r="D4362" t="s">
        <v>11647</v>
      </c>
      <c r="E4362" t="s">
        <v>11648</v>
      </c>
      <c r="F4362" t="s">
        <v>320</v>
      </c>
      <c r="G4362" t="s">
        <v>15</v>
      </c>
      <c r="H4362">
        <v>4.3</v>
      </c>
      <c r="I4362" t="s">
        <v>266</v>
      </c>
      <c r="J4362" t="s">
        <v>267</v>
      </c>
    </row>
    <row r="4363" spans="1:10" x14ac:dyDescent="0.3">
      <c r="A4363" t="s">
        <v>4590</v>
      </c>
      <c r="B4363" t="s">
        <v>11</v>
      </c>
      <c r="C4363" t="s">
        <v>202</v>
      </c>
      <c r="D4363" t="s">
        <v>11649</v>
      </c>
      <c r="E4363" t="s">
        <v>11650</v>
      </c>
      <c r="F4363" t="s">
        <v>15</v>
      </c>
      <c r="G4363" t="s">
        <v>15</v>
      </c>
      <c r="H4363">
        <v>4.9000000000000004</v>
      </c>
      <c r="I4363" t="s">
        <v>1371</v>
      </c>
      <c r="J4363" t="s">
        <v>3681</v>
      </c>
    </row>
    <row r="4364" spans="1:10" x14ac:dyDescent="0.3">
      <c r="A4364" t="s">
        <v>5182</v>
      </c>
      <c r="B4364" t="s">
        <v>11</v>
      </c>
      <c r="C4364" t="s">
        <v>3143</v>
      </c>
      <c r="D4364" t="s">
        <v>11651</v>
      </c>
      <c r="E4364" t="s">
        <v>11652</v>
      </c>
      <c r="F4364" t="s">
        <v>15</v>
      </c>
      <c r="G4364" t="s">
        <v>15</v>
      </c>
      <c r="H4364">
        <v>4.2</v>
      </c>
      <c r="I4364" t="s">
        <v>5091</v>
      </c>
      <c r="J4364" t="s">
        <v>5092</v>
      </c>
    </row>
    <row r="4365" spans="1:10" x14ac:dyDescent="0.3">
      <c r="A4365" t="s">
        <v>11653</v>
      </c>
      <c r="B4365" t="s">
        <v>19</v>
      </c>
      <c r="C4365" t="s">
        <v>11654</v>
      </c>
      <c r="D4365" t="s">
        <v>11655</v>
      </c>
      <c r="E4365" t="s">
        <v>11656</v>
      </c>
      <c r="F4365" t="s">
        <v>291</v>
      </c>
      <c r="G4365" t="s">
        <v>15</v>
      </c>
      <c r="H4365">
        <v>4.7</v>
      </c>
      <c r="I4365" t="s">
        <v>6414</v>
      </c>
      <c r="J4365" t="s">
        <v>6415</v>
      </c>
    </row>
    <row r="4366" spans="1:10" x14ac:dyDescent="0.3">
      <c r="A4366" t="s">
        <v>110</v>
      </c>
      <c r="B4366" t="s">
        <v>11</v>
      </c>
      <c r="C4366" t="s">
        <v>448</v>
      </c>
      <c r="D4366" s="1">
        <v>55090</v>
      </c>
      <c r="E4366" t="s">
        <v>11657</v>
      </c>
      <c r="F4366" t="s">
        <v>15</v>
      </c>
      <c r="G4366" t="s">
        <v>15</v>
      </c>
      <c r="H4366">
        <v>4.4000000000000004</v>
      </c>
      <c r="I4366" t="s">
        <v>3708</v>
      </c>
      <c r="J4366" t="s">
        <v>1372</v>
      </c>
    </row>
    <row r="4367" spans="1:10" x14ac:dyDescent="0.3">
      <c r="A4367" t="s">
        <v>4201</v>
      </c>
      <c r="B4367" t="s">
        <v>19</v>
      </c>
      <c r="C4367" t="s">
        <v>11658</v>
      </c>
      <c r="D4367" t="s">
        <v>11659</v>
      </c>
      <c r="E4367" t="s">
        <v>11660</v>
      </c>
      <c r="F4367" t="s">
        <v>44</v>
      </c>
      <c r="G4367" t="s">
        <v>15</v>
      </c>
      <c r="H4367">
        <v>4.5999999999999996</v>
      </c>
      <c r="I4367" t="s">
        <v>3978</v>
      </c>
      <c r="J4367" t="s">
        <v>3641</v>
      </c>
    </row>
    <row r="4368" spans="1:10" x14ac:dyDescent="0.3">
      <c r="A4368" t="s">
        <v>7820</v>
      </c>
      <c r="B4368" t="s">
        <v>19</v>
      </c>
      <c r="C4368" t="s">
        <v>11661</v>
      </c>
      <c r="D4368" t="s">
        <v>11662</v>
      </c>
      <c r="E4368" t="s">
        <v>11663</v>
      </c>
      <c r="F4368" t="s">
        <v>22</v>
      </c>
      <c r="G4368" t="s">
        <v>15</v>
      </c>
      <c r="H4368">
        <v>4.4000000000000004</v>
      </c>
      <c r="I4368" t="s">
        <v>950</v>
      </c>
      <c r="J4368" t="s">
        <v>951</v>
      </c>
    </row>
    <row r="4369" spans="1:10" x14ac:dyDescent="0.3">
      <c r="A4369" t="s">
        <v>809</v>
      </c>
      <c r="B4369" t="s">
        <v>19</v>
      </c>
      <c r="C4369" t="s">
        <v>810</v>
      </c>
      <c r="D4369" t="s">
        <v>811</v>
      </c>
      <c r="E4369" t="s">
        <v>812</v>
      </c>
      <c r="F4369" t="s">
        <v>92</v>
      </c>
      <c r="G4369" t="s">
        <v>15</v>
      </c>
      <c r="J4369" t="s">
        <v>456</v>
      </c>
    </row>
    <row r="4370" spans="1:10" x14ac:dyDescent="0.3">
      <c r="A4370" t="s">
        <v>6546</v>
      </c>
      <c r="B4370" t="s">
        <v>11</v>
      </c>
      <c r="C4370" t="s">
        <v>12</v>
      </c>
      <c r="D4370" t="s">
        <v>11664</v>
      </c>
      <c r="E4370" t="s">
        <v>11665</v>
      </c>
      <c r="F4370" t="s">
        <v>15</v>
      </c>
      <c r="G4370" t="s">
        <v>15</v>
      </c>
      <c r="H4370">
        <v>4.2</v>
      </c>
      <c r="I4370" t="s">
        <v>3815</v>
      </c>
      <c r="J4370" t="s">
        <v>1110</v>
      </c>
    </row>
    <row r="4371" spans="1:10" x14ac:dyDescent="0.3">
      <c r="A4371" t="s">
        <v>1068</v>
      </c>
      <c r="B4371" t="s">
        <v>19</v>
      </c>
      <c r="C4371" t="s">
        <v>1069</v>
      </c>
      <c r="D4371" s="1">
        <v>33975</v>
      </c>
      <c r="E4371" t="s">
        <v>1070</v>
      </c>
      <c r="F4371" t="s">
        <v>92</v>
      </c>
      <c r="G4371" t="s">
        <v>140</v>
      </c>
      <c r="H4371">
        <v>4.9000000000000004</v>
      </c>
      <c r="I4371" t="s">
        <v>3672</v>
      </c>
      <c r="J4371" t="s">
        <v>371</v>
      </c>
    </row>
    <row r="4372" spans="1:10" x14ac:dyDescent="0.3">
      <c r="A4372" t="s">
        <v>3184</v>
      </c>
      <c r="B4372" t="s">
        <v>11</v>
      </c>
      <c r="C4372" t="s">
        <v>448</v>
      </c>
      <c r="D4372" t="s">
        <v>11666</v>
      </c>
      <c r="E4372" t="s">
        <v>11667</v>
      </c>
      <c r="F4372" t="s">
        <v>15</v>
      </c>
      <c r="G4372" t="s">
        <v>15</v>
      </c>
      <c r="H4372">
        <v>4.7</v>
      </c>
      <c r="I4372" t="s">
        <v>4961</v>
      </c>
      <c r="J4372" t="s">
        <v>385</v>
      </c>
    </row>
    <row r="4373" spans="1:10" x14ac:dyDescent="0.3">
      <c r="A4373" t="s">
        <v>7886</v>
      </c>
      <c r="B4373" t="s">
        <v>19</v>
      </c>
      <c r="C4373" t="s">
        <v>11668</v>
      </c>
      <c r="D4373" s="1">
        <v>15999</v>
      </c>
      <c r="E4373" t="s">
        <v>11669</v>
      </c>
      <c r="F4373" t="s">
        <v>3065</v>
      </c>
      <c r="G4373" t="s">
        <v>15</v>
      </c>
      <c r="H4373">
        <v>3.6</v>
      </c>
      <c r="I4373" t="s">
        <v>38</v>
      </c>
      <c r="J4373" t="s">
        <v>39</v>
      </c>
    </row>
    <row r="4374" spans="1:10" x14ac:dyDescent="0.3">
      <c r="A4374" t="s">
        <v>3717</v>
      </c>
      <c r="B4374" t="s">
        <v>11</v>
      </c>
      <c r="C4374" t="s">
        <v>2402</v>
      </c>
      <c r="D4374" t="s">
        <v>11670</v>
      </c>
      <c r="E4374" t="s">
        <v>11671</v>
      </c>
      <c r="F4374" t="s">
        <v>15</v>
      </c>
      <c r="G4374" t="s">
        <v>30</v>
      </c>
      <c r="H4374">
        <v>4.9000000000000004</v>
      </c>
      <c r="I4374" t="s">
        <v>3891</v>
      </c>
      <c r="J4374" t="s">
        <v>3892</v>
      </c>
    </row>
    <row r="4375" spans="1:10" x14ac:dyDescent="0.3">
      <c r="A4375" t="s">
        <v>11672</v>
      </c>
      <c r="B4375" t="s">
        <v>19</v>
      </c>
      <c r="C4375" t="s">
        <v>11673</v>
      </c>
      <c r="D4375" s="1">
        <v>41988</v>
      </c>
      <c r="E4375" t="s">
        <v>11674</v>
      </c>
      <c r="F4375" t="s">
        <v>146</v>
      </c>
      <c r="G4375" t="s">
        <v>648</v>
      </c>
      <c r="H4375">
        <v>4.8</v>
      </c>
      <c r="I4375" t="s">
        <v>6763</v>
      </c>
      <c r="J4375" t="s">
        <v>6764</v>
      </c>
    </row>
    <row r="4376" spans="1:10" x14ac:dyDescent="0.3">
      <c r="A4376" t="s">
        <v>11675</v>
      </c>
      <c r="B4376" t="s">
        <v>19</v>
      </c>
      <c r="C4376" t="s">
        <v>11676</v>
      </c>
      <c r="D4376" s="1">
        <v>34495</v>
      </c>
      <c r="E4376" t="s">
        <v>11677</v>
      </c>
      <c r="F4376" t="s">
        <v>426</v>
      </c>
      <c r="G4376" t="s">
        <v>619</v>
      </c>
      <c r="H4376">
        <v>4.8</v>
      </c>
      <c r="I4376" t="s">
        <v>1201</v>
      </c>
      <c r="J4376" t="s">
        <v>1202</v>
      </c>
    </row>
    <row r="4377" spans="1:10" x14ac:dyDescent="0.3">
      <c r="A4377" t="s">
        <v>11678</v>
      </c>
      <c r="B4377" t="s">
        <v>19</v>
      </c>
      <c r="C4377" t="s">
        <v>11679</v>
      </c>
      <c r="D4377" s="1">
        <v>17995</v>
      </c>
      <c r="E4377" t="s">
        <v>11680</v>
      </c>
      <c r="F4377" t="s">
        <v>69</v>
      </c>
      <c r="G4377" t="s">
        <v>15</v>
      </c>
      <c r="H4377">
        <v>5</v>
      </c>
      <c r="I4377" t="s">
        <v>9191</v>
      </c>
      <c r="J4377" t="s">
        <v>9192</v>
      </c>
    </row>
    <row r="4378" spans="1:10" x14ac:dyDescent="0.3">
      <c r="A4378" t="s">
        <v>7925</v>
      </c>
      <c r="B4378" t="s">
        <v>11</v>
      </c>
      <c r="C4378" t="s">
        <v>573</v>
      </c>
      <c r="D4378" t="s">
        <v>11681</v>
      </c>
      <c r="E4378" t="s">
        <v>11682</v>
      </c>
      <c r="F4378" t="s">
        <v>15</v>
      </c>
      <c r="G4378" t="s">
        <v>30</v>
      </c>
      <c r="H4378">
        <v>2.9</v>
      </c>
      <c r="I4378" t="s">
        <v>5638</v>
      </c>
      <c r="J4378" t="s">
        <v>5639</v>
      </c>
    </row>
    <row r="4379" spans="1:10" x14ac:dyDescent="0.3">
      <c r="A4379" t="s">
        <v>3501</v>
      </c>
      <c r="B4379" t="s">
        <v>11</v>
      </c>
      <c r="C4379" t="s">
        <v>448</v>
      </c>
      <c r="D4379" t="s">
        <v>11683</v>
      </c>
      <c r="E4379" t="s">
        <v>11684</v>
      </c>
      <c r="F4379" t="s">
        <v>15</v>
      </c>
      <c r="G4379" t="s">
        <v>15</v>
      </c>
      <c r="H4379">
        <v>4.7</v>
      </c>
      <c r="I4379" t="s">
        <v>4407</v>
      </c>
      <c r="J4379" t="s">
        <v>2252</v>
      </c>
    </row>
    <row r="4380" spans="1:10" x14ac:dyDescent="0.3">
      <c r="A4380" t="s">
        <v>9156</v>
      </c>
      <c r="B4380" t="s">
        <v>19</v>
      </c>
      <c r="C4380" t="s">
        <v>11685</v>
      </c>
      <c r="D4380" s="1">
        <v>32529</v>
      </c>
      <c r="E4380" t="s">
        <v>11686</v>
      </c>
      <c r="F4380" t="s">
        <v>529</v>
      </c>
      <c r="G4380" t="s">
        <v>30</v>
      </c>
      <c r="H4380">
        <v>4</v>
      </c>
      <c r="I4380" t="s">
        <v>103</v>
      </c>
      <c r="J4380" t="s">
        <v>104</v>
      </c>
    </row>
    <row r="4381" spans="1:10" x14ac:dyDescent="0.3">
      <c r="A4381" t="s">
        <v>2073</v>
      </c>
      <c r="B4381" t="s">
        <v>19</v>
      </c>
      <c r="C4381" t="s">
        <v>2074</v>
      </c>
      <c r="D4381" s="1">
        <v>6995</v>
      </c>
      <c r="E4381" t="s">
        <v>2075</v>
      </c>
      <c r="F4381" t="s">
        <v>88</v>
      </c>
      <c r="G4381" t="s">
        <v>15</v>
      </c>
      <c r="H4381">
        <v>3.5</v>
      </c>
      <c r="I4381" t="s">
        <v>45</v>
      </c>
      <c r="J4381" t="s">
        <v>2076</v>
      </c>
    </row>
    <row r="4382" spans="1:10" x14ac:dyDescent="0.3">
      <c r="A4382" t="s">
        <v>7228</v>
      </c>
      <c r="B4382" t="s">
        <v>11</v>
      </c>
      <c r="C4382" t="s">
        <v>3783</v>
      </c>
      <c r="D4382" t="s">
        <v>11687</v>
      </c>
      <c r="E4382" t="s">
        <v>11688</v>
      </c>
      <c r="F4382" t="s">
        <v>15</v>
      </c>
      <c r="G4382" t="s">
        <v>159</v>
      </c>
      <c r="H4382">
        <v>4.2</v>
      </c>
      <c r="I4382" t="s">
        <v>51</v>
      </c>
      <c r="J4382" t="s">
        <v>52</v>
      </c>
    </row>
    <row r="4383" spans="1:10" x14ac:dyDescent="0.3">
      <c r="A4383" t="s">
        <v>11689</v>
      </c>
      <c r="B4383" t="s">
        <v>19</v>
      </c>
      <c r="C4383" t="s">
        <v>11690</v>
      </c>
      <c r="D4383" s="1">
        <v>21699</v>
      </c>
      <c r="E4383" t="s">
        <v>11691</v>
      </c>
      <c r="F4383" t="s">
        <v>305</v>
      </c>
      <c r="G4383" t="s">
        <v>15</v>
      </c>
      <c r="H4383">
        <v>4.9000000000000004</v>
      </c>
      <c r="I4383" t="s">
        <v>1470</v>
      </c>
      <c r="J4383" t="s">
        <v>1471</v>
      </c>
    </row>
    <row r="4384" spans="1:10" x14ac:dyDescent="0.3">
      <c r="A4384" t="s">
        <v>6956</v>
      </c>
      <c r="B4384" t="s">
        <v>19</v>
      </c>
      <c r="C4384" t="s">
        <v>11692</v>
      </c>
      <c r="D4384" t="s">
        <v>11693</v>
      </c>
      <c r="E4384" t="s">
        <v>11694</v>
      </c>
      <c r="F4384" t="s">
        <v>44</v>
      </c>
      <c r="G4384" t="s">
        <v>15</v>
      </c>
      <c r="H4384">
        <v>4.4000000000000004</v>
      </c>
      <c r="I4384" t="s">
        <v>10710</v>
      </c>
      <c r="J4384" t="s">
        <v>10711</v>
      </c>
    </row>
    <row r="4385" spans="1:10" x14ac:dyDescent="0.3">
      <c r="A4385" t="s">
        <v>4455</v>
      </c>
      <c r="B4385" t="s">
        <v>11</v>
      </c>
      <c r="C4385" t="s">
        <v>448</v>
      </c>
      <c r="D4385" t="s">
        <v>11695</v>
      </c>
      <c r="E4385" t="s">
        <v>11696</v>
      </c>
      <c r="F4385" t="s">
        <v>15</v>
      </c>
      <c r="G4385" t="s">
        <v>4458</v>
      </c>
      <c r="H4385">
        <v>4.2</v>
      </c>
      <c r="I4385" t="s">
        <v>2405</v>
      </c>
      <c r="J4385" t="s">
        <v>3020</v>
      </c>
    </row>
    <row r="4386" spans="1:10" x14ac:dyDescent="0.3">
      <c r="A4386" t="s">
        <v>11697</v>
      </c>
      <c r="B4386" t="s">
        <v>19</v>
      </c>
      <c r="C4386" t="s">
        <v>11698</v>
      </c>
      <c r="D4386" s="1">
        <v>10495</v>
      </c>
      <c r="E4386" t="s">
        <v>11699</v>
      </c>
      <c r="F4386" t="s">
        <v>291</v>
      </c>
      <c r="G4386" t="s">
        <v>15</v>
      </c>
    </row>
    <row r="4387" spans="1:10" x14ac:dyDescent="0.3">
      <c r="A4387" t="s">
        <v>4053</v>
      </c>
      <c r="B4387" t="s">
        <v>11</v>
      </c>
      <c r="C4387" t="s">
        <v>448</v>
      </c>
      <c r="D4387" s="1">
        <v>26365</v>
      </c>
      <c r="E4387" t="s">
        <v>11700</v>
      </c>
      <c r="F4387" t="s">
        <v>15</v>
      </c>
      <c r="G4387" t="s">
        <v>30</v>
      </c>
      <c r="H4387">
        <v>4.9000000000000004</v>
      </c>
      <c r="I4387" t="s">
        <v>1371</v>
      </c>
      <c r="J4387" t="s">
        <v>3681</v>
      </c>
    </row>
    <row r="4388" spans="1:10" x14ac:dyDescent="0.3">
      <c r="A4388" t="s">
        <v>3717</v>
      </c>
      <c r="B4388" t="s">
        <v>11</v>
      </c>
      <c r="C4388" t="s">
        <v>202</v>
      </c>
      <c r="D4388" s="1">
        <v>38150</v>
      </c>
      <c r="E4388" t="s">
        <v>11701</v>
      </c>
      <c r="F4388" t="s">
        <v>15</v>
      </c>
      <c r="G4388" t="s">
        <v>30</v>
      </c>
      <c r="H4388">
        <v>4.8</v>
      </c>
      <c r="I4388" t="s">
        <v>3724</v>
      </c>
      <c r="J4388" t="s">
        <v>3725</v>
      </c>
    </row>
    <row r="4389" spans="1:10" x14ac:dyDescent="0.3">
      <c r="A4389" t="s">
        <v>11446</v>
      </c>
      <c r="B4389" t="s">
        <v>19</v>
      </c>
      <c r="C4389" t="s">
        <v>11702</v>
      </c>
      <c r="D4389" t="s">
        <v>11703</v>
      </c>
      <c r="E4389" t="s">
        <v>11704</v>
      </c>
      <c r="F4389" t="s">
        <v>291</v>
      </c>
      <c r="G4389" t="s">
        <v>330</v>
      </c>
      <c r="H4389">
        <v>4.4000000000000004</v>
      </c>
      <c r="I4389" t="s">
        <v>45</v>
      </c>
      <c r="J4389" t="s">
        <v>46</v>
      </c>
    </row>
    <row r="4390" spans="1:10" x14ac:dyDescent="0.3">
      <c r="A4390" t="s">
        <v>11705</v>
      </c>
      <c r="B4390" t="s">
        <v>19</v>
      </c>
      <c r="C4390" t="s">
        <v>11706</v>
      </c>
      <c r="D4390" s="1">
        <v>29500</v>
      </c>
      <c r="E4390" t="s">
        <v>11707</v>
      </c>
      <c r="F4390" t="s">
        <v>44</v>
      </c>
      <c r="G4390" t="s">
        <v>15</v>
      </c>
      <c r="H4390">
        <v>4.7</v>
      </c>
      <c r="I4390" t="s">
        <v>1307</v>
      </c>
      <c r="J4390" t="s">
        <v>1308</v>
      </c>
    </row>
    <row r="4391" spans="1:10" x14ac:dyDescent="0.3">
      <c r="A4391" t="s">
        <v>11708</v>
      </c>
      <c r="B4391" t="s">
        <v>19</v>
      </c>
      <c r="C4391" t="s">
        <v>11709</v>
      </c>
      <c r="D4391" s="1">
        <v>68217</v>
      </c>
      <c r="E4391" t="s">
        <v>11710</v>
      </c>
      <c r="F4391" t="s">
        <v>22</v>
      </c>
      <c r="G4391" t="s">
        <v>609</v>
      </c>
      <c r="H4391">
        <v>3.1</v>
      </c>
      <c r="I4391" t="s">
        <v>31</v>
      </c>
      <c r="J4391" t="s">
        <v>32</v>
      </c>
    </row>
    <row r="4392" spans="1:10" x14ac:dyDescent="0.3">
      <c r="A4392" t="s">
        <v>3732</v>
      </c>
      <c r="B4392" t="s">
        <v>11</v>
      </c>
      <c r="C4392" t="s">
        <v>2402</v>
      </c>
      <c r="D4392" s="1">
        <v>33068</v>
      </c>
      <c r="E4392" t="s">
        <v>11711</v>
      </c>
      <c r="F4392" t="s">
        <v>15</v>
      </c>
      <c r="G4392" t="s">
        <v>30</v>
      </c>
      <c r="H4392">
        <v>4.8</v>
      </c>
      <c r="I4392" t="s">
        <v>869</v>
      </c>
      <c r="J4392" t="s">
        <v>870</v>
      </c>
    </row>
    <row r="4393" spans="1:10" x14ac:dyDescent="0.3">
      <c r="A4393" t="s">
        <v>4298</v>
      </c>
      <c r="B4393" t="s">
        <v>11</v>
      </c>
      <c r="C4393" t="s">
        <v>448</v>
      </c>
      <c r="D4393" t="s">
        <v>8520</v>
      </c>
      <c r="E4393" t="s">
        <v>11712</v>
      </c>
      <c r="F4393" t="s">
        <v>15</v>
      </c>
      <c r="G4393" t="s">
        <v>3666</v>
      </c>
      <c r="H4393">
        <v>4.5</v>
      </c>
      <c r="I4393" t="s">
        <v>1423</v>
      </c>
      <c r="J4393" t="s">
        <v>1424</v>
      </c>
    </row>
    <row r="4394" spans="1:10" x14ac:dyDescent="0.3">
      <c r="A4394" t="s">
        <v>3982</v>
      </c>
      <c r="B4394" t="s">
        <v>11</v>
      </c>
      <c r="C4394" t="s">
        <v>562</v>
      </c>
      <c r="D4394" s="1">
        <v>48662</v>
      </c>
      <c r="E4394" t="s">
        <v>11713</v>
      </c>
      <c r="F4394" t="s">
        <v>15</v>
      </c>
      <c r="G4394" t="s">
        <v>30</v>
      </c>
      <c r="H4394">
        <v>4</v>
      </c>
      <c r="I4394" t="s">
        <v>421</v>
      </c>
      <c r="J4394" t="s">
        <v>3952</v>
      </c>
    </row>
    <row r="4395" spans="1:10" x14ac:dyDescent="0.3">
      <c r="A4395" t="s">
        <v>9078</v>
      </c>
      <c r="B4395" t="s">
        <v>19</v>
      </c>
      <c r="C4395" t="s">
        <v>11714</v>
      </c>
      <c r="D4395" t="s">
        <v>11715</v>
      </c>
      <c r="E4395" t="s">
        <v>11716</v>
      </c>
      <c r="F4395" t="s">
        <v>22</v>
      </c>
      <c r="G4395" t="s">
        <v>15</v>
      </c>
      <c r="H4395">
        <v>4.4000000000000004</v>
      </c>
      <c r="I4395" t="s">
        <v>860</v>
      </c>
      <c r="J4395" t="s">
        <v>861</v>
      </c>
    </row>
    <row r="4396" spans="1:10" x14ac:dyDescent="0.3">
      <c r="A4396" t="s">
        <v>9878</v>
      </c>
      <c r="B4396" t="s">
        <v>19</v>
      </c>
      <c r="C4396" t="s">
        <v>11717</v>
      </c>
      <c r="D4396" s="1">
        <v>38885</v>
      </c>
      <c r="E4396" t="s">
        <v>11718</v>
      </c>
      <c r="F4396" t="s">
        <v>69</v>
      </c>
      <c r="G4396" t="s">
        <v>15</v>
      </c>
      <c r="H4396">
        <v>3</v>
      </c>
      <c r="I4396" t="s">
        <v>1787</v>
      </c>
      <c r="J4396" t="s">
        <v>1788</v>
      </c>
    </row>
    <row r="4397" spans="1:10" x14ac:dyDescent="0.3">
      <c r="E4397" t="s">
        <v>15</v>
      </c>
      <c r="F4397" t="s">
        <v>15</v>
      </c>
      <c r="G4397" t="s">
        <v>15</v>
      </c>
    </row>
    <row r="4398" spans="1:10" x14ac:dyDescent="0.3">
      <c r="A4398" t="s">
        <v>3753</v>
      </c>
      <c r="B4398" t="s">
        <v>11</v>
      </c>
      <c r="C4398" t="s">
        <v>448</v>
      </c>
      <c r="D4398" t="s">
        <v>6884</v>
      </c>
      <c r="E4398" t="s">
        <v>11719</v>
      </c>
      <c r="F4398" t="s">
        <v>15</v>
      </c>
      <c r="G4398" t="s">
        <v>30</v>
      </c>
      <c r="H4398">
        <v>4.5999999999999996</v>
      </c>
      <c r="I4398" t="s">
        <v>1160</v>
      </c>
      <c r="J4398" t="s">
        <v>1161</v>
      </c>
    </row>
    <row r="4399" spans="1:10" x14ac:dyDescent="0.3">
      <c r="A4399" t="s">
        <v>11720</v>
      </c>
      <c r="B4399" t="s">
        <v>19</v>
      </c>
      <c r="C4399" t="s">
        <v>11721</v>
      </c>
      <c r="D4399" s="1">
        <v>34230</v>
      </c>
      <c r="E4399" t="s">
        <v>11722</v>
      </c>
      <c r="F4399" t="s">
        <v>1498</v>
      </c>
      <c r="G4399" t="s">
        <v>15</v>
      </c>
      <c r="H4399">
        <v>4.4000000000000004</v>
      </c>
      <c r="I4399" t="s">
        <v>3708</v>
      </c>
      <c r="J4399" t="s">
        <v>1372</v>
      </c>
    </row>
    <row r="4400" spans="1:10" x14ac:dyDescent="0.3">
      <c r="A4400" t="s">
        <v>2385</v>
      </c>
      <c r="B4400" t="s">
        <v>19</v>
      </c>
      <c r="C4400" t="s">
        <v>2386</v>
      </c>
      <c r="D4400" s="1">
        <v>27995</v>
      </c>
      <c r="E4400" t="s">
        <v>2387</v>
      </c>
      <c r="F4400" t="s">
        <v>92</v>
      </c>
      <c r="G4400" t="s">
        <v>1798</v>
      </c>
      <c r="H4400">
        <v>4.7</v>
      </c>
      <c r="I4400" t="s">
        <v>2065</v>
      </c>
      <c r="J4400" t="s">
        <v>2066</v>
      </c>
    </row>
    <row r="4401" spans="1:10" x14ac:dyDescent="0.3">
      <c r="A4401" t="s">
        <v>11723</v>
      </c>
      <c r="B4401" t="s">
        <v>19</v>
      </c>
      <c r="C4401" t="s">
        <v>11724</v>
      </c>
      <c r="D4401" t="s">
        <v>11725</v>
      </c>
      <c r="E4401" t="s">
        <v>11726</v>
      </c>
      <c r="F4401" t="s">
        <v>426</v>
      </c>
      <c r="G4401" t="s">
        <v>30</v>
      </c>
      <c r="J4401" t="s">
        <v>905</v>
      </c>
    </row>
    <row r="4402" spans="1:10" x14ac:dyDescent="0.3">
      <c r="A4402" t="s">
        <v>4559</v>
      </c>
      <c r="B4402" t="s">
        <v>11</v>
      </c>
      <c r="C4402" t="s">
        <v>790</v>
      </c>
      <c r="D4402" t="s">
        <v>11727</v>
      </c>
      <c r="E4402" t="s">
        <v>11728</v>
      </c>
      <c r="F4402" t="s">
        <v>15</v>
      </c>
      <c r="G4402" t="s">
        <v>15</v>
      </c>
      <c r="H4402">
        <v>4.5</v>
      </c>
      <c r="I4402" t="s">
        <v>3930</v>
      </c>
      <c r="J4402" t="s">
        <v>3931</v>
      </c>
    </row>
    <row r="4403" spans="1:10" x14ac:dyDescent="0.3">
      <c r="A4403" t="s">
        <v>11729</v>
      </c>
      <c r="B4403" t="s">
        <v>11</v>
      </c>
      <c r="C4403" t="s">
        <v>9400</v>
      </c>
      <c r="D4403" s="1">
        <v>48555</v>
      </c>
      <c r="E4403" t="s">
        <v>11730</v>
      </c>
      <c r="F4403" t="s">
        <v>15</v>
      </c>
      <c r="G4403" t="s">
        <v>15</v>
      </c>
      <c r="H4403">
        <v>4.7</v>
      </c>
      <c r="I4403" t="s">
        <v>2343</v>
      </c>
      <c r="J4403" t="s">
        <v>2344</v>
      </c>
    </row>
    <row r="4404" spans="1:10" x14ac:dyDescent="0.3">
      <c r="A4404" t="s">
        <v>3756</v>
      </c>
      <c r="B4404" t="s">
        <v>19</v>
      </c>
      <c r="C4404" t="s">
        <v>11731</v>
      </c>
      <c r="D4404" s="1">
        <v>16500</v>
      </c>
      <c r="E4404" t="s">
        <v>11732</v>
      </c>
      <c r="F4404" t="s">
        <v>254</v>
      </c>
      <c r="G4404" t="s">
        <v>15</v>
      </c>
      <c r="H4404">
        <v>4.5999999999999996</v>
      </c>
      <c r="I4404" t="s">
        <v>1922</v>
      </c>
      <c r="J4404" t="s">
        <v>1923</v>
      </c>
    </row>
    <row r="4405" spans="1:10" x14ac:dyDescent="0.3">
      <c r="A4405" t="s">
        <v>5469</v>
      </c>
      <c r="B4405" t="s">
        <v>11</v>
      </c>
      <c r="C4405" t="s">
        <v>568</v>
      </c>
      <c r="D4405" t="s">
        <v>5470</v>
      </c>
      <c r="E4405" t="s">
        <v>11733</v>
      </c>
      <c r="F4405" t="s">
        <v>15</v>
      </c>
      <c r="G4405" t="s">
        <v>15</v>
      </c>
      <c r="H4405">
        <v>4</v>
      </c>
      <c r="I4405" t="s">
        <v>421</v>
      </c>
      <c r="J4405" t="s">
        <v>3952</v>
      </c>
    </row>
    <row r="4406" spans="1:10" x14ac:dyDescent="0.3">
      <c r="A4406" t="s">
        <v>3753</v>
      </c>
      <c r="B4406" t="s">
        <v>11</v>
      </c>
      <c r="C4406" t="s">
        <v>202</v>
      </c>
      <c r="D4406" s="1">
        <v>36202</v>
      </c>
      <c r="E4406" t="s">
        <v>11734</v>
      </c>
      <c r="F4406" t="s">
        <v>15</v>
      </c>
      <c r="G4406" t="s">
        <v>30</v>
      </c>
      <c r="H4406">
        <v>4.8</v>
      </c>
      <c r="I4406" t="s">
        <v>869</v>
      </c>
      <c r="J4406" t="s">
        <v>870</v>
      </c>
    </row>
    <row r="4407" spans="1:10" x14ac:dyDescent="0.3">
      <c r="A4407" t="s">
        <v>11735</v>
      </c>
      <c r="B4407" t="s">
        <v>1130</v>
      </c>
      <c r="C4407" t="s">
        <v>11736</v>
      </c>
      <c r="D4407" t="s">
        <v>11737</v>
      </c>
      <c r="E4407" t="s">
        <v>11738</v>
      </c>
      <c r="F4407" t="s">
        <v>92</v>
      </c>
      <c r="G4407" t="s">
        <v>30</v>
      </c>
      <c r="H4407">
        <v>4.5999999999999996</v>
      </c>
      <c r="I4407" t="s">
        <v>4371</v>
      </c>
      <c r="J4407" t="s">
        <v>4372</v>
      </c>
    </row>
    <row r="4408" spans="1:10" x14ac:dyDescent="0.3">
      <c r="A4408" t="s">
        <v>5336</v>
      </c>
      <c r="B4408" t="s">
        <v>11</v>
      </c>
      <c r="C4408" t="s">
        <v>562</v>
      </c>
      <c r="D4408" t="s">
        <v>11739</v>
      </c>
      <c r="E4408" t="s">
        <v>11740</v>
      </c>
      <c r="F4408" t="s">
        <v>15</v>
      </c>
      <c r="G4408" t="s">
        <v>30</v>
      </c>
      <c r="H4408">
        <v>4.5999999999999996</v>
      </c>
      <c r="I4408" t="s">
        <v>4840</v>
      </c>
      <c r="J4408" t="s">
        <v>4841</v>
      </c>
    </row>
    <row r="4409" spans="1:10" x14ac:dyDescent="0.3">
      <c r="A4409" t="s">
        <v>11741</v>
      </c>
      <c r="B4409" t="s">
        <v>19</v>
      </c>
      <c r="C4409" t="s">
        <v>2039</v>
      </c>
      <c r="D4409" t="s">
        <v>11742</v>
      </c>
      <c r="E4409" t="s">
        <v>11743</v>
      </c>
      <c r="F4409" t="s">
        <v>426</v>
      </c>
      <c r="G4409" t="s">
        <v>15</v>
      </c>
      <c r="H4409">
        <v>4.5</v>
      </c>
      <c r="I4409" t="s">
        <v>682</v>
      </c>
      <c r="J4409" t="s">
        <v>683</v>
      </c>
    </row>
    <row r="4410" spans="1:10" x14ac:dyDescent="0.3">
      <c r="A4410" t="s">
        <v>9292</v>
      </c>
      <c r="B4410" t="s">
        <v>11</v>
      </c>
      <c r="C4410" t="s">
        <v>11744</v>
      </c>
      <c r="D4410" t="s">
        <v>11745</v>
      </c>
      <c r="E4410" t="s">
        <v>11746</v>
      </c>
      <c r="F4410" t="s">
        <v>15</v>
      </c>
      <c r="G4410" t="s">
        <v>5784</v>
      </c>
      <c r="H4410">
        <v>4.5999999999999996</v>
      </c>
      <c r="I4410" t="s">
        <v>3677</v>
      </c>
      <c r="J4410" t="s">
        <v>3678</v>
      </c>
    </row>
    <row r="4411" spans="1:10" x14ac:dyDescent="0.3">
      <c r="A4411" t="s">
        <v>3062</v>
      </c>
      <c r="B4411" t="s">
        <v>19</v>
      </c>
      <c r="C4411" t="s">
        <v>3063</v>
      </c>
      <c r="D4411" s="1">
        <v>12995</v>
      </c>
      <c r="E4411" t="s">
        <v>3064</v>
      </c>
      <c r="F4411" t="s">
        <v>3065</v>
      </c>
      <c r="G4411" t="s">
        <v>2729</v>
      </c>
      <c r="H4411">
        <v>2.2000000000000002</v>
      </c>
      <c r="I4411" t="s">
        <v>1917</v>
      </c>
      <c r="J4411" t="s">
        <v>3066</v>
      </c>
    </row>
    <row r="4412" spans="1:10" x14ac:dyDescent="0.3">
      <c r="A4412" t="s">
        <v>3717</v>
      </c>
      <c r="B4412" t="s">
        <v>11</v>
      </c>
      <c r="C4412" t="s">
        <v>202</v>
      </c>
      <c r="D4412" t="s">
        <v>11747</v>
      </c>
      <c r="E4412" t="s">
        <v>11748</v>
      </c>
      <c r="F4412" t="s">
        <v>15</v>
      </c>
      <c r="G4412" t="s">
        <v>30</v>
      </c>
      <c r="H4412">
        <v>4.8</v>
      </c>
      <c r="I4412" t="s">
        <v>3312</v>
      </c>
      <c r="J4412" t="s">
        <v>3313</v>
      </c>
    </row>
    <row r="4413" spans="1:10" x14ac:dyDescent="0.3">
      <c r="A4413" t="s">
        <v>7176</v>
      </c>
      <c r="B4413" t="s">
        <v>11</v>
      </c>
      <c r="C4413" t="s">
        <v>790</v>
      </c>
      <c r="D4413" t="s">
        <v>11749</v>
      </c>
      <c r="E4413" t="s">
        <v>11750</v>
      </c>
      <c r="F4413" t="s">
        <v>15</v>
      </c>
      <c r="G4413" t="s">
        <v>30</v>
      </c>
      <c r="H4413">
        <v>4.8</v>
      </c>
      <c r="I4413" t="s">
        <v>1201</v>
      </c>
      <c r="J4413" t="s">
        <v>1202</v>
      </c>
    </row>
    <row r="4414" spans="1:10" x14ac:dyDescent="0.3">
      <c r="A4414" t="s">
        <v>9041</v>
      </c>
      <c r="B4414" t="s">
        <v>19</v>
      </c>
      <c r="C4414" t="s">
        <v>11751</v>
      </c>
      <c r="D4414" s="1">
        <v>28500</v>
      </c>
      <c r="E4414" t="s">
        <v>11752</v>
      </c>
      <c r="F4414" t="s">
        <v>254</v>
      </c>
      <c r="G4414" t="s">
        <v>15</v>
      </c>
      <c r="H4414">
        <v>4</v>
      </c>
      <c r="I4414" t="s">
        <v>421</v>
      </c>
      <c r="J4414" t="s">
        <v>3952</v>
      </c>
    </row>
    <row r="4415" spans="1:10" x14ac:dyDescent="0.3">
      <c r="A4415" t="s">
        <v>3321</v>
      </c>
      <c r="B4415" t="s">
        <v>19</v>
      </c>
      <c r="C4415" t="s">
        <v>3322</v>
      </c>
      <c r="D4415" s="1">
        <v>8495</v>
      </c>
      <c r="E4415" t="s">
        <v>3323</v>
      </c>
      <c r="F4415" t="s">
        <v>69</v>
      </c>
      <c r="G4415" t="s">
        <v>30</v>
      </c>
      <c r="H4415">
        <v>3.5</v>
      </c>
      <c r="I4415" t="s">
        <v>70</v>
      </c>
      <c r="J4415" t="s">
        <v>71</v>
      </c>
    </row>
    <row r="4416" spans="1:10" x14ac:dyDescent="0.3">
      <c r="A4416" t="s">
        <v>11753</v>
      </c>
      <c r="B4416" t="s">
        <v>11</v>
      </c>
      <c r="C4416" t="s">
        <v>202</v>
      </c>
      <c r="D4416" s="1">
        <v>36858</v>
      </c>
      <c r="E4416" t="s">
        <v>11754</v>
      </c>
      <c r="F4416" t="s">
        <v>15</v>
      </c>
      <c r="G4416" t="s">
        <v>140</v>
      </c>
      <c r="J4416" t="s">
        <v>2295</v>
      </c>
    </row>
    <row r="4417" spans="1:10" x14ac:dyDescent="0.3">
      <c r="A4417" t="s">
        <v>4478</v>
      </c>
      <c r="B4417" t="s">
        <v>11</v>
      </c>
      <c r="C4417" t="s">
        <v>552</v>
      </c>
      <c r="D4417" t="s">
        <v>11755</v>
      </c>
      <c r="E4417" t="s">
        <v>11756</v>
      </c>
      <c r="F4417" t="s">
        <v>15</v>
      </c>
      <c r="G4417" t="s">
        <v>30</v>
      </c>
      <c r="H4417">
        <v>4.2</v>
      </c>
      <c r="I4417" t="s">
        <v>775</v>
      </c>
      <c r="J4417" t="s">
        <v>776</v>
      </c>
    </row>
    <row r="4418" spans="1:10" x14ac:dyDescent="0.3">
      <c r="A4418" t="s">
        <v>2099</v>
      </c>
      <c r="B4418" t="s">
        <v>19</v>
      </c>
      <c r="C4418" t="s">
        <v>11757</v>
      </c>
      <c r="D4418" t="s">
        <v>11758</v>
      </c>
      <c r="E4418" t="s">
        <v>11759</v>
      </c>
      <c r="F4418" t="s">
        <v>146</v>
      </c>
      <c r="G4418" t="s">
        <v>30</v>
      </c>
      <c r="H4418">
        <v>2.7</v>
      </c>
      <c r="I4418" t="s">
        <v>4525</v>
      </c>
      <c r="J4418" t="s">
        <v>4526</v>
      </c>
    </row>
    <row r="4419" spans="1:10" x14ac:dyDescent="0.3">
      <c r="A4419" t="s">
        <v>129</v>
      </c>
      <c r="B4419" t="s">
        <v>19</v>
      </c>
      <c r="C4419" t="s">
        <v>259</v>
      </c>
      <c r="D4419" s="1">
        <v>10990</v>
      </c>
      <c r="E4419" t="s">
        <v>260</v>
      </c>
      <c r="F4419" t="s">
        <v>254</v>
      </c>
      <c r="G4419" t="s">
        <v>15</v>
      </c>
      <c r="H4419">
        <v>3.7</v>
      </c>
      <c r="I4419" t="s">
        <v>261</v>
      </c>
      <c r="J4419" t="s">
        <v>262</v>
      </c>
    </row>
    <row r="4420" spans="1:10" x14ac:dyDescent="0.3">
      <c r="A4420" t="s">
        <v>3982</v>
      </c>
      <c r="B4420" t="s">
        <v>11</v>
      </c>
      <c r="C4420" t="s">
        <v>967</v>
      </c>
      <c r="D4420" t="s">
        <v>11760</v>
      </c>
      <c r="E4420" t="s">
        <v>11761</v>
      </c>
      <c r="F4420" t="s">
        <v>15</v>
      </c>
      <c r="G4420" t="s">
        <v>30</v>
      </c>
      <c r="H4420">
        <v>4.2</v>
      </c>
      <c r="I4420" t="s">
        <v>3815</v>
      </c>
      <c r="J4420" t="s">
        <v>1110</v>
      </c>
    </row>
    <row r="4421" spans="1:10" x14ac:dyDescent="0.3">
      <c r="A4421" t="s">
        <v>11762</v>
      </c>
      <c r="B4421" t="s">
        <v>11</v>
      </c>
      <c r="C4421" t="s">
        <v>11763</v>
      </c>
      <c r="D4421" s="1">
        <v>35900</v>
      </c>
      <c r="E4421" t="s">
        <v>11764</v>
      </c>
      <c r="F4421" t="s">
        <v>15</v>
      </c>
      <c r="G4421" t="s">
        <v>30</v>
      </c>
      <c r="H4421">
        <v>4.5999999999999996</v>
      </c>
      <c r="I4421" t="s">
        <v>1922</v>
      </c>
      <c r="J4421" t="s">
        <v>1923</v>
      </c>
    </row>
    <row r="4422" spans="1:10" x14ac:dyDescent="0.3">
      <c r="A4422" t="s">
        <v>5665</v>
      </c>
      <c r="B4422" t="s">
        <v>11</v>
      </c>
      <c r="C4422" t="s">
        <v>448</v>
      </c>
      <c r="D4422" t="s">
        <v>11765</v>
      </c>
      <c r="E4422" t="s">
        <v>11766</v>
      </c>
      <c r="F4422" t="s">
        <v>15</v>
      </c>
      <c r="G4422" t="s">
        <v>30</v>
      </c>
      <c r="H4422">
        <v>4.2</v>
      </c>
      <c r="I4422" t="s">
        <v>3287</v>
      </c>
      <c r="J4422" t="s">
        <v>3288</v>
      </c>
    </row>
    <row r="4423" spans="1:10" x14ac:dyDescent="0.3">
      <c r="A4423" t="s">
        <v>5574</v>
      </c>
      <c r="B4423" t="s">
        <v>19</v>
      </c>
      <c r="C4423" t="s">
        <v>11767</v>
      </c>
      <c r="D4423" t="s">
        <v>11768</v>
      </c>
      <c r="E4423" t="s">
        <v>11769</v>
      </c>
      <c r="F4423" t="s">
        <v>92</v>
      </c>
      <c r="G4423" t="s">
        <v>15</v>
      </c>
      <c r="H4423">
        <v>4.5999999999999996</v>
      </c>
      <c r="I4423" t="s">
        <v>3677</v>
      </c>
      <c r="J4423" t="s">
        <v>3678</v>
      </c>
    </row>
    <row r="4424" spans="1:10" x14ac:dyDescent="0.3">
      <c r="A4424" t="s">
        <v>11770</v>
      </c>
      <c r="B4424" t="s">
        <v>19</v>
      </c>
      <c r="C4424" t="s">
        <v>11771</v>
      </c>
      <c r="D4424" s="1">
        <v>7995</v>
      </c>
      <c r="E4424" t="s">
        <v>11772</v>
      </c>
      <c r="F4424" t="s">
        <v>254</v>
      </c>
      <c r="G4424" t="s">
        <v>15</v>
      </c>
      <c r="J4424" t="s">
        <v>7632</v>
      </c>
    </row>
    <row r="4425" spans="1:10" x14ac:dyDescent="0.3">
      <c r="A4425" t="s">
        <v>4072</v>
      </c>
      <c r="B4425" t="s">
        <v>11</v>
      </c>
      <c r="C4425" t="s">
        <v>790</v>
      </c>
      <c r="D4425" t="s">
        <v>11773</v>
      </c>
      <c r="E4425" t="s">
        <v>11774</v>
      </c>
      <c r="F4425" t="s">
        <v>15</v>
      </c>
      <c r="G4425" t="s">
        <v>3038</v>
      </c>
      <c r="H4425">
        <v>4.5</v>
      </c>
      <c r="I4425" t="s">
        <v>495</v>
      </c>
      <c r="J4425" t="s">
        <v>496</v>
      </c>
    </row>
    <row r="4426" spans="1:10" x14ac:dyDescent="0.3">
      <c r="A4426" t="s">
        <v>1877</v>
      </c>
      <c r="B4426" t="s">
        <v>19</v>
      </c>
      <c r="C4426" t="s">
        <v>3227</v>
      </c>
      <c r="D4426" t="s">
        <v>3228</v>
      </c>
      <c r="E4426" t="s">
        <v>3229</v>
      </c>
      <c r="F4426" t="s">
        <v>92</v>
      </c>
      <c r="G4426" t="s">
        <v>1880</v>
      </c>
      <c r="H4426">
        <v>4.9000000000000004</v>
      </c>
      <c r="I4426" t="s">
        <v>3667</v>
      </c>
      <c r="J4426" t="s">
        <v>380</v>
      </c>
    </row>
    <row r="4427" spans="1:10" x14ac:dyDescent="0.3">
      <c r="A4427" t="s">
        <v>4333</v>
      </c>
      <c r="B4427" t="s">
        <v>19</v>
      </c>
      <c r="C4427" t="s">
        <v>11775</v>
      </c>
      <c r="D4427" s="1">
        <v>26994</v>
      </c>
      <c r="E4427" t="s">
        <v>11776</v>
      </c>
      <c r="F4427" t="s">
        <v>69</v>
      </c>
      <c r="G4427" t="s">
        <v>15</v>
      </c>
      <c r="H4427">
        <v>4.9000000000000004</v>
      </c>
      <c r="I4427" t="s">
        <v>4205</v>
      </c>
      <c r="J4427" t="s">
        <v>821</v>
      </c>
    </row>
    <row r="4428" spans="1:10" x14ac:dyDescent="0.3">
      <c r="A4428" t="s">
        <v>3982</v>
      </c>
      <c r="B4428" t="s">
        <v>11</v>
      </c>
      <c r="C4428" t="s">
        <v>3783</v>
      </c>
      <c r="D4428" s="1">
        <v>43611</v>
      </c>
      <c r="E4428" t="s">
        <v>11777</v>
      </c>
      <c r="F4428" t="s">
        <v>15</v>
      </c>
      <c r="G4428" t="s">
        <v>30</v>
      </c>
      <c r="H4428">
        <v>4</v>
      </c>
      <c r="I4428" t="s">
        <v>421</v>
      </c>
      <c r="J4428" t="s">
        <v>3952</v>
      </c>
    </row>
    <row r="4429" spans="1:10" x14ac:dyDescent="0.3">
      <c r="A4429" t="s">
        <v>11778</v>
      </c>
      <c r="B4429" t="s">
        <v>19</v>
      </c>
      <c r="C4429" t="s">
        <v>11779</v>
      </c>
      <c r="D4429" t="s">
        <v>11780</v>
      </c>
      <c r="E4429" t="s">
        <v>11781</v>
      </c>
      <c r="F4429" t="s">
        <v>473</v>
      </c>
      <c r="G4429" t="s">
        <v>7377</v>
      </c>
      <c r="H4429">
        <v>2.8</v>
      </c>
      <c r="I4429" t="s">
        <v>1549</v>
      </c>
      <c r="J4429" t="s">
        <v>1902</v>
      </c>
    </row>
    <row r="4430" spans="1:10" x14ac:dyDescent="0.3">
      <c r="A4430" t="s">
        <v>2843</v>
      </c>
      <c r="B4430" t="s">
        <v>1467</v>
      </c>
      <c r="C4430" t="s">
        <v>2844</v>
      </c>
      <c r="D4430" s="1">
        <v>35987</v>
      </c>
      <c r="E4430" t="s">
        <v>2845</v>
      </c>
      <c r="F4430" t="s">
        <v>92</v>
      </c>
      <c r="G4430" t="s">
        <v>30</v>
      </c>
      <c r="H4430">
        <v>4.9000000000000004</v>
      </c>
      <c r="I4430" t="s">
        <v>940</v>
      </c>
      <c r="J4430" t="s">
        <v>941</v>
      </c>
    </row>
    <row r="4431" spans="1:10" x14ac:dyDescent="0.3">
      <c r="A4431" t="s">
        <v>2841</v>
      </c>
      <c r="B4431" t="s">
        <v>11</v>
      </c>
      <c r="C4431" t="s">
        <v>790</v>
      </c>
      <c r="D4431" s="1">
        <v>57245</v>
      </c>
      <c r="E4431" t="s">
        <v>11782</v>
      </c>
      <c r="F4431" t="s">
        <v>15</v>
      </c>
      <c r="G4431" t="s">
        <v>30</v>
      </c>
      <c r="H4431">
        <v>4.7</v>
      </c>
      <c r="I4431" t="s">
        <v>169</v>
      </c>
      <c r="J4431" t="s">
        <v>170</v>
      </c>
    </row>
    <row r="4432" spans="1:10" x14ac:dyDescent="0.3">
      <c r="A4432" t="s">
        <v>11783</v>
      </c>
      <c r="B4432" t="s">
        <v>19</v>
      </c>
      <c r="C4432" t="s">
        <v>11784</v>
      </c>
      <c r="D4432" s="1">
        <v>33950</v>
      </c>
      <c r="E4432" t="s">
        <v>11785</v>
      </c>
      <c r="F4432" t="s">
        <v>82</v>
      </c>
      <c r="G4432" t="s">
        <v>15</v>
      </c>
      <c r="H4432">
        <v>4.5</v>
      </c>
      <c r="I4432" t="s">
        <v>1978</v>
      </c>
      <c r="J4432" t="s">
        <v>1979</v>
      </c>
    </row>
    <row r="4433" spans="1:10" x14ac:dyDescent="0.3">
      <c r="A4433" t="s">
        <v>11786</v>
      </c>
      <c r="B4433" t="s">
        <v>19</v>
      </c>
      <c r="C4433" t="s">
        <v>11787</v>
      </c>
      <c r="D4433" s="1">
        <v>39999</v>
      </c>
      <c r="E4433" t="s">
        <v>11788</v>
      </c>
      <c r="F4433" t="s">
        <v>254</v>
      </c>
      <c r="G4433" t="s">
        <v>30</v>
      </c>
      <c r="H4433">
        <v>4</v>
      </c>
      <c r="I4433" t="s">
        <v>421</v>
      </c>
      <c r="J4433" t="s">
        <v>3952</v>
      </c>
    </row>
    <row r="4434" spans="1:10" x14ac:dyDescent="0.3">
      <c r="A4434" t="s">
        <v>11789</v>
      </c>
      <c r="B4434" t="s">
        <v>19</v>
      </c>
      <c r="C4434" t="s">
        <v>11790</v>
      </c>
      <c r="D4434" s="1">
        <v>21753</v>
      </c>
      <c r="E4434" t="s">
        <v>11791</v>
      </c>
      <c r="F4434" t="s">
        <v>254</v>
      </c>
      <c r="G4434" t="s">
        <v>11792</v>
      </c>
      <c r="H4434">
        <v>4.5</v>
      </c>
      <c r="I4434" t="s">
        <v>4199</v>
      </c>
      <c r="J4434" t="s">
        <v>698</v>
      </c>
    </row>
    <row r="4435" spans="1:10" x14ac:dyDescent="0.3">
      <c r="A4435" t="s">
        <v>6001</v>
      </c>
      <c r="B4435" t="s">
        <v>11</v>
      </c>
      <c r="C4435" t="s">
        <v>11793</v>
      </c>
      <c r="D4435" t="s">
        <v>5426</v>
      </c>
      <c r="E4435" t="s">
        <v>11794</v>
      </c>
      <c r="F4435" t="s">
        <v>15</v>
      </c>
      <c r="G4435" t="s">
        <v>15</v>
      </c>
      <c r="H4435">
        <v>4.7</v>
      </c>
      <c r="I4435" t="s">
        <v>2365</v>
      </c>
      <c r="J4435" t="s">
        <v>2366</v>
      </c>
    </row>
    <row r="4436" spans="1:10" x14ac:dyDescent="0.3">
      <c r="A4436" t="s">
        <v>2964</v>
      </c>
      <c r="B4436" t="s">
        <v>19</v>
      </c>
      <c r="C4436" t="s">
        <v>2965</v>
      </c>
      <c r="D4436" t="s">
        <v>2966</v>
      </c>
      <c r="E4436" t="s">
        <v>2967</v>
      </c>
      <c r="F4436" t="s">
        <v>82</v>
      </c>
      <c r="G4436" t="s">
        <v>15</v>
      </c>
      <c r="J4436" t="s">
        <v>2968</v>
      </c>
    </row>
    <row r="4437" spans="1:10" x14ac:dyDescent="0.3">
      <c r="A4437" t="s">
        <v>5959</v>
      </c>
      <c r="B4437" t="s">
        <v>5575</v>
      </c>
      <c r="C4437" t="s">
        <v>11795</v>
      </c>
      <c r="D4437" t="s">
        <v>11796</v>
      </c>
      <c r="E4437" t="s">
        <v>11797</v>
      </c>
      <c r="F4437" t="s">
        <v>92</v>
      </c>
      <c r="G4437" t="s">
        <v>3553</v>
      </c>
      <c r="H4437">
        <v>4.4000000000000004</v>
      </c>
      <c r="I4437" t="s">
        <v>4956</v>
      </c>
      <c r="J4437" t="s">
        <v>4957</v>
      </c>
    </row>
    <row r="4438" spans="1:10" x14ac:dyDescent="0.3">
      <c r="A4438" t="s">
        <v>11798</v>
      </c>
      <c r="B4438" t="s">
        <v>19</v>
      </c>
      <c r="C4438" t="s">
        <v>11799</v>
      </c>
      <c r="D4438" t="s">
        <v>11800</v>
      </c>
      <c r="E4438" t="s">
        <v>11801</v>
      </c>
      <c r="F4438" t="s">
        <v>44</v>
      </c>
      <c r="G4438" t="s">
        <v>30</v>
      </c>
      <c r="J4438" t="s">
        <v>5138</v>
      </c>
    </row>
    <row r="4439" spans="1:10" x14ac:dyDescent="0.3">
      <c r="A4439" t="s">
        <v>4478</v>
      </c>
      <c r="B4439" t="s">
        <v>11</v>
      </c>
      <c r="C4439" t="s">
        <v>552</v>
      </c>
      <c r="D4439" t="s">
        <v>4479</v>
      </c>
      <c r="E4439" t="s">
        <v>11802</v>
      </c>
      <c r="F4439" t="s">
        <v>15</v>
      </c>
      <c r="G4439" t="s">
        <v>30</v>
      </c>
      <c r="H4439">
        <v>4.2</v>
      </c>
      <c r="I4439" t="s">
        <v>775</v>
      </c>
      <c r="J4439" t="s">
        <v>776</v>
      </c>
    </row>
    <row r="4440" spans="1:10" x14ac:dyDescent="0.3">
      <c r="A4440" t="s">
        <v>285</v>
      </c>
      <c r="B4440" t="s">
        <v>19</v>
      </c>
      <c r="C4440" t="s">
        <v>286</v>
      </c>
      <c r="D4440" s="1">
        <v>38595</v>
      </c>
      <c r="E4440" t="s">
        <v>287</v>
      </c>
      <c r="F4440" t="s">
        <v>69</v>
      </c>
      <c r="G4440" t="s">
        <v>30</v>
      </c>
      <c r="H4440">
        <v>4.3</v>
      </c>
      <c r="I4440" t="s">
        <v>266</v>
      </c>
      <c r="J4440" t="s">
        <v>267</v>
      </c>
    </row>
    <row r="4441" spans="1:10" x14ac:dyDescent="0.3">
      <c r="E4441" t="s">
        <v>15</v>
      </c>
      <c r="F4441" t="s">
        <v>15</v>
      </c>
      <c r="G4441" t="s">
        <v>15</v>
      </c>
    </row>
    <row r="4442" spans="1:10" x14ac:dyDescent="0.3">
      <c r="A4442" t="s">
        <v>11803</v>
      </c>
      <c r="B4442" t="s">
        <v>19</v>
      </c>
      <c r="C4442" t="s">
        <v>11804</v>
      </c>
      <c r="D4442" s="1">
        <v>11999</v>
      </c>
      <c r="E4442" t="s">
        <v>11805</v>
      </c>
      <c r="F4442" t="s">
        <v>82</v>
      </c>
      <c r="G4442" t="s">
        <v>30</v>
      </c>
      <c r="H4442">
        <v>4.3</v>
      </c>
      <c r="I4442" t="s">
        <v>160</v>
      </c>
      <c r="J4442" t="s">
        <v>161</v>
      </c>
    </row>
    <row r="4443" spans="1:10" x14ac:dyDescent="0.3">
      <c r="A4443" t="s">
        <v>2432</v>
      </c>
      <c r="B4443" t="s">
        <v>19</v>
      </c>
      <c r="C4443" t="s">
        <v>2433</v>
      </c>
      <c r="D4443" t="s">
        <v>2434</v>
      </c>
      <c r="E4443" t="s">
        <v>2435</v>
      </c>
      <c r="F4443" t="s">
        <v>22</v>
      </c>
      <c r="G4443" t="s">
        <v>15</v>
      </c>
      <c r="H4443">
        <v>4</v>
      </c>
      <c r="I4443" t="s">
        <v>1186</v>
      </c>
      <c r="J4443" t="s">
        <v>1187</v>
      </c>
    </row>
    <row r="4444" spans="1:10" x14ac:dyDescent="0.3">
      <c r="A4444" t="s">
        <v>8723</v>
      </c>
      <c r="B4444" t="s">
        <v>11</v>
      </c>
      <c r="C4444" t="s">
        <v>967</v>
      </c>
      <c r="D4444" t="s">
        <v>11806</v>
      </c>
      <c r="E4444" t="s">
        <v>11807</v>
      </c>
      <c r="F4444" t="s">
        <v>15</v>
      </c>
      <c r="G4444" t="s">
        <v>30</v>
      </c>
      <c r="H4444">
        <v>4.2</v>
      </c>
      <c r="I4444" t="s">
        <v>51</v>
      </c>
      <c r="J4444" t="s">
        <v>52</v>
      </c>
    </row>
    <row r="4445" spans="1:10" x14ac:dyDescent="0.3">
      <c r="A4445" t="s">
        <v>11808</v>
      </c>
      <c r="B4445" t="s">
        <v>19</v>
      </c>
      <c r="C4445" t="s">
        <v>11809</v>
      </c>
      <c r="D4445" s="1">
        <v>32998</v>
      </c>
      <c r="E4445" t="s">
        <v>11810</v>
      </c>
      <c r="F4445" t="s">
        <v>88</v>
      </c>
      <c r="G4445" t="s">
        <v>30</v>
      </c>
      <c r="J4445" t="s">
        <v>1683</v>
      </c>
    </row>
    <row r="4446" spans="1:10" x14ac:dyDescent="0.3">
      <c r="A4446" t="s">
        <v>1071</v>
      </c>
      <c r="B4446" t="s">
        <v>11</v>
      </c>
      <c r="C4446" t="s">
        <v>12</v>
      </c>
      <c r="D4446" t="s">
        <v>11811</v>
      </c>
      <c r="E4446" t="s">
        <v>11812</v>
      </c>
      <c r="F4446" t="s">
        <v>15</v>
      </c>
      <c r="G4446" t="s">
        <v>15</v>
      </c>
      <c r="H4446">
        <v>2</v>
      </c>
      <c r="I4446" t="s">
        <v>1376</v>
      </c>
      <c r="J4446" t="s">
        <v>1377</v>
      </c>
    </row>
    <row r="4447" spans="1:10" x14ac:dyDescent="0.3">
      <c r="A4447" t="s">
        <v>11813</v>
      </c>
      <c r="B4447" t="s">
        <v>11</v>
      </c>
      <c r="C4447" t="s">
        <v>11814</v>
      </c>
      <c r="D4447" t="s">
        <v>11815</v>
      </c>
      <c r="E4447" t="s">
        <v>11816</v>
      </c>
      <c r="F4447" t="s">
        <v>15</v>
      </c>
      <c r="G4447" t="s">
        <v>10075</v>
      </c>
      <c r="H4447">
        <v>4.4000000000000004</v>
      </c>
      <c r="I4447" t="s">
        <v>4103</v>
      </c>
      <c r="J4447" t="s">
        <v>4104</v>
      </c>
    </row>
    <row r="4448" spans="1:10" x14ac:dyDescent="0.3">
      <c r="A4448" t="s">
        <v>11817</v>
      </c>
      <c r="B4448" t="s">
        <v>19</v>
      </c>
      <c r="C4448" t="s">
        <v>11818</v>
      </c>
      <c r="D4448" s="1">
        <v>15900</v>
      </c>
      <c r="E4448" t="s">
        <v>11819</v>
      </c>
      <c r="F4448" t="s">
        <v>92</v>
      </c>
      <c r="G4448" t="s">
        <v>15</v>
      </c>
      <c r="H4448">
        <v>4.8</v>
      </c>
      <c r="I4448" t="s">
        <v>127</v>
      </c>
      <c r="J4448" t="s">
        <v>128</v>
      </c>
    </row>
    <row r="4449" spans="1:10" x14ac:dyDescent="0.3">
      <c r="A4449" t="s">
        <v>7000</v>
      </c>
      <c r="B4449" t="s">
        <v>11</v>
      </c>
      <c r="C4449" t="s">
        <v>959</v>
      </c>
      <c r="D4449" t="s">
        <v>11820</v>
      </c>
      <c r="E4449" t="s">
        <v>11821</v>
      </c>
      <c r="F4449" t="s">
        <v>15</v>
      </c>
      <c r="G4449" t="s">
        <v>15</v>
      </c>
      <c r="H4449">
        <v>4.4000000000000004</v>
      </c>
      <c r="I4449" t="s">
        <v>7201</v>
      </c>
      <c r="J4449" t="s">
        <v>7202</v>
      </c>
    </row>
    <row r="4450" spans="1:10" x14ac:dyDescent="0.3">
      <c r="A4450" t="s">
        <v>7439</v>
      </c>
      <c r="B4450" t="s">
        <v>11</v>
      </c>
      <c r="C4450" t="s">
        <v>448</v>
      </c>
      <c r="D4450" t="s">
        <v>11822</v>
      </c>
      <c r="E4450" t="s">
        <v>11823</v>
      </c>
      <c r="F4450" t="s">
        <v>15</v>
      </c>
      <c r="G4450" t="s">
        <v>30</v>
      </c>
      <c r="H4450">
        <v>4.5</v>
      </c>
      <c r="I4450" t="s">
        <v>98</v>
      </c>
      <c r="J4450" t="s">
        <v>99</v>
      </c>
    </row>
    <row r="4451" spans="1:10" x14ac:dyDescent="0.3">
      <c r="A4451" t="s">
        <v>8174</v>
      </c>
      <c r="B4451" t="s">
        <v>11</v>
      </c>
      <c r="C4451" t="s">
        <v>11824</v>
      </c>
      <c r="D4451" t="s">
        <v>11825</v>
      </c>
      <c r="E4451" t="s">
        <v>11826</v>
      </c>
      <c r="F4451" t="s">
        <v>15</v>
      </c>
      <c r="G4451" t="s">
        <v>15</v>
      </c>
      <c r="H4451">
        <v>4.9000000000000004</v>
      </c>
      <c r="I4451" t="s">
        <v>610</v>
      </c>
      <c r="J4451" t="s">
        <v>611</v>
      </c>
    </row>
    <row r="4452" spans="1:10" x14ac:dyDescent="0.3">
      <c r="A4452" t="s">
        <v>11827</v>
      </c>
      <c r="B4452" t="s">
        <v>11</v>
      </c>
      <c r="C4452" t="s">
        <v>12</v>
      </c>
      <c r="D4452" t="s">
        <v>11828</v>
      </c>
      <c r="E4452" t="s">
        <v>11829</v>
      </c>
      <c r="F4452" t="s">
        <v>15</v>
      </c>
      <c r="G4452" t="s">
        <v>15</v>
      </c>
      <c r="H4452">
        <v>4.7</v>
      </c>
      <c r="I4452" t="s">
        <v>2839</v>
      </c>
      <c r="J4452" t="s">
        <v>2840</v>
      </c>
    </row>
    <row r="4453" spans="1:10" x14ac:dyDescent="0.3">
      <c r="A4453" t="s">
        <v>8446</v>
      </c>
      <c r="B4453" t="s">
        <v>19</v>
      </c>
      <c r="C4453" t="s">
        <v>11830</v>
      </c>
      <c r="D4453" s="1">
        <v>23300</v>
      </c>
      <c r="E4453" t="s">
        <v>11831</v>
      </c>
      <c r="F4453" t="s">
        <v>624</v>
      </c>
      <c r="G4453" t="s">
        <v>15</v>
      </c>
      <c r="H4453">
        <v>4.2</v>
      </c>
      <c r="I4453" t="s">
        <v>1066</v>
      </c>
      <c r="J4453" t="s">
        <v>1067</v>
      </c>
    </row>
    <row r="4454" spans="1:10" x14ac:dyDescent="0.3">
      <c r="A4454" t="s">
        <v>2325</v>
      </c>
      <c r="B4454" t="s">
        <v>11</v>
      </c>
      <c r="C4454" t="s">
        <v>12</v>
      </c>
      <c r="D4454" t="s">
        <v>2326</v>
      </c>
      <c r="E4454" t="s">
        <v>2338</v>
      </c>
      <c r="F4454" t="s">
        <v>15</v>
      </c>
      <c r="G4454" t="s">
        <v>30</v>
      </c>
      <c r="H4454">
        <v>4.9000000000000004</v>
      </c>
      <c r="I4454" t="s">
        <v>3667</v>
      </c>
      <c r="J4454" t="s">
        <v>380</v>
      </c>
    </row>
    <row r="4455" spans="1:10" x14ac:dyDescent="0.3">
      <c r="A4455" t="s">
        <v>3679</v>
      </c>
      <c r="B4455" t="s">
        <v>11</v>
      </c>
      <c r="C4455" t="s">
        <v>562</v>
      </c>
      <c r="D4455" t="s">
        <v>11832</v>
      </c>
      <c r="E4455" t="s">
        <v>11833</v>
      </c>
      <c r="F4455" t="s">
        <v>15</v>
      </c>
      <c r="G4455" t="s">
        <v>15</v>
      </c>
      <c r="H4455">
        <v>4.9000000000000004</v>
      </c>
      <c r="I4455" t="s">
        <v>3773</v>
      </c>
      <c r="J4455" t="s">
        <v>2929</v>
      </c>
    </row>
    <row r="4456" spans="1:10" x14ac:dyDescent="0.3">
      <c r="A4456" t="s">
        <v>9286</v>
      </c>
      <c r="B4456" t="s">
        <v>19</v>
      </c>
      <c r="C4456" t="s">
        <v>11834</v>
      </c>
      <c r="D4456" s="1">
        <v>27869</v>
      </c>
      <c r="E4456" t="s">
        <v>11835</v>
      </c>
      <c r="F4456" t="s">
        <v>92</v>
      </c>
      <c r="G4456" t="s">
        <v>30</v>
      </c>
      <c r="H4456">
        <v>4.5</v>
      </c>
      <c r="I4456" t="s">
        <v>360</v>
      </c>
      <c r="J4456" t="s">
        <v>361</v>
      </c>
    </row>
    <row r="4457" spans="1:10" x14ac:dyDescent="0.3">
      <c r="A4457" t="s">
        <v>1266</v>
      </c>
      <c r="B4457" t="s">
        <v>19</v>
      </c>
      <c r="C4457" t="s">
        <v>1267</v>
      </c>
      <c r="D4457" s="1">
        <v>35988</v>
      </c>
      <c r="E4457" t="s">
        <v>1268</v>
      </c>
      <c r="F4457" t="s">
        <v>92</v>
      </c>
      <c r="G4457" t="s">
        <v>330</v>
      </c>
      <c r="H4457">
        <v>4.9000000000000004</v>
      </c>
      <c r="I4457" t="s">
        <v>4806</v>
      </c>
      <c r="J4457" t="s">
        <v>142</v>
      </c>
    </row>
    <row r="4458" spans="1:10" x14ac:dyDescent="0.3">
      <c r="A4458" t="s">
        <v>7284</v>
      </c>
      <c r="B4458" t="s">
        <v>11</v>
      </c>
      <c r="C4458" t="s">
        <v>11763</v>
      </c>
      <c r="D4458" t="s">
        <v>11836</v>
      </c>
      <c r="E4458" t="s">
        <v>11837</v>
      </c>
      <c r="F4458" t="s">
        <v>15</v>
      </c>
      <c r="G4458" t="s">
        <v>30</v>
      </c>
      <c r="H4458">
        <v>4.5</v>
      </c>
      <c r="I4458" t="s">
        <v>98</v>
      </c>
      <c r="J4458" t="s">
        <v>99</v>
      </c>
    </row>
    <row r="4459" spans="1:10" x14ac:dyDescent="0.3">
      <c r="A4459" t="s">
        <v>5665</v>
      </c>
      <c r="B4459" t="s">
        <v>11</v>
      </c>
      <c r="C4459" t="s">
        <v>3143</v>
      </c>
      <c r="D4459" t="s">
        <v>11838</v>
      </c>
      <c r="E4459" t="s">
        <v>11839</v>
      </c>
      <c r="F4459" t="s">
        <v>15</v>
      </c>
      <c r="G4459" t="s">
        <v>30</v>
      </c>
      <c r="H4459">
        <v>5</v>
      </c>
      <c r="I4459" t="s">
        <v>5588</v>
      </c>
      <c r="J4459" t="s">
        <v>1175</v>
      </c>
    </row>
    <row r="4460" spans="1:10" x14ac:dyDescent="0.3">
      <c r="A4460" t="s">
        <v>8598</v>
      </c>
      <c r="B4460" t="s">
        <v>11</v>
      </c>
      <c r="C4460" t="s">
        <v>790</v>
      </c>
      <c r="D4460" t="s">
        <v>8599</v>
      </c>
      <c r="E4460" t="s">
        <v>11840</v>
      </c>
      <c r="F4460" t="s">
        <v>15</v>
      </c>
      <c r="G4460" t="s">
        <v>3083</v>
      </c>
      <c r="H4460">
        <v>4.9000000000000004</v>
      </c>
      <c r="I4460" t="s">
        <v>1470</v>
      </c>
      <c r="J4460" t="s">
        <v>1471</v>
      </c>
    </row>
    <row r="4461" spans="1:10" x14ac:dyDescent="0.3">
      <c r="A4461" t="s">
        <v>4255</v>
      </c>
      <c r="B4461" t="s">
        <v>11</v>
      </c>
      <c r="C4461" t="s">
        <v>3912</v>
      </c>
      <c r="D4461" t="s">
        <v>11841</v>
      </c>
      <c r="E4461" t="s">
        <v>11842</v>
      </c>
      <c r="F4461" t="s">
        <v>15</v>
      </c>
      <c r="G4461" t="s">
        <v>15</v>
      </c>
      <c r="H4461">
        <v>4.7</v>
      </c>
      <c r="I4461" t="s">
        <v>3745</v>
      </c>
      <c r="J4461" t="s">
        <v>3746</v>
      </c>
    </row>
    <row r="4462" spans="1:10" x14ac:dyDescent="0.3">
      <c r="A4462" t="s">
        <v>11843</v>
      </c>
      <c r="B4462" t="s">
        <v>11</v>
      </c>
      <c r="C4462" t="s">
        <v>448</v>
      </c>
      <c r="D4462" t="s">
        <v>11844</v>
      </c>
      <c r="E4462" t="s">
        <v>11845</v>
      </c>
      <c r="F4462" t="s">
        <v>15</v>
      </c>
      <c r="G4462" t="s">
        <v>15</v>
      </c>
      <c r="H4462">
        <v>4.7</v>
      </c>
      <c r="I4462" t="s">
        <v>4961</v>
      </c>
      <c r="J4462" t="s">
        <v>385</v>
      </c>
    </row>
    <row r="4463" spans="1:10" x14ac:dyDescent="0.3">
      <c r="A4463" t="s">
        <v>11213</v>
      </c>
      <c r="B4463" t="s">
        <v>19</v>
      </c>
      <c r="C4463" t="s">
        <v>1379</v>
      </c>
      <c r="D4463" s="1">
        <v>34988</v>
      </c>
      <c r="E4463" t="s">
        <v>11846</v>
      </c>
      <c r="F4463" t="s">
        <v>92</v>
      </c>
      <c r="G4463" t="s">
        <v>30</v>
      </c>
      <c r="H4463">
        <v>4.9000000000000004</v>
      </c>
      <c r="I4463" t="s">
        <v>4806</v>
      </c>
      <c r="J4463" t="s">
        <v>142</v>
      </c>
    </row>
    <row r="4464" spans="1:10" x14ac:dyDescent="0.3">
      <c r="A4464" t="s">
        <v>6173</v>
      </c>
      <c r="B4464" t="s">
        <v>19</v>
      </c>
      <c r="C4464" t="s">
        <v>11847</v>
      </c>
      <c r="D4464" s="1">
        <v>18995</v>
      </c>
      <c r="E4464" t="s">
        <v>11848</v>
      </c>
      <c r="F4464" t="s">
        <v>69</v>
      </c>
      <c r="G4464" t="s">
        <v>6176</v>
      </c>
      <c r="H4464">
        <v>2.2999999999999998</v>
      </c>
      <c r="I4464" t="s">
        <v>421</v>
      </c>
      <c r="J4464" t="s">
        <v>422</v>
      </c>
    </row>
    <row r="4465" spans="1:10" x14ac:dyDescent="0.3">
      <c r="A4465" t="s">
        <v>4973</v>
      </c>
      <c r="B4465" t="s">
        <v>11</v>
      </c>
      <c r="C4465" t="s">
        <v>2248</v>
      </c>
      <c r="D4465" s="1">
        <v>29185</v>
      </c>
      <c r="E4465" t="s">
        <v>11849</v>
      </c>
      <c r="F4465" t="s">
        <v>15</v>
      </c>
      <c r="G4465" t="s">
        <v>15</v>
      </c>
      <c r="H4465">
        <v>4.7</v>
      </c>
      <c r="I4465" t="s">
        <v>4257</v>
      </c>
      <c r="J4465" t="s">
        <v>2780</v>
      </c>
    </row>
    <row r="4466" spans="1:10" x14ac:dyDescent="0.3">
      <c r="A4466" t="s">
        <v>11003</v>
      </c>
      <c r="B4466" t="s">
        <v>19</v>
      </c>
      <c r="C4466" t="s">
        <v>11850</v>
      </c>
      <c r="D4466" t="s">
        <v>11851</v>
      </c>
      <c r="E4466" t="s">
        <v>11852</v>
      </c>
      <c r="F4466" t="s">
        <v>22</v>
      </c>
      <c r="G4466" t="s">
        <v>159</v>
      </c>
      <c r="H4466">
        <v>4.3</v>
      </c>
      <c r="I4466" t="s">
        <v>921</v>
      </c>
      <c r="J4466" t="s">
        <v>922</v>
      </c>
    </row>
    <row r="4467" spans="1:10" x14ac:dyDescent="0.3">
      <c r="A4467" t="s">
        <v>110</v>
      </c>
      <c r="B4467" t="s">
        <v>11</v>
      </c>
      <c r="C4467" t="s">
        <v>448</v>
      </c>
      <c r="D4467" t="s">
        <v>906</v>
      </c>
      <c r="E4467" t="s">
        <v>11853</v>
      </c>
      <c r="F4467" t="s">
        <v>15</v>
      </c>
      <c r="G4467" t="s">
        <v>15</v>
      </c>
      <c r="H4467">
        <v>4.5</v>
      </c>
      <c r="I4467" t="s">
        <v>98</v>
      </c>
      <c r="J4467" t="s">
        <v>99</v>
      </c>
    </row>
    <row r="4468" spans="1:10" x14ac:dyDescent="0.3">
      <c r="A4468" t="s">
        <v>5493</v>
      </c>
      <c r="B4468" t="s">
        <v>11</v>
      </c>
      <c r="C4468" t="s">
        <v>573</v>
      </c>
      <c r="D4468" s="1">
        <v>36183</v>
      </c>
      <c r="E4468" t="s">
        <v>11854</v>
      </c>
      <c r="F4468" t="s">
        <v>15</v>
      </c>
      <c r="G4468" t="s">
        <v>159</v>
      </c>
      <c r="H4468">
        <v>4.5999999999999996</v>
      </c>
      <c r="I4468" t="s">
        <v>4358</v>
      </c>
      <c r="J4468" t="s">
        <v>4359</v>
      </c>
    </row>
    <row r="4469" spans="1:10" x14ac:dyDescent="0.3">
      <c r="A4469" t="s">
        <v>11855</v>
      </c>
      <c r="B4469" t="s">
        <v>19</v>
      </c>
      <c r="C4469" t="s">
        <v>11856</v>
      </c>
      <c r="D4469" s="1">
        <v>11950</v>
      </c>
      <c r="E4469" t="s">
        <v>11857</v>
      </c>
      <c r="F4469" t="s">
        <v>69</v>
      </c>
      <c r="G4469" t="s">
        <v>15</v>
      </c>
      <c r="H4469">
        <v>4.5999999999999996</v>
      </c>
      <c r="I4469" t="s">
        <v>214</v>
      </c>
      <c r="J4469" t="s">
        <v>215</v>
      </c>
    </row>
    <row r="4470" spans="1:10" x14ac:dyDescent="0.3">
      <c r="A4470" t="s">
        <v>5665</v>
      </c>
      <c r="B4470" t="s">
        <v>11</v>
      </c>
      <c r="C4470" t="s">
        <v>202</v>
      </c>
      <c r="D4470" s="1">
        <v>33114</v>
      </c>
      <c r="E4470" t="s">
        <v>11858</v>
      </c>
      <c r="F4470" t="s">
        <v>15</v>
      </c>
      <c r="G4470" t="s">
        <v>30</v>
      </c>
      <c r="H4470">
        <v>4.9000000000000004</v>
      </c>
      <c r="I4470" t="s">
        <v>2476</v>
      </c>
      <c r="J4470" t="s">
        <v>2477</v>
      </c>
    </row>
    <row r="4471" spans="1:10" x14ac:dyDescent="0.3">
      <c r="A4471" t="s">
        <v>1341</v>
      </c>
      <c r="B4471" t="s">
        <v>19</v>
      </c>
      <c r="C4471" t="s">
        <v>11859</v>
      </c>
      <c r="D4471" t="s">
        <v>11860</v>
      </c>
      <c r="E4471" t="s">
        <v>11861</v>
      </c>
      <c r="F4471" t="s">
        <v>200</v>
      </c>
      <c r="G4471" t="s">
        <v>15</v>
      </c>
      <c r="H4471">
        <v>4.7</v>
      </c>
      <c r="I4471" t="s">
        <v>1307</v>
      </c>
      <c r="J4471" t="s">
        <v>1308</v>
      </c>
    </row>
    <row r="4472" spans="1:10" x14ac:dyDescent="0.3">
      <c r="A4472" t="s">
        <v>6154</v>
      </c>
      <c r="B4472" t="s">
        <v>11</v>
      </c>
      <c r="C4472" t="s">
        <v>967</v>
      </c>
      <c r="D4472" s="1">
        <v>83865</v>
      </c>
      <c r="E4472" t="s">
        <v>11862</v>
      </c>
      <c r="F4472" t="s">
        <v>15</v>
      </c>
      <c r="G4472" t="s">
        <v>648</v>
      </c>
      <c r="H4472">
        <v>4.7</v>
      </c>
      <c r="I4472" t="s">
        <v>945</v>
      </c>
      <c r="J4472" t="s">
        <v>946</v>
      </c>
    </row>
    <row r="4473" spans="1:10" x14ac:dyDescent="0.3">
      <c r="A4473" t="s">
        <v>11863</v>
      </c>
      <c r="B4473" t="s">
        <v>1139</v>
      </c>
      <c r="C4473" t="s">
        <v>11864</v>
      </c>
      <c r="D4473" t="s">
        <v>11865</v>
      </c>
      <c r="E4473" t="s">
        <v>11866</v>
      </c>
      <c r="F4473" t="s">
        <v>44</v>
      </c>
      <c r="G4473" t="s">
        <v>30</v>
      </c>
      <c r="H4473">
        <v>4.7</v>
      </c>
      <c r="I4473" t="s">
        <v>770</v>
      </c>
      <c r="J4473" t="s">
        <v>771</v>
      </c>
    </row>
    <row r="4474" spans="1:10" x14ac:dyDescent="0.3">
      <c r="A4474" t="s">
        <v>11867</v>
      </c>
      <c r="B4474" t="s">
        <v>1467</v>
      </c>
      <c r="C4474" t="s">
        <v>11868</v>
      </c>
      <c r="D4474" s="1">
        <v>70221</v>
      </c>
      <c r="E4474" t="s">
        <v>11869</v>
      </c>
      <c r="F4474" t="s">
        <v>291</v>
      </c>
      <c r="G4474" t="s">
        <v>6863</v>
      </c>
      <c r="H4474">
        <v>4.7</v>
      </c>
      <c r="I4474" t="s">
        <v>6414</v>
      </c>
      <c r="J4474" t="s">
        <v>6415</v>
      </c>
    </row>
    <row r="4475" spans="1:10" x14ac:dyDescent="0.3">
      <c r="A4475" t="s">
        <v>11870</v>
      </c>
      <c r="B4475" t="s">
        <v>1774</v>
      </c>
      <c r="C4475" t="s">
        <v>11871</v>
      </c>
      <c r="D4475" s="1">
        <v>44486</v>
      </c>
      <c r="E4475" t="s">
        <v>11872</v>
      </c>
      <c r="F4475" t="s">
        <v>92</v>
      </c>
      <c r="G4475" t="s">
        <v>330</v>
      </c>
      <c r="H4475">
        <v>4.9000000000000004</v>
      </c>
      <c r="I4475" t="s">
        <v>4454</v>
      </c>
      <c r="J4475" t="s">
        <v>1985</v>
      </c>
    </row>
    <row r="4476" spans="1:10" x14ac:dyDescent="0.3">
      <c r="A4476" t="s">
        <v>4870</v>
      </c>
      <c r="B4476" t="s">
        <v>11</v>
      </c>
      <c r="C4476" t="s">
        <v>12</v>
      </c>
      <c r="D4476" t="s">
        <v>11873</v>
      </c>
      <c r="E4476" t="s">
        <v>11874</v>
      </c>
      <c r="F4476" t="s">
        <v>15</v>
      </c>
      <c r="G4476" t="s">
        <v>15</v>
      </c>
      <c r="H4476">
        <v>4.2</v>
      </c>
      <c r="I4476" t="s">
        <v>3815</v>
      </c>
      <c r="J4476" t="s">
        <v>1110</v>
      </c>
    </row>
    <row r="4477" spans="1:10" x14ac:dyDescent="0.3">
      <c r="A4477" t="s">
        <v>4022</v>
      </c>
      <c r="B4477" t="s">
        <v>11</v>
      </c>
      <c r="C4477" t="s">
        <v>12</v>
      </c>
      <c r="D4477" t="s">
        <v>11875</v>
      </c>
      <c r="E4477" t="s">
        <v>11876</v>
      </c>
      <c r="F4477" t="s">
        <v>15</v>
      </c>
      <c r="G4477" t="s">
        <v>2033</v>
      </c>
      <c r="H4477">
        <v>4.3</v>
      </c>
      <c r="I4477" t="s">
        <v>921</v>
      </c>
      <c r="J4477" t="s">
        <v>922</v>
      </c>
    </row>
    <row r="4478" spans="1:10" x14ac:dyDescent="0.3">
      <c r="A4478" t="s">
        <v>6001</v>
      </c>
      <c r="B4478" t="s">
        <v>11</v>
      </c>
      <c r="C4478" t="s">
        <v>959</v>
      </c>
      <c r="D4478" s="1">
        <v>69185</v>
      </c>
      <c r="E4478" t="s">
        <v>11877</v>
      </c>
      <c r="F4478" t="s">
        <v>15</v>
      </c>
      <c r="G4478" t="s">
        <v>15</v>
      </c>
      <c r="H4478">
        <v>4.5</v>
      </c>
      <c r="I4478" t="s">
        <v>682</v>
      </c>
      <c r="J4478" t="s">
        <v>683</v>
      </c>
    </row>
    <row r="4479" spans="1:10" x14ac:dyDescent="0.3">
      <c r="A4479" t="s">
        <v>11878</v>
      </c>
      <c r="B4479" t="s">
        <v>19</v>
      </c>
      <c r="C4479" t="s">
        <v>11879</v>
      </c>
      <c r="D4479" s="1">
        <v>42988</v>
      </c>
      <c r="E4479" t="s">
        <v>11880</v>
      </c>
      <c r="F4479" t="s">
        <v>426</v>
      </c>
      <c r="G4479" t="s">
        <v>3808</v>
      </c>
      <c r="H4479">
        <v>4.4000000000000004</v>
      </c>
      <c r="I4479" t="s">
        <v>1259</v>
      </c>
      <c r="J4479" t="s">
        <v>1260</v>
      </c>
    </row>
    <row r="4480" spans="1:10" x14ac:dyDescent="0.3">
      <c r="A4480" t="s">
        <v>1071</v>
      </c>
      <c r="B4480" t="s">
        <v>11</v>
      </c>
      <c r="C4480" t="s">
        <v>12</v>
      </c>
      <c r="D4480" t="s">
        <v>11881</v>
      </c>
      <c r="E4480" t="s">
        <v>11882</v>
      </c>
      <c r="F4480" t="s">
        <v>15</v>
      </c>
      <c r="G4480" t="s">
        <v>15</v>
      </c>
      <c r="H4480">
        <v>2</v>
      </c>
      <c r="I4480" t="s">
        <v>1376</v>
      </c>
      <c r="J4480" t="s">
        <v>1377</v>
      </c>
    </row>
    <row r="4481" spans="1:10" x14ac:dyDescent="0.3">
      <c r="A4481" t="s">
        <v>1236</v>
      </c>
      <c r="B4481" t="s">
        <v>19</v>
      </c>
      <c r="C4481" t="s">
        <v>11883</v>
      </c>
      <c r="D4481" s="1">
        <v>24991</v>
      </c>
      <c r="E4481" t="s">
        <v>11884</v>
      </c>
      <c r="F4481" t="s">
        <v>82</v>
      </c>
      <c r="G4481" t="s">
        <v>547</v>
      </c>
      <c r="H4481">
        <v>4.2</v>
      </c>
      <c r="I4481" t="s">
        <v>108</v>
      </c>
      <c r="J4481" t="s">
        <v>2497</v>
      </c>
    </row>
    <row r="4482" spans="1:10" x14ac:dyDescent="0.3">
      <c r="A4482" t="s">
        <v>11885</v>
      </c>
      <c r="B4482" t="s">
        <v>19</v>
      </c>
      <c r="C4482" t="s">
        <v>11886</v>
      </c>
      <c r="D4482" s="1">
        <v>11975</v>
      </c>
      <c r="E4482" t="s">
        <v>11887</v>
      </c>
      <c r="F4482" t="s">
        <v>88</v>
      </c>
      <c r="G4482" t="s">
        <v>15</v>
      </c>
      <c r="H4482">
        <v>4.0999999999999996</v>
      </c>
      <c r="I4482" t="s">
        <v>228</v>
      </c>
      <c r="J4482" t="s">
        <v>229</v>
      </c>
    </row>
    <row r="4483" spans="1:10" x14ac:dyDescent="0.3">
      <c r="A4483" t="s">
        <v>11888</v>
      </c>
      <c r="B4483" t="s">
        <v>19</v>
      </c>
      <c r="C4483" t="s">
        <v>11889</v>
      </c>
      <c r="D4483" t="s">
        <v>11890</v>
      </c>
      <c r="E4483" t="s">
        <v>11891</v>
      </c>
      <c r="F4483" t="s">
        <v>1324</v>
      </c>
      <c r="G4483" t="s">
        <v>15</v>
      </c>
      <c r="H4483">
        <v>4.4000000000000004</v>
      </c>
      <c r="I4483" t="s">
        <v>3971</v>
      </c>
      <c r="J4483" t="s">
        <v>731</v>
      </c>
    </row>
    <row r="4484" spans="1:10" x14ac:dyDescent="0.3">
      <c r="A4484" t="s">
        <v>11892</v>
      </c>
      <c r="B4484" t="s">
        <v>19</v>
      </c>
      <c r="C4484" t="s">
        <v>11893</v>
      </c>
      <c r="D4484" t="s">
        <v>11894</v>
      </c>
      <c r="E4484" t="s">
        <v>11895</v>
      </c>
      <c r="F4484" t="s">
        <v>82</v>
      </c>
      <c r="G4484" t="s">
        <v>15</v>
      </c>
      <c r="J4484" t="s">
        <v>1654</v>
      </c>
    </row>
    <row r="4485" spans="1:10" x14ac:dyDescent="0.3">
      <c r="A4485" t="s">
        <v>10278</v>
      </c>
      <c r="B4485" t="s">
        <v>19</v>
      </c>
      <c r="C4485" t="s">
        <v>11896</v>
      </c>
      <c r="D4485" s="1">
        <v>24969</v>
      </c>
      <c r="E4485" t="s">
        <v>11897</v>
      </c>
      <c r="F4485" t="s">
        <v>624</v>
      </c>
      <c r="G4485" t="s">
        <v>15</v>
      </c>
      <c r="H4485">
        <v>4.5</v>
      </c>
      <c r="I4485" t="s">
        <v>2421</v>
      </c>
      <c r="J4485" t="s">
        <v>2422</v>
      </c>
    </row>
    <row r="4486" spans="1:10" x14ac:dyDescent="0.3">
      <c r="A4486" t="s">
        <v>4590</v>
      </c>
      <c r="B4486" t="s">
        <v>11</v>
      </c>
      <c r="C4486" t="s">
        <v>7268</v>
      </c>
      <c r="D4486" t="s">
        <v>11898</v>
      </c>
      <c r="E4486" t="s">
        <v>11899</v>
      </c>
      <c r="F4486" t="s">
        <v>15</v>
      </c>
      <c r="G4486" t="s">
        <v>15</v>
      </c>
      <c r="H4486">
        <v>4</v>
      </c>
      <c r="I4486" t="s">
        <v>421</v>
      </c>
      <c r="J4486" t="s">
        <v>3952</v>
      </c>
    </row>
    <row r="4487" spans="1:10" x14ac:dyDescent="0.3">
      <c r="A4487" t="s">
        <v>11900</v>
      </c>
      <c r="B4487" t="s">
        <v>19</v>
      </c>
      <c r="C4487" t="s">
        <v>11901</v>
      </c>
      <c r="D4487" t="s">
        <v>11902</v>
      </c>
      <c r="E4487" t="s">
        <v>11903</v>
      </c>
      <c r="F4487" t="s">
        <v>22</v>
      </c>
      <c r="G4487" t="s">
        <v>30</v>
      </c>
      <c r="J4487" t="s">
        <v>1466</v>
      </c>
    </row>
    <row r="4488" spans="1:10" x14ac:dyDescent="0.3">
      <c r="A4488" t="s">
        <v>11904</v>
      </c>
      <c r="B4488" t="s">
        <v>19</v>
      </c>
      <c r="C4488" t="s">
        <v>11905</v>
      </c>
      <c r="D4488" s="1">
        <v>16998</v>
      </c>
      <c r="E4488" t="s">
        <v>11906</v>
      </c>
      <c r="F4488" t="s">
        <v>291</v>
      </c>
      <c r="G4488" t="s">
        <v>15</v>
      </c>
      <c r="J4488" t="s">
        <v>1683</v>
      </c>
    </row>
    <row r="4489" spans="1:10" x14ac:dyDescent="0.3">
      <c r="E4489" t="s">
        <v>15</v>
      </c>
      <c r="F4489" t="s">
        <v>15</v>
      </c>
      <c r="G4489" t="s">
        <v>15</v>
      </c>
    </row>
    <row r="4490" spans="1:10" x14ac:dyDescent="0.3">
      <c r="A4490" t="s">
        <v>3816</v>
      </c>
      <c r="B4490" t="s">
        <v>11</v>
      </c>
      <c r="C4490" t="s">
        <v>959</v>
      </c>
      <c r="D4490" t="s">
        <v>6577</v>
      </c>
      <c r="E4490" t="s">
        <v>11907</v>
      </c>
      <c r="F4490" t="s">
        <v>15</v>
      </c>
      <c r="G4490" t="s">
        <v>15</v>
      </c>
      <c r="H4490">
        <v>4.7</v>
      </c>
      <c r="I4490" t="s">
        <v>2343</v>
      </c>
      <c r="J4490" t="s">
        <v>2344</v>
      </c>
    </row>
    <row r="4491" spans="1:10" x14ac:dyDescent="0.3">
      <c r="A4491" t="s">
        <v>2147</v>
      </c>
      <c r="B4491" t="s">
        <v>19</v>
      </c>
      <c r="C4491" t="s">
        <v>11908</v>
      </c>
      <c r="D4491" t="s">
        <v>11909</v>
      </c>
      <c r="E4491" t="s">
        <v>11910</v>
      </c>
      <c r="F4491" t="s">
        <v>426</v>
      </c>
      <c r="G4491" t="s">
        <v>30</v>
      </c>
      <c r="H4491">
        <v>4.7</v>
      </c>
      <c r="I4491" t="s">
        <v>3879</v>
      </c>
      <c r="J4491" t="s">
        <v>1231</v>
      </c>
    </row>
    <row r="4492" spans="1:10" x14ac:dyDescent="0.3">
      <c r="A4492" t="s">
        <v>5285</v>
      </c>
      <c r="B4492" t="s">
        <v>11</v>
      </c>
      <c r="C4492" t="s">
        <v>1736</v>
      </c>
      <c r="D4492" t="s">
        <v>11911</v>
      </c>
      <c r="E4492" t="s">
        <v>11912</v>
      </c>
      <c r="F4492" t="s">
        <v>15</v>
      </c>
      <c r="G4492" t="s">
        <v>30</v>
      </c>
      <c r="H4492">
        <v>4.5</v>
      </c>
      <c r="I4492" t="s">
        <v>1978</v>
      </c>
      <c r="J4492" t="s">
        <v>1979</v>
      </c>
    </row>
    <row r="4493" spans="1:10" x14ac:dyDescent="0.3">
      <c r="A4493" t="s">
        <v>11913</v>
      </c>
      <c r="B4493" t="s">
        <v>19</v>
      </c>
      <c r="C4493" t="s">
        <v>11914</v>
      </c>
      <c r="D4493" s="1">
        <v>22888</v>
      </c>
      <c r="E4493" t="s">
        <v>11915</v>
      </c>
      <c r="F4493" t="s">
        <v>146</v>
      </c>
      <c r="G4493" t="s">
        <v>15</v>
      </c>
      <c r="H4493">
        <v>1.3</v>
      </c>
      <c r="I4493" t="s">
        <v>238</v>
      </c>
      <c r="J4493" t="s">
        <v>239</v>
      </c>
    </row>
    <row r="4494" spans="1:10" x14ac:dyDescent="0.3">
      <c r="A4494" t="s">
        <v>11916</v>
      </c>
      <c r="B4494" t="s">
        <v>19</v>
      </c>
      <c r="C4494" t="s">
        <v>11917</v>
      </c>
      <c r="D4494" t="s">
        <v>11918</v>
      </c>
      <c r="E4494" t="s">
        <v>11919</v>
      </c>
      <c r="F4494" t="s">
        <v>82</v>
      </c>
      <c r="G4494" t="s">
        <v>1447</v>
      </c>
      <c r="H4494">
        <v>4.3</v>
      </c>
      <c r="I4494" t="s">
        <v>5451</v>
      </c>
      <c r="J4494" t="s">
        <v>5452</v>
      </c>
    </row>
    <row r="4495" spans="1:10" x14ac:dyDescent="0.3">
      <c r="A4495" t="s">
        <v>11920</v>
      </c>
      <c r="B4495" t="s">
        <v>19</v>
      </c>
      <c r="C4495" t="s">
        <v>11921</v>
      </c>
      <c r="D4495" s="1">
        <v>24850</v>
      </c>
      <c r="E4495" t="s">
        <v>11922</v>
      </c>
      <c r="F4495" t="s">
        <v>729</v>
      </c>
      <c r="G4495" t="s">
        <v>15</v>
      </c>
      <c r="J4495" t="s">
        <v>1157</v>
      </c>
    </row>
    <row r="4496" spans="1:10" x14ac:dyDescent="0.3">
      <c r="A4496" t="s">
        <v>1492</v>
      </c>
      <c r="B4496" t="s">
        <v>19</v>
      </c>
      <c r="C4496" t="s">
        <v>1493</v>
      </c>
      <c r="D4496" s="1">
        <v>24700</v>
      </c>
      <c r="E4496" t="s">
        <v>1494</v>
      </c>
      <c r="F4496" t="s">
        <v>529</v>
      </c>
      <c r="G4496" t="s">
        <v>15</v>
      </c>
      <c r="H4496">
        <v>3.6</v>
      </c>
      <c r="I4496" t="s">
        <v>38</v>
      </c>
      <c r="J4496" t="s">
        <v>39</v>
      </c>
    </row>
    <row r="4497" spans="1:10" x14ac:dyDescent="0.3">
      <c r="A4497" t="s">
        <v>3982</v>
      </c>
      <c r="B4497" t="s">
        <v>11</v>
      </c>
      <c r="C4497" t="s">
        <v>790</v>
      </c>
      <c r="D4497" t="s">
        <v>11923</v>
      </c>
      <c r="E4497" t="s">
        <v>11924</v>
      </c>
      <c r="F4497" t="s">
        <v>15</v>
      </c>
      <c r="G4497" t="s">
        <v>30</v>
      </c>
      <c r="H4497">
        <v>4.5</v>
      </c>
      <c r="I4497" t="s">
        <v>3930</v>
      </c>
      <c r="J4497" t="s">
        <v>3931</v>
      </c>
    </row>
    <row r="4498" spans="1:10" x14ac:dyDescent="0.3">
      <c r="A4498" t="s">
        <v>11925</v>
      </c>
      <c r="B4498" t="s">
        <v>19</v>
      </c>
      <c r="C4498" t="s">
        <v>11926</v>
      </c>
      <c r="D4498" t="s">
        <v>11927</v>
      </c>
      <c r="E4498" t="s">
        <v>11928</v>
      </c>
      <c r="F4498" t="s">
        <v>92</v>
      </c>
      <c r="G4498" t="s">
        <v>15</v>
      </c>
      <c r="H4498">
        <v>4.9000000000000004</v>
      </c>
      <c r="I4498" t="s">
        <v>1470</v>
      </c>
      <c r="J4498" t="s">
        <v>1471</v>
      </c>
    </row>
    <row r="4499" spans="1:10" x14ac:dyDescent="0.3">
      <c r="A4499" t="s">
        <v>11640</v>
      </c>
      <c r="B4499" t="s">
        <v>11</v>
      </c>
      <c r="C4499" t="s">
        <v>974</v>
      </c>
      <c r="D4499" t="s">
        <v>11929</v>
      </c>
      <c r="E4499" t="s">
        <v>11930</v>
      </c>
      <c r="F4499" t="s">
        <v>15</v>
      </c>
      <c r="G4499" t="s">
        <v>15</v>
      </c>
      <c r="H4499">
        <v>3.7</v>
      </c>
      <c r="I4499" t="s">
        <v>4199</v>
      </c>
      <c r="J4499" t="s">
        <v>4200</v>
      </c>
    </row>
    <row r="4500" spans="1:10" x14ac:dyDescent="0.3">
      <c r="A4500" t="s">
        <v>11931</v>
      </c>
      <c r="B4500" t="s">
        <v>19</v>
      </c>
      <c r="C4500" t="s">
        <v>11932</v>
      </c>
      <c r="D4500" s="1">
        <v>25995</v>
      </c>
      <c r="E4500" t="s">
        <v>11933</v>
      </c>
      <c r="F4500" t="s">
        <v>92</v>
      </c>
      <c r="G4500" t="s">
        <v>15</v>
      </c>
      <c r="H4500">
        <v>4.7</v>
      </c>
      <c r="I4500" t="s">
        <v>4407</v>
      </c>
      <c r="J4500" t="s">
        <v>2252</v>
      </c>
    </row>
    <row r="4501" spans="1:10" x14ac:dyDescent="0.3">
      <c r="A4501" t="s">
        <v>4293</v>
      </c>
      <c r="B4501" t="s">
        <v>11</v>
      </c>
      <c r="C4501" t="s">
        <v>12</v>
      </c>
      <c r="D4501" t="s">
        <v>11934</v>
      </c>
      <c r="E4501" t="s">
        <v>11935</v>
      </c>
      <c r="F4501" t="s">
        <v>15</v>
      </c>
      <c r="G4501" t="s">
        <v>15</v>
      </c>
      <c r="H4501">
        <v>4.3</v>
      </c>
      <c r="I4501" t="s">
        <v>921</v>
      </c>
      <c r="J4501" t="s">
        <v>922</v>
      </c>
    </row>
    <row r="4502" spans="1:10" x14ac:dyDescent="0.3">
      <c r="A4502" t="s">
        <v>11936</v>
      </c>
      <c r="B4502" t="s">
        <v>11</v>
      </c>
      <c r="C4502" t="s">
        <v>12</v>
      </c>
      <c r="D4502" t="s">
        <v>11937</v>
      </c>
      <c r="E4502" t="s">
        <v>11938</v>
      </c>
      <c r="F4502" t="s">
        <v>15</v>
      </c>
      <c r="G4502" t="s">
        <v>15</v>
      </c>
      <c r="H4502">
        <v>4.9000000000000004</v>
      </c>
      <c r="I4502" t="s">
        <v>4806</v>
      </c>
      <c r="J4502" t="s">
        <v>142</v>
      </c>
    </row>
    <row r="4503" spans="1:10" x14ac:dyDescent="0.3">
      <c r="A4503" t="s">
        <v>3616</v>
      </c>
      <c r="B4503" t="s">
        <v>19</v>
      </c>
      <c r="C4503" t="s">
        <v>3617</v>
      </c>
      <c r="D4503" t="s">
        <v>3618</v>
      </c>
      <c r="E4503" t="s">
        <v>3619</v>
      </c>
      <c r="F4503" t="s">
        <v>92</v>
      </c>
      <c r="G4503" t="s">
        <v>159</v>
      </c>
      <c r="H4503">
        <v>4.5</v>
      </c>
      <c r="I4503" t="s">
        <v>2421</v>
      </c>
      <c r="J4503" t="s">
        <v>2422</v>
      </c>
    </row>
    <row r="4504" spans="1:10" x14ac:dyDescent="0.3">
      <c r="A4504" t="s">
        <v>11939</v>
      </c>
      <c r="B4504" t="s">
        <v>19</v>
      </c>
      <c r="C4504" t="s">
        <v>11940</v>
      </c>
      <c r="D4504" s="1">
        <v>39896</v>
      </c>
      <c r="E4504" t="s">
        <v>11941</v>
      </c>
      <c r="F4504" t="s">
        <v>36</v>
      </c>
      <c r="G4504" t="s">
        <v>30</v>
      </c>
      <c r="J4504" t="s">
        <v>1157</v>
      </c>
    </row>
    <row r="4505" spans="1:10" x14ac:dyDescent="0.3">
      <c r="A4505" t="s">
        <v>11942</v>
      </c>
      <c r="B4505" t="s">
        <v>19</v>
      </c>
      <c r="C4505" t="s">
        <v>11943</v>
      </c>
      <c r="D4505" t="s">
        <v>11944</v>
      </c>
      <c r="E4505" t="s">
        <v>11945</v>
      </c>
      <c r="F4505" t="s">
        <v>15</v>
      </c>
      <c r="G4505" t="s">
        <v>15</v>
      </c>
      <c r="H4505">
        <v>3.5</v>
      </c>
      <c r="I4505" t="s">
        <v>1409</v>
      </c>
      <c r="J4505" t="s">
        <v>1410</v>
      </c>
    </row>
    <row r="4506" spans="1:10" x14ac:dyDescent="0.3">
      <c r="A4506" t="s">
        <v>3893</v>
      </c>
      <c r="B4506" t="s">
        <v>19</v>
      </c>
      <c r="C4506" t="s">
        <v>11946</v>
      </c>
      <c r="D4506" s="1">
        <v>49998</v>
      </c>
      <c r="E4506" t="s">
        <v>11947</v>
      </c>
      <c r="F4506" t="s">
        <v>4123</v>
      </c>
      <c r="G4506" t="s">
        <v>30</v>
      </c>
      <c r="H4506">
        <v>4.0999999999999996</v>
      </c>
      <c r="I4506" t="s">
        <v>792</v>
      </c>
      <c r="J4506" t="s">
        <v>793</v>
      </c>
    </row>
    <row r="4507" spans="1:10" x14ac:dyDescent="0.3">
      <c r="A4507" t="s">
        <v>3142</v>
      </c>
      <c r="B4507" t="s">
        <v>11</v>
      </c>
      <c r="C4507" t="s">
        <v>3143</v>
      </c>
      <c r="D4507" t="s">
        <v>11948</v>
      </c>
      <c r="E4507" t="s">
        <v>3145</v>
      </c>
      <c r="F4507" t="s">
        <v>15</v>
      </c>
      <c r="G4507" t="s">
        <v>15</v>
      </c>
      <c r="H4507">
        <v>4.7</v>
      </c>
      <c r="I4507" t="s">
        <v>1299</v>
      </c>
      <c r="J4507" t="s">
        <v>1300</v>
      </c>
    </row>
    <row r="4508" spans="1:10" x14ac:dyDescent="0.3">
      <c r="A4508" t="s">
        <v>11949</v>
      </c>
      <c r="B4508" t="s">
        <v>19</v>
      </c>
      <c r="C4508" t="s">
        <v>11950</v>
      </c>
      <c r="D4508" s="1">
        <v>24975</v>
      </c>
      <c r="E4508" t="s">
        <v>11951</v>
      </c>
      <c r="F4508" t="s">
        <v>92</v>
      </c>
      <c r="G4508" t="s">
        <v>15</v>
      </c>
      <c r="H4508">
        <v>4.9000000000000004</v>
      </c>
      <c r="I4508" t="s">
        <v>3672</v>
      </c>
      <c r="J4508" t="s">
        <v>371</v>
      </c>
    </row>
    <row r="4509" spans="1:10" x14ac:dyDescent="0.3">
      <c r="A4509" t="s">
        <v>1041</v>
      </c>
      <c r="B4509" t="s">
        <v>19</v>
      </c>
      <c r="C4509" t="s">
        <v>1042</v>
      </c>
      <c r="D4509" s="1">
        <v>18998</v>
      </c>
      <c r="E4509" t="s">
        <v>1043</v>
      </c>
      <c r="F4509" t="s">
        <v>22</v>
      </c>
      <c r="G4509" t="s">
        <v>1044</v>
      </c>
      <c r="H4509">
        <v>4.5999999999999996</v>
      </c>
      <c r="I4509" t="s">
        <v>1045</v>
      </c>
      <c r="J4509" t="s">
        <v>1046</v>
      </c>
    </row>
    <row r="4510" spans="1:10" x14ac:dyDescent="0.3">
      <c r="A4510" t="s">
        <v>9827</v>
      </c>
      <c r="B4510" t="s">
        <v>11</v>
      </c>
      <c r="C4510" t="s">
        <v>1736</v>
      </c>
      <c r="D4510" t="s">
        <v>11952</v>
      </c>
      <c r="E4510" t="s">
        <v>11953</v>
      </c>
      <c r="F4510" t="s">
        <v>15</v>
      </c>
      <c r="G4510" t="s">
        <v>159</v>
      </c>
      <c r="H4510">
        <v>4.5</v>
      </c>
      <c r="I4510" t="s">
        <v>1978</v>
      </c>
      <c r="J4510" t="s">
        <v>1979</v>
      </c>
    </row>
    <row r="4511" spans="1:10" x14ac:dyDescent="0.3">
      <c r="A4511" t="s">
        <v>11954</v>
      </c>
      <c r="B4511" t="s">
        <v>19</v>
      </c>
      <c r="C4511" t="s">
        <v>11955</v>
      </c>
      <c r="D4511" s="1">
        <v>22994</v>
      </c>
      <c r="E4511" t="s">
        <v>11956</v>
      </c>
      <c r="F4511" t="s">
        <v>125</v>
      </c>
      <c r="G4511" t="s">
        <v>15</v>
      </c>
      <c r="H4511">
        <v>4.9000000000000004</v>
      </c>
      <c r="I4511" t="s">
        <v>4205</v>
      </c>
      <c r="J4511" t="s">
        <v>821</v>
      </c>
    </row>
    <row r="4512" spans="1:10" x14ac:dyDescent="0.3">
      <c r="A4512" t="s">
        <v>2415</v>
      </c>
      <c r="B4512" t="s">
        <v>1139</v>
      </c>
      <c r="C4512" t="s">
        <v>11957</v>
      </c>
      <c r="D4512" s="1">
        <v>50444</v>
      </c>
      <c r="E4512" t="s">
        <v>11958</v>
      </c>
      <c r="F4512" t="s">
        <v>92</v>
      </c>
      <c r="G4512" t="s">
        <v>15</v>
      </c>
      <c r="H4512">
        <v>4.0999999999999996</v>
      </c>
      <c r="I4512" t="s">
        <v>1142</v>
      </c>
      <c r="J4512" t="s">
        <v>1143</v>
      </c>
    </row>
    <row r="4513" spans="1:10" x14ac:dyDescent="0.3">
      <c r="A4513" t="s">
        <v>11959</v>
      </c>
      <c r="B4513" t="s">
        <v>19</v>
      </c>
      <c r="C4513" t="s">
        <v>11960</v>
      </c>
      <c r="D4513" s="1">
        <v>51995</v>
      </c>
      <c r="E4513" t="s">
        <v>11961</v>
      </c>
      <c r="F4513" t="s">
        <v>92</v>
      </c>
      <c r="G4513" t="s">
        <v>4634</v>
      </c>
      <c r="H4513">
        <v>4.9000000000000004</v>
      </c>
      <c r="I4513" t="s">
        <v>3667</v>
      </c>
      <c r="J4513" t="s">
        <v>380</v>
      </c>
    </row>
    <row r="4514" spans="1:10" x14ac:dyDescent="0.3">
      <c r="A4514" t="s">
        <v>2796</v>
      </c>
      <c r="B4514" t="s">
        <v>19</v>
      </c>
      <c r="C4514" t="s">
        <v>2797</v>
      </c>
      <c r="D4514" s="1">
        <v>29898</v>
      </c>
      <c r="E4514" t="s">
        <v>2798</v>
      </c>
      <c r="F4514" t="s">
        <v>22</v>
      </c>
      <c r="G4514" t="s">
        <v>15</v>
      </c>
      <c r="H4514">
        <v>4.5</v>
      </c>
      <c r="I4514" t="s">
        <v>98</v>
      </c>
      <c r="J4514" t="s">
        <v>99</v>
      </c>
    </row>
    <row r="4515" spans="1:10" x14ac:dyDescent="0.3">
      <c r="A4515" t="s">
        <v>3409</v>
      </c>
      <c r="B4515" t="s">
        <v>19</v>
      </c>
      <c r="C4515" t="s">
        <v>3410</v>
      </c>
      <c r="D4515" s="1">
        <v>9590</v>
      </c>
      <c r="E4515" t="s">
        <v>3411</v>
      </c>
      <c r="F4515" t="s">
        <v>22</v>
      </c>
      <c r="G4515" t="s">
        <v>15</v>
      </c>
      <c r="H4515">
        <v>1.4</v>
      </c>
      <c r="I4515" t="s">
        <v>987</v>
      </c>
      <c r="J4515" t="s">
        <v>988</v>
      </c>
    </row>
    <row r="4516" spans="1:10" x14ac:dyDescent="0.3">
      <c r="A4516" t="s">
        <v>11962</v>
      </c>
      <c r="B4516" t="s">
        <v>19</v>
      </c>
      <c r="C4516" t="s">
        <v>11963</v>
      </c>
      <c r="D4516" t="s">
        <v>11964</v>
      </c>
      <c r="E4516" t="s">
        <v>11965</v>
      </c>
      <c r="F4516" t="s">
        <v>92</v>
      </c>
      <c r="G4516" t="s">
        <v>15</v>
      </c>
      <c r="H4516">
        <v>4.2</v>
      </c>
      <c r="I4516" t="s">
        <v>3287</v>
      </c>
      <c r="J4516" t="s">
        <v>3288</v>
      </c>
    </row>
    <row r="4517" spans="1:10" x14ac:dyDescent="0.3">
      <c r="A4517" t="s">
        <v>3554</v>
      </c>
      <c r="B4517" t="s">
        <v>19</v>
      </c>
      <c r="C4517" t="s">
        <v>3555</v>
      </c>
      <c r="D4517" s="1">
        <v>14500</v>
      </c>
      <c r="E4517" t="s">
        <v>3556</v>
      </c>
      <c r="F4517" t="s">
        <v>22</v>
      </c>
      <c r="G4517" t="s">
        <v>30</v>
      </c>
      <c r="H4517">
        <v>4.4000000000000004</v>
      </c>
      <c r="I4517" t="s">
        <v>404</v>
      </c>
      <c r="J4517" t="s">
        <v>405</v>
      </c>
    </row>
    <row r="4518" spans="1:10" x14ac:dyDescent="0.3">
      <c r="A4518" t="s">
        <v>3982</v>
      </c>
      <c r="B4518" t="s">
        <v>11</v>
      </c>
      <c r="C4518" t="s">
        <v>3968</v>
      </c>
      <c r="D4518" t="s">
        <v>11966</v>
      </c>
      <c r="E4518" t="s">
        <v>11967</v>
      </c>
      <c r="F4518" t="s">
        <v>15</v>
      </c>
      <c r="G4518" t="s">
        <v>30</v>
      </c>
      <c r="H4518">
        <v>4.7</v>
      </c>
      <c r="I4518" t="s">
        <v>1299</v>
      </c>
      <c r="J4518" t="s">
        <v>1300</v>
      </c>
    </row>
    <row r="4519" spans="1:10" x14ac:dyDescent="0.3">
      <c r="A4519" t="s">
        <v>5118</v>
      </c>
      <c r="B4519" t="s">
        <v>11</v>
      </c>
      <c r="C4519" t="s">
        <v>974</v>
      </c>
      <c r="D4519" s="1">
        <v>56780</v>
      </c>
      <c r="E4519" t="s">
        <v>11968</v>
      </c>
      <c r="F4519" t="s">
        <v>15</v>
      </c>
      <c r="G4519" t="s">
        <v>15</v>
      </c>
      <c r="H4519">
        <v>4.7</v>
      </c>
      <c r="I4519" t="s">
        <v>2343</v>
      </c>
      <c r="J4519" t="s">
        <v>2344</v>
      </c>
    </row>
    <row r="4520" spans="1:10" x14ac:dyDescent="0.3">
      <c r="A4520" t="s">
        <v>4131</v>
      </c>
      <c r="B4520" t="s">
        <v>11</v>
      </c>
      <c r="C4520" t="s">
        <v>790</v>
      </c>
      <c r="D4520" t="s">
        <v>11969</v>
      </c>
      <c r="E4520" t="s">
        <v>11970</v>
      </c>
      <c r="F4520" t="s">
        <v>15</v>
      </c>
      <c r="G4520" t="s">
        <v>3083</v>
      </c>
      <c r="H4520">
        <v>4.9000000000000004</v>
      </c>
      <c r="I4520" t="s">
        <v>1470</v>
      </c>
      <c r="J4520" t="s">
        <v>1471</v>
      </c>
    </row>
    <row r="4521" spans="1:10" x14ac:dyDescent="0.3">
      <c r="A4521" t="s">
        <v>6724</v>
      </c>
      <c r="B4521" t="s">
        <v>11</v>
      </c>
      <c r="C4521" t="s">
        <v>1489</v>
      </c>
      <c r="D4521" s="1">
        <v>32800</v>
      </c>
      <c r="E4521" t="s">
        <v>11971</v>
      </c>
      <c r="F4521" t="s">
        <v>15</v>
      </c>
      <c r="G4521" t="s">
        <v>15</v>
      </c>
      <c r="H4521">
        <v>4.9000000000000004</v>
      </c>
      <c r="I4521" t="s">
        <v>4454</v>
      </c>
      <c r="J4521" t="s">
        <v>1985</v>
      </c>
    </row>
    <row r="4522" spans="1:10" x14ac:dyDescent="0.3">
      <c r="A4522" t="s">
        <v>4272</v>
      </c>
      <c r="B4522" t="s">
        <v>19</v>
      </c>
      <c r="C4522" t="s">
        <v>11972</v>
      </c>
      <c r="D4522" t="s">
        <v>11973</v>
      </c>
      <c r="E4522" t="s">
        <v>11974</v>
      </c>
      <c r="F4522" t="s">
        <v>92</v>
      </c>
      <c r="G4522" t="s">
        <v>159</v>
      </c>
      <c r="H4522">
        <v>4.9000000000000004</v>
      </c>
      <c r="I4522" t="s">
        <v>7845</v>
      </c>
      <c r="J4522" t="s">
        <v>7846</v>
      </c>
    </row>
    <row r="4523" spans="1:10" x14ac:dyDescent="0.3">
      <c r="A4523" t="s">
        <v>850</v>
      </c>
      <c r="B4523" t="s">
        <v>19</v>
      </c>
      <c r="C4523" t="s">
        <v>851</v>
      </c>
      <c r="D4523" s="1">
        <v>26980</v>
      </c>
      <c r="E4523" t="s">
        <v>852</v>
      </c>
      <c r="F4523" t="s">
        <v>69</v>
      </c>
      <c r="G4523" t="s">
        <v>853</v>
      </c>
      <c r="H4523">
        <v>3.5</v>
      </c>
      <c r="I4523" t="s">
        <v>854</v>
      </c>
      <c r="J4523" t="s">
        <v>855</v>
      </c>
    </row>
    <row r="4524" spans="1:10" x14ac:dyDescent="0.3">
      <c r="A4524" t="s">
        <v>1642</v>
      </c>
      <c r="B4524" t="s">
        <v>11</v>
      </c>
      <c r="C4524" t="s">
        <v>552</v>
      </c>
      <c r="D4524" s="1">
        <v>35405</v>
      </c>
      <c r="E4524" t="s">
        <v>11975</v>
      </c>
      <c r="F4524" t="s">
        <v>15</v>
      </c>
      <c r="G4524" t="s">
        <v>30</v>
      </c>
      <c r="H4524">
        <v>4.5</v>
      </c>
      <c r="I4524" t="s">
        <v>3871</v>
      </c>
      <c r="J4524" t="s">
        <v>3872</v>
      </c>
    </row>
    <row r="4525" spans="1:10" x14ac:dyDescent="0.3">
      <c r="A4525" t="s">
        <v>11976</v>
      </c>
      <c r="B4525" t="s">
        <v>11</v>
      </c>
      <c r="C4525" t="s">
        <v>11977</v>
      </c>
      <c r="D4525" t="s">
        <v>11978</v>
      </c>
      <c r="E4525" t="s">
        <v>11979</v>
      </c>
      <c r="F4525" t="s">
        <v>15</v>
      </c>
      <c r="G4525" t="s">
        <v>15</v>
      </c>
      <c r="H4525">
        <v>4.5999999999999996</v>
      </c>
      <c r="I4525" t="s">
        <v>3677</v>
      </c>
      <c r="J4525" t="s">
        <v>3678</v>
      </c>
    </row>
    <row r="4526" spans="1:10" x14ac:dyDescent="0.3">
      <c r="A4526" t="s">
        <v>11980</v>
      </c>
      <c r="B4526" t="s">
        <v>11</v>
      </c>
      <c r="C4526" t="s">
        <v>1489</v>
      </c>
      <c r="D4526" t="s">
        <v>11981</v>
      </c>
      <c r="E4526" t="s">
        <v>11982</v>
      </c>
      <c r="F4526" t="s">
        <v>15</v>
      </c>
      <c r="G4526" t="s">
        <v>30</v>
      </c>
      <c r="H4526">
        <v>4.0999999999999996</v>
      </c>
      <c r="I4526" t="s">
        <v>451</v>
      </c>
      <c r="J4526" t="s">
        <v>452</v>
      </c>
    </row>
    <row r="4527" spans="1:10" x14ac:dyDescent="0.3">
      <c r="A4527" t="s">
        <v>5681</v>
      </c>
      <c r="B4527" t="s">
        <v>19</v>
      </c>
      <c r="C4527" t="s">
        <v>11983</v>
      </c>
      <c r="D4527" s="1">
        <v>38901</v>
      </c>
      <c r="E4527" t="s">
        <v>11984</v>
      </c>
      <c r="F4527" t="s">
        <v>426</v>
      </c>
      <c r="G4527" t="s">
        <v>3914</v>
      </c>
      <c r="H4527">
        <v>4.9000000000000004</v>
      </c>
      <c r="I4527" t="s">
        <v>4045</v>
      </c>
      <c r="J4527" t="s">
        <v>1398</v>
      </c>
    </row>
    <row r="4528" spans="1:10" x14ac:dyDescent="0.3">
      <c r="A4528" t="s">
        <v>6590</v>
      </c>
      <c r="B4528" t="s">
        <v>11</v>
      </c>
      <c r="C4528" t="s">
        <v>1489</v>
      </c>
      <c r="D4528" t="s">
        <v>11985</v>
      </c>
      <c r="E4528" t="s">
        <v>11986</v>
      </c>
      <c r="F4528" t="s">
        <v>15</v>
      </c>
      <c r="G4528" t="s">
        <v>30</v>
      </c>
      <c r="H4528">
        <v>4.7</v>
      </c>
      <c r="I4528" t="s">
        <v>3745</v>
      </c>
      <c r="J4528" t="s">
        <v>3746</v>
      </c>
    </row>
    <row r="4529" spans="1:10" x14ac:dyDescent="0.3">
      <c r="A4529" t="s">
        <v>11987</v>
      </c>
      <c r="B4529" t="s">
        <v>4605</v>
      </c>
      <c r="C4529" t="s">
        <v>11988</v>
      </c>
      <c r="D4529" t="s">
        <v>11989</v>
      </c>
      <c r="E4529" t="s">
        <v>11990</v>
      </c>
      <c r="F4529" t="s">
        <v>92</v>
      </c>
      <c r="G4529" t="s">
        <v>15</v>
      </c>
      <c r="H4529">
        <v>4.9000000000000004</v>
      </c>
      <c r="I4529" t="s">
        <v>1834</v>
      </c>
      <c r="J4529" t="s">
        <v>1835</v>
      </c>
    </row>
    <row r="4530" spans="1:10" x14ac:dyDescent="0.3">
      <c r="A4530" t="s">
        <v>9961</v>
      </c>
      <c r="B4530" t="s">
        <v>19</v>
      </c>
      <c r="C4530" t="s">
        <v>11991</v>
      </c>
      <c r="D4530" s="1">
        <v>16001</v>
      </c>
      <c r="E4530" t="s">
        <v>11992</v>
      </c>
      <c r="F4530" t="s">
        <v>146</v>
      </c>
      <c r="G4530" t="s">
        <v>15</v>
      </c>
      <c r="H4530">
        <v>4.5999999999999996</v>
      </c>
      <c r="I4530" t="s">
        <v>441</v>
      </c>
      <c r="J4530" t="s">
        <v>442</v>
      </c>
    </row>
    <row r="4531" spans="1:10" x14ac:dyDescent="0.3">
      <c r="A4531" t="s">
        <v>3982</v>
      </c>
      <c r="B4531" t="s">
        <v>11</v>
      </c>
      <c r="C4531" t="s">
        <v>12</v>
      </c>
      <c r="D4531" t="s">
        <v>11993</v>
      </c>
      <c r="E4531" t="s">
        <v>11994</v>
      </c>
      <c r="F4531" t="s">
        <v>15</v>
      </c>
      <c r="G4531" t="s">
        <v>30</v>
      </c>
      <c r="H4531">
        <v>3.1</v>
      </c>
      <c r="I4531" t="s">
        <v>1536</v>
      </c>
      <c r="J4531" t="s">
        <v>1537</v>
      </c>
    </row>
    <row r="4532" spans="1:10" x14ac:dyDescent="0.3">
      <c r="A4532" t="s">
        <v>4593</v>
      </c>
      <c r="B4532" t="s">
        <v>19</v>
      </c>
      <c r="C4532" t="s">
        <v>11995</v>
      </c>
      <c r="D4532" t="s">
        <v>11996</v>
      </c>
      <c r="E4532" t="s">
        <v>11997</v>
      </c>
      <c r="F4532" t="s">
        <v>426</v>
      </c>
      <c r="G4532" t="s">
        <v>15</v>
      </c>
      <c r="H4532">
        <v>4.9000000000000004</v>
      </c>
      <c r="I4532" t="s">
        <v>7845</v>
      </c>
      <c r="J4532" t="s">
        <v>7846</v>
      </c>
    </row>
    <row r="4533" spans="1:10" x14ac:dyDescent="0.3">
      <c r="A4533" t="s">
        <v>11998</v>
      </c>
      <c r="B4533" t="s">
        <v>19</v>
      </c>
      <c r="C4533" t="s">
        <v>11999</v>
      </c>
      <c r="D4533" s="1">
        <v>92899</v>
      </c>
      <c r="E4533" t="s">
        <v>12000</v>
      </c>
      <c r="F4533" t="s">
        <v>146</v>
      </c>
      <c r="G4533" t="s">
        <v>30</v>
      </c>
      <c r="H4533">
        <v>4.7</v>
      </c>
      <c r="I4533" t="s">
        <v>169</v>
      </c>
      <c r="J4533" t="s">
        <v>170</v>
      </c>
    </row>
    <row r="4534" spans="1:10" x14ac:dyDescent="0.3">
      <c r="A4534" t="s">
        <v>9602</v>
      </c>
      <c r="B4534" t="s">
        <v>11</v>
      </c>
      <c r="C4534" t="s">
        <v>790</v>
      </c>
      <c r="D4534" t="s">
        <v>5426</v>
      </c>
      <c r="E4534" t="s">
        <v>12001</v>
      </c>
      <c r="F4534" t="s">
        <v>15</v>
      </c>
      <c r="G4534" t="s">
        <v>30</v>
      </c>
      <c r="H4534">
        <v>4.9000000000000004</v>
      </c>
      <c r="I4534" t="s">
        <v>2476</v>
      </c>
      <c r="J4534" t="s">
        <v>2477</v>
      </c>
    </row>
    <row r="4535" spans="1:10" x14ac:dyDescent="0.3">
      <c r="A4535" t="s">
        <v>1661</v>
      </c>
      <c r="B4535" t="s">
        <v>11</v>
      </c>
      <c r="C4535" t="s">
        <v>448</v>
      </c>
      <c r="D4535" t="s">
        <v>2604</v>
      </c>
      <c r="E4535" t="s">
        <v>2605</v>
      </c>
      <c r="F4535" t="s">
        <v>15</v>
      </c>
      <c r="G4535" t="s">
        <v>505</v>
      </c>
      <c r="H4535">
        <v>4.4000000000000004</v>
      </c>
      <c r="I4535" t="s">
        <v>1664</v>
      </c>
      <c r="J4535" t="s">
        <v>1665</v>
      </c>
    </row>
    <row r="4536" spans="1:10" x14ac:dyDescent="0.3">
      <c r="A4536" t="s">
        <v>3248</v>
      </c>
      <c r="B4536" t="s">
        <v>11</v>
      </c>
      <c r="C4536" t="s">
        <v>12</v>
      </c>
      <c r="D4536" t="s">
        <v>12002</v>
      </c>
      <c r="E4536" t="s">
        <v>12003</v>
      </c>
      <c r="F4536" t="s">
        <v>15</v>
      </c>
      <c r="G4536" t="s">
        <v>2359</v>
      </c>
      <c r="H4536">
        <v>4.8</v>
      </c>
      <c r="I4536" t="s">
        <v>5077</v>
      </c>
      <c r="J4536" t="s">
        <v>2351</v>
      </c>
    </row>
    <row r="4537" spans="1:10" x14ac:dyDescent="0.3">
      <c r="A4537" t="s">
        <v>7896</v>
      </c>
      <c r="B4537" t="s">
        <v>11</v>
      </c>
      <c r="C4537" t="s">
        <v>1736</v>
      </c>
      <c r="D4537" s="1">
        <v>46695</v>
      </c>
      <c r="E4537" t="s">
        <v>12004</v>
      </c>
      <c r="F4537" t="s">
        <v>15</v>
      </c>
      <c r="G4537" t="s">
        <v>15</v>
      </c>
      <c r="H4537">
        <v>4.7</v>
      </c>
      <c r="I4537" t="s">
        <v>4275</v>
      </c>
      <c r="J4537" t="s">
        <v>4276</v>
      </c>
    </row>
    <row r="4538" spans="1:10" x14ac:dyDescent="0.3">
      <c r="A4538" t="s">
        <v>12005</v>
      </c>
      <c r="B4538" t="s">
        <v>19</v>
      </c>
      <c r="C4538" t="s">
        <v>12006</v>
      </c>
      <c r="D4538" t="s">
        <v>12007</v>
      </c>
      <c r="E4538" t="s">
        <v>12008</v>
      </c>
      <c r="F4538" t="s">
        <v>3065</v>
      </c>
      <c r="G4538" t="s">
        <v>15</v>
      </c>
      <c r="J4538" t="s">
        <v>3391</v>
      </c>
    </row>
    <row r="4539" spans="1:10" x14ac:dyDescent="0.3">
      <c r="A4539" t="s">
        <v>847</v>
      </c>
      <c r="B4539" t="s">
        <v>19</v>
      </c>
      <c r="C4539" t="s">
        <v>848</v>
      </c>
      <c r="D4539" s="1">
        <v>25695</v>
      </c>
      <c r="E4539" t="s">
        <v>849</v>
      </c>
      <c r="F4539" t="s">
        <v>62</v>
      </c>
      <c r="G4539" t="s">
        <v>15</v>
      </c>
      <c r="H4539">
        <v>3.6</v>
      </c>
      <c r="I4539" t="s">
        <v>64</v>
      </c>
      <c r="J4539" t="s">
        <v>65</v>
      </c>
    </row>
    <row r="4540" spans="1:10" x14ac:dyDescent="0.3">
      <c r="A4540" t="s">
        <v>3722</v>
      </c>
      <c r="B4540" t="s">
        <v>11</v>
      </c>
      <c r="C4540" t="s">
        <v>573</v>
      </c>
      <c r="D4540" t="s">
        <v>8240</v>
      </c>
      <c r="E4540" t="s">
        <v>12009</v>
      </c>
      <c r="F4540" t="s">
        <v>15</v>
      </c>
      <c r="G4540" t="s">
        <v>30</v>
      </c>
      <c r="H4540">
        <v>4.9000000000000004</v>
      </c>
      <c r="I4540" t="s">
        <v>3891</v>
      </c>
      <c r="J4540" t="s">
        <v>3892</v>
      </c>
    </row>
    <row r="4541" spans="1:10" x14ac:dyDescent="0.3">
      <c r="A4541" t="s">
        <v>12010</v>
      </c>
      <c r="B4541" t="s">
        <v>11</v>
      </c>
      <c r="C4541" t="s">
        <v>202</v>
      </c>
      <c r="D4541" s="1">
        <v>63105</v>
      </c>
      <c r="E4541" t="s">
        <v>12011</v>
      </c>
      <c r="F4541" t="s">
        <v>15</v>
      </c>
      <c r="G4541" t="s">
        <v>15</v>
      </c>
      <c r="H4541">
        <v>4.7</v>
      </c>
      <c r="I4541" t="s">
        <v>1504</v>
      </c>
      <c r="J4541" t="s">
        <v>1505</v>
      </c>
    </row>
    <row r="4542" spans="1:10" x14ac:dyDescent="0.3">
      <c r="A4542" t="s">
        <v>5336</v>
      </c>
      <c r="B4542" t="s">
        <v>11</v>
      </c>
      <c r="C4542" t="s">
        <v>3820</v>
      </c>
      <c r="D4542" t="s">
        <v>12012</v>
      </c>
      <c r="E4542" t="s">
        <v>12013</v>
      </c>
      <c r="F4542" t="s">
        <v>15</v>
      </c>
      <c r="G4542" t="s">
        <v>30</v>
      </c>
      <c r="H4542">
        <v>4.7</v>
      </c>
      <c r="I4542" t="s">
        <v>4686</v>
      </c>
      <c r="J4542" t="s">
        <v>4687</v>
      </c>
    </row>
    <row r="4543" spans="1:10" x14ac:dyDescent="0.3">
      <c r="A4543" t="s">
        <v>3673</v>
      </c>
      <c r="B4543" t="s">
        <v>19</v>
      </c>
      <c r="C4543" t="s">
        <v>12014</v>
      </c>
      <c r="D4543" s="1">
        <v>24985</v>
      </c>
      <c r="E4543" t="s">
        <v>12015</v>
      </c>
      <c r="F4543" t="s">
        <v>92</v>
      </c>
      <c r="G4543" t="s">
        <v>15</v>
      </c>
      <c r="H4543">
        <v>4.4000000000000004</v>
      </c>
      <c r="I4543" t="s">
        <v>860</v>
      </c>
      <c r="J4543" t="s">
        <v>861</v>
      </c>
    </row>
    <row r="4544" spans="1:10" x14ac:dyDescent="0.3">
      <c r="A4544" t="s">
        <v>5229</v>
      </c>
      <c r="B4544" t="s">
        <v>11</v>
      </c>
      <c r="C4544" t="s">
        <v>573</v>
      </c>
      <c r="D4544" t="s">
        <v>12016</v>
      </c>
      <c r="E4544" t="s">
        <v>12017</v>
      </c>
      <c r="F4544" t="s">
        <v>15</v>
      </c>
      <c r="G4544" t="s">
        <v>30</v>
      </c>
      <c r="H4544">
        <v>4.9000000000000004</v>
      </c>
      <c r="I4544" t="s">
        <v>3891</v>
      </c>
      <c r="J4544" t="s">
        <v>3892</v>
      </c>
    </row>
    <row r="4545" spans="1:10" x14ac:dyDescent="0.3">
      <c r="A4545" t="s">
        <v>483</v>
      </c>
      <c r="B4545" t="s">
        <v>484</v>
      </c>
      <c r="C4545" t="s">
        <v>485</v>
      </c>
      <c r="D4545" t="s">
        <v>486</v>
      </c>
      <c r="E4545" t="s">
        <v>487</v>
      </c>
      <c r="F4545" t="s">
        <v>69</v>
      </c>
      <c r="G4545" t="s">
        <v>488</v>
      </c>
      <c r="H4545">
        <v>4.9000000000000004</v>
      </c>
      <c r="I4545" t="s">
        <v>5746</v>
      </c>
      <c r="J4545" t="s">
        <v>482</v>
      </c>
    </row>
    <row r="4546" spans="1:10" x14ac:dyDescent="0.3">
      <c r="A4546" t="s">
        <v>3184</v>
      </c>
      <c r="B4546" t="s">
        <v>11</v>
      </c>
      <c r="C4546" t="s">
        <v>2248</v>
      </c>
      <c r="D4546" s="1">
        <v>97890</v>
      </c>
      <c r="E4546" t="s">
        <v>3185</v>
      </c>
      <c r="F4546" t="s">
        <v>15</v>
      </c>
      <c r="G4546" t="s">
        <v>15</v>
      </c>
      <c r="J4546" t="s">
        <v>1028</v>
      </c>
    </row>
    <row r="4547" spans="1:10" x14ac:dyDescent="0.3">
      <c r="A4547" t="s">
        <v>12018</v>
      </c>
      <c r="B4547" t="s">
        <v>19</v>
      </c>
      <c r="C4547" t="s">
        <v>12019</v>
      </c>
      <c r="D4547" s="1">
        <v>29995</v>
      </c>
      <c r="E4547" t="s">
        <v>12020</v>
      </c>
      <c r="F4547" t="s">
        <v>69</v>
      </c>
      <c r="G4547" t="s">
        <v>119</v>
      </c>
      <c r="H4547">
        <v>4.0999999999999996</v>
      </c>
      <c r="I4547" t="s">
        <v>345</v>
      </c>
      <c r="J4547" t="s">
        <v>346</v>
      </c>
    </row>
    <row r="4548" spans="1:10" x14ac:dyDescent="0.3">
      <c r="A4548" t="s">
        <v>12021</v>
      </c>
      <c r="B4548" t="s">
        <v>8724</v>
      </c>
      <c r="C4548" t="s">
        <v>12022</v>
      </c>
      <c r="D4548" t="s">
        <v>12023</v>
      </c>
      <c r="E4548" t="s">
        <v>12024</v>
      </c>
      <c r="F4548" t="s">
        <v>92</v>
      </c>
      <c r="G4548" t="s">
        <v>15</v>
      </c>
      <c r="J4548" t="s">
        <v>8728</v>
      </c>
    </row>
    <row r="4549" spans="1:10" x14ac:dyDescent="0.3">
      <c r="A4549" t="s">
        <v>5182</v>
      </c>
      <c r="B4549" t="s">
        <v>11</v>
      </c>
      <c r="C4549" t="s">
        <v>1489</v>
      </c>
      <c r="D4549" t="s">
        <v>12025</v>
      </c>
      <c r="E4549" t="s">
        <v>12026</v>
      </c>
      <c r="F4549" t="s">
        <v>15</v>
      </c>
      <c r="G4549" t="s">
        <v>15</v>
      </c>
      <c r="H4549">
        <v>4.8</v>
      </c>
      <c r="I4549" t="s">
        <v>4971</v>
      </c>
      <c r="J4549" t="s">
        <v>4972</v>
      </c>
    </row>
    <row r="4550" spans="1:10" x14ac:dyDescent="0.3">
      <c r="A4550" t="s">
        <v>3867</v>
      </c>
      <c r="B4550" t="s">
        <v>19</v>
      </c>
      <c r="C4550" t="s">
        <v>12027</v>
      </c>
      <c r="D4550" s="1">
        <v>17991</v>
      </c>
      <c r="E4550" t="s">
        <v>12028</v>
      </c>
      <c r="F4550" t="s">
        <v>92</v>
      </c>
      <c r="G4550" t="s">
        <v>15</v>
      </c>
      <c r="J4550" t="s">
        <v>2491</v>
      </c>
    </row>
    <row r="4551" spans="1:10" x14ac:dyDescent="0.3">
      <c r="A4551" t="s">
        <v>12029</v>
      </c>
      <c r="B4551" t="s">
        <v>19</v>
      </c>
      <c r="C4551" t="s">
        <v>5533</v>
      </c>
      <c r="D4551" t="s">
        <v>12030</v>
      </c>
      <c r="E4551" t="s">
        <v>12031</v>
      </c>
      <c r="F4551" t="s">
        <v>92</v>
      </c>
      <c r="G4551" t="s">
        <v>15</v>
      </c>
      <c r="J4551" t="s">
        <v>255</v>
      </c>
    </row>
    <row r="4552" spans="1:10" x14ac:dyDescent="0.3">
      <c r="A4552" t="s">
        <v>7815</v>
      </c>
      <c r="B4552" t="s">
        <v>19</v>
      </c>
      <c r="C4552" t="s">
        <v>12032</v>
      </c>
      <c r="D4552" s="1">
        <v>25588</v>
      </c>
      <c r="E4552" t="s">
        <v>12033</v>
      </c>
      <c r="F4552" t="s">
        <v>44</v>
      </c>
      <c r="G4552" t="s">
        <v>15</v>
      </c>
      <c r="H4552">
        <v>4.7</v>
      </c>
      <c r="I4552" t="s">
        <v>1629</v>
      </c>
      <c r="J4552" t="s">
        <v>1630</v>
      </c>
    </row>
    <row r="4553" spans="1:10" x14ac:dyDescent="0.3">
      <c r="A4553" t="s">
        <v>1824</v>
      </c>
      <c r="B4553" t="s">
        <v>19</v>
      </c>
      <c r="C4553" t="s">
        <v>12034</v>
      </c>
      <c r="D4553" s="1">
        <v>18998</v>
      </c>
      <c r="E4553" t="s">
        <v>12035</v>
      </c>
      <c r="F4553" t="s">
        <v>15</v>
      </c>
      <c r="G4553" t="s">
        <v>1827</v>
      </c>
      <c r="H4553">
        <v>2.6</v>
      </c>
      <c r="I4553" t="s">
        <v>233</v>
      </c>
      <c r="J4553" t="s">
        <v>874</v>
      </c>
    </row>
    <row r="4554" spans="1:10" x14ac:dyDescent="0.3">
      <c r="A4554" t="s">
        <v>12036</v>
      </c>
      <c r="B4554" t="s">
        <v>19</v>
      </c>
      <c r="C4554" t="s">
        <v>12037</v>
      </c>
      <c r="D4554" t="s">
        <v>12038</v>
      </c>
      <c r="E4554" t="s">
        <v>12039</v>
      </c>
      <c r="F4554" t="s">
        <v>473</v>
      </c>
      <c r="G4554" t="s">
        <v>15</v>
      </c>
      <c r="H4554">
        <v>4.7</v>
      </c>
      <c r="I4554" t="s">
        <v>770</v>
      </c>
      <c r="J4554" t="s">
        <v>771</v>
      </c>
    </row>
    <row r="4555" spans="1:10" x14ac:dyDescent="0.3">
      <c r="A4555" t="s">
        <v>12040</v>
      </c>
      <c r="B4555" t="s">
        <v>19</v>
      </c>
      <c r="C4555" t="s">
        <v>12041</v>
      </c>
      <c r="D4555" t="s">
        <v>12042</v>
      </c>
      <c r="E4555" t="s">
        <v>12043</v>
      </c>
      <c r="F4555" t="s">
        <v>92</v>
      </c>
      <c r="G4555" t="s">
        <v>15</v>
      </c>
      <c r="H4555">
        <v>4.8</v>
      </c>
      <c r="I4555" t="s">
        <v>6517</v>
      </c>
      <c r="J4555" t="s">
        <v>6518</v>
      </c>
    </row>
    <row r="4556" spans="1:10" x14ac:dyDescent="0.3">
      <c r="A4556" t="s">
        <v>4255</v>
      </c>
      <c r="B4556" t="s">
        <v>11</v>
      </c>
      <c r="C4556" t="s">
        <v>573</v>
      </c>
      <c r="D4556" s="1">
        <v>26821</v>
      </c>
      <c r="E4556" t="s">
        <v>12044</v>
      </c>
      <c r="F4556" t="s">
        <v>15</v>
      </c>
      <c r="G4556" t="s">
        <v>15</v>
      </c>
      <c r="H4556">
        <v>4.9000000000000004</v>
      </c>
      <c r="I4556" t="s">
        <v>4642</v>
      </c>
      <c r="J4556" t="s">
        <v>4643</v>
      </c>
    </row>
    <row r="4557" spans="1:10" x14ac:dyDescent="0.3">
      <c r="A4557" t="s">
        <v>6091</v>
      </c>
      <c r="B4557" t="s">
        <v>11</v>
      </c>
      <c r="C4557" t="s">
        <v>790</v>
      </c>
      <c r="D4557" t="s">
        <v>12045</v>
      </c>
      <c r="E4557" t="s">
        <v>12046</v>
      </c>
      <c r="F4557" t="s">
        <v>15</v>
      </c>
      <c r="G4557" t="s">
        <v>3129</v>
      </c>
      <c r="J4557" t="s">
        <v>255</v>
      </c>
    </row>
    <row r="4558" spans="1:10" x14ac:dyDescent="0.3">
      <c r="A4558" t="s">
        <v>12047</v>
      </c>
      <c r="B4558" t="s">
        <v>19</v>
      </c>
      <c r="C4558" t="s">
        <v>12048</v>
      </c>
      <c r="D4558" t="s">
        <v>12049</v>
      </c>
      <c r="E4558" t="s">
        <v>12050</v>
      </c>
      <c r="F4558" t="s">
        <v>246</v>
      </c>
      <c r="G4558" t="s">
        <v>30</v>
      </c>
      <c r="J4558" t="s">
        <v>1153</v>
      </c>
    </row>
    <row r="4559" spans="1:10" x14ac:dyDescent="0.3">
      <c r="A4559" t="s">
        <v>4668</v>
      </c>
      <c r="B4559" t="s">
        <v>11</v>
      </c>
      <c r="C4559" t="s">
        <v>790</v>
      </c>
      <c r="D4559" t="s">
        <v>12051</v>
      </c>
      <c r="E4559" t="s">
        <v>12052</v>
      </c>
      <c r="F4559" t="s">
        <v>15</v>
      </c>
      <c r="G4559" t="s">
        <v>30</v>
      </c>
      <c r="H4559">
        <v>4.4000000000000004</v>
      </c>
      <c r="I4559" t="s">
        <v>3971</v>
      </c>
      <c r="J4559" t="s">
        <v>731</v>
      </c>
    </row>
    <row r="4560" spans="1:10" x14ac:dyDescent="0.3">
      <c r="A4560" t="s">
        <v>6159</v>
      </c>
      <c r="B4560" t="s">
        <v>19</v>
      </c>
      <c r="C4560" t="s">
        <v>12053</v>
      </c>
      <c r="D4560" t="s">
        <v>11098</v>
      </c>
      <c r="E4560" t="s">
        <v>12054</v>
      </c>
      <c r="F4560" t="s">
        <v>473</v>
      </c>
      <c r="G4560" t="s">
        <v>6163</v>
      </c>
      <c r="J4560" t="s">
        <v>3391</v>
      </c>
    </row>
    <row r="4561" spans="1:10" x14ac:dyDescent="0.3">
      <c r="A4561" t="s">
        <v>4559</v>
      </c>
      <c r="B4561" t="s">
        <v>11</v>
      </c>
      <c r="C4561" t="s">
        <v>568</v>
      </c>
      <c r="D4561" t="s">
        <v>12055</v>
      </c>
      <c r="E4561" t="s">
        <v>12056</v>
      </c>
      <c r="F4561" t="s">
        <v>15</v>
      </c>
      <c r="G4561" t="s">
        <v>15</v>
      </c>
      <c r="H4561">
        <v>4.5</v>
      </c>
      <c r="I4561" t="s">
        <v>3930</v>
      </c>
      <c r="J4561" t="s">
        <v>3931</v>
      </c>
    </row>
    <row r="4562" spans="1:10" x14ac:dyDescent="0.3">
      <c r="A4562" t="s">
        <v>8229</v>
      </c>
      <c r="B4562" t="s">
        <v>19</v>
      </c>
      <c r="C4562" t="s">
        <v>4711</v>
      </c>
      <c r="D4562" s="1">
        <v>31998</v>
      </c>
      <c r="E4562" t="s">
        <v>12057</v>
      </c>
      <c r="F4562" t="s">
        <v>44</v>
      </c>
      <c r="G4562" t="s">
        <v>15</v>
      </c>
      <c r="J4562" t="s">
        <v>2828</v>
      </c>
    </row>
    <row r="4563" spans="1:10" x14ac:dyDescent="0.3">
      <c r="A4563" t="s">
        <v>12058</v>
      </c>
      <c r="B4563" t="s">
        <v>19</v>
      </c>
      <c r="C4563" t="s">
        <v>12059</v>
      </c>
      <c r="D4563" t="s">
        <v>12060</v>
      </c>
      <c r="E4563" t="s">
        <v>12061</v>
      </c>
      <c r="F4563" t="s">
        <v>69</v>
      </c>
      <c r="G4563" t="s">
        <v>15</v>
      </c>
      <c r="H4563">
        <v>4.8</v>
      </c>
      <c r="I4563" t="s">
        <v>4117</v>
      </c>
      <c r="J4563" t="s">
        <v>4118</v>
      </c>
    </row>
    <row r="4564" spans="1:10" x14ac:dyDescent="0.3">
      <c r="A4564" t="s">
        <v>12062</v>
      </c>
      <c r="B4564" t="s">
        <v>5575</v>
      </c>
      <c r="C4564" t="s">
        <v>12063</v>
      </c>
      <c r="D4564" s="1">
        <v>24735</v>
      </c>
      <c r="E4564" t="s">
        <v>12064</v>
      </c>
      <c r="F4564" t="s">
        <v>22</v>
      </c>
      <c r="G4564" t="s">
        <v>15</v>
      </c>
      <c r="H4564">
        <v>4.8</v>
      </c>
      <c r="I4564" t="s">
        <v>2167</v>
      </c>
      <c r="J4564" t="s">
        <v>2168</v>
      </c>
    </row>
    <row r="4565" spans="1:10" x14ac:dyDescent="0.3">
      <c r="A4565" t="s">
        <v>3852</v>
      </c>
      <c r="B4565" t="s">
        <v>11</v>
      </c>
      <c r="C4565" t="s">
        <v>790</v>
      </c>
      <c r="D4565" t="s">
        <v>12065</v>
      </c>
      <c r="E4565" t="s">
        <v>12066</v>
      </c>
      <c r="F4565" t="s">
        <v>15</v>
      </c>
      <c r="G4565" t="s">
        <v>30</v>
      </c>
      <c r="H4565">
        <v>3.7</v>
      </c>
      <c r="I4565" t="s">
        <v>3303</v>
      </c>
      <c r="J4565" t="s">
        <v>3304</v>
      </c>
    </row>
    <row r="4566" spans="1:10" x14ac:dyDescent="0.3">
      <c r="A4566" t="s">
        <v>136</v>
      </c>
      <c r="B4566" t="s">
        <v>19</v>
      </c>
      <c r="C4566" t="s">
        <v>137</v>
      </c>
      <c r="D4566" t="s">
        <v>138</v>
      </c>
      <c r="E4566" t="s">
        <v>139</v>
      </c>
      <c r="F4566" t="s">
        <v>92</v>
      </c>
      <c r="G4566" t="s">
        <v>140</v>
      </c>
      <c r="H4566">
        <v>4.9000000000000004</v>
      </c>
      <c r="I4566" t="s">
        <v>4806</v>
      </c>
      <c r="J4566" t="s">
        <v>142</v>
      </c>
    </row>
    <row r="4567" spans="1:10" x14ac:dyDescent="0.3">
      <c r="A4567" t="s">
        <v>11122</v>
      </c>
      <c r="B4567" t="s">
        <v>11</v>
      </c>
      <c r="C4567" t="s">
        <v>1489</v>
      </c>
      <c r="D4567" t="s">
        <v>12067</v>
      </c>
      <c r="E4567" t="s">
        <v>12068</v>
      </c>
      <c r="F4567" t="s">
        <v>15</v>
      </c>
      <c r="G4567" t="s">
        <v>243</v>
      </c>
      <c r="H4567">
        <v>4.9000000000000004</v>
      </c>
      <c r="I4567" t="s">
        <v>3862</v>
      </c>
      <c r="J4567" t="s">
        <v>2471</v>
      </c>
    </row>
    <row r="4568" spans="1:10" x14ac:dyDescent="0.3">
      <c r="A4568" t="s">
        <v>1472</v>
      </c>
      <c r="B4568" t="s">
        <v>19</v>
      </c>
      <c r="C4568" t="s">
        <v>1473</v>
      </c>
      <c r="D4568" t="s">
        <v>1474</v>
      </c>
      <c r="E4568" t="s">
        <v>1475</v>
      </c>
      <c r="F4568" t="s">
        <v>36</v>
      </c>
      <c r="G4568" t="s">
        <v>15</v>
      </c>
      <c r="H4568">
        <v>4.7</v>
      </c>
      <c r="I4568" t="s">
        <v>770</v>
      </c>
      <c r="J4568" t="s">
        <v>771</v>
      </c>
    </row>
    <row r="4569" spans="1:10" x14ac:dyDescent="0.3">
      <c r="A4569" t="s">
        <v>12069</v>
      </c>
      <c r="B4569" t="s">
        <v>19</v>
      </c>
      <c r="C4569" t="s">
        <v>12070</v>
      </c>
      <c r="D4569" s="1">
        <v>9995</v>
      </c>
      <c r="E4569" t="s">
        <v>12071</v>
      </c>
      <c r="F4569" t="s">
        <v>22</v>
      </c>
      <c r="G4569" t="s">
        <v>15</v>
      </c>
      <c r="H4569">
        <v>3.5</v>
      </c>
      <c r="I4569" t="s">
        <v>70</v>
      </c>
      <c r="J4569" t="s">
        <v>71</v>
      </c>
    </row>
    <row r="4570" spans="1:10" x14ac:dyDescent="0.3">
      <c r="A4570" t="s">
        <v>12072</v>
      </c>
      <c r="B4570" t="s">
        <v>19</v>
      </c>
      <c r="C4570" t="s">
        <v>12073</v>
      </c>
      <c r="D4570" s="1">
        <v>17950</v>
      </c>
      <c r="E4570" t="s">
        <v>12074</v>
      </c>
      <c r="F4570" t="s">
        <v>254</v>
      </c>
      <c r="G4570" t="s">
        <v>12075</v>
      </c>
      <c r="J4570" t="s">
        <v>4795</v>
      </c>
    </row>
    <row r="4571" spans="1:10" x14ac:dyDescent="0.3">
      <c r="A4571" t="s">
        <v>12076</v>
      </c>
      <c r="B4571" t="s">
        <v>19</v>
      </c>
      <c r="C4571" t="s">
        <v>12077</v>
      </c>
      <c r="D4571" t="s">
        <v>12078</v>
      </c>
      <c r="E4571" t="s">
        <v>12079</v>
      </c>
      <c r="F4571" t="s">
        <v>22</v>
      </c>
      <c r="G4571" t="s">
        <v>15</v>
      </c>
      <c r="H4571">
        <v>4.8</v>
      </c>
      <c r="I4571" t="s">
        <v>6517</v>
      </c>
      <c r="J4571" t="s">
        <v>6518</v>
      </c>
    </row>
    <row r="4572" spans="1:10" x14ac:dyDescent="0.3">
      <c r="A4572" t="s">
        <v>12080</v>
      </c>
      <c r="B4572" t="s">
        <v>19</v>
      </c>
      <c r="C4572" t="s">
        <v>12081</v>
      </c>
      <c r="D4572" s="1">
        <v>38495</v>
      </c>
      <c r="E4572" t="s">
        <v>12082</v>
      </c>
      <c r="F4572" t="s">
        <v>82</v>
      </c>
      <c r="G4572" t="s">
        <v>488</v>
      </c>
      <c r="H4572">
        <v>4.3</v>
      </c>
      <c r="I4572" t="s">
        <v>266</v>
      </c>
      <c r="J4572" t="s">
        <v>267</v>
      </c>
    </row>
    <row r="4573" spans="1:10" x14ac:dyDescent="0.3">
      <c r="A4573" t="s">
        <v>12083</v>
      </c>
      <c r="B4573" t="s">
        <v>19</v>
      </c>
      <c r="C4573" t="s">
        <v>12084</v>
      </c>
      <c r="D4573" t="s">
        <v>6673</v>
      </c>
      <c r="E4573" t="s">
        <v>12085</v>
      </c>
      <c r="F4573" t="s">
        <v>69</v>
      </c>
      <c r="G4573" t="s">
        <v>15</v>
      </c>
      <c r="H4573">
        <v>3.1</v>
      </c>
      <c r="I4573" t="s">
        <v>57</v>
      </c>
      <c r="J4573" t="s">
        <v>1303</v>
      </c>
    </row>
    <row r="4574" spans="1:10" x14ac:dyDescent="0.3">
      <c r="A4574" t="s">
        <v>12086</v>
      </c>
      <c r="B4574" t="s">
        <v>19</v>
      </c>
      <c r="C4574" t="s">
        <v>12087</v>
      </c>
      <c r="D4574" t="s">
        <v>10259</v>
      </c>
      <c r="E4574" t="s">
        <v>12088</v>
      </c>
      <c r="F4574" t="s">
        <v>69</v>
      </c>
      <c r="G4574" t="s">
        <v>15</v>
      </c>
      <c r="H4574">
        <v>4.4000000000000004</v>
      </c>
      <c r="I4574" t="s">
        <v>312</v>
      </c>
      <c r="J4574" t="s">
        <v>313</v>
      </c>
    </row>
    <row r="4575" spans="1:10" x14ac:dyDescent="0.3">
      <c r="A4575" t="s">
        <v>10305</v>
      </c>
      <c r="B4575" t="s">
        <v>11</v>
      </c>
      <c r="C4575" t="s">
        <v>790</v>
      </c>
      <c r="D4575" t="s">
        <v>12089</v>
      </c>
      <c r="E4575" t="s">
        <v>12090</v>
      </c>
      <c r="F4575" t="s">
        <v>15</v>
      </c>
      <c r="G4575" t="s">
        <v>15</v>
      </c>
      <c r="H4575">
        <v>4</v>
      </c>
      <c r="I4575" t="s">
        <v>421</v>
      </c>
      <c r="J4575" t="s">
        <v>3952</v>
      </c>
    </row>
    <row r="4576" spans="1:10" x14ac:dyDescent="0.3">
      <c r="A4576" t="s">
        <v>12091</v>
      </c>
      <c r="B4576" t="s">
        <v>19</v>
      </c>
      <c r="C4576" t="s">
        <v>12092</v>
      </c>
      <c r="D4576" t="s">
        <v>12093</v>
      </c>
      <c r="E4576" t="s">
        <v>12094</v>
      </c>
      <c r="F4576" t="s">
        <v>3065</v>
      </c>
      <c r="G4576" t="s">
        <v>12095</v>
      </c>
      <c r="J4576" t="s">
        <v>6510</v>
      </c>
    </row>
    <row r="4577" spans="1:10" x14ac:dyDescent="0.3">
      <c r="A4577" t="s">
        <v>3982</v>
      </c>
      <c r="B4577" t="s">
        <v>11</v>
      </c>
      <c r="C4577" t="s">
        <v>12</v>
      </c>
      <c r="D4577" t="s">
        <v>12096</v>
      </c>
      <c r="E4577" t="s">
        <v>12097</v>
      </c>
      <c r="F4577" t="s">
        <v>15</v>
      </c>
      <c r="G4577" t="s">
        <v>30</v>
      </c>
      <c r="H4577">
        <v>4.3</v>
      </c>
      <c r="I4577" t="s">
        <v>921</v>
      </c>
      <c r="J4577" t="s">
        <v>922</v>
      </c>
    </row>
    <row r="4578" spans="1:10" x14ac:dyDescent="0.3">
      <c r="A4578" t="s">
        <v>3722</v>
      </c>
      <c r="B4578" t="s">
        <v>11</v>
      </c>
      <c r="C4578" t="s">
        <v>2402</v>
      </c>
      <c r="D4578" t="s">
        <v>10435</v>
      </c>
      <c r="E4578" t="s">
        <v>12098</v>
      </c>
      <c r="F4578" t="s">
        <v>15</v>
      </c>
      <c r="G4578" t="s">
        <v>30</v>
      </c>
      <c r="H4578">
        <v>4.8</v>
      </c>
      <c r="I4578" t="s">
        <v>3312</v>
      </c>
      <c r="J4578" t="s">
        <v>3313</v>
      </c>
    </row>
    <row r="4579" spans="1:10" x14ac:dyDescent="0.3">
      <c r="A4579" t="s">
        <v>5350</v>
      </c>
      <c r="B4579" t="s">
        <v>19</v>
      </c>
      <c r="C4579" t="s">
        <v>12099</v>
      </c>
      <c r="D4579" s="1">
        <v>24885</v>
      </c>
      <c r="E4579" t="s">
        <v>12100</v>
      </c>
      <c r="F4579" t="s">
        <v>426</v>
      </c>
      <c r="G4579" t="s">
        <v>5353</v>
      </c>
      <c r="H4579">
        <v>4.8</v>
      </c>
      <c r="I4579" t="s">
        <v>4744</v>
      </c>
      <c r="J4579" t="s">
        <v>927</v>
      </c>
    </row>
    <row r="4580" spans="1:10" x14ac:dyDescent="0.3">
      <c r="A4580" t="s">
        <v>9075</v>
      </c>
      <c r="B4580" t="s">
        <v>11</v>
      </c>
      <c r="C4580" t="s">
        <v>12</v>
      </c>
      <c r="D4580" t="s">
        <v>12101</v>
      </c>
      <c r="E4580" t="s">
        <v>12102</v>
      </c>
      <c r="F4580" t="s">
        <v>15</v>
      </c>
      <c r="G4580" t="s">
        <v>15</v>
      </c>
      <c r="H4580">
        <v>4.7</v>
      </c>
      <c r="I4580" t="s">
        <v>2839</v>
      </c>
      <c r="J4580" t="s">
        <v>2840</v>
      </c>
    </row>
    <row r="4581" spans="1:10" x14ac:dyDescent="0.3">
      <c r="A4581" t="s">
        <v>12103</v>
      </c>
      <c r="B4581" t="s">
        <v>19</v>
      </c>
      <c r="C4581" t="s">
        <v>12104</v>
      </c>
      <c r="D4581" t="s">
        <v>12105</v>
      </c>
      <c r="E4581" t="s">
        <v>12106</v>
      </c>
      <c r="F4581" t="s">
        <v>426</v>
      </c>
      <c r="G4581" t="s">
        <v>648</v>
      </c>
      <c r="H4581">
        <v>4.9000000000000004</v>
      </c>
      <c r="I4581" t="s">
        <v>2979</v>
      </c>
      <c r="J4581" t="s">
        <v>2980</v>
      </c>
    </row>
    <row r="4582" spans="1:10" x14ac:dyDescent="0.3">
      <c r="A4582" t="s">
        <v>12107</v>
      </c>
      <c r="B4582" t="s">
        <v>19</v>
      </c>
      <c r="C4582" t="s">
        <v>12108</v>
      </c>
      <c r="D4582" s="1">
        <v>11495</v>
      </c>
      <c r="E4582" t="s">
        <v>12109</v>
      </c>
      <c r="F4582" t="s">
        <v>82</v>
      </c>
      <c r="G4582" t="s">
        <v>15</v>
      </c>
      <c r="J4582" t="s">
        <v>224</v>
      </c>
    </row>
    <row r="4583" spans="1:10" x14ac:dyDescent="0.3">
      <c r="A4583" t="s">
        <v>2047</v>
      </c>
      <c r="B4583" t="s">
        <v>1774</v>
      </c>
      <c r="C4583" t="s">
        <v>12110</v>
      </c>
      <c r="D4583" t="s">
        <v>12111</v>
      </c>
      <c r="E4583" t="s">
        <v>12112</v>
      </c>
      <c r="F4583" t="s">
        <v>92</v>
      </c>
      <c r="G4583" t="s">
        <v>15</v>
      </c>
      <c r="H4583">
        <v>5</v>
      </c>
      <c r="I4583" t="s">
        <v>4486</v>
      </c>
      <c r="J4583" t="s">
        <v>4487</v>
      </c>
    </row>
    <row r="4584" spans="1:10" x14ac:dyDescent="0.3">
      <c r="A4584" t="s">
        <v>4058</v>
      </c>
      <c r="B4584" t="s">
        <v>19</v>
      </c>
      <c r="C4584" t="s">
        <v>12113</v>
      </c>
      <c r="D4584" s="1">
        <v>43890</v>
      </c>
      <c r="E4584" t="s">
        <v>12114</v>
      </c>
      <c r="F4584" t="s">
        <v>92</v>
      </c>
      <c r="G4584" t="s">
        <v>15</v>
      </c>
      <c r="H4584">
        <v>4.3</v>
      </c>
      <c r="I4584" t="s">
        <v>1036</v>
      </c>
      <c r="J4584" t="s">
        <v>1037</v>
      </c>
    </row>
    <row r="4585" spans="1:10" x14ac:dyDescent="0.3">
      <c r="A4585" t="s">
        <v>12115</v>
      </c>
      <c r="B4585" t="s">
        <v>19</v>
      </c>
      <c r="C4585" t="s">
        <v>12116</v>
      </c>
      <c r="D4585" s="1">
        <v>40998</v>
      </c>
      <c r="E4585" t="s">
        <v>12117</v>
      </c>
      <c r="F4585" t="s">
        <v>529</v>
      </c>
      <c r="G4585" t="s">
        <v>15</v>
      </c>
      <c r="H4585">
        <v>2.6</v>
      </c>
      <c r="I4585" t="s">
        <v>233</v>
      </c>
      <c r="J4585" t="s">
        <v>874</v>
      </c>
    </row>
    <row r="4586" spans="1:10" x14ac:dyDescent="0.3">
      <c r="A4586" t="s">
        <v>5493</v>
      </c>
      <c r="B4586" t="s">
        <v>11</v>
      </c>
      <c r="C4586" t="s">
        <v>568</v>
      </c>
      <c r="D4586" s="1">
        <v>35757</v>
      </c>
      <c r="E4586" t="s">
        <v>12118</v>
      </c>
      <c r="F4586" t="s">
        <v>15</v>
      </c>
      <c r="G4586" t="s">
        <v>159</v>
      </c>
      <c r="H4586">
        <v>4.5999999999999996</v>
      </c>
      <c r="I4586" t="s">
        <v>4358</v>
      </c>
      <c r="J4586" t="s">
        <v>4359</v>
      </c>
    </row>
    <row r="4587" spans="1:10" x14ac:dyDescent="0.3">
      <c r="A4587" t="s">
        <v>1071</v>
      </c>
      <c r="B4587" t="s">
        <v>11</v>
      </c>
      <c r="C4587" t="s">
        <v>790</v>
      </c>
      <c r="D4587" t="s">
        <v>12119</v>
      </c>
      <c r="E4587" t="s">
        <v>12120</v>
      </c>
      <c r="F4587" t="s">
        <v>15</v>
      </c>
      <c r="G4587" t="s">
        <v>15</v>
      </c>
      <c r="H4587">
        <v>4.5</v>
      </c>
      <c r="I4587" t="s">
        <v>495</v>
      </c>
      <c r="J4587" t="s">
        <v>496</v>
      </c>
    </row>
    <row r="4588" spans="1:10" x14ac:dyDescent="0.3">
      <c r="A4588" t="s">
        <v>3756</v>
      </c>
      <c r="B4588" t="s">
        <v>19</v>
      </c>
      <c r="C4588" t="s">
        <v>12121</v>
      </c>
      <c r="D4588" s="1">
        <v>19200</v>
      </c>
      <c r="E4588" t="s">
        <v>12122</v>
      </c>
      <c r="F4588" t="s">
        <v>22</v>
      </c>
      <c r="G4588" t="s">
        <v>15</v>
      </c>
      <c r="H4588">
        <v>4.3</v>
      </c>
      <c r="I4588" t="s">
        <v>5451</v>
      </c>
      <c r="J4588" t="s">
        <v>5452</v>
      </c>
    </row>
    <row r="4589" spans="1:10" x14ac:dyDescent="0.3">
      <c r="A4589" t="s">
        <v>9827</v>
      </c>
      <c r="B4589" t="s">
        <v>11</v>
      </c>
      <c r="C4589" t="s">
        <v>1736</v>
      </c>
      <c r="D4589" t="s">
        <v>12123</v>
      </c>
      <c r="E4589" t="s">
        <v>12124</v>
      </c>
      <c r="F4589" t="s">
        <v>15</v>
      </c>
      <c r="G4589" t="s">
        <v>159</v>
      </c>
      <c r="H4589">
        <v>4.5</v>
      </c>
      <c r="I4589" t="s">
        <v>1978</v>
      </c>
      <c r="J4589" t="s">
        <v>1979</v>
      </c>
    </row>
    <row r="4590" spans="1:10" x14ac:dyDescent="0.3">
      <c r="A4590" t="s">
        <v>11266</v>
      </c>
      <c r="B4590" t="s">
        <v>11</v>
      </c>
      <c r="C4590" t="s">
        <v>790</v>
      </c>
      <c r="D4590" t="s">
        <v>12125</v>
      </c>
      <c r="E4590" t="s">
        <v>12126</v>
      </c>
      <c r="F4590" t="s">
        <v>15</v>
      </c>
      <c r="G4590" t="s">
        <v>15</v>
      </c>
      <c r="H4590">
        <v>4.9000000000000004</v>
      </c>
      <c r="I4590" t="s">
        <v>1470</v>
      </c>
      <c r="J4590" t="s">
        <v>1471</v>
      </c>
    </row>
    <row r="4591" spans="1:10" x14ac:dyDescent="0.3">
      <c r="A4591" t="s">
        <v>2770</v>
      </c>
      <c r="B4591" t="s">
        <v>2078</v>
      </c>
      <c r="C4591" t="s">
        <v>978</v>
      </c>
      <c r="D4591" s="1">
        <v>99999</v>
      </c>
      <c r="E4591" t="s">
        <v>2771</v>
      </c>
      <c r="F4591" t="s">
        <v>92</v>
      </c>
      <c r="G4591" t="s">
        <v>330</v>
      </c>
      <c r="H4591">
        <v>4.5999999999999996</v>
      </c>
      <c r="I4591" t="s">
        <v>2132</v>
      </c>
      <c r="J4591" t="s">
        <v>2133</v>
      </c>
    </row>
    <row r="4592" spans="1:10" x14ac:dyDescent="0.3">
      <c r="A4592" t="s">
        <v>7239</v>
      </c>
      <c r="B4592" t="s">
        <v>19</v>
      </c>
      <c r="C4592" t="s">
        <v>12127</v>
      </c>
      <c r="D4592" s="1">
        <v>17888</v>
      </c>
      <c r="E4592" t="s">
        <v>12128</v>
      </c>
      <c r="F4592" t="s">
        <v>22</v>
      </c>
      <c r="G4592" t="s">
        <v>15</v>
      </c>
      <c r="H4592">
        <v>4.5999999999999996</v>
      </c>
      <c r="I4592" t="s">
        <v>5369</v>
      </c>
      <c r="J4592" t="s">
        <v>298</v>
      </c>
    </row>
    <row r="4593" spans="1:10" x14ac:dyDescent="0.3">
      <c r="A4593" t="s">
        <v>5412</v>
      </c>
      <c r="B4593" t="s">
        <v>11</v>
      </c>
      <c r="C4593" t="s">
        <v>573</v>
      </c>
      <c r="D4593" t="s">
        <v>12129</v>
      </c>
      <c r="E4593" t="s">
        <v>12130</v>
      </c>
      <c r="F4593" t="s">
        <v>15</v>
      </c>
      <c r="G4593" t="s">
        <v>30</v>
      </c>
      <c r="H4593">
        <v>2.9</v>
      </c>
      <c r="I4593" t="s">
        <v>5638</v>
      </c>
      <c r="J4593" t="s">
        <v>5639</v>
      </c>
    </row>
    <row r="4594" spans="1:10" x14ac:dyDescent="0.3">
      <c r="A4594" t="s">
        <v>3842</v>
      </c>
      <c r="B4594" t="s">
        <v>19</v>
      </c>
      <c r="C4594" t="s">
        <v>12131</v>
      </c>
      <c r="D4594" s="1">
        <v>29994</v>
      </c>
      <c r="E4594" t="s">
        <v>12132</v>
      </c>
      <c r="F4594" t="s">
        <v>92</v>
      </c>
      <c r="G4594" t="s">
        <v>15</v>
      </c>
      <c r="H4594">
        <v>4.5999999999999996</v>
      </c>
      <c r="I4594" t="s">
        <v>5691</v>
      </c>
      <c r="J4594" t="s">
        <v>2921</v>
      </c>
    </row>
    <row r="4595" spans="1:10" x14ac:dyDescent="0.3">
      <c r="A4595" t="s">
        <v>12133</v>
      </c>
      <c r="B4595" t="s">
        <v>19</v>
      </c>
      <c r="C4595" t="s">
        <v>12134</v>
      </c>
      <c r="D4595" t="s">
        <v>12135</v>
      </c>
      <c r="E4595" t="s">
        <v>12136</v>
      </c>
      <c r="F4595" t="s">
        <v>246</v>
      </c>
      <c r="G4595" t="s">
        <v>15</v>
      </c>
      <c r="J4595" t="s">
        <v>220</v>
      </c>
    </row>
    <row r="4596" spans="1:10" x14ac:dyDescent="0.3">
      <c r="A4596" t="s">
        <v>12137</v>
      </c>
      <c r="B4596" t="s">
        <v>19</v>
      </c>
      <c r="C4596" t="s">
        <v>12138</v>
      </c>
      <c r="D4596" t="s">
        <v>12139</v>
      </c>
      <c r="E4596" t="s">
        <v>12140</v>
      </c>
      <c r="F4596" t="s">
        <v>29</v>
      </c>
      <c r="G4596" t="s">
        <v>30</v>
      </c>
      <c r="H4596">
        <v>4.7</v>
      </c>
      <c r="I4596" t="s">
        <v>4257</v>
      </c>
      <c r="J4596" t="s">
        <v>2780</v>
      </c>
    </row>
    <row r="4597" spans="1:10" x14ac:dyDescent="0.3">
      <c r="A4597" t="s">
        <v>11069</v>
      </c>
      <c r="B4597" t="s">
        <v>19</v>
      </c>
      <c r="C4597" t="s">
        <v>12141</v>
      </c>
      <c r="D4597" s="1">
        <v>24700</v>
      </c>
      <c r="E4597" t="s">
        <v>12142</v>
      </c>
      <c r="F4597" t="s">
        <v>291</v>
      </c>
      <c r="G4597" t="s">
        <v>5353</v>
      </c>
      <c r="H4597">
        <v>4.0999999999999996</v>
      </c>
      <c r="I4597" t="s">
        <v>350</v>
      </c>
      <c r="J4597" t="s">
        <v>351</v>
      </c>
    </row>
    <row r="4598" spans="1:10" x14ac:dyDescent="0.3">
      <c r="A4598" t="s">
        <v>12143</v>
      </c>
      <c r="B4598" t="s">
        <v>4707</v>
      </c>
      <c r="C4598" t="s">
        <v>12144</v>
      </c>
      <c r="D4598" t="s">
        <v>12145</v>
      </c>
      <c r="E4598" t="s">
        <v>12146</v>
      </c>
      <c r="F4598" t="s">
        <v>92</v>
      </c>
      <c r="G4598" t="s">
        <v>15</v>
      </c>
      <c r="H4598">
        <v>4.8</v>
      </c>
      <c r="I4598" t="s">
        <v>4057</v>
      </c>
      <c r="J4598" t="s">
        <v>2617</v>
      </c>
    </row>
    <row r="4599" spans="1:10" x14ac:dyDescent="0.3">
      <c r="A4599" t="s">
        <v>12147</v>
      </c>
      <c r="B4599" t="s">
        <v>11</v>
      </c>
      <c r="C4599" t="s">
        <v>12148</v>
      </c>
      <c r="D4599" s="1">
        <v>139905</v>
      </c>
      <c r="E4599" t="s">
        <v>12149</v>
      </c>
      <c r="F4599" t="s">
        <v>15</v>
      </c>
      <c r="G4599" t="s">
        <v>15</v>
      </c>
      <c r="H4599">
        <v>4.7</v>
      </c>
      <c r="I4599" t="s">
        <v>945</v>
      </c>
      <c r="J4599" t="s">
        <v>946</v>
      </c>
    </row>
    <row r="4600" spans="1:10" x14ac:dyDescent="0.3">
      <c r="A4600" t="s">
        <v>5754</v>
      </c>
      <c r="B4600" t="s">
        <v>11</v>
      </c>
      <c r="C4600" t="s">
        <v>12</v>
      </c>
      <c r="D4600" t="s">
        <v>12150</v>
      </c>
      <c r="E4600" t="s">
        <v>12151</v>
      </c>
      <c r="F4600" t="s">
        <v>15</v>
      </c>
      <c r="G4600" t="s">
        <v>30</v>
      </c>
      <c r="H4600">
        <v>4.7</v>
      </c>
      <c r="I4600" t="s">
        <v>2839</v>
      </c>
      <c r="J4600" t="s">
        <v>2840</v>
      </c>
    </row>
    <row r="4601" spans="1:10" x14ac:dyDescent="0.3">
      <c r="A4601" t="s">
        <v>5405</v>
      </c>
      <c r="B4601" t="s">
        <v>11</v>
      </c>
      <c r="C4601" t="s">
        <v>9121</v>
      </c>
      <c r="D4601" t="s">
        <v>12152</v>
      </c>
      <c r="E4601" t="s">
        <v>12153</v>
      </c>
      <c r="F4601" t="s">
        <v>15</v>
      </c>
      <c r="G4601" t="s">
        <v>4458</v>
      </c>
      <c r="H4601">
        <v>4.2</v>
      </c>
      <c r="I4601" t="s">
        <v>2405</v>
      </c>
      <c r="J4601" t="s">
        <v>3020</v>
      </c>
    </row>
    <row r="4602" spans="1:10" x14ac:dyDescent="0.3">
      <c r="A4602" t="s">
        <v>110</v>
      </c>
      <c r="B4602" t="s">
        <v>11</v>
      </c>
      <c r="C4602" t="s">
        <v>2402</v>
      </c>
      <c r="D4602" s="1">
        <v>53595</v>
      </c>
      <c r="E4602" t="s">
        <v>12154</v>
      </c>
      <c r="F4602" t="s">
        <v>15</v>
      </c>
      <c r="G4602" t="s">
        <v>15</v>
      </c>
      <c r="H4602">
        <v>4.9000000000000004</v>
      </c>
      <c r="I4602" t="s">
        <v>4642</v>
      </c>
      <c r="J4602" t="s">
        <v>4643</v>
      </c>
    </row>
    <row r="4603" spans="1:10" x14ac:dyDescent="0.3">
      <c r="A4603" t="s">
        <v>11165</v>
      </c>
      <c r="B4603" t="s">
        <v>11</v>
      </c>
      <c r="C4603" t="s">
        <v>12</v>
      </c>
      <c r="D4603" t="s">
        <v>12155</v>
      </c>
      <c r="E4603" t="s">
        <v>12156</v>
      </c>
      <c r="F4603" t="s">
        <v>15</v>
      </c>
      <c r="G4603" t="s">
        <v>30</v>
      </c>
      <c r="H4603">
        <v>4.7</v>
      </c>
      <c r="I4603" t="s">
        <v>16</v>
      </c>
      <c r="J4603" t="s">
        <v>17</v>
      </c>
    </row>
    <row r="4604" spans="1:10" x14ac:dyDescent="0.3">
      <c r="A4604" t="s">
        <v>3982</v>
      </c>
      <c r="B4604" t="s">
        <v>11</v>
      </c>
      <c r="C4604" t="s">
        <v>974</v>
      </c>
      <c r="D4604" t="s">
        <v>12157</v>
      </c>
      <c r="E4604" t="s">
        <v>12158</v>
      </c>
      <c r="F4604" t="s">
        <v>15</v>
      </c>
      <c r="G4604" t="s">
        <v>30</v>
      </c>
      <c r="H4604">
        <v>4.7</v>
      </c>
      <c r="I4604" t="s">
        <v>1299</v>
      </c>
      <c r="J4604" t="s">
        <v>1300</v>
      </c>
    </row>
    <row r="4605" spans="1:10" x14ac:dyDescent="0.3">
      <c r="A4605" t="s">
        <v>12159</v>
      </c>
      <c r="B4605" t="s">
        <v>19</v>
      </c>
      <c r="C4605" t="s">
        <v>12160</v>
      </c>
      <c r="D4605" s="1">
        <v>27998</v>
      </c>
      <c r="E4605" t="s">
        <v>12161</v>
      </c>
      <c r="F4605" t="s">
        <v>44</v>
      </c>
      <c r="G4605" t="s">
        <v>15</v>
      </c>
      <c r="J4605" t="s">
        <v>2828</v>
      </c>
    </row>
    <row r="4606" spans="1:10" x14ac:dyDescent="0.3">
      <c r="E4606" t="s">
        <v>15</v>
      </c>
      <c r="F4606" t="s">
        <v>15</v>
      </c>
      <c r="G4606" t="s">
        <v>15</v>
      </c>
    </row>
    <row r="4607" spans="1:10" x14ac:dyDescent="0.3">
      <c r="A4607" t="s">
        <v>12162</v>
      </c>
      <c r="B4607" t="s">
        <v>1130</v>
      </c>
      <c r="C4607" t="s">
        <v>12163</v>
      </c>
      <c r="D4607" t="s">
        <v>12164</v>
      </c>
      <c r="E4607" t="s">
        <v>12165</v>
      </c>
      <c r="F4607" t="s">
        <v>92</v>
      </c>
      <c r="G4607" t="s">
        <v>488</v>
      </c>
      <c r="H4607">
        <v>4.8</v>
      </c>
      <c r="I4607" t="s">
        <v>1133</v>
      </c>
      <c r="J4607" t="s">
        <v>1134</v>
      </c>
    </row>
    <row r="4608" spans="1:10" x14ac:dyDescent="0.3">
      <c r="A4608" t="s">
        <v>3753</v>
      </c>
      <c r="B4608" t="s">
        <v>11</v>
      </c>
      <c r="C4608" t="s">
        <v>202</v>
      </c>
      <c r="D4608" s="1">
        <v>38707</v>
      </c>
      <c r="E4608" t="s">
        <v>12166</v>
      </c>
      <c r="F4608" t="s">
        <v>15</v>
      </c>
      <c r="G4608" t="s">
        <v>30</v>
      </c>
      <c r="H4608">
        <v>4.8</v>
      </c>
      <c r="I4608" t="s">
        <v>3724</v>
      </c>
      <c r="J4608" t="s">
        <v>3725</v>
      </c>
    </row>
    <row r="4609" spans="1:10" x14ac:dyDescent="0.3">
      <c r="A4609" t="s">
        <v>843</v>
      </c>
      <c r="B4609" t="s">
        <v>19</v>
      </c>
      <c r="C4609" t="s">
        <v>844</v>
      </c>
      <c r="D4609" t="s">
        <v>12167</v>
      </c>
      <c r="E4609" t="s">
        <v>846</v>
      </c>
      <c r="F4609" t="s">
        <v>529</v>
      </c>
      <c r="G4609" t="s">
        <v>15</v>
      </c>
      <c r="H4609">
        <v>4.4000000000000004</v>
      </c>
      <c r="I4609" t="s">
        <v>841</v>
      </c>
      <c r="J4609" t="s">
        <v>842</v>
      </c>
    </row>
    <row r="4610" spans="1:10" x14ac:dyDescent="0.3">
      <c r="A4610" t="s">
        <v>3770</v>
      </c>
      <c r="B4610" t="s">
        <v>11</v>
      </c>
      <c r="C4610" t="s">
        <v>448</v>
      </c>
      <c r="D4610" t="s">
        <v>12168</v>
      </c>
      <c r="E4610" t="s">
        <v>12169</v>
      </c>
      <c r="F4610" t="s">
        <v>15</v>
      </c>
      <c r="G4610" t="s">
        <v>15</v>
      </c>
      <c r="H4610">
        <v>4.4000000000000004</v>
      </c>
      <c r="I4610" t="s">
        <v>4103</v>
      </c>
      <c r="J4610" t="s">
        <v>4104</v>
      </c>
    </row>
    <row r="4611" spans="1:10" x14ac:dyDescent="0.3">
      <c r="A4611" t="s">
        <v>11510</v>
      </c>
      <c r="B4611" t="s">
        <v>4707</v>
      </c>
      <c r="C4611" t="s">
        <v>12170</v>
      </c>
      <c r="D4611" s="1">
        <v>26995</v>
      </c>
      <c r="E4611" t="s">
        <v>12171</v>
      </c>
      <c r="F4611" t="s">
        <v>92</v>
      </c>
      <c r="G4611" t="s">
        <v>15</v>
      </c>
      <c r="H4611">
        <v>4.7</v>
      </c>
      <c r="I4611" t="s">
        <v>1504</v>
      </c>
      <c r="J4611" t="s">
        <v>1505</v>
      </c>
    </row>
    <row r="4612" spans="1:10" x14ac:dyDescent="0.3">
      <c r="A4612" t="s">
        <v>8135</v>
      </c>
      <c r="B4612" t="s">
        <v>19</v>
      </c>
      <c r="C4612" t="s">
        <v>12172</v>
      </c>
      <c r="D4612" s="1">
        <v>11599</v>
      </c>
      <c r="E4612" t="s">
        <v>12173</v>
      </c>
      <c r="F4612" t="s">
        <v>15</v>
      </c>
      <c r="G4612" t="s">
        <v>15</v>
      </c>
      <c r="J4612" t="s">
        <v>1683</v>
      </c>
    </row>
    <row r="4613" spans="1:10" x14ac:dyDescent="0.3">
      <c r="A4613" t="s">
        <v>7058</v>
      </c>
      <c r="B4613" t="s">
        <v>11</v>
      </c>
      <c r="C4613" t="s">
        <v>1736</v>
      </c>
      <c r="D4613" t="s">
        <v>11064</v>
      </c>
      <c r="E4613" t="s">
        <v>12174</v>
      </c>
      <c r="F4613" t="s">
        <v>15</v>
      </c>
      <c r="G4613" t="s">
        <v>15</v>
      </c>
      <c r="H4613">
        <v>4.0999999999999996</v>
      </c>
      <c r="I4613" t="s">
        <v>770</v>
      </c>
      <c r="J4613" t="s">
        <v>3339</v>
      </c>
    </row>
    <row r="4614" spans="1:10" x14ac:dyDescent="0.3">
      <c r="A4614" t="s">
        <v>4559</v>
      </c>
      <c r="B4614" t="s">
        <v>11</v>
      </c>
      <c r="C4614" t="s">
        <v>562</v>
      </c>
      <c r="D4614" t="s">
        <v>12175</v>
      </c>
      <c r="E4614" t="s">
        <v>12176</v>
      </c>
      <c r="F4614" t="s">
        <v>15</v>
      </c>
      <c r="G4614" t="s">
        <v>15</v>
      </c>
      <c r="H4614">
        <v>4.9000000000000004</v>
      </c>
      <c r="I4614" t="s">
        <v>3773</v>
      </c>
      <c r="J4614" t="s">
        <v>2929</v>
      </c>
    </row>
    <row r="4615" spans="1:10" x14ac:dyDescent="0.3">
      <c r="A4615" t="s">
        <v>1715</v>
      </c>
      <c r="B4615" t="s">
        <v>4063</v>
      </c>
      <c r="C4615" t="s">
        <v>12177</v>
      </c>
      <c r="D4615" t="s">
        <v>12178</v>
      </c>
      <c r="E4615" t="s">
        <v>12179</v>
      </c>
      <c r="F4615" t="s">
        <v>92</v>
      </c>
      <c r="G4615" t="s">
        <v>15</v>
      </c>
      <c r="H4615">
        <v>4.9000000000000004</v>
      </c>
      <c r="I4615" t="s">
        <v>1371</v>
      </c>
      <c r="J4615" t="s">
        <v>3681</v>
      </c>
    </row>
    <row r="4616" spans="1:10" x14ac:dyDescent="0.3">
      <c r="A4616" t="s">
        <v>4284</v>
      </c>
      <c r="B4616" t="s">
        <v>11</v>
      </c>
      <c r="C4616" t="s">
        <v>202</v>
      </c>
      <c r="D4616" s="1">
        <v>27497</v>
      </c>
      <c r="E4616" t="s">
        <v>12180</v>
      </c>
      <c r="F4616" t="s">
        <v>15</v>
      </c>
      <c r="G4616" t="s">
        <v>3038</v>
      </c>
      <c r="H4616">
        <v>4.8</v>
      </c>
      <c r="I4616" t="s">
        <v>4057</v>
      </c>
      <c r="J4616" t="s">
        <v>2617</v>
      </c>
    </row>
    <row r="4617" spans="1:10" x14ac:dyDescent="0.3">
      <c r="A4617" t="s">
        <v>12181</v>
      </c>
      <c r="B4617" t="s">
        <v>19</v>
      </c>
      <c r="C4617" t="s">
        <v>12182</v>
      </c>
      <c r="D4617" t="s">
        <v>12183</v>
      </c>
      <c r="E4617" t="s">
        <v>12184</v>
      </c>
      <c r="F4617" t="s">
        <v>92</v>
      </c>
      <c r="G4617" t="s">
        <v>15</v>
      </c>
      <c r="H4617">
        <v>4.9000000000000004</v>
      </c>
      <c r="I4617" t="s">
        <v>7845</v>
      </c>
      <c r="J4617" t="s">
        <v>7846</v>
      </c>
    </row>
    <row r="4618" spans="1:10" x14ac:dyDescent="0.3">
      <c r="A4618" t="s">
        <v>12185</v>
      </c>
      <c r="B4618" t="s">
        <v>11</v>
      </c>
      <c r="C4618" t="s">
        <v>568</v>
      </c>
      <c r="D4618" s="1">
        <v>122840</v>
      </c>
      <c r="E4618" t="s">
        <v>12186</v>
      </c>
      <c r="F4618" t="s">
        <v>15</v>
      </c>
      <c r="G4618" t="s">
        <v>15</v>
      </c>
      <c r="H4618">
        <v>4.5</v>
      </c>
      <c r="I4618" t="s">
        <v>781</v>
      </c>
      <c r="J4618" t="s">
        <v>782</v>
      </c>
    </row>
    <row r="4619" spans="1:10" x14ac:dyDescent="0.3">
      <c r="A4619" t="s">
        <v>5818</v>
      </c>
      <c r="B4619" t="s">
        <v>19</v>
      </c>
      <c r="C4619" t="s">
        <v>12187</v>
      </c>
      <c r="D4619" s="1">
        <v>38998</v>
      </c>
      <c r="E4619" t="s">
        <v>12188</v>
      </c>
      <c r="F4619" t="s">
        <v>1498</v>
      </c>
      <c r="G4619" t="s">
        <v>15</v>
      </c>
      <c r="H4619">
        <v>3.5</v>
      </c>
      <c r="I4619" t="s">
        <v>1409</v>
      </c>
      <c r="J4619" t="s">
        <v>1410</v>
      </c>
    </row>
    <row r="4620" spans="1:10" x14ac:dyDescent="0.3">
      <c r="A4620" t="s">
        <v>12189</v>
      </c>
      <c r="B4620" t="s">
        <v>19</v>
      </c>
      <c r="C4620" t="s">
        <v>12190</v>
      </c>
      <c r="D4620" s="1">
        <v>28998</v>
      </c>
      <c r="E4620" t="s">
        <v>12191</v>
      </c>
      <c r="F4620" t="s">
        <v>15</v>
      </c>
      <c r="G4620" t="s">
        <v>15</v>
      </c>
      <c r="J4620" t="s">
        <v>510</v>
      </c>
    </row>
    <row r="4621" spans="1:10" x14ac:dyDescent="0.3">
      <c r="A4621" t="s">
        <v>5665</v>
      </c>
      <c r="B4621" t="s">
        <v>11</v>
      </c>
      <c r="C4621" t="s">
        <v>974</v>
      </c>
      <c r="D4621" t="s">
        <v>12192</v>
      </c>
      <c r="E4621" t="s">
        <v>12193</v>
      </c>
      <c r="F4621" t="s">
        <v>15</v>
      </c>
      <c r="G4621" t="s">
        <v>30</v>
      </c>
      <c r="H4621">
        <v>4.9000000000000004</v>
      </c>
      <c r="I4621" t="s">
        <v>5746</v>
      </c>
      <c r="J4621" t="s">
        <v>482</v>
      </c>
    </row>
    <row r="4622" spans="1:10" x14ac:dyDescent="0.3">
      <c r="A4622" t="s">
        <v>12194</v>
      </c>
      <c r="B4622" t="s">
        <v>19</v>
      </c>
      <c r="C4622" t="s">
        <v>12195</v>
      </c>
      <c r="D4622" t="s">
        <v>12196</v>
      </c>
      <c r="E4622" t="s">
        <v>12197</v>
      </c>
      <c r="F4622" t="s">
        <v>82</v>
      </c>
      <c r="G4622" t="s">
        <v>15</v>
      </c>
      <c r="H4622">
        <v>4.8</v>
      </c>
      <c r="I4622" t="s">
        <v>801</v>
      </c>
      <c r="J4622" t="s">
        <v>802</v>
      </c>
    </row>
    <row r="4623" spans="1:10" x14ac:dyDescent="0.3">
      <c r="A4623" t="s">
        <v>5447</v>
      </c>
      <c r="B4623" t="s">
        <v>19</v>
      </c>
      <c r="C4623" t="s">
        <v>12198</v>
      </c>
      <c r="D4623" s="1">
        <v>26585</v>
      </c>
      <c r="E4623" t="s">
        <v>12199</v>
      </c>
      <c r="F4623" t="s">
        <v>44</v>
      </c>
      <c r="G4623" t="s">
        <v>15</v>
      </c>
      <c r="H4623">
        <v>4.7</v>
      </c>
      <c r="I4623" t="s">
        <v>1307</v>
      </c>
      <c r="J4623" t="s">
        <v>1308</v>
      </c>
    </row>
    <row r="4624" spans="1:10" x14ac:dyDescent="0.3">
      <c r="A4624" t="s">
        <v>12200</v>
      </c>
      <c r="B4624" t="s">
        <v>19</v>
      </c>
      <c r="C4624" t="s">
        <v>12201</v>
      </c>
      <c r="D4624" s="1">
        <v>38699</v>
      </c>
      <c r="E4624" t="s">
        <v>12202</v>
      </c>
      <c r="F4624" t="s">
        <v>92</v>
      </c>
      <c r="G4624" t="s">
        <v>15</v>
      </c>
      <c r="H4624">
        <v>4.8</v>
      </c>
      <c r="I4624" t="s">
        <v>869</v>
      </c>
      <c r="J4624" t="s">
        <v>870</v>
      </c>
    </row>
    <row r="4625" spans="1:10" x14ac:dyDescent="0.3">
      <c r="A4625" t="s">
        <v>12203</v>
      </c>
      <c r="B4625" t="s">
        <v>19</v>
      </c>
      <c r="C4625" t="s">
        <v>12204</v>
      </c>
      <c r="D4625" s="1">
        <v>51995</v>
      </c>
      <c r="E4625" t="s">
        <v>12205</v>
      </c>
      <c r="F4625" t="s">
        <v>254</v>
      </c>
      <c r="G4625" t="s">
        <v>514</v>
      </c>
      <c r="H4625">
        <v>4.2</v>
      </c>
      <c r="I4625" t="s">
        <v>2405</v>
      </c>
      <c r="J4625" t="s">
        <v>3020</v>
      </c>
    </row>
    <row r="4626" spans="1:10" x14ac:dyDescent="0.3">
      <c r="A4626" t="s">
        <v>9168</v>
      </c>
      <c r="B4626" t="s">
        <v>19</v>
      </c>
      <c r="C4626" t="s">
        <v>12206</v>
      </c>
      <c r="D4626" s="1">
        <v>25768</v>
      </c>
      <c r="E4626" t="s">
        <v>12207</v>
      </c>
      <c r="F4626" t="s">
        <v>22</v>
      </c>
      <c r="G4626" t="s">
        <v>15</v>
      </c>
      <c r="H4626">
        <v>4.7</v>
      </c>
      <c r="I4626" t="s">
        <v>4686</v>
      </c>
      <c r="J4626" t="s">
        <v>4687</v>
      </c>
    </row>
    <row r="4627" spans="1:10" x14ac:dyDescent="0.3">
      <c r="A4627" t="s">
        <v>4856</v>
      </c>
      <c r="B4627" t="s">
        <v>19</v>
      </c>
      <c r="C4627" t="s">
        <v>12208</v>
      </c>
      <c r="D4627" t="s">
        <v>8893</v>
      </c>
      <c r="E4627" t="s">
        <v>12209</v>
      </c>
      <c r="F4627" t="s">
        <v>44</v>
      </c>
      <c r="G4627" t="s">
        <v>15</v>
      </c>
      <c r="H4627">
        <v>3.5</v>
      </c>
      <c r="I4627" t="s">
        <v>1409</v>
      </c>
      <c r="J4627" t="s">
        <v>1410</v>
      </c>
    </row>
    <row r="4628" spans="1:10" x14ac:dyDescent="0.3">
      <c r="A4628" t="s">
        <v>4284</v>
      </c>
      <c r="B4628" t="s">
        <v>11</v>
      </c>
      <c r="C4628" t="s">
        <v>1736</v>
      </c>
      <c r="D4628" s="1">
        <v>24997</v>
      </c>
      <c r="E4628" t="s">
        <v>12210</v>
      </c>
      <c r="F4628" t="s">
        <v>15</v>
      </c>
      <c r="G4628" t="s">
        <v>3038</v>
      </c>
      <c r="H4628">
        <v>4.8</v>
      </c>
      <c r="I4628" t="s">
        <v>4057</v>
      </c>
      <c r="J4628" t="s">
        <v>2617</v>
      </c>
    </row>
    <row r="4629" spans="1:10" x14ac:dyDescent="0.3">
      <c r="A4629" t="s">
        <v>12211</v>
      </c>
      <c r="B4629" t="s">
        <v>19</v>
      </c>
      <c r="C4629" t="s">
        <v>12212</v>
      </c>
      <c r="D4629" t="s">
        <v>12213</v>
      </c>
      <c r="E4629" t="s">
        <v>12214</v>
      </c>
      <c r="F4629" t="s">
        <v>92</v>
      </c>
      <c r="G4629" t="s">
        <v>15</v>
      </c>
      <c r="H4629">
        <v>4.4000000000000004</v>
      </c>
      <c r="I4629" t="s">
        <v>688</v>
      </c>
      <c r="J4629" t="s">
        <v>689</v>
      </c>
    </row>
    <row r="4630" spans="1:10" x14ac:dyDescent="0.3">
      <c r="A4630" t="s">
        <v>12215</v>
      </c>
      <c r="B4630" t="s">
        <v>19</v>
      </c>
      <c r="C4630" t="s">
        <v>12216</v>
      </c>
      <c r="D4630" s="1">
        <v>42960</v>
      </c>
      <c r="E4630" t="s">
        <v>12217</v>
      </c>
      <c r="F4630" t="s">
        <v>426</v>
      </c>
      <c r="G4630" t="s">
        <v>1509</v>
      </c>
      <c r="H4630">
        <v>3.5</v>
      </c>
      <c r="I4630" t="s">
        <v>854</v>
      </c>
      <c r="J4630" t="s">
        <v>855</v>
      </c>
    </row>
    <row r="4631" spans="1:10" x14ac:dyDescent="0.3">
      <c r="A4631" t="s">
        <v>6724</v>
      </c>
      <c r="B4631" t="s">
        <v>11</v>
      </c>
      <c r="C4631" t="s">
        <v>448</v>
      </c>
      <c r="D4631" t="s">
        <v>12218</v>
      </c>
      <c r="E4631" t="s">
        <v>12219</v>
      </c>
      <c r="F4631" t="s">
        <v>15</v>
      </c>
      <c r="G4631" t="s">
        <v>15</v>
      </c>
      <c r="H4631">
        <v>4.8</v>
      </c>
      <c r="I4631" t="s">
        <v>3655</v>
      </c>
      <c r="J4631" t="s">
        <v>3897</v>
      </c>
    </row>
    <row r="4632" spans="1:10" x14ac:dyDescent="0.3">
      <c r="A4632" t="s">
        <v>12220</v>
      </c>
      <c r="B4632" t="s">
        <v>19</v>
      </c>
      <c r="C4632" t="s">
        <v>12221</v>
      </c>
      <c r="D4632" s="1">
        <v>33980</v>
      </c>
      <c r="E4632" t="s">
        <v>12222</v>
      </c>
      <c r="F4632" t="s">
        <v>92</v>
      </c>
      <c r="G4632" t="s">
        <v>1509</v>
      </c>
      <c r="H4632">
        <v>3.5</v>
      </c>
      <c r="I4632" t="s">
        <v>854</v>
      </c>
      <c r="J4632" t="s">
        <v>855</v>
      </c>
    </row>
    <row r="4633" spans="1:10" x14ac:dyDescent="0.3">
      <c r="A4633" t="s">
        <v>12223</v>
      </c>
      <c r="B4633" t="s">
        <v>5243</v>
      </c>
      <c r="C4633" t="s">
        <v>12224</v>
      </c>
      <c r="D4633" t="s">
        <v>12225</v>
      </c>
      <c r="E4633" t="s">
        <v>12226</v>
      </c>
      <c r="F4633" t="s">
        <v>92</v>
      </c>
      <c r="G4633" t="s">
        <v>1179</v>
      </c>
      <c r="H4633">
        <v>4.9000000000000004</v>
      </c>
      <c r="I4633" t="s">
        <v>3672</v>
      </c>
      <c r="J4633" t="s">
        <v>371</v>
      </c>
    </row>
    <row r="4634" spans="1:10" x14ac:dyDescent="0.3">
      <c r="A4634" t="s">
        <v>12227</v>
      </c>
      <c r="B4634" t="s">
        <v>19</v>
      </c>
      <c r="C4634" t="s">
        <v>12228</v>
      </c>
      <c r="D4634" t="s">
        <v>12229</v>
      </c>
      <c r="E4634" t="s">
        <v>12230</v>
      </c>
      <c r="F4634" t="s">
        <v>22</v>
      </c>
      <c r="G4634" t="s">
        <v>15</v>
      </c>
      <c r="H4634">
        <v>4.4000000000000004</v>
      </c>
      <c r="I4634" t="s">
        <v>4176</v>
      </c>
      <c r="J4634" t="s">
        <v>4177</v>
      </c>
    </row>
    <row r="4635" spans="1:10" x14ac:dyDescent="0.3">
      <c r="A4635" t="s">
        <v>5856</v>
      </c>
      <c r="B4635" t="s">
        <v>11</v>
      </c>
      <c r="C4635" t="s">
        <v>3820</v>
      </c>
      <c r="D4635" t="s">
        <v>5857</v>
      </c>
      <c r="E4635" t="s">
        <v>12231</v>
      </c>
      <c r="F4635" t="s">
        <v>15</v>
      </c>
      <c r="G4635" t="s">
        <v>15</v>
      </c>
      <c r="H4635">
        <v>4.8</v>
      </c>
      <c r="I4635" t="s">
        <v>5859</v>
      </c>
      <c r="J4635" t="s">
        <v>5860</v>
      </c>
    </row>
    <row r="4636" spans="1:10" x14ac:dyDescent="0.3">
      <c r="A4636" t="s">
        <v>12232</v>
      </c>
      <c r="B4636" t="s">
        <v>19</v>
      </c>
      <c r="C4636" t="s">
        <v>12233</v>
      </c>
      <c r="D4636" s="1">
        <v>14995</v>
      </c>
      <c r="E4636" t="s">
        <v>12234</v>
      </c>
      <c r="F4636" t="s">
        <v>82</v>
      </c>
      <c r="G4636" t="s">
        <v>15</v>
      </c>
      <c r="H4636">
        <v>4.0999999999999996</v>
      </c>
      <c r="I4636" t="s">
        <v>345</v>
      </c>
      <c r="J4636" t="s">
        <v>346</v>
      </c>
    </row>
    <row r="4637" spans="1:10" x14ac:dyDescent="0.3">
      <c r="A4637" t="s">
        <v>7228</v>
      </c>
      <c r="B4637" t="s">
        <v>11</v>
      </c>
      <c r="C4637" t="s">
        <v>959</v>
      </c>
      <c r="D4637" t="s">
        <v>12235</v>
      </c>
      <c r="E4637" t="s">
        <v>12236</v>
      </c>
      <c r="F4637" t="s">
        <v>15</v>
      </c>
      <c r="G4637" t="s">
        <v>159</v>
      </c>
      <c r="H4637">
        <v>4.2</v>
      </c>
      <c r="I4637" t="s">
        <v>51</v>
      </c>
      <c r="J4637" t="s">
        <v>52</v>
      </c>
    </row>
    <row r="4638" spans="1:10" x14ac:dyDescent="0.3">
      <c r="A4638" t="s">
        <v>4997</v>
      </c>
      <c r="B4638" t="s">
        <v>19</v>
      </c>
      <c r="C4638" t="s">
        <v>12237</v>
      </c>
      <c r="D4638" s="1">
        <v>21988</v>
      </c>
      <c r="E4638" t="s">
        <v>12238</v>
      </c>
      <c r="F4638" t="s">
        <v>44</v>
      </c>
      <c r="G4638" t="s">
        <v>15</v>
      </c>
      <c r="H4638">
        <v>4.7</v>
      </c>
      <c r="I4638" t="s">
        <v>1629</v>
      </c>
      <c r="J4638" t="s">
        <v>1630</v>
      </c>
    </row>
    <row r="4639" spans="1:10" x14ac:dyDescent="0.3">
      <c r="A4639" t="s">
        <v>3726</v>
      </c>
      <c r="B4639" t="s">
        <v>11</v>
      </c>
      <c r="C4639" t="s">
        <v>790</v>
      </c>
      <c r="D4639" t="s">
        <v>12239</v>
      </c>
      <c r="E4639" t="s">
        <v>12240</v>
      </c>
      <c r="F4639" t="s">
        <v>15</v>
      </c>
      <c r="G4639" t="s">
        <v>15</v>
      </c>
      <c r="H4639">
        <v>4.5</v>
      </c>
      <c r="I4639" t="s">
        <v>885</v>
      </c>
      <c r="J4639" t="s">
        <v>886</v>
      </c>
    </row>
    <row r="4640" spans="1:10" x14ac:dyDescent="0.3">
      <c r="A4640" t="s">
        <v>9777</v>
      </c>
      <c r="B4640" t="s">
        <v>11</v>
      </c>
      <c r="C4640" t="s">
        <v>1736</v>
      </c>
      <c r="D4640" s="1">
        <v>52049</v>
      </c>
      <c r="E4640" t="s">
        <v>12241</v>
      </c>
      <c r="F4640" t="s">
        <v>15</v>
      </c>
      <c r="G4640" t="s">
        <v>271</v>
      </c>
      <c r="H4640">
        <v>4.7</v>
      </c>
      <c r="I4640" t="s">
        <v>3584</v>
      </c>
      <c r="J4640" t="s">
        <v>3585</v>
      </c>
    </row>
    <row r="4641" spans="1:10" x14ac:dyDescent="0.3">
      <c r="A4641" t="s">
        <v>406</v>
      </c>
      <c r="B4641" t="s">
        <v>19</v>
      </c>
      <c r="C4641" t="s">
        <v>407</v>
      </c>
      <c r="D4641" s="1">
        <v>15800</v>
      </c>
      <c r="E4641" t="s">
        <v>408</v>
      </c>
      <c r="F4641" t="s">
        <v>69</v>
      </c>
      <c r="G4641" t="s">
        <v>15</v>
      </c>
      <c r="H4641">
        <v>4.7</v>
      </c>
      <c r="I4641" t="s">
        <v>399</v>
      </c>
      <c r="J4641" t="s">
        <v>400</v>
      </c>
    </row>
    <row r="4642" spans="1:10" x14ac:dyDescent="0.3">
      <c r="A4642" t="s">
        <v>12242</v>
      </c>
      <c r="B4642" t="s">
        <v>19</v>
      </c>
      <c r="C4642" t="s">
        <v>12243</v>
      </c>
      <c r="D4642" t="s">
        <v>12244</v>
      </c>
      <c r="E4642" t="s">
        <v>12245</v>
      </c>
      <c r="F4642" t="s">
        <v>82</v>
      </c>
      <c r="G4642" t="s">
        <v>30</v>
      </c>
      <c r="H4642">
        <v>4.3</v>
      </c>
      <c r="I4642" t="s">
        <v>5451</v>
      </c>
      <c r="J4642" t="s">
        <v>5452</v>
      </c>
    </row>
    <row r="4643" spans="1:10" x14ac:dyDescent="0.3">
      <c r="A4643" t="s">
        <v>12246</v>
      </c>
      <c r="B4643" t="s">
        <v>19</v>
      </c>
      <c r="C4643" t="s">
        <v>12247</v>
      </c>
      <c r="D4643" s="1">
        <v>44995</v>
      </c>
      <c r="E4643" t="s">
        <v>12248</v>
      </c>
      <c r="F4643" t="s">
        <v>92</v>
      </c>
      <c r="G4643" t="s">
        <v>2033</v>
      </c>
      <c r="H4643">
        <v>4.9000000000000004</v>
      </c>
      <c r="I4643" t="s">
        <v>3667</v>
      </c>
      <c r="J4643" t="s">
        <v>380</v>
      </c>
    </row>
    <row r="4644" spans="1:10" x14ac:dyDescent="0.3">
      <c r="A4644" t="s">
        <v>2589</v>
      </c>
      <c r="B4644" t="s">
        <v>19</v>
      </c>
      <c r="C4644" t="s">
        <v>2590</v>
      </c>
      <c r="D4644" s="1">
        <v>29995</v>
      </c>
      <c r="E4644" t="s">
        <v>2591</v>
      </c>
      <c r="F4644" t="s">
        <v>426</v>
      </c>
      <c r="G4644" t="s">
        <v>514</v>
      </c>
      <c r="H4644">
        <v>4.0999999999999996</v>
      </c>
      <c r="I4644" t="s">
        <v>640</v>
      </c>
      <c r="J4644" t="s">
        <v>641</v>
      </c>
    </row>
    <row r="4645" spans="1:10" x14ac:dyDescent="0.3">
      <c r="A4645" t="s">
        <v>6691</v>
      </c>
      <c r="B4645" t="s">
        <v>11</v>
      </c>
      <c r="C4645" t="s">
        <v>1489</v>
      </c>
      <c r="D4645" t="s">
        <v>12249</v>
      </c>
      <c r="E4645" t="s">
        <v>12250</v>
      </c>
      <c r="F4645" t="s">
        <v>15</v>
      </c>
      <c r="G4645" t="s">
        <v>3553</v>
      </c>
      <c r="H4645">
        <v>4.8</v>
      </c>
      <c r="I4645" t="s">
        <v>801</v>
      </c>
      <c r="J4645" t="s">
        <v>802</v>
      </c>
    </row>
    <row r="4646" spans="1:10" x14ac:dyDescent="0.3">
      <c r="A4646" t="s">
        <v>5296</v>
      </c>
      <c r="B4646" t="s">
        <v>11</v>
      </c>
      <c r="C4646" t="s">
        <v>568</v>
      </c>
      <c r="D4646" s="1">
        <v>39365</v>
      </c>
      <c r="E4646" t="s">
        <v>12251</v>
      </c>
      <c r="F4646" t="s">
        <v>15</v>
      </c>
      <c r="G4646" t="s">
        <v>30</v>
      </c>
      <c r="H4646">
        <v>4.7</v>
      </c>
      <c r="I4646" t="s">
        <v>4584</v>
      </c>
      <c r="J4646" t="s">
        <v>4585</v>
      </c>
    </row>
    <row r="4647" spans="1:10" x14ac:dyDescent="0.3">
      <c r="A4647" t="s">
        <v>12252</v>
      </c>
      <c r="B4647" t="s">
        <v>19</v>
      </c>
      <c r="C4647" t="s">
        <v>12253</v>
      </c>
      <c r="D4647" s="1">
        <v>96800</v>
      </c>
      <c r="E4647" t="s">
        <v>12254</v>
      </c>
      <c r="F4647" t="s">
        <v>69</v>
      </c>
      <c r="G4647" t="s">
        <v>30</v>
      </c>
      <c r="H4647">
        <v>2.8</v>
      </c>
      <c r="I4647" t="s">
        <v>182</v>
      </c>
      <c r="J4647" t="s">
        <v>183</v>
      </c>
    </row>
    <row r="4648" spans="1:10" x14ac:dyDescent="0.3">
      <c r="A4648" t="s">
        <v>2562</v>
      </c>
      <c r="B4648" t="s">
        <v>19</v>
      </c>
      <c r="C4648" t="s">
        <v>2563</v>
      </c>
      <c r="D4648" s="1">
        <v>10495</v>
      </c>
      <c r="E4648" t="s">
        <v>2564</v>
      </c>
      <c r="F4648" t="s">
        <v>69</v>
      </c>
      <c r="G4648" t="s">
        <v>15</v>
      </c>
      <c r="J4648" t="s">
        <v>224</v>
      </c>
    </row>
    <row r="4649" spans="1:10" x14ac:dyDescent="0.3">
      <c r="A4649" t="s">
        <v>7787</v>
      </c>
      <c r="B4649" t="s">
        <v>11</v>
      </c>
      <c r="C4649" t="s">
        <v>448</v>
      </c>
      <c r="D4649" t="s">
        <v>12255</v>
      </c>
      <c r="E4649" t="s">
        <v>12256</v>
      </c>
      <c r="F4649" t="s">
        <v>15</v>
      </c>
      <c r="G4649" t="s">
        <v>30</v>
      </c>
      <c r="H4649">
        <v>4.5999999999999996</v>
      </c>
      <c r="I4649" t="s">
        <v>707</v>
      </c>
      <c r="J4649" t="s">
        <v>708</v>
      </c>
    </row>
    <row r="4650" spans="1:10" x14ac:dyDescent="0.3">
      <c r="A4650" t="s">
        <v>5182</v>
      </c>
      <c r="B4650" t="s">
        <v>11</v>
      </c>
      <c r="C4650" t="s">
        <v>12257</v>
      </c>
      <c r="D4650" t="s">
        <v>12258</v>
      </c>
      <c r="E4650" t="s">
        <v>12259</v>
      </c>
      <c r="F4650" t="s">
        <v>15</v>
      </c>
      <c r="G4650" t="s">
        <v>15</v>
      </c>
      <c r="H4650">
        <v>4.5999999999999996</v>
      </c>
      <c r="I4650" t="s">
        <v>3677</v>
      </c>
      <c r="J4650" t="s">
        <v>3678</v>
      </c>
    </row>
    <row r="4651" spans="1:10" x14ac:dyDescent="0.3">
      <c r="A4651" t="s">
        <v>5630</v>
      </c>
      <c r="B4651" t="s">
        <v>11</v>
      </c>
      <c r="C4651" t="s">
        <v>12</v>
      </c>
      <c r="D4651" t="s">
        <v>12260</v>
      </c>
      <c r="E4651" t="s">
        <v>12261</v>
      </c>
      <c r="F4651" t="s">
        <v>15</v>
      </c>
      <c r="G4651" t="s">
        <v>15</v>
      </c>
      <c r="H4651">
        <v>4.5999999999999996</v>
      </c>
      <c r="I4651" t="s">
        <v>3677</v>
      </c>
      <c r="J4651" t="s">
        <v>3678</v>
      </c>
    </row>
    <row r="4652" spans="1:10" x14ac:dyDescent="0.3">
      <c r="A4652" t="s">
        <v>12262</v>
      </c>
      <c r="B4652" t="s">
        <v>19</v>
      </c>
      <c r="C4652" t="s">
        <v>12263</v>
      </c>
      <c r="D4652" s="1">
        <v>36995</v>
      </c>
      <c r="E4652" t="s">
        <v>12264</v>
      </c>
      <c r="F4652" t="s">
        <v>15</v>
      </c>
      <c r="G4652" t="s">
        <v>15</v>
      </c>
      <c r="H4652">
        <v>4.7</v>
      </c>
      <c r="I4652" t="s">
        <v>5037</v>
      </c>
      <c r="J4652" t="s">
        <v>2629</v>
      </c>
    </row>
    <row r="4653" spans="1:10" x14ac:dyDescent="0.3">
      <c r="E4653" t="s">
        <v>15</v>
      </c>
      <c r="F4653" t="s">
        <v>15</v>
      </c>
      <c r="G4653" t="s">
        <v>15</v>
      </c>
    </row>
    <row r="4654" spans="1:10" x14ac:dyDescent="0.3">
      <c r="A4654" t="s">
        <v>272</v>
      </c>
      <c r="B4654" t="s">
        <v>19</v>
      </c>
      <c r="C4654" t="s">
        <v>12265</v>
      </c>
      <c r="D4654" t="s">
        <v>12266</v>
      </c>
      <c r="E4654" t="s">
        <v>12267</v>
      </c>
      <c r="F4654" t="s">
        <v>36</v>
      </c>
      <c r="G4654" t="s">
        <v>15</v>
      </c>
      <c r="H4654">
        <v>4.8</v>
      </c>
      <c r="I4654" t="s">
        <v>292</v>
      </c>
      <c r="J4654" t="s">
        <v>293</v>
      </c>
    </row>
    <row r="4655" spans="1:10" x14ac:dyDescent="0.3">
      <c r="A4655" t="s">
        <v>12268</v>
      </c>
      <c r="B4655" t="s">
        <v>11</v>
      </c>
      <c r="C4655" t="s">
        <v>1736</v>
      </c>
      <c r="D4655" s="1">
        <v>30142</v>
      </c>
      <c r="E4655" t="s">
        <v>12269</v>
      </c>
      <c r="F4655" t="s">
        <v>15</v>
      </c>
      <c r="G4655" t="s">
        <v>30</v>
      </c>
      <c r="H4655">
        <v>4.8</v>
      </c>
      <c r="I4655" t="s">
        <v>2808</v>
      </c>
      <c r="J4655" t="s">
        <v>2809</v>
      </c>
    </row>
    <row r="4656" spans="1:10" x14ac:dyDescent="0.3">
      <c r="A4656" t="s">
        <v>3045</v>
      </c>
      <c r="B4656" t="s">
        <v>19</v>
      </c>
      <c r="C4656" t="s">
        <v>3046</v>
      </c>
      <c r="D4656" s="1">
        <v>24980</v>
      </c>
      <c r="E4656" t="s">
        <v>3047</v>
      </c>
      <c r="F4656" t="s">
        <v>125</v>
      </c>
      <c r="G4656" t="s">
        <v>3048</v>
      </c>
      <c r="H4656">
        <v>3.5</v>
      </c>
      <c r="I4656" t="s">
        <v>854</v>
      </c>
      <c r="J4656" t="s">
        <v>855</v>
      </c>
    </row>
    <row r="4657" spans="1:10" x14ac:dyDescent="0.3">
      <c r="A4657" t="s">
        <v>3722</v>
      </c>
      <c r="B4657" t="s">
        <v>11</v>
      </c>
      <c r="C4657" t="s">
        <v>573</v>
      </c>
      <c r="D4657" t="s">
        <v>8240</v>
      </c>
      <c r="E4657" t="s">
        <v>12270</v>
      </c>
      <c r="F4657" t="s">
        <v>15</v>
      </c>
      <c r="G4657" t="s">
        <v>30</v>
      </c>
      <c r="H4657">
        <v>4.9000000000000004</v>
      </c>
      <c r="I4657" t="s">
        <v>3891</v>
      </c>
      <c r="J4657" t="s">
        <v>3892</v>
      </c>
    </row>
    <row r="4658" spans="1:10" x14ac:dyDescent="0.3">
      <c r="A4658" t="s">
        <v>12271</v>
      </c>
      <c r="B4658" t="s">
        <v>19</v>
      </c>
      <c r="C4658" t="s">
        <v>12272</v>
      </c>
      <c r="D4658" s="1">
        <v>99449</v>
      </c>
      <c r="E4658" t="s">
        <v>12273</v>
      </c>
      <c r="F4658" t="s">
        <v>15</v>
      </c>
      <c r="G4658" t="s">
        <v>12274</v>
      </c>
      <c r="H4658">
        <v>3.9</v>
      </c>
      <c r="I4658" t="s">
        <v>174</v>
      </c>
      <c r="J4658" t="s">
        <v>175</v>
      </c>
    </row>
    <row r="4659" spans="1:10" x14ac:dyDescent="0.3">
      <c r="A4659" t="s">
        <v>6229</v>
      </c>
      <c r="B4659" t="s">
        <v>11</v>
      </c>
      <c r="C4659" t="s">
        <v>12</v>
      </c>
      <c r="D4659" t="s">
        <v>6230</v>
      </c>
      <c r="E4659" t="s">
        <v>12275</v>
      </c>
      <c r="F4659" t="s">
        <v>15</v>
      </c>
      <c r="G4659" t="s">
        <v>30</v>
      </c>
      <c r="H4659">
        <v>4.9000000000000004</v>
      </c>
      <c r="I4659" t="s">
        <v>3667</v>
      </c>
      <c r="J4659" t="s">
        <v>380</v>
      </c>
    </row>
    <row r="4660" spans="1:10" x14ac:dyDescent="0.3">
      <c r="A4660" t="s">
        <v>5118</v>
      </c>
      <c r="B4660" t="s">
        <v>11</v>
      </c>
      <c r="C4660" t="s">
        <v>12276</v>
      </c>
      <c r="D4660" s="1">
        <v>60565</v>
      </c>
      <c r="E4660" t="s">
        <v>12277</v>
      </c>
      <c r="F4660" t="s">
        <v>15</v>
      </c>
      <c r="G4660" t="s">
        <v>15</v>
      </c>
      <c r="H4660">
        <v>4.7</v>
      </c>
      <c r="I4660" t="s">
        <v>1484</v>
      </c>
      <c r="J4660" t="s">
        <v>1485</v>
      </c>
    </row>
    <row r="4661" spans="1:10" x14ac:dyDescent="0.3">
      <c r="A4661" t="s">
        <v>12278</v>
      </c>
      <c r="B4661" t="s">
        <v>19</v>
      </c>
      <c r="C4661" t="s">
        <v>12279</v>
      </c>
      <c r="D4661" s="1">
        <v>35950</v>
      </c>
      <c r="E4661" t="s">
        <v>12280</v>
      </c>
      <c r="F4661" t="s">
        <v>426</v>
      </c>
      <c r="G4661" t="s">
        <v>15</v>
      </c>
      <c r="J4661" t="s">
        <v>3530</v>
      </c>
    </row>
    <row r="4662" spans="1:10" x14ac:dyDescent="0.3">
      <c r="A4662" t="s">
        <v>294</v>
      </c>
      <c r="B4662" t="s">
        <v>19</v>
      </c>
      <c r="C4662" t="s">
        <v>12281</v>
      </c>
      <c r="D4662" s="1">
        <v>23998</v>
      </c>
      <c r="E4662" t="s">
        <v>12282</v>
      </c>
      <c r="F4662" t="s">
        <v>44</v>
      </c>
      <c r="G4662" t="s">
        <v>15</v>
      </c>
      <c r="J4662" t="s">
        <v>2828</v>
      </c>
    </row>
    <row r="4663" spans="1:10" x14ac:dyDescent="0.3">
      <c r="A4663" t="s">
        <v>4455</v>
      </c>
      <c r="B4663" t="s">
        <v>11</v>
      </c>
      <c r="C4663" t="s">
        <v>790</v>
      </c>
      <c r="D4663" t="s">
        <v>12283</v>
      </c>
      <c r="E4663" t="s">
        <v>12284</v>
      </c>
      <c r="F4663" t="s">
        <v>15</v>
      </c>
      <c r="G4663" t="s">
        <v>4458</v>
      </c>
      <c r="H4663">
        <v>4.7</v>
      </c>
      <c r="I4663" t="s">
        <v>275</v>
      </c>
      <c r="J4663" t="s">
        <v>276</v>
      </c>
    </row>
    <row r="4664" spans="1:10" x14ac:dyDescent="0.3">
      <c r="A4664" t="s">
        <v>3836</v>
      </c>
      <c r="B4664" t="s">
        <v>1130</v>
      </c>
      <c r="C4664" t="s">
        <v>12285</v>
      </c>
      <c r="D4664" s="1">
        <v>85965</v>
      </c>
      <c r="E4664" t="s">
        <v>12286</v>
      </c>
      <c r="F4664" t="s">
        <v>146</v>
      </c>
      <c r="G4664" t="s">
        <v>159</v>
      </c>
      <c r="H4664">
        <v>4.7</v>
      </c>
      <c r="I4664" t="s">
        <v>3786</v>
      </c>
      <c r="J4664" t="s">
        <v>206</v>
      </c>
    </row>
    <row r="4665" spans="1:10" x14ac:dyDescent="0.3">
      <c r="A4665" t="s">
        <v>3418</v>
      </c>
      <c r="B4665" t="s">
        <v>19</v>
      </c>
      <c r="C4665" t="s">
        <v>12287</v>
      </c>
      <c r="D4665" s="1">
        <v>309895</v>
      </c>
      <c r="E4665" t="s">
        <v>12288</v>
      </c>
      <c r="F4665" t="s">
        <v>92</v>
      </c>
      <c r="G4665" t="s">
        <v>3421</v>
      </c>
      <c r="J4665" t="s">
        <v>365</v>
      </c>
    </row>
    <row r="4666" spans="1:10" x14ac:dyDescent="0.3">
      <c r="A4666" t="s">
        <v>5301</v>
      </c>
      <c r="B4666" t="s">
        <v>11</v>
      </c>
      <c r="C4666" t="s">
        <v>3783</v>
      </c>
      <c r="D4666" t="s">
        <v>12289</v>
      </c>
      <c r="E4666" t="s">
        <v>12290</v>
      </c>
      <c r="F4666" t="s">
        <v>15</v>
      </c>
      <c r="G4666" t="s">
        <v>15</v>
      </c>
      <c r="H4666">
        <v>4.9000000000000004</v>
      </c>
      <c r="I4666" t="s">
        <v>5746</v>
      </c>
      <c r="J4666" t="s">
        <v>482</v>
      </c>
    </row>
    <row r="4667" spans="1:10" x14ac:dyDescent="0.3">
      <c r="A4667" t="s">
        <v>3501</v>
      </c>
      <c r="B4667" t="s">
        <v>11</v>
      </c>
      <c r="C4667" t="s">
        <v>2248</v>
      </c>
      <c r="D4667" t="s">
        <v>12291</v>
      </c>
      <c r="E4667" t="s">
        <v>12292</v>
      </c>
      <c r="F4667" t="s">
        <v>15</v>
      </c>
      <c r="G4667" t="s">
        <v>15</v>
      </c>
      <c r="J4667" t="s">
        <v>2695</v>
      </c>
    </row>
    <row r="4668" spans="1:10" x14ac:dyDescent="0.3">
      <c r="A4668" t="s">
        <v>12293</v>
      </c>
      <c r="B4668" t="s">
        <v>19</v>
      </c>
      <c r="C4668" t="s">
        <v>12294</v>
      </c>
      <c r="D4668" t="s">
        <v>12295</v>
      </c>
      <c r="E4668" t="s">
        <v>12296</v>
      </c>
      <c r="F4668" t="s">
        <v>529</v>
      </c>
      <c r="G4668" t="s">
        <v>15</v>
      </c>
      <c r="H4668">
        <v>4.5</v>
      </c>
      <c r="I4668" t="s">
        <v>474</v>
      </c>
      <c r="J4668" t="s">
        <v>475</v>
      </c>
    </row>
    <row r="4669" spans="1:10" x14ac:dyDescent="0.3">
      <c r="A4669" t="s">
        <v>4369</v>
      </c>
      <c r="B4669" t="s">
        <v>11</v>
      </c>
      <c r="C4669" t="s">
        <v>11537</v>
      </c>
      <c r="D4669" s="1">
        <v>72705</v>
      </c>
      <c r="E4669" t="s">
        <v>12297</v>
      </c>
      <c r="F4669" t="s">
        <v>15</v>
      </c>
      <c r="G4669" t="s">
        <v>30</v>
      </c>
      <c r="H4669">
        <v>4.5999999999999996</v>
      </c>
      <c r="I4669" t="s">
        <v>4371</v>
      </c>
      <c r="J4669" t="s">
        <v>4372</v>
      </c>
    </row>
    <row r="4670" spans="1:10" x14ac:dyDescent="0.3">
      <c r="A4670" t="s">
        <v>12298</v>
      </c>
      <c r="B4670" t="s">
        <v>19</v>
      </c>
      <c r="C4670" t="s">
        <v>3403</v>
      </c>
      <c r="D4670" s="1">
        <v>6890</v>
      </c>
      <c r="E4670" t="s">
        <v>3404</v>
      </c>
      <c r="F4670" t="s">
        <v>305</v>
      </c>
      <c r="G4670" t="s">
        <v>3405</v>
      </c>
      <c r="H4670">
        <v>1.4</v>
      </c>
      <c r="I4670" t="s">
        <v>987</v>
      </c>
      <c r="J4670" t="s">
        <v>988</v>
      </c>
    </row>
    <row r="4671" spans="1:10" x14ac:dyDescent="0.3">
      <c r="A4671" t="s">
        <v>3523</v>
      </c>
      <c r="B4671" t="s">
        <v>19</v>
      </c>
      <c r="C4671" t="s">
        <v>3524</v>
      </c>
      <c r="D4671" s="1">
        <v>44800</v>
      </c>
      <c r="E4671" t="s">
        <v>3525</v>
      </c>
      <c r="F4671" t="s">
        <v>69</v>
      </c>
      <c r="G4671" t="s">
        <v>15</v>
      </c>
      <c r="H4671">
        <v>4.7</v>
      </c>
      <c r="I4671" t="s">
        <v>390</v>
      </c>
      <c r="J4671" t="s">
        <v>391</v>
      </c>
    </row>
    <row r="4672" spans="1:10" x14ac:dyDescent="0.3">
      <c r="A4672" t="s">
        <v>12299</v>
      </c>
      <c r="B4672" t="s">
        <v>19</v>
      </c>
      <c r="C4672" t="s">
        <v>12300</v>
      </c>
      <c r="D4672" s="1">
        <v>64600</v>
      </c>
      <c r="E4672" t="s">
        <v>12301</v>
      </c>
      <c r="F4672" t="s">
        <v>291</v>
      </c>
      <c r="G4672" t="s">
        <v>12302</v>
      </c>
    </row>
    <row r="4673" spans="1:10" x14ac:dyDescent="0.3">
      <c r="A4673" t="s">
        <v>6894</v>
      </c>
      <c r="B4673" t="s">
        <v>11</v>
      </c>
      <c r="C4673" t="s">
        <v>12</v>
      </c>
      <c r="D4673" t="s">
        <v>12303</v>
      </c>
      <c r="E4673" t="s">
        <v>12304</v>
      </c>
      <c r="F4673" t="s">
        <v>15</v>
      </c>
      <c r="G4673" t="s">
        <v>5076</v>
      </c>
      <c r="H4673">
        <v>4.8</v>
      </c>
      <c r="I4673" t="s">
        <v>5077</v>
      </c>
      <c r="J4673" t="s">
        <v>2351</v>
      </c>
    </row>
    <row r="4674" spans="1:10" x14ac:dyDescent="0.3">
      <c r="A4674" t="s">
        <v>453</v>
      </c>
      <c r="B4674" t="s">
        <v>19</v>
      </c>
      <c r="C4674" t="s">
        <v>454</v>
      </c>
      <c r="D4674" s="1">
        <v>14995</v>
      </c>
      <c r="E4674" t="s">
        <v>455</v>
      </c>
      <c r="F4674" t="s">
        <v>146</v>
      </c>
      <c r="G4674" t="s">
        <v>15</v>
      </c>
      <c r="J4674" t="s">
        <v>456</v>
      </c>
    </row>
    <row r="4675" spans="1:10" x14ac:dyDescent="0.3">
      <c r="A4675" t="s">
        <v>4330</v>
      </c>
      <c r="B4675" t="s">
        <v>19</v>
      </c>
      <c r="C4675" t="s">
        <v>12305</v>
      </c>
      <c r="D4675" t="s">
        <v>12306</v>
      </c>
      <c r="E4675" t="s">
        <v>12307</v>
      </c>
      <c r="F4675" t="s">
        <v>426</v>
      </c>
      <c r="G4675" t="s">
        <v>15</v>
      </c>
      <c r="H4675">
        <v>4.8</v>
      </c>
      <c r="I4675" t="s">
        <v>4744</v>
      </c>
      <c r="J4675" t="s">
        <v>927</v>
      </c>
    </row>
    <row r="4676" spans="1:10" x14ac:dyDescent="0.3">
      <c r="A4676" t="s">
        <v>12308</v>
      </c>
      <c r="B4676" t="s">
        <v>19</v>
      </c>
      <c r="C4676" t="s">
        <v>12309</v>
      </c>
      <c r="D4676" s="1">
        <v>44999</v>
      </c>
      <c r="E4676" t="s">
        <v>12310</v>
      </c>
      <c r="F4676" t="s">
        <v>944</v>
      </c>
      <c r="G4676" t="s">
        <v>30</v>
      </c>
      <c r="H4676">
        <v>4.7</v>
      </c>
      <c r="I4676" t="s">
        <v>2343</v>
      </c>
      <c r="J4676" t="s">
        <v>2344</v>
      </c>
    </row>
    <row r="4677" spans="1:10" x14ac:dyDescent="0.3">
      <c r="A4677" t="s">
        <v>12311</v>
      </c>
      <c r="B4677" t="s">
        <v>19</v>
      </c>
      <c r="C4677" t="s">
        <v>12312</v>
      </c>
      <c r="D4677" s="1">
        <v>23500</v>
      </c>
      <c r="E4677" t="s">
        <v>12313</v>
      </c>
      <c r="F4677" t="s">
        <v>88</v>
      </c>
      <c r="G4677" t="s">
        <v>15</v>
      </c>
      <c r="J4677" t="s">
        <v>605</v>
      </c>
    </row>
    <row r="4678" spans="1:10" x14ac:dyDescent="0.3">
      <c r="A4678" t="s">
        <v>12314</v>
      </c>
      <c r="B4678" t="s">
        <v>19</v>
      </c>
      <c r="C4678" t="s">
        <v>12315</v>
      </c>
      <c r="D4678" s="1">
        <v>14495</v>
      </c>
      <c r="E4678" t="s">
        <v>12316</v>
      </c>
      <c r="F4678" t="s">
        <v>22</v>
      </c>
      <c r="G4678" t="s">
        <v>15</v>
      </c>
      <c r="H4678">
        <v>3.7</v>
      </c>
      <c r="I4678" t="s">
        <v>108</v>
      </c>
      <c r="J4678" t="s">
        <v>600</v>
      </c>
    </row>
    <row r="4679" spans="1:10" x14ac:dyDescent="0.3">
      <c r="A4679" t="s">
        <v>3664</v>
      </c>
      <c r="B4679" t="s">
        <v>11</v>
      </c>
      <c r="C4679" t="s">
        <v>967</v>
      </c>
      <c r="D4679" t="s">
        <v>12317</v>
      </c>
      <c r="E4679" t="s">
        <v>12318</v>
      </c>
      <c r="F4679" t="s">
        <v>15</v>
      </c>
      <c r="G4679" t="s">
        <v>3666</v>
      </c>
      <c r="H4679">
        <v>2.7</v>
      </c>
      <c r="I4679" t="s">
        <v>10158</v>
      </c>
      <c r="J4679" t="s">
        <v>10159</v>
      </c>
    </row>
    <row r="4680" spans="1:10" x14ac:dyDescent="0.3">
      <c r="A4680" t="s">
        <v>2484</v>
      </c>
      <c r="B4680" t="s">
        <v>19</v>
      </c>
      <c r="C4680" t="s">
        <v>2485</v>
      </c>
      <c r="D4680" s="1">
        <v>18999</v>
      </c>
      <c r="E4680" t="s">
        <v>2486</v>
      </c>
      <c r="F4680" t="s">
        <v>36</v>
      </c>
      <c r="G4680" t="s">
        <v>30</v>
      </c>
      <c r="H4680">
        <v>3</v>
      </c>
      <c r="I4680" t="s">
        <v>1239</v>
      </c>
      <c r="J4680" t="s">
        <v>1240</v>
      </c>
    </row>
    <row r="4681" spans="1:10" x14ac:dyDescent="0.3">
      <c r="A4681" t="s">
        <v>12319</v>
      </c>
      <c r="B4681" t="s">
        <v>19</v>
      </c>
      <c r="C4681" t="s">
        <v>12320</v>
      </c>
      <c r="D4681" s="1">
        <v>148800</v>
      </c>
      <c r="E4681" t="s">
        <v>12321</v>
      </c>
      <c r="F4681" t="s">
        <v>146</v>
      </c>
      <c r="G4681" t="s">
        <v>30</v>
      </c>
      <c r="J4681" t="s">
        <v>446</v>
      </c>
    </row>
    <row r="4682" spans="1:10" x14ac:dyDescent="0.3">
      <c r="A4682" t="s">
        <v>4499</v>
      </c>
      <c r="B4682" t="s">
        <v>11</v>
      </c>
      <c r="C4682" t="s">
        <v>1005</v>
      </c>
      <c r="D4682" s="1">
        <v>81906</v>
      </c>
      <c r="E4682" t="s">
        <v>12322</v>
      </c>
      <c r="F4682" t="s">
        <v>15</v>
      </c>
      <c r="G4682" t="s">
        <v>15</v>
      </c>
      <c r="H4682">
        <v>4.5</v>
      </c>
      <c r="I4682" t="s">
        <v>781</v>
      </c>
      <c r="J4682" t="s">
        <v>782</v>
      </c>
    </row>
    <row r="4683" spans="1:10" x14ac:dyDescent="0.3">
      <c r="A4683" t="s">
        <v>7239</v>
      </c>
      <c r="B4683" t="s">
        <v>19</v>
      </c>
      <c r="C4683" t="s">
        <v>12323</v>
      </c>
      <c r="D4683" s="1">
        <v>13800</v>
      </c>
      <c r="E4683" t="s">
        <v>12324</v>
      </c>
      <c r="F4683" t="s">
        <v>246</v>
      </c>
      <c r="G4683" t="s">
        <v>15</v>
      </c>
      <c r="J4683" t="s">
        <v>12325</v>
      </c>
    </row>
    <row r="4684" spans="1:10" x14ac:dyDescent="0.3">
      <c r="A4684" t="s">
        <v>5583</v>
      </c>
      <c r="B4684" t="s">
        <v>19</v>
      </c>
      <c r="C4684" t="s">
        <v>12326</v>
      </c>
      <c r="D4684" t="s">
        <v>12327</v>
      </c>
      <c r="E4684" t="s">
        <v>12328</v>
      </c>
      <c r="F4684" t="s">
        <v>92</v>
      </c>
      <c r="G4684" t="s">
        <v>5587</v>
      </c>
      <c r="H4684">
        <v>4.5999999999999996</v>
      </c>
      <c r="I4684" t="s">
        <v>5691</v>
      </c>
      <c r="J4684" t="s">
        <v>2921</v>
      </c>
    </row>
    <row r="4685" spans="1:10" x14ac:dyDescent="0.3">
      <c r="A4685" t="s">
        <v>3819</v>
      </c>
      <c r="B4685" t="s">
        <v>11</v>
      </c>
      <c r="C4685" t="s">
        <v>2821</v>
      </c>
      <c r="D4685" t="s">
        <v>12329</v>
      </c>
      <c r="E4685" t="s">
        <v>12330</v>
      </c>
      <c r="F4685" t="s">
        <v>15</v>
      </c>
      <c r="G4685" t="s">
        <v>30</v>
      </c>
      <c r="H4685">
        <v>4.8</v>
      </c>
      <c r="I4685" t="s">
        <v>5859</v>
      </c>
      <c r="J4685" t="s">
        <v>5860</v>
      </c>
    </row>
    <row r="4686" spans="1:10" x14ac:dyDescent="0.3">
      <c r="A4686" t="s">
        <v>1304</v>
      </c>
      <c r="B4686" t="s">
        <v>19</v>
      </c>
      <c r="C4686" t="s">
        <v>1305</v>
      </c>
      <c r="D4686" s="1">
        <v>20989</v>
      </c>
      <c r="E4686" t="s">
        <v>1306</v>
      </c>
      <c r="F4686" t="s">
        <v>291</v>
      </c>
      <c r="G4686" t="s">
        <v>15</v>
      </c>
      <c r="H4686">
        <v>4.7</v>
      </c>
      <c r="I4686" t="s">
        <v>1307</v>
      </c>
      <c r="J4686" t="s">
        <v>1308</v>
      </c>
    </row>
    <row r="4687" spans="1:10" x14ac:dyDescent="0.3">
      <c r="A4687" t="s">
        <v>12331</v>
      </c>
      <c r="B4687" t="s">
        <v>19</v>
      </c>
      <c r="C4687" t="s">
        <v>12332</v>
      </c>
      <c r="D4687" s="1">
        <v>29488</v>
      </c>
      <c r="E4687" t="s">
        <v>12333</v>
      </c>
      <c r="F4687" t="s">
        <v>92</v>
      </c>
      <c r="G4687" t="s">
        <v>30</v>
      </c>
      <c r="H4687">
        <v>4.7</v>
      </c>
      <c r="I4687" t="s">
        <v>16</v>
      </c>
      <c r="J4687" t="s">
        <v>17</v>
      </c>
    </row>
    <row r="4688" spans="1:10" x14ac:dyDescent="0.3">
      <c r="A4688" t="s">
        <v>3852</v>
      </c>
      <c r="B4688" t="s">
        <v>11</v>
      </c>
      <c r="C4688" t="s">
        <v>7268</v>
      </c>
      <c r="D4688" s="1">
        <v>43081</v>
      </c>
      <c r="E4688" t="s">
        <v>12334</v>
      </c>
      <c r="F4688" t="s">
        <v>15</v>
      </c>
      <c r="G4688" t="s">
        <v>30</v>
      </c>
      <c r="H4688">
        <v>4</v>
      </c>
      <c r="I4688" t="s">
        <v>421</v>
      </c>
      <c r="J4688" t="s">
        <v>3952</v>
      </c>
    </row>
    <row r="4689" spans="1:10" x14ac:dyDescent="0.3">
      <c r="A4689" t="s">
        <v>4369</v>
      </c>
      <c r="B4689" t="s">
        <v>11</v>
      </c>
      <c r="C4689" t="s">
        <v>12335</v>
      </c>
      <c r="D4689" s="1">
        <v>67245</v>
      </c>
      <c r="E4689" t="s">
        <v>12336</v>
      </c>
      <c r="F4689" t="s">
        <v>15</v>
      </c>
      <c r="G4689" t="s">
        <v>30</v>
      </c>
      <c r="H4689">
        <v>4.5999999999999996</v>
      </c>
      <c r="I4689" t="s">
        <v>4371</v>
      </c>
      <c r="J4689" t="s">
        <v>4372</v>
      </c>
    </row>
    <row r="4690" spans="1:10" x14ac:dyDescent="0.3">
      <c r="A4690" t="s">
        <v>12337</v>
      </c>
      <c r="B4690" t="s">
        <v>19</v>
      </c>
      <c r="C4690" t="s">
        <v>12338</v>
      </c>
      <c r="D4690" s="1">
        <v>10651</v>
      </c>
      <c r="E4690" t="s">
        <v>12339</v>
      </c>
      <c r="F4690" t="s">
        <v>15</v>
      </c>
      <c r="G4690" t="s">
        <v>15</v>
      </c>
      <c r="H4690">
        <v>4.4000000000000004</v>
      </c>
      <c r="I4690" t="s">
        <v>10710</v>
      </c>
      <c r="J4690" t="s">
        <v>10711</v>
      </c>
    </row>
    <row r="4691" spans="1:10" x14ac:dyDescent="0.3">
      <c r="A4691" t="s">
        <v>12340</v>
      </c>
      <c r="B4691" t="s">
        <v>19</v>
      </c>
      <c r="C4691" t="s">
        <v>12341</v>
      </c>
      <c r="D4691" s="1">
        <v>8995</v>
      </c>
      <c r="E4691" t="s">
        <v>12342</v>
      </c>
      <c r="F4691" t="s">
        <v>69</v>
      </c>
      <c r="G4691" t="s">
        <v>15</v>
      </c>
      <c r="H4691">
        <v>4.4000000000000004</v>
      </c>
      <c r="I4691" t="s">
        <v>950</v>
      </c>
      <c r="J4691" t="s">
        <v>951</v>
      </c>
    </row>
    <row r="4692" spans="1:10" x14ac:dyDescent="0.3">
      <c r="A4692" t="s">
        <v>3664</v>
      </c>
      <c r="B4692" t="s">
        <v>11</v>
      </c>
      <c r="C4692" t="s">
        <v>562</v>
      </c>
      <c r="D4692" s="1">
        <v>52220</v>
      </c>
      <c r="E4692" t="s">
        <v>12343</v>
      </c>
      <c r="F4692" t="s">
        <v>15</v>
      </c>
      <c r="G4692" t="s">
        <v>3666</v>
      </c>
      <c r="H4692">
        <v>4.9000000000000004</v>
      </c>
      <c r="I4692" t="s">
        <v>3057</v>
      </c>
      <c r="J4692" t="s">
        <v>3058</v>
      </c>
    </row>
    <row r="4693" spans="1:10" x14ac:dyDescent="0.3">
      <c r="A4693" t="s">
        <v>12344</v>
      </c>
      <c r="B4693" t="s">
        <v>11</v>
      </c>
      <c r="C4693" t="s">
        <v>790</v>
      </c>
      <c r="D4693" t="s">
        <v>12345</v>
      </c>
      <c r="E4693" t="s">
        <v>12346</v>
      </c>
      <c r="F4693" t="s">
        <v>15</v>
      </c>
      <c r="G4693" t="s">
        <v>15</v>
      </c>
      <c r="H4693">
        <v>4.4000000000000004</v>
      </c>
      <c r="I4693" t="s">
        <v>688</v>
      </c>
      <c r="J4693" t="s">
        <v>689</v>
      </c>
    </row>
    <row r="4694" spans="1:10" x14ac:dyDescent="0.3">
      <c r="A4694" t="s">
        <v>12347</v>
      </c>
      <c r="B4694" t="s">
        <v>19</v>
      </c>
      <c r="C4694" t="s">
        <v>12348</v>
      </c>
      <c r="D4694" s="1">
        <v>8867</v>
      </c>
      <c r="E4694" t="s">
        <v>12349</v>
      </c>
      <c r="F4694" t="s">
        <v>729</v>
      </c>
      <c r="G4694" t="s">
        <v>15</v>
      </c>
      <c r="H4694">
        <v>4.7</v>
      </c>
      <c r="I4694" t="s">
        <v>6414</v>
      </c>
      <c r="J4694" t="s">
        <v>6415</v>
      </c>
    </row>
    <row r="4695" spans="1:10" x14ac:dyDescent="0.3">
      <c r="A4695" t="s">
        <v>2723</v>
      </c>
      <c r="B4695" t="s">
        <v>19</v>
      </c>
      <c r="C4695" t="s">
        <v>2724</v>
      </c>
      <c r="D4695" s="1">
        <v>77999</v>
      </c>
      <c r="E4695" t="s">
        <v>2725</v>
      </c>
      <c r="F4695" t="s">
        <v>426</v>
      </c>
      <c r="G4695" t="s">
        <v>15</v>
      </c>
      <c r="H4695">
        <v>4.0999999999999996</v>
      </c>
      <c r="I4695" t="s">
        <v>792</v>
      </c>
      <c r="J4695" t="s">
        <v>793</v>
      </c>
    </row>
    <row r="4696" spans="1:10" x14ac:dyDescent="0.3">
      <c r="A4696" t="s">
        <v>4593</v>
      </c>
      <c r="B4696" t="s">
        <v>11</v>
      </c>
      <c r="C4696" t="s">
        <v>202</v>
      </c>
      <c r="D4696" t="s">
        <v>12350</v>
      </c>
      <c r="E4696" t="s">
        <v>12351</v>
      </c>
      <c r="F4696" t="s">
        <v>15</v>
      </c>
      <c r="G4696" t="s">
        <v>15</v>
      </c>
      <c r="H4696">
        <v>4.5999999999999996</v>
      </c>
      <c r="I4696" t="s">
        <v>5691</v>
      </c>
      <c r="J4696" t="s">
        <v>2921</v>
      </c>
    </row>
    <row r="4697" spans="1:10" x14ac:dyDescent="0.3">
      <c r="A4697" t="s">
        <v>12352</v>
      </c>
      <c r="B4697" t="s">
        <v>19</v>
      </c>
      <c r="C4697" t="s">
        <v>12353</v>
      </c>
      <c r="D4697" s="1">
        <v>33828</v>
      </c>
      <c r="E4697" t="s">
        <v>12354</v>
      </c>
      <c r="F4697" t="s">
        <v>125</v>
      </c>
      <c r="G4697" t="s">
        <v>15</v>
      </c>
      <c r="H4697">
        <v>4.4000000000000004</v>
      </c>
      <c r="I4697" t="s">
        <v>3762</v>
      </c>
      <c r="J4697" t="s">
        <v>1075</v>
      </c>
    </row>
    <row r="4698" spans="1:10" x14ac:dyDescent="0.3">
      <c r="A4698" t="s">
        <v>12355</v>
      </c>
      <c r="B4698" t="s">
        <v>19</v>
      </c>
      <c r="C4698" t="s">
        <v>12356</v>
      </c>
      <c r="D4698" s="1">
        <v>9777</v>
      </c>
      <c r="E4698" t="s">
        <v>12357</v>
      </c>
      <c r="F4698" t="s">
        <v>82</v>
      </c>
      <c r="G4698" t="s">
        <v>12358</v>
      </c>
      <c r="H4698">
        <v>4.5999999999999996</v>
      </c>
      <c r="I4698" t="s">
        <v>707</v>
      </c>
      <c r="J4698" t="s">
        <v>708</v>
      </c>
    </row>
    <row r="4699" spans="1:10" x14ac:dyDescent="0.3">
      <c r="A4699" t="s">
        <v>5811</v>
      </c>
      <c r="B4699" t="s">
        <v>11</v>
      </c>
      <c r="C4699" t="s">
        <v>790</v>
      </c>
      <c r="D4699" t="s">
        <v>12359</v>
      </c>
      <c r="E4699" t="s">
        <v>12360</v>
      </c>
      <c r="F4699" t="s">
        <v>15</v>
      </c>
      <c r="G4699" t="s">
        <v>4099</v>
      </c>
      <c r="H4699">
        <v>2.9</v>
      </c>
      <c r="I4699" t="s">
        <v>1448</v>
      </c>
      <c r="J4699" t="s">
        <v>1449</v>
      </c>
    </row>
    <row r="4700" spans="1:10" x14ac:dyDescent="0.3">
      <c r="A4700" t="s">
        <v>8446</v>
      </c>
      <c r="B4700" t="s">
        <v>19</v>
      </c>
      <c r="C4700" t="s">
        <v>12361</v>
      </c>
      <c r="D4700" s="1">
        <v>22499</v>
      </c>
      <c r="E4700" t="s">
        <v>12362</v>
      </c>
      <c r="F4700" t="s">
        <v>92</v>
      </c>
      <c r="G4700" t="s">
        <v>15</v>
      </c>
      <c r="H4700">
        <v>4.8</v>
      </c>
      <c r="I4700" t="s">
        <v>1415</v>
      </c>
      <c r="J4700" t="s">
        <v>1416</v>
      </c>
    </row>
    <row r="4701" spans="1:10" x14ac:dyDescent="0.3">
      <c r="E4701" t="s">
        <v>15</v>
      </c>
      <c r="F4701" t="s">
        <v>15</v>
      </c>
      <c r="G4701" t="s">
        <v>15</v>
      </c>
    </row>
    <row r="4702" spans="1:10" x14ac:dyDescent="0.3">
      <c r="A4702" t="s">
        <v>11266</v>
      </c>
      <c r="B4702" t="s">
        <v>11</v>
      </c>
      <c r="C4702" t="s">
        <v>790</v>
      </c>
      <c r="D4702" t="s">
        <v>12363</v>
      </c>
      <c r="E4702" t="s">
        <v>12364</v>
      </c>
      <c r="F4702" t="s">
        <v>15</v>
      </c>
      <c r="G4702" t="s">
        <v>15</v>
      </c>
      <c r="H4702">
        <v>4.9000000000000004</v>
      </c>
      <c r="I4702" t="s">
        <v>1470</v>
      </c>
      <c r="J4702" t="s">
        <v>1471</v>
      </c>
    </row>
    <row r="4703" spans="1:10" x14ac:dyDescent="0.3">
      <c r="A4703" t="s">
        <v>1621</v>
      </c>
      <c r="B4703" t="s">
        <v>19</v>
      </c>
      <c r="C4703" t="s">
        <v>1622</v>
      </c>
      <c r="D4703" s="1">
        <v>24950</v>
      </c>
      <c r="E4703" t="s">
        <v>1623</v>
      </c>
      <c r="F4703" t="s">
        <v>146</v>
      </c>
      <c r="G4703" t="s">
        <v>15</v>
      </c>
      <c r="H4703">
        <v>4.5999999999999996</v>
      </c>
      <c r="I4703" t="s">
        <v>214</v>
      </c>
      <c r="J4703" t="s">
        <v>215</v>
      </c>
    </row>
    <row r="4704" spans="1:10" x14ac:dyDescent="0.3">
      <c r="A4704" t="s">
        <v>1702</v>
      </c>
      <c r="B4704" t="s">
        <v>19</v>
      </c>
      <c r="C4704" t="s">
        <v>1703</v>
      </c>
      <c r="D4704" s="1">
        <v>19800</v>
      </c>
      <c r="E4704" t="s">
        <v>1704</v>
      </c>
      <c r="F4704" t="s">
        <v>146</v>
      </c>
      <c r="G4704" t="s">
        <v>1637</v>
      </c>
      <c r="H4704">
        <v>4.7</v>
      </c>
      <c r="I4704" t="s">
        <v>355</v>
      </c>
      <c r="J4704" t="s">
        <v>356</v>
      </c>
    </row>
    <row r="4705" spans="1:10" x14ac:dyDescent="0.3">
      <c r="A4705" t="s">
        <v>5795</v>
      </c>
      <c r="B4705" t="s">
        <v>11</v>
      </c>
      <c r="C4705" t="s">
        <v>448</v>
      </c>
      <c r="D4705" t="s">
        <v>5796</v>
      </c>
      <c r="E4705" t="s">
        <v>12365</v>
      </c>
      <c r="F4705" t="s">
        <v>15</v>
      </c>
      <c r="G4705" t="s">
        <v>30</v>
      </c>
      <c r="H4705">
        <v>4.9000000000000004</v>
      </c>
      <c r="I4705" t="s">
        <v>940</v>
      </c>
      <c r="J4705" t="s">
        <v>941</v>
      </c>
    </row>
    <row r="4706" spans="1:10" x14ac:dyDescent="0.3">
      <c r="A4706" t="s">
        <v>12223</v>
      </c>
      <c r="B4706" t="s">
        <v>5243</v>
      </c>
      <c r="C4706" t="s">
        <v>12366</v>
      </c>
      <c r="D4706" s="1">
        <v>37994</v>
      </c>
      <c r="E4706" t="s">
        <v>12367</v>
      </c>
      <c r="F4706" t="s">
        <v>426</v>
      </c>
      <c r="G4706" t="s">
        <v>1179</v>
      </c>
      <c r="H4706">
        <v>4.5999999999999996</v>
      </c>
      <c r="I4706" t="s">
        <v>1045</v>
      </c>
      <c r="J4706" t="s">
        <v>1046</v>
      </c>
    </row>
    <row r="4707" spans="1:10" x14ac:dyDescent="0.3">
      <c r="A4707" t="s">
        <v>12368</v>
      </c>
      <c r="B4707" t="s">
        <v>19</v>
      </c>
      <c r="C4707" t="s">
        <v>12369</v>
      </c>
      <c r="D4707" t="s">
        <v>12370</v>
      </c>
      <c r="E4707" t="s">
        <v>12371</v>
      </c>
      <c r="F4707" t="s">
        <v>426</v>
      </c>
      <c r="G4707" t="s">
        <v>5391</v>
      </c>
      <c r="H4707">
        <v>4.4000000000000004</v>
      </c>
      <c r="I4707" t="s">
        <v>3762</v>
      </c>
      <c r="J4707" t="s">
        <v>1075</v>
      </c>
    </row>
    <row r="4708" spans="1:10" x14ac:dyDescent="0.3">
      <c r="A4708" t="s">
        <v>12372</v>
      </c>
      <c r="B4708" t="s">
        <v>19</v>
      </c>
      <c r="C4708" t="s">
        <v>12373</v>
      </c>
      <c r="D4708" s="1">
        <v>63999</v>
      </c>
      <c r="E4708" t="s">
        <v>12374</v>
      </c>
      <c r="F4708" t="s">
        <v>291</v>
      </c>
      <c r="G4708" t="s">
        <v>330</v>
      </c>
      <c r="H4708">
        <v>4.7</v>
      </c>
      <c r="I4708" t="s">
        <v>3745</v>
      </c>
      <c r="J4708" t="s">
        <v>3746</v>
      </c>
    </row>
    <row r="4709" spans="1:10" x14ac:dyDescent="0.3">
      <c r="A4709" t="s">
        <v>12375</v>
      </c>
      <c r="B4709" t="s">
        <v>19</v>
      </c>
      <c r="C4709" t="s">
        <v>12376</v>
      </c>
      <c r="D4709" s="1">
        <v>42895</v>
      </c>
      <c r="E4709" t="s">
        <v>12377</v>
      </c>
      <c r="F4709" t="s">
        <v>254</v>
      </c>
      <c r="G4709" t="s">
        <v>15</v>
      </c>
      <c r="H4709">
        <v>4.4000000000000004</v>
      </c>
      <c r="I4709" t="s">
        <v>3971</v>
      </c>
      <c r="J4709" t="s">
        <v>731</v>
      </c>
    </row>
    <row r="4710" spans="1:10" x14ac:dyDescent="0.3">
      <c r="A4710" t="s">
        <v>9049</v>
      </c>
      <c r="B4710" t="s">
        <v>1774</v>
      </c>
      <c r="C4710" t="s">
        <v>12378</v>
      </c>
      <c r="D4710" s="1">
        <v>32988</v>
      </c>
      <c r="E4710" t="s">
        <v>12379</v>
      </c>
      <c r="F4710" t="s">
        <v>92</v>
      </c>
      <c r="G4710" t="s">
        <v>30</v>
      </c>
      <c r="H4710">
        <v>4.5</v>
      </c>
      <c r="I4710" t="s">
        <v>98</v>
      </c>
      <c r="J4710" t="s">
        <v>99</v>
      </c>
    </row>
    <row r="4711" spans="1:10" x14ac:dyDescent="0.3">
      <c r="A4711" t="s">
        <v>12380</v>
      </c>
      <c r="B4711" t="s">
        <v>19</v>
      </c>
      <c r="C4711" t="s">
        <v>12381</v>
      </c>
      <c r="D4711" t="s">
        <v>12382</v>
      </c>
      <c r="E4711" t="s">
        <v>12383</v>
      </c>
      <c r="F4711" t="s">
        <v>426</v>
      </c>
      <c r="G4711" t="s">
        <v>271</v>
      </c>
      <c r="H4711">
        <v>4.8</v>
      </c>
      <c r="I4711" t="s">
        <v>5077</v>
      </c>
      <c r="J4711" t="s">
        <v>2351</v>
      </c>
    </row>
    <row r="4712" spans="1:10" x14ac:dyDescent="0.3">
      <c r="A4712" t="s">
        <v>8446</v>
      </c>
      <c r="B4712" t="s">
        <v>19</v>
      </c>
      <c r="C4712" t="s">
        <v>12384</v>
      </c>
      <c r="D4712" s="1">
        <v>22500</v>
      </c>
      <c r="E4712" t="s">
        <v>12385</v>
      </c>
      <c r="F4712" t="s">
        <v>320</v>
      </c>
      <c r="G4712" t="s">
        <v>15</v>
      </c>
      <c r="H4712">
        <v>4.2</v>
      </c>
      <c r="I4712" t="s">
        <v>1066</v>
      </c>
      <c r="J4712" t="s">
        <v>1067</v>
      </c>
    </row>
    <row r="4713" spans="1:10" x14ac:dyDescent="0.3">
      <c r="A4713" t="s">
        <v>12386</v>
      </c>
      <c r="B4713" t="s">
        <v>19</v>
      </c>
      <c r="C4713" t="s">
        <v>12387</v>
      </c>
      <c r="D4713" t="s">
        <v>12388</v>
      </c>
      <c r="E4713" t="s">
        <v>12389</v>
      </c>
      <c r="F4713" t="s">
        <v>22</v>
      </c>
      <c r="G4713" t="s">
        <v>15</v>
      </c>
      <c r="H4713">
        <v>4.5999999999999996</v>
      </c>
      <c r="I4713" t="s">
        <v>427</v>
      </c>
      <c r="J4713" t="s">
        <v>428</v>
      </c>
    </row>
    <row r="4714" spans="1:10" x14ac:dyDescent="0.3">
      <c r="A4714" t="s">
        <v>11266</v>
      </c>
      <c r="B4714" t="s">
        <v>11</v>
      </c>
      <c r="C4714" t="s">
        <v>448</v>
      </c>
      <c r="D4714" t="s">
        <v>12390</v>
      </c>
      <c r="E4714" t="s">
        <v>12391</v>
      </c>
      <c r="F4714" t="s">
        <v>15</v>
      </c>
      <c r="G4714" t="s">
        <v>15</v>
      </c>
      <c r="H4714">
        <v>4.9000000000000004</v>
      </c>
      <c r="I4714" t="s">
        <v>940</v>
      </c>
      <c r="J4714" t="s">
        <v>941</v>
      </c>
    </row>
    <row r="4715" spans="1:10" x14ac:dyDescent="0.3">
      <c r="A4715" t="s">
        <v>12392</v>
      </c>
      <c r="B4715" t="s">
        <v>19</v>
      </c>
      <c r="C4715" t="s">
        <v>12393</v>
      </c>
      <c r="D4715" s="1">
        <v>20997</v>
      </c>
      <c r="E4715" t="s">
        <v>12394</v>
      </c>
      <c r="F4715" t="s">
        <v>82</v>
      </c>
      <c r="G4715" t="s">
        <v>15</v>
      </c>
      <c r="H4715">
        <v>4.7</v>
      </c>
      <c r="I4715" t="s">
        <v>4407</v>
      </c>
      <c r="J4715" t="s">
        <v>2252</v>
      </c>
    </row>
    <row r="4716" spans="1:10" x14ac:dyDescent="0.3">
      <c r="A4716" t="s">
        <v>2147</v>
      </c>
      <c r="B4716" t="s">
        <v>19</v>
      </c>
      <c r="C4716" t="s">
        <v>2148</v>
      </c>
      <c r="D4716" t="s">
        <v>2149</v>
      </c>
      <c r="E4716" t="s">
        <v>2150</v>
      </c>
      <c r="F4716" t="s">
        <v>426</v>
      </c>
      <c r="G4716" t="s">
        <v>30</v>
      </c>
      <c r="H4716">
        <v>4.7</v>
      </c>
      <c r="I4716" t="s">
        <v>3879</v>
      </c>
      <c r="J4716" t="s">
        <v>1231</v>
      </c>
    </row>
    <row r="4717" spans="1:10" x14ac:dyDescent="0.3">
      <c r="A4717" t="s">
        <v>5179</v>
      </c>
      <c r="B4717" t="s">
        <v>19</v>
      </c>
      <c r="C4717" t="s">
        <v>12395</v>
      </c>
      <c r="D4717" t="s">
        <v>3474</v>
      </c>
      <c r="E4717" t="s">
        <v>12396</v>
      </c>
      <c r="F4717" t="s">
        <v>146</v>
      </c>
      <c r="G4717" t="s">
        <v>15</v>
      </c>
      <c r="J4717" t="s">
        <v>456</v>
      </c>
    </row>
    <row r="4718" spans="1:10" x14ac:dyDescent="0.3">
      <c r="A4718" t="s">
        <v>12397</v>
      </c>
      <c r="B4718" t="s">
        <v>19</v>
      </c>
      <c r="C4718" t="s">
        <v>12398</v>
      </c>
      <c r="D4718" s="1">
        <v>20795</v>
      </c>
      <c r="E4718" t="s">
        <v>12399</v>
      </c>
      <c r="F4718" t="s">
        <v>22</v>
      </c>
      <c r="G4718" t="s">
        <v>15</v>
      </c>
      <c r="J4718" t="s">
        <v>3712</v>
      </c>
    </row>
    <row r="4719" spans="1:10" x14ac:dyDescent="0.3">
      <c r="A4719" t="s">
        <v>4997</v>
      </c>
      <c r="B4719" t="s">
        <v>19</v>
      </c>
      <c r="C4719" t="s">
        <v>12400</v>
      </c>
      <c r="D4719" t="s">
        <v>12401</v>
      </c>
      <c r="E4719" t="s">
        <v>12402</v>
      </c>
      <c r="F4719" t="s">
        <v>92</v>
      </c>
      <c r="G4719" t="s">
        <v>15</v>
      </c>
      <c r="H4719">
        <v>4.5999999999999996</v>
      </c>
      <c r="I4719" t="s">
        <v>1865</v>
      </c>
      <c r="J4719" t="s">
        <v>1866</v>
      </c>
    </row>
    <row r="4720" spans="1:10" x14ac:dyDescent="0.3">
      <c r="A4720" t="s">
        <v>2944</v>
      </c>
      <c r="B4720" t="s">
        <v>19</v>
      </c>
      <c r="C4720" t="s">
        <v>2945</v>
      </c>
      <c r="D4720" s="1">
        <v>26999</v>
      </c>
      <c r="E4720" t="s">
        <v>2946</v>
      </c>
      <c r="F4720" t="s">
        <v>22</v>
      </c>
      <c r="G4720" t="s">
        <v>30</v>
      </c>
      <c r="H4720">
        <v>4.8</v>
      </c>
      <c r="I4720" t="s">
        <v>4301</v>
      </c>
      <c r="J4720" t="s">
        <v>308</v>
      </c>
    </row>
    <row r="4721" spans="1:10" x14ac:dyDescent="0.3">
      <c r="A4721" t="s">
        <v>12403</v>
      </c>
      <c r="B4721" t="s">
        <v>19</v>
      </c>
      <c r="C4721" t="s">
        <v>12404</v>
      </c>
      <c r="D4721" t="s">
        <v>12405</v>
      </c>
      <c r="E4721" t="s">
        <v>12406</v>
      </c>
      <c r="F4721" t="s">
        <v>92</v>
      </c>
      <c r="G4721" t="s">
        <v>15</v>
      </c>
      <c r="H4721">
        <v>4.0999999999999996</v>
      </c>
      <c r="I4721" t="s">
        <v>93</v>
      </c>
      <c r="J4721" t="s">
        <v>94</v>
      </c>
    </row>
    <row r="4722" spans="1:10" x14ac:dyDescent="0.3">
      <c r="A4722" t="s">
        <v>12407</v>
      </c>
      <c r="B4722" t="s">
        <v>19</v>
      </c>
      <c r="C4722" t="s">
        <v>12408</v>
      </c>
      <c r="D4722" s="1">
        <v>31795</v>
      </c>
      <c r="E4722" t="s">
        <v>12409</v>
      </c>
      <c r="F4722" t="s">
        <v>29</v>
      </c>
      <c r="G4722" t="s">
        <v>15</v>
      </c>
      <c r="J4722" t="s">
        <v>7632</v>
      </c>
    </row>
    <row r="4723" spans="1:10" x14ac:dyDescent="0.3">
      <c r="A4723" t="s">
        <v>11729</v>
      </c>
      <c r="B4723" t="s">
        <v>11</v>
      </c>
      <c r="C4723" t="s">
        <v>790</v>
      </c>
      <c r="D4723" s="1">
        <v>50390</v>
      </c>
      <c r="E4723" t="s">
        <v>12410</v>
      </c>
      <c r="F4723" t="s">
        <v>15</v>
      </c>
      <c r="G4723" t="s">
        <v>15</v>
      </c>
      <c r="H4723">
        <v>4.5999999999999996</v>
      </c>
      <c r="I4723" t="s">
        <v>4371</v>
      </c>
      <c r="J4723" t="s">
        <v>4372</v>
      </c>
    </row>
    <row r="4724" spans="1:10" x14ac:dyDescent="0.3">
      <c r="A4724" t="s">
        <v>9232</v>
      </c>
      <c r="B4724" t="s">
        <v>19</v>
      </c>
      <c r="C4724" t="s">
        <v>12411</v>
      </c>
      <c r="D4724" s="1">
        <v>18871</v>
      </c>
      <c r="E4724" t="s">
        <v>12412</v>
      </c>
      <c r="F4724" t="s">
        <v>22</v>
      </c>
      <c r="G4724" t="s">
        <v>15</v>
      </c>
      <c r="H4724">
        <v>4.4000000000000004</v>
      </c>
      <c r="I4724" t="s">
        <v>1664</v>
      </c>
      <c r="J4724" t="s">
        <v>1665</v>
      </c>
    </row>
    <row r="4725" spans="1:10" x14ac:dyDescent="0.3">
      <c r="A4725" t="s">
        <v>5355</v>
      </c>
      <c r="B4725" t="s">
        <v>11</v>
      </c>
      <c r="C4725" t="s">
        <v>568</v>
      </c>
      <c r="D4725" t="s">
        <v>12413</v>
      </c>
      <c r="E4725" t="s">
        <v>12414</v>
      </c>
      <c r="F4725" t="s">
        <v>15</v>
      </c>
      <c r="G4725" t="s">
        <v>15</v>
      </c>
      <c r="H4725">
        <v>4.7</v>
      </c>
      <c r="I4725" t="s">
        <v>2343</v>
      </c>
      <c r="J4725" t="s">
        <v>2344</v>
      </c>
    </row>
    <row r="4726" spans="1:10" x14ac:dyDescent="0.3">
      <c r="A4726" t="s">
        <v>5388</v>
      </c>
      <c r="B4726" t="s">
        <v>4063</v>
      </c>
      <c r="C4726" t="s">
        <v>12415</v>
      </c>
      <c r="D4726" s="1">
        <v>43994</v>
      </c>
      <c r="E4726" t="s">
        <v>12416</v>
      </c>
      <c r="F4726" t="s">
        <v>92</v>
      </c>
      <c r="G4726" t="s">
        <v>5391</v>
      </c>
      <c r="H4726">
        <v>4.9000000000000004</v>
      </c>
      <c r="I4726" t="s">
        <v>4205</v>
      </c>
      <c r="J4726" t="s">
        <v>821</v>
      </c>
    </row>
    <row r="4727" spans="1:10" x14ac:dyDescent="0.3">
      <c r="A4727" t="s">
        <v>3664</v>
      </c>
      <c r="B4727" t="s">
        <v>11</v>
      </c>
      <c r="C4727" t="s">
        <v>448</v>
      </c>
      <c r="D4727" s="1">
        <v>47805</v>
      </c>
      <c r="E4727" t="s">
        <v>12417</v>
      </c>
      <c r="F4727" t="s">
        <v>15</v>
      </c>
      <c r="G4727" t="s">
        <v>3666</v>
      </c>
      <c r="H4727">
        <v>4.5999999999999996</v>
      </c>
      <c r="I4727" t="s">
        <v>4358</v>
      </c>
      <c r="J4727" t="s">
        <v>4359</v>
      </c>
    </row>
    <row r="4728" spans="1:10" x14ac:dyDescent="0.3">
      <c r="A4728" t="s">
        <v>12347</v>
      </c>
      <c r="B4728" t="s">
        <v>19</v>
      </c>
      <c r="C4728" t="s">
        <v>12418</v>
      </c>
      <c r="D4728" s="1">
        <v>6394</v>
      </c>
      <c r="E4728" t="s">
        <v>12419</v>
      </c>
      <c r="F4728" t="s">
        <v>36</v>
      </c>
      <c r="G4728" t="s">
        <v>15</v>
      </c>
      <c r="H4728">
        <v>3.5</v>
      </c>
      <c r="I4728" t="s">
        <v>45</v>
      </c>
      <c r="J4728" t="s">
        <v>2076</v>
      </c>
    </row>
    <row r="4729" spans="1:10" x14ac:dyDescent="0.3">
      <c r="A4729" t="s">
        <v>4842</v>
      </c>
      <c r="B4729" t="s">
        <v>19</v>
      </c>
      <c r="C4729" t="s">
        <v>1800</v>
      </c>
      <c r="D4729" t="s">
        <v>1801</v>
      </c>
      <c r="E4729" t="s">
        <v>1802</v>
      </c>
      <c r="F4729" t="s">
        <v>69</v>
      </c>
      <c r="G4729" t="s">
        <v>30</v>
      </c>
      <c r="H4729">
        <v>3.4</v>
      </c>
      <c r="I4729" t="s">
        <v>1803</v>
      </c>
      <c r="J4729" t="s">
        <v>1804</v>
      </c>
    </row>
    <row r="4730" spans="1:10" x14ac:dyDescent="0.3">
      <c r="A4730" t="s">
        <v>3726</v>
      </c>
      <c r="B4730" t="s">
        <v>11</v>
      </c>
      <c r="C4730" t="s">
        <v>1489</v>
      </c>
      <c r="D4730" t="s">
        <v>12420</v>
      </c>
      <c r="E4730" t="s">
        <v>12421</v>
      </c>
      <c r="F4730" t="s">
        <v>15</v>
      </c>
      <c r="G4730" t="s">
        <v>15</v>
      </c>
      <c r="H4730">
        <v>4.0999999999999996</v>
      </c>
      <c r="I4730" t="s">
        <v>451</v>
      </c>
      <c r="J4730" t="s">
        <v>452</v>
      </c>
    </row>
    <row r="4731" spans="1:10" x14ac:dyDescent="0.3">
      <c r="A4731" t="s">
        <v>12422</v>
      </c>
      <c r="B4731" t="s">
        <v>11</v>
      </c>
      <c r="C4731" t="s">
        <v>448</v>
      </c>
      <c r="D4731" t="s">
        <v>12423</v>
      </c>
      <c r="E4731" t="s">
        <v>12424</v>
      </c>
      <c r="F4731" t="s">
        <v>15</v>
      </c>
      <c r="G4731" t="s">
        <v>30</v>
      </c>
      <c r="H4731">
        <v>3.1</v>
      </c>
      <c r="I4731" t="s">
        <v>31</v>
      </c>
      <c r="J4731" t="s">
        <v>32</v>
      </c>
    </row>
    <row r="4732" spans="1:10" x14ac:dyDescent="0.3">
      <c r="A4732" t="s">
        <v>12425</v>
      </c>
      <c r="B4732" t="s">
        <v>11</v>
      </c>
      <c r="C4732" t="s">
        <v>12</v>
      </c>
      <c r="D4732" t="s">
        <v>12426</v>
      </c>
      <c r="E4732" t="s">
        <v>12427</v>
      </c>
      <c r="F4732" t="s">
        <v>15</v>
      </c>
      <c r="G4732" t="s">
        <v>15</v>
      </c>
      <c r="H4732">
        <v>4.8</v>
      </c>
      <c r="I4732" t="s">
        <v>5077</v>
      </c>
      <c r="J4732" t="s">
        <v>2351</v>
      </c>
    </row>
    <row r="4733" spans="1:10" x14ac:dyDescent="0.3">
      <c r="A4733" t="s">
        <v>12428</v>
      </c>
      <c r="B4733" t="s">
        <v>19</v>
      </c>
      <c r="C4733" t="s">
        <v>12429</v>
      </c>
      <c r="D4733" t="s">
        <v>12430</v>
      </c>
      <c r="E4733" t="s">
        <v>12431</v>
      </c>
      <c r="F4733" t="s">
        <v>69</v>
      </c>
      <c r="G4733" t="s">
        <v>15</v>
      </c>
      <c r="H4733">
        <v>4.5999999999999996</v>
      </c>
      <c r="I4733" t="s">
        <v>153</v>
      </c>
      <c r="J4733" t="s">
        <v>154</v>
      </c>
    </row>
    <row r="4734" spans="1:10" x14ac:dyDescent="0.3">
      <c r="A4734" t="s">
        <v>12432</v>
      </c>
      <c r="B4734" t="s">
        <v>19</v>
      </c>
      <c r="C4734" t="s">
        <v>12433</v>
      </c>
      <c r="D4734" s="1">
        <v>27900</v>
      </c>
      <c r="E4734" t="s">
        <v>12434</v>
      </c>
      <c r="F4734" t="s">
        <v>729</v>
      </c>
      <c r="G4734" t="s">
        <v>15</v>
      </c>
      <c r="H4734">
        <v>4.4000000000000004</v>
      </c>
      <c r="I4734" t="s">
        <v>3971</v>
      </c>
      <c r="J4734" t="s">
        <v>731</v>
      </c>
    </row>
    <row r="4735" spans="1:10" x14ac:dyDescent="0.3">
      <c r="A4735" t="s">
        <v>4965</v>
      </c>
      <c r="B4735" t="s">
        <v>19</v>
      </c>
      <c r="C4735" t="s">
        <v>12435</v>
      </c>
      <c r="D4735" s="1">
        <v>86800</v>
      </c>
      <c r="E4735" t="s">
        <v>12436</v>
      </c>
      <c r="F4735" t="s">
        <v>92</v>
      </c>
      <c r="G4735" t="s">
        <v>1235</v>
      </c>
      <c r="H4735">
        <v>4.7</v>
      </c>
      <c r="I4735" t="s">
        <v>355</v>
      </c>
      <c r="J4735" t="s">
        <v>356</v>
      </c>
    </row>
    <row r="4736" spans="1:10" x14ac:dyDescent="0.3">
      <c r="A4736" t="s">
        <v>12437</v>
      </c>
      <c r="B4736" t="s">
        <v>11</v>
      </c>
      <c r="C4736" t="s">
        <v>448</v>
      </c>
      <c r="D4736" s="1">
        <v>73240</v>
      </c>
      <c r="E4736" t="s">
        <v>12438</v>
      </c>
      <c r="F4736" t="s">
        <v>15</v>
      </c>
      <c r="G4736" t="s">
        <v>15</v>
      </c>
      <c r="H4736">
        <v>4.0999999999999996</v>
      </c>
      <c r="I4736" t="s">
        <v>1142</v>
      </c>
      <c r="J4736" t="s">
        <v>1143</v>
      </c>
    </row>
    <row r="4737" spans="1:10" x14ac:dyDescent="0.3">
      <c r="A4737" t="s">
        <v>1016</v>
      </c>
      <c r="B4737" t="s">
        <v>19</v>
      </c>
      <c r="C4737" t="s">
        <v>1017</v>
      </c>
      <c r="D4737" s="1">
        <v>15999</v>
      </c>
      <c r="E4737" t="s">
        <v>1018</v>
      </c>
      <c r="F4737" t="s">
        <v>36</v>
      </c>
      <c r="G4737" t="s">
        <v>140</v>
      </c>
      <c r="J4737" t="s">
        <v>247</v>
      </c>
    </row>
    <row r="4738" spans="1:10" x14ac:dyDescent="0.3">
      <c r="A4738" t="s">
        <v>12439</v>
      </c>
      <c r="B4738" t="s">
        <v>19</v>
      </c>
      <c r="C4738" t="s">
        <v>12440</v>
      </c>
      <c r="D4738" s="1">
        <v>29995</v>
      </c>
      <c r="E4738" t="s">
        <v>12441</v>
      </c>
      <c r="F4738" t="s">
        <v>305</v>
      </c>
      <c r="G4738" t="s">
        <v>15</v>
      </c>
      <c r="H4738">
        <v>4.9000000000000004</v>
      </c>
      <c r="I4738" t="s">
        <v>1470</v>
      </c>
      <c r="J4738" t="s">
        <v>1471</v>
      </c>
    </row>
    <row r="4739" spans="1:10" x14ac:dyDescent="0.3">
      <c r="A4739" t="s">
        <v>12442</v>
      </c>
      <c r="B4739" t="s">
        <v>484</v>
      </c>
      <c r="C4739" t="s">
        <v>12443</v>
      </c>
      <c r="D4739" s="1">
        <v>47242</v>
      </c>
      <c r="E4739" t="s">
        <v>12444</v>
      </c>
      <c r="F4739" t="s">
        <v>146</v>
      </c>
      <c r="G4739" t="s">
        <v>15</v>
      </c>
      <c r="H4739">
        <v>4.9000000000000004</v>
      </c>
      <c r="I4739" t="s">
        <v>5746</v>
      </c>
      <c r="J4739" t="s">
        <v>482</v>
      </c>
    </row>
    <row r="4740" spans="1:10" x14ac:dyDescent="0.3">
      <c r="A4740" t="s">
        <v>4773</v>
      </c>
      <c r="B4740" t="s">
        <v>11</v>
      </c>
      <c r="C4740" t="s">
        <v>202</v>
      </c>
      <c r="D4740" t="s">
        <v>12445</v>
      </c>
      <c r="E4740" t="s">
        <v>12446</v>
      </c>
      <c r="F4740" t="s">
        <v>15</v>
      </c>
      <c r="G4740" t="s">
        <v>3038</v>
      </c>
      <c r="H4740">
        <v>4.7</v>
      </c>
      <c r="I4740" t="s">
        <v>3887</v>
      </c>
      <c r="J4740" t="s">
        <v>3888</v>
      </c>
    </row>
    <row r="4741" spans="1:10" x14ac:dyDescent="0.3">
      <c r="A4741" t="s">
        <v>12447</v>
      </c>
      <c r="B4741" t="s">
        <v>5094</v>
      </c>
      <c r="C4741" t="s">
        <v>12448</v>
      </c>
      <c r="D4741" t="s">
        <v>12449</v>
      </c>
      <c r="E4741" t="s">
        <v>12450</v>
      </c>
      <c r="F4741" t="s">
        <v>22</v>
      </c>
      <c r="G4741" t="s">
        <v>15</v>
      </c>
      <c r="H4741">
        <v>4.8</v>
      </c>
      <c r="I4741" t="s">
        <v>3193</v>
      </c>
      <c r="J4741" t="s">
        <v>3194</v>
      </c>
    </row>
    <row r="4742" spans="1:10" x14ac:dyDescent="0.3">
      <c r="A4742" t="s">
        <v>12451</v>
      </c>
      <c r="B4742" t="s">
        <v>19</v>
      </c>
      <c r="C4742" t="s">
        <v>12452</v>
      </c>
      <c r="D4742" t="s">
        <v>12453</v>
      </c>
      <c r="E4742" t="s">
        <v>12454</v>
      </c>
      <c r="F4742" t="s">
        <v>92</v>
      </c>
      <c r="G4742" t="s">
        <v>15</v>
      </c>
      <c r="H4742">
        <v>4.5</v>
      </c>
      <c r="I4742" t="s">
        <v>2024</v>
      </c>
      <c r="J4742" t="s">
        <v>2025</v>
      </c>
    </row>
    <row r="4743" spans="1:10" x14ac:dyDescent="0.3">
      <c r="A4743" t="s">
        <v>12455</v>
      </c>
      <c r="B4743" t="s">
        <v>19</v>
      </c>
      <c r="C4743" t="s">
        <v>12456</v>
      </c>
      <c r="D4743" s="1">
        <v>30000</v>
      </c>
      <c r="E4743" t="s">
        <v>12457</v>
      </c>
      <c r="F4743" t="s">
        <v>44</v>
      </c>
      <c r="G4743" t="s">
        <v>330</v>
      </c>
      <c r="J4743" t="s">
        <v>2674</v>
      </c>
    </row>
    <row r="4744" spans="1:10" x14ac:dyDescent="0.3">
      <c r="E4744" t="s">
        <v>15</v>
      </c>
      <c r="F4744" t="s">
        <v>15</v>
      </c>
      <c r="G4744" t="s">
        <v>15</v>
      </c>
    </row>
    <row r="4745" spans="1:10" x14ac:dyDescent="0.3">
      <c r="A4745" t="s">
        <v>12458</v>
      </c>
      <c r="B4745" t="s">
        <v>19</v>
      </c>
      <c r="C4745" t="s">
        <v>12459</v>
      </c>
      <c r="D4745" s="1">
        <v>39989</v>
      </c>
      <c r="E4745" t="s">
        <v>12460</v>
      </c>
      <c r="F4745" t="s">
        <v>44</v>
      </c>
      <c r="G4745" t="s">
        <v>12461</v>
      </c>
      <c r="H4745">
        <v>4.2</v>
      </c>
      <c r="I4745" t="s">
        <v>233</v>
      </c>
      <c r="J4745" t="s">
        <v>234</v>
      </c>
    </row>
    <row r="4746" spans="1:10" x14ac:dyDescent="0.3">
      <c r="A4746" t="s">
        <v>4067</v>
      </c>
      <c r="B4746" t="s">
        <v>19</v>
      </c>
      <c r="C4746" t="s">
        <v>12462</v>
      </c>
      <c r="D4746" t="s">
        <v>12463</v>
      </c>
      <c r="E4746" t="s">
        <v>12464</v>
      </c>
      <c r="F4746" t="s">
        <v>529</v>
      </c>
      <c r="G4746" t="s">
        <v>15</v>
      </c>
      <c r="H4746">
        <v>4.4000000000000004</v>
      </c>
      <c r="I4746" t="s">
        <v>841</v>
      </c>
      <c r="J4746" t="s">
        <v>842</v>
      </c>
    </row>
    <row r="4747" spans="1:10" x14ac:dyDescent="0.3">
      <c r="A4747" t="s">
        <v>469</v>
      </c>
      <c r="B4747" t="s">
        <v>19</v>
      </c>
      <c r="C4747" t="s">
        <v>470</v>
      </c>
      <c r="D4747" t="s">
        <v>471</v>
      </c>
      <c r="E4747" t="s">
        <v>472</v>
      </c>
      <c r="F4747" t="s">
        <v>473</v>
      </c>
      <c r="G4747" t="s">
        <v>15</v>
      </c>
      <c r="H4747">
        <v>4.5</v>
      </c>
      <c r="I4747" t="s">
        <v>474</v>
      </c>
      <c r="J4747" t="s">
        <v>475</v>
      </c>
    </row>
    <row r="4748" spans="1:10" x14ac:dyDescent="0.3">
      <c r="A4748" t="s">
        <v>12465</v>
      </c>
      <c r="B4748" t="s">
        <v>12466</v>
      </c>
      <c r="C4748" t="s">
        <v>12467</v>
      </c>
      <c r="D4748" s="1">
        <v>118000</v>
      </c>
      <c r="E4748" t="s">
        <v>12468</v>
      </c>
      <c r="F4748" t="s">
        <v>36</v>
      </c>
      <c r="G4748" t="s">
        <v>330</v>
      </c>
      <c r="J4748" t="s">
        <v>12469</v>
      </c>
    </row>
    <row r="4749" spans="1:10" x14ac:dyDescent="0.3">
      <c r="A4749" t="s">
        <v>12470</v>
      </c>
      <c r="B4749" t="s">
        <v>11</v>
      </c>
      <c r="C4749" t="s">
        <v>12</v>
      </c>
      <c r="D4749" t="s">
        <v>12471</v>
      </c>
      <c r="E4749" t="s">
        <v>12472</v>
      </c>
      <c r="F4749" t="s">
        <v>15</v>
      </c>
      <c r="G4749" t="s">
        <v>30</v>
      </c>
      <c r="H4749">
        <v>4.7</v>
      </c>
      <c r="I4749" t="s">
        <v>16</v>
      </c>
      <c r="J4749" t="s">
        <v>17</v>
      </c>
    </row>
    <row r="4750" spans="1:10" x14ac:dyDescent="0.3">
      <c r="A4750" t="s">
        <v>12473</v>
      </c>
      <c r="B4750" t="s">
        <v>11</v>
      </c>
      <c r="C4750" t="s">
        <v>974</v>
      </c>
      <c r="D4750" t="s">
        <v>12474</v>
      </c>
      <c r="E4750" t="s">
        <v>12475</v>
      </c>
      <c r="F4750" t="s">
        <v>15</v>
      </c>
      <c r="G4750" t="s">
        <v>3129</v>
      </c>
      <c r="J4750" t="s">
        <v>255</v>
      </c>
    </row>
    <row r="4751" spans="1:10" x14ac:dyDescent="0.3">
      <c r="A4751" t="s">
        <v>4590</v>
      </c>
      <c r="B4751" t="s">
        <v>11</v>
      </c>
      <c r="C4751" t="s">
        <v>2248</v>
      </c>
      <c r="D4751" t="s">
        <v>12476</v>
      </c>
      <c r="E4751" t="s">
        <v>12477</v>
      </c>
      <c r="F4751" t="s">
        <v>15</v>
      </c>
      <c r="G4751" t="s">
        <v>15</v>
      </c>
      <c r="H4751">
        <v>4.8</v>
      </c>
      <c r="I4751" t="s">
        <v>1386</v>
      </c>
      <c r="J4751" t="s">
        <v>1387</v>
      </c>
    </row>
    <row r="4752" spans="1:10" x14ac:dyDescent="0.3">
      <c r="A4752" t="s">
        <v>2034</v>
      </c>
      <c r="B4752" t="s">
        <v>19</v>
      </c>
      <c r="C4752" t="s">
        <v>2035</v>
      </c>
      <c r="D4752" s="1">
        <v>20900</v>
      </c>
      <c r="E4752" t="s">
        <v>2037</v>
      </c>
      <c r="F4752" t="s">
        <v>82</v>
      </c>
      <c r="G4752" t="s">
        <v>15</v>
      </c>
      <c r="H4752">
        <v>2.7</v>
      </c>
      <c r="I4752" t="s">
        <v>375</v>
      </c>
      <c r="J4752" t="s">
        <v>376</v>
      </c>
    </row>
    <row r="4753" spans="1:10" x14ac:dyDescent="0.3">
      <c r="A4753" t="s">
        <v>4651</v>
      </c>
      <c r="B4753" t="s">
        <v>11</v>
      </c>
      <c r="C4753" t="s">
        <v>790</v>
      </c>
      <c r="D4753" t="s">
        <v>12478</v>
      </c>
      <c r="E4753" t="s">
        <v>12479</v>
      </c>
      <c r="F4753" t="s">
        <v>15</v>
      </c>
      <c r="G4753" t="s">
        <v>30</v>
      </c>
      <c r="H4753">
        <v>4.8</v>
      </c>
      <c r="I4753" t="s">
        <v>1386</v>
      </c>
      <c r="J4753" t="s">
        <v>1387</v>
      </c>
    </row>
    <row r="4754" spans="1:10" x14ac:dyDescent="0.3">
      <c r="A4754" t="s">
        <v>748</v>
      </c>
      <c r="B4754" t="s">
        <v>11</v>
      </c>
      <c r="C4754" t="s">
        <v>12480</v>
      </c>
      <c r="D4754" t="s">
        <v>12481</v>
      </c>
      <c r="E4754" t="s">
        <v>12482</v>
      </c>
      <c r="F4754" t="s">
        <v>15</v>
      </c>
      <c r="G4754" t="s">
        <v>15</v>
      </c>
      <c r="H4754">
        <v>4.7</v>
      </c>
      <c r="I4754" t="s">
        <v>4961</v>
      </c>
      <c r="J4754" t="s">
        <v>385</v>
      </c>
    </row>
    <row r="4755" spans="1:10" x14ac:dyDescent="0.3">
      <c r="A4755" t="s">
        <v>2516</v>
      </c>
      <c r="B4755" t="s">
        <v>19</v>
      </c>
      <c r="C4755" t="s">
        <v>12483</v>
      </c>
      <c r="D4755" s="1">
        <v>14984</v>
      </c>
      <c r="E4755" t="s">
        <v>12484</v>
      </c>
      <c r="F4755" t="s">
        <v>36</v>
      </c>
      <c r="G4755" t="s">
        <v>1901</v>
      </c>
      <c r="H4755">
        <v>4.3</v>
      </c>
      <c r="I4755" t="s">
        <v>1014</v>
      </c>
      <c r="J4755" t="s">
        <v>1015</v>
      </c>
    </row>
    <row r="4756" spans="1:10" x14ac:dyDescent="0.3">
      <c r="A4756" t="s">
        <v>12485</v>
      </c>
      <c r="B4756" t="s">
        <v>12486</v>
      </c>
      <c r="C4756" t="s">
        <v>12487</v>
      </c>
      <c r="D4756" s="1">
        <v>248800</v>
      </c>
      <c r="E4756" t="s">
        <v>12488</v>
      </c>
      <c r="F4756" t="s">
        <v>69</v>
      </c>
      <c r="G4756" t="s">
        <v>15</v>
      </c>
      <c r="J4756" t="s">
        <v>446</v>
      </c>
    </row>
    <row r="4757" spans="1:10" x14ac:dyDescent="0.3">
      <c r="A4757" t="s">
        <v>12489</v>
      </c>
      <c r="B4757" t="s">
        <v>19</v>
      </c>
      <c r="C4757" t="s">
        <v>12490</v>
      </c>
      <c r="D4757" t="s">
        <v>12491</v>
      </c>
      <c r="E4757" t="s">
        <v>12492</v>
      </c>
      <c r="F4757" t="s">
        <v>92</v>
      </c>
      <c r="G4757" t="s">
        <v>648</v>
      </c>
      <c r="J4757" t="s">
        <v>255</v>
      </c>
    </row>
    <row r="4758" spans="1:10" x14ac:dyDescent="0.3">
      <c r="A4758" t="s">
        <v>12493</v>
      </c>
      <c r="B4758" t="s">
        <v>19</v>
      </c>
      <c r="C4758" t="s">
        <v>12494</v>
      </c>
      <c r="D4758" t="s">
        <v>9582</v>
      </c>
      <c r="E4758" t="s">
        <v>12495</v>
      </c>
      <c r="F4758" t="s">
        <v>146</v>
      </c>
      <c r="G4758" t="s">
        <v>15</v>
      </c>
      <c r="H4758">
        <v>4.3</v>
      </c>
      <c r="I4758" t="s">
        <v>160</v>
      </c>
      <c r="J4758" t="s">
        <v>161</v>
      </c>
    </row>
    <row r="4759" spans="1:10" x14ac:dyDescent="0.3">
      <c r="A4759" t="s">
        <v>10618</v>
      </c>
      <c r="B4759" t="s">
        <v>11</v>
      </c>
      <c r="C4759" t="s">
        <v>12</v>
      </c>
      <c r="D4759" t="s">
        <v>12496</v>
      </c>
      <c r="E4759" t="s">
        <v>12497</v>
      </c>
      <c r="F4759" t="s">
        <v>15</v>
      </c>
      <c r="G4759" t="s">
        <v>3553</v>
      </c>
      <c r="H4759">
        <v>4.0999999999999996</v>
      </c>
      <c r="I4759" t="s">
        <v>635</v>
      </c>
      <c r="J4759" t="s">
        <v>636</v>
      </c>
    </row>
    <row r="4760" spans="1:10" x14ac:dyDescent="0.3">
      <c r="A4760" t="s">
        <v>1047</v>
      </c>
      <c r="B4760" t="s">
        <v>19</v>
      </c>
      <c r="C4760" t="s">
        <v>1639</v>
      </c>
      <c r="D4760" t="s">
        <v>12498</v>
      </c>
      <c r="E4760" t="s">
        <v>12499</v>
      </c>
      <c r="F4760" t="s">
        <v>69</v>
      </c>
      <c r="G4760" t="s">
        <v>30</v>
      </c>
      <c r="J4760" t="s">
        <v>2303</v>
      </c>
    </row>
    <row r="4761" spans="1:10" x14ac:dyDescent="0.3">
      <c r="A4761" t="s">
        <v>12500</v>
      </c>
      <c r="B4761" t="s">
        <v>19</v>
      </c>
      <c r="C4761" t="s">
        <v>12501</v>
      </c>
      <c r="D4761" t="s">
        <v>12502</v>
      </c>
      <c r="E4761" t="s">
        <v>12503</v>
      </c>
      <c r="F4761" t="s">
        <v>473</v>
      </c>
      <c r="G4761" t="s">
        <v>15</v>
      </c>
      <c r="J4761" t="s">
        <v>247</v>
      </c>
    </row>
    <row r="4762" spans="1:10" x14ac:dyDescent="0.3">
      <c r="A4762" t="s">
        <v>6139</v>
      </c>
      <c r="B4762" t="s">
        <v>11</v>
      </c>
      <c r="C4762" t="s">
        <v>448</v>
      </c>
      <c r="D4762" s="1">
        <v>37695</v>
      </c>
      <c r="E4762" t="s">
        <v>12504</v>
      </c>
      <c r="F4762" t="s">
        <v>15</v>
      </c>
      <c r="G4762" t="s">
        <v>30</v>
      </c>
      <c r="H4762">
        <v>4.7</v>
      </c>
      <c r="I4762" t="s">
        <v>4584</v>
      </c>
      <c r="J4762" t="s">
        <v>4585</v>
      </c>
    </row>
    <row r="4763" spans="1:10" x14ac:dyDescent="0.3">
      <c r="A4763" t="s">
        <v>6136</v>
      </c>
      <c r="B4763" t="s">
        <v>11</v>
      </c>
      <c r="C4763" t="s">
        <v>959</v>
      </c>
      <c r="D4763" t="s">
        <v>12505</v>
      </c>
      <c r="E4763" t="s">
        <v>12506</v>
      </c>
      <c r="F4763" t="s">
        <v>15</v>
      </c>
      <c r="G4763" t="s">
        <v>4458</v>
      </c>
      <c r="H4763">
        <v>4.4000000000000004</v>
      </c>
      <c r="I4763" t="s">
        <v>4103</v>
      </c>
      <c r="J4763" t="s">
        <v>4104</v>
      </c>
    </row>
    <row r="4764" spans="1:10" x14ac:dyDescent="0.3">
      <c r="A4764" t="s">
        <v>4196</v>
      </c>
      <c r="B4764" t="s">
        <v>11</v>
      </c>
      <c r="C4764" t="s">
        <v>959</v>
      </c>
      <c r="D4764" t="s">
        <v>12507</v>
      </c>
      <c r="E4764" t="s">
        <v>12508</v>
      </c>
      <c r="F4764" t="s">
        <v>15</v>
      </c>
      <c r="G4764" t="s">
        <v>4099</v>
      </c>
      <c r="H4764">
        <v>2.5</v>
      </c>
      <c r="I4764" t="s">
        <v>2115</v>
      </c>
      <c r="J4764" t="s">
        <v>2116</v>
      </c>
    </row>
    <row r="4765" spans="1:10" x14ac:dyDescent="0.3">
      <c r="A4765" t="s">
        <v>4559</v>
      </c>
      <c r="B4765" t="s">
        <v>11</v>
      </c>
      <c r="C4765" t="s">
        <v>562</v>
      </c>
      <c r="D4765" t="s">
        <v>12509</v>
      </c>
      <c r="E4765" t="s">
        <v>12510</v>
      </c>
      <c r="F4765" t="s">
        <v>15</v>
      </c>
      <c r="G4765" t="s">
        <v>15</v>
      </c>
      <c r="H4765">
        <v>4.9000000000000004</v>
      </c>
      <c r="I4765" t="s">
        <v>3773</v>
      </c>
      <c r="J4765" t="s">
        <v>2929</v>
      </c>
    </row>
    <row r="4766" spans="1:10" x14ac:dyDescent="0.3">
      <c r="A4766" t="s">
        <v>12511</v>
      </c>
      <c r="B4766" t="s">
        <v>11</v>
      </c>
      <c r="C4766" t="s">
        <v>1736</v>
      </c>
      <c r="D4766" s="1">
        <v>29243</v>
      </c>
      <c r="E4766" t="s">
        <v>12512</v>
      </c>
      <c r="F4766" t="s">
        <v>15</v>
      </c>
      <c r="G4766" t="s">
        <v>15</v>
      </c>
      <c r="H4766">
        <v>4.9000000000000004</v>
      </c>
      <c r="I4766" t="s">
        <v>743</v>
      </c>
      <c r="J4766" t="s">
        <v>744</v>
      </c>
    </row>
    <row r="4767" spans="1:10" x14ac:dyDescent="0.3">
      <c r="A4767" t="s">
        <v>3732</v>
      </c>
      <c r="B4767" t="s">
        <v>11</v>
      </c>
      <c r="C4767" t="s">
        <v>568</v>
      </c>
      <c r="D4767" t="s">
        <v>12513</v>
      </c>
      <c r="E4767" t="s">
        <v>12514</v>
      </c>
      <c r="F4767" t="s">
        <v>15</v>
      </c>
      <c r="G4767" t="s">
        <v>30</v>
      </c>
      <c r="H4767">
        <v>5</v>
      </c>
      <c r="I4767" t="s">
        <v>3720</v>
      </c>
      <c r="J4767" t="s">
        <v>3721</v>
      </c>
    </row>
    <row r="4768" spans="1:10" x14ac:dyDescent="0.3">
      <c r="A4768" t="s">
        <v>1002</v>
      </c>
      <c r="B4768" t="s">
        <v>19</v>
      </c>
      <c r="C4768" t="s">
        <v>1312</v>
      </c>
      <c r="D4768" s="1">
        <v>18995</v>
      </c>
      <c r="E4768" t="s">
        <v>1313</v>
      </c>
      <c r="F4768" t="s">
        <v>69</v>
      </c>
      <c r="G4768" t="s">
        <v>514</v>
      </c>
      <c r="H4768">
        <v>3.9</v>
      </c>
      <c r="I4768" t="s">
        <v>992</v>
      </c>
      <c r="J4768" t="s">
        <v>993</v>
      </c>
    </row>
    <row r="4769" spans="1:10" x14ac:dyDescent="0.3">
      <c r="A4769" t="s">
        <v>8474</v>
      </c>
      <c r="B4769" t="s">
        <v>11</v>
      </c>
      <c r="C4769" t="s">
        <v>1736</v>
      </c>
      <c r="D4769" s="1">
        <v>26085</v>
      </c>
      <c r="E4769" t="s">
        <v>12515</v>
      </c>
      <c r="F4769" t="s">
        <v>15</v>
      </c>
      <c r="G4769" t="s">
        <v>15</v>
      </c>
      <c r="H4769">
        <v>5</v>
      </c>
      <c r="I4769" t="s">
        <v>3956</v>
      </c>
      <c r="J4769" t="s">
        <v>1739</v>
      </c>
    </row>
    <row r="4770" spans="1:10" x14ac:dyDescent="0.3">
      <c r="A4770" t="s">
        <v>1192</v>
      </c>
      <c r="B4770" t="s">
        <v>19</v>
      </c>
      <c r="C4770" t="s">
        <v>1193</v>
      </c>
      <c r="D4770" s="1">
        <v>3299</v>
      </c>
      <c r="E4770" t="s">
        <v>1194</v>
      </c>
      <c r="F4770" t="s">
        <v>473</v>
      </c>
      <c r="G4770" t="s">
        <v>30</v>
      </c>
      <c r="J4770" t="s">
        <v>1191</v>
      </c>
    </row>
    <row r="4771" spans="1:10" x14ac:dyDescent="0.3">
      <c r="A4771" t="s">
        <v>5635</v>
      </c>
      <c r="B4771" t="s">
        <v>11</v>
      </c>
      <c r="C4771" t="s">
        <v>790</v>
      </c>
      <c r="D4771" t="s">
        <v>12516</v>
      </c>
      <c r="E4771" t="s">
        <v>12517</v>
      </c>
      <c r="F4771" t="s">
        <v>15</v>
      </c>
      <c r="G4771" t="s">
        <v>4099</v>
      </c>
      <c r="H4771">
        <v>2.9</v>
      </c>
      <c r="I4771" t="s">
        <v>5638</v>
      </c>
      <c r="J4771" t="s">
        <v>5639</v>
      </c>
    </row>
    <row r="4772" spans="1:10" x14ac:dyDescent="0.3">
      <c r="A4772" t="s">
        <v>1870</v>
      </c>
      <c r="B4772" t="s">
        <v>19</v>
      </c>
      <c r="C4772" t="s">
        <v>1871</v>
      </c>
      <c r="D4772" s="1">
        <v>5799</v>
      </c>
      <c r="E4772" t="s">
        <v>1872</v>
      </c>
      <c r="F4772" t="s">
        <v>92</v>
      </c>
      <c r="G4772" t="s">
        <v>15</v>
      </c>
      <c r="H4772">
        <v>4.3</v>
      </c>
      <c r="I4772" t="s">
        <v>160</v>
      </c>
      <c r="J4772" t="s">
        <v>161</v>
      </c>
    </row>
    <row r="4773" spans="1:10" x14ac:dyDescent="0.3">
      <c r="A4773" t="s">
        <v>3331</v>
      </c>
      <c r="B4773" t="s">
        <v>19</v>
      </c>
      <c r="C4773" t="s">
        <v>3332</v>
      </c>
      <c r="D4773" s="1">
        <v>41980</v>
      </c>
      <c r="E4773" t="s">
        <v>3333</v>
      </c>
      <c r="F4773" t="s">
        <v>254</v>
      </c>
      <c r="G4773" t="s">
        <v>15</v>
      </c>
      <c r="H4773">
        <v>3.5</v>
      </c>
      <c r="I4773" t="s">
        <v>854</v>
      </c>
      <c r="J4773" t="s">
        <v>855</v>
      </c>
    </row>
    <row r="4774" spans="1:10" x14ac:dyDescent="0.3">
      <c r="A4774" t="s">
        <v>12518</v>
      </c>
      <c r="B4774" t="s">
        <v>19</v>
      </c>
      <c r="C4774" t="s">
        <v>12519</v>
      </c>
      <c r="D4774" s="1">
        <v>32885</v>
      </c>
      <c r="E4774" t="s">
        <v>12520</v>
      </c>
      <c r="F4774" t="s">
        <v>92</v>
      </c>
      <c r="G4774" t="s">
        <v>30</v>
      </c>
      <c r="H4774">
        <v>4.8</v>
      </c>
      <c r="I4774" t="s">
        <v>4744</v>
      </c>
      <c r="J4774" t="s">
        <v>927</v>
      </c>
    </row>
    <row r="4775" spans="1:10" x14ac:dyDescent="0.3">
      <c r="A4775" t="s">
        <v>4053</v>
      </c>
      <c r="B4775" t="s">
        <v>11</v>
      </c>
      <c r="C4775" t="s">
        <v>790</v>
      </c>
      <c r="D4775" t="s">
        <v>6335</v>
      </c>
      <c r="E4775" t="s">
        <v>12521</v>
      </c>
      <c r="F4775" t="s">
        <v>15</v>
      </c>
      <c r="G4775" t="s">
        <v>30</v>
      </c>
      <c r="H4775">
        <v>4.5</v>
      </c>
      <c r="I4775" t="s">
        <v>3930</v>
      </c>
      <c r="J4775" t="s">
        <v>3931</v>
      </c>
    </row>
    <row r="4776" spans="1:10" x14ac:dyDescent="0.3">
      <c r="A4776" t="s">
        <v>6519</v>
      </c>
      <c r="B4776" t="s">
        <v>11</v>
      </c>
      <c r="C4776" t="s">
        <v>7587</v>
      </c>
      <c r="D4776" t="s">
        <v>12522</v>
      </c>
      <c r="E4776" t="s">
        <v>12523</v>
      </c>
      <c r="F4776" t="s">
        <v>15</v>
      </c>
      <c r="G4776" t="s">
        <v>15</v>
      </c>
      <c r="H4776">
        <v>4.4000000000000004</v>
      </c>
      <c r="I4776" t="s">
        <v>3971</v>
      </c>
      <c r="J4776" t="s">
        <v>731</v>
      </c>
    </row>
    <row r="4777" spans="1:10" x14ac:dyDescent="0.3">
      <c r="A4777" t="s">
        <v>7795</v>
      </c>
      <c r="B4777" t="s">
        <v>11</v>
      </c>
      <c r="C4777" t="s">
        <v>790</v>
      </c>
      <c r="D4777" t="s">
        <v>12524</v>
      </c>
      <c r="E4777" t="s">
        <v>12525</v>
      </c>
      <c r="F4777" t="s">
        <v>15</v>
      </c>
      <c r="G4777" t="s">
        <v>3553</v>
      </c>
      <c r="H4777">
        <v>4.7</v>
      </c>
      <c r="I4777" t="s">
        <v>4686</v>
      </c>
      <c r="J4777" t="s">
        <v>4687</v>
      </c>
    </row>
    <row r="4778" spans="1:10" x14ac:dyDescent="0.3">
      <c r="A4778" t="s">
        <v>2947</v>
      </c>
      <c r="B4778" t="s">
        <v>19</v>
      </c>
      <c r="C4778" t="s">
        <v>12526</v>
      </c>
      <c r="D4778" s="1">
        <v>26280</v>
      </c>
      <c r="E4778" t="s">
        <v>12527</v>
      </c>
      <c r="F4778" t="s">
        <v>529</v>
      </c>
      <c r="G4778" t="s">
        <v>514</v>
      </c>
      <c r="H4778">
        <v>4.4000000000000004</v>
      </c>
      <c r="I4778" t="s">
        <v>3708</v>
      </c>
      <c r="J4778" t="s">
        <v>1372</v>
      </c>
    </row>
    <row r="4779" spans="1:10" x14ac:dyDescent="0.3">
      <c r="A4779" t="s">
        <v>12528</v>
      </c>
      <c r="B4779" t="s">
        <v>19</v>
      </c>
      <c r="C4779" t="s">
        <v>12529</v>
      </c>
      <c r="D4779" s="1">
        <v>35488</v>
      </c>
      <c r="E4779" t="s">
        <v>12530</v>
      </c>
      <c r="F4779" t="s">
        <v>92</v>
      </c>
      <c r="G4779" t="s">
        <v>15</v>
      </c>
      <c r="H4779">
        <v>4.7</v>
      </c>
      <c r="I4779" t="s">
        <v>16</v>
      </c>
      <c r="J4779" t="s">
        <v>17</v>
      </c>
    </row>
    <row r="4780" spans="1:10" x14ac:dyDescent="0.3">
      <c r="A4780" t="s">
        <v>110</v>
      </c>
      <c r="B4780" t="s">
        <v>11</v>
      </c>
      <c r="C4780" t="s">
        <v>959</v>
      </c>
      <c r="D4780" t="s">
        <v>12531</v>
      </c>
      <c r="E4780" t="s">
        <v>12532</v>
      </c>
      <c r="F4780" t="s">
        <v>15</v>
      </c>
      <c r="G4780" t="s">
        <v>15</v>
      </c>
      <c r="H4780">
        <v>4.3</v>
      </c>
      <c r="I4780" t="s">
        <v>3635</v>
      </c>
      <c r="J4780" t="s">
        <v>3636</v>
      </c>
    </row>
    <row r="4781" spans="1:10" x14ac:dyDescent="0.3">
      <c r="A4781" t="s">
        <v>184</v>
      </c>
      <c r="B4781" t="s">
        <v>19</v>
      </c>
      <c r="C4781" t="s">
        <v>185</v>
      </c>
      <c r="D4781" s="1">
        <v>10980</v>
      </c>
      <c r="E4781" t="s">
        <v>186</v>
      </c>
      <c r="F4781" t="s">
        <v>36</v>
      </c>
      <c r="G4781" t="s">
        <v>15</v>
      </c>
      <c r="H4781">
        <v>4.5999999999999996</v>
      </c>
      <c r="I4781" t="s">
        <v>187</v>
      </c>
      <c r="J4781" t="s">
        <v>188</v>
      </c>
    </row>
    <row r="4782" spans="1:10" x14ac:dyDescent="0.3">
      <c r="A4782" t="s">
        <v>12533</v>
      </c>
      <c r="B4782" t="s">
        <v>19</v>
      </c>
      <c r="C4782" t="s">
        <v>12534</v>
      </c>
      <c r="D4782" s="1">
        <v>187912</v>
      </c>
      <c r="E4782" t="s">
        <v>12535</v>
      </c>
      <c r="F4782" t="s">
        <v>426</v>
      </c>
      <c r="G4782" t="s">
        <v>15</v>
      </c>
      <c r="J4782" t="s">
        <v>628</v>
      </c>
    </row>
    <row r="4783" spans="1:10" x14ac:dyDescent="0.3">
      <c r="A4783" t="s">
        <v>12536</v>
      </c>
      <c r="B4783" t="s">
        <v>19</v>
      </c>
      <c r="C4783" t="s">
        <v>12537</v>
      </c>
      <c r="D4783" s="1">
        <v>45995</v>
      </c>
      <c r="E4783" t="s">
        <v>12538</v>
      </c>
      <c r="F4783" t="s">
        <v>69</v>
      </c>
      <c r="G4783" t="s">
        <v>12539</v>
      </c>
      <c r="H4783">
        <v>4.0999999999999996</v>
      </c>
      <c r="I4783" t="s">
        <v>345</v>
      </c>
      <c r="J4783" t="s">
        <v>346</v>
      </c>
    </row>
    <row r="4784" spans="1:10" x14ac:dyDescent="0.3">
      <c r="A4784" t="s">
        <v>12540</v>
      </c>
      <c r="B4784" t="s">
        <v>11</v>
      </c>
      <c r="C4784" t="s">
        <v>790</v>
      </c>
      <c r="D4784" t="s">
        <v>12541</v>
      </c>
      <c r="E4784" t="s">
        <v>12542</v>
      </c>
      <c r="F4784" t="s">
        <v>15</v>
      </c>
      <c r="G4784" t="s">
        <v>15</v>
      </c>
      <c r="H4784">
        <v>4.9000000000000004</v>
      </c>
      <c r="I4784" t="s">
        <v>4045</v>
      </c>
      <c r="J4784" t="s">
        <v>1398</v>
      </c>
    </row>
    <row r="4785" spans="1:10" x14ac:dyDescent="0.3">
      <c r="A4785" t="s">
        <v>12543</v>
      </c>
      <c r="B4785" t="s">
        <v>19</v>
      </c>
      <c r="C4785" t="s">
        <v>12544</v>
      </c>
      <c r="D4785" s="1">
        <v>12985</v>
      </c>
      <c r="E4785" t="s">
        <v>12545</v>
      </c>
      <c r="F4785" t="s">
        <v>15</v>
      </c>
      <c r="G4785" t="s">
        <v>15</v>
      </c>
      <c r="H4785">
        <v>3.6</v>
      </c>
      <c r="I4785" t="s">
        <v>64</v>
      </c>
      <c r="J4785" t="s">
        <v>65</v>
      </c>
    </row>
    <row r="4786" spans="1:10" x14ac:dyDescent="0.3">
      <c r="A4786" t="s">
        <v>12546</v>
      </c>
      <c r="B4786" t="s">
        <v>19</v>
      </c>
      <c r="C4786" t="s">
        <v>12547</v>
      </c>
      <c r="D4786" t="s">
        <v>12548</v>
      </c>
      <c r="E4786" t="s">
        <v>12549</v>
      </c>
      <c r="F4786" t="s">
        <v>22</v>
      </c>
      <c r="G4786" t="s">
        <v>15</v>
      </c>
      <c r="H4786">
        <v>4.5999999999999996</v>
      </c>
      <c r="I4786" t="s">
        <v>467</v>
      </c>
      <c r="J4786" t="s">
        <v>468</v>
      </c>
    </row>
    <row r="4787" spans="1:10" x14ac:dyDescent="0.3">
      <c r="A4787" t="s">
        <v>6274</v>
      </c>
      <c r="B4787" t="s">
        <v>11</v>
      </c>
      <c r="C4787" t="s">
        <v>959</v>
      </c>
      <c r="D4787" t="s">
        <v>12550</v>
      </c>
      <c r="E4787" t="s">
        <v>12551</v>
      </c>
      <c r="F4787" t="s">
        <v>15</v>
      </c>
      <c r="G4787" t="s">
        <v>3666</v>
      </c>
      <c r="H4787">
        <v>4.2</v>
      </c>
      <c r="I4787" t="s">
        <v>3815</v>
      </c>
      <c r="J4787" t="s">
        <v>1110</v>
      </c>
    </row>
    <row r="4788" spans="1:10" x14ac:dyDescent="0.3">
      <c r="A4788" t="s">
        <v>9878</v>
      </c>
      <c r="B4788" t="s">
        <v>19</v>
      </c>
      <c r="C4788" t="s">
        <v>12552</v>
      </c>
      <c r="D4788" s="1">
        <v>34500</v>
      </c>
      <c r="E4788" t="s">
        <v>12553</v>
      </c>
      <c r="F4788" t="s">
        <v>320</v>
      </c>
      <c r="G4788" t="s">
        <v>15</v>
      </c>
      <c r="H4788">
        <v>3.8</v>
      </c>
      <c r="I4788" t="s">
        <v>4387</v>
      </c>
      <c r="J4788" t="s">
        <v>4388</v>
      </c>
    </row>
    <row r="4789" spans="1:10" x14ac:dyDescent="0.3">
      <c r="A4789" t="s">
        <v>2362</v>
      </c>
      <c r="B4789" t="s">
        <v>1120</v>
      </c>
      <c r="C4789" t="s">
        <v>2363</v>
      </c>
      <c r="D4789" s="1">
        <v>39980</v>
      </c>
      <c r="E4789" t="s">
        <v>2364</v>
      </c>
      <c r="F4789" t="s">
        <v>92</v>
      </c>
      <c r="G4789" t="s">
        <v>30</v>
      </c>
      <c r="H4789">
        <v>4.7</v>
      </c>
      <c r="I4789" t="s">
        <v>2365</v>
      </c>
      <c r="J4789" t="s">
        <v>2366</v>
      </c>
    </row>
    <row r="4790" spans="1:10" x14ac:dyDescent="0.3">
      <c r="A4790" t="s">
        <v>9349</v>
      </c>
      <c r="B4790" t="s">
        <v>11</v>
      </c>
      <c r="C4790" t="s">
        <v>448</v>
      </c>
      <c r="D4790" s="1">
        <v>40355</v>
      </c>
      <c r="E4790" t="s">
        <v>12554</v>
      </c>
      <c r="F4790" t="s">
        <v>15</v>
      </c>
      <c r="G4790" t="s">
        <v>648</v>
      </c>
      <c r="H4790">
        <v>4.9000000000000004</v>
      </c>
      <c r="I4790" t="s">
        <v>3057</v>
      </c>
      <c r="J4790" t="s">
        <v>3058</v>
      </c>
    </row>
    <row r="4791" spans="1:10" x14ac:dyDescent="0.3">
      <c r="A4791" t="s">
        <v>12555</v>
      </c>
      <c r="B4791" t="s">
        <v>19</v>
      </c>
      <c r="C4791" t="s">
        <v>12556</v>
      </c>
      <c r="D4791" t="s">
        <v>12557</v>
      </c>
      <c r="E4791" t="s">
        <v>12558</v>
      </c>
      <c r="F4791" t="s">
        <v>92</v>
      </c>
      <c r="G4791" t="s">
        <v>514</v>
      </c>
      <c r="H4791">
        <v>4.5</v>
      </c>
      <c r="I4791" t="s">
        <v>495</v>
      </c>
      <c r="J4791" t="s">
        <v>496</v>
      </c>
    </row>
    <row r="4792" spans="1:10" x14ac:dyDescent="0.3">
      <c r="A4792" t="s">
        <v>3726</v>
      </c>
      <c r="B4792" t="s">
        <v>11</v>
      </c>
      <c r="C4792" t="s">
        <v>448</v>
      </c>
      <c r="D4792" t="s">
        <v>12559</v>
      </c>
      <c r="E4792" t="s">
        <v>12560</v>
      </c>
      <c r="F4792" t="s">
        <v>15</v>
      </c>
      <c r="G4792" t="s">
        <v>15</v>
      </c>
      <c r="H4792">
        <v>4.0999999999999996</v>
      </c>
      <c r="I4792" t="s">
        <v>451</v>
      </c>
      <c r="J4792" t="s">
        <v>452</v>
      </c>
    </row>
    <row r="4793" spans="1:10" x14ac:dyDescent="0.3">
      <c r="A4793" t="s">
        <v>1986</v>
      </c>
      <c r="B4793" t="s">
        <v>19</v>
      </c>
      <c r="C4793" t="s">
        <v>1987</v>
      </c>
      <c r="D4793" s="1">
        <v>8990</v>
      </c>
      <c r="E4793" t="s">
        <v>1988</v>
      </c>
      <c r="F4793" t="s">
        <v>88</v>
      </c>
      <c r="G4793" t="s">
        <v>15</v>
      </c>
      <c r="H4793">
        <v>4.8</v>
      </c>
      <c r="I4793" t="s">
        <v>292</v>
      </c>
      <c r="J4793" t="s">
        <v>293</v>
      </c>
    </row>
    <row r="4794" spans="1:10" x14ac:dyDescent="0.3">
      <c r="A4794" t="s">
        <v>1002</v>
      </c>
      <c r="B4794" t="s">
        <v>19</v>
      </c>
      <c r="C4794" t="s">
        <v>1678</v>
      </c>
      <c r="D4794" s="1">
        <v>24995</v>
      </c>
      <c r="E4794" t="s">
        <v>1679</v>
      </c>
      <c r="F4794" t="s">
        <v>82</v>
      </c>
      <c r="G4794" t="s">
        <v>514</v>
      </c>
      <c r="H4794">
        <v>4.0999999999999996</v>
      </c>
      <c r="I4794" t="s">
        <v>345</v>
      </c>
      <c r="J4794" t="s">
        <v>346</v>
      </c>
    </row>
    <row r="4795" spans="1:10" x14ac:dyDescent="0.3">
      <c r="A4795" t="s">
        <v>11105</v>
      </c>
      <c r="B4795" t="s">
        <v>11</v>
      </c>
      <c r="C4795" t="s">
        <v>12561</v>
      </c>
      <c r="D4795" t="s">
        <v>12562</v>
      </c>
      <c r="E4795" t="s">
        <v>12563</v>
      </c>
      <c r="F4795" t="s">
        <v>15</v>
      </c>
      <c r="G4795" t="s">
        <v>3929</v>
      </c>
      <c r="H4795">
        <v>4.4000000000000004</v>
      </c>
      <c r="I4795" t="s">
        <v>4103</v>
      </c>
      <c r="J4795" t="s">
        <v>4104</v>
      </c>
    </row>
    <row r="4796" spans="1:10" x14ac:dyDescent="0.3">
      <c r="A4796" t="s">
        <v>12564</v>
      </c>
      <c r="B4796" t="s">
        <v>19</v>
      </c>
      <c r="C4796" t="s">
        <v>12565</v>
      </c>
      <c r="D4796" s="1">
        <v>13995</v>
      </c>
      <c r="E4796" t="s">
        <v>12566</v>
      </c>
      <c r="F4796" t="s">
        <v>82</v>
      </c>
      <c r="G4796" t="s">
        <v>15</v>
      </c>
      <c r="J4796" t="s">
        <v>120</v>
      </c>
    </row>
    <row r="4797" spans="1:10" x14ac:dyDescent="0.3">
      <c r="A4797" t="s">
        <v>12567</v>
      </c>
      <c r="B4797" t="s">
        <v>19</v>
      </c>
      <c r="C4797" t="s">
        <v>12568</v>
      </c>
      <c r="D4797" s="1">
        <v>27998</v>
      </c>
      <c r="E4797" t="s">
        <v>12569</v>
      </c>
      <c r="F4797" t="s">
        <v>36</v>
      </c>
      <c r="G4797" t="s">
        <v>12570</v>
      </c>
      <c r="J4797" t="s">
        <v>1683</v>
      </c>
    </row>
    <row r="4798" spans="1:10" x14ac:dyDescent="0.3">
      <c r="A4798" t="s">
        <v>6730</v>
      </c>
      <c r="B4798" t="s">
        <v>11</v>
      </c>
      <c r="C4798" t="s">
        <v>448</v>
      </c>
      <c r="D4798" t="s">
        <v>12571</v>
      </c>
      <c r="E4798" t="s">
        <v>12572</v>
      </c>
      <c r="F4798" t="s">
        <v>15</v>
      </c>
      <c r="G4798" t="s">
        <v>15</v>
      </c>
      <c r="H4798">
        <v>4.4000000000000004</v>
      </c>
      <c r="I4798" t="s">
        <v>4103</v>
      </c>
      <c r="J4798" t="s">
        <v>4104</v>
      </c>
    </row>
    <row r="4799" spans="1:10" x14ac:dyDescent="0.3">
      <c r="A4799" t="s">
        <v>12573</v>
      </c>
      <c r="B4799" t="s">
        <v>19</v>
      </c>
      <c r="C4799" t="s">
        <v>12574</v>
      </c>
      <c r="D4799" s="1">
        <v>15499</v>
      </c>
      <c r="E4799" t="s">
        <v>12575</v>
      </c>
      <c r="F4799" t="s">
        <v>36</v>
      </c>
      <c r="G4799" t="s">
        <v>15</v>
      </c>
      <c r="J4799" t="s">
        <v>247</v>
      </c>
    </row>
    <row r="4800" spans="1:10" x14ac:dyDescent="0.3">
      <c r="A4800" t="s">
        <v>10520</v>
      </c>
      <c r="B4800" t="s">
        <v>19</v>
      </c>
      <c r="C4800" t="s">
        <v>12576</v>
      </c>
      <c r="D4800" s="1">
        <v>40489</v>
      </c>
      <c r="E4800" t="s">
        <v>12577</v>
      </c>
      <c r="F4800" t="s">
        <v>92</v>
      </c>
      <c r="G4800" t="s">
        <v>15</v>
      </c>
      <c r="H4800">
        <v>4.5</v>
      </c>
      <c r="I4800" t="s">
        <v>360</v>
      </c>
      <c r="J4800" t="s">
        <v>361</v>
      </c>
    </row>
    <row r="4801" spans="1:10" x14ac:dyDescent="0.3">
      <c r="A4801" t="s">
        <v>5681</v>
      </c>
      <c r="B4801" t="s">
        <v>11</v>
      </c>
      <c r="C4801" t="s">
        <v>790</v>
      </c>
      <c r="D4801" s="1">
        <v>40145</v>
      </c>
      <c r="E4801" t="s">
        <v>12578</v>
      </c>
      <c r="F4801" t="s">
        <v>15</v>
      </c>
      <c r="G4801" t="s">
        <v>3914</v>
      </c>
      <c r="H4801">
        <v>4.2</v>
      </c>
      <c r="I4801" t="s">
        <v>1066</v>
      </c>
      <c r="J4801" t="s">
        <v>1067</v>
      </c>
    </row>
    <row r="4802" spans="1:10" x14ac:dyDescent="0.3">
      <c r="A4802" t="s">
        <v>2179</v>
      </c>
      <c r="B4802" t="s">
        <v>19</v>
      </c>
      <c r="C4802" t="s">
        <v>2180</v>
      </c>
      <c r="D4802" s="1">
        <v>13980</v>
      </c>
      <c r="E4802" t="s">
        <v>2181</v>
      </c>
      <c r="F4802" t="s">
        <v>15</v>
      </c>
      <c r="G4802" t="s">
        <v>30</v>
      </c>
      <c r="H4802">
        <v>3.8</v>
      </c>
      <c r="I4802" t="s">
        <v>1264</v>
      </c>
      <c r="J4802" t="s">
        <v>1265</v>
      </c>
    </row>
    <row r="4803" spans="1:10" x14ac:dyDescent="0.3">
      <c r="A4803" t="s">
        <v>2134</v>
      </c>
      <c r="B4803" t="s">
        <v>19</v>
      </c>
      <c r="C4803" t="s">
        <v>2135</v>
      </c>
      <c r="D4803" s="1">
        <v>9800</v>
      </c>
      <c r="E4803" t="s">
        <v>2136</v>
      </c>
      <c r="F4803" t="s">
        <v>36</v>
      </c>
      <c r="G4803" t="s">
        <v>15</v>
      </c>
      <c r="J4803" t="s">
        <v>1813</v>
      </c>
    </row>
    <row r="4804" spans="1:10" x14ac:dyDescent="0.3">
      <c r="A4804" t="s">
        <v>12579</v>
      </c>
      <c r="B4804" t="s">
        <v>19</v>
      </c>
      <c r="C4804" t="s">
        <v>12580</v>
      </c>
      <c r="D4804" t="s">
        <v>12581</v>
      </c>
      <c r="E4804" t="s">
        <v>12582</v>
      </c>
      <c r="F4804" t="s">
        <v>291</v>
      </c>
      <c r="G4804" t="s">
        <v>15</v>
      </c>
      <c r="H4804">
        <v>4.2</v>
      </c>
      <c r="I4804" t="s">
        <v>775</v>
      </c>
      <c r="J4804" t="s">
        <v>776</v>
      </c>
    </row>
    <row r="4805" spans="1:10" x14ac:dyDescent="0.3">
      <c r="A4805" t="s">
        <v>3501</v>
      </c>
      <c r="B4805" t="s">
        <v>11</v>
      </c>
      <c r="C4805" t="s">
        <v>448</v>
      </c>
      <c r="D4805" t="s">
        <v>4285</v>
      </c>
      <c r="E4805" t="s">
        <v>12583</v>
      </c>
      <c r="F4805" t="s">
        <v>15</v>
      </c>
      <c r="G4805" t="s">
        <v>15</v>
      </c>
      <c r="H4805">
        <v>4.7</v>
      </c>
      <c r="I4805" t="s">
        <v>4407</v>
      </c>
      <c r="J4805" t="s">
        <v>2252</v>
      </c>
    </row>
    <row r="4806" spans="1:10" x14ac:dyDescent="0.3">
      <c r="A4806" t="s">
        <v>10219</v>
      </c>
      <c r="B4806" t="s">
        <v>19</v>
      </c>
      <c r="C4806" t="s">
        <v>12584</v>
      </c>
      <c r="D4806" t="s">
        <v>12585</v>
      </c>
      <c r="E4806" t="s">
        <v>12586</v>
      </c>
      <c r="F4806" t="s">
        <v>92</v>
      </c>
      <c r="G4806" t="s">
        <v>30</v>
      </c>
      <c r="H4806">
        <v>4.4000000000000004</v>
      </c>
      <c r="I4806" t="s">
        <v>4854</v>
      </c>
      <c r="J4806" t="s">
        <v>4855</v>
      </c>
    </row>
    <row r="4807" spans="1:10" x14ac:dyDescent="0.3">
      <c r="A4807" t="s">
        <v>12587</v>
      </c>
      <c r="B4807" t="s">
        <v>19</v>
      </c>
      <c r="C4807" t="s">
        <v>12588</v>
      </c>
      <c r="D4807" t="s">
        <v>12589</v>
      </c>
      <c r="E4807" t="s">
        <v>12590</v>
      </c>
      <c r="F4807" t="s">
        <v>246</v>
      </c>
      <c r="G4807" t="s">
        <v>15</v>
      </c>
      <c r="H4807">
        <v>4.2</v>
      </c>
      <c r="I4807" t="s">
        <v>775</v>
      </c>
      <c r="J4807" t="s">
        <v>776</v>
      </c>
    </row>
    <row r="4808" spans="1:10" x14ac:dyDescent="0.3">
      <c r="A4808" t="s">
        <v>3581</v>
      </c>
      <c r="B4808" t="s">
        <v>19</v>
      </c>
      <c r="C4808" t="s">
        <v>3582</v>
      </c>
      <c r="D4808" s="1">
        <v>23495</v>
      </c>
      <c r="E4808" t="s">
        <v>3583</v>
      </c>
      <c r="F4808" t="s">
        <v>291</v>
      </c>
      <c r="G4808" t="s">
        <v>15</v>
      </c>
      <c r="H4808">
        <v>4.7</v>
      </c>
      <c r="I4808" t="s">
        <v>3584</v>
      </c>
      <c r="J4808" t="s">
        <v>3585</v>
      </c>
    </row>
    <row r="4809" spans="1:10" x14ac:dyDescent="0.3">
      <c r="A4809" t="s">
        <v>12591</v>
      </c>
      <c r="B4809" t="s">
        <v>19</v>
      </c>
      <c r="C4809" t="s">
        <v>12592</v>
      </c>
      <c r="D4809" s="1">
        <v>156999</v>
      </c>
      <c r="E4809" t="s">
        <v>12593</v>
      </c>
      <c r="F4809" t="s">
        <v>426</v>
      </c>
      <c r="G4809" t="s">
        <v>330</v>
      </c>
      <c r="J4809" t="s">
        <v>1559</v>
      </c>
    </row>
    <row r="4810" spans="1:10" x14ac:dyDescent="0.3">
      <c r="A4810" t="s">
        <v>7764</v>
      </c>
      <c r="B4810" t="s">
        <v>11</v>
      </c>
      <c r="C4810" t="s">
        <v>959</v>
      </c>
      <c r="D4810" t="s">
        <v>12594</v>
      </c>
      <c r="E4810" t="s">
        <v>12595</v>
      </c>
      <c r="F4810" t="s">
        <v>15</v>
      </c>
      <c r="G4810" t="s">
        <v>7529</v>
      </c>
      <c r="H4810">
        <v>4.5999999999999996</v>
      </c>
      <c r="I4810" t="s">
        <v>1865</v>
      </c>
      <c r="J4810" t="s">
        <v>1866</v>
      </c>
    </row>
    <row r="4811" spans="1:10" x14ac:dyDescent="0.3">
      <c r="A4811" t="s">
        <v>12596</v>
      </c>
      <c r="B4811" t="s">
        <v>11</v>
      </c>
      <c r="C4811" t="s">
        <v>967</v>
      </c>
      <c r="D4811" s="1">
        <v>65625</v>
      </c>
      <c r="E4811" t="s">
        <v>12597</v>
      </c>
      <c r="F4811" t="s">
        <v>15</v>
      </c>
      <c r="G4811" t="s">
        <v>15</v>
      </c>
      <c r="H4811">
        <v>4.5</v>
      </c>
      <c r="I4811" t="s">
        <v>781</v>
      </c>
      <c r="J4811" t="s">
        <v>782</v>
      </c>
    </row>
    <row r="4812" spans="1:10" x14ac:dyDescent="0.3">
      <c r="A4812" t="s">
        <v>8506</v>
      </c>
      <c r="B4812" t="s">
        <v>11</v>
      </c>
      <c r="C4812" t="s">
        <v>2402</v>
      </c>
      <c r="D4812" s="1">
        <v>66214</v>
      </c>
      <c r="E4812" t="s">
        <v>12598</v>
      </c>
      <c r="F4812" t="s">
        <v>15</v>
      </c>
      <c r="G4812" t="s">
        <v>15</v>
      </c>
      <c r="H4812">
        <v>4.7</v>
      </c>
      <c r="I4812" t="s">
        <v>1484</v>
      </c>
      <c r="J4812" t="s">
        <v>1485</v>
      </c>
    </row>
    <row r="4813" spans="1:10" x14ac:dyDescent="0.3">
      <c r="A4813" t="s">
        <v>6765</v>
      </c>
      <c r="B4813" t="s">
        <v>2941</v>
      </c>
      <c r="C4813" t="s">
        <v>12599</v>
      </c>
      <c r="D4813" s="1">
        <v>29234</v>
      </c>
      <c r="E4813" t="s">
        <v>12600</v>
      </c>
      <c r="F4813" t="s">
        <v>22</v>
      </c>
      <c r="G4813" t="s">
        <v>15</v>
      </c>
      <c r="H4813">
        <v>3.8</v>
      </c>
      <c r="I4813" t="s">
        <v>3029</v>
      </c>
      <c r="J4813" t="s">
        <v>3030</v>
      </c>
    </row>
    <row r="4814" spans="1:10" x14ac:dyDescent="0.3">
      <c r="A4814" t="s">
        <v>3664</v>
      </c>
      <c r="B4814" t="s">
        <v>11</v>
      </c>
      <c r="C4814" t="s">
        <v>1736</v>
      </c>
      <c r="D4814" t="s">
        <v>12601</v>
      </c>
      <c r="E4814" t="s">
        <v>12602</v>
      </c>
      <c r="F4814" t="s">
        <v>15</v>
      </c>
      <c r="G4814" t="s">
        <v>3666</v>
      </c>
      <c r="H4814">
        <v>2.7</v>
      </c>
      <c r="I4814" t="s">
        <v>10158</v>
      </c>
      <c r="J4814" t="s">
        <v>10159</v>
      </c>
    </row>
    <row r="4815" spans="1:10" x14ac:dyDescent="0.3">
      <c r="A4815" t="s">
        <v>6136</v>
      </c>
      <c r="B4815" t="s">
        <v>11</v>
      </c>
      <c r="C4815" t="s">
        <v>3912</v>
      </c>
      <c r="D4815" t="s">
        <v>12603</v>
      </c>
      <c r="E4815" t="s">
        <v>12604</v>
      </c>
      <c r="F4815" t="s">
        <v>15</v>
      </c>
      <c r="G4815" t="s">
        <v>4458</v>
      </c>
      <c r="H4815">
        <v>4.2</v>
      </c>
      <c r="I4815" t="s">
        <v>2405</v>
      </c>
      <c r="J4815" t="s">
        <v>3020</v>
      </c>
    </row>
    <row r="4816" spans="1:10" x14ac:dyDescent="0.3">
      <c r="A4816" t="s">
        <v>6897</v>
      </c>
      <c r="B4816" t="s">
        <v>19</v>
      </c>
      <c r="C4816" t="s">
        <v>12605</v>
      </c>
      <c r="D4816" s="1">
        <v>44889</v>
      </c>
      <c r="E4816" t="s">
        <v>12606</v>
      </c>
      <c r="F4816" t="s">
        <v>92</v>
      </c>
      <c r="G4816" t="s">
        <v>15</v>
      </c>
      <c r="H4816">
        <v>4.8</v>
      </c>
      <c r="I4816" t="s">
        <v>2167</v>
      </c>
      <c r="J4816" t="s">
        <v>2168</v>
      </c>
    </row>
    <row r="4817" spans="1:10" x14ac:dyDescent="0.3">
      <c r="A4817" t="s">
        <v>327</v>
      </c>
      <c r="B4817" t="s">
        <v>19</v>
      </c>
      <c r="C4817" t="s">
        <v>328</v>
      </c>
      <c r="D4817" s="1">
        <v>53995</v>
      </c>
      <c r="E4817" t="s">
        <v>329</v>
      </c>
      <c r="F4817" t="s">
        <v>69</v>
      </c>
      <c r="G4817" t="s">
        <v>330</v>
      </c>
      <c r="H4817">
        <v>4.4000000000000004</v>
      </c>
      <c r="I4817" t="s">
        <v>312</v>
      </c>
      <c r="J4817" t="s">
        <v>313</v>
      </c>
    </row>
    <row r="4818" spans="1:10" x14ac:dyDescent="0.3">
      <c r="A4818" t="s">
        <v>6229</v>
      </c>
      <c r="B4818" t="s">
        <v>11</v>
      </c>
      <c r="C4818" t="s">
        <v>12</v>
      </c>
      <c r="D4818" t="s">
        <v>12607</v>
      </c>
      <c r="E4818" t="s">
        <v>12608</v>
      </c>
      <c r="F4818" t="s">
        <v>15</v>
      </c>
      <c r="G4818" t="s">
        <v>30</v>
      </c>
      <c r="H4818">
        <v>4.9000000000000004</v>
      </c>
      <c r="I4818" t="s">
        <v>3667</v>
      </c>
      <c r="J4818" t="s">
        <v>380</v>
      </c>
    </row>
    <row r="4819" spans="1:10" x14ac:dyDescent="0.3">
      <c r="A4819" t="s">
        <v>5412</v>
      </c>
      <c r="B4819" t="s">
        <v>11</v>
      </c>
      <c r="C4819" t="s">
        <v>967</v>
      </c>
      <c r="D4819" s="1">
        <v>27841</v>
      </c>
      <c r="E4819" t="s">
        <v>12609</v>
      </c>
      <c r="F4819" t="s">
        <v>15</v>
      </c>
      <c r="G4819" t="s">
        <v>30</v>
      </c>
      <c r="H4819">
        <v>4.5</v>
      </c>
      <c r="I4819" t="s">
        <v>3871</v>
      </c>
      <c r="J4819" t="s">
        <v>3872</v>
      </c>
    </row>
    <row r="4820" spans="1:10" x14ac:dyDescent="0.3">
      <c r="A4820" t="s">
        <v>5757</v>
      </c>
      <c r="B4820" t="s">
        <v>11</v>
      </c>
      <c r="C4820" t="s">
        <v>1736</v>
      </c>
      <c r="D4820" s="1">
        <v>30794</v>
      </c>
      <c r="E4820" t="s">
        <v>12610</v>
      </c>
      <c r="F4820" t="s">
        <v>15</v>
      </c>
      <c r="G4820" t="s">
        <v>30</v>
      </c>
      <c r="H4820">
        <v>4.5</v>
      </c>
      <c r="I4820" t="s">
        <v>2983</v>
      </c>
      <c r="J4820" t="s">
        <v>2984</v>
      </c>
    </row>
    <row r="4821" spans="1:10" x14ac:dyDescent="0.3">
      <c r="A4821" t="s">
        <v>3726</v>
      </c>
      <c r="B4821" t="s">
        <v>11</v>
      </c>
      <c r="C4821" t="s">
        <v>573</v>
      </c>
      <c r="D4821" t="s">
        <v>12611</v>
      </c>
      <c r="E4821" t="s">
        <v>12612</v>
      </c>
      <c r="F4821" t="s">
        <v>15</v>
      </c>
      <c r="G4821" t="s">
        <v>15</v>
      </c>
      <c r="H4821">
        <v>4.5</v>
      </c>
      <c r="I4821" t="s">
        <v>98</v>
      </c>
      <c r="J4821" t="s">
        <v>99</v>
      </c>
    </row>
    <row r="4822" spans="1:10" x14ac:dyDescent="0.3">
      <c r="A4822" t="s">
        <v>12613</v>
      </c>
      <c r="B4822" t="s">
        <v>19</v>
      </c>
      <c r="C4822" t="s">
        <v>12614</v>
      </c>
      <c r="D4822" t="s">
        <v>12615</v>
      </c>
      <c r="E4822" t="s">
        <v>12616</v>
      </c>
      <c r="F4822" t="s">
        <v>92</v>
      </c>
      <c r="G4822" t="s">
        <v>12617</v>
      </c>
      <c r="H4822">
        <v>4.7</v>
      </c>
      <c r="I4822" t="s">
        <v>4257</v>
      </c>
      <c r="J4822" t="s">
        <v>2780</v>
      </c>
    </row>
    <row r="4823" spans="1:10" x14ac:dyDescent="0.3">
      <c r="A4823" t="s">
        <v>12618</v>
      </c>
      <c r="B4823" t="s">
        <v>11</v>
      </c>
      <c r="C4823" t="s">
        <v>12</v>
      </c>
      <c r="D4823" t="s">
        <v>12619</v>
      </c>
      <c r="E4823" t="s">
        <v>12620</v>
      </c>
      <c r="F4823" t="s">
        <v>15</v>
      </c>
      <c r="G4823" t="s">
        <v>15</v>
      </c>
      <c r="H4823">
        <v>4.5999999999999996</v>
      </c>
      <c r="I4823" t="s">
        <v>3677</v>
      </c>
      <c r="J4823" t="s">
        <v>3678</v>
      </c>
    </row>
    <row r="4824" spans="1:10" x14ac:dyDescent="0.3">
      <c r="A4824" t="s">
        <v>5480</v>
      </c>
      <c r="B4824" t="s">
        <v>11</v>
      </c>
      <c r="C4824" t="s">
        <v>448</v>
      </c>
      <c r="D4824" t="s">
        <v>12621</v>
      </c>
      <c r="E4824" t="s">
        <v>12622</v>
      </c>
      <c r="F4824" t="s">
        <v>15</v>
      </c>
      <c r="G4824" t="s">
        <v>15</v>
      </c>
      <c r="H4824">
        <v>4.8</v>
      </c>
      <c r="I4824" t="s">
        <v>3655</v>
      </c>
      <c r="J4824" t="s">
        <v>3897</v>
      </c>
    </row>
    <row r="4825" spans="1:10" x14ac:dyDescent="0.3">
      <c r="E4825" t="s">
        <v>15</v>
      </c>
      <c r="F4825" t="s">
        <v>15</v>
      </c>
      <c r="G4825" t="s">
        <v>15</v>
      </c>
    </row>
    <row r="4826" spans="1:10" x14ac:dyDescent="0.3">
      <c r="A4826" t="s">
        <v>5670</v>
      </c>
      <c r="B4826" t="s">
        <v>11</v>
      </c>
      <c r="C4826" t="s">
        <v>790</v>
      </c>
      <c r="D4826" t="s">
        <v>12623</v>
      </c>
      <c r="E4826" t="s">
        <v>12624</v>
      </c>
      <c r="F4826" t="s">
        <v>15</v>
      </c>
      <c r="G4826" t="s">
        <v>4162</v>
      </c>
      <c r="H4826">
        <v>4.9000000000000004</v>
      </c>
      <c r="I4826" t="s">
        <v>3769</v>
      </c>
      <c r="J4826" t="s">
        <v>2462</v>
      </c>
    </row>
    <row r="4827" spans="1:10" x14ac:dyDescent="0.3">
      <c r="A4827" t="s">
        <v>12625</v>
      </c>
      <c r="B4827" t="s">
        <v>11</v>
      </c>
      <c r="C4827" t="s">
        <v>568</v>
      </c>
      <c r="D4827" t="s">
        <v>12626</v>
      </c>
      <c r="E4827" t="s">
        <v>12627</v>
      </c>
      <c r="F4827" t="s">
        <v>15</v>
      </c>
      <c r="G4827" t="s">
        <v>30</v>
      </c>
      <c r="H4827">
        <v>4.7</v>
      </c>
      <c r="I4827" t="s">
        <v>4686</v>
      </c>
      <c r="J4827" t="s">
        <v>4687</v>
      </c>
    </row>
    <row r="4828" spans="1:10" x14ac:dyDescent="0.3">
      <c r="A4828" t="s">
        <v>12628</v>
      </c>
      <c r="B4828" t="s">
        <v>19</v>
      </c>
      <c r="C4828" t="s">
        <v>12629</v>
      </c>
      <c r="D4828" s="1">
        <v>18995</v>
      </c>
      <c r="E4828" t="s">
        <v>12630</v>
      </c>
      <c r="F4828" t="s">
        <v>82</v>
      </c>
      <c r="G4828" t="s">
        <v>12631</v>
      </c>
      <c r="H4828">
        <v>2.2999999999999998</v>
      </c>
      <c r="I4828" t="s">
        <v>421</v>
      </c>
      <c r="J4828" t="s">
        <v>422</v>
      </c>
    </row>
    <row r="4829" spans="1:10" x14ac:dyDescent="0.3">
      <c r="A4829" t="s">
        <v>10517</v>
      </c>
      <c r="B4829" t="s">
        <v>11</v>
      </c>
      <c r="C4829" t="s">
        <v>790</v>
      </c>
      <c r="D4829" t="s">
        <v>12632</v>
      </c>
      <c r="E4829" t="s">
        <v>12633</v>
      </c>
      <c r="F4829" t="s">
        <v>15</v>
      </c>
      <c r="G4829" t="s">
        <v>4099</v>
      </c>
      <c r="H4829">
        <v>4.5999999999999996</v>
      </c>
      <c r="I4829" t="s">
        <v>1922</v>
      </c>
      <c r="J4829" t="s">
        <v>1923</v>
      </c>
    </row>
    <row r="4830" spans="1:10" x14ac:dyDescent="0.3">
      <c r="A4830" t="s">
        <v>3852</v>
      </c>
      <c r="B4830" t="s">
        <v>11</v>
      </c>
      <c r="C4830" t="s">
        <v>12</v>
      </c>
      <c r="D4830" t="s">
        <v>12634</v>
      </c>
      <c r="E4830" t="s">
        <v>12635</v>
      </c>
      <c r="F4830" t="s">
        <v>15</v>
      </c>
      <c r="G4830" t="s">
        <v>30</v>
      </c>
      <c r="H4830">
        <v>4.9000000000000004</v>
      </c>
      <c r="I4830" t="s">
        <v>4205</v>
      </c>
      <c r="J4830" t="s">
        <v>821</v>
      </c>
    </row>
    <row r="4831" spans="1:10" x14ac:dyDescent="0.3">
      <c r="A4831" t="s">
        <v>12636</v>
      </c>
      <c r="B4831" t="s">
        <v>19</v>
      </c>
      <c r="C4831" t="s">
        <v>12637</v>
      </c>
      <c r="D4831" s="1">
        <v>19999</v>
      </c>
      <c r="E4831" t="s">
        <v>12638</v>
      </c>
      <c r="F4831" t="s">
        <v>200</v>
      </c>
      <c r="G4831" t="s">
        <v>15</v>
      </c>
      <c r="J4831" t="s">
        <v>247</v>
      </c>
    </row>
    <row r="4832" spans="1:10" x14ac:dyDescent="0.3">
      <c r="A4832" t="s">
        <v>10825</v>
      </c>
      <c r="B4832" t="s">
        <v>11</v>
      </c>
      <c r="C4832" t="s">
        <v>562</v>
      </c>
      <c r="D4832" t="s">
        <v>12639</v>
      </c>
      <c r="E4832" t="s">
        <v>12640</v>
      </c>
      <c r="F4832" t="s">
        <v>15</v>
      </c>
      <c r="G4832" t="s">
        <v>30</v>
      </c>
      <c r="H4832">
        <v>4.5999999999999996</v>
      </c>
      <c r="I4832" t="s">
        <v>3467</v>
      </c>
      <c r="J4832" t="s">
        <v>3468</v>
      </c>
    </row>
    <row r="4833" spans="1:10" x14ac:dyDescent="0.3">
      <c r="A4833" t="s">
        <v>12641</v>
      </c>
      <c r="B4833" t="s">
        <v>11</v>
      </c>
      <c r="C4833" t="s">
        <v>2996</v>
      </c>
      <c r="D4833" s="1">
        <v>115555</v>
      </c>
      <c r="E4833" t="s">
        <v>12642</v>
      </c>
      <c r="F4833" t="s">
        <v>15</v>
      </c>
      <c r="G4833" t="s">
        <v>15</v>
      </c>
      <c r="H4833">
        <v>4.5</v>
      </c>
      <c r="I4833" t="s">
        <v>781</v>
      </c>
      <c r="J4833" t="s">
        <v>782</v>
      </c>
    </row>
    <row r="4834" spans="1:10" x14ac:dyDescent="0.3">
      <c r="A4834" t="s">
        <v>3130</v>
      </c>
      <c r="B4834" t="s">
        <v>19</v>
      </c>
      <c r="C4834" t="s">
        <v>12643</v>
      </c>
      <c r="D4834" s="1">
        <v>11495</v>
      </c>
      <c r="E4834" t="s">
        <v>12644</v>
      </c>
      <c r="F4834" t="s">
        <v>82</v>
      </c>
      <c r="G4834" t="s">
        <v>15</v>
      </c>
      <c r="H4834">
        <v>4.0999999999999996</v>
      </c>
      <c r="I4834" t="s">
        <v>345</v>
      </c>
      <c r="J4834" t="s">
        <v>346</v>
      </c>
    </row>
    <row r="4835" spans="1:10" x14ac:dyDescent="0.3">
      <c r="A4835" t="s">
        <v>12645</v>
      </c>
      <c r="B4835" t="s">
        <v>19</v>
      </c>
      <c r="C4835" t="s">
        <v>12646</v>
      </c>
      <c r="D4835" t="s">
        <v>12647</v>
      </c>
      <c r="E4835" t="s">
        <v>12648</v>
      </c>
      <c r="F4835" t="s">
        <v>473</v>
      </c>
      <c r="G4835" t="s">
        <v>152</v>
      </c>
      <c r="J4835" t="s">
        <v>3391</v>
      </c>
    </row>
    <row r="4836" spans="1:10" x14ac:dyDescent="0.3">
      <c r="A4836" t="s">
        <v>3982</v>
      </c>
      <c r="B4836" t="s">
        <v>11</v>
      </c>
      <c r="C4836" t="s">
        <v>3783</v>
      </c>
      <c r="D4836" t="s">
        <v>12649</v>
      </c>
      <c r="E4836" t="s">
        <v>12650</v>
      </c>
      <c r="F4836" t="s">
        <v>15</v>
      </c>
      <c r="G4836" t="s">
        <v>30</v>
      </c>
      <c r="H4836">
        <v>4.8</v>
      </c>
      <c r="I4836" t="s">
        <v>1386</v>
      </c>
      <c r="J4836" t="s">
        <v>1387</v>
      </c>
    </row>
    <row r="4837" spans="1:10" x14ac:dyDescent="0.3">
      <c r="A4837" t="s">
        <v>12651</v>
      </c>
      <c r="B4837" t="s">
        <v>19</v>
      </c>
      <c r="C4837" t="s">
        <v>12652</v>
      </c>
      <c r="D4837" s="1">
        <v>40495</v>
      </c>
      <c r="E4837" t="s">
        <v>12653</v>
      </c>
      <c r="F4837" t="s">
        <v>92</v>
      </c>
      <c r="G4837" t="s">
        <v>15</v>
      </c>
      <c r="H4837">
        <v>4.2</v>
      </c>
      <c r="I4837" t="s">
        <v>5091</v>
      </c>
      <c r="J4837" t="s">
        <v>5092</v>
      </c>
    </row>
    <row r="4838" spans="1:10" x14ac:dyDescent="0.3">
      <c r="A4838" t="s">
        <v>12308</v>
      </c>
      <c r="B4838" t="s">
        <v>19</v>
      </c>
      <c r="C4838" t="s">
        <v>12654</v>
      </c>
      <c r="D4838" s="1">
        <v>49995</v>
      </c>
      <c r="E4838" t="s">
        <v>12655</v>
      </c>
      <c r="F4838" t="s">
        <v>426</v>
      </c>
      <c r="G4838" t="s">
        <v>30</v>
      </c>
      <c r="H4838">
        <v>4.7</v>
      </c>
      <c r="I4838" t="s">
        <v>5037</v>
      </c>
      <c r="J4838" t="s">
        <v>2629</v>
      </c>
    </row>
    <row r="4839" spans="1:10" x14ac:dyDescent="0.3">
      <c r="A4839" t="s">
        <v>3911</v>
      </c>
      <c r="B4839" t="s">
        <v>11</v>
      </c>
      <c r="C4839" t="s">
        <v>3968</v>
      </c>
      <c r="D4839" s="1">
        <v>34850</v>
      </c>
      <c r="E4839" t="s">
        <v>12656</v>
      </c>
      <c r="F4839" t="s">
        <v>15</v>
      </c>
      <c r="G4839" t="s">
        <v>3914</v>
      </c>
      <c r="H4839">
        <v>4.4000000000000004</v>
      </c>
      <c r="I4839" t="s">
        <v>860</v>
      </c>
      <c r="J4839" t="s">
        <v>861</v>
      </c>
    </row>
    <row r="4840" spans="1:10" x14ac:dyDescent="0.3">
      <c r="A4840" t="s">
        <v>12657</v>
      </c>
      <c r="B4840" t="s">
        <v>11</v>
      </c>
      <c r="C4840" t="s">
        <v>202</v>
      </c>
      <c r="D4840" s="1">
        <v>189545</v>
      </c>
      <c r="E4840" t="s">
        <v>12658</v>
      </c>
      <c r="F4840" t="s">
        <v>15</v>
      </c>
      <c r="G4840" t="s">
        <v>15</v>
      </c>
      <c r="H4840">
        <v>4.5</v>
      </c>
      <c r="I4840" t="s">
        <v>781</v>
      </c>
      <c r="J4840" t="s">
        <v>782</v>
      </c>
    </row>
    <row r="4841" spans="1:10" x14ac:dyDescent="0.3">
      <c r="A4841" t="s">
        <v>12659</v>
      </c>
      <c r="B4841" t="s">
        <v>11</v>
      </c>
      <c r="C4841" t="s">
        <v>790</v>
      </c>
      <c r="D4841" t="s">
        <v>12660</v>
      </c>
      <c r="E4841" t="s">
        <v>12661</v>
      </c>
      <c r="F4841" t="s">
        <v>15</v>
      </c>
      <c r="G4841" t="s">
        <v>30</v>
      </c>
      <c r="H4841">
        <v>4.8</v>
      </c>
      <c r="I4841" t="s">
        <v>1201</v>
      </c>
      <c r="J4841" t="s">
        <v>1202</v>
      </c>
    </row>
    <row r="4842" spans="1:10" x14ac:dyDescent="0.3">
      <c r="A4842" t="s">
        <v>7038</v>
      </c>
      <c r="B4842" t="s">
        <v>19</v>
      </c>
      <c r="C4842" t="s">
        <v>12662</v>
      </c>
      <c r="D4842" s="1">
        <v>23998</v>
      </c>
      <c r="E4842" t="s">
        <v>12663</v>
      </c>
      <c r="F4842" t="s">
        <v>426</v>
      </c>
      <c r="G4842" t="s">
        <v>140</v>
      </c>
      <c r="H4842">
        <v>4.8</v>
      </c>
      <c r="I4842" t="s">
        <v>2167</v>
      </c>
      <c r="J4842" t="s">
        <v>2168</v>
      </c>
    </row>
    <row r="4843" spans="1:10" x14ac:dyDescent="0.3">
      <c r="A4843" t="s">
        <v>12664</v>
      </c>
      <c r="B4843" t="s">
        <v>19</v>
      </c>
      <c r="C4843" t="s">
        <v>12665</v>
      </c>
      <c r="D4843" s="1">
        <v>25998</v>
      </c>
      <c r="E4843" t="s">
        <v>12666</v>
      </c>
      <c r="F4843" t="s">
        <v>44</v>
      </c>
      <c r="G4843" t="s">
        <v>15</v>
      </c>
      <c r="J4843" t="s">
        <v>1683</v>
      </c>
    </row>
    <row r="4844" spans="1:10" x14ac:dyDescent="0.3">
      <c r="A4844" t="s">
        <v>12667</v>
      </c>
      <c r="B4844" t="s">
        <v>11</v>
      </c>
      <c r="C4844" t="s">
        <v>562</v>
      </c>
      <c r="D4844" t="s">
        <v>12668</v>
      </c>
      <c r="E4844" t="s">
        <v>12669</v>
      </c>
      <c r="F4844" t="s">
        <v>15</v>
      </c>
      <c r="G4844" t="s">
        <v>5323</v>
      </c>
      <c r="H4844">
        <v>4.9000000000000004</v>
      </c>
      <c r="I4844" t="s">
        <v>3773</v>
      </c>
      <c r="J4844" t="s">
        <v>2929</v>
      </c>
    </row>
    <row r="4845" spans="1:10" x14ac:dyDescent="0.3">
      <c r="A4845" t="s">
        <v>12670</v>
      </c>
      <c r="B4845" t="s">
        <v>19</v>
      </c>
      <c r="C4845" t="s">
        <v>12671</v>
      </c>
      <c r="D4845" s="1">
        <v>14600</v>
      </c>
      <c r="E4845" t="s">
        <v>12672</v>
      </c>
      <c r="F4845" t="s">
        <v>82</v>
      </c>
      <c r="G4845" t="s">
        <v>15</v>
      </c>
      <c r="H4845">
        <v>4.8</v>
      </c>
      <c r="I4845" t="s">
        <v>3724</v>
      </c>
      <c r="J4845" t="s">
        <v>3725</v>
      </c>
    </row>
    <row r="4846" spans="1:10" x14ac:dyDescent="0.3">
      <c r="A4846" t="s">
        <v>3157</v>
      </c>
      <c r="B4846" t="s">
        <v>19</v>
      </c>
      <c r="C4846" t="s">
        <v>3158</v>
      </c>
      <c r="D4846" s="1">
        <v>11999</v>
      </c>
      <c r="E4846" t="s">
        <v>3159</v>
      </c>
      <c r="F4846" t="s">
        <v>3160</v>
      </c>
      <c r="G4846" t="s">
        <v>15</v>
      </c>
      <c r="J4846" t="s">
        <v>247</v>
      </c>
    </row>
    <row r="4847" spans="1:10" x14ac:dyDescent="0.3">
      <c r="A4847" t="s">
        <v>9495</v>
      </c>
      <c r="B4847" t="s">
        <v>19</v>
      </c>
      <c r="C4847" t="s">
        <v>12673</v>
      </c>
      <c r="D4847" t="s">
        <v>12674</v>
      </c>
      <c r="E4847" t="s">
        <v>12675</v>
      </c>
      <c r="F4847" t="s">
        <v>146</v>
      </c>
      <c r="G4847" t="s">
        <v>30</v>
      </c>
      <c r="H4847">
        <v>4.7</v>
      </c>
      <c r="I4847" t="s">
        <v>390</v>
      </c>
      <c r="J4847" t="s">
        <v>391</v>
      </c>
    </row>
    <row r="4848" spans="1:10" x14ac:dyDescent="0.3">
      <c r="A4848" t="s">
        <v>7305</v>
      </c>
      <c r="B4848" t="s">
        <v>11</v>
      </c>
      <c r="C4848" t="s">
        <v>790</v>
      </c>
      <c r="D4848" s="1">
        <v>30283</v>
      </c>
      <c r="E4848" t="s">
        <v>12676</v>
      </c>
      <c r="F4848" t="s">
        <v>15</v>
      </c>
      <c r="G4848" t="s">
        <v>30</v>
      </c>
      <c r="H4848">
        <v>4.7</v>
      </c>
      <c r="I4848" t="s">
        <v>3944</v>
      </c>
      <c r="J4848" t="s">
        <v>3945</v>
      </c>
    </row>
    <row r="4849" spans="1:10" x14ac:dyDescent="0.3">
      <c r="A4849" t="s">
        <v>12677</v>
      </c>
      <c r="B4849" t="s">
        <v>19</v>
      </c>
      <c r="C4849" t="s">
        <v>12678</v>
      </c>
      <c r="D4849" t="s">
        <v>12679</v>
      </c>
      <c r="E4849" t="s">
        <v>12680</v>
      </c>
      <c r="F4849" t="s">
        <v>69</v>
      </c>
      <c r="G4849" t="s">
        <v>15</v>
      </c>
      <c r="H4849">
        <v>4.5999999999999996</v>
      </c>
      <c r="I4849" t="s">
        <v>3484</v>
      </c>
      <c r="J4849" t="s">
        <v>3485</v>
      </c>
    </row>
    <row r="4850" spans="1:10" x14ac:dyDescent="0.3">
      <c r="A4850" t="s">
        <v>4206</v>
      </c>
      <c r="B4850" t="s">
        <v>11</v>
      </c>
      <c r="C4850" t="s">
        <v>2402</v>
      </c>
      <c r="D4850" t="s">
        <v>12681</v>
      </c>
      <c r="E4850" t="s">
        <v>12682</v>
      </c>
      <c r="F4850" t="s">
        <v>15</v>
      </c>
      <c r="G4850" t="s">
        <v>3650</v>
      </c>
      <c r="H4850">
        <v>4.8</v>
      </c>
      <c r="I4850" t="s">
        <v>3312</v>
      </c>
      <c r="J4850" t="s">
        <v>3313</v>
      </c>
    </row>
    <row r="4851" spans="1:10" x14ac:dyDescent="0.3">
      <c r="A4851" t="s">
        <v>12683</v>
      </c>
      <c r="B4851" t="s">
        <v>19</v>
      </c>
      <c r="C4851" t="s">
        <v>12684</v>
      </c>
      <c r="D4851" s="1">
        <v>28376</v>
      </c>
      <c r="E4851" t="s">
        <v>12685</v>
      </c>
      <c r="F4851" t="s">
        <v>44</v>
      </c>
      <c r="G4851" t="s">
        <v>5587</v>
      </c>
      <c r="H4851">
        <v>4.4000000000000004</v>
      </c>
      <c r="I4851" t="s">
        <v>3708</v>
      </c>
      <c r="J4851" t="s">
        <v>1372</v>
      </c>
    </row>
    <row r="4852" spans="1:10" x14ac:dyDescent="0.3">
      <c r="A4852" t="s">
        <v>6104</v>
      </c>
      <c r="B4852" t="s">
        <v>19</v>
      </c>
      <c r="C4852" t="s">
        <v>12686</v>
      </c>
      <c r="D4852" s="1">
        <v>42994</v>
      </c>
      <c r="E4852" t="s">
        <v>12687</v>
      </c>
      <c r="F4852" t="s">
        <v>305</v>
      </c>
      <c r="G4852" t="s">
        <v>3311</v>
      </c>
      <c r="H4852">
        <v>4.9000000000000004</v>
      </c>
      <c r="I4852" t="s">
        <v>4205</v>
      </c>
      <c r="J4852" t="s">
        <v>821</v>
      </c>
    </row>
    <row r="4853" spans="1:10" x14ac:dyDescent="0.3">
      <c r="A4853" t="s">
        <v>6724</v>
      </c>
      <c r="B4853" t="s">
        <v>11</v>
      </c>
      <c r="C4853" t="s">
        <v>2248</v>
      </c>
      <c r="D4853" s="1">
        <v>28790</v>
      </c>
      <c r="E4853" t="s">
        <v>12688</v>
      </c>
      <c r="F4853" t="s">
        <v>15</v>
      </c>
      <c r="G4853" t="s">
        <v>15</v>
      </c>
      <c r="H4853">
        <v>4.7</v>
      </c>
      <c r="I4853" t="s">
        <v>4257</v>
      </c>
      <c r="J4853" t="s">
        <v>2780</v>
      </c>
    </row>
    <row r="4854" spans="1:10" x14ac:dyDescent="0.3">
      <c r="A4854" t="s">
        <v>12689</v>
      </c>
      <c r="B4854" t="s">
        <v>1774</v>
      </c>
      <c r="C4854" t="s">
        <v>12690</v>
      </c>
      <c r="D4854" s="1">
        <v>28980</v>
      </c>
      <c r="E4854" t="s">
        <v>12691</v>
      </c>
      <c r="F4854" t="s">
        <v>92</v>
      </c>
      <c r="G4854" t="s">
        <v>15</v>
      </c>
      <c r="H4854">
        <v>5</v>
      </c>
      <c r="I4854" t="s">
        <v>3956</v>
      </c>
      <c r="J4854" t="s">
        <v>1739</v>
      </c>
    </row>
    <row r="4855" spans="1:10" x14ac:dyDescent="0.3">
      <c r="A4855" t="s">
        <v>12692</v>
      </c>
      <c r="B4855" t="s">
        <v>19</v>
      </c>
      <c r="C4855" t="s">
        <v>12693</v>
      </c>
      <c r="D4855" t="s">
        <v>12694</v>
      </c>
      <c r="E4855" t="s">
        <v>12695</v>
      </c>
      <c r="F4855" t="s">
        <v>473</v>
      </c>
      <c r="G4855" t="s">
        <v>15</v>
      </c>
      <c r="J4855" t="s">
        <v>605</v>
      </c>
    </row>
    <row r="4856" spans="1:10" x14ac:dyDescent="0.3">
      <c r="A4856" t="s">
        <v>6389</v>
      </c>
      <c r="B4856" t="s">
        <v>11</v>
      </c>
      <c r="C4856" t="s">
        <v>12</v>
      </c>
      <c r="D4856" t="s">
        <v>12696</v>
      </c>
      <c r="E4856" t="s">
        <v>12697</v>
      </c>
      <c r="F4856" t="s">
        <v>15</v>
      </c>
      <c r="G4856" t="s">
        <v>15</v>
      </c>
      <c r="H4856">
        <v>4.8</v>
      </c>
      <c r="I4856" t="s">
        <v>1244</v>
      </c>
      <c r="J4856" t="s">
        <v>1245</v>
      </c>
    </row>
    <row r="4857" spans="1:10" x14ac:dyDescent="0.3">
      <c r="A4857" t="s">
        <v>12698</v>
      </c>
      <c r="B4857" t="s">
        <v>12486</v>
      </c>
      <c r="C4857" t="s">
        <v>12699</v>
      </c>
      <c r="D4857" s="1">
        <v>288800</v>
      </c>
      <c r="E4857" t="s">
        <v>12700</v>
      </c>
      <c r="F4857" t="s">
        <v>146</v>
      </c>
      <c r="G4857" t="s">
        <v>159</v>
      </c>
      <c r="J4857" t="s">
        <v>446</v>
      </c>
    </row>
    <row r="4858" spans="1:10" x14ac:dyDescent="0.3">
      <c r="A4858" t="s">
        <v>3656</v>
      </c>
      <c r="B4858" t="s">
        <v>11</v>
      </c>
      <c r="C4858" t="s">
        <v>448</v>
      </c>
      <c r="D4858" t="s">
        <v>12701</v>
      </c>
      <c r="E4858" t="s">
        <v>12702</v>
      </c>
      <c r="F4858" t="s">
        <v>15</v>
      </c>
      <c r="G4858" t="s">
        <v>30</v>
      </c>
      <c r="H4858">
        <v>4.7</v>
      </c>
      <c r="I4858" t="s">
        <v>5276</v>
      </c>
      <c r="J4858" t="s">
        <v>1054</v>
      </c>
    </row>
    <row r="4859" spans="1:10" x14ac:dyDescent="0.3">
      <c r="A4859" t="s">
        <v>9654</v>
      </c>
      <c r="B4859" t="s">
        <v>11</v>
      </c>
      <c r="C4859" t="s">
        <v>959</v>
      </c>
      <c r="D4859" t="s">
        <v>12703</v>
      </c>
      <c r="E4859" t="s">
        <v>12704</v>
      </c>
      <c r="F4859" t="s">
        <v>15</v>
      </c>
      <c r="G4859" t="s">
        <v>15</v>
      </c>
      <c r="H4859">
        <v>4.4000000000000004</v>
      </c>
      <c r="I4859" t="s">
        <v>7201</v>
      </c>
      <c r="J4859" t="s">
        <v>7202</v>
      </c>
    </row>
    <row r="4860" spans="1:10" x14ac:dyDescent="0.3">
      <c r="A4860" t="s">
        <v>4053</v>
      </c>
      <c r="B4860" t="s">
        <v>11</v>
      </c>
      <c r="C4860" t="s">
        <v>790</v>
      </c>
      <c r="D4860" t="s">
        <v>12705</v>
      </c>
      <c r="E4860" t="s">
        <v>12706</v>
      </c>
      <c r="F4860" t="s">
        <v>15</v>
      </c>
      <c r="G4860" t="s">
        <v>30</v>
      </c>
      <c r="H4860">
        <v>4.5</v>
      </c>
      <c r="I4860" t="s">
        <v>2024</v>
      </c>
      <c r="J4860" t="s">
        <v>2025</v>
      </c>
    </row>
    <row r="4861" spans="1:10" x14ac:dyDescent="0.3">
      <c r="A4861" t="s">
        <v>12707</v>
      </c>
      <c r="B4861" t="s">
        <v>11</v>
      </c>
      <c r="C4861" t="s">
        <v>1736</v>
      </c>
      <c r="D4861" s="1">
        <v>40685</v>
      </c>
      <c r="E4861" t="s">
        <v>12708</v>
      </c>
      <c r="F4861" t="s">
        <v>15</v>
      </c>
      <c r="G4861" t="s">
        <v>344</v>
      </c>
      <c r="H4861">
        <v>4.2</v>
      </c>
      <c r="I4861" t="s">
        <v>1080</v>
      </c>
      <c r="J4861" t="s">
        <v>1081</v>
      </c>
    </row>
    <row r="4862" spans="1:10" x14ac:dyDescent="0.3">
      <c r="A4862" t="s">
        <v>11266</v>
      </c>
      <c r="B4862" t="s">
        <v>11</v>
      </c>
      <c r="C4862" t="s">
        <v>790</v>
      </c>
      <c r="D4862" t="s">
        <v>12709</v>
      </c>
      <c r="E4862" t="s">
        <v>12710</v>
      </c>
      <c r="F4862" t="s">
        <v>15</v>
      </c>
      <c r="G4862" t="s">
        <v>15</v>
      </c>
      <c r="H4862">
        <v>4.9000000000000004</v>
      </c>
      <c r="I4862" t="s">
        <v>1470</v>
      </c>
      <c r="J4862" t="s">
        <v>1471</v>
      </c>
    </row>
    <row r="4863" spans="1:10" x14ac:dyDescent="0.3">
      <c r="A4863" t="s">
        <v>12711</v>
      </c>
      <c r="B4863" t="s">
        <v>11</v>
      </c>
      <c r="C4863" t="s">
        <v>790</v>
      </c>
      <c r="D4863" t="s">
        <v>12712</v>
      </c>
      <c r="E4863" t="s">
        <v>12713</v>
      </c>
      <c r="F4863" t="s">
        <v>15</v>
      </c>
      <c r="G4863" t="s">
        <v>5323</v>
      </c>
      <c r="H4863">
        <v>4.5</v>
      </c>
      <c r="I4863" t="s">
        <v>3930</v>
      </c>
      <c r="J4863" t="s">
        <v>3931</v>
      </c>
    </row>
    <row r="4864" spans="1:10" x14ac:dyDescent="0.3">
      <c r="A4864" t="s">
        <v>5158</v>
      </c>
      <c r="B4864" t="s">
        <v>11</v>
      </c>
      <c r="C4864" t="s">
        <v>1489</v>
      </c>
      <c r="D4864" s="1">
        <v>33070</v>
      </c>
      <c r="E4864" t="s">
        <v>12714</v>
      </c>
      <c r="F4864" t="s">
        <v>15</v>
      </c>
      <c r="G4864" t="s">
        <v>15</v>
      </c>
      <c r="H4864">
        <v>4.7</v>
      </c>
      <c r="I4864" t="s">
        <v>1307</v>
      </c>
      <c r="J4864" t="s">
        <v>1308</v>
      </c>
    </row>
    <row r="4865" spans="1:10" x14ac:dyDescent="0.3">
      <c r="A4865" t="s">
        <v>4298</v>
      </c>
      <c r="B4865" t="s">
        <v>11</v>
      </c>
      <c r="C4865" t="s">
        <v>448</v>
      </c>
      <c r="D4865" t="s">
        <v>4299</v>
      </c>
      <c r="E4865" t="s">
        <v>12715</v>
      </c>
      <c r="F4865" t="s">
        <v>15</v>
      </c>
      <c r="G4865" t="s">
        <v>3666</v>
      </c>
      <c r="H4865">
        <v>4.8</v>
      </c>
      <c r="I4865" t="s">
        <v>4301</v>
      </c>
      <c r="J4865" t="s">
        <v>308</v>
      </c>
    </row>
    <row r="4866" spans="1:10" x14ac:dyDescent="0.3">
      <c r="A4866" t="s">
        <v>12716</v>
      </c>
      <c r="B4866" t="s">
        <v>19</v>
      </c>
      <c r="C4866" t="s">
        <v>12717</v>
      </c>
      <c r="D4866" s="1">
        <v>22896</v>
      </c>
      <c r="E4866" t="s">
        <v>12718</v>
      </c>
      <c r="F4866" t="s">
        <v>729</v>
      </c>
      <c r="G4866" t="s">
        <v>15</v>
      </c>
      <c r="J4866" t="s">
        <v>1157</v>
      </c>
    </row>
    <row r="4867" spans="1:10" x14ac:dyDescent="0.3">
      <c r="A4867" t="s">
        <v>12719</v>
      </c>
      <c r="B4867" t="s">
        <v>19</v>
      </c>
      <c r="C4867" t="s">
        <v>12720</v>
      </c>
      <c r="D4867" t="s">
        <v>12721</v>
      </c>
      <c r="E4867" t="s">
        <v>12722</v>
      </c>
      <c r="F4867" t="s">
        <v>146</v>
      </c>
      <c r="G4867" t="s">
        <v>30</v>
      </c>
      <c r="H4867">
        <v>4.3</v>
      </c>
      <c r="I4867" t="s">
        <v>921</v>
      </c>
      <c r="J4867" t="s">
        <v>922</v>
      </c>
    </row>
    <row r="4868" spans="1:10" x14ac:dyDescent="0.3">
      <c r="A4868" t="s">
        <v>12723</v>
      </c>
      <c r="B4868" t="s">
        <v>19</v>
      </c>
      <c r="C4868" t="s">
        <v>12228</v>
      </c>
      <c r="D4868" t="s">
        <v>12724</v>
      </c>
      <c r="E4868" t="s">
        <v>12725</v>
      </c>
      <c r="F4868" t="s">
        <v>92</v>
      </c>
      <c r="G4868" t="s">
        <v>15</v>
      </c>
      <c r="H4868">
        <v>4.8</v>
      </c>
      <c r="I4868" t="s">
        <v>6517</v>
      </c>
      <c r="J4868" t="s">
        <v>6518</v>
      </c>
    </row>
    <row r="4869" spans="1:10" x14ac:dyDescent="0.3">
      <c r="A4869" t="s">
        <v>12726</v>
      </c>
      <c r="B4869" t="s">
        <v>19</v>
      </c>
      <c r="C4869" t="s">
        <v>12727</v>
      </c>
      <c r="D4869" s="1">
        <v>25985</v>
      </c>
      <c r="E4869" t="s">
        <v>12728</v>
      </c>
      <c r="F4869" t="s">
        <v>69</v>
      </c>
      <c r="G4869" t="s">
        <v>15</v>
      </c>
      <c r="J4869" t="s">
        <v>724</v>
      </c>
    </row>
    <row r="4870" spans="1:10" x14ac:dyDescent="0.3">
      <c r="A4870" t="s">
        <v>12729</v>
      </c>
      <c r="B4870" t="s">
        <v>19</v>
      </c>
      <c r="C4870" t="s">
        <v>12730</v>
      </c>
      <c r="D4870" s="1">
        <v>8980</v>
      </c>
      <c r="E4870" t="s">
        <v>12731</v>
      </c>
      <c r="F4870" t="s">
        <v>82</v>
      </c>
      <c r="G4870" t="s">
        <v>30</v>
      </c>
      <c r="H4870">
        <v>3.5</v>
      </c>
      <c r="I4870" t="s">
        <v>854</v>
      </c>
      <c r="J4870" t="s">
        <v>855</v>
      </c>
    </row>
    <row r="4871" spans="1:10" x14ac:dyDescent="0.3">
      <c r="A4871" t="s">
        <v>3987</v>
      </c>
      <c r="B4871" t="s">
        <v>1120</v>
      </c>
      <c r="C4871" t="s">
        <v>12732</v>
      </c>
      <c r="D4871" s="1">
        <v>31888</v>
      </c>
      <c r="E4871" t="s">
        <v>12733</v>
      </c>
      <c r="F4871" t="s">
        <v>92</v>
      </c>
      <c r="G4871" t="s">
        <v>330</v>
      </c>
      <c r="H4871">
        <v>4.0999999999999996</v>
      </c>
      <c r="I4871" t="s">
        <v>792</v>
      </c>
      <c r="J4871" t="s">
        <v>793</v>
      </c>
    </row>
    <row r="4872" spans="1:10" x14ac:dyDescent="0.3">
      <c r="A4872" t="s">
        <v>12734</v>
      </c>
      <c r="B4872" t="s">
        <v>19</v>
      </c>
      <c r="C4872" t="s">
        <v>12735</v>
      </c>
      <c r="D4872" s="1">
        <v>7500</v>
      </c>
      <c r="E4872" t="s">
        <v>12736</v>
      </c>
      <c r="F4872" t="s">
        <v>69</v>
      </c>
      <c r="G4872" t="s">
        <v>306</v>
      </c>
      <c r="J4872" t="s">
        <v>1654</v>
      </c>
    </row>
    <row r="4873" spans="1:10" x14ac:dyDescent="0.3">
      <c r="A4873" t="s">
        <v>12737</v>
      </c>
      <c r="B4873" t="s">
        <v>19</v>
      </c>
      <c r="C4873" t="s">
        <v>12738</v>
      </c>
      <c r="D4873" s="1">
        <v>55415</v>
      </c>
      <c r="E4873" t="s">
        <v>12739</v>
      </c>
      <c r="F4873" t="s">
        <v>146</v>
      </c>
      <c r="G4873" t="s">
        <v>330</v>
      </c>
      <c r="H4873">
        <v>4.5</v>
      </c>
      <c r="I4873" t="s">
        <v>6757</v>
      </c>
      <c r="J4873" t="s">
        <v>3703</v>
      </c>
    </row>
    <row r="4874" spans="1:10" x14ac:dyDescent="0.3">
      <c r="A4874" t="s">
        <v>4369</v>
      </c>
      <c r="B4874" t="s">
        <v>11</v>
      </c>
      <c r="C4874" t="s">
        <v>12740</v>
      </c>
      <c r="D4874" s="1">
        <v>73145</v>
      </c>
      <c r="E4874" t="s">
        <v>12741</v>
      </c>
      <c r="F4874" t="s">
        <v>15</v>
      </c>
      <c r="G4874" t="s">
        <v>30</v>
      </c>
      <c r="H4874">
        <v>4.5999999999999996</v>
      </c>
      <c r="I4874" t="s">
        <v>4371</v>
      </c>
      <c r="J4874" t="s">
        <v>4372</v>
      </c>
    </row>
    <row r="4875" spans="1:10" x14ac:dyDescent="0.3">
      <c r="A4875" t="s">
        <v>8723</v>
      </c>
      <c r="B4875" t="s">
        <v>19</v>
      </c>
      <c r="C4875" t="s">
        <v>12742</v>
      </c>
      <c r="D4875" s="1">
        <v>36752</v>
      </c>
      <c r="E4875" t="s">
        <v>12743</v>
      </c>
      <c r="F4875" t="s">
        <v>92</v>
      </c>
      <c r="G4875" t="s">
        <v>30</v>
      </c>
      <c r="H4875">
        <v>4.4000000000000004</v>
      </c>
      <c r="I4875" t="s">
        <v>1664</v>
      </c>
      <c r="J4875" t="s">
        <v>1665</v>
      </c>
    </row>
    <row r="4876" spans="1:10" x14ac:dyDescent="0.3">
      <c r="A4876" t="s">
        <v>12744</v>
      </c>
      <c r="B4876" t="s">
        <v>19</v>
      </c>
      <c r="C4876" t="s">
        <v>12745</v>
      </c>
      <c r="D4876" s="1">
        <v>12985</v>
      </c>
      <c r="E4876" t="s">
        <v>12746</v>
      </c>
      <c r="F4876" t="s">
        <v>82</v>
      </c>
      <c r="G4876" t="s">
        <v>15</v>
      </c>
      <c r="J4876" t="s">
        <v>192</v>
      </c>
    </row>
    <row r="4877" spans="1:10" x14ac:dyDescent="0.3">
      <c r="A4877" t="s">
        <v>12747</v>
      </c>
      <c r="B4877" t="s">
        <v>19</v>
      </c>
      <c r="C4877" t="s">
        <v>12748</v>
      </c>
      <c r="D4877" s="1">
        <v>15883</v>
      </c>
      <c r="E4877" t="s">
        <v>12749</v>
      </c>
      <c r="F4877" t="s">
        <v>69</v>
      </c>
      <c r="G4877" t="s">
        <v>15</v>
      </c>
      <c r="H4877">
        <v>3.6</v>
      </c>
      <c r="I4877" t="s">
        <v>1359</v>
      </c>
      <c r="J4877" t="s">
        <v>1360</v>
      </c>
    </row>
    <row r="4878" spans="1:10" x14ac:dyDescent="0.3">
      <c r="A4878" t="s">
        <v>4706</v>
      </c>
      <c r="B4878" t="s">
        <v>19</v>
      </c>
      <c r="C4878" t="s">
        <v>12750</v>
      </c>
      <c r="D4878" s="1">
        <v>34750</v>
      </c>
      <c r="E4878" t="s">
        <v>12751</v>
      </c>
      <c r="F4878" t="s">
        <v>92</v>
      </c>
      <c r="G4878" t="s">
        <v>15</v>
      </c>
      <c r="H4878">
        <v>4.9000000000000004</v>
      </c>
      <c r="I4878" t="s">
        <v>7845</v>
      </c>
      <c r="J4878" t="s">
        <v>7846</v>
      </c>
    </row>
    <row r="4879" spans="1:10" x14ac:dyDescent="0.3">
      <c r="A4879" t="s">
        <v>7253</v>
      </c>
      <c r="B4879" t="s">
        <v>19</v>
      </c>
      <c r="C4879" t="s">
        <v>12752</v>
      </c>
      <c r="D4879" t="s">
        <v>12753</v>
      </c>
      <c r="E4879" t="s">
        <v>12754</v>
      </c>
      <c r="F4879" t="s">
        <v>82</v>
      </c>
      <c r="G4879" t="s">
        <v>15</v>
      </c>
      <c r="H4879">
        <v>4.4000000000000004</v>
      </c>
      <c r="I4879" t="s">
        <v>4237</v>
      </c>
      <c r="J4879" t="s">
        <v>4238</v>
      </c>
    </row>
    <row r="4880" spans="1:10" x14ac:dyDescent="0.3">
      <c r="A4880" t="s">
        <v>8333</v>
      </c>
      <c r="B4880" t="s">
        <v>19</v>
      </c>
      <c r="C4880" t="s">
        <v>12755</v>
      </c>
      <c r="D4880" t="s">
        <v>12756</v>
      </c>
      <c r="E4880" t="s">
        <v>12757</v>
      </c>
      <c r="F4880" t="s">
        <v>529</v>
      </c>
      <c r="G4880" t="s">
        <v>15</v>
      </c>
      <c r="J4880" t="s">
        <v>510</v>
      </c>
    </row>
    <row r="4881" spans="1:10" x14ac:dyDescent="0.3">
      <c r="A4881" t="s">
        <v>1502</v>
      </c>
      <c r="B4881" t="s">
        <v>11</v>
      </c>
      <c r="C4881" t="s">
        <v>1489</v>
      </c>
      <c r="D4881" s="1">
        <v>63578</v>
      </c>
      <c r="E4881" t="s">
        <v>1503</v>
      </c>
      <c r="F4881" t="s">
        <v>15</v>
      </c>
      <c r="G4881" t="s">
        <v>30</v>
      </c>
      <c r="H4881">
        <v>4.7</v>
      </c>
      <c r="I4881" t="s">
        <v>1504</v>
      </c>
      <c r="J4881" t="s">
        <v>1505</v>
      </c>
    </row>
    <row r="4882" spans="1:10" x14ac:dyDescent="0.3">
      <c r="A4882" t="s">
        <v>4000</v>
      </c>
      <c r="B4882" t="s">
        <v>19</v>
      </c>
      <c r="C4882" t="s">
        <v>12758</v>
      </c>
      <c r="D4882" s="1">
        <v>13495</v>
      </c>
      <c r="E4882" t="s">
        <v>12759</v>
      </c>
      <c r="F4882" t="s">
        <v>473</v>
      </c>
      <c r="G4882" t="s">
        <v>15</v>
      </c>
      <c r="J4882" t="s">
        <v>5138</v>
      </c>
    </row>
    <row r="4883" spans="1:10" x14ac:dyDescent="0.3">
      <c r="A4883" t="s">
        <v>12760</v>
      </c>
      <c r="B4883" t="s">
        <v>19</v>
      </c>
      <c r="C4883" t="s">
        <v>12761</v>
      </c>
      <c r="D4883" s="1">
        <v>33937</v>
      </c>
      <c r="E4883" t="s">
        <v>12762</v>
      </c>
      <c r="F4883" t="s">
        <v>291</v>
      </c>
      <c r="G4883" t="s">
        <v>30</v>
      </c>
      <c r="J4883" t="s">
        <v>395</v>
      </c>
    </row>
    <row r="4884" spans="1:10" x14ac:dyDescent="0.3">
      <c r="A4884" t="s">
        <v>2829</v>
      </c>
      <c r="B4884" t="s">
        <v>19</v>
      </c>
      <c r="C4884" t="s">
        <v>2830</v>
      </c>
      <c r="D4884" s="1">
        <v>19499</v>
      </c>
      <c r="E4884" t="s">
        <v>2831</v>
      </c>
      <c r="F4884" t="s">
        <v>624</v>
      </c>
      <c r="G4884" t="s">
        <v>15</v>
      </c>
      <c r="H4884">
        <v>4.4000000000000004</v>
      </c>
      <c r="I4884" t="s">
        <v>950</v>
      </c>
      <c r="J4884" t="s">
        <v>951</v>
      </c>
    </row>
    <row r="4885" spans="1:10" x14ac:dyDescent="0.3">
      <c r="A4885" t="s">
        <v>4499</v>
      </c>
      <c r="B4885" t="s">
        <v>11</v>
      </c>
      <c r="C4885" t="s">
        <v>959</v>
      </c>
      <c r="D4885" s="1">
        <v>72913</v>
      </c>
      <c r="E4885" t="s">
        <v>12763</v>
      </c>
      <c r="F4885" t="s">
        <v>15</v>
      </c>
      <c r="G4885" t="s">
        <v>15</v>
      </c>
      <c r="H4885">
        <v>4.5</v>
      </c>
      <c r="I4885" t="s">
        <v>781</v>
      </c>
      <c r="J4885" t="s">
        <v>782</v>
      </c>
    </row>
    <row r="4886" spans="1:10" x14ac:dyDescent="0.3">
      <c r="A4886" t="s">
        <v>4535</v>
      </c>
      <c r="B4886" t="s">
        <v>11</v>
      </c>
      <c r="C4886" t="s">
        <v>1489</v>
      </c>
      <c r="D4886" s="1">
        <v>35975</v>
      </c>
      <c r="E4886" t="s">
        <v>12764</v>
      </c>
      <c r="F4886" t="s">
        <v>15</v>
      </c>
      <c r="G4886" t="s">
        <v>15</v>
      </c>
      <c r="H4886">
        <v>4.7</v>
      </c>
      <c r="I4886" t="s">
        <v>1504</v>
      </c>
      <c r="J4886" t="s">
        <v>1505</v>
      </c>
    </row>
    <row r="4887" spans="1:10" x14ac:dyDescent="0.3">
      <c r="A4887" t="s">
        <v>12765</v>
      </c>
      <c r="B4887" t="s">
        <v>19</v>
      </c>
      <c r="C4887" t="s">
        <v>12766</v>
      </c>
      <c r="D4887" t="s">
        <v>12767</v>
      </c>
      <c r="E4887" t="s">
        <v>12768</v>
      </c>
      <c r="F4887" t="s">
        <v>92</v>
      </c>
      <c r="G4887" t="s">
        <v>30</v>
      </c>
      <c r="H4887">
        <v>4.0999999999999996</v>
      </c>
      <c r="I4887" t="s">
        <v>1142</v>
      </c>
      <c r="J4887" t="s">
        <v>1143</v>
      </c>
    </row>
    <row r="4888" spans="1:10" x14ac:dyDescent="0.3">
      <c r="A4888" t="s">
        <v>5192</v>
      </c>
      <c r="B4888" t="s">
        <v>11</v>
      </c>
      <c r="C4888" t="s">
        <v>562</v>
      </c>
      <c r="D4888" t="s">
        <v>12769</v>
      </c>
      <c r="E4888" t="s">
        <v>12770</v>
      </c>
      <c r="F4888" t="s">
        <v>15</v>
      </c>
      <c r="G4888" t="s">
        <v>15</v>
      </c>
      <c r="H4888">
        <v>4.9000000000000004</v>
      </c>
      <c r="I4888" t="s">
        <v>3773</v>
      </c>
      <c r="J4888" t="s">
        <v>2929</v>
      </c>
    </row>
    <row r="4889" spans="1:10" x14ac:dyDescent="0.3">
      <c r="A4889" t="s">
        <v>12771</v>
      </c>
      <c r="B4889" t="s">
        <v>19</v>
      </c>
      <c r="C4889" t="s">
        <v>12772</v>
      </c>
      <c r="D4889" s="1">
        <v>17990</v>
      </c>
      <c r="E4889" t="s">
        <v>12773</v>
      </c>
      <c r="F4889" t="s">
        <v>69</v>
      </c>
      <c r="G4889" t="s">
        <v>140</v>
      </c>
      <c r="H4889">
        <v>4.4000000000000004</v>
      </c>
      <c r="I4889" t="s">
        <v>404</v>
      </c>
      <c r="J4889" t="s">
        <v>405</v>
      </c>
    </row>
    <row r="4890" spans="1:10" x14ac:dyDescent="0.3">
      <c r="A4890" t="s">
        <v>12115</v>
      </c>
      <c r="B4890" t="s">
        <v>4605</v>
      </c>
      <c r="C4890" t="s">
        <v>12774</v>
      </c>
      <c r="D4890" s="1">
        <v>40989</v>
      </c>
      <c r="E4890" t="s">
        <v>12775</v>
      </c>
      <c r="F4890" t="s">
        <v>92</v>
      </c>
      <c r="G4890" t="s">
        <v>15</v>
      </c>
      <c r="J4890" t="s">
        <v>1330</v>
      </c>
    </row>
    <row r="4891" spans="1:10" x14ac:dyDescent="0.3">
      <c r="A4891" t="s">
        <v>12776</v>
      </c>
      <c r="B4891" t="s">
        <v>11</v>
      </c>
      <c r="C4891" t="s">
        <v>568</v>
      </c>
      <c r="D4891" t="s">
        <v>12777</v>
      </c>
      <c r="E4891" t="s">
        <v>12778</v>
      </c>
      <c r="F4891" t="s">
        <v>15</v>
      </c>
      <c r="G4891" t="s">
        <v>15</v>
      </c>
      <c r="H4891">
        <v>4.2</v>
      </c>
      <c r="I4891" t="s">
        <v>3815</v>
      </c>
      <c r="J4891" t="s">
        <v>1110</v>
      </c>
    </row>
    <row r="4892" spans="1:10" x14ac:dyDescent="0.3">
      <c r="A4892" t="s">
        <v>2478</v>
      </c>
      <c r="B4892" t="s">
        <v>19</v>
      </c>
      <c r="C4892" t="s">
        <v>2479</v>
      </c>
      <c r="D4892" s="1">
        <v>9901</v>
      </c>
      <c r="E4892" t="s">
        <v>2480</v>
      </c>
      <c r="F4892" t="s">
        <v>82</v>
      </c>
      <c r="G4892" t="s">
        <v>15</v>
      </c>
      <c r="H4892">
        <v>4.5999999999999996</v>
      </c>
      <c r="I4892" t="s">
        <v>3655</v>
      </c>
      <c r="J4892" t="s">
        <v>1844</v>
      </c>
    </row>
    <row r="4893" spans="1:10" x14ac:dyDescent="0.3">
      <c r="A4893" t="s">
        <v>12779</v>
      </c>
      <c r="B4893" t="s">
        <v>19</v>
      </c>
      <c r="C4893" t="s">
        <v>12780</v>
      </c>
      <c r="D4893" t="s">
        <v>12781</v>
      </c>
      <c r="E4893" t="s">
        <v>12782</v>
      </c>
      <c r="F4893" t="s">
        <v>146</v>
      </c>
      <c r="G4893" t="s">
        <v>15</v>
      </c>
      <c r="H4893">
        <v>4.9000000000000004</v>
      </c>
      <c r="I4893" t="s">
        <v>610</v>
      </c>
      <c r="J4893" t="s">
        <v>611</v>
      </c>
    </row>
    <row r="4894" spans="1:10" x14ac:dyDescent="0.3">
      <c r="A4894" t="s">
        <v>12783</v>
      </c>
      <c r="B4894" t="s">
        <v>19</v>
      </c>
      <c r="C4894" t="s">
        <v>1673</v>
      </c>
      <c r="D4894" s="1">
        <v>15500</v>
      </c>
      <c r="E4894" t="s">
        <v>12784</v>
      </c>
      <c r="F4894" t="s">
        <v>36</v>
      </c>
      <c r="G4894" t="s">
        <v>12785</v>
      </c>
    </row>
    <row r="4895" spans="1:10" x14ac:dyDescent="0.3">
      <c r="A4895" t="s">
        <v>12786</v>
      </c>
      <c r="B4895" t="s">
        <v>11</v>
      </c>
      <c r="C4895" t="s">
        <v>7770</v>
      </c>
      <c r="D4895" t="s">
        <v>12787</v>
      </c>
      <c r="E4895" t="s">
        <v>12788</v>
      </c>
      <c r="F4895" t="s">
        <v>15</v>
      </c>
      <c r="G4895" t="s">
        <v>3650</v>
      </c>
      <c r="H4895">
        <v>4.5999999999999996</v>
      </c>
      <c r="I4895" t="s">
        <v>1160</v>
      </c>
      <c r="J4895" t="s">
        <v>1161</v>
      </c>
    </row>
    <row r="4896" spans="1:10" x14ac:dyDescent="0.3">
      <c r="A4896" t="s">
        <v>908</v>
      </c>
      <c r="B4896" t="s">
        <v>19</v>
      </c>
      <c r="C4896" t="s">
        <v>909</v>
      </c>
      <c r="D4896" s="1">
        <v>8500</v>
      </c>
      <c r="E4896" t="s">
        <v>910</v>
      </c>
      <c r="F4896" t="s">
        <v>22</v>
      </c>
      <c r="G4896" t="s">
        <v>15</v>
      </c>
      <c r="H4896">
        <v>5</v>
      </c>
      <c r="I4896" t="s">
        <v>520</v>
      </c>
      <c r="J4896" t="s">
        <v>521</v>
      </c>
    </row>
    <row r="4897" spans="1:10" x14ac:dyDescent="0.3">
      <c r="A4897" t="s">
        <v>12789</v>
      </c>
      <c r="B4897" t="s">
        <v>19</v>
      </c>
      <c r="C4897" t="s">
        <v>12790</v>
      </c>
      <c r="D4897" s="1">
        <v>29990</v>
      </c>
      <c r="E4897" t="s">
        <v>12791</v>
      </c>
      <c r="F4897" t="s">
        <v>36</v>
      </c>
      <c r="G4897" t="s">
        <v>330</v>
      </c>
      <c r="H4897">
        <v>4.8</v>
      </c>
      <c r="I4897" t="s">
        <v>292</v>
      </c>
      <c r="J4897" t="s">
        <v>293</v>
      </c>
    </row>
    <row r="4898" spans="1:10" x14ac:dyDescent="0.3">
      <c r="A4898" t="s">
        <v>10399</v>
      </c>
      <c r="B4898" t="s">
        <v>11</v>
      </c>
      <c r="C4898" t="s">
        <v>1736</v>
      </c>
      <c r="D4898" s="1">
        <v>37973</v>
      </c>
      <c r="E4898" t="s">
        <v>12792</v>
      </c>
      <c r="F4898" t="s">
        <v>15</v>
      </c>
      <c r="G4898" t="s">
        <v>3650</v>
      </c>
      <c r="H4898">
        <v>4.5</v>
      </c>
      <c r="I4898" t="s">
        <v>2983</v>
      </c>
      <c r="J4898" t="s">
        <v>2984</v>
      </c>
    </row>
    <row r="4899" spans="1:10" x14ac:dyDescent="0.3">
      <c r="A4899" t="s">
        <v>3726</v>
      </c>
      <c r="B4899" t="s">
        <v>11</v>
      </c>
      <c r="C4899" t="s">
        <v>1736</v>
      </c>
      <c r="D4899" s="1">
        <v>27195</v>
      </c>
      <c r="E4899" t="s">
        <v>12793</v>
      </c>
      <c r="F4899" t="s">
        <v>15</v>
      </c>
      <c r="G4899" t="s">
        <v>15</v>
      </c>
      <c r="H4899">
        <v>5</v>
      </c>
      <c r="I4899" t="s">
        <v>4486</v>
      </c>
      <c r="J4899" t="s">
        <v>4487</v>
      </c>
    </row>
    <row r="4900" spans="1:10" x14ac:dyDescent="0.3">
      <c r="A4900" t="s">
        <v>294</v>
      </c>
      <c r="B4900" t="s">
        <v>5575</v>
      </c>
      <c r="C4900" t="s">
        <v>12794</v>
      </c>
      <c r="D4900" s="1">
        <v>29995</v>
      </c>
      <c r="E4900" t="s">
        <v>12795</v>
      </c>
      <c r="F4900" t="s">
        <v>92</v>
      </c>
      <c r="G4900" t="s">
        <v>15</v>
      </c>
      <c r="H4900">
        <v>4.2</v>
      </c>
      <c r="I4900" t="s">
        <v>5091</v>
      </c>
      <c r="J4900" t="s">
        <v>5092</v>
      </c>
    </row>
    <row r="4901" spans="1:10" x14ac:dyDescent="0.3">
      <c r="A4901" t="s">
        <v>6409</v>
      </c>
      <c r="B4901" t="s">
        <v>11</v>
      </c>
      <c r="C4901" t="s">
        <v>3968</v>
      </c>
      <c r="D4901" t="s">
        <v>12796</v>
      </c>
      <c r="E4901" t="s">
        <v>12797</v>
      </c>
      <c r="F4901" t="s">
        <v>15</v>
      </c>
      <c r="G4901" t="s">
        <v>30</v>
      </c>
      <c r="H4901">
        <v>4.7</v>
      </c>
      <c r="I4901" t="s">
        <v>5037</v>
      </c>
      <c r="J4901" t="s">
        <v>2629</v>
      </c>
    </row>
    <row r="4902" spans="1:10" x14ac:dyDescent="0.3">
      <c r="A4902" t="s">
        <v>12798</v>
      </c>
      <c r="B4902" t="s">
        <v>19</v>
      </c>
      <c r="C4902" t="s">
        <v>12799</v>
      </c>
      <c r="D4902" s="1">
        <v>72980</v>
      </c>
      <c r="E4902" t="s">
        <v>12800</v>
      </c>
      <c r="F4902" t="s">
        <v>69</v>
      </c>
      <c r="G4902" t="s">
        <v>15</v>
      </c>
      <c r="H4902">
        <v>4.7</v>
      </c>
      <c r="I4902" t="s">
        <v>2365</v>
      </c>
      <c r="J4902" t="s">
        <v>2366</v>
      </c>
    </row>
    <row r="4903" spans="1:10" x14ac:dyDescent="0.3">
      <c r="A4903" t="s">
        <v>3982</v>
      </c>
      <c r="B4903" t="s">
        <v>11</v>
      </c>
      <c r="C4903" t="s">
        <v>790</v>
      </c>
      <c r="D4903" s="1">
        <v>46017</v>
      </c>
      <c r="E4903" t="s">
        <v>12801</v>
      </c>
      <c r="F4903" t="s">
        <v>15</v>
      </c>
      <c r="G4903" t="s">
        <v>30</v>
      </c>
      <c r="H4903">
        <v>4</v>
      </c>
      <c r="I4903" t="s">
        <v>421</v>
      </c>
      <c r="J4903" t="s">
        <v>3952</v>
      </c>
    </row>
    <row r="4904" spans="1:10" x14ac:dyDescent="0.3">
      <c r="A4904" t="s">
        <v>1019</v>
      </c>
      <c r="B4904" t="s">
        <v>19</v>
      </c>
      <c r="C4904" t="s">
        <v>12802</v>
      </c>
      <c r="D4904" t="s">
        <v>12803</v>
      </c>
      <c r="E4904" t="s">
        <v>12804</v>
      </c>
      <c r="F4904" t="s">
        <v>82</v>
      </c>
      <c r="G4904" t="s">
        <v>1022</v>
      </c>
      <c r="H4904">
        <v>4.3</v>
      </c>
      <c r="I4904" t="s">
        <v>160</v>
      </c>
      <c r="J4904" t="s">
        <v>161</v>
      </c>
    </row>
    <row r="4905" spans="1:10" x14ac:dyDescent="0.3">
      <c r="A4905" t="s">
        <v>5167</v>
      </c>
      <c r="B4905" t="s">
        <v>11</v>
      </c>
      <c r="C4905" t="s">
        <v>12805</v>
      </c>
      <c r="D4905" t="s">
        <v>12806</v>
      </c>
      <c r="E4905" t="s">
        <v>12807</v>
      </c>
      <c r="F4905" t="s">
        <v>15</v>
      </c>
      <c r="G4905" t="s">
        <v>30</v>
      </c>
      <c r="H4905">
        <v>4.8</v>
      </c>
      <c r="I4905" t="s">
        <v>5859</v>
      </c>
      <c r="J4905" t="s">
        <v>5860</v>
      </c>
    </row>
    <row r="4906" spans="1:10" x14ac:dyDescent="0.3">
      <c r="A4906" t="s">
        <v>12808</v>
      </c>
      <c r="B4906" t="s">
        <v>19</v>
      </c>
      <c r="C4906" t="s">
        <v>12809</v>
      </c>
      <c r="D4906" t="s">
        <v>12810</v>
      </c>
      <c r="E4906" t="s">
        <v>12811</v>
      </c>
      <c r="F4906" t="s">
        <v>15</v>
      </c>
      <c r="G4906" t="s">
        <v>15</v>
      </c>
      <c r="H4906">
        <v>3.5</v>
      </c>
      <c r="I4906" t="s">
        <v>1409</v>
      </c>
      <c r="J4906" t="s">
        <v>1410</v>
      </c>
    </row>
    <row r="4907" spans="1:10" x14ac:dyDescent="0.3">
      <c r="A4907" t="s">
        <v>2816</v>
      </c>
      <c r="B4907" t="s">
        <v>19</v>
      </c>
      <c r="C4907" t="s">
        <v>2817</v>
      </c>
      <c r="D4907" s="1">
        <v>50997</v>
      </c>
      <c r="E4907" t="s">
        <v>2818</v>
      </c>
      <c r="F4907" t="s">
        <v>22</v>
      </c>
      <c r="G4907" t="s">
        <v>30</v>
      </c>
      <c r="H4907">
        <v>4.8</v>
      </c>
      <c r="I4907" t="s">
        <v>891</v>
      </c>
      <c r="J4907" t="s">
        <v>892</v>
      </c>
    </row>
    <row r="4908" spans="1:10" x14ac:dyDescent="0.3">
      <c r="A4908" t="s">
        <v>1463</v>
      </c>
      <c r="B4908" t="s">
        <v>19</v>
      </c>
      <c r="C4908" t="s">
        <v>1464</v>
      </c>
      <c r="D4908" s="1">
        <v>8995</v>
      </c>
      <c r="E4908" t="s">
        <v>1465</v>
      </c>
      <c r="F4908" t="s">
        <v>146</v>
      </c>
      <c r="G4908" t="s">
        <v>15</v>
      </c>
      <c r="J4908" t="s">
        <v>1466</v>
      </c>
    </row>
    <row r="4909" spans="1:10" x14ac:dyDescent="0.3">
      <c r="A4909" t="s">
        <v>6213</v>
      </c>
      <c r="B4909" t="s">
        <v>11</v>
      </c>
      <c r="C4909" t="s">
        <v>974</v>
      </c>
      <c r="D4909" s="1">
        <v>66562</v>
      </c>
      <c r="E4909" t="s">
        <v>12812</v>
      </c>
      <c r="F4909" t="s">
        <v>15</v>
      </c>
      <c r="G4909" t="s">
        <v>15</v>
      </c>
      <c r="H4909">
        <v>4.5999999999999996</v>
      </c>
      <c r="I4909" t="s">
        <v>4371</v>
      </c>
      <c r="J4909" t="s">
        <v>4372</v>
      </c>
    </row>
    <row r="4910" spans="1:10" x14ac:dyDescent="0.3">
      <c r="A4910" t="s">
        <v>12813</v>
      </c>
      <c r="B4910" t="s">
        <v>11</v>
      </c>
      <c r="C4910" t="s">
        <v>448</v>
      </c>
      <c r="D4910" s="1">
        <v>62150</v>
      </c>
      <c r="E4910" t="s">
        <v>12814</v>
      </c>
      <c r="F4910" t="s">
        <v>15</v>
      </c>
      <c r="G4910" t="s">
        <v>15</v>
      </c>
      <c r="H4910">
        <v>3.9</v>
      </c>
      <c r="I4910" t="s">
        <v>174</v>
      </c>
      <c r="J4910" t="s">
        <v>175</v>
      </c>
    </row>
    <row r="4911" spans="1:10" x14ac:dyDescent="0.3">
      <c r="A4911" t="s">
        <v>12815</v>
      </c>
      <c r="B4911" t="s">
        <v>19</v>
      </c>
      <c r="C4911" t="s">
        <v>12816</v>
      </c>
      <c r="D4911" t="s">
        <v>12817</v>
      </c>
      <c r="E4911" t="s">
        <v>12818</v>
      </c>
      <c r="F4911" t="s">
        <v>69</v>
      </c>
      <c r="G4911" t="s">
        <v>15</v>
      </c>
      <c r="H4911">
        <v>5</v>
      </c>
      <c r="I4911" t="s">
        <v>713</v>
      </c>
      <c r="J4911" t="s">
        <v>714</v>
      </c>
    </row>
    <row r="4912" spans="1:10" x14ac:dyDescent="0.3">
      <c r="A4912" t="s">
        <v>1025</v>
      </c>
      <c r="B4912" t="s">
        <v>19</v>
      </c>
      <c r="C4912" t="s">
        <v>1026</v>
      </c>
      <c r="D4912" s="1">
        <v>15995</v>
      </c>
      <c r="E4912" t="s">
        <v>1027</v>
      </c>
      <c r="F4912" t="s">
        <v>22</v>
      </c>
      <c r="G4912" t="s">
        <v>30</v>
      </c>
      <c r="J4912" t="s">
        <v>1028</v>
      </c>
    </row>
    <row r="4913" spans="1:10" x14ac:dyDescent="0.3">
      <c r="A4913" t="s">
        <v>4997</v>
      </c>
      <c r="B4913" t="s">
        <v>19</v>
      </c>
      <c r="C4913" t="s">
        <v>12819</v>
      </c>
      <c r="D4913" s="1">
        <v>18600</v>
      </c>
      <c r="E4913" t="s">
        <v>12820</v>
      </c>
      <c r="F4913" t="s">
        <v>291</v>
      </c>
      <c r="G4913" t="s">
        <v>15</v>
      </c>
      <c r="H4913">
        <v>4.3</v>
      </c>
      <c r="I4913" t="s">
        <v>4036</v>
      </c>
      <c r="J4913" t="s">
        <v>4037</v>
      </c>
    </row>
    <row r="4914" spans="1:10" x14ac:dyDescent="0.3">
      <c r="A4914" t="s">
        <v>6691</v>
      </c>
      <c r="B4914" t="s">
        <v>11</v>
      </c>
      <c r="C4914" t="s">
        <v>1736</v>
      </c>
      <c r="D4914" s="1">
        <v>44602</v>
      </c>
      <c r="E4914" t="s">
        <v>12821</v>
      </c>
      <c r="F4914" t="s">
        <v>15</v>
      </c>
      <c r="G4914" t="s">
        <v>3553</v>
      </c>
      <c r="H4914">
        <v>4.3</v>
      </c>
      <c r="I4914" t="s">
        <v>4036</v>
      </c>
      <c r="J4914" t="s">
        <v>4037</v>
      </c>
    </row>
    <row r="4915" spans="1:10" x14ac:dyDescent="0.3">
      <c r="A4915" t="s">
        <v>4293</v>
      </c>
      <c r="B4915" t="s">
        <v>11</v>
      </c>
      <c r="C4915" t="s">
        <v>967</v>
      </c>
      <c r="D4915" s="1">
        <v>50685</v>
      </c>
      <c r="E4915" t="s">
        <v>12822</v>
      </c>
      <c r="F4915" t="s">
        <v>15</v>
      </c>
      <c r="G4915" t="s">
        <v>15</v>
      </c>
      <c r="H4915">
        <v>4.4000000000000004</v>
      </c>
      <c r="I4915" t="s">
        <v>3971</v>
      </c>
      <c r="J4915" t="s">
        <v>731</v>
      </c>
    </row>
    <row r="4916" spans="1:10" x14ac:dyDescent="0.3">
      <c r="A4916" t="s">
        <v>12823</v>
      </c>
      <c r="B4916" t="s">
        <v>11</v>
      </c>
      <c r="C4916" t="s">
        <v>448</v>
      </c>
      <c r="D4916" t="s">
        <v>12824</v>
      </c>
      <c r="E4916" t="s">
        <v>12825</v>
      </c>
      <c r="F4916" t="s">
        <v>15</v>
      </c>
      <c r="G4916" t="s">
        <v>30</v>
      </c>
      <c r="H4916">
        <v>3.4</v>
      </c>
      <c r="I4916" t="s">
        <v>1803</v>
      </c>
      <c r="J4916" t="s">
        <v>1804</v>
      </c>
    </row>
    <row r="4917" spans="1:10" x14ac:dyDescent="0.3">
      <c r="A4917" t="s">
        <v>8572</v>
      </c>
      <c r="B4917" t="s">
        <v>19</v>
      </c>
      <c r="C4917" t="s">
        <v>12826</v>
      </c>
      <c r="D4917" s="1">
        <v>23881</v>
      </c>
      <c r="E4917" t="s">
        <v>12827</v>
      </c>
      <c r="F4917" t="s">
        <v>254</v>
      </c>
      <c r="G4917" t="s">
        <v>15</v>
      </c>
      <c r="H4917">
        <v>4.5</v>
      </c>
      <c r="I4917" t="s">
        <v>3930</v>
      </c>
      <c r="J4917" t="s">
        <v>3931</v>
      </c>
    </row>
    <row r="4918" spans="1:10" x14ac:dyDescent="0.3">
      <c r="A4918" t="s">
        <v>7289</v>
      </c>
      <c r="B4918" t="s">
        <v>19</v>
      </c>
      <c r="C4918" t="s">
        <v>12828</v>
      </c>
      <c r="D4918" t="s">
        <v>12829</v>
      </c>
      <c r="E4918" t="s">
        <v>12830</v>
      </c>
      <c r="F4918" t="s">
        <v>92</v>
      </c>
      <c r="G4918" t="s">
        <v>15</v>
      </c>
      <c r="H4918">
        <v>4.5999999999999996</v>
      </c>
      <c r="I4918" t="s">
        <v>3655</v>
      </c>
      <c r="J4918" t="s">
        <v>1844</v>
      </c>
    </row>
    <row r="4919" spans="1:10" x14ac:dyDescent="0.3">
      <c r="A4919" t="s">
        <v>272</v>
      </c>
      <c r="B4919" t="s">
        <v>19</v>
      </c>
      <c r="C4919" t="s">
        <v>3181</v>
      </c>
      <c r="D4919" t="s">
        <v>3182</v>
      </c>
      <c r="E4919" t="s">
        <v>3183</v>
      </c>
      <c r="F4919" t="s">
        <v>69</v>
      </c>
      <c r="G4919" t="s">
        <v>15</v>
      </c>
      <c r="H4919">
        <v>4.5</v>
      </c>
      <c r="I4919" t="s">
        <v>1978</v>
      </c>
      <c r="J4919" t="s">
        <v>1979</v>
      </c>
    </row>
    <row r="4920" spans="1:10" x14ac:dyDescent="0.3">
      <c r="A4920" t="s">
        <v>12831</v>
      </c>
      <c r="B4920" t="s">
        <v>19</v>
      </c>
      <c r="C4920" t="s">
        <v>12832</v>
      </c>
      <c r="D4920" s="1">
        <v>13438</v>
      </c>
      <c r="E4920" t="s">
        <v>12833</v>
      </c>
      <c r="F4920" t="s">
        <v>125</v>
      </c>
      <c r="G4920" t="s">
        <v>15</v>
      </c>
      <c r="H4920">
        <v>4.5999999999999996</v>
      </c>
      <c r="I4920" t="s">
        <v>1045</v>
      </c>
      <c r="J4920" t="s">
        <v>1046</v>
      </c>
    </row>
    <row r="4921" spans="1:10" x14ac:dyDescent="0.3">
      <c r="A4921" t="s">
        <v>3753</v>
      </c>
      <c r="B4921" t="s">
        <v>11</v>
      </c>
      <c r="C4921" t="s">
        <v>573</v>
      </c>
      <c r="D4921" t="s">
        <v>12834</v>
      </c>
      <c r="E4921" t="s">
        <v>12835</v>
      </c>
      <c r="F4921" t="s">
        <v>15</v>
      </c>
      <c r="G4921" t="s">
        <v>30</v>
      </c>
      <c r="H4921">
        <v>4.9000000000000004</v>
      </c>
      <c r="I4921" t="s">
        <v>3891</v>
      </c>
      <c r="J4921" t="s">
        <v>3892</v>
      </c>
    </row>
    <row r="4922" spans="1:10" x14ac:dyDescent="0.3">
      <c r="A4922" t="s">
        <v>11090</v>
      </c>
      <c r="B4922" t="s">
        <v>19</v>
      </c>
      <c r="C4922" t="s">
        <v>12836</v>
      </c>
      <c r="D4922" s="1">
        <v>32477</v>
      </c>
      <c r="E4922" t="s">
        <v>12837</v>
      </c>
      <c r="F4922" t="s">
        <v>3663</v>
      </c>
      <c r="G4922" t="s">
        <v>15</v>
      </c>
      <c r="H4922">
        <v>4.8</v>
      </c>
      <c r="I4922" t="s">
        <v>4744</v>
      </c>
      <c r="J4922" t="s">
        <v>927</v>
      </c>
    </row>
    <row r="4923" spans="1:10" x14ac:dyDescent="0.3">
      <c r="A4923" t="s">
        <v>12838</v>
      </c>
      <c r="B4923" t="s">
        <v>19</v>
      </c>
      <c r="C4923" t="s">
        <v>12839</v>
      </c>
      <c r="D4923" t="s">
        <v>12840</v>
      </c>
      <c r="E4923" t="s">
        <v>12841</v>
      </c>
      <c r="F4923" t="s">
        <v>92</v>
      </c>
      <c r="G4923" t="s">
        <v>15</v>
      </c>
      <c r="H4923">
        <v>4.5999999999999996</v>
      </c>
      <c r="I4923" t="s">
        <v>1045</v>
      </c>
      <c r="J4923" t="s">
        <v>1046</v>
      </c>
    </row>
    <row r="4924" spans="1:10" x14ac:dyDescent="0.3">
      <c r="A4924" t="s">
        <v>9095</v>
      </c>
      <c r="B4924" t="s">
        <v>11</v>
      </c>
      <c r="C4924" t="s">
        <v>448</v>
      </c>
      <c r="D4924" t="s">
        <v>10888</v>
      </c>
      <c r="E4924" t="s">
        <v>12842</v>
      </c>
      <c r="F4924" t="s">
        <v>15</v>
      </c>
      <c r="G4924" t="s">
        <v>8065</v>
      </c>
      <c r="H4924">
        <v>4.4000000000000004</v>
      </c>
      <c r="I4924" t="s">
        <v>2751</v>
      </c>
      <c r="J4924" t="s">
        <v>2752</v>
      </c>
    </row>
    <row r="4925" spans="1:10" x14ac:dyDescent="0.3">
      <c r="A4925" t="s">
        <v>12843</v>
      </c>
      <c r="B4925" t="s">
        <v>11</v>
      </c>
      <c r="C4925" t="s">
        <v>3968</v>
      </c>
      <c r="D4925" t="s">
        <v>12844</v>
      </c>
      <c r="E4925" t="s">
        <v>12845</v>
      </c>
      <c r="F4925" t="s">
        <v>15</v>
      </c>
      <c r="G4925" t="s">
        <v>505</v>
      </c>
      <c r="H4925">
        <v>3.1</v>
      </c>
      <c r="I4925" t="s">
        <v>571</v>
      </c>
      <c r="J4925" t="s">
        <v>572</v>
      </c>
    </row>
    <row r="4926" spans="1:10" x14ac:dyDescent="0.3">
      <c r="A4926" t="s">
        <v>9292</v>
      </c>
      <c r="B4926" t="s">
        <v>11</v>
      </c>
      <c r="C4926" t="s">
        <v>448</v>
      </c>
      <c r="D4926" t="s">
        <v>12846</v>
      </c>
      <c r="E4926" t="s">
        <v>12847</v>
      </c>
      <c r="F4926" t="s">
        <v>15</v>
      </c>
      <c r="G4926" t="s">
        <v>5784</v>
      </c>
      <c r="H4926">
        <v>4.4000000000000004</v>
      </c>
      <c r="I4926" t="s">
        <v>4237</v>
      </c>
      <c r="J4926" t="s">
        <v>4238</v>
      </c>
    </row>
    <row r="4927" spans="1:10" x14ac:dyDescent="0.3">
      <c r="A4927" t="s">
        <v>12848</v>
      </c>
      <c r="B4927" t="s">
        <v>19</v>
      </c>
      <c r="C4927" t="s">
        <v>12849</v>
      </c>
      <c r="D4927" s="1">
        <v>15995</v>
      </c>
      <c r="E4927" t="s">
        <v>12850</v>
      </c>
      <c r="F4927" t="s">
        <v>15</v>
      </c>
      <c r="G4927" t="s">
        <v>15</v>
      </c>
      <c r="J4927" t="s">
        <v>6510</v>
      </c>
    </row>
    <row r="4928" spans="1:10" x14ac:dyDescent="0.3">
      <c r="A4928" t="s">
        <v>12851</v>
      </c>
      <c r="B4928" t="s">
        <v>1139</v>
      </c>
      <c r="C4928" t="s">
        <v>12852</v>
      </c>
      <c r="D4928" t="s">
        <v>12853</v>
      </c>
      <c r="E4928" t="s">
        <v>12854</v>
      </c>
      <c r="F4928" t="s">
        <v>92</v>
      </c>
      <c r="G4928" t="s">
        <v>30</v>
      </c>
      <c r="H4928">
        <v>4.0999999999999996</v>
      </c>
      <c r="I4928" t="s">
        <v>1142</v>
      </c>
      <c r="J4928" t="s">
        <v>1143</v>
      </c>
    </row>
    <row r="4929" spans="1:10" x14ac:dyDescent="0.3">
      <c r="A4929" t="s">
        <v>3982</v>
      </c>
      <c r="B4929" t="s">
        <v>11</v>
      </c>
      <c r="C4929" t="s">
        <v>448</v>
      </c>
      <c r="D4929" s="1">
        <v>50365</v>
      </c>
      <c r="E4929" t="s">
        <v>12855</v>
      </c>
      <c r="F4929" t="s">
        <v>15</v>
      </c>
      <c r="G4929" t="s">
        <v>30</v>
      </c>
      <c r="H4929">
        <v>4.9000000000000004</v>
      </c>
      <c r="I4929" t="s">
        <v>1371</v>
      </c>
      <c r="J4929" t="s">
        <v>3681</v>
      </c>
    </row>
    <row r="4930" spans="1:10" x14ac:dyDescent="0.3">
      <c r="A4930" t="s">
        <v>5001</v>
      </c>
      <c r="B4930" t="s">
        <v>11</v>
      </c>
      <c r="C4930" t="s">
        <v>1736</v>
      </c>
      <c r="D4930" s="1">
        <v>33798</v>
      </c>
      <c r="E4930" t="s">
        <v>12856</v>
      </c>
      <c r="F4930" t="s">
        <v>15</v>
      </c>
      <c r="G4930" t="s">
        <v>3650</v>
      </c>
      <c r="J4930" t="s">
        <v>2295</v>
      </c>
    </row>
    <row r="4931" spans="1:10" x14ac:dyDescent="0.3">
      <c r="A4931" t="s">
        <v>4369</v>
      </c>
      <c r="B4931" t="s">
        <v>1130</v>
      </c>
      <c r="C4931" t="s">
        <v>12857</v>
      </c>
      <c r="D4931" s="1">
        <v>69877</v>
      </c>
      <c r="E4931" t="s">
        <v>12858</v>
      </c>
      <c r="F4931" t="s">
        <v>146</v>
      </c>
      <c r="G4931" t="s">
        <v>30</v>
      </c>
      <c r="H4931">
        <v>4.7</v>
      </c>
      <c r="I4931" t="s">
        <v>1484</v>
      </c>
      <c r="J4931" t="s">
        <v>1485</v>
      </c>
    </row>
    <row r="4932" spans="1:10" x14ac:dyDescent="0.3">
      <c r="A4932" t="s">
        <v>3756</v>
      </c>
      <c r="B4932" t="s">
        <v>19</v>
      </c>
      <c r="C4932" t="s">
        <v>12859</v>
      </c>
      <c r="D4932" s="1">
        <v>15995</v>
      </c>
      <c r="E4932" t="s">
        <v>12860</v>
      </c>
      <c r="F4932" t="s">
        <v>529</v>
      </c>
      <c r="G4932" t="s">
        <v>15</v>
      </c>
      <c r="J4932" t="s">
        <v>2733</v>
      </c>
    </row>
    <row r="4933" spans="1:10" x14ac:dyDescent="0.3">
      <c r="A4933" t="s">
        <v>12861</v>
      </c>
      <c r="B4933" t="s">
        <v>19</v>
      </c>
      <c r="C4933" t="s">
        <v>12862</v>
      </c>
      <c r="D4933" s="1">
        <v>17995</v>
      </c>
      <c r="E4933" t="s">
        <v>12863</v>
      </c>
      <c r="F4933" t="s">
        <v>82</v>
      </c>
      <c r="G4933" t="s">
        <v>15</v>
      </c>
      <c r="H4933">
        <v>4.9000000000000004</v>
      </c>
      <c r="I4933" t="s">
        <v>1470</v>
      </c>
      <c r="J4933" t="s">
        <v>1471</v>
      </c>
    </row>
    <row r="4934" spans="1:10" x14ac:dyDescent="0.3">
      <c r="A4934" t="s">
        <v>7144</v>
      </c>
      <c r="B4934" t="s">
        <v>11</v>
      </c>
      <c r="C4934" t="s">
        <v>12</v>
      </c>
      <c r="D4934" t="s">
        <v>12864</v>
      </c>
      <c r="E4934" t="s">
        <v>12865</v>
      </c>
      <c r="F4934" t="s">
        <v>15</v>
      </c>
      <c r="G4934" t="s">
        <v>15</v>
      </c>
      <c r="H4934">
        <v>4.5999999999999996</v>
      </c>
      <c r="I4934" t="s">
        <v>3677</v>
      </c>
      <c r="J4934" t="s">
        <v>3678</v>
      </c>
    </row>
    <row r="4935" spans="1:10" x14ac:dyDescent="0.3">
      <c r="A4935" t="s">
        <v>12866</v>
      </c>
      <c r="B4935" t="s">
        <v>19</v>
      </c>
      <c r="C4935" t="s">
        <v>12867</v>
      </c>
      <c r="D4935" s="1">
        <v>22795</v>
      </c>
      <c r="E4935" t="s">
        <v>12868</v>
      </c>
      <c r="F4935" t="s">
        <v>254</v>
      </c>
      <c r="G4935" t="s">
        <v>15</v>
      </c>
      <c r="J4935" t="s">
        <v>2459</v>
      </c>
    </row>
    <row r="4936" spans="1:10" x14ac:dyDescent="0.3">
      <c r="A4936" t="s">
        <v>4958</v>
      </c>
      <c r="B4936" t="s">
        <v>11</v>
      </c>
      <c r="C4936" t="s">
        <v>2402</v>
      </c>
      <c r="D4936" s="1">
        <v>54310</v>
      </c>
      <c r="E4936" t="s">
        <v>12869</v>
      </c>
      <c r="F4936" t="s">
        <v>15</v>
      </c>
      <c r="G4936" t="s">
        <v>15</v>
      </c>
      <c r="H4936">
        <v>4.4000000000000004</v>
      </c>
      <c r="I4936" t="s">
        <v>3971</v>
      </c>
      <c r="J4936" t="s">
        <v>731</v>
      </c>
    </row>
    <row r="4937" spans="1:10" x14ac:dyDescent="0.3">
      <c r="A4937" t="s">
        <v>12870</v>
      </c>
      <c r="B4937" t="s">
        <v>19</v>
      </c>
      <c r="C4937" t="s">
        <v>12871</v>
      </c>
      <c r="D4937" s="1">
        <v>51495</v>
      </c>
      <c r="E4937" t="s">
        <v>12872</v>
      </c>
      <c r="F4937" t="s">
        <v>22</v>
      </c>
      <c r="G4937" t="s">
        <v>15</v>
      </c>
      <c r="J4937" t="s">
        <v>1727</v>
      </c>
    </row>
    <row r="4938" spans="1:10" x14ac:dyDescent="0.3">
      <c r="A4938" t="s">
        <v>3501</v>
      </c>
      <c r="B4938" t="s">
        <v>11</v>
      </c>
      <c r="C4938" t="s">
        <v>448</v>
      </c>
      <c r="D4938" t="s">
        <v>12873</v>
      </c>
      <c r="E4938" t="s">
        <v>12874</v>
      </c>
      <c r="F4938" t="s">
        <v>15</v>
      </c>
      <c r="G4938" t="s">
        <v>15</v>
      </c>
      <c r="J4938" t="s">
        <v>2695</v>
      </c>
    </row>
    <row r="4939" spans="1:10" x14ac:dyDescent="0.3">
      <c r="A4939" t="s">
        <v>3717</v>
      </c>
      <c r="B4939" t="s">
        <v>11</v>
      </c>
      <c r="C4939" t="s">
        <v>202</v>
      </c>
      <c r="D4939" s="1">
        <v>35207</v>
      </c>
      <c r="E4939" t="s">
        <v>12875</v>
      </c>
      <c r="F4939" t="s">
        <v>15</v>
      </c>
      <c r="G4939" t="s">
        <v>30</v>
      </c>
      <c r="H4939">
        <v>4.8</v>
      </c>
      <c r="I4939" t="s">
        <v>869</v>
      </c>
      <c r="J4939" t="s">
        <v>870</v>
      </c>
    </row>
    <row r="4940" spans="1:10" x14ac:dyDescent="0.3">
      <c r="A4940" t="s">
        <v>12876</v>
      </c>
      <c r="B4940" t="s">
        <v>19</v>
      </c>
      <c r="C4940" t="s">
        <v>12877</v>
      </c>
      <c r="D4940" s="1">
        <v>34236</v>
      </c>
      <c r="E4940" t="s">
        <v>12878</v>
      </c>
      <c r="F4940" t="s">
        <v>92</v>
      </c>
      <c r="G4940" t="s">
        <v>152</v>
      </c>
      <c r="H4940">
        <v>3</v>
      </c>
      <c r="I4940" t="s">
        <v>1787</v>
      </c>
      <c r="J4940" t="s">
        <v>1788</v>
      </c>
    </row>
    <row r="4941" spans="1:10" x14ac:dyDescent="0.3">
      <c r="A4941" t="s">
        <v>12879</v>
      </c>
      <c r="B4941" t="s">
        <v>19</v>
      </c>
      <c r="C4941" t="s">
        <v>12880</v>
      </c>
      <c r="D4941" s="1">
        <v>17746</v>
      </c>
      <c r="E4941" t="s">
        <v>12881</v>
      </c>
      <c r="F4941" t="s">
        <v>44</v>
      </c>
      <c r="G4941" t="s">
        <v>488</v>
      </c>
      <c r="H4941">
        <v>4</v>
      </c>
      <c r="I4941" t="s">
        <v>103</v>
      </c>
      <c r="J4941" t="s">
        <v>104</v>
      </c>
    </row>
    <row r="4942" spans="1:10" x14ac:dyDescent="0.3">
      <c r="A4942" t="s">
        <v>12882</v>
      </c>
      <c r="B4942" t="s">
        <v>19</v>
      </c>
      <c r="C4942" t="s">
        <v>12883</v>
      </c>
      <c r="D4942" t="s">
        <v>12884</v>
      </c>
      <c r="E4942" t="s">
        <v>12885</v>
      </c>
      <c r="F4942" t="s">
        <v>320</v>
      </c>
      <c r="G4942" t="s">
        <v>15</v>
      </c>
      <c r="J4942" t="s">
        <v>255</v>
      </c>
    </row>
    <row r="4943" spans="1:10" x14ac:dyDescent="0.3">
      <c r="A4943" t="s">
        <v>4773</v>
      </c>
      <c r="B4943" t="s">
        <v>11</v>
      </c>
      <c r="C4943" t="s">
        <v>4556</v>
      </c>
      <c r="D4943" s="1">
        <v>23067</v>
      </c>
      <c r="E4943" t="s">
        <v>12886</v>
      </c>
      <c r="F4943" t="s">
        <v>15</v>
      </c>
      <c r="G4943" t="s">
        <v>3038</v>
      </c>
      <c r="H4943">
        <v>4.7</v>
      </c>
      <c r="I4943" t="s">
        <v>1504</v>
      </c>
      <c r="J4943" t="s">
        <v>1505</v>
      </c>
    </row>
    <row r="4944" spans="1:10" x14ac:dyDescent="0.3">
      <c r="A4944" t="s">
        <v>2176</v>
      </c>
      <c r="B4944" t="s">
        <v>11</v>
      </c>
      <c r="C4944" t="s">
        <v>12</v>
      </c>
      <c r="D4944" t="s">
        <v>12887</v>
      </c>
      <c r="E4944" t="s">
        <v>12888</v>
      </c>
      <c r="F4944" t="s">
        <v>15</v>
      </c>
      <c r="G4944" t="s">
        <v>15</v>
      </c>
      <c r="H4944">
        <v>4.9000000000000004</v>
      </c>
      <c r="I4944" t="s">
        <v>4806</v>
      </c>
      <c r="J4944" t="s">
        <v>142</v>
      </c>
    </row>
    <row r="4945" spans="1:10" x14ac:dyDescent="0.3">
      <c r="A4945" t="s">
        <v>12889</v>
      </c>
      <c r="B4945" t="s">
        <v>11</v>
      </c>
      <c r="C4945" t="s">
        <v>562</v>
      </c>
      <c r="D4945" t="s">
        <v>12890</v>
      </c>
      <c r="E4945" t="s">
        <v>12891</v>
      </c>
      <c r="F4945" t="s">
        <v>15</v>
      </c>
      <c r="G4945" t="s">
        <v>514</v>
      </c>
      <c r="H4945">
        <v>4.9000000000000004</v>
      </c>
      <c r="I4945" t="s">
        <v>3773</v>
      </c>
      <c r="J4945" t="s">
        <v>2929</v>
      </c>
    </row>
    <row r="4946" spans="1:10" x14ac:dyDescent="0.3">
      <c r="A4946" t="s">
        <v>2382</v>
      </c>
      <c r="B4946" t="s">
        <v>19</v>
      </c>
      <c r="C4946" t="s">
        <v>2383</v>
      </c>
      <c r="D4946" s="1">
        <v>34800</v>
      </c>
      <c r="E4946" t="s">
        <v>2384</v>
      </c>
      <c r="F4946" t="s">
        <v>69</v>
      </c>
      <c r="G4946" t="s">
        <v>15</v>
      </c>
      <c r="J4946" t="s">
        <v>412</v>
      </c>
    </row>
    <row r="4947" spans="1:10" x14ac:dyDescent="0.3">
      <c r="A4947" t="s">
        <v>12892</v>
      </c>
      <c r="B4947" t="s">
        <v>19</v>
      </c>
      <c r="C4947" t="s">
        <v>12893</v>
      </c>
      <c r="D4947" t="s">
        <v>12894</v>
      </c>
      <c r="E4947" t="s">
        <v>12895</v>
      </c>
      <c r="F4947" t="s">
        <v>92</v>
      </c>
      <c r="G4947" t="s">
        <v>330</v>
      </c>
      <c r="H4947">
        <v>4.5</v>
      </c>
      <c r="I4947" t="s">
        <v>360</v>
      </c>
      <c r="J4947" t="s">
        <v>361</v>
      </c>
    </row>
    <row r="4948" spans="1:10" x14ac:dyDescent="0.3">
      <c r="A4948" t="s">
        <v>12896</v>
      </c>
      <c r="B4948" t="s">
        <v>19</v>
      </c>
      <c r="C4948" t="s">
        <v>12897</v>
      </c>
      <c r="D4948" s="1">
        <v>43994</v>
      </c>
      <c r="E4948" t="s">
        <v>12898</v>
      </c>
      <c r="F4948" t="s">
        <v>92</v>
      </c>
      <c r="G4948" t="s">
        <v>15</v>
      </c>
      <c r="H4948">
        <v>4.0999999999999996</v>
      </c>
      <c r="I4948" t="s">
        <v>114</v>
      </c>
      <c r="J4948" t="s">
        <v>115</v>
      </c>
    </row>
    <row r="4949" spans="1:10" x14ac:dyDescent="0.3">
      <c r="A4949" t="s">
        <v>6409</v>
      </c>
      <c r="B4949" t="s">
        <v>11</v>
      </c>
      <c r="C4949" t="s">
        <v>642</v>
      </c>
      <c r="D4949" s="1">
        <v>79290</v>
      </c>
      <c r="E4949" t="s">
        <v>12899</v>
      </c>
      <c r="F4949" t="s">
        <v>15</v>
      </c>
      <c r="G4949" t="s">
        <v>30</v>
      </c>
      <c r="H4949">
        <v>4.4000000000000004</v>
      </c>
      <c r="I4949" t="s">
        <v>860</v>
      </c>
      <c r="J4949" t="s">
        <v>861</v>
      </c>
    </row>
    <row r="4950" spans="1:10" x14ac:dyDescent="0.3">
      <c r="A4950" t="s">
        <v>5556</v>
      </c>
      <c r="B4950" t="s">
        <v>19</v>
      </c>
      <c r="C4950" t="s">
        <v>12900</v>
      </c>
      <c r="D4950" s="1">
        <v>13990</v>
      </c>
      <c r="E4950" t="s">
        <v>12901</v>
      </c>
      <c r="F4950" t="s">
        <v>69</v>
      </c>
      <c r="G4950" t="s">
        <v>15</v>
      </c>
      <c r="H4950">
        <v>4.4000000000000004</v>
      </c>
      <c r="I4950" t="s">
        <v>404</v>
      </c>
      <c r="J4950" t="s">
        <v>405</v>
      </c>
    </row>
    <row r="4951" spans="1:10" x14ac:dyDescent="0.3">
      <c r="A4951" t="s">
        <v>3732</v>
      </c>
      <c r="B4951" t="s">
        <v>11</v>
      </c>
      <c r="C4951" t="s">
        <v>573</v>
      </c>
      <c r="D4951" s="1">
        <v>35760</v>
      </c>
      <c r="E4951" t="s">
        <v>12902</v>
      </c>
      <c r="F4951" t="s">
        <v>15</v>
      </c>
      <c r="G4951" t="s">
        <v>30</v>
      </c>
      <c r="H4951">
        <v>4.9000000000000004</v>
      </c>
      <c r="I4951" t="s">
        <v>1253</v>
      </c>
      <c r="J4951" t="s">
        <v>1254</v>
      </c>
    </row>
    <row r="4952" spans="1:10" x14ac:dyDescent="0.3">
      <c r="A4952" t="s">
        <v>3248</v>
      </c>
      <c r="B4952" t="s">
        <v>11</v>
      </c>
      <c r="C4952" t="s">
        <v>12</v>
      </c>
      <c r="D4952" t="s">
        <v>3249</v>
      </c>
      <c r="E4952" t="s">
        <v>3250</v>
      </c>
      <c r="F4952" t="s">
        <v>15</v>
      </c>
      <c r="G4952" t="s">
        <v>2359</v>
      </c>
      <c r="H4952">
        <v>4.8</v>
      </c>
      <c r="I4952" t="s">
        <v>5077</v>
      </c>
      <c r="J4952" t="s">
        <v>2351</v>
      </c>
    </row>
    <row r="4953" spans="1:10" x14ac:dyDescent="0.3">
      <c r="A4953" t="s">
        <v>7365</v>
      </c>
      <c r="B4953" t="s">
        <v>11</v>
      </c>
      <c r="C4953" t="s">
        <v>1489</v>
      </c>
      <c r="D4953" t="s">
        <v>7366</v>
      </c>
      <c r="E4953" t="s">
        <v>12903</v>
      </c>
      <c r="F4953" t="s">
        <v>15</v>
      </c>
      <c r="G4953" t="s">
        <v>30</v>
      </c>
      <c r="H4953">
        <v>4.7</v>
      </c>
      <c r="I4953" t="s">
        <v>5037</v>
      </c>
      <c r="J4953" t="s">
        <v>2629</v>
      </c>
    </row>
    <row r="4954" spans="1:10" x14ac:dyDescent="0.3">
      <c r="A4954" t="s">
        <v>5068</v>
      </c>
      <c r="B4954" t="s">
        <v>11</v>
      </c>
      <c r="C4954" t="s">
        <v>790</v>
      </c>
      <c r="D4954" t="s">
        <v>12904</v>
      </c>
      <c r="E4954" t="s">
        <v>12905</v>
      </c>
      <c r="F4954" t="s">
        <v>15</v>
      </c>
      <c r="G4954" t="s">
        <v>140</v>
      </c>
      <c r="H4954">
        <v>2.9</v>
      </c>
      <c r="I4954" t="s">
        <v>1448</v>
      </c>
      <c r="J4954" t="s">
        <v>1449</v>
      </c>
    </row>
    <row r="4955" spans="1:10" x14ac:dyDescent="0.3">
      <c r="A4955" t="s">
        <v>11560</v>
      </c>
      <c r="B4955" t="s">
        <v>11</v>
      </c>
      <c r="C4955" t="s">
        <v>967</v>
      </c>
      <c r="D4955" t="s">
        <v>12906</v>
      </c>
      <c r="E4955" t="s">
        <v>12907</v>
      </c>
      <c r="F4955" t="s">
        <v>15</v>
      </c>
      <c r="G4955" t="s">
        <v>30</v>
      </c>
      <c r="H4955">
        <v>4.3</v>
      </c>
      <c r="I4955" t="s">
        <v>1948</v>
      </c>
      <c r="J4955" t="s">
        <v>1949</v>
      </c>
    </row>
    <row r="4956" spans="1:10" x14ac:dyDescent="0.3">
      <c r="A4956" t="s">
        <v>12908</v>
      </c>
      <c r="B4956" t="s">
        <v>19</v>
      </c>
      <c r="C4956" t="s">
        <v>12909</v>
      </c>
      <c r="D4956" s="1">
        <v>34579</v>
      </c>
      <c r="E4956" t="s">
        <v>12910</v>
      </c>
      <c r="F4956" t="s">
        <v>146</v>
      </c>
      <c r="G4956" t="s">
        <v>15</v>
      </c>
      <c r="H4956">
        <v>4.5</v>
      </c>
      <c r="I4956" t="s">
        <v>360</v>
      </c>
      <c r="J4956" t="s">
        <v>361</v>
      </c>
    </row>
    <row r="4957" spans="1:10" x14ac:dyDescent="0.3">
      <c r="A4957" t="s">
        <v>12911</v>
      </c>
      <c r="B4957" t="s">
        <v>19</v>
      </c>
      <c r="C4957" t="s">
        <v>12912</v>
      </c>
      <c r="D4957" s="1">
        <v>34995</v>
      </c>
      <c r="E4957" t="s">
        <v>12913</v>
      </c>
      <c r="F4957" t="s">
        <v>92</v>
      </c>
      <c r="G4957" t="s">
        <v>15</v>
      </c>
      <c r="H4957">
        <v>4.5999999999999996</v>
      </c>
      <c r="I4957" t="s">
        <v>427</v>
      </c>
      <c r="J4957" t="s">
        <v>428</v>
      </c>
    </row>
    <row r="4958" spans="1:10" x14ac:dyDescent="0.3">
      <c r="A4958" t="s">
        <v>5630</v>
      </c>
      <c r="B4958" t="s">
        <v>11</v>
      </c>
      <c r="C4958" t="s">
        <v>1736</v>
      </c>
      <c r="D4958" t="s">
        <v>12914</v>
      </c>
      <c r="E4958" t="s">
        <v>12915</v>
      </c>
      <c r="F4958" t="s">
        <v>15</v>
      </c>
      <c r="G4958" t="s">
        <v>15</v>
      </c>
      <c r="H4958">
        <v>4.8</v>
      </c>
      <c r="I4958" t="s">
        <v>1415</v>
      </c>
      <c r="J4958" t="s">
        <v>1416</v>
      </c>
    </row>
    <row r="4959" spans="1:10" x14ac:dyDescent="0.3">
      <c r="A4959" t="s">
        <v>12916</v>
      </c>
      <c r="B4959" t="s">
        <v>1774</v>
      </c>
      <c r="C4959" t="s">
        <v>12917</v>
      </c>
      <c r="D4959" t="s">
        <v>12918</v>
      </c>
      <c r="E4959" t="s">
        <v>12919</v>
      </c>
      <c r="F4959" t="s">
        <v>22</v>
      </c>
      <c r="G4959" t="s">
        <v>1509</v>
      </c>
      <c r="H4959">
        <v>5</v>
      </c>
      <c r="I4959" t="s">
        <v>3956</v>
      </c>
      <c r="J4959" t="s">
        <v>1739</v>
      </c>
    </row>
    <row r="4960" spans="1:10" x14ac:dyDescent="0.3">
      <c r="A4960" t="s">
        <v>12920</v>
      </c>
      <c r="B4960" t="s">
        <v>11</v>
      </c>
      <c r="C4960" t="s">
        <v>12921</v>
      </c>
      <c r="D4960" t="s">
        <v>12922</v>
      </c>
      <c r="E4960" t="s">
        <v>12923</v>
      </c>
      <c r="F4960" t="s">
        <v>15</v>
      </c>
      <c r="G4960" t="s">
        <v>15</v>
      </c>
      <c r="H4960">
        <v>4.2</v>
      </c>
      <c r="I4960" t="s">
        <v>3815</v>
      </c>
      <c r="J4960" t="s">
        <v>1110</v>
      </c>
    </row>
    <row r="4961" spans="1:10" x14ac:dyDescent="0.3">
      <c r="A4961" t="s">
        <v>5469</v>
      </c>
      <c r="B4961" t="s">
        <v>11</v>
      </c>
      <c r="C4961" t="s">
        <v>974</v>
      </c>
      <c r="D4961" t="s">
        <v>8549</v>
      </c>
      <c r="E4961" t="s">
        <v>12924</v>
      </c>
      <c r="F4961" t="s">
        <v>15</v>
      </c>
      <c r="G4961" t="s">
        <v>15</v>
      </c>
      <c r="H4961">
        <v>4.7</v>
      </c>
      <c r="I4961" t="s">
        <v>1299</v>
      </c>
      <c r="J4961" t="s">
        <v>1300</v>
      </c>
    </row>
    <row r="4962" spans="1:10" x14ac:dyDescent="0.3">
      <c r="A4962" t="s">
        <v>12925</v>
      </c>
      <c r="B4962" t="s">
        <v>2078</v>
      </c>
      <c r="C4962" t="s">
        <v>12926</v>
      </c>
      <c r="D4962" t="s">
        <v>12927</v>
      </c>
      <c r="E4962" t="s">
        <v>12928</v>
      </c>
      <c r="F4962" t="s">
        <v>146</v>
      </c>
      <c r="G4962" t="s">
        <v>30</v>
      </c>
      <c r="H4962">
        <v>4.7</v>
      </c>
      <c r="I4962" t="s">
        <v>6211</v>
      </c>
      <c r="J4962" t="s">
        <v>6212</v>
      </c>
    </row>
    <row r="4963" spans="1:10" x14ac:dyDescent="0.3">
      <c r="A4963" t="s">
        <v>3852</v>
      </c>
      <c r="B4963" t="s">
        <v>11</v>
      </c>
      <c r="C4963" t="s">
        <v>448</v>
      </c>
      <c r="D4963" t="s">
        <v>12929</v>
      </c>
      <c r="E4963" t="s">
        <v>12930</v>
      </c>
      <c r="F4963" t="s">
        <v>15</v>
      </c>
      <c r="G4963" t="s">
        <v>30</v>
      </c>
      <c r="H4963">
        <v>3.1</v>
      </c>
      <c r="I4963" t="s">
        <v>1536</v>
      </c>
      <c r="J4963" t="s">
        <v>1537</v>
      </c>
    </row>
    <row r="4964" spans="1:10" x14ac:dyDescent="0.3">
      <c r="A4964" t="s">
        <v>4234</v>
      </c>
      <c r="B4964" t="s">
        <v>11</v>
      </c>
      <c r="C4964" t="s">
        <v>1736</v>
      </c>
      <c r="D4964" t="s">
        <v>12931</v>
      </c>
      <c r="E4964" t="s">
        <v>12932</v>
      </c>
      <c r="F4964" t="s">
        <v>15</v>
      </c>
      <c r="G4964" t="s">
        <v>15</v>
      </c>
      <c r="H4964">
        <v>4.8</v>
      </c>
      <c r="I4964" t="s">
        <v>2167</v>
      </c>
      <c r="J4964" t="s">
        <v>2168</v>
      </c>
    </row>
    <row r="4965" spans="1:10" x14ac:dyDescent="0.3">
      <c r="A4965" t="s">
        <v>4973</v>
      </c>
      <c r="B4965" t="s">
        <v>11</v>
      </c>
      <c r="C4965" t="s">
        <v>2402</v>
      </c>
      <c r="D4965" t="s">
        <v>12933</v>
      </c>
      <c r="E4965" t="s">
        <v>12934</v>
      </c>
      <c r="F4965" t="s">
        <v>15</v>
      </c>
      <c r="G4965" t="s">
        <v>15</v>
      </c>
      <c r="H4965">
        <v>4.0999999999999996</v>
      </c>
      <c r="I4965" t="s">
        <v>451</v>
      </c>
      <c r="J4965" t="s">
        <v>452</v>
      </c>
    </row>
    <row r="4966" spans="1:10" x14ac:dyDescent="0.3">
      <c r="A4966" t="s">
        <v>4131</v>
      </c>
      <c r="B4966" t="s">
        <v>11</v>
      </c>
      <c r="C4966" t="s">
        <v>3820</v>
      </c>
      <c r="D4966" t="s">
        <v>12935</v>
      </c>
      <c r="E4966" t="s">
        <v>12936</v>
      </c>
      <c r="F4966" t="s">
        <v>15</v>
      </c>
      <c r="G4966" t="s">
        <v>3083</v>
      </c>
      <c r="H4966">
        <v>4.4000000000000004</v>
      </c>
      <c r="I4966" t="s">
        <v>7201</v>
      </c>
      <c r="J4966" t="s">
        <v>7202</v>
      </c>
    </row>
    <row r="4967" spans="1:10" x14ac:dyDescent="0.3">
      <c r="A4967" t="s">
        <v>12937</v>
      </c>
      <c r="B4967" t="s">
        <v>19</v>
      </c>
      <c r="C4967" t="s">
        <v>12938</v>
      </c>
      <c r="D4967" s="1">
        <v>24990</v>
      </c>
      <c r="E4967" t="s">
        <v>12939</v>
      </c>
      <c r="F4967" t="s">
        <v>473</v>
      </c>
      <c r="G4967" t="s">
        <v>15</v>
      </c>
      <c r="H4967">
        <v>4.0999999999999996</v>
      </c>
      <c r="I4967" t="s">
        <v>350</v>
      </c>
      <c r="J4967" t="s">
        <v>351</v>
      </c>
    </row>
    <row r="4968" spans="1:10" x14ac:dyDescent="0.3">
      <c r="A4968" t="s">
        <v>7908</v>
      </c>
      <c r="B4968" t="s">
        <v>11</v>
      </c>
      <c r="C4968" t="s">
        <v>12940</v>
      </c>
      <c r="D4968" t="s">
        <v>12941</v>
      </c>
      <c r="E4968" t="s">
        <v>12942</v>
      </c>
      <c r="F4968" t="s">
        <v>15</v>
      </c>
      <c r="G4968" t="s">
        <v>5784</v>
      </c>
      <c r="H4968">
        <v>4.5999999999999996</v>
      </c>
      <c r="I4968" t="s">
        <v>3677</v>
      </c>
      <c r="J4968" t="s">
        <v>3678</v>
      </c>
    </row>
    <row r="4969" spans="1:10" x14ac:dyDescent="0.3">
      <c r="A4969" t="s">
        <v>5412</v>
      </c>
      <c r="B4969" t="s">
        <v>11</v>
      </c>
      <c r="C4969" t="s">
        <v>7268</v>
      </c>
      <c r="D4969" s="1">
        <v>27841</v>
      </c>
      <c r="E4969" t="s">
        <v>12943</v>
      </c>
      <c r="F4969" t="s">
        <v>15</v>
      </c>
      <c r="G4969" t="s">
        <v>30</v>
      </c>
      <c r="H4969">
        <v>4.5</v>
      </c>
      <c r="I4969" t="s">
        <v>3871</v>
      </c>
      <c r="J4969" t="s">
        <v>3872</v>
      </c>
    </row>
    <row r="4970" spans="1:10" x14ac:dyDescent="0.3">
      <c r="A4970" t="s">
        <v>3949</v>
      </c>
      <c r="B4970" t="s">
        <v>11</v>
      </c>
      <c r="C4970" t="s">
        <v>568</v>
      </c>
      <c r="D4970" t="s">
        <v>7923</v>
      </c>
      <c r="E4970" t="s">
        <v>12944</v>
      </c>
      <c r="F4970" t="s">
        <v>15</v>
      </c>
      <c r="G4970" t="s">
        <v>30</v>
      </c>
      <c r="H4970">
        <v>4</v>
      </c>
      <c r="I4970" t="s">
        <v>421</v>
      </c>
      <c r="J4970" t="s">
        <v>3952</v>
      </c>
    </row>
    <row r="4971" spans="1:10" x14ac:dyDescent="0.3">
      <c r="A4971" t="s">
        <v>4287</v>
      </c>
      <c r="B4971" t="s">
        <v>19</v>
      </c>
      <c r="C4971" t="s">
        <v>12945</v>
      </c>
      <c r="D4971" s="1">
        <v>6500</v>
      </c>
      <c r="E4971" t="s">
        <v>12946</v>
      </c>
      <c r="F4971" t="s">
        <v>82</v>
      </c>
      <c r="G4971" t="s">
        <v>15</v>
      </c>
      <c r="H4971">
        <v>5</v>
      </c>
      <c r="I4971" t="s">
        <v>520</v>
      </c>
      <c r="J4971" t="s">
        <v>521</v>
      </c>
    </row>
    <row r="4972" spans="1:10" x14ac:dyDescent="0.3">
      <c r="A4972" t="s">
        <v>12947</v>
      </c>
      <c r="B4972" t="s">
        <v>19</v>
      </c>
      <c r="C4972" t="s">
        <v>12948</v>
      </c>
      <c r="D4972" s="1">
        <v>259800</v>
      </c>
      <c r="E4972" t="s">
        <v>12949</v>
      </c>
      <c r="F4972" t="s">
        <v>146</v>
      </c>
      <c r="G4972" t="s">
        <v>30</v>
      </c>
      <c r="H4972">
        <v>4.7</v>
      </c>
      <c r="I4972" t="s">
        <v>390</v>
      </c>
      <c r="J4972" t="s">
        <v>391</v>
      </c>
    </row>
    <row r="4973" spans="1:10" x14ac:dyDescent="0.3">
      <c r="A4973" t="s">
        <v>12950</v>
      </c>
      <c r="B4973" t="s">
        <v>19</v>
      </c>
      <c r="C4973" t="s">
        <v>12951</v>
      </c>
      <c r="D4973" s="1">
        <v>59878</v>
      </c>
      <c r="E4973" t="s">
        <v>12952</v>
      </c>
      <c r="F4973" t="s">
        <v>305</v>
      </c>
      <c r="G4973" t="s">
        <v>12953</v>
      </c>
      <c r="J4973" t="s">
        <v>628</v>
      </c>
    </row>
    <row r="4974" spans="1:10" x14ac:dyDescent="0.3">
      <c r="A4974" t="s">
        <v>4201</v>
      </c>
      <c r="B4974" t="s">
        <v>19</v>
      </c>
      <c r="C4974" t="s">
        <v>12954</v>
      </c>
      <c r="D4974" t="s">
        <v>12955</v>
      </c>
      <c r="E4974" t="s">
        <v>12956</v>
      </c>
      <c r="F4974" t="s">
        <v>22</v>
      </c>
      <c r="G4974" t="s">
        <v>15</v>
      </c>
      <c r="H4974">
        <v>4.8</v>
      </c>
      <c r="I4974" t="s">
        <v>2167</v>
      </c>
      <c r="J4974" t="s">
        <v>2168</v>
      </c>
    </row>
    <row r="4975" spans="1:10" x14ac:dyDescent="0.3">
      <c r="A4975" t="s">
        <v>1318</v>
      </c>
      <c r="B4975" t="s">
        <v>19</v>
      </c>
      <c r="C4975" t="s">
        <v>12957</v>
      </c>
      <c r="D4975" s="1">
        <v>19500</v>
      </c>
      <c r="E4975" t="s">
        <v>12958</v>
      </c>
      <c r="F4975" t="s">
        <v>92</v>
      </c>
      <c r="G4975" t="s">
        <v>15</v>
      </c>
      <c r="H4975">
        <v>4.7</v>
      </c>
      <c r="I4975" t="s">
        <v>4686</v>
      </c>
      <c r="J4975" t="s">
        <v>4687</v>
      </c>
    </row>
    <row r="4976" spans="1:10" x14ac:dyDescent="0.3">
      <c r="A4976" t="s">
        <v>12959</v>
      </c>
      <c r="B4976" t="s">
        <v>19</v>
      </c>
      <c r="C4976" t="s">
        <v>12960</v>
      </c>
      <c r="D4976" t="s">
        <v>12961</v>
      </c>
      <c r="E4976" t="s">
        <v>12962</v>
      </c>
      <c r="F4976" t="s">
        <v>88</v>
      </c>
      <c r="G4976" t="s">
        <v>15</v>
      </c>
      <c r="H4976">
        <v>4.3</v>
      </c>
      <c r="I4976" t="s">
        <v>4036</v>
      </c>
      <c r="J4976" t="s">
        <v>4037</v>
      </c>
    </row>
    <row r="4977" spans="1:10" x14ac:dyDescent="0.3">
      <c r="A4977" t="s">
        <v>12963</v>
      </c>
      <c r="B4977" t="s">
        <v>4707</v>
      </c>
      <c r="C4977" t="s">
        <v>12964</v>
      </c>
      <c r="D4977" s="1">
        <v>29799</v>
      </c>
      <c r="E4977" t="s">
        <v>12965</v>
      </c>
      <c r="F4977" t="s">
        <v>291</v>
      </c>
      <c r="G4977" t="s">
        <v>15</v>
      </c>
      <c r="J4977" t="s">
        <v>12966</v>
      </c>
    </row>
    <row r="4978" spans="1:10" x14ac:dyDescent="0.3">
      <c r="A4978" t="s">
        <v>3656</v>
      </c>
      <c r="B4978" t="s">
        <v>11</v>
      </c>
      <c r="C4978" t="s">
        <v>202</v>
      </c>
      <c r="D4978" s="1">
        <v>67415</v>
      </c>
      <c r="E4978" t="s">
        <v>12967</v>
      </c>
      <c r="F4978" t="s">
        <v>15</v>
      </c>
      <c r="G4978" t="s">
        <v>30</v>
      </c>
      <c r="H4978">
        <v>4.8</v>
      </c>
      <c r="I4978" t="s">
        <v>3724</v>
      </c>
      <c r="J4978" t="s">
        <v>3725</v>
      </c>
    </row>
    <row r="4979" spans="1:10" x14ac:dyDescent="0.3">
      <c r="A4979" t="s">
        <v>4363</v>
      </c>
      <c r="B4979" t="s">
        <v>11</v>
      </c>
      <c r="C4979" t="s">
        <v>959</v>
      </c>
      <c r="D4979" s="1">
        <v>31525</v>
      </c>
      <c r="E4979" t="s">
        <v>12968</v>
      </c>
      <c r="F4979" t="s">
        <v>15</v>
      </c>
      <c r="G4979" t="s">
        <v>3914</v>
      </c>
      <c r="H4979">
        <v>4.5999999999999996</v>
      </c>
      <c r="I4979" t="s">
        <v>1865</v>
      </c>
      <c r="J4979" t="s">
        <v>1866</v>
      </c>
    </row>
    <row r="4980" spans="1:10" x14ac:dyDescent="0.3">
      <c r="A4980" t="s">
        <v>12969</v>
      </c>
      <c r="B4980" t="s">
        <v>19</v>
      </c>
      <c r="C4980" t="s">
        <v>12970</v>
      </c>
      <c r="D4980" s="1">
        <v>38995</v>
      </c>
      <c r="E4980" t="s">
        <v>12971</v>
      </c>
      <c r="F4980" t="s">
        <v>22</v>
      </c>
      <c r="G4980" t="s">
        <v>15</v>
      </c>
      <c r="H4980">
        <v>4.8</v>
      </c>
      <c r="I4980" t="s">
        <v>801</v>
      </c>
      <c r="J4980" t="s">
        <v>802</v>
      </c>
    </row>
    <row r="4981" spans="1:10" x14ac:dyDescent="0.3">
      <c r="A4981" t="s">
        <v>12972</v>
      </c>
      <c r="B4981" t="s">
        <v>19</v>
      </c>
      <c r="C4981" t="s">
        <v>1911</v>
      </c>
      <c r="D4981" s="1">
        <v>5290</v>
      </c>
      <c r="E4981" t="s">
        <v>1912</v>
      </c>
      <c r="F4981" t="s">
        <v>92</v>
      </c>
      <c r="G4981" t="s">
        <v>1913</v>
      </c>
      <c r="H4981">
        <v>1.4</v>
      </c>
      <c r="I4981" t="s">
        <v>987</v>
      </c>
      <c r="J4981" t="s">
        <v>988</v>
      </c>
    </row>
    <row r="4982" spans="1:10" x14ac:dyDescent="0.3">
      <c r="A4982" t="s">
        <v>12973</v>
      </c>
      <c r="B4982" t="s">
        <v>19</v>
      </c>
      <c r="C4982" t="s">
        <v>12974</v>
      </c>
      <c r="D4982" s="1">
        <v>29995</v>
      </c>
      <c r="E4982" t="s">
        <v>12975</v>
      </c>
      <c r="F4982" t="s">
        <v>426</v>
      </c>
      <c r="G4982" t="s">
        <v>30</v>
      </c>
      <c r="H4982">
        <v>4.9000000000000004</v>
      </c>
      <c r="I4982" t="s">
        <v>1470</v>
      </c>
      <c r="J4982" t="s">
        <v>1471</v>
      </c>
    </row>
    <row r="4983" spans="1:10" x14ac:dyDescent="0.3">
      <c r="A4983" t="s">
        <v>5296</v>
      </c>
      <c r="B4983" t="s">
        <v>11</v>
      </c>
      <c r="C4983" t="s">
        <v>568</v>
      </c>
      <c r="D4983" s="1">
        <v>39245</v>
      </c>
      <c r="E4983" t="s">
        <v>12976</v>
      </c>
      <c r="F4983" t="s">
        <v>15</v>
      </c>
      <c r="G4983" t="s">
        <v>30</v>
      </c>
      <c r="H4983">
        <v>4.7</v>
      </c>
      <c r="I4983" t="s">
        <v>4584</v>
      </c>
      <c r="J4983" t="s">
        <v>4585</v>
      </c>
    </row>
    <row r="4984" spans="1:10" x14ac:dyDescent="0.3">
      <c r="A4984" t="s">
        <v>3852</v>
      </c>
      <c r="B4984" t="s">
        <v>11</v>
      </c>
      <c r="C4984" t="s">
        <v>12</v>
      </c>
      <c r="D4984" t="s">
        <v>12977</v>
      </c>
      <c r="E4984" t="s">
        <v>12978</v>
      </c>
      <c r="F4984" t="s">
        <v>15</v>
      </c>
      <c r="G4984" t="s">
        <v>30</v>
      </c>
      <c r="H4984">
        <v>4.7</v>
      </c>
      <c r="I4984" t="s">
        <v>1299</v>
      </c>
      <c r="J4984" t="s">
        <v>1300</v>
      </c>
    </row>
    <row r="4985" spans="1:10" x14ac:dyDescent="0.3">
      <c r="A4985" t="s">
        <v>1777</v>
      </c>
      <c r="B4985" t="s">
        <v>19</v>
      </c>
      <c r="C4985" t="s">
        <v>12979</v>
      </c>
      <c r="D4985" s="1">
        <v>32995</v>
      </c>
      <c r="E4985" t="s">
        <v>12980</v>
      </c>
      <c r="F4985" t="s">
        <v>92</v>
      </c>
      <c r="G4985" t="s">
        <v>15</v>
      </c>
      <c r="H4985">
        <v>4.5999999999999996</v>
      </c>
      <c r="I4985" t="s">
        <v>427</v>
      </c>
      <c r="J4985" t="s">
        <v>428</v>
      </c>
    </row>
    <row r="4986" spans="1:10" x14ac:dyDescent="0.3">
      <c r="A4986" t="s">
        <v>12981</v>
      </c>
      <c r="B4986" t="s">
        <v>11</v>
      </c>
      <c r="C4986" t="s">
        <v>12982</v>
      </c>
      <c r="D4986" t="s">
        <v>12983</v>
      </c>
      <c r="E4986" t="s">
        <v>12984</v>
      </c>
      <c r="F4986" t="s">
        <v>15</v>
      </c>
      <c r="G4986" t="s">
        <v>1509</v>
      </c>
      <c r="H4986">
        <v>4.8</v>
      </c>
      <c r="I4986" t="s">
        <v>5171</v>
      </c>
      <c r="J4986" t="s">
        <v>5172</v>
      </c>
    </row>
    <row r="4987" spans="1:10" x14ac:dyDescent="0.3">
      <c r="A4987" t="s">
        <v>11589</v>
      </c>
      <c r="B4987" t="s">
        <v>19</v>
      </c>
      <c r="C4987" t="s">
        <v>12985</v>
      </c>
      <c r="D4987" t="s">
        <v>12986</v>
      </c>
      <c r="E4987" t="s">
        <v>12987</v>
      </c>
      <c r="F4987" t="s">
        <v>146</v>
      </c>
      <c r="G4987" t="s">
        <v>11593</v>
      </c>
      <c r="H4987">
        <v>4.5999999999999996</v>
      </c>
      <c r="I4987" t="s">
        <v>3484</v>
      </c>
      <c r="J4987" t="s">
        <v>3485</v>
      </c>
    </row>
    <row r="4988" spans="1:10" x14ac:dyDescent="0.3">
      <c r="A4988" t="s">
        <v>4284</v>
      </c>
      <c r="B4988" t="s">
        <v>11</v>
      </c>
      <c r="C4988" t="s">
        <v>202</v>
      </c>
      <c r="D4988" s="1">
        <v>25799</v>
      </c>
      <c r="E4988" t="s">
        <v>12988</v>
      </c>
      <c r="F4988" t="s">
        <v>15</v>
      </c>
      <c r="G4988" t="s">
        <v>3038</v>
      </c>
      <c r="H4988">
        <v>4.8</v>
      </c>
      <c r="I4988" t="s">
        <v>4057</v>
      </c>
      <c r="J4988" t="s">
        <v>2617</v>
      </c>
    </row>
    <row r="4989" spans="1:10" x14ac:dyDescent="0.3">
      <c r="A4989" t="s">
        <v>12989</v>
      </c>
      <c r="B4989" t="s">
        <v>19</v>
      </c>
      <c r="C4989" t="s">
        <v>12990</v>
      </c>
      <c r="D4989" s="1">
        <v>9770</v>
      </c>
      <c r="E4989" t="s">
        <v>12991</v>
      </c>
      <c r="F4989" t="s">
        <v>36</v>
      </c>
      <c r="G4989" t="s">
        <v>15</v>
      </c>
      <c r="J4989" t="s">
        <v>1191</v>
      </c>
    </row>
    <row r="4990" spans="1:10" x14ac:dyDescent="0.3">
      <c r="A4990" t="s">
        <v>3982</v>
      </c>
      <c r="B4990" t="s">
        <v>11</v>
      </c>
      <c r="C4990" t="s">
        <v>448</v>
      </c>
      <c r="D4990" t="s">
        <v>12992</v>
      </c>
      <c r="E4990" t="s">
        <v>12993</v>
      </c>
      <c r="F4990" t="s">
        <v>15</v>
      </c>
      <c r="G4990" t="s">
        <v>30</v>
      </c>
      <c r="H4990">
        <v>3.1</v>
      </c>
      <c r="I4990" t="s">
        <v>1536</v>
      </c>
      <c r="J4990" t="s">
        <v>1537</v>
      </c>
    </row>
    <row r="4991" spans="1:10" x14ac:dyDescent="0.3">
      <c r="A4991" t="s">
        <v>12994</v>
      </c>
      <c r="B4991" t="s">
        <v>19</v>
      </c>
      <c r="C4991" t="s">
        <v>12995</v>
      </c>
      <c r="D4991" s="1">
        <v>5999</v>
      </c>
      <c r="E4991" t="s">
        <v>12996</v>
      </c>
      <c r="F4991" t="s">
        <v>82</v>
      </c>
      <c r="G4991" t="s">
        <v>15</v>
      </c>
      <c r="H4991">
        <v>4.3</v>
      </c>
      <c r="I4991" t="s">
        <v>160</v>
      </c>
      <c r="J4991" t="s">
        <v>161</v>
      </c>
    </row>
    <row r="4992" spans="1:10" x14ac:dyDescent="0.3">
      <c r="A4992" t="s">
        <v>12997</v>
      </c>
      <c r="B4992" t="s">
        <v>19</v>
      </c>
      <c r="C4992" t="s">
        <v>12998</v>
      </c>
      <c r="D4992" s="1">
        <v>7950</v>
      </c>
      <c r="E4992" t="s">
        <v>12999</v>
      </c>
      <c r="F4992" t="s">
        <v>88</v>
      </c>
      <c r="G4992" t="s">
        <v>1637</v>
      </c>
      <c r="H4992">
        <v>4.3</v>
      </c>
      <c r="I4992" t="s">
        <v>416</v>
      </c>
      <c r="J4992" t="s">
        <v>417</v>
      </c>
    </row>
    <row r="4993" spans="1:10" x14ac:dyDescent="0.3">
      <c r="A4993" t="s">
        <v>5915</v>
      </c>
      <c r="B4993" t="s">
        <v>19</v>
      </c>
      <c r="C4993" t="s">
        <v>13000</v>
      </c>
      <c r="D4993" t="s">
        <v>13001</v>
      </c>
      <c r="E4993" t="s">
        <v>13002</v>
      </c>
      <c r="F4993" t="s">
        <v>305</v>
      </c>
      <c r="G4993" t="s">
        <v>15</v>
      </c>
      <c r="H4993">
        <v>4.7</v>
      </c>
      <c r="I4993" t="s">
        <v>2365</v>
      </c>
      <c r="J4993" t="s">
        <v>2366</v>
      </c>
    </row>
    <row r="4994" spans="1:10" x14ac:dyDescent="0.3">
      <c r="A4994" t="s">
        <v>3595</v>
      </c>
      <c r="B4994" t="s">
        <v>1139</v>
      </c>
      <c r="C4994" t="s">
        <v>13003</v>
      </c>
      <c r="D4994" s="1">
        <v>53980</v>
      </c>
      <c r="E4994" t="s">
        <v>13004</v>
      </c>
      <c r="F4994" t="s">
        <v>92</v>
      </c>
      <c r="G4994" t="s">
        <v>3598</v>
      </c>
      <c r="H4994">
        <v>4.7</v>
      </c>
      <c r="I4994" t="s">
        <v>4961</v>
      </c>
      <c r="J4994" t="s">
        <v>385</v>
      </c>
    </row>
    <row r="4995" spans="1:10" x14ac:dyDescent="0.3">
      <c r="A4995" t="s">
        <v>13005</v>
      </c>
      <c r="B4995" t="s">
        <v>4063</v>
      </c>
      <c r="C4995" t="s">
        <v>13006</v>
      </c>
      <c r="D4995" s="1">
        <v>26700</v>
      </c>
      <c r="E4995" t="s">
        <v>13007</v>
      </c>
      <c r="F4995" t="s">
        <v>92</v>
      </c>
      <c r="G4995" t="s">
        <v>159</v>
      </c>
      <c r="H4995">
        <v>4.8</v>
      </c>
      <c r="I4995" t="s">
        <v>3193</v>
      </c>
      <c r="J4995" t="s">
        <v>3194</v>
      </c>
    </row>
    <row r="4996" spans="1:10" x14ac:dyDescent="0.3">
      <c r="A4996" t="s">
        <v>7886</v>
      </c>
      <c r="B4996" t="s">
        <v>19</v>
      </c>
      <c r="C4996" t="s">
        <v>13008</v>
      </c>
      <c r="D4996" s="1">
        <v>14499</v>
      </c>
      <c r="E4996" t="s">
        <v>13009</v>
      </c>
      <c r="F4996" t="s">
        <v>529</v>
      </c>
      <c r="G4996" t="s">
        <v>15</v>
      </c>
      <c r="H4996">
        <v>3.6</v>
      </c>
      <c r="I4996" t="s">
        <v>38</v>
      </c>
      <c r="J4996" t="s">
        <v>39</v>
      </c>
    </row>
    <row r="4997" spans="1:10" x14ac:dyDescent="0.3">
      <c r="E4997" t="s">
        <v>15</v>
      </c>
      <c r="F4997" t="s">
        <v>15</v>
      </c>
      <c r="G4997" t="s">
        <v>15</v>
      </c>
    </row>
    <row r="4998" spans="1:10" x14ac:dyDescent="0.3">
      <c r="A4998" t="s">
        <v>4298</v>
      </c>
      <c r="B4998" t="s">
        <v>11</v>
      </c>
      <c r="C4998" t="s">
        <v>573</v>
      </c>
      <c r="D4998" s="1">
        <v>40833</v>
      </c>
      <c r="E4998" t="s">
        <v>13010</v>
      </c>
      <c r="F4998" t="s">
        <v>15</v>
      </c>
      <c r="G4998" t="s">
        <v>3666</v>
      </c>
      <c r="H4998">
        <v>4.5999999999999996</v>
      </c>
      <c r="I4998" t="s">
        <v>4358</v>
      </c>
      <c r="J4998" t="s">
        <v>4359</v>
      </c>
    </row>
    <row r="4999" spans="1:10" x14ac:dyDescent="0.3">
      <c r="A4999" t="s">
        <v>13011</v>
      </c>
      <c r="B4999" t="s">
        <v>11</v>
      </c>
      <c r="C4999" t="s">
        <v>2996</v>
      </c>
      <c r="D4999" s="1">
        <v>30825</v>
      </c>
      <c r="E4999" t="s">
        <v>13012</v>
      </c>
      <c r="F4999" t="s">
        <v>15</v>
      </c>
      <c r="G4999" t="s">
        <v>30</v>
      </c>
      <c r="H4999">
        <v>4.7</v>
      </c>
      <c r="I4999" t="s">
        <v>3944</v>
      </c>
      <c r="J4999" t="s">
        <v>3945</v>
      </c>
    </row>
    <row r="5000" spans="1:10" x14ac:dyDescent="0.3">
      <c r="A5000" t="s">
        <v>3717</v>
      </c>
      <c r="B5000" t="s">
        <v>11</v>
      </c>
      <c r="C5000" t="s">
        <v>790</v>
      </c>
      <c r="D5000" s="1">
        <v>38150</v>
      </c>
      <c r="E5000" t="s">
        <v>13013</v>
      </c>
      <c r="F5000" t="s">
        <v>15</v>
      </c>
      <c r="G5000" t="s">
        <v>30</v>
      </c>
      <c r="H5000">
        <v>4.8</v>
      </c>
      <c r="I5000" t="s">
        <v>869</v>
      </c>
      <c r="J5000" t="s">
        <v>870</v>
      </c>
    </row>
    <row r="5001" spans="1:10" x14ac:dyDescent="0.3">
      <c r="A5001" t="s">
        <v>3982</v>
      </c>
      <c r="B5001" t="s">
        <v>11</v>
      </c>
      <c r="C5001" t="s">
        <v>562</v>
      </c>
      <c r="D5001" s="1">
        <v>43611</v>
      </c>
      <c r="E5001" t="s">
        <v>13014</v>
      </c>
      <c r="F5001" t="s">
        <v>15</v>
      </c>
      <c r="G5001" t="s">
        <v>30</v>
      </c>
      <c r="H5001">
        <v>4</v>
      </c>
      <c r="I5001" t="s">
        <v>421</v>
      </c>
      <c r="J5001" t="s">
        <v>3952</v>
      </c>
    </row>
    <row r="5002" spans="1:10" x14ac:dyDescent="0.3">
      <c r="A5002" t="s">
        <v>110</v>
      </c>
      <c r="B5002" t="s">
        <v>11</v>
      </c>
      <c r="C5002" t="s">
        <v>448</v>
      </c>
      <c r="D5002" t="s">
        <v>911</v>
      </c>
      <c r="E5002" t="s">
        <v>13015</v>
      </c>
      <c r="F5002" t="s">
        <v>15</v>
      </c>
      <c r="G5002" t="s">
        <v>15</v>
      </c>
      <c r="H5002">
        <v>4.8</v>
      </c>
      <c r="I5002" t="s">
        <v>4117</v>
      </c>
      <c r="J5002" t="s">
        <v>4118</v>
      </c>
    </row>
    <row r="5003" spans="1:10" x14ac:dyDescent="0.3">
      <c r="A5003" t="s">
        <v>5802</v>
      </c>
      <c r="B5003" t="s">
        <v>11</v>
      </c>
      <c r="C5003" t="s">
        <v>1736</v>
      </c>
      <c r="D5003" s="1">
        <v>25697</v>
      </c>
      <c r="E5003" t="s">
        <v>13016</v>
      </c>
      <c r="F5003" t="s">
        <v>15</v>
      </c>
      <c r="G5003" t="s">
        <v>15</v>
      </c>
      <c r="H5003">
        <v>4.8</v>
      </c>
      <c r="I5003" t="s">
        <v>4057</v>
      </c>
      <c r="J5003" t="s">
        <v>2617</v>
      </c>
    </row>
    <row r="5004" spans="1:10" x14ac:dyDescent="0.3">
      <c r="A5004" t="s">
        <v>13017</v>
      </c>
      <c r="B5004" t="s">
        <v>19</v>
      </c>
      <c r="C5004" t="s">
        <v>13018</v>
      </c>
      <c r="D5004" t="s">
        <v>13019</v>
      </c>
      <c r="E5004" t="s">
        <v>13020</v>
      </c>
      <c r="F5004" t="s">
        <v>92</v>
      </c>
      <c r="G5004" t="s">
        <v>514</v>
      </c>
      <c r="H5004">
        <v>4.9000000000000004</v>
      </c>
      <c r="I5004" t="s">
        <v>3667</v>
      </c>
      <c r="J5004" t="s">
        <v>380</v>
      </c>
    </row>
    <row r="5005" spans="1:10" x14ac:dyDescent="0.3">
      <c r="A5005" t="s">
        <v>13021</v>
      </c>
      <c r="B5005" t="s">
        <v>19</v>
      </c>
      <c r="C5005" t="s">
        <v>13022</v>
      </c>
      <c r="D5005" s="1">
        <v>19690</v>
      </c>
      <c r="E5005" t="s">
        <v>13023</v>
      </c>
      <c r="F5005" t="s">
        <v>22</v>
      </c>
      <c r="G5005" t="s">
        <v>15</v>
      </c>
      <c r="H5005">
        <v>4.7</v>
      </c>
      <c r="I5005" t="s">
        <v>5165</v>
      </c>
      <c r="J5005" t="s">
        <v>5166</v>
      </c>
    </row>
    <row r="5006" spans="1:10" x14ac:dyDescent="0.3">
      <c r="A5006" t="s">
        <v>2595</v>
      </c>
      <c r="B5006" t="s">
        <v>19</v>
      </c>
      <c r="C5006" t="s">
        <v>13024</v>
      </c>
      <c r="D5006" t="s">
        <v>13025</v>
      </c>
      <c r="E5006" t="s">
        <v>13026</v>
      </c>
      <c r="F5006" t="s">
        <v>44</v>
      </c>
      <c r="G5006" t="s">
        <v>15</v>
      </c>
      <c r="H5006">
        <v>4.4000000000000004</v>
      </c>
      <c r="I5006" t="s">
        <v>7201</v>
      </c>
      <c r="J5006" t="s">
        <v>7202</v>
      </c>
    </row>
    <row r="5007" spans="1:10" x14ac:dyDescent="0.3">
      <c r="A5007" t="s">
        <v>5525</v>
      </c>
      <c r="B5007" t="s">
        <v>19</v>
      </c>
      <c r="C5007" t="s">
        <v>13027</v>
      </c>
      <c r="D5007" s="1">
        <v>14495</v>
      </c>
      <c r="E5007" t="s">
        <v>13028</v>
      </c>
      <c r="F5007" t="s">
        <v>146</v>
      </c>
      <c r="G5007" t="s">
        <v>5528</v>
      </c>
      <c r="J5007" t="s">
        <v>816</v>
      </c>
    </row>
    <row r="5008" spans="1:10" x14ac:dyDescent="0.3">
      <c r="A5008" t="s">
        <v>4284</v>
      </c>
      <c r="B5008" t="s">
        <v>11</v>
      </c>
      <c r="C5008" t="s">
        <v>790</v>
      </c>
      <c r="D5008" t="s">
        <v>7152</v>
      </c>
      <c r="E5008" t="s">
        <v>13029</v>
      </c>
      <c r="F5008" t="s">
        <v>15</v>
      </c>
      <c r="G5008" t="s">
        <v>3038</v>
      </c>
      <c r="H5008">
        <v>4.5</v>
      </c>
      <c r="I5008" t="s">
        <v>495</v>
      </c>
      <c r="J5008" t="s">
        <v>496</v>
      </c>
    </row>
    <row r="5009" spans="1:10" x14ac:dyDescent="0.3">
      <c r="A5009" t="s">
        <v>1515</v>
      </c>
      <c r="B5009" t="s">
        <v>19</v>
      </c>
      <c r="C5009" t="s">
        <v>1516</v>
      </c>
      <c r="D5009" s="1">
        <v>9986</v>
      </c>
      <c r="E5009" t="s">
        <v>1517</v>
      </c>
      <c r="F5009" t="s">
        <v>1324</v>
      </c>
      <c r="G5009" t="s">
        <v>15</v>
      </c>
      <c r="J5009" t="s">
        <v>1157</v>
      </c>
    </row>
    <row r="5010" spans="1:10" x14ac:dyDescent="0.3">
      <c r="A5010" t="s">
        <v>13030</v>
      </c>
      <c r="B5010" t="s">
        <v>19</v>
      </c>
      <c r="C5010" t="s">
        <v>13031</v>
      </c>
      <c r="D5010" s="1">
        <v>12000</v>
      </c>
      <c r="E5010" t="s">
        <v>13032</v>
      </c>
      <c r="F5010" t="s">
        <v>62</v>
      </c>
      <c r="G5010" t="s">
        <v>13033</v>
      </c>
    </row>
    <row r="5011" spans="1:10" x14ac:dyDescent="0.3">
      <c r="A5011" t="s">
        <v>3852</v>
      </c>
      <c r="B5011" t="s">
        <v>11</v>
      </c>
      <c r="C5011" t="s">
        <v>13034</v>
      </c>
      <c r="D5011" t="s">
        <v>13035</v>
      </c>
      <c r="E5011" t="s">
        <v>13036</v>
      </c>
      <c r="F5011" t="s">
        <v>15</v>
      </c>
      <c r="G5011" t="s">
        <v>30</v>
      </c>
      <c r="H5011">
        <v>4.4000000000000004</v>
      </c>
      <c r="I5011" t="s">
        <v>3971</v>
      </c>
      <c r="J5011" t="s">
        <v>731</v>
      </c>
    </row>
    <row r="5012" spans="1:10" x14ac:dyDescent="0.3">
      <c r="A5012" t="s">
        <v>3726</v>
      </c>
      <c r="B5012" t="s">
        <v>11</v>
      </c>
      <c r="C5012" t="s">
        <v>2248</v>
      </c>
      <c r="D5012" s="1">
        <v>25990</v>
      </c>
      <c r="E5012" t="s">
        <v>13037</v>
      </c>
      <c r="F5012" t="s">
        <v>15</v>
      </c>
      <c r="G5012" t="s">
        <v>15</v>
      </c>
      <c r="H5012">
        <v>4.7</v>
      </c>
      <c r="I5012" t="s">
        <v>4257</v>
      </c>
      <c r="J5012" t="s">
        <v>2780</v>
      </c>
    </row>
    <row r="5013" spans="1:10" x14ac:dyDescent="0.3">
      <c r="A5013" t="s">
        <v>13038</v>
      </c>
      <c r="B5013" t="s">
        <v>19</v>
      </c>
      <c r="C5013" t="s">
        <v>13039</v>
      </c>
      <c r="D5013" t="s">
        <v>13040</v>
      </c>
      <c r="E5013" t="s">
        <v>13041</v>
      </c>
      <c r="F5013" t="s">
        <v>146</v>
      </c>
      <c r="G5013" t="s">
        <v>15</v>
      </c>
      <c r="H5013">
        <v>4.4000000000000004</v>
      </c>
      <c r="I5013" t="s">
        <v>3078</v>
      </c>
      <c r="J5013" t="s">
        <v>3079</v>
      </c>
    </row>
    <row r="5014" spans="1:10" x14ac:dyDescent="0.3">
      <c r="A5014" t="s">
        <v>13042</v>
      </c>
      <c r="B5014" t="s">
        <v>19</v>
      </c>
      <c r="C5014" t="s">
        <v>13043</v>
      </c>
      <c r="D5014" s="1">
        <v>54999</v>
      </c>
      <c r="E5014" t="s">
        <v>13044</v>
      </c>
      <c r="F5014" t="s">
        <v>22</v>
      </c>
      <c r="G5014" t="s">
        <v>30</v>
      </c>
      <c r="H5014">
        <v>4.9000000000000004</v>
      </c>
      <c r="I5014" t="s">
        <v>515</v>
      </c>
      <c r="J5014" t="s">
        <v>516</v>
      </c>
    </row>
    <row r="5015" spans="1:10" x14ac:dyDescent="0.3">
      <c r="A5015" t="s">
        <v>1699</v>
      </c>
      <c r="B5015" t="s">
        <v>19</v>
      </c>
      <c r="C5015" t="s">
        <v>2917</v>
      </c>
      <c r="D5015" t="s">
        <v>2918</v>
      </c>
      <c r="E5015" t="s">
        <v>2919</v>
      </c>
      <c r="F5015" t="s">
        <v>69</v>
      </c>
      <c r="G5015" t="s">
        <v>159</v>
      </c>
      <c r="H5015">
        <v>4.5999999999999996</v>
      </c>
      <c r="I5015" t="s">
        <v>5691</v>
      </c>
      <c r="J5015" t="s">
        <v>2921</v>
      </c>
    </row>
    <row r="5016" spans="1:10" x14ac:dyDescent="0.3">
      <c r="A5016" t="s">
        <v>13045</v>
      </c>
      <c r="B5016" t="s">
        <v>11</v>
      </c>
      <c r="C5016" t="s">
        <v>552</v>
      </c>
      <c r="D5016" t="s">
        <v>13046</v>
      </c>
      <c r="E5016" t="s">
        <v>13047</v>
      </c>
      <c r="F5016" t="s">
        <v>15</v>
      </c>
      <c r="G5016" t="s">
        <v>30</v>
      </c>
      <c r="H5016">
        <v>4</v>
      </c>
      <c r="I5016" t="s">
        <v>421</v>
      </c>
      <c r="J5016" t="s">
        <v>3952</v>
      </c>
    </row>
    <row r="5017" spans="1:10" x14ac:dyDescent="0.3">
      <c r="A5017" t="s">
        <v>3795</v>
      </c>
      <c r="B5017" t="s">
        <v>19</v>
      </c>
      <c r="C5017" t="s">
        <v>13048</v>
      </c>
      <c r="D5017" s="1">
        <v>45999</v>
      </c>
      <c r="E5017" t="s">
        <v>13049</v>
      </c>
      <c r="F5017" t="s">
        <v>82</v>
      </c>
      <c r="G5017" t="s">
        <v>15</v>
      </c>
      <c r="H5017">
        <v>4.4000000000000004</v>
      </c>
      <c r="I5017" t="s">
        <v>1571</v>
      </c>
      <c r="J5017" t="s">
        <v>2536</v>
      </c>
    </row>
    <row r="5018" spans="1:10" x14ac:dyDescent="0.3">
      <c r="A5018" t="s">
        <v>5907</v>
      </c>
      <c r="B5018" t="s">
        <v>19</v>
      </c>
      <c r="C5018" t="s">
        <v>13050</v>
      </c>
      <c r="D5018" t="s">
        <v>13051</v>
      </c>
      <c r="E5018" t="s">
        <v>13052</v>
      </c>
      <c r="F5018" t="s">
        <v>254</v>
      </c>
      <c r="G5018" t="s">
        <v>15</v>
      </c>
      <c r="J5018" t="s">
        <v>3712</v>
      </c>
    </row>
    <row r="5019" spans="1:10" x14ac:dyDescent="0.3">
      <c r="A5019" t="s">
        <v>4290</v>
      </c>
      <c r="B5019" t="s">
        <v>11</v>
      </c>
      <c r="C5019" t="s">
        <v>790</v>
      </c>
      <c r="D5019" s="1">
        <v>25843</v>
      </c>
      <c r="E5019" t="s">
        <v>13053</v>
      </c>
      <c r="F5019" t="s">
        <v>15</v>
      </c>
      <c r="G5019" t="s">
        <v>30</v>
      </c>
      <c r="H5019">
        <v>4</v>
      </c>
      <c r="I5019" t="s">
        <v>421</v>
      </c>
      <c r="J5019" t="s">
        <v>3952</v>
      </c>
    </row>
    <row r="5020" spans="1:10" x14ac:dyDescent="0.3">
      <c r="A5020" t="s">
        <v>469</v>
      </c>
      <c r="B5020" t="s">
        <v>19</v>
      </c>
      <c r="C5020" t="s">
        <v>13054</v>
      </c>
      <c r="D5020" s="1">
        <v>18140</v>
      </c>
      <c r="E5020" t="s">
        <v>13055</v>
      </c>
      <c r="F5020" t="s">
        <v>291</v>
      </c>
      <c r="G5020" t="s">
        <v>15</v>
      </c>
      <c r="H5020">
        <v>4.5999999999999996</v>
      </c>
      <c r="I5020" t="s">
        <v>3978</v>
      </c>
      <c r="J5020" t="s">
        <v>3641</v>
      </c>
    </row>
    <row r="5021" spans="1:10" x14ac:dyDescent="0.3">
      <c r="E5021" t="s">
        <v>15</v>
      </c>
      <c r="F5021" t="s">
        <v>15</v>
      </c>
      <c r="G5021" t="s">
        <v>15</v>
      </c>
    </row>
    <row r="5022" spans="1:10" x14ac:dyDescent="0.3">
      <c r="A5022" t="s">
        <v>9134</v>
      </c>
      <c r="B5022" t="s">
        <v>11</v>
      </c>
      <c r="C5022" t="s">
        <v>202</v>
      </c>
      <c r="D5022" t="s">
        <v>13056</v>
      </c>
      <c r="E5022" t="s">
        <v>13057</v>
      </c>
      <c r="F5022" t="s">
        <v>15</v>
      </c>
      <c r="G5022" t="s">
        <v>15</v>
      </c>
      <c r="H5022">
        <v>4.8</v>
      </c>
      <c r="I5022" t="s">
        <v>3312</v>
      </c>
      <c r="J5022" t="s">
        <v>3313</v>
      </c>
    </row>
    <row r="5023" spans="1:10" x14ac:dyDescent="0.3">
      <c r="A5023" t="s">
        <v>4665</v>
      </c>
      <c r="B5023" t="s">
        <v>11</v>
      </c>
      <c r="C5023" t="s">
        <v>974</v>
      </c>
      <c r="D5023" t="s">
        <v>13058</v>
      </c>
      <c r="E5023" t="s">
        <v>13059</v>
      </c>
      <c r="F5023" t="s">
        <v>15</v>
      </c>
      <c r="G5023" t="s">
        <v>15</v>
      </c>
      <c r="H5023">
        <v>4.7</v>
      </c>
      <c r="I5023" t="s">
        <v>2343</v>
      </c>
      <c r="J5023" t="s">
        <v>2344</v>
      </c>
    </row>
    <row r="5024" spans="1:10" x14ac:dyDescent="0.3">
      <c r="A5024" t="s">
        <v>13060</v>
      </c>
      <c r="B5024" t="s">
        <v>19</v>
      </c>
      <c r="C5024" t="s">
        <v>13061</v>
      </c>
      <c r="D5024" s="1">
        <v>17995</v>
      </c>
      <c r="E5024" t="s">
        <v>13062</v>
      </c>
      <c r="F5024" t="s">
        <v>69</v>
      </c>
      <c r="G5024" t="s">
        <v>15</v>
      </c>
      <c r="H5024">
        <v>4.0999999999999996</v>
      </c>
      <c r="I5024" t="s">
        <v>345</v>
      </c>
      <c r="J5024" t="s">
        <v>346</v>
      </c>
    </row>
    <row r="5025" spans="1:10" x14ac:dyDescent="0.3">
      <c r="A5025" t="s">
        <v>3949</v>
      </c>
      <c r="B5025" t="s">
        <v>11</v>
      </c>
      <c r="C5025" t="s">
        <v>790</v>
      </c>
      <c r="D5025" t="s">
        <v>13063</v>
      </c>
      <c r="E5025" t="s">
        <v>13064</v>
      </c>
      <c r="F5025" t="s">
        <v>15</v>
      </c>
      <c r="G5025" t="s">
        <v>30</v>
      </c>
      <c r="H5025">
        <v>4.5</v>
      </c>
      <c r="I5025" t="s">
        <v>3930</v>
      </c>
      <c r="J5025" t="s">
        <v>3931</v>
      </c>
    </row>
    <row r="5026" spans="1:10" x14ac:dyDescent="0.3">
      <c r="A5026" t="s">
        <v>4577</v>
      </c>
      <c r="B5026" t="s">
        <v>11</v>
      </c>
      <c r="C5026" t="s">
        <v>12</v>
      </c>
      <c r="D5026" t="s">
        <v>13065</v>
      </c>
      <c r="E5026" t="s">
        <v>13066</v>
      </c>
      <c r="F5026" t="s">
        <v>15</v>
      </c>
      <c r="G5026" t="s">
        <v>30</v>
      </c>
      <c r="H5026">
        <v>4.3</v>
      </c>
      <c r="I5026" t="s">
        <v>921</v>
      </c>
      <c r="J5026" t="s">
        <v>922</v>
      </c>
    </row>
    <row r="5027" spans="1:10" x14ac:dyDescent="0.3">
      <c r="A5027" t="s">
        <v>3340</v>
      </c>
      <c r="B5027" t="s">
        <v>19</v>
      </c>
      <c r="C5027" t="s">
        <v>13067</v>
      </c>
      <c r="D5027" s="1">
        <v>17577</v>
      </c>
      <c r="E5027" t="s">
        <v>13068</v>
      </c>
      <c r="F5027" t="s">
        <v>125</v>
      </c>
      <c r="G5027" t="s">
        <v>30</v>
      </c>
      <c r="H5027">
        <v>3.8</v>
      </c>
      <c r="I5027" t="s">
        <v>4143</v>
      </c>
      <c r="J5027" t="s">
        <v>830</v>
      </c>
    </row>
    <row r="5028" spans="1:10" x14ac:dyDescent="0.3">
      <c r="A5028" t="s">
        <v>13069</v>
      </c>
      <c r="B5028" t="s">
        <v>19</v>
      </c>
      <c r="C5028" t="s">
        <v>13070</v>
      </c>
      <c r="D5028" t="s">
        <v>13071</v>
      </c>
      <c r="E5028" t="s">
        <v>13072</v>
      </c>
      <c r="F5028" t="s">
        <v>92</v>
      </c>
      <c r="G5028" t="s">
        <v>159</v>
      </c>
      <c r="H5028">
        <v>4.4000000000000004</v>
      </c>
      <c r="I5028" t="s">
        <v>4674</v>
      </c>
      <c r="J5028" t="s">
        <v>4675</v>
      </c>
    </row>
    <row r="5029" spans="1:10" x14ac:dyDescent="0.3">
      <c r="A5029" t="s">
        <v>1642</v>
      </c>
      <c r="B5029" t="s">
        <v>11</v>
      </c>
      <c r="C5029" t="s">
        <v>552</v>
      </c>
      <c r="D5029" t="s">
        <v>1643</v>
      </c>
      <c r="E5029" t="s">
        <v>1644</v>
      </c>
      <c r="F5029" t="s">
        <v>15</v>
      </c>
      <c r="G5029" t="s">
        <v>30</v>
      </c>
      <c r="H5029">
        <v>4.0999999999999996</v>
      </c>
      <c r="I5029" t="s">
        <v>635</v>
      </c>
      <c r="J5029" t="s">
        <v>636</v>
      </c>
    </row>
    <row r="5030" spans="1:10" x14ac:dyDescent="0.3">
      <c r="A5030" t="s">
        <v>13073</v>
      </c>
      <c r="B5030" t="s">
        <v>19</v>
      </c>
      <c r="C5030" t="s">
        <v>13074</v>
      </c>
      <c r="D5030" t="s">
        <v>13075</v>
      </c>
      <c r="E5030" t="s">
        <v>13076</v>
      </c>
      <c r="F5030" t="s">
        <v>92</v>
      </c>
      <c r="G5030" t="s">
        <v>5587</v>
      </c>
      <c r="J5030" t="s">
        <v>255</v>
      </c>
    </row>
    <row r="5031" spans="1:10" x14ac:dyDescent="0.3">
      <c r="A5031" t="s">
        <v>3732</v>
      </c>
      <c r="B5031" t="s">
        <v>11</v>
      </c>
      <c r="C5031" t="s">
        <v>202</v>
      </c>
      <c r="D5031" s="1">
        <v>33153</v>
      </c>
      <c r="E5031" t="s">
        <v>13077</v>
      </c>
      <c r="F5031" t="s">
        <v>15</v>
      </c>
      <c r="G5031" t="s">
        <v>30</v>
      </c>
      <c r="H5031">
        <v>4.8</v>
      </c>
      <c r="I5031" t="s">
        <v>869</v>
      </c>
      <c r="J5031" t="s">
        <v>870</v>
      </c>
    </row>
    <row r="5032" spans="1:10" x14ac:dyDescent="0.3">
      <c r="A5032" t="s">
        <v>4284</v>
      </c>
      <c r="B5032" t="s">
        <v>11</v>
      </c>
      <c r="C5032" t="s">
        <v>12</v>
      </c>
      <c r="D5032" t="s">
        <v>13078</v>
      </c>
      <c r="E5032" t="s">
        <v>13079</v>
      </c>
      <c r="F5032" t="s">
        <v>15</v>
      </c>
      <c r="G5032" t="s">
        <v>3038</v>
      </c>
      <c r="H5032">
        <v>4.7</v>
      </c>
      <c r="I5032" t="s">
        <v>3887</v>
      </c>
      <c r="J5032" t="s">
        <v>3888</v>
      </c>
    </row>
    <row r="5033" spans="1:10" x14ac:dyDescent="0.3">
      <c r="A5033" t="s">
        <v>4330</v>
      </c>
      <c r="B5033" t="s">
        <v>1120</v>
      </c>
      <c r="C5033" t="s">
        <v>13080</v>
      </c>
      <c r="D5033" s="1">
        <v>39999</v>
      </c>
      <c r="E5033" t="s">
        <v>13081</v>
      </c>
      <c r="F5033" t="s">
        <v>92</v>
      </c>
      <c r="G5033" t="s">
        <v>15</v>
      </c>
      <c r="H5033">
        <v>4.0999999999999996</v>
      </c>
      <c r="I5033" t="s">
        <v>792</v>
      </c>
      <c r="J5033" t="s">
        <v>793</v>
      </c>
    </row>
    <row r="5034" spans="1:10" x14ac:dyDescent="0.3">
      <c r="A5034" t="s">
        <v>13082</v>
      </c>
      <c r="B5034" t="s">
        <v>19</v>
      </c>
      <c r="C5034" t="s">
        <v>13083</v>
      </c>
      <c r="D5034" t="s">
        <v>13084</v>
      </c>
      <c r="E5034" t="s">
        <v>13085</v>
      </c>
      <c r="F5034" t="s">
        <v>92</v>
      </c>
      <c r="G5034" t="s">
        <v>15</v>
      </c>
      <c r="H5034">
        <v>4.8</v>
      </c>
      <c r="I5034" t="s">
        <v>6517</v>
      </c>
      <c r="J5034" t="s">
        <v>6518</v>
      </c>
    </row>
    <row r="5035" spans="1:10" x14ac:dyDescent="0.3">
      <c r="A5035" t="s">
        <v>6491</v>
      </c>
      <c r="B5035" t="s">
        <v>2078</v>
      </c>
      <c r="C5035" t="s">
        <v>13086</v>
      </c>
      <c r="D5035" t="s">
        <v>13087</v>
      </c>
      <c r="E5035" t="s">
        <v>13088</v>
      </c>
      <c r="F5035" t="s">
        <v>426</v>
      </c>
      <c r="G5035" t="s">
        <v>15</v>
      </c>
      <c r="H5035">
        <v>4.7</v>
      </c>
      <c r="I5035" t="s">
        <v>6211</v>
      </c>
      <c r="J5035" t="s">
        <v>6212</v>
      </c>
    </row>
    <row r="5036" spans="1:10" x14ac:dyDescent="0.3">
      <c r="A5036" t="s">
        <v>4196</v>
      </c>
      <c r="B5036" t="s">
        <v>11</v>
      </c>
      <c r="C5036" t="s">
        <v>1736</v>
      </c>
      <c r="D5036" t="s">
        <v>13089</v>
      </c>
      <c r="E5036" t="s">
        <v>13090</v>
      </c>
      <c r="F5036" t="s">
        <v>15</v>
      </c>
      <c r="G5036" t="s">
        <v>4099</v>
      </c>
      <c r="H5036">
        <v>3.7</v>
      </c>
      <c r="I5036" t="s">
        <v>4199</v>
      </c>
      <c r="J5036" t="s">
        <v>4200</v>
      </c>
    </row>
    <row r="5037" spans="1:10" x14ac:dyDescent="0.3">
      <c r="A5037" t="s">
        <v>3982</v>
      </c>
      <c r="B5037" t="s">
        <v>11</v>
      </c>
      <c r="C5037" t="s">
        <v>790</v>
      </c>
      <c r="D5037" t="s">
        <v>13091</v>
      </c>
      <c r="E5037" t="s">
        <v>13092</v>
      </c>
      <c r="F5037" t="s">
        <v>15</v>
      </c>
      <c r="G5037" t="s">
        <v>30</v>
      </c>
      <c r="H5037">
        <v>3.1</v>
      </c>
      <c r="I5037" t="s">
        <v>1536</v>
      </c>
      <c r="J5037" t="s">
        <v>1537</v>
      </c>
    </row>
    <row r="5038" spans="1:10" x14ac:dyDescent="0.3">
      <c r="A5038" t="s">
        <v>7565</v>
      </c>
      <c r="B5038" t="s">
        <v>11</v>
      </c>
      <c r="C5038" t="s">
        <v>202</v>
      </c>
      <c r="D5038" s="1">
        <v>22197</v>
      </c>
      <c r="E5038" t="s">
        <v>13093</v>
      </c>
      <c r="F5038" t="s">
        <v>15</v>
      </c>
      <c r="G5038" t="s">
        <v>30</v>
      </c>
      <c r="H5038">
        <v>4.8</v>
      </c>
      <c r="I5038" t="s">
        <v>4057</v>
      </c>
      <c r="J5038" t="s">
        <v>2617</v>
      </c>
    </row>
    <row r="5039" spans="1:10" x14ac:dyDescent="0.3">
      <c r="A5039" t="s">
        <v>13094</v>
      </c>
      <c r="B5039" t="s">
        <v>19</v>
      </c>
      <c r="C5039" t="s">
        <v>13095</v>
      </c>
      <c r="D5039" s="1">
        <v>559880</v>
      </c>
      <c r="E5039" t="s">
        <v>13096</v>
      </c>
      <c r="F5039" t="s">
        <v>92</v>
      </c>
      <c r="G5039" t="s">
        <v>15</v>
      </c>
      <c r="J5039" t="s">
        <v>628</v>
      </c>
    </row>
    <row r="5040" spans="1:10" x14ac:dyDescent="0.3">
      <c r="A5040" t="s">
        <v>11165</v>
      </c>
      <c r="B5040" t="s">
        <v>11</v>
      </c>
      <c r="C5040" t="s">
        <v>562</v>
      </c>
      <c r="D5040" t="s">
        <v>13097</v>
      </c>
      <c r="E5040" t="s">
        <v>13098</v>
      </c>
      <c r="F5040" t="s">
        <v>15</v>
      </c>
      <c r="G5040" t="s">
        <v>30</v>
      </c>
      <c r="H5040">
        <v>4.9000000000000004</v>
      </c>
      <c r="I5040" t="s">
        <v>565</v>
      </c>
      <c r="J5040" t="s">
        <v>566</v>
      </c>
    </row>
    <row r="5041" spans="1:10" x14ac:dyDescent="0.3">
      <c r="A5041" t="s">
        <v>13099</v>
      </c>
      <c r="B5041" t="s">
        <v>19</v>
      </c>
      <c r="C5041" t="s">
        <v>13100</v>
      </c>
      <c r="D5041" s="1">
        <v>33453</v>
      </c>
      <c r="E5041" t="s">
        <v>13101</v>
      </c>
      <c r="F5041" t="s">
        <v>44</v>
      </c>
      <c r="G5041" t="s">
        <v>15</v>
      </c>
      <c r="H5041">
        <v>4.7</v>
      </c>
      <c r="I5041" t="s">
        <v>6414</v>
      </c>
      <c r="J5041" t="s">
        <v>6415</v>
      </c>
    </row>
    <row r="5042" spans="1:10" x14ac:dyDescent="0.3">
      <c r="A5042" t="s">
        <v>4922</v>
      </c>
      <c r="B5042" t="s">
        <v>11</v>
      </c>
      <c r="C5042" t="s">
        <v>448</v>
      </c>
      <c r="D5042" t="s">
        <v>6238</v>
      </c>
      <c r="E5042" t="s">
        <v>13102</v>
      </c>
      <c r="F5042" t="s">
        <v>15</v>
      </c>
      <c r="G5042" t="s">
        <v>30</v>
      </c>
      <c r="H5042">
        <v>4.2</v>
      </c>
      <c r="I5042" t="s">
        <v>1441</v>
      </c>
      <c r="J5042" t="s">
        <v>1442</v>
      </c>
    </row>
    <row r="5043" spans="1:10" x14ac:dyDescent="0.3">
      <c r="A5043" t="s">
        <v>2565</v>
      </c>
      <c r="B5043" t="s">
        <v>19</v>
      </c>
      <c r="C5043" t="s">
        <v>2566</v>
      </c>
      <c r="D5043" t="s">
        <v>2567</v>
      </c>
      <c r="E5043" t="s">
        <v>2568</v>
      </c>
      <c r="F5043" t="s">
        <v>200</v>
      </c>
      <c r="G5043" t="s">
        <v>2569</v>
      </c>
      <c r="J5043" t="s">
        <v>220</v>
      </c>
    </row>
    <row r="5044" spans="1:10" x14ac:dyDescent="0.3">
      <c r="A5044" t="s">
        <v>1989</v>
      </c>
      <c r="B5044" t="s">
        <v>19</v>
      </c>
      <c r="C5044" t="s">
        <v>13103</v>
      </c>
      <c r="D5044" t="s">
        <v>13104</v>
      </c>
      <c r="E5044" t="s">
        <v>13105</v>
      </c>
      <c r="F5044" t="s">
        <v>146</v>
      </c>
      <c r="G5044" t="s">
        <v>15</v>
      </c>
      <c r="H5044">
        <v>3.1</v>
      </c>
      <c r="I5044" t="s">
        <v>31</v>
      </c>
      <c r="J5044" t="s">
        <v>32</v>
      </c>
    </row>
    <row r="5045" spans="1:10" x14ac:dyDescent="0.3">
      <c r="A5045" t="s">
        <v>5192</v>
      </c>
      <c r="B5045" t="s">
        <v>11</v>
      </c>
      <c r="C5045" t="s">
        <v>1489</v>
      </c>
      <c r="D5045" t="s">
        <v>13106</v>
      </c>
      <c r="E5045" t="s">
        <v>13107</v>
      </c>
      <c r="F5045" t="s">
        <v>15</v>
      </c>
      <c r="G5045" t="s">
        <v>15</v>
      </c>
      <c r="H5045">
        <v>4.9000000000000004</v>
      </c>
      <c r="I5045" t="s">
        <v>1371</v>
      </c>
      <c r="J5045" t="s">
        <v>3681</v>
      </c>
    </row>
    <row r="5046" spans="1:10" x14ac:dyDescent="0.3">
      <c r="A5046" t="s">
        <v>766</v>
      </c>
      <c r="B5046" t="s">
        <v>19</v>
      </c>
      <c r="C5046" t="s">
        <v>1885</v>
      </c>
      <c r="D5046" s="1">
        <v>28980</v>
      </c>
      <c r="E5046" t="s">
        <v>1886</v>
      </c>
      <c r="F5046" t="s">
        <v>88</v>
      </c>
      <c r="G5046" t="s">
        <v>30</v>
      </c>
      <c r="H5046">
        <v>3.8</v>
      </c>
      <c r="I5046" t="s">
        <v>1264</v>
      </c>
      <c r="J5046" t="s">
        <v>1265</v>
      </c>
    </row>
    <row r="5047" spans="1:10" x14ac:dyDescent="0.3">
      <c r="A5047" t="s">
        <v>13108</v>
      </c>
      <c r="B5047" t="s">
        <v>19</v>
      </c>
      <c r="C5047" t="s">
        <v>13109</v>
      </c>
      <c r="D5047" s="1">
        <v>19395</v>
      </c>
      <c r="E5047" t="s">
        <v>13110</v>
      </c>
      <c r="F5047" t="s">
        <v>246</v>
      </c>
      <c r="G5047" t="s">
        <v>15</v>
      </c>
      <c r="H5047">
        <v>4.7</v>
      </c>
      <c r="I5047" t="s">
        <v>3584</v>
      </c>
      <c r="J5047" t="s">
        <v>3585</v>
      </c>
    </row>
    <row r="5048" spans="1:10" x14ac:dyDescent="0.3">
      <c r="A5048" t="s">
        <v>13111</v>
      </c>
      <c r="B5048" t="s">
        <v>5243</v>
      </c>
      <c r="C5048" t="s">
        <v>13112</v>
      </c>
      <c r="D5048" t="s">
        <v>13113</v>
      </c>
      <c r="E5048" t="s">
        <v>13114</v>
      </c>
      <c r="F5048" t="s">
        <v>22</v>
      </c>
      <c r="G5048" t="s">
        <v>15</v>
      </c>
      <c r="H5048">
        <v>4.9000000000000004</v>
      </c>
      <c r="I5048" t="s">
        <v>2146</v>
      </c>
      <c r="J5048" t="s">
        <v>1835</v>
      </c>
    </row>
    <row r="5049" spans="1:10" x14ac:dyDescent="0.3">
      <c r="A5049" t="s">
        <v>13115</v>
      </c>
      <c r="B5049" t="s">
        <v>19</v>
      </c>
      <c r="C5049" t="s">
        <v>13116</v>
      </c>
      <c r="D5049" s="1">
        <v>13495</v>
      </c>
      <c r="E5049" t="s">
        <v>13117</v>
      </c>
      <c r="F5049" t="s">
        <v>426</v>
      </c>
      <c r="G5049" t="s">
        <v>15</v>
      </c>
      <c r="J5049" t="s">
        <v>224</v>
      </c>
    </row>
    <row r="5050" spans="1:10" x14ac:dyDescent="0.3">
      <c r="A5050" t="s">
        <v>13118</v>
      </c>
      <c r="B5050" t="s">
        <v>19</v>
      </c>
      <c r="C5050" t="s">
        <v>13119</v>
      </c>
      <c r="D5050" s="1">
        <v>208800</v>
      </c>
      <c r="E5050" t="s">
        <v>13120</v>
      </c>
      <c r="F5050" t="s">
        <v>92</v>
      </c>
      <c r="G5050" t="s">
        <v>15</v>
      </c>
      <c r="J5050" t="s">
        <v>446</v>
      </c>
    </row>
    <row r="5051" spans="1:10" x14ac:dyDescent="0.3">
      <c r="A5051" t="s">
        <v>10101</v>
      </c>
      <c r="B5051" t="s">
        <v>19</v>
      </c>
      <c r="C5051" t="s">
        <v>13121</v>
      </c>
      <c r="D5051" s="1">
        <v>14950</v>
      </c>
      <c r="E5051" t="s">
        <v>13122</v>
      </c>
      <c r="F5051" t="s">
        <v>69</v>
      </c>
      <c r="G5051" t="s">
        <v>15</v>
      </c>
      <c r="H5051">
        <v>3.3</v>
      </c>
      <c r="I5051" t="s">
        <v>238</v>
      </c>
      <c r="J5051" t="s">
        <v>620</v>
      </c>
    </row>
    <row r="5052" spans="1:10" x14ac:dyDescent="0.3">
      <c r="A5052" t="s">
        <v>13123</v>
      </c>
      <c r="B5052" t="s">
        <v>1130</v>
      </c>
      <c r="C5052" t="s">
        <v>13124</v>
      </c>
      <c r="D5052" s="1">
        <v>43477</v>
      </c>
      <c r="E5052" t="s">
        <v>13125</v>
      </c>
      <c r="F5052" t="s">
        <v>146</v>
      </c>
      <c r="G5052" t="s">
        <v>15</v>
      </c>
      <c r="H5052">
        <v>4.7</v>
      </c>
      <c r="I5052" t="s">
        <v>1484</v>
      </c>
      <c r="J5052" t="s">
        <v>1485</v>
      </c>
    </row>
    <row r="5053" spans="1:10" x14ac:dyDescent="0.3">
      <c r="A5053" t="s">
        <v>13126</v>
      </c>
      <c r="B5053" t="s">
        <v>19</v>
      </c>
      <c r="C5053" t="s">
        <v>13127</v>
      </c>
      <c r="D5053" t="s">
        <v>13128</v>
      </c>
      <c r="E5053" t="s">
        <v>13129</v>
      </c>
      <c r="F5053" t="s">
        <v>92</v>
      </c>
      <c r="G5053" t="s">
        <v>514</v>
      </c>
      <c r="H5053">
        <v>4.8</v>
      </c>
      <c r="I5053" t="s">
        <v>6763</v>
      </c>
      <c r="J5053" t="s">
        <v>6764</v>
      </c>
    </row>
    <row r="5054" spans="1:10" x14ac:dyDescent="0.3">
      <c r="A5054" t="s">
        <v>13130</v>
      </c>
      <c r="B5054" t="s">
        <v>19</v>
      </c>
      <c r="C5054" t="s">
        <v>13131</v>
      </c>
      <c r="D5054" t="s">
        <v>8306</v>
      </c>
      <c r="E5054" t="s">
        <v>13132</v>
      </c>
      <c r="F5054" t="s">
        <v>69</v>
      </c>
      <c r="G5054" t="s">
        <v>30</v>
      </c>
      <c r="H5054">
        <v>4.4000000000000004</v>
      </c>
      <c r="I5054" t="s">
        <v>312</v>
      </c>
      <c r="J5054" t="s">
        <v>313</v>
      </c>
    </row>
    <row r="5055" spans="1:10" x14ac:dyDescent="0.3">
      <c r="A5055" t="s">
        <v>5754</v>
      </c>
      <c r="B5055" t="s">
        <v>11</v>
      </c>
      <c r="C5055" t="s">
        <v>12</v>
      </c>
      <c r="D5055" t="s">
        <v>5755</v>
      </c>
      <c r="E5055" t="s">
        <v>13133</v>
      </c>
      <c r="F5055" t="s">
        <v>15</v>
      </c>
      <c r="G5055" t="s">
        <v>30</v>
      </c>
      <c r="H5055">
        <v>4.7</v>
      </c>
      <c r="I5055" t="s">
        <v>2839</v>
      </c>
      <c r="J5055" t="s">
        <v>2840</v>
      </c>
    </row>
    <row r="5056" spans="1:10" x14ac:dyDescent="0.3">
      <c r="A5056" t="s">
        <v>2247</v>
      </c>
      <c r="B5056" t="s">
        <v>11</v>
      </c>
      <c r="C5056" t="s">
        <v>2248</v>
      </c>
      <c r="D5056" t="s">
        <v>2249</v>
      </c>
      <c r="E5056" t="s">
        <v>2250</v>
      </c>
      <c r="F5056" t="s">
        <v>15</v>
      </c>
      <c r="G5056" t="s">
        <v>15</v>
      </c>
      <c r="H5056">
        <v>4.7</v>
      </c>
      <c r="I5056" t="s">
        <v>4407</v>
      </c>
      <c r="J5056" t="s">
        <v>2252</v>
      </c>
    </row>
    <row r="5057" spans="1:10" x14ac:dyDescent="0.3">
      <c r="A5057" t="s">
        <v>6468</v>
      </c>
      <c r="B5057" t="s">
        <v>11</v>
      </c>
      <c r="C5057" t="s">
        <v>568</v>
      </c>
      <c r="D5057" t="s">
        <v>13134</v>
      </c>
      <c r="E5057" t="s">
        <v>13135</v>
      </c>
      <c r="F5057" t="s">
        <v>15</v>
      </c>
      <c r="G5057" t="s">
        <v>4416</v>
      </c>
      <c r="H5057">
        <v>3.9</v>
      </c>
      <c r="I5057" t="s">
        <v>1294</v>
      </c>
      <c r="J5057" t="s">
        <v>1295</v>
      </c>
    </row>
    <row r="5058" spans="1:10" x14ac:dyDescent="0.3">
      <c r="A5058" t="s">
        <v>13136</v>
      </c>
      <c r="B5058" t="s">
        <v>19</v>
      </c>
      <c r="C5058" t="s">
        <v>13137</v>
      </c>
      <c r="D5058" s="1">
        <v>22884</v>
      </c>
      <c r="E5058" t="s">
        <v>13138</v>
      </c>
      <c r="F5058" t="s">
        <v>92</v>
      </c>
      <c r="G5058" t="s">
        <v>15</v>
      </c>
      <c r="H5058">
        <v>4.7</v>
      </c>
      <c r="I5058" t="s">
        <v>4407</v>
      </c>
      <c r="J5058" t="s">
        <v>2252</v>
      </c>
    </row>
    <row r="5059" spans="1:10" x14ac:dyDescent="0.3">
      <c r="A5059" t="s">
        <v>13139</v>
      </c>
      <c r="B5059" t="s">
        <v>19</v>
      </c>
      <c r="C5059" t="s">
        <v>13140</v>
      </c>
      <c r="D5059" s="1">
        <v>24995</v>
      </c>
      <c r="E5059" t="s">
        <v>13141</v>
      </c>
      <c r="F5059" t="s">
        <v>69</v>
      </c>
      <c r="G5059" t="s">
        <v>3790</v>
      </c>
      <c r="H5059">
        <v>4.5</v>
      </c>
      <c r="I5059" t="s">
        <v>3871</v>
      </c>
      <c r="J5059" t="s">
        <v>3872</v>
      </c>
    </row>
    <row r="5060" spans="1:10" x14ac:dyDescent="0.3">
      <c r="A5060" t="s">
        <v>7481</v>
      </c>
      <c r="B5060" t="s">
        <v>19</v>
      </c>
      <c r="C5060" t="s">
        <v>13142</v>
      </c>
      <c r="D5060" t="s">
        <v>13143</v>
      </c>
      <c r="E5060" t="s">
        <v>13144</v>
      </c>
      <c r="F5060" t="s">
        <v>426</v>
      </c>
      <c r="G5060" t="s">
        <v>30</v>
      </c>
      <c r="H5060">
        <v>4.5999999999999996</v>
      </c>
      <c r="I5060" t="s">
        <v>153</v>
      </c>
      <c r="J5060" t="s">
        <v>154</v>
      </c>
    </row>
    <row r="5061" spans="1:10" x14ac:dyDescent="0.3">
      <c r="A5061" t="s">
        <v>3753</v>
      </c>
      <c r="B5061" t="s">
        <v>11</v>
      </c>
      <c r="C5061" t="s">
        <v>202</v>
      </c>
      <c r="D5061" t="s">
        <v>13145</v>
      </c>
      <c r="E5061" t="s">
        <v>13146</v>
      </c>
      <c r="F5061" t="s">
        <v>15</v>
      </c>
      <c r="G5061" t="s">
        <v>30</v>
      </c>
      <c r="H5061">
        <v>4.8</v>
      </c>
      <c r="I5061" t="s">
        <v>3312</v>
      </c>
      <c r="J5061" t="s">
        <v>3313</v>
      </c>
    </row>
    <row r="5062" spans="1:10" x14ac:dyDescent="0.3">
      <c r="A5062" t="s">
        <v>13147</v>
      </c>
      <c r="B5062" t="s">
        <v>11</v>
      </c>
      <c r="C5062" t="s">
        <v>12</v>
      </c>
      <c r="D5062" s="1">
        <v>116850</v>
      </c>
      <c r="E5062" t="s">
        <v>13148</v>
      </c>
      <c r="F5062" t="s">
        <v>15</v>
      </c>
      <c r="G5062" t="s">
        <v>15</v>
      </c>
      <c r="H5062">
        <v>4.9000000000000004</v>
      </c>
      <c r="I5062" t="s">
        <v>4205</v>
      </c>
      <c r="J5062" t="s">
        <v>821</v>
      </c>
    </row>
    <row r="5063" spans="1:10" x14ac:dyDescent="0.3">
      <c r="A5063" t="s">
        <v>13149</v>
      </c>
      <c r="B5063" t="s">
        <v>19</v>
      </c>
      <c r="C5063" t="s">
        <v>13150</v>
      </c>
      <c r="D5063" t="s">
        <v>13151</v>
      </c>
      <c r="E5063" t="s">
        <v>13152</v>
      </c>
      <c r="F5063" t="s">
        <v>624</v>
      </c>
      <c r="G5063" t="s">
        <v>15</v>
      </c>
      <c r="H5063">
        <v>4.7</v>
      </c>
      <c r="I5063" t="s">
        <v>2065</v>
      </c>
      <c r="J5063" t="s">
        <v>2066</v>
      </c>
    </row>
    <row r="5064" spans="1:10" x14ac:dyDescent="0.3">
      <c r="A5064" t="s">
        <v>6362</v>
      </c>
      <c r="B5064" t="s">
        <v>19</v>
      </c>
      <c r="C5064" t="s">
        <v>13153</v>
      </c>
      <c r="D5064" s="1">
        <v>36890</v>
      </c>
      <c r="E5064" t="s">
        <v>13154</v>
      </c>
      <c r="F5064" t="s">
        <v>22</v>
      </c>
      <c r="G5064" t="s">
        <v>15</v>
      </c>
      <c r="H5064">
        <v>4.3</v>
      </c>
      <c r="I5064" t="s">
        <v>1036</v>
      </c>
      <c r="J5064" t="s">
        <v>1037</v>
      </c>
    </row>
    <row r="5065" spans="1:10" x14ac:dyDescent="0.3">
      <c r="A5065" t="s">
        <v>294</v>
      </c>
      <c r="B5065" t="s">
        <v>19</v>
      </c>
      <c r="C5065" t="s">
        <v>13155</v>
      </c>
      <c r="D5065" t="s">
        <v>13156</v>
      </c>
      <c r="E5065" t="s">
        <v>13157</v>
      </c>
      <c r="F5065" t="s">
        <v>254</v>
      </c>
      <c r="G5065" t="s">
        <v>15</v>
      </c>
      <c r="H5065">
        <v>3.6</v>
      </c>
      <c r="I5065" t="s">
        <v>1359</v>
      </c>
      <c r="J5065" t="s">
        <v>1360</v>
      </c>
    </row>
    <row r="5066" spans="1:10" x14ac:dyDescent="0.3">
      <c r="A5066" t="s">
        <v>13158</v>
      </c>
      <c r="B5066" t="s">
        <v>19</v>
      </c>
      <c r="C5066" t="s">
        <v>13159</v>
      </c>
      <c r="D5066" s="1">
        <v>29945</v>
      </c>
      <c r="E5066" t="s">
        <v>13160</v>
      </c>
      <c r="F5066" t="s">
        <v>29</v>
      </c>
      <c r="G5066" t="s">
        <v>15</v>
      </c>
      <c r="H5066">
        <v>4.2</v>
      </c>
      <c r="I5066" t="s">
        <v>210</v>
      </c>
      <c r="J5066" t="s">
        <v>211</v>
      </c>
    </row>
    <row r="5067" spans="1:10" x14ac:dyDescent="0.3">
      <c r="A5067" t="s">
        <v>3732</v>
      </c>
      <c r="B5067" t="s">
        <v>11</v>
      </c>
      <c r="C5067" t="s">
        <v>2402</v>
      </c>
      <c r="D5067" t="s">
        <v>13161</v>
      </c>
      <c r="E5067" t="s">
        <v>13162</v>
      </c>
      <c r="F5067" t="s">
        <v>15</v>
      </c>
      <c r="G5067" t="s">
        <v>30</v>
      </c>
      <c r="H5067">
        <v>4.9000000000000004</v>
      </c>
      <c r="I5067" t="s">
        <v>3891</v>
      </c>
      <c r="J5067" t="s">
        <v>3892</v>
      </c>
    </row>
    <row r="5068" spans="1:10" x14ac:dyDescent="0.3">
      <c r="A5068" t="s">
        <v>13163</v>
      </c>
      <c r="B5068" t="s">
        <v>19</v>
      </c>
      <c r="C5068" t="s">
        <v>13164</v>
      </c>
      <c r="D5068" t="s">
        <v>13165</v>
      </c>
      <c r="E5068" t="s">
        <v>13166</v>
      </c>
      <c r="F5068" t="s">
        <v>22</v>
      </c>
      <c r="G5068" t="s">
        <v>30</v>
      </c>
      <c r="H5068">
        <v>4.4000000000000004</v>
      </c>
      <c r="I5068" t="s">
        <v>312</v>
      </c>
      <c r="J5068" t="s">
        <v>313</v>
      </c>
    </row>
    <row r="5069" spans="1:10" x14ac:dyDescent="0.3">
      <c r="A5069" t="s">
        <v>4342</v>
      </c>
      <c r="B5069" t="s">
        <v>19</v>
      </c>
      <c r="C5069" t="s">
        <v>13167</v>
      </c>
      <c r="D5069" s="1">
        <v>9995</v>
      </c>
      <c r="E5069" t="s">
        <v>13168</v>
      </c>
      <c r="F5069" t="s">
        <v>3065</v>
      </c>
      <c r="G5069" t="s">
        <v>15</v>
      </c>
      <c r="J5069" t="s">
        <v>2733</v>
      </c>
    </row>
    <row r="5070" spans="1:10" x14ac:dyDescent="0.3">
      <c r="A5070" t="s">
        <v>13169</v>
      </c>
      <c r="B5070" t="s">
        <v>19</v>
      </c>
      <c r="C5070" t="s">
        <v>13170</v>
      </c>
      <c r="D5070" s="1">
        <v>25995</v>
      </c>
      <c r="E5070" t="s">
        <v>13171</v>
      </c>
      <c r="F5070" t="s">
        <v>944</v>
      </c>
      <c r="G5070" t="s">
        <v>13172</v>
      </c>
      <c r="J5070" t="s">
        <v>3904</v>
      </c>
    </row>
    <row r="5071" spans="1:10" x14ac:dyDescent="0.3">
      <c r="A5071" t="s">
        <v>4559</v>
      </c>
      <c r="B5071" t="s">
        <v>11</v>
      </c>
      <c r="C5071" t="s">
        <v>562</v>
      </c>
      <c r="D5071" t="s">
        <v>13173</v>
      </c>
      <c r="E5071" t="s">
        <v>13174</v>
      </c>
      <c r="F5071" t="s">
        <v>15</v>
      </c>
      <c r="G5071" t="s">
        <v>15</v>
      </c>
      <c r="H5071">
        <v>4.9000000000000004</v>
      </c>
      <c r="I5071" t="s">
        <v>3773</v>
      </c>
      <c r="J5071" t="s">
        <v>2929</v>
      </c>
    </row>
    <row r="5072" spans="1:10" x14ac:dyDescent="0.3">
      <c r="A5072" t="s">
        <v>13175</v>
      </c>
      <c r="B5072" t="s">
        <v>19</v>
      </c>
      <c r="C5072" t="s">
        <v>13176</v>
      </c>
      <c r="D5072" t="s">
        <v>13177</v>
      </c>
      <c r="E5072" t="s">
        <v>13178</v>
      </c>
      <c r="F5072" t="s">
        <v>529</v>
      </c>
      <c r="G5072" t="s">
        <v>1509</v>
      </c>
      <c r="H5072">
        <v>4.4000000000000004</v>
      </c>
      <c r="I5072" t="s">
        <v>3708</v>
      </c>
      <c r="J5072" t="s">
        <v>1372</v>
      </c>
    </row>
    <row r="5073" spans="1:10" x14ac:dyDescent="0.3">
      <c r="A5073" t="s">
        <v>5493</v>
      </c>
      <c r="B5073" t="s">
        <v>11</v>
      </c>
      <c r="C5073" t="s">
        <v>573</v>
      </c>
      <c r="D5073" s="1">
        <v>36183</v>
      </c>
      <c r="E5073" t="s">
        <v>13179</v>
      </c>
      <c r="F5073" t="s">
        <v>15</v>
      </c>
      <c r="G5073" t="s">
        <v>159</v>
      </c>
      <c r="H5073">
        <v>4.5999999999999996</v>
      </c>
      <c r="I5073" t="s">
        <v>4358</v>
      </c>
      <c r="J5073" t="s">
        <v>4359</v>
      </c>
    </row>
    <row r="5074" spans="1:10" x14ac:dyDescent="0.3">
      <c r="A5074" t="s">
        <v>13180</v>
      </c>
      <c r="B5074" t="s">
        <v>19</v>
      </c>
      <c r="C5074" t="s">
        <v>13181</v>
      </c>
      <c r="D5074" t="s">
        <v>13182</v>
      </c>
      <c r="E5074" t="s">
        <v>13183</v>
      </c>
      <c r="F5074" t="s">
        <v>146</v>
      </c>
      <c r="G5074" t="s">
        <v>15</v>
      </c>
      <c r="H5074">
        <v>2</v>
      </c>
      <c r="I5074" t="s">
        <v>2061</v>
      </c>
      <c r="J5074" t="s">
        <v>2062</v>
      </c>
    </row>
    <row r="5075" spans="1:10" x14ac:dyDescent="0.3">
      <c r="A5075" t="s">
        <v>381</v>
      </c>
      <c r="B5075" t="s">
        <v>19</v>
      </c>
      <c r="C5075" t="s">
        <v>382</v>
      </c>
      <c r="D5075" s="1">
        <v>49980</v>
      </c>
      <c r="E5075" t="s">
        <v>383</v>
      </c>
      <c r="F5075" t="s">
        <v>22</v>
      </c>
      <c r="G5075" t="s">
        <v>30</v>
      </c>
      <c r="H5075">
        <v>4.7</v>
      </c>
      <c r="I5075" t="s">
        <v>4961</v>
      </c>
      <c r="J5075" t="s">
        <v>385</v>
      </c>
    </row>
    <row r="5076" spans="1:10" x14ac:dyDescent="0.3">
      <c r="A5076" t="s">
        <v>11640</v>
      </c>
      <c r="B5076" t="s">
        <v>11</v>
      </c>
      <c r="C5076" t="s">
        <v>967</v>
      </c>
      <c r="D5076" t="s">
        <v>13184</v>
      </c>
      <c r="E5076" t="s">
        <v>13185</v>
      </c>
      <c r="F5076" t="s">
        <v>15</v>
      </c>
      <c r="G5076" t="s">
        <v>15</v>
      </c>
      <c r="H5076">
        <v>2.9</v>
      </c>
      <c r="I5076" t="s">
        <v>1448</v>
      </c>
      <c r="J5076" t="s">
        <v>1449</v>
      </c>
    </row>
    <row r="5077" spans="1:10" x14ac:dyDescent="0.3">
      <c r="A5077" t="s">
        <v>13186</v>
      </c>
      <c r="B5077" t="s">
        <v>19</v>
      </c>
      <c r="C5077" t="s">
        <v>13187</v>
      </c>
      <c r="D5077" t="s">
        <v>13188</v>
      </c>
      <c r="E5077" t="s">
        <v>13189</v>
      </c>
      <c r="F5077" t="s">
        <v>22</v>
      </c>
      <c r="G5077" t="s">
        <v>30</v>
      </c>
      <c r="H5077">
        <v>4.3</v>
      </c>
      <c r="I5077" t="s">
        <v>266</v>
      </c>
      <c r="J5077" t="s">
        <v>267</v>
      </c>
    </row>
    <row r="5078" spans="1:10" x14ac:dyDescent="0.3">
      <c r="A5078" t="s">
        <v>13190</v>
      </c>
      <c r="B5078" t="s">
        <v>19</v>
      </c>
      <c r="C5078" t="s">
        <v>13191</v>
      </c>
      <c r="D5078" s="1">
        <v>15995</v>
      </c>
      <c r="E5078" t="s">
        <v>13192</v>
      </c>
      <c r="F5078" t="s">
        <v>305</v>
      </c>
      <c r="G5078" t="s">
        <v>15</v>
      </c>
      <c r="H5078">
        <v>4.5999999999999996</v>
      </c>
      <c r="I5078" t="s">
        <v>427</v>
      </c>
      <c r="J5078" t="s">
        <v>428</v>
      </c>
    </row>
    <row r="5079" spans="1:10" x14ac:dyDescent="0.3">
      <c r="A5079" t="s">
        <v>13193</v>
      </c>
      <c r="B5079" t="s">
        <v>19</v>
      </c>
      <c r="C5079" t="s">
        <v>13194</v>
      </c>
      <c r="D5079" s="1">
        <v>59800</v>
      </c>
      <c r="E5079" t="s">
        <v>13195</v>
      </c>
      <c r="F5079" t="s">
        <v>88</v>
      </c>
      <c r="G5079" t="s">
        <v>514</v>
      </c>
      <c r="J5079" t="s">
        <v>340</v>
      </c>
    </row>
    <row r="5080" spans="1:10" x14ac:dyDescent="0.3">
      <c r="A5080" t="s">
        <v>13196</v>
      </c>
      <c r="B5080" t="s">
        <v>5278</v>
      </c>
      <c r="C5080" t="s">
        <v>13197</v>
      </c>
      <c r="D5080" t="s">
        <v>13198</v>
      </c>
      <c r="E5080" t="s">
        <v>13199</v>
      </c>
      <c r="F5080" t="s">
        <v>92</v>
      </c>
      <c r="G5080" t="s">
        <v>30</v>
      </c>
      <c r="H5080">
        <v>4.5999999999999996</v>
      </c>
      <c r="I5080" t="s">
        <v>7180</v>
      </c>
      <c r="J5080" t="s">
        <v>7181</v>
      </c>
    </row>
    <row r="5081" spans="1:10" x14ac:dyDescent="0.3">
      <c r="A5081" t="s">
        <v>822</v>
      </c>
      <c r="B5081" t="s">
        <v>19</v>
      </c>
      <c r="C5081" t="s">
        <v>823</v>
      </c>
      <c r="D5081" s="1">
        <v>13985</v>
      </c>
      <c r="E5081" t="s">
        <v>824</v>
      </c>
      <c r="F5081" t="s">
        <v>69</v>
      </c>
      <c r="G5081" t="s">
        <v>15</v>
      </c>
      <c r="J5081" t="s">
        <v>825</v>
      </c>
    </row>
    <row r="5082" spans="1:10" x14ac:dyDescent="0.3">
      <c r="A5082" t="s">
        <v>13200</v>
      </c>
      <c r="B5082" t="s">
        <v>11</v>
      </c>
      <c r="C5082" t="s">
        <v>3958</v>
      </c>
      <c r="D5082" s="1">
        <v>81570</v>
      </c>
      <c r="E5082" t="s">
        <v>13201</v>
      </c>
      <c r="F5082" t="s">
        <v>15</v>
      </c>
      <c r="G5082" t="s">
        <v>15</v>
      </c>
      <c r="H5082">
        <v>4.7</v>
      </c>
      <c r="I5082" t="s">
        <v>1484</v>
      </c>
      <c r="J5082" t="s">
        <v>1485</v>
      </c>
    </row>
    <row r="5083" spans="1:10" x14ac:dyDescent="0.3">
      <c r="A5083" t="s">
        <v>4146</v>
      </c>
      <c r="B5083" t="s">
        <v>11</v>
      </c>
      <c r="C5083" t="s">
        <v>790</v>
      </c>
      <c r="D5083" t="s">
        <v>13202</v>
      </c>
      <c r="E5083" t="s">
        <v>13203</v>
      </c>
      <c r="F5083" t="s">
        <v>15</v>
      </c>
      <c r="G5083" t="s">
        <v>3553</v>
      </c>
      <c r="H5083">
        <v>4.3</v>
      </c>
      <c r="I5083" t="s">
        <v>1036</v>
      </c>
      <c r="J5083" t="s">
        <v>1037</v>
      </c>
    </row>
    <row r="5084" spans="1:10" x14ac:dyDescent="0.3">
      <c r="A5084" t="s">
        <v>1642</v>
      </c>
      <c r="B5084" t="s">
        <v>11</v>
      </c>
      <c r="C5084" t="s">
        <v>790</v>
      </c>
      <c r="D5084" t="s">
        <v>13204</v>
      </c>
      <c r="E5084" t="s">
        <v>13205</v>
      </c>
      <c r="F5084" t="s">
        <v>15</v>
      </c>
      <c r="G5084" t="s">
        <v>30</v>
      </c>
      <c r="H5084">
        <v>2.9</v>
      </c>
      <c r="I5084" t="s">
        <v>1448</v>
      </c>
      <c r="J5084" t="s">
        <v>1449</v>
      </c>
    </row>
    <row r="5085" spans="1:10" x14ac:dyDescent="0.3">
      <c r="A5085" t="s">
        <v>13206</v>
      </c>
      <c r="B5085" t="s">
        <v>11</v>
      </c>
      <c r="C5085" t="s">
        <v>13207</v>
      </c>
      <c r="D5085" t="s">
        <v>13208</v>
      </c>
      <c r="E5085" t="s">
        <v>13209</v>
      </c>
      <c r="F5085" t="s">
        <v>15</v>
      </c>
      <c r="G5085" t="s">
        <v>6024</v>
      </c>
      <c r="H5085">
        <v>4.5</v>
      </c>
      <c r="I5085" t="s">
        <v>1978</v>
      </c>
      <c r="J5085" t="s">
        <v>1979</v>
      </c>
    </row>
    <row r="5086" spans="1:10" x14ac:dyDescent="0.3">
      <c r="A5086" t="s">
        <v>13210</v>
      </c>
      <c r="B5086" t="s">
        <v>1120</v>
      </c>
      <c r="C5086" t="s">
        <v>13211</v>
      </c>
      <c r="D5086" s="1">
        <v>38999</v>
      </c>
      <c r="E5086" t="s">
        <v>13212</v>
      </c>
      <c r="F5086" t="s">
        <v>22</v>
      </c>
      <c r="G5086" t="s">
        <v>330</v>
      </c>
      <c r="H5086">
        <v>4.0999999999999996</v>
      </c>
      <c r="I5086" t="s">
        <v>792</v>
      </c>
      <c r="J5086" t="s">
        <v>793</v>
      </c>
    </row>
    <row r="5087" spans="1:10" x14ac:dyDescent="0.3">
      <c r="A5087" t="s">
        <v>3717</v>
      </c>
      <c r="B5087" t="s">
        <v>11</v>
      </c>
      <c r="C5087" t="s">
        <v>448</v>
      </c>
      <c r="D5087" t="s">
        <v>13213</v>
      </c>
      <c r="E5087" t="s">
        <v>13214</v>
      </c>
      <c r="F5087" t="s">
        <v>15</v>
      </c>
      <c r="G5087" t="s">
        <v>30</v>
      </c>
      <c r="H5087">
        <v>4.8</v>
      </c>
      <c r="I5087" t="s">
        <v>3312</v>
      </c>
      <c r="J5087" t="s">
        <v>3313</v>
      </c>
    </row>
    <row r="5088" spans="1:10" x14ac:dyDescent="0.3">
      <c r="A5088" t="s">
        <v>13215</v>
      </c>
      <c r="B5088" t="s">
        <v>11</v>
      </c>
      <c r="C5088" t="s">
        <v>448</v>
      </c>
      <c r="D5088" t="s">
        <v>13216</v>
      </c>
      <c r="E5088" t="s">
        <v>13217</v>
      </c>
      <c r="F5088" t="s">
        <v>15</v>
      </c>
      <c r="G5088" t="s">
        <v>159</v>
      </c>
      <c r="H5088">
        <v>3.2</v>
      </c>
      <c r="I5088" t="s">
        <v>4264</v>
      </c>
      <c r="J5088" t="s">
        <v>4265</v>
      </c>
    </row>
    <row r="5089" spans="1:10" x14ac:dyDescent="0.3">
      <c r="A5089" t="s">
        <v>4651</v>
      </c>
      <c r="B5089" t="s">
        <v>11</v>
      </c>
      <c r="C5089" t="s">
        <v>790</v>
      </c>
      <c r="D5089" t="s">
        <v>5201</v>
      </c>
      <c r="E5089" t="s">
        <v>13218</v>
      </c>
      <c r="F5089" t="s">
        <v>15</v>
      </c>
      <c r="G5089" t="s">
        <v>30</v>
      </c>
      <c r="H5089">
        <v>4.5</v>
      </c>
      <c r="I5089" t="s">
        <v>3930</v>
      </c>
      <c r="J5089" t="s">
        <v>3931</v>
      </c>
    </row>
    <row r="5090" spans="1:10" x14ac:dyDescent="0.3">
      <c r="A5090" t="s">
        <v>8446</v>
      </c>
      <c r="B5090" t="s">
        <v>19</v>
      </c>
      <c r="C5090" t="s">
        <v>13219</v>
      </c>
      <c r="D5090" s="1">
        <v>23998</v>
      </c>
      <c r="E5090" t="s">
        <v>13220</v>
      </c>
      <c r="F5090" t="s">
        <v>44</v>
      </c>
      <c r="G5090" t="s">
        <v>15</v>
      </c>
      <c r="J5090" t="s">
        <v>2828</v>
      </c>
    </row>
    <row r="5091" spans="1:10" x14ac:dyDescent="0.3">
      <c r="A5091" t="s">
        <v>110</v>
      </c>
      <c r="B5091" t="s">
        <v>11</v>
      </c>
      <c r="C5091" t="s">
        <v>573</v>
      </c>
      <c r="D5091" t="s">
        <v>911</v>
      </c>
      <c r="E5091" t="s">
        <v>2414</v>
      </c>
      <c r="F5091" t="s">
        <v>15</v>
      </c>
      <c r="G5091" t="s">
        <v>15</v>
      </c>
      <c r="H5091">
        <v>4.0999999999999996</v>
      </c>
      <c r="I5091" t="s">
        <v>451</v>
      </c>
      <c r="J5091" t="s">
        <v>452</v>
      </c>
    </row>
    <row r="5092" spans="1:10" x14ac:dyDescent="0.3">
      <c r="A5092" t="s">
        <v>5428</v>
      </c>
      <c r="B5092" t="s">
        <v>19</v>
      </c>
      <c r="C5092" t="s">
        <v>13221</v>
      </c>
      <c r="D5092" s="1">
        <v>49387</v>
      </c>
      <c r="E5092" t="s">
        <v>13222</v>
      </c>
      <c r="F5092" t="s">
        <v>426</v>
      </c>
      <c r="G5092" t="s">
        <v>30</v>
      </c>
      <c r="H5092">
        <v>4</v>
      </c>
      <c r="I5092" t="s">
        <v>1208</v>
      </c>
      <c r="J5092" t="s">
        <v>1209</v>
      </c>
    </row>
    <row r="5093" spans="1:10" x14ac:dyDescent="0.3">
      <c r="A5093" t="s">
        <v>5730</v>
      </c>
      <c r="B5093" t="s">
        <v>11</v>
      </c>
      <c r="C5093" t="s">
        <v>12</v>
      </c>
      <c r="D5093" t="s">
        <v>13223</v>
      </c>
      <c r="E5093" t="s">
        <v>13224</v>
      </c>
      <c r="F5093" t="s">
        <v>15</v>
      </c>
      <c r="G5093" t="s">
        <v>4416</v>
      </c>
      <c r="H5093">
        <v>4.4000000000000004</v>
      </c>
      <c r="I5093" t="s">
        <v>1259</v>
      </c>
      <c r="J5093" t="s">
        <v>1260</v>
      </c>
    </row>
    <row r="5094" spans="1:10" x14ac:dyDescent="0.3">
      <c r="A5094" t="s">
        <v>6877</v>
      </c>
      <c r="B5094" t="s">
        <v>11</v>
      </c>
      <c r="C5094" t="s">
        <v>202</v>
      </c>
      <c r="D5094" t="s">
        <v>13225</v>
      </c>
      <c r="E5094" t="s">
        <v>13226</v>
      </c>
      <c r="F5094" t="s">
        <v>15</v>
      </c>
      <c r="G5094" t="s">
        <v>3650</v>
      </c>
      <c r="H5094">
        <v>4.9000000000000004</v>
      </c>
      <c r="I5094" t="s">
        <v>3891</v>
      </c>
      <c r="J5094" t="s">
        <v>3892</v>
      </c>
    </row>
    <row r="5095" spans="1:10" x14ac:dyDescent="0.3">
      <c r="A5095" t="s">
        <v>13227</v>
      </c>
      <c r="B5095" t="s">
        <v>19</v>
      </c>
      <c r="C5095" t="s">
        <v>1168</v>
      </c>
      <c r="D5095" s="1">
        <v>39990</v>
      </c>
      <c r="E5095" t="s">
        <v>13228</v>
      </c>
      <c r="F5095" t="s">
        <v>15</v>
      </c>
      <c r="G5095" t="s">
        <v>15</v>
      </c>
      <c r="H5095">
        <v>2.8</v>
      </c>
      <c r="I5095" t="s">
        <v>1549</v>
      </c>
      <c r="J5095" t="s">
        <v>1902</v>
      </c>
    </row>
    <row r="5096" spans="1:10" x14ac:dyDescent="0.3">
      <c r="A5096" t="s">
        <v>13229</v>
      </c>
      <c r="B5096" t="s">
        <v>11</v>
      </c>
      <c r="C5096" t="s">
        <v>448</v>
      </c>
      <c r="D5096" t="s">
        <v>13230</v>
      </c>
      <c r="E5096" t="s">
        <v>13231</v>
      </c>
      <c r="F5096" t="s">
        <v>15</v>
      </c>
      <c r="G5096" t="s">
        <v>15</v>
      </c>
      <c r="H5096">
        <v>4.7</v>
      </c>
      <c r="I5096" t="s">
        <v>3879</v>
      </c>
      <c r="J5096" t="s">
        <v>1231</v>
      </c>
    </row>
    <row r="5097" spans="1:10" x14ac:dyDescent="0.3">
      <c r="A5097" t="s">
        <v>5182</v>
      </c>
      <c r="B5097" t="s">
        <v>11</v>
      </c>
      <c r="C5097" t="s">
        <v>562</v>
      </c>
      <c r="D5097" t="s">
        <v>13232</v>
      </c>
      <c r="E5097" t="s">
        <v>13233</v>
      </c>
      <c r="F5097" t="s">
        <v>15</v>
      </c>
      <c r="G5097" t="s">
        <v>15</v>
      </c>
      <c r="H5097">
        <v>4.4000000000000004</v>
      </c>
      <c r="I5097" t="s">
        <v>4237</v>
      </c>
      <c r="J5097" t="s">
        <v>4238</v>
      </c>
    </row>
    <row r="5098" spans="1:10" x14ac:dyDescent="0.3">
      <c r="A5098" t="s">
        <v>7651</v>
      </c>
      <c r="B5098" t="s">
        <v>5243</v>
      </c>
      <c r="C5098" t="s">
        <v>13234</v>
      </c>
      <c r="D5098" t="s">
        <v>13235</v>
      </c>
      <c r="E5098" t="s">
        <v>13236</v>
      </c>
      <c r="F5098" t="s">
        <v>92</v>
      </c>
      <c r="G5098" t="s">
        <v>330</v>
      </c>
      <c r="H5098">
        <v>4.8</v>
      </c>
      <c r="I5098" t="s">
        <v>5221</v>
      </c>
      <c r="J5098" t="s">
        <v>5222</v>
      </c>
    </row>
    <row r="5099" spans="1:10" x14ac:dyDescent="0.3">
      <c r="A5099" t="s">
        <v>13237</v>
      </c>
      <c r="B5099" t="s">
        <v>11</v>
      </c>
      <c r="C5099" t="s">
        <v>12</v>
      </c>
      <c r="D5099" t="s">
        <v>13238</v>
      </c>
      <c r="E5099" t="s">
        <v>13239</v>
      </c>
      <c r="F5099" t="s">
        <v>15</v>
      </c>
      <c r="G5099" t="s">
        <v>30</v>
      </c>
      <c r="H5099">
        <v>4.8</v>
      </c>
      <c r="I5099" t="s">
        <v>5077</v>
      </c>
      <c r="J5099" t="s">
        <v>2351</v>
      </c>
    </row>
    <row r="5100" spans="1:10" x14ac:dyDescent="0.3">
      <c r="A5100" t="s">
        <v>6530</v>
      </c>
      <c r="B5100" t="s">
        <v>11</v>
      </c>
      <c r="C5100" t="s">
        <v>573</v>
      </c>
      <c r="D5100" t="s">
        <v>13240</v>
      </c>
      <c r="E5100" t="s">
        <v>13241</v>
      </c>
      <c r="F5100" t="s">
        <v>15</v>
      </c>
      <c r="G5100" t="s">
        <v>15</v>
      </c>
      <c r="H5100">
        <v>4.9000000000000004</v>
      </c>
      <c r="I5100" t="s">
        <v>1371</v>
      </c>
      <c r="J5100" t="s">
        <v>3681</v>
      </c>
    </row>
    <row r="5101" spans="1:10" x14ac:dyDescent="0.3">
      <c r="A5101" t="s">
        <v>13242</v>
      </c>
      <c r="B5101" t="s">
        <v>19</v>
      </c>
      <c r="C5101" t="s">
        <v>13243</v>
      </c>
      <c r="D5101" s="1">
        <v>27850</v>
      </c>
      <c r="E5101" t="s">
        <v>13244</v>
      </c>
      <c r="F5101" t="s">
        <v>200</v>
      </c>
      <c r="G5101" t="s">
        <v>30</v>
      </c>
      <c r="J5101" t="s">
        <v>1157</v>
      </c>
    </row>
    <row r="5102" spans="1:10" x14ac:dyDescent="0.3">
      <c r="A5102" t="s">
        <v>739</v>
      </c>
      <c r="B5102" t="s">
        <v>19</v>
      </c>
      <c r="C5102" t="s">
        <v>740</v>
      </c>
      <c r="D5102" t="s">
        <v>741</v>
      </c>
      <c r="E5102" t="s">
        <v>742</v>
      </c>
      <c r="F5102" t="s">
        <v>92</v>
      </c>
      <c r="G5102" t="s">
        <v>15</v>
      </c>
      <c r="H5102">
        <v>4.9000000000000004</v>
      </c>
      <c r="I5102" t="s">
        <v>743</v>
      </c>
      <c r="J5102" t="s">
        <v>744</v>
      </c>
    </row>
    <row r="5103" spans="1:10" x14ac:dyDescent="0.3">
      <c r="A5103" t="s">
        <v>13245</v>
      </c>
      <c r="B5103" t="s">
        <v>19</v>
      </c>
      <c r="C5103" t="s">
        <v>13246</v>
      </c>
      <c r="D5103" t="s">
        <v>13247</v>
      </c>
      <c r="E5103" t="s">
        <v>13248</v>
      </c>
      <c r="F5103" t="s">
        <v>82</v>
      </c>
      <c r="G5103" t="s">
        <v>15</v>
      </c>
      <c r="H5103">
        <v>4.4000000000000004</v>
      </c>
      <c r="I5103" t="s">
        <v>950</v>
      </c>
      <c r="J5103" t="s">
        <v>951</v>
      </c>
    </row>
    <row r="5104" spans="1:10" x14ac:dyDescent="0.3">
      <c r="A5104" t="s">
        <v>4922</v>
      </c>
      <c r="B5104" t="s">
        <v>11</v>
      </c>
      <c r="C5104" t="s">
        <v>202</v>
      </c>
      <c r="D5104" s="1">
        <v>33408</v>
      </c>
      <c r="E5104" t="s">
        <v>13249</v>
      </c>
      <c r="F5104" t="s">
        <v>15</v>
      </c>
      <c r="G5104" t="s">
        <v>30</v>
      </c>
      <c r="H5104">
        <v>4.8</v>
      </c>
      <c r="I5104" t="s">
        <v>3724</v>
      </c>
      <c r="J5104" t="s">
        <v>3725</v>
      </c>
    </row>
    <row r="5105" spans="1:10" x14ac:dyDescent="0.3">
      <c r="A5105" t="s">
        <v>4255</v>
      </c>
      <c r="B5105" t="s">
        <v>11</v>
      </c>
      <c r="C5105" t="s">
        <v>448</v>
      </c>
      <c r="D5105" t="s">
        <v>13250</v>
      </c>
      <c r="E5105" t="s">
        <v>13251</v>
      </c>
      <c r="F5105" t="s">
        <v>15</v>
      </c>
      <c r="G5105" t="s">
        <v>15</v>
      </c>
      <c r="H5105">
        <v>4.8</v>
      </c>
      <c r="I5105" t="s">
        <v>3655</v>
      </c>
      <c r="J5105" t="s">
        <v>3897</v>
      </c>
    </row>
    <row r="5106" spans="1:10" x14ac:dyDescent="0.3">
      <c r="A5106" t="s">
        <v>13252</v>
      </c>
      <c r="B5106" t="s">
        <v>19</v>
      </c>
      <c r="C5106" t="s">
        <v>13253</v>
      </c>
      <c r="D5106" s="1">
        <v>25995</v>
      </c>
      <c r="E5106" t="s">
        <v>13254</v>
      </c>
      <c r="F5106" t="s">
        <v>69</v>
      </c>
      <c r="G5106" t="s">
        <v>119</v>
      </c>
      <c r="H5106">
        <v>4.4000000000000004</v>
      </c>
      <c r="I5106" t="s">
        <v>312</v>
      </c>
      <c r="J5106" t="s">
        <v>313</v>
      </c>
    </row>
    <row r="5107" spans="1:10" x14ac:dyDescent="0.3">
      <c r="A5107" t="s">
        <v>2176</v>
      </c>
      <c r="B5107" t="s">
        <v>11</v>
      </c>
      <c r="C5107" t="s">
        <v>12</v>
      </c>
      <c r="D5107" t="s">
        <v>13255</v>
      </c>
      <c r="E5107" t="s">
        <v>13256</v>
      </c>
      <c r="F5107" t="s">
        <v>15</v>
      </c>
      <c r="G5107" t="s">
        <v>15</v>
      </c>
      <c r="H5107">
        <v>4.9000000000000004</v>
      </c>
      <c r="I5107" t="s">
        <v>4806</v>
      </c>
      <c r="J5107" t="s">
        <v>142</v>
      </c>
    </row>
    <row r="5108" spans="1:10" x14ac:dyDescent="0.3">
      <c r="A5108" t="s">
        <v>5856</v>
      </c>
      <c r="B5108" t="s">
        <v>11</v>
      </c>
      <c r="C5108" t="s">
        <v>642</v>
      </c>
      <c r="D5108" t="s">
        <v>5857</v>
      </c>
      <c r="E5108" t="s">
        <v>13257</v>
      </c>
      <c r="F5108" t="s">
        <v>15</v>
      </c>
      <c r="G5108" t="s">
        <v>15</v>
      </c>
      <c r="H5108">
        <v>4.8</v>
      </c>
      <c r="I5108" t="s">
        <v>5859</v>
      </c>
      <c r="J5108" t="s">
        <v>5860</v>
      </c>
    </row>
    <row r="5109" spans="1:10" x14ac:dyDescent="0.3">
      <c r="A5109" t="s">
        <v>4258</v>
      </c>
      <c r="B5109" t="s">
        <v>11</v>
      </c>
      <c r="C5109" t="s">
        <v>974</v>
      </c>
      <c r="D5109" t="s">
        <v>6252</v>
      </c>
      <c r="E5109" t="s">
        <v>13258</v>
      </c>
      <c r="F5109" t="s">
        <v>15</v>
      </c>
      <c r="G5109" t="s">
        <v>15</v>
      </c>
      <c r="H5109">
        <v>4.2</v>
      </c>
      <c r="I5109" t="s">
        <v>5091</v>
      </c>
      <c r="J5109" t="s">
        <v>5092</v>
      </c>
    </row>
    <row r="5110" spans="1:10" x14ac:dyDescent="0.3">
      <c r="A5110" t="s">
        <v>2910</v>
      </c>
      <c r="B5110" t="s">
        <v>19</v>
      </c>
      <c r="C5110" t="s">
        <v>13259</v>
      </c>
      <c r="D5110" s="1">
        <v>17049</v>
      </c>
      <c r="E5110" t="s">
        <v>13260</v>
      </c>
      <c r="F5110" t="s">
        <v>69</v>
      </c>
      <c r="G5110" t="s">
        <v>15</v>
      </c>
      <c r="H5110">
        <v>4.3</v>
      </c>
      <c r="I5110" t="s">
        <v>266</v>
      </c>
      <c r="J5110" t="s">
        <v>267</v>
      </c>
    </row>
    <row r="5111" spans="1:10" x14ac:dyDescent="0.3">
      <c r="A5111" t="s">
        <v>13261</v>
      </c>
      <c r="B5111" t="s">
        <v>19</v>
      </c>
      <c r="C5111" t="s">
        <v>13262</v>
      </c>
      <c r="D5111" t="s">
        <v>13263</v>
      </c>
      <c r="E5111" t="s">
        <v>13264</v>
      </c>
      <c r="F5111" t="s">
        <v>291</v>
      </c>
      <c r="G5111" t="s">
        <v>306</v>
      </c>
      <c r="H5111">
        <v>4.2</v>
      </c>
      <c r="I5111" t="s">
        <v>775</v>
      </c>
      <c r="J5111" t="s">
        <v>776</v>
      </c>
    </row>
    <row r="5112" spans="1:10" x14ac:dyDescent="0.3">
      <c r="A5112" t="s">
        <v>7362</v>
      </c>
      <c r="B5112" t="s">
        <v>11</v>
      </c>
      <c r="C5112" t="s">
        <v>790</v>
      </c>
      <c r="D5112" t="s">
        <v>13265</v>
      </c>
      <c r="E5112" t="s">
        <v>13266</v>
      </c>
      <c r="F5112" t="s">
        <v>15</v>
      </c>
      <c r="G5112" t="s">
        <v>30</v>
      </c>
      <c r="J5112" t="s">
        <v>5468</v>
      </c>
    </row>
    <row r="5113" spans="1:10" x14ac:dyDescent="0.3">
      <c r="A5113" t="s">
        <v>13267</v>
      </c>
      <c r="B5113" t="s">
        <v>19</v>
      </c>
      <c r="C5113" t="s">
        <v>10251</v>
      </c>
      <c r="D5113" s="1">
        <v>61964</v>
      </c>
      <c r="E5113" t="s">
        <v>13268</v>
      </c>
      <c r="F5113" t="s">
        <v>92</v>
      </c>
      <c r="G5113" t="s">
        <v>152</v>
      </c>
      <c r="J5113" t="s">
        <v>5373</v>
      </c>
    </row>
    <row r="5114" spans="1:10" x14ac:dyDescent="0.3">
      <c r="A5114" t="s">
        <v>3852</v>
      </c>
      <c r="B5114" t="s">
        <v>11</v>
      </c>
      <c r="C5114" t="s">
        <v>448</v>
      </c>
      <c r="D5114" s="1">
        <v>41190</v>
      </c>
      <c r="E5114" t="s">
        <v>13269</v>
      </c>
      <c r="F5114" t="s">
        <v>15</v>
      </c>
      <c r="G5114" t="s">
        <v>30</v>
      </c>
      <c r="H5114">
        <v>4.9000000000000004</v>
      </c>
      <c r="I5114" t="s">
        <v>1371</v>
      </c>
      <c r="J5114" t="s">
        <v>3681</v>
      </c>
    </row>
    <row r="5115" spans="1:10" x14ac:dyDescent="0.3">
      <c r="A5115" t="s">
        <v>13270</v>
      </c>
      <c r="B5115" t="s">
        <v>19</v>
      </c>
      <c r="C5115" t="s">
        <v>13271</v>
      </c>
      <c r="D5115" t="s">
        <v>13272</v>
      </c>
      <c r="E5115" t="s">
        <v>13273</v>
      </c>
      <c r="F5115" t="s">
        <v>320</v>
      </c>
      <c r="G5115" t="s">
        <v>15</v>
      </c>
      <c r="H5115">
        <v>4.8</v>
      </c>
      <c r="I5115" t="s">
        <v>5221</v>
      </c>
      <c r="J5115" t="s">
        <v>5222</v>
      </c>
    </row>
    <row r="5116" spans="1:10" x14ac:dyDescent="0.3">
      <c r="A5116" t="s">
        <v>5818</v>
      </c>
      <c r="B5116" t="s">
        <v>19</v>
      </c>
      <c r="C5116" t="s">
        <v>13274</v>
      </c>
      <c r="D5116" s="1">
        <v>32995</v>
      </c>
      <c r="E5116" t="s">
        <v>13275</v>
      </c>
      <c r="F5116" t="s">
        <v>624</v>
      </c>
      <c r="G5116" t="s">
        <v>15</v>
      </c>
      <c r="J5116" t="s">
        <v>3712</v>
      </c>
    </row>
    <row r="5117" spans="1:10" x14ac:dyDescent="0.3">
      <c r="A5117" t="s">
        <v>5453</v>
      </c>
      <c r="B5117" t="s">
        <v>11</v>
      </c>
      <c r="C5117" t="s">
        <v>1736</v>
      </c>
      <c r="D5117" s="1">
        <v>130120</v>
      </c>
      <c r="E5117" t="s">
        <v>13276</v>
      </c>
      <c r="F5117" t="s">
        <v>15</v>
      </c>
      <c r="G5117" t="s">
        <v>1095</v>
      </c>
      <c r="J5117" t="s">
        <v>1330</v>
      </c>
    </row>
    <row r="5118" spans="1:10" x14ac:dyDescent="0.3">
      <c r="A5118" t="s">
        <v>1816</v>
      </c>
      <c r="B5118" t="s">
        <v>19</v>
      </c>
      <c r="C5118" t="s">
        <v>1817</v>
      </c>
      <c r="D5118" s="1">
        <v>9995</v>
      </c>
      <c r="E5118" t="s">
        <v>1818</v>
      </c>
      <c r="F5118" t="s">
        <v>22</v>
      </c>
      <c r="G5118" t="s">
        <v>15</v>
      </c>
      <c r="H5118">
        <v>3.5</v>
      </c>
      <c r="I5118" t="s">
        <v>70</v>
      </c>
      <c r="J5118" t="s">
        <v>71</v>
      </c>
    </row>
    <row r="5119" spans="1:10" x14ac:dyDescent="0.3">
      <c r="A5119" t="s">
        <v>7925</v>
      </c>
      <c r="B5119" t="s">
        <v>11</v>
      </c>
      <c r="C5119" t="s">
        <v>573</v>
      </c>
      <c r="D5119" t="s">
        <v>13277</v>
      </c>
      <c r="E5119" t="s">
        <v>13278</v>
      </c>
      <c r="F5119" t="s">
        <v>15</v>
      </c>
      <c r="G5119" t="s">
        <v>30</v>
      </c>
      <c r="H5119">
        <v>2.9</v>
      </c>
      <c r="I5119" t="s">
        <v>5638</v>
      </c>
      <c r="J5119" t="s">
        <v>5639</v>
      </c>
    </row>
    <row r="5120" spans="1:10" x14ac:dyDescent="0.3">
      <c r="A5120" t="s">
        <v>4973</v>
      </c>
      <c r="B5120" t="s">
        <v>11</v>
      </c>
      <c r="C5120" t="s">
        <v>790</v>
      </c>
      <c r="D5120" t="s">
        <v>13279</v>
      </c>
      <c r="E5120" t="s">
        <v>13280</v>
      </c>
      <c r="F5120" t="s">
        <v>15</v>
      </c>
      <c r="G5120" t="s">
        <v>15</v>
      </c>
      <c r="H5120">
        <v>4.5999999999999996</v>
      </c>
      <c r="I5120" t="s">
        <v>4306</v>
      </c>
      <c r="J5120" t="s">
        <v>4307</v>
      </c>
    </row>
    <row r="5121" spans="1:10" x14ac:dyDescent="0.3">
      <c r="A5121" t="s">
        <v>13038</v>
      </c>
      <c r="B5121" t="s">
        <v>19</v>
      </c>
      <c r="C5121" t="s">
        <v>13281</v>
      </c>
      <c r="D5121" t="s">
        <v>13282</v>
      </c>
      <c r="E5121" t="s">
        <v>13283</v>
      </c>
      <c r="F5121" t="s">
        <v>92</v>
      </c>
      <c r="G5121" t="s">
        <v>15</v>
      </c>
      <c r="H5121">
        <v>4.5999999999999996</v>
      </c>
      <c r="I5121" t="s">
        <v>4306</v>
      </c>
      <c r="J5121" t="s">
        <v>4307</v>
      </c>
    </row>
    <row r="5122" spans="1:10" x14ac:dyDescent="0.3">
      <c r="A5122" t="s">
        <v>13284</v>
      </c>
      <c r="B5122" t="s">
        <v>19</v>
      </c>
      <c r="C5122" t="s">
        <v>13285</v>
      </c>
      <c r="D5122" t="s">
        <v>13286</v>
      </c>
      <c r="E5122" t="s">
        <v>13287</v>
      </c>
      <c r="F5122" t="s">
        <v>92</v>
      </c>
      <c r="G5122" t="s">
        <v>15</v>
      </c>
      <c r="H5122">
        <v>4.7</v>
      </c>
      <c r="I5122" t="s">
        <v>4257</v>
      </c>
      <c r="J5122" t="s">
        <v>2780</v>
      </c>
    </row>
    <row r="5123" spans="1:10" x14ac:dyDescent="0.3">
      <c r="A5123" t="s">
        <v>4492</v>
      </c>
      <c r="B5123" t="s">
        <v>11</v>
      </c>
      <c r="C5123" t="s">
        <v>2248</v>
      </c>
      <c r="D5123" t="s">
        <v>13288</v>
      </c>
      <c r="E5123" t="s">
        <v>13289</v>
      </c>
      <c r="F5123" t="s">
        <v>15</v>
      </c>
      <c r="G5123" t="s">
        <v>30</v>
      </c>
      <c r="H5123">
        <v>4.7</v>
      </c>
      <c r="I5123" t="s">
        <v>1960</v>
      </c>
      <c r="J5123" t="s">
        <v>1961</v>
      </c>
    </row>
    <row r="5124" spans="1:10" x14ac:dyDescent="0.3">
      <c r="A5124" t="s">
        <v>12115</v>
      </c>
      <c r="B5124" t="s">
        <v>19</v>
      </c>
      <c r="C5124" t="s">
        <v>13290</v>
      </c>
      <c r="D5124" s="1">
        <v>39950</v>
      </c>
      <c r="E5124" t="s">
        <v>13291</v>
      </c>
      <c r="F5124" t="s">
        <v>69</v>
      </c>
      <c r="G5124" t="s">
        <v>15</v>
      </c>
      <c r="H5124">
        <v>4.5</v>
      </c>
      <c r="I5124" t="s">
        <v>6757</v>
      </c>
      <c r="J5124" t="s">
        <v>3703</v>
      </c>
    </row>
    <row r="5125" spans="1:10" x14ac:dyDescent="0.3">
      <c r="A5125" t="s">
        <v>3726</v>
      </c>
      <c r="B5125" t="s">
        <v>11</v>
      </c>
      <c r="C5125" t="s">
        <v>1736</v>
      </c>
      <c r="D5125" s="1">
        <v>27195</v>
      </c>
      <c r="E5125" t="s">
        <v>13292</v>
      </c>
      <c r="F5125" t="s">
        <v>15</v>
      </c>
      <c r="G5125" t="s">
        <v>15</v>
      </c>
      <c r="H5125">
        <v>5</v>
      </c>
      <c r="I5125" t="s">
        <v>3956</v>
      </c>
      <c r="J5125" t="s">
        <v>1739</v>
      </c>
    </row>
    <row r="5126" spans="1:10" x14ac:dyDescent="0.3">
      <c r="A5126" t="s">
        <v>5630</v>
      </c>
      <c r="B5126" t="s">
        <v>11</v>
      </c>
      <c r="C5126" t="s">
        <v>573</v>
      </c>
      <c r="D5126" s="1">
        <v>60494</v>
      </c>
      <c r="E5126" t="s">
        <v>13293</v>
      </c>
      <c r="F5126" t="s">
        <v>15</v>
      </c>
      <c r="G5126" t="s">
        <v>15</v>
      </c>
      <c r="H5126">
        <v>4.7</v>
      </c>
      <c r="I5126" t="s">
        <v>3584</v>
      </c>
      <c r="J5126" t="s">
        <v>3585</v>
      </c>
    </row>
    <row r="5127" spans="1:10" x14ac:dyDescent="0.3">
      <c r="A5127" t="s">
        <v>3982</v>
      </c>
      <c r="B5127" t="s">
        <v>11</v>
      </c>
      <c r="C5127" t="s">
        <v>3783</v>
      </c>
      <c r="D5127" t="s">
        <v>13294</v>
      </c>
      <c r="E5127" t="s">
        <v>13295</v>
      </c>
      <c r="F5127" t="s">
        <v>15</v>
      </c>
      <c r="G5127" t="s">
        <v>30</v>
      </c>
      <c r="H5127">
        <v>4.7</v>
      </c>
      <c r="I5127" t="s">
        <v>1299</v>
      </c>
      <c r="J5127" t="s">
        <v>1300</v>
      </c>
    </row>
    <row r="5128" spans="1:10" x14ac:dyDescent="0.3">
      <c r="A5128" t="s">
        <v>6997</v>
      </c>
      <c r="B5128" t="s">
        <v>11</v>
      </c>
      <c r="C5128" t="s">
        <v>1489</v>
      </c>
      <c r="D5128" t="s">
        <v>6998</v>
      </c>
      <c r="E5128" t="s">
        <v>13296</v>
      </c>
      <c r="F5128" t="s">
        <v>15</v>
      </c>
      <c r="G5128" t="s">
        <v>15</v>
      </c>
      <c r="H5128">
        <v>4.2</v>
      </c>
      <c r="I5128" t="s">
        <v>3815</v>
      </c>
      <c r="J5128" t="s">
        <v>1110</v>
      </c>
    </row>
    <row r="5129" spans="1:10" x14ac:dyDescent="0.3">
      <c r="A5129" t="s">
        <v>4773</v>
      </c>
      <c r="B5129" t="s">
        <v>11</v>
      </c>
      <c r="C5129" t="s">
        <v>202</v>
      </c>
      <c r="D5129" s="1">
        <v>23197</v>
      </c>
      <c r="E5129" t="s">
        <v>13297</v>
      </c>
      <c r="F5129" t="s">
        <v>15</v>
      </c>
      <c r="G5129" t="s">
        <v>3038</v>
      </c>
      <c r="H5129">
        <v>4.8</v>
      </c>
      <c r="I5129" t="s">
        <v>4057</v>
      </c>
      <c r="J5129" t="s">
        <v>2617</v>
      </c>
    </row>
    <row r="5130" spans="1:10" x14ac:dyDescent="0.3">
      <c r="A5130" t="s">
        <v>2925</v>
      </c>
      <c r="B5130" t="s">
        <v>11</v>
      </c>
      <c r="C5130" t="s">
        <v>562</v>
      </c>
      <c r="D5130" t="s">
        <v>13298</v>
      </c>
      <c r="E5130" t="s">
        <v>13299</v>
      </c>
      <c r="F5130" t="s">
        <v>15</v>
      </c>
      <c r="G5130" t="s">
        <v>15</v>
      </c>
      <c r="H5130">
        <v>4.9000000000000004</v>
      </c>
      <c r="I5130" t="s">
        <v>3773</v>
      </c>
      <c r="J5130" t="s">
        <v>2929</v>
      </c>
    </row>
    <row r="5131" spans="1:10" x14ac:dyDescent="0.3">
      <c r="A5131" t="s">
        <v>110</v>
      </c>
      <c r="B5131" t="s">
        <v>11</v>
      </c>
      <c r="C5131" t="s">
        <v>1489</v>
      </c>
      <c r="D5131" t="s">
        <v>1741</v>
      </c>
      <c r="E5131" t="s">
        <v>13300</v>
      </c>
      <c r="F5131" t="s">
        <v>15</v>
      </c>
      <c r="G5131" t="s">
        <v>15</v>
      </c>
      <c r="H5131">
        <v>4.5999999999999996</v>
      </c>
      <c r="I5131" t="s">
        <v>2718</v>
      </c>
      <c r="J5131" t="s">
        <v>2719</v>
      </c>
    </row>
    <row r="5132" spans="1:10" x14ac:dyDescent="0.3">
      <c r="A5132" t="s">
        <v>13301</v>
      </c>
      <c r="B5132" t="s">
        <v>19</v>
      </c>
      <c r="C5132" t="s">
        <v>13302</v>
      </c>
      <c r="D5132" s="1">
        <v>19603</v>
      </c>
      <c r="E5132" t="s">
        <v>13303</v>
      </c>
      <c r="F5132" t="s">
        <v>92</v>
      </c>
      <c r="G5132" t="s">
        <v>13304</v>
      </c>
      <c r="H5132">
        <v>4.8</v>
      </c>
      <c r="I5132" t="s">
        <v>1386</v>
      </c>
      <c r="J5132" t="s">
        <v>1387</v>
      </c>
    </row>
    <row r="5133" spans="1:10" x14ac:dyDescent="0.3">
      <c r="A5133" t="s">
        <v>8455</v>
      </c>
      <c r="B5133" t="s">
        <v>19</v>
      </c>
      <c r="C5133" t="s">
        <v>13305</v>
      </c>
      <c r="D5133" s="1">
        <v>8378</v>
      </c>
      <c r="E5133" t="s">
        <v>13306</v>
      </c>
      <c r="F5133" t="s">
        <v>146</v>
      </c>
      <c r="G5133" t="s">
        <v>15</v>
      </c>
      <c r="H5133">
        <v>4.4000000000000004</v>
      </c>
      <c r="I5133" t="s">
        <v>950</v>
      </c>
      <c r="J5133" t="s">
        <v>951</v>
      </c>
    </row>
    <row r="5134" spans="1:10" x14ac:dyDescent="0.3">
      <c r="A5134" t="s">
        <v>13307</v>
      </c>
      <c r="B5134" t="s">
        <v>19</v>
      </c>
      <c r="C5134" t="s">
        <v>4059</v>
      </c>
      <c r="D5134" s="1">
        <v>28944</v>
      </c>
      <c r="E5134" t="s">
        <v>13308</v>
      </c>
      <c r="F5134" t="s">
        <v>426</v>
      </c>
      <c r="G5134" t="s">
        <v>15</v>
      </c>
      <c r="H5134">
        <v>4.0999999999999996</v>
      </c>
      <c r="I5134" t="s">
        <v>1142</v>
      </c>
      <c r="J5134" t="s">
        <v>1143</v>
      </c>
    </row>
    <row r="5135" spans="1:10" x14ac:dyDescent="0.3">
      <c r="A5135" t="s">
        <v>1275</v>
      </c>
      <c r="B5135" t="s">
        <v>19</v>
      </c>
      <c r="C5135" t="s">
        <v>1276</v>
      </c>
      <c r="D5135" s="1">
        <v>13995</v>
      </c>
      <c r="E5135" t="s">
        <v>1278</v>
      </c>
      <c r="F5135" t="s">
        <v>146</v>
      </c>
      <c r="G5135" t="s">
        <v>15</v>
      </c>
      <c r="J5135" t="s">
        <v>135</v>
      </c>
    </row>
    <row r="5136" spans="1:10" x14ac:dyDescent="0.3">
      <c r="E5136" t="s">
        <v>15</v>
      </c>
      <c r="F5136" t="s">
        <v>15</v>
      </c>
      <c r="G5136" t="s">
        <v>15</v>
      </c>
    </row>
    <row r="5137" spans="1:10" x14ac:dyDescent="0.3">
      <c r="A5137" t="s">
        <v>5355</v>
      </c>
      <c r="B5137" t="s">
        <v>11</v>
      </c>
      <c r="C5137" t="s">
        <v>790</v>
      </c>
      <c r="D5137" s="1">
        <v>71374</v>
      </c>
      <c r="E5137" t="s">
        <v>13309</v>
      </c>
      <c r="F5137" t="s">
        <v>15</v>
      </c>
      <c r="G5137" t="s">
        <v>15</v>
      </c>
      <c r="H5137">
        <v>4.5</v>
      </c>
      <c r="I5137" t="s">
        <v>781</v>
      </c>
      <c r="J5137" t="s">
        <v>782</v>
      </c>
    </row>
    <row r="5138" spans="1:10" x14ac:dyDescent="0.3">
      <c r="A5138" t="s">
        <v>4651</v>
      </c>
      <c r="B5138" t="s">
        <v>11</v>
      </c>
      <c r="C5138" t="s">
        <v>568</v>
      </c>
      <c r="D5138" t="s">
        <v>13310</v>
      </c>
      <c r="E5138" t="s">
        <v>13311</v>
      </c>
      <c r="F5138" t="s">
        <v>15</v>
      </c>
      <c r="G5138" t="s">
        <v>30</v>
      </c>
      <c r="H5138">
        <v>4.7</v>
      </c>
      <c r="I5138" t="s">
        <v>1299</v>
      </c>
      <c r="J5138" t="s">
        <v>1300</v>
      </c>
    </row>
    <row r="5139" spans="1:10" x14ac:dyDescent="0.3">
      <c r="A5139" t="s">
        <v>5553</v>
      </c>
      <c r="B5139" t="s">
        <v>19</v>
      </c>
      <c r="C5139" t="s">
        <v>13312</v>
      </c>
      <c r="D5139" s="1">
        <v>14700</v>
      </c>
      <c r="E5139" t="s">
        <v>13313</v>
      </c>
      <c r="F5139" t="s">
        <v>146</v>
      </c>
      <c r="G5139" t="s">
        <v>15</v>
      </c>
      <c r="J5139" t="s">
        <v>973</v>
      </c>
    </row>
    <row r="5140" spans="1:10" x14ac:dyDescent="0.3">
      <c r="A5140" t="s">
        <v>3832</v>
      </c>
      <c r="B5140" t="s">
        <v>19</v>
      </c>
      <c r="C5140" t="s">
        <v>13314</v>
      </c>
      <c r="D5140" s="1">
        <v>32242</v>
      </c>
      <c r="E5140" t="s">
        <v>13315</v>
      </c>
      <c r="F5140" t="s">
        <v>305</v>
      </c>
      <c r="G5140" t="s">
        <v>15</v>
      </c>
      <c r="H5140">
        <v>4.9000000000000004</v>
      </c>
      <c r="I5140" t="s">
        <v>2979</v>
      </c>
      <c r="J5140" t="s">
        <v>2980</v>
      </c>
    </row>
    <row r="5141" spans="1:10" x14ac:dyDescent="0.3">
      <c r="A5141" t="s">
        <v>4973</v>
      </c>
      <c r="B5141" t="s">
        <v>11</v>
      </c>
      <c r="C5141" t="s">
        <v>1736</v>
      </c>
      <c r="D5141" s="1">
        <v>28725</v>
      </c>
      <c r="E5141" t="s">
        <v>13316</v>
      </c>
      <c r="F5141" t="s">
        <v>15</v>
      </c>
      <c r="G5141" t="s">
        <v>15</v>
      </c>
      <c r="H5141">
        <v>5</v>
      </c>
      <c r="I5141" t="s">
        <v>3956</v>
      </c>
      <c r="J5141" t="s">
        <v>1739</v>
      </c>
    </row>
    <row r="5142" spans="1:10" x14ac:dyDescent="0.3">
      <c r="A5142" t="s">
        <v>6678</v>
      </c>
      <c r="B5142" t="s">
        <v>11</v>
      </c>
      <c r="C5142" t="s">
        <v>2402</v>
      </c>
      <c r="D5142" t="s">
        <v>13317</v>
      </c>
      <c r="E5142" t="s">
        <v>13318</v>
      </c>
      <c r="F5142" t="s">
        <v>15</v>
      </c>
      <c r="G5142" t="s">
        <v>15</v>
      </c>
      <c r="H5142">
        <v>4.7</v>
      </c>
      <c r="I5142" t="s">
        <v>2343</v>
      </c>
      <c r="J5142" t="s">
        <v>2344</v>
      </c>
    </row>
    <row r="5143" spans="1:10" x14ac:dyDescent="0.3">
      <c r="A5143" t="s">
        <v>13319</v>
      </c>
      <c r="B5143" t="s">
        <v>19</v>
      </c>
      <c r="C5143" t="s">
        <v>13320</v>
      </c>
      <c r="D5143" t="s">
        <v>13321</v>
      </c>
      <c r="E5143" t="s">
        <v>13322</v>
      </c>
      <c r="F5143" t="s">
        <v>246</v>
      </c>
      <c r="G5143" t="s">
        <v>15</v>
      </c>
      <c r="H5143">
        <v>5</v>
      </c>
      <c r="I5143" t="s">
        <v>2861</v>
      </c>
      <c r="J5143" t="s">
        <v>2862</v>
      </c>
    </row>
    <row r="5144" spans="1:10" x14ac:dyDescent="0.3">
      <c r="A5144" t="s">
        <v>3982</v>
      </c>
      <c r="B5144" t="s">
        <v>11</v>
      </c>
      <c r="C5144" t="s">
        <v>8524</v>
      </c>
      <c r="D5144" t="s">
        <v>13323</v>
      </c>
      <c r="E5144" t="s">
        <v>13324</v>
      </c>
      <c r="F5144" t="s">
        <v>15</v>
      </c>
      <c r="G5144" t="s">
        <v>30</v>
      </c>
      <c r="H5144">
        <v>4.3</v>
      </c>
      <c r="I5144" t="s">
        <v>1948</v>
      </c>
      <c r="J5144" t="s">
        <v>1949</v>
      </c>
    </row>
    <row r="5145" spans="1:10" x14ac:dyDescent="0.3">
      <c r="A5145" t="s">
        <v>13325</v>
      </c>
      <c r="B5145" t="s">
        <v>5575</v>
      </c>
      <c r="C5145" t="s">
        <v>13326</v>
      </c>
      <c r="D5145" s="1">
        <v>51995</v>
      </c>
      <c r="E5145" t="s">
        <v>13327</v>
      </c>
      <c r="F5145" t="s">
        <v>426</v>
      </c>
      <c r="G5145" t="s">
        <v>4794</v>
      </c>
      <c r="H5145">
        <v>4.8</v>
      </c>
      <c r="I5145" t="s">
        <v>2167</v>
      </c>
      <c r="J5145" t="s">
        <v>2168</v>
      </c>
    </row>
    <row r="5146" spans="1:10" x14ac:dyDescent="0.3">
      <c r="A5146" t="s">
        <v>13328</v>
      </c>
      <c r="B5146" t="s">
        <v>19</v>
      </c>
      <c r="C5146" t="s">
        <v>13329</v>
      </c>
      <c r="D5146" s="1">
        <v>14900</v>
      </c>
      <c r="E5146" t="s">
        <v>13330</v>
      </c>
      <c r="F5146" t="s">
        <v>82</v>
      </c>
      <c r="G5146" t="s">
        <v>15</v>
      </c>
      <c r="J5146" t="s">
        <v>2303</v>
      </c>
    </row>
    <row r="5147" spans="1:10" x14ac:dyDescent="0.3">
      <c r="A5147" t="s">
        <v>7579</v>
      </c>
      <c r="B5147" t="s">
        <v>19</v>
      </c>
      <c r="C5147" t="s">
        <v>13331</v>
      </c>
      <c r="D5147" s="1">
        <v>31995</v>
      </c>
      <c r="E5147" t="s">
        <v>13332</v>
      </c>
      <c r="F5147" t="s">
        <v>22</v>
      </c>
      <c r="G5147" t="s">
        <v>619</v>
      </c>
      <c r="H5147">
        <v>4.0999999999999996</v>
      </c>
      <c r="I5147" t="s">
        <v>114</v>
      </c>
      <c r="J5147" t="s">
        <v>115</v>
      </c>
    </row>
    <row r="5148" spans="1:10" x14ac:dyDescent="0.3">
      <c r="A5148" t="s">
        <v>13333</v>
      </c>
      <c r="B5148" t="s">
        <v>19</v>
      </c>
      <c r="C5148" t="s">
        <v>13334</v>
      </c>
      <c r="D5148" s="1">
        <v>7000</v>
      </c>
      <c r="E5148" t="s">
        <v>13335</v>
      </c>
      <c r="F5148" t="s">
        <v>4123</v>
      </c>
      <c r="G5148" t="s">
        <v>30</v>
      </c>
    </row>
    <row r="5149" spans="1:10" x14ac:dyDescent="0.3">
      <c r="A5149" t="s">
        <v>8446</v>
      </c>
      <c r="B5149" t="s">
        <v>19</v>
      </c>
      <c r="C5149" t="s">
        <v>13336</v>
      </c>
      <c r="D5149" s="1">
        <v>22894</v>
      </c>
      <c r="E5149" t="s">
        <v>13337</v>
      </c>
      <c r="F5149" t="s">
        <v>4326</v>
      </c>
      <c r="G5149" t="s">
        <v>15</v>
      </c>
      <c r="H5149">
        <v>4.5999999999999996</v>
      </c>
      <c r="I5149" t="s">
        <v>3978</v>
      </c>
      <c r="J5149" t="s">
        <v>3641</v>
      </c>
    </row>
    <row r="5150" spans="1:10" x14ac:dyDescent="0.3">
      <c r="A5150" t="s">
        <v>502</v>
      </c>
      <c r="B5150" t="s">
        <v>11</v>
      </c>
      <c r="C5150" t="s">
        <v>790</v>
      </c>
      <c r="D5150" s="1">
        <v>52765</v>
      </c>
      <c r="E5150" t="s">
        <v>13338</v>
      </c>
      <c r="F5150" t="s">
        <v>15</v>
      </c>
      <c r="G5150" t="s">
        <v>505</v>
      </c>
      <c r="H5150">
        <v>4.4000000000000004</v>
      </c>
      <c r="I5150" t="s">
        <v>10710</v>
      </c>
      <c r="J5150" t="s">
        <v>10711</v>
      </c>
    </row>
    <row r="5151" spans="1:10" x14ac:dyDescent="0.3">
      <c r="A5151" t="s">
        <v>13339</v>
      </c>
      <c r="B5151" t="s">
        <v>11</v>
      </c>
      <c r="C5151" t="s">
        <v>12</v>
      </c>
      <c r="D5151" t="s">
        <v>13340</v>
      </c>
      <c r="E5151" t="s">
        <v>13341</v>
      </c>
      <c r="F5151" t="s">
        <v>15</v>
      </c>
      <c r="G5151" t="s">
        <v>15</v>
      </c>
      <c r="H5151">
        <v>4.5</v>
      </c>
      <c r="I5151" t="s">
        <v>2024</v>
      </c>
      <c r="J5151" t="s">
        <v>2025</v>
      </c>
    </row>
    <row r="5152" spans="1:10" x14ac:dyDescent="0.3">
      <c r="A5152" t="s">
        <v>8446</v>
      </c>
      <c r="B5152" t="s">
        <v>19</v>
      </c>
      <c r="C5152" t="s">
        <v>13342</v>
      </c>
      <c r="D5152" s="1">
        <v>22998</v>
      </c>
      <c r="E5152" t="s">
        <v>13343</v>
      </c>
      <c r="F5152" t="s">
        <v>44</v>
      </c>
      <c r="G5152" t="s">
        <v>15</v>
      </c>
      <c r="J5152" t="s">
        <v>2828</v>
      </c>
    </row>
    <row r="5153" spans="1:10" x14ac:dyDescent="0.3">
      <c r="A5153" t="s">
        <v>3501</v>
      </c>
      <c r="B5153" t="s">
        <v>11</v>
      </c>
      <c r="C5153" t="s">
        <v>2248</v>
      </c>
      <c r="D5153" t="s">
        <v>13344</v>
      </c>
      <c r="E5153" t="s">
        <v>13345</v>
      </c>
      <c r="F5153" t="s">
        <v>15</v>
      </c>
      <c r="G5153" t="s">
        <v>15</v>
      </c>
      <c r="J5153" t="s">
        <v>2695</v>
      </c>
    </row>
    <row r="5154" spans="1:10" x14ac:dyDescent="0.3">
      <c r="E5154" t="s">
        <v>15</v>
      </c>
      <c r="F5154" t="s">
        <v>15</v>
      </c>
      <c r="G5154" t="s">
        <v>15</v>
      </c>
    </row>
    <row r="5155" spans="1:10" x14ac:dyDescent="0.3">
      <c r="A5155" t="s">
        <v>13346</v>
      </c>
      <c r="B5155" t="s">
        <v>19</v>
      </c>
      <c r="C5155" t="s">
        <v>13347</v>
      </c>
      <c r="D5155" s="1">
        <v>7999</v>
      </c>
      <c r="E5155" t="s">
        <v>13348</v>
      </c>
      <c r="F5155" t="s">
        <v>82</v>
      </c>
      <c r="G5155" t="s">
        <v>15</v>
      </c>
      <c r="H5155">
        <v>5</v>
      </c>
      <c r="I5155" t="s">
        <v>520</v>
      </c>
      <c r="J5155" t="s">
        <v>521</v>
      </c>
    </row>
    <row r="5156" spans="1:10" x14ac:dyDescent="0.3">
      <c r="A5156" t="s">
        <v>13349</v>
      </c>
      <c r="B5156" t="s">
        <v>19</v>
      </c>
      <c r="C5156" t="s">
        <v>13350</v>
      </c>
      <c r="D5156" s="1">
        <v>79000</v>
      </c>
      <c r="E5156" t="s">
        <v>13351</v>
      </c>
      <c r="F5156" t="s">
        <v>291</v>
      </c>
      <c r="G5156" t="s">
        <v>330</v>
      </c>
      <c r="H5156">
        <v>4.5</v>
      </c>
      <c r="I5156" t="s">
        <v>2673</v>
      </c>
      <c r="J5156" t="s">
        <v>2674</v>
      </c>
    </row>
    <row r="5157" spans="1:10" x14ac:dyDescent="0.3">
      <c r="A5157" t="s">
        <v>4773</v>
      </c>
      <c r="B5157" t="s">
        <v>11</v>
      </c>
      <c r="C5157" t="s">
        <v>202</v>
      </c>
      <c r="D5157" t="s">
        <v>13352</v>
      </c>
      <c r="E5157" t="s">
        <v>13353</v>
      </c>
      <c r="F5157" t="s">
        <v>15</v>
      </c>
      <c r="G5157" t="s">
        <v>3038</v>
      </c>
      <c r="H5157">
        <v>4.7</v>
      </c>
      <c r="I5157" t="s">
        <v>4407</v>
      </c>
      <c r="J5157" t="s">
        <v>2252</v>
      </c>
    </row>
    <row r="5158" spans="1:10" x14ac:dyDescent="0.3">
      <c r="A5158" t="s">
        <v>13354</v>
      </c>
      <c r="B5158" t="s">
        <v>19</v>
      </c>
      <c r="C5158" t="s">
        <v>13355</v>
      </c>
      <c r="D5158" s="1">
        <v>12490</v>
      </c>
      <c r="E5158" t="s">
        <v>13356</v>
      </c>
      <c r="F5158" t="s">
        <v>69</v>
      </c>
      <c r="G5158" t="s">
        <v>159</v>
      </c>
      <c r="H5158">
        <v>4.9000000000000004</v>
      </c>
      <c r="I5158" t="s">
        <v>5746</v>
      </c>
      <c r="J5158" t="s">
        <v>482</v>
      </c>
    </row>
    <row r="5159" spans="1:10" x14ac:dyDescent="0.3">
      <c r="A5159" t="s">
        <v>6491</v>
      </c>
      <c r="B5159" t="s">
        <v>2078</v>
      </c>
      <c r="C5159" t="s">
        <v>13357</v>
      </c>
      <c r="D5159" s="1">
        <v>67987</v>
      </c>
      <c r="E5159" t="s">
        <v>13358</v>
      </c>
      <c r="F5159" t="s">
        <v>15</v>
      </c>
      <c r="G5159" t="s">
        <v>15</v>
      </c>
      <c r="H5159">
        <v>4.5999999999999996</v>
      </c>
      <c r="I5159" t="s">
        <v>2132</v>
      </c>
      <c r="J5159" t="s">
        <v>2133</v>
      </c>
    </row>
    <row r="5160" spans="1:10" x14ac:dyDescent="0.3">
      <c r="A5160" t="s">
        <v>7439</v>
      </c>
      <c r="B5160" t="s">
        <v>11</v>
      </c>
      <c r="C5160" t="s">
        <v>2402</v>
      </c>
      <c r="D5160" t="s">
        <v>13359</v>
      </c>
      <c r="E5160" t="s">
        <v>13360</v>
      </c>
      <c r="F5160" t="s">
        <v>15</v>
      </c>
      <c r="G5160" t="s">
        <v>30</v>
      </c>
      <c r="H5160">
        <v>4.5999999999999996</v>
      </c>
      <c r="I5160" t="s">
        <v>441</v>
      </c>
      <c r="J5160" t="s">
        <v>442</v>
      </c>
    </row>
    <row r="5161" spans="1:10" x14ac:dyDescent="0.3">
      <c r="A5161" t="s">
        <v>5992</v>
      </c>
      <c r="B5161" t="s">
        <v>19</v>
      </c>
      <c r="C5161" t="s">
        <v>11744</v>
      </c>
      <c r="D5161" s="1">
        <v>52999</v>
      </c>
      <c r="E5161" t="s">
        <v>13361</v>
      </c>
      <c r="F5161" t="s">
        <v>146</v>
      </c>
      <c r="G5161" t="s">
        <v>15</v>
      </c>
      <c r="H5161">
        <v>4.7</v>
      </c>
      <c r="I5161" t="s">
        <v>2343</v>
      </c>
      <c r="J5161" t="s">
        <v>2344</v>
      </c>
    </row>
    <row r="5162" spans="1:10" x14ac:dyDescent="0.3">
      <c r="A5162" t="s">
        <v>13362</v>
      </c>
      <c r="B5162" t="s">
        <v>19</v>
      </c>
      <c r="C5162" t="s">
        <v>13363</v>
      </c>
      <c r="D5162" t="s">
        <v>13364</v>
      </c>
      <c r="E5162" t="s">
        <v>13365</v>
      </c>
      <c r="F5162" t="s">
        <v>36</v>
      </c>
      <c r="G5162" t="s">
        <v>9190</v>
      </c>
      <c r="H5162">
        <v>4.4000000000000004</v>
      </c>
      <c r="I5162" t="s">
        <v>1571</v>
      </c>
      <c r="J5162" t="s">
        <v>1572</v>
      </c>
    </row>
    <row r="5163" spans="1:10" x14ac:dyDescent="0.3">
      <c r="A5163" t="s">
        <v>6947</v>
      </c>
      <c r="B5163" t="s">
        <v>1120</v>
      </c>
      <c r="C5163" t="s">
        <v>13366</v>
      </c>
      <c r="D5163" s="1">
        <v>39888</v>
      </c>
      <c r="E5163" t="s">
        <v>13367</v>
      </c>
      <c r="F5163" t="s">
        <v>389</v>
      </c>
      <c r="G5163" t="s">
        <v>6950</v>
      </c>
      <c r="H5163">
        <v>4.0999999999999996</v>
      </c>
      <c r="I5163" t="s">
        <v>792</v>
      </c>
      <c r="J5163" t="s">
        <v>793</v>
      </c>
    </row>
    <row r="5164" spans="1:10" x14ac:dyDescent="0.3">
      <c r="A5164" t="s">
        <v>1318</v>
      </c>
      <c r="B5164" t="s">
        <v>19</v>
      </c>
      <c r="C5164" t="s">
        <v>13368</v>
      </c>
      <c r="D5164" t="s">
        <v>13369</v>
      </c>
      <c r="E5164" t="s">
        <v>13370</v>
      </c>
      <c r="F5164" t="s">
        <v>146</v>
      </c>
      <c r="G5164" t="s">
        <v>15</v>
      </c>
      <c r="H5164">
        <v>4.9000000000000004</v>
      </c>
      <c r="I5164" t="s">
        <v>4045</v>
      </c>
      <c r="J5164" t="s">
        <v>1398</v>
      </c>
    </row>
    <row r="5165" spans="1:10" x14ac:dyDescent="0.3">
      <c r="A5165" t="s">
        <v>13371</v>
      </c>
      <c r="B5165" t="s">
        <v>19</v>
      </c>
      <c r="C5165" t="s">
        <v>13372</v>
      </c>
      <c r="D5165" s="1">
        <v>37980</v>
      </c>
      <c r="E5165" t="s">
        <v>13373</v>
      </c>
      <c r="F5165" t="s">
        <v>22</v>
      </c>
      <c r="G5165" t="s">
        <v>30</v>
      </c>
      <c r="H5165">
        <v>3.5</v>
      </c>
      <c r="I5165" t="s">
        <v>854</v>
      </c>
      <c r="J5165" t="s">
        <v>855</v>
      </c>
    </row>
    <row r="5166" spans="1:10" x14ac:dyDescent="0.3">
      <c r="A5166" t="s">
        <v>4284</v>
      </c>
      <c r="B5166" t="s">
        <v>11</v>
      </c>
      <c r="C5166" t="s">
        <v>1736</v>
      </c>
      <c r="D5166" s="1">
        <v>24747</v>
      </c>
      <c r="E5166" t="s">
        <v>13374</v>
      </c>
      <c r="F5166" t="s">
        <v>15</v>
      </c>
      <c r="G5166" t="s">
        <v>3038</v>
      </c>
      <c r="H5166">
        <v>4.7</v>
      </c>
      <c r="I5166" t="s">
        <v>1504</v>
      </c>
      <c r="J5166" t="s">
        <v>1505</v>
      </c>
    </row>
    <row r="5167" spans="1:10" x14ac:dyDescent="0.3">
      <c r="A5167" t="s">
        <v>5665</v>
      </c>
      <c r="B5167" t="s">
        <v>11</v>
      </c>
      <c r="C5167" t="s">
        <v>959</v>
      </c>
      <c r="D5167" t="s">
        <v>13375</v>
      </c>
      <c r="E5167" t="s">
        <v>13376</v>
      </c>
      <c r="F5167" t="s">
        <v>15</v>
      </c>
      <c r="G5167" t="s">
        <v>30</v>
      </c>
      <c r="H5167">
        <v>4.2</v>
      </c>
      <c r="I5167" t="s">
        <v>3287</v>
      </c>
      <c r="J5167" t="s">
        <v>3288</v>
      </c>
    </row>
    <row r="5168" spans="1:10" x14ac:dyDescent="0.3">
      <c r="A5168" t="s">
        <v>13377</v>
      </c>
      <c r="B5168" t="s">
        <v>866</v>
      </c>
      <c r="C5168" t="s">
        <v>13378</v>
      </c>
      <c r="D5168" s="1">
        <v>25000</v>
      </c>
      <c r="E5168" t="s">
        <v>13379</v>
      </c>
      <c r="F5168" t="s">
        <v>82</v>
      </c>
      <c r="G5168" t="s">
        <v>15</v>
      </c>
      <c r="H5168">
        <v>4.5999999999999996</v>
      </c>
      <c r="I5168" t="s">
        <v>1160</v>
      </c>
      <c r="J5168" t="s">
        <v>1161</v>
      </c>
    </row>
    <row r="5169" spans="1:10" x14ac:dyDescent="0.3">
      <c r="A5169" t="s">
        <v>110</v>
      </c>
      <c r="B5169" t="s">
        <v>11</v>
      </c>
      <c r="C5169" t="s">
        <v>1736</v>
      </c>
      <c r="D5169" s="1">
        <v>47095</v>
      </c>
      <c r="E5169" t="s">
        <v>13380</v>
      </c>
      <c r="F5169" t="s">
        <v>15</v>
      </c>
      <c r="G5169" t="s">
        <v>15</v>
      </c>
      <c r="H5169">
        <v>4.5999999999999996</v>
      </c>
      <c r="I5169" t="s">
        <v>5369</v>
      </c>
      <c r="J5169" t="s">
        <v>298</v>
      </c>
    </row>
    <row r="5170" spans="1:10" x14ac:dyDescent="0.3">
      <c r="A5170" t="s">
        <v>13381</v>
      </c>
      <c r="B5170" t="s">
        <v>19</v>
      </c>
      <c r="C5170" t="s">
        <v>13382</v>
      </c>
      <c r="D5170" t="s">
        <v>13383</v>
      </c>
      <c r="E5170" t="s">
        <v>13384</v>
      </c>
      <c r="F5170" t="s">
        <v>1498</v>
      </c>
      <c r="G5170" t="s">
        <v>330</v>
      </c>
      <c r="J5170" t="s">
        <v>78</v>
      </c>
    </row>
    <row r="5171" spans="1:10" x14ac:dyDescent="0.3">
      <c r="A5171" t="s">
        <v>2708</v>
      </c>
      <c r="B5171" t="s">
        <v>19</v>
      </c>
      <c r="C5171" t="s">
        <v>2709</v>
      </c>
      <c r="D5171" s="1">
        <v>6995</v>
      </c>
      <c r="E5171" t="s">
        <v>13385</v>
      </c>
      <c r="F5171" t="s">
        <v>15</v>
      </c>
      <c r="G5171" t="s">
        <v>15</v>
      </c>
      <c r="H5171">
        <v>3.5</v>
      </c>
      <c r="I5171" t="s">
        <v>45</v>
      </c>
      <c r="J5171" t="s">
        <v>2076</v>
      </c>
    </row>
    <row r="5172" spans="1:10" x14ac:dyDescent="0.3">
      <c r="A5172" t="s">
        <v>13386</v>
      </c>
      <c r="B5172" t="s">
        <v>19</v>
      </c>
      <c r="C5172" t="s">
        <v>13387</v>
      </c>
      <c r="D5172" t="s">
        <v>13388</v>
      </c>
      <c r="E5172" t="s">
        <v>13389</v>
      </c>
      <c r="F5172" t="s">
        <v>69</v>
      </c>
      <c r="G5172" t="s">
        <v>30</v>
      </c>
      <c r="J5172" t="s">
        <v>436</v>
      </c>
    </row>
    <row r="5173" spans="1:10" x14ac:dyDescent="0.3">
      <c r="A5173" t="s">
        <v>12268</v>
      </c>
      <c r="B5173" t="s">
        <v>11</v>
      </c>
      <c r="C5173" t="s">
        <v>1736</v>
      </c>
      <c r="D5173" t="s">
        <v>13390</v>
      </c>
      <c r="E5173" t="s">
        <v>13391</v>
      </c>
      <c r="F5173" t="s">
        <v>15</v>
      </c>
      <c r="G5173" t="s">
        <v>30</v>
      </c>
      <c r="H5173">
        <v>4.0999999999999996</v>
      </c>
      <c r="I5173" t="s">
        <v>770</v>
      </c>
      <c r="J5173" t="s">
        <v>3339</v>
      </c>
    </row>
    <row r="5174" spans="1:10" x14ac:dyDescent="0.3">
      <c r="A5174" t="s">
        <v>6890</v>
      </c>
      <c r="B5174" t="s">
        <v>19</v>
      </c>
      <c r="C5174" t="s">
        <v>13392</v>
      </c>
      <c r="D5174" t="s">
        <v>13393</v>
      </c>
      <c r="E5174" t="s">
        <v>13394</v>
      </c>
      <c r="F5174" t="s">
        <v>426</v>
      </c>
      <c r="G5174" t="s">
        <v>1839</v>
      </c>
      <c r="H5174">
        <v>4.5</v>
      </c>
      <c r="I5174" t="s">
        <v>3702</v>
      </c>
      <c r="J5174" t="s">
        <v>3703</v>
      </c>
    </row>
    <row r="5175" spans="1:10" x14ac:dyDescent="0.3">
      <c r="A5175" t="s">
        <v>4577</v>
      </c>
      <c r="B5175" t="s">
        <v>11</v>
      </c>
      <c r="C5175" t="s">
        <v>12</v>
      </c>
      <c r="D5175" t="s">
        <v>13395</v>
      </c>
      <c r="E5175" t="s">
        <v>13396</v>
      </c>
      <c r="F5175" t="s">
        <v>15</v>
      </c>
      <c r="G5175" t="s">
        <v>30</v>
      </c>
      <c r="H5175">
        <v>3.1</v>
      </c>
      <c r="I5175" t="s">
        <v>1536</v>
      </c>
      <c r="J5175" t="s">
        <v>1537</v>
      </c>
    </row>
    <row r="5176" spans="1:10" x14ac:dyDescent="0.3">
      <c r="A5176" t="s">
        <v>928</v>
      </c>
      <c r="B5176" t="s">
        <v>19</v>
      </c>
      <c r="C5176" t="s">
        <v>932</v>
      </c>
      <c r="D5176" t="s">
        <v>933</v>
      </c>
      <c r="E5176" t="s">
        <v>13397</v>
      </c>
      <c r="F5176" t="s">
        <v>92</v>
      </c>
      <c r="G5176" t="s">
        <v>15</v>
      </c>
      <c r="H5176">
        <v>4.8</v>
      </c>
      <c r="I5176" t="s">
        <v>4744</v>
      </c>
      <c r="J5176" t="s">
        <v>927</v>
      </c>
    </row>
    <row r="5177" spans="1:10" x14ac:dyDescent="0.3">
      <c r="A5177" t="s">
        <v>1518</v>
      </c>
      <c r="B5177" t="s">
        <v>11</v>
      </c>
      <c r="C5177" t="s">
        <v>3968</v>
      </c>
      <c r="D5177" t="s">
        <v>13398</v>
      </c>
      <c r="E5177" t="s">
        <v>13399</v>
      </c>
      <c r="F5177" t="s">
        <v>15</v>
      </c>
      <c r="G5177" t="s">
        <v>15</v>
      </c>
      <c r="H5177">
        <v>4.2</v>
      </c>
      <c r="I5177" t="s">
        <v>3815</v>
      </c>
      <c r="J5177" t="s">
        <v>1110</v>
      </c>
    </row>
    <row r="5178" spans="1:10" x14ac:dyDescent="0.3">
      <c r="A5178" t="s">
        <v>13400</v>
      </c>
      <c r="B5178" t="s">
        <v>19</v>
      </c>
      <c r="C5178" t="s">
        <v>13401</v>
      </c>
      <c r="D5178" t="s">
        <v>13402</v>
      </c>
      <c r="E5178" t="s">
        <v>13403</v>
      </c>
      <c r="F5178" t="s">
        <v>146</v>
      </c>
      <c r="G5178" t="s">
        <v>15</v>
      </c>
      <c r="H5178">
        <v>4.7</v>
      </c>
      <c r="I5178" t="s">
        <v>945</v>
      </c>
      <c r="J5178" t="s">
        <v>946</v>
      </c>
    </row>
    <row r="5179" spans="1:10" x14ac:dyDescent="0.3">
      <c r="A5179" t="s">
        <v>4577</v>
      </c>
      <c r="B5179" t="s">
        <v>11</v>
      </c>
      <c r="C5179" t="s">
        <v>12</v>
      </c>
      <c r="D5179" t="s">
        <v>13404</v>
      </c>
      <c r="E5179" t="s">
        <v>13405</v>
      </c>
      <c r="F5179" t="s">
        <v>15</v>
      </c>
      <c r="G5179" t="s">
        <v>30</v>
      </c>
      <c r="H5179">
        <v>4.9000000000000004</v>
      </c>
      <c r="I5179" t="s">
        <v>4205</v>
      </c>
      <c r="J5179" t="s">
        <v>821</v>
      </c>
    </row>
    <row r="5180" spans="1:10" x14ac:dyDescent="0.3">
      <c r="A5180" t="s">
        <v>13406</v>
      </c>
      <c r="B5180" t="s">
        <v>19</v>
      </c>
      <c r="C5180" t="s">
        <v>13407</v>
      </c>
      <c r="D5180" t="s">
        <v>13408</v>
      </c>
      <c r="E5180" t="s">
        <v>13409</v>
      </c>
      <c r="F5180" t="s">
        <v>92</v>
      </c>
      <c r="G5180" t="s">
        <v>13410</v>
      </c>
      <c r="H5180">
        <v>4.7</v>
      </c>
      <c r="I5180" t="s">
        <v>1504</v>
      </c>
      <c r="J5180" t="s">
        <v>1505</v>
      </c>
    </row>
    <row r="5181" spans="1:10" x14ac:dyDescent="0.3">
      <c r="A5181" t="s">
        <v>6307</v>
      </c>
      <c r="B5181" t="s">
        <v>19</v>
      </c>
      <c r="C5181" t="s">
        <v>13411</v>
      </c>
      <c r="D5181" s="1">
        <v>16422</v>
      </c>
      <c r="E5181" t="s">
        <v>13412</v>
      </c>
      <c r="F5181" t="s">
        <v>82</v>
      </c>
      <c r="G5181" t="s">
        <v>5528</v>
      </c>
      <c r="H5181">
        <v>3.6</v>
      </c>
      <c r="I5181" t="s">
        <v>1359</v>
      </c>
      <c r="J5181" t="s">
        <v>1360</v>
      </c>
    </row>
    <row r="5182" spans="1:10" x14ac:dyDescent="0.3">
      <c r="A5182" t="s">
        <v>13413</v>
      </c>
      <c r="B5182" t="s">
        <v>19</v>
      </c>
      <c r="C5182" t="s">
        <v>13414</v>
      </c>
      <c r="D5182" t="s">
        <v>13415</v>
      </c>
      <c r="E5182" t="s">
        <v>13416</v>
      </c>
      <c r="F5182" t="s">
        <v>246</v>
      </c>
      <c r="G5182" t="s">
        <v>30</v>
      </c>
      <c r="H5182">
        <v>4.4000000000000004</v>
      </c>
      <c r="I5182" t="s">
        <v>3971</v>
      </c>
      <c r="J5182" t="s">
        <v>731</v>
      </c>
    </row>
    <row r="5183" spans="1:10" x14ac:dyDescent="0.3">
      <c r="A5183" t="s">
        <v>5992</v>
      </c>
      <c r="B5183" t="s">
        <v>11</v>
      </c>
      <c r="C5183" t="s">
        <v>13417</v>
      </c>
      <c r="D5183" t="s">
        <v>13418</v>
      </c>
      <c r="E5183" t="s">
        <v>13419</v>
      </c>
      <c r="F5183" t="s">
        <v>15</v>
      </c>
      <c r="G5183" t="s">
        <v>15</v>
      </c>
      <c r="H5183">
        <v>4.8</v>
      </c>
      <c r="I5183" t="s">
        <v>1133</v>
      </c>
      <c r="J5183" t="s">
        <v>1134</v>
      </c>
    </row>
    <row r="5184" spans="1:10" x14ac:dyDescent="0.3">
      <c r="A5184" t="s">
        <v>5226</v>
      </c>
      <c r="B5184" t="s">
        <v>11</v>
      </c>
      <c r="C5184" t="s">
        <v>568</v>
      </c>
      <c r="D5184" t="s">
        <v>13420</v>
      </c>
      <c r="E5184" t="s">
        <v>13421</v>
      </c>
      <c r="F5184" t="s">
        <v>15</v>
      </c>
      <c r="G5184" t="s">
        <v>30</v>
      </c>
      <c r="H5184">
        <v>4.4000000000000004</v>
      </c>
      <c r="I5184" t="s">
        <v>7201</v>
      </c>
      <c r="J5184" t="s">
        <v>7202</v>
      </c>
    </row>
    <row r="5185" spans="1:10" x14ac:dyDescent="0.3">
      <c r="A5185" t="s">
        <v>429</v>
      </c>
      <c r="B5185" t="s">
        <v>19</v>
      </c>
      <c r="C5185" t="s">
        <v>430</v>
      </c>
      <c r="D5185" s="1">
        <v>15495</v>
      </c>
      <c r="E5185" t="s">
        <v>431</v>
      </c>
      <c r="F5185" t="s">
        <v>82</v>
      </c>
      <c r="G5185" t="s">
        <v>15</v>
      </c>
      <c r="H5185">
        <v>2.2999999999999998</v>
      </c>
      <c r="I5185" t="s">
        <v>421</v>
      </c>
      <c r="J5185" t="s">
        <v>422</v>
      </c>
    </row>
    <row r="5186" spans="1:10" x14ac:dyDescent="0.3">
      <c r="A5186" t="s">
        <v>110</v>
      </c>
      <c r="B5186" t="s">
        <v>11</v>
      </c>
      <c r="C5186" t="s">
        <v>1736</v>
      </c>
      <c r="D5186" s="1">
        <v>47095</v>
      </c>
      <c r="E5186" t="s">
        <v>13422</v>
      </c>
      <c r="F5186" t="s">
        <v>15</v>
      </c>
      <c r="G5186" t="s">
        <v>15</v>
      </c>
      <c r="H5186">
        <v>4.5999999999999996</v>
      </c>
      <c r="I5186" t="s">
        <v>5369</v>
      </c>
      <c r="J5186" t="s">
        <v>298</v>
      </c>
    </row>
    <row r="5187" spans="1:10" x14ac:dyDescent="0.3">
      <c r="A5187" t="s">
        <v>13423</v>
      </c>
      <c r="B5187" t="s">
        <v>11</v>
      </c>
      <c r="C5187" t="s">
        <v>562</v>
      </c>
      <c r="D5187" s="1">
        <v>30455</v>
      </c>
      <c r="E5187" t="s">
        <v>13424</v>
      </c>
      <c r="F5187" t="s">
        <v>15</v>
      </c>
      <c r="G5187" t="s">
        <v>30</v>
      </c>
      <c r="H5187">
        <v>4.4000000000000004</v>
      </c>
      <c r="I5187" t="s">
        <v>3762</v>
      </c>
      <c r="J5187" t="s">
        <v>1075</v>
      </c>
    </row>
    <row r="5188" spans="1:10" x14ac:dyDescent="0.3">
      <c r="A5188" t="s">
        <v>4249</v>
      </c>
      <c r="B5188" t="s">
        <v>11</v>
      </c>
      <c r="C5188" t="s">
        <v>959</v>
      </c>
      <c r="D5188" t="s">
        <v>13425</v>
      </c>
      <c r="E5188" t="s">
        <v>13426</v>
      </c>
      <c r="F5188" t="s">
        <v>15</v>
      </c>
      <c r="G5188" t="s">
        <v>30</v>
      </c>
      <c r="J5188" t="s">
        <v>5468</v>
      </c>
    </row>
    <row r="5189" spans="1:10" x14ac:dyDescent="0.3">
      <c r="A5189" t="s">
        <v>7284</v>
      </c>
      <c r="B5189" t="s">
        <v>11</v>
      </c>
      <c r="C5189" t="s">
        <v>1489</v>
      </c>
      <c r="D5189" s="1">
        <v>27003</v>
      </c>
      <c r="E5189" t="s">
        <v>13427</v>
      </c>
      <c r="F5189" t="s">
        <v>15</v>
      </c>
      <c r="G5189" t="s">
        <v>30</v>
      </c>
      <c r="H5189">
        <v>4.5999999999999996</v>
      </c>
      <c r="I5189" t="s">
        <v>2718</v>
      </c>
      <c r="J5189" t="s">
        <v>2719</v>
      </c>
    </row>
    <row r="5190" spans="1:10" x14ac:dyDescent="0.3">
      <c r="A5190" t="s">
        <v>13428</v>
      </c>
      <c r="B5190" t="s">
        <v>11</v>
      </c>
      <c r="C5190" t="s">
        <v>642</v>
      </c>
      <c r="D5190" t="s">
        <v>13429</v>
      </c>
      <c r="E5190" t="s">
        <v>13430</v>
      </c>
      <c r="F5190" t="s">
        <v>15</v>
      </c>
      <c r="G5190" t="s">
        <v>15</v>
      </c>
      <c r="H5190">
        <v>4.7</v>
      </c>
      <c r="I5190" t="s">
        <v>1299</v>
      </c>
      <c r="J5190" t="s">
        <v>1300</v>
      </c>
    </row>
    <row r="5191" spans="1:10" x14ac:dyDescent="0.3">
      <c r="A5191" t="s">
        <v>3349</v>
      </c>
      <c r="B5191" t="s">
        <v>19</v>
      </c>
      <c r="C5191" t="s">
        <v>3350</v>
      </c>
      <c r="D5191" s="1">
        <v>27488</v>
      </c>
      <c r="E5191" t="s">
        <v>3351</v>
      </c>
      <c r="F5191" t="s">
        <v>473</v>
      </c>
      <c r="G5191" t="s">
        <v>15</v>
      </c>
      <c r="H5191">
        <v>2.2000000000000002</v>
      </c>
      <c r="I5191" t="s">
        <v>1917</v>
      </c>
      <c r="J5191" t="s">
        <v>3066</v>
      </c>
    </row>
    <row r="5192" spans="1:10" x14ac:dyDescent="0.3">
      <c r="A5192" t="s">
        <v>7260</v>
      </c>
      <c r="B5192" t="s">
        <v>11</v>
      </c>
      <c r="C5192" t="s">
        <v>1855</v>
      </c>
      <c r="D5192" s="1">
        <v>78840</v>
      </c>
      <c r="E5192" t="s">
        <v>13431</v>
      </c>
      <c r="F5192" t="s">
        <v>15</v>
      </c>
      <c r="G5192" t="s">
        <v>15</v>
      </c>
      <c r="H5192">
        <v>4.5</v>
      </c>
      <c r="I5192" t="s">
        <v>781</v>
      </c>
      <c r="J5192" t="s">
        <v>782</v>
      </c>
    </row>
    <row r="5193" spans="1:10" x14ac:dyDescent="0.3">
      <c r="E5193" t="s">
        <v>15</v>
      </c>
      <c r="F5193" t="s">
        <v>15</v>
      </c>
      <c r="G5193" t="s">
        <v>15</v>
      </c>
    </row>
    <row r="5194" spans="1:10" x14ac:dyDescent="0.3">
      <c r="A5194" t="s">
        <v>13432</v>
      </c>
      <c r="B5194" t="s">
        <v>19</v>
      </c>
      <c r="C5194" t="s">
        <v>13433</v>
      </c>
      <c r="D5194" s="1">
        <v>30438</v>
      </c>
      <c r="E5194" t="s">
        <v>13434</v>
      </c>
      <c r="F5194" t="s">
        <v>44</v>
      </c>
      <c r="G5194" t="s">
        <v>15</v>
      </c>
      <c r="H5194">
        <v>4.5</v>
      </c>
      <c r="I5194" t="s">
        <v>474</v>
      </c>
      <c r="J5194" t="s">
        <v>475</v>
      </c>
    </row>
    <row r="5195" spans="1:10" x14ac:dyDescent="0.3">
      <c r="A5195" t="s">
        <v>5811</v>
      </c>
      <c r="B5195" t="s">
        <v>11</v>
      </c>
      <c r="C5195" t="s">
        <v>568</v>
      </c>
      <c r="D5195" s="1">
        <v>42790</v>
      </c>
      <c r="E5195" t="s">
        <v>13435</v>
      </c>
      <c r="F5195" t="s">
        <v>15</v>
      </c>
      <c r="G5195" t="s">
        <v>4099</v>
      </c>
      <c r="H5195">
        <v>4.5999999999999996</v>
      </c>
      <c r="I5195" t="s">
        <v>1922</v>
      </c>
      <c r="J5195" t="s">
        <v>1923</v>
      </c>
    </row>
    <row r="5196" spans="1:10" x14ac:dyDescent="0.3">
      <c r="A5196" t="s">
        <v>13436</v>
      </c>
      <c r="B5196" t="s">
        <v>19</v>
      </c>
      <c r="C5196" t="s">
        <v>13437</v>
      </c>
      <c r="D5196" s="1">
        <v>31788</v>
      </c>
      <c r="E5196" t="s">
        <v>13438</v>
      </c>
      <c r="F5196" t="s">
        <v>69</v>
      </c>
      <c r="G5196" t="s">
        <v>15</v>
      </c>
      <c r="H5196">
        <v>5</v>
      </c>
      <c r="I5196" t="s">
        <v>1865</v>
      </c>
      <c r="J5196" t="s">
        <v>4021</v>
      </c>
    </row>
    <row r="5197" spans="1:10" x14ac:dyDescent="0.3">
      <c r="A5197" t="s">
        <v>6274</v>
      </c>
      <c r="B5197" t="s">
        <v>11</v>
      </c>
      <c r="C5197" t="s">
        <v>12</v>
      </c>
      <c r="D5197" t="s">
        <v>13439</v>
      </c>
      <c r="E5197" t="s">
        <v>13440</v>
      </c>
      <c r="F5197" t="s">
        <v>15</v>
      </c>
      <c r="G5197" t="s">
        <v>3666</v>
      </c>
      <c r="H5197">
        <v>4.2</v>
      </c>
      <c r="I5197" t="s">
        <v>3815</v>
      </c>
      <c r="J5197" t="s">
        <v>1110</v>
      </c>
    </row>
    <row r="5198" spans="1:10" x14ac:dyDescent="0.3">
      <c r="A5198" t="s">
        <v>1071</v>
      </c>
      <c r="B5198" t="s">
        <v>11</v>
      </c>
      <c r="C5198" t="s">
        <v>790</v>
      </c>
      <c r="D5198" t="s">
        <v>13441</v>
      </c>
      <c r="E5198" t="s">
        <v>13442</v>
      </c>
      <c r="F5198" t="s">
        <v>15</v>
      </c>
      <c r="G5198" t="s">
        <v>15</v>
      </c>
      <c r="H5198">
        <v>4.5</v>
      </c>
      <c r="I5198" t="s">
        <v>495</v>
      </c>
      <c r="J5198" t="s">
        <v>496</v>
      </c>
    </row>
    <row r="5199" spans="1:10" x14ac:dyDescent="0.3">
      <c r="A5199" t="s">
        <v>13443</v>
      </c>
      <c r="B5199" t="s">
        <v>11</v>
      </c>
      <c r="C5199" t="s">
        <v>2402</v>
      </c>
      <c r="D5199" s="1">
        <v>45063</v>
      </c>
      <c r="E5199" t="s">
        <v>13444</v>
      </c>
      <c r="F5199" t="s">
        <v>15</v>
      </c>
      <c r="G5199" t="s">
        <v>15</v>
      </c>
      <c r="H5199">
        <v>4</v>
      </c>
      <c r="I5199" t="s">
        <v>421</v>
      </c>
      <c r="J5199" t="s">
        <v>3952</v>
      </c>
    </row>
    <row r="5200" spans="1:10" x14ac:dyDescent="0.3">
      <c r="A5200" t="s">
        <v>6136</v>
      </c>
      <c r="B5200" t="s">
        <v>11</v>
      </c>
      <c r="C5200" t="s">
        <v>790</v>
      </c>
      <c r="D5200" t="s">
        <v>13445</v>
      </c>
      <c r="E5200" t="s">
        <v>13446</v>
      </c>
      <c r="F5200" t="s">
        <v>15</v>
      </c>
      <c r="G5200" t="s">
        <v>4458</v>
      </c>
      <c r="H5200">
        <v>4.7</v>
      </c>
      <c r="I5200" t="s">
        <v>1299</v>
      </c>
      <c r="J5200" t="s">
        <v>1300</v>
      </c>
    </row>
    <row r="5201" spans="1:10" x14ac:dyDescent="0.3">
      <c r="A5201" t="s">
        <v>5469</v>
      </c>
      <c r="B5201" t="s">
        <v>11</v>
      </c>
      <c r="C5201" t="s">
        <v>568</v>
      </c>
      <c r="D5201" t="s">
        <v>13447</v>
      </c>
      <c r="E5201" t="s">
        <v>13448</v>
      </c>
      <c r="F5201" t="s">
        <v>15</v>
      </c>
      <c r="G5201" t="s">
        <v>15</v>
      </c>
      <c r="H5201">
        <v>4.8</v>
      </c>
      <c r="I5201" t="s">
        <v>1386</v>
      </c>
      <c r="J5201" t="s">
        <v>1387</v>
      </c>
    </row>
    <row r="5202" spans="1:10" x14ac:dyDescent="0.3">
      <c r="A5202" t="s">
        <v>3753</v>
      </c>
      <c r="B5202" t="s">
        <v>11</v>
      </c>
      <c r="C5202" t="s">
        <v>448</v>
      </c>
      <c r="D5202" s="1">
        <v>36910</v>
      </c>
      <c r="E5202" t="s">
        <v>13449</v>
      </c>
      <c r="F5202" t="s">
        <v>15</v>
      </c>
      <c r="G5202" t="s">
        <v>30</v>
      </c>
      <c r="H5202">
        <v>4.9000000000000004</v>
      </c>
      <c r="I5202" t="s">
        <v>1253</v>
      </c>
      <c r="J5202" t="s">
        <v>1254</v>
      </c>
    </row>
    <row r="5203" spans="1:10" x14ac:dyDescent="0.3">
      <c r="A5203" t="s">
        <v>1378</v>
      </c>
      <c r="B5203" t="s">
        <v>19</v>
      </c>
      <c r="C5203" t="s">
        <v>1379</v>
      </c>
      <c r="D5203" s="1">
        <v>38900</v>
      </c>
      <c r="E5203" t="s">
        <v>1380</v>
      </c>
      <c r="F5203" t="s">
        <v>44</v>
      </c>
      <c r="G5203" t="s">
        <v>15</v>
      </c>
      <c r="H5203">
        <v>4.0999999999999996</v>
      </c>
      <c r="I5203" t="s">
        <v>350</v>
      </c>
      <c r="J5203" t="s">
        <v>351</v>
      </c>
    </row>
    <row r="5204" spans="1:10" x14ac:dyDescent="0.3">
      <c r="A5204" t="s">
        <v>9099</v>
      </c>
      <c r="B5204" t="s">
        <v>11</v>
      </c>
      <c r="C5204" t="s">
        <v>2248</v>
      </c>
      <c r="D5204" t="s">
        <v>13450</v>
      </c>
      <c r="E5204" t="s">
        <v>13451</v>
      </c>
      <c r="F5204" t="s">
        <v>15</v>
      </c>
      <c r="G5204" t="s">
        <v>15</v>
      </c>
      <c r="H5204">
        <v>4.4000000000000004</v>
      </c>
      <c r="I5204" t="s">
        <v>4237</v>
      </c>
      <c r="J5204" t="s">
        <v>4238</v>
      </c>
    </row>
    <row r="5205" spans="1:10" x14ac:dyDescent="0.3">
      <c r="A5205" t="s">
        <v>4053</v>
      </c>
      <c r="B5205" t="s">
        <v>11</v>
      </c>
      <c r="C5205" t="s">
        <v>790</v>
      </c>
      <c r="D5205" t="s">
        <v>13452</v>
      </c>
      <c r="E5205" t="s">
        <v>13453</v>
      </c>
      <c r="F5205" t="s">
        <v>15</v>
      </c>
      <c r="G5205" t="s">
        <v>30</v>
      </c>
      <c r="H5205">
        <v>4.7</v>
      </c>
      <c r="I5205" t="s">
        <v>275</v>
      </c>
      <c r="J5205" t="s">
        <v>276</v>
      </c>
    </row>
    <row r="5206" spans="1:10" x14ac:dyDescent="0.3">
      <c r="A5206" t="s">
        <v>1318</v>
      </c>
      <c r="B5206" t="s">
        <v>5575</v>
      </c>
      <c r="C5206" t="s">
        <v>13454</v>
      </c>
      <c r="D5206" s="1">
        <v>22995</v>
      </c>
      <c r="E5206" t="s">
        <v>13455</v>
      </c>
      <c r="F5206" t="s">
        <v>22</v>
      </c>
      <c r="G5206" t="s">
        <v>15</v>
      </c>
      <c r="H5206">
        <v>4.2</v>
      </c>
      <c r="I5206" t="s">
        <v>5091</v>
      </c>
      <c r="J5206" t="s">
        <v>5092</v>
      </c>
    </row>
    <row r="5207" spans="1:10" x14ac:dyDescent="0.3">
      <c r="A5207" t="s">
        <v>2513</v>
      </c>
      <c r="B5207" t="s">
        <v>11</v>
      </c>
      <c r="C5207" t="s">
        <v>12</v>
      </c>
      <c r="D5207" t="s">
        <v>2514</v>
      </c>
      <c r="E5207" t="s">
        <v>2515</v>
      </c>
      <c r="F5207" t="s">
        <v>15</v>
      </c>
      <c r="G5207" t="s">
        <v>15</v>
      </c>
      <c r="H5207">
        <v>4.9000000000000004</v>
      </c>
      <c r="I5207" t="s">
        <v>4806</v>
      </c>
      <c r="J5207" t="s">
        <v>142</v>
      </c>
    </row>
    <row r="5208" spans="1:10" x14ac:dyDescent="0.3">
      <c r="A5208" t="s">
        <v>1071</v>
      </c>
      <c r="B5208" t="s">
        <v>11</v>
      </c>
      <c r="C5208" t="s">
        <v>790</v>
      </c>
      <c r="D5208" t="s">
        <v>13456</v>
      </c>
      <c r="E5208" t="s">
        <v>13457</v>
      </c>
      <c r="F5208" t="s">
        <v>15</v>
      </c>
      <c r="G5208" t="s">
        <v>15</v>
      </c>
      <c r="H5208">
        <v>4.5</v>
      </c>
      <c r="I5208" t="s">
        <v>495</v>
      </c>
      <c r="J5208" t="s">
        <v>496</v>
      </c>
    </row>
    <row r="5209" spans="1:10" x14ac:dyDescent="0.3">
      <c r="A5209" t="s">
        <v>13458</v>
      </c>
      <c r="B5209" t="s">
        <v>19</v>
      </c>
      <c r="C5209" t="s">
        <v>13459</v>
      </c>
      <c r="D5209" t="s">
        <v>13460</v>
      </c>
      <c r="E5209" t="s">
        <v>13461</v>
      </c>
      <c r="F5209" t="s">
        <v>473</v>
      </c>
      <c r="G5209" t="s">
        <v>15</v>
      </c>
      <c r="H5209">
        <v>4.7</v>
      </c>
      <c r="I5209" t="s">
        <v>1307</v>
      </c>
      <c r="J5209" t="s">
        <v>1308</v>
      </c>
    </row>
    <row r="5210" spans="1:10" x14ac:dyDescent="0.3">
      <c r="A5210" t="s">
        <v>699</v>
      </c>
      <c r="B5210" t="s">
        <v>19</v>
      </c>
      <c r="C5210" t="s">
        <v>700</v>
      </c>
      <c r="D5210" s="1">
        <v>15995</v>
      </c>
      <c r="E5210" t="s">
        <v>701</v>
      </c>
      <c r="F5210" t="s">
        <v>69</v>
      </c>
      <c r="G5210" t="s">
        <v>702</v>
      </c>
      <c r="H5210">
        <v>4.0999999999999996</v>
      </c>
      <c r="I5210" t="s">
        <v>345</v>
      </c>
      <c r="J5210" t="s">
        <v>346</v>
      </c>
    </row>
    <row r="5211" spans="1:10" x14ac:dyDescent="0.3">
      <c r="A5211" t="s">
        <v>13462</v>
      </c>
      <c r="B5211" t="s">
        <v>19</v>
      </c>
      <c r="C5211" t="s">
        <v>13463</v>
      </c>
      <c r="D5211" t="s">
        <v>13464</v>
      </c>
      <c r="E5211" t="s">
        <v>13465</v>
      </c>
      <c r="F5211" t="s">
        <v>624</v>
      </c>
      <c r="G5211" t="s">
        <v>15</v>
      </c>
      <c r="H5211">
        <v>4.5999999999999996</v>
      </c>
      <c r="I5211" t="s">
        <v>1922</v>
      </c>
      <c r="J5211" t="s">
        <v>1923</v>
      </c>
    </row>
    <row r="5212" spans="1:10" x14ac:dyDescent="0.3">
      <c r="A5212" t="s">
        <v>13466</v>
      </c>
      <c r="B5212" t="s">
        <v>19</v>
      </c>
      <c r="C5212" t="s">
        <v>13467</v>
      </c>
      <c r="D5212" s="1">
        <v>42195</v>
      </c>
      <c r="E5212" t="s">
        <v>13468</v>
      </c>
      <c r="F5212" t="s">
        <v>92</v>
      </c>
      <c r="G5212" t="s">
        <v>514</v>
      </c>
      <c r="H5212">
        <v>4.3</v>
      </c>
      <c r="I5212" t="s">
        <v>266</v>
      </c>
      <c r="J5212" t="s">
        <v>267</v>
      </c>
    </row>
    <row r="5213" spans="1:10" x14ac:dyDescent="0.3">
      <c r="A5213" t="s">
        <v>1336</v>
      </c>
      <c r="B5213" t="s">
        <v>19</v>
      </c>
      <c r="C5213" t="s">
        <v>1337</v>
      </c>
      <c r="D5213" t="s">
        <v>1338</v>
      </c>
      <c r="E5213" t="s">
        <v>1339</v>
      </c>
      <c r="F5213" t="s">
        <v>82</v>
      </c>
      <c r="G5213" t="s">
        <v>1340</v>
      </c>
      <c r="H5213">
        <v>4.3</v>
      </c>
      <c r="I5213" t="s">
        <v>266</v>
      </c>
      <c r="J5213" t="s">
        <v>267</v>
      </c>
    </row>
    <row r="5214" spans="1:10" x14ac:dyDescent="0.3">
      <c r="A5214" t="s">
        <v>7391</v>
      </c>
      <c r="B5214" t="s">
        <v>19</v>
      </c>
      <c r="C5214" t="s">
        <v>13469</v>
      </c>
      <c r="D5214" t="s">
        <v>13470</v>
      </c>
      <c r="E5214" t="s">
        <v>13471</v>
      </c>
      <c r="F5214" t="s">
        <v>426</v>
      </c>
      <c r="G5214" t="s">
        <v>30</v>
      </c>
      <c r="H5214">
        <v>4.2</v>
      </c>
      <c r="I5214" t="s">
        <v>3287</v>
      </c>
      <c r="J5214" t="s">
        <v>3288</v>
      </c>
    </row>
    <row r="5215" spans="1:10" x14ac:dyDescent="0.3">
      <c r="A5215" t="s">
        <v>13472</v>
      </c>
      <c r="B5215" t="s">
        <v>11</v>
      </c>
      <c r="C5215" t="s">
        <v>1736</v>
      </c>
      <c r="D5215" s="1">
        <v>45755</v>
      </c>
      <c r="E5215" t="s">
        <v>13473</v>
      </c>
      <c r="F5215" t="s">
        <v>15</v>
      </c>
      <c r="G5215" t="s">
        <v>30</v>
      </c>
      <c r="H5215">
        <v>4.7</v>
      </c>
      <c r="I5215" t="s">
        <v>1504</v>
      </c>
      <c r="J5215" t="s">
        <v>1505</v>
      </c>
    </row>
    <row r="5216" spans="1:10" x14ac:dyDescent="0.3">
      <c r="A5216" t="s">
        <v>2608</v>
      </c>
      <c r="B5216" t="s">
        <v>19</v>
      </c>
      <c r="C5216" t="s">
        <v>13474</v>
      </c>
      <c r="D5216" s="1">
        <v>34788</v>
      </c>
      <c r="E5216" t="s">
        <v>13475</v>
      </c>
      <c r="F5216" t="s">
        <v>88</v>
      </c>
      <c r="G5216" t="s">
        <v>2611</v>
      </c>
      <c r="H5216">
        <v>3.5</v>
      </c>
      <c r="I5216" t="s">
        <v>45</v>
      </c>
      <c r="J5216" t="s">
        <v>2076</v>
      </c>
    </row>
    <row r="5217" spans="1:10" x14ac:dyDescent="0.3">
      <c r="A5217" t="s">
        <v>6287</v>
      </c>
      <c r="B5217" t="s">
        <v>19</v>
      </c>
      <c r="C5217" t="s">
        <v>13476</v>
      </c>
      <c r="D5217" s="1">
        <v>95000</v>
      </c>
      <c r="E5217" t="s">
        <v>13477</v>
      </c>
      <c r="F5217" t="s">
        <v>146</v>
      </c>
      <c r="G5217" t="s">
        <v>30</v>
      </c>
      <c r="H5217">
        <v>4.7</v>
      </c>
      <c r="I5217" t="s">
        <v>3646</v>
      </c>
      <c r="J5217" t="s">
        <v>3647</v>
      </c>
    </row>
    <row r="5218" spans="1:10" x14ac:dyDescent="0.3">
      <c r="A5218" t="s">
        <v>2466</v>
      </c>
      <c r="B5218" t="s">
        <v>19</v>
      </c>
      <c r="C5218" t="s">
        <v>13478</v>
      </c>
      <c r="D5218" s="1">
        <v>22395</v>
      </c>
      <c r="E5218" t="s">
        <v>13479</v>
      </c>
      <c r="F5218" t="s">
        <v>254</v>
      </c>
      <c r="G5218" t="s">
        <v>15</v>
      </c>
      <c r="J5218" t="s">
        <v>3712</v>
      </c>
    </row>
    <row r="5219" spans="1:10" x14ac:dyDescent="0.3">
      <c r="A5219" t="s">
        <v>6969</v>
      </c>
      <c r="B5219" t="s">
        <v>11</v>
      </c>
      <c r="C5219" t="s">
        <v>1005</v>
      </c>
      <c r="D5219" t="s">
        <v>13480</v>
      </c>
      <c r="E5219" t="s">
        <v>13481</v>
      </c>
      <c r="F5219" t="s">
        <v>15</v>
      </c>
      <c r="G5219" t="s">
        <v>3666</v>
      </c>
      <c r="H5219">
        <v>2.7</v>
      </c>
      <c r="I5219" t="s">
        <v>10158</v>
      </c>
      <c r="J5219" t="s">
        <v>10159</v>
      </c>
    </row>
    <row r="5220" spans="1:10" x14ac:dyDescent="0.3">
      <c r="A5220" t="s">
        <v>6519</v>
      </c>
      <c r="B5220" t="s">
        <v>11</v>
      </c>
      <c r="C5220" t="s">
        <v>974</v>
      </c>
      <c r="D5220" t="s">
        <v>13482</v>
      </c>
      <c r="E5220" t="s">
        <v>13483</v>
      </c>
      <c r="F5220" t="s">
        <v>15</v>
      </c>
      <c r="G5220" t="s">
        <v>15</v>
      </c>
      <c r="H5220">
        <v>4.8</v>
      </c>
      <c r="I5220" t="s">
        <v>1386</v>
      </c>
      <c r="J5220" t="s">
        <v>1387</v>
      </c>
    </row>
    <row r="5221" spans="1:10" x14ac:dyDescent="0.3">
      <c r="A5221" t="s">
        <v>7936</v>
      </c>
      <c r="B5221" t="s">
        <v>11</v>
      </c>
      <c r="C5221" t="s">
        <v>202</v>
      </c>
      <c r="D5221" t="s">
        <v>13484</v>
      </c>
      <c r="E5221" t="s">
        <v>13485</v>
      </c>
      <c r="F5221" t="s">
        <v>15</v>
      </c>
      <c r="G5221" t="s">
        <v>30</v>
      </c>
      <c r="J5221" t="s">
        <v>5468</v>
      </c>
    </row>
    <row r="5222" spans="1:10" x14ac:dyDescent="0.3">
      <c r="A5222" t="s">
        <v>4590</v>
      </c>
      <c r="B5222" t="s">
        <v>11</v>
      </c>
      <c r="C5222" t="s">
        <v>790</v>
      </c>
      <c r="D5222" t="s">
        <v>13486</v>
      </c>
      <c r="E5222" t="s">
        <v>13487</v>
      </c>
      <c r="F5222" t="s">
        <v>15</v>
      </c>
      <c r="G5222" t="s">
        <v>15</v>
      </c>
      <c r="H5222">
        <v>4</v>
      </c>
      <c r="I5222" t="s">
        <v>421</v>
      </c>
      <c r="J5222" t="s">
        <v>3952</v>
      </c>
    </row>
    <row r="5223" spans="1:10" x14ac:dyDescent="0.3">
      <c r="A5223" t="s">
        <v>13488</v>
      </c>
      <c r="B5223" t="s">
        <v>19</v>
      </c>
      <c r="C5223" t="s">
        <v>13489</v>
      </c>
      <c r="D5223" s="1">
        <v>25998</v>
      </c>
      <c r="E5223" t="s">
        <v>13490</v>
      </c>
      <c r="F5223" t="s">
        <v>82</v>
      </c>
      <c r="G5223" t="s">
        <v>2992</v>
      </c>
      <c r="H5223">
        <v>4.9000000000000004</v>
      </c>
      <c r="I5223" t="s">
        <v>4642</v>
      </c>
      <c r="J5223" t="s">
        <v>4643</v>
      </c>
    </row>
    <row r="5224" spans="1:10" x14ac:dyDescent="0.3">
      <c r="A5224" t="s">
        <v>13491</v>
      </c>
      <c r="B5224" t="s">
        <v>19</v>
      </c>
      <c r="C5224" t="s">
        <v>13492</v>
      </c>
      <c r="D5224" s="1">
        <v>34888</v>
      </c>
      <c r="E5224" t="s">
        <v>13493</v>
      </c>
      <c r="F5224" t="s">
        <v>69</v>
      </c>
      <c r="G5224" t="s">
        <v>1509</v>
      </c>
      <c r="H5224">
        <v>5</v>
      </c>
      <c r="I5224" t="s">
        <v>1865</v>
      </c>
      <c r="J5224" t="s">
        <v>4021</v>
      </c>
    </row>
    <row r="5225" spans="1:10" x14ac:dyDescent="0.3">
      <c r="A5225" t="s">
        <v>2784</v>
      </c>
      <c r="B5225" t="s">
        <v>19</v>
      </c>
      <c r="C5225" t="s">
        <v>2785</v>
      </c>
      <c r="D5225" s="1">
        <v>20980</v>
      </c>
      <c r="E5225" t="s">
        <v>2786</v>
      </c>
      <c r="F5225" t="s">
        <v>92</v>
      </c>
      <c r="G5225" t="s">
        <v>15</v>
      </c>
      <c r="H5225">
        <v>3.5</v>
      </c>
      <c r="I5225" t="s">
        <v>854</v>
      </c>
      <c r="J5225" t="s">
        <v>855</v>
      </c>
    </row>
    <row r="5226" spans="1:10" x14ac:dyDescent="0.3">
      <c r="A5226" t="s">
        <v>13494</v>
      </c>
      <c r="B5226" t="s">
        <v>19</v>
      </c>
      <c r="C5226" t="s">
        <v>13495</v>
      </c>
      <c r="D5226" t="s">
        <v>13496</v>
      </c>
      <c r="E5226" t="s">
        <v>13497</v>
      </c>
      <c r="F5226" t="s">
        <v>82</v>
      </c>
      <c r="G5226" t="s">
        <v>561</v>
      </c>
      <c r="H5226">
        <v>4.7</v>
      </c>
      <c r="I5226" t="s">
        <v>2365</v>
      </c>
      <c r="J5226" t="s">
        <v>2366</v>
      </c>
    </row>
    <row r="5227" spans="1:10" x14ac:dyDescent="0.3">
      <c r="A5227" t="s">
        <v>13498</v>
      </c>
      <c r="B5227" t="s">
        <v>19</v>
      </c>
      <c r="C5227" t="s">
        <v>13499</v>
      </c>
      <c r="D5227" s="1">
        <v>3995</v>
      </c>
      <c r="E5227" t="s">
        <v>13500</v>
      </c>
      <c r="F5227" t="s">
        <v>473</v>
      </c>
      <c r="G5227" t="s">
        <v>15</v>
      </c>
    </row>
    <row r="5228" spans="1:10" x14ac:dyDescent="0.3">
      <c r="A5228" t="s">
        <v>11213</v>
      </c>
      <c r="B5228" t="s">
        <v>19</v>
      </c>
      <c r="C5228" t="s">
        <v>13501</v>
      </c>
      <c r="D5228" t="s">
        <v>10963</v>
      </c>
      <c r="E5228" t="s">
        <v>13502</v>
      </c>
      <c r="F5228" t="s">
        <v>69</v>
      </c>
      <c r="G5228" t="s">
        <v>30</v>
      </c>
      <c r="H5228">
        <v>4.9000000000000004</v>
      </c>
      <c r="I5228" t="s">
        <v>3667</v>
      </c>
      <c r="J5228" t="s">
        <v>380</v>
      </c>
    </row>
    <row r="5229" spans="1:10" x14ac:dyDescent="0.3">
      <c r="A5229" t="s">
        <v>9292</v>
      </c>
      <c r="B5229" t="s">
        <v>19</v>
      </c>
      <c r="C5229" t="s">
        <v>13503</v>
      </c>
      <c r="D5229" s="1">
        <v>42998</v>
      </c>
      <c r="E5229" t="s">
        <v>13504</v>
      </c>
      <c r="F5229" t="s">
        <v>44</v>
      </c>
      <c r="G5229" t="s">
        <v>5784</v>
      </c>
      <c r="J5229" t="s">
        <v>1683</v>
      </c>
    </row>
    <row r="5230" spans="1:10" x14ac:dyDescent="0.3">
      <c r="A5230" t="s">
        <v>13505</v>
      </c>
      <c r="B5230" t="s">
        <v>19</v>
      </c>
      <c r="C5230" t="s">
        <v>13506</v>
      </c>
      <c r="D5230" s="1">
        <v>28478</v>
      </c>
      <c r="E5230" t="s">
        <v>13507</v>
      </c>
      <c r="F5230" t="s">
        <v>426</v>
      </c>
      <c r="G5230" t="s">
        <v>15</v>
      </c>
      <c r="H5230">
        <v>4.8</v>
      </c>
      <c r="I5230" t="s">
        <v>4744</v>
      </c>
      <c r="J5230" t="s">
        <v>927</v>
      </c>
    </row>
    <row r="5231" spans="1:10" x14ac:dyDescent="0.3">
      <c r="A5231" t="s">
        <v>13508</v>
      </c>
      <c r="B5231" t="s">
        <v>19</v>
      </c>
      <c r="C5231" t="s">
        <v>13509</v>
      </c>
      <c r="D5231" s="1">
        <v>40950</v>
      </c>
      <c r="E5231" t="s">
        <v>13510</v>
      </c>
      <c r="F5231" t="s">
        <v>624</v>
      </c>
      <c r="G5231" t="s">
        <v>330</v>
      </c>
      <c r="H5231">
        <v>4.5</v>
      </c>
      <c r="I5231" t="s">
        <v>1978</v>
      </c>
      <c r="J5231" t="s">
        <v>1979</v>
      </c>
    </row>
    <row r="5232" spans="1:10" x14ac:dyDescent="0.3">
      <c r="A5232" t="s">
        <v>13511</v>
      </c>
      <c r="B5232" t="s">
        <v>19</v>
      </c>
      <c r="C5232" t="s">
        <v>13512</v>
      </c>
      <c r="D5232" t="s">
        <v>13513</v>
      </c>
      <c r="E5232" t="s">
        <v>13514</v>
      </c>
      <c r="F5232" t="s">
        <v>82</v>
      </c>
      <c r="G5232" t="s">
        <v>15</v>
      </c>
      <c r="H5232">
        <v>4.4000000000000004</v>
      </c>
      <c r="I5232" t="s">
        <v>312</v>
      </c>
      <c r="J5232" t="s">
        <v>313</v>
      </c>
    </row>
    <row r="5233" spans="1:10" x14ac:dyDescent="0.3">
      <c r="A5233" t="s">
        <v>13515</v>
      </c>
      <c r="B5233" t="s">
        <v>19</v>
      </c>
      <c r="C5233" t="s">
        <v>13516</v>
      </c>
      <c r="D5233" t="s">
        <v>13517</v>
      </c>
      <c r="E5233" t="s">
        <v>13518</v>
      </c>
      <c r="F5233" t="s">
        <v>69</v>
      </c>
      <c r="G5233" t="s">
        <v>15</v>
      </c>
      <c r="H5233">
        <v>4.4000000000000004</v>
      </c>
      <c r="I5233" t="s">
        <v>2751</v>
      </c>
      <c r="J5233" t="s">
        <v>2752</v>
      </c>
    </row>
    <row r="5234" spans="1:10" x14ac:dyDescent="0.3">
      <c r="A5234" t="s">
        <v>2995</v>
      </c>
      <c r="B5234" t="s">
        <v>11</v>
      </c>
      <c r="C5234" t="s">
        <v>448</v>
      </c>
      <c r="D5234" t="s">
        <v>13519</v>
      </c>
      <c r="E5234" t="s">
        <v>13520</v>
      </c>
      <c r="F5234" t="s">
        <v>15</v>
      </c>
      <c r="G5234" t="s">
        <v>15</v>
      </c>
      <c r="H5234">
        <v>4.7</v>
      </c>
      <c r="I5234" t="s">
        <v>4961</v>
      </c>
      <c r="J5234" t="s">
        <v>385</v>
      </c>
    </row>
    <row r="5235" spans="1:10" x14ac:dyDescent="0.3">
      <c r="A5235" t="s">
        <v>13521</v>
      </c>
      <c r="B5235" t="s">
        <v>19</v>
      </c>
      <c r="C5235" t="s">
        <v>13522</v>
      </c>
      <c r="D5235" t="s">
        <v>13523</v>
      </c>
      <c r="E5235" t="s">
        <v>13524</v>
      </c>
      <c r="F5235" t="s">
        <v>22</v>
      </c>
      <c r="G5235" t="s">
        <v>15</v>
      </c>
      <c r="H5235">
        <v>5</v>
      </c>
      <c r="I5235" t="s">
        <v>5588</v>
      </c>
      <c r="J5235" t="s">
        <v>1175</v>
      </c>
    </row>
    <row r="5236" spans="1:10" x14ac:dyDescent="0.3">
      <c r="A5236" t="s">
        <v>5034</v>
      </c>
      <c r="B5236" t="s">
        <v>19</v>
      </c>
      <c r="C5236" t="s">
        <v>13525</v>
      </c>
      <c r="D5236" s="1">
        <v>41230</v>
      </c>
      <c r="E5236" t="s">
        <v>13526</v>
      </c>
      <c r="F5236" t="s">
        <v>146</v>
      </c>
      <c r="G5236" t="s">
        <v>30</v>
      </c>
      <c r="H5236">
        <v>4.8</v>
      </c>
      <c r="I5236" t="s">
        <v>801</v>
      </c>
      <c r="J5236" t="s">
        <v>802</v>
      </c>
    </row>
    <row r="5237" spans="1:10" x14ac:dyDescent="0.3">
      <c r="A5237" t="s">
        <v>5802</v>
      </c>
      <c r="B5237" t="s">
        <v>11</v>
      </c>
      <c r="C5237" t="s">
        <v>1736</v>
      </c>
      <c r="D5237" s="1">
        <v>26140</v>
      </c>
      <c r="E5237" t="s">
        <v>13527</v>
      </c>
      <c r="F5237" t="s">
        <v>15</v>
      </c>
      <c r="G5237" t="s">
        <v>15</v>
      </c>
      <c r="H5237">
        <v>4.7</v>
      </c>
      <c r="I5237" t="s">
        <v>1504</v>
      </c>
      <c r="J5237" t="s">
        <v>1505</v>
      </c>
    </row>
    <row r="5238" spans="1:10" x14ac:dyDescent="0.3">
      <c r="A5238" t="s">
        <v>13528</v>
      </c>
      <c r="B5238" t="s">
        <v>11</v>
      </c>
      <c r="C5238" t="s">
        <v>562</v>
      </c>
      <c r="D5238" t="s">
        <v>13529</v>
      </c>
      <c r="E5238" t="s">
        <v>13530</v>
      </c>
      <c r="F5238" t="s">
        <v>15</v>
      </c>
      <c r="G5238" t="s">
        <v>159</v>
      </c>
      <c r="H5238">
        <v>4.5</v>
      </c>
      <c r="I5238" t="s">
        <v>1978</v>
      </c>
      <c r="J5238" t="s">
        <v>1979</v>
      </c>
    </row>
    <row r="5239" spans="1:10" x14ac:dyDescent="0.3">
      <c r="A5239" t="s">
        <v>13531</v>
      </c>
      <c r="B5239" t="s">
        <v>19</v>
      </c>
      <c r="C5239" t="s">
        <v>13532</v>
      </c>
      <c r="D5239" s="1">
        <v>12500</v>
      </c>
      <c r="E5239" t="s">
        <v>13533</v>
      </c>
      <c r="F5239" t="s">
        <v>22</v>
      </c>
      <c r="G5239" t="s">
        <v>15</v>
      </c>
      <c r="H5239">
        <v>4.4000000000000004</v>
      </c>
      <c r="I5239" t="s">
        <v>1917</v>
      </c>
      <c r="J5239" t="s">
        <v>1918</v>
      </c>
    </row>
    <row r="5240" spans="1:10" x14ac:dyDescent="0.3">
      <c r="A5240" t="s">
        <v>13534</v>
      </c>
      <c r="B5240" t="s">
        <v>19</v>
      </c>
      <c r="C5240" t="s">
        <v>13535</v>
      </c>
      <c r="D5240" s="1">
        <v>199800</v>
      </c>
      <c r="E5240" t="s">
        <v>13536</v>
      </c>
      <c r="F5240" t="s">
        <v>146</v>
      </c>
      <c r="G5240" t="s">
        <v>152</v>
      </c>
      <c r="H5240">
        <v>4.7</v>
      </c>
      <c r="I5240" t="s">
        <v>390</v>
      </c>
      <c r="J5240" t="s">
        <v>391</v>
      </c>
    </row>
    <row r="5241" spans="1:10" x14ac:dyDescent="0.3">
      <c r="A5241" t="s">
        <v>6705</v>
      </c>
      <c r="B5241" t="s">
        <v>19</v>
      </c>
      <c r="C5241" t="s">
        <v>13537</v>
      </c>
      <c r="D5241" s="1">
        <v>11790</v>
      </c>
      <c r="E5241" t="s">
        <v>13538</v>
      </c>
      <c r="F5241" t="s">
        <v>82</v>
      </c>
      <c r="G5241" t="s">
        <v>6708</v>
      </c>
      <c r="H5241">
        <v>4.4000000000000004</v>
      </c>
      <c r="I5241" t="s">
        <v>404</v>
      </c>
      <c r="J5241" t="s">
        <v>405</v>
      </c>
    </row>
    <row r="5242" spans="1:10" x14ac:dyDescent="0.3">
      <c r="A5242" t="s">
        <v>13539</v>
      </c>
      <c r="B5242" t="s">
        <v>11</v>
      </c>
      <c r="C5242" t="s">
        <v>8766</v>
      </c>
      <c r="D5242" s="1">
        <v>307200</v>
      </c>
      <c r="E5242" t="s">
        <v>13540</v>
      </c>
      <c r="F5242" t="s">
        <v>15</v>
      </c>
      <c r="G5242" t="s">
        <v>15</v>
      </c>
      <c r="H5242">
        <v>4.9000000000000004</v>
      </c>
      <c r="I5242" t="s">
        <v>515</v>
      </c>
      <c r="J5242" t="s">
        <v>516</v>
      </c>
    </row>
    <row r="5243" spans="1:10" x14ac:dyDescent="0.3">
      <c r="A5243" t="s">
        <v>1394</v>
      </c>
      <c r="B5243" t="s">
        <v>19</v>
      </c>
      <c r="C5243" t="s">
        <v>1395</v>
      </c>
      <c r="D5243" s="1">
        <v>46401</v>
      </c>
      <c r="E5243" t="s">
        <v>1396</v>
      </c>
      <c r="F5243" t="s">
        <v>82</v>
      </c>
      <c r="G5243" t="s">
        <v>30</v>
      </c>
      <c r="H5243">
        <v>4.9000000000000004</v>
      </c>
      <c r="I5243" t="s">
        <v>4045</v>
      </c>
      <c r="J5243" t="s">
        <v>1398</v>
      </c>
    </row>
    <row r="5244" spans="1:10" x14ac:dyDescent="0.3">
      <c r="A5244" t="s">
        <v>2648</v>
      </c>
      <c r="B5244" t="s">
        <v>19</v>
      </c>
      <c r="C5244" t="s">
        <v>2649</v>
      </c>
      <c r="D5244" t="s">
        <v>2650</v>
      </c>
      <c r="E5244" t="s">
        <v>2651</v>
      </c>
      <c r="F5244" t="s">
        <v>146</v>
      </c>
      <c r="G5244" t="s">
        <v>15</v>
      </c>
      <c r="H5244">
        <v>4.5</v>
      </c>
      <c r="I5244" t="s">
        <v>1423</v>
      </c>
      <c r="J5244" t="s">
        <v>1424</v>
      </c>
    </row>
    <row r="5245" spans="1:10" x14ac:dyDescent="0.3">
      <c r="A5245" t="s">
        <v>5068</v>
      </c>
      <c r="B5245" t="s">
        <v>11</v>
      </c>
      <c r="C5245" t="s">
        <v>967</v>
      </c>
      <c r="D5245" t="s">
        <v>13541</v>
      </c>
      <c r="E5245" t="s">
        <v>13542</v>
      </c>
      <c r="F5245" t="s">
        <v>15</v>
      </c>
      <c r="G5245" t="s">
        <v>140</v>
      </c>
      <c r="H5245">
        <v>4.7</v>
      </c>
      <c r="I5245" t="s">
        <v>3944</v>
      </c>
      <c r="J5245" t="s">
        <v>3945</v>
      </c>
    </row>
    <row r="5246" spans="1:10" x14ac:dyDescent="0.3">
      <c r="A5246" t="s">
        <v>9517</v>
      </c>
      <c r="B5246" t="s">
        <v>11</v>
      </c>
      <c r="C5246" t="s">
        <v>1489</v>
      </c>
      <c r="D5246" t="s">
        <v>9518</v>
      </c>
      <c r="E5246" t="s">
        <v>13543</v>
      </c>
      <c r="F5246" t="s">
        <v>15</v>
      </c>
      <c r="G5246" t="s">
        <v>15</v>
      </c>
      <c r="H5246">
        <v>4.8</v>
      </c>
      <c r="I5246" t="s">
        <v>5221</v>
      </c>
      <c r="J5246" t="s">
        <v>5222</v>
      </c>
    </row>
    <row r="5247" spans="1:10" x14ac:dyDescent="0.3">
      <c r="A5247" t="s">
        <v>13544</v>
      </c>
      <c r="B5247" t="s">
        <v>11</v>
      </c>
      <c r="C5247" t="s">
        <v>1736</v>
      </c>
      <c r="D5247" s="1">
        <v>49820</v>
      </c>
      <c r="E5247" t="s">
        <v>13545</v>
      </c>
      <c r="F5247" t="s">
        <v>15</v>
      </c>
      <c r="G5247" t="s">
        <v>15</v>
      </c>
      <c r="H5247">
        <v>4.7</v>
      </c>
      <c r="I5247" t="s">
        <v>4275</v>
      </c>
      <c r="J5247" t="s">
        <v>4276</v>
      </c>
    </row>
    <row r="5248" spans="1:10" x14ac:dyDescent="0.3">
      <c r="A5248" t="s">
        <v>13546</v>
      </c>
      <c r="B5248" t="s">
        <v>866</v>
      </c>
      <c r="C5248" t="s">
        <v>13547</v>
      </c>
      <c r="D5248" t="s">
        <v>13548</v>
      </c>
      <c r="E5248" t="s">
        <v>13549</v>
      </c>
      <c r="F5248" t="s">
        <v>82</v>
      </c>
      <c r="G5248" t="s">
        <v>15</v>
      </c>
      <c r="H5248">
        <v>4.8</v>
      </c>
      <c r="I5248" t="s">
        <v>869</v>
      </c>
      <c r="J5248" t="s">
        <v>870</v>
      </c>
    </row>
    <row r="5249" spans="1:10" x14ac:dyDescent="0.3">
      <c r="A5249" t="s">
        <v>5355</v>
      </c>
      <c r="B5249" t="s">
        <v>11</v>
      </c>
      <c r="C5249" t="s">
        <v>568</v>
      </c>
      <c r="D5249" s="1">
        <v>71752</v>
      </c>
      <c r="E5249" t="s">
        <v>13550</v>
      </c>
      <c r="F5249" t="s">
        <v>15</v>
      </c>
      <c r="G5249" t="s">
        <v>15</v>
      </c>
      <c r="H5249">
        <v>4.5</v>
      </c>
      <c r="I5249" t="s">
        <v>781</v>
      </c>
      <c r="J5249" t="s">
        <v>782</v>
      </c>
    </row>
    <row r="5250" spans="1:10" x14ac:dyDescent="0.3">
      <c r="A5250" t="s">
        <v>3189</v>
      </c>
      <c r="B5250" t="s">
        <v>19</v>
      </c>
      <c r="C5250" t="s">
        <v>3190</v>
      </c>
      <c r="D5250" t="s">
        <v>3191</v>
      </c>
      <c r="E5250" t="s">
        <v>3192</v>
      </c>
      <c r="F5250" t="s">
        <v>82</v>
      </c>
      <c r="G5250" t="s">
        <v>30</v>
      </c>
      <c r="H5250">
        <v>4.8</v>
      </c>
      <c r="I5250" t="s">
        <v>3193</v>
      </c>
      <c r="J5250" t="s">
        <v>3194</v>
      </c>
    </row>
    <row r="5251" spans="1:10" x14ac:dyDescent="0.3">
      <c r="A5251" t="s">
        <v>1699</v>
      </c>
      <c r="B5251" t="s">
        <v>19</v>
      </c>
      <c r="C5251" t="s">
        <v>2643</v>
      </c>
      <c r="D5251" s="1">
        <v>25600</v>
      </c>
      <c r="E5251" t="s">
        <v>2644</v>
      </c>
      <c r="F5251" t="s">
        <v>1324</v>
      </c>
      <c r="G5251" t="s">
        <v>159</v>
      </c>
      <c r="H5251">
        <v>4.0999999999999996</v>
      </c>
      <c r="I5251" t="s">
        <v>350</v>
      </c>
      <c r="J5251" t="s">
        <v>351</v>
      </c>
    </row>
    <row r="5252" spans="1:10" x14ac:dyDescent="0.3">
      <c r="A5252" t="s">
        <v>13551</v>
      </c>
      <c r="B5252" t="s">
        <v>11</v>
      </c>
      <c r="C5252" t="s">
        <v>13552</v>
      </c>
      <c r="D5252" t="s">
        <v>13553</v>
      </c>
      <c r="E5252" t="s">
        <v>13554</v>
      </c>
      <c r="F5252" t="s">
        <v>15</v>
      </c>
      <c r="G5252" t="s">
        <v>5784</v>
      </c>
      <c r="H5252">
        <v>4.7</v>
      </c>
      <c r="I5252" t="s">
        <v>5037</v>
      </c>
      <c r="J5252" t="s">
        <v>2629</v>
      </c>
    </row>
    <row r="5253" spans="1:10" x14ac:dyDescent="0.3">
      <c r="A5253" t="s">
        <v>10825</v>
      </c>
      <c r="B5253" t="s">
        <v>11</v>
      </c>
      <c r="C5253" t="s">
        <v>573</v>
      </c>
      <c r="D5253" s="1">
        <v>55538</v>
      </c>
      <c r="E5253" t="s">
        <v>13555</v>
      </c>
      <c r="F5253" t="s">
        <v>15</v>
      </c>
      <c r="G5253" t="s">
        <v>30</v>
      </c>
      <c r="H5253">
        <v>4.9000000000000004</v>
      </c>
      <c r="I5253" t="s">
        <v>743</v>
      </c>
      <c r="J5253" t="s">
        <v>744</v>
      </c>
    </row>
    <row r="5254" spans="1:10" x14ac:dyDescent="0.3">
      <c r="A5254" t="s">
        <v>13556</v>
      </c>
      <c r="B5254" t="s">
        <v>19</v>
      </c>
      <c r="C5254" t="s">
        <v>13557</v>
      </c>
      <c r="D5254" s="1">
        <v>52998</v>
      </c>
      <c r="E5254" t="s">
        <v>13558</v>
      </c>
      <c r="F5254" t="s">
        <v>1830</v>
      </c>
      <c r="G5254" t="s">
        <v>619</v>
      </c>
      <c r="H5254">
        <v>3.5</v>
      </c>
      <c r="I5254" t="s">
        <v>1409</v>
      </c>
      <c r="J5254" t="s">
        <v>1410</v>
      </c>
    </row>
    <row r="5255" spans="1:10" x14ac:dyDescent="0.3">
      <c r="A5255" t="s">
        <v>6136</v>
      </c>
      <c r="B5255" t="s">
        <v>11</v>
      </c>
      <c r="C5255" t="s">
        <v>568</v>
      </c>
      <c r="D5255" t="s">
        <v>13559</v>
      </c>
      <c r="E5255" t="s">
        <v>13560</v>
      </c>
      <c r="F5255" t="s">
        <v>15</v>
      </c>
      <c r="G5255" t="s">
        <v>4458</v>
      </c>
      <c r="H5255">
        <v>4.2</v>
      </c>
      <c r="I5255" t="s">
        <v>2405</v>
      </c>
      <c r="J5255" t="s">
        <v>3020</v>
      </c>
    </row>
    <row r="5256" spans="1:10" x14ac:dyDescent="0.3">
      <c r="A5256" t="s">
        <v>5192</v>
      </c>
      <c r="B5256" t="s">
        <v>11</v>
      </c>
      <c r="C5256" t="s">
        <v>790</v>
      </c>
      <c r="D5256" t="s">
        <v>13561</v>
      </c>
      <c r="E5256" t="s">
        <v>13562</v>
      </c>
      <c r="F5256" t="s">
        <v>15</v>
      </c>
      <c r="G5256" t="s">
        <v>15</v>
      </c>
      <c r="H5256">
        <v>4.7</v>
      </c>
      <c r="I5256" t="s">
        <v>275</v>
      </c>
      <c r="J5256" t="s">
        <v>276</v>
      </c>
    </row>
    <row r="5257" spans="1:10" x14ac:dyDescent="0.3">
      <c r="A5257" t="s">
        <v>3949</v>
      </c>
      <c r="B5257" t="s">
        <v>11</v>
      </c>
      <c r="C5257" t="s">
        <v>790</v>
      </c>
      <c r="D5257" t="s">
        <v>13563</v>
      </c>
      <c r="E5257" t="s">
        <v>13564</v>
      </c>
      <c r="F5257" t="s">
        <v>15</v>
      </c>
      <c r="G5257" t="s">
        <v>30</v>
      </c>
      <c r="H5257">
        <v>4</v>
      </c>
      <c r="I5257" t="s">
        <v>421</v>
      </c>
      <c r="J5257" t="s">
        <v>3952</v>
      </c>
    </row>
    <row r="5258" spans="1:10" x14ac:dyDescent="0.3">
      <c r="A5258" t="s">
        <v>3540</v>
      </c>
      <c r="B5258" t="s">
        <v>19</v>
      </c>
      <c r="C5258" t="s">
        <v>3541</v>
      </c>
      <c r="D5258" s="1">
        <v>16500</v>
      </c>
      <c r="E5258" t="s">
        <v>3542</v>
      </c>
      <c r="F5258" t="s">
        <v>69</v>
      </c>
      <c r="G5258" t="s">
        <v>15</v>
      </c>
      <c r="H5258">
        <v>4.7</v>
      </c>
      <c r="I5258" t="s">
        <v>399</v>
      </c>
      <c r="J5258" t="s">
        <v>400</v>
      </c>
    </row>
    <row r="5259" spans="1:10" x14ac:dyDescent="0.3">
      <c r="A5259" t="s">
        <v>13565</v>
      </c>
      <c r="B5259" t="s">
        <v>19</v>
      </c>
      <c r="C5259" t="s">
        <v>13566</v>
      </c>
      <c r="D5259" t="s">
        <v>13567</v>
      </c>
      <c r="E5259" t="s">
        <v>13568</v>
      </c>
      <c r="F5259" t="s">
        <v>3663</v>
      </c>
      <c r="G5259" t="s">
        <v>619</v>
      </c>
      <c r="H5259">
        <v>4.2</v>
      </c>
      <c r="I5259" t="s">
        <v>3815</v>
      </c>
      <c r="J5259" t="s">
        <v>1110</v>
      </c>
    </row>
    <row r="5260" spans="1:10" x14ac:dyDescent="0.3">
      <c r="A5260" t="s">
        <v>4577</v>
      </c>
      <c r="B5260" t="s">
        <v>11</v>
      </c>
      <c r="C5260" t="s">
        <v>12</v>
      </c>
      <c r="D5260" t="s">
        <v>10765</v>
      </c>
      <c r="E5260" t="s">
        <v>13569</v>
      </c>
      <c r="F5260" t="s">
        <v>15</v>
      </c>
      <c r="G5260" t="s">
        <v>30</v>
      </c>
      <c r="H5260">
        <v>4.9000000000000004</v>
      </c>
      <c r="I5260" t="s">
        <v>4205</v>
      </c>
      <c r="J5260" t="s">
        <v>821</v>
      </c>
    </row>
    <row r="5261" spans="1:10" x14ac:dyDescent="0.3">
      <c r="A5261" t="s">
        <v>10101</v>
      </c>
      <c r="B5261" t="s">
        <v>19</v>
      </c>
      <c r="C5261" t="s">
        <v>13570</v>
      </c>
      <c r="D5261" s="1">
        <v>24998</v>
      </c>
      <c r="E5261" t="s">
        <v>13571</v>
      </c>
      <c r="F5261" t="s">
        <v>36</v>
      </c>
      <c r="G5261" t="s">
        <v>15</v>
      </c>
      <c r="H5261">
        <v>3.5</v>
      </c>
      <c r="I5261" t="s">
        <v>1409</v>
      </c>
      <c r="J5261" t="s">
        <v>1410</v>
      </c>
    </row>
    <row r="5262" spans="1:10" x14ac:dyDescent="0.3">
      <c r="A5262" t="s">
        <v>13572</v>
      </c>
      <c r="B5262" t="s">
        <v>19</v>
      </c>
      <c r="C5262" t="s">
        <v>13573</v>
      </c>
      <c r="D5262" t="s">
        <v>13574</v>
      </c>
      <c r="E5262" t="s">
        <v>13575</v>
      </c>
      <c r="F5262" t="s">
        <v>291</v>
      </c>
      <c r="G5262" t="s">
        <v>15</v>
      </c>
      <c r="H5262">
        <v>4.7</v>
      </c>
      <c r="I5262" t="s">
        <v>3745</v>
      </c>
      <c r="J5262" t="s">
        <v>3746</v>
      </c>
    </row>
    <row r="5263" spans="1:10" x14ac:dyDescent="0.3">
      <c r="A5263" t="s">
        <v>13576</v>
      </c>
      <c r="B5263" t="s">
        <v>19</v>
      </c>
      <c r="C5263" t="s">
        <v>13577</v>
      </c>
      <c r="D5263" s="1">
        <v>8999</v>
      </c>
      <c r="E5263" t="s">
        <v>13578</v>
      </c>
      <c r="F5263" t="s">
        <v>82</v>
      </c>
      <c r="G5263" t="s">
        <v>15</v>
      </c>
      <c r="H5263">
        <v>4.4000000000000004</v>
      </c>
      <c r="I5263" t="s">
        <v>1571</v>
      </c>
      <c r="J5263" t="s">
        <v>2536</v>
      </c>
    </row>
    <row r="5264" spans="1:10" x14ac:dyDescent="0.3">
      <c r="A5264" t="s">
        <v>13579</v>
      </c>
      <c r="B5264" t="s">
        <v>19</v>
      </c>
      <c r="C5264" t="s">
        <v>13580</v>
      </c>
      <c r="D5264" s="1">
        <v>10500</v>
      </c>
      <c r="E5264" t="s">
        <v>13581</v>
      </c>
      <c r="F5264" t="s">
        <v>82</v>
      </c>
      <c r="G5264" t="s">
        <v>30</v>
      </c>
      <c r="H5264">
        <v>4.8</v>
      </c>
      <c r="I5264" t="s">
        <v>3724</v>
      </c>
      <c r="J5264" t="s">
        <v>3725</v>
      </c>
    </row>
    <row r="5265" spans="1:10" x14ac:dyDescent="0.3">
      <c r="A5265" t="s">
        <v>13582</v>
      </c>
      <c r="B5265" t="s">
        <v>19</v>
      </c>
      <c r="C5265" t="s">
        <v>13583</v>
      </c>
      <c r="D5265" s="1">
        <v>98000</v>
      </c>
      <c r="E5265" t="s">
        <v>13584</v>
      </c>
      <c r="F5265" t="s">
        <v>146</v>
      </c>
      <c r="G5265" t="s">
        <v>15</v>
      </c>
      <c r="J5265" t="s">
        <v>446</v>
      </c>
    </row>
    <row r="5266" spans="1:10" x14ac:dyDescent="0.3">
      <c r="A5266" t="s">
        <v>12407</v>
      </c>
      <c r="B5266" t="s">
        <v>19</v>
      </c>
      <c r="C5266" t="s">
        <v>13585</v>
      </c>
      <c r="D5266" s="1">
        <v>27995</v>
      </c>
      <c r="E5266" t="s">
        <v>13586</v>
      </c>
      <c r="F5266" t="s">
        <v>426</v>
      </c>
      <c r="G5266" t="s">
        <v>15</v>
      </c>
      <c r="J5266" t="s">
        <v>7632</v>
      </c>
    </row>
    <row r="5267" spans="1:10" x14ac:dyDescent="0.3">
      <c r="A5267" t="s">
        <v>13587</v>
      </c>
      <c r="B5267" t="s">
        <v>19</v>
      </c>
      <c r="C5267" t="s">
        <v>13588</v>
      </c>
      <c r="D5267" s="1">
        <v>8999</v>
      </c>
      <c r="E5267" t="s">
        <v>13589</v>
      </c>
      <c r="F5267" t="s">
        <v>62</v>
      </c>
      <c r="G5267" t="s">
        <v>15</v>
      </c>
      <c r="H5267">
        <v>4.4000000000000004</v>
      </c>
      <c r="I5267" t="s">
        <v>1571</v>
      </c>
      <c r="J5267" t="s">
        <v>1572</v>
      </c>
    </row>
    <row r="5268" spans="1:10" x14ac:dyDescent="0.3">
      <c r="A5268" t="s">
        <v>13590</v>
      </c>
      <c r="B5268" t="s">
        <v>19</v>
      </c>
      <c r="C5268" t="s">
        <v>11709</v>
      </c>
      <c r="D5268" s="1">
        <v>145995</v>
      </c>
      <c r="E5268" t="s">
        <v>13591</v>
      </c>
      <c r="F5268" t="s">
        <v>146</v>
      </c>
      <c r="G5268" t="s">
        <v>13592</v>
      </c>
      <c r="H5268">
        <v>4.0999999999999996</v>
      </c>
      <c r="I5268" t="s">
        <v>1549</v>
      </c>
      <c r="J5268" t="s">
        <v>1550</v>
      </c>
    </row>
    <row r="5269" spans="1:10" x14ac:dyDescent="0.3">
      <c r="A5269" t="s">
        <v>13593</v>
      </c>
      <c r="B5269" t="s">
        <v>19</v>
      </c>
      <c r="C5269" t="s">
        <v>13594</v>
      </c>
      <c r="D5269" t="s">
        <v>13595</v>
      </c>
      <c r="E5269" t="s">
        <v>13596</v>
      </c>
      <c r="F5269" t="s">
        <v>44</v>
      </c>
      <c r="G5269" t="s">
        <v>15</v>
      </c>
      <c r="H5269">
        <v>4.4000000000000004</v>
      </c>
      <c r="I5269" t="s">
        <v>3708</v>
      </c>
      <c r="J5269" t="s">
        <v>1372</v>
      </c>
    </row>
    <row r="5270" spans="1:10" x14ac:dyDescent="0.3">
      <c r="E5270" t="s">
        <v>15</v>
      </c>
      <c r="F5270" t="s">
        <v>15</v>
      </c>
      <c r="G5270" t="s">
        <v>15</v>
      </c>
    </row>
    <row r="5271" spans="1:10" x14ac:dyDescent="0.3">
      <c r="A5271" t="s">
        <v>13597</v>
      </c>
      <c r="B5271" t="s">
        <v>11</v>
      </c>
      <c r="C5271" t="s">
        <v>1736</v>
      </c>
      <c r="D5271" t="s">
        <v>13598</v>
      </c>
      <c r="E5271" t="s">
        <v>13599</v>
      </c>
      <c r="F5271" t="s">
        <v>15</v>
      </c>
      <c r="G5271" t="s">
        <v>30</v>
      </c>
      <c r="H5271">
        <v>4.5</v>
      </c>
      <c r="I5271" t="s">
        <v>98</v>
      </c>
      <c r="J5271" t="s">
        <v>99</v>
      </c>
    </row>
    <row r="5272" spans="1:10" x14ac:dyDescent="0.3">
      <c r="A5272" t="s">
        <v>13600</v>
      </c>
      <c r="B5272" t="s">
        <v>4605</v>
      </c>
      <c r="C5272" t="s">
        <v>13601</v>
      </c>
      <c r="D5272" s="1">
        <v>36989</v>
      </c>
      <c r="E5272" t="s">
        <v>13602</v>
      </c>
      <c r="F5272" t="s">
        <v>426</v>
      </c>
      <c r="G5272" t="s">
        <v>15</v>
      </c>
      <c r="J5272" t="s">
        <v>1330</v>
      </c>
    </row>
    <row r="5273" spans="1:10" x14ac:dyDescent="0.3">
      <c r="A5273" t="s">
        <v>5182</v>
      </c>
      <c r="B5273" t="s">
        <v>11</v>
      </c>
      <c r="C5273" t="s">
        <v>790</v>
      </c>
      <c r="D5273" s="1">
        <v>47975</v>
      </c>
      <c r="E5273" t="s">
        <v>13603</v>
      </c>
      <c r="F5273" t="s">
        <v>15</v>
      </c>
      <c r="G5273" t="s">
        <v>15</v>
      </c>
      <c r="H5273">
        <v>4.2</v>
      </c>
      <c r="I5273" t="s">
        <v>1066</v>
      </c>
      <c r="J5273" t="s">
        <v>1067</v>
      </c>
    </row>
    <row r="5274" spans="1:10" x14ac:dyDescent="0.3">
      <c r="A5274" t="s">
        <v>13604</v>
      </c>
      <c r="B5274" t="s">
        <v>11</v>
      </c>
      <c r="C5274" t="s">
        <v>974</v>
      </c>
      <c r="D5274" s="1">
        <v>88120</v>
      </c>
      <c r="E5274" t="s">
        <v>13605</v>
      </c>
      <c r="F5274" t="s">
        <v>15</v>
      </c>
      <c r="G5274" t="s">
        <v>15</v>
      </c>
      <c r="H5274">
        <v>4.7</v>
      </c>
      <c r="I5274" t="s">
        <v>770</v>
      </c>
      <c r="J5274" t="s">
        <v>771</v>
      </c>
    </row>
    <row r="5275" spans="1:10" x14ac:dyDescent="0.3">
      <c r="A5275" t="s">
        <v>1147</v>
      </c>
      <c r="B5275" t="s">
        <v>19</v>
      </c>
      <c r="C5275" t="s">
        <v>13606</v>
      </c>
      <c r="D5275" t="s">
        <v>13607</v>
      </c>
      <c r="E5275" t="s">
        <v>13608</v>
      </c>
      <c r="F5275" t="s">
        <v>29</v>
      </c>
      <c r="G5275" t="s">
        <v>15</v>
      </c>
      <c r="H5275">
        <v>4.4000000000000004</v>
      </c>
      <c r="I5275" t="s">
        <v>950</v>
      </c>
      <c r="J5275" t="s">
        <v>951</v>
      </c>
    </row>
    <row r="5276" spans="1:10" x14ac:dyDescent="0.3">
      <c r="A5276" t="s">
        <v>11653</v>
      </c>
      <c r="B5276" t="s">
        <v>19</v>
      </c>
      <c r="C5276" t="s">
        <v>13609</v>
      </c>
      <c r="D5276" s="1">
        <v>17951</v>
      </c>
      <c r="E5276" t="s">
        <v>13610</v>
      </c>
      <c r="F5276" t="s">
        <v>92</v>
      </c>
      <c r="G5276" t="s">
        <v>15</v>
      </c>
      <c r="H5276">
        <v>4.7</v>
      </c>
      <c r="I5276" t="s">
        <v>945</v>
      </c>
      <c r="J5276" t="s">
        <v>946</v>
      </c>
    </row>
    <row r="5277" spans="1:10" x14ac:dyDescent="0.3">
      <c r="A5277" t="s">
        <v>13611</v>
      </c>
      <c r="B5277" t="s">
        <v>19</v>
      </c>
      <c r="C5277" t="s">
        <v>13612</v>
      </c>
      <c r="D5277" t="s">
        <v>13613</v>
      </c>
      <c r="E5277" t="s">
        <v>13614</v>
      </c>
      <c r="F5277" t="s">
        <v>624</v>
      </c>
      <c r="G5277" t="s">
        <v>30</v>
      </c>
      <c r="H5277">
        <v>3.9</v>
      </c>
      <c r="I5277" t="s">
        <v>992</v>
      </c>
      <c r="J5277" t="s">
        <v>993</v>
      </c>
    </row>
    <row r="5278" spans="1:10" x14ac:dyDescent="0.3">
      <c r="A5278" t="s">
        <v>1502</v>
      </c>
      <c r="B5278" t="s">
        <v>11</v>
      </c>
      <c r="C5278" t="s">
        <v>1489</v>
      </c>
      <c r="D5278" s="1">
        <v>63500</v>
      </c>
      <c r="E5278" t="s">
        <v>1514</v>
      </c>
      <c r="F5278" t="s">
        <v>15</v>
      </c>
      <c r="G5278" t="s">
        <v>30</v>
      </c>
      <c r="H5278">
        <v>4.7</v>
      </c>
      <c r="I5278" t="s">
        <v>1504</v>
      </c>
      <c r="J5278" t="s">
        <v>1505</v>
      </c>
    </row>
    <row r="5279" spans="1:10" x14ac:dyDescent="0.3">
      <c r="A5279" t="s">
        <v>1116</v>
      </c>
      <c r="B5279" t="s">
        <v>19</v>
      </c>
      <c r="C5279" t="s">
        <v>1117</v>
      </c>
      <c r="D5279" s="1">
        <v>269900</v>
      </c>
      <c r="E5279" t="s">
        <v>1118</v>
      </c>
      <c r="F5279" t="s">
        <v>146</v>
      </c>
      <c r="G5279" t="s">
        <v>15</v>
      </c>
      <c r="J5279" t="s">
        <v>436</v>
      </c>
    </row>
    <row r="5280" spans="1:10" x14ac:dyDescent="0.3">
      <c r="A5280" t="s">
        <v>4293</v>
      </c>
      <c r="B5280" t="s">
        <v>11</v>
      </c>
      <c r="C5280" t="s">
        <v>13615</v>
      </c>
      <c r="D5280" s="1">
        <v>41345</v>
      </c>
      <c r="E5280" t="s">
        <v>13616</v>
      </c>
      <c r="F5280" t="s">
        <v>15</v>
      </c>
      <c r="G5280" t="s">
        <v>15</v>
      </c>
      <c r="H5280">
        <v>4.4000000000000004</v>
      </c>
      <c r="I5280" t="s">
        <v>3971</v>
      </c>
      <c r="J5280" t="s">
        <v>731</v>
      </c>
    </row>
    <row r="5281" spans="1:10" x14ac:dyDescent="0.3">
      <c r="A5281" t="s">
        <v>4206</v>
      </c>
      <c r="B5281" t="s">
        <v>11</v>
      </c>
      <c r="C5281" t="s">
        <v>448</v>
      </c>
      <c r="D5281" s="1">
        <v>40221</v>
      </c>
      <c r="E5281" t="s">
        <v>13617</v>
      </c>
      <c r="F5281" t="s">
        <v>15</v>
      </c>
      <c r="G5281" t="s">
        <v>3650</v>
      </c>
      <c r="H5281">
        <v>4.5</v>
      </c>
      <c r="I5281" t="s">
        <v>2983</v>
      </c>
      <c r="J5281" t="s">
        <v>2984</v>
      </c>
    </row>
    <row r="5282" spans="1:10" x14ac:dyDescent="0.3">
      <c r="A5282" t="s">
        <v>2696</v>
      </c>
      <c r="B5282" t="s">
        <v>19</v>
      </c>
      <c r="C5282" t="s">
        <v>2697</v>
      </c>
      <c r="D5282" s="1">
        <v>31954</v>
      </c>
      <c r="E5282" t="s">
        <v>2698</v>
      </c>
      <c r="F5282" t="s">
        <v>88</v>
      </c>
      <c r="G5282" t="s">
        <v>2699</v>
      </c>
      <c r="J5282" t="s">
        <v>395</v>
      </c>
    </row>
    <row r="5283" spans="1:10" x14ac:dyDescent="0.3">
      <c r="A5283" t="s">
        <v>13618</v>
      </c>
      <c r="B5283" t="s">
        <v>19</v>
      </c>
      <c r="C5283" t="s">
        <v>13619</v>
      </c>
      <c r="D5283" s="1">
        <v>18995</v>
      </c>
      <c r="E5283" t="s">
        <v>13620</v>
      </c>
      <c r="F5283" t="s">
        <v>82</v>
      </c>
      <c r="G5283" t="s">
        <v>15</v>
      </c>
      <c r="H5283">
        <v>4.0999999999999996</v>
      </c>
      <c r="I5283" t="s">
        <v>345</v>
      </c>
      <c r="J5283" t="s">
        <v>346</v>
      </c>
    </row>
    <row r="5284" spans="1:10" x14ac:dyDescent="0.3">
      <c r="A5284" t="s">
        <v>347</v>
      </c>
      <c r="B5284" t="s">
        <v>19</v>
      </c>
      <c r="C5284" t="s">
        <v>348</v>
      </c>
      <c r="D5284" s="1">
        <v>22440</v>
      </c>
      <c r="E5284" t="s">
        <v>349</v>
      </c>
      <c r="F5284" t="s">
        <v>62</v>
      </c>
      <c r="G5284" t="s">
        <v>15</v>
      </c>
      <c r="H5284">
        <v>4.0999999999999996</v>
      </c>
      <c r="I5284" t="s">
        <v>350</v>
      </c>
      <c r="J5284" t="s">
        <v>351</v>
      </c>
    </row>
    <row r="5285" spans="1:10" x14ac:dyDescent="0.3">
      <c r="A5285" t="s">
        <v>13621</v>
      </c>
      <c r="B5285" t="s">
        <v>19</v>
      </c>
      <c r="C5285" t="s">
        <v>13622</v>
      </c>
      <c r="D5285" t="s">
        <v>11927</v>
      </c>
      <c r="E5285" t="s">
        <v>13623</v>
      </c>
      <c r="F5285" t="s">
        <v>82</v>
      </c>
      <c r="G5285" t="s">
        <v>15</v>
      </c>
      <c r="H5285">
        <v>4.9000000000000004</v>
      </c>
      <c r="I5285" t="s">
        <v>3667</v>
      </c>
      <c r="J5285" t="s">
        <v>380</v>
      </c>
    </row>
    <row r="5286" spans="1:10" x14ac:dyDescent="0.3">
      <c r="A5286" t="s">
        <v>4559</v>
      </c>
      <c r="B5286" t="s">
        <v>11</v>
      </c>
      <c r="C5286" t="s">
        <v>562</v>
      </c>
      <c r="D5286" t="s">
        <v>13624</v>
      </c>
      <c r="E5286" t="s">
        <v>13625</v>
      </c>
      <c r="F5286" t="s">
        <v>15</v>
      </c>
      <c r="G5286" t="s">
        <v>15</v>
      </c>
      <c r="H5286">
        <v>4.9000000000000004</v>
      </c>
      <c r="I5286" t="s">
        <v>3773</v>
      </c>
      <c r="J5286" t="s">
        <v>2929</v>
      </c>
    </row>
    <row r="5287" spans="1:10" x14ac:dyDescent="0.3">
      <c r="A5287" t="s">
        <v>4087</v>
      </c>
      <c r="B5287" t="s">
        <v>8724</v>
      </c>
      <c r="C5287" t="s">
        <v>13626</v>
      </c>
      <c r="D5287" t="s">
        <v>13627</v>
      </c>
      <c r="E5287" t="s">
        <v>13628</v>
      </c>
      <c r="F5287" t="s">
        <v>29</v>
      </c>
      <c r="G5287" t="s">
        <v>30</v>
      </c>
      <c r="J5287" t="s">
        <v>8728</v>
      </c>
    </row>
    <row r="5288" spans="1:10" x14ac:dyDescent="0.3">
      <c r="A5288" t="s">
        <v>4922</v>
      </c>
      <c r="B5288" t="s">
        <v>11</v>
      </c>
      <c r="C5288" t="s">
        <v>2248</v>
      </c>
      <c r="D5288" t="s">
        <v>13629</v>
      </c>
      <c r="E5288" t="s">
        <v>13630</v>
      </c>
      <c r="F5288" t="s">
        <v>15</v>
      </c>
      <c r="G5288" t="s">
        <v>30</v>
      </c>
      <c r="H5288">
        <v>4.8</v>
      </c>
      <c r="I5288" t="s">
        <v>3724</v>
      </c>
      <c r="J5288" t="s">
        <v>3725</v>
      </c>
    </row>
    <row r="5289" spans="1:10" x14ac:dyDescent="0.3">
      <c r="A5289" t="s">
        <v>1506</v>
      </c>
      <c r="B5289" t="s">
        <v>19</v>
      </c>
      <c r="C5289" t="s">
        <v>1507</v>
      </c>
      <c r="D5289" s="1">
        <v>15995</v>
      </c>
      <c r="E5289" t="s">
        <v>1508</v>
      </c>
      <c r="F5289" t="s">
        <v>69</v>
      </c>
      <c r="G5289" t="s">
        <v>1509</v>
      </c>
      <c r="J5289" t="s">
        <v>456</v>
      </c>
    </row>
    <row r="5290" spans="1:10" x14ac:dyDescent="0.3">
      <c r="A5290" t="s">
        <v>4773</v>
      </c>
      <c r="B5290" t="s">
        <v>11</v>
      </c>
      <c r="C5290" t="s">
        <v>1736</v>
      </c>
      <c r="D5290" s="1">
        <v>25497</v>
      </c>
      <c r="E5290" t="s">
        <v>13631</v>
      </c>
      <c r="F5290" t="s">
        <v>15</v>
      </c>
      <c r="G5290" t="s">
        <v>3038</v>
      </c>
      <c r="H5290">
        <v>4.8</v>
      </c>
      <c r="I5290" t="s">
        <v>4057</v>
      </c>
      <c r="J5290" t="s">
        <v>2617</v>
      </c>
    </row>
    <row r="5291" spans="1:10" x14ac:dyDescent="0.3">
      <c r="A5291" t="s">
        <v>13632</v>
      </c>
      <c r="B5291" t="s">
        <v>11</v>
      </c>
      <c r="C5291" t="s">
        <v>790</v>
      </c>
      <c r="D5291" t="s">
        <v>13633</v>
      </c>
      <c r="E5291" t="s">
        <v>13634</v>
      </c>
      <c r="F5291" t="s">
        <v>15</v>
      </c>
      <c r="G5291" t="s">
        <v>15</v>
      </c>
      <c r="H5291">
        <v>4.7</v>
      </c>
      <c r="I5291" t="s">
        <v>4961</v>
      </c>
      <c r="J5291" t="s">
        <v>385</v>
      </c>
    </row>
    <row r="5292" spans="1:10" x14ac:dyDescent="0.3">
      <c r="A5292" t="s">
        <v>6724</v>
      </c>
      <c r="B5292" t="s">
        <v>11</v>
      </c>
      <c r="C5292" t="s">
        <v>2402</v>
      </c>
      <c r="D5292" s="1">
        <v>32580</v>
      </c>
      <c r="E5292" t="s">
        <v>13635</v>
      </c>
      <c r="F5292" t="s">
        <v>15</v>
      </c>
      <c r="G5292" t="s">
        <v>15</v>
      </c>
      <c r="H5292">
        <v>4.4000000000000004</v>
      </c>
      <c r="I5292" t="s">
        <v>3708</v>
      </c>
      <c r="J5292" t="s">
        <v>1372</v>
      </c>
    </row>
    <row r="5293" spans="1:10" x14ac:dyDescent="0.3">
      <c r="A5293" t="s">
        <v>5997</v>
      </c>
      <c r="B5293" t="s">
        <v>19</v>
      </c>
      <c r="C5293" t="s">
        <v>13636</v>
      </c>
      <c r="D5293" s="1">
        <v>33895</v>
      </c>
      <c r="E5293" t="s">
        <v>13637</v>
      </c>
      <c r="F5293" t="s">
        <v>69</v>
      </c>
      <c r="G5293" t="s">
        <v>306</v>
      </c>
      <c r="H5293">
        <v>2.2999999999999998</v>
      </c>
      <c r="I5293" t="s">
        <v>421</v>
      </c>
      <c r="J5293" t="s">
        <v>422</v>
      </c>
    </row>
    <row r="5294" spans="1:10" x14ac:dyDescent="0.3">
      <c r="E5294" t="s">
        <v>15</v>
      </c>
      <c r="F5294" t="s">
        <v>15</v>
      </c>
      <c r="G5294" t="s">
        <v>15</v>
      </c>
    </row>
    <row r="5295" spans="1:10" x14ac:dyDescent="0.3">
      <c r="A5295" t="s">
        <v>4298</v>
      </c>
      <c r="B5295" t="s">
        <v>11</v>
      </c>
      <c r="C5295" t="s">
        <v>2248</v>
      </c>
      <c r="D5295" t="s">
        <v>8520</v>
      </c>
      <c r="E5295" t="s">
        <v>13638</v>
      </c>
      <c r="F5295" t="s">
        <v>15</v>
      </c>
      <c r="G5295" t="s">
        <v>3666</v>
      </c>
      <c r="H5295">
        <v>4.9000000000000004</v>
      </c>
      <c r="I5295" t="s">
        <v>7845</v>
      </c>
      <c r="J5295" t="s">
        <v>7846</v>
      </c>
    </row>
    <row r="5296" spans="1:10" x14ac:dyDescent="0.3">
      <c r="A5296" t="s">
        <v>13639</v>
      </c>
      <c r="B5296" t="s">
        <v>19</v>
      </c>
      <c r="C5296" t="s">
        <v>13640</v>
      </c>
      <c r="D5296" s="1">
        <v>27324</v>
      </c>
      <c r="E5296" t="s">
        <v>13641</v>
      </c>
      <c r="F5296" t="s">
        <v>146</v>
      </c>
      <c r="G5296" t="s">
        <v>159</v>
      </c>
      <c r="J5296" t="s">
        <v>6924</v>
      </c>
    </row>
    <row r="5297" spans="1:10" x14ac:dyDescent="0.3">
      <c r="A5297" t="s">
        <v>2595</v>
      </c>
      <c r="B5297" t="s">
        <v>19</v>
      </c>
      <c r="C5297" t="s">
        <v>13642</v>
      </c>
      <c r="D5297" s="1">
        <v>19971</v>
      </c>
      <c r="E5297" t="s">
        <v>13643</v>
      </c>
      <c r="F5297" t="s">
        <v>426</v>
      </c>
      <c r="G5297" t="s">
        <v>15</v>
      </c>
      <c r="H5297">
        <v>4.5999999999999996</v>
      </c>
      <c r="I5297" t="s">
        <v>4306</v>
      </c>
      <c r="J5297" t="s">
        <v>4307</v>
      </c>
    </row>
    <row r="5298" spans="1:10" x14ac:dyDescent="0.3">
      <c r="A5298" t="s">
        <v>7502</v>
      </c>
      <c r="B5298" t="s">
        <v>11</v>
      </c>
      <c r="C5298" t="s">
        <v>448</v>
      </c>
      <c r="D5298" t="s">
        <v>13644</v>
      </c>
      <c r="E5298" t="s">
        <v>13645</v>
      </c>
      <c r="F5298" t="s">
        <v>15</v>
      </c>
      <c r="G5298" t="s">
        <v>30</v>
      </c>
      <c r="H5298">
        <v>4.5</v>
      </c>
      <c r="I5298" t="s">
        <v>2421</v>
      </c>
      <c r="J5298" t="s">
        <v>2422</v>
      </c>
    </row>
    <row r="5299" spans="1:10" x14ac:dyDescent="0.3">
      <c r="A5299" t="s">
        <v>5428</v>
      </c>
      <c r="B5299" t="s">
        <v>11</v>
      </c>
      <c r="C5299" t="s">
        <v>790</v>
      </c>
      <c r="D5299" s="1">
        <v>58945</v>
      </c>
      <c r="E5299" t="s">
        <v>13646</v>
      </c>
      <c r="F5299" t="s">
        <v>15</v>
      </c>
      <c r="G5299" t="s">
        <v>30</v>
      </c>
      <c r="H5299">
        <v>4.0999999999999996</v>
      </c>
      <c r="I5299" t="s">
        <v>792</v>
      </c>
      <c r="J5299" t="s">
        <v>793</v>
      </c>
    </row>
    <row r="5300" spans="1:10" x14ac:dyDescent="0.3">
      <c r="A5300" t="s">
        <v>13647</v>
      </c>
      <c r="B5300" t="s">
        <v>19</v>
      </c>
      <c r="C5300" t="s">
        <v>13648</v>
      </c>
      <c r="D5300" t="s">
        <v>3118</v>
      </c>
      <c r="E5300" t="s">
        <v>13649</v>
      </c>
      <c r="F5300" t="s">
        <v>320</v>
      </c>
      <c r="G5300" t="s">
        <v>15</v>
      </c>
      <c r="H5300">
        <v>4.3</v>
      </c>
      <c r="I5300" t="s">
        <v>160</v>
      </c>
      <c r="J5300" t="s">
        <v>161</v>
      </c>
    </row>
    <row r="5301" spans="1:10" x14ac:dyDescent="0.3">
      <c r="A5301" t="s">
        <v>13650</v>
      </c>
      <c r="B5301" t="s">
        <v>19</v>
      </c>
      <c r="C5301" t="s">
        <v>13651</v>
      </c>
      <c r="D5301" s="1">
        <v>50995</v>
      </c>
      <c r="E5301" t="s">
        <v>13652</v>
      </c>
      <c r="F5301" t="s">
        <v>82</v>
      </c>
      <c r="G5301" t="s">
        <v>140</v>
      </c>
      <c r="H5301">
        <v>4.8</v>
      </c>
      <c r="I5301" t="s">
        <v>1201</v>
      </c>
      <c r="J5301" t="s">
        <v>1202</v>
      </c>
    </row>
    <row r="5302" spans="1:10" x14ac:dyDescent="0.3">
      <c r="A5302" t="s">
        <v>1699</v>
      </c>
      <c r="B5302" t="s">
        <v>19</v>
      </c>
      <c r="C5302" t="s">
        <v>1700</v>
      </c>
      <c r="D5302" s="1">
        <v>24998</v>
      </c>
      <c r="E5302" t="s">
        <v>1701</v>
      </c>
      <c r="F5302" t="s">
        <v>729</v>
      </c>
      <c r="G5302" t="s">
        <v>159</v>
      </c>
      <c r="J5302" t="s">
        <v>1683</v>
      </c>
    </row>
    <row r="5303" spans="1:10" x14ac:dyDescent="0.3">
      <c r="A5303" t="s">
        <v>13653</v>
      </c>
      <c r="B5303" t="s">
        <v>1139</v>
      </c>
      <c r="C5303" t="s">
        <v>13654</v>
      </c>
      <c r="D5303" s="1">
        <v>30980</v>
      </c>
      <c r="E5303" t="s">
        <v>13655</v>
      </c>
      <c r="F5303" t="s">
        <v>92</v>
      </c>
      <c r="G5303" t="s">
        <v>30</v>
      </c>
      <c r="H5303">
        <v>4.7</v>
      </c>
      <c r="I5303" t="s">
        <v>4961</v>
      </c>
      <c r="J5303" t="s">
        <v>385</v>
      </c>
    </row>
    <row r="5304" spans="1:10" x14ac:dyDescent="0.3">
      <c r="A5304" t="s">
        <v>13656</v>
      </c>
      <c r="B5304" t="s">
        <v>19</v>
      </c>
      <c r="C5304" t="s">
        <v>13657</v>
      </c>
      <c r="D5304" s="1">
        <v>9499</v>
      </c>
      <c r="E5304" t="s">
        <v>13658</v>
      </c>
      <c r="F5304" t="s">
        <v>82</v>
      </c>
      <c r="G5304" t="s">
        <v>159</v>
      </c>
      <c r="H5304">
        <v>4.5</v>
      </c>
      <c r="I5304" t="s">
        <v>1348</v>
      </c>
      <c r="J5304" t="s">
        <v>1349</v>
      </c>
    </row>
    <row r="5305" spans="1:10" x14ac:dyDescent="0.3">
      <c r="A5305" t="s">
        <v>4053</v>
      </c>
      <c r="B5305" t="s">
        <v>11</v>
      </c>
      <c r="C5305" t="s">
        <v>1489</v>
      </c>
      <c r="D5305" t="s">
        <v>5147</v>
      </c>
      <c r="E5305" t="s">
        <v>13659</v>
      </c>
      <c r="F5305" t="s">
        <v>15</v>
      </c>
      <c r="G5305" t="s">
        <v>30</v>
      </c>
      <c r="H5305">
        <v>4.5</v>
      </c>
      <c r="I5305" t="s">
        <v>2024</v>
      </c>
      <c r="J5305" t="s">
        <v>2025</v>
      </c>
    </row>
    <row r="5306" spans="1:10" x14ac:dyDescent="0.3">
      <c r="A5306" t="s">
        <v>10517</v>
      </c>
      <c r="B5306" t="s">
        <v>11</v>
      </c>
      <c r="C5306" t="s">
        <v>974</v>
      </c>
      <c r="D5306" s="1">
        <v>37326</v>
      </c>
      <c r="E5306" t="s">
        <v>13660</v>
      </c>
      <c r="F5306" t="s">
        <v>15</v>
      </c>
      <c r="G5306" t="s">
        <v>4099</v>
      </c>
      <c r="H5306">
        <v>4.5</v>
      </c>
      <c r="I5306" t="s">
        <v>3871</v>
      </c>
      <c r="J5306" t="s">
        <v>3872</v>
      </c>
    </row>
    <row r="5307" spans="1:10" x14ac:dyDescent="0.3">
      <c r="A5307" t="s">
        <v>3901</v>
      </c>
      <c r="B5307" t="s">
        <v>19</v>
      </c>
      <c r="C5307" t="s">
        <v>13661</v>
      </c>
      <c r="D5307" t="s">
        <v>13662</v>
      </c>
      <c r="E5307" t="s">
        <v>13663</v>
      </c>
      <c r="F5307" t="s">
        <v>246</v>
      </c>
      <c r="G5307" t="s">
        <v>1293</v>
      </c>
      <c r="J5307" t="s">
        <v>13664</v>
      </c>
    </row>
    <row r="5308" spans="1:10" x14ac:dyDescent="0.3">
      <c r="A5308" t="s">
        <v>1972</v>
      </c>
      <c r="B5308" t="s">
        <v>19</v>
      </c>
      <c r="C5308" t="s">
        <v>1973</v>
      </c>
      <c r="D5308" s="1">
        <v>16800</v>
      </c>
      <c r="E5308" t="s">
        <v>1974</v>
      </c>
      <c r="F5308" t="s">
        <v>69</v>
      </c>
      <c r="G5308" t="s">
        <v>15</v>
      </c>
      <c r="H5308">
        <v>4.7</v>
      </c>
      <c r="I5308" t="s">
        <v>275</v>
      </c>
      <c r="J5308" t="s">
        <v>276</v>
      </c>
    </row>
    <row r="5309" spans="1:10" x14ac:dyDescent="0.3">
      <c r="A5309" t="s">
        <v>3982</v>
      </c>
      <c r="B5309" t="s">
        <v>11</v>
      </c>
      <c r="C5309" t="s">
        <v>12</v>
      </c>
      <c r="D5309" t="s">
        <v>11993</v>
      </c>
      <c r="E5309" t="s">
        <v>13665</v>
      </c>
      <c r="F5309" t="s">
        <v>15</v>
      </c>
      <c r="G5309" t="s">
        <v>30</v>
      </c>
      <c r="H5309">
        <v>3.1</v>
      </c>
      <c r="I5309" t="s">
        <v>1536</v>
      </c>
      <c r="J5309" t="s">
        <v>1537</v>
      </c>
    </row>
    <row r="5310" spans="1:10" x14ac:dyDescent="0.3">
      <c r="A5310" t="s">
        <v>3327</v>
      </c>
      <c r="B5310" t="s">
        <v>19</v>
      </c>
      <c r="C5310" t="s">
        <v>3328</v>
      </c>
      <c r="D5310" s="1">
        <v>24490</v>
      </c>
      <c r="E5310" t="s">
        <v>3329</v>
      </c>
      <c r="F5310" t="s">
        <v>82</v>
      </c>
      <c r="G5310" t="s">
        <v>619</v>
      </c>
      <c r="H5310">
        <v>5</v>
      </c>
      <c r="I5310" t="s">
        <v>520</v>
      </c>
      <c r="J5310" t="s">
        <v>3330</v>
      </c>
    </row>
    <row r="5311" spans="1:10" x14ac:dyDescent="0.3">
      <c r="A5311" t="s">
        <v>3412</v>
      </c>
      <c r="B5311" t="s">
        <v>19</v>
      </c>
      <c r="C5311" t="s">
        <v>3413</v>
      </c>
      <c r="D5311" s="1">
        <v>17925</v>
      </c>
      <c r="E5311" t="s">
        <v>3414</v>
      </c>
      <c r="F5311" t="s">
        <v>69</v>
      </c>
      <c r="G5311" t="s">
        <v>514</v>
      </c>
      <c r="H5311">
        <v>3.9</v>
      </c>
      <c r="I5311" t="s">
        <v>992</v>
      </c>
      <c r="J5311" t="s">
        <v>993</v>
      </c>
    </row>
    <row r="5312" spans="1:10" x14ac:dyDescent="0.3">
      <c r="A5312" t="s">
        <v>1008</v>
      </c>
      <c r="B5312" t="s">
        <v>19</v>
      </c>
      <c r="C5312" t="s">
        <v>1009</v>
      </c>
      <c r="D5312" s="1">
        <v>19999</v>
      </c>
      <c r="E5312" t="s">
        <v>1010</v>
      </c>
      <c r="F5312" t="s">
        <v>291</v>
      </c>
      <c r="G5312" t="s">
        <v>15</v>
      </c>
      <c r="J5312" t="s">
        <v>247</v>
      </c>
    </row>
    <row r="5313" spans="1:10" x14ac:dyDescent="0.3">
      <c r="A5313" t="s">
        <v>13666</v>
      </c>
      <c r="B5313" t="s">
        <v>19</v>
      </c>
      <c r="C5313" t="s">
        <v>13667</v>
      </c>
      <c r="D5313" s="1">
        <v>31998</v>
      </c>
      <c r="E5313" t="s">
        <v>13668</v>
      </c>
      <c r="F5313" t="s">
        <v>44</v>
      </c>
      <c r="G5313" t="s">
        <v>15</v>
      </c>
      <c r="J5313" t="s">
        <v>1683</v>
      </c>
    </row>
    <row r="5314" spans="1:10" x14ac:dyDescent="0.3">
      <c r="A5314" t="s">
        <v>13669</v>
      </c>
      <c r="B5314" t="s">
        <v>19</v>
      </c>
      <c r="C5314" t="s">
        <v>13670</v>
      </c>
      <c r="D5314" s="1">
        <v>20995</v>
      </c>
      <c r="E5314" t="s">
        <v>13671</v>
      </c>
      <c r="F5314" t="s">
        <v>69</v>
      </c>
      <c r="G5314" t="s">
        <v>30</v>
      </c>
      <c r="J5314" t="s">
        <v>3110</v>
      </c>
    </row>
    <row r="5315" spans="1:10" x14ac:dyDescent="0.3">
      <c r="A5315" t="s">
        <v>6386</v>
      </c>
      <c r="B5315" t="s">
        <v>19</v>
      </c>
      <c r="C5315" t="s">
        <v>13672</v>
      </c>
      <c r="D5315" s="1">
        <v>19999</v>
      </c>
      <c r="E5315" t="s">
        <v>13673</v>
      </c>
      <c r="F5315" t="s">
        <v>88</v>
      </c>
      <c r="G5315" t="s">
        <v>15</v>
      </c>
      <c r="J5315" t="s">
        <v>247</v>
      </c>
    </row>
    <row r="5316" spans="1:10" x14ac:dyDescent="0.3">
      <c r="A5316" t="s">
        <v>2311</v>
      </c>
      <c r="B5316" t="s">
        <v>19</v>
      </c>
      <c r="C5316" t="s">
        <v>13674</v>
      </c>
      <c r="D5316" s="1">
        <v>12495</v>
      </c>
      <c r="E5316" t="s">
        <v>13675</v>
      </c>
      <c r="F5316" t="s">
        <v>69</v>
      </c>
      <c r="G5316" t="s">
        <v>15</v>
      </c>
      <c r="J5316" t="s">
        <v>2280</v>
      </c>
    </row>
    <row r="5317" spans="1:10" x14ac:dyDescent="0.3">
      <c r="A5317" t="s">
        <v>155</v>
      </c>
      <c r="B5317" t="s">
        <v>19</v>
      </c>
      <c r="C5317" t="s">
        <v>13676</v>
      </c>
      <c r="D5317" s="1">
        <v>20999</v>
      </c>
      <c r="E5317" t="s">
        <v>13677</v>
      </c>
      <c r="F5317" t="s">
        <v>69</v>
      </c>
      <c r="G5317" t="s">
        <v>159</v>
      </c>
      <c r="H5317">
        <v>4.7</v>
      </c>
      <c r="I5317" t="s">
        <v>399</v>
      </c>
      <c r="J5317" t="s">
        <v>400</v>
      </c>
    </row>
    <row r="5318" spans="1:10" x14ac:dyDescent="0.3">
      <c r="A5318" t="s">
        <v>4922</v>
      </c>
      <c r="B5318" t="s">
        <v>11</v>
      </c>
      <c r="C5318" t="s">
        <v>448</v>
      </c>
      <c r="D5318" t="s">
        <v>13678</v>
      </c>
      <c r="E5318" t="s">
        <v>13679</v>
      </c>
      <c r="F5318" t="s">
        <v>15</v>
      </c>
      <c r="G5318" t="s">
        <v>30</v>
      </c>
      <c r="H5318">
        <v>4.8</v>
      </c>
      <c r="I5318" t="s">
        <v>3312</v>
      </c>
      <c r="J5318" t="s">
        <v>3313</v>
      </c>
    </row>
    <row r="5319" spans="1:10" x14ac:dyDescent="0.3">
      <c r="A5319" t="s">
        <v>302</v>
      </c>
      <c r="B5319" t="s">
        <v>19</v>
      </c>
      <c r="C5319" t="s">
        <v>2155</v>
      </c>
      <c r="D5319" t="s">
        <v>2156</v>
      </c>
      <c r="E5319" t="s">
        <v>2157</v>
      </c>
      <c r="F5319" t="s">
        <v>320</v>
      </c>
      <c r="G5319" t="s">
        <v>306</v>
      </c>
      <c r="H5319">
        <v>4.5999999999999996</v>
      </c>
      <c r="I5319" t="s">
        <v>3655</v>
      </c>
      <c r="J5319" t="s">
        <v>1844</v>
      </c>
    </row>
    <row r="5320" spans="1:10" x14ac:dyDescent="0.3">
      <c r="A5320" t="s">
        <v>13680</v>
      </c>
      <c r="B5320" t="s">
        <v>19</v>
      </c>
      <c r="C5320" t="s">
        <v>13681</v>
      </c>
      <c r="D5320" s="1">
        <v>17985</v>
      </c>
      <c r="E5320" t="s">
        <v>13682</v>
      </c>
      <c r="F5320" t="s">
        <v>29</v>
      </c>
      <c r="G5320" t="s">
        <v>514</v>
      </c>
      <c r="J5320" t="s">
        <v>825</v>
      </c>
    </row>
    <row r="5321" spans="1:10" x14ac:dyDescent="0.3">
      <c r="A5321" t="s">
        <v>13683</v>
      </c>
      <c r="B5321" t="s">
        <v>11</v>
      </c>
      <c r="C5321" t="s">
        <v>562</v>
      </c>
      <c r="D5321" t="s">
        <v>13684</v>
      </c>
      <c r="E5321" t="s">
        <v>13685</v>
      </c>
      <c r="F5321" t="s">
        <v>15</v>
      </c>
      <c r="G5321" t="s">
        <v>30</v>
      </c>
      <c r="H5321">
        <v>4.3</v>
      </c>
      <c r="I5321" t="s">
        <v>1036</v>
      </c>
      <c r="J5321" t="s">
        <v>1037</v>
      </c>
    </row>
    <row r="5322" spans="1:10" x14ac:dyDescent="0.3">
      <c r="A5322" t="s">
        <v>567</v>
      </c>
      <c r="B5322" t="s">
        <v>11</v>
      </c>
      <c r="C5322" t="s">
        <v>568</v>
      </c>
      <c r="D5322" t="s">
        <v>569</v>
      </c>
      <c r="E5322" t="s">
        <v>570</v>
      </c>
      <c r="F5322" t="s">
        <v>15</v>
      </c>
      <c r="G5322" t="s">
        <v>15</v>
      </c>
      <c r="H5322">
        <v>3.1</v>
      </c>
      <c r="I5322" t="s">
        <v>571</v>
      </c>
      <c r="J5322" t="s">
        <v>572</v>
      </c>
    </row>
    <row r="5323" spans="1:10" x14ac:dyDescent="0.3">
      <c r="A5323" t="s">
        <v>7574</v>
      </c>
      <c r="B5323" t="s">
        <v>19</v>
      </c>
      <c r="C5323" t="s">
        <v>13686</v>
      </c>
      <c r="D5323" t="s">
        <v>13687</v>
      </c>
      <c r="E5323" t="s">
        <v>13688</v>
      </c>
      <c r="F5323" t="s">
        <v>92</v>
      </c>
      <c r="G5323" t="s">
        <v>30</v>
      </c>
      <c r="H5323">
        <v>4.0999999999999996</v>
      </c>
      <c r="I5323" t="s">
        <v>451</v>
      </c>
      <c r="J5323" t="s">
        <v>452</v>
      </c>
    </row>
    <row r="5324" spans="1:10" x14ac:dyDescent="0.3">
      <c r="A5324" t="s">
        <v>5630</v>
      </c>
      <c r="B5324" t="s">
        <v>11</v>
      </c>
      <c r="C5324" t="s">
        <v>573</v>
      </c>
      <c r="D5324" s="1">
        <v>61610</v>
      </c>
      <c r="E5324" t="s">
        <v>13689</v>
      </c>
      <c r="F5324" t="s">
        <v>15</v>
      </c>
      <c r="G5324" t="s">
        <v>15</v>
      </c>
      <c r="H5324">
        <v>4.4000000000000004</v>
      </c>
      <c r="I5324" t="s">
        <v>860</v>
      </c>
      <c r="J5324" t="s">
        <v>861</v>
      </c>
    </row>
    <row r="5325" spans="1:10" x14ac:dyDescent="0.3">
      <c r="A5325" t="s">
        <v>7925</v>
      </c>
      <c r="B5325" t="s">
        <v>11</v>
      </c>
      <c r="C5325" t="s">
        <v>3783</v>
      </c>
      <c r="D5325" t="s">
        <v>13690</v>
      </c>
      <c r="E5325" t="s">
        <v>13691</v>
      </c>
      <c r="F5325" t="s">
        <v>15</v>
      </c>
      <c r="G5325" t="s">
        <v>30</v>
      </c>
      <c r="H5325">
        <v>2.5</v>
      </c>
      <c r="I5325" t="s">
        <v>2115</v>
      </c>
      <c r="J5325" t="s">
        <v>2116</v>
      </c>
    </row>
    <row r="5326" spans="1:10" x14ac:dyDescent="0.3">
      <c r="A5326" t="s">
        <v>3381</v>
      </c>
      <c r="B5326" t="s">
        <v>19</v>
      </c>
      <c r="C5326" t="s">
        <v>13692</v>
      </c>
      <c r="D5326" t="s">
        <v>12557</v>
      </c>
      <c r="E5326" t="s">
        <v>13693</v>
      </c>
      <c r="F5326" t="s">
        <v>36</v>
      </c>
      <c r="G5326" t="s">
        <v>15</v>
      </c>
      <c r="H5326">
        <v>4.4000000000000004</v>
      </c>
      <c r="I5326" t="s">
        <v>841</v>
      </c>
      <c r="J5326" t="s">
        <v>842</v>
      </c>
    </row>
    <row r="5327" spans="1:10" x14ac:dyDescent="0.3">
      <c r="A5327" t="s">
        <v>3067</v>
      </c>
      <c r="B5327" t="s">
        <v>19</v>
      </c>
      <c r="C5327" t="s">
        <v>3068</v>
      </c>
      <c r="D5327" s="1">
        <v>14800</v>
      </c>
      <c r="E5327" t="s">
        <v>3069</v>
      </c>
      <c r="F5327" t="s">
        <v>88</v>
      </c>
      <c r="G5327" t="s">
        <v>15</v>
      </c>
    </row>
    <row r="5328" spans="1:10" x14ac:dyDescent="0.3">
      <c r="A5328" t="s">
        <v>13694</v>
      </c>
      <c r="B5328" t="s">
        <v>19</v>
      </c>
      <c r="C5328" t="s">
        <v>13695</v>
      </c>
      <c r="D5328" s="1">
        <v>17500</v>
      </c>
      <c r="E5328" t="s">
        <v>13696</v>
      </c>
      <c r="F5328" t="s">
        <v>254</v>
      </c>
      <c r="G5328" t="s">
        <v>15</v>
      </c>
      <c r="H5328">
        <v>4.2</v>
      </c>
      <c r="I5328" t="s">
        <v>1080</v>
      </c>
      <c r="J5328" t="s">
        <v>1081</v>
      </c>
    </row>
    <row r="5329" spans="1:10" x14ac:dyDescent="0.3">
      <c r="A5329" t="s">
        <v>13697</v>
      </c>
      <c r="B5329" t="s">
        <v>19</v>
      </c>
      <c r="C5329" t="s">
        <v>13698</v>
      </c>
      <c r="D5329" s="1">
        <v>29295</v>
      </c>
      <c r="E5329" t="s">
        <v>13699</v>
      </c>
      <c r="F5329" t="s">
        <v>426</v>
      </c>
      <c r="G5329" t="s">
        <v>159</v>
      </c>
      <c r="H5329">
        <v>4.8</v>
      </c>
      <c r="I5329" t="s">
        <v>1201</v>
      </c>
      <c r="J5329" t="s">
        <v>1202</v>
      </c>
    </row>
    <row r="5330" spans="1:10" x14ac:dyDescent="0.3">
      <c r="A5330" t="s">
        <v>4172</v>
      </c>
      <c r="B5330" t="s">
        <v>19</v>
      </c>
      <c r="C5330" t="s">
        <v>13700</v>
      </c>
      <c r="D5330" s="1">
        <v>28985</v>
      </c>
      <c r="E5330" t="s">
        <v>13701</v>
      </c>
      <c r="F5330" t="s">
        <v>624</v>
      </c>
      <c r="G5330" t="s">
        <v>15</v>
      </c>
      <c r="H5330">
        <v>4.9000000000000004</v>
      </c>
      <c r="I5330" t="s">
        <v>2979</v>
      </c>
      <c r="J5330" t="s">
        <v>2980</v>
      </c>
    </row>
    <row r="5331" spans="1:10" x14ac:dyDescent="0.3">
      <c r="A5331" t="s">
        <v>9681</v>
      </c>
      <c r="B5331" t="s">
        <v>11</v>
      </c>
      <c r="C5331" t="s">
        <v>790</v>
      </c>
      <c r="D5331" t="s">
        <v>13702</v>
      </c>
      <c r="E5331" t="s">
        <v>13703</v>
      </c>
      <c r="F5331" t="s">
        <v>15</v>
      </c>
      <c r="G5331" t="s">
        <v>3666</v>
      </c>
      <c r="H5331">
        <v>4.4000000000000004</v>
      </c>
      <c r="I5331" t="s">
        <v>3971</v>
      </c>
      <c r="J5331" t="s">
        <v>731</v>
      </c>
    </row>
    <row r="5332" spans="1:10" x14ac:dyDescent="0.3">
      <c r="A5332" t="s">
        <v>10065</v>
      </c>
      <c r="B5332" t="s">
        <v>19</v>
      </c>
      <c r="C5332" t="s">
        <v>13704</v>
      </c>
      <c r="D5332" s="1">
        <v>20398</v>
      </c>
      <c r="E5332" t="s">
        <v>13705</v>
      </c>
      <c r="F5332" t="s">
        <v>92</v>
      </c>
      <c r="G5332" t="s">
        <v>15</v>
      </c>
      <c r="H5332">
        <v>4.9000000000000004</v>
      </c>
      <c r="I5332" t="s">
        <v>4642</v>
      </c>
      <c r="J5332" t="s">
        <v>4643</v>
      </c>
    </row>
    <row r="5333" spans="1:10" x14ac:dyDescent="0.3">
      <c r="A5333" t="s">
        <v>13706</v>
      </c>
      <c r="B5333" t="s">
        <v>19</v>
      </c>
      <c r="C5333" t="s">
        <v>13707</v>
      </c>
      <c r="D5333" s="1">
        <v>25944</v>
      </c>
      <c r="E5333" t="s">
        <v>13708</v>
      </c>
      <c r="F5333" t="s">
        <v>473</v>
      </c>
      <c r="G5333" t="s">
        <v>13709</v>
      </c>
      <c r="H5333">
        <v>4.4000000000000004</v>
      </c>
      <c r="I5333" t="s">
        <v>3708</v>
      </c>
      <c r="J5333" t="s">
        <v>1372</v>
      </c>
    </row>
    <row r="5334" spans="1:10" x14ac:dyDescent="0.3">
      <c r="A5334" t="s">
        <v>13710</v>
      </c>
      <c r="B5334" t="s">
        <v>11</v>
      </c>
      <c r="C5334" t="s">
        <v>790</v>
      </c>
      <c r="D5334" s="1">
        <v>97845</v>
      </c>
      <c r="E5334" t="s">
        <v>13711</v>
      </c>
      <c r="F5334" t="s">
        <v>15</v>
      </c>
      <c r="G5334" t="s">
        <v>330</v>
      </c>
      <c r="H5334">
        <v>4.0999999999999996</v>
      </c>
      <c r="I5334" t="s">
        <v>792</v>
      </c>
      <c r="J5334" t="s">
        <v>793</v>
      </c>
    </row>
    <row r="5335" spans="1:10" x14ac:dyDescent="0.3">
      <c r="A5335" t="s">
        <v>13712</v>
      </c>
      <c r="B5335" t="s">
        <v>19</v>
      </c>
      <c r="C5335" t="s">
        <v>13713</v>
      </c>
      <c r="D5335" s="1">
        <v>17985</v>
      </c>
      <c r="E5335" t="s">
        <v>13714</v>
      </c>
      <c r="F5335" t="s">
        <v>88</v>
      </c>
      <c r="G5335" t="s">
        <v>30</v>
      </c>
      <c r="H5335">
        <v>3.6</v>
      </c>
      <c r="I5335" t="s">
        <v>64</v>
      </c>
      <c r="J5335" t="s">
        <v>65</v>
      </c>
    </row>
    <row r="5336" spans="1:10" x14ac:dyDescent="0.3">
      <c r="A5336" t="s">
        <v>5158</v>
      </c>
      <c r="B5336" t="s">
        <v>11</v>
      </c>
      <c r="C5336" t="s">
        <v>2248</v>
      </c>
      <c r="D5336" t="s">
        <v>13715</v>
      </c>
      <c r="E5336" t="s">
        <v>13716</v>
      </c>
      <c r="F5336" t="s">
        <v>15</v>
      </c>
      <c r="G5336" t="s">
        <v>15</v>
      </c>
      <c r="J5336" t="s">
        <v>2695</v>
      </c>
    </row>
    <row r="5337" spans="1:10" x14ac:dyDescent="0.3">
      <c r="E5337" t="s">
        <v>15</v>
      </c>
      <c r="F5337" t="s">
        <v>15</v>
      </c>
      <c r="G5337" t="s">
        <v>15</v>
      </c>
    </row>
    <row r="5338" spans="1:10" x14ac:dyDescent="0.3">
      <c r="A5338" t="s">
        <v>5493</v>
      </c>
      <c r="B5338" t="s">
        <v>11</v>
      </c>
      <c r="C5338" t="s">
        <v>573</v>
      </c>
      <c r="D5338" s="1">
        <v>35757</v>
      </c>
      <c r="E5338" t="s">
        <v>13717</v>
      </c>
      <c r="F5338" t="s">
        <v>15</v>
      </c>
      <c r="G5338" t="s">
        <v>159</v>
      </c>
      <c r="H5338">
        <v>4.5999999999999996</v>
      </c>
      <c r="I5338" t="s">
        <v>4358</v>
      </c>
      <c r="J5338" t="s">
        <v>4359</v>
      </c>
    </row>
    <row r="5339" spans="1:10" x14ac:dyDescent="0.3">
      <c r="A5339" t="s">
        <v>13718</v>
      </c>
      <c r="B5339" t="s">
        <v>19</v>
      </c>
      <c r="C5339" t="s">
        <v>13719</v>
      </c>
      <c r="D5339" t="s">
        <v>13720</v>
      </c>
      <c r="E5339" t="s">
        <v>13721</v>
      </c>
      <c r="F5339" t="s">
        <v>624</v>
      </c>
      <c r="G5339" t="s">
        <v>15</v>
      </c>
      <c r="H5339">
        <v>4.8</v>
      </c>
      <c r="I5339" t="s">
        <v>6763</v>
      </c>
      <c r="J5339" t="s">
        <v>6764</v>
      </c>
    </row>
    <row r="5340" spans="1:10" x14ac:dyDescent="0.3">
      <c r="A5340" t="s">
        <v>13722</v>
      </c>
      <c r="B5340" t="s">
        <v>19</v>
      </c>
      <c r="C5340" t="s">
        <v>13723</v>
      </c>
      <c r="D5340" t="s">
        <v>13724</v>
      </c>
      <c r="E5340" t="s">
        <v>13725</v>
      </c>
      <c r="F5340" t="s">
        <v>88</v>
      </c>
      <c r="G5340" t="s">
        <v>15</v>
      </c>
      <c r="H5340">
        <v>4.4000000000000004</v>
      </c>
      <c r="I5340" t="s">
        <v>10710</v>
      </c>
      <c r="J5340" t="s">
        <v>10711</v>
      </c>
    </row>
    <row r="5341" spans="1:10" x14ac:dyDescent="0.3">
      <c r="A5341" t="s">
        <v>6682</v>
      </c>
      <c r="B5341" t="s">
        <v>11</v>
      </c>
      <c r="C5341" t="s">
        <v>448</v>
      </c>
      <c r="D5341" t="s">
        <v>13726</v>
      </c>
      <c r="E5341" t="s">
        <v>13727</v>
      </c>
      <c r="F5341" t="s">
        <v>15</v>
      </c>
      <c r="G5341" t="s">
        <v>30</v>
      </c>
      <c r="H5341">
        <v>4.5</v>
      </c>
      <c r="I5341" t="s">
        <v>2421</v>
      </c>
      <c r="J5341" t="s">
        <v>2422</v>
      </c>
    </row>
    <row r="5342" spans="1:10" x14ac:dyDescent="0.3">
      <c r="A5342" t="s">
        <v>5336</v>
      </c>
      <c r="B5342" t="s">
        <v>11</v>
      </c>
      <c r="C5342" t="s">
        <v>790</v>
      </c>
      <c r="D5342" s="1">
        <v>55000</v>
      </c>
      <c r="E5342" t="s">
        <v>13728</v>
      </c>
      <c r="F5342" t="s">
        <v>15</v>
      </c>
      <c r="G5342" t="s">
        <v>30</v>
      </c>
      <c r="H5342">
        <v>4.2</v>
      </c>
      <c r="I5342" t="s">
        <v>1066</v>
      </c>
      <c r="J5342" t="s">
        <v>1067</v>
      </c>
    </row>
    <row r="5343" spans="1:10" x14ac:dyDescent="0.3">
      <c r="A5343" t="s">
        <v>2070</v>
      </c>
      <c r="B5343" t="s">
        <v>1120</v>
      </c>
      <c r="C5343" t="s">
        <v>13729</v>
      </c>
      <c r="D5343" s="1">
        <v>48995</v>
      </c>
      <c r="E5343" t="s">
        <v>13730</v>
      </c>
      <c r="F5343" t="s">
        <v>426</v>
      </c>
      <c r="G5343" t="s">
        <v>15</v>
      </c>
      <c r="H5343">
        <v>4.5</v>
      </c>
      <c r="I5343" t="s">
        <v>781</v>
      </c>
      <c r="J5343" t="s">
        <v>782</v>
      </c>
    </row>
    <row r="5344" spans="1:10" x14ac:dyDescent="0.3">
      <c r="A5344" t="s">
        <v>47</v>
      </c>
      <c r="B5344" t="s">
        <v>19</v>
      </c>
      <c r="C5344" t="s">
        <v>13731</v>
      </c>
      <c r="D5344" s="1">
        <v>22400</v>
      </c>
      <c r="E5344" t="s">
        <v>13732</v>
      </c>
      <c r="F5344" t="s">
        <v>82</v>
      </c>
      <c r="G5344" t="s">
        <v>15</v>
      </c>
      <c r="H5344">
        <v>4.7</v>
      </c>
      <c r="I5344" t="s">
        <v>275</v>
      </c>
      <c r="J5344" t="s">
        <v>276</v>
      </c>
    </row>
    <row r="5345" spans="1:10" x14ac:dyDescent="0.3">
      <c r="A5345" t="s">
        <v>2925</v>
      </c>
      <c r="B5345" t="s">
        <v>11</v>
      </c>
      <c r="C5345" t="s">
        <v>562</v>
      </c>
      <c r="D5345" t="s">
        <v>2926</v>
      </c>
      <c r="E5345" t="s">
        <v>2927</v>
      </c>
      <c r="F5345" t="s">
        <v>15</v>
      </c>
      <c r="G5345" t="s">
        <v>15</v>
      </c>
      <c r="H5345">
        <v>4.9000000000000004</v>
      </c>
      <c r="I5345" t="s">
        <v>3773</v>
      </c>
      <c r="J5345" t="s">
        <v>2929</v>
      </c>
    </row>
    <row r="5346" spans="1:10" x14ac:dyDescent="0.3">
      <c r="A5346" t="s">
        <v>6274</v>
      </c>
      <c r="B5346" t="s">
        <v>11</v>
      </c>
      <c r="C5346" t="s">
        <v>12</v>
      </c>
      <c r="D5346" t="s">
        <v>13439</v>
      </c>
      <c r="E5346" t="s">
        <v>13733</v>
      </c>
      <c r="F5346" t="s">
        <v>15</v>
      </c>
      <c r="G5346" t="s">
        <v>3666</v>
      </c>
      <c r="H5346">
        <v>4.2</v>
      </c>
      <c r="I5346" t="s">
        <v>3815</v>
      </c>
      <c r="J5346" t="s">
        <v>1110</v>
      </c>
    </row>
    <row r="5347" spans="1:10" x14ac:dyDescent="0.3">
      <c r="A5347" t="s">
        <v>13734</v>
      </c>
      <c r="B5347" t="s">
        <v>19</v>
      </c>
      <c r="C5347" t="s">
        <v>13735</v>
      </c>
      <c r="D5347" s="1">
        <v>24300</v>
      </c>
      <c r="E5347" t="s">
        <v>13736</v>
      </c>
      <c r="F5347" t="s">
        <v>82</v>
      </c>
      <c r="G5347" t="s">
        <v>15</v>
      </c>
      <c r="H5347">
        <v>4.9000000000000004</v>
      </c>
      <c r="I5347" t="s">
        <v>3769</v>
      </c>
      <c r="J5347" t="s">
        <v>2462</v>
      </c>
    </row>
    <row r="5348" spans="1:10" x14ac:dyDescent="0.3">
      <c r="A5348" t="s">
        <v>5285</v>
      </c>
      <c r="B5348" t="s">
        <v>11</v>
      </c>
      <c r="C5348" t="s">
        <v>4752</v>
      </c>
      <c r="D5348" s="1">
        <v>68182</v>
      </c>
      <c r="E5348" t="s">
        <v>13737</v>
      </c>
      <c r="F5348" t="s">
        <v>15</v>
      </c>
      <c r="G5348" t="s">
        <v>30</v>
      </c>
      <c r="J5348" t="s">
        <v>1330</v>
      </c>
    </row>
    <row r="5349" spans="1:10" x14ac:dyDescent="0.3">
      <c r="A5349" t="s">
        <v>1246</v>
      </c>
      <c r="B5349" t="s">
        <v>19</v>
      </c>
      <c r="C5349" t="s">
        <v>1247</v>
      </c>
      <c r="D5349" t="s">
        <v>1248</v>
      </c>
      <c r="E5349" t="s">
        <v>1249</v>
      </c>
      <c r="F5349" t="s">
        <v>92</v>
      </c>
      <c r="G5349" t="s">
        <v>15</v>
      </c>
      <c r="H5349">
        <v>4.3</v>
      </c>
      <c r="I5349" t="s">
        <v>921</v>
      </c>
      <c r="J5349" t="s">
        <v>922</v>
      </c>
    </row>
    <row r="5350" spans="1:10" x14ac:dyDescent="0.3">
      <c r="A5350" t="s">
        <v>3543</v>
      </c>
      <c r="B5350" t="s">
        <v>19</v>
      </c>
      <c r="C5350" t="s">
        <v>3544</v>
      </c>
      <c r="D5350" t="s">
        <v>3545</v>
      </c>
      <c r="E5350" t="s">
        <v>3546</v>
      </c>
      <c r="F5350" t="s">
        <v>320</v>
      </c>
      <c r="G5350" t="s">
        <v>15</v>
      </c>
      <c r="H5350">
        <v>2.9</v>
      </c>
      <c r="I5350" t="s">
        <v>70</v>
      </c>
      <c r="J5350" t="s">
        <v>2055</v>
      </c>
    </row>
    <row r="5351" spans="1:10" x14ac:dyDescent="0.3">
      <c r="A5351" t="s">
        <v>9517</v>
      </c>
      <c r="B5351" t="s">
        <v>11</v>
      </c>
      <c r="C5351" t="s">
        <v>1736</v>
      </c>
      <c r="D5351" t="s">
        <v>13738</v>
      </c>
      <c r="E5351" t="s">
        <v>13739</v>
      </c>
      <c r="F5351" t="s">
        <v>15</v>
      </c>
      <c r="G5351" t="s">
        <v>15</v>
      </c>
      <c r="H5351">
        <v>5</v>
      </c>
      <c r="I5351" t="s">
        <v>4910</v>
      </c>
      <c r="J5351" t="s">
        <v>2527</v>
      </c>
    </row>
    <row r="5352" spans="1:10" x14ac:dyDescent="0.3">
      <c r="A5352" t="s">
        <v>13740</v>
      </c>
      <c r="B5352" t="s">
        <v>11</v>
      </c>
      <c r="C5352" t="s">
        <v>568</v>
      </c>
      <c r="D5352" t="s">
        <v>13741</v>
      </c>
      <c r="E5352" t="s">
        <v>13742</v>
      </c>
      <c r="F5352" t="s">
        <v>15</v>
      </c>
      <c r="G5352" t="s">
        <v>159</v>
      </c>
      <c r="H5352">
        <v>4.5999999999999996</v>
      </c>
      <c r="I5352" t="s">
        <v>3484</v>
      </c>
      <c r="J5352" t="s">
        <v>3485</v>
      </c>
    </row>
    <row r="5353" spans="1:10" x14ac:dyDescent="0.3">
      <c r="A5353" t="s">
        <v>10965</v>
      </c>
      <c r="B5353" t="s">
        <v>11</v>
      </c>
      <c r="C5353" t="s">
        <v>3143</v>
      </c>
      <c r="D5353" t="s">
        <v>13743</v>
      </c>
      <c r="E5353" t="s">
        <v>13744</v>
      </c>
      <c r="F5353" t="s">
        <v>15</v>
      </c>
      <c r="G5353" t="s">
        <v>15</v>
      </c>
      <c r="H5353">
        <v>4.2</v>
      </c>
      <c r="I5353" t="s">
        <v>3815</v>
      </c>
      <c r="J5353" t="s">
        <v>1110</v>
      </c>
    </row>
    <row r="5354" spans="1:10" x14ac:dyDescent="0.3">
      <c r="A5354" t="s">
        <v>4499</v>
      </c>
      <c r="B5354" t="s">
        <v>11</v>
      </c>
      <c r="C5354" t="s">
        <v>7268</v>
      </c>
      <c r="D5354" s="1">
        <v>76897</v>
      </c>
      <c r="E5354" t="s">
        <v>13745</v>
      </c>
      <c r="F5354" t="s">
        <v>15</v>
      </c>
      <c r="G5354" t="s">
        <v>15</v>
      </c>
      <c r="H5354">
        <v>4.5</v>
      </c>
      <c r="I5354" t="s">
        <v>781</v>
      </c>
      <c r="J5354" t="s">
        <v>782</v>
      </c>
    </row>
    <row r="5355" spans="1:10" x14ac:dyDescent="0.3">
      <c r="A5355" t="s">
        <v>4843</v>
      </c>
      <c r="B5355" t="s">
        <v>11</v>
      </c>
      <c r="C5355" t="s">
        <v>7268</v>
      </c>
      <c r="D5355" t="s">
        <v>13746</v>
      </c>
      <c r="E5355" t="s">
        <v>13747</v>
      </c>
      <c r="F5355" t="s">
        <v>15</v>
      </c>
      <c r="G5355" t="s">
        <v>4846</v>
      </c>
      <c r="H5355">
        <v>4.5999999999999996</v>
      </c>
      <c r="I5355" t="s">
        <v>3978</v>
      </c>
      <c r="J5355" t="s">
        <v>3641</v>
      </c>
    </row>
    <row r="5356" spans="1:10" x14ac:dyDescent="0.3">
      <c r="A5356" t="s">
        <v>13748</v>
      </c>
      <c r="B5356" t="s">
        <v>19</v>
      </c>
      <c r="C5356" t="s">
        <v>13749</v>
      </c>
      <c r="D5356" s="1">
        <v>30855</v>
      </c>
      <c r="E5356" t="s">
        <v>13750</v>
      </c>
      <c r="F5356" t="s">
        <v>82</v>
      </c>
      <c r="G5356" t="s">
        <v>30</v>
      </c>
      <c r="H5356">
        <v>4.3</v>
      </c>
      <c r="I5356" t="s">
        <v>266</v>
      </c>
      <c r="J5356" t="s">
        <v>267</v>
      </c>
    </row>
    <row r="5357" spans="1:10" x14ac:dyDescent="0.3">
      <c r="A5357" t="s">
        <v>13751</v>
      </c>
      <c r="B5357" t="s">
        <v>19</v>
      </c>
      <c r="C5357" t="s">
        <v>1731</v>
      </c>
      <c r="D5357" s="1">
        <v>12495</v>
      </c>
      <c r="E5357" t="s">
        <v>13752</v>
      </c>
      <c r="F5357" t="s">
        <v>69</v>
      </c>
      <c r="G5357" t="s">
        <v>30</v>
      </c>
      <c r="J5357" t="s">
        <v>84</v>
      </c>
    </row>
    <row r="5358" spans="1:10" x14ac:dyDescent="0.3">
      <c r="A5358" t="s">
        <v>13753</v>
      </c>
      <c r="B5358" t="s">
        <v>1130</v>
      </c>
      <c r="C5358" t="s">
        <v>13754</v>
      </c>
      <c r="D5358" s="1">
        <v>58292</v>
      </c>
      <c r="E5358" t="s">
        <v>13755</v>
      </c>
      <c r="F5358" t="s">
        <v>146</v>
      </c>
      <c r="G5358" t="s">
        <v>15</v>
      </c>
      <c r="H5358">
        <v>4.8</v>
      </c>
      <c r="I5358" t="s">
        <v>1133</v>
      </c>
      <c r="J5358" t="s">
        <v>1134</v>
      </c>
    </row>
    <row r="5359" spans="1:10" x14ac:dyDescent="0.3">
      <c r="A5359" t="s">
        <v>4053</v>
      </c>
      <c r="B5359" t="s">
        <v>11</v>
      </c>
      <c r="C5359" t="s">
        <v>790</v>
      </c>
      <c r="D5359" s="1">
        <v>29515</v>
      </c>
      <c r="E5359" t="s">
        <v>13756</v>
      </c>
      <c r="F5359" t="s">
        <v>15</v>
      </c>
      <c r="G5359" t="s">
        <v>30</v>
      </c>
      <c r="H5359">
        <v>4</v>
      </c>
      <c r="I5359" t="s">
        <v>421</v>
      </c>
      <c r="J5359" t="s">
        <v>3952</v>
      </c>
    </row>
    <row r="5360" spans="1:10" x14ac:dyDescent="0.3">
      <c r="A5360" t="s">
        <v>7908</v>
      </c>
      <c r="B5360" t="s">
        <v>11</v>
      </c>
      <c r="C5360" t="s">
        <v>13757</v>
      </c>
      <c r="D5360" t="s">
        <v>13758</v>
      </c>
      <c r="E5360" t="s">
        <v>13759</v>
      </c>
      <c r="F5360" t="s">
        <v>15</v>
      </c>
      <c r="G5360" t="s">
        <v>5784</v>
      </c>
      <c r="H5360">
        <v>4.8</v>
      </c>
      <c r="I5360" t="s">
        <v>4971</v>
      </c>
      <c r="J5360" t="s">
        <v>4972</v>
      </c>
    </row>
    <row r="5361" spans="1:10" x14ac:dyDescent="0.3">
      <c r="A5361" t="s">
        <v>1999</v>
      </c>
      <c r="B5361" t="s">
        <v>19</v>
      </c>
      <c r="C5361" t="s">
        <v>2000</v>
      </c>
      <c r="D5361" s="1">
        <v>22998</v>
      </c>
      <c r="E5361" t="s">
        <v>2001</v>
      </c>
      <c r="F5361" t="s">
        <v>44</v>
      </c>
      <c r="G5361" t="s">
        <v>15</v>
      </c>
      <c r="J5361" t="s">
        <v>1683</v>
      </c>
    </row>
    <row r="5362" spans="1:10" x14ac:dyDescent="0.3">
      <c r="A5362" t="s">
        <v>5802</v>
      </c>
      <c r="B5362" t="s">
        <v>11</v>
      </c>
      <c r="C5362" t="s">
        <v>448</v>
      </c>
      <c r="D5362" s="1">
        <v>25697</v>
      </c>
      <c r="E5362" t="s">
        <v>13760</v>
      </c>
      <c r="F5362" t="s">
        <v>15</v>
      </c>
      <c r="G5362" t="s">
        <v>15</v>
      </c>
      <c r="H5362">
        <v>4.8</v>
      </c>
      <c r="I5362" t="s">
        <v>4057</v>
      </c>
      <c r="J5362" t="s">
        <v>2617</v>
      </c>
    </row>
    <row r="5363" spans="1:10" x14ac:dyDescent="0.3">
      <c r="A5363" t="s">
        <v>13761</v>
      </c>
      <c r="B5363" t="s">
        <v>11</v>
      </c>
      <c r="C5363" t="s">
        <v>790</v>
      </c>
      <c r="D5363" t="s">
        <v>13762</v>
      </c>
      <c r="E5363" t="s">
        <v>13763</v>
      </c>
      <c r="F5363" t="s">
        <v>15</v>
      </c>
      <c r="G5363" t="s">
        <v>15</v>
      </c>
      <c r="H5363">
        <v>4.4000000000000004</v>
      </c>
      <c r="I5363" t="s">
        <v>2751</v>
      </c>
      <c r="J5363" t="s">
        <v>2752</v>
      </c>
    </row>
    <row r="5364" spans="1:10" x14ac:dyDescent="0.3">
      <c r="A5364" t="s">
        <v>4000</v>
      </c>
      <c r="B5364" t="s">
        <v>19</v>
      </c>
      <c r="C5364" t="s">
        <v>13764</v>
      </c>
      <c r="D5364" s="1">
        <v>11497</v>
      </c>
      <c r="E5364" t="s">
        <v>13765</v>
      </c>
      <c r="F5364" t="s">
        <v>22</v>
      </c>
      <c r="G5364" t="s">
        <v>15</v>
      </c>
      <c r="H5364">
        <v>3.8</v>
      </c>
      <c r="I5364" t="s">
        <v>3029</v>
      </c>
      <c r="J5364" t="s">
        <v>3030</v>
      </c>
    </row>
    <row r="5365" spans="1:10" x14ac:dyDescent="0.3">
      <c r="A5365" t="s">
        <v>1138</v>
      </c>
      <c r="B5365" t="s">
        <v>1139</v>
      </c>
      <c r="C5365" t="s">
        <v>1140</v>
      </c>
      <c r="D5365" s="1">
        <v>34944</v>
      </c>
      <c r="E5365" t="s">
        <v>1141</v>
      </c>
      <c r="F5365" t="s">
        <v>146</v>
      </c>
      <c r="G5365" t="s">
        <v>30</v>
      </c>
      <c r="H5365">
        <v>4.0999999999999996</v>
      </c>
      <c r="I5365" t="s">
        <v>1142</v>
      </c>
      <c r="J5365" t="s">
        <v>1143</v>
      </c>
    </row>
    <row r="5366" spans="1:10" x14ac:dyDescent="0.3">
      <c r="A5366" t="s">
        <v>3656</v>
      </c>
      <c r="B5366" t="s">
        <v>11</v>
      </c>
      <c r="C5366" t="s">
        <v>790</v>
      </c>
      <c r="D5366" s="1">
        <v>62022</v>
      </c>
      <c r="E5366" t="s">
        <v>13766</v>
      </c>
      <c r="F5366" t="s">
        <v>15</v>
      </c>
      <c r="G5366" t="s">
        <v>30</v>
      </c>
      <c r="H5366">
        <v>4.9000000000000004</v>
      </c>
      <c r="I5366" t="s">
        <v>2106</v>
      </c>
      <c r="J5366" t="s">
        <v>2107</v>
      </c>
    </row>
    <row r="5367" spans="1:10" x14ac:dyDescent="0.3">
      <c r="A5367" t="s">
        <v>13767</v>
      </c>
      <c r="B5367" t="s">
        <v>19</v>
      </c>
      <c r="C5367" t="s">
        <v>13768</v>
      </c>
      <c r="D5367" s="1">
        <v>22990</v>
      </c>
      <c r="E5367" t="s">
        <v>13769</v>
      </c>
      <c r="F5367" t="s">
        <v>92</v>
      </c>
      <c r="G5367" t="s">
        <v>30</v>
      </c>
      <c r="H5367">
        <v>4.5999999999999996</v>
      </c>
      <c r="I5367" t="s">
        <v>707</v>
      </c>
      <c r="J5367" t="s">
        <v>708</v>
      </c>
    </row>
    <row r="5368" spans="1:10" x14ac:dyDescent="0.3">
      <c r="A5368" t="s">
        <v>13770</v>
      </c>
      <c r="B5368" t="s">
        <v>11</v>
      </c>
      <c r="C5368" t="s">
        <v>12</v>
      </c>
      <c r="D5368" t="s">
        <v>13771</v>
      </c>
      <c r="E5368" t="s">
        <v>13772</v>
      </c>
      <c r="F5368" t="s">
        <v>15</v>
      </c>
      <c r="G5368" t="s">
        <v>15</v>
      </c>
      <c r="H5368">
        <v>4.7</v>
      </c>
      <c r="I5368" t="s">
        <v>2839</v>
      </c>
      <c r="J5368" t="s">
        <v>2840</v>
      </c>
    </row>
    <row r="5369" spans="1:10" x14ac:dyDescent="0.3">
      <c r="A5369" t="s">
        <v>13773</v>
      </c>
      <c r="B5369" t="s">
        <v>19</v>
      </c>
      <c r="C5369" t="s">
        <v>13774</v>
      </c>
      <c r="D5369" s="1">
        <v>16985</v>
      </c>
      <c r="E5369" t="s">
        <v>13775</v>
      </c>
      <c r="F5369" t="s">
        <v>146</v>
      </c>
      <c r="G5369" t="s">
        <v>15</v>
      </c>
      <c r="H5369">
        <v>4.8</v>
      </c>
      <c r="I5369" t="s">
        <v>4744</v>
      </c>
      <c r="J5369" t="s">
        <v>927</v>
      </c>
    </row>
    <row r="5370" spans="1:10" x14ac:dyDescent="0.3">
      <c r="A5370" t="s">
        <v>2314</v>
      </c>
      <c r="B5370" t="s">
        <v>19</v>
      </c>
      <c r="C5370" t="s">
        <v>2315</v>
      </c>
      <c r="D5370" t="s">
        <v>2316</v>
      </c>
      <c r="E5370" t="s">
        <v>2317</v>
      </c>
      <c r="F5370" t="s">
        <v>22</v>
      </c>
      <c r="G5370" t="s">
        <v>330</v>
      </c>
      <c r="H5370">
        <v>4.9000000000000004</v>
      </c>
      <c r="I5370" t="s">
        <v>3672</v>
      </c>
      <c r="J5370" t="s">
        <v>371</v>
      </c>
    </row>
    <row r="5371" spans="1:10" x14ac:dyDescent="0.3">
      <c r="A5371" t="s">
        <v>13776</v>
      </c>
      <c r="B5371" t="s">
        <v>11</v>
      </c>
      <c r="C5371" t="s">
        <v>13777</v>
      </c>
      <c r="D5371" t="s">
        <v>13778</v>
      </c>
      <c r="E5371" t="s">
        <v>13779</v>
      </c>
      <c r="F5371" t="s">
        <v>15</v>
      </c>
      <c r="G5371" t="s">
        <v>15</v>
      </c>
      <c r="H5371">
        <v>4.5</v>
      </c>
      <c r="I5371" t="s">
        <v>98</v>
      </c>
      <c r="J5371" t="s">
        <v>99</v>
      </c>
    </row>
    <row r="5372" spans="1:10" x14ac:dyDescent="0.3">
      <c r="A5372" t="s">
        <v>3852</v>
      </c>
      <c r="B5372" t="s">
        <v>11</v>
      </c>
      <c r="C5372" t="s">
        <v>974</v>
      </c>
      <c r="D5372" t="s">
        <v>13780</v>
      </c>
      <c r="E5372" t="s">
        <v>13781</v>
      </c>
      <c r="F5372" t="s">
        <v>15</v>
      </c>
      <c r="G5372" t="s">
        <v>30</v>
      </c>
      <c r="H5372">
        <v>4.2</v>
      </c>
      <c r="I5372" t="s">
        <v>2405</v>
      </c>
      <c r="J5372" t="s">
        <v>3020</v>
      </c>
    </row>
    <row r="5373" spans="1:10" x14ac:dyDescent="0.3">
      <c r="A5373" t="s">
        <v>4577</v>
      </c>
      <c r="B5373" t="s">
        <v>11</v>
      </c>
      <c r="C5373" t="s">
        <v>568</v>
      </c>
      <c r="D5373" t="s">
        <v>8061</v>
      </c>
      <c r="E5373" t="s">
        <v>13782</v>
      </c>
      <c r="F5373" t="s">
        <v>15</v>
      </c>
      <c r="G5373" t="s">
        <v>30</v>
      </c>
      <c r="H5373">
        <v>4.2</v>
      </c>
      <c r="I5373" t="s">
        <v>3815</v>
      </c>
      <c r="J5373" t="s">
        <v>1110</v>
      </c>
    </row>
    <row r="5374" spans="1:10" x14ac:dyDescent="0.3">
      <c r="A5374" t="s">
        <v>739</v>
      </c>
      <c r="B5374" t="s">
        <v>19</v>
      </c>
      <c r="C5374" t="s">
        <v>1728</v>
      </c>
      <c r="D5374" s="1">
        <v>22424</v>
      </c>
      <c r="E5374" t="s">
        <v>1729</v>
      </c>
      <c r="F5374" t="s">
        <v>44</v>
      </c>
      <c r="G5374" t="s">
        <v>15</v>
      </c>
      <c r="J5374" t="s">
        <v>395</v>
      </c>
    </row>
    <row r="5375" spans="1:10" x14ac:dyDescent="0.3">
      <c r="A5375" t="s">
        <v>5681</v>
      </c>
      <c r="B5375" t="s">
        <v>11</v>
      </c>
      <c r="C5375" t="s">
        <v>573</v>
      </c>
      <c r="D5375" s="1">
        <v>40970</v>
      </c>
      <c r="E5375" t="s">
        <v>13783</v>
      </c>
      <c r="F5375" t="s">
        <v>15</v>
      </c>
      <c r="G5375" t="s">
        <v>3914</v>
      </c>
      <c r="H5375">
        <v>4.3</v>
      </c>
      <c r="I5375" t="s">
        <v>4036</v>
      </c>
      <c r="J5375" t="s">
        <v>4037</v>
      </c>
    </row>
    <row r="5376" spans="1:10" x14ac:dyDescent="0.3">
      <c r="A5376" t="s">
        <v>13784</v>
      </c>
      <c r="B5376" t="s">
        <v>19</v>
      </c>
      <c r="C5376" t="s">
        <v>13785</v>
      </c>
      <c r="D5376" t="s">
        <v>13786</v>
      </c>
      <c r="E5376" t="s">
        <v>13787</v>
      </c>
      <c r="F5376" t="s">
        <v>305</v>
      </c>
      <c r="G5376" t="s">
        <v>15</v>
      </c>
      <c r="H5376">
        <v>4.5999999999999996</v>
      </c>
      <c r="I5376" t="s">
        <v>4306</v>
      </c>
      <c r="J5376" t="s">
        <v>4307</v>
      </c>
    </row>
    <row r="5377" spans="1:10" x14ac:dyDescent="0.3">
      <c r="A5377" t="s">
        <v>5226</v>
      </c>
      <c r="B5377" t="s">
        <v>11</v>
      </c>
      <c r="C5377" t="s">
        <v>448</v>
      </c>
      <c r="D5377" t="s">
        <v>13788</v>
      </c>
      <c r="E5377" t="s">
        <v>13789</v>
      </c>
      <c r="F5377" t="s">
        <v>15</v>
      </c>
      <c r="G5377" t="s">
        <v>30</v>
      </c>
      <c r="H5377">
        <v>4.9000000000000004</v>
      </c>
      <c r="I5377" t="s">
        <v>1470</v>
      </c>
      <c r="J5377" t="s">
        <v>1471</v>
      </c>
    </row>
    <row r="5378" spans="1:10" x14ac:dyDescent="0.3">
      <c r="A5378" t="s">
        <v>10517</v>
      </c>
      <c r="B5378" t="s">
        <v>11</v>
      </c>
      <c r="C5378" t="s">
        <v>974</v>
      </c>
      <c r="D5378" t="s">
        <v>13790</v>
      </c>
      <c r="E5378" t="s">
        <v>13791</v>
      </c>
      <c r="F5378" t="s">
        <v>15</v>
      </c>
      <c r="G5378" t="s">
        <v>4099</v>
      </c>
      <c r="H5378">
        <v>3.7</v>
      </c>
      <c r="I5378" t="s">
        <v>4199</v>
      </c>
      <c r="J5378" t="s">
        <v>4200</v>
      </c>
    </row>
    <row r="5379" spans="1:10" x14ac:dyDescent="0.3">
      <c r="A5379" t="s">
        <v>13792</v>
      </c>
      <c r="B5379" t="s">
        <v>19</v>
      </c>
      <c r="C5379" t="s">
        <v>13793</v>
      </c>
      <c r="D5379" s="1">
        <v>14950</v>
      </c>
      <c r="E5379" t="s">
        <v>13794</v>
      </c>
      <c r="F5379" t="s">
        <v>69</v>
      </c>
      <c r="G5379" t="s">
        <v>15</v>
      </c>
      <c r="H5379">
        <v>3.3</v>
      </c>
      <c r="I5379" t="s">
        <v>238</v>
      </c>
      <c r="J5379" t="s">
        <v>620</v>
      </c>
    </row>
    <row r="5380" spans="1:10" x14ac:dyDescent="0.3">
      <c r="A5380" t="s">
        <v>13795</v>
      </c>
      <c r="B5380" t="s">
        <v>19</v>
      </c>
      <c r="C5380" t="s">
        <v>13796</v>
      </c>
      <c r="D5380" s="1">
        <v>28881</v>
      </c>
      <c r="E5380" t="s">
        <v>13797</v>
      </c>
      <c r="F5380" t="s">
        <v>92</v>
      </c>
      <c r="G5380" t="s">
        <v>13798</v>
      </c>
      <c r="H5380">
        <v>4.5</v>
      </c>
      <c r="I5380" t="s">
        <v>3930</v>
      </c>
      <c r="J5380" t="s">
        <v>3931</v>
      </c>
    </row>
    <row r="5381" spans="1:10" x14ac:dyDescent="0.3">
      <c r="A5381" t="s">
        <v>13799</v>
      </c>
      <c r="B5381" t="s">
        <v>19</v>
      </c>
      <c r="C5381" t="s">
        <v>13800</v>
      </c>
      <c r="D5381" s="1">
        <v>48999</v>
      </c>
      <c r="E5381" t="s">
        <v>13801</v>
      </c>
      <c r="F5381" t="s">
        <v>426</v>
      </c>
      <c r="G5381" t="s">
        <v>15</v>
      </c>
      <c r="H5381">
        <v>4.7</v>
      </c>
      <c r="I5381" t="s">
        <v>3887</v>
      </c>
      <c r="J5381" t="s">
        <v>3888</v>
      </c>
    </row>
    <row r="5382" spans="1:10" x14ac:dyDescent="0.3">
      <c r="A5382" t="s">
        <v>13802</v>
      </c>
      <c r="B5382" t="s">
        <v>19</v>
      </c>
      <c r="C5382" t="s">
        <v>13803</v>
      </c>
      <c r="D5382" s="1">
        <v>229800</v>
      </c>
      <c r="E5382" t="s">
        <v>13804</v>
      </c>
      <c r="F5382" t="s">
        <v>146</v>
      </c>
      <c r="G5382" t="s">
        <v>2902</v>
      </c>
      <c r="H5382">
        <v>4.7</v>
      </c>
      <c r="I5382" t="s">
        <v>390</v>
      </c>
      <c r="J5382" t="s">
        <v>391</v>
      </c>
    </row>
    <row r="5383" spans="1:10" x14ac:dyDescent="0.3">
      <c r="A5383" t="s">
        <v>13805</v>
      </c>
      <c r="B5383" t="s">
        <v>19</v>
      </c>
      <c r="C5383" t="s">
        <v>13806</v>
      </c>
      <c r="D5383" s="1">
        <v>20998</v>
      </c>
      <c r="E5383" t="s">
        <v>13807</v>
      </c>
      <c r="F5383" t="s">
        <v>1324</v>
      </c>
      <c r="G5383" t="s">
        <v>15</v>
      </c>
      <c r="J5383" t="s">
        <v>1683</v>
      </c>
    </row>
    <row r="5384" spans="1:10" x14ac:dyDescent="0.3">
      <c r="A5384" t="s">
        <v>3726</v>
      </c>
      <c r="B5384" t="s">
        <v>11</v>
      </c>
      <c r="C5384" t="s">
        <v>1489</v>
      </c>
      <c r="D5384" s="1">
        <v>27695</v>
      </c>
      <c r="E5384" t="s">
        <v>13808</v>
      </c>
      <c r="F5384" t="s">
        <v>15</v>
      </c>
      <c r="G5384" t="s">
        <v>15</v>
      </c>
      <c r="H5384">
        <v>4.3</v>
      </c>
      <c r="I5384" t="s">
        <v>3635</v>
      </c>
      <c r="J5384" t="s">
        <v>3636</v>
      </c>
    </row>
    <row r="5385" spans="1:10" x14ac:dyDescent="0.3">
      <c r="A5385" t="s">
        <v>7572</v>
      </c>
      <c r="B5385" t="s">
        <v>11</v>
      </c>
      <c r="C5385" t="s">
        <v>2402</v>
      </c>
      <c r="D5385" t="s">
        <v>13809</v>
      </c>
      <c r="E5385" t="s">
        <v>13810</v>
      </c>
      <c r="F5385" t="s">
        <v>15</v>
      </c>
      <c r="G5385" t="s">
        <v>30</v>
      </c>
      <c r="H5385">
        <v>4.5999999999999996</v>
      </c>
      <c r="I5385" t="s">
        <v>441</v>
      </c>
      <c r="J5385" t="s">
        <v>442</v>
      </c>
    </row>
    <row r="5386" spans="1:10" x14ac:dyDescent="0.3">
      <c r="A5386" t="s">
        <v>3770</v>
      </c>
      <c r="B5386" t="s">
        <v>11</v>
      </c>
      <c r="C5386" t="s">
        <v>448</v>
      </c>
      <c r="D5386" t="s">
        <v>13811</v>
      </c>
      <c r="E5386" t="s">
        <v>13812</v>
      </c>
      <c r="F5386" t="s">
        <v>15</v>
      </c>
      <c r="G5386" t="s">
        <v>15</v>
      </c>
      <c r="H5386">
        <v>4.4000000000000004</v>
      </c>
      <c r="I5386" t="s">
        <v>4103</v>
      </c>
      <c r="J5386" t="s">
        <v>4104</v>
      </c>
    </row>
    <row r="5387" spans="1:10" x14ac:dyDescent="0.3">
      <c r="A5387" t="s">
        <v>13813</v>
      </c>
      <c r="B5387" t="s">
        <v>19</v>
      </c>
      <c r="C5387" t="s">
        <v>13814</v>
      </c>
      <c r="D5387" t="s">
        <v>13815</v>
      </c>
      <c r="E5387" t="s">
        <v>13816</v>
      </c>
      <c r="F5387" t="s">
        <v>92</v>
      </c>
      <c r="G5387" t="s">
        <v>15</v>
      </c>
      <c r="H5387">
        <v>4.4000000000000004</v>
      </c>
      <c r="I5387" t="s">
        <v>4103</v>
      </c>
      <c r="J5387" t="s">
        <v>4104</v>
      </c>
    </row>
    <row r="5388" spans="1:10" x14ac:dyDescent="0.3">
      <c r="A5388" t="s">
        <v>7011</v>
      </c>
      <c r="B5388" t="s">
        <v>11</v>
      </c>
      <c r="C5388" t="s">
        <v>448</v>
      </c>
      <c r="D5388" t="s">
        <v>13817</v>
      </c>
      <c r="E5388" t="s">
        <v>13818</v>
      </c>
      <c r="F5388" t="s">
        <v>15</v>
      </c>
      <c r="G5388" t="s">
        <v>15</v>
      </c>
      <c r="H5388">
        <v>4.5</v>
      </c>
      <c r="I5388" t="s">
        <v>2421</v>
      </c>
      <c r="J5388" t="s">
        <v>2422</v>
      </c>
    </row>
    <row r="5389" spans="1:10" x14ac:dyDescent="0.3">
      <c r="A5389" t="s">
        <v>13819</v>
      </c>
      <c r="B5389" t="s">
        <v>19</v>
      </c>
      <c r="C5389" t="s">
        <v>13820</v>
      </c>
      <c r="D5389" s="1">
        <v>24950</v>
      </c>
      <c r="E5389" t="s">
        <v>13821</v>
      </c>
      <c r="F5389" t="s">
        <v>82</v>
      </c>
      <c r="G5389" t="s">
        <v>5528</v>
      </c>
      <c r="J5389" t="s">
        <v>1216</v>
      </c>
    </row>
    <row r="5390" spans="1:10" x14ac:dyDescent="0.3">
      <c r="A5390" t="s">
        <v>5754</v>
      </c>
      <c r="B5390" t="s">
        <v>11</v>
      </c>
      <c r="C5390" t="s">
        <v>552</v>
      </c>
      <c r="D5390" s="1">
        <v>67915</v>
      </c>
      <c r="E5390" t="s">
        <v>13822</v>
      </c>
      <c r="F5390" t="s">
        <v>15</v>
      </c>
      <c r="G5390" t="s">
        <v>30</v>
      </c>
      <c r="H5390">
        <v>4.8</v>
      </c>
      <c r="I5390" t="s">
        <v>3724</v>
      </c>
      <c r="J5390" t="s">
        <v>3725</v>
      </c>
    </row>
    <row r="5391" spans="1:10" x14ac:dyDescent="0.3">
      <c r="A5391" t="s">
        <v>10703</v>
      </c>
      <c r="B5391" t="s">
        <v>19</v>
      </c>
      <c r="C5391" t="s">
        <v>13823</v>
      </c>
      <c r="D5391" s="1">
        <v>26998</v>
      </c>
      <c r="E5391" t="s">
        <v>13824</v>
      </c>
      <c r="F5391" t="s">
        <v>246</v>
      </c>
      <c r="G5391" t="s">
        <v>15</v>
      </c>
      <c r="J5391" t="s">
        <v>1683</v>
      </c>
    </row>
    <row r="5392" spans="1:10" x14ac:dyDescent="0.3">
      <c r="A5392" t="s">
        <v>7815</v>
      </c>
      <c r="B5392" t="s">
        <v>19</v>
      </c>
      <c r="C5392" t="s">
        <v>13825</v>
      </c>
      <c r="D5392" s="1">
        <v>29995</v>
      </c>
      <c r="E5392" t="s">
        <v>13826</v>
      </c>
      <c r="F5392" t="s">
        <v>69</v>
      </c>
      <c r="G5392" t="s">
        <v>15</v>
      </c>
      <c r="H5392">
        <v>4.5999999999999996</v>
      </c>
      <c r="I5392" t="s">
        <v>427</v>
      </c>
      <c r="J5392" t="s">
        <v>428</v>
      </c>
    </row>
    <row r="5393" spans="1:10" x14ac:dyDescent="0.3">
      <c r="A5393" t="s">
        <v>13827</v>
      </c>
      <c r="B5393" t="s">
        <v>19</v>
      </c>
      <c r="C5393" t="s">
        <v>13828</v>
      </c>
      <c r="D5393" s="1">
        <v>63795</v>
      </c>
      <c r="E5393" t="s">
        <v>13829</v>
      </c>
      <c r="F5393" t="s">
        <v>426</v>
      </c>
      <c r="G5393" t="s">
        <v>1509</v>
      </c>
      <c r="J5393" t="s">
        <v>7632</v>
      </c>
    </row>
    <row r="5394" spans="1:10" x14ac:dyDescent="0.3">
      <c r="A5394" t="s">
        <v>3425</v>
      </c>
      <c r="B5394" t="s">
        <v>19</v>
      </c>
      <c r="C5394" t="s">
        <v>726</v>
      </c>
      <c r="D5394" s="1">
        <v>19995</v>
      </c>
      <c r="E5394" t="s">
        <v>3426</v>
      </c>
      <c r="F5394" t="s">
        <v>29</v>
      </c>
      <c r="G5394" t="s">
        <v>15</v>
      </c>
      <c r="J5394" t="s">
        <v>224</v>
      </c>
    </row>
    <row r="5395" spans="1:10" x14ac:dyDescent="0.3">
      <c r="A5395" t="s">
        <v>5493</v>
      </c>
      <c r="B5395" t="s">
        <v>11</v>
      </c>
      <c r="C5395" t="s">
        <v>573</v>
      </c>
      <c r="D5395" s="1">
        <v>35757</v>
      </c>
      <c r="E5395" t="s">
        <v>13830</v>
      </c>
      <c r="F5395" t="s">
        <v>15</v>
      </c>
      <c r="G5395" t="s">
        <v>159</v>
      </c>
      <c r="H5395">
        <v>4.5999999999999996</v>
      </c>
      <c r="I5395" t="s">
        <v>4358</v>
      </c>
      <c r="J5395" t="s">
        <v>4359</v>
      </c>
    </row>
    <row r="5396" spans="1:10" x14ac:dyDescent="0.3">
      <c r="A5396" t="s">
        <v>13831</v>
      </c>
      <c r="B5396" t="s">
        <v>19</v>
      </c>
      <c r="C5396" t="s">
        <v>13832</v>
      </c>
      <c r="D5396" t="s">
        <v>13833</v>
      </c>
      <c r="E5396" t="s">
        <v>13834</v>
      </c>
      <c r="F5396" t="s">
        <v>291</v>
      </c>
      <c r="G5396" t="s">
        <v>15</v>
      </c>
      <c r="H5396">
        <v>4.5</v>
      </c>
      <c r="I5396" t="s">
        <v>474</v>
      </c>
      <c r="J5396" t="s">
        <v>475</v>
      </c>
    </row>
    <row r="5397" spans="1:10" x14ac:dyDescent="0.3">
      <c r="A5397" t="s">
        <v>7350</v>
      </c>
      <c r="B5397" t="s">
        <v>19</v>
      </c>
      <c r="C5397" t="s">
        <v>13835</v>
      </c>
      <c r="D5397" s="1">
        <v>24600</v>
      </c>
      <c r="E5397" t="s">
        <v>13836</v>
      </c>
      <c r="F5397" t="s">
        <v>92</v>
      </c>
      <c r="G5397" t="s">
        <v>30</v>
      </c>
      <c r="H5397">
        <v>4.4000000000000004</v>
      </c>
      <c r="I5397" t="s">
        <v>1917</v>
      </c>
      <c r="J5397" t="s">
        <v>1918</v>
      </c>
    </row>
    <row r="5398" spans="1:10" x14ac:dyDescent="0.3">
      <c r="A5398" t="s">
        <v>6533</v>
      </c>
      <c r="B5398" t="s">
        <v>19</v>
      </c>
      <c r="C5398" t="s">
        <v>13837</v>
      </c>
      <c r="D5398" s="1">
        <v>32517</v>
      </c>
      <c r="E5398" t="s">
        <v>13838</v>
      </c>
      <c r="F5398" t="s">
        <v>44</v>
      </c>
      <c r="G5398" t="s">
        <v>30</v>
      </c>
      <c r="H5398">
        <v>4.7</v>
      </c>
      <c r="I5398" t="s">
        <v>3745</v>
      </c>
      <c r="J5398" t="s">
        <v>3746</v>
      </c>
    </row>
    <row r="5399" spans="1:10" x14ac:dyDescent="0.3">
      <c r="A5399" t="s">
        <v>13839</v>
      </c>
      <c r="B5399" t="s">
        <v>19</v>
      </c>
      <c r="C5399" t="s">
        <v>13840</v>
      </c>
      <c r="D5399" t="s">
        <v>13841</v>
      </c>
      <c r="E5399" t="s">
        <v>13842</v>
      </c>
      <c r="F5399" t="s">
        <v>92</v>
      </c>
      <c r="G5399" t="s">
        <v>15</v>
      </c>
      <c r="H5399">
        <v>4.2</v>
      </c>
      <c r="I5399" t="s">
        <v>3815</v>
      </c>
      <c r="J5399" t="s">
        <v>1110</v>
      </c>
    </row>
    <row r="5400" spans="1:10" x14ac:dyDescent="0.3">
      <c r="A5400" t="s">
        <v>4284</v>
      </c>
      <c r="B5400" t="s">
        <v>11</v>
      </c>
      <c r="C5400" t="s">
        <v>1736</v>
      </c>
      <c r="D5400" s="1">
        <v>24550</v>
      </c>
      <c r="E5400" t="s">
        <v>13843</v>
      </c>
      <c r="F5400" t="s">
        <v>15</v>
      </c>
      <c r="G5400" t="s">
        <v>3038</v>
      </c>
      <c r="H5400">
        <v>4.7</v>
      </c>
      <c r="I5400" t="s">
        <v>1504</v>
      </c>
      <c r="J5400" t="s">
        <v>1505</v>
      </c>
    </row>
    <row r="5401" spans="1:10" x14ac:dyDescent="0.3">
      <c r="A5401" t="s">
        <v>2401</v>
      </c>
      <c r="B5401" t="s">
        <v>11</v>
      </c>
      <c r="C5401" t="s">
        <v>448</v>
      </c>
      <c r="D5401" t="s">
        <v>2403</v>
      </c>
      <c r="E5401" t="s">
        <v>2655</v>
      </c>
      <c r="F5401" t="s">
        <v>15</v>
      </c>
      <c r="G5401" t="s">
        <v>1293</v>
      </c>
      <c r="H5401">
        <v>4.5</v>
      </c>
      <c r="I5401" t="s">
        <v>1423</v>
      </c>
      <c r="J5401" t="s">
        <v>1424</v>
      </c>
    </row>
    <row r="5402" spans="1:10" x14ac:dyDescent="0.3">
      <c r="A5402" t="s">
        <v>13844</v>
      </c>
      <c r="B5402" t="s">
        <v>19</v>
      </c>
      <c r="C5402" t="s">
        <v>13845</v>
      </c>
      <c r="D5402" t="s">
        <v>13846</v>
      </c>
      <c r="E5402" t="s">
        <v>13847</v>
      </c>
      <c r="F5402" t="s">
        <v>92</v>
      </c>
      <c r="G5402" t="s">
        <v>15</v>
      </c>
      <c r="H5402">
        <v>4.7</v>
      </c>
      <c r="I5402" t="s">
        <v>4257</v>
      </c>
      <c r="J5402" t="s">
        <v>2780</v>
      </c>
    </row>
    <row r="5403" spans="1:10" x14ac:dyDescent="0.3">
      <c r="A5403" t="s">
        <v>13848</v>
      </c>
      <c r="B5403" t="s">
        <v>19</v>
      </c>
      <c r="C5403" t="s">
        <v>13849</v>
      </c>
      <c r="D5403" s="1">
        <v>34888</v>
      </c>
      <c r="E5403" t="s">
        <v>13850</v>
      </c>
      <c r="F5403" t="s">
        <v>146</v>
      </c>
      <c r="G5403" t="s">
        <v>15</v>
      </c>
      <c r="H5403">
        <v>4.3</v>
      </c>
      <c r="I5403" t="s">
        <v>662</v>
      </c>
      <c r="J5403" t="s">
        <v>663</v>
      </c>
    </row>
    <row r="5404" spans="1:10" x14ac:dyDescent="0.3">
      <c r="A5404" t="s">
        <v>13851</v>
      </c>
      <c r="B5404" t="s">
        <v>19</v>
      </c>
      <c r="C5404" t="s">
        <v>13852</v>
      </c>
      <c r="D5404" t="s">
        <v>13853</v>
      </c>
      <c r="E5404" t="s">
        <v>13854</v>
      </c>
      <c r="F5404" t="s">
        <v>146</v>
      </c>
      <c r="G5404" t="s">
        <v>15</v>
      </c>
      <c r="H5404">
        <v>4.8</v>
      </c>
      <c r="I5404" t="s">
        <v>6112</v>
      </c>
      <c r="J5404" t="s">
        <v>284</v>
      </c>
    </row>
    <row r="5405" spans="1:10" x14ac:dyDescent="0.3">
      <c r="A5405" t="s">
        <v>5218</v>
      </c>
      <c r="B5405" t="s">
        <v>11</v>
      </c>
      <c r="C5405" t="s">
        <v>13855</v>
      </c>
      <c r="D5405" t="s">
        <v>13856</v>
      </c>
      <c r="E5405" t="s">
        <v>13857</v>
      </c>
      <c r="F5405" t="s">
        <v>15</v>
      </c>
      <c r="G5405" t="s">
        <v>344</v>
      </c>
      <c r="H5405">
        <v>4.8</v>
      </c>
      <c r="I5405" t="s">
        <v>5221</v>
      </c>
      <c r="J5405" t="s">
        <v>5222</v>
      </c>
    </row>
    <row r="5406" spans="1:10" x14ac:dyDescent="0.3">
      <c r="A5406" t="s">
        <v>13858</v>
      </c>
      <c r="B5406" t="s">
        <v>19</v>
      </c>
      <c r="C5406" t="s">
        <v>13859</v>
      </c>
      <c r="D5406" s="1">
        <v>21492</v>
      </c>
      <c r="E5406" t="s">
        <v>13860</v>
      </c>
      <c r="F5406" t="s">
        <v>426</v>
      </c>
      <c r="G5406" t="s">
        <v>15</v>
      </c>
      <c r="H5406">
        <v>4.7</v>
      </c>
      <c r="I5406" t="s">
        <v>5146</v>
      </c>
      <c r="J5406" t="s">
        <v>501</v>
      </c>
    </row>
    <row r="5407" spans="1:10" x14ac:dyDescent="0.3">
      <c r="A5407" t="s">
        <v>13861</v>
      </c>
      <c r="B5407" t="s">
        <v>19</v>
      </c>
      <c r="C5407" t="s">
        <v>13862</v>
      </c>
      <c r="D5407" s="1">
        <v>56999</v>
      </c>
      <c r="E5407" t="s">
        <v>13863</v>
      </c>
      <c r="F5407" t="s">
        <v>426</v>
      </c>
      <c r="G5407" t="s">
        <v>15</v>
      </c>
      <c r="H5407">
        <v>4.7</v>
      </c>
      <c r="I5407" t="s">
        <v>2343</v>
      </c>
      <c r="J5407" t="s">
        <v>2344</v>
      </c>
    </row>
    <row r="5408" spans="1:10" x14ac:dyDescent="0.3">
      <c r="A5408" t="s">
        <v>3819</v>
      </c>
      <c r="B5408" t="s">
        <v>11</v>
      </c>
      <c r="C5408" t="s">
        <v>4752</v>
      </c>
      <c r="D5408" s="1">
        <v>50840</v>
      </c>
      <c r="E5408" t="s">
        <v>13864</v>
      </c>
      <c r="F5408" t="s">
        <v>15</v>
      </c>
      <c r="G5408" t="s">
        <v>30</v>
      </c>
      <c r="H5408">
        <v>4.9000000000000004</v>
      </c>
      <c r="I5408" t="s">
        <v>515</v>
      </c>
      <c r="J5408" t="s">
        <v>516</v>
      </c>
    </row>
    <row r="5409" spans="1:10" x14ac:dyDescent="0.3">
      <c r="A5409" t="s">
        <v>13865</v>
      </c>
      <c r="B5409" t="s">
        <v>19</v>
      </c>
      <c r="C5409" t="s">
        <v>13866</v>
      </c>
      <c r="D5409" s="1">
        <v>29995</v>
      </c>
      <c r="E5409" t="s">
        <v>13867</v>
      </c>
      <c r="F5409" t="s">
        <v>125</v>
      </c>
      <c r="G5409" t="s">
        <v>3048</v>
      </c>
      <c r="J5409" t="s">
        <v>3110</v>
      </c>
    </row>
    <row r="5410" spans="1:10" x14ac:dyDescent="0.3">
      <c r="E5410" t="s">
        <v>15</v>
      </c>
      <c r="F5410" t="s">
        <v>15</v>
      </c>
      <c r="G5410" t="s">
        <v>15</v>
      </c>
    </row>
    <row r="5411" spans="1:10" x14ac:dyDescent="0.3">
      <c r="A5411" t="s">
        <v>13868</v>
      </c>
      <c r="B5411" t="s">
        <v>19</v>
      </c>
      <c r="C5411" t="s">
        <v>13869</v>
      </c>
      <c r="D5411" s="1">
        <v>43000</v>
      </c>
      <c r="E5411" t="s">
        <v>13870</v>
      </c>
      <c r="F5411" t="s">
        <v>36</v>
      </c>
      <c r="G5411" t="s">
        <v>15</v>
      </c>
      <c r="H5411">
        <v>4.5</v>
      </c>
      <c r="I5411" t="s">
        <v>474</v>
      </c>
      <c r="J5411" t="s">
        <v>475</v>
      </c>
    </row>
    <row r="5412" spans="1:10" x14ac:dyDescent="0.3">
      <c r="A5412" t="s">
        <v>6724</v>
      </c>
      <c r="B5412" t="s">
        <v>11</v>
      </c>
      <c r="C5412" t="s">
        <v>790</v>
      </c>
      <c r="D5412" s="1">
        <v>29536</v>
      </c>
      <c r="E5412" t="s">
        <v>13871</v>
      </c>
      <c r="F5412" t="s">
        <v>15</v>
      </c>
      <c r="G5412" t="s">
        <v>15</v>
      </c>
      <c r="H5412">
        <v>4.9000000000000004</v>
      </c>
      <c r="I5412" t="s">
        <v>4642</v>
      </c>
      <c r="J5412" t="s">
        <v>4643</v>
      </c>
    </row>
    <row r="5413" spans="1:10" x14ac:dyDescent="0.3">
      <c r="A5413" t="s">
        <v>1712</v>
      </c>
      <c r="B5413" t="s">
        <v>19</v>
      </c>
      <c r="C5413" t="s">
        <v>1713</v>
      </c>
      <c r="D5413" s="1">
        <v>26975</v>
      </c>
      <c r="E5413" t="s">
        <v>1714</v>
      </c>
      <c r="F5413" t="s">
        <v>146</v>
      </c>
      <c r="G5413" t="s">
        <v>15</v>
      </c>
      <c r="H5413">
        <v>4.9000000000000004</v>
      </c>
      <c r="I5413" t="s">
        <v>3672</v>
      </c>
      <c r="J5413" t="s">
        <v>371</v>
      </c>
    </row>
    <row r="5414" spans="1:10" x14ac:dyDescent="0.3">
      <c r="A5414" t="s">
        <v>13872</v>
      </c>
      <c r="B5414" t="s">
        <v>19</v>
      </c>
      <c r="C5414" t="s">
        <v>117</v>
      </c>
      <c r="D5414" s="1">
        <v>13995</v>
      </c>
      <c r="E5414" t="s">
        <v>118</v>
      </c>
      <c r="F5414" t="s">
        <v>69</v>
      </c>
      <c r="G5414" t="s">
        <v>119</v>
      </c>
      <c r="J5414" t="s">
        <v>120</v>
      </c>
    </row>
    <row r="5415" spans="1:10" x14ac:dyDescent="0.3">
      <c r="A5415" t="s">
        <v>12422</v>
      </c>
      <c r="B5415" t="s">
        <v>11</v>
      </c>
      <c r="C5415" t="s">
        <v>967</v>
      </c>
      <c r="D5415" t="s">
        <v>13873</v>
      </c>
      <c r="E5415" t="s">
        <v>13874</v>
      </c>
      <c r="F5415" t="s">
        <v>15</v>
      </c>
      <c r="G5415" t="s">
        <v>30</v>
      </c>
      <c r="H5415">
        <v>4.0999999999999996</v>
      </c>
      <c r="I5415" t="s">
        <v>640</v>
      </c>
      <c r="J5415" t="s">
        <v>641</v>
      </c>
    </row>
    <row r="5416" spans="1:10" x14ac:dyDescent="0.3">
      <c r="A5416" t="s">
        <v>4053</v>
      </c>
      <c r="B5416" t="s">
        <v>11</v>
      </c>
      <c r="C5416" t="s">
        <v>790</v>
      </c>
      <c r="D5416" s="1">
        <v>31815</v>
      </c>
      <c r="E5416" t="s">
        <v>13875</v>
      </c>
      <c r="F5416" t="s">
        <v>15</v>
      </c>
      <c r="G5416" t="s">
        <v>30</v>
      </c>
      <c r="H5416">
        <v>4</v>
      </c>
      <c r="I5416" t="s">
        <v>421</v>
      </c>
      <c r="J5416" t="s">
        <v>3952</v>
      </c>
    </row>
    <row r="5417" spans="1:10" x14ac:dyDescent="0.3">
      <c r="A5417" t="s">
        <v>13876</v>
      </c>
      <c r="B5417" t="s">
        <v>19</v>
      </c>
      <c r="C5417" t="s">
        <v>13877</v>
      </c>
      <c r="D5417" s="1">
        <v>26998</v>
      </c>
      <c r="E5417" t="s">
        <v>13878</v>
      </c>
      <c r="F5417" t="s">
        <v>291</v>
      </c>
      <c r="G5417" t="s">
        <v>15</v>
      </c>
      <c r="J5417" t="s">
        <v>1683</v>
      </c>
    </row>
    <row r="5418" spans="1:10" x14ac:dyDescent="0.3">
      <c r="A5418" t="s">
        <v>1071</v>
      </c>
      <c r="B5418" t="s">
        <v>11</v>
      </c>
      <c r="C5418" t="s">
        <v>202</v>
      </c>
      <c r="D5418" s="1">
        <v>32797</v>
      </c>
      <c r="E5418" t="s">
        <v>13879</v>
      </c>
      <c r="F5418" t="s">
        <v>15</v>
      </c>
      <c r="G5418" t="s">
        <v>15</v>
      </c>
      <c r="H5418">
        <v>4.8</v>
      </c>
      <c r="I5418" t="s">
        <v>4057</v>
      </c>
      <c r="J5418" t="s">
        <v>2617</v>
      </c>
    </row>
    <row r="5419" spans="1:10" x14ac:dyDescent="0.3">
      <c r="A5419" t="s">
        <v>6678</v>
      </c>
      <c r="B5419" t="s">
        <v>11</v>
      </c>
      <c r="C5419" t="s">
        <v>2402</v>
      </c>
      <c r="D5419" t="s">
        <v>13880</v>
      </c>
      <c r="E5419" t="s">
        <v>13881</v>
      </c>
      <c r="F5419" t="s">
        <v>15</v>
      </c>
      <c r="G5419" t="s">
        <v>15</v>
      </c>
      <c r="H5419">
        <v>4.7</v>
      </c>
      <c r="I5419" t="s">
        <v>2343</v>
      </c>
      <c r="J5419" t="s">
        <v>2344</v>
      </c>
    </row>
    <row r="5420" spans="1:10" x14ac:dyDescent="0.3">
      <c r="A5420" t="s">
        <v>3898</v>
      </c>
      <c r="B5420" t="s">
        <v>11</v>
      </c>
      <c r="C5420" t="s">
        <v>974</v>
      </c>
      <c r="D5420" t="s">
        <v>13882</v>
      </c>
      <c r="E5420" t="s">
        <v>13883</v>
      </c>
      <c r="F5420" t="s">
        <v>15</v>
      </c>
      <c r="G5420" t="s">
        <v>30</v>
      </c>
      <c r="H5420">
        <v>2.9</v>
      </c>
      <c r="I5420" t="s">
        <v>1448</v>
      </c>
      <c r="J5420" t="s">
        <v>1449</v>
      </c>
    </row>
    <row r="5421" spans="1:10" x14ac:dyDescent="0.3">
      <c r="A5421" t="s">
        <v>1794</v>
      </c>
      <c r="B5421" t="s">
        <v>19</v>
      </c>
      <c r="C5421" t="s">
        <v>3637</v>
      </c>
      <c r="D5421" t="s">
        <v>3638</v>
      </c>
      <c r="E5421" t="s">
        <v>3639</v>
      </c>
      <c r="F5421" t="s">
        <v>44</v>
      </c>
      <c r="G5421" t="s">
        <v>1798</v>
      </c>
      <c r="H5421">
        <v>4.5999999999999996</v>
      </c>
      <c r="I5421" t="s">
        <v>3978</v>
      </c>
      <c r="J5421" t="s">
        <v>3641</v>
      </c>
    </row>
    <row r="5422" spans="1:10" x14ac:dyDescent="0.3">
      <c r="A5422" t="s">
        <v>294</v>
      </c>
      <c r="B5422" t="s">
        <v>5575</v>
      </c>
      <c r="C5422" t="s">
        <v>13884</v>
      </c>
      <c r="D5422" s="1">
        <v>26989</v>
      </c>
      <c r="E5422" t="s">
        <v>13885</v>
      </c>
      <c r="F5422" t="s">
        <v>92</v>
      </c>
      <c r="G5422" t="s">
        <v>15</v>
      </c>
      <c r="H5422">
        <v>4.8</v>
      </c>
      <c r="I5422" t="s">
        <v>2167</v>
      </c>
      <c r="J5422" t="s">
        <v>2168</v>
      </c>
    </row>
    <row r="5423" spans="1:10" x14ac:dyDescent="0.3">
      <c r="A5423" t="s">
        <v>13886</v>
      </c>
      <c r="B5423" t="s">
        <v>19</v>
      </c>
      <c r="C5423" t="s">
        <v>13887</v>
      </c>
      <c r="D5423" s="1">
        <v>42895</v>
      </c>
      <c r="E5423" t="s">
        <v>13888</v>
      </c>
      <c r="F5423" t="s">
        <v>246</v>
      </c>
      <c r="G5423" t="s">
        <v>30</v>
      </c>
      <c r="H5423">
        <v>4.7</v>
      </c>
      <c r="I5423" t="s">
        <v>3584</v>
      </c>
      <c r="J5423" t="s">
        <v>3585</v>
      </c>
    </row>
    <row r="5424" spans="1:10" x14ac:dyDescent="0.3">
      <c r="A5424" t="s">
        <v>13889</v>
      </c>
      <c r="B5424" t="s">
        <v>19</v>
      </c>
      <c r="C5424" t="s">
        <v>10954</v>
      </c>
      <c r="D5424" t="s">
        <v>13890</v>
      </c>
      <c r="E5424" t="s">
        <v>13891</v>
      </c>
      <c r="F5424" t="s">
        <v>44</v>
      </c>
      <c r="G5424" t="s">
        <v>30</v>
      </c>
      <c r="H5424">
        <v>4.4000000000000004</v>
      </c>
      <c r="I5424" t="s">
        <v>45</v>
      </c>
      <c r="J5424" t="s">
        <v>46</v>
      </c>
    </row>
    <row r="5425" spans="1:10" x14ac:dyDescent="0.3">
      <c r="A5425" t="s">
        <v>110</v>
      </c>
      <c r="B5425" t="s">
        <v>11</v>
      </c>
      <c r="C5425" t="s">
        <v>2821</v>
      </c>
      <c r="D5425" t="s">
        <v>911</v>
      </c>
      <c r="E5425" t="s">
        <v>2822</v>
      </c>
      <c r="F5425" t="s">
        <v>15</v>
      </c>
      <c r="G5425" t="s">
        <v>15</v>
      </c>
      <c r="H5425">
        <v>4.0999999999999996</v>
      </c>
      <c r="I5425" t="s">
        <v>114</v>
      </c>
      <c r="J5425" t="s">
        <v>115</v>
      </c>
    </row>
    <row r="5426" spans="1:10" x14ac:dyDescent="0.3">
      <c r="A5426" t="s">
        <v>5282</v>
      </c>
      <c r="B5426" t="s">
        <v>11</v>
      </c>
      <c r="C5426" t="s">
        <v>967</v>
      </c>
      <c r="D5426" s="1">
        <v>30690</v>
      </c>
      <c r="E5426" t="s">
        <v>13892</v>
      </c>
      <c r="F5426" t="s">
        <v>15</v>
      </c>
      <c r="G5426" t="s">
        <v>330</v>
      </c>
      <c r="H5426">
        <v>4.4000000000000004</v>
      </c>
      <c r="I5426" t="s">
        <v>3971</v>
      </c>
      <c r="J5426" t="s">
        <v>731</v>
      </c>
    </row>
    <row r="5427" spans="1:10" x14ac:dyDescent="0.3">
      <c r="A5427" t="s">
        <v>13893</v>
      </c>
      <c r="B5427" t="s">
        <v>19</v>
      </c>
      <c r="C5427" t="s">
        <v>13894</v>
      </c>
      <c r="D5427" t="s">
        <v>13895</v>
      </c>
      <c r="E5427" t="s">
        <v>13896</v>
      </c>
      <c r="F5427" t="s">
        <v>22</v>
      </c>
      <c r="G5427" t="s">
        <v>15</v>
      </c>
      <c r="H5427">
        <v>4.8</v>
      </c>
      <c r="I5427" t="s">
        <v>6763</v>
      </c>
      <c r="J5427" t="s">
        <v>6764</v>
      </c>
    </row>
    <row r="5428" spans="1:10" x14ac:dyDescent="0.3">
      <c r="A5428" t="s">
        <v>4242</v>
      </c>
      <c r="B5428" t="s">
        <v>11</v>
      </c>
      <c r="C5428" t="s">
        <v>2248</v>
      </c>
      <c r="D5428" s="1">
        <v>48815</v>
      </c>
      <c r="E5428" t="s">
        <v>13897</v>
      </c>
      <c r="F5428" t="s">
        <v>15</v>
      </c>
      <c r="G5428" t="s">
        <v>30</v>
      </c>
      <c r="H5428">
        <v>4.4000000000000004</v>
      </c>
      <c r="I5428" t="s">
        <v>3762</v>
      </c>
      <c r="J5428" t="s">
        <v>1075</v>
      </c>
    </row>
    <row r="5429" spans="1:10" x14ac:dyDescent="0.3">
      <c r="A5429" t="s">
        <v>13898</v>
      </c>
      <c r="B5429" t="s">
        <v>19</v>
      </c>
      <c r="C5429" t="s">
        <v>13899</v>
      </c>
      <c r="D5429" s="1">
        <v>11990</v>
      </c>
      <c r="E5429" t="s">
        <v>13900</v>
      </c>
      <c r="F5429" t="s">
        <v>92</v>
      </c>
      <c r="G5429" t="s">
        <v>13901</v>
      </c>
      <c r="J5429" t="s">
        <v>1595</v>
      </c>
    </row>
    <row r="5430" spans="1:10" x14ac:dyDescent="0.3">
      <c r="A5430" t="s">
        <v>5665</v>
      </c>
      <c r="B5430" t="s">
        <v>11</v>
      </c>
      <c r="C5430" t="s">
        <v>790</v>
      </c>
      <c r="D5430" t="s">
        <v>11765</v>
      </c>
      <c r="E5430" t="s">
        <v>13902</v>
      </c>
      <c r="F5430" t="s">
        <v>15</v>
      </c>
      <c r="G5430" t="s">
        <v>30</v>
      </c>
      <c r="H5430">
        <v>4.9000000000000004</v>
      </c>
      <c r="I5430" t="s">
        <v>5746</v>
      </c>
      <c r="J5430" t="s">
        <v>482</v>
      </c>
    </row>
    <row r="5431" spans="1:10" x14ac:dyDescent="0.3">
      <c r="A5431" t="s">
        <v>12823</v>
      </c>
      <c r="B5431" t="s">
        <v>11</v>
      </c>
      <c r="C5431" t="s">
        <v>573</v>
      </c>
      <c r="D5431" t="s">
        <v>13903</v>
      </c>
      <c r="E5431" t="s">
        <v>13904</v>
      </c>
      <c r="F5431" t="s">
        <v>15</v>
      </c>
      <c r="G5431" t="s">
        <v>30</v>
      </c>
      <c r="H5431">
        <v>3.4</v>
      </c>
      <c r="I5431" t="s">
        <v>1803</v>
      </c>
      <c r="J5431" t="s">
        <v>1804</v>
      </c>
    </row>
    <row r="5432" spans="1:10" x14ac:dyDescent="0.3">
      <c r="A5432" t="s">
        <v>13905</v>
      </c>
      <c r="B5432" t="s">
        <v>19</v>
      </c>
      <c r="C5432" t="s">
        <v>13906</v>
      </c>
      <c r="D5432" t="s">
        <v>13907</v>
      </c>
      <c r="E5432" t="s">
        <v>13908</v>
      </c>
      <c r="F5432" t="s">
        <v>305</v>
      </c>
      <c r="G5432" t="s">
        <v>30</v>
      </c>
      <c r="H5432">
        <v>4.8</v>
      </c>
      <c r="I5432" t="s">
        <v>891</v>
      </c>
      <c r="J5432" t="s">
        <v>892</v>
      </c>
    </row>
    <row r="5433" spans="1:10" x14ac:dyDescent="0.3">
      <c r="A5433" t="s">
        <v>13909</v>
      </c>
      <c r="B5433" t="s">
        <v>11</v>
      </c>
      <c r="C5433" t="s">
        <v>1736</v>
      </c>
      <c r="D5433" s="1">
        <v>33690</v>
      </c>
      <c r="E5433" t="s">
        <v>13910</v>
      </c>
      <c r="F5433" t="s">
        <v>15</v>
      </c>
      <c r="G5433" t="s">
        <v>15</v>
      </c>
      <c r="H5433">
        <v>4.5</v>
      </c>
      <c r="I5433" t="s">
        <v>3702</v>
      </c>
      <c r="J5433" t="s">
        <v>3703</v>
      </c>
    </row>
    <row r="5434" spans="1:10" x14ac:dyDescent="0.3">
      <c r="A5434" t="s">
        <v>13911</v>
      </c>
      <c r="B5434" t="s">
        <v>19</v>
      </c>
      <c r="C5434" t="s">
        <v>13912</v>
      </c>
      <c r="D5434" t="s">
        <v>13913</v>
      </c>
      <c r="E5434" t="s">
        <v>13914</v>
      </c>
      <c r="F5434" t="s">
        <v>36</v>
      </c>
      <c r="G5434" t="s">
        <v>30</v>
      </c>
      <c r="H5434">
        <v>4.4000000000000004</v>
      </c>
      <c r="I5434" t="s">
        <v>3971</v>
      </c>
      <c r="J5434" t="s">
        <v>731</v>
      </c>
    </row>
    <row r="5435" spans="1:10" x14ac:dyDescent="0.3">
      <c r="A5435" t="s">
        <v>4058</v>
      </c>
      <c r="B5435" t="s">
        <v>4605</v>
      </c>
      <c r="C5435" t="s">
        <v>13915</v>
      </c>
      <c r="D5435" s="1">
        <v>41989</v>
      </c>
      <c r="E5435" t="s">
        <v>13916</v>
      </c>
      <c r="F5435" t="s">
        <v>92</v>
      </c>
      <c r="G5435" t="s">
        <v>15</v>
      </c>
      <c r="J5435" t="s">
        <v>1330</v>
      </c>
    </row>
    <row r="5436" spans="1:10" x14ac:dyDescent="0.3">
      <c r="A5436" t="s">
        <v>3630</v>
      </c>
      <c r="B5436" t="s">
        <v>19</v>
      </c>
      <c r="C5436" t="s">
        <v>13917</v>
      </c>
      <c r="D5436" t="s">
        <v>13918</v>
      </c>
      <c r="E5436" t="s">
        <v>13919</v>
      </c>
      <c r="F5436" t="s">
        <v>69</v>
      </c>
      <c r="G5436" t="s">
        <v>15</v>
      </c>
      <c r="H5436">
        <v>1.4</v>
      </c>
      <c r="I5436" t="s">
        <v>987</v>
      </c>
      <c r="J5436" t="s">
        <v>988</v>
      </c>
    </row>
    <row r="5437" spans="1:10" x14ac:dyDescent="0.3">
      <c r="A5437" t="s">
        <v>10045</v>
      </c>
      <c r="B5437" t="s">
        <v>19</v>
      </c>
      <c r="C5437" t="s">
        <v>13920</v>
      </c>
      <c r="D5437" s="1">
        <v>18998</v>
      </c>
      <c r="E5437" t="s">
        <v>13921</v>
      </c>
      <c r="F5437" t="s">
        <v>62</v>
      </c>
      <c r="G5437" t="s">
        <v>15</v>
      </c>
      <c r="H5437">
        <v>2.6</v>
      </c>
      <c r="I5437" t="s">
        <v>233</v>
      </c>
      <c r="J5437" t="s">
        <v>874</v>
      </c>
    </row>
    <row r="5438" spans="1:10" x14ac:dyDescent="0.3">
      <c r="A5438" t="s">
        <v>831</v>
      </c>
      <c r="B5438" t="s">
        <v>19</v>
      </c>
      <c r="C5438" t="s">
        <v>13922</v>
      </c>
      <c r="D5438" s="1">
        <v>16580</v>
      </c>
      <c r="E5438" t="s">
        <v>13923</v>
      </c>
      <c r="F5438" t="s">
        <v>62</v>
      </c>
      <c r="G5438" t="s">
        <v>15</v>
      </c>
      <c r="J5438" t="s">
        <v>1813</v>
      </c>
    </row>
    <row r="5439" spans="1:10" x14ac:dyDescent="0.3">
      <c r="A5439" t="s">
        <v>6455</v>
      </c>
      <c r="B5439" t="s">
        <v>19</v>
      </c>
      <c r="C5439" t="s">
        <v>13924</v>
      </c>
      <c r="D5439" t="s">
        <v>13925</v>
      </c>
      <c r="E5439" t="s">
        <v>13926</v>
      </c>
      <c r="F5439" t="s">
        <v>426</v>
      </c>
      <c r="G5439" t="s">
        <v>15</v>
      </c>
      <c r="H5439">
        <v>4.5</v>
      </c>
      <c r="I5439" t="s">
        <v>2024</v>
      </c>
      <c r="J5439" t="s">
        <v>2025</v>
      </c>
    </row>
    <row r="5440" spans="1:10" x14ac:dyDescent="0.3">
      <c r="A5440" t="s">
        <v>4384</v>
      </c>
      <c r="B5440" t="s">
        <v>19</v>
      </c>
      <c r="C5440" t="s">
        <v>13927</v>
      </c>
      <c r="D5440" s="1">
        <v>32997</v>
      </c>
      <c r="E5440" t="s">
        <v>13928</v>
      </c>
      <c r="F5440" t="s">
        <v>82</v>
      </c>
      <c r="G5440" t="s">
        <v>15</v>
      </c>
      <c r="H5440">
        <v>4.7</v>
      </c>
      <c r="I5440" t="s">
        <v>4981</v>
      </c>
      <c r="J5440" t="s">
        <v>335</v>
      </c>
    </row>
    <row r="5441" spans="1:10" x14ac:dyDescent="0.3">
      <c r="A5441" t="s">
        <v>13929</v>
      </c>
      <c r="B5441" t="s">
        <v>19</v>
      </c>
      <c r="C5441" t="s">
        <v>13930</v>
      </c>
      <c r="D5441" s="1">
        <v>33575</v>
      </c>
      <c r="E5441" t="s">
        <v>13931</v>
      </c>
      <c r="F5441" t="s">
        <v>426</v>
      </c>
      <c r="G5441" t="s">
        <v>15</v>
      </c>
      <c r="H5441">
        <v>4.8</v>
      </c>
      <c r="I5441" t="s">
        <v>4744</v>
      </c>
      <c r="J5441" t="s">
        <v>927</v>
      </c>
    </row>
    <row r="5442" spans="1:10" x14ac:dyDescent="0.3">
      <c r="A5442" t="s">
        <v>12242</v>
      </c>
      <c r="B5442" t="s">
        <v>19</v>
      </c>
      <c r="C5442" t="s">
        <v>13932</v>
      </c>
      <c r="D5442" t="s">
        <v>13933</v>
      </c>
      <c r="E5442" t="s">
        <v>13934</v>
      </c>
      <c r="F5442" t="s">
        <v>69</v>
      </c>
      <c r="G5442" t="s">
        <v>30</v>
      </c>
      <c r="H5442">
        <v>4.9000000000000004</v>
      </c>
      <c r="I5442" t="s">
        <v>2196</v>
      </c>
      <c r="J5442" t="s">
        <v>2197</v>
      </c>
    </row>
    <row r="5443" spans="1:10" x14ac:dyDescent="0.3">
      <c r="A5443" t="s">
        <v>5630</v>
      </c>
      <c r="B5443" t="s">
        <v>11</v>
      </c>
      <c r="C5443" t="s">
        <v>568</v>
      </c>
      <c r="D5443" t="s">
        <v>13935</v>
      </c>
      <c r="E5443" t="s">
        <v>13936</v>
      </c>
      <c r="F5443" t="s">
        <v>15</v>
      </c>
      <c r="G5443" t="s">
        <v>15</v>
      </c>
      <c r="H5443">
        <v>4.7</v>
      </c>
      <c r="I5443" t="s">
        <v>4686</v>
      </c>
      <c r="J5443" t="s">
        <v>4687</v>
      </c>
    </row>
    <row r="5444" spans="1:10" x14ac:dyDescent="0.3">
      <c r="A5444" t="s">
        <v>3526</v>
      </c>
      <c r="B5444" t="s">
        <v>19</v>
      </c>
      <c r="C5444" t="s">
        <v>3527</v>
      </c>
      <c r="D5444" t="s">
        <v>3528</v>
      </c>
      <c r="E5444" t="s">
        <v>3529</v>
      </c>
      <c r="F5444" t="s">
        <v>69</v>
      </c>
      <c r="G5444" t="s">
        <v>619</v>
      </c>
      <c r="J5444" t="s">
        <v>3530</v>
      </c>
    </row>
    <row r="5445" spans="1:10" x14ac:dyDescent="0.3">
      <c r="A5445" t="s">
        <v>1715</v>
      </c>
      <c r="B5445" t="s">
        <v>19</v>
      </c>
      <c r="C5445" t="s">
        <v>1716</v>
      </c>
      <c r="D5445" t="s">
        <v>1717</v>
      </c>
      <c r="E5445" t="s">
        <v>1718</v>
      </c>
      <c r="F5445" t="s">
        <v>92</v>
      </c>
      <c r="G5445" t="s">
        <v>15</v>
      </c>
      <c r="H5445">
        <v>4.0999999999999996</v>
      </c>
      <c r="I5445" t="s">
        <v>1719</v>
      </c>
      <c r="J5445" t="s">
        <v>1720</v>
      </c>
    </row>
    <row r="5446" spans="1:10" x14ac:dyDescent="0.3">
      <c r="A5446" t="s">
        <v>5226</v>
      </c>
      <c r="B5446" t="s">
        <v>11</v>
      </c>
      <c r="C5446" t="s">
        <v>448</v>
      </c>
      <c r="D5446" t="s">
        <v>5227</v>
      </c>
      <c r="E5446" t="s">
        <v>13937</v>
      </c>
      <c r="F5446" t="s">
        <v>15</v>
      </c>
      <c r="G5446" t="s">
        <v>30</v>
      </c>
      <c r="H5446">
        <v>4.9000000000000004</v>
      </c>
      <c r="I5446" t="s">
        <v>1470</v>
      </c>
      <c r="J5446" t="s">
        <v>1471</v>
      </c>
    </row>
    <row r="5447" spans="1:10" x14ac:dyDescent="0.3">
      <c r="A5447" t="s">
        <v>13938</v>
      </c>
      <c r="B5447" t="s">
        <v>19</v>
      </c>
      <c r="C5447" t="s">
        <v>13939</v>
      </c>
      <c r="D5447" t="s">
        <v>13940</v>
      </c>
      <c r="E5447" t="s">
        <v>13941</v>
      </c>
      <c r="F5447" t="s">
        <v>4123</v>
      </c>
      <c r="G5447" t="s">
        <v>15</v>
      </c>
      <c r="H5447">
        <v>2.8</v>
      </c>
      <c r="I5447" t="s">
        <v>182</v>
      </c>
      <c r="J5447" t="s">
        <v>183</v>
      </c>
    </row>
    <row r="5448" spans="1:10" x14ac:dyDescent="0.3">
      <c r="A5448" t="s">
        <v>2903</v>
      </c>
      <c r="B5448" t="s">
        <v>19</v>
      </c>
      <c r="C5448" t="s">
        <v>2904</v>
      </c>
      <c r="D5448" s="1">
        <v>18980</v>
      </c>
      <c r="E5448" t="s">
        <v>2905</v>
      </c>
      <c r="F5448" t="s">
        <v>92</v>
      </c>
      <c r="G5448" t="s">
        <v>15</v>
      </c>
      <c r="H5448">
        <v>4.5999999999999996</v>
      </c>
      <c r="I5448" t="s">
        <v>70</v>
      </c>
      <c r="J5448" t="s">
        <v>1317</v>
      </c>
    </row>
    <row r="5449" spans="1:10" x14ac:dyDescent="0.3">
      <c r="A5449" t="s">
        <v>5802</v>
      </c>
      <c r="B5449" t="s">
        <v>11</v>
      </c>
      <c r="C5449" t="s">
        <v>790</v>
      </c>
      <c r="D5449" t="s">
        <v>13942</v>
      </c>
      <c r="E5449" t="s">
        <v>13943</v>
      </c>
      <c r="F5449" t="s">
        <v>15</v>
      </c>
      <c r="G5449" t="s">
        <v>15</v>
      </c>
      <c r="H5449">
        <v>2.7</v>
      </c>
      <c r="I5449" t="s">
        <v>4525</v>
      </c>
      <c r="J5449" t="s">
        <v>4526</v>
      </c>
    </row>
    <row r="5450" spans="1:10" x14ac:dyDescent="0.3">
      <c r="E5450" t="s">
        <v>15</v>
      </c>
      <c r="F5450" t="s">
        <v>15</v>
      </c>
      <c r="G5450" t="s">
        <v>15</v>
      </c>
    </row>
    <row r="5451" spans="1:10" x14ac:dyDescent="0.3">
      <c r="A5451" t="s">
        <v>3344</v>
      </c>
      <c r="B5451" t="s">
        <v>19</v>
      </c>
      <c r="C5451" t="s">
        <v>13944</v>
      </c>
      <c r="D5451" s="1">
        <v>16888</v>
      </c>
      <c r="E5451" t="s">
        <v>13945</v>
      </c>
      <c r="F5451" t="s">
        <v>69</v>
      </c>
      <c r="G5451" t="s">
        <v>15</v>
      </c>
      <c r="H5451">
        <v>4.3</v>
      </c>
      <c r="I5451" t="s">
        <v>662</v>
      </c>
      <c r="J5451" t="s">
        <v>663</v>
      </c>
    </row>
    <row r="5452" spans="1:10" x14ac:dyDescent="0.3">
      <c r="A5452" t="s">
        <v>1164</v>
      </c>
      <c r="B5452" t="s">
        <v>19</v>
      </c>
      <c r="C5452" t="s">
        <v>1461</v>
      </c>
      <c r="D5452" s="1">
        <v>11300</v>
      </c>
      <c r="E5452" t="s">
        <v>1462</v>
      </c>
      <c r="F5452" t="s">
        <v>624</v>
      </c>
      <c r="G5452" t="s">
        <v>15</v>
      </c>
      <c r="H5452">
        <v>4.4000000000000004</v>
      </c>
      <c r="I5452" t="s">
        <v>404</v>
      </c>
      <c r="J5452" t="s">
        <v>405</v>
      </c>
    </row>
    <row r="5453" spans="1:10" x14ac:dyDescent="0.3">
      <c r="A5453" t="s">
        <v>4773</v>
      </c>
      <c r="B5453" t="s">
        <v>11</v>
      </c>
      <c r="C5453" t="s">
        <v>1489</v>
      </c>
      <c r="D5453" s="1">
        <v>22385</v>
      </c>
      <c r="E5453" t="s">
        <v>13946</v>
      </c>
      <c r="F5453" t="s">
        <v>15</v>
      </c>
      <c r="G5453" t="s">
        <v>3038</v>
      </c>
      <c r="H5453">
        <v>4.7</v>
      </c>
      <c r="I5453" t="s">
        <v>1504</v>
      </c>
      <c r="J5453" t="s">
        <v>1505</v>
      </c>
    </row>
    <row r="5454" spans="1:10" x14ac:dyDescent="0.3">
      <c r="A5454" t="s">
        <v>5336</v>
      </c>
      <c r="B5454" t="s">
        <v>11</v>
      </c>
      <c r="C5454" t="s">
        <v>4556</v>
      </c>
      <c r="D5454" t="s">
        <v>13947</v>
      </c>
      <c r="E5454" t="s">
        <v>13948</v>
      </c>
      <c r="F5454" t="s">
        <v>15</v>
      </c>
      <c r="G5454" t="s">
        <v>30</v>
      </c>
      <c r="H5454">
        <v>4.7</v>
      </c>
      <c r="I5454" t="s">
        <v>4399</v>
      </c>
      <c r="J5454" t="s">
        <v>4400</v>
      </c>
    </row>
    <row r="5455" spans="1:10" x14ac:dyDescent="0.3">
      <c r="A5455" t="s">
        <v>4901</v>
      </c>
      <c r="B5455" t="s">
        <v>11</v>
      </c>
      <c r="C5455" t="s">
        <v>1489</v>
      </c>
      <c r="D5455" s="1">
        <v>23427</v>
      </c>
      <c r="E5455" t="s">
        <v>13949</v>
      </c>
      <c r="F5455" t="s">
        <v>15</v>
      </c>
      <c r="G5455" t="s">
        <v>30</v>
      </c>
      <c r="H5455">
        <v>4.4000000000000004</v>
      </c>
      <c r="I5455" t="s">
        <v>3708</v>
      </c>
      <c r="J5455" t="s">
        <v>1372</v>
      </c>
    </row>
    <row r="5456" spans="1:10" x14ac:dyDescent="0.3">
      <c r="A5456" t="s">
        <v>5463</v>
      </c>
      <c r="B5456" t="s">
        <v>11</v>
      </c>
      <c r="C5456" t="s">
        <v>13950</v>
      </c>
      <c r="D5456" t="s">
        <v>13951</v>
      </c>
      <c r="E5456" t="s">
        <v>13952</v>
      </c>
      <c r="F5456" t="s">
        <v>15</v>
      </c>
      <c r="G5456" t="s">
        <v>5467</v>
      </c>
      <c r="J5456" t="s">
        <v>5468</v>
      </c>
    </row>
    <row r="5457" spans="1:10" x14ac:dyDescent="0.3">
      <c r="E5457" t="s">
        <v>15</v>
      </c>
      <c r="F5457" t="s">
        <v>15</v>
      </c>
      <c r="G5457" t="s">
        <v>15</v>
      </c>
    </row>
    <row r="5458" spans="1:10" x14ac:dyDescent="0.3">
      <c r="A5458" t="s">
        <v>3272</v>
      </c>
      <c r="B5458" t="s">
        <v>19</v>
      </c>
      <c r="C5458" t="s">
        <v>3273</v>
      </c>
      <c r="D5458" s="1">
        <v>9995</v>
      </c>
      <c r="E5458" t="s">
        <v>3274</v>
      </c>
      <c r="F5458" t="s">
        <v>82</v>
      </c>
      <c r="G5458" t="s">
        <v>30</v>
      </c>
      <c r="J5458" t="s">
        <v>1466</v>
      </c>
    </row>
    <row r="5459" spans="1:10" x14ac:dyDescent="0.3">
      <c r="A5459" t="s">
        <v>10775</v>
      </c>
      <c r="B5459" t="s">
        <v>19</v>
      </c>
      <c r="C5459" t="s">
        <v>13953</v>
      </c>
      <c r="D5459" t="s">
        <v>13954</v>
      </c>
      <c r="E5459" t="s">
        <v>13955</v>
      </c>
      <c r="F5459" t="s">
        <v>389</v>
      </c>
      <c r="G5459" t="s">
        <v>30</v>
      </c>
      <c r="H5459">
        <v>4.7</v>
      </c>
      <c r="I5459" t="s">
        <v>2343</v>
      </c>
      <c r="J5459" t="s">
        <v>2344</v>
      </c>
    </row>
    <row r="5460" spans="1:10" x14ac:dyDescent="0.3">
      <c r="A5460" t="s">
        <v>915</v>
      </c>
      <c r="B5460" t="s">
        <v>11</v>
      </c>
      <c r="C5460" t="s">
        <v>448</v>
      </c>
      <c r="D5460" t="s">
        <v>13956</v>
      </c>
      <c r="E5460" t="s">
        <v>13957</v>
      </c>
      <c r="F5460" t="s">
        <v>15</v>
      </c>
      <c r="G5460" t="s">
        <v>15</v>
      </c>
      <c r="H5460">
        <v>4.5</v>
      </c>
      <c r="I5460" t="s">
        <v>98</v>
      </c>
      <c r="J5460" t="s">
        <v>99</v>
      </c>
    </row>
    <row r="5461" spans="1:10" x14ac:dyDescent="0.3">
      <c r="A5461" t="s">
        <v>4590</v>
      </c>
      <c r="B5461" t="s">
        <v>11</v>
      </c>
      <c r="C5461" t="s">
        <v>790</v>
      </c>
      <c r="D5461" t="s">
        <v>13958</v>
      </c>
      <c r="E5461" t="s">
        <v>13959</v>
      </c>
      <c r="F5461" t="s">
        <v>15</v>
      </c>
      <c r="G5461" t="s">
        <v>15</v>
      </c>
      <c r="H5461">
        <v>4</v>
      </c>
      <c r="I5461" t="s">
        <v>421</v>
      </c>
      <c r="J5461" t="s">
        <v>3952</v>
      </c>
    </row>
    <row r="5462" spans="1:10" x14ac:dyDescent="0.3">
      <c r="A5462" t="s">
        <v>4810</v>
      </c>
      <c r="B5462" t="s">
        <v>19</v>
      </c>
      <c r="C5462" t="s">
        <v>13960</v>
      </c>
      <c r="D5462" s="1">
        <v>25988</v>
      </c>
      <c r="E5462" t="s">
        <v>13961</v>
      </c>
      <c r="F5462" t="s">
        <v>44</v>
      </c>
      <c r="G5462" t="s">
        <v>30</v>
      </c>
      <c r="J5462" t="s">
        <v>1153</v>
      </c>
    </row>
    <row r="5463" spans="1:10" x14ac:dyDescent="0.3">
      <c r="A5463" t="s">
        <v>4802</v>
      </c>
      <c r="B5463" t="s">
        <v>11</v>
      </c>
      <c r="C5463" t="s">
        <v>12</v>
      </c>
      <c r="D5463" t="s">
        <v>13962</v>
      </c>
      <c r="E5463" t="s">
        <v>13963</v>
      </c>
      <c r="F5463" t="s">
        <v>15</v>
      </c>
      <c r="G5463" t="s">
        <v>4805</v>
      </c>
      <c r="H5463">
        <v>4.7</v>
      </c>
      <c r="I5463" t="s">
        <v>16</v>
      </c>
      <c r="J5463" t="s">
        <v>17</v>
      </c>
    </row>
    <row r="5464" spans="1:10" x14ac:dyDescent="0.3">
      <c r="A5464" t="s">
        <v>3717</v>
      </c>
      <c r="B5464" t="s">
        <v>11</v>
      </c>
      <c r="C5464" t="s">
        <v>448</v>
      </c>
      <c r="D5464" s="1">
        <v>37997</v>
      </c>
      <c r="E5464" t="s">
        <v>13964</v>
      </c>
      <c r="F5464" t="s">
        <v>15</v>
      </c>
      <c r="G5464" t="s">
        <v>30</v>
      </c>
      <c r="H5464">
        <v>4.9000000000000004</v>
      </c>
      <c r="I5464" t="s">
        <v>1253</v>
      </c>
      <c r="J5464" t="s">
        <v>1254</v>
      </c>
    </row>
    <row r="5465" spans="1:10" x14ac:dyDescent="0.3">
      <c r="E5465" t="s">
        <v>15</v>
      </c>
      <c r="F5465" t="s">
        <v>15</v>
      </c>
      <c r="G5465" t="s">
        <v>15</v>
      </c>
    </row>
    <row r="5466" spans="1:10" x14ac:dyDescent="0.3">
      <c r="A5466" t="s">
        <v>3816</v>
      </c>
      <c r="B5466" t="s">
        <v>11</v>
      </c>
      <c r="C5466" t="s">
        <v>5346</v>
      </c>
      <c r="D5466" t="s">
        <v>13965</v>
      </c>
      <c r="E5466" t="s">
        <v>13966</v>
      </c>
      <c r="F5466" t="s">
        <v>15</v>
      </c>
      <c r="G5466" t="s">
        <v>15</v>
      </c>
      <c r="H5466">
        <v>4.7</v>
      </c>
      <c r="I5466" t="s">
        <v>2343</v>
      </c>
      <c r="J5466" t="s">
        <v>2344</v>
      </c>
    </row>
    <row r="5467" spans="1:10" x14ac:dyDescent="0.3">
      <c r="A5467" t="s">
        <v>1607</v>
      </c>
      <c r="B5467" t="s">
        <v>19</v>
      </c>
      <c r="C5467" t="s">
        <v>1914</v>
      </c>
      <c r="D5467" t="s">
        <v>1915</v>
      </c>
      <c r="E5467" t="s">
        <v>1916</v>
      </c>
      <c r="F5467" t="s">
        <v>82</v>
      </c>
      <c r="G5467" t="s">
        <v>30</v>
      </c>
      <c r="H5467">
        <v>4.4000000000000004</v>
      </c>
      <c r="I5467" t="s">
        <v>1917</v>
      </c>
      <c r="J5467" t="s">
        <v>1918</v>
      </c>
    </row>
    <row r="5468" spans="1:10" x14ac:dyDescent="0.3">
      <c r="A5468" t="s">
        <v>13967</v>
      </c>
      <c r="B5468" t="s">
        <v>19</v>
      </c>
      <c r="C5468" t="s">
        <v>13968</v>
      </c>
      <c r="D5468" s="1">
        <v>27991</v>
      </c>
      <c r="E5468" t="s">
        <v>13969</v>
      </c>
      <c r="F5468" t="s">
        <v>69</v>
      </c>
      <c r="G5468" t="s">
        <v>15</v>
      </c>
      <c r="H5468">
        <v>4.5999999999999996</v>
      </c>
      <c r="I5468" t="s">
        <v>5369</v>
      </c>
      <c r="J5468" t="s">
        <v>298</v>
      </c>
    </row>
    <row r="5469" spans="1:10" x14ac:dyDescent="0.3">
      <c r="A5469" t="s">
        <v>13970</v>
      </c>
      <c r="B5469" t="s">
        <v>11</v>
      </c>
      <c r="C5469" t="s">
        <v>8766</v>
      </c>
      <c r="D5469" t="s">
        <v>13971</v>
      </c>
      <c r="E5469" t="s">
        <v>13972</v>
      </c>
      <c r="F5469" t="s">
        <v>15</v>
      </c>
      <c r="G5469" t="s">
        <v>1095</v>
      </c>
      <c r="H5469">
        <v>4.2</v>
      </c>
      <c r="I5469" t="s">
        <v>23</v>
      </c>
      <c r="J5469" t="s">
        <v>24</v>
      </c>
    </row>
    <row r="5470" spans="1:10" x14ac:dyDescent="0.3">
      <c r="A5470" t="s">
        <v>13973</v>
      </c>
      <c r="B5470" t="s">
        <v>19</v>
      </c>
      <c r="C5470" t="s">
        <v>13974</v>
      </c>
      <c r="D5470" t="s">
        <v>13975</v>
      </c>
      <c r="E5470" t="s">
        <v>13976</v>
      </c>
      <c r="F5470" t="s">
        <v>92</v>
      </c>
      <c r="G5470" t="s">
        <v>13977</v>
      </c>
      <c r="H5470">
        <v>4.9000000000000004</v>
      </c>
      <c r="I5470" t="s">
        <v>940</v>
      </c>
      <c r="J5470" t="s">
        <v>941</v>
      </c>
    </row>
    <row r="5471" spans="1:10" x14ac:dyDescent="0.3">
      <c r="A5471" t="s">
        <v>4298</v>
      </c>
      <c r="B5471" t="s">
        <v>11</v>
      </c>
      <c r="C5471" t="s">
        <v>448</v>
      </c>
      <c r="D5471" t="s">
        <v>8520</v>
      </c>
      <c r="E5471" t="s">
        <v>13978</v>
      </c>
      <c r="F5471" t="s">
        <v>15</v>
      </c>
      <c r="G5471" t="s">
        <v>3666</v>
      </c>
      <c r="H5471">
        <v>4.5</v>
      </c>
      <c r="I5471" t="s">
        <v>1423</v>
      </c>
      <c r="J5471" t="s">
        <v>1424</v>
      </c>
    </row>
    <row r="5472" spans="1:10" x14ac:dyDescent="0.3">
      <c r="A5472" t="s">
        <v>13979</v>
      </c>
      <c r="B5472" t="s">
        <v>19</v>
      </c>
      <c r="C5472" t="s">
        <v>13980</v>
      </c>
      <c r="D5472" t="s">
        <v>13981</v>
      </c>
      <c r="E5472" t="s">
        <v>13982</v>
      </c>
      <c r="F5472" t="s">
        <v>82</v>
      </c>
      <c r="G5472" t="s">
        <v>15</v>
      </c>
      <c r="H5472">
        <v>4.5999999999999996</v>
      </c>
      <c r="I5472" t="s">
        <v>4306</v>
      </c>
      <c r="J5472" t="s">
        <v>4307</v>
      </c>
    </row>
    <row r="5473" spans="1:10" x14ac:dyDescent="0.3">
      <c r="A5473" t="s">
        <v>11233</v>
      </c>
      <c r="B5473" t="s">
        <v>19</v>
      </c>
      <c r="C5473" t="s">
        <v>13983</v>
      </c>
      <c r="D5473" s="1">
        <v>27951</v>
      </c>
      <c r="E5473" t="s">
        <v>13984</v>
      </c>
      <c r="F5473" t="s">
        <v>92</v>
      </c>
      <c r="G5473" t="s">
        <v>3808</v>
      </c>
      <c r="H5473">
        <v>4.7</v>
      </c>
      <c r="I5473" t="s">
        <v>945</v>
      </c>
      <c r="J5473" t="s">
        <v>946</v>
      </c>
    </row>
    <row r="5474" spans="1:10" x14ac:dyDescent="0.3">
      <c r="A5474" t="s">
        <v>817</v>
      </c>
      <c r="B5474" t="s">
        <v>11</v>
      </c>
      <c r="C5474" t="s">
        <v>790</v>
      </c>
      <c r="D5474" t="s">
        <v>13985</v>
      </c>
      <c r="E5474" t="s">
        <v>13986</v>
      </c>
      <c r="F5474" t="s">
        <v>15</v>
      </c>
      <c r="G5474" t="s">
        <v>15</v>
      </c>
      <c r="H5474">
        <v>4.5</v>
      </c>
      <c r="I5474" t="s">
        <v>2024</v>
      </c>
      <c r="J5474" t="s">
        <v>2025</v>
      </c>
    </row>
    <row r="5475" spans="1:10" x14ac:dyDescent="0.3">
      <c r="A5475" t="s">
        <v>6488</v>
      </c>
      <c r="B5475" t="s">
        <v>11</v>
      </c>
      <c r="C5475" t="s">
        <v>448</v>
      </c>
      <c r="D5475" t="s">
        <v>6489</v>
      </c>
      <c r="E5475" t="s">
        <v>13987</v>
      </c>
      <c r="F5475" t="s">
        <v>15</v>
      </c>
      <c r="G5475" t="s">
        <v>159</v>
      </c>
      <c r="H5475">
        <v>4.8</v>
      </c>
      <c r="I5475" t="s">
        <v>4301</v>
      </c>
      <c r="J5475" t="s">
        <v>308</v>
      </c>
    </row>
    <row r="5476" spans="1:10" x14ac:dyDescent="0.3">
      <c r="A5476" t="s">
        <v>1924</v>
      </c>
      <c r="B5476" t="s">
        <v>19</v>
      </c>
      <c r="C5476" t="s">
        <v>1925</v>
      </c>
      <c r="D5476" s="1">
        <v>25988</v>
      </c>
      <c r="E5476" t="s">
        <v>1926</v>
      </c>
      <c r="F5476" t="s">
        <v>88</v>
      </c>
      <c r="G5476" t="s">
        <v>15</v>
      </c>
      <c r="H5476">
        <v>4.7</v>
      </c>
      <c r="I5476" t="s">
        <v>1629</v>
      </c>
      <c r="J5476" t="s">
        <v>1630</v>
      </c>
    </row>
    <row r="5477" spans="1:10" x14ac:dyDescent="0.3">
      <c r="A5477" t="s">
        <v>3501</v>
      </c>
      <c r="B5477" t="s">
        <v>11</v>
      </c>
      <c r="C5477" t="s">
        <v>12</v>
      </c>
      <c r="D5477" t="s">
        <v>13988</v>
      </c>
      <c r="E5477" t="s">
        <v>13989</v>
      </c>
      <c r="F5477" t="s">
        <v>15</v>
      </c>
      <c r="G5477" t="s">
        <v>15</v>
      </c>
      <c r="H5477">
        <v>4.7</v>
      </c>
      <c r="I5477" t="s">
        <v>3887</v>
      </c>
      <c r="J5477" t="s">
        <v>3888</v>
      </c>
    </row>
    <row r="5478" spans="1:10" x14ac:dyDescent="0.3">
      <c r="A5478" t="s">
        <v>6777</v>
      </c>
      <c r="B5478" t="s">
        <v>11</v>
      </c>
      <c r="C5478" t="s">
        <v>3958</v>
      </c>
      <c r="D5478" t="s">
        <v>13990</v>
      </c>
      <c r="E5478" t="s">
        <v>13991</v>
      </c>
      <c r="F5478" t="s">
        <v>15</v>
      </c>
      <c r="G5478" t="s">
        <v>30</v>
      </c>
      <c r="H5478">
        <v>4.8</v>
      </c>
      <c r="I5478" t="s">
        <v>5859</v>
      </c>
      <c r="J5478" t="s">
        <v>5860</v>
      </c>
    </row>
    <row r="5479" spans="1:10" x14ac:dyDescent="0.3">
      <c r="A5479" t="s">
        <v>13992</v>
      </c>
      <c r="B5479" t="s">
        <v>19</v>
      </c>
      <c r="C5479" t="s">
        <v>13993</v>
      </c>
      <c r="D5479" s="1">
        <v>8999</v>
      </c>
      <c r="E5479" t="s">
        <v>13994</v>
      </c>
      <c r="F5479" t="s">
        <v>29</v>
      </c>
      <c r="G5479" t="s">
        <v>15</v>
      </c>
      <c r="H5479">
        <v>4.3</v>
      </c>
      <c r="I5479" t="s">
        <v>160</v>
      </c>
      <c r="J5479" t="s">
        <v>161</v>
      </c>
    </row>
    <row r="5480" spans="1:10" x14ac:dyDescent="0.3">
      <c r="A5480" t="s">
        <v>2595</v>
      </c>
      <c r="B5480" t="s">
        <v>1774</v>
      </c>
      <c r="C5480" t="s">
        <v>13995</v>
      </c>
      <c r="D5480" t="s">
        <v>13996</v>
      </c>
      <c r="E5480" t="s">
        <v>13997</v>
      </c>
      <c r="F5480" t="s">
        <v>92</v>
      </c>
      <c r="G5480" t="s">
        <v>15</v>
      </c>
      <c r="H5480">
        <v>4.8</v>
      </c>
      <c r="I5480" t="s">
        <v>5221</v>
      </c>
      <c r="J5480" t="s">
        <v>5222</v>
      </c>
    </row>
    <row r="5481" spans="1:10" x14ac:dyDescent="0.3">
      <c r="A5481" t="s">
        <v>9777</v>
      </c>
      <c r="B5481" t="s">
        <v>11</v>
      </c>
      <c r="C5481" t="s">
        <v>4752</v>
      </c>
      <c r="D5481" s="1">
        <v>53518</v>
      </c>
      <c r="E5481" t="s">
        <v>13998</v>
      </c>
      <c r="F5481" t="s">
        <v>15</v>
      </c>
      <c r="G5481" t="s">
        <v>271</v>
      </c>
      <c r="H5481">
        <v>4.7</v>
      </c>
      <c r="I5481" t="s">
        <v>3584</v>
      </c>
      <c r="J5481" t="s">
        <v>3585</v>
      </c>
    </row>
    <row r="5482" spans="1:10" x14ac:dyDescent="0.3">
      <c r="A5482" t="s">
        <v>13999</v>
      </c>
      <c r="B5482" t="s">
        <v>19</v>
      </c>
      <c r="C5482" t="s">
        <v>14000</v>
      </c>
      <c r="D5482" t="s">
        <v>14001</v>
      </c>
      <c r="E5482" t="s">
        <v>14002</v>
      </c>
      <c r="F5482" t="s">
        <v>44</v>
      </c>
      <c r="G5482" t="s">
        <v>15</v>
      </c>
      <c r="J5482" t="s">
        <v>3391</v>
      </c>
    </row>
    <row r="5483" spans="1:10" x14ac:dyDescent="0.3">
      <c r="A5483" t="s">
        <v>14003</v>
      </c>
      <c r="B5483" t="s">
        <v>19</v>
      </c>
      <c r="C5483" t="s">
        <v>14004</v>
      </c>
      <c r="D5483" t="s">
        <v>14005</v>
      </c>
      <c r="E5483" t="s">
        <v>14006</v>
      </c>
      <c r="F5483" t="s">
        <v>1830</v>
      </c>
      <c r="G5483" t="s">
        <v>15</v>
      </c>
      <c r="J5483" t="s">
        <v>1813</v>
      </c>
    </row>
    <row r="5484" spans="1:10" x14ac:dyDescent="0.3">
      <c r="A5484" t="s">
        <v>3982</v>
      </c>
      <c r="B5484" t="s">
        <v>11</v>
      </c>
      <c r="C5484" t="s">
        <v>790</v>
      </c>
      <c r="D5484" t="s">
        <v>14007</v>
      </c>
      <c r="E5484" t="s">
        <v>14008</v>
      </c>
      <c r="F5484" t="s">
        <v>15</v>
      </c>
      <c r="G5484" t="s">
        <v>30</v>
      </c>
      <c r="H5484">
        <v>4.4000000000000004</v>
      </c>
      <c r="I5484" t="s">
        <v>3971</v>
      </c>
      <c r="J5484" t="s">
        <v>731</v>
      </c>
    </row>
    <row r="5485" spans="1:10" x14ac:dyDescent="0.3">
      <c r="A5485" t="s">
        <v>4298</v>
      </c>
      <c r="B5485" t="s">
        <v>11</v>
      </c>
      <c r="C5485" t="s">
        <v>1489</v>
      </c>
      <c r="D5485" s="1">
        <v>42705</v>
      </c>
      <c r="E5485" t="s">
        <v>14009</v>
      </c>
      <c r="F5485" t="s">
        <v>15</v>
      </c>
      <c r="G5485" t="s">
        <v>3666</v>
      </c>
      <c r="H5485">
        <v>4.9000000000000004</v>
      </c>
      <c r="I5485" t="s">
        <v>3057</v>
      </c>
      <c r="J5485" t="s">
        <v>3058</v>
      </c>
    </row>
    <row r="5486" spans="1:10" x14ac:dyDescent="0.3">
      <c r="A5486" t="s">
        <v>7640</v>
      </c>
      <c r="B5486" t="s">
        <v>19</v>
      </c>
      <c r="C5486" t="s">
        <v>14010</v>
      </c>
      <c r="D5486" t="s">
        <v>14011</v>
      </c>
      <c r="E5486" t="s">
        <v>14012</v>
      </c>
      <c r="F5486" t="s">
        <v>69</v>
      </c>
      <c r="G5486" t="s">
        <v>15</v>
      </c>
      <c r="H5486">
        <v>4.5999999999999996</v>
      </c>
      <c r="I5486" t="s">
        <v>153</v>
      </c>
      <c r="J5486" t="s">
        <v>154</v>
      </c>
    </row>
    <row r="5487" spans="1:10" x14ac:dyDescent="0.3">
      <c r="E5487" t="s">
        <v>15</v>
      </c>
      <c r="F5487" t="s">
        <v>15</v>
      </c>
      <c r="G5487" t="s">
        <v>15</v>
      </c>
    </row>
    <row r="5488" spans="1:10" x14ac:dyDescent="0.3">
      <c r="A5488" t="s">
        <v>3501</v>
      </c>
      <c r="B5488" t="s">
        <v>11</v>
      </c>
      <c r="C5488" t="s">
        <v>3783</v>
      </c>
      <c r="D5488" t="s">
        <v>14013</v>
      </c>
      <c r="E5488" t="s">
        <v>14014</v>
      </c>
      <c r="F5488" t="s">
        <v>15</v>
      </c>
      <c r="G5488" t="s">
        <v>15</v>
      </c>
      <c r="H5488">
        <v>4.7</v>
      </c>
      <c r="I5488" t="s">
        <v>3879</v>
      </c>
      <c r="J5488" t="s">
        <v>1231</v>
      </c>
    </row>
    <row r="5489" spans="1:10" x14ac:dyDescent="0.3">
      <c r="A5489" t="s">
        <v>3373</v>
      </c>
      <c r="B5489" t="s">
        <v>19</v>
      </c>
      <c r="C5489" t="s">
        <v>3374</v>
      </c>
      <c r="D5489" t="s">
        <v>3375</v>
      </c>
      <c r="E5489" t="s">
        <v>3376</v>
      </c>
      <c r="F5489" t="s">
        <v>88</v>
      </c>
      <c r="G5489" t="s">
        <v>3377</v>
      </c>
      <c r="H5489">
        <v>4.4000000000000004</v>
      </c>
      <c r="I5489" t="s">
        <v>1571</v>
      </c>
      <c r="J5489" t="s">
        <v>1572</v>
      </c>
    </row>
    <row r="5490" spans="1:10" x14ac:dyDescent="0.3">
      <c r="A5490" t="s">
        <v>9232</v>
      </c>
      <c r="B5490" t="s">
        <v>19</v>
      </c>
      <c r="C5490" t="s">
        <v>14015</v>
      </c>
      <c r="D5490" s="1">
        <v>22896</v>
      </c>
      <c r="E5490" t="s">
        <v>14016</v>
      </c>
      <c r="F5490" t="s">
        <v>291</v>
      </c>
      <c r="G5490" t="s">
        <v>15</v>
      </c>
      <c r="J5490" t="s">
        <v>1157</v>
      </c>
    </row>
    <row r="5491" spans="1:10" x14ac:dyDescent="0.3">
      <c r="A5491" t="s">
        <v>6724</v>
      </c>
      <c r="B5491" t="s">
        <v>11</v>
      </c>
      <c r="C5491" t="s">
        <v>1489</v>
      </c>
      <c r="D5491" t="s">
        <v>14017</v>
      </c>
      <c r="E5491" t="s">
        <v>14018</v>
      </c>
      <c r="F5491" t="s">
        <v>15</v>
      </c>
      <c r="G5491" t="s">
        <v>15</v>
      </c>
      <c r="H5491">
        <v>4.5999999999999996</v>
      </c>
      <c r="I5491" t="s">
        <v>1045</v>
      </c>
      <c r="J5491" t="s">
        <v>1046</v>
      </c>
    </row>
    <row r="5492" spans="1:10" x14ac:dyDescent="0.3">
      <c r="A5492" t="s">
        <v>14019</v>
      </c>
      <c r="B5492" t="s">
        <v>11</v>
      </c>
      <c r="C5492" t="s">
        <v>202</v>
      </c>
      <c r="D5492" t="s">
        <v>14020</v>
      </c>
      <c r="E5492" t="s">
        <v>14021</v>
      </c>
      <c r="F5492" t="s">
        <v>15</v>
      </c>
      <c r="G5492" t="s">
        <v>15</v>
      </c>
      <c r="H5492">
        <v>4.9000000000000004</v>
      </c>
      <c r="I5492" t="s">
        <v>7845</v>
      </c>
      <c r="J5492" t="s">
        <v>7846</v>
      </c>
    </row>
    <row r="5493" spans="1:10" x14ac:dyDescent="0.3">
      <c r="A5493" t="s">
        <v>6383</v>
      </c>
      <c r="B5493" t="s">
        <v>19</v>
      </c>
      <c r="C5493" t="s">
        <v>6865</v>
      </c>
      <c r="D5493" t="s">
        <v>14022</v>
      </c>
      <c r="E5493" t="s">
        <v>14023</v>
      </c>
      <c r="F5493" t="s">
        <v>3160</v>
      </c>
      <c r="G5493" t="s">
        <v>15</v>
      </c>
      <c r="H5493">
        <v>4.5</v>
      </c>
      <c r="I5493" t="s">
        <v>474</v>
      </c>
      <c r="J5493" t="s">
        <v>475</v>
      </c>
    </row>
    <row r="5494" spans="1:10" x14ac:dyDescent="0.3">
      <c r="A5494" t="s">
        <v>14024</v>
      </c>
      <c r="B5494" t="s">
        <v>11</v>
      </c>
      <c r="C5494" t="s">
        <v>2248</v>
      </c>
      <c r="D5494" t="s">
        <v>13971</v>
      </c>
      <c r="E5494" t="s">
        <v>14025</v>
      </c>
      <c r="F5494" t="s">
        <v>15</v>
      </c>
      <c r="G5494" t="s">
        <v>1095</v>
      </c>
      <c r="H5494">
        <v>4.7</v>
      </c>
      <c r="I5494" t="s">
        <v>5165</v>
      </c>
      <c r="J5494" t="s">
        <v>5166</v>
      </c>
    </row>
    <row r="5495" spans="1:10" x14ac:dyDescent="0.3">
      <c r="A5495" t="s">
        <v>4577</v>
      </c>
      <c r="B5495" t="s">
        <v>11</v>
      </c>
      <c r="C5495" t="s">
        <v>790</v>
      </c>
      <c r="D5495" t="s">
        <v>14026</v>
      </c>
      <c r="E5495" t="s">
        <v>14027</v>
      </c>
      <c r="F5495" t="s">
        <v>15</v>
      </c>
      <c r="G5495" t="s">
        <v>30</v>
      </c>
      <c r="H5495">
        <v>4.2</v>
      </c>
      <c r="I5495" t="s">
        <v>3815</v>
      </c>
      <c r="J5495" t="s">
        <v>1110</v>
      </c>
    </row>
    <row r="5496" spans="1:10" x14ac:dyDescent="0.3">
      <c r="A5496" t="s">
        <v>1071</v>
      </c>
      <c r="B5496" t="s">
        <v>11</v>
      </c>
      <c r="C5496" t="s">
        <v>790</v>
      </c>
      <c r="D5496" t="s">
        <v>14028</v>
      </c>
      <c r="E5496" t="s">
        <v>14029</v>
      </c>
      <c r="F5496" t="s">
        <v>15</v>
      </c>
      <c r="G5496" t="s">
        <v>15</v>
      </c>
      <c r="H5496">
        <v>4.5</v>
      </c>
      <c r="I5496" t="s">
        <v>495</v>
      </c>
      <c r="J5496" t="s">
        <v>496</v>
      </c>
    </row>
    <row r="5497" spans="1:10" x14ac:dyDescent="0.3">
      <c r="A5497" t="s">
        <v>4146</v>
      </c>
      <c r="B5497" t="s">
        <v>11</v>
      </c>
      <c r="C5497" t="s">
        <v>14030</v>
      </c>
      <c r="D5497" s="1">
        <v>39578</v>
      </c>
      <c r="E5497" t="s">
        <v>14031</v>
      </c>
      <c r="F5497" t="s">
        <v>15</v>
      </c>
      <c r="G5497" t="s">
        <v>3553</v>
      </c>
      <c r="H5497">
        <v>4.7</v>
      </c>
      <c r="I5497" t="s">
        <v>3584</v>
      </c>
      <c r="J5497" t="s">
        <v>3585</v>
      </c>
    </row>
    <row r="5498" spans="1:10" x14ac:dyDescent="0.3">
      <c r="A5498" t="s">
        <v>14032</v>
      </c>
      <c r="B5498" t="s">
        <v>19</v>
      </c>
      <c r="C5498" t="s">
        <v>14033</v>
      </c>
      <c r="D5498" t="s">
        <v>14034</v>
      </c>
      <c r="E5498" t="s">
        <v>14035</v>
      </c>
      <c r="F5498" t="s">
        <v>146</v>
      </c>
      <c r="G5498" t="s">
        <v>30</v>
      </c>
      <c r="H5498">
        <v>4.9000000000000004</v>
      </c>
      <c r="I5498" t="s">
        <v>4205</v>
      </c>
      <c r="J5498" t="s">
        <v>821</v>
      </c>
    </row>
    <row r="5499" spans="1:10" x14ac:dyDescent="0.3">
      <c r="A5499" t="s">
        <v>5412</v>
      </c>
      <c r="B5499" t="s">
        <v>11</v>
      </c>
      <c r="C5499" t="s">
        <v>974</v>
      </c>
      <c r="D5499" t="s">
        <v>14036</v>
      </c>
      <c r="E5499" t="s">
        <v>14037</v>
      </c>
      <c r="F5499" t="s">
        <v>15</v>
      </c>
      <c r="G5499" t="s">
        <v>30</v>
      </c>
      <c r="H5499">
        <v>3.7</v>
      </c>
      <c r="I5499" t="s">
        <v>4199</v>
      </c>
      <c r="J5499" t="s">
        <v>4200</v>
      </c>
    </row>
    <row r="5500" spans="1:10" x14ac:dyDescent="0.3">
      <c r="A5500" t="s">
        <v>14038</v>
      </c>
      <c r="B5500" t="s">
        <v>19</v>
      </c>
      <c r="C5500" t="s">
        <v>14039</v>
      </c>
      <c r="D5500" t="s">
        <v>14040</v>
      </c>
      <c r="E5500" t="s">
        <v>14041</v>
      </c>
      <c r="F5500" t="s">
        <v>3160</v>
      </c>
      <c r="G5500" t="s">
        <v>15</v>
      </c>
      <c r="H5500">
        <v>4.4000000000000004</v>
      </c>
      <c r="I5500" t="s">
        <v>841</v>
      </c>
      <c r="J5500" t="s">
        <v>842</v>
      </c>
    </row>
    <row r="5501" spans="1:10" x14ac:dyDescent="0.3">
      <c r="A5501" t="s">
        <v>14042</v>
      </c>
      <c r="B5501" t="s">
        <v>19</v>
      </c>
      <c r="C5501" t="s">
        <v>14043</v>
      </c>
      <c r="D5501" s="1">
        <v>17990</v>
      </c>
      <c r="E5501" t="s">
        <v>14044</v>
      </c>
      <c r="F5501" t="s">
        <v>944</v>
      </c>
      <c r="G5501" t="s">
        <v>30</v>
      </c>
      <c r="H5501">
        <v>3.1</v>
      </c>
      <c r="I5501" t="s">
        <v>57</v>
      </c>
      <c r="J5501" t="s">
        <v>1303</v>
      </c>
    </row>
    <row r="5502" spans="1:10" x14ac:dyDescent="0.3">
      <c r="A5502" t="s">
        <v>14045</v>
      </c>
      <c r="B5502" t="s">
        <v>19</v>
      </c>
      <c r="C5502" t="s">
        <v>14046</v>
      </c>
      <c r="D5502" t="s">
        <v>14047</v>
      </c>
      <c r="E5502" t="s">
        <v>14048</v>
      </c>
      <c r="F5502" t="s">
        <v>22</v>
      </c>
      <c r="G5502" t="s">
        <v>30</v>
      </c>
      <c r="H5502">
        <v>4.7</v>
      </c>
      <c r="I5502" t="s">
        <v>1484</v>
      </c>
      <c r="J5502" t="s">
        <v>1485</v>
      </c>
    </row>
    <row r="5503" spans="1:10" x14ac:dyDescent="0.3">
      <c r="A5503" t="s">
        <v>8333</v>
      </c>
      <c r="B5503" t="s">
        <v>19</v>
      </c>
      <c r="C5503" t="s">
        <v>14049</v>
      </c>
      <c r="D5503" s="1">
        <v>39999</v>
      </c>
      <c r="E5503" t="s">
        <v>14050</v>
      </c>
      <c r="F5503" t="s">
        <v>146</v>
      </c>
      <c r="G5503" t="s">
        <v>15</v>
      </c>
      <c r="H5503">
        <v>4.4000000000000004</v>
      </c>
      <c r="I5503" t="s">
        <v>4103</v>
      </c>
      <c r="J5503" t="s">
        <v>4104</v>
      </c>
    </row>
    <row r="5504" spans="1:10" x14ac:dyDescent="0.3">
      <c r="A5504" t="s">
        <v>14051</v>
      </c>
      <c r="B5504" t="s">
        <v>11</v>
      </c>
      <c r="C5504" t="s">
        <v>2248</v>
      </c>
      <c r="D5504" t="s">
        <v>14052</v>
      </c>
      <c r="E5504" t="s">
        <v>14053</v>
      </c>
      <c r="F5504" t="s">
        <v>15</v>
      </c>
      <c r="G5504" t="s">
        <v>15</v>
      </c>
      <c r="H5504">
        <v>4.4000000000000004</v>
      </c>
      <c r="I5504" t="s">
        <v>4103</v>
      </c>
      <c r="J5504" t="s">
        <v>4104</v>
      </c>
    </row>
    <row r="5505" spans="1:10" x14ac:dyDescent="0.3">
      <c r="A5505" t="s">
        <v>1350</v>
      </c>
      <c r="B5505" t="s">
        <v>19</v>
      </c>
      <c r="C5505" t="s">
        <v>1568</v>
      </c>
      <c r="D5505" t="s">
        <v>1569</v>
      </c>
      <c r="E5505" t="s">
        <v>1570</v>
      </c>
      <c r="F5505" t="s">
        <v>246</v>
      </c>
      <c r="G5505" t="s">
        <v>306</v>
      </c>
      <c r="H5505">
        <v>4.4000000000000004</v>
      </c>
      <c r="I5505" t="s">
        <v>1571</v>
      </c>
      <c r="J5505" t="s">
        <v>1572</v>
      </c>
    </row>
    <row r="5506" spans="1:10" x14ac:dyDescent="0.3">
      <c r="A5506" t="s">
        <v>14054</v>
      </c>
      <c r="B5506" t="s">
        <v>19</v>
      </c>
      <c r="C5506" t="s">
        <v>14055</v>
      </c>
      <c r="D5506" s="1">
        <v>51800</v>
      </c>
      <c r="E5506" t="s">
        <v>14056</v>
      </c>
      <c r="F5506" t="s">
        <v>92</v>
      </c>
      <c r="G5506" t="s">
        <v>30</v>
      </c>
      <c r="H5506">
        <v>4.4000000000000004</v>
      </c>
      <c r="I5506" t="s">
        <v>1917</v>
      </c>
      <c r="J5506" t="s">
        <v>1918</v>
      </c>
    </row>
    <row r="5507" spans="1:10" x14ac:dyDescent="0.3">
      <c r="A5507" t="s">
        <v>14057</v>
      </c>
      <c r="B5507" t="s">
        <v>2941</v>
      </c>
      <c r="C5507" t="s">
        <v>14058</v>
      </c>
      <c r="D5507" s="1">
        <v>40400</v>
      </c>
      <c r="E5507" t="s">
        <v>14059</v>
      </c>
      <c r="F5507" t="s">
        <v>92</v>
      </c>
      <c r="G5507" t="s">
        <v>4634</v>
      </c>
      <c r="H5507">
        <v>4.8</v>
      </c>
      <c r="I5507" t="s">
        <v>4301</v>
      </c>
      <c r="J5507" t="s">
        <v>308</v>
      </c>
    </row>
    <row r="5508" spans="1:10" x14ac:dyDescent="0.3">
      <c r="A5508" t="s">
        <v>9292</v>
      </c>
      <c r="B5508" t="s">
        <v>19</v>
      </c>
      <c r="C5508" t="s">
        <v>14060</v>
      </c>
      <c r="D5508" t="s">
        <v>14061</v>
      </c>
      <c r="E5508" t="s">
        <v>14062</v>
      </c>
      <c r="F5508" t="s">
        <v>44</v>
      </c>
      <c r="G5508" t="s">
        <v>5784</v>
      </c>
      <c r="J5508" t="s">
        <v>1683</v>
      </c>
    </row>
    <row r="5509" spans="1:10" x14ac:dyDescent="0.3">
      <c r="A5509" t="s">
        <v>14063</v>
      </c>
      <c r="B5509" t="s">
        <v>19</v>
      </c>
      <c r="C5509" t="s">
        <v>14064</v>
      </c>
      <c r="D5509" t="s">
        <v>14065</v>
      </c>
      <c r="E5509" t="s">
        <v>14066</v>
      </c>
      <c r="F5509" t="s">
        <v>22</v>
      </c>
      <c r="G5509" t="s">
        <v>30</v>
      </c>
      <c r="H5509">
        <v>4.9000000000000004</v>
      </c>
      <c r="I5509" t="s">
        <v>2146</v>
      </c>
      <c r="J5509" t="s">
        <v>1835</v>
      </c>
    </row>
    <row r="5510" spans="1:10" x14ac:dyDescent="0.3">
      <c r="A5510" t="s">
        <v>9894</v>
      </c>
      <c r="B5510" t="s">
        <v>19</v>
      </c>
      <c r="C5510" t="s">
        <v>14067</v>
      </c>
      <c r="D5510" s="1">
        <v>16177</v>
      </c>
      <c r="E5510" t="s">
        <v>14068</v>
      </c>
      <c r="F5510" t="s">
        <v>82</v>
      </c>
      <c r="G5510" t="s">
        <v>15</v>
      </c>
      <c r="H5510">
        <v>4.2</v>
      </c>
      <c r="I5510" t="s">
        <v>3287</v>
      </c>
      <c r="J5510" t="s">
        <v>3288</v>
      </c>
    </row>
    <row r="5511" spans="1:10" x14ac:dyDescent="0.3">
      <c r="A5511" t="s">
        <v>14069</v>
      </c>
      <c r="B5511" t="s">
        <v>19</v>
      </c>
      <c r="C5511" t="s">
        <v>14070</v>
      </c>
      <c r="D5511" s="1">
        <v>9888</v>
      </c>
      <c r="E5511" t="s">
        <v>14071</v>
      </c>
      <c r="F5511" t="s">
        <v>69</v>
      </c>
      <c r="G5511" t="s">
        <v>30</v>
      </c>
      <c r="H5511">
        <v>1.3</v>
      </c>
      <c r="I5511" t="s">
        <v>238</v>
      </c>
      <c r="J5511" t="s">
        <v>239</v>
      </c>
    </row>
    <row r="5512" spans="1:10" x14ac:dyDescent="0.3">
      <c r="A5512" t="s">
        <v>1266</v>
      </c>
      <c r="B5512" t="s">
        <v>19</v>
      </c>
      <c r="C5512" t="s">
        <v>14072</v>
      </c>
      <c r="D5512" t="s">
        <v>14073</v>
      </c>
      <c r="E5512" t="s">
        <v>14074</v>
      </c>
      <c r="F5512" t="s">
        <v>22</v>
      </c>
      <c r="G5512" t="s">
        <v>330</v>
      </c>
      <c r="H5512">
        <v>4.9000000000000004</v>
      </c>
      <c r="I5512" t="s">
        <v>4806</v>
      </c>
      <c r="J5512" t="s">
        <v>142</v>
      </c>
    </row>
    <row r="5513" spans="1:10" x14ac:dyDescent="0.3">
      <c r="A5513" t="s">
        <v>9517</v>
      </c>
      <c r="B5513" t="s">
        <v>11</v>
      </c>
      <c r="C5513" t="s">
        <v>1736</v>
      </c>
      <c r="D5513" t="s">
        <v>14075</v>
      </c>
      <c r="E5513" t="s">
        <v>14076</v>
      </c>
      <c r="F5513" t="s">
        <v>15</v>
      </c>
      <c r="G5513" t="s">
        <v>15</v>
      </c>
      <c r="H5513">
        <v>5</v>
      </c>
      <c r="I5513" t="s">
        <v>4910</v>
      </c>
      <c r="J5513" t="s">
        <v>2527</v>
      </c>
    </row>
    <row r="5514" spans="1:10" x14ac:dyDescent="0.3">
      <c r="A5514" t="s">
        <v>3726</v>
      </c>
      <c r="B5514" t="s">
        <v>11</v>
      </c>
      <c r="C5514" t="s">
        <v>448</v>
      </c>
      <c r="D5514" t="s">
        <v>14077</v>
      </c>
      <c r="E5514" t="s">
        <v>14078</v>
      </c>
      <c r="F5514" t="s">
        <v>15</v>
      </c>
      <c r="G5514" t="s">
        <v>15</v>
      </c>
      <c r="H5514">
        <v>4.8</v>
      </c>
      <c r="I5514" t="s">
        <v>3655</v>
      </c>
      <c r="J5514" t="s">
        <v>3897</v>
      </c>
    </row>
    <row r="5515" spans="1:10" x14ac:dyDescent="0.3">
      <c r="A5515" t="s">
        <v>3656</v>
      </c>
      <c r="B5515" t="s">
        <v>11</v>
      </c>
      <c r="C5515" t="s">
        <v>14079</v>
      </c>
      <c r="D5515" s="1">
        <v>62021</v>
      </c>
      <c r="E5515" t="s">
        <v>14080</v>
      </c>
      <c r="F5515" t="s">
        <v>15</v>
      </c>
      <c r="G5515" t="s">
        <v>30</v>
      </c>
      <c r="H5515">
        <v>4.9000000000000004</v>
      </c>
      <c r="I5515" t="s">
        <v>2106</v>
      </c>
      <c r="J5515" t="s">
        <v>2107</v>
      </c>
    </row>
    <row r="5516" spans="1:10" x14ac:dyDescent="0.3">
      <c r="A5516" t="s">
        <v>14081</v>
      </c>
      <c r="B5516" t="s">
        <v>19</v>
      </c>
      <c r="C5516" t="s">
        <v>14082</v>
      </c>
      <c r="D5516" t="s">
        <v>6662</v>
      </c>
      <c r="E5516" t="s">
        <v>14083</v>
      </c>
      <c r="F5516" t="s">
        <v>88</v>
      </c>
      <c r="G5516" t="s">
        <v>15</v>
      </c>
      <c r="J5516" t="s">
        <v>1683</v>
      </c>
    </row>
    <row r="5517" spans="1:10" x14ac:dyDescent="0.3">
      <c r="A5517" t="s">
        <v>6418</v>
      </c>
      <c r="B5517" t="s">
        <v>19</v>
      </c>
      <c r="C5517" t="s">
        <v>13463</v>
      </c>
      <c r="D5517" s="1">
        <v>19998</v>
      </c>
      <c r="E5517" t="s">
        <v>14084</v>
      </c>
      <c r="F5517" t="s">
        <v>473</v>
      </c>
      <c r="G5517" t="s">
        <v>15</v>
      </c>
      <c r="H5517">
        <v>3.5</v>
      </c>
      <c r="I5517" t="s">
        <v>1409</v>
      </c>
      <c r="J5517" t="s">
        <v>1410</v>
      </c>
    </row>
    <row r="5518" spans="1:10" x14ac:dyDescent="0.3">
      <c r="E5518" t="s">
        <v>15</v>
      </c>
      <c r="F5518" t="s">
        <v>15</v>
      </c>
      <c r="G5518" t="s">
        <v>15</v>
      </c>
    </row>
    <row r="5519" spans="1:10" x14ac:dyDescent="0.3">
      <c r="A5519" t="s">
        <v>12916</v>
      </c>
      <c r="B5519" t="s">
        <v>19</v>
      </c>
      <c r="C5519" t="s">
        <v>14085</v>
      </c>
      <c r="D5519" s="1">
        <v>68833</v>
      </c>
      <c r="E5519" t="s">
        <v>14086</v>
      </c>
      <c r="F5519" t="s">
        <v>92</v>
      </c>
      <c r="G5519" t="s">
        <v>1509</v>
      </c>
      <c r="H5519">
        <v>4.8</v>
      </c>
      <c r="I5519" t="s">
        <v>5027</v>
      </c>
      <c r="J5519" t="s">
        <v>5028</v>
      </c>
    </row>
    <row r="5520" spans="1:10" x14ac:dyDescent="0.3">
      <c r="A5520" t="s">
        <v>14087</v>
      </c>
      <c r="B5520" t="s">
        <v>19</v>
      </c>
      <c r="C5520" t="s">
        <v>14088</v>
      </c>
      <c r="D5520" s="1">
        <v>19800</v>
      </c>
      <c r="E5520" t="s">
        <v>14089</v>
      </c>
      <c r="F5520" t="s">
        <v>69</v>
      </c>
      <c r="G5520" t="s">
        <v>15</v>
      </c>
      <c r="H5520">
        <v>4.7</v>
      </c>
      <c r="I5520" t="s">
        <v>399</v>
      </c>
      <c r="J5520" t="s">
        <v>400</v>
      </c>
    </row>
    <row r="5521" spans="1:10" x14ac:dyDescent="0.3">
      <c r="A5521" t="s">
        <v>1071</v>
      </c>
      <c r="B5521" t="s">
        <v>11</v>
      </c>
      <c r="C5521" t="s">
        <v>1489</v>
      </c>
      <c r="D5521" s="1">
        <v>28385</v>
      </c>
      <c r="E5521" t="s">
        <v>14090</v>
      </c>
      <c r="F5521" t="s">
        <v>15</v>
      </c>
      <c r="G5521" t="s">
        <v>15</v>
      </c>
      <c r="H5521">
        <v>4.7</v>
      </c>
      <c r="I5521" t="s">
        <v>1504</v>
      </c>
      <c r="J5521" t="s">
        <v>1505</v>
      </c>
    </row>
    <row r="5522" spans="1:10" x14ac:dyDescent="0.3">
      <c r="A5522" t="s">
        <v>14091</v>
      </c>
      <c r="B5522" t="s">
        <v>19</v>
      </c>
      <c r="C5522" t="s">
        <v>14092</v>
      </c>
      <c r="D5522" s="1">
        <v>14950</v>
      </c>
      <c r="E5522" t="s">
        <v>14093</v>
      </c>
      <c r="F5522" t="s">
        <v>69</v>
      </c>
      <c r="G5522" t="s">
        <v>15</v>
      </c>
      <c r="H5522">
        <v>3.8</v>
      </c>
      <c r="I5522" t="s">
        <v>4387</v>
      </c>
      <c r="J5522" t="s">
        <v>4388</v>
      </c>
    </row>
    <row r="5523" spans="1:10" x14ac:dyDescent="0.3">
      <c r="A5523" t="s">
        <v>14094</v>
      </c>
      <c r="B5523" t="s">
        <v>19</v>
      </c>
      <c r="C5523" t="s">
        <v>14095</v>
      </c>
      <c r="D5523" s="1">
        <v>238800</v>
      </c>
      <c r="E5523" t="s">
        <v>14096</v>
      </c>
      <c r="F5523" t="s">
        <v>92</v>
      </c>
      <c r="G5523" t="s">
        <v>15</v>
      </c>
      <c r="J5523" t="s">
        <v>446</v>
      </c>
    </row>
    <row r="5524" spans="1:10" x14ac:dyDescent="0.3">
      <c r="A5524" t="s">
        <v>14097</v>
      </c>
      <c r="B5524" t="s">
        <v>19</v>
      </c>
      <c r="C5524" t="s">
        <v>14098</v>
      </c>
      <c r="D5524" s="1">
        <v>32900</v>
      </c>
      <c r="E5524" t="s">
        <v>14099</v>
      </c>
      <c r="F5524" t="s">
        <v>389</v>
      </c>
      <c r="G5524" t="s">
        <v>15</v>
      </c>
      <c r="H5524">
        <v>2.7</v>
      </c>
      <c r="I5524" t="s">
        <v>375</v>
      </c>
      <c r="J5524" t="s">
        <v>376</v>
      </c>
    </row>
    <row r="5525" spans="1:10" x14ac:dyDescent="0.3">
      <c r="A5525" t="s">
        <v>14100</v>
      </c>
      <c r="B5525" t="s">
        <v>19</v>
      </c>
      <c r="C5525" t="s">
        <v>14101</v>
      </c>
      <c r="D5525" t="s">
        <v>14102</v>
      </c>
      <c r="E5525" t="s">
        <v>14103</v>
      </c>
      <c r="F5525" t="s">
        <v>22</v>
      </c>
      <c r="G5525" t="s">
        <v>30</v>
      </c>
      <c r="H5525">
        <v>4.9000000000000004</v>
      </c>
      <c r="I5525" t="s">
        <v>3667</v>
      </c>
      <c r="J5525" t="s">
        <v>380</v>
      </c>
    </row>
    <row r="5526" spans="1:10" x14ac:dyDescent="0.3">
      <c r="A5526" t="s">
        <v>4298</v>
      </c>
      <c r="B5526" t="s">
        <v>11</v>
      </c>
      <c r="C5526" t="s">
        <v>448</v>
      </c>
      <c r="D5526" t="s">
        <v>5870</v>
      </c>
      <c r="E5526" t="s">
        <v>14104</v>
      </c>
      <c r="F5526" t="s">
        <v>15</v>
      </c>
      <c r="G5526" t="s">
        <v>3666</v>
      </c>
      <c r="H5526">
        <v>4.8</v>
      </c>
      <c r="I5526" t="s">
        <v>4301</v>
      </c>
      <c r="J5526" t="s">
        <v>308</v>
      </c>
    </row>
    <row r="5527" spans="1:10" x14ac:dyDescent="0.3">
      <c r="A5527" t="s">
        <v>7038</v>
      </c>
      <c r="B5527" t="s">
        <v>11</v>
      </c>
      <c r="C5527" t="s">
        <v>974</v>
      </c>
      <c r="D5527" t="s">
        <v>14105</v>
      </c>
      <c r="E5527" t="s">
        <v>14106</v>
      </c>
      <c r="F5527" t="s">
        <v>15</v>
      </c>
      <c r="G5527" t="s">
        <v>140</v>
      </c>
      <c r="H5527">
        <v>4.5</v>
      </c>
      <c r="I5527" t="s">
        <v>3871</v>
      </c>
      <c r="J5527" t="s">
        <v>3872</v>
      </c>
    </row>
    <row r="5528" spans="1:10" x14ac:dyDescent="0.3">
      <c r="A5528" t="s">
        <v>4333</v>
      </c>
      <c r="B5528" t="s">
        <v>5575</v>
      </c>
      <c r="C5528" t="s">
        <v>14107</v>
      </c>
      <c r="D5528" s="1">
        <v>29998</v>
      </c>
      <c r="E5528" t="s">
        <v>14108</v>
      </c>
      <c r="F5528" t="s">
        <v>69</v>
      </c>
      <c r="G5528" t="s">
        <v>15</v>
      </c>
      <c r="H5528">
        <v>4.8</v>
      </c>
      <c r="I5528" t="s">
        <v>2167</v>
      </c>
      <c r="J5528" t="s">
        <v>2168</v>
      </c>
    </row>
    <row r="5529" spans="1:10" x14ac:dyDescent="0.3">
      <c r="A5529" t="s">
        <v>221</v>
      </c>
      <c r="B5529" t="s">
        <v>19</v>
      </c>
      <c r="C5529" t="s">
        <v>222</v>
      </c>
      <c r="D5529" s="1">
        <v>17995</v>
      </c>
      <c r="E5529" t="s">
        <v>223</v>
      </c>
      <c r="F5529" t="s">
        <v>29</v>
      </c>
      <c r="G5529" t="s">
        <v>15</v>
      </c>
      <c r="J5529" t="s">
        <v>224</v>
      </c>
    </row>
    <row r="5530" spans="1:10" x14ac:dyDescent="0.3">
      <c r="A5530" t="s">
        <v>1836</v>
      </c>
      <c r="B5530" t="s">
        <v>19</v>
      </c>
      <c r="C5530" t="s">
        <v>1837</v>
      </c>
      <c r="D5530" s="1">
        <v>46888</v>
      </c>
      <c r="E5530" t="s">
        <v>1838</v>
      </c>
      <c r="F5530" t="s">
        <v>146</v>
      </c>
      <c r="G5530" t="s">
        <v>1839</v>
      </c>
      <c r="H5530">
        <v>4.9000000000000004</v>
      </c>
      <c r="I5530" t="s">
        <v>515</v>
      </c>
      <c r="J5530" t="s">
        <v>516</v>
      </c>
    </row>
    <row r="5531" spans="1:10" x14ac:dyDescent="0.3">
      <c r="A5531" t="s">
        <v>12368</v>
      </c>
      <c r="B5531" t="s">
        <v>4063</v>
      </c>
      <c r="C5531" t="s">
        <v>14109</v>
      </c>
      <c r="D5531" s="1">
        <v>35994</v>
      </c>
      <c r="E5531" t="s">
        <v>14110</v>
      </c>
      <c r="F5531" t="s">
        <v>92</v>
      </c>
      <c r="G5531" t="s">
        <v>5391</v>
      </c>
      <c r="H5531">
        <v>4.9000000000000004</v>
      </c>
      <c r="I5531" t="s">
        <v>4205</v>
      </c>
      <c r="J5531" t="s">
        <v>821</v>
      </c>
    </row>
    <row r="5532" spans="1:10" x14ac:dyDescent="0.3">
      <c r="A5532" t="s">
        <v>14111</v>
      </c>
      <c r="B5532" t="s">
        <v>19</v>
      </c>
      <c r="C5532" t="s">
        <v>14112</v>
      </c>
      <c r="D5532" s="1">
        <v>20998</v>
      </c>
      <c r="E5532" t="s">
        <v>14113</v>
      </c>
      <c r="F5532" t="s">
        <v>15</v>
      </c>
      <c r="G5532" t="s">
        <v>15</v>
      </c>
      <c r="H5532">
        <v>3.5</v>
      </c>
      <c r="I5532" t="s">
        <v>1409</v>
      </c>
      <c r="J5532" t="s">
        <v>1410</v>
      </c>
    </row>
    <row r="5533" spans="1:10" x14ac:dyDescent="0.3">
      <c r="A5533" t="s">
        <v>14114</v>
      </c>
      <c r="B5533" t="s">
        <v>19</v>
      </c>
      <c r="C5533" t="s">
        <v>14115</v>
      </c>
      <c r="D5533" s="1">
        <v>28994</v>
      </c>
      <c r="E5533" t="s">
        <v>14116</v>
      </c>
      <c r="F5533" t="s">
        <v>92</v>
      </c>
      <c r="G5533" t="s">
        <v>514</v>
      </c>
      <c r="H5533">
        <v>4.0999999999999996</v>
      </c>
      <c r="I5533" t="s">
        <v>114</v>
      </c>
      <c r="J5533" t="s">
        <v>115</v>
      </c>
    </row>
    <row r="5534" spans="1:10" x14ac:dyDescent="0.3">
      <c r="A5534" t="s">
        <v>1223</v>
      </c>
      <c r="B5534" t="s">
        <v>19</v>
      </c>
      <c r="C5534" t="s">
        <v>1224</v>
      </c>
      <c r="D5534" s="1">
        <v>8995</v>
      </c>
      <c r="E5534" t="s">
        <v>1225</v>
      </c>
      <c r="F5534" t="s">
        <v>69</v>
      </c>
      <c r="G5534" t="s">
        <v>15</v>
      </c>
      <c r="J5534" t="s">
        <v>1226</v>
      </c>
    </row>
    <row r="5535" spans="1:10" x14ac:dyDescent="0.3">
      <c r="E5535" t="s">
        <v>15</v>
      </c>
      <c r="F5535" t="s">
        <v>15</v>
      </c>
      <c r="G5535" t="s">
        <v>15</v>
      </c>
    </row>
    <row r="5536" spans="1:10" x14ac:dyDescent="0.3">
      <c r="A5536" t="s">
        <v>14117</v>
      </c>
      <c r="B5536" t="s">
        <v>19</v>
      </c>
      <c r="C5536" t="s">
        <v>14118</v>
      </c>
      <c r="D5536" t="s">
        <v>14119</v>
      </c>
      <c r="E5536" t="s">
        <v>14120</v>
      </c>
      <c r="F5536" t="s">
        <v>82</v>
      </c>
      <c r="G5536" t="s">
        <v>15</v>
      </c>
      <c r="H5536">
        <v>4.3</v>
      </c>
      <c r="I5536" t="s">
        <v>160</v>
      </c>
      <c r="J5536" t="s">
        <v>161</v>
      </c>
    </row>
    <row r="5537" spans="1:10" x14ac:dyDescent="0.3">
      <c r="A5537" t="s">
        <v>14121</v>
      </c>
      <c r="B5537" t="s">
        <v>19</v>
      </c>
      <c r="C5537" t="s">
        <v>14122</v>
      </c>
      <c r="D5537" s="1">
        <v>26998</v>
      </c>
      <c r="E5537" t="s">
        <v>14123</v>
      </c>
      <c r="F5537" t="s">
        <v>15</v>
      </c>
      <c r="G5537" t="s">
        <v>15</v>
      </c>
      <c r="H5537">
        <v>3.5</v>
      </c>
      <c r="I5537" t="s">
        <v>1409</v>
      </c>
      <c r="J5537" t="s">
        <v>1410</v>
      </c>
    </row>
    <row r="5538" spans="1:10" x14ac:dyDescent="0.3">
      <c r="A5538" t="s">
        <v>14124</v>
      </c>
      <c r="B5538" t="s">
        <v>19</v>
      </c>
      <c r="C5538" t="s">
        <v>101</v>
      </c>
      <c r="D5538" s="1">
        <v>20395</v>
      </c>
      <c r="E5538" t="s">
        <v>14125</v>
      </c>
      <c r="F5538" t="s">
        <v>36</v>
      </c>
      <c r="G5538" t="s">
        <v>30</v>
      </c>
      <c r="H5538">
        <v>4.5999999999999996</v>
      </c>
      <c r="I5538" t="s">
        <v>4840</v>
      </c>
      <c r="J5538" t="s">
        <v>4841</v>
      </c>
    </row>
    <row r="5539" spans="1:10" x14ac:dyDescent="0.3">
      <c r="A5539" t="s">
        <v>4987</v>
      </c>
      <c r="B5539" t="s">
        <v>19</v>
      </c>
      <c r="C5539" t="s">
        <v>14126</v>
      </c>
      <c r="D5539" s="1">
        <v>49987</v>
      </c>
      <c r="E5539" t="s">
        <v>14127</v>
      </c>
      <c r="F5539" t="s">
        <v>473</v>
      </c>
      <c r="G5539" t="s">
        <v>4990</v>
      </c>
      <c r="H5539">
        <v>4.3</v>
      </c>
      <c r="I5539" t="s">
        <v>1014</v>
      </c>
      <c r="J5539" t="s">
        <v>1015</v>
      </c>
    </row>
    <row r="5540" spans="1:10" x14ac:dyDescent="0.3">
      <c r="A5540" t="s">
        <v>5730</v>
      </c>
      <c r="B5540" t="s">
        <v>11</v>
      </c>
      <c r="C5540" t="s">
        <v>12</v>
      </c>
      <c r="D5540" t="s">
        <v>14128</v>
      </c>
      <c r="E5540" t="s">
        <v>14129</v>
      </c>
      <c r="F5540" t="s">
        <v>15</v>
      </c>
      <c r="G5540" t="s">
        <v>4416</v>
      </c>
      <c r="H5540">
        <v>4.8</v>
      </c>
      <c r="I5540" t="s">
        <v>1244</v>
      </c>
      <c r="J5540" t="s">
        <v>1245</v>
      </c>
    </row>
    <row r="5541" spans="1:10" x14ac:dyDescent="0.3">
      <c r="A5541" t="s">
        <v>6969</v>
      </c>
      <c r="B5541" t="s">
        <v>11</v>
      </c>
      <c r="C5541" t="s">
        <v>959</v>
      </c>
      <c r="D5541" s="1">
        <v>43953</v>
      </c>
      <c r="E5541" t="s">
        <v>14130</v>
      </c>
      <c r="F5541" t="s">
        <v>15</v>
      </c>
      <c r="G5541" t="s">
        <v>3666</v>
      </c>
      <c r="H5541">
        <v>3.8</v>
      </c>
      <c r="I5541" t="s">
        <v>3029</v>
      </c>
      <c r="J5541" t="s">
        <v>3030</v>
      </c>
    </row>
    <row r="5542" spans="1:10" x14ac:dyDescent="0.3">
      <c r="A5542" t="s">
        <v>14131</v>
      </c>
      <c r="B5542" t="s">
        <v>19</v>
      </c>
      <c r="C5542" t="s">
        <v>14132</v>
      </c>
      <c r="D5542" t="s">
        <v>14133</v>
      </c>
      <c r="E5542" t="s">
        <v>14134</v>
      </c>
      <c r="F5542" t="s">
        <v>92</v>
      </c>
      <c r="G5542" t="s">
        <v>15</v>
      </c>
      <c r="H5542">
        <v>4.7</v>
      </c>
      <c r="I5542" t="s">
        <v>945</v>
      </c>
      <c r="J5542" t="s">
        <v>946</v>
      </c>
    </row>
    <row r="5543" spans="1:10" x14ac:dyDescent="0.3">
      <c r="A5543" t="s">
        <v>14135</v>
      </c>
      <c r="B5543" t="s">
        <v>19</v>
      </c>
      <c r="C5543" t="s">
        <v>14136</v>
      </c>
      <c r="D5543" t="s">
        <v>14137</v>
      </c>
      <c r="E5543" t="s">
        <v>14138</v>
      </c>
      <c r="F5543" t="s">
        <v>473</v>
      </c>
      <c r="G5543" t="s">
        <v>15</v>
      </c>
      <c r="J5543" t="s">
        <v>5138</v>
      </c>
    </row>
    <row r="5544" spans="1:10" x14ac:dyDescent="0.3">
      <c r="A5544" t="s">
        <v>1661</v>
      </c>
      <c r="B5544" t="s">
        <v>11</v>
      </c>
      <c r="C5544" t="s">
        <v>1489</v>
      </c>
      <c r="D5544" t="s">
        <v>5426</v>
      </c>
      <c r="E5544" t="s">
        <v>14139</v>
      </c>
      <c r="F5544" t="s">
        <v>15</v>
      </c>
      <c r="G5544" t="s">
        <v>505</v>
      </c>
      <c r="H5544">
        <v>4.5999999999999996</v>
      </c>
      <c r="I5544" t="s">
        <v>7180</v>
      </c>
      <c r="J5544" t="s">
        <v>7181</v>
      </c>
    </row>
    <row r="5545" spans="1:10" x14ac:dyDescent="0.3">
      <c r="A5545" t="s">
        <v>14140</v>
      </c>
      <c r="B5545" t="s">
        <v>19</v>
      </c>
      <c r="C5545" t="s">
        <v>14141</v>
      </c>
      <c r="D5545" s="1">
        <v>72569</v>
      </c>
      <c r="E5545" t="s">
        <v>14142</v>
      </c>
      <c r="F5545" t="s">
        <v>146</v>
      </c>
      <c r="G5545" t="s">
        <v>1179</v>
      </c>
      <c r="H5545">
        <v>4.5</v>
      </c>
      <c r="I5545" t="s">
        <v>885</v>
      </c>
      <c r="J5545" t="s">
        <v>886</v>
      </c>
    </row>
    <row r="5546" spans="1:10" x14ac:dyDescent="0.3">
      <c r="A5546" t="s">
        <v>14143</v>
      </c>
      <c r="B5546" t="s">
        <v>11</v>
      </c>
      <c r="C5546" t="s">
        <v>974</v>
      </c>
      <c r="D5546" s="1">
        <v>41590</v>
      </c>
      <c r="E5546" t="s">
        <v>14144</v>
      </c>
      <c r="F5546" t="s">
        <v>15</v>
      </c>
      <c r="G5546" t="s">
        <v>5323</v>
      </c>
      <c r="H5546">
        <v>4.4000000000000004</v>
      </c>
      <c r="I5546" t="s">
        <v>3971</v>
      </c>
      <c r="J5546" t="s">
        <v>731</v>
      </c>
    </row>
    <row r="5547" spans="1:10" x14ac:dyDescent="0.3">
      <c r="A5547" t="s">
        <v>4870</v>
      </c>
      <c r="B5547" t="s">
        <v>11</v>
      </c>
      <c r="C5547" t="s">
        <v>3783</v>
      </c>
      <c r="D5547" t="s">
        <v>14145</v>
      </c>
      <c r="E5547" t="s">
        <v>14146</v>
      </c>
      <c r="F5547" t="s">
        <v>15</v>
      </c>
      <c r="G5547" t="s">
        <v>15</v>
      </c>
      <c r="H5547">
        <v>4.4000000000000004</v>
      </c>
      <c r="I5547" t="s">
        <v>3971</v>
      </c>
      <c r="J5547" t="s">
        <v>731</v>
      </c>
    </row>
    <row r="5548" spans="1:10" x14ac:dyDescent="0.3">
      <c r="A5548" t="s">
        <v>4127</v>
      </c>
      <c r="B5548" t="s">
        <v>19</v>
      </c>
      <c r="C5548" t="s">
        <v>14147</v>
      </c>
      <c r="D5548" s="1">
        <v>30994</v>
      </c>
      <c r="E5548" t="s">
        <v>14148</v>
      </c>
      <c r="F5548" t="s">
        <v>22</v>
      </c>
      <c r="G5548" t="s">
        <v>15</v>
      </c>
      <c r="H5548">
        <v>4.5999999999999996</v>
      </c>
      <c r="I5548" t="s">
        <v>5691</v>
      </c>
      <c r="J5548" t="s">
        <v>2921</v>
      </c>
    </row>
    <row r="5549" spans="1:10" x14ac:dyDescent="0.3">
      <c r="A5549" t="s">
        <v>14149</v>
      </c>
      <c r="B5549" t="s">
        <v>19</v>
      </c>
      <c r="C5549" t="s">
        <v>14150</v>
      </c>
      <c r="D5549" t="s">
        <v>3118</v>
      </c>
      <c r="E5549" t="s">
        <v>14151</v>
      </c>
      <c r="F5549" t="s">
        <v>69</v>
      </c>
      <c r="G5549" t="s">
        <v>30</v>
      </c>
      <c r="H5549">
        <v>4.3</v>
      </c>
      <c r="I5549" t="s">
        <v>160</v>
      </c>
      <c r="J5549" t="s">
        <v>161</v>
      </c>
    </row>
    <row r="5550" spans="1:10" x14ac:dyDescent="0.3">
      <c r="A5550" t="s">
        <v>8355</v>
      </c>
      <c r="B5550" t="s">
        <v>19</v>
      </c>
      <c r="C5550" t="s">
        <v>14152</v>
      </c>
      <c r="D5550" t="s">
        <v>14153</v>
      </c>
      <c r="E5550" t="s">
        <v>14154</v>
      </c>
      <c r="F5550" t="s">
        <v>92</v>
      </c>
      <c r="G5550" t="s">
        <v>30</v>
      </c>
      <c r="H5550">
        <v>4.5</v>
      </c>
      <c r="I5550" t="s">
        <v>360</v>
      </c>
      <c r="J5550" t="s">
        <v>361</v>
      </c>
    </row>
    <row r="5551" spans="1:10" x14ac:dyDescent="0.3">
      <c r="A5551" t="s">
        <v>4647</v>
      </c>
      <c r="B5551" t="s">
        <v>19</v>
      </c>
      <c r="C5551" t="s">
        <v>14155</v>
      </c>
      <c r="D5551" s="1">
        <v>40076</v>
      </c>
      <c r="E5551" t="s">
        <v>14156</v>
      </c>
      <c r="F5551" t="s">
        <v>36</v>
      </c>
      <c r="G5551" t="s">
        <v>15</v>
      </c>
      <c r="H5551">
        <v>4.3</v>
      </c>
      <c r="I5551" t="s">
        <v>1948</v>
      </c>
      <c r="J5551" t="s">
        <v>1949</v>
      </c>
    </row>
    <row r="5552" spans="1:10" x14ac:dyDescent="0.3">
      <c r="A5552" t="s">
        <v>14157</v>
      </c>
      <c r="B5552" t="s">
        <v>11</v>
      </c>
      <c r="C5552" t="s">
        <v>974</v>
      </c>
      <c r="D5552" s="1">
        <v>33600</v>
      </c>
      <c r="E5552" t="s">
        <v>14158</v>
      </c>
      <c r="F5552" t="s">
        <v>15</v>
      </c>
      <c r="G5552" t="s">
        <v>30</v>
      </c>
      <c r="H5552">
        <v>4.5999999999999996</v>
      </c>
      <c r="I5552" t="s">
        <v>1922</v>
      </c>
      <c r="J5552" t="s">
        <v>1923</v>
      </c>
    </row>
    <row r="5553" spans="1:10" x14ac:dyDescent="0.3">
      <c r="A5553" t="s">
        <v>7795</v>
      </c>
      <c r="B5553" t="s">
        <v>11</v>
      </c>
      <c r="C5553" t="s">
        <v>14159</v>
      </c>
      <c r="D5553" s="1">
        <v>42389</v>
      </c>
      <c r="E5553" t="s">
        <v>14160</v>
      </c>
      <c r="F5553" t="s">
        <v>15</v>
      </c>
      <c r="G5553" t="s">
        <v>3553</v>
      </c>
      <c r="H5553">
        <v>4.7</v>
      </c>
      <c r="I5553" t="s">
        <v>3584</v>
      </c>
      <c r="J5553" t="s">
        <v>3585</v>
      </c>
    </row>
    <row r="5554" spans="1:10" x14ac:dyDescent="0.3">
      <c r="A5554" t="s">
        <v>1210</v>
      </c>
      <c r="B5554" t="s">
        <v>19</v>
      </c>
      <c r="C5554" t="s">
        <v>1211</v>
      </c>
      <c r="D5554" s="1">
        <v>13995</v>
      </c>
      <c r="E5554" t="s">
        <v>1212</v>
      </c>
      <c r="F5554" t="s">
        <v>92</v>
      </c>
      <c r="G5554" t="s">
        <v>15</v>
      </c>
      <c r="H5554">
        <v>3.5</v>
      </c>
      <c r="I5554" t="s">
        <v>70</v>
      </c>
      <c r="J5554" t="s">
        <v>71</v>
      </c>
    </row>
    <row r="5555" spans="1:10" x14ac:dyDescent="0.3">
      <c r="A5555" t="s">
        <v>14161</v>
      </c>
      <c r="B5555" t="s">
        <v>19</v>
      </c>
      <c r="C5555" t="s">
        <v>14162</v>
      </c>
      <c r="D5555" s="1">
        <v>29800</v>
      </c>
      <c r="E5555" t="s">
        <v>14163</v>
      </c>
      <c r="F5555" t="s">
        <v>146</v>
      </c>
      <c r="G5555" t="s">
        <v>15</v>
      </c>
      <c r="H5555">
        <v>4.7</v>
      </c>
      <c r="I5555" t="s">
        <v>355</v>
      </c>
      <c r="J5555" t="s">
        <v>356</v>
      </c>
    </row>
    <row r="5556" spans="1:10" x14ac:dyDescent="0.3">
      <c r="A5556" t="s">
        <v>5730</v>
      </c>
      <c r="B5556" t="s">
        <v>11</v>
      </c>
      <c r="C5556" t="s">
        <v>12</v>
      </c>
      <c r="D5556" t="s">
        <v>14164</v>
      </c>
      <c r="E5556" t="s">
        <v>14165</v>
      </c>
      <c r="F5556" t="s">
        <v>15</v>
      </c>
      <c r="G5556" t="s">
        <v>4416</v>
      </c>
      <c r="H5556">
        <v>4.8</v>
      </c>
      <c r="I5556" t="s">
        <v>5077</v>
      </c>
      <c r="J5556" t="s">
        <v>2351</v>
      </c>
    </row>
    <row r="5557" spans="1:10" x14ac:dyDescent="0.3">
      <c r="A5557" t="s">
        <v>1824</v>
      </c>
      <c r="B5557" t="s">
        <v>19</v>
      </c>
      <c r="C5557" t="s">
        <v>1825</v>
      </c>
      <c r="D5557" s="1">
        <v>18000</v>
      </c>
      <c r="E5557" t="s">
        <v>1826</v>
      </c>
      <c r="F5557" t="s">
        <v>291</v>
      </c>
      <c r="G5557" t="s">
        <v>1827</v>
      </c>
    </row>
    <row r="5558" spans="1:10" x14ac:dyDescent="0.3">
      <c r="A5558" t="s">
        <v>5700</v>
      </c>
      <c r="B5558" t="s">
        <v>19</v>
      </c>
      <c r="C5558" t="s">
        <v>14166</v>
      </c>
      <c r="D5558" t="s">
        <v>14167</v>
      </c>
      <c r="E5558" t="s">
        <v>14168</v>
      </c>
      <c r="F5558" t="s">
        <v>92</v>
      </c>
      <c r="G5558" t="s">
        <v>619</v>
      </c>
      <c r="H5558">
        <v>4.5</v>
      </c>
      <c r="I5558" t="s">
        <v>360</v>
      </c>
      <c r="J5558" t="s">
        <v>361</v>
      </c>
    </row>
    <row r="5559" spans="1:10" x14ac:dyDescent="0.3">
      <c r="A5559" t="s">
        <v>3501</v>
      </c>
      <c r="B5559" t="s">
        <v>11</v>
      </c>
      <c r="C5559" t="s">
        <v>2402</v>
      </c>
      <c r="D5559" s="1">
        <v>26766</v>
      </c>
      <c r="E5559" t="s">
        <v>14169</v>
      </c>
      <c r="F5559" t="s">
        <v>15</v>
      </c>
      <c r="G5559" t="s">
        <v>15</v>
      </c>
      <c r="H5559">
        <v>4.7</v>
      </c>
      <c r="I5559" t="s">
        <v>1307</v>
      </c>
      <c r="J5559" t="s">
        <v>1308</v>
      </c>
    </row>
    <row r="5560" spans="1:10" x14ac:dyDescent="0.3">
      <c r="A5560" t="s">
        <v>14170</v>
      </c>
      <c r="B5560" t="s">
        <v>19</v>
      </c>
      <c r="C5560" t="s">
        <v>14171</v>
      </c>
      <c r="D5560" s="1">
        <v>15995</v>
      </c>
      <c r="E5560" t="s">
        <v>14172</v>
      </c>
      <c r="F5560" t="s">
        <v>146</v>
      </c>
      <c r="G5560" t="s">
        <v>15</v>
      </c>
      <c r="H5560">
        <v>4.0999999999999996</v>
      </c>
      <c r="I5560" t="s">
        <v>640</v>
      </c>
      <c r="J5560" t="s">
        <v>641</v>
      </c>
    </row>
    <row r="5561" spans="1:10" x14ac:dyDescent="0.3">
      <c r="A5561" t="s">
        <v>2472</v>
      </c>
      <c r="B5561" t="s">
        <v>19</v>
      </c>
      <c r="C5561" t="s">
        <v>2473</v>
      </c>
      <c r="D5561" t="s">
        <v>2474</v>
      </c>
      <c r="E5561" t="s">
        <v>2475</v>
      </c>
      <c r="F5561" t="s">
        <v>125</v>
      </c>
      <c r="G5561" t="s">
        <v>15</v>
      </c>
      <c r="H5561">
        <v>4.9000000000000004</v>
      </c>
      <c r="I5561" t="s">
        <v>2476</v>
      </c>
      <c r="J5561" t="s">
        <v>2477</v>
      </c>
    </row>
    <row r="5562" spans="1:10" x14ac:dyDescent="0.3">
      <c r="A5562" t="s">
        <v>14173</v>
      </c>
      <c r="B5562" t="s">
        <v>19</v>
      </c>
      <c r="C5562" t="s">
        <v>14174</v>
      </c>
      <c r="D5562" s="1">
        <v>12499</v>
      </c>
      <c r="E5562" t="s">
        <v>14175</v>
      </c>
      <c r="F5562" t="s">
        <v>29</v>
      </c>
      <c r="G5562" t="s">
        <v>15</v>
      </c>
      <c r="H5562">
        <v>4.4000000000000004</v>
      </c>
      <c r="I5562" t="s">
        <v>950</v>
      </c>
      <c r="J5562" t="s">
        <v>951</v>
      </c>
    </row>
    <row r="5563" spans="1:10" x14ac:dyDescent="0.3">
      <c r="A5563" t="s">
        <v>4973</v>
      </c>
      <c r="B5563" t="s">
        <v>11</v>
      </c>
      <c r="C5563" t="s">
        <v>959</v>
      </c>
      <c r="D5563" t="s">
        <v>14176</v>
      </c>
      <c r="E5563" t="s">
        <v>14177</v>
      </c>
      <c r="F5563" t="s">
        <v>15</v>
      </c>
      <c r="G5563" t="s">
        <v>15</v>
      </c>
      <c r="H5563">
        <v>3</v>
      </c>
      <c r="I5563" t="s">
        <v>1787</v>
      </c>
      <c r="J5563" t="s">
        <v>1788</v>
      </c>
    </row>
    <row r="5564" spans="1:10" x14ac:dyDescent="0.3">
      <c r="A5564" t="s">
        <v>3501</v>
      </c>
      <c r="B5564" t="s">
        <v>11</v>
      </c>
      <c r="C5564" t="s">
        <v>790</v>
      </c>
      <c r="D5564" t="s">
        <v>14178</v>
      </c>
      <c r="E5564" t="s">
        <v>14179</v>
      </c>
      <c r="F5564" t="s">
        <v>15</v>
      </c>
      <c r="G5564" t="s">
        <v>15</v>
      </c>
      <c r="H5564">
        <v>4.5</v>
      </c>
      <c r="I5564" t="s">
        <v>495</v>
      </c>
      <c r="J5564" t="s">
        <v>496</v>
      </c>
    </row>
    <row r="5565" spans="1:10" x14ac:dyDescent="0.3">
      <c r="A5565" t="s">
        <v>14180</v>
      </c>
      <c r="B5565" t="s">
        <v>4063</v>
      </c>
      <c r="C5565" t="s">
        <v>14181</v>
      </c>
      <c r="D5565" s="1">
        <v>21636</v>
      </c>
      <c r="E5565" t="s">
        <v>14182</v>
      </c>
      <c r="F5565" t="s">
        <v>22</v>
      </c>
      <c r="G5565" t="s">
        <v>15</v>
      </c>
      <c r="H5565">
        <v>4.9000000000000004</v>
      </c>
      <c r="I5565" t="s">
        <v>1371</v>
      </c>
      <c r="J5565" t="s">
        <v>3681</v>
      </c>
    </row>
    <row r="5566" spans="1:10" x14ac:dyDescent="0.3">
      <c r="A5566" t="s">
        <v>14183</v>
      </c>
      <c r="B5566" t="s">
        <v>19</v>
      </c>
      <c r="C5566" t="s">
        <v>1481</v>
      </c>
      <c r="D5566" s="1">
        <v>28555</v>
      </c>
      <c r="E5566" t="s">
        <v>14184</v>
      </c>
      <c r="F5566" t="s">
        <v>92</v>
      </c>
      <c r="G5566" t="s">
        <v>15</v>
      </c>
      <c r="H5566">
        <v>4.8</v>
      </c>
      <c r="I5566" t="s">
        <v>2167</v>
      </c>
      <c r="J5566" t="s">
        <v>2168</v>
      </c>
    </row>
    <row r="5567" spans="1:10" x14ac:dyDescent="0.3">
      <c r="A5567" t="s">
        <v>14185</v>
      </c>
      <c r="B5567" t="s">
        <v>19</v>
      </c>
      <c r="C5567" t="s">
        <v>14186</v>
      </c>
      <c r="D5567" s="1">
        <v>23907</v>
      </c>
      <c r="E5567" t="s">
        <v>14187</v>
      </c>
      <c r="F5567" t="s">
        <v>473</v>
      </c>
      <c r="G5567" t="s">
        <v>30</v>
      </c>
      <c r="H5567">
        <v>4</v>
      </c>
      <c r="I5567" t="s">
        <v>103</v>
      </c>
      <c r="J5567" t="s">
        <v>104</v>
      </c>
    </row>
    <row r="5568" spans="1:10" x14ac:dyDescent="0.3">
      <c r="A5568" t="s">
        <v>14188</v>
      </c>
      <c r="B5568" t="s">
        <v>19</v>
      </c>
      <c r="C5568" t="s">
        <v>14189</v>
      </c>
      <c r="D5568" s="1">
        <v>41500</v>
      </c>
      <c r="E5568" t="s">
        <v>14190</v>
      </c>
      <c r="F5568" t="s">
        <v>389</v>
      </c>
      <c r="G5568" t="s">
        <v>330</v>
      </c>
      <c r="H5568">
        <v>4.3</v>
      </c>
      <c r="I5568" t="s">
        <v>5451</v>
      </c>
      <c r="J5568" t="s">
        <v>5452</v>
      </c>
    </row>
    <row r="5569" spans="1:10" x14ac:dyDescent="0.3">
      <c r="A5569" t="s">
        <v>14191</v>
      </c>
      <c r="B5569" t="s">
        <v>19</v>
      </c>
      <c r="C5569" t="s">
        <v>14192</v>
      </c>
      <c r="D5569" s="1">
        <v>26991</v>
      </c>
      <c r="E5569" t="s">
        <v>14193</v>
      </c>
      <c r="F5569" t="s">
        <v>29</v>
      </c>
      <c r="G5569" t="s">
        <v>15</v>
      </c>
      <c r="H5569">
        <v>3.1</v>
      </c>
      <c r="I5569" t="s">
        <v>1536</v>
      </c>
      <c r="J5569" t="s">
        <v>1537</v>
      </c>
    </row>
    <row r="5570" spans="1:10" x14ac:dyDescent="0.3">
      <c r="A5570" t="s">
        <v>12147</v>
      </c>
      <c r="B5570" t="s">
        <v>11</v>
      </c>
      <c r="C5570" t="s">
        <v>967</v>
      </c>
      <c r="D5570" s="1">
        <v>138185</v>
      </c>
      <c r="E5570" t="s">
        <v>14194</v>
      </c>
      <c r="F5570" t="s">
        <v>15</v>
      </c>
      <c r="G5570" t="s">
        <v>15</v>
      </c>
      <c r="H5570">
        <v>4.7</v>
      </c>
      <c r="I5570" t="s">
        <v>770</v>
      </c>
      <c r="J5570" t="s">
        <v>771</v>
      </c>
    </row>
    <row r="5571" spans="1:10" x14ac:dyDescent="0.3">
      <c r="A5571" t="s">
        <v>1071</v>
      </c>
      <c r="B5571" t="s">
        <v>11</v>
      </c>
      <c r="C5571" t="s">
        <v>790</v>
      </c>
      <c r="D5571" t="s">
        <v>14195</v>
      </c>
      <c r="E5571" t="s">
        <v>14196</v>
      </c>
      <c r="F5571" t="s">
        <v>15</v>
      </c>
      <c r="G5571" t="s">
        <v>15</v>
      </c>
      <c r="H5571">
        <v>4.5</v>
      </c>
      <c r="I5571" t="s">
        <v>495</v>
      </c>
      <c r="J5571" t="s">
        <v>496</v>
      </c>
    </row>
    <row r="5572" spans="1:10" x14ac:dyDescent="0.3">
      <c r="A5572" t="s">
        <v>14197</v>
      </c>
      <c r="B5572" t="s">
        <v>19</v>
      </c>
      <c r="C5572" t="s">
        <v>14198</v>
      </c>
      <c r="D5572" t="s">
        <v>14199</v>
      </c>
      <c r="E5572" t="s">
        <v>14200</v>
      </c>
      <c r="F5572" t="s">
        <v>305</v>
      </c>
      <c r="G5572" t="s">
        <v>8145</v>
      </c>
      <c r="H5572">
        <v>4.3</v>
      </c>
      <c r="I5572" t="s">
        <v>266</v>
      </c>
      <c r="J5572" t="s">
        <v>267</v>
      </c>
    </row>
    <row r="5573" spans="1:10" x14ac:dyDescent="0.3">
      <c r="A5573" t="s">
        <v>14201</v>
      </c>
      <c r="B5573" t="s">
        <v>19</v>
      </c>
      <c r="C5573" t="s">
        <v>14202</v>
      </c>
      <c r="D5573" s="1">
        <v>26985</v>
      </c>
      <c r="E5573" t="s">
        <v>14203</v>
      </c>
      <c r="F5573" t="s">
        <v>29</v>
      </c>
      <c r="G5573" t="s">
        <v>514</v>
      </c>
      <c r="J5573" t="s">
        <v>724</v>
      </c>
    </row>
    <row r="5574" spans="1:10" x14ac:dyDescent="0.3">
      <c r="A5574" t="s">
        <v>14204</v>
      </c>
      <c r="B5574" t="s">
        <v>19</v>
      </c>
      <c r="C5574" t="s">
        <v>14205</v>
      </c>
      <c r="D5574" t="s">
        <v>14206</v>
      </c>
      <c r="E5574" t="s">
        <v>14207</v>
      </c>
      <c r="F5574" t="s">
        <v>22</v>
      </c>
      <c r="G5574" t="s">
        <v>2545</v>
      </c>
      <c r="H5574">
        <v>4.5999999999999996</v>
      </c>
      <c r="I5574" t="s">
        <v>4358</v>
      </c>
      <c r="J5574" t="s">
        <v>4359</v>
      </c>
    </row>
    <row r="5575" spans="1:10" x14ac:dyDescent="0.3">
      <c r="A5575" t="s">
        <v>14208</v>
      </c>
      <c r="B5575" t="s">
        <v>19</v>
      </c>
      <c r="C5575" t="s">
        <v>14209</v>
      </c>
      <c r="D5575" s="1">
        <v>23800</v>
      </c>
      <c r="E5575" t="s">
        <v>14210</v>
      </c>
      <c r="F5575" t="s">
        <v>22</v>
      </c>
      <c r="G5575" t="s">
        <v>15</v>
      </c>
      <c r="H5575">
        <v>4.8</v>
      </c>
      <c r="I5575" t="s">
        <v>6112</v>
      </c>
      <c r="J5575" t="s">
        <v>284</v>
      </c>
    </row>
    <row r="5576" spans="1:10" x14ac:dyDescent="0.3">
      <c r="A5576" t="s">
        <v>6274</v>
      </c>
      <c r="B5576" t="s">
        <v>11</v>
      </c>
      <c r="C5576" t="s">
        <v>967</v>
      </c>
      <c r="D5576" t="s">
        <v>14211</v>
      </c>
      <c r="E5576" t="s">
        <v>14212</v>
      </c>
      <c r="F5576" t="s">
        <v>15</v>
      </c>
      <c r="G5576" t="s">
        <v>3666</v>
      </c>
      <c r="H5576">
        <v>4.2</v>
      </c>
      <c r="I5576" t="s">
        <v>3815</v>
      </c>
      <c r="J5576" t="s">
        <v>1110</v>
      </c>
    </row>
    <row r="5577" spans="1:10" x14ac:dyDescent="0.3">
      <c r="A5577" t="s">
        <v>14213</v>
      </c>
      <c r="B5577" t="s">
        <v>19</v>
      </c>
      <c r="C5577" t="s">
        <v>14214</v>
      </c>
      <c r="D5577" s="1">
        <v>27995</v>
      </c>
      <c r="E5577" t="s">
        <v>14215</v>
      </c>
      <c r="F5577" t="s">
        <v>44</v>
      </c>
      <c r="G5577" t="s">
        <v>1509</v>
      </c>
      <c r="J5577" t="s">
        <v>7052</v>
      </c>
    </row>
    <row r="5578" spans="1:10" x14ac:dyDescent="0.3">
      <c r="A5578" t="s">
        <v>7253</v>
      </c>
      <c r="B5578" t="s">
        <v>8230</v>
      </c>
      <c r="C5578" t="s">
        <v>9206</v>
      </c>
      <c r="D5578" t="s">
        <v>14216</v>
      </c>
      <c r="E5578" t="s">
        <v>14217</v>
      </c>
      <c r="F5578" t="s">
        <v>44</v>
      </c>
      <c r="G5578" t="s">
        <v>15</v>
      </c>
      <c r="H5578">
        <v>4.2</v>
      </c>
      <c r="I5578" t="s">
        <v>2405</v>
      </c>
      <c r="J5578" t="s">
        <v>2512</v>
      </c>
    </row>
    <row r="5579" spans="1:10" x14ac:dyDescent="0.3">
      <c r="A5579" t="s">
        <v>7925</v>
      </c>
      <c r="B5579" t="s">
        <v>11</v>
      </c>
      <c r="C5579" t="s">
        <v>959</v>
      </c>
      <c r="D5579" t="s">
        <v>14218</v>
      </c>
      <c r="E5579" t="s">
        <v>14219</v>
      </c>
      <c r="F5579" t="s">
        <v>15</v>
      </c>
      <c r="G5579" t="s">
        <v>30</v>
      </c>
      <c r="H5579">
        <v>2.5</v>
      </c>
      <c r="I5579" t="s">
        <v>2115</v>
      </c>
      <c r="J5579" t="s">
        <v>2116</v>
      </c>
    </row>
    <row r="5580" spans="1:10" x14ac:dyDescent="0.3">
      <c r="A5580" t="s">
        <v>3967</v>
      </c>
      <c r="B5580" t="s">
        <v>11</v>
      </c>
      <c r="C5580" t="s">
        <v>790</v>
      </c>
      <c r="D5580" t="s">
        <v>14220</v>
      </c>
      <c r="E5580" t="s">
        <v>14221</v>
      </c>
      <c r="F5580" t="s">
        <v>15</v>
      </c>
      <c r="G5580" t="s">
        <v>3666</v>
      </c>
      <c r="H5580">
        <v>4.2</v>
      </c>
      <c r="I5580" t="s">
        <v>3815</v>
      </c>
      <c r="J5580" t="s">
        <v>1110</v>
      </c>
    </row>
    <row r="5581" spans="1:10" x14ac:dyDescent="0.3">
      <c r="A5581" t="s">
        <v>3846</v>
      </c>
      <c r="B5581" t="s">
        <v>11</v>
      </c>
      <c r="C5581" t="s">
        <v>1736</v>
      </c>
      <c r="D5581" s="1">
        <v>60145</v>
      </c>
      <c r="E5581" t="s">
        <v>14222</v>
      </c>
      <c r="F5581" t="s">
        <v>15</v>
      </c>
      <c r="G5581" t="s">
        <v>30</v>
      </c>
      <c r="J5581" t="s">
        <v>1330</v>
      </c>
    </row>
    <row r="5582" spans="1:10" x14ac:dyDescent="0.3">
      <c r="A5582" t="s">
        <v>14223</v>
      </c>
      <c r="B5582" t="s">
        <v>19</v>
      </c>
      <c r="C5582" t="s">
        <v>14224</v>
      </c>
      <c r="D5582" t="s">
        <v>14225</v>
      </c>
      <c r="E5582" t="s">
        <v>14226</v>
      </c>
      <c r="F5582" t="s">
        <v>82</v>
      </c>
      <c r="G5582" t="s">
        <v>15</v>
      </c>
      <c r="H5582">
        <v>4.9000000000000004</v>
      </c>
      <c r="I5582" t="s">
        <v>1470</v>
      </c>
      <c r="J5582" t="s">
        <v>1471</v>
      </c>
    </row>
    <row r="5583" spans="1:10" x14ac:dyDescent="0.3">
      <c r="A5583" t="s">
        <v>14227</v>
      </c>
      <c r="B5583" t="s">
        <v>19</v>
      </c>
      <c r="C5583" t="s">
        <v>14228</v>
      </c>
      <c r="D5583" s="1">
        <v>44993</v>
      </c>
      <c r="E5583" t="s">
        <v>14229</v>
      </c>
      <c r="F5583" t="s">
        <v>92</v>
      </c>
      <c r="G5583" t="s">
        <v>6210</v>
      </c>
      <c r="J5583" t="s">
        <v>5373</v>
      </c>
    </row>
    <row r="5584" spans="1:10" x14ac:dyDescent="0.3">
      <c r="A5584" t="s">
        <v>14230</v>
      </c>
      <c r="B5584" t="s">
        <v>19</v>
      </c>
      <c r="C5584" t="s">
        <v>14231</v>
      </c>
      <c r="D5584" s="1">
        <v>82900</v>
      </c>
      <c r="E5584" t="s">
        <v>14232</v>
      </c>
      <c r="F5584" t="s">
        <v>82</v>
      </c>
      <c r="G5584" t="s">
        <v>15</v>
      </c>
      <c r="J5584" t="s">
        <v>2069</v>
      </c>
    </row>
    <row r="5585" spans="1:10" x14ac:dyDescent="0.3">
      <c r="A5585" t="s">
        <v>1941</v>
      </c>
      <c r="B5585" t="s">
        <v>19</v>
      </c>
      <c r="C5585" t="s">
        <v>1942</v>
      </c>
      <c r="D5585" s="1">
        <v>22888</v>
      </c>
      <c r="E5585" t="s">
        <v>1943</v>
      </c>
      <c r="F5585" t="s">
        <v>29</v>
      </c>
      <c r="G5585" t="s">
        <v>152</v>
      </c>
      <c r="H5585">
        <v>1.3</v>
      </c>
      <c r="I5585" t="s">
        <v>238</v>
      </c>
      <c r="J5585" t="s">
        <v>239</v>
      </c>
    </row>
    <row r="5586" spans="1:10" x14ac:dyDescent="0.3">
      <c r="A5586" t="s">
        <v>4590</v>
      </c>
      <c r="B5586" t="s">
        <v>11</v>
      </c>
      <c r="C5586" t="s">
        <v>790</v>
      </c>
      <c r="D5586" t="s">
        <v>14233</v>
      </c>
      <c r="E5586" t="s">
        <v>14234</v>
      </c>
      <c r="F5586" t="s">
        <v>15</v>
      </c>
      <c r="G5586" t="s">
        <v>15</v>
      </c>
      <c r="H5586">
        <v>3.7</v>
      </c>
      <c r="I5586" t="s">
        <v>3303</v>
      </c>
      <c r="J5586" t="s">
        <v>3304</v>
      </c>
    </row>
    <row r="5587" spans="1:10" x14ac:dyDescent="0.3">
      <c r="E5587" t="s">
        <v>15</v>
      </c>
      <c r="F5587" t="s">
        <v>15</v>
      </c>
      <c r="G5587" t="s">
        <v>15</v>
      </c>
    </row>
    <row r="5588" spans="1:10" x14ac:dyDescent="0.3">
      <c r="A5588" t="s">
        <v>14235</v>
      </c>
      <c r="B5588" t="s">
        <v>11</v>
      </c>
      <c r="C5588" t="s">
        <v>448</v>
      </c>
      <c r="D5588" s="1">
        <v>41374</v>
      </c>
      <c r="E5588" t="s">
        <v>14236</v>
      </c>
      <c r="F5588" t="s">
        <v>15</v>
      </c>
      <c r="G5588" t="s">
        <v>15</v>
      </c>
      <c r="H5588">
        <v>4.7</v>
      </c>
      <c r="I5588" t="s">
        <v>5146</v>
      </c>
      <c r="J5588" t="s">
        <v>501</v>
      </c>
    </row>
    <row r="5589" spans="1:10" x14ac:dyDescent="0.3">
      <c r="A5589" t="s">
        <v>6154</v>
      </c>
      <c r="B5589" t="s">
        <v>11</v>
      </c>
      <c r="C5589" t="s">
        <v>790</v>
      </c>
      <c r="D5589" s="1">
        <v>83435</v>
      </c>
      <c r="E5589" t="s">
        <v>14237</v>
      </c>
      <c r="F5589" t="s">
        <v>15</v>
      </c>
      <c r="G5589" t="s">
        <v>648</v>
      </c>
      <c r="H5589">
        <v>4.7</v>
      </c>
      <c r="I5589" t="s">
        <v>945</v>
      </c>
      <c r="J5589" t="s">
        <v>946</v>
      </c>
    </row>
    <row r="5590" spans="1:10" x14ac:dyDescent="0.3">
      <c r="A5590" t="s">
        <v>11287</v>
      </c>
      <c r="B5590" t="s">
        <v>19</v>
      </c>
      <c r="C5590" t="s">
        <v>14238</v>
      </c>
      <c r="D5590" s="1">
        <v>12896</v>
      </c>
      <c r="E5590" t="s">
        <v>14239</v>
      </c>
      <c r="F5590" t="s">
        <v>36</v>
      </c>
      <c r="G5590" t="s">
        <v>15</v>
      </c>
      <c r="J5590" t="s">
        <v>1157</v>
      </c>
    </row>
    <row r="5591" spans="1:10" x14ac:dyDescent="0.3">
      <c r="A5591" t="s">
        <v>14240</v>
      </c>
      <c r="B5591" t="s">
        <v>19</v>
      </c>
      <c r="C5591" t="s">
        <v>14241</v>
      </c>
      <c r="D5591" s="1">
        <v>14490</v>
      </c>
      <c r="E5591" t="s">
        <v>14242</v>
      </c>
      <c r="F5591" t="s">
        <v>82</v>
      </c>
      <c r="G5591" t="s">
        <v>14243</v>
      </c>
      <c r="H5591">
        <v>4.4000000000000004</v>
      </c>
      <c r="I5591" t="s">
        <v>404</v>
      </c>
      <c r="J5591" t="s">
        <v>405</v>
      </c>
    </row>
    <row r="5592" spans="1:10" x14ac:dyDescent="0.3">
      <c r="A5592" t="s">
        <v>14054</v>
      </c>
      <c r="B5592" t="s">
        <v>19</v>
      </c>
      <c r="C5592" t="s">
        <v>14244</v>
      </c>
      <c r="D5592" s="1">
        <v>49995</v>
      </c>
      <c r="E5592" t="s">
        <v>14245</v>
      </c>
      <c r="F5592" t="s">
        <v>146</v>
      </c>
      <c r="G5592" t="s">
        <v>30</v>
      </c>
      <c r="J5592" t="s">
        <v>255</v>
      </c>
    </row>
    <row r="5593" spans="1:10" x14ac:dyDescent="0.3">
      <c r="A5593" t="s">
        <v>1518</v>
      </c>
      <c r="B5593" t="s">
        <v>11</v>
      </c>
      <c r="C5593" t="s">
        <v>967</v>
      </c>
      <c r="D5593" t="s">
        <v>13398</v>
      </c>
      <c r="E5593" t="s">
        <v>14246</v>
      </c>
      <c r="F5593" t="s">
        <v>15</v>
      </c>
      <c r="G5593" t="s">
        <v>15</v>
      </c>
      <c r="H5593">
        <v>4.2</v>
      </c>
      <c r="I5593" t="s">
        <v>3815</v>
      </c>
      <c r="J5593" t="s">
        <v>1110</v>
      </c>
    </row>
    <row r="5594" spans="1:10" x14ac:dyDescent="0.3">
      <c r="A5594" t="s">
        <v>14247</v>
      </c>
      <c r="B5594" t="s">
        <v>19</v>
      </c>
      <c r="C5594" t="s">
        <v>14248</v>
      </c>
      <c r="D5594" s="1">
        <v>11500</v>
      </c>
      <c r="E5594" t="s">
        <v>14249</v>
      </c>
      <c r="F5594" t="s">
        <v>69</v>
      </c>
      <c r="G5594" t="s">
        <v>1637</v>
      </c>
      <c r="H5594">
        <v>4.4000000000000004</v>
      </c>
      <c r="I5594" t="s">
        <v>404</v>
      </c>
      <c r="J5594" t="s">
        <v>405</v>
      </c>
    </row>
    <row r="5595" spans="1:10" x14ac:dyDescent="0.3">
      <c r="A5595" t="s">
        <v>1989</v>
      </c>
      <c r="B5595" t="s">
        <v>19</v>
      </c>
      <c r="C5595" t="s">
        <v>14250</v>
      </c>
      <c r="D5595" s="1">
        <v>22695</v>
      </c>
      <c r="E5595" t="s">
        <v>14251</v>
      </c>
      <c r="F5595" t="s">
        <v>92</v>
      </c>
      <c r="G5595" t="s">
        <v>15</v>
      </c>
      <c r="H5595">
        <v>4.9000000000000004</v>
      </c>
      <c r="I5595" t="s">
        <v>4806</v>
      </c>
      <c r="J5595" t="s">
        <v>142</v>
      </c>
    </row>
    <row r="5596" spans="1:10" x14ac:dyDescent="0.3">
      <c r="A5596" t="s">
        <v>14252</v>
      </c>
      <c r="B5596" t="s">
        <v>19</v>
      </c>
      <c r="C5596" t="s">
        <v>14253</v>
      </c>
      <c r="D5596" s="1">
        <v>17991</v>
      </c>
      <c r="E5596" t="s">
        <v>14254</v>
      </c>
      <c r="F5596" t="s">
        <v>92</v>
      </c>
      <c r="G5596" t="s">
        <v>15</v>
      </c>
      <c r="H5596">
        <v>4.5</v>
      </c>
      <c r="I5596" t="s">
        <v>885</v>
      </c>
      <c r="J5596" t="s">
        <v>886</v>
      </c>
    </row>
    <row r="5597" spans="1:10" x14ac:dyDescent="0.3">
      <c r="A5597" t="s">
        <v>14255</v>
      </c>
      <c r="B5597" t="s">
        <v>11</v>
      </c>
      <c r="C5597" t="s">
        <v>448</v>
      </c>
      <c r="D5597" t="s">
        <v>14256</v>
      </c>
      <c r="E5597" t="s">
        <v>14257</v>
      </c>
      <c r="F5597" t="s">
        <v>15</v>
      </c>
      <c r="G5597" t="s">
        <v>1591</v>
      </c>
      <c r="H5597">
        <v>4.8</v>
      </c>
      <c r="I5597" t="s">
        <v>4301</v>
      </c>
      <c r="J5597" t="s">
        <v>308</v>
      </c>
    </row>
    <row r="5598" spans="1:10" x14ac:dyDescent="0.3">
      <c r="A5598" t="s">
        <v>4134</v>
      </c>
      <c r="B5598" t="s">
        <v>19</v>
      </c>
      <c r="C5598" t="s">
        <v>14258</v>
      </c>
      <c r="D5598" t="s">
        <v>14259</v>
      </c>
      <c r="E5598" t="s">
        <v>14260</v>
      </c>
      <c r="F5598" t="s">
        <v>22</v>
      </c>
      <c r="G5598" t="s">
        <v>15</v>
      </c>
      <c r="H5598">
        <v>4.8</v>
      </c>
      <c r="I5598" t="s">
        <v>127</v>
      </c>
      <c r="J5598" t="s">
        <v>128</v>
      </c>
    </row>
    <row r="5599" spans="1:10" x14ac:dyDescent="0.3">
      <c r="A5599" t="s">
        <v>14261</v>
      </c>
      <c r="B5599" t="s">
        <v>19</v>
      </c>
      <c r="C5599" t="s">
        <v>14262</v>
      </c>
      <c r="D5599" t="s">
        <v>14263</v>
      </c>
      <c r="E5599" t="s">
        <v>14264</v>
      </c>
      <c r="F5599" t="s">
        <v>88</v>
      </c>
      <c r="G5599" t="s">
        <v>15</v>
      </c>
      <c r="H5599">
        <v>4.4000000000000004</v>
      </c>
      <c r="I5599" t="s">
        <v>3708</v>
      </c>
      <c r="J5599" t="s">
        <v>1372</v>
      </c>
    </row>
    <row r="5600" spans="1:10" x14ac:dyDescent="0.3">
      <c r="A5600" t="s">
        <v>9777</v>
      </c>
      <c r="B5600" t="s">
        <v>11</v>
      </c>
      <c r="C5600" t="s">
        <v>3968</v>
      </c>
      <c r="D5600" t="s">
        <v>14265</v>
      </c>
      <c r="E5600" t="s">
        <v>14266</v>
      </c>
      <c r="F5600" t="s">
        <v>15</v>
      </c>
      <c r="G5600" t="s">
        <v>271</v>
      </c>
      <c r="H5600">
        <v>4.7</v>
      </c>
      <c r="I5600" t="s">
        <v>4686</v>
      </c>
      <c r="J5600" t="s">
        <v>4687</v>
      </c>
    </row>
    <row r="5601" spans="1:10" x14ac:dyDescent="0.3">
      <c r="A5601" t="s">
        <v>2436</v>
      </c>
      <c r="B5601" t="s">
        <v>19</v>
      </c>
      <c r="C5601" t="s">
        <v>2437</v>
      </c>
      <c r="D5601" t="s">
        <v>2438</v>
      </c>
      <c r="E5601" t="s">
        <v>2439</v>
      </c>
      <c r="F5601" t="s">
        <v>92</v>
      </c>
      <c r="G5601" t="s">
        <v>15</v>
      </c>
      <c r="H5601">
        <v>4.8</v>
      </c>
      <c r="I5601" t="s">
        <v>1201</v>
      </c>
      <c r="J5601" t="s">
        <v>1202</v>
      </c>
    </row>
    <row r="5602" spans="1:10" x14ac:dyDescent="0.3">
      <c r="A5602" t="s">
        <v>5802</v>
      </c>
      <c r="B5602" t="s">
        <v>11</v>
      </c>
      <c r="C5602" t="s">
        <v>12</v>
      </c>
      <c r="D5602" t="s">
        <v>6071</v>
      </c>
      <c r="E5602" t="s">
        <v>14267</v>
      </c>
      <c r="F5602" t="s">
        <v>15</v>
      </c>
      <c r="G5602" t="s">
        <v>15</v>
      </c>
      <c r="H5602">
        <v>2</v>
      </c>
      <c r="I5602" t="s">
        <v>1376</v>
      </c>
      <c r="J5602" t="s">
        <v>1377</v>
      </c>
    </row>
    <row r="5603" spans="1:10" x14ac:dyDescent="0.3">
      <c r="A5603" t="s">
        <v>3691</v>
      </c>
      <c r="B5603" t="s">
        <v>19</v>
      </c>
      <c r="C5603" t="s">
        <v>14268</v>
      </c>
      <c r="D5603" t="s">
        <v>14269</v>
      </c>
      <c r="E5603" t="s">
        <v>14270</v>
      </c>
      <c r="F5603" t="s">
        <v>82</v>
      </c>
      <c r="G5603" t="s">
        <v>15</v>
      </c>
      <c r="H5603">
        <v>3.6</v>
      </c>
      <c r="I5603" t="s">
        <v>1359</v>
      </c>
      <c r="J5603" t="s">
        <v>1360</v>
      </c>
    </row>
    <row r="5604" spans="1:10" x14ac:dyDescent="0.3">
      <c r="A5604" t="s">
        <v>14271</v>
      </c>
      <c r="B5604" t="s">
        <v>19</v>
      </c>
      <c r="C5604" t="s">
        <v>14272</v>
      </c>
      <c r="D5604" t="s">
        <v>14273</v>
      </c>
      <c r="E5604" t="s">
        <v>14274</v>
      </c>
      <c r="F5604" t="s">
        <v>426</v>
      </c>
      <c r="G5604" t="s">
        <v>30</v>
      </c>
      <c r="H5604">
        <v>4.7</v>
      </c>
      <c r="I5604" t="s">
        <v>4686</v>
      </c>
      <c r="J5604" t="s">
        <v>4687</v>
      </c>
    </row>
    <row r="5605" spans="1:10" x14ac:dyDescent="0.3">
      <c r="A5605" t="s">
        <v>10226</v>
      </c>
      <c r="B5605" t="s">
        <v>19</v>
      </c>
      <c r="C5605" t="s">
        <v>14275</v>
      </c>
      <c r="D5605" s="1">
        <v>19500</v>
      </c>
      <c r="E5605" t="s">
        <v>14276</v>
      </c>
      <c r="F5605" t="s">
        <v>22</v>
      </c>
      <c r="G5605" t="s">
        <v>15</v>
      </c>
      <c r="H5605">
        <v>3.7</v>
      </c>
      <c r="I5605" t="s">
        <v>3303</v>
      </c>
      <c r="J5605" t="s">
        <v>3304</v>
      </c>
    </row>
    <row r="5606" spans="1:10" x14ac:dyDescent="0.3">
      <c r="A5606" t="s">
        <v>4901</v>
      </c>
      <c r="B5606" t="s">
        <v>11</v>
      </c>
      <c r="C5606" t="s">
        <v>448</v>
      </c>
      <c r="D5606" t="s">
        <v>4902</v>
      </c>
      <c r="E5606" t="s">
        <v>14277</v>
      </c>
      <c r="F5606" t="s">
        <v>15</v>
      </c>
      <c r="G5606" t="s">
        <v>30</v>
      </c>
      <c r="H5606">
        <v>4.5999999999999996</v>
      </c>
      <c r="I5606" t="s">
        <v>1045</v>
      </c>
      <c r="J5606" t="s">
        <v>1046</v>
      </c>
    </row>
    <row r="5607" spans="1:10" x14ac:dyDescent="0.3">
      <c r="A5607" t="s">
        <v>4284</v>
      </c>
      <c r="B5607" t="s">
        <v>11</v>
      </c>
      <c r="C5607" t="s">
        <v>790</v>
      </c>
      <c r="D5607" t="s">
        <v>7152</v>
      </c>
      <c r="E5607" t="s">
        <v>14278</v>
      </c>
      <c r="F5607" t="s">
        <v>15</v>
      </c>
      <c r="G5607" t="s">
        <v>3038</v>
      </c>
      <c r="H5607">
        <v>4.5</v>
      </c>
      <c r="I5607" t="s">
        <v>495</v>
      </c>
      <c r="J5607" t="s">
        <v>496</v>
      </c>
    </row>
    <row r="5608" spans="1:10" x14ac:dyDescent="0.3">
      <c r="A5608" t="s">
        <v>14279</v>
      </c>
      <c r="B5608" t="s">
        <v>19</v>
      </c>
      <c r="C5608" t="s">
        <v>14280</v>
      </c>
      <c r="D5608" s="1">
        <v>15995</v>
      </c>
      <c r="E5608" t="s">
        <v>14281</v>
      </c>
      <c r="F5608" t="s">
        <v>29</v>
      </c>
      <c r="G5608" t="s">
        <v>15</v>
      </c>
      <c r="H5608">
        <v>4.7</v>
      </c>
      <c r="I5608" t="s">
        <v>4257</v>
      </c>
      <c r="J5608" t="s">
        <v>2780</v>
      </c>
    </row>
    <row r="5609" spans="1:10" x14ac:dyDescent="0.3">
      <c r="A5609" t="s">
        <v>5469</v>
      </c>
      <c r="B5609" t="s">
        <v>11</v>
      </c>
      <c r="C5609" t="s">
        <v>448</v>
      </c>
      <c r="D5609" t="s">
        <v>14282</v>
      </c>
      <c r="E5609" t="s">
        <v>14283</v>
      </c>
      <c r="F5609" t="s">
        <v>15</v>
      </c>
      <c r="G5609" t="s">
        <v>15</v>
      </c>
      <c r="H5609">
        <v>4.9000000000000004</v>
      </c>
      <c r="I5609" t="s">
        <v>1371</v>
      </c>
      <c r="J5609" t="s">
        <v>3681</v>
      </c>
    </row>
    <row r="5610" spans="1:10" x14ac:dyDescent="0.3">
      <c r="A5610" t="s">
        <v>5231</v>
      </c>
      <c r="B5610" t="s">
        <v>11</v>
      </c>
      <c r="C5610" t="s">
        <v>1736</v>
      </c>
      <c r="D5610" s="1">
        <v>23885</v>
      </c>
      <c r="E5610" t="s">
        <v>14284</v>
      </c>
      <c r="F5610" t="s">
        <v>15</v>
      </c>
      <c r="G5610" t="s">
        <v>15</v>
      </c>
      <c r="H5610">
        <v>5</v>
      </c>
      <c r="I5610" t="s">
        <v>3956</v>
      </c>
      <c r="J5610" t="s">
        <v>1739</v>
      </c>
    </row>
    <row r="5611" spans="1:10" x14ac:dyDescent="0.3">
      <c r="A5611" t="s">
        <v>915</v>
      </c>
      <c r="B5611" t="s">
        <v>11</v>
      </c>
      <c r="C5611" t="s">
        <v>790</v>
      </c>
      <c r="D5611" s="1">
        <v>49690</v>
      </c>
      <c r="E5611" t="s">
        <v>14285</v>
      </c>
      <c r="F5611" t="s">
        <v>15</v>
      </c>
      <c r="G5611" t="s">
        <v>15</v>
      </c>
      <c r="H5611">
        <v>4.9000000000000004</v>
      </c>
      <c r="I5611" t="s">
        <v>4642</v>
      </c>
      <c r="J5611" t="s">
        <v>4643</v>
      </c>
    </row>
    <row r="5612" spans="1:10" x14ac:dyDescent="0.3">
      <c r="A5612" t="s">
        <v>14286</v>
      </c>
      <c r="B5612" t="s">
        <v>19</v>
      </c>
      <c r="C5612" t="s">
        <v>14287</v>
      </c>
      <c r="D5612" s="1">
        <v>11995</v>
      </c>
      <c r="E5612" t="s">
        <v>14288</v>
      </c>
      <c r="F5612" t="s">
        <v>146</v>
      </c>
      <c r="G5612" t="s">
        <v>15</v>
      </c>
      <c r="J5612" t="s">
        <v>3904</v>
      </c>
    </row>
    <row r="5613" spans="1:10" x14ac:dyDescent="0.3">
      <c r="A5613" t="s">
        <v>14289</v>
      </c>
      <c r="B5613" t="s">
        <v>19</v>
      </c>
      <c r="C5613" t="s">
        <v>14290</v>
      </c>
      <c r="D5613" s="1">
        <v>41000</v>
      </c>
      <c r="E5613" t="s">
        <v>14291</v>
      </c>
      <c r="F5613" t="s">
        <v>291</v>
      </c>
      <c r="G5613" t="s">
        <v>15</v>
      </c>
      <c r="H5613">
        <v>4.5</v>
      </c>
      <c r="I5613" t="s">
        <v>2673</v>
      </c>
      <c r="J5613" t="s">
        <v>2674</v>
      </c>
    </row>
    <row r="5614" spans="1:10" x14ac:dyDescent="0.3">
      <c r="A5614" t="s">
        <v>5374</v>
      </c>
      <c r="B5614" t="s">
        <v>11</v>
      </c>
      <c r="C5614" t="s">
        <v>974</v>
      </c>
      <c r="D5614" t="s">
        <v>14292</v>
      </c>
      <c r="E5614" t="s">
        <v>14293</v>
      </c>
      <c r="F5614" t="s">
        <v>15</v>
      </c>
      <c r="G5614" t="s">
        <v>140</v>
      </c>
      <c r="H5614">
        <v>4.0999999999999996</v>
      </c>
      <c r="I5614" t="s">
        <v>635</v>
      </c>
      <c r="J5614" t="s">
        <v>636</v>
      </c>
    </row>
    <row r="5615" spans="1:10" x14ac:dyDescent="0.3">
      <c r="A5615" t="s">
        <v>9878</v>
      </c>
      <c r="B5615" t="s">
        <v>19</v>
      </c>
      <c r="C5615" t="s">
        <v>14294</v>
      </c>
      <c r="D5615" s="1">
        <v>39990</v>
      </c>
      <c r="E5615" t="s">
        <v>14295</v>
      </c>
      <c r="F5615" t="s">
        <v>92</v>
      </c>
      <c r="G5615" t="s">
        <v>15</v>
      </c>
      <c r="H5615">
        <v>4.3</v>
      </c>
      <c r="I5615" t="s">
        <v>1036</v>
      </c>
      <c r="J5615" t="s">
        <v>1037</v>
      </c>
    </row>
    <row r="5616" spans="1:10" x14ac:dyDescent="0.3">
      <c r="A5616" t="s">
        <v>3846</v>
      </c>
      <c r="B5616" t="s">
        <v>11</v>
      </c>
      <c r="C5616" t="s">
        <v>1489</v>
      </c>
      <c r="D5616" t="s">
        <v>14296</v>
      </c>
      <c r="E5616" t="s">
        <v>14297</v>
      </c>
      <c r="F5616" t="s">
        <v>15</v>
      </c>
      <c r="G5616" t="s">
        <v>30</v>
      </c>
      <c r="H5616">
        <v>4.5999999999999996</v>
      </c>
      <c r="I5616" t="s">
        <v>427</v>
      </c>
      <c r="J5616" t="s">
        <v>428</v>
      </c>
    </row>
    <row r="5617" spans="1:10" x14ac:dyDescent="0.3">
      <c r="A5617" t="s">
        <v>5336</v>
      </c>
      <c r="B5617" t="s">
        <v>11</v>
      </c>
      <c r="C5617" t="s">
        <v>3912</v>
      </c>
      <c r="D5617" t="s">
        <v>14298</v>
      </c>
      <c r="E5617" t="s">
        <v>14299</v>
      </c>
      <c r="F5617" t="s">
        <v>15</v>
      </c>
      <c r="G5617" t="s">
        <v>30</v>
      </c>
      <c r="H5617">
        <v>4.7</v>
      </c>
      <c r="I5617" t="s">
        <v>4686</v>
      </c>
      <c r="J5617" t="s">
        <v>4687</v>
      </c>
    </row>
    <row r="5618" spans="1:10" x14ac:dyDescent="0.3">
      <c r="A5618" t="s">
        <v>12137</v>
      </c>
      <c r="B5618" t="s">
        <v>19</v>
      </c>
      <c r="C5618" t="s">
        <v>14300</v>
      </c>
      <c r="D5618" t="s">
        <v>14301</v>
      </c>
      <c r="E5618" t="s">
        <v>14302</v>
      </c>
      <c r="F5618" t="s">
        <v>246</v>
      </c>
      <c r="G5618" t="s">
        <v>30</v>
      </c>
      <c r="H5618">
        <v>4.5999999999999996</v>
      </c>
      <c r="I5618" t="s">
        <v>3978</v>
      </c>
      <c r="J5618" t="s">
        <v>3641</v>
      </c>
    </row>
    <row r="5619" spans="1:10" x14ac:dyDescent="0.3">
      <c r="A5619" t="s">
        <v>4922</v>
      </c>
      <c r="B5619" t="s">
        <v>11</v>
      </c>
      <c r="C5619" t="s">
        <v>202</v>
      </c>
      <c r="D5619" s="1">
        <v>33989</v>
      </c>
      <c r="E5619" t="s">
        <v>14303</v>
      </c>
      <c r="F5619" t="s">
        <v>15</v>
      </c>
      <c r="G5619" t="s">
        <v>30</v>
      </c>
      <c r="H5619">
        <v>4.5</v>
      </c>
      <c r="I5619" t="s">
        <v>2983</v>
      </c>
      <c r="J5619" t="s">
        <v>2984</v>
      </c>
    </row>
    <row r="5620" spans="1:10" x14ac:dyDescent="0.3">
      <c r="A5620" t="s">
        <v>2463</v>
      </c>
      <c r="B5620" t="s">
        <v>19</v>
      </c>
      <c r="C5620" t="s">
        <v>2464</v>
      </c>
      <c r="D5620" s="1">
        <v>8595</v>
      </c>
      <c r="E5620" t="s">
        <v>2465</v>
      </c>
      <c r="F5620" t="s">
        <v>146</v>
      </c>
      <c r="G5620" t="s">
        <v>30</v>
      </c>
      <c r="J5620" t="s">
        <v>2459</v>
      </c>
    </row>
    <row r="5621" spans="1:10" x14ac:dyDescent="0.3">
      <c r="A5621" t="s">
        <v>14304</v>
      </c>
      <c r="B5621" t="s">
        <v>19</v>
      </c>
      <c r="C5621" t="s">
        <v>14305</v>
      </c>
      <c r="D5621" t="s">
        <v>14306</v>
      </c>
      <c r="E5621" t="s">
        <v>14307</v>
      </c>
      <c r="F5621" t="s">
        <v>69</v>
      </c>
      <c r="G5621" t="s">
        <v>30</v>
      </c>
      <c r="H5621">
        <v>4.9000000000000004</v>
      </c>
      <c r="I5621" t="s">
        <v>4806</v>
      </c>
      <c r="J5621" t="s">
        <v>142</v>
      </c>
    </row>
    <row r="5622" spans="1:10" x14ac:dyDescent="0.3">
      <c r="A5622" t="s">
        <v>3017</v>
      </c>
      <c r="B5622" t="s">
        <v>19</v>
      </c>
      <c r="C5622" t="s">
        <v>3633</v>
      </c>
      <c r="D5622" s="1">
        <v>22000</v>
      </c>
      <c r="E5622" t="s">
        <v>3634</v>
      </c>
      <c r="F5622" t="s">
        <v>944</v>
      </c>
      <c r="G5622" t="s">
        <v>15</v>
      </c>
      <c r="H5622">
        <v>4.3</v>
      </c>
      <c r="I5622" t="s">
        <v>3635</v>
      </c>
      <c r="J5622" t="s">
        <v>3636</v>
      </c>
    </row>
    <row r="5623" spans="1:10" x14ac:dyDescent="0.3">
      <c r="A5623" t="s">
        <v>5992</v>
      </c>
      <c r="B5623" t="s">
        <v>11</v>
      </c>
      <c r="C5623" t="s">
        <v>448</v>
      </c>
      <c r="D5623" t="s">
        <v>14308</v>
      </c>
      <c r="E5623" t="s">
        <v>14309</v>
      </c>
      <c r="F5623" t="s">
        <v>15</v>
      </c>
      <c r="G5623" t="s">
        <v>15</v>
      </c>
      <c r="H5623">
        <v>4.8</v>
      </c>
      <c r="I5623" t="s">
        <v>1133</v>
      </c>
      <c r="J5623" t="s">
        <v>1134</v>
      </c>
    </row>
    <row r="5624" spans="1:10" x14ac:dyDescent="0.3">
      <c r="A5624" t="s">
        <v>14310</v>
      </c>
      <c r="B5624" t="s">
        <v>19</v>
      </c>
      <c r="C5624" t="s">
        <v>14311</v>
      </c>
      <c r="D5624" t="s">
        <v>14312</v>
      </c>
      <c r="E5624" t="s">
        <v>14313</v>
      </c>
      <c r="F5624" t="s">
        <v>92</v>
      </c>
      <c r="G5624" t="s">
        <v>15</v>
      </c>
      <c r="H5624">
        <v>4.8</v>
      </c>
      <c r="I5624" t="s">
        <v>6517</v>
      </c>
      <c r="J5624" t="s">
        <v>6518</v>
      </c>
    </row>
    <row r="5625" spans="1:10" x14ac:dyDescent="0.3">
      <c r="A5625" t="s">
        <v>14314</v>
      </c>
      <c r="B5625" t="s">
        <v>19</v>
      </c>
      <c r="C5625" t="s">
        <v>14315</v>
      </c>
      <c r="D5625" s="1">
        <v>17986</v>
      </c>
      <c r="E5625" t="s">
        <v>14316</v>
      </c>
      <c r="F5625" t="s">
        <v>254</v>
      </c>
      <c r="G5625" t="s">
        <v>15</v>
      </c>
      <c r="H5625">
        <v>3.1</v>
      </c>
      <c r="I5625" t="s">
        <v>1536</v>
      </c>
      <c r="J5625" t="s">
        <v>1537</v>
      </c>
    </row>
    <row r="5626" spans="1:10" x14ac:dyDescent="0.3">
      <c r="A5626" t="s">
        <v>3949</v>
      </c>
      <c r="B5626" t="s">
        <v>11</v>
      </c>
      <c r="C5626" t="s">
        <v>790</v>
      </c>
      <c r="D5626" t="s">
        <v>13563</v>
      </c>
      <c r="E5626" t="s">
        <v>14317</v>
      </c>
      <c r="F5626" t="s">
        <v>15</v>
      </c>
      <c r="G5626" t="s">
        <v>30</v>
      </c>
      <c r="H5626">
        <v>4</v>
      </c>
      <c r="I5626" t="s">
        <v>421</v>
      </c>
      <c r="J5626" t="s">
        <v>3952</v>
      </c>
    </row>
    <row r="5627" spans="1:10" x14ac:dyDescent="0.3">
      <c r="A5627" t="s">
        <v>14318</v>
      </c>
      <c r="B5627" t="s">
        <v>19</v>
      </c>
      <c r="C5627" t="s">
        <v>14319</v>
      </c>
      <c r="D5627" s="1">
        <v>32950</v>
      </c>
      <c r="E5627" t="s">
        <v>14320</v>
      </c>
      <c r="F5627" t="s">
        <v>146</v>
      </c>
      <c r="G5627" t="s">
        <v>30</v>
      </c>
      <c r="J5627" t="s">
        <v>3530</v>
      </c>
    </row>
    <row r="5628" spans="1:10" x14ac:dyDescent="0.3">
      <c r="A5628" t="s">
        <v>4922</v>
      </c>
      <c r="B5628" t="s">
        <v>11</v>
      </c>
      <c r="C5628" t="s">
        <v>1736</v>
      </c>
      <c r="D5628" s="1">
        <v>30246</v>
      </c>
      <c r="E5628" t="s">
        <v>14321</v>
      </c>
      <c r="F5628" t="s">
        <v>15</v>
      </c>
      <c r="G5628" t="s">
        <v>30</v>
      </c>
      <c r="J5628" t="s">
        <v>2295</v>
      </c>
    </row>
    <row r="5629" spans="1:10" x14ac:dyDescent="0.3">
      <c r="A5629" t="s">
        <v>6447</v>
      </c>
      <c r="B5629" t="s">
        <v>19</v>
      </c>
      <c r="C5629" t="s">
        <v>14322</v>
      </c>
      <c r="D5629" t="s">
        <v>14323</v>
      </c>
      <c r="E5629" t="s">
        <v>14324</v>
      </c>
      <c r="F5629" t="s">
        <v>125</v>
      </c>
      <c r="G5629" t="s">
        <v>15</v>
      </c>
      <c r="H5629">
        <v>4.9000000000000004</v>
      </c>
      <c r="I5629" t="s">
        <v>3667</v>
      </c>
      <c r="J5629" t="s">
        <v>380</v>
      </c>
    </row>
    <row r="5630" spans="1:10" x14ac:dyDescent="0.3">
      <c r="A5630" t="s">
        <v>4817</v>
      </c>
      <c r="B5630" t="s">
        <v>11</v>
      </c>
      <c r="C5630" t="s">
        <v>448</v>
      </c>
      <c r="D5630" t="s">
        <v>14325</v>
      </c>
      <c r="E5630" t="s">
        <v>14326</v>
      </c>
      <c r="F5630" t="s">
        <v>15</v>
      </c>
      <c r="G5630" t="s">
        <v>30</v>
      </c>
      <c r="H5630">
        <v>4.8</v>
      </c>
      <c r="I5630" t="s">
        <v>1133</v>
      </c>
      <c r="J5630" t="s">
        <v>1134</v>
      </c>
    </row>
    <row r="5631" spans="1:10" x14ac:dyDescent="0.3">
      <c r="A5631" t="s">
        <v>14327</v>
      </c>
      <c r="B5631" t="s">
        <v>11</v>
      </c>
      <c r="C5631" t="s">
        <v>959</v>
      </c>
      <c r="D5631" t="s">
        <v>14328</v>
      </c>
      <c r="E5631" t="s">
        <v>14329</v>
      </c>
      <c r="F5631" t="s">
        <v>15</v>
      </c>
      <c r="G5631" t="s">
        <v>15</v>
      </c>
      <c r="H5631">
        <v>4.9000000000000004</v>
      </c>
      <c r="I5631" t="s">
        <v>1371</v>
      </c>
      <c r="J5631" t="s">
        <v>3681</v>
      </c>
    </row>
    <row r="5632" spans="1:10" x14ac:dyDescent="0.3">
      <c r="A5632" t="s">
        <v>1071</v>
      </c>
      <c r="B5632" t="s">
        <v>11</v>
      </c>
      <c r="C5632" t="s">
        <v>12</v>
      </c>
      <c r="D5632" t="s">
        <v>14330</v>
      </c>
      <c r="E5632" t="s">
        <v>14331</v>
      </c>
      <c r="F5632" t="s">
        <v>15</v>
      </c>
      <c r="G5632" t="s">
        <v>15</v>
      </c>
      <c r="H5632">
        <v>2</v>
      </c>
      <c r="I5632" t="s">
        <v>1376</v>
      </c>
      <c r="J5632" t="s">
        <v>1377</v>
      </c>
    </row>
    <row r="5633" spans="1:10" x14ac:dyDescent="0.3">
      <c r="A5633" t="s">
        <v>14332</v>
      </c>
      <c r="B5633" t="s">
        <v>19</v>
      </c>
      <c r="C5633" t="s">
        <v>14333</v>
      </c>
      <c r="D5633" s="1">
        <v>16995</v>
      </c>
      <c r="E5633" t="s">
        <v>14334</v>
      </c>
      <c r="F5633" t="s">
        <v>529</v>
      </c>
      <c r="G5633" t="s">
        <v>15</v>
      </c>
      <c r="J5633" t="s">
        <v>2733</v>
      </c>
    </row>
    <row r="5634" spans="1:10" x14ac:dyDescent="0.3">
      <c r="A5634" t="s">
        <v>14335</v>
      </c>
      <c r="B5634" t="s">
        <v>2078</v>
      </c>
      <c r="C5634" t="s">
        <v>14336</v>
      </c>
      <c r="D5634" t="s">
        <v>14337</v>
      </c>
      <c r="E5634" t="s">
        <v>14338</v>
      </c>
      <c r="F5634" t="s">
        <v>22</v>
      </c>
      <c r="G5634" t="s">
        <v>15</v>
      </c>
      <c r="H5634">
        <v>4.9000000000000004</v>
      </c>
      <c r="I5634" t="s">
        <v>2196</v>
      </c>
      <c r="J5634" t="s">
        <v>2197</v>
      </c>
    </row>
    <row r="5635" spans="1:10" x14ac:dyDescent="0.3">
      <c r="A5635" t="s">
        <v>3732</v>
      </c>
      <c r="B5635" t="s">
        <v>11</v>
      </c>
      <c r="C5635" t="s">
        <v>448</v>
      </c>
      <c r="D5635" s="1">
        <v>33304</v>
      </c>
      <c r="E5635" t="s">
        <v>14339</v>
      </c>
      <c r="F5635" t="s">
        <v>15</v>
      </c>
      <c r="G5635" t="s">
        <v>30</v>
      </c>
      <c r="J5635" t="s">
        <v>2295</v>
      </c>
    </row>
    <row r="5636" spans="1:10" x14ac:dyDescent="0.3">
      <c r="A5636" t="s">
        <v>7899</v>
      </c>
      <c r="B5636" t="s">
        <v>19</v>
      </c>
      <c r="C5636" t="s">
        <v>14340</v>
      </c>
      <c r="D5636" s="1">
        <v>17998</v>
      </c>
      <c r="E5636" t="s">
        <v>14341</v>
      </c>
      <c r="F5636" t="s">
        <v>291</v>
      </c>
      <c r="G5636" t="s">
        <v>15</v>
      </c>
      <c r="J5636" t="s">
        <v>1683</v>
      </c>
    </row>
    <row r="5637" spans="1:10" x14ac:dyDescent="0.3">
      <c r="A5637" t="s">
        <v>5550</v>
      </c>
      <c r="B5637" t="s">
        <v>19</v>
      </c>
      <c r="C5637" t="s">
        <v>14342</v>
      </c>
      <c r="D5637" s="1">
        <v>10990</v>
      </c>
      <c r="E5637" t="s">
        <v>14343</v>
      </c>
      <c r="F5637" t="s">
        <v>69</v>
      </c>
      <c r="G5637" t="s">
        <v>15</v>
      </c>
      <c r="H5637">
        <v>4.4000000000000004</v>
      </c>
      <c r="I5637" t="s">
        <v>404</v>
      </c>
      <c r="J5637" t="s">
        <v>405</v>
      </c>
    </row>
    <row r="5638" spans="1:10" x14ac:dyDescent="0.3">
      <c r="E5638" t="s">
        <v>15</v>
      </c>
      <c r="F5638" t="s">
        <v>15</v>
      </c>
      <c r="G5638" t="s">
        <v>15</v>
      </c>
    </row>
    <row r="5639" spans="1:10" x14ac:dyDescent="0.3">
      <c r="A5639" t="s">
        <v>7852</v>
      </c>
      <c r="B5639" t="s">
        <v>1774</v>
      </c>
      <c r="C5639" t="s">
        <v>14344</v>
      </c>
      <c r="D5639" t="s">
        <v>14345</v>
      </c>
      <c r="E5639" t="s">
        <v>14346</v>
      </c>
      <c r="F5639" t="s">
        <v>69</v>
      </c>
      <c r="G5639" t="s">
        <v>15</v>
      </c>
      <c r="H5639">
        <v>4.5999999999999996</v>
      </c>
      <c r="I5639" t="s">
        <v>2718</v>
      </c>
      <c r="J5639" t="s">
        <v>2719</v>
      </c>
    </row>
    <row r="5640" spans="1:10" x14ac:dyDescent="0.3">
      <c r="A5640" t="s">
        <v>14347</v>
      </c>
      <c r="B5640" t="s">
        <v>19</v>
      </c>
      <c r="C5640" t="s">
        <v>675</v>
      </c>
      <c r="D5640" s="1">
        <v>25995</v>
      </c>
      <c r="E5640" t="s">
        <v>676</v>
      </c>
      <c r="F5640" t="s">
        <v>82</v>
      </c>
      <c r="G5640" t="s">
        <v>15</v>
      </c>
      <c r="J5640" t="s">
        <v>677</v>
      </c>
    </row>
    <row r="5641" spans="1:10" x14ac:dyDescent="0.3">
      <c r="A5641" t="s">
        <v>2760</v>
      </c>
      <c r="B5641" t="s">
        <v>19</v>
      </c>
      <c r="C5641" t="s">
        <v>2761</v>
      </c>
      <c r="D5641" s="1">
        <v>66529</v>
      </c>
      <c r="E5641" t="s">
        <v>2762</v>
      </c>
      <c r="F5641" t="s">
        <v>15</v>
      </c>
      <c r="G5641" t="s">
        <v>15</v>
      </c>
      <c r="H5641">
        <v>4.5</v>
      </c>
      <c r="I5641" t="s">
        <v>474</v>
      </c>
      <c r="J5641" t="s">
        <v>475</v>
      </c>
    </row>
    <row r="5642" spans="1:10" x14ac:dyDescent="0.3">
      <c r="A5642" t="s">
        <v>4873</v>
      </c>
      <c r="B5642" t="s">
        <v>11</v>
      </c>
      <c r="C5642" t="s">
        <v>1736</v>
      </c>
      <c r="D5642" t="s">
        <v>14348</v>
      </c>
      <c r="E5642" t="s">
        <v>14349</v>
      </c>
      <c r="F5642" t="s">
        <v>15</v>
      </c>
      <c r="G5642" t="s">
        <v>15</v>
      </c>
      <c r="H5642">
        <v>4.5999999999999996</v>
      </c>
      <c r="I5642" t="s">
        <v>1160</v>
      </c>
      <c r="J5642" t="s">
        <v>1161</v>
      </c>
    </row>
    <row r="5643" spans="1:10" x14ac:dyDescent="0.3">
      <c r="A5643" t="s">
        <v>14350</v>
      </c>
      <c r="B5643" t="s">
        <v>19</v>
      </c>
      <c r="C5643" t="s">
        <v>13837</v>
      </c>
      <c r="D5643" s="1">
        <v>66800</v>
      </c>
      <c r="E5643" t="s">
        <v>14351</v>
      </c>
      <c r="F5643" t="s">
        <v>82</v>
      </c>
      <c r="G5643" t="s">
        <v>30</v>
      </c>
      <c r="H5643">
        <v>4.7</v>
      </c>
      <c r="I5643" t="s">
        <v>390</v>
      </c>
      <c r="J5643" t="s">
        <v>391</v>
      </c>
    </row>
    <row r="5644" spans="1:10" x14ac:dyDescent="0.3">
      <c r="A5644" t="s">
        <v>25</v>
      </c>
      <c r="B5644" t="s">
        <v>19</v>
      </c>
      <c r="C5644" t="s">
        <v>26</v>
      </c>
      <c r="D5644" s="1">
        <v>225732</v>
      </c>
      <c r="E5644" t="s">
        <v>28</v>
      </c>
      <c r="F5644" t="s">
        <v>29</v>
      </c>
      <c r="G5644" t="s">
        <v>30</v>
      </c>
      <c r="H5644">
        <v>3.1</v>
      </c>
      <c r="I5644" t="s">
        <v>31</v>
      </c>
      <c r="J5644" t="s">
        <v>32</v>
      </c>
    </row>
    <row r="5645" spans="1:10" x14ac:dyDescent="0.3">
      <c r="A5645" t="s">
        <v>2753</v>
      </c>
      <c r="B5645" t="s">
        <v>19</v>
      </c>
      <c r="C5645" t="s">
        <v>2754</v>
      </c>
      <c r="D5645" s="1">
        <v>88559</v>
      </c>
      <c r="E5645" t="s">
        <v>2755</v>
      </c>
      <c r="F5645" t="s">
        <v>426</v>
      </c>
      <c r="G5645" t="s">
        <v>15</v>
      </c>
      <c r="H5645">
        <v>4.2</v>
      </c>
      <c r="I5645" t="s">
        <v>51</v>
      </c>
      <c r="J5645" t="s">
        <v>52</v>
      </c>
    </row>
    <row r="5646" spans="1:10" x14ac:dyDescent="0.3">
      <c r="A5646" t="s">
        <v>14352</v>
      </c>
      <c r="B5646" t="s">
        <v>19</v>
      </c>
      <c r="C5646" t="s">
        <v>14353</v>
      </c>
      <c r="D5646" t="s">
        <v>14354</v>
      </c>
      <c r="E5646" t="s">
        <v>14355</v>
      </c>
      <c r="F5646" t="s">
        <v>426</v>
      </c>
      <c r="G5646" t="s">
        <v>15</v>
      </c>
      <c r="H5646">
        <v>4.5</v>
      </c>
      <c r="I5646" t="s">
        <v>682</v>
      </c>
      <c r="J5646" t="s">
        <v>683</v>
      </c>
    </row>
    <row r="5647" spans="1:10" x14ac:dyDescent="0.3">
      <c r="A5647" t="s">
        <v>7852</v>
      </c>
      <c r="B5647" t="s">
        <v>19</v>
      </c>
      <c r="C5647" t="s">
        <v>14356</v>
      </c>
      <c r="D5647" s="1">
        <v>17900</v>
      </c>
      <c r="E5647" t="s">
        <v>14357</v>
      </c>
      <c r="F5647" t="s">
        <v>146</v>
      </c>
      <c r="G5647" t="s">
        <v>15</v>
      </c>
      <c r="J5647" t="s">
        <v>1727</v>
      </c>
    </row>
    <row r="5648" spans="1:10" x14ac:dyDescent="0.3">
      <c r="A5648" t="s">
        <v>3911</v>
      </c>
      <c r="B5648" t="s">
        <v>11</v>
      </c>
      <c r="C5648" t="s">
        <v>1736</v>
      </c>
      <c r="D5648" s="1">
        <v>35085</v>
      </c>
      <c r="E5648" t="s">
        <v>14358</v>
      </c>
      <c r="F5648" t="s">
        <v>15</v>
      </c>
      <c r="G5648" t="s">
        <v>3914</v>
      </c>
      <c r="H5648">
        <v>4.3</v>
      </c>
      <c r="I5648" t="s">
        <v>4036</v>
      </c>
      <c r="J5648" t="s">
        <v>4037</v>
      </c>
    </row>
    <row r="5649" spans="1:10" x14ac:dyDescent="0.3">
      <c r="A5649" t="s">
        <v>1378</v>
      </c>
      <c r="B5649" t="s">
        <v>1120</v>
      </c>
      <c r="C5649" t="s">
        <v>14359</v>
      </c>
      <c r="D5649" s="1">
        <v>43997</v>
      </c>
      <c r="E5649" t="s">
        <v>14360</v>
      </c>
      <c r="F5649" t="s">
        <v>29</v>
      </c>
      <c r="G5649" t="s">
        <v>15</v>
      </c>
      <c r="H5649">
        <v>4.0999999999999996</v>
      </c>
      <c r="I5649" t="s">
        <v>792</v>
      </c>
      <c r="J5649" t="s">
        <v>793</v>
      </c>
    </row>
    <row r="5650" spans="1:10" x14ac:dyDescent="0.3">
      <c r="A5650" t="s">
        <v>2362</v>
      </c>
      <c r="B5650" t="s">
        <v>1120</v>
      </c>
      <c r="C5650" t="s">
        <v>2399</v>
      </c>
      <c r="D5650" s="1">
        <v>40488</v>
      </c>
      <c r="E5650" t="s">
        <v>2400</v>
      </c>
      <c r="F5650" t="s">
        <v>92</v>
      </c>
      <c r="G5650" t="s">
        <v>30</v>
      </c>
      <c r="H5650">
        <v>4.0999999999999996</v>
      </c>
      <c r="I5650" t="s">
        <v>792</v>
      </c>
      <c r="J5650" t="s">
        <v>793</v>
      </c>
    </row>
    <row r="5651" spans="1:10" x14ac:dyDescent="0.3">
      <c r="A5651" t="s">
        <v>14361</v>
      </c>
      <c r="B5651" t="s">
        <v>19</v>
      </c>
      <c r="C5651" t="s">
        <v>14362</v>
      </c>
      <c r="D5651" t="s">
        <v>14363</v>
      </c>
      <c r="E5651" t="s">
        <v>14364</v>
      </c>
      <c r="F5651" t="s">
        <v>29</v>
      </c>
      <c r="G5651" t="s">
        <v>15</v>
      </c>
      <c r="H5651">
        <v>4.7</v>
      </c>
      <c r="I5651" t="s">
        <v>945</v>
      </c>
      <c r="J5651" t="s">
        <v>946</v>
      </c>
    </row>
    <row r="5652" spans="1:10" x14ac:dyDescent="0.3">
      <c r="A5652" t="s">
        <v>2898</v>
      </c>
      <c r="B5652" t="s">
        <v>19</v>
      </c>
      <c r="C5652" t="s">
        <v>2899</v>
      </c>
      <c r="D5652" t="s">
        <v>2900</v>
      </c>
      <c r="E5652" t="s">
        <v>2901</v>
      </c>
      <c r="F5652" t="s">
        <v>88</v>
      </c>
      <c r="G5652" t="s">
        <v>2902</v>
      </c>
      <c r="H5652">
        <v>4.2</v>
      </c>
      <c r="I5652" t="s">
        <v>233</v>
      </c>
      <c r="J5652" t="s">
        <v>234</v>
      </c>
    </row>
    <row r="5653" spans="1:10" x14ac:dyDescent="0.3">
      <c r="A5653" t="s">
        <v>797</v>
      </c>
      <c r="B5653" t="s">
        <v>19</v>
      </c>
      <c r="C5653" t="s">
        <v>798</v>
      </c>
      <c r="D5653" t="s">
        <v>799</v>
      </c>
      <c r="E5653" t="s">
        <v>800</v>
      </c>
      <c r="F5653" t="s">
        <v>125</v>
      </c>
      <c r="G5653" t="s">
        <v>15</v>
      </c>
      <c r="H5653">
        <v>4.8</v>
      </c>
      <c r="I5653" t="s">
        <v>801</v>
      </c>
      <c r="J5653" t="s">
        <v>802</v>
      </c>
    </row>
    <row r="5654" spans="1:10" x14ac:dyDescent="0.3">
      <c r="A5654" t="s">
        <v>6551</v>
      </c>
      <c r="B5654" t="s">
        <v>19</v>
      </c>
      <c r="C5654" t="s">
        <v>14365</v>
      </c>
      <c r="D5654" t="s">
        <v>14366</v>
      </c>
      <c r="E5654" t="s">
        <v>14367</v>
      </c>
      <c r="F5654" t="s">
        <v>92</v>
      </c>
      <c r="G5654" t="s">
        <v>15</v>
      </c>
      <c r="H5654">
        <v>4.0999999999999996</v>
      </c>
      <c r="I5654" t="s">
        <v>451</v>
      </c>
      <c r="J5654" t="s">
        <v>452</v>
      </c>
    </row>
    <row r="5655" spans="1:10" x14ac:dyDescent="0.3">
      <c r="A5655" t="s">
        <v>14368</v>
      </c>
      <c r="B5655" t="s">
        <v>19</v>
      </c>
      <c r="C5655" t="s">
        <v>14369</v>
      </c>
      <c r="D5655" s="1">
        <v>13995</v>
      </c>
      <c r="E5655" t="s">
        <v>14370</v>
      </c>
      <c r="F5655" t="s">
        <v>69</v>
      </c>
      <c r="G5655" t="s">
        <v>15</v>
      </c>
      <c r="J5655" t="s">
        <v>9003</v>
      </c>
    </row>
    <row r="5656" spans="1:10" x14ac:dyDescent="0.3">
      <c r="A5656" t="s">
        <v>14371</v>
      </c>
      <c r="B5656" t="s">
        <v>19</v>
      </c>
      <c r="C5656" t="s">
        <v>14372</v>
      </c>
      <c r="D5656" s="1">
        <v>24490</v>
      </c>
      <c r="E5656" t="s">
        <v>14373</v>
      </c>
      <c r="F5656" t="s">
        <v>82</v>
      </c>
      <c r="G5656" t="s">
        <v>15</v>
      </c>
      <c r="H5656">
        <v>4.5</v>
      </c>
      <c r="I5656" t="s">
        <v>3871</v>
      </c>
      <c r="J5656" t="s">
        <v>3872</v>
      </c>
    </row>
    <row r="5657" spans="1:10" x14ac:dyDescent="0.3">
      <c r="A5657" t="s">
        <v>1082</v>
      </c>
      <c r="B5657" t="s">
        <v>19</v>
      </c>
      <c r="C5657" t="s">
        <v>1432</v>
      </c>
      <c r="D5657" s="1">
        <v>149800</v>
      </c>
      <c r="E5657" t="s">
        <v>1433</v>
      </c>
      <c r="F5657" t="s">
        <v>389</v>
      </c>
      <c r="G5657" t="s">
        <v>15</v>
      </c>
      <c r="H5657">
        <v>4.7</v>
      </c>
      <c r="I5657" t="s">
        <v>390</v>
      </c>
      <c r="J5657" t="s">
        <v>391</v>
      </c>
    </row>
    <row r="5658" spans="1:10" x14ac:dyDescent="0.3">
      <c r="A5658" t="s">
        <v>14374</v>
      </c>
      <c r="B5658" t="s">
        <v>19</v>
      </c>
      <c r="C5658" t="s">
        <v>14375</v>
      </c>
      <c r="D5658" s="1">
        <v>14395</v>
      </c>
      <c r="E5658" t="s">
        <v>14376</v>
      </c>
      <c r="F5658" t="s">
        <v>82</v>
      </c>
      <c r="G5658" t="s">
        <v>15</v>
      </c>
      <c r="H5658">
        <v>4.3</v>
      </c>
      <c r="I5658" t="s">
        <v>266</v>
      </c>
      <c r="J5658" t="s">
        <v>267</v>
      </c>
    </row>
    <row r="5659" spans="1:10" x14ac:dyDescent="0.3">
      <c r="A5659" t="s">
        <v>14377</v>
      </c>
      <c r="B5659" t="s">
        <v>19</v>
      </c>
      <c r="C5659" t="s">
        <v>14378</v>
      </c>
      <c r="D5659" s="1">
        <v>25792</v>
      </c>
      <c r="E5659" t="s">
        <v>14379</v>
      </c>
      <c r="F5659" t="s">
        <v>92</v>
      </c>
      <c r="G5659" t="s">
        <v>15</v>
      </c>
      <c r="H5659">
        <v>4.7</v>
      </c>
      <c r="I5659" t="s">
        <v>945</v>
      </c>
      <c r="J5659" t="s">
        <v>946</v>
      </c>
    </row>
    <row r="5660" spans="1:10" x14ac:dyDescent="0.3">
      <c r="A5660" t="s">
        <v>14380</v>
      </c>
      <c r="B5660" t="s">
        <v>19</v>
      </c>
      <c r="C5660" t="s">
        <v>11698</v>
      </c>
      <c r="D5660" s="1">
        <v>23990</v>
      </c>
      <c r="E5660" t="s">
        <v>14381</v>
      </c>
      <c r="F5660" t="s">
        <v>82</v>
      </c>
      <c r="G5660" t="s">
        <v>15</v>
      </c>
      <c r="H5660">
        <v>5</v>
      </c>
      <c r="I5660" t="s">
        <v>520</v>
      </c>
      <c r="J5660" t="s">
        <v>3330</v>
      </c>
    </row>
    <row r="5661" spans="1:10" x14ac:dyDescent="0.3">
      <c r="A5661" t="s">
        <v>14382</v>
      </c>
      <c r="B5661" t="s">
        <v>19</v>
      </c>
      <c r="C5661" t="s">
        <v>14383</v>
      </c>
      <c r="D5661" s="1">
        <v>17995</v>
      </c>
      <c r="E5661" t="s">
        <v>14384</v>
      </c>
      <c r="F5661" t="s">
        <v>69</v>
      </c>
      <c r="G5661" t="s">
        <v>15</v>
      </c>
      <c r="H5661">
        <v>5</v>
      </c>
      <c r="I5661" t="s">
        <v>520</v>
      </c>
      <c r="J5661" t="s">
        <v>586</v>
      </c>
    </row>
    <row r="5662" spans="1:10" x14ac:dyDescent="0.3">
      <c r="A5662" t="s">
        <v>5277</v>
      </c>
      <c r="B5662" t="s">
        <v>5278</v>
      </c>
      <c r="C5662" t="s">
        <v>14385</v>
      </c>
      <c r="D5662" t="s">
        <v>14386</v>
      </c>
      <c r="E5662" t="s">
        <v>14387</v>
      </c>
      <c r="F5662" t="s">
        <v>22</v>
      </c>
      <c r="G5662" t="s">
        <v>15</v>
      </c>
      <c r="H5662">
        <v>4.5999999999999996</v>
      </c>
      <c r="I5662" t="s">
        <v>7180</v>
      </c>
      <c r="J5662" t="s">
        <v>7181</v>
      </c>
    </row>
    <row r="5663" spans="1:10" x14ac:dyDescent="0.3">
      <c r="A5663" t="s">
        <v>4651</v>
      </c>
      <c r="B5663" t="s">
        <v>11</v>
      </c>
      <c r="C5663" t="s">
        <v>568</v>
      </c>
      <c r="D5663" t="s">
        <v>14388</v>
      </c>
      <c r="E5663" t="s">
        <v>14389</v>
      </c>
      <c r="F5663" t="s">
        <v>15</v>
      </c>
      <c r="G5663" t="s">
        <v>30</v>
      </c>
      <c r="H5663">
        <v>4.4000000000000004</v>
      </c>
      <c r="I5663" t="s">
        <v>3971</v>
      </c>
      <c r="J5663" t="s">
        <v>731</v>
      </c>
    </row>
    <row r="5664" spans="1:10" x14ac:dyDescent="0.3">
      <c r="A5664" t="s">
        <v>14390</v>
      </c>
      <c r="B5664" t="s">
        <v>19</v>
      </c>
      <c r="C5664" t="s">
        <v>14391</v>
      </c>
      <c r="D5664" s="1">
        <v>11945</v>
      </c>
      <c r="E5664" t="s">
        <v>14392</v>
      </c>
      <c r="F5664" t="s">
        <v>82</v>
      </c>
      <c r="G5664" t="s">
        <v>15</v>
      </c>
      <c r="H5664">
        <v>4.2</v>
      </c>
      <c r="I5664" t="s">
        <v>210</v>
      </c>
      <c r="J5664" t="s">
        <v>211</v>
      </c>
    </row>
    <row r="5665" spans="1:10" x14ac:dyDescent="0.3">
      <c r="A5665" t="s">
        <v>14393</v>
      </c>
      <c r="B5665" t="s">
        <v>19</v>
      </c>
      <c r="C5665" t="s">
        <v>14394</v>
      </c>
      <c r="D5665" s="1">
        <v>27995</v>
      </c>
      <c r="E5665" t="s">
        <v>14395</v>
      </c>
      <c r="F5665" t="s">
        <v>29</v>
      </c>
      <c r="G5665" t="s">
        <v>30</v>
      </c>
      <c r="H5665">
        <v>4.0999999999999996</v>
      </c>
      <c r="I5665" t="s">
        <v>345</v>
      </c>
      <c r="J5665" t="s">
        <v>346</v>
      </c>
    </row>
    <row r="5666" spans="1:10" x14ac:dyDescent="0.3">
      <c r="A5666" t="s">
        <v>8572</v>
      </c>
      <c r="B5666" t="s">
        <v>19</v>
      </c>
      <c r="C5666" t="s">
        <v>14396</v>
      </c>
      <c r="D5666" s="1">
        <v>24074</v>
      </c>
      <c r="E5666" t="s">
        <v>14397</v>
      </c>
      <c r="F5666" t="s">
        <v>426</v>
      </c>
      <c r="G5666" t="s">
        <v>15</v>
      </c>
      <c r="H5666">
        <v>4.5999999999999996</v>
      </c>
      <c r="I5666" t="s">
        <v>3484</v>
      </c>
      <c r="J5666" t="s">
        <v>3485</v>
      </c>
    </row>
    <row r="5667" spans="1:10" x14ac:dyDescent="0.3">
      <c r="A5667" t="s">
        <v>5992</v>
      </c>
      <c r="B5667" t="s">
        <v>11</v>
      </c>
      <c r="C5667" t="s">
        <v>3143</v>
      </c>
      <c r="D5667" s="1">
        <v>44036</v>
      </c>
      <c r="E5667" t="s">
        <v>14398</v>
      </c>
      <c r="F5667" t="s">
        <v>15</v>
      </c>
      <c r="G5667" t="s">
        <v>15</v>
      </c>
      <c r="H5667">
        <v>4.5999999999999996</v>
      </c>
      <c r="I5667" t="s">
        <v>4371</v>
      </c>
      <c r="J5667" t="s">
        <v>4372</v>
      </c>
    </row>
    <row r="5668" spans="1:10" x14ac:dyDescent="0.3">
      <c r="A5668" t="s">
        <v>14399</v>
      </c>
      <c r="B5668" t="s">
        <v>11</v>
      </c>
      <c r="C5668" t="s">
        <v>790</v>
      </c>
      <c r="D5668" t="s">
        <v>14400</v>
      </c>
      <c r="E5668" t="s">
        <v>14401</v>
      </c>
      <c r="F5668" t="s">
        <v>15</v>
      </c>
      <c r="G5668" t="s">
        <v>15</v>
      </c>
      <c r="H5668">
        <v>4.8</v>
      </c>
      <c r="I5668" t="s">
        <v>1201</v>
      </c>
      <c r="J5668" t="s">
        <v>1202</v>
      </c>
    </row>
    <row r="5669" spans="1:10" x14ac:dyDescent="0.3">
      <c r="A5669" t="s">
        <v>3717</v>
      </c>
      <c r="B5669" t="s">
        <v>11</v>
      </c>
      <c r="C5669" t="s">
        <v>448</v>
      </c>
      <c r="D5669" s="1">
        <v>38150</v>
      </c>
      <c r="E5669" t="s">
        <v>14402</v>
      </c>
      <c r="F5669" t="s">
        <v>15</v>
      </c>
      <c r="G5669" t="s">
        <v>30</v>
      </c>
      <c r="H5669">
        <v>4.9000000000000004</v>
      </c>
      <c r="I5669" t="s">
        <v>1253</v>
      </c>
      <c r="J5669" t="s">
        <v>1254</v>
      </c>
    </row>
    <row r="5670" spans="1:10" x14ac:dyDescent="0.3">
      <c r="A5670" t="s">
        <v>3905</v>
      </c>
      <c r="B5670" t="s">
        <v>19</v>
      </c>
      <c r="C5670" t="s">
        <v>14403</v>
      </c>
      <c r="D5670" t="s">
        <v>14404</v>
      </c>
      <c r="E5670" t="s">
        <v>14405</v>
      </c>
      <c r="F5670" t="s">
        <v>29</v>
      </c>
      <c r="G5670" t="s">
        <v>15</v>
      </c>
      <c r="H5670">
        <v>4.5999999999999996</v>
      </c>
      <c r="I5670" t="s">
        <v>2718</v>
      </c>
      <c r="J5670" t="s">
        <v>2719</v>
      </c>
    </row>
    <row r="5671" spans="1:10" x14ac:dyDescent="0.3">
      <c r="A5671" t="s">
        <v>1318</v>
      </c>
      <c r="B5671" t="s">
        <v>5575</v>
      </c>
      <c r="C5671" t="s">
        <v>14406</v>
      </c>
      <c r="D5671" s="1">
        <v>36995</v>
      </c>
      <c r="E5671" t="s">
        <v>14407</v>
      </c>
      <c r="F5671" t="s">
        <v>6237</v>
      </c>
      <c r="G5671" t="s">
        <v>15</v>
      </c>
      <c r="H5671">
        <v>4.2</v>
      </c>
      <c r="I5671" t="s">
        <v>5091</v>
      </c>
      <c r="J5671" t="s">
        <v>5092</v>
      </c>
    </row>
    <row r="5672" spans="1:10" x14ac:dyDescent="0.3">
      <c r="A5672" t="s">
        <v>7198</v>
      </c>
      <c r="B5672" t="s">
        <v>11</v>
      </c>
      <c r="C5672" t="s">
        <v>568</v>
      </c>
      <c r="D5672" t="s">
        <v>7199</v>
      </c>
      <c r="E5672" t="s">
        <v>14408</v>
      </c>
      <c r="F5672" t="s">
        <v>15</v>
      </c>
      <c r="G5672" t="s">
        <v>30</v>
      </c>
      <c r="H5672">
        <v>4.4000000000000004</v>
      </c>
      <c r="I5672" t="s">
        <v>7201</v>
      </c>
      <c r="J5672" t="s">
        <v>7202</v>
      </c>
    </row>
    <row r="5673" spans="1:10" x14ac:dyDescent="0.3">
      <c r="A5673" t="s">
        <v>5630</v>
      </c>
      <c r="B5673" t="s">
        <v>11</v>
      </c>
      <c r="C5673" t="s">
        <v>1736</v>
      </c>
      <c r="D5673" s="1">
        <v>59810</v>
      </c>
      <c r="E5673" t="s">
        <v>14409</v>
      </c>
      <c r="F5673" t="s">
        <v>15</v>
      </c>
      <c r="G5673" t="s">
        <v>15</v>
      </c>
      <c r="H5673">
        <v>4.3</v>
      </c>
      <c r="I5673" t="s">
        <v>4036</v>
      </c>
      <c r="J5673" t="s">
        <v>4037</v>
      </c>
    </row>
    <row r="5674" spans="1:10" x14ac:dyDescent="0.3">
      <c r="A5674" t="s">
        <v>14410</v>
      </c>
      <c r="B5674" t="s">
        <v>19</v>
      </c>
      <c r="C5674" t="s">
        <v>14411</v>
      </c>
      <c r="D5674" s="1">
        <v>21800</v>
      </c>
      <c r="E5674" t="s">
        <v>14412</v>
      </c>
      <c r="F5674" t="s">
        <v>69</v>
      </c>
      <c r="G5674" t="s">
        <v>619</v>
      </c>
      <c r="H5674">
        <v>4.7</v>
      </c>
      <c r="I5674" t="s">
        <v>355</v>
      </c>
      <c r="J5674" t="s">
        <v>356</v>
      </c>
    </row>
    <row r="5675" spans="1:10" x14ac:dyDescent="0.3">
      <c r="A5675" t="s">
        <v>5681</v>
      </c>
      <c r="B5675" t="s">
        <v>11</v>
      </c>
      <c r="C5675" t="s">
        <v>552</v>
      </c>
      <c r="D5675" s="1">
        <v>38840</v>
      </c>
      <c r="E5675" t="s">
        <v>14413</v>
      </c>
      <c r="F5675" t="s">
        <v>15</v>
      </c>
      <c r="G5675" t="s">
        <v>3914</v>
      </c>
      <c r="H5675">
        <v>4.4000000000000004</v>
      </c>
      <c r="I5675" t="s">
        <v>860</v>
      </c>
      <c r="J5675" t="s">
        <v>861</v>
      </c>
    </row>
    <row r="5676" spans="1:10" x14ac:dyDescent="0.3">
      <c r="A5676" t="s">
        <v>4559</v>
      </c>
      <c r="B5676" t="s">
        <v>11</v>
      </c>
      <c r="C5676" t="s">
        <v>790</v>
      </c>
      <c r="D5676" t="s">
        <v>14414</v>
      </c>
      <c r="E5676" t="s">
        <v>14415</v>
      </c>
      <c r="F5676" t="s">
        <v>15</v>
      </c>
      <c r="G5676" t="s">
        <v>15</v>
      </c>
      <c r="H5676">
        <v>4.8</v>
      </c>
      <c r="I5676" t="s">
        <v>1386</v>
      </c>
      <c r="J5676" t="s">
        <v>1387</v>
      </c>
    </row>
    <row r="5677" spans="1:10" x14ac:dyDescent="0.3">
      <c r="A5677" t="s">
        <v>14416</v>
      </c>
      <c r="B5677" t="s">
        <v>19</v>
      </c>
      <c r="C5677" t="s">
        <v>3121</v>
      </c>
      <c r="D5677" s="1">
        <v>11795</v>
      </c>
      <c r="E5677" t="s">
        <v>3122</v>
      </c>
      <c r="F5677" t="s">
        <v>82</v>
      </c>
      <c r="G5677" t="s">
        <v>30</v>
      </c>
      <c r="H5677">
        <v>4.5999999999999996</v>
      </c>
      <c r="I5677" t="s">
        <v>57</v>
      </c>
      <c r="J5677" t="s">
        <v>196</v>
      </c>
    </row>
    <row r="5678" spans="1:10" x14ac:dyDescent="0.3">
      <c r="A5678" t="s">
        <v>6355</v>
      </c>
      <c r="B5678" t="s">
        <v>11</v>
      </c>
      <c r="C5678" t="s">
        <v>12</v>
      </c>
      <c r="D5678" t="s">
        <v>14417</v>
      </c>
      <c r="E5678" t="s">
        <v>14418</v>
      </c>
      <c r="F5678" t="s">
        <v>15</v>
      </c>
      <c r="G5678" t="s">
        <v>4458</v>
      </c>
      <c r="H5678">
        <v>4.2</v>
      </c>
      <c r="I5678" t="s">
        <v>3815</v>
      </c>
      <c r="J5678" t="s">
        <v>1110</v>
      </c>
    </row>
    <row r="5679" spans="1:10" x14ac:dyDescent="0.3">
      <c r="A5679" t="s">
        <v>5513</v>
      </c>
      <c r="B5679" t="s">
        <v>19</v>
      </c>
      <c r="C5679" t="s">
        <v>14419</v>
      </c>
      <c r="D5679" s="1">
        <v>14880</v>
      </c>
      <c r="E5679" t="s">
        <v>14420</v>
      </c>
      <c r="F5679" t="s">
        <v>69</v>
      </c>
      <c r="G5679" t="s">
        <v>15</v>
      </c>
      <c r="H5679">
        <v>4.8</v>
      </c>
      <c r="I5679" t="s">
        <v>4117</v>
      </c>
      <c r="J5679" t="s">
        <v>4118</v>
      </c>
    </row>
    <row r="5680" spans="1:10" x14ac:dyDescent="0.3">
      <c r="A5680" t="s">
        <v>5811</v>
      </c>
      <c r="B5680" t="s">
        <v>11</v>
      </c>
      <c r="C5680" t="s">
        <v>974</v>
      </c>
      <c r="D5680" t="s">
        <v>14421</v>
      </c>
      <c r="E5680" t="s">
        <v>14422</v>
      </c>
      <c r="F5680" t="s">
        <v>15</v>
      </c>
      <c r="G5680" t="s">
        <v>4099</v>
      </c>
      <c r="H5680">
        <v>2.9</v>
      </c>
      <c r="I5680" t="s">
        <v>1448</v>
      </c>
      <c r="J5680" t="s">
        <v>1449</v>
      </c>
    </row>
    <row r="5681" spans="1:10" x14ac:dyDescent="0.3">
      <c r="A5681" t="s">
        <v>5505</v>
      </c>
      <c r="B5681" t="s">
        <v>11</v>
      </c>
      <c r="C5681" t="s">
        <v>1546</v>
      </c>
      <c r="D5681" t="s">
        <v>14423</v>
      </c>
      <c r="E5681" t="s">
        <v>14424</v>
      </c>
      <c r="F5681" t="s">
        <v>15</v>
      </c>
      <c r="G5681" t="s">
        <v>15</v>
      </c>
      <c r="H5681">
        <v>4.4000000000000004</v>
      </c>
      <c r="I5681" t="s">
        <v>4176</v>
      </c>
      <c r="J5681" t="s">
        <v>4177</v>
      </c>
    </row>
    <row r="5682" spans="1:10" x14ac:dyDescent="0.3">
      <c r="A5682" t="s">
        <v>14425</v>
      </c>
      <c r="B5682" t="s">
        <v>11</v>
      </c>
      <c r="C5682" t="s">
        <v>9266</v>
      </c>
      <c r="D5682" s="1">
        <v>24290</v>
      </c>
      <c r="E5682" t="s">
        <v>14426</v>
      </c>
      <c r="F5682" t="s">
        <v>15</v>
      </c>
      <c r="G5682" t="s">
        <v>140</v>
      </c>
      <c r="H5682">
        <v>4.5999999999999996</v>
      </c>
      <c r="I5682" t="s">
        <v>1922</v>
      </c>
      <c r="J5682" t="s">
        <v>1923</v>
      </c>
    </row>
    <row r="5683" spans="1:10" x14ac:dyDescent="0.3">
      <c r="A5683" t="s">
        <v>7925</v>
      </c>
      <c r="B5683" t="s">
        <v>11</v>
      </c>
      <c r="C5683" t="s">
        <v>573</v>
      </c>
      <c r="D5683" t="s">
        <v>14427</v>
      </c>
      <c r="E5683" t="s">
        <v>14428</v>
      </c>
      <c r="F5683" t="s">
        <v>15</v>
      </c>
      <c r="G5683" t="s">
        <v>30</v>
      </c>
      <c r="H5683">
        <v>2.9</v>
      </c>
      <c r="I5683" t="s">
        <v>5638</v>
      </c>
      <c r="J5683" t="s">
        <v>5639</v>
      </c>
    </row>
    <row r="5684" spans="1:10" x14ac:dyDescent="0.3">
      <c r="A5684" t="s">
        <v>4859</v>
      </c>
      <c r="B5684" t="s">
        <v>11</v>
      </c>
      <c r="C5684" t="s">
        <v>202</v>
      </c>
      <c r="D5684" s="1">
        <v>34399</v>
      </c>
      <c r="E5684" t="s">
        <v>14429</v>
      </c>
      <c r="F5684" t="s">
        <v>15</v>
      </c>
      <c r="G5684" t="s">
        <v>30</v>
      </c>
      <c r="H5684">
        <v>4.5</v>
      </c>
      <c r="I5684" t="s">
        <v>2983</v>
      </c>
      <c r="J5684" t="s">
        <v>2984</v>
      </c>
    </row>
    <row r="5685" spans="1:10" x14ac:dyDescent="0.3">
      <c r="A5685" t="s">
        <v>11328</v>
      </c>
      <c r="B5685" t="s">
        <v>11</v>
      </c>
      <c r="C5685" t="s">
        <v>1736</v>
      </c>
      <c r="D5685" s="1">
        <v>24383</v>
      </c>
      <c r="E5685" t="s">
        <v>14430</v>
      </c>
      <c r="F5685" t="s">
        <v>15</v>
      </c>
      <c r="G5685" t="s">
        <v>30</v>
      </c>
      <c r="H5685">
        <v>5</v>
      </c>
      <c r="I5685" t="s">
        <v>3956</v>
      </c>
      <c r="J5685" t="s">
        <v>1739</v>
      </c>
    </row>
    <row r="5686" spans="1:10" x14ac:dyDescent="0.3">
      <c r="A5686" t="s">
        <v>12518</v>
      </c>
      <c r="B5686" t="s">
        <v>19</v>
      </c>
      <c r="C5686" t="s">
        <v>14431</v>
      </c>
      <c r="D5686" s="1">
        <v>37989</v>
      </c>
      <c r="E5686" t="s">
        <v>14432</v>
      </c>
      <c r="F5686" t="s">
        <v>22</v>
      </c>
      <c r="G5686" t="s">
        <v>30</v>
      </c>
      <c r="H5686">
        <v>4.5</v>
      </c>
      <c r="I5686" t="s">
        <v>360</v>
      </c>
      <c r="J5686" t="s">
        <v>361</v>
      </c>
    </row>
    <row r="5687" spans="1:10" x14ac:dyDescent="0.3">
      <c r="A5687" t="s">
        <v>14433</v>
      </c>
      <c r="B5687" t="s">
        <v>19</v>
      </c>
      <c r="C5687" t="s">
        <v>14434</v>
      </c>
      <c r="D5687" s="1">
        <v>18993</v>
      </c>
      <c r="E5687" t="s">
        <v>14435</v>
      </c>
      <c r="F5687" t="s">
        <v>82</v>
      </c>
      <c r="G5687" t="s">
        <v>15</v>
      </c>
      <c r="H5687">
        <v>4.0999999999999996</v>
      </c>
      <c r="I5687" t="s">
        <v>57</v>
      </c>
      <c r="J5687" t="s">
        <v>58</v>
      </c>
    </row>
    <row r="5688" spans="1:10" x14ac:dyDescent="0.3">
      <c r="A5688" t="s">
        <v>14436</v>
      </c>
      <c r="B5688" t="s">
        <v>19</v>
      </c>
      <c r="C5688" t="s">
        <v>14437</v>
      </c>
      <c r="D5688" t="s">
        <v>14438</v>
      </c>
      <c r="E5688" t="s">
        <v>14439</v>
      </c>
      <c r="F5688" t="s">
        <v>69</v>
      </c>
      <c r="G5688" t="s">
        <v>514</v>
      </c>
      <c r="H5688">
        <v>4.9000000000000004</v>
      </c>
      <c r="I5688" t="s">
        <v>4806</v>
      </c>
      <c r="J5688" t="s">
        <v>142</v>
      </c>
    </row>
    <row r="5689" spans="1:10" x14ac:dyDescent="0.3">
      <c r="A5689" t="s">
        <v>14440</v>
      </c>
      <c r="B5689" t="s">
        <v>19</v>
      </c>
      <c r="C5689" t="s">
        <v>14441</v>
      </c>
      <c r="D5689" s="1">
        <v>21995</v>
      </c>
      <c r="E5689" t="s">
        <v>14442</v>
      </c>
      <c r="F5689" t="s">
        <v>69</v>
      </c>
      <c r="G5689" t="s">
        <v>15</v>
      </c>
      <c r="J5689" t="s">
        <v>120</v>
      </c>
    </row>
    <row r="5690" spans="1:10" x14ac:dyDescent="0.3">
      <c r="A5690" t="s">
        <v>7198</v>
      </c>
      <c r="B5690" t="s">
        <v>11</v>
      </c>
      <c r="C5690" t="s">
        <v>448</v>
      </c>
      <c r="D5690" t="s">
        <v>8119</v>
      </c>
      <c r="E5690" t="s">
        <v>14443</v>
      </c>
      <c r="F5690" t="s">
        <v>15</v>
      </c>
      <c r="G5690" t="s">
        <v>30</v>
      </c>
      <c r="H5690">
        <v>4.9000000000000004</v>
      </c>
      <c r="I5690" t="s">
        <v>1470</v>
      </c>
      <c r="J5690" t="s">
        <v>1471</v>
      </c>
    </row>
    <row r="5691" spans="1:10" x14ac:dyDescent="0.3">
      <c r="A5691" t="s">
        <v>7637</v>
      </c>
      <c r="B5691" t="s">
        <v>11</v>
      </c>
      <c r="C5691" t="s">
        <v>448</v>
      </c>
      <c r="D5691" s="1">
        <v>40470</v>
      </c>
      <c r="E5691" t="s">
        <v>14444</v>
      </c>
      <c r="F5691" t="s">
        <v>15</v>
      </c>
      <c r="G5691" t="s">
        <v>30</v>
      </c>
      <c r="H5691">
        <v>4.5999999999999996</v>
      </c>
      <c r="I5691" t="s">
        <v>3484</v>
      </c>
      <c r="J5691" t="s">
        <v>3485</v>
      </c>
    </row>
    <row r="5692" spans="1:10" x14ac:dyDescent="0.3">
      <c r="A5692" t="s">
        <v>1096</v>
      </c>
      <c r="B5692" t="s">
        <v>19</v>
      </c>
      <c r="C5692" t="s">
        <v>1097</v>
      </c>
      <c r="D5692" s="1">
        <v>7500</v>
      </c>
      <c r="E5692" t="s">
        <v>1098</v>
      </c>
      <c r="F5692" t="s">
        <v>36</v>
      </c>
      <c r="G5692" t="s">
        <v>30</v>
      </c>
    </row>
    <row r="5693" spans="1:10" x14ac:dyDescent="0.3">
      <c r="A5693" t="s">
        <v>4258</v>
      </c>
      <c r="B5693" t="s">
        <v>11</v>
      </c>
      <c r="C5693" t="s">
        <v>2248</v>
      </c>
      <c r="D5693" t="s">
        <v>14445</v>
      </c>
      <c r="E5693" t="s">
        <v>14446</v>
      </c>
      <c r="F5693" t="s">
        <v>15</v>
      </c>
      <c r="G5693" t="s">
        <v>15</v>
      </c>
      <c r="H5693">
        <v>4.4000000000000004</v>
      </c>
      <c r="I5693" t="s">
        <v>4237</v>
      </c>
      <c r="J5693" t="s">
        <v>4238</v>
      </c>
    </row>
    <row r="5694" spans="1:10" x14ac:dyDescent="0.3">
      <c r="A5694" t="s">
        <v>2781</v>
      </c>
      <c r="B5694" t="s">
        <v>19</v>
      </c>
      <c r="C5694" t="s">
        <v>2782</v>
      </c>
      <c r="D5694" s="1">
        <v>25637</v>
      </c>
      <c r="E5694" t="s">
        <v>2783</v>
      </c>
      <c r="F5694" t="s">
        <v>426</v>
      </c>
      <c r="G5694" t="s">
        <v>15</v>
      </c>
      <c r="H5694">
        <v>4.7</v>
      </c>
      <c r="I5694" t="s">
        <v>5146</v>
      </c>
      <c r="J5694" t="s">
        <v>501</v>
      </c>
    </row>
    <row r="5695" spans="1:10" x14ac:dyDescent="0.3">
      <c r="A5695" t="s">
        <v>7640</v>
      </c>
      <c r="B5695" t="s">
        <v>19</v>
      </c>
      <c r="C5695" t="s">
        <v>14447</v>
      </c>
      <c r="D5695" t="s">
        <v>14448</v>
      </c>
      <c r="E5695" t="s">
        <v>14449</v>
      </c>
      <c r="F5695" t="s">
        <v>529</v>
      </c>
      <c r="G5695" t="s">
        <v>15</v>
      </c>
      <c r="H5695">
        <v>3.9</v>
      </c>
      <c r="I5695" t="s">
        <v>174</v>
      </c>
      <c r="J5695" t="s">
        <v>175</v>
      </c>
    </row>
    <row r="5696" spans="1:10" x14ac:dyDescent="0.3">
      <c r="A5696" t="s">
        <v>3852</v>
      </c>
      <c r="B5696" t="s">
        <v>11</v>
      </c>
      <c r="C5696" t="s">
        <v>790</v>
      </c>
      <c r="D5696" t="s">
        <v>14450</v>
      </c>
      <c r="E5696" t="s">
        <v>14451</v>
      </c>
      <c r="F5696" t="s">
        <v>15</v>
      </c>
      <c r="G5696" t="s">
        <v>30</v>
      </c>
      <c r="H5696">
        <v>3.1</v>
      </c>
      <c r="I5696" t="s">
        <v>1536</v>
      </c>
      <c r="J5696" t="s">
        <v>1537</v>
      </c>
    </row>
    <row r="5697" spans="1:10" x14ac:dyDescent="0.3">
      <c r="A5697" t="s">
        <v>4559</v>
      </c>
      <c r="B5697" t="s">
        <v>11</v>
      </c>
      <c r="C5697" t="s">
        <v>562</v>
      </c>
      <c r="D5697" t="s">
        <v>8034</v>
      </c>
      <c r="E5697" t="s">
        <v>14452</v>
      </c>
      <c r="F5697" t="s">
        <v>15</v>
      </c>
      <c r="G5697" t="s">
        <v>15</v>
      </c>
      <c r="H5697">
        <v>4.9000000000000004</v>
      </c>
      <c r="I5697" t="s">
        <v>3773</v>
      </c>
      <c r="J5697" t="s">
        <v>2929</v>
      </c>
    </row>
    <row r="5698" spans="1:10" x14ac:dyDescent="0.3">
      <c r="A5698" t="s">
        <v>5336</v>
      </c>
      <c r="B5698" t="s">
        <v>11</v>
      </c>
      <c r="C5698" t="s">
        <v>3912</v>
      </c>
      <c r="D5698" t="s">
        <v>14453</v>
      </c>
      <c r="E5698" t="s">
        <v>14454</v>
      </c>
      <c r="F5698" t="s">
        <v>15</v>
      </c>
      <c r="G5698" t="s">
        <v>30</v>
      </c>
      <c r="H5698">
        <v>4.7</v>
      </c>
      <c r="I5698" t="s">
        <v>5037</v>
      </c>
      <c r="J5698" t="s">
        <v>2629</v>
      </c>
    </row>
    <row r="5699" spans="1:10" x14ac:dyDescent="0.3">
      <c r="A5699" t="s">
        <v>14455</v>
      </c>
      <c r="B5699" t="s">
        <v>19</v>
      </c>
      <c r="C5699" t="s">
        <v>14456</v>
      </c>
      <c r="D5699" s="1">
        <v>49949</v>
      </c>
      <c r="E5699" t="s">
        <v>14457</v>
      </c>
      <c r="F5699" t="s">
        <v>92</v>
      </c>
      <c r="G5699" t="s">
        <v>30</v>
      </c>
      <c r="H5699">
        <v>4.7</v>
      </c>
      <c r="I5699" t="s">
        <v>3879</v>
      </c>
      <c r="J5699" t="s">
        <v>1231</v>
      </c>
    </row>
    <row r="5700" spans="1:10" x14ac:dyDescent="0.3">
      <c r="A5700" t="s">
        <v>14458</v>
      </c>
      <c r="B5700" t="s">
        <v>19</v>
      </c>
      <c r="C5700" t="s">
        <v>14459</v>
      </c>
      <c r="D5700" t="s">
        <v>14460</v>
      </c>
      <c r="E5700" t="s">
        <v>14461</v>
      </c>
      <c r="F5700" t="s">
        <v>305</v>
      </c>
      <c r="G5700" t="s">
        <v>15</v>
      </c>
      <c r="H5700">
        <v>4.9000000000000004</v>
      </c>
      <c r="I5700" t="s">
        <v>610</v>
      </c>
      <c r="J5700" t="s">
        <v>611</v>
      </c>
    </row>
    <row r="5701" spans="1:10" x14ac:dyDescent="0.3">
      <c r="A5701" t="s">
        <v>5469</v>
      </c>
      <c r="B5701" t="s">
        <v>11</v>
      </c>
      <c r="C5701" t="s">
        <v>1489</v>
      </c>
      <c r="D5701" t="s">
        <v>14462</v>
      </c>
      <c r="E5701" t="s">
        <v>14463</v>
      </c>
      <c r="F5701" t="s">
        <v>15</v>
      </c>
      <c r="G5701" t="s">
        <v>15</v>
      </c>
      <c r="H5701">
        <v>4.9000000000000004</v>
      </c>
      <c r="I5701" t="s">
        <v>1371</v>
      </c>
      <c r="J5701" t="s">
        <v>3681</v>
      </c>
    </row>
    <row r="5702" spans="1:10" x14ac:dyDescent="0.3">
      <c r="A5702" t="s">
        <v>14464</v>
      </c>
      <c r="B5702" t="s">
        <v>19</v>
      </c>
      <c r="C5702" t="s">
        <v>14465</v>
      </c>
      <c r="D5702" s="1">
        <v>24998</v>
      </c>
      <c r="E5702" t="s">
        <v>14466</v>
      </c>
      <c r="F5702" t="s">
        <v>88</v>
      </c>
      <c r="G5702" t="s">
        <v>30</v>
      </c>
      <c r="J5702" t="s">
        <v>510</v>
      </c>
    </row>
    <row r="5703" spans="1:10" x14ac:dyDescent="0.3">
      <c r="A5703" t="s">
        <v>12368</v>
      </c>
      <c r="B5703" t="s">
        <v>19</v>
      </c>
      <c r="C5703" t="s">
        <v>14467</v>
      </c>
      <c r="D5703" t="s">
        <v>14468</v>
      </c>
      <c r="E5703" t="s">
        <v>14469</v>
      </c>
      <c r="F5703" t="s">
        <v>69</v>
      </c>
      <c r="G5703" t="s">
        <v>5391</v>
      </c>
      <c r="H5703">
        <v>4.7</v>
      </c>
      <c r="I5703" t="s">
        <v>2365</v>
      </c>
      <c r="J5703" t="s">
        <v>2366</v>
      </c>
    </row>
    <row r="5704" spans="1:10" x14ac:dyDescent="0.3">
      <c r="A5704" t="s">
        <v>2692</v>
      </c>
      <c r="B5704" t="s">
        <v>11</v>
      </c>
      <c r="C5704" t="s">
        <v>2248</v>
      </c>
      <c r="D5704" t="s">
        <v>2693</v>
      </c>
      <c r="E5704" t="s">
        <v>2694</v>
      </c>
      <c r="F5704" t="s">
        <v>15</v>
      </c>
      <c r="G5704" t="s">
        <v>15</v>
      </c>
      <c r="J5704" t="s">
        <v>2695</v>
      </c>
    </row>
    <row r="5705" spans="1:10" x14ac:dyDescent="0.3">
      <c r="A5705" t="s">
        <v>5118</v>
      </c>
      <c r="B5705" t="s">
        <v>11</v>
      </c>
      <c r="C5705" t="s">
        <v>14470</v>
      </c>
      <c r="D5705" s="1">
        <v>55265</v>
      </c>
      <c r="E5705" t="s">
        <v>14471</v>
      </c>
      <c r="F5705" t="s">
        <v>15</v>
      </c>
      <c r="G5705" t="s">
        <v>15</v>
      </c>
      <c r="H5705">
        <v>4.5999999999999996</v>
      </c>
      <c r="I5705" t="s">
        <v>4371</v>
      </c>
      <c r="J5705" t="s">
        <v>4372</v>
      </c>
    </row>
    <row r="5706" spans="1:10" x14ac:dyDescent="0.3">
      <c r="A5706" t="s">
        <v>3673</v>
      </c>
      <c r="B5706" t="s">
        <v>5575</v>
      </c>
      <c r="C5706" t="s">
        <v>14472</v>
      </c>
      <c r="D5706" t="s">
        <v>14473</v>
      </c>
      <c r="E5706" t="s">
        <v>14474</v>
      </c>
      <c r="F5706" t="s">
        <v>305</v>
      </c>
      <c r="G5706" t="s">
        <v>15</v>
      </c>
      <c r="H5706">
        <v>4.4000000000000004</v>
      </c>
      <c r="I5706" t="s">
        <v>4237</v>
      </c>
      <c r="J5706" t="s">
        <v>4238</v>
      </c>
    </row>
    <row r="5707" spans="1:10" x14ac:dyDescent="0.3">
      <c r="A5707" t="s">
        <v>3747</v>
      </c>
      <c r="B5707" t="s">
        <v>19</v>
      </c>
      <c r="C5707" t="s">
        <v>6770</v>
      </c>
      <c r="D5707" s="1">
        <v>22500</v>
      </c>
      <c r="E5707" t="s">
        <v>14475</v>
      </c>
      <c r="F5707" t="s">
        <v>473</v>
      </c>
      <c r="G5707" t="s">
        <v>15</v>
      </c>
    </row>
    <row r="5708" spans="1:10" x14ac:dyDescent="0.3">
      <c r="A5708" t="s">
        <v>14476</v>
      </c>
      <c r="B5708" t="s">
        <v>19</v>
      </c>
      <c r="C5708" t="s">
        <v>14477</v>
      </c>
      <c r="D5708" s="1">
        <v>35995</v>
      </c>
      <c r="E5708" t="s">
        <v>14478</v>
      </c>
      <c r="F5708" t="s">
        <v>44</v>
      </c>
      <c r="G5708" t="s">
        <v>15</v>
      </c>
      <c r="H5708">
        <v>4.2</v>
      </c>
      <c r="I5708" t="s">
        <v>233</v>
      </c>
      <c r="J5708" t="s">
        <v>234</v>
      </c>
    </row>
    <row r="5709" spans="1:10" x14ac:dyDescent="0.3">
      <c r="A5709" t="s">
        <v>14479</v>
      </c>
      <c r="B5709" t="s">
        <v>19</v>
      </c>
      <c r="C5709" t="s">
        <v>14480</v>
      </c>
      <c r="D5709" s="1">
        <v>63995</v>
      </c>
      <c r="E5709" t="s">
        <v>14481</v>
      </c>
      <c r="F5709" t="s">
        <v>82</v>
      </c>
      <c r="G5709" t="s">
        <v>15</v>
      </c>
      <c r="J5709" t="s">
        <v>677</v>
      </c>
    </row>
    <row r="5710" spans="1:10" x14ac:dyDescent="0.3">
      <c r="A5710" t="s">
        <v>14482</v>
      </c>
      <c r="B5710" t="s">
        <v>19</v>
      </c>
      <c r="C5710" t="s">
        <v>14483</v>
      </c>
      <c r="D5710" s="1">
        <v>44999</v>
      </c>
      <c r="E5710" t="s">
        <v>14484</v>
      </c>
      <c r="F5710" t="s">
        <v>291</v>
      </c>
      <c r="G5710" t="s">
        <v>1509</v>
      </c>
      <c r="H5710">
        <v>4.5999999999999996</v>
      </c>
      <c r="I5710" t="s">
        <v>3978</v>
      </c>
      <c r="J5710" t="s">
        <v>3641</v>
      </c>
    </row>
    <row r="5711" spans="1:10" x14ac:dyDescent="0.3">
      <c r="A5711" t="s">
        <v>14485</v>
      </c>
      <c r="B5711" t="s">
        <v>11</v>
      </c>
      <c r="C5711" t="s">
        <v>448</v>
      </c>
      <c r="D5711" t="s">
        <v>14486</v>
      </c>
      <c r="E5711" t="s">
        <v>14487</v>
      </c>
      <c r="F5711" t="s">
        <v>15</v>
      </c>
      <c r="G5711" t="s">
        <v>1235</v>
      </c>
      <c r="H5711">
        <v>4.8</v>
      </c>
      <c r="I5711" t="s">
        <v>1415</v>
      </c>
      <c r="J5711" t="s">
        <v>1416</v>
      </c>
    </row>
    <row r="5712" spans="1:10" x14ac:dyDescent="0.3">
      <c r="A5712" t="s">
        <v>14488</v>
      </c>
      <c r="B5712" t="s">
        <v>19</v>
      </c>
      <c r="C5712" t="s">
        <v>14489</v>
      </c>
      <c r="D5712" s="1">
        <v>16995</v>
      </c>
      <c r="E5712" t="s">
        <v>14490</v>
      </c>
      <c r="F5712" t="s">
        <v>291</v>
      </c>
      <c r="G5712" t="s">
        <v>15</v>
      </c>
      <c r="H5712">
        <v>4.7</v>
      </c>
      <c r="I5712" t="s">
        <v>3584</v>
      </c>
      <c r="J5712" t="s">
        <v>3585</v>
      </c>
    </row>
    <row r="5713" spans="1:10" x14ac:dyDescent="0.3">
      <c r="A5713" t="s">
        <v>14491</v>
      </c>
      <c r="B5713" t="s">
        <v>19</v>
      </c>
      <c r="C5713" t="s">
        <v>14492</v>
      </c>
      <c r="D5713" t="s">
        <v>14493</v>
      </c>
      <c r="E5713" t="s">
        <v>14494</v>
      </c>
      <c r="F5713" t="s">
        <v>82</v>
      </c>
      <c r="G5713" t="s">
        <v>15</v>
      </c>
      <c r="J5713" t="s">
        <v>135</v>
      </c>
    </row>
    <row r="5714" spans="1:10" x14ac:dyDescent="0.3">
      <c r="A5714" t="s">
        <v>14495</v>
      </c>
      <c r="B5714" t="s">
        <v>19</v>
      </c>
      <c r="C5714" t="s">
        <v>14496</v>
      </c>
      <c r="D5714" s="1">
        <v>129981</v>
      </c>
      <c r="E5714" t="s">
        <v>14497</v>
      </c>
      <c r="F5714" t="s">
        <v>305</v>
      </c>
      <c r="G5714" t="s">
        <v>15</v>
      </c>
      <c r="J5714" t="s">
        <v>5373</v>
      </c>
    </row>
    <row r="5715" spans="1:10" x14ac:dyDescent="0.3">
      <c r="A5715" t="s">
        <v>14498</v>
      </c>
      <c r="B5715" t="s">
        <v>19</v>
      </c>
      <c r="C5715" t="s">
        <v>14499</v>
      </c>
      <c r="D5715" s="1">
        <v>17900</v>
      </c>
      <c r="E5715" t="s">
        <v>14500</v>
      </c>
      <c r="F5715" t="s">
        <v>82</v>
      </c>
      <c r="G5715" t="s">
        <v>15</v>
      </c>
      <c r="H5715">
        <v>4.8</v>
      </c>
      <c r="I5715" t="s">
        <v>5077</v>
      </c>
      <c r="J5715" t="s">
        <v>2351</v>
      </c>
    </row>
    <row r="5716" spans="1:10" x14ac:dyDescent="0.3">
      <c r="A5716" t="s">
        <v>4973</v>
      </c>
      <c r="B5716" t="s">
        <v>11</v>
      </c>
      <c r="C5716" t="s">
        <v>14501</v>
      </c>
      <c r="D5716" t="s">
        <v>14502</v>
      </c>
      <c r="E5716" t="s">
        <v>14503</v>
      </c>
      <c r="F5716" t="s">
        <v>15</v>
      </c>
      <c r="G5716" t="s">
        <v>15</v>
      </c>
      <c r="H5716">
        <v>4.5999999999999996</v>
      </c>
      <c r="I5716" t="s">
        <v>1045</v>
      </c>
      <c r="J5716" t="s">
        <v>1046</v>
      </c>
    </row>
    <row r="5717" spans="1:10" x14ac:dyDescent="0.3">
      <c r="A5717" t="s">
        <v>9095</v>
      </c>
      <c r="B5717" t="s">
        <v>11</v>
      </c>
      <c r="C5717" t="s">
        <v>202</v>
      </c>
      <c r="D5717" t="s">
        <v>10888</v>
      </c>
      <c r="E5717" t="s">
        <v>14504</v>
      </c>
      <c r="F5717" t="s">
        <v>15</v>
      </c>
      <c r="G5717" t="s">
        <v>8065</v>
      </c>
      <c r="H5717">
        <v>4.5999999999999996</v>
      </c>
      <c r="I5717" t="s">
        <v>5691</v>
      </c>
      <c r="J5717" t="s">
        <v>2921</v>
      </c>
    </row>
    <row r="5718" spans="1:10" x14ac:dyDescent="0.3">
      <c r="A5718" t="s">
        <v>2498</v>
      </c>
      <c r="B5718" t="s">
        <v>19</v>
      </c>
      <c r="C5718" t="s">
        <v>2499</v>
      </c>
      <c r="D5718" s="1">
        <v>22499</v>
      </c>
      <c r="E5718" t="s">
        <v>2500</v>
      </c>
      <c r="F5718" t="s">
        <v>146</v>
      </c>
      <c r="G5718" t="s">
        <v>15</v>
      </c>
      <c r="H5718">
        <v>4.5</v>
      </c>
      <c r="I5718" t="s">
        <v>885</v>
      </c>
      <c r="J5718" t="s">
        <v>886</v>
      </c>
    </row>
    <row r="5719" spans="1:10" x14ac:dyDescent="0.3">
      <c r="A5719" t="s">
        <v>6969</v>
      </c>
      <c r="B5719" t="s">
        <v>11</v>
      </c>
      <c r="C5719" t="s">
        <v>959</v>
      </c>
      <c r="D5719" s="1">
        <v>43953</v>
      </c>
      <c r="E5719" t="s">
        <v>14505</v>
      </c>
      <c r="F5719" t="s">
        <v>15</v>
      </c>
      <c r="G5719" t="s">
        <v>3666</v>
      </c>
      <c r="H5719">
        <v>3.8</v>
      </c>
      <c r="I5719" t="s">
        <v>3029</v>
      </c>
      <c r="J5719" t="s">
        <v>3030</v>
      </c>
    </row>
    <row r="5720" spans="1:10" x14ac:dyDescent="0.3">
      <c r="A5720" t="s">
        <v>3726</v>
      </c>
      <c r="B5720" t="s">
        <v>11</v>
      </c>
      <c r="C5720" t="s">
        <v>448</v>
      </c>
      <c r="D5720" s="1">
        <v>25585</v>
      </c>
      <c r="E5720" t="s">
        <v>14506</v>
      </c>
      <c r="F5720" t="s">
        <v>15</v>
      </c>
      <c r="G5720" t="s">
        <v>15</v>
      </c>
      <c r="H5720">
        <v>4.9000000000000004</v>
      </c>
      <c r="I5720" t="s">
        <v>4382</v>
      </c>
      <c r="J5720" t="s">
        <v>4383</v>
      </c>
    </row>
    <row r="5721" spans="1:10" x14ac:dyDescent="0.3">
      <c r="A5721" t="s">
        <v>3964</v>
      </c>
      <c r="B5721" t="s">
        <v>19</v>
      </c>
      <c r="C5721" t="s">
        <v>14507</v>
      </c>
      <c r="D5721" s="1">
        <v>23998</v>
      </c>
      <c r="E5721" t="s">
        <v>14508</v>
      </c>
      <c r="F5721" t="s">
        <v>200</v>
      </c>
      <c r="G5721" t="s">
        <v>15</v>
      </c>
      <c r="J5721" t="s">
        <v>2828</v>
      </c>
    </row>
    <row r="5722" spans="1:10" x14ac:dyDescent="0.3">
      <c r="A5722" t="s">
        <v>4831</v>
      </c>
      <c r="B5722" t="s">
        <v>19</v>
      </c>
      <c r="C5722" t="s">
        <v>14509</v>
      </c>
      <c r="D5722" s="1">
        <v>30590</v>
      </c>
      <c r="E5722" t="s">
        <v>14510</v>
      </c>
      <c r="F5722" t="s">
        <v>92</v>
      </c>
      <c r="G5722" t="s">
        <v>15</v>
      </c>
      <c r="H5722">
        <v>3.8</v>
      </c>
      <c r="I5722" t="s">
        <v>2405</v>
      </c>
      <c r="J5722" t="s">
        <v>442</v>
      </c>
    </row>
    <row r="5723" spans="1:10" x14ac:dyDescent="0.3">
      <c r="A5723" t="s">
        <v>5754</v>
      </c>
      <c r="B5723" t="s">
        <v>11</v>
      </c>
      <c r="C5723" t="s">
        <v>12</v>
      </c>
      <c r="D5723" t="s">
        <v>14511</v>
      </c>
      <c r="E5723" t="s">
        <v>14512</v>
      </c>
      <c r="F5723" t="s">
        <v>15</v>
      </c>
      <c r="G5723" t="s">
        <v>30</v>
      </c>
      <c r="H5723">
        <v>4.7</v>
      </c>
      <c r="I5723" t="s">
        <v>2839</v>
      </c>
      <c r="J5723" t="s">
        <v>2840</v>
      </c>
    </row>
    <row r="5724" spans="1:10" x14ac:dyDescent="0.3">
      <c r="A5724" t="s">
        <v>6031</v>
      </c>
      <c r="B5724" t="s">
        <v>11</v>
      </c>
      <c r="C5724" t="s">
        <v>790</v>
      </c>
      <c r="D5724" t="s">
        <v>14513</v>
      </c>
      <c r="E5724" t="s">
        <v>14514</v>
      </c>
      <c r="F5724" t="s">
        <v>15</v>
      </c>
      <c r="G5724" t="s">
        <v>30</v>
      </c>
      <c r="H5724">
        <v>4.2</v>
      </c>
      <c r="I5724" t="s">
        <v>3815</v>
      </c>
      <c r="J5724" t="s">
        <v>1110</v>
      </c>
    </row>
    <row r="5725" spans="1:10" x14ac:dyDescent="0.3">
      <c r="A5725" t="s">
        <v>3852</v>
      </c>
      <c r="B5725" t="s">
        <v>11</v>
      </c>
      <c r="C5725" t="s">
        <v>974</v>
      </c>
      <c r="D5725" t="s">
        <v>14515</v>
      </c>
      <c r="E5725" t="s">
        <v>14516</v>
      </c>
      <c r="F5725" t="s">
        <v>15</v>
      </c>
      <c r="G5725" t="s">
        <v>30</v>
      </c>
      <c r="H5725">
        <v>4.3</v>
      </c>
      <c r="I5725" t="s">
        <v>1948</v>
      </c>
      <c r="J5725" t="s">
        <v>1949</v>
      </c>
    </row>
    <row r="5726" spans="1:10" x14ac:dyDescent="0.3">
      <c r="A5726" t="s">
        <v>7228</v>
      </c>
      <c r="B5726" t="s">
        <v>11</v>
      </c>
      <c r="C5726" t="s">
        <v>2248</v>
      </c>
      <c r="D5726" s="1">
        <v>46755</v>
      </c>
      <c r="E5726" t="s">
        <v>14517</v>
      </c>
      <c r="F5726" t="s">
        <v>15</v>
      </c>
      <c r="G5726" t="s">
        <v>159</v>
      </c>
      <c r="H5726">
        <v>4.5999999999999996</v>
      </c>
      <c r="I5726" t="s">
        <v>7180</v>
      </c>
      <c r="J5726" t="s">
        <v>7181</v>
      </c>
    </row>
    <row r="5727" spans="1:10" x14ac:dyDescent="0.3">
      <c r="A5727" t="s">
        <v>923</v>
      </c>
      <c r="B5727" t="s">
        <v>19</v>
      </c>
      <c r="C5727" t="s">
        <v>935</v>
      </c>
      <c r="D5727" s="1">
        <v>26978</v>
      </c>
      <c r="E5727" t="s">
        <v>14518</v>
      </c>
      <c r="F5727" t="s">
        <v>146</v>
      </c>
      <c r="G5727" t="s">
        <v>140</v>
      </c>
      <c r="H5727">
        <v>4.8</v>
      </c>
      <c r="I5727" t="s">
        <v>4744</v>
      </c>
      <c r="J5727" t="s">
        <v>927</v>
      </c>
    </row>
    <row r="5728" spans="1:10" x14ac:dyDescent="0.3">
      <c r="A5728" t="s">
        <v>4298</v>
      </c>
      <c r="B5728" t="s">
        <v>11</v>
      </c>
      <c r="C5728" t="s">
        <v>448</v>
      </c>
      <c r="D5728" s="1">
        <v>43160</v>
      </c>
      <c r="E5728" t="s">
        <v>14519</v>
      </c>
      <c r="F5728" t="s">
        <v>15</v>
      </c>
      <c r="G5728" t="s">
        <v>3666</v>
      </c>
      <c r="H5728">
        <v>4.9000000000000004</v>
      </c>
      <c r="I5728" t="s">
        <v>3057</v>
      </c>
      <c r="J5728" t="s">
        <v>3058</v>
      </c>
    </row>
    <row r="5729" spans="1:10" x14ac:dyDescent="0.3">
      <c r="A5729" t="s">
        <v>14520</v>
      </c>
      <c r="B5729" t="s">
        <v>19</v>
      </c>
      <c r="C5729" t="s">
        <v>14521</v>
      </c>
      <c r="D5729" s="1">
        <v>18995</v>
      </c>
      <c r="E5729" t="s">
        <v>14522</v>
      </c>
      <c r="F5729" t="s">
        <v>92</v>
      </c>
      <c r="G5729" t="s">
        <v>30</v>
      </c>
      <c r="J5729" t="s">
        <v>1466</v>
      </c>
    </row>
    <row r="5730" spans="1:10" x14ac:dyDescent="0.3">
      <c r="A5730" t="s">
        <v>4134</v>
      </c>
      <c r="B5730" t="s">
        <v>19</v>
      </c>
      <c r="C5730" t="s">
        <v>14523</v>
      </c>
      <c r="D5730" t="s">
        <v>14524</v>
      </c>
      <c r="E5730" t="s">
        <v>14525</v>
      </c>
      <c r="F5730" t="s">
        <v>92</v>
      </c>
      <c r="G5730" t="s">
        <v>15</v>
      </c>
      <c r="J5730" t="s">
        <v>758</v>
      </c>
    </row>
    <row r="5731" spans="1:10" x14ac:dyDescent="0.3">
      <c r="A5731" t="s">
        <v>14526</v>
      </c>
      <c r="B5731" t="s">
        <v>19</v>
      </c>
      <c r="C5731" t="s">
        <v>14527</v>
      </c>
      <c r="D5731" s="1">
        <v>64980</v>
      </c>
      <c r="E5731" t="s">
        <v>14528</v>
      </c>
      <c r="F5731" t="s">
        <v>92</v>
      </c>
      <c r="G5731" t="s">
        <v>15</v>
      </c>
      <c r="H5731">
        <v>4.7</v>
      </c>
      <c r="I5731" t="s">
        <v>2365</v>
      </c>
      <c r="J5731" t="s">
        <v>2366</v>
      </c>
    </row>
    <row r="5732" spans="1:10" x14ac:dyDescent="0.3">
      <c r="A5732" t="s">
        <v>5630</v>
      </c>
      <c r="B5732" t="s">
        <v>11</v>
      </c>
      <c r="C5732" t="s">
        <v>1736</v>
      </c>
      <c r="D5732" s="1">
        <v>58981</v>
      </c>
      <c r="E5732" t="s">
        <v>14529</v>
      </c>
      <c r="F5732" t="s">
        <v>15</v>
      </c>
      <c r="G5732" t="s">
        <v>15</v>
      </c>
      <c r="H5732">
        <v>4.3</v>
      </c>
      <c r="I5732" t="s">
        <v>4036</v>
      </c>
      <c r="J5732" t="s">
        <v>4037</v>
      </c>
    </row>
    <row r="5733" spans="1:10" x14ac:dyDescent="0.3">
      <c r="A5733" t="s">
        <v>14530</v>
      </c>
      <c r="B5733" t="s">
        <v>19</v>
      </c>
      <c r="C5733" t="s">
        <v>14531</v>
      </c>
      <c r="D5733" s="1">
        <v>34995</v>
      </c>
      <c r="E5733" t="s">
        <v>14532</v>
      </c>
      <c r="F5733" t="s">
        <v>320</v>
      </c>
      <c r="G5733" t="s">
        <v>15</v>
      </c>
      <c r="H5733">
        <v>4.4000000000000004</v>
      </c>
      <c r="I5733" t="s">
        <v>860</v>
      </c>
      <c r="J5733" t="s">
        <v>861</v>
      </c>
    </row>
    <row r="5734" spans="1:10" x14ac:dyDescent="0.3">
      <c r="A5734" t="s">
        <v>7613</v>
      </c>
      <c r="B5734" t="s">
        <v>19</v>
      </c>
      <c r="C5734" t="s">
        <v>14533</v>
      </c>
      <c r="D5734" s="1">
        <v>31931</v>
      </c>
      <c r="E5734" t="s">
        <v>14534</v>
      </c>
      <c r="F5734" t="s">
        <v>624</v>
      </c>
      <c r="G5734" t="s">
        <v>140</v>
      </c>
      <c r="H5734">
        <v>4.7</v>
      </c>
      <c r="I5734" t="s">
        <v>3879</v>
      </c>
      <c r="J5734" t="s">
        <v>1231</v>
      </c>
    </row>
    <row r="5735" spans="1:10" x14ac:dyDescent="0.3">
      <c r="A5735" t="s">
        <v>7795</v>
      </c>
      <c r="B5735" t="s">
        <v>11</v>
      </c>
      <c r="C5735" t="s">
        <v>14535</v>
      </c>
      <c r="D5735" t="s">
        <v>14536</v>
      </c>
      <c r="E5735" t="s">
        <v>14537</v>
      </c>
      <c r="F5735" t="s">
        <v>15</v>
      </c>
      <c r="G5735" t="s">
        <v>3553</v>
      </c>
      <c r="H5735">
        <v>4.8</v>
      </c>
      <c r="I5735" t="s">
        <v>4971</v>
      </c>
      <c r="J5735" t="s">
        <v>4972</v>
      </c>
    </row>
    <row r="5736" spans="1:10" x14ac:dyDescent="0.3">
      <c r="A5736" t="s">
        <v>7156</v>
      </c>
      <c r="B5736" t="s">
        <v>11</v>
      </c>
      <c r="C5736" t="s">
        <v>14538</v>
      </c>
      <c r="D5736" t="s">
        <v>14539</v>
      </c>
      <c r="E5736" t="s">
        <v>14540</v>
      </c>
      <c r="F5736" t="s">
        <v>15</v>
      </c>
      <c r="G5736" t="s">
        <v>3831</v>
      </c>
      <c r="H5736">
        <v>4.7</v>
      </c>
      <c r="I5736" t="s">
        <v>1299</v>
      </c>
      <c r="J5736" t="s">
        <v>1300</v>
      </c>
    </row>
    <row r="5737" spans="1:10" x14ac:dyDescent="0.3">
      <c r="A5737" t="s">
        <v>3846</v>
      </c>
      <c r="B5737" t="s">
        <v>11</v>
      </c>
      <c r="C5737" t="s">
        <v>14541</v>
      </c>
      <c r="D5737" s="1">
        <v>65760</v>
      </c>
      <c r="E5737" t="s">
        <v>14542</v>
      </c>
      <c r="F5737" t="s">
        <v>15</v>
      </c>
      <c r="G5737" t="s">
        <v>30</v>
      </c>
      <c r="J5737" t="s">
        <v>1330</v>
      </c>
    </row>
    <row r="5738" spans="1:10" x14ac:dyDescent="0.3">
      <c r="A5738" t="s">
        <v>149</v>
      </c>
      <c r="B5738" t="s">
        <v>19</v>
      </c>
      <c r="C5738" t="s">
        <v>150</v>
      </c>
      <c r="D5738" s="1">
        <v>71995</v>
      </c>
      <c r="E5738" t="s">
        <v>151</v>
      </c>
      <c r="F5738" t="s">
        <v>82</v>
      </c>
      <c r="G5738" t="s">
        <v>152</v>
      </c>
      <c r="H5738">
        <v>4.5999999999999996</v>
      </c>
      <c r="I5738" t="s">
        <v>153</v>
      </c>
      <c r="J5738" t="s">
        <v>154</v>
      </c>
    </row>
    <row r="5739" spans="1:10" x14ac:dyDescent="0.3">
      <c r="A5739" t="s">
        <v>14543</v>
      </c>
      <c r="B5739" t="s">
        <v>11</v>
      </c>
      <c r="C5739" t="s">
        <v>1736</v>
      </c>
      <c r="D5739" s="1">
        <v>71085</v>
      </c>
      <c r="E5739" t="s">
        <v>14544</v>
      </c>
      <c r="F5739" t="s">
        <v>15</v>
      </c>
      <c r="G5739" t="s">
        <v>15</v>
      </c>
      <c r="H5739">
        <v>3.9</v>
      </c>
      <c r="I5739" t="s">
        <v>174</v>
      </c>
      <c r="J5739" t="s">
        <v>175</v>
      </c>
    </row>
    <row r="5740" spans="1:10" x14ac:dyDescent="0.3">
      <c r="A5740" t="s">
        <v>14545</v>
      </c>
      <c r="B5740" t="s">
        <v>19</v>
      </c>
      <c r="C5740" t="s">
        <v>14546</v>
      </c>
      <c r="D5740" s="1">
        <v>11950</v>
      </c>
      <c r="E5740" t="s">
        <v>14547</v>
      </c>
      <c r="F5740" t="s">
        <v>146</v>
      </c>
      <c r="G5740" t="s">
        <v>30</v>
      </c>
      <c r="J5740" t="s">
        <v>3530</v>
      </c>
    </row>
    <row r="5741" spans="1:10" x14ac:dyDescent="0.3">
      <c r="A5741" t="s">
        <v>7439</v>
      </c>
      <c r="B5741" t="s">
        <v>19</v>
      </c>
      <c r="C5741" t="s">
        <v>14548</v>
      </c>
      <c r="D5741" s="1">
        <v>26693</v>
      </c>
      <c r="E5741" t="s">
        <v>14549</v>
      </c>
      <c r="F5741" t="s">
        <v>146</v>
      </c>
      <c r="G5741" t="s">
        <v>30</v>
      </c>
      <c r="H5741">
        <v>3.2</v>
      </c>
      <c r="I5741" t="s">
        <v>4264</v>
      </c>
      <c r="J5741" t="s">
        <v>4265</v>
      </c>
    </row>
    <row r="5742" spans="1:10" x14ac:dyDescent="0.3">
      <c r="A5742" t="s">
        <v>14550</v>
      </c>
      <c r="B5742" t="s">
        <v>19</v>
      </c>
      <c r="C5742" t="s">
        <v>14551</v>
      </c>
      <c r="D5742" s="1">
        <v>34000</v>
      </c>
      <c r="E5742" t="s">
        <v>14552</v>
      </c>
      <c r="F5742" t="s">
        <v>305</v>
      </c>
      <c r="G5742" t="s">
        <v>648</v>
      </c>
      <c r="H5742">
        <v>4.5999999999999996</v>
      </c>
      <c r="I5742" t="s">
        <v>441</v>
      </c>
      <c r="J5742" t="s">
        <v>442</v>
      </c>
    </row>
    <row r="5743" spans="1:10" x14ac:dyDescent="0.3">
      <c r="A5743" t="s">
        <v>14553</v>
      </c>
      <c r="B5743" t="s">
        <v>19</v>
      </c>
      <c r="C5743" t="s">
        <v>14554</v>
      </c>
      <c r="D5743" t="s">
        <v>14555</v>
      </c>
      <c r="E5743" t="s">
        <v>14556</v>
      </c>
      <c r="F5743" t="s">
        <v>88</v>
      </c>
      <c r="G5743" t="s">
        <v>152</v>
      </c>
      <c r="H5743">
        <v>4.3</v>
      </c>
      <c r="I5743" t="s">
        <v>4036</v>
      </c>
      <c r="J5743" t="s">
        <v>4037</v>
      </c>
    </row>
    <row r="5744" spans="1:10" x14ac:dyDescent="0.3">
      <c r="A5744" t="s">
        <v>3852</v>
      </c>
      <c r="B5744" t="s">
        <v>11</v>
      </c>
      <c r="C5744" t="s">
        <v>790</v>
      </c>
      <c r="D5744" t="s">
        <v>14557</v>
      </c>
      <c r="E5744" t="s">
        <v>14558</v>
      </c>
      <c r="F5744" t="s">
        <v>15</v>
      </c>
      <c r="G5744" t="s">
        <v>30</v>
      </c>
      <c r="H5744">
        <v>4.8</v>
      </c>
      <c r="I5744" t="s">
        <v>1386</v>
      </c>
      <c r="J5744" t="s">
        <v>1387</v>
      </c>
    </row>
    <row r="5745" spans="1:10" x14ac:dyDescent="0.3">
      <c r="A5745" t="s">
        <v>9574</v>
      </c>
      <c r="B5745" t="s">
        <v>11</v>
      </c>
      <c r="C5745" t="s">
        <v>7268</v>
      </c>
      <c r="D5745" t="s">
        <v>14559</v>
      </c>
      <c r="E5745" t="s">
        <v>14560</v>
      </c>
      <c r="F5745" t="s">
        <v>15</v>
      </c>
      <c r="G5745" t="s">
        <v>15</v>
      </c>
      <c r="H5745">
        <v>4.7</v>
      </c>
      <c r="I5745" t="s">
        <v>3786</v>
      </c>
      <c r="J5745" t="s">
        <v>206</v>
      </c>
    </row>
    <row r="5746" spans="1:10" x14ac:dyDescent="0.3">
      <c r="A5746" t="s">
        <v>2552</v>
      </c>
      <c r="B5746" t="s">
        <v>19</v>
      </c>
      <c r="C5746" t="s">
        <v>2553</v>
      </c>
      <c r="D5746" s="1">
        <v>13995</v>
      </c>
      <c r="E5746" t="s">
        <v>2554</v>
      </c>
      <c r="F5746" t="s">
        <v>944</v>
      </c>
      <c r="G5746" t="s">
        <v>15</v>
      </c>
      <c r="H5746">
        <v>4.5999999999999996</v>
      </c>
      <c r="I5746" t="s">
        <v>57</v>
      </c>
      <c r="J5746" t="s">
        <v>196</v>
      </c>
    </row>
    <row r="5747" spans="1:10" x14ac:dyDescent="0.3">
      <c r="A5747" t="s">
        <v>4520</v>
      </c>
      <c r="B5747" t="s">
        <v>11</v>
      </c>
      <c r="C5747" t="s">
        <v>12</v>
      </c>
      <c r="D5747" t="s">
        <v>14561</v>
      </c>
      <c r="E5747" t="s">
        <v>14562</v>
      </c>
      <c r="F5747" t="s">
        <v>15</v>
      </c>
      <c r="G5747" t="s">
        <v>15</v>
      </c>
      <c r="H5747">
        <v>4.7</v>
      </c>
      <c r="I5747" t="s">
        <v>2839</v>
      </c>
      <c r="J5747" t="s">
        <v>2840</v>
      </c>
    </row>
    <row r="5748" spans="1:10" x14ac:dyDescent="0.3">
      <c r="A5748" t="s">
        <v>1773</v>
      </c>
      <c r="B5748" t="s">
        <v>1774</v>
      </c>
      <c r="C5748" t="s">
        <v>14563</v>
      </c>
      <c r="D5748" t="s">
        <v>14564</v>
      </c>
      <c r="E5748" t="s">
        <v>14565</v>
      </c>
      <c r="F5748" t="s">
        <v>22</v>
      </c>
      <c r="G5748" t="s">
        <v>15</v>
      </c>
      <c r="H5748">
        <v>4.5999999999999996</v>
      </c>
      <c r="I5748" t="s">
        <v>4306</v>
      </c>
      <c r="J5748" t="s">
        <v>4307</v>
      </c>
    </row>
    <row r="5749" spans="1:10" x14ac:dyDescent="0.3">
      <c r="A5749" t="s">
        <v>14566</v>
      </c>
      <c r="B5749" t="s">
        <v>19</v>
      </c>
      <c r="C5749" t="s">
        <v>10233</v>
      </c>
      <c r="D5749" s="1">
        <v>28477</v>
      </c>
      <c r="E5749" t="s">
        <v>14567</v>
      </c>
      <c r="F5749" t="s">
        <v>389</v>
      </c>
      <c r="G5749" t="s">
        <v>15</v>
      </c>
      <c r="H5749">
        <v>4.2</v>
      </c>
      <c r="I5749" t="s">
        <v>3287</v>
      </c>
      <c r="J5749" t="s">
        <v>3288</v>
      </c>
    </row>
    <row r="5750" spans="1:10" x14ac:dyDescent="0.3">
      <c r="A5750" t="s">
        <v>14568</v>
      </c>
      <c r="B5750" t="s">
        <v>19</v>
      </c>
      <c r="C5750" t="s">
        <v>14569</v>
      </c>
      <c r="D5750" t="s">
        <v>14570</v>
      </c>
      <c r="E5750" t="s">
        <v>14571</v>
      </c>
      <c r="F5750" t="s">
        <v>426</v>
      </c>
      <c r="G5750" t="s">
        <v>15</v>
      </c>
      <c r="H5750">
        <v>4.8</v>
      </c>
      <c r="I5750" t="s">
        <v>6517</v>
      </c>
      <c r="J5750" t="s">
        <v>6518</v>
      </c>
    </row>
    <row r="5751" spans="1:10" x14ac:dyDescent="0.3">
      <c r="A5751" t="s">
        <v>1038</v>
      </c>
      <c r="B5751" t="s">
        <v>19</v>
      </c>
      <c r="C5751" t="s">
        <v>1039</v>
      </c>
      <c r="D5751" s="1">
        <v>56888</v>
      </c>
      <c r="E5751" t="s">
        <v>1040</v>
      </c>
      <c r="F5751" t="s">
        <v>69</v>
      </c>
      <c r="G5751" t="s">
        <v>15</v>
      </c>
      <c r="H5751">
        <v>4.3</v>
      </c>
      <c r="I5751" t="s">
        <v>662</v>
      </c>
      <c r="J5751" t="s">
        <v>663</v>
      </c>
    </row>
    <row r="5752" spans="1:10" x14ac:dyDescent="0.3">
      <c r="A5752" t="s">
        <v>5681</v>
      </c>
      <c r="B5752" t="s">
        <v>11</v>
      </c>
      <c r="C5752" t="s">
        <v>1736</v>
      </c>
      <c r="D5752" s="1">
        <v>39010</v>
      </c>
      <c r="E5752" t="s">
        <v>14572</v>
      </c>
      <c r="F5752" t="s">
        <v>15</v>
      </c>
      <c r="G5752" t="s">
        <v>3914</v>
      </c>
      <c r="H5752">
        <v>4.3</v>
      </c>
      <c r="I5752" t="s">
        <v>4036</v>
      </c>
      <c r="J5752" t="s">
        <v>4037</v>
      </c>
    </row>
    <row r="5753" spans="1:10" x14ac:dyDescent="0.3">
      <c r="A5753" t="s">
        <v>3753</v>
      </c>
      <c r="B5753" t="s">
        <v>11</v>
      </c>
      <c r="C5753" t="s">
        <v>2402</v>
      </c>
      <c r="D5753" t="s">
        <v>14573</v>
      </c>
      <c r="E5753" t="s">
        <v>14574</v>
      </c>
      <c r="F5753" t="s">
        <v>15</v>
      </c>
      <c r="G5753" t="s">
        <v>30</v>
      </c>
      <c r="H5753">
        <v>4.9000000000000004</v>
      </c>
      <c r="I5753" t="s">
        <v>3891</v>
      </c>
      <c r="J5753" t="s">
        <v>3892</v>
      </c>
    </row>
    <row r="5754" spans="1:10" x14ac:dyDescent="0.3">
      <c r="A5754" t="s">
        <v>14575</v>
      </c>
      <c r="B5754" t="s">
        <v>19</v>
      </c>
      <c r="C5754" t="s">
        <v>14576</v>
      </c>
      <c r="D5754" t="s">
        <v>14577</v>
      </c>
      <c r="E5754" t="s">
        <v>14578</v>
      </c>
      <c r="F5754" t="s">
        <v>92</v>
      </c>
      <c r="G5754" t="s">
        <v>30</v>
      </c>
      <c r="H5754">
        <v>4.8</v>
      </c>
      <c r="I5754" t="s">
        <v>6112</v>
      </c>
      <c r="J5754" t="s">
        <v>284</v>
      </c>
    </row>
    <row r="5755" spans="1:10" x14ac:dyDescent="0.3">
      <c r="A5755" t="s">
        <v>1669</v>
      </c>
      <c r="B5755" t="s">
        <v>19</v>
      </c>
      <c r="C5755" t="s">
        <v>1670</v>
      </c>
      <c r="D5755" s="1">
        <v>67650</v>
      </c>
      <c r="E5755" t="s">
        <v>1671</v>
      </c>
      <c r="F5755" t="s">
        <v>426</v>
      </c>
      <c r="G5755" t="s">
        <v>30</v>
      </c>
      <c r="H5755">
        <v>4.5</v>
      </c>
      <c r="I5755" t="s">
        <v>682</v>
      </c>
      <c r="J5755" t="s">
        <v>683</v>
      </c>
    </row>
    <row r="5756" spans="1:10" x14ac:dyDescent="0.3">
      <c r="A5756" t="s">
        <v>3858</v>
      </c>
      <c r="B5756" t="s">
        <v>19</v>
      </c>
      <c r="C5756" t="s">
        <v>14579</v>
      </c>
      <c r="D5756" t="s">
        <v>1811</v>
      </c>
      <c r="E5756" t="s">
        <v>14580</v>
      </c>
      <c r="F5756" t="s">
        <v>426</v>
      </c>
      <c r="G5756" t="s">
        <v>30</v>
      </c>
      <c r="H5756">
        <v>4.9000000000000004</v>
      </c>
      <c r="I5756" t="s">
        <v>3769</v>
      </c>
      <c r="J5756" t="s">
        <v>2462</v>
      </c>
    </row>
    <row r="5757" spans="1:10" x14ac:dyDescent="0.3">
      <c r="A5757" t="s">
        <v>14581</v>
      </c>
      <c r="B5757" t="s">
        <v>19</v>
      </c>
      <c r="C5757" t="s">
        <v>14582</v>
      </c>
      <c r="D5757" s="1">
        <v>49979</v>
      </c>
      <c r="E5757" t="s">
        <v>14583</v>
      </c>
      <c r="F5757" t="s">
        <v>92</v>
      </c>
      <c r="G5757" t="s">
        <v>15</v>
      </c>
      <c r="H5757">
        <v>4.8</v>
      </c>
      <c r="I5757" t="s">
        <v>4744</v>
      </c>
      <c r="J5757" t="s">
        <v>927</v>
      </c>
    </row>
    <row r="5758" spans="1:10" x14ac:dyDescent="0.3">
      <c r="A5758" t="s">
        <v>5547</v>
      </c>
      <c r="B5758" t="s">
        <v>19</v>
      </c>
      <c r="C5758" t="s">
        <v>14584</v>
      </c>
      <c r="D5758" s="1">
        <v>42995</v>
      </c>
      <c r="E5758" t="s">
        <v>14585</v>
      </c>
      <c r="F5758" t="s">
        <v>426</v>
      </c>
      <c r="G5758" t="s">
        <v>30</v>
      </c>
      <c r="H5758">
        <v>4.5</v>
      </c>
      <c r="I5758" t="s">
        <v>3871</v>
      </c>
      <c r="J5758" t="s">
        <v>3872</v>
      </c>
    </row>
    <row r="5759" spans="1:10" x14ac:dyDescent="0.3">
      <c r="A5759" t="s">
        <v>4348</v>
      </c>
      <c r="B5759" t="s">
        <v>11</v>
      </c>
      <c r="C5759" t="s">
        <v>202</v>
      </c>
      <c r="D5759" s="1">
        <v>36669</v>
      </c>
      <c r="E5759" t="s">
        <v>14586</v>
      </c>
      <c r="F5759" t="s">
        <v>15</v>
      </c>
      <c r="G5759" t="s">
        <v>30</v>
      </c>
      <c r="H5759">
        <v>4.5</v>
      </c>
      <c r="I5759" t="s">
        <v>2983</v>
      </c>
      <c r="J5759" t="s">
        <v>2984</v>
      </c>
    </row>
    <row r="5760" spans="1:10" x14ac:dyDescent="0.3">
      <c r="A5760" t="s">
        <v>14587</v>
      </c>
      <c r="B5760" t="s">
        <v>19</v>
      </c>
      <c r="C5760" t="s">
        <v>14588</v>
      </c>
      <c r="D5760" t="s">
        <v>14589</v>
      </c>
      <c r="E5760" t="s">
        <v>14590</v>
      </c>
      <c r="F5760" t="s">
        <v>69</v>
      </c>
      <c r="G5760" t="s">
        <v>15</v>
      </c>
      <c r="J5760" t="s">
        <v>3110</v>
      </c>
    </row>
    <row r="5761" spans="1:10" x14ac:dyDescent="0.3">
      <c r="A5761" t="s">
        <v>10384</v>
      </c>
      <c r="B5761" t="s">
        <v>19</v>
      </c>
      <c r="C5761" t="s">
        <v>14591</v>
      </c>
      <c r="D5761" s="1">
        <v>23896</v>
      </c>
      <c r="E5761" t="s">
        <v>14592</v>
      </c>
      <c r="F5761" t="s">
        <v>246</v>
      </c>
      <c r="G5761" t="s">
        <v>15</v>
      </c>
      <c r="J5761" t="s">
        <v>1157</v>
      </c>
    </row>
    <row r="5762" spans="1:10" x14ac:dyDescent="0.3">
      <c r="A5762" t="s">
        <v>14593</v>
      </c>
      <c r="B5762" t="s">
        <v>19</v>
      </c>
      <c r="C5762" t="s">
        <v>14594</v>
      </c>
      <c r="D5762" s="1">
        <v>31823</v>
      </c>
      <c r="E5762" t="s">
        <v>14595</v>
      </c>
      <c r="F5762" t="s">
        <v>291</v>
      </c>
      <c r="G5762" t="s">
        <v>15</v>
      </c>
      <c r="H5762">
        <v>4.3</v>
      </c>
      <c r="I5762" t="s">
        <v>1948</v>
      </c>
      <c r="J5762" t="s">
        <v>1949</v>
      </c>
    </row>
    <row r="5763" spans="1:10" x14ac:dyDescent="0.3">
      <c r="A5763" t="s">
        <v>5815</v>
      </c>
      <c r="B5763" t="s">
        <v>11</v>
      </c>
      <c r="C5763" t="s">
        <v>12</v>
      </c>
      <c r="D5763" t="s">
        <v>14596</v>
      </c>
      <c r="E5763" t="s">
        <v>14597</v>
      </c>
      <c r="F5763" t="s">
        <v>15</v>
      </c>
      <c r="G5763" t="s">
        <v>30</v>
      </c>
      <c r="H5763">
        <v>4.7</v>
      </c>
      <c r="I5763" t="s">
        <v>2839</v>
      </c>
      <c r="J5763" t="s">
        <v>2840</v>
      </c>
    </row>
    <row r="5764" spans="1:10" x14ac:dyDescent="0.3">
      <c r="A5764" t="s">
        <v>3717</v>
      </c>
      <c r="B5764" t="s">
        <v>11</v>
      </c>
      <c r="C5764" t="s">
        <v>202</v>
      </c>
      <c r="D5764" s="1">
        <v>35285</v>
      </c>
      <c r="E5764" t="s">
        <v>14598</v>
      </c>
      <c r="F5764" t="s">
        <v>15</v>
      </c>
      <c r="G5764" t="s">
        <v>30</v>
      </c>
      <c r="H5764">
        <v>4.8</v>
      </c>
      <c r="I5764" t="s">
        <v>869</v>
      </c>
      <c r="J5764" t="s">
        <v>870</v>
      </c>
    </row>
    <row r="5765" spans="1:10" x14ac:dyDescent="0.3">
      <c r="A5765" t="s">
        <v>11043</v>
      </c>
      <c r="B5765" t="s">
        <v>11</v>
      </c>
      <c r="C5765" t="s">
        <v>202</v>
      </c>
      <c r="D5765" s="1">
        <v>66590</v>
      </c>
      <c r="E5765" t="s">
        <v>14599</v>
      </c>
      <c r="F5765" t="s">
        <v>15</v>
      </c>
      <c r="G5765" t="s">
        <v>30</v>
      </c>
      <c r="J5765" t="s">
        <v>1330</v>
      </c>
    </row>
    <row r="5766" spans="1:10" x14ac:dyDescent="0.3">
      <c r="A5766" t="s">
        <v>4577</v>
      </c>
      <c r="B5766" t="s">
        <v>11</v>
      </c>
      <c r="C5766" t="s">
        <v>12</v>
      </c>
      <c r="D5766" t="s">
        <v>6437</v>
      </c>
      <c r="E5766" t="s">
        <v>14600</v>
      </c>
      <c r="F5766" t="s">
        <v>15</v>
      </c>
      <c r="G5766" t="s">
        <v>30</v>
      </c>
      <c r="H5766">
        <v>4.2</v>
      </c>
      <c r="I5766" t="s">
        <v>3815</v>
      </c>
      <c r="J5766" t="s">
        <v>1110</v>
      </c>
    </row>
    <row r="5767" spans="1:10" x14ac:dyDescent="0.3">
      <c r="A5767" t="s">
        <v>6773</v>
      </c>
      <c r="B5767" t="s">
        <v>11</v>
      </c>
      <c r="C5767" t="s">
        <v>12</v>
      </c>
      <c r="D5767" t="s">
        <v>10041</v>
      </c>
      <c r="E5767" t="s">
        <v>14601</v>
      </c>
      <c r="F5767" t="s">
        <v>15</v>
      </c>
      <c r="G5767" t="s">
        <v>30</v>
      </c>
      <c r="H5767">
        <v>4.5999999999999996</v>
      </c>
      <c r="I5767" t="s">
        <v>3677</v>
      </c>
      <c r="J5767" t="s">
        <v>3678</v>
      </c>
    </row>
    <row r="5768" spans="1:10" x14ac:dyDescent="0.3">
      <c r="A5768" t="s">
        <v>14602</v>
      </c>
      <c r="B5768" t="s">
        <v>19</v>
      </c>
      <c r="C5768" t="s">
        <v>14603</v>
      </c>
      <c r="D5768" t="s">
        <v>14604</v>
      </c>
      <c r="E5768" t="s">
        <v>14605</v>
      </c>
      <c r="F5768" t="s">
        <v>92</v>
      </c>
      <c r="G5768" t="s">
        <v>15</v>
      </c>
      <c r="H5768">
        <v>4.8</v>
      </c>
      <c r="I5768" t="s">
        <v>4971</v>
      </c>
      <c r="J5768" t="s">
        <v>4972</v>
      </c>
    </row>
    <row r="5769" spans="1:10" x14ac:dyDescent="0.3">
      <c r="A5769" t="s">
        <v>14606</v>
      </c>
      <c r="B5769" t="s">
        <v>19</v>
      </c>
      <c r="C5769" t="s">
        <v>14607</v>
      </c>
      <c r="D5769" t="s">
        <v>14608</v>
      </c>
      <c r="E5769" t="s">
        <v>14609</v>
      </c>
      <c r="F5769" t="s">
        <v>92</v>
      </c>
      <c r="G5769" t="s">
        <v>15</v>
      </c>
      <c r="H5769">
        <v>4.8</v>
      </c>
      <c r="I5769" t="s">
        <v>6517</v>
      </c>
      <c r="J5769" t="s">
        <v>6518</v>
      </c>
    </row>
    <row r="5770" spans="1:10" x14ac:dyDescent="0.3">
      <c r="A5770" t="s">
        <v>3949</v>
      </c>
      <c r="B5770" t="s">
        <v>11</v>
      </c>
      <c r="C5770" t="s">
        <v>562</v>
      </c>
      <c r="D5770" t="s">
        <v>7192</v>
      </c>
      <c r="E5770" t="s">
        <v>14610</v>
      </c>
      <c r="F5770" t="s">
        <v>15</v>
      </c>
      <c r="G5770" t="s">
        <v>30</v>
      </c>
      <c r="H5770">
        <v>4.9000000000000004</v>
      </c>
      <c r="I5770" t="s">
        <v>3773</v>
      </c>
      <c r="J5770" t="s">
        <v>2929</v>
      </c>
    </row>
    <row r="5771" spans="1:10" x14ac:dyDescent="0.3">
      <c r="A5771" t="s">
        <v>14611</v>
      </c>
      <c r="B5771" t="s">
        <v>2078</v>
      </c>
      <c r="C5771" t="s">
        <v>14612</v>
      </c>
      <c r="D5771" s="1">
        <v>42994</v>
      </c>
      <c r="E5771" t="s">
        <v>14613</v>
      </c>
      <c r="F5771" t="s">
        <v>92</v>
      </c>
      <c r="G5771" t="s">
        <v>15</v>
      </c>
      <c r="H5771">
        <v>4.5999999999999996</v>
      </c>
      <c r="I5771" t="s">
        <v>2132</v>
      </c>
      <c r="J5771" t="s">
        <v>2133</v>
      </c>
    </row>
    <row r="5772" spans="1:10" x14ac:dyDescent="0.3">
      <c r="A5772" t="s">
        <v>6488</v>
      </c>
      <c r="B5772" t="s">
        <v>11</v>
      </c>
      <c r="C5772" t="s">
        <v>448</v>
      </c>
      <c r="D5772" t="s">
        <v>6489</v>
      </c>
      <c r="E5772" t="s">
        <v>14614</v>
      </c>
      <c r="F5772" t="s">
        <v>15</v>
      </c>
      <c r="G5772" t="s">
        <v>159</v>
      </c>
      <c r="H5772">
        <v>4.8</v>
      </c>
      <c r="I5772" t="s">
        <v>4301</v>
      </c>
      <c r="J5772" t="s">
        <v>308</v>
      </c>
    </row>
    <row r="5773" spans="1:10" x14ac:dyDescent="0.3">
      <c r="A5773" t="s">
        <v>14615</v>
      </c>
      <c r="B5773" t="s">
        <v>19</v>
      </c>
      <c r="C5773" t="s">
        <v>14616</v>
      </c>
      <c r="D5773" t="s">
        <v>14617</v>
      </c>
      <c r="E5773" t="s">
        <v>14618</v>
      </c>
      <c r="F5773" t="s">
        <v>426</v>
      </c>
      <c r="G5773" t="s">
        <v>15</v>
      </c>
      <c r="H5773">
        <v>4.7</v>
      </c>
      <c r="I5773" t="s">
        <v>3879</v>
      </c>
      <c r="J5773" t="s">
        <v>1231</v>
      </c>
    </row>
    <row r="5774" spans="1:10" x14ac:dyDescent="0.3">
      <c r="A5774" t="s">
        <v>4260</v>
      </c>
      <c r="B5774" t="s">
        <v>19</v>
      </c>
      <c r="C5774" t="s">
        <v>14619</v>
      </c>
      <c r="D5774" s="1">
        <v>26998</v>
      </c>
      <c r="E5774" t="s">
        <v>14620</v>
      </c>
      <c r="F5774" t="s">
        <v>44</v>
      </c>
      <c r="G5774" t="s">
        <v>859</v>
      </c>
      <c r="J5774" t="s">
        <v>1683</v>
      </c>
    </row>
    <row r="5775" spans="1:10" x14ac:dyDescent="0.3">
      <c r="A5775" t="s">
        <v>14621</v>
      </c>
      <c r="B5775" t="s">
        <v>19</v>
      </c>
      <c r="C5775" t="s">
        <v>14622</v>
      </c>
      <c r="D5775" t="s">
        <v>14623</v>
      </c>
      <c r="E5775" t="s">
        <v>14624</v>
      </c>
      <c r="F5775" t="s">
        <v>69</v>
      </c>
      <c r="G5775" t="s">
        <v>15</v>
      </c>
      <c r="H5775">
        <v>4.8</v>
      </c>
      <c r="I5775" t="s">
        <v>1386</v>
      </c>
      <c r="J5775" t="s">
        <v>1387</v>
      </c>
    </row>
    <row r="5776" spans="1:10" x14ac:dyDescent="0.3">
      <c r="A5776" t="s">
        <v>14625</v>
      </c>
      <c r="B5776" t="s">
        <v>19</v>
      </c>
      <c r="C5776" t="s">
        <v>14626</v>
      </c>
      <c r="D5776" s="1">
        <v>24500</v>
      </c>
      <c r="E5776" t="s">
        <v>14627</v>
      </c>
      <c r="F5776" t="s">
        <v>146</v>
      </c>
      <c r="G5776" t="s">
        <v>15</v>
      </c>
      <c r="H5776">
        <v>4.8</v>
      </c>
      <c r="I5776" t="s">
        <v>6112</v>
      </c>
      <c r="J5776" t="s">
        <v>284</v>
      </c>
    </row>
    <row r="5777" spans="1:10" x14ac:dyDescent="0.3">
      <c r="E5777" t="s">
        <v>15</v>
      </c>
      <c r="F5777" t="s">
        <v>15</v>
      </c>
      <c r="G5777" t="s">
        <v>15</v>
      </c>
    </row>
    <row r="5778" spans="1:10" x14ac:dyDescent="0.3">
      <c r="A5778" t="s">
        <v>14628</v>
      </c>
      <c r="B5778" t="s">
        <v>19</v>
      </c>
      <c r="C5778" t="s">
        <v>14629</v>
      </c>
      <c r="D5778" s="1">
        <v>82900</v>
      </c>
      <c r="E5778" t="s">
        <v>14630</v>
      </c>
      <c r="F5778" t="s">
        <v>426</v>
      </c>
      <c r="G5778" t="s">
        <v>30</v>
      </c>
      <c r="H5778">
        <v>3.9</v>
      </c>
      <c r="I5778" t="s">
        <v>992</v>
      </c>
      <c r="J5778" t="s">
        <v>993</v>
      </c>
    </row>
    <row r="5779" spans="1:10" x14ac:dyDescent="0.3">
      <c r="A5779" t="s">
        <v>4369</v>
      </c>
      <c r="B5779" t="s">
        <v>11</v>
      </c>
      <c r="C5779" t="s">
        <v>13221</v>
      </c>
      <c r="D5779" s="1">
        <v>78255</v>
      </c>
      <c r="E5779" t="s">
        <v>14631</v>
      </c>
      <c r="F5779" t="s">
        <v>15</v>
      </c>
      <c r="G5779" t="s">
        <v>30</v>
      </c>
      <c r="H5779">
        <v>4.5999999999999996</v>
      </c>
      <c r="I5779" t="s">
        <v>4371</v>
      </c>
      <c r="J5779" t="s">
        <v>4372</v>
      </c>
    </row>
    <row r="5780" spans="1:10" x14ac:dyDescent="0.3">
      <c r="A5780" t="s">
        <v>4651</v>
      </c>
      <c r="B5780" t="s">
        <v>11</v>
      </c>
      <c r="C5780" t="s">
        <v>790</v>
      </c>
      <c r="D5780" s="1">
        <v>36001</v>
      </c>
      <c r="E5780" t="s">
        <v>14632</v>
      </c>
      <c r="F5780" t="s">
        <v>15</v>
      </c>
      <c r="G5780" t="s">
        <v>30</v>
      </c>
      <c r="H5780">
        <v>4</v>
      </c>
      <c r="I5780" t="s">
        <v>421</v>
      </c>
      <c r="J5780" t="s">
        <v>3952</v>
      </c>
    </row>
    <row r="5781" spans="1:10" x14ac:dyDescent="0.3">
      <c r="A5781" t="s">
        <v>5730</v>
      </c>
      <c r="B5781" t="s">
        <v>11</v>
      </c>
      <c r="C5781" t="s">
        <v>1736</v>
      </c>
      <c r="D5781" t="s">
        <v>14633</v>
      </c>
      <c r="E5781" t="s">
        <v>14634</v>
      </c>
      <c r="F5781" t="s">
        <v>15</v>
      </c>
      <c r="G5781" t="s">
        <v>4416</v>
      </c>
      <c r="H5781">
        <v>4</v>
      </c>
      <c r="I5781" t="s">
        <v>1186</v>
      </c>
      <c r="J5781" t="s">
        <v>1187</v>
      </c>
    </row>
    <row r="5782" spans="1:10" x14ac:dyDescent="0.3">
      <c r="A5782" t="s">
        <v>745</v>
      </c>
      <c r="B5782" t="s">
        <v>19</v>
      </c>
      <c r="C5782" t="s">
        <v>746</v>
      </c>
      <c r="D5782" s="1">
        <v>399800</v>
      </c>
      <c r="E5782" t="s">
        <v>747</v>
      </c>
      <c r="F5782" t="s">
        <v>69</v>
      </c>
      <c r="G5782" t="s">
        <v>15</v>
      </c>
      <c r="H5782">
        <v>4.7</v>
      </c>
      <c r="I5782" t="s">
        <v>390</v>
      </c>
      <c r="J5782" t="s">
        <v>391</v>
      </c>
    </row>
    <row r="5783" spans="1:10" x14ac:dyDescent="0.3">
      <c r="A5783" t="s">
        <v>4997</v>
      </c>
      <c r="B5783" t="s">
        <v>19</v>
      </c>
      <c r="C5783" t="s">
        <v>14635</v>
      </c>
      <c r="D5783" t="s">
        <v>14636</v>
      </c>
      <c r="E5783" t="s">
        <v>14637</v>
      </c>
      <c r="F5783" t="s">
        <v>22</v>
      </c>
      <c r="G5783" t="s">
        <v>15</v>
      </c>
      <c r="H5783">
        <v>4.0999999999999996</v>
      </c>
      <c r="I5783" t="s">
        <v>770</v>
      </c>
      <c r="J5783" t="s">
        <v>3339</v>
      </c>
    </row>
    <row r="5784" spans="1:10" x14ac:dyDescent="0.3">
      <c r="A5784" t="s">
        <v>14638</v>
      </c>
      <c r="B5784" t="s">
        <v>19</v>
      </c>
      <c r="C5784" t="s">
        <v>14639</v>
      </c>
      <c r="D5784" t="s">
        <v>14640</v>
      </c>
      <c r="E5784" t="s">
        <v>14641</v>
      </c>
      <c r="F5784" t="s">
        <v>92</v>
      </c>
      <c r="G5784" t="s">
        <v>15</v>
      </c>
      <c r="H5784">
        <v>4.7</v>
      </c>
      <c r="I5784" t="s">
        <v>3887</v>
      </c>
      <c r="J5784" t="s">
        <v>3888</v>
      </c>
    </row>
    <row r="5785" spans="1:10" x14ac:dyDescent="0.3">
      <c r="A5785" t="s">
        <v>5345</v>
      </c>
      <c r="B5785" t="s">
        <v>11</v>
      </c>
      <c r="C5785" t="s">
        <v>959</v>
      </c>
      <c r="D5785" s="1">
        <v>60583</v>
      </c>
      <c r="E5785" t="s">
        <v>14642</v>
      </c>
      <c r="F5785" t="s">
        <v>15</v>
      </c>
      <c r="G5785" t="s">
        <v>15</v>
      </c>
      <c r="H5785">
        <v>4.5</v>
      </c>
      <c r="I5785" t="s">
        <v>781</v>
      </c>
      <c r="J5785" t="s">
        <v>782</v>
      </c>
    </row>
    <row r="5786" spans="1:10" x14ac:dyDescent="0.3">
      <c r="A5786" t="s">
        <v>14643</v>
      </c>
      <c r="B5786" t="s">
        <v>19</v>
      </c>
      <c r="C5786" t="s">
        <v>14644</v>
      </c>
      <c r="D5786" s="1">
        <v>21245</v>
      </c>
      <c r="E5786" t="s">
        <v>14645</v>
      </c>
      <c r="F5786" t="s">
        <v>426</v>
      </c>
      <c r="G5786" t="s">
        <v>9190</v>
      </c>
      <c r="H5786">
        <v>2.8</v>
      </c>
      <c r="I5786" t="s">
        <v>1180</v>
      </c>
      <c r="J5786" t="s">
        <v>1181</v>
      </c>
    </row>
    <row r="5787" spans="1:10" x14ac:dyDescent="0.3">
      <c r="A5787" t="s">
        <v>5152</v>
      </c>
      <c r="B5787" t="s">
        <v>19</v>
      </c>
      <c r="C5787" t="s">
        <v>14646</v>
      </c>
      <c r="D5787" t="s">
        <v>14647</v>
      </c>
      <c r="E5787" t="s">
        <v>14648</v>
      </c>
      <c r="F5787" t="s">
        <v>44</v>
      </c>
      <c r="G5787" t="s">
        <v>30</v>
      </c>
      <c r="H5787">
        <v>4.7</v>
      </c>
      <c r="I5787" t="s">
        <v>6414</v>
      </c>
      <c r="J5787" t="s">
        <v>6415</v>
      </c>
    </row>
    <row r="5788" spans="1:10" x14ac:dyDescent="0.3">
      <c r="A5788" t="s">
        <v>14649</v>
      </c>
      <c r="B5788" t="s">
        <v>19</v>
      </c>
      <c r="C5788" t="s">
        <v>14650</v>
      </c>
      <c r="D5788" t="s">
        <v>14651</v>
      </c>
      <c r="E5788" t="s">
        <v>14652</v>
      </c>
      <c r="F5788" t="s">
        <v>44</v>
      </c>
      <c r="G5788" t="s">
        <v>14653</v>
      </c>
      <c r="H5788">
        <v>4.4000000000000004</v>
      </c>
      <c r="I5788" t="s">
        <v>3708</v>
      </c>
      <c r="J5788" t="s">
        <v>1372</v>
      </c>
    </row>
    <row r="5789" spans="1:10" x14ac:dyDescent="0.3">
      <c r="A5789" t="s">
        <v>5229</v>
      </c>
      <c r="B5789" t="s">
        <v>11</v>
      </c>
      <c r="C5789" t="s">
        <v>448</v>
      </c>
      <c r="D5789" t="s">
        <v>14654</v>
      </c>
      <c r="E5789" t="s">
        <v>14655</v>
      </c>
      <c r="F5789" t="s">
        <v>15</v>
      </c>
      <c r="G5789" t="s">
        <v>30</v>
      </c>
      <c r="H5789">
        <v>4.5999999999999996</v>
      </c>
      <c r="I5789" t="s">
        <v>1160</v>
      </c>
      <c r="J5789" t="s">
        <v>1161</v>
      </c>
    </row>
    <row r="5790" spans="1:10" x14ac:dyDescent="0.3">
      <c r="A5790" t="s">
        <v>14656</v>
      </c>
      <c r="B5790" t="s">
        <v>11</v>
      </c>
      <c r="C5790" t="s">
        <v>568</v>
      </c>
      <c r="D5790" t="s">
        <v>14657</v>
      </c>
      <c r="E5790" t="s">
        <v>14658</v>
      </c>
      <c r="F5790" t="s">
        <v>15</v>
      </c>
      <c r="G5790" t="s">
        <v>15</v>
      </c>
      <c r="H5790">
        <v>4.4000000000000004</v>
      </c>
      <c r="I5790" t="s">
        <v>7201</v>
      </c>
      <c r="J5790" t="s">
        <v>7202</v>
      </c>
    </row>
    <row r="5791" spans="1:10" x14ac:dyDescent="0.3">
      <c r="A5791" t="s">
        <v>1512</v>
      </c>
      <c r="B5791" t="s">
        <v>11</v>
      </c>
      <c r="C5791" t="s">
        <v>1489</v>
      </c>
      <c r="D5791" s="1">
        <v>69603</v>
      </c>
      <c r="E5791" t="s">
        <v>1513</v>
      </c>
      <c r="F5791" t="s">
        <v>15</v>
      </c>
      <c r="G5791" t="s">
        <v>15</v>
      </c>
      <c r="H5791">
        <v>4.7</v>
      </c>
      <c r="I5791" t="s">
        <v>1504</v>
      </c>
      <c r="J5791" t="s">
        <v>1505</v>
      </c>
    </row>
    <row r="5792" spans="1:10" x14ac:dyDescent="0.3">
      <c r="A5792" t="s">
        <v>8351</v>
      </c>
      <c r="B5792" t="s">
        <v>19</v>
      </c>
      <c r="C5792" t="s">
        <v>14659</v>
      </c>
      <c r="D5792" t="s">
        <v>14660</v>
      </c>
      <c r="E5792" t="s">
        <v>14661</v>
      </c>
      <c r="F5792" t="s">
        <v>92</v>
      </c>
      <c r="G5792" t="s">
        <v>30</v>
      </c>
      <c r="H5792">
        <v>4.5999999999999996</v>
      </c>
      <c r="I5792" t="s">
        <v>5691</v>
      </c>
      <c r="J5792" t="s">
        <v>2921</v>
      </c>
    </row>
    <row r="5793" spans="1:10" x14ac:dyDescent="0.3">
      <c r="A5793" t="s">
        <v>14662</v>
      </c>
      <c r="B5793" t="s">
        <v>11</v>
      </c>
      <c r="C5793" t="s">
        <v>573</v>
      </c>
      <c r="D5793" t="s">
        <v>14663</v>
      </c>
      <c r="E5793" t="s">
        <v>14664</v>
      </c>
      <c r="F5793" t="s">
        <v>15</v>
      </c>
      <c r="G5793" t="s">
        <v>4416</v>
      </c>
      <c r="H5793">
        <v>3.4</v>
      </c>
      <c r="I5793" t="s">
        <v>1803</v>
      </c>
      <c r="J5793" t="s">
        <v>1804</v>
      </c>
    </row>
    <row r="5794" spans="1:10" x14ac:dyDescent="0.3">
      <c r="A5794" t="s">
        <v>14665</v>
      </c>
      <c r="B5794" t="s">
        <v>19</v>
      </c>
      <c r="C5794" t="s">
        <v>14666</v>
      </c>
      <c r="D5794" s="1">
        <v>11950</v>
      </c>
      <c r="E5794" t="s">
        <v>14667</v>
      </c>
      <c r="F5794" t="s">
        <v>291</v>
      </c>
      <c r="G5794" t="s">
        <v>15</v>
      </c>
    </row>
    <row r="5795" spans="1:10" x14ac:dyDescent="0.3">
      <c r="E5795" t="s">
        <v>15</v>
      </c>
      <c r="F5795" t="s">
        <v>15</v>
      </c>
      <c r="G5795" t="s">
        <v>15</v>
      </c>
    </row>
    <row r="5796" spans="1:10" x14ac:dyDescent="0.3">
      <c r="A5796" t="s">
        <v>14668</v>
      </c>
      <c r="B5796" t="s">
        <v>19</v>
      </c>
      <c r="C5796" t="s">
        <v>14669</v>
      </c>
      <c r="D5796" s="1">
        <v>49990</v>
      </c>
      <c r="E5796" t="s">
        <v>14670</v>
      </c>
      <c r="F5796" t="s">
        <v>69</v>
      </c>
      <c r="G5796" t="s">
        <v>30</v>
      </c>
      <c r="H5796">
        <v>3.1</v>
      </c>
      <c r="I5796" t="s">
        <v>2550</v>
      </c>
      <c r="J5796" t="s">
        <v>2551</v>
      </c>
    </row>
    <row r="5797" spans="1:10" x14ac:dyDescent="0.3">
      <c r="A5797" t="s">
        <v>14671</v>
      </c>
      <c r="B5797" t="s">
        <v>19</v>
      </c>
      <c r="C5797" t="s">
        <v>14672</v>
      </c>
      <c r="D5797" s="1">
        <v>19995</v>
      </c>
      <c r="E5797" t="s">
        <v>14673</v>
      </c>
      <c r="F5797" t="s">
        <v>146</v>
      </c>
      <c r="G5797" t="s">
        <v>14674</v>
      </c>
      <c r="H5797">
        <v>4.8</v>
      </c>
      <c r="I5797" t="s">
        <v>2167</v>
      </c>
      <c r="J5797" t="s">
        <v>2168</v>
      </c>
    </row>
    <row r="5798" spans="1:10" x14ac:dyDescent="0.3">
      <c r="A5798" t="s">
        <v>4499</v>
      </c>
      <c r="B5798" t="s">
        <v>11</v>
      </c>
      <c r="C5798" t="s">
        <v>642</v>
      </c>
      <c r="D5798" s="1">
        <v>62906</v>
      </c>
      <c r="E5798" t="s">
        <v>14675</v>
      </c>
      <c r="F5798" t="s">
        <v>15</v>
      </c>
      <c r="G5798" t="s">
        <v>15</v>
      </c>
      <c r="H5798">
        <v>4.5</v>
      </c>
      <c r="I5798" t="s">
        <v>781</v>
      </c>
      <c r="J5798" t="s">
        <v>782</v>
      </c>
    </row>
    <row r="5799" spans="1:10" x14ac:dyDescent="0.3">
      <c r="A5799" t="s">
        <v>11090</v>
      </c>
      <c r="B5799" t="s">
        <v>19</v>
      </c>
      <c r="C5799" t="s">
        <v>14676</v>
      </c>
      <c r="D5799" t="s">
        <v>14677</v>
      </c>
      <c r="E5799" t="s">
        <v>14678</v>
      </c>
      <c r="F5799" t="s">
        <v>3663</v>
      </c>
      <c r="G5799" t="s">
        <v>15</v>
      </c>
      <c r="H5799">
        <v>4</v>
      </c>
      <c r="I5799" t="s">
        <v>1186</v>
      </c>
      <c r="J5799" t="s">
        <v>1187</v>
      </c>
    </row>
    <row r="5800" spans="1:10" x14ac:dyDescent="0.3">
      <c r="A5800" t="s">
        <v>2443</v>
      </c>
      <c r="B5800" t="s">
        <v>19</v>
      </c>
      <c r="C5800" t="s">
        <v>2587</v>
      </c>
      <c r="D5800" s="1">
        <v>13990</v>
      </c>
      <c r="E5800" t="s">
        <v>2588</v>
      </c>
      <c r="F5800" t="s">
        <v>92</v>
      </c>
      <c r="G5800" t="s">
        <v>30</v>
      </c>
      <c r="H5800">
        <v>3.7</v>
      </c>
      <c r="I5800" t="s">
        <v>261</v>
      </c>
      <c r="J5800" t="s">
        <v>262</v>
      </c>
    </row>
    <row r="5801" spans="1:10" x14ac:dyDescent="0.3">
      <c r="A5801" t="s">
        <v>3753</v>
      </c>
      <c r="B5801" t="s">
        <v>11</v>
      </c>
      <c r="C5801" t="s">
        <v>573</v>
      </c>
      <c r="D5801" t="s">
        <v>14679</v>
      </c>
      <c r="E5801" t="s">
        <v>14680</v>
      </c>
      <c r="F5801" t="s">
        <v>15</v>
      </c>
      <c r="G5801" t="s">
        <v>30</v>
      </c>
      <c r="H5801">
        <v>4.9000000000000004</v>
      </c>
      <c r="I5801" t="s">
        <v>3891</v>
      </c>
      <c r="J5801" t="s">
        <v>3892</v>
      </c>
    </row>
    <row r="5802" spans="1:10" x14ac:dyDescent="0.3">
      <c r="A5802" t="s">
        <v>6777</v>
      </c>
      <c r="B5802" t="s">
        <v>11</v>
      </c>
      <c r="C5802" t="s">
        <v>7770</v>
      </c>
      <c r="D5802" t="s">
        <v>14681</v>
      </c>
      <c r="E5802" t="s">
        <v>14682</v>
      </c>
      <c r="F5802" t="s">
        <v>15</v>
      </c>
      <c r="G5802" t="s">
        <v>30</v>
      </c>
      <c r="H5802">
        <v>4.8</v>
      </c>
      <c r="I5802" t="s">
        <v>5859</v>
      </c>
      <c r="J5802" t="s">
        <v>5860</v>
      </c>
    </row>
    <row r="5803" spans="1:10" x14ac:dyDescent="0.3">
      <c r="A5803" t="s">
        <v>14683</v>
      </c>
      <c r="B5803" t="s">
        <v>19</v>
      </c>
      <c r="C5803" t="s">
        <v>14684</v>
      </c>
      <c r="D5803" t="s">
        <v>14685</v>
      </c>
      <c r="E5803" t="s">
        <v>14686</v>
      </c>
      <c r="F5803" t="s">
        <v>82</v>
      </c>
      <c r="G5803" t="s">
        <v>15</v>
      </c>
      <c r="J5803" t="s">
        <v>192</v>
      </c>
    </row>
    <row r="5804" spans="1:10" x14ac:dyDescent="0.3">
      <c r="A5804" t="s">
        <v>3982</v>
      </c>
      <c r="B5804" t="s">
        <v>11</v>
      </c>
      <c r="C5804" t="s">
        <v>12</v>
      </c>
      <c r="D5804" t="s">
        <v>14687</v>
      </c>
      <c r="E5804" t="s">
        <v>14688</v>
      </c>
      <c r="F5804" t="s">
        <v>15</v>
      </c>
      <c r="G5804" t="s">
        <v>30</v>
      </c>
      <c r="H5804">
        <v>3.1</v>
      </c>
      <c r="I5804" t="s">
        <v>1536</v>
      </c>
      <c r="J5804" t="s">
        <v>1537</v>
      </c>
    </row>
    <row r="5805" spans="1:10" x14ac:dyDescent="0.3">
      <c r="A5805" t="s">
        <v>1898</v>
      </c>
      <c r="B5805" t="s">
        <v>19</v>
      </c>
      <c r="C5805" t="s">
        <v>1899</v>
      </c>
      <c r="D5805" s="1">
        <v>32754</v>
      </c>
      <c r="E5805" t="s">
        <v>1900</v>
      </c>
      <c r="F5805" t="s">
        <v>15</v>
      </c>
      <c r="G5805" t="s">
        <v>1901</v>
      </c>
      <c r="H5805">
        <v>2.8</v>
      </c>
      <c r="I5805" t="s">
        <v>1549</v>
      </c>
      <c r="J5805" t="s">
        <v>1902</v>
      </c>
    </row>
    <row r="5806" spans="1:10" x14ac:dyDescent="0.3">
      <c r="E5806" t="s">
        <v>15</v>
      </c>
      <c r="F5806" t="s">
        <v>15</v>
      </c>
      <c r="G5806" t="s">
        <v>15</v>
      </c>
    </row>
    <row r="5807" spans="1:10" x14ac:dyDescent="0.3">
      <c r="A5807" t="s">
        <v>10239</v>
      </c>
      <c r="B5807" t="s">
        <v>19</v>
      </c>
      <c r="C5807" t="s">
        <v>14689</v>
      </c>
      <c r="D5807" s="1">
        <v>23995</v>
      </c>
      <c r="E5807" t="s">
        <v>14690</v>
      </c>
      <c r="F5807" t="s">
        <v>92</v>
      </c>
      <c r="G5807" t="s">
        <v>30</v>
      </c>
      <c r="H5807">
        <v>4.5999999999999996</v>
      </c>
      <c r="I5807" t="s">
        <v>153</v>
      </c>
      <c r="J5807" t="s">
        <v>154</v>
      </c>
    </row>
    <row r="5808" spans="1:10" x14ac:dyDescent="0.3">
      <c r="A5808" t="s">
        <v>5665</v>
      </c>
      <c r="B5808" t="s">
        <v>11</v>
      </c>
      <c r="C5808" t="s">
        <v>959</v>
      </c>
      <c r="D5808" t="s">
        <v>14691</v>
      </c>
      <c r="E5808" t="s">
        <v>14692</v>
      </c>
      <c r="F5808" t="s">
        <v>15</v>
      </c>
      <c r="G5808" t="s">
        <v>30</v>
      </c>
      <c r="H5808">
        <v>4.5999999999999996</v>
      </c>
      <c r="I5808" t="s">
        <v>707</v>
      </c>
      <c r="J5808" t="s">
        <v>708</v>
      </c>
    </row>
    <row r="5809" spans="1:10" x14ac:dyDescent="0.3">
      <c r="A5809" t="s">
        <v>14693</v>
      </c>
      <c r="B5809" t="s">
        <v>19</v>
      </c>
      <c r="C5809" t="s">
        <v>14694</v>
      </c>
      <c r="D5809" s="1">
        <v>7777</v>
      </c>
      <c r="E5809" t="s">
        <v>14695</v>
      </c>
      <c r="F5809" t="s">
        <v>69</v>
      </c>
      <c r="G5809" t="s">
        <v>15</v>
      </c>
      <c r="H5809">
        <v>1.3</v>
      </c>
      <c r="I5809" t="s">
        <v>238</v>
      </c>
      <c r="J5809" t="s">
        <v>239</v>
      </c>
    </row>
    <row r="5810" spans="1:10" x14ac:dyDescent="0.3">
      <c r="A5810" t="s">
        <v>8497</v>
      </c>
      <c r="B5810" t="s">
        <v>11</v>
      </c>
      <c r="C5810" t="s">
        <v>14696</v>
      </c>
      <c r="D5810" t="s">
        <v>14697</v>
      </c>
      <c r="E5810" t="s">
        <v>14698</v>
      </c>
      <c r="F5810" t="s">
        <v>15</v>
      </c>
      <c r="G5810" t="s">
        <v>3553</v>
      </c>
      <c r="H5810">
        <v>2.9</v>
      </c>
      <c r="I5810" t="s">
        <v>1448</v>
      </c>
      <c r="J5810" t="s">
        <v>1449</v>
      </c>
    </row>
    <row r="5811" spans="1:10" x14ac:dyDescent="0.3">
      <c r="A5811" t="s">
        <v>14699</v>
      </c>
      <c r="B5811" t="s">
        <v>19</v>
      </c>
      <c r="C5811" t="s">
        <v>14700</v>
      </c>
      <c r="D5811" t="s">
        <v>14701</v>
      </c>
      <c r="E5811" t="s">
        <v>14702</v>
      </c>
      <c r="F5811" t="s">
        <v>3663</v>
      </c>
      <c r="G5811" t="s">
        <v>30</v>
      </c>
      <c r="H5811">
        <v>4.4000000000000004</v>
      </c>
      <c r="I5811" t="s">
        <v>1259</v>
      </c>
      <c r="J5811" t="s">
        <v>1260</v>
      </c>
    </row>
    <row r="5812" spans="1:10" x14ac:dyDescent="0.3">
      <c r="A5812" t="s">
        <v>14703</v>
      </c>
      <c r="B5812" t="s">
        <v>11</v>
      </c>
      <c r="C5812" t="s">
        <v>2402</v>
      </c>
      <c r="D5812" t="s">
        <v>14704</v>
      </c>
      <c r="E5812" t="s">
        <v>14705</v>
      </c>
      <c r="F5812" t="s">
        <v>15</v>
      </c>
      <c r="G5812" t="s">
        <v>15</v>
      </c>
      <c r="H5812">
        <v>4.4000000000000004</v>
      </c>
      <c r="I5812" t="s">
        <v>4674</v>
      </c>
      <c r="J5812" t="s">
        <v>4675</v>
      </c>
    </row>
    <row r="5813" spans="1:10" x14ac:dyDescent="0.3">
      <c r="A5813" t="s">
        <v>4293</v>
      </c>
      <c r="B5813" t="s">
        <v>11</v>
      </c>
      <c r="C5813" t="s">
        <v>14706</v>
      </c>
      <c r="D5813" s="1">
        <v>43240</v>
      </c>
      <c r="E5813" t="s">
        <v>14707</v>
      </c>
      <c r="F5813" t="s">
        <v>15</v>
      </c>
      <c r="G5813" t="s">
        <v>15</v>
      </c>
      <c r="H5813">
        <v>4.4000000000000004</v>
      </c>
      <c r="I5813" t="s">
        <v>3971</v>
      </c>
      <c r="J5813" t="s">
        <v>731</v>
      </c>
    </row>
    <row r="5814" spans="1:10" x14ac:dyDescent="0.3">
      <c r="E5814" t="s">
        <v>15</v>
      </c>
      <c r="F5814" t="s">
        <v>15</v>
      </c>
      <c r="G5814" t="s">
        <v>15</v>
      </c>
    </row>
    <row r="5815" spans="1:10" x14ac:dyDescent="0.3">
      <c r="A5815" t="s">
        <v>4668</v>
      </c>
      <c r="B5815" t="s">
        <v>11</v>
      </c>
      <c r="C5815" t="s">
        <v>573</v>
      </c>
      <c r="D5815" t="s">
        <v>14708</v>
      </c>
      <c r="E5815" t="s">
        <v>14709</v>
      </c>
      <c r="F5815" t="s">
        <v>15</v>
      </c>
      <c r="G5815" t="s">
        <v>30</v>
      </c>
      <c r="H5815">
        <v>4.2</v>
      </c>
      <c r="I5815" t="s">
        <v>3815</v>
      </c>
      <c r="J5815" t="s">
        <v>1110</v>
      </c>
    </row>
    <row r="5816" spans="1:10" x14ac:dyDescent="0.3">
      <c r="A5816" t="s">
        <v>14710</v>
      </c>
      <c r="B5816" t="s">
        <v>1139</v>
      </c>
      <c r="C5816" t="s">
        <v>4763</v>
      </c>
      <c r="D5816" s="1">
        <v>47444</v>
      </c>
      <c r="E5816" t="s">
        <v>14711</v>
      </c>
      <c r="F5816" t="s">
        <v>92</v>
      </c>
      <c r="G5816" t="s">
        <v>15</v>
      </c>
      <c r="H5816">
        <v>4.0999999999999996</v>
      </c>
      <c r="I5816" t="s">
        <v>1142</v>
      </c>
      <c r="J5816" t="s">
        <v>1143</v>
      </c>
    </row>
    <row r="5817" spans="1:10" x14ac:dyDescent="0.3">
      <c r="A5817" t="s">
        <v>14712</v>
      </c>
      <c r="B5817" t="s">
        <v>19</v>
      </c>
      <c r="C5817" t="s">
        <v>14713</v>
      </c>
      <c r="D5817" s="1">
        <v>21800</v>
      </c>
      <c r="E5817" t="s">
        <v>14714</v>
      </c>
      <c r="F5817" t="s">
        <v>389</v>
      </c>
      <c r="G5817" t="s">
        <v>1179</v>
      </c>
      <c r="H5817">
        <v>4.7</v>
      </c>
      <c r="I5817" t="s">
        <v>399</v>
      </c>
      <c r="J5817" t="s">
        <v>400</v>
      </c>
    </row>
    <row r="5818" spans="1:10" x14ac:dyDescent="0.3">
      <c r="A5818" t="s">
        <v>14715</v>
      </c>
      <c r="B5818" t="s">
        <v>19</v>
      </c>
      <c r="C5818" t="s">
        <v>14716</v>
      </c>
      <c r="D5818" s="1">
        <v>28452</v>
      </c>
      <c r="E5818" t="s">
        <v>14717</v>
      </c>
      <c r="F5818" t="s">
        <v>92</v>
      </c>
      <c r="G5818" t="s">
        <v>15</v>
      </c>
      <c r="H5818">
        <v>4.5999999999999996</v>
      </c>
      <c r="I5818" t="s">
        <v>4358</v>
      </c>
      <c r="J5818" t="s">
        <v>4359</v>
      </c>
    </row>
    <row r="5819" spans="1:10" x14ac:dyDescent="0.3">
      <c r="A5819" t="s">
        <v>2925</v>
      </c>
      <c r="B5819" t="s">
        <v>11</v>
      </c>
      <c r="C5819" t="s">
        <v>3820</v>
      </c>
      <c r="D5819" t="s">
        <v>14718</v>
      </c>
      <c r="E5819" t="s">
        <v>14719</v>
      </c>
      <c r="F5819" t="s">
        <v>15</v>
      </c>
      <c r="G5819" t="s">
        <v>15</v>
      </c>
      <c r="H5819">
        <v>4.5</v>
      </c>
      <c r="I5819" t="s">
        <v>2024</v>
      </c>
      <c r="J5819" t="s">
        <v>2025</v>
      </c>
    </row>
    <row r="5820" spans="1:10" x14ac:dyDescent="0.3">
      <c r="A5820" t="s">
        <v>14720</v>
      </c>
      <c r="B5820" t="s">
        <v>19</v>
      </c>
      <c r="C5820" t="s">
        <v>14721</v>
      </c>
      <c r="D5820" s="1">
        <v>17995</v>
      </c>
      <c r="E5820" t="s">
        <v>14722</v>
      </c>
      <c r="F5820" t="s">
        <v>62</v>
      </c>
      <c r="G5820" t="s">
        <v>30</v>
      </c>
      <c r="J5820" t="s">
        <v>2733</v>
      </c>
    </row>
    <row r="5821" spans="1:10" x14ac:dyDescent="0.3">
      <c r="A5821" t="s">
        <v>14723</v>
      </c>
      <c r="B5821" t="s">
        <v>19</v>
      </c>
      <c r="C5821" t="s">
        <v>14724</v>
      </c>
      <c r="D5821" t="s">
        <v>14725</v>
      </c>
      <c r="E5821" t="s">
        <v>14726</v>
      </c>
      <c r="F5821" t="s">
        <v>291</v>
      </c>
      <c r="G5821" t="s">
        <v>15</v>
      </c>
      <c r="H5821">
        <v>4.4000000000000004</v>
      </c>
      <c r="I5821" t="s">
        <v>10710</v>
      </c>
      <c r="J5821" t="s">
        <v>10711</v>
      </c>
    </row>
    <row r="5822" spans="1:10" x14ac:dyDescent="0.3">
      <c r="A5822" t="s">
        <v>5792</v>
      </c>
      <c r="B5822" t="s">
        <v>11</v>
      </c>
      <c r="C5822" t="s">
        <v>7268</v>
      </c>
      <c r="D5822" s="1">
        <v>58768</v>
      </c>
      <c r="E5822" t="s">
        <v>14727</v>
      </c>
      <c r="F5822" t="s">
        <v>15</v>
      </c>
      <c r="G5822" t="s">
        <v>15</v>
      </c>
      <c r="H5822">
        <v>4.5</v>
      </c>
      <c r="I5822" t="s">
        <v>781</v>
      </c>
      <c r="J5822" t="s">
        <v>782</v>
      </c>
    </row>
    <row r="5823" spans="1:10" x14ac:dyDescent="0.3">
      <c r="A5823" t="s">
        <v>14728</v>
      </c>
      <c r="B5823" t="s">
        <v>11</v>
      </c>
      <c r="C5823" t="s">
        <v>552</v>
      </c>
      <c r="D5823" t="s">
        <v>14729</v>
      </c>
      <c r="E5823" t="s">
        <v>14730</v>
      </c>
      <c r="F5823" t="s">
        <v>15</v>
      </c>
      <c r="G5823" t="s">
        <v>15</v>
      </c>
      <c r="H5823">
        <v>4.4000000000000004</v>
      </c>
      <c r="I5823" t="s">
        <v>4176</v>
      </c>
      <c r="J5823" t="s">
        <v>4177</v>
      </c>
    </row>
    <row r="5824" spans="1:10" x14ac:dyDescent="0.3">
      <c r="A5824" t="s">
        <v>5114</v>
      </c>
      <c r="B5824" t="s">
        <v>19</v>
      </c>
      <c r="C5824" t="s">
        <v>14731</v>
      </c>
      <c r="D5824" s="1">
        <v>67874</v>
      </c>
      <c r="E5824" t="s">
        <v>14732</v>
      </c>
      <c r="F5824" t="s">
        <v>92</v>
      </c>
      <c r="G5824" t="s">
        <v>3598</v>
      </c>
      <c r="J5824" t="s">
        <v>628</v>
      </c>
    </row>
    <row r="5825" spans="1:10" x14ac:dyDescent="0.3">
      <c r="A5825" t="s">
        <v>4298</v>
      </c>
      <c r="B5825" t="s">
        <v>11</v>
      </c>
      <c r="C5825" t="s">
        <v>562</v>
      </c>
      <c r="D5825" t="s">
        <v>8520</v>
      </c>
      <c r="E5825" t="s">
        <v>14733</v>
      </c>
      <c r="F5825" t="s">
        <v>15</v>
      </c>
      <c r="G5825" t="s">
        <v>3666</v>
      </c>
      <c r="H5825">
        <v>4.5</v>
      </c>
      <c r="I5825" t="s">
        <v>1423</v>
      </c>
      <c r="J5825" t="s">
        <v>1424</v>
      </c>
    </row>
    <row r="5826" spans="1:10" x14ac:dyDescent="0.3">
      <c r="A5826" t="s">
        <v>14734</v>
      </c>
      <c r="B5826" t="s">
        <v>19</v>
      </c>
      <c r="C5826" t="s">
        <v>14735</v>
      </c>
      <c r="D5826" s="1">
        <v>19495</v>
      </c>
      <c r="E5826" t="s">
        <v>14736</v>
      </c>
      <c r="F5826" t="s">
        <v>6237</v>
      </c>
      <c r="G5826" t="s">
        <v>15</v>
      </c>
      <c r="J5826" t="s">
        <v>9003</v>
      </c>
    </row>
    <row r="5827" spans="1:10" x14ac:dyDescent="0.3">
      <c r="A5827" t="s">
        <v>7815</v>
      </c>
      <c r="B5827" t="s">
        <v>19</v>
      </c>
      <c r="C5827" t="s">
        <v>14737</v>
      </c>
      <c r="D5827" s="1">
        <v>26900</v>
      </c>
      <c r="E5827" t="s">
        <v>14738</v>
      </c>
      <c r="F5827" t="s">
        <v>291</v>
      </c>
      <c r="G5827" t="s">
        <v>15</v>
      </c>
      <c r="H5827">
        <v>4.7</v>
      </c>
      <c r="I5827" t="s">
        <v>1960</v>
      </c>
      <c r="J5827" t="s">
        <v>1961</v>
      </c>
    </row>
    <row r="5828" spans="1:10" x14ac:dyDescent="0.3">
      <c r="A5828" t="s">
        <v>14739</v>
      </c>
      <c r="B5828" t="s">
        <v>5243</v>
      </c>
      <c r="C5828" t="s">
        <v>14740</v>
      </c>
      <c r="D5828" t="s">
        <v>14741</v>
      </c>
      <c r="E5828" t="s">
        <v>14742</v>
      </c>
      <c r="F5828" t="s">
        <v>426</v>
      </c>
      <c r="G5828" t="s">
        <v>15</v>
      </c>
      <c r="H5828">
        <v>4.9000000000000004</v>
      </c>
      <c r="I5828" t="s">
        <v>3672</v>
      </c>
      <c r="J5828" t="s">
        <v>371</v>
      </c>
    </row>
    <row r="5829" spans="1:10" x14ac:dyDescent="0.3">
      <c r="A5829" t="s">
        <v>6229</v>
      </c>
      <c r="B5829" t="s">
        <v>11</v>
      </c>
      <c r="C5829" t="s">
        <v>12</v>
      </c>
      <c r="D5829" t="s">
        <v>14743</v>
      </c>
      <c r="E5829" t="s">
        <v>14744</v>
      </c>
      <c r="F5829" t="s">
        <v>15</v>
      </c>
      <c r="G5829" t="s">
        <v>30</v>
      </c>
      <c r="H5829">
        <v>4.9000000000000004</v>
      </c>
      <c r="I5829" t="s">
        <v>3667</v>
      </c>
      <c r="J5829" t="s">
        <v>380</v>
      </c>
    </row>
    <row r="5830" spans="1:10" x14ac:dyDescent="0.3">
      <c r="A5830" t="s">
        <v>1642</v>
      </c>
      <c r="B5830" t="s">
        <v>11</v>
      </c>
      <c r="C5830" t="s">
        <v>790</v>
      </c>
      <c r="D5830" t="s">
        <v>14745</v>
      </c>
      <c r="E5830" t="s">
        <v>14746</v>
      </c>
      <c r="F5830" t="s">
        <v>15</v>
      </c>
      <c r="G5830" t="s">
        <v>30</v>
      </c>
      <c r="H5830">
        <v>3.7</v>
      </c>
      <c r="I5830" t="s">
        <v>4199</v>
      </c>
      <c r="J5830" t="s">
        <v>4200</v>
      </c>
    </row>
    <row r="5831" spans="1:10" x14ac:dyDescent="0.3">
      <c r="A5831" t="s">
        <v>2198</v>
      </c>
      <c r="B5831" t="s">
        <v>19</v>
      </c>
      <c r="C5831" t="s">
        <v>14747</v>
      </c>
      <c r="D5831" t="s">
        <v>14748</v>
      </c>
      <c r="E5831" t="s">
        <v>14749</v>
      </c>
      <c r="F5831" t="s">
        <v>426</v>
      </c>
      <c r="G5831" t="s">
        <v>15</v>
      </c>
      <c r="H5831">
        <v>4.8</v>
      </c>
      <c r="I5831" t="s">
        <v>11254</v>
      </c>
      <c r="J5831" t="s">
        <v>5172</v>
      </c>
    </row>
    <row r="5832" spans="1:10" x14ac:dyDescent="0.3">
      <c r="A5832" t="s">
        <v>6691</v>
      </c>
      <c r="B5832" t="s">
        <v>11</v>
      </c>
      <c r="C5832" t="s">
        <v>573</v>
      </c>
      <c r="D5832" s="1">
        <v>45522</v>
      </c>
      <c r="E5832" t="s">
        <v>14750</v>
      </c>
      <c r="F5832" t="s">
        <v>15</v>
      </c>
      <c r="G5832" t="s">
        <v>3553</v>
      </c>
      <c r="H5832">
        <v>4.7</v>
      </c>
      <c r="I5832" t="s">
        <v>3584</v>
      </c>
      <c r="J5832" t="s">
        <v>3585</v>
      </c>
    </row>
    <row r="5833" spans="1:10" x14ac:dyDescent="0.3">
      <c r="A5833" t="s">
        <v>5428</v>
      </c>
      <c r="B5833" t="s">
        <v>19</v>
      </c>
      <c r="C5833" t="s">
        <v>14751</v>
      </c>
      <c r="D5833" s="1">
        <v>55595</v>
      </c>
      <c r="E5833" t="s">
        <v>14752</v>
      </c>
      <c r="F5833" t="s">
        <v>146</v>
      </c>
      <c r="G5833" t="s">
        <v>30</v>
      </c>
      <c r="H5833">
        <v>4.7</v>
      </c>
      <c r="I5833" t="s">
        <v>169</v>
      </c>
      <c r="J5833" t="s">
        <v>170</v>
      </c>
    </row>
    <row r="5834" spans="1:10" x14ac:dyDescent="0.3">
      <c r="A5834" t="s">
        <v>1642</v>
      </c>
      <c r="B5834" t="s">
        <v>11</v>
      </c>
      <c r="C5834" t="s">
        <v>12480</v>
      </c>
      <c r="D5834" t="s">
        <v>14753</v>
      </c>
      <c r="E5834" t="s">
        <v>14754</v>
      </c>
      <c r="F5834" t="s">
        <v>15</v>
      </c>
      <c r="G5834" t="s">
        <v>30</v>
      </c>
      <c r="H5834">
        <v>2.9</v>
      </c>
      <c r="I5834" t="s">
        <v>1448</v>
      </c>
      <c r="J5834" t="s">
        <v>1449</v>
      </c>
    </row>
    <row r="5835" spans="1:10" x14ac:dyDescent="0.3">
      <c r="A5835" t="s">
        <v>8383</v>
      </c>
      <c r="B5835" t="s">
        <v>19</v>
      </c>
      <c r="C5835" t="s">
        <v>14755</v>
      </c>
      <c r="D5835" s="1">
        <v>28475</v>
      </c>
      <c r="E5835" t="s">
        <v>14756</v>
      </c>
      <c r="F5835" t="s">
        <v>92</v>
      </c>
      <c r="G5835" t="s">
        <v>648</v>
      </c>
      <c r="H5835">
        <v>4.5999999999999996</v>
      </c>
      <c r="I5835" t="s">
        <v>3655</v>
      </c>
      <c r="J5835" t="s">
        <v>1844</v>
      </c>
    </row>
    <row r="5836" spans="1:10" x14ac:dyDescent="0.3">
      <c r="A5836" t="s">
        <v>3982</v>
      </c>
      <c r="B5836" t="s">
        <v>11</v>
      </c>
      <c r="C5836" t="s">
        <v>790</v>
      </c>
      <c r="D5836" t="s">
        <v>14757</v>
      </c>
      <c r="E5836" t="s">
        <v>14758</v>
      </c>
      <c r="F5836" t="s">
        <v>15</v>
      </c>
      <c r="G5836" t="s">
        <v>30</v>
      </c>
      <c r="H5836">
        <v>4.7</v>
      </c>
      <c r="I5836" t="s">
        <v>275</v>
      </c>
      <c r="J5836" t="s">
        <v>276</v>
      </c>
    </row>
    <row r="5837" spans="1:10" x14ac:dyDescent="0.3">
      <c r="A5837" t="s">
        <v>7899</v>
      </c>
      <c r="B5837" t="s">
        <v>19</v>
      </c>
      <c r="C5837" t="s">
        <v>14759</v>
      </c>
      <c r="D5837" s="1">
        <v>16027</v>
      </c>
      <c r="E5837" t="s">
        <v>14760</v>
      </c>
      <c r="F5837" t="s">
        <v>22</v>
      </c>
      <c r="G5837" t="s">
        <v>15</v>
      </c>
      <c r="H5837">
        <v>4.5999999999999996</v>
      </c>
      <c r="I5837" t="s">
        <v>3780</v>
      </c>
      <c r="J5837" t="s">
        <v>3781</v>
      </c>
    </row>
    <row r="5838" spans="1:10" x14ac:dyDescent="0.3">
      <c r="A5838" t="s">
        <v>5959</v>
      </c>
      <c r="B5838" t="s">
        <v>11</v>
      </c>
      <c r="C5838" t="s">
        <v>14761</v>
      </c>
      <c r="D5838" t="s">
        <v>14762</v>
      </c>
      <c r="E5838" t="s">
        <v>14763</v>
      </c>
      <c r="F5838" t="s">
        <v>15</v>
      </c>
      <c r="G5838" t="s">
        <v>3553</v>
      </c>
      <c r="H5838">
        <v>4.8</v>
      </c>
      <c r="I5838" t="s">
        <v>4971</v>
      </c>
      <c r="J5838" t="s">
        <v>4972</v>
      </c>
    </row>
    <row r="5839" spans="1:10" x14ac:dyDescent="0.3">
      <c r="A5839" t="s">
        <v>9075</v>
      </c>
      <c r="B5839" t="s">
        <v>11</v>
      </c>
      <c r="C5839" t="s">
        <v>967</v>
      </c>
      <c r="D5839" s="1">
        <v>48245</v>
      </c>
      <c r="E5839" t="s">
        <v>14764</v>
      </c>
      <c r="F5839" t="s">
        <v>15</v>
      </c>
      <c r="G5839" t="s">
        <v>15</v>
      </c>
      <c r="H5839">
        <v>3.8</v>
      </c>
      <c r="I5839" t="s">
        <v>2377</v>
      </c>
      <c r="J5839" t="s">
        <v>2378</v>
      </c>
    </row>
    <row r="5840" spans="1:10" x14ac:dyDescent="0.3">
      <c r="E5840" t="s">
        <v>15</v>
      </c>
      <c r="F5840" t="s">
        <v>15</v>
      </c>
      <c r="G5840" t="s">
        <v>15</v>
      </c>
    </row>
    <row r="5841" spans="1:10" x14ac:dyDescent="0.3">
      <c r="A5841" t="s">
        <v>5604</v>
      </c>
      <c r="B5841" t="s">
        <v>11</v>
      </c>
      <c r="C5841" t="s">
        <v>2402</v>
      </c>
      <c r="D5841" s="1">
        <v>54190</v>
      </c>
      <c r="E5841" t="s">
        <v>14765</v>
      </c>
      <c r="F5841" t="s">
        <v>15</v>
      </c>
      <c r="G5841" t="s">
        <v>15</v>
      </c>
      <c r="H5841">
        <v>4.5999999999999996</v>
      </c>
      <c r="I5841" t="s">
        <v>1865</v>
      </c>
      <c r="J5841" t="s">
        <v>1866</v>
      </c>
    </row>
    <row r="5842" spans="1:10" x14ac:dyDescent="0.3">
      <c r="A5842" t="s">
        <v>7572</v>
      </c>
      <c r="B5842" t="s">
        <v>11</v>
      </c>
      <c r="C5842" t="s">
        <v>448</v>
      </c>
      <c r="D5842" t="s">
        <v>14766</v>
      </c>
      <c r="E5842" t="s">
        <v>14767</v>
      </c>
      <c r="F5842" t="s">
        <v>15</v>
      </c>
      <c r="G5842" t="s">
        <v>30</v>
      </c>
      <c r="H5842">
        <v>4.2</v>
      </c>
      <c r="I5842" t="s">
        <v>3287</v>
      </c>
      <c r="J5842" t="s">
        <v>3288</v>
      </c>
    </row>
    <row r="5843" spans="1:10" x14ac:dyDescent="0.3">
      <c r="A5843" t="s">
        <v>14768</v>
      </c>
      <c r="B5843" t="s">
        <v>19</v>
      </c>
      <c r="C5843" t="s">
        <v>14769</v>
      </c>
      <c r="D5843" s="1">
        <v>9799</v>
      </c>
      <c r="E5843" t="s">
        <v>14770</v>
      </c>
      <c r="F5843" t="s">
        <v>69</v>
      </c>
      <c r="G5843" t="s">
        <v>140</v>
      </c>
      <c r="H5843">
        <v>4.3</v>
      </c>
      <c r="I5843" t="s">
        <v>160</v>
      </c>
      <c r="J5843" t="s">
        <v>161</v>
      </c>
    </row>
    <row r="5844" spans="1:10" x14ac:dyDescent="0.3">
      <c r="A5844" t="s">
        <v>5345</v>
      </c>
      <c r="B5844" t="s">
        <v>11</v>
      </c>
      <c r="C5844" t="s">
        <v>3912</v>
      </c>
      <c r="D5844" s="1">
        <v>58634</v>
      </c>
      <c r="E5844" t="s">
        <v>14771</v>
      </c>
      <c r="F5844" t="s">
        <v>15</v>
      </c>
      <c r="G5844" t="s">
        <v>15</v>
      </c>
      <c r="H5844">
        <v>4.5</v>
      </c>
      <c r="I5844" t="s">
        <v>781</v>
      </c>
      <c r="J5844" t="s">
        <v>782</v>
      </c>
    </row>
    <row r="5845" spans="1:10" x14ac:dyDescent="0.3">
      <c r="A5845" t="s">
        <v>5665</v>
      </c>
      <c r="B5845" t="s">
        <v>11</v>
      </c>
      <c r="C5845" t="s">
        <v>6377</v>
      </c>
      <c r="D5845" s="1">
        <v>32222</v>
      </c>
      <c r="E5845" t="s">
        <v>14772</v>
      </c>
      <c r="F5845" t="s">
        <v>15</v>
      </c>
      <c r="G5845" t="s">
        <v>30</v>
      </c>
      <c r="H5845">
        <v>4.9000000000000004</v>
      </c>
      <c r="I5845" t="s">
        <v>2476</v>
      </c>
      <c r="J5845" t="s">
        <v>2477</v>
      </c>
    </row>
    <row r="5846" spans="1:10" x14ac:dyDescent="0.3">
      <c r="A5846" t="s">
        <v>3753</v>
      </c>
      <c r="B5846" t="s">
        <v>11</v>
      </c>
      <c r="C5846" t="s">
        <v>202</v>
      </c>
      <c r="D5846" s="1">
        <v>38972</v>
      </c>
      <c r="E5846" t="s">
        <v>14773</v>
      </c>
      <c r="F5846" t="s">
        <v>15</v>
      </c>
      <c r="G5846" t="s">
        <v>30</v>
      </c>
      <c r="H5846">
        <v>4.5</v>
      </c>
      <c r="I5846" t="s">
        <v>2983</v>
      </c>
      <c r="J5846" t="s">
        <v>2984</v>
      </c>
    </row>
    <row r="5847" spans="1:10" x14ac:dyDescent="0.3">
      <c r="A5847" t="s">
        <v>14774</v>
      </c>
      <c r="B5847" t="s">
        <v>19</v>
      </c>
      <c r="C5847" t="s">
        <v>14775</v>
      </c>
      <c r="D5847" s="1">
        <v>12991</v>
      </c>
      <c r="E5847" t="s">
        <v>14776</v>
      </c>
      <c r="F5847" t="s">
        <v>320</v>
      </c>
      <c r="G5847" t="s">
        <v>330</v>
      </c>
      <c r="J5847" t="s">
        <v>1226</v>
      </c>
    </row>
    <row r="5848" spans="1:10" x14ac:dyDescent="0.3">
      <c r="A5848" t="s">
        <v>2679</v>
      </c>
      <c r="B5848" t="s">
        <v>19</v>
      </c>
      <c r="C5848" t="s">
        <v>2680</v>
      </c>
      <c r="D5848" s="1">
        <v>17950</v>
      </c>
      <c r="E5848" t="s">
        <v>2681</v>
      </c>
      <c r="F5848" t="s">
        <v>69</v>
      </c>
      <c r="G5848" t="s">
        <v>30</v>
      </c>
      <c r="H5848">
        <v>4.9000000000000004</v>
      </c>
      <c r="I5848" t="s">
        <v>743</v>
      </c>
      <c r="J5848" t="s">
        <v>744</v>
      </c>
    </row>
    <row r="5849" spans="1:10" x14ac:dyDescent="0.3">
      <c r="A5849" t="s">
        <v>14777</v>
      </c>
      <c r="B5849" t="s">
        <v>19</v>
      </c>
      <c r="C5849" t="s">
        <v>14778</v>
      </c>
      <c r="D5849" t="s">
        <v>14779</v>
      </c>
      <c r="E5849" t="s">
        <v>14780</v>
      </c>
      <c r="F5849" t="s">
        <v>22</v>
      </c>
      <c r="G5849" t="s">
        <v>30</v>
      </c>
      <c r="J5849" t="s">
        <v>2214</v>
      </c>
    </row>
    <row r="5850" spans="1:10" x14ac:dyDescent="0.3">
      <c r="A5850" t="s">
        <v>8174</v>
      </c>
      <c r="B5850" t="s">
        <v>11</v>
      </c>
      <c r="C5850" t="s">
        <v>14781</v>
      </c>
      <c r="D5850" t="s">
        <v>14782</v>
      </c>
      <c r="E5850" t="s">
        <v>14783</v>
      </c>
      <c r="F5850" t="s">
        <v>15</v>
      </c>
      <c r="G5850" t="s">
        <v>15</v>
      </c>
      <c r="H5850">
        <v>4.9000000000000004</v>
      </c>
      <c r="I5850" t="s">
        <v>610</v>
      </c>
      <c r="J5850" t="s">
        <v>611</v>
      </c>
    </row>
    <row r="5851" spans="1:10" x14ac:dyDescent="0.3">
      <c r="A5851" t="s">
        <v>14784</v>
      </c>
      <c r="B5851" t="s">
        <v>19</v>
      </c>
      <c r="C5851" t="s">
        <v>14785</v>
      </c>
      <c r="D5851" s="1">
        <v>10547</v>
      </c>
      <c r="E5851" t="s">
        <v>14786</v>
      </c>
      <c r="F5851" t="s">
        <v>69</v>
      </c>
      <c r="G5851" t="s">
        <v>15</v>
      </c>
      <c r="H5851">
        <v>4.7</v>
      </c>
      <c r="I5851" t="s">
        <v>4257</v>
      </c>
      <c r="J5851" t="s">
        <v>2780</v>
      </c>
    </row>
    <row r="5852" spans="1:10" x14ac:dyDescent="0.3">
      <c r="A5852" t="s">
        <v>14787</v>
      </c>
      <c r="B5852" t="s">
        <v>19</v>
      </c>
      <c r="C5852" t="s">
        <v>14788</v>
      </c>
      <c r="D5852" s="1">
        <v>27990</v>
      </c>
      <c r="E5852" t="s">
        <v>14789</v>
      </c>
      <c r="F5852" t="s">
        <v>92</v>
      </c>
      <c r="G5852" t="s">
        <v>15</v>
      </c>
      <c r="H5852">
        <v>3.9</v>
      </c>
      <c r="I5852" t="s">
        <v>1294</v>
      </c>
      <c r="J5852" t="s">
        <v>1295</v>
      </c>
    </row>
    <row r="5853" spans="1:10" x14ac:dyDescent="0.3">
      <c r="A5853" t="s">
        <v>14790</v>
      </c>
      <c r="B5853" t="s">
        <v>19</v>
      </c>
      <c r="C5853" t="s">
        <v>14791</v>
      </c>
      <c r="D5853" s="1">
        <v>21896</v>
      </c>
      <c r="E5853" t="s">
        <v>14792</v>
      </c>
      <c r="F5853" t="s">
        <v>36</v>
      </c>
      <c r="G5853" t="s">
        <v>15</v>
      </c>
      <c r="J5853" t="s">
        <v>1157</v>
      </c>
    </row>
    <row r="5854" spans="1:10" x14ac:dyDescent="0.3">
      <c r="A5854" t="s">
        <v>14793</v>
      </c>
      <c r="B5854" t="s">
        <v>19</v>
      </c>
      <c r="C5854" t="s">
        <v>14794</v>
      </c>
      <c r="D5854" s="1">
        <v>16995</v>
      </c>
      <c r="E5854" t="s">
        <v>14795</v>
      </c>
      <c r="F5854" t="s">
        <v>529</v>
      </c>
      <c r="G5854" t="s">
        <v>15</v>
      </c>
      <c r="J5854" t="s">
        <v>2733</v>
      </c>
    </row>
    <row r="5855" spans="1:10" x14ac:dyDescent="0.3">
      <c r="A5855" t="s">
        <v>2090</v>
      </c>
      <c r="B5855" t="s">
        <v>19</v>
      </c>
      <c r="C5855" t="s">
        <v>14796</v>
      </c>
      <c r="D5855" s="1">
        <v>47799</v>
      </c>
      <c r="E5855" t="s">
        <v>14797</v>
      </c>
      <c r="F5855" t="s">
        <v>146</v>
      </c>
      <c r="G5855" t="s">
        <v>2093</v>
      </c>
      <c r="H5855">
        <v>4.5</v>
      </c>
      <c r="I5855" t="s">
        <v>781</v>
      </c>
      <c r="J5855" t="s">
        <v>782</v>
      </c>
    </row>
    <row r="5856" spans="1:10" x14ac:dyDescent="0.3">
      <c r="A5856" t="s">
        <v>3753</v>
      </c>
      <c r="B5856" t="s">
        <v>11</v>
      </c>
      <c r="C5856" t="s">
        <v>202</v>
      </c>
      <c r="D5856" t="s">
        <v>14679</v>
      </c>
      <c r="E5856" t="s">
        <v>14798</v>
      </c>
      <c r="F5856" t="s">
        <v>15</v>
      </c>
      <c r="G5856" t="s">
        <v>30</v>
      </c>
      <c r="H5856">
        <v>4.9000000000000004</v>
      </c>
      <c r="I5856" t="s">
        <v>3891</v>
      </c>
      <c r="J5856" t="s">
        <v>3892</v>
      </c>
    </row>
    <row r="5857" spans="1:10" x14ac:dyDescent="0.3">
      <c r="A5857" t="s">
        <v>14799</v>
      </c>
      <c r="B5857" t="s">
        <v>11</v>
      </c>
      <c r="C5857" t="s">
        <v>1736</v>
      </c>
      <c r="D5857" t="s">
        <v>14800</v>
      </c>
      <c r="E5857" t="s">
        <v>14801</v>
      </c>
      <c r="F5857" t="s">
        <v>15</v>
      </c>
      <c r="G5857" t="s">
        <v>514</v>
      </c>
      <c r="H5857">
        <v>4.4000000000000004</v>
      </c>
      <c r="I5857" t="s">
        <v>4176</v>
      </c>
      <c r="J5857" t="s">
        <v>4177</v>
      </c>
    </row>
    <row r="5858" spans="1:10" x14ac:dyDescent="0.3">
      <c r="A5858" t="s">
        <v>14802</v>
      </c>
      <c r="B5858" t="s">
        <v>19</v>
      </c>
      <c r="C5858" t="s">
        <v>14803</v>
      </c>
      <c r="D5858" s="1">
        <v>14995</v>
      </c>
      <c r="E5858" t="s">
        <v>14804</v>
      </c>
      <c r="F5858" t="s">
        <v>82</v>
      </c>
      <c r="G5858" t="s">
        <v>30</v>
      </c>
      <c r="H5858">
        <v>4.9000000000000004</v>
      </c>
      <c r="I5858" t="s">
        <v>565</v>
      </c>
      <c r="J5858" t="s">
        <v>566</v>
      </c>
    </row>
    <row r="5859" spans="1:10" x14ac:dyDescent="0.3">
      <c r="A5859" t="s">
        <v>14805</v>
      </c>
      <c r="B5859" t="s">
        <v>19</v>
      </c>
      <c r="C5859" t="s">
        <v>14806</v>
      </c>
      <c r="D5859" s="1">
        <v>14000</v>
      </c>
      <c r="E5859" t="s">
        <v>14807</v>
      </c>
      <c r="F5859" t="s">
        <v>82</v>
      </c>
      <c r="G5859" t="s">
        <v>30</v>
      </c>
      <c r="H5859">
        <v>4.4000000000000004</v>
      </c>
      <c r="I5859" t="s">
        <v>1917</v>
      </c>
      <c r="J5859" t="s">
        <v>1918</v>
      </c>
    </row>
    <row r="5860" spans="1:10" x14ac:dyDescent="0.3">
      <c r="A5860" t="s">
        <v>5567</v>
      </c>
      <c r="B5860" t="s">
        <v>19</v>
      </c>
      <c r="C5860" t="s">
        <v>14808</v>
      </c>
      <c r="D5860" s="1">
        <v>179800</v>
      </c>
      <c r="E5860" t="s">
        <v>14809</v>
      </c>
      <c r="F5860" t="s">
        <v>69</v>
      </c>
      <c r="G5860" t="s">
        <v>152</v>
      </c>
      <c r="H5860">
        <v>4.7</v>
      </c>
      <c r="I5860" t="s">
        <v>355</v>
      </c>
      <c r="J5860" t="s">
        <v>356</v>
      </c>
    </row>
    <row r="5861" spans="1:10" x14ac:dyDescent="0.3">
      <c r="A5861" t="s">
        <v>5226</v>
      </c>
      <c r="B5861" t="s">
        <v>11</v>
      </c>
      <c r="C5861" t="s">
        <v>2402</v>
      </c>
      <c r="D5861" t="s">
        <v>14810</v>
      </c>
      <c r="E5861" t="s">
        <v>14811</v>
      </c>
      <c r="F5861" t="s">
        <v>15</v>
      </c>
      <c r="G5861" t="s">
        <v>30</v>
      </c>
      <c r="H5861">
        <v>4.4000000000000004</v>
      </c>
      <c r="I5861" t="s">
        <v>7201</v>
      </c>
      <c r="J5861" t="s">
        <v>7202</v>
      </c>
    </row>
    <row r="5862" spans="1:10" x14ac:dyDescent="0.3">
      <c r="A5862" t="s">
        <v>5700</v>
      </c>
      <c r="B5862" t="s">
        <v>19</v>
      </c>
      <c r="C5862" t="s">
        <v>14812</v>
      </c>
      <c r="D5862" t="s">
        <v>14813</v>
      </c>
      <c r="E5862" t="s">
        <v>14814</v>
      </c>
      <c r="F5862" t="s">
        <v>426</v>
      </c>
      <c r="G5862" t="s">
        <v>619</v>
      </c>
      <c r="H5862">
        <v>4.8</v>
      </c>
      <c r="I5862" t="s">
        <v>4744</v>
      </c>
      <c r="J5862" t="s">
        <v>927</v>
      </c>
    </row>
    <row r="5863" spans="1:10" x14ac:dyDescent="0.3">
      <c r="A5863" t="s">
        <v>5412</v>
      </c>
      <c r="B5863" t="s">
        <v>11</v>
      </c>
      <c r="C5863" t="s">
        <v>448</v>
      </c>
      <c r="D5863" t="s">
        <v>14815</v>
      </c>
      <c r="E5863" t="s">
        <v>14816</v>
      </c>
      <c r="F5863" t="s">
        <v>15</v>
      </c>
      <c r="G5863" t="s">
        <v>30</v>
      </c>
      <c r="H5863">
        <v>2.5</v>
      </c>
      <c r="I5863" t="s">
        <v>2115</v>
      </c>
      <c r="J5863" t="s">
        <v>2116</v>
      </c>
    </row>
    <row r="5864" spans="1:10" x14ac:dyDescent="0.3">
      <c r="A5864" t="s">
        <v>14817</v>
      </c>
      <c r="B5864" t="s">
        <v>19</v>
      </c>
      <c r="C5864" t="s">
        <v>14818</v>
      </c>
      <c r="D5864" t="s">
        <v>14819</v>
      </c>
      <c r="E5864" t="s">
        <v>14820</v>
      </c>
      <c r="F5864" t="s">
        <v>426</v>
      </c>
      <c r="G5864" t="s">
        <v>30</v>
      </c>
      <c r="H5864">
        <v>4.7</v>
      </c>
      <c r="I5864" t="s">
        <v>4399</v>
      </c>
      <c r="J5864" t="s">
        <v>4400</v>
      </c>
    </row>
    <row r="5865" spans="1:10" x14ac:dyDescent="0.3">
      <c r="A5865" t="s">
        <v>5992</v>
      </c>
      <c r="B5865" t="s">
        <v>11</v>
      </c>
      <c r="C5865" t="s">
        <v>448</v>
      </c>
      <c r="D5865" t="s">
        <v>14821</v>
      </c>
      <c r="E5865" t="s">
        <v>14822</v>
      </c>
      <c r="F5865" t="s">
        <v>15</v>
      </c>
      <c r="G5865" t="s">
        <v>15</v>
      </c>
      <c r="H5865">
        <v>4.8</v>
      </c>
      <c r="I5865" t="s">
        <v>1133</v>
      </c>
      <c r="J5865" t="s">
        <v>1134</v>
      </c>
    </row>
    <row r="5866" spans="1:10" x14ac:dyDescent="0.3">
      <c r="A5866" t="s">
        <v>3832</v>
      </c>
      <c r="B5866" t="s">
        <v>19</v>
      </c>
      <c r="C5866" t="s">
        <v>14823</v>
      </c>
      <c r="D5866" s="1">
        <v>32800</v>
      </c>
      <c r="E5866" t="s">
        <v>14824</v>
      </c>
      <c r="F5866" t="s">
        <v>305</v>
      </c>
      <c r="G5866" t="s">
        <v>15</v>
      </c>
      <c r="H5866">
        <v>4.2</v>
      </c>
      <c r="I5866" t="s">
        <v>1080</v>
      </c>
      <c r="J5866" t="s">
        <v>1081</v>
      </c>
    </row>
    <row r="5867" spans="1:10" x14ac:dyDescent="0.3">
      <c r="A5867" t="s">
        <v>5681</v>
      </c>
      <c r="B5867" t="s">
        <v>11</v>
      </c>
      <c r="C5867" t="s">
        <v>2996</v>
      </c>
      <c r="D5867" s="1">
        <v>37445</v>
      </c>
      <c r="E5867" t="s">
        <v>14825</v>
      </c>
      <c r="F5867" t="s">
        <v>15</v>
      </c>
      <c r="G5867" t="s">
        <v>3914</v>
      </c>
      <c r="H5867">
        <v>4.4000000000000004</v>
      </c>
      <c r="I5867" t="s">
        <v>860</v>
      </c>
      <c r="J5867" t="s">
        <v>861</v>
      </c>
    </row>
    <row r="5868" spans="1:10" x14ac:dyDescent="0.3">
      <c r="A5868" t="s">
        <v>4520</v>
      </c>
      <c r="B5868" t="s">
        <v>11</v>
      </c>
      <c r="C5868" t="s">
        <v>12</v>
      </c>
      <c r="D5868" t="s">
        <v>14826</v>
      </c>
      <c r="E5868" t="s">
        <v>14827</v>
      </c>
      <c r="F5868" t="s">
        <v>15</v>
      </c>
      <c r="G5868" t="s">
        <v>15</v>
      </c>
      <c r="H5868">
        <v>4.7</v>
      </c>
      <c r="I5868" t="s">
        <v>2839</v>
      </c>
      <c r="J5868" t="s">
        <v>2840</v>
      </c>
    </row>
    <row r="5869" spans="1:10" x14ac:dyDescent="0.3">
      <c r="A5869" t="s">
        <v>1859</v>
      </c>
      <c r="B5869" t="s">
        <v>19</v>
      </c>
      <c r="C5869" t="s">
        <v>1860</v>
      </c>
      <c r="D5869" t="s">
        <v>1861</v>
      </c>
      <c r="E5869" t="s">
        <v>1862</v>
      </c>
      <c r="F5869" t="s">
        <v>291</v>
      </c>
      <c r="G5869" t="s">
        <v>15</v>
      </c>
      <c r="H5869">
        <v>3.1</v>
      </c>
      <c r="I5869" t="s">
        <v>571</v>
      </c>
      <c r="J5869" t="s">
        <v>572</v>
      </c>
    </row>
    <row r="5870" spans="1:10" x14ac:dyDescent="0.3">
      <c r="A5870" t="s">
        <v>1989</v>
      </c>
      <c r="B5870" t="s">
        <v>19</v>
      </c>
      <c r="C5870" t="s">
        <v>14828</v>
      </c>
      <c r="D5870" s="1">
        <v>25550</v>
      </c>
      <c r="E5870" t="s">
        <v>14829</v>
      </c>
      <c r="F5870" t="s">
        <v>92</v>
      </c>
      <c r="G5870" t="s">
        <v>15</v>
      </c>
      <c r="H5870">
        <v>4.5</v>
      </c>
      <c r="I5870" t="s">
        <v>1978</v>
      </c>
      <c r="J5870" t="s">
        <v>1979</v>
      </c>
    </row>
    <row r="5871" spans="1:10" x14ac:dyDescent="0.3">
      <c r="A5871" t="s">
        <v>10242</v>
      </c>
      <c r="B5871" t="s">
        <v>3669</v>
      </c>
      <c r="C5871" t="s">
        <v>14830</v>
      </c>
      <c r="D5871" s="1">
        <v>30250</v>
      </c>
      <c r="E5871" t="s">
        <v>14831</v>
      </c>
      <c r="F5871" t="s">
        <v>92</v>
      </c>
      <c r="G5871" t="s">
        <v>10244</v>
      </c>
      <c r="H5871">
        <v>4.8</v>
      </c>
      <c r="I5871" t="s">
        <v>5221</v>
      </c>
      <c r="J5871" t="s">
        <v>5222</v>
      </c>
    </row>
    <row r="5872" spans="1:10" x14ac:dyDescent="0.3">
      <c r="A5872" t="s">
        <v>4053</v>
      </c>
      <c r="B5872" t="s">
        <v>11</v>
      </c>
      <c r="C5872" t="s">
        <v>562</v>
      </c>
      <c r="D5872" t="s">
        <v>14832</v>
      </c>
      <c r="E5872" t="s">
        <v>14833</v>
      </c>
      <c r="F5872" t="s">
        <v>15</v>
      </c>
      <c r="G5872" t="s">
        <v>30</v>
      </c>
      <c r="H5872">
        <v>4.9000000000000004</v>
      </c>
      <c r="I5872" t="s">
        <v>3773</v>
      </c>
      <c r="J5872" t="s">
        <v>2929</v>
      </c>
    </row>
    <row r="5873" spans="1:10" x14ac:dyDescent="0.3">
      <c r="A5873" t="s">
        <v>739</v>
      </c>
      <c r="B5873" t="s">
        <v>19</v>
      </c>
      <c r="C5873" t="s">
        <v>1582</v>
      </c>
      <c r="D5873" s="1">
        <v>23586</v>
      </c>
      <c r="E5873" t="s">
        <v>1583</v>
      </c>
      <c r="F5873" t="s">
        <v>254</v>
      </c>
      <c r="G5873" t="s">
        <v>15</v>
      </c>
      <c r="H5873">
        <v>4.9000000000000004</v>
      </c>
      <c r="I5873" t="s">
        <v>940</v>
      </c>
      <c r="J5873" t="s">
        <v>941</v>
      </c>
    </row>
    <row r="5874" spans="1:10" x14ac:dyDescent="0.3">
      <c r="A5874" t="s">
        <v>1144</v>
      </c>
      <c r="B5874" t="s">
        <v>19</v>
      </c>
      <c r="C5874" t="s">
        <v>2360</v>
      </c>
      <c r="D5874" s="1">
        <v>21498</v>
      </c>
      <c r="E5874" t="s">
        <v>2361</v>
      </c>
      <c r="F5874" t="s">
        <v>69</v>
      </c>
      <c r="G5874" t="s">
        <v>159</v>
      </c>
      <c r="H5874">
        <v>5</v>
      </c>
      <c r="I5874" t="s">
        <v>350</v>
      </c>
      <c r="J5874" t="s">
        <v>1428</v>
      </c>
    </row>
    <row r="5875" spans="1:10" x14ac:dyDescent="0.3">
      <c r="A5875" t="s">
        <v>11328</v>
      </c>
      <c r="B5875" t="s">
        <v>11</v>
      </c>
      <c r="C5875" t="s">
        <v>1736</v>
      </c>
      <c r="D5875" s="1">
        <v>25849</v>
      </c>
      <c r="E5875" t="s">
        <v>14834</v>
      </c>
      <c r="F5875" t="s">
        <v>15</v>
      </c>
      <c r="G5875" t="s">
        <v>30</v>
      </c>
      <c r="H5875">
        <v>5</v>
      </c>
      <c r="I5875" t="s">
        <v>4486</v>
      </c>
      <c r="J5875" t="s">
        <v>4487</v>
      </c>
    </row>
    <row r="5876" spans="1:10" x14ac:dyDescent="0.3">
      <c r="A5876" t="s">
        <v>2026</v>
      </c>
      <c r="B5876" t="s">
        <v>19</v>
      </c>
      <c r="C5876" t="s">
        <v>14835</v>
      </c>
      <c r="D5876" s="1">
        <v>19835</v>
      </c>
      <c r="E5876" t="s">
        <v>14836</v>
      </c>
      <c r="F5876" t="s">
        <v>44</v>
      </c>
      <c r="G5876" t="s">
        <v>15</v>
      </c>
      <c r="H5876">
        <v>4.7</v>
      </c>
      <c r="I5876" t="s">
        <v>3745</v>
      </c>
      <c r="J5876" t="s">
        <v>3746</v>
      </c>
    </row>
    <row r="5877" spans="1:10" x14ac:dyDescent="0.3">
      <c r="A5877" t="s">
        <v>14837</v>
      </c>
      <c r="B5877" t="s">
        <v>19</v>
      </c>
      <c r="C5877" t="s">
        <v>14838</v>
      </c>
      <c r="D5877" t="s">
        <v>14839</v>
      </c>
      <c r="E5877" t="s">
        <v>14840</v>
      </c>
      <c r="F5877" t="s">
        <v>146</v>
      </c>
      <c r="G5877" t="s">
        <v>15</v>
      </c>
      <c r="H5877">
        <v>4.3</v>
      </c>
      <c r="I5877" t="s">
        <v>160</v>
      </c>
      <c r="J5877" t="s">
        <v>161</v>
      </c>
    </row>
    <row r="5878" spans="1:10" x14ac:dyDescent="0.3">
      <c r="A5878" t="s">
        <v>3982</v>
      </c>
      <c r="B5878" t="s">
        <v>11</v>
      </c>
      <c r="C5878" t="s">
        <v>12</v>
      </c>
      <c r="D5878" t="s">
        <v>14841</v>
      </c>
      <c r="E5878" t="s">
        <v>14842</v>
      </c>
      <c r="F5878" t="s">
        <v>15</v>
      </c>
      <c r="G5878" t="s">
        <v>30</v>
      </c>
      <c r="H5878">
        <v>4.2</v>
      </c>
      <c r="I5878" t="s">
        <v>3815</v>
      </c>
      <c r="J5878" t="s">
        <v>1110</v>
      </c>
    </row>
    <row r="5879" spans="1:10" x14ac:dyDescent="0.3">
      <c r="A5879" t="s">
        <v>2426</v>
      </c>
      <c r="B5879" t="s">
        <v>11</v>
      </c>
      <c r="C5879" t="s">
        <v>448</v>
      </c>
      <c r="D5879" t="s">
        <v>2427</v>
      </c>
      <c r="E5879" t="s">
        <v>2428</v>
      </c>
      <c r="F5879" t="s">
        <v>15</v>
      </c>
      <c r="G5879" t="s">
        <v>15</v>
      </c>
      <c r="H5879">
        <v>4.5</v>
      </c>
      <c r="I5879" t="s">
        <v>2421</v>
      </c>
      <c r="J5879" t="s">
        <v>2422</v>
      </c>
    </row>
    <row r="5880" spans="1:10" x14ac:dyDescent="0.3">
      <c r="A5880" t="s">
        <v>5493</v>
      </c>
      <c r="B5880" t="s">
        <v>11</v>
      </c>
      <c r="C5880" t="s">
        <v>573</v>
      </c>
      <c r="D5880" s="1">
        <v>36183</v>
      </c>
      <c r="E5880" t="s">
        <v>14843</v>
      </c>
      <c r="F5880" t="s">
        <v>15</v>
      </c>
      <c r="G5880" t="s">
        <v>159</v>
      </c>
      <c r="H5880">
        <v>4.5999999999999996</v>
      </c>
      <c r="I5880" t="s">
        <v>4358</v>
      </c>
      <c r="J5880" t="s">
        <v>4359</v>
      </c>
    </row>
    <row r="5881" spans="1:10" x14ac:dyDescent="0.3">
      <c r="A5881" t="s">
        <v>272</v>
      </c>
      <c r="B5881" t="s">
        <v>19</v>
      </c>
      <c r="C5881" t="s">
        <v>14844</v>
      </c>
      <c r="D5881" s="1">
        <v>13314</v>
      </c>
      <c r="E5881" t="s">
        <v>14845</v>
      </c>
      <c r="F5881" t="s">
        <v>29</v>
      </c>
      <c r="G5881" t="s">
        <v>15</v>
      </c>
      <c r="H5881">
        <v>4.0999999999999996</v>
      </c>
      <c r="I5881" t="s">
        <v>57</v>
      </c>
      <c r="J5881" t="s">
        <v>58</v>
      </c>
    </row>
    <row r="5882" spans="1:10" x14ac:dyDescent="0.3">
      <c r="A5882" t="s">
        <v>14846</v>
      </c>
      <c r="B5882" t="s">
        <v>866</v>
      </c>
      <c r="C5882" t="s">
        <v>14847</v>
      </c>
      <c r="D5882" s="1">
        <v>23955</v>
      </c>
      <c r="E5882" t="s">
        <v>14848</v>
      </c>
      <c r="F5882" t="s">
        <v>92</v>
      </c>
      <c r="G5882" t="s">
        <v>15</v>
      </c>
      <c r="H5882">
        <v>4.9000000000000004</v>
      </c>
      <c r="I5882" t="s">
        <v>1253</v>
      </c>
      <c r="J5882" t="s">
        <v>1254</v>
      </c>
    </row>
    <row r="5883" spans="1:10" x14ac:dyDescent="0.3">
      <c r="A5883" t="s">
        <v>739</v>
      </c>
      <c r="B5883" t="s">
        <v>19</v>
      </c>
      <c r="C5883" t="s">
        <v>14849</v>
      </c>
      <c r="D5883" t="s">
        <v>14850</v>
      </c>
      <c r="E5883" t="s">
        <v>14851</v>
      </c>
      <c r="F5883" t="s">
        <v>92</v>
      </c>
      <c r="G5883" t="s">
        <v>15</v>
      </c>
      <c r="H5883">
        <v>4.7</v>
      </c>
      <c r="I5883" t="s">
        <v>3887</v>
      </c>
      <c r="J5883" t="s">
        <v>3888</v>
      </c>
    </row>
    <row r="5884" spans="1:10" x14ac:dyDescent="0.3">
      <c r="A5884" t="s">
        <v>9551</v>
      </c>
      <c r="B5884" t="s">
        <v>19</v>
      </c>
      <c r="C5884" t="s">
        <v>14852</v>
      </c>
      <c r="D5884" s="1">
        <v>28979</v>
      </c>
      <c r="E5884" t="s">
        <v>14853</v>
      </c>
      <c r="F5884" t="s">
        <v>92</v>
      </c>
      <c r="G5884" t="s">
        <v>330</v>
      </c>
      <c r="H5884">
        <v>4.8</v>
      </c>
      <c r="I5884" t="s">
        <v>4744</v>
      </c>
      <c r="J5884" t="s">
        <v>927</v>
      </c>
    </row>
    <row r="5885" spans="1:10" x14ac:dyDescent="0.3">
      <c r="A5885" t="s">
        <v>1255</v>
      </c>
      <c r="B5885" t="s">
        <v>1256</v>
      </c>
      <c r="C5885" t="s">
        <v>2819</v>
      </c>
      <c r="D5885" t="s">
        <v>14854</v>
      </c>
      <c r="E5885" t="s">
        <v>2820</v>
      </c>
      <c r="F5885" t="s">
        <v>426</v>
      </c>
      <c r="G5885" t="s">
        <v>159</v>
      </c>
      <c r="H5885">
        <v>4.4000000000000004</v>
      </c>
      <c r="I5885" t="s">
        <v>1259</v>
      </c>
      <c r="J5885" t="s">
        <v>1260</v>
      </c>
    </row>
    <row r="5886" spans="1:10" x14ac:dyDescent="0.3">
      <c r="A5886" t="s">
        <v>14855</v>
      </c>
      <c r="B5886" t="s">
        <v>19</v>
      </c>
      <c r="C5886" t="s">
        <v>14856</v>
      </c>
      <c r="D5886" s="1">
        <v>18190</v>
      </c>
      <c r="E5886" t="s">
        <v>14857</v>
      </c>
      <c r="F5886" t="s">
        <v>82</v>
      </c>
      <c r="G5886" t="s">
        <v>15</v>
      </c>
      <c r="H5886">
        <v>5</v>
      </c>
      <c r="I5886" t="s">
        <v>4910</v>
      </c>
      <c r="J5886" t="s">
        <v>2527</v>
      </c>
    </row>
    <row r="5887" spans="1:10" x14ac:dyDescent="0.3">
      <c r="A5887" t="s">
        <v>4196</v>
      </c>
      <c r="B5887" t="s">
        <v>11</v>
      </c>
      <c r="C5887" t="s">
        <v>573</v>
      </c>
      <c r="D5887" t="s">
        <v>14858</v>
      </c>
      <c r="E5887" t="s">
        <v>14859</v>
      </c>
      <c r="F5887" t="s">
        <v>15</v>
      </c>
      <c r="G5887" t="s">
        <v>4099</v>
      </c>
      <c r="H5887">
        <v>2.9</v>
      </c>
      <c r="I5887" t="s">
        <v>5638</v>
      </c>
      <c r="J5887" t="s">
        <v>5639</v>
      </c>
    </row>
    <row r="5888" spans="1:10" x14ac:dyDescent="0.3">
      <c r="A5888" t="s">
        <v>14860</v>
      </c>
      <c r="B5888" t="s">
        <v>19</v>
      </c>
      <c r="C5888" t="s">
        <v>14861</v>
      </c>
      <c r="D5888" s="1">
        <v>37546</v>
      </c>
      <c r="E5888" t="s">
        <v>14862</v>
      </c>
      <c r="F5888" t="s">
        <v>291</v>
      </c>
      <c r="G5888" t="s">
        <v>15</v>
      </c>
      <c r="H5888">
        <v>4.4000000000000004</v>
      </c>
      <c r="I5888" t="s">
        <v>45</v>
      </c>
      <c r="J5888" t="s">
        <v>46</v>
      </c>
    </row>
    <row r="5889" spans="1:10" x14ac:dyDescent="0.3">
      <c r="A5889" t="s">
        <v>970</v>
      </c>
      <c r="B5889" t="s">
        <v>19</v>
      </c>
      <c r="C5889" t="s">
        <v>971</v>
      </c>
      <c r="D5889" s="1">
        <v>7999</v>
      </c>
      <c r="E5889" t="s">
        <v>972</v>
      </c>
      <c r="F5889" t="s">
        <v>125</v>
      </c>
      <c r="G5889" t="s">
        <v>15</v>
      </c>
      <c r="J5889" t="s">
        <v>973</v>
      </c>
    </row>
    <row r="5890" spans="1:10" x14ac:dyDescent="0.3">
      <c r="A5890" t="s">
        <v>14863</v>
      </c>
      <c r="B5890" t="s">
        <v>19</v>
      </c>
      <c r="C5890" t="s">
        <v>14864</v>
      </c>
      <c r="D5890" t="s">
        <v>14865</v>
      </c>
      <c r="E5890" t="s">
        <v>14866</v>
      </c>
      <c r="F5890" t="s">
        <v>69</v>
      </c>
      <c r="G5890" t="s">
        <v>15</v>
      </c>
      <c r="H5890">
        <v>5</v>
      </c>
      <c r="I5890" t="s">
        <v>1936</v>
      </c>
      <c r="J5890" t="s">
        <v>1937</v>
      </c>
    </row>
    <row r="5891" spans="1:10" x14ac:dyDescent="0.3">
      <c r="A5891" t="s">
        <v>5285</v>
      </c>
      <c r="B5891" t="s">
        <v>11</v>
      </c>
      <c r="C5891" t="s">
        <v>1736</v>
      </c>
      <c r="D5891" t="s">
        <v>14867</v>
      </c>
      <c r="E5891" t="s">
        <v>14868</v>
      </c>
      <c r="F5891" t="s">
        <v>15</v>
      </c>
      <c r="G5891" t="s">
        <v>30</v>
      </c>
      <c r="H5891">
        <v>4.5</v>
      </c>
      <c r="I5891" t="s">
        <v>1978</v>
      </c>
      <c r="J5891" t="s">
        <v>1979</v>
      </c>
    </row>
    <row r="5892" spans="1:10" x14ac:dyDescent="0.3">
      <c r="A5892" t="s">
        <v>4015</v>
      </c>
      <c r="B5892" t="s">
        <v>11</v>
      </c>
      <c r="C5892" t="s">
        <v>202</v>
      </c>
      <c r="D5892" s="1">
        <v>39461</v>
      </c>
      <c r="E5892" t="s">
        <v>14869</v>
      </c>
      <c r="F5892" t="s">
        <v>15</v>
      </c>
      <c r="G5892" t="s">
        <v>3650</v>
      </c>
      <c r="H5892">
        <v>4.8</v>
      </c>
      <c r="I5892" t="s">
        <v>869</v>
      </c>
      <c r="J5892" t="s">
        <v>870</v>
      </c>
    </row>
    <row r="5893" spans="1:10" x14ac:dyDescent="0.3">
      <c r="A5893" t="s">
        <v>14870</v>
      </c>
      <c r="B5893" t="s">
        <v>11</v>
      </c>
      <c r="C5893" t="s">
        <v>1736</v>
      </c>
      <c r="D5893" s="1">
        <v>25080</v>
      </c>
      <c r="E5893" t="s">
        <v>14871</v>
      </c>
      <c r="F5893" t="s">
        <v>15</v>
      </c>
      <c r="G5893" t="s">
        <v>15</v>
      </c>
      <c r="H5893">
        <v>4.3</v>
      </c>
      <c r="I5893" t="s">
        <v>5451</v>
      </c>
      <c r="J5893" t="s">
        <v>5452</v>
      </c>
    </row>
    <row r="5894" spans="1:10" x14ac:dyDescent="0.3">
      <c r="A5894" t="s">
        <v>14872</v>
      </c>
      <c r="B5894" t="s">
        <v>1556</v>
      </c>
      <c r="C5894" t="s">
        <v>14873</v>
      </c>
      <c r="D5894" s="1">
        <v>269999</v>
      </c>
      <c r="E5894" t="s">
        <v>14874</v>
      </c>
      <c r="F5894" t="s">
        <v>92</v>
      </c>
      <c r="G5894" t="s">
        <v>15</v>
      </c>
      <c r="J5894" t="s">
        <v>1559</v>
      </c>
    </row>
    <row r="5895" spans="1:10" x14ac:dyDescent="0.3">
      <c r="A5895" t="s">
        <v>14875</v>
      </c>
      <c r="B5895" t="s">
        <v>19</v>
      </c>
      <c r="C5895" t="s">
        <v>14876</v>
      </c>
      <c r="D5895" s="1">
        <v>39499</v>
      </c>
      <c r="E5895" t="s">
        <v>14877</v>
      </c>
      <c r="F5895" t="s">
        <v>146</v>
      </c>
      <c r="G5895" t="s">
        <v>15</v>
      </c>
      <c r="H5895">
        <v>5</v>
      </c>
      <c r="I5895" t="s">
        <v>4910</v>
      </c>
      <c r="J5895" t="s">
        <v>2527</v>
      </c>
    </row>
    <row r="5896" spans="1:10" x14ac:dyDescent="0.3">
      <c r="A5896" t="s">
        <v>7284</v>
      </c>
      <c r="B5896" t="s">
        <v>11</v>
      </c>
      <c r="C5896" t="s">
        <v>448</v>
      </c>
      <c r="D5896" t="s">
        <v>14878</v>
      </c>
      <c r="E5896" t="s">
        <v>14879</v>
      </c>
      <c r="F5896" t="s">
        <v>15</v>
      </c>
      <c r="G5896" t="s">
        <v>30</v>
      </c>
      <c r="H5896">
        <v>4.5999999999999996</v>
      </c>
      <c r="I5896" t="s">
        <v>1045</v>
      </c>
      <c r="J5896" t="s">
        <v>1046</v>
      </c>
    </row>
    <row r="5897" spans="1:10" x14ac:dyDescent="0.3">
      <c r="A5897" t="s">
        <v>14880</v>
      </c>
      <c r="B5897" t="s">
        <v>19</v>
      </c>
      <c r="C5897" t="s">
        <v>14881</v>
      </c>
      <c r="D5897" s="1">
        <v>7500</v>
      </c>
      <c r="E5897" t="s">
        <v>14882</v>
      </c>
      <c r="F5897" t="s">
        <v>82</v>
      </c>
      <c r="G5897" t="s">
        <v>15</v>
      </c>
      <c r="J5897" t="s">
        <v>1654</v>
      </c>
    </row>
    <row r="5898" spans="1:10" x14ac:dyDescent="0.3">
      <c r="A5898" t="s">
        <v>3852</v>
      </c>
      <c r="B5898" t="s">
        <v>11</v>
      </c>
      <c r="C5898" t="s">
        <v>202</v>
      </c>
      <c r="D5898" s="1">
        <v>41785</v>
      </c>
      <c r="E5898" t="s">
        <v>14883</v>
      </c>
      <c r="F5898" t="s">
        <v>15</v>
      </c>
      <c r="G5898" t="s">
        <v>30</v>
      </c>
      <c r="H5898">
        <v>4.9000000000000004</v>
      </c>
      <c r="I5898" t="s">
        <v>1371</v>
      </c>
      <c r="J5898" t="s">
        <v>3681</v>
      </c>
    </row>
    <row r="5899" spans="1:10" x14ac:dyDescent="0.3">
      <c r="A5899" t="s">
        <v>6724</v>
      </c>
      <c r="B5899" t="s">
        <v>11</v>
      </c>
      <c r="C5899" t="s">
        <v>448</v>
      </c>
      <c r="D5899" t="s">
        <v>7385</v>
      </c>
      <c r="E5899" t="s">
        <v>14884</v>
      </c>
      <c r="F5899" t="s">
        <v>15</v>
      </c>
      <c r="G5899" t="s">
        <v>15</v>
      </c>
      <c r="H5899">
        <v>4.0999999999999996</v>
      </c>
      <c r="I5899" t="s">
        <v>114</v>
      </c>
      <c r="J5899" t="s">
        <v>115</v>
      </c>
    </row>
    <row r="5900" spans="1:10" x14ac:dyDescent="0.3">
      <c r="A5900" t="s">
        <v>14885</v>
      </c>
      <c r="B5900" t="s">
        <v>2078</v>
      </c>
      <c r="C5900" t="s">
        <v>14886</v>
      </c>
      <c r="D5900" t="s">
        <v>14887</v>
      </c>
      <c r="E5900" t="s">
        <v>14888</v>
      </c>
      <c r="F5900" t="s">
        <v>92</v>
      </c>
      <c r="G5900" t="s">
        <v>14889</v>
      </c>
      <c r="H5900">
        <v>4.7</v>
      </c>
      <c r="I5900" t="s">
        <v>6211</v>
      </c>
      <c r="J5900" t="s">
        <v>6212</v>
      </c>
    </row>
    <row r="5901" spans="1:10" x14ac:dyDescent="0.3">
      <c r="A5901" t="s">
        <v>5218</v>
      </c>
      <c r="B5901" t="s">
        <v>11</v>
      </c>
      <c r="C5901" t="s">
        <v>448</v>
      </c>
      <c r="D5901" s="1">
        <v>31376</v>
      </c>
      <c r="E5901" t="s">
        <v>14890</v>
      </c>
      <c r="F5901" t="s">
        <v>15</v>
      </c>
      <c r="G5901" t="s">
        <v>344</v>
      </c>
      <c r="H5901">
        <v>4.5</v>
      </c>
      <c r="I5901" t="s">
        <v>474</v>
      </c>
      <c r="J5901" t="s">
        <v>475</v>
      </c>
    </row>
    <row r="5902" spans="1:10" x14ac:dyDescent="0.3">
      <c r="A5902" t="s">
        <v>14891</v>
      </c>
      <c r="B5902" t="s">
        <v>11</v>
      </c>
      <c r="C5902" t="s">
        <v>12</v>
      </c>
      <c r="D5902" s="1">
        <v>65115</v>
      </c>
      <c r="E5902" t="s">
        <v>14892</v>
      </c>
      <c r="F5902" t="s">
        <v>15</v>
      </c>
      <c r="G5902" t="s">
        <v>30</v>
      </c>
      <c r="H5902">
        <v>4.4000000000000004</v>
      </c>
      <c r="I5902" t="s">
        <v>841</v>
      </c>
      <c r="J5902" t="s">
        <v>842</v>
      </c>
    </row>
    <row r="5903" spans="1:10" x14ac:dyDescent="0.3">
      <c r="A5903" t="s">
        <v>5182</v>
      </c>
      <c r="B5903" t="s">
        <v>11</v>
      </c>
      <c r="C5903" t="s">
        <v>2996</v>
      </c>
      <c r="D5903" t="s">
        <v>14893</v>
      </c>
      <c r="E5903" t="s">
        <v>14894</v>
      </c>
      <c r="F5903" t="s">
        <v>15</v>
      </c>
      <c r="G5903" t="s">
        <v>15</v>
      </c>
      <c r="H5903">
        <v>4.9000000000000004</v>
      </c>
      <c r="I5903" t="s">
        <v>4045</v>
      </c>
      <c r="J5903" t="s">
        <v>1398</v>
      </c>
    </row>
    <row r="5904" spans="1:10" x14ac:dyDescent="0.3">
      <c r="A5904" t="s">
        <v>3726</v>
      </c>
      <c r="B5904" t="s">
        <v>11</v>
      </c>
      <c r="C5904" t="s">
        <v>1736</v>
      </c>
      <c r="D5904" s="1">
        <v>27590</v>
      </c>
      <c r="E5904" t="s">
        <v>14895</v>
      </c>
      <c r="F5904" t="s">
        <v>15</v>
      </c>
      <c r="G5904" t="s">
        <v>15</v>
      </c>
      <c r="H5904">
        <v>5</v>
      </c>
      <c r="I5904" t="s">
        <v>3956</v>
      </c>
      <c r="J5904" t="s">
        <v>1739</v>
      </c>
    </row>
    <row r="5905" spans="1:10" x14ac:dyDescent="0.3">
      <c r="A5905" t="s">
        <v>14896</v>
      </c>
      <c r="B5905" t="s">
        <v>19</v>
      </c>
      <c r="C5905" t="s">
        <v>14897</v>
      </c>
      <c r="D5905" s="1">
        <v>24850</v>
      </c>
      <c r="E5905" t="s">
        <v>14898</v>
      </c>
      <c r="F5905" t="s">
        <v>22</v>
      </c>
      <c r="G5905" t="s">
        <v>15</v>
      </c>
      <c r="H5905">
        <v>4.2</v>
      </c>
      <c r="I5905" t="s">
        <v>2405</v>
      </c>
      <c r="J5905" t="s">
        <v>3020</v>
      </c>
    </row>
    <row r="5906" spans="1:10" x14ac:dyDescent="0.3">
      <c r="A5906" t="s">
        <v>4898</v>
      </c>
      <c r="B5906" t="s">
        <v>866</v>
      </c>
      <c r="C5906" t="s">
        <v>14899</v>
      </c>
      <c r="D5906" t="s">
        <v>14900</v>
      </c>
      <c r="E5906" t="s">
        <v>14901</v>
      </c>
      <c r="F5906" t="s">
        <v>92</v>
      </c>
      <c r="G5906" t="s">
        <v>15</v>
      </c>
      <c r="H5906">
        <v>4.8</v>
      </c>
      <c r="I5906" t="s">
        <v>869</v>
      </c>
      <c r="J5906" t="s">
        <v>870</v>
      </c>
    </row>
    <row r="5907" spans="1:10" x14ac:dyDescent="0.3">
      <c r="A5907" t="s">
        <v>3334</v>
      </c>
      <c r="B5907" t="s">
        <v>11</v>
      </c>
      <c r="C5907" t="s">
        <v>1489</v>
      </c>
      <c r="D5907" s="1">
        <v>43610</v>
      </c>
      <c r="E5907" t="s">
        <v>3335</v>
      </c>
      <c r="F5907" t="s">
        <v>15</v>
      </c>
      <c r="G5907" t="s">
        <v>15</v>
      </c>
      <c r="H5907">
        <v>4.7</v>
      </c>
      <c r="I5907" t="s">
        <v>4257</v>
      </c>
      <c r="J5907" t="s">
        <v>2780</v>
      </c>
    </row>
    <row r="5908" spans="1:10" x14ac:dyDescent="0.3">
      <c r="A5908" t="s">
        <v>7640</v>
      </c>
      <c r="B5908" t="s">
        <v>19</v>
      </c>
      <c r="C5908" t="s">
        <v>14902</v>
      </c>
      <c r="D5908" s="1">
        <v>52974</v>
      </c>
      <c r="E5908" t="s">
        <v>14903</v>
      </c>
      <c r="F5908" t="s">
        <v>44</v>
      </c>
      <c r="G5908" t="s">
        <v>15</v>
      </c>
      <c r="H5908">
        <v>4.7</v>
      </c>
      <c r="I5908" t="s">
        <v>3584</v>
      </c>
      <c r="J5908" t="s">
        <v>3585</v>
      </c>
    </row>
    <row r="5909" spans="1:10" x14ac:dyDescent="0.3">
      <c r="A5909" t="s">
        <v>14904</v>
      </c>
      <c r="B5909" t="s">
        <v>19</v>
      </c>
      <c r="C5909" t="s">
        <v>14905</v>
      </c>
      <c r="D5909" s="1">
        <v>25999</v>
      </c>
      <c r="E5909" t="s">
        <v>14906</v>
      </c>
      <c r="F5909" t="s">
        <v>15</v>
      </c>
      <c r="G5909" t="s">
        <v>30</v>
      </c>
      <c r="J5909" t="s">
        <v>11395</v>
      </c>
    </row>
    <row r="5910" spans="1:10" x14ac:dyDescent="0.3">
      <c r="A5910" t="s">
        <v>6777</v>
      </c>
      <c r="B5910" t="s">
        <v>11</v>
      </c>
      <c r="C5910" t="s">
        <v>7268</v>
      </c>
      <c r="D5910" s="1">
        <v>47790</v>
      </c>
      <c r="E5910" t="s">
        <v>14907</v>
      </c>
      <c r="F5910" t="s">
        <v>15</v>
      </c>
      <c r="G5910" t="s">
        <v>30</v>
      </c>
      <c r="H5910">
        <v>4.9000000000000004</v>
      </c>
      <c r="I5910" t="s">
        <v>515</v>
      </c>
      <c r="J5910" t="s">
        <v>516</v>
      </c>
    </row>
    <row r="5911" spans="1:10" x14ac:dyDescent="0.3">
      <c r="A5911" t="s">
        <v>14908</v>
      </c>
      <c r="B5911" t="s">
        <v>4679</v>
      </c>
      <c r="C5911" t="s">
        <v>14909</v>
      </c>
      <c r="D5911" t="s">
        <v>14910</v>
      </c>
      <c r="E5911" t="s">
        <v>14911</v>
      </c>
      <c r="F5911" t="s">
        <v>92</v>
      </c>
      <c r="G5911" t="s">
        <v>15</v>
      </c>
      <c r="H5911">
        <v>4.8</v>
      </c>
      <c r="I5911" t="s">
        <v>1386</v>
      </c>
      <c r="J5911" t="s">
        <v>1387</v>
      </c>
    </row>
    <row r="5912" spans="1:10" x14ac:dyDescent="0.3">
      <c r="A5912" t="s">
        <v>4973</v>
      </c>
      <c r="B5912" t="s">
        <v>11</v>
      </c>
      <c r="C5912" t="s">
        <v>2248</v>
      </c>
      <c r="D5912" s="1">
        <v>33475</v>
      </c>
      <c r="E5912" t="s">
        <v>14912</v>
      </c>
      <c r="F5912" t="s">
        <v>15</v>
      </c>
      <c r="G5912" t="s">
        <v>15</v>
      </c>
      <c r="H5912">
        <v>4.7</v>
      </c>
      <c r="I5912" t="s">
        <v>4257</v>
      </c>
      <c r="J5912" t="s">
        <v>2780</v>
      </c>
    </row>
    <row r="5913" spans="1:10" x14ac:dyDescent="0.3">
      <c r="A5913" t="s">
        <v>5197</v>
      </c>
      <c r="B5913" t="s">
        <v>11</v>
      </c>
      <c r="C5913" t="s">
        <v>1736</v>
      </c>
      <c r="D5913" t="s">
        <v>14913</v>
      </c>
      <c r="E5913" t="s">
        <v>14914</v>
      </c>
      <c r="F5913" t="s">
        <v>15</v>
      </c>
      <c r="G5913" t="s">
        <v>30</v>
      </c>
      <c r="H5913">
        <v>4.5</v>
      </c>
      <c r="I5913" t="s">
        <v>1978</v>
      </c>
      <c r="J5913" t="s">
        <v>1979</v>
      </c>
    </row>
    <row r="5914" spans="1:10" x14ac:dyDescent="0.3">
      <c r="A5914" t="s">
        <v>14915</v>
      </c>
      <c r="B5914" t="s">
        <v>11</v>
      </c>
      <c r="C5914" t="s">
        <v>790</v>
      </c>
      <c r="D5914" s="1">
        <v>63990</v>
      </c>
      <c r="E5914" t="s">
        <v>14916</v>
      </c>
      <c r="F5914" t="s">
        <v>15</v>
      </c>
      <c r="G5914" t="s">
        <v>15</v>
      </c>
      <c r="H5914">
        <v>4.7</v>
      </c>
      <c r="I5914" t="s">
        <v>945</v>
      </c>
      <c r="J5914" t="s">
        <v>946</v>
      </c>
    </row>
    <row r="5915" spans="1:10" x14ac:dyDescent="0.3">
      <c r="A5915" t="s">
        <v>14917</v>
      </c>
      <c r="B5915" t="s">
        <v>19</v>
      </c>
      <c r="C5915" t="s">
        <v>14918</v>
      </c>
      <c r="D5915" t="s">
        <v>14919</v>
      </c>
      <c r="E5915" t="s">
        <v>14920</v>
      </c>
      <c r="F5915" t="s">
        <v>92</v>
      </c>
      <c r="G5915" t="s">
        <v>30</v>
      </c>
      <c r="H5915">
        <v>4.9000000000000004</v>
      </c>
      <c r="I5915" t="s">
        <v>3862</v>
      </c>
      <c r="J5915" t="s">
        <v>2471</v>
      </c>
    </row>
    <row r="5916" spans="1:10" x14ac:dyDescent="0.3">
      <c r="A5916" t="s">
        <v>4773</v>
      </c>
      <c r="B5916" t="s">
        <v>11</v>
      </c>
      <c r="C5916" t="s">
        <v>202</v>
      </c>
      <c r="D5916" s="1">
        <v>25897</v>
      </c>
      <c r="E5916" t="s">
        <v>14921</v>
      </c>
      <c r="F5916" t="s">
        <v>15</v>
      </c>
      <c r="G5916" t="s">
        <v>3038</v>
      </c>
      <c r="H5916">
        <v>4.8</v>
      </c>
      <c r="I5916" t="s">
        <v>4057</v>
      </c>
      <c r="J5916" t="s">
        <v>2617</v>
      </c>
    </row>
    <row r="5917" spans="1:10" x14ac:dyDescent="0.3">
      <c r="A5917" t="s">
        <v>8375</v>
      </c>
      <c r="B5917" t="s">
        <v>11</v>
      </c>
      <c r="C5917" t="s">
        <v>967</v>
      </c>
      <c r="D5917" t="s">
        <v>14922</v>
      </c>
      <c r="E5917" t="s">
        <v>14923</v>
      </c>
      <c r="F5917" t="s">
        <v>15</v>
      </c>
      <c r="G5917" t="s">
        <v>4099</v>
      </c>
      <c r="H5917">
        <v>4.7</v>
      </c>
      <c r="I5917" t="s">
        <v>3944</v>
      </c>
      <c r="J5917" t="s">
        <v>3945</v>
      </c>
    </row>
    <row r="5918" spans="1:10" x14ac:dyDescent="0.3">
      <c r="A5918" t="s">
        <v>5811</v>
      </c>
      <c r="B5918" t="s">
        <v>11</v>
      </c>
      <c r="C5918" t="s">
        <v>967</v>
      </c>
      <c r="D5918" t="s">
        <v>14924</v>
      </c>
      <c r="E5918" t="s">
        <v>14925</v>
      </c>
      <c r="F5918" t="s">
        <v>15</v>
      </c>
      <c r="G5918" t="s">
        <v>4099</v>
      </c>
      <c r="H5918">
        <v>2.9</v>
      </c>
      <c r="I5918" t="s">
        <v>1448</v>
      </c>
      <c r="J5918" t="s">
        <v>1449</v>
      </c>
    </row>
    <row r="5919" spans="1:10" x14ac:dyDescent="0.3">
      <c r="A5919" t="s">
        <v>12422</v>
      </c>
      <c r="B5919" t="s">
        <v>11</v>
      </c>
      <c r="C5919" t="s">
        <v>12</v>
      </c>
      <c r="D5919" t="s">
        <v>14926</v>
      </c>
      <c r="E5919" t="s">
        <v>14927</v>
      </c>
      <c r="F5919" t="s">
        <v>15</v>
      </c>
      <c r="G5919" t="s">
        <v>30</v>
      </c>
      <c r="H5919">
        <v>4.8</v>
      </c>
      <c r="I5919" t="s">
        <v>1244</v>
      </c>
      <c r="J5919" t="s">
        <v>1245</v>
      </c>
    </row>
    <row r="5920" spans="1:10" x14ac:dyDescent="0.3">
      <c r="A5920" t="s">
        <v>3852</v>
      </c>
      <c r="B5920" t="s">
        <v>11</v>
      </c>
      <c r="C5920" t="s">
        <v>448</v>
      </c>
      <c r="D5920" t="s">
        <v>14928</v>
      </c>
      <c r="E5920" t="s">
        <v>14929</v>
      </c>
      <c r="F5920" t="s">
        <v>15</v>
      </c>
      <c r="G5920" t="s">
        <v>30</v>
      </c>
      <c r="H5920">
        <v>4.2</v>
      </c>
      <c r="I5920" t="s">
        <v>2405</v>
      </c>
      <c r="J5920" t="s">
        <v>3020</v>
      </c>
    </row>
    <row r="5921" spans="1:10" x14ac:dyDescent="0.3">
      <c r="A5921" t="s">
        <v>7439</v>
      </c>
      <c r="B5921" t="s">
        <v>11</v>
      </c>
      <c r="C5921" t="s">
        <v>790</v>
      </c>
      <c r="D5921" t="s">
        <v>14930</v>
      </c>
      <c r="E5921" t="s">
        <v>14931</v>
      </c>
      <c r="F5921" t="s">
        <v>15</v>
      </c>
      <c r="G5921" t="s">
        <v>30</v>
      </c>
      <c r="H5921">
        <v>4.2</v>
      </c>
      <c r="I5921" t="s">
        <v>3287</v>
      </c>
      <c r="J5921" t="s">
        <v>3288</v>
      </c>
    </row>
    <row r="5922" spans="1:10" x14ac:dyDescent="0.3">
      <c r="A5922" t="s">
        <v>12533</v>
      </c>
      <c r="B5922" t="s">
        <v>19</v>
      </c>
      <c r="C5922" t="s">
        <v>14932</v>
      </c>
      <c r="D5922" t="s">
        <v>14933</v>
      </c>
      <c r="E5922" t="s">
        <v>14934</v>
      </c>
      <c r="F5922" t="s">
        <v>92</v>
      </c>
      <c r="G5922" t="s">
        <v>15</v>
      </c>
      <c r="J5922" t="s">
        <v>2491</v>
      </c>
    </row>
    <row r="5923" spans="1:10" x14ac:dyDescent="0.3">
      <c r="A5923" t="s">
        <v>10772</v>
      </c>
      <c r="B5923" t="s">
        <v>5243</v>
      </c>
      <c r="C5923" t="s">
        <v>14935</v>
      </c>
      <c r="D5923" t="s">
        <v>14936</v>
      </c>
      <c r="E5923" t="s">
        <v>14937</v>
      </c>
      <c r="F5923" t="s">
        <v>146</v>
      </c>
      <c r="G5923" t="s">
        <v>15</v>
      </c>
      <c r="H5923">
        <v>4.5999999999999996</v>
      </c>
      <c r="I5923" t="s">
        <v>4306</v>
      </c>
      <c r="J5923" t="s">
        <v>4307</v>
      </c>
    </row>
    <row r="5924" spans="1:10" x14ac:dyDescent="0.3">
      <c r="A5924" t="s">
        <v>4413</v>
      </c>
      <c r="B5924" t="s">
        <v>11</v>
      </c>
      <c r="C5924" t="s">
        <v>12</v>
      </c>
      <c r="D5924" t="s">
        <v>14938</v>
      </c>
      <c r="E5924" t="s">
        <v>14939</v>
      </c>
      <c r="F5924" t="s">
        <v>15</v>
      </c>
      <c r="G5924" t="s">
        <v>4416</v>
      </c>
      <c r="H5924">
        <v>4.8</v>
      </c>
      <c r="I5924" t="s">
        <v>1244</v>
      </c>
      <c r="J5924" t="s">
        <v>1245</v>
      </c>
    </row>
    <row r="5925" spans="1:10" x14ac:dyDescent="0.3">
      <c r="A5925" t="s">
        <v>8537</v>
      </c>
      <c r="B5925" t="s">
        <v>11</v>
      </c>
      <c r="C5925" t="s">
        <v>1489</v>
      </c>
      <c r="D5925" t="s">
        <v>14940</v>
      </c>
      <c r="E5925" t="s">
        <v>14941</v>
      </c>
      <c r="F5925" t="s">
        <v>15</v>
      </c>
      <c r="G5925" t="s">
        <v>5784</v>
      </c>
      <c r="H5925">
        <v>4.8</v>
      </c>
      <c r="I5925" t="s">
        <v>801</v>
      </c>
      <c r="J5925" t="s">
        <v>802</v>
      </c>
    </row>
    <row r="5926" spans="1:10" x14ac:dyDescent="0.3">
      <c r="A5926" t="s">
        <v>4053</v>
      </c>
      <c r="B5926" t="s">
        <v>11</v>
      </c>
      <c r="C5926" t="s">
        <v>967</v>
      </c>
      <c r="D5926" t="s">
        <v>14942</v>
      </c>
      <c r="E5926" t="s">
        <v>14943</v>
      </c>
      <c r="F5926" t="s">
        <v>15</v>
      </c>
      <c r="G5926" t="s">
        <v>30</v>
      </c>
      <c r="H5926">
        <v>4.2</v>
      </c>
      <c r="I5926" t="s">
        <v>2405</v>
      </c>
      <c r="J5926" t="s">
        <v>3020</v>
      </c>
    </row>
    <row r="5927" spans="1:10" x14ac:dyDescent="0.3">
      <c r="A5927" t="s">
        <v>3726</v>
      </c>
      <c r="B5927" t="s">
        <v>11</v>
      </c>
      <c r="C5927" t="s">
        <v>14944</v>
      </c>
      <c r="D5927" s="1">
        <v>28475</v>
      </c>
      <c r="E5927" t="s">
        <v>14945</v>
      </c>
      <c r="F5927" t="s">
        <v>15</v>
      </c>
      <c r="G5927" t="s">
        <v>15</v>
      </c>
      <c r="H5927">
        <v>4.4000000000000004</v>
      </c>
      <c r="I5927" t="s">
        <v>3708</v>
      </c>
      <c r="J5927" t="s">
        <v>1372</v>
      </c>
    </row>
    <row r="5928" spans="1:10" x14ac:dyDescent="0.3">
      <c r="A5928" t="s">
        <v>7514</v>
      </c>
      <c r="B5928" t="s">
        <v>11</v>
      </c>
      <c r="C5928" t="s">
        <v>959</v>
      </c>
      <c r="D5928" t="s">
        <v>14946</v>
      </c>
      <c r="E5928" t="s">
        <v>14947</v>
      </c>
      <c r="F5928" t="s">
        <v>15</v>
      </c>
      <c r="G5928" t="s">
        <v>2033</v>
      </c>
      <c r="H5928">
        <v>4.4000000000000004</v>
      </c>
      <c r="I5928" t="s">
        <v>3971</v>
      </c>
      <c r="J5928" t="s">
        <v>731</v>
      </c>
    </row>
    <row r="5929" spans="1:10" x14ac:dyDescent="0.3">
      <c r="A5929" t="s">
        <v>14948</v>
      </c>
      <c r="B5929" t="s">
        <v>19</v>
      </c>
      <c r="C5929" t="s">
        <v>14949</v>
      </c>
      <c r="D5929" s="1">
        <v>4990</v>
      </c>
      <c r="E5929" t="s">
        <v>14950</v>
      </c>
      <c r="F5929" t="s">
        <v>3160</v>
      </c>
      <c r="G5929" t="s">
        <v>15</v>
      </c>
      <c r="H5929">
        <v>4.8</v>
      </c>
      <c r="I5929" t="s">
        <v>292</v>
      </c>
      <c r="J5929" t="s">
        <v>293</v>
      </c>
    </row>
    <row r="5930" spans="1:10" x14ac:dyDescent="0.3">
      <c r="A5930" t="s">
        <v>915</v>
      </c>
      <c r="B5930" t="s">
        <v>11</v>
      </c>
      <c r="C5930" t="s">
        <v>2402</v>
      </c>
      <c r="D5930" t="s">
        <v>2993</v>
      </c>
      <c r="E5930" t="s">
        <v>14951</v>
      </c>
      <c r="F5930" t="s">
        <v>15</v>
      </c>
      <c r="G5930" t="s">
        <v>15</v>
      </c>
      <c r="H5930">
        <v>4.7</v>
      </c>
      <c r="I5930" t="s">
        <v>4257</v>
      </c>
      <c r="J5930" t="s">
        <v>2780</v>
      </c>
    </row>
    <row r="5931" spans="1:10" x14ac:dyDescent="0.3">
      <c r="A5931" t="s">
        <v>5997</v>
      </c>
      <c r="B5931" t="s">
        <v>19</v>
      </c>
      <c r="C5931" t="s">
        <v>14952</v>
      </c>
      <c r="D5931" s="1">
        <v>32000</v>
      </c>
      <c r="E5931" t="s">
        <v>14953</v>
      </c>
      <c r="F5931" t="s">
        <v>88</v>
      </c>
      <c r="G5931" t="s">
        <v>306</v>
      </c>
    </row>
    <row r="5932" spans="1:10" x14ac:dyDescent="0.3">
      <c r="A5932" t="s">
        <v>11133</v>
      </c>
      <c r="B5932" t="s">
        <v>19</v>
      </c>
      <c r="C5932" t="s">
        <v>14954</v>
      </c>
      <c r="D5932" s="1">
        <v>24977</v>
      </c>
      <c r="E5932" t="s">
        <v>14955</v>
      </c>
      <c r="F5932" t="s">
        <v>426</v>
      </c>
      <c r="G5932" t="s">
        <v>15</v>
      </c>
      <c r="H5932">
        <v>4.7</v>
      </c>
      <c r="I5932" t="s">
        <v>4739</v>
      </c>
      <c r="J5932" t="s">
        <v>4740</v>
      </c>
    </row>
    <row r="5933" spans="1:10" x14ac:dyDescent="0.3">
      <c r="A5933" t="s">
        <v>4773</v>
      </c>
      <c r="B5933" t="s">
        <v>11</v>
      </c>
      <c r="C5933" t="s">
        <v>1489</v>
      </c>
      <c r="D5933" s="1">
        <v>22539</v>
      </c>
      <c r="E5933" t="s">
        <v>14956</v>
      </c>
      <c r="F5933" t="s">
        <v>15</v>
      </c>
      <c r="G5933" t="s">
        <v>3038</v>
      </c>
      <c r="H5933">
        <v>4.7</v>
      </c>
      <c r="I5933" t="s">
        <v>1504</v>
      </c>
      <c r="J5933" t="s">
        <v>1505</v>
      </c>
    </row>
    <row r="5934" spans="1:10" x14ac:dyDescent="0.3">
      <c r="A5934" t="s">
        <v>12664</v>
      </c>
      <c r="B5934" t="s">
        <v>19</v>
      </c>
      <c r="C5934" t="s">
        <v>14957</v>
      </c>
      <c r="D5934" s="1">
        <v>21858</v>
      </c>
      <c r="E5934" t="s">
        <v>14958</v>
      </c>
      <c r="F5934" t="s">
        <v>254</v>
      </c>
      <c r="G5934" t="s">
        <v>15</v>
      </c>
      <c r="H5934">
        <v>4.9000000000000004</v>
      </c>
      <c r="I5934" t="s">
        <v>940</v>
      </c>
      <c r="J5934" t="s">
        <v>941</v>
      </c>
    </row>
    <row r="5935" spans="1:10" x14ac:dyDescent="0.3">
      <c r="A5935" t="s">
        <v>4559</v>
      </c>
      <c r="B5935" t="s">
        <v>11</v>
      </c>
      <c r="C5935" t="s">
        <v>562</v>
      </c>
      <c r="D5935" t="s">
        <v>14959</v>
      </c>
      <c r="E5935" t="s">
        <v>14960</v>
      </c>
      <c r="F5935" t="s">
        <v>15</v>
      </c>
      <c r="G5935" t="s">
        <v>15</v>
      </c>
      <c r="H5935">
        <v>4.9000000000000004</v>
      </c>
      <c r="I5935" t="s">
        <v>3773</v>
      </c>
      <c r="J5935" t="s">
        <v>2929</v>
      </c>
    </row>
    <row r="5936" spans="1:10" x14ac:dyDescent="0.3">
      <c r="A5936" t="s">
        <v>14961</v>
      </c>
      <c r="B5936" t="s">
        <v>19</v>
      </c>
      <c r="C5936" t="s">
        <v>14962</v>
      </c>
      <c r="D5936" t="s">
        <v>14963</v>
      </c>
      <c r="E5936" t="s">
        <v>14964</v>
      </c>
      <c r="F5936" t="s">
        <v>29</v>
      </c>
      <c r="G5936" t="s">
        <v>15</v>
      </c>
      <c r="H5936">
        <v>4.3</v>
      </c>
      <c r="I5936" t="s">
        <v>5451</v>
      </c>
      <c r="J5936" t="s">
        <v>5452</v>
      </c>
    </row>
    <row r="5937" spans="1:10" x14ac:dyDescent="0.3">
      <c r="A5937" t="s">
        <v>14965</v>
      </c>
      <c r="B5937" t="s">
        <v>19</v>
      </c>
      <c r="C5937" t="s">
        <v>14966</v>
      </c>
      <c r="D5937" t="s">
        <v>14967</v>
      </c>
      <c r="E5937" t="s">
        <v>14968</v>
      </c>
      <c r="F5937" t="s">
        <v>36</v>
      </c>
      <c r="G5937" t="s">
        <v>30</v>
      </c>
      <c r="J5937" t="s">
        <v>2259</v>
      </c>
    </row>
    <row r="5938" spans="1:10" x14ac:dyDescent="0.3">
      <c r="E5938" t="s">
        <v>15</v>
      </c>
      <c r="F5938" t="s">
        <v>15</v>
      </c>
      <c r="G5938" t="s">
        <v>15</v>
      </c>
    </row>
    <row r="5939" spans="1:10" x14ac:dyDescent="0.3">
      <c r="A5939" t="s">
        <v>5754</v>
      </c>
      <c r="B5939" t="s">
        <v>11</v>
      </c>
      <c r="C5939" t="s">
        <v>568</v>
      </c>
      <c r="D5939" s="1">
        <v>66370</v>
      </c>
      <c r="E5939" t="s">
        <v>14969</v>
      </c>
      <c r="F5939" t="s">
        <v>15</v>
      </c>
      <c r="G5939" t="s">
        <v>30</v>
      </c>
      <c r="H5939">
        <v>3.8</v>
      </c>
      <c r="I5939" t="s">
        <v>2377</v>
      </c>
      <c r="J5939" t="s">
        <v>2378</v>
      </c>
    </row>
    <row r="5940" spans="1:10" x14ac:dyDescent="0.3">
      <c r="A5940" t="s">
        <v>3949</v>
      </c>
      <c r="B5940" t="s">
        <v>11</v>
      </c>
      <c r="C5940" t="s">
        <v>790</v>
      </c>
      <c r="D5940" t="s">
        <v>14970</v>
      </c>
      <c r="E5940" t="s">
        <v>14971</v>
      </c>
      <c r="F5940" t="s">
        <v>15</v>
      </c>
      <c r="G5940" t="s">
        <v>30</v>
      </c>
      <c r="H5940">
        <v>4.5</v>
      </c>
      <c r="I5940" t="s">
        <v>3930</v>
      </c>
      <c r="J5940" t="s">
        <v>3931</v>
      </c>
    </row>
    <row r="5941" spans="1:10" x14ac:dyDescent="0.3">
      <c r="A5941" t="s">
        <v>1236</v>
      </c>
      <c r="B5941" t="s">
        <v>19</v>
      </c>
      <c r="C5941" t="s">
        <v>14972</v>
      </c>
      <c r="D5941" t="s">
        <v>14973</v>
      </c>
      <c r="E5941" t="s">
        <v>14974</v>
      </c>
      <c r="F5941" t="s">
        <v>88</v>
      </c>
      <c r="G5941" t="s">
        <v>547</v>
      </c>
      <c r="H5941">
        <v>4</v>
      </c>
      <c r="I5941" t="s">
        <v>103</v>
      </c>
      <c r="J5941" t="s">
        <v>104</v>
      </c>
    </row>
    <row r="5942" spans="1:10" x14ac:dyDescent="0.3">
      <c r="A5942" t="s">
        <v>2090</v>
      </c>
      <c r="B5942" t="s">
        <v>19</v>
      </c>
      <c r="C5942" t="s">
        <v>2209</v>
      </c>
      <c r="D5942" t="s">
        <v>2210</v>
      </c>
      <c r="E5942" t="s">
        <v>2211</v>
      </c>
      <c r="F5942" t="s">
        <v>146</v>
      </c>
      <c r="G5942" t="s">
        <v>2093</v>
      </c>
      <c r="H5942">
        <v>4.7</v>
      </c>
      <c r="I5942" t="s">
        <v>945</v>
      </c>
      <c r="J5942" t="s">
        <v>946</v>
      </c>
    </row>
    <row r="5943" spans="1:10" x14ac:dyDescent="0.3">
      <c r="A5943" t="s">
        <v>4577</v>
      </c>
      <c r="B5943" t="s">
        <v>11</v>
      </c>
      <c r="C5943" t="s">
        <v>967</v>
      </c>
      <c r="D5943" t="s">
        <v>14975</v>
      </c>
      <c r="E5943" t="s">
        <v>14976</v>
      </c>
      <c r="F5943" t="s">
        <v>15</v>
      </c>
      <c r="G5943" t="s">
        <v>30</v>
      </c>
      <c r="H5943">
        <v>4.5</v>
      </c>
      <c r="I5943" t="s">
        <v>2024</v>
      </c>
      <c r="J5943" t="s">
        <v>2025</v>
      </c>
    </row>
    <row r="5944" spans="1:10" x14ac:dyDescent="0.3">
      <c r="A5944" t="s">
        <v>4284</v>
      </c>
      <c r="B5944" t="s">
        <v>11</v>
      </c>
      <c r="C5944" t="s">
        <v>1489</v>
      </c>
      <c r="D5944" s="1">
        <v>27454</v>
      </c>
      <c r="E5944" t="s">
        <v>14977</v>
      </c>
      <c r="F5944" t="s">
        <v>15</v>
      </c>
      <c r="G5944" t="s">
        <v>3038</v>
      </c>
      <c r="H5944">
        <v>4.7</v>
      </c>
      <c r="I5944" t="s">
        <v>1504</v>
      </c>
      <c r="J5944" t="s">
        <v>1505</v>
      </c>
    </row>
    <row r="5945" spans="1:10" x14ac:dyDescent="0.3">
      <c r="A5945" t="s">
        <v>3679</v>
      </c>
      <c r="B5945" t="s">
        <v>11</v>
      </c>
      <c r="C5945" t="s">
        <v>568</v>
      </c>
      <c r="D5945" t="s">
        <v>3734</v>
      </c>
      <c r="E5945" t="s">
        <v>14978</v>
      </c>
      <c r="F5945" t="s">
        <v>15</v>
      </c>
      <c r="G5945" t="s">
        <v>15</v>
      </c>
      <c r="H5945">
        <v>4.8</v>
      </c>
      <c r="I5945" t="s">
        <v>1386</v>
      </c>
      <c r="J5945" t="s">
        <v>1387</v>
      </c>
    </row>
    <row r="5946" spans="1:10" x14ac:dyDescent="0.3">
      <c r="A5946" t="s">
        <v>14979</v>
      </c>
      <c r="B5946" t="s">
        <v>12486</v>
      </c>
      <c r="C5946" t="s">
        <v>14980</v>
      </c>
      <c r="D5946" s="1">
        <v>228800</v>
      </c>
      <c r="E5946" t="s">
        <v>14981</v>
      </c>
      <c r="F5946" t="s">
        <v>92</v>
      </c>
      <c r="G5946" t="s">
        <v>15</v>
      </c>
      <c r="J5946" t="s">
        <v>446</v>
      </c>
    </row>
    <row r="5947" spans="1:10" x14ac:dyDescent="0.3">
      <c r="E5947" t="s">
        <v>15</v>
      </c>
      <c r="F5947" t="s">
        <v>15</v>
      </c>
      <c r="G5947" t="s">
        <v>15</v>
      </c>
    </row>
    <row r="5948" spans="1:10" x14ac:dyDescent="0.3">
      <c r="A5948" t="s">
        <v>9686</v>
      </c>
      <c r="B5948" t="s">
        <v>19</v>
      </c>
      <c r="C5948" t="s">
        <v>14982</v>
      </c>
      <c r="D5948" s="1">
        <v>29989</v>
      </c>
      <c r="E5948" t="s">
        <v>14983</v>
      </c>
      <c r="F5948" t="s">
        <v>29</v>
      </c>
      <c r="G5948" t="s">
        <v>15</v>
      </c>
      <c r="H5948">
        <v>4.5</v>
      </c>
      <c r="I5948" t="s">
        <v>360</v>
      </c>
      <c r="J5948" t="s">
        <v>361</v>
      </c>
    </row>
    <row r="5949" spans="1:10" x14ac:dyDescent="0.3">
      <c r="A5949" t="s">
        <v>4293</v>
      </c>
      <c r="B5949" t="s">
        <v>11</v>
      </c>
      <c r="C5949" t="s">
        <v>12</v>
      </c>
      <c r="D5949" t="s">
        <v>4294</v>
      </c>
      <c r="E5949" t="s">
        <v>14984</v>
      </c>
      <c r="F5949" t="s">
        <v>15</v>
      </c>
      <c r="G5949" t="s">
        <v>15</v>
      </c>
      <c r="H5949">
        <v>4.3</v>
      </c>
      <c r="I5949" t="s">
        <v>921</v>
      </c>
      <c r="J5949" t="s">
        <v>922</v>
      </c>
    </row>
    <row r="5950" spans="1:10" x14ac:dyDescent="0.3">
      <c r="A5950" t="s">
        <v>1852</v>
      </c>
      <c r="B5950" t="s">
        <v>19</v>
      </c>
      <c r="C5950" t="s">
        <v>1853</v>
      </c>
      <c r="D5950" s="1">
        <v>5999</v>
      </c>
      <c r="E5950" t="s">
        <v>1854</v>
      </c>
      <c r="F5950" t="s">
        <v>82</v>
      </c>
      <c r="G5950" t="s">
        <v>30</v>
      </c>
      <c r="H5950">
        <v>5</v>
      </c>
      <c r="I5950" t="s">
        <v>520</v>
      </c>
      <c r="J5950" t="s">
        <v>521</v>
      </c>
    </row>
    <row r="5951" spans="1:10" x14ac:dyDescent="0.3">
      <c r="A5951" t="s">
        <v>4796</v>
      </c>
      <c r="B5951" t="s">
        <v>11</v>
      </c>
      <c r="C5951" t="s">
        <v>448</v>
      </c>
      <c r="D5951" t="s">
        <v>14985</v>
      </c>
      <c r="E5951" t="s">
        <v>14986</v>
      </c>
      <c r="F5951" t="s">
        <v>15</v>
      </c>
      <c r="G5951" t="s">
        <v>15</v>
      </c>
      <c r="H5951">
        <v>4.7</v>
      </c>
      <c r="I5951" t="s">
        <v>4407</v>
      </c>
      <c r="J5951" t="s">
        <v>2252</v>
      </c>
    </row>
    <row r="5952" spans="1:10" x14ac:dyDescent="0.3">
      <c r="E5952" t="s">
        <v>15</v>
      </c>
      <c r="F5952" t="s">
        <v>15</v>
      </c>
      <c r="G5952" t="s">
        <v>15</v>
      </c>
    </row>
    <row r="5953" spans="1:10" x14ac:dyDescent="0.3">
      <c r="A5953" t="s">
        <v>14987</v>
      </c>
      <c r="B5953" t="s">
        <v>19</v>
      </c>
      <c r="C5953" t="s">
        <v>14988</v>
      </c>
      <c r="D5953" s="1">
        <v>19499</v>
      </c>
      <c r="E5953" t="s">
        <v>14989</v>
      </c>
      <c r="F5953" t="s">
        <v>62</v>
      </c>
      <c r="G5953" t="s">
        <v>15</v>
      </c>
      <c r="J5953" t="s">
        <v>247</v>
      </c>
    </row>
    <row r="5954" spans="1:10" x14ac:dyDescent="0.3">
      <c r="A5954" t="s">
        <v>3422</v>
      </c>
      <c r="B5954" t="s">
        <v>19</v>
      </c>
      <c r="C5954" t="s">
        <v>3423</v>
      </c>
      <c r="D5954" s="1">
        <v>12950</v>
      </c>
      <c r="E5954" t="s">
        <v>3424</v>
      </c>
      <c r="F5954" t="s">
        <v>69</v>
      </c>
      <c r="G5954" t="s">
        <v>15</v>
      </c>
      <c r="H5954">
        <v>4.5999999999999996</v>
      </c>
      <c r="I5954" t="s">
        <v>214</v>
      </c>
      <c r="J5954" t="s">
        <v>215</v>
      </c>
    </row>
    <row r="5955" spans="1:10" x14ac:dyDescent="0.3">
      <c r="A5955" t="s">
        <v>14990</v>
      </c>
      <c r="B5955" t="s">
        <v>19</v>
      </c>
      <c r="C5955" t="s">
        <v>14991</v>
      </c>
      <c r="D5955" s="1">
        <v>12900</v>
      </c>
      <c r="E5955" t="s">
        <v>14992</v>
      </c>
      <c r="F5955" t="s">
        <v>200</v>
      </c>
      <c r="G5955" t="s">
        <v>15</v>
      </c>
      <c r="J5955" t="s">
        <v>2259</v>
      </c>
    </row>
    <row r="5956" spans="1:10" x14ac:dyDescent="0.3">
      <c r="A5956" t="s">
        <v>4586</v>
      </c>
      <c r="B5956" t="s">
        <v>19</v>
      </c>
      <c r="C5956" t="s">
        <v>14993</v>
      </c>
      <c r="D5956" s="1">
        <v>26599</v>
      </c>
      <c r="E5956" t="s">
        <v>14994</v>
      </c>
      <c r="F5956" t="s">
        <v>22</v>
      </c>
      <c r="G5956" t="s">
        <v>1876</v>
      </c>
      <c r="H5956">
        <v>4.7</v>
      </c>
      <c r="I5956" t="s">
        <v>3887</v>
      </c>
      <c r="J5956" t="s">
        <v>3888</v>
      </c>
    </row>
    <row r="5957" spans="1:10" x14ac:dyDescent="0.3">
      <c r="A5957" t="s">
        <v>3344</v>
      </c>
      <c r="B5957" t="s">
        <v>19</v>
      </c>
      <c r="C5957" t="s">
        <v>3345</v>
      </c>
      <c r="D5957" s="1">
        <v>18995</v>
      </c>
      <c r="E5957" t="s">
        <v>3346</v>
      </c>
      <c r="F5957" t="s">
        <v>291</v>
      </c>
      <c r="G5957" t="s">
        <v>15</v>
      </c>
      <c r="H5957">
        <v>2.2000000000000002</v>
      </c>
      <c r="I5957" t="s">
        <v>1917</v>
      </c>
      <c r="J5957" t="s">
        <v>3066</v>
      </c>
    </row>
    <row r="5958" spans="1:10" x14ac:dyDescent="0.3">
      <c r="A5958" t="s">
        <v>11888</v>
      </c>
      <c r="B5958" t="s">
        <v>19</v>
      </c>
      <c r="C5958" t="s">
        <v>14995</v>
      </c>
      <c r="D5958" s="1">
        <v>9990</v>
      </c>
      <c r="E5958" t="s">
        <v>14996</v>
      </c>
      <c r="F5958" t="s">
        <v>22</v>
      </c>
      <c r="G5958" t="s">
        <v>15</v>
      </c>
      <c r="H5958">
        <v>4.5</v>
      </c>
      <c r="I5958" t="s">
        <v>3871</v>
      </c>
      <c r="J5958" t="s">
        <v>3872</v>
      </c>
    </row>
    <row r="5959" spans="1:10" x14ac:dyDescent="0.3">
      <c r="A5959" t="s">
        <v>3717</v>
      </c>
      <c r="B5959" t="s">
        <v>11</v>
      </c>
      <c r="C5959" t="s">
        <v>202</v>
      </c>
      <c r="D5959" s="1">
        <v>35285</v>
      </c>
      <c r="E5959" t="s">
        <v>14997</v>
      </c>
      <c r="F5959" t="s">
        <v>15</v>
      </c>
      <c r="G5959" t="s">
        <v>30</v>
      </c>
      <c r="H5959">
        <v>4.8</v>
      </c>
      <c r="I5959" t="s">
        <v>869</v>
      </c>
      <c r="J5959" t="s">
        <v>870</v>
      </c>
    </row>
    <row r="5960" spans="1:10" x14ac:dyDescent="0.3">
      <c r="A5960" t="s">
        <v>507</v>
      </c>
      <c r="B5960" t="s">
        <v>1774</v>
      </c>
      <c r="C5960" t="s">
        <v>14998</v>
      </c>
      <c r="D5960" s="1">
        <v>18098</v>
      </c>
      <c r="E5960" t="s">
        <v>14999</v>
      </c>
      <c r="F5960" t="s">
        <v>82</v>
      </c>
      <c r="G5960" t="s">
        <v>15</v>
      </c>
      <c r="H5960">
        <v>4.9000000000000004</v>
      </c>
      <c r="I5960" t="s">
        <v>4642</v>
      </c>
      <c r="J5960" t="s">
        <v>4643</v>
      </c>
    </row>
    <row r="5961" spans="1:10" x14ac:dyDescent="0.3">
      <c r="A5961" t="s">
        <v>5665</v>
      </c>
      <c r="B5961" t="s">
        <v>11</v>
      </c>
      <c r="C5961" t="s">
        <v>573</v>
      </c>
      <c r="D5961" t="s">
        <v>15000</v>
      </c>
      <c r="E5961" t="s">
        <v>15001</v>
      </c>
      <c r="F5961" t="s">
        <v>15</v>
      </c>
      <c r="G5961" t="s">
        <v>30</v>
      </c>
      <c r="H5961">
        <v>4.4000000000000004</v>
      </c>
      <c r="I5961" t="s">
        <v>4674</v>
      </c>
      <c r="J5961" t="s">
        <v>4675</v>
      </c>
    </row>
    <row r="5962" spans="1:10" x14ac:dyDescent="0.3">
      <c r="A5962" t="s">
        <v>294</v>
      </c>
      <c r="B5962" t="s">
        <v>19</v>
      </c>
      <c r="C5962" t="s">
        <v>1205</v>
      </c>
      <c r="D5962" t="s">
        <v>1206</v>
      </c>
      <c r="E5962" t="s">
        <v>1207</v>
      </c>
      <c r="F5962" t="s">
        <v>92</v>
      </c>
      <c r="G5962" t="s">
        <v>15</v>
      </c>
      <c r="H5962">
        <v>4</v>
      </c>
      <c r="I5962" t="s">
        <v>1208</v>
      </c>
      <c r="J5962" t="s">
        <v>1209</v>
      </c>
    </row>
    <row r="5963" spans="1:10" x14ac:dyDescent="0.3">
      <c r="A5963" t="s">
        <v>11295</v>
      </c>
      <c r="B5963" t="s">
        <v>11</v>
      </c>
      <c r="C5963" t="s">
        <v>790</v>
      </c>
      <c r="D5963" t="s">
        <v>15002</v>
      </c>
      <c r="E5963" t="s">
        <v>15003</v>
      </c>
      <c r="F5963" t="s">
        <v>15</v>
      </c>
      <c r="G5963" t="s">
        <v>5784</v>
      </c>
      <c r="H5963">
        <v>4.4000000000000004</v>
      </c>
      <c r="I5963" t="s">
        <v>4956</v>
      </c>
      <c r="J5963" t="s">
        <v>4957</v>
      </c>
    </row>
    <row r="5964" spans="1:10" x14ac:dyDescent="0.3">
      <c r="A5964" t="s">
        <v>11328</v>
      </c>
      <c r="B5964" t="s">
        <v>11</v>
      </c>
      <c r="C5964" t="s">
        <v>1489</v>
      </c>
      <c r="D5964" t="s">
        <v>15004</v>
      </c>
      <c r="E5964" t="s">
        <v>15005</v>
      </c>
      <c r="F5964" t="s">
        <v>15</v>
      </c>
      <c r="G5964" t="s">
        <v>30</v>
      </c>
      <c r="H5964">
        <v>4.0999999999999996</v>
      </c>
      <c r="I5964" t="s">
        <v>114</v>
      </c>
      <c r="J5964" t="s">
        <v>115</v>
      </c>
    </row>
    <row r="5965" spans="1:10" x14ac:dyDescent="0.3">
      <c r="A5965" t="s">
        <v>1730</v>
      </c>
      <c r="B5965" t="s">
        <v>19</v>
      </c>
      <c r="C5965" t="s">
        <v>3039</v>
      </c>
      <c r="D5965" s="1">
        <v>12995</v>
      </c>
      <c r="E5965" t="s">
        <v>3040</v>
      </c>
      <c r="F5965" t="s">
        <v>22</v>
      </c>
      <c r="G5965" t="s">
        <v>15</v>
      </c>
      <c r="H5965">
        <v>3.5</v>
      </c>
      <c r="I5965" t="s">
        <v>70</v>
      </c>
      <c r="J5965" t="s">
        <v>71</v>
      </c>
    </row>
    <row r="5966" spans="1:10" x14ac:dyDescent="0.3">
      <c r="A5966" t="s">
        <v>10278</v>
      </c>
      <c r="B5966" t="s">
        <v>19</v>
      </c>
      <c r="C5966" t="s">
        <v>15006</v>
      </c>
      <c r="D5966" s="1">
        <v>26810</v>
      </c>
      <c r="E5966" t="s">
        <v>15007</v>
      </c>
      <c r="F5966" t="s">
        <v>624</v>
      </c>
      <c r="G5966" t="s">
        <v>15</v>
      </c>
      <c r="H5966">
        <v>4.8</v>
      </c>
      <c r="I5966" t="s">
        <v>5077</v>
      </c>
      <c r="J5966" t="s">
        <v>2351</v>
      </c>
    </row>
    <row r="5967" spans="1:10" x14ac:dyDescent="0.3">
      <c r="A5967" t="s">
        <v>1411</v>
      </c>
      <c r="B5967" t="s">
        <v>11</v>
      </c>
      <c r="C5967" t="s">
        <v>1863</v>
      </c>
      <c r="D5967" s="1">
        <v>62215</v>
      </c>
      <c r="E5967" t="s">
        <v>1864</v>
      </c>
      <c r="F5967" t="s">
        <v>15</v>
      </c>
      <c r="G5967" t="s">
        <v>1414</v>
      </c>
      <c r="H5967">
        <v>4.5999999999999996</v>
      </c>
      <c r="I5967" t="s">
        <v>1865</v>
      </c>
      <c r="J5967" t="s">
        <v>1866</v>
      </c>
    </row>
    <row r="5968" spans="1:10" x14ac:dyDescent="0.3">
      <c r="A5968" t="s">
        <v>3982</v>
      </c>
      <c r="B5968" t="s">
        <v>11</v>
      </c>
      <c r="C5968" t="s">
        <v>12</v>
      </c>
      <c r="D5968" t="s">
        <v>15008</v>
      </c>
      <c r="E5968" t="s">
        <v>15009</v>
      </c>
      <c r="F5968" t="s">
        <v>15</v>
      </c>
      <c r="G5968" t="s">
        <v>30</v>
      </c>
      <c r="H5968">
        <v>3.1</v>
      </c>
      <c r="I5968" t="s">
        <v>1536</v>
      </c>
      <c r="J5968" t="s">
        <v>1537</v>
      </c>
    </row>
    <row r="5969" spans="1:10" x14ac:dyDescent="0.3">
      <c r="A5969" t="s">
        <v>5285</v>
      </c>
      <c r="B5969" t="s">
        <v>11</v>
      </c>
      <c r="C5969" t="s">
        <v>1089</v>
      </c>
      <c r="D5969" s="1">
        <v>80180</v>
      </c>
      <c r="E5969" t="s">
        <v>15010</v>
      </c>
      <c r="F5969" t="s">
        <v>15</v>
      </c>
      <c r="G5969" t="s">
        <v>30</v>
      </c>
      <c r="J5969" t="s">
        <v>1330</v>
      </c>
    </row>
    <row r="5970" spans="1:10" x14ac:dyDescent="0.3">
      <c r="A5970" t="s">
        <v>15011</v>
      </c>
      <c r="B5970" t="s">
        <v>19</v>
      </c>
      <c r="C5970" t="s">
        <v>15012</v>
      </c>
      <c r="D5970" s="1">
        <v>12900</v>
      </c>
      <c r="E5970" t="s">
        <v>15013</v>
      </c>
      <c r="F5970" t="s">
        <v>82</v>
      </c>
      <c r="G5970" t="s">
        <v>271</v>
      </c>
      <c r="H5970">
        <v>2.7</v>
      </c>
      <c r="I5970" t="s">
        <v>375</v>
      </c>
      <c r="J5970" t="s">
        <v>376</v>
      </c>
    </row>
    <row r="5971" spans="1:10" x14ac:dyDescent="0.3">
      <c r="A5971" t="s">
        <v>15014</v>
      </c>
      <c r="B5971" t="s">
        <v>19</v>
      </c>
      <c r="C5971" t="s">
        <v>15015</v>
      </c>
      <c r="D5971" s="1">
        <v>41995</v>
      </c>
      <c r="E5971" t="s">
        <v>15016</v>
      </c>
      <c r="F5971" t="s">
        <v>624</v>
      </c>
      <c r="G5971" t="s">
        <v>15017</v>
      </c>
      <c r="H5971">
        <v>4.7</v>
      </c>
      <c r="I5971" t="s">
        <v>5037</v>
      </c>
      <c r="J5971" t="s">
        <v>2629</v>
      </c>
    </row>
    <row r="5972" spans="1:10" x14ac:dyDescent="0.3">
      <c r="A5972" t="s">
        <v>15018</v>
      </c>
      <c r="B5972" t="s">
        <v>11</v>
      </c>
      <c r="C5972" t="s">
        <v>12</v>
      </c>
      <c r="D5972" s="1">
        <v>47593</v>
      </c>
      <c r="E5972" t="s">
        <v>15019</v>
      </c>
      <c r="F5972" t="s">
        <v>15</v>
      </c>
      <c r="G5972" t="s">
        <v>30</v>
      </c>
      <c r="H5972">
        <v>4.4000000000000004</v>
      </c>
      <c r="I5972" t="s">
        <v>1259</v>
      </c>
      <c r="J5972" t="s">
        <v>1260</v>
      </c>
    </row>
    <row r="5973" spans="1:10" x14ac:dyDescent="0.3">
      <c r="A5973" t="s">
        <v>15020</v>
      </c>
      <c r="B5973" t="s">
        <v>19</v>
      </c>
      <c r="C5973" t="s">
        <v>15021</v>
      </c>
      <c r="D5973" s="1">
        <v>39995</v>
      </c>
      <c r="E5973" t="s">
        <v>15022</v>
      </c>
      <c r="F5973" t="s">
        <v>15</v>
      </c>
      <c r="G5973" t="s">
        <v>30</v>
      </c>
      <c r="J5973" t="s">
        <v>6510</v>
      </c>
    </row>
    <row r="5974" spans="1:10" x14ac:dyDescent="0.3">
      <c r="A5974" t="s">
        <v>15023</v>
      </c>
      <c r="B5974" t="s">
        <v>19</v>
      </c>
      <c r="C5974" t="s">
        <v>15024</v>
      </c>
      <c r="D5974" s="1">
        <v>19495</v>
      </c>
      <c r="E5974" t="s">
        <v>15025</v>
      </c>
      <c r="F5974" t="s">
        <v>291</v>
      </c>
      <c r="G5974" t="s">
        <v>15</v>
      </c>
      <c r="H5974">
        <v>4.3</v>
      </c>
      <c r="I5974" t="s">
        <v>4036</v>
      </c>
      <c r="J5974" t="s">
        <v>4037</v>
      </c>
    </row>
    <row r="5975" spans="1:10" x14ac:dyDescent="0.3">
      <c r="A5975" t="s">
        <v>15026</v>
      </c>
      <c r="B5975" t="s">
        <v>19</v>
      </c>
      <c r="C5975" t="s">
        <v>8116</v>
      </c>
      <c r="D5975" t="s">
        <v>15027</v>
      </c>
      <c r="E5975" t="s">
        <v>15028</v>
      </c>
      <c r="F5975" t="s">
        <v>92</v>
      </c>
      <c r="G5975" t="s">
        <v>15029</v>
      </c>
      <c r="H5975">
        <v>4.3</v>
      </c>
      <c r="I5975" t="s">
        <v>662</v>
      </c>
      <c r="J5975" t="s">
        <v>663</v>
      </c>
    </row>
    <row r="5976" spans="1:10" x14ac:dyDescent="0.3">
      <c r="A5976" t="s">
        <v>15030</v>
      </c>
      <c r="B5976" t="s">
        <v>19</v>
      </c>
      <c r="C5976" t="s">
        <v>15031</v>
      </c>
      <c r="D5976" s="1">
        <v>28977</v>
      </c>
      <c r="E5976" t="s">
        <v>15032</v>
      </c>
      <c r="F5976" t="s">
        <v>82</v>
      </c>
      <c r="G5976" t="s">
        <v>15</v>
      </c>
      <c r="H5976">
        <v>4.8</v>
      </c>
      <c r="I5976" t="s">
        <v>3655</v>
      </c>
      <c r="J5976" t="s">
        <v>3897</v>
      </c>
    </row>
    <row r="5977" spans="1:10" x14ac:dyDescent="0.3">
      <c r="A5977" t="s">
        <v>15033</v>
      </c>
      <c r="B5977" t="s">
        <v>19</v>
      </c>
      <c r="C5977" t="s">
        <v>15034</v>
      </c>
      <c r="D5977" t="s">
        <v>15035</v>
      </c>
      <c r="E5977" t="s">
        <v>15036</v>
      </c>
      <c r="F5977" t="s">
        <v>22</v>
      </c>
      <c r="G5977" t="s">
        <v>15</v>
      </c>
      <c r="J5977" t="s">
        <v>3712</v>
      </c>
    </row>
    <row r="5978" spans="1:10" x14ac:dyDescent="0.3">
      <c r="A5978" t="s">
        <v>15037</v>
      </c>
      <c r="B5978" t="s">
        <v>19</v>
      </c>
      <c r="C5978" t="s">
        <v>15038</v>
      </c>
      <c r="D5978" s="1">
        <v>78994</v>
      </c>
      <c r="E5978" t="s">
        <v>15039</v>
      </c>
      <c r="F5978" t="s">
        <v>305</v>
      </c>
      <c r="G5978" t="s">
        <v>15040</v>
      </c>
      <c r="H5978">
        <v>4.8</v>
      </c>
      <c r="I5978" t="s">
        <v>1133</v>
      </c>
      <c r="J5978" t="s">
        <v>1134</v>
      </c>
    </row>
    <row r="5979" spans="1:10" x14ac:dyDescent="0.3">
      <c r="A5979" t="s">
        <v>15041</v>
      </c>
      <c r="B5979" t="s">
        <v>19</v>
      </c>
      <c r="C5979" t="s">
        <v>15042</v>
      </c>
      <c r="D5979" s="1">
        <v>8945</v>
      </c>
      <c r="E5979" t="s">
        <v>15043</v>
      </c>
      <c r="F5979" t="s">
        <v>82</v>
      </c>
      <c r="G5979" t="s">
        <v>15</v>
      </c>
      <c r="H5979">
        <v>4.2</v>
      </c>
      <c r="I5979" t="s">
        <v>210</v>
      </c>
      <c r="J5979" t="s">
        <v>211</v>
      </c>
    </row>
    <row r="5980" spans="1:10" x14ac:dyDescent="0.3">
      <c r="A5980" t="s">
        <v>15044</v>
      </c>
      <c r="B5980" t="s">
        <v>19</v>
      </c>
      <c r="C5980" t="s">
        <v>15045</v>
      </c>
      <c r="D5980" s="1">
        <v>19995</v>
      </c>
      <c r="E5980" t="s">
        <v>15046</v>
      </c>
      <c r="F5980" t="s">
        <v>473</v>
      </c>
      <c r="G5980" t="s">
        <v>15</v>
      </c>
      <c r="J5980" t="s">
        <v>2733</v>
      </c>
    </row>
    <row r="5981" spans="1:10" x14ac:dyDescent="0.3">
      <c r="A5981" t="s">
        <v>15047</v>
      </c>
      <c r="B5981" t="s">
        <v>19</v>
      </c>
      <c r="C5981" t="s">
        <v>15048</v>
      </c>
      <c r="D5981" s="1">
        <v>17495</v>
      </c>
      <c r="E5981" t="s">
        <v>15049</v>
      </c>
      <c r="F5981" t="s">
        <v>305</v>
      </c>
      <c r="G5981" t="s">
        <v>15</v>
      </c>
      <c r="J5981" t="s">
        <v>816</v>
      </c>
    </row>
    <row r="5982" spans="1:10" x14ac:dyDescent="0.3">
      <c r="A5982" t="s">
        <v>3852</v>
      </c>
      <c r="B5982" t="s">
        <v>11</v>
      </c>
      <c r="C5982" t="s">
        <v>790</v>
      </c>
      <c r="D5982" t="s">
        <v>15050</v>
      </c>
      <c r="E5982" t="s">
        <v>15051</v>
      </c>
      <c r="F5982" t="s">
        <v>15</v>
      </c>
      <c r="G5982" t="s">
        <v>30</v>
      </c>
      <c r="H5982">
        <v>4.7</v>
      </c>
      <c r="I5982" t="s">
        <v>275</v>
      </c>
      <c r="J5982" t="s">
        <v>276</v>
      </c>
    </row>
    <row r="5983" spans="1:10" x14ac:dyDescent="0.3">
      <c r="A5983" t="s">
        <v>658</v>
      </c>
      <c r="B5983" t="s">
        <v>19</v>
      </c>
      <c r="C5983" t="s">
        <v>659</v>
      </c>
      <c r="D5983" t="s">
        <v>660</v>
      </c>
      <c r="E5983" t="s">
        <v>661</v>
      </c>
      <c r="F5983" t="s">
        <v>22</v>
      </c>
      <c r="G5983" t="s">
        <v>330</v>
      </c>
      <c r="H5983">
        <v>4.3</v>
      </c>
      <c r="I5983" t="s">
        <v>662</v>
      </c>
      <c r="J5983" t="s">
        <v>663</v>
      </c>
    </row>
    <row r="5984" spans="1:10" x14ac:dyDescent="0.3">
      <c r="A5984" t="s">
        <v>3717</v>
      </c>
      <c r="B5984" t="s">
        <v>11</v>
      </c>
      <c r="C5984" t="s">
        <v>1736</v>
      </c>
      <c r="D5984" s="1">
        <v>37997</v>
      </c>
      <c r="E5984" t="s">
        <v>15052</v>
      </c>
      <c r="F5984" t="s">
        <v>15</v>
      </c>
      <c r="G5984" t="s">
        <v>30</v>
      </c>
      <c r="H5984">
        <v>4.5</v>
      </c>
      <c r="I5984" t="s">
        <v>2983</v>
      </c>
      <c r="J5984" t="s">
        <v>2984</v>
      </c>
    </row>
    <row r="5985" spans="1:10" x14ac:dyDescent="0.3">
      <c r="A5985" t="s">
        <v>4873</v>
      </c>
      <c r="B5985" t="s">
        <v>11</v>
      </c>
      <c r="C5985" t="s">
        <v>448</v>
      </c>
      <c r="D5985" s="1">
        <v>44389</v>
      </c>
      <c r="E5985" t="s">
        <v>15053</v>
      </c>
      <c r="F5985" t="s">
        <v>15</v>
      </c>
      <c r="G5985" t="s">
        <v>15</v>
      </c>
      <c r="H5985">
        <v>4.9000000000000004</v>
      </c>
      <c r="I5985" t="s">
        <v>1253</v>
      </c>
      <c r="J5985" t="s">
        <v>1254</v>
      </c>
    </row>
    <row r="5986" spans="1:10" x14ac:dyDescent="0.3">
      <c r="A5986" t="s">
        <v>15054</v>
      </c>
      <c r="B5986" t="s">
        <v>19</v>
      </c>
      <c r="C5986" t="s">
        <v>15055</v>
      </c>
      <c r="D5986" t="s">
        <v>15056</v>
      </c>
      <c r="E5986" t="s">
        <v>15057</v>
      </c>
      <c r="F5986" t="s">
        <v>92</v>
      </c>
      <c r="G5986" t="s">
        <v>4153</v>
      </c>
      <c r="H5986">
        <v>4.7</v>
      </c>
      <c r="I5986" t="s">
        <v>390</v>
      </c>
      <c r="J5986" t="s">
        <v>391</v>
      </c>
    </row>
    <row r="5987" spans="1:10" x14ac:dyDescent="0.3">
      <c r="A5987" t="s">
        <v>9779</v>
      </c>
      <c r="B5987" t="s">
        <v>19</v>
      </c>
      <c r="C5987" t="s">
        <v>15058</v>
      </c>
      <c r="D5987" s="1">
        <v>23998</v>
      </c>
      <c r="E5987" t="s">
        <v>15059</v>
      </c>
      <c r="F5987" t="s">
        <v>291</v>
      </c>
      <c r="G5987" t="s">
        <v>15</v>
      </c>
      <c r="H5987">
        <v>2.6</v>
      </c>
      <c r="I5987" t="s">
        <v>233</v>
      </c>
      <c r="J5987" t="s">
        <v>874</v>
      </c>
    </row>
    <row r="5988" spans="1:10" x14ac:dyDescent="0.3">
      <c r="A5988" t="s">
        <v>15060</v>
      </c>
      <c r="B5988" t="s">
        <v>1120</v>
      </c>
      <c r="C5988" t="s">
        <v>15061</v>
      </c>
      <c r="D5988" s="1">
        <v>46997</v>
      </c>
      <c r="E5988" t="s">
        <v>15062</v>
      </c>
      <c r="F5988" t="s">
        <v>305</v>
      </c>
      <c r="G5988" t="s">
        <v>15063</v>
      </c>
      <c r="H5988">
        <v>4.0999999999999996</v>
      </c>
      <c r="I5988" t="s">
        <v>792</v>
      </c>
      <c r="J5988" t="s">
        <v>793</v>
      </c>
    </row>
    <row r="5989" spans="1:10" x14ac:dyDescent="0.3">
      <c r="A5989" t="s">
        <v>4042</v>
      </c>
      <c r="B5989" t="s">
        <v>11</v>
      </c>
      <c r="C5989" t="s">
        <v>4452</v>
      </c>
      <c r="D5989" t="s">
        <v>15064</v>
      </c>
      <c r="E5989" t="s">
        <v>15065</v>
      </c>
      <c r="F5989" t="s">
        <v>15</v>
      </c>
      <c r="G5989" t="s">
        <v>30</v>
      </c>
      <c r="H5989">
        <v>4.9000000000000004</v>
      </c>
      <c r="I5989" t="s">
        <v>4045</v>
      </c>
      <c r="J5989" t="s">
        <v>1398</v>
      </c>
    </row>
    <row r="5990" spans="1:10" x14ac:dyDescent="0.3">
      <c r="A5990" t="s">
        <v>4922</v>
      </c>
      <c r="B5990" t="s">
        <v>11</v>
      </c>
      <c r="C5990" t="s">
        <v>568</v>
      </c>
      <c r="D5990" t="s">
        <v>15066</v>
      </c>
      <c r="E5990" t="s">
        <v>15067</v>
      </c>
      <c r="F5990" t="s">
        <v>15</v>
      </c>
      <c r="G5990" t="s">
        <v>30</v>
      </c>
      <c r="H5990">
        <v>4.8</v>
      </c>
      <c r="I5990" t="s">
        <v>3312</v>
      </c>
      <c r="J5990" t="s">
        <v>3313</v>
      </c>
    </row>
    <row r="5991" spans="1:10" x14ac:dyDescent="0.3">
      <c r="A5991" t="s">
        <v>794</v>
      </c>
      <c r="B5991" t="s">
        <v>11</v>
      </c>
      <c r="C5991" t="s">
        <v>448</v>
      </c>
      <c r="D5991" t="s">
        <v>1868</v>
      </c>
      <c r="E5991" t="s">
        <v>1869</v>
      </c>
      <c r="F5991" t="s">
        <v>15</v>
      </c>
      <c r="G5991" t="s">
        <v>30</v>
      </c>
      <c r="H5991">
        <v>4.9000000000000004</v>
      </c>
      <c r="I5991" t="s">
        <v>565</v>
      </c>
      <c r="J5991" t="s">
        <v>566</v>
      </c>
    </row>
    <row r="5992" spans="1:10" x14ac:dyDescent="0.3">
      <c r="A5992" t="s">
        <v>3276</v>
      </c>
      <c r="B5992" t="s">
        <v>19</v>
      </c>
      <c r="C5992" t="s">
        <v>1975</v>
      </c>
      <c r="D5992" s="1">
        <v>12995</v>
      </c>
      <c r="E5992" t="s">
        <v>3277</v>
      </c>
      <c r="F5992" t="s">
        <v>29</v>
      </c>
      <c r="G5992" t="s">
        <v>30</v>
      </c>
      <c r="J5992" t="s">
        <v>1466</v>
      </c>
    </row>
    <row r="5993" spans="1:10" x14ac:dyDescent="0.3">
      <c r="A5993" t="s">
        <v>4668</v>
      </c>
      <c r="B5993" t="s">
        <v>11</v>
      </c>
      <c r="C5993" t="s">
        <v>790</v>
      </c>
      <c r="D5993" t="s">
        <v>15068</v>
      </c>
      <c r="E5993" t="s">
        <v>15069</v>
      </c>
      <c r="F5993" t="s">
        <v>15</v>
      </c>
      <c r="G5993" t="s">
        <v>30</v>
      </c>
      <c r="H5993">
        <v>4.2</v>
      </c>
      <c r="I5993" t="s">
        <v>3815</v>
      </c>
      <c r="J5993" t="s">
        <v>1110</v>
      </c>
    </row>
    <row r="5994" spans="1:10" x14ac:dyDescent="0.3">
      <c r="A5994" t="s">
        <v>10517</v>
      </c>
      <c r="B5994" t="s">
        <v>11</v>
      </c>
      <c r="C5994" t="s">
        <v>974</v>
      </c>
      <c r="D5994" t="s">
        <v>15070</v>
      </c>
      <c r="E5994" t="s">
        <v>15071</v>
      </c>
      <c r="F5994" t="s">
        <v>15</v>
      </c>
      <c r="G5994" t="s">
        <v>4099</v>
      </c>
      <c r="H5994">
        <v>2.9</v>
      </c>
      <c r="I5994" t="s">
        <v>1448</v>
      </c>
      <c r="J5994" t="s">
        <v>1449</v>
      </c>
    </row>
    <row r="5995" spans="1:10" x14ac:dyDescent="0.3">
      <c r="A5995" t="s">
        <v>15072</v>
      </c>
      <c r="B5995" t="s">
        <v>11</v>
      </c>
      <c r="C5995" t="s">
        <v>2996</v>
      </c>
      <c r="D5995" t="s">
        <v>15073</v>
      </c>
      <c r="E5995" t="s">
        <v>15074</v>
      </c>
      <c r="F5995" t="s">
        <v>15</v>
      </c>
      <c r="G5995" t="s">
        <v>15</v>
      </c>
      <c r="H5995">
        <v>4.4000000000000004</v>
      </c>
      <c r="I5995" t="s">
        <v>4176</v>
      </c>
      <c r="J5995" t="s">
        <v>4177</v>
      </c>
    </row>
    <row r="5996" spans="1:10" x14ac:dyDescent="0.3">
      <c r="A5996" t="s">
        <v>6405</v>
      </c>
      <c r="B5996" t="s">
        <v>19</v>
      </c>
      <c r="C5996" t="s">
        <v>15075</v>
      </c>
      <c r="D5996" s="1">
        <v>23600</v>
      </c>
      <c r="E5996" t="s">
        <v>15076</v>
      </c>
      <c r="F5996" t="s">
        <v>82</v>
      </c>
      <c r="G5996" t="s">
        <v>514</v>
      </c>
      <c r="H5996">
        <v>4.7</v>
      </c>
      <c r="I5996" t="s">
        <v>275</v>
      </c>
      <c r="J5996" t="s">
        <v>276</v>
      </c>
    </row>
    <row r="5997" spans="1:10" x14ac:dyDescent="0.3">
      <c r="A5997" t="s">
        <v>587</v>
      </c>
      <c r="B5997" t="s">
        <v>19</v>
      </c>
      <c r="C5997" t="s">
        <v>588</v>
      </c>
      <c r="D5997" t="s">
        <v>589</v>
      </c>
      <c r="E5997" t="s">
        <v>590</v>
      </c>
      <c r="F5997" t="s">
        <v>29</v>
      </c>
      <c r="G5997" t="s">
        <v>30</v>
      </c>
      <c r="H5997">
        <v>4.3</v>
      </c>
      <c r="I5997" t="s">
        <v>160</v>
      </c>
      <c r="J5997" t="s">
        <v>161</v>
      </c>
    </row>
    <row r="5998" spans="1:10" x14ac:dyDescent="0.3">
      <c r="A5998" t="s">
        <v>4559</v>
      </c>
      <c r="B5998" t="s">
        <v>11</v>
      </c>
      <c r="C5998" t="s">
        <v>448</v>
      </c>
      <c r="D5998" t="s">
        <v>15077</v>
      </c>
      <c r="E5998" t="s">
        <v>15078</v>
      </c>
      <c r="F5998" t="s">
        <v>15</v>
      </c>
      <c r="G5998" t="s">
        <v>15</v>
      </c>
      <c r="H5998">
        <v>4.4000000000000004</v>
      </c>
      <c r="I5998" t="s">
        <v>4103</v>
      </c>
      <c r="J5998" t="s">
        <v>4104</v>
      </c>
    </row>
    <row r="5999" spans="1:10" x14ac:dyDescent="0.3">
      <c r="A5999" t="s">
        <v>15079</v>
      </c>
      <c r="B5999" t="s">
        <v>19</v>
      </c>
      <c r="C5999" t="s">
        <v>15080</v>
      </c>
      <c r="D5999" s="1">
        <v>27989</v>
      </c>
      <c r="E5999" t="s">
        <v>15081</v>
      </c>
      <c r="F5999" t="s">
        <v>92</v>
      </c>
      <c r="G5999" t="s">
        <v>15</v>
      </c>
      <c r="H5999">
        <v>4.7</v>
      </c>
      <c r="I5999" t="s">
        <v>2839</v>
      </c>
      <c r="J5999" t="s">
        <v>2840</v>
      </c>
    </row>
    <row r="6000" spans="1:10" x14ac:dyDescent="0.3">
      <c r="A6000" t="s">
        <v>2595</v>
      </c>
      <c r="B6000" t="s">
        <v>1774</v>
      </c>
      <c r="C6000" t="s">
        <v>15082</v>
      </c>
      <c r="D6000" s="1">
        <v>22900</v>
      </c>
      <c r="E6000" t="s">
        <v>15083</v>
      </c>
      <c r="F6000" t="s">
        <v>92</v>
      </c>
      <c r="G6000" t="s">
        <v>15</v>
      </c>
      <c r="H6000">
        <v>4.3</v>
      </c>
      <c r="I6000" t="s">
        <v>5451</v>
      </c>
      <c r="J6000" t="s">
        <v>5452</v>
      </c>
    </row>
    <row r="6001" spans="1:10" x14ac:dyDescent="0.3">
      <c r="A6001" t="s">
        <v>3858</v>
      </c>
      <c r="B6001" t="s">
        <v>19</v>
      </c>
      <c r="C6001" t="s">
        <v>15084</v>
      </c>
      <c r="D6001" t="s">
        <v>15085</v>
      </c>
      <c r="E6001" t="s">
        <v>15086</v>
      </c>
      <c r="F6001" t="s">
        <v>291</v>
      </c>
      <c r="G6001" t="s">
        <v>30</v>
      </c>
      <c r="H6001">
        <v>4.5999999999999996</v>
      </c>
      <c r="I6001" t="s">
        <v>4840</v>
      </c>
      <c r="J6001" t="s">
        <v>4841</v>
      </c>
    </row>
    <row r="6002" spans="1:10" x14ac:dyDescent="0.3">
      <c r="A6002" t="s">
        <v>6126</v>
      </c>
      <c r="B6002" t="s">
        <v>11</v>
      </c>
      <c r="C6002" t="s">
        <v>15087</v>
      </c>
      <c r="D6002" s="1">
        <v>50960</v>
      </c>
      <c r="E6002" t="s">
        <v>15088</v>
      </c>
      <c r="F6002" t="s">
        <v>15</v>
      </c>
      <c r="G6002" t="s">
        <v>4162</v>
      </c>
      <c r="H6002">
        <v>4.9000000000000004</v>
      </c>
      <c r="I6002" t="s">
        <v>3057</v>
      </c>
      <c r="J6002" t="s">
        <v>3058</v>
      </c>
    </row>
    <row r="6003" spans="1:10" x14ac:dyDescent="0.3">
      <c r="A6003" t="s">
        <v>5336</v>
      </c>
      <c r="B6003" t="s">
        <v>11</v>
      </c>
      <c r="C6003" t="s">
        <v>15089</v>
      </c>
      <c r="D6003" t="s">
        <v>15090</v>
      </c>
      <c r="E6003" t="s">
        <v>15091</v>
      </c>
      <c r="F6003" t="s">
        <v>15</v>
      </c>
      <c r="G6003" t="s">
        <v>30</v>
      </c>
      <c r="H6003">
        <v>4.8</v>
      </c>
      <c r="I6003" t="s">
        <v>2167</v>
      </c>
      <c r="J6003" t="s">
        <v>2168</v>
      </c>
    </row>
    <row r="6004" spans="1:10" x14ac:dyDescent="0.3">
      <c r="A6004" t="s">
        <v>1437</v>
      </c>
      <c r="B6004" t="s">
        <v>19</v>
      </c>
      <c r="C6004" t="s">
        <v>2212</v>
      </c>
      <c r="D6004" s="1">
        <v>8950</v>
      </c>
      <c r="E6004" t="s">
        <v>2213</v>
      </c>
      <c r="F6004" t="s">
        <v>82</v>
      </c>
      <c r="G6004" t="s">
        <v>30</v>
      </c>
      <c r="J6004" t="s">
        <v>2214</v>
      </c>
    </row>
    <row r="6005" spans="1:10" x14ac:dyDescent="0.3">
      <c r="A6005" t="s">
        <v>12540</v>
      </c>
      <c r="B6005" t="s">
        <v>11</v>
      </c>
      <c r="C6005" t="s">
        <v>12</v>
      </c>
      <c r="D6005" t="s">
        <v>15092</v>
      </c>
      <c r="E6005" t="s">
        <v>15093</v>
      </c>
      <c r="F6005" t="s">
        <v>15</v>
      </c>
      <c r="G6005" t="s">
        <v>15</v>
      </c>
      <c r="H6005">
        <v>4.7</v>
      </c>
      <c r="I6005" t="s">
        <v>4399</v>
      </c>
      <c r="J6005" t="s">
        <v>4400</v>
      </c>
    </row>
    <row r="6006" spans="1:10" x14ac:dyDescent="0.3">
      <c r="A6006" t="s">
        <v>4577</v>
      </c>
      <c r="B6006" t="s">
        <v>11</v>
      </c>
      <c r="C6006" t="s">
        <v>12</v>
      </c>
      <c r="D6006" t="s">
        <v>6505</v>
      </c>
      <c r="E6006" t="s">
        <v>6506</v>
      </c>
      <c r="F6006" t="s">
        <v>15</v>
      </c>
      <c r="G6006" t="s">
        <v>30</v>
      </c>
      <c r="H6006">
        <v>4.9000000000000004</v>
      </c>
      <c r="I6006" t="s">
        <v>4205</v>
      </c>
      <c r="J6006" t="s">
        <v>821</v>
      </c>
    </row>
    <row r="6007" spans="1:10" x14ac:dyDescent="0.3">
      <c r="A6007" t="s">
        <v>4499</v>
      </c>
      <c r="B6007" t="s">
        <v>11</v>
      </c>
      <c r="C6007" t="s">
        <v>448</v>
      </c>
      <c r="D6007" t="s">
        <v>4500</v>
      </c>
      <c r="E6007" t="s">
        <v>4501</v>
      </c>
      <c r="F6007" t="s">
        <v>15</v>
      </c>
      <c r="G6007" t="s">
        <v>15</v>
      </c>
      <c r="H6007">
        <v>4.8</v>
      </c>
      <c r="I6007" t="s">
        <v>1133</v>
      </c>
      <c r="J6007" t="s">
        <v>1134</v>
      </c>
    </row>
    <row r="6008" spans="1:10" x14ac:dyDescent="0.3">
      <c r="A6008" t="s">
        <v>4302</v>
      </c>
      <c r="B6008" t="s">
        <v>1774</v>
      </c>
      <c r="C6008" t="s">
        <v>4303</v>
      </c>
      <c r="D6008" t="s">
        <v>4304</v>
      </c>
      <c r="E6008" t="s">
        <v>4305</v>
      </c>
      <c r="F6008" t="s">
        <v>69</v>
      </c>
      <c r="G6008" t="s">
        <v>15</v>
      </c>
      <c r="H6008">
        <v>4.5999999999999996</v>
      </c>
      <c r="I6008" t="s">
        <v>4306</v>
      </c>
      <c r="J6008" t="s">
        <v>4307</v>
      </c>
    </row>
    <row r="6009" spans="1:10" x14ac:dyDescent="0.3">
      <c r="A6009" t="s">
        <v>6927</v>
      </c>
      <c r="B6009" t="s">
        <v>11</v>
      </c>
      <c r="C6009" t="s">
        <v>790</v>
      </c>
      <c r="D6009" s="1">
        <v>46245</v>
      </c>
      <c r="E6009" t="s">
        <v>6928</v>
      </c>
      <c r="F6009" t="s">
        <v>15</v>
      </c>
      <c r="G6009" t="s">
        <v>6929</v>
      </c>
      <c r="H6009">
        <v>4.7</v>
      </c>
      <c r="I6009" t="s">
        <v>169</v>
      </c>
      <c r="J6009" t="s">
        <v>170</v>
      </c>
    </row>
    <row r="6010" spans="1:10" x14ac:dyDescent="0.3">
      <c r="A6010" t="s">
        <v>3911</v>
      </c>
      <c r="B6010" t="s">
        <v>11</v>
      </c>
      <c r="C6010" t="s">
        <v>1736</v>
      </c>
      <c r="D6010" t="s">
        <v>15094</v>
      </c>
      <c r="E6010" t="s">
        <v>15095</v>
      </c>
      <c r="F6010" t="s">
        <v>15</v>
      </c>
      <c r="G6010" t="s">
        <v>3914</v>
      </c>
      <c r="H6010">
        <v>4.8</v>
      </c>
      <c r="I6010" t="s">
        <v>801</v>
      </c>
      <c r="J6010" t="s">
        <v>802</v>
      </c>
    </row>
    <row r="6011" spans="1:10" x14ac:dyDescent="0.3">
      <c r="A6011" t="s">
        <v>15096</v>
      </c>
      <c r="B6011" t="s">
        <v>19</v>
      </c>
      <c r="C6011" t="s">
        <v>15097</v>
      </c>
      <c r="D6011" s="1">
        <v>12985</v>
      </c>
      <c r="E6011" t="s">
        <v>15098</v>
      </c>
      <c r="F6011" t="s">
        <v>473</v>
      </c>
      <c r="G6011" t="s">
        <v>30</v>
      </c>
      <c r="H6011">
        <v>3.6</v>
      </c>
      <c r="I6011" t="s">
        <v>64</v>
      </c>
      <c r="J6011" t="s">
        <v>65</v>
      </c>
    </row>
    <row r="6012" spans="1:10" x14ac:dyDescent="0.3">
      <c r="A6012" t="s">
        <v>15099</v>
      </c>
      <c r="B6012" t="s">
        <v>19</v>
      </c>
      <c r="C6012" t="s">
        <v>15100</v>
      </c>
      <c r="D6012" s="1">
        <v>12998</v>
      </c>
      <c r="E6012" t="s">
        <v>15101</v>
      </c>
      <c r="F6012" t="s">
        <v>88</v>
      </c>
      <c r="G6012" t="s">
        <v>15</v>
      </c>
      <c r="J6012" t="s">
        <v>510</v>
      </c>
    </row>
    <row r="6013" spans="1:10" x14ac:dyDescent="0.3">
      <c r="A6013" t="s">
        <v>3753</v>
      </c>
      <c r="B6013" t="s">
        <v>11</v>
      </c>
      <c r="C6013" t="s">
        <v>2248</v>
      </c>
      <c r="D6013" t="s">
        <v>15102</v>
      </c>
      <c r="E6013" t="s">
        <v>15103</v>
      </c>
      <c r="F6013" t="s">
        <v>15</v>
      </c>
      <c r="G6013" t="s">
        <v>30</v>
      </c>
      <c r="H6013">
        <v>4.8</v>
      </c>
      <c r="I6013" t="s">
        <v>3724</v>
      </c>
      <c r="J6013" t="s">
        <v>3725</v>
      </c>
    </row>
    <row r="6014" spans="1:10" x14ac:dyDescent="0.3">
      <c r="A6014" t="s">
        <v>4255</v>
      </c>
      <c r="B6014" t="s">
        <v>11</v>
      </c>
      <c r="C6014" t="s">
        <v>1489</v>
      </c>
      <c r="D6014" t="s">
        <v>15104</v>
      </c>
      <c r="E6014" t="s">
        <v>15105</v>
      </c>
      <c r="F6014" t="s">
        <v>15</v>
      </c>
      <c r="G6014" t="s">
        <v>15</v>
      </c>
      <c r="H6014">
        <v>4.5999999999999996</v>
      </c>
      <c r="I6014" t="s">
        <v>1045</v>
      </c>
      <c r="J6014" t="s">
        <v>1046</v>
      </c>
    </row>
    <row r="6015" spans="1:10" x14ac:dyDescent="0.3">
      <c r="A6015" t="s">
        <v>11640</v>
      </c>
      <c r="B6015" t="s">
        <v>11</v>
      </c>
      <c r="C6015" t="s">
        <v>967</v>
      </c>
      <c r="D6015" t="s">
        <v>11641</v>
      </c>
      <c r="E6015" t="s">
        <v>11642</v>
      </c>
      <c r="F6015" t="s">
        <v>15</v>
      </c>
      <c r="G6015" t="s">
        <v>15</v>
      </c>
      <c r="H6015">
        <v>2.9</v>
      </c>
      <c r="I6015" t="s">
        <v>1448</v>
      </c>
      <c r="J6015" t="s">
        <v>1449</v>
      </c>
    </row>
    <row r="6016" spans="1:10" x14ac:dyDescent="0.3">
      <c r="A6016" t="s">
        <v>12683</v>
      </c>
      <c r="B6016" t="s">
        <v>19</v>
      </c>
      <c r="C6016" t="s">
        <v>12684</v>
      </c>
      <c r="D6016" s="1">
        <v>28376</v>
      </c>
      <c r="E6016" t="s">
        <v>12685</v>
      </c>
      <c r="F6016" t="s">
        <v>44</v>
      </c>
      <c r="G6016" t="s">
        <v>5587</v>
      </c>
      <c r="H6016">
        <v>4.4000000000000004</v>
      </c>
      <c r="I6016" t="s">
        <v>3708</v>
      </c>
      <c r="J6016" t="s">
        <v>1372</v>
      </c>
    </row>
    <row r="6017" spans="1:10" x14ac:dyDescent="0.3">
      <c r="A6017" t="s">
        <v>4284</v>
      </c>
      <c r="B6017" t="s">
        <v>11</v>
      </c>
      <c r="C6017" t="s">
        <v>790</v>
      </c>
      <c r="D6017" t="s">
        <v>7152</v>
      </c>
      <c r="E6017" t="s">
        <v>7153</v>
      </c>
      <c r="F6017" t="s">
        <v>15</v>
      </c>
      <c r="G6017" t="s">
        <v>3038</v>
      </c>
      <c r="H6017">
        <v>4.5</v>
      </c>
      <c r="I6017" t="s">
        <v>495</v>
      </c>
      <c r="J6017" t="s">
        <v>496</v>
      </c>
    </row>
    <row r="6018" spans="1:10" x14ac:dyDescent="0.3">
      <c r="A6018" t="s">
        <v>197</v>
      </c>
      <c r="B6018" t="s">
        <v>19</v>
      </c>
      <c r="C6018" t="s">
        <v>198</v>
      </c>
      <c r="D6018" s="1">
        <v>13980</v>
      </c>
      <c r="E6018" t="s">
        <v>199</v>
      </c>
      <c r="F6018" t="s">
        <v>200</v>
      </c>
      <c r="G6018" t="s">
        <v>30</v>
      </c>
      <c r="H6018">
        <v>4.5999999999999996</v>
      </c>
      <c r="I6018" t="s">
        <v>187</v>
      </c>
      <c r="J6018" t="s">
        <v>188</v>
      </c>
    </row>
    <row r="6019" spans="1:10" x14ac:dyDescent="0.3">
      <c r="A6019" t="s">
        <v>4053</v>
      </c>
      <c r="B6019" t="s">
        <v>11</v>
      </c>
      <c r="C6019" t="s">
        <v>974</v>
      </c>
      <c r="D6019" s="1">
        <v>32233</v>
      </c>
      <c r="E6019" t="s">
        <v>15106</v>
      </c>
      <c r="F6019" t="s">
        <v>15</v>
      </c>
      <c r="G6019" t="s">
        <v>30</v>
      </c>
      <c r="H6019">
        <v>4</v>
      </c>
      <c r="I6019" t="s">
        <v>421</v>
      </c>
      <c r="J6019" t="s">
        <v>3952</v>
      </c>
    </row>
    <row r="6020" spans="1:10" x14ac:dyDescent="0.3">
      <c r="A6020" t="s">
        <v>11076</v>
      </c>
      <c r="B6020" t="s">
        <v>19</v>
      </c>
      <c r="C6020" t="s">
        <v>11077</v>
      </c>
      <c r="D6020" s="1">
        <v>17980</v>
      </c>
      <c r="E6020" t="s">
        <v>11078</v>
      </c>
      <c r="F6020" t="s">
        <v>88</v>
      </c>
      <c r="G6020" t="s">
        <v>15</v>
      </c>
      <c r="H6020">
        <v>3.8</v>
      </c>
      <c r="I6020" t="s">
        <v>1264</v>
      </c>
      <c r="J6020" t="s">
        <v>1265</v>
      </c>
    </row>
    <row r="6021" spans="1:10" x14ac:dyDescent="0.3">
      <c r="A6021" t="s">
        <v>2813</v>
      </c>
      <c r="B6021" t="s">
        <v>19</v>
      </c>
      <c r="C6021" t="s">
        <v>2814</v>
      </c>
      <c r="D6021" s="1">
        <v>13800</v>
      </c>
      <c r="E6021" t="s">
        <v>2815</v>
      </c>
      <c r="F6021" t="s">
        <v>125</v>
      </c>
      <c r="G6021" t="s">
        <v>1890</v>
      </c>
      <c r="J6021" t="s">
        <v>905</v>
      </c>
    </row>
    <row r="6022" spans="1:10" x14ac:dyDescent="0.3">
      <c r="A6022" t="s">
        <v>11168</v>
      </c>
      <c r="B6022" t="s">
        <v>11</v>
      </c>
      <c r="C6022" t="s">
        <v>967</v>
      </c>
      <c r="D6022" s="1">
        <v>52768</v>
      </c>
      <c r="E6022" t="s">
        <v>15107</v>
      </c>
      <c r="F6022" t="s">
        <v>15</v>
      </c>
      <c r="G6022" t="s">
        <v>3129</v>
      </c>
      <c r="H6022">
        <v>4.5999999999999996</v>
      </c>
      <c r="I6022" t="s">
        <v>3484</v>
      </c>
      <c r="J6022" t="s">
        <v>3485</v>
      </c>
    </row>
    <row r="6023" spans="1:10" x14ac:dyDescent="0.3">
      <c r="A6023" t="s">
        <v>3157</v>
      </c>
      <c r="B6023" t="s">
        <v>19</v>
      </c>
      <c r="C6023" t="s">
        <v>3158</v>
      </c>
      <c r="D6023" s="1">
        <v>11999</v>
      </c>
      <c r="E6023" t="s">
        <v>3159</v>
      </c>
      <c r="F6023" t="s">
        <v>3160</v>
      </c>
      <c r="G6023" t="s">
        <v>15</v>
      </c>
      <c r="J6023" t="s">
        <v>247</v>
      </c>
    </row>
    <row r="6024" spans="1:10" x14ac:dyDescent="0.3">
      <c r="A6024" t="s">
        <v>4284</v>
      </c>
      <c r="B6024" t="s">
        <v>11</v>
      </c>
      <c r="C6024" t="s">
        <v>1736</v>
      </c>
      <c r="D6024" s="1">
        <v>24997</v>
      </c>
      <c r="E6024" t="s">
        <v>12210</v>
      </c>
      <c r="F6024" t="s">
        <v>15</v>
      </c>
      <c r="G6024" t="s">
        <v>3038</v>
      </c>
      <c r="H6024">
        <v>4.8</v>
      </c>
      <c r="I6024" t="s">
        <v>4057</v>
      </c>
      <c r="J6024" t="s">
        <v>2617</v>
      </c>
    </row>
    <row r="6025" spans="1:10" x14ac:dyDescent="0.3">
      <c r="A6025" t="s">
        <v>15108</v>
      </c>
      <c r="B6025" t="s">
        <v>11</v>
      </c>
      <c r="C6025" t="s">
        <v>568</v>
      </c>
      <c r="D6025" t="s">
        <v>15109</v>
      </c>
      <c r="E6025" t="s">
        <v>15110</v>
      </c>
      <c r="F6025" t="s">
        <v>15</v>
      </c>
      <c r="G6025" t="s">
        <v>30</v>
      </c>
      <c r="H6025">
        <v>4.5</v>
      </c>
      <c r="I6025" t="s">
        <v>2024</v>
      </c>
      <c r="J6025" t="s">
        <v>2025</v>
      </c>
    </row>
    <row r="6026" spans="1:10" x14ac:dyDescent="0.3">
      <c r="A6026" t="s">
        <v>15111</v>
      </c>
      <c r="B6026" t="s">
        <v>11</v>
      </c>
      <c r="C6026" t="s">
        <v>202</v>
      </c>
      <c r="D6026" t="s">
        <v>15112</v>
      </c>
      <c r="E6026" t="s">
        <v>15113</v>
      </c>
      <c r="F6026" t="s">
        <v>15</v>
      </c>
      <c r="G6026" t="s">
        <v>30</v>
      </c>
      <c r="H6026">
        <v>4.0999999999999996</v>
      </c>
      <c r="I6026" t="s">
        <v>451</v>
      </c>
      <c r="J6026" t="s">
        <v>452</v>
      </c>
    </row>
    <row r="6027" spans="1:10" x14ac:dyDescent="0.3">
      <c r="A6027" t="s">
        <v>11213</v>
      </c>
      <c r="B6027" t="s">
        <v>19</v>
      </c>
      <c r="C6027" t="s">
        <v>1379</v>
      </c>
      <c r="D6027" s="1">
        <v>34988</v>
      </c>
      <c r="E6027" t="s">
        <v>11846</v>
      </c>
      <c r="F6027" t="s">
        <v>92</v>
      </c>
      <c r="G6027" t="s">
        <v>30</v>
      </c>
      <c r="H6027">
        <v>4.9000000000000004</v>
      </c>
      <c r="I6027" t="s">
        <v>4806</v>
      </c>
      <c r="J6027" t="s">
        <v>142</v>
      </c>
    </row>
    <row r="6028" spans="1:10" x14ac:dyDescent="0.3">
      <c r="A6028" t="s">
        <v>11446</v>
      </c>
      <c r="B6028" t="s">
        <v>19</v>
      </c>
      <c r="C6028" t="s">
        <v>11702</v>
      </c>
      <c r="D6028" t="s">
        <v>11703</v>
      </c>
      <c r="E6028" t="s">
        <v>11704</v>
      </c>
      <c r="F6028" t="s">
        <v>291</v>
      </c>
      <c r="G6028" t="s">
        <v>330</v>
      </c>
      <c r="H6028">
        <v>4.4000000000000004</v>
      </c>
      <c r="I6028" t="s">
        <v>45</v>
      </c>
      <c r="J6028" t="s">
        <v>46</v>
      </c>
    </row>
    <row r="6029" spans="1:10" x14ac:dyDescent="0.3">
      <c r="A6029" t="s">
        <v>3982</v>
      </c>
      <c r="B6029" t="s">
        <v>11</v>
      </c>
      <c r="C6029" t="s">
        <v>790</v>
      </c>
      <c r="D6029" s="1">
        <v>46017</v>
      </c>
      <c r="E6029" t="s">
        <v>8004</v>
      </c>
      <c r="F6029" t="s">
        <v>15</v>
      </c>
      <c r="G6029" t="s">
        <v>30</v>
      </c>
      <c r="H6029">
        <v>4</v>
      </c>
      <c r="I6029" t="s">
        <v>421</v>
      </c>
      <c r="J6029" t="s">
        <v>3952</v>
      </c>
    </row>
    <row r="6030" spans="1:10" x14ac:dyDescent="0.3">
      <c r="A6030" t="s">
        <v>5493</v>
      </c>
      <c r="B6030" t="s">
        <v>11</v>
      </c>
      <c r="C6030" t="s">
        <v>2248</v>
      </c>
      <c r="D6030" t="s">
        <v>7128</v>
      </c>
      <c r="E6030" t="s">
        <v>10333</v>
      </c>
      <c r="F6030" t="s">
        <v>15</v>
      </c>
      <c r="G6030" t="s">
        <v>159</v>
      </c>
      <c r="H6030">
        <v>4.9000000000000004</v>
      </c>
      <c r="I6030" t="s">
        <v>7845</v>
      </c>
      <c r="J6030" t="s">
        <v>7846</v>
      </c>
    </row>
    <row r="6031" spans="1:10" x14ac:dyDescent="0.3">
      <c r="A6031" t="s">
        <v>5001</v>
      </c>
      <c r="B6031" t="s">
        <v>11</v>
      </c>
      <c r="C6031" t="s">
        <v>1736</v>
      </c>
      <c r="D6031" t="s">
        <v>15114</v>
      </c>
      <c r="E6031" t="s">
        <v>15115</v>
      </c>
      <c r="F6031" t="s">
        <v>15</v>
      </c>
      <c r="G6031" t="s">
        <v>3650</v>
      </c>
      <c r="H6031">
        <v>4.5999999999999996</v>
      </c>
      <c r="I6031" t="s">
        <v>1160</v>
      </c>
      <c r="J6031" t="s">
        <v>1161</v>
      </c>
    </row>
    <row r="6032" spans="1:10" x14ac:dyDescent="0.3">
      <c r="E6032" t="s">
        <v>15</v>
      </c>
      <c r="F6032" t="s">
        <v>15</v>
      </c>
      <c r="G6032" t="s">
        <v>15</v>
      </c>
    </row>
    <row r="6033" spans="1:10" x14ac:dyDescent="0.3">
      <c r="A6033" t="s">
        <v>517</v>
      </c>
      <c r="B6033" t="s">
        <v>19</v>
      </c>
      <c r="C6033" t="s">
        <v>2010</v>
      </c>
      <c r="D6033" s="1">
        <v>22900</v>
      </c>
      <c r="E6033" t="s">
        <v>2011</v>
      </c>
      <c r="F6033" t="s">
        <v>69</v>
      </c>
      <c r="G6033" t="s">
        <v>30</v>
      </c>
      <c r="H6033">
        <v>2.7</v>
      </c>
      <c r="I6033" t="s">
        <v>375</v>
      </c>
      <c r="J6033" t="s">
        <v>376</v>
      </c>
    </row>
    <row r="6034" spans="1:10" x14ac:dyDescent="0.3">
      <c r="A6034" t="s">
        <v>6573</v>
      </c>
      <c r="B6034" t="s">
        <v>19</v>
      </c>
      <c r="C6034" t="s">
        <v>6574</v>
      </c>
      <c r="D6034" t="s">
        <v>6575</v>
      </c>
      <c r="E6034" t="s">
        <v>6576</v>
      </c>
      <c r="F6034" t="s">
        <v>22</v>
      </c>
      <c r="G6034" t="s">
        <v>15</v>
      </c>
      <c r="H6034">
        <v>4.4000000000000004</v>
      </c>
      <c r="I6034" t="s">
        <v>4854</v>
      </c>
      <c r="J6034" t="s">
        <v>4855</v>
      </c>
    </row>
    <row r="6035" spans="1:10" x14ac:dyDescent="0.3">
      <c r="A6035" t="s">
        <v>4898</v>
      </c>
      <c r="B6035" t="s">
        <v>866</v>
      </c>
      <c r="C6035" t="s">
        <v>4899</v>
      </c>
      <c r="D6035" s="1">
        <v>23544</v>
      </c>
      <c r="E6035" t="s">
        <v>4900</v>
      </c>
      <c r="F6035" t="s">
        <v>92</v>
      </c>
      <c r="G6035" t="s">
        <v>15</v>
      </c>
      <c r="H6035">
        <v>4.2</v>
      </c>
      <c r="I6035" t="s">
        <v>1441</v>
      </c>
      <c r="J6035" t="s">
        <v>1442</v>
      </c>
    </row>
    <row r="6036" spans="1:10" x14ac:dyDescent="0.3">
      <c r="A6036" t="s">
        <v>5630</v>
      </c>
      <c r="B6036" t="s">
        <v>11</v>
      </c>
      <c r="C6036" t="s">
        <v>573</v>
      </c>
      <c r="D6036" s="1">
        <v>61610</v>
      </c>
      <c r="E6036" t="s">
        <v>13689</v>
      </c>
      <c r="F6036" t="s">
        <v>15</v>
      </c>
      <c r="G6036" t="s">
        <v>15</v>
      </c>
      <c r="H6036">
        <v>4.4000000000000004</v>
      </c>
      <c r="I6036" t="s">
        <v>860</v>
      </c>
      <c r="J6036" t="s">
        <v>861</v>
      </c>
    </row>
    <row r="6037" spans="1:10" x14ac:dyDescent="0.3">
      <c r="A6037" t="s">
        <v>5412</v>
      </c>
      <c r="B6037" t="s">
        <v>11</v>
      </c>
      <c r="C6037" t="s">
        <v>573</v>
      </c>
      <c r="D6037" t="s">
        <v>12129</v>
      </c>
      <c r="E6037" t="s">
        <v>12130</v>
      </c>
      <c r="F6037" t="s">
        <v>15</v>
      </c>
      <c r="G6037" t="s">
        <v>30</v>
      </c>
      <c r="H6037">
        <v>2.9</v>
      </c>
      <c r="I6037" t="s">
        <v>5638</v>
      </c>
      <c r="J6037" t="s">
        <v>5639</v>
      </c>
    </row>
    <row r="6038" spans="1:10" x14ac:dyDescent="0.3">
      <c r="A6038" t="s">
        <v>5684</v>
      </c>
      <c r="B6038" t="s">
        <v>19</v>
      </c>
      <c r="C6038" t="s">
        <v>15116</v>
      </c>
      <c r="D6038" s="1">
        <v>31490</v>
      </c>
      <c r="E6038" t="s">
        <v>15117</v>
      </c>
      <c r="F6038" t="s">
        <v>62</v>
      </c>
      <c r="G6038" t="s">
        <v>5353</v>
      </c>
      <c r="H6038">
        <v>4.0999999999999996</v>
      </c>
      <c r="I6038" t="s">
        <v>350</v>
      </c>
      <c r="J6038" t="s">
        <v>351</v>
      </c>
    </row>
    <row r="6039" spans="1:10" x14ac:dyDescent="0.3">
      <c r="A6039" t="s">
        <v>14019</v>
      </c>
      <c r="B6039" t="s">
        <v>11</v>
      </c>
      <c r="C6039" t="s">
        <v>448</v>
      </c>
      <c r="D6039" s="1">
        <v>51255</v>
      </c>
      <c r="E6039" t="s">
        <v>15118</v>
      </c>
      <c r="F6039" t="s">
        <v>15</v>
      </c>
      <c r="G6039" t="s">
        <v>15</v>
      </c>
      <c r="H6039">
        <v>4.9000000000000004</v>
      </c>
      <c r="I6039" t="s">
        <v>3057</v>
      </c>
      <c r="J6039" t="s">
        <v>3058</v>
      </c>
    </row>
    <row r="6040" spans="1:10" x14ac:dyDescent="0.3">
      <c r="A6040" t="s">
        <v>7637</v>
      </c>
      <c r="B6040" t="s">
        <v>11</v>
      </c>
      <c r="C6040" t="s">
        <v>202</v>
      </c>
      <c r="D6040" t="s">
        <v>15119</v>
      </c>
      <c r="E6040" t="s">
        <v>15120</v>
      </c>
      <c r="F6040" t="s">
        <v>15</v>
      </c>
      <c r="G6040" t="s">
        <v>30</v>
      </c>
      <c r="H6040">
        <v>4.5999999999999996</v>
      </c>
      <c r="I6040" t="s">
        <v>3484</v>
      </c>
      <c r="J6040" t="s">
        <v>3485</v>
      </c>
    </row>
    <row r="6041" spans="1:10" x14ac:dyDescent="0.3">
      <c r="A6041" t="s">
        <v>9275</v>
      </c>
      <c r="B6041" t="s">
        <v>19</v>
      </c>
      <c r="C6041" t="s">
        <v>9409</v>
      </c>
      <c r="D6041" s="1">
        <v>15700</v>
      </c>
      <c r="E6041" t="s">
        <v>9410</v>
      </c>
      <c r="F6041" t="s">
        <v>291</v>
      </c>
      <c r="G6041" t="s">
        <v>15</v>
      </c>
      <c r="H6041">
        <v>4.3</v>
      </c>
      <c r="I6041" t="s">
        <v>4036</v>
      </c>
      <c r="J6041" t="s">
        <v>4037</v>
      </c>
    </row>
    <row r="6042" spans="1:10" x14ac:dyDescent="0.3">
      <c r="A6042" t="s">
        <v>1777</v>
      </c>
      <c r="B6042" t="s">
        <v>19</v>
      </c>
      <c r="C6042" t="s">
        <v>1778</v>
      </c>
      <c r="D6042" t="s">
        <v>1779</v>
      </c>
      <c r="E6042" t="s">
        <v>1780</v>
      </c>
      <c r="F6042" t="s">
        <v>92</v>
      </c>
      <c r="G6042" t="s">
        <v>15</v>
      </c>
      <c r="H6042">
        <v>4.8</v>
      </c>
      <c r="I6042" t="s">
        <v>801</v>
      </c>
      <c r="J6042" t="s">
        <v>802</v>
      </c>
    </row>
    <row r="6043" spans="1:10" x14ac:dyDescent="0.3">
      <c r="A6043" t="s">
        <v>15121</v>
      </c>
      <c r="B6043" t="s">
        <v>11</v>
      </c>
      <c r="C6043" t="s">
        <v>959</v>
      </c>
      <c r="D6043" t="s">
        <v>15122</v>
      </c>
      <c r="E6043" t="s">
        <v>15123</v>
      </c>
      <c r="F6043" t="s">
        <v>15</v>
      </c>
      <c r="G6043" t="s">
        <v>30</v>
      </c>
      <c r="H6043">
        <v>4.4000000000000004</v>
      </c>
      <c r="I6043" t="s">
        <v>4674</v>
      </c>
      <c r="J6043" t="s">
        <v>4675</v>
      </c>
    </row>
    <row r="6044" spans="1:10" x14ac:dyDescent="0.3">
      <c r="A6044" t="s">
        <v>5336</v>
      </c>
      <c r="B6044" t="s">
        <v>11</v>
      </c>
      <c r="C6044" t="s">
        <v>790</v>
      </c>
      <c r="D6044" t="s">
        <v>9841</v>
      </c>
      <c r="E6044" t="s">
        <v>9842</v>
      </c>
      <c r="F6044" t="s">
        <v>15</v>
      </c>
      <c r="G6044" t="s">
        <v>30</v>
      </c>
      <c r="H6044">
        <v>4.4000000000000004</v>
      </c>
      <c r="I6044" t="s">
        <v>4237</v>
      </c>
      <c r="J6044" t="s">
        <v>4238</v>
      </c>
    </row>
    <row r="6045" spans="1:10" x14ac:dyDescent="0.3">
      <c r="A6045" t="s">
        <v>6488</v>
      </c>
      <c r="B6045" t="s">
        <v>11</v>
      </c>
      <c r="C6045" t="s">
        <v>202</v>
      </c>
      <c r="D6045" t="s">
        <v>11400</v>
      </c>
      <c r="E6045" t="s">
        <v>11401</v>
      </c>
      <c r="F6045" t="s">
        <v>15</v>
      </c>
      <c r="G6045" t="s">
        <v>159</v>
      </c>
      <c r="H6045">
        <v>4.9000000000000004</v>
      </c>
      <c r="I6045" t="s">
        <v>7845</v>
      </c>
      <c r="J6045" t="s">
        <v>7846</v>
      </c>
    </row>
    <row r="6046" spans="1:10" x14ac:dyDescent="0.3">
      <c r="A6046" t="s">
        <v>11549</v>
      </c>
      <c r="B6046" t="s">
        <v>19</v>
      </c>
      <c r="C6046" t="s">
        <v>11550</v>
      </c>
      <c r="D6046" s="1">
        <v>31491</v>
      </c>
      <c r="E6046" t="s">
        <v>11551</v>
      </c>
      <c r="F6046" t="s">
        <v>92</v>
      </c>
      <c r="G6046" t="s">
        <v>15</v>
      </c>
      <c r="J6046" t="s">
        <v>1727</v>
      </c>
    </row>
    <row r="6047" spans="1:10" x14ac:dyDescent="0.3">
      <c r="A6047" t="s">
        <v>1071</v>
      </c>
      <c r="B6047" t="s">
        <v>11</v>
      </c>
      <c r="C6047" t="s">
        <v>1736</v>
      </c>
      <c r="D6047" s="1">
        <v>28451</v>
      </c>
      <c r="E6047" t="s">
        <v>15124</v>
      </c>
      <c r="F6047" t="s">
        <v>15</v>
      </c>
      <c r="G6047" t="s">
        <v>15</v>
      </c>
      <c r="H6047">
        <v>4.7</v>
      </c>
      <c r="I6047" t="s">
        <v>1504</v>
      </c>
      <c r="J6047" t="s">
        <v>1505</v>
      </c>
    </row>
    <row r="6048" spans="1:10" x14ac:dyDescent="0.3">
      <c r="A6048" t="s">
        <v>7815</v>
      </c>
      <c r="B6048" t="s">
        <v>19</v>
      </c>
      <c r="C6048" t="s">
        <v>10366</v>
      </c>
      <c r="D6048" s="1">
        <v>27509</v>
      </c>
      <c r="E6048" t="s">
        <v>10367</v>
      </c>
      <c r="F6048" t="s">
        <v>529</v>
      </c>
      <c r="G6048" t="s">
        <v>15</v>
      </c>
      <c r="H6048">
        <v>4.5999999999999996</v>
      </c>
      <c r="I6048" t="s">
        <v>3978</v>
      </c>
      <c r="J6048" t="s">
        <v>3641</v>
      </c>
    </row>
    <row r="6049" spans="1:10" x14ac:dyDescent="0.3">
      <c r="A6049" t="s">
        <v>5883</v>
      </c>
      <c r="B6049" t="s">
        <v>19</v>
      </c>
      <c r="C6049" t="s">
        <v>15125</v>
      </c>
      <c r="D6049" s="1">
        <v>34998</v>
      </c>
      <c r="E6049" t="s">
        <v>15126</v>
      </c>
      <c r="F6049" t="s">
        <v>44</v>
      </c>
      <c r="G6049" t="s">
        <v>30</v>
      </c>
      <c r="J6049" t="s">
        <v>1683</v>
      </c>
    </row>
    <row r="6050" spans="1:10" x14ac:dyDescent="0.3">
      <c r="A6050" t="s">
        <v>8322</v>
      </c>
      <c r="B6050" t="s">
        <v>19</v>
      </c>
      <c r="C6050" t="s">
        <v>8323</v>
      </c>
      <c r="D6050" s="1">
        <v>78994</v>
      </c>
      <c r="E6050" t="s">
        <v>8324</v>
      </c>
      <c r="F6050" t="s">
        <v>69</v>
      </c>
      <c r="G6050" t="s">
        <v>15</v>
      </c>
      <c r="H6050">
        <v>4.5999999999999996</v>
      </c>
      <c r="I6050" t="s">
        <v>2132</v>
      </c>
      <c r="J6050" t="s">
        <v>2133</v>
      </c>
    </row>
    <row r="6051" spans="1:10" x14ac:dyDescent="0.3">
      <c r="A6051" t="s">
        <v>6240</v>
      </c>
      <c r="B6051" t="s">
        <v>19</v>
      </c>
      <c r="C6051" t="s">
        <v>6241</v>
      </c>
      <c r="D6051" t="s">
        <v>6242</v>
      </c>
      <c r="E6051" t="s">
        <v>6243</v>
      </c>
      <c r="F6051" t="s">
        <v>69</v>
      </c>
      <c r="G6051" t="s">
        <v>15</v>
      </c>
      <c r="H6051">
        <v>4.8</v>
      </c>
      <c r="I6051" t="s">
        <v>4744</v>
      </c>
      <c r="J6051" t="s">
        <v>927</v>
      </c>
    </row>
    <row r="6052" spans="1:10" x14ac:dyDescent="0.3">
      <c r="A6052" t="s">
        <v>12347</v>
      </c>
      <c r="B6052" t="s">
        <v>19</v>
      </c>
      <c r="C6052" t="s">
        <v>12348</v>
      </c>
      <c r="D6052" s="1">
        <v>8867</v>
      </c>
      <c r="E6052" t="s">
        <v>12349</v>
      </c>
      <c r="F6052" t="s">
        <v>729</v>
      </c>
      <c r="G6052" t="s">
        <v>15</v>
      </c>
      <c r="H6052">
        <v>4.7</v>
      </c>
      <c r="I6052" t="s">
        <v>6414</v>
      </c>
      <c r="J6052" t="s">
        <v>6415</v>
      </c>
    </row>
    <row r="6053" spans="1:10" x14ac:dyDescent="0.3">
      <c r="A6053" t="s">
        <v>13740</v>
      </c>
      <c r="B6053" t="s">
        <v>11</v>
      </c>
      <c r="C6053" t="s">
        <v>974</v>
      </c>
      <c r="D6053" t="s">
        <v>15127</v>
      </c>
      <c r="E6053" t="s">
        <v>15128</v>
      </c>
      <c r="F6053" t="s">
        <v>15</v>
      </c>
      <c r="G6053" t="s">
        <v>159</v>
      </c>
      <c r="H6053">
        <v>4</v>
      </c>
      <c r="I6053" t="s">
        <v>1208</v>
      </c>
      <c r="J6053" t="s">
        <v>1209</v>
      </c>
    </row>
    <row r="6054" spans="1:10" x14ac:dyDescent="0.3">
      <c r="A6054" t="s">
        <v>6455</v>
      </c>
      <c r="B6054" t="s">
        <v>4540</v>
      </c>
      <c r="C6054" t="s">
        <v>7733</v>
      </c>
      <c r="D6054" t="s">
        <v>7734</v>
      </c>
      <c r="E6054" t="s">
        <v>7735</v>
      </c>
      <c r="F6054" t="s">
        <v>426</v>
      </c>
      <c r="G6054" t="s">
        <v>15</v>
      </c>
      <c r="H6054">
        <v>4.8</v>
      </c>
      <c r="I6054" t="s">
        <v>3193</v>
      </c>
      <c r="J6054" t="s">
        <v>3194</v>
      </c>
    </row>
    <row r="6055" spans="1:10" x14ac:dyDescent="0.3">
      <c r="A6055" t="s">
        <v>1518</v>
      </c>
      <c r="B6055" t="s">
        <v>11</v>
      </c>
      <c r="C6055" t="s">
        <v>10726</v>
      </c>
      <c r="D6055" t="s">
        <v>15129</v>
      </c>
      <c r="E6055" t="s">
        <v>15130</v>
      </c>
      <c r="F6055" t="s">
        <v>15</v>
      </c>
      <c r="G6055" t="s">
        <v>15</v>
      </c>
      <c r="H6055">
        <v>4.4000000000000004</v>
      </c>
      <c r="I6055" t="s">
        <v>3971</v>
      </c>
      <c r="J6055" t="s">
        <v>731</v>
      </c>
    </row>
    <row r="6056" spans="1:10" x14ac:dyDescent="0.3">
      <c r="A6056" t="s">
        <v>10266</v>
      </c>
      <c r="B6056" t="s">
        <v>11</v>
      </c>
      <c r="C6056" t="s">
        <v>1736</v>
      </c>
      <c r="D6056" t="s">
        <v>15131</v>
      </c>
      <c r="E6056" t="s">
        <v>15132</v>
      </c>
      <c r="F6056" t="s">
        <v>15</v>
      </c>
      <c r="G6056" t="s">
        <v>344</v>
      </c>
      <c r="H6056">
        <v>4.8</v>
      </c>
      <c r="I6056" t="s">
        <v>5221</v>
      </c>
      <c r="J6056" t="s">
        <v>5222</v>
      </c>
    </row>
    <row r="6057" spans="1:10" x14ac:dyDescent="0.3">
      <c r="A6057" t="s">
        <v>2652</v>
      </c>
      <c r="B6057" t="s">
        <v>19</v>
      </c>
      <c r="C6057" t="s">
        <v>15133</v>
      </c>
      <c r="D6057" s="1">
        <v>25998</v>
      </c>
      <c r="E6057" t="s">
        <v>15134</v>
      </c>
      <c r="F6057" t="s">
        <v>529</v>
      </c>
      <c r="G6057" t="s">
        <v>15</v>
      </c>
      <c r="J6057" t="s">
        <v>1683</v>
      </c>
    </row>
    <row r="6058" spans="1:10" x14ac:dyDescent="0.3">
      <c r="A6058" t="s">
        <v>3782</v>
      </c>
      <c r="B6058" t="s">
        <v>11</v>
      </c>
      <c r="C6058" t="s">
        <v>12</v>
      </c>
      <c r="D6058" s="1">
        <v>66085</v>
      </c>
      <c r="E6058" t="s">
        <v>9055</v>
      </c>
      <c r="F6058" t="s">
        <v>15</v>
      </c>
      <c r="G6058" t="s">
        <v>15</v>
      </c>
      <c r="H6058">
        <v>4.5</v>
      </c>
      <c r="I6058" t="s">
        <v>781</v>
      </c>
      <c r="J6058" t="s">
        <v>782</v>
      </c>
    </row>
    <row r="6059" spans="1:10" x14ac:dyDescent="0.3">
      <c r="A6059" t="s">
        <v>3392</v>
      </c>
      <c r="B6059" t="s">
        <v>19</v>
      </c>
      <c r="C6059" t="s">
        <v>3393</v>
      </c>
      <c r="D6059" s="1">
        <v>37500</v>
      </c>
      <c r="E6059" t="s">
        <v>3394</v>
      </c>
      <c r="F6059" t="s">
        <v>15</v>
      </c>
      <c r="G6059" t="s">
        <v>15</v>
      </c>
      <c r="H6059">
        <v>2.8</v>
      </c>
      <c r="I6059" t="s">
        <v>1549</v>
      </c>
      <c r="J6059" t="s">
        <v>1902</v>
      </c>
    </row>
    <row r="6060" spans="1:10" x14ac:dyDescent="0.3">
      <c r="A6060" t="s">
        <v>8097</v>
      </c>
      <c r="B6060" t="s">
        <v>19</v>
      </c>
      <c r="C6060" t="s">
        <v>8098</v>
      </c>
      <c r="D6060" s="1">
        <v>56888</v>
      </c>
      <c r="E6060" t="s">
        <v>8099</v>
      </c>
      <c r="F6060" t="s">
        <v>146</v>
      </c>
      <c r="G6060" t="s">
        <v>30</v>
      </c>
      <c r="H6060">
        <v>4.3</v>
      </c>
      <c r="I6060" t="s">
        <v>662</v>
      </c>
      <c r="J6060" t="s">
        <v>663</v>
      </c>
    </row>
    <row r="6061" spans="1:10" x14ac:dyDescent="0.3">
      <c r="A6061" t="s">
        <v>110</v>
      </c>
      <c r="B6061" t="s">
        <v>11</v>
      </c>
      <c r="C6061" t="s">
        <v>959</v>
      </c>
      <c r="D6061" t="s">
        <v>12531</v>
      </c>
      <c r="E6061" t="s">
        <v>12532</v>
      </c>
      <c r="F6061" t="s">
        <v>15</v>
      </c>
      <c r="G6061" t="s">
        <v>15</v>
      </c>
      <c r="H6061">
        <v>4.3</v>
      </c>
      <c r="I6061" t="s">
        <v>3635</v>
      </c>
      <c r="J6061" t="s">
        <v>3636</v>
      </c>
    </row>
    <row r="6062" spans="1:10" x14ac:dyDescent="0.3">
      <c r="A6062" t="s">
        <v>15135</v>
      </c>
      <c r="B6062" t="s">
        <v>19</v>
      </c>
      <c r="C6062" t="s">
        <v>15136</v>
      </c>
      <c r="D6062" t="s">
        <v>15137</v>
      </c>
      <c r="E6062" t="s">
        <v>15138</v>
      </c>
      <c r="F6062" t="s">
        <v>92</v>
      </c>
      <c r="G6062" t="s">
        <v>15139</v>
      </c>
      <c r="H6062">
        <v>4.5999999999999996</v>
      </c>
      <c r="I6062" t="s">
        <v>1045</v>
      </c>
      <c r="J6062" t="s">
        <v>1046</v>
      </c>
    </row>
    <row r="6063" spans="1:10" x14ac:dyDescent="0.3">
      <c r="A6063" t="s">
        <v>4050</v>
      </c>
      <c r="B6063" t="s">
        <v>11</v>
      </c>
      <c r="C6063" t="s">
        <v>573</v>
      </c>
      <c r="D6063" t="s">
        <v>15140</v>
      </c>
      <c r="E6063" t="s">
        <v>15141</v>
      </c>
      <c r="F6063" t="s">
        <v>15</v>
      </c>
      <c r="G6063" t="s">
        <v>30</v>
      </c>
      <c r="H6063">
        <v>4.5999999999999996</v>
      </c>
      <c r="I6063" t="s">
        <v>3780</v>
      </c>
      <c r="J6063" t="s">
        <v>3781</v>
      </c>
    </row>
    <row r="6064" spans="1:10" x14ac:dyDescent="0.3">
      <c r="A6064" t="s">
        <v>1555</v>
      </c>
      <c r="B6064" t="s">
        <v>1556</v>
      </c>
      <c r="C6064" t="s">
        <v>1855</v>
      </c>
      <c r="D6064" s="1">
        <v>329999</v>
      </c>
      <c r="E6064" t="s">
        <v>1856</v>
      </c>
      <c r="F6064" t="s">
        <v>92</v>
      </c>
      <c r="G6064" t="s">
        <v>15</v>
      </c>
      <c r="J6064" t="s">
        <v>1559</v>
      </c>
    </row>
    <row r="6065" spans="1:10" x14ac:dyDescent="0.3">
      <c r="E6065" t="s">
        <v>15</v>
      </c>
      <c r="F6065" t="s">
        <v>15</v>
      </c>
      <c r="G6065" t="s">
        <v>15</v>
      </c>
    </row>
    <row r="6066" spans="1:10" x14ac:dyDescent="0.3">
      <c r="A6066" t="s">
        <v>2176</v>
      </c>
      <c r="B6066" t="s">
        <v>11</v>
      </c>
      <c r="C6066" t="s">
        <v>12</v>
      </c>
      <c r="D6066" t="s">
        <v>12887</v>
      </c>
      <c r="E6066" t="s">
        <v>12888</v>
      </c>
      <c r="F6066" t="s">
        <v>15</v>
      </c>
      <c r="G6066" t="s">
        <v>15</v>
      </c>
      <c r="H6066">
        <v>4.9000000000000004</v>
      </c>
      <c r="I6066" t="s">
        <v>4806</v>
      </c>
      <c r="J6066" t="s">
        <v>142</v>
      </c>
    </row>
    <row r="6067" spans="1:10" x14ac:dyDescent="0.3">
      <c r="A6067" t="s">
        <v>15142</v>
      </c>
      <c r="B6067" t="s">
        <v>19</v>
      </c>
      <c r="C6067" t="s">
        <v>15143</v>
      </c>
      <c r="D6067" t="s">
        <v>15144</v>
      </c>
      <c r="E6067" t="s">
        <v>15145</v>
      </c>
      <c r="F6067" t="s">
        <v>291</v>
      </c>
      <c r="G6067" t="s">
        <v>15</v>
      </c>
      <c r="H6067">
        <v>4.7</v>
      </c>
      <c r="I6067" t="s">
        <v>1629</v>
      </c>
      <c r="J6067" t="s">
        <v>1630</v>
      </c>
    </row>
    <row r="6068" spans="1:10" x14ac:dyDescent="0.3">
      <c r="A6068" t="s">
        <v>15146</v>
      </c>
      <c r="B6068" t="s">
        <v>11</v>
      </c>
      <c r="C6068" t="s">
        <v>790</v>
      </c>
      <c r="D6068" t="s">
        <v>15147</v>
      </c>
      <c r="E6068" t="s">
        <v>15148</v>
      </c>
      <c r="F6068" t="s">
        <v>15</v>
      </c>
      <c r="G6068" t="s">
        <v>7166</v>
      </c>
      <c r="H6068">
        <v>4.8</v>
      </c>
      <c r="I6068" t="s">
        <v>1201</v>
      </c>
      <c r="J6068" t="s">
        <v>1202</v>
      </c>
    </row>
    <row r="6069" spans="1:10" x14ac:dyDescent="0.3">
      <c r="A6069" t="s">
        <v>6274</v>
      </c>
      <c r="B6069" t="s">
        <v>11</v>
      </c>
      <c r="C6069" t="s">
        <v>959</v>
      </c>
      <c r="D6069" t="s">
        <v>15149</v>
      </c>
      <c r="E6069" t="s">
        <v>15150</v>
      </c>
      <c r="F6069" t="s">
        <v>15</v>
      </c>
      <c r="G6069" t="s">
        <v>3666</v>
      </c>
      <c r="H6069">
        <v>4.4000000000000004</v>
      </c>
      <c r="I6069" t="s">
        <v>4103</v>
      </c>
      <c r="J6069" t="s">
        <v>4104</v>
      </c>
    </row>
    <row r="6070" spans="1:10" x14ac:dyDescent="0.3">
      <c r="A6070" t="s">
        <v>15151</v>
      </c>
      <c r="B6070" t="s">
        <v>19</v>
      </c>
      <c r="C6070" t="s">
        <v>15152</v>
      </c>
      <c r="D6070" t="s">
        <v>15153</v>
      </c>
      <c r="E6070" t="s">
        <v>15154</v>
      </c>
      <c r="F6070" t="s">
        <v>92</v>
      </c>
      <c r="G6070" t="s">
        <v>15</v>
      </c>
      <c r="H6070">
        <v>4.5</v>
      </c>
      <c r="I6070" t="s">
        <v>3702</v>
      </c>
      <c r="J6070" t="s">
        <v>3703</v>
      </c>
    </row>
    <row r="6071" spans="1:10" x14ac:dyDescent="0.3">
      <c r="A6071" t="s">
        <v>15155</v>
      </c>
      <c r="B6071" t="s">
        <v>19</v>
      </c>
      <c r="C6071" t="s">
        <v>15156</v>
      </c>
      <c r="D6071" s="1">
        <v>21500</v>
      </c>
      <c r="E6071" t="s">
        <v>15157</v>
      </c>
      <c r="F6071" t="s">
        <v>22</v>
      </c>
      <c r="G6071" t="s">
        <v>15</v>
      </c>
      <c r="H6071">
        <v>4.4000000000000004</v>
      </c>
      <c r="I6071" t="s">
        <v>3762</v>
      </c>
      <c r="J6071" t="s">
        <v>1075</v>
      </c>
    </row>
    <row r="6072" spans="1:10" x14ac:dyDescent="0.3">
      <c r="A6072" t="s">
        <v>14377</v>
      </c>
      <c r="B6072" t="s">
        <v>19</v>
      </c>
      <c r="C6072" t="s">
        <v>14378</v>
      </c>
      <c r="D6072" s="1">
        <v>25792</v>
      </c>
      <c r="E6072" t="s">
        <v>14379</v>
      </c>
      <c r="F6072" t="s">
        <v>92</v>
      </c>
      <c r="G6072" t="s">
        <v>15</v>
      </c>
      <c r="H6072">
        <v>4.7</v>
      </c>
      <c r="I6072" t="s">
        <v>945</v>
      </c>
      <c r="J6072" t="s">
        <v>946</v>
      </c>
    </row>
    <row r="6073" spans="1:10" x14ac:dyDescent="0.3">
      <c r="A6073" t="s">
        <v>8978</v>
      </c>
      <c r="B6073" t="s">
        <v>19</v>
      </c>
      <c r="C6073" t="s">
        <v>8979</v>
      </c>
      <c r="D6073" s="1">
        <v>31995</v>
      </c>
      <c r="E6073" t="s">
        <v>8980</v>
      </c>
      <c r="F6073" t="s">
        <v>320</v>
      </c>
      <c r="G6073" t="s">
        <v>30</v>
      </c>
      <c r="H6073">
        <v>4.0999999999999996</v>
      </c>
      <c r="I6073" t="s">
        <v>345</v>
      </c>
      <c r="J6073" t="s">
        <v>346</v>
      </c>
    </row>
    <row r="6074" spans="1:10" x14ac:dyDescent="0.3">
      <c r="A6074" t="s">
        <v>4284</v>
      </c>
      <c r="B6074" t="s">
        <v>11</v>
      </c>
      <c r="C6074" t="s">
        <v>1736</v>
      </c>
      <c r="D6074" s="1">
        <v>24550</v>
      </c>
      <c r="E6074" t="s">
        <v>13843</v>
      </c>
      <c r="F6074" t="s">
        <v>15</v>
      </c>
      <c r="G6074" t="s">
        <v>3038</v>
      </c>
      <c r="H6074">
        <v>4.7</v>
      </c>
      <c r="I6074" t="s">
        <v>1504</v>
      </c>
      <c r="J6074" t="s">
        <v>1505</v>
      </c>
    </row>
    <row r="6075" spans="1:10" x14ac:dyDescent="0.3">
      <c r="A6075" t="s">
        <v>5518</v>
      </c>
      <c r="B6075" t="s">
        <v>4540</v>
      </c>
      <c r="C6075" t="s">
        <v>15158</v>
      </c>
      <c r="D6075" t="s">
        <v>15159</v>
      </c>
      <c r="E6075" t="s">
        <v>15160</v>
      </c>
      <c r="F6075" t="s">
        <v>426</v>
      </c>
      <c r="G6075" t="s">
        <v>15</v>
      </c>
      <c r="H6075">
        <v>4.5</v>
      </c>
      <c r="I6075" t="s">
        <v>2024</v>
      </c>
      <c r="J6075" t="s">
        <v>2025</v>
      </c>
    </row>
    <row r="6076" spans="1:10" x14ac:dyDescent="0.3">
      <c r="A6076" t="s">
        <v>5665</v>
      </c>
      <c r="B6076" t="s">
        <v>11</v>
      </c>
      <c r="C6076" t="s">
        <v>974</v>
      </c>
      <c r="D6076" t="s">
        <v>12192</v>
      </c>
      <c r="E6076" t="s">
        <v>12193</v>
      </c>
      <c r="F6076" t="s">
        <v>15</v>
      </c>
      <c r="G6076" t="s">
        <v>30</v>
      </c>
      <c r="H6076">
        <v>4.9000000000000004</v>
      </c>
      <c r="I6076" t="s">
        <v>5746</v>
      </c>
      <c r="J6076" t="s">
        <v>482</v>
      </c>
    </row>
    <row r="6077" spans="1:10" x14ac:dyDescent="0.3">
      <c r="A6077" t="s">
        <v>15161</v>
      </c>
      <c r="B6077" t="s">
        <v>19</v>
      </c>
      <c r="C6077" t="s">
        <v>15162</v>
      </c>
      <c r="D6077" t="s">
        <v>15163</v>
      </c>
      <c r="E6077" t="s">
        <v>15164</v>
      </c>
      <c r="F6077" t="s">
        <v>92</v>
      </c>
      <c r="G6077" t="s">
        <v>30</v>
      </c>
      <c r="H6077">
        <v>5</v>
      </c>
      <c r="I6077" t="s">
        <v>4910</v>
      </c>
      <c r="J6077" t="s">
        <v>2527</v>
      </c>
    </row>
    <row r="6078" spans="1:10" x14ac:dyDescent="0.3">
      <c r="A6078" t="s">
        <v>3800</v>
      </c>
      <c r="B6078" t="s">
        <v>19</v>
      </c>
      <c r="C6078" t="s">
        <v>3801</v>
      </c>
      <c r="D6078" t="s">
        <v>3802</v>
      </c>
      <c r="E6078" t="s">
        <v>3803</v>
      </c>
      <c r="F6078" t="s">
        <v>29</v>
      </c>
      <c r="G6078" t="s">
        <v>15</v>
      </c>
      <c r="H6078">
        <v>4.5999999999999996</v>
      </c>
      <c r="I6078" t="s">
        <v>2718</v>
      </c>
      <c r="J6078" t="s">
        <v>2719</v>
      </c>
    </row>
    <row r="6079" spans="1:10" x14ac:dyDescent="0.3">
      <c r="A6079" t="s">
        <v>5355</v>
      </c>
      <c r="B6079" t="s">
        <v>11</v>
      </c>
      <c r="C6079" t="s">
        <v>448</v>
      </c>
      <c r="D6079" t="s">
        <v>7119</v>
      </c>
      <c r="E6079" t="s">
        <v>7120</v>
      </c>
      <c r="F6079" t="s">
        <v>15</v>
      </c>
      <c r="G6079" t="s">
        <v>15</v>
      </c>
      <c r="H6079">
        <v>4.8</v>
      </c>
      <c r="I6079" t="s">
        <v>1133</v>
      </c>
      <c r="J6079" t="s">
        <v>1134</v>
      </c>
    </row>
    <row r="6080" spans="1:10" x14ac:dyDescent="0.3">
      <c r="A6080" t="s">
        <v>15165</v>
      </c>
      <c r="B6080" t="s">
        <v>19</v>
      </c>
      <c r="C6080" t="s">
        <v>15166</v>
      </c>
      <c r="D6080" s="1">
        <v>31998</v>
      </c>
      <c r="E6080" t="s">
        <v>15167</v>
      </c>
      <c r="F6080" t="s">
        <v>15</v>
      </c>
      <c r="G6080" t="s">
        <v>13033</v>
      </c>
      <c r="H6080">
        <v>3.5</v>
      </c>
      <c r="I6080" t="s">
        <v>1409</v>
      </c>
      <c r="J6080" t="s">
        <v>1410</v>
      </c>
    </row>
    <row r="6081" spans="1:10" x14ac:dyDescent="0.3">
      <c r="A6081" t="s">
        <v>4901</v>
      </c>
      <c r="B6081" t="s">
        <v>11</v>
      </c>
      <c r="C6081" t="s">
        <v>2248</v>
      </c>
      <c r="D6081" t="s">
        <v>15168</v>
      </c>
      <c r="E6081" t="s">
        <v>15169</v>
      </c>
      <c r="F6081" t="s">
        <v>15</v>
      </c>
      <c r="G6081" t="s">
        <v>30</v>
      </c>
      <c r="H6081">
        <v>4.7</v>
      </c>
      <c r="I6081" t="s">
        <v>4257</v>
      </c>
      <c r="J6081" t="s">
        <v>2780</v>
      </c>
    </row>
    <row r="6082" spans="1:10" x14ac:dyDescent="0.3">
      <c r="A6082" t="s">
        <v>8375</v>
      </c>
      <c r="B6082" t="s">
        <v>11</v>
      </c>
      <c r="C6082" t="s">
        <v>974</v>
      </c>
      <c r="D6082" t="s">
        <v>8376</v>
      </c>
      <c r="E6082" t="s">
        <v>8377</v>
      </c>
      <c r="F6082" t="s">
        <v>15</v>
      </c>
      <c r="G6082" t="s">
        <v>4099</v>
      </c>
      <c r="H6082">
        <v>2.9</v>
      </c>
      <c r="I6082" t="s">
        <v>1448</v>
      </c>
      <c r="J6082" t="s">
        <v>1449</v>
      </c>
    </row>
    <row r="6083" spans="1:10" x14ac:dyDescent="0.3">
      <c r="A6083" t="s">
        <v>8100</v>
      </c>
      <c r="B6083" t="s">
        <v>19</v>
      </c>
      <c r="C6083" t="s">
        <v>8101</v>
      </c>
      <c r="D6083" s="1">
        <v>11599</v>
      </c>
      <c r="E6083" t="s">
        <v>8102</v>
      </c>
      <c r="F6083" t="s">
        <v>29</v>
      </c>
      <c r="G6083" t="s">
        <v>15</v>
      </c>
      <c r="H6083">
        <v>4.5999999999999996</v>
      </c>
      <c r="I6083" t="s">
        <v>3655</v>
      </c>
      <c r="J6083" t="s">
        <v>1844</v>
      </c>
    </row>
    <row r="6084" spans="1:10" x14ac:dyDescent="0.3">
      <c r="A6084" t="s">
        <v>11813</v>
      </c>
      <c r="B6084" t="s">
        <v>19</v>
      </c>
      <c r="C6084" t="s">
        <v>15170</v>
      </c>
      <c r="D6084" t="s">
        <v>15171</v>
      </c>
      <c r="E6084" t="s">
        <v>15172</v>
      </c>
      <c r="F6084" t="s">
        <v>92</v>
      </c>
      <c r="G6084" t="s">
        <v>10075</v>
      </c>
      <c r="H6084">
        <v>4.8</v>
      </c>
      <c r="I6084" t="s">
        <v>6517</v>
      </c>
      <c r="J6084" t="s">
        <v>6518</v>
      </c>
    </row>
    <row r="6085" spans="1:10" x14ac:dyDescent="0.3">
      <c r="A6085" t="s">
        <v>11499</v>
      </c>
      <c r="B6085" t="s">
        <v>19</v>
      </c>
      <c r="C6085" t="s">
        <v>15173</v>
      </c>
      <c r="D6085" s="1">
        <v>44800</v>
      </c>
      <c r="E6085" t="s">
        <v>15174</v>
      </c>
      <c r="F6085" t="s">
        <v>44</v>
      </c>
      <c r="G6085" t="s">
        <v>15</v>
      </c>
      <c r="H6085">
        <v>4.0999999999999996</v>
      </c>
      <c r="I6085" t="s">
        <v>350</v>
      </c>
      <c r="J6085" t="s">
        <v>351</v>
      </c>
    </row>
    <row r="6086" spans="1:10" x14ac:dyDescent="0.3">
      <c r="A6086" t="s">
        <v>15175</v>
      </c>
      <c r="B6086" t="s">
        <v>19</v>
      </c>
      <c r="C6086" t="s">
        <v>15176</v>
      </c>
      <c r="D6086" s="1">
        <v>10490</v>
      </c>
      <c r="E6086" t="s">
        <v>15177</v>
      </c>
      <c r="F6086" t="s">
        <v>82</v>
      </c>
      <c r="G6086" t="s">
        <v>15</v>
      </c>
      <c r="H6086">
        <v>3.7</v>
      </c>
      <c r="I6086" t="s">
        <v>261</v>
      </c>
      <c r="J6086" t="s">
        <v>262</v>
      </c>
    </row>
    <row r="6087" spans="1:10" x14ac:dyDescent="0.3">
      <c r="A6087" t="s">
        <v>9944</v>
      </c>
      <c r="B6087" t="s">
        <v>19</v>
      </c>
      <c r="C6087" t="s">
        <v>9945</v>
      </c>
      <c r="D6087" s="1">
        <v>24980</v>
      </c>
      <c r="E6087" t="s">
        <v>9946</v>
      </c>
      <c r="F6087" t="s">
        <v>92</v>
      </c>
      <c r="G6087" t="s">
        <v>1103</v>
      </c>
      <c r="H6087">
        <v>4.7</v>
      </c>
      <c r="I6087" t="s">
        <v>2365</v>
      </c>
      <c r="J6087" t="s">
        <v>2366</v>
      </c>
    </row>
    <row r="6088" spans="1:10" x14ac:dyDescent="0.3">
      <c r="A6088" t="s">
        <v>15178</v>
      </c>
      <c r="B6088" t="s">
        <v>5094</v>
      </c>
      <c r="C6088" t="s">
        <v>15179</v>
      </c>
      <c r="D6088" s="1">
        <v>57894</v>
      </c>
      <c r="E6088" t="s">
        <v>15180</v>
      </c>
      <c r="F6088" t="s">
        <v>426</v>
      </c>
      <c r="G6088" t="s">
        <v>15</v>
      </c>
      <c r="H6088">
        <v>4.9000000000000004</v>
      </c>
      <c r="I6088" t="s">
        <v>4205</v>
      </c>
      <c r="J6088" t="s">
        <v>821</v>
      </c>
    </row>
    <row r="6089" spans="1:10" x14ac:dyDescent="0.3">
      <c r="A6089" t="s">
        <v>5282</v>
      </c>
      <c r="B6089" t="s">
        <v>11</v>
      </c>
      <c r="C6089" t="s">
        <v>15181</v>
      </c>
      <c r="D6089" t="s">
        <v>15182</v>
      </c>
      <c r="E6089" t="s">
        <v>15183</v>
      </c>
      <c r="F6089" t="s">
        <v>15</v>
      </c>
      <c r="G6089" t="s">
        <v>330</v>
      </c>
      <c r="H6089">
        <v>4.9000000000000004</v>
      </c>
      <c r="I6089" t="s">
        <v>1371</v>
      </c>
      <c r="J6089" t="s">
        <v>3681</v>
      </c>
    </row>
    <row r="6090" spans="1:10" x14ac:dyDescent="0.3">
      <c r="A6090" t="s">
        <v>3726</v>
      </c>
      <c r="B6090" t="s">
        <v>11</v>
      </c>
      <c r="C6090" t="s">
        <v>448</v>
      </c>
      <c r="D6090" t="s">
        <v>14077</v>
      </c>
      <c r="E6090" t="s">
        <v>14078</v>
      </c>
      <c r="F6090" t="s">
        <v>15</v>
      </c>
      <c r="G6090" t="s">
        <v>15</v>
      </c>
      <c r="H6090">
        <v>4.8</v>
      </c>
      <c r="I6090" t="s">
        <v>3655</v>
      </c>
      <c r="J6090" t="s">
        <v>3897</v>
      </c>
    </row>
    <row r="6091" spans="1:10" x14ac:dyDescent="0.3">
      <c r="A6091" t="s">
        <v>9860</v>
      </c>
      <c r="B6091" t="s">
        <v>19</v>
      </c>
      <c r="C6091" t="s">
        <v>15184</v>
      </c>
      <c r="D6091" t="s">
        <v>15185</v>
      </c>
      <c r="E6091" t="s">
        <v>15186</v>
      </c>
      <c r="F6091" t="s">
        <v>305</v>
      </c>
      <c r="G6091" t="s">
        <v>15</v>
      </c>
      <c r="H6091">
        <v>4.4000000000000004</v>
      </c>
      <c r="I6091" t="s">
        <v>2751</v>
      </c>
      <c r="J6091" t="s">
        <v>2752</v>
      </c>
    </row>
    <row r="6092" spans="1:10" x14ac:dyDescent="0.3">
      <c r="A6092" t="s">
        <v>4499</v>
      </c>
      <c r="B6092" t="s">
        <v>11</v>
      </c>
      <c r="C6092" t="s">
        <v>959</v>
      </c>
      <c r="D6092" s="1">
        <v>81617</v>
      </c>
      <c r="E6092" t="s">
        <v>15187</v>
      </c>
      <c r="F6092" t="s">
        <v>15</v>
      </c>
      <c r="G6092" t="s">
        <v>15</v>
      </c>
      <c r="H6092">
        <v>4.5</v>
      </c>
      <c r="I6092" t="s">
        <v>781</v>
      </c>
      <c r="J6092" t="s">
        <v>782</v>
      </c>
    </row>
    <row r="6093" spans="1:10" x14ac:dyDescent="0.3">
      <c r="A6093" t="s">
        <v>15188</v>
      </c>
      <c r="B6093" t="s">
        <v>19</v>
      </c>
      <c r="C6093" t="s">
        <v>15189</v>
      </c>
      <c r="D6093" t="s">
        <v>15190</v>
      </c>
      <c r="E6093" t="s">
        <v>15191</v>
      </c>
      <c r="F6093" t="s">
        <v>82</v>
      </c>
      <c r="G6093" t="s">
        <v>5866</v>
      </c>
      <c r="H6093">
        <v>4.9000000000000004</v>
      </c>
      <c r="I6093" t="s">
        <v>3672</v>
      </c>
      <c r="J6093" t="s">
        <v>371</v>
      </c>
    </row>
    <row r="6094" spans="1:10" x14ac:dyDescent="0.3">
      <c r="A6094" t="s">
        <v>11962</v>
      </c>
      <c r="B6094" t="s">
        <v>19</v>
      </c>
      <c r="C6094" t="s">
        <v>11963</v>
      </c>
      <c r="D6094" t="s">
        <v>11964</v>
      </c>
      <c r="E6094" t="s">
        <v>11965</v>
      </c>
      <c r="F6094" t="s">
        <v>92</v>
      </c>
      <c r="G6094" t="s">
        <v>15</v>
      </c>
      <c r="H6094">
        <v>4.2</v>
      </c>
      <c r="I6094" t="s">
        <v>3287</v>
      </c>
      <c r="J6094" t="s">
        <v>3288</v>
      </c>
    </row>
    <row r="6095" spans="1:10" x14ac:dyDescent="0.3">
      <c r="A6095" t="s">
        <v>725</v>
      </c>
      <c r="B6095" t="s">
        <v>19</v>
      </c>
      <c r="C6095" t="s">
        <v>15192</v>
      </c>
      <c r="D6095" t="s">
        <v>15193</v>
      </c>
      <c r="E6095" t="s">
        <v>15194</v>
      </c>
      <c r="F6095" t="s">
        <v>1324</v>
      </c>
      <c r="G6095" t="s">
        <v>15</v>
      </c>
      <c r="J6095" t="s">
        <v>5138</v>
      </c>
    </row>
    <row r="6096" spans="1:10" x14ac:dyDescent="0.3">
      <c r="A6096" t="s">
        <v>13528</v>
      </c>
      <c r="B6096" t="s">
        <v>11</v>
      </c>
      <c r="C6096" t="s">
        <v>562</v>
      </c>
      <c r="D6096" t="s">
        <v>13529</v>
      </c>
      <c r="E6096" t="s">
        <v>13530</v>
      </c>
      <c r="F6096" t="s">
        <v>15</v>
      </c>
      <c r="G6096" t="s">
        <v>159</v>
      </c>
      <c r="H6096">
        <v>4.5</v>
      </c>
      <c r="I6096" t="s">
        <v>1978</v>
      </c>
      <c r="J6096" t="s">
        <v>1979</v>
      </c>
    </row>
    <row r="6097" spans="1:10" x14ac:dyDescent="0.3">
      <c r="A6097" t="s">
        <v>2225</v>
      </c>
      <c r="B6097" t="s">
        <v>19</v>
      </c>
      <c r="C6097" t="s">
        <v>2226</v>
      </c>
      <c r="D6097" s="1">
        <v>14900</v>
      </c>
      <c r="E6097" t="s">
        <v>2227</v>
      </c>
      <c r="F6097" t="s">
        <v>729</v>
      </c>
      <c r="G6097" t="s">
        <v>15</v>
      </c>
      <c r="J6097" t="s">
        <v>605</v>
      </c>
    </row>
    <row r="6098" spans="1:10" x14ac:dyDescent="0.3">
      <c r="A6098" t="s">
        <v>3852</v>
      </c>
      <c r="B6098" t="s">
        <v>11</v>
      </c>
      <c r="C6098" t="s">
        <v>2248</v>
      </c>
      <c r="D6098" t="s">
        <v>7454</v>
      </c>
      <c r="E6098" t="s">
        <v>7455</v>
      </c>
      <c r="F6098" t="s">
        <v>15</v>
      </c>
      <c r="G6098" t="s">
        <v>30</v>
      </c>
      <c r="H6098">
        <v>4.8</v>
      </c>
      <c r="I6098" t="s">
        <v>1386</v>
      </c>
      <c r="J6098" t="s">
        <v>1387</v>
      </c>
    </row>
    <row r="6099" spans="1:10" x14ac:dyDescent="0.3">
      <c r="A6099" t="s">
        <v>6519</v>
      </c>
      <c r="B6099" t="s">
        <v>11</v>
      </c>
      <c r="C6099" t="s">
        <v>562</v>
      </c>
      <c r="D6099" t="s">
        <v>6698</v>
      </c>
      <c r="E6099" t="s">
        <v>6699</v>
      </c>
      <c r="F6099" t="s">
        <v>15</v>
      </c>
      <c r="G6099" t="s">
        <v>15</v>
      </c>
      <c r="H6099">
        <v>4.9000000000000004</v>
      </c>
      <c r="I6099" t="s">
        <v>3773</v>
      </c>
      <c r="J6099" t="s">
        <v>2929</v>
      </c>
    </row>
    <row r="6100" spans="1:10" x14ac:dyDescent="0.3">
      <c r="A6100" t="s">
        <v>7795</v>
      </c>
      <c r="B6100" t="s">
        <v>11</v>
      </c>
      <c r="C6100" t="s">
        <v>1489</v>
      </c>
      <c r="D6100" t="s">
        <v>7796</v>
      </c>
      <c r="E6100" t="s">
        <v>7797</v>
      </c>
      <c r="F6100" t="s">
        <v>15</v>
      </c>
      <c r="G6100" t="s">
        <v>3553</v>
      </c>
      <c r="H6100">
        <v>4.8</v>
      </c>
      <c r="I6100" t="s">
        <v>4971</v>
      </c>
      <c r="J6100" t="s">
        <v>4972</v>
      </c>
    </row>
    <row r="6101" spans="1:10" x14ac:dyDescent="0.3">
      <c r="A6101" t="s">
        <v>7000</v>
      </c>
      <c r="B6101" t="s">
        <v>11</v>
      </c>
      <c r="C6101" t="s">
        <v>2402</v>
      </c>
      <c r="D6101" t="s">
        <v>15195</v>
      </c>
      <c r="E6101" t="s">
        <v>15196</v>
      </c>
      <c r="F6101" t="s">
        <v>15</v>
      </c>
      <c r="G6101" t="s">
        <v>15</v>
      </c>
      <c r="H6101">
        <v>4.4000000000000004</v>
      </c>
      <c r="I6101" t="s">
        <v>7201</v>
      </c>
      <c r="J6101" t="s">
        <v>7202</v>
      </c>
    </row>
    <row r="6102" spans="1:10" x14ac:dyDescent="0.3">
      <c r="A6102" t="s">
        <v>4922</v>
      </c>
      <c r="B6102" t="s">
        <v>11</v>
      </c>
      <c r="C6102" t="s">
        <v>448</v>
      </c>
      <c r="D6102" t="s">
        <v>6238</v>
      </c>
      <c r="E6102" t="s">
        <v>6239</v>
      </c>
      <c r="F6102" t="s">
        <v>15</v>
      </c>
      <c r="G6102" t="s">
        <v>30</v>
      </c>
      <c r="H6102">
        <v>4.2</v>
      </c>
      <c r="I6102" t="s">
        <v>1441</v>
      </c>
      <c r="J6102" t="s">
        <v>1442</v>
      </c>
    </row>
    <row r="6103" spans="1:10" x14ac:dyDescent="0.3">
      <c r="A6103" t="s">
        <v>8709</v>
      </c>
      <c r="B6103" t="s">
        <v>19</v>
      </c>
      <c r="C6103" t="s">
        <v>8710</v>
      </c>
      <c r="D6103" t="s">
        <v>8711</v>
      </c>
      <c r="E6103" t="s">
        <v>8712</v>
      </c>
      <c r="F6103" t="s">
        <v>69</v>
      </c>
      <c r="G6103" t="s">
        <v>30</v>
      </c>
      <c r="H6103">
        <v>4.4000000000000004</v>
      </c>
      <c r="I6103" t="s">
        <v>3762</v>
      </c>
      <c r="J6103" t="s">
        <v>1075</v>
      </c>
    </row>
    <row r="6104" spans="1:10" x14ac:dyDescent="0.3">
      <c r="A6104" t="s">
        <v>13909</v>
      </c>
      <c r="B6104" t="s">
        <v>11</v>
      </c>
      <c r="C6104" t="s">
        <v>1736</v>
      </c>
      <c r="D6104" s="1">
        <v>33690</v>
      </c>
      <c r="E6104" t="s">
        <v>13910</v>
      </c>
      <c r="F6104" t="s">
        <v>15</v>
      </c>
      <c r="G6104" t="s">
        <v>15</v>
      </c>
      <c r="H6104">
        <v>4.5</v>
      </c>
      <c r="I6104" t="s">
        <v>3702</v>
      </c>
      <c r="J6104" t="s">
        <v>3703</v>
      </c>
    </row>
    <row r="6105" spans="1:10" x14ac:dyDescent="0.3">
      <c r="A6105" t="s">
        <v>1304</v>
      </c>
      <c r="B6105" t="s">
        <v>19</v>
      </c>
      <c r="C6105" t="s">
        <v>1305</v>
      </c>
      <c r="D6105" s="1">
        <v>20989</v>
      </c>
      <c r="E6105" t="s">
        <v>1306</v>
      </c>
      <c r="F6105" t="s">
        <v>291</v>
      </c>
      <c r="G6105" t="s">
        <v>15</v>
      </c>
      <c r="H6105">
        <v>4.7</v>
      </c>
      <c r="I6105" t="s">
        <v>1307</v>
      </c>
      <c r="J6105" t="s">
        <v>1308</v>
      </c>
    </row>
    <row r="6106" spans="1:10" x14ac:dyDescent="0.3">
      <c r="A6106" t="s">
        <v>15197</v>
      </c>
      <c r="B6106" t="s">
        <v>19</v>
      </c>
      <c r="C6106" t="s">
        <v>15198</v>
      </c>
      <c r="D6106" t="s">
        <v>15199</v>
      </c>
      <c r="E6106" t="s">
        <v>15200</v>
      </c>
      <c r="F6106" t="s">
        <v>146</v>
      </c>
      <c r="G6106" t="s">
        <v>30</v>
      </c>
      <c r="H6106">
        <v>4.3</v>
      </c>
      <c r="I6106" t="s">
        <v>266</v>
      </c>
      <c r="J6106" t="s">
        <v>267</v>
      </c>
    </row>
    <row r="6107" spans="1:10" x14ac:dyDescent="0.3">
      <c r="A6107" t="s">
        <v>6421</v>
      </c>
      <c r="B6107" t="s">
        <v>1130</v>
      </c>
      <c r="C6107" t="s">
        <v>8294</v>
      </c>
      <c r="D6107" t="s">
        <v>8295</v>
      </c>
      <c r="E6107" t="s">
        <v>8296</v>
      </c>
      <c r="F6107" t="s">
        <v>146</v>
      </c>
      <c r="G6107" t="s">
        <v>15</v>
      </c>
      <c r="H6107">
        <v>4.8</v>
      </c>
      <c r="I6107" t="s">
        <v>1133</v>
      </c>
      <c r="J6107" t="s">
        <v>1134</v>
      </c>
    </row>
    <row r="6108" spans="1:10" x14ac:dyDescent="0.3">
      <c r="A6108" t="s">
        <v>10245</v>
      </c>
      <c r="B6108" t="s">
        <v>19</v>
      </c>
      <c r="C6108" t="s">
        <v>10246</v>
      </c>
      <c r="D6108" t="s">
        <v>10247</v>
      </c>
      <c r="E6108" t="s">
        <v>10248</v>
      </c>
      <c r="F6108" t="s">
        <v>92</v>
      </c>
      <c r="G6108" t="s">
        <v>15</v>
      </c>
      <c r="H6108">
        <v>4.5999999999999996</v>
      </c>
      <c r="I6108" t="s">
        <v>153</v>
      </c>
      <c r="J6108" t="s">
        <v>154</v>
      </c>
    </row>
    <row r="6109" spans="1:10" x14ac:dyDescent="0.3">
      <c r="E6109" t="s">
        <v>15</v>
      </c>
      <c r="F6109" t="s">
        <v>15</v>
      </c>
      <c r="G6109" t="s">
        <v>15</v>
      </c>
    </row>
    <row r="6110" spans="1:10" x14ac:dyDescent="0.3">
      <c r="A6110" t="s">
        <v>9694</v>
      </c>
      <c r="B6110" t="s">
        <v>19</v>
      </c>
      <c r="C6110" t="s">
        <v>9695</v>
      </c>
      <c r="D6110" s="1">
        <v>68595</v>
      </c>
      <c r="E6110" t="s">
        <v>9696</v>
      </c>
      <c r="F6110" t="s">
        <v>22</v>
      </c>
      <c r="G6110" t="s">
        <v>30</v>
      </c>
      <c r="H6110">
        <v>4.3</v>
      </c>
      <c r="I6110" t="s">
        <v>266</v>
      </c>
      <c r="J6110" t="s">
        <v>267</v>
      </c>
    </row>
    <row r="6111" spans="1:10" x14ac:dyDescent="0.3">
      <c r="A6111" t="s">
        <v>678</v>
      </c>
      <c r="B6111" t="s">
        <v>19</v>
      </c>
      <c r="C6111" t="s">
        <v>1996</v>
      </c>
      <c r="D6111" t="s">
        <v>15201</v>
      </c>
      <c r="E6111" t="s">
        <v>1998</v>
      </c>
      <c r="F6111" t="s">
        <v>146</v>
      </c>
      <c r="G6111" t="s">
        <v>15</v>
      </c>
      <c r="H6111">
        <v>4.5</v>
      </c>
      <c r="I6111" t="s">
        <v>682</v>
      </c>
      <c r="J6111" t="s">
        <v>683</v>
      </c>
    </row>
    <row r="6112" spans="1:10" x14ac:dyDescent="0.3">
      <c r="A6112" t="s">
        <v>3648</v>
      </c>
      <c r="B6112" t="s">
        <v>11</v>
      </c>
      <c r="C6112" t="s">
        <v>448</v>
      </c>
      <c r="D6112" s="1">
        <v>45316</v>
      </c>
      <c r="E6112" t="s">
        <v>15202</v>
      </c>
      <c r="F6112" t="s">
        <v>15</v>
      </c>
      <c r="G6112" t="s">
        <v>3650</v>
      </c>
      <c r="H6112">
        <v>4.9000000000000004</v>
      </c>
      <c r="I6112" t="s">
        <v>1253</v>
      </c>
      <c r="J6112" t="s">
        <v>1254</v>
      </c>
    </row>
    <row r="6113" spans="1:10" x14ac:dyDescent="0.3">
      <c r="A6113" t="s">
        <v>13938</v>
      </c>
      <c r="B6113" t="s">
        <v>19</v>
      </c>
      <c r="C6113" t="s">
        <v>13939</v>
      </c>
      <c r="D6113" t="s">
        <v>13940</v>
      </c>
      <c r="E6113" t="s">
        <v>13941</v>
      </c>
      <c r="F6113" t="s">
        <v>4123</v>
      </c>
      <c r="G6113" t="s">
        <v>15</v>
      </c>
      <c r="H6113">
        <v>2.8</v>
      </c>
      <c r="I6113" t="s">
        <v>182</v>
      </c>
      <c r="J6113" t="s">
        <v>183</v>
      </c>
    </row>
    <row r="6114" spans="1:10" x14ac:dyDescent="0.3">
      <c r="E6114" t="s">
        <v>15</v>
      </c>
      <c r="F6114" t="s">
        <v>15</v>
      </c>
      <c r="G6114" t="s">
        <v>15</v>
      </c>
    </row>
    <row r="6115" spans="1:10" x14ac:dyDescent="0.3">
      <c r="A6115" t="s">
        <v>13753</v>
      </c>
      <c r="B6115" t="s">
        <v>1130</v>
      </c>
      <c r="C6115" t="s">
        <v>13754</v>
      </c>
      <c r="D6115" s="1">
        <v>58292</v>
      </c>
      <c r="E6115" t="s">
        <v>13755</v>
      </c>
      <c r="F6115" t="s">
        <v>146</v>
      </c>
      <c r="G6115" t="s">
        <v>15</v>
      </c>
      <c r="H6115">
        <v>4.8</v>
      </c>
      <c r="I6115" t="s">
        <v>1133</v>
      </c>
      <c r="J6115" t="s">
        <v>1134</v>
      </c>
    </row>
    <row r="6116" spans="1:10" x14ac:dyDescent="0.3">
      <c r="A6116" t="s">
        <v>8333</v>
      </c>
      <c r="B6116" t="s">
        <v>19</v>
      </c>
      <c r="C6116" t="s">
        <v>8334</v>
      </c>
      <c r="D6116" s="1">
        <v>44990</v>
      </c>
      <c r="E6116" t="s">
        <v>8335</v>
      </c>
      <c r="F6116" t="s">
        <v>92</v>
      </c>
      <c r="G6116" t="s">
        <v>15</v>
      </c>
      <c r="H6116">
        <v>4.3</v>
      </c>
      <c r="I6116" t="s">
        <v>1036</v>
      </c>
      <c r="J6116" t="s">
        <v>1037</v>
      </c>
    </row>
    <row r="6117" spans="1:10" x14ac:dyDescent="0.3">
      <c r="A6117" t="s">
        <v>10517</v>
      </c>
      <c r="B6117" t="s">
        <v>11</v>
      </c>
      <c r="C6117" t="s">
        <v>15203</v>
      </c>
      <c r="D6117" t="s">
        <v>15204</v>
      </c>
      <c r="E6117" t="s">
        <v>15205</v>
      </c>
      <c r="F6117" t="s">
        <v>15</v>
      </c>
      <c r="G6117" t="s">
        <v>4099</v>
      </c>
      <c r="H6117">
        <v>2.5</v>
      </c>
      <c r="I6117" t="s">
        <v>2115</v>
      </c>
      <c r="J6117" t="s">
        <v>2116</v>
      </c>
    </row>
    <row r="6118" spans="1:10" x14ac:dyDescent="0.3">
      <c r="A6118" t="s">
        <v>15206</v>
      </c>
      <c r="B6118" t="s">
        <v>19</v>
      </c>
      <c r="C6118" t="s">
        <v>15207</v>
      </c>
      <c r="D6118" t="s">
        <v>15208</v>
      </c>
      <c r="E6118" t="s">
        <v>15209</v>
      </c>
      <c r="F6118" t="s">
        <v>200</v>
      </c>
      <c r="G6118" t="s">
        <v>15</v>
      </c>
      <c r="H6118">
        <v>4.5</v>
      </c>
      <c r="I6118" t="s">
        <v>474</v>
      </c>
      <c r="J6118" t="s">
        <v>475</v>
      </c>
    </row>
    <row r="6119" spans="1:10" x14ac:dyDescent="0.3">
      <c r="A6119" t="s">
        <v>15210</v>
      </c>
      <c r="B6119" t="s">
        <v>19</v>
      </c>
      <c r="C6119" t="s">
        <v>15211</v>
      </c>
      <c r="D6119" s="1">
        <v>94498</v>
      </c>
      <c r="E6119" t="s">
        <v>15212</v>
      </c>
      <c r="F6119" t="s">
        <v>146</v>
      </c>
      <c r="G6119" t="s">
        <v>15</v>
      </c>
      <c r="J6119" t="s">
        <v>1559</v>
      </c>
    </row>
    <row r="6120" spans="1:10" x14ac:dyDescent="0.3">
      <c r="A6120" t="s">
        <v>13377</v>
      </c>
      <c r="B6120" t="s">
        <v>866</v>
      </c>
      <c r="C6120" t="s">
        <v>13378</v>
      </c>
      <c r="D6120" s="1">
        <v>25000</v>
      </c>
      <c r="E6120" t="s">
        <v>13379</v>
      </c>
      <c r="F6120" t="s">
        <v>82</v>
      </c>
      <c r="G6120" t="s">
        <v>15</v>
      </c>
      <c r="H6120">
        <v>4.5999999999999996</v>
      </c>
      <c r="I6120" t="s">
        <v>1160</v>
      </c>
      <c r="J6120" t="s">
        <v>1161</v>
      </c>
    </row>
    <row r="6121" spans="1:10" x14ac:dyDescent="0.3">
      <c r="A6121" t="s">
        <v>8449</v>
      </c>
      <c r="B6121" t="s">
        <v>19</v>
      </c>
      <c r="C6121" t="s">
        <v>8450</v>
      </c>
      <c r="D6121" t="s">
        <v>8451</v>
      </c>
      <c r="E6121" t="s">
        <v>8452</v>
      </c>
      <c r="F6121" t="s">
        <v>146</v>
      </c>
      <c r="G6121" t="s">
        <v>15</v>
      </c>
      <c r="H6121">
        <v>4.2</v>
      </c>
      <c r="I6121" t="s">
        <v>108</v>
      </c>
      <c r="J6121" t="s">
        <v>2497</v>
      </c>
    </row>
    <row r="6122" spans="1:10" x14ac:dyDescent="0.3">
      <c r="A6122" t="s">
        <v>10009</v>
      </c>
      <c r="B6122" t="s">
        <v>19</v>
      </c>
      <c r="C6122" t="s">
        <v>10010</v>
      </c>
      <c r="D6122" t="s">
        <v>10011</v>
      </c>
      <c r="E6122" t="s">
        <v>10012</v>
      </c>
      <c r="F6122" t="s">
        <v>62</v>
      </c>
      <c r="G6122" t="s">
        <v>15</v>
      </c>
      <c r="J6122" t="s">
        <v>247</v>
      </c>
    </row>
    <row r="6123" spans="1:10" x14ac:dyDescent="0.3">
      <c r="A6123" t="s">
        <v>4138</v>
      </c>
      <c r="B6123" t="s">
        <v>19</v>
      </c>
      <c r="C6123" t="s">
        <v>15213</v>
      </c>
      <c r="D6123" t="s">
        <v>15214</v>
      </c>
      <c r="E6123" t="s">
        <v>15215</v>
      </c>
      <c r="F6123" t="s">
        <v>146</v>
      </c>
      <c r="G6123" t="s">
        <v>15</v>
      </c>
      <c r="H6123">
        <v>4.0999999999999996</v>
      </c>
      <c r="I6123" t="s">
        <v>770</v>
      </c>
      <c r="J6123" t="s">
        <v>3339</v>
      </c>
    </row>
    <row r="6124" spans="1:10" x14ac:dyDescent="0.3">
      <c r="A6124" t="s">
        <v>7608</v>
      </c>
      <c r="B6124" t="s">
        <v>11</v>
      </c>
      <c r="C6124" t="s">
        <v>790</v>
      </c>
      <c r="D6124" s="1">
        <v>64740</v>
      </c>
      <c r="E6124" t="s">
        <v>9843</v>
      </c>
      <c r="F6124" t="s">
        <v>15</v>
      </c>
      <c r="G6124" t="s">
        <v>15</v>
      </c>
      <c r="H6124">
        <v>4.7</v>
      </c>
      <c r="I6124" t="s">
        <v>945</v>
      </c>
      <c r="J6124" t="s">
        <v>946</v>
      </c>
    </row>
    <row r="6125" spans="1:10" x14ac:dyDescent="0.3">
      <c r="A6125" t="s">
        <v>6333</v>
      </c>
      <c r="B6125" t="s">
        <v>11</v>
      </c>
      <c r="C6125" t="s">
        <v>448</v>
      </c>
      <c r="D6125" s="1">
        <v>54645</v>
      </c>
      <c r="E6125" t="s">
        <v>6334</v>
      </c>
      <c r="F6125" t="s">
        <v>15</v>
      </c>
      <c r="G6125" t="s">
        <v>30</v>
      </c>
      <c r="H6125">
        <v>4.7</v>
      </c>
      <c r="I6125" t="s">
        <v>1504</v>
      </c>
      <c r="J6125" t="s">
        <v>1505</v>
      </c>
    </row>
    <row r="6126" spans="1:10" x14ac:dyDescent="0.3">
      <c r="A6126" t="s">
        <v>4298</v>
      </c>
      <c r="B6126" t="s">
        <v>11</v>
      </c>
      <c r="C6126" t="s">
        <v>448</v>
      </c>
      <c r="D6126" t="s">
        <v>8520</v>
      </c>
      <c r="E6126" t="s">
        <v>8521</v>
      </c>
      <c r="F6126" t="s">
        <v>15</v>
      </c>
      <c r="G6126" t="s">
        <v>3666</v>
      </c>
      <c r="H6126">
        <v>4.5</v>
      </c>
      <c r="I6126" t="s">
        <v>1423</v>
      </c>
      <c r="J6126" t="s">
        <v>1424</v>
      </c>
    </row>
    <row r="6127" spans="1:10" x14ac:dyDescent="0.3">
      <c r="A6127" t="s">
        <v>5665</v>
      </c>
      <c r="B6127" t="s">
        <v>11</v>
      </c>
      <c r="C6127" t="s">
        <v>448</v>
      </c>
      <c r="D6127" t="s">
        <v>10308</v>
      </c>
      <c r="E6127" t="s">
        <v>10309</v>
      </c>
      <c r="F6127" t="s">
        <v>15</v>
      </c>
      <c r="G6127" t="s">
        <v>30</v>
      </c>
      <c r="H6127">
        <v>4.2</v>
      </c>
      <c r="I6127" t="s">
        <v>3287</v>
      </c>
      <c r="J6127" t="s">
        <v>3288</v>
      </c>
    </row>
    <row r="6128" spans="1:10" x14ac:dyDescent="0.3">
      <c r="A6128" t="s">
        <v>2829</v>
      </c>
      <c r="B6128" t="s">
        <v>19</v>
      </c>
      <c r="C6128" t="s">
        <v>2830</v>
      </c>
      <c r="D6128" s="1">
        <v>19499</v>
      </c>
      <c r="E6128" t="s">
        <v>2831</v>
      </c>
      <c r="F6128" t="s">
        <v>624</v>
      </c>
      <c r="G6128" t="s">
        <v>15</v>
      </c>
      <c r="H6128">
        <v>4.4000000000000004</v>
      </c>
      <c r="I6128" t="s">
        <v>950</v>
      </c>
      <c r="J6128" t="s">
        <v>951</v>
      </c>
    </row>
    <row r="6129" spans="1:10" x14ac:dyDescent="0.3">
      <c r="A6129" t="s">
        <v>15216</v>
      </c>
      <c r="B6129" t="s">
        <v>19</v>
      </c>
      <c r="C6129" t="s">
        <v>15217</v>
      </c>
      <c r="D6129" s="1">
        <v>17990</v>
      </c>
      <c r="E6129" t="s">
        <v>15218</v>
      </c>
      <c r="F6129" t="s">
        <v>92</v>
      </c>
      <c r="G6129" t="s">
        <v>30</v>
      </c>
      <c r="H6129">
        <v>4.4000000000000004</v>
      </c>
      <c r="I6129" t="s">
        <v>404</v>
      </c>
      <c r="J6129" t="s">
        <v>405</v>
      </c>
    </row>
    <row r="6130" spans="1:10" x14ac:dyDescent="0.3">
      <c r="A6130" t="s">
        <v>13792</v>
      </c>
      <c r="B6130" t="s">
        <v>19</v>
      </c>
      <c r="C6130" t="s">
        <v>13793</v>
      </c>
      <c r="D6130" s="1">
        <v>14950</v>
      </c>
      <c r="E6130" t="s">
        <v>13794</v>
      </c>
      <c r="F6130" t="s">
        <v>69</v>
      </c>
      <c r="G6130" t="s">
        <v>15</v>
      </c>
      <c r="H6130">
        <v>3.3</v>
      </c>
      <c r="I6130" t="s">
        <v>238</v>
      </c>
      <c r="J6130" t="s">
        <v>620</v>
      </c>
    </row>
    <row r="6131" spans="1:10" x14ac:dyDescent="0.3">
      <c r="A6131" t="s">
        <v>2708</v>
      </c>
      <c r="B6131" t="s">
        <v>19</v>
      </c>
      <c r="C6131" t="s">
        <v>2709</v>
      </c>
      <c r="D6131" s="1">
        <v>6995</v>
      </c>
      <c r="E6131" t="s">
        <v>13385</v>
      </c>
      <c r="F6131" t="s">
        <v>15</v>
      </c>
      <c r="G6131" t="s">
        <v>15</v>
      </c>
      <c r="H6131">
        <v>3.5</v>
      </c>
      <c r="I6131" t="s">
        <v>45</v>
      </c>
      <c r="J6131" t="s">
        <v>2076</v>
      </c>
    </row>
    <row r="6132" spans="1:10" x14ac:dyDescent="0.3">
      <c r="A6132" t="s">
        <v>3501</v>
      </c>
      <c r="B6132" t="s">
        <v>11</v>
      </c>
      <c r="C6132" t="s">
        <v>1489</v>
      </c>
      <c r="D6132" s="1">
        <v>29597</v>
      </c>
      <c r="E6132" t="s">
        <v>4056</v>
      </c>
      <c r="F6132" t="s">
        <v>15</v>
      </c>
      <c r="G6132" t="s">
        <v>15</v>
      </c>
      <c r="H6132">
        <v>4.8</v>
      </c>
      <c r="I6132" t="s">
        <v>4057</v>
      </c>
      <c r="J6132" t="s">
        <v>2617</v>
      </c>
    </row>
    <row r="6133" spans="1:10" x14ac:dyDescent="0.3">
      <c r="A6133" t="s">
        <v>11328</v>
      </c>
      <c r="B6133" t="s">
        <v>11</v>
      </c>
      <c r="C6133" t="s">
        <v>1736</v>
      </c>
      <c r="D6133" s="1">
        <v>24322</v>
      </c>
      <c r="E6133" t="s">
        <v>11329</v>
      </c>
      <c r="F6133" t="s">
        <v>15</v>
      </c>
      <c r="G6133" t="s">
        <v>30</v>
      </c>
      <c r="H6133">
        <v>5</v>
      </c>
      <c r="I6133" t="s">
        <v>4486</v>
      </c>
      <c r="J6133" t="s">
        <v>4487</v>
      </c>
    </row>
    <row r="6134" spans="1:10" x14ac:dyDescent="0.3">
      <c r="A6134" t="s">
        <v>7481</v>
      </c>
      <c r="B6134" t="s">
        <v>19</v>
      </c>
      <c r="C6134" t="s">
        <v>7813</v>
      </c>
      <c r="D6134" s="1">
        <v>24941</v>
      </c>
      <c r="E6134" t="s">
        <v>7814</v>
      </c>
      <c r="F6134" t="s">
        <v>44</v>
      </c>
      <c r="G6134" t="s">
        <v>30</v>
      </c>
      <c r="J6134" t="s">
        <v>4142</v>
      </c>
    </row>
    <row r="6135" spans="1:10" x14ac:dyDescent="0.3">
      <c r="A6135" t="s">
        <v>4369</v>
      </c>
      <c r="B6135" t="s">
        <v>11</v>
      </c>
      <c r="C6135" t="s">
        <v>202</v>
      </c>
      <c r="D6135" s="1">
        <v>72525</v>
      </c>
      <c r="E6135" t="s">
        <v>15219</v>
      </c>
      <c r="F6135" t="s">
        <v>15</v>
      </c>
      <c r="G6135" t="s">
        <v>30</v>
      </c>
      <c r="H6135">
        <v>4.5999999999999996</v>
      </c>
      <c r="I6135" t="s">
        <v>4371</v>
      </c>
      <c r="J6135" t="s">
        <v>4372</v>
      </c>
    </row>
    <row r="6136" spans="1:10" x14ac:dyDescent="0.3">
      <c r="A6136" t="s">
        <v>12062</v>
      </c>
      <c r="B6136" t="s">
        <v>5575</v>
      </c>
      <c r="C6136" t="s">
        <v>12063</v>
      </c>
      <c r="D6136" s="1">
        <v>24735</v>
      </c>
      <c r="E6136" t="s">
        <v>12064</v>
      </c>
      <c r="F6136" t="s">
        <v>22</v>
      </c>
      <c r="G6136" t="s">
        <v>15</v>
      </c>
      <c r="H6136">
        <v>4.8</v>
      </c>
      <c r="I6136" t="s">
        <v>2167</v>
      </c>
      <c r="J6136" t="s">
        <v>2168</v>
      </c>
    </row>
    <row r="6137" spans="1:10" x14ac:dyDescent="0.3">
      <c r="A6137" t="s">
        <v>6087</v>
      </c>
      <c r="B6137" t="s">
        <v>19</v>
      </c>
      <c r="C6137" t="s">
        <v>6088</v>
      </c>
      <c r="D6137" s="1">
        <v>56888</v>
      </c>
      <c r="E6137" t="s">
        <v>6089</v>
      </c>
      <c r="F6137" t="s">
        <v>146</v>
      </c>
      <c r="G6137" t="s">
        <v>6090</v>
      </c>
      <c r="H6137">
        <v>4.0999999999999996</v>
      </c>
      <c r="I6137" t="s">
        <v>792</v>
      </c>
      <c r="J6137" t="s">
        <v>793</v>
      </c>
    </row>
    <row r="6138" spans="1:10" x14ac:dyDescent="0.3">
      <c r="A6138" t="s">
        <v>5374</v>
      </c>
      <c r="B6138" t="s">
        <v>11</v>
      </c>
      <c r="C6138" t="s">
        <v>2402</v>
      </c>
      <c r="D6138" s="1">
        <v>23585</v>
      </c>
      <c r="E6138" t="s">
        <v>15220</v>
      </c>
      <c r="F6138" t="s">
        <v>15</v>
      </c>
      <c r="G6138" t="s">
        <v>140</v>
      </c>
      <c r="H6138">
        <v>4.4000000000000004</v>
      </c>
      <c r="I6138" t="s">
        <v>3762</v>
      </c>
      <c r="J6138" t="s">
        <v>1075</v>
      </c>
    </row>
    <row r="6139" spans="1:10" x14ac:dyDescent="0.3">
      <c r="A6139" t="s">
        <v>5754</v>
      </c>
      <c r="B6139" t="s">
        <v>11</v>
      </c>
      <c r="C6139" t="s">
        <v>12</v>
      </c>
      <c r="D6139" t="s">
        <v>6424</v>
      </c>
      <c r="E6139" t="s">
        <v>6425</v>
      </c>
      <c r="F6139" t="s">
        <v>15</v>
      </c>
      <c r="G6139" t="s">
        <v>30</v>
      </c>
      <c r="H6139">
        <v>4.7</v>
      </c>
      <c r="I6139" t="s">
        <v>2839</v>
      </c>
      <c r="J6139" t="s">
        <v>2840</v>
      </c>
    </row>
    <row r="6140" spans="1:10" x14ac:dyDescent="0.3">
      <c r="A6140" t="s">
        <v>3852</v>
      </c>
      <c r="B6140" t="s">
        <v>11</v>
      </c>
      <c r="C6140" t="s">
        <v>562</v>
      </c>
      <c r="D6140" t="s">
        <v>15221</v>
      </c>
      <c r="E6140" t="s">
        <v>15222</v>
      </c>
      <c r="F6140" t="s">
        <v>15</v>
      </c>
      <c r="G6140" t="s">
        <v>30</v>
      </c>
      <c r="H6140">
        <v>4.9000000000000004</v>
      </c>
      <c r="I6140" t="s">
        <v>3773</v>
      </c>
      <c r="J6140" t="s">
        <v>2929</v>
      </c>
    </row>
    <row r="6141" spans="1:10" x14ac:dyDescent="0.3">
      <c r="A6141" t="s">
        <v>3787</v>
      </c>
      <c r="B6141" t="s">
        <v>19</v>
      </c>
      <c r="C6141" t="s">
        <v>3788</v>
      </c>
      <c r="D6141" s="1">
        <v>34995</v>
      </c>
      <c r="E6141" t="s">
        <v>3789</v>
      </c>
      <c r="F6141" t="s">
        <v>92</v>
      </c>
      <c r="G6141" t="s">
        <v>3790</v>
      </c>
      <c r="H6141">
        <v>4.0999999999999996</v>
      </c>
      <c r="I6141" t="s">
        <v>640</v>
      </c>
      <c r="J6141" t="s">
        <v>641</v>
      </c>
    </row>
    <row r="6142" spans="1:10" x14ac:dyDescent="0.3">
      <c r="A6142" t="s">
        <v>5856</v>
      </c>
      <c r="B6142" t="s">
        <v>11</v>
      </c>
      <c r="C6142" t="s">
        <v>3820</v>
      </c>
      <c r="D6142" t="s">
        <v>5857</v>
      </c>
      <c r="E6142" t="s">
        <v>5858</v>
      </c>
      <c r="F6142" t="s">
        <v>15</v>
      </c>
      <c r="G6142" t="s">
        <v>15</v>
      </c>
      <c r="H6142">
        <v>4.8</v>
      </c>
      <c r="I6142" t="s">
        <v>5859</v>
      </c>
      <c r="J6142" t="s">
        <v>5860</v>
      </c>
    </row>
    <row r="6143" spans="1:10" x14ac:dyDescent="0.3">
      <c r="A6143" t="s">
        <v>3753</v>
      </c>
      <c r="B6143" t="s">
        <v>11</v>
      </c>
      <c r="C6143" t="s">
        <v>2402</v>
      </c>
      <c r="D6143" t="s">
        <v>14573</v>
      </c>
      <c r="E6143" t="s">
        <v>14574</v>
      </c>
      <c r="F6143" t="s">
        <v>15</v>
      </c>
      <c r="G6143" t="s">
        <v>30</v>
      </c>
      <c r="H6143">
        <v>4.9000000000000004</v>
      </c>
      <c r="I6143" t="s">
        <v>3891</v>
      </c>
      <c r="J6143" t="s">
        <v>3892</v>
      </c>
    </row>
    <row r="6144" spans="1:10" x14ac:dyDescent="0.3">
      <c r="A6144" t="s">
        <v>5556</v>
      </c>
      <c r="B6144" t="s">
        <v>19</v>
      </c>
      <c r="C6144" t="s">
        <v>15223</v>
      </c>
      <c r="D6144" s="1">
        <v>11926</v>
      </c>
      <c r="E6144" t="s">
        <v>15224</v>
      </c>
      <c r="F6144" t="s">
        <v>69</v>
      </c>
      <c r="G6144" t="s">
        <v>15</v>
      </c>
      <c r="H6144">
        <v>3.6</v>
      </c>
      <c r="I6144" t="s">
        <v>1359</v>
      </c>
      <c r="J6144" t="s">
        <v>1360</v>
      </c>
    </row>
    <row r="6145" spans="1:10" x14ac:dyDescent="0.3">
      <c r="A6145" t="s">
        <v>12667</v>
      </c>
      <c r="B6145" t="s">
        <v>11</v>
      </c>
      <c r="C6145" t="s">
        <v>790</v>
      </c>
      <c r="D6145" t="s">
        <v>15225</v>
      </c>
      <c r="E6145" t="s">
        <v>15226</v>
      </c>
      <c r="F6145" t="s">
        <v>15</v>
      </c>
      <c r="G6145" t="s">
        <v>5323</v>
      </c>
      <c r="H6145">
        <v>4.5</v>
      </c>
      <c r="I6145" t="s">
        <v>3930</v>
      </c>
      <c r="J6145" t="s">
        <v>3931</v>
      </c>
    </row>
    <row r="6146" spans="1:10" x14ac:dyDescent="0.3">
      <c r="A6146" t="s">
        <v>6927</v>
      </c>
      <c r="B6146" t="s">
        <v>11</v>
      </c>
      <c r="C6146" t="s">
        <v>790</v>
      </c>
      <c r="D6146" s="1">
        <v>47095</v>
      </c>
      <c r="E6146" t="s">
        <v>7405</v>
      </c>
      <c r="F6146" t="s">
        <v>15</v>
      </c>
      <c r="G6146" t="s">
        <v>6929</v>
      </c>
      <c r="H6146">
        <v>4.7</v>
      </c>
      <c r="I6146" t="s">
        <v>169</v>
      </c>
      <c r="J6146" t="s">
        <v>170</v>
      </c>
    </row>
    <row r="6147" spans="1:10" x14ac:dyDescent="0.3">
      <c r="A6147" t="s">
        <v>11817</v>
      </c>
      <c r="B6147" t="s">
        <v>19</v>
      </c>
      <c r="C6147" t="s">
        <v>11818</v>
      </c>
      <c r="D6147" s="1">
        <v>15900</v>
      </c>
      <c r="E6147" t="s">
        <v>11819</v>
      </c>
      <c r="F6147" t="s">
        <v>92</v>
      </c>
      <c r="G6147" t="s">
        <v>15</v>
      </c>
      <c r="H6147">
        <v>4.8</v>
      </c>
      <c r="I6147" t="s">
        <v>127</v>
      </c>
      <c r="J6147" t="s">
        <v>128</v>
      </c>
    </row>
    <row r="6148" spans="1:10" x14ac:dyDescent="0.3">
      <c r="A6148" t="s">
        <v>5630</v>
      </c>
      <c r="B6148" t="s">
        <v>11</v>
      </c>
      <c r="C6148" t="s">
        <v>202</v>
      </c>
      <c r="D6148" t="s">
        <v>8363</v>
      </c>
      <c r="E6148" t="s">
        <v>8364</v>
      </c>
      <c r="F6148" t="s">
        <v>15</v>
      </c>
      <c r="G6148" t="s">
        <v>15</v>
      </c>
      <c r="H6148">
        <v>4.5999999999999996</v>
      </c>
      <c r="I6148" t="s">
        <v>3978</v>
      </c>
      <c r="J6148" t="s">
        <v>3641</v>
      </c>
    </row>
    <row r="6149" spans="1:10" x14ac:dyDescent="0.3">
      <c r="A6149" t="s">
        <v>12392</v>
      </c>
      <c r="B6149" t="s">
        <v>19</v>
      </c>
      <c r="C6149" t="s">
        <v>12393</v>
      </c>
      <c r="D6149" s="1">
        <v>20997</v>
      </c>
      <c r="E6149" t="s">
        <v>12394</v>
      </c>
      <c r="F6149" t="s">
        <v>82</v>
      </c>
      <c r="G6149" t="s">
        <v>15</v>
      </c>
      <c r="H6149">
        <v>4.7</v>
      </c>
      <c r="I6149" t="s">
        <v>4407</v>
      </c>
      <c r="J6149" t="s">
        <v>2252</v>
      </c>
    </row>
    <row r="6150" spans="1:10" x14ac:dyDescent="0.3">
      <c r="A6150" t="s">
        <v>6682</v>
      </c>
      <c r="B6150" t="s">
        <v>11</v>
      </c>
      <c r="C6150" t="s">
        <v>12</v>
      </c>
      <c r="D6150" t="s">
        <v>6683</v>
      </c>
      <c r="E6150" t="s">
        <v>6684</v>
      </c>
      <c r="F6150" t="s">
        <v>15</v>
      </c>
      <c r="G6150" t="s">
        <v>30</v>
      </c>
      <c r="H6150">
        <v>4.8</v>
      </c>
      <c r="I6150" t="s">
        <v>5077</v>
      </c>
      <c r="J6150" t="s">
        <v>2351</v>
      </c>
    </row>
    <row r="6151" spans="1:10" x14ac:dyDescent="0.3">
      <c r="A6151" t="s">
        <v>3726</v>
      </c>
      <c r="B6151" t="s">
        <v>11</v>
      </c>
      <c r="C6151" t="s">
        <v>1489</v>
      </c>
      <c r="D6151" s="1">
        <v>27695</v>
      </c>
      <c r="E6151" t="s">
        <v>13808</v>
      </c>
      <c r="F6151" t="s">
        <v>15</v>
      </c>
      <c r="G6151" t="s">
        <v>15</v>
      </c>
      <c r="H6151">
        <v>4.3</v>
      </c>
      <c r="I6151" t="s">
        <v>3635</v>
      </c>
      <c r="J6151" t="s">
        <v>3636</v>
      </c>
    </row>
    <row r="6152" spans="1:10" x14ac:dyDescent="0.3">
      <c r="A6152" t="s">
        <v>3873</v>
      </c>
      <c r="B6152" t="s">
        <v>19</v>
      </c>
      <c r="C6152" t="s">
        <v>15227</v>
      </c>
      <c r="D6152" s="1">
        <v>10990</v>
      </c>
      <c r="E6152" t="s">
        <v>15228</v>
      </c>
      <c r="F6152" t="s">
        <v>82</v>
      </c>
      <c r="G6152" t="s">
        <v>15</v>
      </c>
      <c r="H6152">
        <v>2.7</v>
      </c>
      <c r="I6152" t="s">
        <v>375</v>
      </c>
      <c r="J6152" t="s">
        <v>376</v>
      </c>
    </row>
    <row r="6153" spans="1:10" x14ac:dyDescent="0.3">
      <c r="A6153" t="s">
        <v>1002</v>
      </c>
      <c r="B6153" t="s">
        <v>19</v>
      </c>
      <c r="C6153" t="s">
        <v>1678</v>
      </c>
      <c r="D6153" s="1">
        <v>24995</v>
      </c>
      <c r="E6153" t="s">
        <v>1679</v>
      </c>
      <c r="F6153" t="s">
        <v>82</v>
      </c>
      <c r="G6153" t="s">
        <v>514</v>
      </c>
      <c r="H6153">
        <v>4.0999999999999996</v>
      </c>
      <c r="I6153" t="s">
        <v>345</v>
      </c>
      <c r="J6153" t="s">
        <v>346</v>
      </c>
    </row>
    <row r="6154" spans="1:10" x14ac:dyDescent="0.3">
      <c r="A6154" t="s">
        <v>15229</v>
      </c>
      <c r="B6154" t="s">
        <v>19</v>
      </c>
      <c r="C6154" t="s">
        <v>15230</v>
      </c>
      <c r="D6154" t="s">
        <v>15231</v>
      </c>
      <c r="E6154" t="s">
        <v>15232</v>
      </c>
      <c r="F6154" t="s">
        <v>291</v>
      </c>
      <c r="G6154" t="s">
        <v>306</v>
      </c>
      <c r="H6154">
        <v>4.4000000000000004</v>
      </c>
      <c r="I6154" t="s">
        <v>45</v>
      </c>
      <c r="J6154" t="s">
        <v>46</v>
      </c>
    </row>
    <row r="6155" spans="1:10" x14ac:dyDescent="0.3">
      <c r="A6155" t="s">
        <v>9333</v>
      </c>
      <c r="B6155" t="s">
        <v>19</v>
      </c>
      <c r="C6155" t="s">
        <v>15233</v>
      </c>
      <c r="D6155" s="1">
        <v>41972</v>
      </c>
      <c r="E6155" t="s">
        <v>15234</v>
      </c>
      <c r="F6155" t="s">
        <v>305</v>
      </c>
      <c r="G6155" t="s">
        <v>15</v>
      </c>
      <c r="H6155">
        <v>4.7</v>
      </c>
      <c r="I6155" t="s">
        <v>3879</v>
      </c>
      <c r="J6155" t="s">
        <v>1231</v>
      </c>
    </row>
    <row r="6156" spans="1:10" x14ac:dyDescent="0.3">
      <c r="A6156" t="s">
        <v>2841</v>
      </c>
      <c r="B6156" t="s">
        <v>11</v>
      </c>
      <c r="C6156" t="s">
        <v>974</v>
      </c>
      <c r="D6156" t="s">
        <v>15235</v>
      </c>
      <c r="E6156" t="s">
        <v>15236</v>
      </c>
      <c r="F6156" t="s">
        <v>15</v>
      </c>
      <c r="G6156" t="s">
        <v>30</v>
      </c>
      <c r="H6156">
        <v>4.4000000000000004</v>
      </c>
      <c r="I6156" t="s">
        <v>4176</v>
      </c>
      <c r="J6156" t="s">
        <v>4177</v>
      </c>
    </row>
    <row r="6157" spans="1:10" x14ac:dyDescent="0.3">
      <c r="A6157" t="s">
        <v>8446</v>
      </c>
      <c r="B6157" t="s">
        <v>19</v>
      </c>
      <c r="C6157" t="s">
        <v>15237</v>
      </c>
      <c r="D6157" s="1">
        <v>18000</v>
      </c>
      <c r="E6157" t="s">
        <v>15238</v>
      </c>
      <c r="F6157" t="s">
        <v>146</v>
      </c>
      <c r="G6157" t="s">
        <v>15</v>
      </c>
      <c r="H6157">
        <v>4.3</v>
      </c>
      <c r="I6157" t="s">
        <v>3635</v>
      </c>
      <c r="J6157" t="s">
        <v>3636</v>
      </c>
    </row>
    <row r="6158" spans="1:10" x14ac:dyDescent="0.3">
      <c r="A6158" t="s">
        <v>4535</v>
      </c>
      <c r="B6158" t="s">
        <v>11</v>
      </c>
      <c r="C6158" t="s">
        <v>1736</v>
      </c>
      <c r="D6158" s="1">
        <v>35975</v>
      </c>
      <c r="E6158" t="s">
        <v>15239</v>
      </c>
      <c r="F6158" t="s">
        <v>15</v>
      </c>
      <c r="G6158" t="s">
        <v>15</v>
      </c>
      <c r="H6158">
        <v>4.7</v>
      </c>
      <c r="I6158" t="s">
        <v>1504</v>
      </c>
      <c r="J6158" t="s">
        <v>1505</v>
      </c>
    </row>
    <row r="6159" spans="1:10" x14ac:dyDescent="0.3">
      <c r="A6159" t="s">
        <v>11008</v>
      </c>
      <c r="B6159" t="s">
        <v>19</v>
      </c>
      <c r="C6159" t="s">
        <v>11009</v>
      </c>
      <c r="D6159" s="1">
        <v>32960</v>
      </c>
      <c r="E6159" t="s">
        <v>11010</v>
      </c>
      <c r="F6159" t="s">
        <v>22</v>
      </c>
      <c r="G6159" t="s">
        <v>1509</v>
      </c>
      <c r="H6159">
        <v>3.5</v>
      </c>
      <c r="I6159" t="s">
        <v>854</v>
      </c>
      <c r="J6159" t="s">
        <v>855</v>
      </c>
    </row>
    <row r="6160" spans="1:10" x14ac:dyDescent="0.3">
      <c r="A6160" t="s">
        <v>10457</v>
      </c>
      <c r="B6160" t="s">
        <v>19</v>
      </c>
      <c r="C6160" t="s">
        <v>10458</v>
      </c>
      <c r="D6160" t="s">
        <v>10459</v>
      </c>
      <c r="E6160" t="s">
        <v>10460</v>
      </c>
      <c r="F6160" t="s">
        <v>69</v>
      </c>
      <c r="G6160" t="s">
        <v>15</v>
      </c>
      <c r="H6160">
        <v>4.5</v>
      </c>
      <c r="I6160" t="s">
        <v>4199</v>
      </c>
      <c r="J6160" t="s">
        <v>698</v>
      </c>
    </row>
    <row r="6161" spans="1:10" x14ac:dyDescent="0.3">
      <c r="A6161" t="s">
        <v>5158</v>
      </c>
      <c r="B6161" t="s">
        <v>11</v>
      </c>
      <c r="C6161" t="s">
        <v>2248</v>
      </c>
      <c r="D6161" t="s">
        <v>13715</v>
      </c>
      <c r="E6161" t="s">
        <v>13716</v>
      </c>
      <c r="F6161" t="s">
        <v>15</v>
      </c>
      <c r="G6161" t="s">
        <v>15</v>
      </c>
      <c r="J6161" t="s">
        <v>2695</v>
      </c>
    </row>
    <row r="6162" spans="1:10" x14ac:dyDescent="0.3">
      <c r="A6162" t="s">
        <v>3726</v>
      </c>
      <c r="B6162" t="s">
        <v>11</v>
      </c>
      <c r="C6162" t="s">
        <v>1736</v>
      </c>
      <c r="D6162" s="1">
        <v>27195</v>
      </c>
      <c r="E6162" t="s">
        <v>7501</v>
      </c>
      <c r="F6162" t="s">
        <v>15</v>
      </c>
      <c r="G6162" t="s">
        <v>15</v>
      </c>
      <c r="H6162">
        <v>5</v>
      </c>
      <c r="I6162" t="s">
        <v>3956</v>
      </c>
      <c r="J6162" t="s">
        <v>1739</v>
      </c>
    </row>
    <row r="6163" spans="1:10" x14ac:dyDescent="0.3">
      <c r="A6163" t="s">
        <v>11251</v>
      </c>
      <c r="B6163" t="s">
        <v>19</v>
      </c>
      <c r="C6163" t="s">
        <v>11252</v>
      </c>
      <c r="D6163" s="1">
        <v>23485</v>
      </c>
      <c r="E6163" t="s">
        <v>11253</v>
      </c>
      <c r="F6163" t="s">
        <v>92</v>
      </c>
      <c r="G6163" t="s">
        <v>30</v>
      </c>
      <c r="H6163">
        <v>4.8</v>
      </c>
      <c r="I6163" t="s">
        <v>11254</v>
      </c>
      <c r="J6163" t="s">
        <v>5172</v>
      </c>
    </row>
    <row r="6164" spans="1:10" x14ac:dyDescent="0.3">
      <c r="A6164" t="s">
        <v>8172</v>
      </c>
      <c r="B6164" t="s">
        <v>11</v>
      </c>
      <c r="C6164" t="s">
        <v>12</v>
      </c>
      <c r="D6164" t="s">
        <v>8462</v>
      </c>
      <c r="E6164" t="s">
        <v>8463</v>
      </c>
      <c r="F6164" t="s">
        <v>15</v>
      </c>
      <c r="G6164" t="s">
        <v>4416</v>
      </c>
      <c r="H6164">
        <v>4.8</v>
      </c>
      <c r="I6164" t="s">
        <v>5077</v>
      </c>
      <c r="J6164" t="s">
        <v>2351</v>
      </c>
    </row>
    <row r="6165" spans="1:10" x14ac:dyDescent="0.3">
      <c r="A6165" t="s">
        <v>15240</v>
      </c>
      <c r="B6165" t="s">
        <v>19</v>
      </c>
      <c r="C6165" t="s">
        <v>15241</v>
      </c>
      <c r="D6165" s="1">
        <v>31297</v>
      </c>
      <c r="E6165" t="s">
        <v>15242</v>
      </c>
      <c r="F6165" t="s">
        <v>426</v>
      </c>
      <c r="G6165" t="s">
        <v>30</v>
      </c>
      <c r="H6165">
        <v>4.2</v>
      </c>
      <c r="I6165" t="s">
        <v>51</v>
      </c>
      <c r="J6165" t="s">
        <v>52</v>
      </c>
    </row>
    <row r="6166" spans="1:10" x14ac:dyDescent="0.3">
      <c r="A6166" t="s">
        <v>5992</v>
      </c>
      <c r="B6166" t="s">
        <v>11</v>
      </c>
      <c r="C6166" t="s">
        <v>3820</v>
      </c>
      <c r="D6166" s="1">
        <v>42905</v>
      </c>
      <c r="E6166" t="s">
        <v>8857</v>
      </c>
      <c r="F6166" t="s">
        <v>15</v>
      </c>
      <c r="G6166" t="s">
        <v>15</v>
      </c>
      <c r="H6166">
        <v>4.5</v>
      </c>
      <c r="I6166" t="s">
        <v>781</v>
      </c>
      <c r="J6166" t="s">
        <v>782</v>
      </c>
    </row>
    <row r="6167" spans="1:10" x14ac:dyDescent="0.3">
      <c r="A6167" t="s">
        <v>5630</v>
      </c>
      <c r="B6167" t="s">
        <v>11</v>
      </c>
      <c r="C6167" t="s">
        <v>202</v>
      </c>
      <c r="D6167" t="s">
        <v>9692</v>
      </c>
      <c r="E6167" t="s">
        <v>9693</v>
      </c>
      <c r="F6167" t="s">
        <v>15</v>
      </c>
      <c r="G6167" t="s">
        <v>15</v>
      </c>
      <c r="H6167">
        <v>2.9</v>
      </c>
      <c r="I6167" t="s">
        <v>5638</v>
      </c>
      <c r="J6167" t="s">
        <v>5639</v>
      </c>
    </row>
    <row r="6168" spans="1:10" x14ac:dyDescent="0.3">
      <c r="A6168" t="s">
        <v>5773</v>
      </c>
      <c r="B6168" t="s">
        <v>11</v>
      </c>
      <c r="C6168" t="s">
        <v>12</v>
      </c>
      <c r="D6168" t="s">
        <v>5774</v>
      </c>
      <c r="E6168" t="s">
        <v>5775</v>
      </c>
      <c r="F6168" t="s">
        <v>15</v>
      </c>
      <c r="G6168" t="s">
        <v>30</v>
      </c>
      <c r="H6168">
        <v>4.9000000000000004</v>
      </c>
      <c r="I6168" t="s">
        <v>4382</v>
      </c>
      <c r="J6168" t="s">
        <v>4383</v>
      </c>
    </row>
    <row r="6169" spans="1:10" x14ac:dyDescent="0.3">
      <c r="A6169" t="s">
        <v>6724</v>
      </c>
      <c r="B6169" t="s">
        <v>11</v>
      </c>
      <c r="C6169" t="s">
        <v>2248</v>
      </c>
      <c r="D6169" s="1">
        <v>30390</v>
      </c>
      <c r="E6169" t="s">
        <v>15243</v>
      </c>
      <c r="F6169" t="s">
        <v>15</v>
      </c>
      <c r="G6169" t="s">
        <v>15</v>
      </c>
      <c r="H6169">
        <v>4.7</v>
      </c>
      <c r="I6169" t="s">
        <v>4257</v>
      </c>
      <c r="J6169" t="s">
        <v>2780</v>
      </c>
    </row>
    <row r="6170" spans="1:10" x14ac:dyDescent="0.3">
      <c r="A6170" t="s">
        <v>15244</v>
      </c>
      <c r="B6170" t="s">
        <v>19</v>
      </c>
      <c r="C6170" t="s">
        <v>15245</v>
      </c>
      <c r="D6170" t="s">
        <v>15246</v>
      </c>
      <c r="E6170" t="s">
        <v>15247</v>
      </c>
      <c r="F6170" t="s">
        <v>92</v>
      </c>
      <c r="G6170" t="s">
        <v>15</v>
      </c>
      <c r="H6170">
        <v>4.8</v>
      </c>
      <c r="I6170" t="s">
        <v>6517</v>
      </c>
      <c r="J6170" t="s">
        <v>6518</v>
      </c>
    </row>
    <row r="6171" spans="1:10" x14ac:dyDescent="0.3">
      <c r="A6171" t="s">
        <v>11035</v>
      </c>
      <c r="B6171" t="s">
        <v>19</v>
      </c>
      <c r="C6171" t="s">
        <v>11036</v>
      </c>
      <c r="D6171" t="s">
        <v>11037</v>
      </c>
      <c r="E6171" t="s">
        <v>11038</v>
      </c>
      <c r="F6171" t="s">
        <v>320</v>
      </c>
      <c r="G6171" t="s">
        <v>15</v>
      </c>
      <c r="H6171">
        <v>4.7</v>
      </c>
      <c r="I6171" t="s">
        <v>390</v>
      </c>
      <c r="J6171" t="s">
        <v>391</v>
      </c>
    </row>
    <row r="6172" spans="1:10" x14ac:dyDescent="0.3">
      <c r="A6172" t="s">
        <v>5760</v>
      </c>
      <c r="B6172" t="s">
        <v>11</v>
      </c>
      <c r="C6172" t="s">
        <v>1489</v>
      </c>
      <c r="D6172" t="s">
        <v>15248</v>
      </c>
      <c r="E6172" t="s">
        <v>15249</v>
      </c>
      <c r="F6172" t="s">
        <v>15</v>
      </c>
      <c r="G6172" t="s">
        <v>15</v>
      </c>
      <c r="H6172">
        <v>4.2</v>
      </c>
      <c r="I6172" t="s">
        <v>5091</v>
      </c>
      <c r="J6172" t="s">
        <v>5092</v>
      </c>
    </row>
    <row r="6173" spans="1:10" x14ac:dyDescent="0.3">
      <c r="A6173" t="s">
        <v>6234</v>
      </c>
      <c r="B6173" t="s">
        <v>19</v>
      </c>
      <c r="C6173" t="s">
        <v>6235</v>
      </c>
      <c r="D6173" s="1">
        <v>21900</v>
      </c>
      <c r="E6173" t="s">
        <v>6236</v>
      </c>
      <c r="F6173" t="s">
        <v>6237</v>
      </c>
      <c r="G6173" t="s">
        <v>15</v>
      </c>
      <c r="H6173">
        <v>4.3</v>
      </c>
      <c r="I6173" t="s">
        <v>5451</v>
      </c>
      <c r="J6173" t="s">
        <v>5452</v>
      </c>
    </row>
    <row r="6174" spans="1:10" x14ac:dyDescent="0.3">
      <c r="E6174" t="s">
        <v>15</v>
      </c>
      <c r="F6174" t="s">
        <v>15</v>
      </c>
      <c r="G6174" t="s">
        <v>15</v>
      </c>
    </row>
    <row r="6175" spans="1:10" x14ac:dyDescent="0.3">
      <c r="A6175" t="s">
        <v>8455</v>
      </c>
      <c r="B6175" t="s">
        <v>19</v>
      </c>
      <c r="C6175" t="s">
        <v>15250</v>
      </c>
      <c r="D6175" t="s">
        <v>15251</v>
      </c>
      <c r="E6175" t="s">
        <v>15252</v>
      </c>
      <c r="F6175" t="s">
        <v>82</v>
      </c>
      <c r="G6175" t="s">
        <v>15</v>
      </c>
      <c r="H6175">
        <v>5</v>
      </c>
      <c r="I6175" t="s">
        <v>9191</v>
      </c>
      <c r="J6175" t="s">
        <v>9192</v>
      </c>
    </row>
    <row r="6176" spans="1:10" x14ac:dyDescent="0.3">
      <c r="A6176" t="s">
        <v>3005</v>
      </c>
      <c r="B6176" t="s">
        <v>19</v>
      </c>
      <c r="C6176" t="s">
        <v>3006</v>
      </c>
      <c r="D6176" s="1">
        <v>6795</v>
      </c>
      <c r="E6176" t="s">
        <v>3007</v>
      </c>
      <c r="F6176" t="s">
        <v>15</v>
      </c>
      <c r="G6176" t="s">
        <v>15</v>
      </c>
      <c r="H6176">
        <v>3.5</v>
      </c>
      <c r="I6176" t="s">
        <v>45</v>
      </c>
      <c r="J6176" t="s">
        <v>2076</v>
      </c>
    </row>
    <row r="6177" spans="1:10" x14ac:dyDescent="0.3">
      <c r="A6177" t="s">
        <v>6031</v>
      </c>
      <c r="B6177" t="s">
        <v>11</v>
      </c>
      <c r="C6177" t="s">
        <v>790</v>
      </c>
      <c r="D6177" t="s">
        <v>14513</v>
      </c>
      <c r="E6177" t="s">
        <v>14514</v>
      </c>
      <c r="F6177" t="s">
        <v>15</v>
      </c>
      <c r="G6177" t="s">
        <v>30</v>
      </c>
      <c r="H6177">
        <v>4.2</v>
      </c>
      <c r="I6177" t="s">
        <v>3815</v>
      </c>
      <c r="J6177" t="s">
        <v>1110</v>
      </c>
    </row>
    <row r="6178" spans="1:10" x14ac:dyDescent="0.3">
      <c r="A6178" t="s">
        <v>8497</v>
      </c>
      <c r="B6178" t="s">
        <v>11</v>
      </c>
      <c r="C6178" t="s">
        <v>552</v>
      </c>
      <c r="D6178" t="s">
        <v>15253</v>
      </c>
      <c r="E6178" t="s">
        <v>15254</v>
      </c>
      <c r="F6178" t="s">
        <v>15</v>
      </c>
      <c r="G6178" t="s">
        <v>3553</v>
      </c>
      <c r="H6178">
        <v>4.0999999999999996</v>
      </c>
      <c r="I6178" t="s">
        <v>635</v>
      </c>
      <c r="J6178" t="s">
        <v>636</v>
      </c>
    </row>
    <row r="6179" spans="1:10" x14ac:dyDescent="0.3">
      <c r="A6179" t="s">
        <v>15255</v>
      </c>
      <c r="B6179" t="s">
        <v>19</v>
      </c>
      <c r="C6179" t="s">
        <v>15256</v>
      </c>
      <c r="D6179" s="1">
        <v>29750</v>
      </c>
      <c r="E6179" t="s">
        <v>15257</v>
      </c>
      <c r="F6179" t="s">
        <v>69</v>
      </c>
      <c r="G6179" t="s">
        <v>15</v>
      </c>
      <c r="H6179">
        <v>4.5999999999999996</v>
      </c>
      <c r="I6179" t="s">
        <v>214</v>
      </c>
      <c r="J6179" t="s">
        <v>215</v>
      </c>
    </row>
    <row r="6180" spans="1:10" x14ac:dyDescent="0.3">
      <c r="A6180" t="s">
        <v>5282</v>
      </c>
      <c r="B6180" t="s">
        <v>11</v>
      </c>
      <c r="C6180" t="s">
        <v>959</v>
      </c>
      <c r="D6180" t="s">
        <v>5283</v>
      </c>
      <c r="E6180" t="s">
        <v>5284</v>
      </c>
      <c r="F6180" t="s">
        <v>15</v>
      </c>
      <c r="G6180" t="s">
        <v>330</v>
      </c>
      <c r="H6180">
        <v>4.4000000000000004</v>
      </c>
      <c r="I6180" t="s">
        <v>4103</v>
      </c>
      <c r="J6180" t="s">
        <v>4104</v>
      </c>
    </row>
    <row r="6181" spans="1:10" x14ac:dyDescent="0.3">
      <c r="A6181" t="s">
        <v>15258</v>
      </c>
      <c r="B6181" t="s">
        <v>19</v>
      </c>
      <c r="C6181" t="s">
        <v>15259</v>
      </c>
      <c r="D6181" s="1">
        <v>19800</v>
      </c>
      <c r="E6181" t="s">
        <v>15260</v>
      </c>
      <c r="F6181" t="s">
        <v>36</v>
      </c>
      <c r="G6181" t="s">
        <v>15</v>
      </c>
    </row>
    <row r="6182" spans="1:10" x14ac:dyDescent="0.3">
      <c r="A6182" t="s">
        <v>7350</v>
      </c>
      <c r="B6182" t="s">
        <v>19</v>
      </c>
      <c r="C6182" t="s">
        <v>15261</v>
      </c>
      <c r="D6182" s="1">
        <v>22495</v>
      </c>
      <c r="E6182" t="s">
        <v>15262</v>
      </c>
      <c r="F6182" t="s">
        <v>92</v>
      </c>
      <c r="G6182" t="s">
        <v>30</v>
      </c>
      <c r="H6182">
        <v>4.7</v>
      </c>
      <c r="I6182" t="s">
        <v>2065</v>
      </c>
      <c r="J6182" t="s">
        <v>2066</v>
      </c>
    </row>
    <row r="6183" spans="1:10" x14ac:dyDescent="0.3">
      <c r="A6183" t="s">
        <v>15263</v>
      </c>
      <c r="B6183" t="s">
        <v>1120</v>
      </c>
      <c r="C6183" t="s">
        <v>15264</v>
      </c>
      <c r="D6183" s="1">
        <v>46488</v>
      </c>
      <c r="E6183" t="s">
        <v>15265</v>
      </c>
      <c r="F6183" t="s">
        <v>92</v>
      </c>
      <c r="G6183" t="s">
        <v>15</v>
      </c>
      <c r="H6183">
        <v>4.0999999999999996</v>
      </c>
      <c r="I6183" t="s">
        <v>792</v>
      </c>
      <c r="J6183" t="s">
        <v>793</v>
      </c>
    </row>
    <row r="6184" spans="1:10" x14ac:dyDescent="0.3">
      <c r="A6184" t="s">
        <v>10226</v>
      </c>
      <c r="B6184" t="s">
        <v>19</v>
      </c>
      <c r="C6184" t="s">
        <v>15266</v>
      </c>
      <c r="D6184" s="1">
        <v>20800</v>
      </c>
      <c r="E6184" t="s">
        <v>15267</v>
      </c>
      <c r="F6184" t="s">
        <v>22</v>
      </c>
      <c r="G6184" t="s">
        <v>15</v>
      </c>
      <c r="H6184">
        <v>4.7</v>
      </c>
      <c r="I6184" t="s">
        <v>275</v>
      </c>
      <c r="J6184" t="s">
        <v>276</v>
      </c>
    </row>
    <row r="6185" spans="1:10" x14ac:dyDescent="0.3">
      <c r="A6185" t="s">
        <v>10065</v>
      </c>
      <c r="B6185" t="s">
        <v>19</v>
      </c>
      <c r="C6185" t="s">
        <v>10066</v>
      </c>
      <c r="D6185" t="s">
        <v>10067</v>
      </c>
      <c r="E6185" t="s">
        <v>10068</v>
      </c>
      <c r="F6185" t="s">
        <v>473</v>
      </c>
      <c r="G6185" t="s">
        <v>15</v>
      </c>
      <c r="J6185" t="s">
        <v>2009</v>
      </c>
    </row>
    <row r="6186" spans="1:10" x14ac:dyDescent="0.3">
      <c r="A6186" t="s">
        <v>4922</v>
      </c>
      <c r="B6186" t="s">
        <v>11</v>
      </c>
      <c r="C6186" t="s">
        <v>448</v>
      </c>
      <c r="D6186" t="s">
        <v>6238</v>
      </c>
      <c r="E6186" t="s">
        <v>15268</v>
      </c>
      <c r="F6186" t="s">
        <v>15</v>
      </c>
      <c r="G6186" t="s">
        <v>30</v>
      </c>
      <c r="H6186">
        <v>4.2</v>
      </c>
      <c r="I6186" t="s">
        <v>1441</v>
      </c>
      <c r="J6186" t="s">
        <v>1442</v>
      </c>
    </row>
    <row r="6187" spans="1:10" x14ac:dyDescent="0.3">
      <c r="A6187" t="s">
        <v>3982</v>
      </c>
      <c r="B6187" t="s">
        <v>11</v>
      </c>
      <c r="C6187" t="s">
        <v>2097</v>
      </c>
      <c r="D6187" t="s">
        <v>11387</v>
      </c>
      <c r="E6187" t="s">
        <v>11388</v>
      </c>
      <c r="F6187" t="s">
        <v>15</v>
      </c>
      <c r="G6187" t="s">
        <v>30</v>
      </c>
      <c r="H6187">
        <v>4.2</v>
      </c>
      <c r="I6187" t="s">
        <v>2405</v>
      </c>
      <c r="J6187" t="s">
        <v>3020</v>
      </c>
    </row>
    <row r="6188" spans="1:10" x14ac:dyDescent="0.3">
      <c r="A6188" t="s">
        <v>4234</v>
      </c>
      <c r="B6188" t="s">
        <v>11</v>
      </c>
      <c r="C6188" t="s">
        <v>202</v>
      </c>
      <c r="D6188" t="s">
        <v>10621</v>
      </c>
      <c r="E6188" t="s">
        <v>15269</v>
      </c>
      <c r="F6188" t="s">
        <v>15</v>
      </c>
      <c r="G6188" t="s">
        <v>15</v>
      </c>
      <c r="H6188">
        <v>4.7</v>
      </c>
      <c r="I6188" t="s">
        <v>4399</v>
      </c>
      <c r="J6188" t="s">
        <v>4400</v>
      </c>
    </row>
    <row r="6189" spans="1:10" x14ac:dyDescent="0.3">
      <c r="A6189" t="s">
        <v>755</v>
      </c>
      <c r="B6189" t="s">
        <v>19</v>
      </c>
      <c r="C6189" t="s">
        <v>15270</v>
      </c>
      <c r="D6189" s="1">
        <v>10486</v>
      </c>
      <c r="E6189" t="s">
        <v>15271</v>
      </c>
      <c r="F6189" t="s">
        <v>82</v>
      </c>
      <c r="G6189" t="s">
        <v>15</v>
      </c>
      <c r="H6189">
        <v>4.9000000000000004</v>
      </c>
      <c r="I6189" t="s">
        <v>4454</v>
      </c>
      <c r="J6189" t="s">
        <v>1985</v>
      </c>
    </row>
    <row r="6190" spans="1:10" x14ac:dyDescent="0.3">
      <c r="A6190" t="s">
        <v>7228</v>
      </c>
      <c r="B6190" t="s">
        <v>11</v>
      </c>
      <c r="C6190" t="s">
        <v>568</v>
      </c>
      <c r="D6190" t="s">
        <v>15272</v>
      </c>
      <c r="E6190" t="s">
        <v>15273</v>
      </c>
      <c r="F6190" t="s">
        <v>15</v>
      </c>
      <c r="G6190" t="s">
        <v>159</v>
      </c>
      <c r="H6190">
        <v>4.2</v>
      </c>
      <c r="I6190" t="s">
        <v>51</v>
      </c>
      <c r="J6190" t="s">
        <v>52</v>
      </c>
    </row>
    <row r="6191" spans="1:10" x14ac:dyDescent="0.3">
      <c r="A6191" t="s">
        <v>5350</v>
      </c>
      <c r="B6191" t="s">
        <v>19</v>
      </c>
      <c r="C6191" t="s">
        <v>5351</v>
      </c>
      <c r="D6191" s="1">
        <v>29990</v>
      </c>
      <c r="E6191" t="s">
        <v>5352</v>
      </c>
      <c r="F6191" t="s">
        <v>92</v>
      </c>
      <c r="G6191" t="s">
        <v>5353</v>
      </c>
      <c r="H6191">
        <v>4.3</v>
      </c>
      <c r="I6191" t="s">
        <v>1036</v>
      </c>
      <c r="J6191" t="s">
        <v>1037</v>
      </c>
    </row>
    <row r="6192" spans="1:10" x14ac:dyDescent="0.3">
      <c r="A6192" t="s">
        <v>4342</v>
      </c>
      <c r="B6192" t="s">
        <v>19</v>
      </c>
      <c r="C6192" t="s">
        <v>13167</v>
      </c>
      <c r="D6192" s="1">
        <v>9995</v>
      </c>
      <c r="E6192" t="s">
        <v>13168</v>
      </c>
      <c r="F6192" t="s">
        <v>3065</v>
      </c>
      <c r="G6192" t="s">
        <v>15</v>
      </c>
      <c r="J6192" t="s">
        <v>2733</v>
      </c>
    </row>
    <row r="6193" spans="1:10" x14ac:dyDescent="0.3">
      <c r="A6193" t="s">
        <v>4022</v>
      </c>
      <c r="B6193" t="s">
        <v>11</v>
      </c>
      <c r="C6193" t="s">
        <v>12</v>
      </c>
      <c r="D6193" t="s">
        <v>15274</v>
      </c>
      <c r="E6193" t="s">
        <v>15275</v>
      </c>
      <c r="F6193" t="s">
        <v>15</v>
      </c>
      <c r="G6193" t="s">
        <v>2033</v>
      </c>
      <c r="H6193">
        <v>4.3</v>
      </c>
      <c r="I6193" t="s">
        <v>921</v>
      </c>
      <c r="J6193" t="s">
        <v>922</v>
      </c>
    </row>
    <row r="6194" spans="1:10" x14ac:dyDescent="0.3">
      <c r="A6194" t="s">
        <v>4369</v>
      </c>
      <c r="B6194" t="s">
        <v>1130</v>
      </c>
      <c r="C6194" t="s">
        <v>4699</v>
      </c>
      <c r="D6194" t="s">
        <v>4700</v>
      </c>
      <c r="E6194" t="s">
        <v>4701</v>
      </c>
      <c r="F6194" t="s">
        <v>146</v>
      </c>
      <c r="G6194" t="s">
        <v>30</v>
      </c>
      <c r="J6194" t="s">
        <v>4702</v>
      </c>
    </row>
    <row r="6195" spans="1:10" x14ac:dyDescent="0.3">
      <c r="A6195" t="s">
        <v>5500</v>
      </c>
      <c r="B6195" t="s">
        <v>19</v>
      </c>
      <c r="C6195" t="s">
        <v>5501</v>
      </c>
      <c r="D6195" t="s">
        <v>5502</v>
      </c>
      <c r="E6195" t="s">
        <v>5503</v>
      </c>
      <c r="F6195" t="s">
        <v>320</v>
      </c>
      <c r="G6195" t="s">
        <v>15</v>
      </c>
      <c r="J6195" t="s">
        <v>5504</v>
      </c>
    </row>
    <row r="6196" spans="1:10" x14ac:dyDescent="0.3">
      <c r="A6196" t="s">
        <v>15276</v>
      </c>
      <c r="B6196" t="s">
        <v>11</v>
      </c>
      <c r="C6196" t="s">
        <v>573</v>
      </c>
      <c r="D6196" s="1">
        <v>42015</v>
      </c>
      <c r="E6196" t="s">
        <v>15277</v>
      </c>
      <c r="F6196" t="s">
        <v>15</v>
      </c>
      <c r="G6196" t="s">
        <v>1591</v>
      </c>
      <c r="H6196">
        <v>4.5999999999999996</v>
      </c>
      <c r="I6196" t="s">
        <v>4358</v>
      </c>
      <c r="J6196" t="s">
        <v>4359</v>
      </c>
    </row>
    <row r="6197" spans="1:10" x14ac:dyDescent="0.3">
      <c r="A6197" t="s">
        <v>3664</v>
      </c>
      <c r="B6197" t="s">
        <v>11</v>
      </c>
      <c r="C6197" t="s">
        <v>448</v>
      </c>
      <c r="D6197" t="s">
        <v>15278</v>
      </c>
      <c r="E6197" t="s">
        <v>15279</v>
      </c>
      <c r="F6197" t="s">
        <v>15</v>
      </c>
      <c r="G6197" t="s">
        <v>3666</v>
      </c>
      <c r="H6197">
        <v>4.5</v>
      </c>
      <c r="I6197" t="s">
        <v>1423</v>
      </c>
      <c r="J6197" t="s">
        <v>1424</v>
      </c>
    </row>
    <row r="6198" spans="1:10" x14ac:dyDescent="0.3">
      <c r="A6198" t="s">
        <v>9674</v>
      </c>
      <c r="B6198" t="s">
        <v>19</v>
      </c>
      <c r="C6198" t="s">
        <v>9675</v>
      </c>
      <c r="D6198" t="s">
        <v>9676</v>
      </c>
      <c r="E6198" t="s">
        <v>9677</v>
      </c>
      <c r="F6198" t="s">
        <v>69</v>
      </c>
      <c r="G6198" t="s">
        <v>1293</v>
      </c>
      <c r="J6198" t="s">
        <v>3110</v>
      </c>
    </row>
    <row r="6199" spans="1:10" x14ac:dyDescent="0.3">
      <c r="A6199" t="s">
        <v>952</v>
      </c>
      <c r="B6199" t="s">
        <v>19</v>
      </c>
      <c r="C6199" t="s">
        <v>953</v>
      </c>
      <c r="D6199" t="s">
        <v>954</v>
      </c>
      <c r="E6199" t="s">
        <v>955</v>
      </c>
      <c r="F6199" t="s">
        <v>92</v>
      </c>
      <c r="G6199" t="s">
        <v>619</v>
      </c>
      <c r="H6199">
        <v>5</v>
      </c>
      <c r="I6199" t="s">
        <v>520</v>
      </c>
      <c r="J6199" t="s">
        <v>586</v>
      </c>
    </row>
    <row r="6200" spans="1:10" x14ac:dyDescent="0.3">
      <c r="A6200" t="s">
        <v>6934</v>
      </c>
      <c r="B6200" t="s">
        <v>4707</v>
      </c>
      <c r="C6200" t="s">
        <v>15280</v>
      </c>
      <c r="D6200" s="1">
        <v>34297</v>
      </c>
      <c r="E6200" t="s">
        <v>15281</v>
      </c>
      <c r="F6200" t="s">
        <v>92</v>
      </c>
      <c r="G6200" t="s">
        <v>15</v>
      </c>
      <c r="H6200">
        <v>4.7</v>
      </c>
      <c r="I6200" t="s">
        <v>4407</v>
      </c>
      <c r="J6200" t="s">
        <v>2252</v>
      </c>
    </row>
    <row r="6201" spans="1:10" x14ac:dyDescent="0.3">
      <c r="A6201" t="s">
        <v>6765</v>
      </c>
      <c r="B6201" t="s">
        <v>19</v>
      </c>
      <c r="C6201" t="s">
        <v>10841</v>
      </c>
      <c r="D6201" t="s">
        <v>10842</v>
      </c>
      <c r="E6201" t="s">
        <v>10843</v>
      </c>
      <c r="F6201" t="s">
        <v>125</v>
      </c>
      <c r="G6201" t="s">
        <v>15</v>
      </c>
      <c r="H6201">
        <v>4.8</v>
      </c>
      <c r="I6201" t="s">
        <v>3312</v>
      </c>
      <c r="J6201" t="s">
        <v>3313</v>
      </c>
    </row>
    <row r="6202" spans="1:10" x14ac:dyDescent="0.3">
      <c r="A6202" t="s">
        <v>11962</v>
      </c>
      <c r="B6202" t="s">
        <v>4063</v>
      </c>
      <c r="C6202" t="s">
        <v>15282</v>
      </c>
      <c r="D6202" t="s">
        <v>15283</v>
      </c>
      <c r="E6202" t="s">
        <v>15284</v>
      </c>
      <c r="F6202" t="s">
        <v>92</v>
      </c>
      <c r="G6202" t="s">
        <v>15</v>
      </c>
      <c r="H6202">
        <v>4.8</v>
      </c>
      <c r="I6202" t="s">
        <v>3193</v>
      </c>
      <c r="J6202" t="s">
        <v>3194</v>
      </c>
    </row>
    <row r="6203" spans="1:10" x14ac:dyDescent="0.3">
      <c r="A6203" t="s">
        <v>11735</v>
      </c>
      <c r="B6203" t="s">
        <v>1130</v>
      </c>
      <c r="C6203" t="s">
        <v>11736</v>
      </c>
      <c r="D6203" t="s">
        <v>11737</v>
      </c>
      <c r="E6203" t="s">
        <v>11738</v>
      </c>
      <c r="F6203" t="s">
        <v>92</v>
      </c>
      <c r="G6203" t="s">
        <v>30</v>
      </c>
      <c r="H6203">
        <v>4.5999999999999996</v>
      </c>
      <c r="I6203" t="s">
        <v>4371</v>
      </c>
      <c r="J6203" t="s">
        <v>4372</v>
      </c>
    </row>
    <row r="6204" spans="1:10" x14ac:dyDescent="0.3">
      <c r="A6204" t="s">
        <v>3982</v>
      </c>
      <c r="B6204" t="s">
        <v>11</v>
      </c>
      <c r="C6204" t="s">
        <v>959</v>
      </c>
      <c r="D6204" t="s">
        <v>10623</v>
      </c>
      <c r="E6204" t="s">
        <v>10624</v>
      </c>
      <c r="F6204" t="s">
        <v>15</v>
      </c>
      <c r="G6204" t="s">
        <v>30</v>
      </c>
      <c r="H6204">
        <v>4.4000000000000004</v>
      </c>
      <c r="I6204" t="s">
        <v>4103</v>
      </c>
      <c r="J6204" t="s">
        <v>4104</v>
      </c>
    </row>
    <row r="6205" spans="1:10" x14ac:dyDescent="0.3">
      <c r="A6205" t="s">
        <v>11443</v>
      </c>
      <c r="B6205" t="s">
        <v>1120</v>
      </c>
      <c r="C6205" t="s">
        <v>11444</v>
      </c>
      <c r="D6205" s="1">
        <v>32995</v>
      </c>
      <c r="E6205" t="s">
        <v>11445</v>
      </c>
      <c r="F6205" t="s">
        <v>92</v>
      </c>
      <c r="G6205" t="s">
        <v>15</v>
      </c>
      <c r="H6205">
        <v>4.5</v>
      </c>
      <c r="I6205" t="s">
        <v>781</v>
      </c>
      <c r="J6205" t="s">
        <v>782</v>
      </c>
    </row>
    <row r="6206" spans="1:10" x14ac:dyDescent="0.3">
      <c r="A6206" t="s">
        <v>15285</v>
      </c>
      <c r="B6206" t="s">
        <v>19</v>
      </c>
      <c r="C6206" t="s">
        <v>15286</v>
      </c>
      <c r="D6206" s="1">
        <v>63249</v>
      </c>
      <c r="E6206" t="s">
        <v>15287</v>
      </c>
      <c r="F6206" t="s">
        <v>426</v>
      </c>
      <c r="G6206" t="s">
        <v>6863</v>
      </c>
      <c r="H6206">
        <v>4.7</v>
      </c>
      <c r="I6206" t="s">
        <v>1504</v>
      </c>
      <c r="J6206" t="s">
        <v>1505</v>
      </c>
    </row>
    <row r="6207" spans="1:10" x14ac:dyDescent="0.3">
      <c r="A6207" t="s">
        <v>4053</v>
      </c>
      <c r="B6207" t="s">
        <v>11</v>
      </c>
      <c r="C6207" t="s">
        <v>568</v>
      </c>
      <c r="D6207" t="s">
        <v>4054</v>
      </c>
      <c r="E6207" t="s">
        <v>9015</v>
      </c>
      <c r="F6207" t="s">
        <v>15</v>
      </c>
      <c r="G6207" t="s">
        <v>30</v>
      </c>
      <c r="H6207">
        <v>4.4000000000000004</v>
      </c>
      <c r="I6207" t="s">
        <v>3971</v>
      </c>
      <c r="J6207" t="s">
        <v>731</v>
      </c>
    </row>
    <row r="6208" spans="1:10" x14ac:dyDescent="0.3">
      <c r="A6208" t="s">
        <v>15288</v>
      </c>
      <c r="B6208" t="s">
        <v>19</v>
      </c>
      <c r="C6208" t="s">
        <v>15289</v>
      </c>
      <c r="D6208" t="s">
        <v>15290</v>
      </c>
      <c r="E6208" t="s">
        <v>15291</v>
      </c>
      <c r="F6208" t="s">
        <v>92</v>
      </c>
      <c r="G6208" t="s">
        <v>15</v>
      </c>
      <c r="H6208">
        <v>4.2</v>
      </c>
      <c r="I6208" t="s">
        <v>3815</v>
      </c>
      <c r="J6208" t="s">
        <v>1110</v>
      </c>
    </row>
    <row r="6209" spans="1:10" x14ac:dyDescent="0.3">
      <c r="A6209" t="s">
        <v>6555</v>
      </c>
      <c r="B6209" t="s">
        <v>6556</v>
      </c>
      <c r="C6209" t="s">
        <v>6557</v>
      </c>
      <c r="D6209" s="1">
        <v>46400</v>
      </c>
      <c r="E6209" t="s">
        <v>6558</v>
      </c>
      <c r="F6209" t="s">
        <v>426</v>
      </c>
      <c r="G6209" t="s">
        <v>6559</v>
      </c>
      <c r="H6209">
        <v>4.7</v>
      </c>
      <c r="I6209" t="s">
        <v>5165</v>
      </c>
      <c r="J6209" t="s">
        <v>5166</v>
      </c>
    </row>
    <row r="6210" spans="1:10" x14ac:dyDescent="0.3">
      <c r="A6210" t="s">
        <v>12223</v>
      </c>
      <c r="B6210" t="s">
        <v>5243</v>
      </c>
      <c r="C6210" t="s">
        <v>12366</v>
      </c>
      <c r="D6210" s="1">
        <v>37994</v>
      </c>
      <c r="E6210" t="s">
        <v>12367</v>
      </c>
      <c r="F6210" t="s">
        <v>426</v>
      </c>
      <c r="G6210" t="s">
        <v>1179</v>
      </c>
      <c r="H6210">
        <v>4.5999999999999996</v>
      </c>
      <c r="I6210" t="s">
        <v>1045</v>
      </c>
      <c r="J6210" t="s">
        <v>1046</v>
      </c>
    </row>
    <row r="6211" spans="1:10" x14ac:dyDescent="0.3">
      <c r="A6211" t="s">
        <v>15292</v>
      </c>
      <c r="B6211" t="s">
        <v>19</v>
      </c>
      <c r="C6211" t="s">
        <v>15293</v>
      </c>
      <c r="D6211" s="1">
        <v>22299</v>
      </c>
      <c r="E6211" t="s">
        <v>15294</v>
      </c>
      <c r="F6211" t="s">
        <v>624</v>
      </c>
      <c r="G6211" t="s">
        <v>15</v>
      </c>
      <c r="H6211">
        <v>4.8</v>
      </c>
      <c r="I6211" t="s">
        <v>801</v>
      </c>
      <c r="J6211" t="s">
        <v>802</v>
      </c>
    </row>
    <row r="6212" spans="1:10" x14ac:dyDescent="0.3">
      <c r="A6212" t="s">
        <v>3949</v>
      </c>
      <c r="B6212" t="s">
        <v>11</v>
      </c>
      <c r="C6212" t="s">
        <v>568</v>
      </c>
      <c r="D6212" t="s">
        <v>7923</v>
      </c>
      <c r="E6212" t="s">
        <v>12944</v>
      </c>
      <c r="F6212" t="s">
        <v>15</v>
      </c>
      <c r="G6212" t="s">
        <v>30</v>
      </c>
      <c r="H6212">
        <v>4</v>
      </c>
      <c r="I6212" t="s">
        <v>421</v>
      </c>
      <c r="J6212" t="s">
        <v>3952</v>
      </c>
    </row>
    <row r="6213" spans="1:10" x14ac:dyDescent="0.3">
      <c r="A6213" t="s">
        <v>15295</v>
      </c>
      <c r="B6213" t="s">
        <v>19</v>
      </c>
      <c r="C6213" t="s">
        <v>15296</v>
      </c>
      <c r="D6213" s="1">
        <v>24987</v>
      </c>
      <c r="E6213" t="s">
        <v>15297</v>
      </c>
      <c r="F6213" t="s">
        <v>305</v>
      </c>
      <c r="G6213" t="s">
        <v>514</v>
      </c>
      <c r="H6213">
        <v>4.8</v>
      </c>
      <c r="I6213" t="s">
        <v>4971</v>
      </c>
      <c r="J6213" t="s">
        <v>4972</v>
      </c>
    </row>
    <row r="6214" spans="1:10" x14ac:dyDescent="0.3">
      <c r="A6214" t="s">
        <v>5757</v>
      </c>
      <c r="B6214" t="s">
        <v>11</v>
      </c>
      <c r="C6214" t="s">
        <v>202</v>
      </c>
      <c r="D6214" s="1">
        <v>31027</v>
      </c>
      <c r="E6214" t="s">
        <v>15298</v>
      </c>
      <c r="F6214" t="s">
        <v>15</v>
      </c>
      <c r="G6214" t="s">
        <v>30</v>
      </c>
      <c r="H6214">
        <v>4.5</v>
      </c>
      <c r="I6214" t="s">
        <v>2983</v>
      </c>
      <c r="J6214" t="s">
        <v>2984</v>
      </c>
    </row>
    <row r="6215" spans="1:10" x14ac:dyDescent="0.3">
      <c r="A6215" t="s">
        <v>1877</v>
      </c>
      <c r="B6215" t="s">
        <v>19</v>
      </c>
      <c r="C6215" t="s">
        <v>1878</v>
      </c>
      <c r="D6215" s="1">
        <v>48988</v>
      </c>
      <c r="E6215" t="s">
        <v>1879</v>
      </c>
      <c r="F6215" t="s">
        <v>92</v>
      </c>
      <c r="G6215" t="s">
        <v>1880</v>
      </c>
      <c r="H6215">
        <v>4.9000000000000004</v>
      </c>
      <c r="I6215" t="s">
        <v>4806</v>
      </c>
      <c r="J6215" t="s">
        <v>142</v>
      </c>
    </row>
    <row r="6216" spans="1:10" x14ac:dyDescent="0.3">
      <c r="A6216" t="s">
        <v>8900</v>
      </c>
      <c r="B6216" t="s">
        <v>19</v>
      </c>
      <c r="C6216" t="s">
        <v>8901</v>
      </c>
      <c r="D6216" t="s">
        <v>8902</v>
      </c>
      <c r="E6216" t="s">
        <v>8903</v>
      </c>
      <c r="F6216" t="s">
        <v>82</v>
      </c>
      <c r="G6216" t="s">
        <v>15</v>
      </c>
      <c r="H6216">
        <v>4.3</v>
      </c>
      <c r="I6216" t="s">
        <v>266</v>
      </c>
      <c r="J6216" t="s">
        <v>267</v>
      </c>
    </row>
    <row r="6217" spans="1:10" x14ac:dyDescent="0.3">
      <c r="A6217" t="s">
        <v>5856</v>
      </c>
      <c r="B6217" t="s">
        <v>11</v>
      </c>
      <c r="C6217" t="s">
        <v>7587</v>
      </c>
      <c r="D6217" t="s">
        <v>9061</v>
      </c>
      <c r="E6217" t="s">
        <v>9062</v>
      </c>
      <c r="F6217" t="s">
        <v>15</v>
      </c>
      <c r="G6217" t="s">
        <v>15</v>
      </c>
      <c r="H6217">
        <v>4.8</v>
      </c>
      <c r="I6217" t="s">
        <v>5859</v>
      </c>
      <c r="J6217" t="s">
        <v>5860</v>
      </c>
    </row>
    <row r="6218" spans="1:10" x14ac:dyDescent="0.3">
      <c r="A6218" t="s">
        <v>1071</v>
      </c>
      <c r="B6218" t="s">
        <v>11</v>
      </c>
      <c r="C6218" t="s">
        <v>448</v>
      </c>
      <c r="D6218" t="s">
        <v>15299</v>
      </c>
      <c r="E6218" t="s">
        <v>15300</v>
      </c>
      <c r="F6218" t="s">
        <v>15</v>
      </c>
      <c r="G6218" t="s">
        <v>15</v>
      </c>
      <c r="H6218">
        <v>2.7</v>
      </c>
      <c r="I6218" t="s">
        <v>4525</v>
      </c>
      <c r="J6218" t="s">
        <v>4526</v>
      </c>
    </row>
    <row r="6219" spans="1:10" x14ac:dyDescent="0.3">
      <c r="A6219" t="s">
        <v>9598</v>
      </c>
      <c r="B6219" t="s">
        <v>19</v>
      </c>
      <c r="C6219" t="s">
        <v>15301</v>
      </c>
      <c r="D6219" s="1">
        <v>34970</v>
      </c>
      <c r="E6219" t="s">
        <v>15302</v>
      </c>
      <c r="F6219" t="s">
        <v>389</v>
      </c>
      <c r="G6219" t="s">
        <v>15</v>
      </c>
      <c r="H6219">
        <v>4.5999999999999996</v>
      </c>
      <c r="I6219" t="s">
        <v>3655</v>
      </c>
      <c r="J6219" t="s">
        <v>1844</v>
      </c>
    </row>
    <row r="6220" spans="1:10" x14ac:dyDescent="0.3">
      <c r="A6220" t="s">
        <v>6868</v>
      </c>
      <c r="B6220" t="s">
        <v>11</v>
      </c>
      <c r="C6220" t="s">
        <v>448</v>
      </c>
      <c r="D6220" t="s">
        <v>6869</v>
      </c>
      <c r="E6220" t="s">
        <v>6870</v>
      </c>
      <c r="F6220" t="s">
        <v>15</v>
      </c>
      <c r="G6220" t="s">
        <v>30</v>
      </c>
      <c r="H6220">
        <v>4.5999999999999996</v>
      </c>
      <c r="I6220" t="s">
        <v>3484</v>
      </c>
      <c r="J6220" t="s">
        <v>3485</v>
      </c>
    </row>
    <row r="6221" spans="1:10" x14ac:dyDescent="0.3">
      <c r="A6221" t="s">
        <v>8406</v>
      </c>
      <c r="B6221" t="s">
        <v>11</v>
      </c>
      <c r="C6221" t="s">
        <v>1736</v>
      </c>
      <c r="D6221" t="s">
        <v>15303</v>
      </c>
      <c r="E6221" t="s">
        <v>15304</v>
      </c>
      <c r="F6221" t="s">
        <v>15</v>
      </c>
      <c r="G6221" t="s">
        <v>15</v>
      </c>
      <c r="H6221">
        <v>4.5</v>
      </c>
      <c r="I6221" t="s">
        <v>1978</v>
      </c>
      <c r="J6221" t="s">
        <v>1979</v>
      </c>
    </row>
    <row r="6222" spans="1:10" x14ac:dyDescent="0.3">
      <c r="A6222" t="s">
        <v>12783</v>
      </c>
      <c r="B6222" t="s">
        <v>19</v>
      </c>
      <c r="C6222" t="s">
        <v>1673</v>
      </c>
      <c r="D6222" s="1">
        <v>15500</v>
      </c>
      <c r="E6222" t="s">
        <v>12784</v>
      </c>
      <c r="F6222" t="s">
        <v>36</v>
      </c>
      <c r="G6222" t="s">
        <v>12785</v>
      </c>
    </row>
    <row r="6223" spans="1:10" x14ac:dyDescent="0.3">
      <c r="A6223" t="s">
        <v>10305</v>
      </c>
      <c r="B6223" t="s">
        <v>11</v>
      </c>
      <c r="C6223" t="s">
        <v>959</v>
      </c>
      <c r="D6223" t="s">
        <v>10306</v>
      </c>
      <c r="E6223" t="s">
        <v>10307</v>
      </c>
      <c r="F6223" t="s">
        <v>15</v>
      </c>
      <c r="G6223" t="s">
        <v>15</v>
      </c>
      <c r="H6223">
        <v>4.4000000000000004</v>
      </c>
      <c r="I6223" t="s">
        <v>4103</v>
      </c>
      <c r="J6223" t="s">
        <v>4104</v>
      </c>
    </row>
    <row r="6224" spans="1:10" x14ac:dyDescent="0.3">
      <c r="A6224" t="s">
        <v>583</v>
      </c>
      <c r="B6224" t="s">
        <v>19</v>
      </c>
      <c r="C6224" t="s">
        <v>584</v>
      </c>
      <c r="D6224" s="1">
        <v>65995</v>
      </c>
      <c r="E6224" t="s">
        <v>585</v>
      </c>
      <c r="F6224" t="s">
        <v>146</v>
      </c>
      <c r="G6224" t="s">
        <v>30</v>
      </c>
      <c r="H6224">
        <v>5</v>
      </c>
      <c r="I6224" t="s">
        <v>520</v>
      </c>
      <c r="J6224" t="s">
        <v>586</v>
      </c>
    </row>
    <row r="6225" spans="1:10" x14ac:dyDescent="0.3">
      <c r="A6225" t="s">
        <v>15305</v>
      </c>
      <c r="B6225" t="s">
        <v>19</v>
      </c>
      <c r="C6225" t="s">
        <v>15306</v>
      </c>
      <c r="D6225" t="s">
        <v>15307</v>
      </c>
      <c r="E6225" t="s">
        <v>15308</v>
      </c>
      <c r="F6225" t="s">
        <v>254</v>
      </c>
      <c r="G6225" t="s">
        <v>15</v>
      </c>
      <c r="J6225" t="s">
        <v>3044</v>
      </c>
    </row>
    <row r="6226" spans="1:10" x14ac:dyDescent="0.3">
      <c r="A6226" t="s">
        <v>15309</v>
      </c>
      <c r="B6226" t="s">
        <v>19</v>
      </c>
      <c r="C6226" t="s">
        <v>15310</v>
      </c>
      <c r="D6226" t="s">
        <v>15311</v>
      </c>
      <c r="E6226" t="s">
        <v>15312</v>
      </c>
      <c r="F6226" t="s">
        <v>69</v>
      </c>
      <c r="G6226" t="s">
        <v>30</v>
      </c>
      <c r="H6226">
        <v>4.5999999999999996</v>
      </c>
      <c r="I6226" t="s">
        <v>153</v>
      </c>
      <c r="J6226" t="s">
        <v>154</v>
      </c>
    </row>
    <row r="6227" spans="1:10" x14ac:dyDescent="0.3">
      <c r="A6227" t="s">
        <v>4127</v>
      </c>
      <c r="B6227" t="s">
        <v>19</v>
      </c>
      <c r="C6227" t="s">
        <v>14147</v>
      </c>
      <c r="D6227" s="1">
        <v>30994</v>
      </c>
      <c r="E6227" t="s">
        <v>14148</v>
      </c>
      <c r="F6227" t="s">
        <v>22</v>
      </c>
      <c r="G6227" t="s">
        <v>15</v>
      </c>
      <c r="H6227">
        <v>4.5999999999999996</v>
      </c>
      <c r="I6227" t="s">
        <v>5691</v>
      </c>
      <c r="J6227" t="s">
        <v>2921</v>
      </c>
    </row>
    <row r="6228" spans="1:10" x14ac:dyDescent="0.3">
      <c r="A6228" t="s">
        <v>1601</v>
      </c>
      <c r="B6228" t="s">
        <v>19</v>
      </c>
      <c r="C6228" t="s">
        <v>15313</v>
      </c>
      <c r="D6228" t="s">
        <v>15314</v>
      </c>
      <c r="E6228" t="s">
        <v>15315</v>
      </c>
      <c r="F6228" t="s">
        <v>62</v>
      </c>
      <c r="G6228" t="s">
        <v>15</v>
      </c>
      <c r="J6228" t="s">
        <v>7052</v>
      </c>
    </row>
    <row r="6229" spans="1:10" x14ac:dyDescent="0.3">
      <c r="A6229" t="s">
        <v>3717</v>
      </c>
      <c r="B6229" t="s">
        <v>11</v>
      </c>
      <c r="C6229" t="s">
        <v>790</v>
      </c>
      <c r="D6229" s="1">
        <v>38150</v>
      </c>
      <c r="E6229" t="s">
        <v>13013</v>
      </c>
      <c r="F6229" t="s">
        <v>15</v>
      </c>
      <c r="G6229" t="s">
        <v>30</v>
      </c>
      <c r="H6229">
        <v>4.8</v>
      </c>
      <c r="I6229" t="s">
        <v>869</v>
      </c>
      <c r="J6229" t="s">
        <v>870</v>
      </c>
    </row>
    <row r="6230" spans="1:10" x14ac:dyDescent="0.3">
      <c r="A6230" t="s">
        <v>4922</v>
      </c>
      <c r="B6230" t="s">
        <v>11</v>
      </c>
      <c r="C6230" t="s">
        <v>448</v>
      </c>
      <c r="D6230" t="s">
        <v>6238</v>
      </c>
      <c r="E6230" t="s">
        <v>15316</v>
      </c>
      <c r="F6230" t="s">
        <v>15</v>
      </c>
      <c r="G6230" t="s">
        <v>30</v>
      </c>
      <c r="H6230">
        <v>4.2</v>
      </c>
      <c r="I6230" t="s">
        <v>1441</v>
      </c>
      <c r="J6230" t="s">
        <v>1442</v>
      </c>
    </row>
    <row r="6231" spans="1:10" x14ac:dyDescent="0.3">
      <c r="A6231" t="s">
        <v>9769</v>
      </c>
      <c r="B6231" t="s">
        <v>19</v>
      </c>
      <c r="C6231" t="s">
        <v>11612</v>
      </c>
      <c r="D6231" s="1">
        <v>49995</v>
      </c>
      <c r="E6231" t="s">
        <v>11613</v>
      </c>
      <c r="F6231" t="s">
        <v>146</v>
      </c>
      <c r="G6231" t="s">
        <v>15</v>
      </c>
      <c r="J6231" t="s">
        <v>7632</v>
      </c>
    </row>
    <row r="6232" spans="1:10" x14ac:dyDescent="0.3">
      <c r="A6232" t="s">
        <v>5754</v>
      </c>
      <c r="B6232" t="s">
        <v>11</v>
      </c>
      <c r="C6232" t="s">
        <v>568</v>
      </c>
      <c r="D6232" s="1">
        <v>66370</v>
      </c>
      <c r="E6232" t="s">
        <v>14969</v>
      </c>
      <c r="F6232" t="s">
        <v>15</v>
      </c>
      <c r="G6232" t="s">
        <v>30</v>
      </c>
      <c r="H6232">
        <v>3.8</v>
      </c>
      <c r="I6232" t="s">
        <v>2377</v>
      </c>
      <c r="J6232" t="s">
        <v>2378</v>
      </c>
    </row>
    <row r="6233" spans="1:10" x14ac:dyDescent="0.3">
      <c r="A6233" t="s">
        <v>4651</v>
      </c>
      <c r="B6233" t="s">
        <v>11</v>
      </c>
      <c r="C6233" t="s">
        <v>568</v>
      </c>
      <c r="D6233" t="s">
        <v>15317</v>
      </c>
      <c r="E6233" t="s">
        <v>15318</v>
      </c>
      <c r="F6233" t="s">
        <v>15</v>
      </c>
      <c r="G6233" t="s">
        <v>30</v>
      </c>
      <c r="H6233">
        <v>4.2</v>
      </c>
      <c r="I6233" t="s">
        <v>2405</v>
      </c>
      <c r="J6233" t="s">
        <v>3020</v>
      </c>
    </row>
    <row r="6234" spans="1:10" x14ac:dyDescent="0.3">
      <c r="A6234" t="s">
        <v>7038</v>
      </c>
      <c r="B6234" t="s">
        <v>11</v>
      </c>
      <c r="C6234" t="s">
        <v>568</v>
      </c>
      <c r="D6234" t="s">
        <v>15319</v>
      </c>
      <c r="E6234" t="s">
        <v>15320</v>
      </c>
      <c r="F6234" t="s">
        <v>15</v>
      </c>
      <c r="G6234" t="s">
        <v>140</v>
      </c>
      <c r="H6234">
        <v>2.5</v>
      </c>
      <c r="I6234" t="s">
        <v>2115</v>
      </c>
      <c r="J6234" t="s">
        <v>2116</v>
      </c>
    </row>
    <row r="6235" spans="1:10" x14ac:dyDescent="0.3">
      <c r="A6235" t="s">
        <v>4024</v>
      </c>
      <c r="B6235" t="s">
        <v>19</v>
      </c>
      <c r="C6235" t="s">
        <v>4025</v>
      </c>
      <c r="D6235" t="s">
        <v>4026</v>
      </c>
      <c r="E6235" t="s">
        <v>4027</v>
      </c>
      <c r="F6235" t="s">
        <v>69</v>
      </c>
      <c r="G6235" t="s">
        <v>15</v>
      </c>
      <c r="H6235">
        <v>4.9000000000000004</v>
      </c>
      <c r="I6235" t="s">
        <v>610</v>
      </c>
      <c r="J6235" t="s">
        <v>611</v>
      </c>
    </row>
    <row r="6236" spans="1:10" x14ac:dyDescent="0.3">
      <c r="A6236" t="s">
        <v>8750</v>
      </c>
      <c r="B6236" t="s">
        <v>19</v>
      </c>
      <c r="C6236" t="s">
        <v>8751</v>
      </c>
      <c r="D6236" t="s">
        <v>8752</v>
      </c>
      <c r="E6236" t="s">
        <v>8753</v>
      </c>
      <c r="F6236" t="s">
        <v>4123</v>
      </c>
      <c r="G6236" t="s">
        <v>1509</v>
      </c>
      <c r="H6236">
        <v>4.0999999999999996</v>
      </c>
      <c r="I6236" t="s">
        <v>114</v>
      </c>
      <c r="J6236" t="s">
        <v>115</v>
      </c>
    </row>
    <row r="6237" spans="1:10" x14ac:dyDescent="0.3">
      <c r="A6237" t="s">
        <v>8537</v>
      </c>
      <c r="B6237" t="s">
        <v>11</v>
      </c>
      <c r="C6237" t="s">
        <v>15321</v>
      </c>
      <c r="D6237" t="s">
        <v>15322</v>
      </c>
      <c r="E6237" t="s">
        <v>15323</v>
      </c>
      <c r="F6237" t="s">
        <v>15</v>
      </c>
      <c r="G6237" t="s">
        <v>5784</v>
      </c>
      <c r="H6237">
        <v>4.8</v>
      </c>
      <c r="I6237" t="s">
        <v>4971</v>
      </c>
      <c r="J6237" t="s">
        <v>4972</v>
      </c>
    </row>
    <row r="6238" spans="1:10" x14ac:dyDescent="0.3">
      <c r="A6238" t="s">
        <v>3852</v>
      </c>
      <c r="B6238" t="s">
        <v>11</v>
      </c>
      <c r="C6238" t="s">
        <v>967</v>
      </c>
      <c r="D6238" t="s">
        <v>3853</v>
      </c>
      <c r="E6238" t="s">
        <v>11085</v>
      </c>
      <c r="F6238" t="s">
        <v>15</v>
      </c>
      <c r="G6238" t="s">
        <v>30</v>
      </c>
      <c r="H6238">
        <v>4.2</v>
      </c>
      <c r="I6238" t="s">
        <v>3815</v>
      </c>
      <c r="J6238" t="s">
        <v>1110</v>
      </c>
    </row>
    <row r="6239" spans="1:10" x14ac:dyDescent="0.3">
      <c r="A6239" t="s">
        <v>15324</v>
      </c>
      <c r="B6239" t="s">
        <v>11</v>
      </c>
      <c r="C6239" t="s">
        <v>12</v>
      </c>
      <c r="D6239" t="s">
        <v>15325</v>
      </c>
      <c r="E6239" t="s">
        <v>15326</v>
      </c>
      <c r="F6239" t="s">
        <v>15</v>
      </c>
      <c r="G6239" t="s">
        <v>30</v>
      </c>
      <c r="H6239">
        <v>4.7</v>
      </c>
      <c r="I6239" t="s">
        <v>2839</v>
      </c>
      <c r="J6239" t="s">
        <v>2840</v>
      </c>
    </row>
    <row r="6240" spans="1:10" x14ac:dyDescent="0.3">
      <c r="A6240" t="s">
        <v>6927</v>
      </c>
      <c r="B6240" t="s">
        <v>11</v>
      </c>
      <c r="C6240" t="s">
        <v>790</v>
      </c>
      <c r="D6240" s="1">
        <v>45545</v>
      </c>
      <c r="E6240" t="s">
        <v>15327</v>
      </c>
      <c r="F6240" t="s">
        <v>15</v>
      </c>
      <c r="G6240" t="s">
        <v>6929</v>
      </c>
      <c r="H6240">
        <v>4.7</v>
      </c>
      <c r="I6240" t="s">
        <v>169</v>
      </c>
      <c r="J6240" t="s">
        <v>170</v>
      </c>
    </row>
    <row r="6241" spans="1:10" x14ac:dyDescent="0.3">
      <c r="A6241" t="s">
        <v>2077</v>
      </c>
      <c r="B6241" t="s">
        <v>2078</v>
      </c>
      <c r="C6241" t="s">
        <v>2079</v>
      </c>
      <c r="D6241" t="s">
        <v>2080</v>
      </c>
      <c r="E6241" t="s">
        <v>2081</v>
      </c>
      <c r="F6241" t="s">
        <v>92</v>
      </c>
      <c r="G6241" t="s">
        <v>15</v>
      </c>
      <c r="H6241">
        <v>4.8</v>
      </c>
      <c r="I6241" t="s">
        <v>787</v>
      </c>
      <c r="J6241" t="s">
        <v>788</v>
      </c>
    </row>
    <row r="6242" spans="1:10" x14ac:dyDescent="0.3">
      <c r="A6242" t="s">
        <v>4206</v>
      </c>
      <c r="B6242" t="s">
        <v>11</v>
      </c>
      <c r="C6242" t="s">
        <v>3820</v>
      </c>
      <c r="D6242" s="1">
        <v>37247</v>
      </c>
      <c r="E6242" t="s">
        <v>15328</v>
      </c>
      <c r="F6242" t="s">
        <v>15</v>
      </c>
      <c r="G6242" t="s">
        <v>3650</v>
      </c>
      <c r="J6242" t="s">
        <v>2295</v>
      </c>
    </row>
    <row r="6243" spans="1:10" x14ac:dyDescent="0.3">
      <c r="A6243" t="s">
        <v>4922</v>
      </c>
      <c r="B6243" t="s">
        <v>11</v>
      </c>
      <c r="C6243" t="s">
        <v>202</v>
      </c>
      <c r="D6243" s="1">
        <v>33408</v>
      </c>
      <c r="E6243" t="s">
        <v>13249</v>
      </c>
      <c r="F6243" t="s">
        <v>15</v>
      </c>
      <c r="G6243" t="s">
        <v>30</v>
      </c>
      <c r="H6243">
        <v>4.8</v>
      </c>
      <c r="I6243" t="s">
        <v>3724</v>
      </c>
      <c r="J6243" t="s">
        <v>3725</v>
      </c>
    </row>
    <row r="6244" spans="1:10" x14ac:dyDescent="0.3">
      <c r="A6244" t="s">
        <v>8022</v>
      </c>
      <c r="B6244" t="s">
        <v>5575</v>
      </c>
      <c r="C6244" t="s">
        <v>15329</v>
      </c>
      <c r="D6244" s="1">
        <v>25595</v>
      </c>
      <c r="E6244" t="s">
        <v>15330</v>
      </c>
      <c r="F6244" t="s">
        <v>320</v>
      </c>
      <c r="G6244" t="s">
        <v>15</v>
      </c>
      <c r="H6244">
        <v>4.2</v>
      </c>
      <c r="I6244" t="s">
        <v>5091</v>
      </c>
      <c r="J6244" t="s">
        <v>5092</v>
      </c>
    </row>
    <row r="6245" spans="1:10" x14ac:dyDescent="0.3">
      <c r="A6245" t="s">
        <v>15331</v>
      </c>
      <c r="B6245" t="s">
        <v>11</v>
      </c>
      <c r="C6245" t="s">
        <v>202</v>
      </c>
      <c r="D6245" t="s">
        <v>15332</v>
      </c>
      <c r="E6245" t="s">
        <v>15333</v>
      </c>
      <c r="F6245" t="s">
        <v>15</v>
      </c>
      <c r="G6245" t="s">
        <v>15</v>
      </c>
      <c r="H6245">
        <v>4.4000000000000004</v>
      </c>
      <c r="I6245" t="s">
        <v>688</v>
      </c>
      <c r="J6245" t="s">
        <v>689</v>
      </c>
    </row>
    <row r="6246" spans="1:10" x14ac:dyDescent="0.3">
      <c r="A6246" t="s">
        <v>15334</v>
      </c>
      <c r="B6246" t="s">
        <v>19</v>
      </c>
      <c r="C6246" t="s">
        <v>15335</v>
      </c>
      <c r="D6246" s="1">
        <v>24850</v>
      </c>
      <c r="E6246" t="s">
        <v>15336</v>
      </c>
      <c r="F6246" t="s">
        <v>3065</v>
      </c>
      <c r="G6246" t="s">
        <v>15</v>
      </c>
      <c r="J6246" t="s">
        <v>1157</v>
      </c>
    </row>
    <row r="6247" spans="1:10" x14ac:dyDescent="0.3">
      <c r="A6247" t="s">
        <v>3982</v>
      </c>
      <c r="B6247" t="s">
        <v>11</v>
      </c>
      <c r="C6247" t="s">
        <v>967</v>
      </c>
      <c r="D6247" t="s">
        <v>6318</v>
      </c>
      <c r="E6247" t="s">
        <v>6319</v>
      </c>
      <c r="F6247" t="s">
        <v>15</v>
      </c>
      <c r="G6247" t="s">
        <v>30</v>
      </c>
      <c r="H6247">
        <v>4.2</v>
      </c>
      <c r="I6247" t="s">
        <v>3815</v>
      </c>
      <c r="J6247" t="s">
        <v>1110</v>
      </c>
    </row>
    <row r="6248" spans="1:10" x14ac:dyDescent="0.3">
      <c r="A6248" t="s">
        <v>8861</v>
      </c>
      <c r="B6248" t="s">
        <v>19</v>
      </c>
      <c r="C6248" t="s">
        <v>8862</v>
      </c>
      <c r="D6248" s="1">
        <v>4980</v>
      </c>
      <c r="E6248" t="s">
        <v>8863</v>
      </c>
      <c r="F6248" t="s">
        <v>82</v>
      </c>
      <c r="G6248" t="s">
        <v>15</v>
      </c>
      <c r="H6248">
        <v>4.5999999999999996</v>
      </c>
      <c r="I6248" t="s">
        <v>70</v>
      </c>
      <c r="J6248" t="s">
        <v>1317</v>
      </c>
    </row>
    <row r="6249" spans="1:10" x14ac:dyDescent="0.3">
      <c r="A6249" t="s">
        <v>15337</v>
      </c>
      <c r="B6249" t="s">
        <v>4063</v>
      </c>
      <c r="C6249" t="s">
        <v>15338</v>
      </c>
      <c r="D6249" t="s">
        <v>15339</v>
      </c>
      <c r="E6249" t="s">
        <v>15340</v>
      </c>
      <c r="F6249" t="s">
        <v>92</v>
      </c>
      <c r="G6249" t="s">
        <v>514</v>
      </c>
      <c r="H6249">
        <v>4.9000000000000004</v>
      </c>
      <c r="I6249" t="s">
        <v>1371</v>
      </c>
      <c r="J6249" t="s">
        <v>3681</v>
      </c>
    </row>
    <row r="6250" spans="1:10" x14ac:dyDescent="0.3">
      <c r="A6250" t="s">
        <v>8372</v>
      </c>
      <c r="B6250" t="s">
        <v>19</v>
      </c>
      <c r="C6250" t="s">
        <v>8373</v>
      </c>
      <c r="D6250" s="1">
        <v>28772</v>
      </c>
      <c r="E6250" t="s">
        <v>8374</v>
      </c>
      <c r="F6250" t="s">
        <v>22</v>
      </c>
      <c r="G6250" t="s">
        <v>15</v>
      </c>
      <c r="H6250">
        <v>4.8</v>
      </c>
      <c r="I6250" t="s">
        <v>1456</v>
      </c>
      <c r="J6250" t="s">
        <v>1457</v>
      </c>
    </row>
    <row r="6251" spans="1:10" x14ac:dyDescent="0.3">
      <c r="A6251" t="s">
        <v>10022</v>
      </c>
      <c r="B6251" t="s">
        <v>19</v>
      </c>
      <c r="C6251" t="s">
        <v>15341</v>
      </c>
      <c r="D6251" s="1">
        <v>70995</v>
      </c>
      <c r="E6251" t="s">
        <v>15342</v>
      </c>
      <c r="F6251" t="s">
        <v>92</v>
      </c>
      <c r="G6251" t="s">
        <v>15</v>
      </c>
      <c r="H6251">
        <v>4.9000000000000004</v>
      </c>
      <c r="I6251" t="s">
        <v>3667</v>
      </c>
      <c r="J6251" t="s">
        <v>380</v>
      </c>
    </row>
    <row r="6252" spans="1:10" x14ac:dyDescent="0.3">
      <c r="A6252" t="s">
        <v>15343</v>
      </c>
      <c r="B6252" t="s">
        <v>19</v>
      </c>
      <c r="C6252" t="s">
        <v>7567</v>
      </c>
      <c r="D6252" t="s">
        <v>15344</v>
      </c>
      <c r="E6252" t="s">
        <v>15345</v>
      </c>
      <c r="F6252" t="s">
        <v>291</v>
      </c>
      <c r="G6252" t="s">
        <v>15</v>
      </c>
      <c r="J6252" t="s">
        <v>510</v>
      </c>
    </row>
    <row r="6253" spans="1:10" x14ac:dyDescent="0.3">
      <c r="A6253" t="s">
        <v>5355</v>
      </c>
      <c r="B6253" t="s">
        <v>11</v>
      </c>
      <c r="C6253" t="s">
        <v>959</v>
      </c>
      <c r="D6253" t="s">
        <v>15346</v>
      </c>
      <c r="E6253" t="s">
        <v>15347</v>
      </c>
      <c r="F6253" t="s">
        <v>15</v>
      </c>
      <c r="G6253" t="s">
        <v>15</v>
      </c>
      <c r="H6253">
        <v>4.7</v>
      </c>
      <c r="I6253" t="s">
        <v>2343</v>
      </c>
      <c r="J6253" t="s">
        <v>2344</v>
      </c>
    </row>
    <row r="6254" spans="1:10" x14ac:dyDescent="0.3">
      <c r="A6254" t="s">
        <v>3656</v>
      </c>
      <c r="B6254" t="s">
        <v>11</v>
      </c>
      <c r="C6254" t="s">
        <v>448</v>
      </c>
      <c r="D6254" t="s">
        <v>12701</v>
      </c>
      <c r="E6254" t="s">
        <v>12702</v>
      </c>
      <c r="F6254" t="s">
        <v>15</v>
      </c>
      <c r="G6254" t="s">
        <v>30</v>
      </c>
      <c r="H6254">
        <v>4.7</v>
      </c>
      <c r="I6254" t="s">
        <v>5276</v>
      </c>
      <c r="J6254" t="s">
        <v>1054</v>
      </c>
    </row>
    <row r="6255" spans="1:10" x14ac:dyDescent="0.3">
      <c r="A6255" t="s">
        <v>4169</v>
      </c>
      <c r="B6255" t="s">
        <v>19</v>
      </c>
      <c r="C6255" t="s">
        <v>4170</v>
      </c>
      <c r="D6255" s="1">
        <v>14998</v>
      </c>
      <c r="E6255" t="s">
        <v>4171</v>
      </c>
      <c r="F6255" t="s">
        <v>88</v>
      </c>
      <c r="G6255" t="s">
        <v>15</v>
      </c>
      <c r="H6255">
        <v>2.6</v>
      </c>
      <c r="I6255" t="s">
        <v>233</v>
      </c>
      <c r="J6255" t="s">
        <v>874</v>
      </c>
    </row>
    <row r="6256" spans="1:10" x14ac:dyDescent="0.3">
      <c r="A6256" t="s">
        <v>3732</v>
      </c>
      <c r="B6256" t="s">
        <v>11</v>
      </c>
      <c r="C6256" t="s">
        <v>2402</v>
      </c>
      <c r="D6256" s="1">
        <v>33068</v>
      </c>
      <c r="E6256" t="s">
        <v>11711</v>
      </c>
      <c r="F6256" t="s">
        <v>15</v>
      </c>
      <c r="G6256" t="s">
        <v>30</v>
      </c>
      <c r="H6256">
        <v>4.8</v>
      </c>
      <c r="I6256" t="s">
        <v>869</v>
      </c>
      <c r="J6256" t="s">
        <v>870</v>
      </c>
    </row>
    <row r="6257" spans="1:10" x14ac:dyDescent="0.3">
      <c r="A6257" t="s">
        <v>3195</v>
      </c>
      <c r="B6257" t="s">
        <v>19</v>
      </c>
      <c r="C6257" t="s">
        <v>15348</v>
      </c>
      <c r="D6257" t="s">
        <v>15349</v>
      </c>
      <c r="E6257" t="s">
        <v>15350</v>
      </c>
      <c r="F6257" t="s">
        <v>82</v>
      </c>
      <c r="G6257" t="s">
        <v>15</v>
      </c>
      <c r="H6257">
        <v>4.8</v>
      </c>
      <c r="I6257" t="s">
        <v>2808</v>
      </c>
      <c r="J6257" t="s">
        <v>2809</v>
      </c>
    </row>
    <row r="6258" spans="1:10" x14ac:dyDescent="0.3">
      <c r="A6258" t="s">
        <v>3726</v>
      </c>
      <c r="B6258" t="s">
        <v>11</v>
      </c>
      <c r="C6258" t="s">
        <v>790</v>
      </c>
      <c r="D6258" t="s">
        <v>11552</v>
      </c>
      <c r="E6258" t="s">
        <v>11553</v>
      </c>
      <c r="F6258" t="s">
        <v>15</v>
      </c>
      <c r="G6258" t="s">
        <v>15</v>
      </c>
      <c r="H6258">
        <v>4.5999999999999996</v>
      </c>
      <c r="I6258" t="s">
        <v>4306</v>
      </c>
      <c r="J6258" t="s">
        <v>4307</v>
      </c>
    </row>
    <row r="6259" spans="1:10" x14ac:dyDescent="0.3">
      <c r="A6259" t="s">
        <v>5361</v>
      </c>
      <c r="B6259" t="s">
        <v>19</v>
      </c>
      <c r="C6259" t="s">
        <v>5362</v>
      </c>
      <c r="D6259" t="s">
        <v>5363</v>
      </c>
      <c r="E6259" t="s">
        <v>5364</v>
      </c>
      <c r="F6259" t="s">
        <v>291</v>
      </c>
      <c r="G6259" t="s">
        <v>15</v>
      </c>
      <c r="H6259">
        <v>4.2</v>
      </c>
      <c r="I6259" t="s">
        <v>775</v>
      </c>
      <c r="J6259" t="s">
        <v>776</v>
      </c>
    </row>
    <row r="6260" spans="1:10" x14ac:dyDescent="0.3">
      <c r="A6260" t="s">
        <v>15351</v>
      </c>
      <c r="B6260" t="s">
        <v>19</v>
      </c>
      <c r="C6260" t="s">
        <v>15352</v>
      </c>
      <c r="D6260" s="1">
        <v>12980</v>
      </c>
      <c r="E6260" t="s">
        <v>15353</v>
      </c>
      <c r="F6260" t="s">
        <v>36</v>
      </c>
      <c r="G6260" t="s">
        <v>15</v>
      </c>
      <c r="H6260">
        <v>4.5999999999999996</v>
      </c>
      <c r="I6260" t="s">
        <v>187</v>
      </c>
      <c r="J6260" t="s">
        <v>188</v>
      </c>
    </row>
    <row r="6261" spans="1:10" x14ac:dyDescent="0.3">
      <c r="A6261" t="s">
        <v>11090</v>
      </c>
      <c r="B6261" t="s">
        <v>19</v>
      </c>
      <c r="C6261" t="s">
        <v>11091</v>
      </c>
      <c r="D6261" s="1">
        <v>35985</v>
      </c>
      <c r="E6261" t="s">
        <v>11092</v>
      </c>
      <c r="F6261" t="s">
        <v>92</v>
      </c>
      <c r="G6261" t="s">
        <v>15</v>
      </c>
      <c r="H6261">
        <v>4.8</v>
      </c>
      <c r="I6261" t="s">
        <v>5077</v>
      </c>
      <c r="J6261" t="s">
        <v>2351</v>
      </c>
    </row>
    <row r="6262" spans="1:10" x14ac:dyDescent="0.3">
      <c r="A6262" t="s">
        <v>15354</v>
      </c>
      <c r="B6262" t="s">
        <v>19</v>
      </c>
      <c r="C6262" t="s">
        <v>15355</v>
      </c>
      <c r="D6262" s="1">
        <v>49922</v>
      </c>
      <c r="E6262" t="s">
        <v>15356</v>
      </c>
      <c r="F6262" t="s">
        <v>254</v>
      </c>
      <c r="G6262" t="s">
        <v>15</v>
      </c>
      <c r="H6262">
        <v>4.4000000000000004</v>
      </c>
      <c r="I6262" t="s">
        <v>860</v>
      </c>
      <c r="J6262" t="s">
        <v>861</v>
      </c>
    </row>
    <row r="6263" spans="1:10" x14ac:dyDescent="0.3">
      <c r="A6263" t="s">
        <v>3726</v>
      </c>
      <c r="B6263" t="s">
        <v>11</v>
      </c>
      <c r="C6263" t="s">
        <v>448</v>
      </c>
      <c r="D6263" s="1">
        <v>26769</v>
      </c>
      <c r="E6263" t="s">
        <v>9784</v>
      </c>
      <c r="F6263" t="s">
        <v>15</v>
      </c>
      <c r="G6263" t="s">
        <v>15</v>
      </c>
      <c r="H6263">
        <v>4.9000000000000004</v>
      </c>
      <c r="I6263" t="s">
        <v>4642</v>
      </c>
      <c r="J6263" t="s">
        <v>4643</v>
      </c>
    </row>
    <row r="6264" spans="1:10" x14ac:dyDescent="0.3">
      <c r="E6264" t="s">
        <v>15</v>
      </c>
      <c r="F6264" t="s">
        <v>15</v>
      </c>
      <c r="G6264" t="s">
        <v>15</v>
      </c>
    </row>
    <row r="6265" spans="1:10" x14ac:dyDescent="0.3">
      <c r="A6265" t="s">
        <v>7574</v>
      </c>
      <c r="B6265" t="s">
        <v>19</v>
      </c>
      <c r="C6265" t="s">
        <v>13686</v>
      </c>
      <c r="D6265" t="s">
        <v>13687</v>
      </c>
      <c r="E6265" t="s">
        <v>13688</v>
      </c>
      <c r="F6265" t="s">
        <v>92</v>
      </c>
      <c r="G6265" t="s">
        <v>30</v>
      </c>
      <c r="H6265">
        <v>4.0999999999999996</v>
      </c>
      <c r="I6265" t="s">
        <v>451</v>
      </c>
      <c r="J6265" t="s">
        <v>452</v>
      </c>
    </row>
    <row r="6266" spans="1:10" x14ac:dyDescent="0.3">
      <c r="A6266" t="s">
        <v>3911</v>
      </c>
      <c r="B6266" t="s">
        <v>11</v>
      </c>
      <c r="C6266" t="s">
        <v>1736</v>
      </c>
      <c r="D6266" t="s">
        <v>5698</v>
      </c>
      <c r="E6266" t="s">
        <v>5699</v>
      </c>
      <c r="F6266" t="s">
        <v>15</v>
      </c>
      <c r="G6266" t="s">
        <v>3914</v>
      </c>
      <c r="H6266">
        <v>4.8</v>
      </c>
      <c r="I6266" t="s">
        <v>2167</v>
      </c>
      <c r="J6266" t="s">
        <v>2168</v>
      </c>
    </row>
    <row r="6267" spans="1:10" x14ac:dyDescent="0.3">
      <c r="A6267" t="s">
        <v>2516</v>
      </c>
      <c r="B6267" t="s">
        <v>19</v>
      </c>
      <c r="C6267" t="s">
        <v>2517</v>
      </c>
      <c r="D6267" s="1">
        <v>9999</v>
      </c>
      <c r="E6267" t="s">
        <v>2518</v>
      </c>
      <c r="F6267" t="s">
        <v>62</v>
      </c>
      <c r="G6267" t="s">
        <v>1901</v>
      </c>
    </row>
    <row r="6268" spans="1:10" x14ac:dyDescent="0.3">
      <c r="A6268" t="s">
        <v>3982</v>
      </c>
      <c r="B6268" t="s">
        <v>11</v>
      </c>
      <c r="C6268" t="s">
        <v>3968</v>
      </c>
      <c r="D6268" t="s">
        <v>11966</v>
      </c>
      <c r="E6268" t="s">
        <v>11967</v>
      </c>
      <c r="F6268" t="s">
        <v>15</v>
      </c>
      <c r="G6268" t="s">
        <v>30</v>
      </c>
      <c r="H6268">
        <v>4.7</v>
      </c>
      <c r="I6268" t="s">
        <v>1299</v>
      </c>
      <c r="J6268" t="s">
        <v>1300</v>
      </c>
    </row>
    <row r="6269" spans="1:10" x14ac:dyDescent="0.3">
      <c r="A6269" t="s">
        <v>7038</v>
      </c>
      <c r="B6269" t="s">
        <v>11</v>
      </c>
      <c r="C6269" t="s">
        <v>974</v>
      </c>
      <c r="D6269" t="s">
        <v>15357</v>
      </c>
      <c r="E6269" t="s">
        <v>15358</v>
      </c>
      <c r="F6269" t="s">
        <v>15</v>
      </c>
      <c r="G6269" t="s">
        <v>140</v>
      </c>
      <c r="H6269">
        <v>3.7</v>
      </c>
      <c r="I6269" t="s">
        <v>4199</v>
      </c>
      <c r="J6269" t="s">
        <v>4200</v>
      </c>
    </row>
    <row r="6270" spans="1:10" x14ac:dyDescent="0.3">
      <c r="A6270" t="s">
        <v>7896</v>
      </c>
      <c r="B6270" t="s">
        <v>11</v>
      </c>
      <c r="C6270" t="s">
        <v>1736</v>
      </c>
      <c r="D6270" s="1">
        <v>46695</v>
      </c>
      <c r="E6270" t="s">
        <v>12004</v>
      </c>
      <c r="F6270" t="s">
        <v>15</v>
      </c>
      <c r="G6270" t="s">
        <v>15</v>
      </c>
      <c r="H6270">
        <v>4.7</v>
      </c>
      <c r="I6270" t="s">
        <v>4275</v>
      </c>
      <c r="J6270" t="s">
        <v>4276</v>
      </c>
    </row>
    <row r="6271" spans="1:10" x14ac:dyDescent="0.3">
      <c r="A6271" t="s">
        <v>15359</v>
      </c>
      <c r="B6271" t="s">
        <v>19</v>
      </c>
      <c r="C6271" t="s">
        <v>15360</v>
      </c>
      <c r="D6271" t="s">
        <v>15361</v>
      </c>
      <c r="E6271" t="s">
        <v>15362</v>
      </c>
      <c r="F6271" t="s">
        <v>92</v>
      </c>
      <c r="G6271" t="s">
        <v>1637</v>
      </c>
      <c r="H6271">
        <v>4.5999999999999996</v>
      </c>
      <c r="I6271" t="s">
        <v>153</v>
      </c>
      <c r="J6271" t="s">
        <v>154</v>
      </c>
    </row>
    <row r="6272" spans="1:10" x14ac:dyDescent="0.3">
      <c r="A6272" t="s">
        <v>14399</v>
      </c>
      <c r="B6272" t="s">
        <v>11</v>
      </c>
      <c r="C6272" t="s">
        <v>552</v>
      </c>
      <c r="D6272" t="s">
        <v>15363</v>
      </c>
      <c r="E6272" t="s">
        <v>15364</v>
      </c>
      <c r="F6272" t="s">
        <v>15</v>
      </c>
      <c r="G6272" t="s">
        <v>15</v>
      </c>
      <c r="H6272">
        <v>4.2</v>
      </c>
      <c r="I6272" t="s">
        <v>775</v>
      </c>
      <c r="J6272" t="s">
        <v>776</v>
      </c>
    </row>
    <row r="6273" spans="1:10" x14ac:dyDescent="0.3">
      <c r="A6273" t="s">
        <v>6877</v>
      </c>
      <c r="B6273" t="s">
        <v>11</v>
      </c>
      <c r="C6273" t="s">
        <v>1736</v>
      </c>
      <c r="D6273" s="1">
        <v>43812</v>
      </c>
      <c r="E6273" t="s">
        <v>6878</v>
      </c>
      <c r="F6273" t="s">
        <v>15</v>
      </c>
      <c r="G6273" t="s">
        <v>3650</v>
      </c>
      <c r="H6273">
        <v>4.5</v>
      </c>
      <c r="I6273" t="s">
        <v>2983</v>
      </c>
      <c r="J6273" t="s">
        <v>2984</v>
      </c>
    </row>
    <row r="6274" spans="1:10" x14ac:dyDescent="0.3">
      <c r="A6274" t="s">
        <v>3732</v>
      </c>
      <c r="B6274" t="s">
        <v>11</v>
      </c>
      <c r="C6274" t="s">
        <v>202</v>
      </c>
      <c r="D6274" s="1">
        <v>35458</v>
      </c>
      <c r="E6274" t="s">
        <v>3733</v>
      </c>
      <c r="F6274" t="s">
        <v>15</v>
      </c>
      <c r="G6274" t="s">
        <v>30</v>
      </c>
      <c r="H6274">
        <v>4.5</v>
      </c>
      <c r="I6274" t="s">
        <v>2983</v>
      </c>
      <c r="J6274" t="s">
        <v>2984</v>
      </c>
    </row>
    <row r="6275" spans="1:10" x14ac:dyDescent="0.3">
      <c r="A6275" t="s">
        <v>8926</v>
      </c>
      <c r="B6275" t="s">
        <v>11</v>
      </c>
      <c r="C6275" t="s">
        <v>562</v>
      </c>
      <c r="D6275" t="s">
        <v>15365</v>
      </c>
      <c r="E6275" t="s">
        <v>15366</v>
      </c>
      <c r="F6275" t="s">
        <v>15</v>
      </c>
      <c r="G6275" t="s">
        <v>15</v>
      </c>
      <c r="H6275">
        <v>4.9000000000000004</v>
      </c>
      <c r="I6275" t="s">
        <v>3773</v>
      </c>
      <c r="J6275" t="s">
        <v>2929</v>
      </c>
    </row>
    <row r="6276" spans="1:10" x14ac:dyDescent="0.3">
      <c r="A6276" t="s">
        <v>4255</v>
      </c>
      <c r="B6276" t="s">
        <v>11</v>
      </c>
      <c r="C6276" t="s">
        <v>2402</v>
      </c>
      <c r="D6276" s="1">
        <v>26821</v>
      </c>
      <c r="E6276" t="s">
        <v>15367</v>
      </c>
      <c r="F6276" t="s">
        <v>15</v>
      </c>
      <c r="G6276" t="s">
        <v>15</v>
      </c>
      <c r="H6276">
        <v>4.9000000000000004</v>
      </c>
      <c r="I6276" t="s">
        <v>4642</v>
      </c>
      <c r="J6276" t="s">
        <v>4643</v>
      </c>
    </row>
    <row r="6277" spans="1:10" x14ac:dyDescent="0.3">
      <c r="A6277" t="s">
        <v>5802</v>
      </c>
      <c r="B6277" t="s">
        <v>11</v>
      </c>
      <c r="C6277" t="s">
        <v>1489</v>
      </c>
      <c r="D6277" s="1">
        <v>25994</v>
      </c>
      <c r="E6277" t="s">
        <v>7882</v>
      </c>
      <c r="F6277" t="s">
        <v>15</v>
      </c>
      <c r="G6277" t="s">
        <v>15</v>
      </c>
      <c r="H6277">
        <v>4.7</v>
      </c>
      <c r="I6277" t="s">
        <v>1307</v>
      </c>
      <c r="J6277" t="s">
        <v>1308</v>
      </c>
    </row>
    <row r="6278" spans="1:10" x14ac:dyDescent="0.3">
      <c r="A6278" t="s">
        <v>2890</v>
      </c>
      <c r="B6278" t="s">
        <v>19</v>
      </c>
      <c r="C6278" t="s">
        <v>15368</v>
      </c>
      <c r="D6278" s="1">
        <v>9990</v>
      </c>
      <c r="E6278" t="s">
        <v>15369</v>
      </c>
      <c r="F6278" t="s">
        <v>146</v>
      </c>
      <c r="G6278" t="s">
        <v>30</v>
      </c>
      <c r="H6278">
        <v>3.1</v>
      </c>
      <c r="I6278" t="s">
        <v>57</v>
      </c>
      <c r="J6278" t="s">
        <v>1303</v>
      </c>
    </row>
    <row r="6279" spans="1:10" x14ac:dyDescent="0.3">
      <c r="A6279" t="s">
        <v>11067</v>
      </c>
      <c r="B6279" t="s">
        <v>11</v>
      </c>
      <c r="C6279" t="s">
        <v>790</v>
      </c>
      <c r="D6279" s="1">
        <v>158555</v>
      </c>
      <c r="E6279" t="s">
        <v>15370</v>
      </c>
      <c r="F6279" t="s">
        <v>15</v>
      </c>
      <c r="G6279" t="s">
        <v>15</v>
      </c>
      <c r="H6279">
        <v>4.7</v>
      </c>
      <c r="I6279" t="s">
        <v>1484</v>
      </c>
      <c r="J6279" t="s">
        <v>1485</v>
      </c>
    </row>
    <row r="6280" spans="1:10" x14ac:dyDescent="0.3">
      <c r="A6280" t="s">
        <v>4590</v>
      </c>
      <c r="B6280" t="s">
        <v>11</v>
      </c>
      <c r="C6280" t="s">
        <v>790</v>
      </c>
      <c r="D6280" t="s">
        <v>9782</v>
      </c>
      <c r="E6280" t="s">
        <v>9783</v>
      </c>
      <c r="F6280" t="s">
        <v>15</v>
      </c>
      <c r="G6280" t="s">
        <v>15</v>
      </c>
      <c r="H6280">
        <v>4</v>
      </c>
      <c r="I6280" t="s">
        <v>421</v>
      </c>
      <c r="J6280" t="s">
        <v>3952</v>
      </c>
    </row>
    <row r="6281" spans="1:10" x14ac:dyDescent="0.3">
      <c r="A6281" t="s">
        <v>1989</v>
      </c>
      <c r="B6281" t="s">
        <v>19</v>
      </c>
      <c r="C6281" t="s">
        <v>13103</v>
      </c>
      <c r="D6281" t="s">
        <v>13104</v>
      </c>
      <c r="E6281" t="s">
        <v>13105</v>
      </c>
      <c r="F6281" t="s">
        <v>146</v>
      </c>
      <c r="G6281" t="s">
        <v>15</v>
      </c>
      <c r="H6281">
        <v>3.1</v>
      </c>
      <c r="I6281" t="s">
        <v>31</v>
      </c>
      <c r="J6281" t="s">
        <v>32</v>
      </c>
    </row>
    <row r="6282" spans="1:10" x14ac:dyDescent="0.3">
      <c r="A6282" t="s">
        <v>3852</v>
      </c>
      <c r="B6282" t="s">
        <v>11</v>
      </c>
      <c r="C6282" t="s">
        <v>790</v>
      </c>
      <c r="D6282" s="1">
        <v>40784</v>
      </c>
      <c r="E6282" t="s">
        <v>4130</v>
      </c>
      <c r="F6282" t="s">
        <v>15</v>
      </c>
      <c r="G6282" t="s">
        <v>30</v>
      </c>
      <c r="H6282">
        <v>4</v>
      </c>
      <c r="I6282" t="s">
        <v>421</v>
      </c>
      <c r="J6282" t="s">
        <v>3952</v>
      </c>
    </row>
    <row r="6283" spans="1:10" x14ac:dyDescent="0.3">
      <c r="A6283" t="s">
        <v>3911</v>
      </c>
      <c r="B6283" t="s">
        <v>11</v>
      </c>
      <c r="C6283" t="s">
        <v>3912</v>
      </c>
      <c r="D6283" s="1">
        <v>33815</v>
      </c>
      <c r="E6283" t="s">
        <v>3913</v>
      </c>
      <c r="F6283" t="s">
        <v>15</v>
      </c>
      <c r="G6283" t="s">
        <v>3914</v>
      </c>
      <c r="H6283">
        <v>4.4000000000000004</v>
      </c>
      <c r="I6283" t="s">
        <v>860</v>
      </c>
      <c r="J6283" t="s">
        <v>861</v>
      </c>
    </row>
    <row r="6284" spans="1:10" x14ac:dyDescent="0.3">
      <c r="A6284" t="s">
        <v>14593</v>
      </c>
      <c r="B6284" t="s">
        <v>19</v>
      </c>
      <c r="C6284" t="s">
        <v>15371</v>
      </c>
      <c r="D6284" s="1">
        <v>32110</v>
      </c>
      <c r="E6284" t="s">
        <v>15372</v>
      </c>
      <c r="F6284" t="s">
        <v>291</v>
      </c>
      <c r="G6284" t="s">
        <v>15</v>
      </c>
      <c r="H6284">
        <v>4.3</v>
      </c>
      <c r="I6284" t="s">
        <v>1948</v>
      </c>
      <c r="J6284" t="s">
        <v>1949</v>
      </c>
    </row>
    <row r="6285" spans="1:10" x14ac:dyDescent="0.3">
      <c r="A6285" t="s">
        <v>2099</v>
      </c>
      <c r="B6285" t="s">
        <v>19</v>
      </c>
      <c r="C6285" t="s">
        <v>11757</v>
      </c>
      <c r="D6285" t="s">
        <v>11758</v>
      </c>
      <c r="E6285" t="s">
        <v>11759</v>
      </c>
      <c r="F6285" t="s">
        <v>146</v>
      </c>
      <c r="G6285" t="s">
        <v>30</v>
      </c>
      <c r="H6285">
        <v>2.7</v>
      </c>
      <c r="I6285" t="s">
        <v>4525</v>
      </c>
      <c r="J6285" t="s">
        <v>4526</v>
      </c>
    </row>
    <row r="6286" spans="1:10" x14ac:dyDescent="0.3">
      <c r="A6286" t="s">
        <v>15373</v>
      </c>
      <c r="B6286" t="s">
        <v>5575</v>
      </c>
      <c r="C6286" t="s">
        <v>15374</v>
      </c>
      <c r="D6286" s="1">
        <v>24495</v>
      </c>
      <c r="E6286" t="s">
        <v>15375</v>
      </c>
      <c r="F6286" t="s">
        <v>92</v>
      </c>
      <c r="G6286" t="s">
        <v>15</v>
      </c>
      <c r="H6286">
        <v>4.2</v>
      </c>
      <c r="I6286" t="s">
        <v>5091</v>
      </c>
      <c r="J6286" t="s">
        <v>5092</v>
      </c>
    </row>
    <row r="6287" spans="1:10" x14ac:dyDescent="0.3">
      <c r="A6287" t="s">
        <v>4053</v>
      </c>
      <c r="B6287" t="s">
        <v>11</v>
      </c>
      <c r="C6287" t="s">
        <v>568</v>
      </c>
      <c r="D6287" t="s">
        <v>15376</v>
      </c>
      <c r="E6287" t="s">
        <v>15377</v>
      </c>
      <c r="F6287" t="s">
        <v>15</v>
      </c>
      <c r="G6287" t="s">
        <v>30</v>
      </c>
      <c r="H6287">
        <v>4.4000000000000004</v>
      </c>
      <c r="I6287" t="s">
        <v>3971</v>
      </c>
      <c r="J6287" t="s">
        <v>731</v>
      </c>
    </row>
    <row r="6288" spans="1:10" x14ac:dyDescent="0.3">
      <c r="A6288" t="s">
        <v>7629</v>
      </c>
      <c r="B6288" t="s">
        <v>19</v>
      </c>
      <c r="C6288" t="s">
        <v>7630</v>
      </c>
      <c r="D6288" s="1">
        <v>15795</v>
      </c>
      <c r="E6288" t="s">
        <v>7631</v>
      </c>
      <c r="F6288" t="s">
        <v>146</v>
      </c>
      <c r="G6288" t="s">
        <v>15</v>
      </c>
      <c r="J6288" t="s">
        <v>7632</v>
      </c>
    </row>
    <row r="6289" spans="1:10" x14ac:dyDescent="0.3">
      <c r="A6289" t="s">
        <v>15378</v>
      </c>
      <c r="B6289" t="s">
        <v>866</v>
      </c>
      <c r="C6289" t="s">
        <v>15379</v>
      </c>
      <c r="D6289" s="1">
        <v>30000</v>
      </c>
      <c r="E6289" t="s">
        <v>15380</v>
      </c>
      <c r="F6289" t="s">
        <v>426</v>
      </c>
      <c r="G6289" t="s">
        <v>15</v>
      </c>
      <c r="H6289">
        <v>4.5999999999999996</v>
      </c>
      <c r="I6289" t="s">
        <v>1160</v>
      </c>
      <c r="J6289" t="s">
        <v>1161</v>
      </c>
    </row>
    <row r="6290" spans="1:10" x14ac:dyDescent="0.3">
      <c r="A6290" t="s">
        <v>3852</v>
      </c>
      <c r="B6290" t="s">
        <v>11</v>
      </c>
      <c r="C6290" t="s">
        <v>790</v>
      </c>
      <c r="D6290" s="1">
        <v>41331</v>
      </c>
      <c r="E6290" t="s">
        <v>6624</v>
      </c>
      <c r="F6290" t="s">
        <v>15</v>
      </c>
      <c r="G6290" t="s">
        <v>30</v>
      </c>
      <c r="H6290">
        <v>4</v>
      </c>
      <c r="I6290" t="s">
        <v>421</v>
      </c>
      <c r="J6290" t="s">
        <v>3952</v>
      </c>
    </row>
    <row r="6291" spans="1:10" x14ac:dyDescent="0.3">
      <c r="A6291" t="s">
        <v>1154</v>
      </c>
      <c r="B6291" t="s">
        <v>19</v>
      </c>
      <c r="C6291" t="s">
        <v>9570</v>
      </c>
      <c r="D6291" s="1">
        <v>9945</v>
      </c>
      <c r="E6291" t="s">
        <v>9571</v>
      </c>
      <c r="F6291" t="s">
        <v>92</v>
      </c>
      <c r="G6291" t="s">
        <v>15</v>
      </c>
      <c r="H6291">
        <v>4.2</v>
      </c>
      <c r="I6291" t="s">
        <v>210</v>
      </c>
      <c r="J6291" t="s">
        <v>211</v>
      </c>
    </row>
    <row r="6292" spans="1:10" x14ac:dyDescent="0.3">
      <c r="A6292" t="s">
        <v>15381</v>
      </c>
      <c r="B6292" t="s">
        <v>19</v>
      </c>
      <c r="C6292" t="s">
        <v>15382</v>
      </c>
      <c r="D6292" s="1">
        <v>47772</v>
      </c>
      <c r="E6292" t="s">
        <v>15383</v>
      </c>
      <c r="F6292" t="s">
        <v>22</v>
      </c>
      <c r="G6292" t="s">
        <v>1179</v>
      </c>
      <c r="H6292">
        <v>4.7</v>
      </c>
      <c r="I6292" t="s">
        <v>3879</v>
      </c>
      <c r="J6292" t="s">
        <v>1231</v>
      </c>
    </row>
    <row r="6293" spans="1:10" x14ac:dyDescent="0.3">
      <c r="A6293" t="s">
        <v>5883</v>
      </c>
      <c r="B6293" t="s">
        <v>19</v>
      </c>
      <c r="C6293" t="s">
        <v>15384</v>
      </c>
      <c r="D6293" s="1">
        <v>31995</v>
      </c>
      <c r="E6293" t="s">
        <v>15385</v>
      </c>
      <c r="F6293" t="s">
        <v>92</v>
      </c>
      <c r="G6293" t="s">
        <v>30</v>
      </c>
      <c r="H6293">
        <v>4.2</v>
      </c>
      <c r="I6293" t="s">
        <v>2405</v>
      </c>
      <c r="J6293" t="s">
        <v>3020</v>
      </c>
    </row>
    <row r="6294" spans="1:10" x14ac:dyDescent="0.3">
      <c r="A6294" t="s">
        <v>12458</v>
      </c>
      <c r="B6294" t="s">
        <v>19</v>
      </c>
      <c r="C6294" t="s">
        <v>12459</v>
      </c>
      <c r="D6294" s="1">
        <v>39989</v>
      </c>
      <c r="E6294" t="s">
        <v>12460</v>
      </c>
      <c r="F6294" t="s">
        <v>44</v>
      </c>
      <c r="G6294" t="s">
        <v>12461</v>
      </c>
      <c r="H6294">
        <v>4.2</v>
      </c>
      <c r="I6294" t="s">
        <v>233</v>
      </c>
      <c r="J6294" t="s">
        <v>234</v>
      </c>
    </row>
    <row r="6295" spans="1:10" x14ac:dyDescent="0.3">
      <c r="A6295" t="s">
        <v>4577</v>
      </c>
      <c r="B6295" t="s">
        <v>11</v>
      </c>
      <c r="C6295" t="s">
        <v>12</v>
      </c>
      <c r="D6295" t="s">
        <v>6437</v>
      </c>
      <c r="E6295" t="s">
        <v>6438</v>
      </c>
      <c r="F6295" t="s">
        <v>15</v>
      </c>
      <c r="G6295" t="s">
        <v>30</v>
      </c>
      <c r="H6295">
        <v>4.2</v>
      </c>
      <c r="I6295" t="s">
        <v>3815</v>
      </c>
      <c r="J6295" t="s">
        <v>1110</v>
      </c>
    </row>
    <row r="6296" spans="1:10" x14ac:dyDescent="0.3">
      <c r="A6296" t="s">
        <v>3838</v>
      </c>
      <c r="B6296" t="s">
        <v>11</v>
      </c>
      <c r="C6296" t="s">
        <v>3839</v>
      </c>
      <c r="D6296" t="s">
        <v>3840</v>
      </c>
      <c r="E6296" t="s">
        <v>3841</v>
      </c>
      <c r="F6296" t="s">
        <v>15</v>
      </c>
      <c r="G6296" t="s">
        <v>3831</v>
      </c>
      <c r="H6296">
        <v>3.7</v>
      </c>
      <c r="I6296" t="s">
        <v>3303</v>
      </c>
      <c r="J6296" t="s">
        <v>3304</v>
      </c>
    </row>
    <row r="6297" spans="1:10" x14ac:dyDescent="0.3">
      <c r="A6297" t="s">
        <v>4003</v>
      </c>
      <c r="B6297" t="s">
        <v>19</v>
      </c>
      <c r="C6297" t="s">
        <v>4004</v>
      </c>
      <c r="D6297" s="1">
        <v>55991</v>
      </c>
      <c r="E6297" t="s">
        <v>4005</v>
      </c>
      <c r="F6297" t="s">
        <v>69</v>
      </c>
      <c r="G6297" t="s">
        <v>15</v>
      </c>
      <c r="J6297" t="s">
        <v>2491</v>
      </c>
    </row>
    <row r="6298" spans="1:10" x14ac:dyDescent="0.3">
      <c r="A6298" t="s">
        <v>15386</v>
      </c>
      <c r="B6298" t="s">
        <v>19</v>
      </c>
      <c r="C6298" t="s">
        <v>15387</v>
      </c>
      <c r="D6298" t="s">
        <v>15388</v>
      </c>
      <c r="E6298" t="s">
        <v>15389</v>
      </c>
      <c r="F6298" t="s">
        <v>92</v>
      </c>
      <c r="G6298" t="s">
        <v>30</v>
      </c>
      <c r="H6298">
        <v>4.4000000000000004</v>
      </c>
      <c r="I6298" t="s">
        <v>4854</v>
      </c>
      <c r="J6298" t="s">
        <v>4855</v>
      </c>
    </row>
    <row r="6299" spans="1:10" x14ac:dyDescent="0.3">
      <c r="A6299" t="s">
        <v>13795</v>
      </c>
      <c r="B6299" t="s">
        <v>19</v>
      </c>
      <c r="C6299" t="s">
        <v>13796</v>
      </c>
      <c r="D6299" s="1">
        <v>28881</v>
      </c>
      <c r="E6299" t="s">
        <v>13797</v>
      </c>
      <c r="F6299" t="s">
        <v>92</v>
      </c>
      <c r="G6299" t="s">
        <v>13798</v>
      </c>
      <c r="H6299">
        <v>4.5</v>
      </c>
      <c r="I6299" t="s">
        <v>3930</v>
      </c>
      <c r="J6299" t="s">
        <v>3931</v>
      </c>
    </row>
    <row r="6300" spans="1:10" x14ac:dyDescent="0.3">
      <c r="A6300" t="s">
        <v>1518</v>
      </c>
      <c r="B6300" t="s">
        <v>11</v>
      </c>
      <c r="C6300" t="s">
        <v>12</v>
      </c>
      <c r="D6300" t="s">
        <v>9865</v>
      </c>
      <c r="E6300" t="s">
        <v>9866</v>
      </c>
      <c r="F6300" t="s">
        <v>15</v>
      </c>
      <c r="G6300" t="s">
        <v>15</v>
      </c>
      <c r="H6300">
        <v>4.2</v>
      </c>
      <c r="I6300" t="s">
        <v>3815</v>
      </c>
      <c r="J6300" t="s">
        <v>1110</v>
      </c>
    </row>
    <row r="6301" spans="1:10" x14ac:dyDescent="0.3">
      <c r="A6301" t="s">
        <v>6038</v>
      </c>
      <c r="B6301" t="s">
        <v>19</v>
      </c>
      <c r="C6301" t="s">
        <v>6039</v>
      </c>
      <c r="D6301" s="1">
        <v>15998</v>
      </c>
      <c r="E6301" t="s">
        <v>6040</v>
      </c>
      <c r="F6301" t="s">
        <v>4326</v>
      </c>
      <c r="G6301" t="s">
        <v>15</v>
      </c>
      <c r="J6301" t="s">
        <v>2828</v>
      </c>
    </row>
    <row r="6302" spans="1:10" x14ac:dyDescent="0.3">
      <c r="A6302" t="s">
        <v>3726</v>
      </c>
      <c r="B6302" t="s">
        <v>11</v>
      </c>
      <c r="C6302" t="s">
        <v>1489</v>
      </c>
      <c r="D6302" t="s">
        <v>15390</v>
      </c>
      <c r="E6302" t="s">
        <v>15391</v>
      </c>
      <c r="F6302" t="s">
        <v>15</v>
      </c>
      <c r="G6302" t="s">
        <v>15</v>
      </c>
      <c r="H6302">
        <v>4.5999999999999996</v>
      </c>
      <c r="I6302" t="s">
        <v>1045</v>
      </c>
      <c r="J6302" t="s">
        <v>1046</v>
      </c>
    </row>
    <row r="6303" spans="1:10" x14ac:dyDescent="0.3">
      <c r="A6303" t="s">
        <v>6813</v>
      </c>
      <c r="B6303" t="s">
        <v>19</v>
      </c>
      <c r="C6303" t="s">
        <v>6814</v>
      </c>
      <c r="D6303" s="1">
        <v>6000</v>
      </c>
      <c r="E6303" t="s">
        <v>6815</v>
      </c>
      <c r="F6303" t="s">
        <v>246</v>
      </c>
      <c r="G6303" t="s">
        <v>30</v>
      </c>
    </row>
    <row r="6304" spans="1:10" x14ac:dyDescent="0.3">
      <c r="A6304" t="s">
        <v>15392</v>
      </c>
      <c r="B6304" t="s">
        <v>1256</v>
      </c>
      <c r="C6304" t="s">
        <v>15393</v>
      </c>
      <c r="D6304" t="s">
        <v>15394</v>
      </c>
      <c r="E6304" t="s">
        <v>15395</v>
      </c>
      <c r="F6304" t="s">
        <v>254</v>
      </c>
      <c r="G6304" t="s">
        <v>30</v>
      </c>
      <c r="H6304">
        <v>4.4000000000000004</v>
      </c>
      <c r="I6304" t="s">
        <v>1259</v>
      </c>
      <c r="J6304" t="s">
        <v>1260</v>
      </c>
    </row>
    <row r="6305" spans="1:10" x14ac:dyDescent="0.3">
      <c r="A6305" t="s">
        <v>8701</v>
      </c>
      <c r="B6305" t="s">
        <v>19</v>
      </c>
      <c r="C6305" t="s">
        <v>8702</v>
      </c>
      <c r="D6305" s="1">
        <v>14995</v>
      </c>
      <c r="E6305" t="s">
        <v>8703</v>
      </c>
      <c r="F6305" t="s">
        <v>92</v>
      </c>
      <c r="G6305" t="s">
        <v>15</v>
      </c>
      <c r="H6305">
        <v>4.7</v>
      </c>
      <c r="I6305" t="s">
        <v>3944</v>
      </c>
      <c r="J6305" t="s">
        <v>3945</v>
      </c>
    </row>
    <row r="6306" spans="1:10" x14ac:dyDescent="0.3">
      <c r="A6306" t="s">
        <v>15396</v>
      </c>
      <c r="B6306" t="s">
        <v>19</v>
      </c>
      <c r="C6306" t="s">
        <v>15397</v>
      </c>
      <c r="D6306" t="s">
        <v>15398</v>
      </c>
      <c r="E6306" t="s">
        <v>15399</v>
      </c>
      <c r="F6306" t="s">
        <v>69</v>
      </c>
      <c r="G6306" t="s">
        <v>15</v>
      </c>
      <c r="J6306" t="s">
        <v>2968</v>
      </c>
    </row>
    <row r="6307" spans="1:10" x14ac:dyDescent="0.3">
      <c r="A6307" t="s">
        <v>15400</v>
      </c>
      <c r="B6307" t="s">
        <v>11</v>
      </c>
      <c r="C6307" t="s">
        <v>12</v>
      </c>
      <c r="D6307" t="s">
        <v>15401</v>
      </c>
      <c r="E6307" t="s">
        <v>15402</v>
      </c>
      <c r="F6307" t="s">
        <v>15</v>
      </c>
      <c r="G6307" t="s">
        <v>15</v>
      </c>
      <c r="H6307">
        <v>4.8</v>
      </c>
      <c r="I6307" t="s">
        <v>5077</v>
      </c>
      <c r="J6307" t="s">
        <v>2351</v>
      </c>
    </row>
    <row r="6308" spans="1:10" x14ac:dyDescent="0.3">
      <c r="A6308" t="s">
        <v>5681</v>
      </c>
      <c r="B6308" t="s">
        <v>11</v>
      </c>
      <c r="C6308" t="s">
        <v>1736</v>
      </c>
      <c r="D6308" s="1">
        <v>39010</v>
      </c>
      <c r="E6308" t="s">
        <v>14572</v>
      </c>
      <c r="F6308" t="s">
        <v>15</v>
      </c>
      <c r="G6308" t="s">
        <v>3914</v>
      </c>
      <c r="H6308">
        <v>4.3</v>
      </c>
      <c r="I6308" t="s">
        <v>4036</v>
      </c>
      <c r="J6308" t="s">
        <v>4037</v>
      </c>
    </row>
    <row r="6309" spans="1:10" x14ac:dyDescent="0.3">
      <c r="A6309" t="s">
        <v>4369</v>
      </c>
      <c r="B6309" t="s">
        <v>11</v>
      </c>
      <c r="C6309" t="s">
        <v>202</v>
      </c>
      <c r="D6309" t="s">
        <v>15403</v>
      </c>
      <c r="E6309" t="s">
        <v>15404</v>
      </c>
      <c r="F6309" t="s">
        <v>15</v>
      </c>
      <c r="G6309" t="s">
        <v>30</v>
      </c>
      <c r="J6309" t="s">
        <v>4702</v>
      </c>
    </row>
    <row r="6310" spans="1:10" x14ac:dyDescent="0.3">
      <c r="A6310" t="s">
        <v>9796</v>
      </c>
      <c r="B6310" t="s">
        <v>19</v>
      </c>
      <c r="C6310" t="s">
        <v>9797</v>
      </c>
      <c r="D6310" s="1">
        <v>30998</v>
      </c>
      <c r="E6310" t="s">
        <v>9798</v>
      </c>
      <c r="F6310" t="s">
        <v>529</v>
      </c>
      <c r="G6310" t="s">
        <v>15</v>
      </c>
      <c r="J6310" t="s">
        <v>2828</v>
      </c>
    </row>
    <row r="6311" spans="1:10" x14ac:dyDescent="0.3">
      <c r="A6311" t="s">
        <v>8709</v>
      </c>
      <c r="B6311" t="s">
        <v>19</v>
      </c>
      <c r="C6311" t="s">
        <v>15405</v>
      </c>
      <c r="D6311" s="1">
        <v>11995</v>
      </c>
      <c r="E6311" t="s">
        <v>15406</v>
      </c>
      <c r="F6311" t="s">
        <v>62</v>
      </c>
      <c r="G6311" t="s">
        <v>30</v>
      </c>
      <c r="J6311" t="s">
        <v>1813</v>
      </c>
    </row>
    <row r="6312" spans="1:10" x14ac:dyDescent="0.3">
      <c r="A6312" t="s">
        <v>2265</v>
      </c>
      <c r="B6312" t="s">
        <v>19</v>
      </c>
      <c r="C6312" t="s">
        <v>2266</v>
      </c>
      <c r="D6312" s="1">
        <v>13999</v>
      </c>
      <c r="E6312" t="s">
        <v>2267</v>
      </c>
      <c r="F6312" t="s">
        <v>36</v>
      </c>
      <c r="G6312" t="s">
        <v>330</v>
      </c>
      <c r="J6312" t="s">
        <v>247</v>
      </c>
    </row>
    <row r="6313" spans="1:10" x14ac:dyDescent="0.3">
      <c r="A6313" t="s">
        <v>4354</v>
      </c>
      <c r="B6313" t="s">
        <v>19</v>
      </c>
      <c r="C6313" t="s">
        <v>4355</v>
      </c>
      <c r="D6313" t="s">
        <v>4356</v>
      </c>
      <c r="E6313" t="s">
        <v>4357</v>
      </c>
      <c r="F6313" t="s">
        <v>29</v>
      </c>
      <c r="G6313" t="s">
        <v>15</v>
      </c>
      <c r="H6313">
        <v>4.5999999999999996</v>
      </c>
      <c r="I6313" t="s">
        <v>4358</v>
      </c>
      <c r="J6313" t="s">
        <v>4359</v>
      </c>
    </row>
    <row r="6314" spans="1:10" x14ac:dyDescent="0.3">
      <c r="A6314" t="s">
        <v>9476</v>
      </c>
      <c r="B6314" t="s">
        <v>11</v>
      </c>
      <c r="C6314" t="s">
        <v>2248</v>
      </c>
      <c r="D6314" s="1">
        <v>50195</v>
      </c>
      <c r="E6314" t="s">
        <v>9477</v>
      </c>
      <c r="F6314" t="s">
        <v>15</v>
      </c>
      <c r="G6314" t="s">
        <v>159</v>
      </c>
      <c r="H6314">
        <v>4.5999999999999996</v>
      </c>
      <c r="I6314" t="s">
        <v>7180</v>
      </c>
      <c r="J6314" t="s">
        <v>7181</v>
      </c>
    </row>
    <row r="6315" spans="1:10" x14ac:dyDescent="0.3">
      <c r="A6315" t="s">
        <v>4922</v>
      </c>
      <c r="B6315" t="s">
        <v>11</v>
      </c>
      <c r="C6315" t="s">
        <v>202</v>
      </c>
      <c r="D6315" s="1">
        <v>33408</v>
      </c>
      <c r="E6315" t="s">
        <v>15407</v>
      </c>
      <c r="F6315" t="s">
        <v>15</v>
      </c>
      <c r="G6315" t="s">
        <v>30</v>
      </c>
      <c r="H6315">
        <v>4.8</v>
      </c>
      <c r="I6315" t="s">
        <v>3724</v>
      </c>
      <c r="J6315" t="s">
        <v>3725</v>
      </c>
    </row>
    <row r="6316" spans="1:10" x14ac:dyDescent="0.3">
      <c r="A6316" t="s">
        <v>4889</v>
      </c>
      <c r="B6316" t="s">
        <v>11</v>
      </c>
      <c r="C6316" t="s">
        <v>202</v>
      </c>
      <c r="D6316" t="s">
        <v>4890</v>
      </c>
      <c r="E6316" t="s">
        <v>15408</v>
      </c>
      <c r="F6316" t="s">
        <v>15</v>
      </c>
      <c r="G6316" t="s">
        <v>30</v>
      </c>
      <c r="H6316">
        <v>4.5999999999999996</v>
      </c>
      <c r="I6316" t="s">
        <v>427</v>
      </c>
      <c r="J6316" t="s">
        <v>428</v>
      </c>
    </row>
    <row r="6317" spans="1:10" x14ac:dyDescent="0.3">
      <c r="A6317" t="s">
        <v>110</v>
      </c>
      <c r="B6317" t="s">
        <v>11</v>
      </c>
      <c r="C6317" t="s">
        <v>959</v>
      </c>
      <c r="D6317" s="1">
        <v>54595</v>
      </c>
      <c r="E6317" t="s">
        <v>6430</v>
      </c>
      <c r="F6317" t="s">
        <v>15</v>
      </c>
      <c r="G6317" t="s">
        <v>15</v>
      </c>
      <c r="H6317">
        <v>2</v>
      </c>
      <c r="I6317" t="s">
        <v>2061</v>
      </c>
      <c r="J6317" t="s">
        <v>2062</v>
      </c>
    </row>
    <row r="6318" spans="1:10" x14ac:dyDescent="0.3">
      <c r="A6318" t="s">
        <v>8543</v>
      </c>
      <c r="B6318" t="s">
        <v>11</v>
      </c>
      <c r="C6318" t="s">
        <v>967</v>
      </c>
      <c r="D6318" t="s">
        <v>15409</v>
      </c>
      <c r="E6318" t="s">
        <v>15410</v>
      </c>
      <c r="F6318" t="s">
        <v>15</v>
      </c>
      <c r="G6318" t="s">
        <v>30</v>
      </c>
      <c r="H6318">
        <v>4.0999999999999996</v>
      </c>
      <c r="I6318" t="s">
        <v>640</v>
      </c>
      <c r="J6318" t="s">
        <v>641</v>
      </c>
    </row>
    <row r="6319" spans="1:10" x14ac:dyDescent="0.3">
      <c r="A6319" t="s">
        <v>4997</v>
      </c>
      <c r="B6319" t="s">
        <v>19</v>
      </c>
      <c r="C6319" t="s">
        <v>14635</v>
      </c>
      <c r="D6319" t="s">
        <v>14636</v>
      </c>
      <c r="E6319" t="s">
        <v>14637</v>
      </c>
      <c r="F6319" t="s">
        <v>22</v>
      </c>
      <c r="G6319" t="s">
        <v>15</v>
      </c>
      <c r="H6319">
        <v>4.0999999999999996</v>
      </c>
      <c r="I6319" t="s">
        <v>770</v>
      </c>
      <c r="J6319" t="s">
        <v>3339</v>
      </c>
    </row>
    <row r="6320" spans="1:10" x14ac:dyDescent="0.3">
      <c r="A6320" t="s">
        <v>6164</v>
      </c>
      <c r="B6320" t="s">
        <v>19</v>
      </c>
      <c r="C6320" t="s">
        <v>6227</v>
      </c>
      <c r="D6320" s="1">
        <v>33490</v>
      </c>
      <c r="E6320" t="s">
        <v>6228</v>
      </c>
      <c r="F6320" t="s">
        <v>305</v>
      </c>
      <c r="G6320" t="s">
        <v>15</v>
      </c>
      <c r="H6320">
        <v>4.5</v>
      </c>
      <c r="I6320" t="s">
        <v>3871</v>
      </c>
      <c r="J6320" t="s">
        <v>3872</v>
      </c>
    </row>
    <row r="6321" spans="1:10" x14ac:dyDescent="0.3">
      <c r="A6321" t="s">
        <v>10101</v>
      </c>
      <c r="B6321" t="s">
        <v>19</v>
      </c>
      <c r="C6321" t="s">
        <v>5473</v>
      </c>
      <c r="D6321" s="1">
        <v>17374</v>
      </c>
      <c r="E6321" t="s">
        <v>15411</v>
      </c>
      <c r="F6321" t="s">
        <v>36</v>
      </c>
      <c r="G6321" t="s">
        <v>15</v>
      </c>
      <c r="H6321">
        <v>4</v>
      </c>
      <c r="I6321" t="s">
        <v>103</v>
      </c>
      <c r="J6321" t="s">
        <v>104</v>
      </c>
    </row>
    <row r="6322" spans="1:10" x14ac:dyDescent="0.3">
      <c r="A6322" t="s">
        <v>15412</v>
      </c>
      <c r="B6322" t="s">
        <v>11</v>
      </c>
      <c r="C6322" t="s">
        <v>2402</v>
      </c>
      <c r="D6322" t="s">
        <v>15413</v>
      </c>
      <c r="E6322" t="s">
        <v>15414</v>
      </c>
      <c r="F6322" t="s">
        <v>15</v>
      </c>
      <c r="G6322" t="s">
        <v>159</v>
      </c>
      <c r="H6322">
        <v>4.5999999999999996</v>
      </c>
      <c r="I6322" t="s">
        <v>441</v>
      </c>
      <c r="J6322" t="s">
        <v>442</v>
      </c>
    </row>
    <row r="6323" spans="1:10" x14ac:dyDescent="0.3">
      <c r="A6323" t="s">
        <v>9681</v>
      </c>
      <c r="B6323" t="s">
        <v>11</v>
      </c>
      <c r="C6323" t="s">
        <v>562</v>
      </c>
      <c r="D6323" s="1">
        <v>41372</v>
      </c>
      <c r="E6323" t="s">
        <v>15415</v>
      </c>
      <c r="F6323" t="s">
        <v>15</v>
      </c>
      <c r="G6323" t="s">
        <v>3666</v>
      </c>
      <c r="H6323">
        <v>4</v>
      </c>
      <c r="I6323" t="s">
        <v>421</v>
      </c>
      <c r="J6323" t="s">
        <v>3952</v>
      </c>
    </row>
    <row r="6324" spans="1:10" x14ac:dyDescent="0.3">
      <c r="A6324" t="s">
        <v>3816</v>
      </c>
      <c r="B6324" t="s">
        <v>11</v>
      </c>
      <c r="C6324" t="s">
        <v>2402</v>
      </c>
      <c r="D6324" t="s">
        <v>11108</v>
      </c>
      <c r="E6324" t="s">
        <v>11109</v>
      </c>
      <c r="F6324" t="s">
        <v>15</v>
      </c>
      <c r="G6324" t="s">
        <v>15</v>
      </c>
      <c r="H6324">
        <v>4.7</v>
      </c>
      <c r="I6324" t="s">
        <v>2343</v>
      </c>
      <c r="J6324" t="s">
        <v>2344</v>
      </c>
    </row>
    <row r="6325" spans="1:10" x14ac:dyDescent="0.3">
      <c r="A6325" t="s">
        <v>1429</v>
      </c>
      <c r="B6325" t="s">
        <v>19</v>
      </c>
      <c r="C6325" t="s">
        <v>15416</v>
      </c>
      <c r="D6325" s="1">
        <v>93999</v>
      </c>
      <c r="E6325" t="s">
        <v>15417</v>
      </c>
      <c r="F6325" t="s">
        <v>426</v>
      </c>
      <c r="G6325" t="s">
        <v>30</v>
      </c>
      <c r="H6325">
        <v>4.8</v>
      </c>
      <c r="I6325" t="s">
        <v>6517</v>
      </c>
      <c r="J6325" t="s">
        <v>6518</v>
      </c>
    </row>
    <row r="6326" spans="1:10" x14ac:dyDescent="0.3">
      <c r="A6326" t="s">
        <v>15418</v>
      </c>
      <c r="B6326" t="s">
        <v>19</v>
      </c>
      <c r="C6326" t="s">
        <v>15419</v>
      </c>
      <c r="D6326" t="s">
        <v>15420</v>
      </c>
      <c r="E6326" t="s">
        <v>15421</v>
      </c>
      <c r="F6326" t="s">
        <v>92</v>
      </c>
      <c r="G6326" t="s">
        <v>77</v>
      </c>
      <c r="H6326">
        <v>4.9000000000000004</v>
      </c>
      <c r="I6326" t="s">
        <v>3667</v>
      </c>
      <c r="J6326" t="s">
        <v>380</v>
      </c>
    </row>
    <row r="6327" spans="1:10" x14ac:dyDescent="0.3">
      <c r="A6327" t="s">
        <v>14728</v>
      </c>
      <c r="B6327" t="s">
        <v>11</v>
      </c>
      <c r="C6327" t="s">
        <v>12480</v>
      </c>
      <c r="D6327" t="s">
        <v>14729</v>
      </c>
      <c r="E6327" t="s">
        <v>15422</v>
      </c>
      <c r="F6327" t="s">
        <v>15</v>
      </c>
      <c r="G6327" t="s">
        <v>15</v>
      </c>
      <c r="H6327">
        <v>4.4000000000000004</v>
      </c>
      <c r="I6327" t="s">
        <v>4176</v>
      </c>
      <c r="J6327" t="s">
        <v>4177</v>
      </c>
    </row>
    <row r="6328" spans="1:10" x14ac:dyDescent="0.3">
      <c r="A6328" t="s">
        <v>15423</v>
      </c>
      <c r="B6328" t="s">
        <v>19</v>
      </c>
      <c r="C6328" t="s">
        <v>15424</v>
      </c>
      <c r="D6328" s="1">
        <v>20475</v>
      </c>
      <c r="E6328" t="s">
        <v>15425</v>
      </c>
      <c r="F6328" t="s">
        <v>92</v>
      </c>
      <c r="G6328" t="s">
        <v>30</v>
      </c>
      <c r="H6328">
        <v>4.4000000000000004</v>
      </c>
      <c r="I6328" t="s">
        <v>3762</v>
      </c>
      <c r="J6328" t="s">
        <v>1075</v>
      </c>
    </row>
    <row r="6329" spans="1:10" x14ac:dyDescent="0.3">
      <c r="A6329" t="s">
        <v>5158</v>
      </c>
      <c r="B6329" t="s">
        <v>11</v>
      </c>
      <c r="C6329" t="s">
        <v>448</v>
      </c>
      <c r="D6329" t="s">
        <v>10849</v>
      </c>
      <c r="E6329" t="s">
        <v>10850</v>
      </c>
      <c r="F6329" t="s">
        <v>15</v>
      </c>
      <c r="G6329" t="s">
        <v>15</v>
      </c>
      <c r="H6329">
        <v>4.7</v>
      </c>
      <c r="I6329" t="s">
        <v>4407</v>
      </c>
      <c r="J6329" t="s">
        <v>2252</v>
      </c>
    </row>
    <row r="6330" spans="1:10" x14ac:dyDescent="0.3">
      <c r="A6330" t="s">
        <v>15426</v>
      </c>
      <c r="B6330" t="s">
        <v>19</v>
      </c>
      <c r="C6330" t="s">
        <v>15427</v>
      </c>
      <c r="D6330" s="1">
        <v>159999</v>
      </c>
      <c r="E6330" t="s">
        <v>15428</v>
      </c>
      <c r="F6330" t="s">
        <v>69</v>
      </c>
      <c r="G6330" t="s">
        <v>1690</v>
      </c>
      <c r="J6330" t="s">
        <v>1559</v>
      </c>
    </row>
    <row r="6331" spans="1:10" x14ac:dyDescent="0.3">
      <c r="A6331" t="s">
        <v>5550</v>
      </c>
      <c r="B6331" t="s">
        <v>19</v>
      </c>
      <c r="C6331" t="s">
        <v>14342</v>
      </c>
      <c r="D6331" s="1">
        <v>10990</v>
      </c>
      <c r="E6331" t="s">
        <v>14343</v>
      </c>
      <c r="F6331" t="s">
        <v>69</v>
      </c>
      <c r="G6331" t="s">
        <v>15</v>
      </c>
      <c r="H6331">
        <v>4.4000000000000004</v>
      </c>
      <c r="I6331" t="s">
        <v>404</v>
      </c>
      <c r="J6331" t="s">
        <v>405</v>
      </c>
    </row>
    <row r="6332" spans="1:10" x14ac:dyDescent="0.3">
      <c r="A6332" t="s">
        <v>14382</v>
      </c>
      <c r="B6332" t="s">
        <v>19</v>
      </c>
      <c r="C6332" t="s">
        <v>14383</v>
      </c>
      <c r="D6332" s="1">
        <v>17995</v>
      </c>
      <c r="E6332" t="s">
        <v>14384</v>
      </c>
      <c r="F6332" t="s">
        <v>69</v>
      </c>
      <c r="G6332" t="s">
        <v>15</v>
      </c>
      <c r="H6332">
        <v>5</v>
      </c>
      <c r="I6332" t="s">
        <v>520</v>
      </c>
      <c r="J6332" t="s">
        <v>586</v>
      </c>
    </row>
    <row r="6333" spans="1:10" x14ac:dyDescent="0.3">
      <c r="A6333" t="s">
        <v>15429</v>
      </c>
      <c r="B6333" t="s">
        <v>19</v>
      </c>
      <c r="C6333" t="s">
        <v>15430</v>
      </c>
      <c r="D6333" t="s">
        <v>15431</v>
      </c>
      <c r="E6333" t="s">
        <v>15432</v>
      </c>
      <c r="F6333" t="s">
        <v>92</v>
      </c>
      <c r="G6333" t="s">
        <v>30</v>
      </c>
      <c r="H6333">
        <v>4.2</v>
      </c>
      <c r="I6333" t="s">
        <v>1441</v>
      </c>
      <c r="J6333" t="s">
        <v>1442</v>
      </c>
    </row>
    <row r="6334" spans="1:10" x14ac:dyDescent="0.3">
      <c r="A6334" t="s">
        <v>10346</v>
      </c>
      <c r="B6334" t="s">
        <v>1139</v>
      </c>
      <c r="C6334" t="s">
        <v>10347</v>
      </c>
      <c r="D6334" t="s">
        <v>10348</v>
      </c>
      <c r="E6334" t="s">
        <v>10349</v>
      </c>
      <c r="F6334" t="s">
        <v>92</v>
      </c>
      <c r="G6334" t="s">
        <v>3598</v>
      </c>
      <c r="H6334">
        <v>4.7</v>
      </c>
      <c r="I6334" t="s">
        <v>945</v>
      </c>
      <c r="J6334" t="s">
        <v>946</v>
      </c>
    </row>
    <row r="6335" spans="1:10" x14ac:dyDescent="0.3">
      <c r="A6335" t="s">
        <v>7913</v>
      </c>
      <c r="B6335" t="s">
        <v>19</v>
      </c>
      <c r="C6335" t="s">
        <v>7914</v>
      </c>
      <c r="D6335" t="s">
        <v>15433</v>
      </c>
      <c r="E6335" t="s">
        <v>7916</v>
      </c>
      <c r="F6335" t="s">
        <v>22</v>
      </c>
      <c r="G6335" t="s">
        <v>15</v>
      </c>
      <c r="H6335">
        <v>4.7</v>
      </c>
      <c r="I6335" t="s">
        <v>169</v>
      </c>
      <c r="J6335" t="s">
        <v>170</v>
      </c>
    </row>
    <row r="6336" spans="1:10" x14ac:dyDescent="0.3">
      <c r="A6336" t="s">
        <v>3750</v>
      </c>
      <c r="B6336" t="s">
        <v>11</v>
      </c>
      <c r="C6336" t="s">
        <v>1736</v>
      </c>
      <c r="D6336" t="s">
        <v>3751</v>
      </c>
      <c r="E6336" t="s">
        <v>3752</v>
      </c>
      <c r="F6336" t="s">
        <v>15</v>
      </c>
      <c r="G6336" t="s">
        <v>15</v>
      </c>
      <c r="H6336">
        <v>4.4000000000000004</v>
      </c>
      <c r="I6336" t="s">
        <v>688</v>
      </c>
      <c r="J6336" t="s">
        <v>689</v>
      </c>
    </row>
    <row r="6337" spans="1:10" x14ac:dyDescent="0.3">
      <c r="A6337" t="s">
        <v>5992</v>
      </c>
      <c r="B6337" t="s">
        <v>11</v>
      </c>
      <c r="C6337" t="s">
        <v>13417</v>
      </c>
      <c r="D6337" t="s">
        <v>13418</v>
      </c>
      <c r="E6337" t="s">
        <v>13419</v>
      </c>
      <c r="F6337" t="s">
        <v>15</v>
      </c>
      <c r="G6337" t="s">
        <v>15</v>
      </c>
      <c r="H6337">
        <v>4.8</v>
      </c>
      <c r="I6337" t="s">
        <v>1133</v>
      </c>
      <c r="J6337" t="s">
        <v>1134</v>
      </c>
    </row>
    <row r="6338" spans="1:10" x14ac:dyDescent="0.3">
      <c r="A6338" t="s">
        <v>5582</v>
      </c>
      <c r="B6338" t="s">
        <v>19</v>
      </c>
      <c r="C6338" t="s">
        <v>1000</v>
      </c>
      <c r="D6338" s="1">
        <v>10595</v>
      </c>
      <c r="E6338" t="s">
        <v>1001</v>
      </c>
      <c r="F6338" t="s">
        <v>82</v>
      </c>
      <c r="G6338" t="s">
        <v>15</v>
      </c>
      <c r="J6338" t="s">
        <v>224</v>
      </c>
    </row>
    <row r="6339" spans="1:10" x14ac:dyDescent="0.3">
      <c r="A6339" t="s">
        <v>12848</v>
      </c>
      <c r="B6339" t="s">
        <v>19</v>
      </c>
      <c r="C6339" t="s">
        <v>12849</v>
      </c>
      <c r="D6339" s="1">
        <v>15995</v>
      </c>
      <c r="E6339" t="s">
        <v>12850</v>
      </c>
      <c r="F6339" t="s">
        <v>15</v>
      </c>
      <c r="G6339" t="s">
        <v>15</v>
      </c>
      <c r="J6339" t="s">
        <v>6510</v>
      </c>
    </row>
    <row r="6340" spans="1:10" x14ac:dyDescent="0.3">
      <c r="A6340" t="s">
        <v>761</v>
      </c>
      <c r="B6340" t="s">
        <v>19</v>
      </c>
      <c r="C6340" t="s">
        <v>762</v>
      </c>
      <c r="D6340" s="1">
        <v>26995</v>
      </c>
      <c r="E6340" t="s">
        <v>763</v>
      </c>
      <c r="F6340" t="s">
        <v>36</v>
      </c>
      <c r="G6340" t="s">
        <v>764</v>
      </c>
      <c r="J6340" t="s">
        <v>765</v>
      </c>
    </row>
    <row r="6341" spans="1:10" x14ac:dyDescent="0.3">
      <c r="A6341" t="s">
        <v>7038</v>
      </c>
      <c r="B6341" t="s">
        <v>11</v>
      </c>
      <c r="C6341" t="s">
        <v>12</v>
      </c>
      <c r="D6341" t="s">
        <v>15434</v>
      </c>
      <c r="E6341" t="s">
        <v>15435</v>
      </c>
      <c r="F6341" t="s">
        <v>15</v>
      </c>
      <c r="G6341" t="s">
        <v>140</v>
      </c>
      <c r="H6341">
        <v>4.0999999999999996</v>
      </c>
      <c r="I6341" t="s">
        <v>635</v>
      </c>
      <c r="J6341" t="s">
        <v>636</v>
      </c>
    </row>
    <row r="6342" spans="1:10" x14ac:dyDescent="0.3">
      <c r="A6342" t="s">
        <v>11287</v>
      </c>
      <c r="B6342" t="s">
        <v>19</v>
      </c>
      <c r="C6342" t="s">
        <v>15436</v>
      </c>
      <c r="D6342" s="1">
        <v>11998</v>
      </c>
      <c r="E6342" t="s">
        <v>15437</v>
      </c>
      <c r="F6342" t="s">
        <v>82</v>
      </c>
      <c r="G6342" t="s">
        <v>15</v>
      </c>
      <c r="H6342">
        <v>3.5</v>
      </c>
      <c r="I6342" t="s">
        <v>9228</v>
      </c>
      <c r="J6342" t="s">
        <v>9229</v>
      </c>
    </row>
    <row r="6343" spans="1:10" x14ac:dyDescent="0.3">
      <c r="A6343" t="s">
        <v>4093</v>
      </c>
      <c r="B6343" t="s">
        <v>19</v>
      </c>
      <c r="C6343" t="s">
        <v>15438</v>
      </c>
      <c r="D6343" t="s">
        <v>15439</v>
      </c>
      <c r="E6343" t="s">
        <v>15440</v>
      </c>
      <c r="F6343" t="s">
        <v>29</v>
      </c>
      <c r="G6343" t="s">
        <v>15</v>
      </c>
      <c r="H6343">
        <v>4.8</v>
      </c>
      <c r="I6343" t="s">
        <v>1456</v>
      </c>
      <c r="J6343" t="s">
        <v>1457</v>
      </c>
    </row>
    <row r="6344" spans="1:10" x14ac:dyDescent="0.3">
      <c r="A6344" t="s">
        <v>5412</v>
      </c>
      <c r="B6344" t="s">
        <v>11</v>
      </c>
      <c r="C6344" t="s">
        <v>448</v>
      </c>
      <c r="D6344" t="s">
        <v>14815</v>
      </c>
      <c r="E6344" t="s">
        <v>14816</v>
      </c>
      <c r="F6344" t="s">
        <v>15</v>
      </c>
      <c r="G6344" t="s">
        <v>30</v>
      </c>
      <c r="H6344">
        <v>2.5</v>
      </c>
      <c r="I6344" t="s">
        <v>2115</v>
      </c>
      <c r="J6344" t="s">
        <v>2116</v>
      </c>
    </row>
    <row r="6345" spans="1:10" x14ac:dyDescent="0.3">
      <c r="A6345" t="s">
        <v>8369</v>
      </c>
      <c r="B6345" t="s">
        <v>1130</v>
      </c>
      <c r="C6345" t="s">
        <v>8370</v>
      </c>
      <c r="D6345" s="1">
        <v>42994</v>
      </c>
      <c r="E6345" t="s">
        <v>8371</v>
      </c>
      <c r="F6345" t="s">
        <v>92</v>
      </c>
      <c r="G6345" t="s">
        <v>330</v>
      </c>
      <c r="H6345">
        <v>4.8</v>
      </c>
      <c r="I6345" t="s">
        <v>1133</v>
      </c>
      <c r="J6345" t="s">
        <v>1134</v>
      </c>
    </row>
    <row r="6346" spans="1:10" x14ac:dyDescent="0.3">
      <c r="A6346" t="s">
        <v>5345</v>
      </c>
      <c r="B6346" t="s">
        <v>11</v>
      </c>
      <c r="C6346" t="s">
        <v>3912</v>
      </c>
      <c r="D6346" s="1">
        <v>58634</v>
      </c>
      <c r="E6346" t="s">
        <v>14771</v>
      </c>
      <c r="F6346" t="s">
        <v>15</v>
      </c>
      <c r="G6346" t="s">
        <v>15</v>
      </c>
      <c r="H6346">
        <v>4.5</v>
      </c>
      <c r="I6346" t="s">
        <v>781</v>
      </c>
      <c r="J6346" t="s">
        <v>782</v>
      </c>
    </row>
    <row r="6347" spans="1:10" x14ac:dyDescent="0.3">
      <c r="A6347" t="s">
        <v>3679</v>
      </c>
      <c r="B6347" t="s">
        <v>11</v>
      </c>
      <c r="C6347" t="s">
        <v>448</v>
      </c>
      <c r="D6347" s="1">
        <v>45310</v>
      </c>
      <c r="E6347" t="s">
        <v>3680</v>
      </c>
      <c r="F6347" t="s">
        <v>15</v>
      </c>
      <c r="G6347" t="s">
        <v>15</v>
      </c>
      <c r="H6347">
        <v>4.9000000000000004</v>
      </c>
      <c r="I6347" t="s">
        <v>1371</v>
      </c>
      <c r="J6347" t="s">
        <v>3681</v>
      </c>
    </row>
    <row r="6348" spans="1:10" x14ac:dyDescent="0.3">
      <c r="A6348" t="s">
        <v>6994</v>
      </c>
      <c r="B6348" t="s">
        <v>19</v>
      </c>
      <c r="C6348" t="s">
        <v>15441</v>
      </c>
      <c r="D6348" s="1">
        <v>23856</v>
      </c>
      <c r="E6348" t="s">
        <v>15442</v>
      </c>
      <c r="F6348" t="s">
        <v>624</v>
      </c>
      <c r="G6348" t="s">
        <v>15</v>
      </c>
      <c r="H6348">
        <v>4.7</v>
      </c>
      <c r="I6348" t="s">
        <v>5146</v>
      </c>
      <c r="J6348" t="s">
        <v>501</v>
      </c>
    </row>
    <row r="6349" spans="1:10" x14ac:dyDescent="0.3">
      <c r="A6349" t="s">
        <v>507</v>
      </c>
      <c r="B6349" t="s">
        <v>19</v>
      </c>
      <c r="C6349" t="s">
        <v>508</v>
      </c>
      <c r="D6349" s="1">
        <v>19998</v>
      </c>
      <c r="E6349" t="s">
        <v>509</v>
      </c>
      <c r="F6349" t="s">
        <v>36</v>
      </c>
      <c r="G6349" t="s">
        <v>15</v>
      </c>
      <c r="J6349" t="s">
        <v>510</v>
      </c>
    </row>
    <row r="6350" spans="1:10" x14ac:dyDescent="0.3">
      <c r="A6350" t="s">
        <v>15443</v>
      </c>
      <c r="B6350" t="s">
        <v>19</v>
      </c>
      <c r="C6350" t="s">
        <v>15444</v>
      </c>
      <c r="D6350" s="1">
        <v>9995</v>
      </c>
      <c r="E6350" t="s">
        <v>15445</v>
      </c>
      <c r="F6350" t="s">
        <v>944</v>
      </c>
      <c r="G6350" t="s">
        <v>15</v>
      </c>
      <c r="H6350">
        <v>4.5999999999999996</v>
      </c>
      <c r="I6350" t="s">
        <v>57</v>
      </c>
      <c r="J6350" t="s">
        <v>196</v>
      </c>
    </row>
    <row r="6351" spans="1:10" x14ac:dyDescent="0.3">
      <c r="A6351" t="s">
        <v>15446</v>
      </c>
      <c r="B6351" t="s">
        <v>19</v>
      </c>
      <c r="C6351" t="s">
        <v>15447</v>
      </c>
      <c r="D6351" s="1">
        <v>11999</v>
      </c>
      <c r="E6351" t="s">
        <v>15448</v>
      </c>
      <c r="F6351" t="s">
        <v>473</v>
      </c>
      <c r="G6351" t="s">
        <v>15</v>
      </c>
      <c r="J6351" t="s">
        <v>247</v>
      </c>
    </row>
    <row r="6352" spans="1:10" x14ac:dyDescent="0.3">
      <c r="A6352" t="s">
        <v>13632</v>
      </c>
      <c r="B6352" t="s">
        <v>11</v>
      </c>
      <c r="C6352" t="s">
        <v>790</v>
      </c>
      <c r="D6352" t="s">
        <v>13633</v>
      </c>
      <c r="E6352" t="s">
        <v>13634</v>
      </c>
      <c r="F6352" t="s">
        <v>15</v>
      </c>
      <c r="G6352" t="s">
        <v>15</v>
      </c>
      <c r="H6352">
        <v>4.7</v>
      </c>
      <c r="I6352" t="s">
        <v>4961</v>
      </c>
      <c r="J6352" t="s">
        <v>385</v>
      </c>
    </row>
    <row r="6353" spans="1:10" x14ac:dyDescent="0.3">
      <c r="A6353" t="s">
        <v>15449</v>
      </c>
      <c r="B6353" t="s">
        <v>19</v>
      </c>
      <c r="C6353" t="s">
        <v>15450</v>
      </c>
      <c r="D6353" t="s">
        <v>15451</v>
      </c>
      <c r="E6353" t="s">
        <v>15452</v>
      </c>
      <c r="F6353" t="s">
        <v>62</v>
      </c>
      <c r="G6353" t="s">
        <v>15</v>
      </c>
      <c r="H6353">
        <v>3.8</v>
      </c>
      <c r="I6353" t="s">
        <v>1264</v>
      </c>
      <c r="J6353" t="s">
        <v>1265</v>
      </c>
    </row>
    <row r="6354" spans="1:10" x14ac:dyDescent="0.3">
      <c r="A6354" t="s">
        <v>4577</v>
      </c>
      <c r="B6354" t="s">
        <v>11</v>
      </c>
      <c r="C6354" t="s">
        <v>568</v>
      </c>
      <c r="D6354" t="s">
        <v>8061</v>
      </c>
      <c r="E6354" t="s">
        <v>13782</v>
      </c>
      <c r="F6354" t="s">
        <v>15</v>
      </c>
      <c r="G6354" t="s">
        <v>30</v>
      </c>
      <c r="H6354">
        <v>4.2</v>
      </c>
      <c r="I6354" t="s">
        <v>3815</v>
      </c>
      <c r="J6354" t="s">
        <v>1110</v>
      </c>
    </row>
    <row r="6355" spans="1:10" x14ac:dyDescent="0.3">
      <c r="A6355" t="s">
        <v>15453</v>
      </c>
      <c r="B6355" t="s">
        <v>19</v>
      </c>
      <c r="C6355" t="s">
        <v>15454</v>
      </c>
      <c r="D6355" s="1">
        <v>24999</v>
      </c>
      <c r="E6355" t="s">
        <v>15455</v>
      </c>
      <c r="F6355" t="s">
        <v>146</v>
      </c>
      <c r="G6355" t="s">
        <v>15</v>
      </c>
      <c r="H6355">
        <v>4.7</v>
      </c>
      <c r="I6355" t="s">
        <v>2343</v>
      </c>
      <c r="J6355" t="s">
        <v>2344</v>
      </c>
    </row>
    <row r="6356" spans="1:10" x14ac:dyDescent="0.3">
      <c r="A6356" t="s">
        <v>4922</v>
      </c>
      <c r="B6356" t="s">
        <v>11</v>
      </c>
      <c r="C6356" t="s">
        <v>790</v>
      </c>
      <c r="D6356" t="s">
        <v>15456</v>
      </c>
      <c r="E6356" t="s">
        <v>15457</v>
      </c>
      <c r="F6356" t="s">
        <v>15</v>
      </c>
      <c r="G6356" t="s">
        <v>30</v>
      </c>
      <c r="H6356">
        <v>4.8</v>
      </c>
      <c r="I6356" t="s">
        <v>869</v>
      </c>
      <c r="J6356" t="s">
        <v>870</v>
      </c>
    </row>
    <row r="6357" spans="1:10" x14ac:dyDescent="0.3">
      <c r="A6357" t="s">
        <v>7640</v>
      </c>
      <c r="B6357" t="s">
        <v>19</v>
      </c>
      <c r="C6357" t="s">
        <v>14010</v>
      </c>
      <c r="D6357" t="s">
        <v>14011</v>
      </c>
      <c r="E6357" t="s">
        <v>14012</v>
      </c>
      <c r="F6357" t="s">
        <v>69</v>
      </c>
      <c r="G6357" t="s">
        <v>15</v>
      </c>
      <c r="H6357">
        <v>4.5999999999999996</v>
      </c>
      <c r="I6357" t="s">
        <v>153</v>
      </c>
      <c r="J6357" t="s">
        <v>154</v>
      </c>
    </row>
    <row r="6358" spans="1:10" x14ac:dyDescent="0.3">
      <c r="A6358" t="s">
        <v>15458</v>
      </c>
      <c r="B6358" t="s">
        <v>19</v>
      </c>
      <c r="C6358" t="s">
        <v>15459</v>
      </c>
      <c r="D6358" s="1">
        <v>29987</v>
      </c>
      <c r="E6358" t="s">
        <v>15460</v>
      </c>
      <c r="F6358" t="s">
        <v>44</v>
      </c>
      <c r="G6358" t="s">
        <v>15</v>
      </c>
      <c r="H6358">
        <v>4.3</v>
      </c>
      <c r="I6358" t="s">
        <v>1014</v>
      </c>
      <c r="J6358" t="s">
        <v>1015</v>
      </c>
    </row>
    <row r="6359" spans="1:10" x14ac:dyDescent="0.3">
      <c r="A6359" t="s">
        <v>1236</v>
      </c>
      <c r="B6359" t="s">
        <v>19</v>
      </c>
      <c r="C6359" t="s">
        <v>1237</v>
      </c>
      <c r="D6359" t="s">
        <v>15461</v>
      </c>
      <c r="E6359" t="s">
        <v>1238</v>
      </c>
      <c r="F6359" t="s">
        <v>88</v>
      </c>
      <c r="G6359" t="s">
        <v>547</v>
      </c>
      <c r="H6359">
        <v>3</v>
      </c>
      <c r="I6359" t="s">
        <v>1239</v>
      </c>
      <c r="J6359" t="s">
        <v>1240</v>
      </c>
    </row>
    <row r="6360" spans="1:10" x14ac:dyDescent="0.3">
      <c r="A6360" t="s">
        <v>1824</v>
      </c>
      <c r="B6360" t="s">
        <v>19</v>
      </c>
      <c r="C6360" t="s">
        <v>5621</v>
      </c>
      <c r="D6360" s="1">
        <v>18998</v>
      </c>
      <c r="E6360" t="s">
        <v>5622</v>
      </c>
      <c r="F6360" t="s">
        <v>729</v>
      </c>
      <c r="G6360" t="s">
        <v>1827</v>
      </c>
      <c r="J6360" t="s">
        <v>2828</v>
      </c>
    </row>
    <row r="6361" spans="1:10" x14ac:dyDescent="0.3">
      <c r="A6361" t="s">
        <v>7908</v>
      </c>
      <c r="B6361" t="s">
        <v>11</v>
      </c>
      <c r="C6361" t="s">
        <v>15462</v>
      </c>
      <c r="D6361" t="s">
        <v>15463</v>
      </c>
      <c r="E6361" t="s">
        <v>15464</v>
      </c>
      <c r="F6361" t="s">
        <v>15</v>
      </c>
      <c r="G6361" t="s">
        <v>5784</v>
      </c>
      <c r="H6361">
        <v>4.5999999999999996</v>
      </c>
      <c r="I6361" t="s">
        <v>3677</v>
      </c>
      <c r="J6361" t="s">
        <v>3678</v>
      </c>
    </row>
    <row r="6362" spans="1:10" x14ac:dyDescent="0.3">
      <c r="A6362" t="s">
        <v>14318</v>
      </c>
      <c r="B6362" t="s">
        <v>19</v>
      </c>
      <c r="C6362" t="s">
        <v>14319</v>
      </c>
      <c r="D6362" s="1">
        <v>32950</v>
      </c>
      <c r="E6362" t="s">
        <v>14320</v>
      </c>
      <c r="F6362" t="s">
        <v>146</v>
      </c>
      <c r="G6362" t="s">
        <v>30</v>
      </c>
      <c r="J6362" t="s">
        <v>3530</v>
      </c>
    </row>
    <row r="6363" spans="1:10" x14ac:dyDescent="0.3">
      <c r="A6363" t="s">
        <v>12021</v>
      </c>
      <c r="B6363" t="s">
        <v>8724</v>
      </c>
      <c r="C6363" t="s">
        <v>12022</v>
      </c>
      <c r="D6363" t="s">
        <v>12023</v>
      </c>
      <c r="E6363" t="s">
        <v>12024</v>
      </c>
      <c r="F6363" t="s">
        <v>92</v>
      </c>
      <c r="G6363" t="s">
        <v>15</v>
      </c>
      <c r="J6363" t="s">
        <v>8728</v>
      </c>
    </row>
    <row r="6364" spans="1:10" x14ac:dyDescent="0.3">
      <c r="A6364" t="s">
        <v>6934</v>
      </c>
      <c r="B6364" t="s">
        <v>4707</v>
      </c>
      <c r="C6364" t="s">
        <v>15465</v>
      </c>
      <c r="D6364" s="1">
        <v>38900</v>
      </c>
      <c r="E6364" t="s">
        <v>15466</v>
      </c>
      <c r="F6364" t="s">
        <v>92</v>
      </c>
      <c r="G6364" t="s">
        <v>15</v>
      </c>
      <c r="H6364">
        <v>4.7</v>
      </c>
      <c r="I6364" t="s">
        <v>4407</v>
      </c>
      <c r="J6364" t="s">
        <v>2252</v>
      </c>
    </row>
    <row r="6365" spans="1:10" x14ac:dyDescent="0.3">
      <c r="A6365" t="s">
        <v>11888</v>
      </c>
      <c r="B6365" t="s">
        <v>19</v>
      </c>
      <c r="C6365" t="s">
        <v>11889</v>
      </c>
      <c r="D6365" t="s">
        <v>11890</v>
      </c>
      <c r="E6365" t="s">
        <v>11891</v>
      </c>
      <c r="F6365" t="s">
        <v>1324</v>
      </c>
      <c r="G6365" t="s">
        <v>15</v>
      </c>
      <c r="H6365">
        <v>4.4000000000000004</v>
      </c>
      <c r="I6365" t="s">
        <v>3971</v>
      </c>
      <c r="J6365" t="s">
        <v>731</v>
      </c>
    </row>
    <row r="6366" spans="1:10" x14ac:dyDescent="0.3">
      <c r="A6366" t="s">
        <v>7284</v>
      </c>
      <c r="B6366" t="s">
        <v>11</v>
      </c>
      <c r="C6366" t="s">
        <v>959</v>
      </c>
      <c r="D6366" t="s">
        <v>15467</v>
      </c>
      <c r="E6366" t="s">
        <v>15468</v>
      </c>
      <c r="F6366" t="s">
        <v>15</v>
      </c>
      <c r="G6366" t="s">
        <v>30</v>
      </c>
      <c r="H6366">
        <v>4.5999999999999996</v>
      </c>
      <c r="I6366" t="s">
        <v>3780</v>
      </c>
      <c r="J6366" t="s">
        <v>3781</v>
      </c>
    </row>
    <row r="6367" spans="1:10" x14ac:dyDescent="0.3">
      <c r="A6367" t="s">
        <v>15469</v>
      </c>
      <c r="B6367" t="s">
        <v>19</v>
      </c>
      <c r="C6367" t="s">
        <v>15470</v>
      </c>
      <c r="D6367" t="s">
        <v>15471</v>
      </c>
      <c r="E6367" t="s">
        <v>15472</v>
      </c>
      <c r="F6367" t="s">
        <v>125</v>
      </c>
      <c r="G6367" t="s">
        <v>30</v>
      </c>
      <c r="H6367">
        <v>4.0999999999999996</v>
      </c>
      <c r="I6367" t="s">
        <v>1549</v>
      </c>
      <c r="J6367" t="s">
        <v>1550</v>
      </c>
    </row>
    <row r="6368" spans="1:10" x14ac:dyDescent="0.3">
      <c r="A6368" t="s">
        <v>7514</v>
      </c>
      <c r="B6368" t="s">
        <v>11</v>
      </c>
      <c r="C6368" t="s">
        <v>967</v>
      </c>
      <c r="D6368" t="s">
        <v>7515</v>
      </c>
      <c r="E6368" t="s">
        <v>7516</v>
      </c>
      <c r="F6368" t="s">
        <v>15</v>
      </c>
      <c r="G6368" t="s">
        <v>2033</v>
      </c>
      <c r="H6368">
        <v>4.3</v>
      </c>
      <c r="I6368" t="s">
        <v>1948</v>
      </c>
      <c r="J6368" t="s">
        <v>1949</v>
      </c>
    </row>
    <row r="6369" spans="1:10" x14ac:dyDescent="0.3">
      <c r="A6369" t="s">
        <v>751</v>
      </c>
      <c r="B6369" t="s">
        <v>19</v>
      </c>
      <c r="C6369" t="s">
        <v>752</v>
      </c>
      <c r="D6369" t="s">
        <v>753</v>
      </c>
      <c r="E6369" t="s">
        <v>754</v>
      </c>
      <c r="F6369" t="s">
        <v>82</v>
      </c>
      <c r="G6369" t="s">
        <v>30</v>
      </c>
      <c r="H6369">
        <v>4.7</v>
      </c>
      <c r="I6369" t="s">
        <v>390</v>
      </c>
      <c r="J6369" t="s">
        <v>391</v>
      </c>
    </row>
    <row r="6370" spans="1:10" x14ac:dyDescent="0.3">
      <c r="A6370" t="s">
        <v>4668</v>
      </c>
      <c r="B6370" t="s">
        <v>11</v>
      </c>
      <c r="C6370" t="s">
        <v>3783</v>
      </c>
      <c r="D6370" t="s">
        <v>4669</v>
      </c>
      <c r="E6370" t="s">
        <v>4670</v>
      </c>
      <c r="F6370" t="s">
        <v>15</v>
      </c>
      <c r="G6370" t="s">
        <v>30</v>
      </c>
      <c r="H6370">
        <v>4.4000000000000004</v>
      </c>
      <c r="I6370" t="s">
        <v>3971</v>
      </c>
      <c r="J6370" t="s">
        <v>731</v>
      </c>
    </row>
    <row r="6371" spans="1:10" x14ac:dyDescent="0.3">
      <c r="A6371" t="s">
        <v>3664</v>
      </c>
      <c r="B6371" t="s">
        <v>11</v>
      </c>
      <c r="C6371" t="s">
        <v>448</v>
      </c>
      <c r="D6371" t="s">
        <v>15473</v>
      </c>
      <c r="E6371" t="s">
        <v>15474</v>
      </c>
      <c r="F6371" t="s">
        <v>15</v>
      </c>
      <c r="G6371" t="s">
        <v>3666</v>
      </c>
      <c r="H6371">
        <v>4.8</v>
      </c>
      <c r="I6371" t="s">
        <v>4301</v>
      </c>
      <c r="J6371" t="s">
        <v>308</v>
      </c>
    </row>
    <row r="6372" spans="1:10" x14ac:dyDescent="0.3">
      <c r="A6372" t="s">
        <v>15475</v>
      </c>
      <c r="B6372" t="s">
        <v>19</v>
      </c>
      <c r="C6372" t="s">
        <v>15476</v>
      </c>
      <c r="D6372" s="1">
        <v>17599</v>
      </c>
      <c r="E6372" t="s">
        <v>15477</v>
      </c>
      <c r="F6372" t="s">
        <v>22</v>
      </c>
      <c r="G6372" t="s">
        <v>15</v>
      </c>
      <c r="H6372">
        <v>4.8</v>
      </c>
      <c r="I6372" t="s">
        <v>869</v>
      </c>
      <c r="J6372" t="s">
        <v>870</v>
      </c>
    </row>
    <row r="6373" spans="1:10" x14ac:dyDescent="0.3">
      <c r="A6373" t="s">
        <v>5011</v>
      </c>
      <c r="B6373" t="s">
        <v>11</v>
      </c>
      <c r="C6373" t="s">
        <v>12</v>
      </c>
      <c r="D6373" t="s">
        <v>5012</v>
      </c>
      <c r="E6373" t="s">
        <v>5013</v>
      </c>
      <c r="F6373" t="s">
        <v>15</v>
      </c>
      <c r="G6373" t="s">
        <v>30</v>
      </c>
      <c r="H6373">
        <v>4.7</v>
      </c>
      <c r="I6373" t="s">
        <v>16</v>
      </c>
      <c r="J6373" t="s">
        <v>17</v>
      </c>
    </row>
    <row r="6374" spans="1:10" x14ac:dyDescent="0.3">
      <c r="A6374" t="s">
        <v>221</v>
      </c>
      <c r="B6374" t="s">
        <v>19</v>
      </c>
      <c r="C6374" t="s">
        <v>3347</v>
      </c>
      <c r="D6374" s="1">
        <v>19998</v>
      </c>
      <c r="E6374" t="s">
        <v>3348</v>
      </c>
      <c r="F6374" t="s">
        <v>62</v>
      </c>
      <c r="G6374" t="s">
        <v>15</v>
      </c>
      <c r="H6374">
        <v>3</v>
      </c>
      <c r="I6374" t="s">
        <v>1239</v>
      </c>
      <c r="J6374" t="s">
        <v>1240</v>
      </c>
    </row>
    <row r="6375" spans="1:10" x14ac:dyDescent="0.3">
      <c r="A6375" t="s">
        <v>15478</v>
      </c>
      <c r="B6375" t="s">
        <v>19</v>
      </c>
      <c r="C6375" t="s">
        <v>15479</v>
      </c>
      <c r="D6375" t="s">
        <v>15480</v>
      </c>
      <c r="E6375" t="s">
        <v>15481</v>
      </c>
      <c r="F6375" t="s">
        <v>36</v>
      </c>
      <c r="G6375" t="s">
        <v>514</v>
      </c>
      <c r="H6375">
        <v>4.4000000000000004</v>
      </c>
      <c r="I6375" t="s">
        <v>841</v>
      </c>
      <c r="J6375" t="s">
        <v>842</v>
      </c>
    </row>
    <row r="6376" spans="1:10" x14ac:dyDescent="0.3">
      <c r="A6376" t="s">
        <v>12422</v>
      </c>
      <c r="B6376" t="s">
        <v>11</v>
      </c>
      <c r="C6376" t="s">
        <v>12</v>
      </c>
      <c r="D6376" s="1">
        <v>39413</v>
      </c>
      <c r="E6376" t="s">
        <v>15482</v>
      </c>
      <c r="F6376" t="s">
        <v>15</v>
      </c>
      <c r="G6376" t="s">
        <v>30</v>
      </c>
      <c r="H6376">
        <v>4.4000000000000004</v>
      </c>
      <c r="I6376" t="s">
        <v>1259</v>
      </c>
      <c r="J6376" t="s">
        <v>1260</v>
      </c>
    </row>
    <row r="6377" spans="1:10" x14ac:dyDescent="0.3">
      <c r="A6377" t="s">
        <v>1648</v>
      </c>
      <c r="B6377" t="s">
        <v>19</v>
      </c>
      <c r="C6377" t="s">
        <v>1649</v>
      </c>
      <c r="D6377" s="1">
        <v>14995</v>
      </c>
      <c r="E6377" t="s">
        <v>1650</v>
      </c>
      <c r="F6377" t="s">
        <v>88</v>
      </c>
      <c r="G6377" t="s">
        <v>15</v>
      </c>
      <c r="H6377">
        <v>4.2</v>
      </c>
      <c r="I6377" t="s">
        <v>233</v>
      </c>
      <c r="J6377" t="s">
        <v>234</v>
      </c>
    </row>
    <row r="6378" spans="1:10" x14ac:dyDescent="0.3">
      <c r="A6378" t="s">
        <v>6927</v>
      </c>
      <c r="B6378" t="s">
        <v>11</v>
      </c>
      <c r="C6378" t="s">
        <v>790</v>
      </c>
      <c r="D6378" s="1">
        <v>47595</v>
      </c>
      <c r="E6378" t="s">
        <v>15483</v>
      </c>
      <c r="F6378" t="s">
        <v>15</v>
      </c>
      <c r="G6378" t="s">
        <v>6929</v>
      </c>
      <c r="H6378">
        <v>4.7</v>
      </c>
      <c r="I6378" t="s">
        <v>169</v>
      </c>
      <c r="J6378" t="s">
        <v>170</v>
      </c>
    </row>
    <row r="6379" spans="1:10" x14ac:dyDescent="0.3">
      <c r="A6379" t="s">
        <v>7000</v>
      </c>
      <c r="B6379" t="s">
        <v>11</v>
      </c>
      <c r="C6379" t="s">
        <v>10493</v>
      </c>
      <c r="D6379" t="s">
        <v>10494</v>
      </c>
      <c r="E6379" t="s">
        <v>10495</v>
      </c>
      <c r="F6379" t="s">
        <v>15</v>
      </c>
      <c r="G6379" t="s">
        <v>15</v>
      </c>
      <c r="H6379">
        <v>4.9000000000000004</v>
      </c>
      <c r="I6379" t="s">
        <v>940</v>
      </c>
      <c r="J6379" t="s">
        <v>941</v>
      </c>
    </row>
    <row r="6380" spans="1:10" x14ac:dyDescent="0.3">
      <c r="A6380" t="s">
        <v>3982</v>
      </c>
      <c r="B6380" t="s">
        <v>11</v>
      </c>
      <c r="C6380" t="s">
        <v>790</v>
      </c>
      <c r="D6380" t="s">
        <v>8633</v>
      </c>
      <c r="E6380" t="s">
        <v>15484</v>
      </c>
      <c r="F6380" t="s">
        <v>15</v>
      </c>
      <c r="G6380" t="s">
        <v>30</v>
      </c>
      <c r="H6380">
        <v>4.4000000000000004</v>
      </c>
      <c r="I6380" t="s">
        <v>3971</v>
      </c>
      <c r="J6380" t="s">
        <v>731</v>
      </c>
    </row>
    <row r="6381" spans="1:10" x14ac:dyDescent="0.3">
      <c r="A6381" t="s">
        <v>7141</v>
      </c>
      <c r="B6381" t="s">
        <v>1556</v>
      </c>
      <c r="C6381" t="s">
        <v>8297</v>
      </c>
      <c r="D6381" s="1">
        <v>287499</v>
      </c>
      <c r="E6381" t="s">
        <v>8298</v>
      </c>
      <c r="F6381" t="s">
        <v>69</v>
      </c>
      <c r="G6381" t="s">
        <v>140</v>
      </c>
      <c r="J6381" t="s">
        <v>1559</v>
      </c>
    </row>
    <row r="6382" spans="1:10" x14ac:dyDescent="0.3">
      <c r="A6382" t="s">
        <v>15485</v>
      </c>
      <c r="B6382" t="s">
        <v>19</v>
      </c>
      <c r="C6382" t="s">
        <v>15486</v>
      </c>
      <c r="D6382" s="1">
        <v>19995</v>
      </c>
      <c r="E6382" t="s">
        <v>15487</v>
      </c>
      <c r="F6382" t="s">
        <v>426</v>
      </c>
      <c r="G6382" t="s">
        <v>15</v>
      </c>
      <c r="H6382">
        <v>4.2</v>
      </c>
      <c r="I6382" t="s">
        <v>2405</v>
      </c>
      <c r="J6382" t="s">
        <v>3020</v>
      </c>
    </row>
    <row r="6383" spans="1:10" x14ac:dyDescent="0.3">
      <c r="A6383" t="s">
        <v>3911</v>
      </c>
      <c r="B6383" t="s">
        <v>11</v>
      </c>
      <c r="C6383" t="s">
        <v>790</v>
      </c>
      <c r="D6383" s="1">
        <v>36955</v>
      </c>
      <c r="E6383" t="s">
        <v>15488</v>
      </c>
      <c r="F6383" t="s">
        <v>15</v>
      </c>
      <c r="G6383" t="s">
        <v>3914</v>
      </c>
      <c r="H6383">
        <v>4.2</v>
      </c>
      <c r="I6383" t="s">
        <v>1066</v>
      </c>
      <c r="J6383" t="s">
        <v>1067</v>
      </c>
    </row>
    <row r="6384" spans="1:10" x14ac:dyDescent="0.3">
      <c r="A6384" t="s">
        <v>13301</v>
      </c>
      <c r="B6384" t="s">
        <v>19</v>
      </c>
      <c r="C6384" t="s">
        <v>13302</v>
      </c>
      <c r="D6384" s="1">
        <v>19603</v>
      </c>
      <c r="E6384" t="s">
        <v>13303</v>
      </c>
      <c r="F6384" t="s">
        <v>92</v>
      </c>
      <c r="G6384" t="s">
        <v>13304</v>
      </c>
      <c r="H6384">
        <v>4.8</v>
      </c>
      <c r="I6384" t="s">
        <v>1386</v>
      </c>
      <c r="J6384" t="s">
        <v>1387</v>
      </c>
    </row>
    <row r="6385" spans="1:10" x14ac:dyDescent="0.3">
      <c r="A6385" t="s">
        <v>14100</v>
      </c>
      <c r="B6385" t="s">
        <v>19</v>
      </c>
      <c r="C6385" t="s">
        <v>14101</v>
      </c>
      <c r="D6385" t="s">
        <v>14102</v>
      </c>
      <c r="E6385" t="s">
        <v>14103</v>
      </c>
      <c r="F6385" t="s">
        <v>22</v>
      </c>
      <c r="G6385" t="s">
        <v>30</v>
      </c>
      <c r="H6385">
        <v>4.9000000000000004</v>
      </c>
      <c r="I6385" t="s">
        <v>3667</v>
      </c>
      <c r="J6385" t="s">
        <v>380</v>
      </c>
    </row>
    <row r="6386" spans="1:10" x14ac:dyDescent="0.3">
      <c r="A6386" t="s">
        <v>5681</v>
      </c>
      <c r="B6386" t="s">
        <v>11</v>
      </c>
      <c r="C6386" t="s">
        <v>12</v>
      </c>
      <c r="D6386" t="s">
        <v>7372</v>
      </c>
      <c r="E6386" t="s">
        <v>7373</v>
      </c>
      <c r="F6386" t="s">
        <v>15</v>
      </c>
      <c r="G6386" t="s">
        <v>3914</v>
      </c>
      <c r="H6386">
        <v>4.5999999999999996</v>
      </c>
      <c r="I6386" t="s">
        <v>3677</v>
      </c>
      <c r="J6386" t="s">
        <v>3678</v>
      </c>
    </row>
    <row r="6387" spans="1:10" x14ac:dyDescent="0.3">
      <c r="A6387" t="s">
        <v>5296</v>
      </c>
      <c r="B6387" t="s">
        <v>11</v>
      </c>
      <c r="C6387" t="s">
        <v>568</v>
      </c>
      <c r="D6387" s="1">
        <v>39365</v>
      </c>
      <c r="E6387" t="s">
        <v>12251</v>
      </c>
      <c r="F6387" t="s">
        <v>15</v>
      </c>
      <c r="G6387" t="s">
        <v>30</v>
      </c>
      <c r="H6387">
        <v>4.7</v>
      </c>
      <c r="I6387" t="s">
        <v>4584</v>
      </c>
      <c r="J6387" t="s">
        <v>4585</v>
      </c>
    </row>
    <row r="6388" spans="1:10" x14ac:dyDescent="0.3">
      <c r="A6388" t="s">
        <v>7815</v>
      </c>
      <c r="B6388" t="s">
        <v>19</v>
      </c>
      <c r="C6388" t="s">
        <v>12032</v>
      </c>
      <c r="D6388" s="1">
        <v>25588</v>
      </c>
      <c r="E6388" t="s">
        <v>12033</v>
      </c>
      <c r="F6388" t="s">
        <v>44</v>
      </c>
      <c r="G6388" t="s">
        <v>15</v>
      </c>
      <c r="H6388">
        <v>4.7</v>
      </c>
      <c r="I6388" t="s">
        <v>1629</v>
      </c>
      <c r="J6388" t="s">
        <v>1630</v>
      </c>
    </row>
    <row r="6389" spans="1:10" x14ac:dyDescent="0.3">
      <c r="A6389" t="s">
        <v>13227</v>
      </c>
      <c r="B6389" t="s">
        <v>19</v>
      </c>
      <c r="C6389" t="s">
        <v>1168</v>
      </c>
      <c r="D6389" s="1">
        <v>39990</v>
      </c>
      <c r="E6389" t="s">
        <v>13228</v>
      </c>
      <c r="F6389" t="s">
        <v>15</v>
      </c>
      <c r="G6389" t="s">
        <v>15</v>
      </c>
      <c r="H6389">
        <v>2.8</v>
      </c>
      <c r="I6389" t="s">
        <v>1549</v>
      </c>
      <c r="J6389" t="s">
        <v>1902</v>
      </c>
    </row>
    <row r="6390" spans="1:10" x14ac:dyDescent="0.3">
      <c r="A6390" t="s">
        <v>9894</v>
      </c>
      <c r="B6390" t="s">
        <v>19</v>
      </c>
      <c r="C6390" t="s">
        <v>14067</v>
      </c>
      <c r="D6390" s="1">
        <v>16177</v>
      </c>
      <c r="E6390" t="s">
        <v>14068</v>
      </c>
      <c r="F6390" t="s">
        <v>82</v>
      </c>
      <c r="G6390" t="s">
        <v>15</v>
      </c>
      <c r="H6390">
        <v>4.2</v>
      </c>
      <c r="I6390" t="s">
        <v>3287</v>
      </c>
      <c r="J6390" t="s">
        <v>3288</v>
      </c>
    </row>
    <row r="6391" spans="1:10" x14ac:dyDescent="0.3">
      <c r="A6391" t="s">
        <v>4922</v>
      </c>
      <c r="B6391" t="s">
        <v>11</v>
      </c>
      <c r="C6391" t="s">
        <v>2402</v>
      </c>
      <c r="D6391" s="1">
        <v>31216</v>
      </c>
      <c r="E6391" t="s">
        <v>15489</v>
      </c>
      <c r="F6391" t="s">
        <v>15</v>
      </c>
      <c r="G6391" t="s">
        <v>30</v>
      </c>
      <c r="H6391">
        <v>4.8</v>
      </c>
      <c r="I6391" t="s">
        <v>869</v>
      </c>
      <c r="J6391" t="s">
        <v>870</v>
      </c>
    </row>
    <row r="6392" spans="1:10" x14ac:dyDescent="0.3">
      <c r="A6392" t="s">
        <v>5197</v>
      </c>
      <c r="B6392" t="s">
        <v>11</v>
      </c>
      <c r="C6392" t="s">
        <v>1736</v>
      </c>
      <c r="D6392" t="s">
        <v>14913</v>
      </c>
      <c r="E6392" t="s">
        <v>14914</v>
      </c>
      <c r="F6392" t="s">
        <v>15</v>
      </c>
      <c r="G6392" t="s">
        <v>30</v>
      </c>
      <c r="H6392">
        <v>4.5</v>
      </c>
      <c r="I6392" t="s">
        <v>1978</v>
      </c>
      <c r="J6392" t="s">
        <v>1979</v>
      </c>
    </row>
    <row r="6393" spans="1:10" x14ac:dyDescent="0.3">
      <c r="A6393" t="s">
        <v>13813</v>
      </c>
      <c r="B6393" t="s">
        <v>19</v>
      </c>
      <c r="C6393" t="s">
        <v>15490</v>
      </c>
      <c r="D6393" s="1">
        <v>20400</v>
      </c>
      <c r="E6393" t="s">
        <v>15491</v>
      </c>
      <c r="F6393" t="s">
        <v>426</v>
      </c>
      <c r="G6393" t="s">
        <v>15</v>
      </c>
      <c r="H6393">
        <v>4.7</v>
      </c>
      <c r="I6393" t="s">
        <v>275</v>
      </c>
      <c r="J6393" t="s">
        <v>276</v>
      </c>
    </row>
    <row r="6394" spans="1:10" x14ac:dyDescent="0.3">
      <c r="A6394" t="s">
        <v>5158</v>
      </c>
      <c r="B6394" t="s">
        <v>11</v>
      </c>
      <c r="C6394" t="s">
        <v>448</v>
      </c>
      <c r="D6394" t="s">
        <v>9411</v>
      </c>
      <c r="E6394" t="s">
        <v>9412</v>
      </c>
      <c r="F6394" t="s">
        <v>15</v>
      </c>
      <c r="G6394" t="s">
        <v>15</v>
      </c>
      <c r="H6394">
        <v>4.7</v>
      </c>
      <c r="I6394" t="s">
        <v>4407</v>
      </c>
      <c r="J6394" t="s">
        <v>2252</v>
      </c>
    </row>
    <row r="6395" spans="1:10" x14ac:dyDescent="0.3">
      <c r="A6395" t="s">
        <v>5997</v>
      </c>
      <c r="B6395" t="s">
        <v>19</v>
      </c>
      <c r="C6395" t="s">
        <v>14952</v>
      </c>
      <c r="D6395" s="1">
        <v>32000</v>
      </c>
      <c r="E6395" t="s">
        <v>14953</v>
      </c>
      <c r="F6395" t="s">
        <v>88</v>
      </c>
      <c r="G6395" t="s">
        <v>306</v>
      </c>
    </row>
    <row r="6396" spans="1:10" x14ac:dyDescent="0.3">
      <c r="A6396" t="s">
        <v>6691</v>
      </c>
      <c r="B6396" t="s">
        <v>11</v>
      </c>
      <c r="C6396" t="s">
        <v>790</v>
      </c>
      <c r="D6396" t="s">
        <v>15492</v>
      </c>
      <c r="E6396" t="s">
        <v>15493</v>
      </c>
      <c r="F6396" t="s">
        <v>15</v>
      </c>
      <c r="G6396" t="s">
        <v>3553</v>
      </c>
      <c r="H6396">
        <v>4.4000000000000004</v>
      </c>
      <c r="I6396" t="s">
        <v>4956</v>
      </c>
      <c r="J6396" t="s">
        <v>4957</v>
      </c>
    </row>
    <row r="6397" spans="1:10" x14ac:dyDescent="0.3">
      <c r="A6397" t="s">
        <v>272</v>
      </c>
      <c r="B6397" t="s">
        <v>19</v>
      </c>
      <c r="C6397" t="s">
        <v>14844</v>
      </c>
      <c r="D6397" s="1">
        <v>13314</v>
      </c>
      <c r="E6397" t="s">
        <v>14845</v>
      </c>
      <c r="F6397" t="s">
        <v>29</v>
      </c>
      <c r="G6397" t="s">
        <v>15</v>
      </c>
      <c r="H6397">
        <v>4.0999999999999996</v>
      </c>
      <c r="I6397" t="s">
        <v>57</v>
      </c>
      <c r="J6397" t="s">
        <v>58</v>
      </c>
    </row>
    <row r="6398" spans="1:10" x14ac:dyDescent="0.3">
      <c r="A6398" t="s">
        <v>4843</v>
      </c>
      <c r="B6398" t="s">
        <v>11</v>
      </c>
      <c r="C6398" t="s">
        <v>12</v>
      </c>
      <c r="D6398" t="s">
        <v>4844</v>
      </c>
      <c r="E6398" t="s">
        <v>4845</v>
      </c>
      <c r="F6398" t="s">
        <v>15</v>
      </c>
      <c r="G6398" t="s">
        <v>4846</v>
      </c>
      <c r="H6398">
        <v>4.5999999999999996</v>
      </c>
      <c r="I6398" t="s">
        <v>1865</v>
      </c>
      <c r="J6398" t="s">
        <v>1866</v>
      </c>
    </row>
    <row r="6399" spans="1:10" x14ac:dyDescent="0.3">
      <c r="A6399" t="s">
        <v>15494</v>
      </c>
      <c r="B6399" t="s">
        <v>19</v>
      </c>
      <c r="C6399" t="s">
        <v>15495</v>
      </c>
      <c r="D6399" t="s">
        <v>15496</v>
      </c>
      <c r="E6399" t="s">
        <v>15497</v>
      </c>
      <c r="F6399" t="s">
        <v>4326</v>
      </c>
      <c r="G6399" t="s">
        <v>1235</v>
      </c>
      <c r="H6399">
        <v>4.3</v>
      </c>
      <c r="I6399" t="s">
        <v>4036</v>
      </c>
      <c r="J6399" t="s">
        <v>4037</v>
      </c>
    </row>
    <row r="6400" spans="1:10" x14ac:dyDescent="0.3">
      <c r="A6400" t="s">
        <v>4710</v>
      </c>
      <c r="B6400" t="s">
        <v>11</v>
      </c>
      <c r="C6400" t="s">
        <v>562</v>
      </c>
      <c r="D6400" t="s">
        <v>9765</v>
      </c>
      <c r="E6400" t="s">
        <v>9766</v>
      </c>
      <c r="F6400" t="s">
        <v>15</v>
      </c>
      <c r="G6400" t="s">
        <v>30</v>
      </c>
      <c r="H6400">
        <v>4.5999999999999996</v>
      </c>
      <c r="I6400" t="s">
        <v>4840</v>
      </c>
      <c r="J6400" t="s">
        <v>4841</v>
      </c>
    </row>
    <row r="6401" spans="1:10" x14ac:dyDescent="0.3">
      <c r="A6401" t="s">
        <v>15498</v>
      </c>
      <c r="B6401" t="s">
        <v>11</v>
      </c>
      <c r="C6401" t="s">
        <v>959</v>
      </c>
      <c r="D6401" t="s">
        <v>5426</v>
      </c>
      <c r="E6401" t="s">
        <v>15499</v>
      </c>
      <c r="F6401" t="s">
        <v>15</v>
      </c>
      <c r="G6401" t="s">
        <v>15</v>
      </c>
      <c r="H6401">
        <v>4.7</v>
      </c>
      <c r="I6401" t="s">
        <v>2365</v>
      </c>
      <c r="J6401" t="s">
        <v>2366</v>
      </c>
    </row>
    <row r="6402" spans="1:10" x14ac:dyDescent="0.3">
      <c r="A6402" t="s">
        <v>5374</v>
      </c>
      <c r="B6402" t="s">
        <v>11</v>
      </c>
      <c r="C6402" t="s">
        <v>790</v>
      </c>
      <c r="D6402" t="s">
        <v>15500</v>
      </c>
      <c r="E6402" t="s">
        <v>15501</v>
      </c>
      <c r="F6402" t="s">
        <v>15</v>
      </c>
      <c r="G6402" t="s">
        <v>140</v>
      </c>
      <c r="H6402">
        <v>2.9</v>
      </c>
      <c r="I6402" t="s">
        <v>1448</v>
      </c>
      <c r="J6402" t="s">
        <v>1449</v>
      </c>
    </row>
    <row r="6403" spans="1:10" x14ac:dyDescent="0.3">
      <c r="A6403" t="s">
        <v>347</v>
      </c>
      <c r="B6403" t="s">
        <v>19</v>
      </c>
      <c r="C6403" t="s">
        <v>348</v>
      </c>
      <c r="D6403" s="1">
        <v>22440</v>
      </c>
      <c r="E6403" t="s">
        <v>349</v>
      </c>
      <c r="F6403" t="s">
        <v>62</v>
      </c>
      <c r="G6403" t="s">
        <v>15</v>
      </c>
      <c r="H6403">
        <v>4.0999999999999996</v>
      </c>
      <c r="I6403" t="s">
        <v>350</v>
      </c>
      <c r="J6403" t="s">
        <v>351</v>
      </c>
    </row>
    <row r="6404" spans="1:10" x14ac:dyDescent="0.3">
      <c r="A6404" t="s">
        <v>10226</v>
      </c>
      <c r="B6404" t="s">
        <v>19</v>
      </c>
      <c r="C6404" t="s">
        <v>10227</v>
      </c>
      <c r="D6404" t="s">
        <v>10228</v>
      </c>
      <c r="E6404" t="s">
        <v>10229</v>
      </c>
      <c r="F6404" t="s">
        <v>22</v>
      </c>
      <c r="G6404" t="s">
        <v>15</v>
      </c>
      <c r="H6404">
        <v>4.4000000000000004</v>
      </c>
      <c r="I6404" t="s">
        <v>3708</v>
      </c>
      <c r="J6404" t="s">
        <v>1372</v>
      </c>
    </row>
    <row r="6405" spans="1:10" x14ac:dyDescent="0.3">
      <c r="A6405" t="s">
        <v>12744</v>
      </c>
      <c r="B6405" t="s">
        <v>19</v>
      </c>
      <c r="C6405" t="s">
        <v>15502</v>
      </c>
      <c r="D6405" t="s">
        <v>15503</v>
      </c>
      <c r="E6405" t="s">
        <v>15504</v>
      </c>
      <c r="F6405" t="s">
        <v>69</v>
      </c>
      <c r="G6405" t="s">
        <v>15</v>
      </c>
      <c r="H6405">
        <v>4.4000000000000004</v>
      </c>
      <c r="I6405" t="s">
        <v>312</v>
      </c>
      <c r="J6405" t="s">
        <v>313</v>
      </c>
    </row>
    <row r="6406" spans="1:10" x14ac:dyDescent="0.3">
      <c r="A6406" t="s">
        <v>1831</v>
      </c>
      <c r="B6406" t="s">
        <v>19</v>
      </c>
      <c r="C6406" t="s">
        <v>1832</v>
      </c>
      <c r="D6406" t="s">
        <v>10973</v>
      </c>
      <c r="E6406" t="s">
        <v>1833</v>
      </c>
      <c r="F6406" t="s">
        <v>29</v>
      </c>
      <c r="G6406" t="s">
        <v>15</v>
      </c>
      <c r="H6406">
        <v>4.9000000000000004</v>
      </c>
      <c r="I6406" t="s">
        <v>1834</v>
      </c>
      <c r="J6406" t="s">
        <v>1835</v>
      </c>
    </row>
    <row r="6407" spans="1:10" x14ac:dyDescent="0.3">
      <c r="A6407" t="s">
        <v>1749</v>
      </c>
      <c r="B6407" t="s">
        <v>11</v>
      </c>
      <c r="C6407" t="s">
        <v>202</v>
      </c>
      <c r="D6407" t="s">
        <v>7485</v>
      </c>
      <c r="E6407" t="s">
        <v>7486</v>
      </c>
      <c r="F6407" t="s">
        <v>15</v>
      </c>
      <c r="G6407" t="s">
        <v>15</v>
      </c>
      <c r="H6407">
        <v>4.7</v>
      </c>
      <c r="I6407" t="s">
        <v>2343</v>
      </c>
      <c r="J6407" t="s">
        <v>2344</v>
      </c>
    </row>
    <row r="6408" spans="1:10" x14ac:dyDescent="0.3">
      <c r="A6408" t="s">
        <v>6123</v>
      </c>
      <c r="B6408" t="s">
        <v>11</v>
      </c>
      <c r="C6408" t="s">
        <v>448</v>
      </c>
      <c r="D6408" t="s">
        <v>15505</v>
      </c>
      <c r="E6408" t="s">
        <v>15506</v>
      </c>
      <c r="F6408" t="s">
        <v>15</v>
      </c>
      <c r="G6408" t="s">
        <v>15</v>
      </c>
      <c r="H6408">
        <v>4.5</v>
      </c>
      <c r="I6408" t="s">
        <v>2421</v>
      </c>
      <c r="J6408" t="s">
        <v>2422</v>
      </c>
    </row>
    <row r="6409" spans="1:10" x14ac:dyDescent="0.3">
      <c r="A6409" t="s">
        <v>3726</v>
      </c>
      <c r="B6409" t="s">
        <v>11</v>
      </c>
      <c r="C6409" t="s">
        <v>1489</v>
      </c>
      <c r="D6409" t="s">
        <v>15390</v>
      </c>
      <c r="E6409" t="s">
        <v>15507</v>
      </c>
      <c r="F6409" t="s">
        <v>15</v>
      </c>
      <c r="G6409" t="s">
        <v>15</v>
      </c>
      <c r="H6409">
        <v>4.5999999999999996</v>
      </c>
      <c r="I6409" t="s">
        <v>1045</v>
      </c>
      <c r="J6409" t="s">
        <v>1046</v>
      </c>
    </row>
    <row r="6410" spans="1:10" x14ac:dyDescent="0.3">
      <c r="A6410" t="s">
        <v>4455</v>
      </c>
      <c r="B6410" t="s">
        <v>11</v>
      </c>
      <c r="C6410" t="s">
        <v>790</v>
      </c>
      <c r="D6410" t="s">
        <v>10844</v>
      </c>
      <c r="E6410" t="s">
        <v>10845</v>
      </c>
      <c r="F6410" t="s">
        <v>15</v>
      </c>
      <c r="G6410" t="s">
        <v>4458</v>
      </c>
      <c r="H6410">
        <v>4.7</v>
      </c>
      <c r="I6410" t="s">
        <v>1299</v>
      </c>
      <c r="J6410" t="s">
        <v>1300</v>
      </c>
    </row>
    <row r="6411" spans="1:10" x14ac:dyDescent="0.3">
      <c r="A6411" t="s">
        <v>652</v>
      </c>
      <c r="B6411" t="s">
        <v>19</v>
      </c>
      <c r="C6411" t="s">
        <v>653</v>
      </c>
      <c r="D6411" s="1">
        <v>23149</v>
      </c>
      <c r="E6411" t="s">
        <v>654</v>
      </c>
      <c r="F6411" t="s">
        <v>29</v>
      </c>
      <c r="G6411" t="s">
        <v>15</v>
      </c>
      <c r="H6411">
        <v>4.3</v>
      </c>
      <c r="I6411" t="s">
        <v>266</v>
      </c>
      <c r="J6411" t="s">
        <v>267</v>
      </c>
    </row>
    <row r="6412" spans="1:10" x14ac:dyDescent="0.3">
      <c r="A6412" t="s">
        <v>4773</v>
      </c>
      <c r="B6412" t="s">
        <v>11</v>
      </c>
      <c r="C6412" t="s">
        <v>448</v>
      </c>
      <c r="D6412" t="s">
        <v>15508</v>
      </c>
      <c r="E6412" t="s">
        <v>15509</v>
      </c>
      <c r="F6412" t="s">
        <v>15</v>
      </c>
      <c r="G6412" t="s">
        <v>3038</v>
      </c>
      <c r="H6412">
        <v>4.7</v>
      </c>
      <c r="I6412" t="s">
        <v>1504</v>
      </c>
      <c r="J6412" t="s">
        <v>1505</v>
      </c>
    </row>
    <row r="6413" spans="1:10" x14ac:dyDescent="0.3">
      <c r="A6413" t="s">
        <v>1096</v>
      </c>
      <c r="B6413" t="s">
        <v>19</v>
      </c>
      <c r="C6413" t="s">
        <v>1097</v>
      </c>
      <c r="D6413" s="1">
        <v>7500</v>
      </c>
      <c r="E6413" t="s">
        <v>1098</v>
      </c>
      <c r="F6413" t="s">
        <v>36</v>
      </c>
      <c r="G6413" t="s">
        <v>30</v>
      </c>
    </row>
    <row r="6414" spans="1:10" x14ac:dyDescent="0.3">
      <c r="A6414" t="s">
        <v>3822</v>
      </c>
      <c r="B6414" t="s">
        <v>19</v>
      </c>
      <c r="C6414" t="s">
        <v>3823</v>
      </c>
      <c r="D6414" t="s">
        <v>3824</v>
      </c>
      <c r="E6414" t="s">
        <v>3825</v>
      </c>
      <c r="F6414" t="s">
        <v>44</v>
      </c>
      <c r="G6414" t="s">
        <v>3826</v>
      </c>
      <c r="H6414">
        <v>4.5</v>
      </c>
      <c r="I6414" t="s">
        <v>474</v>
      </c>
      <c r="J6414" t="s">
        <v>475</v>
      </c>
    </row>
    <row r="6415" spans="1:10" x14ac:dyDescent="0.3">
      <c r="A6415" t="s">
        <v>6164</v>
      </c>
      <c r="B6415" t="s">
        <v>19</v>
      </c>
      <c r="C6415" t="s">
        <v>15510</v>
      </c>
      <c r="D6415" t="s">
        <v>12724</v>
      </c>
      <c r="E6415" t="s">
        <v>15511</v>
      </c>
      <c r="F6415" t="s">
        <v>92</v>
      </c>
      <c r="G6415" t="s">
        <v>15</v>
      </c>
      <c r="H6415">
        <v>4.9000000000000004</v>
      </c>
      <c r="I6415" t="s">
        <v>3057</v>
      </c>
      <c r="J6415" t="s">
        <v>3058</v>
      </c>
    </row>
    <row r="6416" spans="1:10" x14ac:dyDescent="0.3">
      <c r="A6416" t="s">
        <v>10893</v>
      </c>
      <c r="B6416" t="s">
        <v>19</v>
      </c>
      <c r="C6416" t="s">
        <v>15512</v>
      </c>
      <c r="D6416" s="1">
        <v>18950</v>
      </c>
      <c r="E6416" t="s">
        <v>15513</v>
      </c>
      <c r="F6416" t="s">
        <v>254</v>
      </c>
      <c r="G6416" t="s">
        <v>30</v>
      </c>
      <c r="J6416" t="s">
        <v>4795</v>
      </c>
    </row>
    <row r="6417" spans="1:10" x14ac:dyDescent="0.3">
      <c r="A6417" t="s">
        <v>7787</v>
      </c>
      <c r="B6417" t="s">
        <v>11</v>
      </c>
      <c r="C6417" t="s">
        <v>568</v>
      </c>
      <c r="D6417" t="s">
        <v>7788</v>
      </c>
      <c r="E6417" t="s">
        <v>7789</v>
      </c>
      <c r="F6417" t="s">
        <v>15</v>
      </c>
      <c r="G6417" t="s">
        <v>30</v>
      </c>
      <c r="H6417">
        <v>4.4000000000000004</v>
      </c>
      <c r="I6417" t="s">
        <v>4674</v>
      </c>
      <c r="J6417" t="s">
        <v>4675</v>
      </c>
    </row>
    <row r="6418" spans="1:10" x14ac:dyDescent="0.3">
      <c r="A6418" t="s">
        <v>15514</v>
      </c>
      <c r="B6418" t="s">
        <v>19</v>
      </c>
      <c r="C6418" t="s">
        <v>15515</v>
      </c>
      <c r="D6418" s="1">
        <v>16995</v>
      </c>
      <c r="E6418" t="s">
        <v>15516</v>
      </c>
      <c r="F6418" t="s">
        <v>82</v>
      </c>
      <c r="G6418" t="s">
        <v>15</v>
      </c>
      <c r="H6418">
        <v>4.0999999999999996</v>
      </c>
      <c r="I6418" t="s">
        <v>345</v>
      </c>
      <c r="J6418" t="s">
        <v>346</v>
      </c>
    </row>
    <row r="6419" spans="1:10" x14ac:dyDescent="0.3">
      <c r="A6419" t="s">
        <v>658</v>
      </c>
      <c r="B6419" t="s">
        <v>19</v>
      </c>
      <c r="C6419" t="s">
        <v>659</v>
      </c>
      <c r="D6419" t="s">
        <v>660</v>
      </c>
      <c r="E6419" t="s">
        <v>661</v>
      </c>
      <c r="F6419" t="s">
        <v>22</v>
      </c>
      <c r="G6419" t="s">
        <v>330</v>
      </c>
      <c r="H6419">
        <v>4.3</v>
      </c>
      <c r="I6419" t="s">
        <v>662</v>
      </c>
      <c r="J6419" t="s">
        <v>663</v>
      </c>
    </row>
    <row r="6420" spans="1:10" x14ac:dyDescent="0.3">
      <c r="A6420" t="s">
        <v>2443</v>
      </c>
      <c r="B6420" t="s">
        <v>19</v>
      </c>
      <c r="C6420" t="s">
        <v>2444</v>
      </c>
      <c r="D6420" s="1">
        <v>10485</v>
      </c>
      <c r="E6420" t="s">
        <v>2445</v>
      </c>
      <c r="F6420" t="s">
        <v>88</v>
      </c>
      <c r="G6420" t="s">
        <v>30</v>
      </c>
      <c r="H6420">
        <v>3.6</v>
      </c>
      <c r="I6420" t="s">
        <v>64</v>
      </c>
      <c r="J6420" t="s">
        <v>65</v>
      </c>
    </row>
    <row r="6421" spans="1:10" x14ac:dyDescent="0.3">
      <c r="A6421" t="s">
        <v>7640</v>
      </c>
      <c r="B6421" t="s">
        <v>19</v>
      </c>
      <c r="C6421" t="s">
        <v>15517</v>
      </c>
      <c r="D6421" s="1">
        <v>45998</v>
      </c>
      <c r="E6421" t="s">
        <v>15518</v>
      </c>
      <c r="F6421" t="s">
        <v>3160</v>
      </c>
      <c r="G6421" t="s">
        <v>15</v>
      </c>
      <c r="J6421" t="s">
        <v>1683</v>
      </c>
    </row>
    <row r="6422" spans="1:10" x14ac:dyDescent="0.3">
      <c r="A6422" t="s">
        <v>4962</v>
      </c>
      <c r="B6422" t="s">
        <v>19</v>
      </c>
      <c r="C6422" t="s">
        <v>4963</v>
      </c>
      <c r="D6422" t="s">
        <v>15519</v>
      </c>
      <c r="E6422" t="s">
        <v>4964</v>
      </c>
      <c r="F6422" t="s">
        <v>291</v>
      </c>
      <c r="G6422" t="s">
        <v>15</v>
      </c>
      <c r="H6422">
        <v>4.7</v>
      </c>
      <c r="I6422" t="s">
        <v>1307</v>
      </c>
      <c r="J6422" t="s">
        <v>1308</v>
      </c>
    </row>
    <row r="6423" spans="1:10" x14ac:dyDescent="0.3">
      <c r="A6423" t="s">
        <v>2546</v>
      </c>
      <c r="B6423" t="s">
        <v>19</v>
      </c>
      <c r="C6423" t="s">
        <v>2547</v>
      </c>
      <c r="D6423" t="s">
        <v>2548</v>
      </c>
      <c r="E6423" t="s">
        <v>2549</v>
      </c>
      <c r="F6423" t="s">
        <v>146</v>
      </c>
      <c r="G6423" t="s">
        <v>152</v>
      </c>
      <c r="H6423">
        <v>3.1</v>
      </c>
      <c r="I6423" t="s">
        <v>2550</v>
      </c>
      <c r="J6423" t="s">
        <v>2551</v>
      </c>
    </row>
    <row r="6424" spans="1:10" x14ac:dyDescent="0.3">
      <c r="A6424" t="s">
        <v>15520</v>
      </c>
      <c r="B6424" t="s">
        <v>19</v>
      </c>
      <c r="C6424" t="s">
        <v>15521</v>
      </c>
      <c r="D6424" s="1">
        <v>27988</v>
      </c>
      <c r="E6424" t="s">
        <v>15522</v>
      </c>
      <c r="F6424" t="s">
        <v>473</v>
      </c>
      <c r="G6424" t="s">
        <v>306</v>
      </c>
      <c r="H6424">
        <v>2.2000000000000002</v>
      </c>
      <c r="I6424" t="s">
        <v>1917</v>
      </c>
      <c r="J6424" t="s">
        <v>3066</v>
      </c>
    </row>
    <row r="6425" spans="1:10" x14ac:dyDescent="0.3">
      <c r="A6425" t="s">
        <v>8138</v>
      </c>
      <c r="B6425" t="s">
        <v>11</v>
      </c>
      <c r="C6425" t="s">
        <v>202</v>
      </c>
      <c r="D6425" t="s">
        <v>8139</v>
      </c>
      <c r="E6425" t="s">
        <v>8140</v>
      </c>
      <c r="F6425" t="s">
        <v>15</v>
      </c>
      <c r="G6425" t="s">
        <v>30</v>
      </c>
      <c r="J6425" t="s">
        <v>395</v>
      </c>
    </row>
    <row r="6426" spans="1:10" x14ac:dyDescent="0.3">
      <c r="A6426" t="s">
        <v>15523</v>
      </c>
      <c r="B6426" t="s">
        <v>1774</v>
      </c>
      <c r="C6426" t="s">
        <v>15524</v>
      </c>
      <c r="D6426" s="1">
        <v>23890</v>
      </c>
      <c r="E6426" t="s">
        <v>15525</v>
      </c>
      <c r="F6426" t="s">
        <v>92</v>
      </c>
      <c r="G6426" t="s">
        <v>15</v>
      </c>
      <c r="H6426">
        <v>4.9000000000000004</v>
      </c>
      <c r="I6426" t="s">
        <v>4382</v>
      </c>
      <c r="J6426" t="s">
        <v>4383</v>
      </c>
    </row>
    <row r="6427" spans="1:10" x14ac:dyDescent="0.3">
      <c r="A6427" t="s">
        <v>15526</v>
      </c>
      <c r="B6427" t="s">
        <v>11</v>
      </c>
      <c r="C6427" t="s">
        <v>2248</v>
      </c>
      <c r="D6427" t="s">
        <v>5426</v>
      </c>
      <c r="E6427" t="s">
        <v>15527</v>
      </c>
      <c r="F6427" t="s">
        <v>15</v>
      </c>
      <c r="G6427" t="s">
        <v>30</v>
      </c>
      <c r="H6427">
        <v>4.8</v>
      </c>
      <c r="I6427" t="s">
        <v>2808</v>
      </c>
      <c r="J6427" t="s">
        <v>2809</v>
      </c>
    </row>
    <row r="6428" spans="1:10" x14ac:dyDescent="0.3">
      <c r="A6428" t="s">
        <v>11029</v>
      </c>
      <c r="B6428" t="s">
        <v>19</v>
      </c>
      <c r="C6428" t="s">
        <v>11030</v>
      </c>
      <c r="D6428" s="1">
        <v>14950</v>
      </c>
      <c r="E6428" t="s">
        <v>11031</v>
      </c>
      <c r="F6428" t="s">
        <v>88</v>
      </c>
      <c r="G6428" t="s">
        <v>30</v>
      </c>
      <c r="H6428">
        <v>4.3</v>
      </c>
      <c r="I6428" t="s">
        <v>416</v>
      </c>
      <c r="J6428" t="s">
        <v>417</v>
      </c>
    </row>
    <row r="6429" spans="1:10" x14ac:dyDescent="0.3">
      <c r="A6429" t="s">
        <v>15528</v>
      </c>
      <c r="B6429" t="s">
        <v>19</v>
      </c>
      <c r="C6429" t="s">
        <v>15529</v>
      </c>
      <c r="D6429" s="1">
        <v>19998</v>
      </c>
      <c r="E6429" t="s">
        <v>15530</v>
      </c>
      <c r="F6429" t="s">
        <v>291</v>
      </c>
      <c r="G6429" t="s">
        <v>15</v>
      </c>
      <c r="J6429" t="s">
        <v>1683</v>
      </c>
    </row>
    <row r="6430" spans="1:10" x14ac:dyDescent="0.3">
      <c r="A6430" t="s">
        <v>5469</v>
      </c>
      <c r="B6430" t="s">
        <v>11</v>
      </c>
      <c r="C6430" t="s">
        <v>202</v>
      </c>
      <c r="D6430" t="s">
        <v>15531</v>
      </c>
      <c r="E6430" t="s">
        <v>15532</v>
      </c>
      <c r="F6430" t="s">
        <v>15</v>
      </c>
      <c r="G6430" t="s">
        <v>15</v>
      </c>
      <c r="H6430">
        <v>4.4000000000000004</v>
      </c>
      <c r="I6430" t="s">
        <v>4103</v>
      </c>
      <c r="J6430" t="s">
        <v>4104</v>
      </c>
    </row>
    <row r="6431" spans="1:10" x14ac:dyDescent="0.3">
      <c r="A6431" t="s">
        <v>15533</v>
      </c>
      <c r="B6431" t="s">
        <v>19</v>
      </c>
      <c r="C6431" t="s">
        <v>15534</v>
      </c>
      <c r="D6431" t="s">
        <v>15535</v>
      </c>
      <c r="E6431" t="s">
        <v>15536</v>
      </c>
      <c r="F6431" t="s">
        <v>82</v>
      </c>
      <c r="G6431" t="s">
        <v>15</v>
      </c>
      <c r="H6431">
        <v>3.9</v>
      </c>
      <c r="I6431" t="s">
        <v>1294</v>
      </c>
      <c r="J6431" t="s">
        <v>1295</v>
      </c>
    </row>
    <row r="6432" spans="1:10" x14ac:dyDescent="0.3">
      <c r="A6432" t="s">
        <v>12808</v>
      </c>
      <c r="B6432" t="s">
        <v>19</v>
      </c>
      <c r="C6432" t="s">
        <v>12809</v>
      </c>
      <c r="D6432" t="s">
        <v>12810</v>
      </c>
      <c r="E6432" t="s">
        <v>12811</v>
      </c>
      <c r="F6432" t="s">
        <v>15</v>
      </c>
      <c r="G6432" t="s">
        <v>15</v>
      </c>
      <c r="H6432">
        <v>3.5</v>
      </c>
      <c r="I6432" t="s">
        <v>1409</v>
      </c>
      <c r="J6432" t="s">
        <v>1410</v>
      </c>
    </row>
    <row r="6433" spans="1:10" x14ac:dyDescent="0.3">
      <c r="A6433" t="s">
        <v>2432</v>
      </c>
      <c r="B6433" t="s">
        <v>19</v>
      </c>
      <c r="C6433" t="s">
        <v>2433</v>
      </c>
      <c r="D6433" t="s">
        <v>2434</v>
      </c>
      <c r="E6433" t="s">
        <v>2435</v>
      </c>
      <c r="F6433" t="s">
        <v>22</v>
      </c>
      <c r="G6433" t="s">
        <v>15</v>
      </c>
      <c r="H6433">
        <v>4</v>
      </c>
      <c r="I6433" t="s">
        <v>1186</v>
      </c>
      <c r="J6433" t="s">
        <v>1187</v>
      </c>
    </row>
    <row r="6434" spans="1:10" x14ac:dyDescent="0.3">
      <c r="A6434" t="s">
        <v>2747</v>
      </c>
      <c r="B6434" t="s">
        <v>19</v>
      </c>
      <c r="C6434" t="s">
        <v>15537</v>
      </c>
      <c r="D6434" s="1">
        <v>30055</v>
      </c>
      <c r="E6434" t="s">
        <v>15538</v>
      </c>
      <c r="F6434" t="s">
        <v>305</v>
      </c>
      <c r="G6434" t="s">
        <v>1293</v>
      </c>
      <c r="H6434">
        <v>4.3</v>
      </c>
      <c r="I6434" t="s">
        <v>266</v>
      </c>
      <c r="J6434" t="s">
        <v>267</v>
      </c>
    </row>
    <row r="6435" spans="1:10" x14ac:dyDescent="0.3">
      <c r="A6435" t="s">
        <v>8036</v>
      </c>
      <c r="B6435" t="s">
        <v>19</v>
      </c>
      <c r="C6435" t="s">
        <v>8037</v>
      </c>
      <c r="D6435" t="s">
        <v>8038</v>
      </c>
      <c r="E6435" t="s">
        <v>8039</v>
      </c>
      <c r="F6435" t="s">
        <v>291</v>
      </c>
      <c r="G6435" t="s">
        <v>30</v>
      </c>
      <c r="H6435">
        <v>4.4000000000000004</v>
      </c>
      <c r="I6435" t="s">
        <v>3971</v>
      </c>
      <c r="J6435" t="s">
        <v>731</v>
      </c>
    </row>
    <row r="6436" spans="1:10" x14ac:dyDescent="0.3">
      <c r="A6436" t="s">
        <v>15072</v>
      </c>
      <c r="B6436" t="s">
        <v>11</v>
      </c>
      <c r="C6436" t="s">
        <v>15539</v>
      </c>
      <c r="D6436" t="s">
        <v>15540</v>
      </c>
      <c r="E6436" t="s">
        <v>15541</v>
      </c>
      <c r="F6436" t="s">
        <v>15</v>
      </c>
      <c r="G6436" t="s">
        <v>15</v>
      </c>
      <c r="H6436">
        <v>4.4000000000000004</v>
      </c>
      <c r="I6436" t="s">
        <v>4176</v>
      </c>
      <c r="J6436" t="s">
        <v>4177</v>
      </c>
    </row>
    <row r="6437" spans="1:10" x14ac:dyDescent="0.3">
      <c r="E6437" t="s">
        <v>15</v>
      </c>
      <c r="F6437" t="s">
        <v>15</v>
      </c>
      <c r="G6437" t="s">
        <v>15</v>
      </c>
    </row>
    <row r="6438" spans="1:10" x14ac:dyDescent="0.3">
      <c r="A6438" t="s">
        <v>8543</v>
      </c>
      <c r="B6438" t="s">
        <v>11</v>
      </c>
      <c r="C6438" t="s">
        <v>12</v>
      </c>
      <c r="D6438" s="1">
        <v>51500</v>
      </c>
      <c r="E6438" t="s">
        <v>10631</v>
      </c>
      <c r="F6438" t="s">
        <v>15</v>
      </c>
      <c r="G6438" t="s">
        <v>30</v>
      </c>
      <c r="H6438">
        <v>4.4000000000000004</v>
      </c>
      <c r="I6438" t="s">
        <v>1259</v>
      </c>
      <c r="J6438" t="s">
        <v>1260</v>
      </c>
    </row>
    <row r="6439" spans="1:10" x14ac:dyDescent="0.3">
      <c r="A6439" t="s">
        <v>15542</v>
      </c>
      <c r="B6439" t="s">
        <v>11</v>
      </c>
      <c r="C6439" t="s">
        <v>15543</v>
      </c>
      <c r="D6439" t="s">
        <v>15544</v>
      </c>
      <c r="E6439" t="s">
        <v>15545</v>
      </c>
      <c r="F6439" t="s">
        <v>15</v>
      </c>
      <c r="G6439" t="s">
        <v>30</v>
      </c>
      <c r="H6439">
        <v>4.8</v>
      </c>
      <c r="I6439" t="s">
        <v>1201</v>
      </c>
      <c r="J6439" t="s">
        <v>1202</v>
      </c>
    </row>
    <row r="6440" spans="1:10" x14ac:dyDescent="0.3">
      <c r="A6440" t="s">
        <v>2816</v>
      </c>
      <c r="B6440" t="s">
        <v>19</v>
      </c>
      <c r="C6440" t="s">
        <v>2817</v>
      </c>
      <c r="D6440" s="1">
        <v>50997</v>
      </c>
      <c r="E6440" t="s">
        <v>2818</v>
      </c>
      <c r="F6440" t="s">
        <v>22</v>
      </c>
      <c r="G6440" t="s">
        <v>30</v>
      </c>
      <c r="H6440">
        <v>4.8</v>
      </c>
      <c r="I6440" t="s">
        <v>891</v>
      </c>
      <c r="J6440" t="s">
        <v>892</v>
      </c>
    </row>
    <row r="6441" spans="1:10" x14ac:dyDescent="0.3">
      <c r="A6441" t="s">
        <v>12543</v>
      </c>
      <c r="B6441" t="s">
        <v>19</v>
      </c>
      <c r="C6441" t="s">
        <v>12544</v>
      </c>
      <c r="D6441" s="1">
        <v>12985</v>
      </c>
      <c r="E6441" t="s">
        <v>12545</v>
      </c>
      <c r="F6441" t="s">
        <v>15</v>
      </c>
      <c r="G6441" t="s">
        <v>15</v>
      </c>
      <c r="H6441">
        <v>3.6</v>
      </c>
      <c r="I6441" t="s">
        <v>64</v>
      </c>
      <c r="J6441" t="s">
        <v>65</v>
      </c>
    </row>
    <row r="6442" spans="1:10" x14ac:dyDescent="0.3">
      <c r="A6442" t="s">
        <v>15546</v>
      </c>
      <c r="B6442" t="s">
        <v>19</v>
      </c>
      <c r="C6442" t="s">
        <v>15547</v>
      </c>
      <c r="D6442" s="1">
        <v>62740</v>
      </c>
      <c r="E6442" t="s">
        <v>15548</v>
      </c>
      <c r="F6442" t="s">
        <v>146</v>
      </c>
      <c r="G6442" t="s">
        <v>488</v>
      </c>
      <c r="H6442">
        <v>4.4000000000000004</v>
      </c>
      <c r="I6442" t="s">
        <v>3078</v>
      </c>
      <c r="J6442" t="s">
        <v>3079</v>
      </c>
    </row>
    <row r="6443" spans="1:10" x14ac:dyDescent="0.3">
      <c r="A6443" t="s">
        <v>3994</v>
      </c>
      <c r="B6443" t="s">
        <v>11</v>
      </c>
      <c r="C6443" t="s">
        <v>562</v>
      </c>
      <c r="D6443" t="s">
        <v>8758</v>
      </c>
      <c r="E6443" t="s">
        <v>8759</v>
      </c>
      <c r="F6443" t="s">
        <v>15</v>
      </c>
      <c r="G6443" t="s">
        <v>15</v>
      </c>
      <c r="H6443">
        <v>4.9000000000000004</v>
      </c>
      <c r="I6443" t="s">
        <v>3773</v>
      </c>
      <c r="J6443" t="s">
        <v>2929</v>
      </c>
    </row>
    <row r="6444" spans="1:10" x14ac:dyDescent="0.3">
      <c r="A6444" t="s">
        <v>15549</v>
      </c>
      <c r="B6444" t="s">
        <v>19</v>
      </c>
      <c r="C6444" t="s">
        <v>15550</v>
      </c>
      <c r="D6444" s="1">
        <v>29998</v>
      </c>
      <c r="E6444" t="s">
        <v>15551</v>
      </c>
      <c r="F6444" t="s">
        <v>36</v>
      </c>
      <c r="G6444" t="s">
        <v>3884</v>
      </c>
      <c r="J6444" t="s">
        <v>2828</v>
      </c>
    </row>
    <row r="6445" spans="1:10" x14ac:dyDescent="0.3">
      <c r="A6445" t="s">
        <v>5560</v>
      </c>
      <c r="B6445" t="s">
        <v>19</v>
      </c>
      <c r="C6445" t="s">
        <v>5561</v>
      </c>
      <c r="D6445" t="s">
        <v>5562</v>
      </c>
      <c r="E6445" t="s">
        <v>5563</v>
      </c>
      <c r="F6445" t="s">
        <v>305</v>
      </c>
      <c r="G6445" t="s">
        <v>15</v>
      </c>
      <c r="H6445">
        <v>4.5</v>
      </c>
      <c r="I6445" t="s">
        <v>1423</v>
      </c>
      <c r="J6445" t="s">
        <v>1424</v>
      </c>
    </row>
    <row r="6446" spans="1:10" x14ac:dyDescent="0.3">
      <c r="A6446" t="s">
        <v>3898</v>
      </c>
      <c r="B6446" t="s">
        <v>11</v>
      </c>
      <c r="C6446" t="s">
        <v>790</v>
      </c>
      <c r="D6446" t="s">
        <v>3899</v>
      </c>
      <c r="E6446" t="s">
        <v>3900</v>
      </c>
      <c r="F6446" t="s">
        <v>15</v>
      </c>
      <c r="G6446" t="s">
        <v>30</v>
      </c>
      <c r="H6446">
        <v>4.0999999999999996</v>
      </c>
      <c r="I6446" t="s">
        <v>635</v>
      </c>
      <c r="J6446" t="s">
        <v>636</v>
      </c>
    </row>
    <row r="6447" spans="1:10" x14ac:dyDescent="0.3">
      <c r="A6447" t="s">
        <v>3726</v>
      </c>
      <c r="B6447" t="s">
        <v>11</v>
      </c>
      <c r="C6447" t="s">
        <v>1736</v>
      </c>
      <c r="D6447" s="1">
        <v>28690</v>
      </c>
      <c r="E6447" t="s">
        <v>15552</v>
      </c>
      <c r="F6447" t="s">
        <v>15</v>
      </c>
      <c r="G6447" t="s">
        <v>15</v>
      </c>
      <c r="H6447">
        <v>5</v>
      </c>
      <c r="I6447" t="s">
        <v>3956</v>
      </c>
      <c r="J6447" t="s">
        <v>1739</v>
      </c>
    </row>
    <row r="6448" spans="1:10" x14ac:dyDescent="0.3">
      <c r="E6448" t="s">
        <v>15</v>
      </c>
      <c r="F6448" t="s">
        <v>15</v>
      </c>
      <c r="G6448" t="s">
        <v>15</v>
      </c>
    </row>
    <row r="6449" spans="1:10" x14ac:dyDescent="0.3">
      <c r="A6449" t="s">
        <v>7315</v>
      </c>
      <c r="B6449" t="s">
        <v>19</v>
      </c>
      <c r="C6449" t="s">
        <v>7316</v>
      </c>
      <c r="D6449" t="s">
        <v>7317</v>
      </c>
      <c r="E6449" t="s">
        <v>7318</v>
      </c>
      <c r="F6449" t="s">
        <v>146</v>
      </c>
      <c r="G6449" t="s">
        <v>15</v>
      </c>
      <c r="J6449" t="s">
        <v>7319</v>
      </c>
    </row>
    <row r="6450" spans="1:10" x14ac:dyDescent="0.3">
      <c r="A6450" t="s">
        <v>6154</v>
      </c>
      <c r="B6450" t="s">
        <v>11</v>
      </c>
      <c r="C6450" t="s">
        <v>10180</v>
      </c>
      <c r="D6450" s="1">
        <v>89780</v>
      </c>
      <c r="E6450" t="s">
        <v>10181</v>
      </c>
      <c r="F6450" t="s">
        <v>15</v>
      </c>
      <c r="G6450" t="s">
        <v>648</v>
      </c>
      <c r="H6450">
        <v>4.7</v>
      </c>
      <c r="I6450" t="s">
        <v>945</v>
      </c>
      <c r="J6450" t="s">
        <v>946</v>
      </c>
    </row>
    <row r="6451" spans="1:10" x14ac:dyDescent="0.3">
      <c r="A6451" t="s">
        <v>15553</v>
      </c>
      <c r="B6451" t="s">
        <v>19</v>
      </c>
      <c r="C6451" t="s">
        <v>15554</v>
      </c>
      <c r="D6451" s="1">
        <v>15348</v>
      </c>
      <c r="E6451" t="s">
        <v>15555</v>
      </c>
      <c r="F6451" t="s">
        <v>92</v>
      </c>
      <c r="G6451" t="s">
        <v>15</v>
      </c>
      <c r="H6451">
        <v>4.8</v>
      </c>
      <c r="I6451" t="s">
        <v>3312</v>
      </c>
      <c r="J6451" t="s">
        <v>3313</v>
      </c>
    </row>
    <row r="6452" spans="1:10" x14ac:dyDescent="0.3">
      <c r="A6452" t="s">
        <v>3664</v>
      </c>
      <c r="B6452" t="s">
        <v>11</v>
      </c>
      <c r="C6452" t="s">
        <v>974</v>
      </c>
      <c r="D6452" t="s">
        <v>15556</v>
      </c>
      <c r="E6452" t="s">
        <v>15557</v>
      </c>
      <c r="F6452" t="s">
        <v>15</v>
      </c>
      <c r="G6452" t="s">
        <v>3666</v>
      </c>
      <c r="H6452">
        <v>2.7</v>
      </c>
      <c r="I6452" t="s">
        <v>10158</v>
      </c>
      <c r="J6452" t="s">
        <v>10159</v>
      </c>
    </row>
    <row r="6453" spans="1:10" x14ac:dyDescent="0.3">
      <c r="A6453" t="s">
        <v>18</v>
      </c>
      <c r="B6453" t="s">
        <v>19</v>
      </c>
      <c r="C6453" t="s">
        <v>20</v>
      </c>
      <c r="D6453" s="1">
        <v>11295</v>
      </c>
      <c r="E6453" t="s">
        <v>21</v>
      </c>
      <c r="F6453" t="s">
        <v>22</v>
      </c>
      <c r="G6453" t="s">
        <v>15</v>
      </c>
      <c r="H6453">
        <v>4.2</v>
      </c>
      <c r="I6453" t="s">
        <v>23</v>
      </c>
      <c r="J6453" t="s">
        <v>24</v>
      </c>
    </row>
    <row r="6454" spans="1:10" x14ac:dyDescent="0.3">
      <c r="A6454" t="s">
        <v>4363</v>
      </c>
      <c r="B6454" t="s">
        <v>11</v>
      </c>
      <c r="C6454" t="s">
        <v>959</v>
      </c>
      <c r="D6454" t="s">
        <v>10443</v>
      </c>
      <c r="E6454" t="s">
        <v>10444</v>
      </c>
      <c r="F6454" t="s">
        <v>15</v>
      </c>
      <c r="G6454" t="s">
        <v>3914</v>
      </c>
      <c r="H6454">
        <v>2.9</v>
      </c>
      <c r="I6454" t="s">
        <v>5638</v>
      </c>
      <c r="J6454" t="s">
        <v>5639</v>
      </c>
    </row>
    <row r="6455" spans="1:10" x14ac:dyDescent="0.3">
      <c r="A6455" t="s">
        <v>7640</v>
      </c>
      <c r="B6455" t="s">
        <v>8230</v>
      </c>
      <c r="C6455" t="s">
        <v>15558</v>
      </c>
      <c r="D6455" t="s">
        <v>15559</v>
      </c>
      <c r="E6455" t="s">
        <v>15560</v>
      </c>
      <c r="F6455" t="s">
        <v>4326</v>
      </c>
      <c r="G6455" t="s">
        <v>15</v>
      </c>
      <c r="H6455">
        <v>4.2</v>
      </c>
      <c r="I6455" t="s">
        <v>2405</v>
      </c>
      <c r="J6455" t="s">
        <v>2512</v>
      </c>
    </row>
    <row r="6456" spans="1:10" x14ac:dyDescent="0.3">
      <c r="A6456" t="s">
        <v>7864</v>
      </c>
      <c r="B6456" t="s">
        <v>11</v>
      </c>
      <c r="C6456" t="s">
        <v>12</v>
      </c>
      <c r="D6456" t="s">
        <v>11361</v>
      </c>
      <c r="E6456" t="s">
        <v>11362</v>
      </c>
      <c r="F6456" t="s">
        <v>15</v>
      </c>
      <c r="G6456" t="s">
        <v>2033</v>
      </c>
      <c r="H6456">
        <v>4.3</v>
      </c>
      <c r="I6456" t="s">
        <v>921</v>
      </c>
      <c r="J6456" t="s">
        <v>922</v>
      </c>
    </row>
    <row r="6457" spans="1:10" x14ac:dyDescent="0.3">
      <c r="A6457" t="s">
        <v>9346</v>
      </c>
      <c r="B6457" t="s">
        <v>19</v>
      </c>
      <c r="C6457" t="s">
        <v>9347</v>
      </c>
      <c r="D6457" s="1">
        <v>30495</v>
      </c>
      <c r="E6457" t="s">
        <v>9348</v>
      </c>
      <c r="F6457" t="s">
        <v>146</v>
      </c>
      <c r="G6457" t="s">
        <v>159</v>
      </c>
      <c r="H6457">
        <v>4.8</v>
      </c>
      <c r="I6457" t="s">
        <v>1201</v>
      </c>
      <c r="J6457" t="s">
        <v>1202</v>
      </c>
    </row>
    <row r="6458" spans="1:10" x14ac:dyDescent="0.3">
      <c r="A6458" t="s">
        <v>8446</v>
      </c>
      <c r="B6458" t="s">
        <v>19</v>
      </c>
      <c r="C6458" t="s">
        <v>12384</v>
      </c>
      <c r="D6458" s="1">
        <v>22500</v>
      </c>
      <c r="E6458" t="s">
        <v>12385</v>
      </c>
      <c r="F6458" t="s">
        <v>320</v>
      </c>
      <c r="G6458" t="s">
        <v>15</v>
      </c>
      <c r="H6458">
        <v>4.2</v>
      </c>
      <c r="I6458" t="s">
        <v>1066</v>
      </c>
      <c r="J6458" t="s">
        <v>1067</v>
      </c>
    </row>
    <row r="6459" spans="1:10" x14ac:dyDescent="0.3">
      <c r="A6459" t="s">
        <v>5480</v>
      </c>
      <c r="B6459" t="s">
        <v>11</v>
      </c>
      <c r="C6459" t="s">
        <v>573</v>
      </c>
      <c r="D6459" s="1">
        <v>65015</v>
      </c>
      <c r="E6459" t="s">
        <v>5481</v>
      </c>
      <c r="F6459" t="s">
        <v>15</v>
      </c>
      <c r="G6459" t="s">
        <v>15</v>
      </c>
      <c r="H6459">
        <v>4.3</v>
      </c>
      <c r="I6459" t="s">
        <v>5451</v>
      </c>
      <c r="J6459" t="s">
        <v>5452</v>
      </c>
    </row>
    <row r="6460" spans="1:10" x14ac:dyDescent="0.3">
      <c r="A6460" t="s">
        <v>4807</v>
      </c>
      <c r="B6460" t="s">
        <v>11</v>
      </c>
      <c r="C6460" t="s">
        <v>568</v>
      </c>
      <c r="D6460" t="s">
        <v>5203</v>
      </c>
      <c r="E6460" t="s">
        <v>5204</v>
      </c>
      <c r="F6460" t="s">
        <v>15</v>
      </c>
      <c r="G6460" t="s">
        <v>159</v>
      </c>
      <c r="H6460">
        <v>4.0999999999999996</v>
      </c>
      <c r="I6460" t="s">
        <v>451</v>
      </c>
      <c r="J6460" t="s">
        <v>452</v>
      </c>
    </row>
    <row r="6461" spans="1:10" x14ac:dyDescent="0.3">
      <c r="A6461" t="s">
        <v>5182</v>
      </c>
      <c r="B6461" t="s">
        <v>11</v>
      </c>
      <c r="C6461" t="s">
        <v>7268</v>
      </c>
      <c r="D6461" t="s">
        <v>7718</v>
      </c>
      <c r="E6461" t="s">
        <v>7719</v>
      </c>
      <c r="F6461" t="s">
        <v>15</v>
      </c>
      <c r="G6461" t="s">
        <v>15</v>
      </c>
      <c r="H6461">
        <v>4.9000000000000004</v>
      </c>
      <c r="I6461" t="s">
        <v>4045</v>
      </c>
      <c r="J6461" t="s">
        <v>1398</v>
      </c>
    </row>
    <row r="6462" spans="1:10" x14ac:dyDescent="0.3">
      <c r="A6462" t="s">
        <v>14656</v>
      </c>
      <c r="B6462" t="s">
        <v>11</v>
      </c>
      <c r="C6462" t="s">
        <v>568</v>
      </c>
      <c r="D6462" t="s">
        <v>14657</v>
      </c>
      <c r="E6462" t="s">
        <v>14658</v>
      </c>
      <c r="F6462" t="s">
        <v>15</v>
      </c>
      <c r="G6462" t="s">
        <v>15</v>
      </c>
      <c r="H6462">
        <v>4.4000000000000004</v>
      </c>
      <c r="I6462" t="s">
        <v>7201</v>
      </c>
      <c r="J6462" t="s">
        <v>7202</v>
      </c>
    </row>
    <row r="6463" spans="1:10" x14ac:dyDescent="0.3">
      <c r="A6463" t="s">
        <v>6571</v>
      </c>
      <c r="B6463" t="s">
        <v>11</v>
      </c>
      <c r="C6463" t="s">
        <v>790</v>
      </c>
      <c r="D6463" s="1">
        <v>53260</v>
      </c>
      <c r="E6463" t="s">
        <v>15561</v>
      </c>
      <c r="F6463" t="s">
        <v>15</v>
      </c>
      <c r="G6463" t="s">
        <v>15</v>
      </c>
      <c r="H6463">
        <v>4.7</v>
      </c>
      <c r="I6463" t="s">
        <v>1484</v>
      </c>
      <c r="J6463" t="s">
        <v>1485</v>
      </c>
    </row>
    <row r="6464" spans="1:10" x14ac:dyDescent="0.3">
      <c r="A6464" t="s">
        <v>15562</v>
      </c>
      <c r="B6464" t="s">
        <v>19</v>
      </c>
      <c r="C6464" t="s">
        <v>15563</v>
      </c>
      <c r="D6464" t="s">
        <v>15564</v>
      </c>
      <c r="E6464" t="s">
        <v>15565</v>
      </c>
      <c r="F6464" t="s">
        <v>92</v>
      </c>
      <c r="G6464" t="s">
        <v>15</v>
      </c>
      <c r="H6464">
        <v>4.8</v>
      </c>
      <c r="I6464" t="s">
        <v>4744</v>
      </c>
      <c r="J6464" t="s">
        <v>927</v>
      </c>
    </row>
    <row r="6465" spans="1:10" x14ac:dyDescent="0.3">
      <c r="A6465" t="s">
        <v>4559</v>
      </c>
      <c r="B6465" t="s">
        <v>11</v>
      </c>
      <c r="C6465" t="s">
        <v>562</v>
      </c>
      <c r="D6465" t="s">
        <v>15566</v>
      </c>
      <c r="E6465" t="s">
        <v>15567</v>
      </c>
      <c r="F6465" t="s">
        <v>15</v>
      </c>
      <c r="G6465" t="s">
        <v>15</v>
      </c>
      <c r="H6465">
        <v>4.9000000000000004</v>
      </c>
      <c r="I6465" t="s">
        <v>3773</v>
      </c>
      <c r="J6465" t="s">
        <v>2929</v>
      </c>
    </row>
    <row r="6466" spans="1:10" x14ac:dyDescent="0.3">
      <c r="A6466" t="s">
        <v>3664</v>
      </c>
      <c r="B6466" t="s">
        <v>11</v>
      </c>
      <c r="C6466" t="s">
        <v>573</v>
      </c>
      <c r="D6466" t="s">
        <v>9753</v>
      </c>
      <c r="E6466" t="s">
        <v>9754</v>
      </c>
      <c r="F6466" t="s">
        <v>15</v>
      </c>
      <c r="G6466" t="s">
        <v>3666</v>
      </c>
      <c r="H6466">
        <v>4.9000000000000004</v>
      </c>
      <c r="I6466" t="s">
        <v>7845</v>
      </c>
      <c r="J6466" t="s">
        <v>7846</v>
      </c>
    </row>
    <row r="6467" spans="1:10" x14ac:dyDescent="0.3">
      <c r="A6467" t="s">
        <v>15568</v>
      </c>
      <c r="B6467" t="s">
        <v>19</v>
      </c>
      <c r="C6467" t="s">
        <v>15569</v>
      </c>
      <c r="D6467" t="s">
        <v>15570</v>
      </c>
      <c r="E6467" t="s">
        <v>15571</v>
      </c>
      <c r="F6467" t="s">
        <v>29</v>
      </c>
      <c r="G6467" t="s">
        <v>15</v>
      </c>
      <c r="H6467">
        <v>4.5</v>
      </c>
      <c r="I6467" t="s">
        <v>474</v>
      </c>
      <c r="J6467" t="s">
        <v>475</v>
      </c>
    </row>
    <row r="6468" spans="1:10" x14ac:dyDescent="0.3">
      <c r="A6468" t="s">
        <v>5223</v>
      </c>
      <c r="B6468" t="s">
        <v>11</v>
      </c>
      <c r="C6468" t="s">
        <v>1489</v>
      </c>
      <c r="D6468" t="s">
        <v>5224</v>
      </c>
      <c r="E6468" t="s">
        <v>5225</v>
      </c>
      <c r="F6468" t="s">
        <v>15</v>
      </c>
      <c r="G6468" t="s">
        <v>30</v>
      </c>
      <c r="H6468">
        <v>4.7</v>
      </c>
      <c r="I6468" t="s">
        <v>3745</v>
      </c>
      <c r="J6468" t="s">
        <v>3746</v>
      </c>
    </row>
    <row r="6469" spans="1:10" x14ac:dyDescent="0.3">
      <c r="A6469" t="s">
        <v>1353</v>
      </c>
      <c r="B6469" t="s">
        <v>19</v>
      </c>
      <c r="C6469" t="s">
        <v>1354</v>
      </c>
      <c r="D6469" t="s">
        <v>1355</v>
      </c>
      <c r="E6469" t="s">
        <v>1356</v>
      </c>
      <c r="F6469" t="s">
        <v>426</v>
      </c>
      <c r="G6469" t="s">
        <v>30</v>
      </c>
      <c r="H6469">
        <v>4.4000000000000004</v>
      </c>
      <c r="I6469" t="s">
        <v>312</v>
      </c>
      <c r="J6469" t="s">
        <v>313</v>
      </c>
    </row>
    <row r="6470" spans="1:10" x14ac:dyDescent="0.3">
      <c r="A6470" t="s">
        <v>6452</v>
      </c>
      <c r="B6470" t="s">
        <v>19</v>
      </c>
      <c r="C6470" t="s">
        <v>15572</v>
      </c>
      <c r="D6470" t="s">
        <v>15573</v>
      </c>
      <c r="E6470" t="s">
        <v>15574</v>
      </c>
      <c r="F6470" t="s">
        <v>426</v>
      </c>
      <c r="G6470" t="s">
        <v>15</v>
      </c>
      <c r="H6470">
        <v>4.5999999999999996</v>
      </c>
      <c r="I6470" t="s">
        <v>2718</v>
      </c>
      <c r="J6470" t="s">
        <v>2719</v>
      </c>
    </row>
    <row r="6471" spans="1:10" x14ac:dyDescent="0.3">
      <c r="A6471" t="s">
        <v>8287</v>
      </c>
      <c r="B6471" t="s">
        <v>11</v>
      </c>
      <c r="C6471" t="s">
        <v>8524</v>
      </c>
      <c r="D6471" t="s">
        <v>15575</v>
      </c>
      <c r="E6471" t="s">
        <v>15576</v>
      </c>
      <c r="F6471" t="s">
        <v>15</v>
      </c>
      <c r="G6471" t="s">
        <v>648</v>
      </c>
      <c r="H6471">
        <v>4.7</v>
      </c>
      <c r="I6471" t="s">
        <v>4961</v>
      </c>
      <c r="J6471" t="s">
        <v>385</v>
      </c>
    </row>
    <row r="6472" spans="1:10" x14ac:dyDescent="0.3">
      <c r="A6472" t="s">
        <v>12808</v>
      </c>
      <c r="B6472" t="s">
        <v>5575</v>
      </c>
      <c r="C6472" t="s">
        <v>15577</v>
      </c>
      <c r="D6472" t="s">
        <v>15578</v>
      </c>
      <c r="E6472" t="s">
        <v>15579</v>
      </c>
      <c r="F6472" t="s">
        <v>22</v>
      </c>
      <c r="G6472" t="s">
        <v>15</v>
      </c>
      <c r="H6472">
        <v>4.4000000000000004</v>
      </c>
      <c r="I6472" t="s">
        <v>4237</v>
      </c>
      <c r="J6472" t="s">
        <v>4238</v>
      </c>
    </row>
    <row r="6473" spans="1:10" x14ac:dyDescent="0.3">
      <c r="A6473" t="s">
        <v>5748</v>
      </c>
      <c r="B6473" t="s">
        <v>19</v>
      </c>
      <c r="C6473" t="s">
        <v>5749</v>
      </c>
      <c r="D6473" s="1">
        <v>60000</v>
      </c>
      <c r="E6473" t="s">
        <v>5750</v>
      </c>
      <c r="F6473" t="s">
        <v>146</v>
      </c>
      <c r="G6473" t="s">
        <v>30</v>
      </c>
      <c r="H6473">
        <v>4.0999999999999996</v>
      </c>
      <c r="I6473" t="s">
        <v>114</v>
      </c>
      <c r="J6473" t="s">
        <v>115</v>
      </c>
    </row>
    <row r="6474" spans="1:10" x14ac:dyDescent="0.3">
      <c r="A6474" t="s">
        <v>739</v>
      </c>
      <c r="B6474" t="s">
        <v>19</v>
      </c>
      <c r="C6474" t="s">
        <v>8906</v>
      </c>
      <c r="D6474" s="1">
        <v>25998</v>
      </c>
      <c r="E6474" t="s">
        <v>8907</v>
      </c>
      <c r="F6474" t="s">
        <v>44</v>
      </c>
      <c r="G6474" t="s">
        <v>15</v>
      </c>
      <c r="J6474" t="s">
        <v>1683</v>
      </c>
    </row>
    <row r="6475" spans="1:10" x14ac:dyDescent="0.3">
      <c r="E6475" t="s">
        <v>15</v>
      </c>
      <c r="F6475" t="s">
        <v>15</v>
      </c>
      <c r="G6475" t="s">
        <v>15</v>
      </c>
    </row>
    <row r="6476" spans="1:10" x14ac:dyDescent="0.3">
      <c r="A6476" t="s">
        <v>9551</v>
      </c>
      <c r="B6476" t="s">
        <v>19</v>
      </c>
      <c r="C6476" t="s">
        <v>14852</v>
      </c>
      <c r="D6476" s="1">
        <v>28979</v>
      </c>
      <c r="E6476" t="s">
        <v>14853</v>
      </c>
      <c r="F6476" t="s">
        <v>92</v>
      </c>
      <c r="G6476" t="s">
        <v>330</v>
      </c>
      <c r="H6476">
        <v>4.8</v>
      </c>
      <c r="I6476" t="s">
        <v>4744</v>
      </c>
      <c r="J6476" t="s">
        <v>927</v>
      </c>
    </row>
    <row r="6477" spans="1:10" x14ac:dyDescent="0.3">
      <c r="A6477" t="s">
        <v>8421</v>
      </c>
      <c r="B6477" t="s">
        <v>19</v>
      </c>
      <c r="C6477" t="s">
        <v>8422</v>
      </c>
      <c r="D6477" t="s">
        <v>895</v>
      </c>
      <c r="E6477" t="s">
        <v>8423</v>
      </c>
      <c r="F6477" t="s">
        <v>22</v>
      </c>
      <c r="G6477" t="s">
        <v>30</v>
      </c>
      <c r="H6477">
        <v>5</v>
      </c>
      <c r="I6477" t="s">
        <v>520</v>
      </c>
      <c r="J6477" t="s">
        <v>521</v>
      </c>
    </row>
    <row r="6478" spans="1:10" x14ac:dyDescent="0.3">
      <c r="A6478" t="s">
        <v>3327</v>
      </c>
      <c r="B6478" t="s">
        <v>19</v>
      </c>
      <c r="C6478" t="s">
        <v>3328</v>
      </c>
      <c r="D6478" s="1">
        <v>24490</v>
      </c>
      <c r="E6478" t="s">
        <v>3329</v>
      </c>
      <c r="F6478" t="s">
        <v>82</v>
      </c>
      <c r="G6478" t="s">
        <v>619</v>
      </c>
      <c r="H6478">
        <v>5</v>
      </c>
      <c r="I6478" t="s">
        <v>520</v>
      </c>
      <c r="J6478" t="s">
        <v>3330</v>
      </c>
    </row>
    <row r="6479" spans="1:10" x14ac:dyDescent="0.3">
      <c r="A6479" t="s">
        <v>7651</v>
      </c>
      <c r="B6479" t="s">
        <v>5243</v>
      </c>
      <c r="C6479" t="s">
        <v>13234</v>
      </c>
      <c r="D6479" t="s">
        <v>13235</v>
      </c>
      <c r="E6479" t="s">
        <v>13236</v>
      </c>
      <c r="F6479" t="s">
        <v>92</v>
      </c>
      <c r="G6479" t="s">
        <v>330</v>
      </c>
      <c r="H6479">
        <v>4.8</v>
      </c>
      <c r="I6479" t="s">
        <v>5221</v>
      </c>
      <c r="J6479" t="s">
        <v>5222</v>
      </c>
    </row>
    <row r="6480" spans="1:10" x14ac:dyDescent="0.3">
      <c r="A6480" t="s">
        <v>5542</v>
      </c>
      <c r="B6480" t="s">
        <v>11</v>
      </c>
      <c r="C6480" t="s">
        <v>967</v>
      </c>
      <c r="D6480" s="1">
        <v>59450</v>
      </c>
      <c r="E6480" t="s">
        <v>15580</v>
      </c>
      <c r="F6480" t="s">
        <v>15</v>
      </c>
      <c r="G6480" t="s">
        <v>2033</v>
      </c>
      <c r="H6480">
        <v>4.4000000000000004</v>
      </c>
      <c r="I6480" t="s">
        <v>3971</v>
      </c>
      <c r="J6480" t="s">
        <v>731</v>
      </c>
    </row>
    <row r="6481" spans="1:10" x14ac:dyDescent="0.3">
      <c r="A6481" t="s">
        <v>6048</v>
      </c>
      <c r="B6481" t="s">
        <v>19</v>
      </c>
      <c r="C6481" t="s">
        <v>6049</v>
      </c>
      <c r="D6481" t="s">
        <v>6050</v>
      </c>
      <c r="E6481" t="s">
        <v>6051</v>
      </c>
      <c r="F6481" t="s">
        <v>92</v>
      </c>
      <c r="G6481" t="s">
        <v>1179</v>
      </c>
      <c r="H6481">
        <v>4.8</v>
      </c>
      <c r="I6481" t="s">
        <v>5221</v>
      </c>
      <c r="J6481" t="s">
        <v>5222</v>
      </c>
    </row>
    <row r="6482" spans="1:10" x14ac:dyDescent="0.3">
      <c r="A6482" t="s">
        <v>5167</v>
      </c>
      <c r="B6482" t="s">
        <v>11</v>
      </c>
      <c r="C6482" t="s">
        <v>5168</v>
      </c>
      <c r="D6482" t="s">
        <v>5169</v>
      </c>
      <c r="E6482" t="s">
        <v>5170</v>
      </c>
      <c r="F6482" t="s">
        <v>15</v>
      </c>
      <c r="G6482" t="s">
        <v>30</v>
      </c>
      <c r="H6482">
        <v>4.8</v>
      </c>
      <c r="I6482" t="s">
        <v>5171</v>
      </c>
      <c r="J6482" t="s">
        <v>5172</v>
      </c>
    </row>
    <row r="6483" spans="1:10" x14ac:dyDescent="0.3">
      <c r="A6483" t="s">
        <v>3972</v>
      </c>
      <c r="B6483" t="s">
        <v>11</v>
      </c>
      <c r="C6483" t="s">
        <v>12</v>
      </c>
      <c r="D6483" t="s">
        <v>3973</v>
      </c>
      <c r="E6483" t="s">
        <v>3974</v>
      </c>
      <c r="F6483" t="s">
        <v>15</v>
      </c>
      <c r="G6483" t="s">
        <v>15</v>
      </c>
      <c r="H6483">
        <v>4.7</v>
      </c>
      <c r="I6483" t="s">
        <v>2839</v>
      </c>
      <c r="J6483" t="s">
        <v>2840</v>
      </c>
    </row>
    <row r="6484" spans="1:10" x14ac:dyDescent="0.3">
      <c r="A6484" t="s">
        <v>15581</v>
      </c>
      <c r="B6484" t="s">
        <v>5278</v>
      </c>
      <c r="C6484" t="s">
        <v>15582</v>
      </c>
      <c r="D6484" t="s">
        <v>15583</v>
      </c>
      <c r="E6484" t="s">
        <v>15584</v>
      </c>
      <c r="F6484" t="s">
        <v>92</v>
      </c>
      <c r="G6484" t="s">
        <v>15</v>
      </c>
      <c r="H6484">
        <v>4</v>
      </c>
      <c r="I6484" t="s">
        <v>1208</v>
      </c>
      <c r="J6484" t="s">
        <v>1209</v>
      </c>
    </row>
    <row r="6485" spans="1:10" x14ac:dyDescent="0.3">
      <c r="A6485" t="s">
        <v>5182</v>
      </c>
      <c r="B6485" t="s">
        <v>11</v>
      </c>
      <c r="C6485" t="s">
        <v>573</v>
      </c>
      <c r="D6485" s="1">
        <v>43635</v>
      </c>
      <c r="E6485" t="s">
        <v>6005</v>
      </c>
      <c r="F6485" t="s">
        <v>15</v>
      </c>
      <c r="G6485" t="s">
        <v>15</v>
      </c>
      <c r="H6485">
        <v>4.7</v>
      </c>
      <c r="I6485" t="s">
        <v>3584</v>
      </c>
      <c r="J6485" t="s">
        <v>3585</v>
      </c>
    </row>
    <row r="6486" spans="1:10" x14ac:dyDescent="0.3">
      <c r="A6486" t="s">
        <v>10399</v>
      </c>
      <c r="B6486" t="s">
        <v>866</v>
      </c>
      <c r="C6486" t="s">
        <v>10400</v>
      </c>
      <c r="D6486" s="1">
        <v>36000</v>
      </c>
      <c r="E6486" t="s">
        <v>10401</v>
      </c>
      <c r="F6486" t="s">
        <v>146</v>
      </c>
      <c r="G6486" t="s">
        <v>3650</v>
      </c>
      <c r="H6486">
        <v>4.8</v>
      </c>
      <c r="I6486" t="s">
        <v>3724</v>
      </c>
      <c r="J6486" t="s">
        <v>3725</v>
      </c>
    </row>
    <row r="6487" spans="1:10" x14ac:dyDescent="0.3">
      <c r="A6487" t="s">
        <v>7231</v>
      </c>
      <c r="B6487" t="s">
        <v>11</v>
      </c>
      <c r="C6487" t="s">
        <v>2402</v>
      </c>
      <c r="D6487" t="s">
        <v>9392</v>
      </c>
      <c r="E6487" t="s">
        <v>9393</v>
      </c>
      <c r="F6487" t="s">
        <v>15</v>
      </c>
      <c r="G6487" t="s">
        <v>30</v>
      </c>
      <c r="H6487">
        <v>4.5999999999999996</v>
      </c>
      <c r="I6487" t="s">
        <v>707</v>
      </c>
      <c r="J6487" t="s">
        <v>708</v>
      </c>
    </row>
    <row r="6488" spans="1:10" x14ac:dyDescent="0.3">
      <c r="A6488" t="s">
        <v>2947</v>
      </c>
      <c r="B6488" t="s">
        <v>19</v>
      </c>
      <c r="C6488" t="s">
        <v>2948</v>
      </c>
      <c r="D6488" s="1">
        <v>28776</v>
      </c>
      <c r="E6488" t="s">
        <v>2949</v>
      </c>
      <c r="F6488" t="s">
        <v>529</v>
      </c>
      <c r="G6488" t="s">
        <v>514</v>
      </c>
      <c r="H6488">
        <v>4.4000000000000004</v>
      </c>
      <c r="I6488" t="s">
        <v>3708</v>
      </c>
      <c r="J6488" t="s">
        <v>1372</v>
      </c>
    </row>
    <row r="6489" spans="1:10" x14ac:dyDescent="0.3">
      <c r="A6489" t="s">
        <v>6285</v>
      </c>
      <c r="B6489" t="s">
        <v>11</v>
      </c>
      <c r="C6489" t="s">
        <v>1736</v>
      </c>
      <c r="D6489" s="1">
        <v>26980</v>
      </c>
      <c r="E6489" t="s">
        <v>10828</v>
      </c>
      <c r="F6489" t="s">
        <v>15</v>
      </c>
      <c r="G6489" t="s">
        <v>15</v>
      </c>
      <c r="H6489">
        <v>5</v>
      </c>
      <c r="I6489" t="s">
        <v>4486</v>
      </c>
      <c r="J6489" t="s">
        <v>4487</v>
      </c>
    </row>
    <row r="6490" spans="1:10" x14ac:dyDescent="0.3">
      <c r="A6490" t="s">
        <v>447</v>
      </c>
      <c r="B6490" t="s">
        <v>11</v>
      </c>
      <c r="C6490" t="s">
        <v>4550</v>
      </c>
      <c r="D6490" t="s">
        <v>4551</v>
      </c>
      <c r="E6490" t="s">
        <v>4552</v>
      </c>
      <c r="F6490" t="s">
        <v>15</v>
      </c>
      <c r="G6490" t="s">
        <v>15</v>
      </c>
      <c r="H6490">
        <v>4.0999999999999996</v>
      </c>
      <c r="I6490" t="s">
        <v>451</v>
      </c>
      <c r="J6490" t="s">
        <v>452</v>
      </c>
    </row>
    <row r="6491" spans="1:10" x14ac:dyDescent="0.3">
      <c r="A6491" t="s">
        <v>3300</v>
      </c>
      <c r="B6491" t="s">
        <v>19</v>
      </c>
      <c r="C6491" t="s">
        <v>3301</v>
      </c>
      <c r="D6491" s="1">
        <v>13995</v>
      </c>
      <c r="E6491" t="s">
        <v>3302</v>
      </c>
      <c r="F6491" t="s">
        <v>82</v>
      </c>
      <c r="G6491" t="s">
        <v>30</v>
      </c>
      <c r="H6491">
        <v>3.7</v>
      </c>
      <c r="I6491" t="s">
        <v>3303</v>
      </c>
      <c r="J6491" t="s">
        <v>3304</v>
      </c>
    </row>
    <row r="6492" spans="1:10" x14ac:dyDescent="0.3">
      <c r="A6492" t="s">
        <v>4668</v>
      </c>
      <c r="B6492" t="s">
        <v>11</v>
      </c>
      <c r="C6492" t="s">
        <v>790</v>
      </c>
      <c r="D6492" t="s">
        <v>15585</v>
      </c>
      <c r="E6492" t="s">
        <v>15586</v>
      </c>
      <c r="F6492" t="s">
        <v>15</v>
      </c>
      <c r="G6492" t="s">
        <v>30</v>
      </c>
      <c r="H6492">
        <v>4.4000000000000004</v>
      </c>
      <c r="I6492" t="s">
        <v>3971</v>
      </c>
      <c r="J6492" t="s">
        <v>731</v>
      </c>
    </row>
    <row r="6493" spans="1:10" x14ac:dyDescent="0.3">
      <c r="A6493" t="s">
        <v>928</v>
      </c>
      <c r="B6493" t="s">
        <v>19</v>
      </c>
      <c r="C6493" t="s">
        <v>929</v>
      </c>
      <c r="D6493" t="s">
        <v>930</v>
      </c>
      <c r="E6493" t="s">
        <v>15587</v>
      </c>
      <c r="F6493" t="s">
        <v>92</v>
      </c>
      <c r="G6493" t="s">
        <v>15</v>
      </c>
      <c r="H6493">
        <v>4.8</v>
      </c>
      <c r="I6493" t="s">
        <v>4744</v>
      </c>
      <c r="J6493" t="s">
        <v>927</v>
      </c>
    </row>
    <row r="6494" spans="1:10" x14ac:dyDescent="0.3">
      <c r="A6494" t="s">
        <v>4206</v>
      </c>
      <c r="B6494" t="s">
        <v>11</v>
      </c>
      <c r="C6494" t="s">
        <v>573</v>
      </c>
      <c r="D6494" t="s">
        <v>5839</v>
      </c>
      <c r="E6494" t="s">
        <v>5840</v>
      </c>
      <c r="F6494" t="s">
        <v>15</v>
      </c>
      <c r="G6494" t="s">
        <v>3650</v>
      </c>
      <c r="H6494">
        <v>4.2</v>
      </c>
      <c r="I6494" t="s">
        <v>1441</v>
      </c>
      <c r="J6494" t="s">
        <v>1442</v>
      </c>
    </row>
    <row r="6495" spans="1:10" x14ac:dyDescent="0.3">
      <c r="A6495" t="s">
        <v>4598</v>
      </c>
      <c r="B6495" t="s">
        <v>19</v>
      </c>
      <c r="C6495" t="s">
        <v>4599</v>
      </c>
      <c r="D6495" s="1">
        <v>34998</v>
      </c>
      <c r="E6495" t="s">
        <v>4600</v>
      </c>
      <c r="F6495" t="s">
        <v>291</v>
      </c>
      <c r="G6495" t="s">
        <v>271</v>
      </c>
      <c r="J6495" t="s">
        <v>2828</v>
      </c>
    </row>
    <row r="6496" spans="1:10" x14ac:dyDescent="0.3">
      <c r="A6496" t="s">
        <v>15588</v>
      </c>
      <c r="B6496" t="s">
        <v>19</v>
      </c>
      <c r="C6496" t="s">
        <v>15589</v>
      </c>
      <c r="D6496" s="1">
        <v>14499</v>
      </c>
      <c r="E6496" t="s">
        <v>15590</v>
      </c>
      <c r="F6496" t="s">
        <v>88</v>
      </c>
      <c r="G6496" t="s">
        <v>15</v>
      </c>
      <c r="J6496" t="s">
        <v>247</v>
      </c>
    </row>
    <row r="6497" spans="1:10" x14ac:dyDescent="0.3">
      <c r="A6497" t="s">
        <v>10324</v>
      </c>
      <c r="B6497" t="s">
        <v>19</v>
      </c>
      <c r="C6497" t="s">
        <v>15591</v>
      </c>
      <c r="D6497" s="1">
        <v>45995</v>
      </c>
      <c r="E6497" t="s">
        <v>15592</v>
      </c>
      <c r="F6497" t="s">
        <v>82</v>
      </c>
      <c r="G6497" t="s">
        <v>30</v>
      </c>
      <c r="H6497">
        <v>4.2</v>
      </c>
      <c r="I6497" t="s">
        <v>2405</v>
      </c>
      <c r="J6497" t="s">
        <v>3020</v>
      </c>
    </row>
    <row r="6498" spans="1:10" x14ac:dyDescent="0.3">
      <c r="A6498" t="s">
        <v>3987</v>
      </c>
      <c r="B6498" t="s">
        <v>1120</v>
      </c>
      <c r="C6498" t="s">
        <v>12732</v>
      </c>
      <c r="D6498" s="1">
        <v>31888</v>
      </c>
      <c r="E6498" t="s">
        <v>12733</v>
      </c>
      <c r="F6498" t="s">
        <v>92</v>
      </c>
      <c r="G6498" t="s">
        <v>330</v>
      </c>
      <c r="H6498">
        <v>4.0999999999999996</v>
      </c>
      <c r="I6498" t="s">
        <v>792</v>
      </c>
      <c r="J6498" t="s">
        <v>793</v>
      </c>
    </row>
    <row r="6499" spans="1:10" x14ac:dyDescent="0.3">
      <c r="A6499" t="s">
        <v>6104</v>
      </c>
      <c r="B6499" t="s">
        <v>19</v>
      </c>
      <c r="C6499" t="s">
        <v>12686</v>
      </c>
      <c r="D6499" s="1">
        <v>42994</v>
      </c>
      <c r="E6499" t="s">
        <v>12687</v>
      </c>
      <c r="F6499" t="s">
        <v>305</v>
      </c>
      <c r="G6499" t="s">
        <v>3311</v>
      </c>
      <c r="H6499">
        <v>4.9000000000000004</v>
      </c>
      <c r="I6499" t="s">
        <v>4205</v>
      </c>
      <c r="J6499" t="s">
        <v>821</v>
      </c>
    </row>
    <row r="6500" spans="1:10" x14ac:dyDescent="0.3">
      <c r="A6500" t="s">
        <v>15593</v>
      </c>
      <c r="B6500" t="s">
        <v>19</v>
      </c>
      <c r="C6500" t="s">
        <v>15594</v>
      </c>
      <c r="D6500" s="1">
        <v>17477</v>
      </c>
      <c r="E6500" t="s">
        <v>15595</v>
      </c>
      <c r="F6500" t="s">
        <v>29</v>
      </c>
      <c r="G6500" t="s">
        <v>15</v>
      </c>
      <c r="H6500">
        <v>4.8</v>
      </c>
      <c r="I6500" t="s">
        <v>3655</v>
      </c>
      <c r="J6500" t="s">
        <v>3897</v>
      </c>
    </row>
    <row r="6501" spans="1:10" x14ac:dyDescent="0.3">
      <c r="A6501" t="s">
        <v>15596</v>
      </c>
      <c r="B6501" t="s">
        <v>19</v>
      </c>
      <c r="C6501" t="s">
        <v>15597</v>
      </c>
      <c r="D6501" s="1">
        <v>8995</v>
      </c>
      <c r="E6501" t="s">
        <v>15598</v>
      </c>
      <c r="F6501" t="s">
        <v>29</v>
      </c>
      <c r="G6501" t="s">
        <v>15</v>
      </c>
      <c r="J6501" t="s">
        <v>120</v>
      </c>
    </row>
    <row r="6502" spans="1:10" x14ac:dyDescent="0.3">
      <c r="A6502" t="s">
        <v>15599</v>
      </c>
      <c r="B6502" t="s">
        <v>11</v>
      </c>
      <c r="C6502" t="s">
        <v>448</v>
      </c>
      <c r="D6502" s="1">
        <v>50551</v>
      </c>
      <c r="E6502" t="s">
        <v>15600</v>
      </c>
      <c r="F6502" t="s">
        <v>15</v>
      </c>
      <c r="G6502" t="s">
        <v>30</v>
      </c>
      <c r="H6502">
        <v>4.7</v>
      </c>
      <c r="I6502" t="s">
        <v>5146</v>
      </c>
      <c r="J6502" t="s">
        <v>501</v>
      </c>
    </row>
    <row r="6503" spans="1:10" x14ac:dyDescent="0.3">
      <c r="A6503" t="s">
        <v>12536</v>
      </c>
      <c r="B6503" t="s">
        <v>19</v>
      </c>
      <c r="C6503" t="s">
        <v>12537</v>
      </c>
      <c r="D6503" s="1">
        <v>45995</v>
      </c>
      <c r="E6503" t="s">
        <v>12538</v>
      </c>
      <c r="F6503" t="s">
        <v>69</v>
      </c>
      <c r="G6503" t="s">
        <v>12539</v>
      </c>
      <c r="H6503">
        <v>4.0999999999999996</v>
      </c>
      <c r="I6503" t="s">
        <v>345</v>
      </c>
      <c r="J6503" t="s">
        <v>346</v>
      </c>
    </row>
    <row r="6504" spans="1:10" x14ac:dyDescent="0.3">
      <c r="A6504" t="s">
        <v>2090</v>
      </c>
      <c r="B6504" t="s">
        <v>1120</v>
      </c>
      <c r="C6504" t="s">
        <v>2189</v>
      </c>
      <c r="D6504" t="s">
        <v>15601</v>
      </c>
      <c r="E6504" t="s">
        <v>2191</v>
      </c>
      <c r="F6504" t="s">
        <v>146</v>
      </c>
      <c r="G6504" t="s">
        <v>2093</v>
      </c>
      <c r="H6504">
        <v>4.7</v>
      </c>
      <c r="I6504" t="s">
        <v>169</v>
      </c>
      <c r="J6504" t="s">
        <v>170</v>
      </c>
    </row>
    <row r="6505" spans="1:10" x14ac:dyDescent="0.3">
      <c r="A6505" t="s">
        <v>15602</v>
      </c>
      <c r="B6505" t="s">
        <v>19</v>
      </c>
      <c r="C6505" t="s">
        <v>15603</v>
      </c>
      <c r="D6505" t="s">
        <v>15604</v>
      </c>
      <c r="E6505" t="s">
        <v>15605</v>
      </c>
      <c r="F6505" t="s">
        <v>320</v>
      </c>
      <c r="G6505" t="s">
        <v>15</v>
      </c>
      <c r="J6505" t="s">
        <v>2491</v>
      </c>
    </row>
    <row r="6506" spans="1:10" x14ac:dyDescent="0.3">
      <c r="A6506" t="s">
        <v>5285</v>
      </c>
      <c r="B6506" t="s">
        <v>11</v>
      </c>
      <c r="C6506" t="s">
        <v>1736</v>
      </c>
      <c r="D6506" t="s">
        <v>14867</v>
      </c>
      <c r="E6506" t="s">
        <v>14868</v>
      </c>
      <c r="F6506" t="s">
        <v>15</v>
      </c>
      <c r="G6506" t="s">
        <v>30</v>
      </c>
      <c r="H6506">
        <v>4.5</v>
      </c>
      <c r="I6506" t="s">
        <v>1978</v>
      </c>
      <c r="J6506" t="s">
        <v>1979</v>
      </c>
    </row>
    <row r="6507" spans="1:10" x14ac:dyDescent="0.3">
      <c r="A6507" t="s">
        <v>6091</v>
      </c>
      <c r="B6507" t="s">
        <v>11</v>
      </c>
      <c r="C6507" t="s">
        <v>967</v>
      </c>
      <c r="D6507" t="s">
        <v>6092</v>
      </c>
      <c r="E6507" t="s">
        <v>6093</v>
      </c>
      <c r="F6507" t="s">
        <v>15</v>
      </c>
      <c r="G6507" t="s">
        <v>3129</v>
      </c>
      <c r="J6507" t="s">
        <v>255</v>
      </c>
    </row>
    <row r="6508" spans="1:10" x14ac:dyDescent="0.3">
      <c r="A6508" t="s">
        <v>739</v>
      </c>
      <c r="B6508" t="s">
        <v>19</v>
      </c>
      <c r="C6508" t="s">
        <v>15606</v>
      </c>
      <c r="D6508" s="1">
        <v>21389</v>
      </c>
      <c r="E6508" t="s">
        <v>15607</v>
      </c>
      <c r="F6508" t="s">
        <v>291</v>
      </c>
      <c r="G6508" t="s">
        <v>15</v>
      </c>
      <c r="H6508">
        <v>4.7</v>
      </c>
      <c r="I6508" t="s">
        <v>1307</v>
      </c>
      <c r="J6508" t="s">
        <v>1308</v>
      </c>
    </row>
    <row r="6509" spans="1:10" x14ac:dyDescent="0.3">
      <c r="A6509" t="s">
        <v>6488</v>
      </c>
      <c r="B6509" t="s">
        <v>11</v>
      </c>
      <c r="C6509" t="s">
        <v>448</v>
      </c>
      <c r="D6509" t="s">
        <v>11400</v>
      </c>
      <c r="E6509" t="s">
        <v>15608</v>
      </c>
      <c r="F6509" t="s">
        <v>15</v>
      </c>
      <c r="G6509" t="s">
        <v>159</v>
      </c>
      <c r="H6509">
        <v>4.8</v>
      </c>
      <c r="I6509" t="s">
        <v>4301</v>
      </c>
      <c r="J6509" t="s">
        <v>308</v>
      </c>
    </row>
    <row r="6510" spans="1:10" x14ac:dyDescent="0.3">
      <c r="A6510" t="s">
        <v>766</v>
      </c>
      <c r="B6510" t="s">
        <v>19</v>
      </c>
      <c r="C6510" t="s">
        <v>767</v>
      </c>
      <c r="D6510" t="s">
        <v>768</v>
      </c>
      <c r="E6510" t="s">
        <v>769</v>
      </c>
      <c r="F6510" t="s">
        <v>291</v>
      </c>
      <c r="G6510" t="s">
        <v>30</v>
      </c>
      <c r="H6510">
        <v>4.7</v>
      </c>
      <c r="I6510" t="s">
        <v>770</v>
      </c>
      <c r="J6510" t="s">
        <v>771</v>
      </c>
    </row>
    <row r="6511" spans="1:10" x14ac:dyDescent="0.3">
      <c r="A6511" t="s">
        <v>15609</v>
      </c>
      <c r="B6511" t="s">
        <v>19</v>
      </c>
      <c r="C6511" t="s">
        <v>15610</v>
      </c>
      <c r="D6511" s="1">
        <v>20900</v>
      </c>
      <c r="E6511" t="s">
        <v>15611</v>
      </c>
      <c r="F6511" t="s">
        <v>92</v>
      </c>
      <c r="G6511" t="s">
        <v>13304</v>
      </c>
      <c r="H6511">
        <v>4.5</v>
      </c>
      <c r="I6511" t="s">
        <v>1348</v>
      </c>
      <c r="J6511" t="s">
        <v>1349</v>
      </c>
    </row>
    <row r="6512" spans="1:10" x14ac:dyDescent="0.3">
      <c r="A6512" t="s">
        <v>9584</v>
      </c>
      <c r="B6512" t="s">
        <v>19</v>
      </c>
      <c r="C6512" t="s">
        <v>9585</v>
      </c>
      <c r="D6512" t="s">
        <v>9586</v>
      </c>
      <c r="E6512" t="s">
        <v>9587</v>
      </c>
      <c r="F6512" t="s">
        <v>22</v>
      </c>
      <c r="G6512" t="s">
        <v>15</v>
      </c>
      <c r="H6512">
        <v>5</v>
      </c>
      <c r="I6512" t="s">
        <v>3720</v>
      </c>
      <c r="J6512" t="s">
        <v>3721</v>
      </c>
    </row>
    <row r="6513" spans="1:10" x14ac:dyDescent="0.3">
      <c r="A6513" t="s">
        <v>2466</v>
      </c>
      <c r="B6513" t="s">
        <v>19</v>
      </c>
      <c r="C6513" t="s">
        <v>13478</v>
      </c>
      <c r="D6513" s="1">
        <v>22395</v>
      </c>
      <c r="E6513" t="s">
        <v>13479</v>
      </c>
      <c r="F6513" t="s">
        <v>254</v>
      </c>
      <c r="G6513" t="s">
        <v>15</v>
      </c>
      <c r="J6513" t="s">
        <v>3712</v>
      </c>
    </row>
    <row r="6514" spans="1:10" x14ac:dyDescent="0.3">
      <c r="A6514" t="s">
        <v>13060</v>
      </c>
      <c r="B6514" t="s">
        <v>19</v>
      </c>
      <c r="C6514" t="s">
        <v>13061</v>
      </c>
      <c r="D6514" s="1">
        <v>17995</v>
      </c>
      <c r="E6514" t="s">
        <v>13062</v>
      </c>
      <c r="F6514" t="s">
        <v>69</v>
      </c>
      <c r="G6514" t="s">
        <v>15</v>
      </c>
      <c r="H6514">
        <v>4.0999999999999996</v>
      </c>
      <c r="I6514" t="s">
        <v>345</v>
      </c>
      <c r="J6514" t="s">
        <v>346</v>
      </c>
    </row>
    <row r="6515" spans="1:10" x14ac:dyDescent="0.3">
      <c r="A6515" t="s">
        <v>15612</v>
      </c>
      <c r="B6515" t="s">
        <v>19</v>
      </c>
      <c r="C6515" t="s">
        <v>15613</v>
      </c>
      <c r="D6515" t="s">
        <v>15614</v>
      </c>
      <c r="E6515" t="s">
        <v>15615</v>
      </c>
      <c r="F6515" t="s">
        <v>92</v>
      </c>
      <c r="G6515" t="s">
        <v>15</v>
      </c>
      <c r="H6515">
        <v>4.8</v>
      </c>
      <c r="I6515" t="s">
        <v>4301</v>
      </c>
      <c r="J6515" t="s">
        <v>308</v>
      </c>
    </row>
    <row r="6516" spans="1:10" x14ac:dyDescent="0.3">
      <c r="A6516" t="s">
        <v>4873</v>
      </c>
      <c r="B6516" t="s">
        <v>11</v>
      </c>
      <c r="C6516" t="s">
        <v>1736</v>
      </c>
      <c r="D6516" t="s">
        <v>4874</v>
      </c>
      <c r="E6516" t="s">
        <v>15616</v>
      </c>
      <c r="F6516" t="s">
        <v>15</v>
      </c>
      <c r="G6516" t="s">
        <v>15</v>
      </c>
      <c r="H6516">
        <v>4.5999999999999996</v>
      </c>
      <c r="I6516" t="s">
        <v>1160</v>
      </c>
      <c r="J6516" t="s">
        <v>1161</v>
      </c>
    </row>
    <row r="6517" spans="1:10" x14ac:dyDescent="0.3">
      <c r="A6517" t="s">
        <v>3722</v>
      </c>
      <c r="B6517" t="s">
        <v>11</v>
      </c>
      <c r="C6517" t="s">
        <v>3908</v>
      </c>
      <c r="D6517" t="s">
        <v>3909</v>
      </c>
      <c r="E6517" t="s">
        <v>3910</v>
      </c>
      <c r="F6517" t="s">
        <v>15</v>
      </c>
      <c r="G6517" t="s">
        <v>30</v>
      </c>
      <c r="H6517">
        <v>4.2</v>
      </c>
      <c r="I6517" t="s">
        <v>1441</v>
      </c>
      <c r="J6517" t="s">
        <v>1442</v>
      </c>
    </row>
    <row r="6518" spans="1:10" x14ac:dyDescent="0.3">
      <c r="A6518" t="s">
        <v>9749</v>
      </c>
      <c r="B6518" t="s">
        <v>11</v>
      </c>
      <c r="C6518" t="s">
        <v>448</v>
      </c>
      <c r="D6518" s="1">
        <v>24440</v>
      </c>
      <c r="E6518" t="s">
        <v>9750</v>
      </c>
      <c r="F6518" t="s">
        <v>15</v>
      </c>
      <c r="G6518" t="s">
        <v>15</v>
      </c>
      <c r="H6518">
        <v>4.5999999999999996</v>
      </c>
      <c r="I6518" t="s">
        <v>3484</v>
      </c>
      <c r="J6518" t="s">
        <v>3485</v>
      </c>
    </row>
    <row r="6519" spans="1:10" x14ac:dyDescent="0.3">
      <c r="A6519" t="s">
        <v>15617</v>
      </c>
      <c r="B6519" t="s">
        <v>19</v>
      </c>
      <c r="C6519" t="s">
        <v>15618</v>
      </c>
      <c r="D6519" t="s">
        <v>15619</v>
      </c>
      <c r="E6519" t="s">
        <v>15620</v>
      </c>
      <c r="F6519" t="s">
        <v>146</v>
      </c>
      <c r="G6519" t="s">
        <v>15</v>
      </c>
      <c r="H6519">
        <v>3.9</v>
      </c>
      <c r="I6519" t="s">
        <v>1294</v>
      </c>
      <c r="J6519" t="s">
        <v>1295</v>
      </c>
    </row>
    <row r="6520" spans="1:10" x14ac:dyDescent="0.3">
      <c r="A6520" t="s">
        <v>11295</v>
      </c>
      <c r="B6520" t="s">
        <v>11</v>
      </c>
      <c r="C6520" t="s">
        <v>11296</v>
      </c>
      <c r="D6520" t="s">
        <v>11297</v>
      </c>
      <c r="E6520" t="s">
        <v>11298</v>
      </c>
      <c r="F6520" t="s">
        <v>15</v>
      </c>
      <c r="G6520" t="s">
        <v>5784</v>
      </c>
      <c r="H6520">
        <v>4.7</v>
      </c>
      <c r="I6520" t="s">
        <v>5037</v>
      </c>
      <c r="J6520" t="s">
        <v>2629</v>
      </c>
    </row>
    <row r="6521" spans="1:10" x14ac:dyDescent="0.3">
      <c r="A6521" t="s">
        <v>6475</v>
      </c>
      <c r="B6521" t="s">
        <v>11</v>
      </c>
      <c r="C6521" t="s">
        <v>562</v>
      </c>
      <c r="D6521" t="s">
        <v>6476</v>
      </c>
      <c r="E6521" t="s">
        <v>6477</v>
      </c>
      <c r="F6521" t="s">
        <v>15</v>
      </c>
      <c r="G6521" t="s">
        <v>30</v>
      </c>
      <c r="H6521">
        <v>4.9000000000000004</v>
      </c>
      <c r="I6521" t="s">
        <v>565</v>
      </c>
      <c r="J6521" t="s">
        <v>566</v>
      </c>
    </row>
    <row r="6522" spans="1:10" x14ac:dyDescent="0.3">
      <c r="E6522" t="s">
        <v>15</v>
      </c>
      <c r="F6522" t="s">
        <v>15</v>
      </c>
      <c r="G6522" t="s">
        <v>15</v>
      </c>
    </row>
    <row r="6523" spans="1:10" x14ac:dyDescent="0.3">
      <c r="A6523" t="s">
        <v>739</v>
      </c>
      <c r="B6523" t="s">
        <v>19</v>
      </c>
      <c r="C6523" t="s">
        <v>14849</v>
      </c>
      <c r="D6523" t="s">
        <v>14850</v>
      </c>
      <c r="E6523" t="s">
        <v>14851</v>
      </c>
      <c r="F6523" t="s">
        <v>92</v>
      </c>
      <c r="G6523" t="s">
        <v>15</v>
      </c>
      <c r="H6523">
        <v>4.7</v>
      </c>
      <c r="I6523" t="s">
        <v>3887</v>
      </c>
      <c r="J6523" t="s">
        <v>3888</v>
      </c>
    </row>
    <row r="6524" spans="1:10" x14ac:dyDescent="0.3">
      <c r="A6524" t="s">
        <v>1318</v>
      </c>
      <c r="B6524" t="s">
        <v>19</v>
      </c>
      <c r="C6524" t="s">
        <v>9645</v>
      </c>
      <c r="D6524" t="s">
        <v>9646</v>
      </c>
      <c r="E6524" t="s">
        <v>9647</v>
      </c>
      <c r="F6524" t="s">
        <v>3160</v>
      </c>
      <c r="G6524" t="s">
        <v>15</v>
      </c>
      <c r="J6524" t="s">
        <v>220</v>
      </c>
    </row>
    <row r="6525" spans="1:10" x14ac:dyDescent="0.3">
      <c r="A6525" t="s">
        <v>2784</v>
      </c>
      <c r="B6525" t="s">
        <v>19</v>
      </c>
      <c r="C6525" t="s">
        <v>2785</v>
      </c>
      <c r="D6525" s="1">
        <v>20980</v>
      </c>
      <c r="E6525" t="s">
        <v>2786</v>
      </c>
      <c r="F6525" t="s">
        <v>92</v>
      </c>
      <c r="G6525" t="s">
        <v>15</v>
      </c>
      <c r="H6525">
        <v>3.5</v>
      </c>
      <c r="I6525" t="s">
        <v>854</v>
      </c>
      <c r="J6525" t="s">
        <v>855</v>
      </c>
    </row>
    <row r="6526" spans="1:10" x14ac:dyDescent="0.3">
      <c r="A6526" t="s">
        <v>6362</v>
      </c>
      <c r="B6526" t="s">
        <v>19</v>
      </c>
      <c r="C6526" t="s">
        <v>13153</v>
      </c>
      <c r="D6526" s="1">
        <v>36890</v>
      </c>
      <c r="E6526" t="s">
        <v>13154</v>
      </c>
      <c r="F6526" t="s">
        <v>22</v>
      </c>
      <c r="G6526" t="s">
        <v>15</v>
      </c>
      <c r="H6526">
        <v>4.3</v>
      </c>
      <c r="I6526" t="s">
        <v>1036</v>
      </c>
      <c r="J6526" t="s">
        <v>1037</v>
      </c>
    </row>
    <row r="6527" spans="1:10" x14ac:dyDescent="0.3">
      <c r="A6527" t="s">
        <v>7886</v>
      </c>
      <c r="B6527" t="s">
        <v>19</v>
      </c>
      <c r="C6527" t="s">
        <v>15621</v>
      </c>
      <c r="D6527" t="s">
        <v>15622</v>
      </c>
      <c r="E6527" t="s">
        <v>15623</v>
      </c>
      <c r="F6527" t="s">
        <v>254</v>
      </c>
      <c r="G6527" t="s">
        <v>15</v>
      </c>
      <c r="H6527">
        <v>3.1</v>
      </c>
      <c r="I6527" t="s">
        <v>31</v>
      </c>
      <c r="J6527" t="s">
        <v>32</v>
      </c>
    </row>
    <row r="6528" spans="1:10" x14ac:dyDescent="0.3">
      <c r="A6528" t="s">
        <v>10278</v>
      </c>
      <c r="B6528" t="s">
        <v>19</v>
      </c>
      <c r="C6528" t="s">
        <v>15006</v>
      </c>
      <c r="D6528" s="1">
        <v>26810</v>
      </c>
      <c r="E6528" t="s">
        <v>15007</v>
      </c>
      <c r="F6528" t="s">
        <v>624</v>
      </c>
      <c r="G6528" t="s">
        <v>15</v>
      </c>
      <c r="H6528">
        <v>4.8</v>
      </c>
      <c r="I6528" t="s">
        <v>5077</v>
      </c>
      <c r="J6528" t="s">
        <v>2351</v>
      </c>
    </row>
    <row r="6529" spans="1:10" x14ac:dyDescent="0.3">
      <c r="A6529" t="s">
        <v>1458</v>
      </c>
      <c r="B6529" t="s">
        <v>19</v>
      </c>
      <c r="C6529" t="s">
        <v>1459</v>
      </c>
      <c r="D6529" s="1">
        <v>9990</v>
      </c>
      <c r="E6529" t="s">
        <v>1460</v>
      </c>
      <c r="F6529" t="s">
        <v>22</v>
      </c>
      <c r="G6529" t="s">
        <v>15</v>
      </c>
      <c r="H6529">
        <v>4.4000000000000004</v>
      </c>
      <c r="I6529" t="s">
        <v>404</v>
      </c>
      <c r="J6529" t="s">
        <v>405</v>
      </c>
    </row>
    <row r="6530" spans="1:10" x14ac:dyDescent="0.3">
      <c r="A6530" t="s">
        <v>3756</v>
      </c>
      <c r="B6530" t="s">
        <v>19</v>
      </c>
      <c r="C6530" t="s">
        <v>15624</v>
      </c>
      <c r="D6530" s="1">
        <v>22795</v>
      </c>
      <c r="E6530" t="s">
        <v>15625</v>
      </c>
      <c r="F6530" t="s">
        <v>246</v>
      </c>
      <c r="G6530" t="s">
        <v>15</v>
      </c>
      <c r="J6530" t="s">
        <v>5138</v>
      </c>
    </row>
    <row r="6531" spans="1:10" x14ac:dyDescent="0.3">
      <c r="A6531" t="s">
        <v>8572</v>
      </c>
      <c r="B6531" t="s">
        <v>19</v>
      </c>
      <c r="C6531" t="s">
        <v>8573</v>
      </c>
      <c r="D6531" s="1">
        <v>33572</v>
      </c>
      <c r="E6531" t="s">
        <v>8574</v>
      </c>
      <c r="F6531" t="s">
        <v>529</v>
      </c>
      <c r="G6531" t="s">
        <v>15</v>
      </c>
      <c r="H6531">
        <v>4.3</v>
      </c>
      <c r="I6531" t="s">
        <v>1948</v>
      </c>
      <c r="J6531" t="s">
        <v>1949</v>
      </c>
    </row>
    <row r="6532" spans="1:10" x14ac:dyDescent="0.3">
      <c r="A6532" t="s">
        <v>5370</v>
      </c>
      <c r="B6532" t="s">
        <v>11</v>
      </c>
      <c r="C6532" t="s">
        <v>790</v>
      </c>
      <c r="D6532" t="s">
        <v>5371</v>
      </c>
      <c r="E6532" t="s">
        <v>5372</v>
      </c>
      <c r="F6532" t="s">
        <v>15</v>
      </c>
      <c r="G6532" t="s">
        <v>15</v>
      </c>
      <c r="J6532" t="s">
        <v>5373</v>
      </c>
    </row>
    <row r="6533" spans="1:10" x14ac:dyDescent="0.3">
      <c r="E6533" t="s">
        <v>15</v>
      </c>
      <c r="F6533" t="s">
        <v>15</v>
      </c>
      <c r="G6533" t="s">
        <v>15</v>
      </c>
    </row>
    <row r="6534" spans="1:10" x14ac:dyDescent="0.3">
      <c r="A6534" t="s">
        <v>7205</v>
      </c>
      <c r="B6534" t="s">
        <v>19</v>
      </c>
      <c r="C6534" t="s">
        <v>8242</v>
      </c>
      <c r="D6534" t="s">
        <v>8243</v>
      </c>
      <c r="E6534" t="s">
        <v>8244</v>
      </c>
      <c r="F6534" t="s">
        <v>146</v>
      </c>
      <c r="G6534" t="s">
        <v>15</v>
      </c>
      <c r="H6534">
        <v>4.8</v>
      </c>
      <c r="I6534" t="s">
        <v>3655</v>
      </c>
      <c r="J6534" t="s">
        <v>3897</v>
      </c>
    </row>
    <row r="6535" spans="1:10" x14ac:dyDescent="0.3">
      <c r="E6535" t="s">
        <v>15</v>
      </c>
      <c r="F6535" t="s">
        <v>15</v>
      </c>
      <c r="G6535" t="s">
        <v>15</v>
      </c>
    </row>
    <row r="6536" spans="1:10" x14ac:dyDescent="0.3">
      <c r="A6536" t="s">
        <v>6587</v>
      </c>
      <c r="B6536" t="s">
        <v>19</v>
      </c>
      <c r="C6536" t="s">
        <v>6588</v>
      </c>
      <c r="D6536" s="1">
        <v>149800</v>
      </c>
      <c r="E6536" t="s">
        <v>6589</v>
      </c>
      <c r="F6536" t="s">
        <v>146</v>
      </c>
      <c r="G6536" t="s">
        <v>15</v>
      </c>
      <c r="H6536">
        <v>4.7</v>
      </c>
      <c r="I6536" t="s">
        <v>390</v>
      </c>
      <c r="J6536" t="s">
        <v>391</v>
      </c>
    </row>
    <row r="6537" spans="1:10" x14ac:dyDescent="0.3">
      <c r="A6537" t="s">
        <v>3753</v>
      </c>
      <c r="B6537" t="s">
        <v>11</v>
      </c>
      <c r="C6537" t="s">
        <v>573</v>
      </c>
      <c r="D6537" t="s">
        <v>3754</v>
      </c>
      <c r="E6537" t="s">
        <v>3755</v>
      </c>
      <c r="F6537" t="s">
        <v>15</v>
      </c>
      <c r="G6537" t="s">
        <v>30</v>
      </c>
      <c r="H6537">
        <v>4.2</v>
      </c>
      <c r="I6537" t="s">
        <v>1441</v>
      </c>
      <c r="J6537" t="s">
        <v>1442</v>
      </c>
    </row>
    <row r="6538" spans="1:10" x14ac:dyDescent="0.3">
      <c r="A6538" t="s">
        <v>15626</v>
      </c>
      <c r="B6538" t="s">
        <v>19</v>
      </c>
      <c r="C6538" t="s">
        <v>15627</v>
      </c>
      <c r="D6538" s="1">
        <v>27500</v>
      </c>
      <c r="E6538" t="s">
        <v>15628</v>
      </c>
      <c r="F6538" t="s">
        <v>88</v>
      </c>
      <c r="G6538" t="s">
        <v>15</v>
      </c>
    </row>
    <row r="6539" spans="1:10" x14ac:dyDescent="0.3">
      <c r="A6539" t="s">
        <v>4214</v>
      </c>
      <c r="B6539" t="s">
        <v>19</v>
      </c>
      <c r="C6539" t="s">
        <v>4215</v>
      </c>
      <c r="D6539" s="1">
        <v>12988</v>
      </c>
      <c r="E6539" t="s">
        <v>4216</v>
      </c>
      <c r="F6539" t="s">
        <v>88</v>
      </c>
      <c r="G6539" t="s">
        <v>306</v>
      </c>
      <c r="H6539">
        <v>2.2000000000000002</v>
      </c>
      <c r="I6539" t="s">
        <v>1917</v>
      </c>
      <c r="J6539" t="s">
        <v>3066</v>
      </c>
    </row>
    <row r="6540" spans="1:10" x14ac:dyDescent="0.3">
      <c r="A6540" t="s">
        <v>10196</v>
      </c>
      <c r="B6540" t="s">
        <v>19</v>
      </c>
      <c r="C6540" t="s">
        <v>10197</v>
      </c>
      <c r="D6540" t="s">
        <v>15629</v>
      </c>
      <c r="E6540" t="s">
        <v>10198</v>
      </c>
      <c r="F6540" t="s">
        <v>88</v>
      </c>
      <c r="G6540" t="s">
        <v>15</v>
      </c>
      <c r="H6540">
        <v>4.3</v>
      </c>
      <c r="I6540" t="s">
        <v>4036</v>
      </c>
      <c r="J6540" t="s">
        <v>4037</v>
      </c>
    </row>
    <row r="6541" spans="1:10" x14ac:dyDescent="0.3">
      <c r="A6541" t="s">
        <v>15630</v>
      </c>
      <c r="B6541" t="s">
        <v>19</v>
      </c>
      <c r="C6541" t="s">
        <v>15631</v>
      </c>
      <c r="D6541" s="1">
        <v>9995</v>
      </c>
      <c r="E6541" t="s">
        <v>15632</v>
      </c>
      <c r="F6541" t="s">
        <v>88</v>
      </c>
      <c r="G6541" t="s">
        <v>15</v>
      </c>
      <c r="H6541">
        <v>3.5</v>
      </c>
      <c r="I6541" t="s">
        <v>45</v>
      </c>
      <c r="J6541" t="s">
        <v>2076</v>
      </c>
    </row>
    <row r="6542" spans="1:10" x14ac:dyDescent="0.3">
      <c r="A6542" t="s">
        <v>4369</v>
      </c>
      <c r="B6542" t="s">
        <v>1130</v>
      </c>
      <c r="C6542" t="s">
        <v>11278</v>
      </c>
      <c r="D6542" s="1">
        <v>73499</v>
      </c>
      <c r="E6542" t="s">
        <v>11279</v>
      </c>
      <c r="F6542" t="s">
        <v>146</v>
      </c>
      <c r="G6542" t="s">
        <v>30</v>
      </c>
      <c r="H6542">
        <v>4.7</v>
      </c>
      <c r="I6542" t="s">
        <v>2343</v>
      </c>
      <c r="J6542" t="s">
        <v>2344</v>
      </c>
    </row>
    <row r="6543" spans="1:10" x14ac:dyDescent="0.3">
      <c r="A6543" t="s">
        <v>15633</v>
      </c>
      <c r="B6543" t="s">
        <v>19</v>
      </c>
      <c r="C6543" t="s">
        <v>15634</v>
      </c>
      <c r="D6543" s="1">
        <v>33900</v>
      </c>
      <c r="E6543" t="s">
        <v>15635</v>
      </c>
      <c r="F6543" t="s">
        <v>473</v>
      </c>
      <c r="G6543" t="s">
        <v>1509</v>
      </c>
    </row>
    <row r="6544" spans="1:10" x14ac:dyDescent="0.3">
      <c r="A6544" t="s">
        <v>1437</v>
      </c>
      <c r="B6544" t="s">
        <v>19</v>
      </c>
      <c r="C6544" t="s">
        <v>2720</v>
      </c>
      <c r="D6544" t="s">
        <v>2721</v>
      </c>
      <c r="E6544" t="s">
        <v>2722</v>
      </c>
      <c r="F6544" t="s">
        <v>69</v>
      </c>
      <c r="G6544" t="s">
        <v>30</v>
      </c>
      <c r="H6544">
        <v>4.5999999999999996</v>
      </c>
      <c r="I6544" t="s">
        <v>441</v>
      </c>
      <c r="J6544" t="s">
        <v>442</v>
      </c>
    </row>
    <row r="6545" spans="1:10" x14ac:dyDescent="0.3">
      <c r="A6545" t="s">
        <v>15636</v>
      </c>
      <c r="B6545" t="s">
        <v>19</v>
      </c>
      <c r="C6545" t="s">
        <v>15637</v>
      </c>
      <c r="D6545" s="1">
        <v>17995</v>
      </c>
      <c r="E6545" t="s">
        <v>15638</v>
      </c>
      <c r="F6545" t="s">
        <v>69</v>
      </c>
      <c r="G6545" t="s">
        <v>243</v>
      </c>
      <c r="H6545">
        <v>4.7</v>
      </c>
      <c r="I6545" t="s">
        <v>2065</v>
      </c>
      <c r="J6545" t="s">
        <v>2066</v>
      </c>
    </row>
    <row r="6546" spans="1:10" x14ac:dyDescent="0.3">
      <c r="A6546" t="s">
        <v>703</v>
      </c>
      <c r="B6546" t="s">
        <v>11</v>
      </c>
      <c r="C6546" t="s">
        <v>790</v>
      </c>
      <c r="D6546" t="s">
        <v>15639</v>
      </c>
      <c r="E6546" t="s">
        <v>15640</v>
      </c>
      <c r="F6546" t="s">
        <v>15</v>
      </c>
      <c r="G6546" t="s">
        <v>30</v>
      </c>
      <c r="H6546">
        <v>2.9</v>
      </c>
      <c r="I6546" t="s">
        <v>1448</v>
      </c>
      <c r="J6546" t="s">
        <v>1449</v>
      </c>
    </row>
    <row r="6547" spans="1:10" x14ac:dyDescent="0.3">
      <c r="A6547" t="s">
        <v>5505</v>
      </c>
      <c r="B6547" t="s">
        <v>11</v>
      </c>
      <c r="C6547" t="s">
        <v>1546</v>
      </c>
      <c r="D6547" t="s">
        <v>14423</v>
      </c>
      <c r="E6547" t="s">
        <v>14424</v>
      </c>
      <c r="F6547" t="s">
        <v>15</v>
      </c>
      <c r="G6547" t="s">
        <v>15</v>
      </c>
      <c r="H6547">
        <v>4.4000000000000004</v>
      </c>
      <c r="I6547" t="s">
        <v>4176</v>
      </c>
      <c r="J6547" t="s">
        <v>4177</v>
      </c>
    </row>
    <row r="6548" spans="1:10" x14ac:dyDescent="0.3">
      <c r="A6548" t="s">
        <v>3717</v>
      </c>
      <c r="B6548" t="s">
        <v>11</v>
      </c>
      <c r="C6548" t="s">
        <v>448</v>
      </c>
      <c r="D6548" s="1">
        <v>37860</v>
      </c>
      <c r="E6548" t="s">
        <v>5912</v>
      </c>
      <c r="F6548" t="s">
        <v>15</v>
      </c>
      <c r="G6548" t="s">
        <v>30</v>
      </c>
      <c r="H6548">
        <v>4.9000000000000004</v>
      </c>
      <c r="I6548" t="s">
        <v>1253</v>
      </c>
      <c r="J6548" t="s">
        <v>1254</v>
      </c>
    </row>
    <row r="6549" spans="1:10" x14ac:dyDescent="0.3">
      <c r="A6549" t="s">
        <v>3722</v>
      </c>
      <c r="B6549" t="s">
        <v>11</v>
      </c>
      <c r="C6549" t="s">
        <v>9867</v>
      </c>
      <c r="D6549" s="1">
        <v>40196</v>
      </c>
      <c r="E6549" t="s">
        <v>15641</v>
      </c>
      <c r="F6549" t="s">
        <v>15</v>
      </c>
      <c r="G6549" t="s">
        <v>30</v>
      </c>
      <c r="H6549">
        <v>4.5</v>
      </c>
      <c r="I6549" t="s">
        <v>2983</v>
      </c>
      <c r="J6549" t="s">
        <v>2984</v>
      </c>
    </row>
    <row r="6550" spans="1:10" x14ac:dyDescent="0.3">
      <c r="A6550" t="s">
        <v>7435</v>
      </c>
      <c r="B6550" t="s">
        <v>19</v>
      </c>
      <c r="C6550" t="s">
        <v>15642</v>
      </c>
      <c r="D6550" t="s">
        <v>15643</v>
      </c>
      <c r="E6550" t="s">
        <v>15644</v>
      </c>
      <c r="F6550" t="s">
        <v>146</v>
      </c>
      <c r="G6550" t="s">
        <v>30</v>
      </c>
      <c r="H6550">
        <v>4.5999999999999996</v>
      </c>
      <c r="I6550" t="s">
        <v>2718</v>
      </c>
      <c r="J6550" t="s">
        <v>2719</v>
      </c>
    </row>
    <row r="6551" spans="1:10" x14ac:dyDescent="0.3">
      <c r="A6551" t="s">
        <v>268</v>
      </c>
      <c r="B6551" t="s">
        <v>19</v>
      </c>
      <c r="C6551" t="s">
        <v>269</v>
      </c>
      <c r="D6551" s="1">
        <v>43949</v>
      </c>
      <c r="E6551" t="s">
        <v>270</v>
      </c>
      <c r="F6551" t="s">
        <v>146</v>
      </c>
      <c r="G6551" t="s">
        <v>271</v>
      </c>
      <c r="H6551">
        <v>4.3</v>
      </c>
      <c r="I6551" t="s">
        <v>266</v>
      </c>
      <c r="J6551" t="s">
        <v>267</v>
      </c>
    </row>
    <row r="6552" spans="1:10" x14ac:dyDescent="0.3">
      <c r="A6552" t="s">
        <v>5681</v>
      </c>
      <c r="B6552" t="s">
        <v>11</v>
      </c>
      <c r="C6552" t="s">
        <v>562</v>
      </c>
      <c r="D6552" t="s">
        <v>5682</v>
      </c>
      <c r="E6552" t="s">
        <v>5683</v>
      </c>
      <c r="F6552" t="s">
        <v>15</v>
      </c>
      <c r="G6552" t="s">
        <v>3914</v>
      </c>
      <c r="H6552">
        <v>4.5999999999999996</v>
      </c>
      <c r="I6552" t="s">
        <v>4840</v>
      </c>
      <c r="J6552" t="s">
        <v>4841</v>
      </c>
    </row>
    <row r="6553" spans="1:10" x14ac:dyDescent="0.3">
      <c r="A6553" t="s">
        <v>15645</v>
      </c>
      <c r="B6553" t="s">
        <v>19</v>
      </c>
      <c r="C6553" t="s">
        <v>15646</v>
      </c>
      <c r="D6553" t="s">
        <v>15647</v>
      </c>
      <c r="E6553" t="s">
        <v>15648</v>
      </c>
      <c r="F6553" t="s">
        <v>92</v>
      </c>
      <c r="G6553" t="s">
        <v>30</v>
      </c>
      <c r="H6553">
        <v>4.9000000000000004</v>
      </c>
      <c r="I6553" t="s">
        <v>3773</v>
      </c>
      <c r="J6553" t="s">
        <v>2929</v>
      </c>
    </row>
    <row r="6554" spans="1:10" x14ac:dyDescent="0.3">
      <c r="A6554" t="s">
        <v>5223</v>
      </c>
      <c r="B6554" t="s">
        <v>11</v>
      </c>
      <c r="C6554" t="s">
        <v>1489</v>
      </c>
      <c r="D6554" s="1">
        <v>45450</v>
      </c>
      <c r="E6554" t="s">
        <v>7636</v>
      </c>
      <c r="F6554" t="s">
        <v>15</v>
      </c>
      <c r="G6554" t="s">
        <v>30</v>
      </c>
      <c r="H6554">
        <v>4.4000000000000004</v>
      </c>
      <c r="I6554" t="s">
        <v>3708</v>
      </c>
      <c r="J6554" t="s">
        <v>1372</v>
      </c>
    </row>
    <row r="6555" spans="1:10" x14ac:dyDescent="0.3">
      <c r="A6555" t="s">
        <v>15649</v>
      </c>
      <c r="B6555" t="s">
        <v>19</v>
      </c>
      <c r="C6555" t="s">
        <v>15650</v>
      </c>
      <c r="D6555" t="s">
        <v>15651</v>
      </c>
      <c r="E6555" t="s">
        <v>15652</v>
      </c>
      <c r="F6555" t="s">
        <v>29</v>
      </c>
      <c r="G6555" t="s">
        <v>30</v>
      </c>
      <c r="H6555">
        <v>4.4000000000000004</v>
      </c>
      <c r="I6555" t="s">
        <v>4103</v>
      </c>
      <c r="J6555" t="s">
        <v>4104</v>
      </c>
    </row>
    <row r="6556" spans="1:10" x14ac:dyDescent="0.3">
      <c r="A6556" t="s">
        <v>15653</v>
      </c>
      <c r="B6556" t="s">
        <v>19</v>
      </c>
      <c r="C6556" t="s">
        <v>15654</v>
      </c>
      <c r="D6556" s="1">
        <v>9995</v>
      </c>
      <c r="E6556" t="s">
        <v>15655</v>
      </c>
      <c r="F6556" t="s">
        <v>320</v>
      </c>
      <c r="G6556" t="s">
        <v>15</v>
      </c>
      <c r="H6556">
        <v>3.5</v>
      </c>
      <c r="I6556" t="s">
        <v>70</v>
      </c>
      <c r="J6556" t="s">
        <v>71</v>
      </c>
    </row>
    <row r="6557" spans="1:10" x14ac:dyDescent="0.3">
      <c r="A6557" t="s">
        <v>4922</v>
      </c>
      <c r="B6557" t="s">
        <v>11</v>
      </c>
      <c r="C6557" t="s">
        <v>448</v>
      </c>
      <c r="D6557" s="1">
        <v>32243</v>
      </c>
      <c r="E6557" t="s">
        <v>15656</v>
      </c>
      <c r="F6557" t="s">
        <v>15</v>
      </c>
      <c r="G6557" t="s">
        <v>30</v>
      </c>
      <c r="H6557">
        <v>4.9000000000000004</v>
      </c>
      <c r="I6557" t="s">
        <v>1253</v>
      </c>
      <c r="J6557" t="s">
        <v>1254</v>
      </c>
    </row>
    <row r="6558" spans="1:10" x14ac:dyDescent="0.3">
      <c r="A6558" t="s">
        <v>10211</v>
      </c>
      <c r="B6558" t="s">
        <v>11</v>
      </c>
      <c r="C6558" t="s">
        <v>12</v>
      </c>
      <c r="D6558" t="s">
        <v>11643</v>
      </c>
      <c r="E6558" t="s">
        <v>11644</v>
      </c>
      <c r="F6558" t="s">
        <v>15</v>
      </c>
      <c r="G6558" t="s">
        <v>15</v>
      </c>
      <c r="H6558">
        <v>4.9000000000000004</v>
      </c>
      <c r="I6558" t="s">
        <v>3667</v>
      </c>
      <c r="J6558" t="s">
        <v>380</v>
      </c>
    </row>
    <row r="6559" spans="1:10" x14ac:dyDescent="0.3">
      <c r="A6559" t="s">
        <v>6229</v>
      </c>
      <c r="B6559" t="s">
        <v>11</v>
      </c>
      <c r="C6559" t="s">
        <v>12</v>
      </c>
      <c r="D6559" t="s">
        <v>6230</v>
      </c>
      <c r="E6559" t="s">
        <v>9520</v>
      </c>
      <c r="F6559" t="s">
        <v>15</v>
      </c>
      <c r="G6559" t="s">
        <v>30</v>
      </c>
      <c r="H6559">
        <v>4.9000000000000004</v>
      </c>
      <c r="I6559" t="s">
        <v>3667</v>
      </c>
      <c r="J6559" t="s">
        <v>380</v>
      </c>
    </row>
    <row r="6560" spans="1:10" x14ac:dyDescent="0.3">
      <c r="A6560" t="s">
        <v>2235</v>
      </c>
      <c r="B6560" t="s">
        <v>19</v>
      </c>
      <c r="C6560" t="s">
        <v>3439</v>
      </c>
      <c r="D6560" t="s">
        <v>3440</v>
      </c>
      <c r="E6560" t="s">
        <v>3441</v>
      </c>
      <c r="F6560" t="s">
        <v>69</v>
      </c>
      <c r="G6560" t="s">
        <v>2238</v>
      </c>
      <c r="H6560">
        <v>4.2</v>
      </c>
      <c r="I6560" t="s">
        <v>210</v>
      </c>
      <c r="J6560" t="s">
        <v>211</v>
      </c>
    </row>
    <row r="6561" spans="1:10" x14ac:dyDescent="0.3">
      <c r="A6561" t="s">
        <v>15657</v>
      </c>
      <c r="B6561" t="s">
        <v>11</v>
      </c>
      <c r="C6561" t="s">
        <v>448</v>
      </c>
      <c r="D6561" t="s">
        <v>15658</v>
      </c>
      <c r="E6561" t="s">
        <v>15659</v>
      </c>
      <c r="F6561" t="s">
        <v>15</v>
      </c>
      <c r="G6561" t="s">
        <v>30</v>
      </c>
      <c r="H6561">
        <v>4.9000000000000004</v>
      </c>
      <c r="I6561" t="s">
        <v>940</v>
      </c>
      <c r="J6561" t="s">
        <v>941</v>
      </c>
    </row>
    <row r="6562" spans="1:10" x14ac:dyDescent="0.3">
      <c r="A6562" t="s">
        <v>4520</v>
      </c>
      <c r="B6562" t="s">
        <v>11</v>
      </c>
      <c r="C6562" t="s">
        <v>12</v>
      </c>
      <c r="D6562" t="s">
        <v>5339</v>
      </c>
      <c r="E6562" t="s">
        <v>15660</v>
      </c>
      <c r="F6562" t="s">
        <v>15</v>
      </c>
      <c r="G6562" t="s">
        <v>15</v>
      </c>
      <c r="H6562">
        <v>4.7</v>
      </c>
      <c r="I6562" t="s">
        <v>2839</v>
      </c>
      <c r="J6562" t="s">
        <v>2840</v>
      </c>
    </row>
    <row r="6563" spans="1:10" x14ac:dyDescent="0.3">
      <c r="A6563" t="s">
        <v>15661</v>
      </c>
      <c r="B6563" t="s">
        <v>19</v>
      </c>
      <c r="C6563" t="s">
        <v>15662</v>
      </c>
      <c r="D6563" s="1">
        <v>11999</v>
      </c>
      <c r="E6563" t="s">
        <v>15663</v>
      </c>
      <c r="F6563" t="s">
        <v>125</v>
      </c>
      <c r="G6563" t="s">
        <v>15</v>
      </c>
      <c r="H6563">
        <v>4.3</v>
      </c>
      <c r="I6563" t="s">
        <v>108</v>
      </c>
      <c r="J6563" t="s">
        <v>109</v>
      </c>
    </row>
    <row r="6564" spans="1:10" x14ac:dyDescent="0.3">
      <c r="A6564" t="s">
        <v>4590</v>
      </c>
      <c r="B6564" t="s">
        <v>11</v>
      </c>
      <c r="C6564" t="s">
        <v>202</v>
      </c>
      <c r="D6564" t="s">
        <v>11649</v>
      </c>
      <c r="E6564" t="s">
        <v>11650</v>
      </c>
      <c r="F6564" t="s">
        <v>15</v>
      </c>
      <c r="G6564" t="s">
        <v>15</v>
      </c>
      <c r="H6564">
        <v>4.9000000000000004</v>
      </c>
      <c r="I6564" t="s">
        <v>1371</v>
      </c>
      <c r="J6564" t="s">
        <v>3681</v>
      </c>
    </row>
    <row r="6565" spans="1:10" x14ac:dyDescent="0.3">
      <c r="A6565" t="s">
        <v>15664</v>
      </c>
      <c r="B6565" t="s">
        <v>19</v>
      </c>
      <c r="C6565" t="s">
        <v>15665</v>
      </c>
      <c r="D6565" t="s">
        <v>15666</v>
      </c>
      <c r="E6565" t="s">
        <v>15667</v>
      </c>
      <c r="F6565" t="s">
        <v>246</v>
      </c>
      <c r="G6565" t="s">
        <v>15</v>
      </c>
      <c r="J6565" t="s">
        <v>220</v>
      </c>
    </row>
    <row r="6566" spans="1:10" x14ac:dyDescent="0.3">
      <c r="A6566" t="s">
        <v>7886</v>
      </c>
      <c r="B6566" t="s">
        <v>19</v>
      </c>
      <c r="C6566" t="s">
        <v>15668</v>
      </c>
      <c r="D6566" s="1">
        <v>16985</v>
      </c>
      <c r="E6566" t="s">
        <v>15669</v>
      </c>
      <c r="F6566" t="s">
        <v>29</v>
      </c>
      <c r="G6566" t="s">
        <v>15</v>
      </c>
      <c r="J6566" t="s">
        <v>192</v>
      </c>
    </row>
    <row r="6567" spans="1:10" x14ac:dyDescent="0.3">
      <c r="A6567" t="s">
        <v>9156</v>
      </c>
      <c r="B6567" t="s">
        <v>19</v>
      </c>
      <c r="C6567" t="s">
        <v>11411</v>
      </c>
      <c r="D6567" t="s">
        <v>9158</v>
      </c>
      <c r="E6567" t="s">
        <v>11412</v>
      </c>
      <c r="F6567" t="s">
        <v>92</v>
      </c>
      <c r="G6567" t="s">
        <v>30</v>
      </c>
      <c r="H6567">
        <v>5</v>
      </c>
      <c r="I6567" t="s">
        <v>6635</v>
      </c>
      <c r="J6567" t="s">
        <v>6636</v>
      </c>
    </row>
    <row r="6568" spans="1:10" x14ac:dyDescent="0.3">
      <c r="A6568" t="s">
        <v>15670</v>
      </c>
      <c r="B6568" t="s">
        <v>19</v>
      </c>
      <c r="C6568" t="s">
        <v>15671</v>
      </c>
      <c r="D6568" s="1">
        <v>45995</v>
      </c>
      <c r="E6568" t="s">
        <v>15672</v>
      </c>
      <c r="F6568" t="s">
        <v>92</v>
      </c>
      <c r="G6568" t="s">
        <v>30</v>
      </c>
      <c r="H6568">
        <v>4.4000000000000004</v>
      </c>
      <c r="I6568" t="s">
        <v>312</v>
      </c>
      <c r="J6568" t="s">
        <v>313</v>
      </c>
    </row>
    <row r="6569" spans="1:10" x14ac:dyDescent="0.3">
      <c r="A6569" t="s">
        <v>13515</v>
      </c>
      <c r="B6569" t="s">
        <v>19</v>
      </c>
      <c r="C6569" t="s">
        <v>13516</v>
      </c>
      <c r="D6569" t="s">
        <v>13517</v>
      </c>
      <c r="E6569" t="s">
        <v>13518</v>
      </c>
      <c r="F6569" t="s">
        <v>69</v>
      </c>
      <c r="G6569" t="s">
        <v>15</v>
      </c>
      <c r="H6569">
        <v>4.4000000000000004</v>
      </c>
      <c r="I6569" t="s">
        <v>2751</v>
      </c>
      <c r="J6569" t="s">
        <v>2752</v>
      </c>
    </row>
    <row r="6570" spans="1:10" x14ac:dyDescent="0.3">
      <c r="A6570" t="s">
        <v>2715</v>
      </c>
      <c r="B6570" t="s">
        <v>19</v>
      </c>
      <c r="C6570" t="s">
        <v>2826</v>
      </c>
      <c r="D6570" s="1">
        <v>30998</v>
      </c>
      <c r="E6570" t="s">
        <v>2827</v>
      </c>
      <c r="F6570" t="s">
        <v>88</v>
      </c>
      <c r="G6570" t="s">
        <v>738</v>
      </c>
      <c r="J6570" t="s">
        <v>2828</v>
      </c>
    </row>
    <row r="6571" spans="1:10" x14ac:dyDescent="0.3">
      <c r="A6571" t="s">
        <v>7038</v>
      </c>
      <c r="B6571" t="s">
        <v>11</v>
      </c>
      <c r="C6571" t="s">
        <v>2402</v>
      </c>
      <c r="D6571" t="s">
        <v>9163</v>
      </c>
      <c r="E6571" t="s">
        <v>9164</v>
      </c>
      <c r="F6571" t="s">
        <v>15</v>
      </c>
      <c r="G6571" t="s">
        <v>140</v>
      </c>
      <c r="H6571">
        <v>4.4000000000000004</v>
      </c>
      <c r="I6571" t="s">
        <v>3762</v>
      </c>
      <c r="J6571" t="s">
        <v>1075</v>
      </c>
    </row>
    <row r="6572" spans="1:10" x14ac:dyDescent="0.3">
      <c r="A6572" t="s">
        <v>8497</v>
      </c>
      <c r="B6572" t="s">
        <v>11</v>
      </c>
      <c r="C6572" t="s">
        <v>790</v>
      </c>
      <c r="D6572" t="s">
        <v>15673</v>
      </c>
      <c r="E6572" t="s">
        <v>15674</v>
      </c>
      <c r="F6572" t="s">
        <v>15</v>
      </c>
      <c r="G6572" t="s">
        <v>3553</v>
      </c>
      <c r="H6572">
        <v>2.9</v>
      </c>
      <c r="I6572" t="s">
        <v>5638</v>
      </c>
      <c r="J6572" t="s">
        <v>5639</v>
      </c>
    </row>
    <row r="6573" spans="1:10" x14ac:dyDescent="0.3">
      <c r="A6573" t="s">
        <v>11483</v>
      </c>
      <c r="B6573" t="s">
        <v>11</v>
      </c>
      <c r="C6573" t="s">
        <v>2402</v>
      </c>
      <c r="D6573" t="s">
        <v>11484</v>
      </c>
      <c r="E6573" t="s">
        <v>11485</v>
      </c>
      <c r="F6573" t="s">
        <v>15</v>
      </c>
      <c r="G6573" t="s">
        <v>159</v>
      </c>
      <c r="H6573">
        <v>4.5999999999999996</v>
      </c>
      <c r="I6573" t="s">
        <v>441</v>
      </c>
      <c r="J6573" t="s">
        <v>442</v>
      </c>
    </row>
    <row r="6574" spans="1:10" x14ac:dyDescent="0.3">
      <c r="A6574" t="s">
        <v>4478</v>
      </c>
      <c r="B6574" t="s">
        <v>11</v>
      </c>
      <c r="C6574" t="s">
        <v>3968</v>
      </c>
      <c r="D6574" t="s">
        <v>11755</v>
      </c>
      <c r="E6574" t="s">
        <v>15675</v>
      </c>
      <c r="F6574" t="s">
        <v>15</v>
      </c>
      <c r="G6574" t="s">
        <v>30</v>
      </c>
      <c r="H6574">
        <v>4.2</v>
      </c>
      <c r="I6574" t="s">
        <v>775</v>
      </c>
      <c r="J6574" t="s">
        <v>776</v>
      </c>
    </row>
    <row r="6575" spans="1:10" x14ac:dyDescent="0.3">
      <c r="A6575" t="s">
        <v>15676</v>
      </c>
      <c r="B6575" t="s">
        <v>19</v>
      </c>
      <c r="C6575" t="s">
        <v>15677</v>
      </c>
      <c r="D6575" s="1">
        <v>8900</v>
      </c>
      <c r="E6575" t="s">
        <v>15678</v>
      </c>
      <c r="F6575" t="s">
        <v>1498</v>
      </c>
      <c r="G6575" t="s">
        <v>12785</v>
      </c>
      <c r="J6575" t="s">
        <v>4137</v>
      </c>
    </row>
    <row r="6576" spans="1:10" x14ac:dyDescent="0.3">
      <c r="A6576" t="s">
        <v>1495</v>
      </c>
      <c r="B6576" t="s">
        <v>19</v>
      </c>
      <c r="C6576" t="s">
        <v>1496</v>
      </c>
      <c r="D6576" s="1">
        <v>42700</v>
      </c>
      <c r="E6576" t="s">
        <v>1497</v>
      </c>
      <c r="F6576" t="s">
        <v>1498</v>
      </c>
      <c r="G6576" t="s">
        <v>15</v>
      </c>
      <c r="H6576">
        <v>3.6</v>
      </c>
      <c r="I6576" t="s">
        <v>38</v>
      </c>
      <c r="J6576" t="s">
        <v>39</v>
      </c>
    </row>
    <row r="6577" spans="1:10" x14ac:dyDescent="0.3">
      <c r="A6577" t="s">
        <v>4639</v>
      </c>
      <c r="B6577" t="s">
        <v>19</v>
      </c>
      <c r="C6577" t="s">
        <v>8020</v>
      </c>
      <c r="D6577" s="1">
        <v>29772</v>
      </c>
      <c r="E6577" t="s">
        <v>8021</v>
      </c>
      <c r="F6577" t="s">
        <v>254</v>
      </c>
      <c r="G6577" t="s">
        <v>15</v>
      </c>
      <c r="H6577">
        <v>4.8</v>
      </c>
      <c r="I6577" t="s">
        <v>1456</v>
      </c>
      <c r="J6577" t="s">
        <v>1457</v>
      </c>
    </row>
    <row r="6578" spans="1:10" x14ac:dyDescent="0.3">
      <c r="A6578" t="s">
        <v>13858</v>
      </c>
      <c r="B6578" t="s">
        <v>19</v>
      </c>
      <c r="C6578" t="s">
        <v>13859</v>
      </c>
      <c r="D6578" s="1">
        <v>21492</v>
      </c>
      <c r="E6578" t="s">
        <v>13860</v>
      </c>
      <c r="F6578" t="s">
        <v>426</v>
      </c>
      <c r="G6578" t="s">
        <v>15</v>
      </c>
      <c r="H6578">
        <v>4.7</v>
      </c>
      <c r="I6578" t="s">
        <v>5146</v>
      </c>
      <c r="J6578" t="s">
        <v>501</v>
      </c>
    </row>
    <row r="6579" spans="1:10" x14ac:dyDescent="0.3">
      <c r="A6579" t="s">
        <v>5034</v>
      </c>
      <c r="B6579" t="s">
        <v>11</v>
      </c>
      <c r="C6579" t="s">
        <v>10505</v>
      </c>
      <c r="D6579" t="s">
        <v>10506</v>
      </c>
      <c r="E6579" t="s">
        <v>10507</v>
      </c>
      <c r="F6579" t="s">
        <v>15</v>
      </c>
      <c r="G6579" t="s">
        <v>30</v>
      </c>
      <c r="J6579" t="s">
        <v>5468</v>
      </c>
    </row>
    <row r="6580" spans="1:10" x14ac:dyDescent="0.3">
      <c r="A6580" t="s">
        <v>13190</v>
      </c>
      <c r="B6580" t="s">
        <v>19</v>
      </c>
      <c r="C6580" t="s">
        <v>13191</v>
      </c>
      <c r="D6580" s="1">
        <v>15995</v>
      </c>
      <c r="E6580" t="s">
        <v>13192</v>
      </c>
      <c r="F6580" t="s">
        <v>305</v>
      </c>
      <c r="G6580" t="s">
        <v>15</v>
      </c>
      <c r="H6580">
        <v>4.5999999999999996</v>
      </c>
      <c r="I6580" t="s">
        <v>427</v>
      </c>
      <c r="J6580" t="s">
        <v>428</v>
      </c>
    </row>
    <row r="6581" spans="1:10" x14ac:dyDescent="0.3">
      <c r="E6581" t="s">
        <v>15</v>
      </c>
      <c r="F6581" t="s">
        <v>15</v>
      </c>
      <c r="G6581" t="s">
        <v>15</v>
      </c>
    </row>
    <row r="6582" spans="1:10" x14ac:dyDescent="0.3">
      <c r="E6582" t="s">
        <v>15</v>
      </c>
      <c r="F6582" t="s">
        <v>15</v>
      </c>
      <c r="G6582" t="s">
        <v>15</v>
      </c>
    </row>
    <row r="6583" spans="1:10" x14ac:dyDescent="0.3">
      <c r="A6583" t="s">
        <v>1518</v>
      </c>
      <c r="B6583" t="s">
        <v>11</v>
      </c>
      <c r="C6583" t="s">
        <v>12</v>
      </c>
      <c r="D6583" t="s">
        <v>3813</v>
      </c>
      <c r="E6583" t="s">
        <v>3814</v>
      </c>
      <c r="F6583" t="s">
        <v>15</v>
      </c>
      <c r="G6583" t="s">
        <v>15</v>
      </c>
      <c r="H6583">
        <v>4.2</v>
      </c>
      <c r="I6583" t="s">
        <v>3815</v>
      </c>
      <c r="J6583" t="s">
        <v>1110</v>
      </c>
    </row>
    <row r="6584" spans="1:10" x14ac:dyDescent="0.3">
      <c r="A6584" t="s">
        <v>4559</v>
      </c>
      <c r="B6584" t="s">
        <v>11</v>
      </c>
      <c r="C6584" t="s">
        <v>562</v>
      </c>
      <c r="D6584" t="s">
        <v>15679</v>
      </c>
      <c r="E6584" t="s">
        <v>15680</v>
      </c>
      <c r="F6584" t="s">
        <v>15</v>
      </c>
      <c r="G6584" t="s">
        <v>15</v>
      </c>
      <c r="H6584">
        <v>4.9000000000000004</v>
      </c>
      <c r="I6584" t="s">
        <v>3773</v>
      </c>
      <c r="J6584" t="s">
        <v>2929</v>
      </c>
    </row>
    <row r="6585" spans="1:10" x14ac:dyDescent="0.3">
      <c r="A6585" t="s">
        <v>1777</v>
      </c>
      <c r="B6585" t="s">
        <v>19</v>
      </c>
      <c r="C6585" t="s">
        <v>3575</v>
      </c>
      <c r="D6585" t="s">
        <v>3576</v>
      </c>
      <c r="E6585" t="s">
        <v>3577</v>
      </c>
      <c r="F6585" t="s">
        <v>426</v>
      </c>
      <c r="G6585" t="s">
        <v>15</v>
      </c>
      <c r="H6585">
        <v>4.0999999999999996</v>
      </c>
      <c r="I6585" t="s">
        <v>1114</v>
      </c>
      <c r="J6585" t="s">
        <v>1115</v>
      </c>
    </row>
    <row r="6586" spans="1:10" x14ac:dyDescent="0.3">
      <c r="A6586" t="s">
        <v>13740</v>
      </c>
      <c r="B6586" t="s">
        <v>11</v>
      </c>
      <c r="C6586" t="s">
        <v>568</v>
      </c>
      <c r="D6586" t="s">
        <v>15681</v>
      </c>
      <c r="E6586" t="s">
        <v>15682</v>
      </c>
      <c r="F6586" t="s">
        <v>15</v>
      </c>
      <c r="G6586" t="s">
        <v>159</v>
      </c>
      <c r="J6586" t="s">
        <v>255</v>
      </c>
    </row>
    <row r="6587" spans="1:10" x14ac:dyDescent="0.3">
      <c r="A6587" t="s">
        <v>10995</v>
      </c>
      <c r="B6587" t="s">
        <v>19</v>
      </c>
      <c r="C6587" t="s">
        <v>10996</v>
      </c>
      <c r="D6587" t="s">
        <v>10997</v>
      </c>
      <c r="E6587" t="s">
        <v>10998</v>
      </c>
      <c r="F6587" t="s">
        <v>29</v>
      </c>
      <c r="G6587" t="s">
        <v>15</v>
      </c>
      <c r="H6587">
        <v>4.8</v>
      </c>
      <c r="I6587" t="s">
        <v>2808</v>
      </c>
      <c r="J6587" t="s">
        <v>2809</v>
      </c>
    </row>
    <row r="6588" spans="1:10" x14ac:dyDescent="0.3">
      <c r="A6588" t="s">
        <v>5950</v>
      </c>
      <c r="B6588" t="s">
        <v>4063</v>
      </c>
      <c r="C6588" t="s">
        <v>5951</v>
      </c>
      <c r="D6588" t="s">
        <v>5952</v>
      </c>
      <c r="E6588" t="s">
        <v>5953</v>
      </c>
      <c r="F6588" t="s">
        <v>92</v>
      </c>
      <c r="G6588" t="s">
        <v>30</v>
      </c>
      <c r="H6588">
        <v>4.5</v>
      </c>
      <c r="I6588" t="s">
        <v>3930</v>
      </c>
      <c r="J6588" t="s">
        <v>3931</v>
      </c>
    </row>
    <row r="6589" spans="1:10" x14ac:dyDescent="0.3">
      <c r="A6589" t="s">
        <v>4773</v>
      </c>
      <c r="B6589" t="s">
        <v>11</v>
      </c>
      <c r="C6589" t="s">
        <v>202</v>
      </c>
      <c r="D6589" s="1">
        <v>25897</v>
      </c>
      <c r="E6589" t="s">
        <v>14921</v>
      </c>
      <c r="F6589" t="s">
        <v>15</v>
      </c>
      <c r="G6589" t="s">
        <v>3038</v>
      </c>
      <c r="H6589">
        <v>4.8</v>
      </c>
      <c r="I6589" t="s">
        <v>4057</v>
      </c>
      <c r="J6589" t="s">
        <v>2617</v>
      </c>
    </row>
    <row r="6590" spans="1:10" x14ac:dyDescent="0.3">
      <c r="A6590" t="s">
        <v>3501</v>
      </c>
      <c r="B6590" t="s">
        <v>11</v>
      </c>
      <c r="C6590" t="s">
        <v>448</v>
      </c>
      <c r="D6590" t="s">
        <v>7683</v>
      </c>
      <c r="E6590" t="s">
        <v>7684</v>
      </c>
      <c r="F6590" t="s">
        <v>15</v>
      </c>
      <c r="G6590" t="s">
        <v>15</v>
      </c>
      <c r="H6590">
        <v>4.7</v>
      </c>
      <c r="I6590" t="s">
        <v>3879</v>
      </c>
      <c r="J6590" t="s">
        <v>1231</v>
      </c>
    </row>
    <row r="6591" spans="1:10" x14ac:dyDescent="0.3">
      <c r="A6591" t="s">
        <v>13136</v>
      </c>
      <c r="B6591" t="s">
        <v>19</v>
      </c>
      <c r="C6591" t="s">
        <v>13137</v>
      </c>
      <c r="D6591" s="1">
        <v>22884</v>
      </c>
      <c r="E6591" t="s">
        <v>13138</v>
      </c>
      <c r="F6591" t="s">
        <v>92</v>
      </c>
      <c r="G6591" t="s">
        <v>15</v>
      </c>
      <c r="H6591">
        <v>4.7</v>
      </c>
      <c r="I6591" t="s">
        <v>4407</v>
      </c>
      <c r="J6591" t="s">
        <v>2252</v>
      </c>
    </row>
    <row r="6592" spans="1:10" x14ac:dyDescent="0.3">
      <c r="A6592" t="s">
        <v>6355</v>
      </c>
      <c r="B6592" t="s">
        <v>11</v>
      </c>
      <c r="C6592" t="s">
        <v>12</v>
      </c>
      <c r="D6592" t="s">
        <v>14417</v>
      </c>
      <c r="E6592" t="s">
        <v>14418</v>
      </c>
      <c r="F6592" t="s">
        <v>15</v>
      </c>
      <c r="G6592" t="s">
        <v>4458</v>
      </c>
      <c r="H6592">
        <v>4.2</v>
      </c>
      <c r="I6592" t="s">
        <v>3815</v>
      </c>
      <c r="J6592" t="s">
        <v>1110</v>
      </c>
    </row>
    <row r="6593" spans="1:10" x14ac:dyDescent="0.3">
      <c r="A6593" t="s">
        <v>9671</v>
      </c>
      <c r="B6593" t="s">
        <v>19</v>
      </c>
      <c r="C6593" t="s">
        <v>15683</v>
      </c>
      <c r="D6593" t="s">
        <v>15684</v>
      </c>
      <c r="E6593" t="s">
        <v>15685</v>
      </c>
      <c r="F6593" t="s">
        <v>22</v>
      </c>
      <c r="G6593" t="s">
        <v>15</v>
      </c>
      <c r="J6593" t="s">
        <v>255</v>
      </c>
    </row>
    <row r="6594" spans="1:10" x14ac:dyDescent="0.3">
      <c r="A6594" t="s">
        <v>15686</v>
      </c>
      <c r="B6594" t="s">
        <v>19</v>
      </c>
      <c r="C6594" t="s">
        <v>15687</v>
      </c>
      <c r="D6594" s="1">
        <v>8490</v>
      </c>
      <c r="E6594" t="s">
        <v>15688</v>
      </c>
      <c r="F6594" t="s">
        <v>82</v>
      </c>
      <c r="G6594" t="s">
        <v>15</v>
      </c>
      <c r="H6594">
        <v>4.5999999999999996</v>
      </c>
      <c r="I6594" t="s">
        <v>4358</v>
      </c>
      <c r="J6594" t="s">
        <v>4359</v>
      </c>
    </row>
    <row r="6595" spans="1:10" x14ac:dyDescent="0.3">
      <c r="A6595" t="s">
        <v>5301</v>
      </c>
      <c r="B6595" t="s">
        <v>11</v>
      </c>
      <c r="C6595" t="s">
        <v>967</v>
      </c>
      <c r="D6595" t="s">
        <v>15689</v>
      </c>
      <c r="E6595" t="s">
        <v>15690</v>
      </c>
      <c r="F6595" t="s">
        <v>15</v>
      </c>
      <c r="G6595" t="s">
        <v>15</v>
      </c>
      <c r="H6595">
        <v>4.9000000000000004</v>
      </c>
      <c r="I6595" t="s">
        <v>5746</v>
      </c>
      <c r="J6595" t="s">
        <v>482</v>
      </c>
    </row>
    <row r="6596" spans="1:10" x14ac:dyDescent="0.3">
      <c r="A6596" t="s">
        <v>6213</v>
      </c>
      <c r="B6596" t="s">
        <v>11</v>
      </c>
      <c r="C6596" t="s">
        <v>959</v>
      </c>
      <c r="D6596" s="1">
        <v>71364</v>
      </c>
      <c r="E6596" t="s">
        <v>15691</v>
      </c>
      <c r="F6596" t="s">
        <v>15</v>
      </c>
      <c r="G6596" t="s">
        <v>15</v>
      </c>
      <c r="H6596">
        <v>4.5</v>
      </c>
      <c r="I6596" t="s">
        <v>781</v>
      </c>
      <c r="J6596" t="s">
        <v>782</v>
      </c>
    </row>
    <row r="6597" spans="1:10" x14ac:dyDescent="0.3">
      <c r="A6597" t="s">
        <v>4000</v>
      </c>
      <c r="B6597" t="s">
        <v>19</v>
      </c>
      <c r="C6597" t="s">
        <v>4001</v>
      </c>
      <c r="D6597" s="1">
        <v>7700</v>
      </c>
      <c r="E6597" t="s">
        <v>4002</v>
      </c>
      <c r="F6597" t="s">
        <v>146</v>
      </c>
      <c r="G6597" t="s">
        <v>15</v>
      </c>
      <c r="H6597">
        <v>5</v>
      </c>
      <c r="I6597" t="s">
        <v>1936</v>
      </c>
      <c r="J6597" t="s">
        <v>1937</v>
      </c>
    </row>
    <row r="6598" spans="1:10" x14ac:dyDescent="0.3">
      <c r="A6598" t="s">
        <v>10324</v>
      </c>
      <c r="B6598" t="s">
        <v>19</v>
      </c>
      <c r="C6598" t="s">
        <v>15692</v>
      </c>
      <c r="D6598" t="s">
        <v>15693</v>
      </c>
      <c r="E6598" t="s">
        <v>15694</v>
      </c>
      <c r="F6598" t="s">
        <v>62</v>
      </c>
      <c r="G6598" t="s">
        <v>30</v>
      </c>
      <c r="J6598" t="s">
        <v>7052</v>
      </c>
    </row>
    <row r="6599" spans="1:10" x14ac:dyDescent="0.3">
      <c r="A6599" t="s">
        <v>4113</v>
      </c>
      <c r="B6599" t="s">
        <v>19</v>
      </c>
      <c r="C6599" t="s">
        <v>15695</v>
      </c>
      <c r="D6599" s="1">
        <v>23986</v>
      </c>
      <c r="E6599" t="s">
        <v>15696</v>
      </c>
      <c r="F6599" t="s">
        <v>426</v>
      </c>
      <c r="G6599" t="s">
        <v>15</v>
      </c>
      <c r="H6599">
        <v>4.9000000000000004</v>
      </c>
      <c r="I6599" t="s">
        <v>4454</v>
      </c>
      <c r="J6599" t="s">
        <v>1985</v>
      </c>
    </row>
    <row r="6600" spans="1:10" x14ac:dyDescent="0.3">
      <c r="A6600" t="s">
        <v>5412</v>
      </c>
      <c r="B6600" t="s">
        <v>11</v>
      </c>
      <c r="C6600" t="s">
        <v>790</v>
      </c>
      <c r="D6600" t="s">
        <v>11547</v>
      </c>
      <c r="E6600" t="s">
        <v>11548</v>
      </c>
      <c r="F6600" t="s">
        <v>15</v>
      </c>
      <c r="G6600" t="s">
        <v>30</v>
      </c>
      <c r="H6600">
        <v>4.5999999999999996</v>
      </c>
      <c r="I6600" t="s">
        <v>1922</v>
      </c>
      <c r="J6600" t="s">
        <v>1923</v>
      </c>
    </row>
    <row r="6601" spans="1:10" x14ac:dyDescent="0.3">
      <c r="A6601" t="s">
        <v>15697</v>
      </c>
      <c r="B6601" t="s">
        <v>19</v>
      </c>
      <c r="C6601" t="s">
        <v>15698</v>
      </c>
      <c r="D6601" t="s">
        <v>15699</v>
      </c>
      <c r="E6601" t="s">
        <v>15700</v>
      </c>
      <c r="F6601" t="s">
        <v>92</v>
      </c>
      <c r="G6601" t="s">
        <v>30</v>
      </c>
      <c r="H6601">
        <v>4.8</v>
      </c>
      <c r="I6601" t="s">
        <v>4744</v>
      </c>
      <c r="J6601" t="s">
        <v>927</v>
      </c>
    </row>
    <row r="6602" spans="1:10" x14ac:dyDescent="0.3">
      <c r="A6602" t="s">
        <v>5992</v>
      </c>
      <c r="B6602" t="s">
        <v>11</v>
      </c>
      <c r="C6602" t="s">
        <v>448</v>
      </c>
      <c r="D6602" t="s">
        <v>14308</v>
      </c>
      <c r="E6602" t="s">
        <v>14309</v>
      </c>
      <c r="F6602" t="s">
        <v>15</v>
      </c>
      <c r="G6602" t="s">
        <v>15</v>
      </c>
      <c r="H6602">
        <v>4.8</v>
      </c>
      <c r="I6602" t="s">
        <v>1133</v>
      </c>
      <c r="J6602" t="s">
        <v>1134</v>
      </c>
    </row>
    <row r="6603" spans="1:10" x14ac:dyDescent="0.3">
      <c r="A6603" t="s">
        <v>3717</v>
      </c>
      <c r="B6603" t="s">
        <v>11</v>
      </c>
      <c r="C6603" t="s">
        <v>448</v>
      </c>
      <c r="D6603" t="s">
        <v>4266</v>
      </c>
      <c r="E6603" t="s">
        <v>15701</v>
      </c>
      <c r="F6603" t="s">
        <v>15</v>
      </c>
      <c r="G6603" t="s">
        <v>30</v>
      </c>
      <c r="H6603">
        <v>4.8</v>
      </c>
      <c r="I6603" t="s">
        <v>3312</v>
      </c>
      <c r="J6603" t="s">
        <v>3313</v>
      </c>
    </row>
    <row r="6604" spans="1:10" x14ac:dyDescent="0.3">
      <c r="A6604" t="s">
        <v>6159</v>
      </c>
      <c r="B6604" t="s">
        <v>19</v>
      </c>
      <c r="C6604" t="s">
        <v>12053</v>
      </c>
      <c r="D6604" t="s">
        <v>11098</v>
      </c>
      <c r="E6604" t="s">
        <v>12054</v>
      </c>
      <c r="F6604" t="s">
        <v>473</v>
      </c>
      <c r="G6604" t="s">
        <v>6163</v>
      </c>
      <c r="J6604" t="s">
        <v>3391</v>
      </c>
    </row>
    <row r="6605" spans="1:10" x14ac:dyDescent="0.3">
      <c r="A6605" t="s">
        <v>6458</v>
      </c>
      <c r="B6605" t="s">
        <v>11</v>
      </c>
      <c r="C6605" t="s">
        <v>3820</v>
      </c>
      <c r="D6605" t="s">
        <v>6459</v>
      </c>
      <c r="E6605" t="s">
        <v>6460</v>
      </c>
      <c r="F6605" t="s">
        <v>15</v>
      </c>
      <c r="G6605" t="s">
        <v>30</v>
      </c>
      <c r="H6605">
        <v>4.5</v>
      </c>
      <c r="I6605" t="s">
        <v>2024</v>
      </c>
      <c r="J6605" t="s">
        <v>2025</v>
      </c>
    </row>
    <row r="6606" spans="1:10" x14ac:dyDescent="0.3">
      <c r="A6606" t="s">
        <v>3717</v>
      </c>
      <c r="B6606" t="s">
        <v>11</v>
      </c>
      <c r="C6606" t="s">
        <v>1489</v>
      </c>
      <c r="D6606" s="1">
        <v>37997</v>
      </c>
      <c r="E6606" t="s">
        <v>15702</v>
      </c>
      <c r="F6606" t="s">
        <v>15</v>
      </c>
      <c r="G6606" t="s">
        <v>30</v>
      </c>
      <c r="H6606">
        <v>4.5</v>
      </c>
      <c r="I6606" t="s">
        <v>2983</v>
      </c>
      <c r="J6606" t="s">
        <v>2984</v>
      </c>
    </row>
    <row r="6607" spans="1:10" x14ac:dyDescent="0.3">
      <c r="A6607" t="s">
        <v>15703</v>
      </c>
      <c r="B6607" t="s">
        <v>19</v>
      </c>
      <c r="C6607" t="s">
        <v>15704</v>
      </c>
      <c r="D6607" t="s">
        <v>15705</v>
      </c>
      <c r="E6607" t="s">
        <v>15706</v>
      </c>
      <c r="F6607" t="s">
        <v>4326</v>
      </c>
      <c r="G6607" t="s">
        <v>15707</v>
      </c>
      <c r="H6607">
        <v>4.4000000000000004</v>
      </c>
      <c r="I6607" t="s">
        <v>3971</v>
      </c>
      <c r="J6607" t="s">
        <v>731</v>
      </c>
    </row>
    <row r="6608" spans="1:10" x14ac:dyDescent="0.3">
      <c r="A6608" t="s">
        <v>7764</v>
      </c>
      <c r="B6608" t="s">
        <v>11</v>
      </c>
      <c r="C6608" t="s">
        <v>959</v>
      </c>
      <c r="D6608" t="s">
        <v>12594</v>
      </c>
      <c r="E6608" t="s">
        <v>12595</v>
      </c>
      <c r="F6608" t="s">
        <v>15</v>
      </c>
      <c r="G6608" t="s">
        <v>7529</v>
      </c>
      <c r="H6608">
        <v>4.5999999999999996</v>
      </c>
      <c r="I6608" t="s">
        <v>1865</v>
      </c>
      <c r="J6608" t="s">
        <v>1866</v>
      </c>
    </row>
    <row r="6609" spans="1:10" x14ac:dyDescent="0.3">
      <c r="A6609" t="s">
        <v>5379</v>
      </c>
      <c r="B6609" t="s">
        <v>19</v>
      </c>
      <c r="C6609" t="s">
        <v>15708</v>
      </c>
      <c r="D6609" t="s">
        <v>15709</v>
      </c>
      <c r="E6609" t="s">
        <v>15710</v>
      </c>
      <c r="F6609" t="s">
        <v>320</v>
      </c>
      <c r="G6609" t="s">
        <v>15</v>
      </c>
      <c r="H6609">
        <v>3.9</v>
      </c>
      <c r="I6609" t="s">
        <v>1294</v>
      </c>
      <c r="J6609" t="s">
        <v>1295</v>
      </c>
    </row>
    <row r="6610" spans="1:10" x14ac:dyDescent="0.3">
      <c r="A6610" t="s">
        <v>5301</v>
      </c>
      <c r="B6610" t="s">
        <v>11</v>
      </c>
      <c r="C6610" t="s">
        <v>2402</v>
      </c>
      <c r="D6610" t="s">
        <v>15711</v>
      </c>
      <c r="E6610" t="s">
        <v>15712</v>
      </c>
      <c r="F6610" t="s">
        <v>15</v>
      </c>
      <c r="G6610" t="s">
        <v>15</v>
      </c>
      <c r="H6610">
        <v>4.2</v>
      </c>
      <c r="I6610" t="s">
        <v>3287</v>
      </c>
      <c r="J6610" t="s">
        <v>3288</v>
      </c>
    </row>
    <row r="6611" spans="1:10" x14ac:dyDescent="0.3">
      <c r="A6611" t="s">
        <v>3982</v>
      </c>
      <c r="B6611" t="s">
        <v>11</v>
      </c>
      <c r="C6611" t="s">
        <v>12</v>
      </c>
      <c r="D6611" t="s">
        <v>15713</v>
      </c>
      <c r="E6611" t="s">
        <v>15714</v>
      </c>
      <c r="F6611" t="s">
        <v>15</v>
      </c>
      <c r="G6611" t="s">
        <v>30</v>
      </c>
      <c r="H6611">
        <v>4.2</v>
      </c>
      <c r="I6611" t="s">
        <v>3815</v>
      </c>
      <c r="J6611" t="s">
        <v>1110</v>
      </c>
    </row>
    <row r="6612" spans="1:10" x14ac:dyDescent="0.3">
      <c r="A6612" t="s">
        <v>3717</v>
      </c>
      <c r="B6612" t="s">
        <v>11</v>
      </c>
      <c r="C6612" t="s">
        <v>959</v>
      </c>
      <c r="D6612" t="s">
        <v>15715</v>
      </c>
      <c r="E6612" t="s">
        <v>15716</v>
      </c>
      <c r="F6612" t="s">
        <v>15</v>
      </c>
      <c r="G6612" t="s">
        <v>30</v>
      </c>
      <c r="H6612">
        <v>4.9000000000000004</v>
      </c>
      <c r="I6612" t="s">
        <v>3891</v>
      </c>
      <c r="J6612" t="s">
        <v>3892</v>
      </c>
    </row>
    <row r="6613" spans="1:10" x14ac:dyDescent="0.3">
      <c r="A6613" t="s">
        <v>6997</v>
      </c>
      <c r="B6613" t="s">
        <v>11</v>
      </c>
      <c r="C6613" t="s">
        <v>790</v>
      </c>
      <c r="D6613" t="s">
        <v>9975</v>
      </c>
      <c r="E6613" t="s">
        <v>9976</v>
      </c>
      <c r="F6613" t="s">
        <v>15</v>
      </c>
      <c r="G6613" t="s">
        <v>15</v>
      </c>
      <c r="H6613">
        <v>4.2</v>
      </c>
      <c r="I6613" t="s">
        <v>3815</v>
      </c>
      <c r="J6613" t="s">
        <v>1110</v>
      </c>
    </row>
    <row r="6614" spans="1:10" x14ac:dyDescent="0.3">
      <c r="A6614" t="s">
        <v>3248</v>
      </c>
      <c r="B6614" t="s">
        <v>11</v>
      </c>
      <c r="C6614" t="s">
        <v>1489</v>
      </c>
      <c r="D6614" t="s">
        <v>15717</v>
      </c>
      <c r="E6614" t="s">
        <v>15718</v>
      </c>
      <c r="F6614" t="s">
        <v>15</v>
      </c>
      <c r="G6614" t="s">
        <v>2359</v>
      </c>
      <c r="H6614">
        <v>4</v>
      </c>
      <c r="I6614" t="s">
        <v>1186</v>
      </c>
      <c r="J6614" t="s">
        <v>1187</v>
      </c>
    </row>
    <row r="6615" spans="1:10" x14ac:dyDescent="0.3">
      <c r="A6615" t="s">
        <v>7579</v>
      </c>
      <c r="B6615" t="s">
        <v>19</v>
      </c>
      <c r="C6615" t="s">
        <v>9941</v>
      </c>
      <c r="D6615" t="s">
        <v>9942</v>
      </c>
      <c r="E6615" t="s">
        <v>9943</v>
      </c>
      <c r="F6615" t="s">
        <v>473</v>
      </c>
      <c r="G6615" t="s">
        <v>619</v>
      </c>
      <c r="H6615">
        <v>4.4000000000000004</v>
      </c>
      <c r="I6615" t="s">
        <v>3708</v>
      </c>
      <c r="J6615" t="s">
        <v>1372</v>
      </c>
    </row>
    <row r="6616" spans="1:10" x14ac:dyDescent="0.3">
      <c r="A6616" t="s">
        <v>15719</v>
      </c>
      <c r="B6616" t="s">
        <v>2373</v>
      </c>
      <c r="C6616" t="s">
        <v>15720</v>
      </c>
      <c r="D6616" s="1">
        <v>63989</v>
      </c>
      <c r="E6616" t="s">
        <v>15721</v>
      </c>
      <c r="F6616" t="s">
        <v>92</v>
      </c>
      <c r="G6616" t="s">
        <v>15</v>
      </c>
      <c r="H6616">
        <v>4.7</v>
      </c>
      <c r="I6616" t="s">
        <v>2839</v>
      </c>
      <c r="J6616" t="s">
        <v>2840</v>
      </c>
    </row>
    <row r="6617" spans="1:10" x14ac:dyDescent="0.3">
      <c r="A6617" t="s">
        <v>15722</v>
      </c>
      <c r="B6617" t="s">
        <v>19</v>
      </c>
      <c r="C6617" t="s">
        <v>15723</v>
      </c>
      <c r="D6617" t="s">
        <v>15724</v>
      </c>
      <c r="E6617" t="s">
        <v>15725</v>
      </c>
      <c r="F6617" t="s">
        <v>92</v>
      </c>
      <c r="G6617" t="s">
        <v>609</v>
      </c>
      <c r="H6617">
        <v>4.5999999999999996</v>
      </c>
      <c r="I6617" t="s">
        <v>153</v>
      </c>
      <c r="J6617" t="s">
        <v>154</v>
      </c>
    </row>
    <row r="6618" spans="1:10" x14ac:dyDescent="0.3">
      <c r="A6618" t="s">
        <v>15726</v>
      </c>
      <c r="B6618" t="s">
        <v>19</v>
      </c>
      <c r="C6618" t="s">
        <v>15727</v>
      </c>
      <c r="D6618" t="s">
        <v>15728</v>
      </c>
      <c r="E6618" t="s">
        <v>15729</v>
      </c>
      <c r="F6618" t="s">
        <v>146</v>
      </c>
      <c r="G6618" t="s">
        <v>15</v>
      </c>
      <c r="H6618">
        <v>4.8</v>
      </c>
      <c r="I6618" t="s">
        <v>3193</v>
      </c>
      <c r="J6618" t="s">
        <v>3194</v>
      </c>
    </row>
    <row r="6619" spans="1:10" x14ac:dyDescent="0.3">
      <c r="A6619" t="s">
        <v>15730</v>
      </c>
      <c r="B6619" t="s">
        <v>19</v>
      </c>
      <c r="C6619" t="s">
        <v>15731</v>
      </c>
      <c r="D6619" s="1">
        <v>21998</v>
      </c>
      <c r="E6619" t="s">
        <v>15732</v>
      </c>
      <c r="F6619" t="s">
        <v>246</v>
      </c>
      <c r="G6619" t="s">
        <v>15</v>
      </c>
      <c r="J6619" t="s">
        <v>1683</v>
      </c>
    </row>
    <row r="6620" spans="1:10" x14ac:dyDescent="0.3">
      <c r="A6620" t="s">
        <v>4131</v>
      </c>
      <c r="B6620" t="s">
        <v>11</v>
      </c>
      <c r="C6620" t="s">
        <v>790</v>
      </c>
      <c r="D6620" t="s">
        <v>11969</v>
      </c>
      <c r="E6620" t="s">
        <v>11970</v>
      </c>
      <c r="F6620" t="s">
        <v>15</v>
      </c>
      <c r="G6620" t="s">
        <v>3083</v>
      </c>
      <c r="H6620">
        <v>4.9000000000000004</v>
      </c>
      <c r="I6620" t="s">
        <v>1470</v>
      </c>
      <c r="J6620" t="s">
        <v>1471</v>
      </c>
    </row>
    <row r="6621" spans="1:10" x14ac:dyDescent="0.3">
      <c r="A6621" t="s">
        <v>7225</v>
      </c>
      <c r="B6621" t="s">
        <v>19</v>
      </c>
      <c r="C6621" t="s">
        <v>11606</v>
      </c>
      <c r="D6621" t="s">
        <v>11607</v>
      </c>
      <c r="E6621" t="s">
        <v>11608</v>
      </c>
      <c r="F6621" t="s">
        <v>291</v>
      </c>
      <c r="G6621" t="s">
        <v>30</v>
      </c>
      <c r="H6621">
        <v>3.8</v>
      </c>
      <c r="I6621" t="s">
        <v>2953</v>
      </c>
      <c r="J6621" t="s">
        <v>2954</v>
      </c>
    </row>
    <row r="6622" spans="1:10" x14ac:dyDescent="0.3">
      <c r="A6622" t="s">
        <v>15733</v>
      </c>
      <c r="B6622" t="s">
        <v>19</v>
      </c>
      <c r="C6622" t="s">
        <v>15734</v>
      </c>
      <c r="D6622" t="s">
        <v>15735</v>
      </c>
      <c r="E6622" t="s">
        <v>15736</v>
      </c>
      <c r="F6622" t="s">
        <v>92</v>
      </c>
      <c r="G6622" t="s">
        <v>30</v>
      </c>
      <c r="H6622">
        <v>4.8</v>
      </c>
      <c r="I6622" t="s">
        <v>1386</v>
      </c>
      <c r="J6622" t="s">
        <v>1387</v>
      </c>
    </row>
    <row r="6623" spans="1:10" x14ac:dyDescent="0.3">
      <c r="A6623" t="s">
        <v>1733</v>
      </c>
      <c r="B6623" t="s">
        <v>19</v>
      </c>
      <c r="C6623" t="s">
        <v>1734</v>
      </c>
      <c r="D6623" s="1">
        <v>24950</v>
      </c>
      <c r="E6623" t="s">
        <v>1735</v>
      </c>
      <c r="F6623" t="s">
        <v>291</v>
      </c>
      <c r="G6623" t="s">
        <v>15</v>
      </c>
      <c r="H6623">
        <v>4.3</v>
      </c>
      <c r="I6623" t="s">
        <v>416</v>
      </c>
      <c r="J6623" t="s">
        <v>417</v>
      </c>
    </row>
    <row r="6624" spans="1:10" x14ac:dyDescent="0.3">
      <c r="A6624" t="s">
        <v>1144</v>
      </c>
      <c r="B6624" t="s">
        <v>19</v>
      </c>
      <c r="C6624" t="s">
        <v>1145</v>
      </c>
      <c r="D6624" s="1">
        <v>20995</v>
      </c>
      <c r="E6624" t="s">
        <v>1146</v>
      </c>
      <c r="F6624" t="s">
        <v>82</v>
      </c>
      <c r="G6624" t="s">
        <v>159</v>
      </c>
      <c r="J6624" t="s">
        <v>816</v>
      </c>
    </row>
    <row r="6625" spans="1:10" x14ac:dyDescent="0.3">
      <c r="A6625" t="s">
        <v>4379</v>
      </c>
      <c r="B6625" t="s">
        <v>11</v>
      </c>
      <c r="C6625" t="s">
        <v>562</v>
      </c>
      <c r="D6625" t="s">
        <v>7508</v>
      </c>
      <c r="E6625" t="s">
        <v>7509</v>
      </c>
      <c r="F6625" t="s">
        <v>15</v>
      </c>
      <c r="G6625" t="s">
        <v>30</v>
      </c>
      <c r="H6625">
        <v>4.3</v>
      </c>
      <c r="I6625" t="s">
        <v>1036</v>
      </c>
      <c r="J6625" t="s">
        <v>1037</v>
      </c>
    </row>
    <row r="6626" spans="1:10" x14ac:dyDescent="0.3">
      <c r="A6626" t="s">
        <v>4146</v>
      </c>
      <c r="B6626" t="s">
        <v>11</v>
      </c>
      <c r="C6626" t="s">
        <v>790</v>
      </c>
      <c r="D6626" t="s">
        <v>13202</v>
      </c>
      <c r="E6626" t="s">
        <v>13203</v>
      </c>
      <c r="F6626" t="s">
        <v>15</v>
      </c>
      <c r="G6626" t="s">
        <v>3553</v>
      </c>
      <c r="H6626">
        <v>4.3</v>
      </c>
      <c r="I6626" t="s">
        <v>1036</v>
      </c>
      <c r="J6626" t="s">
        <v>1037</v>
      </c>
    </row>
    <row r="6627" spans="1:10" x14ac:dyDescent="0.3">
      <c r="A6627" t="s">
        <v>3726</v>
      </c>
      <c r="B6627" t="s">
        <v>11</v>
      </c>
      <c r="C6627" t="s">
        <v>790</v>
      </c>
      <c r="D6627" t="s">
        <v>15737</v>
      </c>
      <c r="E6627" t="s">
        <v>15738</v>
      </c>
      <c r="F6627" t="s">
        <v>15</v>
      </c>
      <c r="G6627" t="s">
        <v>15</v>
      </c>
      <c r="H6627">
        <v>4.5999999999999996</v>
      </c>
      <c r="I6627" t="s">
        <v>4306</v>
      </c>
      <c r="J6627" t="s">
        <v>4307</v>
      </c>
    </row>
    <row r="6628" spans="1:10" x14ac:dyDescent="0.3">
      <c r="A6628" t="s">
        <v>1250</v>
      </c>
      <c r="B6628" t="s">
        <v>19</v>
      </c>
      <c r="C6628" t="s">
        <v>1251</v>
      </c>
      <c r="D6628" s="1">
        <v>15912</v>
      </c>
      <c r="E6628" t="s">
        <v>1252</v>
      </c>
      <c r="F6628" t="s">
        <v>82</v>
      </c>
      <c r="G6628" t="s">
        <v>30</v>
      </c>
      <c r="H6628">
        <v>4.9000000000000004</v>
      </c>
      <c r="I6628" t="s">
        <v>1253</v>
      </c>
      <c r="J6628" t="s">
        <v>1254</v>
      </c>
    </row>
    <row r="6629" spans="1:10" x14ac:dyDescent="0.3">
      <c r="E6629" t="s">
        <v>15</v>
      </c>
      <c r="F6629" t="s">
        <v>15</v>
      </c>
      <c r="G6629" t="s">
        <v>15</v>
      </c>
    </row>
    <row r="6630" spans="1:10" x14ac:dyDescent="0.3">
      <c r="A6630" t="s">
        <v>15739</v>
      </c>
      <c r="B6630" t="s">
        <v>19</v>
      </c>
      <c r="C6630" t="s">
        <v>15740</v>
      </c>
      <c r="D6630" s="1">
        <v>10980</v>
      </c>
      <c r="E6630" t="s">
        <v>15741</v>
      </c>
      <c r="F6630" t="s">
        <v>473</v>
      </c>
      <c r="G6630" t="s">
        <v>15</v>
      </c>
      <c r="H6630">
        <v>4.5999999999999996</v>
      </c>
      <c r="I6630" t="s">
        <v>187</v>
      </c>
      <c r="J6630" t="s">
        <v>188</v>
      </c>
    </row>
    <row r="6631" spans="1:10" x14ac:dyDescent="0.3">
      <c r="A6631" t="s">
        <v>5642</v>
      </c>
      <c r="B6631" t="s">
        <v>11</v>
      </c>
      <c r="C6631" t="s">
        <v>974</v>
      </c>
      <c r="D6631" t="s">
        <v>8855</v>
      </c>
      <c r="E6631" t="s">
        <v>8856</v>
      </c>
      <c r="F6631" t="s">
        <v>15</v>
      </c>
      <c r="G6631" t="s">
        <v>15</v>
      </c>
      <c r="H6631">
        <v>4.5</v>
      </c>
      <c r="I6631" t="s">
        <v>98</v>
      </c>
      <c r="J6631" t="s">
        <v>99</v>
      </c>
    </row>
    <row r="6632" spans="1:10" x14ac:dyDescent="0.3">
      <c r="A6632" t="s">
        <v>2179</v>
      </c>
      <c r="B6632" t="s">
        <v>19</v>
      </c>
      <c r="C6632" t="s">
        <v>2180</v>
      </c>
      <c r="D6632" s="1">
        <v>13980</v>
      </c>
      <c r="E6632" t="s">
        <v>2181</v>
      </c>
      <c r="F6632" t="s">
        <v>15</v>
      </c>
      <c r="G6632" t="s">
        <v>30</v>
      </c>
      <c r="H6632">
        <v>3.8</v>
      </c>
      <c r="I6632" t="s">
        <v>1264</v>
      </c>
      <c r="J6632" t="s">
        <v>1265</v>
      </c>
    </row>
    <row r="6633" spans="1:10" x14ac:dyDescent="0.3">
      <c r="A6633" t="s">
        <v>5453</v>
      </c>
      <c r="B6633" t="s">
        <v>11</v>
      </c>
      <c r="C6633" t="s">
        <v>1736</v>
      </c>
      <c r="D6633" s="1">
        <v>130120</v>
      </c>
      <c r="E6633" t="s">
        <v>13276</v>
      </c>
      <c r="F6633" t="s">
        <v>15</v>
      </c>
      <c r="G6633" t="s">
        <v>1095</v>
      </c>
      <c r="J6633" t="s">
        <v>1330</v>
      </c>
    </row>
    <row r="6634" spans="1:10" x14ac:dyDescent="0.3">
      <c r="A6634" t="s">
        <v>10537</v>
      </c>
      <c r="B6634" t="s">
        <v>19</v>
      </c>
      <c r="C6634" t="s">
        <v>10538</v>
      </c>
      <c r="D6634" s="1">
        <v>11900</v>
      </c>
      <c r="E6634" t="s">
        <v>10539</v>
      </c>
      <c r="F6634" t="s">
        <v>22</v>
      </c>
      <c r="G6634" t="s">
        <v>15</v>
      </c>
      <c r="H6634">
        <v>2.7</v>
      </c>
      <c r="I6634" t="s">
        <v>375</v>
      </c>
      <c r="J6634" t="s">
        <v>376</v>
      </c>
    </row>
    <row r="6635" spans="1:10" x14ac:dyDescent="0.3">
      <c r="A6635" t="s">
        <v>14114</v>
      </c>
      <c r="B6635" t="s">
        <v>19</v>
      </c>
      <c r="C6635" t="s">
        <v>15742</v>
      </c>
      <c r="D6635" s="1">
        <v>27995</v>
      </c>
      <c r="E6635" t="s">
        <v>15743</v>
      </c>
      <c r="F6635" t="s">
        <v>29</v>
      </c>
      <c r="G6635" t="s">
        <v>514</v>
      </c>
      <c r="H6635">
        <v>4.0999999999999996</v>
      </c>
      <c r="I6635" t="s">
        <v>345</v>
      </c>
      <c r="J6635" t="s">
        <v>346</v>
      </c>
    </row>
    <row r="6636" spans="1:10" x14ac:dyDescent="0.3">
      <c r="A6636" t="s">
        <v>9588</v>
      </c>
      <c r="B6636" t="s">
        <v>19</v>
      </c>
      <c r="C6636" t="s">
        <v>9589</v>
      </c>
      <c r="D6636" t="s">
        <v>9590</v>
      </c>
      <c r="E6636" t="s">
        <v>9591</v>
      </c>
      <c r="F6636" t="s">
        <v>88</v>
      </c>
      <c r="G6636" t="s">
        <v>15</v>
      </c>
      <c r="H6636">
        <v>4.4000000000000004</v>
      </c>
      <c r="I6636" t="s">
        <v>3708</v>
      </c>
      <c r="J6636" t="s">
        <v>1372</v>
      </c>
    </row>
    <row r="6637" spans="1:10" x14ac:dyDescent="0.3">
      <c r="A6637" t="s">
        <v>6465</v>
      </c>
      <c r="B6637" t="s">
        <v>19</v>
      </c>
      <c r="C6637" t="s">
        <v>15744</v>
      </c>
      <c r="D6637" s="1">
        <v>18599</v>
      </c>
      <c r="E6637" t="s">
        <v>15745</v>
      </c>
      <c r="F6637" t="s">
        <v>92</v>
      </c>
      <c r="G6637" t="s">
        <v>15</v>
      </c>
      <c r="H6637">
        <v>4.4000000000000004</v>
      </c>
      <c r="I6637" t="s">
        <v>1664</v>
      </c>
      <c r="J6637" t="s">
        <v>1665</v>
      </c>
    </row>
    <row r="6638" spans="1:10" x14ac:dyDescent="0.3">
      <c r="A6638" t="s">
        <v>15746</v>
      </c>
      <c r="B6638" t="s">
        <v>19</v>
      </c>
      <c r="C6638" t="s">
        <v>15747</v>
      </c>
      <c r="D6638" s="1">
        <v>23995</v>
      </c>
      <c r="E6638" t="s">
        <v>15748</v>
      </c>
      <c r="F6638" t="s">
        <v>426</v>
      </c>
      <c r="G6638" t="s">
        <v>30</v>
      </c>
      <c r="H6638">
        <v>4.0999999999999996</v>
      </c>
      <c r="I6638" t="s">
        <v>345</v>
      </c>
      <c r="J6638" t="s">
        <v>346</v>
      </c>
    </row>
    <row r="6639" spans="1:10" x14ac:dyDescent="0.3">
      <c r="A6639" t="s">
        <v>5118</v>
      </c>
      <c r="B6639" t="s">
        <v>11</v>
      </c>
      <c r="C6639" t="s">
        <v>1736</v>
      </c>
      <c r="D6639" t="s">
        <v>15749</v>
      </c>
      <c r="E6639" t="s">
        <v>15750</v>
      </c>
      <c r="F6639" t="s">
        <v>15</v>
      </c>
      <c r="G6639" t="s">
        <v>15</v>
      </c>
      <c r="H6639">
        <v>4.8</v>
      </c>
      <c r="I6639" t="s">
        <v>1133</v>
      </c>
      <c r="J6639" t="s">
        <v>1134</v>
      </c>
    </row>
    <row r="6640" spans="1:10" x14ac:dyDescent="0.3">
      <c r="A6640" t="s">
        <v>5068</v>
      </c>
      <c r="B6640" t="s">
        <v>11</v>
      </c>
      <c r="C6640" t="s">
        <v>790</v>
      </c>
      <c r="D6640" t="s">
        <v>12904</v>
      </c>
      <c r="E6640" t="s">
        <v>12905</v>
      </c>
      <c r="F6640" t="s">
        <v>15</v>
      </c>
      <c r="G6640" t="s">
        <v>140</v>
      </c>
      <c r="H6640">
        <v>2.9</v>
      </c>
      <c r="I6640" t="s">
        <v>1448</v>
      </c>
      <c r="J6640" t="s">
        <v>1449</v>
      </c>
    </row>
    <row r="6641" spans="1:10" x14ac:dyDescent="0.3">
      <c r="A6641" t="s">
        <v>15751</v>
      </c>
      <c r="B6641" t="s">
        <v>19</v>
      </c>
      <c r="C6641" t="s">
        <v>15752</v>
      </c>
      <c r="D6641" s="1">
        <v>11900</v>
      </c>
      <c r="E6641" t="s">
        <v>15753</v>
      </c>
      <c r="F6641" t="s">
        <v>82</v>
      </c>
      <c r="G6641" t="s">
        <v>15</v>
      </c>
      <c r="J6641" t="s">
        <v>15754</v>
      </c>
    </row>
    <row r="6642" spans="1:10" x14ac:dyDescent="0.3">
      <c r="A6642" t="s">
        <v>7908</v>
      </c>
      <c r="B6642" t="s">
        <v>11</v>
      </c>
      <c r="C6642" t="s">
        <v>13757</v>
      </c>
      <c r="D6642" t="s">
        <v>13758</v>
      </c>
      <c r="E6642" t="s">
        <v>13759</v>
      </c>
      <c r="F6642" t="s">
        <v>15</v>
      </c>
      <c r="G6642" t="s">
        <v>5784</v>
      </c>
      <c r="H6642">
        <v>4.8</v>
      </c>
      <c r="I6642" t="s">
        <v>4971</v>
      </c>
      <c r="J6642" t="s">
        <v>4972</v>
      </c>
    </row>
    <row r="6643" spans="1:10" x14ac:dyDescent="0.3">
      <c r="A6643" t="s">
        <v>1116</v>
      </c>
      <c r="B6643" t="s">
        <v>19</v>
      </c>
      <c r="C6643" t="s">
        <v>1117</v>
      </c>
      <c r="D6643" s="1">
        <v>269900</v>
      </c>
      <c r="E6643" t="s">
        <v>1118</v>
      </c>
      <c r="F6643" t="s">
        <v>146</v>
      </c>
      <c r="G6643" t="s">
        <v>15</v>
      </c>
      <c r="J6643" t="s">
        <v>436</v>
      </c>
    </row>
    <row r="6644" spans="1:10" x14ac:dyDescent="0.3">
      <c r="A6644" t="s">
        <v>4284</v>
      </c>
      <c r="B6644" t="s">
        <v>11</v>
      </c>
      <c r="C6644" t="s">
        <v>790</v>
      </c>
      <c r="D6644" t="s">
        <v>15755</v>
      </c>
      <c r="E6644" t="s">
        <v>15756</v>
      </c>
      <c r="F6644" t="s">
        <v>15</v>
      </c>
      <c r="G6644" t="s">
        <v>3038</v>
      </c>
      <c r="H6644">
        <v>4.5</v>
      </c>
      <c r="I6644" t="s">
        <v>495</v>
      </c>
      <c r="J6644" t="s">
        <v>496</v>
      </c>
    </row>
    <row r="6645" spans="1:10" x14ac:dyDescent="0.3">
      <c r="A6645" t="s">
        <v>8765</v>
      </c>
      <c r="B6645" t="s">
        <v>11</v>
      </c>
      <c r="C6645" t="s">
        <v>8766</v>
      </c>
      <c r="D6645" t="s">
        <v>8767</v>
      </c>
      <c r="E6645" t="s">
        <v>8768</v>
      </c>
      <c r="F6645" t="s">
        <v>15</v>
      </c>
      <c r="G6645" t="s">
        <v>15</v>
      </c>
      <c r="H6645">
        <v>4.7</v>
      </c>
      <c r="I6645" t="s">
        <v>6414</v>
      </c>
      <c r="J6645" t="s">
        <v>6415</v>
      </c>
    </row>
    <row r="6646" spans="1:10" x14ac:dyDescent="0.3">
      <c r="A6646" t="s">
        <v>6969</v>
      </c>
      <c r="B6646" t="s">
        <v>11</v>
      </c>
      <c r="C6646" t="s">
        <v>959</v>
      </c>
      <c r="D6646" s="1">
        <v>43953</v>
      </c>
      <c r="E6646" t="s">
        <v>15757</v>
      </c>
      <c r="F6646" t="s">
        <v>15</v>
      </c>
      <c r="G6646" t="s">
        <v>3666</v>
      </c>
      <c r="H6646">
        <v>3.8</v>
      </c>
      <c r="I6646" t="s">
        <v>3029</v>
      </c>
      <c r="J6646" t="s">
        <v>3030</v>
      </c>
    </row>
    <row r="6647" spans="1:10" x14ac:dyDescent="0.3">
      <c r="A6647" t="s">
        <v>12262</v>
      </c>
      <c r="B6647" t="s">
        <v>19</v>
      </c>
      <c r="C6647" t="s">
        <v>12263</v>
      </c>
      <c r="D6647" s="1">
        <v>36995</v>
      </c>
      <c r="E6647" t="s">
        <v>12264</v>
      </c>
      <c r="F6647" t="s">
        <v>15</v>
      </c>
      <c r="G6647" t="s">
        <v>15</v>
      </c>
      <c r="H6647">
        <v>4.7</v>
      </c>
      <c r="I6647" t="s">
        <v>5037</v>
      </c>
      <c r="J6647" t="s">
        <v>2629</v>
      </c>
    </row>
    <row r="6648" spans="1:10" x14ac:dyDescent="0.3">
      <c r="A6648" t="s">
        <v>5330</v>
      </c>
      <c r="B6648" t="s">
        <v>19</v>
      </c>
      <c r="C6648" t="s">
        <v>5331</v>
      </c>
      <c r="D6648" s="1">
        <v>18495</v>
      </c>
      <c r="E6648" t="s">
        <v>5332</v>
      </c>
      <c r="F6648" t="s">
        <v>146</v>
      </c>
      <c r="G6648" t="s">
        <v>15</v>
      </c>
      <c r="H6648">
        <v>4.0999999999999996</v>
      </c>
      <c r="I6648" t="s">
        <v>345</v>
      </c>
      <c r="J6648" t="s">
        <v>346</v>
      </c>
    </row>
    <row r="6649" spans="1:10" x14ac:dyDescent="0.3">
      <c r="A6649" t="s">
        <v>3994</v>
      </c>
      <c r="B6649" t="s">
        <v>11</v>
      </c>
      <c r="C6649" t="s">
        <v>974</v>
      </c>
      <c r="D6649" t="s">
        <v>15758</v>
      </c>
      <c r="E6649" t="s">
        <v>15759</v>
      </c>
      <c r="F6649" t="s">
        <v>15</v>
      </c>
      <c r="G6649" t="s">
        <v>15</v>
      </c>
      <c r="H6649">
        <v>4.8</v>
      </c>
      <c r="I6649" t="s">
        <v>1386</v>
      </c>
      <c r="J6649" t="s">
        <v>1387</v>
      </c>
    </row>
    <row r="6650" spans="1:10" x14ac:dyDescent="0.3">
      <c r="E6650" t="s">
        <v>15</v>
      </c>
      <c r="F6650" t="s">
        <v>15</v>
      </c>
      <c r="G6650" t="s">
        <v>15</v>
      </c>
    </row>
    <row r="6651" spans="1:10" x14ac:dyDescent="0.3">
      <c r="A6651" t="s">
        <v>7496</v>
      </c>
      <c r="B6651" t="s">
        <v>5575</v>
      </c>
      <c r="C6651" t="s">
        <v>7497</v>
      </c>
      <c r="D6651" s="1">
        <v>16995</v>
      </c>
      <c r="E6651" t="s">
        <v>7498</v>
      </c>
      <c r="F6651" t="s">
        <v>305</v>
      </c>
      <c r="G6651" t="s">
        <v>15</v>
      </c>
      <c r="H6651">
        <v>4.2</v>
      </c>
      <c r="I6651" t="s">
        <v>5091</v>
      </c>
      <c r="J6651" t="s">
        <v>5092</v>
      </c>
    </row>
    <row r="6652" spans="1:10" x14ac:dyDescent="0.3">
      <c r="A6652" t="s">
        <v>6013</v>
      </c>
      <c r="B6652" t="s">
        <v>19</v>
      </c>
      <c r="C6652" t="s">
        <v>7530</v>
      </c>
      <c r="D6652" s="1">
        <v>19998</v>
      </c>
      <c r="E6652" t="s">
        <v>7531</v>
      </c>
      <c r="F6652" t="s">
        <v>1324</v>
      </c>
      <c r="G6652" t="s">
        <v>15</v>
      </c>
      <c r="H6652">
        <v>2.6</v>
      </c>
      <c r="I6652" t="s">
        <v>233</v>
      </c>
      <c r="J6652" t="s">
        <v>874</v>
      </c>
    </row>
    <row r="6653" spans="1:10" x14ac:dyDescent="0.3">
      <c r="A6653" t="s">
        <v>15760</v>
      </c>
      <c r="B6653" t="s">
        <v>19</v>
      </c>
      <c r="C6653" t="s">
        <v>15761</v>
      </c>
      <c r="D6653" t="s">
        <v>15762</v>
      </c>
      <c r="E6653" t="s">
        <v>15763</v>
      </c>
      <c r="F6653" t="s">
        <v>69</v>
      </c>
      <c r="G6653" t="s">
        <v>15</v>
      </c>
      <c r="H6653">
        <v>4.7</v>
      </c>
      <c r="I6653" t="s">
        <v>4686</v>
      </c>
      <c r="J6653" t="s">
        <v>4687</v>
      </c>
    </row>
    <row r="6654" spans="1:10" x14ac:dyDescent="0.3">
      <c r="A6654" t="s">
        <v>6115</v>
      </c>
      <c r="B6654" t="s">
        <v>19</v>
      </c>
      <c r="C6654" t="s">
        <v>11320</v>
      </c>
      <c r="D6654" s="1">
        <v>32850</v>
      </c>
      <c r="E6654" t="s">
        <v>11321</v>
      </c>
      <c r="F6654" t="s">
        <v>36</v>
      </c>
      <c r="G6654" t="s">
        <v>514</v>
      </c>
      <c r="J6654" t="s">
        <v>1157</v>
      </c>
    </row>
    <row r="6655" spans="1:10" x14ac:dyDescent="0.3">
      <c r="A6655" t="s">
        <v>59</v>
      </c>
      <c r="B6655" t="s">
        <v>19</v>
      </c>
      <c r="C6655" t="s">
        <v>60</v>
      </c>
      <c r="D6655" s="1">
        <v>14985</v>
      </c>
      <c r="E6655" t="s">
        <v>61</v>
      </c>
      <c r="F6655" t="s">
        <v>62</v>
      </c>
      <c r="G6655" t="s">
        <v>63</v>
      </c>
      <c r="H6655">
        <v>3.6</v>
      </c>
      <c r="I6655" t="s">
        <v>64</v>
      </c>
      <c r="J6655" t="s">
        <v>65</v>
      </c>
    </row>
    <row r="6656" spans="1:10" x14ac:dyDescent="0.3">
      <c r="A6656" t="s">
        <v>4499</v>
      </c>
      <c r="B6656" t="s">
        <v>11</v>
      </c>
      <c r="C6656" t="s">
        <v>7268</v>
      </c>
      <c r="D6656" s="1">
        <v>76897</v>
      </c>
      <c r="E6656" t="s">
        <v>13745</v>
      </c>
      <c r="F6656" t="s">
        <v>15</v>
      </c>
      <c r="G6656" t="s">
        <v>15</v>
      </c>
      <c r="H6656">
        <v>4.5</v>
      </c>
      <c r="I6656" t="s">
        <v>781</v>
      </c>
      <c r="J6656" t="s">
        <v>782</v>
      </c>
    </row>
    <row r="6657" spans="1:10" x14ac:dyDescent="0.3">
      <c r="A6657" t="s">
        <v>4520</v>
      </c>
      <c r="B6657" t="s">
        <v>11</v>
      </c>
      <c r="C6657" t="s">
        <v>2402</v>
      </c>
      <c r="D6657" s="1">
        <v>52224</v>
      </c>
      <c r="E6657" t="s">
        <v>10214</v>
      </c>
      <c r="F6657" t="s">
        <v>15</v>
      </c>
      <c r="G6657" t="s">
        <v>15</v>
      </c>
      <c r="H6657">
        <v>4.8</v>
      </c>
      <c r="I6657" t="s">
        <v>3724</v>
      </c>
      <c r="J6657" t="s">
        <v>3725</v>
      </c>
    </row>
    <row r="6658" spans="1:10" x14ac:dyDescent="0.3">
      <c r="A6658" t="s">
        <v>9480</v>
      </c>
      <c r="B6658" t="s">
        <v>19</v>
      </c>
      <c r="C6658" t="s">
        <v>9481</v>
      </c>
      <c r="D6658" t="s">
        <v>9482</v>
      </c>
      <c r="E6658" t="s">
        <v>9483</v>
      </c>
      <c r="F6658" t="s">
        <v>69</v>
      </c>
      <c r="G6658" t="s">
        <v>15</v>
      </c>
      <c r="J6658" t="s">
        <v>3530</v>
      </c>
    </row>
    <row r="6659" spans="1:10" x14ac:dyDescent="0.3">
      <c r="A6659" t="s">
        <v>4732</v>
      </c>
      <c r="B6659" t="s">
        <v>19</v>
      </c>
      <c r="C6659" t="s">
        <v>15764</v>
      </c>
      <c r="D6659" t="s">
        <v>15765</v>
      </c>
      <c r="E6659" t="s">
        <v>15766</v>
      </c>
      <c r="F6659" t="s">
        <v>146</v>
      </c>
      <c r="G6659" t="s">
        <v>15</v>
      </c>
      <c r="H6659">
        <v>4.5</v>
      </c>
      <c r="I6659" t="s">
        <v>682</v>
      </c>
      <c r="J6659" t="s">
        <v>683</v>
      </c>
    </row>
    <row r="6660" spans="1:10" x14ac:dyDescent="0.3">
      <c r="A6660" t="s">
        <v>12442</v>
      </c>
      <c r="B6660" t="s">
        <v>484</v>
      </c>
      <c r="C6660" t="s">
        <v>12443</v>
      </c>
      <c r="D6660" s="1">
        <v>47242</v>
      </c>
      <c r="E6660" t="s">
        <v>12444</v>
      </c>
      <c r="F6660" t="s">
        <v>146</v>
      </c>
      <c r="G6660" t="s">
        <v>15</v>
      </c>
      <c r="H6660">
        <v>4.9000000000000004</v>
      </c>
      <c r="I6660" t="s">
        <v>5746</v>
      </c>
      <c r="J6660" t="s">
        <v>482</v>
      </c>
    </row>
    <row r="6661" spans="1:10" x14ac:dyDescent="0.3">
      <c r="A6661" t="s">
        <v>9725</v>
      </c>
      <c r="B6661" t="s">
        <v>11</v>
      </c>
      <c r="C6661" t="s">
        <v>790</v>
      </c>
      <c r="D6661" t="s">
        <v>9726</v>
      </c>
      <c r="E6661" t="s">
        <v>9727</v>
      </c>
      <c r="F6661" t="s">
        <v>15</v>
      </c>
      <c r="G6661" t="s">
        <v>9728</v>
      </c>
      <c r="H6661">
        <v>3.7</v>
      </c>
      <c r="I6661" t="s">
        <v>4199</v>
      </c>
      <c r="J6661" t="s">
        <v>4200</v>
      </c>
    </row>
    <row r="6662" spans="1:10" x14ac:dyDescent="0.3">
      <c r="A6662" t="s">
        <v>4773</v>
      </c>
      <c r="B6662" t="s">
        <v>11</v>
      </c>
      <c r="C6662" t="s">
        <v>790</v>
      </c>
      <c r="D6662" t="s">
        <v>15767</v>
      </c>
      <c r="E6662" t="s">
        <v>15768</v>
      </c>
      <c r="F6662" t="s">
        <v>15</v>
      </c>
      <c r="G6662" t="s">
        <v>3038</v>
      </c>
      <c r="H6662">
        <v>4.5</v>
      </c>
      <c r="I6662" t="s">
        <v>495</v>
      </c>
      <c r="J6662" t="s">
        <v>496</v>
      </c>
    </row>
    <row r="6663" spans="1:10" x14ac:dyDescent="0.3">
      <c r="A6663" t="s">
        <v>2595</v>
      </c>
      <c r="B6663" t="s">
        <v>19</v>
      </c>
      <c r="C6663" t="s">
        <v>15769</v>
      </c>
      <c r="D6663" t="s">
        <v>15770</v>
      </c>
      <c r="E6663" t="s">
        <v>15771</v>
      </c>
      <c r="F6663" t="s">
        <v>92</v>
      </c>
      <c r="G6663" t="s">
        <v>15</v>
      </c>
      <c r="H6663">
        <v>3.7</v>
      </c>
      <c r="I6663" t="s">
        <v>4199</v>
      </c>
      <c r="J6663" t="s">
        <v>4200</v>
      </c>
    </row>
    <row r="6664" spans="1:10" x14ac:dyDescent="0.3">
      <c r="A6664" t="s">
        <v>8470</v>
      </c>
      <c r="B6664" t="s">
        <v>19</v>
      </c>
      <c r="C6664" t="s">
        <v>8471</v>
      </c>
      <c r="D6664" t="s">
        <v>8472</v>
      </c>
      <c r="E6664" t="s">
        <v>8473</v>
      </c>
      <c r="F6664" t="s">
        <v>146</v>
      </c>
      <c r="G6664" t="s">
        <v>5391</v>
      </c>
      <c r="H6664">
        <v>3.9</v>
      </c>
      <c r="I6664" t="s">
        <v>992</v>
      </c>
      <c r="J6664" t="s">
        <v>993</v>
      </c>
    </row>
    <row r="6665" spans="1:10" x14ac:dyDescent="0.3">
      <c r="A6665" t="s">
        <v>15337</v>
      </c>
      <c r="B6665" t="s">
        <v>19</v>
      </c>
      <c r="C6665" t="s">
        <v>15772</v>
      </c>
      <c r="D6665" s="1">
        <v>33480</v>
      </c>
      <c r="E6665" t="s">
        <v>15773</v>
      </c>
      <c r="F6665" t="s">
        <v>291</v>
      </c>
      <c r="G6665" t="s">
        <v>514</v>
      </c>
      <c r="J6665" t="s">
        <v>78</v>
      </c>
    </row>
    <row r="6666" spans="1:10" x14ac:dyDescent="0.3">
      <c r="A6666" t="s">
        <v>7694</v>
      </c>
      <c r="B6666" t="s">
        <v>19</v>
      </c>
      <c r="C6666" t="s">
        <v>10698</v>
      </c>
      <c r="D6666" s="1">
        <v>92800</v>
      </c>
      <c r="E6666" t="s">
        <v>10699</v>
      </c>
      <c r="F6666" t="s">
        <v>69</v>
      </c>
      <c r="G6666" t="s">
        <v>7697</v>
      </c>
      <c r="H6666">
        <v>4.7</v>
      </c>
      <c r="I6666" t="s">
        <v>355</v>
      </c>
      <c r="J6666" t="s">
        <v>356</v>
      </c>
    </row>
    <row r="6667" spans="1:10" x14ac:dyDescent="0.3">
      <c r="A6667" t="s">
        <v>4124</v>
      </c>
      <c r="B6667" t="s">
        <v>11</v>
      </c>
      <c r="C6667" t="s">
        <v>202</v>
      </c>
      <c r="D6667" t="s">
        <v>8201</v>
      </c>
      <c r="E6667" t="s">
        <v>8202</v>
      </c>
      <c r="F6667" t="s">
        <v>15</v>
      </c>
      <c r="G6667" t="s">
        <v>159</v>
      </c>
      <c r="H6667">
        <v>4.5999999999999996</v>
      </c>
      <c r="I6667" t="s">
        <v>3484</v>
      </c>
      <c r="J6667" t="s">
        <v>3485</v>
      </c>
    </row>
    <row r="6668" spans="1:10" x14ac:dyDescent="0.3">
      <c r="A6668" t="s">
        <v>15774</v>
      </c>
      <c r="B6668" t="s">
        <v>11</v>
      </c>
      <c r="C6668" t="s">
        <v>642</v>
      </c>
      <c r="D6668" t="s">
        <v>15775</v>
      </c>
      <c r="E6668" t="s">
        <v>15776</v>
      </c>
      <c r="F6668" t="s">
        <v>15</v>
      </c>
      <c r="G6668" t="s">
        <v>30</v>
      </c>
      <c r="H6668">
        <v>4.8</v>
      </c>
      <c r="I6668" t="s">
        <v>5859</v>
      </c>
      <c r="J6668" t="s">
        <v>5860</v>
      </c>
    </row>
    <row r="6669" spans="1:10" x14ac:dyDescent="0.3">
      <c r="A6669" t="s">
        <v>5357</v>
      </c>
      <c r="B6669" t="s">
        <v>11</v>
      </c>
      <c r="C6669" t="s">
        <v>12</v>
      </c>
      <c r="D6669" t="s">
        <v>5358</v>
      </c>
      <c r="E6669" t="s">
        <v>5359</v>
      </c>
      <c r="F6669" t="s">
        <v>15</v>
      </c>
      <c r="G6669" t="s">
        <v>15</v>
      </c>
      <c r="H6669">
        <v>4.3</v>
      </c>
      <c r="I6669" t="s">
        <v>921</v>
      </c>
      <c r="J6669" t="s">
        <v>922</v>
      </c>
    </row>
    <row r="6670" spans="1:10" x14ac:dyDescent="0.3">
      <c r="A6670" t="s">
        <v>3222</v>
      </c>
      <c r="B6670" t="s">
        <v>19</v>
      </c>
      <c r="C6670" t="s">
        <v>3223</v>
      </c>
      <c r="D6670" s="1">
        <v>15988</v>
      </c>
      <c r="E6670" t="s">
        <v>3224</v>
      </c>
      <c r="F6670" t="s">
        <v>82</v>
      </c>
      <c r="G6670" t="s">
        <v>15</v>
      </c>
      <c r="H6670">
        <v>4.9000000000000004</v>
      </c>
      <c r="I6670" t="s">
        <v>3225</v>
      </c>
      <c r="J6670" t="s">
        <v>3226</v>
      </c>
    </row>
    <row r="6671" spans="1:10" x14ac:dyDescent="0.3">
      <c r="A6671" t="s">
        <v>4206</v>
      </c>
      <c r="B6671" t="s">
        <v>11</v>
      </c>
      <c r="C6671" t="s">
        <v>1736</v>
      </c>
      <c r="D6671" s="1">
        <v>40376</v>
      </c>
      <c r="E6671" t="s">
        <v>15777</v>
      </c>
      <c r="F6671" t="s">
        <v>15</v>
      </c>
      <c r="G6671" t="s">
        <v>3650</v>
      </c>
      <c r="H6671">
        <v>4.5</v>
      </c>
      <c r="I6671" t="s">
        <v>2983</v>
      </c>
      <c r="J6671" t="s">
        <v>2984</v>
      </c>
    </row>
    <row r="6672" spans="1:10" x14ac:dyDescent="0.3">
      <c r="A6672" t="s">
        <v>1071</v>
      </c>
      <c r="B6672" t="s">
        <v>11</v>
      </c>
      <c r="C6672" t="s">
        <v>2248</v>
      </c>
      <c r="D6672" t="s">
        <v>7444</v>
      </c>
      <c r="E6672" t="s">
        <v>7445</v>
      </c>
      <c r="F6672" t="s">
        <v>15</v>
      </c>
      <c r="G6672" t="s">
        <v>15</v>
      </c>
      <c r="J6672" t="s">
        <v>2695</v>
      </c>
    </row>
    <row r="6673" spans="1:10" x14ac:dyDescent="0.3">
      <c r="A6673" t="s">
        <v>6130</v>
      </c>
      <c r="B6673" t="s">
        <v>5575</v>
      </c>
      <c r="C6673" t="s">
        <v>9756</v>
      </c>
      <c r="D6673" s="1">
        <v>22295</v>
      </c>
      <c r="E6673" t="s">
        <v>9757</v>
      </c>
      <c r="F6673" t="s">
        <v>729</v>
      </c>
      <c r="G6673" t="s">
        <v>15</v>
      </c>
      <c r="H6673">
        <v>4.7</v>
      </c>
      <c r="I6673" t="s">
        <v>3584</v>
      </c>
      <c r="J6673" t="s">
        <v>3585</v>
      </c>
    </row>
    <row r="6674" spans="1:10" x14ac:dyDescent="0.3">
      <c r="A6674" t="s">
        <v>11122</v>
      </c>
      <c r="B6674" t="s">
        <v>11</v>
      </c>
      <c r="C6674" t="s">
        <v>1489</v>
      </c>
      <c r="D6674" t="s">
        <v>15778</v>
      </c>
      <c r="E6674" t="s">
        <v>15779</v>
      </c>
      <c r="F6674" t="s">
        <v>15</v>
      </c>
      <c r="G6674" t="s">
        <v>243</v>
      </c>
      <c r="H6674">
        <v>4.9000000000000004</v>
      </c>
      <c r="I6674" t="s">
        <v>3862</v>
      </c>
      <c r="J6674" t="s">
        <v>2471</v>
      </c>
    </row>
    <row r="6675" spans="1:10" x14ac:dyDescent="0.3">
      <c r="A6675" t="s">
        <v>3949</v>
      </c>
      <c r="B6675" t="s">
        <v>11</v>
      </c>
      <c r="C6675" t="s">
        <v>562</v>
      </c>
      <c r="D6675" t="s">
        <v>10559</v>
      </c>
      <c r="E6675" t="s">
        <v>10560</v>
      </c>
      <c r="F6675" t="s">
        <v>15</v>
      </c>
      <c r="G6675" t="s">
        <v>30</v>
      </c>
      <c r="H6675">
        <v>4.9000000000000004</v>
      </c>
      <c r="I6675" t="s">
        <v>3773</v>
      </c>
      <c r="J6675" t="s">
        <v>2929</v>
      </c>
    </row>
    <row r="6676" spans="1:10" x14ac:dyDescent="0.3">
      <c r="A6676" t="s">
        <v>11486</v>
      </c>
      <c r="B6676" t="s">
        <v>19</v>
      </c>
      <c r="C6676" t="s">
        <v>11487</v>
      </c>
      <c r="D6676" s="1">
        <v>17985</v>
      </c>
      <c r="E6676" t="s">
        <v>11488</v>
      </c>
      <c r="F6676" t="s">
        <v>246</v>
      </c>
      <c r="G6676" t="s">
        <v>344</v>
      </c>
      <c r="H6676">
        <v>3.6</v>
      </c>
      <c r="I6676" t="s">
        <v>64</v>
      </c>
      <c r="J6676" t="s">
        <v>65</v>
      </c>
    </row>
    <row r="6677" spans="1:10" x14ac:dyDescent="0.3">
      <c r="A6677" t="s">
        <v>4922</v>
      </c>
      <c r="B6677" t="s">
        <v>11</v>
      </c>
      <c r="C6677" t="s">
        <v>448</v>
      </c>
      <c r="D6677" s="1">
        <v>33408</v>
      </c>
      <c r="E6677" t="s">
        <v>15780</v>
      </c>
      <c r="F6677" t="s">
        <v>15</v>
      </c>
      <c r="G6677" t="s">
        <v>30</v>
      </c>
      <c r="H6677">
        <v>4.9000000000000004</v>
      </c>
      <c r="I6677" t="s">
        <v>1253</v>
      </c>
      <c r="J6677" t="s">
        <v>1254</v>
      </c>
    </row>
    <row r="6678" spans="1:10" x14ac:dyDescent="0.3">
      <c r="A6678" t="s">
        <v>3722</v>
      </c>
      <c r="B6678" t="s">
        <v>11</v>
      </c>
      <c r="C6678" t="s">
        <v>202</v>
      </c>
      <c r="D6678" s="1">
        <v>37138</v>
      </c>
      <c r="E6678" t="s">
        <v>7578</v>
      </c>
      <c r="F6678" t="s">
        <v>15</v>
      </c>
      <c r="G6678" t="s">
        <v>30</v>
      </c>
      <c r="J6678" t="s">
        <v>2295</v>
      </c>
    </row>
    <row r="6679" spans="1:10" x14ac:dyDescent="0.3">
      <c r="A6679" t="s">
        <v>4773</v>
      </c>
      <c r="B6679" t="s">
        <v>11</v>
      </c>
      <c r="C6679" t="s">
        <v>1736</v>
      </c>
      <c r="D6679" s="1">
        <v>25197</v>
      </c>
      <c r="E6679" t="s">
        <v>15781</v>
      </c>
      <c r="F6679" t="s">
        <v>15</v>
      </c>
      <c r="G6679" t="s">
        <v>3038</v>
      </c>
      <c r="H6679">
        <v>4.8</v>
      </c>
      <c r="I6679" t="s">
        <v>4057</v>
      </c>
      <c r="J6679" t="s">
        <v>2617</v>
      </c>
    </row>
    <row r="6680" spans="1:10" x14ac:dyDescent="0.3">
      <c r="A6680" t="s">
        <v>10272</v>
      </c>
      <c r="B6680" t="s">
        <v>19</v>
      </c>
      <c r="C6680" t="s">
        <v>10273</v>
      </c>
      <c r="D6680" t="s">
        <v>10274</v>
      </c>
      <c r="E6680" t="s">
        <v>10275</v>
      </c>
      <c r="F6680" t="s">
        <v>62</v>
      </c>
      <c r="G6680" t="s">
        <v>15</v>
      </c>
      <c r="J6680" t="s">
        <v>510</v>
      </c>
    </row>
    <row r="6681" spans="1:10" x14ac:dyDescent="0.3">
      <c r="A6681" t="s">
        <v>3846</v>
      </c>
      <c r="B6681" t="s">
        <v>11</v>
      </c>
      <c r="C6681" t="s">
        <v>14541</v>
      </c>
      <c r="D6681" s="1">
        <v>65760</v>
      </c>
      <c r="E6681" t="s">
        <v>14542</v>
      </c>
      <c r="F6681" t="s">
        <v>15</v>
      </c>
      <c r="G6681" t="s">
        <v>30</v>
      </c>
      <c r="J6681" t="s">
        <v>1330</v>
      </c>
    </row>
    <row r="6682" spans="1:10" x14ac:dyDescent="0.3">
      <c r="A6682" t="s">
        <v>6705</v>
      </c>
      <c r="B6682" t="s">
        <v>19</v>
      </c>
      <c r="C6682" t="s">
        <v>13537</v>
      </c>
      <c r="D6682" s="1">
        <v>11790</v>
      </c>
      <c r="E6682" t="s">
        <v>13538</v>
      </c>
      <c r="F6682" t="s">
        <v>82</v>
      </c>
      <c r="G6682" t="s">
        <v>6708</v>
      </c>
      <c r="H6682">
        <v>4.4000000000000004</v>
      </c>
      <c r="I6682" t="s">
        <v>404</v>
      </c>
      <c r="J6682" t="s">
        <v>405</v>
      </c>
    </row>
    <row r="6683" spans="1:10" x14ac:dyDescent="0.3">
      <c r="A6683" t="s">
        <v>3982</v>
      </c>
      <c r="B6683" t="s">
        <v>11</v>
      </c>
      <c r="C6683" t="s">
        <v>12</v>
      </c>
      <c r="D6683" t="s">
        <v>14841</v>
      </c>
      <c r="E6683" t="s">
        <v>14842</v>
      </c>
      <c r="F6683" t="s">
        <v>15</v>
      </c>
      <c r="G6683" t="s">
        <v>30</v>
      </c>
      <c r="H6683">
        <v>4.2</v>
      </c>
      <c r="I6683" t="s">
        <v>3815</v>
      </c>
      <c r="J6683" t="s">
        <v>1110</v>
      </c>
    </row>
    <row r="6684" spans="1:10" x14ac:dyDescent="0.3">
      <c r="A6684" t="s">
        <v>15146</v>
      </c>
      <c r="B6684" t="s">
        <v>11</v>
      </c>
      <c r="C6684" t="s">
        <v>790</v>
      </c>
      <c r="D6684" t="s">
        <v>15782</v>
      </c>
      <c r="E6684" t="s">
        <v>15783</v>
      </c>
      <c r="F6684" t="s">
        <v>15</v>
      </c>
      <c r="G6684" t="s">
        <v>7166</v>
      </c>
      <c r="H6684">
        <v>4.8</v>
      </c>
      <c r="I6684" t="s">
        <v>1201</v>
      </c>
      <c r="J6684" t="s">
        <v>1202</v>
      </c>
    </row>
    <row r="6685" spans="1:10" x14ac:dyDescent="0.3">
      <c r="A6685" t="s">
        <v>3982</v>
      </c>
      <c r="B6685" t="s">
        <v>11</v>
      </c>
      <c r="C6685" t="s">
        <v>562</v>
      </c>
      <c r="D6685" t="s">
        <v>15784</v>
      </c>
      <c r="E6685" t="s">
        <v>15785</v>
      </c>
      <c r="F6685" t="s">
        <v>15</v>
      </c>
      <c r="G6685" t="s">
        <v>30</v>
      </c>
      <c r="H6685">
        <v>4.9000000000000004</v>
      </c>
      <c r="I6685" t="s">
        <v>3773</v>
      </c>
      <c r="J6685" t="s">
        <v>2929</v>
      </c>
    </row>
    <row r="6686" spans="1:10" x14ac:dyDescent="0.3">
      <c r="A6686" t="s">
        <v>3726</v>
      </c>
      <c r="B6686" t="s">
        <v>11</v>
      </c>
      <c r="C6686" t="s">
        <v>1489</v>
      </c>
      <c r="D6686" t="s">
        <v>12420</v>
      </c>
      <c r="E6686" t="s">
        <v>12421</v>
      </c>
      <c r="F6686" t="s">
        <v>15</v>
      </c>
      <c r="G6686" t="s">
        <v>15</v>
      </c>
      <c r="H6686">
        <v>4.0999999999999996</v>
      </c>
      <c r="I6686" t="s">
        <v>451</v>
      </c>
      <c r="J6686" t="s">
        <v>452</v>
      </c>
    </row>
    <row r="6687" spans="1:10" x14ac:dyDescent="0.3">
      <c r="A6687" t="s">
        <v>7275</v>
      </c>
      <c r="B6687" t="s">
        <v>11</v>
      </c>
      <c r="C6687" t="s">
        <v>1489</v>
      </c>
      <c r="D6687" t="s">
        <v>7276</v>
      </c>
      <c r="E6687" t="s">
        <v>7277</v>
      </c>
      <c r="F6687" t="s">
        <v>15</v>
      </c>
      <c r="G6687" t="s">
        <v>243</v>
      </c>
      <c r="H6687">
        <v>4.9000000000000004</v>
      </c>
      <c r="I6687" t="s">
        <v>3862</v>
      </c>
      <c r="J6687" t="s">
        <v>2471</v>
      </c>
    </row>
    <row r="6688" spans="1:10" x14ac:dyDescent="0.3">
      <c r="A6688" t="s">
        <v>6478</v>
      </c>
      <c r="B6688" t="s">
        <v>19</v>
      </c>
      <c r="C6688" t="s">
        <v>6479</v>
      </c>
      <c r="D6688" s="1">
        <v>23881</v>
      </c>
      <c r="E6688" t="s">
        <v>6480</v>
      </c>
      <c r="F6688" t="s">
        <v>69</v>
      </c>
      <c r="G6688" t="s">
        <v>619</v>
      </c>
      <c r="H6688">
        <v>4.5</v>
      </c>
      <c r="I6688" t="s">
        <v>3930</v>
      </c>
      <c r="J6688" t="s">
        <v>3931</v>
      </c>
    </row>
    <row r="6689" spans="1:10" x14ac:dyDescent="0.3">
      <c r="A6689" t="s">
        <v>12613</v>
      </c>
      <c r="B6689" t="s">
        <v>19</v>
      </c>
      <c r="C6689" t="s">
        <v>15786</v>
      </c>
      <c r="D6689" s="1">
        <v>38995</v>
      </c>
      <c r="E6689" t="s">
        <v>15787</v>
      </c>
      <c r="F6689" t="s">
        <v>146</v>
      </c>
      <c r="G6689" t="s">
        <v>12617</v>
      </c>
      <c r="H6689">
        <v>4.7</v>
      </c>
      <c r="I6689" t="s">
        <v>4399</v>
      </c>
      <c r="J6689" t="s">
        <v>4400</v>
      </c>
    </row>
    <row r="6690" spans="1:10" x14ac:dyDescent="0.3">
      <c r="A6690" t="s">
        <v>11510</v>
      </c>
      <c r="B6690" t="s">
        <v>19</v>
      </c>
      <c r="C6690" t="s">
        <v>15788</v>
      </c>
      <c r="D6690" s="1">
        <v>29998</v>
      </c>
      <c r="E6690" t="s">
        <v>15789</v>
      </c>
      <c r="F6690" t="s">
        <v>44</v>
      </c>
      <c r="G6690" t="s">
        <v>15</v>
      </c>
      <c r="J6690" t="s">
        <v>1683</v>
      </c>
    </row>
    <row r="6691" spans="1:10" x14ac:dyDescent="0.3">
      <c r="A6691" t="s">
        <v>5730</v>
      </c>
      <c r="B6691" t="s">
        <v>11</v>
      </c>
      <c r="C6691" t="s">
        <v>573</v>
      </c>
      <c r="D6691" t="s">
        <v>15790</v>
      </c>
      <c r="E6691" t="s">
        <v>15791</v>
      </c>
      <c r="F6691" t="s">
        <v>15</v>
      </c>
      <c r="G6691" t="s">
        <v>4416</v>
      </c>
      <c r="H6691">
        <v>3.4</v>
      </c>
      <c r="I6691" t="s">
        <v>1803</v>
      </c>
      <c r="J6691" t="s">
        <v>1804</v>
      </c>
    </row>
    <row r="6692" spans="1:10" x14ac:dyDescent="0.3">
      <c r="A6692" t="s">
        <v>299</v>
      </c>
      <c r="B6692" t="s">
        <v>19</v>
      </c>
      <c r="C6692" t="s">
        <v>300</v>
      </c>
      <c r="D6692" s="1">
        <v>3777</v>
      </c>
      <c r="E6692" t="s">
        <v>301</v>
      </c>
      <c r="F6692" t="s">
        <v>88</v>
      </c>
      <c r="G6692" t="s">
        <v>15</v>
      </c>
      <c r="H6692">
        <v>4.8</v>
      </c>
      <c r="I6692" t="s">
        <v>292</v>
      </c>
      <c r="J6692" t="s">
        <v>293</v>
      </c>
    </row>
    <row r="6693" spans="1:10" x14ac:dyDescent="0.3">
      <c r="A6693" t="s">
        <v>15792</v>
      </c>
      <c r="B6693" t="s">
        <v>19</v>
      </c>
      <c r="C6693" t="s">
        <v>15793</v>
      </c>
      <c r="D6693" s="1">
        <v>32987</v>
      </c>
      <c r="E6693" t="s">
        <v>15794</v>
      </c>
      <c r="F6693" t="s">
        <v>22</v>
      </c>
      <c r="G6693" t="s">
        <v>159</v>
      </c>
      <c r="H6693">
        <v>4.4000000000000004</v>
      </c>
      <c r="I6693" t="s">
        <v>688</v>
      </c>
      <c r="J6693" t="s">
        <v>689</v>
      </c>
    </row>
    <row r="6694" spans="1:10" x14ac:dyDescent="0.3">
      <c r="A6694" t="s">
        <v>5412</v>
      </c>
      <c r="B6694" t="s">
        <v>11</v>
      </c>
      <c r="C6694" t="s">
        <v>974</v>
      </c>
      <c r="D6694" t="s">
        <v>15795</v>
      </c>
      <c r="E6694" t="s">
        <v>15796</v>
      </c>
      <c r="F6694" t="s">
        <v>15</v>
      </c>
      <c r="G6694" t="s">
        <v>30</v>
      </c>
      <c r="H6694">
        <v>3.7</v>
      </c>
      <c r="I6694" t="s">
        <v>4199</v>
      </c>
      <c r="J6694" t="s">
        <v>4200</v>
      </c>
    </row>
    <row r="6695" spans="1:10" x14ac:dyDescent="0.3">
      <c r="A6695" t="s">
        <v>12511</v>
      </c>
      <c r="B6695" t="s">
        <v>11</v>
      </c>
      <c r="C6695" t="s">
        <v>1736</v>
      </c>
      <c r="D6695" s="1">
        <v>29243</v>
      </c>
      <c r="E6695" t="s">
        <v>12512</v>
      </c>
      <c r="F6695" t="s">
        <v>15</v>
      </c>
      <c r="G6695" t="s">
        <v>15</v>
      </c>
      <c r="H6695">
        <v>4.9000000000000004</v>
      </c>
      <c r="I6695" t="s">
        <v>743</v>
      </c>
      <c r="J6695" t="s">
        <v>744</v>
      </c>
    </row>
    <row r="6696" spans="1:10" x14ac:dyDescent="0.3">
      <c r="A6696" t="s">
        <v>6705</v>
      </c>
      <c r="B6696" t="s">
        <v>19</v>
      </c>
      <c r="C6696" t="s">
        <v>6706</v>
      </c>
      <c r="D6696" s="1">
        <v>10980</v>
      </c>
      <c r="E6696" t="s">
        <v>6707</v>
      </c>
      <c r="F6696" t="s">
        <v>44</v>
      </c>
      <c r="G6696" t="s">
        <v>6708</v>
      </c>
      <c r="H6696">
        <v>4.5999999999999996</v>
      </c>
      <c r="I6696" t="s">
        <v>187</v>
      </c>
      <c r="J6696" t="s">
        <v>188</v>
      </c>
    </row>
    <row r="6697" spans="1:10" x14ac:dyDescent="0.3">
      <c r="A6697" t="s">
        <v>15797</v>
      </c>
      <c r="B6697" t="s">
        <v>19</v>
      </c>
      <c r="C6697" t="s">
        <v>15798</v>
      </c>
      <c r="D6697" t="s">
        <v>15799</v>
      </c>
      <c r="E6697" t="s">
        <v>15800</v>
      </c>
      <c r="F6697" t="s">
        <v>82</v>
      </c>
      <c r="G6697" t="s">
        <v>15</v>
      </c>
      <c r="H6697">
        <v>4.8</v>
      </c>
      <c r="I6697" t="s">
        <v>6517</v>
      </c>
      <c r="J6697" t="s">
        <v>6518</v>
      </c>
    </row>
    <row r="6698" spans="1:10" x14ac:dyDescent="0.3">
      <c r="A6698" t="s">
        <v>5970</v>
      </c>
      <c r="B6698" t="s">
        <v>5971</v>
      </c>
      <c r="C6698" t="s">
        <v>5972</v>
      </c>
      <c r="D6698" t="s">
        <v>5973</v>
      </c>
      <c r="E6698" t="s">
        <v>5974</v>
      </c>
      <c r="F6698" t="s">
        <v>22</v>
      </c>
      <c r="G6698" t="s">
        <v>15</v>
      </c>
      <c r="H6698">
        <v>4.5</v>
      </c>
      <c r="I6698" t="s">
        <v>3871</v>
      </c>
      <c r="J6698" t="s">
        <v>3872</v>
      </c>
    </row>
    <row r="6699" spans="1:10" x14ac:dyDescent="0.3">
      <c r="A6699" t="s">
        <v>5567</v>
      </c>
      <c r="B6699" t="s">
        <v>19</v>
      </c>
      <c r="C6699" t="s">
        <v>5568</v>
      </c>
      <c r="D6699" s="1">
        <v>129800</v>
      </c>
      <c r="E6699" t="s">
        <v>5569</v>
      </c>
      <c r="F6699" t="s">
        <v>92</v>
      </c>
      <c r="G6699" t="s">
        <v>152</v>
      </c>
      <c r="H6699">
        <v>4.7</v>
      </c>
      <c r="I6699" t="s">
        <v>355</v>
      </c>
      <c r="J6699" t="s">
        <v>356</v>
      </c>
    </row>
    <row r="6700" spans="1:10" x14ac:dyDescent="0.3">
      <c r="A6700" t="s">
        <v>4298</v>
      </c>
      <c r="B6700" t="s">
        <v>11</v>
      </c>
      <c r="C6700" t="s">
        <v>573</v>
      </c>
      <c r="D6700" s="1">
        <v>40409</v>
      </c>
      <c r="E6700" t="s">
        <v>15801</v>
      </c>
      <c r="F6700" t="s">
        <v>15</v>
      </c>
      <c r="G6700" t="s">
        <v>3666</v>
      </c>
      <c r="H6700">
        <v>4.5999999999999996</v>
      </c>
      <c r="I6700" t="s">
        <v>4358</v>
      </c>
      <c r="J6700" t="s">
        <v>4359</v>
      </c>
    </row>
    <row r="6701" spans="1:10" x14ac:dyDescent="0.3">
      <c r="A6701" t="s">
        <v>15802</v>
      </c>
      <c r="B6701" t="s">
        <v>11</v>
      </c>
      <c r="C6701" t="s">
        <v>15803</v>
      </c>
      <c r="D6701" t="s">
        <v>15804</v>
      </c>
      <c r="E6701" t="s">
        <v>15805</v>
      </c>
      <c r="F6701" t="s">
        <v>15</v>
      </c>
      <c r="G6701" t="s">
        <v>3553</v>
      </c>
      <c r="H6701">
        <v>2.9</v>
      </c>
      <c r="I6701" t="s">
        <v>5638</v>
      </c>
      <c r="J6701" t="s">
        <v>5639</v>
      </c>
    </row>
    <row r="6702" spans="1:10" x14ac:dyDescent="0.3">
      <c r="A6702" t="s">
        <v>3581</v>
      </c>
      <c r="B6702" t="s">
        <v>19</v>
      </c>
      <c r="C6702" t="s">
        <v>15806</v>
      </c>
      <c r="D6702" s="1">
        <v>24998</v>
      </c>
      <c r="E6702" t="s">
        <v>15807</v>
      </c>
      <c r="F6702" t="s">
        <v>44</v>
      </c>
      <c r="G6702" t="s">
        <v>15</v>
      </c>
      <c r="J6702" t="s">
        <v>2828</v>
      </c>
    </row>
    <row r="6703" spans="1:10" x14ac:dyDescent="0.3">
      <c r="A6703" t="s">
        <v>4193</v>
      </c>
      <c r="B6703" t="s">
        <v>19</v>
      </c>
      <c r="C6703" t="s">
        <v>15808</v>
      </c>
      <c r="D6703" t="s">
        <v>8893</v>
      </c>
      <c r="E6703" t="s">
        <v>15809</v>
      </c>
      <c r="F6703" t="s">
        <v>15</v>
      </c>
      <c r="G6703" t="s">
        <v>15</v>
      </c>
      <c r="H6703">
        <v>3.5</v>
      </c>
      <c r="I6703" t="s">
        <v>1409</v>
      </c>
      <c r="J6703" t="s">
        <v>1410</v>
      </c>
    </row>
    <row r="6704" spans="1:10" x14ac:dyDescent="0.3">
      <c r="A6704" t="s">
        <v>5818</v>
      </c>
      <c r="B6704" t="s">
        <v>19</v>
      </c>
      <c r="C6704" t="s">
        <v>13274</v>
      </c>
      <c r="D6704" s="1">
        <v>32995</v>
      </c>
      <c r="E6704" t="s">
        <v>13275</v>
      </c>
      <c r="F6704" t="s">
        <v>624</v>
      </c>
      <c r="G6704" t="s">
        <v>15</v>
      </c>
      <c r="J6704" t="s">
        <v>3712</v>
      </c>
    </row>
    <row r="6705" spans="1:10" x14ac:dyDescent="0.3">
      <c r="A6705" t="s">
        <v>6934</v>
      </c>
      <c r="B6705" t="s">
        <v>19</v>
      </c>
      <c r="C6705" t="s">
        <v>7875</v>
      </c>
      <c r="D6705" t="s">
        <v>7876</v>
      </c>
      <c r="E6705" t="s">
        <v>7877</v>
      </c>
      <c r="F6705" t="s">
        <v>426</v>
      </c>
      <c r="G6705" t="s">
        <v>15</v>
      </c>
      <c r="H6705">
        <v>4.9000000000000004</v>
      </c>
      <c r="I6705" t="s">
        <v>4642</v>
      </c>
      <c r="J6705" t="s">
        <v>4643</v>
      </c>
    </row>
    <row r="6706" spans="1:10" x14ac:dyDescent="0.3">
      <c r="A6706" t="s">
        <v>5405</v>
      </c>
      <c r="B6706" t="s">
        <v>11</v>
      </c>
      <c r="C6706" t="s">
        <v>959</v>
      </c>
      <c r="D6706" s="1">
        <v>57417</v>
      </c>
      <c r="E6706" t="s">
        <v>15810</v>
      </c>
      <c r="F6706" t="s">
        <v>15</v>
      </c>
      <c r="G6706" t="s">
        <v>4458</v>
      </c>
      <c r="H6706">
        <v>4.9000000000000004</v>
      </c>
      <c r="I6706" t="s">
        <v>1371</v>
      </c>
      <c r="J6706" t="s">
        <v>3681</v>
      </c>
    </row>
    <row r="6707" spans="1:10" x14ac:dyDescent="0.3">
      <c r="A6707" t="s">
        <v>4033</v>
      </c>
      <c r="B6707" t="s">
        <v>19</v>
      </c>
      <c r="C6707" t="s">
        <v>4034</v>
      </c>
      <c r="D6707" s="1">
        <v>21500</v>
      </c>
      <c r="E6707" t="s">
        <v>4035</v>
      </c>
      <c r="F6707" t="s">
        <v>88</v>
      </c>
      <c r="G6707" t="s">
        <v>15</v>
      </c>
      <c r="H6707">
        <v>4.3</v>
      </c>
      <c r="I6707" t="s">
        <v>4036</v>
      </c>
      <c r="J6707" t="s">
        <v>4037</v>
      </c>
    </row>
    <row r="6708" spans="1:10" x14ac:dyDescent="0.3">
      <c r="A6708" t="s">
        <v>12133</v>
      </c>
      <c r="B6708" t="s">
        <v>19</v>
      </c>
      <c r="C6708" t="s">
        <v>15811</v>
      </c>
      <c r="D6708" s="1">
        <v>14992</v>
      </c>
      <c r="E6708" t="s">
        <v>15812</v>
      </c>
      <c r="F6708" t="s">
        <v>69</v>
      </c>
      <c r="G6708" t="s">
        <v>15</v>
      </c>
      <c r="J6708" t="s">
        <v>1226</v>
      </c>
    </row>
    <row r="6709" spans="1:10" x14ac:dyDescent="0.3">
      <c r="E6709" t="s">
        <v>15</v>
      </c>
      <c r="F6709" t="s">
        <v>15</v>
      </c>
      <c r="G6709" t="s">
        <v>15</v>
      </c>
    </row>
    <row r="6710" spans="1:10" x14ac:dyDescent="0.3">
      <c r="A6710" t="s">
        <v>15813</v>
      </c>
      <c r="B6710" t="s">
        <v>19</v>
      </c>
      <c r="C6710" t="s">
        <v>15814</v>
      </c>
      <c r="D6710" t="s">
        <v>15815</v>
      </c>
      <c r="E6710" t="s">
        <v>15816</v>
      </c>
      <c r="F6710" t="s">
        <v>44</v>
      </c>
      <c r="G6710" t="s">
        <v>30</v>
      </c>
      <c r="H6710">
        <v>4.5999999999999996</v>
      </c>
      <c r="I6710" t="s">
        <v>3467</v>
      </c>
      <c r="J6710" t="s">
        <v>3468</v>
      </c>
    </row>
    <row r="6711" spans="1:10" x14ac:dyDescent="0.3">
      <c r="A6711" t="s">
        <v>110</v>
      </c>
      <c r="B6711" t="s">
        <v>11</v>
      </c>
      <c r="C6711" t="s">
        <v>2248</v>
      </c>
      <c r="D6711" t="s">
        <v>9008</v>
      </c>
      <c r="E6711" t="s">
        <v>9009</v>
      </c>
      <c r="F6711" t="s">
        <v>15</v>
      </c>
      <c r="G6711" t="s">
        <v>15</v>
      </c>
      <c r="H6711">
        <v>4.5999999999999996</v>
      </c>
      <c r="I6711" t="s">
        <v>3780</v>
      </c>
      <c r="J6711" t="s">
        <v>3781</v>
      </c>
    </row>
    <row r="6712" spans="1:10" x14ac:dyDescent="0.3">
      <c r="A6712" t="s">
        <v>15817</v>
      </c>
      <c r="B6712" t="s">
        <v>19</v>
      </c>
      <c r="C6712" t="s">
        <v>15818</v>
      </c>
      <c r="D6712" s="1">
        <v>36950</v>
      </c>
      <c r="E6712" t="s">
        <v>15819</v>
      </c>
      <c r="F6712" t="s">
        <v>92</v>
      </c>
      <c r="G6712" t="s">
        <v>30</v>
      </c>
      <c r="H6712">
        <v>4.8</v>
      </c>
      <c r="I6712" t="s">
        <v>5077</v>
      </c>
      <c r="J6712" t="s">
        <v>2351</v>
      </c>
    </row>
    <row r="6713" spans="1:10" x14ac:dyDescent="0.3">
      <c r="A6713" t="s">
        <v>893</v>
      </c>
      <c r="B6713" t="s">
        <v>19</v>
      </c>
      <c r="C6713" t="s">
        <v>894</v>
      </c>
      <c r="D6713" t="s">
        <v>895</v>
      </c>
      <c r="E6713" t="s">
        <v>896</v>
      </c>
      <c r="F6713" t="s">
        <v>69</v>
      </c>
      <c r="G6713" t="s">
        <v>15</v>
      </c>
      <c r="H6713">
        <v>5</v>
      </c>
      <c r="I6713" t="s">
        <v>520</v>
      </c>
      <c r="J6713" t="s">
        <v>521</v>
      </c>
    </row>
    <row r="6714" spans="1:10" x14ac:dyDescent="0.3">
      <c r="A6714" t="s">
        <v>2562</v>
      </c>
      <c r="B6714" t="s">
        <v>19</v>
      </c>
      <c r="C6714" t="s">
        <v>2563</v>
      </c>
      <c r="D6714" s="1">
        <v>10495</v>
      </c>
      <c r="E6714" t="s">
        <v>2564</v>
      </c>
      <c r="F6714" t="s">
        <v>69</v>
      </c>
      <c r="G6714" t="s">
        <v>15</v>
      </c>
      <c r="J6714" t="s">
        <v>224</v>
      </c>
    </row>
    <row r="6715" spans="1:10" x14ac:dyDescent="0.3">
      <c r="E6715" t="s">
        <v>15</v>
      </c>
      <c r="F6715" t="s">
        <v>15</v>
      </c>
      <c r="G6715" t="s">
        <v>15</v>
      </c>
    </row>
    <row r="6716" spans="1:10" x14ac:dyDescent="0.3">
      <c r="A6716" t="s">
        <v>5896</v>
      </c>
      <c r="B6716" t="s">
        <v>19</v>
      </c>
      <c r="C6716" t="s">
        <v>5897</v>
      </c>
      <c r="D6716" s="1">
        <v>58998</v>
      </c>
      <c r="E6716" t="s">
        <v>5898</v>
      </c>
      <c r="F6716" t="s">
        <v>15</v>
      </c>
      <c r="G6716" t="s">
        <v>15</v>
      </c>
      <c r="H6716">
        <v>2.6</v>
      </c>
      <c r="I6716" t="s">
        <v>233</v>
      </c>
      <c r="J6716" t="s">
        <v>874</v>
      </c>
    </row>
    <row r="6717" spans="1:10" x14ac:dyDescent="0.3">
      <c r="A6717" t="s">
        <v>6792</v>
      </c>
      <c r="B6717" t="s">
        <v>11</v>
      </c>
      <c r="C6717" t="s">
        <v>15820</v>
      </c>
      <c r="D6717" s="1">
        <v>66891</v>
      </c>
      <c r="E6717" t="s">
        <v>15821</v>
      </c>
      <c r="F6717" t="s">
        <v>15</v>
      </c>
      <c r="G6717" t="s">
        <v>30</v>
      </c>
      <c r="H6717">
        <v>4.9000000000000004</v>
      </c>
      <c r="I6717" t="s">
        <v>2106</v>
      </c>
      <c r="J6717" t="s">
        <v>2107</v>
      </c>
    </row>
    <row r="6718" spans="1:10" x14ac:dyDescent="0.3">
      <c r="A6718" t="s">
        <v>15822</v>
      </c>
      <c r="B6718" t="s">
        <v>19</v>
      </c>
      <c r="C6718" t="s">
        <v>15823</v>
      </c>
      <c r="D6718" s="1">
        <v>47000</v>
      </c>
      <c r="E6718" t="s">
        <v>15824</v>
      </c>
      <c r="F6718" t="s">
        <v>88</v>
      </c>
      <c r="G6718" t="s">
        <v>1179</v>
      </c>
    </row>
    <row r="6719" spans="1:10" x14ac:dyDescent="0.3">
      <c r="A6719" t="s">
        <v>1873</v>
      </c>
      <c r="B6719" t="s">
        <v>19</v>
      </c>
      <c r="C6719" t="s">
        <v>1874</v>
      </c>
      <c r="D6719" s="1">
        <v>14995</v>
      </c>
      <c r="E6719" t="s">
        <v>1875</v>
      </c>
      <c r="F6719" t="s">
        <v>82</v>
      </c>
      <c r="G6719" t="s">
        <v>1876</v>
      </c>
      <c r="H6719">
        <v>3.7</v>
      </c>
      <c r="I6719" t="s">
        <v>108</v>
      </c>
      <c r="J6719" t="s">
        <v>600</v>
      </c>
    </row>
    <row r="6720" spans="1:10" x14ac:dyDescent="0.3">
      <c r="A6720" t="s">
        <v>7239</v>
      </c>
      <c r="B6720" t="s">
        <v>1774</v>
      </c>
      <c r="C6720" t="s">
        <v>15825</v>
      </c>
      <c r="D6720" t="s">
        <v>15826</v>
      </c>
      <c r="E6720" t="s">
        <v>15827</v>
      </c>
      <c r="F6720" t="s">
        <v>426</v>
      </c>
      <c r="G6720" t="s">
        <v>15</v>
      </c>
      <c r="H6720">
        <v>5</v>
      </c>
      <c r="I6720" t="s">
        <v>3956</v>
      </c>
      <c r="J6720" t="s">
        <v>1739</v>
      </c>
    </row>
    <row r="6721" spans="1:10" x14ac:dyDescent="0.3">
      <c r="A6721" t="s">
        <v>6678</v>
      </c>
      <c r="B6721" t="s">
        <v>11</v>
      </c>
      <c r="C6721" t="s">
        <v>790</v>
      </c>
      <c r="D6721" t="s">
        <v>6679</v>
      </c>
      <c r="E6721" t="s">
        <v>6680</v>
      </c>
      <c r="F6721" t="s">
        <v>15</v>
      </c>
      <c r="G6721" t="s">
        <v>15</v>
      </c>
      <c r="H6721">
        <v>4.7</v>
      </c>
      <c r="I6721" t="s">
        <v>2343</v>
      </c>
      <c r="J6721" t="s">
        <v>2344</v>
      </c>
    </row>
    <row r="6722" spans="1:10" x14ac:dyDescent="0.3">
      <c r="A6722" t="s">
        <v>4807</v>
      </c>
      <c r="B6722" t="s">
        <v>11</v>
      </c>
      <c r="C6722" t="s">
        <v>3783</v>
      </c>
      <c r="D6722" s="1">
        <v>33030</v>
      </c>
      <c r="E6722" t="s">
        <v>15828</v>
      </c>
      <c r="F6722" t="s">
        <v>15</v>
      </c>
      <c r="G6722" t="s">
        <v>159</v>
      </c>
      <c r="H6722">
        <v>4.5999999999999996</v>
      </c>
      <c r="I6722" t="s">
        <v>7180</v>
      </c>
      <c r="J6722" t="s">
        <v>7181</v>
      </c>
    </row>
    <row r="6723" spans="1:10" x14ac:dyDescent="0.3">
      <c r="A6723" t="s">
        <v>4230</v>
      </c>
      <c r="B6723" t="s">
        <v>19</v>
      </c>
      <c r="C6723" t="s">
        <v>9851</v>
      </c>
      <c r="D6723" s="1">
        <v>24885</v>
      </c>
      <c r="E6723" t="s">
        <v>9852</v>
      </c>
      <c r="F6723" t="s">
        <v>426</v>
      </c>
      <c r="G6723" t="s">
        <v>30</v>
      </c>
      <c r="H6723">
        <v>4.8</v>
      </c>
      <c r="I6723" t="s">
        <v>4744</v>
      </c>
      <c r="J6723" t="s">
        <v>927</v>
      </c>
    </row>
    <row r="6724" spans="1:10" x14ac:dyDescent="0.3">
      <c r="A6724" t="s">
        <v>856</v>
      </c>
      <c r="B6724" t="s">
        <v>484</v>
      </c>
      <c r="C6724" t="s">
        <v>15829</v>
      </c>
      <c r="D6724" t="s">
        <v>15830</v>
      </c>
      <c r="E6724" t="s">
        <v>15831</v>
      </c>
      <c r="F6724" t="s">
        <v>22</v>
      </c>
      <c r="G6724" t="s">
        <v>859</v>
      </c>
      <c r="H6724">
        <v>4.4000000000000004</v>
      </c>
      <c r="I6724" t="s">
        <v>4674</v>
      </c>
      <c r="J6724" t="s">
        <v>4675</v>
      </c>
    </row>
    <row r="6725" spans="1:10" x14ac:dyDescent="0.3">
      <c r="A6725" t="s">
        <v>3189</v>
      </c>
      <c r="B6725" t="s">
        <v>19</v>
      </c>
      <c r="C6725" t="s">
        <v>3190</v>
      </c>
      <c r="D6725" t="s">
        <v>15832</v>
      </c>
      <c r="E6725" t="s">
        <v>3192</v>
      </c>
      <c r="F6725" t="s">
        <v>82</v>
      </c>
      <c r="G6725" t="s">
        <v>30</v>
      </c>
      <c r="H6725">
        <v>4.8</v>
      </c>
      <c r="I6725" t="s">
        <v>3193</v>
      </c>
      <c r="J6725" t="s">
        <v>3194</v>
      </c>
    </row>
    <row r="6726" spans="1:10" x14ac:dyDescent="0.3">
      <c r="A6726" t="s">
        <v>14908</v>
      </c>
      <c r="B6726" t="s">
        <v>4679</v>
      </c>
      <c r="C6726" t="s">
        <v>14909</v>
      </c>
      <c r="D6726" t="s">
        <v>14910</v>
      </c>
      <c r="E6726" t="s">
        <v>14911</v>
      </c>
      <c r="F6726" t="s">
        <v>92</v>
      </c>
      <c r="G6726" t="s">
        <v>15</v>
      </c>
      <c r="H6726">
        <v>4.8</v>
      </c>
      <c r="I6726" t="s">
        <v>1386</v>
      </c>
      <c r="J6726" t="s">
        <v>1387</v>
      </c>
    </row>
    <row r="6727" spans="1:10" x14ac:dyDescent="0.3">
      <c r="A6727" t="s">
        <v>4559</v>
      </c>
      <c r="B6727" t="s">
        <v>11</v>
      </c>
      <c r="C6727" t="s">
        <v>562</v>
      </c>
      <c r="D6727" t="s">
        <v>13624</v>
      </c>
      <c r="E6727" t="s">
        <v>13625</v>
      </c>
      <c r="F6727" t="s">
        <v>15</v>
      </c>
      <c r="G6727" t="s">
        <v>15</v>
      </c>
      <c r="H6727">
        <v>4.9000000000000004</v>
      </c>
      <c r="I6727" t="s">
        <v>3773</v>
      </c>
      <c r="J6727" t="s">
        <v>2929</v>
      </c>
    </row>
    <row r="6728" spans="1:10" x14ac:dyDescent="0.3">
      <c r="A6728" t="s">
        <v>5118</v>
      </c>
      <c r="B6728" t="s">
        <v>11</v>
      </c>
      <c r="C6728" t="s">
        <v>10605</v>
      </c>
      <c r="D6728" s="1">
        <v>62565</v>
      </c>
      <c r="E6728" t="s">
        <v>10606</v>
      </c>
      <c r="F6728" t="s">
        <v>15</v>
      </c>
      <c r="G6728" t="s">
        <v>15</v>
      </c>
      <c r="H6728">
        <v>4.5999999999999996</v>
      </c>
      <c r="I6728" t="s">
        <v>4371</v>
      </c>
      <c r="J6728" t="s">
        <v>4372</v>
      </c>
    </row>
    <row r="6729" spans="1:10" x14ac:dyDescent="0.3">
      <c r="A6729" t="s">
        <v>4369</v>
      </c>
      <c r="B6729" t="s">
        <v>1130</v>
      </c>
      <c r="C6729" t="s">
        <v>9572</v>
      </c>
      <c r="D6729" s="1">
        <v>72999</v>
      </c>
      <c r="E6729" t="s">
        <v>9573</v>
      </c>
      <c r="F6729" t="s">
        <v>146</v>
      </c>
      <c r="G6729" t="s">
        <v>30</v>
      </c>
      <c r="H6729">
        <v>4.7</v>
      </c>
      <c r="I6729" t="s">
        <v>2343</v>
      </c>
      <c r="J6729" t="s">
        <v>2344</v>
      </c>
    </row>
    <row r="6730" spans="1:10" x14ac:dyDescent="0.3">
      <c r="A6730" t="s">
        <v>4384</v>
      </c>
      <c r="B6730" t="s">
        <v>19</v>
      </c>
      <c r="C6730" t="s">
        <v>4385</v>
      </c>
      <c r="D6730" s="1">
        <v>38990</v>
      </c>
      <c r="E6730" t="s">
        <v>4386</v>
      </c>
      <c r="F6730" t="s">
        <v>29</v>
      </c>
      <c r="G6730" t="s">
        <v>15</v>
      </c>
      <c r="H6730">
        <v>3.8</v>
      </c>
      <c r="I6730" t="s">
        <v>4387</v>
      </c>
      <c r="J6730" t="s">
        <v>4388</v>
      </c>
    </row>
    <row r="6731" spans="1:10" x14ac:dyDescent="0.3">
      <c r="A6731" t="s">
        <v>15833</v>
      </c>
      <c r="B6731" t="s">
        <v>19</v>
      </c>
      <c r="C6731" t="s">
        <v>15834</v>
      </c>
      <c r="D6731" s="1">
        <v>10900</v>
      </c>
      <c r="E6731" t="s">
        <v>15835</v>
      </c>
      <c r="F6731" t="s">
        <v>82</v>
      </c>
      <c r="G6731" t="s">
        <v>30</v>
      </c>
      <c r="H6731">
        <v>2.7</v>
      </c>
      <c r="I6731" t="s">
        <v>375</v>
      </c>
      <c r="J6731" t="s">
        <v>376</v>
      </c>
    </row>
    <row r="6732" spans="1:10" x14ac:dyDescent="0.3">
      <c r="A6732" t="s">
        <v>15836</v>
      </c>
      <c r="B6732" t="s">
        <v>11</v>
      </c>
      <c r="C6732" t="s">
        <v>15837</v>
      </c>
      <c r="D6732" t="s">
        <v>15838</v>
      </c>
      <c r="E6732" t="s">
        <v>15839</v>
      </c>
      <c r="F6732" t="s">
        <v>15</v>
      </c>
      <c r="G6732" t="s">
        <v>30</v>
      </c>
      <c r="H6732">
        <v>4.8</v>
      </c>
      <c r="I6732" t="s">
        <v>5171</v>
      </c>
      <c r="J6732" t="s">
        <v>5172</v>
      </c>
    </row>
    <row r="6733" spans="1:10" x14ac:dyDescent="0.3">
      <c r="A6733" t="s">
        <v>15840</v>
      </c>
      <c r="B6733" t="s">
        <v>19</v>
      </c>
      <c r="C6733" t="s">
        <v>15841</v>
      </c>
      <c r="D6733" s="1">
        <v>32982</v>
      </c>
      <c r="E6733" t="s">
        <v>15842</v>
      </c>
      <c r="F6733" t="s">
        <v>62</v>
      </c>
      <c r="G6733" t="s">
        <v>30</v>
      </c>
      <c r="H6733">
        <v>4.3</v>
      </c>
      <c r="I6733" t="s">
        <v>1014</v>
      </c>
      <c r="J6733" t="s">
        <v>1015</v>
      </c>
    </row>
    <row r="6734" spans="1:10" x14ac:dyDescent="0.3">
      <c r="A6734" t="s">
        <v>5532</v>
      </c>
      <c r="B6734" t="s">
        <v>19</v>
      </c>
      <c r="C6734" t="s">
        <v>5533</v>
      </c>
      <c r="D6734" t="s">
        <v>5534</v>
      </c>
      <c r="E6734" t="s">
        <v>5535</v>
      </c>
      <c r="F6734" t="s">
        <v>92</v>
      </c>
      <c r="G6734" t="s">
        <v>4608</v>
      </c>
      <c r="H6734">
        <v>2.9</v>
      </c>
      <c r="I6734" t="s">
        <v>70</v>
      </c>
      <c r="J6734" t="s">
        <v>2055</v>
      </c>
    </row>
    <row r="6735" spans="1:10" x14ac:dyDescent="0.3">
      <c r="A6735" t="s">
        <v>13600</v>
      </c>
      <c r="B6735" t="s">
        <v>4605</v>
      </c>
      <c r="C6735" t="s">
        <v>13601</v>
      </c>
      <c r="D6735" s="1">
        <v>36989</v>
      </c>
      <c r="E6735" t="s">
        <v>13602</v>
      </c>
      <c r="F6735" t="s">
        <v>426</v>
      </c>
      <c r="G6735" t="s">
        <v>15</v>
      </c>
      <c r="J6735" t="s">
        <v>1330</v>
      </c>
    </row>
    <row r="6736" spans="1:10" x14ac:dyDescent="0.3">
      <c r="A6736" t="s">
        <v>4234</v>
      </c>
      <c r="B6736" t="s">
        <v>11</v>
      </c>
      <c r="C6736" t="s">
        <v>1736</v>
      </c>
      <c r="D6736" t="s">
        <v>15843</v>
      </c>
      <c r="E6736" t="s">
        <v>15844</v>
      </c>
      <c r="F6736" t="s">
        <v>15</v>
      </c>
      <c r="G6736" t="s">
        <v>15</v>
      </c>
      <c r="H6736">
        <v>4.8</v>
      </c>
      <c r="I6736" t="s">
        <v>2167</v>
      </c>
      <c r="J6736" t="s">
        <v>2168</v>
      </c>
    </row>
    <row r="6737" spans="1:10" x14ac:dyDescent="0.3">
      <c r="A6737" t="s">
        <v>15845</v>
      </c>
      <c r="B6737" t="s">
        <v>19</v>
      </c>
      <c r="C6737" t="s">
        <v>15846</v>
      </c>
      <c r="D6737" s="1">
        <v>74995</v>
      </c>
      <c r="E6737" t="s">
        <v>15847</v>
      </c>
      <c r="F6737" t="s">
        <v>69</v>
      </c>
      <c r="G6737" t="s">
        <v>15</v>
      </c>
      <c r="H6737">
        <v>4.4000000000000004</v>
      </c>
      <c r="I6737" t="s">
        <v>312</v>
      </c>
      <c r="J6737" t="s">
        <v>313</v>
      </c>
    </row>
    <row r="6738" spans="1:10" x14ac:dyDescent="0.3">
      <c r="A6738" t="s">
        <v>15813</v>
      </c>
      <c r="B6738" t="s">
        <v>19</v>
      </c>
      <c r="C6738" t="s">
        <v>15848</v>
      </c>
      <c r="D6738" t="s">
        <v>15849</v>
      </c>
      <c r="E6738" t="s">
        <v>15850</v>
      </c>
      <c r="F6738" t="s">
        <v>22</v>
      </c>
      <c r="G6738" t="s">
        <v>30</v>
      </c>
      <c r="H6738">
        <v>4.4000000000000004</v>
      </c>
      <c r="I6738" t="s">
        <v>4854</v>
      </c>
      <c r="J6738" t="s">
        <v>4855</v>
      </c>
    </row>
    <row r="6739" spans="1:10" x14ac:dyDescent="0.3">
      <c r="A6739" t="s">
        <v>5167</v>
      </c>
      <c r="B6739" t="s">
        <v>11</v>
      </c>
      <c r="C6739" t="s">
        <v>7770</v>
      </c>
      <c r="D6739" t="s">
        <v>15851</v>
      </c>
      <c r="E6739" t="s">
        <v>15852</v>
      </c>
      <c r="F6739" t="s">
        <v>15</v>
      </c>
      <c r="G6739" t="s">
        <v>30</v>
      </c>
      <c r="H6739">
        <v>4.8</v>
      </c>
      <c r="I6739" t="s">
        <v>5171</v>
      </c>
      <c r="J6739" t="s">
        <v>5172</v>
      </c>
    </row>
    <row r="6740" spans="1:10" x14ac:dyDescent="0.3">
      <c r="E6740" t="s">
        <v>15</v>
      </c>
      <c r="F6740" t="s">
        <v>15</v>
      </c>
      <c r="G6740" t="s">
        <v>15</v>
      </c>
    </row>
    <row r="6741" spans="1:10" x14ac:dyDescent="0.3">
      <c r="A6741" t="s">
        <v>7565</v>
      </c>
      <c r="B6741" t="s">
        <v>11</v>
      </c>
      <c r="C6741" t="s">
        <v>202</v>
      </c>
      <c r="D6741" s="1">
        <v>22197</v>
      </c>
      <c r="E6741" t="s">
        <v>13093</v>
      </c>
      <c r="F6741" t="s">
        <v>15</v>
      </c>
      <c r="G6741" t="s">
        <v>30</v>
      </c>
      <c r="H6741">
        <v>4.8</v>
      </c>
      <c r="I6741" t="s">
        <v>4057</v>
      </c>
      <c r="J6741" t="s">
        <v>2617</v>
      </c>
    </row>
    <row r="6742" spans="1:10" x14ac:dyDescent="0.3">
      <c r="A6742" t="s">
        <v>5518</v>
      </c>
      <c r="B6742" t="s">
        <v>19</v>
      </c>
      <c r="C6742" t="s">
        <v>15853</v>
      </c>
      <c r="D6742" s="1">
        <v>24459</v>
      </c>
      <c r="E6742" t="s">
        <v>15854</v>
      </c>
      <c r="F6742" t="s">
        <v>44</v>
      </c>
      <c r="G6742" t="s">
        <v>15</v>
      </c>
      <c r="H6742">
        <v>4.4000000000000004</v>
      </c>
      <c r="I6742" t="s">
        <v>3971</v>
      </c>
      <c r="J6742" t="s">
        <v>731</v>
      </c>
    </row>
    <row r="6743" spans="1:10" x14ac:dyDescent="0.3">
      <c r="E6743" t="s">
        <v>15</v>
      </c>
      <c r="F6743" t="s">
        <v>15</v>
      </c>
      <c r="G6743" t="s">
        <v>15</v>
      </c>
    </row>
    <row r="6744" spans="1:10" x14ac:dyDescent="0.3">
      <c r="A6744" t="s">
        <v>3501</v>
      </c>
      <c r="B6744" t="s">
        <v>11</v>
      </c>
      <c r="C6744" t="s">
        <v>974</v>
      </c>
      <c r="D6744" s="1">
        <v>27972</v>
      </c>
      <c r="E6744" t="s">
        <v>15855</v>
      </c>
      <c r="F6744" t="s">
        <v>15</v>
      </c>
      <c r="G6744" t="s">
        <v>15</v>
      </c>
      <c r="H6744">
        <v>2.8</v>
      </c>
      <c r="I6744" t="s">
        <v>1180</v>
      </c>
      <c r="J6744" t="s">
        <v>1181</v>
      </c>
    </row>
    <row r="6745" spans="1:10" x14ac:dyDescent="0.3">
      <c r="A6745" t="s">
        <v>5547</v>
      </c>
      <c r="B6745" t="s">
        <v>19</v>
      </c>
      <c r="C6745" t="s">
        <v>7194</v>
      </c>
      <c r="D6745" s="1">
        <v>40994</v>
      </c>
      <c r="E6745" t="s">
        <v>7195</v>
      </c>
      <c r="F6745" t="s">
        <v>426</v>
      </c>
      <c r="G6745" t="s">
        <v>30</v>
      </c>
      <c r="H6745">
        <v>4.4000000000000004</v>
      </c>
      <c r="I6745" t="s">
        <v>3078</v>
      </c>
      <c r="J6745" t="s">
        <v>3079</v>
      </c>
    </row>
    <row r="6746" spans="1:10" x14ac:dyDescent="0.3">
      <c r="A6746" t="s">
        <v>1989</v>
      </c>
      <c r="B6746" t="s">
        <v>19</v>
      </c>
      <c r="C6746" t="s">
        <v>3849</v>
      </c>
      <c r="D6746" t="s">
        <v>3850</v>
      </c>
      <c r="E6746" t="s">
        <v>3851</v>
      </c>
      <c r="F6746" t="s">
        <v>92</v>
      </c>
      <c r="G6746" t="s">
        <v>15</v>
      </c>
      <c r="H6746">
        <v>4.5</v>
      </c>
      <c r="I6746" t="s">
        <v>1978</v>
      </c>
      <c r="J6746" t="s">
        <v>1979</v>
      </c>
    </row>
    <row r="6747" spans="1:10" x14ac:dyDescent="0.3">
      <c r="E6747" t="s">
        <v>15</v>
      </c>
      <c r="F6747" t="s">
        <v>15</v>
      </c>
      <c r="G6747" t="s">
        <v>15</v>
      </c>
    </row>
    <row r="6748" spans="1:10" x14ac:dyDescent="0.3">
      <c r="A6748" t="s">
        <v>13970</v>
      </c>
      <c r="B6748" t="s">
        <v>11</v>
      </c>
      <c r="C6748" t="s">
        <v>8766</v>
      </c>
      <c r="D6748" t="s">
        <v>13971</v>
      </c>
      <c r="E6748" t="s">
        <v>13972</v>
      </c>
      <c r="F6748" t="s">
        <v>15</v>
      </c>
      <c r="G6748" t="s">
        <v>1095</v>
      </c>
      <c r="H6748">
        <v>4.2</v>
      </c>
      <c r="I6748" t="s">
        <v>23</v>
      </c>
      <c r="J6748" t="s">
        <v>24</v>
      </c>
    </row>
    <row r="6749" spans="1:10" x14ac:dyDescent="0.3">
      <c r="A6749" t="s">
        <v>4298</v>
      </c>
      <c r="B6749" t="s">
        <v>11</v>
      </c>
      <c r="C6749" t="s">
        <v>562</v>
      </c>
      <c r="D6749" t="s">
        <v>8520</v>
      </c>
      <c r="E6749" t="s">
        <v>8819</v>
      </c>
      <c r="F6749" t="s">
        <v>15</v>
      </c>
      <c r="G6749" t="s">
        <v>3666</v>
      </c>
      <c r="H6749">
        <v>4.5</v>
      </c>
      <c r="I6749" t="s">
        <v>1423</v>
      </c>
      <c r="J6749" t="s">
        <v>1424</v>
      </c>
    </row>
    <row r="6750" spans="1:10" x14ac:dyDescent="0.3">
      <c r="A6750" t="s">
        <v>9089</v>
      </c>
      <c r="B6750" t="s">
        <v>11</v>
      </c>
      <c r="C6750" t="s">
        <v>1005</v>
      </c>
      <c r="D6750" t="s">
        <v>9090</v>
      </c>
      <c r="E6750" t="s">
        <v>9091</v>
      </c>
      <c r="F6750" t="s">
        <v>15</v>
      </c>
      <c r="G6750" t="s">
        <v>5323</v>
      </c>
      <c r="H6750">
        <v>4.5</v>
      </c>
      <c r="I6750" t="s">
        <v>3930</v>
      </c>
      <c r="J6750" t="s">
        <v>3931</v>
      </c>
    </row>
    <row r="6751" spans="1:10" x14ac:dyDescent="0.3">
      <c r="A6751" t="s">
        <v>4668</v>
      </c>
      <c r="B6751" t="s">
        <v>11</v>
      </c>
      <c r="C6751" t="s">
        <v>967</v>
      </c>
      <c r="D6751" t="s">
        <v>15856</v>
      </c>
      <c r="E6751" t="s">
        <v>15857</v>
      </c>
      <c r="F6751" t="s">
        <v>15</v>
      </c>
      <c r="G6751" t="s">
        <v>30</v>
      </c>
      <c r="H6751">
        <v>4.2</v>
      </c>
      <c r="I6751" t="s">
        <v>2405</v>
      </c>
      <c r="J6751" t="s">
        <v>3020</v>
      </c>
    </row>
    <row r="6752" spans="1:10" x14ac:dyDescent="0.3">
      <c r="A6752" t="s">
        <v>9176</v>
      </c>
      <c r="B6752" t="s">
        <v>11</v>
      </c>
      <c r="C6752" t="s">
        <v>974</v>
      </c>
      <c r="D6752" t="s">
        <v>9177</v>
      </c>
      <c r="E6752" t="s">
        <v>9178</v>
      </c>
      <c r="F6752" t="s">
        <v>15</v>
      </c>
      <c r="G6752" t="s">
        <v>15</v>
      </c>
      <c r="H6752">
        <v>4.4000000000000004</v>
      </c>
      <c r="I6752" t="s">
        <v>7201</v>
      </c>
      <c r="J6752" t="s">
        <v>7202</v>
      </c>
    </row>
    <row r="6753" spans="1:10" x14ac:dyDescent="0.3">
      <c r="A6753" t="s">
        <v>15858</v>
      </c>
      <c r="B6753" t="s">
        <v>19</v>
      </c>
      <c r="C6753" t="s">
        <v>15859</v>
      </c>
      <c r="D6753" s="1">
        <v>102991</v>
      </c>
      <c r="E6753" t="s">
        <v>15860</v>
      </c>
      <c r="F6753" t="s">
        <v>146</v>
      </c>
      <c r="G6753" t="s">
        <v>14889</v>
      </c>
      <c r="H6753">
        <v>4.7</v>
      </c>
      <c r="I6753" t="s">
        <v>6211</v>
      </c>
      <c r="J6753" t="s">
        <v>6212</v>
      </c>
    </row>
    <row r="6754" spans="1:10" x14ac:dyDescent="0.3">
      <c r="A6754" t="s">
        <v>3501</v>
      </c>
      <c r="B6754" t="s">
        <v>11</v>
      </c>
      <c r="C6754" t="s">
        <v>1489</v>
      </c>
      <c r="D6754" t="s">
        <v>8428</v>
      </c>
      <c r="E6754" t="s">
        <v>8429</v>
      </c>
      <c r="F6754" t="s">
        <v>15</v>
      </c>
      <c r="G6754" t="s">
        <v>15</v>
      </c>
      <c r="H6754">
        <v>4.7</v>
      </c>
      <c r="I6754" t="s">
        <v>3887</v>
      </c>
      <c r="J6754" t="s">
        <v>3888</v>
      </c>
    </row>
    <row r="6755" spans="1:10" x14ac:dyDescent="0.3">
      <c r="A6755" t="s">
        <v>5453</v>
      </c>
      <c r="B6755" t="s">
        <v>11</v>
      </c>
      <c r="C6755" t="s">
        <v>448</v>
      </c>
      <c r="D6755" t="s">
        <v>5454</v>
      </c>
      <c r="E6755" t="s">
        <v>5455</v>
      </c>
      <c r="F6755" t="s">
        <v>15</v>
      </c>
      <c r="G6755" t="s">
        <v>1095</v>
      </c>
      <c r="H6755">
        <v>4.8</v>
      </c>
      <c r="I6755" t="s">
        <v>5027</v>
      </c>
      <c r="J6755" t="s">
        <v>5028</v>
      </c>
    </row>
    <row r="6756" spans="1:10" x14ac:dyDescent="0.3">
      <c r="A6756" t="s">
        <v>12331</v>
      </c>
      <c r="B6756" t="s">
        <v>19</v>
      </c>
      <c r="C6756" t="s">
        <v>12332</v>
      </c>
      <c r="D6756" s="1">
        <v>29488</v>
      </c>
      <c r="E6756" t="s">
        <v>12333</v>
      </c>
      <c r="F6756" t="s">
        <v>92</v>
      </c>
      <c r="G6756" t="s">
        <v>30</v>
      </c>
      <c r="H6756">
        <v>4.7</v>
      </c>
      <c r="I6756" t="s">
        <v>16</v>
      </c>
      <c r="J6756" t="s">
        <v>17</v>
      </c>
    </row>
    <row r="6757" spans="1:10" x14ac:dyDescent="0.3">
      <c r="A6757" t="s">
        <v>4901</v>
      </c>
      <c r="B6757" t="s">
        <v>11</v>
      </c>
      <c r="C6757" t="s">
        <v>2248</v>
      </c>
      <c r="D6757" s="1">
        <v>24920</v>
      </c>
      <c r="E6757" t="s">
        <v>9249</v>
      </c>
      <c r="F6757" t="s">
        <v>15</v>
      </c>
      <c r="G6757" t="s">
        <v>30</v>
      </c>
      <c r="H6757">
        <v>4.7</v>
      </c>
      <c r="I6757" t="s">
        <v>4257</v>
      </c>
      <c r="J6757" t="s">
        <v>2780</v>
      </c>
    </row>
    <row r="6758" spans="1:10" x14ac:dyDescent="0.3">
      <c r="A6758" t="s">
        <v>3753</v>
      </c>
      <c r="B6758" t="s">
        <v>11</v>
      </c>
      <c r="C6758" t="s">
        <v>568</v>
      </c>
      <c r="D6758" t="s">
        <v>6025</v>
      </c>
      <c r="E6758" t="s">
        <v>15861</v>
      </c>
      <c r="F6758" t="s">
        <v>15</v>
      </c>
      <c r="G6758" t="s">
        <v>30</v>
      </c>
      <c r="H6758">
        <v>4.8</v>
      </c>
      <c r="I6758" t="s">
        <v>3312</v>
      </c>
      <c r="J6758" t="s">
        <v>3313</v>
      </c>
    </row>
    <row r="6759" spans="1:10" x14ac:dyDescent="0.3">
      <c r="A6759" t="s">
        <v>9049</v>
      </c>
      <c r="B6759" t="s">
        <v>11</v>
      </c>
      <c r="C6759" t="s">
        <v>7770</v>
      </c>
      <c r="D6759" t="s">
        <v>9366</v>
      </c>
      <c r="E6759" t="s">
        <v>9367</v>
      </c>
      <c r="F6759" t="s">
        <v>15</v>
      </c>
      <c r="G6759" t="s">
        <v>30</v>
      </c>
      <c r="H6759">
        <v>4.7</v>
      </c>
      <c r="I6759" t="s">
        <v>3745</v>
      </c>
      <c r="J6759" t="s">
        <v>3746</v>
      </c>
    </row>
    <row r="6760" spans="1:10" x14ac:dyDescent="0.3">
      <c r="A6760" t="s">
        <v>6312</v>
      </c>
      <c r="B6760" t="s">
        <v>11</v>
      </c>
      <c r="C6760" t="s">
        <v>974</v>
      </c>
      <c r="D6760" t="s">
        <v>15325</v>
      </c>
      <c r="E6760" t="s">
        <v>15862</v>
      </c>
      <c r="F6760" t="s">
        <v>15</v>
      </c>
      <c r="G6760" t="s">
        <v>15</v>
      </c>
      <c r="H6760">
        <v>4.0999999999999996</v>
      </c>
      <c r="I6760" t="s">
        <v>635</v>
      </c>
      <c r="J6760" t="s">
        <v>636</v>
      </c>
    </row>
    <row r="6761" spans="1:10" x14ac:dyDescent="0.3">
      <c r="A6761" t="s">
        <v>1986</v>
      </c>
      <c r="B6761" t="s">
        <v>19</v>
      </c>
      <c r="C6761" t="s">
        <v>1987</v>
      </c>
      <c r="D6761" s="1">
        <v>8990</v>
      </c>
      <c r="E6761" t="s">
        <v>1988</v>
      </c>
      <c r="F6761" t="s">
        <v>88</v>
      </c>
      <c r="G6761" t="s">
        <v>15</v>
      </c>
      <c r="H6761">
        <v>4.8</v>
      </c>
      <c r="I6761" t="s">
        <v>292</v>
      </c>
      <c r="J6761" t="s">
        <v>293</v>
      </c>
    </row>
    <row r="6762" spans="1:10" x14ac:dyDescent="0.3">
      <c r="A6762" t="s">
        <v>5630</v>
      </c>
      <c r="B6762" t="s">
        <v>11</v>
      </c>
      <c r="C6762" t="s">
        <v>1489</v>
      </c>
      <c r="D6762" t="s">
        <v>15863</v>
      </c>
      <c r="E6762" t="s">
        <v>15864</v>
      </c>
      <c r="F6762" t="s">
        <v>15</v>
      </c>
      <c r="G6762" t="s">
        <v>15</v>
      </c>
      <c r="H6762">
        <v>4.8</v>
      </c>
      <c r="I6762" t="s">
        <v>801</v>
      </c>
      <c r="J6762" t="s">
        <v>802</v>
      </c>
    </row>
    <row r="6763" spans="1:10" x14ac:dyDescent="0.3">
      <c r="A6763" t="s">
        <v>9330</v>
      </c>
      <c r="B6763" t="s">
        <v>11</v>
      </c>
      <c r="C6763" t="s">
        <v>3783</v>
      </c>
      <c r="D6763" t="s">
        <v>9425</v>
      </c>
      <c r="E6763" t="s">
        <v>9426</v>
      </c>
      <c r="F6763" t="s">
        <v>15</v>
      </c>
      <c r="G6763" t="s">
        <v>3831</v>
      </c>
      <c r="H6763">
        <v>4.7</v>
      </c>
      <c r="I6763" t="s">
        <v>1299</v>
      </c>
      <c r="J6763" t="s">
        <v>1300</v>
      </c>
    </row>
    <row r="6764" spans="1:10" x14ac:dyDescent="0.3">
      <c r="A6764" t="s">
        <v>10970</v>
      </c>
      <c r="B6764" t="s">
        <v>19</v>
      </c>
      <c r="C6764" t="s">
        <v>10971</v>
      </c>
      <c r="D6764" s="1">
        <v>23990</v>
      </c>
      <c r="E6764" t="s">
        <v>10972</v>
      </c>
      <c r="F6764" t="s">
        <v>69</v>
      </c>
      <c r="G6764" t="s">
        <v>15</v>
      </c>
      <c r="J6764" t="s">
        <v>5373</v>
      </c>
    </row>
    <row r="6765" spans="1:10" x14ac:dyDescent="0.3">
      <c r="A6765" t="s">
        <v>2026</v>
      </c>
      <c r="B6765" t="s">
        <v>19</v>
      </c>
      <c r="C6765" t="s">
        <v>15865</v>
      </c>
      <c r="D6765" s="1">
        <v>21998</v>
      </c>
      <c r="E6765" t="s">
        <v>15866</v>
      </c>
      <c r="F6765" t="s">
        <v>291</v>
      </c>
      <c r="G6765" t="s">
        <v>15</v>
      </c>
      <c r="J6765" t="s">
        <v>1683</v>
      </c>
    </row>
    <row r="6766" spans="1:10" x14ac:dyDescent="0.3">
      <c r="A6766" t="s">
        <v>7849</v>
      </c>
      <c r="B6766" t="s">
        <v>19</v>
      </c>
      <c r="C6766" t="s">
        <v>7850</v>
      </c>
      <c r="D6766" s="1">
        <v>25995</v>
      </c>
      <c r="E6766" t="s">
        <v>7851</v>
      </c>
      <c r="F6766" t="s">
        <v>92</v>
      </c>
      <c r="G6766" t="s">
        <v>15</v>
      </c>
      <c r="H6766">
        <v>4.0999999999999996</v>
      </c>
      <c r="I6766" t="s">
        <v>640</v>
      </c>
      <c r="J6766" t="s">
        <v>641</v>
      </c>
    </row>
    <row r="6767" spans="1:10" x14ac:dyDescent="0.3">
      <c r="A6767" t="s">
        <v>11863</v>
      </c>
      <c r="B6767" t="s">
        <v>1139</v>
      </c>
      <c r="C6767" t="s">
        <v>15867</v>
      </c>
      <c r="D6767" s="1">
        <v>43980</v>
      </c>
      <c r="E6767" t="s">
        <v>15868</v>
      </c>
      <c r="F6767" t="s">
        <v>92</v>
      </c>
      <c r="G6767" t="s">
        <v>30</v>
      </c>
      <c r="H6767">
        <v>4.7</v>
      </c>
      <c r="I6767" t="s">
        <v>4961</v>
      </c>
      <c r="J6767" t="s">
        <v>385</v>
      </c>
    </row>
    <row r="6768" spans="1:10" x14ac:dyDescent="0.3">
      <c r="A6768" t="s">
        <v>15869</v>
      </c>
      <c r="B6768" t="s">
        <v>19</v>
      </c>
      <c r="C6768" t="s">
        <v>15870</v>
      </c>
      <c r="D6768" s="1">
        <v>20929</v>
      </c>
      <c r="E6768" t="s">
        <v>15871</v>
      </c>
      <c r="F6768" t="s">
        <v>473</v>
      </c>
      <c r="G6768" t="s">
        <v>15</v>
      </c>
      <c r="J6768" t="s">
        <v>247</v>
      </c>
    </row>
    <row r="6769" spans="1:10" x14ac:dyDescent="0.3">
      <c r="A6769" t="s">
        <v>4293</v>
      </c>
      <c r="B6769" t="s">
        <v>11</v>
      </c>
      <c r="C6769" t="s">
        <v>12</v>
      </c>
      <c r="D6769" t="s">
        <v>4294</v>
      </c>
      <c r="E6769" t="s">
        <v>4295</v>
      </c>
      <c r="F6769" t="s">
        <v>15</v>
      </c>
      <c r="G6769" t="s">
        <v>15</v>
      </c>
      <c r="H6769">
        <v>4.3</v>
      </c>
      <c r="I6769" t="s">
        <v>921</v>
      </c>
      <c r="J6769" t="s">
        <v>922</v>
      </c>
    </row>
    <row r="6770" spans="1:10" x14ac:dyDescent="0.3">
      <c r="A6770" t="s">
        <v>6530</v>
      </c>
      <c r="B6770" t="s">
        <v>11</v>
      </c>
      <c r="C6770" t="s">
        <v>967</v>
      </c>
      <c r="D6770" t="s">
        <v>15872</v>
      </c>
      <c r="E6770" t="s">
        <v>15873</v>
      </c>
      <c r="F6770" t="s">
        <v>15</v>
      </c>
      <c r="G6770" t="s">
        <v>15</v>
      </c>
      <c r="H6770">
        <v>4.4000000000000004</v>
      </c>
      <c r="I6770" t="s">
        <v>4103</v>
      </c>
      <c r="J6770" t="s">
        <v>4104</v>
      </c>
    </row>
    <row r="6771" spans="1:10" x14ac:dyDescent="0.3">
      <c r="A6771" t="s">
        <v>9137</v>
      </c>
      <c r="B6771" t="s">
        <v>4605</v>
      </c>
      <c r="C6771" t="s">
        <v>15874</v>
      </c>
      <c r="D6771" t="s">
        <v>15875</v>
      </c>
      <c r="E6771" t="s">
        <v>15876</v>
      </c>
      <c r="F6771" t="s">
        <v>426</v>
      </c>
      <c r="G6771" t="s">
        <v>30</v>
      </c>
      <c r="H6771">
        <v>4.8</v>
      </c>
      <c r="I6771" t="s">
        <v>5027</v>
      </c>
      <c r="J6771" t="s">
        <v>5028</v>
      </c>
    </row>
    <row r="6772" spans="1:10" x14ac:dyDescent="0.3">
      <c r="A6772" t="s">
        <v>2910</v>
      </c>
      <c r="B6772" t="s">
        <v>19</v>
      </c>
      <c r="C6772" t="s">
        <v>4163</v>
      </c>
      <c r="D6772" s="1">
        <v>23590</v>
      </c>
      <c r="E6772" t="s">
        <v>4164</v>
      </c>
      <c r="F6772" t="s">
        <v>69</v>
      </c>
      <c r="G6772" t="s">
        <v>15</v>
      </c>
      <c r="H6772">
        <v>4.3</v>
      </c>
      <c r="I6772" t="s">
        <v>1036</v>
      </c>
      <c r="J6772" t="s">
        <v>1037</v>
      </c>
    </row>
    <row r="6773" spans="1:10" x14ac:dyDescent="0.3">
      <c r="A6773" t="s">
        <v>1071</v>
      </c>
      <c r="B6773" t="s">
        <v>11</v>
      </c>
      <c r="C6773" t="s">
        <v>1736</v>
      </c>
      <c r="D6773" s="1">
        <v>28256</v>
      </c>
      <c r="E6773" t="s">
        <v>15877</v>
      </c>
      <c r="F6773" t="s">
        <v>15</v>
      </c>
      <c r="G6773" t="s">
        <v>15</v>
      </c>
      <c r="H6773">
        <v>4.7</v>
      </c>
      <c r="I6773" t="s">
        <v>1504</v>
      </c>
      <c r="J6773" t="s">
        <v>1505</v>
      </c>
    </row>
    <row r="6774" spans="1:10" x14ac:dyDescent="0.3">
      <c r="A6774" t="s">
        <v>5529</v>
      </c>
      <c r="B6774" t="s">
        <v>19</v>
      </c>
      <c r="C6774" t="s">
        <v>5530</v>
      </c>
      <c r="D6774" s="1">
        <v>54975</v>
      </c>
      <c r="E6774" t="s">
        <v>5531</v>
      </c>
      <c r="F6774" t="s">
        <v>44</v>
      </c>
      <c r="G6774" t="s">
        <v>15</v>
      </c>
      <c r="H6774">
        <v>4.3</v>
      </c>
      <c r="I6774" t="s">
        <v>4036</v>
      </c>
      <c r="J6774" t="s">
        <v>4037</v>
      </c>
    </row>
    <row r="6775" spans="1:10" x14ac:dyDescent="0.3">
      <c r="A6775" t="s">
        <v>4113</v>
      </c>
      <c r="B6775" t="s">
        <v>19</v>
      </c>
      <c r="C6775" t="s">
        <v>15878</v>
      </c>
      <c r="D6775" s="1">
        <v>24777</v>
      </c>
      <c r="E6775" t="s">
        <v>15879</v>
      </c>
      <c r="F6775" t="s">
        <v>44</v>
      </c>
      <c r="G6775" t="s">
        <v>15</v>
      </c>
      <c r="H6775">
        <v>3.6</v>
      </c>
      <c r="I6775" t="s">
        <v>38</v>
      </c>
      <c r="J6775" t="s">
        <v>39</v>
      </c>
    </row>
    <row r="6776" spans="1:10" x14ac:dyDescent="0.3">
      <c r="A6776" t="s">
        <v>1499</v>
      </c>
      <c r="B6776" t="s">
        <v>19</v>
      </c>
      <c r="C6776" t="s">
        <v>1768</v>
      </c>
      <c r="D6776" s="1">
        <v>27844</v>
      </c>
      <c r="E6776" t="s">
        <v>1769</v>
      </c>
      <c r="F6776" t="s">
        <v>92</v>
      </c>
      <c r="G6776" t="s">
        <v>30</v>
      </c>
      <c r="H6776">
        <v>4.0999999999999996</v>
      </c>
      <c r="I6776" t="s">
        <v>1142</v>
      </c>
      <c r="J6776" t="s">
        <v>1143</v>
      </c>
    </row>
    <row r="6777" spans="1:10" x14ac:dyDescent="0.3">
      <c r="A6777" t="s">
        <v>457</v>
      </c>
      <c r="B6777" t="s">
        <v>19</v>
      </c>
      <c r="C6777" t="s">
        <v>458</v>
      </c>
      <c r="D6777" s="1">
        <v>15995</v>
      </c>
      <c r="E6777" t="s">
        <v>459</v>
      </c>
      <c r="F6777" t="s">
        <v>426</v>
      </c>
      <c r="G6777" t="s">
        <v>15</v>
      </c>
      <c r="J6777" t="s">
        <v>456</v>
      </c>
    </row>
    <row r="6778" spans="1:10" x14ac:dyDescent="0.3">
      <c r="A6778" t="s">
        <v>5208</v>
      </c>
      <c r="B6778" t="s">
        <v>11</v>
      </c>
      <c r="C6778" t="s">
        <v>2402</v>
      </c>
      <c r="D6778" t="s">
        <v>5209</v>
      </c>
      <c r="E6778" t="s">
        <v>5210</v>
      </c>
      <c r="F6778" t="s">
        <v>15</v>
      </c>
      <c r="G6778" t="s">
        <v>15</v>
      </c>
      <c r="H6778">
        <v>4.4000000000000004</v>
      </c>
      <c r="I6778" t="s">
        <v>4176</v>
      </c>
      <c r="J6778" t="s">
        <v>4177</v>
      </c>
    </row>
    <row r="6779" spans="1:10" x14ac:dyDescent="0.3">
      <c r="A6779" t="s">
        <v>3982</v>
      </c>
      <c r="B6779" t="s">
        <v>11</v>
      </c>
      <c r="C6779" t="s">
        <v>12</v>
      </c>
      <c r="D6779" t="s">
        <v>15880</v>
      </c>
      <c r="E6779" t="s">
        <v>15881</v>
      </c>
      <c r="F6779" t="s">
        <v>15</v>
      </c>
      <c r="G6779" t="s">
        <v>30</v>
      </c>
      <c r="H6779">
        <v>3.1</v>
      </c>
      <c r="I6779" t="s">
        <v>1536</v>
      </c>
      <c r="J6779" t="s">
        <v>1537</v>
      </c>
    </row>
    <row r="6780" spans="1:10" x14ac:dyDescent="0.3">
      <c r="A6780" t="s">
        <v>12823</v>
      </c>
      <c r="B6780" t="s">
        <v>11</v>
      </c>
      <c r="C6780" t="s">
        <v>448</v>
      </c>
      <c r="D6780" t="s">
        <v>12824</v>
      </c>
      <c r="E6780" t="s">
        <v>12825</v>
      </c>
      <c r="F6780" t="s">
        <v>15</v>
      </c>
      <c r="G6780" t="s">
        <v>30</v>
      </c>
      <c r="H6780">
        <v>3.4</v>
      </c>
      <c r="I6780" t="s">
        <v>1803</v>
      </c>
      <c r="J6780" t="s">
        <v>1804</v>
      </c>
    </row>
    <row r="6781" spans="1:10" x14ac:dyDescent="0.3">
      <c r="A6781" t="s">
        <v>5482</v>
      </c>
      <c r="B6781" t="s">
        <v>19</v>
      </c>
      <c r="C6781" t="s">
        <v>5483</v>
      </c>
      <c r="D6781" t="s">
        <v>5484</v>
      </c>
      <c r="E6781" t="s">
        <v>5485</v>
      </c>
      <c r="F6781" t="s">
        <v>82</v>
      </c>
      <c r="G6781" t="s">
        <v>30</v>
      </c>
      <c r="H6781">
        <v>4.9000000000000004</v>
      </c>
      <c r="I6781" t="s">
        <v>2979</v>
      </c>
      <c r="J6781" t="s">
        <v>2980</v>
      </c>
    </row>
    <row r="6782" spans="1:10" x14ac:dyDescent="0.3">
      <c r="A6782" t="s">
        <v>3501</v>
      </c>
      <c r="B6782" t="s">
        <v>11</v>
      </c>
      <c r="C6782" t="s">
        <v>1489</v>
      </c>
      <c r="D6782" t="s">
        <v>15882</v>
      </c>
      <c r="E6782" t="s">
        <v>15883</v>
      </c>
      <c r="F6782" t="s">
        <v>15</v>
      </c>
      <c r="G6782" t="s">
        <v>15</v>
      </c>
      <c r="J6782" t="s">
        <v>2695</v>
      </c>
    </row>
    <row r="6783" spans="1:10" x14ac:dyDescent="0.3">
      <c r="A6783" t="s">
        <v>2938</v>
      </c>
      <c r="B6783" t="s">
        <v>19</v>
      </c>
      <c r="C6783" t="s">
        <v>2939</v>
      </c>
      <c r="D6783" s="1">
        <v>22995</v>
      </c>
      <c r="E6783" t="s">
        <v>2940</v>
      </c>
      <c r="F6783" t="s">
        <v>92</v>
      </c>
      <c r="G6783" t="s">
        <v>15</v>
      </c>
      <c r="H6783">
        <v>4.4000000000000004</v>
      </c>
      <c r="I6783" t="s">
        <v>312</v>
      </c>
      <c r="J6783" t="s">
        <v>313</v>
      </c>
    </row>
    <row r="6784" spans="1:10" x14ac:dyDescent="0.3">
      <c r="A6784" t="s">
        <v>5205</v>
      </c>
      <c r="B6784" t="s">
        <v>19</v>
      </c>
      <c r="C6784" t="s">
        <v>10732</v>
      </c>
      <c r="D6784" t="s">
        <v>10733</v>
      </c>
      <c r="E6784" t="s">
        <v>10734</v>
      </c>
      <c r="F6784" t="s">
        <v>82</v>
      </c>
      <c r="G6784" t="s">
        <v>30</v>
      </c>
      <c r="H6784">
        <v>4.7</v>
      </c>
      <c r="I6784" t="s">
        <v>3879</v>
      </c>
      <c r="J6784" t="s">
        <v>1231</v>
      </c>
    </row>
    <row r="6785" spans="1:10" x14ac:dyDescent="0.3">
      <c r="E6785" t="s">
        <v>15</v>
      </c>
      <c r="F6785" t="s">
        <v>15</v>
      </c>
      <c r="G6785" t="s">
        <v>15</v>
      </c>
    </row>
    <row r="6786" spans="1:10" x14ac:dyDescent="0.3">
      <c r="A6786" t="s">
        <v>15884</v>
      </c>
      <c r="B6786" t="s">
        <v>19</v>
      </c>
      <c r="C6786" t="s">
        <v>15885</v>
      </c>
      <c r="D6786" t="s">
        <v>15886</v>
      </c>
      <c r="E6786" t="s">
        <v>15887</v>
      </c>
      <c r="F6786" t="s">
        <v>3663</v>
      </c>
      <c r="G6786" t="s">
        <v>30</v>
      </c>
      <c r="H6786">
        <v>4.5</v>
      </c>
      <c r="I6786" t="s">
        <v>3702</v>
      </c>
      <c r="J6786" t="s">
        <v>3703</v>
      </c>
    </row>
    <row r="6787" spans="1:10" x14ac:dyDescent="0.3">
      <c r="A6787" t="s">
        <v>1655</v>
      </c>
      <c r="B6787" t="s">
        <v>19</v>
      </c>
      <c r="C6787" t="s">
        <v>2058</v>
      </c>
      <c r="D6787" t="s">
        <v>2059</v>
      </c>
      <c r="E6787" t="s">
        <v>2060</v>
      </c>
      <c r="F6787" t="s">
        <v>69</v>
      </c>
      <c r="G6787" t="s">
        <v>15</v>
      </c>
      <c r="H6787">
        <v>2</v>
      </c>
      <c r="I6787" t="s">
        <v>2061</v>
      </c>
      <c r="J6787" t="s">
        <v>2062</v>
      </c>
    </row>
    <row r="6788" spans="1:10" x14ac:dyDescent="0.3">
      <c r="A6788" t="s">
        <v>15888</v>
      </c>
      <c r="B6788" t="s">
        <v>19</v>
      </c>
      <c r="C6788" t="s">
        <v>15889</v>
      </c>
      <c r="D6788" s="1">
        <v>10425</v>
      </c>
      <c r="E6788" t="s">
        <v>15890</v>
      </c>
      <c r="F6788" t="s">
        <v>82</v>
      </c>
      <c r="G6788" t="s">
        <v>30</v>
      </c>
      <c r="H6788">
        <v>3.7</v>
      </c>
      <c r="I6788" t="s">
        <v>108</v>
      </c>
      <c r="J6788" t="s">
        <v>600</v>
      </c>
    </row>
    <row r="6789" spans="1:10" x14ac:dyDescent="0.3">
      <c r="A6789" t="s">
        <v>831</v>
      </c>
      <c r="B6789" t="s">
        <v>19</v>
      </c>
      <c r="C6789" t="s">
        <v>13922</v>
      </c>
      <c r="D6789" s="1">
        <v>16580</v>
      </c>
      <c r="E6789" t="s">
        <v>13923</v>
      </c>
      <c r="F6789" t="s">
        <v>62</v>
      </c>
      <c r="G6789" t="s">
        <v>15</v>
      </c>
      <c r="J6789" t="s">
        <v>1813</v>
      </c>
    </row>
    <row r="6790" spans="1:10" x14ac:dyDescent="0.3">
      <c r="A6790" t="s">
        <v>5428</v>
      </c>
      <c r="B6790" t="s">
        <v>19</v>
      </c>
      <c r="C6790" t="s">
        <v>6183</v>
      </c>
      <c r="D6790" s="1">
        <v>51999</v>
      </c>
      <c r="E6790" t="s">
        <v>6450</v>
      </c>
      <c r="F6790" t="s">
        <v>4123</v>
      </c>
      <c r="G6790" t="s">
        <v>30</v>
      </c>
      <c r="H6790">
        <v>4.0999999999999996</v>
      </c>
      <c r="I6790" t="s">
        <v>792</v>
      </c>
      <c r="J6790" t="s">
        <v>793</v>
      </c>
    </row>
    <row r="6791" spans="1:10" x14ac:dyDescent="0.3">
      <c r="A6791" t="s">
        <v>5453</v>
      </c>
      <c r="B6791" t="s">
        <v>11</v>
      </c>
      <c r="C6791" t="s">
        <v>1736</v>
      </c>
      <c r="D6791" t="s">
        <v>11324</v>
      </c>
      <c r="E6791" t="s">
        <v>11325</v>
      </c>
      <c r="F6791" t="s">
        <v>15</v>
      </c>
      <c r="G6791" t="s">
        <v>1095</v>
      </c>
      <c r="H6791">
        <v>4.5</v>
      </c>
      <c r="I6791" t="s">
        <v>1978</v>
      </c>
      <c r="J6791" t="s">
        <v>1979</v>
      </c>
    </row>
    <row r="6792" spans="1:10" x14ac:dyDescent="0.3">
      <c r="A6792" t="s">
        <v>6969</v>
      </c>
      <c r="B6792" t="s">
        <v>11</v>
      </c>
      <c r="C6792" t="s">
        <v>790</v>
      </c>
      <c r="D6792" t="s">
        <v>15891</v>
      </c>
      <c r="E6792" t="s">
        <v>15892</v>
      </c>
      <c r="F6792" t="s">
        <v>15</v>
      </c>
      <c r="G6792" t="s">
        <v>3666</v>
      </c>
      <c r="H6792">
        <v>4.9000000000000004</v>
      </c>
      <c r="I6792" t="s">
        <v>3769</v>
      </c>
      <c r="J6792" t="s">
        <v>2462</v>
      </c>
    </row>
    <row r="6793" spans="1:10" x14ac:dyDescent="0.3">
      <c r="A6793" t="s">
        <v>469</v>
      </c>
      <c r="B6793" t="s">
        <v>19</v>
      </c>
      <c r="C6793" t="s">
        <v>15893</v>
      </c>
      <c r="D6793" s="1">
        <v>16900</v>
      </c>
      <c r="E6793" t="s">
        <v>15894</v>
      </c>
      <c r="F6793" t="s">
        <v>92</v>
      </c>
      <c r="G6793" t="s">
        <v>15</v>
      </c>
      <c r="H6793">
        <v>4.3</v>
      </c>
      <c r="I6793" t="s">
        <v>5451</v>
      </c>
      <c r="J6793" t="s">
        <v>5452</v>
      </c>
    </row>
    <row r="6794" spans="1:10" x14ac:dyDescent="0.3">
      <c r="A6794" t="s">
        <v>2137</v>
      </c>
      <c r="B6794" t="s">
        <v>19</v>
      </c>
      <c r="C6794" t="s">
        <v>2138</v>
      </c>
      <c r="D6794" s="1">
        <v>20950</v>
      </c>
      <c r="E6794" t="s">
        <v>2139</v>
      </c>
      <c r="F6794" t="s">
        <v>146</v>
      </c>
      <c r="G6794" t="s">
        <v>15</v>
      </c>
      <c r="J6794" t="s">
        <v>1216</v>
      </c>
    </row>
    <row r="6795" spans="1:10" x14ac:dyDescent="0.3">
      <c r="A6795" t="s">
        <v>5336</v>
      </c>
      <c r="B6795" t="s">
        <v>11</v>
      </c>
      <c r="C6795" t="s">
        <v>4556</v>
      </c>
      <c r="D6795" t="s">
        <v>15895</v>
      </c>
      <c r="E6795" t="s">
        <v>15896</v>
      </c>
      <c r="F6795" t="s">
        <v>15</v>
      </c>
      <c r="G6795" t="s">
        <v>30</v>
      </c>
      <c r="H6795">
        <v>2.9</v>
      </c>
      <c r="I6795" t="s">
        <v>5638</v>
      </c>
      <c r="J6795" t="s">
        <v>5639</v>
      </c>
    </row>
    <row r="6796" spans="1:10" x14ac:dyDescent="0.3">
      <c r="A6796" t="s">
        <v>15897</v>
      </c>
      <c r="B6796" t="s">
        <v>19</v>
      </c>
      <c r="C6796" t="s">
        <v>15898</v>
      </c>
      <c r="D6796" s="1">
        <v>17896</v>
      </c>
      <c r="E6796" t="s">
        <v>15899</v>
      </c>
      <c r="F6796" t="s">
        <v>473</v>
      </c>
      <c r="G6796" t="s">
        <v>15</v>
      </c>
      <c r="J6796" t="s">
        <v>1157</v>
      </c>
    </row>
    <row r="6797" spans="1:10" x14ac:dyDescent="0.3">
      <c r="A6797" t="s">
        <v>502</v>
      </c>
      <c r="B6797" t="s">
        <v>11</v>
      </c>
      <c r="C6797" t="s">
        <v>448</v>
      </c>
      <c r="D6797" t="s">
        <v>3482</v>
      </c>
      <c r="E6797" t="s">
        <v>3483</v>
      </c>
      <c r="F6797" t="s">
        <v>15</v>
      </c>
      <c r="G6797" t="s">
        <v>505</v>
      </c>
      <c r="H6797">
        <v>4.5999999999999996</v>
      </c>
      <c r="I6797" t="s">
        <v>3484</v>
      </c>
      <c r="J6797" t="s">
        <v>3485</v>
      </c>
    </row>
    <row r="6798" spans="1:10" x14ac:dyDescent="0.3">
      <c r="A6798" t="s">
        <v>1610</v>
      </c>
      <c r="B6798" t="s">
        <v>19</v>
      </c>
      <c r="C6798" t="s">
        <v>1611</v>
      </c>
      <c r="D6798" s="1">
        <v>16900</v>
      </c>
      <c r="E6798" t="s">
        <v>1612</v>
      </c>
      <c r="F6798" t="s">
        <v>82</v>
      </c>
      <c r="G6798" t="s">
        <v>15</v>
      </c>
      <c r="H6798">
        <v>3.9</v>
      </c>
      <c r="I6798" t="s">
        <v>992</v>
      </c>
      <c r="J6798" t="s">
        <v>993</v>
      </c>
    </row>
    <row r="6799" spans="1:10" x14ac:dyDescent="0.3">
      <c r="A6799" t="s">
        <v>8325</v>
      </c>
      <c r="B6799" t="s">
        <v>19</v>
      </c>
      <c r="C6799" t="s">
        <v>8326</v>
      </c>
      <c r="D6799" s="1">
        <v>4945</v>
      </c>
      <c r="E6799" t="s">
        <v>8327</v>
      </c>
      <c r="F6799" t="s">
        <v>320</v>
      </c>
      <c r="G6799" t="s">
        <v>15</v>
      </c>
      <c r="H6799">
        <v>4.2</v>
      </c>
      <c r="I6799" t="s">
        <v>210</v>
      </c>
      <c r="J6799" t="s">
        <v>211</v>
      </c>
    </row>
    <row r="6800" spans="1:10" x14ac:dyDescent="0.3">
      <c r="A6800" t="s">
        <v>12734</v>
      </c>
      <c r="B6800" t="s">
        <v>19</v>
      </c>
      <c r="C6800" t="s">
        <v>12735</v>
      </c>
      <c r="D6800" s="1">
        <v>7500</v>
      </c>
      <c r="E6800" t="s">
        <v>12736</v>
      </c>
      <c r="F6800" t="s">
        <v>69</v>
      </c>
      <c r="G6800" t="s">
        <v>306</v>
      </c>
      <c r="J6800" t="s">
        <v>1654</v>
      </c>
    </row>
    <row r="6801" spans="1:10" x14ac:dyDescent="0.3">
      <c r="A6801" t="s">
        <v>5496</v>
      </c>
      <c r="B6801" t="s">
        <v>19</v>
      </c>
      <c r="C6801" t="s">
        <v>5497</v>
      </c>
      <c r="D6801" s="1">
        <v>89999</v>
      </c>
      <c r="E6801" t="s">
        <v>5498</v>
      </c>
      <c r="F6801" t="s">
        <v>146</v>
      </c>
      <c r="G6801" t="s">
        <v>5499</v>
      </c>
      <c r="J6801" t="s">
        <v>1559</v>
      </c>
    </row>
    <row r="6802" spans="1:10" x14ac:dyDescent="0.3">
      <c r="A6802" t="s">
        <v>15900</v>
      </c>
      <c r="B6802" t="s">
        <v>19</v>
      </c>
      <c r="C6802" t="s">
        <v>15901</v>
      </c>
      <c r="D6802" t="s">
        <v>15902</v>
      </c>
      <c r="E6802" t="s">
        <v>15903</v>
      </c>
      <c r="F6802" t="s">
        <v>22</v>
      </c>
      <c r="G6802" t="s">
        <v>551</v>
      </c>
      <c r="H6802">
        <v>4.0999999999999996</v>
      </c>
      <c r="I6802" t="s">
        <v>345</v>
      </c>
      <c r="J6802" t="s">
        <v>346</v>
      </c>
    </row>
    <row r="6803" spans="1:10" x14ac:dyDescent="0.3">
      <c r="A6803" t="s">
        <v>3418</v>
      </c>
      <c r="B6803" t="s">
        <v>19</v>
      </c>
      <c r="C6803" t="s">
        <v>3419</v>
      </c>
      <c r="D6803" s="1">
        <v>269841</v>
      </c>
      <c r="E6803" t="s">
        <v>3420</v>
      </c>
      <c r="F6803" t="s">
        <v>69</v>
      </c>
      <c r="G6803" t="s">
        <v>3421</v>
      </c>
      <c r="J6803" t="s">
        <v>628</v>
      </c>
    </row>
    <row r="6804" spans="1:10" x14ac:dyDescent="0.3">
      <c r="A6804" t="s">
        <v>7908</v>
      </c>
      <c r="B6804" t="s">
        <v>11</v>
      </c>
      <c r="C6804" t="s">
        <v>448</v>
      </c>
      <c r="D6804" t="s">
        <v>7909</v>
      </c>
      <c r="E6804" t="s">
        <v>7910</v>
      </c>
      <c r="F6804" t="s">
        <v>15</v>
      </c>
      <c r="G6804" t="s">
        <v>5784</v>
      </c>
      <c r="H6804">
        <v>4.4000000000000004</v>
      </c>
      <c r="I6804" t="s">
        <v>4237</v>
      </c>
      <c r="J6804" t="s">
        <v>4238</v>
      </c>
    </row>
    <row r="6805" spans="1:10" x14ac:dyDescent="0.3">
      <c r="A6805" t="s">
        <v>4284</v>
      </c>
      <c r="B6805" t="s">
        <v>11</v>
      </c>
      <c r="C6805" t="s">
        <v>12</v>
      </c>
      <c r="D6805" t="s">
        <v>13078</v>
      </c>
      <c r="E6805" t="s">
        <v>13079</v>
      </c>
      <c r="F6805" t="s">
        <v>15</v>
      </c>
      <c r="G6805" t="s">
        <v>3038</v>
      </c>
      <c r="H6805">
        <v>4.7</v>
      </c>
      <c r="I6805" t="s">
        <v>3887</v>
      </c>
      <c r="J6805" t="s">
        <v>3888</v>
      </c>
    </row>
    <row r="6806" spans="1:10" x14ac:dyDescent="0.3">
      <c r="A6806" t="s">
        <v>4973</v>
      </c>
      <c r="B6806" t="s">
        <v>11</v>
      </c>
      <c r="C6806" t="s">
        <v>2248</v>
      </c>
      <c r="D6806" s="1">
        <v>29185</v>
      </c>
      <c r="E6806" t="s">
        <v>11849</v>
      </c>
      <c r="F6806" t="s">
        <v>15</v>
      </c>
      <c r="G6806" t="s">
        <v>15</v>
      </c>
      <c r="H6806">
        <v>4.7</v>
      </c>
      <c r="I6806" t="s">
        <v>4257</v>
      </c>
      <c r="J6806" t="s">
        <v>2780</v>
      </c>
    </row>
    <row r="6807" spans="1:10" x14ac:dyDescent="0.3">
      <c r="A6807" t="s">
        <v>10101</v>
      </c>
      <c r="B6807" t="s">
        <v>19</v>
      </c>
      <c r="C6807" t="s">
        <v>13121</v>
      </c>
      <c r="D6807" s="1">
        <v>14950</v>
      </c>
      <c r="E6807" t="s">
        <v>13122</v>
      </c>
      <c r="F6807" t="s">
        <v>69</v>
      </c>
      <c r="G6807" t="s">
        <v>15</v>
      </c>
      <c r="H6807">
        <v>3.3</v>
      </c>
      <c r="I6807" t="s">
        <v>238</v>
      </c>
      <c r="J6807" t="s">
        <v>620</v>
      </c>
    </row>
    <row r="6808" spans="1:10" x14ac:dyDescent="0.3">
      <c r="A6808" t="s">
        <v>15904</v>
      </c>
      <c r="B6808" t="s">
        <v>19</v>
      </c>
      <c r="C6808" t="s">
        <v>15905</v>
      </c>
      <c r="D6808" s="1">
        <v>59500</v>
      </c>
      <c r="E6808" t="s">
        <v>15906</v>
      </c>
      <c r="F6808" t="s">
        <v>426</v>
      </c>
      <c r="G6808" t="s">
        <v>330</v>
      </c>
      <c r="H6808">
        <v>4.9000000000000004</v>
      </c>
      <c r="I6808" t="s">
        <v>610</v>
      </c>
      <c r="J6808" t="s">
        <v>611</v>
      </c>
    </row>
    <row r="6809" spans="1:10" x14ac:dyDescent="0.3">
      <c r="A6809" t="s">
        <v>7023</v>
      </c>
      <c r="B6809" t="s">
        <v>19</v>
      </c>
      <c r="C6809" t="s">
        <v>15907</v>
      </c>
      <c r="D6809" t="s">
        <v>15908</v>
      </c>
      <c r="E6809" t="s">
        <v>15909</v>
      </c>
      <c r="F6809" t="s">
        <v>305</v>
      </c>
      <c r="G6809" t="s">
        <v>15</v>
      </c>
      <c r="J6809" t="s">
        <v>825</v>
      </c>
    </row>
    <row r="6810" spans="1:10" x14ac:dyDescent="0.3">
      <c r="A6810" t="s">
        <v>4604</v>
      </c>
      <c r="B6810" t="s">
        <v>4605</v>
      </c>
      <c r="C6810" t="s">
        <v>4606</v>
      </c>
      <c r="D6810" s="1">
        <v>39450</v>
      </c>
      <c r="E6810" t="s">
        <v>4607</v>
      </c>
      <c r="F6810" t="s">
        <v>92</v>
      </c>
      <c r="G6810" t="s">
        <v>4608</v>
      </c>
      <c r="H6810">
        <v>4.5</v>
      </c>
      <c r="I6810" t="s">
        <v>1978</v>
      </c>
      <c r="J6810" t="s">
        <v>1979</v>
      </c>
    </row>
    <row r="6811" spans="1:10" x14ac:dyDescent="0.3">
      <c r="A6811" t="s">
        <v>4298</v>
      </c>
      <c r="B6811" t="s">
        <v>11</v>
      </c>
      <c r="C6811" t="s">
        <v>1489</v>
      </c>
      <c r="D6811" s="1">
        <v>42705</v>
      </c>
      <c r="E6811" t="s">
        <v>14009</v>
      </c>
      <c r="F6811" t="s">
        <v>15</v>
      </c>
      <c r="G6811" t="s">
        <v>3666</v>
      </c>
      <c r="H6811">
        <v>4.9000000000000004</v>
      </c>
      <c r="I6811" t="s">
        <v>3057</v>
      </c>
      <c r="J6811" t="s">
        <v>3058</v>
      </c>
    </row>
    <row r="6812" spans="1:10" x14ac:dyDescent="0.3">
      <c r="A6812" t="s">
        <v>7579</v>
      </c>
      <c r="B6812" t="s">
        <v>19</v>
      </c>
      <c r="C6812" t="s">
        <v>7580</v>
      </c>
      <c r="D6812" s="1">
        <v>39998</v>
      </c>
      <c r="E6812" t="s">
        <v>7581</v>
      </c>
      <c r="F6812" t="s">
        <v>473</v>
      </c>
      <c r="G6812" t="s">
        <v>619</v>
      </c>
      <c r="J6812" t="s">
        <v>510</v>
      </c>
    </row>
    <row r="6813" spans="1:10" x14ac:dyDescent="0.3">
      <c r="A6813" t="s">
        <v>12628</v>
      </c>
      <c r="B6813" t="s">
        <v>19</v>
      </c>
      <c r="C6813" t="s">
        <v>12629</v>
      </c>
      <c r="D6813" s="1">
        <v>18995</v>
      </c>
      <c r="E6813" t="s">
        <v>12630</v>
      </c>
      <c r="F6813" t="s">
        <v>82</v>
      </c>
      <c r="G6813" t="s">
        <v>12631</v>
      </c>
      <c r="H6813">
        <v>2.2999999999999998</v>
      </c>
      <c r="I6813" t="s">
        <v>421</v>
      </c>
      <c r="J6813" t="s">
        <v>422</v>
      </c>
    </row>
    <row r="6814" spans="1:10" x14ac:dyDescent="0.3">
      <c r="A6814" t="s">
        <v>7481</v>
      </c>
      <c r="B6814" t="s">
        <v>19</v>
      </c>
      <c r="C6814" t="s">
        <v>15910</v>
      </c>
      <c r="D6814" t="s">
        <v>15911</v>
      </c>
      <c r="E6814" t="s">
        <v>15912</v>
      </c>
      <c r="F6814" t="s">
        <v>44</v>
      </c>
      <c r="G6814" t="s">
        <v>30</v>
      </c>
      <c r="J6814" t="s">
        <v>4142</v>
      </c>
    </row>
    <row r="6815" spans="1:10" x14ac:dyDescent="0.3">
      <c r="A6815" t="s">
        <v>789</v>
      </c>
      <c r="B6815" t="s">
        <v>11</v>
      </c>
      <c r="C6815" t="s">
        <v>790</v>
      </c>
      <c r="D6815" s="1">
        <v>54545</v>
      </c>
      <c r="E6815" t="s">
        <v>791</v>
      </c>
      <c r="F6815" t="s">
        <v>15</v>
      </c>
      <c r="G6815" t="s">
        <v>15</v>
      </c>
      <c r="H6815">
        <v>4.0999999999999996</v>
      </c>
      <c r="I6815" t="s">
        <v>792</v>
      </c>
      <c r="J6815" t="s">
        <v>793</v>
      </c>
    </row>
    <row r="6816" spans="1:10" x14ac:dyDescent="0.3">
      <c r="A6816" t="s">
        <v>14436</v>
      </c>
      <c r="B6816" t="s">
        <v>19</v>
      </c>
      <c r="C6816" t="s">
        <v>14437</v>
      </c>
      <c r="D6816" t="s">
        <v>14438</v>
      </c>
      <c r="E6816" t="s">
        <v>14439</v>
      </c>
      <c r="F6816" t="s">
        <v>69</v>
      </c>
      <c r="G6816" t="s">
        <v>514</v>
      </c>
      <c r="H6816">
        <v>4.9000000000000004</v>
      </c>
      <c r="I6816" t="s">
        <v>4806</v>
      </c>
      <c r="J6816" t="s">
        <v>142</v>
      </c>
    </row>
    <row r="6817" spans="1:10" x14ac:dyDescent="0.3">
      <c r="A6817" t="s">
        <v>4242</v>
      </c>
      <c r="B6817" t="s">
        <v>11</v>
      </c>
      <c r="C6817" t="s">
        <v>2248</v>
      </c>
      <c r="D6817" s="1">
        <v>48815</v>
      </c>
      <c r="E6817" t="s">
        <v>13897</v>
      </c>
      <c r="F6817" t="s">
        <v>15</v>
      </c>
      <c r="G6817" t="s">
        <v>30</v>
      </c>
      <c r="H6817">
        <v>4.4000000000000004</v>
      </c>
      <c r="I6817" t="s">
        <v>3762</v>
      </c>
      <c r="J6817" t="s">
        <v>1075</v>
      </c>
    </row>
    <row r="6818" spans="1:10" x14ac:dyDescent="0.3">
      <c r="A6818" t="s">
        <v>6724</v>
      </c>
      <c r="B6818" t="s">
        <v>11</v>
      </c>
      <c r="C6818" t="s">
        <v>1489</v>
      </c>
      <c r="D6818" s="1">
        <v>32800</v>
      </c>
      <c r="E6818" t="s">
        <v>11971</v>
      </c>
      <c r="F6818" t="s">
        <v>15</v>
      </c>
      <c r="G6818" t="s">
        <v>15</v>
      </c>
      <c r="H6818">
        <v>4.9000000000000004</v>
      </c>
      <c r="I6818" t="s">
        <v>4454</v>
      </c>
      <c r="J6818" t="s">
        <v>1985</v>
      </c>
    </row>
    <row r="6819" spans="1:10" x14ac:dyDescent="0.3">
      <c r="A6819" t="s">
        <v>1499</v>
      </c>
      <c r="B6819" t="s">
        <v>1139</v>
      </c>
      <c r="C6819" t="s">
        <v>1500</v>
      </c>
      <c r="D6819" s="1">
        <v>29444</v>
      </c>
      <c r="E6819" t="s">
        <v>1501</v>
      </c>
      <c r="F6819" t="s">
        <v>92</v>
      </c>
      <c r="G6819" t="s">
        <v>30</v>
      </c>
      <c r="H6819">
        <v>4.0999999999999996</v>
      </c>
      <c r="I6819" t="s">
        <v>1142</v>
      </c>
      <c r="J6819" t="s">
        <v>1143</v>
      </c>
    </row>
    <row r="6820" spans="1:10" x14ac:dyDescent="0.3">
      <c r="A6820" t="s">
        <v>3726</v>
      </c>
      <c r="B6820" t="s">
        <v>11</v>
      </c>
      <c r="C6820" t="s">
        <v>448</v>
      </c>
      <c r="D6820" t="s">
        <v>15913</v>
      </c>
      <c r="E6820" t="s">
        <v>15914</v>
      </c>
      <c r="F6820" t="s">
        <v>15</v>
      </c>
      <c r="G6820" t="s">
        <v>15</v>
      </c>
      <c r="H6820">
        <v>4.5999999999999996</v>
      </c>
      <c r="I6820" t="s">
        <v>1045</v>
      </c>
      <c r="J6820" t="s">
        <v>1046</v>
      </c>
    </row>
    <row r="6821" spans="1:10" x14ac:dyDescent="0.3">
      <c r="A6821" t="s">
        <v>5118</v>
      </c>
      <c r="B6821" t="s">
        <v>11</v>
      </c>
      <c r="C6821" t="s">
        <v>967</v>
      </c>
      <c r="D6821" t="s">
        <v>15915</v>
      </c>
      <c r="E6821" t="s">
        <v>15916</v>
      </c>
      <c r="F6821" t="s">
        <v>15</v>
      </c>
      <c r="G6821" t="s">
        <v>15</v>
      </c>
      <c r="H6821">
        <v>4.7</v>
      </c>
      <c r="I6821" t="s">
        <v>2343</v>
      </c>
      <c r="J6821" t="s">
        <v>2344</v>
      </c>
    </row>
    <row r="6822" spans="1:10" x14ac:dyDescent="0.3">
      <c r="A6822" t="s">
        <v>12947</v>
      </c>
      <c r="B6822" t="s">
        <v>19</v>
      </c>
      <c r="C6822" t="s">
        <v>12948</v>
      </c>
      <c r="D6822" s="1">
        <v>259800</v>
      </c>
      <c r="E6822" t="s">
        <v>12949</v>
      </c>
      <c r="F6822" t="s">
        <v>146</v>
      </c>
      <c r="G6822" t="s">
        <v>30</v>
      </c>
      <c r="H6822">
        <v>4.7</v>
      </c>
      <c r="I6822" t="s">
        <v>390</v>
      </c>
      <c r="J6822" t="s">
        <v>391</v>
      </c>
    </row>
    <row r="6823" spans="1:10" x14ac:dyDescent="0.3">
      <c r="A6823" t="s">
        <v>739</v>
      </c>
      <c r="B6823" t="s">
        <v>19</v>
      </c>
      <c r="C6823" t="s">
        <v>1728</v>
      </c>
      <c r="D6823" s="1">
        <v>22424</v>
      </c>
      <c r="E6823" t="s">
        <v>1729</v>
      </c>
      <c r="F6823" t="s">
        <v>44</v>
      </c>
      <c r="G6823" t="s">
        <v>15</v>
      </c>
      <c r="J6823" t="s">
        <v>395</v>
      </c>
    </row>
    <row r="6824" spans="1:10" x14ac:dyDescent="0.3">
      <c r="A6824" t="s">
        <v>11008</v>
      </c>
      <c r="B6824" t="s">
        <v>19</v>
      </c>
      <c r="C6824" t="s">
        <v>15917</v>
      </c>
      <c r="D6824" t="s">
        <v>3072</v>
      </c>
      <c r="E6824" t="s">
        <v>15918</v>
      </c>
      <c r="F6824" t="s">
        <v>92</v>
      </c>
      <c r="G6824" t="s">
        <v>1509</v>
      </c>
      <c r="H6824">
        <v>4.7</v>
      </c>
      <c r="I6824" t="s">
        <v>2065</v>
      </c>
      <c r="J6824" t="s">
        <v>2066</v>
      </c>
    </row>
    <row r="6825" spans="1:10" x14ac:dyDescent="0.3">
      <c r="A6825" t="s">
        <v>15919</v>
      </c>
      <c r="B6825" t="s">
        <v>19</v>
      </c>
      <c r="C6825" t="s">
        <v>15920</v>
      </c>
      <c r="D6825" s="1">
        <v>5975</v>
      </c>
      <c r="E6825" t="s">
        <v>15921</v>
      </c>
      <c r="F6825" t="s">
        <v>69</v>
      </c>
      <c r="G6825" t="s">
        <v>30</v>
      </c>
      <c r="H6825">
        <v>4.9000000000000004</v>
      </c>
      <c r="I6825" t="s">
        <v>3672</v>
      </c>
      <c r="J6825" t="s">
        <v>371</v>
      </c>
    </row>
    <row r="6826" spans="1:10" x14ac:dyDescent="0.3">
      <c r="A6826" t="s">
        <v>5158</v>
      </c>
      <c r="B6826" t="s">
        <v>11</v>
      </c>
      <c r="C6826" t="s">
        <v>448</v>
      </c>
      <c r="D6826" t="s">
        <v>5723</v>
      </c>
      <c r="E6826" t="s">
        <v>5724</v>
      </c>
      <c r="F6826" t="s">
        <v>15</v>
      </c>
      <c r="G6826" t="s">
        <v>15</v>
      </c>
      <c r="H6826">
        <v>4.7</v>
      </c>
      <c r="I6826" t="s">
        <v>3887</v>
      </c>
      <c r="J6826" t="s">
        <v>3888</v>
      </c>
    </row>
    <row r="6827" spans="1:10" x14ac:dyDescent="0.3">
      <c r="A6827" t="s">
        <v>6154</v>
      </c>
      <c r="B6827" t="s">
        <v>11</v>
      </c>
      <c r="C6827" t="s">
        <v>790</v>
      </c>
      <c r="D6827" s="1">
        <v>81780</v>
      </c>
      <c r="E6827" t="s">
        <v>8669</v>
      </c>
      <c r="F6827" t="s">
        <v>15</v>
      </c>
      <c r="G6827" t="s">
        <v>648</v>
      </c>
      <c r="H6827">
        <v>4.7</v>
      </c>
      <c r="I6827" t="s">
        <v>945</v>
      </c>
      <c r="J6827" t="s">
        <v>946</v>
      </c>
    </row>
    <row r="6828" spans="1:10" x14ac:dyDescent="0.3">
      <c r="A6828" t="s">
        <v>184</v>
      </c>
      <c r="B6828" t="s">
        <v>19</v>
      </c>
      <c r="C6828" t="s">
        <v>185</v>
      </c>
      <c r="D6828" s="1">
        <v>10980</v>
      </c>
      <c r="E6828" t="s">
        <v>186</v>
      </c>
      <c r="F6828" t="s">
        <v>36</v>
      </c>
      <c r="G6828" t="s">
        <v>15</v>
      </c>
      <c r="H6828">
        <v>4.5999999999999996</v>
      </c>
      <c r="I6828" t="s">
        <v>187</v>
      </c>
      <c r="J6828" t="s">
        <v>188</v>
      </c>
    </row>
    <row r="6829" spans="1:10" x14ac:dyDescent="0.3">
      <c r="A6829" t="s">
        <v>4520</v>
      </c>
      <c r="B6829" t="s">
        <v>11</v>
      </c>
      <c r="C6829" t="s">
        <v>12</v>
      </c>
      <c r="D6829" t="s">
        <v>5339</v>
      </c>
      <c r="E6829" t="s">
        <v>15922</v>
      </c>
      <c r="F6829" t="s">
        <v>15</v>
      </c>
      <c r="G6829" t="s">
        <v>15</v>
      </c>
      <c r="H6829">
        <v>4.7</v>
      </c>
      <c r="I6829" t="s">
        <v>2839</v>
      </c>
      <c r="J6829" t="s">
        <v>2840</v>
      </c>
    </row>
    <row r="6830" spans="1:10" x14ac:dyDescent="0.3">
      <c r="A6830" t="s">
        <v>15923</v>
      </c>
      <c r="B6830" t="s">
        <v>19</v>
      </c>
      <c r="C6830" t="s">
        <v>15924</v>
      </c>
      <c r="D6830" t="s">
        <v>15925</v>
      </c>
      <c r="E6830" t="s">
        <v>15926</v>
      </c>
      <c r="F6830" t="s">
        <v>92</v>
      </c>
      <c r="G6830" t="s">
        <v>30</v>
      </c>
      <c r="H6830">
        <v>4.8</v>
      </c>
      <c r="I6830" t="s">
        <v>4117</v>
      </c>
      <c r="J6830" t="s">
        <v>4118</v>
      </c>
    </row>
    <row r="6831" spans="1:10" x14ac:dyDescent="0.3">
      <c r="A6831" t="s">
        <v>11798</v>
      </c>
      <c r="B6831" t="s">
        <v>19</v>
      </c>
      <c r="C6831" t="s">
        <v>10347</v>
      </c>
      <c r="D6831" s="1">
        <v>23850</v>
      </c>
      <c r="E6831" t="s">
        <v>15927</v>
      </c>
      <c r="F6831" t="s">
        <v>44</v>
      </c>
      <c r="G6831" t="s">
        <v>30</v>
      </c>
      <c r="J6831" t="s">
        <v>1157</v>
      </c>
    </row>
    <row r="6832" spans="1:10" x14ac:dyDescent="0.3">
      <c r="A6832" t="s">
        <v>5959</v>
      </c>
      <c r="B6832" t="s">
        <v>11</v>
      </c>
      <c r="C6832" t="s">
        <v>959</v>
      </c>
      <c r="D6832" s="1">
        <v>51670</v>
      </c>
      <c r="E6832" t="s">
        <v>5960</v>
      </c>
      <c r="F6832" t="s">
        <v>15</v>
      </c>
      <c r="G6832" t="s">
        <v>3553</v>
      </c>
      <c r="H6832">
        <v>4.4000000000000004</v>
      </c>
      <c r="I6832" t="s">
        <v>860</v>
      </c>
      <c r="J6832" t="s">
        <v>861</v>
      </c>
    </row>
    <row r="6833" spans="1:10" x14ac:dyDescent="0.3">
      <c r="A6833" t="s">
        <v>15928</v>
      </c>
      <c r="B6833" t="s">
        <v>866</v>
      </c>
      <c r="C6833" t="s">
        <v>15929</v>
      </c>
      <c r="D6833" t="s">
        <v>15930</v>
      </c>
      <c r="E6833" t="s">
        <v>15931</v>
      </c>
      <c r="F6833" t="s">
        <v>22</v>
      </c>
      <c r="G6833" t="s">
        <v>15</v>
      </c>
      <c r="H6833">
        <v>4.2</v>
      </c>
      <c r="I6833" t="s">
        <v>1441</v>
      </c>
      <c r="J6833" t="s">
        <v>1442</v>
      </c>
    </row>
    <row r="6834" spans="1:10" x14ac:dyDescent="0.3">
      <c r="A6834" t="s">
        <v>3501</v>
      </c>
      <c r="B6834" t="s">
        <v>11</v>
      </c>
      <c r="C6834" t="s">
        <v>2248</v>
      </c>
      <c r="D6834" t="s">
        <v>6879</v>
      </c>
      <c r="E6834" t="s">
        <v>6880</v>
      </c>
      <c r="F6834" t="s">
        <v>15</v>
      </c>
      <c r="G6834" t="s">
        <v>15</v>
      </c>
      <c r="J6834" t="s">
        <v>2695</v>
      </c>
    </row>
    <row r="6835" spans="1:10" x14ac:dyDescent="0.3">
      <c r="A6835" t="s">
        <v>14157</v>
      </c>
      <c r="B6835" t="s">
        <v>11</v>
      </c>
      <c r="C6835" t="s">
        <v>974</v>
      </c>
      <c r="D6835" s="1">
        <v>33000</v>
      </c>
      <c r="E6835" t="s">
        <v>15932</v>
      </c>
      <c r="F6835" t="s">
        <v>15</v>
      </c>
      <c r="G6835" t="s">
        <v>30</v>
      </c>
      <c r="H6835">
        <v>4.5999999999999996</v>
      </c>
      <c r="I6835" t="s">
        <v>1922</v>
      </c>
      <c r="J6835" t="s">
        <v>1923</v>
      </c>
    </row>
    <row r="6836" spans="1:10" x14ac:dyDescent="0.3">
      <c r="A6836" t="s">
        <v>2401</v>
      </c>
      <c r="B6836" t="s">
        <v>11</v>
      </c>
      <c r="C6836" t="s">
        <v>448</v>
      </c>
      <c r="D6836" s="1">
        <v>30195</v>
      </c>
      <c r="E6836" t="s">
        <v>3056</v>
      </c>
      <c r="F6836" t="s">
        <v>15</v>
      </c>
      <c r="G6836" t="s">
        <v>1293</v>
      </c>
      <c r="H6836">
        <v>4.9000000000000004</v>
      </c>
      <c r="I6836" t="s">
        <v>3057</v>
      </c>
      <c r="J6836" t="s">
        <v>3058</v>
      </c>
    </row>
    <row r="6837" spans="1:10" x14ac:dyDescent="0.3">
      <c r="A6837" t="s">
        <v>3501</v>
      </c>
      <c r="B6837" t="s">
        <v>11</v>
      </c>
      <c r="C6837" t="s">
        <v>2248</v>
      </c>
      <c r="D6837" t="s">
        <v>15933</v>
      </c>
      <c r="E6837" t="s">
        <v>15934</v>
      </c>
      <c r="F6837" t="s">
        <v>15</v>
      </c>
      <c r="G6837" t="s">
        <v>15</v>
      </c>
      <c r="J6837" t="s">
        <v>2695</v>
      </c>
    </row>
    <row r="6838" spans="1:10" x14ac:dyDescent="0.3">
      <c r="A6838" t="s">
        <v>4087</v>
      </c>
      <c r="B6838" t="s">
        <v>8724</v>
      </c>
      <c r="C6838" t="s">
        <v>15935</v>
      </c>
      <c r="D6838" t="s">
        <v>15936</v>
      </c>
      <c r="E6838" t="s">
        <v>15937</v>
      </c>
      <c r="F6838" t="s">
        <v>146</v>
      </c>
      <c r="G6838" t="s">
        <v>30</v>
      </c>
      <c r="J6838" t="s">
        <v>8728</v>
      </c>
    </row>
    <row r="6839" spans="1:10" x14ac:dyDescent="0.3">
      <c r="A6839" t="s">
        <v>15938</v>
      </c>
      <c r="B6839" t="s">
        <v>19</v>
      </c>
      <c r="C6839" t="s">
        <v>15939</v>
      </c>
      <c r="D6839" s="1">
        <v>31896</v>
      </c>
      <c r="E6839" t="s">
        <v>15940</v>
      </c>
      <c r="F6839" t="s">
        <v>92</v>
      </c>
      <c r="G6839" t="s">
        <v>15</v>
      </c>
      <c r="H6839">
        <v>4.8</v>
      </c>
      <c r="I6839" t="s">
        <v>2167</v>
      </c>
      <c r="J6839" t="s">
        <v>2168</v>
      </c>
    </row>
    <row r="6840" spans="1:10" x14ac:dyDescent="0.3">
      <c r="E6840" t="s">
        <v>15</v>
      </c>
      <c r="F6840" t="s">
        <v>15</v>
      </c>
      <c r="G6840" t="s">
        <v>15</v>
      </c>
    </row>
    <row r="6841" spans="1:10" x14ac:dyDescent="0.3">
      <c r="A6841" t="s">
        <v>4922</v>
      </c>
      <c r="B6841" t="s">
        <v>11</v>
      </c>
      <c r="C6841" t="s">
        <v>573</v>
      </c>
      <c r="D6841" s="1">
        <v>33450</v>
      </c>
      <c r="E6841" t="s">
        <v>8911</v>
      </c>
      <c r="F6841" t="s">
        <v>15</v>
      </c>
      <c r="G6841" t="s">
        <v>30</v>
      </c>
      <c r="H6841">
        <v>4.5</v>
      </c>
      <c r="I6841" t="s">
        <v>2983</v>
      </c>
      <c r="J6841" t="s">
        <v>2984</v>
      </c>
    </row>
    <row r="6842" spans="1:10" x14ac:dyDescent="0.3">
      <c r="A6842" t="s">
        <v>7439</v>
      </c>
      <c r="B6842" t="s">
        <v>11</v>
      </c>
      <c r="C6842" t="s">
        <v>790</v>
      </c>
      <c r="D6842" t="s">
        <v>14930</v>
      </c>
      <c r="E6842" t="s">
        <v>14931</v>
      </c>
      <c r="F6842" t="s">
        <v>15</v>
      </c>
      <c r="G6842" t="s">
        <v>30</v>
      </c>
      <c r="H6842">
        <v>4.2</v>
      </c>
      <c r="I6842" t="s">
        <v>3287</v>
      </c>
      <c r="J6842" t="s">
        <v>3288</v>
      </c>
    </row>
    <row r="6843" spans="1:10" x14ac:dyDescent="0.3">
      <c r="A6843" t="s">
        <v>1318</v>
      </c>
      <c r="B6843" t="s">
        <v>19</v>
      </c>
      <c r="C6843" t="s">
        <v>9508</v>
      </c>
      <c r="D6843" s="1">
        <v>21998</v>
      </c>
      <c r="E6843" t="s">
        <v>9509</v>
      </c>
      <c r="F6843" t="s">
        <v>44</v>
      </c>
      <c r="G6843" t="s">
        <v>15</v>
      </c>
      <c r="J6843" t="s">
        <v>1683</v>
      </c>
    </row>
    <row r="6844" spans="1:10" x14ac:dyDescent="0.3">
      <c r="A6844" t="s">
        <v>2147</v>
      </c>
      <c r="B6844" t="s">
        <v>19</v>
      </c>
      <c r="C6844" t="s">
        <v>2148</v>
      </c>
      <c r="D6844" t="s">
        <v>2149</v>
      </c>
      <c r="E6844" t="s">
        <v>2150</v>
      </c>
      <c r="F6844" t="s">
        <v>426</v>
      </c>
      <c r="G6844" t="s">
        <v>30</v>
      </c>
      <c r="H6844">
        <v>4.7</v>
      </c>
      <c r="I6844" t="s">
        <v>3879</v>
      </c>
      <c r="J6844" t="s">
        <v>1231</v>
      </c>
    </row>
    <row r="6845" spans="1:10" x14ac:dyDescent="0.3">
      <c r="A6845" t="s">
        <v>4330</v>
      </c>
      <c r="B6845" t="s">
        <v>1120</v>
      </c>
      <c r="C6845" t="s">
        <v>13080</v>
      </c>
      <c r="D6845" s="1">
        <v>39999</v>
      </c>
      <c r="E6845" t="s">
        <v>13081</v>
      </c>
      <c r="F6845" t="s">
        <v>92</v>
      </c>
      <c r="G6845" t="s">
        <v>15</v>
      </c>
      <c r="H6845">
        <v>4.0999999999999996</v>
      </c>
      <c r="I6845" t="s">
        <v>792</v>
      </c>
      <c r="J6845" t="s">
        <v>793</v>
      </c>
    </row>
    <row r="6846" spans="1:10" x14ac:dyDescent="0.3">
      <c r="A6846" t="s">
        <v>3133</v>
      </c>
      <c r="B6846" t="s">
        <v>19</v>
      </c>
      <c r="C6846" t="s">
        <v>3134</v>
      </c>
      <c r="D6846" s="1">
        <v>78900</v>
      </c>
      <c r="E6846" t="s">
        <v>3135</v>
      </c>
      <c r="F6846" t="s">
        <v>82</v>
      </c>
      <c r="G6846" t="s">
        <v>30</v>
      </c>
      <c r="H6846">
        <v>2.8</v>
      </c>
      <c r="I6846" t="s">
        <v>182</v>
      </c>
      <c r="J6846" t="s">
        <v>183</v>
      </c>
    </row>
    <row r="6847" spans="1:10" x14ac:dyDescent="0.3">
      <c r="A6847" t="s">
        <v>13597</v>
      </c>
      <c r="B6847" t="s">
        <v>11</v>
      </c>
      <c r="C6847" t="s">
        <v>1736</v>
      </c>
      <c r="D6847" t="s">
        <v>15941</v>
      </c>
      <c r="E6847" t="s">
        <v>15942</v>
      </c>
      <c r="F6847" t="s">
        <v>15</v>
      </c>
      <c r="G6847" t="s">
        <v>30</v>
      </c>
      <c r="H6847">
        <v>5</v>
      </c>
      <c r="I6847" t="s">
        <v>3956</v>
      </c>
      <c r="J6847" t="s">
        <v>1739</v>
      </c>
    </row>
    <row r="6848" spans="1:10" x14ac:dyDescent="0.3">
      <c r="A6848" t="s">
        <v>11105</v>
      </c>
      <c r="B6848" t="s">
        <v>11</v>
      </c>
      <c r="C6848" t="s">
        <v>790</v>
      </c>
      <c r="D6848" t="s">
        <v>11106</v>
      </c>
      <c r="E6848" t="s">
        <v>11107</v>
      </c>
      <c r="F6848" t="s">
        <v>15</v>
      </c>
      <c r="G6848" t="s">
        <v>3929</v>
      </c>
      <c r="H6848">
        <v>4.5</v>
      </c>
      <c r="I6848" t="s">
        <v>3930</v>
      </c>
      <c r="J6848" t="s">
        <v>3931</v>
      </c>
    </row>
    <row r="6849" spans="1:10" x14ac:dyDescent="0.3">
      <c r="A6849" t="s">
        <v>5815</v>
      </c>
      <c r="B6849" t="s">
        <v>11</v>
      </c>
      <c r="C6849" t="s">
        <v>12</v>
      </c>
      <c r="D6849" t="s">
        <v>5816</v>
      </c>
      <c r="E6849" t="s">
        <v>5817</v>
      </c>
      <c r="F6849" t="s">
        <v>15</v>
      </c>
      <c r="G6849" t="s">
        <v>30</v>
      </c>
      <c r="H6849">
        <v>4.7</v>
      </c>
      <c r="I6849" t="s">
        <v>2839</v>
      </c>
      <c r="J6849" t="s">
        <v>2840</v>
      </c>
    </row>
    <row r="6850" spans="1:10" x14ac:dyDescent="0.3">
      <c r="A6850" t="s">
        <v>5412</v>
      </c>
      <c r="B6850" t="s">
        <v>11</v>
      </c>
      <c r="C6850" t="s">
        <v>974</v>
      </c>
      <c r="D6850" t="s">
        <v>10680</v>
      </c>
      <c r="E6850" t="s">
        <v>10681</v>
      </c>
      <c r="F6850" t="s">
        <v>15</v>
      </c>
      <c r="G6850" t="s">
        <v>30</v>
      </c>
      <c r="H6850">
        <v>3.7</v>
      </c>
      <c r="I6850" t="s">
        <v>4199</v>
      </c>
      <c r="J6850" t="s">
        <v>4200</v>
      </c>
    </row>
    <row r="6851" spans="1:10" x14ac:dyDescent="0.3">
      <c r="A6851" t="s">
        <v>14880</v>
      </c>
      <c r="B6851" t="s">
        <v>19</v>
      </c>
      <c r="C6851" t="s">
        <v>14881</v>
      </c>
      <c r="D6851" s="1">
        <v>7500</v>
      </c>
      <c r="E6851" t="s">
        <v>14882</v>
      </c>
      <c r="F6851" t="s">
        <v>82</v>
      </c>
      <c r="G6851" t="s">
        <v>15</v>
      </c>
      <c r="J6851" t="s">
        <v>1654</v>
      </c>
    </row>
    <row r="6852" spans="1:10" x14ac:dyDescent="0.3">
      <c r="A6852" t="s">
        <v>831</v>
      </c>
      <c r="B6852" t="s">
        <v>19</v>
      </c>
      <c r="C6852" t="s">
        <v>832</v>
      </c>
      <c r="D6852" s="1">
        <v>16591</v>
      </c>
      <c r="E6852" t="s">
        <v>833</v>
      </c>
      <c r="F6852" t="s">
        <v>291</v>
      </c>
      <c r="G6852" t="s">
        <v>15</v>
      </c>
      <c r="H6852">
        <v>4.5</v>
      </c>
      <c r="I6852" t="s">
        <v>474</v>
      </c>
      <c r="J6852" t="s">
        <v>475</v>
      </c>
    </row>
    <row r="6853" spans="1:10" x14ac:dyDescent="0.3">
      <c r="A6853" t="s">
        <v>3340</v>
      </c>
      <c r="B6853" t="s">
        <v>19</v>
      </c>
      <c r="C6853" t="s">
        <v>3341</v>
      </c>
      <c r="D6853" s="1">
        <v>18908</v>
      </c>
      <c r="E6853" t="s">
        <v>3342</v>
      </c>
      <c r="F6853" t="s">
        <v>1324</v>
      </c>
      <c r="G6853" t="s">
        <v>30</v>
      </c>
      <c r="H6853">
        <v>3.5</v>
      </c>
      <c r="I6853" t="s">
        <v>360</v>
      </c>
      <c r="J6853" t="s">
        <v>3343</v>
      </c>
    </row>
    <row r="6854" spans="1:10" x14ac:dyDescent="0.3">
      <c r="A6854" t="s">
        <v>14739</v>
      </c>
      <c r="B6854" t="s">
        <v>5243</v>
      </c>
      <c r="C6854" t="s">
        <v>14740</v>
      </c>
      <c r="D6854" t="s">
        <v>14741</v>
      </c>
      <c r="E6854" t="s">
        <v>14742</v>
      </c>
      <c r="F6854" t="s">
        <v>426</v>
      </c>
      <c r="G6854" t="s">
        <v>15</v>
      </c>
      <c r="H6854">
        <v>4.9000000000000004</v>
      </c>
      <c r="I6854" t="s">
        <v>3672</v>
      </c>
      <c r="J6854" t="s">
        <v>371</v>
      </c>
    </row>
    <row r="6855" spans="1:10" x14ac:dyDescent="0.3">
      <c r="A6855" t="s">
        <v>1344</v>
      </c>
      <c r="B6855" t="s">
        <v>19</v>
      </c>
      <c r="C6855" t="s">
        <v>1345</v>
      </c>
      <c r="D6855" t="s">
        <v>1346</v>
      </c>
      <c r="E6855" t="s">
        <v>1347</v>
      </c>
      <c r="F6855" t="s">
        <v>82</v>
      </c>
      <c r="G6855" t="s">
        <v>15</v>
      </c>
      <c r="H6855">
        <v>4.5</v>
      </c>
      <c r="I6855" t="s">
        <v>1348</v>
      </c>
      <c r="J6855" t="s">
        <v>1349</v>
      </c>
    </row>
    <row r="6856" spans="1:10" x14ac:dyDescent="0.3">
      <c r="A6856" t="s">
        <v>12786</v>
      </c>
      <c r="B6856" t="s">
        <v>11</v>
      </c>
      <c r="C6856" t="s">
        <v>7770</v>
      </c>
      <c r="D6856" t="s">
        <v>12787</v>
      </c>
      <c r="E6856" t="s">
        <v>12788</v>
      </c>
      <c r="F6856" t="s">
        <v>15</v>
      </c>
      <c r="G6856" t="s">
        <v>3650</v>
      </c>
      <c r="H6856">
        <v>4.5999999999999996</v>
      </c>
      <c r="I6856" t="s">
        <v>1160</v>
      </c>
      <c r="J6856" t="s">
        <v>1161</v>
      </c>
    </row>
    <row r="6857" spans="1:10" x14ac:dyDescent="0.3">
      <c r="A6857" t="s">
        <v>4348</v>
      </c>
      <c r="B6857" t="s">
        <v>11</v>
      </c>
      <c r="C6857" t="s">
        <v>448</v>
      </c>
      <c r="D6857" s="1">
        <v>36816</v>
      </c>
      <c r="E6857" t="s">
        <v>15943</v>
      </c>
      <c r="F6857" t="s">
        <v>15</v>
      </c>
      <c r="G6857" t="s">
        <v>30</v>
      </c>
      <c r="H6857">
        <v>4.9000000000000004</v>
      </c>
      <c r="I6857" t="s">
        <v>1253</v>
      </c>
      <c r="J6857" t="s">
        <v>1254</v>
      </c>
    </row>
    <row r="6858" spans="1:10" x14ac:dyDescent="0.3">
      <c r="A6858" t="s">
        <v>110</v>
      </c>
      <c r="B6858" t="s">
        <v>11</v>
      </c>
      <c r="C6858" t="s">
        <v>2402</v>
      </c>
      <c r="D6858" s="1">
        <v>54595</v>
      </c>
      <c r="E6858" t="s">
        <v>15944</v>
      </c>
      <c r="F6858" t="s">
        <v>15</v>
      </c>
      <c r="G6858" t="s">
        <v>15</v>
      </c>
      <c r="H6858">
        <v>4.7</v>
      </c>
      <c r="I6858" t="s">
        <v>4981</v>
      </c>
      <c r="J6858" t="s">
        <v>335</v>
      </c>
    </row>
    <row r="6859" spans="1:10" x14ac:dyDescent="0.3">
      <c r="A6859" t="s">
        <v>612</v>
      </c>
      <c r="B6859" t="s">
        <v>19</v>
      </c>
      <c r="C6859" t="s">
        <v>613</v>
      </c>
      <c r="D6859" t="s">
        <v>614</v>
      </c>
      <c r="E6859" t="s">
        <v>615</v>
      </c>
      <c r="F6859" t="s">
        <v>82</v>
      </c>
      <c r="G6859" t="s">
        <v>152</v>
      </c>
      <c r="H6859">
        <v>4.9000000000000004</v>
      </c>
      <c r="I6859" t="s">
        <v>610</v>
      </c>
      <c r="J6859" t="s">
        <v>611</v>
      </c>
    </row>
    <row r="6860" spans="1:10" x14ac:dyDescent="0.3">
      <c r="A6860" t="s">
        <v>15945</v>
      </c>
      <c r="B6860" t="s">
        <v>19</v>
      </c>
      <c r="C6860" t="s">
        <v>15946</v>
      </c>
      <c r="D6860" t="s">
        <v>15947</v>
      </c>
      <c r="E6860" t="s">
        <v>15948</v>
      </c>
      <c r="F6860" t="s">
        <v>69</v>
      </c>
      <c r="G6860" t="s">
        <v>4638</v>
      </c>
      <c r="J6860" t="s">
        <v>412</v>
      </c>
    </row>
    <row r="6861" spans="1:10" x14ac:dyDescent="0.3">
      <c r="A6861" t="s">
        <v>9221</v>
      </c>
      <c r="B6861" t="s">
        <v>11</v>
      </c>
      <c r="C6861" t="s">
        <v>448</v>
      </c>
      <c r="D6861" t="s">
        <v>9222</v>
      </c>
      <c r="E6861" t="s">
        <v>9223</v>
      </c>
      <c r="F6861" t="s">
        <v>15</v>
      </c>
      <c r="G6861" t="s">
        <v>30</v>
      </c>
      <c r="H6861">
        <v>4.5999999999999996</v>
      </c>
      <c r="I6861" t="s">
        <v>3484</v>
      </c>
      <c r="J6861" t="s">
        <v>3485</v>
      </c>
    </row>
    <row r="6862" spans="1:10" x14ac:dyDescent="0.3">
      <c r="A6862" t="s">
        <v>2763</v>
      </c>
      <c r="B6862" t="s">
        <v>19</v>
      </c>
      <c r="C6862" t="s">
        <v>2764</v>
      </c>
      <c r="D6862" s="1">
        <v>10000</v>
      </c>
      <c r="E6862" t="s">
        <v>2765</v>
      </c>
      <c r="F6862" t="s">
        <v>22</v>
      </c>
      <c r="G6862" t="s">
        <v>15</v>
      </c>
      <c r="H6862">
        <v>3.8</v>
      </c>
      <c r="I6862" t="s">
        <v>4143</v>
      </c>
      <c r="J6862" t="s">
        <v>830</v>
      </c>
    </row>
    <row r="6863" spans="1:10" x14ac:dyDescent="0.3">
      <c r="A6863" t="s">
        <v>4773</v>
      </c>
      <c r="B6863" t="s">
        <v>11</v>
      </c>
      <c r="C6863" t="s">
        <v>1736</v>
      </c>
      <c r="D6863" s="1">
        <v>25497</v>
      </c>
      <c r="E6863" t="s">
        <v>13631</v>
      </c>
      <c r="F6863" t="s">
        <v>15</v>
      </c>
      <c r="G6863" t="s">
        <v>3038</v>
      </c>
      <c r="H6863">
        <v>4.8</v>
      </c>
      <c r="I6863" t="s">
        <v>4057</v>
      </c>
      <c r="J6863" t="s">
        <v>2617</v>
      </c>
    </row>
    <row r="6864" spans="1:10" x14ac:dyDescent="0.3">
      <c r="A6864" t="s">
        <v>3130</v>
      </c>
      <c r="B6864" t="s">
        <v>19</v>
      </c>
      <c r="C6864" t="s">
        <v>3131</v>
      </c>
      <c r="D6864" s="1">
        <v>10790</v>
      </c>
      <c r="E6864" t="s">
        <v>3132</v>
      </c>
      <c r="F6864" t="s">
        <v>82</v>
      </c>
      <c r="G6864" t="s">
        <v>15</v>
      </c>
      <c r="H6864">
        <v>1.4</v>
      </c>
      <c r="I6864" t="s">
        <v>987</v>
      </c>
      <c r="J6864" t="s">
        <v>988</v>
      </c>
    </row>
    <row r="6865" spans="1:10" x14ac:dyDescent="0.3">
      <c r="A6865" t="s">
        <v>8864</v>
      </c>
      <c r="B6865" t="s">
        <v>5575</v>
      </c>
      <c r="C6865" t="s">
        <v>8865</v>
      </c>
      <c r="D6865" s="1">
        <v>24708</v>
      </c>
      <c r="E6865" t="s">
        <v>8866</v>
      </c>
      <c r="F6865" t="s">
        <v>305</v>
      </c>
      <c r="G6865" t="s">
        <v>15</v>
      </c>
      <c r="H6865">
        <v>4.8</v>
      </c>
      <c r="I6865" t="s">
        <v>2167</v>
      </c>
      <c r="J6865" t="s">
        <v>2168</v>
      </c>
    </row>
    <row r="6866" spans="1:10" x14ac:dyDescent="0.3">
      <c r="A6866" t="s">
        <v>12540</v>
      </c>
      <c r="B6866" t="s">
        <v>11</v>
      </c>
      <c r="C6866" t="s">
        <v>790</v>
      </c>
      <c r="D6866" t="s">
        <v>12541</v>
      </c>
      <c r="E6866" t="s">
        <v>12542</v>
      </c>
      <c r="F6866" t="s">
        <v>15</v>
      </c>
      <c r="G6866" t="s">
        <v>15</v>
      </c>
      <c r="H6866">
        <v>4.9000000000000004</v>
      </c>
      <c r="I6866" t="s">
        <v>4045</v>
      </c>
      <c r="J6866" t="s">
        <v>1398</v>
      </c>
    </row>
    <row r="6867" spans="1:10" x14ac:dyDescent="0.3">
      <c r="A6867" t="s">
        <v>15949</v>
      </c>
      <c r="B6867" t="s">
        <v>19</v>
      </c>
      <c r="C6867" t="s">
        <v>15950</v>
      </c>
      <c r="D6867" s="1">
        <v>10850</v>
      </c>
      <c r="E6867" t="s">
        <v>15951</v>
      </c>
      <c r="F6867" t="s">
        <v>88</v>
      </c>
      <c r="G6867" t="s">
        <v>15</v>
      </c>
      <c r="J6867" t="s">
        <v>1157</v>
      </c>
    </row>
    <row r="6868" spans="1:10" x14ac:dyDescent="0.3">
      <c r="A6868" t="s">
        <v>5197</v>
      </c>
      <c r="B6868" t="s">
        <v>11</v>
      </c>
      <c r="C6868" t="s">
        <v>1005</v>
      </c>
      <c r="D6868" s="1">
        <v>81280</v>
      </c>
      <c r="E6868" t="s">
        <v>15952</v>
      </c>
      <c r="F6868" t="s">
        <v>15</v>
      </c>
      <c r="G6868" t="s">
        <v>30</v>
      </c>
      <c r="J6868" t="s">
        <v>1330</v>
      </c>
    </row>
    <row r="6869" spans="1:10" x14ac:dyDescent="0.3">
      <c r="A6869" t="s">
        <v>2867</v>
      </c>
      <c r="B6869" t="s">
        <v>19</v>
      </c>
      <c r="C6869" t="s">
        <v>2868</v>
      </c>
      <c r="D6869" s="1">
        <v>96800</v>
      </c>
      <c r="E6869" t="s">
        <v>2869</v>
      </c>
      <c r="F6869" t="s">
        <v>69</v>
      </c>
      <c r="G6869" t="s">
        <v>2870</v>
      </c>
      <c r="H6869">
        <v>2.8</v>
      </c>
      <c r="I6869" t="s">
        <v>182</v>
      </c>
      <c r="J6869" t="s">
        <v>183</v>
      </c>
    </row>
    <row r="6870" spans="1:10" x14ac:dyDescent="0.3">
      <c r="A6870" t="s">
        <v>2393</v>
      </c>
      <c r="B6870" t="s">
        <v>11</v>
      </c>
      <c r="C6870" t="s">
        <v>448</v>
      </c>
      <c r="D6870" s="1">
        <v>53595</v>
      </c>
      <c r="E6870" t="s">
        <v>6483</v>
      </c>
      <c r="F6870" t="s">
        <v>15</v>
      </c>
      <c r="G6870" t="s">
        <v>15</v>
      </c>
      <c r="H6870">
        <v>4.5</v>
      </c>
      <c r="I6870" t="s">
        <v>682</v>
      </c>
      <c r="J6870" t="s">
        <v>683</v>
      </c>
    </row>
    <row r="6871" spans="1:10" x14ac:dyDescent="0.3">
      <c r="A6871" t="s">
        <v>5336</v>
      </c>
      <c r="B6871" t="s">
        <v>11</v>
      </c>
      <c r="C6871" t="s">
        <v>573</v>
      </c>
      <c r="D6871" t="s">
        <v>15953</v>
      </c>
      <c r="E6871" t="s">
        <v>15954</v>
      </c>
      <c r="F6871" t="s">
        <v>15</v>
      </c>
      <c r="G6871" t="s">
        <v>30</v>
      </c>
      <c r="H6871">
        <v>4.8</v>
      </c>
      <c r="I6871" t="s">
        <v>801</v>
      </c>
      <c r="J6871" t="s">
        <v>802</v>
      </c>
    </row>
    <row r="6872" spans="1:10" x14ac:dyDescent="0.3">
      <c r="A6872" t="s">
        <v>3982</v>
      </c>
      <c r="B6872" t="s">
        <v>11</v>
      </c>
      <c r="C6872" t="s">
        <v>562</v>
      </c>
      <c r="D6872" t="s">
        <v>9970</v>
      </c>
      <c r="E6872" t="s">
        <v>9971</v>
      </c>
      <c r="F6872" t="s">
        <v>15</v>
      </c>
      <c r="G6872" t="s">
        <v>30</v>
      </c>
      <c r="H6872">
        <v>4.9000000000000004</v>
      </c>
      <c r="I6872" t="s">
        <v>3773</v>
      </c>
      <c r="J6872" t="s">
        <v>2929</v>
      </c>
    </row>
    <row r="6873" spans="1:10" x14ac:dyDescent="0.3">
      <c r="A6873" t="s">
        <v>4559</v>
      </c>
      <c r="B6873" t="s">
        <v>11</v>
      </c>
      <c r="C6873" t="s">
        <v>562</v>
      </c>
      <c r="D6873" t="s">
        <v>15955</v>
      </c>
      <c r="E6873" t="s">
        <v>15956</v>
      </c>
      <c r="F6873" t="s">
        <v>15</v>
      </c>
      <c r="G6873" t="s">
        <v>15</v>
      </c>
      <c r="H6873">
        <v>4.9000000000000004</v>
      </c>
      <c r="I6873" t="s">
        <v>3773</v>
      </c>
      <c r="J6873" t="s">
        <v>2929</v>
      </c>
    </row>
    <row r="6874" spans="1:10" x14ac:dyDescent="0.3">
      <c r="A6874" t="s">
        <v>5670</v>
      </c>
      <c r="B6874" t="s">
        <v>11</v>
      </c>
      <c r="C6874" t="s">
        <v>790</v>
      </c>
      <c r="D6874" t="s">
        <v>12623</v>
      </c>
      <c r="E6874" t="s">
        <v>12624</v>
      </c>
      <c r="F6874" t="s">
        <v>15</v>
      </c>
      <c r="G6874" t="s">
        <v>4162</v>
      </c>
      <c r="H6874">
        <v>4.9000000000000004</v>
      </c>
      <c r="I6874" t="s">
        <v>3769</v>
      </c>
      <c r="J6874" t="s">
        <v>2462</v>
      </c>
    </row>
    <row r="6875" spans="1:10" x14ac:dyDescent="0.3">
      <c r="A6875" t="s">
        <v>6563</v>
      </c>
      <c r="B6875" t="s">
        <v>11</v>
      </c>
      <c r="C6875" t="s">
        <v>1489</v>
      </c>
      <c r="D6875" t="s">
        <v>10215</v>
      </c>
      <c r="E6875" t="s">
        <v>10216</v>
      </c>
      <c r="F6875" t="s">
        <v>15</v>
      </c>
      <c r="G6875" t="s">
        <v>3553</v>
      </c>
      <c r="H6875">
        <v>4.8</v>
      </c>
      <c r="I6875" t="s">
        <v>1415</v>
      </c>
      <c r="J6875" t="s">
        <v>1416</v>
      </c>
    </row>
    <row r="6876" spans="1:10" x14ac:dyDescent="0.3">
      <c r="A6876" t="s">
        <v>4113</v>
      </c>
      <c r="B6876" t="s">
        <v>19</v>
      </c>
      <c r="C6876" t="s">
        <v>15957</v>
      </c>
      <c r="D6876" t="s">
        <v>15958</v>
      </c>
      <c r="E6876" t="s">
        <v>15959</v>
      </c>
      <c r="F6876" t="s">
        <v>29</v>
      </c>
      <c r="G6876" t="s">
        <v>15</v>
      </c>
      <c r="H6876">
        <v>4.8</v>
      </c>
      <c r="I6876" t="s">
        <v>4117</v>
      </c>
      <c r="J6876" t="s">
        <v>4118</v>
      </c>
    </row>
    <row r="6877" spans="1:10" x14ac:dyDescent="0.3">
      <c r="A6877" t="s">
        <v>6001</v>
      </c>
      <c r="B6877" t="s">
        <v>11</v>
      </c>
      <c r="C6877" t="s">
        <v>11793</v>
      </c>
      <c r="D6877" t="s">
        <v>5426</v>
      </c>
      <c r="E6877" t="s">
        <v>11794</v>
      </c>
      <c r="F6877" t="s">
        <v>15</v>
      </c>
      <c r="G6877" t="s">
        <v>15</v>
      </c>
      <c r="H6877">
        <v>4.7</v>
      </c>
      <c r="I6877" t="s">
        <v>2365</v>
      </c>
      <c r="J6877" t="s">
        <v>2366</v>
      </c>
    </row>
    <row r="6878" spans="1:10" x14ac:dyDescent="0.3">
      <c r="A6878" t="s">
        <v>4590</v>
      </c>
      <c r="B6878" t="s">
        <v>11</v>
      </c>
      <c r="C6878" t="s">
        <v>790</v>
      </c>
      <c r="D6878" t="s">
        <v>7555</v>
      </c>
      <c r="E6878" t="s">
        <v>7556</v>
      </c>
      <c r="F6878" t="s">
        <v>15</v>
      </c>
      <c r="G6878" t="s">
        <v>15</v>
      </c>
      <c r="H6878">
        <v>4.5</v>
      </c>
      <c r="I6878" t="s">
        <v>3930</v>
      </c>
      <c r="J6878" t="s">
        <v>3931</v>
      </c>
    </row>
    <row r="6879" spans="1:10" x14ac:dyDescent="0.3">
      <c r="A6879" t="s">
        <v>3953</v>
      </c>
      <c r="B6879" t="s">
        <v>19</v>
      </c>
      <c r="C6879" t="s">
        <v>3954</v>
      </c>
      <c r="D6879" s="1">
        <v>50999</v>
      </c>
      <c r="E6879" t="s">
        <v>3955</v>
      </c>
      <c r="F6879" t="s">
        <v>92</v>
      </c>
      <c r="G6879" t="s">
        <v>30</v>
      </c>
      <c r="H6879">
        <v>5</v>
      </c>
      <c r="I6879" t="s">
        <v>3956</v>
      </c>
      <c r="J6879" t="s">
        <v>1739</v>
      </c>
    </row>
    <row r="6880" spans="1:10" x14ac:dyDescent="0.3">
      <c r="A6880" t="s">
        <v>5469</v>
      </c>
      <c r="B6880" t="s">
        <v>11</v>
      </c>
      <c r="C6880" t="s">
        <v>3820</v>
      </c>
      <c r="D6880" t="s">
        <v>5470</v>
      </c>
      <c r="E6880" t="s">
        <v>6376</v>
      </c>
      <c r="F6880" t="s">
        <v>15</v>
      </c>
      <c r="G6880" t="s">
        <v>15</v>
      </c>
      <c r="H6880">
        <v>4</v>
      </c>
      <c r="I6880" t="s">
        <v>421</v>
      </c>
      <c r="J6880" t="s">
        <v>3952</v>
      </c>
    </row>
    <row r="6881" spans="1:10" x14ac:dyDescent="0.3">
      <c r="A6881" t="s">
        <v>15960</v>
      </c>
      <c r="B6881" t="s">
        <v>19</v>
      </c>
      <c r="C6881" t="s">
        <v>15961</v>
      </c>
      <c r="D6881" s="1">
        <v>17998</v>
      </c>
      <c r="E6881" t="s">
        <v>15962</v>
      </c>
      <c r="F6881" t="s">
        <v>200</v>
      </c>
      <c r="G6881" t="s">
        <v>15</v>
      </c>
      <c r="H6881">
        <v>3.5</v>
      </c>
      <c r="I6881" t="s">
        <v>1409</v>
      </c>
      <c r="J6881" t="s">
        <v>1410</v>
      </c>
    </row>
    <row r="6882" spans="1:10" x14ac:dyDescent="0.3">
      <c r="A6882" t="s">
        <v>6491</v>
      </c>
      <c r="B6882" t="s">
        <v>2078</v>
      </c>
      <c r="C6882" t="s">
        <v>6492</v>
      </c>
      <c r="D6882" s="1">
        <v>69999</v>
      </c>
      <c r="E6882" t="s">
        <v>6493</v>
      </c>
      <c r="F6882" t="s">
        <v>146</v>
      </c>
      <c r="G6882" t="s">
        <v>15</v>
      </c>
      <c r="H6882">
        <v>4.5999999999999996</v>
      </c>
      <c r="I6882" t="s">
        <v>2132</v>
      </c>
      <c r="J6882" t="s">
        <v>2133</v>
      </c>
    </row>
    <row r="6883" spans="1:10" x14ac:dyDescent="0.3">
      <c r="A6883" t="s">
        <v>4258</v>
      </c>
      <c r="B6883" t="s">
        <v>11</v>
      </c>
      <c r="C6883" t="s">
        <v>974</v>
      </c>
      <c r="D6883" t="s">
        <v>6252</v>
      </c>
      <c r="E6883" t="s">
        <v>13258</v>
      </c>
      <c r="F6883" t="s">
        <v>15</v>
      </c>
      <c r="G6883" t="s">
        <v>15</v>
      </c>
      <c r="H6883">
        <v>4.2</v>
      </c>
      <c r="I6883" t="s">
        <v>5091</v>
      </c>
      <c r="J6883" t="s">
        <v>5092</v>
      </c>
    </row>
    <row r="6884" spans="1:10" x14ac:dyDescent="0.3">
      <c r="A6884" t="s">
        <v>10803</v>
      </c>
      <c r="B6884" t="s">
        <v>19</v>
      </c>
      <c r="C6884" t="s">
        <v>15963</v>
      </c>
      <c r="D6884" s="1">
        <v>36880</v>
      </c>
      <c r="E6884" t="s">
        <v>15964</v>
      </c>
      <c r="F6884" t="s">
        <v>69</v>
      </c>
      <c r="G6884" t="s">
        <v>15</v>
      </c>
      <c r="H6884">
        <v>4.8</v>
      </c>
      <c r="I6884" t="s">
        <v>2167</v>
      </c>
      <c r="J6884" t="s">
        <v>2168</v>
      </c>
    </row>
    <row r="6885" spans="1:10" x14ac:dyDescent="0.3">
      <c r="A6885" t="s">
        <v>4053</v>
      </c>
      <c r="B6885" t="s">
        <v>11</v>
      </c>
      <c r="C6885" t="s">
        <v>790</v>
      </c>
      <c r="D6885" t="s">
        <v>15965</v>
      </c>
      <c r="E6885" t="s">
        <v>15966</v>
      </c>
      <c r="F6885" t="s">
        <v>15</v>
      </c>
      <c r="G6885" t="s">
        <v>30</v>
      </c>
      <c r="H6885">
        <v>4.8</v>
      </c>
      <c r="I6885" t="s">
        <v>1386</v>
      </c>
      <c r="J6885" t="s">
        <v>1387</v>
      </c>
    </row>
    <row r="6886" spans="1:10" x14ac:dyDescent="0.3">
      <c r="A6886" t="s">
        <v>3836</v>
      </c>
      <c r="B6886" t="s">
        <v>11</v>
      </c>
      <c r="C6886" t="s">
        <v>202</v>
      </c>
      <c r="D6886" t="s">
        <v>15967</v>
      </c>
      <c r="E6886" t="s">
        <v>15968</v>
      </c>
      <c r="F6886" t="s">
        <v>15</v>
      </c>
      <c r="G6886" t="s">
        <v>159</v>
      </c>
      <c r="J6886" t="s">
        <v>4702</v>
      </c>
    </row>
    <row r="6887" spans="1:10" x14ac:dyDescent="0.3">
      <c r="A6887" t="s">
        <v>6730</v>
      </c>
      <c r="B6887" t="s">
        <v>11</v>
      </c>
      <c r="C6887" t="s">
        <v>202</v>
      </c>
      <c r="D6887" t="s">
        <v>6731</v>
      </c>
      <c r="E6887" t="s">
        <v>15969</v>
      </c>
      <c r="F6887" t="s">
        <v>15</v>
      </c>
      <c r="G6887" t="s">
        <v>15</v>
      </c>
      <c r="H6887">
        <v>4.4000000000000004</v>
      </c>
      <c r="I6887" t="s">
        <v>4103</v>
      </c>
      <c r="J6887" t="s">
        <v>4104</v>
      </c>
    </row>
    <row r="6888" spans="1:10" x14ac:dyDescent="0.3">
      <c r="A6888" t="s">
        <v>11735</v>
      </c>
      <c r="B6888" t="s">
        <v>1130</v>
      </c>
      <c r="C6888" t="s">
        <v>15970</v>
      </c>
      <c r="D6888" s="1">
        <v>29606</v>
      </c>
      <c r="E6888" t="s">
        <v>15971</v>
      </c>
      <c r="F6888" t="s">
        <v>82</v>
      </c>
      <c r="G6888" t="s">
        <v>30</v>
      </c>
      <c r="H6888">
        <v>4.7</v>
      </c>
      <c r="I6888" t="s">
        <v>3786</v>
      </c>
      <c r="J6888" t="s">
        <v>206</v>
      </c>
    </row>
    <row r="6889" spans="1:10" x14ac:dyDescent="0.3">
      <c r="A6889" t="s">
        <v>1147</v>
      </c>
      <c r="B6889" t="s">
        <v>19</v>
      </c>
      <c r="C6889" t="s">
        <v>13606</v>
      </c>
      <c r="D6889" t="s">
        <v>13607</v>
      </c>
      <c r="E6889" t="s">
        <v>13608</v>
      </c>
      <c r="F6889" t="s">
        <v>29</v>
      </c>
      <c r="G6889" t="s">
        <v>15</v>
      </c>
      <c r="H6889">
        <v>4.4000000000000004</v>
      </c>
      <c r="I6889" t="s">
        <v>950</v>
      </c>
      <c r="J6889" t="s">
        <v>951</v>
      </c>
    </row>
    <row r="6890" spans="1:10" x14ac:dyDescent="0.3">
      <c r="A6890" t="s">
        <v>2255</v>
      </c>
      <c r="B6890" t="s">
        <v>19</v>
      </c>
      <c r="C6890" t="s">
        <v>2256</v>
      </c>
      <c r="D6890" t="s">
        <v>2257</v>
      </c>
      <c r="E6890" t="s">
        <v>2258</v>
      </c>
      <c r="F6890" t="s">
        <v>88</v>
      </c>
      <c r="G6890" t="s">
        <v>30</v>
      </c>
      <c r="J6890" t="s">
        <v>2259</v>
      </c>
    </row>
    <row r="6891" spans="1:10" x14ac:dyDescent="0.3">
      <c r="A6891" t="s">
        <v>3406</v>
      </c>
      <c r="B6891" t="s">
        <v>19</v>
      </c>
      <c r="C6891" t="s">
        <v>3407</v>
      </c>
      <c r="D6891" s="1">
        <v>52800</v>
      </c>
      <c r="E6891" t="s">
        <v>3408</v>
      </c>
      <c r="F6891" t="s">
        <v>125</v>
      </c>
      <c r="G6891" t="s">
        <v>30</v>
      </c>
      <c r="H6891">
        <v>2.8</v>
      </c>
      <c r="I6891" t="s">
        <v>182</v>
      </c>
      <c r="J6891" t="s">
        <v>183</v>
      </c>
    </row>
    <row r="6892" spans="1:10" x14ac:dyDescent="0.3">
      <c r="A6892" t="s">
        <v>14019</v>
      </c>
      <c r="B6892" t="s">
        <v>11</v>
      </c>
      <c r="C6892" t="s">
        <v>202</v>
      </c>
      <c r="D6892" t="s">
        <v>14020</v>
      </c>
      <c r="E6892" t="s">
        <v>14021</v>
      </c>
      <c r="F6892" t="s">
        <v>15</v>
      </c>
      <c r="G6892" t="s">
        <v>15</v>
      </c>
      <c r="H6892">
        <v>4.9000000000000004</v>
      </c>
      <c r="I6892" t="s">
        <v>7845</v>
      </c>
      <c r="J6892" t="s">
        <v>7846</v>
      </c>
    </row>
    <row r="6893" spans="1:10" x14ac:dyDescent="0.3">
      <c r="A6893" t="s">
        <v>4796</v>
      </c>
      <c r="B6893" t="s">
        <v>11</v>
      </c>
      <c r="C6893" t="s">
        <v>448</v>
      </c>
      <c r="D6893" t="s">
        <v>9870</v>
      </c>
      <c r="E6893" t="s">
        <v>9871</v>
      </c>
      <c r="F6893" t="s">
        <v>15</v>
      </c>
      <c r="G6893" t="s">
        <v>15</v>
      </c>
      <c r="H6893">
        <v>4.7</v>
      </c>
      <c r="I6893" t="s">
        <v>4407</v>
      </c>
      <c r="J6893" t="s">
        <v>2252</v>
      </c>
    </row>
    <row r="6894" spans="1:10" x14ac:dyDescent="0.3">
      <c r="A6894" t="s">
        <v>4745</v>
      </c>
      <c r="B6894" t="s">
        <v>19</v>
      </c>
      <c r="C6894" t="s">
        <v>4746</v>
      </c>
      <c r="D6894" t="s">
        <v>4747</v>
      </c>
      <c r="E6894" t="s">
        <v>4748</v>
      </c>
      <c r="F6894" t="s">
        <v>305</v>
      </c>
      <c r="G6894" t="s">
        <v>15</v>
      </c>
      <c r="H6894">
        <v>4.9000000000000004</v>
      </c>
      <c r="I6894" t="s">
        <v>3769</v>
      </c>
      <c r="J6894" t="s">
        <v>2462</v>
      </c>
    </row>
    <row r="6895" spans="1:10" x14ac:dyDescent="0.3">
      <c r="A6895" t="s">
        <v>9049</v>
      </c>
      <c r="B6895" t="s">
        <v>1774</v>
      </c>
      <c r="C6895" t="s">
        <v>12378</v>
      </c>
      <c r="D6895" s="1">
        <v>32988</v>
      </c>
      <c r="E6895" t="s">
        <v>12379</v>
      </c>
      <c r="F6895" t="s">
        <v>92</v>
      </c>
      <c r="G6895" t="s">
        <v>30</v>
      </c>
      <c r="H6895">
        <v>4.5</v>
      </c>
      <c r="I6895" t="s">
        <v>98</v>
      </c>
      <c r="J6895" t="s">
        <v>99</v>
      </c>
    </row>
    <row r="6896" spans="1:10" x14ac:dyDescent="0.3">
      <c r="A6896" t="s">
        <v>8190</v>
      </c>
      <c r="B6896" t="s">
        <v>11</v>
      </c>
      <c r="C6896" t="s">
        <v>790</v>
      </c>
      <c r="D6896" s="1">
        <v>84220</v>
      </c>
      <c r="E6896" t="s">
        <v>8191</v>
      </c>
      <c r="F6896" t="s">
        <v>15</v>
      </c>
      <c r="G6896" t="s">
        <v>15</v>
      </c>
      <c r="H6896">
        <v>4.2</v>
      </c>
      <c r="I6896" t="s">
        <v>1066</v>
      </c>
      <c r="J6896" t="s">
        <v>1067</v>
      </c>
    </row>
    <row r="6897" spans="1:10" x14ac:dyDescent="0.3">
      <c r="A6897" t="s">
        <v>341</v>
      </c>
      <c r="B6897" t="s">
        <v>19</v>
      </c>
      <c r="C6897" t="s">
        <v>342</v>
      </c>
      <c r="D6897" s="1">
        <v>38995</v>
      </c>
      <c r="E6897" t="s">
        <v>343</v>
      </c>
      <c r="F6897" t="s">
        <v>22</v>
      </c>
      <c r="G6897" t="s">
        <v>344</v>
      </c>
      <c r="H6897">
        <v>4.0999999999999996</v>
      </c>
      <c r="I6897" t="s">
        <v>345</v>
      </c>
      <c r="J6897" t="s">
        <v>346</v>
      </c>
    </row>
    <row r="6898" spans="1:10" x14ac:dyDescent="0.3">
      <c r="A6898" t="s">
        <v>15972</v>
      </c>
      <c r="B6898" t="s">
        <v>19</v>
      </c>
      <c r="C6898" t="s">
        <v>15973</v>
      </c>
      <c r="D6898" s="1">
        <v>11950</v>
      </c>
      <c r="E6898" t="s">
        <v>15974</v>
      </c>
      <c r="F6898" t="s">
        <v>146</v>
      </c>
      <c r="G6898" t="s">
        <v>15</v>
      </c>
      <c r="J6898" t="s">
        <v>2214</v>
      </c>
    </row>
    <row r="6899" spans="1:10" x14ac:dyDescent="0.3">
      <c r="A6899" t="s">
        <v>881</v>
      </c>
      <c r="B6899" t="s">
        <v>19</v>
      </c>
      <c r="C6899" t="s">
        <v>882</v>
      </c>
      <c r="D6899" t="s">
        <v>883</v>
      </c>
      <c r="E6899" t="s">
        <v>884</v>
      </c>
      <c r="F6899" t="s">
        <v>92</v>
      </c>
      <c r="G6899" t="s">
        <v>15</v>
      </c>
      <c r="H6899">
        <v>4.5</v>
      </c>
      <c r="I6899" t="s">
        <v>885</v>
      </c>
      <c r="J6899" t="s">
        <v>886</v>
      </c>
    </row>
    <row r="6900" spans="1:10" x14ac:dyDescent="0.3">
      <c r="A6900" t="s">
        <v>3846</v>
      </c>
      <c r="B6900" t="s">
        <v>11</v>
      </c>
      <c r="C6900" t="s">
        <v>3783</v>
      </c>
      <c r="D6900" t="s">
        <v>10912</v>
      </c>
      <c r="E6900" t="s">
        <v>10913</v>
      </c>
      <c r="F6900" t="s">
        <v>15</v>
      </c>
      <c r="G6900" t="s">
        <v>30</v>
      </c>
      <c r="H6900">
        <v>4.5999999999999996</v>
      </c>
      <c r="I6900" t="s">
        <v>427</v>
      </c>
      <c r="J6900" t="s">
        <v>428</v>
      </c>
    </row>
    <row r="6901" spans="1:10" x14ac:dyDescent="0.3">
      <c r="A6901" t="s">
        <v>15975</v>
      </c>
      <c r="B6901" t="s">
        <v>11</v>
      </c>
      <c r="C6901" t="s">
        <v>562</v>
      </c>
      <c r="D6901" t="s">
        <v>15976</v>
      </c>
      <c r="E6901" t="s">
        <v>15977</v>
      </c>
      <c r="F6901" t="s">
        <v>15</v>
      </c>
      <c r="G6901" t="s">
        <v>15</v>
      </c>
      <c r="H6901">
        <v>4.9000000000000004</v>
      </c>
      <c r="I6901" t="s">
        <v>3773</v>
      </c>
      <c r="J6901" t="s">
        <v>2929</v>
      </c>
    </row>
    <row r="6902" spans="1:10" x14ac:dyDescent="0.3">
      <c r="A6902" t="s">
        <v>1195</v>
      </c>
      <c r="B6902" t="s">
        <v>19</v>
      </c>
      <c r="C6902" t="s">
        <v>1596</v>
      </c>
      <c r="D6902" s="1">
        <v>6995</v>
      </c>
      <c r="E6902" t="s">
        <v>1597</v>
      </c>
      <c r="F6902" t="s">
        <v>22</v>
      </c>
      <c r="G6902" t="s">
        <v>15</v>
      </c>
      <c r="H6902">
        <v>4.5999999999999996</v>
      </c>
      <c r="I6902" t="s">
        <v>57</v>
      </c>
      <c r="J6902" t="s">
        <v>196</v>
      </c>
    </row>
    <row r="6903" spans="1:10" x14ac:dyDescent="0.3">
      <c r="A6903" t="s">
        <v>7743</v>
      </c>
      <c r="B6903" t="s">
        <v>11</v>
      </c>
      <c r="C6903" t="s">
        <v>15978</v>
      </c>
      <c r="D6903" t="s">
        <v>15979</v>
      </c>
      <c r="E6903" t="s">
        <v>15980</v>
      </c>
      <c r="F6903" t="s">
        <v>15</v>
      </c>
      <c r="G6903" t="s">
        <v>4846</v>
      </c>
      <c r="H6903">
        <v>4.5999999999999996</v>
      </c>
      <c r="I6903" t="s">
        <v>3978</v>
      </c>
      <c r="J6903" t="s">
        <v>3641</v>
      </c>
    </row>
    <row r="6904" spans="1:10" x14ac:dyDescent="0.3">
      <c r="A6904" t="s">
        <v>15981</v>
      </c>
      <c r="B6904" t="s">
        <v>19</v>
      </c>
      <c r="C6904" t="s">
        <v>15982</v>
      </c>
      <c r="D6904" t="s">
        <v>15983</v>
      </c>
      <c r="E6904" t="s">
        <v>15984</v>
      </c>
      <c r="F6904" t="s">
        <v>291</v>
      </c>
      <c r="G6904" t="s">
        <v>15</v>
      </c>
      <c r="H6904">
        <v>4.7</v>
      </c>
      <c r="I6904" t="s">
        <v>770</v>
      </c>
      <c r="J6904" t="s">
        <v>771</v>
      </c>
    </row>
    <row r="6905" spans="1:10" x14ac:dyDescent="0.3">
      <c r="A6905" t="s">
        <v>1236</v>
      </c>
      <c r="B6905" t="s">
        <v>19</v>
      </c>
      <c r="C6905" t="s">
        <v>11883</v>
      </c>
      <c r="D6905" s="1">
        <v>24991</v>
      </c>
      <c r="E6905" t="s">
        <v>11884</v>
      </c>
      <c r="F6905" t="s">
        <v>82</v>
      </c>
      <c r="G6905" t="s">
        <v>547</v>
      </c>
      <c r="H6905">
        <v>4.2</v>
      </c>
      <c r="I6905" t="s">
        <v>108</v>
      </c>
      <c r="J6905" t="s">
        <v>2497</v>
      </c>
    </row>
    <row r="6906" spans="1:10" x14ac:dyDescent="0.3">
      <c r="A6906" t="s">
        <v>6777</v>
      </c>
      <c r="B6906" t="s">
        <v>11</v>
      </c>
      <c r="C6906" t="s">
        <v>3820</v>
      </c>
      <c r="D6906" s="1">
        <v>49685</v>
      </c>
      <c r="E6906" t="s">
        <v>15985</v>
      </c>
      <c r="F6906" t="s">
        <v>15</v>
      </c>
      <c r="G6906" t="s">
        <v>30</v>
      </c>
      <c r="H6906">
        <v>4.9000000000000004</v>
      </c>
      <c r="I6906" t="s">
        <v>515</v>
      </c>
      <c r="J6906" t="s">
        <v>516</v>
      </c>
    </row>
    <row r="6907" spans="1:10" x14ac:dyDescent="0.3">
      <c r="A6907" t="s">
        <v>6890</v>
      </c>
      <c r="B6907" t="s">
        <v>19</v>
      </c>
      <c r="C6907" t="s">
        <v>15986</v>
      </c>
      <c r="D6907" s="1">
        <v>45315</v>
      </c>
      <c r="E6907" t="s">
        <v>15987</v>
      </c>
      <c r="F6907" t="s">
        <v>426</v>
      </c>
      <c r="G6907" t="s">
        <v>1839</v>
      </c>
      <c r="H6907">
        <v>4.5</v>
      </c>
      <c r="I6907" t="s">
        <v>3702</v>
      </c>
      <c r="J6907" t="s">
        <v>3703</v>
      </c>
    </row>
    <row r="6908" spans="1:10" x14ac:dyDescent="0.3">
      <c r="A6908" t="s">
        <v>5182</v>
      </c>
      <c r="B6908" t="s">
        <v>11</v>
      </c>
      <c r="C6908" t="s">
        <v>448</v>
      </c>
      <c r="D6908" t="s">
        <v>15988</v>
      </c>
      <c r="E6908" t="s">
        <v>7235</v>
      </c>
      <c r="F6908" t="s">
        <v>15</v>
      </c>
      <c r="G6908" t="s">
        <v>15</v>
      </c>
      <c r="H6908">
        <v>4.8</v>
      </c>
      <c r="I6908" t="s">
        <v>2167</v>
      </c>
      <c r="J6908" t="s">
        <v>2168</v>
      </c>
    </row>
    <row r="6909" spans="1:10" x14ac:dyDescent="0.3">
      <c r="A6909" t="s">
        <v>4206</v>
      </c>
      <c r="B6909" t="s">
        <v>11</v>
      </c>
      <c r="C6909" t="s">
        <v>1736</v>
      </c>
      <c r="D6909" t="s">
        <v>15989</v>
      </c>
      <c r="E6909" t="s">
        <v>15990</v>
      </c>
      <c r="F6909" t="s">
        <v>15</v>
      </c>
      <c r="G6909" t="s">
        <v>3650</v>
      </c>
      <c r="H6909">
        <v>4.5999999999999996</v>
      </c>
      <c r="I6909" t="s">
        <v>1160</v>
      </c>
      <c r="J6909" t="s">
        <v>1161</v>
      </c>
    </row>
    <row r="6910" spans="1:10" x14ac:dyDescent="0.3">
      <c r="A6910" t="s">
        <v>302</v>
      </c>
      <c r="B6910" t="s">
        <v>19</v>
      </c>
      <c r="C6910" t="s">
        <v>2063</v>
      </c>
      <c r="D6910" s="1">
        <v>15695</v>
      </c>
      <c r="E6910" t="s">
        <v>2064</v>
      </c>
      <c r="F6910" t="s">
        <v>624</v>
      </c>
      <c r="G6910" t="s">
        <v>306</v>
      </c>
      <c r="H6910">
        <v>4.7</v>
      </c>
      <c r="I6910" t="s">
        <v>2065</v>
      </c>
      <c r="J6910" t="s">
        <v>2066</v>
      </c>
    </row>
    <row r="6911" spans="1:10" x14ac:dyDescent="0.3">
      <c r="A6911" t="s">
        <v>2466</v>
      </c>
      <c r="B6911" t="s">
        <v>19</v>
      </c>
      <c r="C6911" t="s">
        <v>2467</v>
      </c>
      <c r="D6911" t="s">
        <v>2468</v>
      </c>
      <c r="E6911" t="s">
        <v>9708</v>
      </c>
      <c r="F6911" t="s">
        <v>426</v>
      </c>
      <c r="G6911" t="s">
        <v>15</v>
      </c>
      <c r="H6911">
        <v>4.9000000000000004</v>
      </c>
      <c r="I6911" t="s">
        <v>3862</v>
      </c>
      <c r="J6911" t="s">
        <v>2471</v>
      </c>
    </row>
    <row r="6912" spans="1:10" x14ac:dyDescent="0.3">
      <c r="A6912" t="s">
        <v>7286</v>
      </c>
      <c r="B6912" t="s">
        <v>19</v>
      </c>
      <c r="C6912" t="s">
        <v>7287</v>
      </c>
      <c r="D6912" s="1">
        <v>39988</v>
      </c>
      <c r="E6912" t="s">
        <v>7288</v>
      </c>
      <c r="F6912" t="s">
        <v>82</v>
      </c>
      <c r="G6912" t="s">
        <v>3096</v>
      </c>
      <c r="H6912">
        <v>4.9000000000000004</v>
      </c>
      <c r="I6912" t="s">
        <v>4806</v>
      </c>
      <c r="J6912" t="s">
        <v>142</v>
      </c>
    </row>
    <row r="6913" spans="1:10" x14ac:dyDescent="0.3">
      <c r="A6913" t="s">
        <v>6130</v>
      </c>
      <c r="B6913" t="s">
        <v>19</v>
      </c>
      <c r="C6913" t="s">
        <v>10740</v>
      </c>
      <c r="D6913" t="s">
        <v>10741</v>
      </c>
      <c r="E6913" t="s">
        <v>10742</v>
      </c>
      <c r="F6913" t="s">
        <v>69</v>
      </c>
      <c r="G6913" t="s">
        <v>15</v>
      </c>
      <c r="H6913">
        <v>3.9</v>
      </c>
      <c r="I6913" t="s">
        <v>1294</v>
      </c>
      <c r="J6913" t="s">
        <v>1295</v>
      </c>
    </row>
    <row r="6914" spans="1:10" x14ac:dyDescent="0.3">
      <c r="A6914" t="s">
        <v>7239</v>
      </c>
      <c r="B6914" t="s">
        <v>1774</v>
      </c>
      <c r="C6914" t="s">
        <v>15991</v>
      </c>
      <c r="D6914" s="1">
        <v>20688</v>
      </c>
      <c r="E6914" t="s">
        <v>15992</v>
      </c>
      <c r="F6914" t="s">
        <v>22</v>
      </c>
      <c r="G6914" t="s">
        <v>15</v>
      </c>
      <c r="H6914">
        <v>4.9000000000000004</v>
      </c>
      <c r="I6914" t="s">
        <v>4642</v>
      </c>
      <c r="J6914" t="s">
        <v>4643</v>
      </c>
    </row>
    <row r="6915" spans="1:10" x14ac:dyDescent="0.3">
      <c r="A6915" t="s">
        <v>15993</v>
      </c>
      <c r="B6915" t="s">
        <v>19</v>
      </c>
      <c r="C6915" t="s">
        <v>15994</v>
      </c>
      <c r="D6915" s="1">
        <v>7349</v>
      </c>
      <c r="E6915" t="s">
        <v>15995</v>
      </c>
      <c r="F6915" t="s">
        <v>29</v>
      </c>
      <c r="G6915" t="s">
        <v>30</v>
      </c>
      <c r="H6915">
        <v>4.0999999999999996</v>
      </c>
      <c r="I6915" t="s">
        <v>1549</v>
      </c>
      <c r="J6915" t="s">
        <v>1550</v>
      </c>
    </row>
    <row r="6916" spans="1:10" x14ac:dyDescent="0.3">
      <c r="A6916" t="s">
        <v>5811</v>
      </c>
      <c r="B6916" t="s">
        <v>11</v>
      </c>
      <c r="C6916" t="s">
        <v>790</v>
      </c>
      <c r="D6916" t="s">
        <v>15996</v>
      </c>
      <c r="E6916" t="s">
        <v>15997</v>
      </c>
      <c r="F6916" t="s">
        <v>15</v>
      </c>
      <c r="G6916" t="s">
        <v>4099</v>
      </c>
      <c r="H6916">
        <v>4.7</v>
      </c>
      <c r="I6916" t="s">
        <v>3944</v>
      </c>
      <c r="J6916" t="s">
        <v>3945</v>
      </c>
    </row>
    <row r="6917" spans="1:10" x14ac:dyDescent="0.3">
      <c r="A6917" t="s">
        <v>302</v>
      </c>
      <c r="B6917" t="s">
        <v>19</v>
      </c>
      <c r="C6917" t="s">
        <v>1907</v>
      </c>
      <c r="D6917" s="1">
        <v>16999</v>
      </c>
      <c r="E6917" t="s">
        <v>1908</v>
      </c>
      <c r="F6917" t="s">
        <v>200</v>
      </c>
      <c r="G6917" t="s">
        <v>306</v>
      </c>
      <c r="J6917" t="s">
        <v>1909</v>
      </c>
    </row>
    <row r="6918" spans="1:10" x14ac:dyDescent="0.3">
      <c r="A6918" t="s">
        <v>15998</v>
      </c>
      <c r="B6918" t="s">
        <v>11</v>
      </c>
      <c r="C6918" t="s">
        <v>959</v>
      </c>
      <c r="D6918" t="s">
        <v>15999</v>
      </c>
      <c r="E6918" t="s">
        <v>16000</v>
      </c>
      <c r="F6918" t="s">
        <v>15</v>
      </c>
      <c r="G6918" t="s">
        <v>30</v>
      </c>
      <c r="H6918">
        <v>4.7</v>
      </c>
      <c r="I6918" t="s">
        <v>6414</v>
      </c>
      <c r="J6918" t="s">
        <v>6415</v>
      </c>
    </row>
    <row r="6919" spans="1:10" x14ac:dyDescent="0.3">
      <c r="A6919" t="s">
        <v>6605</v>
      </c>
      <c r="B6919" t="s">
        <v>19</v>
      </c>
      <c r="C6919" t="s">
        <v>6606</v>
      </c>
      <c r="D6919" s="1">
        <v>19595</v>
      </c>
      <c r="E6919" t="s">
        <v>6607</v>
      </c>
      <c r="F6919" t="s">
        <v>15</v>
      </c>
      <c r="G6919" t="s">
        <v>30</v>
      </c>
      <c r="J6919" t="s">
        <v>2009</v>
      </c>
    </row>
    <row r="6920" spans="1:10" x14ac:dyDescent="0.3">
      <c r="A6920" t="s">
        <v>11032</v>
      </c>
      <c r="B6920" t="s">
        <v>19</v>
      </c>
      <c r="C6920" t="s">
        <v>11033</v>
      </c>
      <c r="D6920" s="1">
        <v>26998</v>
      </c>
      <c r="E6920" t="s">
        <v>11034</v>
      </c>
      <c r="F6920" t="s">
        <v>1324</v>
      </c>
      <c r="G6920" t="s">
        <v>15</v>
      </c>
      <c r="J6920" t="s">
        <v>2828</v>
      </c>
    </row>
    <row r="6921" spans="1:10" x14ac:dyDescent="0.3">
      <c r="A6921" t="s">
        <v>13339</v>
      </c>
      <c r="B6921" t="s">
        <v>11</v>
      </c>
      <c r="C6921" t="s">
        <v>12</v>
      </c>
      <c r="D6921" t="s">
        <v>13340</v>
      </c>
      <c r="E6921" t="s">
        <v>13341</v>
      </c>
      <c r="F6921" t="s">
        <v>15</v>
      </c>
      <c r="G6921" t="s">
        <v>15</v>
      </c>
      <c r="H6921">
        <v>4.5</v>
      </c>
      <c r="I6921" t="s">
        <v>2024</v>
      </c>
      <c r="J6921" t="s">
        <v>2025</v>
      </c>
    </row>
    <row r="6922" spans="1:10" x14ac:dyDescent="0.3">
      <c r="A6922" t="s">
        <v>5388</v>
      </c>
      <c r="B6922" t="s">
        <v>19</v>
      </c>
      <c r="C6922" t="s">
        <v>5389</v>
      </c>
      <c r="D6922" s="1">
        <v>38972</v>
      </c>
      <c r="E6922" t="s">
        <v>5390</v>
      </c>
      <c r="F6922" t="s">
        <v>69</v>
      </c>
      <c r="G6922" t="s">
        <v>5391</v>
      </c>
      <c r="H6922">
        <v>4.7</v>
      </c>
      <c r="I6922" t="s">
        <v>3879</v>
      </c>
      <c r="J6922" t="s">
        <v>1231</v>
      </c>
    </row>
    <row r="6923" spans="1:10" x14ac:dyDescent="0.3">
      <c r="A6923" t="s">
        <v>606</v>
      </c>
      <c r="B6923" t="s">
        <v>19</v>
      </c>
      <c r="C6923" t="s">
        <v>607</v>
      </c>
      <c r="D6923" s="1">
        <v>59999</v>
      </c>
      <c r="E6923" t="s">
        <v>608</v>
      </c>
      <c r="F6923" t="s">
        <v>69</v>
      </c>
      <c r="G6923" t="s">
        <v>609</v>
      </c>
      <c r="H6923">
        <v>4.9000000000000004</v>
      </c>
      <c r="I6923" t="s">
        <v>610</v>
      </c>
      <c r="J6923" t="s">
        <v>611</v>
      </c>
    </row>
    <row r="6924" spans="1:10" x14ac:dyDescent="0.3">
      <c r="A6924" t="s">
        <v>3704</v>
      </c>
      <c r="B6924" t="s">
        <v>19</v>
      </c>
      <c r="C6924" t="s">
        <v>16001</v>
      </c>
      <c r="D6924" t="s">
        <v>16002</v>
      </c>
      <c r="E6924" t="s">
        <v>16003</v>
      </c>
      <c r="F6924" t="s">
        <v>291</v>
      </c>
      <c r="G6924" t="s">
        <v>15</v>
      </c>
      <c r="H6924">
        <v>4.4000000000000004</v>
      </c>
      <c r="I6924" t="s">
        <v>841</v>
      </c>
      <c r="J6924" t="s">
        <v>842</v>
      </c>
    </row>
    <row r="6925" spans="1:10" x14ac:dyDescent="0.3">
      <c r="A6925" t="s">
        <v>11504</v>
      </c>
      <c r="B6925" t="s">
        <v>19</v>
      </c>
      <c r="C6925" t="s">
        <v>11505</v>
      </c>
      <c r="D6925" s="1">
        <v>109800</v>
      </c>
      <c r="E6925" t="s">
        <v>11506</v>
      </c>
      <c r="F6925" t="s">
        <v>146</v>
      </c>
      <c r="G6925" t="s">
        <v>30</v>
      </c>
      <c r="H6925">
        <v>4.7</v>
      </c>
      <c r="I6925" t="s">
        <v>390</v>
      </c>
      <c r="J6925" t="s">
        <v>391</v>
      </c>
    </row>
    <row r="6926" spans="1:10" x14ac:dyDescent="0.3">
      <c r="A6926" t="s">
        <v>5642</v>
      </c>
      <c r="B6926" t="s">
        <v>11</v>
      </c>
      <c r="C6926" t="s">
        <v>790</v>
      </c>
      <c r="D6926" t="s">
        <v>5643</v>
      </c>
      <c r="E6926" t="s">
        <v>5644</v>
      </c>
      <c r="F6926" t="s">
        <v>15</v>
      </c>
      <c r="G6926" t="s">
        <v>15</v>
      </c>
      <c r="H6926">
        <v>4.9000000000000004</v>
      </c>
      <c r="I6926" t="s">
        <v>2476</v>
      </c>
      <c r="J6926" t="s">
        <v>2477</v>
      </c>
    </row>
    <row r="6927" spans="1:10" x14ac:dyDescent="0.3">
      <c r="A6927" t="s">
        <v>4590</v>
      </c>
      <c r="B6927" t="s">
        <v>11</v>
      </c>
      <c r="C6927" t="s">
        <v>974</v>
      </c>
      <c r="D6927" t="s">
        <v>16004</v>
      </c>
      <c r="E6927" t="s">
        <v>16005</v>
      </c>
      <c r="F6927" t="s">
        <v>15</v>
      </c>
      <c r="G6927" t="s">
        <v>15</v>
      </c>
      <c r="H6927">
        <v>4.3</v>
      </c>
      <c r="I6927" t="s">
        <v>1948</v>
      </c>
      <c r="J6927" t="s">
        <v>1949</v>
      </c>
    </row>
    <row r="6928" spans="1:10" x14ac:dyDescent="0.3">
      <c r="A6928" t="s">
        <v>3717</v>
      </c>
      <c r="B6928" t="s">
        <v>11</v>
      </c>
      <c r="C6928" t="s">
        <v>202</v>
      </c>
      <c r="D6928" s="1">
        <v>35187</v>
      </c>
      <c r="E6928" t="s">
        <v>16006</v>
      </c>
      <c r="F6928" t="s">
        <v>15</v>
      </c>
      <c r="G6928" t="s">
        <v>30</v>
      </c>
      <c r="J6928" t="s">
        <v>2295</v>
      </c>
    </row>
    <row r="6929" spans="1:10" x14ac:dyDescent="0.3">
      <c r="A6929" t="s">
        <v>5844</v>
      </c>
      <c r="B6929" t="s">
        <v>19</v>
      </c>
      <c r="C6929" t="s">
        <v>5845</v>
      </c>
      <c r="D6929" t="s">
        <v>5846</v>
      </c>
      <c r="E6929" t="s">
        <v>5847</v>
      </c>
      <c r="F6929" t="s">
        <v>1498</v>
      </c>
      <c r="G6929" t="s">
        <v>15</v>
      </c>
      <c r="J6929" t="s">
        <v>247</v>
      </c>
    </row>
    <row r="6930" spans="1:10" x14ac:dyDescent="0.3">
      <c r="A6930" t="s">
        <v>5463</v>
      </c>
      <c r="B6930" t="s">
        <v>11</v>
      </c>
      <c r="C6930" t="s">
        <v>5464</v>
      </c>
      <c r="D6930" t="s">
        <v>5465</v>
      </c>
      <c r="E6930" t="s">
        <v>5466</v>
      </c>
      <c r="F6930" t="s">
        <v>15</v>
      </c>
      <c r="G6930" t="s">
        <v>5467</v>
      </c>
      <c r="J6930" t="s">
        <v>5468</v>
      </c>
    </row>
    <row r="6931" spans="1:10" x14ac:dyDescent="0.3">
      <c r="A6931" t="s">
        <v>11510</v>
      </c>
      <c r="B6931" t="s">
        <v>19</v>
      </c>
      <c r="C6931" t="s">
        <v>11511</v>
      </c>
      <c r="D6931" s="1">
        <v>27494</v>
      </c>
      <c r="E6931" t="s">
        <v>11512</v>
      </c>
      <c r="F6931" t="s">
        <v>92</v>
      </c>
      <c r="G6931" t="s">
        <v>15</v>
      </c>
      <c r="H6931">
        <v>4.5999999999999996</v>
      </c>
      <c r="I6931" t="s">
        <v>5691</v>
      </c>
      <c r="J6931" t="s">
        <v>2921</v>
      </c>
    </row>
    <row r="6932" spans="1:10" x14ac:dyDescent="0.3">
      <c r="A6932" t="s">
        <v>16007</v>
      </c>
      <c r="B6932" t="s">
        <v>5243</v>
      </c>
      <c r="C6932" t="s">
        <v>16008</v>
      </c>
      <c r="D6932" t="s">
        <v>16009</v>
      </c>
      <c r="E6932" t="s">
        <v>16010</v>
      </c>
      <c r="F6932" t="s">
        <v>426</v>
      </c>
      <c r="G6932" t="s">
        <v>30</v>
      </c>
      <c r="H6932">
        <v>4.5</v>
      </c>
      <c r="I6932" t="s">
        <v>474</v>
      </c>
      <c r="J6932" t="s">
        <v>475</v>
      </c>
    </row>
    <row r="6933" spans="1:10" x14ac:dyDescent="0.3">
      <c r="A6933" t="s">
        <v>5011</v>
      </c>
      <c r="B6933" t="s">
        <v>11</v>
      </c>
      <c r="C6933" t="s">
        <v>12</v>
      </c>
      <c r="D6933" t="s">
        <v>16011</v>
      </c>
      <c r="E6933" t="s">
        <v>16012</v>
      </c>
      <c r="F6933" t="s">
        <v>15</v>
      </c>
      <c r="G6933" t="s">
        <v>30</v>
      </c>
      <c r="H6933">
        <v>4.7</v>
      </c>
      <c r="I6933" t="s">
        <v>16</v>
      </c>
      <c r="J6933" t="s">
        <v>17</v>
      </c>
    </row>
    <row r="6934" spans="1:10" x14ac:dyDescent="0.3">
      <c r="A6934" t="s">
        <v>12493</v>
      </c>
      <c r="B6934" t="s">
        <v>19</v>
      </c>
      <c r="C6934" t="s">
        <v>12494</v>
      </c>
      <c r="D6934" t="s">
        <v>9582</v>
      </c>
      <c r="E6934" t="s">
        <v>12495</v>
      </c>
      <c r="F6934" t="s">
        <v>146</v>
      </c>
      <c r="G6934" t="s">
        <v>15</v>
      </c>
      <c r="H6934">
        <v>4.3</v>
      </c>
      <c r="I6934" t="s">
        <v>160</v>
      </c>
      <c r="J6934" t="s">
        <v>161</v>
      </c>
    </row>
    <row r="6935" spans="1:10" x14ac:dyDescent="0.3">
      <c r="A6935" t="s">
        <v>5795</v>
      </c>
      <c r="B6935" t="s">
        <v>11</v>
      </c>
      <c r="C6935" t="s">
        <v>573</v>
      </c>
      <c r="D6935" t="s">
        <v>6412</v>
      </c>
      <c r="E6935" t="s">
        <v>6413</v>
      </c>
      <c r="F6935" t="s">
        <v>15</v>
      </c>
      <c r="G6935" t="s">
        <v>30</v>
      </c>
      <c r="H6935">
        <v>4.7</v>
      </c>
      <c r="I6935" t="s">
        <v>6414</v>
      </c>
      <c r="J6935" t="s">
        <v>6415</v>
      </c>
    </row>
    <row r="6936" spans="1:10" x14ac:dyDescent="0.3">
      <c r="A6936" t="s">
        <v>6213</v>
      </c>
      <c r="B6936" t="s">
        <v>11</v>
      </c>
      <c r="C6936" t="s">
        <v>448</v>
      </c>
      <c r="D6936" t="s">
        <v>6214</v>
      </c>
      <c r="E6936" t="s">
        <v>6215</v>
      </c>
      <c r="F6936" t="s">
        <v>15</v>
      </c>
      <c r="G6936" t="s">
        <v>15</v>
      </c>
      <c r="H6936">
        <v>4.8</v>
      </c>
      <c r="I6936" t="s">
        <v>1133</v>
      </c>
      <c r="J6936" t="s">
        <v>1134</v>
      </c>
    </row>
    <row r="6937" spans="1:10" x14ac:dyDescent="0.3">
      <c r="A6937" t="s">
        <v>3717</v>
      </c>
      <c r="B6937" t="s">
        <v>11</v>
      </c>
      <c r="C6937" t="s">
        <v>2402</v>
      </c>
      <c r="D6937" t="s">
        <v>16013</v>
      </c>
      <c r="E6937" t="s">
        <v>16014</v>
      </c>
      <c r="F6937" t="s">
        <v>15</v>
      </c>
      <c r="G6937" t="s">
        <v>30</v>
      </c>
      <c r="H6937">
        <v>4.8</v>
      </c>
      <c r="I6937" t="s">
        <v>3312</v>
      </c>
      <c r="J6937" t="s">
        <v>3313</v>
      </c>
    </row>
    <row r="6938" spans="1:10" x14ac:dyDescent="0.3">
      <c r="A6938" t="s">
        <v>7048</v>
      </c>
      <c r="B6938" t="s">
        <v>19</v>
      </c>
      <c r="C6938" t="s">
        <v>7049</v>
      </c>
      <c r="D6938" t="s">
        <v>7050</v>
      </c>
      <c r="E6938" t="s">
        <v>7051</v>
      </c>
      <c r="F6938" t="s">
        <v>44</v>
      </c>
      <c r="G6938" t="s">
        <v>30</v>
      </c>
      <c r="J6938" t="s">
        <v>7052</v>
      </c>
    </row>
    <row r="6939" spans="1:10" x14ac:dyDescent="0.3">
      <c r="A6939" t="s">
        <v>7058</v>
      </c>
      <c r="B6939" t="s">
        <v>11</v>
      </c>
      <c r="C6939" t="s">
        <v>2996</v>
      </c>
      <c r="D6939" t="s">
        <v>7059</v>
      </c>
      <c r="E6939" t="s">
        <v>7060</v>
      </c>
      <c r="F6939" t="s">
        <v>15</v>
      </c>
      <c r="G6939" t="s">
        <v>15</v>
      </c>
      <c r="H6939">
        <v>4.2</v>
      </c>
      <c r="I6939" t="s">
        <v>775</v>
      </c>
      <c r="J6939" t="s">
        <v>776</v>
      </c>
    </row>
    <row r="6940" spans="1:10" x14ac:dyDescent="0.3">
      <c r="A6940" t="s">
        <v>3679</v>
      </c>
      <c r="B6940" t="s">
        <v>11</v>
      </c>
      <c r="C6940" t="s">
        <v>790</v>
      </c>
      <c r="D6940" t="s">
        <v>16015</v>
      </c>
      <c r="E6940" t="s">
        <v>16016</v>
      </c>
      <c r="F6940" t="s">
        <v>15</v>
      </c>
      <c r="G6940" t="s">
        <v>15</v>
      </c>
      <c r="H6940">
        <v>4.8</v>
      </c>
      <c r="I6940" t="s">
        <v>1386</v>
      </c>
      <c r="J6940" t="s">
        <v>1387</v>
      </c>
    </row>
    <row r="6941" spans="1:10" x14ac:dyDescent="0.3">
      <c r="A6941" t="s">
        <v>4922</v>
      </c>
      <c r="B6941" t="s">
        <v>11</v>
      </c>
      <c r="C6941" t="s">
        <v>2248</v>
      </c>
      <c r="D6941" t="s">
        <v>13629</v>
      </c>
      <c r="E6941" t="s">
        <v>13630</v>
      </c>
      <c r="F6941" t="s">
        <v>15</v>
      </c>
      <c r="G6941" t="s">
        <v>30</v>
      </c>
      <c r="H6941">
        <v>4.8</v>
      </c>
      <c r="I6941" t="s">
        <v>3724</v>
      </c>
      <c r="J6941" t="s">
        <v>3725</v>
      </c>
    </row>
    <row r="6942" spans="1:10" x14ac:dyDescent="0.3">
      <c r="A6942" t="s">
        <v>6418</v>
      </c>
      <c r="B6942" t="s">
        <v>19</v>
      </c>
      <c r="C6942" t="s">
        <v>16017</v>
      </c>
      <c r="D6942" s="1">
        <v>13900</v>
      </c>
      <c r="E6942" t="s">
        <v>16018</v>
      </c>
      <c r="F6942" t="s">
        <v>473</v>
      </c>
      <c r="G6942" t="s">
        <v>15</v>
      </c>
      <c r="J6942" t="s">
        <v>12325</v>
      </c>
    </row>
    <row r="6943" spans="1:10" x14ac:dyDescent="0.3">
      <c r="A6943" t="s">
        <v>3753</v>
      </c>
      <c r="B6943" t="s">
        <v>11</v>
      </c>
      <c r="C6943" t="s">
        <v>959</v>
      </c>
      <c r="D6943" t="s">
        <v>16019</v>
      </c>
      <c r="E6943" t="s">
        <v>16020</v>
      </c>
      <c r="F6943" t="s">
        <v>15</v>
      </c>
      <c r="G6943" t="s">
        <v>30</v>
      </c>
      <c r="H6943">
        <v>4.9000000000000004</v>
      </c>
      <c r="I6943" t="s">
        <v>3891</v>
      </c>
      <c r="J6943" t="s">
        <v>3892</v>
      </c>
    </row>
    <row r="6944" spans="1:10" x14ac:dyDescent="0.3">
      <c r="A6944" t="s">
        <v>5684</v>
      </c>
      <c r="B6944" t="s">
        <v>19</v>
      </c>
      <c r="C6944" t="s">
        <v>5685</v>
      </c>
      <c r="D6944" t="s">
        <v>3072</v>
      </c>
      <c r="E6944" t="s">
        <v>5686</v>
      </c>
      <c r="F6944" t="s">
        <v>92</v>
      </c>
      <c r="G6944" t="s">
        <v>5353</v>
      </c>
      <c r="J6944" t="s">
        <v>1226</v>
      </c>
    </row>
    <row r="6945" spans="1:10" x14ac:dyDescent="0.3">
      <c r="A6945" t="s">
        <v>5197</v>
      </c>
      <c r="B6945" t="s">
        <v>11</v>
      </c>
      <c r="C6945" t="s">
        <v>573</v>
      </c>
      <c r="D6945" s="1">
        <v>68905</v>
      </c>
      <c r="E6945" t="s">
        <v>5198</v>
      </c>
      <c r="F6945" t="s">
        <v>15</v>
      </c>
      <c r="G6945" t="s">
        <v>30</v>
      </c>
      <c r="J6945" t="s">
        <v>1330</v>
      </c>
    </row>
    <row r="6946" spans="1:10" x14ac:dyDescent="0.3">
      <c r="A6946" t="s">
        <v>4053</v>
      </c>
      <c r="B6946" t="s">
        <v>11</v>
      </c>
      <c r="C6946" t="s">
        <v>959</v>
      </c>
      <c r="D6946" s="1">
        <v>31815</v>
      </c>
      <c r="E6946" t="s">
        <v>4421</v>
      </c>
      <c r="F6946" t="s">
        <v>15</v>
      </c>
      <c r="G6946" t="s">
        <v>30</v>
      </c>
      <c r="H6946">
        <v>4</v>
      </c>
      <c r="I6946" t="s">
        <v>421</v>
      </c>
      <c r="J6946" t="s">
        <v>3952</v>
      </c>
    </row>
    <row r="6947" spans="1:10" x14ac:dyDescent="0.3">
      <c r="A6947" t="s">
        <v>5469</v>
      </c>
      <c r="B6947" t="s">
        <v>11</v>
      </c>
      <c r="C6947" t="s">
        <v>790</v>
      </c>
      <c r="D6947" t="s">
        <v>8396</v>
      </c>
      <c r="E6947" t="s">
        <v>16021</v>
      </c>
      <c r="F6947" t="s">
        <v>15</v>
      </c>
      <c r="G6947" t="s">
        <v>15</v>
      </c>
      <c r="H6947">
        <v>4.7</v>
      </c>
      <c r="I6947" t="s">
        <v>1299</v>
      </c>
      <c r="J6947" t="s">
        <v>1300</v>
      </c>
    </row>
    <row r="6948" spans="1:10" x14ac:dyDescent="0.3">
      <c r="A6948" t="s">
        <v>3508</v>
      </c>
      <c r="B6948" t="s">
        <v>19</v>
      </c>
      <c r="C6948" t="s">
        <v>3509</v>
      </c>
      <c r="D6948" s="1">
        <v>18822</v>
      </c>
      <c r="E6948" t="s">
        <v>3510</v>
      </c>
      <c r="F6948" t="s">
        <v>92</v>
      </c>
      <c r="G6948" t="s">
        <v>15</v>
      </c>
      <c r="H6948">
        <v>4.4000000000000004</v>
      </c>
      <c r="I6948" t="s">
        <v>3762</v>
      </c>
      <c r="J6948" t="s">
        <v>1075</v>
      </c>
    </row>
    <row r="6949" spans="1:10" x14ac:dyDescent="0.3">
      <c r="A6949" t="s">
        <v>7640</v>
      </c>
      <c r="B6949" t="s">
        <v>19</v>
      </c>
      <c r="C6949" t="s">
        <v>10837</v>
      </c>
      <c r="D6949" t="s">
        <v>10838</v>
      </c>
      <c r="E6949" t="s">
        <v>10839</v>
      </c>
      <c r="F6949" t="s">
        <v>305</v>
      </c>
      <c r="G6949" t="s">
        <v>15</v>
      </c>
      <c r="H6949">
        <v>4.9000000000000004</v>
      </c>
      <c r="I6949" t="s">
        <v>4045</v>
      </c>
      <c r="J6949" t="s">
        <v>1398</v>
      </c>
    </row>
    <row r="6950" spans="1:10" x14ac:dyDescent="0.3">
      <c r="A6950" t="s">
        <v>4074</v>
      </c>
      <c r="B6950" t="s">
        <v>19</v>
      </c>
      <c r="C6950" t="s">
        <v>1368</v>
      </c>
      <c r="D6950" t="s">
        <v>4075</v>
      </c>
      <c r="E6950" t="s">
        <v>4076</v>
      </c>
      <c r="F6950" t="s">
        <v>36</v>
      </c>
      <c r="G6950" t="s">
        <v>15</v>
      </c>
      <c r="H6950">
        <v>4.7</v>
      </c>
      <c r="I6950" t="s">
        <v>770</v>
      </c>
      <c r="J6950" t="s">
        <v>771</v>
      </c>
    </row>
    <row r="6951" spans="1:10" x14ac:dyDescent="0.3">
      <c r="A6951" t="s">
        <v>7640</v>
      </c>
      <c r="B6951" t="s">
        <v>19</v>
      </c>
      <c r="C6951" t="s">
        <v>9067</v>
      </c>
      <c r="D6951" s="1">
        <v>39980</v>
      </c>
      <c r="E6951" t="s">
        <v>9068</v>
      </c>
      <c r="F6951" t="s">
        <v>305</v>
      </c>
      <c r="G6951" t="s">
        <v>15</v>
      </c>
      <c r="H6951">
        <v>3.5</v>
      </c>
      <c r="I6951" t="s">
        <v>854</v>
      </c>
      <c r="J6951" t="s">
        <v>855</v>
      </c>
    </row>
    <row r="6952" spans="1:10" x14ac:dyDescent="0.3">
      <c r="A6952" t="s">
        <v>4379</v>
      </c>
      <c r="B6952" t="s">
        <v>11</v>
      </c>
      <c r="C6952" t="s">
        <v>202</v>
      </c>
      <c r="D6952" s="1">
        <v>105065</v>
      </c>
      <c r="E6952" t="s">
        <v>4380</v>
      </c>
      <c r="F6952" t="s">
        <v>15</v>
      </c>
      <c r="G6952" t="s">
        <v>30</v>
      </c>
      <c r="H6952">
        <v>3.9</v>
      </c>
      <c r="I6952" t="s">
        <v>174</v>
      </c>
      <c r="J6952" t="s">
        <v>175</v>
      </c>
    </row>
    <row r="6953" spans="1:10" x14ac:dyDescent="0.3">
      <c r="A6953" t="s">
        <v>5992</v>
      </c>
      <c r="B6953" t="s">
        <v>11</v>
      </c>
      <c r="C6953" t="s">
        <v>448</v>
      </c>
      <c r="D6953" t="s">
        <v>11280</v>
      </c>
      <c r="E6953" t="s">
        <v>11281</v>
      </c>
      <c r="F6953" t="s">
        <v>15</v>
      </c>
      <c r="G6953" t="s">
        <v>15</v>
      </c>
      <c r="H6953">
        <v>4.8</v>
      </c>
      <c r="I6953" t="s">
        <v>1133</v>
      </c>
      <c r="J6953" t="s">
        <v>1134</v>
      </c>
    </row>
    <row r="6954" spans="1:10" x14ac:dyDescent="0.3">
      <c r="A6954" t="s">
        <v>3314</v>
      </c>
      <c r="B6954" t="s">
        <v>19</v>
      </c>
      <c r="C6954" t="s">
        <v>3315</v>
      </c>
      <c r="D6954" s="1">
        <v>8995</v>
      </c>
      <c r="E6954" t="s">
        <v>3316</v>
      </c>
      <c r="F6954" t="s">
        <v>69</v>
      </c>
      <c r="G6954" t="s">
        <v>15</v>
      </c>
      <c r="H6954">
        <v>3.5</v>
      </c>
      <c r="I6954" t="s">
        <v>70</v>
      </c>
      <c r="J6954" t="s">
        <v>71</v>
      </c>
    </row>
    <row r="6955" spans="1:10" x14ac:dyDescent="0.3">
      <c r="A6955" t="s">
        <v>9041</v>
      </c>
      <c r="B6955" t="s">
        <v>19</v>
      </c>
      <c r="C6955" t="s">
        <v>9042</v>
      </c>
      <c r="D6955" t="s">
        <v>9043</v>
      </c>
      <c r="E6955" t="s">
        <v>9044</v>
      </c>
      <c r="F6955" t="s">
        <v>44</v>
      </c>
      <c r="G6955" t="s">
        <v>15</v>
      </c>
      <c r="H6955">
        <v>4.9000000000000004</v>
      </c>
      <c r="I6955" t="s">
        <v>1371</v>
      </c>
      <c r="J6955" t="s">
        <v>3681</v>
      </c>
    </row>
    <row r="6956" spans="1:10" x14ac:dyDescent="0.3">
      <c r="A6956" t="s">
        <v>12407</v>
      </c>
      <c r="B6956" t="s">
        <v>19</v>
      </c>
      <c r="C6956" t="s">
        <v>13585</v>
      </c>
      <c r="D6956" s="1">
        <v>27995</v>
      </c>
      <c r="E6956" t="s">
        <v>13586</v>
      </c>
      <c r="F6956" t="s">
        <v>426</v>
      </c>
      <c r="G6956" t="s">
        <v>15</v>
      </c>
      <c r="J6956" t="s">
        <v>7632</v>
      </c>
    </row>
    <row r="6957" spans="1:10" x14ac:dyDescent="0.3">
      <c r="A6957" t="s">
        <v>4042</v>
      </c>
      <c r="B6957" t="s">
        <v>11</v>
      </c>
      <c r="C6957" t="s">
        <v>4452</v>
      </c>
      <c r="D6957" t="s">
        <v>15064</v>
      </c>
      <c r="E6957" t="s">
        <v>15065</v>
      </c>
      <c r="F6957" t="s">
        <v>15</v>
      </c>
      <c r="G6957" t="s">
        <v>30</v>
      </c>
      <c r="H6957">
        <v>4.9000000000000004</v>
      </c>
      <c r="I6957" t="s">
        <v>4045</v>
      </c>
      <c r="J6957" t="s">
        <v>1398</v>
      </c>
    </row>
    <row r="6958" spans="1:10" x14ac:dyDescent="0.3">
      <c r="A6958" t="s">
        <v>4760</v>
      </c>
      <c r="B6958" t="s">
        <v>11</v>
      </c>
      <c r="C6958" t="s">
        <v>1489</v>
      </c>
      <c r="D6958" s="1">
        <v>40325</v>
      </c>
      <c r="E6958" t="s">
        <v>5305</v>
      </c>
      <c r="F6958" t="s">
        <v>15</v>
      </c>
      <c r="G6958" t="s">
        <v>15</v>
      </c>
      <c r="H6958">
        <v>4.7</v>
      </c>
      <c r="I6958" t="s">
        <v>1504</v>
      </c>
      <c r="J6958" t="s">
        <v>1505</v>
      </c>
    </row>
    <row r="6959" spans="1:10" x14ac:dyDescent="0.3">
      <c r="A6959" t="s">
        <v>201</v>
      </c>
      <c r="B6959" t="s">
        <v>11</v>
      </c>
      <c r="C6959" t="s">
        <v>967</v>
      </c>
      <c r="D6959" t="s">
        <v>968</v>
      </c>
      <c r="E6959" t="s">
        <v>969</v>
      </c>
      <c r="F6959" t="s">
        <v>15</v>
      </c>
      <c r="G6959" t="s">
        <v>15</v>
      </c>
      <c r="H6959">
        <v>4.7</v>
      </c>
      <c r="I6959" t="s">
        <v>3786</v>
      </c>
      <c r="J6959" t="s">
        <v>206</v>
      </c>
    </row>
    <row r="6960" spans="1:10" x14ac:dyDescent="0.3">
      <c r="A6960" t="s">
        <v>4810</v>
      </c>
      <c r="B6960" t="s">
        <v>19</v>
      </c>
      <c r="C6960" t="s">
        <v>4811</v>
      </c>
      <c r="D6960" t="s">
        <v>4812</v>
      </c>
      <c r="E6960" t="s">
        <v>4813</v>
      </c>
      <c r="F6960" t="s">
        <v>82</v>
      </c>
      <c r="G6960" t="s">
        <v>30</v>
      </c>
      <c r="J6960" t="s">
        <v>1466</v>
      </c>
    </row>
    <row r="6961" spans="1:10" x14ac:dyDescent="0.3">
      <c r="A6961" t="s">
        <v>5428</v>
      </c>
      <c r="B6961" t="s">
        <v>11</v>
      </c>
      <c r="C6961" t="s">
        <v>3912</v>
      </c>
      <c r="D6961" s="1">
        <v>53295</v>
      </c>
      <c r="E6961" t="s">
        <v>16022</v>
      </c>
      <c r="F6961" t="s">
        <v>15</v>
      </c>
      <c r="G6961" t="s">
        <v>30</v>
      </c>
      <c r="H6961">
        <v>4.5</v>
      </c>
      <c r="I6961" t="s">
        <v>682</v>
      </c>
      <c r="J6961" t="s">
        <v>683</v>
      </c>
    </row>
    <row r="6962" spans="1:10" x14ac:dyDescent="0.3">
      <c r="A6962" t="s">
        <v>14965</v>
      </c>
      <c r="B6962" t="s">
        <v>19</v>
      </c>
      <c r="C6962" t="s">
        <v>14966</v>
      </c>
      <c r="D6962" t="s">
        <v>14967</v>
      </c>
      <c r="E6962" t="s">
        <v>14968</v>
      </c>
      <c r="F6962" t="s">
        <v>36</v>
      </c>
      <c r="G6962" t="s">
        <v>30</v>
      </c>
      <c r="J6962" t="s">
        <v>2259</v>
      </c>
    </row>
    <row r="6963" spans="1:10" x14ac:dyDescent="0.3">
      <c r="A6963" t="s">
        <v>16023</v>
      </c>
      <c r="B6963" t="s">
        <v>19</v>
      </c>
      <c r="C6963" t="s">
        <v>16024</v>
      </c>
      <c r="D6963" s="1">
        <v>16555</v>
      </c>
      <c r="E6963" t="s">
        <v>16025</v>
      </c>
      <c r="F6963" t="s">
        <v>82</v>
      </c>
      <c r="G6963" t="s">
        <v>15</v>
      </c>
      <c r="J6963" t="s">
        <v>2573</v>
      </c>
    </row>
    <row r="6964" spans="1:10" x14ac:dyDescent="0.3">
      <c r="A6964" t="s">
        <v>14593</v>
      </c>
      <c r="B6964" t="s">
        <v>19</v>
      </c>
      <c r="C6964" t="s">
        <v>14594</v>
      </c>
      <c r="D6964" s="1">
        <v>31823</v>
      </c>
      <c r="E6964" t="s">
        <v>14595</v>
      </c>
      <c r="F6964" t="s">
        <v>291</v>
      </c>
      <c r="G6964" t="s">
        <v>15</v>
      </c>
      <c r="H6964">
        <v>4.3</v>
      </c>
      <c r="I6964" t="s">
        <v>1948</v>
      </c>
      <c r="J6964" t="s">
        <v>1949</v>
      </c>
    </row>
    <row r="6965" spans="1:10" x14ac:dyDescent="0.3">
      <c r="A6965" t="s">
        <v>5665</v>
      </c>
      <c r="B6965" t="s">
        <v>11</v>
      </c>
      <c r="C6965" t="s">
        <v>959</v>
      </c>
      <c r="D6965" t="s">
        <v>14691</v>
      </c>
      <c r="E6965" t="s">
        <v>14692</v>
      </c>
      <c r="F6965" t="s">
        <v>15</v>
      </c>
      <c r="G6965" t="s">
        <v>30</v>
      </c>
      <c r="H6965">
        <v>4.5999999999999996</v>
      </c>
      <c r="I6965" t="s">
        <v>707</v>
      </c>
      <c r="J6965" t="s">
        <v>708</v>
      </c>
    </row>
    <row r="6966" spans="1:10" x14ac:dyDescent="0.3">
      <c r="A6966" t="s">
        <v>4499</v>
      </c>
      <c r="B6966" t="s">
        <v>11</v>
      </c>
      <c r="C6966" t="s">
        <v>448</v>
      </c>
      <c r="D6966" t="s">
        <v>9028</v>
      </c>
      <c r="E6966" t="s">
        <v>16026</v>
      </c>
      <c r="F6966" t="s">
        <v>15</v>
      </c>
      <c r="G6966" t="s">
        <v>15</v>
      </c>
      <c r="H6966">
        <v>4.8</v>
      </c>
      <c r="I6966" t="s">
        <v>1133</v>
      </c>
      <c r="J6966" t="s">
        <v>1134</v>
      </c>
    </row>
    <row r="6967" spans="1:10" x14ac:dyDescent="0.3">
      <c r="A6967" t="s">
        <v>12596</v>
      </c>
      <c r="B6967" t="s">
        <v>11</v>
      </c>
      <c r="C6967" t="s">
        <v>967</v>
      </c>
      <c r="D6967" s="1">
        <v>65625</v>
      </c>
      <c r="E6967" t="s">
        <v>12597</v>
      </c>
      <c r="F6967" t="s">
        <v>15</v>
      </c>
      <c r="G6967" t="s">
        <v>15</v>
      </c>
      <c r="H6967">
        <v>4.5</v>
      </c>
      <c r="I6967" t="s">
        <v>781</v>
      </c>
      <c r="J6967" t="s">
        <v>782</v>
      </c>
    </row>
    <row r="6968" spans="1:10" x14ac:dyDescent="0.3">
      <c r="A6968" t="s">
        <v>16027</v>
      </c>
      <c r="B6968" t="s">
        <v>1139</v>
      </c>
      <c r="C6968" t="s">
        <v>16028</v>
      </c>
      <c r="D6968" t="s">
        <v>16029</v>
      </c>
      <c r="E6968" t="s">
        <v>16030</v>
      </c>
      <c r="F6968" t="s">
        <v>92</v>
      </c>
      <c r="G6968" t="s">
        <v>15</v>
      </c>
      <c r="H6968">
        <v>4.7</v>
      </c>
      <c r="I6968" t="s">
        <v>945</v>
      </c>
      <c r="J6968" t="s">
        <v>946</v>
      </c>
    </row>
    <row r="6969" spans="1:10" x14ac:dyDescent="0.3">
      <c r="A6969" t="s">
        <v>16031</v>
      </c>
      <c r="B6969" t="s">
        <v>19</v>
      </c>
      <c r="C6969" t="s">
        <v>16032</v>
      </c>
      <c r="D6969" s="1">
        <v>19495</v>
      </c>
      <c r="E6969" t="s">
        <v>16033</v>
      </c>
      <c r="F6969" t="s">
        <v>92</v>
      </c>
      <c r="G6969" t="s">
        <v>488</v>
      </c>
      <c r="J6969" t="s">
        <v>224</v>
      </c>
    </row>
    <row r="6970" spans="1:10" x14ac:dyDescent="0.3">
      <c r="A6970" t="s">
        <v>1953</v>
      </c>
      <c r="B6970" t="s">
        <v>19</v>
      </c>
      <c r="C6970" t="s">
        <v>9933</v>
      </c>
      <c r="D6970" t="s">
        <v>9934</v>
      </c>
      <c r="E6970" t="s">
        <v>9935</v>
      </c>
      <c r="F6970" t="s">
        <v>92</v>
      </c>
      <c r="G6970" t="s">
        <v>30</v>
      </c>
      <c r="H6970">
        <v>4.5999999999999996</v>
      </c>
      <c r="I6970" t="s">
        <v>3780</v>
      </c>
      <c r="J6970" t="s">
        <v>3781</v>
      </c>
    </row>
    <row r="6971" spans="1:10" x14ac:dyDescent="0.3">
      <c r="A6971" t="s">
        <v>5630</v>
      </c>
      <c r="B6971" t="s">
        <v>11</v>
      </c>
      <c r="C6971" t="s">
        <v>568</v>
      </c>
      <c r="D6971" t="s">
        <v>13935</v>
      </c>
      <c r="E6971" t="s">
        <v>13936</v>
      </c>
      <c r="F6971" t="s">
        <v>15</v>
      </c>
      <c r="G6971" t="s">
        <v>15</v>
      </c>
      <c r="H6971">
        <v>4.7</v>
      </c>
      <c r="I6971" t="s">
        <v>4686</v>
      </c>
      <c r="J6971" t="s">
        <v>4687</v>
      </c>
    </row>
    <row r="6972" spans="1:10" x14ac:dyDescent="0.3">
      <c r="A6972" t="s">
        <v>530</v>
      </c>
      <c r="B6972" t="s">
        <v>19</v>
      </c>
      <c r="C6972" t="s">
        <v>5936</v>
      </c>
      <c r="D6972" t="s">
        <v>5937</v>
      </c>
      <c r="E6972" t="s">
        <v>5938</v>
      </c>
      <c r="F6972" t="s">
        <v>254</v>
      </c>
      <c r="G6972" t="s">
        <v>15</v>
      </c>
      <c r="H6972">
        <v>3.7</v>
      </c>
      <c r="I6972" t="s">
        <v>3303</v>
      </c>
      <c r="J6972" t="s">
        <v>3304</v>
      </c>
    </row>
    <row r="6973" spans="1:10" x14ac:dyDescent="0.3">
      <c r="A6973" t="s">
        <v>3627</v>
      </c>
      <c r="B6973" t="s">
        <v>19</v>
      </c>
      <c r="C6973" t="s">
        <v>3628</v>
      </c>
      <c r="D6973" s="1">
        <v>23985</v>
      </c>
      <c r="E6973" t="s">
        <v>3629</v>
      </c>
      <c r="F6973" t="s">
        <v>146</v>
      </c>
      <c r="G6973" t="s">
        <v>15</v>
      </c>
      <c r="J6973" t="s">
        <v>825</v>
      </c>
    </row>
    <row r="6974" spans="1:10" x14ac:dyDescent="0.3">
      <c r="E6974" t="s">
        <v>15</v>
      </c>
      <c r="F6974" t="s">
        <v>15</v>
      </c>
      <c r="G6974" t="s">
        <v>15</v>
      </c>
    </row>
    <row r="6975" spans="1:10" x14ac:dyDescent="0.3">
      <c r="A6975" t="s">
        <v>4272</v>
      </c>
      <c r="B6975" t="s">
        <v>19</v>
      </c>
      <c r="C6975" t="s">
        <v>11408</v>
      </c>
      <c r="D6975" t="s">
        <v>11409</v>
      </c>
      <c r="E6975" t="s">
        <v>11410</v>
      </c>
      <c r="F6975" t="s">
        <v>69</v>
      </c>
      <c r="G6975" t="s">
        <v>159</v>
      </c>
      <c r="H6975">
        <v>4.8</v>
      </c>
      <c r="I6975" t="s">
        <v>4057</v>
      </c>
      <c r="J6975" t="s">
        <v>2617</v>
      </c>
    </row>
    <row r="6976" spans="1:10" x14ac:dyDescent="0.3">
      <c r="A6976" t="s">
        <v>6444</v>
      </c>
      <c r="B6976" t="s">
        <v>19</v>
      </c>
      <c r="C6976" t="s">
        <v>16034</v>
      </c>
      <c r="D6976" s="1">
        <v>12800</v>
      </c>
      <c r="E6976" t="s">
        <v>16035</v>
      </c>
      <c r="F6976" t="s">
        <v>29</v>
      </c>
      <c r="G6976" t="s">
        <v>30</v>
      </c>
      <c r="H6976">
        <v>4.7</v>
      </c>
      <c r="I6976" t="s">
        <v>355</v>
      </c>
      <c r="J6976" t="s">
        <v>356</v>
      </c>
    </row>
    <row r="6977" spans="1:10" x14ac:dyDescent="0.3">
      <c r="A6977" t="s">
        <v>13498</v>
      </c>
      <c r="B6977" t="s">
        <v>19</v>
      </c>
      <c r="C6977" t="s">
        <v>13499</v>
      </c>
      <c r="D6977" s="1">
        <v>3995</v>
      </c>
      <c r="E6977" t="s">
        <v>13500</v>
      </c>
      <c r="F6977" t="s">
        <v>473</v>
      </c>
      <c r="G6977" t="s">
        <v>15</v>
      </c>
    </row>
    <row r="6978" spans="1:10" x14ac:dyDescent="0.3">
      <c r="A6978" t="s">
        <v>4015</v>
      </c>
      <c r="B6978" t="s">
        <v>11</v>
      </c>
      <c r="C6978" t="s">
        <v>448</v>
      </c>
      <c r="D6978" t="s">
        <v>16036</v>
      </c>
      <c r="E6978" t="s">
        <v>16037</v>
      </c>
      <c r="F6978" t="s">
        <v>15</v>
      </c>
      <c r="G6978" t="s">
        <v>3650</v>
      </c>
      <c r="H6978">
        <v>4.8</v>
      </c>
      <c r="I6978" t="s">
        <v>3312</v>
      </c>
      <c r="J6978" t="s">
        <v>3313</v>
      </c>
    </row>
    <row r="6979" spans="1:10" x14ac:dyDescent="0.3">
      <c r="A6979" t="s">
        <v>5469</v>
      </c>
      <c r="B6979" t="s">
        <v>11</v>
      </c>
      <c r="C6979" t="s">
        <v>568</v>
      </c>
      <c r="D6979" t="s">
        <v>6193</v>
      </c>
      <c r="E6979" t="s">
        <v>7799</v>
      </c>
      <c r="F6979" t="s">
        <v>15</v>
      </c>
      <c r="G6979" t="s">
        <v>15</v>
      </c>
      <c r="H6979">
        <v>4.4000000000000004</v>
      </c>
      <c r="I6979" t="s">
        <v>4103</v>
      </c>
      <c r="J6979" t="s">
        <v>4104</v>
      </c>
    </row>
    <row r="6980" spans="1:10" x14ac:dyDescent="0.3">
      <c r="A6980" t="s">
        <v>294</v>
      </c>
      <c r="B6980" t="s">
        <v>19</v>
      </c>
      <c r="C6980" t="s">
        <v>6065</v>
      </c>
      <c r="D6980" s="1">
        <v>20995</v>
      </c>
      <c r="E6980" t="s">
        <v>6066</v>
      </c>
      <c r="F6980" t="s">
        <v>92</v>
      </c>
      <c r="G6980" t="s">
        <v>15</v>
      </c>
      <c r="H6980">
        <v>4.5999999999999996</v>
      </c>
      <c r="I6980" t="s">
        <v>3677</v>
      </c>
      <c r="J6980" t="s">
        <v>3678</v>
      </c>
    </row>
    <row r="6981" spans="1:10" x14ac:dyDescent="0.3">
      <c r="A6981" t="s">
        <v>16038</v>
      </c>
      <c r="B6981" t="s">
        <v>19</v>
      </c>
      <c r="C6981" t="s">
        <v>16039</v>
      </c>
      <c r="D6981" t="s">
        <v>16040</v>
      </c>
      <c r="E6981" t="s">
        <v>16041</v>
      </c>
      <c r="F6981" t="s">
        <v>88</v>
      </c>
      <c r="G6981" t="s">
        <v>15</v>
      </c>
      <c r="H6981">
        <v>4.3</v>
      </c>
      <c r="I6981" t="s">
        <v>1948</v>
      </c>
      <c r="J6981" t="s">
        <v>1949</v>
      </c>
    </row>
    <row r="6982" spans="1:10" x14ac:dyDescent="0.3">
      <c r="A6982" t="s">
        <v>10794</v>
      </c>
      <c r="B6982" t="s">
        <v>19</v>
      </c>
      <c r="C6982" t="s">
        <v>10795</v>
      </c>
      <c r="D6982" s="1">
        <v>17998</v>
      </c>
      <c r="E6982" t="s">
        <v>10796</v>
      </c>
      <c r="F6982" t="s">
        <v>1324</v>
      </c>
      <c r="G6982" t="s">
        <v>15</v>
      </c>
      <c r="H6982">
        <v>2.6</v>
      </c>
      <c r="I6982" t="s">
        <v>233</v>
      </c>
      <c r="J6982" t="s">
        <v>874</v>
      </c>
    </row>
    <row r="6983" spans="1:10" x14ac:dyDescent="0.3">
      <c r="A6983" t="s">
        <v>16042</v>
      </c>
      <c r="B6983" t="s">
        <v>19</v>
      </c>
      <c r="C6983" t="s">
        <v>16043</v>
      </c>
      <c r="D6983" t="s">
        <v>16044</v>
      </c>
      <c r="E6983" t="s">
        <v>16045</v>
      </c>
      <c r="F6983" t="s">
        <v>254</v>
      </c>
      <c r="G6983" t="s">
        <v>15</v>
      </c>
      <c r="J6983" t="s">
        <v>3712</v>
      </c>
    </row>
    <row r="6984" spans="1:10" x14ac:dyDescent="0.3">
      <c r="A6984" t="s">
        <v>16046</v>
      </c>
      <c r="B6984" t="s">
        <v>5575</v>
      </c>
      <c r="C6984" t="s">
        <v>16047</v>
      </c>
      <c r="D6984" s="1">
        <v>12358</v>
      </c>
      <c r="E6984" t="s">
        <v>16048</v>
      </c>
      <c r="F6984" t="s">
        <v>92</v>
      </c>
      <c r="G6984" t="s">
        <v>15</v>
      </c>
      <c r="H6984">
        <v>4.8</v>
      </c>
      <c r="I6984" t="s">
        <v>4971</v>
      </c>
      <c r="J6984" t="s">
        <v>4972</v>
      </c>
    </row>
    <row r="6985" spans="1:10" x14ac:dyDescent="0.3">
      <c r="A6985" t="s">
        <v>739</v>
      </c>
      <c r="B6985" t="s">
        <v>19</v>
      </c>
      <c r="C6985" t="s">
        <v>8116</v>
      </c>
      <c r="D6985" t="s">
        <v>8117</v>
      </c>
      <c r="E6985" t="s">
        <v>8118</v>
      </c>
      <c r="F6985" t="s">
        <v>92</v>
      </c>
      <c r="G6985" t="s">
        <v>15</v>
      </c>
      <c r="H6985">
        <v>4.7</v>
      </c>
      <c r="I6985" t="s">
        <v>3887</v>
      </c>
      <c r="J6985" t="s">
        <v>3888</v>
      </c>
    </row>
    <row r="6986" spans="1:10" x14ac:dyDescent="0.3">
      <c r="A6986" t="s">
        <v>3994</v>
      </c>
      <c r="B6986" t="s">
        <v>11</v>
      </c>
      <c r="C6986" t="s">
        <v>974</v>
      </c>
      <c r="D6986" t="s">
        <v>16049</v>
      </c>
      <c r="E6986" t="s">
        <v>16050</v>
      </c>
      <c r="F6986" t="s">
        <v>15</v>
      </c>
      <c r="G6986" t="s">
        <v>15</v>
      </c>
      <c r="H6986">
        <v>4.8</v>
      </c>
      <c r="I6986" t="s">
        <v>1386</v>
      </c>
      <c r="J6986" t="s">
        <v>1387</v>
      </c>
    </row>
    <row r="6987" spans="1:10" x14ac:dyDescent="0.3">
      <c r="A6987" t="s">
        <v>5802</v>
      </c>
      <c r="B6987" t="s">
        <v>11</v>
      </c>
      <c r="C6987" t="s">
        <v>12</v>
      </c>
      <c r="D6987" t="s">
        <v>6071</v>
      </c>
      <c r="E6987" t="s">
        <v>14267</v>
      </c>
      <c r="F6987" t="s">
        <v>15</v>
      </c>
      <c r="G6987" t="s">
        <v>15</v>
      </c>
      <c r="H6987">
        <v>2</v>
      </c>
      <c r="I6987" t="s">
        <v>1376</v>
      </c>
      <c r="J6987" t="s">
        <v>1377</v>
      </c>
    </row>
    <row r="6988" spans="1:10" x14ac:dyDescent="0.3">
      <c r="A6988" t="s">
        <v>9081</v>
      </c>
      <c r="B6988" t="s">
        <v>11</v>
      </c>
      <c r="C6988" t="s">
        <v>562</v>
      </c>
      <c r="D6988" t="s">
        <v>9082</v>
      </c>
      <c r="E6988" t="s">
        <v>9083</v>
      </c>
      <c r="F6988" t="s">
        <v>15</v>
      </c>
      <c r="G6988" t="s">
        <v>30</v>
      </c>
      <c r="H6988">
        <v>4.9000000000000004</v>
      </c>
      <c r="I6988" t="s">
        <v>3773</v>
      </c>
      <c r="J6988" t="s">
        <v>2929</v>
      </c>
    </row>
    <row r="6989" spans="1:10" x14ac:dyDescent="0.3">
      <c r="A6989" t="s">
        <v>7579</v>
      </c>
      <c r="B6989" t="s">
        <v>19</v>
      </c>
      <c r="C6989" t="s">
        <v>16051</v>
      </c>
      <c r="D6989" s="1">
        <v>29960</v>
      </c>
      <c r="E6989" t="s">
        <v>16052</v>
      </c>
      <c r="F6989" t="s">
        <v>22</v>
      </c>
      <c r="G6989" t="s">
        <v>619</v>
      </c>
      <c r="H6989">
        <v>3.5</v>
      </c>
      <c r="I6989" t="s">
        <v>854</v>
      </c>
      <c r="J6989" t="s">
        <v>855</v>
      </c>
    </row>
    <row r="6990" spans="1:10" x14ac:dyDescent="0.3">
      <c r="A6990" t="s">
        <v>16053</v>
      </c>
      <c r="B6990" t="s">
        <v>19</v>
      </c>
      <c r="C6990" t="s">
        <v>16054</v>
      </c>
      <c r="D6990" s="1">
        <v>178800</v>
      </c>
      <c r="E6990" t="s">
        <v>16055</v>
      </c>
      <c r="F6990" t="s">
        <v>69</v>
      </c>
      <c r="G6990" t="s">
        <v>15</v>
      </c>
      <c r="J6990" t="s">
        <v>446</v>
      </c>
    </row>
    <row r="6991" spans="1:10" x14ac:dyDescent="0.3">
      <c r="A6991" t="s">
        <v>4856</v>
      </c>
      <c r="B6991" t="s">
        <v>19</v>
      </c>
      <c r="C6991" t="s">
        <v>16056</v>
      </c>
      <c r="D6991" s="1">
        <v>18900</v>
      </c>
      <c r="E6991" t="s">
        <v>16057</v>
      </c>
      <c r="F6991" t="s">
        <v>254</v>
      </c>
      <c r="G6991" t="s">
        <v>15</v>
      </c>
      <c r="J6991" t="s">
        <v>1727</v>
      </c>
    </row>
    <row r="6992" spans="1:10" x14ac:dyDescent="0.3">
      <c r="A6992" t="s">
        <v>16058</v>
      </c>
      <c r="B6992" t="s">
        <v>19</v>
      </c>
      <c r="C6992" t="s">
        <v>16059</v>
      </c>
      <c r="D6992" s="1">
        <v>49995</v>
      </c>
      <c r="E6992" t="s">
        <v>16060</v>
      </c>
      <c r="F6992" t="s">
        <v>69</v>
      </c>
      <c r="G6992" t="s">
        <v>2909</v>
      </c>
      <c r="J6992" t="s">
        <v>9003</v>
      </c>
    </row>
    <row r="6993" spans="1:10" x14ac:dyDescent="0.3">
      <c r="A6993" t="s">
        <v>3472</v>
      </c>
      <c r="B6993" t="s">
        <v>19</v>
      </c>
      <c r="C6993" t="s">
        <v>16061</v>
      </c>
      <c r="D6993" s="1">
        <v>14750</v>
      </c>
      <c r="E6993" t="s">
        <v>16062</v>
      </c>
      <c r="F6993" t="s">
        <v>82</v>
      </c>
      <c r="G6993" t="s">
        <v>30</v>
      </c>
      <c r="H6993">
        <v>4.5999999999999996</v>
      </c>
      <c r="I6993" t="s">
        <v>214</v>
      </c>
      <c r="J6993" t="s">
        <v>215</v>
      </c>
    </row>
    <row r="6994" spans="1:10" x14ac:dyDescent="0.3">
      <c r="A6994" t="s">
        <v>110</v>
      </c>
      <c r="B6994" t="s">
        <v>11</v>
      </c>
      <c r="C6994" t="s">
        <v>1489</v>
      </c>
      <c r="D6994" t="s">
        <v>16063</v>
      </c>
      <c r="E6994" t="s">
        <v>16064</v>
      </c>
      <c r="F6994" t="s">
        <v>15</v>
      </c>
      <c r="G6994" t="s">
        <v>15</v>
      </c>
      <c r="H6994">
        <v>4.5999999999999996</v>
      </c>
      <c r="I6994" t="s">
        <v>1045</v>
      </c>
      <c r="J6994" t="s">
        <v>1046</v>
      </c>
    </row>
    <row r="6995" spans="1:10" x14ac:dyDescent="0.3">
      <c r="A6995" t="s">
        <v>3957</v>
      </c>
      <c r="B6995" t="s">
        <v>11</v>
      </c>
      <c r="C6995" t="s">
        <v>967</v>
      </c>
      <c r="D6995" t="s">
        <v>16065</v>
      </c>
      <c r="E6995" t="s">
        <v>16066</v>
      </c>
      <c r="F6995" t="s">
        <v>15</v>
      </c>
      <c r="G6995" t="s">
        <v>2033</v>
      </c>
      <c r="H6995">
        <v>4.2</v>
      </c>
      <c r="I6995" t="s">
        <v>2405</v>
      </c>
      <c r="J6995" t="s">
        <v>3020</v>
      </c>
    </row>
    <row r="6996" spans="1:10" x14ac:dyDescent="0.3">
      <c r="A6996" t="s">
        <v>7589</v>
      </c>
      <c r="B6996" t="s">
        <v>19</v>
      </c>
      <c r="C6996" t="s">
        <v>7590</v>
      </c>
      <c r="D6996" t="s">
        <v>7591</v>
      </c>
      <c r="E6996" t="s">
        <v>7592</v>
      </c>
      <c r="F6996" t="s">
        <v>92</v>
      </c>
      <c r="G6996" t="s">
        <v>15</v>
      </c>
      <c r="H6996">
        <v>4.2</v>
      </c>
      <c r="I6996" t="s">
        <v>3287</v>
      </c>
      <c r="J6996" t="s">
        <v>3288</v>
      </c>
    </row>
    <row r="6997" spans="1:10" x14ac:dyDescent="0.3">
      <c r="A6997" t="s">
        <v>16067</v>
      </c>
      <c r="B6997" t="s">
        <v>19</v>
      </c>
      <c r="C6997" t="s">
        <v>16068</v>
      </c>
      <c r="D6997" s="1">
        <v>11795</v>
      </c>
      <c r="E6997" t="s">
        <v>16069</v>
      </c>
      <c r="F6997" t="s">
        <v>3160</v>
      </c>
      <c r="G6997" t="s">
        <v>15</v>
      </c>
      <c r="H6997">
        <v>3.5</v>
      </c>
      <c r="I6997" t="s">
        <v>45</v>
      </c>
      <c r="J6997" t="s">
        <v>2076</v>
      </c>
    </row>
    <row r="6998" spans="1:10" x14ac:dyDescent="0.3">
      <c r="A6998" t="s">
        <v>8887</v>
      </c>
      <c r="B6998" t="s">
        <v>1130</v>
      </c>
      <c r="C6998" t="s">
        <v>16070</v>
      </c>
      <c r="D6998" s="1">
        <v>68994</v>
      </c>
      <c r="E6998" t="s">
        <v>16071</v>
      </c>
      <c r="F6998" t="s">
        <v>92</v>
      </c>
      <c r="G6998" t="s">
        <v>15</v>
      </c>
      <c r="H6998">
        <v>4.8</v>
      </c>
      <c r="I6998" t="s">
        <v>1133</v>
      </c>
      <c r="J6998" t="s">
        <v>1134</v>
      </c>
    </row>
    <row r="6999" spans="1:10" x14ac:dyDescent="0.3">
      <c r="A6999" t="s">
        <v>4284</v>
      </c>
      <c r="B6999" t="s">
        <v>11</v>
      </c>
      <c r="C6999" t="s">
        <v>790</v>
      </c>
      <c r="D6999" t="s">
        <v>16072</v>
      </c>
      <c r="E6999" t="s">
        <v>16073</v>
      </c>
      <c r="F6999" t="s">
        <v>15</v>
      </c>
      <c r="G6999" t="s">
        <v>3038</v>
      </c>
      <c r="H6999">
        <v>4.5</v>
      </c>
      <c r="I6999" t="s">
        <v>495</v>
      </c>
      <c r="J6999" t="s">
        <v>496</v>
      </c>
    </row>
    <row r="7000" spans="1:10" x14ac:dyDescent="0.3">
      <c r="A7000" t="s">
        <v>4861</v>
      </c>
      <c r="B7000" t="s">
        <v>19</v>
      </c>
      <c r="C7000" t="s">
        <v>6432</v>
      </c>
      <c r="D7000" t="s">
        <v>16074</v>
      </c>
      <c r="E7000" t="s">
        <v>6433</v>
      </c>
      <c r="F7000" t="s">
        <v>82</v>
      </c>
      <c r="G7000" t="s">
        <v>15</v>
      </c>
      <c r="J7000" t="s">
        <v>192</v>
      </c>
    </row>
    <row r="7001" spans="1:10" x14ac:dyDescent="0.3">
      <c r="A7001" t="s">
        <v>13694</v>
      </c>
      <c r="B7001" t="s">
        <v>19</v>
      </c>
      <c r="C7001" t="s">
        <v>16075</v>
      </c>
      <c r="D7001" s="1">
        <v>19998</v>
      </c>
      <c r="E7001" t="s">
        <v>16076</v>
      </c>
      <c r="F7001" t="s">
        <v>88</v>
      </c>
      <c r="G7001" t="s">
        <v>15</v>
      </c>
      <c r="J7001" t="s">
        <v>510</v>
      </c>
    </row>
    <row r="7002" spans="1:10" x14ac:dyDescent="0.3">
      <c r="A7002" t="s">
        <v>16077</v>
      </c>
      <c r="B7002" t="s">
        <v>19</v>
      </c>
      <c r="C7002" t="s">
        <v>15306</v>
      </c>
      <c r="D7002" s="1">
        <v>40989</v>
      </c>
      <c r="E7002" t="s">
        <v>16078</v>
      </c>
      <c r="F7002" t="s">
        <v>88</v>
      </c>
      <c r="G7002" t="s">
        <v>15</v>
      </c>
      <c r="J7002" t="s">
        <v>1330</v>
      </c>
    </row>
    <row r="7003" spans="1:10" x14ac:dyDescent="0.3">
      <c r="A7003" t="s">
        <v>5336</v>
      </c>
      <c r="B7003" t="s">
        <v>11</v>
      </c>
      <c r="C7003" t="s">
        <v>1736</v>
      </c>
      <c r="D7003" t="s">
        <v>16079</v>
      </c>
      <c r="E7003" t="s">
        <v>16080</v>
      </c>
      <c r="F7003" t="s">
        <v>15</v>
      </c>
      <c r="G7003" t="s">
        <v>30</v>
      </c>
      <c r="H7003">
        <v>4.8</v>
      </c>
      <c r="I7003" t="s">
        <v>801</v>
      </c>
      <c r="J7003" t="s">
        <v>802</v>
      </c>
    </row>
    <row r="7004" spans="1:10" x14ac:dyDescent="0.3">
      <c r="A7004" t="s">
        <v>748</v>
      </c>
      <c r="B7004" t="s">
        <v>11</v>
      </c>
      <c r="C7004" t="s">
        <v>12480</v>
      </c>
      <c r="D7004" t="s">
        <v>12481</v>
      </c>
      <c r="E7004" t="s">
        <v>12482</v>
      </c>
      <c r="F7004" t="s">
        <v>15</v>
      </c>
      <c r="G7004" t="s">
        <v>15</v>
      </c>
      <c r="H7004">
        <v>4.7</v>
      </c>
      <c r="I7004" t="s">
        <v>4961</v>
      </c>
      <c r="J7004" t="s">
        <v>385</v>
      </c>
    </row>
    <row r="7005" spans="1:10" x14ac:dyDescent="0.3">
      <c r="A7005" t="s">
        <v>4193</v>
      </c>
      <c r="B7005" t="s">
        <v>19</v>
      </c>
      <c r="C7005" t="s">
        <v>10950</v>
      </c>
      <c r="D7005" s="1">
        <v>19695</v>
      </c>
      <c r="E7005" t="s">
        <v>10951</v>
      </c>
      <c r="F7005" t="s">
        <v>62</v>
      </c>
      <c r="G7005" t="s">
        <v>15</v>
      </c>
      <c r="H7005">
        <v>4.5</v>
      </c>
      <c r="I7005" t="s">
        <v>2602</v>
      </c>
      <c r="J7005" t="s">
        <v>538</v>
      </c>
    </row>
    <row r="7006" spans="1:10" x14ac:dyDescent="0.3">
      <c r="A7006" t="s">
        <v>5273</v>
      </c>
      <c r="B7006" t="s">
        <v>19</v>
      </c>
      <c r="C7006" t="s">
        <v>5274</v>
      </c>
      <c r="D7006" s="1">
        <v>23886</v>
      </c>
      <c r="E7006" t="s">
        <v>5275</v>
      </c>
      <c r="F7006" t="s">
        <v>92</v>
      </c>
      <c r="G7006" t="s">
        <v>15</v>
      </c>
      <c r="H7006">
        <v>4.7</v>
      </c>
      <c r="I7006" t="s">
        <v>5276</v>
      </c>
      <c r="J7006" t="s">
        <v>1054</v>
      </c>
    </row>
    <row r="7007" spans="1:10" x14ac:dyDescent="0.3">
      <c r="A7007" t="s">
        <v>5907</v>
      </c>
      <c r="B7007" t="s">
        <v>19</v>
      </c>
      <c r="C7007" t="s">
        <v>10233</v>
      </c>
      <c r="D7007" s="1">
        <v>21374</v>
      </c>
      <c r="E7007" t="s">
        <v>10234</v>
      </c>
      <c r="F7007" t="s">
        <v>426</v>
      </c>
      <c r="G7007" t="s">
        <v>15</v>
      </c>
      <c r="H7007">
        <v>3.1</v>
      </c>
      <c r="I7007" t="s">
        <v>31</v>
      </c>
      <c r="J7007" t="s">
        <v>32</v>
      </c>
    </row>
    <row r="7008" spans="1:10" x14ac:dyDescent="0.3">
      <c r="A7008" t="s">
        <v>2026</v>
      </c>
      <c r="B7008" t="s">
        <v>1774</v>
      </c>
      <c r="C7008" t="s">
        <v>12279</v>
      </c>
      <c r="D7008" t="s">
        <v>16081</v>
      </c>
      <c r="E7008" t="s">
        <v>16082</v>
      </c>
      <c r="F7008" t="s">
        <v>92</v>
      </c>
      <c r="G7008" t="s">
        <v>15</v>
      </c>
      <c r="H7008">
        <v>4.5999999999999996</v>
      </c>
      <c r="I7008" t="s">
        <v>4306</v>
      </c>
      <c r="J7008" t="s">
        <v>4307</v>
      </c>
    </row>
    <row r="7009" spans="1:10" x14ac:dyDescent="0.3">
      <c r="A7009" t="s">
        <v>1318</v>
      </c>
      <c r="B7009" t="s">
        <v>19</v>
      </c>
      <c r="C7009" t="s">
        <v>8892</v>
      </c>
      <c r="D7009" t="s">
        <v>8893</v>
      </c>
      <c r="E7009" t="s">
        <v>8894</v>
      </c>
      <c r="F7009" t="s">
        <v>44</v>
      </c>
      <c r="G7009" t="s">
        <v>15</v>
      </c>
      <c r="J7009" t="s">
        <v>2828</v>
      </c>
    </row>
    <row r="7010" spans="1:10" x14ac:dyDescent="0.3">
      <c r="A7010" t="s">
        <v>2341</v>
      </c>
      <c r="B7010" t="s">
        <v>1130</v>
      </c>
      <c r="C7010" t="s">
        <v>2319</v>
      </c>
      <c r="D7010" s="1">
        <v>68999</v>
      </c>
      <c r="E7010" t="s">
        <v>2342</v>
      </c>
      <c r="F7010" t="s">
        <v>146</v>
      </c>
      <c r="G7010" t="s">
        <v>30</v>
      </c>
      <c r="H7010">
        <v>4.7</v>
      </c>
      <c r="I7010" t="s">
        <v>2343</v>
      </c>
      <c r="J7010" t="s">
        <v>2344</v>
      </c>
    </row>
    <row r="7011" spans="1:10" x14ac:dyDescent="0.3">
      <c r="A7011" t="s">
        <v>645</v>
      </c>
      <c r="B7011" t="s">
        <v>19</v>
      </c>
      <c r="C7011" t="s">
        <v>772</v>
      </c>
      <c r="D7011" t="s">
        <v>773</v>
      </c>
      <c r="E7011" t="s">
        <v>774</v>
      </c>
      <c r="F7011" t="s">
        <v>88</v>
      </c>
      <c r="G7011" t="s">
        <v>648</v>
      </c>
      <c r="H7011">
        <v>4.2</v>
      </c>
      <c r="I7011" t="s">
        <v>775</v>
      </c>
      <c r="J7011" t="s">
        <v>776</v>
      </c>
    </row>
    <row r="7012" spans="1:10" x14ac:dyDescent="0.3">
      <c r="A7012" t="s">
        <v>9627</v>
      </c>
      <c r="B7012" t="s">
        <v>1774</v>
      </c>
      <c r="C7012" t="s">
        <v>9628</v>
      </c>
      <c r="D7012" s="1">
        <v>36986</v>
      </c>
      <c r="E7012" t="s">
        <v>9629</v>
      </c>
      <c r="F7012" t="s">
        <v>426</v>
      </c>
      <c r="G7012" t="s">
        <v>9630</v>
      </c>
      <c r="H7012">
        <v>4.9000000000000004</v>
      </c>
      <c r="I7012" t="s">
        <v>4454</v>
      </c>
      <c r="J7012" t="s">
        <v>1985</v>
      </c>
    </row>
    <row r="7013" spans="1:10" x14ac:dyDescent="0.3">
      <c r="A7013" t="s">
        <v>10283</v>
      </c>
      <c r="B7013" t="s">
        <v>19</v>
      </c>
      <c r="C7013" t="s">
        <v>10284</v>
      </c>
      <c r="D7013" t="s">
        <v>10285</v>
      </c>
      <c r="E7013" t="s">
        <v>10286</v>
      </c>
      <c r="F7013" t="s">
        <v>44</v>
      </c>
      <c r="G7013" t="s">
        <v>330</v>
      </c>
      <c r="J7013" t="s">
        <v>510</v>
      </c>
    </row>
    <row r="7014" spans="1:10" x14ac:dyDescent="0.3">
      <c r="A7014" t="s">
        <v>3982</v>
      </c>
      <c r="B7014" t="s">
        <v>11</v>
      </c>
      <c r="C7014" t="s">
        <v>967</v>
      </c>
      <c r="D7014" t="s">
        <v>7245</v>
      </c>
      <c r="E7014" t="s">
        <v>7246</v>
      </c>
      <c r="F7014" t="s">
        <v>15</v>
      </c>
      <c r="G7014" t="s">
        <v>30</v>
      </c>
      <c r="H7014">
        <v>4.2</v>
      </c>
      <c r="I7014" t="s">
        <v>3815</v>
      </c>
      <c r="J7014" t="s">
        <v>1110</v>
      </c>
    </row>
    <row r="7015" spans="1:10" x14ac:dyDescent="0.3">
      <c r="A7015" t="s">
        <v>4234</v>
      </c>
      <c r="B7015" t="s">
        <v>11</v>
      </c>
      <c r="C7015" t="s">
        <v>1736</v>
      </c>
      <c r="D7015" t="s">
        <v>9423</v>
      </c>
      <c r="E7015" t="s">
        <v>9424</v>
      </c>
      <c r="F7015" t="s">
        <v>15</v>
      </c>
      <c r="G7015" t="s">
        <v>15</v>
      </c>
      <c r="H7015">
        <v>4.7</v>
      </c>
      <c r="I7015" t="s">
        <v>4399</v>
      </c>
      <c r="J7015" t="s">
        <v>4400</v>
      </c>
    </row>
    <row r="7016" spans="1:10" x14ac:dyDescent="0.3">
      <c r="A7016" t="s">
        <v>2903</v>
      </c>
      <c r="B7016" t="s">
        <v>19</v>
      </c>
      <c r="C7016" t="s">
        <v>2904</v>
      </c>
      <c r="D7016" s="1">
        <v>18980</v>
      </c>
      <c r="E7016" t="s">
        <v>2905</v>
      </c>
      <c r="F7016" t="s">
        <v>92</v>
      </c>
      <c r="G7016" t="s">
        <v>15</v>
      </c>
      <c r="H7016">
        <v>4.5999999999999996</v>
      </c>
      <c r="I7016" t="s">
        <v>70</v>
      </c>
      <c r="J7016" t="s">
        <v>1317</v>
      </c>
    </row>
    <row r="7017" spans="1:10" x14ac:dyDescent="0.3">
      <c r="A7017" t="s">
        <v>7198</v>
      </c>
      <c r="B7017" t="s">
        <v>11</v>
      </c>
      <c r="C7017" t="s">
        <v>790</v>
      </c>
      <c r="D7017" t="s">
        <v>7199</v>
      </c>
      <c r="E7017" t="s">
        <v>16083</v>
      </c>
      <c r="F7017" t="s">
        <v>15</v>
      </c>
      <c r="G7017" t="s">
        <v>30</v>
      </c>
      <c r="H7017">
        <v>4.4000000000000004</v>
      </c>
      <c r="I7017" t="s">
        <v>7201</v>
      </c>
      <c r="J7017" t="s">
        <v>7202</v>
      </c>
    </row>
    <row r="7018" spans="1:10" x14ac:dyDescent="0.3">
      <c r="A7018" t="s">
        <v>5630</v>
      </c>
      <c r="B7018" t="s">
        <v>11</v>
      </c>
      <c r="C7018" t="s">
        <v>562</v>
      </c>
      <c r="D7018" t="s">
        <v>16084</v>
      </c>
      <c r="E7018" t="s">
        <v>16085</v>
      </c>
      <c r="F7018" t="s">
        <v>15</v>
      </c>
      <c r="G7018" t="s">
        <v>15</v>
      </c>
      <c r="H7018">
        <v>4.5999999999999996</v>
      </c>
      <c r="I7018" t="s">
        <v>4840</v>
      </c>
      <c r="J7018" t="s">
        <v>4841</v>
      </c>
    </row>
    <row r="7019" spans="1:10" x14ac:dyDescent="0.3">
      <c r="A7019" t="s">
        <v>7867</v>
      </c>
      <c r="B7019" t="s">
        <v>19</v>
      </c>
      <c r="C7019" t="s">
        <v>8558</v>
      </c>
      <c r="D7019" s="1">
        <v>26999</v>
      </c>
      <c r="E7019" t="s">
        <v>8559</v>
      </c>
      <c r="F7019" t="s">
        <v>624</v>
      </c>
      <c r="G7019" t="s">
        <v>119</v>
      </c>
      <c r="H7019">
        <v>4.9000000000000004</v>
      </c>
      <c r="I7019" t="s">
        <v>515</v>
      </c>
      <c r="J7019" t="s">
        <v>516</v>
      </c>
    </row>
    <row r="7020" spans="1:10" x14ac:dyDescent="0.3">
      <c r="A7020" t="s">
        <v>10420</v>
      </c>
      <c r="B7020" t="s">
        <v>19</v>
      </c>
      <c r="C7020" t="s">
        <v>10421</v>
      </c>
      <c r="D7020" s="1">
        <v>42175</v>
      </c>
      <c r="E7020" t="s">
        <v>10422</v>
      </c>
      <c r="F7020" t="s">
        <v>22</v>
      </c>
      <c r="G7020" t="s">
        <v>15</v>
      </c>
      <c r="H7020">
        <v>4.5</v>
      </c>
      <c r="I7020" t="s">
        <v>6757</v>
      </c>
      <c r="J7020" t="s">
        <v>3703</v>
      </c>
    </row>
    <row r="7021" spans="1:10" x14ac:dyDescent="0.3">
      <c r="A7021" t="s">
        <v>4665</v>
      </c>
      <c r="B7021" t="s">
        <v>11</v>
      </c>
      <c r="C7021" t="s">
        <v>552</v>
      </c>
      <c r="D7021" t="s">
        <v>4666</v>
      </c>
      <c r="E7021" t="s">
        <v>4667</v>
      </c>
      <c r="F7021" t="s">
        <v>15</v>
      </c>
      <c r="G7021" t="s">
        <v>15</v>
      </c>
      <c r="H7021">
        <v>4.7</v>
      </c>
      <c r="I7021" t="s">
        <v>2343</v>
      </c>
      <c r="J7021" t="s">
        <v>2344</v>
      </c>
    </row>
    <row r="7022" spans="1:10" x14ac:dyDescent="0.3">
      <c r="A7022" t="s">
        <v>6664</v>
      </c>
      <c r="B7022" t="s">
        <v>19</v>
      </c>
      <c r="C7022" t="s">
        <v>6665</v>
      </c>
      <c r="D7022" t="s">
        <v>16086</v>
      </c>
      <c r="E7022" t="s">
        <v>6667</v>
      </c>
      <c r="F7022" t="s">
        <v>246</v>
      </c>
      <c r="G7022" t="s">
        <v>15</v>
      </c>
      <c r="H7022">
        <v>4.7</v>
      </c>
      <c r="I7022" t="s">
        <v>169</v>
      </c>
      <c r="J7022" t="s">
        <v>170</v>
      </c>
    </row>
    <row r="7023" spans="1:10" x14ac:dyDescent="0.3">
      <c r="A7023" t="s">
        <v>3949</v>
      </c>
      <c r="B7023" t="s">
        <v>11</v>
      </c>
      <c r="C7023" t="s">
        <v>790</v>
      </c>
      <c r="D7023" t="s">
        <v>6841</v>
      </c>
      <c r="E7023" t="s">
        <v>6842</v>
      </c>
      <c r="F7023" t="s">
        <v>15</v>
      </c>
      <c r="G7023" t="s">
        <v>30</v>
      </c>
      <c r="H7023">
        <v>4.8</v>
      </c>
      <c r="I7023" t="s">
        <v>1386</v>
      </c>
      <c r="J7023" t="s">
        <v>1387</v>
      </c>
    </row>
    <row r="7024" spans="1:10" x14ac:dyDescent="0.3">
      <c r="A7024" t="s">
        <v>5134</v>
      </c>
      <c r="B7024" t="s">
        <v>19</v>
      </c>
      <c r="C7024" t="s">
        <v>5135</v>
      </c>
      <c r="D7024" t="s">
        <v>5136</v>
      </c>
      <c r="E7024" t="s">
        <v>5137</v>
      </c>
      <c r="F7024" t="s">
        <v>44</v>
      </c>
      <c r="G7024" t="s">
        <v>15</v>
      </c>
      <c r="J7024" t="s">
        <v>5138</v>
      </c>
    </row>
    <row r="7025" spans="1:10" x14ac:dyDescent="0.3">
      <c r="A7025" t="s">
        <v>9385</v>
      </c>
      <c r="B7025" t="s">
        <v>19</v>
      </c>
      <c r="C7025" t="s">
        <v>9386</v>
      </c>
      <c r="D7025" s="1">
        <v>10995</v>
      </c>
      <c r="E7025" t="s">
        <v>9387</v>
      </c>
      <c r="F7025" t="s">
        <v>82</v>
      </c>
      <c r="G7025" t="s">
        <v>9388</v>
      </c>
      <c r="J7025" t="s">
        <v>5417</v>
      </c>
    </row>
    <row r="7026" spans="1:10" x14ac:dyDescent="0.3">
      <c r="A7026" t="s">
        <v>110</v>
      </c>
      <c r="B7026" t="s">
        <v>11</v>
      </c>
      <c r="C7026" t="s">
        <v>4452</v>
      </c>
      <c r="D7026" s="1">
        <v>47095</v>
      </c>
      <c r="E7026" t="s">
        <v>4453</v>
      </c>
      <c r="F7026" t="s">
        <v>15</v>
      </c>
      <c r="G7026" t="s">
        <v>15</v>
      </c>
      <c r="H7026">
        <v>4.9000000000000004</v>
      </c>
      <c r="I7026" t="s">
        <v>4454</v>
      </c>
      <c r="J7026" t="s">
        <v>1985</v>
      </c>
    </row>
    <row r="7027" spans="1:10" x14ac:dyDescent="0.3">
      <c r="A7027" t="s">
        <v>4260</v>
      </c>
      <c r="B7027" t="s">
        <v>19</v>
      </c>
      <c r="C7027" t="s">
        <v>14619</v>
      </c>
      <c r="D7027" s="1">
        <v>26998</v>
      </c>
      <c r="E7027" t="s">
        <v>14620</v>
      </c>
      <c r="F7027" t="s">
        <v>44</v>
      </c>
      <c r="G7027" t="s">
        <v>859</v>
      </c>
      <c r="J7027" t="s">
        <v>1683</v>
      </c>
    </row>
    <row r="7028" spans="1:10" x14ac:dyDescent="0.3">
      <c r="A7028" t="s">
        <v>10920</v>
      </c>
      <c r="B7028" t="s">
        <v>19</v>
      </c>
      <c r="C7028" t="s">
        <v>10921</v>
      </c>
      <c r="D7028" s="1">
        <v>18985</v>
      </c>
      <c r="E7028" t="s">
        <v>10922</v>
      </c>
      <c r="F7028" t="s">
        <v>125</v>
      </c>
      <c r="G7028" t="s">
        <v>15</v>
      </c>
      <c r="J7028" t="s">
        <v>825</v>
      </c>
    </row>
    <row r="7029" spans="1:10" x14ac:dyDescent="0.3">
      <c r="A7029" t="s">
        <v>1019</v>
      </c>
      <c r="B7029" t="s">
        <v>19</v>
      </c>
      <c r="C7029" t="s">
        <v>1020</v>
      </c>
      <c r="D7029" s="1">
        <v>12975</v>
      </c>
      <c r="E7029" t="s">
        <v>1021</v>
      </c>
      <c r="F7029" t="s">
        <v>88</v>
      </c>
      <c r="G7029" t="s">
        <v>1022</v>
      </c>
      <c r="H7029">
        <v>4.0999999999999996</v>
      </c>
      <c r="I7029" t="s">
        <v>228</v>
      </c>
      <c r="J7029" t="s">
        <v>229</v>
      </c>
    </row>
    <row r="7030" spans="1:10" x14ac:dyDescent="0.3">
      <c r="A7030" t="s">
        <v>5192</v>
      </c>
      <c r="B7030" t="s">
        <v>11</v>
      </c>
      <c r="C7030" t="s">
        <v>562</v>
      </c>
      <c r="D7030" t="s">
        <v>10959</v>
      </c>
      <c r="E7030" t="s">
        <v>10960</v>
      </c>
      <c r="F7030" t="s">
        <v>15</v>
      </c>
      <c r="G7030" t="s">
        <v>15</v>
      </c>
      <c r="H7030">
        <v>4.9000000000000004</v>
      </c>
      <c r="I7030" t="s">
        <v>3773</v>
      </c>
      <c r="J7030" t="s">
        <v>2929</v>
      </c>
    </row>
    <row r="7031" spans="1:10" x14ac:dyDescent="0.3">
      <c r="A7031" t="s">
        <v>9290</v>
      </c>
      <c r="B7031" t="s">
        <v>11</v>
      </c>
      <c r="C7031" t="s">
        <v>562</v>
      </c>
      <c r="D7031" s="1">
        <v>69045</v>
      </c>
      <c r="E7031" t="s">
        <v>16087</v>
      </c>
      <c r="F7031" t="s">
        <v>15</v>
      </c>
      <c r="G7031" t="s">
        <v>30</v>
      </c>
      <c r="H7031">
        <v>4.5</v>
      </c>
      <c r="I7031" t="s">
        <v>682</v>
      </c>
      <c r="J7031" t="s">
        <v>683</v>
      </c>
    </row>
    <row r="7032" spans="1:10" x14ac:dyDescent="0.3">
      <c r="A7032" t="s">
        <v>1941</v>
      </c>
      <c r="B7032" t="s">
        <v>19</v>
      </c>
      <c r="C7032" t="s">
        <v>16088</v>
      </c>
      <c r="D7032" s="1">
        <v>24995</v>
      </c>
      <c r="E7032" t="s">
        <v>16089</v>
      </c>
      <c r="F7032" t="s">
        <v>146</v>
      </c>
      <c r="G7032" t="s">
        <v>152</v>
      </c>
      <c r="J7032" t="s">
        <v>120</v>
      </c>
    </row>
    <row r="7033" spans="1:10" x14ac:dyDescent="0.3">
      <c r="A7033" t="s">
        <v>6001</v>
      </c>
      <c r="B7033" t="s">
        <v>11</v>
      </c>
      <c r="C7033" t="s">
        <v>959</v>
      </c>
      <c r="D7033" s="1">
        <v>69185</v>
      </c>
      <c r="E7033" t="s">
        <v>11877</v>
      </c>
      <c r="F7033" t="s">
        <v>15</v>
      </c>
      <c r="G7033" t="s">
        <v>15</v>
      </c>
      <c r="H7033">
        <v>4.5</v>
      </c>
      <c r="I7033" t="s">
        <v>682</v>
      </c>
      <c r="J7033" t="s">
        <v>683</v>
      </c>
    </row>
    <row r="7034" spans="1:10" x14ac:dyDescent="0.3">
      <c r="A7034" t="s">
        <v>16090</v>
      </c>
      <c r="B7034" t="s">
        <v>19</v>
      </c>
      <c r="C7034" t="s">
        <v>16091</v>
      </c>
      <c r="D7034" s="1">
        <v>7995</v>
      </c>
      <c r="E7034" t="s">
        <v>16092</v>
      </c>
      <c r="F7034" t="s">
        <v>473</v>
      </c>
      <c r="G7034" t="s">
        <v>30</v>
      </c>
      <c r="J7034" t="s">
        <v>4137</v>
      </c>
    </row>
    <row r="7035" spans="1:10" x14ac:dyDescent="0.3">
      <c r="A7035" t="s">
        <v>4922</v>
      </c>
      <c r="B7035" t="s">
        <v>11</v>
      </c>
      <c r="C7035" t="s">
        <v>573</v>
      </c>
      <c r="D7035" s="1">
        <v>32243</v>
      </c>
      <c r="E7035" t="s">
        <v>16093</v>
      </c>
      <c r="F7035" t="s">
        <v>15</v>
      </c>
      <c r="G7035" t="s">
        <v>30</v>
      </c>
      <c r="H7035">
        <v>4.9000000000000004</v>
      </c>
      <c r="I7035" t="s">
        <v>1253</v>
      </c>
      <c r="J7035" t="s">
        <v>1254</v>
      </c>
    </row>
    <row r="7036" spans="1:10" x14ac:dyDescent="0.3">
      <c r="A7036" t="s">
        <v>3982</v>
      </c>
      <c r="B7036" t="s">
        <v>11</v>
      </c>
      <c r="C7036" t="s">
        <v>12</v>
      </c>
      <c r="D7036" t="s">
        <v>11993</v>
      </c>
      <c r="E7036" t="s">
        <v>11994</v>
      </c>
      <c r="F7036" t="s">
        <v>15</v>
      </c>
      <c r="G7036" t="s">
        <v>30</v>
      </c>
      <c r="H7036">
        <v>3.1</v>
      </c>
      <c r="I7036" t="s">
        <v>1536</v>
      </c>
      <c r="J7036" t="s">
        <v>1537</v>
      </c>
    </row>
    <row r="7037" spans="1:10" x14ac:dyDescent="0.3">
      <c r="A7037" t="s">
        <v>16094</v>
      </c>
      <c r="B7037" t="s">
        <v>11</v>
      </c>
      <c r="C7037" t="s">
        <v>448</v>
      </c>
      <c r="D7037" t="s">
        <v>16095</v>
      </c>
      <c r="E7037" t="s">
        <v>16096</v>
      </c>
      <c r="F7037" t="s">
        <v>15</v>
      </c>
      <c r="G7037" t="s">
        <v>15</v>
      </c>
      <c r="H7037">
        <v>3.4</v>
      </c>
      <c r="I7037" t="s">
        <v>1803</v>
      </c>
      <c r="J7037" t="s">
        <v>1804</v>
      </c>
    </row>
    <row r="7038" spans="1:10" x14ac:dyDescent="0.3">
      <c r="A7038" t="s">
        <v>16097</v>
      </c>
      <c r="B7038" t="s">
        <v>19</v>
      </c>
      <c r="C7038" t="s">
        <v>16098</v>
      </c>
      <c r="D7038" t="s">
        <v>16099</v>
      </c>
      <c r="E7038" t="s">
        <v>16100</v>
      </c>
      <c r="F7038" t="s">
        <v>82</v>
      </c>
      <c r="G7038" t="s">
        <v>15</v>
      </c>
      <c r="H7038">
        <v>4.9000000000000004</v>
      </c>
      <c r="I7038" t="s">
        <v>3225</v>
      </c>
      <c r="J7038" t="s">
        <v>3226</v>
      </c>
    </row>
    <row r="7039" spans="1:10" x14ac:dyDescent="0.3">
      <c r="A7039" t="s">
        <v>3717</v>
      </c>
      <c r="B7039" t="s">
        <v>11</v>
      </c>
      <c r="C7039" t="s">
        <v>202</v>
      </c>
      <c r="D7039" s="1">
        <v>37860</v>
      </c>
      <c r="E7039" t="s">
        <v>8487</v>
      </c>
      <c r="F7039" t="s">
        <v>15</v>
      </c>
      <c r="G7039" t="s">
        <v>30</v>
      </c>
      <c r="H7039">
        <v>4.5</v>
      </c>
      <c r="I7039" t="s">
        <v>2983</v>
      </c>
      <c r="J7039" t="s">
        <v>2984</v>
      </c>
    </row>
    <row r="7040" spans="1:10" x14ac:dyDescent="0.3">
      <c r="A7040" t="s">
        <v>3777</v>
      </c>
      <c r="B7040" t="s">
        <v>11</v>
      </c>
      <c r="C7040" t="s">
        <v>2402</v>
      </c>
      <c r="D7040" t="s">
        <v>3778</v>
      </c>
      <c r="E7040" t="s">
        <v>3779</v>
      </c>
      <c r="F7040" t="s">
        <v>15</v>
      </c>
      <c r="G7040" t="s">
        <v>30</v>
      </c>
      <c r="H7040">
        <v>4.5999999999999996</v>
      </c>
      <c r="I7040" t="s">
        <v>3780</v>
      </c>
      <c r="J7040" t="s">
        <v>3781</v>
      </c>
    </row>
    <row r="7041" spans="1:10" x14ac:dyDescent="0.3">
      <c r="A7041" t="s">
        <v>2595</v>
      </c>
      <c r="B7041" t="s">
        <v>19</v>
      </c>
      <c r="C7041" t="s">
        <v>13024</v>
      </c>
      <c r="D7041" t="s">
        <v>13025</v>
      </c>
      <c r="E7041" t="s">
        <v>13026</v>
      </c>
      <c r="F7041" t="s">
        <v>44</v>
      </c>
      <c r="G7041" t="s">
        <v>15</v>
      </c>
      <c r="H7041">
        <v>4.4000000000000004</v>
      </c>
      <c r="I7041" t="s">
        <v>7201</v>
      </c>
      <c r="J7041" t="s">
        <v>7202</v>
      </c>
    </row>
    <row r="7042" spans="1:10" x14ac:dyDescent="0.3">
      <c r="A7042" t="s">
        <v>3736</v>
      </c>
      <c r="B7042" t="s">
        <v>19</v>
      </c>
      <c r="C7042" t="s">
        <v>3737</v>
      </c>
      <c r="D7042" s="1">
        <v>12999</v>
      </c>
      <c r="E7042" t="s">
        <v>3738</v>
      </c>
      <c r="F7042" t="s">
        <v>729</v>
      </c>
      <c r="G7042" t="s">
        <v>15</v>
      </c>
      <c r="J7042" t="s">
        <v>247</v>
      </c>
    </row>
    <row r="7043" spans="1:10" x14ac:dyDescent="0.3">
      <c r="A7043" t="s">
        <v>4856</v>
      </c>
      <c r="B7043" t="s">
        <v>19</v>
      </c>
      <c r="C7043" t="s">
        <v>5516</v>
      </c>
      <c r="D7043" s="1">
        <v>17991</v>
      </c>
      <c r="E7043" t="s">
        <v>5517</v>
      </c>
      <c r="F7043" t="s">
        <v>22</v>
      </c>
      <c r="G7043" t="s">
        <v>15</v>
      </c>
      <c r="H7043">
        <v>4.5</v>
      </c>
      <c r="I7043" t="s">
        <v>1348</v>
      </c>
      <c r="J7043" t="s">
        <v>1349</v>
      </c>
    </row>
    <row r="7044" spans="1:10" x14ac:dyDescent="0.3">
      <c r="A7044" t="s">
        <v>2077</v>
      </c>
      <c r="B7044" t="s">
        <v>19</v>
      </c>
      <c r="C7044" t="s">
        <v>10095</v>
      </c>
      <c r="D7044" s="1">
        <v>249895</v>
      </c>
      <c r="E7044" t="s">
        <v>10096</v>
      </c>
      <c r="F7044" t="s">
        <v>69</v>
      </c>
      <c r="G7044" t="s">
        <v>15</v>
      </c>
      <c r="J7044" t="s">
        <v>365</v>
      </c>
    </row>
    <row r="7045" spans="1:10" x14ac:dyDescent="0.3">
      <c r="A7045" t="s">
        <v>3726</v>
      </c>
      <c r="B7045" t="s">
        <v>11</v>
      </c>
      <c r="C7045" t="s">
        <v>1489</v>
      </c>
      <c r="D7045" s="1">
        <v>27680</v>
      </c>
      <c r="E7045" t="s">
        <v>16101</v>
      </c>
      <c r="F7045" t="s">
        <v>15</v>
      </c>
      <c r="G7045" t="s">
        <v>15</v>
      </c>
      <c r="H7045">
        <v>4.9000000000000004</v>
      </c>
      <c r="I7045" t="s">
        <v>4454</v>
      </c>
      <c r="J7045" t="s">
        <v>1985</v>
      </c>
    </row>
    <row r="7046" spans="1:10" x14ac:dyDescent="0.3">
      <c r="A7046" t="s">
        <v>16102</v>
      </c>
      <c r="B7046" t="s">
        <v>11</v>
      </c>
      <c r="C7046" t="s">
        <v>1736</v>
      </c>
      <c r="D7046" t="s">
        <v>16103</v>
      </c>
      <c r="E7046" t="s">
        <v>16104</v>
      </c>
      <c r="F7046" t="s">
        <v>15</v>
      </c>
      <c r="G7046" t="s">
        <v>15</v>
      </c>
      <c r="H7046">
        <v>4.8</v>
      </c>
      <c r="I7046" t="s">
        <v>2167</v>
      </c>
      <c r="J7046" t="s">
        <v>2168</v>
      </c>
    </row>
    <row r="7047" spans="1:10" x14ac:dyDescent="0.3">
      <c r="A7047" t="s">
        <v>9796</v>
      </c>
      <c r="B7047" t="s">
        <v>19</v>
      </c>
      <c r="C7047" t="s">
        <v>16105</v>
      </c>
      <c r="D7047" t="s">
        <v>16106</v>
      </c>
      <c r="E7047" t="s">
        <v>16107</v>
      </c>
      <c r="F7047" t="s">
        <v>146</v>
      </c>
      <c r="G7047" t="s">
        <v>15</v>
      </c>
      <c r="H7047">
        <v>4.8</v>
      </c>
      <c r="I7047" t="s">
        <v>891</v>
      </c>
      <c r="J7047" t="s">
        <v>892</v>
      </c>
    </row>
    <row r="7048" spans="1:10" x14ac:dyDescent="0.3">
      <c r="A7048" t="s">
        <v>16108</v>
      </c>
      <c r="B7048" t="s">
        <v>19</v>
      </c>
      <c r="C7048" t="s">
        <v>16109</v>
      </c>
      <c r="D7048" s="1">
        <v>30999</v>
      </c>
      <c r="E7048" t="s">
        <v>16110</v>
      </c>
      <c r="F7048" t="s">
        <v>92</v>
      </c>
      <c r="G7048" t="s">
        <v>30</v>
      </c>
      <c r="H7048">
        <v>4.7</v>
      </c>
      <c r="I7048" t="s">
        <v>3887</v>
      </c>
      <c r="J7048" t="s">
        <v>3888</v>
      </c>
    </row>
    <row r="7049" spans="1:10" x14ac:dyDescent="0.3">
      <c r="A7049" t="s">
        <v>6625</v>
      </c>
      <c r="B7049" t="s">
        <v>3669</v>
      </c>
      <c r="C7049" t="s">
        <v>6626</v>
      </c>
      <c r="D7049" s="1">
        <v>32445</v>
      </c>
      <c r="E7049" t="s">
        <v>6627</v>
      </c>
      <c r="F7049" t="s">
        <v>92</v>
      </c>
      <c r="G7049" t="s">
        <v>15</v>
      </c>
      <c r="H7049">
        <v>5</v>
      </c>
      <c r="I7049" t="s">
        <v>4910</v>
      </c>
      <c r="J7049" t="s">
        <v>2527</v>
      </c>
    </row>
    <row r="7050" spans="1:10" x14ac:dyDescent="0.3">
      <c r="A7050" t="s">
        <v>6136</v>
      </c>
      <c r="B7050" t="s">
        <v>11</v>
      </c>
      <c r="C7050" t="s">
        <v>959</v>
      </c>
      <c r="D7050" t="s">
        <v>12505</v>
      </c>
      <c r="E7050" t="s">
        <v>12506</v>
      </c>
      <c r="F7050" t="s">
        <v>15</v>
      </c>
      <c r="G7050" t="s">
        <v>4458</v>
      </c>
      <c r="H7050">
        <v>4.4000000000000004</v>
      </c>
      <c r="I7050" t="s">
        <v>4103</v>
      </c>
      <c r="J7050" t="s">
        <v>4104</v>
      </c>
    </row>
    <row r="7051" spans="1:10" x14ac:dyDescent="0.3">
      <c r="A7051" t="s">
        <v>11640</v>
      </c>
      <c r="B7051" t="s">
        <v>11</v>
      </c>
      <c r="C7051" t="s">
        <v>967</v>
      </c>
      <c r="D7051" t="s">
        <v>13184</v>
      </c>
      <c r="E7051" t="s">
        <v>13185</v>
      </c>
      <c r="F7051" t="s">
        <v>15</v>
      </c>
      <c r="G7051" t="s">
        <v>15</v>
      </c>
      <c r="H7051">
        <v>2.9</v>
      </c>
      <c r="I7051" t="s">
        <v>1448</v>
      </c>
      <c r="J7051" t="s">
        <v>1449</v>
      </c>
    </row>
    <row r="7052" spans="1:10" x14ac:dyDescent="0.3">
      <c r="E7052" t="s">
        <v>15</v>
      </c>
      <c r="F7052" t="s">
        <v>15</v>
      </c>
      <c r="G7052" t="s">
        <v>15</v>
      </c>
    </row>
    <row r="7053" spans="1:10" x14ac:dyDescent="0.3">
      <c r="A7053" t="s">
        <v>5192</v>
      </c>
      <c r="B7053" t="s">
        <v>11</v>
      </c>
      <c r="C7053" t="s">
        <v>562</v>
      </c>
      <c r="D7053" t="s">
        <v>12769</v>
      </c>
      <c r="E7053" t="s">
        <v>12770</v>
      </c>
      <c r="F7053" t="s">
        <v>15</v>
      </c>
      <c r="G7053" t="s">
        <v>15</v>
      </c>
      <c r="H7053">
        <v>4.9000000000000004</v>
      </c>
      <c r="I7053" t="s">
        <v>3773</v>
      </c>
      <c r="J7053" t="s">
        <v>2929</v>
      </c>
    </row>
    <row r="7054" spans="1:10" x14ac:dyDescent="0.3">
      <c r="A7054" t="s">
        <v>1794</v>
      </c>
      <c r="B7054" t="s">
        <v>19</v>
      </c>
      <c r="C7054" t="s">
        <v>2322</v>
      </c>
      <c r="D7054" t="s">
        <v>2323</v>
      </c>
      <c r="E7054" t="s">
        <v>2324</v>
      </c>
      <c r="F7054" t="s">
        <v>146</v>
      </c>
      <c r="G7054" t="s">
        <v>1798</v>
      </c>
      <c r="H7054">
        <v>4.9000000000000004</v>
      </c>
      <c r="I7054" t="s">
        <v>3667</v>
      </c>
      <c r="J7054" t="s">
        <v>380</v>
      </c>
    </row>
    <row r="7055" spans="1:10" x14ac:dyDescent="0.3">
      <c r="A7055" t="s">
        <v>1071</v>
      </c>
      <c r="B7055" t="s">
        <v>11</v>
      </c>
      <c r="C7055" t="s">
        <v>202</v>
      </c>
      <c r="D7055" s="1">
        <v>32797</v>
      </c>
      <c r="E7055" t="s">
        <v>13879</v>
      </c>
      <c r="F7055" t="s">
        <v>15</v>
      </c>
      <c r="G7055" t="s">
        <v>15</v>
      </c>
      <c r="H7055">
        <v>4.8</v>
      </c>
      <c r="I7055" t="s">
        <v>4057</v>
      </c>
      <c r="J7055" t="s">
        <v>2617</v>
      </c>
    </row>
    <row r="7056" spans="1:10" x14ac:dyDescent="0.3">
      <c r="A7056" t="s">
        <v>3595</v>
      </c>
      <c r="B7056" t="s">
        <v>1139</v>
      </c>
      <c r="C7056" t="s">
        <v>13003</v>
      </c>
      <c r="D7056" s="1">
        <v>53980</v>
      </c>
      <c r="E7056" t="s">
        <v>13004</v>
      </c>
      <c r="F7056" t="s">
        <v>92</v>
      </c>
      <c r="G7056" t="s">
        <v>3598</v>
      </c>
      <c r="H7056">
        <v>4.7</v>
      </c>
      <c r="I7056" t="s">
        <v>4961</v>
      </c>
      <c r="J7056" t="s">
        <v>385</v>
      </c>
    </row>
    <row r="7057" spans="1:10" x14ac:dyDescent="0.3">
      <c r="A7057" t="s">
        <v>11560</v>
      </c>
      <c r="B7057" t="s">
        <v>11</v>
      </c>
      <c r="C7057" t="s">
        <v>974</v>
      </c>
      <c r="D7057" t="s">
        <v>16111</v>
      </c>
      <c r="E7057" t="s">
        <v>16112</v>
      </c>
      <c r="F7057" t="s">
        <v>15</v>
      </c>
      <c r="G7057" t="s">
        <v>30</v>
      </c>
      <c r="H7057">
        <v>4.3</v>
      </c>
      <c r="I7057" t="s">
        <v>1948</v>
      </c>
      <c r="J7057" t="s">
        <v>1949</v>
      </c>
    </row>
    <row r="7058" spans="1:10" x14ac:dyDescent="0.3">
      <c r="A7058" t="s">
        <v>1518</v>
      </c>
      <c r="B7058" t="s">
        <v>11</v>
      </c>
      <c r="C7058" t="s">
        <v>974</v>
      </c>
      <c r="D7058" t="s">
        <v>6147</v>
      </c>
      <c r="E7058" t="s">
        <v>6148</v>
      </c>
      <c r="F7058" t="s">
        <v>15</v>
      </c>
      <c r="G7058" t="s">
        <v>15</v>
      </c>
      <c r="H7058">
        <v>4.4000000000000004</v>
      </c>
      <c r="I7058" t="s">
        <v>3971</v>
      </c>
      <c r="J7058" t="s">
        <v>731</v>
      </c>
    </row>
    <row r="7059" spans="1:10" x14ac:dyDescent="0.3">
      <c r="A7059" t="s">
        <v>9255</v>
      </c>
      <c r="B7059" t="s">
        <v>11</v>
      </c>
      <c r="C7059" t="s">
        <v>573</v>
      </c>
      <c r="D7059" s="1">
        <v>61925</v>
      </c>
      <c r="E7059" t="s">
        <v>9256</v>
      </c>
      <c r="F7059" t="s">
        <v>15</v>
      </c>
      <c r="G7059" t="s">
        <v>15</v>
      </c>
      <c r="H7059">
        <v>4.7</v>
      </c>
      <c r="I7059" t="s">
        <v>3584</v>
      </c>
      <c r="J7059" t="s">
        <v>3585</v>
      </c>
    </row>
    <row r="7060" spans="1:10" x14ac:dyDescent="0.3">
      <c r="A7060" t="s">
        <v>13215</v>
      </c>
      <c r="B7060" t="s">
        <v>11</v>
      </c>
      <c r="C7060" t="s">
        <v>448</v>
      </c>
      <c r="D7060" t="s">
        <v>13216</v>
      </c>
      <c r="E7060" t="s">
        <v>13217</v>
      </c>
      <c r="F7060" t="s">
        <v>15</v>
      </c>
      <c r="G7060" t="s">
        <v>159</v>
      </c>
      <c r="H7060">
        <v>3.2</v>
      </c>
      <c r="I7060" t="s">
        <v>4264</v>
      </c>
      <c r="J7060" t="s">
        <v>4265</v>
      </c>
    </row>
    <row r="7061" spans="1:10" x14ac:dyDescent="0.3">
      <c r="A7061" t="s">
        <v>6724</v>
      </c>
      <c r="B7061" t="s">
        <v>11</v>
      </c>
      <c r="C7061" t="s">
        <v>959</v>
      </c>
      <c r="D7061" t="s">
        <v>8817</v>
      </c>
      <c r="E7061" t="s">
        <v>8818</v>
      </c>
      <c r="F7061" t="s">
        <v>15</v>
      </c>
      <c r="G7061" t="s">
        <v>15</v>
      </c>
      <c r="H7061">
        <v>4.5</v>
      </c>
      <c r="I7061" t="s">
        <v>885</v>
      </c>
      <c r="J7061" t="s">
        <v>886</v>
      </c>
    </row>
    <row r="7062" spans="1:10" x14ac:dyDescent="0.3">
      <c r="A7062" t="s">
        <v>11504</v>
      </c>
      <c r="B7062" t="s">
        <v>19</v>
      </c>
      <c r="C7062" t="s">
        <v>16113</v>
      </c>
      <c r="D7062" t="s">
        <v>16114</v>
      </c>
      <c r="E7062" t="s">
        <v>16115</v>
      </c>
      <c r="F7062" t="s">
        <v>389</v>
      </c>
      <c r="G7062" t="s">
        <v>30</v>
      </c>
      <c r="H7062">
        <v>4.7</v>
      </c>
      <c r="I7062" t="s">
        <v>390</v>
      </c>
      <c r="J7062" t="s">
        <v>391</v>
      </c>
    </row>
    <row r="7063" spans="1:10" x14ac:dyDescent="0.3">
      <c r="A7063" t="s">
        <v>6091</v>
      </c>
      <c r="B7063" t="s">
        <v>11</v>
      </c>
      <c r="C7063" t="s">
        <v>12</v>
      </c>
      <c r="D7063" t="s">
        <v>8488</v>
      </c>
      <c r="E7063" t="s">
        <v>8489</v>
      </c>
      <c r="F7063" t="s">
        <v>15</v>
      </c>
      <c r="G7063" t="s">
        <v>3129</v>
      </c>
      <c r="J7063" t="s">
        <v>506</v>
      </c>
    </row>
    <row r="7064" spans="1:10" x14ac:dyDescent="0.3">
      <c r="A7064" t="s">
        <v>5556</v>
      </c>
      <c r="B7064" t="s">
        <v>19</v>
      </c>
      <c r="C7064" t="s">
        <v>11481</v>
      </c>
      <c r="D7064" s="1">
        <v>11488</v>
      </c>
      <c r="E7064" t="s">
        <v>11482</v>
      </c>
      <c r="F7064" t="s">
        <v>146</v>
      </c>
      <c r="G7064" t="s">
        <v>15</v>
      </c>
      <c r="H7064">
        <v>4.5</v>
      </c>
      <c r="I7064" t="s">
        <v>98</v>
      </c>
      <c r="J7064" t="s">
        <v>99</v>
      </c>
    </row>
    <row r="7065" spans="1:10" x14ac:dyDescent="0.3">
      <c r="A7065" t="s">
        <v>3732</v>
      </c>
      <c r="B7065" t="s">
        <v>11</v>
      </c>
      <c r="C7065" t="s">
        <v>448</v>
      </c>
      <c r="D7065" s="1">
        <v>35837</v>
      </c>
      <c r="E7065" t="s">
        <v>16116</v>
      </c>
      <c r="F7065" t="s">
        <v>15</v>
      </c>
      <c r="G7065" t="s">
        <v>30</v>
      </c>
      <c r="H7065">
        <v>4.9000000000000004</v>
      </c>
      <c r="I7065" t="s">
        <v>1253</v>
      </c>
      <c r="J7065" t="s">
        <v>1254</v>
      </c>
    </row>
    <row r="7066" spans="1:10" x14ac:dyDescent="0.3">
      <c r="A7066" t="s">
        <v>3659</v>
      </c>
      <c r="B7066" t="s">
        <v>19</v>
      </c>
      <c r="C7066" t="s">
        <v>3660</v>
      </c>
      <c r="D7066" t="s">
        <v>3661</v>
      </c>
      <c r="E7066" t="s">
        <v>3662</v>
      </c>
      <c r="F7066" t="s">
        <v>3663</v>
      </c>
      <c r="G7066" t="s">
        <v>330</v>
      </c>
      <c r="H7066">
        <v>4.4000000000000004</v>
      </c>
      <c r="I7066" t="s">
        <v>312</v>
      </c>
      <c r="J7066" t="s">
        <v>313</v>
      </c>
    </row>
    <row r="7067" spans="1:10" x14ac:dyDescent="0.3">
      <c r="E7067" t="s">
        <v>15</v>
      </c>
      <c r="F7067" t="s">
        <v>15</v>
      </c>
      <c r="G7067" t="s">
        <v>15</v>
      </c>
    </row>
    <row r="7068" spans="1:10" x14ac:dyDescent="0.3">
      <c r="A7068" t="s">
        <v>3673</v>
      </c>
      <c r="B7068" t="s">
        <v>19</v>
      </c>
      <c r="C7068" t="s">
        <v>16117</v>
      </c>
      <c r="D7068" t="s">
        <v>16118</v>
      </c>
      <c r="E7068" t="s">
        <v>16119</v>
      </c>
      <c r="F7068" t="s">
        <v>92</v>
      </c>
      <c r="G7068" t="s">
        <v>15</v>
      </c>
      <c r="H7068">
        <v>4.4000000000000004</v>
      </c>
      <c r="I7068" t="s">
        <v>860</v>
      </c>
      <c r="J7068" t="s">
        <v>861</v>
      </c>
    </row>
    <row r="7069" spans="1:10" x14ac:dyDescent="0.3">
      <c r="A7069" t="s">
        <v>16120</v>
      </c>
      <c r="B7069" t="s">
        <v>19</v>
      </c>
      <c r="C7069" t="s">
        <v>16121</v>
      </c>
      <c r="D7069" s="1">
        <v>24555</v>
      </c>
      <c r="E7069" t="s">
        <v>16122</v>
      </c>
      <c r="F7069" t="s">
        <v>44</v>
      </c>
      <c r="G7069" t="s">
        <v>15</v>
      </c>
      <c r="H7069">
        <v>4</v>
      </c>
      <c r="I7069" t="s">
        <v>103</v>
      </c>
      <c r="J7069" t="s">
        <v>104</v>
      </c>
    </row>
    <row r="7070" spans="1:10" x14ac:dyDescent="0.3">
      <c r="A7070" t="s">
        <v>5593</v>
      </c>
      <c r="B7070" t="s">
        <v>19</v>
      </c>
      <c r="C7070" t="s">
        <v>8196</v>
      </c>
      <c r="D7070" t="s">
        <v>8197</v>
      </c>
      <c r="E7070" t="s">
        <v>8198</v>
      </c>
      <c r="F7070" t="s">
        <v>69</v>
      </c>
      <c r="G7070" t="s">
        <v>15</v>
      </c>
      <c r="H7070">
        <v>4.5999999999999996</v>
      </c>
      <c r="I7070" t="s">
        <v>7180</v>
      </c>
      <c r="J7070" t="s">
        <v>7181</v>
      </c>
    </row>
    <row r="7071" spans="1:10" x14ac:dyDescent="0.3">
      <c r="A7071" t="s">
        <v>7102</v>
      </c>
      <c r="B7071" t="s">
        <v>12486</v>
      </c>
      <c r="C7071" t="s">
        <v>16123</v>
      </c>
      <c r="D7071" s="1">
        <v>178800</v>
      </c>
      <c r="E7071" t="s">
        <v>16124</v>
      </c>
      <c r="F7071" t="s">
        <v>69</v>
      </c>
      <c r="G7071" t="s">
        <v>152</v>
      </c>
      <c r="J7071" t="s">
        <v>446</v>
      </c>
    </row>
    <row r="7072" spans="1:10" x14ac:dyDescent="0.3">
      <c r="E7072" t="s">
        <v>15</v>
      </c>
      <c r="F7072" t="s">
        <v>15</v>
      </c>
      <c r="G7072" t="s">
        <v>15</v>
      </c>
    </row>
    <row r="7073" spans="1:10" x14ac:dyDescent="0.3">
      <c r="A7073" t="s">
        <v>16125</v>
      </c>
      <c r="B7073" t="s">
        <v>11</v>
      </c>
      <c r="C7073" t="s">
        <v>562</v>
      </c>
      <c r="D7073" t="s">
        <v>16126</v>
      </c>
      <c r="E7073" t="s">
        <v>16127</v>
      </c>
      <c r="F7073" t="s">
        <v>15</v>
      </c>
      <c r="G7073" t="s">
        <v>4883</v>
      </c>
      <c r="H7073">
        <v>4.4000000000000004</v>
      </c>
      <c r="I7073" t="s">
        <v>4237</v>
      </c>
      <c r="J7073" t="s">
        <v>4238</v>
      </c>
    </row>
    <row r="7074" spans="1:10" x14ac:dyDescent="0.3">
      <c r="A7074" t="s">
        <v>16128</v>
      </c>
      <c r="B7074" t="s">
        <v>19</v>
      </c>
      <c r="C7074" t="s">
        <v>16129</v>
      </c>
      <c r="D7074" s="1">
        <v>36379</v>
      </c>
      <c r="E7074" t="s">
        <v>16130</v>
      </c>
      <c r="F7074" t="s">
        <v>92</v>
      </c>
      <c r="G7074" t="s">
        <v>30</v>
      </c>
      <c r="H7074">
        <v>4.5</v>
      </c>
      <c r="I7074" t="s">
        <v>360</v>
      </c>
      <c r="J7074" t="s">
        <v>361</v>
      </c>
    </row>
    <row r="7075" spans="1:10" x14ac:dyDescent="0.3">
      <c r="A7075" t="s">
        <v>3717</v>
      </c>
      <c r="B7075" t="s">
        <v>11</v>
      </c>
      <c r="C7075" t="s">
        <v>202</v>
      </c>
      <c r="D7075" s="1">
        <v>35187</v>
      </c>
      <c r="E7075" t="s">
        <v>10561</v>
      </c>
      <c r="F7075" t="s">
        <v>15</v>
      </c>
      <c r="G7075" t="s">
        <v>30</v>
      </c>
      <c r="J7075" t="s">
        <v>2295</v>
      </c>
    </row>
    <row r="7076" spans="1:10" x14ac:dyDescent="0.3">
      <c r="A7076" t="s">
        <v>9148</v>
      </c>
      <c r="B7076" t="s">
        <v>19</v>
      </c>
      <c r="C7076" t="s">
        <v>9149</v>
      </c>
      <c r="D7076" t="s">
        <v>9150</v>
      </c>
      <c r="E7076" t="s">
        <v>9151</v>
      </c>
      <c r="F7076" t="s">
        <v>44</v>
      </c>
      <c r="G7076" t="s">
        <v>15</v>
      </c>
      <c r="J7076" t="s">
        <v>1153</v>
      </c>
    </row>
    <row r="7077" spans="1:10" x14ac:dyDescent="0.3">
      <c r="A7077" t="s">
        <v>2711</v>
      </c>
      <c r="B7077" t="s">
        <v>11</v>
      </c>
      <c r="C7077" t="s">
        <v>2402</v>
      </c>
      <c r="D7077" s="1">
        <v>110335</v>
      </c>
      <c r="E7077" t="s">
        <v>16131</v>
      </c>
      <c r="F7077" t="s">
        <v>15</v>
      </c>
      <c r="G7077" t="s">
        <v>15</v>
      </c>
      <c r="H7077">
        <v>4.7</v>
      </c>
      <c r="I7077" t="s">
        <v>1484</v>
      </c>
      <c r="J7077" t="s">
        <v>1485</v>
      </c>
    </row>
    <row r="7078" spans="1:10" x14ac:dyDescent="0.3">
      <c r="A7078" t="s">
        <v>10635</v>
      </c>
      <c r="B7078" t="s">
        <v>19</v>
      </c>
      <c r="C7078" t="s">
        <v>10636</v>
      </c>
      <c r="D7078" t="s">
        <v>10637</v>
      </c>
      <c r="E7078" t="s">
        <v>10638</v>
      </c>
      <c r="F7078" t="s">
        <v>92</v>
      </c>
      <c r="G7078" t="s">
        <v>30</v>
      </c>
      <c r="H7078">
        <v>4.7</v>
      </c>
      <c r="I7078" t="s">
        <v>3879</v>
      </c>
      <c r="J7078" t="s">
        <v>1231</v>
      </c>
    </row>
    <row r="7079" spans="1:10" x14ac:dyDescent="0.3">
      <c r="A7079" t="s">
        <v>794</v>
      </c>
      <c r="B7079" t="s">
        <v>11</v>
      </c>
      <c r="C7079" t="s">
        <v>562</v>
      </c>
      <c r="D7079" t="s">
        <v>1857</v>
      </c>
      <c r="E7079" t="s">
        <v>1858</v>
      </c>
      <c r="F7079" t="s">
        <v>15</v>
      </c>
      <c r="G7079" t="s">
        <v>30</v>
      </c>
      <c r="H7079">
        <v>4.9000000000000004</v>
      </c>
      <c r="I7079" t="s">
        <v>565</v>
      </c>
      <c r="J7079" t="s">
        <v>566</v>
      </c>
    </row>
    <row r="7080" spans="1:10" x14ac:dyDescent="0.3">
      <c r="A7080" t="s">
        <v>12465</v>
      </c>
      <c r="B7080" t="s">
        <v>12466</v>
      </c>
      <c r="C7080" t="s">
        <v>12467</v>
      </c>
      <c r="D7080" s="1">
        <v>118000</v>
      </c>
      <c r="E7080" t="s">
        <v>12468</v>
      </c>
      <c r="F7080" t="s">
        <v>36</v>
      </c>
      <c r="G7080" t="s">
        <v>330</v>
      </c>
      <c r="J7080" t="s">
        <v>12469</v>
      </c>
    </row>
    <row r="7081" spans="1:10" x14ac:dyDescent="0.3">
      <c r="A7081" t="s">
        <v>3777</v>
      </c>
      <c r="B7081" t="s">
        <v>11</v>
      </c>
      <c r="C7081" t="s">
        <v>2402</v>
      </c>
      <c r="D7081" t="s">
        <v>9913</v>
      </c>
      <c r="E7081" t="s">
        <v>9914</v>
      </c>
      <c r="F7081" t="s">
        <v>15</v>
      </c>
      <c r="G7081" t="s">
        <v>30</v>
      </c>
      <c r="H7081">
        <v>4.9000000000000004</v>
      </c>
      <c r="I7081" t="s">
        <v>4642</v>
      </c>
      <c r="J7081" t="s">
        <v>4643</v>
      </c>
    </row>
    <row r="7082" spans="1:10" x14ac:dyDescent="0.3">
      <c r="A7082" t="s">
        <v>4290</v>
      </c>
      <c r="B7082" t="s">
        <v>11</v>
      </c>
      <c r="C7082" t="s">
        <v>790</v>
      </c>
      <c r="D7082" s="1">
        <v>25843</v>
      </c>
      <c r="E7082" t="s">
        <v>13053</v>
      </c>
      <c r="F7082" t="s">
        <v>15</v>
      </c>
      <c r="G7082" t="s">
        <v>30</v>
      </c>
      <c r="H7082">
        <v>4</v>
      </c>
      <c r="I7082" t="s">
        <v>421</v>
      </c>
      <c r="J7082" t="s">
        <v>3952</v>
      </c>
    </row>
    <row r="7083" spans="1:10" x14ac:dyDescent="0.3">
      <c r="A7083" t="s">
        <v>16132</v>
      </c>
      <c r="B7083" t="s">
        <v>19</v>
      </c>
      <c r="C7083" t="s">
        <v>16133</v>
      </c>
      <c r="D7083" t="s">
        <v>16134</v>
      </c>
      <c r="E7083" t="s">
        <v>16135</v>
      </c>
      <c r="F7083" t="s">
        <v>69</v>
      </c>
      <c r="G7083" t="s">
        <v>15</v>
      </c>
      <c r="H7083">
        <v>4.7</v>
      </c>
      <c r="I7083" t="s">
        <v>355</v>
      </c>
      <c r="J7083" t="s">
        <v>356</v>
      </c>
    </row>
    <row r="7084" spans="1:10" x14ac:dyDescent="0.3">
      <c r="A7084" t="s">
        <v>4520</v>
      </c>
      <c r="B7084" t="s">
        <v>11</v>
      </c>
      <c r="C7084" t="s">
        <v>12</v>
      </c>
      <c r="D7084" t="s">
        <v>5339</v>
      </c>
      <c r="E7084" t="s">
        <v>16136</v>
      </c>
      <c r="F7084" t="s">
        <v>15</v>
      </c>
      <c r="G7084" t="s">
        <v>15</v>
      </c>
      <c r="H7084">
        <v>4.7</v>
      </c>
      <c r="I7084" t="s">
        <v>2839</v>
      </c>
      <c r="J7084" t="s">
        <v>2840</v>
      </c>
    </row>
    <row r="7085" spans="1:10" x14ac:dyDescent="0.3">
      <c r="A7085" t="s">
        <v>16137</v>
      </c>
      <c r="B7085" t="s">
        <v>19</v>
      </c>
      <c r="C7085" t="s">
        <v>16138</v>
      </c>
      <c r="D7085" t="s">
        <v>16139</v>
      </c>
      <c r="E7085" t="s">
        <v>16140</v>
      </c>
      <c r="F7085" t="s">
        <v>291</v>
      </c>
      <c r="G7085" t="s">
        <v>15</v>
      </c>
      <c r="H7085">
        <v>4.7</v>
      </c>
      <c r="I7085" t="s">
        <v>770</v>
      </c>
      <c r="J7085" t="s">
        <v>771</v>
      </c>
    </row>
    <row r="7086" spans="1:10" x14ac:dyDescent="0.3">
      <c r="A7086" t="s">
        <v>4467</v>
      </c>
      <c r="B7086" t="s">
        <v>11</v>
      </c>
      <c r="C7086" t="s">
        <v>448</v>
      </c>
      <c r="D7086" t="s">
        <v>4468</v>
      </c>
      <c r="E7086" t="s">
        <v>4469</v>
      </c>
      <c r="F7086" t="s">
        <v>15</v>
      </c>
      <c r="G7086" t="s">
        <v>15</v>
      </c>
      <c r="H7086">
        <v>4.5</v>
      </c>
      <c r="I7086" t="s">
        <v>1423</v>
      </c>
      <c r="J7086" t="s">
        <v>1424</v>
      </c>
    </row>
    <row r="7087" spans="1:10" x14ac:dyDescent="0.3">
      <c r="A7087" t="s">
        <v>6315</v>
      </c>
      <c r="B7087" t="s">
        <v>19</v>
      </c>
      <c r="C7087" t="s">
        <v>16141</v>
      </c>
      <c r="D7087" s="1">
        <v>7995</v>
      </c>
      <c r="E7087" t="s">
        <v>16142</v>
      </c>
      <c r="F7087" t="s">
        <v>82</v>
      </c>
      <c r="G7087" t="s">
        <v>15</v>
      </c>
      <c r="H7087">
        <v>4.4000000000000004</v>
      </c>
      <c r="I7087" t="s">
        <v>950</v>
      </c>
      <c r="J7087" t="s">
        <v>951</v>
      </c>
    </row>
    <row r="7088" spans="1:10" x14ac:dyDescent="0.3">
      <c r="A7088" t="s">
        <v>6724</v>
      </c>
      <c r="B7088" t="s">
        <v>11</v>
      </c>
      <c r="C7088" t="s">
        <v>1489</v>
      </c>
      <c r="D7088" t="s">
        <v>14017</v>
      </c>
      <c r="E7088" t="s">
        <v>14018</v>
      </c>
      <c r="F7088" t="s">
        <v>15</v>
      </c>
      <c r="G7088" t="s">
        <v>15</v>
      </c>
      <c r="H7088">
        <v>4.5999999999999996</v>
      </c>
      <c r="I7088" t="s">
        <v>1045</v>
      </c>
      <c r="J7088" t="s">
        <v>1046</v>
      </c>
    </row>
    <row r="7089" spans="1:10" x14ac:dyDescent="0.3">
      <c r="A7089" t="s">
        <v>16143</v>
      </c>
      <c r="B7089" t="s">
        <v>19</v>
      </c>
      <c r="C7089" t="s">
        <v>16144</v>
      </c>
      <c r="D7089" s="1">
        <v>22980</v>
      </c>
      <c r="E7089" t="s">
        <v>16145</v>
      </c>
      <c r="F7089" t="s">
        <v>92</v>
      </c>
      <c r="G7089" t="s">
        <v>15</v>
      </c>
      <c r="H7089">
        <v>4.5999999999999996</v>
      </c>
      <c r="I7089" t="s">
        <v>70</v>
      </c>
      <c r="J7089" t="s">
        <v>1317</v>
      </c>
    </row>
    <row r="7090" spans="1:10" x14ac:dyDescent="0.3">
      <c r="A7090" t="s">
        <v>16146</v>
      </c>
      <c r="B7090" t="s">
        <v>19</v>
      </c>
      <c r="C7090" t="s">
        <v>16147</v>
      </c>
      <c r="D7090" s="1">
        <v>41300</v>
      </c>
      <c r="E7090" t="s">
        <v>16148</v>
      </c>
      <c r="F7090" t="s">
        <v>729</v>
      </c>
      <c r="G7090" t="s">
        <v>15</v>
      </c>
      <c r="H7090">
        <v>4.3</v>
      </c>
      <c r="I7090" t="s">
        <v>4036</v>
      </c>
      <c r="J7090" t="s">
        <v>4037</v>
      </c>
    </row>
    <row r="7091" spans="1:10" x14ac:dyDescent="0.3">
      <c r="A7091" t="s">
        <v>6691</v>
      </c>
      <c r="B7091" t="s">
        <v>11</v>
      </c>
      <c r="C7091" t="s">
        <v>1736</v>
      </c>
      <c r="D7091" s="1">
        <v>44602</v>
      </c>
      <c r="E7091" t="s">
        <v>12821</v>
      </c>
      <c r="F7091" t="s">
        <v>15</v>
      </c>
      <c r="G7091" t="s">
        <v>3553</v>
      </c>
      <c r="H7091">
        <v>4.3</v>
      </c>
      <c r="I7091" t="s">
        <v>4036</v>
      </c>
      <c r="J7091" t="s">
        <v>4037</v>
      </c>
    </row>
    <row r="7092" spans="1:10" x14ac:dyDescent="0.3">
      <c r="A7092" t="s">
        <v>7253</v>
      </c>
      <c r="B7092" t="s">
        <v>8230</v>
      </c>
      <c r="C7092" t="s">
        <v>9206</v>
      </c>
      <c r="D7092" t="s">
        <v>14216</v>
      </c>
      <c r="E7092" t="s">
        <v>14217</v>
      </c>
      <c r="F7092" t="s">
        <v>44</v>
      </c>
      <c r="G7092" t="s">
        <v>15</v>
      </c>
      <c r="H7092">
        <v>4.2</v>
      </c>
      <c r="I7092" t="s">
        <v>2405</v>
      </c>
      <c r="J7092" t="s">
        <v>2512</v>
      </c>
    </row>
    <row r="7093" spans="1:10" x14ac:dyDescent="0.3">
      <c r="A7093" t="s">
        <v>3982</v>
      </c>
      <c r="B7093" t="s">
        <v>11</v>
      </c>
      <c r="C7093" t="s">
        <v>552</v>
      </c>
      <c r="D7093" t="s">
        <v>16149</v>
      </c>
      <c r="E7093" t="s">
        <v>16150</v>
      </c>
      <c r="F7093" t="s">
        <v>15</v>
      </c>
      <c r="G7093" t="s">
        <v>30</v>
      </c>
      <c r="H7093">
        <v>4.7</v>
      </c>
      <c r="I7093" t="s">
        <v>1299</v>
      </c>
      <c r="J7093" t="s">
        <v>1300</v>
      </c>
    </row>
    <row r="7094" spans="1:10" x14ac:dyDescent="0.3">
      <c r="A7094" t="s">
        <v>4757</v>
      </c>
      <c r="B7094" t="s">
        <v>11</v>
      </c>
      <c r="C7094" t="s">
        <v>12</v>
      </c>
      <c r="D7094" t="s">
        <v>16151</v>
      </c>
      <c r="E7094" t="s">
        <v>16152</v>
      </c>
      <c r="F7094" t="s">
        <v>15</v>
      </c>
      <c r="G7094" t="s">
        <v>30</v>
      </c>
      <c r="H7094">
        <v>4.5999999999999996</v>
      </c>
      <c r="I7094" t="s">
        <v>3677</v>
      </c>
      <c r="J7094" t="s">
        <v>3678</v>
      </c>
    </row>
    <row r="7095" spans="1:10" x14ac:dyDescent="0.3">
      <c r="A7095" t="s">
        <v>14464</v>
      </c>
      <c r="B7095" t="s">
        <v>19</v>
      </c>
      <c r="C7095" t="s">
        <v>14465</v>
      </c>
      <c r="D7095" s="1">
        <v>24998</v>
      </c>
      <c r="E7095" t="s">
        <v>14466</v>
      </c>
      <c r="F7095" t="s">
        <v>88</v>
      </c>
      <c r="G7095" t="s">
        <v>30</v>
      </c>
      <c r="J7095" t="s">
        <v>510</v>
      </c>
    </row>
    <row r="7096" spans="1:10" x14ac:dyDescent="0.3">
      <c r="A7096" t="s">
        <v>1560</v>
      </c>
      <c r="B7096" t="s">
        <v>19</v>
      </c>
      <c r="C7096" t="s">
        <v>1561</v>
      </c>
      <c r="D7096" s="1">
        <v>12995</v>
      </c>
      <c r="E7096" t="s">
        <v>1562</v>
      </c>
      <c r="F7096" t="s">
        <v>146</v>
      </c>
      <c r="G7096" t="s">
        <v>15</v>
      </c>
      <c r="J7096" t="s">
        <v>120</v>
      </c>
    </row>
    <row r="7097" spans="1:10" x14ac:dyDescent="0.3">
      <c r="A7097" t="s">
        <v>13443</v>
      </c>
      <c r="B7097" t="s">
        <v>11</v>
      </c>
      <c r="C7097" t="s">
        <v>16153</v>
      </c>
      <c r="D7097" s="1">
        <v>42422</v>
      </c>
      <c r="E7097" t="s">
        <v>16154</v>
      </c>
      <c r="F7097" t="s">
        <v>15</v>
      </c>
      <c r="G7097" t="s">
        <v>15</v>
      </c>
      <c r="H7097">
        <v>4</v>
      </c>
      <c r="I7097" t="s">
        <v>421</v>
      </c>
      <c r="J7097" t="s">
        <v>3952</v>
      </c>
    </row>
    <row r="7098" spans="1:10" x14ac:dyDescent="0.3">
      <c r="A7098" t="s">
        <v>10406</v>
      </c>
      <c r="B7098" t="s">
        <v>1467</v>
      </c>
      <c r="C7098" t="s">
        <v>10407</v>
      </c>
      <c r="D7098" s="1">
        <v>44076</v>
      </c>
      <c r="E7098" t="s">
        <v>10408</v>
      </c>
      <c r="F7098" t="s">
        <v>291</v>
      </c>
      <c r="G7098" t="s">
        <v>30</v>
      </c>
      <c r="H7098">
        <v>4.7</v>
      </c>
      <c r="I7098" t="s">
        <v>6414</v>
      </c>
      <c r="J7098" t="s">
        <v>6415</v>
      </c>
    </row>
    <row r="7099" spans="1:10" x14ac:dyDescent="0.3">
      <c r="A7099" t="s">
        <v>9131</v>
      </c>
      <c r="B7099" t="s">
        <v>19</v>
      </c>
      <c r="C7099" t="s">
        <v>9132</v>
      </c>
      <c r="D7099" s="1">
        <v>8985</v>
      </c>
      <c r="E7099" t="s">
        <v>9133</v>
      </c>
      <c r="F7099" t="s">
        <v>200</v>
      </c>
      <c r="G7099" t="s">
        <v>2569</v>
      </c>
      <c r="H7099">
        <v>3.6</v>
      </c>
      <c r="I7099" t="s">
        <v>64</v>
      </c>
      <c r="J7099" t="s">
        <v>65</v>
      </c>
    </row>
    <row r="7100" spans="1:10" x14ac:dyDescent="0.3">
      <c r="A7100" t="s">
        <v>16155</v>
      </c>
      <c r="B7100" t="s">
        <v>19</v>
      </c>
      <c r="C7100" t="s">
        <v>16156</v>
      </c>
      <c r="D7100" s="1">
        <v>144900</v>
      </c>
      <c r="E7100" t="s">
        <v>16157</v>
      </c>
      <c r="F7100" t="s">
        <v>146</v>
      </c>
      <c r="G7100" t="s">
        <v>30</v>
      </c>
      <c r="J7100" t="s">
        <v>2069</v>
      </c>
    </row>
    <row r="7101" spans="1:10" x14ac:dyDescent="0.3">
      <c r="A7101" t="s">
        <v>8308</v>
      </c>
      <c r="B7101" t="s">
        <v>19</v>
      </c>
      <c r="C7101" t="s">
        <v>8309</v>
      </c>
      <c r="D7101" t="s">
        <v>8310</v>
      </c>
      <c r="E7101" t="s">
        <v>8311</v>
      </c>
      <c r="F7101" t="s">
        <v>125</v>
      </c>
      <c r="G7101" t="s">
        <v>15</v>
      </c>
      <c r="J7101" t="s">
        <v>1654</v>
      </c>
    </row>
    <row r="7102" spans="1:10" x14ac:dyDescent="0.3">
      <c r="A7102" t="s">
        <v>16158</v>
      </c>
      <c r="B7102" t="s">
        <v>19</v>
      </c>
      <c r="C7102" t="s">
        <v>16159</v>
      </c>
      <c r="D7102" s="1">
        <v>24850</v>
      </c>
      <c r="E7102" t="s">
        <v>16160</v>
      </c>
      <c r="F7102" t="s">
        <v>473</v>
      </c>
      <c r="G7102" t="s">
        <v>11593</v>
      </c>
      <c r="J7102" t="s">
        <v>1157</v>
      </c>
    </row>
    <row r="7103" spans="1:10" x14ac:dyDescent="0.3">
      <c r="A7103" t="s">
        <v>16161</v>
      </c>
      <c r="B7103" t="s">
        <v>19</v>
      </c>
      <c r="C7103" t="s">
        <v>16162</v>
      </c>
      <c r="D7103" s="1">
        <v>19592</v>
      </c>
      <c r="E7103" t="s">
        <v>16163</v>
      </c>
      <c r="F7103" t="s">
        <v>29</v>
      </c>
      <c r="G7103" t="s">
        <v>15</v>
      </c>
      <c r="J7103" t="s">
        <v>1226</v>
      </c>
    </row>
    <row r="7104" spans="1:10" x14ac:dyDescent="0.3">
      <c r="A7104" t="s">
        <v>10517</v>
      </c>
      <c r="B7104" t="s">
        <v>11</v>
      </c>
      <c r="C7104" t="s">
        <v>974</v>
      </c>
      <c r="D7104" s="1">
        <v>37326</v>
      </c>
      <c r="E7104" t="s">
        <v>13660</v>
      </c>
      <c r="F7104" t="s">
        <v>15</v>
      </c>
      <c r="G7104" t="s">
        <v>4099</v>
      </c>
      <c r="H7104">
        <v>4.5</v>
      </c>
      <c r="I7104" t="s">
        <v>3871</v>
      </c>
      <c r="J7104" t="s">
        <v>3872</v>
      </c>
    </row>
    <row r="7105" spans="1:10" x14ac:dyDescent="0.3">
      <c r="A7105" t="s">
        <v>2608</v>
      </c>
      <c r="B7105" t="s">
        <v>19</v>
      </c>
      <c r="C7105" t="s">
        <v>13474</v>
      </c>
      <c r="D7105" s="1">
        <v>34788</v>
      </c>
      <c r="E7105" t="s">
        <v>13475</v>
      </c>
      <c r="F7105" t="s">
        <v>88</v>
      </c>
      <c r="G7105" t="s">
        <v>2611</v>
      </c>
      <c r="H7105">
        <v>3.5</v>
      </c>
      <c r="I7105" t="s">
        <v>45</v>
      </c>
      <c r="J7105" t="s">
        <v>2076</v>
      </c>
    </row>
    <row r="7106" spans="1:10" x14ac:dyDescent="0.3">
      <c r="A7106" t="s">
        <v>6402</v>
      </c>
      <c r="B7106" t="s">
        <v>11</v>
      </c>
      <c r="C7106" t="s">
        <v>202</v>
      </c>
      <c r="D7106" t="s">
        <v>6403</v>
      </c>
      <c r="E7106" t="s">
        <v>6404</v>
      </c>
      <c r="F7106" t="s">
        <v>15</v>
      </c>
      <c r="G7106" t="s">
        <v>15</v>
      </c>
      <c r="H7106">
        <v>4.7</v>
      </c>
      <c r="I7106" t="s">
        <v>3887</v>
      </c>
      <c r="J7106" t="s">
        <v>3888</v>
      </c>
    </row>
    <row r="7107" spans="1:10" x14ac:dyDescent="0.3">
      <c r="A7107" t="s">
        <v>14872</v>
      </c>
      <c r="B7107" t="s">
        <v>1556</v>
      </c>
      <c r="C7107" t="s">
        <v>14873</v>
      </c>
      <c r="D7107" s="1">
        <v>269999</v>
      </c>
      <c r="E7107" t="s">
        <v>14874</v>
      </c>
      <c r="F7107" t="s">
        <v>92</v>
      </c>
      <c r="G7107" t="s">
        <v>15</v>
      </c>
      <c r="J7107" t="s">
        <v>1559</v>
      </c>
    </row>
    <row r="7108" spans="1:10" x14ac:dyDescent="0.3">
      <c r="A7108" t="s">
        <v>5665</v>
      </c>
      <c r="B7108" t="s">
        <v>11</v>
      </c>
      <c r="C7108" t="s">
        <v>2402</v>
      </c>
      <c r="D7108" t="s">
        <v>16164</v>
      </c>
      <c r="E7108" t="s">
        <v>16165</v>
      </c>
      <c r="F7108" t="s">
        <v>15</v>
      </c>
      <c r="G7108" t="s">
        <v>30</v>
      </c>
      <c r="H7108">
        <v>4.5999999999999996</v>
      </c>
      <c r="I7108" t="s">
        <v>441</v>
      </c>
      <c r="J7108" t="s">
        <v>442</v>
      </c>
    </row>
    <row r="7109" spans="1:10" x14ac:dyDescent="0.3">
      <c r="A7109" t="s">
        <v>2443</v>
      </c>
      <c r="B7109" t="s">
        <v>19</v>
      </c>
      <c r="C7109" t="s">
        <v>2587</v>
      </c>
      <c r="D7109" s="1">
        <v>13990</v>
      </c>
      <c r="E7109" t="s">
        <v>2588</v>
      </c>
      <c r="F7109" t="s">
        <v>92</v>
      </c>
      <c r="G7109" t="s">
        <v>30</v>
      </c>
      <c r="H7109">
        <v>3.7</v>
      </c>
      <c r="I7109" t="s">
        <v>261</v>
      </c>
      <c r="J7109" t="s">
        <v>262</v>
      </c>
    </row>
    <row r="7110" spans="1:10" x14ac:dyDescent="0.3">
      <c r="A7110" t="s">
        <v>5681</v>
      </c>
      <c r="B7110" t="s">
        <v>11</v>
      </c>
      <c r="C7110" t="s">
        <v>573</v>
      </c>
      <c r="D7110" s="1">
        <v>40970</v>
      </c>
      <c r="E7110" t="s">
        <v>13783</v>
      </c>
      <c r="F7110" t="s">
        <v>15</v>
      </c>
      <c r="G7110" t="s">
        <v>3914</v>
      </c>
      <c r="H7110">
        <v>4.3</v>
      </c>
      <c r="I7110" t="s">
        <v>4036</v>
      </c>
      <c r="J7110" t="s">
        <v>4037</v>
      </c>
    </row>
    <row r="7111" spans="1:10" x14ac:dyDescent="0.3">
      <c r="A7111" t="s">
        <v>7198</v>
      </c>
      <c r="B7111" t="s">
        <v>11</v>
      </c>
      <c r="C7111" t="s">
        <v>448</v>
      </c>
      <c r="D7111" t="s">
        <v>8119</v>
      </c>
      <c r="E7111" t="s">
        <v>14443</v>
      </c>
      <c r="F7111" t="s">
        <v>15</v>
      </c>
      <c r="G7111" t="s">
        <v>30</v>
      </c>
      <c r="H7111">
        <v>4.9000000000000004</v>
      </c>
      <c r="I7111" t="s">
        <v>1470</v>
      </c>
      <c r="J7111" t="s">
        <v>1471</v>
      </c>
    </row>
    <row r="7112" spans="1:10" x14ac:dyDescent="0.3">
      <c r="A7112" t="s">
        <v>3753</v>
      </c>
      <c r="B7112" t="s">
        <v>11</v>
      </c>
      <c r="C7112" t="s">
        <v>202</v>
      </c>
      <c r="D7112" s="1">
        <v>38972</v>
      </c>
      <c r="E7112" t="s">
        <v>16166</v>
      </c>
      <c r="F7112" t="s">
        <v>15</v>
      </c>
      <c r="G7112" t="s">
        <v>30</v>
      </c>
      <c r="H7112">
        <v>4.5</v>
      </c>
      <c r="I7112" t="s">
        <v>2983</v>
      </c>
      <c r="J7112" t="s">
        <v>2984</v>
      </c>
    </row>
    <row r="7113" spans="1:10" x14ac:dyDescent="0.3">
      <c r="A7113" t="s">
        <v>9156</v>
      </c>
      <c r="B7113" t="s">
        <v>19</v>
      </c>
      <c r="C7113" t="s">
        <v>9157</v>
      </c>
      <c r="D7113" t="s">
        <v>9158</v>
      </c>
      <c r="E7113" t="s">
        <v>9159</v>
      </c>
      <c r="F7113" t="s">
        <v>92</v>
      </c>
      <c r="G7113" t="s">
        <v>30</v>
      </c>
      <c r="H7113">
        <v>5</v>
      </c>
      <c r="I7113" t="s">
        <v>6635</v>
      </c>
      <c r="J7113" t="s">
        <v>6636</v>
      </c>
    </row>
    <row r="7114" spans="1:10" x14ac:dyDescent="0.3">
      <c r="A7114" t="s">
        <v>826</v>
      </c>
      <c r="B7114" t="s">
        <v>19</v>
      </c>
      <c r="C7114" t="s">
        <v>827</v>
      </c>
      <c r="D7114" s="1">
        <v>16977</v>
      </c>
      <c r="E7114" t="s">
        <v>828</v>
      </c>
      <c r="F7114" t="s">
        <v>92</v>
      </c>
      <c r="G7114" t="s">
        <v>15</v>
      </c>
      <c r="H7114">
        <v>3.8</v>
      </c>
      <c r="I7114" t="s">
        <v>4143</v>
      </c>
      <c r="J7114" t="s">
        <v>830</v>
      </c>
    </row>
    <row r="7115" spans="1:10" x14ac:dyDescent="0.3">
      <c r="A7115" t="s">
        <v>3684</v>
      </c>
      <c r="B7115" t="s">
        <v>19</v>
      </c>
      <c r="C7115" t="s">
        <v>3685</v>
      </c>
      <c r="D7115" t="s">
        <v>3686</v>
      </c>
      <c r="E7115" t="s">
        <v>3687</v>
      </c>
      <c r="F7115" t="s">
        <v>69</v>
      </c>
      <c r="G7115" t="s">
        <v>15</v>
      </c>
      <c r="H7115">
        <v>3.3</v>
      </c>
      <c r="I7115" t="s">
        <v>238</v>
      </c>
      <c r="J7115" t="s">
        <v>620</v>
      </c>
    </row>
    <row r="7116" spans="1:10" x14ac:dyDescent="0.3">
      <c r="A7116" t="s">
        <v>7542</v>
      </c>
      <c r="B7116" t="s">
        <v>19</v>
      </c>
      <c r="C7116" t="s">
        <v>7543</v>
      </c>
      <c r="D7116" s="1">
        <v>27995</v>
      </c>
      <c r="E7116" t="s">
        <v>7544</v>
      </c>
      <c r="F7116" t="s">
        <v>426</v>
      </c>
      <c r="G7116" t="s">
        <v>30</v>
      </c>
      <c r="J7116" t="s">
        <v>456</v>
      </c>
    </row>
    <row r="7117" spans="1:10" x14ac:dyDescent="0.3">
      <c r="A7117" t="s">
        <v>3982</v>
      </c>
      <c r="B7117" t="s">
        <v>11</v>
      </c>
      <c r="C7117" t="s">
        <v>12</v>
      </c>
      <c r="D7117" t="s">
        <v>16167</v>
      </c>
      <c r="E7117" t="s">
        <v>16168</v>
      </c>
      <c r="F7117" t="s">
        <v>15</v>
      </c>
      <c r="G7117" t="s">
        <v>30</v>
      </c>
      <c r="H7117">
        <v>4.3</v>
      </c>
      <c r="I7117" t="s">
        <v>921</v>
      </c>
      <c r="J7117" t="s">
        <v>922</v>
      </c>
    </row>
    <row r="7118" spans="1:10" x14ac:dyDescent="0.3">
      <c r="A7118" t="s">
        <v>3753</v>
      </c>
      <c r="B7118" t="s">
        <v>11</v>
      </c>
      <c r="C7118" t="s">
        <v>573</v>
      </c>
      <c r="D7118" t="s">
        <v>16169</v>
      </c>
      <c r="E7118" t="s">
        <v>16170</v>
      </c>
      <c r="F7118" t="s">
        <v>15</v>
      </c>
      <c r="G7118" t="s">
        <v>30</v>
      </c>
      <c r="H7118">
        <v>4.2</v>
      </c>
      <c r="I7118" t="s">
        <v>1441</v>
      </c>
      <c r="J7118" t="s">
        <v>1442</v>
      </c>
    </row>
    <row r="7119" spans="1:10" x14ac:dyDescent="0.3">
      <c r="A7119" t="s">
        <v>16171</v>
      </c>
      <c r="B7119" t="s">
        <v>19</v>
      </c>
      <c r="C7119" t="s">
        <v>16172</v>
      </c>
      <c r="D7119" s="1">
        <v>11995</v>
      </c>
      <c r="E7119" t="s">
        <v>16173</v>
      </c>
      <c r="F7119" t="s">
        <v>88</v>
      </c>
      <c r="G7119" t="s">
        <v>30</v>
      </c>
      <c r="J7119" t="s">
        <v>6510</v>
      </c>
    </row>
    <row r="7120" spans="1:10" x14ac:dyDescent="0.3">
      <c r="A7120" t="s">
        <v>4922</v>
      </c>
      <c r="B7120" t="s">
        <v>11</v>
      </c>
      <c r="C7120" t="s">
        <v>2248</v>
      </c>
      <c r="D7120" s="1">
        <v>31333</v>
      </c>
      <c r="E7120" t="s">
        <v>5268</v>
      </c>
      <c r="F7120" t="s">
        <v>15</v>
      </c>
      <c r="G7120" t="s">
        <v>30</v>
      </c>
      <c r="J7120" t="s">
        <v>2295</v>
      </c>
    </row>
    <row r="7121" spans="1:10" x14ac:dyDescent="0.3">
      <c r="A7121" t="s">
        <v>13237</v>
      </c>
      <c r="B7121" t="s">
        <v>11</v>
      </c>
      <c r="C7121" t="s">
        <v>12</v>
      </c>
      <c r="D7121" t="s">
        <v>13238</v>
      </c>
      <c r="E7121" t="s">
        <v>13239</v>
      </c>
      <c r="F7121" t="s">
        <v>15</v>
      </c>
      <c r="G7121" t="s">
        <v>30</v>
      </c>
      <c r="H7121">
        <v>4.8</v>
      </c>
      <c r="I7121" t="s">
        <v>5077</v>
      </c>
      <c r="J7121" t="s">
        <v>2351</v>
      </c>
    </row>
    <row r="7122" spans="1:10" x14ac:dyDescent="0.3">
      <c r="A7122" t="s">
        <v>5681</v>
      </c>
      <c r="B7122" t="s">
        <v>11</v>
      </c>
      <c r="C7122" t="s">
        <v>2996</v>
      </c>
      <c r="D7122" t="s">
        <v>16174</v>
      </c>
      <c r="E7122" t="s">
        <v>16175</v>
      </c>
      <c r="F7122" t="s">
        <v>15</v>
      </c>
      <c r="G7122" t="s">
        <v>3914</v>
      </c>
      <c r="H7122">
        <v>4.5999999999999996</v>
      </c>
      <c r="I7122" t="s">
        <v>1865</v>
      </c>
      <c r="J7122" t="s">
        <v>1866</v>
      </c>
    </row>
    <row r="7123" spans="1:10" x14ac:dyDescent="0.3">
      <c r="A7123" t="s">
        <v>5182</v>
      </c>
      <c r="B7123" t="s">
        <v>11</v>
      </c>
      <c r="C7123" t="s">
        <v>790</v>
      </c>
      <c r="D7123" s="1">
        <v>42790</v>
      </c>
      <c r="E7123" t="s">
        <v>16176</v>
      </c>
      <c r="F7123" t="s">
        <v>15</v>
      </c>
      <c r="G7123" t="s">
        <v>15</v>
      </c>
      <c r="H7123">
        <v>4.2</v>
      </c>
      <c r="I7123" t="s">
        <v>1066</v>
      </c>
      <c r="J7123" t="s">
        <v>1067</v>
      </c>
    </row>
    <row r="7124" spans="1:10" x14ac:dyDescent="0.3">
      <c r="A7124" t="s">
        <v>6136</v>
      </c>
      <c r="B7124" t="s">
        <v>11</v>
      </c>
      <c r="C7124" t="s">
        <v>3912</v>
      </c>
      <c r="D7124" t="s">
        <v>12603</v>
      </c>
      <c r="E7124" t="s">
        <v>12604</v>
      </c>
      <c r="F7124" t="s">
        <v>15</v>
      </c>
      <c r="G7124" t="s">
        <v>4458</v>
      </c>
      <c r="H7124">
        <v>4.2</v>
      </c>
      <c r="I7124" t="s">
        <v>2405</v>
      </c>
      <c r="J7124" t="s">
        <v>3020</v>
      </c>
    </row>
    <row r="7125" spans="1:10" x14ac:dyDescent="0.3">
      <c r="A7125" t="s">
        <v>3832</v>
      </c>
      <c r="B7125" t="s">
        <v>19</v>
      </c>
      <c r="C7125" t="s">
        <v>13314</v>
      </c>
      <c r="D7125" s="1">
        <v>32242</v>
      </c>
      <c r="E7125" t="s">
        <v>13315</v>
      </c>
      <c r="F7125" t="s">
        <v>305</v>
      </c>
      <c r="G7125" t="s">
        <v>15</v>
      </c>
      <c r="H7125">
        <v>4.9000000000000004</v>
      </c>
      <c r="I7125" t="s">
        <v>2979</v>
      </c>
      <c r="J7125" t="s">
        <v>2980</v>
      </c>
    </row>
    <row r="7126" spans="1:10" x14ac:dyDescent="0.3">
      <c r="A7126" t="s">
        <v>11942</v>
      </c>
      <c r="B7126" t="s">
        <v>19</v>
      </c>
      <c r="C7126" t="s">
        <v>11943</v>
      </c>
      <c r="D7126" t="s">
        <v>11944</v>
      </c>
      <c r="E7126" t="s">
        <v>11945</v>
      </c>
      <c r="F7126" t="s">
        <v>15</v>
      </c>
      <c r="G7126" t="s">
        <v>15</v>
      </c>
      <c r="H7126">
        <v>3.5</v>
      </c>
      <c r="I7126" t="s">
        <v>1409</v>
      </c>
      <c r="J7126" t="s">
        <v>1410</v>
      </c>
    </row>
    <row r="7127" spans="1:10" x14ac:dyDescent="0.3">
      <c r="A7127" t="s">
        <v>8207</v>
      </c>
      <c r="B7127" t="s">
        <v>19</v>
      </c>
      <c r="C7127" t="s">
        <v>16177</v>
      </c>
      <c r="D7127" s="1">
        <v>49999</v>
      </c>
      <c r="E7127" t="s">
        <v>16178</v>
      </c>
      <c r="F7127" t="s">
        <v>426</v>
      </c>
      <c r="G7127" t="s">
        <v>15</v>
      </c>
      <c r="H7127">
        <v>4.7</v>
      </c>
      <c r="I7127" t="s">
        <v>2343</v>
      </c>
      <c r="J7127" t="s">
        <v>2344</v>
      </c>
    </row>
    <row r="7128" spans="1:10" x14ac:dyDescent="0.3">
      <c r="A7128" t="s">
        <v>6856</v>
      </c>
      <c r="B7128" t="s">
        <v>19</v>
      </c>
      <c r="C7128" t="s">
        <v>6857</v>
      </c>
      <c r="D7128" t="s">
        <v>6858</v>
      </c>
      <c r="E7128" t="s">
        <v>6859</v>
      </c>
      <c r="F7128" t="s">
        <v>92</v>
      </c>
      <c r="G7128" t="s">
        <v>15</v>
      </c>
      <c r="J7128" t="s">
        <v>1028</v>
      </c>
    </row>
    <row r="7129" spans="1:10" x14ac:dyDescent="0.3">
      <c r="A7129" t="s">
        <v>16179</v>
      </c>
      <c r="B7129" t="s">
        <v>19</v>
      </c>
      <c r="C7129" t="s">
        <v>16180</v>
      </c>
      <c r="D7129" s="1">
        <v>44998</v>
      </c>
      <c r="E7129" t="s">
        <v>16181</v>
      </c>
      <c r="F7129" t="s">
        <v>15</v>
      </c>
      <c r="G7129" t="s">
        <v>15</v>
      </c>
      <c r="H7129">
        <v>3.8</v>
      </c>
      <c r="I7129" t="s">
        <v>2953</v>
      </c>
      <c r="J7129" t="s">
        <v>2954</v>
      </c>
    </row>
    <row r="7130" spans="1:10" x14ac:dyDescent="0.3">
      <c r="A7130" t="s">
        <v>12618</v>
      </c>
      <c r="B7130" t="s">
        <v>11</v>
      </c>
      <c r="C7130" t="s">
        <v>12</v>
      </c>
      <c r="D7130" t="s">
        <v>12619</v>
      </c>
      <c r="E7130" t="s">
        <v>12620</v>
      </c>
      <c r="F7130" t="s">
        <v>15</v>
      </c>
      <c r="G7130" t="s">
        <v>15</v>
      </c>
      <c r="H7130">
        <v>4.5999999999999996</v>
      </c>
      <c r="I7130" t="s">
        <v>3677</v>
      </c>
      <c r="J7130" t="s">
        <v>3678</v>
      </c>
    </row>
    <row r="7131" spans="1:10" x14ac:dyDescent="0.3">
      <c r="A7131" t="s">
        <v>6539</v>
      </c>
      <c r="B7131" t="s">
        <v>19</v>
      </c>
      <c r="C7131" t="s">
        <v>6540</v>
      </c>
      <c r="D7131" t="s">
        <v>6541</v>
      </c>
      <c r="E7131" t="s">
        <v>6542</v>
      </c>
      <c r="F7131" t="s">
        <v>22</v>
      </c>
      <c r="G7131" t="s">
        <v>1509</v>
      </c>
      <c r="H7131">
        <v>4.5999999999999996</v>
      </c>
      <c r="I7131" t="s">
        <v>153</v>
      </c>
      <c r="J7131" t="s">
        <v>154</v>
      </c>
    </row>
    <row r="7132" spans="1:10" x14ac:dyDescent="0.3">
      <c r="A7132" t="s">
        <v>13069</v>
      </c>
      <c r="B7132" t="s">
        <v>19</v>
      </c>
      <c r="C7132" t="s">
        <v>13070</v>
      </c>
      <c r="D7132" t="s">
        <v>13071</v>
      </c>
      <c r="E7132" t="s">
        <v>13072</v>
      </c>
      <c r="F7132" t="s">
        <v>92</v>
      </c>
      <c r="G7132" t="s">
        <v>159</v>
      </c>
      <c r="H7132">
        <v>4.4000000000000004</v>
      </c>
      <c r="I7132" t="s">
        <v>4674</v>
      </c>
      <c r="J7132" t="s">
        <v>4675</v>
      </c>
    </row>
    <row r="7133" spans="1:10" x14ac:dyDescent="0.3">
      <c r="A7133" t="s">
        <v>9075</v>
      </c>
      <c r="B7133" t="s">
        <v>11</v>
      </c>
      <c r="C7133" t="s">
        <v>12</v>
      </c>
      <c r="D7133" t="s">
        <v>12101</v>
      </c>
      <c r="E7133" t="s">
        <v>12102</v>
      </c>
      <c r="F7133" t="s">
        <v>15</v>
      </c>
      <c r="G7133" t="s">
        <v>15</v>
      </c>
      <c r="H7133">
        <v>4.7</v>
      </c>
      <c r="I7133" t="s">
        <v>2839</v>
      </c>
      <c r="J7133" t="s">
        <v>2840</v>
      </c>
    </row>
    <row r="7134" spans="1:10" x14ac:dyDescent="0.3">
      <c r="A7134" t="s">
        <v>3186</v>
      </c>
      <c r="B7134" t="s">
        <v>19</v>
      </c>
      <c r="C7134" t="s">
        <v>3187</v>
      </c>
      <c r="D7134" s="1">
        <v>6000</v>
      </c>
      <c r="E7134" t="s">
        <v>3188</v>
      </c>
      <c r="F7134" t="s">
        <v>36</v>
      </c>
      <c r="G7134" t="s">
        <v>15</v>
      </c>
    </row>
    <row r="7135" spans="1:10" x14ac:dyDescent="0.3">
      <c r="A7135" t="s">
        <v>649</v>
      </c>
      <c r="B7135" t="s">
        <v>19</v>
      </c>
      <c r="C7135" t="s">
        <v>650</v>
      </c>
      <c r="D7135" s="1">
        <v>23449</v>
      </c>
      <c r="E7135" t="s">
        <v>651</v>
      </c>
      <c r="F7135" t="s">
        <v>29</v>
      </c>
      <c r="G7135" t="s">
        <v>15</v>
      </c>
      <c r="H7135">
        <v>4.3</v>
      </c>
      <c r="I7135" t="s">
        <v>266</v>
      </c>
      <c r="J7135" t="s">
        <v>267</v>
      </c>
    </row>
    <row r="7136" spans="1:10" x14ac:dyDescent="0.3">
      <c r="A7136" t="s">
        <v>3732</v>
      </c>
      <c r="B7136" t="s">
        <v>11</v>
      </c>
      <c r="C7136" t="s">
        <v>3143</v>
      </c>
      <c r="D7136" t="s">
        <v>7570</v>
      </c>
      <c r="E7136" t="s">
        <v>7571</v>
      </c>
      <c r="F7136" t="s">
        <v>15</v>
      </c>
      <c r="G7136" t="s">
        <v>30</v>
      </c>
      <c r="H7136">
        <v>4.9000000000000004</v>
      </c>
      <c r="I7136" t="s">
        <v>3891</v>
      </c>
      <c r="J7136" t="s">
        <v>3892</v>
      </c>
    </row>
    <row r="7137" spans="1:10" x14ac:dyDescent="0.3">
      <c r="A7137" t="s">
        <v>16182</v>
      </c>
      <c r="B7137" t="s">
        <v>19</v>
      </c>
      <c r="C7137" t="s">
        <v>16183</v>
      </c>
      <c r="D7137" s="1">
        <v>56750</v>
      </c>
      <c r="E7137" t="s">
        <v>16184</v>
      </c>
      <c r="F7137" t="s">
        <v>426</v>
      </c>
      <c r="G7137" t="s">
        <v>15</v>
      </c>
      <c r="H7137">
        <v>4.5</v>
      </c>
      <c r="I7137" t="s">
        <v>3702</v>
      </c>
      <c r="J7137" t="s">
        <v>3703</v>
      </c>
    </row>
    <row r="7138" spans="1:10" x14ac:dyDescent="0.3">
      <c r="A7138" t="s">
        <v>915</v>
      </c>
      <c r="B7138" t="s">
        <v>11</v>
      </c>
      <c r="C7138" t="s">
        <v>448</v>
      </c>
      <c r="D7138" s="1">
        <v>49195</v>
      </c>
      <c r="E7138" t="s">
        <v>5725</v>
      </c>
      <c r="F7138" t="s">
        <v>15</v>
      </c>
      <c r="G7138" t="s">
        <v>15</v>
      </c>
      <c r="H7138">
        <v>4.9000000000000004</v>
      </c>
      <c r="I7138" t="s">
        <v>4642</v>
      </c>
      <c r="J7138" t="s">
        <v>4643</v>
      </c>
    </row>
    <row r="7139" spans="1:10" x14ac:dyDescent="0.3">
      <c r="A7139" t="s">
        <v>2185</v>
      </c>
      <c r="B7139" t="s">
        <v>19</v>
      </c>
      <c r="C7139" t="s">
        <v>2186</v>
      </c>
      <c r="D7139" t="s">
        <v>2187</v>
      </c>
      <c r="E7139" t="s">
        <v>2188</v>
      </c>
      <c r="F7139" t="s">
        <v>82</v>
      </c>
      <c r="G7139" t="s">
        <v>619</v>
      </c>
      <c r="H7139">
        <v>4.4000000000000004</v>
      </c>
      <c r="I7139" t="s">
        <v>950</v>
      </c>
      <c r="J7139" t="s">
        <v>951</v>
      </c>
    </row>
    <row r="7140" spans="1:10" x14ac:dyDescent="0.3">
      <c r="A7140" t="s">
        <v>3753</v>
      </c>
      <c r="B7140" t="s">
        <v>11</v>
      </c>
      <c r="C7140" t="s">
        <v>573</v>
      </c>
      <c r="D7140" t="s">
        <v>14679</v>
      </c>
      <c r="E7140" t="s">
        <v>14680</v>
      </c>
      <c r="F7140" t="s">
        <v>15</v>
      </c>
      <c r="G7140" t="s">
        <v>30</v>
      </c>
      <c r="H7140">
        <v>4.9000000000000004</v>
      </c>
      <c r="I7140" t="s">
        <v>3891</v>
      </c>
      <c r="J7140" t="s">
        <v>3892</v>
      </c>
    </row>
    <row r="7141" spans="1:10" x14ac:dyDescent="0.3">
      <c r="A7141" t="s">
        <v>16185</v>
      </c>
      <c r="B7141" t="s">
        <v>19</v>
      </c>
      <c r="C7141" t="s">
        <v>16186</v>
      </c>
      <c r="D7141" s="1">
        <v>25800</v>
      </c>
      <c r="E7141" t="s">
        <v>16187</v>
      </c>
      <c r="F7141" t="s">
        <v>69</v>
      </c>
      <c r="G7141" t="s">
        <v>30</v>
      </c>
      <c r="H7141">
        <v>4.7</v>
      </c>
      <c r="I7141" t="s">
        <v>355</v>
      </c>
      <c r="J7141" t="s">
        <v>356</v>
      </c>
    </row>
    <row r="7142" spans="1:10" x14ac:dyDescent="0.3">
      <c r="A7142" t="s">
        <v>16188</v>
      </c>
      <c r="B7142" t="s">
        <v>19</v>
      </c>
      <c r="C7142" t="s">
        <v>16189</v>
      </c>
      <c r="D7142" s="1">
        <v>20500</v>
      </c>
      <c r="E7142" t="s">
        <v>16190</v>
      </c>
      <c r="F7142" t="s">
        <v>389</v>
      </c>
      <c r="G7142" t="s">
        <v>15</v>
      </c>
      <c r="H7142">
        <v>4.3</v>
      </c>
      <c r="I7142" t="s">
        <v>5451</v>
      </c>
      <c r="J7142" t="s">
        <v>5452</v>
      </c>
    </row>
    <row r="7143" spans="1:10" x14ac:dyDescent="0.3">
      <c r="A7143" t="s">
        <v>4290</v>
      </c>
      <c r="B7143" t="s">
        <v>11</v>
      </c>
      <c r="C7143" t="s">
        <v>974</v>
      </c>
      <c r="D7143" t="s">
        <v>6712</v>
      </c>
      <c r="E7143" t="s">
        <v>6713</v>
      </c>
      <c r="F7143" t="s">
        <v>15</v>
      </c>
      <c r="G7143" t="s">
        <v>30</v>
      </c>
      <c r="H7143">
        <v>4.7</v>
      </c>
      <c r="I7143" t="s">
        <v>1299</v>
      </c>
      <c r="J7143" t="s">
        <v>1300</v>
      </c>
    </row>
    <row r="7144" spans="1:10" x14ac:dyDescent="0.3">
      <c r="A7144" t="s">
        <v>4577</v>
      </c>
      <c r="B7144" t="s">
        <v>11</v>
      </c>
      <c r="C7144" t="s">
        <v>790</v>
      </c>
      <c r="D7144" t="s">
        <v>7723</v>
      </c>
      <c r="E7144" t="s">
        <v>7724</v>
      </c>
      <c r="F7144" t="s">
        <v>15</v>
      </c>
      <c r="G7144" t="s">
        <v>30</v>
      </c>
      <c r="H7144">
        <v>4.4000000000000004</v>
      </c>
      <c r="I7144" t="s">
        <v>3971</v>
      </c>
      <c r="J7144" t="s">
        <v>731</v>
      </c>
    </row>
    <row r="7145" spans="1:10" x14ac:dyDescent="0.3">
      <c r="A7145" t="s">
        <v>12375</v>
      </c>
      <c r="B7145" t="s">
        <v>19</v>
      </c>
      <c r="C7145" t="s">
        <v>12376</v>
      </c>
      <c r="D7145" s="1">
        <v>42895</v>
      </c>
      <c r="E7145" t="s">
        <v>12377</v>
      </c>
      <c r="F7145" t="s">
        <v>254</v>
      </c>
      <c r="G7145" t="s">
        <v>15</v>
      </c>
      <c r="H7145">
        <v>4.4000000000000004</v>
      </c>
      <c r="I7145" t="s">
        <v>3971</v>
      </c>
      <c r="J7145" t="s">
        <v>731</v>
      </c>
    </row>
    <row r="7146" spans="1:10" x14ac:dyDescent="0.3">
      <c r="A7146" t="s">
        <v>16191</v>
      </c>
      <c r="B7146" t="s">
        <v>11</v>
      </c>
      <c r="C7146" t="s">
        <v>448</v>
      </c>
      <c r="D7146" t="s">
        <v>16192</v>
      </c>
      <c r="E7146" t="s">
        <v>16193</v>
      </c>
      <c r="F7146" t="s">
        <v>15</v>
      </c>
      <c r="G7146" t="s">
        <v>30</v>
      </c>
      <c r="H7146">
        <v>4.7</v>
      </c>
      <c r="I7146" t="s">
        <v>5276</v>
      </c>
      <c r="J7146" t="s">
        <v>1054</v>
      </c>
    </row>
    <row r="7147" spans="1:10" x14ac:dyDescent="0.3">
      <c r="A7147" t="s">
        <v>16194</v>
      </c>
      <c r="B7147" t="s">
        <v>19</v>
      </c>
      <c r="C7147" t="s">
        <v>16195</v>
      </c>
      <c r="D7147" t="s">
        <v>16196</v>
      </c>
      <c r="E7147" t="s">
        <v>16197</v>
      </c>
      <c r="F7147" t="s">
        <v>22</v>
      </c>
      <c r="G7147" t="s">
        <v>15</v>
      </c>
      <c r="H7147">
        <v>4.5</v>
      </c>
      <c r="I7147" t="s">
        <v>98</v>
      </c>
      <c r="J7147" t="s">
        <v>99</v>
      </c>
    </row>
    <row r="7148" spans="1:10" x14ac:dyDescent="0.3">
      <c r="A7148" t="s">
        <v>16198</v>
      </c>
      <c r="B7148" t="s">
        <v>1120</v>
      </c>
      <c r="C7148" t="s">
        <v>16199</v>
      </c>
      <c r="D7148" s="1">
        <v>49900</v>
      </c>
      <c r="E7148" t="s">
        <v>16200</v>
      </c>
      <c r="F7148" t="s">
        <v>92</v>
      </c>
      <c r="G7148" t="s">
        <v>15</v>
      </c>
      <c r="H7148">
        <v>4.4000000000000004</v>
      </c>
      <c r="I7148" t="s">
        <v>4176</v>
      </c>
      <c r="J7148" t="s">
        <v>4177</v>
      </c>
    </row>
    <row r="7149" spans="1:10" x14ac:dyDescent="0.3">
      <c r="A7149" t="s">
        <v>3664</v>
      </c>
      <c r="B7149" t="s">
        <v>11</v>
      </c>
      <c r="C7149" t="s">
        <v>562</v>
      </c>
      <c r="D7149" s="1">
        <v>52220</v>
      </c>
      <c r="E7149" t="s">
        <v>12343</v>
      </c>
      <c r="F7149" t="s">
        <v>15</v>
      </c>
      <c r="G7149" t="s">
        <v>3666</v>
      </c>
      <c r="H7149">
        <v>4.9000000000000004</v>
      </c>
      <c r="I7149" t="s">
        <v>3057</v>
      </c>
      <c r="J7149" t="s">
        <v>3058</v>
      </c>
    </row>
    <row r="7150" spans="1:10" x14ac:dyDescent="0.3">
      <c r="A7150" t="s">
        <v>3732</v>
      </c>
      <c r="B7150" t="s">
        <v>11</v>
      </c>
      <c r="C7150" t="s">
        <v>202</v>
      </c>
      <c r="D7150" s="1">
        <v>33196</v>
      </c>
      <c r="E7150" t="s">
        <v>16201</v>
      </c>
      <c r="F7150" t="s">
        <v>15</v>
      </c>
      <c r="G7150" t="s">
        <v>30</v>
      </c>
      <c r="H7150">
        <v>4.8</v>
      </c>
      <c r="I7150" t="s">
        <v>869</v>
      </c>
      <c r="J7150" t="s">
        <v>870</v>
      </c>
    </row>
    <row r="7151" spans="1:10" x14ac:dyDescent="0.3">
      <c r="A7151" t="s">
        <v>1518</v>
      </c>
      <c r="B7151" t="s">
        <v>11</v>
      </c>
      <c r="C7151" t="s">
        <v>3820</v>
      </c>
      <c r="D7151" t="s">
        <v>5968</v>
      </c>
      <c r="E7151" t="s">
        <v>11559</v>
      </c>
      <c r="F7151" t="s">
        <v>15</v>
      </c>
      <c r="G7151" t="s">
        <v>15</v>
      </c>
      <c r="H7151">
        <v>4.4000000000000004</v>
      </c>
      <c r="I7151" t="s">
        <v>3971</v>
      </c>
      <c r="J7151" t="s">
        <v>731</v>
      </c>
    </row>
    <row r="7152" spans="1:10" x14ac:dyDescent="0.3">
      <c r="A7152" t="s">
        <v>4293</v>
      </c>
      <c r="B7152" t="s">
        <v>11</v>
      </c>
      <c r="C7152" t="s">
        <v>13615</v>
      </c>
      <c r="D7152" s="1">
        <v>41345</v>
      </c>
      <c r="E7152" t="s">
        <v>13616</v>
      </c>
      <c r="F7152" t="s">
        <v>15</v>
      </c>
      <c r="G7152" t="s">
        <v>15</v>
      </c>
      <c r="H7152">
        <v>4.4000000000000004</v>
      </c>
      <c r="I7152" t="s">
        <v>3971</v>
      </c>
      <c r="J7152" t="s">
        <v>731</v>
      </c>
    </row>
    <row r="7153" spans="1:10" x14ac:dyDescent="0.3">
      <c r="A7153" t="s">
        <v>8614</v>
      </c>
      <c r="B7153" t="s">
        <v>19</v>
      </c>
      <c r="C7153" t="s">
        <v>10088</v>
      </c>
      <c r="D7153" t="s">
        <v>10089</v>
      </c>
      <c r="E7153" t="s">
        <v>10090</v>
      </c>
      <c r="F7153" t="s">
        <v>10091</v>
      </c>
      <c r="G7153" t="s">
        <v>5784</v>
      </c>
      <c r="H7153">
        <v>4.7</v>
      </c>
      <c r="I7153" t="s">
        <v>3584</v>
      </c>
      <c r="J7153" t="s">
        <v>3585</v>
      </c>
    </row>
    <row r="7154" spans="1:10" x14ac:dyDescent="0.3">
      <c r="A7154" t="s">
        <v>12911</v>
      </c>
      <c r="B7154" t="s">
        <v>19</v>
      </c>
      <c r="C7154" t="s">
        <v>12912</v>
      </c>
      <c r="D7154" s="1">
        <v>34995</v>
      </c>
      <c r="E7154" t="s">
        <v>12913</v>
      </c>
      <c r="F7154" t="s">
        <v>92</v>
      </c>
      <c r="G7154" t="s">
        <v>15</v>
      </c>
      <c r="H7154">
        <v>4.5999999999999996</v>
      </c>
      <c r="I7154" t="s">
        <v>427</v>
      </c>
      <c r="J7154" t="s">
        <v>428</v>
      </c>
    </row>
    <row r="7155" spans="1:10" x14ac:dyDescent="0.3">
      <c r="A7155" t="s">
        <v>3317</v>
      </c>
      <c r="B7155" t="s">
        <v>19</v>
      </c>
      <c r="C7155" t="s">
        <v>16202</v>
      </c>
      <c r="D7155" s="1">
        <v>9990</v>
      </c>
      <c r="E7155" t="s">
        <v>16203</v>
      </c>
      <c r="F7155" t="s">
        <v>69</v>
      </c>
      <c r="G7155" t="s">
        <v>3320</v>
      </c>
      <c r="H7155">
        <v>3.7</v>
      </c>
      <c r="I7155" t="s">
        <v>261</v>
      </c>
      <c r="J7155" t="s">
        <v>262</v>
      </c>
    </row>
    <row r="7156" spans="1:10" x14ac:dyDescent="0.3">
      <c r="A7156" t="s">
        <v>4577</v>
      </c>
      <c r="B7156" t="s">
        <v>11</v>
      </c>
      <c r="C7156" t="s">
        <v>974</v>
      </c>
      <c r="D7156" t="s">
        <v>16204</v>
      </c>
      <c r="E7156" t="s">
        <v>16205</v>
      </c>
      <c r="F7156" t="s">
        <v>15</v>
      </c>
      <c r="G7156" t="s">
        <v>30</v>
      </c>
      <c r="H7156">
        <v>4.4000000000000004</v>
      </c>
      <c r="I7156" t="s">
        <v>3971</v>
      </c>
      <c r="J7156" t="s">
        <v>731</v>
      </c>
    </row>
    <row r="7157" spans="1:10" x14ac:dyDescent="0.3">
      <c r="A7157" t="s">
        <v>16206</v>
      </c>
      <c r="B7157" t="s">
        <v>19</v>
      </c>
      <c r="C7157" t="s">
        <v>16207</v>
      </c>
      <c r="D7157" s="1">
        <v>26995</v>
      </c>
      <c r="E7157" t="s">
        <v>16208</v>
      </c>
      <c r="F7157" t="s">
        <v>15</v>
      </c>
      <c r="G7157" t="s">
        <v>30</v>
      </c>
      <c r="J7157" t="s">
        <v>2733</v>
      </c>
    </row>
    <row r="7158" spans="1:10" x14ac:dyDescent="0.3">
      <c r="A7158" t="s">
        <v>11096</v>
      </c>
      <c r="B7158" t="s">
        <v>19</v>
      </c>
      <c r="C7158" t="s">
        <v>11097</v>
      </c>
      <c r="D7158" t="s">
        <v>11098</v>
      </c>
      <c r="E7158" t="s">
        <v>11099</v>
      </c>
      <c r="F7158" t="s">
        <v>1324</v>
      </c>
      <c r="G7158" t="s">
        <v>15</v>
      </c>
      <c r="J7158" t="s">
        <v>3391</v>
      </c>
    </row>
    <row r="7159" spans="1:10" x14ac:dyDescent="0.3">
      <c r="A7159" t="s">
        <v>3982</v>
      </c>
      <c r="B7159" t="s">
        <v>11</v>
      </c>
      <c r="C7159" t="s">
        <v>967</v>
      </c>
      <c r="D7159" t="s">
        <v>16209</v>
      </c>
      <c r="E7159" t="s">
        <v>16210</v>
      </c>
      <c r="F7159" t="s">
        <v>15</v>
      </c>
      <c r="G7159" t="s">
        <v>30</v>
      </c>
      <c r="H7159">
        <v>4.7</v>
      </c>
      <c r="I7159" t="s">
        <v>1299</v>
      </c>
      <c r="J7159" t="s">
        <v>1300</v>
      </c>
    </row>
    <row r="7160" spans="1:10" x14ac:dyDescent="0.3">
      <c r="A7160" t="s">
        <v>4138</v>
      </c>
      <c r="B7160" t="s">
        <v>1774</v>
      </c>
      <c r="C7160" t="s">
        <v>10808</v>
      </c>
      <c r="D7160" s="1">
        <v>28988</v>
      </c>
      <c r="E7160" t="s">
        <v>10809</v>
      </c>
      <c r="F7160" t="s">
        <v>92</v>
      </c>
      <c r="G7160" t="s">
        <v>15</v>
      </c>
      <c r="H7160">
        <v>4.7</v>
      </c>
      <c r="I7160" t="s">
        <v>4739</v>
      </c>
      <c r="J7160" t="s">
        <v>4740</v>
      </c>
    </row>
    <row r="7161" spans="1:10" x14ac:dyDescent="0.3">
      <c r="A7161" t="s">
        <v>2723</v>
      </c>
      <c r="B7161" t="s">
        <v>11</v>
      </c>
      <c r="C7161" t="s">
        <v>2402</v>
      </c>
      <c r="D7161" s="1">
        <v>90395</v>
      </c>
      <c r="E7161" t="s">
        <v>3203</v>
      </c>
      <c r="F7161" t="s">
        <v>15</v>
      </c>
      <c r="G7161" t="s">
        <v>15</v>
      </c>
      <c r="H7161">
        <v>4.5</v>
      </c>
      <c r="I7161" t="s">
        <v>682</v>
      </c>
      <c r="J7161" t="s">
        <v>683</v>
      </c>
    </row>
    <row r="7162" spans="1:10" x14ac:dyDescent="0.3">
      <c r="A7162" t="s">
        <v>6846</v>
      </c>
      <c r="B7162" t="s">
        <v>11</v>
      </c>
      <c r="C7162" t="s">
        <v>2996</v>
      </c>
      <c r="D7162" t="s">
        <v>6847</v>
      </c>
      <c r="E7162" t="s">
        <v>6848</v>
      </c>
      <c r="F7162" t="s">
        <v>15</v>
      </c>
      <c r="G7162" t="s">
        <v>30</v>
      </c>
      <c r="H7162">
        <v>4.8</v>
      </c>
      <c r="I7162" t="s">
        <v>1415</v>
      </c>
      <c r="J7162" t="s">
        <v>1416</v>
      </c>
    </row>
    <row r="7163" spans="1:10" x14ac:dyDescent="0.3">
      <c r="A7163" t="s">
        <v>7038</v>
      </c>
      <c r="B7163" t="s">
        <v>11</v>
      </c>
      <c r="C7163" t="s">
        <v>552</v>
      </c>
      <c r="D7163" t="s">
        <v>16211</v>
      </c>
      <c r="E7163" t="s">
        <v>16212</v>
      </c>
      <c r="F7163" t="s">
        <v>15</v>
      </c>
      <c r="G7163" t="s">
        <v>140</v>
      </c>
      <c r="H7163">
        <v>2.9</v>
      </c>
      <c r="I7163" t="s">
        <v>1448</v>
      </c>
      <c r="J7163" t="s">
        <v>1449</v>
      </c>
    </row>
    <row r="7164" spans="1:10" x14ac:dyDescent="0.3">
      <c r="A7164" t="s">
        <v>1144</v>
      </c>
      <c r="B7164" t="s">
        <v>19</v>
      </c>
      <c r="C7164" t="s">
        <v>2360</v>
      </c>
      <c r="D7164" s="1">
        <v>21498</v>
      </c>
      <c r="E7164" t="s">
        <v>2361</v>
      </c>
      <c r="F7164" t="s">
        <v>69</v>
      </c>
      <c r="G7164" t="s">
        <v>159</v>
      </c>
      <c r="H7164">
        <v>5</v>
      </c>
      <c r="I7164" t="s">
        <v>350</v>
      </c>
      <c r="J7164" t="s">
        <v>1428</v>
      </c>
    </row>
    <row r="7165" spans="1:10" x14ac:dyDescent="0.3">
      <c r="A7165" t="s">
        <v>8494</v>
      </c>
      <c r="B7165" t="s">
        <v>19</v>
      </c>
      <c r="C7165" t="s">
        <v>8495</v>
      </c>
      <c r="D7165" s="1">
        <v>8900</v>
      </c>
      <c r="E7165" t="s">
        <v>8496</v>
      </c>
      <c r="F7165" t="s">
        <v>88</v>
      </c>
      <c r="G7165" t="s">
        <v>15</v>
      </c>
    </row>
    <row r="7166" spans="1:10" x14ac:dyDescent="0.3">
      <c r="A7166" t="s">
        <v>3501</v>
      </c>
      <c r="B7166" t="s">
        <v>11</v>
      </c>
      <c r="C7166" t="s">
        <v>1489</v>
      </c>
      <c r="D7166" t="s">
        <v>16213</v>
      </c>
      <c r="E7166" t="s">
        <v>16214</v>
      </c>
      <c r="F7166" t="s">
        <v>15</v>
      </c>
      <c r="G7166" t="s">
        <v>15</v>
      </c>
      <c r="J7166" t="s">
        <v>2695</v>
      </c>
    </row>
    <row r="7167" spans="1:10" x14ac:dyDescent="0.3">
      <c r="A7167" t="s">
        <v>16215</v>
      </c>
      <c r="B7167" t="s">
        <v>19</v>
      </c>
      <c r="C7167" t="s">
        <v>6021</v>
      </c>
      <c r="D7167" t="s">
        <v>16216</v>
      </c>
      <c r="E7167" t="s">
        <v>16217</v>
      </c>
      <c r="F7167" t="s">
        <v>22</v>
      </c>
      <c r="G7167" t="s">
        <v>30</v>
      </c>
      <c r="H7167">
        <v>4.8</v>
      </c>
      <c r="I7167" t="s">
        <v>891</v>
      </c>
      <c r="J7167" t="s">
        <v>892</v>
      </c>
    </row>
    <row r="7168" spans="1:10" x14ac:dyDescent="0.3">
      <c r="A7168" t="s">
        <v>3732</v>
      </c>
      <c r="B7168" t="s">
        <v>11</v>
      </c>
      <c r="C7168" t="s">
        <v>2402</v>
      </c>
      <c r="D7168" s="1">
        <v>33068</v>
      </c>
      <c r="E7168" t="s">
        <v>5726</v>
      </c>
      <c r="F7168" t="s">
        <v>15</v>
      </c>
      <c r="G7168" t="s">
        <v>30</v>
      </c>
      <c r="H7168">
        <v>4.8</v>
      </c>
      <c r="I7168" t="s">
        <v>869</v>
      </c>
      <c r="J7168" t="s">
        <v>870</v>
      </c>
    </row>
    <row r="7169" spans="1:10" x14ac:dyDescent="0.3">
      <c r="A7169" t="s">
        <v>4773</v>
      </c>
      <c r="B7169" t="s">
        <v>11</v>
      </c>
      <c r="C7169" t="s">
        <v>573</v>
      </c>
      <c r="D7169" s="1">
        <v>22597</v>
      </c>
      <c r="E7169" t="s">
        <v>16218</v>
      </c>
      <c r="F7169" t="s">
        <v>15</v>
      </c>
      <c r="G7169" t="s">
        <v>3038</v>
      </c>
      <c r="H7169">
        <v>4.8</v>
      </c>
      <c r="I7169" t="s">
        <v>4057</v>
      </c>
      <c r="J7169" t="s">
        <v>2617</v>
      </c>
    </row>
    <row r="7170" spans="1:10" x14ac:dyDescent="0.3">
      <c r="A7170" t="s">
        <v>8950</v>
      </c>
      <c r="B7170" t="s">
        <v>19</v>
      </c>
      <c r="C7170" t="s">
        <v>16219</v>
      </c>
      <c r="D7170" s="1">
        <v>25390</v>
      </c>
      <c r="E7170" t="s">
        <v>16220</v>
      </c>
      <c r="F7170" t="s">
        <v>92</v>
      </c>
      <c r="G7170" t="s">
        <v>15</v>
      </c>
      <c r="H7170">
        <v>4.5</v>
      </c>
      <c r="I7170" t="s">
        <v>3702</v>
      </c>
      <c r="J7170" t="s">
        <v>3703</v>
      </c>
    </row>
    <row r="7171" spans="1:10" x14ac:dyDescent="0.3">
      <c r="A7171" t="s">
        <v>16221</v>
      </c>
      <c r="B7171" t="s">
        <v>19</v>
      </c>
      <c r="C7171" t="s">
        <v>16222</v>
      </c>
      <c r="D7171" s="1">
        <v>16500</v>
      </c>
      <c r="E7171" t="s">
        <v>16223</v>
      </c>
      <c r="F7171" t="s">
        <v>291</v>
      </c>
      <c r="G7171" t="s">
        <v>15</v>
      </c>
      <c r="H7171">
        <v>4.7</v>
      </c>
      <c r="I7171" t="s">
        <v>1960</v>
      </c>
      <c r="J7171" t="s">
        <v>1961</v>
      </c>
    </row>
    <row r="7172" spans="1:10" x14ac:dyDescent="0.3">
      <c r="A7172" t="s">
        <v>4053</v>
      </c>
      <c r="B7172" t="s">
        <v>11</v>
      </c>
      <c r="C7172" t="s">
        <v>790</v>
      </c>
      <c r="D7172" s="1">
        <v>31815</v>
      </c>
      <c r="E7172" t="s">
        <v>16224</v>
      </c>
      <c r="F7172" t="s">
        <v>15</v>
      </c>
      <c r="G7172" t="s">
        <v>30</v>
      </c>
      <c r="H7172">
        <v>4</v>
      </c>
      <c r="I7172" t="s">
        <v>421</v>
      </c>
      <c r="J7172" t="s">
        <v>3952</v>
      </c>
    </row>
    <row r="7173" spans="1:10" x14ac:dyDescent="0.3">
      <c r="A7173" t="s">
        <v>3664</v>
      </c>
      <c r="B7173" t="s">
        <v>11</v>
      </c>
      <c r="C7173" t="s">
        <v>448</v>
      </c>
      <c r="D7173" s="1">
        <v>51345</v>
      </c>
      <c r="E7173" t="s">
        <v>16225</v>
      </c>
      <c r="F7173" t="s">
        <v>15</v>
      </c>
      <c r="G7173" t="s">
        <v>3666</v>
      </c>
      <c r="H7173">
        <v>4.9000000000000004</v>
      </c>
      <c r="I7173" t="s">
        <v>3057</v>
      </c>
      <c r="J7173" t="s">
        <v>3058</v>
      </c>
    </row>
    <row r="7174" spans="1:10" x14ac:dyDescent="0.3">
      <c r="A7174" t="s">
        <v>3949</v>
      </c>
      <c r="B7174" t="s">
        <v>11</v>
      </c>
      <c r="C7174" t="s">
        <v>974</v>
      </c>
      <c r="D7174" t="s">
        <v>5983</v>
      </c>
      <c r="E7174" t="s">
        <v>5984</v>
      </c>
      <c r="F7174" t="s">
        <v>15</v>
      </c>
      <c r="G7174" t="s">
        <v>30</v>
      </c>
      <c r="H7174">
        <v>4.2</v>
      </c>
      <c r="I7174" t="s">
        <v>2405</v>
      </c>
      <c r="J7174" t="s">
        <v>3020</v>
      </c>
    </row>
    <row r="7175" spans="1:10" x14ac:dyDescent="0.3">
      <c r="A7175" t="s">
        <v>1350</v>
      </c>
      <c r="B7175" t="s">
        <v>19</v>
      </c>
      <c r="C7175" t="s">
        <v>1568</v>
      </c>
      <c r="D7175" t="s">
        <v>1569</v>
      </c>
      <c r="E7175" t="s">
        <v>1570</v>
      </c>
      <c r="F7175" t="s">
        <v>246</v>
      </c>
      <c r="G7175" t="s">
        <v>306</v>
      </c>
      <c r="H7175">
        <v>4.4000000000000004</v>
      </c>
      <c r="I7175" t="s">
        <v>1571</v>
      </c>
      <c r="J7175" t="s">
        <v>1572</v>
      </c>
    </row>
    <row r="7176" spans="1:10" x14ac:dyDescent="0.3">
      <c r="A7176" t="s">
        <v>12115</v>
      </c>
      <c r="B7176" t="s">
        <v>19</v>
      </c>
      <c r="C7176" t="s">
        <v>16226</v>
      </c>
      <c r="D7176" s="1">
        <v>38500</v>
      </c>
      <c r="E7176" t="s">
        <v>16227</v>
      </c>
      <c r="F7176" t="s">
        <v>44</v>
      </c>
      <c r="G7176" t="s">
        <v>15</v>
      </c>
      <c r="H7176">
        <v>4.4000000000000004</v>
      </c>
      <c r="I7176" t="s">
        <v>841</v>
      </c>
      <c r="J7176" t="s">
        <v>842</v>
      </c>
    </row>
    <row r="7177" spans="1:10" x14ac:dyDescent="0.3">
      <c r="A7177" t="s">
        <v>16228</v>
      </c>
      <c r="B7177" t="s">
        <v>11</v>
      </c>
      <c r="C7177" t="s">
        <v>562</v>
      </c>
      <c r="D7177" t="s">
        <v>2540</v>
      </c>
      <c r="E7177" t="s">
        <v>16229</v>
      </c>
      <c r="F7177" t="s">
        <v>15</v>
      </c>
      <c r="G7177" t="s">
        <v>15</v>
      </c>
      <c r="H7177">
        <v>4.7</v>
      </c>
      <c r="I7177" t="s">
        <v>1960</v>
      </c>
      <c r="J7177" t="s">
        <v>1961</v>
      </c>
    </row>
    <row r="7178" spans="1:10" x14ac:dyDescent="0.3">
      <c r="A7178" t="s">
        <v>4562</v>
      </c>
      <c r="B7178" t="s">
        <v>19</v>
      </c>
      <c r="C7178" t="s">
        <v>4563</v>
      </c>
      <c r="D7178" s="1">
        <v>15895</v>
      </c>
      <c r="E7178" t="s">
        <v>4564</v>
      </c>
      <c r="F7178" t="s">
        <v>88</v>
      </c>
      <c r="G7178" t="s">
        <v>15</v>
      </c>
      <c r="J7178" t="s">
        <v>1157</v>
      </c>
    </row>
    <row r="7179" spans="1:10" x14ac:dyDescent="0.3">
      <c r="A7179" t="s">
        <v>16230</v>
      </c>
      <c r="B7179" t="s">
        <v>19</v>
      </c>
      <c r="C7179" t="s">
        <v>16231</v>
      </c>
      <c r="D7179" s="1">
        <v>8800</v>
      </c>
      <c r="E7179" t="s">
        <v>16232</v>
      </c>
      <c r="F7179" t="s">
        <v>36</v>
      </c>
      <c r="G7179" t="s">
        <v>15</v>
      </c>
    </row>
    <row r="7180" spans="1:10" x14ac:dyDescent="0.3">
      <c r="A7180" t="s">
        <v>16233</v>
      </c>
      <c r="B7180" t="s">
        <v>19</v>
      </c>
      <c r="C7180" t="s">
        <v>16234</v>
      </c>
      <c r="D7180" s="1">
        <v>21990</v>
      </c>
      <c r="E7180" t="s">
        <v>16235</v>
      </c>
      <c r="F7180" t="s">
        <v>62</v>
      </c>
      <c r="G7180" t="s">
        <v>15</v>
      </c>
      <c r="J7180" t="s">
        <v>78</v>
      </c>
    </row>
    <row r="7181" spans="1:10" x14ac:dyDescent="0.3">
      <c r="A7181" t="s">
        <v>6794</v>
      </c>
      <c r="B7181" t="s">
        <v>19</v>
      </c>
      <c r="C7181" t="s">
        <v>6795</v>
      </c>
      <c r="D7181" s="1">
        <v>6800</v>
      </c>
      <c r="E7181" t="s">
        <v>6796</v>
      </c>
      <c r="F7181" t="s">
        <v>88</v>
      </c>
      <c r="G7181" t="s">
        <v>6797</v>
      </c>
      <c r="J7181" t="s">
        <v>340</v>
      </c>
    </row>
    <row r="7182" spans="1:10" x14ac:dyDescent="0.3">
      <c r="A7182" t="s">
        <v>5301</v>
      </c>
      <c r="B7182" t="s">
        <v>11</v>
      </c>
      <c r="C7182" t="s">
        <v>202</v>
      </c>
      <c r="D7182" s="1">
        <v>33170</v>
      </c>
      <c r="E7182" t="s">
        <v>5302</v>
      </c>
      <c r="F7182" t="s">
        <v>15</v>
      </c>
      <c r="G7182" t="s">
        <v>15</v>
      </c>
      <c r="H7182">
        <v>4.9000000000000004</v>
      </c>
      <c r="I7182" t="s">
        <v>2476</v>
      </c>
      <c r="J7182" t="s">
        <v>2477</v>
      </c>
    </row>
    <row r="7183" spans="1:10" x14ac:dyDescent="0.3">
      <c r="A7183" t="s">
        <v>8717</v>
      </c>
      <c r="B7183" t="s">
        <v>11</v>
      </c>
      <c r="C7183" t="s">
        <v>790</v>
      </c>
      <c r="D7183" t="s">
        <v>8718</v>
      </c>
      <c r="E7183" t="s">
        <v>8719</v>
      </c>
      <c r="F7183" t="s">
        <v>15</v>
      </c>
      <c r="G7183" t="s">
        <v>30</v>
      </c>
      <c r="H7183">
        <v>4</v>
      </c>
      <c r="I7183" t="s">
        <v>1208</v>
      </c>
      <c r="J7183" t="s">
        <v>1209</v>
      </c>
    </row>
    <row r="7184" spans="1:10" x14ac:dyDescent="0.3">
      <c r="A7184" t="s">
        <v>5700</v>
      </c>
      <c r="B7184" t="s">
        <v>19</v>
      </c>
      <c r="C7184" t="s">
        <v>5701</v>
      </c>
      <c r="D7184" t="s">
        <v>5702</v>
      </c>
      <c r="E7184" t="s">
        <v>5703</v>
      </c>
      <c r="F7184" t="s">
        <v>44</v>
      </c>
      <c r="G7184" t="s">
        <v>619</v>
      </c>
      <c r="H7184">
        <v>4.3</v>
      </c>
      <c r="I7184" t="s">
        <v>1014</v>
      </c>
      <c r="J7184" t="s">
        <v>1015</v>
      </c>
    </row>
    <row r="7185" spans="1:10" x14ac:dyDescent="0.3">
      <c r="A7185" t="s">
        <v>7023</v>
      </c>
      <c r="B7185" t="s">
        <v>19</v>
      </c>
      <c r="C7185" t="s">
        <v>7024</v>
      </c>
      <c r="D7185" s="1">
        <v>15900</v>
      </c>
      <c r="E7185" t="s">
        <v>7025</v>
      </c>
      <c r="F7185" t="s">
        <v>200</v>
      </c>
      <c r="G7185" t="s">
        <v>15</v>
      </c>
      <c r="J7185" t="s">
        <v>2259</v>
      </c>
    </row>
    <row r="7186" spans="1:10" x14ac:dyDescent="0.3">
      <c r="A7186" t="s">
        <v>3732</v>
      </c>
      <c r="B7186" t="s">
        <v>11</v>
      </c>
      <c r="C7186" t="s">
        <v>7587</v>
      </c>
      <c r="D7186" t="s">
        <v>3889</v>
      </c>
      <c r="E7186" t="s">
        <v>16236</v>
      </c>
      <c r="F7186" t="s">
        <v>15</v>
      </c>
      <c r="G7186" t="s">
        <v>30</v>
      </c>
      <c r="H7186">
        <v>4.9000000000000004</v>
      </c>
      <c r="I7186" t="s">
        <v>3891</v>
      </c>
      <c r="J7186" t="s">
        <v>3892</v>
      </c>
    </row>
    <row r="7187" spans="1:10" x14ac:dyDescent="0.3">
      <c r="A7187" t="s">
        <v>11729</v>
      </c>
      <c r="B7187" t="s">
        <v>11</v>
      </c>
      <c r="C7187" t="s">
        <v>790</v>
      </c>
      <c r="D7187" s="1">
        <v>50390</v>
      </c>
      <c r="E7187" t="s">
        <v>12410</v>
      </c>
      <c r="F7187" t="s">
        <v>15</v>
      </c>
      <c r="G7187" t="s">
        <v>15</v>
      </c>
      <c r="H7187">
        <v>4.5999999999999996</v>
      </c>
      <c r="I7187" t="s">
        <v>4371</v>
      </c>
      <c r="J7187" t="s">
        <v>4372</v>
      </c>
    </row>
    <row r="7188" spans="1:10" x14ac:dyDescent="0.3">
      <c r="A7188" t="s">
        <v>9292</v>
      </c>
      <c r="B7188" t="s">
        <v>11</v>
      </c>
      <c r="C7188" t="s">
        <v>562</v>
      </c>
      <c r="D7188" t="s">
        <v>16237</v>
      </c>
      <c r="E7188" t="s">
        <v>16238</v>
      </c>
      <c r="F7188" t="s">
        <v>15</v>
      </c>
      <c r="G7188" t="s">
        <v>5784</v>
      </c>
      <c r="H7188">
        <v>4.4000000000000004</v>
      </c>
      <c r="I7188" t="s">
        <v>4237</v>
      </c>
      <c r="J7188" t="s">
        <v>4238</v>
      </c>
    </row>
    <row r="7189" spans="1:10" x14ac:dyDescent="0.3">
      <c r="A7189" t="s">
        <v>9598</v>
      </c>
      <c r="B7189" t="s">
        <v>6556</v>
      </c>
      <c r="C7189" t="s">
        <v>9599</v>
      </c>
      <c r="D7189" t="s">
        <v>9600</v>
      </c>
      <c r="E7189" t="s">
        <v>9601</v>
      </c>
      <c r="F7189" t="s">
        <v>92</v>
      </c>
      <c r="G7189" t="s">
        <v>15</v>
      </c>
      <c r="H7189">
        <v>4.0999999999999996</v>
      </c>
      <c r="I7189" t="s">
        <v>1114</v>
      </c>
      <c r="J7189" t="s">
        <v>1115</v>
      </c>
    </row>
    <row r="7190" spans="1:10" x14ac:dyDescent="0.3">
      <c r="A7190" t="s">
        <v>16239</v>
      </c>
      <c r="B7190" t="s">
        <v>19</v>
      </c>
      <c r="C7190" t="s">
        <v>16240</v>
      </c>
      <c r="D7190" s="1">
        <v>24991</v>
      </c>
      <c r="E7190" t="s">
        <v>16241</v>
      </c>
      <c r="F7190" t="s">
        <v>69</v>
      </c>
      <c r="G7190" t="s">
        <v>15</v>
      </c>
      <c r="H7190">
        <v>4.5999999999999996</v>
      </c>
      <c r="I7190" t="s">
        <v>5369</v>
      </c>
      <c r="J7190" t="s">
        <v>298</v>
      </c>
    </row>
    <row r="7191" spans="1:10" x14ac:dyDescent="0.3">
      <c r="A7191" t="s">
        <v>5185</v>
      </c>
      <c r="B7191" t="s">
        <v>19</v>
      </c>
      <c r="C7191" t="s">
        <v>11257</v>
      </c>
      <c r="D7191" t="s">
        <v>11088</v>
      </c>
      <c r="E7191" t="s">
        <v>11258</v>
      </c>
      <c r="F7191" t="s">
        <v>82</v>
      </c>
      <c r="G7191" t="s">
        <v>5188</v>
      </c>
      <c r="H7191">
        <v>4.5</v>
      </c>
      <c r="I7191" t="s">
        <v>3871</v>
      </c>
      <c r="J7191" t="s">
        <v>3872</v>
      </c>
    </row>
    <row r="7192" spans="1:10" x14ac:dyDescent="0.3">
      <c r="A7192" t="s">
        <v>16242</v>
      </c>
      <c r="B7192" t="s">
        <v>11</v>
      </c>
      <c r="C7192" t="s">
        <v>448</v>
      </c>
      <c r="D7192" s="1">
        <v>59550</v>
      </c>
      <c r="E7192" t="s">
        <v>16243</v>
      </c>
      <c r="F7192" t="s">
        <v>15</v>
      </c>
      <c r="G7192" t="s">
        <v>15</v>
      </c>
      <c r="H7192">
        <v>4.5999999999999996</v>
      </c>
      <c r="I7192" t="s">
        <v>4371</v>
      </c>
      <c r="J7192" t="s">
        <v>4372</v>
      </c>
    </row>
    <row r="7193" spans="1:10" x14ac:dyDescent="0.3">
      <c r="A7193" t="s">
        <v>13656</v>
      </c>
      <c r="B7193" t="s">
        <v>19</v>
      </c>
      <c r="C7193" t="s">
        <v>13657</v>
      </c>
      <c r="D7193" s="1">
        <v>9499</v>
      </c>
      <c r="E7193" t="s">
        <v>13658</v>
      </c>
      <c r="F7193" t="s">
        <v>82</v>
      </c>
      <c r="G7193" t="s">
        <v>159</v>
      </c>
      <c r="H7193">
        <v>4.5</v>
      </c>
      <c r="I7193" t="s">
        <v>1348</v>
      </c>
      <c r="J7193" t="s">
        <v>1349</v>
      </c>
    </row>
    <row r="7194" spans="1:10" x14ac:dyDescent="0.3">
      <c r="A7194" t="s">
        <v>14739</v>
      </c>
      <c r="B7194" t="s">
        <v>5243</v>
      </c>
      <c r="C7194" t="s">
        <v>16244</v>
      </c>
      <c r="D7194" s="1">
        <v>24899</v>
      </c>
      <c r="E7194" t="s">
        <v>16245</v>
      </c>
      <c r="F7194" t="s">
        <v>22</v>
      </c>
      <c r="G7194" t="s">
        <v>15</v>
      </c>
      <c r="H7194">
        <v>4.9000000000000004</v>
      </c>
      <c r="I7194" t="s">
        <v>2146</v>
      </c>
      <c r="J7194" t="s">
        <v>1835</v>
      </c>
    </row>
    <row r="7195" spans="1:10" x14ac:dyDescent="0.3">
      <c r="A7195" t="s">
        <v>2995</v>
      </c>
      <c r="B7195" t="s">
        <v>11</v>
      </c>
      <c r="C7195" t="s">
        <v>448</v>
      </c>
      <c r="D7195" t="s">
        <v>13519</v>
      </c>
      <c r="E7195" t="s">
        <v>13520</v>
      </c>
      <c r="F7195" t="s">
        <v>15</v>
      </c>
      <c r="G7195" t="s">
        <v>15</v>
      </c>
      <c r="H7195">
        <v>4.7</v>
      </c>
      <c r="I7195" t="s">
        <v>4961</v>
      </c>
      <c r="J7195" t="s">
        <v>385</v>
      </c>
    </row>
    <row r="7196" spans="1:10" x14ac:dyDescent="0.3">
      <c r="A7196" t="s">
        <v>16125</v>
      </c>
      <c r="B7196" t="s">
        <v>11</v>
      </c>
      <c r="C7196" t="s">
        <v>562</v>
      </c>
      <c r="D7196" t="s">
        <v>16246</v>
      </c>
      <c r="E7196" t="s">
        <v>16247</v>
      </c>
      <c r="F7196" t="s">
        <v>15</v>
      </c>
      <c r="G7196" t="s">
        <v>4883</v>
      </c>
      <c r="H7196">
        <v>4.4000000000000004</v>
      </c>
      <c r="I7196" t="s">
        <v>4237</v>
      </c>
      <c r="J7196" t="s">
        <v>4238</v>
      </c>
    </row>
    <row r="7197" spans="1:10" x14ac:dyDescent="0.3">
      <c r="A7197" t="s">
        <v>9762</v>
      </c>
      <c r="B7197" t="s">
        <v>19</v>
      </c>
      <c r="C7197" t="s">
        <v>9763</v>
      </c>
      <c r="D7197" s="1">
        <v>40900</v>
      </c>
      <c r="E7197" t="s">
        <v>9764</v>
      </c>
      <c r="F7197" t="s">
        <v>92</v>
      </c>
      <c r="G7197" t="s">
        <v>30</v>
      </c>
      <c r="H7197">
        <v>2.7</v>
      </c>
      <c r="I7197" t="s">
        <v>375</v>
      </c>
      <c r="J7197" t="s">
        <v>376</v>
      </c>
    </row>
    <row r="7198" spans="1:10" x14ac:dyDescent="0.3">
      <c r="A7198" t="s">
        <v>6984</v>
      </c>
      <c r="B7198" t="s">
        <v>19</v>
      </c>
      <c r="C7198" t="s">
        <v>6985</v>
      </c>
      <c r="D7198" t="s">
        <v>6986</v>
      </c>
      <c r="E7198" t="s">
        <v>6987</v>
      </c>
      <c r="F7198" t="s">
        <v>92</v>
      </c>
      <c r="G7198" t="s">
        <v>15</v>
      </c>
      <c r="H7198">
        <v>4.8</v>
      </c>
      <c r="I7198" t="s">
        <v>801</v>
      </c>
      <c r="J7198" t="s">
        <v>802</v>
      </c>
    </row>
    <row r="7199" spans="1:10" x14ac:dyDescent="0.3">
      <c r="A7199" t="s">
        <v>1071</v>
      </c>
      <c r="B7199" t="s">
        <v>11</v>
      </c>
      <c r="C7199" t="s">
        <v>790</v>
      </c>
      <c r="D7199" t="s">
        <v>7731</v>
      </c>
      <c r="E7199" t="s">
        <v>7732</v>
      </c>
      <c r="F7199" t="s">
        <v>15</v>
      </c>
      <c r="G7199" t="s">
        <v>15</v>
      </c>
      <c r="H7199">
        <v>4.5</v>
      </c>
      <c r="I7199" t="s">
        <v>495</v>
      </c>
      <c r="J7199" t="s">
        <v>496</v>
      </c>
    </row>
    <row r="7200" spans="1:10" x14ac:dyDescent="0.3">
      <c r="A7200" t="s">
        <v>5182</v>
      </c>
      <c r="B7200" t="s">
        <v>11</v>
      </c>
      <c r="C7200" t="s">
        <v>12</v>
      </c>
      <c r="D7200" t="s">
        <v>16248</v>
      </c>
      <c r="E7200" t="s">
        <v>16249</v>
      </c>
      <c r="F7200" t="s">
        <v>15</v>
      </c>
      <c r="G7200" t="s">
        <v>15</v>
      </c>
      <c r="H7200">
        <v>4.5999999999999996</v>
      </c>
      <c r="I7200" t="s">
        <v>3677</v>
      </c>
      <c r="J7200" t="s">
        <v>3678</v>
      </c>
    </row>
    <row r="7201" spans="1:10" x14ac:dyDescent="0.3">
      <c r="A7201" t="s">
        <v>16250</v>
      </c>
      <c r="B7201" t="s">
        <v>19</v>
      </c>
      <c r="C7201" t="s">
        <v>16251</v>
      </c>
      <c r="D7201" t="s">
        <v>16252</v>
      </c>
      <c r="E7201" t="s">
        <v>16253</v>
      </c>
      <c r="F7201" t="s">
        <v>69</v>
      </c>
      <c r="G7201" t="s">
        <v>30</v>
      </c>
      <c r="H7201">
        <v>4.5999999999999996</v>
      </c>
      <c r="I7201" t="s">
        <v>153</v>
      </c>
      <c r="J7201" t="s">
        <v>154</v>
      </c>
    </row>
    <row r="7202" spans="1:10" x14ac:dyDescent="0.3">
      <c r="A7202" t="s">
        <v>5754</v>
      </c>
      <c r="B7202" t="s">
        <v>11</v>
      </c>
      <c r="C7202" t="s">
        <v>12</v>
      </c>
      <c r="D7202" t="s">
        <v>14511</v>
      </c>
      <c r="E7202" t="s">
        <v>14512</v>
      </c>
      <c r="F7202" t="s">
        <v>15</v>
      </c>
      <c r="G7202" t="s">
        <v>30</v>
      </c>
      <c r="H7202">
        <v>4.7</v>
      </c>
      <c r="I7202" t="s">
        <v>2839</v>
      </c>
      <c r="J7202" t="s">
        <v>2840</v>
      </c>
    </row>
    <row r="7203" spans="1:10" x14ac:dyDescent="0.3">
      <c r="A7203" t="s">
        <v>10867</v>
      </c>
      <c r="B7203" t="s">
        <v>19</v>
      </c>
      <c r="C7203" t="s">
        <v>16254</v>
      </c>
      <c r="D7203" s="1">
        <v>33778</v>
      </c>
      <c r="E7203" t="s">
        <v>16255</v>
      </c>
      <c r="F7203" t="s">
        <v>291</v>
      </c>
      <c r="G7203" t="s">
        <v>15</v>
      </c>
      <c r="H7203">
        <v>4.7</v>
      </c>
      <c r="I7203" t="s">
        <v>3745</v>
      </c>
      <c r="J7203" t="s">
        <v>3746</v>
      </c>
    </row>
    <row r="7204" spans="1:10" x14ac:dyDescent="0.3">
      <c r="A7204" t="s">
        <v>16256</v>
      </c>
      <c r="B7204" t="s">
        <v>19</v>
      </c>
      <c r="C7204" t="s">
        <v>16257</v>
      </c>
      <c r="D7204" s="1">
        <v>15995</v>
      </c>
      <c r="E7204" t="s">
        <v>16258</v>
      </c>
      <c r="F7204" t="s">
        <v>69</v>
      </c>
      <c r="G7204" t="s">
        <v>3808</v>
      </c>
      <c r="H7204">
        <v>3.5</v>
      </c>
      <c r="I7204" t="s">
        <v>70</v>
      </c>
      <c r="J7204" t="s">
        <v>71</v>
      </c>
    </row>
    <row r="7205" spans="1:10" x14ac:dyDescent="0.3">
      <c r="A7205" t="s">
        <v>1506</v>
      </c>
      <c r="B7205" t="s">
        <v>19</v>
      </c>
      <c r="C7205" t="s">
        <v>2201</v>
      </c>
      <c r="D7205" s="1">
        <v>26988</v>
      </c>
      <c r="E7205" t="s">
        <v>2202</v>
      </c>
      <c r="F7205" t="s">
        <v>69</v>
      </c>
      <c r="G7205" t="s">
        <v>1509</v>
      </c>
      <c r="H7205">
        <v>4.9000000000000004</v>
      </c>
      <c r="I7205" t="s">
        <v>4806</v>
      </c>
      <c r="J7205" t="s">
        <v>142</v>
      </c>
    </row>
    <row r="7206" spans="1:10" x14ac:dyDescent="0.3">
      <c r="A7206" t="s">
        <v>3982</v>
      </c>
      <c r="B7206" t="s">
        <v>11</v>
      </c>
      <c r="C7206" t="s">
        <v>790</v>
      </c>
      <c r="D7206" s="1">
        <v>52848</v>
      </c>
      <c r="E7206" t="s">
        <v>4084</v>
      </c>
      <c r="F7206" t="s">
        <v>15</v>
      </c>
      <c r="G7206" t="s">
        <v>30</v>
      </c>
      <c r="H7206">
        <v>4</v>
      </c>
      <c r="I7206" t="s">
        <v>421</v>
      </c>
      <c r="J7206" t="s">
        <v>3952</v>
      </c>
    </row>
    <row r="7207" spans="1:10" x14ac:dyDescent="0.3">
      <c r="A7207" t="s">
        <v>4723</v>
      </c>
      <c r="B7207" t="s">
        <v>19</v>
      </c>
      <c r="C7207" t="s">
        <v>16259</v>
      </c>
      <c r="D7207" t="s">
        <v>16260</v>
      </c>
      <c r="E7207" t="s">
        <v>16261</v>
      </c>
      <c r="F7207" t="s">
        <v>426</v>
      </c>
      <c r="G7207" t="s">
        <v>15</v>
      </c>
      <c r="H7207">
        <v>4.5999999999999996</v>
      </c>
      <c r="I7207" t="s">
        <v>3780</v>
      </c>
      <c r="J7207" t="s">
        <v>3781</v>
      </c>
    </row>
    <row r="7208" spans="1:10" x14ac:dyDescent="0.3">
      <c r="A7208" t="s">
        <v>3704</v>
      </c>
      <c r="B7208" t="s">
        <v>19</v>
      </c>
      <c r="C7208" t="s">
        <v>3705</v>
      </c>
      <c r="D7208" t="s">
        <v>3706</v>
      </c>
      <c r="E7208" t="s">
        <v>3707</v>
      </c>
      <c r="F7208" t="s">
        <v>36</v>
      </c>
      <c r="G7208" t="s">
        <v>15</v>
      </c>
      <c r="H7208">
        <v>4.4000000000000004</v>
      </c>
      <c r="I7208" t="s">
        <v>3708</v>
      </c>
      <c r="J7208" t="s">
        <v>1372</v>
      </c>
    </row>
    <row r="7209" spans="1:10" x14ac:dyDescent="0.3">
      <c r="A7209" t="s">
        <v>5493</v>
      </c>
      <c r="B7209" t="s">
        <v>11</v>
      </c>
      <c r="C7209" t="s">
        <v>2248</v>
      </c>
      <c r="D7209" t="s">
        <v>5494</v>
      </c>
      <c r="E7209" t="s">
        <v>16262</v>
      </c>
      <c r="F7209" t="s">
        <v>15</v>
      </c>
      <c r="G7209" t="s">
        <v>159</v>
      </c>
      <c r="H7209">
        <v>4.9000000000000004</v>
      </c>
      <c r="I7209" t="s">
        <v>7845</v>
      </c>
      <c r="J7209" t="s">
        <v>7846</v>
      </c>
    </row>
    <row r="7210" spans="1:10" x14ac:dyDescent="0.3">
      <c r="A7210" t="s">
        <v>16263</v>
      </c>
      <c r="B7210" t="s">
        <v>19</v>
      </c>
      <c r="C7210" t="s">
        <v>16264</v>
      </c>
      <c r="D7210" t="s">
        <v>16265</v>
      </c>
      <c r="E7210" t="s">
        <v>16266</v>
      </c>
      <c r="F7210" t="s">
        <v>426</v>
      </c>
      <c r="G7210" t="s">
        <v>30</v>
      </c>
      <c r="J7210" t="s">
        <v>4795</v>
      </c>
    </row>
    <row r="7211" spans="1:10" x14ac:dyDescent="0.3">
      <c r="A7211" t="s">
        <v>6029</v>
      </c>
      <c r="B7211" t="s">
        <v>11</v>
      </c>
      <c r="C7211" t="s">
        <v>1736</v>
      </c>
      <c r="D7211" s="1">
        <v>21890</v>
      </c>
      <c r="E7211" t="s">
        <v>6030</v>
      </c>
      <c r="F7211" t="s">
        <v>15</v>
      </c>
      <c r="G7211" t="s">
        <v>15</v>
      </c>
      <c r="H7211">
        <v>5</v>
      </c>
      <c r="I7211" t="s">
        <v>4486</v>
      </c>
      <c r="J7211" t="s">
        <v>4487</v>
      </c>
    </row>
    <row r="7212" spans="1:10" x14ac:dyDescent="0.3">
      <c r="A7212" t="s">
        <v>6594</v>
      </c>
      <c r="B7212" t="s">
        <v>11</v>
      </c>
      <c r="C7212" t="s">
        <v>12</v>
      </c>
      <c r="D7212" t="s">
        <v>16267</v>
      </c>
      <c r="E7212" t="s">
        <v>16268</v>
      </c>
      <c r="F7212" t="s">
        <v>15</v>
      </c>
      <c r="G7212" t="s">
        <v>15</v>
      </c>
      <c r="H7212">
        <v>4.9000000000000004</v>
      </c>
      <c r="I7212" t="s">
        <v>4806</v>
      </c>
      <c r="J7212" t="s">
        <v>142</v>
      </c>
    </row>
    <row r="7213" spans="1:10" x14ac:dyDescent="0.3">
      <c r="A7213" t="s">
        <v>8470</v>
      </c>
      <c r="B7213" t="s">
        <v>4063</v>
      </c>
      <c r="C7213" t="s">
        <v>8560</v>
      </c>
      <c r="D7213" s="1">
        <v>32970</v>
      </c>
      <c r="E7213" t="s">
        <v>8562</v>
      </c>
      <c r="F7213" t="s">
        <v>92</v>
      </c>
      <c r="G7213" t="s">
        <v>5391</v>
      </c>
      <c r="H7213">
        <v>4.8</v>
      </c>
      <c r="I7213" t="s">
        <v>3193</v>
      </c>
      <c r="J7213" t="s">
        <v>3194</v>
      </c>
    </row>
    <row r="7214" spans="1:10" x14ac:dyDescent="0.3">
      <c r="A7214" t="s">
        <v>7925</v>
      </c>
      <c r="B7214" t="s">
        <v>11</v>
      </c>
      <c r="C7214" t="s">
        <v>573</v>
      </c>
      <c r="D7214" t="s">
        <v>13277</v>
      </c>
      <c r="E7214" t="s">
        <v>16269</v>
      </c>
      <c r="F7214" t="s">
        <v>15</v>
      </c>
      <c r="G7214" t="s">
        <v>30</v>
      </c>
      <c r="H7214">
        <v>2.9</v>
      </c>
      <c r="I7214" t="s">
        <v>5638</v>
      </c>
      <c r="J7214" t="s">
        <v>5639</v>
      </c>
    </row>
    <row r="7215" spans="1:10" x14ac:dyDescent="0.3">
      <c r="A7215" t="s">
        <v>5182</v>
      </c>
      <c r="B7215" t="s">
        <v>11</v>
      </c>
      <c r="C7215" t="s">
        <v>12257</v>
      </c>
      <c r="D7215" t="s">
        <v>12258</v>
      </c>
      <c r="E7215" t="s">
        <v>12259</v>
      </c>
      <c r="F7215" t="s">
        <v>15</v>
      </c>
      <c r="G7215" t="s">
        <v>15</v>
      </c>
      <c r="H7215">
        <v>4.5999999999999996</v>
      </c>
      <c r="I7215" t="s">
        <v>3677</v>
      </c>
      <c r="J7215" t="s">
        <v>3678</v>
      </c>
    </row>
    <row r="7216" spans="1:10" x14ac:dyDescent="0.3">
      <c r="A7216" t="s">
        <v>16270</v>
      </c>
      <c r="B7216" t="s">
        <v>19</v>
      </c>
      <c r="C7216" t="s">
        <v>16271</v>
      </c>
      <c r="D7216" s="1">
        <v>9995</v>
      </c>
      <c r="E7216" t="s">
        <v>16272</v>
      </c>
      <c r="F7216" t="s">
        <v>146</v>
      </c>
      <c r="G7216" t="s">
        <v>15</v>
      </c>
      <c r="H7216">
        <v>3.5</v>
      </c>
      <c r="I7216" t="s">
        <v>70</v>
      </c>
      <c r="J7216" t="s">
        <v>71</v>
      </c>
    </row>
    <row r="7217" spans="1:10" x14ac:dyDescent="0.3">
      <c r="A7217" t="s">
        <v>947</v>
      </c>
      <c r="B7217" t="s">
        <v>19</v>
      </c>
      <c r="C7217" t="s">
        <v>948</v>
      </c>
      <c r="D7217" s="1">
        <v>11995</v>
      </c>
      <c r="E7217" t="s">
        <v>949</v>
      </c>
      <c r="F7217" t="s">
        <v>82</v>
      </c>
      <c r="G7217" t="s">
        <v>15</v>
      </c>
      <c r="H7217">
        <v>4.4000000000000004</v>
      </c>
      <c r="I7217" t="s">
        <v>950</v>
      </c>
      <c r="J7217" t="s">
        <v>951</v>
      </c>
    </row>
    <row r="7218" spans="1:10" x14ac:dyDescent="0.3">
      <c r="A7218" t="s">
        <v>3283</v>
      </c>
      <c r="B7218" t="s">
        <v>19</v>
      </c>
      <c r="C7218" t="s">
        <v>3284</v>
      </c>
      <c r="D7218" t="s">
        <v>6361</v>
      </c>
      <c r="E7218" t="s">
        <v>3286</v>
      </c>
      <c r="F7218" t="s">
        <v>69</v>
      </c>
      <c r="G7218" t="s">
        <v>30</v>
      </c>
      <c r="H7218">
        <v>4.2</v>
      </c>
      <c r="I7218" t="s">
        <v>3287</v>
      </c>
      <c r="J7218" t="s">
        <v>3288</v>
      </c>
    </row>
    <row r="7219" spans="1:10" x14ac:dyDescent="0.3">
      <c r="A7219" t="s">
        <v>16273</v>
      </c>
      <c r="B7219" t="s">
        <v>19</v>
      </c>
      <c r="C7219" t="s">
        <v>16274</v>
      </c>
      <c r="D7219" s="1">
        <v>19500</v>
      </c>
      <c r="E7219" t="s">
        <v>16275</v>
      </c>
      <c r="F7219" t="s">
        <v>146</v>
      </c>
      <c r="G7219" t="s">
        <v>30</v>
      </c>
      <c r="H7219">
        <v>3.4</v>
      </c>
      <c r="I7219" t="s">
        <v>2602</v>
      </c>
      <c r="J7219" t="s">
        <v>2603</v>
      </c>
    </row>
    <row r="7220" spans="1:10" x14ac:dyDescent="0.3">
      <c r="A7220" t="s">
        <v>5815</v>
      </c>
      <c r="B7220" t="s">
        <v>11</v>
      </c>
      <c r="C7220" t="s">
        <v>3912</v>
      </c>
      <c r="D7220" s="1">
        <v>55190</v>
      </c>
      <c r="E7220" t="s">
        <v>9280</v>
      </c>
      <c r="F7220" t="s">
        <v>15</v>
      </c>
      <c r="G7220" t="s">
        <v>30</v>
      </c>
      <c r="H7220">
        <v>4.9000000000000004</v>
      </c>
      <c r="I7220" t="s">
        <v>2106</v>
      </c>
      <c r="J7220" t="s">
        <v>2107</v>
      </c>
    </row>
    <row r="7221" spans="1:10" x14ac:dyDescent="0.3">
      <c r="A7221" t="s">
        <v>4696</v>
      </c>
      <c r="B7221" t="s">
        <v>19</v>
      </c>
      <c r="C7221" t="s">
        <v>4697</v>
      </c>
      <c r="D7221" s="1">
        <v>19998</v>
      </c>
      <c r="E7221" t="s">
        <v>4698</v>
      </c>
      <c r="F7221" t="s">
        <v>291</v>
      </c>
      <c r="G7221" t="s">
        <v>15</v>
      </c>
      <c r="J7221" t="s">
        <v>2828</v>
      </c>
    </row>
    <row r="7222" spans="1:10" x14ac:dyDescent="0.3">
      <c r="A7222" t="s">
        <v>3753</v>
      </c>
      <c r="B7222" t="s">
        <v>11</v>
      </c>
      <c r="C7222" t="s">
        <v>448</v>
      </c>
      <c r="D7222" s="1">
        <v>36910</v>
      </c>
      <c r="E7222" t="s">
        <v>13449</v>
      </c>
      <c r="F7222" t="s">
        <v>15</v>
      </c>
      <c r="G7222" t="s">
        <v>30</v>
      </c>
      <c r="H7222">
        <v>4.9000000000000004</v>
      </c>
      <c r="I7222" t="s">
        <v>1253</v>
      </c>
      <c r="J7222" t="s">
        <v>1254</v>
      </c>
    </row>
    <row r="7223" spans="1:10" x14ac:dyDescent="0.3">
      <c r="A7223" t="s">
        <v>12518</v>
      </c>
      <c r="B7223" t="s">
        <v>19</v>
      </c>
      <c r="C7223" t="s">
        <v>14431</v>
      </c>
      <c r="D7223" s="1">
        <v>37989</v>
      </c>
      <c r="E7223" t="s">
        <v>14432</v>
      </c>
      <c r="F7223" t="s">
        <v>22</v>
      </c>
      <c r="G7223" t="s">
        <v>30</v>
      </c>
      <c r="H7223">
        <v>4.5</v>
      </c>
      <c r="I7223" t="s">
        <v>360</v>
      </c>
      <c r="J7223" t="s">
        <v>361</v>
      </c>
    </row>
    <row r="7224" spans="1:10" x14ac:dyDescent="0.3">
      <c r="A7224" t="s">
        <v>2925</v>
      </c>
      <c r="B7224" t="s">
        <v>11</v>
      </c>
      <c r="C7224" t="s">
        <v>790</v>
      </c>
      <c r="D7224" s="1">
        <v>61539</v>
      </c>
      <c r="E7224" t="s">
        <v>16276</v>
      </c>
      <c r="F7224" t="s">
        <v>15</v>
      </c>
      <c r="G7224" t="s">
        <v>15</v>
      </c>
      <c r="H7224">
        <v>4</v>
      </c>
      <c r="I7224" t="s">
        <v>421</v>
      </c>
      <c r="J7224" t="s">
        <v>3952</v>
      </c>
    </row>
    <row r="7225" spans="1:10" x14ac:dyDescent="0.3">
      <c r="E7225" t="s">
        <v>15</v>
      </c>
      <c r="F7225" t="s">
        <v>15</v>
      </c>
      <c r="G7225" t="s">
        <v>15</v>
      </c>
    </row>
    <row r="7226" spans="1:10" x14ac:dyDescent="0.3">
      <c r="A7226" t="s">
        <v>5463</v>
      </c>
      <c r="B7226" t="s">
        <v>11</v>
      </c>
      <c r="C7226" t="s">
        <v>16277</v>
      </c>
      <c r="D7226" t="s">
        <v>16278</v>
      </c>
      <c r="E7226" t="s">
        <v>16279</v>
      </c>
      <c r="F7226" t="s">
        <v>15</v>
      </c>
      <c r="G7226" t="s">
        <v>5467</v>
      </c>
      <c r="J7226" t="s">
        <v>5468</v>
      </c>
    </row>
    <row r="7227" spans="1:10" x14ac:dyDescent="0.3">
      <c r="A7227" t="s">
        <v>16280</v>
      </c>
      <c r="B7227" t="s">
        <v>19</v>
      </c>
      <c r="C7227" t="s">
        <v>16281</v>
      </c>
      <c r="D7227" s="1">
        <v>47411</v>
      </c>
      <c r="E7227" t="s">
        <v>16282</v>
      </c>
      <c r="F7227" t="s">
        <v>44</v>
      </c>
      <c r="G7227" t="s">
        <v>30</v>
      </c>
      <c r="H7227">
        <v>3.9</v>
      </c>
      <c r="I7227" t="s">
        <v>174</v>
      </c>
      <c r="J7227" t="s">
        <v>175</v>
      </c>
    </row>
    <row r="7228" spans="1:10" x14ac:dyDescent="0.3">
      <c r="A7228" t="s">
        <v>14131</v>
      </c>
      <c r="B7228" t="s">
        <v>19</v>
      </c>
      <c r="C7228" t="s">
        <v>14132</v>
      </c>
      <c r="D7228" t="s">
        <v>14133</v>
      </c>
      <c r="E7228" t="s">
        <v>14134</v>
      </c>
      <c r="F7228" t="s">
        <v>92</v>
      </c>
      <c r="G7228" t="s">
        <v>15</v>
      </c>
      <c r="H7228">
        <v>4.7</v>
      </c>
      <c r="I7228" t="s">
        <v>945</v>
      </c>
      <c r="J7228" t="s">
        <v>946</v>
      </c>
    </row>
    <row r="7229" spans="1:10" x14ac:dyDescent="0.3">
      <c r="A7229" t="s">
        <v>16283</v>
      </c>
      <c r="B7229" t="s">
        <v>19</v>
      </c>
      <c r="C7229" t="s">
        <v>16284</v>
      </c>
      <c r="D7229" t="s">
        <v>16285</v>
      </c>
      <c r="E7229" t="s">
        <v>16286</v>
      </c>
      <c r="F7229" t="s">
        <v>146</v>
      </c>
      <c r="G7229" t="s">
        <v>15</v>
      </c>
      <c r="H7229">
        <v>4.7</v>
      </c>
      <c r="I7229" t="s">
        <v>1484</v>
      </c>
      <c r="J7229" t="s">
        <v>1485</v>
      </c>
    </row>
    <row r="7230" spans="1:10" x14ac:dyDescent="0.3">
      <c r="A7230" t="s">
        <v>8446</v>
      </c>
      <c r="B7230" t="s">
        <v>19</v>
      </c>
      <c r="C7230" t="s">
        <v>13342</v>
      </c>
      <c r="D7230" s="1">
        <v>22998</v>
      </c>
      <c r="E7230" t="s">
        <v>13343</v>
      </c>
      <c r="F7230" t="s">
        <v>44</v>
      </c>
      <c r="G7230" t="s">
        <v>15</v>
      </c>
      <c r="J7230" t="s">
        <v>2828</v>
      </c>
    </row>
    <row r="7231" spans="1:10" x14ac:dyDescent="0.3">
      <c r="A7231" t="s">
        <v>2711</v>
      </c>
      <c r="B7231" t="s">
        <v>11</v>
      </c>
      <c r="C7231" t="s">
        <v>974</v>
      </c>
      <c r="D7231" s="1">
        <v>124965</v>
      </c>
      <c r="E7231" t="s">
        <v>16287</v>
      </c>
      <c r="F7231" t="s">
        <v>15</v>
      </c>
      <c r="G7231" t="s">
        <v>15</v>
      </c>
      <c r="H7231">
        <v>4.5999999999999996</v>
      </c>
      <c r="I7231" t="s">
        <v>4371</v>
      </c>
      <c r="J7231" t="s">
        <v>4372</v>
      </c>
    </row>
    <row r="7232" spans="1:10" x14ac:dyDescent="0.3">
      <c r="A7232" t="s">
        <v>1724</v>
      </c>
      <c r="B7232" t="s">
        <v>19</v>
      </c>
      <c r="C7232" t="s">
        <v>1725</v>
      </c>
      <c r="D7232" s="1">
        <v>16900</v>
      </c>
      <c r="E7232" t="s">
        <v>1726</v>
      </c>
      <c r="F7232" t="s">
        <v>82</v>
      </c>
      <c r="G7232" t="s">
        <v>30</v>
      </c>
      <c r="J7232" t="s">
        <v>1727</v>
      </c>
    </row>
    <row r="7233" spans="1:10" x14ac:dyDescent="0.3">
      <c r="A7233" t="s">
        <v>11295</v>
      </c>
      <c r="B7233" t="s">
        <v>11</v>
      </c>
      <c r="C7233" t="s">
        <v>790</v>
      </c>
      <c r="D7233" t="s">
        <v>16288</v>
      </c>
      <c r="E7233" t="s">
        <v>16289</v>
      </c>
      <c r="F7233" t="s">
        <v>15</v>
      </c>
      <c r="G7233" t="s">
        <v>5784</v>
      </c>
      <c r="H7233">
        <v>4.4000000000000004</v>
      </c>
      <c r="I7233" t="s">
        <v>4956</v>
      </c>
      <c r="J7233" t="s">
        <v>4957</v>
      </c>
    </row>
    <row r="7234" spans="1:10" x14ac:dyDescent="0.3">
      <c r="A7234" t="s">
        <v>16290</v>
      </c>
      <c r="B7234" t="s">
        <v>19</v>
      </c>
      <c r="C7234" t="s">
        <v>16291</v>
      </c>
      <c r="D7234" s="1">
        <v>46995</v>
      </c>
      <c r="E7234" t="s">
        <v>16292</v>
      </c>
      <c r="F7234" t="s">
        <v>146</v>
      </c>
      <c r="G7234" t="s">
        <v>15</v>
      </c>
      <c r="H7234">
        <v>4.0999999999999996</v>
      </c>
      <c r="I7234" t="s">
        <v>640</v>
      </c>
      <c r="J7234" t="s">
        <v>641</v>
      </c>
    </row>
    <row r="7235" spans="1:10" x14ac:dyDescent="0.3">
      <c r="A7235" t="s">
        <v>1777</v>
      </c>
      <c r="B7235" t="s">
        <v>19</v>
      </c>
      <c r="C7235" t="s">
        <v>7281</v>
      </c>
      <c r="D7235" t="s">
        <v>7282</v>
      </c>
      <c r="E7235" t="s">
        <v>7283</v>
      </c>
      <c r="F7235" t="s">
        <v>473</v>
      </c>
      <c r="G7235" t="s">
        <v>15</v>
      </c>
      <c r="H7235">
        <v>4.4000000000000004</v>
      </c>
      <c r="I7235" t="s">
        <v>3708</v>
      </c>
      <c r="J7235" t="s">
        <v>1372</v>
      </c>
    </row>
    <row r="7236" spans="1:10" x14ac:dyDescent="0.3">
      <c r="A7236" t="s">
        <v>12963</v>
      </c>
      <c r="B7236" t="s">
        <v>4707</v>
      </c>
      <c r="C7236" t="s">
        <v>16293</v>
      </c>
      <c r="D7236" s="1">
        <v>35000</v>
      </c>
      <c r="E7236" t="s">
        <v>16294</v>
      </c>
      <c r="F7236" t="s">
        <v>22</v>
      </c>
      <c r="G7236" t="s">
        <v>15</v>
      </c>
      <c r="H7236">
        <v>4.5</v>
      </c>
      <c r="I7236" t="s">
        <v>495</v>
      </c>
      <c r="J7236" t="s">
        <v>496</v>
      </c>
    </row>
    <row r="7237" spans="1:10" x14ac:dyDescent="0.3">
      <c r="A7237" t="s">
        <v>7011</v>
      </c>
      <c r="B7237" t="s">
        <v>11</v>
      </c>
      <c r="C7237" t="s">
        <v>12</v>
      </c>
      <c r="D7237" t="s">
        <v>16295</v>
      </c>
      <c r="E7237" t="s">
        <v>16296</v>
      </c>
      <c r="F7237" t="s">
        <v>15</v>
      </c>
      <c r="G7237" t="s">
        <v>15</v>
      </c>
      <c r="H7237">
        <v>4.8</v>
      </c>
      <c r="I7237" t="s">
        <v>5077</v>
      </c>
      <c r="J7237" t="s">
        <v>2351</v>
      </c>
    </row>
    <row r="7238" spans="1:10" x14ac:dyDescent="0.3">
      <c r="A7238" t="s">
        <v>1378</v>
      </c>
      <c r="B7238" t="s">
        <v>1120</v>
      </c>
      <c r="C7238" t="s">
        <v>16297</v>
      </c>
      <c r="D7238" s="1">
        <v>47995</v>
      </c>
      <c r="E7238" t="s">
        <v>16298</v>
      </c>
      <c r="F7238" t="s">
        <v>146</v>
      </c>
      <c r="G7238" t="s">
        <v>15</v>
      </c>
      <c r="H7238">
        <v>4.5</v>
      </c>
      <c r="I7238" t="s">
        <v>781</v>
      </c>
      <c r="J7238" t="s">
        <v>782</v>
      </c>
    </row>
    <row r="7239" spans="1:10" x14ac:dyDescent="0.3">
      <c r="A7239" t="s">
        <v>11723</v>
      </c>
      <c r="B7239" t="s">
        <v>19</v>
      </c>
      <c r="C7239" t="s">
        <v>11724</v>
      </c>
      <c r="D7239" t="s">
        <v>11725</v>
      </c>
      <c r="E7239" t="s">
        <v>11726</v>
      </c>
      <c r="F7239" t="s">
        <v>426</v>
      </c>
      <c r="G7239" t="s">
        <v>30</v>
      </c>
      <c r="J7239" t="s">
        <v>905</v>
      </c>
    </row>
    <row r="7240" spans="1:10" x14ac:dyDescent="0.3">
      <c r="A7240" t="s">
        <v>6969</v>
      </c>
      <c r="B7240" t="s">
        <v>11</v>
      </c>
      <c r="C7240" t="s">
        <v>959</v>
      </c>
      <c r="D7240" s="1">
        <v>43606</v>
      </c>
      <c r="E7240" t="s">
        <v>16299</v>
      </c>
      <c r="F7240" t="s">
        <v>15</v>
      </c>
      <c r="G7240" t="s">
        <v>3666</v>
      </c>
      <c r="H7240">
        <v>4.5999999999999996</v>
      </c>
      <c r="I7240" t="s">
        <v>4358</v>
      </c>
      <c r="J7240" t="s">
        <v>4359</v>
      </c>
    </row>
    <row r="7241" spans="1:10" x14ac:dyDescent="0.3">
      <c r="A7241" t="s">
        <v>1953</v>
      </c>
      <c r="B7241" t="s">
        <v>19</v>
      </c>
      <c r="C7241" t="s">
        <v>16300</v>
      </c>
      <c r="D7241" s="1">
        <v>34988</v>
      </c>
      <c r="E7241" t="s">
        <v>16301</v>
      </c>
      <c r="F7241" t="s">
        <v>529</v>
      </c>
      <c r="G7241" t="s">
        <v>30</v>
      </c>
      <c r="H7241">
        <v>4.7</v>
      </c>
      <c r="I7241" t="s">
        <v>1629</v>
      </c>
      <c r="J7241" t="s">
        <v>1630</v>
      </c>
    </row>
    <row r="7242" spans="1:10" x14ac:dyDescent="0.3">
      <c r="A7242" t="s">
        <v>6154</v>
      </c>
      <c r="B7242" t="s">
        <v>11</v>
      </c>
      <c r="C7242" t="s">
        <v>448</v>
      </c>
      <c r="D7242" t="s">
        <v>6788</v>
      </c>
      <c r="E7242" t="s">
        <v>6789</v>
      </c>
      <c r="F7242" t="s">
        <v>15</v>
      </c>
      <c r="G7242" t="s">
        <v>648</v>
      </c>
      <c r="H7242">
        <v>4.7</v>
      </c>
      <c r="I7242" t="s">
        <v>4961</v>
      </c>
      <c r="J7242" t="s">
        <v>385</v>
      </c>
    </row>
    <row r="7243" spans="1:10" x14ac:dyDescent="0.3">
      <c r="A7243" t="s">
        <v>16302</v>
      </c>
      <c r="B7243" t="s">
        <v>19</v>
      </c>
      <c r="C7243" t="s">
        <v>16303</v>
      </c>
      <c r="D7243" t="s">
        <v>13853</v>
      </c>
      <c r="E7243" t="s">
        <v>16304</v>
      </c>
      <c r="F7243" t="s">
        <v>69</v>
      </c>
      <c r="G7243" t="s">
        <v>1385</v>
      </c>
      <c r="H7243">
        <v>4.8</v>
      </c>
      <c r="I7243" t="s">
        <v>3724</v>
      </c>
      <c r="J7243" t="s">
        <v>3725</v>
      </c>
    </row>
    <row r="7244" spans="1:10" x14ac:dyDescent="0.3">
      <c r="A7244" t="s">
        <v>3911</v>
      </c>
      <c r="B7244" t="s">
        <v>11</v>
      </c>
      <c r="C7244" t="s">
        <v>12</v>
      </c>
      <c r="D7244" s="1">
        <v>40490</v>
      </c>
      <c r="E7244" t="s">
        <v>16305</v>
      </c>
      <c r="F7244" t="s">
        <v>15</v>
      </c>
      <c r="G7244" t="s">
        <v>3914</v>
      </c>
      <c r="H7244">
        <v>4.5999999999999996</v>
      </c>
      <c r="I7244" t="s">
        <v>1865</v>
      </c>
      <c r="J7244" t="s">
        <v>1866</v>
      </c>
    </row>
    <row r="7245" spans="1:10" x14ac:dyDescent="0.3">
      <c r="A7245" t="s">
        <v>567</v>
      </c>
      <c r="B7245" t="s">
        <v>11</v>
      </c>
      <c r="C7245" t="s">
        <v>1005</v>
      </c>
      <c r="D7245" t="s">
        <v>1006</v>
      </c>
      <c r="E7245" t="s">
        <v>1007</v>
      </c>
      <c r="F7245" t="s">
        <v>15</v>
      </c>
      <c r="G7245" t="s">
        <v>15</v>
      </c>
      <c r="J7245" t="s">
        <v>255</v>
      </c>
    </row>
    <row r="7246" spans="1:10" x14ac:dyDescent="0.3">
      <c r="A7246" t="s">
        <v>4922</v>
      </c>
      <c r="B7246" t="s">
        <v>11</v>
      </c>
      <c r="C7246" t="s">
        <v>448</v>
      </c>
      <c r="D7246" s="1">
        <v>33408</v>
      </c>
      <c r="E7246" t="s">
        <v>16306</v>
      </c>
      <c r="F7246" t="s">
        <v>15</v>
      </c>
      <c r="G7246" t="s">
        <v>30</v>
      </c>
      <c r="H7246">
        <v>4.5</v>
      </c>
      <c r="I7246" t="s">
        <v>2983</v>
      </c>
      <c r="J7246" t="s">
        <v>2984</v>
      </c>
    </row>
    <row r="7247" spans="1:10" x14ac:dyDescent="0.3">
      <c r="A7247" t="s">
        <v>652</v>
      </c>
      <c r="B7247" t="s">
        <v>19</v>
      </c>
      <c r="C7247" t="s">
        <v>1646</v>
      </c>
      <c r="D7247" s="1">
        <v>20985</v>
      </c>
      <c r="E7247" t="s">
        <v>1647</v>
      </c>
      <c r="F7247" t="s">
        <v>88</v>
      </c>
      <c r="G7247" t="s">
        <v>15</v>
      </c>
      <c r="H7247">
        <v>4.2</v>
      </c>
      <c r="I7247" t="s">
        <v>233</v>
      </c>
      <c r="J7247" t="s">
        <v>234</v>
      </c>
    </row>
    <row r="7248" spans="1:10" x14ac:dyDescent="0.3">
      <c r="A7248" t="s">
        <v>4726</v>
      </c>
      <c r="B7248" t="s">
        <v>19</v>
      </c>
      <c r="C7248" t="s">
        <v>4727</v>
      </c>
      <c r="D7248" s="1">
        <v>31998</v>
      </c>
      <c r="E7248" t="s">
        <v>4728</v>
      </c>
      <c r="F7248" t="s">
        <v>15</v>
      </c>
      <c r="G7248" t="s">
        <v>30</v>
      </c>
      <c r="H7248">
        <v>2.6</v>
      </c>
      <c r="I7248" t="s">
        <v>233</v>
      </c>
      <c r="J7248" t="s">
        <v>874</v>
      </c>
    </row>
    <row r="7249" spans="1:10" x14ac:dyDescent="0.3">
      <c r="A7249" t="s">
        <v>10977</v>
      </c>
      <c r="B7249" t="s">
        <v>19</v>
      </c>
      <c r="C7249" t="s">
        <v>16307</v>
      </c>
      <c r="D7249" t="s">
        <v>16308</v>
      </c>
      <c r="E7249" t="s">
        <v>16309</v>
      </c>
      <c r="F7249" t="s">
        <v>92</v>
      </c>
      <c r="G7249" t="s">
        <v>159</v>
      </c>
      <c r="H7249">
        <v>4.2</v>
      </c>
      <c r="I7249" t="s">
        <v>1066</v>
      </c>
      <c r="J7249" t="s">
        <v>1067</v>
      </c>
    </row>
    <row r="7250" spans="1:10" x14ac:dyDescent="0.3">
      <c r="A7250" t="s">
        <v>1266</v>
      </c>
      <c r="B7250" t="s">
        <v>19</v>
      </c>
      <c r="C7250" t="s">
        <v>16310</v>
      </c>
      <c r="D7250" s="1">
        <v>34995</v>
      </c>
      <c r="E7250" t="s">
        <v>16311</v>
      </c>
      <c r="F7250" t="s">
        <v>22</v>
      </c>
      <c r="G7250" t="s">
        <v>330</v>
      </c>
      <c r="H7250">
        <v>4.9000000000000004</v>
      </c>
      <c r="I7250" t="s">
        <v>3667</v>
      </c>
      <c r="J7250" t="s">
        <v>380</v>
      </c>
    </row>
    <row r="7251" spans="1:10" x14ac:dyDescent="0.3">
      <c r="A7251" t="s">
        <v>16312</v>
      </c>
      <c r="B7251" t="s">
        <v>19</v>
      </c>
      <c r="C7251" t="s">
        <v>16313</v>
      </c>
      <c r="D7251" s="1">
        <v>5993</v>
      </c>
      <c r="E7251" t="s">
        <v>16314</v>
      </c>
      <c r="F7251" t="s">
        <v>291</v>
      </c>
      <c r="G7251" t="s">
        <v>15</v>
      </c>
      <c r="H7251">
        <v>3.5</v>
      </c>
      <c r="I7251" t="s">
        <v>45</v>
      </c>
      <c r="J7251" t="s">
        <v>2076</v>
      </c>
    </row>
    <row r="7252" spans="1:10" x14ac:dyDescent="0.3">
      <c r="A7252" t="s">
        <v>9512</v>
      </c>
      <c r="B7252" t="s">
        <v>19</v>
      </c>
      <c r="C7252" t="s">
        <v>9513</v>
      </c>
      <c r="D7252" t="s">
        <v>9514</v>
      </c>
      <c r="E7252" t="s">
        <v>9515</v>
      </c>
      <c r="F7252" t="s">
        <v>69</v>
      </c>
      <c r="G7252" t="s">
        <v>15</v>
      </c>
      <c r="H7252">
        <v>4.5</v>
      </c>
      <c r="I7252" t="s">
        <v>2024</v>
      </c>
      <c r="J7252" t="s">
        <v>2025</v>
      </c>
    </row>
    <row r="7253" spans="1:10" x14ac:dyDescent="0.3">
      <c r="A7253" t="s">
        <v>3827</v>
      </c>
      <c r="B7253" t="s">
        <v>11</v>
      </c>
      <c r="C7253" t="s">
        <v>2821</v>
      </c>
      <c r="D7253" t="s">
        <v>16315</v>
      </c>
      <c r="E7253" t="s">
        <v>16316</v>
      </c>
      <c r="F7253" t="s">
        <v>15</v>
      </c>
      <c r="G7253" t="s">
        <v>3831</v>
      </c>
      <c r="H7253">
        <v>4</v>
      </c>
      <c r="I7253" t="s">
        <v>421</v>
      </c>
      <c r="J7253" t="s">
        <v>3952</v>
      </c>
    </row>
    <row r="7254" spans="1:10" x14ac:dyDescent="0.3">
      <c r="A7254" t="s">
        <v>3846</v>
      </c>
      <c r="B7254" t="s">
        <v>19</v>
      </c>
      <c r="C7254" t="s">
        <v>16317</v>
      </c>
      <c r="D7254" s="1">
        <v>57985</v>
      </c>
      <c r="E7254" t="s">
        <v>16318</v>
      </c>
      <c r="F7254" t="s">
        <v>92</v>
      </c>
      <c r="G7254" t="s">
        <v>30</v>
      </c>
      <c r="H7254">
        <v>4.5</v>
      </c>
      <c r="I7254" t="s">
        <v>6757</v>
      </c>
      <c r="J7254" t="s">
        <v>3703</v>
      </c>
    </row>
    <row r="7255" spans="1:10" x14ac:dyDescent="0.3">
      <c r="A7255" t="s">
        <v>4201</v>
      </c>
      <c r="B7255" t="s">
        <v>19</v>
      </c>
      <c r="C7255" t="s">
        <v>16319</v>
      </c>
      <c r="D7255" s="1">
        <v>26500</v>
      </c>
      <c r="E7255" t="s">
        <v>16320</v>
      </c>
      <c r="F7255" t="s">
        <v>426</v>
      </c>
      <c r="G7255" t="s">
        <v>15</v>
      </c>
      <c r="H7255">
        <v>4.8</v>
      </c>
      <c r="I7255" t="s">
        <v>1244</v>
      </c>
      <c r="J7255" t="s">
        <v>1245</v>
      </c>
    </row>
    <row r="7256" spans="1:10" x14ac:dyDescent="0.3">
      <c r="A7256" t="s">
        <v>16321</v>
      </c>
      <c r="B7256" t="s">
        <v>19</v>
      </c>
      <c r="C7256" t="s">
        <v>16322</v>
      </c>
      <c r="D7256" s="1">
        <v>12995</v>
      </c>
      <c r="E7256" t="s">
        <v>16323</v>
      </c>
      <c r="F7256" t="s">
        <v>62</v>
      </c>
      <c r="G7256" t="s">
        <v>15</v>
      </c>
      <c r="J7256" t="s">
        <v>2733</v>
      </c>
    </row>
    <row r="7257" spans="1:10" x14ac:dyDescent="0.3">
      <c r="A7257" t="s">
        <v>16324</v>
      </c>
      <c r="B7257" t="s">
        <v>11</v>
      </c>
      <c r="C7257" t="s">
        <v>2248</v>
      </c>
      <c r="D7257" t="s">
        <v>16325</v>
      </c>
      <c r="E7257" t="s">
        <v>16326</v>
      </c>
      <c r="F7257" t="s">
        <v>15</v>
      </c>
      <c r="G7257" t="s">
        <v>30</v>
      </c>
      <c r="H7257">
        <v>4.5999999999999996</v>
      </c>
      <c r="I7257" t="s">
        <v>8837</v>
      </c>
      <c r="J7257" t="s">
        <v>8838</v>
      </c>
    </row>
    <row r="7258" spans="1:10" x14ac:dyDescent="0.3">
      <c r="A7258" t="s">
        <v>1699</v>
      </c>
      <c r="B7258" t="s">
        <v>19</v>
      </c>
      <c r="C7258" t="s">
        <v>2643</v>
      </c>
      <c r="D7258" s="1">
        <v>25600</v>
      </c>
      <c r="E7258" t="s">
        <v>2644</v>
      </c>
      <c r="F7258" t="s">
        <v>1324</v>
      </c>
      <c r="G7258" t="s">
        <v>159</v>
      </c>
      <c r="H7258">
        <v>4.0999999999999996</v>
      </c>
      <c r="I7258" t="s">
        <v>350</v>
      </c>
      <c r="J7258" t="s">
        <v>351</v>
      </c>
    </row>
    <row r="7259" spans="1:10" x14ac:dyDescent="0.3">
      <c r="A7259" t="s">
        <v>4369</v>
      </c>
      <c r="B7259" t="s">
        <v>1130</v>
      </c>
      <c r="C7259" t="s">
        <v>12857</v>
      </c>
      <c r="D7259" t="s">
        <v>16327</v>
      </c>
      <c r="E7259" t="s">
        <v>12858</v>
      </c>
      <c r="F7259" t="s">
        <v>146</v>
      </c>
      <c r="G7259" t="s">
        <v>30</v>
      </c>
      <c r="H7259">
        <v>4.7</v>
      </c>
      <c r="I7259" t="s">
        <v>1484</v>
      </c>
      <c r="J7259" t="s">
        <v>1485</v>
      </c>
    </row>
    <row r="7260" spans="1:10" x14ac:dyDescent="0.3">
      <c r="A7260" t="s">
        <v>2102</v>
      </c>
      <c r="B7260" t="s">
        <v>19</v>
      </c>
      <c r="C7260" t="s">
        <v>3146</v>
      </c>
      <c r="D7260" s="1">
        <v>34500</v>
      </c>
      <c r="E7260" t="s">
        <v>3147</v>
      </c>
      <c r="F7260" t="s">
        <v>82</v>
      </c>
      <c r="G7260" t="s">
        <v>15</v>
      </c>
      <c r="H7260">
        <v>3.9</v>
      </c>
      <c r="I7260" t="s">
        <v>992</v>
      </c>
      <c r="J7260" t="s">
        <v>993</v>
      </c>
    </row>
    <row r="7261" spans="1:10" x14ac:dyDescent="0.3">
      <c r="A7261" t="s">
        <v>12372</v>
      </c>
      <c r="B7261" t="s">
        <v>19</v>
      </c>
      <c r="C7261" t="s">
        <v>12373</v>
      </c>
      <c r="D7261" s="1">
        <v>63999</v>
      </c>
      <c r="E7261" t="s">
        <v>12374</v>
      </c>
      <c r="F7261" t="s">
        <v>291</v>
      </c>
      <c r="G7261" t="s">
        <v>330</v>
      </c>
      <c r="H7261">
        <v>4.7</v>
      </c>
      <c r="I7261" t="s">
        <v>3745</v>
      </c>
      <c r="J7261" t="s">
        <v>3746</v>
      </c>
    </row>
    <row r="7262" spans="1:10" x14ac:dyDescent="0.3">
      <c r="A7262" t="s">
        <v>3161</v>
      </c>
      <c r="B7262" t="s">
        <v>19</v>
      </c>
      <c r="C7262" t="s">
        <v>3162</v>
      </c>
      <c r="D7262" t="s">
        <v>3163</v>
      </c>
      <c r="E7262" t="s">
        <v>3164</v>
      </c>
      <c r="F7262" t="s">
        <v>62</v>
      </c>
      <c r="G7262" t="s">
        <v>159</v>
      </c>
      <c r="H7262">
        <v>4.2</v>
      </c>
      <c r="I7262" t="s">
        <v>233</v>
      </c>
      <c r="J7262" t="s">
        <v>234</v>
      </c>
    </row>
    <row r="7263" spans="1:10" x14ac:dyDescent="0.3">
      <c r="A7263" t="s">
        <v>2898</v>
      </c>
      <c r="B7263" t="s">
        <v>19</v>
      </c>
      <c r="C7263" t="s">
        <v>2899</v>
      </c>
      <c r="D7263" t="s">
        <v>2900</v>
      </c>
      <c r="E7263" t="s">
        <v>2901</v>
      </c>
      <c r="F7263" t="s">
        <v>88</v>
      </c>
      <c r="G7263" t="s">
        <v>2902</v>
      </c>
      <c r="H7263">
        <v>4.2</v>
      </c>
      <c r="I7263" t="s">
        <v>233</v>
      </c>
      <c r="J7263" t="s">
        <v>234</v>
      </c>
    </row>
    <row r="7264" spans="1:10" x14ac:dyDescent="0.3">
      <c r="A7264" t="s">
        <v>3982</v>
      </c>
      <c r="B7264" t="s">
        <v>11</v>
      </c>
      <c r="C7264" t="s">
        <v>448</v>
      </c>
      <c r="D7264" t="s">
        <v>16328</v>
      </c>
      <c r="E7264" t="s">
        <v>16329</v>
      </c>
      <c r="F7264" t="s">
        <v>15</v>
      </c>
      <c r="G7264" t="s">
        <v>30</v>
      </c>
      <c r="H7264">
        <v>3.1</v>
      </c>
      <c r="I7264" t="s">
        <v>1536</v>
      </c>
      <c r="J7264" t="s">
        <v>1537</v>
      </c>
    </row>
    <row r="7265" spans="1:10" x14ac:dyDescent="0.3">
      <c r="A7265" t="s">
        <v>16330</v>
      </c>
      <c r="B7265" t="s">
        <v>11</v>
      </c>
      <c r="C7265" t="s">
        <v>1489</v>
      </c>
      <c r="D7265" s="1">
        <v>49730</v>
      </c>
      <c r="E7265" t="s">
        <v>16331</v>
      </c>
      <c r="F7265" t="s">
        <v>15</v>
      </c>
      <c r="G7265" t="s">
        <v>30</v>
      </c>
      <c r="H7265">
        <v>4.7</v>
      </c>
      <c r="I7265" t="s">
        <v>1504</v>
      </c>
      <c r="J7265" t="s">
        <v>1505</v>
      </c>
    </row>
    <row r="7266" spans="1:10" x14ac:dyDescent="0.3">
      <c r="A7266" t="s">
        <v>4298</v>
      </c>
      <c r="B7266" t="s">
        <v>11</v>
      </c>
      <c r="C7266" t="s">
        <v>448</v>
      </c>
      <c r="D7266" t="s">
        <v>4299</v>
      </c>
      <c r="E7266" t="s">
        <v>7779</v>
      </c>
      <c r="F7266" t="s">
        <v>15</v>
      </c>
      <c r="G7266" t="s">
        <v>3666</v>
      </c>
      <c r="H7266">
        <v>4.8</v>
      </c>
      <c r="I7266" t="s">
        <v>4301</v>
      </c>
      <c r="J7266" t="s">
        <v>308</v>
      </c>
    </row>
    <row r="7267" spans="1:10" x14ac:dyDescent="0.3">
      <c r="A7267" t="s">
        <v>4735</v>
      </c>
      <c r="B7267" t="s">
        <v>1774</v>
      </c>
      <c r="C7267" t="s">
        <v>4736</v>
      </c>
      <c r="D7267" t="s">
        <v>4737</v>
      </c>
      <c r="E7267" t="s">
        <v>4738</v>
      </c>
      <c r="F7267" t="s">
        <v>22</v>
      </c>
      <c r="G7267" t="s">
        <v>15</v>
      </c>
      <c r="H7267">
        <v>4.7</v>
      </c>
      <c r="I7267" t="s">
        <v>4739</v>
      </c>
      <c r="J7267" t="s">
        <v>4740</v>
      </c>
    </row>
    <row r="7268" spans="1:10" x14ac:dyDescent="0.3">
      <c r="A7268" t="s">
        <v>16332</v>
      </c>
      <c r="B7268" t="s">
        <v>19</v>
      </c>
      <c r="C7268" t="s">
        <v>16333</v>
      </c>
      <c r="D7268" t="s">
        <v>16334</v>
      </c>
      <c r="E7268" t="s">
        <v>16335</v>
      </c>
      <c r="F7268" t="s">
        <v>22</v>
      </c>
      <c r="G7268" t="s">
        <v>15</v>
      </c>
      <c r="J7268" t="s">
        <v>1727</v>
      </c>
    </row>
    <row r="7269" spans="1:10" x14ac:dyDescent="0.3">
      <c r="A7269" t="s">
        <v>6164</v>
      </c>
      <c r="B7269" t="s">
        <v>19</v>
      </c>
      <c r="C7269" t="s">
        <v>13314</v>
      </c>
      <c r="D7269" s="1">
        <v>32500</v>
      </c>
      <c r="E7269" t="s">
        <v>16336</v>
      </c>
      <c r="F7269" t="s">
        <v>92</v>
      </c>
      <c r="G7269" t="s">
        <v>15</v>
      </c>
      <c r="H7269">
        <v>4.7</v>
      </c>
      <c r="I7269" t="s">
        <v>5165</v>
      </c>
      <c r="J7269" t="s">
        <v>5166</v>
      </c>
    </row>
    <row r="7270" spans="1:10" x14ac:dyDescent="0.3">
      <c r="A7270" t="s">
        <v>5856</v>
      </c>
      <c r="B7270" t="s">
        <v>11</v>
      </c>
      <c r="C7270" t="s">
        <v>642</v>
      </c>
      <c r="D7270" t="s">
        <v>5857</v>
      </c>
      <c r="E7270" t="s">
        <v>13257</v>
      </c>
      <c r="F7270" t="s">
        <v>15</v>
      </c>
      <c r="G7270" t="s">
        <v>15</v>
      </c>
      <c r="H7270">
        <v>4.8</v>
      </c>
      <c r="I7270" t="s">
        <v>5859</v>
      </c>
      <c r="J7270" t="s">
        <v>5860</v>
      </c>
    </row>
    <row r="7271" spans="1:10" x14ac:dyDescent="0.3">
      <c r="A7271" t="s">
        <v>8926</v>
      </c>
      <c r="B7271" t="s">
        <v>11</v>
      </c>
      <c r="C7271" t="s">
        <v>7268</v>
      </c>
      <c r="D7271" t="s">
        <v>8927</v>
      </c>
      <c r="E7271" t="s">
        <v>8928</v>
      </c>
      <c r="F7271" t="s">
        <v>15</v>
      </c>
      <c r="G7271" t="s">
        <v>15</v>
      </c>
      <c r="H7271">
        <v>4.4000000000000004</v>
      </c>
      <c r="I7271" t="s">
        <v>4103</v>
      </c>
      <c r="J7271" t="s">
        <v>4104</v>
      </c>
    </row>
    <row r="7272" spans="1:10" x14ac:dyDescent="0.3">
      <c r="A7272" t="s">
        <v>16337</v>
      </c>
      <c r="B7272" t="s">
        <v>1556</v>
      </c>
      <c r="C7272" t="s">
        <v>6901</v>
      </c>
      <c r="D7272" s="1">
        <v>239900</v>
      </c>
      <c r="E7272" t="s">
        <v>16338</v>
      </c>
      <c r="F7272" t="s">
        <v>146</v>
      </c>
      <c r="G7272" t="s">
        <v>15</v>
      </c>
      <c r="J7272" t="s">
        <v>436</v>
      </c>
    </row>
    <row r="7273" spans="1:10" x14ac:dyDescent="0.3">
      <c r="E7273" t="s">
        <v>15</v>
      </c>
      <c r="F7273" t="s">
        <v>15</v>
      </c>
      <c r="G7273" t="s">
        <v>15</v>
      </c>
    </row>
    <row r="7274" spans="1:10" x14ac:dyDescent="0.3">
      <c r="A7274" t="s">
        <v>12072</v>
      </c>
      <c r="B7274" t="s">
        <v>19</v>
      </c>
      <c r="C7274" t="s">
        <v>16339</v>
      </c>
      <c r="D7274" s="1">
        <v>19950</v>
      </c>
      <c r="E7274" t="s">
        <v>16340</v>
      </c>
      <c r="F7274" t="s">
        <v>426</v>
      </c>
      <c r="G7274" t="s">
        <v>12075</v>
      </c>
      <c r="J7274" t="s">
        <v>4795</v>
      </c>
    </row>
    <row r="7275" spans="1:10" x14ac:dyDescent="0.3">
      <c r="A7275" t="s">
        <v>2633</v>
      </c>
      <c r="B7275" t="s">
        <v>11</v>
      </c>
      <c r="C7275" t="s">
        <v>568</v>
      </c>
      <c r="D7275" t="s">
        <v>2634</v>
      </c>
      <c r="E7275" t="s">
        <v>2635</v>
      </c>
      <c r="F7275" t="s">
        <v>15</v>
      </c>
      <c r="G7275" t="s">
        <v>15</v>
      </c>
      <c r="H7275">
        <v>4.4000000000000004</v>
      </c>
      <c r="I7275" t="s">
        <v>688</v>
      </c>
      <c r="J7275" t="s">
        <v>689</v>
      </c>
    </row>
    <row r="7276" spans="1:10" x14ac:dyDescent="0.3">
      <c r="A7276" t="s">
        <v>16341</v>
      </c>
      <c r="B7276" t="s">
        <v>19</v>
      </c>
      <c r="C7276" t="s">
        <v>16342</v>
      </c>
      <c r="D7276" s="1">
        <v>11999</v>
      </c>
      <c r="E7276" t="s">
        <v>16343</v>
      </c>
      <c r="F7276" t="s">
        <v>146</v>
      </c>
      <c r="G7276" t="s">
        <v>30</v>
      </c>
      <c r="H7276">
        <v>4.3</v>
      </c>
      <c r="I7276" t="s">
        <v>160</v>
      </c>
      <c r="J7276" t="s">
        <v>161</v>
      </c>
    </row>
    <row r="7277" spans="1:10" x14ac:dyDescent="0.3">
      <c r="A7277" t="s">
        <v>3219</v>
      </c>
      <c r="B7277" t="s">
        <v>19</v>
      </c>
      <c r="C7277" t="s">
        <v>3220</v>
      </c>
      <c r="D7277" s="1">
        <v>26998</v>
      </c>
      <c r="E7277" t="s">
        <v>3221</v>
      </c>
      <c r="F7277" t="s">
        <v>291</v>
      </c>
      <c r="G7277" t="s">
        <v>15</v>
      </c>
      <c r="J7277" t="s">
        <v>1683</v>
      </c>
    </row>
    <row r="7278" spans="1:10" x14ac:dyDescent="0.3">
      <c r="A7278" t="s">
        <v>3961</v>
      </c>
      <c r="B7278" t="s">
        <v>11</v>
      </c>
      <c r="C7278" t="s">
        <v>448</v>
      </c>
      <c r="D7278" t="s">
        <v>7662</v>
      </c>
      <c r="E7278" t="s">
        <v>7663</v>
      </c>
      <c r="F7278" t="s">
        <v>15</v>
      </c>
      <c r="G7278" t="s">
        <v>30</v>
      </c>
      <c r="H7278">
        <v>4.5999999999999996</v>
      </c>
      <c r="I7278" t="s">
        <v>707</v>
      </c>
      <c r="J7278" t="s">
        <v>708</v>
      </c>
    </row>
    <row r="7279" spans="1:10" x14ac:dyDescent="0.3">
      <c r="A7279" t="s">
        <v>3726</v>
      </c>
      <c r="B7279" t="s">
        <v>11</v>
      </c>
      <c r="C7279" t="s">
        <v>790</v>
      </c>
      <c r="D7279" s="1">
        <v>27475</v>
      </c>
      <c r="E7279" t="s">
        <v>16344</v>
      </c>
      <c r="F7279" t="s">
        <v>15</v>
      </c>
      <c r="G7279" t="s">
        <v>15</v>
      </c>
      <c r="H7279">
        <v>4.3</v>
      </c>
      <c r="I7279" t="s">
        <v>5451</v>
      </c>
      <c r="J7279" t="s">
        <v>5452</v>
      </c>
    </row>
    <row r="7280" spans="1:10" x14ac:dyDescent="0.3">
      <c r="A7280" t="s">
        <v>2692</v>
      </c>
      <c r="B7280" t="s">
        <v>11</v>
      </c>
      <c r="C7280" t="s">
        <v>12</v>
      </c>
      <c r="D7280" t="s">
        <v>8841</v>
      </c>
      <c r="E7280" t="s">
        <v>8842</v>
      </c>
      <c r="F7280" t="s">
        <v>15</v>
      </c>
      <c r="G7280" t="s">
        <v>15</v>
      </c>
      <c r="H7280">
        <v>4.7</v>
      </c>
      <c r="I7280" t="s">
        <v>3887</v>
      </c>
      <c r="J7280" t="s">
        <v>3888</v>
      </c>
    </row>
    <row r="7281" spans="1:10" x14ac:dyDescent="0.3">
      <c r="A7281" t="s">
        <v>1661</v>
      </c>
      <c r="B7281" t="s">
        <v>11</v>
      </c>
      <c r="C7281" t="s">
        <v>1489</v>
      </c>
      <c r="D7281" t="s">
        <v>5426</v>
      </c>
      <c r="E7281" t="s">
        <v>14139</v>
      </c>
      <c r="F7281" t="s">
        <v>15</v>
      </c>
      <c r="G7281" t="s">
        <v>505</v>
      </c>
      <c r="H7281">
        <v>4.5999999999999996</v>
      </c>
      <c r="I7281" t="s">
        <v>7180</v>
      </c>
      <c r="J7281" t="s">
        <v>7181</v>
      </c>
    </row>
    <row r="7282" spans="1:10" x14ac:dyDescent="0.3">
      <c r="A7282" t="s">
        <v>8497</v>
      </c>
      <c r="B7282" t="s">
        <v>11</v>
      </c>
      <c r="C7282" t="s">
        <v>14696</v>
      </c>
      <c r="D7282" t="s">
        <v>14697</v>
      </c>
      <c r="E7282" t="s">
        <v>14698</v>
      </c>
      <c r="F7282" t="s">
        <v>15</v>
      </c>
      <c r="G7282" t="s">
        <v>3553</v>
      </c>
      <c r="H7282">
        <v>2.9</v>
      </c>
      <c r="I7282" t="s">
        <v>1448</v>
      </c>
      <c r="J7282" t="s">
        <v>1449</v>
      </c>
    </row>
    <row r="7283" spans="1:10" x14ac:dyDescent="0.3">
      <c r="A7283" t="s">
        <v>4234</v>
      </c>
      <c r="B7283" t="s">
        <v>11</v>
      </c>
      <c r="C7283" t="s">
        <v>1736</v>
      </c>
      <c r="D7283" t="s">
        <v>12931</v>
      </c>
      <c r="E7283" t="s">
        <v>16345</v>
      </c>
      <c r="F7283" t="s">
        <v>15</v>
      </c>
      <c r="G7283" t="s">
        <v>15</v>
      </c>
      <c r="H7283">
        <v>4.8</v>
      </c>
      <c r="I7283" t="s">
        <v>2167</v>
      </c>
      <c r="J7283" t="s">
        <v>2168</v>
      </c>
    </row>
    <row r="7284" spans="1:10" x14ac:dyDescent="0.3">
      <c r="A7284" t="s">
        <v>3994</v>
      </c>
      <c r="B7284" t="s">
        <v>11</v>
      </c>
      <c r="C7284" t="s">
        <v>562</v>
      </c>
      <c r="D7284" t="s">
        <v>3995</v>
      </c>
      <c r="E7284" t="s">
        <v>3996</v>
      </c>
      <c r="F7284" t="s">
        <v>15</v>
      </c>
      <c r="G7284" t="s">
        <v>15</v>
      </c>
      <c r="H7284">
        <v>4.9000000000000004</v>
      </c>
      <c r="I7284" t="s">
        <v>3773</v>
      </c>
      <c r="J7284" t="s">
        <v>2929</v>
      </c>
    </row>
    <row r="7285" spans="1:10" x14ac:dyDescent="0.3">
      <c r="A7285" t="s">
        <v>6773</v>
      </c>
      <c r="B7285" t="s">
        <v>11</v>
      </c>
      <c r="C7285" t="s">
        <v>12</v>
      </c>
      <c r="D7285" t="s">
        <v>10041</v>
      </c>
      <c r="E7285" t="s">
        <v>14601</v>
      </c>
      <c r="F7285" t="s">
        <v>15</v>
      </c>
      <c r="G7285" t="s">
        <v>30</v>
      </c>
      <c r="H7285">
        <v>4.5999999999999996</v>
      </c>
      <c r="I7285" t="s">
        <v>3677</v>
      </c>
      <c r="J7285" t="s">
        <v>3678</v>
      </c>
    </row>
    <row r="7286" spans="1:10" x14ac:dyDescent="0.3">
      <c r="A7286" t="s">
        <v>3819</v>
      </c>
      <c r="B7286" t="s">
        <v>11</v>
      </c>
      <c r="C7286" t="s">
        <v>5248</v>
      </c>
      <c r="D7286" s="1">
        <v>49450</v>
      </c>
      <c r="E7286" t="s">
        <v>5249</v>
      </c>
      <c r="F7286" t="s">
        <v>15</v>
      </c>
      <c r="G7286" t="s">
        <v>30</v>
      </c>
      <c r="H7286">
        <v>4.9000000000000004</v>
      </c>
      <c r="I7286" t="s">
        <v>515</v>
      </c>
      <c r="J7286" t="s">
        <v>516</v>
      </c>
    </row>
    <row r="7287" spans="1:10" x14ac:dyDescent="0.3">
      <c r="A7287" t="s">
        <v>4499</v>
      </c>
      <c r="B7287" t="s">
        <v>11</v>
      </c>
      <c r="C7287" t="s">
        <v>1005</v>
      </c>
      <c r="D7287" s="1">
        <v>81906</v>
      </c>
      <c r="E7287" t="s">
        <v>12322</v>
      </c>
      <c r="F7287" t="s">
        <v>15</v>
      </c>
      <c r="G7287" t="s">
        <v>15</v>
      </c>
      <c r="H7287">
        <v>4.5</v>
      </c>
      <c r="I7287" t="s">
        <v>781</v>
      </c>
      <c r="J7287" t="s">
        <v>782</v>
      </c>
    </row>
    <row r="7288" spans="1:10" x14ac:dyDescent="0.3">
      <c r="A7288" t="s">
        <v>14488</v>
      </c>
      <c r="B7288" t="s">
        <v>19</v>
      </c>
      <c r="C7288" t="s">
        <v>14489</v>
      </c>
      <c r="D7288" s="1">
        <v>16995</v>
      </c>
      <c r="E7288" t="s">
        <v>14490</v>
      </c>
      <c r="F7288" t="s">
        <v>291</v>
      </c>
      <c r="G7288" t="s">
        <v>15</v>
      </c>
      <c r="H7288">
        <v>4.7</v>
      </c>
      <c r="I7288" t="s">
        <v>3584</v>
      </c>
      <c r="J7288" t="s">
        <v>3585</v>
      </c>
    </row>
    <row r="7289" spans="1:10" x14ac:dyDescent="0.3">
      <c r="A7289" t="s">
        <v>16346</v>
      </c>
      <c r="B7289" t="s">
        <v>19</v>
      </c>
      <c r="C7289" t="s">
        <v>16347</v>
      </c>
      <c r="D7289" s="1">
        <v>7990</v>
      </c>
      <c r="E7289" t="s">
        <v>16348</v>
      </c>
      <c r="F7289" t="s">
        <v>82</v>
      </c>
      <c r="G7289" t="s">
        <v>15</v>
      </c>
      <c r="H7289">
        <v>3.7</v>
      </c>
      <c r="I7289" t="s">
        <v>261</v>
      </c>
      <c r="J7289" t="s">
        <v>262</v>
      </c>
    </row>
    <row r="7290" spans="1:10" x14ac:dyDescent="0.3">
      <c r="A7290" t="s">
        <v>4773</v>
      </c>
      <c r="B7290" t="s">
        <v>11</v>
      </c>
      <c r="C7290" t="s">
        <v>790</v>
      </c>
      <c r="D7290" t="s">
        <v>8589</v>
      </c>
      <c r="E7290" t="s">
        <v>16349</v>
      </c>
      <c r="F7290" t="s">
        <v>15</v>
      </c>
      <c r="G7290" t="s">
        <v>3038</v>
      </c>
      <c r="H7290">
        <v>4.5</v>
      </c>
      <c r="I7290" t="s">
        <v>495</v>
      </c>
      <c r="J7290" t="s">
        <v>496</v>
      </c>
    </row>
    <row r="7291" spans="1:10" x14ac:dyDescent="0.3">
      <c r="A7291" t="s">
        <v>2503</v>
      </c>
      <c r="B7291" t="s">
        <v>19</v>
      </c>
      <c r="C7291" t="s">
        <v>2504</v>
      </c>
      <c r="D7291" t="s">
        <v>2505</v>
      </c>
      <c r="E7291" t="s">
        <v>2506</v>
      </c>
      <c r="F7291" t="s">
        <v>69</v>
      </c>
      <c r="G7291" t="s">
        <v>15</v>
      </c>
      <c r="H7291">
        <v>4.2</v>
      </c>
      <c r="I7291" t="s">
        <v>108</v>
      </c>
      <c r="J7291" t="s">
        <v>2497</v>
      </c>
    </row>
    <row r="7292" spans="1:10" x14ac:dyDescent="0.3">
      <c r="A7292" t="s">
        <v>16350</v>
      </c>
      <c r="B7292" t="s">
        <v>19</v>
      </c>
      <c r="C7292" t="s">
        <v>16351</v>
      </c>
      <c r="D7292" s="1">
        <v>21995</v>
      </c>
      <c r="E7292" t="s">
        <v>16352</v>
      </c>
      <c r="F7292" t="s">
        <v>146</v>
      </c>
      <c r="G7292" t="s">
        <v>15</v>
      </c>
      <c r="H7292">
        <v>4.4000000000000004</v>
      </c>
      <c r="I7292" t="s">
        <v>950</v>
      </c>
      <c r="J7292" t="s">
        <v>951</v>
      </c>
    </row>
    <row r="7293" spans="1:10" x14ac:dyDescent="0.3">
      <c r="A7293" t="s">
        <v>3717</v>
      </c>
      <c r="B7293" t="s">
        <v>11</v>
      </c>
      <c r="C7293" t="s">
        <v>10423</v>
      </c>
      <c r="D7293" t="s">
        <v>10424</v>
      </c>
      <c r="E7293" t="s">
        <v>10425</v>
      </c>
      <c r="F7293" t="s">
        <v>15</v>
      </c>
      <c r="G7293" t="s">
        <v>30</v>
      </c>
      <c r="H7293">
        <v>4.9000000000000004</v>
      </c>
      <c r="I7293" t="s">
        <v>3891</v>
      </c>
      <c r="J7293" t="s">
        <v>3892</v>
      </c>
    </row>
    <row r="7294" spans="1:10" x14ac:dyDescent="0.3">
      <c r="A7294" t="s">
        <v>4067</v>
      </c>
      <c r="B7294" t="s">
        <v>19</v>
      </c>
      <c r="C7294" t="s">
        <v>16353</v>
      </c>
      <c r="D7294" s="1">
        <v>33777</v>
      </c>
      <c r="E7294" t="s">
        <v>16354</v>
      </c>
      <c r="F7294" t="s">
        <v>44</v>
      </c>
      <c r="G7294" t="s">
        <v>15</v>
      </c>
      <c r="H7294">
        <v>4.7</v>
      </c>
      <c r="I7294" t="s">
        <v>3745</v>
      </c>
      <c r="J7294" t="s">
        <v>3746</v>
      </c>
    </row>
    <row r="7295" spans="1:10" x14ac:dyDescent="0.3">
      <c r="A7295" t="s">
        <v>3289</v>
      </c>
      <c r="B7295" t="s">
        <v>2078</v>
      </c>
      <c r="C7295" t="s">
        <v>3290</v>
      </c>
      <c r="D7295" s="1">
        <v>59991</v>
      </c>
      <c r="E7295" t="s">
        <v>3291</v>
      </c>
      <c r="F7295" t="s">
        <v>69</v>
      </c>
      <c r="G7295" t="s">
        <v>15</v>
      </c>
      <c r="H7295">
        <v>4.8</v>
      </c>
      <c r="I7295" t="s">
        <v>787</v>
      </c>
      <c r="J7295" t="s">
        <v>788</v>
      </c>
    </row>
    <row r="7296" spans="1:10" x14ac:dyDescent="0.3">
      <c r="A7296" t="s">
        <v>16355</v>
      </c>
      <c r="B7296" t="s">
        <v>19</v>
      </c>
      <c r="C7296" t="s">
        <v>16356</v>
      </c>
      <c r="D7296" s="1">
        <v>36000</v>
      </c>
      <c r="E7296" t="s">
        <v>16357</v>
      </c>
      <c r="F7296" t="s">
        <v>426</v>
      </c>
      <c r="G7296" t="s">
        <v>30</v>
      </c>
      <c r="H7296">
        <v>4</v>
      </c>
      <c r="I7296" t="s">
        <v>421</v>
      </c>
      <c r="J7296" t="s">
        <v>3952</v>
      </c>
    </row>
    <row r="7297" spans="1:10" x14ac:dyDescent="0.3">
      <c r="A7297" t="s">
        <v>3515</v>
      </c>
      <c r="B7297" t="s">
        <v>19</v>
      </c>
      <c r="C7297" t="s">
        <v>3516</v>
      </c>
      <c r="D7297" s="1">
        <v>47800</v>
      </c>
      <c r="E7297" t="s">
        <v>3518</v>
      </c>
      <c r="F7297" t="s">
        <v>146</v>
      </c>
      <c r="G7297" t="s">
        <v>764</v>
      </c>
      <c r="H7297">
        <v>4.7</v>
      </c>
      <c r="I7297" t="s">
        <v>390</v>
      </c>
      <c r="J7297" t="s">
        <v>391</v>
      </c>
    </row>
    <row r="7298" spans="1:10" x14ac:dyDescent="0.3">
      <c r="A7298" t="s">
        <v>12403</v>
      </c>
      <c r="B7298" t="s">
        <v>19</v>
      </c>
      <c r="C7298" t="s">
        <v>16358</v>
      </c>
      <c r="D7298" t="s">
        <v>16359</v>
      </c>
      <c r="E7298" t="s">
        <v>16360</v>
      </c>
      <c r="F7298" t="s">
        <v>69</v>
      </c>
      <c r="G7298" t="s">
        <v>15</v>
      </c>
      <c r="H7298">
        <v>4.9000000000000004</v>
      </c>
      <c r="I7298" t="s">
        <v>3862</v>
      </c>
      <c r="J7298" t="s">
        <v>2471</v>
      </c>
    </row>
    <row r="7299" spans="1:10" x14ac:dyDescent="0.3">
      <c r="A7299" t="s">
        <v>2308</v>
      </c>
      <c r="B7299" t="s">
        <v>19</v>
      </c>
      <c r="C7299" t="s">
        <v>2309</v>
      </c>
      <c r="D7299" s="1">
        <v>92800</v>
      </c>
      <c r="E7299" t="s">
        <v>2310</v>
      </c>
      <c r="F7299" t="s">
        <v>69</v>
      </c>
      <c r="G7299" t="s">
        <v>514</v>
      </c>
      <c r="H7299">
        <v>4.7</v>
      </c>
      <c r="I7299" t="s">
        <v>355</v>
      </c>
      <c r="J7299" t="s">
        <v>356</v>
      </c>
    </row>
    <row r="7300" spans="1:10" x14ac:dyDescent="0.3">
      <c r="A7300" t="s">
        <v>5811</v>
      </c>
      <c r="B7300" t="s">
        <v>11</v>
      </c>
      <c r="C7300" t="s">
        <v>568</v>
      </c>
      <c r="D7300" t="s">
        <v>6779</v>
      </c>
      <c r="E7300" t="s">
        <v>6780</v>
      </c>
      <c r="F7300" t="s">
        <v>15</v>
      </c>
      <c r="G7300" t="s">
        <v>4099</v>
      </c>
      <c r="H7300">
        <v>4.7</v>
      </c>
      <c r="I7300" t="s">
        <v>3944</v>
      </c>
      <c r="J7300" t="s">
        <v>3945</v>
      </c>
    </row>
    <row r="7301" spans="1:10" x14ac:dyDescent="0.3">
      <c r="A7301" t="s">
        <v>4577</v>
      </c>
      <c r="B7301" t="s">
        <v>11</v>
      </c>
      <c r="C7301" t="s">
        <v>12</v>
      </c>
      <c r="D7301" t="s">
        <v>10765</v>
      </c>
      <c r="E7301" t="s">
        <v>13569</v>
      </c>
      <c r="F7301" t="s">
        <v>15</v>
      </c>
      <c r="G7301" t="s">
        <v>30</v>
      </c>
      <c r="H7301">
        <v>4.9000000000000004</v>
      </c>
      <c r="I7301" t="s">
        <v>4205</v>
      </c>
      <c r="J7301" t="s">
        <v>821</v>
      </c>
    </row>
    <row r="7302" spans="1:10" x14ac:dyDescent="0.3">
      <c r="A7302" t="s">
        <v>915</v>
      </c>
      <c r="B7302" t="s">
        <v>11</v>
      </c>
      <c r="C7302" t="s">
        <v>573</v>
      </c>
      <c r="D7302" t="s">
        <v>8205</v>
      </c>
      <c r="E7302" t="s">
        <v>16361</v>
      </c>
      <c r="F7302" t="s">
        <v>15</v>
      </c>
      <c r="G7302" t="s">
        <v>15</v>
      </c>
      <c r="H7302">
        <v>4.5</v>
      </c>
      <c r="I7302" t="s">
        <v>98</v>
      </c>
      <c r="J7302" t="s">
        <v>99</v>
      </c>
    </row>
    <row r="7303" spans="1:10" x14ac:dyDescent="0.3">
      <c r="A7303" t="s">
        <v>3732</v>
      </c>
      <c r="B7303" t="s">
        <v>11</v>
      </c>
      <c r="C7303" t="s">
        <v>448</v>
      </c>
      <c r="D7303" s="1">
        <v>35458</v>
      </c>
      <c r="E7303" t="s">
        <v>16362</v>
      </c>
      <c r="F7303" t="s">
        <v>15</v>
      </c>
      <c r="G7303" t="s">
        <v>30</v>
      </c>
      <c r="H7303">
        <v>4.9000000000000004</v>
      </c>
      <c r="I7303" t="s">
        <v>1253</v>
      </c>
      <c r="J7303" t="s">
        <v>1254</v>
      </c>
    </row>
    <row r="7304" spans="1:10" x14ac:dyDescent="0.3">
      <c r="A7304" t="s">
        <v>6934</v>
      </c>
      <c r="B7304" t="s">
        <v>19</v>
      </c>
      <c r="C7304" t="s">
        <v>6935</v>
      </c>
      <c r="D7304" s="1">
        <v>32298</v>
      </c>
      <c r="E7304" t="s">
        <v>6936</v>
      </c>
      <c r="F7304" t="s">
        <v>92</v>
      </c>
      <c r="G7304" t="s">
        <v>15</v>
      </c>
      <c r="H7304">
        <v>4.7</v>
      </c>
      <c r="I7304" t="s">
        <v>3887</v>
      </c>
      <c r="J7304" t="s">
        <v>3888</v>
      </c>
    </row>
    <row r="7305" spans="1:10" x14ac:dyDescent="0.3">
      <c r="A7305" t="s">
        <v>3722</v>
      </c>
      <c r="B7305" t="s">
        <v>11</v>
      </c>
      <c r="C7305" t="s">
        <v>573</v>
      </c>
      <c r="D7305" t="s">
        <v>8240</v>
      </c>
      <c r="E7305" t="s">
        <v>8241</v>
      </c>
      <c r="F7305" t="s">
        <v>15</v>
      </c>
      <c r="G7305" t="s">
        <v>30</v>
      </c>
      <c r="H7305">
        <v>4.9000000000000004</v>
      </c>
      <c r="I7305" t="s">
        <v>3891</v>
      </c>
      <c r="J7305" t="s">
        <v>3892</v>
      </c>
    </row>
    <row r="7306" spans="1:10" x14ac:dyDescent="0.3">
      <c r="A7306" t="s">
        <v>4577</v>
      </c>
      <c r="B7306" t="s">
        <v>11</v>
      </c>
      <c r="C7306" t="s">
        <v>974</v>
      </c>
      <c r="D7306" t="s">
        <v>4578</v>
      </c>
      <c r="E7306" t="s">
        <v>16363</v>
      </c>
      <c r="F7306" t="s">
        <v>15</v>
      </c>
      <c r="G7306" t="s">
        <v>30</v>
      </c>
      <c r="H7306">
        <v>4.4000000000000004</v>
      </c>
      <c r="I7306" t="s">
        <v>3971</v>
      </c>
      <c r="J7306" t="s">
        <v>731</v>
      </c>
    </row>
    <row r="7307" spans="1:10" x14ac:dyDescent="0.3">
      <c r="A7307" t="s">
        <v>8783</v>
      </c>
      <c r="B7307" t="s">
        <v>19</v>
      </c>
      <c r="C7307" t="s">
        <v>8784</v>
      </c>
      <c r="D7307" s="1">
        <v>9894</v>
      </c>
      <c r="E7307" t="s">
        <v>8785</v>
      </c>
      <c r="F7307" t="s">
        <v>22</v>
      </c>
      <c r="G7307" t="s">
        <v>15</v>
      </c>
      <c r="J7307" t="s">
        <v>1727</v>
      </c>
    </row>
    <row r="7308" spans="1:10" x14ac:dyDescent="0.3">
      <c r="A7308" t="s">
        <v>2595</v>
      </c>
      <c r="B7308" t="s">
        <v>19</v>
      </c>
      <c r="C7308" t="s">
        <v>16364</v>
      </c>
      <c r="D7308" t="s">
        <v>16365</v>
      </c>
      <c r="E7308" t="s">
        <v>16366</v>
      </c>
      <c r="F7308" t="s">
        <v>92</v>
      </c>
      <c r="G7308" t="s">
        <v>15</v>
      </c>
      <c r="H7308">
        <v>4.3</v>
      </c>
      <c r="I7308" t="s">
        <v>3635</v>
      </c>
      <c r="J7308" t="s">
        <v>3636</v>
      </c>
    </row>
    <row r="7309" spans="1:10" x14ac:dyDescent="0.3">
      <c r="A7309" t="s">
        <v>1055</v>
      </c>
      <c r="B7309" t="s">
        <v>19</v>
      </c>
      <c r="C7309" t="s">
        <v>3498</v>
      </c>
      <c r="D7309" t="s">
        <v>3499</v>
      </c>
      <c r="E7309" t="s">
        <v>3500</v>
      </c>
      <c r="F7309" t="s">
        <v>426</v>
      </c>
      <c r="G7309" t="s">
        <v>15</v>
      </c>
      <c r="H7309">
        <v>4.4000000000000004</v>
      </c>
      <c r="I7309" t="s">
        <v>3762</v>
      </c>
      <c r="J7309" t="s">
        <v>1075</v>
      </c>
    </row>
    <row r="7310" spans="1:10" x14ac:dyDescent="0.3">
      <c r="E7310" t="s">
        <v>15</v>
      </c>
      <c r="F7310" t="s">
        <v>15</v>
      </c>
      <c r="G7310" t="s">
        <v>15</v>
      </c>
    </row>
    <row r="7311" spans="1:10" x14ac:dyDescent="0.3">
      <c r="A7311" t="s">
        <v>1071</v>
      </c>
      <c r="B7311" t="s">
        <v>11</v>
      </c>
      <c r="C7311" t="s">
        <v>790</v>
      </c>
      <c r="D7311" t="s">
        <v>14028</v>
      </c>
      <c r="E7311" t="s">
        <v>14029</v>
      </c>
      <c r="F7311" t="s">
        <v>15</v>
      </c>
      <c r="G7311" t="s">
        <v>15</v>
      </c>
      <c r="H7311">
        <v>4.5</v>
      </c>
      <c r="I7311" t="s">
        <v>495</v>
      </c>
      <c r="J7311" t="s">
        <v>496</v>
      </c>
    </row>
    <row r="7312" spans="1:10" x14ac:dyDescent="0.3">
      <c r="A7312" t="s">
        <v>2925</v>
      </c>
      <c r="B7312" t="s">
        <v>11</v>
      </c>
      <c r="C7312" t="s">
        <v>562</v>
      </c>
      <c r="D7312" t="s">
        <v>2926</v>
      </c>
      <c r="E7312" t="s">
        <v>2927</v>
      </c>
      <c r="F7312" t="s">
        <v>15</v>
      </c>
      <c r="G7312" t="s">
        <v>15</v>
      </c>
      <c r="H7312">
        <v>4.9000000000000004</v>
      </c>
      <c r="I7312" t="s">
        <v>3773</v>
      </c>
      <c r="J7312" t="s">
        <v>2929</v>
      </c>
    </row>
    <row r="7313" spans="1:10" x14ac:dyDescent="0.3">
      <c r="E7313" t="s">
        <v>15</v>
      </c>
      <c r="F7313" t="s">
        <v>15</v>
      </c>
      <c r="G7313" t="s">
        <v>15</v>
      </c>
    </row>
    <row r="7314" spans="1:10" x14ac:dyDescent="0.3">
      <c r="A7314" t="s">
        <v>6013</v>
      </c>
      <c r="B7314" t="s">
        <v>19</v>
      </c>
      <c r="C7314" t="s">
        <v>16367</v>
      </c>
      <c r="D7314" t="s">
        <v>16368</v>
      </c>
      <c r="E7314" t="s">
        <v>16369</v>
      </c>
      <c r="F7314" t="s">
        <v>22</v>
      </c>
      <c r="G7314" t="s">
        <v>15</v>
      </c>
      <c r="H7314">
        <v>2.9</v>
      </c>
      <c r="I7314" t="s">
        <v>5638</v>
      </c>
      <c r="J7314" t="s">
        <v>5639</v>
      </c>
    </row>
    <row r="7315" spans="1:10" x14ac:dyDescent="0.3">
      <c r="A7315" t="s">
        <v>4445</v>
      </c>
      <c r="B7315" t="s">
        <v>19</v>
      </c>
      <c r="C7315" t="s">
        <v>4595</v>
      </c>
      <c r="D7315" t="s">
        <v>4596</v>
      </c>
      <c r="E7315" t="s">
        <v>4597</v>
      </c>
      <c r="F7315" t="s">
        <v>146</v>
      </c>
      <c r="G7315" t="s">
        <v>15</v>
      </c>
      <c r="H7315">
        <v>4.4000000000000004</v>
      </c>
      <c r="I7315" t="s">
        <v>3078</v>
      </c>
      <c r="J7315" t="s">
        <v>3079</v>
      </c>
    </row>
    <row r="7316" spans="1:10" x14ac:dyDescent="0.3">
      <c r="A7316" t="s">
        <v>6777</v>
      </c>
      <c r="B7316" t="s">
        <v>11</v>
      </c>
      <c r="C7316" t="s">
        <v>7770</v>
      </c>
      <c r="D7316" t="s">
        <v>14681</v>
      </c>
      <c r="E7316" t="s">
        <v>14682</v>
      </c>
      <c r="F7316" t="s">
        <v>15</v>
      </c>
      <c r="G7316" t="s">
        <v>30</v>
      </c>
      <c r="H7316">
        <v>4.8</v>
      </c>
      <c r="I7316" t="s">
        <v>5859</v>
      </c>
      <c r="J7316" t="s">
        <v>5860</v>
      </c>
    </row>
    <row r="7317" spans="1:10" x14ac:dyDescent="0.3">
      <c r="A7317" t="s">
        <v>2151</v>
      </c>
      <c r="B7317" t="s">
        <v>19</v>
      </c>
      <c r="C7317" t="s">
        <v>16370</v>
      </c>
      <c r="D7317" t="s">
        <v>2153</v>
      </c>
      <c r="E7317" t="s">
        <v>16371</v>
      </c>
      <c r="F7317" t="s">
        <v>305</v>
      </c>
      <c r="G7317" t="s">
        <v>15</v>
      </c>
      <c r="H7317">
        <v>4.7</v>
      </c>
      <c r="I7317" t="s">
        <v>3879</v>
      </c>
      <c r="J7317" t="s">
        <v>1231</v>
      </c>
    </row>
    <row r="7318" spans="1:10" x14ac:dyDescent="0.3">
      <c r="A7318" t="s">
        <v>12657</v>
      </c>
      <c r="B7318" t="s">
        <v>11</v>
      </c>
      <c r="C7318" t="s">
        <v>202</v>
      </c>
      <c r="D7318" s="1">
        <v>189545</v>
      </c>
      <c r="E7318" t="s">
        <v>12658</v>
      </c>
      <c r="F7318" t="s">
        <v>15</v>
      </c>
      <c r="G7318" t="s">
        <v>15</v>
      </c>
      <c r="H7318">
        <v>4.5</v>
      </c>
      <c r="I7318" t="s">
        <v>781</v>
      </c>
      <c r="J7318" t="s">
        <v>782</v>
      </c>
    </row>
    <row r="7319" spans="1:10" x14ac:dyDescent="0.3">
      <c r="A7319" t="s">
        <v>4284</v>
      </c>
      <c r="B7319" t="s">
        <v>11</v>
      </c>
      <c r="C7319" t="s">
        <v>3968</v>
      </c>
      <c r="D7319" s="1">
        <v>24997</v>
      </c>
      <c r="E7319" t="s">
        <v>16372</v>
      </c>
      <c r="F7319" t="s">
        <v>15</v>
      </c>
      <c r="G7319" t="s">
        <v>3038</v>
      </c>
      <c r="H7319">
        <v>4.8</v>
      </c>
      <c r="I7319" t="s">
        <v>4057</v>
      </c>
      <c r="J7319" t="s">
        <v>2617</v>
      </c>
    </row>
    <row r="7320" spans="1:10" x14ac:dyDescent="0.3">
      <c r="A7320" t="s">
        <v>16373</v>
      </c>
      <c r="B7320" t="s">
        <v>19</v>
      </c>
      <c r="C7320" t="s">
        <v>16374</v>
      </c>
      <c r="D7320" s="1">
        <v>21998</v>
      </c>
      <c r="E7320" t="s">
        <v>16375</v>
      </c>
      <c r="F7320" t="s">
        <v>82</v>
      </c>
      <c r="G7320" t="s">
        <v>15</v>
      </c>
      <c r="H7320">
        <v>5</v>
      </c>
      <c r="I7320" t="s">
        <v>350</v>
      </c>
      <c r="J7320" t="s">
        <v>1428</v>
      </c>
    </row>
    <row r="7321" spans="1:10" x14ac:dyDescent="0.3">
      <c r="A7321" t="s">
        <v>16376</v>
      </c>
      <c r="B7321" t="s">
        <v>11</v>
      </c>
      <c r="C7321" t="s">
        <v>448</v>
      </c>
      <c r="D7321" t="s">
        <v>16377</v>
      </c>
      <c r="E7321" t="s">
        <v>16378</v>
      </c>
      <c r="F7321" t="s">
        <v>15</v>
      </c>
      <c r="G7321" t="s">
        <v>30</v>
      </c>
      <c r="H7321">
        <v>3.1</v>
      </c>
      <c r="I7321" t="s">
        <v>31</v>
      </c>
      <c r="J7321" t="s">
        <v>32</v>
      </c>
    </row>
    <row r="7322" spans="1:10" x14ac:dyDescent="0.3">
      <c r="A7322" t="s">
        <v>4973</v>
      </c>
      <c r="B7322" t="s">
        <v>11</v>
      </c>
      <c r="C7322" t="s">
        <v>1736</v>
      </c>
      <c r="D7322" s="1">
        <v>34190</v>
      </c>
      <c r="E7322" t="s">
        <v>16379</v>
      </c>
      <c r="F7322" t="s">
        <v>15</v>
      </c>
      <c r="G7322" t="s">
        <v>15</v>
      </c>
      <c r="H7322">
        <v>5</v>
      </c>
      <c r="I7322" t="s">
        <v>3956</v>
      </c>
      <c r="J7322" t="s">
        <v>1739</v>
      </c>
    </row>
    <row r="7323" spans="1:10" x14ac:dyDescent="0.3">
      <c r="A7323" t="s">
        <v>14787</v>
      </c>
      <c r="B7323" t="s">
        <v>19</v>
      </c>
      <c r="C7323" t="s">
        <v>14788</v>
      </c>
      <c r="D7323" s="1">
        <v>27990</v>
      </c>
      <c r="E7323" t="s">
        <v>14789</v>
      </c>
      <c r="F7323" t="s">
        <v>92</v>
      </c>
      <c r="G7323" t="s">
        <v>15</v>
      </c>
      <c r="H7323">
        <v>3.9</v>
      </c>
      <c r="I7323" t="s">
        <v>1294</v>
      </c>
      <c r="J7323" t="s">
        <v>1295</v>
      </c>
    </row>
    <row r="7324" spans="1:10" x14ac:dyDescent="0.3">
      <c r="A7324" t="s">
        <v>4413</v>
      </c>
      <c r="B7324" t="s">
        <v>11</v>
      </c>
      <c r="C7324" t="s">
        <v>12</v>
      </c>
      <c r="D7324" t="s">
        <v>7716</v>
      </c>
      <c r="E7324" t="s">
        <v>7717</v>
      </c>
      <c r="F7324" t="s">
        <v>15</v>
      </c>
      <c r="G7324" t="s">
        <v>4416</v>
      </c>
      <c r="H7324">
        <v>4.8</v>
      </c>
      <c r="I7324" t="s">
        <v>5077</v>
      </c>
      <c r="J7324" t="s">
        <v>2351</v>
      </c>
    </row>
    <row r="7325" spans="1:10" x14ac:dyDescent="0.3">
      <c r="A7325" t="s">
        <v>16380</v>
      </c>
      <c r="B7325" t="s">
        <v>19</v>
      </c>
      <c r="C7325" t="s">
        <v>16381</v>
      </c>
      <c r="D7325" s="1">
        <v>78800</v>
      </c>
      <c r="E7325" t="s">
        <v>16382</v>
      </c>
      <c r="F7325" t="s">
        <v>92</v>
      </c>
      <c r="G7325" t="s">
        <v>15</v>
      </c>
      <c r="H7325">
        <v>4.7</v>
      </c>
      <c r="I7325" t="s">
        <v>355</v>
      </c>
      <c r="J7325" t="s">
        <v>356</v>
      </c>
    </row>
    <row r="7326" spans="1:10" x14ac:dyDescent="0.3">
      <c r="A7326" t="s">
        <v>5493</v>
      </c>
      <c r="B7326" t="s">
        <v>11</v>
      </c>
      <c r="C7326" t="s">
        <v>448</v>
      </c>
      <c r="D7326" t="s">
        <v>5494</v>
      </c>
      <c r="E7326" t="s">
        <v>16383</v>
      </c>
      <c r="F7326" t="s">
        <v>15</v>
      </c>
      <c r="G7326" t="s">
        <v>159</v>
      </c>
      <c r="H7326">
        <v>4.8</v>
      </c>
      <c r="I7326" t="s">
        <v>4301</v>
      </c>
      <c r="J7326" t="s">
        <v>308</v>
      </c>
    </row>
    <row r="7327" spans="1:10" x14ac:dyDescent="0.3">
      <c r="A7327" t="s">
        <v>4499</v>
      </c>
      <c r="B7327" t="s">
        <v>11</v>
      </c>
      <c r="C7327" t="s">
        <v>448</v>
      </c>
      <c r="D7327" t="s">
        <v>16384</v>
      </c>
      <c r="E7327" t="s">
        <v>16385</v>
      </c>
      <c r="F7327" t="s">
        <v>15</v>
      </c>
      <c r="G7327" t="s">
        <v>15</v>
      </c>
      <c r="H7327">
        <v>4.8</v>
      </c>
      <c r="I7327" t="s">
        <v>1133</v>
      </c>
      <c r="J7327" t="s">
        <v>1134</v>
      </c>
    </row>
    <row r="7328" spans="1:10" x14ac:dyDescent="0.3">
      <c r="A7328" t="s">
        <v>4559</v>
      </c>
      <c r="B7328" t="s">
        <v>11</v>
      </c>
      <c r="C7328" t="s">
        <v>448</v>
      </c>
      <c r="D7328" t="s">
        <v>16386</v>
      </c>
      <c r="E7328" t="s">
        <v>16387</v>
      </c>
      <c r="F7328" t="s">
        <v>15</v>
      </c>
      <c r="G7328" t="s">
        <v>15</v>
      </c>
      <c r="H7328">
        <v>4.4000000000000004</v>
      </c>
      <c r="I7328" t="s">
        <v>4103</v>
      </c>
      <c r="J7328" t="s">
        <v>4104</v>
      </c>
    </row>
    <row r="7329" spans="1:10" x14ac:dyDescent="0.3">
      <c r="A7329" t="s">
        <v>8229</v>
      </c>
      <c r="B7329" t="s">
        <v>8230</v>
      </c>
      <c r="C7329" t="s">
        <v>8231</v>
      </c>
      <c r="D7329" t="s">
        <v>8232</v>
      </c>
      <c r="E7329" t="s">
        <v>8233</v>
      </c>
      <c r="F7329" t="s">
        <v>529</v>
      </c>
      <c r="G7329" t="s">
        <v>15</v>
      </c>
      <c r="H7329">
        <v>4.2</v>
      </c>
      <c r="I7329" t="s">
        <v>2405</v>
      </c>
      <c r="J7329" t="s">
        <v>2512</v>
      </c>
    </row>
    <row r="7330" spans="1:10" x14ac:dyDescent="0.3">
      <c r="A7330" t="s">
        <v>8723</v>
      </c>
      <c r="B7330" t="s">
        <v>11</v>
      </c>
      <c r="C7330" t="s">
        <v>552</v>
      </c>
      <c r="D7330" t="s">
        <v>11806</v>
      </c>
      <c r="E7330" t="s">
        <v>16388</v>
      </c>
      <c r="F7330" t="s">
        <v>15</v>
      </c>
      <c r="G7330" t="s">
        <v>30</v>
      </c>
      <c r="H7330">
        <v>4.2</v>
      </c>
      <c r="I7330" t="s">
        <v>51</v>
      </c>
      <c r="J7330" t="s">
        <v>52</v>
      </c>
    </row>
    <row r="7331" spans="1:10" x14ac:dyDescent="0.3">
      <c r="A7331" t="s">
        <v>155</v>
      </c>
      <c r="B7331" t="s">
        <v>19</v>
      </c>
      <c r="C7331" t="s">
        <v>13676</v>
      </c>
      <c r="D7331" s="1">
        <v>20999</v>
      </c>
      <c r="E7331" t="s">
        <v>13677</v>
      </c>
      <c r="F7331" t="s">
        <v>69</v>
      </c>
      <c r="G7331" t="s">
        <v>159</v>
      </c>
      <c r="H7331">
        <v>4.7</v>
      </c>
      <c r="I7331" t="s">
        <v>399</v>
      </c>
      <c r="J7331" t="s">
        <v>400</v>
      </c>
    </row>
    <row r="7332" spans="1:10" x14ac:dyDescent="0.3">
      <c r="A7332" t="s">
        <v>3732</v>
      </c>
      <c r="B7332" t="s">
        <v>11</v>
      </c>
      <c r="C7332" t="s">
        <v>959</v>
      </c>
      <c r="D7332" t="s">
        <v>3889</v>
      </c>
      <c r="E7332" t="s">
        <v>16389</v>
      </c>
      <c r="F7332" t="s">
        <v>15</v>
      </c>
      <c r="G7332" t="s">
        <v>30</v>
      </c>
      <c r="H7332">
        <v>4.9000000000000004</v>
      </c>
      <c r="I7332" t="s">
        <v>3891</v>
      </c>
      <c r="J7332" t="s">
        <v>3892</v>
      </c>
    </row>
    <row r="7333" spans="1:10" x14ac:dyDescent="0.3">
      <c r="A7333" t="s">
        <v>3905</v>
      </c>
      <c r="B7333" t="s">
        <v>19</v>
      </c>
      <c r="C7333" t="s">
        <v>14403</v>
      </c>
      <c r="D7333" t="s">
        <v>14404</v>
      </c>
      <c r="E7333" t="s">
        <v>14405</v>
      </c>
      <c r="F7333" t="s">
        <v>29</v>
      </c>
      <c r="G7333" t="s">
        <v>15</v>
      </c>
      <c r="H7333">
        <v>4.5999999999999996</v>
      </c>
      <c r="I7333" t="s">
        <v>2718</v>
      </c>
      <c r="J7333" t="s">
        <v>2719</v>
      </c>
    </row>
    <row r="7334" spans="1:10" x14ac:dyDescent="0.3">
      <c r="A7334" t="s">
        <v>3852</v>
      </c>
      <c r="B7334" t="s">
        <v>11</v>
      </c>
      <c r="C7334" t="s">
        <v>790</v>
      </c>
      <c r="D7334" t="s">
        <v>12065</v>
      </c>
      <c r="E7334" t="s">
        <v>12066</v>
      </c>
      <c r="F7334" t="s">
        <v>15</v>
      </c>
      <c r="G7334" t="s">
        <v>30</v>
      </c>
      <c r="H7334">
        <v>3.7</v>
      </c>
      <c r="I7334" t="s">
        <v>3303</v>
      </c>
      <c r="J7334" t="s">
        <v>3304</v>
      </c>
    </row>
    <row r="7335" spans="1:10" x14ac:dyDescent="0.3">
      <c r="A7335" t="s">
        <v>16390</v>
      </c>
      <c r="B7335" t="s">
        <v>19</v>
      </c>
      <c r="C7335" t="s">
        <v>16391</v>
      </c>
      <c r="D7335" t="s">
        <v>16392</v>
      </c>
      <c r="E7335" t="s">
        <v>16393</v>
      </c>
      <c r="F7335" t="s">
        <v>291</v>
      </c>
      <c r="G7335" t="s">
        <v>30</v>
      </c>
      <c r="H7335">
        <v>4.4000000000000004</v>
      </c>
      <c r="I7335" t="s">
        <v>45</v>
      </c>
      <c r="J7335" t="s">
        <v>46</v>
      </c>
    </row>
    <row r="7336" spans="1:10" x14ac:dyDescent="0.3">
      <c r="A7336" t="s">
        <v>5118</v>
      </c>
      <c r="B7336" t="s">
        <v>11</v>
      </c>
      <c r="C7336" t="s">
        <v>448</v>
      </c>
      <c r="D7336" t="s">
        <v>16394</v>
      </c>
      <c r="E7336" t="s">
        <v>16395</v>
      </c>
      <c r="F7336" t="s">
        <v>15</v>
      </c>
      <c r="G7336" t="s">
        <v>15</v>
      </c>
      <c r="H7336">
        <v>4.8</v>
      </c>
      <c r="I7336" t="s">
        <v>1133</v>
      </c>
      <c r="J7336" t="s">
        <v>1134</v>
      </c>
    </row>
    <row r="7337" spans="1:10" x14ac:dyDescent="0.3">
      <c r="A7337" t="s">
        <v>6678</v>
      </c>
      <c r="B7337" t="s">
        <v>11</v>
      </c>
      <c r="C7337" t="s">
        <v>2402</v>
      </c>
      <c r="D7337" t="s">
        <v>9978</v>
      </c>
      <c r="E7337" t="s">
        <v>16396</v>
      </c>
      <c r="F7337" t="s">
        <v>15</v>
      </c>
      <c r="G7337" t="s">
        <v>15</v>
      </c>
      <c r="H7337">
        <v>4.7</v>
      </c>
      <c r="I7337" t="s">
        <v>2343</v>
      </c>
      <c r="J7337" t="s">
        <v>2344</v>
      </c>
    </row>
    <row r="7338" spans="1:10" x14ac:dyDescent="0.3">
      <c r="A7338" t="s">
        <v>110</v>
      </c>
      <c r="B7338" t="s">
        <v>11</v>
      </c>
      <c r="C7338" t="s">
        <v>790</v>
      </c>
      <c r="D7338" t="s">
        <v>1566</v>
      </c>
      <c r="E7338" t="s">
        <v>1567</v>
      </c>
      <c r="F7338" t="s">
        <v>15</v>
      </c>
      <c r="G7338" t="s">
        <v>15</v>
      </c>
      <c r="H7338">
        <v>4.0999999999999996</v>
      </c>
      <c r="I7338" t="s">
        <v>114</v>
      </c>
      <c r="J7338" t="s">
        <v>115</v>
      </c>
    </row>
    <row r="7339" spans="1:10" x14ac:dyDescent="0.3">
      <c r="A7339" t="s">
        <v>7260</v>
      </c>
      <c r="B7339" t="s">
        <v>11</v>
      </c>
      <c r="C7339" t="s">
        <v>790</v>
      </c>
      <c r="D7339" s="1">
        <v>69170</v>
      </c>
      <c r="E7339" t="s">
        <v>8073</v>
      </c>
      <c r="F7339" t="s">
        <v>15</v>
      </c>
      <c r="G7339" t="s">
        <v>15</v>
      </c>
      <c r="H7339">
        <v>4.7</v>
      </c>
      <c r="I7339" t="s">
        <v>169</v>
      </c>
      <c r="J7339" t="s">
        <v>170</v>
      </c>
    </row>
    <row r="7340" spans="1:10" x14ac:dyDescent="0.3">
      <c r="A7340" t="s">
        <v>3213</v>
      </c>
      <c r="B7340" t="s">
        <v>19</v>
      </c>
      <c r="C7340" t="s">
        <v>3214</v>
      </c>
      <c r="D7340" s="1">
        <v>12395</v>
      </c>
      <c r="E7340" t="s">
        <v>3215</v>
      </c>
      <c r="F7340" t="s">
        <v>22</v>
      </c>
      <c r="G7340" t="s">
        <v>15</v>
      </c>
      <c r="H7340">
        <v>4.0999999999999996</v>
      </c>
      <c r="I7340" t="s">
        <v>345</v>
      </c>
      <c r="J7340" t="s">
        <v>346</v>
      </c>
    </row>
    <row r="7341" spans="1:10" x14ac:dyDescent="0.3">
      <c r="A7341" t="s">
        <v>6261</v>
      </c>
      <c r="B7341" t="s">
        <v>11</v>
      </c>
      <c r="C7341" t="s">
        <v>1489</v>
      </c>
      <c r="D7341" t="s">
        <v>6262</v>
      </c>
      <c r="E7341" t="s">
        <v>6263</v>
      </c>
      <c r="F7341" t="s">
        <v>15</v>
      </c>
      <c r="G7341" t="s">
        <v>15</v>
      </c>
      <c r="H7341">
        <v>4.8</v>
      </c>
      <c r="I7341" t="s">
        <v>4744</v>
      </c>
      <c r="J7341" t="s">
        <v>927</v>
      </c>
    </row>
    <row r="7342" spans="1:10" x14ac:dyDescent="0.3">
      <c r="A7342" t="s">
        <v>10287</v>
      </c>
      <c r="B7342" t="s">
        <v>19</v>
      </c>
      <c r="C7342" t="s">
        <v>10288</v>
      </c>
      <c r="D7342" s="1">
        <v>28995</v>
      </c>
      <c r="E7342" t="s">
        <v>10289</v>
      </c>
      <c r="F7342" t="s">
        <v>146</v>
      </c>
      <c r="G7342" t="s">
        <v>15</v>
      </c>
      <c r="J7342" t="s">
        <v>816</v>
      </c>
    </row>
    <row r="7343" spans="1:10" x14ac:dyDescent="0.3">
      <c r="A7343" t="s">
        <v>3766</v>
      </c>
      <c r="B7343" t="s">
        <v>11</v>
      </c>
      <c r="C7343" t="s">
        <v>1736</v>
      </c>
      <c r="D7343" s="1">
        <v>56405</v>
      </c>
      <c r="E7343" t="s">
        <v>16397</v>
      </c>
      <c r="F7343" t="s">
        <v>15</v>
      </c>
      <c r="G7343" t="s">
        <v>15</v>
      </c>
      <c r="H7343">
        <v>4.9000000000000004</v>
      </c>
      <c r="I7343" t="s">
        <v>3057</v>
      </c>
      <c r="J7343" t="s">
        <v>3058</v>
      </c>
    </row>
    <row r="7344" spans="1:10" x14ac:dyDescent="0.3">
      <c r="A7344" t="s">
        <v>16398</v>
      </c>
      <c r="B7344" t="s">
        <v>19</v>
      </c>
      <c r="C7344" t="s">
        <v>16399</v>
      </c>
      <c r="D7344" t="s">
        <v>16400</v>
      </c>
      <c r="E7344" t="s">
        <v>16401</v>
      </c>
      <c r="F7344" t="s">
        <v>92</v>
      </c>
      <c r="G7344" t="s">
        <v>30</v>
      </c>
      <c r="H7344">
        <v>5</v>
      </c>
      <c r="I7344" t="s">
        <v>5588</v>
      </c>
      <c r="J7344" t="s">
        <v>1175</v>
      </c>
    </row>
    <row r="7345" spans="1:10" x14ac:dyDescent="0.3">
      <c r="A7345" t="s">
        <v>6963</v>
      </c>
      <c r="B7345" t="s">
        <v>11</v>
      </c>
      <c r="C7345" t="s">
        <v>790</v>
      </c>
      <c r="D7345" t="s">
        <v>6964</v>
      </c>
      <c r="E7345" t="s">
        <v>6965</v>
      </c>
      <c r="F7345" t="s">
        <v>15</v>
      </c>
      <c r="G7345" t="s">
        <v>6966</v>
      </c>
      <c r="H7345">
        <v>4.9000000000000004</v>
      </c>
      <c r="I7345" t="s">
        <v>4045</v>
      </c>
      <c r="J7345" t="s">
        <v>1398</v>
      </c>
    </row>
    <row r="7346" spans="1:10" x14ac:dyDescent="0.3">
      <c r="A7346" t="s">
        <v>8254</v>
      </c>
      <c r="B7346" t="s">
        <v>19</v>
      </c>
      <c r="C7346" t="s">
        <v>8255</v>
      </c>
      <c r="D7346" s="1">
        <v>10500</v>
      </c>
      <c r="E7346" t="s">
        <v>8256</v>
      </c>
      <c r="F7346" t="s">
        <v>200</v>
      </c>
      <c r="G7346" t="s">
        <v>15</v>
      </c>
      <c r="J7346" t="s">
        <v>4137</v>
      </c>
    </row>
    <row r="7347" spans="1:10" x14ac:dyDescent="0.3">
      <c r="A7347" t="s">
        <v>1364</v>
      </c>
      <c r="B7347" t="s">
        <v>19</v>
      </c>
      <c r="C7347" t="s">
        <v>1365</v>
      </c>
      <c r="D7347" s="1">
        <v>24989</v>
      </c>
      <c r="E7347" t="s">
        <v>1366</v>
      </c>
      <c r="F7347" t="s">
        <v>92</v>
      </c>
      <c r="G7347" t="s">
        <v>15</v>
      </c>
      <c r="H7347">
        <v>4.5</v>
      </c>
      <c r="I7347" t="s">
        <v>360</v>
      </c>
      <c r="J7347" t="s">
        <v>361</v>
      </c>
    </row>
    <row r="7348" spans="1:10" x14ac:dyDescent="0.3">
      <c r="A7348" t="s">
        <v>16402</v>
      </c>
      <c r="B7348" t="s">
        <v>19</v>
      </c>
      <c r="C7348" t="s">
        <v>16403</v>
      </c>
      <c r="D7348" s="1">
        <v>27942</v>
      </c>
      <c r="E7348" t="s">
        <v>16404</v>
      </c>
      <c r="F7348" t="s">
        <v>69</v>
      </c>
      <c r="G7348" t="s">
        <v>15</v>
      </c>
      <c r="H7348">
        <v>4.0999999999999996</v>
      </c>
      <c r="I7348" t="s">
        <v>93</v>
      </c>
      <c r="J7348" t="s">
        <v>94</v>
      </c>
    </row>
    <row r="7349" spans="1:10" x14ac:dyDescent="0.3">
      <c r="A7349" t="s">
        <v>14625</v>
      </c>
      <c r="B7349" t="s">
        <v>19</v>
      </c>
      <c r="C7349" t="s">
        <v>14626</v>
      </c>
      <c r="D7349" s="1">
        <v>24500</v>
      </c>
      <c r="E7349" t="s">
        <v>14627</v>
      </c>
      <c r="F7349" t="s">
        <v>146</v>
      </c>
      <c r="G7349" t="s">
        <v>15</v>
      </c>
      <c r="H7349">
        <v>4.8</v>
      </c>
      <c r="I7349" t="s">
        <v>6112</v>
      </c>
      <c r="J7349" t="s">
        <v>284</v>
      </c>
    </row>
    <row r="7350" spans="1:10" x14ac:dyDescent="0.3">
      <c r="A7350" t="s">
        <v>4535</v>
      </c>
      <c r="B7350" t="s">
        <v>11</v>
      </c>
      <c r="C7350" t="s">
        <v>1489</v>
      </c>
      <c r="D7350" s="1">
        <v>36370</v>
      </c>
      <c r="E7350" t="s">
        <v>16405</v>
      </c>
      <c r="F7350" t="s">
        <v>15</v>
      </c>
      <c r="G7350" t="s">
        <v>15</v>
      </c>
      <c r="H7350">
        <v>4.7</v>
      </c>
      <c r="I7350" t="s">
        <v>1504</v>
      </c>
      <c r="J7350" t="s">
        <v>1505</v>
      </c>
    </row>
    <row r="7351" spans="1:10" x14ac:dyDescent="0.3">
      <c r="A7351" t="s">
        <v>4586</v>
      </c>
      <c r="B7351" t="s">
        <v>19</v>
      </c>
      <c r="C7351" t="s">
        <v>4587</v>
      </c>
      <c r="D7351" t="s">
        <v>4588</v>
      </c>
      <c r="E7351" t="s">
        <v>4589</v>
      </c>
      <c r="F7351" t="s">
        <v>92</v>
      </c>
      <c r="G7351" t="s">
        <v>1876</v>
      </c>
      <c r="H7351">
        <v>4.5999999999999996</v>
      </c>
      <c r="I7351" t="s">
        <v>1045</v>
      </c>
      <c r="J7351" t="s">
        <v>1046</v>
      </c>
    </row>
    <row r="7352" spans="1:10" x14ac:dyDescent="0.3">
      <c r="A7352" t="s">
        <v>9224</v>
      </c>
      <c r="B7352" t="s">
        <v>19</v>
      </c>
      <c r="C7352" t="s">
        <v>9225</v>
      </c>
      <c r="D7352" t="s">
        <v>9226</v>
      </c>
      <c r="E7352" t="s">
        <v>9227</v>
      </c>
      <c r="F7352" t="s">
        <v>29</v>
      </c>
      <c r="G7352" t="s">
        <v>15</v>
      </c>
      <c r="H7352">
        <v>3.5</v>
      </c>
      <c r="I7352" t="s">
        <v>9228</v>
      </c>
      <c r="J7352" t="s">
        <v>9229</v>
      </c>
    </row>
    <row r="7353" spans="1:10" x14ac:dyDescent="0.3">
      <c r="A7353" t="s">
        <v>16406</v>
      </c>
      <c r="B7353" t="s">
        <v>19</v>
      </c>
      <c r="C7353" t="s">
        <v>16407</v>
      </c>
      <c r="D7353" t="s">
        <v>16408</v>
      </c>
      <c r="E7353" t="s">
        <v>16409</v>
      </c>
      <c r="F7353" t="s">
        <v>305</v>
      </c>
      <c r="G7353" t="s">
        <v>30</v>
      </c>
      <c r="H7353">
        <v>4.8</v>
      </c>
      <c r="I7353" t="s">
        <v>1201</v>
      </c>
      <c r="J7353" t="s">
        <v>1202</v>
      </c>
    </row>
    <row r="7354" spans="1:10" x14ac:dyDescent="0.3">
      <c r="A7354" t="s">
        <v>14038</v>
      </c>
      <c r="B7354" t="s">
        <v>19</v>
      </c>
      <c r="C7354" t="s">
        <v>16410</v>
      </c>
      <c r="D7354" t="s">
        <v>16411</v>
      </c>
      <c r="E7354" t="s">
        <v>16412</v>
      </c>
      <c r="F7354" t="s">
        <v>92</v>
      </c>
      <c r="G7354" t="s">
        <v>15</v>
      </c>
      <c r="H7354">
        <v>2.9</v>
      </c>
      <c r="I7354" t="s">
        <v>1448</v>
      </c>
      <c r="J7354" t="s">
        <v>1449</v>
      </c>
    </row>
    <row r="7355" spans="1:10" x14ac:dyDescent="0.3">
      <c r="A7355" t="s">
        <v>9813</v>
      </c>
      <c r="B7355" t="s">
        <v>19</v>
      </c>
      <c r="C7355" t="s">
        <v>9814</v>
      </c>
      <c r="D7355" s="1">
        <v>33495</v>
      </c>
      <c r="E7355" t="s">
        <v>9815</v>
      </c>
      <c r="F7355" t="s">
        <v>92</v>
      </c>
      <c r="G7355" t="s">
        <v>15</v>
      </c>
      <c r="H7355">
        <v>4.5999999999999996</v>
      </c>
      <c r="I7355" t="s">
        <v>427</v>
      </c>
      <c r="J7355" t="s">
        <v>428</v>
      </c>
    </row>
    <row r="7356" spans="1:10" x14ac:dyDescent="0.3">
      <c r="E7356" t="s">
        <v>15</v>
      </c>
      <c r="F7356" t="s">
        <v>15</v>
      </c>
      <c r="G7356" t="s">
        <v>15</v>
      </c>
    </row>
    <row r="7357" spans="1:10" x14ac:dyDescent="0.3">
      <c r="A7357" t="s">
        <v>16413</v>
      </c>
      <c r="B7357" t="s">
        <v>19</v>
      </c>
      <c r="C7357" t="s">
        <v>16414</v>
      </c>
      <c r="D7357" s="1">
        <v>10995</v>
      </c>
      <c r="E7357" t="s">
        <v>16415</v>
      </c>
      <c r="F7357" t="s">
        <v>146</v>
      </c>
      <c r="G7357" t="s">
        <v>16416</v>
      </c>
      <c r="J7357" t="s">
        <v>1226</v>
      </c>
    </row>
    <row r="7358" spans="1:10" x14ac:dyDescent="0.3">
      <c r="A7358" t="s">
        <v>13694</v>
      </c>
      <c r="B7358" t="s">
        <v>19</v>
      </c>
      <c r="C7358" t="s">
        <v>13695</v>
      </c>
      <c r="D7358" s="1">
        <v>17500</v>
      </c>
      <c r="E7358" t="s">
        <v>13696</v>
      </c>
      <c r="F7358" t="s">
        <v>254</v>
      </c>
      <c r="G7358" t="s">
        <v>15</v>
      </c>
      <c r="H7358">
        <v>4.2</v>
      </c>
      <c r="I7358" t="s">
        <v>1080</v>
      </c>
      <c r="J7358" t="s">
        <v>1081</v>
      </c>
    </row>
    <row r="7359" spans="1:10" x14ac:dyDescent="0.3">
      <c r="A7359" t="s">
        <v>4922</v>
      </c>
      <c r="B7359" t="s">
        <v>11</v>
      </c>
      <c r="C7359" t="s">
        <v>448</v>
      </c>
      <c r="D7359" t="s">
        <v>6238</v>
      </c>
      <c r="E7359" t="s">
        <v>13102</v>
      </c>
      <c r="F7359" t="s">
        <v>15</v>
      </c>
      <c r="G7359" t="s">
        <v>30</v>
      </c>
      <c r="H7359">
        <v>4.2</v>
      </c>
      <c r="I7359" t="s">
        <v>1441</v>
      </c>
      <c r="J7359" t="s">
        <v>1442</v>
      </c>
    </row>
    <row r="7360" spans="1:10" x14ac:dyDescent="0.3">
      <c r="A7360" t="s">
        <v>5757</v>
      </c>
      <c r="B7360" t="s">
        <v>11</v>
      </c>
      <c r="C7360" t="s">
        <v>1489</v>
      </c>
      <c r="D7360" s="1">
        <v>30794</v>
      </c>
      <c r="E7360" t="s">
        <v>16417</v>
      </c>
      <c r="F7360" t="s">
        <v>15</v>
      </c>
      <c r="G7360" t="s">
        <v>30</v>
      </c>
      <c r="H7360">
        <v>4.5</v>
      </c>
      <c r="I7360" t="s">
        <v>2983</v>
      </c>
      <c r="J7360" t="s">
        <v>2984</v>
      </c>
    </row>
    <row r="7361" spans="1:10" x14ac:dyDescent="0.3">
      <c r="A7361" t="s">
        <v>10</v>
      </c>
      <c r="B7361" t="s">
        <v>11</v>
      </c>
      <c r="C7361" t="s">
        <v>562</v>
      </c>
      <c r="D7361" t="s">
        <v>563</v>
      </c>
      <c r="E7361" t="s">
        <v>564</v>
      </c>
      <c r="F7361" t="s">
        <v>15</v>
      </c>
      <c r="G7361" t="s">
        <v>15</v>
      </c>
      <c r="H7361">
        <v>4.9000000000000004</v>
      </c>
      <c r="I7361" t="s">
        <v>565</v>
      </c>
      <c r="J7361" t="s">
        <v>566</v>
      </c>
    </row>
    <row r="7362" spans="1:10" x14ac:dyDescent="0.3">
      <c r="A7362" t="s">
        <v>7284</v>
      </c>
      <c r="B7362" t="s">
        <v>11</v>
      </c>
      <c r="C7362" t="s">
        <v>1736</v>
      </c>
      <c r="D7362" s="1">
        <v>26027</v>
      </c>
      <c r="E7362" t="s">
        <v>16418</v>
      </c>
      <c r="F7362" t="s">
        <v>15</v>
      </c>
      <c r="G7362" t="s">
        <v>30</v>
      </c>
      <c r="H7362">
        <v>5</v>
      </c>
      <c r="I7362" t="s">
        <v>4486</v>
      </c>
      <c r="J7362" t="s">
        <v>4487</v>
      </c>
    </row>
    <row r="7363" spans="1:10" x14ac:dyDescent="0.3">
      <c r="A7363" t="s">
        <v>10005</v>
      </c>
      <c r="B7363" t="s">
        <v>19</v>
      </c>
      <c r="C7363" t="s">
        <v>10006</v>
      </c>
      <c r="D7363" t="s">
        <v>10007</v>
      </c>
      <c r="E7363" t="s">
        <v>10008</v>
      </c>
      <c r="F7363" t="s">
        <v>146</v>
      </c>
      <c r="G7363" t="s">
        <v>15</v>
      </c>
      <c r="H7363">
        <v>4.7</v>
      </c>
      <c r="I7363" t="s">
        <v>4257</v>
      </c>
      <c r="J7363" t="s">
        <v>2780</v>
      </c>
    </row>
    <row r="7364" spans="1:10" x14ac:dyDescent="0.3">
      <c r="A7364" t="s">
        <v>4889</v>
      </c>
      <c r="B7364" t="s">
        <v>11</v>
      </c>
      <c r="C7364" t="s">
        <v>1489</v>
      </c>
      <c r="D7364" t="s">
        <v>4904</v>
      </c>
      <c r="E7364" t="s">
        <v>4905</v>
      </c>
      <c r="F7364" t="s">
        <v>15</v>
      </c>
      <c r="G7364" t="s">
        <v>30</v>
      </c>
      <c r="H7364">
        <v>4.5999999999999996</v>
      </c>
      <c r="I7364" t="s">
        <v>427</v>
      </c>
      <c r="J7364" t="s">
        <v>428</v>
      </c>
    </row>
    <row r="7365" spans="1:10" x14ac:dyDescent="0.3">
      <c r="A7365" t="s">
        <v>3726</v>
      </c>
      <c r="B7365" t="s">
        <v>11</v>
      </c>
      <c r="C7365" t="s">
        <v>573</v>
      </c>
      <c r="D7365" t="s">
        <v>12611</v>
      </c>
      <c r="E7365" t="s">
        <v>12612</v>
      </c>
      <c r="F7365" t="s">
        <v>15</v>
      </c>
      <c r="G7365" t="s">
        <v>15</v>
      </c>
      <c r="H7365">
        <v>4.5</v>
      </c>
      <c r="I7365" t="s">
        <v>98</v>
      </c>
      <c r="J7365" t="s">
        <v>99</v>
      </c>
    </row>
    <row r="7366" spans="1:10" x14ac:dyDescent="0.3">
      <c r="A7366" t="s">
        <v>8953</v>
      </c>
      <c r="B7366" t="s">
        <v>19</v>
      </c>
      <c r="C7366" t="s">
        <v>8954</v>
      </c>
      <c r="D7366" s="1">
        <v>21474</v>
      </c>
      <c r="E7366" t="s">
        <v>8955</v>
      </c>
      <c r="F7366" t="s">
        <v>92</v>
      </c>
      <c r="G7366" t="s">
        <v>2545</v>
      </c>
      <c r="H7366">
        <v>4.5999999999999996</v>
      </c>
      <c r="I7366" t="s">
        <v>5691</v>
      </c>
      <c r="J7366" t="s">
        <v>2921</v>
      </c>
    </row>
    <row r="7367" spans="1:10" x14ac:dyDescent="0.3">
      <c r="A7367" t="s">
        <v>4196</v>
      </c>
      <c r="B7367" t="s">
        <v>11</v>
      </c>
      <c r="C7367" t="s">
        <v>974</v>
      </c>
      <c r="D7367" t="s">
        <v>4197</v>
      </c>
      <c r="E7367" t="s">
        <v>4198</v>
      </c>
      <c r="F7367" t="s">
        <v>15</v>
      </c>
      <c r="G7367" t="s">
        <v>4099</v>
      </c>
      <c r="H7367">
        <v>3.7</v>
      </c>
      <c r="I7367" t="s">
        <v>4199</v>
      </c>
      <c r="J7367" t="s">
        <v>4200</v>
      </c>
    </row>
    <row r="7368" spans="1:10" x14ac:dyDescent="0.3">
      <c r="A7368" t="s">
        <v>4760</v>
      </c>
      <c r="B7368" t="s">
        <v>11</v>
      </c>
      <c r="C7368" t="s">
        <v>1489</v>
      </c>
      <c r="D7368" s="1">
        <v>40325</v>
      </c>
      <c r="E7368" t="s">
        <v>4761</v>
      </c>
      <c r="F7368" t="s">
        <v>15</v>
      </c>
      <c r="G7368" t="s">
        <v>15</v>
      </c>
      <c r="H7368">
        <v>4.7</v>
      </c>
      <c r="I7368" t="s">
        <v>1504</v>
      </c>
      <c r="J7368" t="s">
        <v>1505</v>
      </c>
    </row>
    <row r="7369" spans="1:10" x14ac:dyDescent="0.3">
      <c r="A7369" t="s">
        <v>16419</v>
      </c>
      <c r="B7369" t="s">
        <v>19</v>
      </c>
      <c r="C7369" t="s">
        <v>16420</v>
      </c>
      <c r="D7369" s="1">
        <v>35500</v>
      </c>
      <c r="E7369" t="s">
        <v>16421</v>
      </c>
      <c r="F7369" t="s">
        <v>22</v>
      </c>
      <c r="G7369" t="s">
        <v>15</v>
      </c>
      <c r="H7369">
        <v>4</v>
      </c>
      <c r="I7369" t="s">
        <v>421</v>
      </c>
      <c r="J7369" t="s">
        <v>3952</v>
      </c>
    </row>
    <row r="7370" spans="1:10" x14ac:dyDescent="0.3">
      <c r="A7370" t="s">
        <v>3852</v>
      </c>
      <c r="B7370" t="s">
        <v>11</v>
      </c>
      <c r="C7370" t="s">
        <v>448</v>
      </c>
      <c r="D7370" t="s">
        <v>12929</v>
      </c>
      <c r="E7370" t="s">
        <v>12930</v>
      </c>
      <c r="F7370" t="s">
        <v>15</v>
      </c>
      <c r="G7370" t="s">
        <v>30</v>
      </c>
      <c r="H7370">
        <v>3.1</v>
      </c>
      <c r="I7370" t="s">
        <v>1536</v>
      </c>
      <c r="J7370" t="s">
        <v>1537</v>
      </c>
    </row>
    <row r="7371" spans="1:10" x14ac:dyDescent="0.3">
      <c r="A7371" t="s">
        <v>6543</v>
      </c>
      <c r="B7371" t="s">
        <v>19</v>
      </c>
      <c r="C7371" t="s">
        <v>6544</v>
      </c>
      <c r="D7371" s="1">
        <v>19395</v>
      </c>
      <c r="E7371" t="s">
        <v>6545</v>
      </c>
      <c r="F7371" t="s">
        <v>15</v>
      </c>
      <c r="G7371" t="s">
        <v>30</v>
      </c>
      <c r="J7371" t="s">
        <v>2009</v>
      </c>
    </row>
    <row r="7372" spans="1:10" x14ac:dyDescent="0.3">
      <c r="A7372" t="s">
        <v>16422</v>
      </c>
      <c r="B7372" t="s">
        <v>19</v>
      </c>
      <c r="C7372" t="s">
        <v>16423</v>
      </c>
      <c r="D7372" s="1">
        <v>18888</v>
      </c>
      <c r="E7372" t="s">
        <v>16424</v>
      </c>
      <c r="F7372" t="s">
        <v>69</v>
      </c>
      <c r="G7372" t="s">
        <v>15</v>
      </c>
      <c r="H7372">
        <v>5</v>
      </c>
      <c r="I7372" t="s">
        <v>1865</v>
      </c>
      <c r="J7372" t="s">
        <v>4021</v>
      </c>
    </row>
    <row r="7373" spans="1:10" x14ac:dyDescent="0.3">
      <c r="A7373" t="s">
        <v>12823</v>
      </c>
      <c r="B7373" t="s">
        <v>11</v>
      </c>
      <c r="C7373" t="s">
        <v>959</v>
      </c>
      <c r="D7373" t="s">
        <v>16425</v>
      </c>
      <c r="E7373" t="s">
        <v>16426</v>
      </c>
      <c r="F7373" t="s">
        <v>15</v>
      </c>
      <c r="G7373" t="s">
        <v>30</v>
      </c>
      <c r="H7373">
        <v>3.4</v>
      </c>
      <c r="I7373" t="s">
        <v>1803</v>
      </c>
      <c r="J7373" t="s">
        <v>1804</v>
      </c>
    </row>
    <row r="7374" spans="1:10" x14ac:dyDescent="0.3">
      <c r="A7374" t="s">
        <v>4298</v>
      </c>
      <c r="B7374" t="s">
        <v>11</v>
      </c>
      <c r="C7374" t="s">
        <v>790</v>
      </c>
      <c r="D7374" t="s">
        <v>16427</v>
      </c>
      <c r="E7374" t="s">
        <v>16428</v>
      </c>
      <c r="F7374" t="s">
        <v>15</v>
      </c>
      <c r="G7374" t="s">
        <v>3666</v>
      </c>
      <c r="H7374">
        <v>4.9000000000000004</v>
      </c>
      <c r="I7374" t="s">
        <v>3769</v>
      </c>
      <c r="J7374" t="s">
        <v>2462</v>
      </c>
    </row>
    <row r="7375" spans="1:10" x14ac:dyDescent="0.3">
      <c r="A7375" t="s">
        <v>2663</v>
      </c>
      <c r="B7375" t="s">
        <v>11</v>
      </c>
      <c r="C7375" t="s">
        <v>552</v>
      </c>
      <c r="D7375" s="1">
        <v>26355</v>
      </c>
      <c r="E7375" t="s">
        <v>2664</v>
      </c>
      <c r="F7375" t="s">
        <v>15</v>
      </c>
      <c r="G7375" t="s">
        <v>159</v>
      </c>
      <c r="H7375">
        <v>4.9000000000000004</v>
      </c>
      <c r="I7375" t="s">
        <v>3672</v>
      </c>
      <c r="J7375" t="s">
        <v>371</v>
      </c>
    </row>
    <row r="7376" spans="1:10" x14ac:dyDescent="0.3">
      <c r="A7376" t="s">
        <v>7462</v>
      </c>
      <c r="B7376" t="s">
        <v>11</v>
      </c>
      <c r="C7376" t="s">
        <v>1005</v>
      </c>
      <c r="D7376" t="s">
        <v>16429</v>
      </c>
      <c r="E7376" t="s">
        <v>16430</v>
      </c>
      <c r="F7376" t="s">
        <v>15</v>
      </c>
      <c r="G7376" t="s">
        <v>15</v>
      </c>
      <c r="H7376">
        <v>4.7</v>
      </c>
      <c r="I7376" t="s">
        <v>1299</v>
      </c>
      <c r="J7376" t="s">
        <v>1300</v>
      </c>
    </row>
    <row r="7377" spans="1:10" x14ac:dyDescent="0.3">
      <c r="A7377" t="s">
        <v>1699</v>
      </c>
      <c r="B7377" t="s">
        <v>19</v>
      </c>
      <c r="C7377" t="s">
        <v>2802</v>
      </c>
      <c r="D7377" s="1">
        <v>24998</v>
      </c>
      <c r="E7377" t="s">
        <v>2803</v>
      </c>
      <c r="F7377" t="s">
        <v>125</v>
      </c>
      <c r="G7377" t="s">
        <v>159</v>
      </c>
      <c r="H7377">
        <v>4.8</v>
      </c>
      <c r="I7377" t="s">
        <v>2167</v>
      </c>
      <c r="J7377" t="s">
        <v>2168</v>
      </c>
    </row>
    <row r="7378" spans="1:10" x14ac:dyDescent="0.3">
      <c r="A7378" t="s">
        <v>5700</v>
      </c>
      <c r="B7378" t="s">
        <v>19</v>
      </c>
      <c r="C7378" t="s">
        <v>16431</v>
      </c>
      <c r="D7378" t="s">
        <v>16432</v>
      </c>
      <c r="E7378" t="s">
        <v>16433</v>
      </c>
      <c r="F7378" t="s">
        <v>22</v>
      </c>
      <c r="G7378" t="s">
        <v>619</v>
      </c>
      <c r="H7378">
        <v>4.2</v>
      </c>
      <c r="I7378" t="s">
        <v>3815</v>
      </c>
      <c r="J7378" t="s">
        <v>1110</v>
      </c>
    </row>
    <row r="7379" spans="1:10" x14ac:dyDescent="0.3">
      <c r="A7379" t="s">
        <v>16434</v>
      </c>
      <c r="B7379" t="s">
        <v>19</v>
      </c>
      <c r="C7379" t="s">
        <v>16435</v>
      </c>
      <c r="D7379" t="s">
        <v>16436</v>
      </c>
      <c r="E7379" t="s">
        <v>16437</v>
      </c>
      <c r="F7379" t="s">
        <v>146</v>
      </c>
      <c r="G7379" t="s">
        <v>16438</v>
      </c>
      <c r="H7379">
        <v>4.2</v>
      </c>
      <c r="I7379" t="s">
        <v>5091</v>
      </c>
      <c r="J7379" t="s">
        <v>5092</v>
      </c>
    </row>
    <row r="7380" spans="1:10" x14ac:dyDescent="0.3">
      <c r="A7380" t="s">
        <v>3774</v>
      </c>
      <c r="B7380" t="s">
        <v>19</v>
      </c>
      <c r="C7380" t="s">
        <v>3775</v>
      </c>
      <c r="D7380" s="1">
        <v>18990</v>
      </c>
      <c r="E7380" t="s">
        <v>3776</v>
      </c>
      <c r="F7380" t="s">
        <v>15</v>
      </c>
      <c r="G7380" t="s">
        <v>30</v>
      </c>
      <c r="H7380">
        <v>4.4000000000000004</v>
      </c>
      <c r="I7380" t="s">
        <v>404</v>
      </c>
      <c r="J7380" t="s">
        <v>405</v>
      </c>
    </row>
    <row r="7381" spans="1:10" x14ac:dyDescent="0.3">
      <c r="A7381" t="s">
        <v>6285</v>
      </c>
      <c r="B7381" t="s">
        <v>11</v>
      </c>
      <c r="C7381" t="s">
        <v>1736</v>
      </c>
      <c r="D7381" s="1">
        <v>26980</v>
      </c>
      <c r="E7381" t="s">
        <v>16439</v>
      </c>
      <c r="F7381" t="s">
        <v>15</v>
      </c>
      <c r="G7381" t="s">
        <v>15</v>
      </c>
      <c r="H7381">
        <v>5</v>
      </c>
      <c r="I7381" t="s">
        <v>4486</v>
      </c>
      <c r="J7381" t="s">
        <v>4487</v>
      </c>
    </row>
    <row r="7382" spans="1:10" x14ac:dyDescent="0.3">
      <c r="A7382" t="s">
        <v>8614</v>
      </c>
      <c r="B7382" t="s">
        <v>11</v>
      </c>
      <c r="C7382" t="s">
        <v>790</v>
      </c>
      <c r="D7382" t="s">
        <v>16440</v>
      </c>
      <c r="E7382" t="s">
        <v>16441</v>
      </c>
      <c r="F7382" t="s">
        <v>15</v>
      </c>
      <c r="G7382" t="s">
        <v>5784</v>
      </c>
      <c r="H7382">
        <v>4.9000000000000004</v>
      </c>
      <c r="I7382" t="s">
        <v>4045</v>
      </c>
      <c r="J7382" t="s">
        <v>1398</v>
      </c>
    </row>
    <row r="7383" spans="1:10" x14ac:dyDescent="0.3">
      <c r="A7383" t="s">
        <v>16442</v>
      </c>
      <c r="B7383" t="s">
        <v>19</v>
      </c>
      <c r="C7383" t="s">
        <v>16443</v>
      </c>
      <c r="D7383" s="1">
        <v>8999</v>
      </c>
      <c r="E7383" t="s">
        <v>16444</v>
      </c>
      <c r="F7383" t="s">
        <v>473</v>
      </c>
      <c r="G7383" t="s">
        <v>15</v>
      </c>
      <c r="H7383">
        <v>4.4000000000000004</v>
      </c>
      <c r="I7383" t="s">
        <v>1571</v>
      </c>
      <c r="J7383" t="s">
        <v>1572</v>
      </c>
    </row>
    <row r="7384" spans="1:10" x14ac:dyDescent="0.3">
      <c r="A7384" t="s">
        <v>110</v>
      </c>
      <c r="B7384" t="s">
        <v>11</v>
      </c>
      <c r="C7384" t="s">
        <v>959</v>
      </c>
      <c r="D7384" t="s">
        <v>10477</v>
      </c>
      <c r="E7384" t="s">
        <v>10478</v>
      </c>
      <c r="F7384" t="s">
        <v>15</v>
      </c>
      <c r="G7384" t="s">
        <v>15</v>
      </c>
      <c r="H7384">
        <v>4.5999999999999996</v>
      </c>
      <c r="I7384" t="s">
        <v>3780</v>
      </c>
      <c r="J7384" t="s">
        <v>3781</v>
      </c>
    </row>
    <row r="7385" spans="1:10" x14ac:dyDescent="0.3">
      <c r="A7385" t="s">
        <v>3816</v>
      </c>
      <c r="B7385" t="s">
        <v>11</v>
      </c>
      <c r="C7385" t="s">
        <v>12480</v>
      </c>
      <c r="D7385" t="s">
        <v>16445</v>
      </c>
      <c r="E7385" t="s">
        <v>16446</v>
      </c>
      <c r="F7385" t="s">
        <v>15</v>
      </c>
      <c r="G7385" t="s">
        <v>15</v>
      </c>
      <c r="H7385">
        <v>4.7</v>
      </c>
      <c r="I7385" t="s">
        <v>2343</v>
      </c>
      <c r="J7385" t="s">
        <v>2344</v>
      </c>
    </row>
    <row r="7386" spans="1:10" x14ac:dyDescent="0.3">
      <c r="A7386" t="s">
        <v>1182</v>
      </c>
      <c r="B7386" t="s">
        <v>19</v>
      </c>
      <c r="C7386" t="s">
        <v>1183</v>
      </c>
      <c r="D7386" t="s">
        <v>1184</v>
      </c>
      <c r="E7386" t="s">
        <v>1185</v>
      </c>
      <c r="F7386" t="s">
        <v>69</v>
      </c>
      <c r="G7386" t="s">
        <v>15</v>
      </c>
      <c r="H7386">
        <v>4</v>
      </c>
      <c r="I7386" t="s">
        <v>1186</v>
      </c>
      <c r="J7386" t="s">
        <v>1187</v>
      </c>
    </row>
    <row r="7387" spans="1:10" x14ac:dyDescent="0.3">
      <c r="A7387" t="s">
        <v>1296</v>
      </c>
      <c r="B7387" t="s">
        <v>11</v>
      </c>
      <c r="C7387" t="s">
        <v>974</v>
      </c>
      <c r="D7387" t="s">
        <v>1297</v>
      </c>
      <c r="E7387" t="s">
        <v>1298</v>
      </c>
      <c r="F7387" t="s">
        <v>15</v>
      </c>
      <c r="G7387" t="s">
        <v>15</v>
      </c>
      <c r="H7387">
        <v>4.7</v>
      </c>
      <c r="I7387" t="s">
        <v>1299</v>
      </c>
      <c r="J7387" t="s">
        <v>1300</v>
      </c>
    </row>
    <row r="7388" spans="1:10" x14ac:dyDescent="0.3">
      <c r="A7388" t="s">
        <v>3613</v>
      </c>
      <c r="B7388" t="s">
        <v>19</v>
      </c>
      <c r="C7388" t="s">
        <v>3614</v>
      </c>
      <c r="D7388" s="1">
        <v>9995</v>
      </c>
      <c r="E7388" t="s">
        <v>3615</v>
      </c>
      <c r="F7388" t="s">
        <v>44</v>
      </c>
      <c r="G7388" t="s">
        <v>15</v>
      </c>
      <c r="J7388" t="s">
        <v>2733</v>
      </c>
    </row>
    <row r="7389" spans="1:10" x14ac:dyDescent="0.3">
      <c r="A7389" t="s">
        <v>2002</v>
      </c>
      <c r="B7389" t="s">
        <v>19</v>
      </c>
      <c r="C7389" t="s">
        <v>3171</v>
      </c>
      <c r="D7389" s="1">
        <v>15975</v>
      </c>
      <c r="E7389" t="s">
        <v>3172</v>
      </c>
      <c r="F7389" t="s">
        <v>88</v>
      </c>
      <c r="G7389" t="s">
        <v>15</v>
      </c>
      <c r="H7389">
        <v>4.2</v>
      </c>
      <c r="I7389" t="s">
        <v>233</v>
      </c>
      <c r="J7389" t="s">
        <v>234</v>
      </c>
    </row>
    <row r="7390" spans="1:10" x14ac:dyDescent="0.3">
      <c r="A7390" t="s">
        <v>4310</v>
      </c>
      <c r="B7390" t="s">
        <v>19</v>
      </c>
      <c r="C7390" t="s">
        <v>4311</v>
      </c>
      <c r="D7390" s="1">
        <v>39972</v>
      </c>
      <c r="E7390" t="s">
        <v>4312</v>
      </c>
      <c r="F7390" t="s">
        <v>29</v>
      </c>
      <c r="G7390" t="s">
        <v>4313</v>
      </c>
      <c r="H7390">
        <v>4.7</v>
      </c>
      <c r="I7390" t="s">
        <v>3879</v>
      </c>
      <c r="J7390" t="s">
        <v>1231</v>
      </c>
    </row>
    <row r="7391" spans="1:10" x14ac:dyDescent="0.3">
      <c r="A7391" t="s">
        <v>5336</v>
      </c>
      <c r="B7391" t="s">
        <v>11</v>
      </c>
      <c r="C7391" t="s">
        <v>562</v>
      </c>
      <c r="D7391" t="s">
        <v>11739</v>
      </c>
      <c r="E7391" t="s">
        <v>11740</v>
      </c>
      <c r="F7391" t="s">
        <v>15</v>
      </c>
      <c r="G7391" t="s">
        <v>30</v>
      </c>
      <c r="H7391">
        <v>4.5999999999999996</v>
      </c>
      <c r="I7391" t="s">
        <v>4840</v>
      </c>
      <c r="J7391" t="s">
        <v>4841</v>
      </c>
    </row>
    <row r="7392" spans="1:10" x14ac:dyDescent="0.3">
      <c r="A7392" t="s">
        <v>4053</v>
      </c>
      <c r="B7392" t="s">
        <v>11</v>
      </c>
      <c r="C7392" t="s">
        <v>959</v>
      </c>
      <c r="D7392" s="1">
        <v>32335</v>
      </c>
      <c r="E7392" t="s">
        <v>6166</v>
      </c>
      <c r="F7392" t="s">
        <v>15</v>
      </c>
      <c r="G7392" t="s">
        <v>30</v>
      </c>
      <c r="H7392">
        <v>4.4000000000000004</v>
      </c>
      <c r="I7392" t="s">
        <v>3971</v>
      </c>
      <c r="J7392" t="s">
        <v>731</v>
      </c>
    </row>
    <row r="7393" spans="1:10" x14ac:dyDescent="0.3">
      <c r="A7393" t="s">
        <v>3846</v>
      </c>
      <c r="B7393" t="s">
        <v>11</v>
      </c>
      <c r="C7393" t="s">
        <v>202</v>
      </c>
      <c r="D7393" s="1">
        <v>60585</v>
      </c>
      <c r="E7393" t="s">
        <v>16447</v>
      </c>
      <c r="F7393" t="s">
        <v>15</v>
      </c>
      <c r="G7393" t="s">
        <v>30</v>
      </c>
      <c r="J7393" t="s">
        <v>1330</v>
      </c>
    </row>
    <row r="7394" spans="1:10" x14ac:dyDescent="0.3">
      <c r="A7394" t="s">
        <v>16448</v>
      </c>
      <c r="B7394" t="s">
        <v>19</v>
      </c>
      <c r="C7394" t="s">
        <v>6544</v>
      </c>
      <c r="D7394" t="s">
        <v>16449</v>
      </c>
      <c r="E7394" t="s">
        <v>16450</v>
      </c>
      <c r="F7394" t="s">
        <v>473</v>
      </c>
      <c r="G7394" t="s">
        <v>15</v>
      </c>
      <c r="J7394" t="s">
        <v>1153</v>
      </c>
    </row>
    <row r="7395" spans="1:10" x14ac:dyDescent="0.3">
      <c r="A7395" t="s">
        <v>9292</v>
      </c>
      <c r="B7395" t="s">
        <v>19</v>
      </c>
      <c r="C7395" t="s">
        <v>16451</v>
      </c>
      <c r="D7395" s="1">
        <v>49700</v>
      </c>
      <c r="E7395" t="s">
        <v>16452</v>
      </c>
      <c r="F7395" t="s">
        <v>4326</v>
      </c>
      <c r="G7395" t="s">
        <v>5784</v>
      </c>
      <c r="H7395">
        <v>4.0999999999999996</v>
      </c>
      <c r="I7395" t="s">
        <v>350</v>
      </c>
      <c r="J7395" t="s">
        <v>351</v>
      </c>
    </row>
    <row r="7396" spans="1:10" x14ac:dyDescent="0.3">
      <c r="A7396" t="s">
        <v>4053</v>
      </c>
      <c r="B7396" t="s">
        <v>11</v>
      </c>
      <c r="C7396" t="s">
        <v>790</v>
      </c>
      <c r="D7396" t="s">
        <v>5579</v>
      </c>
      <c r="E7396" t="s">
        <v>5580</v>
      </c>
      <c r="F7396" t="s">
        <v>15</v>
      </c>
      <c r="G7396" t="s">
        <v>30</v>
      </c>
      <c r="H7396">
        <v>4.8</v>
      </c>
      <c r="I7396" t="s">
        <v>1386</v>
      </c>
      <c r="J7396" t="s">
        <v>1387</v>
      </c>
    </row>
    <row r="7397" spans="1:10" x14ac:dyDescent="0.3">
      <c r="A7397" t="s">
        <v>6274</v>
      </c>
      <c r="B7397" t="s">
        <v>11</v>
      </c>
      <c r="C7397" t="s">
        <v>12</v>
      </c>
      <c r="D7397" t="s">
        <v>6275</v>
      </c>
      <c r="E7397" t="s">
        <v>6276</v>
      </c>
      <c r="F7397" t="s">
        <v>15</v>
      </c>
      <c r="G7397" t="s">
        <v>3666</v>
      </c>
      <c r="H7397">
        <v>4.3</v>
      </c>
      <c r="I7397" t="s">
        <v>921</v>
      </c>
      <c r="J7397" t="s">
        <v>922</v>
      </c>
    </row>
    <row r="7398" spans="1:10" x14ac:dyDescent="0.3">
      <c r="A7398" t="s">
        <v>8793</v>
      </c>
      <c r="B7398" t="s">
        <v>19</v>
      </c>
      <c r="C7398" t="s">
        <v>8794</v>
      </c>
      <c r="D7398" s="1">
        <v>19499</v>
      </c>
      <c r="E7398" t="s">
        <v>8795</v>
      </c>
      <c r="F7398" t="s">
        <v>473</v>
      </c>
      <c r="G7398" t="s">
        <v>3808</v>
      </c>
      <c r="J7398" t="s">
        <v>1153</v>
      </c>
    </row>
    <row r="7399" spans="1:10" x14ac:dyDescent="0.3">
      <c r="A7399" t="s">
        <v>6355</v>
      </c>
      <c r="B7399" t="s">
        <v>11</v>
      </c>
      <c r="C7399" t="s">
        <v>790</v>
      </c>
      <c r="D7399" t="s">
        <v>16453</v>
      </c>
      <c r="E7399" t="s">
        <v>16454</v>
      </c>
      <c r="F7399" t="s">
        <v>15</v>
      </c>
      <c r="G7399" t="s">
        <v>4458</v>
      </c>
      <c r="H7399">
        <v>4.2</v>
      </c>
      <c r="I7399" t="s">
        <v>3815</v>
      </c>
      <c r="J7399" t="s">
        <v>1110</v>
      </c>
    </row>
    <row r="7400" spans="1:10" x14ac:dyDescent="0.3">
      <c r="A7400" t="s">
        <v>3722</v>
      </c>
      <c r="B7400" t="s">
        <v>11</v>
      </c>
      <c r="C7400" t="s">
        <v>12</v>
      </c>
      <c r="D7400" t="s">
        <v>16455</v>
      </c>
      <c r="E7400" t="s">
        <v>16456</v>
      </c>
      <c r="F7400" t="s">
        <v>15</v>
      </c>
      <c r="G7400" t="s">
        <v>30</v>
      </c>
      <c r="H7400">
        <v>4.8</v>
      </c>
      <c r="I7400" t="s">
        <v>3312</v>
      </c>
      <c r="J7400" t="s">
        <v>3313</v>
      </c>
    </row>
    <row r="7401" spans="1:10" x14ac:dyDescent="0.3">
      <c r="A7401" t="s">
        <v>3501</v>
      </c>
      <c r="B7401" t="s">
        <v>11</v>
      </c>
      <c r="C7401" t="s">
        <v>2402</v>
      </c>
      <c r="D7401" s="1">
        <v>26766</v>
      </c>
      <c r="E7401" t="s">
        <v>14169</v>
      </c>
      <c r="F7401" t="s">
        <v>15</v>
      </c>
      <c r="G7401" t="s">
        <v>15</v>
      </c>
      <c r="H7401">
        <v>4.7</v>
      </c>
      <c r="I7401" t="s">
        <v>1307</v>
      </c>
      <c r="J7401" t="s">
        <v>1308</v>
      </c>
    </row>
    <row r="7402" spans="1:10" x14ac:dyDescent="0.3">
      <c r="A7402" t="s">
        <v>2906</v>
      </c>
      <c r="B7402" t="s">
        <v>19</v>
      </c>
      <c r="C7402" t="s">
        <v>2907</v>
      </c>
      <c r="D7402" s="1">
        <v>32982</v>
      </c>
      <c r="E7402" t="s">
        <v>2908</v>
      </c>
      <c r="F7402" t="s">
        <v>473</v>
      </c>
      <c r="G7402" t="s">
        <v>2909</v>
      </c>
      <c r="H7402">
        <v>4.3</v>
      </c>
      <c r="I7402" t="s">
        <v>1014</v>
      </c>
      <c r="J7402" t="s">
        <v>1015</v>
      </c>
    </row>
    <row r="7403" spans="1:10" x14ac:dyDescent="0.3">
      <c r="E7403" t="s">
        <v>15</v>
      </c>
      <c r="F7403" t="s">
        <v>15</v>
      </c>
      <c r="G7403" t="s">
        <v>15</v>
      </c>
    </row>
    <row r="7404" spans="1:10" x14ac:dyDescent="0.3">
      <c r="A7404" t="s">
        <v>7236</v>
      </c>
      <c r="B7404" t="s">
        <v>1774</v>
      </c>
      <c r="C7404" t="s">
        <v>7237</v>
      </c>
      <c r="D7404" s="1">
        <v>44989</v>
      </c>
      <c r="E7404" t="s">
        <v>7238</v>
      </c>
      <c r="F7404" t="s">
        <v>92</v>
      </c>
      <c r="G7404" t="s">
        <v>1235</v>
      </c>
      <c r="H7404">
        <v>4.5999999999999996</v>
      </c>
      <c r="I7404" t="s">
        <v>1045</v>
      </c>
      <c r="J7404" t="s">
        <v>1046</v>
      </c>
    </row>
    <row r="7405" spans="1:10" x14ac:dyDescent="0.3">
      <c r="A7405" t="s">
        <v>5285</v>
      </c>
      <c r="B7405" t="s">
        <v>11</v>
      </c>
      <c r="C7405" t="s">
        <v>1736</v>
      </c>
      <c r="D7405" t="s">
        <v>16457</v>
      </c>
      <c r="E7405" t="s">
        <v>16458</v>
      </c>
      <c r="F7405" t="s">
        <v>15</v>
      </c>
      <c r="G7405" t="s">
        <v>30</v>
      </c>
      <c r="H7405">
        <v>4.5</v>
      </c>
      <c r="I7405" t="s">
        <v>1978</v>
      </c>
      <c r="J7405" t="s">
        <v>1979</v>
      </c>
    </row>
    <row r="7406" spans="1:10" x14ac:dyDescent="0.3">
      <c r="A7406" t="s">
        <v>13565</v>
      </c>
      <c r="B7406" t="s">
        <v>19</v>
      </c>
      <c r="C7406" t="s">
        <v>13566</v>
      </c>
      <c r="D7406" t="s">
        <v>13567</v>
      </c>
      <c r="E7406" t="s">
        <v>13568</v>
      </c>
      <c r="F7406" t="s">
        <v>3663</v>
      </c>
      <c r="G7406" t="s">
        <v>619</v>
      </c>
      <c r="H7406">
        <v>4.2</v>
      </c>
      <c r="I7406" t="s">
        <v>3815</v>
      </c>
      <c r="J7406" t="s">
        <v>1110</v>
      </c>
    </row>
    <row r="7407" spans="1:10" x14ac:dyDescent="0.3">
      <c r="A7407" t="s">
        <v>2625</v>
      </c>
      <c r="B7407" t="s">
        <v>19</v>
      </c>
      <c r="C7407" t="s">
        <v>2626</v>
      </c>
      <c r="D7407" s="1">
        <v>41495</v>
      </c>
      <c r="E7407" t="s">
        <v>2627</v>
      </c>
      <c r="F7407" t="s">
        <v>69</v>
      </c>
      <c r="G7407" t="s">
        <v>30</v>
      </c>
      <c r="H7407">
        <v>4.7</v>
      </c>
      <c r="I7407" t="s">
        <v>5037</v>
      </c>
      <c r="J7407" t="s">
        <v>2629</v>
      </c>
    </row>
    <row r="7408" spans="1:10" x14ac:dyDescent="0.3">
      <c r="A7408" t="s">
        <v>16459</v>
      </c>
      <c r="B7408" t="s">
        <v>19</v>
      </c>
      <c r="C7408" t="s">
        <v>16460</v>
      </c>
      <c r="D7408" t="s">
        <v>1383</v>
      </c>
      <c r="E7408" t="s">
        <v>16461</v>
      </c>
      <c r="F7408" t="s">
        <v>82</v>
      </c>
      <c r="G7408" t="s">
        <v>1913</v>
      </c>
      <c r="H7408">
        <v>4.8</v>
      </c>
      <c r="I7408" t="s">
        <v>6112</v>
      </c>
      <c r="J7408" t="s">
        <v>284</v>
      </c>
    </row>
    <row r="7409" spans="1:10" x14ac:dyDescent="0.3">
      <c r="A7409" t="s">
        <v>4760</v>
      </c>
      <c r="B7409" t="s">
        <v>11</v>
      </c>
      <c r="C7409" t="s">
        <v>1736</v>
      </c>
      <c r="D7409" s="1">
        <v>39035</v>
      </c>
      <c r="E7409" t="s">
        <v>16462</v>
      </c>
      <c r="F7409" t="s">
        <v>15</v>
      </c>
      <c r="G7409" t="s">
        <v>15</v>
      </c>
      <c r="H7409">
        <v>4.7</v>
      </c>
      <c r="I7409" t="s">
        <v>1504</v>
      </c>
      <c r="J7409" t="s">
        <v>1505</v>
      </c>
    </row>
    <row r="7410" spans="1:10" x14ac:dyDescent="0.3">
      <c r="A7410" t="s">
        <v>1071</v>
      </c>
      <c r="B7410" t="s">
        <v>11</v>
      </c>
      <c r="C7410" t="s">
        <v>790</v>
      </c>
      <c r="D7410" t="s">
        <v>16463</v>
      </c>
      <c r="E7410" t="s">
        <v>16464</v>
      </c>
      <c r="F7410" t="s">
        <v>15</v>
      </c>
      <c r="G7410" t="s">
        <v>15</v>
      </c>
      <c r="H7410">
        <v>4.5</v>
      </c>
      <c r="I7410" t="s">
        <v>495</v>
      </c>
      <c r="J7410" t="s">
        <v>496</v>
      </c>
    </row>
    <row r="7411" spans="1:10" x14ac:dyDescent="0.3">
      <c r="A7411" t="s">
        <v>4239</v>
      </c>
      <c r="B7411" t="s">
        <v>19</v>
      </c>
      <c r="C7411" t="s">
        <v>4240</v>
      </c>
      <c r="D7411" s="1">
        <v>69855</v>
      </c>
      <c r="E7411" t="s">
        <v>4241</v>
      </c>
      <c r="F7411" t="s">
        <v>92</v>
      </c>
      <c r="G7411" t="s">
        <v>30</v>
      </c>
      <c r="H7411">
        <v>4.3</v>
      </c>
      <c r="I7411" t="s">
        <v>266</v>
      </c>
      <c r="J7411" t="s">
        <v>267</v>
      </c>
    </row>
    <row r="7412" spans="1:10" x14ac:dyDescent="0.3">
      <c r="A7412" t="s">
        <v>3717</v>
      </c>
      <c r="B7412" t="s">
        <v>11</v>
      </c>
      <c r="C7412" t="s">
        <v>568</v>
      </c>
      <c r="D7412" s="1">
        <v>36302</v>
      </c>
      <c r="E7412" t="s">
        <v>6391</v>
      </c>
      <c r="F7412" t="s">
        <v>15</v>
      </c>
      <c r="G7412" t="s">
        <v>30</v>
      </c>
      <c r="H7412">
        <v>4.8</v>
      </c>
      <c r="I7412" t="s">
        <v>3724</v>
      </c>
      <c r="J7412" t="s">
        <v>3725</v>
      </c>
    </row>
    <row r="7413" spans="1:10" x14ac:dyDescent="0.3">
      <c r="A7413" t="s">
        <v>1378</v>
      </c>
      <c r="B7413" t="s">
        <v>19</v>
      </c>
      <c r="C7413" t="s">
        <v>1379</v>
      </c>
      <c r="D7413" s="1">
        <v>38900</v>
      </c>
      <c r="E7413" t="s">
        <v>1380</v>
      </c>
      <c r="F7413" t="s">
        <v>44</v>
      </c>
      <c r="G7413" t="s">
        <v>15</v>
      </c>
      <c r="H7413">
        <v>4.0999999999999996</v>
      </c>
      <c r="I7413" t="s">
        <v>350</v>
      </c>
      <c r="J7413" t="s">
        <v>351</v>
      </c>
    </row>
    <row r="7414" spans="1:10" x14ac:dyDescent="0.3">
      <c r="A7414" t="s">
        <v>5301</v>
      </c>
      <c r="B7414" t="s">
        <v>11</v>
      </c>
      <c r="C7414" t="s">
        <v>202</v>
      </c>
      <c r="D7414" t="s">
        <v>16465</v>
      </c>
      <c r="E7414" t="s">
        <v>16466</v>
      </c>
      <c r="F7414" t="s">
        <v>15</v>
      </c>
      <c r="G7414" t="s">
        <v>15</v>
      </c>
      <c r="H7414">
        <v>4.9000000000000004</v>
      </c>
      <c r="I7414" t="s">
        <v>2476</v>
      </c>
      <c r="J7414" t="s">
        <v>2477</v>
      </c>
    </row>
    <row r="7415" spans="1:10" x14ac:dyDescent="0.3">
      <c r="A7415" t="s">
        <v>4348</v>
      </c>
      <c r="B7415" t="s">
        <v>11</v>
      </c>
      <c r="C7415" t="s">
        <v>448</v>
      </c>
      <c r="D7415" t="s">
        <v>16467</v>
      </c>
      <c r="E7415" t="s">
        <v>16468</v>
      </c>
      <c r="F7415" t="s">
        <v>15</v>
      </c>
      <c r="G7415" t="s">
        <v>30</v>
      </c>
      <c r="H7415">
        <v>4.2</v>
      </c>
      <c r="I7415" t="s">
        <v>1441</v>
      </c>
      <c r="J7415" t="s">
        <v>1442</v>
      </c>
    </row>
    <row r="7416" spans="1:10" x14ac:dyDescent="0.3">
      <c r="A7416" t="s">
        <v>5152</v>
      </c>
      <c r="B7416" t="s">
        <v>19</v>
      </c>
      <c r="C7416" t="s">
        <v>14646</v>
      </c>
      <c r="D7416" t="s">
        <v>14647</v>
      </c>
      <c r="E7416" t="s">
        <v>14648</v>
      </c>
      <c r="F7416" t="s">
        <v>44</v>
      </c>
      <c r="G7416" t="s">
        <v>30</v>
      </c>
      <c r="H7416">
        <v>4.7</v>
      </c>
      <c r="I7416" t="s">
        <v>6414</v>
      </c>
      <c r="J7416" t="s">
        <v>6415</v>
      </c>
    </row>
    <row r="7417" spans="1:10" x14ac:dyDescent="0.3">
      <c r="A7417" t="s">
        <v>9078</v>
      </c>
      <c r="B7417" t="s">
        <v>19</v>
      </c>
      <c r="C7417" t="s">
        <v>9079</v>
      </c>
      <c r="D7417" s="1">
        <v>22985</v>
      </c>
      <c r="E7417" t="s">
        <v>9080</v>
      </c>
      <c r="F7417" t="s">
        <v>82</v>
      </c>
      <c r="G7417" t="s">
        <v>15</v>
      </c>
      <c r="J7417" t="s">
        <v>724</v>
      </c>
    </row>
    <row r="7418" spans="1:10" x14ac:dyDescent="0.3">
      <c r="A7418" t="s">
        <v>14643</v>
      </c>
      <c r="B7418" t="s">
        <v>19</v>
      </c>
      <c r="C7418" t="s">
        <v>14644</v>
      </c>
      <c r="D7418" s="1">
        <v>21245</v>
      </c>
      <c r="E7418" t="s">
        <v>14645</v>
      </c>
      <c r="F7418" t="s">
        <v>426</v>
      </c>
      <c r="G7418" t="s">
        <v>9190</v>
      </c>
      <c r="H7418">
        <v>2.8</v>
      </c>
      <c r="I7418" t="s">
        <v>1180</v>
      </c>
      <c r="J7418" t="s">
        <v>1181</v>
      </c>
    </row>
    <row r="7419" spans="1:10" x14ac:dyDescent="0.3">
      <c r="A7419" t="s">
        <v>5229</v>
      </c>
      <c r="B7419" t="s">
        <v>11</v>
      </c>
      <c r="C7419" t="s">
        <v>448</v>
      </c>
      <c r="D7419" t="s">
        <v>14654</v>
      </c>
      <c r="E7419" t="s">
        <v>14655</v>
      </c>
      <c r="F7419" t="s">
        <v>15</v>
      </c>
      <c r="G7419" t="s">
        <v>30</v>
      </c>
      <c r="H7419">
        <v>4.5999999999999996</v>
      </c>
      <c r="I7419" t="s">
        <v>1160</v>
      </c>
      <c r="J7419" t="s">
        <v>1161</v>
      </c>
    </row>
    <row r="7420" spans="1:10" x14ac:dyDescent="0.3">
      <c r="A7420" t="s">
        <v>5833</v>
      </c>
      <c r="B7420" t="s">
        <v>11</v>
      </c>
      <c r="C7420" t="s">
        <v>959</v>
      </c>
      <c r="D7420" s="1">
        <v>71381</v>
      </c>
      <c r="E7420" t="s">
        <v>8025</v>
      </c>
      <c r="F7420" t="s">
        <v>15</v>
      </c>
      <c r="G7420" t="s">
        <v>15</v>
      </c>
      <c r="H7420">
        <v>4.5</v>
      </c>
      <c r="I7420" t="s">
        <v>781</v>
      </c>
      <c r="J7420" t="s">
        <v>782</v>
      </c>
    </row>
    <row r="7421" spans="1:10" x14ac:dyDescent="0.3">
      <c r="A7421" t="s">
        <v>5158</v>
      </c>
      <c r="B7421" t="s">
        <v>11</v>
      </c>
      <c r="C7421" t="s">
        <v>12</v>
      </c>
      <c r="D7421" t="s">
        <v>16469</v>
      </c>
      <c r="E7421" t="s">
        <v>16470</v>
      </c>
      <c r="F7421" t="s">
        <v>15</v>
      </c>
      <c r="G7421" t="s">
        <v>15</v>
      </c>
      <c r="H7421">
        <v>2.7</v>
      </c>
      <c r="I7421" t="s">
        <v>4525</v>
      </c>
      <c r="J7421" t="s">
        <v>4526</v>
      </c>
    </row>
    <row r="7422" spans="1:10" x14ac:dyDescent="0.3">
      <c r="A7422" t="s">
        <v>6229</v>
      </c>
      <c r="B7422" t="s">
        <v>11</v>
      </c>
      <c r="C7422" t="s">
        <v>12</v>
      </c>
      <c r="D7422" t="s">
        <v>6230</v>
      </c>
      <c r="E7422" t="s">
        <v>6231</v>
      </c>
      <c r="F7422" t="s">
        <v>15</v>
      </c>
      <c r="G7422" t="s">
        <v>30</v>
      </c>
      <c r="H7422">
        <v>4.9000000000000004</v>
      </c>
      <c r="I7422" t="s">
        <v>3667</v>
      </c>
      <c r="J7422" t="s">
        <v>380</v>
      </c>
    </row>
    <row r="7423" spans="1:10" x14ac:dyDescent="0.3">
      <c r="A7423" t="s">
        <v>4647</v>
      </c>
      <c r="B7423" t="s">
        <v>4679</v>
      </c>
      <c r="C7423" t="s">
        <v>16471</v>
      </c>
      <c r="D7423" t="s">
        <v>16472</v>
      </c>
      <c r="E7423" t="s">
        <v>16473</v>
      </c>
      <c r="F7423" t="s">
        <v>92</v>
      </c>
      <c r="G7423" t="s">
        <v>15</v>
      </c>
      <c r="H7423">
        <v>4.8</v>
      </c>
      <c r="I7423" t="s">
        <v>3193</v>
      </c>
      <c r="J7423" t="s">
        <v>3194</v>
      </c>
    </row>
    <row r="7424" spans="1:10" x14ac:dyDescent="0.3">
      <c r="A7424" t="s">
        <v>6130</v>
      </c>
      <c r="B7424" t="s">
        <v>19</v>
      </c>
      <c r="C7424" t="s">
        <v>16474</v>
      </c>
      <c r="D7424" s="1">
        <v>20081</v>
      </c>
      <c r="E7424" t="s">
        <v>16475</v>
      </c>
      <c r="F7424" t="s">
        <v>473</v>
      </c>
      <c r="G7424" t="s">
        <v>15</v>
      </c>
      <c r="J7424" t="s">
        <v>4142</v>
      </c>
    </row>
    <row r="7425" spans="1:10" x14ac:dyDescent="0.3">
      <c r="A7425" t="s">
        <v>7608</v>
      </c>
      <c r="B7425" t="s">
        <v>11</v>
      </c>
      <c r="C7425" t="s">
        <v>3783</v>
      </c>
      <c r="D7425" t="s">
        <v>7708</v>
      </c>
      <c r="E7425" t="s">
        <v>7709</v>
      </c>
      <c r="F7425" t="s">
        <v>15</v>
      </c>
      <c r="G7425" t="s">
        <v>15</v>
      </c>
      <c r="H7425">
        <v>4.7</v>
      </c>
      <c r="I7425" t="s">
        <v>4961</v>
      </c>
      <c r="J7425" t="s">
        <v>385</v>
      </c>
    </row>
    <row r="7426" spans="1:10" x14ac:dyDescent="0.3">
      <c r="A7426" t="s">
        <v>6434</v>
      </c>
      <c r="B7426" t="s">
        <v>19</v>
      </c>
      <c r="C7426" t="s">
        <v>6435</v>
      </c>
      <c r="D7426" s="1">
        <v>9500</v>
      </c>
      <c r="E7426" t="s">
        <v>6436</v>
      </c>
      <c r="F7426" t="s">
        <v>200</v>
      </c>
      <c r="G7426" t="s">
        <v>15</v>
      </c>
    </row>
    <row r="7427" spans="1:10" x14ac:dyDescent="0.3">
      <c r="A7427" t="s">
        <v>10627</v>
      </c>
      <c r="B7427" t="s">
        <v>19</v>
      </c>
      <c r="C7427" t="s">
        <v>10628</v>
      </c>
      <c r="D7427" s="1">
        <v>31896</v>
      </c>
      <c r="E7427" t="s">
        <v>10629</v>
      </c>
      <c r="F7427" t="s">
        <v>22</v>
      </c>
      <c r="G7427" t="s">
        <v>15</v>
      </c>
      <c r="H7427">
        <v>4.7</v>
      </c>
      <c r="I7427" t="s">
        <v>5276</v>
      </c>
      <c r="J7427" t="s">
        <v>1054</v>
      </c>
    </row>
    <row r="7428" spans="1:10" x14ac:dyDescent="0.3">
      <c r="A7428" t="s">
        <v>5298</v>
      </c>
      <c r="B7428" t="s">
        <v>11</v>
      </c>
      <c r="C7428" t="s">
        <v>12</v>
      </c>
      <c r="D7428" t="s">
        <v>5299</v>
      </c>
      <c r="E7428" t="s">
        <v>5300</v>
      </c>
      <c r="F7428" t="s">
        <v>15</v>
      </c>
      <c r="G7428" t="s">
        <v>15</v>
      </c>
      <c r="H7428">
        <v>4.9000000000000004</v>
      </c>
      <c r="I7428" t="s">
        <v>4806</v>
      </c>
      <c r="J7428" t="s">
        <v>142</v>
      </c>
    </row>
    <row r="7429" spans="1:10" x14ac:dyDescent="0.3">
      <c r="A7429" t="s">
        <v>4651</v>
      </c>
      <c r="B7429" t="s">
        <v>11</v>
      </c>
      <c r="C7429" t="s">
        <v>12</v>
      </c>
      <c r="D7429" t="s">
        <v>16476</v>
      </c>
      <c r="E7429" t="s">
        <v>16477</v>
      </c>
      <c r="F7429" t="s">
        <v>15</v>
      </c>
      <c r="G7429" t="s">
        <v>30</v>
      </c>
      <c r="H7429">
        <v>4.9000000000000004</v>
      </c>
      <c r="I7429" t="s">
        <v>4205</v>
      </c>
      <c r="J7429" t="s">
        <v>821</v>
      </c>
    </row>
    <row r="7430" spans="1:10" x14ac:dyDescent="0.3">
      <c r="A7430" t="s">
        <v>10485</v>
      </c>
      <c r="B7430" t="s">
        <v>19</v>
      </c>
      <c r="C7430" t="s">
        <v>2931</v>
      </c>
      <c r="D7430" s="1">
        <v>47249</v>
      </c>
      <c r="E7430" t="s">
        <v>2932</v>
      </c>
      <c r="F7430" t="s">
        <v>69</v>
      </c>
      <c r="G7430" t="s">
        <v>2933</v>
      </c>
      <c r="H7430">
        <v>4.3</v>
      </c>
      <c r="I7430" t="s">
        <v>266</v>
      </c>
      <c r="J7430" t="s">
        <v>267</v>
      </c>
    </row>
    <row r="7431" spans="1:10" x14ac:dyDescent="0.3">
      <c r="A7431" t="s">
        <v>3982</v>
      </c>
      <c r="B7431" t="s">
        <v>11</v>
      </c>
      <c r="C7431" t="s">
        <v>568</v>
      </c>
      <c r="D7431" t="s">
        <v>10382</v>
      </c>
      <c r="E7431" t="s">
        <v>10383</v>
      </c>
      <c r="F7431" t="s">
        <v>15</v>
      </c>
      <c r="G7431" t="s">
        <v>30</v>
      </c>
      <c r="H7431">
        <v>4.2</v>
      </c>
      <c r="I7431" t="s">
        <v>3815</v>
      </c>
      <c r="J7431" t="s">
        <v>1110</v>
      </c>
    </row>
    <row r="7432" spans="1:10" x14ac:dyDescent="0.3">
      <c r="A7432" t="s">
        <v>4668</v>
      </c>
      <c r="B7432" t="s">
        <v>11</v>
      </c>
      <c r="C7432" t="s">
        <v>448</v>
      </c>
      <c r="D7432" t="s">
        <v>16478</v>
      </c>
      <c r="E7432" t="s">
        <v>16479</v>
      </c>
      <c r="F7432" t="s">
        <v>15</v>
      </c>
      <c r="G7432" t="s">
        <v>30</v>
      </c>
      <c r="H7432">
        <v>4.4000000000000004</v>
      </c>
      <c r="I7432" t="s">
        <v>4103</v>
      </c>
      <c r="J7432" t="s">
        <v>4104</v>
      </c>
    </row>
    <row r="7433" spans="1:10" x14ac:dyDescent="0.3">
      <c r="A7433" t="s">
        <v>1071</v>
      </c>
      <c r="B7433" t="s">
        <v>11</v>
      </c>
      <c r="C7433" t="s">
        <v>790</v>
      </c>
      <c r="D7433" t="s">
        <v>16480</v>
      </c>
      <c r="E7433" t="s">
        <v>16481</v>
      </c>
      <c r="F7433" t="s">
        <v>15</v>
      </c>
      <c r="G7433" t="s">
        <v>15</v>
      </c>
      <c r="H7433">
        <v>4.5</v>
      </c>
      <c r="I7433" t="s">
        <v>495</v>
      </c>
      <c r="J7433" t="s">
        <v>496</v>
      </c>
    </row>
    <row r="7434" spans="1:10" x14ac:dyDescent="0.3">
      <c r="A7434" t="s">
        <v>14587</v>
      </c>
      <c r="B7434" t="s">
        <v>19</v>
      </c>
      <c r="C7434" t="s">
        <v>14588</v>
      </c>
      <c r="D7434" t="s">
        <v>14589</v>
      </c>
      <c r="E7434" t="s">
        <v>14590</v>
      </c>
      <c r="F7434" t="s">
        <v>69</v>
      </c>
      <c r="G7434" t="s">
        <v>15</v>
      </c>
      <c r="J7434" t="s">
        <v>3110</v>
      </c>
    </row>
    <row r="7435" spans="1:10" x14ac:dyDescent="0.3">
      <c r="A7435" t="s">
        <v>3982</v>
      </c>
      <c r="B7435" t="s">
        <v>11</v>
      </c>
      <c r="C7435" t="s">
        <v>12</v>
      </c>
      <c r="D7435" t="s">
        <v>15008</v>
      </c>
      <c r="E7435" t="s">
        <v>16482</v>
      </c>
      <c r="F7435" t="s">
        <v>15</v>
      </c>
      <c r="G7435" t="s">
        <v>30</v>
      </c>
      <c r="H7435">
        <v>3.1</v>
      </c>
      <c r="I7435" t="s">
        <v>1536</v>
      </c>
      <c r="J7435" t="s">
        <v>1537</v>
      </c>
    </row>
    <row r="7436" spans="1:10" x14ac:dyDescent="0.3">
      <c r="A7436" t="s">
        <v>3816</v>
      </c>
      <c r="B7436" t="s">
        <v>11</v>
      </c>
      <c r="C7436" t="s">
        <v>5346</v>
      </c>
      <c r="D7436" t="s">
        <v>13965</v>
      </c>
      <c r="E7436" t="s">
        <v>13966</v>
      </c>
      <c r="F7436" t="s">
        <v>15</v>
      </c>
      <c r="G7436" t="s">
        <v>15</v>
      </c>
      <c r="H7436">
        <v>4.7</v>
      </c>
      <c r="I7436" t="s">
        <v>2343</v>
      </c>
      <c r="J7436" t="s">
        <v>2344</v>
      </c>
    </row>
    <row r="7437" spans="1:10" x14ac:dyDescent="0.3">
      <c r="A7437" t="s">
        <v>4390</v>
      </c>
      <c r="B7437" t="s">
        <v>19</v>
      </c>
      <c r="C7437" t="s">
        <v>10929</v>
      </c>
      <c r="D7437" s="1">
        <v>12995</v>
      </c>
      <c r="E7437" t="s">
        <v>10930</v>
      </c>
      <c r="F7437" t="s">
        <v>69</v>
      </c>
      <c r="G7437" t="s">
        <v>15</v>
      </c>
      <c r="H7437">
        <v>4.4000000000000004</v>
      </c>
      <c r="I7437" t="s">
        <v>950</v>
      </c>
      <c r="J7437" t="s">
        <v>951</v>
      </c>
    </row>
    <row r="7438" spans="1:10" x14ac:dyDescent="0.3">
      <c r="A7438" t="s">
        <v>16483</v>
      </c>
      <c r="B7438" t="s">
        <v>19</v>
      </c>
      <c r="C7438" t="s">
        <v>16484</v>
      </c>
      <c r="D7438" t="s">
        <v>16485</v>
      </c>
      <c r="E7438" t="s">
        <v>16486</v>
      </c>
      <c r="F7438" t="s">
        <v>92</v>
      </c>
      <c r="G7438" t="s">
        <v>30</v>
      </c>
      <c r="H7438">
        <v>4.9000000000000004</v>
      </c>
      <c r="I7438" t="s">
        <v>3667</v>
      </c>
      <c r="J7438" t="s">
        <v>380</v>
      </c>
    </row>
    <row r="7439" spans="1:10" x14ac:dyDescent="0.3">
      <c r="A7439" t="s">
        <v>10226</v>
      </c>
      <c r="B7439" t="s">
        <v>19</v>
      </c>
      <c r="C7439" t="s">
        <v>14275</v>
      </c>
      <c r="D7439" s="1">
        <v>19500</v>
      </c>
      <c r="E7439" t="s">
        <v>14276</v>
      </c>
      <c r="F7439" t="s">
        <v>22</v>
      </c>
      <c r="G7439" t="s">
        <v>15</v>
      </c>
      <c r="H7439">
        <v>3.7</v>
      </c>
      <c r="I7439" t="s">
        <v>3303</v>
      </c>
      <c r="J7439" t="s">
        <v>3304</v>
      </c>
    </row>
    <row r="7440" spans="1:10" x14ac:dyDescent="0.3">
      <c r="A7440" t="s">
        <v>16487</v>
      </c>
      <c r="B7440" t="s">
        <v>19</v>
      </c>
      <c r="C7440" t="s">
        <v>16488</v>
      </c>
      <c r="D7440" t="s">
        <v>16489</v>
      </c>
      <c r="E7440" t="s">
        <v>16490</v>
      </c>
      <c r="F7440" t="s">
        <v>69</v>
      </c>
      <c r="G7440" t="s">
        <v>859</v>
      </c>
      <c r="H7440">
        <v>3</v>
      </c>
      <c r="I7440" t="s">
        <v>2690</v>
      </c>
      <c r="J7440" t="s">
        <v>2691</v>
      </c>
    </row>
    <row r="7441" spans="1:10" x14ac:dyDescent="0.3">
      <c r="A7441" t="s">
        <v>4559</v>
      </c>
      <c r="B7441" t="s">
        <v>11</v>
      </c>
      <c r="C7441" t="s">
        <v>562</v>
      </c>
      <c r="D7441" t="s">
        <v>10988</v>
      </c>
      <c r="E7441" t="s">
        <v>10989</v>
      </c>
      <c r="F7441" t="s">
        <v>15</v>
      </c>
      <c r="G7441" t="s">
        <v>15</v>
      </c>
      <c r="H7441">
        <v>4.9000000000000004</v>
      </c>
      <c r="I7441" t="s">
        <v>3773</v>
      </c>
      <c r="J7441" t="s">
        <v>2929</v>
      </c>
    </row>
    <row r="7442" spans="1:10" x14ac:dyDescent="0.3">
      <c r="A7442" t="s">
        <v>16491</v>
      </c>
      <c r="B7442" t="s">
        <v>19</v>
      </c>
      <c r="C7442" t="s">
        <v>16492</v>
      </c>
      <c r="D7442" s="1">
        <v>23458</v>
      </c>
      <c r="E7442" t="s">
        <v>16493</v>
      </c>
      <c r="F7442" t="s">
        <v>69</v>
      </c>
      <c r="G7442" t="s">
        <v>30</v>
      </c>
      <c r="H7442">
        <v>4.3</v>
      </c>
      <c r="I7442" t="s">
        <v>266</v>
      </c>
      <c r="J7442" t="s">
        <v>267</v>
      </c>
    </row>
    <row r="7443" spans="1:10" x14ac:dyDescent="0.3">
      <c r="A7443" t="s">
        <v>2652</v>
      </c>
      <c r="B7443" t="s">
        <v>19</v>
      </c>
      <c r="C7443" t="s">
        <v>2653</v>
      </c>
      <c r="D7443" s="1">
        <v>26000</v>
      </c>
      <c r="E7443" t="s">
        <v>2654</v>
      </c>
      <c r="F7443" t="s">
        <v>92</v>
      </c>
      <c r="G7443" t="s">
        <v>15</v>
      </c>
      <c r="H7443">
        <v>4.4000000000000004</v>
      </c>
      <c r="I7443" t="s">
        <v>3762</v>
      </c>
      <c r="J7443" t="s">
        <v>1075</v>
      </c>
    </row>
    <row r="7444" spans="1:10" x14ac:dyDescent="0.3">
      <c r="A7444" t="s">
        <v>2665</v>
      </c>
      <c r="B7444" t="s">
        <v>19</v>
      </c>
      <c r="C7444" t="s">
        <v>2666</v>
      </c>
      <c r="D7444" s="1">
        <v>10495</v>
      </c>
      <c r="E7444" t="s">
        <v>2668</v>
      </c>
      <c r="F7444" t="s">
        <v>125</v>
      </c>
      <c r="G7444" t="s">
        <v>15</v>
      </c>
      <c r="H7444">
        <v>4.5</v>
      </c>
      <c r="I7444" t="s">
        <v>2024</v>
      </c>
      <c r="J7444" t="s">
        <v>2025</v>
      </c>
    </row>
    <row r="7445" spans="1:10" x14ac:dyDescent="0.3">
      <c r="A7445" t="s">
        <v>16494</v>
      </c>
      <c r="B7445" t="s">
        <v>19</v>
      </c>
      <c r="C7445" t="s">
        <v>14579</v>
      </c>
      <c r="D7445" t="s">
        <v>16495</v>
      </c>
      <c r="E7445" t="s">
        <v>16496</v>
      </c>
      <c r="F7445" t="s">
        <v>92</v>
      </c>
      <c r="G7445" t="s">
        <v>30</v>
      </c>
      <c r="H7445">
        <v>4.9000000000000004</v>
      </c>
      <c r="I7445" t="s">
        <v>3667</v>
      </c>
      <c r="J7445" t="s">
        <v>380</v>
      </c>
    </row>
    <row r="7446" spans="1:10" x14ac:dyDescent="0.3">
      <c r="A7446" t="s">
        <v>6590</v>
      </c>
      <c r="B7446" t="s">
        <v>11</v>
      </c>
      <c r="C7446" t="s">
        <v>1489</v>
      </c>
      <c r="D7446" t="s">
        <v>16497</v>
      </c>
      <c r="E7446" t="s">
        <v>16498</v>
      </c>
      <c r="F7446" t="s">
        <v>15</v>
      </c>
      <c r="G7446" t="s">
        <v>30</v>
      </c>
      <c r="H7446">
        <v>4.5999999999999996</v>
      </c>
      <c r="I7446" t="s">
        <v>2718</v>
      </c>
      <c r="J7446" t="s">
        <v>2719</v>
      </c>
    </row>
    <row r="7447" spans="1:10" x14ac:dyDescent="0.3">
      <c r="A7447" t="s">
        <v>6594</v>
      </c>
      <c r="B7447" t="s">
        <v>11</v>
      </c>
      <c r="C7447" t="s">
        <v>12</v>
      </c>
      <c r="D7447" t="s">
        <v>6595</v>
      </c>
      <c r="E7447" t="s">
        <v>6596</v>
      </c>
      <c r="F7447" t="s">
        <v>15</v>
      </c>
      <c r="G7447" t="s">
        <v>15</v>
      </c>
      <c r="H7447">
        <v>4.7</v>
      </c>
      <c r="I7447" t="s">
        <v>16</v>
      </c>
      <c r="J7447" t="s">
        <v>17</v>
      </c>
    </row>
    <row r="7448" spans="1:10" x14ac:dyDescent="0.3">
      <c r="A7448" t="s">
        <v>8731</v>
      </c>
      <c r="B7448" t="s">
        <v>19</v>
      </c>
      <c r="C7448" t="s">
        <v>8732</v>
      </c>
      <c r="D7448" s="1">
        <v>19888</v>
      </c>
      <c r="E7448" t="s">
        <v>8733</v>
      </c>
      <c r="F7448" t="s">
        <v>92</v>
      </c>
      <c r="G7448" t="s">
        <v>15</v>
      </c>
      <c r="H7448">
        <v>1.3</v>
      </c>
      <c r="I7448" t="s">
        <v>238</v>
      </c>
      <c r="J7448" t="s">
        <v>239</v>
      </c>
    </row>
    <row r="7449" spans="1:10" x14ac:dyDescent="0.3">
      <c r="A7449" t="s">
        <v>3949</v>
      </c>
      <c r="B7449" t="s">
        <v>11</v>
      </c>
      <c r="C7449" t="s">
        <v>790</v>
      </c>
      <c r="D7449" t="s">
        <v>13563</v>
      </c>
      <c r="E7449" t="s">
        <v>16499</v>
      </c>
      <c r="F7449" t="s">
        <v>15</v>
      </c>
      <c r="G7449" t="s">
        <v>30</v>
      </c>
      <c r="H7449">
        <v>4</v>
      </c>
      <c r="I7449" t="s">
        <v>421</v>
      </c>
      <c r="J7449" t="s">
        <v>3952</v>
      </c>
    </row>
    <row r="7450" spans="1:10" x14ac:dyDescent="0.3">
      <c r="A7450" t="s">
        <v>11753</v>
      </c>
      <c r="B7450" t="s">
        <v>11</v>
      </c>
      <c r="C7450" t="s">
        <v>202</v>
      </c>
      <c r="D7450" s="1">
        <v>36858</v>
      </c>
      <c r="E7450" t="s">
        <v>11754</v>
      </c>
      <c r="F7450" t="s">
        <v>15</v>
      </c>
      <c r="G7450" t="s">
        <v>140</v>
      </c>
      <c r="J7450" t="s">
        <v>2295</v>
      </c>
    </row>
    <row r="7451" spans="1:10" x14ac:dyDescent="0.3">
      <c r="A7451" t="s">
        <v>8604</v>
      </c>
      <c r="B7451" t="s">
        <v>19</v>
      </c>
      <c r="C7451" t="s">
        <v>8605</v>
      </c>
      <c r="D7451" s="1">
        <v>15995</v>
      </c>
      <c r="E7451" t="s">
        <v>8606</v>
      </c>
      <c r="F7451" t="s">
        <v>389</v>
      </c>
      <c r="G7451" t="s">
        <v>15</v>
      </c>
      <c r="H7451">
        <v>4.0999999999999996</v>
      </c>
      <c r="I7451" t="s">
        <v>345</v>
      </c>
      <c r="J7451" t="s">
        <v>346</v>
      </c>
    </row>
    <row r="7452" spans="1:10" x14ac:dyDescent="0.3">
      <c r="A7452" t="s">
        <v>4160</v>
      </c>
      <c r="B7452" t="s">
        <v>11</v>
      </c>
      <c r="C7452" t="s">
        <v>2402</v>
      </c>
      <c r="D7452" t="s">
        <v>16500</v>
      </c>
      <c r="E7452" t="s">
        <v>16501</v>
      </c>
      <c r="F7452" t="s">
        <v>15</v>
      </c>
      <c r="G7452" t="s">
        <v>4162</v>
      </c>
      <c r="H7452">
        <v>4.5999999999999996</v>
      </c>
      <c r="I7452" t="s">
        <v>5691</v>
      </c>
      <c r="J7452" t="s">
        <v>2921</v>
      </c>
    </row>
    <row r="7453" spans="1:10" x14ac:dyDescent="0.3">
      <c r="A7453" t="s">
        <v>7011</v>
      </c>
      <c r="B7453" t="s">
        <v>11</v>
      </c>
      <c r="C7453" t="s">
        <v>959</v>
      </c>
      <c r="D7453" s="1">
        <v>50760</v>
      </c>
      <c r="E7453" t="s">
        <v>16502</v>
      </c>
      <c r="F7453" t="s">
        <v>15</v>
      </c>
      <c r="G7453" t="s">
        <v>15</v>
      </c>
      <c r="H7453">
        <v>4.4000000000000004</v>
      </c>
      <c r="I7453" t="s">
        <v>4854</v>
      </c>
      <c r="J7453" t="s">
        <v>4855</v>
      </c>
    </row>
    <row r="7454" spans="1:10" x14ac:dyDescent="0.3">
      <c r="E7454" t="s">
        <v>15</v>
      </c>
      <c r="F7454" t="s">
        <v>15</v>
      </c>
      <c r="G7454" t="s">
        <v>15</v>
      </c>
    </row>
    <row r="7455" spans="1:10" x14ac:dyDescent="0.3">
      <c r="A7455" t="s">
        <v>3717</v>
      </c>
      <c r="B7455" t="s">
        <v>11</v>
      </c>
      <c r="C7455" t="s">
        <v>573</v>
      </c>
      <c r="D7455" t="s">
        <v>9952</v>
      </c>
      <c r="E7455" t="s">
        <v>9953</v>
      </c>
      <c r="F7455" t="s">
        <v>15</v>
      </c>
      <c r="G7455" t="s">
        <v>30</v>
      </c>
      <c r="H7455">
        <v>4.2</v>
      </c>
      <c r="I7455" t="s">
        <v>1441</v>
      </c>
      <c r="J7455" t="s">
        <v>1442</v>
      </c>
    </row>
    <row r="7456" spans="1:10" x14ac:dyDescent="0.3">
      <c r="A7456" t="s">
        <v>6969</v>
      </c>
      <c r="B7456" t="s">
        <v>11</v>
      </c>
      <c r="C7456" t="s">
        <v>959</v>
      </c>
      <c r="D7456" s="1">
        <v>43953</v>
      </c>
      <c r="E7456" t="s">
        <v>14505</v>
      </c>
      <c r="F7456" t="s">
        <v>15</v>
      </c>
      <c r="G7456" t="s">
        <v>3666</v>
      </c>
      <c r="H7456">
        <v>3.8</v>
      </c>
      <c r="I7456" t="s">
        <v>3029</v>
      </c>
      <c r="J7456" t="s">
        <v>3030</v>
      </c>
    </row>
    <row r="7457" spans="1:10" x14ac:dyDescent="0.3">
      <c r="A7457" t="s">
        <v>7637</v>
      </c>
      <c r="B7457" t="s">
        <v>11</v>
      </c>
      <c r="C7457" t="s">
        <v>2248</v>
      </c>
      <c r="D7457" t="s">
        <v>7638</v>
      </c>
      <c r="E7457" t="s">
        <v>7639</v>
      </c>
      <c r="F7457" t="s">
        <v>15</v>
      </c>
      <c r="G7457" t="s">
        <v>30</v>
      </c>
      <c r="H7457">
        <v>4</v>
      </c>
      <c r="I7457" t="s">
        <v>1208</v>
      </c>
      <c r="J7457" t="s">
        <v>1209</v>
      </c>
    </row>
    <row r="7458" spans="1:10" x14ac:dyDescent="0.3">
      <c r="A7458" t="s">
        <v>16503</v>
      </c>
      <c r="B7458" t="s">
        <v>19</v>
      </c>
      <c r="C7458" t="s">
        <v>16504</v>
      </c>
      <c r="D7458" s="1">
        <v>19991</v>
      </c>
      <c r="E7458" t="s">
        <v>16505</v>
      </c>
      <c r="F7458" t="s">
        <v>92</v>
      </c>
      <c r="G7458" t="s">
        <v>619</v>
      </c>
      <c r="H7458">
        <v>4.5999999999999996</v>
      </c>
      <c r="I7458" t="s">
        <v>1045</v>
      </c>
      <c r="J7458" t="s">
        <v>1046</v>
      </c>
    </row>
    <row r="7459" spans="1:10" x14ac:dyDescent="0.3">
      <c r="A7459" t="s">
        <v>7479</v>
      </c>
      <c r="B7459" t="s">
        <v>11</v>
      </c>
      <c r="C7459" t="s">
        <v>2402</v>
      </c>
      <c r="D7459" t="s">
        <v>9450</v>
      </c>
      <c r="E7459" t="s">
        <v>9451</v>
      </c>
      <c r="F7459" t="s">
        <v>15</v>
      </c>
      <c r="G7459" t="s">
        <v>3808</v>
      </c>
      <c r="H7459">
        <v>4.4000000000000004</v>
      </c>
      <c r="I7459" t="s">
        <v>3762</v>
      </c>
      <c r="J7459" t="s">
        <v>1075</v>
      </c>
    </row>
    <row r="7460" spans="1:10" x14ac:dyDescent="0.3">
      <c r="A7460" t="s">
        <v>13876</v>
      </c>
      <c r="B7460" t="s">
        <v>19</v>
      </c>
      <c r="C7460" t="s">
        <v>16506</v>
      </c>
      <c r="D7460" s="1">
        <v>17900</v>
      </c>
      <c r="E7460" t="s">
        <v>16507</v>
      </c>
      <c r="F7460" t="s">
        <v>82</v>
      </c>
      <c r="G7460" t="s">
        <v>15</v>
      </c>
      <c r="H7460">
        <v>4.4000000000000004</v>
      </c>
      <c r="I7460" t="s">
        <v>1571</v>
      </c>
      <c r="J7460" t="s">
        <v>2536</v>
      </c>
    </row>
    <row r="7461" spans="1:10" x14ac:dyDescent="0.3">
      <c r="A7461" t="s">
        <v>324</v>
      </c>
      <c r="B7461" t="s">
        <v>19</v>
      </c>
      <c r="C7461" t="s">
        <v>325</v>
      </c>
      <c r="D7461" s="1">
        <v>35995</v>
      </c>
      <c r="E7461" t="s">
        <v>326</v>
      </c>
      <c r="F7461" t="s">
        <v>320</v>
      </c>
      <c r="G7461" t="s">
        <v>30</v>
      </c>
      <c r="H7461">
        <v>4.4000000000000004</v>
      </c>
      <c r="I7461" t="s">
        <v>312</v>
      </c>
      <c r="J7461" t="s">
        <v>313</v>
      </c>
    </row>
    <row r="7462" spans="1:10" x14ac:dyDescent="0.3">
      <c r="A7462" t="s">
        <v>5290</v>
      </c>
      <c r="B7462" t="s">
        <v>19</v>
      </c>
      <c r="C7462" t="s">
        <v>16508</v>
      </c>
      <c r="D7462" t="s">
        <v>16509</v>
      </c>
      <c r="E7462" t="s">
        <v>16510</v>
      </c>
      <c r="F7462" t="s">
        <v>92</v>
      </c>
      <c r="G7462" t="s">
        <v>30</v>
      </c>
      <c r="H7462">
        <v>4.0999999999999996</v>
      </c>
      <c r="I7462" t="s">
        <v>93</v>
      </c>
      <c r="J7462" t="s">
        <v>94</v>
      </c>
    </row>
    <row r="7463" spans="1:10" x14ac:dyDescent="0.3">
      <c r="A7463" t="s">
        <v>4651</v>
      </c>
      <c r="B7463" t="s">
        <v>11</v>
      </c>
      <c r="C7463" t="s">
        <v>790</v>
      </c>
      <c r="D7463" t="s">
        <v>16511</v>
      </c>
      <c r="E7463" t="s">
        <v>16512</v>
      </c>
      <c r="F7463" t="s">
        <v>15</v>
      </c>
      <c r="G7463" t="s">
        <v>30</v>
      </c>
      <c r="H7463">
        <v>4.7</v>
      </c>
      <c r="I7463" t="s">
        <v>1299</v>
      </c>
      <c r="J7463" t="s">
        <v>1300</v>
      </c>
    </row>
    <row r="7464" spans="1:10" x14ac:dyDescent="0.3">
      <c r="A7464" t="s">
        <v>2580</v>
      </c>
      <c r="B7464" t="s">
        <v>19</v>
      </c>
      <c r="C7464" t="s">
        <v>2581</v>
      </c>
      <c r="D7464" s="1">
        <v>10990</v>
      </c>
      <c r="E7464" t="s">
        <v>2582</v>
      </c>
      <c r="F7464" t="s">
        <v>320</v>
      </c>
      <c r="G7464" t="s">
        <v>2583</v>
      </c>
      <c r="H7464">
        <v>3.7</v>
      </c>
      <c r="I7464" t="s">
        <v>261</v>
      </c>
      <c r="J7464" t="s">
        <v>262</v>
      </c>
    </row>
    <row r="7465" spans="1:10" x14ac:dyDescent="0.3">
      <c r="A7465" t="s">
        <v>11939</v>
      </c>
      <c r="B7465" t="s">
        <v>19</v>
      </c>
      <c r="C7465" t="s">
        <v>11940</v>
      </c>
      <c r="D7465" s="1">
        <v>39896</v>
      </c>
      <c r="E7465" t="s">
        <v>11941</v>
      </c>
      <c r="F7465" t="s">
        <v>36</v>
      </c>
      <c r="G7465" t="s">
        <v>30</v>
      </c>
      <c r="J7465" t="s">
        <v>1157</v>
      </c>
    </row>
    <row r="7466" spans="1:10" x14ac:dyDescent="0.3">
      <c r="A7466" t="s">
        <v>4290</v>
      </c>
      <c r="B7466" t="s">
        <v>11</v>
      </c>
      <c r="C7466" t="s">
        <v>12</v>
      </c>
      <c r="D7466" s="1">
        <v>26590</v>
      </c>
      <c r="E7466" t="s">
        <v>16513</v>
      </c>
      <c r="F7466" t="s">
        <v>15</v>
      </c>
      <c r="G7466" t="s">
        <v>30</v>
      </c>
      <c r="H7466">
        <v>4.9000000000000004</v>
      </c>
      <c r="I7466" t="s">
        <v>4205</v>
      </c>
      <c r="J7466" t="s">
        <v>821</v>
      </c>
    </row>
    <row r="7467" spans="1:10" x14ac:dyDescent="0.3">
      <c r="A7467" t="s">
        <v>8659</v>
      </c>
      <c r="B7467" t="s">
        <v>19</v>
      </c>
      <c r="C7467" t="s">
        <v>8660</v>
      </c>
      <c r="D7467" s="1">
        <v>18989</v>
      </c>
      <c r="E7467" t="s">
        <v>8661</v>
      </c>
      <c r="F7467" t="s">
        <v>22</v>
      </c>
      <c r="G7467" t="s">
        <v>30</v>
      </c>
      <c r="H7467">
        <v>4.8</v>
      </c>
      <c r="I7467" t="s">
        <v>2167</v>
      </c>
      <c r="J7467" t="s">
        <v>2168</v>
      </c>
    </row>
    <row r="7468" spans="1:10" x14ac:dyDescent="0.3">
      <c r="A7468" t="s">
        <v>3679</v>
      </c>
      <c r="B7468" t="s">
        <v>11</v>
      </c>
      <c r="C7468" t="s">
        <v>562</v>
      </c>
      <c r="D7468" t="s">
        <v>16514</v>
      </c>
      <c r="E7468" t="s">
        <v>16515</v>
      </c>
      <c r="F7468" t="s">
        <v>15</v>
      </c>
      <c r="G7468" t="s">
        <v>15</v>
      </c>
      <c r="H7468">
        <v>4.9000000000000004</v>
      </c>
      <c r="I7468" t="s">
        <v>3773</v>
      </c>
      <c r="J7468" t="s">
        <v>2929</v>
      </c>
    </row>
    <row r="7469" spans="1:10" x14ac:dyDescent="0.3">
      <c r="A7469" t="s">
        <v>16516</v>
      </c>
      <c r="B7469" t="s">
        <v>11</v>
      </c>
      <c r="C7469" t="s">
        <v>2402</v>
      </c>
      <c r="D7469" t="s">
        <v>16517</v>
      </c>
      <c r="E7469" t="s">
        <v>16518</v>
      </c>
      <c r="F7469" t="s">
        <v>15</v>
      </c>
      <c r="G7469" t="s">
        <v>15</v>
      </c>
      <c r="H7469">
        <v>4.5999999999999996</v>
      </c>
      <c r="I7469" t="s">
        <v>441</v>
      </c>
      <c r="J7469" t="s">
        <v>442</v>
      </c>
    </row>
    <row r="7470" spans="1:10" x14ac:dyDescent="0.3">
      <c r="A7470" t="s">
        <v>7185</v>
      </c>
      <c r="B7470" t="s">
        <v>19</v>
      </c>
      <c r="C7470" t="s">
        <v>16519</v>
      </c>
      <c r="D7470" t="s">
        <v>16520</v>
      </c>
      <c r="E7470" t="s">
        <v>16521</v>
      </c>
      <c r="F7470" t="s">
        <v>29</v>
      </c>
      <c r="G7470" t="s">
        <v>30</v>
      </c>
      <c r="H7470">
        <v>4.9000000000000004</v>
      </c>
      <c r="I7470" t="s">
        <v>4045</v>
      </c>
      <c r="J7470" t="s">
        <v>1398</v>
      </c>
    </row>
    <row r="7471" spans="1:10" x14ac:dyDescent="0.3">
      <c r="A7471" t="s">
        <v>4773</v>
      </c>
      <c r="B7471" t="s">
        <v>11</v>
      </c>
      <c r="C7471" t="s">
        <v>790</v>
      </c>
      <c r="D7471" t="s">
        <v>8589</v>
      </c>
      <c r="E7471" t="s">
        <v>16522</v>
      </c>
      <c r="F7471" t="s">
        <v>15</v>
      </c>
      <c r="G7471" t="s">
        <v>3038</v>
      </c>
      <c r="H7471">
        <v>4.5</v>
      </c>
      <c r="I7471" t="s">
        <v>495</v>
      </c>
      <c r="J7471" t="s">
        <v>496</v>
      </c>
    </row>
    <row r="7472" spans="1:10" x14ac:dyDescent="0.3">
      <c r="A7472" t="s">
        <v>3915</v>
      </c>
      <c r="B7472" t="s">
        <v>19</v>
      </c>
      <c r="C7472" t="s">
        <v>3916</v>
      </c>
      <c r="D7472" t="s">
        <v>16523</v>
      </c>
      <c r="E7472" t="s">
        <v>3918</v>
      </c>
      <c r="F7472" t="s">
        <v>426</v>
      </c>
      <c r="G7472" t="s">
        <v>15</v>
      </c>
      <c r="H7472">
        <v>3.1</v>
      </c>
      <c r="I7472" t="s">
        <v>1536</v>
      </c>
      <c r="J7472" t="s">
        <v>1537</v>
      </c>
    </row>
    <row r="7473" spans="1:10" x14ac:dyDescent="0.3">
      <c r="A7473" t="s">
        <v>16524</v>
      </c>
      <c r="B7473" t="s">
        <v>19</v>
      </c>
      <c r="C7473" t="s">
        <v>16525</v>
      </c>
      <c r="D7473" s="1">
        <v>34995</v>
      </c>
      <c r="E7473" t="s">
        <v>16526</v>
      </c>
      <c r="F7473" t="s">
        <v>69</v>
      </c>
      <c r="G7473" t="s">
        <v>30</v>
      </c>
      <c r="J7473" t="s">
        <v>3110</v>
      </c>
    </row>
    <row r="7474" spans="1:10" x14ac:dyDescent="0.3">
      <c r="A7474" t="s">
        <v>1877</v>
      </c>
      <c r="B7474" t="s">
        <v>19</v>
      </c>
      <c r="C7474" t="s">
        <v>16527</v>
      </c>
      <c r="D7474" t="s">
        <v>16528</v>
      </c>
      <c r="E7474" t="s">
        <v>16529</v>
      </c>
      <c r="F7474" t="s">
        <v>88</v>
      </c>
      <c r="G7474" t="s">
        <v>1880</v>
      </c>
      <c r="H7474">
        <v>4.5999999999999996</v>
      </c>
      <c r="I7474" t="s">
        <v>3978</v>
      </c>
      <c r="J7474" t="s">
        <v>3641</v>
      </c>
    </row>
    <row r="7475" spans="1:10" x14ac:dyDescent="0.3">
      <c r="A7475" t="s">
        <v>530</v>
      </c>
      <c r="B7475" t="s">
        <v>19</v>
      </c>
      <c r="C7475" t="s">
        <v>7036</v>
      </c>
      <c r="D7475" t="s">
        <v>16530</v>
      </c>
      <c r="E7475" t="s">
        <v>7037</v>
      </c>
      <c r="F7475" t="s">
        <v>426</v>
      </c>
      <c r="G7475" t="s">
        <v>15</v>
      </c>
      <c r="H7475">
        <v>3.1</v>
      </c>
      <c r="I7475" t="s">
        <v>1536</v>
      </c>
      <c r="J7475" t="s">
        <v>1537</v>
      </c>
    </row>
    <row r="7476" spans="1:10" x14ac:dyDescent="0.3">
      <c r="A7476" t="s">
        <v>16531</v>
      </c>
      <c r="B7476" t="s">
        <v>19</v>
      </c>
      <c r="C7476" t="s">
        <v>16532</v>
      </c>
      <c r="D7476" t="s">
        <v>16533</v>
      </c>
      <c r="E7476" t="s">
        <v>16534</v>
      </c>
      <c r="F7476" t="s">
        <v>146</v>
      </c>
      <c r="G7476" t="s">
        <v>15</v>
      </c>
      <c r="H7476">
        <v>3.6</v>
      </c>
      <c r="I7476" t="s">
        <v>5445</v>
      </c>
      <c r="J7476" t="s">
        <v>5446</v>
      </c>
    </row>
    <row r="7477" spans="1:10" x14ac:dyDescent="0.3">
      <c r="A7477" t="s">
        <v>16535</v>
      </c>
      <c r="B7477" t="s">
        <v>19</v>
      </c>
      <c r="C7477" t="s">
        <v>16536</v>
      </c>
      <c r="D7477" s="1">
        <v>15500</v>
      </c>
      <c r="E7477" t="s">
        <v>16537</v>
      </c>
      <c r="F7477" t="s">
        <v>88</v>
      </c>
      <c r="G7477" t="s">
        <v>1095</v>
      </c>
    </row>
    <row r="7478" spans="1:10" x14ac:dyDescent="0.3">
      <c r="A7478" t="s">
        <v>16538</v>
      </c>
      <c r="B7478" t="s">
        <v>19</v>
      </c>
      <c r="C7478" t="s">
        <v>16539</v>
      </c>
      <c r="D7478" t="s">
        <v>16540</v>
      </c>
      <c r="E7478" t="s">
        <v>16541</v>
      </c>
      <c r="F7478" t="s">
        <v>320</v>
      </c>
      <c r="G7478" t="s">
        <v>15</v>
      </c>
      <c r="H7478">
        <v>4.5</v>
      </c>
      <c r="I7478" t="s">
        <v>885</v>
      </c>
      <c r="J7478" t="s">
        <v>886</v>
      </c>
    </row>
    <row r="7479" spans="1:10" x14ac:dyDescent="0.3">
      <c r="A7479" t="s">
        <v>4478</v>
      </c>
      <c r="B7479" t="s">
        <v>11</v>
      </c>
      <c r="C7479" t="s">
        <v>2248</v>
      </c>
      <c r="D7479" t="s">
        <v>5426</v>
      </c>
      <c r="E7479" t="s">
        <v>16542</v>
      </c>
      <c r="F7479" t="s">
        <v>15</v>
      </c>
      <c r="G7479" t="s">
        <v>30</v>
      </c>
      <c r="H7479">
        <v>4.8</v>
      </c>
      <c r="I7479" t="s">
        <v>2808</v>
      </c>
      <c r="J7479" t="s">
        <v>2809</v>
      </c>
    </row>
    <row r="7480" spans="1:10" x14ac:dyDescent="0.3">
      <c r="A7480" t="s">
        <v>11900</v>
      </c>
      <c r="B7480" t="s">
        <v>19</v>
      </c>
      <c r="C7480" t="s">
        <v>11901</v>
      </c>
      <c r="D7480" t="s">
        <v>11902</v>
      </c>
      <c r="E7480" t="s">
        <v>11903</v>
      </c>
      <c r="F7480" t="s">
        <v>22</v>
      </c>
      <c r="G7480" t="s">
        <v>30</v>
      </c>
      <c r="J7480" t="s">
        <v>1466</v>
      </c>
    </row>
    <row r="7481" spans="1:10" x14ac:dyDescent="0.3">
      <c r="A7481" t="s">
        <v>1845</v>
      </c>
      <c r="B7481" t="s">
        <v>19</v>
      </c>
      <c r="C7481" t="s">
        <v>1846</v>
      </c>
      <c r="D7481" s="1">
        <v>49800</v>
      </c>
      <c r="E7481" t="s">
        <v>1847</v>
      </c>
      <c r="F7481" t="s">
        <v>125</v>
      </c>
      <c r="G7481" t="s">
        <v>30</v>
      </c>
      <c r="J7481" t="s">
        <v>905</v>
      </c>
    </row>
    <row r="7482" spans="1:10" x14ac:dyDescent="0.3">
      <c r="A7482" t="s">
        <v>6971</v>
      </c>
      <c r="B7482" t="s">
        <v>19</v>
      </c>
      <c r="C7482" t="s">
        <v>6972</v>
      </c>
      <c r="D7482" t="s">
        <v>6973</v>
      </c>
      <c r="E7482" t="s">
        <v>6974</v>
      </c>
      <c r="F7482" t="s">
        <v>6237</v>
      </c>
      <c r="G7482" t="s">
        <v>15</v>
      </c>
      <c r="H7482">
        <v>4.9000000000000004</v>
      </c>
      <c r="I7482" t="s">
        <v>4045</v>
      </c>
      <c r="J7482" t="s">
        <v>1398</v>
      </c>
    </row>
    <row r="7483" spans="1:10" x14ac:dyDescent="0.3">
      <c r="A7483" t="s">
        <v>15633</v>
      </c>
      <c r="B7483" t="s">
        <v>19</v>
      </c>
      <c r="C7483" t="s">
        <v>16543</v>
      </c>
      <c r="D7483" t="s">
        <v>16544</v>
      </c>
      <c r="E7483" t="s">
        <v>16545</v>
      </c>
      <c r="F7483" t="s">
        <v>82</v>
      </c>
      <c r="G7483" t="s">
        <v>1509</v>
      </c>
      <c r="H7483">
        <v>4.5</v>
      </c>
      <c r="I7483" t="s">
        <v>360</v>
      </c>
      <c r="J7483" t="s">
        <v>361</v>
      </c>
    </row>
    <row r="7484" spans="1:10" x14ac:dyDescent="0.3">
      <c r="A7484" t="s">
        <v>3982</v>
      </c>
      <c r="B7484" t="s">
        <v>11</v>
      </c>
      <c r="C7484" t="s">
        <v>12</v>
      </c>
      <c r="D7484" t="s">
        <v>16546</v>
      </c>
      <c r="E7484" t="s">
        <v>16547</v>
      </c>
      <c r="F7484" t="s">
        <v>15</v>
      </c>
      <c r="G7484" t="s">
        <v>30</v>
      </c>
      <c r="H7484">
        <v>4.9000000000000004</v>
      </c>
      <c r="I7484" t="s">
        <v>4205</v>
      </c>
      <c r="J7484" t="s">
        <v>821</v>
      </c>
    </row>
    <row r="7485" spans="1:10" x14ac:dyDescent="0.3">
      <c r="A7485" t="s">
        <v>709</v>
      </c>
      <c r="B7485" t="s">
        <v>19</v>
      </c>
      <c r="C7485" t="s">
        <v>2041</v>
      </c>
      <c r="D7485" s="1">
        <v>48998</v>
      </c>
      <c r="E7485" t="s">
        <v>2042</v>
      </c>
      <c r="F7485" t="s">
        <v>69</v>
      </c>
      <c r="G7485" t="s">
        <v>330</v>
      </c>
      <c r="H7485">
        <v>5</v>
      </c>
      <c r="I7485" t="s">
        <v>350</v>
      </c>
      <c r="J7485" t="s">
        <v>1428</v>
      </c>
    </row>
    <row r="7486" spans="1:10" x14ac:dyDescent="0.3">
      <c r="A7486" t="s">
        <v>5296</v>
      </c>
      <c r="B7486" t="s">
        <v>11</v>
      </c>
      <c r="C7486" t="s">
        <v>2402</v>
      </c>
      <c r="D7486" s="1">
        <v>36245</v>
      </c>
      <c r="E7486" t="s">
        <v>9201</v>
      </c>
      <c r="F7486" t="s">
        <v>15</v>
      </c>
      <c r="G7486" t="s">
        <v>30</v>
      </c>
      <c r="H7486">
        <v>4.7</v>
      </c>
      <c r="I7486" t="s">
        <v>4584</v>
      </c>
      <c r="J7486" t="s">
        <v>4585</v>
      </c>
    </row>
    <row r="7487" spans="1:10" x14ac:dyDescent="0.3">
      <c r="A7487" t="s">
        <v>14615</v>
      </c>
      <c r="B7487" t="s">
        <v>19</v>
      </c>
      <c r="C7487" t="s">
        <v>14616</v>
      </c>
      <c r="D7487" t="s">
        <v>14617</v>
      </c>
      <c r="E7487" t="s">
        <v>14618</v>
      </c>
      <c r="F7487" t="s">
        <v>426</v>
      </c>
      <c r="G7487" t="s">
        <v>15</v>
      </c>
      <c r="H7487">
        <v>4.7</v>
      </c>
      <c r="I7487" t="s">
        <v>3879</v>
      </c>
      <c r="J7487" t="s">
        <v>1231</v>
      </c>
    </row>
    <row r="7488" spans="1:10" x14ac:dyDescent="0.3">
      <c r="A7488" t="s">
        <v>813</v>
      </c>
      <c r="B7488" t="s">
        <v>19</v>
      </c>
      <c r="C7488" t="s">
        <v>13700</v>
      </c>
      <c r="D7488" s="1">
        <v>17977</v>
      </c>
      <c r="E7488" t="s">
        <v>16548</v>
      </c>
      <c r="F7488" t="s">
        <v>426</v>
      </c>
      <c r="G7488" t="s">
        <v>15</v>
      </c>
      <c r="H7488">
        <v>4.8</v>
      </c>
      <c r="I7488" t="s">
        <v>11254</v>
      </c>
      <c r="J7488" t="s">
        <v>5172</v>
      </c>
    </row>
    <row r="7489" spans="1:10" x14ac:dyDescent="0.3">
      <c r="A7489" t="s">
        <v>4807</v>
      </c>
      <c r="B7489" t="s">
        <v>11</v>
      </c>
      <c r="C7489" t="s">
        <v>959</v>
      </c>
      <c r="D7489" t="s">
        <v>16549</v>
      </c>
      <c r="E7489" t="s">
        <v>16550</v>
      </c>
      <c r="F7489" t="s">
        <v>15</v>
      </c>
      <c r="G7489" t="s">
        <v>159</v>
      </c>
      <c r="H7489">
        <v>4</v>
      </c>
      <c r="I7489" t="s">
        <v>1208</v>
      </c>
      <c r="J7489" t="s">
        <v>1209</v>
      </c>
    </row>
    <row r="7490" spans="1:10" x14ac:dyDescent="0.3">
      <c r="A7490" t="s">
        <v>1138</v>
      </c>
      <c r="B7490" t="s">
        <v>1139</v>
      </c>
      <c r="C7490" t="s">
        <v>1140</v>
      </c>
      <c r="D7490" s="1">
        <v>34944</v>
      </c>
      <c r="E7490" t="s">
        <v>1141</v>
      </c>
      <c r="F7490" t="s">
        <v>146</v>
      </c>
      <c r="G7490" t="s">
        <v>30</v>
      </c>
      <c r="H7490">
        <v>4.0999999999999996</v>
      </c>
      <c r="I7490" t="s">
        <v>1142</v>
      </c>
      <c r="J7490" t="s">
        <v>1143</v>
      </c>
    </row>
    <row r="7491" spans="1:10" x14ac:dyDescent="0.3">
      <c r="A7491" t="s">
        <v>3766</v>
      </c>
      <c r="B7491" t="s">
        <v>11</v>
      </c>
      <c r="C7491" t="s">
        <v>2402</v>
      </c>
      <c r="D7491" t="s">
        <v>16551</v>
      </c>
      <c r="E7491" t="s">
        <v>16552</v>
      </c>
      <c r="F7491" t="s">
        <v>15</v>
      </c>
      <c r="G7491" t="s">
        <v>15</v>
      </c>
      <c r="H7491">
        <v>4.5999999999999996</v>
      </c>
      <c r="I7491" t="s">
        <v>5691</v>
      </c>
      <c r="J7491" t="s">
        <v>2921</v>
      </c>
    </row>
    <row r="7492" spans="1:10" x14ac:dyDescent="0.3">
      <c r="A7492" t="s">
        <v>5802</v>
      </c>
      <c r="B7492" t="s">
        <v>11</v>
      </c>
      <c r="C7492" t="s">
        <v>448</v>
      </c>
      <c r="D7492" s="1">
        <v>25697</v>
      </c>
      <c r="E7492" t="s">
        <v>13760</v>
      </c>
      <c r="F7492" t="s">
        <v>15</v>
      </c>
      <c r="G7492" t="s">
        <v>15</v>
      </c>
      <c r="H7492">
        <v>4.8</v>
      </c>
      <c r="I7492" t="s">
        <v>4057</v>
      </c>
      <c r="J7492" t="s">
        <v>2617</v>
      </c>
    </row>
    <row r="7493" spans="1:10" x14ac:dyDescent="0.3">
      <c r="A7493" t="s">
        <v>4157</v>
      </c>
      <c r="B7493" t="s">
        <v>19</v>
      </c>
      <c r="C7493" t="s">
        <v>4158</v>
      </c>
      <c r="D7493" s="1">
        <v>10945</v>
      </c>
      <c r="E7493" t="s">
        <v>4159</v>
      </c>
      <c r="F7493" t="s">
        <v>22</v>
      </c>
      <c r="G7493" t="s">
        <v>15</v>
      </c>
      <c r="H7493">
        <v>4.2</v>
      </c>
      <c r="I7493" t="s">
        <v>210</v>
      </c>
      <c r="J7493" t="s">
        <v>211</v>
      </c>
    </row>
    <row r="7494" spans="1:10" x14ac:dyDescent="0.3">
      <c r="A7494" t="s">
        <v>16553</v>
      </c>
      <c r="B7494" t="s">
        <v>19</v>
      </c>
      <c r="C7494" t="s">
        <v>16554</v>
      </c>
      <c r="D7494" s="1">
        <v>10301</v>
      </c>
      <c r="E7494" t="s">
        <v>16555</v>
      </c>
      <c r="F7494" t="s">
        <v>125</v>
      </c>
      <c r="G7494" t="s">
        <v>15</v>
      </c>
      <c r="H7494">
        <v>4.9000000000000004</v>
      </c>
      <c r="I7494" t="s">
        <v>4045</v>
      </c>
      <c r="J7494" t="s">
        <v>1398</v>
      </c>
    </row>
    <row r="7495" spans="1:10" x14ac:dyDescent="0.3">
      <c r="A7495" t="s">
        <v>6164</v>
      </c>
      <c r="B7495" t="s">
        <v>19</v>
      </c>
      <c r="C7495" t="s">
        <v>1257</v>
      </c>
      <c r="D7495" s="1">
        <v>33585</v>
      </c>
      <c r="E7495" t="s">
        <v>6165</v>
      </c>
      <c r="F7495" t="s">
        <v>624</v>
      </c>
      <c r="G7495" t="s">
        <v>15</v>
      </c>
      <c r="H7495">
        <v>4.9000000000000004</v>
      </c>
      <c r="I7495" t="s">
        <v>2979</v>
      </c>
      <c r="J7495" t="s">
        <v>2980</v>
      </c>
    </row>
    <row r="7496" spans="1:10" x14ac:dyDescent="0.3">
      <c r="A7496" t="s">
        <v>9681</v>
      </c>
      <c r="B7496" t="s">
        <v>11</v>
      </c>
      <c r="C7496" t="s">
        <v>562</v>
      </c>
      <c r="D7496" t="s">
        <v>16556</v>
      </c>
      <c r="E7496" t="s">
        <v>16557</v>
      </c>
      <c r="F7496" t="s">
        <v>15</v>
      </c>
      <c r="G7496" t="s">
        <v>3666</v>
      </c>
      <c r="H7496">
        <v>4.9000000000000004</v>
      </c>
      <c r="I7496" t="s">
        <v>3773</v>
      </c>
      <c r="J7496" t="s">
        <v>2929</v>
      </c>
    </row>
    <row r="7497" spans="1:10" x14ac:dyDescent="0.3">
      <c r="A7497" t="s">
        <v>7284</v>
      </c>
      <c r="B7497" t="s">
        <v>11</v>
      </c>
      <c r="C7497" t="s">
        <v>448</v>
      </c>
      <c r="D7497" t="s">
        <v>14878</v>
      </c>
      <c r="E7497" t="s">
        <v>14879</v>
      </c>
      <c r="F7497" t="s">
        <v>15</v>
      </c>
      <c r="G7497" t="s">
        <v>30</v>
      </c>
      <c r="H7497">
        <v>4.5999999999999996</v>
      </c>
      <c r="I7497" t="s">
        <v>1045</v>
      </c>
      <c r="J7497" t="s">
        <v>1046</v>
      </c>
    </row>
    <row r="7498" spans="1:10" x14ac:dyDescent="0.3">
      <c r="A7498" t="s">
        <v>4535</v>
      </c>
      <c r="B7498" t="s">
        <v>11</v>
      </c>
      <c r="C7498" t="s">
        <v>1489</v>
      </c>
      <c r="D7498" s="1">
        <v>36370</v>
      </c>
      <c r="E7498" t="s">
        <v>16558</v>
      </c>
      <c r="F7498" t="s">
        <v>15</v>
      </c>
      <c r="G7498" t="s">
        <v>15</v>
      </c>
      <c r="H7498">
        <v>4.7</v>
      </c>
      <c r="I7498" t="s">
        <v>1504</v>
      </c>
      <c r="J7498" t="s">
        <v>1505</v>
      </c>
    </row>
    <row r="7499" spans="1:10" x14ac:dyDescent="0.3">
      <c r="A7499" t="s">
        <v>5589</v>
      </c>
      <c r="B7499" t="s">
        <v>19</v>
      </c>
      <c r="C7499" t="s">
        <v>5590</v>
      </c>
      <c r="D7499" t="s">
        <v>5591</v>
      </c>
      <c r="E7499" t="s">
        <v>5592</v>
      </c>
      <c r="F7499" t="s">
        <v>426</v>
      </c>
      <c r="G7499" t="s">
        <v>15</v>
      </c>
      <c r="J7499" t="s">
        <v>1226</v>
      </c>
    </row>
    <row r="7500" spans="1:10" x14ac:dyDescent="0.3">
      <c r="A7500" t="s">
        <v>4188</v>
      </c>
      <c r="B7500" t="s">
        <v>19</v>
      </c>
      <c r="C7500" t="s">
        <v>6597</v>
      </c>
      <c r="D7500" s="1">
        <v>19998</v>
      </c>
      <c r="E7500" t="s">
        <v>6598</v>
      </c>
      <c r="F7500" t="s">
        <v>44</v>
      </c>
      <c r="G7500" t="s">
        <v>15</v>
      </c>
      <c r="H7500">
        <v>3.5</v>
      </c>
      <c r="I7500" t="s">
        <v>1409</v>
      </c>
      <c r="J7500" t="s">
        <v>1410</v>
      </c>
    </row>
    <row r="7501" spans="1:10" x14ac:dyDescent="0.3">
      <c r="A7501" t="s">
        <v>4222</v>
      </c>
      <c r="B7501" t="s">
        <v>1130</v>
      </c>
      <c r="C7501" t="s">
        <v>4223</v>
      </c>
      <c r="D7501" s="1">
        <v>43594</v>
      </c>
      <c r="E7501" t="s">
        <v>4224</v>
      </c>
      <c r="F7501" t="s">
        <v>69</v>
      </c>
      <c r="G7501" t="s">
        <v>271</v>
      </c>
      <c r="H7501">
        <v>4.8</v>
      </c>
      <c r="I7501" t="s">
        <v>1133</v>
      </c>
      <c r="J7501" t="s">
        <v>1134</v>
      </c>
    </row>
    <row r="7502" spans="1:10" x14ac:dyDescent="0.3">
      <c r="A7502" t="s">
        <v>2026</v>
      </c>
      <c r="B7502" t="s">
        <v>19</v>
      </c>
      <c r="C7502" t="s">
        <v>16559</v>
      </c>
      <c r="D7502" s="1">
        <v>20568</v>
      </c>
      <c r="E7502" t="s">
        <v>16560</v>
      </c>
      <c r="F7502" t="s">
        <v>62</v>
      </c>
      <c r="G7502" t="s">
        <v>15</v>
      </c>
      <c r="H7502">
        <v>4.3</v>
      </c>
      <c r="I7502" t="s">
        <v>1948</v>
      </c>
      <c r="J7502" t="s">
        <v>1949</v>
      </c>
    </row>
    <row r="7503" spans="1:10" x14ac:dyDescent="0.3">
      <c r="A7503" t="s">
        <v>7354</v>
      </c>
      <c r="B7503" t="s">
        <v>11</v>
      </c>
      <c r="C7503" t="s">
        <v>1489</v>
      </c>
      <c r="D7503" t="s">
        <v>8331</v>
      </c>
      <c r="E7503" t="s">
        <v>8332</v>
      </c>
      <c r="F7503" t="s">
        <v>15</v>
      </c>
      <c r="G7503" t="s">
        <v>30</v>
      </c>
      <c r="H7503">
        <v>4.5999999999999996</v>
      </c>
      <c r="I7503" t="s">
        <v>427</v>
      </c>
      <c r="J7503" t="s">
        <v>428</v>
      </c>
    </row>
    <row r="7504" spans="1:10" x14ac:dyDescent="0.3">
      <c r="A7504" t="s">
        <v>5880</v>
      </c>
      <c r="B7504" t="s">
        <v>11</v>
      </c>
      <c r="C7504" t="s">
        <v>1489</v>
      </c>
      <c r="D7504" t="s">
        <v>5881</v>
      </c>
      <c r="E7504" t="s">
        <v>5882</v>
      </c>
      <c r="F7504" t="s">
        <v>15</v>
      </c>
      <c r="G7504" t="s">
        <v>30</v>
      </c>
      <c r="H7504">
        <v>4.8</v>
      </c>
      <c r="I7504" t="s">
        <v>1415</v>
      </c>
      <c r="J7504" t="s">
        <v>1416</v>
      </c>
    </row>
    <row r="7505" spans="1:10" x14ac:dyDescent="0.3">
      <c r="A7505" t="s">
        <v>5730</v>
      </c>
      <c r="B7505" t="s">
        <v>11</v>
      </c>
      <c r="C7505" t="s">
        <v>12</v>
      </c>
      <c r="D7505" t="s">
        <v>14128</v>
      </c>
      <c r="E7505" t="s">
        <v>14129</v>
      </c>
      <c r="F7505" t="s">
        <v>15</v>
      </c>
      <c r="G7505" t="s">
        <v>4416</v>
      </c>
      <c r="H7505">
        <v>4.8</v>
      </c>
      <c r="I7505" t="s">
        <v>1244</v>
      </c>
      <c r="J7505" t="s">
        <v>1245</v>
      </c>
    </row>
    <row r="7506" spans="1:10" x14ac:dyDescent="0.3">
      <c r="A7506" t="s">
        <v>5665</v>
      </c>
      <c r="B7506" t="s">
        <v>11</v>
      </c>
      <c r="C7506" t="s">
        <v>790</v>
      </c>
      <c r="D7506" s="1">
        <v>31087</v>
      </c>
      <c r="E7506" t="s">
        <v>16561</v>
      </c>
      <c r="F7506" t="s">
        <v>15</v>
      </c>
      <c r="G7506" t="s">
        <v>30</v>
      </c>
      <c r="J7506" t="s">
        <v>2295</v>
      </c>
    </row>
    <row r="7507" spans="1:10" x14ac:dyDescent="0.3">
      <c r="A7507" t="s">
        <v>16562</v>
      </c>
      <c r="B7507" t="s">
        <v>2078</v>
      </c>
      <c r="C7507" t="s">
        <v>16563</v>
      </c>
      <c r="D7507" s="1">
        <v>56991</v>
      </c>
      <c r="E7507" t="s">
        <v>16564</v>
      </c>
      <c r="F7507" t="s">
        <v>22</v>
      </c>
      <c r="G7507" t="s">
        <v>6210</v>
      </c>
      <c r="H7507">
        <v>4.7</v>
      </c>
      <c r="I7507" t="s">
        <v>6211</v>
      </c>
      <c r="J7507" t="s">
        <v>6212</v>
      </c>
    </row>
    <row r="7508" spans="1:10" x14ac:dyDescent="0.3">
      <c r="A7508" t="s">
        <v>10690</v>
      </c>
      <c r="B7508" t="s">
        <v>19</v>
      </c>
      <c r="C7508" t="s">
        <v>10691</v>
      </c>
      <c r="D7508" t="s">
        <v>10692</v>
      </c>
      <c r="E7508" t="s">
        <v>10693</v>
      </c>
      <c r="F7508" t="s">
        <v>92</v>
      </c>
      <c r="G7508" t="s">
        <v>30</v>
      </c>
      <c r="H7508">
        <v>4.8</v>
      </c>
      <c r="I7508" t="s">
        <v>891</v>
      </c>
      <c r="J7508" t="s">
        <v>892</v>
      </c>
    </row>
    <row r="7509" spans="1:10" x14ac:dyDescent="0.3">
      <c r="A7509" t="s">
        <v>3717</v>
      </c>
      <c r="B7509" t="s">
        <v>11</v>
      </c>
      <c r="C7509" t="s">
        <v>573</v>
      </c>
      <c r="D7509" s="1">
        <v>38223</v>
      </c>
      <c r="E7509" t="s">
        <v>8829</v>
      </c>
      <c r="F7509" t="s">
        <v>15</v>
      </c>
      <c r="G7509" t="s">
        <v>30</v>
      </c>
      <c r="H7509">
        <v>4.9000000000000004</v>
      </c>
      <c r="I7509" t="s">
        <v>1253</v>
      </c>
      <c r="J7509" t="s">
        <v>1254</v>
      </c>
    </row>
    <row r="7510" spans="1:10" x14ac:dyDescent="0.3">
      <c r="A7510" t="s">
        <v>3717</v>
      </c>
      <c r="B7510" t="s">
        <v>11</v>
      </c>
      <c r="C7510" t="s">
        <v>7749</v>
      </c>
      <c r="D7510" t="s">
        <v>7750</v>
      </c>
      <c r="E7510" t="s">
        <v>7751</v>
      </c>
      <c r="F7510" t="s">
        <v>15</v>
      </c>
      <c r="G7510" t="s">
        <v>30</v>
      </c>
      <c r="H7510">
        <v>4.8</v>
      </c>
      <c r="I7510" t="s">
        <v>3312</v>
      </c>
      <c r="J7510" t="s">
        <v>3313</v>
      </c>
    </row>
    <row r="7511" spans="1:10" x14ac:dyDescent="0.3">
      <c r="A7511" t="s">
        <v>4003</v>
      </c>
      <c r="B7511" t="s">
        <v>19</v>
      </c>
      <c r="C7511" t="s">
        <v>8964</v>
      </c>
      <c r="D7511" t="s">
        <v>8965</v>
      </c>
      <c r="E7511" t="s">
        <v>8966</v>
      </c>
      <c r="F7511" t="s">
        <v>69</v>
      </c>
      <c r="G7511" t="s">
        <v>15</v>
      </c>
      <c r="H7511">
        <v>4.8</v>
      </c>
      <c r="I7511" t="s">
        <v>1133</v>
      </c>
      <c r="J7511" t="s">
        <v>1134</v>
      </c>
    </row>
    <row r="7512" spans="1:10" x14ac:dyDescent="0.3">
      <c r="A7512" t="s">
        <v>16565</v>
      </c>
      <c r="B7512" t="s">
        <v>19</v>
      </c>
      <c r="C7512" t="s">
        <v>16566</v>
      </c>
      <c r="D7512" s="1">
        <v>239800</v>
      </c>
      <c r="E7512" t="s">
        <v>16567</v>
      </c>
      <c r="F7512" t="s">
        <v>69</v>
      </c>
      <c r="G7512" t="s">
        <v>15</v>
      </c>
      <c r="H7512">
        <v>4.7</v>
      </c>
      <c r="I7512" t="s">
        <v>390</v>
      </c>
      <c r="J7512" t="s">
        <v>391</v>
      </c>
    </row>
    <row r="7513" spans="1:10" x14ac:dyDescent="0.3">
      <c r="A7513" t="s">
        <v>1071</v>
      </c>
      <c r="B7513" t="s">
        <v>11</v>
      </c>
      <c r="C7513" t="s">
        <v>12</v>
      </c>
      <c r="D7513" t="s">
        <v>14330</v>
      </c>
      <c r="E7513" t="s">
        <v>14331</v>
      </c>
      <c r="F7513" t="s">
        <v>15</v>
      </c>
      <c r="G7513" t="s">
        <v>15</v>
      </c>
      <c r="H7513">
        <v>2</v>
      </c>
      <c r="I7513" t="s">
        <v>1376</v>
      </c>
      <c r="J7513" t="s">
        <v>1377</v>
      </c>
    </row>
    <row r="7514" spans="1:10" x14ac:dyDescent="0.3">
      <c r="A7514" t="s">
        <v>4093</v>
      </c>
      <c r="B7514" t="s">
        <v>19</v>
      </c>
      <c r="C7514" t="s">
        <v>4094</v>
      </c>
      <c r="D7514" t="s">
        <v>4095</v>
      </c>
      <c r="E7514" t="s">
        <v>4096</v>
      </c>
      <c r="F7514" t="s">
        <v>92</v>
      </c>
      <c r="G7514" t="s">
        <v>15</v>
      </c>
      <c r="H7514">
        <v>3.4</v>
      </c>
      <c r="I7514" t="s">
        <v>1803</v>
      </c>
      <c r="J7514" t="s">
        <v>1804</v>
      </c>
    </row>
    <row r="7515" spans="1:10" x14ac:dyDescent="0.3">
      <c r="A7515" t="s">
        <v>4053</v>
      </c>
      <c r="B7515" t="s">
        <v>11</v>
      </c>
      <c r="C7515" t="s">
        <v>790</v>
      </c>
      <c r="D7515" s="1">
        <v>29515</v>
      </c>
      <c r="E7515" t="s">
        <v>13756</v>
      </c>
      <c r="F7515" t="s">
        <v>15</v>
      </c>
      <c r="G7515" t="s">
        <v>30</v>
      </c>
      <c r="H7515">
        <v>4</v>
      </c>
      <c r="I7515" t="s">
        <v>421</v>
      </c>
      <c r="J7515" t="s">
        <v>3952</v>
      </c>
    </row>
    <row r="7516" spans="1:10" x14ac:dyDescent="0.3">
      <c r="A7516" t="s">
        <v>6777</v>
      </c>
      <c r="B7516" t="s">
        <v>11</v>
      </c>
      <c r="C7516" t="s">
        <v>1005</v>
      </c>
      <c r="D7516" s="1">
        <v>49685</v>
      </c>
      <c r="E7516" t="s">
        <v>16568</v>
      </c>
      <c r="F7516" t="s">
        <v>15</v>
      </c>
      <c r="G7516" t="s">
        <v>30</v>
      </c>
      <c r="H7516">
        <v>4.9000000000000004</v>
      </c>
      <c r="I7516" t="s">
        <v>515</v>
      </c>
      <c r="J7516" t="s">
        <v>516</v>
      </c>
    </row>
    <row r="7517" spans="1:10" x14ac:dyDescent="0.3">
      <c r="A7517" t="s">
        <v>3049</v>
      </c>
      <c r="B7517" t="s">
        <v>19</v>
      </c>
      <c r="C7517" t="s">
        <v>3050</v>
      </c>
      <c r="D7517" s="1">
        <v>34980</v>
      </c>
      <c r="E7517" t="s">
        <v>3051</v>
      </c>
      <c r="F7517" t="s">
        <v>624</v>
      </c>
      <c r="G7517" t="s">
        <v>15</v>
      </c>
      <c r="H7517">
        <v>3.5</v>
      </c>
      <c r="I7517" t="s">
        <v>854</v>
      </c>
      <c r="J7517" t="s">
        <v>855</v>
      </c>
    </row>
    <row r="7518" spans="1:10" x14ac:dyDescent="0.3">
      <c r="A7518" t="s">
        <v>3260</v>
      </c>
      <c r="B7518" t="s">
        <v>19</v>
      </c>
      <c r="C7518" t="s">
        <v>3261</v>
      </c>
      <c r="D7518" s="1">
        <v>36999</v>
      </c>
      <c r="E7518" t="s">
        <v>3262</v>
      </c>
      <c r="F7518" t="s">
        <v>82</v>
      </c>
      <c r="G7518" t="s">
        <v>30</v>
      </c>
      <c r="H7518">
        <v>4.7</v>
      </c>
      <c r="I7518" t="s">
        <v>390</v>
      </c>
      <c r="J7518" t="s">
        <v>391</v>
      </c>
    </row>
    <row r="7519" spans="1:10" x14ac:dyDescent="0.3">
      <c r="E7519" t="s">
        <v>15</v>
      </c>
      <c r="F7519" t="s">
        <v>15</v>
      </c>
      <c r="G7519" t="s">
        <v>15</v>
      </c>
    </row>
    <row r="7520" spans="1:10" x14ac:dyDescent="0.3">
      <c r="A7520" t="s">
        <v>4260</v>
      </c>
      <c r="B7520" t="s">
        <v>19</v>
      </c>
      <c r="C7520" t="s">
        <v>14886</v>
      </c>
      <c r="D7520" t="s">
        <v>16569</v>
      </c>
      <c r="E7520" t="s">
        <v>16570</v>
      </c>
      <c r="F7520" t="s">
        <v>246</v>
      </c>
      <c r="G7520" t="s">
        <v>859</v>
      </c>
      <c r="H7520">
        <v>2.6</v>
      </c>
      <c r="I7520" t="s">
        <v>233</v>
      </c>
      <c r="J7520" t="s">
        <v>874</v>
      </c>
    </row>
    <row r="7521" spans="1:10" x14ac:dyDescent="0.3">
      <c r="A7521" t="s">
        <v>6468</v>
      </c>
      <c r="B7521" t="s">
        <v>11</v>
      </c>
      <c r="C7521" t="s">
        <v>12</v>
      </c>
      <c r="D7521" t="s">
        <v>16571</v>
      </c>
      <c r="E7521" t="s">
        <v>16572</v>
      </c>
      <c r="F7521" t="s">
        <v>15</v>
      </c>
      <c r="G7521" t="s">
        <v>4416</v>
      </c>
      <c r="H7521">
        <v>4.8</v>
      </c>
      <c r="I7521" t="s">
        <v>5077</v>
      </c>
      <c r="J7521" t="s">
        <v>2351</v>
      </c>
    </row>
    <row r="7522" spans="1:10" x14ac:dyDescent="0.3">
      <c r="A7522" t="s">
        <v>3982</v>
      </c>
      <c r="B7522" t="s">
        <v>11</v>
      </c>
      <c r="C7522" t="s">
        <v>7770</v>
      </c>
      <c r="D7522" t="s">
        <v>8444</v>
      </c>
      <c r="E7522" t="s">
        <v>8445</v>
      </c>
      <c r="F7522" t="s">
        <v>15</v>
      </c>
      <c r="G7522" t="s">
        <v>30</v>
      </c>
      <c r="H7522">
        <v>4.2</v>
      </c>
      <c r="I7522" t="s">
        <v>3815</v>
      </c>
      <c r="J7522" t="s">
        <v>1110</v>
      </c>
    </row>
    <row r="7523" spans="1:10" x14ac:dyDescent="0.3">
      <c r="E7523" t="s">
        <v>15</v>
      </c>
      <c r="F7523" t="s">
        <v>15</v>
      </c>
      <c r="G7523" t="s">
        <v>15</v>
      </c>
    </row>
    <row r="7524" spans="1:10" x14ac:dyDescent="0.3">
      <c r="A7524" t="s">
        <v>16573</v>
      </c>
      <c r="B7524" t="s">
        <v>19</v>
      </c>
      <c r="C7524" t="s">
        <v>16574</v>
      </c>
      <c r="D7524" s="1">
        <v>11981</v>
      </c>
      <c r="E7524" t="s">
        <v>16575</v>
      </c>
      <c r="F7524" t="s">
        <v>473</v>
      </c>
      <c r="G7524" t="s">
        <v>30</v>
      </c>
      <c r="H7524">
        <v>4.3</v>
      </c>
      <c r="I7524" t="s">
        <v>1014</v>
      </c>
      <c r="J7524" t="s">
        <v>1015</v>
      </c>
    </row>
    <row r="7525" spans="1:10" x14ac:dyDescent="0.3">
      <c r="A7525" t="s">
        <v>4293</v>
      </c>
      <c r="B7525" t="s">
        <v>11</v>
      </c>
      <c r="C7525" t="s">
        <v>790</v>
      </c>
      <c r="D7525" s="1">
        <v>50740</v>
      </c>
      <c r="E7525" t="s">
        <v>16576</v>
      </c>
      <c r="F7525" t="s">
        <v>15</v>
      </c>
      <c r="G7525" t="s">
        <v>15</v>
      </c>
      <c r="H7525">
        <v>4.4000000000000004</v>
      </c>
      <c r="I7525" t="s">
        <v>3971</v>
      </c>
      <c r="J7525" t="s">
        <v>731</v>
      </c>
    </row>
    <row r="7526" spans="1:10" x14ac:dyDescent="0.3">
      <c r="A7526" t="s">
        <v>13017</v>
      </c>
      <c r="B7526" t="s">
        <v>19</v>
      </c>
      <c r="C7526" t="s">
        <v>13018</v>
      </c>
      <c r="D7526" t="s">
        <v>13019</v>
      </c>
      <c r="E7526" t="s">
        <v>13020</v>
      </c>
      <c r="F7526" t="s">
        <v>92</v>
      </c>
      <c r="G7526" t="s">
        <v>514</v>
      </c>
      <c r="H7526">
        <v>4.9000000000000004</v>
      </c>
      <c r="I7526" t="s">
        <v>3667</v>
      </c>
      <c r="J7526" t="s">
        <v>380</v>
      </c>
    </row>
    <row r="7527" spans="1:10" x14ac:dyDescent="0.3">
      <c r="A7527" t="s">
        <v>4688</v>
      </c>
      <c r="B7527" t="s">
        <v>11</v>
      </c>
      <c r="C7527" t="s">
        <v>12</v>
      </c>
      <c r="D7527" t="s">
        <v>16577</v>
      </c>
      <c r="E7527" t="s">
        <v>16578</v>
      </c>
      <c r="F7527" t="s">
        <v>15</v>
      </c>
      <c r="G7527" t="s">
        <v>4691</v>
      </c>
      <c r="H7527">
        <v>4.5999999999999996</v>
      </c>
      <c r="I7527" t="s">
        <v>3677</v>
      </c>
      <c r="J7527" t="s">
        <v>3678</v>
      </c>
    </row>
    <row r="7528" spans="1:10" x14ac:dyDescent="0.3">
      <c r="A7528" t="s">
        <v>4706</v>
      </c>
      <c r="B7528" t="s">
        <v>11</v>
      </c>
      <c r="C7528" t="s">
        <v>448</v>
      </c>
      <c r="D7528" s="1">
        <v>36926</v>
      </c>
      <c r="E7528" t="s">
        <v>7780</v>
      </c>
      <c r="F7528" t="s">
        <v>15</v>
      </c>
      <c r="G7528" t="s">
        <v>15</v>
      </c>
      <c r="H7528">
        <v>4.7</v>
      </c>
      <c r="I7528" t="s">
        <v>1307</v>
      </c>
      <c r="J7528" t="s">
        <v>1308</v>
      </c>
    </row>
    <row r="7529" spans="1:10" x14ac:dyDescent="0.3">
      <c r="A7529" t="s">
        <v>409</v>
      </c>
      <c r="B7529" t="s">
        <v>19</v>
      </c>
      <c r="C7529" t="s">
        <v>410</v>
      </c>
      <c r="D7529" s="1">
        <v>59800</v>
      </c>
      <c r="E7529" t="s">
        <v>411</v>
      </c>
      <c r="F7529" t="s">
        <v>92</v>
      </c>
      <c r="G7529" t="s">
        <v>15</v>
      </c>
      <c r="J7529" t="s">
        <v>412</v>
      </c>
    </row>
    <row r="7530" spans="1:10" x14ac:dyDescent="0.3">
      <c r="A7530" t="s">
        <v>16579</v>
      </c>
      <c r="B7530" t="s">
        <v>11</v>
      </c>
      <c r="C7530" t="s">
        <v>16580</v>
      </c>
      <c r="D7530" t="s">
        <v>16581</v>
      </c>
      <c r="E7530" t="s">
        <v>16582</v>
      </c>
      <c r="F7530" t="s">
        <v>15</v>
      </c>
      <c r="G7530" t="s">
        <v>1509</v>
      </c>
      <c r="H7530">
        <v>4.8</v>
      </c>
      <c r="I7530" t="s">
        <v>5859</v>
      </c>
      <c r="J7530" t="s">
        <v>5860</v>
      </c>
    </row>
    <row r="7531" spans="1:10" x14ac:dyDescent="0.3">
      <c r="A7531" t="s">
        <v>4053</v>
      </c>
      <c r="B7531" t="s">
        <v>11</v>
      </c>
      <c r="C7531" t="s">
        <v>974</v>
      </c>
      <c r="D7531" t="s">
        <v>7014</v>
      </c>
      <c r="E7531" t="s">
        <v>16583</v>
      </c>
      <c r="F7531" t="s">
        <v>15</v>
      </c>
      <c r="G7531" t="s">
        <v>30</v>
      </c>
      <c r="H7531">
        <v>4.2</v>
      </c>
      <c r="I7531" t="s">
        <v>2405</v>
      </c>
      <c r="J7531" t="s">
        <v>3020</v>
      </c>
    </row>
    <row r="7532" spans="1:10" x14ac:dyDescent="0.3">
      <c r="E7532" t="s">
        <v>15</v>
      </c>
      <c r="F7532" t="s">
        <v>15</v>
      </c>
      <c r="G7532" t="s">
        <v>15</v>
      </c>
    </row>
    <row r="7533" spans="1:10" x14ac:dyDescent="0.3">
      <c r="A7533" t="s">
        <v>16584</v>
      </c>
      <c r="B7533" t="s">
        <v>19</v>
      </c>
      <c r="C7533" t="s">
        <v>16585</v>
      </c>
      <c r="D7533" s="1">
        <v>19797</v>
      </c>
      <c r="E7533" t="s">
        <v>16586</v>
      </c>
      <c r="F7533" t="s">
        <v>92</v>
      </c>
      <c r="G7533" t="s">
        <v>16587</v>
      </c>
      <c r="H7533">
        <v>4.8</v>
      </c>
      <c r="I7533" t="s">
        <v>1244</v>
      </c>
      <c r="J7533" t="s">
        <v>1245</v>
      </c>
    </row>
    <row r="7534" spans="1:10" x14ac:dyDescent="0.3">
      <c r="A7534" t="s">
        <v>4787</v>
      </c>
      <c r="B7534" t="s">
        <v>19</v>
      </c>
      <c r="C7534" t="s">
        <v>4788</v>
      </c>
      <c r="D7534" s="1">
        <v>18998</v>
      </c>
      <c r="E7534" t="s">
        <v>4789</v>
      </c>
      <c r="F7534" t="s">
        <v>88</v>
      </c>
      <c r="G7534" t="s">
        <v>15</v>
      </c>
      <c r="J7534" t="s">
        <v>510</v>
      </c>
    </row>
    <row r="7535" spans="1:10" x14ac:dyDescent="0.3">
      <c r="A7535" t="s">
        <v>9221</v>
      </c>
      <c r="B7535" t="s">
        <v>11</v>
      </c>
      <c r="C7535" t="s">
        <v>448</v>
      </c>
      <c r="D7535" t="s">
        <v>9222</v>
      </c>
      <c r="E7535" t="s">
        <v>9660</v>
      </c>
      <c r="F7535" t="s">
        <v>15</v>
      </c>
      <c r="G7535" t="s">
        <v>30</v>
      </c>
      <c r="H7535">
        <v>4.5999999999999996</v>
      </c>
      <c r="I7535" t="s">
        <v>3484</v>
      </c>
      <c r="J7535" t="s">
        <v>3485</v>
      </c>
    </row>
    <row r="7536" spans="1:10" x14ac:dyDescent="0.3">
      <c r="A7536" t="s">
        <v>3717</v>
      </c>
      <c r="B7536" t="s">
        <v>11</v>
      </c>
      <c r="C7536" t="s">
        <v>448</v>
      </c>
      <c r="D7536" s="1">
        <v>38223</v>
      </c>
      <c r="E7536" t="s">
        <v>16588</v>
      </c>
      <c r="F7536" t="s">
        <v>15</v>
      </c>
      <c r="G7536" t="s">
        <v>30</v>
      </c>
      <c r="H7536">
        <v>4.9000000000000004</v>
      </c>
      <c r="I7536" t="s">
        <v>1253</v>
      </c>
      <c r="J7536" t="s">
        <v>1254</v>
      </c>
    </row>
    <row r="7537" spans="1:10" x14ac:dyDescent="0.3">
      <c r="A7537" t="s">
        <v>14662</v>
      </c>
      <c r="B7537" t="s">
        <v>11</v>
      </c>
      <c r="C7537" t="s">
        <v>573</v>
      </c>
      <c r="D7537" t="s">
        <v>14663</v>
      </c>
      <c r="E7537" t="s">
        <v>14664</v>
      </c>
      <c r="F7537" t="s">
        <v>15</v>
      </c>
      <c r="G7537" t="s">
        <v>4416</v>
      </c>
      <c r="H7537">
        <v>3.4</v>
      </c>
      <c r="I7537" t="s">
        <v>1803</v>
      </c>
      <c r="J7537" t="s">
        <v>1804</v>
      </c>
    </row>
    <row r="7538" spans="1:10" x14ac:dyDescent="0.3">
      <c r="A7538" t="s">
        <v>12485</v>
      </c>
      <c r="B7538" t="s">
        <v>12486</v>
      </c>
      <c r="C7538" t="s">
        <v>16589</v>
      </c>
      <c r="D7538" s="1">
        <v>268800</v>
      </c>
      <c r="E7538" t="s">
        <v>16590</v>
      </c>
      <c r="F7538" t="s">
        <v>92</v>
      </c>
      <c r="G7538" t="s">
        <v>15</v>
      </c>
      <c r="J7538" t="s">
        <v>446</v>
      </c>
    </row>
    <row r="7539" spans="1:10" x14ac:dyDescent="0.3">
      <c r="A7539" t="s">
        <v>2411</v>
      </c>
      <c r="B7539" t="s">
        <v>19</v>
      </c>
      <c r="C7539" t="s">
        <v>2412</v>
      </c>
      <c r="D7539" s="1">
        <v>38400</v>
      </c>
      <c r="E7539" t="s">
        <v>2413</v>
      </c>
      <c r="F7539" t="s">
        <v>44</v>
      </c>
      <c r="G7539" t="s">
        <v>30</v>
      </c>
      <c r="H7539">
        <v>3.6</v>
      </c>
      <c r="I7539" t="s">
        <v>38</v>
      </c>
      <c r="J7539" t="s">
        <v>39</v>
      </c>
    </row>
    <row r="7540" spans="1:10" x14ac:dyDescent="0.3">
      <c r="A7540" t="s">
        <v>2669</v>
      </c>
      <c r="B7540" t="s">
        <v>11</v>
      </c>
      <c r="C7540" t="s">
        <v>2402</v>
      </c>
      <c r="D7540" t="s">
        <v>16591</v>
      </c>
      <c r="E7540" t="s">
        <v>16592</v>
      </c>
      <c r="F7540" t="s">
        <v>15</v>
      </c>
      <c r="G7540" t="s">
        <v>30</v>
      </c>
      <c r="H7540">
        <v>4.5999999999999996</v>
      </c>
      <c r="I7540" t="s">
        <v>441</v>
      </c>
      <c r="J7540" t="s">
        <v>442</v>
      </c>
    </row>
    <row r="7541" spans="1:10" x14ac:dyDescent="0.3">
      <c r="A7541" t="s">
        <v>2466</v>
      </c>
      <c r="B7541" t="s">
        <v>19</v>
      </c>
      <c r="C7541" t="s">
        <v>16593</v>
      </c>
      <c r="D7541" t="s">
        <v>16594</v>
      </c>
      <c r="E7541" t="s">
        <v>16595</v>
      </c>
      <c r="F7541" t="s">
        <v>426</v>
      </c>
      <c r="G7541" t="s">
        <v>15</v>
      </c>
      <c r="H7541">
        <v>4.8</v>
      </c>
      <c r="I7541" t="s">
        <v>4117</v>
      </c>
      <c r="J7541" t="s">
        <v>4118</v>
      </c>
    </row>
    <row r="7542" spans="1:10" x14ac:dyDescent="0.3">
      <c r="A7542" t="s">
        <v>14180</v>
      </c>
      <c r="B7542" t="s">
        <v>4063</v>
      </c>
      <c r="C7542" t="s">
        <v>14181</v>
      </c>
      <c r="D7542" s="1">
        <v>21636</v>
      </c>
      <c r="E7542" t="s">
        <v>14182</v>
      </c>
      <c r="F7542" t="s">
        <v>22</v>
      </c>
      <c r="G7542" t="s">
        <v>15</v>
      </c>
      <c r="H7542">
        <v>4.9000000000000004</v>
      </c>
      <c r="I7542" t="s">
        <v>1371</v>
      </c>
      <c r="J7542" t="s">
        <v>3681</v>
      </c>
    </row>
    <row r="7543" spans="1:10" x14ac:dyDescent="0.3">
      <c r="E7543" t="s">
        <v>15</v>
      </c>
      <c r="F7543" t="s">
        <v>15</v>
      </c>
      <c r="G7543" t="s">
        <v>15</v>
      </c>
    </row>
    <row r="7544" spans="1:10" x14ac:dyDescent="0.3">
      <c r="A7544" t="s">
        <v>3949</v>
      </c>
      <c r="B7544" t="s">
        <v>11</v>
      </c>
      <c r="C7544" t="s">
        <v>790</v>
      </c>
      <c r="D7544" t="s">
        <v>13563</v>
      </c>
      <c r="E7544" t="s">
        <v>14317</v>
      </c>
      <c r="F7544" t="s">
        <v>15</v>
      </c>
      <c r="G7544" t="s">
        <v>30</v>
      </c>
      <c r="H7544">
        <v>4</v>
      </c>
      <c r="I7544" t="s">
        <v>421</v>
      </c>
      <c r="J7544" t="s">
        <v>3952</v>
      </c>
    </row>
    <row r="7545" spans="1:10" x14ac:dyDescent="0.3">
      <c r="A7545" t="s">
        <v>16596</v>
      </c>
      <c r="B7545" t="s">
        <v>19</v>
      </c>
      <c r="C7545" t="s">
        <v>16597</v>
      </c>
      <c r="D7545" s="1">
        <v>7914</v>
      </c>
      <c r="E7545" t="s">
        <v>16598</v>
      </c>
      <c r="F7545" t="s">
        <v>69</v>
      </c>
      <c r="G7545" t="s">
        <v>30</v>
      </c>
      <c r="H7545">
        <v>4.0999999999999996</v>
      </c>
      <c r="I7545" t="s">
        <v>770</v>
      </c>
      <c r="J7545" t="s">
        <v>3339</v>
      </c>
    </row>
    <row r="7546" spans="1:10" x14ac:dyDescent="0.3">
      <c r="A7546" t="s">
        <v>5959</v>
      </c>
      <c r="B7546" t="s">
        <v>11</v>
      </c>
      <c r="C7546" t="s">
        <v>14761</v>
      </c>
      <c r="D7546" t="s">
        <v>14762</v>
      </c>
      <c r="E7546" t="s">
        <v>14763</v>
      </c>
      <c r="F7546" t="s">
        <v>15</v>
      </c>
      <c r="G7546" t="s">
        <v>3553</v>
      </c>
      <c r="H7546">
        <v>4.8</v>
      </c>
      <c r="I7546" t="s">
        <v>4971</v>
      </c>
      <c r="J7546" t="s">
        <v>4972</v>
      </c>
    </row>
    <row r="7547" spans="1:10" x14ac:dyDescent="0.3">
      <c r="A7547" t="s">
        <v>6969</v>
      </c>
      <c r="B7547" t="s">
        <v>11</v>
      </c>
      <c r="C7547" t="s">
        <v>573</v>
      </c>
      <c r="D7547" s="1">
        <v>44030</v>
      </c>
      <c r="E7547" t="s">
        <v>16599</v>
      </c>
      <c r="F7547" t="s">
        <v>15</v>
      </c>
      <c r="G7547" t="s">
        <v>3666</v>
      </c>
      <c r="H7547">
        <v>4.5999999999999996</v>
      </c>
      <c r="I7547" t="s">
        <v>4358</v>
      </c>
      <c r="J7547" t="s">
        <v>4359</v>
      </c>
    </row>
    <row r="7548" spans="1:10" x14ac:dyDescent="0.3">
      <c r="A7548" t="s">
        <v>11786</v>
      </c>
      <c r="B7548" t="s">
        <v>19</v>
      </c>
      <c r="C7548" t="s">
        <v>11787</v>
      </c>
      <c r="D7548" s="1">
        <v>39999</v>
      </c>
      <c r="E7548" t="s">
        <v>11788</v>
      </c>
      <c r="F7548" t="s">
        <v>254</v>
      </c>
      <c r="G7548" t="s">
        <v>30</v>
      </c>
      <c r="H7548">
        <v>4</v>
      </c>
      <c r="I7548" t="s">
        <v>421</v>
      </c>
      <c r="J7548" t="s">
        <v>3952</v>
      </c>
    </row>
    <row r="7549" spans="1:10" x14ac:dyDescent="0.3">
      <c r="A7549" t="s">
        <v>10045</v>
      </c>
      <c r="B7549" t="s">
        <v>19</v>
      </c>
      <c r="C7549" t="s">
        <v>10046</v>
      </c>
      <c r="D7549" t="s">
        <v>10047</v>
      </c>
      <c r="E7549" t="s">
        <v>10048</v>
      </c>
      <c r="F7549" t="s">
        <v>82</v>
      </c>
      <c r="G7549" t="s">
        <v>15</v>
      </c>
      <c r="H7549">
        <v>4.0999999999999996</v>
      </c>
      <c r="I7549" t="s">
        <v>451</v>
      </c>
      <c r="J7549" t="s">
        <v>452</v>
      </c>
    </row>
    <row r="7550" spans="1:10" x14ac:dyDescent="0.3">
      <c r="A7550" t="s">
        <v>7038</v>
      </c>
      <c r="B7550" t="s">
        <v>11</v>
      </c>
      <c r="C7550" t="s">
        <v>790</v>
      </c>
      <c r="D7550" t="s">
        <v>16600</v>
      </c>
      <c r="E7550" t="s">
        <v>16601</v>
      </c>
      <c r="F7550" t="s">
        <v>15</v>
      </c>
      <c r="G7550" t="s">
        <v>140</v>
      </c>
      <c r="H7550">
        <v>2.9</v>
      </c>
      <c r="I7550" t="s">
        <v>1448</v>
      </c>
      <c r="J7550" t="s">
        <v>1449</v>
      </c>
    </row>
    <row r="7551" spans="1:10" x14ac:dyDescent="0.3">
      <c r="A7551" t="s">
        <v>3668</v>
      </c>
      <c r="B7551" t="s">
        <v>3669</v>
      </c>
      <c r="C7551" t="s">
        <v>16602</v>
      </c>
      <c r="D7551" t="s">
        <v>16603</v>
      </c>
      <c r="E7551" t="s">
        <v>16604</v>
      </c>
      <c r="F7551" t="s">
        <v>22</v>
      </c>
      <c r="G7551" t="s">
        <v>15</v>
      </c>
      <c r="H7551">
        <v>4.5</v>
      </c>
      <c r="I7551" t="s">
        <v>474</v>
      </c>
      <c r="J7551" t="s">
        <v>475</v>
      </c>
    </row>
    <row r="7552" spans="1:10" x14ac:dyDescent="0.3">
      <c r="A7552" t="s">
        <v>8172</v>
      </c>
      <c r="B7552" t="s">
        <v>11</v>
      </c>
      <c r="C7552" t="s">
        <v>1736</v>
      </c>
      <c r="D7552" s="1">
        <v>70944</v>
      </c>
      <c r="E7552" t="s">
        <v>8173</v>
      </c>
      <c r="F7552" t="s">
        <v>15</v>
      </c>
      <c r="G7552" t="s">
        <v>4416</v>
      </c>
      <c r="H7552">
        <v>4.9000000000000004</v>
      </c>
      <c r="I7552" t="s">
        <v>743</v>
      </c>
      <c r="J7552" t="s">
        <v>744</v>
      </c>
    </row>
    <row r="7553" spans="1:10" x14ac:dyDescent="0.3">
      <c r="A7553" t="s">
        <v>721</v>
      </c>
      <c r="B7553" t="s">
        <v>19</v>
      </c>
      <c r="C7553" t="s">
        <v>4345</v>
      </c>
      <c r="D7553" t="s">
        <v>4346</v>
      </c>
      <c r="E7553" t="s">
        <v>4347</v>
      </c>
      <c r="F7553" t="s">
        <v>82</v>
      </c>
      <c r="G7553" t="s">
        <v>15</v>
      </c>
      <c r="H7553">
        <v>4.4000000000000004</v>
      </c>
      <c r="I7553" t="s">
        <v>3762</v>
      </c>
      <c r="J7553" t="s">
        <v>1075</v>
      </c>
    </row>
    <row r="7554" spans="1:10" x14ac:dyDescent="0.3">
      <c r="A7554" t="s">
        <v>4668</v>
      </c>
      <c r="B7554" t="s">
        <v>11</v>
      </c>
      <c r="C7554" t="s">
        <v>12</v>
      </c>
      <c r="D7554" t="s">
        <v>16605</v>
      </c>
      <c r="E7554" t="s">
        <v>16606</v>
      </c>
      <c r="F7554" t="s">
        <v>15</v>
      </c>
      <c r="G7554" t="s">
        <v>30</v>
      </c>
      <c r="H7554">
        <v>3.1</v>
      </c>
      <c r="I7554" t="s">
        <v>1536</v>
      </c>
      <c r="J7554" t="s">
        <v>1537</v>
      </c>
    </row>
    <row r="7555" spans="1:10" x14ac:dyDescent="0.3">
      <c r="A7555" t="s">
        <v>11783</v>
      </c>
      <c r="B7555" t="s">
        <v>19</v>
      </c>
      <c r="C7555" t="s">
        <v>16607</v>
      </c>
      <c r="D7555" t="s">
        <v>16608</v>
      </c>
      <c r="E7555" t="s">
        <v>16609</v>
      </c>
      <c r="F7555" t="s">
        <v>44</v>
      </c>
      <c r="G7555" t="s">
        <v>15</v>
      </c>
      <c r="H7555">
        <v>4.7</v>
      </c>
      <c r="I7555" t="s">
        <v>4584</v>
      </c>
      <c r="J7555" t="s">
        <v>4585</v>
      </c>
    </row>
    <row r="7556" spans="1:10" x14ac:dyDescent="0.3">
      <c r="A7556" t="s">
        <v>7925</v>
      </c>
      <c r="B7556" t="s">
        <v>11</v>
      </c>
      <c r="C7556" t="s">
        <v>573</v>
      </c>
      <c r="D7556" t="s">
        <v>14427</v>
      </c>
      <c r="E7556" t="s">
        <v>14428</v>
      </c>
      <c r="F7556" t="s">
        <v>15</v>
      </c>
      <c r="G7556" t="s">
        <v>30</v>
      </c>
      <c r="H7556">
        <v>2.9</v>
      </c>
      <c r="I7556" t="s">
        <v>5638</v>
      </c>
      <c r="J7556" t="s">
        <v>5639</v>
      </c>
    </row>
    <row r="7557" spans="1:10" x14ac:dyDescent="0.3">
      <c r="A7557" t="s">
        <v>8534</v>
      </c>
      <c r="B7557" t="s">
        <v>19</v>
      </c>
      <c r="C7557" t="s">
        <v>8535</v>
      </c>
      <c r="D7557" s="1">
        <v>58266</v>
      </c>
      <c r="E7557" t="s">
        <v>8536</v>
      </c>
      <c r="F7557" t="s">
        <v>4326</v>
      </c>
      <c r="G7557" t="s">
        <v>15</v>
      </c>
      <c r="H7557">
        <v>4.7</v>
      </c>
      <c r="I7557" t="s">
        <v>3745</v>
      </c>
      <c r="J7557" t="s">
        <v>3746</v>
      </c>
    </row>
    <row r="7558" spans="1:10" x14ac:dyDescent="0.3">
      <c r="A7558" t="s">
        <v>9910</v>
      </c>
      <c r="B7558" t="s">
        <v>19</v>
      </c>
      <c r="C7558" t="s">
        <v>9911</v>
      </c>
      <c r="D7558" s="1">
        <v>165800</v>
      </c>
      <c r="E7558" t="s">
        <v>9912</v>
      </c>
      <c r="F7558" t="s">
        <v>15</v>
      </c>
      <c r="G7558" t="s">
        <v>619</v>
      </c>
      <c r="H7558">
        <v>4.7</v>
      </c>
      <c r="I7558" t="s">
        <v>355</v>
      </c>
      <c r="J7558" t="s">
        <v>356</v>
      </c>
    </row>
    <row r="7559" spans="1:10" x14ac:dyDescent="0.3">
      <c r="A7559" t="s">
        <v>3819</v>
      </c>
      <c r="B7559" t="s">
        <v>11</v>
      </c>
      <c r="C7559" t="s">
        <v>7770</v>
      </c>
      <c r="D7559" t="s">
        <v>7771</v>
      </c>
      <c r="E7559" t="s">
        <v>7772</v>
      </c>
      <c r="F7559" t="s">
        <v>15</v>
      </c>
      <c r="G7559" t="s">
        <v>30</v>
      </c>
      <c r="H7559">
        <v>4.8</v>
      </c>
      <c r="I7559" t="s">
        <v>5859</v>
      </c>
      <c r="J7559" t="s">
        <v>5860</v>
      </c>
    </row>
    <row r="7560" spans="1:10" x14ac:dyDescent="0.3">
      <c r="A7560" t="s">
        <v>9810</v>
      </c>
      <c r="B7560" t="s">
        <v>11</v>
      </c>
      <c r="C7560" t="s">
        <v>12</v>
      </c>
      <c r="D7560" t="s">
        <v>16610</v>
      </c>
      <c r="E7560" t="s">
        <v>16611</v>
      </c>
      <c r="F7560" t="s">
        <v>15</v>
      </c>
      <c r="G7560" t="s">
        <v>15</v>
      </c>
      <c r="H7560">
        <v>2</v>
      </c>
      <c r="I7560" t="s">
        <v>1376</v>
      </c>
      <c r="J7560" t="s">
        <v>1377</v>
      </c>
    </row>
    <row r="7561" spans="1:10" x14ac:dyDescent="0.3">
      <c r="A7561" t="s">
        <v>7678</v>
      </c>
      <c r="B7561" t="s">
        <v>19</v>
      </c>
      <c r="C7561" t="s">
        <v>7679</v>
      </c>
      <c r="D7561" s="1">
        <v>28000</v>
      </c>
      <c r="E7561" t="s">
        <v>7680</v>
      </c>
      <c r="F7561" t="s">
        <v>146</v>
      </c>
      <c r="G7561" t="s">
        <v>3401</v>
      </c>
      <c r="H7561">
        <v>3.8</v>
      </c>
      <c r="I7561" t="s">
        <v>2405</v>
      </c>
      <c r="J7561" t="s">
        <v>442</v>
      </c>
    </row>
    <row r="7562" spans="1:10" x14ac:dyDescent="0.3">
      <c r="A7562" t="s">
        <v>3726</v>
      </c>
      <c r="B7562" t="s">
        <v>11</v>
      </c>
      <c r="C7562" t="s">
        <v>14944</v>
      </c>
      <c r="D7562" s="1">
        <v>28475</v>
      </c>
      <c r="E7562" t="s">
        <v>14945</v>
      </c>
      <c r="F7562" t="s">
        <v>15</v>
      </c>
      <c r="G7562" t="s">
        <v>15</v>
      </c>
      <c r="H7562">
        <v>4.4000000000000004</v>
      </c>
      <c r="I7562" t="s">
        <v>3708</v>
      </c>
      <c r="J7562" t="s">
        <v>1372</v>
      </c>
    </row>
    <row r="7563" spans="1:10" x14ac:dyDescent="0.3">
      <c r="A7563" t="s">
        <v>2047</v>
      </c>
      <c r="B7563" t="s">
        <v>19</v>
      </c>
      <c r="C7563" t="s">
        <v>16612</v>
      </c>
      <c r="D7563" s="1">
        <v>20998</v>
      </c>
      <c r="E7563" t="s">
        <v>16613</v>
      </c>
      <c r="F7563" t="s">
        <v>44</v>
      </c>
      <c r="G7563" t="s">
        <v>15</v>
      </c>
      <c r="H7563">
        <v>3.5</v>
      </c>
      <c r="I7563" t="s">
        <v>1409</v>
      </c>
      <c r="J7563" t="s">
        <v>1410</v>
      </c>
    </row>
    <row r="7564" spans="1:10" x14ac:dyDescent="0.3">
      <c r="A7564" t="s">
        <v>5665</v>
      </c>
      <c r="B7564" t="s">
        <v>11</v>
      </c>
      <c r="C7564" t="s">
        <v>790</v>
      </c>
      <c r="D7564" t="s">
        <v>11765</v>
      </c>
      <c r="E7564" t="s">
        <v>13902</v>
      </c>
      <c r="F7564" t="s">
        <v>15</v>
      </c>
      <c r="G7564" t="s">
        <v>30</v>
      </c>
      <c r="H7564">
        <v>4.9000000000000004</v>
      </c>
      <c r="I7564" t="s">
        <v>5746</v>
      </c>
      <c r="J7564" t="s">
        <v>482</v>
      </c>
    </row>
    <row r="7565" spans="1:10" x14ac:dyDescent="0.3">
      <c r="A7565" t="s">
        <v>7557</v>
      </c>
      <c r="B7565" t="s">
        <v>19</v>
      </c>
      <c r="C7565" t="s">
        <v>7558</v>
      </c>
      <c r="D7565" t="s">
        <v>7559</v>
      </c>
      <c r="E7565" t="s">
        <v>7560</v>
      </c>
      <c r="F7565" t="s">
        <v>69</v>
      </c>
      <c r="G7565" t="s">
        <v>15</v>
      </c>
      <c r="H7565">
        <v>4.9000000000000004</v>
      </c>
      <c r="I7565" t="s">
        <v>940</v>
      </c>
      <c r="J7565" t="s">
        <v>941</v>
      </c>
    </row>
    <row r="7566" spans="1:10" x14ac:dyDescent="0.3">
      <c r="A7566" t="s">
        <v>1661</v>
      </c>
      <c r="B7566" t="s">
        <v>11</v>
      </c>
      <c r="C7566" t="s">
        <v>448</v>
      </c>
      <c r="D7566" t="s">
        <v>2604</v>
      </c>
      <c r="E7566" t="s">
        <v>2605</v>
      </c>
      <c r="F7566" t="s">
        <v>15</v>
      </c>
      <c r="G7566" t="s">
        <v>505</v>
      </c>
      <c r="H7566">
        <v>4.4000000000000004</v>
      </c>
      <c r="I7566" t="s">
        <v>1664</v>
      </c>
      <c r="J7566" t="s">
        <v>1665</v>
      </c>
    </row>
    <row r="7567" spans="1:10" x14ac:dyDescent="0.3">
      <c r="A7567" t="s">
        <v>294</v>
      </c>
      <c r="B7567" t="s">
        <v>19</v>
      </c>
      <c r="C7567" t="s">
        <v>5308</v>
      </c>
      <c r="D7567" s="1">
        <v>19998</v>
      </c>
      <c r="E7567" t="s">
        <v>5309</v>
      </c>
      <c r="F7567" t="s">
        <v>291</v>
      </c>
      <c r="G7567" t="s">
        <v>15</v>
      </c>
      <c r="H7567">
        <v>2.6</v>
      </c>
      <c r="I7567" t="s">
        <v>233</v>
      </c>
      <c r="J7567" t="s">
        <v>874</v>
      </c>
    </row>
    <row r="7568" spans="1:10" x14ac:dyDescent="0.3">
      <c r="A7568" t="s">
        <v>918</v>
      </c>
      <c r="B7568" t="s">
        <v>11</v>
      </c>
      <c r="C7568" t="s">
        <v>967</v>
      </c>
      <c r="D7568" t="s">
        <v>16614</v>
      </c>
      <c r="E7568" t="s">
        <v>16615</v>
      </c>
      <c r="F7568" t="s">
        <v>15</v>
      </c>
      <c r="G7568" t="s">
        <v>30</v>
      </c>
      <c r="H7568">
        <v>4.2</v>
      </c>
      <c r="I7568" t="s">
        <v>3815</v>
      </c>
      <c r="J7568" t="s">
        <v>1110</v>
      </c>
    </row>
    <row r="7569" spans="1:10" x14ac:dyDescent="0.3">
      <c r="A7569" t="s">
        <v>3679</v>
      </c>
      <c r="B7569" t="s">
        <v>11</v>
      </c>
      <c r="C7569" t="s">
        <v>790</v>
      </c>
      <c r="D7569" t="s">
        <v>16616</v>
      </c>
      <c r="E7569" t="s">
        <v>16617</v>
      </c>
      <c r="F7569" t="s">
        <v>15</v>
      </c>
      <c r="G7569" t="s">
        <v>15</v>
      </c>
      <c r="H7569">
        <v>4.2</v>
      </c>
      <c r="I7569" t="s">
        <v>3815</v>
      </c>
      <c r="J7569" t="s">
        <v>1110</v>
      </c>
    </row>
    <row r="7570" spans="1:10" x14ac:dyDescent="0.3">
      <c r="A7570" t="s">
        <v>8598</v>
      </c>
      <c r="B7570" t="s">
        <v>11</v>
      </c>
      <c r="C7570" t="s">
        <v>790</v>
      </c>
      <c r="D7570" t="s">
        <v>8599</v>
      </c>
      <c r="E7570" t="s">
        <v>11840</v>
      </c>
      <c r="F7570" t="s">
        <v>15</v>
      </c>
      <c r="G7570" t="s">
        <v>3083</v>
      </c>
      <c r="H7570">
        <v>4.9000000000000004</v>
      </c>
      <c r="I7570" t="s">
        <v>1470</v>
      </c>
      <c r="J7570" t="s">
        <v>1471</v>
      </c>
    </row>
    <row r="7571" spans="1:10" x14ac:dyDescent="0.3">
      <c r="A7571" t="s">
        <v>14332</v>
      </c>
      <c r="B7571" t="s">
        <v>19</v>
      </c>
      <c r="C7571" t="s">
        <v>14333</v>
      </c>
      <c r="D7571" s="1">
        <v>16995</v>
      </c>
      <c r="E7571" t="s">
        <v>14334</v>
      </c>
      <c r="F7571" t="s">
        <v>529</v>
      </c>
      <c r="G7571" t="s">
        <v>15</v>
      </c>
      <c r="J7571" t="s">
        <v>2733</v>
      </c>
    </row>
    <row r="7572" spans="1:10" x14ac:dyDescent="0.3">
      <c r="A7572" t="s">
        <v>12896</v>
      </c>
      <c r="B7572" t="s">
        <v>19</v>
      </c>
      <c r="C7572" t="s">
        <v>12897</v>
      </c>
      <c r="D7572" t="s">
        <v>16618</v>
      </c>
      <c r="E7572" t="s">
        <v>12898</v>
      </c>
      <c r="F7572" t="s">
        <v>92</v>
      </c>
      <c r="G7572" t="s">
        <v>15</v>
      </c>
      <c r="H7572">
        <v>4.0999999999999996</v>
      </c>
      <c r="I7572" t="s">
        <v>114</v>
      </c>
      <c r="J7572" t="s">
        <v>115</v>
      </c>
    </row>
    <row r="7573" spans="1:10" x14ac:dyDescent="0.3">
      <c r="A7573" t="s">
        <v>3504</v>
      </c>
      <c r="B7573" t="s">
        <v>19</v>
      </c>
      <c r="C7573" t="s">
        <v>3505</v>
      </c>
      <c r="D7573" t="s">
        <v>3506</v>
      </c>
      <c r="E7573" t="s">
        <v>3507</v>
      </c>
      <c r="F7573" t="s">
        <v>426</v>
      </c>
      <c r="G7573" t="s">
        <v>30</v>
      </c>
      <c r="H7573">
        <v>4.9000000000000004</v>
      </c>
      <c r="I7573" t="s">
        <v>3667</v>
      </c>
      <c r="J7573" t="s">
        <v>380</v>
      </c>
    </row>
    <row r="7574" spans="1:10" x14ac:dyDescent="0.3">
      <c r="A7574" t="s">
        <v>9700</v>
      </c>
      <c r="B7574" t="s">
        <v>19</v>
      </c>
      <c r="C7574" t="s">
        <v>9701</v>
      </c>
      <c r="D7574" t="s">
        <v>9702</v>
      </c>
      <c r="E7574" t="s">
        <v>9703</v>
      </c>
      <c r="F7574" t="s">
        <v>92</v>
      </c>
      <c r="G7574" t="s">
        <v>30</v>
      </c>
      <c r="H7574">
        <v>4.9000000000000004</v>
      </c>
      <c r="I7574" t="s">
        <v>610</v>
      </c>
      <c r="J7574" t="s">
        <v>611</v>
      </c>
    </row>
    <row r="7575" spans="1:10" x14ac:dyDescent="0.3">
      <c r="A7575" t="s">
        <v>13245</v>
      </c>
      <c r="B7575" t="s">
        <v>19</v>
      </c>
      <c r="C7575" t="s">
        <v>13246</v>
      </c>
      <c r="D7575" t="s">
        <v>13247</v>
      </c>
      <c r="E7575" t="s">
        <v>13248</v>
      </c>
      <c r="F7575" t="s">
        <v>82</v>
      </c>
      <c r="G7575" t="s">
        <v>15</v>
      </c>
      <c r="H7575">
        <v>4.4000000000000004</v>
      </c>
      <c r="I7575" t="s">
        <v>950</v>
      </c>
      <c r="J7575" t="s">
        <v>951</v>
      </c>
    </row>
    <row r="7576" spans="1:10" x14ac:dyDescent="0.3">
      <c r="A7576" t="s">
        <v>7805</v>
      </c>
      <c r="B7576" t="s">
        <v>1774</v>
      </c>
      <c r="C7576" t="s">
        <v>7806</v>
      </c>
      <c r="D7576" t="s">
        <v>7807</v>
      </c>
      <c r="E7576" t="s">
        <v>7808</v>
      </c>
      <c r="F7576" t="s">
        <v>426</v>
      </c>
      <c r="G7576" t="s">
        <v>15</v>
      </c>
      <c r="H7576">
        <v>5</v>
      </c>
      <c r="I7576" t="s">
        <v>4486</v>
      </c>
      <c r="J7576" t="s">
        <v>4487</v>
      </c>
    </row>
    <row r="7577" spans="1:10" x14ac:dyDescent="0.3">
      <c r="A7577" t="s">
        <v>4710</v>
      </c>
      <c r="B7577" t="s">
        <v>19</v>
      </c>
      <c r="C7577" t="s">
        <v>9092</v>
      </c>
      <c r="D7577" t="s">
        <v>9093</v>
      </c>
      <c r="E7577" t="s">
        <v>9094</v>
      </c>
      <c r="F7577" t="s">
        <v>426</v>
      </c>
      <c r="G7577" t="s">
        <v>30</v>
      </c>
      <c r="H7577">
        <v>4.7</v>
      </c>
      <c r="I7577" t="s">
        <v>169</v>
      </c>
      <c r="J7577" t="s">
        <v>170</v>
      </c>
    </row>
    <row r="7578" spans="1:10" x14ac:dyDescent="0.3">
      <c r="A7578" t="s">
        <v>4773</v>
      </c>
      <c r="B7578" t="s">
        <v>11</v>
      </c>
      <c r="C7578" t="s">
        <v>2248</v>
      </c>
      <c r="D7578" t="s">
        <v>16619</v>
      </c>
      <c r="E7578" t="s">
        <v>16620</v>
      </c>
      <c r="F7578" t="s">
        <v>15</v>
      </c>
      <c r="G7578" t="s">
        <v>3038</v>
      </c>
      <c r="J7578" t="s">
        <v>2695</v>
      </c>
    </row>
    <row r="7579" spans="1:10" x14ac:dyDescent="0.3">
      <c r="A7579" t="s">
        <v>16621</v>
      </c>
      <c r="B7579" t="s">
        <v>19</v>
      </c>
      <c r="C7579" t="s">
        <v>16622</v>
      </c>
      <c r="D7579" s="1">
        <v>15888</v>
      </c>
      <c r="E7579" t="s">
        <v>16623</v>
      </c>
      <c r="F7579" t="s">
        <v>22</v>
      </c>
      <c r="G7579" t="s">
        <v>15</v>
      </c>
      <c r="H7579">
        <v>1.3</v>
      </c>
      <c r="I7579" t="s">
        <v>238</v>
      </c>
      <c r="J7579" t="s">
        <v>239</v>
      </c>
    </row>
    <row r="7580" spans="1:10" x14ac:dyDescent="0.3">
      <c r="A7580" t="s">
        <v>7262</v>
      </c>
      <c r="B7580" t="s">
        <v>19</v>
      </c>
      <c r="C7580" t="s">
        <v>16624</v>
      </c>
      <c r="D7580" s="1">
        <v>28950</v>
      </c>
      <c r="E7580" t="s">
        <v>16625</v>
      </c>
      <c r="F7580" t="s">
        <v>82</v>
      </c>
      <c r="G7580" t="s">
        <v>15</v>
      </c>
      <c r="H7580">
        <v>4.5</v>
      </c>
      <c r="I7580" t="s">
        <v>1978</v>
      </c>
      <c r="J7580" t="s">
        <v>1979</v>
      </c>
    </row>
    <row r="7581" spans="1:10" x14ac:dyDescent="0.3">
      <c r="A7581" t="s">
        <v>4499</v>
      </c>
      <c r="B7581" t="s">
        <v>11</v>
      </c>
      <c r="C7581" t="s">
        <v>10389</v>
      </c>
      <c r="D7581" s="1">
        <v>74983</v>
      </c>
      <c r="E7581" t="s">
        <v>10390</v>
      </c>
      <c r="F7581" t="s">
        <v>15</v>
      </c>
      <c r="G7581" t="s">
        <v>15</v>
      </c>
      <c r="H7581">
        <v>4.5</v>
      </c>
      <c r="I7581" t="s">
        <v>781</v>
      </c>
      <c r="J7581" t="s">
        <v>782</v>
      </c>
    </row>
    <row r="7582" spans="1:10" x14ac:dyDescent="0.3">
      <c r="A7582" t="s">
        <v>11003</v>
      </c>
      <c r="B7582" t="s">
        <v>19</v>
      </c>
      <c r="C7582" t="s">
        <v>11004</v>
      </c>
      <c r="D7582" s="1">
        <v>25387</v>
      </c>
      <c r="E7582" t="s">
        <v>11005</v>
      </c>
      <c r="F7582" t="s">
        <v>22</v>
      </c>
      <c r="G7582" t="s">
        <v>159</v>
      </c>
      <c r="H7582">
        <v>4.5999999999999996</v>
      </c>
      <c r="I7582" t="s">
        <v>10319</v>
      </c>
      <c r="J7582" t="s">
        <v>10320</v>
      </c>
    </row>
    <row r="7583" spans="1:10" x14ac:dyDescent="0.3">
      <c r="A7583" t="s">
        <v>3982</v>
      </c>
      <c r="B7583" t="s">
        <v>11</v>
      </c>
      <c r="C7583" t="s">
        <v>790</v>
      </c>
      <c r="D7583" t="s">
        <v>16626</v>
      </c>
      <c r="E7583" t="s">
        <v>16627</v>
      </c>
      <c r="F7583" t="s">
        <v>15</v>
      </c>
      <c r="G7583" t="s">
        <v>30</v>
      </c>
      <c r="H7583">
        <v>4.7</v>
      </c>
      <c r="I7583" t="s">
        <v>1299</v>
      </c>
      <c r="J7583" t="s">
        <v>1300</v>
      </c>
    </row>
    <row r="7584" spans="1:10" x14ac:dyDescent="0.3">
      <c r="A7584" t="s">
        <v>4994</v>
      </c>
      <c r="B7584" t="s">
        <v>11</v>
      </c>
      <c r="C7584" t="s">
        <v>16628</v>
      </c>
      <c r="D7584" s="1">
        <v>238805</v>
      </c>
      <c r="E7584" t="s">
        <v>16629</v>
      </c>
      <c r="F7584" t="s">
        <v>15</v>
      </c>
      <c r="G7584" t="s">
        <v>15</v>
      </c>
      <c r="H7584">
        <v>4.5</v>
      </c>
      <c r="I7584" t="s">
        <v>781</v>
      </c>
      <c r="J7584" t="s">
        <v>782</v>
      </c>
    </row>
    <row r="7585" spans="1:10" x14ac:dyDescent="0.3">
      <c r="A7585" t="s">
        <v>1071</v>
      </c>
      <c r="B7585" t="s">
        <v>11</v>
      </c>
      <c r="C7585" t="s">
        <v>12</v>
      </c>
      <c r="D7585" t="s">
        <v>16630</v>
      </c>
      <c r="E7585" t="s">
        <v>16631</v>
      </c>
      <c r="F7585" t="s">
        <v>15</v>
      </c>
      <c r="G7585" t="s">
        <v>15</v>
      </c>
      <c r="H7585">
        <v>2</v>
      </c>
      <c r="I7585" t="s">
        <v>1376</v>
      </c>
      <c r="J7585" t="s">
        <v>1377</v>
      </c>
    </row>
    <row r="7586" spans="1:10" x14ac:dyDescent="0.3">
      <c r="A7586" t="s">
        <v>7289</v>
      </c>
      <c r="B7586" t="s">
        <v>19</v>
      </c>
      <c r="C7586" t="s">
        <v>10876</v>
      </c>
      <c r="D7586" s="1">
        <v>29890</v>
      </c>
      <c r="E7586" t="s">
        <v>10877</v>
      </c>
      <c r="F7586" t="s">
        <v>22</v>
      </c>
      <c r="G7586" t="s">
        <v>15</v>
      </c>
      <c r="H7586">
        <v>4.7</v>
      </c>
      <c r="I7586" t="s">
        <v>5165</v>
      </c>
      <c r="J7586" t="s">
        <v>5166</v>
      </c>
    </row>
    <row r="7587" spans="1:10" x14ac:dyDescent="0.3">
      <c r="A7587" t="s">
        <v>16632</v>
      </c>
      <c r="B7587" t="s">
        <v>19</v>
      </c>
      <c r="C7587" t="s">
        <v>16633</v>
      </c>
      <c r="D7587" s="1">
        <v>16995</v>
      </c>
      <c r="E7587" t="s">
        <v>16634</v>
      </c>
      <c r="F7587" t="s">
        <v>88</v>
      </c>
      <c r="G7587" t="s">
        <v>30</v>
      </c>
      <c r="J7587" t="s">
        <v>1157</v>
      </c>
    </row>
    <row r="7588" spans="1:10" x14ac:dyDescent="0.3">
      <c r="A7588" t="s">
        <v>10775</v>
      </c>
      <c r="B7588" t="s">
        <v>19</v>
      </c>
      <c r="C7588" t="s">
        <v>13953</v>
      </c>
      <c r="D7588" t="s">
        <v>13954</v>
      </c>
      <c r="E7588" t="s">
        <v>13955</v>
      </c>
      <c r="F7588" t="s">
        <v>389</v>
      </c>
      <c r="G7588" t="s">
        <v>30</v>
      </c>
      <c r="H7588">
        <v>4.7</v>
      </c>
      <c r="I7588" t="s">
        <v>2343</v>
      </c>
      <c r="J7588" t="s">
        <v>2344</v>
      </c>
    </row>
    <row r="7589" spans="1:10" x14ac:dyDescent="0.3">
      <c r="A7589" t="s">
        <v>15633</v>
      </c>
      <c r="B7589" t="s">
        <v>19</v>
      </c>
      <c r="C7589" t="s">
        <v>16635</v>
      </c>
      <c r="D7589" t="s">
        <v>16636</v>
      </c>
      <c r="E7589" t="s">
        <v>16637</v>
      </c>
      <c r="F7589" t="s">
        <v>69</v>
      </c>
      <c r="G7589" t="s">
        <v>1509</v>
      </c>
      <c r="H7589">
        <v>2.8</v>
      </c>
      <c r="I7589" t="s">
        <v>182</v>
      </c>
      <c r="J7589" t="s">
        <v>183</v>
      </c>
    </row>
    <row r="7590" spans="1:10" x14ac:dyDescent="0.3">
      <c r="A7590" t="s">
        <v>596</v>
      </c>
      <c r="B7590" t="s">
        <v>19</v>
      </c>
      <c r="C7590" t="s">
        <v>597</v>
      </c>
      <c r="D7590" t="s">
        <v>598</v>
      </c>
      <c r="E7590" t="s">
        <v>599</v>
      </c>
      <c r="F7590" t="s">
        <v>22</v>
      </c>
      <c r="G7590" t="s">
        <v>30</v>
      </c>
      <c r="H7590">
        <v>3.7</v>
      </c>
      <c r="I7590" t="s">
        <v>108</v>
      </c>
      <c r="J7590" t="s">
        <v>600</v>
      </c>
    </row>
    <row r="7591" spans="1:10" x14ac:dyDescent="0.3">
      <c r="A7591" t="s">
        <v>5182</v>
      </c>
      <c r="B7591" t="s">
        <v>11</v>
      </c>
      <c r="C7591" t="s">
        <v>568</v>
      </c>
      <c r="D7591" t="s">
        <v>16638</v>
      </c>
      <c r="E7591" t="s">
        <v>16639</v>
      </c>
      <c r="F7591" t="s">
        <v>15</v>
      </c>
      <c r="G7591" t="s">
        <v>15</v>
      </c>
      <c r="H7591">
        <v>4.7</v>
      </c>
      <c r="I7591" t="s">
        <v>4686</v>
      </c>
      <c r="J7591" t="s">
        <v>4687</v>
      </c>
    </row>
    <row r="7592" spans="1:10" x14ac:dyDescent="0.3">
      <c r="A7592" t="s">
        <v>4188</v>
      </c>
      <c r="B7592" t="s">
        <v>19</v>
      </c>
      <c r="C7592" t="s">
        <v>16640</v>
      </c>
      <c r="D7592" t="s">
        <v>16641</v>
      </c>
      <c r="E7592" t="s">
        <v>16642</v>
      </c>
      <c r="F7592" t="s">
        <v>529</v>
      </c>
      <c r="G7592" t="s">
        <v>15</v>
      </c>
      <c r="H7592">
        <v>4.4000000000000004</v>
      </c>
      <c r="I7592" t="s">
        <v>45</v>
      </c>
      <c r="J7592" t="s">
        <v>46</v>
      </c>
    </row>
    <row r="7593" spans="1:10" x14ac:dyDescent="0.3">
      <c r="A7593" t="s">
        <v>1621</v>
      </c>
      <c r="B7593" t="s">
        <v>19</v>
      </c>
      <c r="C7593" t="s">
        <v>1622</v>
      </c>
      <c r="D7593" s="1">
        <v>24950</v>
      </c>
      <c r="E7593" t="s">
        <v>1623</v>
      </c>
      <c r="F7593" t="s">
        <v>146</v>
      </c>
      <c r="G7593" t="s">
        <v>15</v>
      </c>
      <c r="H7593">
        <v>4.5999999999999996</v>
      </c>
      <c r="I7593" t="s">
        <v>214</v>
      </c>
      <c r="J7593" t="s">
        <v>215</v>
      </c>
    </row>
    <row r="7594" spans="1:10" x14ac:dyDescent="0.3">
      <c r="A7594" t="s">
        <v>6327</v>
      </c>
      <c r="B7594" t="s">
        <v>11</v>
      </c>
      <c r="C7594" t="s">
        <v>2248</v>
      </c>
      <c r="D7594" s="1">
        <v>41250</v>
      </c>
      <c r="E7594" t="s">
        <v>7003</v>
      </c>
      <c r="F7594" t="s">
        <v>15</v>
      </c>
      <c r="G7594" t="s">
        <v>30</v>
      </c>
      <c r="H7594">
        <v>4.7</v>
      </c>
      <c r="I7594" t="s">
        <v>4257</v>
      </c>
      <c r="J7594" t="s">
        <v>2780</v>
      </c>
    </row>
    <row r="7595" spans="1:10" x14ac:dyDescent="0.3">
      <c r="A7595" t="s">
        <v>14495</v>
      </c>
      <c r="B7595" t="s">
        <v>19</v>
      </c>
      <c r="C7595" t="s">
        <v>14496</v>
      </c>
      <c r="D7595" s="1">
        <v>129981</v>
      </c>
      <c r="E7595" t="s">
        <v>14497</v>
      </c>
      <c r="F7595" t="s">
        <v>305</v>
      </c>
      <c r="G7595" t="s">
        <v>15</v>
      </c>
      <c r="J7595" t="s">
        <v>5373</v>
      </c>
    </row>
    <row r="7596" spans="1:10" x14ac:dyDescent="0.3">
      <c r="A7596" t="s">
        <v>6792</v>
      </c>
      <c r="B7596" t="s">
        <v>11</v>
      </c>
      <c r="C7596" t="s">
        <v>12</v>
      </c>
      <c r="D7596" t="s">
        <v>16643</v>
      </c>
      <c r="E7596" t="s">
        <v>16644</v>
      </c>
      <c r="F7596" t="s">
        <v>15</v>
      </c>
      <c r="G7596" t="s">
        <v>30</v>
      </c>
      <c r="H7596">
        <v>4.7</v>
      </c>
      <c r="I7596" t="s">
        <v>2839</v>
      </c>
      <c r="J7596" t="s">
        <v>2840</v>
      </c>
    </row>
    <row r="7597" spans="1:10" x14ac:dyDescent="0.3">
      <c r="A7597" t="s">
        <v>3770</v>
      </c>
      <c r="B7597" t="s">
        <v>11</v>
      </c>
      <c r="C7597" t="s">
        <v>448</v>
      </c>
      <c r="D7597" t="s">
        <v>13811</v>
      </c>
      <c r="E7597" t="s">
        <v>13812</v>
      </c>
      <c r="F7597" t="s">
        <v>15</v>
      </c>
      <c r="G7597" t="s">
        <v>15</v>
      </c>
      <c r="H7597">
        <v>4.4000000000000004</v>
      </c>
      <c r="I7597" t="s">
        <v>4103</v>
      </c>
      <c r="J7597" t="s">
        <v>4104</v>
      </c>
    </row>
    <row r="7598" spans="1:10" x14ac:dyDescent="0.3">
      <c r="A7598" t="s">
        <v>11295</v>
      </c>
      <c r="B7598" t="s">
        <v>11</v>
      </c>
      <c r="C7598" t="s">
        <v>573</v>
      </c>
      <c r="D7598" s="1">
        <v>48055</v>
      </c>
      <c r="E7598" t="s">
        <v>16645</v>
      </c>
      <c r="F7598" t="s">
        <v>15</v>
      </c>
      <c r="G7598" t="s">
        <v>5784</v>
      </c>
      <c r="H7598">
        <v>4.3</v>
      </c>
      <c r="I7598" t="s">
        <v>4036</v>
      </c>
      <c r="J7598" t="s">
        <v>4037</v>
      </c>
    </row>
    <row r="7599" spans="1:10" x14ac:dyDescent="0.3">
      <c r="A7599" t="s">
        <v>16646</v>
      </c>
      <c r="B7599" t="s">
        <v>11</v>
      </c>
      <c r="C7599" t="s">
        <v>959</v>
      </c>
      <c r="D7599" t="s">
        <v>16647</v>
      </c>
      <c r="E7599" t="s">
        <v>16648</v>
      </c>
      <c r="F7599" t="s">
        <v>15</v>
      </c>
      <c r="G7599" t="s">
        <v>15</v>
      </c>
      <c r="H7599">
        <v>4.8</v>
      </c>
      <c r="I7599" t="s">
        <v>3312</v>
      </c>
      <c r="J7599" t="s">
        <v>3313</v>
      </c>
    </row>
    <row r="7600" spans="1:10" x14ac:dyDescent="0.3">
      <c r="A7600" t="s">
        <v>12876</v>
      </c>
      <c r="B7600" t="s">
        <v>19</v>
      </c>
      <c r="C7600" t="s">
        <v>12877</v>
      </c>
      <c r="D7600" s="1">
        <v>34236</v>
      </c>
      <c r="E7600" t="s">
        <v>12878</v>
      </c>
      <c r="F7600" t="s">
        <v>92</v>
      </c>
      <c r="G7600" t="s">
        <v>152</v>
      </c>
      <c r="H7600">
        <v>3</v>
      </c>
      <c r="I7600" t="s">
        <v>1787</v>
      </c>
      <c r="J7600" t="s">
        <v>1788</v>
      </c>
    </row>
    <row r="7601" spans="1:10" x14ac:dyDescent="0.3">
      <c r="A7601" t="s">
        <v>5518</v>
      </c>
      <c r="B7601" t="s">
        <v>19</v>
      </c>
      <c r="C7601" t="s">
        <v>16649</v>
      </c>
      <c r="D7601" t="s">
        <v>16650</v>
      </c>
      <c r="E7601" t="s">
        <v>16651</v>
      </c>
      <c r="F7601" t="s">
        <v>426</v>
      </c>
      <c r="G7601" t="s">
        <v>15</v>
      </c>
      <c r="H7601">
        <v>3.1</v>
      </c>
      <c r="I7601" t="s">
        <v>1536</v>
      </c>
      <c r="J7601" t="s">
        <v>1537</v>
      </c>
    </row>
    <row r="7602" spans="1:10" x14ac:dyDescent="0.3">
      <c r="A7602" t="s">
        <v>3911</v>
      </c>
      <c r="B7602" t="s">
        <v>11</v>
      </c>
      <c r="C7602" t="s">
        <v>1736</v>
      </c>
      <c r="D7602" t="s">
        <v>16652</v>
      </c>
      <c r="E7602" t="s">
        <v>16653</v>
      </c>
      <c r="F7602" t="s">
        <v>15</v>
      </c>
      <c r="G7602" t="s">
        <v>3914</v>
      </c>
      <c r="H7602">
        <v>4.8</v>
      </c>
      <c r="I7602" t="s">
        <v>2167</v>
      </c>
      <c r="J7602" t="s">
        <v>2168</v>
      </c>
    </row>
    <row r="7603" spans="1:10" x14ac:dyDescent="0.3">
      <c r="A7603" t="s">
        <v>4593</v>
      </c>
      <c r="B7603" t="s">
        <v>19</v>
      </c>
      <c r="C7603" t="s">
        <v>11995</v>
      </c>
      <c r="D7603" t="s">
        <v>11996</v>
      </c>
      <c r="E7603" t="s">
        <v>11997</v>
      </c>
      <c r="F7603" t="s">
        <v>426</v>
      </c>
      <c r="G7603" t="s">
        <v>15</v>
      </c>
      <c r="H7603">
        <v>4.9000000000000004</v>
      </c>
      <c r="I7603" t="s">
        <v>7845</v>
      </c>
      <c r="J7603" t="s">
        <v>7846</v>
      </c>
    </row>
    <row r="7604" spans="1:10" x14ac:dyDescent="0.3">
      <c r="A7604" t="s">
        <v>12311</v>
      </c>
      <c r="B7604" t="s">
        <v>19</v>
      </c>
      <c r="C7604" t="s">
        <v>12312</v>
      </c>
      <c r="D7604" s="1">
        <v>23500</v>
      </c>
      <c r="E7604" t="s">
        <v>12313</v>
      </c>
      <c r="F7604" t="s">
        <v>88</v>
      </c>
      <c r="G7604" t="s">
        <v>15</v>
      </c>
      <c r="J7604" t="s">
        <v>605</v>
      </c>
    </row>
    <row r="7605" spans="1:10" x14ac:dyDescent="0.3">
      <c r="A7605" t="s">
        <v>16654</v>
      </c>
      <c r="B7605" t="s">
        <v>19</v>
      </c>
      <c r="C7605" t="s">
        <v>16655</v>
      </c>
      <c r="D7605" s="1">
        <v>5600</v>
      </c>
      <c r="E7605" t="s">
        <v>16656</v>
      </c>
      <c r="F7605" t="s">
        <v>88</v>
      </c>
      <c r="G7605" t="s">
        <v>1103</v>
      </c>
      <c r="J7605" t="s">
        <v>1813</v>
      </c>
    </row>
    <row r="7606" spans="1:10" x14ac:dyDescent="0.3">
      <c r="A7606" t="s">
        <v>16657</v>
      </c>
      <c r="B7606" t="s">
        <v>1774</v>
      </c>
      <c r="C7606" t="s">
        <v>16658</v>
      </c>
      <c r="D7606" t="s">
        <v>16659</v>
      </c>
      <c r="E7606" t="s">
        <v>16660</v>
      </c>
      <c r="F7606" t="s">
        <v>92</v>
      </c>
      <c r="G7606" t="s">
        <v>13033</v>
      </c>
      <c r="H7606">
        <v>5</v>
      </c>
      <c r="I7606" t="s">
        <v>4486</v>
      </c>
      <c r="J7606" t="s">
        <v>4487</v>
      </c>
    </row>
    <row r="7607" spans="1:10" x14ac:dyDescent="0.3">
      <c r="A7607" t="s">
        <v>16661</v>
      </c>
      <c r="B7607" t="s">
        <v>4063</v>
      </c>
      <c r="C7607" t="s">
        <v>16662</v>
      </c>
      <c r="D7607" s="1">
        <v>31990</v>
      </c>
      <c r="E7607" t="s">
        <v>16663</v>
      </c>
      <c r="F7607" t="s">
        <v>69</v>
      </c>
      <c r="G7607" t="s">
        <v>514</v>
      </c>
      <c r="H7607">
        <v>4.8</v>
      </c>
      <c r="I7607" t="s">
        <v>3193</v>
      </c>
      <c r="J7607" t="s">
        <v>3194</v>
      </c>
    </row>
    <row r="7608" spans="1:10" x14ac:dyDescent="0.3">
      <c r="A7608" t="s">
        <v>3982</v>
      </c>
      <c r="B7608" t="s">
        <v>11</v>
      </c>
      <c r="C7608" t="s">
        <v>12</v>
      </c>
      <c r="D7608" t="s">
        <v>14841</v>
      </c>
      <c r="E7608" t="s">
        <v>16664</v>
      </c>
      <c r="F7608" t="s">
        <v>15</v>
      </c>
      <c r="G7608" t="s">
        <v>30</v>
      </c>
      <c r="H7608">
        <v>4.2</v>
      </c>
      <c r="I7608" t="s">
        <v>3815</v>
      </c>
      <c r="J7608" t="s">
        <v>1110</v>
      </c>
    </row>
    <row r="7609" spans="1:10" x14ac:dyDescent="0.3">
      <c r="A7609" t="s">
        <v>16665</v>
      </c>
      <c r="B7609" t="s">
        <v>11</v>
      </c>
      <c r="C7609" t="s">
        <v>12</v>
      </c>
      <c r="D7609" t="s">
        <v>16666</v>
      </c>
      <c r="E7609" t="s">
        <v>16667</v>
      </c>
      <c r="F7609" t="s">
        <v>15</v>
      </c>
      <c r="G7609" t="s">
        <v>15</v>
      </c>
      <c r="H7609">
        <v>4.9000000000000004</v>
      </c>
      <c r="I7609" t="s">
        <v>3667</v>
      </c>
      <c r="J7609" t="s">
        <v>380</v>
      </c>
    </row>
    <row r="7610" spans="1:10" x14ac:dyDescent="0.3">
      <c r="A7610" t="s">
        <v>6710</v>
      </c>
      <c r="B7610" t="s">
        <v>11</v>
      </c>
      <c r="C7610" t="s">
        <v>448</v>
      </c>
      <c r="D7610" s="1">
        <v>33615</v>
      </c>
      <c r="E7610" t="s">
        <v>9504</v>
      </c>
      <c r="F7610" t="s">
        <v>15</v>
      </c>
      <c r="G7610" t="s">
        <v>30</v>
      </c>
      <c r="H7610">
        <v>4.5</v>
      </c>
      <c r="I7610" t="s">
        <v>2983</v>
      </c>
      <c r="J7610" t="s">
        <v>2984</v>
      </c>
    </row>
    <row r="7611" spans="1:10" x14ac:dyDescent="0.3">
      <c r="A7611" t="s">
        <v>16668</v>
      </c>
      <c r="B7611" t="s">
        <v>19</v>
      </c>
      <c r="C7611" t="s">
        <v>16669</v>
      </c>
      <c r="D7611" s="1">
        <v>21000</v>
      </c>
      <c r="E7611" t="s">
        <v>16670</v>
      </c>
      <c r="F7611" t="s">
        <v>92</v>
      </c>
      <c r="G7611" t="s">
        <v>15</v>
      </c>
      <c r="H7611">
        <v>4.2</v>
      </c>
      <c r="I7611" t="s">
        <v>2405</v>
      </c>
      <c r="J7611" t="s">
        <v>3020</v>
      </c>
    </row>
    <row r="7612" spans="1:10" x14ac:dyDescent="0.3">
      <c r="A7612" t="s">
        <v>3982</v>
      </c>
      <c r="B7612" t="s">
        <v>11</v>
      </c>
      <c r="C7612" t="s">
        <v>790</v>
      </c>
      <c r="D7612" s="1">
        <v>52020</v>
      </c>
      <c r="E7612" t="s">
        <v>16671</v>
      </c>
      <c r="F7612" t="s">
        <v>15</v>
      </c>
      <c r="G7612" t="s">
        <v>30</v>
      </c>
      <c r="H7612">
        <v>4</v>
      </c>
      <c r="I7612" t="s">
        <v>421</v>
      </c>
      <c r="J7612" t="s">
        <v>3952</v>
      </c>
    </row>
    <row r="7613" spans="1:10" x14ac:dyDescent="0.3">
      <c r="A7613" t="s">
        <v>16672</v>
      </c>
      <c r="B7613" t="s">
        <v>11</v>
      </c>
      <c r="C7613" t="s">
        <v>16673</v>
      </c>
      <c r="D7613" s="1">
        <v>55651</v>
      </c>
      <c r="E7613" t="s">
        <v>16674</v>
      </c>
      <c r="F7613" t="s">
        <v>15</v>
      </c>
      <c r="G7613" t="s">
        <v>15</v>
      </c>
      <c r="H7613">
        <v>4.9000000000000004</v>
      </c>
      <c r="I7613" t="s">
        <v>2106</v>
      </c>
      <c r="J7613" t="s">
        <v>2107</v>
      </c>
    </row>
    <row r="7614" spans="1:10" x14ac:dyDescent="0.3">
      <c r="E7614" t="s">
        <v>15</v>
      </c>
      <c r="F7614" t="s">
        <v>15</v>
      </c>
      <c r="G7614" t="s">
        <v>15</v>
      </c>
    </row>
    <row r="7615" spans="1:10" x14ac:dyDescent="0.3">
      <c r="A7615" t="s">
        <v>8537</v>
      </c>
      <c r="B7615" t="s">
        <v>11</v>
      </c>
      <c r="C7615" t="s">
        <v>573</v>
      </c>
      <c r="D7615" t="s">
        <v>8538</v>
      </c>
      <c r="E7615" t="s">
        <v>8539</v>
      </c>
      <c r="F7615" t="s">
        <v>15</v>
      </c>
      <c r="G7615" t="s">
        <v>5784</v>
      </c>
      <c r="H7615">
        <v>4.8</v>
      </c>
      <c r="I7615" t="s">
        <v>1415</v>
      </c>
      <c r="J7615" t="s">
        <v>1416</v>
      </c>
    </row>
    <row r="7616" spans="1:10" x14ac:dyDescent="0.3">
      <c r="A7616" t="s">
        <v>16675</v>
      </c>
      <c r="B7616" t="s">
        <v>19</v>
      </c>
      <c r="C7616" t="s">
        <v>16676</v>
      </c>
      <c r="D7616" s="1">
        <v>10549</v>
      </c>
      <c r="E7616" t="s">
        <v>16677</v>
      </c>
      <c r="F7616" t="s">
        <v>82</v>
      </c>
      <c r="G7616" t="s">
        <v>15</v>
      </c>
      <c r="H7616">
        <v>4.3</v>
      </c>
      <c r="I7616" t="s">
        <v>266</v>
      </c>
      <c r="J7616" t="s">
        <v>267</v>
      </c>
    </row>
    <row r="7617" spans="1:10" x14ac:dyDescent="0.3">
      <c r="A7617" t="s">
        <v>7689</v>
      </c>
      <c r="B7617" t="s">
        <v>19</v>
      </c>
      <c r="C7617" t="s">
        <v>7690</v>
      </c>
      <c r="D7617" t="s">
        <v>7691</v>
      </c>
      <c r="E7617" t="s">
        <v>7692</v>
      </c>
      <c r="F7617" t="s">
        <v>729</v>
      </c>
      <c r="G7617" t="s">
        <v>15</v>
      </c>
      <c r="H7617">
        <v>4.4000000000000004</v>
      </c>
      <c r="I7617" t="s">
        <v>45</v>
      </c>
      <c r="J7617" t="s">
        <v>46</v>
      </c>
    </row>
    <row r="7618" spans="1:10" x14ac:dyDescent="0.3">
      <c r="A7618" t="s">
        <v>16678</v>
      </c>
      <c r="B7618" t="s">
        <v>19</v>
      </c>
      <c r="C7618" t="s">
        <v>16679</v>
      </c>
      <c r="D7618" t="s">
        <v>16680</v>
      </c>
      <c r="E7618" t="s">
        <v>16681</v>
      </c>
      <c r="F7618" t="s">
        <v>82</v>
      </c>
      <c r="G7618" t="s">
        <v>16682</v>
      </c>
      <c r="J7618" t="s">
        <v>3044</v>
      </c>
    </row>
    <row r="7619" spans="1:10" x14ac:dyDescent="0.3">
      <c r="A7619" t="s">
        <v>14479</v>
      </c>
      <c r="B7619" t="s">
        <v>19</v>
      </c>
      <c r="C7619" t="s">
        <v>14480</v>
      </c>
      <c r="D7619" s="1">
        <v>63995</v>
      </c>
      <c r="E7619" t="s">
        <v>14481</v>
      </c>
      <c r="F7619" t="s">
        <v>82</v>
      </c>
      <c r="G7619" t="s">
        <v>15</v>
      </c>
      <c r="J7619" t="s">
        <v>677</v>
      </c>
    </row>
    <row r="7620" spans="1:10" x14ac:dyDescent="0.3">
      <c r="A7620" t="s">
        <v>4206</v>
      </c>
      <c r="B7620" t="s">
        <v>11</v>
      </c>
      <c r="C7620" t="s">
        <v>2402</v>
      </c>
      <c r="D7620" t="s">
        <v>6808</v>
      </c>
      <c r="E7620" t="s">
        <v>6809</v>
      </c>
      <c r="F7620" t="s">
        <v>15</v>
      </c>
      <c r="G7620" t="s">
        <v>3650</v>
      </c>
      <c r="H7620">
        <v>4.9000000000000004</v>
      </c>
      <c r="I7620" t="s">
        <v>3891</v>
      </c>
      <c r="J7620" t="s">
        <v>3892</v>
      </c>
    </row>
    <row r="7621" spans="1:10" x14ac:dyDescent="0.3">
      <c r="A7621" t="s">
        <v>3732</v>
      </c>
      <c r="B7621" t="s">
        <v>11</v>
      </c>
      <c r="C7621" t="s">
        <v>4752</v>
      </c>
      <c r="D7621" s="1">
        <v>33059</v>
      </c>
      <c r="E7621" t="s">
        <v>16683</v>
      </c>
      <c r="F7621" t="s">
        <v>15</v>
      </c>
      <c r="G7621" t="s">
        <v>30</v>
      </c>
      <c r="J7621" t="s">
        <v>2295</v>
      </c>
    </row>
    <row r="7622" spans="1:10" x14ac:dyDescent="0.3">
      <c r="A7622" t="s">
        <v>15011</v>
      </c>
      <c r="B7622" t="s">
        <v>19</v>
      </c>
      <c r="C7622" t="s">
        <v>15012</v>
      </c>
      <c r="D7622" s="1">
        <v>12900</v>
      </c>
      <c r="E7622" t="s">
        <v>15013</v>
      </c>
      <c r="F7622" t="s">
        <v>82</v>
      </c>
      <c r="G7622" t="s">
        <v>271</v>
      </c>
      <c r="H7622">
        <v>2.7</v>
      </c>
      <c r="I7622" t="s">
        <v>375</v>
      </c>
      <c r="J7622" t="s">
        <v>376</v>
      </c>
    </row>
    <row r="7623" spans="1:10" x14ac:dyDescent="0.3">
      <c r="A7623" t="s">
        <v>16684</v>
      </c>
      <c r="B7623" t="s">
        <v>19</v>
      </c>
      <c r="C7623" t="s">
        <v>16685</v>
      </c>
      <c r="D7623" t="s">
        <v>16686</v>
      </c>
      <c r="E7623" t="s">
        <v>16687</v>
      </c>
      <c r="F7623" t="s">
        <v>4326</v>
      </c>
      <c r="G7623" t="s">
        <v>15</v>
      </c>
      <c r="J7623" t="s">
        <v>2695</v>
      </c>
    </row>
    <row r="7624" spans="1:10" x14ac:dyDescent="0.3">
      <c r="A7624" t="s">
        <v>16688</v>
      </c>
      <c r="B7624" t="s">
        <v>19</v>
      </c>
      <c r="C7624" t="s">
        <v>16689</v>
      </c>
      <c r="D7624" t="s">
        <v>16690</v>
      </c>
      <c r="E7624" t="s">
        <v>16691</v>
      </c>
      <c r="F7624" t="s">
        <v>44</v>
      </c>
      <c r="G7624" t="s">
        <v>15</v>
      </c>
      <c r="H7624">
        <v>4.5</v>
      </c>
      <c r="I7624" t="s">
        <v>474</v>
      </c>
      <c r="J7624" t="s">
        <v>475</v>
      </c>
    </row>
    <row r="7625" spans="1:10" x14ac:dyDescent="0.3">
      <c r="A7625" t="s">
        <v>4230</v>
      </c>
      <c r="B7625" t="s">
        <v>19</v>
      </c>
      <c r="C7625" t="s">
        <v>4231</v>
      </c>
      <c r="D7625" t="s">
        <v>4232</v>
      </c>
      <c r="E7625" t="s">
        <v>4233</v>
      </c>
      <c r="F7625" t="s">
        <v>254</v>
      </c>
      <c r="G7625" t="s">
        <v>30</v>
      </c>
      <c r="H7625">
        <v>4.9000000000000004</v>
      </c>
      <c r="I7625" t="s">
        <v>3769</v>
      </c>
      <c r="J7625" t="s">
        <v>2462</v>
      </c>
    </row>
    <row r="7626" spans="1:10" x14ac:dyDescent="0.3">
      <c r="A7626" t="s">
        <v>3732</v>
      </c>
      <c r="B7626" t="s">
        <v>11</v>
      </c>
      <c r="C7626" t="s">
        <v>3908</v>
      </c>
      <c r="D7626" t="s">
        <v>16692</v>
      </c>
      <c r="E7626" t="s">
        <v>16693</v>
      </c>
      <c r="F7626" t="s">
        <v>15</v>
      </c>
      <c r="G7626" t="s">
        <v>30</v>
      </c>
      <c r="H7626">
        <v>4.2</v>
      </c>
      <c r="I7626" t="s">
        <v>1441</v>
      </c>
      <c r="J7626" t="s">
        <v>1442</v>
      </c>
    </row>
    <row r="7627" spans="1:10" x14ac:dyDescent="0.3">
      <c r="A7627" t="s">
        <v>6154</v>
      </c>
      <c r="B7627" t="s">
        <v>11</v>
      </c>
      <c r="C7627" t="s">
        <v>448</v>
      </c>
      <c r="D7627" t="s">
        <v>16694</v>
      </c>
      <c r="E7627" t="s">
        <v>16695</v>
      </c>
      <c r="F7627" t="s">
        <v>15</v>
      </c>
      <c r="G7627" t="s">
        <v>648</v>
      </c>
      <c r="H7627">
        <v>4.7</v>
      </c>
      <c r="I7627" t="s">
        <v>4961</v>
      </c>
      <c r="J7627" t="s">
        <v>385</v>
      </c>
    </row>
    <row r="7628" spans="1:10" x14ac:dyDescent="0.3">
      <c r="A7628" t="s">
        <v>2125</v>
      </c>
      <c r="B7628" t="s">
        <v>19</v>
      </c>
      <c r="C7628" t="s">
        <v>2126</v>
      </c>
      <c r="D7628" t="s">
        <v>2127</v>
      </c>
      <c r="E7628" t="s">
        <v>2128</v>
      </c>
      <c r="F7628" t="s">
        <v>305</v>
      </c>
      <c r="G7628" t="s">
        <v>15</v>
      </c>
      <c r="H7628">
        <v>3.4</v>
      </c>
      <c r="I7628" t="s">
        <v>1803</v>
      </c>
      <c r="J7628" t="s">
        <v>1804</v>
      </c>
    </row>
    <row r="7629" spans="1:10" x14ac:dyDescent="0.3">
      <c r="A7629" t="s">
        <v>16696</v>
      </c>
      <c r="B7629" t="s">
        <v>5575</v>
      </c>
      <c r="C7629" t="s">
        <v>16697</v>
      </c>
      <c r="D7629" s="1">
        <v>39998</v>
      </c>
      <c r="E7629" t="s">
        <v>16698</v>
      </c>
      <c r="F7629" t="s">
        <v>22</v>
      </c>
      <c r="G7629" t="s">
        <v>15</v>
      </c>
      <c r="H7629">
        <v>4.8</v>
      </c>
      <c r="I7629" t="s">
        <v>2167</v>
      </c>
      <c r="J7629" t="s">
        <v>2168</v>
      </c>
    </row>
    <row r="7630" spans="1:10" x14ac:dyDescent="0.3">
      <c r="A7630" t="s">
        <v>1891</v>
      </c>
      <c r="B7630" t="s">
        <v>19</v>
      </c>
      <c r="C7630" t="s">
        <v>1892</v>
      </c>
      <c r="D7630" s="1">
        <v>239911</v>
      </c>
      <c r="E7630" t="s">
        <v>1893</v>
      </c>
      <c r="F7630" t="s">
        <v>44</v>
      </c>
      <c r="G7630" t="s">
        <v>15</v>
      </c>
      <c r="H7630">
        <v>3.9</v>
      </c>
      <c r="I7630" t="s">
        <v>174</v>
      </c>
      <c r="J7630" t="s">
        <v>175</v>
      </c>
    </row>
    <row r="7631" spans="1:10" x14ac:dyDescent="0.3">
      <c r="A7631" t="s">
        <v>4831</v>
      </c>
      <c r="B7631" t="s">
        <v>19</v>
      </c>
      <c r="C7631" t="s">
        <v>14509</v>
      </c>
      <c r="D7631" s="1">
        <v>30590</v>
      </c>
      <c r="E7631" t="s">
        <v>14510</v>
      </c>
      <c r="F7631" t="s">
        <v>92</v>
      </c>
      <c r="G7631" t="s">
        <v>15</v>
      </c>
      <c r="H7631">
        <v>3.8</v>
      </c>
      <c r="I7631" t="s">
        <v>2405</v>
      </c>
      <c r="J7631" t="s">
        <v>442</v>
      </c>
    </row>
    <row r="7632" spans="1:10" x14ac:dyDescent="0.3">
      <c r="A7632" t="s">
        <v>3501</v>
      </c>
      <c r="B7632" t="s">
        <v>11</v>
      </c>
      <c r="C7632" t="s">
        <v>2248</v>
      </c>
      <c r="D7632" t="s">
        <v>12291</v>
      </c>
      <c r="E7632" t="s">
        <v>12292</v>
      </c>
      <c r="F7632" t="s">
        <v>15</v>
      </c>
      <c r="G7632" t="s">
        <v>15</v>
      </c>
      <c r="J7632" t="s">
        <v>2695</v>
      </c>
    </row>
    <row r="7633" spans="1:10" x14ac:dyDescent="0.3">
      <c r="A7633" t="s">
        <v>11392</v>
      </c>
      <c r="B7633" t="s">
        <v>19</v>
      </c>
      <c r="C7633" t="s">
        <v>11393</v>
      </c>
      <c r="D7633" s="1">
        <v>26999</v>
      </c>
      <c r="E7633" t="s">
        <v>11394</v>
      </c>
      <c r="F7633" t="s">
        <v>15</v>
      </c>
      <c r="G7633" t="s">
        <v>15</v>
      </c>
      <c r="J7633" t="s">
        <v>11395</v>
      </c>
    </row>
    <row r="7634" spans="1:10" x14ac:dyDescent="0.3">
      <c r="A7634" t="s">
        <v>4449</v>
      </c>
      <c r="B7634" t="s">
        <v>19</v>
      </c>
      <c r="C7634" t="s">
        <v>4450</v>
      </c>
      <c r="D7634" s="1">
        <v>9590</v>
      </c>
      <c r="E7634" t="s">
        <v>4451</v>
      </c>
      <c r="F7634" t="s">
        <v>254</v>
      </c>
      <c r="G7634" t="s">
        <v>15</v>
      </c>
      <c r="H7634">
        <v>1.4</v>
      </c>
      <c r="I7634" t="s">
        <v>987</v>
      </c>
      <c r="J7634" t="s">
        <v>988</v>
      </c>
    </row>
    <row r="7635" spans="1:10" x14ac:dyDescent="0.3">
      <c r="A7635" t="s">
        <v>7582</v>
      </c>
      <c r="B7635" t="s">
        <v>19</v>
      </c>
      <c r="C7635" t="s">
        <v>7583</v>
      </c>
      <c r="D7635" s="1">
        <v>5997</v>
      </c>
      <c r="E7635" t="s">
        <v>7584</v>
      </c>
      <c r="F7635" t="s">
        <v>246</v>
      </c>
      <c r="G7635" t="s">
        <v>15</v>
      </c>
      <c r="J7635" t="s">
        <v>7585</v>
      </c>
    </row>
    <row r="7636" spans="1:10" x14ac:dyDescent="0.3">
      <c r="A7636" t="s">
        <v>11870</v>
      </c>
      <c r="B7636" t="s">
        <v>1774</v>
      </c>
      <c r="C7636" t="s">
        <v>11871</v>
      </c>
      <c r="D7636" s="1">
        <v>44486</v>
      </c>
      <c r="E7636" t="s">
        <v>11872</v>
      </c>
      <c r="F7636" t="s">
        <v>92</v>
      </c>
      <c r="G7636" t="s">
        <v>330</v>
      </c>
      <c r="H7636">
        <v>4.9000000000000004</v>
      </c>
      <c r="I7636" t="s">
        <v>4454</v>
      </c>
      <c r="J7636" t="s">
        <v>1985</v>
      </c>
    </row>
    <row r="7637" spans="1:10" x14ac:dyDescent="0.3">
      <c r="A7637" t="s">
        <v>16699</v>
      </c>
      <c r="B7637" t="s">
        <v>1130</v>
      </c>
      <c r="C7637" t="s">
        <v>16700</v>
      </c>
      <c r="D7637" s="1">
        <v>35999</v>
      </c>
      <c r="E7637" t="s">
        <v>16701</v>
      </c>
      <c r="F7637" t="s">
        <v>146</v>
      </c>
      <c r="G7637" t="s">
        <v>1876</v>
      </c>
      <c r="H7637">
        <v>4.7</v>
      </c>
      <c r="I7637" t="s">
        <v>2343</v>
      </c>
      <c r="J7637" t="s">
        <v>2344</v>
      </c>
    </row>
    <row r="7638" spans="1:10" x14ac:dyDescent="0.3">
      <c r="A7638" t="s">
        <v>5197</v>
      </c>
      <c r="B7638" t="s">
        <v>11</v>
      </c>
      <c r="C7638" t="s">
        <v>448</v>
      </c>
      <c r="D7638" t="s">
        <v>16702</v>
      </c>
      <c r="E7638" t="s">
        <v>16703</v>
      </c>
      <c r="F7638" t="s">
        <v>15</v>
      </c>
      <c r="G7638" t="s">
        <v>30</v>
      </c>
      <c r="H7638">
        <v>4.8</v>
      </c>
      <c r="I7638" t="s">
        <v>5027</v>
      </c>
      <c r="J7638" t="s">
        <v>5028</v>
      </c>
    </row>
    <row r="7639" spans="1:10" x14ac:dyDescent="0.3">
      <c r="A7639" t="s">
        <v>6327</v>
      </c>
      <c r="B7639" t="s">
        <v>11</v>
      </c>
      <c r="C7639" t="s">
        <v>448</v>
      </c>
      <c r="D7639" s="1">
        <v>39949</v>
      </c>
      <c r="E7639" t="s">
        <v>6328</v>
      </c>
      <c r="F7639" t="s">
        <v>15</v>
      </c>
      <c r="G7639" t="s">
        <v>30</v>
      </c>
      <c r="H7639">
        <v>4.9000000000000004</v>
      </c>
      <c r="I7639" t="s">
        <v>4642</v>
      </c>
      <c r="J7639" t="s">
        <v>4643</v>
      </c>
    </row>
    <row r="7640" spans="1:10" x14ac:dyDescent="0.3">
      <c r="A7640" t="s">
        <v>16704</v>
      </c>
      <c r="B7640" t="s">
        <v>19</v>
      </c>
      <c r="C7640" t="s">
        <v>16705</v>
      </c>
      <c r="D7640" s="1">
        <v>54501</v>
      </c>
      <c r="E7640" t="s">
        <v>16706</v>
      </c>
      <c r="F7640" t="s">
        <v>291</v>
      </c>
      <c r="G7640" t="s">
        <v>30</v>
      </c>
      <c r="H7640">
        <v>4.4000000000000004</v>
      </c>
      <c r="I7640" t="s">
        <v>841</v>
      </c>
      <c r="J7640" t="s">
        <v>842</v>
      </c>
    </row>
    <row r="7641" spans="1:10" x14ac:dyDescent="0.3">
      <c r="A7641" t="s">
        <v>16707</v>
      </c>
      <c r="B7641" t="s">
        <v>19</v>
      </c>
      <c r="C7641" t="s">
        <v>16708</v>
      </c>
      <c r="D7641" t="s">
        <v>5937</v>
      </c>
      <c r="E7641" t="s">
        <v>16709</v>
      </c>
      <c r="F7641" t="s">
        <v>82</v>
      </c>
      <c r="G7641" t="s">
        <v>15</v>
      </c>
      <c r="H7641">
        <v>4.4000000000000004</v>
      </c>
      <c r="I7641" t="s">
        <v>1917</v>
      </c>
      <c r="J7641" t="s">
        <v>1918</v>
      </c>
    </row>
    <row r="7642" spans="1:10" x14ac:dyDescent="0.3">
      <c r="A7642" t="s">
        <v>4206</v>
      </c>
      <c r="B7642" t="s">
        <v>11</v>
      </c>
      <c r="C7642" t="s">
        <v>573</v>
      </c>
      <c r="D7642" s="1">
        <v>37148</v>
      </c>
      <c r="E7642" t="s">
        <v>16710</v>
      </c>
      <c r="F7642" t="s">
        <v>15</v>
      </c>
      <c r="G7642" t="s">
        <v>3650</v>
      </c>
      <c r="J7642" t="s">
        <v>2295</v>
      </c>
    </row>
    <row r="7643" spans="1:10" x14ac:dyDescent="0.3">
      <c r="A7643" t="s">
        <v>3753</v>
      </c>
      <c r="B7643" t="s">
        <v>11</v>
      </c>
      <c r="C7643" t="s">
        <v>1489</v>
      </c>
      <c r="D7643" t="s">
        <v>11203</v>
      </c>
      <c r="E7643" t="s">
        <v>11204</v>
      </c>
      <c r="F7643" t="s">
        <v>15</v>
      </c>
      <c r="G7643" t="s">
        <v>30</v>
      </c>
      <c r="H7643">
        <v>4.2</v>
      </c>
      <c r="I7643" t="s">
        <v>1441</v>
      </c>
      <c r="J7643" t="s">
        <v>1442</v>
      </c>
    </row>
    <row r="7644" spans="1:10" x14ac:dyDescent="0.3">
      <c r="A7644" t="s">
        <v>5630</v>
      </c>
      <c r="B7644" t="s">
        <v>11</v>
      </c>
      <c r="C7644" t="s">
        <v>12</v>
      </c>
      <c r="D7644" t="s">
        <v>16711</v>
      </c>
      <c r="E7644" t="s">
        <v>16712</v>
      </c>
      <c r="F7644" t="s">
        <v>15</v>
      </c>
      <c r="G7644" t="s">
        <v>15</v>
      </c>
      <c r="H7644">
        <v>4.5999999999999996</v>
      </c>
      <c r="I7644" t="s">
        <v>3677</v>
      </c>
      <c r="J7644" t="s">
        <v>3678</v>
      </c>
    </row>
    <row r="7645" spans="1:10" x14ac:dyDescent="0.3">
      <c r="E7645" t="s">
        <v>15</v>
      </c>
      <c r="F7645" t="s">
        <v>15</v>
      </c>
      <c r="G7645" t="s">
        <v>15</v>
      </c>
    </row>
    <row r="7646" spans="1:10" x14ac:dyDescent="0.3">
      <c r="A7646" t="s">
        <v>6571</v>
      </c>
      <c r="B7646" t="s">
        <v>11</v>
      </c>
      <c r="C7646" t="s">
        <v>552</v>
      </c>
      <c r="D7646" s="1">
        <v>52845</v>
      </c>
      <c r="E7646" t="s">
        <v>10391</v>
      </c>
      <c r="F7646" t="s">
        <v>15</v>
      </c>
      <c r="G7646" t="s">
        <v>15</v>
      </c>
      <c r="H7646">
        <v>4.7</v>
      </c>
      <c r="I7646" t="s">
        <v>1484</v>
      </c>
      <c r="J7646" t="s">
        <v>1485</v>
      </c>
    </row>
    <row r="7647" spans="1:10" x14ac:dyDescent="0.3">
      <c r="A7647" t="s">
        <v>16713</v>
      </c>
      <c r="B7647" t="s">
        <v>19</v>
      </c>
      <c r="C7647" t="s">
        <v>16714</v>
      </c>
      <c r="D7647" s="1">
        <v>26415</v>
      </c>
      <c r="E7647" t="s">
        <v>16715</v>
      </c>
      <c r="F7647" t="s">
        <v>254</v>
      </c>
      <c r="G7647" t="s">
        <v>30</v>
      </c>
      <c r="H7647">
        <v>2.8</v>
      </c>
      <c r="I7647" t="s">
        <v>1180</v>
      </c>
      <c r="J7647" t="s">
        <v>1181</v>
      </c>
    </row>
    <row r="7648" spans="1:10" x14ac:dyDescent="0.3">
      <c r="A7648" t="s">
        <v>5296</v>
      </c>
      <c r="B7648" t="s">
        <v>11</v>
      </c>
      <c r="C7648" t="s">
        <v>974</v>
      </c>
      <c r="D7648" s="1">
        <v>40970</v>
      </c>
      <c r="E7648" t="s">
        <v>16716</v>
      </c>
      <c r="F7648" t="s">
        <v>15</v>
      </c>
      <c r="G7648" t="s">
        <v>30</v>
      </c>
      <c r="H7648">
        <v>4.7</v>
      </c>
      <c r="I7648" t="s">
        <v>4584</v>
      </c>
      <c r="J7648" t="s">
        <v>4585</v>
      </c>
    </row>
    <row r="7649" spans="1:10" x14ac:dyDescent="0.3">
      <c r="A7649" t="s">
        <v>6123</v>
      </c>
      <c r="B7649" t="s">
        <v>11</v>
      </c>
      <c r="C7649" t="s">
        <v>12</v>
      </c>
      <c r="D7649" t="s">
        <v>8159</v>
      </c>
      <c r="E7649" t="s">
        <v>8160</v>
      </c>
      <c r="F7649" t="s">
        <v>15</v>
      </c>
      <c r="G7649" t="s">
        <v>15</v>
      </c>
      <c r="H7649">
        <v>4.8</v>
      </c>
      <c r="I7649" t="s">
        <v>5077</v>
      </c>
      <c r="J7649" t="s">
        <v>2351</v>
      </c>
    </row>
    <row r="7650" spans="1:10" x14ac:dyDescent="0.3">
      <c r="E7650" t="s">
        <v>15</v>
      </c>
      <c r="F7650" t="s">
        <v>15</v>
      </c>
      <c r="G7650" t="s">
        <v>15</v>
      </c>
    </row>
    <row r="7651" spans="1:10" x14ac:dyDescent="0.3">
      <c r="A7651" t="s">
        <v>5374</v>
      </c>
      <c r="B7651" t="s">
        <v>11</v>
      </c>
      <c r="C7651" t="s">
        <v>790</v>
      </c>
      <c r="D7651" t="s">
        <v>10433</v>
      </c>
      <c r="E7651" t="s">
        <v>10434</v>
      </c>
      <c r="F7651" t="s">
        <v>15</v>
      </c>
      <c r="G7651" t="s">
        <v>140</v>
      </c>
      <c r="H7651">
        <v>4.0999999999999996</v>
      </c>
      <c r="I7651" t="s">
        <v>635</v>
      </c>
      <c r="J7651" t="s">
        <v>636</v>
      </c>
    </row>
    <row r="7652" spans="1:10" x14ac:dyDescent="0.3">
      <c r="A7652" t="s">
        <v>7525</v>
      </c>
      <c r="B7652" t="s">
        <v>19</v>
      </c>
      <c r="C7652" t="s">
        <v>7526</v>
      </c>
      <c r="D7652" t="s">
        <v>7527</v>
      </c>
      <c r="E7652" t="s">
        <v>7528</v>
      </c>
      <c r="F7652" t="s">
        <v>291</v>
      </c>
      <c r="G7652" t="s">
        <v>7529</v>
      </c>
      <c r="H7652">
        <v>4.3</v>
      </c>
      <c r="I7652" t="s">
        <v>4036</v>
      </c>
      <c r="J7652" t="s">
        <v>4037</v>
      </c>
    </row>
    <row r="7653" spans="1:10" x14ac:dyDescent="0.3">
      <c r="A7653" t="s">
        <v>9681</v>
      </c>
      <c r="B7653" t="s">
        <v>11</v>
      </c>
      <c r="C7653" t="s">
        <v>959</v>
      </c>
      <c r="D7653" s="1">
        <v>42741</v>
      </c>
      <c r="E7653" t="s">
        <v>9682</v>
      </c>
      <c r="F7653" t="s">
        <v>15</v>
      </c>
      <c r="G7653" t="s">
        <v>3666</v>
      </c>
      <c r="H7653">
        <v>4</v>
      </c>
      <c r="I7653" t="s">
        <v>421</v>
      </c>
      <c r="J7653" t="s">
        <v>3952</v>
      </c>
    </row>
    <row r="7654" spans="1:10" x14ac:dyDescent="0.3">
      <c r="A7654" t="s">
        <v>1318</v>
      </c>
      <c r="B7654" t="s">
        <v>5575</v>
      </c>
      <c r="C7654" t="s">
        <v>13454</v>
      </c>
      <c r="D7654" s="1">
        <v>22995</v>
      </c>
      <c r="E7654" t="s">
        <v>13455</v>
      </c>
      <c r="F7654" t="s">
        <v>22</v>
      </c>
      <c r="G7654" t="s">
        <v>15</v>
      </c>
      <c r="H7654">
        <v>4.2</v>
      </c>
      <c r="I7654" t="s">
        <v>5091</v>
      </c>
      <c r="J7654" t="s">
        <v>5092</v>
      </c>
    </row>
    <row r="7655" spans="1:10" x14ac:dyDescent="0.3">
      <c r="A7655" t="s">
        <v>8226</v>
      </c>
      <c r="B7655" t="s">
        <v>19</v>
      </c>
      <c r="C7655" t="s">
        <v>8227</v>
      </c>
      <c r="D7655" s="1">
        <v>16795</v>
      </c>
      <c r="E7655" t="s">
        <v>8228</v>
      </c>
      <c r="F7655" t="s">
        <v>3065</v>
      </c>
      <c r="G7655" t="s">
        <v>15</v>
      </c>
      <c r="J7655" t="s">
        <v>5138</v>
      </c>
    </row>
    <row r="7656" spans="1:10" x14ac:dyDescent="0.3">
      <c r="A7656" t="s">
        <v>6213</v>
      </c>
      <c r="B7656" t="s">
        <v>11</v>
      </c>
      <c r="C7656" t="s">
        <v>1736</v>
      </c>
      <c r="D7656" t="s">
        <v>8522</v>
      </c>
      <c r="E7656" t="s">
        <v>16717</v>
      </c>
      <c r="F7656" t="s">
        <v>15</v>
      </c>
      <c r="G7656" t="s">
        <v>15</v>
      </c>
      <c r="H7656">
        <v>4.8</v>
      </c>
      <c r="I7656" t="s">
        <v>1133</v>
      </c>
      <c r="J7656" t="s">
        <v>1134</v>
      </c>
    </row>
    <row r="7657" spans="1:10" x14ac:dyDescent="0.3">
      <c r="A7657" t="s">
        <v>4565</v>
      </c>
      <c r="B7657" t="s">
        <v>19</v>
      </c>
      <c r="C7657" t="s">
        <v>8315</v>
      </c>
      <c r="D7657" s="1">
        <v>14687</v>
      </c>
      <c r="E7657" t="s">
        <v>8316</v>
      </c>
      <c r="F7657" t="s">
        <v>291</v>
      </c>
      <c r="G7657" t="s">
        <v>15</v>
      </c>
      <c r="H7657">
        <v>4.7</v>
      </c>
      <c r="I7657" t="s">
        <v>3745</v>
      </c>
      <c r="J7657" t="s">
        <v>3746</v>
      </c>
    </row>
    <row r="7658" spans="1:10" x14ac:dyDescent="0.3">
      <c r="A7658" t="s">
        <v>9890</v>
      </c>
      <c r="B7658" t="s">
        <v>11</v>
      </c>
      <c r="C7658" t="s">
        <v>967</v>
      </c>
      <c r="D7658" t="s">
        <v>9891</v>
      </c>
      <c r="E7658" t="s">
        <v>10827</v>
      </c>
      <c r="F7658" t="s">
        <v>15</v>
      </c>
      <c r="G7658" t="s">
        <v>1095</v>
      </c>
      <c r="H7658">
        <v>4.8</v>
      </c>
      <c r="I7658" t="s">
        <v>3490</v>
      </c>
      <c r="J7658" t="s">
        <v>3491</v>
      </c>
    </row>
    <row r="7659" spans="1:10" x14ac:dyDescent="0.3">
      <c r="A7659" t="s">
        <v>7565</v>
      </c>
      <c r="B7659" t="s">
        <v>11</v>
      </c>
      <c r="C7659" t="s">
        <v>790</v>
      </c>
      <c r="D7659" t="s">
        <v>9319</v>
      </c>
      <c r="E7659" t="s">
        <v>9320</v>
      </c>
      <c r="F7659" t="s">
        <v>15</v>
      </c>
      <c r="G7659" t="s">
        <v>30</v>
      </c>
      <c r="H7659">
        <v>4.5</v>
      </c>
      <c r="I7659" t="s">
        <v>495</v>
      </c>
      <c r="J7659" t="s">
        <v>496</v>
      </c>
    </row>
    <row r="7660" spans="1:10" x14ac:dyDescent="0.3">
      <c r="A7660" t="s">
        <v>5441</v>
      </c>
      <c r="B7660" t="s">
        <v>19</v>
      </c>
      <c r="C7660" t="s">
        <v>9931</v>
      </c>
      <c r="D7660" s="1">
        <v>12109</v>
      </c>
      <c r="E7660" t="s">
        <v>9932</v>
      </c>
      <c r="F7660" t="s">
        <v>69</v>
      </c>
      <c r="G7660" t="s">
        <v>15</v>
      </c>
      <c r="H7660">
        <v>3.1</v>
      </c>
      <c r="I7660" t="s">
        <v>31</v>
      </c>
      <c r="J7660" t="s">
        <v>32</v>
      </c>
    </row>
    <row r="7661" spans="1:10" x14ac:dyDescent="0.3">
      <c r="A7661" t="s">
        <v>3074</v>
      </c>
      <c r="B7661" t="s">
        <v>19</v>
      </c>
      <c r="C7661" t="s">
        <v>3075</v>
      </c>
      <c r="D7661" s="1">
        <v>17575</v>
      </c>
      <c r="E7661" t="s">
        <v>3077</v>
      </c>
      <c r="F7661" t="s">
        <v>69</v>
      </c>
      <c r="G7661" t="s">
        <v>15</v>
      </c>
      <c r="H7661">
        <v>4.4000000000000004</v>
      </c>
      <c r="I7661" t="s">
        <v>3078</v>
      </c>
      <c r="J7661" t="s">
        <v>3079</v>
      </c>
    </row>
    <row r="7662" spans="1:10" x14ac:dyDescent="0.3">
      <c r="A7662" t="s">
        <v>16718</v>
      </c>
      <c r="B7662" t="s">
        <v>19</v>
      </c>
      <c r="C7662" t="s">
        <v>9153</v>
      </c>
      <c r="D7662" s="1">
        <v>32522</v>
      </c>
      <c r="E7662" t="s">
        <v>16719</v>
      </c>
      <c r="F7662" t="s">
        <v>92</v>
      </c>
      <c r="G7662" t="s">
        <v>15</v>
      </c>
      <c r="H7662">
        <v>4.0999999999999996</v>
      </c>
      <c r="I7662" t="s">
        <v>635</v>
      </c>
      <c r="J7662" t="s">
        <v>636</v>
      </c>
    </row>
    <row r="7663" spans="1:10" x14ac:dyDescent="0.3">
      <c r="A7663" t="s">
        <v>4169</v>
      </c>
      <c r="B7663" t="s">
        <v>19</v>
      </c>
      <c r="C7663" t="s">
        <v>10931</v>
      </c>
      <c r="D7663" s="1">
        <v>7852</v>
      </c>
      <c r="E7663" t="s">
        <v>10932</v>
      </c>
      <c r="F7663" t="s">
        <v>29</v>
      </c>
      <c r="G7663" t="s">
        <v>15</v>
      </c>
      <c r="H7663">
        <v>4.8</v>
      </c>
      <c r="I7663" t="s">
        <v>2167</v>
      </c>
      <c r="J7663" t="s">
        <v>2168</v>
      </c>
    </row>
    <row r="7664" spans="1:10" x14ac:dyDescent="0.3">
      <c r="A7664" t="s">
        <v>678</v>
      </c>
      <c r="B7664" t="s">
        <v>19</v>
      </c>
      <c r="C7664" t="s">
        <v>8146</v>
      </c>
      <c r="D7664" t="s">
        <v>8147</v>
      </c>
      <c r="E7664" t="s">
        <v>8148</v>
      </c>
      <c r="F7664" t="s">
        <v>426</v>
      </c>
      <c r="G7664" t="s">
        <v>15</v>
      </c>
      <c r="H7664">
        <v>4.5</v>
      </c>
      <c r="I7664" t="s">
        <v>682</v>
      </c>
      <c r="J7664" t="s">
        <v>683</v>
      </c>
    </row>
    <row r="7665" spans="1:10" x14ac:dyDescent="0.3">
      <c r="A7665" t="s">
        <v>16720</v>
      </c>
      <c r="B7665" t="s">
        <v>19</v>
      </c>
      <c r="C7665" t="s">
        <v>16721</v>
      </c>
      <c r="D7665" s="1">
        <v>5980</v>
      </c>
      <c r="E7665" t="s">
        <v>16722</v>
      </c>
      <c r="F7665" t="s">
        <v>69</v>
      </c>
      <c r="G7665" t="s">
        <v>15</v>
      </c>
      <c r="H7665">
        <v>3.5</v>
      </c>
      <c r="I7665" t="s">
        <v>854</v>
      </c>
      <c r="J7665" t="s">
        <v>855</v>
      </c>
    </row>
    <row r="7666" spans="1:10" x14ac:dyDescent="0.3">
      <c r="A7666" t="s">
        <v>5700</v>
      </c>
      <c r="B7666" t="s">
        <v>19</v>
      </c>
      <c r="C7666" t="s">
        <v>16723</v>
      </c>
      <c r="D7666" t="s">
        <v>16724</v>
      </c>
      <c r="E7666" t="s">
        <v>16725</v>
      </c>
      <c r="F7666" t="s">
        <v>92</v>
      </c>
      <c r="G7666" t="s">
        <v>619</v>
      </c>
      <c r="H7666">
        <v>4.5</v>
      </c>
      <c r="I7666" t="s">
        <v>360</v>
      </c>
      <c r="J7666" t="s">
        <v>361</v>
      </c>
    </row>
    <row r="7667" spans="1:10" x14ac:dyDescent="0.3">
      <c r="A7667" t="s">
        <v>502</v>
      </c>
      <c r="B7667" t="s">
        <v>11</v>
      </c>
      <c r="C7667" t="s">
        <v>12</v>
      </c>
      <c r="D7667" t="s">
        <v>16726</v>
      </c>
      <c r="E7667" t="s">
        <v>16727</v>
      </c>
      <c r="F7667" t="s">
        <v>15</v>
      </c>
      <c r="G7667" t="s">
        <v>505</v>
      </c>
      <c r="J7667" t="s">
        <v>506</v>
      </c>
    </row>
    <row r="7668" spans="1:10" x14ac:dyDescent="0.3">
      <c r="A7668" t="s">
        <v>9993</v>
      </c>
      <c r="B7668" t="s">
        <v>5971</v>
      </c>
      <c r="C7668" t="s">
        <v>16728</v>
      </c>
      <c r="D7668" s="1">
        <v>20495</v>
      </c>
      <c r="E7668" t="s">
        <v>16729</v>
      </c>
      <c r="F7668" t="s">
        <v>92</v>
      </c>
      <c r="G7668" t="s">
        <v>15</v>
      </c>
      <c r="H7668">
        <v>4.5</v>
      </c>
      <c r="I7668" t="s">
        <v>3871</v>
      </c>
      <c r="J7668" t="s">
        <v>3872</v>
      </c>
    </row>
    <row r="7669" spans="1:10" x14ac:dyDescent="0.3">
      <c r="A7669" t="s">
        <v>16730</v>
      </c>
      <c r="B7669" t="s">
        <v>19</v>
      </c>
      <c r="C7669" t="s">
        <v>16731</v>
      </c>
      <c r="D7669" t="s">
        <v>10259</v>
      </c>
      <c r="E7669" t="s">
        <v>16732</v>
      </c>
      <c r="F7669" t="s">
        <v>82</v>
      </c>
      <c r="G7669" t="s">
        <v>15</v>
      </c>
      <c r="H7669">
        <v>4.0999999999999996</v>
      </c>
      <c r="I7669" t="s">
        <v>1549</v>
      </c>
      <c r="J7669" t="s">
        <v>1550</v>
      </c>
    </row>
    <row r="7670" spans="1:10" x14ac:dyDescent="0.3">
      <c r="A7670" t="s">
        <v>16733</v>
      </c>
      <c r="B7670" t="s">
        <v>19</v>
      </c>
      <c r="C7670" t="s">
        <v>16734</v>
      </c>
      <c r="D7670" t="s">
        <v>16735</v>
      </c>
      <c r="E7670" t="s">
        <v>16736</v>
      </c>
      <c r="F7670" t="s">
        <v>22</v>
      </c>
      <c r="G7670" t="s">
        <v>2545</v>
      </c>
      <c r="H7670">
        <v>4.4000000000000004</v>
      </c>
      <c r="I7670" t="s">
        <v>312</v>
      </c>
      <c r="J7670" t="s">
        <v>313</v>
      </c>
    </row>
    <row r="7671" spans="1:10" x14ac:dyDescent="0.3">
      <c r="A7671" t="s">
        <v>16737</v>
      </c>
      <c r="B7671" t="s">
        <v>19</v>
      </c>
      <c r="C7671" t="s">
        <v>16738</v>
      </c>
      <c r="D7671" s="1">
        <v>19985</v>
      </c>
      <c r="E7671" t="s">
        <v>16739</v>
      </c>
      <c r="F7671" t="s">
        <v>92</v>
      </c>
      <c r="G7671" t="s">
        <v>15</v>
      </c>
      <c r="H7671">
        <v>4.8</v>
      </c>
      <c r="I7671" t="s">
        <v>4744</v>
      </c>
      <c r="J7671" t="s">
        <v>927</v>
      </c>
    </row>
    <row r="7672" spans="1:10" x14ac:dyDescent="0.3">
      <c r="A7672" t="s">
        <v>6213</v>
      </c>
      <c r="B7672" t="s">
        <v>11</v>
      </c>
      <c r="C7672" t="s">
        <v>448</v>
      </c>
      <c r="D7672" t="s">
        <v>8168</v>
      </c>
      <c r="E7672" t="s">
        <v>8169</v>
      </c>
      <c r="F7672" t="s">
        <v>15</v>
      </c>
      <c r="G7672" t="s">
        <v>15</v>
      </c>
      <c r="H7672">
        <v>4.8</v>
      </c>
      <c r="I7672" t="s">
        <v>1133</v>
      </c>
      <c r="J7672" t="s">
        <v>1134</v>
      </c>
    </row>
    <row r="7673" spans="1:10" x14ac:dyDescent="0.3">
      <c r="A7673" t="s">
        <v>5469</v>
      </c>
      <c r="B7673" t="s">
        <v>11</v>
      </c>
      <c r="C7673" t="s">
        <v>790</v>
      </c>
      <c r="D7673" t="s">
        <v>8396</v>
      </c>
      <c r="E7673" t="s">
        <v>16740</v>
      </c>
      <c r="F7673" t="s">
        <v>15</v>
      </c>
      <c r="G7673" t="s">
        <v>15</v>
      </c>
      <c r="H7673">
        <v>4.7</v>
      </c>
      <c r="I7673" t="s">
        <v>1299</v>
      </c>
      <c r="J7673" t="s">
        <v>1300</v>
      </c>
    </row>
    <row r="7674" spans="1:10" x14ac:dyDescent="0.3">
      <c r="A7674" t="s">
        <v>5336</v>
      </c>
      <c r="B7674" t="s">
        <v>11</v>
      </c>
      <c r="C7674" t="s">
        <v>3912</v>
      </c>
      <c r="D7674" t="s">
        <v>14453</v>
      </c>
      <c r="E7674" t="s">
        <v>14454</v>
      </c>
      <c r="F7674" t="s">
        <v>15</v>
      </c>
      <c r="G7674" t="s">
        <v>30</v>
      </c>
      <c r="H7674">
        <v>4.7</v>
      </c>
      <c r="I7674" t="s">
        <v>5037</v>
      </c>
      <c r="J7674" t="s">
        <v>2629</v>
      </c>
    </row>
    <row r="7675" spans="1:10" x14ac:dyDescent="0.3">
      <c r="E7675" t="s">
        <v>15</v>
      </c>
      <c r="F7675" t="s">
        <v>15</v>
      </c>
      <c r="G7675" t="s">
        <v>15</v>
      </c>
    </row>
    <row r="7676" spans="1:10" x14ac:dyDescent="0.3">
      <c r="A7676" t="s">
        <v>5754</v>
      </c>
      <c r="B7676" t="s">
        <v>11</v>
      </c>
      <c r="C7676" t="s">
        <v>12</v>
      </c>
      <c r="D7676" t="s">
        <v>12150</v>
      </c>
      <c r="E7676" t="s">
        <v>12151</v>
      </c>
      <c r="F7676" t="s">
        <v>15</v>
      </c>
      <c r="G7676" t="s">
        <v>30</v>
      </c>
      <c r="H7676">
        <v>4.7</v>
      </c>
      <c r="I7676" t="s">
        <v>2839</v>
      </c>
      <c r="J7676" t="s">
        <v>2840</v>
      </c>
    </row>
    <row r="7677" spans="1:10" x14ac:dyDescent="0.3">
      <c r="A7677" t="s">
        <v>5970</v>
      </c>
      <c r="B7677" t="s">
        <v>19</v>
      </c>
      <c r="C7677" t="s">
        <v>16741</v>
      </c>
      <c r="D7677" s="1">
        <v>26995</v>
      </c>
      <c r="E7677" t="s">
        <v>16742</v>
      </c>
      <c r="F7677" t="s">
        <v>305</v>
      </c>
      <c r="G7677" t="s">
        <v>15</v>
      </c>
      <c r="H7677">
        <v>4.0999999999999996</v>
      </c>
      <c r="I7677" t="s">
        <v>640</v>
      </c>
      <c r="J7677" t="s">
        <v>641</v>
      </c>
    </row>
    <row r="7678" spans="1:10" x14ac:dyDescent="0.3">
      <c r="A7678" t="s">
        <v>4284</v>
      </c>
      <c r="B7678" t="s">
        <v>11</v>
      </c>
      <c r="C7678" t="s">
        <v>1489</v>
      </c>
      <c r="D7678" s="1">
        <v>26914</v>
      </c>
      <c r="E7678" t="s">
        <v>16743</v>
      </c>
      <c r="F7678" t="s">
        <v>15</v>
      </c>
      <c r="G7678" t="s">
        <v>3038</v>
      </c>
      <c r="H7678">
        <v>4.7</v>
      </c>
      <c r="I7678" t="s">
        <v>1504</v>
      </c>
      <c r="J7678" t="s">
        <v>1505</v>
      </c>
    </row>
    <row r="7679" spans="1:10" x14ac:dyDescent="0.3">
      <c r="A7679" t="s">
        <v>4914</v>
      </c>
      <c r="B7679" t="s">
        <v>19</v>
      </c>
      <c r="C7679" t="s">
        <v>16744</v>
      </c>
      <c r="D7679" s="1">
        <v>26587</v>
      </c>
      <c r="E7679" t="s">
        <v>16745</v>
      </c>
      <c r="F7679" t="s">
        <v>82</v>
      </c>
      <c r="G7679" t="s">
        <v>15</v>
      </c>
      <c r="H7679">
        <v>4.4000000000000004</v>
      </c>
      <c r="I7679" t="s">
        <v>688</v>
      </c>
      <c r="J7679" t="s">
        <v>689</v>
      </c>
    </row>
    <row r="7680" spans="1:10" x14ac:dyDescent="0.3">
      <c r="A7680" t="s">
        <v>5182</v>
      </c>
      <c r="B7680" t="s">
        <v>11</v>
      </c>
      <c r="C7680" t="s">
        <v>1736</v>
      </c>
      <c r="D7680" s="1">
        <v>52115</v>
      </c>
      <c r="E7680" t="s">
        <v>5955</v>
      </c>
      <c r="F7680" t="s">
        <v>15</v>
      </c>
      <c r="G7680" t="s">
        <v>15</v>
      </c>
      <c r="H7680">
        <v>4.4000000000000004</v>
      </c>
      <c r="I7680" t="s">
        <v>860</v>
      </c>
      <c r="J7680" t="s">
        <v>861</v>
      </c>
    </row>
    <row r="7681" spans="1:10" x14ac:dyDescent="0.3">
      <c r="A7681" t="s">
        <v>4639</v>
      </c>
      <c r="B7681" t="s">
        <v>1774</v>
      </c>
      <c r="C7681" t="s">
        <v>4640</v>
      </c>
      <c r="D7681" s="1">
        <v>38988</v>
      </c>
      <c r="E7681" t="s">
        <v>4641</v>
      </c>
      <c r="F7681" t="s">
        <v>22</v>
      </c>
      <c r="G7681" t="s">
        <v>15</v>
      </c>
      <c r="H7681">
        <v>4.9000000000000004</v>
      </c>
      <c r="I7681" t="s">
        <v>4642</v>
      </c>
      <c r="J7681" t="s">
        <v>4643</v>
      </c>
    </row>
    <row r="7682" spans="1:10" x14ac:dyDescent="0.3">
      <c r="A7682" t="s">
        <v>4851</v>
      </c>
      <c r="B7682" t="s">
        <v>19</v>
      </c>
      <c r="C7682" t="s">
        <v>16746</v>
      </c>
      <c r="D7682" s="1">
        <v>43798</v>
      </c>
      <c r="E7682" t="s">
        <v>16747</v>
      </c>
      <c r="F7682" t="s">
        <v>92</v>
      </c>
      <c r="G7682" t="s">
        <v>15</v>
      </c>
      <c r="H7682">
        <v>4.8</v>
      </c>
      <c r="I7682" t="s">
        <v>787</v>
      </c>
      <c r="J7682" t="s">
        <v>788</v>
      </c>
    </row>
    <row r="7683" spans="1:10" x14ac:dyDescent="0.3">
      <c r="A7683" t="s">
        <v>7764</v>
      </c>
      <c r="B7683" t="s">
        <v>11</v>
      </c>
      <c r="C7683" t="s">
        <v>12</v>
      </c>
      <c r="D7683" t="s">
        <v>16748</v>
      </c>
      <c r="E7683" t="s">
        <v>16749</v>
      </c>
      <c r="F7683" t="s">
        <v>15</v>
      </c>
      <c r="G7683" t="s">
        <v>7529</v>
      </c>
      <c r="H7683">
        <v>4.5999999999999996</v>
      </c>
      <c r="I7683" t="s">
        <v>3677</v>
      </c>
      <c r="J7683" t="s">
        <v>3678</v>
      </c>
    </row>
    <row r="7684" spans="1:10" x14ac:dyDescent="0.3">
      <c r="A7684" t="s">
        <v>11328</v>
      </c>
      <c r="B7684" t="s">
        <v>11</v>
      </c>
      <c r="C7684" t="s">
        <v>1736</v>
      </c>
      <c r="D7684" s="1">
        <v>24795</v>
      </c>
      <c r="E7684" t="s">
        <v>16750</v>
      </c>
      <c r="F7684" t="s">
        <v>15</v>
      </c>
      <c r="G7684" t="s">
        <v>30</v>
      </c>
      <c r="H7684">
        <v>5</v>
      </c>
      <c r="I7684" t="s">
        <v>4486</v>
      </c>
      <c r="J7684" t="s">
        <v>4487</v>
      </c>
    </row>
    <row r="7685" spans="1:10" x14ac:dyDescent="0.3">
      <c r="A7685" t="s">
        <v>16751</v>
      </c>
      <c r="B7685" t="s">
        <v>19</v>
      </c>
      <c r="C7685" t="s">
        <v>16752</v>
      </c>
      <c r="D7685" s="1">
        <v>27995</v>
      </c>
      <c r="E7685" t="s">
        <v>16753</v>
      </c>
      <c r="F7685" t="s">
        <v>82</v>
      </c>
      <c r="G7685" t="s">
        <v>330</v>
      </c>
      <c r="J7685" t="s">
        <v>456</v>
      </c>
    </row>
    <row r="7686" spans="1:10" x14ac:dyDescent="0.3">
      <c r="A7686" t="s">
        <v>16754</v>
      </c>
      <c r="B7686" t="s">
        <v>19</v>
      </c>
      <c r="C7686" t="s">
        <v>16755</v>
      </c>
      <c r="D7686" s="1">
        <v>19998</v>
      </c>
      <c r="E7686" t="s">
        <v>16756</v>
      </c>
      <c r="F7686" t="s">
        <v>62</v>
      </c>
      <c r="G7686" t="s">
        <v>30</v>
      </c>
      <c r="H7686">
        <v>3.5</v>
      </c>
      <c r="I7686" t="s">
        <v>1409</v>
      </c>
      <c r="J7686" t="s">
        <v>1410</v>
      </c>
    </row>
    <row r="7687" spans="1:10" x14ac:dyDescent="0.3">
      <c r="A7687" t="s">
        <v>7979</v>
      </c>
      <c r="B7687" t="s">
        <v>19</v>
      </c>
      <c r="C7687" t="s">
        <v>7980</v>
      </c>
      <c r="D7687" s="1">
        <v>55000</v>
      </c>
      <c r="E7687" t="s">
        <v>7981</v>
      </c>
      <c r="F7687" t="s">
        <v>29</v>
      </c>
      <c r="G7687" t="s">
        <v>5459</v>
      </c>
      <c r="H7687">
        <v>4.9000000000000004</v>
      </c>
      <c r="I7687" t="s">
        <v>610</v>
      </c>
      <c r="J7687" t="s">
        <v>611</v>
      </c>
    </row>
    <row r="7688" spans="1:10" x14ac:dyDescent="0.3">
      <c r="A7688" t="s">
        <v>3836</v>
      </c>
      <c r="B7688" t="s">
        <v>1130</v>
      </c>
      <c r="C7688" t="s">
        <v>10373</v>
      </c>
      <c r="D7688" t="s">
        <v>10374</v>
      </c>
      <c r="E7688" t="s">
        <v>10375</v>
      </c>
      <c r="F7688" t="s">
        <v>146</v>
      </c>
      <c r="G7688" t="s">
        <v>159</v>
      </c>
      <c r="H7688">
        <v>4.7</v>
      </c>
      <c r="I7688" t="s">
        <v>3786</v>
      </c>
      <c r="J7688" t="s">
        <v>206</v>
      </c>
    </row>
    <row r="7689" spans="1:10" x14ac:dyDescent="0.3">
      <c r="A7689" t="s">
        <v>362</v>
      </c>
      <c r="B7689" t="s">
        <v>19</v>
      </c>
      <c r="C7689" t="s">
        <v>363</v>
      </c>
      <c r="D7689" s="1">
        <v>53895</v>
      </c>
      <c r="E7689" t="s">
        <v>364</v>
      </c>
      <c r="F7689" t="s">
        <v>69</v>
      </c>
      <c r="G7689" t="s">
        <v>152</v>
      </c>
      <c r="J7689" t="s">
        <v>365</v>
      </c>
    </row>
    <row r="7690" spans="1:10" x14ac:dyDescent="0.3">
      <c r="A7690" t="s">
        <v>4015</v>
      </c>
      <c r="B7690" t="s">
        <v>11</v>
      </c>
      <c r="C7690" t="s">
        <v>202</v>
      </c>
      <c r="D7690" s="1">
        <v>39461</v>
      </c>
      <c r="E7690" t="s">
        <v>14869</v>
      </c>
      <c r="F7690" t="s">
        <v>15</v>
      </c>
      <c r="G7690" t="s">
        <v>3650</v>
      </c>
      <c r="H7690">
        <v>4.8</v>
      </c>
      <c r="I7690" t="s">
        <v>869</v>
      </c>
      <c r="J7690" t="s">
        <v>870</v>
      </c>
    </row>
    <row r="7691" spans="1:10" x14ac:dyDescent="0.3">
      <c r="A7691" t="s">
        <v>2592</v>
      </c>
      <c r="B7691" t="s">
        <v>19</v>
      </c>
      <c r="C7691" t="s">
        <v>2593</v>
      </c>
      <c r="D7691" s="1">
        <v>9990</v>
      </c>
      <c r="E7691" t="s">
        <v>2594</v>
      </c>
      <c r="F7691" t="s">
        <v>320</v>
      </c>
      <c r="G7691" t="s">
        <v>15</v>
      </c>
      <c r="H7691">
        <v>3.7</v>
      </c>
      <c r="I7691" t="s">
        <v>261</v>
      </c>
      <c r="J7691" t="s">
        <v>262</v>
      </c>
    </row>
    <row r="7692" spans="1:10" x14ac:dyDescent="0.3">
      <c r="A7692" t="s">
        <v>16757</v>
      </c>
      <c r="B7692" t="s">
        <v>19</v>
      </c>
      <c r="C7692" t="s">
        <v>16758</v>
      </c>
      <c r="D7692" t="s">
        <v>16759</v>
      </c>
      <c r="E7692" t="s">
        <v>16760</v>
      </c>
      <c r="F7692" t="s">
        <v>146</v>
      </c>
      <c r="G7692" t="s">
        <v>15</v>
      </c>
      <c r="H7692">
        <v>4.5</v>
      </c>
      <c r="I7692" t="s">
        <v>360</v>
      </c>
      <c r="J7692" t="s">
        <v>361</v>
      </c>
    </row>
    <row r="7693" spans="1:10" x14ac:dyDescent="0.3">
      <c r="A7693" t="s">
        <v>10900</v>
      </c>
      <c r="B7693" t="s">
        <v>19</v>
      </c>
      <c r="C7693" t="s">
        <v>10901</v>
      </c>
      <c r="D7693" s="1">
        <v>26500</v>
      </c>
      <c r="E7693" t="s">
        <v>10902</v>
      </c>
      <c r="F7693" t="s">
        <v>146</v>
      </c>
      <c r="G7693" t="s">
        <v>30</v>
      </c>
      <c r="H7693">
        <v>4.4000000000000004</v>
      </c>
      <c r="I7693" t="s">
        <v>404</v>
      </c>
      <c r="J7693" t="s">
        <v>405</v>
      </c>
    </row>
    <row r="7694" spans="1:10" x14ac:dyDescent="0.3">
      <c r="A7694" t="s">
        <v>4488</v>
      </c>
      <c r="B7694" t="s">
        <v>19</v>
      </c>
      <c r="C7694" t="s">
        <v>4489</v>
      </c>
      <c r="D7694" t="s">
        <v>4490</v>
      </c>
      <c r="E7694" t="s">
        <v>4491</v>
      </c>
      <c r="F7694" t="s">
        <v>426</v>
      </c>
      <c r="G7694" t="s">
        <v>3650</v>
      </c>
      <c r="H7694">
        <v>4.8</v>
      </c>
      <c r="I7694" t="s">
        <v>869</v>
      </c>
      <c r="J7694" t="s">
        <v>870</v>
      </c>
    </row>
    <row r="7695" spans="1:10" x14ac:dyDescent="0.3">
      <c r="A7695" t="s">
        <v>3092</v>
      </c>
      <c r="B7695" t="s">
        <v>19</v>
      </c>
      <c r="C7695" t="s">
        <v>3093</v>
      </c>
      <c r="D7695" t="s">
        <v>3094</v>
      </c>
      <c r="E7695" t="s">
        <v>3095</v>
      </c>
      <c r="F7695" t="s">
        <v>146</v>
      </c>
      <c r="G7695" t="s">
        <v>3096</v>
      </c>
      <c r="H7695">
        <v>4.3</v>
      </c>
      <c r="I7695" t="s">
        <v>160</v>
      </c>
      <c r="J7695" t="s">
        <v>161</v>
      </c>
    </row>
    <row r="7696" spans="1:10" x14ac:dyDescent="0.3">
      <c r="A7696" t="s">
        <v>4188</v>
      </c>
      <c r="B7696" t="s">
        <v>19</v>
      </c>
      <c r="C7696" t="s">
        <v>6167</v>
      </c>
      <c r="D7696" t="s">
        <v>6168</v>
      </c>
      <c r="E7696" t="s">
        <v>6169</v>
      </c>
      <c r="F7696" t="s">
        <v>305</v>
      </c>
      <c r="G7696" t="s">
        <v>15</v>
      </c>
      <c r="H7696">
        <v>4.5</v>
      </c>
      <c r="I7696" t="s">
        <v>2024</v>
      </c>
      <c r="J7696" t="s">
        <v>2025</v>
      </c>
    </row>
    <row r="7697" spans="1:10" x14ac:dyDescent="0.3">
      <c r="A7697" t="s">
        <v>4590</v>
      </c>
      <c r="B7697" t="s">
        <v>11</v>
      </c>
      <c r="C7697" t="s">
        <v>562</v>
      </c>
      <c r="D7697" t="s">
        <v>11542</v>
      </c>
      <c r="E7697" t="s">
        <v>11543</v>
      </c>
      <c r="F7697" t="s">
        <v>15</v>
      </c>
      <c r="G7697" t="s">
        <v>15</v>
      </c>
      <c r="H7697">
        <v>4.9000000000000004</v>
      </c>
      <c r="I7697" t="s">
        <v>3773</v>
      </c>
      <c r="J7697" t="s">
        <v>2929</v>
      </c>
    </row>
    <row r="7698" spans="1:10" x14ac:dyDescent="0.3">
      <c r="E7698" t="s">
        <v>15</v>
      </c>
      <c r="F7698" t="s">
        <v>15</v>
      </c>
      <c r="G7698" t="s">
        <v>15</v>
      </c>
    </row>
    <row r="7699" spans="1:10" x14ac:dyDescent="0.3">
      <c r="A7699" t="s">
        <v>739</v>
      </c>
      <c r="B7699" t="s">
        <v>19</v>
      </c>
      <c r="C7699" t="s">
        <v>16761</v>
      </c>
      <c r="D7699" s="1">
        <v>25850</v>
      </c>
      <c r="E7699" t="s">
        <v>16762</v>
      </c>
      <c r="F7699" t="s">
        <v>44</v>
      </c>
      <c r="G7699" t="s">
        <v>15</v>
      </c>
      <c r="J7699" t="s">
        <v>2695</v>
      </c>
    </row>
    <row r="7700" spans="1:10" x14ac:dyDescent="0.3">
      <c r="A7700" t="s">
        <v>15030</v>
      </c>
      <c r="B7700" t="s">
        <v>19</v>
      </c>
      <c r="C7700" t="s">
        <v>15031</v>
      </c>
      <c r="D7700" s="1">
        <v>28977</v>
      </c>
      <c r="E7700" t="s">
        <v>15032</v>
      </c>
      <c r="F7700" t="s">
        <v>82</v>
      </c>
      <c r="G7700" t="s">
        <v>15</v>
      </c>
      <c r="H7700">
        <v>4.8</v>
      </c>
      <c r="I7700" t="s">
        <v>3655</v>
      </c>
      <c r="J7700" t="s">
        <v>3897</v>
      </c>
    </row>
    <row r="7701" spans="1:10" x14ac:dyDescent="0.3">
      <c r="A7701" t="s">
        <v>915</v>
      </c>
      <c r="B7701" t="s">
        <v>11</v>
      </c>
      <c r="C7701" t="s">
        <v>959</v>
      </c>
      <c r="D7701" t="s">
        <v>8205</v>
      </c>
      <c r="E7701" t="s">
        <v>8206</v>
      </c>
      <c r="F7701" t="s">
        <v>15</v>
      </c>
      <c r="G7701" t="s">
        <v>15</v>
      </c>
      <c r="H7701">
        <v>4.5</v>
      </c>
      <c r="I7701" t="s">
        <v>98</v>
      </c>
      <c r="J7701" t="s">
        <v>99</v>
      </c>
    </row>
    <row r="7702" spans="1:10" x14ac:dyDescent="0.3">
      <c r="E7702" t="s">
        <v>15</v>
      </c>
      <c r="F7702" t="s">
        <v>15</v>
      </c>
      <c r="G7702" t="s">
        <v>15</v>
      </c>
    </row>
    <row r="7703" spans="1:10" x14ac:dyDescent="0.3">
      <c r="A7703" t="s">
        <v>8333</v>
      </c>
      <c r="B7703" t="s">
        <v>19</v>
      </c>
      <c r="C7703" t="s">
        <v>14049</v>
      </c>
      <c r="D7703" s="1">
        <v>39999</v>
      </c>
      <c r="E7703" t="s">
        <v>14050</v>
      </c>
      <c r="F7703" t="s">
        <v>146</v>
      </c>
      <c r="G7703" t="s">
        <v>15</v>
      </c>
      <c r="H7703">
        <v>4.4000000000000004</v>
      </c>
      <c r="I7703" t="s">
        <v>4103</v>
      </c>
      <c r="J7703" t="s">
        <v>4104</v>
      </c>
    </row>
    <row r="7704" spans="1:10" x14ac:dyDescent="0.3">
      <c r="A7704" t="s">
        <v>1381</v>
      </c>
      <c r="B7704" t="s">
        <v>19</v>
      </c>
      <c r="C7704" t="s">
        <v>1382</v>
      </c>
      <c r="D7704" t="s">
        <v>1383</v>
      </c>
      <c r="E7704" t="s">
        <v>1384</v>
      </c>
      <c r="F7704" t="s">
        <v>22</v>
      </c>
      <c r="G7704" t="s">
        <v>1385</v>
      </c>
      <c r="H7704">
        <v>4.8</v>
      </c>
      <c r="I7704" t="s">
        <v>1386</v>
      </c>
      <c r="J7704" t="s">
        <v>1387</v>
      </c>
    </row>
    <row r="7705" spans="1:10" x14ac:dyDescent="0.3">
      <c r="A7705" t="s">
        <v>7185</v>
      </c>
      <c r="B7705" t="s">
        <v>19</v>
      </c>
      <c r="C7705" t="s">
        <v>16763</v>
      </c>
      <c r="D7705" s="1">
        <v>25949</v>
      </c>
      <c r="E7705" t="s">
        <v>16764</v>
      </c>
      <c r="F7705" t="s">
        <v>426</v>
      </c>
      <c r="G7705" t="s">
        <v>30</v>
      </c>
      <c r="H7705">
        <v>4.5999999999999996</v>
      </c>
      <c r="I7705" t="s">
        <v>467</v>
      </c>
      <c r="J7705" t="s">
        <v>468</v>
      </c>
    </row>
    <row r="7706" spans="1:10" x14ac:dyDescent="0.3">
      <c r="A7706" t="s">
        <v>7955</v>
      </c>
      <c r="B7706" t="s">
        <v>19</v>
      </c>
      <c r="C7706" t="s">
        <v>7956</v>
      </c>
      <c r="D7706" t="s">
        <v>7957</v>
      </c>
      <c r="E7706" t="s">
        <v>7958</v>
      </c>
      <c r="F7706" t="s">
        <v>146</v>
      </c>
      <c r="G7706" t="s">
        <v>15</v>
      </c>
      <c r="H7706">
        <v>4.9000000000000004</v>
      </c>
      <c r="I7706" t="s">
        <v>5746</v>
      </c>
      <c r="J7706" t="s">
        <v>482</v>
      </c>
    </row>
    <row r="7707" spans="1:10" x14ac:dyDescent="0.3">
      <c r="A7707" t="s">
        <v>3656</v>
      </c>
      <c r="B7707" t="s">
        <v>11</v>
      </c>
      <c r="C7707" t="s">
        <v>12</v>
      </c>
      <c r="D7707" t="s">
        <v>16765</v>
      </c>
      <c r="E7707" t="s">
        <v>16766</v>
      </c>
      <c r="F7707" t="s">
        <v>15</v>
      </c>
      <c r="G7707" t="s">
        <v>30</v>
      </c>
      <c r="H7707">
        <v>4.7</v>
      </c>
      <c r="I7707" t="s">
        <v>2839</v>
      </c>
      <c r="J7707" t="s">
        <v>2840</v>
      </c>
    </row>
    <row r="7708" spans="1:10" x14ac:dyDescent="0.3">
      <c r="A7708" t="s">
        <v>502</v>
      </c>
      <c r="B7708" t="s">
        <v>11</v>
      </c>
      <c r="C7708" t="s">
        <v>790</v>
      </c>
      <c r="D7708" s="1">
        <v>52765</v>
      </c>
      <c r="E7708" t="s">
        <v>13338</v>
      </c>
      <c r="F7708" t="s">
        <v>15</v>
      </c>
      <c r="G7708" t="s">
        <v>505</v>
      </c>
      <c r="H7708">
        <v>4.4000000000000004</v>
      </c>
      <c r="I7708" t="s">
        <v>10710</v>
      </c>
      <c r="J7708" t="s">
        <v>10711</v>
      </c>
    </row>
    <row r="7709" spans="1:10" x14ac:dyDescent="0.3">
      <c r="A7709" t="s">
        <v>9878</v>
      </c>
      <c r="B7709" t="s">
        <v>19</v>
      </c>
      <c r="C7709" t="s">
        <v>16767</v>
      </c>
      <c r="D7709" s="1">
        <v>35890</v>
      </c>
      <c r="E7709" t="s">
        <v>16768</v>
      </c>
      <c r="F7709" t="s">
        <v>92</v>
      </c>
      <c r="G7709" t="s">
        <v>15</v>
      </c>
      <c r="H7709">
        <v>3.8</v>
      </c>
      <c r="I7709" t="s">
        <v>4387</v>
      </c>
      <c r="J7709" t="s">
        <v>4388</v>
      </c>
    </row>
    <row r="7710" spans="1:10" x14ac:dyDescent="0.3">
      <c r="A7710" t="s">
        <v>2393</v>
      </c>
      <c r="B7710" t="s">
        <v>11</v>
      </c>
      <c r="C7710" t="s">
        <v>959</v>
      </c>
      <c r="D7710" s="1">
        <v>56375</v>
      </c>
      <c r="E7710" t="s">
        <v>2998</v>
      </c>
      <c r="F7710" t="s">
        <v>15</v>
      </c>
      <c r="G7710" t="s">
        <v>15</v>
      </c>
      <c r="H7710">
        <v>4.5</v>
      </c>
      <c r="I7710" t="s">
        <v>781</v>
      </c>
      <c r="J7710" t="s">
        <v>782</v>
      </c>
    </row>
    <row r="7711" spans="1:10" x14ac:dyDescent="0.3">
      <c r="A7711" t="s">
        <v>14161</v>
      </c>
      <c r="B7711" t="s">
        <v>19</v>
      </c>
      <c r="C7711" t="s">
        <v>14162</v>
      </c>
      <c r="D7711" s="1">
        <v>29800</v>
      </c>
      <c r="E7711" t="s">
        <v>14163</v>
      </c>
      <c r="F7711" t="s">
        <v>146</v>
      </c>
      <c r="G7711" t="s">
        <v>15</v>
      </c>
      <c r="H7711">
        <v>4.7</v>
      </c>
      <c r="I7711" t="s">
        <v>355</v>
      </c>
      <c r="J7711" t="s">
        <v>356</v>
      </c>
    </row>
    <row r="7712" spans="1:10" x14ac:dyDescent="0.3">
      <c r="A7712" t="s">
        <v>2102</v>
      </c>
      <c r="B7712" t="s">
        <v>19</v>
      </c>
      <c r="C7712" t="s">
        <v>2103</v>
      </c>
      <c r="D7712" t="s">
        <v>9027</v>
      </c>
      <c r="E7712" t="s">
        <v>2105</v>
      </c>
      <c r="F7712" t="s">
        <v>146</v>
      </c>
      <c r="G7712" t="s">
        <v>15</v>
      </c>
      <c r="H7712">
        <v>4.9000000000000004</v>
      </c>
      <c r="I7712" t="s">
        <v>2106</v>
      </c>
      <c r="J7712" t="s">
        <v>2107</v>
      </c>
    </row>
    <row r="7713" spans="1:10" x14ac:dyDescent="0.3">
      <c r="A7713" t="s">
        <v>8971</v>
      </c>
      <c r="B7713" t="s">
        <v>19</v>
      </c>
      <c r="C7713" t="s">
        <v>8972</v>
      </c>
      <c r="D7713" s="1">
        <v>53750</v>
      </c>
      <c r="E7713" t="s">
        <v>8973</v>
      </c>
      <c r="F7713" t="s">
        <v>291</v>
      </c>
      <c r="G7713" t="s">
        <v>30</v>
      </c>
      <c r="J7713" t="s">
        <v>605</v>
      </c>
    </row>
    <row r="7714" spans="1:10" x14ac:dyDescent="0.3">
      <c r="A7714" t="s">
        <v>2029</v>
      </c>
      <c r="B7714" t="s">
        <v>19</v>
      </c>
      <c r="C7714" t="s">
        <v>2206</v>
      </c>
      <c r="D7714" t="s">
        <v>2207</v>
      </c>
      <c r="E7714" t="s">
        <v>2208</v>
      </c>
      <c r="F7714" t="s">
        <v>426</v>
      </c>
      <c r="G7714" t="s">
        <v>2033</v>
      </c>
      <c r="H7714">
        <v>4.9000000000000004</v>
      </c>
      <c r="I7714" t="s">
        <v>4806</v>
      </c>
      <c r="J7714" t="s">
        <v>142</v>
      </c>
    </row>
    <row r="7715" spans="1:10" x14ac:dyDescent="0.3">
      <c r="A7715" t="s">
        <v>5788</v>
      </c>
      <c r="B7715" t="s">
        <v>19</v>
      </c>
      <c r="C7715" t="s">
        <v>5789</v>
      </c>
      <c r="D7715" t="s">
        <v>5790</v>
      </c>
      <c r="E7715" t="s">
        <v>5791</v>
      </c>
      <c r="F7715" t="s">
        <v>320</v>
      </c>
      <c r="G7715" t="s">
        <v>15</v>
      </c>
      <c r="H7715">
        <v>4.7</v>
      </c>
      <c r="I7715" t="s">
        <v>3887</v>
      </c>
      <c r="J7715" t="s">
        <v>3888</v>
      </c>
    </row>
    <row r="7716" spans="1:10" x14ac:dyDescent="0.3">
      <c r="A7716" t="s">
        <v>3005</v>
      </c>
      <c r="B7716" t="s">
        <v>19</v>
      </c>
      <c r="C7716" t="s">
        <v>10204</v>
      </c>
      <c r="D7716" s="1">
        <v>9995</v>
      </c>
      <c r="E7716" t="s">
        <v>10205</v>
      </c>
      <c r="F7716" t="s">
        <v>92</v>
      </c>
      <c r="G7716" t="s">
        <v>15</v>
      </c>
      <c r="H7716">
        <v>4.4000000000000004</v>
      </c>
      <c r="I7716" t="s">
        <v>950</v>
      </c>
      <c r="J7716" t="s">
        <v>951</v>
      </c>
    </row>
    <row r="7717" spans="1:10" x14ac:dyDescent="0.3">
      <c r="A7717" t="s">
        <v>5085</v>
      </c>
      <c r="B7717" t="s">
        <v>19</v>
      </c>
      <c r="C7717" t="s">
        <v>16769</v>
      </c>
      <c r="D7717" s="1">
        <v>31339</v>
      </c>
      <c r="E7717" t="s">
        <v>16770</v>
      </c>
      <c r="F7717" t="s">
        <v>473</v>
      </c>
      <c r="G7717" t="s">
        <v>15</v>
      </c>
      <c r="H7717">
        <v>4.7</v>
      </c>
      <c r="I7717" t="s">
        <v>3745</v>
      </c>
      <c r="J7717" t="s">
        <v>3746</v>
      </c>
    </row>
    <row r="7718" spans="1:10" x14ac:dyDescent="0.3">
      <c r="A7718" t="s">
        <v>10162</v>
      </c>
      <c r="B7718" t="s">
        <v>19</v>
      </c>
      <c r="C7718" t="s">
        <v>10163</v>
      </c>
      <c r="D7718" t="s">
        <v>10164</v>
      </c>
      <c r="E7718" t="s">
        <v>10165</v>
      </c>
      <c r="F7718" t="s">
        <v>92</v>
      </c>
      <c r="G7718" t="s">
        <v>30</v>
      </c>
      <c r="H7718">
        <v>4.2</v>
      </c>
      <c r="I7718" t="s">
        <v>3815</v>
      </c>
      <c r="J7718" t="s">
        <v>1110</v>
      </c>
    </row>
    <row r="7719" spans="1:10" x14ac:dyDescent="0.3">
      <c r="A7719" t="s">
        <v>6170</v>
      </c>
      <c r="B7719" t="s">
        <v>19</v>
      </c>
      <c r="C7719" t="s">
        <v>16771</v>
      </c>
      <c r="D7719" t="s">
        <v>16772</v>
      </c>
      <c r="E7719" t="s">
        <v>16773</v>
      </c>
      <c r="F7719" t="s">
        <v>92</v>
      </c>
      <c r="G7719" t="s">
        <v>15</v>
      </c>
      <c r="H7719">
        <v>4.9000000000000004</v>
      </c>
      <c r="I7719" t="s">
        <v>7845</v>
      </c>
      <c r="J7719" t="s">
        <v>7846</v>
      </c>
    </row>
    <row r="7720" spans="1:10" x14ac:dyDescent="0.3">
      <c r="A7720" t="s">
        <v>4333</v>
      </c>
      <c r="B7720" t="s">
        <v>19</v>
      </c>
      <c r="C7720" t="s">
        <v>16774</v>
      </c>
      <c r="D7720" s="1">
        <v>19995</v>
      </c>
      <c r="E7720" t="s">
        <v>16775</v>
      </c>
      <c r="F7720" t="s">
        <v>92</v>
      </c>
      <c r="G7720" t="s">
        <v>15</v>
      </c>
      <c r="J7720" t="s">
        <v>816</v>
      </c>
    </row>
    <row r="7721" spans="1:10" x14ac:dyDescent="0.3">
      <c r="A7721" t="s">
        <v>14124</v>
      </c>
      <c r="B7721" t="s">
        <v>19</v>
      </c>
      <c r="C7721" t="s">
        <v>101</v>
      </c>
      <c r="D7721" s="1">
        <v>20395</v>
      </c>
      <c r="E7721" t="s">
        <v>14125</v>
      </c>
      <c r="F7721" t="s">
        <v>36</v>
      </c>
      <c r="G7721" t="s">
        <v>30</v>
      </c>
      <c r="H7721">
        <v>4.5999999999999996</v>
      </c>
      <c r="I7721" t="s">
        <v>4840</v>
      </c>
      <c r="J7721" t="s">
        <v>4841</v>
      </c>
    </row>
    <row r="7722" spans="1:10" x14ac:dyDescent="0.3">
      <c r="A7722" t="s">
        <v>12181</v>
      </c>
      <c r="B7722" t="s">
        <v>19</v>
      </c>
      <c r="C7722" t="s">
        <v>12182</v>
      </c>
      <c r="D7722" t="s">
        <v>12183</v>
      </c>
      <c r="E7722" t="s">
        <v>12184</v>
      </c>
      <c r="F7722" t="s">
        <v>92</v>
      </c>
      <c r="G7722" t="s">
        <v>15</v>
      </c>
      <c r="H7722">
        <v>4.9000000000000004</v>
      </c>
      <c r="I7722" t="s">
        <v>7845</v>
      </c>
      <c r="J7722" t="s">
        <v>7846</v>
      </c>
    </row>
    <row r="7723" spans="1:10" x14ac:dyDescent="0.3">
      <c r="A7723" t="s">
        <v>4138</v>
      </c>
      <c r="B7723" t="s">
        <v>1774</v>
      </c>
      <c r="C7723" t="s">
        <v>11062</v>
      </c>
      <c r="D7723" s="1">
        <v>26986</v>
      </c>
      <c r="E7723" t="s">
        <v>11063</v>
      </c>
      <c r="F7723" t="s">
        <v>92</v>
      </c>
      <c r="G7723" t="s">
        <v>15</v>
      </c>
      <c r="H7723">
        <v>4.9000000000000004</v>
      </c>
      <c r="I7723" t="s">
        <v>4454</v>
      </c>
      <c r="J7723" t="s">
        <v>1985</v>
      </c>
    </row>
    <row r="7724" spans="1:10" x14ac:dyDescent="0.3">
      <c r="A7724" t="s">
        <v>9095</v>
      </c>
      <c r="B7724" t="s">
        <v>11</v>
      </c>
      <c r="C7724" t="s">
        <v>959</v>
      </c>
      <c r="D7724" t="s">
        <v>10888</v>
      </c>
      <c r="E7724" t="s">
        <v>16776</v>
      </c>
      <c r="F7724" t="s">
        <v>15</v>
      </c>
      <c r="G7724" t="s">
        <v>8065</v>
      </c>
      <c r="H7724">
        <v>4.5999999999999996</v>
      </c>
      <c r="I7724" t="s">
        <v>5691</v>
      </c>
      <c r="J7724" t="s">
        <v>2921</v>
      </c>
    </row>
    <row r="7725" spans="1:10" x14ac:dyDescent="0.3">
      <c r="A7725" t="s">
        <v>1836</v>
      </c>
      <c r="B7725" t="s">
        <v>19</v>
      </c>
      <c r="C7725" t="s">
        <v>1837</v>
      </c>
      <c r="D7725" s="1">
        <v>46888</v>
      </c>
      <c r="E7725" t="s">
        <v>1838</v>
      </c>
      <c r="F7725" t="s">
        <v>146</v>
      </c>
      <c r="G7725" t="s">
        <v>1839</v>
      </c>
      <c r="H7725">
        <v>4.9000000000000004</v>
      </c>
      <c r="I7725" t="s">
        <v>515</v>
      </c>
      <c r="J7725" t="s">
        <v>516</v>
      </c>
    </row>
    <row r="7726" spans="1:10" x14ac:dyDescent="0.3">
      <c r="A7726" t="s">
        <v>10121</v>
      </c>
      <c r="B7726" t="s">
        <v>19</v>
      </c>
      <c r="C7726" t="s">
        <v>10122</v>
      </c>
      <c r="D7726" t="s">
        <v>10123</v>
      </c>
      <c r="E7726" t="s">
        <v>10124</v>
      </c>
      <c r="F7726" t="s">
        <v>246</v>
      </c>
      <c r="G7726" t="s">
        <v>15</v>
      </c>
      <c r="J7726" t="s">
        <v>5138</v>
      </c>
    </row>
    <row r="7727" spans="1:10" x14ac:dyDescent="0.3">
      <c r="A7727" t="s">
        <v>9035</v>
      </c>
      <c r="B7727" t="s">
        <v>19</v>
      </c>
      <c r="C7727" t="s">
        <v>9036</v>
      </c>
      <c r="D7727" s="1">
        <v>15995</v>
      </c>
      <c r="E7727" t="s">
        <v>9037</v>
      </c>
      <c r="F7727" t="s">
        <v>305</v>
      </c>
      <c r="G7727" t="s">
        <v>15</v>
      </c>
      <c r="H7727">
        <v>4.0999999999999996</v>
      </c>
      <c r="I7727" t="s">
        <v>345</v>
      </c>
      <c r="J7727" t="s">
        <v>346</v>
      </c>
    </row>
    <row r="7728" spans="1:10" x14ac:dyDescent="0.3">
      <c r="A7728" t="s">
        <v>4859</v>
      </c>
      <c r="B7728" t="s">
        <v>11</v>
      </c>
      <c r="C7728" t="s">
        <v>573</v>
      </c>
      <c r="D7728" t="s">
        <v>6886</v>
      </c>
      <c r="E7728" t="s">
        <v>6887</v>
      </c>
      <c r="F7728" t="s">
        <v>15</v>
      </c>
      <c r="G7728" t="s">
        <v>30</v>
      </c>
      <c r="H7728">
        <v>4.2</v>
      </c>
      <c r="I7728" t="s">
        <v>1441</v>
      </c>
      <c r="J7728" t="s">
        <v>1442</v>
      </c>
    </row>
    <row r="7729" spans="1:10" x14ac:dyDescent="0.3">
      <c r="A7729" t="s">
        <v>5853</v>
      </c>
      <c r="B7729" t="s">
        <v>11</v>
      </c>
      <c r="C7729" t="s">
        <v>2248</v>
      </c>
      <c r="D7729" t="s">
        <v>10718</v>
      </c>
      <c r="E7729" t="s">
        <v>10719</v>
      </c>
      <c r="F7729" t="s">
        <v>15</v>
      </c>
      <c r="G7729" t="s">
        <v>514</v>
      </c>
      <c r="H7729">
        <v>4.5</v>
      </c>
      <c r="I7729" t="s">
        <v>3930</v>
      </c>
      <c r="J7729" t="s">
        <v>3931</v>
      </c>
    </row>
    <row r="7730" spans="1:10" x14ac:dyDescent="0.3">
      <c r="A7730" t="s">
        <v>12211</v>
      </c>
      <c r="B7730" t="s">
        <v>19</v>
      </c>
      <c r="C7730" t="s">
        <v>12212</v>
      </c>
      <c r="D7730" t="s">
        <v>12213</v>
      </c>
      <c r="E7730" t="s">
        <v>12214</v>
      </c>
      <c r="F7730" t="s">
        <v>92</v>
      </c>
      <c r="G7730" t="s">
        <v>15</v>
      </c>
      <c r="H7730">
        <v>4.4000000000000004</v>
      </c>
      <c r="I7730" t="s">
        <v>688</v>
      </c>
      <c r="J7730" t="s">
        <v>689</v>
      </c>
    </row>
    <row r="7731" spans="1:10" x14ac:dyDescent="0.3">
      <c r="A7731" t="s">
        <v>6323</v>
      </c>
      <c r="B7731" t="s">
        <v>19</v>
      </c>
      <c r="C7731" t="s">
        <v>16777</v>
      </c>
      <c r="D7731" s="1">
        <v>17975</v>
      </c>
      <c r="E7731" t="s">
        <v>16778</v>
      </c>
      <c r="F7731" t="s">
        <v>69</v>
      </c>
      <c r="G7731" t="s">
        <v>15</v>
      </c>
      <c r="H7731">
        <v>4.9000000000000004</v>
      </c>
      <c r="I7731" t="s">
        <v>3672</v>
      </c>
      <c r="J7731" t="s">
        <v>371</v>
      </c>
    </row>
    <row r="7732" spans="1:10" x14ac:dyDescent="0.3">
      <c r="A7732" t="s">
        <v>5489</v>
      </c>
      <c r="B7732" t="s">
        <v>19</v>
      </c>
      <c r="C7732" t="s">
        <v>5490</v>
      </c>
      <c r="D7732" s="1">
        <v>76355</v>
      </c>
      <c r="E7732" t="s">
        <v>5491</v>
      </c>
      <c r="F7732" t="s">
        <v>146</v>
      </c>
      <c r="G7732" t="s">
        <v>5492</v>
      </c>
      <c r="H7732">
        <v>4.3</v>
      </c>
      <c r="I7732" t="s">
        <v>266</v>
      </c>
      <c r="J7732" t="s">
        <v>267</v>
      </c>
    </row>
    <row r="7733" spans="1:10" x14ac:dyDescent="0.3">
      <c r="A7733" t="s">
        <v>5167</v>
      </c>
      <c r="B7733" t="s">
        <v>11</v>
      </c>
      <c r="C7733" t="s">
        <v>16779</v>
      </c>
      <c r="D7733" t="s">
        <v>16780</v>
      </c>
      <c r="E7733" t="s">
        <v>16781</v>
      </c>
      <c r="F7733" t="s">
        <v>15</v>
      </c>
      <c r="G7733" t="s">
        <v>30</v>
      </c>
      <c r="H7733">
        <v>4.8</v>
      </c>
      <c r="I7733" t="s">
        <v>5859</v>
      </c>
      <c r="J7733" t="s">
        <v>5860</v>
      </c>
    </row>
    <row r="7734" spans="1:10" x14ac:dyDescent="0.3">
      <c r="A7734" t="s">
        <v>4617</v>
      </c>
      <c r="B7734" t="s">
        <v>19</v>
      </c>
      <c r="C7734" t="s">
        <v>4618</v>
      </c>
      <c r="D7734" t="s">
        <v>4619</v>
      </c>
      <c r="E7734" t="s">
        <v>4620</v>
      </c>
      <c r="F7734" t="s">
        <v>22</v>
      </c>
      <c r="G7734" t="s">
        <v>15</v>
      </c>
      <c r="H7734">
        <v>4.9000000000000004</v>
      </c>
      <c r="I7734" t="s">
        <v>4045</v>
      </c>
      <c r="J7734" t="s">
        <v>1398</v>
      </c>
    </row>
    <row r="7735" spans="1:10" x14ac:dyDescent="0.3">
      <c r="A7735" t="s">
        <v>5630</v>
      </c>
      <c r="B7735" t="s">
        <v>11</v>
      </c>
      <c r="C7735" t="s">
        <v>202</v>
      </c>
      <c r="D7735" t="s">
        <v>5715</v>
      </c>
      <c r="E7735" t="s">
        <v>5716</v>
      </c>
      <c r="F7735" t="s">
        <v>15</v>
      </c>
      <c r="G7735" t="s">
        <v>15</v>
      </c>
      <c r="H7735">
        <v>4.8</v>
      </c>
      <c r="I7735" t="s">
        <v>4971</v>
      </c>
      <c r="J7735" t="s">
        <v>4972</v>
      </c>
    </row>
    <row r="7736" spans="1:10" x14ac:dyDescent="0.3">
      <c r="A7736" t="s">
        <v>4258</v>
      </c>
      <c r="B7736" t="s">
        <v>11</v>
      </c>
      <c r="C7736" t="s">
        <v>790</v>
      </c>
      <c r="D7736" t="s">
        <v>16782</v>
      </c>
      <c r="E7736" t="s">
        <v>16783</v>
      </c>
      <c r="F7736" t="s">
        <v>15</v>
      </c>
      <c r="G7736" t="s">
        <v>15</v>
      </c>
      <c r="H7736">
        <v>4.9000000000000004</v>
      </c>
      <c r="I7736" t="s">
        <v>4045</v>
      </c>
      <c r="J7736" t="s">
        <v>1398</v>
      </c>
    </row>
    <row r="7737" spans="1:10" x14ac:dyDescent="0.3">
      <c r="A7737" t="s">
        <v>10822</v>
      </c>
      <c r="B7737" t="s">
        <v>19</v>
      </c>
      <c r="C7737" t="s">
        <v>10823</v>
      </c>
      <c r="D7737" s="1">
        <v>60777</v>
      </c>
      <c r="E7737" t="s">
        <v>10824</v>
      </c>
      <c r="F7737" t="s">
        <v>92</v>
      </c>
      <c r="G7737" t="s">
        <v>6529</v>
      </c>
      <c r="H7737">
        <v>4.9000000000000004</v>
      </c>
      <c r="I7737" t="s">
        <v>3667</v>
      </c>
      <c r="J7737" t="s">
        <v>380</v>
      </c>
    </row>
    <row r="7738" spans="1:10" x14ac:dyDescent="0.3">
      <c r="A7738" t="s">
        <v>5785</v>
      </c>
      <c r="B7738" t="s">
        <v>19</v>
      </c>
      <c r="C7738" t="s">
        <v>16784</v>
      </c>
      <c r="D7738" t="s">
        <v>16785</v>
      </c>
      <c r="E7738" t="s">
        <v>16786</v>
      </c>
      <c r="F7738" t="s">
        <v>320</v>
      </c>
      <c r="G7738" t="s">
        <v>15</v>
      </c>
      <c r="H7738">
        <v>3.4</v>
      </c>
      <c r="I7738" t="s">
        <v>1803</v>
      </c>
      <c r="J7738" t="s">
        <v>1804</v>
      </c>
    </row>
    <row r="7739" spans="1:10" x14ac:dyDescent="0.3">
      <c r="A7739" t="s">
        <v>5118</v>
      </c>
      <c r="B7739" t="s">
        <v>1130</v>
      </c>
      <c r="C7739" t="s">
        <v>16787</v>
      </c>
      <c r="D7739" s="1">
        <v>56999</v>
      </c>
      <c r="E7739" t="s">
        <v>16788</v>
      </c>
      <c r="F7739" t="s">
        <v>29</v>
      </c>
      <c r="G7739" t="s">
        <v>15</v>
      </c>
      <c r="H7739">
        <v>4.7</v>
      </c>
      <c r="I7739" t="s">
        <v>2343</v>
      </c>
      <c r="J7739" t="s">
        <v>2344</v>
      </c>
    </row>
    <row r="7740" spans="1:10" x14ac:dyDescent="0.3">
      <c r="A7740" t="s">
        <v>16789</v>
      </c>
      <c r="B7740" t="s">
        <v>19</v>
      </c>
      <c r="C7740" t="s">
        <v>16790</v>
      </c>
      <c r="D7740" s="1">
        <v>24995</v>
      </c>
      <c r="E7740" t="s">
        <v>16791</v>
      </c>
      <c r="F7740" t="s">
        <v>69</v>
      </c>
      <c r="G7740" t="s">
        <v>15</v>
      </c>
      <c r="J7740" t="s">
        <v>1226</v>
      </c>
    </row>
    <row r="7741" spans="1:10" x14ac:dyDescent="0.3">
      <c r="A7741" t="s">
        <v>3717</v>
      </c>
      <c r="B7741" t="s">
        <v>11</v>
      </c>
      <c r="C7741" t="s">
        <v>1736</v>
      </c>
      <c r="D7741" t="s">
        <v>7065</v>
      </c>
      <c r="E7741" t="s">
        <v>9691</v>
      </c>
      <c r="F7741" t="s">
        <v>15</v>
      </c>
      <c r="G7741" t="s">
        <v>30</v>
      </c>
      <c r="H7741">
        <v>4.2</v>
      </c>
      <c r="I7741" t="s">
        <v>1441</v>
      </c>
      <c r="J7741" t="s">
        <v>1442</v>
      </c>
    </row>
    <row r="7742" spans="1:10" x14ac:dyDescent="0.3">
      <c r="A7742" t="s">
        <v>1210</v>
      </c>
      <c r="B7742" t="s">
        <v>19</v>
      </c>
      <c r="C7742" t="s">
        <v>1211</v>
      </c>
      <c r="D7742" s="1">
        <v>13995</v>
      </c>
      <c r="E7742" t="s">
        <v>1212</v>
      </c>
      <c r="F7742" t="s">
        <v>92</v>
      </c>
      <c r="G7742" t="s">
        <v>15</v>
      </c>
      <c r="H7742">
        <v>3.5</v>
      </c>
      <c r="I7742" t="s">
        <v>70</v>
      </c>
      <c r="J7742" t="s">
        <v>71</v>
      </c>
    </row>
    <row r="7743" spans="1:10" x14ac:dyDescent="0.3">
      <c r="A7743" t="s">
        <v>5681</v>
      </c>
      <c r="B7743" t="s">
        <v>11</v>
      </c>
      <c r="C7743" t="s">
        <v>790</v>
      </c>
      <c r="D7743" s="1">
        <v>38085</v>
      </c>
      <c r="E7743" t="s">
        <v>11399</v>
      </c>
      <c r="F7743" t="s">
        <v>15</v>
      </c>
      <c r="G7743" t="s">
        <v>3914</v>
      </c>
      <c r="H7743">
        <v>4.2</v>
      </c>
      <c r="I7743" t="s">
        <v>1066</v>
      </c>
      <c r="J7743" t="s">
        <v>1067</v>
      </c>
    </row>
    <row r="7744" spans="1:10" x14ac:dyDescent="0.3">
      <c r="A7744" t="s">
        <v>5939</v>
      </c>
      <c r="B7744" t="s">
        <v>19</v>
      </c>
      <c r="C7744" t="s">
        <v>5940</v>
      </c>
      <c r="D7744" s="1">
        <v>57995</v>
      </c>
      <c r="E7744" t="s">
        <v>5941</v>
      </c>
      <c r="F7744" t="s">
        <v>320</v>
      </c>
      <c r="G7744" t="s">
        <v>15</v>
      </c>
      <c r="H7744">
        <v>4.2</v>
      </c>
      <c r="I7744" t="s">
        <v>1080</v>
      </c>
      <c r="J7744" t="s">
        <v>1081</v>
      </c>
    </row>
    <row r="7745" spans="1:10" x14ac:dyDescent="0.3">
      <c r="A7745" t="s">
        <v>16792</v>
      </c>
      <c r="B7745" t="s">
        <v>19</v>
      </c>
      <c r="C7745" t="s">
        <v>16793</v>
      </c>
      <c r="D7745" s="1">
        <v>22885</v>
      </c>
      <c r="E7745" t="s">
        <v>16794</v>
      </c>
      <c r="F7745" t="s">
        <v>92</v>
      </c>
      <c r="G7745" t="s">
        <v>15</v>
      </c>
      <c r="H7745">
        <v>4.9000000000000004</v>
      </c>
      <c r="I7745" t="s">
        <v>3862</v>
      </c>
      <c r="J7745" t="s">
        <v>2471</v>
      </c>
    </row>
    <row r="7746" spans="1:10" x14ac:dyDescent="0.3">
      <c r="A7746" t="s">
        <v>3732</v>
      </c>
      <c r="B7746" t="s">
        <v>11</v>
      </c>
      <c r="C7746" t="s">
        <v>573</v>
      </c>
      <c r="D7746" s="1">
        <v>35760</v>
      </c>
      <c r="E7746" t="s">
        <v>12902</v>
      </c>
      <c r="F7746" t="s">
        <v>15</v>
      </c>
      <c r="G7746" t="s">
        <v>30</v>
      </c>
      <c r="H7746">
        <v>4.9000000000000004</v>
      </c>
      <c r="I7746" t="s">
        <v>1253</v>
      </c>
      <c r="J7746" t="s">
        <v>1254</v>
      </c>
    </row>
    <row r="7747" spans="1:10" x14ac:dyDescent="0.3">
      <c r="A7747" t="s">
        <v>4124</v>
      </c>
      <c r="B7747" t="s">
        <v>11</v>
      </c>
      <c r="C7747" t="s">
        <v>568</v>
      </c>
      <c r="D7747" t="s">
        <v>4125</v>
      </c>
      <c r="E7747" t="s">
        <v>4126</v>
      </c>
      <c r="F7747" t="s">
        <v>15</v>
      </c>
      <c r="G7747" t="s">
        <v>159</v>
      </c>
      <c r="J7747" t="s">
        <v>255</v>
      </c>
    </row>
    <row r="7748" spans="1:10" x14ac:dyDescent="0.3">
      <c r="A7748" t="s">
        <v>5469</v>
      </c>
      <c r="B7748" t="s">
        <v>11</v>
      </c>
      <c r="C7748" t="s">
        <v>11367</v>
      </c>
      <c r="D7748" t="s">
        <v>11368</v>
      </c>
      <c r="E7748" t="s">
        <v>11369</v>
      </c>
      <c r="F7748" t="s">
        <v>15</v>
      </c>
      <c r="G7748" t="s">
        <v>15</v>
      </c>
      <c r="H7748">
        <v>4.9000000000000004</v>
      </c>
      <c r="I7748" t="s">
        <v>3773</v>
      </c>
      <c r="J7748" t="s">
        <v>2929</v>
      </c>
    </row>
    <row r="7749" spans="1:10" x14ac:dyDescent="0.3">
      <c r="A7749" t="s">
        <v>3154</v>
      </c>
      <c r="B7749" t="s">
        <v>19</v>
      </c>
      <c r="C7749" t="s">
        <v>3155</v>
      </c>
      <c r="D7749" s="1">
        <v>12495</v>
      </c>
      <c r="E7749" t="s">
        <v>3156</v>
      </c>
      <c r="F7749" t="s">
        <v>82</v>
      </c>
      <c r="G7749" t="s">
        <v>15</v>
      </c>
      <c r="J7749" t="s">
        <v>224</v>
      </c>
    </row>
    <row r="7750" spans="1:10" x14ac:dyDescent="0.3">
      <c r="A7750" t="s">
        <v>4692</v>
      </c>
      <c r="B7750" t="s">
        <v>19</v>
      </c>
      <c r="C7750" t="s">
        <v>4693</v>
      </c>
      <c r="D7750" t="s">
        <v>4694</v>
      </c>
      <c r="E7750" t="s">
        <v>4695</v>
      </c>
      <c r="F7750" t="s">
        <v>22</v>
      </c>
      <c r="G7750" t="s">
        <v>15</v>
      </c>
      <c r="H7750">
        <v>4.7</v>
      </c>
      <c r="I7750" t="s">
        <v>2065</v>
      </c>
      <c r="J7750" t="s">
        <v>2066</v>
      </c>
    </row>
    <row r="7751" spans="1:10" x14ac:dyDescent="0.3">
      <c r="A7751" t="s">
        <v>5493</v>
      </c>
      <c r="B7751" t="s">
        <v>11</v>
      </c>
      <c r="C7751" t="s">
        <v>448</v>
      </c>
      <c r="D7751" t="s">
        <v>7128</v>
      </c>
      <c r="E7751" t="s">
        <v>7129</v>
      </c>
      <c r="F7751" t="s">
        <v>15</v>
      </c>
      <c r="G7751" t="s">
        <v>159</v>
      </c>
      <c r="H7751">
        <v>4.8</v>
      </c>
      <c r="I7751" t="s">
        <v>4301</v>
      </c>
      <c r="J7751" t="s">
        <v>308</v>
      </c>
    </row>
    <row r="7752" spans="1:10" x14ac:dyDescent="0.3">
      <c r="A7752" t="s">
        <v>1518</v>
      </c>
      <c r="B7752" t="s">
        <v>11</v>
      </c>
      <c r="C7752" t="s">
        <v>12</v>
      </c>
      <c r="D7752" t="s">
        <v>16795</v>
      </c>
      <c r="E7752" t="s">
        <v>16796</v>
      </c>
      <c r="F7752" t="s">
        <v>15</v>
      </c>
      <c r="G7752" t="s">
        <v>15</v>
      </c>
      <c r="H7752">
        <v>4.2</v>
      </c>
      <c r="I7752" t="s">
        <v>3815</v>
      </c>
      <c r="J7752" t="s">
        <v>1110</v>
      </c>
    </row>
    <row r="7753" spans="1:10" x14ac:dyDescent="0.3">
      <c r="A7753" t="s">
        <v>16797</v>
      </c>
      <c r="B7753" t="s">
        <v>19</v>
      </c>
      <c r="C7753" t="s">
        <v>16798</v>
      </c>
      <c r="D7753" t="s">
        <v>16799</v>
      </c>
      <c r="E7753" t="s">
        <v>16800</v>
      </c>
      <c r="F7753" t="s">
        <v>624</v>
      </c>
      <c r="G7753" t="s">
        <v>140</v>
      </c>
      <c r="H7753">
        <v>4.9000000000000004</v>
      </c>
      <c r="I7753" t="s">
        <v>3672</v>
      </c>
      <c r="J7753" t="s">
        <v>371</v>
      </c>
    </row>
    <row r="7754" spans="1:10" x14ac:dyDescent="0.3">
      <c r="A7754" t="s">
        <v>16801</v>
      </c>
      <c r="B7754" t="s">
        <v>19</v>
      </c>
      <c r="C7754" t="s">
        <v>16802</v>
      </c>
      <c r="D7754" s="1">
        <v>22872</v>
      </c>
      <c r="E7754" t="s">
        <v>16803</v>
      </c>
      <c r="F7754" t="s">
        <v>92</v>
      </c>
      <c r="G7754" t="s">
        <v>15</v>
      </c>
      <c r="H7754">
        <v>4.8</v>
      </c>
      <c r="I7754" t="s">
        <v>1456</v>
      </c>
      <c r="J7754" t="s">
        <v>1457</v>
      </c>
    </row>
    <row r="7755" spans="1:10" x14ac:dyDescent="0.3">
      <c r="A7755" t="s">
        <v>3726</v>
      </c>
      <c r="B7755" t="s">
        <v>11</v>
      </c>
      <c r="C7755" t="s">
        <v>448</v>
      </c>
      <c r="D7755" s="1">
        <v>27880</v>
      </c>
      <c r="E7755" t="s">
        <v>9542</v>
      </c>
      <c r="F7755" t="s">
        <v>15</v>
      </c>
      <c r="G7755" t="s">
        <v>15</v>
      </c>
      <c r="H7755">
        <v>2</v>
      </c>
      <c r="I7755" t="s">
        <v>2061</v>
      </c>
      <c r="J7755" t="s">
        <v>2062</v>
      </c>
    </row>
    <row r="7756" spans="1:10" x14ac:dyDescent="0.3">
      <c r="A7756" t="s">
        <v>16804</v>
      </c>
      <c r="B7756" t="s">
        <v>19</v>
      </c>
      <c r="C7756" t="s">
        <v>16805</v>
      </c>
      <c r="D7756" s="1">
        <v>17985</v>
      </c>
      <c r="E7756" t="s">
        <v>16806</v>
      </c>
      <c r="F7756" t="s">
        <v>36</v>
      </c>
      <c r="G7756" t="s">
        <v>15</v>
      </c>
      <c r="H7756">
        <v>3.6</v>
      </c>
      <c r="I7756" t="s">
        <v>64</v>
      </c>
      <c r="J7756" t="s">
        <v>65</v>
      </c>
    </row>
    <row r="7757" spans="1:10" x14ac:dyDescent="0.3">
      <c r="A7757" t="s">
        <v>5073</v>
      </c>
      <c r="B7757" t="s">
        <v>11</v>
      </c>
      <c r="C7757" t="s">
        <v>448</v>
      </c>
      <c r="D7757" t="s">
        <v>16807</v>
      </c>
      <c r="E7757" t="s">
        <v>16808</v>
      </c>
      <c r="F7757" t="s">
        <v>15</v>
      </c>
      <c r="G7757" t="s">
        <v>5076</v>
      </c>
      <c r="H7757">
        <v>4.5</v>
      </c>
      <c r="I7757" t="s">
        <v>2421</v>
      </c>
      <c r="J7757" t="s">
        <v>2422</v>
      </c>
    </row>
    <row r="7758" spans="1:10" x14ac:dyDescent="0.3">
      <c r="A7758" t="s">
        <v>10775</v>
      </c>
      <c r="B7758" t="s">
        <v>1130</v>
      </c>
      <c r="C7758" t="s">
        <v>10776</v>
      </c>
      <c r="D7758" t="s">
        <v>10777</v>
      </c>
      <c r="E7758" t="s">
        <v>10778</v>
      </c>
      <c r="F7758" t="s">
        <v>146</v>
      </c>
      <c r="G7758" t="s">
        <v>30</v>
      </c>
      <c r="H7758">
        <v>4.7</v>
      </c>
      <c r="I7758" t="s">
        <v>1484</v>
      </c>
      <c r="J7758" t="s">
        <v>1485</v>
      </c>
    </row>
    <row r="7759" spans="1:10" x14ac:dyDescent="0.3">
      <c r="A7759" t="s">
        <v>110</v>
      </c>
      <c r="B7759" t="s">
        <v>11</v>
      </c>
      <c r="C7759" t="s">
        <v>1736</v>
      </c>
      <c r="D7759" s="1">
        <v>47590</v>
      </c>
      <c r="E7759" t="s">
        <v>1740</v>
      </c>
      <c r="F7759" t="s">
        <v>15</v>
      </c>
      <c r="G7759" t="s">
        <v>15</v>
      </c>
      <c r="H7759">
        <v>5</v>
      </c>
      <c r="I7759" t="s">
        <v>3956</v>
      </c>
      <c r="J7759" t="s">
        <v>1739</v>
      </c>
    </row>
    <row r="7760" spans="1:10" x14ac:dyDescent="0.3">
      <c r="A7760" t="s">
        <v>6519</v>
      </c>
      <c r="B7760" t="s">
        <v>11</v>
      </c>
      <c r="C7760" t="s">
        <v>562</v>
      </c>
      <c r="D7760" t="s">
        <v>6520</v>
      </c>
      <c r="E7760" t="s">
        <v>6521</v>
      </c>
      <c r="F7760" t="s">
        <v>15</v>
      </c>
      <c r="G7760" t="s">
        <v>15</v>
      </c>
      <c r="H7760">
        <v>4.9000000000000004</v>
      </c>
      <c r="I7760" t="s">
        <v>3773</v>
      </c>
      <c r="J7760" t="s">
        <v>2929</v>
      </c>
    </row>
    <row r="7761" spans="1:10" x14ac:dyDescent="0.3">
      <c r="A7761" t="s">
        <v>16809</v>
      </c>
      <c r="B7761" t="s">
        <v>4679</v>
      </c>
      <c r="C7761" t="s">
        <v>4495</v>
      </c>
      <c r="D7761" t="s">
        <v>16810</v>
      </c>
      <c r="E7761" t="s">
        <v>16811</v>
      </c>
      <c r="F7761" t="s">
        <v>92</v>
      </c>
      <c r="G7761" t="s">
        <v>15</v>
      </c>
      <c r="H7761">
        <v>4.8</v>
      </c>
      <c r="I7761" t="s">
        <v>1386</v>
      </c>
      <c r="J7761" t="s">
        <v>1387</v>
      </c>
    </row>
    <row r="7762" spans="1:10" x14ac:dyDescent="0.3">
      <c r="A7762" t="s">
        <v>16812</v>
      </c>
      <c r="B7762" t="s">
        <v>19</v>
      </c>
      <c r="C7762" t="s">
        <v>16813</v>
      </c>
      <c r="D7762" s="1">
        <v>21701</v>
      </c>
      <c r="E7762" t="s">
        <v>16814</v>
      </c>
      <c r="F7762" t="s">
        <v>146</v>
      </c>
      <c r="G7762" t="s">
        <v>15</v>
      </c>
      <c r="H7762">
        <v>3</v>
      </c>
      <c r="I7762" t="s">
        <v>2690</v>
      </c>
      <c r="J7762" t="s">
        <v>2691</v>
      </c>
    </row>
    <row r="7763" spans="1:10" x14ac:dyDescent="0.3">
      <c r="A7763" t="s">
        <v>1573</v>
      </c>
      <c r="B7763" t="s">
        <v>19</v>
      </c>
      <c r="C7763" t="s">
        <v>1574</v>
      </c>
      <c r="D7763" s="1">
        <v>26995</v>
      </c>
      <c r="E7763" t="s">
        <v>1575</v>
      </c>
      <c r="F7763" t="s">
        <v>146</v>
      </c>
      <c r="G7763" t="s">
        <v>15</v>
      </c>
      <c r="J7763" t="s">
        <v>135</v>
      </c>
    </row>
    <row r="7764" spans="1:10" x14ac:dyDescent="0.3">
      <c r="A7764" t="s">
        <v>1286</v>
      </c>
      <c r="B7764" t="s">
        <v>19</v>
      </c>
      <c r="C7764" t="s">
        <v>1287</v>
      </c>
      <c r="D7764" s="1">
        <v>15980</v>
      </c>
      <c r="E7764" t="s">
        <v>1288</v>
      </c>
      <c r="F7764" t="s">
        <v>88</v>
      </c>
      <c r="G7764" t="s">
        <v>1289</v>
      </c>
      <c r="H7764">
        <v>4.5999999999999996</v>
      </c>
      <c r="I7764" t="s">
        <v>187</v>
      </c>
      <c r="J7764" t="s">
        <v>188</v>
      </c>
    </row>
    <row r="7765" spans="1:10" x14ac:dyDescent="0.3">
      <c r="A7765" t="s">
        <v>4206</v>
      </c>
      <c r="B7765" t="s">
        <v>11</v>
      </c>
      <c r="C7765" t="s">
        <v>2402</v>
      </c>
      <c r="D7765" t="s">
        <v>12681</v>
      </c>
      <c r="E7765" t="s">
        <v>12682</v>
      </c>
      <c r="F7765" t="s">
        <v>15</v>
      </c>
      <c r="G7765" t="s">
        <v>3650</v>
      </c>
      <c r="H7765">
        <v>4.8</v>
      </c>
      <c r="I7765" t="s">
        <v>3312</v>
      </c>
      <c r="J7765" t="s">
        <v>3313</v>
      </c>
    </row>
    <row r="7766" spans="1:10" x14ac:dyDescent="0.3">
      <c r="A7766" t="s">
        <v>6139</v>
      </c>
      <c r="B7766" t="s">
        <v>11</v>
      </c>
      <c r="C7766" t="s">
        <v>448</v>
      </c>
      <c r="D7766" s="1">
        <v>37695</v>
      </c>
      <c r="E7766" t="s">
        <v>12504</v>
      </c>
      <c r="F7766" t="s">
        <v>15</v>
      </c>
      <c r="G7766" t="s">
        <v>30</v>
      </c>
      <c r="H7766">
        <v>4.7</v>
      </c>
      <c r="I7766" t="s">
        <v>4584</v>
      </c>
      <c r="J7766" t="s">
        <v>4585</v>
      </c>
    </row>
    <row r="7767" spans="1:10" x14ac:dyDescent="0.3">
      <c r="A7767" t="s">
        <v>2235</v>
      </c>
      <c r="B7767" t="s">
        <v>19</v>
      </c>
      <c r="C7767" t="s">
        <v>2236</v>
      </c>
      <c r="D7767" s="1">
        <v>8000</v>
      </c>
      <c r="E7767" t="s">
        <v>2237</v>
      </c>
      <c r="F7767" t="s">
        <v>200</v>
      </c>
      <c r="G7767" t="s">
        <v>2238</v>
      </c>
    </row>
    <row r="7768" spans="1:10" x14ac:dyDescent="0.3">
      <c r="A7768" t="s">
        <v>2823</v>
      </c>
      <c r="B7768" t="s">
        <v>19</v>
      </c>
      <c r="C7768" t="s">
        <v>2824</v>
      </c>
      <c r="D7768" s="1">
        <v>25685</v>
      </c>
      <c r="E7768" t="s">
        <v>5246</v>
      </c>
      <c r="F7768" t="s">
        <v>146</v>
      </c>
      <c r="G7768" t="s">
        <v>514</v>
      </c>
      <c r="H7768">
        <v>4.8</v>
      </c>
      <c r="I7768" t="s">
        <v>4744</v>
      </c>
      <c r="J7768" t="s">
        <v>927</v>
      </c>
    </row>
    <row r="7769" spans="1:10" x14ac:dyDescent="0.3">
      <c r="A7769" t="s">
        <v>7925</v>
      </c>
      <c r="B7769" t="s">
        <v>11</v>
      </c>
      <c r="C7769" t="s">
        <v>790</v>
      </c>
      <c r="D7769" t="s">
        <v>9389</v>
      </c>
      <c r="E7769" t="s">
        <v>9390</v>
      </c>
      <c r="F7769" t="s">
        <v>15</v>
      </c>
      <c r="G7769" t="s">
        <v>30</v>
      </c>
      <c r="H7769">
        <v>4.0999999999999996</v>
      </c>
      <c r="I7769" t="s">
        <v>635</v>
      </c>
      <c r="J7769" t="s">
        <v>636</v>
      </c>
    </row>
    <row r="7770" spans="1:10" x14ac:dyDescent="0.3">
      <c r="A7770" t="s">
        <v>14117</v>
      </c>
      <c r="B7770" t="s">
        <v>19</v>
      </c>
      <c r="C7770" t="s">
        <v>14118</v>
      </c>
      <c r="D7770" t="s">
        <v>14119</v>
      </c>
      <c r="E7770" t="s">
        <v>14120</v>
      </c>
      <c r="F7770" t="s">
        <v>82</v>
      </c>
      <c r="G7770" t="s">
        <v>15</v>
      </c>
      <c r="H7770">
        <v>4.3</v>
      </c>
      <c r="I7770" t="s">
        <v>160</v>
      </c>
      <c r="J7770" t="s">
        <v>161</v>
      </c>
    </row>
    <row r="7771" spans="1:10" x14ac:dyDescent="0.3">
      <c r="A7771" t="s">
        <v>4363</v>
      </c>
      <c r="B7771" t="s">
        <v>11</v>
      </c>
      <c r="C7771" t="s">
        <v>1489</v>
      </c>
      <c r="D7771" t="s">
        <v>16815</v>
      </c>
      <c r="E7771" t="s">
        <v>16816</v>
      </c>
      <c r="F7771" t="s">
        <v>15</v>
      </c>
      <c r="G7771" t="s">
        <v>3914</v>
      </c>
      <c r="H7771">
        <v>4.8</v>
      </c>
      <c r="I7771" t="s">
        <v>801</v>
      </c>
      <c r="J7771" t="s">
        <v>802</v>
      </c>
    </row>
    <row r="7772" spans="1:10" x14ac:dyDescent="0.3">
      <c r="A7772" t="s">
        <v>3235</v>
      </c>
      <c r="B7772" t="s">
        <v>19</v>
      </c>
      <c r="C7772" t="s">
        <v>3236</v>
      </c>
      <c r="D7772" t="s">
        <v>3237</v>
      </c>
      <c r="E7772" t="s">
        <v>3238</v>
      </c>
      <c r="F7772" t="s">
        <v>22</v>
      </c>
      <c r="G7772" t="s">
        <v>271</v>
      </c>
      <c r="H7772">
        <v>4.9000000000000004</v>
      </c>
      <c r="I7772" t="s">
        <v>3667</v>
      </c>
      <c r="J7772" t="s">
        <v>380</v>
      </c>
    </row>
    <row r="7773" spans="1:10" x14ac:dyDescent="0.3">
      <c r="A7773" t="s">
        <v>16817</v>
      </c>
      <c r="B7773" t="s">
        <v>19</v>
      </c>
      <c r="C7773" t="s">
        <v>16818</v>
      </c>
      <c r="D7773" t="s">
        <v>16819</v>
      </c>
      <c r="E7773" t="s">
        <v>16820</v>
      </c>
      <c r="F7773" t="s">
        <v>82</v>
      </c>
      <c r="G7773" t="s">
        <v>15</v>
      </c>
      <c r="H7773">
        <v>3.9</v>
      </c>
      <c r="I7773" t="s">
        <v>992</v>
      </c>
      <c r="J7773" t="s">
        <v>993</v>
      </c>
    </row>
    <row r="7774" spans="1:10" x14ac:dyDescent="0.3">
      <c r="A7774" t="s">
        <v>4499</v>
      </c>
      <c r="B7774" t="s">
        <v>11</v>
      </c>
      <c r="C7774" t="s">
        <v>448</v>
      </c>
      <c r="D7774" t="s">
        <v>6179</v>
      </c>
      <c r="E7774" t="s">
        <v>6180</v>
      </c>
      <c r="F7774" t="s">
        <v>15</v>
      </c>
      <c r="G7774" t="s">
        <v>15</v>
      </c>
      <c r="H7774">
        <v>4.8</v>
      </c>
      <c r="I7774" t="s">
        <v>1133</v>
      </c>
      <c r="J7774" t="s">
        <v>1134</v>
      </c>
    </row>
    <row r="7775" spans="1:10" x14ac:dyDescent="0.3">
      <c r="A7775" t="s">
        <v>4773</v>
      </c>
      <c r="B7775" t="s">
        <v>11</v>
      </c>
      <c r="C7775" t="s">
        <v>1489</v>
      </c>
      <c r="D7775" s="1">
        <v>22539</v>
      </c>
      <c r="E7775" t="s">
        <v>14956</v>
      </c>
      <c r="F7775" t="s">
        <v>15</v>
      </c>
      <c r="G7775" t="s">
        <v>3038</v>
      </c>
      <c r="H7775">
        <v>4.7</v>
      </c>
      <c r="I7775" t="s">
        <v>1504</v>
      </c>
      <c r="J7775" t="s">
        <v>1505</v>
      </c>
    </row>
    <row r="7776" spans="1:10" x14ac:dyDescent="0.3">
      <c r="A7776" t="s">
        <v>16821</v>
      </c>
      <c r="B7776" t="s">
        <v>11</v>
      </c>
      <c r="C7776" t="s">
        <v>1736</v>
      </c>
      <c r="D7776" t="s">
        <v>16822</v>
      </c>
      <c r="E7776" t="s">
        <v>16823</v>
      </c>
      <c r="F7776" t="s">
        <v>15</v>
      </c>
      <c r="G7776" t="s">
        <v>344</v>
      </c>
      <c r="H7776">
        <v>4.5</v>
      </c>
      <c r="I7776" t="s">
        <v>1978</v>
      </c>
      <c r="J7776" t="s">
        <v>1979</v>
      </c>
    </row>
    <row r="7777" spans="1:10" x14ac:dyDescent="0.3">
      <c r="A7777" t="s">
        <v>5078</v>
      </c>
      <c r="B7777" t="s">
        <v>19</v>
      </c>
      <c r="C7777" t="s">
        <v>8170</v>
      </c>
      <c r="D7777" s="1">
        <v>8495</v>
      </c>
      <c r="E7777" t="s">
        <v>8171</v>
      </c>
      <c r="F7777" t="s">
        <v>92</v>
      </c>
      <c r="G7777" t="s">
        <v>15</v>
      </c>
      <c r="H7777">
        <v>3.5</v>
      </c>
      <c r="I7777" t="s">
        <v>70</v>
      </c>
      <c r="J7777" t="s">
        <v>71</v>
      </c>
    </row>
    <row r="7778" spans="1:10" x14ac:dyDescent="0.3">
      <c r="A7778" t="s">
        <v>4315</v>
      </c>
      <c r="B7778" t="s">
        <v>19</v>
      </c>
      <c r="C7778" t="s">
        <v>4316</v>
      </c>
      <c r="D7778" t="s">
        <v>4317</v>
      </c>
      <c r="E7778" t="s">
        <v>4318</v>
      </c>
      <c r="F7778" t="s">
        <v>82</v>
      </c>
      <c r="G7778" t="s">
        <v>15</v>
      </c>
      <c r="J7778" t="s">
        <v>1654</v>
      </c>
    </row>
    <row r="7779" spans="1:10" x14ac:dyDescent="0.3">
      <c r="A7779" t="s">
        <v>4327</v>
      </c>
      <c r="B7779" t="s">
        <v>19</v>
      </c>
      <c r="C7779" t="s">
        <v>7847</v>
      </c>
      <c r="D7779" s="1">
        <v>27813</v>
      </c>
      <c r="E7779" t="s">
        <v>7848</v>
      </c>
      <c r="F7779" t="s">
        <v>44</v>
      </c>
      <c r="G7779" t="s">
        <v>30</v>
      </c>
      <c r="J7779" t="s">
        <v>4142</v>
      </c>
    </row>
    <row r="7780" spans="1:10" x14ac:dyDescent="0.3">
      <c r="A7780" t="s">
        <v>5754</v>
      </c>
      <c r="B7780" t="s">
        <v>11</v>
      </c>
      <c r="C7780" t="s">
        <v>448</v>
      </c>
      <c r="D7780" t="s">
        <v>10428</v>
      </c>
      <c r="E7780" t="s">
        <v>10429</v>
      </c>
      <c r="F7780" t="s">
        <v>15</v>
      </c>
      <c r="G7780" t="s">
        <v>30</v>
      </c>
      <c r="H7780">
        <v>4.7</v>
      </c>
      <c r="I7780" t="s">
        <v>5276</v>
      </c>
      <c r="J7780" t="s">
        <v>1054</v>
      </c>
    </row>
    <row r="7781" spans="1:10" x14ac:dyDescent="0.3">
      <c r="A7781" t="s">
        <v>16824</v>
      </c>
      <c r="B7781" t="s">
        <v>4707</v>
      </c>
      <c r="C7781" t="s">
        <v>16825</v>
      </c>
      <c r="D7781" s="1">
        <v>23000</v>
      </c>
      <c r="E7781" t="s">
        <v>16826</v>
      </c>
      <c r="F7781" t="s">
        <v>92</v>
      </c>
      <c r="G7781" t="s">
        <v>15</v>
      </c>
      <c r="H7781">
        <v>4.5</v>
      </c>
      <c r="I7781" t="s">
        <v>495</v>
      </c>
      <c r="J7781" t="s">
        <v>496</v>
      </c>
    </row>
    <row r="7782" spans="1:10" x14ac:dyDescent="0.3">
      <c r="E7782" t="s">
        <v>15</v>
      </c>
      <c r="F7782" t="s">
        <v>15</v>
      </c>
      <c r="G7782" t="s">
        <v>15</v>
      </c>
    </row>
    <row r="7783" spans="1:10" x14ac:dyDescent="0.3">
      <c r="A7783" t="s">
        <v>9081</v>
      </c>
      <c r="B7783" t="s">
        <v>11</v>
      </c>
      <c r="C7783" t="s">
        <v>6137</v>
      </c>
      <c r="D7783" t="s">
        <v>16827</v>
      </c>
      <c r="E7783" t="s">
        <v>16828</v>
      </c>
      <c r="F7783" t="s">
        <v>15</v>
      </c>
      <c r="G7783" t="s">
        <v>30</v>
      </c>
      <c r="H7783">
        <v>4.9000000000000004</v>
      </c>
      <c r="I7783" t="s">
        <v>1371</v>
      </c>
      <c r="J7783" t="s">
        <v>3681</v>
      </c>
    </row>
    <row r="7784" spans="1:10" x14ac:dyDescent="0.3">
      <c r="A7784" t="s">
        <v>6362</v>
      </c>
      <c r="B7784" t="s">
        <v>19</v>
      </c>
      <c r="C7784" t="s">
        <v>6363</v>
      </c>
      <c r="D7784" s="1">
        <v>42998</v>
      </c>
      <c r="E7784" t="s">
        <v>6364</v>
      </c>
      <c r="F7784" t="s">
        <v>4326</v>
      </c>
      <c r="G7784" t="s">
        <v>15</v>
      </c>
      <c r="J7784" t="s">
        <v>1683</v>
      </c>
    </row>
    <row r="7785" spans="1:10" x14ac:dyDescent="0.3">
      <c r="A7785" t="s">
        <v>16829</v>
      </c>
      <c r="B7785" t="s">
        <v>19</v>
      </c>
      <c r="C7785" t="s">
        <v>16830</v>
      </c>
      <c r="D7785" s="1">
        <v>20795</v>
      </c>
      <c r="E7785" t="s">
        <v>16831</v>
      </c>
      <c r="F7785" t="s">
        <v>146</v>
      </c>
      <c r="G7785" t="s">
        <v>15</v>
      </c>
      <c r="J7785" t="s">
        <v>2459</v>
      </c>
    </row>
    <row r="7786" spans="1:10" x14ac:dyDescent="0.3">
      <c r="A7786" t="s">
        <v>14649</v>
      </c>
      <c r="B7786" t="s">
        <v>19</v>
      </c>
      <c r="C7786" t="s">
        <v>16832</v>
      </c>
      <c r="D7786" t="s">
        <v>16833</v>
      </c>
      <c r="E7786" t="s">
        <v>16834</v>
      </c>
      <c r="F7786" t="s">
        <v>92</v>
      </c>
      <c r="G7786" t="s">
        <v>14653</v>
      </c>
      <c r="H7786">
        <v>4.8</v>
      </c>
      <c r="I7786" t="s">
        <v>4744</v>
      </c>
      <c r="J7786" t="s">
        <v>927</v>
      </c>
    </row>
    <row r="7787" spans="1:10" x14ac:dyDescent="0.3">
      <c r="A7787" t="s">
        <v>9326</v>
      </c>
      <c r="B7787" t="s">
        <v>19</v>
      </c>
      <c r="C7787" t="s">
        <v>9327</v>
      </c>
      <c r="D7787" s="1">
        <v>15985</v>
      </c>
      <c r="E7787" t="s">
        <v>9328</v>
      </c>
      <c r="F7787" t="s">
        <v>82</v>
      </c>
      <c r="G7787" t="s">
        <v>15</v>
      </c>
      <c r="J7787" t="s">
        <v>724</v>
      </c>
    </row>
    <row r="7788" spans="1:10" x14ac:dyDescent="0.3">
      <c r="A7788" t="s">
        <v>6056</v>
      </c>
      <c r="B7788" t="s">
        <v>19</v>
      </c>
      <c r="C7788" t="s">
        <v>6057</v>
      </c>
      <c r="D7788" s="1">
        <v>64598</v>
      </c>
      <c r="E7788" t="s">
        <v>6058</v>
      </c>
      <c r="F7788" t="s">
        <v>4326</v>
      </c>
      <c r="G7788" t="s">
        <v>30</v>
      </c>
      <c r="H7788">
        <v>4.3</v>
      </c>
      <c r="I7788" t="s">
        <v>4036</v>
      </c>
      <c r="J7788" t="s">
        <v>4037</v>
      </c>
    </row>
    <row r="7789" spans="1:10" x14ac:dyDescent="0.3">
      <c r="A7789" t="s">
        <v>4272</v>
      </c>
      <c r="B7789" t="s">
        <v>19</v>
      </c>
      <c r="C7789" t="s">
        <v>16835</v>
      </c>
      <c r="D7789" s="1">
        <v>28300</v>
      </c>
      <c r="E7789" t="s">
        <v>16836</v>
      </c>
      <c r="F7789" t="s">
        <v>44</v>
      </c>
      <c r="G7789" t="s">
        <v>159</v>
      </c>
      <c r="H7789">
        <v>4.3</v>
      </c>
      <c r="I7789" t="s">
        <v>4036</v>
      </c>
      <c r="J7789" t="s">
        <v>4037</v>
      </c>
    </row>
    <row r="7790" spans="1:10" x14ac:dyDescent="0.3">
      <c r="A7790" t="s">
        <v>3501</v>
      </c>
      <c r="B7790" t="s">
        <v>11</v>
      </c>
      <c r="C7790" t="s">
        <v>202</v>
      </c>
      <c r="D7790" t="s">
        <v>5426</v>
      </c>
      <c r="E7790" t="s">
        <v>9661</v>
      </c>
      <c r="F7790" t="s">
        <v>15</v>
      </c>
      <c r="G7790" t="s">
        <v>15</v>
      </c>
      <c r="H7790">
        <v>2.8</v>
      </c>
      <c r="I7790" t="s">
        <v>1180</v>
      </c>
      <c r="J7790" t="s">
        <v>1181</v>
      </c>
    </row>
    <row r="7791" spans="1:10" x14ac:dyDescent="0.3">
      <c r="A7791" t="s">
        <v>6969</v>
      </c>
      <c r="B7791" t="s">
        <v>11</v>
      </c>
      <c r="C7791" t="s">
        <v>448</v>
      </c>
      <c r="D7791" t="s">
        <v>16837</v>
      </c>
      <c r="E7791" t="s">
        <v>16838</v>
      </c>
      <c r="F7791" t="s">
        <v>15</v>
      </c>
      <c r="G7791" t="s">
        <v>3666</v>
      </c>
      <c r="H7791">
        <v>4.5</v>
      </c>
      <c r="I7791" t="s">
        <v>1423</v>
      </c>
      <c r="J7791" t="s">
        <v>1424</v>
      </c>
    </row>
    <row r="7792" spans="1:10" x14ac:dyDescent="0.3">
      <c r="A7792" t="s">
        <v>4577</v>
      </c>
      <c r="B7792" t="s">
        <v>11</v>
      </c>
      <c r="C7792" t="s">
        <v>448</v>
      </c>
      <c r="D7792" t="s">
        <v>8639</v>
      </c>
      <c r="E7792" t="s">
        <v>8640</v>
      </c>
      <c r="F7792" t="s">
        <v>15</v>
      </c>
      <c r="G7792" t="s">
        <v>30</v>
      </c>
      <c r="H7792">
        <v>3.1</v>
      </c>
      <c r="I7792" t="s">
        <v>1536</v>
      </c>
      <c r="J7792" t="s">
        <v>1537</v>
      </c>
    </row>
    <row r="7793" spans="1:10" x14ac:dyDescent="0.3">
      <c r="A7793" t="s">
        <v>6190</v>
      </c>
      <c r="B7793" t="s">
        <v>19</v>
      </c>
      <c r="C7793" t="s">
        <v>6191</v>
      </c>
      <c r="D7793" s="1">
        <v>10945</v>
      </c>
      <c r="E7793" t="s">
        <v>6192</v>
      </c>
      <c r="F7793" t="s">
        <v>82</v>
      </c>
      <c r="G7793" t="s">
        <v>15</v>
      </c>
      <c r="H7793">
        <v>4.2</v>
      </c>
      <c r="I7793" t="s">
        <v>210</v>
      </c>
      <c r="J7793" t="s">
        <v>211</v>
      </c>
    </row>
    <row r="7794" spans="1:10" x14ac:dyDescent="0.3">
      <c r="A7794" t="s">
        <v>16839</v>
      </c>
      <c r="B7794" t="s">
        <v>19</v>
      </c>
      <c r="C7794" t="s">
        <v>16840</v>
      </c>
      <c r="D7794" s="1">
        <v>14990</v>
      </c>
      <c r="E7794" t="s">
        <v>16841</v>
      </c>
      <c r="F7794" t="s">
        <v>82</v>
      </c>
      <c r="G7794" t="s">
        <v>15</v>
      </c>
      <c r="H7794">
        <v>4.4000000000000004</v>
      </c>
      <c r="I7794" t="s">
        <v>404</v>
      </c>
      <c r="J7794" t="s">
        <v>405</v>
      </c>
    </row>
    <row r="7795" spans="1:10" x14ac:dyDescent="0.3">
      <c r="A7795" t="s">
        <v>16842</v>
      </c>
      <c r="B7795" t="s">
        <v>19</v>
      </c>
      <c r="C7795" t="s">
        <v>16843</v>
      </c>
      <c r="D7795" t="s">
        <v>16844</v>
      </c>
      <c r="E7795" t="s">
        <v>16845</v>
      </c>
      <c r="F7795" t="s">
        <v>82</v>
      </c>
      <c r="G7795" t="s">
        <v>4032</v>
      </c>
      <c r="H7795">
        <v>3.9</v>
      </c>
      <c r="I7795" t="s">
        <v>1294</v>
      </c>
      <c r="J7795" t="s">
        <v>1295</v>
      </c>
    </row>
    <row r="7796" spans="1:10" x14ac:dyDescent="0.3">
      <c r="A7796" t="s">
        <v>5574</v>
      </c>
      <c r="B7796" t="s">
        <v>19</v>
      </c>
      <c r="C7796" t="s">
        <v>11767</v>
      </c>
      <c r="D7796" t="s">
        <v>11768</v>
      </c>
      <c r="E7796" t="s">
        <v>11769</v>
      </c>
      <c r="F7796" t="s">
        <v>92</v>
      </c>
      <c r="G7796" t="s">
        <v>15</v>
      </c>
      <c r="H7796">
        <v>4.5999999999999996</v>
      </c>
      <c r="I7796" t="s">
        <v>3677</v>
      </c>
      <c r="J7796" t="s">
        <v>3678</v>
      </c>
    </row>
    <row r="7797" spans="1:10" x14ac:dyDescent="0.3">
      <c r="A7797" t="s">
        <v>16846</v>
      </c>
      <c r="B7797" t="s">
        <v>1139</v>
      </c>
      <c r="C7797" t="s">
        <v>16847</v>
      </c>
      <c r="D7797" s="1">
        <v>22987</v>
      </c>
      <c r="E7797" t="s">
        <v>16848</v>
      </c>
      <c r="F7797" t="s">
        <v>69</v>
      </c>
      <c r="G7797" t="s">
        <v>15</v>
      </c>
      <c r="H7797">
        <v>4.4000000000000004</v>
      </c>
      <c r="I7797" t="s">
        <v>688</v>
      </c>
      <c r="J7797" t="s">
        <v>689</v>
      </c>
    </row>
    <row r="7798" spans="1:10" x14ac:dyDescent="0.3">
      <c r="A7798" t="s">
        <v>9554</v>
      </c>
      <c r="B7798" t="s">
        <v>19</v>
      </c>
      <c r="C7798" t="s">
        <v>9555</v>
      </c>
      <c r="D7798" s="1">
        <v>87900</v>
      </c>
      <c r="E7798" t="s">
        <v>9556</v>
      </c>
      <c r="F7798" t="s">
        <v>146</v>
      </c>
      <c r="G7798" t="s">
        <v>344</v>
      </c>
      <c r="J7798" t="s">
        <v>2069</v>
      </c>
    </row>
    <row r="7799" spans="1:10" x14ac:dyDescent="0.3">
      <c r="A7799" t="s">
        <v>7188</v>
      </c>
      <c r="B7799" t="s">
        <v>11</v>
      </c>
      <c r="C7799" t="s">
        <v>1089</v>
      </c>
      <c r="D7799" t="s">
        <v>7189</v>
      </c>
      <c r="E7799" t="s">
        <v>7190</v>
      </c>
      <c r="F7799" t="s">
        <v>15</v>
      </c>
      <c r="G7799" t="s">
        <v>30</v>
      </c>
      <c r="H7799">
        <v>4</v>
      </c>
      <c r="I7799" t="s">
        <v>421</v>
      </c>
      <c r="J7799" t="s">
        <v>3952</v>
      </c>
    </row>
    <row r="7800" spans="1:10" x14ac:dyDescent="0.3">
      <c r="A7800" t="s">
        <v>16849</v>
      </c>
      <c r="B7800" t="s">
        <v>11</v>
      </c>
      <c r="C7800" t="s">
        <v>1736</v>
      </c>
      <c r="D7800" s="1">
        <v>53600</v>
      </c>
      <c r="E7800" t="s">
        <v>16850</v>
      </c>
      <c r="F7800" t="s">
        <v>15</v>
      </c>
      <c r="G7800" t="s">
        <v>15</v>
      </c>
      <c r="H7800">
        <v>4.0999999999999996</v>
      </c>
      <c r="I7800" t="s">
        <v>1142</v>
      </c>
      <c r="J7800" t="s">
        <v>1143</v>
      </c>
    </row>
    <row r="7801" spans="1:10" x14ac:dyDescent="0.3">
      <c r="A7801" t="s">
        <v>10520</v>
      </c>
      <c r="B7801" t="s">
        <v>19</v>
      </c>
      <c r="C7801" t="s">
        <v>2931</v>
      </c>
      <c r="D7801" t="s">
        <v>16851</v>
      </c>
      <c r="E7801" t="s">
        <v>16852</v>
      </c>
      <c r="F7801" t="s">
        <v>92</v>
      </c>
      <c r="G7801" t="s">
        <v>15</v>
      </c>
      <c r="H7801">
        <v>4.3</v>
      </c>
      <c r="I7801" t="s">
        <v>662</v>
      </c>
      <c r="J7801" t="s">
        <v>663</v>
      </c>
    </row>
    <row r="7802" spans="1:10" x14ac:dyDescent="0.3">
      <c r="A7802" t="s">
        <v>4460</v>
      </c>
      <c r="B7802" t="s">
        <v>19</v>
      </c>
      <c r="C7802" t="s">
        <v>4461</v>
      </c>
      <c r="D7802" s="1">
        <v>74900</v>
      </c>
      <c r="E7802" t="s">
        <v>4462</v>
      </c>
      <c r="F7802" t="s">
        <v>92</v>
      </c>
      <c r="G7802" t="s">
        <v>15</v>
      </c>
      <c r="J7802" t="s">
        <v>2069</v>
      </c>
    </row>
    <row r="7803" spans="1:10" x14ac:dyDescent="0.3">
      <c r="A7803" t="s">
        <v>4255</v>
      </c>
      <c r="B7803" t="s">
        <v>11</v>
      </c>
      <c r="C7803" t="s">
        <v>642</v>
      </c>
      <c r="D7803" t="s">
        <v>16853</v>
      </c>
      <c r="E7803" t="s">
        <v>16854</v>
      </c>
      <c r="F7803" t="s">
        <v>15</v>
      </c>
      <c r="G7803" t="s">
        <v>15</v>
      </c>
      <c r="H7803">
        <v>4.0999999999999996</v>
      </c>
      <c r="I7803" t="s">
        <v>451</v>
      </c>
      <c r="J7803" t="s">
        <v>452</v>
      </c>
    </row>
    <row r="7804" spans="1:10" x14ac:dyDescent="0.3">
      <c r="A7804" t="s">
        <v>16855</v>
      </c>
      <c r="B7804" t="s">
        <v>19</v>
      </c>
      <c r="C7804" t="s">
        <v>16856</v>
      </c>
      <c r="D7804" s="1">
        <v>112800</v>
      </c>
      <c r="E7804" t="s">
        <v>16857</v>
      </c>
      <c r="F7804" t="s">
        <v>69</v>
      </c>
      <c r="G7804" t="s">
        <v>15</v>
      </c>
      <c r="H7804">
        <v>4.7</v>
      </c>
      <c r="I7804" t="s">
        <v>355</v>
      </c>
      <c r="J7804" t="s">
        <v>356</v>
      </c>
    </row>
    <row r="7805" spans="1:10" x14ac:dyDescent="0.3">
      <c r="A7805" t="s">
        <v>16858</v>
      </c>
      <c r="B7805" t="s">
        <v>19</v>
      </c>
      <c r="C7805" t="s">
        <v>16859</v>
      </c>
      <c r="D7805" s="1">
        <v>17119</v>
      </c>
      <c r="E7805" t="s">
        <v>16860</v>
      </c>
      <c r="F7805" t="s">
        <v>729</v>
      </c>
      <c r="G7805" t="s">
        <v>15</v>
      </c>
      <c r="H7805">
        <v>4.5999999999999996</v>
      </c>
      <c r="I7805" t="s">
        <v>3978</v>
      </c>
      <c r="J7805" t="s">
        <v>3641</v>
      </c>
    </row>
    <row r="7806" spans="1:10" x14ac:dyDescent="0.3">
      <c r="A7806" t="s">
        <v>4539</v>
      </c>
      <c r="B7806" t="s">
        <v>4540</v>
      </c>
      <c r="C7806" t="s">
        <v>4541</v>
      </c>
      <c r="D7806" s="1">
        <v>29880</v>
      </c>
      <c r="E7806" t="s">
        <v>4542</v>
      </c>
      <c r="F7806" t="s">
        <v>426</v>
      </c>
      <c r="G7806" t="s">
        <v>15</v>
      </c>
      <c r="H7806">
        <v>4.8</v>
      </c>
      <c r="I7806" t="s">
        <v>3193</v>
      </c>
      <c r="J7806" t="s">
        <v>3194</v>
      </c>
    </row>
    <row r="7807" spans="1:10" x14ac:dyDescent="0.3">
      <c r="A7807" t="s">
        <v>4859</v>
      </c>
      <c r="B7807" t="s">
        <v>11</v>
      </c>
      <c r="C7807" t="s">
        <v>202</v>
      </c>
      <c r="D7807" s="1">
        <v>34399</v>
      </c>
      <c r="E7807" t="s">
        <v>14429</v>
      </c>
      <c r="F7807" t="s">
        <v>15</v>
      </c>
      <c r="G7807" t="s">
        <v>30</v>
      </c>
      <c r="H7807">
        <v>4.5</v>
      </c>
      <c r="I7807" t="s">
        <v>2983</v>
      </c>
      <c r="J7807" t="s">
        <v>2984</v>
      </c>
    </row>
    <row r="7808" spans="1:10" x14ac:dyDescent="0.3">
      <c r="A7808" t="s">
        <v>12972</v>
      </c>
      <c r="B7808" t="s">
        <v>19</v>
      </c>
      <c r="C7808" t="s">
        <v>1911</v>
      </c>
      <c r="D7808" s="1">
        <v>5290</v>
      </c>
      <c r="E7808" t="s">
        <v>1912</v>
      </c>
      <c r="F7808" t="s">
        <v>92</v>
      </c>
      <c r="G7808" t="s">
        <v>1913</v>
      </c>
      <c r="H7808">
        <v>1.4</v>
      </c>
      <c r="I7808" t="s">
        <v>987</v>
      </c>
      <c r="J7808" t="s">
        <v>988</v>
      </c>
    </row>
    <row r="7809" spans="1:10" x14ac:dyDescent="0.3">
      <c r="A7809" t="s">
        <v>3791</v>
      </c>
      <c r="B7809" t="s">
        <v>19</v>
      </c>
      <c r="C7809" t="s">
        <v>16861</v>
      </c>
      <c r="D7809" s="1">
        <v>14400</v>
      </c>
      <c r="E7809" t="s">
        <v>16862</v>
      </c>
      <c r="F7809" t="s">
        <v>92</v>
      </c>
      <c r="G7809" t="s">
        <v>30</v>
      </c>
      <c r="H7809">
        <v>4.8</v>
      </c>
      <c r="I7809" t="s">
        <v>127</v>
      </c>
      <c r="J7809" t="s">
        <v>128</v>
      </c>
    </row>
    <row r="7810" spans="1:10" x14ac:dyDescent="0.3">
      <c r="A7810" t="s">
        <v>5197</v>
      </c>
      <c r="B7810" t="s">
        <v>11</v>
      </c>
      <c r="C7810" t="s">
        <v>11416</v>
      </c>
      <c r="D7810" t="s">
        <v>11417</v>
      </c>
      <c r="E7810" t="s">
        <v>11418</v>
      </c>
      <c r="F7810" t="s">
        <v>15</v>
      </c>
      <c r="G7810" t="s">
        <v>30</v>
      </c>
      <c r="H7810">
        <v>4.8</v>
      </c>
      <c r="I7810" t="s">
        <v>5027</v>
      </c>
      <c r="J7810" t="s">
        <v>5028</v>
      </c>
    </row>
    <row r="7811" spans="1:10" x14ac:dyDescent="0.3">
      <c r="A7811" t="s">
        <v>16863</v>
      </c>
      <c r="B7811" t="s">
        <v>4679</v>
      </c>
      <c r="C7811" t="s">
        <v>16864</v>
      </c>
      <c r="D7811" t="s">
        <v>16865</v>
      </c>
      <c r="E7811" t="s">
        <v>16866</v>
      </c>
      <c r="F7811" t="s">
        <v>92</v>
      </c>
      <c r="G7811" t="s">
        <v>514</v>
      </c>
      <c r="H7811">
        <v>4.8</v>
      </c>
      <c r="I7811" t="s">
        <v>3193</v>
      </c>
      <c r="J7811" t="s">
        <v>3194</v>
      </c>
    </row>
    <row r="7812" spans="1:10" x14ac:dyDescent="0.3">
      <c r="A7812" t="s">
        <v>3717</v>
      </c>
      <c r="B7812" t="s">
        <v>11</v>
      </c>
      <c r="C7812" t="s">
        <v>2402</v>
      </c>
      <c r="D7812" t="s">
        <v>9794</v>
      </c>
      <c r="E7812" t="s">
        <v>9795</v>
      </c>
      <c r="F7812" t="s">
        <v>15</v>
      </c>
      <c r="G7812" t="s">
        <v>30</v>
      </c>
      <c r="H7812">
        <v>4.9000000000000004</v>
      </c>
      <c r="I7812" t="s">
        <v>3891</v>
      </c>
      <c r="J7812" t="s">
        <v>3892</v>
      </c>
    </row>
    <row r="7813" spans="1:10" x14ac:dyDescent="0.3">
      <c r="A7813" t="s">
        <v>8406</v>
      </c>
      <c r="B7813" t="s">
        <v>11</v>
      </c>
      <c r="C7813" t="s">
        <v>448</v>
      </c>
      <c r="D7813" s="1">
        <v>92440</v>
      </c>
      <c r="E7813" t="s">
        <v>8407</v>
      </c>
      <c r="F7813" t="s">
        <v>15</v>
      </c>
      <c r="G7813" t="s">
        <v>15</v>
      </c>
      <c r="H7813">
        <v>4.5</v>
      </c>
      <c r="I7813" t="s">
        <v>3702</v>
      </c>
      <c r="J7813" t="s">
        <v>3703</v>
      </c>
    </row>
    <row r="7814" spans="1:10" x14ac:dyDescent="0.3">
      <c r="A7814" t="s">
        <v>7985</v>
      </c>
      <c r="B7814" t="s">
        <v>1139</v>
      </c>
      <c r="C7814" t="s">
        <v>7986</v>
      </c>
      <c r="D7814" s="1">
        <v>38670</v>
      </c>
      <c r="E7814" t="s">
        <v>7987</v>
      </c>
      <c r="F7814" t="s">
        <v>92</v>
      </c>
      <c r="G7814" t="s">
        <v>15</v>
      </c>
      <c r="H7814">
        <v>4.7</v>
      </c>
      <c r="I7814" t="s">
        <v>4961</v>
      </c>
      <c r="J7814" t="s">
        <v>385</v>
      </c>
    </row>
    <row r="7815" spans="1:10" x14ac:dyDescent="0.3">
      <c r="A7815" t="s">
        <v>5093</v>
      </c>
      <c r="B7815" t="s">
        <v>5094</v>
      </c>
      <c r="C7815" t="s">
        <v>5095</v>
      </c>
      <c r="D7815" s="1">
        <v>62900</v>
      </c>
      <c r="E7815" t="s">
        <v>5096</v>
      </c>
      <c r="F7815" t="s">
        <v>44</v>
      </c>
      <c r="G7815" t="s">
        <v>619</v>
      </c>
      <c r="H7815">
        <v>4.7</v>
      </c>
      <c r="I7815" t="s">
        <v>1299</v>
      </c>
      <c r="J7815" t="s">
        <v>1300</v>
      </c>
    </row>
    <row r="7816" spans="1:10" x14ac:dyDescent="0.3">
      <c r="A7816" t="s">
        <v>3893</v>
      </c>
      <c r="B7816" t="s">
        <v>19</v>
      </c>
      <c r="C7816" t="s">
        <v>6183</v>
      </c>
      <c r="D7816" s="1">
        <v>57988</v>
      </c>
      <c r="E7816" t="s">
        <v>16867</v>
      </c>
      <c r="F7816" t="s">
        <v>16868</v>
      </c>
      <c r="G7816" t="s">
        <v>30</v>
      </c>
      <c r="H7816">
        <v>4.0999999999999996</v>
      </c>
      <c r="I7816" t="s">
        <v>792</v>
      </c>
      <c r="J7816" t="s">
        <v>793</v>
      </c>
    </row>
    <row r="7817" spans="1:10" x14ac:dyDescent="0.3">
      <c r="A7817" t="s">
        <v>6724</v>
      </c>
      <c r="B7817" t="s">
        <v>11</v>
      </c>
      <c r="C7817" t="s">
        <v>2248</v>
      </c>
      <c r="D7817" s="1">
        <v>28790</v>
      </c>
      <c r="E7817" t="s">
        <v>8427</v>
      </c>
      <c r="F7817" t="s">
        <v>15</v>
      </c>
      <c r="G7817" t="s">
        <v>15</v>
      </c>
      <c r="H7817">
        <v>4.7</v>
      </c>
      <c r="I7817" t="s">
        <v>4257</v>
      </c>
      <c r="J7817" t="s">
        <v>2780</v>
      </c>
    </row>
    <row r="7818" spans="1:10" x14ac:dyDescent="0.3">
      <c r="A7818" t="s">
        <v>16869</v>
      </c>
      <c r="B7818" t="s">
        <v>19</v>
      </c>
      <c r="C7818" t="s">
        <v>16870</v>
      </c>
      <c r="D7818" s="1">
        <v>11499</v>
      </c>
      <c r="E7818" t="s">
        <v>16871</v>
      </c>
      <c r="F7818" t="s">
        <v>62</v>
      </c>
      <c r="G7818" t="s">
        <v>514</v>
      </c>
      <c r="H7818">
        <v>3.6</v>
      </c>
      <c r="I7818" t="s">
        <v>38</v>
      </c>
      <c r="J7818" t="s">
        <v>39</v>
      </c>
    </row>
    <row r="7819" spans="1:10" x14ac:dyDescent="0.3">
      <c r="A7819" t="s">
        <v>16872</v>
      </c>
      <c r="B7819" t="s">
        <v>19</v>
      </c>
      <c r="C7819" t="s">
        <v>16873</v>
      </c>
      <c r="D7819" s="1">
        <v>32989</v>
      </c>
      <c r="E7819" t="s">
        <v>16874</v>
      </c>
      <c r="F7819" t="s">
        <v>29</v>
      </c>
      <c r="G7819" t="s">
        <v>30</v>
      </c>
      <c r="H7819">
        <v>4.8</v>
      </c>
      <c r="I7819" t="s">
        <v>2167</v>
      </c>
      <c r="J7819" t="s">
        <v>2168</v>
      </c>
    </row>
    <row r="7820" spans="1:10" x14ac:dyDescent="0.3">
      <c r="A7820" t="s">
        <v>16875</v>
      </c>
      <c r="B7820" t="s">
        <v>19</v>
      </c>
      <c r="C7820" t="s">
        <v>16876</v>
      </c>
      <c r="D7820" s="1">
        <v>49800</v>
      </c>
      <c r="E7820" t="s">
        <v>16877</v>
      </c>
      <c r="F7820" t="s">
        <v>69</v>
      </c>
      <c r="G7820" t="s">
        <v>4153</v>
      </c>
      <c r="J7820" t="s">
        <v>412</v>
      </c>
    </row>
    <row r="7821" spans="1:10" x14ac:dyDescent="0.3">
      <c r="A7821" t="s">
        <v>8279</v>
      </c>
      <c r="B7821" t="s">
        <v>19</v>
      </c>
      <c r="C7821" t="s">
        <v>8280</v>
      </c>
      <c r="D7821" s="1">
        <v>17500</v>
      </c>
      <c r="E7821" t="s">
        <v>8281</v>
      </c>
      <c r="F7821" t="s">
        <v>473</v>
      </c>
      <c r="G7821" t="s">
        <v>15</v>
      </c>
    </row>
    <row r="7822" spans="1:10" x14ac:dyDescent="0.3">
      <c r="A7822" t="s">
        <v>6491</v>
      </c>
      <c r="B7822" t="s">
        <v>2078</v>
      </c>
      <c r="C7822" t="s">
        <v>16878</v>
      </c>
      <c r="D7822" s="1">
        <v>68881</v>
      </c>
      <c r="E7822" t="s">
        <v>16879</v>
      </c>
      <c r="F7822" t="s">
        <v>426</v>
      </c>
      <c r="G7822" t="s">
        <v>15</v>
      </c>
      <c r="H7822">
        <v>4.7</v>
      </c>
      <c r="I7822" t="s">
        <v>6211</v>
      </c>
      <c r="J7822" t="s">
        <v>6212</v>
      </c>
    </row>
    <row r="7823" spans="1:10" x14ac:dyDescent="0.3">
      <c r="A7823" t="s">
        <v>2881</v>
      </c>
      <c r="B7823" t="s">
        <v>19</v>
      </c>
      <c r="C7823" t="s">
        <v>16880</v>
      </c>
      <c r="D7823" s="1">
        <v>16750</v>
      </c>
      <c r="E7823" t="s">
        <v>16881</v>
      </c>
      <c r="F7823" t="s">
        <v>82</v>
      </c>
      <c r="G7823" t="s">
        <v>15</v>
      </c>
      <c r="H7823">
        <v>4.5999999999999996</v>
      </c>
      <c r="I7823" t="s">
        <v>214</v>
      </c>
      <c r="J7823" t="s">
        <v>215</v>
      </c>
    </row>
    <row r="7824" spans="1:10" x14ac:dyDescent="0.3">
      <c r="A7824" t="s">
        <v>5811</v>
      </c>
      <c r="B7824" t="s">
        <v>11</v>
      </c>
      <c r="C7824" t="s">
        <v>790</v>
      </c>
      <c r="D7824" t="s">
        <v>16882</v>
      </c>
      <c r="E7824" t="s">
        <v>16883</v>
      </c>
      <c r="F7824" t="s">
        <v>15</v>
      </c>
      <c r="G7824" t="s">
        <v>4099</v>
      </c>
      <c r="H7824">
        <v>4.7</v>
      </c>
      <c r="I7824" t="s">
        <v>3944</v>
      </c>
      <c r="J7824" t="s">
        <v>3945</v>
      </c>
    </row>
    <row r="7825" spans="1:10" x14ac:dyDescent="0.3">
      <c r="A7825" t="s">
        <v>12786</v>
      </c>
      <c r="B7825" t="s">
        <v>11</v>
      </c>
      <c r="C7825" t="s">
        <v>202</v>
      </c>
      <c r="D7825" s="1">
        <v>41476</v>
      </c>
      <c r="E7825" t="s">
        <v>16884</v>
      </c>
      <c r="F7825" t="s">
        <v>15</v>
      </c>
      <c r="G7825" t="s">
        <v>3650</v>
      </c>
      <c r="H7825">
        <v>4.5</v>
      </c>
      <c r="I7825" t="s">
        <v>2983</v>
      </c>
      <c r="J7825" t="s">
        <v>2984</v>
      </c>
    </row>
    <row r="7826" spans="1:10" x14ac:dyDescent="0.3">
      <c r="A7826" t="s">
        <v>5043</v>
      </c>
      <c r="B7826" t="s">
        <v>19</v>
      </c>
      <c r="C7826" t="s">
        <v>5044</v>
      </c>
      <c r="D7826" s="1">
        <v>18950</v>
      </c>
      <c r="E7826" t="s">
        <v>5045</v>
      </c>
      <c r="F7826" t="s">
        <v>69</v>
      </c>
      <c r="G7826" t="s">
        <v>15</v>
      </c>
      <c r="H7826">
        <v>3.3</v>
      </c>
      <c r="I7826" t="s">
        <v>238</v>
      </c>
      <c r="J7826" t="s">
        <v>620</v>
      </c>
    </row>
    <row r="7827" spans="1:10" x14ac:dyDescent="0.3">
      <c r="A7827" t="s">
        <v>9152</v>
      </c>
      <c r="B7827" t="s">
        <v>19</v>
      </c>
      <c r="C7827" t="s">
        <v>9153</v>
      </c>
      <c r="D7827" s="1">
        <v>42685</v>
      </c>
      <c r="E7827" t="s">
        <v>9154</v>
      </c>
      <c r="F7827" t="s">
        <v>426</v>
      </c>
      <c r="G7827" t="s">
        <v>15</v>
      </c>
      <c r="H7827">
        <v>4.8</v>
      </c>
      <c r="I7827" t="s">
        <v>4744</v>
      </c>
      <c r="J7827" t="s">
        <v>927</v>
      </c>
    </row>
    <row r="7828" spans="1:10" x14ac:dyDescent="0.3">
      <c r="A7828" t="s">
        <v>6405</v>
      </c>
      <c r="B7828" t="s">
        <v>19</v>
      </c>
      <c r="C7828" t="s">
        <v>16885</v>
      </c>
      <c r="D7828" s="1">
        <v>19995</v>
      </c>
      <c r="E7828" t="s">
        <v>16886</v>
      </c>
      <c r="F7828" t="s">
        <v>69</v>
      </c>
      <c r="G7828" t="s">
        <v>514</v>
      </c>
      <c r="H7828">
        <v>4.2</v>
      </c>
      <c r="I7828" t="s">
        <v>2405</v>
      </c>
      <c r="J7828" t="s">
        <v>3020</v>
      </c>
    </row>
    <row r="7829" spans="1:10" x14ac:dyDescent="0.3">
      <c r="A7829" t="s">
        <v>4741</v>
      </c>
      <c r="B7829" t="s">
        <v>19</v>
      </c>
      <c r="C7829" t="s">
        <v>6320</v>
      </c>
      <c r="D7829" t="s">
        <v>6321</v>
      </c>
      <c r="E7829" t="s">
        <v>6322</v>
      </c>
      <c r="F7829" t="s">
        <v>92</v>
      </c>
      <c r="G7829" t="s">
        <v>15</v>
      </c>
      <c r="H7829">
        <v>4.8</v>
      </c>
      <c r="I7829" t="s">
        <v>3490</v>
      </c>
      <c r="J7829" t="s">
        <v>3491</v>
      </c>
    </row>
    <row r="7830" spans="1:10" x14ac:dyDescent="0.3">
      <c r="A7830" t="s">
        <v>856</v>
      </c>
      <c r="B7830" t="s">
        <v>484</v>
      </c>
      <c r="C7830" t="s">
        <v>16887</v>
      </c>
      <c r="D7830" s="1">
        <v>24995</v>
      </c>
      <c r="E7830" t="s">
        <v>16888</v>
      </c>
      <c r="F7830" t="s">
        <v>92</v>
      </c>
      <c r="G7830" t="s">
        <v>859</v>
      </c>
      <c r="H7830">
        <v>4.9000000000000004</v>
      </c>
      <c r="I7830" t="s">
        <v>2476</v>
      </c>
      <c r="J7830" t="s">
        <v>2477</v>
      </c>
    </row>
    <row r="7831" spans="1:10" x14ac:dyDescent="0.3">
      <c r="A7831" t="s">
        <v>5423</v>
      </c>
      <c r="B7831" t="s">
        <v>11</v>
      </c>
      <c r="C7831" t="s">
        <v>790</v>
      </c>
      <c r="D7831" t="s">
        <v>5424</v>
      </c>
      <c r="E7831" t="s">
        <v>5425</v>
      </c>
      <c r="F7831" t="s">
        <v>15</v>
      </c>
      <c r="G7831" t="s">
        <v>15</v>
      </c>
      <c r="H7831">
        <v>4.5</v>
      </c>
      <c r="I7831" t="s">
        <v>2602</v>
      </c>
      <c r="J7831" t="s">
        <v>538</v>
      </c>
    </row>
    <row r="7832" spans="1:10" x14ac:dyDescent="0.3">
      <c r="A7832" t="s">
        <v>14768</v>
      </c>
      <c r="B7832" t="s">
        <v>19</v>
      </c>
      <c r="C7832" t="s">
        <v>14769</v>
      </c>
      <c r="D7832" s="1">
        <v>9799</v>
      </c>
      <c r="E7832" t="s">
        <v>14770</v>
      </c>
      <c r="F7832" t="s">
        <v>69</v>
      </c>
      <c r="G7832" t="s">
        <v>140</v>
      </c>
      <c r="H7832">
        <v>4.3</v>
      </c>
      <c r="I7832" t="s">
        <v>160</v>
      </c>
      <c r="J7832" t="s">
        <v>161</v>
      </c>
    </row>
    <row r="7833" spans="1:10" x14ac:dyDescent="0.3">
      <c r="A7833" t="s">
        <v>678</v>
      </c>
      <c r="B7833" t="s">
        <v>19</v>
      </c>
      <c r="C7833" t="s">
        <v>679</v>
      </c>
      <c r="D7833" t="s">
        <v>16889</v>
      </c>
      <c r="E7833" t="s">
        <v>681</v>
      </c>
      <c r="F7833" t="s">
        <v>146</v>
      </c>
      <c r="G7833" t="s">
        <v>15</v>
      </c>
      <c r="H7833">
        <v>4.5</v>
      </c>
      <c r="I7833" t="s">
        <v>682</v>
      </c>
      <c r="J7833" t="s">
        <v>683</v>
      </c>
    </row>
    <row r="7834" spans="1:10" x14ac:dyDescent="0.3">
      <c r="A7834" t="s">
        <v>4110</v>
      </c>
      <c r="B7834" t="s">
        <v>19</v>
      </c>
      <c r="C7834" t="s">
        <v>4111</v>
      </c>
      <c r="D7834" s="1">
        <v>7995</v>
      </c>
      <c r="E7834" t="s">
        <v>4112</v>
      </c>
      <c r="F7834" t="s">
        <v>291</v>
      </c>
      <c r="G7834" t="s">
        <v>15</v>
      </c>
      <c r="J7834" t="s">
        <v>1157</v>
      </c>
    </row>
    <row r="7835" spans="1:10" x14ac:dyDescent="0.3">
      <c r="A7835" t="s">
        <v>14019</v>
      </c>
      <c r="B7835" t="s">
        <v>11</v>
      </c>
      <c r="C7835" t="s">
        <v>562</v>
      </c>
      <c r="D7835" t="s">
        <v>14020</v>
      </c>
      <c r="E7835" t="s">
        <v>16890</v>
      </c>
      <c r="F7835" t="s">
        <v>15</v>
      </c>
      <c r="G7835" t="s">
        <v>15</v>
      </c>
      <c r="H7835">
        <v>4.5</v>
      </c>
      <c r="I7835" t="s">
        <v>1423</v>
      </c>
      <c r="J7835" t="s">
        <v>1424</v>
      </c>
    </row>
    <row r="7836" spans="1:10" x14ac:dyDescent="0.3">
      <c r="A7836" t="s">
        <v>12651</v>
      </c>
      <c r="B7836" t="s">
        <v>19</v>
      </c>
      <c r="C7836" t="s">
        <v>16891</v>
      </c>
      <c r="D7836" s="1">
        <v>24453</v>
      </c>
      <c r="E7836" t="s">
        <v>16892</v>
      </c>
      <c r="F7836" t="s">
        <v>4326</v>
      </c>
      <c r="G7836" t="s">
        <v>15</v>
      </c>
      <c r="H7836">
        <v>4.5999999999999996</v>
      </c>
      <c r="I7836" t="s">
        <v>3978</v>
      </c>
      <c r="J7836" t="s">
        <v>3641</v>
      </c>
    </row>
    <row r="7837" spans="1:10" x14ac:dyDescent="0.3">
      <c r="A7837" t="s">
        <v>16893</v>
      </c>
      <c r="B7837" t="s">
        <v>11</v>
      </c>
      <c r="C7837" t="s">
        <v>2402</v>
      </c>
      <c r="D7837" t="s">
        <v>16894</v>
      </c>
      <c r="E7837" t="s">
        <v>16895</v>
      </c>
      <c r="F7837" t="s">
        <v>15</v>
      </c>
      <c r="G7837" t="s">
        <v>1509</v>
      </c>
      <c r="H7837">
        <v>4.7</v>
      </c>
      <c r="I7837" t="s">
        <v>4981</v>
      </c>
      <c r="J7837" t="s">
        <v>335</v>
      </c>
    </row>
    <row r="7838" spans="1:10" x14ac:dyDescent="0.3">
      <c r="A7838" t="s">
        <v>10147</v>
      </c>
      <c r="B7838" t="s">
        <v>19</v>
      </c>
      <c r="C7838" t="s">
        <v>10148</v>
      </c>
      <c r="D7838" s="1">
        <v>15995</v>
      </c>
      <c r="E7838" t="s">
        <v>10149</v>
      </c>
      <c r="F7838" t="s">
        <v>320</v>
      </c>
      <c r="G7838" t="s">
        <v>15</v>
      </c>
      <c r="J7838" t="s">
        <v>456</v>
      </c>
    </row>
    <row r="7839" spans="1:10" x14ac:dyDescent="0.3">
      <c r="A7839" t="s">
        <v>16896</v>
      </c>
      <c r="B7839" t="s">
        <v>19</v>
      </c>
      <c r="C7839" t="s">
        <v>16897</v>
      </c>
      <c r="D7839" t="s">
        <v>387</v>
      </c>
      <c r="E7839" t="s">
        <v>16898</v>
      </c>
      <c r="F7839" t="s">
        <v>69</v>
      </c>
      <c r="G7839" t="s">
        <v>30</v>
      </c>
      <c r="H7839">
        <v>4.7</v>
      </c>
      <c r="I7839" t="s">
        <v>390</v>
      </c>
      <c r="J7839" t="s">
        <v>391</v>
      </c>
    </row>
    <row r="7840" spans="1:10" x14ac:dyDescent="0.3">
      <c r="A7840" t="s">
        <v>2466</v>
      </c>
      <c r="B7840" t="s">
        <v>19</v>
      </c>
      <c r="C7840" t="s">
        <v>16899</v>
      </c>
      <c r="D7840" t="s">
        <v>16900</v>
      </c>
      <c r="E7840" t="s">
        <v>16901</v>
      </c>
      <c r="F7840" t="s">
        <v>426</v>
      </c>
      <c r="G7840" t="s">
        <v>15</v>
      </c>
      <c r="H7840">
        <v>4.5999999999999996</v>
      </c>
      <c r="I7840" t="s">
        <v>1045</v>
      </c>
      <c r="J7840" t="s">
        <v>1046</v>
      </c>
    </row>
    <row r="7841" spans="1:10" x14ac:dyDescent="0.3">
      <c r="A7841" t="s">
        <v>7593</v>
      </c>
      <c r="B7841" t="s">
        <v>19</v>
      </c>
      <c r="C7841" t="s">
        <v>7594</v>
      </c>
      <c r="D7841" s="1">
        <v>31800</v>
      </c>
      <c r="E7841" t="s">
        <v>7595</v>
      </c>
      <c r="F7841" t="s">
        <v>146</v>
      </c>
      <c r="G7841" t="s">
        <v>7596</v>
      </c>
      <c r="H7841">
        <v>4.7</v>
      </c>
      <c r="I7841" t="s">
        <v>355</v>
      </c>
      <c r="J7841" t="s">
        <v>356</v>
      </c>
    </row>
    <row r="7842" spans="1:10" x14ac:dyDescent="0.3">
      <c r="A7842" t="s">
        <v>2595</v>
      </c>
      <c r="B7842" t="s">
        <v>19</v>
      </c>
      <c r="C7842" t="s">
        <v>16902</v>
      </c>
      <c r="D7842" s="1">
        <v>21998</v>
      </c>
      <c r="E7842" t="s">
        <v>16903</v>
      </c>
      <c r="F7842" t="s">
        <v>44</v>
      </c>
      <c r="G7842" t="s">
        <v>15</v>
      </c>
      <c r="J7842" t="s">
        <v>1683</v>
      </c>
    </row>
    <row r="7843" spans="1:10" x14ac:dyDescent="0.3">
      <c r="A7843" t="s">
        <v>5665</v>
      </c>
      <c r="B7843" t="s">
        <v>11</v>
      </c>
      <c r="C7843" t="s">
        <v>448</v>
      </c>
      <c r="D7843" t="s">
        <v>11765</v>
      </c>
      <c r="E7843" t="s">
        <v>16904</v>
      </c>
      <c r="F7843" t="s">
        <v>15</v>
      </c>
      <c r="G7843" t="s">
        <v>30</v>
      </c>
      <c r="H7843">
        <v>5</v>
      </c>
      <c r="I7843" t="s">
        <v>5588</v>
      </c>
      <c r="J7843" t="s">
        <v>1175</v>
      </c>
    </row>
    <row r="7844" spans="1:10" x14ac:dyDescent="0.3">
      <c r="A7844" t="s">
        <v>6823</v>
      </c>
      <c r="B7844" t="s">
        <v>19</v>
      </c>
      <c r="C7844" t="s">
        <v>6824</v>
      </c>
      <c r="D7844" t="s">
        <v>6825</v>
      </c>
      <c r="E7844" t="s">
        <v>6826</v>
      </c>
      <c r="F7844" t="s">
        <v>473</v>
      </c>
      <c r="G7844" t="s">
        <v>15</v>
      </c>
      <c r="J7844" t="s">
        <v>2695</v>
      </c>
    </row>
    <row r="7845" spans="1:10" x14ac:dyDescent="0.3">
      <c r="A7845" t="s">
        <v>3501</v>
      </c>
      <c r="B7845" t="s">
        <v>11</v>
      </c>
      <c r="C7845" t="s">
        <v>448</v>
      </c>
      <c r="D7845" t="s">
        <v>11683</v>
      </c>
      <c r="E7845" t="s">
        <v>11684</v>
      </c>
      <c r="F7845" t="s">
        <v>15</v>
      </c>
      <c r="G7845" t="s">
        <v>15</v>
      </c>
      <c r="H7845">
        <v>4.7</v>
      </c>
      <c r="I7845" t="s">
        <v>4407</v>
      </c>
      <c r="J7845" t="s">
        <v>2252</v>
      </c>
    </row>
    <row r="7846" spans="1:10" x14ac:dyDescent="0.3">
      <c r="A7846" t="s">
        <v>16905</v>
      </c>
      <c r="B7846" t="s">
        <v>19</v>
      </c>
      <c r="C7846" t="s">
        <v>16906</v>
      </c>
      <c r="D7846" t="s">
        <v>16907</v>
      </c>
      <c r="E7846" t="s">
        <v>16908</v>
      </c>
      <c r="F7846" t="s">
        <v>92</v>
      </c>
      <c r="G7846" t="s">
        <v>15</v>
      </c>
      <c r="H7846">
        <v>4.8</v>
      </c>
      <c r="I7846" t="s">
        <v>5027</v>
      </c>
      <c r="J7846" t="s">
        <v>5028</v>
      </c>
    </row>
    <row r="7847" spans="1:10" x14ac:dyDescent="0.3">
      <c r="A7847" t="s">
        <v>3852</v>
      </c>
      <c r="B7847" t="s">
        <v>11</v>
      </c>
      <c r="C7847" t="s">
        <v>7268</v>
      </c>
      <c r="D7847" s="1">
        <v>43081</v>
      </c>
      <c r="E7847" t="s">
        <v>12334</v>
      </c>
      <c r="F7847" t="s">
        <v>15</v>
      </c>
      <c r="G7847" t="s">
        <v>30</v>
      </c>
      <c r="H7847">
        <v>4</v>
      </c>
      <c r="I7847" t="s">
        <v>421</v>
      </c>
      <c r="J7847" t="s">
        <v>3952</v>
      </c>
    </row>
    <row r="7848" spans="1:10" x14ac:dyDescent="0.3">
      <c r="A7848" t="s">
        <v>1773</v>
      </c>
      <c r="B7848" t="s">
        <v>19</v>
      </c>
      <c r="C7848" t="s">
        <v>16909</v>
      </c>
      <c r="D7848" t="s">
        <v>16910</v>
      </c>
      <c r="E7848" t="s">
        <v>16911</v>
      </c>
      <c r="F7848" t="s">
        <v>92</v>
      </c>
      <c r="G7848" t="s">
        <v>15</v>
      </c>
      <c r="H7848">
        <v>4.7</v>
      </c>
      <c r="I7848" t="s">
        <v>169</v>
      </c>
      <c r="J7848" t="s">
        <v>170</v>
      </c>
    </row>
    <row r="7849" spans="1:10" x14ac:dyDescent="0.3">
      <c r="A7849" t="s">
        <v>11888</v>
      </c>
      <c r="B7849" t="s">
        <v>19</v>
      </c>
      <c r="C7849" t="s">
        <v>14995</v>
      </c>
      <c r="D7849" s="1">
        <v>9990</v>
      </c>
      <c r="E7849" t="s">
        <v>14996</v>
      </c>
      <c r="F7849" t="s">
        <v>22</v>
      </c>
      <c r="G7849" t="s">
        <v>15</v>
      </c>
      <c r="H7849">
        <v>4.5</v>
      </c>
      <c r="I7849" t="s">
        <v>3871</v>
      </c>
      <c r="J7849" t="s">
        <v>3872</v>
      </c>
    </row>
    <row r="7850" spans="1:10" x14ac:dyDescent="0.3">
      <c r="A7850" t="s">
        <v>4042</v>
      </c>
      <c r="B7850" t="s">
        <v>11</v>
      </c>
      <c r="C7850" t="s">
        <v>448</v>
      </c>
      <c r="D7850" t="s">
        <v>16912</v>
      </c>
      <c r="E7850" t="s">
        <v>16913</v>
      </c>
      <c r="F7850" t="s">
        <v>15</v>
      </c>
      <c r="G7850" t="s">
        <v>30</v>
      </c>
      <c r="H7850">
        <v>4.8</v>
      </c>
      <c r="I7850" t="s">
        <v>2167</v>
      </c>
      <c r="J7850" t="s">
        <v>2168</v>
      </c>
    </row>
    <row r="7851" spans="1:10" x14ac:dyDescent="0.3">
      <c r="A7851" t="s">
        <v>5760</v>
      </c>
      <c r="B7851" t="s">
        <v>11</v>
      </c>
      <c r="C7851" t="s">
        <v>202</v>
      </c>
      <c r="D7851" t="s">
        <v>5861</v>
      </c>
      <c r="E7851" t="s">
        <v>5862</v>
      </c>
      <c r="F7851" t="s">
        <v>15</v>
      </c>
      <c r="G7851" t="s">
        <v>15</v>
      </c>
      <c r="H7851">
        <v>4.5999999999999996</v>
      </c>
      <c r="I7851" t="s">
        <v>3978</v>
      </c>
      <c r="J7851" t="s">
        <v>3641</v>
      </c>
    </row>
    <row r="7852" spans="1:10" x14ac:dyDescent="0.3">
      <c r="A7852" t="s">
        <v>5260</v>
      </c>
      <c r="B7852" t="s">
        <v>11</v>
      </c>
      <c r="C7852" t="s">
        <v>790</v>
      </c>
      <c r="D7852" t="s">
        <v>6917</v>
      </c>
      <c r="E7852" t="s">
        <v>6918</v>
      </c>
      <c r="F7852" t="s">
        <v>15</v>
      </c>
      <c r="G7852" t="s">
        <v>30</v>
      </c>
      <c r="H7852">
        <v>4.8</v>
      </c>
      <c r="I7852" t="s">
        <v>1201</v>
      </c>
      <c r="J7852" t="s">
        <v>1202</v>
      </c>
    </row>
    <row r="7853" spans="1:10" x14ac:dyDescent="0.3">
      <c r="A7853" t="s">
        <v>2630</v>
      </c>
      <c r="B7853" t="s">
        <v>19</v>
      </c>
      <c r="C7853" t="s">
        <v>2631</v>
      </c>
      <c r="D7853" s="1">
        <v>31900</v>
      </c>
      <c r="E7853" t="s">
        <v>2632</v>
      </c>
      <c r="F7853" t="s">
        <v>92</v>
      </c>
      <c r="G7853" t="s">
        <v>15</v>
      </c>
      <c r="H7853">
        <v>4.8</v>
      </c>
      <c r="I7853" t="s">
        <v>4301</v>
      </c>
      <c r="J7853" t="s">
        <v>308</v>
      </c>
    </row>
    <row r="7854" spans="1:10" x14ac:dyDescent="0.3">
      <c r="A7854" t="s">
        <v>16914</v>
      </c>
      <c r="B7854" t="s">
        <v>19</v>
      </c>
      <c r="C7854" t="s">
        <v>16915</v>
      </c>
      <c r="D7854" s="1">
        <v>43995</v>
      </c>
      <c r="E7854" t="s">
        <v>16916</v>
      </c>
      <c r="F7854" t="s">
        <v>92</v>
      </c>
      <c r="G7854" t="s">
        <v>15</v>
      </c>
      <c r="H7854">
        <v>4.5999999999999996</v>
      </c>
      <c r="I7854" t="s">
        <v>427</v>
      </c>
      <c r="J7854" t="s">
        <v>428</v>
      </c>
    </row>
    <row r="7855" spans="1:10" x14ac:dyDescent="0.3">
      <c r="A7855" t="s">
        <v>15661</v>
      </c>
      <c r="B7855" t="s">
        <v>19</v>
      </c>
      <c r="C7855" t="s">
        <v>16917</v>
      </c>
      <c r="D7855" s="1">
        <v>18950</v>
      </c>
      <c r="E7855" t="s">
        <v>16918</v>
      </c>
      <c r="F7855" t="s">
        <v>305</v>
      </c>
      <c r="G7855" t="s">
        <v>15</v>
      </c>
      <c r="H7855">
        <v>4.9000000000000004</v>
      </c>
      <c r="I7855" t="s">
        <v>1470</v>
      </c>
      <c r="J7855" t="s">
        <v>1471</v>
      </c>
    </row>
    <row r="7856" spans="1:10" x14ac:dyDescent="0.3">
      <c r="A7856" t="s">
        <v>3717</v>
      </c>
      <c r="B7856" t="s">
        <v>11</v>
      </c>
      <c r="C7856" t="s">
        <v>1736</v>
      </c>
      <c r="D7856" s="1">
        <v>37997</v>
      </c>
      <c r="E7856" t="s">
        <v>15052</v>
      </c>
      <c r="F7856" t="s">
        <v>15</v>
      </c>
      <c r="G7856" t="s">
        <v>30</v>
      </c>
      <c r="H7856">
        <v>4.5</v>
      </c>
      <c r="I7856" t="s">
        <v>2983</v>
      </c>
      <c r="J7856" t="s">
        <v>2984</v>
      </c>
    </row>
    <row r="7857" spans="1:10" x14ac:dyDescent="0.3">
      <c r="A7857" t="s">
        <v>16919</v>
      </c>
      <c r="B7857" t="s">
        <v>19</v>
      </c>
      <c r="C7857" t="s">
        <v>16920</v>
      </c>
      <c r="D7857" t="s">
        <v>16921</v>
      </c>
      <c r="E7857" t="s">
        <v>16922</v>
      </c>
      <c r="F7857" t="s">
        <v>82</v>
      </c>
      <c r="G7857" t="s">
        <v>15</v>
      </c>
      <c r="H7857">
        <v>4.5999999999999996</v>
      </c>
      <c r="I7857" t="s">
        <v>4306</v>
      </c>
      <c r="J7857" t="s">
        <v>4307</v>
      </c>
    </row>
    <row r="7858" spans="1:10" x14ac:dyDescent="0.3">
      <c r="A7858" t="s">
        <v>14091</v>
      </c>
      <c r="B7858" t="s">
        <v>19</v>
      </c>
      <c r="C7858" t="s">
        <v>14092</v>
      </c>
      <c r="D7858" s="1">
        <v>14950</v>
      </c>
      <c r="E7858" t="s">
        <v>14093</v>
      </c>
      <c r="F7858" t="s">
        <v>69</v>
      </c>
      <c r="G7858" t="s">
        <v>15</v>
      </c>
      <c r="H7858">
        <v>3.8</v>
      </c>
      <c r="I7858" t="s">
        <v>4387</v>
      </c>
      <c r="J7858" t="s">
        <v>4388</v>
      </c>
    </row>
    <row r="7859" spans="1:10" x14ac:dyDescent="0.3">
      <c r="A7859" t="s">
        <v>5118</v>
      </c>
      <c r="B7859" t="s">
        <v>11</v>
      </c>
      <c r="C7859" t="s">
        <v>2402</v>
      </c>
      <c r="D7859" s="1">
        <v>58765</v>
      </c>
      <c r="E7859" t="s">
        <v>16923</v>
      </c>
      <c r="F7859" t="s">
        <v>15</v>
      </c>
      <c r="G7859" t="s">
        <v>15</v>
      </c>
      <c r="H7859">
        <v>4.5999999999999996</v>
      </c>
      <c r="I7859" t="s">
        <v>4371</v>
      </c>
      <c r="J7859" t="s">
        <v>4372</v>
      </c>
    </row>
    <row r="7860" spans="1:10" x14ac:dyDescent="0.3">
      <c r="A7860" t="s">
        <v>7260</v>
      </c>
      <c r="B7860" t="s">
        <v>11</v>
      </c>
      <c r="C7860" t="s">
        <v>790</v>
      </c>
      <c r="D7860" s="1">
        <v>79980</v>
      </c>
      <c r="E7860" t="s">
        <v>7261</v>
      </c>
      <c r="F7860" t="s">
        <v>15</v>
      </c>
      <c r="G7860" t="s">
        <v>15</v>
      </c>
      <c r="H7860">
        <v>4.0999999999999996</v>
      </c>
      <c r="I7860" t="s">
        <v>792</v>
      </c>
      <c r="J7860" t="s">
        <v>793</v>
      </c>
    </row>
    <row r="7861" spans="1:10" x14ac:dyDescent="0.3">
      <c r="A7861" t="s">
        <v>16924</v>
      </c>
      <c r="B7861" t="s">
        <v>19</v>
      </c>
      <c r="C7861" t="s">
        <v>16925</v>
      </c>
      <c r="D7861" t="s">
        <v>16926</v>
      </c>
      <c r="E7861" t="s">
        <v>16927</v>
      </c>
      <c r="F7861" t="s">
        <v>291</v>
      </c>
      <c r="G7861" t="s">
        <v>30</v>
      </c>
      <c r="J7861" t="s">
        <v>1683</v>
      </c>
    </row>
    <row r="7862" spans="1:10" x14ac:dyDescent="0.3">
      <c r="A7862" t="s">
        <v>7640</v>
      </c>
      <c r="B7862" t="s">
        <v>19</v>
      </c>
      <c r="C7862" t="s">
        <v>14447</v>
      </c>
      <c r="D7862" t="s">
        <v>14448</v>
      </c>
      <c r="E7862" t="s">
        <v>14449</v>
      </c>
      <c r="F7862" t="s">
        <v>529</v>
      </c>
      <c r="G7862" t="s">
        <v>15</v>
      </c>
      <c r="H7862">
        <v>3.9</v>
      </c>
      <c r="I7862" t="s">
        <v>174</v>
      </c>
      <c r="J7862" t="s">
        <v>175</v>
      </c>
    </row>
    <row r="7863" spans="1:10" x14ac:dyDescent="0.3">
      <c r="A7863" t="s">
        <v>12776</v>
      </c>
      <c r="B7863" t="s">
        <v>11</v>
      </c>
      <c r="C7863" t="s">
        <v>562</v>
      </c>
      <c r="D7863" t="s">
        <v>16928</v>
      </c>
      <c r="E7863" t="s">
        <v>16929</v>
      </c>
      <c r="F7863" t="s">
        <v>15</v>
      </c>
      <c r="G7863" t="s">
        <v>15</v>
      </c>
      <c r="H7863">
        <v>4.9000000000000004</v>
      </c>
      <c r="I7863" t="s">
        <v>3773</v>
      </c>
      <c r="J7863" t="s">
        <v>2929</v>
      </c>
    </row>
    <row r="7864" spans="1:10" x14ac:dyDescent="0.3">
      <c r="E7864" t="s">
        <v>15</v>
      </c>
      <c r="F7864" t="s">
        <v>15</v>
      </c>
      <c r="G7864" t="s">
        <v>15</v>
      </c>
    </row>
    <row r="7865" spans="1:10" x14ac:dyDescent="0.3">
      <c r="A7865" t="s">
        <v>6655</v>
      </c>
      <c r="B7865" t="s">
        <v>19</v>
      </c>
      <c r="C7865" t="s">
        <v>16930</v>
      </c>
      <c r="D7865" s="1">
        <v>27980</v>
      </c>
      <c r="E7865" t="s">
        <v>16931</v>
      </c>
      <c r="F7865" t="s">
        <v>92</v>
      </c>
      <c r="G7865" t="s">
        <v>306</v>
      </c>
      <c r="H7865">
        <v>3.5</v>
      </c>
      <c r="I7865" t="s">
        <v>854</v>
      </c>
      <c r="J7865" t="s">
        <v>855</v>
      </c>
    </row>
    <row r="7866" spans="1:10" x14ac:dyDescent="0.3">
      <c r="A7866" t="s">
        <v>8274</v>
      </c>
      <c r="B7866" t="s">
        <v>11</v>
      </c>
      <c r="C7866" t="s">
        <v>448</v>
      </c>
      <c r="D7866" t="s">
        <v>8275</v>
      </c>
      <c r="E7866" t="s">
        <v>8276</v>
      </c>
      <c r="F7866" t="s">
        <v>15</v>
      </c>
      <c r="G7866" t="s">
        <v>15</v>
      </c>
      <c r="H7866">
        <v>4.7</v>
      </c>
      <c r="I7866" t="s">
        <v>6414</v>
      </c>
      <c r="J7866" t="s">
        <v>6415</v>
      </c>
    </row>
    <row r="7867" spans="1:10" x14ac:dyDescent="0.3">
      <c r="A7867" t="s">
        <v>3679</v>
      </c>
      <c r="B7867" t="s">
        <v>11</v>
      </c>
      <c r="C7867" t="s">
        <v>967</v>
      </c>
      <c r="D7867" t="s">
        <v>16616</v>
      </c>
      <c r="E7867" t="s">
        <v>16932</v>
      </c>
      <c r="F7867" t="s">
        <v>15</v>
      </c>
      <c r="G7867" t="s">
        <v>15</v>
      </c>
      <c r="H7867">
        <v>4.2</v>
      </c>
      <c r="I7867" t="s">
        <v>3815</v>
      </c>
      <c r="J7867" t="s">
        <v>1110</v>
      </c>
    </row>
    <row r="7868" spans="1:10" x14ac:dyDescent="0.3">
      <c r="A7868" t="s">
        <v>3679</v>
      </c>
      <c r="B7868" t="s">
        <v>11</v>
      </c>
      <c r="C7868" t="s">
        <v>568</v>
      </c>
      <c r="D7868" t="s">
        <v>10579</v>
      </c>
      <c r="E7868" t="s">
        <v>10580</v>
      </c>
      <c r="F7868" t="s">
        <v>15</v>
      </c>
      <c r="G7868" t="s">
        <v>15</v>
      </c>
      <c r="H7868">
        <v>4.2</v>
      </c>
      <c r="I7868" t="s">
        <v>3815</v>
      </c>
      <c r="J7868" t="s">
        <v>1110</v>
      </c>
    </row>
    <row r="7869" spans="1:10" x14ac:dyDescent="0.3">
      <c r="A7869" t="s">
        <v>16933</v>
      </c>
      <c r="B7869" t="s">
        <v>19</v>
      </c>
      <c r="C7869" t="s">
        <v>16934</v>
      </c>
      <c r="D7869" s="1">
        <v>27988</v>
      </c>
      <c r="E7869" t="s">
        <v>16935</v>
      </c>
      <c r="F7869" t="s">
        <v>92</v>
      </c>
      <c r="G7869" t="s">
        <v>306</v>
      </c>
      <c r="H7869">
        <v>4.7</v>
      </c>
      <c r="I7869" t="s">
        <v>16</v>
      </c>
      <c r="J7869" t="s">
        <v>17</v>
      </c>
    </row>
    <row r="7870" spans="1:10" x14ac:dyDescent="0.3">
      <c r="A7870" t="s">
        <v>6612</v>
      </c>
      <c r="B7870" t="s">
        <v>19</v>
      </c>
      <c r="C7870" t="s">
        <v>6613</v>
      </c>
      <c r="D7870" t="s">
        <v>6614</v>
      </c>
      <c r="E7870" t="s">
        <v>6615</v>
      </c>
      <c r="F7870" t="s">
        <v>44</v>
      </c>
      <c r="G7870" t="s">
        <v>648</v>
      </c>
      <c r="H7870">
        <v>4.5</v>
      </c>
      <c r="I7870" t="s">
        <v>2602</v>
      </c>
      <c r="J7870" t="s">
        <v>538</v>
      </c>
    </row>
    <row r="7871" spans="1:10" x14ac:dyDescent="0.3">
      <c r="A7871" t="s">
        <v>5522</v>
      </c>
      <c r="B7871" t="s">
        <v>11</v>
      </c>
      <c r="C7871" t="s">
        <v>3783</v>
      </c>
      <c r="D7871" t="s">
        <v>5523</v>
      </c>
      <c r="E7871" t="s">
        <v>5524</v>
      </c>
      <c r="F7871" t="s">
        <v>15</v>
      </c>
      <c r="G7871" t="s">
        <v>514</v>
      </c>
      <c r="H7871">
        <v>4.2</v>
      </c>
      <c r="I7871" t="s">
        <v>3815</v>
      </c>
      <c r="J7871" t="s">
        <v>1110</v>
      </c>
    </row>
    <row r="7872" spans="1:10" x14ac:dyDescent="0.3">
      <c r="A7872" t="s">
        <v>5301</v>
      </c>
      <c r="B7872" t="s">
        <v>11</v>
      </c>
      <c r="C7872" t="s">
        <v>967</v>
      </c>
      <c r="D7872" s="1">
        <v>32150</v>
      </c>
      <c r="E7872" t="s">
        <v>11493</v>
      </c>
      <c r="F7872" t="s">
        <v>15</v>
      </c>
      <c r="G7872" t="s">
        <v>15</v>
      </c>
      <c r="H7872">
        <v>4.9000000000000004</v>
      </c>
      <c r="I7872" t="s">
        <v>2476</v>
      </c>
      <c r="J7872" t="s">
        <v>2477</v>
      </c>
    </row>
    <row r="7873" spans="1:10" x14ac:dyDescent="0.3">
      <c r="A7873" t="s">
        <v>2335</v>
      </c>
      <c r="B7873" t="s">
        <v>19</v>
      </c>
      <c r="C7873" t="s">
        <v>2559</v>
      </c>
      <c r="D7873" t="s">
        <v>2560</v>
      </c>
      <c r="E7873" t="s">
        <v>2561</v>
      </c>
      <c r="F7873" t="s">
        <v>82</v>
      </c>
      <c r="G7873" t="s">
        <v>1876</v>
      </c>
      <c r="H7873">
        <v>3.1</v>
      </c>
      <c r="I7873" t="s">
        <v>57</v>
      </c>
      <c r="J7873" t="s">
        <v>1303</v>
      </c>
    </row>
    <row r="7874" spans="1:10" x14ac:dyDescent="0.3">
      <c r="A7874" t="s">
        <v>3982</v>
      </c>
      <c r="B7874" t="s">
        <v>11</v>
      </c>
      <c r="C7874" t="s">
        <v>790</v>
      </c>
      <c r="D7874" t="s">
        <v>9639</v>
      </c>
      <c r="E7874" t="s">
        <v>9640</v>
      </c>
      <c r="F7874" t="s">
        <v>15</v>
      </c>
      <c r="G7874" t="s">
        <v>30</v>
      </c>
      <c r="H7874">
        <v>4.7</v>
      </c>
      <c r="I7874" t="s">
        <v>1299</v>
      </c>
      <c r="J7874" t="s">
        <v>1300</v>
      </c>
    </row>
    <row r="7875" spans="1:10" x14ac:dyDescent="0.3">
      <c r="A7875" t="s">
        <v>5654</v>
      </c>
      <c r="B7875" t="s">
        <v>19</v>
      </c>
      <c r="C7875" t="s">
        <v>16936</v>
      </c>
      <c r="D7875" t="s">
        <v>16937</v>
      </c>
      <c r="E7875" t="s">
        <v>16938</v>
      </c>
      <c r="F7875" t="s">
        <v>22</v>
      </c>
      <c r="G7875" t="s">
        <v>15</v>
      </c>
      <c r="H7875">
        <v>4.8</v>
      </c>
      <c r="I7875" t="s">
        <v>801</v>
      </c>
      <c r="J7875" t="s">
        <v>802</v>
      </c>
    </row>
    <row r="7876" spans="1:10" x14ac:dyDescent="0.3">
      <c r="A7876" t="s">
        <v>6997</v>
      </c>
      <c r="B7876" t="s">
        <v>11</v>
      </c>
      <c r="C7876" t="s">
        <v>790</v>
      </c>
      <c r="D7876" t="s">
        <v>7972</v>
      </c>
      <c r="E7876" t="s">
        <v>16939</v>
      </c>
      <c r="F7876" t="s">
        <v>15</v>
      </c>
      <c r="G7876" t="s">
        <v>15</v>
      </c>
      <c r="H7876">
        <v>4.5</v>
      </c>
      <c r="I7876" t="s">
        <v>2024</v>
      </c>
      <c r="J7876" t="s">
        <v>2025</v>
      </c>
    </row>
    <row r="7877" spans="1:10" x14ac:dyDescent="0.3">
      <c r="A7877" t="s">
        <v>4284</v>
      </c>
      <c r="B7877" t="s">
        <v>11</v>
      </c>
      <c r="C7877" t="s">
        <v>448</v>
      </c>
      <c r="D7877" s="1">
        <v>24550</v>
      </c>
      <c r="E7877" t="s">
        <v>8937</v>
      </c>
      <c r="F7877" t="s">
        <v>15</v>
      </c>
      <c r="G7877" t="s">
        <v>3038</v>
      </c>
      <c r="H7877">
        <v>4.7</v>
      </c>
      <c r="I7877" t="s">
        <v>1504</v>
      </c>
      <c r="J7877" t="s">
        <v>1505</v>
      </c>
    </row>
    <row r="7878" spans="1:10" x14ac:dyDescent="0.3">
      <c r="A7878" t="s">
        <v>9081</v>
      </c>
      <c r="B7878" t="s">
        <v>11</v>
      </c>
      <c r="C7878" t="s">
        <v>2248</v>
      </c>
      <c r="D7878" t="s">
        <v>16940</v>
      </c>
      <c r="E7878" t="s">
        <v>16941</v>
      </c>
      <c r="F7878" t="s">
        <v>15</v>
      </c>
      <c r="G7878" t="s">
        <v>30</v>
      </c>
      <c r="H7878">
        <v>4.4000000000000004</v>
      </c>
      <c r="I7878" t="s">
        <v>4103</v>
      </c>
      <c r="J7878" t="s">
        <v>4104</v>
      </c>
    </row>
    <row r="7879" spans="1:10" x14ac:dyDescent="0.3">
      <c r="A7879" t="s">
        <v>16942</v>
      </c>
      <c r="B7879" t="s">
        <v>19</v>
      </c>
      <c r="C7879" t="s">
        <v>16943</v>
      </c>
      <c r="D7879" t="s">
        <v>4472</v>
      </c>
      <c r="E7879" t="s">
        <v>16944</v>
      </c>
      <c r="F7879" t="s">
        <v>69</v>
      </c>
      <c r="G7879" t="s">
        <v>16945</v>
      </c>
      <c r="J7879" t="s">
        <v>3110</v>
      </c>
    </row>
    <row r="7880" spans="1:10" x14ac:dyDescent="0.3">
      <c r="A7880" t="s">
        <v>3726</v>
      </c>
      <c r="B7880" t="s">
        <v>11</v>
      </c>
      <c r="C7880" t="s">
        <v>1736</v>
      </c>
      <c r="D7880" s="1">
        <v>28800</v>
      </c>
      <c r="E7880" t="s">
        <v>16946</v>
      </c>
      <c r="F7880" t="s">
        <v>15</v>
      </c>
      <c r="G7880" t="s">
        <v>15</v>
      </c>
      <c r="H7880">
        <v>5</v>
      </c>
      <c r="I7880" t="s">
        <v>3956</v>
      </c>
      <c r="J7880" t="s">
        <v>1739</v>
      </c>
    </row>
    <row r="7881" spans="1:10" x14ac:dyDescent="0.3">
      <c r="A7881" t="s">
        <v>4245</v>
      </c>
      <c r="B7881" t="s">
        <v>484</v>
      </c>
      <c r="C7881" t="s">
        <v>4246</v>
      </c>
      <c r="D7881" t="s">
        <v>4247</v>
      </c>
      <c r="E7881" t="s">
        <v>4248</v>
      </c>
      <c r="F7881" t="s">
        <v>92</v>
      </c>
      <c r="G7881" t="s">
        <v>30</v>
      </c>
      <c r="H7881">
        <v>4.5999999999999996</v>
      </c>
      <c r="I7881" t="s">
        <v>707</v>
      </c>
      <c r="J7881" t="s">
        <v>708</v>
      </c>
    </row>
    <row r="7882" spans="1:10" x14ac:dyDescent="0.3">
      <c r="A7882" t="s">
        <v>3852</v>
      </c>
      <c r="B7882" t="s">
        <v>11</v>
      </c>
      <c r="C7882" t="s">
        <v>2402</v>
      </c>
      <c r="D7882" s="1">
        <v>41785</v>
      </c>
      <c r="E7882" t="s">
        <v>16947</v>
      </c>
      <c r="F7882" t="s">
        <v>15</v>
      </c>
      <c r="G7882" t="s">
        <v>30</v>
      </c>
      <c r="H7882">
        <v>4.9000000000000004</v>
      </c>
      <c r="I7882" t="s">
        <v>1371</v>
      </c>
      <c r="J7882" t="s">
        <v>3681</v>
      </c>
    </row>
    <row r="7883" spans="1:10" x14ac:dyDescent="0.3">
      <c r="A7883" t="s">
        <v>8704</v>
      </c>
      <c r="B7883" t="s">
        <v>19</v>
      </c>
      <c r="C7883" t="s">
        <v>8705</v>
      </c>
      <c r="D7883" t="s">
        <v>8706</v>
      </c>
      <c r="E7883" t="s">
        <v>8707</v>
      </c>
      <c r="F7883" t="s">
        <v>291</v>
      </c>
      <c r="G7883" t="s">
        <v>2545</v>
      </c>
      <c r="J7883" t="s">
        <v>4137</v>
      </c>
    </row>
    <row r="7884" spans="1:10" x14ac:dyDescent="0.3">
      <c r="A7884" t="s">
        <v>12232</v>
      </c>
      <c r="B7884" t="s">
        <v>19</v>
      </c>
      <c r="C7884" t="s">
        <v>12233</v>
      </c>
      <c r="D7884" s="1">
        <v>14995</v>
      </c>
      <c r="E7884" t="s">
        <v>12234</v>
      </c>
      <c r="F7884" t="s">
        <v>82</v>
      </c>
      <c r="G7884" t="s">
        <v>15</v>
      </c>
      <c r="H7884">
        <v>4.0999999999999996</v>
      </c>
      <c r="I7884" t="s">
        <v>345</v>
      </c>
      <c r="J7884" t="s">
        <v>346</v>
      </c>
    </row>
    <row r="7885" spans="1:10" x14ac:dyDescent="0.3">
      <c r="A7885" t="s">
        <v>5681</v>
      </c>
      <c r="B7885" t="s">
        <v>11</v>
      </c>
      <c r="C7885" t="s">
        <v>3912</v>
      </c>
      <c r="D7885" t="s">
        <v>7676</v>
      </c>
      <c r="E7885" t="s">
        <v>7677</v>
      </c>
      <c r="F7885" t="s">
        <v>15</v>
      </c>
      <c r="G7885" t="s">
        <v>3914</v>
      </c>
      <c r="H7885">
        <v>4.5999999999999996</v>
      </c>
      <c r="I7885" t="s">
        <v>3978</v>
      </c>
      <c r="J7885" t="s">
        <v>3641</v>
      </c>
    </row>
    <row r="7886" spans="1:10" x14ac:dyDescent="0.3">
      <c r="A7886" t="s">
        <v>7982</v>
      </c>
      <c r="B7886" t="s">
        <v>5575</v>
      </c>
      <c r="C7886" t="s">
        <v>7983</v>
      </c>
      <c r="D7886" s="1">
        <v>39787</v>
      </c>
      <c r="E7886" t="s">
        <v>7984</v>
      </c>
      <c r="F7886" t="s">
        <v>92</v>
      </c>
      <c r="G7886" t="s">
        <v>15</v>
      </c>
      <c r="H7886">
        <v>4.8</v>
      </c>
      <c r="I7886" t="s">
        <v>2167</v>
      </c>
      <c r="J7886" t="s">
        <v>2168</v>
      </c>
    </row>
    <row r="7887" spans="1:10" x14ac:dyDescent="0.3">
      <c r="A7887" t="s">
        <v>3852</v>
      </c>
      <c r="B7887" t="s">
        <v>11</v>
      </c>
      <c r="C7887" t="s">
        <v>13034</v>
      </c>
      <c r="D7887" t="s">
        <v>13035</v>
      </c>
      <c r="E7887" t="s">
        <v>13036</v>
      </c>
      <c r="F7887" t="s">
        <v>15</v>
      </c>
      <c r="G7887" t="s">
        <v>30</v>
      </c>
      <c r="H7887">
        <v>4.4000000000000004</v>
      </c>
      <c r="I7887" t="s">
        <v>3971</v>
      </c>
      <c r="J7887" t="s">
        <v>731</v>
      </c>
    </row>
    <row r="7888" spans="1:10" x14ac:dyDescent="0.3">
      <c r="A7888" t="s">
        <v>8312</v>
      </c>
      <c r="B7888" t="s">
        <v>19</v>
      </c>
      <c r="C7888" t="s">
        <v>8313</v>
      </c>
      <c r="D7888" s="1">
        <v>8500</v>
      </c>
      <c r="E7888" t="s">
        <v>8314</v>
      </c>
      <c r="F7888" t="s">
        <v>62</v>
      </c>
      <c r="G7888" t="s">
        <v>15</v>
      </c>
    </row>
    <row r="7889" spans="1:10" x14ac:dyDescent="0.3">
      <c r="A7889" t="s">
        <v>16948</v>
      </c>
      <c r="B7889" t="s">
        <v>19</v>
      </c>
      <c r="C7889" t="s">
        <v>16949</v>
      </c>
      <c r="D7889" s="1">
        <v>24980</v>
      </c>
      <c r="E7889" t="s">
        <v>16950</v>
      </c>
      <c r="F7889" t="s">
        <v>69</v>
      </c>
      <c r="G7889" t="s">
        <v>30</v>
      </c>
      <c r="H7889">
        <v>3.5</v>
      </c>
      <c r="I7889" t="s">
        <v>854</v>
      </c>
      <c r="J7889" t="s">
        <v>855</v>
      </c>
    </row>
    <row r="7890" spans="1:10" x14ac:dyDescent="0.3">
      <c r="A7890" t="s">
        <v>11049</v>
      </c>
      <c r="B7890" t="s">
        <v>19</v>
      </c>
      <c r="C7890" t="s">
        <v>11050</v>
      </c>
      <c r="D7890" s="1">
        <v>12995</v>
      </c>
      <c r="E7890" t="s">
        <v>11051</v>
      </c>
      <c r="F7890" t="s">
        <v>69</v>
      </c>
      <c r="G7890" t="s">
        <v>1637</v>
      </c>
      <c r="J7890" t="s">
        <v>3110</v>
      </c>
    </row>
    <row r="7891" spans="1:10" x14ac:dyDescent="0.3">
      <c r="A7891" t="s">
        <v>11544</v>
      </c>
      <c r="B7891" t="s">
        <v>19</v>
      </c>
      <c r="C7891" t="s">
        <v>11545</v>
      </c>
      <c r="D7891" s="1">
        <v>16950</v>
      </c>
      <c r="E7891" t="s">
        <v>11546</v>
      </c>
      <c r="F7891" t="s">
        <v>69</v>
      </c>
      <c r="G7891" t="s">
        <v>15</v>
      </c>
      <c r="H7891">
        <v>4.5999999999999996</v>
      </c>
      <c r="I7891" t="s">
        <v>214</v>
      </c>
      <c r="J7891" t="s">
        <v>215</v>
      </c>
    </row>
    <row r="7892" spans="1:10" x14ac:dyDescent="0.3">
      <c r="A7892" t="s">
        <v>637</v>
      </c>
      <c r="B7892" t="s">
        <v>19</v>
      </c>
      <c r="C7892" t="s">
        <v>638</v>
      </c>
      <c r="D7892" s="1">
        <v>22995</v>
      </c>
      <c r="E7892" t="s">
        <v>639</v>
      </c>
      <c r="F7892" t="s">
        <v>92</v>
      </c>
      <c r="G7892" t="s">
        <v>15</v>
      </c>
      <c r="H7892">
        <v>4.0999999999999996</v>
      </c>
      <c r="I7892" t="s">
        <v>640</v>
      </c>
      <c r="J7892" t="s">
        <v>641</v>
      </c>
    </row>
    <row r="7893" spans="1:10" x14ac:dyDescent="0.3">
      <c r="A7893" t="s">
        <v>1518</v>
      </c>
      <c r="B7893" t="s">
        <v>11</v>
      </c>
      <c r="C7893" t="s">
        <v>3783</v>
      </c>
      <c r="D7893" t="s">
        <v>7703</v>
      </c>
      <c r="E7893" t="s">
        <v>7704</v>
      </c>
      <c r="F7893" t="s">
        <v>15</v>
      </c>
      <c r="G7893" t="s">
        <v>15</v>
      </c>
      <c r="H7893">
        <v>4.4000000000000004</v>
      </c>
      <c r="I7893" t="s">
        <v>3971</v>
      </c>
      <c r="J7893" t="s">
        <v>731</v>
      </c>
    </row>
    <row r="7894" spans="1:10" x14ac:dyDescent="0.3">
      <c r="A7894" t="s">
        <v>3732</v>
      </c>
      <c r="B7894" t="s">
        <v>11</v>
      </c>
      <c r="C7894" t="s">
        <v>568</v>
      </c>
      <c r="D7894" t="s">
        <v>10600</v>
      </c>
      <c r="E7894" t="s">
        <v>10601</v>
      </c>
      <c r="F7894" t="s">
        <v>15</v>
      </c>
      <c r="G7894" t="s">
        <v>30</v>
      </c>
      <c r="H7894">
        <v>4.8</v>
      </c>
      <c r="I7894" t="s">
        <v>3312</v>
      </c>
      <c r="J7894" t="s">
        <v>3313</v>
      </c>
    </row>
    <row r="7895" spans="1:10" x14ac:dyDescent="0.3">
      <c r="A7895" t="s">
        <v>3852</v>
      </c>
      <c r="B7895" t="s">
        <v>4063</v>
      </c>
      <c r="C7895" t="s">
        <v>16951</v>
      </c>
      <c r="D7895" t="s">
        <v>16952</v>
      </c>
      <c r="E7895" t="s">
        <v>16953</v>
      </c>
      <c r="F7895" t="s">
        <v>92</v>
      </c>
      <c r="G7895" t="s">
        <v>30</v>
      </c>
      <c r="H7895">
        <v>4.8</v>
      </c>
      <c r="I7895" t="s">
        <v>1386</v>
      </c>
      <c r="J7895" t="s">
        <v>1387</v>
      </c>
    </row>
    <row r="7896" spans="1:10" x14ac:dyDescent="0.3">
      <c r="A7896" t="s">
        <v>15178</v>
      </c>
      <c r="B7896" t="s">
        <v>19</v>
      </c>
      <c r="C7896" t="s">
        <v>16954</v>
      </c>
      <c r="D7896" s="1">
        <v>52000</v>
      </c>
      <c r="E7896" t="s">
        <v>16955</v>
      </c>
      <c r="F7896" t="s">
        <v>146</v>
      </c>
      <c r="G7896" t="s">
        <v>15</v>
      </c>
      <c r="H7896">
        <v>4.2</v>
      </c>
      <c r="I7896" t="s">
        <v>1080</v>
      </c>
      <c r="J7896" t="s">
        <v>1081</v>
      </c>
    </row>
    <row r="7897" spans="1:10" x14ac:dyDescent="0.3">
      <c r="A7897" t="s">
        <v>5111</v>
      </c>
      <c r="B7897" t="s">
        <v>19</v>
      </c>
      <c r="C7897" t="s">
        <v>16956</v>
      </c>
      <c r="D7897" s="1">
        <v>61495</v>
      </c>
      <c r="E7897" t="s">
        <v>16957</v>
      </c>
      <c r="F7897" t="s">
        <v>426</v>
      </c>
      <c r="G7897" t="s">
        <v>30</v>
      </c>
      <c r="H7897">
        <v>4.7</v>
      </c>
      <c r="I7897" t="s">
        <v>5037</v>
      </c>
      <c r="J7897" t="s">
        <v>2629</v>
      </c>
    </row>
    <row r="7898" spans="1:10" x14ac:dyDescent="0.3">
      <c r="A7898" t="s">
        <v>2099</v>
      </c>
      <c r="B7898" t="s">
        <v>19</v>
      </c>
      <c r="C7898" t="s">
        <v>2100</v>
      </c>
      <c r="D7898" s="1">
        <v>31951</v>
      </c>
      <c r="E7898" t="s">
        <v>2101</v>
      </c>
      <c r="F7898" t="s">
        <v>44</v>
      </c>
      <c r="G7898" t="s">
        <v>30</v>
      </c>
      <c r="J7898" t="s">
        <v>1153</v>
      </c>
    </row>
    <row r="7899" spans="1:10" x14ac:dyDescent="0.3">
      <c r="A7899" t="s">
        <v>5100</v>
      </c>
      <c r="B7899" t="s">
        <v>19</v>
      </c>
      <c r="C7899" t="s">
        <v>5101</v>
      </c>
      <c r="D7899" t="s">
        <v>5102</v>
      </c>
      <c r="E7899" t="s">
        <v>5103</v>
      </c>
      <c r="F7899" t="s">
        <v>69</v>
      </c>
      <c r="G7899" t="s">
        <v>15</v>
      </c>
      <c r="H7899">
        <v>4.5</v>
      </c>
      <c r="I7899" t="s">
        <v>2024</v>
      </c>
      <c r="J7899" t="s">
        <v>2025</v>
      </c>
    </row>
    <row r="7900" spans="1:10" x14ac:dyDescent="0.3">
      <c r="A7900" t="s">
        <v>1642</v>
      </c>
      <c r="B7900" t="s">
        <v>11</v>
      </c>
      <c r="C7900" t="s">
        <v>974</v>
      </c>
      <c r="D7900" t="s">
        <v>16958</v>
      </c>
      <c r="E7900" t="s">
        <v>16959</v>
      </c>
      <c r="F7900" t="s">
        <v>15</v>
      </c>
      <c r="G7900" t="s">
        <v>30</v>
      </c>
      <c r="H7900">
        <v>3.7</v>
      </c>
      <c r="I7900" t="s">
        <v>4199</v>
      </c>
      <c r="J7900" t="s">
        <v>4200</v>
      </c>
    </row>
    <row r="7901" spans="1:10" x14ac:dyDescent="0.3">
      <c r="A7901" t="s">
        <v>16960</v>
      </c>
      <c r="B7901" t="s">
        <v>19</v>
      </c>
      <c r="C7901" t="s">
        <v>16961</v>
      </c>
      <c r="D7901" t="s">
        <v>16962</v>
      </c>
      <c r="E7901" t="s">
        <v>16963</v>
      </c>
      <c r="F7901" t="s">
        <v>92</v>
      </c>
      <c r="G7901" t="s">
        <v>30</v>
      </c>
      <c r="H7901">
        <v>4.5</v>
      </c>
      <c r="I7901" t="s">
        <v>2024</v>
      </c>
      <c r="J7901" t="s">
        <v>2025</v>
      </c>
    </row>
    <row r="7902" spans="1:10" x14ac:dyDescent="0.3">
      <c r="A7902" t="s">
        <v>5681</v>
      </c>
      <c r="B7902" t="s">
        <v>11</v>
      </c>
      <c r="C7902" t="s">
        <v>6377</v>
      </c>
      <c r="D7902" t="s">
        <v>6378</v>
      </c>
      <c r="E7902" t="s">
        <v>6379</v>
      </c>
      <c r="F7902" t="s">
        <v>15</v>
      </c>
      <c r="G7902" t="s">
        <v>3914</v>
      </c>
      <c r="H7902">
        <v>4.5999999999999996</v>
      </c>
      <c r="I7902" t="s">
        <v>3978</v>
      </c>
      <c r="J7902" t="s">
        <v>3641</v>
      </c>
    </row>
    <row r="7903" spans="1:10" x14ac:dyDescent="0.3">
      <c r="A7903" t="s">
        <v>4922</v>
      </c>
      <c r="B7903" t="s">
        <v>11</v>
      </c>
      <c r="C7903" t="s">
        <v>202</v>
      </c>
      <c r="D7903" s="1">
        <v>33989</v>
      </c>
      <c r="E7903" t="s">
        <v>14303</v>
      </c>
      <c r="F7903" t="s">
        <v>15</v>
      </c>
      <c r="G7903" t="s">
        <v>30</v>
      </c>
      <c r="H7903">
        <v>4.5</v>
      </c>
      <c r="I7903" t="s">
        <v>2983</v>
      </c>
      <c r="J7903" t="s">
        <v>2984</v>
      </c>
    </row>
    <row r="7904" spans="1:10" x14ac:dyDescent="0.3">
      <c r="E7904" t="s">
        <v>15</v>
      </c>
      <c r="F7904" t="s">
        <v>15</v>
      </c>
      <c r="G7904" t="s">
        <v>15</v>
      </c>
    </row>
    <row r="7905" spans="1:10" x14ac:dyDescent="0.3">
      <c r="A7905" t="s">
        <v>3732</v>
      </c>
      <c r="B7905" t="s">
        <v>11</v>
      </c>
      <c r="C7905" t="s">
        <v>448</v>
      </c>
      <c r="D7905" s="1">
        <v>35837</v>
      </c>
      <c r="E7905" t="s">
        <v>5392</v>
      </c>
      <c r="F7905" t="s">
        <v>15</v>
      </c>
      <c r="G7905" t="s">
        <v>30</v>
      </c>
      <c r="H7905">
        <v>4.9000000000000004</v>
      </c>
      <c r="I7905" t="s">
        <v>1253</v>
      </c>
      <c r="J7905" t="s">
        <v>1254</v>
      </c>
    </row>
    <row r="7906" spans="1:10" x14ac:dyDescent="0.3">
      <c r="A7906" t="s">
        <v>5453</v>
      </c>
      <c r="B7906" t="s">
        <v>11</v>
      </c>
      <c r="C7906" t="s">
        <v>448</v>
      </c>
      <c r="D7906" t="s">
        <v>16964</v>
      </c>
      <c r="E7906" t="s">
        <v>16965</v>
      </c>
      <c r="F7906" t="s">
        <v>15</v>
      </c>
      <c r="G7906" t="s">
        <v>1095</v>
      </c>
      <c r="H7906">
        <v>4.8</v>
      </c>
      <c r="I7906" t="s">
        <v>5027</v>
      </c>
      <c r="J7906" t="s">
        <v>5028</v>
      </c>
    </row>
    <row r="7907" spans="1:10" x14ac:dyDescent="0.3">
      <c r="A7907" t="s">
        <v>3852</v>
      </c>
      <c r="B7907" t="s">
        <v>11</v>
      </c>
      <c r="C7907" t="s">
        <v>3783</v>
      </c>
      <c r="D7907" t="s">
        <v>7535</v>
      </c>
      <c r="E7907" t="s">
        <v>7536</v>
      </c>
      <c r="F7907" t="s">
        <v>15</v>
      </c>
      <c r="G7907" t="s">
        <v>30</v>
      </c>
      <c r="H7907">
        <v>4.5</v>
      </c>
      <c r="I7907" t="s">
        <v>3930</v>
      </c>
      <c r="J7907" t="s">
        <v>3931</v>
      </c>
    </row>
    <row r="7908" spans="1:10" x14ac:dyDescent="0.3">
      <c r="A7908" t="s">
        <v>3949</v>
      </c>
      <c r="B7908" t="s">
        <v>11</v>
      </c>
      <c r="C7908" t="s">
        <v>790</v>
      </c>
      <c r="D7908" t="s">
        <v>3950</v>
      </c>
      <c r="E7908" t="s">
        <v>10153</v>
      </c>
      <c r="F7908" t="s">
        <v>15</v>
      </c>
      <c r="G7908" t="s">
        <v>30</v>
      </c>
      <c r="H7908">
        <v>4</v>
      </c>
      <c r="I7908" t="s">
        <v>421</v>
      </c>
      <c r="J7908" t="s">
        <v>3952</v>
      </c>
    </row>
    <row r="7909" spans="1:10" x14ac:dyDescent="0.3">
      <c r="A7909" t="s">
        <v>1071</v>
      </c>
      <c r="B7909" t="s">
        <v>11</v>
      </c>
      <c r="C7909" t="s">
        <v>790</v>
      </c>
      <c r="D7909" t="s">
        <v>12119</v>
      </c>
      <c r="E7909" t="s">
        <v>12120</v>
      </c>
      <c r="F7909" t="s">
        <v>15</v>
      </c>
      <c r="G7909" t="s">
        <v>15</v>
      </c>
      <c r="H7909">
        <v>4.5</v>
      </c>
      <c r="I7909" t="s">
        <v>495</v>
      </c>
      <c r="J7909" t="s">
        <v>496</v>
      </c>
    </row>
    <row r="7910" spans="1:10" x14ac:dyDescent="0.3">
      <c r="A7910" t="s">
        <v>1730</v>
      </c>
      <c r="B7910" t="s">
        <v>19</v>
      </c>
      <c r="C7910" t="s">
        <v>2700</v>
      </c>
      <c r="D7910" s="1">
        <v>8495</v>
      </c>
      <c r="E7910" t="s">
        <v>9983</v>
      </c>
      <c r="F7910" t="s">
        <v>15</v>
      </c>
      <c r="G7910" t="s">
        <v>15</v>
      </c>
      <c r="H7910">
        <v>3.5</v>
      </c>
      <c r="I7910" t="s">
        <v>45</v>
      </c>
      <c r="J7910" t="s">
        <v>2076</v>
      </c>
    </row>
    <row r="7911" spans="1:10" x14ac:dyDescent="0.3">
      <c r="A7911" t="s">
        <v>517</v>
      </c>
      <c r="B7911" t="s">
        <v>19</v>
      </c>
      <c r="C7911" t="s">
        <v>1792</v>
      </c>
      <c r="D7911" s="1">
        <v>16995</v>
      </c>
      <c r="E7911" t="s">
        <v>1793</v>
      </c>
      <c r="F7911" t="s">
        <v>88</v>
      </c>
      <c r="G7911" t="s">
        <v>30</v>
      </c>
    </row>
    <row r="7912" spans="1:10" x14ac:dyDescent="0.3">
      <c r="A7912" t="s">
        <v>13734</v>
      </c>
      <c r="B7912" t="s">
        <v>19</v>
      </c>
      <c r="C7912" t="s">
        <v>16966</v>
      </c>
      <c r="D7912" s="1">
        <v>28971</v>
      </c>
      <c r="E7912" t="s">
        <v>16967</v>
      </c>
      <c r="F7912" t="s">
        <v>44</v>
      </c>
      <c r="G7912" t="s">
        <v>15</v>
      </c>
      <c r="H7912">
        <v>4.3</v>
      </c>
      <c r="I7912" t="s">
        <v>1948</v>
      </c>
      <c r="J7912" t="s">
        <v>1949</v>
      </c>
    </row>
    <row r="7913" spans="1:10" x14ac:dyDescent="0.3">
      <c r="A7913" t="s">
        <v>4053</v>
      </c>
      <c r="B7913" t="s">
        <v>11</v>
      </c>
      <c r="C7913" t="s">
        <v>967</v>
      </c>
      <c r="D7913" t="s">
        <v>5147</v>
      </c>
      <c r="E7913" t="s">
        <v>5148</v>
      </c>
      <c r="F7913" t="s">
        <v>15</v>
      </c>
      <c r="G7913" t="s">
        <v>30</v>
      </c>
      <c r="H7913">
        <v>4.5</v>
      </c>
      <c r="I7913" t="s">
        <v>2024</v>
      </c>
      <c r="J7913" t="s">
        <v>2025</v>
      </c>
    </row>
    <row r="7914" spans="1:10" x14ac:dyDescent="0.3">
      <c r="A7914" t="s">
        <v>7705</v>
      </c>
      <c r="B7914" t="s">
        <v>11</v>
      </c>
      <c r="C7914" t="s">
        <v>16968</v>
      </c>
      <c r="D7914" t="s">
        <v>16969</v>
      </c>
      <c r="E7914" t="s">
        <v>16970</v>
      </c>
      <c r="F7914" t="s">
        <v>15</v>
      </c>
      <c r="G7914" t="s">
        <v>30</v>
      </c>
      <c r="J7914" t="s">
        <v>255</v>
      </c>
    </row>
    <row r="7915" spans="1:10" x14ac:dyDescent="0.3">
      <c r="A7915" t="s">
        <v>7000</v>
      </c>
      <c r="B7915" t="s">
        <v>11</v>
      </c>
      <c r="C7915" t="s">
        <v>959</v>
      </c>
      <c r="D7915" t="s">
        <v>11820</v>
      </c>
      <c r="E7915" t="s">
        <v>11821</v>
      </c>
      <c r="F7915" t="s">
        <v>15</v>
      </c>
      <c r="G7915" t="s">
        <v>15</v>
      </c>
      <c r="H7915">
        <v>4.4000000000000004</v>
      </c>
      <c r="I7915" t="s">
        <v>7201</v>
      </c>
      <c r="J7915" t="s">
        <v>7202</v>
      </c>
    </row>
    <row r="7916" spans="1:10" x14ac:dyDescent="0.3">
      <c r="A7916" t="s">
        <v>3982</v>
      </c>
      <c r="B7916" t="s">
        <v>11</v>
      </c>
      <c r="C7916" t="s">
        <v>2402</v>
      </c>
      <c r="D7916" t="s">
        <v>16971</v>
      </c>
      <c r="E7916" t="s">
        <v>16972</v>
      </c>
      <c r="F7916" t="s">
        <v>15</v>
      </c>
      <c r="G7916" t="s">
        <v>30</v>
      </c>
      <c r="H7916">
        <v>4.2</v>
      </c>
      <c r="I7916" t="s">
        <v>3815</v>
      </c>
      <c r="J7916" t="s">
        <v>1110</v>
      </c>
    </row>
    <row r="7917" spans="1:10" x14ac:dyDescent="0.3">
      <c r="A7917" t="s">
        <v>11878</v>
      </c>
      <c r="B7917" t="s">
        <v>19</v>
      </c>
      <c r="C7917" t="s">
        <v>11879</v>
      </c>
      <c r="D7917" s="1">
        <v>42988</v>
      </c>
      <c r="E7917" t="s">
        <v>11880</v>
      </c>
      <c r="F7917" t="s">
        <v>426</v>
      </c>
      <c r="G7917" t="s">
        <v>3808</v>
      </c>
      <c r="H7917">
        <v>4.4000000000000004</v>
      </c>
      <c r="I7917" t="s">
        <v>1259</v>
      </c>
      <c r="J7917" t="s">
        <v>1260</v>
      </c>
    </row>
    <row r="7918" spans="1:10" x14ac:dyDescent="0.3">
      <c r="A7918" t="s">
        <v>7640</v>
      </c>
      <c r="B7918" t="s">
        <v>19</v>
      </c>
      <c r="C7918" t="s">
        <v>14902</v>
      </c>
      <c r="D7918" s="1">
        <v>52974</v>
      </c>
      <c r="E7918" t="s">
        <v>14903</v>
      </c>
      <c r="F7918" t="s">
        <v>44</v>
      </c>
      <c r="G7918" t="s">
        <v>15</v>
      </c>
      <c r="H7918">
        <v>4.7</v>
      </c>
      <c r="I7918" t="s">
        <v>3584</v>
      </c>
      <c r="J7918" t="s">
        <v>3585</v>
      </c>
    </row>
    <row r="7919" spans="1:10" x14ac:dyDescent="0.3">
      <c r="A7919" t="s">
        <v>12882</v>
      </c>
      <c r="B7919" t="s">
        <v>19</v>
      </c>
      <c r="C7919" t="s">
        <v>12883</v>
      </c>
      <c r="D7919" t="s">
        <v>12884</v>
      </c>
      <c r="E7919" t="s">
        <v>12885</v>
      </c>
      <c r="F7919" t="s">
        <v>320</v>
      </c>
      <c r="G7919" t="s">
        <v>15</v>
      </c>
      <c r="J7919" t="s">
        <v>255</v>
      </c>
    </row>
    <row r="7920" spans="1:10" x14ac:dyDescent="0.3">
      <c r="A7920" t="s">
        <v>11176</v>
      </c>
      <c r="B7920" t="s">
        <v>11</v>
      </c>
      <c r="C7920" t="s">
        <v>562</v>
      </c>
      <c r="D7920" t="s">
        <v>11177</v>
      </c>
      <c r="E7920" t="s">
        <v>11178</v>
      </c>
      <c r="F7920" t="s">
        <v>15</v>
      </c>
      <c r="G7920" t="s">
        <v>30</v>
      </c>
      <c r="H7920">
        <v>4.5999999999999996</v>
      </c>
      <c r="I7920" t="s">
        <v>3467</v>
      </c>
      <c r="J7920" t="s">
        <v>3468</v>
      </c>
    </row>
    <row r="7921" spans="1:10" x14ac:dyDescent="0.3">
      <c r="A7921" t="s">
        <v>3893</v>
      </c>
      <c r="B7921" t="s">
        <v>19</v>
      </c>
      <c r="C7921" t="s">
        <v>16973</v>
      </c>
      <c r="D7921" s="1">
        <v>49998</v>
      </c>
      <c r="E7921" t="s">
        <v>16974</v>
      </c>
      <c r="F7921" t="s">
        <v>4123</v>
      </c>
      <c r="G7921" t="s">
        <v>30</v>
      </c>
      <c r="H7921">
        <v>4.0999999999999996</v>
      </c>
      <c r="I7921" t="s">
        <v>792</v>
      </c>
      <c r="J7921" t="s">
        <v>793</v>
      </c>
    </row>
    <row r="7922" spans="1:10" x14ac:dyDescent="0.3">
      <c r="A7922" t="s">
        <v>423</v>
      </c>
      <c r="B7922" t="s">
        <v>19</v>
      </c>
      <c r="C7922" t="s">
        <v>424</v>
      </c>
      <c r="D7922" s="1">
        <v>73995</v>
      </c>
      <c r="E7922" t="s">
        <v>425</v>
      </c>
      <c r="F7922" t="s">
        <v>426</v>
      </c>
      <c r="G7922" t="s">
        <v>30</v>
      </c>
      <c r="H7922">
        <v>4.5999999999999996</v>
      </c>
      <c r="I7922" t="s">
        <v>427</v>
      </c>
      <c r="J7922" t="s">
        <v>428</v>
      </c>
    </row>
    <row r="7923" spans="1:10" x14ac:dyDescent="0.3">
      <c r="A7923" t="s">
        <v>16975</v>
      </c>
      <c r="B7923" t="s">
        <v>19</v>
      </c>
      <c r="C7923" t="s">
        <v>16976</v>
      </c>
      <c r="D7923" t="s">
        <v>16977</v>
      </c>
      <c r="E7923" t="s">
        <v>16978</v>
      </c>
      <c r="F7923" t="s">
        <v>426</v>
      </c>
      <c r="G7923" t="s">
        <v>15</v>
      </c>
      <c r="H7923">
        <v>3.1</v>
      </c>
      <c r="I7923" t="s">
        <v>1536</v>
      </c>
      <c r="J7923" t="s">
        <v>1537</v>
      </c>
    </row>
    <row r="7924" spans="1:10" x14ac:dyDescent="0.3">
      <c r="A7924" t="s">
        <v>7795</v>
      </c>
      <c r="B7924" t="s">
        <v>11</v>
      </c>
      <c r="C7924" t="s">
        <v>573</v>
      </c>
      <c r="D7924" s="1">
        <v>41033</v>
      </c>
      <c r="E7924" t="s">
        <v>16979</v>
      </c>
      <c r="F7924" t="s">
        <v>15</v>
      </c>
      <c r="G7924" t="s">
        <v>3553</v>
      </c>
      <c r="H7924">
        <v>4.3</v>
      </c>
      <c r="I7924" t="s">
        <v>4036</v>
      </c>
      <c r="J7924" t="s">
        <v>4037</v>
      </c>
    </row>
    <row r="7925" spans="1:10" x14ac:dyDescent="0.3">
      <c r="A7925" t="s">
        <v>16980</v>
      </c>
      <c r="B7925" t="s">
        <v>19</v>
      </c>
      <c r="C7925" t="s">
        <v>16981</v>
      </c>
      <c r="D7925" t="s">
        <v>16982</v>
      </c>
      <c r="E7925" t="s">
        <v>16983</v>
      </c>
      <c r="F7925" t="s">
        <v>92</v>
      </c>
      <c r="G7925" t="s">
        <v>30</v>
      </c>
      <c r="H7925">
        <v>4.9000000000000004</v>
      </c>
      <c r="I7925" t="s">
        <v>940</v>
      </c>
      <c r="J7925" t="s">
        <v>941</v>
      </c>
    </row>
    <row r="7926" spans="1:10" x14ac:dyDescent="0.3">
      <c r="A7926" t="s">
        <v>16984</v>
      </c>
      <c r="B7926" t="s">
        <v>19</v>
      </c>
      <c r="C7926" t="s">
        <v>16985</v>
      </c>
      <c r="D7926" s="1">
        <v>19999</v>
      </c>
      <c r="E7926" t="s">
        <v>16986</v>
      </c>
      <c r="F7926" t="s">
        <v>529</v>
      </c>
      <c r="G7926" t="s">
        <v>15</v>
      </c>
      <c r="J7926" t="s">
        <v>247</v>
      </c>
    </row>
    <row r="7927" spans="1:10" x14ac:dyDescent="0.3">
      <c r="A7927" t="s">
        <v>3753</v>
      </c>
      <c r="B7927" t="s">
        <v>11</v>
      </c>
      <c r="C7927" t="s">
        <v>573</v>
      </c>
      <c r="D7927" t="s">
        <v>12834</v>
      </c>
      <c r="E7927" t="s">
        <v>12835</v>
      </c>
      <c r="F7927" t="s">
        <v>15</v>
      </c>
      <c r="G7927" t="s">
        <v>30</v>
      </c>
      <c r="H7927">
        <v>4.9000000000000004</v>
      </c>
      <c r="I7927" t="s">
        <v>3891</v>
      </c>
      <c r="J7927" t="s">
        <v>3892</v>
      </c>
    </row>
    <row r="7928" spans="1:10" x14ac:dyDescent="0.3">
      <c r="A7928" t="s">
        <v>5158</v>
      </c>
      <c r="B7928" t="s">
        <v>11</v>
      </c>
      <c r="C7928" t="s">
        <v>1489</v>
      </c>
      <c r="D7928" s="1">
        <v>33070</v>
      </c>
      <c r="E7928" t="s">
        <v>16987</v>
      </c>
      <c r="F7928" t="s">
        <v>15</v>
      </c>
      <c r="G7928" t="s">
        <v>15</v>
      </c>
      <c r="H7928">
        <v>4.7</v>
      </c>
      <c r="I7928" t="s">
        <v>1307</v>
      </c>
      <c r="J7928" t="s">
        <v>1308</v>
      </c>
    </row>
    <row r="7929" spans="1:10" x14ac:dyDescent="0.3">
      <c r="A7929" t="s">
        <v>5469</v>
      </c>
      <c r="B7929" t="s">
        <v>11</v>
      </c>
      <c r="C7929" t="s">
        <v>974</v>
      </c>
      <c r="D7929" t="s">
        <v>8549</v>
      </c>
      <c r="E7929" t="s">
        <v>12924</v>
      </c>
      <c r="F7929" t="s">
        <v>15</v>
      </c>
      <c r="G7929" t="s">
        <v>15</v>
      </c>
      <c r="H7929">
        <v>4.7</v>
      </c>
      <c r="I7929" t="s">
        <v>1299</v>
      </c>
      <c r="J7929" t="s">
        <v>1300</v>
      </c>
    </row>
    <row r="7930" spans="1:10" x14ac:dyDescent="0.3">
      <c r="A7930" t="s">
        <v>14057</v>
      </c>
      <c r="B7930" t="s">
        <v>19</v>
      </c>
      <c r="C7930" t="s">
        <v>16988</v>
      </c>
      <c r="D7930" t="s">
        <v>16989</v>
      </c>
      <c r="E7930" t="s">
        <v>16990</v>
      </c>
      <c r="F7930" t="s">
        <v>426</v>
      </c>
      <c r="G7930" t="s">
        <v>4634</v>
      </c>
      <c r="H7930">
        <v>4.5</v>
      </c>
      <c r="I7930" t="s">
        <v>2421</v>
      </c>
      <c r="J7930" t="s">
        <v>2422</v>
      </c>
    </row>
    <row r="7931" spans="1:10" x14ac:dyDescent="0.3">
      <c r="A7931" t="s">
        <v>2393</v>
      </c>
      <c r="B7931" t="s">
        <v>11</v>
      </c>
      <c r="C7931" t="s">
        <v>790</v>
      </c>
      <c r="D7931" s="1">
        <v>57945</v>
      </c>
      <c r="E7931" t="s">
        <v>16991</v>
      </c>
      <c r="F7931" t="s">
        <v>15</v>
      </c>
      <c r="G7931" t="s">
        <v>15</v>
      </c>
      <c r="H7931">
        <v>4.7</v>
      </c>
      <c r="I7931" t="s">
        <v>169</v>
      </c>
      <c r="J7931" t="s">
        <v>170</v>
      </c>
    </row>
    <row r="7932" spans="1:10" x14ac:dyDescent="0.3">
      <c r="A7932" t="s">
        <v>13590</v>
      </c>
      <c r="B7932" t="s">
        <v>19</v>
      </c>
      <c r="C7932" t="s">
        <v>11709</v>
      </c>
      <c r="D7932" s="1">
        <v>145995</v>
      </c>
      <c r="E7932" t="s">
        <v>13591</v>
      </c>
      <c r="F7932" t="s">
        <v>146</v>
      </c>
      <c r="G7932" t="s">
        <v>13592</v>
      </c>
      <c r="H7932">
        <v>4.0999999999999996</v>
      </c>
      <c r="I7932" t="s">
        <v>1549</v>
      </c>
      <c r="J7932" t="s">
        <v>1550</v>
      </c>
    </row>
    <row r="7933" spans="1:10" x14ac:dyDescent="0.3">
      <c r="A7933" t="s">
        <v>5336</v>
      </c>
      <c r="B7933" t="s">
        <v>11</v>
      </c>
      <c r="C7933" t="s">
        <v>1736</v>
      </c>
      <c r="D7933" s="1">
        <v>57490</v>
      </c>
      <c r="E7933" t="s">
        <v>16992</v>
      </c>
      <c r="F7933" t="s">
        <v>15</v>
      </c>
      <c r="G7933" t="s">
        <v>30</v>
      </c>
      <c r="H7933">
        <v>4.4000000000000004</v>
      </c>
      <c r="I7933" t="s">
        <v>860</v>
      </c>
      <c r="J7933" t="s">
        <v>861</v>
      </c>
    </row>
    <row r="7934" spans="1:10" x14ac:dyDescent="0.3">
      <c r="E7934" t="s">
        <v>15</v>
      </c>
      <c r="F7934" t="s">
        <v>15</v>
      </c>
      <c r="G7934" t="s">
        <v>15</v>
      </c>
    </row>
    <row r="7935" spans="1:10" x14ac:dyDescent="0.3">
      <c r="A7935" t="s">
        <v>14870</v>
      </c>
      <c r="B7935" t="s">
        <v>11</v>
      </c>
      <c r="C7935" t="s">
        <v>448</v>
      </c>
      <c r="D7935" s="1">
        <v>23990</v>
      </c>
      <c r="E7935" t="s">
        <v>16993</v>
      </c>
      <c r="F7935" t="s">
        <v>15</v>
      </c>
      <c r="G7935" t="s">
        <v>15</v>
      </c>
      <c r="H7935">
        <v>4.9000000000000004</v>
      </c>
      <c r="I7935" t="s">
        <v>4642</v>
      </c>
      <c r="J7935" t="s">
        <v>4643</v>
      </c>
    </row>
    <row r="7936" spans="1:10" x14ac:dyDescent="0.3">
      <c r="A7936" t="s">
        <v>4773</v>
      </c>
      <c r="B7936" t="s">
        <v>11</v>
      </c>
      <c r="C7936" t="s">
        <v>2402</v>
      </c>
      <c r="D7936" s="1">
        <v>23697</v>
      </c>
      <c r="E7936" t="s">
        <v>11013</v>
      </c>
      <c r="F7936" t="s">
        <v>15</v>
      </c>
      <c r="G7936" t="s">
        <v>3038</v>
      </c>
      <c r="H7936">
        <v>4.8</v>
      </c>
      <c r="I7936" t="s">
        <v>4057</v>
      </c>
      <c r="J7936" t="s">
        <v>2617</v>
      </c>
    </row>
    <row r="7937" spans="1:10" x14ac:dyDescent="0.3">
      <c r="A7937" t="s">
        <v>4807</v>
      </c>
      <c r="B7937" t="s">
        <v>11</v>
      </c>
      <c r="C7937" t="s">
        <v>12</v>
      </c>
      <c r="D7937" t="s">
        <v>10814</v>
      </c>
      <c r="E7937" t="s">
        <v>10815</v>
      </c>
      <c r="F7937" t="s">
        <v>15</v>
      </c>
      <c r="G7937" t="s">
        <v>159</v>
      </c>
      <c r="J7937" t="s">
        <v>506</v>
      </c>
    </row>
    <row r="7938" spans="1:10" x14ac:dyDescent="0.3">
      <c r="A7938" t="s">
        <v>4535</v>
      </c>
      <c r="B7938" t="s">
        <v>11</v>
      </c>
      <c r="C7938" t="s">
        <v>573</v>
      </c>
      <c r="D7938" s="1">
        <v>36370</v>
      </c>
      <c r="E7938" t="s">
        <v>16994</v>
      </c>
      <c r="F7938" t="s">
        <v>15</v>
      </c>
      <c r="G7938" t="s">
        <v>15</v>
      </c>
      <c r="H7938">
        <v>4.7</v>
      </c>
      <c r="I7938" t="s">
        <v>1504</v>
      </c>
      <c r="J7938" t="s">
        <v>1505</v>
      </c>
    </row>
    <row r="7939" spans="1:10" x14ac:dyDescent="0.3">
      <c r="A7939" t="s">
        <v>8083</v>
      </c>
      <c r="B7939" t="s">
        <v>19</v>
      </c>
      <c r="C7939" t="s">
        <v>8084</v>
      </c>
      <c r="D7939" t="s">
        <v>8085</v>
      </c>
      <c r="E7939" t="s">
        <v>8086</v>
      </c>
      <c r="F7939" t="s">
        <v>92</v>
      </c>
      <c r="G7939" t="s">
        <v>15</v>
      </c>
      <c r="H7939">
        <v>4.5999999999999996</v>
      </c>
      <c r="I7939" t="s">
        <v>4306</v>
      </c>
      <c r="J7939" t="s">
        <v>4307</v>
      </c>
    </row>
    <row r="7940" spans="1:10" x14ac:dyDescent="0.3">
      <c r="A7940" t="s">
        <v>4234</v>
      </c>
      <c r="B7940" t="s">
        <v>11</v>
      </c>
      <c r="C7940" t="s">
        <v>1736</v>
      </c>
      <c r="D7940" s="1">
        <v>55570</v>
      </c>
      <c r="E7940" t="s">
        <v>5354</v>
      </c>
      <c r="F7940" t="s">
        <v>15</v>
      </c>
      <c r="G7940" t="s">
        <v>15</v>
      </c>
      <c r="H7940">
        <v>4.3</v>
      </c>
      <c r="I7940" t="s">
        <v>4036</v>
      </c>
      <c r="J7940" t="s">
        <v>4037</v>
      </c>
    </row>
    <row r="7941" spans="1:10" x14ac:dyDescent="0.3">
      <c r="A7941" t="s">
        <v>256</v>
      </c>
      <c r="B7941" t="s">
        <v>19</v>
      </c>
      <c r="C7941" t="s">
        <v>6637</v>
      </c>
      <c r="D7941" s="1">
        <v>24544</v>
      </c>
      <c r="E7941" t="s">
        <v>6638</v>
      </c>
      <c r="F7941" t="s">
        <v>88</v>
      </c>
      <c r="G7941" t="s">
        <v>15</v>
      </c>
      <c r="H7941">
        <v>4</v>
      </c>
      <c r="I7941" t="s">
        <v>103</v>
      </c>
      <c r="J7941" t="s">
        <v>104</v>
      </c>
    </row>
    <row r="7942" spans="1:10" x14ac:dyDescent="0.3">
      <c r="A7942" t="s">
        <v>3334</v>
      </c>
      <c r="B7942" t="s">
        <v>11</v>
      </c>
      <c r="C7942" t="s">
        <v>1489</v>
      </c>
      <c r="D7942" s="1">
        <v>43610</v>
      </c>
      <c r="E7942" t="s">
        <v>3335</v>
      </c>
      <c r="F7942" t="s">
        <v>15</v>
      </c>
      <c r="G7942" t="s">
        <v>15</v>
      </c>
      <c r="H7942">
        <v>4.7</v>
      </c>
      <c r="I7942" t="s">
        <v>4257</v>
      </c>
      <c r="J7942" t="s">
        <v>2780</v>
      </c>
    </row>
    <row r="7943" spans="1:10" x14ac:dyDescent="0.3">
      <c r="A7943" t="s">
        <v>47</v>
      </c>
      <c r="B7943" t="s">
        <v>19</v>
      </c>
      <c r="C7943" t="s">
        <v>13731</v>
      </c>
      <c r="D7943" s="1">
        <v>22400</v>
      </c>
      <c r="E7943" t="s">
        <v>13732</v>
      </c>
      <c r="F7943" t="s">
        <v>82</v>
      </c>
      <c r="G7943" t="s">
        <v>15</v>
      </c>
      <c r="H7943">
        <v>4.7</v>
      </c>
      <c r="I7943" t="s">
        <v>275</v>
      </c>
      <c r="J7943" t="s">
        <v>276</v>
      </c>
    </row>
    <row r="7944" spans="1:10" x14ac:dyDescent="0.3">
      <c r="A7944" t="s">
        <v>3717</v>
      </c>
      <c r="B7944" t="s">
        <v>11</v>
      </c>
      <c r="C7944" t="s">
        <v>448</v>
      </c>
      <c r="D7944" s="1">
        <v>37997</v>
      </c>
      <c r="E7944" t="s">
        <v>6326</v>
      </c>
      <c r="F7944" t="s">
        <v>15</v>
      </c>
      <c r="G7944" t="s">
        <v>30</v>
      </c>
      <c r="H7944">
        <v>4.5</v>
      </c>
      <c r="I7944" t="s">
        <v>2983</v>
      </c>
      <c r="J7944" t="s">
        <v>2984</v>
      </c>
    </row>
    <row r="7945" spans="1:10" x14ac:dyDescent="0.3">
      <c r="A7945" t="s">
        <v>3905</v>
      </c>
      <c r="B7945" t="s">
        <v>19</v>
      </c>
      <c r="C7945" t="s">
        <v>16995</v>
      </c>
      <c r="D7945" s="1">
        <v>14495</v>
      </c>
      <c r="E7945" t="s">
        <v>16996</v>
      </c>
      <c r="F7945" t="s">
        <v>125</v>
      </c>
      <c r="G7945" t="s">
        <v>15</v>
      </c>
      <c r="J7945" t="s">
        <v>224</v>
      </c>
    </row>
    <row r="7946" spans="1:10" x14ac:dyDescent="0.3">
      <c r="E7946" t="s">
        <v>15</v>
      </c>
      <c r="F7946" t="s">
        <v>15</v>
      </c>
      <c r="G7946" t="s">
        <v>15</v>
      </c>
    </row>
    <row r="7947" spans="1:10" x14ac:dyDescent="0.3">
      <c r="A7947" t="s">
        <v>989</v>
      </c>
      <c r="B7947" t="s">
        <v>19</v>
      </c>
      <c r="C7947" t="s">
        <v>990</v>
      </c>
      <c r="D7947" s="1">
        <v>17340</v>
      </c>
      <c r="E7947" t="s">
        <v>991</v>
      </c>
      <c r="F7947" t="s">
        <v>69</v>
      </c>
      <c r="G7947" t="s">
        <v>30</v>
      </c>
      <c r="H7947">
        <v>3.9</v>
      </c>
      <c r="I7947" t="s">
        <v>992</v>
      </c>
      <c r="J7947" t="s">
        <v>993</v>
      </c>
    </row>
    <row r="7948" spans="1:10" x14ac:dyDescent="0.3">
      <c r="A7948" t="s">
        <v>9848</v>
      </c>
      <c r="B7948" t="s">
        <v>19</v>
      </c>
      <c r="C7948" t="s">
        <v>9849</v>
      </c>
      <c r="D7948" s="1">
        <v>24351</v>
      </c>
      <c r="E7948" t="s">
        <v>9850</v>
      </c>
      <c r="F7948" t="s">
        <v>92</v>
      </c>
      <c r="G7948" t="s">
        <v>15</v>
      </c>
      <c r="H7948">
        <v>4.8</v>
      </c>
      <c r="I7948" t="s">
        <v>3312</v>
      </c>
      <c r="J7948" t="s">
        <v>3313</v>
      </c>
    </row>
    <row r="7949" spans="1:10" x14ac:dyDescent="0.3">
      <c r="A7949" t="s">
        <v>5215</v>
      </c>
      <c r="B7949" t="s">
        <v>19</v>
      </c>
      <c r="C7949" t="s">
        <v>5216</v>
      </c>
      <c r="D7949" s="1">
        <v>14918</v>
      </c>
      <c r="E7949" t="s">
        <v>5217</v>
      </c>
      <c r="F7949" t="s">
        <v>146</v>
      </c>
      <c r="G7949" t="s">
        <v>15</v>
      </c>
      <c r="H7949">
        <v>4.0999999999999996</v>
      </c>
      <c r="I7949" t="s">
        <v>57</v>
      </c>
      <c r="J7949" t="s">
        <v>58</v>
      </c>
    </row>
    <row r="7950" spans="1:10" x14ac:dyDescent="0.3">
      <c r="A7950" t="s">
        <v>567</v>
      </c>
      <c r="B7950" t="s">
        <v>11</v>
      </c>
      <c r="C7950" t="s">
        <v>573</v>
      </c>
      <c r="D7950" t="s">
        <v>913</v>
      </c>
      <c r="E7950" t="s">
        <v>914</v>
      </c>
      <c r="F7950" t="s">
        <v>15</v>
      </c>
      <c r="G7950" t="s">
        <v>15</v>
      </c>
      <c r="H7950">
        <v>3.1</v>
      </c>
      <c r="I7950" t="s">
        <v>571</v>
      </c>
      <c r="J7950" t="s">
        <v>572</v>
      </c>
    </row>
    <row r="7951" spans="1:10" x14ac:dyDescent="0.3">
      <c r="A7951" t="s">
        <v>12220</v>
      </c>
      <c r="B7951" t="s">
        <v>19</v>
      </c>
      <c r="C7951" t="s">
        <v>12221</v>
      </c>
      <c r="D7951" s="1">
        <v>33980</v>
      </c>
      <c r="E7951" t="s">
        <v>12222</v>
      </c>
      <c r="F7951" t="s">
        <v>92</v>
      </c>
      <c r="G7951" t="s">
        <v>1509</v>
      </c>
      <c r="H7951">
        <v>3.5</v>
      </c>
      <c r="I7951" t="s">
        <v>854</v>
      </c>
      <c r="J7951" t="s">
        <v>855</v>
      </c>
    </row>
    <row r="7952" spans="1:10" x14ac:dyDescent="0.3">
      <c r="A7952" t="s">
        <v>16997</v>
      </c>
      <c r="B7952" t="s">
        <v>19</v>
      </c>
      <c r="C7952" t="s">
        <v>3359</v>
      </c>
      <c r="D7952" s="1">
        <v>8999</v>
      </c>
      <c r="E7952" t="s">
        <v>3360</v>
      </c>
      <c r="F7952" t="s">
        <v>146</v>
      </c>
      <c r="G7952" t="s">
        <v>15</v>
      </c>
      <c r="H7952">
        <v>4.3</v>
      </c>
      <c r="I7952" t="s">
        <v>160</v>
      </c>
      <c r="J7952" t="s">
        <v>161</v>
      </c>
    </row>
    <row r="7953" spans="1:10" x14ac:dyDescent="0.3">
      <c r="A7953" t="s">
        <v>8121</v>
      </c>
      <c r="B7953" t="s">
        <v>19</v>
      </c>
      <c r="C7953" t="s">
        <v>8122</v>
      </c>
      <c r="D7953" t="s">
        <v>8123</v>
      </c>
      <c r="E7953" t="s">
        <v>8124</v>
      </c>
      <c r="F7953" t="s">
        <v>88</v>
      </c>
      <c r="G7953" t="s">
        <v>15</v>
      </c>
      <c r="H7953">
        <v>4.4000000000000004</v>
      </c>
      <c r="I7953" t="s">
        <v>1571</v>
      </c>
      <c r="J7953" t="s">
        <v>1572</v>
      </c>
    </row>
    <row r="7954" spans="1:10" x14ac:dyDescent="0.3">
      <c r="A7954" t="s">
        <v>10114</v>
      </c>
      <c r="B7954" t="s">
        <v>19</v>
      </c>
      <c r="C7954" t="s">
        <v>10115</v>
      </c>
      <c r="D7954" s="1">
        <v>189800</v>
      </c>
      <c r="E7954" t="s">
        <v>10116</v>
      </c>
      <c r="F7954" t="s">
        <v>92</v>
      </c>
      <c r="G7954" t="s">
        <v>152</v>
      </c>
      <c r="H7954">
        <v>4.7</v>
      </c>
      <c r="I7954" t="s">
        <v>390</v>
      </c>
      <c r="J7954" t="s">
        <v>391</v>
      </c>
    </row>
    <row r="7955" spans="1:10" x14ac:dyDescent="0.3">
      <c r="A7955" t="s">
        <v>16998</v>
      </c>
      <c r="B7955" t="s">
        <v>19</v>
      </c>
      <c r="C7955" t="s">
        <v>16999</v>
      </c>
      <c r="D7955" t="s">
        <v>17000</v>
      </c>
      <c r="E7955" t="s">
        <v>17001</v>
      </c>
      <c r="F7955" t="s">
        <v>426</v>
      </c>
      <c r="G7955" t="s">
        <v>30</v>
      </c>
      <c r="H7955">
        <v>4.8</v>
      </c>
      <c r="I7955" t="s">
        <v>4057</v>
      </c>
      <c r="J7955" t="s">
        <v>2617</v>
      </c>
    </row>
    <row r="7956" spans="1:10" x14ac:dyDescent="0.3">
      <c r="A7956" t="s">
        <v>4062</v>
      </c>
      <c r="B7956" t="s">
        <v>4063</v>
      </c>
      <c r="C7956" t="s">
        <v>4064</v>
      </c>
      <c r="D7956" t="s">
        <v>4065</v>
      </c>
      <c r="E7956" t="s">
        <v>4066</v>
      </c>
      <c r="F7956" t="s">
        <v>92</v>
      </c>
      <c r="G7956" t="s">
        <v>15</v>
      </c>
      <c r="H7956">
        <v>4.8</v>
      </c>
      <c r="I7956" t="s">
        <v>1386</v>
      </c>
      <c r="J7956" t="s">
        <v>1387</v>
      </c>
    </row>
    <row r="7957" spans="1:10" x14ac:dyDescent="0.3">
      <c r="A7957" t="s">
        <v>6126</v>
      </c>
      <c r="B7957" t="s">
        <v>11</v>
      </c>
      <c r="C7957" t="s">
        <v>448</v>
      </c>
      <c r="D7957" t="s">
        <v>9084</v>
      </c>
      <c r="E7957" t="s">
        <v>9085</v>
      </c>
      <c r="F7957" t="s">
        <v>15</v>
      </c>
      <c r="G7957" t="s">
        <v>4162</v>
      </c>
      <c r="H7957">
        <v>4.5</v>
      </c>
      <c r="I7957" t="s">
        <v>1423</v>
      </c>
      <c r="J7957" t="s">
        <v>1424</v>
      </c>
    </row>
    <row r="7958" spans="1:10" x14ac:dyDescent="0.3">
      <c r="A7958" t="s">
        <v>11689</v>
      </c>
      <c r="B7958" t="s">
        <v>19</v>
      </c>
      <c r="C7958" t="s">
        <v>17002</v>
      </c>
      <c r="D7958" t="s">
        <v>17003</v>
      </c>
      <c r="E7958" t="s">
        <v>17004</v>
      </c>
      <c r="F7958" t="s">
        <v>624</v>
      </c>
      <c r="G7958" t="s">
        <v>15</v>
      </c>
      <c r="H7958">
        <v>4.9000000000000004</v>
      </c>
      <c r="I7958" t="s">
        <v>7845</v>
      </c>
      <c r="J7958" t="s">
        <v>7846</v>
      </c>
    </row>
    <row r="7959" spans="1:10" x14ac:dyDescent="0.3">
      <c r="A7959" t="s">
        <v>4593</v>
      </c>
      <c r="B7959" t="s">
        <v>11</v>
      </c>
      <c r="C7959" t="s">
        <v>12</v>
      </c>
      <c r="D7959" s="1">
        <v>31005</v>
      </c>
      <c r="E7959" t="s">
        <v>4594</v>
      </c>
      <c r="F7959" t="s">
        <v>15</v>
      </c>
      <c r="G7959" t="s">
        <v>15</v>
      </c>
      <c r="H7959">
        <v>4.7</v>
      </c>
      <c r="I7959" t="s">
        <v>4275</v>
      </c>
      <c r="J7959" t="s">
        <v>4276</v>
      </c>
    </row>
    <row r="7960" spans="1:10" x14ac:dyDescent="0.3">
      <c r="A7960" t="s">
        <v>4590</v>
      </c>
      <c r="B7960" t="s">
        <v>11</v>
      </c>
      <c r="C7960" t="s">
        <v>790</v>
      </c>
      <c r="D7960" t="s">
        <v>11316</v>
      </c>
      <c r="E7960" t="s">
        <v>11317</v>
      </c>
      <c r="F7960" t="s">
        <v>15</v>
      </c>
      <c r="G7960" t="s">
        <v>15</v>
      </c>
      <c r="H7960">
        <v>4.7</v>
      </c>
      <c r="I7960" t="s">
        <v>275</v>
      </c>
      <c r="J7960" t="s">
        <v>276</v>
      </c>
    </row>
    <row r="7961" spans="1:10" x14ac:dyDescent="0.3">
      <c r="A7961" t="s">
        <v>7481</v>
      </c>
      <c r="B7961" t="s">
        <v>19</v>
      </c>
      <c r="C7961" t="s">
        <v>17005</v>
      </c>
      <c r="D7961" t="s">
        <v>17006</v>
      </c>
      <c r="E7961" t="s">
        <v>17007</v>
      </c>
      <c r="F7961" t="s">
        <v>44</v>
      </c>
      <c r="G7961" t="s">
        <v>30</v>
      </c>
      <c r="J7961" t="s">
        <v>4142</v>
      </c>
    </row>
    <row r="7962" spans="1:10" x14ac:dyDescent="0.3">
      <c r="A7962" t="s">
        <v>17008</v>
      </c>
      <c r="B7962" t="s">
        <v>19</v>
      </c>
      <c r="C7962" t="s">
        <v>17009</v>
      </c>
      <c r="D7962" s="1">
        <v>20870</v>
      </c>
      <c r="E7962" t="s">
        <v>17010</v>
      </c>
      <c r="F7962" t="s">
        <v>69</v>
      </c>
      <c r="G7962" t="s">
        <v>15</v>
      </c>
      <c r="H7962">
        <v>1.4</v>
      </c>
      <c r="I7962" t="s">
        <v>987</v>
      </c>
      <c r="J7962" t="s">
        <v>988</v>
      </c>
    </row>
    <row r="7963" spans="1:10" x14ac:dyDescent="0.3">
      <c r="A7963" t="s">
        <v>5700</v>
      </c>
      <c r="B7963" t="s">
        <v>19</v>
      </c>
      <c r="C7963" t="s">
        <v>17011</v>
      </c>
      <c r="D7963" s="1">
        <v>27555</v>
      </c>
      <c r="E7963" t="s">
        <v>17012</v>
      </c>
      <c r="F7963" t="s">
        <v>146</v>
      </c>
      <c r="G7963" t="s">
        <v>619</v>
      </c>
      <c r="J7963" t="s">
        <v>2573</v>
      </c>
    </row>
    <row r="7964" spans="1:10" x14ac:dyDescent="0.3">
      <c r="A7964" t="s">
        <v>4668</v>
      </c>
      <c r="B7964" t="s">
        <v>11</v>
      </c>
      <c r="C7964" t="s">
        <v>11763</v>
      </c>
      <c r="D7964" t="s">
        <v>17013</v>
      </c>
      <c r="E7964" t="s">
        <v>17014</v>
      </c>
      <c r="F7964" t="s">
        <v>15</v>
      </c>
      <c r="G7964" t="s">
        <v>30</v>
      </c>
      <c r="H7964">
        <v>4.2</v>
      </c>
      <c r="I7964" t="s">
        <v>3815</v>
      </c>
      <c r="J7964" t="s">
        <v>1110</v>
      </c>
    </row>
    <row r="7965" spans="1:10" x14ac:dyDescent="0.3">
      <c r="A7965" t="s">
        <v>6475</v>
      </c>
      <c r="B7965" t="s">
        <v>11</v>
      </c>
      <c r="C7965" t="s">
        <v>12</v>
      </c>
      <c r="D7965" t="s">
        <v>17015</v>
      </c>
      <c r="E7965" t="s">
        <v>17016</v>
      </c>
      <c r="F7965" t="s">
        <v>15</v>
      </c>
      <c r="G7965" t="s">
        <v>30</v>
      </c>
      <c r="H7965">
        <v>4.7</v>
      </c>
      <c r="I7965" t="s">
        <v>16</v>
      </c>
      <c r="J7965" t="s">
        <v>17</v>
      </c>
    </row>
    <row r="7966" spans="1:10" x14ac:dyDescent="0.3">
      <c r="A7966" t="s">
        <v>15478</v>
      </c>
      <c r="B7966" t="s">
        <v>19</v>
      </c>
      <c r="C7966" t="s">
        <v>17017</v>
      </c>
      <c r="D7966" t="s">
        <v>17018</v>
      </c>
      <c r="E7966" t="s">
        <v>17019</v>
      </c>
      <c r="F7966" t="s">
        <v>82</v>
      </c>
      <c r="G7966" t="s">
        <v>514</v>
      </c>
      <c r="H7966">
        <v>4.7</v>
      </c>
      <c r="I7966" t="s">
        <v>275</v>
      </c>
      <c r="J7966" t="s">
        <v>276</v>
      </c>
    </row>
    <row r="7967" spans="1:10" x14ac:dyDescent="0.3">
      <c r="A7967" t="s">
        <v>1684</v>
      </c>
      <c r="B7967" t="s">
        <v>19</v>
      </c>
      <c r="C7967" t="s">
        <v>1685</v>
      </c>
      <c r="D7967" s="1">
        <v>21998</v>
      </c>
      <c r="E7967" t="s">
        <v>1686</v>
      </c>
      <c r="F7967" t="s">
        <v>291</v>
      </c>
      <c r="G7967" t="s">
        <v>15</v>
      </c>
      <c r="J7967" t="s">
        <v>1683</v>
      </c>
    </row>
    <row r="7968" spans="1:10" x14ac:dyDescent="0.3">
      <c r="A7968" t="s">
        <v>5795</v>
      </c>
      <c r="B7968" t="s">
        <v>11</v>
      </c>
      <c r="C7968" t="s">
        <v>573</v>
      </c>
      <c r="D7968" t="s">
        <v>17020</v>
      </c>
      <c r="E7968" t="s">
        <v>17021</v>
      </c>
      <c r="F7968" t="s">
        <v>15</v>
      </c>
      <c r="G7968" t="s">
        <v>30</v>
      </c>
      <c r="H7968">
        <v>4.7</v>
      </c>
      <c r="I7968" t="s">
        <v>6414</v>
      </c>
      <c r="J7968" t="s">
        <v>6415</v>
      </c>
    </row>
    <row r="7969" spans="1:10" x14ac:dyDescent="0.3">
      <c r="A7969" t="s">
        <v>4590</v>
      </c>
      <c r="B7969" t="s">
        <v>11</v>
      </c>
      <c r="C7969" t="s">
        <v>3783</v>
      </c>
      <c r="D7969" t="s">
        <v>8479</v>
      </c>
      <c r="E7969" t="s">
        <v>10634</v>
      </c>
      <c r="F7969" t="s">
        <v>15</v>
      </c>
      <c r="G7969" t="s">
        <v>15</v>
      </c>
      <c r="H7969">
        <v>4</v>
      </c>
      <c r="I7969" t="s">
        <v>421</v>
      </c>
      <c r="J7969" t="s">
        <v>3952</v>
      </c>
    </row>
    <row r="7970" spans="1:10" x14ac:dyDescent="0.3">
      <c r="A7970" t="s">
        <v>4201</v>
      </c>
      <c r="B7970" t="s">
        <v>19</v>
      </c>
      <c r="C7970" t="s">
        <v>12954</v>
      </c>
      <c r="D7970" t="s">
        <v>12955</v>
      </c>
      <c r="E7970" t="s">
        <v>12956</v>
      </c>
      <c r="F7970" t="s">
        <v>22</v>
      </c>
      <c r="G7970" t="s">
        <v>15</v>
      </c>
      <c r="H7970">
        <v>4.8</v>
      </c>
      <c r="I7970" t="s">
        <v>2167</v>
      </c>
      <c r="J7970" t="s">
        <v>2168</v>
      </c>
    </row>
    <row r="7971" spans="1:10" x14ac:dyDescent="0.3">
      <c r="A7971" t="s">
        <v>1378</v>
      </c>
      <c r="B7971" t="s">
        <v>19</v>
      </c>
      <c r="C7971" t="s">
        <v>17022</v>
      </c>
      <c r="D7971" s="1">
        <v>43800</v>
      </c>
      <c r="E7971" t="s">
        <v>17023</v>
      </c>
      <c r="F7971" t="s">
        <v>426</v>
      </c>
      <c r="G7971" t="s">
        <v>15</v>
      </c>
      <c r="H7971">
        <v>4.7</v>
      </c>
      <c r="I7971" t="s">
        <v>390</v>
      </c>
      <c r="J7971" t="s">
        <v>391</v>
      </c>
    </row>
    <row r="7972" spans="1:10" x14ac:dyDescent="0.3">
      <c r="A7972" t="s">
        <v>14784</v>
      </c>
      <c r="B7972" t="s">
        <v>19</v>
      </c>
      <c r="C7972" t="s">
        <v>14785</v>
      </c>
      <c r="D7972" s="1">
        <v>10547</v>
      </c>
      <c r="E7972" t="s">
        <v>14786</v>
      </c>
      <c r="F7972" t="s">
        <v>69</v>
      </c>
      <c r="G7972" t="s">
        <v>15</v>
      </c>
      <c r="H7972">
        <v>4.7</v>
      </c>
      <c r="I7972" t="s">
        <v>4257</v>
      </c>
      <c r="J7972" t="s">
        <v>2780</v>
      </c>
    </row>
    <row r="7973" spans="1:10" x14ac:dyDescent="0.3">
      <c r="A7973" t="s">
        <v>14606</v>
      </c>
      <c r="B7973" t="s">
        <v>19</v>
      </c>
      <c r="C7973" t="s">
        <v>14607</v>
      </c>
      <c r="D7973" t="s">
        <v>14608</v>
      </c>
      <c r="E7973" t="s">
        <v>14609</v>
      </c>
      <c r="F7973" t="s">
        <v>92</v>
      </c>
      <c r="G7973" t="s">
        <v>15</v>
      </c>
      <c r="H7973">
        <v>4.8</v>
      </c>
      <c r="I7973" t="s">
        <v>6517</v>
      </c>
      <c r="J7973" t="s">
        <v>6518</v>
      </c>
    </row>
    <row r="7974" spans="1:10" x14ac:dyDescent="0.3">
      <c r="A7974" t="s">
        <v>9592</v>
      </c>
      <c r="B7974" t="s">
        <v>11</v>
      </c>
      <c r="C7974" t="s">
        <v>448</v>
      </c>
      <c r="D7974" s="1">
        <v>49347</v>
      </c>
      <c r="E7974" t="s">
        <v>17024</v>
      </c>
      <c r="F7974" t="s">
        <v>15</v>
      </c>
      <c r="G7974" t="s">
        <v>15</v>
      </c>
      <c r="H7974">
        <v>4.9000000000000004</v>
      </c>
      <c r="I7974" t="s">
        <v>1253</v>
      </c>
      <c r="J7974" t="s">
        <v>1254</v>
      </c>
    </row>
    <row r="7975" spans="1:10" x14ac:dyDescent="0.3">
      <c r="A7975" t="s">
        <v>5229</v>
      </c>
      <c r="B7975" t="s">
        <v>11</v>
      </c>
      <c r="C7975" t="s">
        <v>3968</v>
      </c>
      <c r="D7975" s="1">
        <v>29668</v>
      </c>
      <c r="E7975" t="s">
        <v>11116</v>
      </c>
      <c r="F7975" t="s">
        <v>15</v>
      </c>
      <c r="G7975" t="s">
        <v>30</v>
      </c>
      <c r="H7975">
        <v>4.5</v>
      </c>
      <c r="I7975" t="s">
        <v>2983</v>
      </c>
      <c r="J7975" t="s">
        <v>2984</v>
      </c>
    </row>
    <row r="7976" spans="1:10" x14ac:dyDescent="0.3">
      <c r="A7976" t="s">
        <v>12823</v>
      </c>
      <c r="B7976" t="s">
        <v>11</v>
      </c>
      <c r="C7976" t="s">
        <v>573</v>
      </c>
      <c r="D7976" t="s">
        <v>13903</v>
      </c>
      <c r="E7976" t="s">
        <v>13904</v>
      </c>
      <c r="F7976" t="s">
        <v>15</v>
      </c>
      <c r="G7976" t="s">
        <v>30</v>
      </c>
      <c r="H7976">
        <v>3.4</v>
      </c>
      <c r="I7976" t="s">
        <v>1803</v>
      </c>
      <c r="J7976" t="s">
        <v>1804</v>
      </c>
    </row>
    <row r="7977" spans="1:10" x14ac:dyDescent="0.3">
      <c r="A7977" t="s">
        <v>4965</v>
      </c>
      <c r="B7977" t="s">
        <v>19</v>
      </c>
      <c r="C7977" t="s">
        <v>17025</v>
      </c>
      <c r="D7977" s="1">
        <v>88900</v>
      </c>
      <c r="E7977" t="s">
        <v>17026</v>
      </c>
      <c r="F7977" t="s">
        <v>22</v>
      </c>
      <c r="G7977" t="s">
        <v>1235</v>
      </c>
      <c r="H7977">
        <v>2.8</v>
      </c>
      <c r="I7977" t="s">
        <v>182</v>
      </c>
      <c r="J7977" t="s">
        <v>183</v>
      </c>
    </row>
    <row r="7978" spans="1:10" x14ac:dyDescent="0.3">
      <c r="A7978" t="s">
        <v>8328</v>
      </c>
      <c r="B7978" t="s">
        <v>19</v>
      </c>
      <c r="C7978" t="s">
        <v>17027</v>
      </c>
      <c r="D7978" s="1">
        <v>144988</v>
      </c>
      <c r="E7978" t="s">
        <v>17028</v>
      </c>
      <c r="F7978" t="s">
        <v>4123</v>
      </c>
      <c r="G7978" t="s">
        <v>8330</v>
      </c>
      <c r="H7978">
        <v>4.0999999999999996</v>
      </c>
      <c r="I7978" t="s">
        <v>792</v>
      </c>
      <c r="J7978" t="s">
        <v>793</v>
      </c>
    </row>
    <row r="7979" spans="1:10" x14ac:dyDescent="0.3">
      <c r="A7979" t="s">
        <v>17029</v>
      </c>
      <c r="B7979" t="s">
        <v>19</v>
      </c>
      <c r="C7979" t="s">
        <v>17030</v>
      </c>
      <c r="D7979" t="s">
        <v>17031</v>
      </c>
      <c r="E7979" t="s">
        <v>17032</v>
      </c>
      <c r="F7979" t="s">
        <v>729</v>
      </c>
      <c r="G7979" t="s">
        <v>15</v>
      </c>
      <c r="H7979">
        <v>4.4000000000000004</v>
      </c>
      <c r="I7979" t="s">
        <v>1571</v>
      </c>
      <c r="J7979" t="s">
        <v>1572</v>
      </c>
    </row>
    <row r="7980" spans="1:10" x14ac:dyDescent="0.3">
      <c r="A7980" t="s">
        <v>14235</v>
      </c>
      <c r="B7980" t="s">
        <v>11</v>
      </c>
      <c r="C7980" t="s">
        <v>448</v>
      </c>
      <c r="D7980" s="1">
        <v>41374</v>
      </c>
      <c r="E7980" t="s">
        <v>14236</v>
      </c>
      <c r="F7980" t="s">
        <v>15</v>
      </c>
      <c r="G7980" t="s">
        <v>15</v>
      </c>
      <c r="H7980">
        <v>4.7</v>
      </c>
      <c r="I7980" t="s">
        <v>5146</v>
      </c>
      <c r="J7980" t="s">
        <v>501</v>
      </c>
    </row>
    <row r="7981" spans="1:10" x14ac:dyDescent="0.3">
      <c r="A7981" t="s">
        <v>17033</v>
      </c>
      <c r="B7981" t="s">
        <v>19</v>
      </c>
      <c r="C7981" t="s">
        <v>17034</v>
      </c>
      <c r="D7981" t="s">
        <v>17035</v>
      </c>
      <c r="E7981" t="s">
        <v>17036</v>
      </c>
      <c r="F7981" t="s">
        <v>22</v>
      </c>
      <c r="G7981" t="s">
        <v>15</v>
      </c>
      <c r="H7981">
        <v>4.9000000000000004</v>
      </c>
      <c r="I7981" t="s">
        <v>7845</v>
      </c>
      <c r="J7981" t="s">
        <v>7846</v>
      </c>
    </row>
    <row r="7982" spans="1:10" x14ac:dyDescent="0.3">
      <c r="A7982" t="s">
        <v>15023</v>
      </c>
      <c r="B7982" t="s">
        <v>19</v>
      </c>
      <c r="C7982" t="s">
        <v>15024</v>
      </c>
      <c r="D7982" s="1">
        <v>19495</v>
      </c>
      <c r="E7982" t="s">
        <v>15025</v>
      </c>
      <c r="F7982" t="s">
        <v>291</v>
      </c>
      <c r="G7982" t="s">
        <v>15</v>
      </c>
      <c r="H7982">
        <v>4.3</v>
      </c>
      <c r="I7982" t="s">
        <v>4036</v>
      </c>
      <c r="J7982" t="s">
        <v>4037</v>
      </c>
    </row>
    <row r="7983" spans="1:10" x14ac:dyDescent="0.3">
      <c r="A7983" t="s">
        <v>6115</v>
      </c>
      <c r="B7983" t="s">
        <v>19</v>
      </c>
      <c r="C7983" t="s">
        <v>6116</v>
      </c>
      <c r="D7983" s="1">
        <v>28998</v>
      </c>
      <c r="E7983" t="s">
        <v>6117</v>
      </c>
      <c r="F7983" t="s">
        <v>529</v>
      </c>
      <c r="G7983" t="s">
        <v>514</v>
      </c>
      <c r="J7983" t="s">
        <v>2828</v>
      </c>
    </row>
    <row r="7984" spans="1:10" x14ac:dyDescent="0.3">
      <c r="A7984" t="s">
        <v>5695</v>
      </c>
      <c r="B7984" t="s">
        <v>4707</v>
      </c>
      <c r="C7984" t="s">
        <v>6566</v>
      </c>
      <c r="D7984" s="1">
        <v>29000</v>
      </c>
      <c r="E7984" t="s">
        <v>6567</v>
      </c>
      <c r="F7984" t="s">
        <v>426</v>
      </c>
      <c r="G7984" t="s">
        <v>15</v>
      </c>
      <c r="H7984">
        <v>4.5</v>
      </c>
      <c r="I7984" t="s">
        <v>495</v>
      </c>
      <c r="J7984" t="s">
        <v>496</v>
      </c>
    </row>
    <row r="7985" spans="1:10" x14ac:dyDescent="0.3">
      <c r="A7985" t="s">
        <v>7284</v>
      </c>
      <c r="B7985" t="s">
        <v>11</v>
      </c>
      <c r="C7985" t="s">
        <v>2402</v>
      </c>
      <c r="D7985" t="s">
        <v>17037</v>
      </c>
      <c r="E7985" t="s">
        <v>17038</v>
      </c>
      <c r="F7985" t="s">
        <v>15</v>
      </c>
      <c r="G7985" t="s">
        <v>30</v>
      </c>
      <c r="H7985">
        <v>4.8</v>
      </c>
      <c r="I7985" t="s">
        <v>3655</v>
      </c>
      <c r="J7985" t="s">
        <v>3897</v>
      </c>
    </row>
    <row r="7986" spans="1:10" x14ac:dyDescent="0.3">
      <c r="A7986" t="s">
        <v>4535</v>
      </c>
      <c r="B7986" t="s">
        <v>11</v>
      </c>
      <c r="C7986" t="s">
        <v>1489</v>
      </c>
      <c r="D7986" s="1">
        <v>33875</v>
      </c>
      <c r="E7986" t="s">
        <v>6055</v>
      </c>
      <c r="F7986" t="s">
        <v>15</v>
      </c>
      <c r="G7986" t="s">
        <v>15</v>
      </c>
      <c r="H7986">
        <v>4.7</v>
      </c>
      <c r="I7986" t="s">
        <v>1504</v>
      </c>
      <c r="J7986" t="s">
        <v>1505</v>
      </c>
    </row>
    <row r="7987" spans="1:10" x14ac:dyDescent="0.3">
      <c r="A7987" t="s">
        <v>9095</v>
      </c>
      <c r="B7987" t="s">
        <v>11</v>
      </c>
      <c r="C7987" t="s">
        <v>12</v>
      </c>
      <c r="D7987" s="1">
        <v>30005</v>
      </c>
      <c r="E7987" t="s">
        <v>17039</v>
      </c>
      <c r="F7987" t="s">
        <v>15</v>
      </c>
      <c r="G7987" t="s">
        <v>8065</v>
      </c>
      <c r="H7987">
        <v>4.7</v>
      </c>
      <c r="I7987" t="s">
        <v>4275</v>
      </c>
      <c r="J7987" t="s">
        <v>4276</v>
      </c>
    </row>
    <row r="7988" spans="1:10" x14ac:dyDescent="0.3">
      <c r="A7988" t="s">
        <v>5285</v>
      </c>
      <c r="B7988" t="s">
        <v>11</v>
      </c>
      <c r="C7988" t="s">
        <v>1736</v>
      </c>
      <c r="D7988" t="s">
        <v>6245</v>
      </c>
      <c r="E7988" t="s">
        <v>17040</v>
      </c>
      <c r="F7988" t="s">
        <v>15</v>
      </c>
      <c r="G7988" t="s">
        <v>30</v>
      </c>
      <c r="H7988">
        <v>4.5</v>
      </c>
      <c r="I7988" t="s">
        <v>1978</v>
      </c>
      <c r="J7988" t="s">
        <v>1979</v>
      </c>
    </row>
    <row r="7989" spans="1:10" x14ac:dyDescent="0.3">
      <c r="A7989" t="s">
        <v>40</v>
      </c>
      <c r="B7989" t="s">
        <v>19</v>
      </c>
      <c r="C7989" t="s">
        <v>41</v>
      </c>
      <c r="D7989" t="s">
        <v>42</v>
      </c>
      <c r="E7989" t="s">
        <v>43</v>
      </c>
      <c r="F7989" t="s">
        <v>44</v>
      </c>
      <c r="G7989" t="s">
        <v>30</v>
      </c>
      <c r="H7989">
        <v>4.4000000000000004</v>
      </c>
      <c r="I7989" t="s">
        <v>45</v>
      </c>
      <c r="J7989" t="s">
        <v>46</v>
      </c>
    </row>
    <row r="7990" spans="1:10" x14ac:dyDescent="0.3">
      <c r="A7990" t="s">
        <v>2855</v>
      </c>
      <c r="B7990" t="s">
        <v>19</v>
      </c>
      <c r="C7990" t="s">
        <v>2856</v>
      </c>
      <c r="D7990" s="1">
        <v>75975</v>
      </c>
      <c r="E7990" t="s">
        <v>2857</v>
      </c>
      <c r="F7990" t="s">
        <v>29</v>
      </c>
      <c r="G7990" t="s">
        <v>344</v>
      </c>
      <c r="H7990">
        <v>2.8</v>
      </c>
      <c r="I7990" t="s">
        <v>182</v>
      </c>
      <c r="J7990" t="s">
        <v>183</v>
      </c>
    </row>
    <row r="7991" spans="1:10" x14ac:dyDescent="0.3">
      <c r="A7991" t="s">
        <v>12137</v>
      </c>
      <c r="B7991" t="s">
        <v>19</v>
      </c>
      <c r="C7991" t="s">
        <v>14300</v>
      </c>
      <c r="D7991" t="s">
        <v>14301</v>
      </c>
      <c r="E7991" t="s">
        <v>14302</v>
      </c>
      <c r="F7991" t="s">
        <v>246</v>
      </c>
      <c r="G7991" t="s">
        <v>30</v>
      </c>
      <c r="H7991">
        <v>4.5999999999999996</v>
      </c>
      <c r="I7991" t="s">
        <v>3978</v>
      </c>
      <c r="J7991" t="s">
        <v>3641</v>
      </c>
    </row>
    <row r="7992" spans="1:10" x14ac:dyDescent="0.3">
      <c r="A7992" t="s">
        <v>2537</v>
      </c>
      <c r="B7992" t="s">
        <v>19</v>
      </c>
      <c r="C7992" t="s">
        <v>2538</v>
      </c>
      <c r="D7992" s="1">
        <v>22995</v>
      </c>
      <c r="E7992" t="s">
        <v>2539</v>
      </c>
      <c r="F7992" t="s">
        <v>146</v>
      </c>
      <c r="G7992" t="s">
        <v>1637</v>
      </c>
      <c r="H7992">
        <v>5</v>
      </c>
      <c r="I7992" t="s">
        <v>520</v>
      </c>
      <c r="J7992" t="s">
        <v>586</v>
      </c>
    </row>
    <row r="7993" spans="1:10" x14ac:dyDescent="0.3">
      <c r="A7993" t="s">
        <v>17041</v>
      </c>
      <c r="B7993" t="s">
        <v>19</v>
      </c>
      <c r="C7993" t="s">
        <v>17042</v>
      </c>
      <c r="D7993" s="1">
        <v>88000</v>
      </c>
      <c r="E7993" t="s">
        <v>17043</v>
      </c>
      <c r="F7993" t="s">
        <v>69</v>
      </c>
      <c r="G7993" t="s">
        <v>330</v>
      </c>
      <c r="J7993" t="s">
        <v>446</v>
      </c>
    </row>
    <row r="7994" spans="1:10" x14ac:dyDescent="0.3">
      <c r="A7994" t="s">
        <v>14491</v>
      </c>
      <c r="B7994" t="s">
        <v>19</v>
      </c>
      <c r="C7994" t="s">
        <v>17044</v>
      </c>
      <c r="D7994" s="1">
        <v>7799</v>
      </c>
      <c r="E7994" t="s">
        <v>17045</v>
      </c>
      <c r="F7994" t="s">
        <v>22</v>
      </c>
      <c r="G7994" t="s">
        <v>15</v>
      </c>
      <c r="H7994">
        <v>4.3</v>
      </c>
      <c r="I7994" t="s">
        <v>160</v>
      </c>
      <c r="J7994" t="s">
        <v>161</v>
      </c>
    </row>
    <row r="7995" spans="1:10" x14ac:dyDescent="0.3">
      <c r="A7995" t="s">
        <v>79</v>
      </c>
      <c r="B7995" t="s">
        <v>19</v>
      </c>
      <c r="C7995" t="s">
        <v>280</v>
      </c>
      <c r="D7995" t="s">
        <v>281</v>
      </c>
      <c r="E7995" t="s">
        <v>282</v>
      </c>
      <c r="F7995" t="s">
        <v>82</v>
      </c>
      <c r="G7995" t="s">
        <v>83</v>
      </c>
      <c r="H7995">
        <v>4.8</v>
      </c>
      <c r="I7995" t="s">
        <v>6112</v>
      </c>
      <c r="J7995" t="s">
        <v>284</v>
      </c>
    </row>
    <row r="7996" spans="1:10" x14ac:dyDescent="0.3">
      <c r="A7996" t="s">
        <v>9633</v>
      </c>
      <c r="B7996" t="s">
        <v>19</v>
      </c>
      <c r="C7996" t="s">
        <v>9634</v>
      </c>
      <c r="D7996" s="1">
        <v>53000</v>
      </c>
      <c r="E7996" t="s">
        <v>9635</v>
      </c>
      <c r="F7996" t="s">
        <v>1498</v>
      </c>
      <c r="G7996" t="s">
        <v>30</v>
      </c>
      <c r="H7996">
        <v>4.5</v>
      </c>
      <c r="I7996" t="s">
        <v>2673</v>
      </c>
      <c r="J7996" t="s">
        <v>2674</v>
      </c>
    </row>
    <row r="7997" spans="1:10" x14ac:dyDescent="0.3">
      <c r="A7997" t="s">
        <v>4922</v>
      </c>
      <c r="B7997" t="s">
        <v>11</v>
      </c>
      <c r="C7997" t="s">
        <v>2248</v>
      </c>
      <c r="D7997" t="s">
        <v>17046</v>
      </c>
      <c r="E7997" t="s">
        <v>17047</v>
      </c>
      <c r="F7997" t="s">
        <v>15</v>
      </c>
      <c r="G7997" t="s">
        <v>30</v>
      </c>
      <c r="H7997">
        <v>4.8</v>
      </c>
      <c r="I7997" t="s">
        <v>3724</v>
      </c>
      <c r="J7997" t="s">
        <v>3725</v>
      </c>
    </row>
    <row r="7998" spans="1:10" x14ac:dyDescent="0.3">
      <c r="A7998" t="s">
        <v>13683</v>
      </c>
      <c r="B7998" t="s">
        <v>11</v>
      </c>
      <c r="C7998" t="s">
        <v>562</v>
      </c>
      <c r="D7998" t="s">
        <v>13684</v>
      </c>
      <c r="E7998" t="s">
        <v>13685</v>
      </c>
      <c r="F7998" t="s">
        <v>15</v>
      </c>
      <c r="G7998" t="s">
        <v>30</v>
      </c>
      <c r="H7998">
        <v>4.3</v>
      </c>
      <c r="I7998" t="s">
        <v>1036</v>
      </c>
      <c r="J7998" t="s">
        <v>1037</v>
      </c>
    </row>
    <row r="7999" spans="1:10" x14ac:dyDescent="0.3">
      <c r="A7999" t="s">
        <v>10287</v>
      </c>
      <c r="B7999" t="s">
        <v>19</v>
      </c>
      <c r="C7999" t="s">
        <v>17048</v>
      </c>
      <c r="D7999" s="1">
        <v>28008</v>
      </c>
      <c r="E7999" t="s">
        <v>17049</v>
      </c>
      <c r="F7999" t="s">
        <v>1498</v>
      </c>
      <c r="G7999" t="s">
        <v>15</v>
      </c>
      <c r="H7999">
        <v>4.5999999999999996</v>
      </c>
      <c r="I7999" t="s">
        <v>3978</v>
      </c>
      <c r="J7999" t="s">
        <v>3641</v>
      </c>
    </row>
    <row r="8000" spans="1:10" x14ac:dyDescent="0.3">
      <c r="A8000" t="s">
        <v>3664</v>
      </c>
      <c r="B8000" t="s">
        <v>11</v>
      </c>
      <c r="C8000" t="s">
        <v>573</v>
      </c>
      <c r="D8000" t="s">
        <v>12601</v>
      </c>
      <c r="E8000" t="s">
        <v>17050</v>
      </c>
      <c r="F8000" t="s">
        <v>15</v>
      </c>
      <c r="G8000" t="s">
        <v>3666</v>
      </c>
      <c r="H8000">
        <v>2.7</v>
      </c>
      <c r="I8000" t="s">
        <v>10158</v>
      </c>
      <c r="J8000" t="s">
        <v>10159</v>
      </c>
    </row>
    <row r="8001" spans="1:10" x14ac:dyDescent="0.3">
      <c r="A8001" t="s">
        <v>1318</v>
      </c>
      <c r="B8001" t="s">
        <v>19</v>
      </c>
      <c r="C8001" t="s">
        <v>17051</v>
      </c>
      <c r="D8001" s="1">
        <v>20200</v>
      </c>
      <c r="E8001" t="s">
        <v>17052</v>
      </c>
      <c r="F8001" t="s">
        <v>92</v>
      </c>
      <c r="G8001" t="s">
        <v>15</v>
      </c>
      <c r="H8001">
        <v>4.2</v>
      </c>
      <c r="I8001" t="s">
        <v>1066</v>
      </c>
      <c r="J8001" t="s">
        <v>1067</v>
      </c>
    </row>
    <row r="8002" spans="1:10" x14ac:dyDescent="0.3">
      <c r="A8002" t="s">
        <v>4327</v>
      </c>
      <c r="B8002" t="s">
        <v>19</v>
      </c>
      <c r="C8002" t="s">
        <v>4328</v>
      </c>
      <c r="D8002" s="1">
        <v>27834</v>
      </c>
      <c r="E8002" t="s">
        <v>4329</v>
      </c>
      <c r="F8002" t="s">
        <v>44</v>
      </c>
      <c r="G8002" t="s">
        <v>30</v>
      </c>
      <c r="J8002" t="s">
        <v>4142</v>
      </c>
    </row>
    <row r="8003" spans="1:10" x14ac:dyDescent="0.3">
      <c r="A8003" t="s">
        <v>15998</v>
      </c>
      <c r="B8003" t="s">
        <v>11</v>
      </c>
      <c r="C8003" t="s">
        <v>790</v>
      </c>
      <c r="D8003" t="s">
        <v>15999</v>
      </c>
      <c r="E8003" t="s">
        <v>17053</v>
      </c>
      <c r="F8003" t="s">
        <v>15</v>
      </c>
      <c r="G8003" t="s">
        <v>30</v>
      </c>
      <c r="H8003">
        <v>4.7</v>
      </c>
      <c r="I8003" t="s">
        <v>6414</v>
      </c>
      <c r="J8003" t="s">
        <v>6415</v>
      </c>
    </row>
    <row r="8004" spans="1:10" x14ac:dyDescent="0.3">
      <c r="A8004" t="s">
        <v>9275</v>
      </c>
      <c r="B8004" t="s">
        <v>19</v>
      </c>
      <c r="C8004" t="s">
        <v>9276</v>
      </c>
      <c r="D8004" s="1">
        <v>11995</v>
      </c>
      <c r="E8004" t="s">
        <v>9277</v>
      </c>
      <c r="F8004" t="s">
        <v>320</v>
      </c>
      <c r="G8004" t="s">
        <v>15</v>
      </c>
      <c r="H8004">
        <v>4.7</v>
      </c>
      <c r="I8004" t="s">
        <v>2065</v>
      </c>
      <c r="J8004" t="s">
        <v>2066</v>
      </c>
    </row>
    <row r="8005" spans="1:10" x14ac:dyDescent="0.3">
      <c r="A8005" t="s">
        <v>12372</v>
      </c>
      <c r="B8005" t="s">
        <v>19</v>
      </c>
      <c r="C8005" t="s">
        <v>12373</v>
      </c>
      <c r="D8005" s="1">
        <v>63999</v>
      </c>
      <c r="E8005" t="s">
        <v>12374</v>
      </c>
      <c r="F8005" t="s">
        <v>291</v>
      </c>
      <c r="G8005" t="s">
        <v>330</v>
      </c>
      <c r="H8005">
        <v>4.7</v>
      </c>
      <c r="I8005" t="s">
        <v>3745</v>
      </c>
      <c r="J8005" t="s">
        <v>3746</v>
      </c>
    </row>
    <row r="8006" spans="1:10" x14ac:dyDescent="0.3">
      <c r="A8006" t="s">
        <v>6216</v>
      </c>
      <c r="B8006" t="s">
        <v>19</v>
      </c>
      <c r="C8006" t="s">
        <v>6217</v>
      </c>
      <c r="D8006" s="1">
        <v>15788</v>
      </c>
      <c r="E8006" t="s">
        <v>6218</v>
      </c>
      <c r="F8006" t="s">
        <v>254</v>
      </c>
      <c r="G8006" t="s">
        <v>15</v>
      </c>
      <c r="H8006">
        <v>4.5</v>
      </c>
      <c r="I8006" t="s">
        <v>98</v>
      </c>
      <c r="J8006" t="s">
        <v>99</v>
      </c>
    </row>
    <row r="8007" spans="1:10" x14ac:dyDescent="0.3">
      <c r="A8007" t="s">
        <v>6758</v>
      </c>
      <c r="B8007" t="s">
        <v>19</v>
      </c>
      <c r="C8007" t="s">
        <v>6759</v>
      </c>
      <c r="D8007" t="s">
        <v>6760</v>
      </c>
      <c r="E8007" t="s">
        <v>6761</v>
      </c>
      <c r="F8007" t="s">
        <v>92</v>
      </c>
      <c r="G8007" t="s">
        <v>6762</v>
      </c>
      <c r="H8007">
        <v>4.8</v>
      </c>
      <c r="I8007" t="s">
        <v>6763</v>
      </c>
      <c r="J8007" t="s">
        <v>6764</v>
      </c>
    </row>
    <row r="8008" spans="1:10" x14ac:dyDescent="0.3">
      <c r="A8008" t="s">
        <v>5757</v>
      </c>
      <c r="B8008" t="s">
        <v>11</v>
      </c>
      <c r="C8008" t="s">
        <v>1489</v>
      </c>
      <c r="D8008" s="1">
        <v>30794</v>
      </c>
      <c r="E8008" t="s">
        <v>16417</v>
      </c>
      <c r="F8008" t="s">
        <v>15</v>
      </c>
      <c r="G8008" t="s">
        <v>30</v>
      </c>
      <c r="H8008">
        <v>4.5</v>
      </c>
      <c r="I8008" t="s">
        <v>2983</v>
      </c>
      <c r="J8008" t="s">
        <v>2984</v>
      </c>
    </row>
    <row r="8009" spans="1:10" x14ac:dyDescent="0.3">
      <c r="A8009" t="s">
        <v>16206</v>
      </c>
      <c r="B8009" t="s">
        <v>19</v>
      </c>
      <c r="C8009" t="s">
        <v>16207</v>
      </c>
      <c r="D8009" s="1">
        <v>26995</v>
      </c>
      <c r="E8009" t="s">
        <v>16208</v>
      </c>
      <c r="F8009" t="s">
        <v>15</v>
      </c>
      <c r="G8009" t="s">
        <v>30</v>
      </c>
      <c r="J8009" t="s">
        <v>2733</v>
      </c>
    </row>
    <row r="8010" spans="1:10" x14ac:dyDescent="0.3">
      <c r="A8010" t="s">
        <v>1661</v>
      </c>
      <c r="B8010" t="s">
        <v>11</v>
      </c>
      <c r="C8010" t="s">
        <v>448</v>
      </c>
      <c r="D8010" t="s">
        <v>2606</v>
      </c>
      <c r="E8010" t="s">
        <v>2607</v>
      </c>
      <c r="F8010" t="s">
        <v>15</v>
      </c>
      <c r="G8010" t="s">
        <v>505</v>
      </c>
      <c r="H8010">
        <v>4.4000000000000004</v>
      </c>
      <c r="I8010" t="s">
        <v>1664</v>
      </c>
      <c r="J8010" t="s">
        <v>1665</v>
      </c>
    </row>
    <row r="8011" spans="1:10" x14ac:dyDescent="0.3">
      <c r="A8011" t="s">
        <v>6724</v>
      </c>
      <c r="B8011" t="s">
        <v>11</v>
      </c>
      <c r="C8011" t="s">
        <v>448</v>
      </c>
      <c r="D8011" t="s">
        <v>7385</v>
      </c>
      <c r="E8011" t="s">
        <v>14884</v>
      </c>
      <c r="F8011" t="s">
        <v>15</v>
      </c>
      <c r="G8011" t="s">
        <v>15</v>
      </c>
      <c r="H8011">
        <v>4.0999999999999996</v>
      </c>
      <c r="I8011" t="s">
        <v>114</v>
      </c>
      <c r="J8011" t="s">
        <v>115</v>
      </c>
    </row>
    <row r="8012" spans="1:10" x14ac:dyDescent="0.3">
      <c r="A8012" t="s">
        <v>5318</v>
      </c>
      <c r="B8012" t="s">
        <v>11</v>
      </c>
      <c r="C8012" t="s">
        <v>12</v>
      </c>
      <c r="D8012" s="1">
        <v>25919</v>
      </c>
      <c r="E8012" t="s">
        <v>5319</v>
      </c>
      <c r="F8012" t="s">
        <v>15</v>
      </c>
      <c r="G8012" t="s">
        <v>15</v>
      </c>
      <c r="H8012">
        <v>4.4000000000000004</v>
      </c>
      <c r="I8012" t="s">
        <v>1259</v>
      </c>
      <c r="J8012" t="s">
        <v>1260</v>
      </c>
    </row>
    <row r="8013" spans="1:10" x14ac:dyDescent="0.3">
      <c r="A8013" t="s">
        <v>2552</v>
      </c>
      <c r="B8013" t="s">
        <v>19</v>
      </c>
      <c r="C8013" t="s">
        <v>2553</v>
      </c>
      <c r="D8013" s="1">
        <v>13995</v>
      </c>
      <c r="E8013" t="s">
        <v>2554</v>
      </c>
      <c r="F8013" t="s">
        <v>944</v>
      </c>
      <c r="G8013" t="s">
        <v>15</v>
      </c>
      <c r="H8013">
        <v>4.5999999999999996</v>
      </c>
      <c r="I8013" t="s">
        <v>57</v>
      </c>
      <c r="J8013" t="s">
        <v>196</v>
      </c>
    </row>
    <row r="8014" spans="1:10" x14ac:dyDescent="0.3">
      <c r="E8014" t="s">
        <v>15</v>
      </c>
      <c r="F8014" t="s">
        <v>15</v>
      </c>
      <c r="G8014" t="s">
        <v>15</v>
      </c>
    </row>
    <row r="8015" spans="1:10" x14ac:dyDescent="0.3">
      <c r="E8015" t="s">
        <v>15</v>
      </c>
      <c r="F8015" t="s">
        <v>15</v>
      </c>
      <c r="G8015" t="s">
        <v>15</v>
      </c>
    </row>
    <row r="8016" spans="1:10" x14ac:dyDescent="0.3">
      <c r="A8016" t="s">
        <v>4997</v>
      </c>
      <c r="B8016" t="s">
        <v>19</v>
      </c>
      <c r="C8016" t="s">
        <v>10723</v>
      </c>
      <c r="D8016" t="s">
        <v>10724</v>
      </c>
      <c r="E8016" t="s">
        <v>10725</v>
      </c>
      <c r="F8016" t="s">
        <v>92</v>
      </c>
      <c r="G8016" t="s">
        <v>15</v>
      </c>
      <c r="H8016">
        <v>4.9000000000000004</v>
      </c>
      <c r="I8016" t="s">
        <v>4045</v>
      </c>
      <c r="J8016" t="s">
        <v>1398</v>
      </c>
    </row>
    <row r="8017" spans="1:10" x14ac:dyDescent="0.3">
      <c r="A8017" t="s">
        <v>522</v>
      </c>
      <c r="B8017" t="s">
        <v>19</v>
      </c>
      <c r="C8017" t="s">
        <v>523</v>
      </c>
      <c r="D8017" s="1">
        <v>19745</v>
      </c>
      <c r="E8017" t="s">
        <v>524</v>
      </c>
      <c r="F8017" t="s">
        <v>473</v>
      </c>
      <c r="G8017" t="s">
        <v>525</v>
      </c>
      <c r="H8017">
        <v>4</v>
      </c>
      <c r="I8017" t="s">
        <v>103</v>
      </c>
      <c r="J8017" t="s">
        <v>104</v>
      </c>
    </row>
    <row r="8018" spans="1:10" x14ac:dyDescent="0.3">
      <c r="A8018" t="s">
        <v>8649</v>
      </c>
      <c r="B8018" t="s">
        <v>19</v>
      </c>
      <c r="C8018" t="s">
        <v>17054</v>
      </c>
      <c r="D8018" s="1">
        <v>37998</v>
      </c>
      <c r="E8018" t="s">
        <v>17055</v>
      </c>
      <c r="F8018" t="s">
        <v>44</v>
      </c>
      <c r="G8018" t="s">
        <v>15</v>
      </c>
      <c r="J8018" t="s">
        <v>1683</v>
      </c>
    </row>
    <row r="8019" spans="1:10" x14ac:dyDescent="0.3">
      <c r="A8019" t="s">
        <v>3668</v>
      </c>
      <c r="B8019" t="s">
        <v>3669</v>
      </c>
      <c r="C8019" t="s">
        <v>16602</v>
      </c>
      <c r="D8019" t="s">
        <v>16603</v>
      </c>
      <c r="E8019" t="s">
        <v>16604</v>
      </c>
      <c r="F8019" t="s">
        <v>22</v>
      </c>
      <c r="G8019" t="s">
        <v>15</v>
      </c>
      <c r="H8019">
        <v>4.5</v>
      </c>
      <c r="I8019" t="s">
        <v>474</v>
      </c>
      <c r="J8019" t="s">
        <v>475</v>
      </c>
    </row>
    <row r="8020" spans="1:10" x14ac:dyDescent="0.3">
      <c r="A8020" t="s">
        <v>4225</v>
      </c>
      <c r="B8020" t="s">
        <v>19</v>
      </c>
      <c r="C8020" t="s">
        <v>17056</v>
      </c>
      <c r="D8020" t="s">
        <v>17057</v>
      </c>
      <c r="E8020" t="s">
        <v>17058</v>
      </c>
      <c r="F8020" t="s">
        <v>29</v>
      </c>
      <c r="G8020" t="s">
        <v>152</v>
      </c>
      <c r="H8020">
        <v>2.8</v>
      </c>
      <c r="I8020" t="s">
        <v>1180</v>
      </c>
      <c r="J8020" t="s">
        <v>1181</v>
      </c>
    </row>
    <row r="8021" spans="1:10" x14ac:dyDescent="0.3">
      <c r="A8021" t="s">
        <v>3867</v>
      </c>
      <c r="B8021" t="s">
        <v>11</v>
      </c>
      <c r="C8021" t="s">
        <v>3868</v>
      </c>
      <c r="D8021" t="s">
        <v>3869</v>
      </c>
      <c r="E8021" t="s">
        <v>3870</v>
      </c>
      <c r="F8021" t="s">
        <v>15</v>
      </c>
      <c r="G8021" t="s">
        <v>15</v>
      </c>
      <c r="H8021">
        <v>4.5</v>
      </c>
      <c r="I8021" t="s">
        <v>3871</v>
      </c>
      <c r="J8021" t="s">
        <v>3872</v>
      </c>
    </row>
    <row r="8022" spans="1:10" x14ac:dyDescent="0.3">
      <c r="A8022" t="s">
        <v>6868</v>
      </c>
      <c r="B8022" t="s">
        <v>11</v>
      </c>
      <c r="C8022" t="s">
        <v>448</v>
      </c>
      <c r="D8022" s="1">
        <v>35301</v>
      </c>
      <c r="E8022" t="s">
        <v>17059</v>
      </c>
      <c r="F8022" t="s">
        <v>15</v>
      </c>
      <c r="G8022" t="s">
        <v>30</v>
      </c>
      <c r="H8022">
        <v>4.5999999999999996</v>
      </c>
      <c r="I8022" t="s">
        <v>3484</v>
      </c>
      <c r="J8022" t="s">
        <v>3485</v>
      </c>
    </row>
    <row r="8023" spans="1:10" x14ac:dyDescent="0.3">
      <c r="E8023" t="s">
        <v>15</v>
      </c>
      <c r="F8023" t="s">
        <v>15</v>
      </c>
      <c r="G8023" t="s">
        <v>15</v>
      </c>
    </row>
    <row r="8024" spans="1:10" x14ac:dyDescent="0.3">
      <c r="A8024" t="s">
        <v>16942</v>
      </c>
      <c r="B8024" t="s">
        <v>19</v>
      </c>
      <c r="C8024" t="s">
        <v>16943</v>
      </c>
      <c r="D8024" t="s">
        <v>4472</v>
      </c>
      <c r="E8024" t="s">
        <v>16944</v>
      </c>
      <c r="F8024" t="s">
        <v>69</v>
      </c>
      <c r="G8024" t="s">
        <v>16945</v>
      </c>
      <c r="J8024" t="s">
        <v>3110</v>
      </c>
    </row>
    <row r="8025" spans="1:10" x14ac:dyDescent="0.3">
      <c r="A8025" t="s">
        <v>13126</v>
      </c>
      <c r="B8025" t="s">
        <v>19</v>
      </c>
      <c r="C8025" t="s">
        <v>13127</v>
      </c>
      <c r="D8025" t="s">
        <v>13128</v>
      </c>
      <c r="E8025" t="s">
        <v>13129</v>
      </c>
      <c r="F8025" t="s">
        <v>92</v>
      </c>
      <c r="G8025" t="s">
        <v>514</v>
      </c>
      <c r="H8025">
        <v>4.8</v>
      </c>
      <c r="I8025" t="s">
        <v>6763</v>
      </c>
      <c r="J8025" t="s">
        <v>6764</v>
      </c>
    </row>
    <row r="8026" spans="1:10" x14ac:dyDescent="0.3">
      <c r="A8026" t="s">
        <v>17060</v>
      </c>
      <c r="B8026" t="s">
        <v>19</v>
      </c>
      <c r="C8026" t="s">
        <v>17061</v>
      </c>
      <c r="D8026" s="1">
        <v>4999</v>
      </c>
      <c r="E8026" t="s">
        <v>17062</v>
      </c>
      <c r="F8026" t="s">
        <v>320</v>
      </c>
      <c r="G8026" t="s">
        <v>15</v>
      </c>
      <c r="H8026">
        <v>4.3</v>
      </c>
      <c r="I8026" t="s">
        <v>160</v>
      </c>
      <c r="J8026" t="s">
        <v>161</v>
      </c>
    </row>
    <row r="8027" spans="1:10" x14ac:dyDescent="0.3">
      <c r="A8027" t="s">
        <v>6409</v>
      </c>
      <c r="B8027" t="s">
        <v>11</v>
      </c>
      <c r="C8027" t="s">
        <v>448</v>
      </c>
      <c r="D8027" t="s">
        <v>6410</v>
      </c>
      <c r="E8027" t="s">
        <v>6411</v>
      </c>
      <c r="F8027" t="s">
        <v>15</v>
      </c>
      <c r="G8027" t="s">
        <v>30</v>
      </c>
      <c r="H8027">
        <v>2.9</v>
      </c>
      <c r="I8027" t="s">
        <v>5638</v>
      </c>
      <c r="J8027" t="s">
        <v>5639</v>
      </c>
    </row>
    <row r="8028" spans="1:10" x14ac:dyDescent="0.3">
      <c r="A8028" t="s">
        <v>3747</v>
      </c>
      <c r="B8028" t="s">
        <v>19</v>
      </c>
      <c r="C8028" t="s">
        <v>6770</v>
      </c>
      <c r="D8028" s="1">
        <v>22500</v>
      </c>
      <c r="E8028" t="s">
        <v>14475</v>
      </c>
      <c r="F8028" t="s">
        <v>473</v>
      </c>
      <c r="G8028" t="s">
        <v>15</v>
      </c>
    </row>
    <row r="8029" spans="1:10" x14ac:dyDescent="0.3">
      <c r="A8029" t="s">
        <v>6571</v>
      </c>
      <c r="B8029" t="s">
        <v>11</v>
      </c>
      <c r="C8029" t="s">
        <v>17063</v>
      </c>
      <c r="D8029" s="1">
        <v>48850</v>
      </c>
      <c r="E8029" t="s">
        <v>17064</v>
      </c>
      <c r="F8029" t="s">
        <v>15</v>
      </c>
      <c r="G8029" t="s">
        <v>15</v>
      </c>
      <c r="H8029">
        <v>4.7</v>
      </c>
      <c r="I8029" t="s">
        <v>1484</v>
      </c>
      <c r="J8029" t="s">
        <v>1485</v>
      </c>
    </row>
    <row r="8030" spans="1:10" x14ac:dyDescent="0.3">
      <c r="A8030" t="s">
        <v>17065</v>
      </c>
      <c r="B8030" t="s">
        <v>11</v>
      </c>
      <c r="C8030" t="s">
        <v>1489</v>
      </c>
      <c r="D8030" s="1">
        <v>51555</v>
      </c>
      <c r="E8030" t="s">
        <v>17066</v>
      </c>
      <c r="F8030" t="s">
        <v>15</v>
      </c>
      <c r="G8030" t="s">
        <v>15</v>
      </c>
      <c r="H8030">
        <v>3.9</v>
      </c>
      <c r="I8030" t="s">
        <v>174</v>
      </c>
      <c r="J8030" t="s">
        <v>175</v>
      </c>
    </row>
    <row r="8031" spans="1:10" x14ac:dyDescent="0.3">
      <c r="A8031" t="s">
        <v>4807</v>
      </c>
      <c r="B8031" t="s">
        <v>11</v>
      </c>
      <c r="C8031" t="s">
        <v>448</v>
      </c>
      <c r="D8031" t="s">
        <v>10049</v>
      </c>
      <c r="E8031" t="s">
        <v>10050</v>
      </c>
      <c r="F8031" t="s">
        <v>15</v>
      </c>
      <c r="G8031" t="s">
        <v>159</v>
      </c>
      <c r="H8031">
        <v>4.5999999999999996</v>
      </c>
      <c r="I8031" t="s">
        <v>3484</v>
      </c>
      <c r="J8031" t="s">
        <v>3485</v>
      </c>
    </row>
    <row r="8032" spans="1:10" x14ac:dyDescent="0.3">
      <c r="A8032" t="s">
        <v>10430</v>
      </c>
      <c r="B8032" t="s">
        <v>19</v>
      </c>
      <c r="C8032" t="s">
        <v>4432</v>
      </c>
      <c r="D8032" t="s">
        <v>10431</v>
      </c>
      <c r="E8032" t="s">
        <v>10432</v>
      </c>
      <c r="F8032" t="s">
        <v>291</v>
      </c>
      <c r="G8032" t="s">
        <v>15</v>
      </c>
      <c r="H8032">
        <v>4.5</v>
      </c>
      <c r="I8032" t="s">
        <v>474</v>
      </c>
      <c r="J8032" t="s">
        <v>475</v>
      </c>
    </row>
    <row r="8033" spans="1:10" x14ac:dyDescent="0.3">
      <c r="A8033" t="s">
        <v>4861</v>
      </c>
      <c r="B8033" t="s">
        <v>19</v>
      </c>
      <c r="C8033" t="s">
        <v>4862</v>
      </c>
      <c r="D8033" t="s">
        <v>4863</v>
      </c>
      <c r="E8033" t="s">
        <v>4864</v>
      </c>
      <c r="F8033" t="s">
        <v>69</v>
      </c>
      <c r="G8033" t="s">
        <v>15</v>
      </c>
      <c r="H8033">
        <v>4.8</v>
      </c>
      <c r="I8033" t="s">
        <v>1201</v>
      </c>
      <c r="J8033" t="s">
        <v>1202</v>
      </c>
    </row>
    <row r="8034" spans="1:10" x14ac:dyDescent="0.3">
      <c r="A8034" t="s">
        <v>5223</v>
      </c>
      <c r="B8034" t="s">
        <v>11</v>
      </c>
      <c r="C8034" t="s">
        <v>1489</v>
      </c>
      <c r="D8034" t="s">
        <v>17067</v>
      </c>
      <c r="E8034" t="s">
        <v>17068</v>
      </c>
      <c r="F8034" t="s">
        <v>15</v>
      </c>
      <c r="G8034" t="s">
        <v>30</v>
      </c>
      <c r="H8034">
        <v>4.7</v>
      </c>
      <c r="I8034" t="s">
        <v>3745</v>
      </c>
      <c r="J8034" t="s">
        <v>3746</v>
      </c>
    </row>
    <row r="8035" spans="1:10" x14ac:dyDescent="0.3">
      <c r="A8035" t="s">
        <v>12432</v>
      </c>
      <c r="B8035" t="s">
        <v>19</v>
      </c>
      <c r="C8035" t="s">
        <v>12433</v>
      </c>
      <c r="D8035" s="1">
        <v>27900</v>
      </c>
      <c r="E8035" t="s">
        <v>12434</v>
      </c>
      <c r="F8035" t="s">
        <v>729</v>
      </c>
      <c r="G8035" t="s">
        <v>15</v>
      </c>
      <c r="H8035">
        <v>4.4000000000000004</v>
      </c>
      <c r="I8035" t="s">
        <v>3971</v>
      </c>
      <c r="J8035" t="s">
        <v>731</v>
      </c>
    </row>
    <row r="8036" spans="1:10" x14ac:dyDescent="0.3">
      <c r="A8036" t="s">
        <v>72</v>
      </c>
      <c r="B8036" t="s">
        <v>19</v>
      </c>
      <c r="C8036" t="s">
        <v>73</v>
      </c>
      <c r="D8036" t="s">
        <v>74</v>
      </c>
      <c r="E8036" t="s">
        <v>75</v>
      </c>
      <c r="F8036" t="s">
        <v>76</v>
      </c>
      <c r="G8036" t="s">
        <v>77</v>
      </c>
      <c r="J8036" t="s">
        <v>78</v>
      </c>
    </row>
    <row r="8037" spans="1:10" x14ac:dyDescent="0.3">
      <c r="A8037" t="s">
        <v>11060</v>
      </c>
      <c r="B8037" t="s">
        <v>11</v>
      </c>
      <c r="C8037" t="s">
        <v>967</v>
      </c>
      <c r="D8037" s="1">
        <v>53700</v>
      </c>
      <c r="E8037" t="s">
        <v>11061</v>
      </c>
      <c r="F8037" t="s">
        <v>15</v>
      </c>
      <c r="G8037" t="s">
        <v>1095</v>
      </c>
      <c r="H8037">
        <v>4.5</v>
      </c>
      <c r="I8037" t="s">
        <v>3871</v>
      </c>
      <c r="J8037" t="s">
        <v>3872</v>
      </c>
    </row>
    <row r="8038" spans="1:10" x14ac:dyDescent="0.3">
      <c r="A8038" t="s">
        <v>13712</v>
      </c>
      <c r="B8038" t="s">
        <v>19</v>
      </c>
      <c r="C8038" t="s">
        <v>17069</v>
      </c>
      <c r="D8038" s="1">
        <v>25800</v>
      </c>
      <c r="E8038" t="s">
        <v>17070</v>
      </c>
      <c r="F8038" t="s">
        <v>69</v>
      </c>
      <c r="G8038" t="s">
        <v>30</v>
      </c>
      <c r="H8038">
        <v>4.7</v>
      </c>
      <c r="I8038" t="s">
        <v>355</v>
      </c>
      <c r="J8038" t="s">
        <v>356</v>
      </c>
    </row>
    <row r="8039" spans="1:10" x14ac:dyDescent="0.3">
      <c r="A8039" t="s">
        <v>11328</v>
      </c>
      <c r="B8039" t="s">
        <v>11</v>
      </c>
      <c r="C8039" t="s">
        <v>1736</v>
      </c>
      <c r="D8039" s="1">
        <v>24795</v>
      </c>
      <c r="E8039" t="s">
        <v>16750</v>
      </c>
      <c r="F8039" t="s">
        <v>15</v>
      </c>
      <c r="G8039" t="s">
        <v>30</v>
      </c>
      <c r="H8039">
        <v>5</v>
      </c>
      <c r="I8039" t="s">
        <v>4486</v>
      </c>
      <c r="J8039" t="s">
        <v>4487</v>
      </c>
    </row>
    <row r="8040" spans="1:10" x14ac:dyDescent="0.3">
      <c r="A8040" t="s">
        <v>11079</v>
      </c>
      <c r="B8040" t="s">
        <v>11</v>
      </c>
      <c r="C8040" t="s">
        <v>790</v>
      </c>
      <c r="D8040" s="1">
        <v>38527</v>
      </c>
      <c r="E8040" t="s">
        <v>11080</v>
      </c>
      <c r="F8040" t="s">
        <v>15</v>
      </c>
      <c r="G8040" t="s">
        <v>15</v>
      </c>
      <c r="H8040">
        <v>4.9000000000000004</v>
      </c>
      <c r="I8040" t="s">
        <v>1253</v>
      </c>
      <c r="J8040" t="s">
        <v>1254</v>
      </c>
    </row>
    <row r="8041" spans="1:10" x14ac:dyDescent="0.3">
      <c r="A8041" t="s">
        <v>17071</v>
      </c>
      <c r="B8041" t="s">
        <v>19</v>
      </c>
      <c r="C8041" t="s">
        <v>17072</v>
      </c>
      <c r="D8041" s="1">
        <v>14200</v>
      </c>
      <c r="E8041" t="s">
        <v>17073</v>
      </c>
      <c r="F8041" t="s">
        <v>529</v>
      </c>
      <c r="G8041" t="s">
        <v>15</v>
      </c>
      <c r="J8041" t="s">
        <v>12325</v>
      </c>
    </row>
    <row r="8042" spans="1:10" x14ac:dyDescent="0.3">
      <c r="A8042" t="s">
        <v>5727</v>
      </c>
      <c r="B8042" t="s">
        <v>19</v>
      </c>
      <c r="C8042" t="s">
        <v>17074</v>
      </c>
      <c r="D8042" t="s">
        <v>17075</v>
      </c>
      <c r="E8042" t="s">
        <v>17076</v>
      </c>
      <c r="F8042" t="s">
        <v>305</v>
      </c>
      <c r="G8042" t="s">
        <v>15</v>
      </c>
      <c r="H8042">
        <v>4.5999999999999996</v>
      </c>
      <c r="I8042" t="s">
        <v>5691</v>
      </c>
      <c r="J8042" t="s">
        <v>2921</v>
      </c>
    </row>
    <row r="8043" spans="1:10" x14ac:dyDescent="0.3">
      <c r="A8043" t="s">
        <v>17077</v>
      </c>
      <c r="B8043" t="s">
        <v>19</v>
      </c>
      <c r="C8043" t="s">
        <v>17078</v>
      </c>
      <c r="D8043" s="1">
        <v>9490</v>
      </c>
      <c r="E8043" t="s">
        <v>17079</v>
      </c>
      <c r="F8043" t="s">
        <v>69</v>
      </c>
      <c r="G8043" t="s">
        <v>15</v>
      </c>
      <c r="H8043">
        <v>3.7</v>
      </c>
      <c r="I8043" t="s">
        <v>261</v>
      </c>
      <c r="J8043" t="s">
        <v>262</v>
      </c>
    </row>
    <row r="8044" spans="1:10" x14ac:dyDescent="0.3">
      <c r="A8044" t="s">
        <v>17080</v>
      </c>
      <c r="B8044" t="s">
        <v>19</v>
      </c>
      <c r="C8044" t="s">
        <v>17081</v>
      </c>
      <c r="D8044" s="1">
        <v>17500</v>
      </c>
      <c r="E8044" t="s">
        <v>17082</v>
      </c>
      <c r="F8044" t="s">
        <v>92</v>
      </c>
      <c r="G8044" t="s">
        <v>30</v>
      </c>
      <c r="J8044" t="s">
        <v>1466</v>
      </c>
    </row>
    <row r="8045" spans="1:10" x14ac:dyDescent="0.3">
      <c r="A8045" t="s">
        <v>5833</v>
      </c>
      <c r="B8045" t="s">
        <v>11</v>
      </c>
      <c r="C8045" t="s">
        <v>790</v>
      </c>
      <c r="D8045" s="1">
        <v>68440</v>
      </c>
      <c r="E8045" t="s">
        <v>17083</v>
      </c>
      <c r="F8045" t="s">
        <v>15</v>
      </c>
      <c r="G8045" t="s">
        <v>15</v>
      </c>
      <c r="H8045">
        <v>4.5</v>
      </c>
      <c r="I8045" t="s">
        <v>781</v>
      </c>
      <c r="J8045" t="s">
        <v>782</v>
      </c>
    </row>
    <row r="8046" spans="1:10" x14ac:dyDescent="0.3">
      <c r="A8046" t="s">
        <v>17084</v>
      </c>
      <c r="B8046" t="s">
        <v>19</v>
      </c>
      <c r="C8046" t="s">
        <v>17085</v>
      </c>
      <c r="D8046" s="1">
        <v>5999</v>
      </c>
      <c r="E8046" t="s">
        <v>17086</v>
      </c>
      <c r="F8046" t="s">
        <v>82</v>
      </c>
      <c r="G8046" t="s">
        <v>15</v>
      </c>
      <c r="H8046">
        <v>4.8</v>
      </c>
      <c r="I8046" t="s">
        <v>4301</v>
      </c>
      <c r="J8046" t="s">
        <v>308</v>
      </c>
    </row>
    <row r="8047" spans="1:10" x14ac:dyDescent="0.3">
      <c r="A8047" t="s">
        <v>2232</v>
      </c>
      <c r="B8047" t="s">
        <v>19</v>
      </c>
      <c r="C8047" t="s">
        <v>2263</v>
      </c>
      <c r="D8047" s="1">
        <v>11888</v>
      </c>
      <c r="E8047" t="s">
        <v>2264</v>
      </c>
      <c r="F8047" t="s">
        <v>146</v>
      </c>
      <c r="G8047" t="s">
        <v>648</v>
      </c>
      <c r="H8047">
        <v>1.3</v>
      </c>
      <c r="I8047" t="s">
        <v>238</v>
      </c>
      <c r="J8047" t="s">
        <v>239</v>
      </c>
    </row>
    <row r="8048" spans="1:10" x14ac:dyDescent="0.3">
      <c r="A8048" t="s">
        <v>8449</v>
      </c>
      <c r="B8048" t="s">
        <v>19</v>
      </c>
      <c r="C8048" t="s">
        <v>8450</v>
      </c>
      <c r="D8048" t="s">
        <v>8451</v>
      </c>
      <c r="E8048" t="s">
        <v>8452</v>
      </c>
      <c r="F8048" t="s">
        <v>146</v>
      </c>
      <c r="G8048" t="s">
        <v>15</v>
      </c>
      <c r="H8048">
        <v>4.2</v>
      </c>
      <c r="I8048" t="s">
        <v>108</v>
      </c>
      <c r="J8048" t="s">
        <v>2497</v>
      </c>
    </row>
    <row r="8049" spans="1:10" x14ac:dyDescent="0.3">
      <c r="A8049" t="s">
        <v>11987</v>
      </c>
      <c r="B8049" t="s">
        <v>4605</v>
      </c>
      <c r="C8049" t="s">
        <v>11988</v>
      </c>
      <c r="D8049" t="s">
        <v>11989</v>
      </c>
      <c r="E8049" t="s">
        <v>11990</v>
      </c>
      <c r="F8049" t="s">
        <v>92</v>
      </c>
      <c r="G8049" t="s">
        <v>15</v>
      </c>
      <c r="H8049">
        <v>4.9000000000000004</v>
      </c>
      <c r="I8049" t="s">
        <v>1834</v>
      </c>
      <c r="J8049" t="s">
        <v>1835</v>
      </c>
    </row>
    <row r="8050" spans="1:10" x14ac:dyDescent="0.3">
      <c r="A8050" t="s">
        <v>8348</v>
      </c>
      <c r="B8050" t="s">
        <v>11</v>
      </c>
      <c r="C8050" t="s">
        <v>1489</v>
      </c>
      <c r="D8050" t="s">
        <v>8349</v>
      </c>
      <c r="E8050" t="s">
        <v>8350</v>
      </c>
      <c r="F8050" t="s">
        <v>15</v>
      </c>
      <c r="G8050" t="s">
        <v>15</v>
      </c>
      <c r="H8050">
        <v>4.8</v>
      </c>
      <c r="I8050" t="s">
        <v>4971</v>
      </c>
      <c r="J8050" t="s">
        <v>4972</v>
      </c>
    </row>
    <row r="8051" spans="1:10" x14ac:dyDescent="0.3">
      <c r="A8051" t="s">
        <v>6555</v>
      </c>
      <c r="B8051" t="s">
        <v>6556</v>
      </c>
      <c r="C8051" t="s">
        <v>6557</v>
      </c>
      <c r="D8051" s="1">
        <v>46400</v>
      </c>
      <c r="E8051" t="s">
        <v>6558</v>
      </c>
      <c r="F8051" t="s">
        <v>426</v>
      </c>
      <c r="G8051" t="s">
        <v>6559</v>
      </c>
      <c r="H8051">
        <v>4.7</v>
      </c>
      <c r="I8051" t="s">
        <v>5165</v>
      </c>
      <c r="J8051" t="s">
        <v>5166</v>
      </c>
    </row>
    <row r="8052" spans="1:10" x14ac:dyDescent="0.3">
      <c r="A8052" t="s">
        <v>17087</v>
      </c>
      <c r="B8052" t="s">
        <v>19</v>
      </c>
      <c r="C8052" t="s">
        <v>17088</v>
      </c>
      <c r="D8052" t="s">
        <v>17089</v>
      </c>
      <c r="E8052" t="s">
        <v>17090</v>
      </c>
      <c r="F8052" t="s">
        <v>92</v>
      </c>
      <c r="G8052" t="s">
        <v>15</v>
      </c>
      <c r="H8052">
        <v>4.4000000000000004</v>
      </c>
      <c r="I8052" t="s">
        <v>4103</v>
      </c>
      <c r="J8052" t="s">
        <v>4104</v>
      </c>
    </row>
    <row r="8053" spans="1:10" x14ac:dyDescent="0.3">
      <c r="A8053" t="s">
        <v>3717</v>
      </c>
      <c r="B8053" t="s">
        <v>11</v>
      </c>
      <c r="C8053" t="s">
        <v>959</v>
      </c>
      <c r="D8053" t="s">
        <v>15715</v>
      </c>
      <c r="E8053" t="s">
        <v>15716</v>
      </c>
      <c r="F8053" t="s">
        <v>15</v>
      </c>
      <c r="G8053" t="s">
        <v>30</v>
      </c>
      <c r="H8053">
        <v>4.9000000000000004</v>
      </c>
      <c r="I8053" t="s">
        <v>3891</v>
      </c>
      <c r="J8053" t="s">
        <v>3892</v>
      </c>
    </row>
    <row r="8054" spans="1:10" x14ac:dyDescent="0.3">
      <c r="A8054" t="s">
        <v>8765</v>
      </c>
      <c r="B8054" t="s">
        <v>11</v>
      </c>
      <c r="C8054" t="s">
        <v>8766</v>
      </c>
      <c r="D8054" t="s">
        <v>8767</v>
      </c>
      <c r="E8054" t="s">
        <v>8768</v>
      </c>
      <c r="F8054" t="s">
        <v>15</v>
      </c>
      <c r="G8054" t="s">
        <v>15</v>
      </c>
      <c r="H8054">
        <v>4.7</v>
      </c>
      <c r="I8054" t="s">
        <v>6414</v>
      </c>
      <c r="J8054" t="s">
        <v>6415</v>
      </c>
    </row>
    <row r="8055" spans="1:10" x14ac:dyDescent="0.3">
      <c r="A8055" t="s">
        <v>17091</v>
      </c>
      <c r="B8055" t="s">
        <v>19</v>
      </c>
      <c r="C8055" t="s">
        <v>17092</v>
      </c>
      <c r="D8055" s="1">
        <v>7490</v>
      </c>
      <c r="E8055" t="s">
        <v>17093</v>
      </c>
      <c r="F8055" t="s">
        <v>944</v>
      </c>
      <c r="G8055" t="s">
        <v>17094</v>
      </c>
      <c r="H8055">
        <v>3.7</v>
      </c>
      <c r="I8055" t="s">
        <v>261</v>
      </c>
      <c r="J8055" t="s">
        <v>262</v>
      </c>
    </row>
    <row r="8056" spans="1:10" x14ac:dyDescent="0.3">
      <c r="A8056" t="s">
        <v>10045</v>
      </c>
      <c r="B8056" t="s">
        <v>19</v>
      </c>
      <c r="C8056" t="s">
        <v>13920</v>
      </c>
      <c r="D8056" s="1">
        <v>18998</v>
      </c>
      <c r="E8056" t="s">
        <v>13921</v>
      </c>
      <c r="F8056" t="s">
        <v>62</v>
      </c>
      <c r="G8056" t="s">
        <v>15</v>
      </c>
      <c r="H8056">
        <v>2.6</v>
      </c>
      <c r="I8056" t="s">
        <v>233</v>
      </c>
      <c r="J8056" t="s">
        <v>874</v>
      </c>
    </row>
    <row r="8057" spans="1:10" x14ac:dyDescent="0.3">
      <c r="A8057" t="s">
        <v>739</v>
      </c>
      <c r="B8057" t="s">
        <v>19</v>
      </c>
      <c r="C8057" t="s">
        <v>4081</v>
      </c>
      <c r="D8057" t="s">
        <v>4082</v>
      </c>
      <c r="E8057" t="s">
        <v>4083</v>
      </c>
      <c r="F8057" t="s">
        <v>254</v>
      </c>
      <c r="G8057" t="s">
        <v>15</v>
      </c>
      <c r="H8057">
        <v>4.0999999999999996</v>
      </c>
      <c r="I8057" t="s">
        <v>1719</v>
      </c>
      <c r="J8057" t="s">
        <v>1720</v>
      </c>
    </row>
    <row r="8058" spans="1:10" x14ac:dyDescent="0.3">
      <c r="A8058" t="s">
        <v>5542</v>
      </c>
      <c r="B8058" t="s">
        <v>11</v>
      </c>
      <c r="C8058" t="s">
        <v>12</v>
      </c>
      <c r="D8058" t="s">
        <v>17095</v>
      </c>
      <c r="E8058" t="s">
        <v>17096</v>
      </c>
      <c r="F8058" t="s">
        <v>15</v>
      </c>
      <c r="G8058" t="s">
        <v>2033</v>
      </c>
      <c r="H8058">
        <v>4.2</v>
      </c>
      <c r="I8058" t="s">
        <v>3815</v>
      </c>
      <c r="J8058" t="s">
        <v>1110</v>
      </c>
    </row>
    <row r="8059" spans="1:10" x14ac:dyDescent="0.3">
      <c r="A8059" t="s">
        <v>4470</v>
      </c>
      <c r="B8059" t="s">
        <v>19</v>
      </c>
      <c r="C8059" t="s">
        <v>4471</v>
      </c>
      <c r="D8059" t="s">
        <v>4472</v>
      </c>
      <c r="E8059" t="s">
        <v>4473</v>
      </c>
      <c r="F8059" t="s">
        <v>82</v>
      </c>
      <c r="G8059" t="s">
        <v>15</v>
      </c>
      <c r="H8059">
        <v>5</v>
      </c>
      <c r="I8059" t="s">
        <v>520</v>
      </c>
      <c r="J8059" t="s">
        <v>586</v>
      </c>
    </row>
    <row r="8060" spans="1:10" x14ac:dyDescent="0.3">
      <c r="A8060" t="s">
        <v>17097</v>
      </c>
      <c r="B8060" t="s">
        <v>19</v>
      </c>
      <c r="C8060" t="s">
        <v>17098</v>
      </c>
      <c r="D8060" t="s">
        <v>17099</v>
      </c>
      <c r="E8060" t="s">
        <v>17100</v>
      </c>
      <c r="F8060" t="s">
        <v>146</v>
      </c>
      <c r="G8060" t="s">
        <v>15</v>
      </c>
      <c r="H8060">
        <v>2.5</v>
      </c>
      <c r="I8060" t="s">
        <v>2115</v>
      </c>
      <c r="J8060" t="s">
        <v>2116</v>
      </c>
    </row>
    <row r="8061" spans="1:10" x14ac:dyDescent="0.3">
      <c r="A8061" t="s">
        <v>4015</v>
      </c>
      <c r="B8061" t="s">
        <v>11</v>
      </c>
      <c r="C8061" t="s">
        <v>959</v>
      </c>
      <c r="D8061" t="s">
        <v>11146</v>
      </c>
      <c r="E8061" t="s">
        <v>11147</v>
      </c>
      <c r="F8061" t="s">
        <v>15</v>
      </c>
      <c r="G8061" t="s">
        <v>3650</v>
      </c>
      <c r="H8061">
        <v>4.8</v>
      </c>
      <c r="I8061" t="s">
        <v>3312</v>
      </c>
      <c r="J8061" t="s">
        <v>3313</v>
      </c>
    </row>
    <row r="8062" spans="1:10" x14ac:dyDescent="0.3">
      <c r="A8062" t="s">
        <v>4703</v>
      </c>
      <c r="B8062" t="s">
        <v>19</v>
      </c>
      <c r="C8062" t="s">
        <v>4704</v>
      </c>
      <c r="D8062" s="1">
        <v>17998</v>
      </c>
      <c r="E8062" t="s">
        <v>4705</v>
      </c>
      <c r="F8062" t="s">
        <v>15</v>
      </c>
      <c r="G8062" t="s">
        <v>15</v>
      </c>
      <c r="H8062">
        <v>2.6</v>
      </c>
      <c r="I8062" t="s">
        <v>233</v>
      </c>
      <c r="J8062" t="s">
        <v>874</v>
      </c>
    </row>
    <row r="8063" spans="1:10" x14ac:dyDescent="0.3">
      <c r="A8063" t="s">
        <v>4726</v>
      </c>
      <c r="B8063" t="s">
        <v>19</v>
      </c>
      <c r="C8063" t="s">
        <v>4727</v>
      </c>
      <c r="D8063" s="1">
        <v>31998</v>
      </c>
      <c r="E8063" t="s">
        <v>4728</v>
      </c>
      <c r="F8063" t="s">
        <v>15</v>
      </c>
      <c r="G8063" t="s">
        <v>30</v>
      </c>
      <c r="H8063">
        <v>2.6</v>
      </c>
      <c r="I8063" t="s">
        <v>233</v>
      </c>
      <c r="J8063" t="s">
        <v>874</v>
      </c>
    </row>
    <row r="8064" spans="1:10" x14ac:dyDescent="0.3">
      <c r="A8064" t="s">
        <v>13521</v>
      </c>
      <c r="B8064" t="s">
        <v>19</v>
      </c>
      <c r="C8064" t="s">
        <v>13522</v>
      </c>
      <c r="D8064" t="s">
        <v>13523</v>
      </c>
      <c r="E8064" t="s">
        <v>13524</v>
      </c>
      <c r="F8064" t="s">
        <v>22</v>
      </c>
      <c r="G8064" t="s">
        <v>15</v>
      </c>
      <c r="H8064">
        <v>5</v>
      </c>
      <c r="I8064" t="s">
        <v>5588</v>
      </c>
      <c r="J8064" t="s">
        <v>1175</v>
      </c>
    </row>
    <row r="8065" spans="1:10" x14ac:dyDescent="0.3">
      <c r="A8065" t="s">
        <v>4053</v>
      </c>
      <c r="B8065" t="s">
        <v>11</v>
      </c>
      <c r="C8065" t="s">
        <v>568</v>
      </c>
      <c r="D8065" t="s">
        <v>7870</v>
      </c>
      <c r="E8065" t="s">
        <v>7871</v>
      </c>
      <c r="F8065" t="s">
        <v>15</v>
      </c>
      <c r="G8065" t="s">
        <v>30</v>
      </c>
      <c r="H8065">
        <v>4.4000000000000004</v>
      </c>
      <c r="I8065" t="s">
        <v>3971</v>
      </c>
      <c r="J8065" t="s">
        <v>731</v>
      </c>
    </row>
    <row r="8066" spans="1:10" x14ac:dyDescent="0.3">
      <c r="A8066" t="s">
        <v>6724</v>
      </c>
      <c r="B8066" t="s">
        <v>11</v>
      </c>
      <c r="C8066" t="s">
        <v>790</v>
      </c>
      <c r="D8066" t="s">
        <v>9113</v>
      </c>
      <c r="E8066" t="s">
        <v>9114</v>
      </c>
      <c r="F8066" t="s">
        <v>15</v>
      </c>
      <c r="G8066" t="s">
        <v>15</v>
      </c>
      <c r="H8066">
        <v>4.5999999999999996</v>
      </c>
      <c r="I8066" t="s">
        <v>4306</v>
      </c>
      <c r="J8066" t="s">
        <v>4307</v>
      </c>
    </row>
    <row r="8067" spans="1:10" x14ac:dyDescent="0.3">
      <c r="A8067" t="s">
        <v>443</v>
      </c>
      <c r="B8067" t="s">
        <v>19</v>
      </c>
      <c r="C8067" t="s">
        <v>444</v>
      </c>
      <c r="D8067" s="1">
        <v>139800</v>
      </c>
      <c r="E8067" t="s">
        <v>445</v>
      </c>
      <c r="F8067" t="s">
        <v>69</v>
      </c>
      <c r="G8067" t="s">
        <v>330</v>
      </c>
      <c r="J8067" t="s">
        <v>446</v>
      </c>
    </row>
    <row r="8068" spans="1:10" x14ac:dyDescent="0.3">
      <c r="A8068" t="s">
        <v>715</v>
      </c>
      <c r="B8068" t="s">
        <v>19</v>
      </c>
      <c r="C8068" t="s">
        <v>716</v>
      </c>
      <c r="D8068" s="1">
        <v>55900</v>
      </c>
      <c r="E8068" t="s">
        <v>717</v>
      </c>
      <c r="F8068" t="s">
        <v>69</v>
      </c>
      <c r="G8068" t="s">
        <v>718</v>
      </c>
      <c r="H8068">
        <v>2.7</v>
      </c>
      <c r="I8068" t="s">
        <v>375</v>
      </c>
      <c r="J8068" t="s">
        <v>376</v>
      </c>
    </row>
    <row r="8069" spans="1:10" x14ac:dyDescent="0.3">
      <c r="A8069" t="s">
        <v>6491</v>
      </c>
      <c r="B8069" t="s">
        <v>2078</v>
      </c>
      <c r="C8069" t="s">
        <v>17101</v>
      </c>
      <c r="D8069" s="1">
        <v>67977</v>
      </c>
      <c r="E8069" t="s">
        <v>17102</v>
      </c>
      <c r="F8069" t="s">
        <v>426</v>
      </c>
      <c r="G8069" t="s">
        <v>15</v>
      </c>
      <c r="H8069">
        <v>4.7</v>
      </c>
      <c r="I8069" t="s">
        <v>6211</v>
      </c>
      <c r="J8069" t="s">
        <v>6212</v>
      </c>
    </row>
    <row r="8070" spans="1:10" x14ac:dyDescent="0.3">
      <c r="A8070" t="s">
        <v>9835</v>
      </c>
      <c r="B8070" t="s">
        <v>19</v>
      </c>
      <c r="C8070" t="s">
        <v>9836</v>
      </c>
      <c r="D8070" s="1">
        <v>26749</v>
      </c>
      <c r="E8070" t="s">
        <v>9837</v>
      </c>
      <c r="F8070" t="s">
        <v>146</v>
      </c>
      <c r="G8070" t="s">
        <v>30</v>
      </c>
      <c r="H8070">
        <v>4.2</v>
      </c>
      <c r="I8070" t="s">
        <v>51</v>
      </c>
      <c r="J8070" t="s">
        <v>52</v>
      </c>
    </row>
    <row r="8071" spans="1:10" x14ac:dyDescent="0.3">
      <c r="A8071" t="s">
        <v>8595</v>
      </c>
      <c r="B8071" t="s">
        <v>1556</v>
      </c>
      <c r="C8071" t="s">
        <v>8596</v>
      </c>
      <c r="D8071" s="1">
        <v>284999</v>
      </c>
      <c r="E8071" t="s">
        <v>8597</v>
      </c>
      <c r="F8071" t="s">
        <v>69</v>
      </c>
      <c r="G8071" t="s">
        <v>30</v>
      </c>
      <c r="J8071" t="s">
        <v>1559</v>
      </c>
    </row>
    <row r="8072" spans="1:10" x14ac:dyDescent="0.3">
      <c r="A8072" t="s">
        <v>201</v>
      </c>
      <c r="B8072" t="s">
        <v>11</v>
      </c>
      <c r="C8072" t="s">
        <v>959</v>
      </c>
      <c r="D8072" t="s">
        <v>960</v>
      </c>
      <c r="E8072" t="s">
        <v>961</v>
      </c>
      <c r="F8072" t="s">
        <v>15</v>
      </c>
      <c r="G8072" t="s">
        <v>15</v>
      </c>
      <c r="H8072">
        <v>4.7</v>
      </c>
      <c r="I8072" t="s">
        <v>3786</v>
      </c>
      <c r="J8072" t="s">
        <v>206</v>
      </c>
    </row>
    <row r="8073" spans="1:10" x14ac:dyDescent="0.3">
      <c r="A8073" t="s">
        <v>5269</v>
      </c>
      <c r="B8073" t="s">
        <v>19</v>
      </c>
      <c r="C8073" t="s">
        <v>5270</v>
      </c>
      <c r="D8073" t="s">
        <v>5271</v>
      </c>
      <c r="E8073" t="s">
        <v>5272</v>
      </c>
      <c r="F8073" t="s">
        <v>22</v>
      </c>
      <c r="G8073" t="s">
        <v>15</v>
      </c>
      <c r="H8073">
        <v>2.9</v>
      </c>
      <c r="I8073" t="s">
        <v>70</v>
      </c>
      <c r="J8073" t="s">
        <v>2055</v>
      </c>
    </row>
    <row r="8074" spans="1:10" x14ac:dyDescent="0.3">
      <c r="A8074" t="s">
        <v>7805</v>
      </c>
      <c r="B8074" t="s">
        <v>1774</v>
      </c>
      <c r="C8074" t="s">
        <v>7806</v>
      </c>
      <c r="D8074" t="s">
        <v>7807</v>
      </c>
      <c r="E8074" t="s">
        <v>7808</v>
      </c>
      <c r="F8074" t="s">
        <v>426</v>
      </c>
      <c r="G8074" t="s">
        <v>15</v>
      </c>
      <c r="H8074">
        <v>5</v>
      </c>
      <c r="I8074" t="s">
        <v>4486</v>
      </c>
      <c r="J8074" t="s">
        <v>4487</v>
      </c>
    </row>
    <row r="8075" spans="1:10" x14ac:dyDescent="0.3">
      <c r="A8075" t="s">
        <v>3656</v>
      </c>
      <c r="B8075" t="s">
        <v>11</v>
      </c>
      <c r="C8075" t="s">
        <v>448</v>
      </c>
      <c r="D8075" t="s">
        <v>17103</v>
      </c>
      <c r="E8075" t="s">
        <v>17104</v>
      </c>
      <c r="F8075" t="s">
        <v>15</v>
      </c>
      <c r="G8075" t="s">
        <v>30</v>
      </c>
      <c r="H8075">
        <v>4.7</v>
      </c>
      <c r="I8075" t="s">
        <v>5276</v>
      </c>
      <c r="J8075" t="s">
        <v>1054</v>
      </c>
    </row>
    <row r="8076" spans="1:10" x14ac:dyDescent="0.3">
      <c r="A8076" t="s">
        <v>4922</v>
      </c>
      <c r="B8076" t="s">
        <v>11</v>
      </c>
      <c r="C8076" t="s">
        <v>1736</v>
      </c>
      <c r="D8076" t="s">
        <v>17105</v>
      </c>
      <c r="E8076" t="s">
        <v>17106</v>
      </c>
      <c r="F8076" t="s">
        <v>15</v>
      </c>
      <c r="G8076" t="s">
        <v>30</v>
      </c>
      <c r="H8076">
        <v>4.5999999999999996</v>
      </c>
      <c r="I8076" t="s">
        <v>1160</v>
      </c>
      <c r="J8076" t="s">
        <v>1161</v>
      </c>
    </row>
    <row r="8077" spans="1:10" x14ac:dyDescent="0.3">
      <c r="A8077" t="s">
        <v>7946</v>
      </c>
      <c r="B8077" t="s">
        <v>19</v>
      </c>
      <c r="C8077" t="s">
        <v>7947</v>
      </c>
      <c r="D8077" s="1">
        <v>51499</v>
      </c>
      <c r="E8077" t="s">
        <v>7948</v>
      </c>
      <c r="F8077" t="s">
        <v>82</v>
      </c>
      <c r="G8077" t="s">
        <v>7949</v>
      </c>
      <c r="H8077">
        <v>3.1</v>
      </c>
      <c r="I8077" t="s">
        <v>31</v>
      </c>
      <c r="J8077" t="s">
        <v>32</v>
      </c>
    </row>
    <row r="8078" spans="1:10" x14ac:dyDescent="0.3">
      <c r="A8078" t="s">
        <v>17107</v>
      </c>
      <c r="B8078" t="s">
        <v>11</v>
      </c>
      <c r="C8078" t="s">
        <v>790</v>
      </c>
      <c r="D8078" s="1">
        <v>60455</v>
      </c>
      <c r="E8078" t="s">
        <v>17108</v>
      </c>
      <c r="F8078" t="s">
        <v>15</v>
      </c>
      <c r="G8078" t="s">
        <v>15</v>
      </c>
      <c r="H8078">
        <v>4.7</v>
      </c>
      <c r="I8078" t="s">
        <v>945</v>
      </c>
      <c r="J8078" t="s">
        <v>946</v>
      </c>
    </row>
    <row r="8079" spans="1:10" x14ac:dyDescent="0.3">
      <c r="A8079" t="s">
        <v>4773</v>
      </c>
      <c r="B8079" t="s">
        <v>11</v>
      </c>
      <c r="C8079" t="s">
        <v>202</v>
      </c>
      <c r="D8079" t="s">
        <v>13352</v>
      </c>
      <c r="E8079" t="s">
        <v>13353</v>
      </c>
      <c r="F8079" t="s">
        <v>15</v>
      </c>
      <c r="G8079" t="s">
        <v>3038</v>
      </c>
      <c r="H8079">
        <v>4.7</v>
      </c>
      <c r="I8079" t="s">
        <v>4407</v>
      </c>
      <c r="J8079" t="s">
        <v>2252</v>
      </c>
    </row>
    <row r="8080" spans="1:10" x14ac:dyDescent="0.3">
      <c r="A8080" t="s">
        <v>3911</v>
      </c>
      <c r="B8080" t="s">
        <v>11</v>
      </c>
      <c r="C8080" t="s">
        <v>3968</v>
      </c>
      <c r="D8080" s="1">
        <v>34850</v>
      </c>
      <c r="E8080" t="s">
        <v>12656</v>
      </c>
      <c r="F8080" t="s">
        <v>15</v>
      </c>
      <c r="G8080" t="s">
        <v>3914</v>
      </c>
      <c r="H8080">
        <v>4.4000000000000004</v>
      </c>
      <c r="I8080" t="s">
        <v>860</v>
      </c>
      <c r="J8080" t="s">
        <v>861</v>
      </c>
    </row>
    <row r="8081" spans="1:10" x14ac:dyDescent="0.3">
      <c r="A8081" t="s">
        <v>4206</v>
      </c>
      <c r="B8081" t="s">
        <v>11</v>
      </c>
      <c r="C8081" t="s">
        <v>3820</v>
      </c>
      <c r="D8081" s="1">
        <v>37247</v>
      </c>
      <c r="E8081" t="s">
        <v>15328</v>
      </c>
      <c r="F8081" t="s">
        <v>15</v>
      </c>
      <c r="G8081" t="s">
        <v>3650</v>
      </c>
      <c r="J8081" t="s">
        <v>2295</v>
      </c>
    </row>
    <row r="8082" spans="1:10" x14ac:dyDescent="0.3">
      <c r="A8082" t="s">
        <v>8883</v>
      </c>
      <c r="B8082" t="s">
        <v>19</v>
      </c>
      <c r="C8082" t="s">
        <v>8884</v>
      </c>
      <c r="D8082" t="s">
        <v>8885</v>
      </c>
      <c r="E8082" t="s">
        <v>8886</v>
      </c>
      <c r="F8082" t="s">
        <v>22</v>
      </c>
      <c r="G8082" t="s">
        <v>15</v>
      </c>
      <c r="H8082">
        <v>4.7</v>
      </c>
      <c r="I8082" t="s">
        <v>275</v>
      </c>
      <c r="J8082" t="s">
        <v>276</v>
      </c>
    </row>
    <row r="8083" spans="1:10" x14ac:dyDescent="0.3">
      <c r="A8083" t="s">
        <v>5635</v>
      </c>
      <c r="B8083" t="s">
        <v>11</v>
      </c>
      <c r="C8083" t="s">
        <v>967</v>
      </c>
      <c r="D8083" s="1">
        <v>41126</v>
      </c>
      <c r="E8083" t="s">
        <v>17109</v>
      </c>
      <c r="F8083" t="s">
        <v>15</v>
      </c>
      <c r="G8083" t="s">
        <v>4099</v>
      </c>
      <c r="H8083">
        <v>4.5</v>
      </c>
      <c r="I8083" t="s">
        <v>3871</v>
      </c>
      <c r="J8083" t="s">
        <v>3872</v>
      </c>
    </row>
    <row r="8084" spans="1:10" x14ac:dyDescent="0.3">
      <c r="A8084" t="s">
        <v>14069</v>
      </c>
      <c r="B8084" t="s">
        <v>19</v>
      </c>
      <c r="C8084" t="s">
        <v>14070</v>
      </c>
      <c r="D8084" s="1">
        <v>9888</v>
      </c>
      <c r="E8084" t="s">
        <v>14071</v>
      </c>
      <c r="F8084" t="s">
        <v>69</v>
      </c>
      <c r="G8084" t="s">
        <v>30</v>
      </c>
      <c r="H8084">
        <v>1.3</v>
      </c>
      <c r="I8084" t="s">
        <v>238</v>
      </c>
      <c r="J8084" t="s">
        <v>239</v>
      </c>
    </row>
    <row r="8085" spans="1:10" x14ac:dyDescent="0.3">
      <c r="A8085" t="s">
        <v>4631</v>
      </c>
      <c r="B8085" t="s">
        <v>2941</v>
      </c>
      <c r="C8085" t="s">
        <v>4632</v>
      </c>
      <c r="D8085" s="1">
        <v>45997</v>
      </c>
      <c r="E8085" t="s">
        <v>4633</v>
      </c>
      <c r="F8085" t="s">
        <v>426</v>
      </c>
      <c r="G8085" t="s">
        <v>4634</v>
      </c>
      <c r="H8085">
        <v>3.8</v>
      </c>
      <c r="I8085" t="s">
        <v>3029</v>
      </c>
      <c r="J8085" t="s">
        <v>3030</v>
      </c>
    </row>
    <row r="8086" spans="1:10" x14ac:dyDescent="0.3">
      <c r="A8086" t="s">
        <v>12215</v>
      </c>
      <c r="B8086" t="s">
        <v>19</v>
      </c>
      <c r="C8086" t="s">
        <v>17110</v>
      </c>
      <c r="D8086" t="s">
        <v>17111</v>
      </c>
      <c r="E8086" t="s">
        <v>17112</v>
      </c>
      <c r="F8086" t="s">
        <v>69</v>
      </c>
      <c r="G8086" t="s">
        <v>1509</v>
      </c>
      <c r="H8086">
        <v>4.7</v>
      </c>
      <c r="I8086" t="s">
        <v>2065</v>
      </c>
      <c r="J8086" t="s">
        <v>2066</v>
      </c>
    </row>
    <row r="8087" spans="1:10" x14ac:dyDescent="0.3">
      <c r="A8087" t="s">
        <v>10517</v>
      </c>
      <c r="B8087" t="s">
        <v>11</v>
      </c>
      <c r="C8087" t="s">
        <v>7268</v>
      </c>
      <c r="D8087" t="s">
        <v>17113</v>
      </c>
      <c r="E8087" t="s">
        <v>17114</v>
      </c>
      <c r="F8087" t="s">
        <v>15</v>
      </c>
      <c r="G8087" t="s">
        <v>4099</v>
      </c>
      <c r="H8087">
        <v>2.5</v>
      </c>
      <c r="I8087" t="s">
        <v>2115</v>
      </c>
      <c r="J8087" t="s">
        <v>2116</v>
      </c>
    </row>
    <row r="8088" spans="1:10" x14ac:dyDescent="0.3">
      <c r="A8088" t="s">
        <v>6154</v>
      </c>
      <c r="B8088" t="s">
        <v>11</v>
      </c>
      <c r="C8088" t="s">
        <v>967</v>
      </c>
      <c r="D8088" s="1">
        <v>83865</v>
      </c>
      <c r="E8088" t="s">
        <v>11862</v>
      </c>
      <c r="F8088" t="s">
        <v>15</v>
      </c>
      <c r="G8088" t="s">
        <v>648</v>
      </c>
      <c r="H8088">
        <v>4.7</v>
      </c>
      <c r="I8088" t="s">
        <v>945</v>
      </c>
      <c r="J8088" t="s">
        <v>946</v>
      </c>
    </row>
    <row r="8089" spans="1:10" x14ac:dyDescent="0.3">
      <c r="A8089" t="s">
        <v>5493</v>
      </c>
      <c r="B8089" t="s">
        <v>11</v>
      </c>
      <c r="C8089" t="s">
        <v>448</v>
      </c>
      <c r="D8089" t="s">
        <v>5494</v>
      </c>
      <c r="E8089" t="s">
        <v>16383</v>
      </c>
      <c r="F8089" t="s">
        <v>15</v>
      </c>
      <c r="G8089" t="s">
        <v>159</v>
      </c>
      <c r="H8089">
        <v>4.8</v>
      </c>
      <c r="I8089" t="s">
        <v>4301</v>
      </c>
      <c r="J8089" t="s">
        <v>308</v>
      </c>
    </row>
    <row r="8090" spans="1:10" x14ac:dyDescent="0.3">
      <c r="A8090" t="s">
        <v>9255</v>
      </c>
      <c r="B8090" t="s">
        <v>11</v>
      </c>
      <c r="C8090" t="s">
        <v>573</v>
      </c>
      <c r="D8090" s="1">
        <v>61925</v>
      </c>
      <c r="E8090" t="s">
        <v>9256</v>
      </c>
      <c r="F8090" t="s">
        <v>15</v>
      </c>
      <c r="G8090" t="s">
        <v>15</v>
      </c>
      <c r="H8090">
        <v>4.7</v>
      </c>
      <c r="I8090" t="s">
        <v>3584</v>
      </c>
      <c r="J8090" t="s">
        <v>3585</v>
      </c>
    </row>
    <row r="8091" spans="1:10" x14ac:dyDescent="0.3">
      <c r="A8091" t="s">
        <v>5336</v>
      </c>
      <c r="B8091" t="s">
        <v>11</v>
      </c>
      <c r="C8091" t="s">
        <v>573</v>
      </c>
      <c r="D8091" t="s">
        <v>15953</v>
      </c>
      <c r="E8091" t="s">
        <v>15954</v>
      </c>
      <c r="F8091" t="s">
        <v>15</v>
      </c>
      <c r="G8091" t="s">
        <v>30</v>
      </c>
      <c r="H8091">
        <v>4.8</v>
      </c>
      <c r="I8091" t="s">
        <v>801</v>
      </c>
      <c r="J8091" t="s">
        <v>802</v>
      </c>
    </row>
    <row r="8092" spans="1:10" x14ac:dyDescent="0.3">
      <c r="A8092" t="s">
        <v>6073</v>
      </c>
      <c r="B8092" t="s">
        <v>19</v>
      </c>
      <c r="C8092" t="s">
        <v>17115</v>
      </c>
      <c r="D8092" t="s">
        <v>17116</v>
      </c>
      <c r="E8092" t="s">
        <v>17117</v>
      </c>
      <c r="F8092" t="s">
        <v>92</v>
      </c>
      <c r="G8092" t="s">
        <v>15</v>
      </c>
      <c r="H8092">
        <v>4.5999999999999996</v>
      </c>
      <c r="I8092" t="s">
        <v>3780</v>
      </c>
      <c r="J8092" t="s">
        <v>3781</v>
      </c>
    </row>
    <row r="8093" spans="1:10" x14ac:dyDescent="0.3">
      <c r="A8093" t="s">
        <v>14436</v>
      </c>
      <c r="B8093" t="s">
        <v>19</v>
      </c>
      <c r="C8093" t="s">
        <v>14437</v>
      </c>
      <c r="D8093" t="s">
        <v>14438</v>
      </c>
      <c r="E8093" t="s">
        <v>14439</v>
      </c>
      <c r="F8093" t="s">
        <v>69</v>
      </c>
      <c r="G8093" t="s">
        <v>514</v>
      </c>
      <c r="H8093">
        <v>4.9000000000000004</v>
      </c>
      <c r="I8093" t="s">
        <v>4806</v>
      </c>
      <c r="J8093" t="s">
        <v>142</v>
      </c>
    </row>
    <row r="8094" spans="1:10" x14ac:dyDescent="0.3">
      <c r="A8094" t="s">
        <v>47</v>
      </c>
      <c r="B8094" t="s">
        <v>4063</v>
      </c>
      <c r="C8094" t="s">
        <v>17118</v>
      </c>
      <c r="D8094" t="s">
        <v>17119</v>
      </c>
      <c r="E8094" t="s">
        <v>17120</v>
      </c>
      <c r="F8094" t="s">
        <v>22</v>
      </c>
      <c r="G8094" t="s">
        <v>15</v>
      </c>
      <c r="H8094">
        <v>4.8</v>
      </c>
      <c r="I8094" t="s">
        <v>3193</v>
      </c>
      <c r="J8094" t="s">
        <v>3194</v>
      </c>
    </row>
    <row r="8095" spans="1:10" x14ac:dyDescent="0.3">
      <c r="A8095" t="s">
        <v>17121</v>
      </c>
      <c r="B8095" t="s">
        <v>19</v>
      </c>
      <c r="C8095" t="s">
        <v>17122</v>
      </c>
      <c r="D8095" s="1">
        <v>21000</v>
      </c>
      <c r="E8095" t="s">
        <v>17123</v>
      </c>
      <c r="F8095" t="s">
        <v>22</v>
      </c>
      <c r="G8095" t="s">
        <v>15</v>
      </c>
      <c r="H8095">
        <v>3.6</v>
      </c>
      <c r="I8095" t="s">
        <v>5445</v>
      </c>
      <c r="J8095" t="s">
        <v>5446</v>
      </c>
    </row>
    <row r="8096" spans="1:10" x14ac:dyDescent="0.3">
      <c r="A8096" t="s">
        <v>4639</v>
      </c>
      <c r="B8096" t="s">
        <v>1774</v>
      </c>
      <c r="C8096" t="s">
        <v>17124</v>
      </c>
      <c r="D8096" s="1">
        <v>30488</v>
      </c>
      <c r="E8096" t="s">
        <v>17125</v>
      </c>
      <c r="F8096" t="s">
        <v>92</v>
      </c>
      <c r="G8096" t="s">
        <v>15</v>
      </c>
      <c r="H8096">
        <v>4.5</v>
      </c>
      <c r="I8096" t="s">
        <v>98</v>
      </c>
      <c r="J8096" t="s">
        <v>99</v>
      </c>
    </row>
    <row r="8097" spans="1:10" x14ac:dyDescent="0.3">
      <c r="A8097" t="s">
        <v>17126</v>
      </c>
      <c r="B8097" t="s">
        <v>19</v>
      </c>
      <c r="C8097" t="s">
        <v>17127</v>
      </c>
      <c r="D8097" s="1">
        <v>11995</v>
      </c>
      <c r="E8097" t="s">
        <v>17128</v>
      </c>
      <c r="F8097" t="s">
        <v>69</v>
      </c>
      <c r="G8097" t="s">
        <v>17129</v>
      </c>
      <c r="J8097" t="s">
        <v>120</v>
      </c>
    </row>
    <row r="8098" spans="1:10" x14ac:dyDescent="0.3">
      <c r="A8098" t="s">
        <v>2352</v>
      </c>
      <c r="B8098" t="s">
        <v>19</v>
      </c>
      <c r="C8098" t="s">
        <v>2353</v>
      </c>
      <c r="D8098" t="s">
        <v>2354</v>
      </c>
      <c r="E8098" t="s">
        <v>2355</v>
      </c>
      <c r="F8098" t="s">
        <v>146</v>
      </c>
      <c r="G8098" t="s">
        <v>15</v>
      </c>
      <c r="H8098">
        <v>4.8</v>
      </c>
      <c r="I8098" t="s">
        <v>5077</v>
      </c>
      <c r="J8098" t="s">
        <v>2351</v>
      </c>
    </row>
    <row r="8099" spans="1:10" x14ac:dyDescent="0.3">
      <c r="A8099" t="s">
        <v>6994</v>
      </c>
      <c r="B8099" t="s">
        <v>19</v>
      </c>
      <c r="C8099" t="s">
        <v>17130</v>
      </c>
      <c r="D8099" t="s">
        <v>17131</v>
      </c>
      <c r="E8099" t="s">
        <v>17132</v>
      </c>
      <c r="F8099" t="s">
        <v>944</v>
      </c>
      <c r="G8099" t="s">
        <v>15</v>
      </c>
      <c r="H8099">
        <v>4.0999999999999996</v>
      </c>
      <c r="I8099" t="s">
        <v>1719</v>
      </c>
      <c r="J8099" t="s">
        <v>1720</v>
      </c>
    </row>
    <row r="8100" spans="1:10" x14ac:dyDescent="0.3">
      <c r="A8100" t="s">
        <v>11076</v>
      </c>
      <c r="B8100" t="s">
        <v>19</v>
      </c>
      <c r="C8100" t="s">
        <v>11077</v>
      </c>
      <c r="D8100" s="1">
        <v>17980</v>
      </c>
      <c r="E8100" t="s">
        <v>11078</v>
      </c>
      <c r="F8100" t="s">
        <v>88</v>
      </c>
      <c r="G8100" t="s">
        <v>15</v>
      </c>
      <c r="H8100">
        <v>3.8</v>
      </c>
      <c r="I8100" t="s">
        <v>1264</v>
      </c>
      <c r="J8100" t="s">
        <v>1265</v>
      </c>
    </row>
    <row r="8101" spans="1:10" x14ac:dyDescent="0.3">
      <c r="A8101" t="s">
        <v>12689</v>
      </c>
      <c r="B8101" t="s">
        <v>1774</v>
      </c>
      <c r="C8101" t="s">
        <v>12690</v>
      </c>
      <c r="D8101" s="1">
        <v>28980</v>
      </c>
      <c r="E8101" t="s">
        <v>12691</v>
      </c>
      <c r="F8101" t="s">
        <v>92</v>
      </c>
      <c r="G8101" t="s">
        <v>15</v>
      </c>
      <c r="H8101">
        <v>5</v>
      </c>
      <c r="I8101" t="s">
        <v>3956</v>
      </c>
      <c r="J8101" t="s">
        <v>1739</v>
      </c>
    </row>
    <row r="8102" spans="1:10" x14ac:dyDescent="0.3">
      <c r="A8102" t="s">
        <v>13600</v>
      </c>
      <c r="B8102" t="s">
        <v>4605</v>
      </c>
      <c r="C8102" t="s">
        <v>13601</v>
      </c>
      <c r="D8102" s="1">
        <v>36989</v>
      </c>
      <c r="E8102" t="s">
        <v>13602</v>
      </c>
      <c r="F8102" t="s">
        <v>426</v>
      </c>
      <c r="G8102" t="s">
        <v>15</v>
      </c>
      <c r="J8102" t="s">
        <v>1330</v>
      </c>
    </row>
    <row r="8103" spans="1:10" x14ac:dyDescent="0.3">
      <c r="A8103" t="s">
        <v>3469</v>
      </c>
      <c r="B8103" t="s">
        <v>19</v>
      </c>
      <c r="C8103" t="s">
        <v>3470</v>
      </c>
      <c r="D8103" s="1">
        <v>24995</v>
      </c>
      <c r="E8103" t="s">
        <v>3471</v>
      </c>
      <c r="F8103" t="s">
        <v>29</v>
      </c>
      <c r="G8103" t="s">
        <v>15</v>
      </c>
      <c r="H8103">
        <v>4.4000000000000004</v>
      </c>
      <c r="I8103" t="s">
        <v>312</v>
      </c>
      <c r="J8103" t="s">
        <v>313</v>
      </c>
    </row>
    <row r="8104" spans="1:10" x14ac:dyDescent="0.3">
      <c r="A8104" t="s">
        <v>3982</v>
      </c>
      <c r="B8104" t="s">
        <v>11</v>
      </c>
      <c r="C8104" t="s">
        <v>562</v>
      </c>
      <c r="D8104" t="s">
        <v>9970</v>
      </c>
      <c r="E8104" t="s">
        <v>9971</v>
      </c>
      <c r="F8104" t="s">
        <v>15</v>
      </c>
      <c r="G8104" t="s">
        <v>30</v>
      </c>
      <c r="H8104">
        <v>4.9000000000000004</v>
      </c>
      <c r="I8104" t="s">
        <v>3773</v>
      </c>
      <c r="J8104" t="s">
        <v>2929</v>
      </c>
    </row>
    <row r="8105" spans="1:10" x14ac:dyDescent="0.3">
      <c r="A8105" t="s">
        <v>3991</v>
      </c>
      <c r="B8105" t="s">
        <v>11</v>
      </c>
      <c r="C8105" t="s">
        <v>642</v>
      </c>
      <c r="D8105" t="s">
        <v>3992</v>
      </c>
      <c r="E8105" t="s">
        <v>3993</v>
      </c>
      <c r="F8105" t="s">
        <v>15</v>
      </c>
      <c r="G8105" t="s">
        <v>15</v>
      </c>
      <c r="H8105">
        <v>4.7</v>
      </c>
      <c r="I8105" t="s">
        <v>1299</v>
      </c>
      <c r="J8105" t="s">
        <v>1300</v>
      </c>
    </row>
    <row r="8106" spans="1:10" x14ac:dyDescent="0.3">
      <c r="A8106" t="s">
        <v>13740</v>
      </c>
      <c r="B8106" t="s">
        <v>11</v>
      </c>
      <c r="C8106" t="s">
        <v>2402</v>
      </c>
      <c r="D8106" t="s">
        <v>17133</v>
      </c>
      <c r="E8106" t="s">
        <v>17134</v>
      </c>
      <c r="F8106" t="s">
        <v>15</v>
      </c>
      <c r="G8106" t="s">
        <v>159</v>
      </c>
      <c r="J8106" t="s">
        <v>255</v>
      </c>
    </row>
    <row r="8107" spans="1:10" x14ac:dyDescent="0.3">
      <c r="A8107" t="s">
        <v>4138</v>
      </c>
      <c r="B8107" t="s">
        <v>19</v>
      </c>
      <c r="C8107" t="s">
        <v>15213</v>
      </c>
      <c r="D8107" t="s">
        <v>15214</v>
      </c>
      <c r="E8107" t="s">
        <v>15215</v>
      </c>
      <c r="F8107" t="s">
        <v>146</v>
      </c>
      <c r="G8107" t="s">
        <v>15</v>
      </c>
      <c r="H8107">
        <v>4.0999999999999996</v>
      </c>
      <c r="I8107" t="s">
        <v>770</v>
      </c>
      <c r="J8107" t="s">
        <v>3339</v>
      </c>
    </row>
    <row r="8108" spans="1:10" x14ac:dyDescent="0.3">
      <c r="A8108" t="s">
        <v>918</v>
      </c>
      <c r="B8108" t="s">
        <v>11</v>
      </c>
      <c r="C8108" t="s">
        <v>3958</v>
      </c>
      <c r="D8108" t="s">
        <v>9128</v>
      </c>
      <c r="E8108" t="s">
        <v>9129</v>
      </c>
      <c r="F8108" t="s">
        <v>15</v>
      </c>
      <c r="G8108" t="s">
        <v>30</v>
      </c>
      <c r="H8108">
        <v>4.3</v>
      </c>
      <c r="I8108" t="s">
        <v>1948</v>
      </c>
      <c r="J8108" t="s">
        <v>1949</v>
      </c>
    </row>
    <row r="8109" spans="1:10" x14ac:dyDescent="0.3">
      <c r="A8109" t="s">
        <v>4593</v>
      </c>
      <c r="B8109" t="s">
        <v>11</v>
      </c>
      <c r="C8109" t="s">
        <v>2402</v>
      </c>
      <c r="D8109" t="s">
        <v>8282</v>
      </c>
      <c r="E8109" t="s">
        <v>9507</v>
      </c>
      <c r="F8109" t="s">
        <v>15</v>
      </c>
      <c r="G8109" t="s">
        <v>15</v>
      </c>
      <c r="H8109">
        <v>4.5999999999999996</v>
      </c>
      <c r="I8109" t="s">
        <v>5691</v>
      </c>
      <c r="J8109" t="s">
        <v>2921</v>
      </c>
    </row>
    <row r="8110" spans="1:10" x14ac:dyDescent="0.3">
      <c r="A8110" t="s">
        <v>3726</v>
      </c>
      <c r="B8110" t="s">
        <v>11</v>
      </c>
      <c r="C8110" t="s">
        <v>1489</v>
      </c>
      <c r="D8110" t="s">
        <v>17135</v>
      </c>
      <c r="E8110" t="s">
        <v>17136</v>
      </c>
      <c r="F8110" t="s">
        <v>15</v>
      </c>
      <c r="G8110" t="s">
        <v>15</v>
      </c>
      <c r="H8110">
        <v>4.5999999999999996</v>
      </c>
      <c r="I8110" t="s">
        <v>1045</v>
      </c>
      <c r="J8110" t="s">
        <v>1046</v>
      </c>
    </row>
    <row r="8111" spans="1:10" x14ac:dyDescent="0.3">
      <c r="A8111" t="s">
        <v>4330</v>
      </c>
      <c r="B8111" t="s">
        <v>19</v>
      </c>
      <c r="C8111" t="s">
        <v>17137</v>
      </c>
      <c r="D8111" t="s">
        <v>17138</v>
      </c>
      <c r="E8111" t="s">
        <v>17139</v>
      </c>
      <c r="F8111" t="s">
        <v>69</v>
      </c>
      <c r="G8111" t="s">
        <v>15</v>
      </c>
      <c r="H8111">
        <v>4.0999999999999996</v>
      </c>
      <c r="I8111" t="s">
        <v>1114</v>
      </c>
      <c r="J8111" t="s">
        <v>1115</v>
      </c>
    </row>
    <row r="8112" spans="1:10" x14ac:dyDescent="0.3">
      <c r="A8112" t="s">
        <v>15928</v>
      </c>
      <c r="B8112" t="s">
        <v>866</v>
      </c>
      <c r="C8112" t="s">
        <v>15929</v>
      </c>
      <c r="D8112" t="s">
        <v>15930</v>
      </c>
      <c r="E8112" t="s">
        <v>15931</v>
      </c>
      <c r="F8112" t="s">
        <v>22</v>
      </c>
      <c r="G8112" t="s">
        <v>15</v>
      </c>
      <c r="H8112">
        <v>4.2</v>
      </c>
      <c r="I8112" t="s">
        <v>1441</v>
      </c>
      <c r="J8112" t="s">
        <v>1442</v>
      </c>
    </row>
    <row r="8113" spans="1:10" x14ac:dyDescent="0.3">
      <c r="A8113" t="s">
        <v>17140</v>
      </c>
      <c r="B8113" t="s">
        <v>19</v>
      </c>
      <c r="C8113" t="s">
        <v>17141</v>
      </c>
      <c r="D8113" t="s">
        <v>17142</v>
      </c>
      <c r="E8113" t="s">
        <v>17143</v>
      </c>
      <c r="F8113" t="s">
        <v>529</v>
      </c>
      <c r="G8113" t="s">
        <v>15</v>
      </c>
      <c r="H8113">
        <v>4.5999999999999996</v>
      </c>
      <c r="I8113" t="s">
        <v>3978</v>
      </c>
      <c r="J8113" t="s">
        <v>3641</v>
      </c>
    </row>
    <row r="8114" spans="1:10" x14ac:dyDescent="0.3">
      <c r="A8114" t="s">
        <v>6352</v>
      </c>
      <c r="B8114" t="s">
        <v>19</v>
      </c>
      <c r="C8114" t="s">
        <v>17144</v>
      </c>
      <c r="D8114" s="1">
        <v>13499</v>
      </c>
      <c r="E8114" t="s">
        <v>17145</v>
      </c>
      <c r="F8114" t="s">
        <v>88</v>
      </c>
      <c r="G8114" t="s">
        <v>15</v>
      </c>
      <c r="J8114" t="s">
        <v>247</v>
      </c>
    </row>
    <row r="8115" spans="1:10" x14ac:dyDescent="0.3">
      <c r="A8115" t="s">
        <v>7582</v>
      </c>
      <c r="B8115" t="s">
        <v>19</v>
      </c>
      <c r="C8115" t="s">
        <v>7583</v>
      </c>
      <c r="D8115" s="1">
        <v>5997</v>
      </c>
      <c r="E8115" t="s">
        <v>7584</v>
      </c>
      <c r="F8115" t="s">
        <v>246</v>
      </c>
      <c r="G8115" t="s">
        <v>15</v>
      </c>
      <c r="J8115" t="s">
        <v>7585</v>
      </c>
    </row>
    <row r="8116" spans="1:10" x14ac:dyDescent="0.3">
      <c r="A8116" t="s">
        <v>4284</v>
      </c>
      <c r="B8116" t="s">
        <v>11</v>
      </c>
      <c r="C8116" t="s">
        <v>790</v>
      </c>
      <c r="D8116" t="s">
        <v>17146</v>
      </c>
      <c r="E8116" t="s">
        <v>17147</v>
      </c>
      <c r="F8116" t="s">
        <v>15</v>
      </c>
      <c r="G8116" t="s">
        <v>3038</v>
      </c>
      <c r="H8116">
        <v>4.5</v>
      </c>
      <c r="I8116" t="s">
        <v>495</v>
      </c>
      <c r="J8116" t="s">
        <v>496</v>
      </c>
    </row>
    <row r="8117" spans="1:10" x14ac:dyDescent="0.3">
      <c r="A8117" t="s">
        <v>9349</v>
      </c>
      <c r="B8117" t="s">
        <v>11</v>
      </c>
      <c r="C8117" t="s">
        <v>790</v>
      </c>
      <c r="D8117" t="s">
        <v>17148</v>
      </c>
      <c r="E8117" t="s">
        <v>17149</v>
      </c>
      <c r="F8117" t="s">
        <v>15</v>
      </c>
      <c r="G8117" t="s">
        <v>648</v>
      </c>
      <c r="H8117">
        <v>4.4000000000000004</v>
      </c>
      <c r="I8117" t="s">
        <v>2751</v>
      </c>
      <c r="J8117" t="s">
        <v>2752</v>
      </c>
    </row>
    <row r="8118" spans="1:10" x14ac:dyDescent="0.3">
      <c r="A8118" t="s">
        <v>4696</v>
      </c>
      <c r="B8118" t="s">
        <v>19</v>
      </c>
      <c r="C8118" t="s">
        <v>4697</v>
      </c>
      <c r="D8118" s="1">
        <v>19998</v>
      </c>
      <c r="E8118" t="s">
        <v>4698</v>
      </c>
      <c r="F8118" t="s">
        <v>291</v>
      </c>
      <c r="G8118" t="s">
        <v>15</v>
      </c>
      <c r="J8118" t="s">
        <v>2828</v>
      </c>
    </row>
    <row r="8119" spans="1:10" x14ac:dyDescent="0.3">
      <c r="A8119" t="s">
        <v>7579</v>
      </c>
      <c r="B8119" t="s">
        <v>19</v>
      </c>
      <c r="C8119" t="s">
        <v>13331</v>
      </c>
      <c r="D8119" s="1">
        <v>31995</v>
      </c>
      <c r="E8119" t="s">
        <v>13332</v>
      </c>
      <c r="F8119" t="s">
        <v>22</v>
      </c>
      <c r="G8119" t="s">
        <v>619</v>
      </c>
      <c r="H8119">
        <v>4.0999999999999996</v>
      </c>
      <c r="I8119" t="s">
        <v>114</v>
      </c>
      <c r="J8119" t="s">
        <v>115</v>
      </c>
    </row>
    <row r="8120" spans="1:10" x14ac:dyDescent="0.3">
      <c r="A8120" t="s">
        <v>4644</v>
      </c>
      <c r="B8120" t="s">
        <v>19</v>
      </c>
      <c r="C8120" t="s">
        <v>17150</v>
      </c>
      <c r="D8120" t="s">
        <v>17151</v>
      </c>
      <c r="E8120" t="s">
        <v>17152</v>
      </c>
      <c r="F8120" t="s">
        <v>92</v>
      </c>
      <c r="G8120" t="s">
        <v>15</v>
      </c>
      <c r="H8120">
        <v>4.7</v>
      </c>
      <c r="I8120" t="s">
        <v>3887</v>
      </c>
      <c r="J8120" t="s">
        <v>3888</v>
      </c>
    </row>
    <row r="8121" spans="1:10" x14ac:dyDescent="0.3">
      <c r="A8121" t="s">
        <v>7079</v>
      </c>
      <c r="B8121" t="s">
        <v>19</v>
      </c>
      <c r="C8121" t="s">
        <v>7080</v>
      </c>
      <c r="D8121" s="1">
        <v>10985</v>
      </c>
      <c r="E8121" t="s">
        <v>7081</v>
      </c>
      <c r="F8121" t="s">
        <v>69</v>
      </c>
      <c r="G8121" t="s">
        <v>15</v>
      </c>
      <c r="J8121" t="s">
        <v>825</v>
      </c>
    </row>
    <row r="8122" spans="1:10" x14ac:dyDescent="0.3">
      <c r="A8122" t="s">
        <v>13534</v>
      </c>
      <c r="B8122" t="s">
        <v>19</v>
      </c>
      <c r="C8122" t="s">
        <v>13535</v>
      </c>
      <c r="D8122" s="1">
        <v>199800</v>
      </c>
      <c r="E8122" t="s">
        <v>13536</v>
      </c>
      <c r="F8122" t="s">
        <v>146</v>
      </c>
      <c r="G8122" t="s">
        <v>152</v>
      </c>
      <c r="H8122">
        <v>4.7</v>
      </c>
      <c r="I8122" t="s">
        <v>390</v>
      </c>
      <c r="J8122" t="s">
        <v>391</v>
      </c>
    </row>
    <row r="8123" spans="1:10" x14ac:dyDescent="0.3">
      <c r="A8123" t="s">
        <v>4196</v>
      </c>
      <c r="B8123" t="s">
        <v>11</v>
      </c>
      <c r="C8123" t="s">
        <v>959</v>
      </c>
      <c r="D8123" t="s">
        <v>12507</v>
      </c>
      <c r="E8123" t="s">
        <v>12508</v>
      </c>
      <c r="F8123" t="s">
        <v>15</v>
      </c>
      <c r="G8123" t="s">
        <v>4099</v>
      </c>
      <c r="H8123">
        <v>2.5</v>
      </c>
      <c r="I8123" t="s">
        <v>2115</v>
      </c>
      <c r="J8123" t="s">
        <v>2116</v>
      </c>
    </row>
    <row r="8124" spans="1:10" x14ac:dyDescent="0.3">
      <c r="A8124" t="s">
        <v>3898</v>
      </c>
      <c r="B8124" t="s">
        <v>11</v>
      </c>
      <c r="C8124" t="s">
        <v>974</v>
      </c>
      <c r="D8124" t="s">
        <v>13882</v>
      </c>
      <c r="E8124" t="s">
        <v>13883</v>
      </c>
      <c r="F8124" t="s">
        <v>15</v>
      </c>
      <c r="G8124" t="s">
        <v>30</v>
      </c>
      <c r="H8124">
        <v>2.9</v>
      </c>
      <c r="I8124" t="s">
        <v>1448</v>
      </c>
      <c r="J8124" t="s">
        <v>1449</v>
      </c>
    </row>
    <row r="8125" spans="1:10" x14ac:dyDescent="0.3">
      <c r="A8125" t="s">
        <v>3664</v>
      </c>
      <c r="B8125" t="s">
        <v>11</v>
      </c>
      <c r="C8125" t="s">
        <v>562</v>
      </c>
      <c r="D8125" s="1">
        <v>52220</v>
      </c>
      <c r="E8125" t="s">
        <v>12343</v>
      </c>
      <c r="F8125" t="s">
        <v>15</v>
      </c>
      <c r="G8125" t="s">
        <v>3666</v>
      </c>
      <c r="H8125">
        <v>4.9000000000000004</v>
      </c>
      <c r="I8125" t="s">
        <v>3057</v>
      </c>
      <c r="J8125" t="s">
        <v>3058</v>
      </c>
    </row>
    <row r="8126" spans="1:10" x14ac:dyDescent="0.3">
      <c r="A8126" t="s">
        <v>3717</v>
      </c>
      <c r="B8126" t="s">
        <v>11</v>
      </c>
      <c r="C8126" t="s">
        <v>202</v>
      </c>
      <c r="D8126" s="1">
        <v>35285</v>
      </c>
      <c r="E8126" t="s">
        <v>14997</v>
      </c>
      <c r="F8126" t="s">
        <v>15</v>
      </c>
      <c r="G8126" t="s">
        <v>30</v>
      </c>
      <c r="H8126">
        <v>4.8</v>
      </c>
      <c r="I8126" t="s">
        <v>869</v>
      </c>
      <c r="J8126" t="s">
        <v>870</v>
      </c>
    </row>
    <row r="8127" spans="1:10" x14ac:dyDescent="0.3">
      <c r="A8127" t="s">
        <v>678</v>
      </c>
      <c r="B8127" t="s">
        <v>19</v>
      </c>
      <c r="C8127" t="s">
        <v>679</v>
      </c>
      <c r="D8127" t="s">
        <v>16889</v>
      </c>
      <c r="E8127" t="s">
        <v>681</v>
      </c>
      <c r="F8127" t="s">
        <v>146</v>
      </c>
      <c r="G8127" t="s">
        <v>15</v>
      </c>
      <c r="H8127">
        <v>4.5</v>
      </c>
      <c r="I8127" t="s">
        <v>682</v>
      </c>
      <c r="J8127" t="s">
        <v>683</v>
      </c>
    </row>
    <row r="8128" spans="1:10" x14ac:dyDescent="0.3">
      <c r="A8128" t="s">
        <v>3195</v>
      </c>
      <c r="B8128" t="s">
        <v>19</v>
      </c>
      <c r="C8128" t="s">
        <v>15348</v>
      </c>
      <c r="D8128" t="s">
        <v>15349</v>
      </c>
      <c r="E8128" t="s">
        <v>15350</v>
      </c>
      <c r="F8128" t="s">
        <v>82</v>
      </c>
      <c r="G8128" t="s">
        <v>15</v>
      </c>
      <c r="H8128">
        <v>4.8</v>
      </c>
      <c r="I8128" t="s">
        <v>2808</v>
      </c>
      <c r="J8128" t="s">
        <v>2809</v>
      </c>
    </row>
    <row r="8129" spans="1:10" x14ac:dyDescent="0.3">
      <c r="A8129" t="s">
        <v>4901</v>
      </c>
      <c r="B8129" t="s">
        <v>11</v>
      </c>
      <c r="C8129" t="s">
        <v>448</v>
      </c>
      <c r="D8129" t="s">
        <v>4902</v>
      </c>
      <c r="E8129" t="s">
        <v>4903</v>
      </c>
      <c r="F8129" t="s">
        <v>15</v>
      </c>
      <c r="G8129" t="s">
        <v>30</v>
      </c>
      <c r="H8129">
        <v>4.5999999999999996</v>
      </c>
      <c r="I8129" t="s">
        <v>1045</v>
      </c>
      <c r="J8129" t="s">
        <v>1046</v>
      </c>
    </row>
    <row r="8130" spans="1:10" x14ac:dyDescent="0.3">
      <c r="A8130" t="s">
        <v>6206</v>
      </c>
      <c r="B8130" t="s">
        <v>2078</v>
      </c>
      <c r="C8130" t="s">
        <v>6207</v>
      </c>
      <c r="D8130" t="s">
        <v>6208</v>
      </c>
      <c r="E8130" t="s">
        <v>6209</v>
      </c>
      <c r="F8130" t="s">
        <v>92</v>
      </c>
      <c r="G8130" t="s">
        <v>6210</v>
      </c>
      <c r="H8130">
        <v>4.7</v>
      </c>
      <c r="I8130" t="s">
        <v>6211</v>
      </c>
      <c r="J8130" t="s">
        <v>6212</v>
      </c>
    </row>
    <row r="8131" spans="1:10" x14ac:dyDescent="0.3">
      <c r="A8131" t="s">
        <v>8000</v>
      </c>
      <c r="B8131" t="s">
        <v>19</v>
      </c>
      <c r="C8131" t="s">
        <v>8001</v>
      </c>
      <c r="D8131" t="s">
        <v>8002</v>
      </c>
      <c r="E8131" t="s">
        <v>8003</v>
      </c>
      <c r="F8131" t="s">
        <v>92</v>
      </c>
      <c r="G8131" t="s">
        <v>30</v>
      </c>
      <c r="H8131">
        <v>4.5999999999999996</v>
      </c>
      <c r="I8131" t="s">
        <v>5691</v>
      </c>
      <c r="J8131" t="s">
        <v>2921</v>
      </c>
    </row>
    <row r="8132" spans="1:10" x14ac:dyDescent="0.3">
      <c r="A8132" t="s">
        <v>15210</v>
      </c>
      <c r="B8132" t="s">
        <v>19</v>
      </c>
      <c r="C8132" t="s">
        <v>15211</v>
      </c>
      <c r="D8132" s="1">
        <v>94498</v>
      </c>
      <c r="E8132" t="s">
        <v>15212</v>
      </c>
      <c r="F8132" t="s">
        <v>146</v>
      </c>
      <c r="G8132" t="s">
        <v>15</v>
      </c>
      <c r="J8132" t="s">
        <v>1559</v>
      </c>
    </row>
    <row r="8133" spans="1:10" x14ac:dyDescent="0.3">
      <c r="A8133" t="s">
        <v>8355</v>
      </c>
      <c r="B8133" t="s">
        <v>19</v>
      </c>
      <c r="C8133" t="s">
        <v>14152</v>
      </c>
      <c r="D8133" t="s">
        <v>14153</v>
      </c>
      <c r="E8133" t="s">
        <v>14154</v>
      </c>
      <c r="F8133" t="s">
        <v>92</v>
      </c>
      <c r="G8133" t="s">
        <v>30</v>
      </c>
      <c r="H8133">
        <v>4.5</v>
      </c>
      <c r="I8133" t="s">
        <v>360</v>
      </c>
      <c r="J8133" t="s">
        <v>361</v>
      </c>
    </row>
    <row r="8134" spans="1:10" x14ac:dyDescent="0.3">
      <c r="A8134" t="s">
        <v>739</v>
      </c>
      <c r="B8134" t="s">
        <v>19</v>
      </c>
      <c r="C8134" t="s">
        <v>17153</v>
      </c>
      <c r="D8134" t="s">
        <v>17154</v>
      </c>
      <c r="E8134" t="s">
        <v>17155</v>
      </c>
      <c r="F8134" t="s">
        <v>92</v>
      </c>
      <c r="G8134" t="s">
        <v>15</v>
      </c>
      <c r="H8134">
        <v>4.7</v>
      </c>
      <c r="I8134" t="s">
        <v>1504</v>
      </c>
      <c r="J8134" t="s">
        <v>1505</v>
      </c>
    </row>
    <row r="8135" spans="1:10" x14ac:dyDescent="0.3">
      <c r="A8135" t="s">
        <v>13865</v>
      </c>
      <c r="B8135" t="s">
        <v>19</v>
      </c>
      <c r="C8135" t="s">
        <v>13866</v>
      </c>
      <c r="D8135" s="1">
        <v>29995</v>
      </c>
      <c r="E8135" t="s">
        <v>13867</v>
      </c>
      <c r="F8135" t="s">
        <v>125</v>
      </c>
      <c r="G8135" t="s">
        <v>3048</v>
      </c>
      <c r="J8135" t="s">
        <v>3110</v>
      </c>
    </row>
    <row r="8136" spans="1:10" x14ac:dyDescent="0.3">
      <c r="A8136" t="s">
        <v>3717</v>
      </c>
      <c r="B8136" t="s">
        <v>11</v>
      </c>
      <c r="C8136" t="s">
        <v>202</v>
      </c>
      <c r="D8136" s="1">
        <v>35285</v>
      </c>
      <c r="E8136" t="s">
        <v>17156</v>
      </c>
      <c r="F8136" t="s">
        <v>15</v>
      </c>
      <c r="G8136" t="s">
        <v>30</v>
      </c>
      <c r="H8136">
        <v>4.8</v>
      </c>
      <c r="I8136" t="s">
        <v>869</v>
      </c>
      <c r="J8136" t="s">
        <v>870</v>
      </c>
    </row>
    <row r="8137" spans="1:10" x14ac:dyDescent="0.3">
      <c r="A8137" t="s">
        <v>6835</v>
      </c>
      <c r="B8137" t="s">
        <v>19</v>
      </c>
      <c r="C8137" t="s">
        <v>6836</v>
      </c>
      <c r="D8137" s="1">
        <v>18995</v>
      </c>
      <c r="E8137" t="s">
        <v>6837</v>
      </c>
      <c r="F8137" t="s">
        <v>22</v>
      </c>
      <c r="G8137" t="s">
        <v>15</v>
      </c>
      <c r="H8137">
        <v>4.9000000000000004</v>
      </c>
      <c r="I8137" t="s">
        <v>1470</v>
      </c>
      <c r="J8137" t="s">
        <v>1471</v>
      </c>
    </row>
    <row r="8138" spans="1:10" x14ac:dyDescent="0.3">
      <c r="A8138" t="s">
        <v>132</v>
      </c>
      <c r="B8138" t="s">
        <v>19</v>
      </c>
      <c r="C8138" t="s">
        <v>133</v>
      </c>
      <c r="D8138" s="1">
        <v>8995</v>
      </c>
      <c r="E8138" t="s">
        <v>134</v>
      </c>
      <c r="F8138" t="s">
        <v>125</v>
      </c>
      <c r="G8138" t="s">
        <v>15</v>
      </c>
      <c r="J8138" t="s">
        <v>135</v>
      </c>
    </row>
    <row r="8139" spans="1:10" x14ac:dyDescent="0.3">
      <c r="A8139" t="s">
        <v>789</v>
      </c>
      <c r="B8139" t="s">
        <v>11</v>
      </c>
      <c r="C8139" t="s">
        <v>790</v>
      </c>
      <c r="D8139" s="1">
        <v>54545</v>
      </c>
      <c r="E8139" t="s">
        <v>791</v>
      </c>
      <c r="F8139" t="s">
        <v>15</v>
      </c>
      <c r="G8139" t="s">
        <v>15</v>
      </c>
      <c r="H8139">
        <v>4.0999999999999996</v>
      </c>
      <c r="I8139" t="s">
        <v>792</v>
      </c>
      <c r="J8139" t="s">
        <v>793</v>
      </c>
    </row>
    <row r="8140" spans="1:10" x14ac:dyDescent="0.3">
      <c r="A8140" t="s">
        <v>1167</v>
      </c>
      <c r="B8140" t="s">
        <v>19</v>
      </c>
      <c r="C8140" t="s">
        <v>1168</v>
      </c>
      <c r="D8140" s="1">
        <v>6600</v>
      </c>
      <c r="E8140" t="s">
        <v>1169</v>
      </c>
      <c r="F8140" t="s">
        <v>36</v>
      </c>
      <c r="G8140" t="s">
        <v>15</v>
      </c>
    </row>
    <row r="8141" spans="1:10" x14ac:dyDescent="0.3">
      <c r="A8141" t="s">
        <v>17157</v>
      </c>
      <c r="B8141" t="s">
        <v>19</v>
      </c>
      <c r="C8141" t="s">
        <v>17158</v>
      </c>
      <c r="D8141" s="1">
        <v>16795</v>
      </c>
      <c r="E8141" t="s">
        <v>17159</v>
      </c>
      <c r="F8141" t="s">
        <v>15</v>
      </c>
      <c r="G8141" t="s">
        <v>15</v>
      </c>
      <c r="J8141" t="s">
        <v>3391</v>
      </c>
    </row>
    <row r="8142" spans="1:10" x14ac:dyDescent="0.3">
      <c r="A8142" t="s">
        <v>8446</v>
      </c>
      <c r="B8142" t="s">
        <v>19</v>
      </c>
      <c r="C8142" t="s">
        <v>13219</v>
      </c>
      <c r="D8142" s="1">
        <v>23998</v>
      </c>
      <c r="E8142" t="s">
        <v>13220</v>
      </c>
      <c r="F8142" t="s">
        <v>44</v>
      </c>
      <c r="G8142" t="s">
        <v>15</v>
      </c>
      <c r="J8142" t="s">
        <v>2828</v>
      </c>
    </row>
    <row r="8143" spans="1:10" x14ac:dyDescent="0.3">
      <c r="A8143" t="s">
        <v>17160</v>
      </c>
      <c r="B8143" t="s">
        <v>19</v>
      </c>
      <c r="C8143" t="s">
        <v>16563</v>
      </c>
      <c r="D8143" t="s">
        <v>14919</v>
      </c>
      <c r="E8143" t="s">
        <v>17161</v>
      </c>
      <c r="F8143" t="s">
        <v>92</v>
      </c>
      <c r="G8143" t="s">
        <v>14653</v>
      </c>
      <c r="H8143">
        <v>4.8</v>
      </c>
      <c r="I8143" t="s">
        <v>4744</v>
      </c>
      <c r="J8143" t="s">
        <v>927</v>
      </c>
    </row>
    <row r="8144" spans="1:10" x14ac:dyDescent="0.3">
      <c r="A8144" t="s">
        <v>7265</v>
      </c>
      <c r="B8144" t="s">
        <v>11</v>
      </c>
      <c r="C8144" t="s">
        <v>2248</v>
      </c>
      <c r="D8144" t="s">
        <v>8761</v>
      </c>
      <c r="E8144" t="s">
        <v>8762</v>
      </c>
      <c r="F8144" t="s">
        <v>15</v>
      </c>
      <c r="G8144" t="s">
        <v>330</v>
      </c>
      <c r="H8144">
        <v>4.8</v>
      </c>
      <c r="I8144" t="s">
        <v>5221</v>
      </c>
      <c r="J8144" t="s">
        <v>5222</v>
      </c>
    </row>
    <row r="8145" spans="1:10" x14ac:dyDescent="0.3">
      <c r="A8145" t="s">
        <v>6724</v>
      </c>
      <c r="B8145" t="s">
        <v>11</v>
      </c>
      <c r="C8145" t="s">
        <v>2402</v>
      </c>
      <c r="D8145" s="1">
        <v>32580</v>
      </c>
      <c r="E8145" t="s">
        <v>13635</v>
      </c>
      <c r="F8145" t="s">
        <v>15</v>
      </c>
      <c r="G8145" t="s">
        <v>15</v>
      </c>
      <c r="H8145">
        <v>4.4000000000000004</v>
      </c>
      <c r="I8145" t="s">
        <v>3708</v>
      </c>
      <c r="J8145" t="s">
        <v>1372</v>
      </c>
    </row>
    <row r="8146" spans="1:10" x14ac:dyDescent="0.3">
      <c r="A8146" t="s">
        <v>4455</v>
      </c>
      <c r="B8146" t="s">
        <v>11</v>
      </c>
      <c r="C8146" t="s">
        <v>2402</v>
      </c>
      <c r="D8146" s="1">
        <v>51893</v>
      </c>
      <c r="E8146" t="s">
        <v>17162</v>
      </c>
      <c r="F8146" t="s">
        <v>15</v>
      </c>
      <c r="G8146" t="s">
        <v>4458</v>
      </c>
      <c r="H8146">
        <v>4.9000000000000004</v>
      </c>
      <c r="I8146" t="s">
        <v>1371</v>
      </c>
      <c r="J8146" t="s">
        <v>3681</v>
      </c>
    </row>
    <row r="8147" spans="1:10" x14ac:dyDescent="0.3">
      <c r="A8147" t="s">
        <v>15528</v>
      </c>
      <c r="B8147" t="s">
        <v>19</v>
      </c>
      <c r="C8147" t="s">
        <v>15529</v>
      </c>
      <c r="D8147" s="1">
        <v>19998</v>
      </c>
      <c r="E8147" t="s">
        <v>15530</v>
      </c>
      <c r="F8147" t="s">
        <v>291</v>
      </c>
      <c r="G8147" t="s">
        <v>15</v>
      </c>
      <c r="J8147" t="s">
        <v>1683</v>
      </c>
    </row>
    <row r="8148" spans="1:10" x14ac:dyDescent="0.3">
      <c r="A8148" t="s">
        <v>5992</v>
      </c>
      <c r="B8148" t="s">
        <v>11</v>
      </c>
      <c r="C8148" t="s">
        <v>3820</v>
      </c>
      <c r="D8148" s="1">
        <v>42905</v>
      </c>
      <c r="E8148" t="s">
        <v>8857</v>
      </c>
      <c r="F8148" t="s">
        <v>15</v>
      </c>
      <c r="G8148" t="s">
        <v>15</v>
      </c>
      <c r="H8148">
        <v>4.5</v>
      </c>
      <c r="I8148" t="s">
        <v>781</v>
      </c>
      <c r="J8148" t="s">
        <v>782</v>
      </c>
    </row>
    <row r="8149" spans="1:10" x14ac:dyDescent="0.3">
      <c r="A8149" t="s">
        <v>7362</v>
      </c>
      <c r="B8149" t="s">
        <v>11</v>
      </c>
      <c r="C8149" t="s">
        <v>790</v>
      </c>
      <c r="D8149" t="s">
        <v>13265</v>
      </c>
      <c r="E8149" t="s">
        <v>13266</v>
      </c>
      <c r="F8149" t="s">
        <v>15</v>
      </c>
      <c r="G8149" t="s">
        <v>30</v>
      </c>
      <c r="J8149" t="s">
        <v>5468</v>
      </c>
    </row>
    <row r="8150" spans="1:10" x14ac:dyDescent="0.3">
      <c r="A8150" t="s">
        <v>10502</v>
      </c>
      <c r="B8150" t="s">
        <v>19</v>
      </c>
      <c r="C8150" t="s">
        <v>10503</v>
      </c>
      <c r="D8150" s="1">
        <v>74800</v>
      </c>
      <c r="E8150" t="s">
        <v>10504</v>
      </c>
      <c r="F8150" t="s">
        <v>146</v>
      </c>
      <c r="G8150" t="s">
        <v>30</v>
      </c>
      <c r="H8150">
        <v>4.7</v>
      </c>
      <c r="I8150" t="s">
        <v>390</v>
      </c>
      <c r="J8150" t="s">
        <v>391</v>
      </c>
    </row>
    <row r="8151" spans="1:10" x14ac:dyDescent="0.3">
      <c r="A8151" t="s">
        <v>9089</v>
      </c>
      <c r="B8151" t="s">
        <v>11</v>
      </c>
      <c r="C8151" t="s">
        <v>1005</v>
      </c>
      <c r="D8151" t="s">
        <v>9090</v>
      </c>
      <c r="E8151" t="s">
        <v>9091</v>
      </c>
      <c r="F8151" t="s">
        <v>15</v>
      </c>
      <c r="G8151" t="s">
        <v>5323</v>
      </c>
      <c r="H8151">
        <v>4.5</v>
      </c>
      <c r="I8151" t="s">
        <v>3930</v>
      </c>
      <c r="J8151" t="s">
        <v>3931</v>
      </c>
    </row>
    <row r="8152" spans="1:10" x14ac:dyDescent="0.3">
      <c r="A8152" t="s">
        <v>14458</v>
      </c>
      <c r="B8152" t="s">
        <v>19</v>
      </c>
      <c r="C8152" t="s">
        <v>14459</v>
      </c>
      <c r="D8152" t="s">
        <v>14460</v>
      </c>
      <c r="E8152" t="s">
        <v>14461</v>
      </c>
      <c r="F8152" t="s">
        <v>305</v>
      </c>
      <c r="G8152" t="s">
        <v>15</v>
      </c>
      <c r="H8152">
        <v>4.9000000000000004</v>
      </c>
      <c r="I8152" t="s">
        <v>610</v>
      </c>
      <c r="J8152" t="s">
        <v>611</v>
      </c>
    </row>
    <row r="8153" spans="1:10" x14ac:dyDescent="0.3">
      <c r="A8153" t="s">
        <v>16494</v>
      </c>
      <c r="B8153" t="s">
        <v>19</v>
      </c>
      <c r="C8153" t="s">
        <v>14579</v>
      </c>
      <c r="D8153" t="s">
        <v>16495</v>
      </c>
      <c r="E8153" t="s">
        <v>16496</v>
      </c>
      <c r="F8153" t="s">
        <v>92</v>
      </c>
      <c r="G8153" t="s">
        <v>30</v>
      </c>
      <c r="H8153">
        <v>4.9000000000000004</v>
      </c>
      <c r="I8153" t="s">
        <v>3667</v>
      </c>
      <c r="J8153" t="s">
        <v>380</v>
      </c>
    </row>
    <row r="8154" spans="1:10" x14ac:dyDescent="0.3">
      <c r="A8154" t="s">
        <v>3664</v>
      </c>
      <c r="B8154" t="s">
        <v>11</v>
      </c>
      <c r="C8154" t="s">
        <v>448</v>
      </c>
      <c r="D8154" s="1">
        <v>51345</v>
      </c>
      <c r="E8154" t="s">
        <v>16225</v>
      </c>
      <c r="F8154" t="s">
        <v>15</v>
      </c>
      <c r="G8154" t="s">
        <v>3666</v>
      </c>
      <c r="H8154">
        <v>4.9000000000000004</v>
      </c>
      <c r="I8154" t="s">
        <v>3057</v>
      </c>
      <c r="J8154" t="s">
        <v>3058</v>
      </c>
    </row>
    <row r="8155" spans="1:10" x14ac:dyDescent="0.3">
      <c r="A8155" t="s">
        <v>7225</v>
      </c>
      <c r="B8155" t="s">
        <v>19</v>
      </c>
      <c r="C8155" t="s">
        <v>11606</v>
      </c>
      <c r="D8155" t="s">
        <v>11607</v>
      </c>
      <c r="E8155" t="s">
        <v>11608</v>
      </c>
      <c r="F8155" t="s">
        <v>291</v>
      </c>
      <c r="G8155" t="s">
        <v>30</v>
      </c>
      <c r="H8155">
        <v>3.8</v>
      </c>
      <c r="I8155" t="s">
        <v>2953</v>
      </c>
      <c r="J8155" t="s">
        <v>2954</v>
      </c>
    </row>
    <row r="8156" spans="1:10" x14ac:dyDescent="0.3">
      <c r="E8156" t="s">
        <v>15</v>
      </c>
      <c r="F8156" t="s">
        <v>15</v>
      </c>
      <c r="G8156" t="s">
        <v>15</v>
      </c>
    </row>
    <row r="8157" spans="1:10" x14ac:dyDescent="0.3">
      <c r="A8157" t="s">
        <v>3673</v>
      </c>
      <c r="B8157" t="s">
        <v>19</v>
      </c>
      <c r="C8157" t="s">
        <v>2741</v>
      </c>
      <c r="D8157" s="1">
        <v>23998</v>
      </c>
      <c r="E8157" t="s">
        <v>5360</v>
      </c>
      <c r="F8157" t="s">
        <v>44</v>
      </c>
      <c r="G8157" t="s">
        <v>15</v>
      </c>
      <c r="H8157">
        <v>2.6</v>
      </c>
      <c r="I8157" t="s">
        <v>233</v>
      </c>
      <c r="J8157" t="s">
        <v>874</v>
      </c>
    </row>
    <row r="8158" spans="1:10" x14ac:dyDescent="0.3">
      <c r="A8158" t="s">
        <v>1321</v>
      </c>
      <c r="B8158" t="s">
        <v>19</v>
      </c>
      <c r="C8158" t="s">
        <v>1322</v>
      </c>
      <c r="D8158" s="1">
        <v>9900</v>
      </c>
      <c r="E8158" t="s">
        <v>1323</v>
      </c>
      <c r="F8158" t="s">
        <v>1324</v>
      </c>
      <c r="G8158" t="s">
        <v>15</v>
      </c>
    </row>
    <row r="8159" spans="1:10" x14ac:dyDescent="0.3">
      <c r="A8159" t="s">
        <v>17163</v>
      </c>
      <c r="B8159" t="s">
        <v>19</v>
      </c>
      <c r="C8159" t="s">
        <v>17164</v>
      </c>
      <c r="D8159" s="1">
        <v>15980</v>
      </c>
      <c r="E8159" t="s">
        <v>17165</v>
      </c>
      <c r="F8159" t="s">
        <v>146</v>
      </c>
      <c r="G8159" t="s">
        <v>15</v>
      </c>
      <c r="H8159">
        <v>3.5</v>
      </c>
      <c r="I8159" t="s">
        <v>854</v>
      </c>
      <c r="J8159" t="s">
        <v>855</v>
      </c>
    </row>
    <row r="8160" spans="1:10" x14ac:dyDescent="0.3">
      <c r="A8160" t="s">
        <v>17166</v>
      </c>
      <c r="B8160" t="s">
        <v>11</v>
      </c>
      <c r="C8160" t="s">
        <v>448</v>
      </c>
      <c r="D8160" s="1">
        <v>135280</v>
      </c>
      <c r="E8160" t="s">
        <v>17167</v>
      </c>
      <c r="F8160" t="s">
        <v>15</v>
      </c>
      <c r="G8160" t="s">
        <v>15</v>
      </c>
      <c r="H8160">
        <v>4.0999999999999996</v>
      </c>
      <c r="I8160" t="s">
        <v>1142</v>
      </c>
      <c r="J8160" t="s">
        <v>1143</v>
      </c>
    </row>
    <row r="8161" spans="1:10" x14ac:dyDescent="0.3">
      <c r="A8161" t="s">
        <v>5330</v>
      </c>
      <c r="B8161" t="s">
        <v>19</v>
      </c>
      <c r="C8161" t="s">
        <v>5331</v>
      </c>
      <c r="D8161" s="1">
        <v>18495</v>
      </c>
      <c r="E8161" t="s">
        <v>5332</v>
      </c>
      <c r="F8161" t="s">
        <v>146</v>
      </c>
      <c r="G8161" t="s">
        <v>15</v>
      </c>
      <c r="H8161">
        <v>4.0999999999999996</v>
      </c>
      <c r="I8161" t="s">
        <v>345</v>
      </c>
      <c r="J8161" t="s">
        <v>346</v>
      </c>
    </row>
    <row r="8162" spans="1:10" x14ac:dyDescent="0.3">
      <c r="A8162" t="s">
        <v>11299</v>
      </c>
      <c r="B8162" t="s">
        <v>2078</v>
      </c>
      <c r="C8162" t="s">
        <v>11300</v>
      </c>
      <c r="D8162" t="s">
        <v>11301</v>
      </c>
      <c r="E8162" t="s">
        <v>11302</v>
      </c>
      <c r="F8162" t="s">
        <v>426</v>
      </c>
      <c r="G8162" t="s">
        <v>30</v>
      </c>
      <c r="H8162">
        <v>4.9000000000000004</v>
      </c>
      <c r="I8162" t="s">
        <v>2196</v>
      </c>
      <c r="J8162" t="s">
        <v>2197</v>
      </c>
    </row>
    <row r="8163" spans="1:10" x14ac:dyDescent="0.3">
      <c r="A8163" t="s">
        <v>748</v>
      </c>
      <c r="B8163" t="s">
        <v>11</v>
      </c>
      <c r="C8163" t="s">
        <v>12480</v>
      </c>
      <c r="D8163" t="s">
        <v>12481</v>
      </c>
      <c r="E8163" t="s">
        <v>12482</v>
      </c>
      <c r="F8163" t="s">
        <v>15</v>
      </c>
      <c r="G8163" t="s">
        <v>15</v>
      </c>
      <c r="H8163">
        <v>4.7</v>
      </c>
      <c r="I8163" t="s">
        <v>4961</v>
      </c>
      <c r="J8163" t="s">
        <v>385</v>
      </c>
    </row>
    <row r="8164" spans="1:10" x14ac:dyDescent="0.3">
      <c r="A8164" t="s">
        <v>8950</v>
      </c>
      <c r="B8164" t="s">
        <v>3669</v>
      </c>
      <c r="C8164" t="s">
        <v>17168</v>
      </c>
      <c r="D8164" s="1">
        <v>25600</v>
      </c>
      <c r="E8164" t="s">
        <v>17169</v>
      </c>
      <c r="F8164" t="s">
        <v>22</v>
      </c>
      <c r="G8164" t="s">
        <v>15</v>
      </c>
      <c r="H8164">
        <v>4.5</v>
      </c>
      <c r="I8164" t="s">
        <v>3702</v>
      </c>
      <c r="J8164" t="s">
        <v>3703</v>
      </c>
    </row>
    <row r="8165" spans="1:10" x14ac:dyDescent="0.3">
      <c r="A8165" t="s">
        <v>3911</v>
      </c>
      <c r="B8165" t="s">
        <v>11</v>
      </c>
      <c r="C8165" t="s">
        <v>1736</v>
      </c>
      <c r="D8165" t="s">
        <v>5698</v>
      </c>
      <c r="E8165" t="s">
        <v>5699</v>
      </c>
      <c r="F8165" t="s">
        <v>15</v>
      </c>
      <c r="G8165" t="s">
        <v>3914</v>
      </c>
      <c r="H8165">
        <v>4.8</v>
      </c>
      <c r="I8165" t="s">
        <v>2167</v>
      </c>
      <c r="J8165" t="s">
        <v>2168</v>
      </c>
    </row>
    <row r="8166" spans="1:10" x14ac:dyDescent="0.3">
      <c r="E8166" t="s">
        <v>15</v>
      </c>
      <c r="F8166" t="s">
        <v>15</v>
      </c>
      <c r="G8166" t="s">
        <v>15</v>
      </c>
    </row>
    <row r="8167" spans="1:10" x14ac:dyDescent="0.3">
      <c r="A8167" t="s">
        <v>3334</v>
      </c>
      <c r="B8167" t="s">
        <v>11</v>
      </c>
      <c r="C8167" t="s">
        <v>1489</v>
      </c>
      <c r="D8167" s="1">
        <v>43610</v>
      </c>
      <c r="E8167" t="s">
        <v>3335</v>
      </c>
      <c r="F8167" t="s">
        <v>15</v>
      </c>
      <c r="G8167" t="s">
        <v>15</v>
      </c>
      <c r="H8167">
        <v>4.7</v>
      </c>
      <c r="I8167" t="s">
        <v>4257</v>
      </c>
      <c r="J8167" t="s">
        <v>2780</v>
      </c>
    </row>
    <row r="8168" spans="1:10" x14ac:dyDescent="0.3">
      <c r="A8168" t="s">
        <v>6029</v>
      </c>
      <c r="B8168" t="s">
        <v>11</v>
      </c>
      <c r="C8168" t="s">
        <v>790</v>
      </c>
      <c r="D8168" t="s">
        <v>17170</v>
      </c>
      <c r="E8168" t="s">
        <v>17171</v>
      </c>
      <c r="F8168" t="s">
        <v>15</v>
      </c>
      <c r="G8168" t="s">
        <v>15</v>
      </c>
      <c r="H8168">
        <v>4.5</v>
      </c>
      <c r="I8168" t="s">
        <v>885</v>
      </c>
      <c r="J8168" t="s">
        <v>886</v>
      </c>
    </row>
    <row r="8169" spans="1:10" x14ac:dyDescent="0.3">
      <c r="A8169" t="s">
        <v>17172</v>
      </c>
      <c r="B8169" t="s">
        <v>11</v>
      </c>
      <c r="C8169" t="s">
        <v>12</v>
      </c>
      <c r="D8169" t="s">
        <v>17173</v>
      </c>
      <c r="E8169" t="s">
        <v>17174</v>
      </c>
      <c r="F8169" t="s">
        <v>15</v>
      </c>
      <c r="G8169" t="s">
        <v>30</v>
      </c>
      <c r="H8169">
        <v>4.8</v>
      </c>
      <c r="I8169" t="s">
        <v>5077</v>
      </c>
      <c r="J8169" t="s">
        <v>2351</v>
      </c>
    </row>
    <row r="8170" spans="1:10" x14ac:dyDescent="0.3">
      <c r="A8170" t="s">
        <v>1730</v>
      </c>
      <c r="B8170" t="s">
        <v>19</v>
      </c>
      <c r="C8170" t="s">
        <v>3039</v>
      </c>
      <c r="D8170" s="1">
        <v>12995</v>
      </c>
      <c r="E8170" t="s">
        <v>3040</v>
      </c>
      <c r="F8170" t="s">
        <v>22</v>
      </c>
      <c r="G8170" t="s">
        <v>15</v>
      </c>
      <c r="H8170">
        <v>3.5</v>
      </c>
      <c r="I8170" t="s">
        <v>70</v>
      </c>
      <c r="J8170" t="s">
        <v>71</v>
      </c>
    </row>
    <row r="8171" spans="1:10" x14ac:dyDescent="0.3">
      <c r="A8171" t="s">
        <v>6399</v>
      </c>
      <c r="B8171" t="s">
        <v>19</v>
      </c>
      <c r="C8171" t="s">
        <v>6400</v>
      </c>
      <c r="D8171" s="1">
        <v>8300</v>
      </c>
      <c r="E8171" t="s">
        <v>6401</v>
      </c>
      <c r="F8171" t="s">
        <v>82</v>
      </c>
      <c r="G8171" t="s">
        <v>15</v>
      </c>
      <c r="J8171" t="s">
        <v>973</v>
      </c>
    </row>
    <row r="8172" spans="1:10" x14ac:dyDescent="0.3">
      <c r="A8172" t="s">
        <v>3679</v>
      </c>
      <c r="B8172" t="s">
        <v>11</v>
      </c>
      <c r="C8172" t="s">
        <v>974</v>
      </c>
      <c r="D8172" t="s">
        <v>3734</v>
      </c>
      <c r="E8172" t="s">
        <v>10516</v>
      </c>
      <c r="F8172" t="s">
        <v>15</v>
      </c>
      <c r="G8172" t="s">
        <v>15</v>
      </c>
      <c r="H8172">
        <v>4.8</v>
      </c>
      <c r="I8172" t="s">
        <v>1386</v>
      </c>
      <c r="J8172" t="s">
        <v>1387</v>
      </c>
    </row>
    <row r="8173" spans="1:10" x14ac:dyDescent="0.3">
      <c r="A8173" t="s">
        <v>9292</v>
      </c>
      <c r="B8173" t="s">
        <v>11</v>
      </c>
      <c r="C8173" t="s">
        <v>7268</v>
      </c>
      <c r="D8173" t="s">
        <v>17175</v>
      </c>
      <c r="E8173" t="s">
        <v>17176</v>
      </c>
      <c r="F8173" t="s">
        <v>15</v>
      </c>
      <c r="G8173" t="s">
        <v>5784</v>
      </c>
      <c r="H8173">
        <v>4.2</v>
      </c>
      <c r="I8173" t="s">
        <v>5091</v>
      </c>
      <c r="J8173" t="s">
        <v>5092</v>
      </c>
    </row>
    <row r="8174" spans="1:10" x14ac:dyDescent="0.3">
      <c r="A8174" t="s">
        <v>17177</v>
      </c>
      <c r="B8174" t="s">
        <v>484</v>
      </c>
      <c r="C8174" t="s">
        <v>12738</v>
      </c>
      <c r="D8174" t="s">
        <v>17178</v>
      </c>
      <c r="E8174" t="s">
        <v>17179</v>
      </c>
      <c r="F8174" t="s">
        <v>22</v>
      </c>
      <c r="G8174" t="s">
        <v>30</v>
      </c>
      <c r="H8174">
        <v>4.4000000000000004</v>
      </c>
      <c r="I8174" t="s">
        <v>4674</v>
      </c>
      <c r="J8174" t="s">
        <v>4675</v>
      </c>
    </row>
    <row r="8175" spans="1:10" x14ac:dyDescent="0.3">
      <c r="A8175" t="s">
        <v>4113</v>
      </c>
      <c r="B8175" t="s">
        <v>4540</v>
      </c>
      <c r="C8175" t="s">
        <v>17180</v>
      </c>
      <c r="D8175" t="s">
        <v>17181</v>
      </c>
      <c r="E8175" t="s">
        <v>17182</v>
      </c>
      <c r="F8175" t="s">
        <v>426</v>
      </c>
      <c r="G8175" t="s">
        <v>15</v>
      </c>
      <c r="H8175">
        <v>4.5</v>
      </c>
      <c r="I8175" t="s">
        <v>3930</v>
      </c>
      <c r="J8175" t="s">
        <v>3931</v>
      </c>
    </row>
    <row r="8176" spans="1:10" x14ac:dyDescent="0.3">
      <c r="A8176" t="s">
        <v>1873</v>
      </c>
      <c r="B8176" t="s">
        <v>19</v>
      </c>
      <c r="C8176" t="s">
        <v>1874</v>
      </c>
      <c r="D8176" s="1">
        <v>14995</v>
      </c>
      <c r="E8176" t="s">
        <v>1875</v>
      </c>
      <c r="F8176" t="s">
        <v>82</v>
      </c>
      <c r="G8176" t="s">
        <v>1876</v>
      </c>
      <c r="H8176">
        <v>3.7</v>
      </c>
      <c r="I8176" t="s">
        <v>108</v>
      </c>
      <c r="J8176" t="s">
        <v>600</v>
      </c>
    </row>
    <row r="8177" spans="1:10" x14ac:dyDescent="0.3">
      <c r="A8177" t="s">
        <v>2715</v>
      </c>
      <c r="B8177" t="s">
        <v>19</v>
      </c>
      <c r="C8177" t="s">
        <v>2826</v>
      </c>
      <c r="D8177" s="1">
        <v>30998</v>
      </c>
      <c r="E8177" t="s">
        <v>2827</v>
      </c>
      <c r="F8177" t="s">
        <v>88</v>
      </c>
      <c r="G8177" t="s">
        <v>738</v>
      </c>
      <c r="J8177" t="s">
        <v>2828</v>
      </c>
    </row>
    <row r="8178" spans="1:10" x14ac:dyDescent="0.3">
      <c r="A8178" t="s">
        <v>17183</v>
      </c>
      <c r="B8178" t="s">
        <v>19</v>
      </c>
      <c r="C8178" t="s">
        <v>17184</v>
      </c>
      <c r="D8178" t="s">
        <v>17185</v>
      </c>
      <c r="E8178" t="s">
        <v>17186</v>
      </c>
      <c r="F8178" t="s">
        <v>22</v>
      </c>
      <c r="G8178" t="s">
        <v>30</v>
      </c>
      <c r="H8178">
        <v>4.5</v>
      </c>
      <c r="I8178" t="s">
        <v>3871</v>
      </c>
      <c r="J8178" t="s">
        <v>3872</v>
      </c>
    </row>
    <row r="8179" spans="1:10" x14ac:dyDescent="0.3">
      <c r="A8179" t="s">
        <v>9156</v>
      </c>
      <c r="B8179" t="s">
        <v>19</v>
      </c>
      <c r="C8179" t="s">
        <v>9157</v>
      </c>
      <c r="D8179" t="s">
        <v>9158</v>
      </c>
      <c r="E8179" t="s">
        <v>9159</v>
      </c>
      <c r="F8179" t="s">
        <v>92</v>
      </c>
      <c r="G8179" t="s">
        <v>30</v>
      </c>
      <c r="H8179">
        <v>5</v>
      </c>
      <c r="I8179" t="s">
        <v>6635</v>
      </c>
      <c r="J8179" t="s">
        <v>6636</v>
      </c>
    </row>
    <row r="8180" spans="1:10" x14ac:dyDescent="0.3">
      <c r="A8180" t="s">
        <v>2198</v>
      </c>
      <c r="B8180" t="s">
        <v>19</v>
      </c>
      <c r="C8180" t="s">
        <v>2199</v>
      </c>
      <c r="D8180" s="1">
        <v>23979</v>
      </c>
      <c r="E8180" t="s">
        <v>7623</v>
      </c>
      <c r="F8180" t="s">
        <v>426</v>
      </c>
      <c r="G8180" t="s">
        <v>15</v>
      </c>
      <c r="H8180">
        <v>4.8</v>
      </c>
      <c r="I8180" t="s">
        <v>4744</v>
      </c>
      <c r="J8180" t="s">
        <v>927</v>
      </c>
    </row>
    <row r="8181" spans="1:10" x14ac:dyDescent="0.3">
      <c r="A8181" t="s">
        <v>5811</v>
      </c>
      <c r="B8181" t="s">
        <v>11</v>
      </c>
      <c r="C8181" t="s">
        <v>790</v>
      </c>
      <c r="D8181" t="s">
        <v>6779</v>
      </c>
      <c r="E8181" t="s">
        <v>8082</v>
      </c>
      <c r="F8181" t="s">
        <v>15</v>
      </c>
      <c r="G8181" t="s">
        <v>4099</v>
      </c>
      <c r="H8181">
        <v>4.7</v>
      </c>
      <c r="I8181" t="s">
        <v>3944</v>
      </c>
      <c r="J8181" t="s">
        <v>3945</v>
      </c>
    </row>
    <row r="8182" spans="1:10" x14ac:dyDescent="0.3">
      <c r="A8182" t="s">
        <v>1246</v>
      </c>
      <c r="B8182" t="s">
        <v>19</v>
      </c>
      <c r="C8182" t="s">
        <v>1247</v>
      </c>
      <c r="D8182" t="s">
        <v>1248</v>
      </c>
      <c r="E8182" t="s">
        <v>1249</v>
      </c>
      <c r="F8182" t="s">
        <v>92</v>
      </c>
      <c r="G8182" t="s">
        <v>15</v>
      </c>
      <c r="H8182">
        <v>4.3</v>
      </c>
      <c r="I8182" t="s">
        <v>921</v>
      </c>
      <c r="J8182" t="s">
        <v>922</v>
      </c>
    </row>
    <row r="8183" spans="1:10" x14ac:dyDescent="0.3">
      <c r="A8183" t="s">
        <v>17187</v>
      </c>
      <c r="B8183" t="s">
        <v>19</v>
      </c>
      <c r="C8183" t="s">
        <v>17188</v>
      </c>
      <c r="D8183" s="1">
        <v>28545</v>
      </c>
      <c r="E8183" t="s">
        <v>17189</v>
      </c>
      <c r="F8183" t="s">
        <v>305</v>
      </c>
      <c r="G8183" t="s">
        <v>15</v>
      </c>
      <c r="H8183">
        <v>2.7</v>
      </c>
      <c r="I8183" t="s">
        <v>10158</v>
      </c>
      <c r="J8183" t="s">
        <v>10159</v>
      </c>
    </row>
    <row r="8184" spans="1:10" x14ac:dyDescent="0.3">
      <c r="A8184" t="s">
        <v>850</v>
      </c>
      <c r="B8184" t="s">
        <v>19</v>
      </c>
      <c r="C8184" t="s">
        <v>851</v>
      </c>
      <c r="D8184" s="1">
        <v>26980</v>
      </c>
      <c r="E8184" t="s">
        <v>852</v>
      </c>
      <c r="F8184" t="s">
        <v>69</v>
      </c>
      <c r="G8184" t="s">
        <v>853</v>
      </c>
      <c r="H8184">
        <v>3.5</v>
      </c>
      <c r="I8184" t="s">
        <v>854</v>
      </c>
      <c r="J8184" t="s">
        <v>855</v>
      </c>
    </row>
    <row r="8185" spans="1:10" x14ac:dyDescent="0.3">
      <c r="A8185" t="s">
        <v>14485</v>
      </c>
      <c r="B8185" t="s">
        <v>11</v>
      </c>
      <c r="C8185" t="s">
        <v>448</v>
      </c>
      <c r="D8185" t="s">
        <v>14486</v>
      </c>
      <c r="E8185" t="s">
        <v>14487</v>
      </c>
      <c r="F8185" t="s">
        <v>15</v>
      </c>
      <c r="G8185" t="s">
        <v>1235</v>
      </c>
      <c r="H8185">
        <v>4.8</v>
      </c>
      <c r="I8185" t="s">
        <v>1415</v>
      </c>
      <c r="J8185" t="s">
        <v>1416</v>
      </c>
    </row>
    <row r="8186" spans="1:10" x14ac:dyDescent="0.3">
      <c r="A8186" t="s">
        <v>235</v>
      </c>
      <c r="B8186" t="s">
        <v>19</v>
      </c>
      <c r="C8186" t="s">
        <v>236</v>
      </c>
      <c r="D8186" s="1">
        <v>8888</v>
      </c>
      <c r="E8186" t="s">
        <v>237</v>
      </c>
      <c r="F8186" t="s">
        <v>92</v>
      </c>
      <c r="G8186" t="s">
        <v>15</v>
      </c>
      <c r="H8186">
        <v>1.3</v>
      </c>
      <c r="I8186" t="s">
        <v>238</v>
      </c>
      <c r="J8186" t="s">
        <v>239</v>
      </c>
    </row>
    <row r="8187" spans="1:10" x14ac:dyDescent="0.3">
      <c r="A8187" t="s">
        <v>5681</v>
      </c>
      <c r="B8187" t="s">
        <v>11</v>
      </c>
      <c r="C8187" t="s">
        <v>1736</v>
      </c>
      <c r="D8187" t="s">
        <v>17190</v>
      </c>
      <c r="E8187" t="s">
        <v>17191</v>
      </c>
      <c r="F8187" t="s">
        <v>15</v>
      </c>
      <c r="G8187" t="s">
        <v>3914</v>
      </c>
      <c r="H8187">
        <v>4.8</v>
      </c>
      <c r="I8187" t="s">
        <v>2167</v>
      </c>
      <c r="J8187" t="s">
        <v>2168</v>
      </c>
    </row>
    <row r="8188" spans="1:10" x14ac:dyDescent="0.3">
      <c r="A8188" t="s">
        <v>1592</v>
      </c>
      <c r="B8188" t="s">
        <v>19</v>
      </c>
      <c r="C8188" t="s">
        <v>1593</v>
      </c>
      <c r="D8188" s="1">
        <v>6990</v>
      </c>
      <c r="E8188" t="s">
        <v>1594</v>
      </c>
      <c r="F8188" t="s">
        <v>92</v>
      </c>
      <c r="G8188" t="s">
        <v>30</v>
      </c>
      <c r="J8188" t="s">
        <v>1595</v>
      </c>
    </row>
    <row r="8189" spans="1:10" x14ac:dyDescent="0.3">
      <c r="A8189" t="s">
        <v>7198</v>
      </c>
      <c r="B8189" t="s">
        <v>11</v>
      </c>
      <c r="C8189" t="s">
        <v>790</v>
      </c>
      <c r="D8189" t="s">
        <v>7199</v>
      </c>
      <c r="E8189" t="s">
        <v>16083</v>
      </c>
      <c r="F8189" t="s">
        <v>15</v>
      </c>
      <c r="G8189" t="s">
        <v>30</v>
      </c>
      <c r="H8189">
        <v>4.4000000000000004</v>
      </c>
      <c r="I8189" t="s">
        <v>7201</v>
      </c>
      <c r="J8189" t="s">
        <v>7202</v>
      </c>
    </row>
    <row r="8190" spans="1:10" x14ac:dyDescent="0.3">
      <c r="A8190" t="s">
        <v>1579</v>
      </c>
      <c r="B8190" t="s">
        <v>19</v>
      </c>
      <c r="C8190" t="s">
        <v>1580</v>
      </c>
      <c r="D8190" s="1">
        <v>37988</v>
      </c>
      <c r="E8190" t="s">
        <v>1581</v>
      </c>
      <c r="F8190" t="s">
        <v>92</v>
      </c>
      <c r="G8190" t="s">
        <v>330</v>
      </c>
      <c r="H8190">
        <v>4.9000000000000004</v>
      </c>
      <c r="I8190" t="s">
        <v>4806</v>
      </c>
      <c r="J8190" t="s">
        <v>142</v>
      </c>
    </row>
    <row r="8191" spans="1:10" x14ac:dyDescent="0.3">
      <c r="A8191" t="s">
        <v>12162</v>
      </c>
      <c r="B8191" t="s">
        <v>1130</v>
      </c>
      <c r="C8191" t="s">
        <v>12163</v>
      </c>
      <c r="D8191" t="s">
        <v>12164</v>
      </c>
      <c r="E8191" t="s">
        <v>12165</v>
      </c>
      <c r="F8191" t="s">
        <v>92</v>
      </c>
      <c r="G8191" t="s">
        <v>488</v>
      </c>
      <c r="H8191">
        <v>4.8</v>
      </c>
      <c r="I8191" t="s">
        <v>1133</v>
      </c>
      <c r="J8191" t="s">
        <v>1134</v>
      </c>
    </row>
    <row r="8192" spans="1:10" x14ac:dyDescent="0.3">
      <c r="A8192" t="s">
        <v>918</v>
      </c>
      <c r="B8192" t="s">
        <v>11</v>
      </c>
      <c r="C8192" t="s">
        <v>562</v>
      </c>
      <c r="D8192" t="s">
        <v>4982</v>
      </c>
      <c r="E8192" t="s">
        <v>4983</v>
      </c>
      <c r="F8192" t="s">
        <v>15</v>
      </c>
      <c r="G8192" t="s">
        <v>30</v>
      </c>
      <c r="H8192">
        <v>4.9000000000000004</v>
      </c>
      <c r="I8192" t="s">
        <v>3773</v>
      </c>
      <c r="J8192" t="s">
        <v>2929</v>
      </c>
    </row>
    <row r="8193" spans="1:10" x14ac:dyDescent="0.3">
      <c r="A8193" t="s">
        <v>17192</v>
      </c>
      <c r="B8193" t="s">
        <v>11</v>
      </c>
      <c r="C8193" t="s">
        <v>448</v>
      </c>
      <c r="D8193" s="1">
        <v>55615</v>
      </c>
      <c r="E8193" t="s">
        <v>17193</v>
      </c>
      <c r="F8193" t="s">
        <v>15</v>
      </c>
      <c r="G8193" t="s">
        <v>15</v>
      </c>
      <c r="H8193">
        <v>4.8</v>
      </c>
      <c r="I8193" t="s">
        <v>3724</v>
      </c>
      <c r="J8193" t="s">
        <v>3725</v>
      </c>
    </row>
    <row r="8194" spans="1:10" x14ac:dyDescent="0.3">
      <c r="A8194" t="s">
        <v>17194</v>
      </c>
      <c r="B8194" t="s">
        <v>11</v>
      </c>
      <c r="C8194" t="s">
        <v>573</v>
      </c>
      <c r="D8194" s="1">
        <v>43862</v>
      </c>
      <c r="E8194" t="s">
        <v>17195</v>
      </c>
      <c r="F8194" t="s">
        <v>15</v>
      </c>
      <c r="G8194" t="s">
        <v>15</v>
      </c>
      <c r="H8194">
        <v>4.9000000000000004</v>
      </c>
      <c r="I8194" t="s">
        <v>1253</v>
      </c>
      <c r="J8194" t="s">
        <v>1254</v>
      </c>
    </row>
    <row r="8195" spans="1:10" x14ac:dyDescent="0.3">
      <c r="A8195" t="s">
        <v>3732</v>
      </c>
      <c r="B8195" t="s">
        <v>11</v>
      </c>
      <c r="C8195" t="s">
        <v>2402</v>
      </c>
      <c r="D8195" t="s">
        <v>17196</v>
      </c>
      <c r="E8195" t="s">
        <v>17197</v>
      </c>
      <c r="F8195" t="s">
        <v>15</v>
      </c>
      <c r="G8195" t="s">
        <v>30</v>
      </c>
      <c r="H8195">
        <v>4.8</v>
      </c>
      <c r="I8195" t="s">
        <v>3724</v>
      </c>
      <c r="J8195" t="s">
        <v>3725</v>
      </c>
    </row>
    <row r="8196" spans="1:10" x14ac:dyDescent="0.3">
      <c r="A8196" t="s">
        <v>5945</v>
      </c>
      <c r="B8196" t="s">
        <v>19</v>
      </c>
      <c r="C8196" t="s">
        <v>5946</v>
      </c>
      <c r="D8196" t="s">
        <v>5947</v>
      </c>
      <c r="E8196" t="s">
        <v>5948</v>
      </c>
      <c r="F8196" t="s">
        <v>69</v>
      </c>
      <c r="G8196" t="s">
        <v>5949</v>
      </c>
      <c r="H8196">
        <v>4.8</v>
      </c>
      <c r="I8196" t="s">
        <v>891</v>
      </c>
      <c r="J8196" t="s">
        <v>892</v>
      </c>
    </row>
    <row r="8197" spans="1:10" x14ac:dyDescent="0.3">
      <c r="A8197" t="s">
        <v>5182</v>
      </c>
      <c r="B8197" t="s">
        <v>11</v>
      </c>
      <c r="C8197" t="s">
        <v>1736</v>
      </c>
      <c r="D8197" s="1">
        <v>41000</v>
      </c>
      <c r="E8197" t="s">
        <v>6568</v>
      </c>
      <c r="F8197" t="s">
        <v>15</v>
      </c>
      <c r="G8197" t="s">
        <v>15</v>
      </c>
      <c r="H8197">
        <v>4.3</v>
      </c>
      <c r="I8197" t="s">
        <v>4036</v>
      </c>
      <c r="J8197" t="s">
        <v>4037</v>
      </c>
    </row>
    <row r="8198" spans="1:10" x14ac:dyDescent="0.3">
      <c r="A8198" t="s">
        <v>12262</v>
      </c>
      <c r="B8198" t="s">
        <v>19</v>
      </c>
      <c r="C8198" t="s">
        <v>12263</v>
      </c>
      <c r="D8198" s="1">
        <v>36995</v>
      </c>
      <c r="E8198" t="s">
        <v>12264</v>
      </c>
      <c r="F8198" t="s">
        <v>15</v>
      </c>
      <c r="G8198" t="s">
        <v>15</v>
      </c>
      <c r="H8198">
        <v>4.7</v>
      </c>
      <c r="I8198" t="s">
        <v>5037</v>
      </c>
      <c r="J8198" t="s">
        <v>2629</v>
      </c>
    </row>
    <row r="8199" spans="1:10" x14ac:dyDescent="0.3">
      <c r="A8199" t="s">
        <v>8207</v>
      </c>
      <c r="B8199" t="s">
        <v>19</v>
      </c>
      <c r="C8199" t="s">
        <v>17198</v>
      </c>
      <c r="D8199" s="1">
        <v>50999</v>
      </c>
      <c r="E8199" t="s">
        <v>17199</v>
      </c>
      <c r="F8199" t="s">
        <v>426</v>
      </c>
      <c r="G8199" t="s">
        <v>15</v>
      </c>
      <c r="H8199">
        <v>4.7</v>
      </c>
      <c r="I8199" t="s">
        <v>2343</v>
      </c>
      <c r="J8199" t="s">
        <v>2344</v>
      </c>
    </row>
    <row r="8200" spans="1:10" x14ac:dyDescent="0.3">
      <c r="A8200" t="s">
        <v>5757</v>
      </c>
      <c r="B8200" t="s">
        <v>11</v>
      </c>
      <c r="C8200" t="s">
        <v>1736</v>
      </c>
      <c r="D8200" s="1">
        <v>30794</v>
      </c>
      <c r="E8200" t="s">
        <v>12610</v>
      </c>
      <c r="F8200" t="s">
        <v>15</v>
      </c>
      <c r="G8200" t="s">
        <v>30</v>
      </c>
      <c r="H8200">
        <v>4.5</v>
      </c>
      <c r="I8200" t="s">
        <v>2983</v>
      </c>
      <c r="J8200" t="s">
        <v>2984</v>
      </c>
    </row>
    <row r="8201" spans="1:10" x14ac:dyDescent="0.3">
      <c r="A8201" t="s">
        <v>17200</v>
      </c>
      <c r="B8201" t="s">
        <v>19</v>
      </c>
      <c r="C8201" t="s">
        <v>17201</v>
      </c>
      <c r="D8201" s="1">
        <v>1997</v>
      </c>
      <c r="E8201" t="s">
        <v>17202</v>
      </c>
      <c r="F8201" t="s">
        <v>82</v>
      </c>
      <c r="G8201" t="s">
        <v>15</v>
      </c>
      <c r="J8201" t="s">
        <v>1727</v>
      </c>
    </row>
    <row r="8202" spans="1:10" x14ac:dyDescent="0.3">
      <c r="A8202" t="s">
        <v>3763</v>
      </c>
      <c r="B8202" t="s">
        <v>19</v>
      </c>
      <c r="C8202" t="s">
        <v>17203</v>
      </c>
      <c r="D8202" s="1">
        <v>22499</v>
      </c>
      <c r="E8202" t="s">
        <v>17204</v>
      </c>
      <c r="F8202" t="s">
        <v>62</v>
      </c>
      <c r="G8202" t="s">
        <v>1385</v>
      </c>
      <c r="J8202" t="s">
        <v>247</v>
      </c>
    </row>
    <row r="8203" spans="1:10" x14ac:dyDescent="0.3">
      <c r="A8203" t="s">
        <v>1437</v>
      </c>
      <c r="B8203" t="s">
        <v>19</v>
      </c>
      <c r="C8203" t="s">
        <v>2278</v>
      </c>
      <c r="D8203" s="1">
        <v>9995</v>
      </c>
      <c r="E8203" t="s">
        <v>2279</v>
      </c>
      <c r="F8203" t="s">
        <v>82</v>
      </c>
      <c r="G8203" t="s">
        <v>30</v>
      </c>
      <c r="J8203" t="s">
        <v>2280</v>
      </c>
    </row>
    <row r="8204" spans="1:10" x14ac:dyDescent="0.3">
      <c r="A8204" t="s">
        <v>9290</v>
      </c>
      <c r="B8204" t="s">
        <v>11</v>
      </c>
      <c r="C8204" t="s">
        <v>552</v>
      </c>
      <c r="D8204" s="1">
        <v>72595</v>
      </c>
      <c r="E8204" t="s">
        <v>9291</v>
      </c>
      <c r="F8204" t="s">
        <v>15</v>
      </c>
      <c r="G8204" t="s">
        <v>30</v>
      </c>
      <c r="H8204">
        <v>4.0999999999999996</v>
      </c>
      <c r="I8204" t="s">
        <v>792</v>
      </c>
      <c r="J8204" t="s">
        <v>793</v>
      </c>
    </row>
    <row r="8205" spans="1:10" x14ac:dyDescent="0.3">
      <c r="A8205" t="s">
        <v>3432</v>
      </c>
      <c r="B8205" t="s">
        <v>19</v>
      </c>
      <c r="C8205" t="s">
        <v>3433</v>
      </c>
      <c r="D8205" s="1">
        <v>10490</v>
      </c>
      <c r="E8205" t="s">
        <v>3434</v>
      </c>
      <c r="F8205" t="s">
        <v>82</v>
      </c>
      <c r="G8205" t="s">
        <v>30</v>
      </c>
      <c r="H8205">
        <v>3.1</v>
      </c>
      <c r="I8205" t="s">
        <v>57</v>
      </c>
      <c r="J8205" t="s">
        <v>1303</v>
      </c>
    </row>
    <row r="8206" spans="1:10" x14ac:dyDescent="0.3">
      <c r="A8206" t="s">
        <v>4298</v>
      </c>
      <c r="B8206" t="s">
        <v>11</v>
      </c>
      <c r="C8206" t="s">
        <v>1489</v>
      </c>
      <c r="D8206" s="1">
        <v>42705</v>
      </c>
      <c r="E8206" t="s">
        <v>14009</v>
      </c>
      <c r="F8206" t="s">
        <v>15</v>
      </c>
      <c r="G8206" t="s">
        <v>3666</v>
      </c>
      <c r="H8206">
        <v>4.9000000000000004</v>
      </c>
      <c r="I8206" t="s">
        <v>3057</v>
      </c>
      <c r="J8206" t="s">
        <v>3058</v>
      </c>
    </row>
    <row r="8207" spans="1:10" x14ac:dyDescent="0.3">
      <c r="A8207" t="s">
        <v>2574</v>
      </c>
      <c r="B8207" t="s">
        <v>19</v>
      </c>
      <c r="C8207" t="s">
        <v>2575</v>
      </c>
      <c r="D8207" s="1">
        <v>6990</v>
      </c>
      <c r="E8207" t="s">
        <v>2576</v>
      </c>
      <c r="F8207" t="s">
        <v>82</v>
      </c>
      <c r="G8207" t="s">
        <v>15</v>
      </c>
      <c r="H8207">
        <v>3.7</v>
      </c>
      <c r="I8207" t="s">
        <v>261</v>
      </c>
      <c r="J8207" t="s">
        <v>262</v>
      </c>
    </row>
    <row r="8208" spans="1:10" x14ac:dyDescent="0.3">
      <c r="A8208" t="s">
        <v>5296</v>
      </c>
      <c r="B8208" t="s">
        <v>11</v>
      </c>
      <c r="C8208" t="s">
        <v>2402</v>
      </c>
      <c r="D8208" s="1">
        <v>41125</v>
      </c>
      <c r="E8208" t="s">
        <v>17205</v>
      </c>
      <c r="F8208" t="s">
        <v>15</v>
      </c>
      <c r="G8208" t="s">
        <v>30</v>
      </c>
      <c r="H8208">
        <v>4.7</v>
      </c>
      <c r="I8208" t="s">
        <v>4584</v>
      </c>
      <c r="J8208" t="s">
        <v>4585</v>
      </c>
    </row>
    <row r="8209" spans="1:10" x14ac:dyDescent="0.3">
      <c r="A8209" t="s">
        <v>1071</v>
      </c>
      <c r="B8209" t="s">
        <v>11</v>
      </c>
      <c r="C8209" t="s">
        <v>790</v>
      </c>
      <c r="D8209" t="s">
        <v>7731</v>
      </c>
      <c r="E8209" t="s">
        <v>17206</v>
      </c>
      <c r="F8209" t="s">
        <v>15</v>
      </c>
      <c r="G8209" t="s">
        <v>15</v>
      </c>
      <c r="H8209">
        <v>4.5</v>
      </c>
      <c r="I8209" t="s">
        <v>495</v>
      </c>
      <c r="J8209" t="s">
        <v>496</v>
      </c>
    </row>
    <row r="8210" spans="1:10" x14ac:dyDescent="0.3">
      <c r="A8210" t="s">
        <v>5182</v>
      </c>
      <c r="B8210" t="s">
        <v>11</v>
      </c>
      <c r="C8210" t="s">
        <v>573</v>
      </c>
      <c r="D8210" t="s">
        <v>17207</v>
      </c>
      <c r="E8210" t="s">
        <v>17208</v>
      </c>
      <c r="F8210" t="s">
        <v>15</v>
      </c>
      <c r="G8210" t="s">
        <v>15</v>
      </c>
      <c r="H8210">
        <v>4.7</v>
      </c>
      <c r="I8210" t="s">
        <v>3584</v>
      </c>
      <c r="J8210" t="s">
        <v>3585</v>
      </c>
    </row>
    <row r="8211" spans="1:10" x14ac:dyDescent="0.3">
      <c r="A8211" t="s">
        <v>5197</v>
      </c>
      <c r="B8211" t="s">
        <v>11</v>
      </c>
      <c r="C8211" t="s">
        <v>11416</v>
      </c>
      <c r="D8211" t="s">
        <v>11417</v>
      </c>
      <c r="E8211" t="s">
        <v>11418</v>
      </c>
      <c r="F8211" t="s">
        <v>15</v>
      </c>
      <c r="G8211" t="s">
        <v>30</v>
      </c>
      <c r="H8211">
        <v>4.8</v>
      </c>
      <c r="I8211" t="s">
        <v>5027</v>
      </c>
      <c r="J8211" t="s">
        <v>5028</v>
      </c>
    </row>
    <row r="8212" spans="1:10" x14ac:dyDescent="0.3">
      <c r="A8212" t="s">
        <v>4090</v>
      </c>
      <c r="B8212" t="s">
        <v>11</v>
      </c>
      <c r="C8212" t="s">
        <v>12</v>
      </c>
      <c r="D8212" s="1">
        <v>63590</v>
      </c>
      <c r="E8212" t="s">
        <v>5559</v>
      </c>
      <c r="F8212" t="s">
        <v>15</v>
      </c>
      <c r="G8212" t="s">
        <v>15</v>
      </c>
      <c r="H8212">
        <v>4.9000000000000004</v>
      </c>
      <c r="I8212" t="s">
        <v>4205</v>
      </c>
      <c r="J8212" t="s">
        <v>821</v>
      </c>
    </row>
    <row r="8213" spans="1:10" x14ac:dyDescent="0.3">
      <c r="A8213" t="s">
        <v>1411</v>
      </c>
      <c r="B8213" t="s">
        <v>11</v>
      </c>
      <c r="C8213" t="s">
        <v>790</v>
      </c>
      <c r="D8213" t="s">
        <v>9006</v>
      </c>
      <c r="E8213" t="s">
        <v>9007</v>
      </c>
      <c r="F8213" t="s">
        <v>15</v>
      </c>
      <c r="G8213" t="s">
        <v>1414</v>
      </c>
      <c r="H8213">
        <v>4.2</v>
      </c>
      <c r="I8213" t="s">
        <v>1066</v>
      </c>
      <c r="J8213" t="s">
        <v>1067</v>
      </c>
    </row>
    <row r="8214" spans="1:10" x14ac:dyDescent="0.3">
      <c r="A8214" t="s">
        <v>10335</v>
      </c>
      <c r="B8214" t="s">
        <v>19</v>
      </c>
      <c r="C8214" t="s">
        <v>10336</v>
      </c>
      <c r="D8214" s="1">
        <v>21995</v>
      </c>
      <c r="E8214" t="s">
        <v>10337</v>
      </c>
      <c r="F8214" t="s">
        <v>15</v>
      </c>
      <c r="G8214" t="s">
        <v>10338</v>
      </c>
      <c r="J8214" t="s">
        <v>6510</v>
      </c>
    </row>
    <row r="8215" spans="1:10" x14ac:dyDescent="0.3">
      <c r="A8215" t="s">
        <v>5383</v>
      </c>
      <c r="B8215" t="s">
        <v>19</v>
      </c>
      <c r="C8215" t="s">
        <v>5384</v>
      </c>
      <c r="D8215" t="s">
        <v>5385</v>
      </c>
      <c r="E8215" t="s">
        <v>5386</v>
      </c>
      <c r="F8215" t="s">
        <v>69</v>
      </c>
      <c r="G8215" t="s">
        <v>15</v>
      </c>
      <c r="J8215" t="s">
        <v>758</v>
      </c>
    </row>
    <row r="8216" spans="1:10" x14ac:dyDescent="0.3">
      <c r="A8216" t="s">
        <v>16179</v>
      </c>
      <c r="B8216" t="s">
        <v>19</v>
      </c>
      <c r="C8216" t="s">
        <v>16180</v>
      </c>
      <c r="D8216" s="1">
        <v>44998</v>
      </c>
      <c r="E8216" t="s">
        <v>16181</v>
      </c>
      <c r="F8216" t="s">
        <v>15</v>
      </c>
      <c r="G8216" t="s">
        <v>15</v>
      </c>
      <c r="H8216">
        <v>3.8</v>
      </c>
      <c r="I8216" t="s">
        <v>2953</v>
      </c>
      <c r="J8216" t="s">
        <v>2954</v>
      </c>
    </row>
    <row r="8217" spans="1:10" x14ac:dyDescent="0.3">
      <c r="A8217" t="s">
        <v>17209</v>
      </c>
      <c r="B8217" t="s">
        <v>19</v>
      </c>
      <c r="C8217" t="s">
        <v>17210</v>
      </c>
      <c r="D8217" t="s">
        <v>17211</v>
      </c>
      <c r="E8217" t="s">
        <v>17212</v>
      </c>
      <c r="F8217" t="s">
        <v>3065</v>
      </c>
      <c r="G8217" t="s">
        <v>17213</v>
      </c>
      <c r="H8217">
        <v>4.8</v>
      </c>
      <c r="I8217" t="s">
        <v>292</v>
      </c>
      <c r="J8217" t="s">
        <v>293</v>
      </c>
    </row>
    <row r="8218" spans="1:10" x14ac:dyDescent="0.3">
      <c r="A8218" t="s">
        <v>3695</v>
      </c>
      <c r="B8218" t="s">
        <v>19</v>
      </c>
      <c r="C8218" t="s">
        <v>3696</v>
      </c>
      <c r="D8218" t="s">
        <v>3697</v>
      </c>
      <c r="E8218" t="s">
        <v>3698</v>
      </c>
      <c r="F8218" t="s">
        <v>22</v>
      </c>
      <c r="G8218" t="s">
        <v>15</v>
      </c>
      <c r="H8218">
        <v>4.5999999999999996</v>
      </c>
      <c r="I8218" t="s">
        <v>707</v>
      </c>
      <c r="J8218" t="s">
        <v>708</v>
      </c>
    </row>
    <row r="8219" spans="1:10" x14ac:dyDescent="0.3">
      <c r="A8219" t="s">
        <v>17214</v>
      </c>
      <c r="B8219" t="s">
        <v>19</v>
      </c>
      <c r="C8219" t="s">
        <v>17215</v>
      </c>
      <c r="D8219" s="1">
        <v>429900</v>
      </c>
      <c r="E8219" t="s">
        <v>17216</v>
      </c>
      <c r="F8219" t="s">
        <v>92</v>
      </c>
      <c r="G8219" t="s">
        <v>17217</v>
      </c>
      <c r="J8219" t="s">
        <v>2069</v>
      </c>
    </row>
    <row r="8220" spans="1:10" x14ac:dyDescent="0.3">
      <c r="A8220" t="s">
        <v>5068</v>
      </c>
      <c r="B8220" t="s">
        <v>11</v>
      </c>
      <c r="C8220" t="s">
        <v>790</v>
      </c>
      <c r="D8220" t="s">
        <v>12904</v>
      </c>
      <c r="E8220" t="s">
        <v>12905</v>
      </c>
      <c r="F8220" t="s">
        <v>15</v>
      </c>
      <c r="G8220" t="s">
        <v>140</v>
      </c>
      <c r="H8220">
        <v>2.9</v>
      </c>
      <c r="I8220" t="s">
        <v>1448</v>
      </c>
      <c r="J8220" t="s">
        <v>1449</v>
      </c>
    </row>
    <row r="8221" spans="1:10" x14ac:dyDescent="0.3">
      <c r="A8221" t="s">
        <v>1751</v>
      </c>
      <c r="B8221" t="s">
        <v>11</v>
      </c>
      <c r="C8221" t="s">
        <v>12</v>
      </c>
      <c r="D8221" t="s">
        <v>1752</v>
      </c>
      <c r="E8221" t="s">
        <v>1753</v>
      </c>
      <c r="F8221" t="s">
        <v>15</v>
      </c>
      <c r="G8221" t="s">
        <v>30</v>
      </c>
      <c r="H8221">
        <v>4.7</v>
      </c>
      <c r="I8221" t="s">
        <v>16</v>
      </c>
      <c r="J8221" t="s">
        <v>17</v>
      </c>
    </row>
    <row r="8222" spans="1:10" x14ac:dyDescent="0.3">
      <c r="A8222" t="s">
        <v>12628</v>
      </c>
      <c r="B8222" t="s">
        <v>19</v>
      </c>
      <c r="C8222" t="s">
        <v>17218</v>
      </c>
      <c r="D8222" s="1">
        <v>15888</v>
      </c>
      <c r="E8222" t="s">
        <v>17219</v>
      </c>
      <c r="F8222" t="s">
        <v>69</v>
      </c>
      <c r="G8222" t="s">
        <v>12631</v>
      </c>
      <c r="H8222">
        <v>1.3</v>
      </c>
      <c r="I8222" t="s">
        <v>238</v>
      </c>
      <c r="J8222" t="s">
        <v>239</v>
      </c>
    </row>
    <row r="8223" spans="1:10" x14ac:dyDescent="0.3">
      <c r="A8223" t="s">
        <v>14860</v>
      </c>
      <c r="B8223" t="s">
        <v>19</v>
      </c>
      <c r="C8223" t="s">
        <v>14861</v>
      </c>
      <c r="D8223" s="1">
        <v>37546</v>
      </c>
      <c r="E8223" t="s">
        <v>14862</v>
      </c>
      <c r="F8223" t="s">
        <v>291</v>
      </c>
      <c r="G8223" t="s">
        <v>15</v>
      </c>
      <c r="H8223">
        <v>4.4000000000000004</v>
      </c>
      <c r="I8223" t="s">
        <v>45</v>
      </c>
      <c r="J8223" t="s">
        <v>46</v>
      </c>
    </row>
    <row r="8224" spans="1:10" x14ac:dyDescent="0.3">
      <c r="A8224" t="s">
        <v>2225</v>
      </c>
      <c r="B8224" t="s">
        <v>19</v>
      </c>
      <c r="C8224" t="s">
        <v>2226</v>
      </c>
      <c r="D8224" s="1">
        <v>14900</v>
      </c>
      <c r="E8224" t="s">
        <v>2227</v>
      </c>
      <c r="F8224" t="s">
        <v>729</v>
      </c>
      <c r="G8224" t="s">
        <v>15</v>
      </c>
      <c r="J8224" t="s">
        <v>605</v>
      </c>
    </row>
    <row r="8225" spans="1:10" x14ac:dyDescent="0.3">
      <c r="A8225" t="s">
        <v>17220</v>
      </c>
      <c r="B8225" t="s">
        <v>11</v>
      </c>
      <c r="C8225" t="s">
        <v>568</v>
      </c>
      <c r="D8225" s="1">
        <v>98045</v>
      </c>
      <c r="E8225" t="s">
        <v>17221</v>
      </c>
      <c r="F8225" t="s">
        <v>15</v>
      </c>
      <c r="G8225" t="s">
        <v>15</v>
      </c>
      <c r="H8225">
        <v>4.0999999999999996</v>
      </c>
      <c r="I8225" t="s">
        <v>792</v>
      </c>
      <c r="J8225" t="s">
        <v>793</v>
      </c>
    </row>
    <row r="8226" spans="1:10" x14ac:dyDescent="0.3">
      <c r="A8226" t="s">
        <v>10278</v>
      </c>
      <c r="B8226" t="s">
        <v>19</v>
      </c>
      <c r="C8226" t="s">
        <v>11896</v>
      </c>
      <c r="D8226" s="1">
        <v>24969</v>
      </c>
      <c r="E8226" t="s">
        <v>11897</v>
      </c>
      <c r="F8226" t="s">
        <v>624</v>
      </c>
      <c r="G8226" t="s">
        <v>15</v>
      </c>
      <c r="H8226">
        <v>4.5</v>
      </c>
      <c r="I8226" t="s">
        <v>2421</v>
      </c>
      <c r="J8226" t="s">
        <v>2422</v>
      </c>
    </row>
    <row r="8227" spans="1:10" x14ac:dyDescent="0.3">
      <c r="A8227" t="s">
        <v>14368</v>
      </c>
      <c r="B8227" t="s">
        <v>19</v>
      </c>
      <c r="C8227" t="s">
        <v>14369</v>
      </c>
      <c r="D8227" s="1">
        <v>13995</v>
      </c>
      <c r="E8227" t="s">
        <v>14370</v>
      </c>
      <c r="F8227" t="s">
        <v>69</v>
      </c>
      <c r="G8227" t="s">
        <v>15</v>
      </c>
      <c r="J8227" t="s">
        <v>9003</v>
      </c>
    </row>
    <row r="8228" spans="1:10" x14ac:dyDescent="0.3">
      <c r="A8228" t="s">
        <v>17222</v>
      </c>
      <c r="B8228" t="s">
        <v>11</v>
      </c>
      <c r="C8228" t="s">
        <v>790</v>
      </c>
      <c r="D8228" s="1">
        <v>51455</v>
      </c>
      <c r="E8228" t="s">
        <v>17223</v>
      </c>
      <c r="F8228" t="s">
        <v>15</v>
      </c>
      <c r="G8228" t="s">
        <v>1235</v>
      </c>
      <c r="H8228">
        <v>4.2</v>
      </c>
      <c r="I8228" t="s">
        <v>1066</v>
      </c>
      <c r="J8228" t="s">
        <v>1067</v>
      </c>
    </row>
    <row r="8229" spans="1:10" x14ac:dyDescent="0.3">
      <c r="A8229" t="s">
        <v>4293</v>
      </c>
      <c r="B8229" t="s">
        <v>11</v>
      </c>
      <c r="C8229" t="s">
        <v>13615</v>
      </c>
      <c r="D8229" s="1">
        <v>41345</v>
      </c>
      <c r="E8229" t="s">
        <v>13616</v>
      </c>
      <c r="F8229" t="s">
        <v>15</v>
      </c>
      <c r="G8229" t="s">
        <v>15</v>
      </c>
      <c r="H8229">
        <v>4.4000000000000004</v>
      </c>
      <c r="I8229" t="s">
        <v>3971</v>
      </c>
      <c r="J8229" t="s">
        <v>731</v>
      </c>
    </row>
    <row r="8230" spans="1:10" x14ac:dyDescent="0.3">
      <c r="A8230" t="s">
        <v>1721</v>
      </c>
      <c r="B8230" t="s">
        <v>19</v>
      </c>
      <c r="C8230" t="s">
        <v>17224</v>
      </c>
      <c r="D8230" s="1">
        <v>6500</v>
      </c>
      <c r="E8230" t="s">
        <v>17225</v>
      </c>
      <c r="F8230" t="s">
        <v>82</v>
      </c>
      <c r="G8230" t="s">
        <v>15</v>
      </c>
      <c r="J8230" t="s">
        <v>5417</v>
      </c>
    </row>
    <row r="8231" spans="1:10" x14ac:dyDescent="0.3">
      <c r="A8231" t="s">
        <v>2026</v>
      </c>
      <c r="B8231" t="s">
        <v>1774</v>
      </c>
      <c r="C8231" t="s">
        <v>7154</v>
      </c>
      <c r="D8231" s="1">
        <v>19999</v>
      </c>
      <c r="E8231" t="s">
        <v>7155</v>
      </c>
      <c r="F8231" t="s">
        <v>92</v>
      </c>
      <c r="G8231" t="s">
        <v>15</v>
      </c>
      <c r="H8231">
        <v>4.7</v>
      </c>
      <c r="I8231" t="s">
        <v>4739</v>
      </c>
      <c r="J8231" t="s">
        <v>4740</v>
      </c>
    </row>
    <row r="8232" spans="1:10" x14ac:dyDescent="0.3">
      <c r="A8232" t="s">
        <v>12677</v>
      </c>
      <c r="B8232" t="s">
        <v>19</v>
      </c>
      <c r="C8232" t="s">
        <v>12678</v>
      </c>
      <c r="D8232" t="s">
        <v>12679</v>
      </c>
      <c r="E8232" t="s">
        <v>12680</v>
      </c>
      <c r="F8232" t="s">
        <v>69</v>
      </c>
      <c r="G8232" t="s">
        <v>15</v>
      </c>
      <c r="H8232">
        <v>4.5999999999999996</v>
      </c>
      <c r="I8232" t="s">
        <v>3484</v>
      </c>
      <c r="J8232" t="s">
        <v>3485</v>
      </c>
    </row>
    <row r="8233" spans="1:10" x14ac:dyDescent="0.3">
      <c r="A8233" t="s">
        <v>4520</v>
      </c>
      <c r="B8233" t="s">
        <v>11</v>
      </c>
      <c r="C8233" t="s">
        <v>12</v>
      </c>
      <c r="D8233" t="s">
        <v>6141</v>
      </c>
      <c r="E8233" t="s">
        <v>17226</v>
      </c>
      <c r="F8233" t="s">
        <v>15</v>
      </c>
      <c r="G8233" t="s">
        <v>15</v>
      </c>
      <c r="H8233">
        <v>4.7</v>
      </c>
      <c r="I8233" t="s">
        <v>2839</v>
      </c>
      <c r="J8233" t="s">
        <v>2840</v>
      </c>
    </row>
    <row r="8234" spans="1:10" x14ac:dyDescent="0.3">
      <c r="A8234" t="s">
        <v>4067</v>
      </c>
      <c r="B8234" t="s">
        <v>19</v>
      </c>
      <c r="C8234" t="s">
        <v>5139</v>
      </c>
      <c r="D8234" t="s">
        <v>5140</v>
      </c>
      <c r="E8234" t="s">
        <v>5141</v>
      </c>
      <c r="F8234" t="s">
        <v>92</v>
      </c>
      <c r="G8234" t="s">
        <v>15</v>
      </c>
      <c r="H8234">
        <v>4.8</v>
      </c>
      <c r="I8234" t="s">
        <v>3655</v>
      </c>
      <c r="J8234" t="s">
        <v>3897</v>
      </c>
    </row>
    <row r="8235" spans="1:10" x14ac:dyDescent="0.3">
      <c r="A8235" t="s">
        <v>13740</v>
      </c>
      <c r="B8235" t="s">
        <v>11</v>
      </c>
      <c r="C8235" t="s">
        <v>448</v>
      </c>
      <c r="D8235" t="s">
        <v>17227</v>
      </c>
      <c r="E8235" t="s">
        <v>17228</v>
      </c>
      <c r="F8235" t="s">
        <v>15</v>
      </c>
      <c r="G8235" t="s">
        <v>159</v>
      </c>
      <c r="H8235">
        <v>4.4000000000000004</v>
      </c>
      <c r="I8235" t="s">
        <v>1664</v>
      </c>
      <c r="J8235" t="s">
        <v>1665</v>
      </c>
    </row>
    <row r="8236" spans="1:10" x14ac:dyDescent="0.3">
      <c r="A8236" t="s">
        <v>3961</v>
      </c>
      <c r="B8236" t="s">
        <v>11</v>
      </c>
      <c r="C8236" t="s">
        <v>448</v>
      </c>
      <c r="D8236" t="s">
        <v>7662</v>
      </c>
      <c r="E8236" t="s">
        <v>7663</v>
      </c>
      <c r="F8236" t="s">
        <v>15</v>
      </c>
      <c r="G8236" t="s">
        <v>30</v>
      </c>
      <c r="H8236">
        <v>4.5999999999999996</v>
      </c>
      <c r="I8236" t="s">
        <v>707</v>
      </c>
      <c r="J8236" t="s">
        <v>708</v>
      </c>
    </row>
    <row r="8237" spans="1:10" x14ac:dyDescent="0.3">
      <c r="A8237" t="s">
        <v>17229</v>
      </c>
      <c r="B8237" t="s">
        <v>19</v>
      </c>
      <c r="C8237" t="s">
        <v>17230</v>
      </c>
      <c r="D8237" t="s">
        <v>17231</v>
      </c>
      <c r="E8237" t="s">
        <v>17232</v>
      </c>
      <c r="F8237" t="s">
        <v>88</v>
      </c>
      <c r="G8237" t="s">
        <v>30</v>
      </c>
      <c r="J8237" t="s">
        <v>2259</v>
      </c>
    </row>
    <row r="8238" spans="1:10" x14ac:dyDescent="0.3">
      <c r="A8238" t="s">
        <v>5853</v>
      </c>
      <c r="B8238" t="s">
        <v>11</v>
      </c>
      <c r="C8238" t="s">
        <v>448</v>
      </c>
      <c r="D8238" t="s">
        <v>17233</v>
      </c>
      <c r="E8238" t="s">
        <v>17234</v>
      </c>
      <c r="F8238" t="s">
        <v>15</v>
      </c>
      <c r="G8238" t="s">
        <v>514</v>
      </c>
      <c r="H8238">
        <v>4.9000000000000004</v>
      </c>
      <c r="I8238" t="s">
        <v>4205</v>
      </c>
      <c r="J8238" t="s">
        <v>821</v>
      </c>
    </row>
    <row r="8239" spans="1:10" x14ac:dyDescent="0.3">
      <c r="A8239" t="s">
        <v>3717</v>
      </c>
      <c r="B8239" t="s">
        <v>11</v>
      </c>
      <c r="C8239" t="s">
        <v>202</v>
      </c>
      <c r="D8239" s="1">
        <v>35187</v>
      </c>
      <c r="E8239" t="s">
        <v>10561</v>
      </c>
      <c r="F8239" t="s">
        <v>15</v>
      </c>
      <c r="G8239" t="s">
        <v>30</v>
      </c>
      <c r="J8239" t="s">
        <v>2295</v>
      </c>
    </row>
    <row r="8240" spans="1:10" x14ac:dyDescent="0.3">
      <c r="A8240" t="s">
        <v>12080</v>
      </c>
      <c r="B8240" t="s">
        <v>19</v>
      </c>
      <c r="C8240" t="s">
        <v>12081</v>
      </c>
      <c r="D8240" s="1">
        <v>38495</v>
      </c>
      <c r="E8240" t="s">
        <v>12082</v>
      </c>
      <c r="F8240" t="s">
        <v>82</v>
      </c>
      <c r="G8240" t="s">
        <v>488</v>
      </c>
      <c r="H8240">
        <v>4.3</v>
      </c>
      <c r="I8240" t="s">
        <v>266</v>
      </c>
      <c r="J8240" t="s">
        <v>267</v>
      </c>
    </row>
    <row r="8241" spans="1:10" x14ac:dyDescent="0.3">
      <c r="A8241" t="s">
        <v>6229</v>
      </c>
      <c r="B8241" t="s">
        <v>11</v>
      </c>
      <c r="C8241" t="s">
        <v>12</v>
      </c>
      <c r="D8241" t="s">
        <v>6230</v>
      </c>
      <c r="E8241" t="s">
        <v>12275</v>
      </c>
      <c r="F8241" t="s">
        <v>15</v>
      </c>
      <c r="G8241" t="s">
        <v>30</v>
      </c>
      <c r="H8241">
        <v>4.9000000000000004</v>
      </c>
      <c r="I8241" t="s">
        <v>3667</v>
      </c>
      <c r="J8241" t="s">
        <v>380</v>
      </c>
    </row>
    <row r="8242" spans="1:10" x14ac:dyDescent="0.3">
      <c r="A8242" t="s">
        <v>13844</v>
      </c>
      <c r="B8242" t="s">
        <v>19</v>
      </c>
      <c r="C8242" t="s">
        <v>13845</v>
      </c>
      <c r="D8242" t="s">
        <v>13846</v>
      </c>
      <c r="E8242" t="s">
        <v>13847</v>
      </c>
      <c r="F8242" t="s">
        <v>92</v>
      </c>
      <c r="G8242" t="s">
        <v>15</v>
      </c>
      <c r="H8242">
        <v>4.7</v>
      </c>
      <c r="I8242" t="s">
        <v>4257</v>
      </c>
      <c r="J8242" t="s">
        <v>2780</v>
      </c>
    </row>
    <row r="8243" spans="1:10" x14ac:dyDescent="0.3">
      <c r="A8243" t="s">
        <v>15998</v>
      </c>
      <c r="B8243" t="s">
        <v>11</v>
      </c>
      <c r="C8243" t="s">
        <v>448</v>
      </c>
      <c r="D8243" t="s">
        <v>17235</v>
      </c>
      <c r="E8243" t="s">
        <v>17236</v>
      </c>
      <c r="F8243" t="s">
        <v>15</v>
      </c>
      <c r="G8243" t="s">
        <v>30</v>
      </c>
      <c r="H8243">
        <v>4.9000000000000004</v>
      </c>
      <c r="I8243" t="s">
        <v>940</v>
      </c>
      <c r="J8243" t="s">
        <v>941</v>
      </c>
    </row>
    <row r="8244" spans="1:10" x14ac:dyDescent="0.3">
      <c r="A8244" t="s">
        <v>4958</v>
      </c>
      <c r="B8244" t="s">
        <v>11</v>
      </c>
      <c r="C8244" t="s">
        <v>12</v>
      </c>
      <c r="D8244" t="s">
        <v>4959</v>
      </c>
      <c r="E8244" t="s">
        <v>4960</v>
      </c>
      <c r="F8244" t="s">
        <v>15</v>
      </c>
      <c r="G8244" t="s">
        <v>15</v>
      </c>
      <c r="H8244">
        <v>4.3</v>
      </c>
      <c r="I8244" t="s">
        <v>921</v>
      </c>
      <c r="J8244" t="s">
        <v>922</v>
      </c>
    </row>
    <row r="8245" spans="1:10" x14ac:dyDescent="0.3">
      <c r="E8245" t="s">
        <v>15</v>
      </c>
      <c r="F8245" t="s">
        <v>15</v>
      </c>
      <c r="G8245" t="s">
        <v>15</v>
      </c>
    </row>
    <row r="8246" spans="1:10" x14ac:dyDescent="0.3">
      <c r="A8246" t="s">
        <v>4773</v>
      </c>
      <c r="B8246" t="s">
        <v>11</v>
      </c>
      <c r="C8246" t="s">
        <v>790</v>
      </c>
      <c r="D8246" t="s">
        <v>8589</v>
      </c>
      <c r="E8246" t="s">
        <v>16349</v>
      </c>
      <c r="F8246" t="s">
        <v>15</v>
      </c>
      <c r="G8246" t="s">
        <v>3038</v>
      </c>
      <c r="H8246">
        <v>4.5</v>
      </c>
      <c r="I8246" t="s">
        <v>495</v>
      </c>
      <c r="J8246" t="s">
        <v>496</v>
      </c>
    </row>
    <row r="8247" spans="1:10" x14ac:dyDescent="0.3">
      <c r="A8247" t="s">
        <v>3753</v>
      </c>
      <c r="B8247" t="s">
        <v>11</v>
      </c>
      <c r="C8247" t="s">
        <v>448</v>
      </c>
      <c r="D8247" t="s">
        <v>6884</v>
      </c>
      <c r="E8247" t="s">
        <v>11719</v>
      </c>
      <c r="F8247" t="s">
        <v>15</v>
      </c>
      <c r="G8247" t="s">
        <v>30</v>
      </c>
      <c r="H8247">
        <v>4.5999999999999996</v>
      </c>
      <c r="I8247" t="s">
        <v>1160</v>
      </c>
      <c r="J8247" t="s">
        <v>1161</v>
      </c>
    </row>
    <row r="8248" spans="1:10" x14ac:dyDescent="0.3">
      <c r="A8248" t="s">
        <v>14157</v>
      </c>
      <c r="B8248" t="s">
        <v>11</v>
      </c>
      <c r="C8248" t="s">
        <v>974</v>
      </c>
      <c r="D8248" s="1">
        <v>33000</v>
      </c>
      <c r="E8248" t="s">
        <v>15932</v>
      </c>
      <c r="F8248" t="s">
        <v>15</v>
      </c>
      <c r="G8248" t="s">
        <v>30</v>
      </c>
      <c r="H8248">
        <v>4.5999999999999996</v>
      </c>
      <c r="I8248" t="s">
        <v>1922</v>
      </c>
      <c r="J8248" t="s">
        <v>1923</v>
      </c>
    </row>
    <row r="8249" spans="1:10" x14ac:dyDescent="0.3">
      <c r="A8249" t="s">
        <v>341</v>
      </c>
      <c r="B8249" t="s">
        <v>19</v>
      </c>
      <c r="C8249" t="s">
        <v>7756</v>
      </c>
      <c r="D8249" s="1">
        <v>39999</v>
      </c>
      <c r="E8249" t="s">
        <v>7757</v>
      </c>
      <c r="F8249" t="s">
        <v>62</v>
      </c>
      <c r="G8249" t="s">
        <v>344</v>
      </c>
      <c r="H8249">
        <v>3.6</v>
      </c>
      <c r="I8249" t="s">
        <v>38</v>
      </c>
      <c r="J8249" t="s">
        <v>39</v>
      </c>
    </row>
    <row r="8250" spans="1:10" x14ac:dyDescent="0.3">
      <c r="A8250" t="s">
        <v>6921</v>
      </c>
      <c r="B8250" t="s">
        <v>19</v>
      </c>
      <c r="C8250" t="s">
        <v>6922</v>
      </c>
      <c r="D8250" s="1">
        <v>21524</v>
      </c>
      <c r="E8250" t="s">
        <v>6923</v>
      </c>
      <c r="F8250" t="s">
        <v>22</v>
      </c>
      <c r="G8250" t="s">
        <v>4032</v>
      </c>
      <c r="J8250" t="s">
        <v>6924</v>
      </c>
    </row>
    <row r="8251" spans="1:10" x14ac:dyDescent="0.3">
      <c r="A8251" t="s">
        <v>1919</v>
      </c>
      <c r="B8251" t="s">
        <v>19</v>
      </c>
      <c r="C8251" t="s">
        <v>17237</v>
      </c>
      <c r="D8251" t="s">
        <v>17238</v>
      </c>
      <c r="E8251" t="s">
        <v>17239</v>
      </c>
      <c r="F8251" t="s">
        <v>69</v>
      </c>
      <c r="G8251" t="s">
        <v>30</v>
      </c>
      <c r="H8251">
        <v>4.9000000000000004</v>
      </c>
      <c r="I8251" t="s">
        <v>3667</v>
      </c>
      <c r="J8251" t="s">
        <v>380</v>
      </c>
    </row>
    <row r="8252" spans="1:10" x14ac:dyDescent="0.3">
      <c r="A8252" t="s">
        <v>12882</v>
      </c>
      <c r="B8252" t="s">
        <v>19</v>
      </c>
      <c r="C8252" t="s">
        <v>12883</v>
      </c>
      <c r="D8252" t="s">
        <v>12884</v>
      </c>
      <c r="E8252" t="s">
        <v>12885</v>
      </c>
      <c r="F8252" t="s">
        <v>320</v>
      </c>
      <c r="G8252" t="s">
        <v>15</v>
      </c>
      <c r="J8252" t="s">
        <v>255</v>
      </c>
    </row>
    <row r="8253" spans="1:10" x14ac:dyDescent="0.3">
      <c r="A8253" t="s">
        <v>15588</v>
      </c>
      <c r="B8253" t="s">
        <v>19</v>
      </c>
      <c r="C8253" t="s">
        <v>15589</v>
      </c>
      <c r="D8253" s="1">
        <v>14499</v>
      </c>
      <c r="E8253" t="s">
        <v>15590</v>
      </c>
      <c r="F8253" t="s">
        <v>88</v>
      </c>
      <c r="G8253" t="s">
        <v>15</v>
      </c>
      <c r="J8253" t="s">
        <v>247</v>
      </c>
    </row>
    <row r="8254" spans="1:10" x14ac:dyDescent="0.3">
      <c r="A8254" t="s">
        <v>11645</v>
      </c>
      <c r="B8254" t="s">
        <v>19</v>
      </c>
      <c r="C8254" t="s">
        <v>11646</v>
      </c>
      <c r="D8254" t="s">
        <v>11647</v>
      </c>
      <c r="E8254" t="s">
        <v>11648</v>
      </c>
      <c r="F8254" t="s">
        <v>320</v>
      </c>
      <c r="G8254" t="s">
        <v>15</v>
      </c>
      <c r="H8254">
        <v>4.3</v>
      </c>
      <c r="I8254" t="s">
        <v>266</v>
      </c>
      <c r="J8254" t="s">
        <v>267</v>
      </c>
    </row>
    <row r="8255" spans="1:10" x14ac:dyDescent="0.3">
      <c r="A8255" t="s">
        <v>6969</v>
      </c>
      <c r="B8255" t="s">
        <v>11</v>
      </c>
      <c r="C8255" t="s">
        <v>448</v>
      </c>
      <c r="D8255" t="s">
        <v>15891</v>
      </c>
      <c r="E8255" t="s">
        <v>17240</v>
      </c>
      <c r="F8255" t="s">
        <v>15</v>
      </c>
      <c r="G8255" t="s">
        <v>3666</v>
      </c>
      <c r="H8255">
        <v>4.9000000000000004</v>
      </c>
      <c r="I8255" t="s">
        <v>3769</v>
      </c>
      <c r="J8255" t="s">
        <v>2462</v>
      </c>
    </row>
    <row r="8256" spans="1:10" x14ac:dyDescent="0.3">
      <c r="A8256" t="s">
        <v>17241</v>
      </c>
      <c r="B8256" t="s">
        <v>19</v>
      </c>
      <c r="C8256" t="s">
        <v>17242</v>
      </c>
      <c r="D8256" t="s">
        <v>17243</v>
      </c>
      <c r="E8256" t="s">
        <v>17244</v>
      </c>
      <c r="F8256" t="s">
        <v>146</v>
      </c>
      <c r="G8256" t="s">
        <v>15</v>
      </c>
      <c r="H8256">
        <v>4.9000000000000004</v>
      </c>
      <c r="I8256" t="s">
        <v>4205</v>
      </c>
      <c r="J8256" t="s">
        <v>821</v>
      </c>
    </row>
    <row r="8257" spans="1:10" x14ac:dyDescent="0.3">
      <c r="A8257" t="s">
        <v>5754</v>
      </c>
      <c r="B8257" t="s">
        <v>11</v>
      </c>
      <c r="C8257" t="s">
        <v>12</v>
      </c>
      <c r="D8257" t="s">
        <v>6424</v>
      </c>
      <c r="E8257" t="s">
        <v>6425</v>
      </c>
      <c r="F8257" t="s">
        <v>15</v>
      </c>
      <c r="G8257" t="s">
        <v>30</v>
      </c>
      <c r="H8257">
        <v>4.7</v>
      </c>
      <c r="I8257" t="s">
        <v>2839</v>
      </c>
      <c r="J8257" t="s">
        <v>2840</v>
      </c>
    </row>
    <row r="8258" spans="1:10" x14ac:dyDescent="0.3">
      <c r="A8258" t="s">
        <v>980</v>
      </c>
      <c r="B8258" t="s">
        <v>19</v>
      </c>
      <c r="C8258" t="s">
        <v>3059</v>
      </c>
      <c r="D8258" t="s">
        <v>3060</v>
      </c>
      <c r="E8258" t="s">
        <v>3061</v>
      </c>
      <c r="F8258" t="s">
        <v>389</v>
      </c>
      <c r="G8258" t="s">
        <v>15</v>
      </c>
      <c r="H8258">
        <v>4.7</v>
      </c>
      <c r="I8258" t="s">
        <v>3879</v>
      </c>
      <c r="J8258" t="s">
        <v>1231</v>
      </c>
    </row>
    <row r="8259" spans="1:10" x14ac:dyDescent="0.3">
      <c r="A8259" t="s">
        <v>3679</v>
      </c>
      <c r="B8259" t="s">
        <v>11</v>
      </c>
      <c r="C8259" t="s">
        <v>12</v>
      </c>
      <c r="D8259" t="s">
        <v>10579</v>
      </c>
      <c r="E8259" t="s">
        <v>17245</v>
      </c>
      <c r="F8259" t="s">
        <v>15</v>
      </c>
      <c r="G8259" t="s">
        <v>15</v>
      </c>
      <c r="H8259">
        <v>4.2</v>
      </c>
      <c r="I8259" t="s">
        <v>3815</v>
      </c>
      <c r="J8259" t="s">
        <v>1110</v>
      </c>
    </row>
    <row r="8260" spans="1:10" x14ac:dyDescent="0.3">
      <c r="A8260" t="s">
        <v>6337</v>
      </c>
      <c r="B8260" t="s">
        <v>11</v>
      </c>
      <c r="C8260" t="s">
        <v>202</v>
      </c>
      <c r="D8260" s="1">
        <v>52410</v>
      </c>
      <c r="E8260" t="s">
        <v>6338</v>
      </c>
      <c r="F8260" t="s">
        <v>15</v>
      </c>
      <c r="G8260" t="s">
        <v>15</v>
      </c>
      <c r="H8260">
        <v>4.8</v>
      </c>
      <c r="I8260" t="s">
        <v>3724</v>
      </c>
      <c r="J8260" t="s">
        <v>3725</v>
      </c>
    </row>
    <row r="8261" spans="1:10" x14ac:dyDescent="0.3">
      <c r="A8261" t="s">
        <v>12533</v>
      </c>
      <c r="B8261" t="s">
        <v>19</v>
      </c>
      <c r="C8261" t="s">
        <v>14932</v>
      </c>
      <c r="D8261" t="s">
        <v>14933</v>
      </c>
      <c r="E8261" t="s">
        <v>14934</v>
      </c>
      <c r="F8261" t="s">
        <v>92</v>
      </c>
      <c r="G8261" t="s">
        <v>15</v>
      </c>
      <c r="J8261" t="s">
        <v>2491</v>
      </c>
    </row>
    <row r="8262" spans="1:10" x14ac:dyDescent="0.3">
      <c r="A8262" t="s">
        <v>5158</v>
      </c>
      <c r="B8262" t="s">
        <v>11</v>
      </c>
      <c r="C8262" t="s">
        <v>1489</v>
      </c>
      <c r="D8262" s="1">
        <v>33070</v>
      </c>
      <c r="E8262" t="s">
        <v>16987</v>
      </c>
      <c r="F8262" t="s">
        <v>15</v>
      </c>
      <c r="G8262" t="s">
        <v>15</v>
      </c>
      <c r="H8262">
        <v>4.7</v>
      </c>
      <c r="I8262" t="s">
        <v>1307</v>
      </c>
      <c r="J8262" t="s">
        <v>1308</v>
      </c>
    </row>
    <row r="8263" spans="1:10" x14ac:dyDescent="0.3">
      <c r="A8263" t="s">
        <v>4807</v>
      </c>
      <c r="B8263" t="s">
        <v>11</v>
      </c>
      <c r="C8263" t="s">
        <v>3783</v>
      </c>
      <c r="D8263" s="1">
        <v>33030</v>
      </c>
      <c r="E8263" t="s">
        <v>15828</v>
      </c>
      <c r="F8263" t="s">
        <v>15</v>
      </c>
      <c r="G8263" t="s">
        <v>159</v>
      </c>
      <c r="H8263">
        <v>4.5999999999999996</v>
      </c>
      <c r="I8263" t="s">
        <v>7180</v>
      </c>
      <c r="J8263" t="s">
        <v>7181</v>
      </c>
    </row>
    <row r="8264" spans="1:10" x14ac:dyDescent="0.3">
      <c r="A8264" t="s">
        <v>53</v>
      </c>
      <c r="B8264" t="s">
        <v>19</v>
      </c>
      <c r="C8264" t="s">
        <v>54</v>
      </c>
      <c r="D8264" t="s">
        <v>55</v>
      </c>
      <c r="E8264" t="s">
        <v>56</v>
      </c>
      <c r="F8264" t="s">
        <v>29</v>
      </c>
      <c r="G8264" t="s">
        <v>15</v>
      </c>
      <c r="H8264">
        <v>4.0999999999999996</v>
      </c>
      <c r="I8264" t="s">
        <v>57</v>
      </c>
      <c r="J8264" t="s">
        <v>58</v>
      </c>
    </row>
    <row r="8265" spans="1:10" x14ac:dyDescent="0.3">
      <c r="A8265" t="s">
        <v>9041</v>
      </c>
      <c r="B8265" t="s">
        <v>19</v>
      </c>
      <c r="C8265" t="s">
        <v>9042</v>
      </c>
      <c r="D8265" t="s">
        <v>9043</v>
      </c>
      <c r="E8265" t="s">
        <v>9044</v>
      </c>
      <c r="F8265" t="s">
        <v>44</v>
      </c>
      <c r="G8265" t="s">
        <v>15</v>
      </c>
      <c r="H8265">
        <v>4.9000000000000004</v>
      </c>
      <c r="I8265" t="s">
        <v>1371</v>
      </c>
      <c r="J8265" t="s">
        <v>3681</v>
      </c>
    </row>
    <row r="8266" spans="1:10" x14ac:dyDescent="0.3">
      <c r="A8266" t="s">
        <v>17246</v>
      </c>
      <c r="B8266" t="s">
        <v>19</v>
      </c>
      <c r="C8266" t="s">
        <v>17247</v>
      </c>
      <c r="D8266" t="s">
        <v>17248</v>
      </c>
      <c r="E8266" t="s">
        <v>17249</v>
      </c>
      <c r="F8266" t="s">
        <v>92</v>
      </c>
      <c r="G8266" t="s">
        <v>9630</v>
      </c>
      <c r="H8266">
        <v>4.8</v>
      </c>
      <c r="I8266" t="s">
        <v>1456</v>
      </c>
      <c r="J8266" t="s">
        <v>1457</v>
      </c>
    </row>
    <row r="8267" spans="1:10" x14ac:dyDescent="0.3">
      <c r="A8267" t="s">
        <v>5374</v>
      </c>
      <c r="B8267" t="s">
        <v>11</v>
      </c>
      <c r="C8267" t="s">
        <v>2402</v>
      </c>
      <c r="D8267" s="1">
        <v>23585</v>
      </c>
      <c r="E8267" t="s">
        <v>15220</v>
      </c>
      <c r="F8267" t="s">
        <v>15</v>
      </c>
      <c r="G8267" t="s">
        <v>140</v>
      </c>
      <c r="H8267">
        <v>4.4000000000000004</v>
      </c>
      <c r="I8267" t="s">
        <v>3762</v>
      </c>
      <c r="J8267" t="s">
        <v>1075</v>
      </c>
    </row>
    <row r="8268" spans="1:10" x14ac:dyDescent="0.3">
      <c r="A8268" t="s">
        <v>4590</v>
      </c>
      <c r="B8268" t="s">
        <v>11</v>
      </c>
      <c r="C8268" t="s">
        <v>562</v>
      </c>
      <c r="D8268" t="s">
        <v>17250</v>
      </c>
      <c r="E8268" t="s">
        <v>17251</v>
      </c>
      <c r="F8268" t="s">
        <v>15</v>
      </c>
      <c r="G8268" t="s">
        <v>15</v>
      </c>
      <c r="H8268">
        <v>4.9000000000000004</v>
      </c>
      <c r="I8268" t="s">
        <v>3773</v>
      </c>
      <c r="J8268" t="s">
        <v>2929</v>
      </c>
    </row>
    <row r="8269" spans="1:10" x14ac:dyDescent="0.3">
      <c r="A8269" t="s">
        <v>294</v>
      </c>
      <c r="B8269" t="s">
        <v>19</v>
      </c>
      <c r="C8269" t="s">
        <v>17252</v>
      </c>
      <c r="D8269" t="s">
        <v>17253</v>
      </c>
      <c r="E8269" t="s">
        <v>17254</v>
      </c>
      <c r="F8269" t="s">
        <v>44</v>
      </c>
      <c r="G8269" t="s">
        <v>15</v>
      </c>
      <c r="H8269">
        <v>4.4000000000000004</v>
      </c>
      <c r="I8269" t="s">
        <v>45</v>
      </c>
      <c r="J8269" t="s">
        <v>46</v>
      </c>
    </row>
    <row r="8270" spans="1:10" x14ac:dyDescent="0.3">
      <c r="A8270" t="s">
        <v>5730</v>
      </c>
      <c r="B8270" t="s">
        <v>11</v>
      </c>
      <c r="C8270" t="s">
        <v>202</v>
      </c>
      <c r="D8270" t="s">
        <v>11314</v>
      </c>
      <c r="E8270" t="s">
        <v>11315</v>
      </c>
      <c r="F8270" t="s">
        <v>15</v>
      </c>
      <c r="G8270" t="s">
        <v>4416</v>
      </c>
      <c r="H8270">
        <v>3.1</v>
      </c>
      <c r="I8270" t="s">
        <v>31</v>
      </c>
      <c r="J8270" t="s">
        <v>32</v>
      </c>
    </row>
    <row r="8271" spans="1:10" x14ac:dyDescent="0.3">
      <c r="A8271" t="s">
        <v>2002</v>
      </c>
      <c r="B8271" t="s">
        <v>19</v>
      </c>
      <c r="C8271" t="s">
        <v>3171</v>
      </c>
      <c r="D8271" s="1">
        <v>15975</v>
      </c>
      <c r="E8271" t="s">
        <v>3172</v>
      </c>
      <c r="F8271" t="s">
        <v>88</v>
      </c>
      <c r="G8271" t="s">
        <v>15</v>
      </c>
      <c r="H8271">
        <v>4.2</v>
      </c>
      <c r="I8271" t="s">
        <v>233</v>
      </c>
      <c r="J8271" t="s">
        <v>234</v>
      </c>
    </row>
    <row r="8272" spans="1:10" x14ac:dyDescent="0.3">
      <c r="A8272" t="s">
        <v>9419</v>
      </c>
      <c r="B8272" t="s">
        <v>19</v>
      </c>
      <c r="C8272" t="s">
        <v>9420</v>
      </c>
      <c r="D8272" t="s">
        <v>9421</v>
      </c>
      <c r="E8272" t="s">
        <v>9422</v>
      </c>
      <c r="F8272" t="s">
        <v>291</v>
      </c>
      <c r="G8272" t="s">
        <v>15</v>
      </c>
      <c r="J8272" t="s">
        <v>3391</v>
      </c>
    </row>
    <row r="8273" spans="1:10" x14ac:dyDescent="0.3">
      <c r="A8273" t="s">
        <v>256</v>
      </c>
      <c r="B8273" t="s">
        <v>19</v>
      </c>
      <c r="C8273" t="s">
        <v>6637</v>
      </c>
      <c r="D8273" s="1">
        <v>24544</v>
      </c>
      <c r="E8273" t="s">
        <v>6638</v>
      </c>
      <c r="F8273" t="s">
        <v>88</v>
      </c>
      <c r="G8273" t="s">
        <v>15</v>
      </c>
      <c r="H8273">
        <v>4</v>
      </c>
      <c r="I8273" t="s">
        <v>103</v>
      </c>
      <c r="J8273" t="s">
        <v>104</v>
      </c>
    </row>
    <row r="8274" spans="1:10" x14ac:dyDescent="0.3">
      <c r="A8274" t="s">
        <v>4757</v>
      </c>
      <c r="B8274" t="s">
        <v>11</v>
      </c>
      <c r="C8274" t="s">
        <v>12</v>
      </c>
      <c r="D8274" t="s">
        <v>8570</v>
      </c>
      <c r="E8274" t="s">
        <v>9734</v>
      </c>
      <c r="F8274" t="s">
        <v>15</v>
      </c>
      <c r="G8274" t="s">
        <v>30</v>
      </c>
      <c r="H8274">
        <v>4.5999999999999996</v>
      </c>
      <c r="I8274" t="s">
        <v>3677</v>
      </c>
      <c r="J8274" t="s">
        <v>3678</v>
      </c>
    </row>
    <row r="8275" spans="1:10" x14ac:dyDescent="0.3">
      <c r="A8275" t="s">
        <v>4369</v>
      </c>
      <c r="B8275" t="s">
        <v>1130</v>
      </c>
      <c r="C8275" t="s">
        <v>12857</v>
      </c>
      <c r="D8275" t="s">
        <v>16327</v>
      </c>
      <c r="E8275" t="s">
        <v>12858</v>
      </c>
      <c r="F8275" t="s">
        <v>146</v>
      </c>
      <c r="G8275" t="s">
        <v>30</v>
      </c>
      <c r="H8275">
        <v>4.7</v>
      </c>
      <c r="I8275" t="s">
        <v>1484</v>
      </c>
      <c r="J8275" t="s">
        <v>1485</v>
      </c>
    </row>
    <row r="8276" spans="1:10" x14ac:dyDescent="0.3">
      <c r="A8276" t="s">
        <v>12458</v>
      </c>
      <c r="B8276" t="s">
        <v>19</v>
      </c>
      <c r="C8276" t="s">
        <v>12459</v>
      </c>
      <c r="D8276" s="1">
        <v>39989</v>
      </c>
      <c r="E8276" t="s">
        <v>12460</v>
      </c>
      <c r="F8276" t="s">
        <v>44</v>
      </c>
      <c r="G8276" t="s">
        <v>12461</v>
      </c>
      <c r="H8276">
        <v>4.2</v>
      </c>
      <c r="I8276" t="s">
        <v>233</v>
      </c>
      <c r="J8276" t="s">
        <v>234</v>
      </c>
    </row>
    <row r="8277" spans="1:10" x14ac:dyDescent="0.3">
      <c r="A8277" t="s">
        <v>3819</v>
      </c>
      <c r="B8277" t="s">
        <v>11</v>
      </c>
      <c r="C8277" t="s">
        <v>2821</v>
      </c>
      <c r="D8277" t="s">
        <v>12329</v>
      </c>
      <c r="E8277" t="s">
        <v>12330</v>
      </c>
      <c r="F8277" t="s">
        <v>15</v>
      </c>
      <c r="G8277" t="s">
        <v>30</v>
      </c>
      <c r="H8277">
        <v>4.8</v>
      </c>
      <c r="I8277" t="s">
        <v>5859</v>
      </c>
      <c r="J8277" t="s">
        <v>5860</v>
      </c>
    </row>
    <row r="8278" spans="1:10" x14ac:dyDescent="0.3">
      <c r="A8278" t="s">
        <v>7532</v>
      </c>
      <c r="B8278" t="s">
        <v>19</v>
      </c>
      <c r="C8278" t="s">
        <v>7533</v>
      </c>
      <c r="D8278" s="1">
        <v>34849</v>
      </c>
      <c r="E8278" t="s">
        <v>7534</v>
      </c>
      <c r="F8278" t="s">
        <v>320</v>
      </c>
      <c r="G8278" t="s">
        <v>30</v>
      </c>
      <c r="H8278">
        <v>4.2</v>
      </c>
      <c r="I8278" t="s">
        <v>51</v>
      </c>
      <c r="J8278" t="s">
        <v>52</v>
      </c>
    </row>
    <row r="8279" spans="1:10" x14ac:dyDescent="0.3">
      <c r="A8279" t="s">
        <v>17255</v>
      </c>
      <c r="B8279" t="s">
        <v>19</v>
      </c>
      <c r="C8279" t="s">
        <v>17256</v>
      </c>
      <c r="D8279" t="s">
        <v>17257</v>
      </c>
      <c r="E8279" t="s">
        <v>17258</v>
      </c>
      <c r="F8279" t="s">
        <v>92</v>
      </c>
      <c r="G8279" t="s">
        <v>15</v>
      </c>
      <c r="H8279">
        <v>4.4000000000000004</v>
      </c>
      <c r="I8279" t="s">
        <v>3762</v>
      </c>
      <c r="J8279" t="s">
        <v>1075</v>
      </c>
    </row>
    <row r="8280" spans="1:10" x14ac:dyDescent="0.3">
      <c r="A8280" t="s">
        <v>783</v>
      </c>
      <c r="B8280" t="s">
        <v>19</v>
      </c>
      <c r="C8280" t="s">
        <v>784</v>
      </c>
      <c r="D8280" t="s">
        <v>785</v>
      </c>
      <c r="E8280" t="s">
        <v>786</v>
      </c>
      <c r="F8280" t="s">
        <v>146</v>
      </c>
      <c r="G8280" t="s">
        <v>561</v>
      </c>
      <c r="H8280">
        <v>4.8</v>
      </c>
      <c r="I8280" t="s">
        <v>787</v>
      </c>
      <c r="J8280" t="s">
        <v>788</v>
      </c>
    </row>
    <row r="8281" spans="1:10" x14ac:dyDescent="0.3">
      <c r="A8281" t="s">
        <v>3276</v>
      </c>
      <c r="B8281" t="s">
        <v>19</v>
      </c>
      <c r="C8281" t="s">
        <v>1975</v>
      </c>
      <c r="D8281" s="1">
        <v>12995</v>
      </c>
      <c r="E8281" t="s">
        <v>3277</v>
      </c>
      <c r="F8281" t="s">
        <v>29</v>
      </c>
      <c r="G8281" t="s">
        <v>30</v>
      </c>
      <c r="J8281" t="s">
        <v>1466</v>
      </c>
    </row>
    <row r="8282" spans="1:10" x14ac:dyDescent="0.3">
      <c r="A8282" t="s">
        <v>5212</v>
      </c>
      <c r="B8282" t="s">
        <v>19</v>
      </c>
      <c r="C8282" t="s">
        <v>17259</v>
      </c>
      <c r="D8282" s="1">
        <v>16500</v>
      </c>
      <c r="E8282" t="s">
        <v>17260</v>
      </c>
      <c r="F8282" t="s">
        <v>82</v>
      </c>
      <c r="G8282" t="s">
        <v>30</v>
      </c>
      <c r="H8282">
        <v>4.4000000000000004</v>
      </c>
      <c r="I8282" t="s">
        <v>404</v>
      </c>
      <c r="J8282" t="s">
        <v>405</v>
      </c>
    </row>
    <row r="8283" spans="1:10" x14ac:dyDescent="0.3">
      <c r="A8283" t="s">
        <v>881</v>
      </c>
      <c r="B8283" t="s">
        <v>19</v>
      </c>
      <c r="C8283" t="s">
        <v>882</v>
      </c>
      <c r="D8283" t="s">
        <v>883</v>
      </c>
      <c r="E8283" t="s">
        <v>884</v>
      </c>
      <c r="F8283" t="s">
        <v>92</v>
      </c>
      <c r="G8283" t="s">
        <v>15</v>
      </c>
      <c r="H8283">
        <v>4.5</v>
      </c>
      <c r="I8283" t="s">
        <v>885</v>
      </c>
      <c r="J8283" t="s">
        <v>886</v>
      </c>
    </row>
    <row r="8284" spans="1:10" x14ac:dyDescent="0.3">
      <c r="A8284" t="s">
        <v>8887</v>
      </c>
      <c r="B8284" t="s">
        <v>19</v>
      </c>
      <c r="C8284" t="s">
        <v>10595</v>
      </c>
      <c r="D8284" t="s">
        <v>10596</v>
      </c>
      <c r="E8284" t="s">
        <v>10597</v>
      </c>
      <c r="F8284" t="s">
        <v>92</v>
      </c>
      <c r="G8284" t="s">
        <v>15</v>
      </c>
      <c r="H8284">
        <v>4.7</v>
      </c>
      <c r="I8284" t="s">
        <v>2365</v>
      </c>
      <c r="J8284" t="s">
        <v>2366</v>
      </c>
    </row>
    <row r="8285" spans="1:10" x14ac:dyDescent="0.3">
      <c r="A8285" t="s">
        <v>6136</v>
      </c>
      <c r="B8285" t="s">
        <v>11</v>
      </c>
      <c r="C8285" t="s">
        <v>6137</v>
      </c>
      <c r="D8285" s="1">
        <v>62244</v>
      </c>
      <c r="E8285" t="s">
        <v>6138</v>
      </c>
      <c r="F8285" t="s">
        <v>15</v>
      </c>
      <c r="G8285" t="s">
        <v>4458</v>
      </c>
      <c r="H8285">
        <v>4.9000000000000004</v>
      </c>
      <c r="I8285" t="s">
        <v>1371</v>
      </c>
      <c r="J8285" t="s">
        <v>3681</v>
      </c>
    </row>
    <row r="8286" spans="1:10" x14ac:dyDescent="0.3">
      <c r="A8286" t="s">
        <v>14665</v>
      </c>
      <c r="B8286" t="s">
        <v>19</v>
      </c>
      <c r="C8286" t="s">
        <v>14666</v>
      </c>
      <c r="D8286" s="1">
        <v>11950</v>
      </c>
      <c r="E8286" t="s">
        <v>14667</v>
      </c>
      <c r="F8286" t="s">
        <v>291</v>
      </c>
      <c r="G8286" t="s">
        <v>15</v>
      </c>
    </row>
    <row r="8287" spans="1:10" x14ac:dyDescent="0.3">
      <c r="A8287" t="s">
        <v>8625</v>
      </c>
      <c r="B8287" t="s">
        <v>19</v>
      </c>
      <c r="C8287" t="s">
        <v>8626</v>
      </c>
      <c r="D8287" s="1">
        <v>16795</v>
      </c>
      <c r="E8287" t="s">
        <v>8627</v>
      </c>
      <c r="F8287" t="s">
        <v>426</v>
      </c>
      <c r="G8287" t="s">
        <v>15</v>
      </c>
      <c r="J8287" t="s">
        <v>7632</v>
      </c>
    </row>
    <row r="8288" spans="1:10" x14ac:dyDescent="0.3">
      <c r="A8288" t="s">
        <v>13488</v>
      </c>
      <c r="B8288" t="s">
        <v>19</v>
      </c>
      <c r="C8288" t="s">
        <v>13489</v>
      </c>
      <c r="D8288" s="1">
        <v>25998</v>
      </c>
      <c r="E8288" t="s">
        <v>13490</v>
      </c>
      <c r="F8288" t="s">
        <v>82</v>
      </c>
      <c r="G8288" t="s">
        <v>2992</v>
      </c>
      <c r="H8288">
        <v>4.9000000000000004</v>
      </c>
      <c r="I8288" t="s">
        <v>4642</v>
      </c>
      <c r="J8288" t="s">
        <v>4643</v>
      </c>
    </row>
    <row r="8289" spans="1:10" x14ac:dyDescent="0.3">
      <c r="A8289" t="s">
        <v>110</v>
      </c>
      <c r="B8289" t="s">
        <v>11</v>
      </c>
      <c r="C8289" t="s">
        <v>4752</v>
      </c>
      <c r="D8289" t="s">
        <v>897</v>
      </c>
      <c r="E8289" t="s">
        <v>17261</v>
      </c>
      <c r="F8289" t="s">
        <v>15</v>
      </c>
      <c r="G8289" t="s">
        <v>15</v>
      </c>
      <c r="H8289">
        <v>4.5</v>
      </c>
      <c r="I8289" t="s">
        <v>885</v>
      </c>
      <c r="J8289" t="s">
        <v>886</v>
      </c>
    </row>
    <row r="8290" spans="1:10" x14ac:dyDescent="0.3">
      <c r="A8290" t="s">
        <v>3515</v>
      </c>
      <c r="B8290" t="s">
        <v>19</v>
      </c>
      <c r="C8290" t="s">
        <v>3516</v>
      </c>
      <c r="D8290" s="1">
        <v>47800</v>
      </c>
      <c r="E8290" t="s">
        <v>3518</v>
      </c>
      <c r="F8290" t="s">
        <v>146</v>
      </c>
      <c r="G8290" t="s">
        <v>764</v>
      </c>
      <c r="H8290">
        <v>4.7</v>
      </c>
      <c r="I8290" t="s">
        <v>390</v>
      </c>
      <c r="J8290" t="s">
        <v>391</v>
      </c>
    </row>
    <row r="8291" spans="1:10" x14ac:dyDescent="0.3">
      <c r="A8291" t="s">
        <v>9078</v>
      </c>
      <c r="B8291" t="s">
        <v>19</v>
      </c>
      <c r="C8291" t="s">
        <v>11714</v>
      </c>
      <c r="D8291" t="s">
        <v>11715</v>
      </c>
      <c r="E8291" t="s">
        <v>11716</v>
      </c>
      <c r="F8291" t="s">
        <v>22</v>
      </c>
      <c r="G8291" t="s">
        <v>15</v>
      </c>
      <c r="H8291">
        <v>4.4000000000000004</v>
      </c>
      <c r="I8291" t="s">
        <v>860</v>
      </c>
      <c r="J8291" t="s">
        <v>861</v>
      </c>
    </row>
    <row r="8292" spans="1:10" x14ac:dyDescent="0.3">
      <c r="A8292" t="s">
        <v>5313</v>
      </c>
      <c r="B8292" t="s">
        <v>19</v>
      </c>
      <c r="C8292" t="s">
        <v>5314</v>
      </c>
      <c r="D8292" s="1">
        <v>12995</v>
      </c>
      <c r="E8292" t="s">
        <v>5315</v>
      </c>
      <c r="F8292" t="s">
        <v>473</v>
      </c>
      <c r="G8292" t="s">
        <v>15</v>
      </c>
      <c r="H8292">
        <v>4.7</v>
      </c>
      <c r="I8292" t="s">
        <v>3584</v>
      </c>
      <c r="J8292" t="s">
        <v>3585</v>
      </c>
    </row>
    <row r="8293" spans="1:10" x14ac:dyDescent="0.3">
      <c r="A8293" t="s">
        <v>4922</v>
      </c>
      <c r="B8293" t="s">
        <v>11</v>
      </c>
      <c r="C8293" t="s">
        <v>573</v>
      </c>
      <c r="D8293" t="s">
        <v>17262</v>
      </c>
      <c r="E8293" t="s">
        <v>17263</v>
      </c>
      <c r="F8293" t="s">
        <v>15</v>
      </c>
      <c r="G8293" t="s">
        <v>30</v>
      </c>
      <c r="H8293">
        <v>4.9000000000000004</v>
      </c>
      <c r="I8293" t="s">
        <v>3891</v>
      </c>
      <c r="J8293" t="s">
        <v>3892</v>
      </c>
    </row>
    <row r="8294" spans="1:10" x14ac:dyDescent="0.3">
      <c r="A8294" t="s">
        <v>5052</v>
      </c>
      <c r="B8294" t="s">
        <v>19</v>
      </c>
      <c r="C8294" t="s">
        <v>5053</v>
      </c>
      <c r="D8294" s="1">
        <v>22749</v>
      </c>
      <c r="E8294" t="s">
        <v>5054</v>
      </c>
      <c r="F8294" t="s">
        <v>69</v>
      </c>
      <c r="G8294" t="s">
        <v>15</v>
      </c>
      <c r="H8294">
        <v>4.5999999999999996</v>
      </c>
      <c r="I8294" t="s">
        <v>427</v>
      </c>
      <c r="J8294" t="s">
        <v>428</v>
      </c>
    </row>
    <row r="8295" spans="1:10" x14ac:dyDescent="0.3">
      <c r="A8295" t="s">
        <v>136</v>
      </c>
      <c r="B8295" t="s">
        <v>19</v>
      </c>
      <c r="C8295" t="s">
        <v>137</v>
      </c>
      <c r="D8295" t="s">
        <v>138</v>
      </c>
      <c r="E8295" t="s">
        <v>139</v>
      </c>
      <c r="F8295" t="s">
        <v>92</v>
      </c>
      <c r="G8295" t="s">
        <v>140</v>
      </c>
      <c r="H8295">
        <v>4.9000000000000004</v>
      </c>
      <c r="I8295" t="s">
        <v>4806</v>
      </c>
      <c r="J8295" t="s">
        <v>142</v>
      </c>
    </row>
    <row r="8296" spans="1:10" x14ac:dyDescent="0.3">
      <c r="A8296" t="s">
        <v>721</v>
      </c>
      <c r="B8296" t="s">
        <v>19</v>
      </c>
      <c r="C8296" t="s">
        <v>722</v>
      </c>
      <c r="D8296" s="1">
        <v>24985</v>
      </c>
      <c r="E8296" t="s">
        <v>723</v>
      </c>
      <c r="F8296" t="s">
        <v>389</v>
      </c>
      <c r="G8296" t="s">
        <v>15</v>
      </c>
      <c r="J8296" t="s">
        <v>724</v>
      </c>
    </row>
    <row r="8297" spans="1:10" x14ac:dyDescent="0.3">
      <c r="A8297" t="s">
        <v>5510</v>
      </c>
      <c r="B8297" t="s">
        <v>11</v>
      </c>
      <c r="C8297" t="s">
        <v>12</v>
      </c>
      <c r="D8297" t="s">
        <v>5511</v>
      </c>
      <c r="E8297" t="s">
        <v>5512</v>
      </c>
      <c r="F8297" t="s">
        <v>15</v>
      </c>
      <c r="G8297" t="s">
        <v>15</v>
      </c>
      <c r="H8297">
        <v>4.7</v>
      </c>
      <c r="I8297" t="s">
        <v>3887</v>
      </c>
      <c r="J8297" t="s">
        <v>3888</v>
      </c>
    </row>
    <row r="8298" spans="1:10" x14ac:dyDescent="0.3">
      <c r="A8298" t="s">
        <v>9134</v>
      </c>
      <c r="B8298" t="s">
        <v>11</v>
      </c>
      <c r="C8298" t="s">
        <v>202</v>
      </c>
      <c r="D8298" s="1">
        <v>30152</v>
      </c>
      <c r="E8298" t="s">
        <v>17264</v>
      </c>
      <c r="F8298" t="s">
        <v>15</v>
      </c>
      <c r="G8298" t="s">
        <v>15</v>
      </c>
      <c r="H8298">
        <v>4.8</v>
      </c>
      <c r="I8298" t="s">
        <v>3724</v>
      </c>
      <c r="J8298" t="s">
        <v>3725</v>
      </c>
    </row>
    <row r="8299" spans="1:10" x14ac:dyDescent="0.3">
      <c r="A8299" t="s">
        <v>3791</v>
      </c>
      <c r="B8299" t="s">
        <v>19</v>
      </c>
      <c r="C8299" t="s">
        <v>3792</v>
      </c>
      <c r="D8299" t="s">
        <v>3793</v>
      </c>
      <c r="E8299" t="s">
        <v>3794</v>
      </c>
      <c r="F8299" t="s">
        <v>22</v>
      </c>
      <c r="G8299" t="s">
        <v>30</v>
      </c>
      <c r="H8299">
        <v>4.3</v>
      </c>
      <c r="I8299" t="s">
        <v>160</v>
      </c>
      <c r="J8299" t="s">
        <v>161</v>
      </c>
    </row>
    <row r="8300" spans="1:10" x14ac:dyDescent="0.3">
      <c r="A8300" t="s">
        <v>3753</v>
      </c>
      <c r="B8300" t="s">
        <v>11</v>
      </c>
      <c r="C8300" t="s">
        <v>448</v>
      </c>
      <c r="D8300" s="1">
        <v>39032</v>
      </c>
      <c r="E8300" t="s">
        <v>9489</v>
      </c>
      <c r="F8300" t="s">
        <v>15</v>
      </c>
      <c r="G8300" t="s">
        <v>30</v>
      </c>
      <c r="H8300">
        <v>4.9000000000000004</v>
      </c>
      <c r="I8300" t="s">
        <v>1253</v>
      </c>
      <c r="J8300" t="s">
        <v>1254</v>
      </c>
    </row>
    <row r="8301" spans="1:10" x14ac:dyDescent="0.3">
      <c r="A8301" t="s">
        <v>4559</v>
      </c>
      <c r="B8301" t="s">
        <v>11</v>
      </c>
      <c r="C8301" t="s">
        <v>790</v>
      </c>
      <c r="D8301" t="s">
        <v>17265</v>
      </c>
      <c r="E8301" t="s">
        <v>17266</v>
      </c>
      <c r="F8301" t="s">
        <v>15</v>
      </c>
      <c r="G8301" t="s">
        <v>15</v>
      </c>
      <c r="H8301">
        <v>4.7</v>
      </c>
      <c r="I8301" t="s">
        <v>1299</v>
      </c>
      <c r="J8301" t="s">
        <v>1300</v>
      </c>
    </row>
    <row r="8302" spans="1:10" x14ac:dyDescent="0.3">
      <c r="A8302" t="s">
        <v>8369</v>
      </c>
      <c r="B8302" t="s">
        <v>1130</v>
      </c>
      <c r="C8302" t="s">
        <v>8370</v>
      </c>
      <c r="D8302" s="1">
        <v>42994</v>
      </c>
      <c r="E8302" t="s">
        <v>8371</v>
      </c>
      <c r="F8302" t="s">
        <v>92</v>
      </c>
      <c r="G8302" t="s">
        <v>330</v>
      </c>
      <c r="H8302">
        <v>4.8</v>
      </c>
      <c r="I8302" t="s">
        <v>1133</v>
      </c>
      <c r="J8302" t="s">
        <v>1134</v>
      </c>
    </row>
    <row r="8303" spans="1:10" x14ac:dyDescent="0.3">
      <c r="A8303" t="s">
        <v>3008</v>
      </c>
      <c r="B8303" t="s">
        <v>19</v>
      </c>
      <c r="C8303" t="s">
        <v>3009</v>
      </c>
      <c r="D8303" t="s">
        <v>3010</v>
      </c>
      <c r="E8303" t="s">
        <v>3011</v>
      </c>
      <c r="F8303" t="s">
        <v>92</v>
      </c>
      <c r="G8303" t="s">
        <v>30</v>
      </c>
      <c r="H8303">
        <v>4.0999999999999996</v>
      </c>
      <c r="I8303" t="s">
        <v>1114</v>
      </c>
      <c r="J8303" t="s">
        <v>1115</v>
      </c>
    </row>
    <row r="8304" spans="1:10" x14ac:dyDescent="0.3">
      <c r="A8304" t="s">
        <v>6274</v>
      </c>
      <c r="B8304" t="s">
        <v>11</v>
      </c>
      <c r="C8304" t="s">
        <v>967</v>
      </c>
      <c r="D8304" t="s">
        <v>14211</v>
      </c>
      <c r="E8304" t="s">
        <v>14212</v>
      </c>
      <c r="F8304" t="s">
        <v>15</v>
      </c>
      <c r="G8304" t="s">
        <v>3666</v>
      </c>
      <c r="H8304">
        <v>4.2</v>
      </c>
      <c r="I8304" t="s">
        <v>3815</v>
      </c>
      <c r="J8304" t="s">
        <v>1110</v>
      </c>
    </row>
    <row r="8305" spans="1:10" x14ac:dyDescent="0.3">
      <c r="A8305" t="s">
        <v>4901</v>
      </c>
      <c r="B8305" t="s">
        <v>11</v>
      </c>
      <c r="C8305" t="s">
        <v>1489</v>
      </c>
      <c r="D8305" t="s">
        <v>17267</v>
      </c>
      <c r="E8305" t="s">
        <v>17268</v>
      </c>
      <c r="F8305" t="s">
        <v>15</v>
      </c>
      <c r="G8305" t="s">
        <v>30</v>
      </c>
      <c r="H8305">
        <v>4.5999999999999996</v>
      </c>
      <c r="I8305" t="s">
        <v>1045</v>
      </c>
      <c r="J8305" t="s">
        <v>1046</v>
      </c>
    </row>
    <row r="8306" spans="1:10" x14ac:dyDescent="0.3">
      <c r="A8306" t="s">
        <v>5493</v>
      </c>
      <c r="B8306" t="s">
        <v>11</v>
      </c>
      <c r="C8306" t="s">
        <v>573</v>
      </c>
      <c r="D8306" s="1">
        <v>36183</v>
      </c>
      <c r="E8306" t="s">
        <v>14843</v>
      </c>
      <c r="F8306" t="s">
        <v>15</v>
      </c>
      <c r="G8306" t="s">
        <v>159</v>
      </c>
      <c r="H8306">
        <v>4.5999999999999996</v>
      </c>
      <c r="I8306" t="s">
        <v>4358</v>
      </c>
      <c r="J8306" t="s">
        <v>4359</v>
      </c>
    </row>
    <row r="8307" spans="1:10" x14ac:dyDescent="0.3">
      <c r="A8307" t="s">
        <v>4922</v>
      </c>
      <c r="B8307" t="s">
        <v>11</v>
      </c>
      <c r="C8307" t="s">
        <v>202</v>
      </c>
      <c r="D8307" s="1">
        <v>33787</v>
      </c>
      <c r="E8307" t="s">
        <v>4923</v>
      </c>
      <c r="F8307" t="s">
        <v>15</v>
      </c>
      <c r="G8307" t="s">
        <v>30</v>
      </c>
      <c r="H8307">
        <v>4.5</v>
      </c>
      <c r="I8307" t="s">
        <v>2983</v>
      </c>
      <c r="J8307" t="s">
        <v>2984</v>
      </c>
    </row>
    <row r="8308" spans="1:10" x14ac:dyDescent="0.3">
      <c r="A8308" t="s">
        <v>15400</v>
      </c>
      <c r="B8308" t="s">
        <v>11</v>
      </c>
      <c r="C8308" t="s">
        <v>12</v>
      </c>
      <c r="D8308" t="s">
        <v>15401</v>
      </c>
      <c r="E8308" t="s">
        <v>15402</v>
      </c>
      <c r="F8308" t="s">
        <v>15</v>
      </c>
      <c r="G8308" t="s">
        <v>15</v>
      </c>
      <c r="H8308">
        <v>4.8</v>
      </c>
      <c r="I8308" t="s">
        <v>5077</v>
      </c>
      <c r="J8308" t="s">
        <v>2351</v>
      </c>
    </row>
    <row r="8309" spans="1:10" x14ac:dyDescent="0.3">
      <c r="A8309" t="s">
        <v>5182</v>
      </c>
      <c r="B8309" t="s">
        <v>11</v>
      </c>
      <c r="C8309" t="s">
        <v>1736</v>
      </c>
      <c r="D8309" t="s">
        <v>5658</v>
      </c>
      <c r="E8309" t="s">
        <v>5659</v>
      </c>
      <c r="F8309" t="s">
        <v>15</v>
      </c>
      <c r="G8309" t="s">
        <v>15</v>
      </c>
      <c r="H8309">
        <v>4.8</v>
      </c>
      <c r="I8309" t="s">
        <v>1415</v>
      </c>
      <c r="J8309" t="s">
        <v>1416</v>
      </c>
    </row>
    <row r="8310" spans="1:10" x14ac:dyDescent="0.3">
      <c r="A8310" t="s">
        <v>11843</v>
      </c>
      <c r="B8310" t="s">
        <v>11</v>
      </c>
      <c r="C8310" t="s">
        <v>448</v>
      </c>
      <c r="D8310" t="s">
        <v>11844</v>
      </c>
      <c r="E8310" t="s">
        <v>11845</v>
      </c>
      <c r="F8310" t="s">
        <v>15</v>
      </c>
      <c r="G8310" t="s">
        <v>15</v>
      </c>
      <c r="H8310">
        <v>4.7</v>
      </c>
      <c r="I8310" t="s">
        <v>4961</v>
      </c>
      <c r="J8310" t="s">
        <v>385</v>
      </c>
    </row>
    <row r="8311" spans="1:10" x14ac:dyDescent="0.3">
      <c r="A8311" t="s">
        <v>1693</v>
      </c>
      <c r="B8311" t="s">
        <v>19</v>
      </c>
      <c r="C8311" t="s">
        <v>1694</v>
      </c>
      <c r="D8311" s="1">
        <v>17998</v>
      </c>
      <c r="E8311" t="s">
        <v>1695</v>
      </c>
      <c r="F8311" t="s">
        <v>291</v>
      </c>
      <c r="G8311" t="s">
        <v>15</v>
      </c>
      <c r="J8311" t="s">
        <v>1683</v>
      </c>
    </row>
    <row r="8312" spans="1:10" x14ac:dyDescent="0.3">
      <c r="A8312" t="s">
        <v>5518</v>
      </c>
      <c r="B8312" t="s">
        <v>19</v>
      </c>
      <c r="C8312" t="s">
        <v>17269</v>
      </c>
      <c r="D8312" s="1">
        <v>25995</v>
      </c>
      <c r="E8312" t="s">
        <v>17270</v>
      </c>
      <c r="F8312" t="s">
        <v>426</v>
      </c>
      <c r="G8312" t="s">
        <v>15</v>
      </c>
      <c r="J8312" t="s">
        <v>1226</v>
      </c>
    </row>
    <row r="8313" spans="1:10" x14ac:dyDescent="0.3">
      <c r="A8313" t="s">
        <v>9239</v>
      </c>
      <c r="B8313" t="s">
        <v>19</v>
      </c>
      <c r="C8313" t="s">
        <v>9240</v>
      </c>
      <c r="D8313" s="1">
        <v>8304</v>
      </c>
      <c r="E8313" t="s">
        <v>9241</v>
      </c>
      <c r="F8313" t="s">
        <v>92</v>
      </c>
      <c r="G8313" t="s">
        <v>15</v>
      </c>
      <c r="H8313">
        <v>4.5999999999999996</v>
      </c>
      <c r="I8313" t="s">
        <v>3484</v>
      </c>
      <c r="J8313" t="s">
        <v>3485</v>
      </c>
    </row>
    <row r="8314" spans="1:10" x14ac:dyDescent="0.3">
      <c r="A8314" t="s">
        <v>4348</v>
      </c>
      <c r="B8314" t="s">
        <v>11</v>
      </c>
      <c r="C8314" t="s">
        <v>448</v>
      </c>
      <c r="D8314" s="1">
        <v>34414</v>
      </c>
      <c r="E8314" t="s">
        <v>6047</v>
      </c>
      <c r="F8314" t="s">
        <v>15</v>
      </c>
      <c r="G8314" t="s">
        <v>30</v>
      </c>
      <c r="H8314">
        <v>4.5</v>
      </c>
      <c r="I8314" t="s">
        <v>2983</v>
      </c>
      <c r="J8314" t="s">
        <v>2984</v>
      </c>
    </row>
    <row r="8315" spans="1:10" x14ac:dyDescent="0.3">
      <c r="A8315" t="s">
        <v>5149</v>
      </c>
      <c r="B8315" t="s">
        <v>19</v>
      </c>
      <c r="C8315" t="s">
        <v>5150</v>
      </c>
      <c r="D8315" s="1">
        <v>22995</v>
      </c>
      <c r="E8315" t="s">
        <v>5151</v>
      </c>
      <c r="F8315" t="s">
        <v>146</v>
      </c>
      <c r="G8315" t="s">
        <v>30</v>
      </c>
      <c r="J8315" t="s">
        <v>456</v>
      </c>
    </row>
    <row r="8316" spans="1:10" x14ac:dyDescent="0.3">
      <c r="A8316" t="s">
        <v>7925</v>
      </c>
      <c r="B8316" t="s">
        <v>11</v>
      </c>
      <c r="C8316" t="s">
        <v>448</v>
      </c>
      <c r="D8316" t="s">
        <v>17271</v>
      </c>
      <c r="E8316" t="s">
        <v>17272</v>
      </c>
      <c r="F8316" t="s">
        <v>15</v>
      </c>
      <c r="G8316" t="s">
        <v>30</v>
      </c>
      <c r="H8316">
        <v>2.5</v>
      </c>
      <c r="I8316" t="s">
        <v>2115</v>
      </c>
      <c r="J8316" t="s">
        <v>2116</v>
      </c>
    </row>
    <row r="8317" spans="1:10" x14ac:dyDescent="0.3">
      <c r="A8317" t="s">
        <v>8796</v>
      </c>
      <c r="B8317" t="s">
        <v>19</v>
      </c>
      <c r="C8317" t="s">
        <v>8797</v>
      </c>
      <c r="D8317" s="1">
        <v>13980</v>
      </c>
      <c r="E8317" t="s">
        <v>8798</v>
      </c>
      <c r="F8317" t="s">
        <v>36</v>
      </c>
      <c r="G8317" t="s">
        <v>1235</v>
      </c>
      <c r="H8317">
        <v>3.8</v>
      </c>
      <c r="I8317" t="s">
        <v>1264</v>
      </c>
      <c r="J8317" t="s">
        <v>1265</v>
      </c>
    </row>
    <row r="8318" spans="1:10" x14ac:dyDescent="0.3">
      <c r="A8318" t="s">
        <v>17273</v>
      </c>
      <c r="B8318" t="s">
        <v>4540</v>
      </c>
      <c r="C8318" t="s">
        <v>17274</v>
      </c>
      <c r="D8318" s="1">
        <v>17881</v>
      </c>
      <c r="E8318" t="s">
        <v>17275</v>
      </c>
      <c r="F8318" t="s">
        <v>146</v>
      </c>
      <c r="G8318" t="s">
        <v>15</v>
      </c>
      <c r="H8318">
        <v>4.5</v>
      </c>
      <c r="I8318" t="s">
        <v>3930</v>
      </c>
      <c r="J8318" t="s">
        <v>3931</v>
      </c>
    </row>
    <row r="8319" spans="1:10" x14ac:dyDescent="0.3">
      <c r="A8319" t="s">
        <v>17276</v>
      </c>
      <c r="B8319" t="s">
        <v>19</v>
      </c>
      <c r="C8319" t="s">
        <v>17277</v>
      </c>
      <c r="D8319" s="1">
        <v>16999</v>
      </c>
      <c r="E8319" t="s">
        <v>17278</v>
      </c>
      <c r="F8319" t="s">
        <v>88</v>
      </c>
      <c r="G8319" t="s">
        <v>15</v>
      </c>
      <c r="H8319">
        <v>4.2</v>
      </c>
      <c r="I8319" t="s">
        <v>233</v>
      </c>
      <c r="J8319" t="s">
        <v>234</v>
      </c>
    </row>
    <row r="8320" spans="1:10" x14ac:dyDescent="0.3">
      <c r="A8320" t="s">
        <v>1708</v>
      </c>
      <c r="B8320" t="s">
        <v>19</v>
      </c>
      <c r="C8320" t="s">
        <v>1709</v>
      </c>
      <c r="D8320" s="1">
        <v>7490</v>
      </c>
      <c r="E8320" t="s">
        <v>1710</v>
      </c>
      <c r="F8320" t="s">
        <v>200</v>
      </c>
      <c r="G8320" t="s">
        <v>15</v>
      </c>
      <c r="J8320" t="s">
        <v>1711</v>
      </c>
    </row>
    <row r="8321" spans="1:10" x14ac:dyDescent="0.3">
      <c r="A8321" t="s">
        <v>12536</v>
      </c>
      <c r="B8321" t="s">
        <v>19</v>
      </c>
      <c r="C8321" t="s">
        <v>12537</v>
      </c>
      <c r="D8321" s="1">
        <v>45995</v>
      </c>
      <c r="E8321" t="s">
        <v>12538</v>
      </c>
      <c r="F8321" t="s">
        <v>69</v>
      </c>
      <c r="G8321" t="s">
        <v>12539</v>
      </c>
      <c r="H8321">
        <v>4.0999999999999996</v>
      </c>
      <c r="I8321" t="s">
        <v>345</v>
      </c>
      <c r="J8321" t="s">
        <v>346</v>
      </c>
    </row>
    <row r="8322" spans="1:10" x14ac:dyDescent="0.3">
      <c r="A8322" t="s">
        <v>4770</v>
      </c>
      <c r="B8322" t="s">
        <v>11</v>
      </c>
      <c r="C8322" t="s">
        <v>959</v>
      </c>
      <c r="D8322" t="s">
        <v>4771</v>
      </c>
      <c r="E8322" t="s">
        <v>4772</v>
      </c>
      <c r="F8322" t="s">
        <v>15</v>
      </c>
      <c r="G8322" t="s">
        <v>15</v>
      </c>
      <c r="H8322">
        <v>4.4000000000000004</v>
      </c>
      <c r="I8322" t="s">
        <v>3971</v>
      </c>
      <c r="J8322" t="s">
        <v>731</v>
      </c>
    </row>
    <row r="8323" spans="1:10" x14ac:dyDescent="0.3">
      <c r="A8323" t="s">
        <v>9564</v>
      </c>
      <c r="B8323" t="s">
        <v>19</v>
      </c>
      <c r="C8323" t="s">
        <v>9565</v>
      </c>
      <c r="D8323" s="1">
        <v>19499</v>
      </c>
      <c r="E8323" t="s">
        <v>9566</v>
      </c>
      <c r="F8323" t="s">
        <v>473</v>
      </c>
      <c r="G8323" t="s">
        <v>15</v>
      </c>
      <c r="J8323" t="s">
        <v>247</v>
      </c>
    </row>
    <row r="8324" spans="1:10" x14ac:dyDescent="0.3">
      <c r="A8324" t="s">
        <v>5118</v>
      </c>
      <c r="B8324" t="s">
        <v>11</v>
      </c>
      <c r="C8324" t="s">
        <v>10605</v>
      </c>
      <c r="D8324" s="1">
        <v>62565</v>
      </c>
      <c r="E8324" t="s">
        <v>10606</v>
      </c>
      <c r="F8324" t="s">
        <v>15</v>
      </c>
      <c r="G8324" t="s">
        <v>15</v>
      </c>
      <c r="H8324">
        <v>4.5999999999999996</v>
      </c>
      <c r="I8324" t="s">
        <v>4371</v>
      </c>
      <c r="J8324" t="s">
        <v>4372</v>
      </c>
    </row>
    <row r="8325" spans="1:10" x14ac:dyDescent="0.3">
      <c r="A8325" t="s">
        <v>11330</v>
      </c>
      <c r="B8325" t="s">
        <v>11331</v>
      </c>
      <c r="C8325" t="s">
        <v>2773</v>
      </c>
      <c r="D8325" t="s">
        <v>17279</v>
      </c>
      <c r="E8325" t="s">
        <v>17280</v>
      </c>
      <c r="F8325" t="s">
        <v>92</v>
      </c>
      <c r="G8325" t="s">
        <v>306</v>
      </c>
      <c r="H8325">
        <v>4.9000000000000004</v>
      </c>
      <c r="I8325" t="s">
        <v>610</v>
      </c>
      <c r="J8325" t="s">
        <v>611</v>
      </c>
    </row>
    <row r="8326" spans="1:10" x14ac:dyDescent="0.3">
      <c r="A8326" t="s">
        <v>862</v>
      </c>
      <c r="B8326" t="s">
        <v>19</v>
      </c>
      <c r="C8326" t="s">
        <v>863</v>
      </c>
      <c r="D8326" s="1">
        <v>2600</v>
      </c>
      <c r="E8326" t="s">
        <v>864</v>
      </c>
      <c r="F8326" t="s">
        <v>36</v>
      </c>
      <c r="G8326" t="s">
        <v>30</v>
      </c>
    </row>
    <row r="8327" spans="1:10" x14ac:dyDescent="0.3">
      <c r="A8327" t="s">
        <v>11870</v>
      </c>
      <c r="B8327" t="s">
        <v>1774</v>
      </c>
      <c r="C8327" t="s">
        <v>11871</v>
      </c>
      <c r="D8327" s="1">
        <v>44486</v>
      </c>
      <c r="E8327" t="s">
        <v>11872</v>
      </c>
      <c r="F8327" t="s">
        <v>92</v>
      </c>
      <c r="G8327" t="s">
        <v>330</v>
      </c>
      <c r="H8327">
        <v>4.9000000000000004</v>
      </c>
      <c r="I8327" t="s">
        <v>4454</v>
      </c>
      <c r="J8327" t="s">
        <v>1985</v>
      </c>
    </row>
    <row r="8328" spans="1:10" x14ac:dyDescent="0.3">
      <c r="A8328" t="s">
        <v>5630</v>
      </c>
      <c r="B8328" t="s">
        <v>11</v>
      </c>
      <c r="C8328" t="s">
        <v>202</v>
      </c>
      <c r="D8328" t="s">
        <v>8363</v>
      </c>
      <c r="E8328" t="s">
        <v>8364</v>
      </c>
      <c r="F8328" t="s">
        <v>15</v>
      </c>
      <c r="G8328" t="s">
        <v>15</v>
      </c>
      <c r="H8328">
        <v>4.5999999999999996</v>
      </c>
      <c r="I8328" t="s">
        <v>3978</v>
      </c>
      <c r="J8328" t="s">
        <v>3641</v>
      </c>
    </row>
    <row r="8329" spans="1:10" x14ac:dyDescent="0.3">
      <c r="A8329" t="s">
        <v>1367</v>
      </c>
      <c r="B8329" t="s">
        <v>19</v>
      </c>
      <c r="C8329" t="s">
        <v>1368</v>
      </c>
      <c r="D8329" t="s">
        <v>1369</v>
      </c>
      <c r="E8329" t="s">
        <v>1370</v>
      </c>
      <c r="F8329" t="s">
        <v>36</v>
      </c>
      <c r="G8329" t="s">
        <v>15</v>
      </c>
      <c r="H8329">
        <v>4.4000000000000004</v>
      </c>
      <c r="I8329" t="s">
        <v>3708</v>
      </c>
      <c r="J8329" t="s">
        <v>1372</v>
      </c>
    </row>
    <row r="8330" spans="1:10" x14ac:dyDescent="0.3">
      <c r="A8330" t="s">
        <v>5158</v>
      </c>
      <c r="B8330" t="s">
        <v>11</v>
      </c>
      <c r="C8330" t="s">
        <v>12</v>
      </c>
      <c r="D8330" t="s">
        <v>17281</v>
      </c>
      <c r="E8330" t="s">
        <v>17282</v>
      </c>
      <c r="F8330" t="s">
        <v>15</v>
      </c>
      <c r="G8330" t="s">
        <v>15</v>
      </c>
      <c r="H8330">
        <v>2</v>
      </c>
      <c r="I8330" t="s">
        <v>1376</v>
      </c>
      <c r="J8330" t="s">
        <v>1377</v>
      </c>
    </row>
    <row r="8331" spans="1:10" x14ac:dyDescent="0.3">
      <c r="A8331" t="s">
        <v>3504</v>
      </c>
      <c r="B8331" t="s">
        <v>19</v>
      </c>
      <c r="C8331" t="s">
        <v>11402</v>
      </c>
      <c r="D8331" s="1">
        <v>74999</v>
      </c>
      <c r="E8331" t="s">
        <v>11403</v>
      </c>
      <c r="F8331" t="s">
        <v>291</v>
      </c>
      <c r="G8331" t="s">
        <v>30</v>
      </c>
    </row>
    <row r="8332" spans="1:10" x14ac:dyDescent="0.3">
      <c r="A8332" t="s">
        <v>10775</v>
      </c>
      <c r="B8332" t="s">
        <v>1130</v>
      </c>
      <c r="C8332" t="s">
        <v>10776</v>
      </c>
      <c r="D8332" t="s">
        <v>10777</v>
      </c>
      <c r="E8332" t="s">
        <v>10778</v>
      </c>
      <c r="F8332" t="s">
        <v>146</v>
      </c>
      <c r="G8332" t="s">
        <v>30</v>
      </c>
      <c r="H8332">
        <v>4.7</v>
      </c>
      <c r="I8332" t="s">
        <v>1484</v>
      </c>
      <c r="J8332" t="s">
        <v>1485</v>
      </c>
    </row>
    <row r="8333" spans="1:10" x14ac:dyDescent="0.3">
      <c r="A8333" t="s">
        <v>12744</v>
      </c>
      <c r="B8333" t="s">
        <v>19</v>
      </c>
      <c r="C8333" t="s">
        <v>12745</v>
      </c>
      <c r="D8333" s="1">
        <v>12985</v>
      </c>
      <c r="E8333" t="s">
        <v>12746</v>
      </c>
      <c r="F8333" t="s">
        <v>82</v>
      </c>
      <c r="G8333" t="s">
        <v>15</v>
      </c>
      <c r="J8333" t="s">
        <v>192</v>
      </c>
    </row>
    <row r="8334" spans="1:10" x14ac:dyDescent="0.3">
      <c r="A8334" t="s">
        <v>13694</v>
      </c>
      <c r="B8334" t="s">
        <v>19</v>
      </c>
      <c r="C8334" t="s">
        <v>13695</v>
      </c>
      <c r="D8334" s="1">
        <v>17500</v>
      </c>
      <c r="E8334" t="s">
        <v>13696</v>
      </c>
      <c r="F8334" t="s">
        <v>254</v>
      </c>
      <c r="G8334" t="s">
        <v>15</v>
      </c>
      <c r="H8334">
        <v>4.2</v>
      </c>
      <c r="I8334" t="s">
        <v>1080</v>
      </c>
      <c r="J8334" t="s">
        <v>1081</v>
      </c>
    </row>
    <row r="8335" spans="1:10" x14ac:dyDescent="0.3">
      <c r="A8335" t="s">
        <v>7141</v>
      </c>
      <c r="B8335" t="s">
        <v>1556</v>
      </c>
      <c r="C8335" t="s">
        <v>11293</v>
      </c>
      <c r="D8335" s="1">
        <v>242999</v>
      </c>
      <c r="E8335" t="s">
        <v>11294</v>
      </c>
      <c r="F8335" t="s">
        <v>69</v>
      </c>
      <c r="G8335" t="s">
        <v>140</v>
      </c>
      <c r="J8335" t="s">
        <v>1559</v>
      </c>
    </row>
    <row r="8336" spans="1:10" x14ac:dyDescent="0.3">
      <c r="A8336" t="s">
        <v>3717</v>
      </c>
      <c r="B8336" t="s">
        <v>11</v>
      </c>
      <c r="C8336" t="s">
        <v>552</v>
      </c>
      <c r="D8336" t="s">
        <v>4266</v>
      </c>
      <c r="E8336" t="s">
        <v>17283</v>
      </c>
      <c r="F8336" t="s">
        <v>15</v>
      </c>
      <c r="G8336" t="s">
        <v>30</v>
      </c>
      <c r="H8336">
        <v>4.8</v>
      </c>
      <c r="I8336" t="s">
        <v>3312</v>
      </c>
      <c r="J8336" t="s">
        <v>3313</v>
      </c>
    </row>
    <row r="8337" spans="1:10" x14ac:dyDescent="0.3">
      <c r="A8337" t="s">
        <v>3165</v>
      </c>
      <c r="B8337" t="s">
        <v>19</v>
      </c>
      <c r="C8337" t="s">
        <v>3166</v>
      </c>
      <c r="D8337" t="s">
        <v>3167</v>
      </c>
      <c r="E8337" t="s">
        <v>3168</v>
      </c>
      <c r="F8337" t="s">
        <v>69</v>
      </c>
      <c r="G8337" t="s">
        <v>15</v>
      </c>
      <c r="J8337" t="s">
        <v>1654</v>
      </c>
    </row>
    <row r="8338" spans="1:10" x14ac:dyDescent="0.3">
      <c r="A8338" t="s">
        <v>3982</v>
      </c>
      <c r="B8338" t="s">
        <v>11</v>
      </c>
      <c r="C8338" t="s">
        <v>790</v>
      </c>
      <c r="D8338" s="1">
        <v>46017</v>
      </c>
      <c r="E8338" t="s">
        <v>6291</v>
      </c>
      <c r="F8338" t="s">
        <v>15</v>
      </c>
      <c r="G8338" t="s">
        <v>30</v>
      </c>
      <c r="H8338">
        <v>4</v>
      </c>
      <c r="I8338" t="s">
        <v>421</v>
      </c>
      <c r="J8338" t="s">
        <v>3952</v>
      </c>
    </row>
    <row r="8339" spans="1:10" x14ac:dyDescent="0.3">
      <c r="A8339" t="s">
        <v>13593</v>
      </c>
      <c r="B8339" t="s">
        <v>19</v>
      </c>
      <c r="C8339" t="s">
        <v>17284</v>
      </c>
      <c r="D8339" t="s">
        <v>17285</v>
      </c>
      <c r="E8339" t="s">
        <v>17286</v>
      </c>
      <c r="F8339" t="s">
        <v>69</v>
      </c>
      <c r="G8339" t="s">
        <v>15</v>
      </c>
      <c r="H8339">
        <v>4.4000000000000004</v>
      </c>
      <c r="I8339" t="s">
        <v>2751</v>
      </c>
      <c r="J8339" t="s">
        <v>2752</v>
      </c>
    </row>
    <row r="8340" spans="1:10" x14ac:dyDescent="0.3">
      <c r="A8340" t="s">
        <v>47</v>
      </c>
      <c r="B8340" t="s">
        <v>19</v>
      </c>
      <c r="C8340" t="s">
        <v>17287</v>
      </c>
      <c r="D8340" s="1">
        <v>21789</v>
      </c>
      <c r="E8340" t="s">
        <v>17288</v>
      </c>
      <c r="F8340" t="s">
        <v>92</v>
      </c>
      <c r="G8340" t="s">
        <v>15</v>
      </c>
      <c r="H8340">
        <v>4.5</v>
      </c>
      <c r="I8340" t="s">
        <v>360</v>
      </c>
      <c r="J8340" t="s">
        <v>361</v>
      </c>
    </row>
    <row r="8341" spans="1:10" x14ac:dyDescent="0.3">
      <c r="A8341" t="s">
        <v>11489</v>
      </c>
      <c r="B8341" t="s">
        <v>19</v>
      </c>
      <c r="C8341" t="s">
        <v>11490</v>
      </c>
      <c r="D8341" t="s">
        <v>11491</v>
      </c>
      <c r="E8341" t="s">
        <v>11492</v>
      </c>
      <c r="F8341" t="s">
        <v>82</v>
      </c>
      <c r="G8341" t="s">
        <v>30</v>
      </c>
      <c r="H8341">
        <v>4.2</v>
      </c>
      <c r="I8341" t="s">
        <v>1080</v>
      </c>
      <c r="J8341" t="s">
        <v>1081</v>
      </c>
    </row>
    <row r="8342" spans="1:10" x14ac:dyDescent="0.3">
      <c r="A8342" t="s">
        <v>14656</v>
      </c>
      <c r="B8342" t="s">
        <v>11</v>
      </c>
      <c r="C8342" t="s">
        <v>568</v>
      </c>
      <c r="D8342" t="s">
        <v>14657</v>
      </c>
      <c r="E8342" t="s">
        <v>14658</v>
      </c>
      <c r="F8342" t="s">
        <v>15</v>
      </c>
      <c r="G8342" t="s">
        <v>15</v>
      </c>
      <c r="H8342">
        <v>4.4000000000000004</v>
      </c>
      <c r="I8342" t="s">
        <v>7201</v>
      </c>
      <c r="J8342" t="s">
        <v>7202</v>
      </c>
    </row>
    <row r="8343" spans="1:10" x14ac:dyDescent="0.3">
      <c r="E8343" t="s">
        <v>15</v>
      </c>
      <c r="F8343" t="s">
        <v>15</v>
      </c>
      <c r="G8343" t="s">
        <v>15</v>
      </c>
    </row>
    <row r="8344" spans="1:10" x14ac:dyDescent="0.3">
      <c r="A8344" t="s">
        <v>3816</v>
      </c>
      <c r="B8344" t="s">
        <v>11</v>
      </c>
      <c r="C8344" t="s">
        <v>3783</v>
      </c>
      <c r="D8344" t="s">
        <v>11205</v>
      </c>
      <c r="E8344" t="s">
        <v>11206</v>
      </c>
      <c r="F8344" t="s">
        <v>15</v>
      </c>
      <c r="G8344" t="s">
        <v>15</v>
      </c>
      <c r="H8344">
        <v>4.7</v>
      </c>
      <c r="I8344" t="s">
        <v>2343</v>
      </c>
      <c r="J8344" t="s">
        <v>2344</v>
      </c>
    </row>
    <row r="8345" spans="1:10" x14ac:dyDescent="0.3">
      <c r="A8345" t="s">
        <v>1551</v>
      </c>
      <c r="B8345" t="s">
        <v>19</v>
      </c>
      <c r="C8345" t="s">
        <v>1552</v>
      </c>
      <c r="D8345" t="s">
        <v>1553</v>
      </c>
      <c r="E8345" t="s">
        <v>1554</v>
      </c>
      <c r="F8345" t="s">
        <v>22</v>
      </c>
      <c r="G8345" t="s">
        <v>15</v>
      </c>
      <c r="H8345">
        <v>5</v>
      </c>
      <c r="I8345" t="s">
        <v>520</v>
      </c>
      <c r="J8345" t="s">
        <v>521</v>
      </c>
    </row>
    <row r="8346" spans="1:10" x14ac:dyDescent="0.3">
      <c r="A8346" t="s">
        <v>6362</v>
      </c>
      <c r="B8346" t="s">
        <v>19</v>
      </c>
      <c r="C8346" t="s">
        <v>13153</v>
      </c>
      <c r="D8346" s="1">
        <v>36890</v>
      </c>
      <c r="E8346" t="s">
        <v>13154</v>
      </c>
      <c r="F8346" t="s">
        <v>22</v>
      </c>
      <c r="G8346" t="s">
        <v>15</v>
      </c>
      <c r="H8346">
        <v>4.3</v>
      </c>
      <c r="I8346" t="s">
        <v>1036</v>
      </c>
      <c r="J8346" t="s">
        <v>1037</v>
      </c>
    </row>
    <row r="8347" spans="1:10" x14ac:dyDescent="0.3">
      <c r="A8347" t="s">
        <v>5630</v>
      </c>
      <c r="B8347" t="s">
        <v>11</v>
      </c>
      <c r="C8347" t="s">
        <v>448</v>
      </c>
      <c r="D8347" t="s">
        <v>9741</v>
      </c>
      <c r="E8347" t="s">
        <v>9742</v>
      </c>
      <c r="F8347" t="s">
        <v>15</v>
      </c>
      <c r="G8347" t="s">
        <v>15</v>
      </c>
      <c r="H8347">
        <v>4.8</v>
      </c>
      <c r="I8347" t="s">
        <v>2167</v>
      </c>
      <c r="J8347" t="s">
        <v>2168</v>
      </c>
    </row>
    <row r="8348" spans="1:10" x14ac:dyDescent="0.3">
      <c r="A8348" t="s">
        <v>17289</v>
      </c>
      <c r="B8348" t="s">
        <v>19</v>
      </c>
      <c r="C8348" t="s">
        <v>17290</v>
      </c>
      <c r="D8348" s="1">
        <v>22764</v>
      </c>
      <c r="E8348" t="s">
        <v>17291</v>
      </c>
      <c r="F8348" t="s">
        <v>44</v>
      </c>
      <c r="G8348" t="s">
        <v>15</v>
      </c>
      <c r="J8348" t="s">
        <v>4142</v>
      </c>
    </row>
    <row r="8349" spans="1:10" x14ac:dyDescent="0.3">
      <c r="A8349" t="s">
        <v>7643</v>
      </c>
      <c r="B8349" t="s">
        <v>19</v>
      </c>
      <c r="C8349" t="s">
        <v>7644</v>
      </c>
      <c r="D8349" t="s">
        <v>7645</v>
      </c>
      <c r="E8349" t="s">
        <v>7646</v>
      </c>
      <c r="F8349" t="s">
        <v>22</v>
      </c>
      <c r="G8349" t="s">
        <v>15</v>
      </c>
      <c r="H8349">
        <v>4.5999999999999996</v>
      </c>
      <c r="I8349" t="s">
        <v>4306</v>
      </c>
      <c r="J8349" t="s">
        <v>4307</v>
      </c>
    </row>
    <row r="8350" spans="1:10" x14ac:dyDescent="0.3">
      <c r="A8350" t="s">
        <v>4042</v>
      </c>
      <c r="B8350" t="s">
        <v>11</v>
      </c>
      <c r="C8350" t="s">
        <v>9400</v>
      </c>
      <c r="D8350" t="s">
        <v>9401</v>
      </c>
      <c r="E8350" t="s">
        <v>9402</v>
      </c>
      <c r="F8350" t="s">
        <v>15</v>
      </c>
      <c r="G8350" t="s">
        <v>30</v>
      </c>
      <c r="H8350">
        <v>4.7</v>
      </c>
      <c r="I8350" t="s">
        <v>5037</v>
      </c>
      <c r="J8350" t="s">
        <v>2629</v>
      </c>
    </row>
    <row r="8351" spans="1:10" x14ac:dyDescent="0.3">
      <c r="A8351" t="s">
        <v>17292</v>
      </c>
      <c r="B8351" t="s">
        <v>19</v>
      </c>
      <c r="C8351" t="s">
        <v>17293</v>
      </c>
      <c r="D8351" s="1">
        <v>23995</v>
      </c>
      <c r="E8351" t="s">
        <v>17294</v>
      </c>
      <c r="F8351" t="s">
        <v>69</v>
      </c>
      <c r="G8351" t="s">
        <v>1913</v>
      </c>
      <c r="H8351">
        <v>4.0999999999999996</v>
      </c>
      <c r="I8351" t="s">
        <v>1549</v>
      </c>
      <c r="J8351" t="s">
        <v>1550</v>
      </c>
    </row>
    <row r="8352" spans="1:10" x14ac:dyDescent="0.3">
      <c r="A8352" t="s">
        <v>9056</v>
      </c>
      <c r="B8352" t="s">
        <v>5243</v>
      </c>
      <c r="C8352" t="s">
        <v>9057</v>
      </c>
      <c r="D8352" t="s">
        <v>9058</v>
      </c>
      <c r="E8352" t="s">
        <v>9059</v>
      </c>
      <c r="F8352" t="s">
        <v>92</v>
      </c>
      <c r="G8352" t="s">
        <v>30</v>
      </c>
      <c r="H8352">
        <v>4.9000000000000004</v>
      </c>
      <c r="I8352" t="s">
        <v>3672</v>
      </c>
      <c r="J8352" t="s">
        <v>371</v>
      </c>
    </row>
    <row r="8353" spans="1:10" x14ac:dyDescent="0.3">
      <c r="A8353" t="s">
        <v>10406</v>
      </c>
      <c r="B8353" t="s">
        <v>1467</v>
      </c>
      <c r="C8353" t="s">
        <v>10407</v>
      </c>
      <c r="D8353" s="1">
        <v>44076</v>
      </c>
      <c r="E8353" t="s">
        <v>10408</v>
      </c>
      <c r="F8353" t="s">
        <v>291</v>
      </c>
      <c r="G8353" t="s">
        <v>30</v>
      </c>
      <c r="H8353">
        <v>4.7</v>
      </c>
      <c r="I8353" t="s">
        <v>6414</v>
      </c>
      <c r="J8353" t="s">
        <v>6415</v>
      </c>
    </row>
    <row r="8354" spans="1:10" x14ac:dyDescent="0.3">
      <c r="A8354" t="s">
        <v>915</v>
      </c>
      <c r="B8354" t="s">
        <v>11</v>
      </c>
      <c r="C8354" t="s">
        <v>573</v>
      </c>
      <c r="D8354" t="s">
        <v>8205</v>
      </c>
      <c r="E8354" t="s">
        <v>17295</v>
      </c>
      <c r="F8354" t="s">
        <v>15</v>
      </c>
      <c r="G8354" t="s">
        <v>15</v>
      </c>
      <c r="H8354">
        <v>4.5</v>
      </c>
      <c r="I8354" t="s">
        <v>98</v>
      </c>
      <c r="J8354" t="s">
        <v>99</v>
      </c>
    </row>
    <row r="8355" spans="1:10" x14ac:dyDescent="0.3">
      <c r="A8355" t="s">
        <v>10324</v>
      </c>
      <c r="B8355" t="s">
        <v>19</v>
      </c>
      <c r="C8355" t="s">
        <v>17296</v>
      </c>
      <c r="D8355" t="s">
        <v>15902</v>
      </c>
      <c r="E8355" t="s">
        <v>17297</v>
      </c>
      <c r="F8355" t="s">
        <v>426</v>
      </c>
      <c r="G8355" t="s">
        <v>30</v>
      </c>
      <c r="H8355">
        <v>5</v>
      </c>
      <c r="I8355" t="s">
        <v>6635</v>
      </c>
      <c r="J8355" t="s">
        <v>6636</v>
      </c>
    </row>
    <row r="8356" spans="1:10" x14ac:dyDescent="0.3">
      <c r="A8356" t="s">
        <v>5355</v>
      </c>
      <c r="B8356" t="s">
        <v>11</v>
      </c>
      <c r="C8356" t="s">
        <v>568</v>
      </c>
      <c r="D8356" t="s">
        <v>12413</v>
      </c>
      <c r="E8356" t="s">
        <v>12414</v>
      </c>
      <c r="F8356" t="s">
        <v>15</v>
      </c>
      <c r="G8356" t="s">
        <v>15</v>
      </c>
      <c r="H8356">
        <v>4.7</v>
      </c>
      <c r="I8356" t="s">
        <v>2343</v>
      </c>
      <c r="J8356" t="s">
        <v>2344</v>
      </c>
    </row>
    <row r="8357" spans="1:10" x14ac:dyDescent="0.3">
      <c r="A8357" t="s">
        <v>8097</v>
      </c>
      <c r="B8357" t="s">
        <v>19</v>
      </c>
      <c r="C8357" t="s">
        <v>17298</v>
      </c>
      <c r="D8357" t="s">
        <v>17299</v>
      </c>
      <c r="E8357" t="s">
        <v>17300</v>
      </c>
      <c r="F8357" t="s">
        <v>22</v>
      </c>
      <c r="G8357" t="s">
        <v>30</v>
      </c>
      <c r="H8357">
        <v>4.7</v>
      </c>
      <c r="I8357" t="s">
        <v>3879</v>
      </c>
      <c r="J8357" t="s">
        <v>1231</v>
      </c>
    </row>
    <row r="8358" spans="1:10" x14ac:dyDescent="0.3">
      <c r="A8358" t="s">
        <v>17301</v>
      </c>
      <c r="B8358" t="s">
        <v>11</v>
      </c>
      <c r="C8358" t="s">
        <v>790</v>
      </c>
      <c r="D8358" t="s">
        <v>17302</v>
      </c>
      <c r="E8358" t="s">
        <v>17303</v>
      </c>
      <c r="F8358" t="s">
        <v>15</v>
      </c>
      <c r="G8358" t="s">
        <v>15</v>
      </c>
      <c r="H8358">
        <v>4.5</v>
      </c>
      <c r="I8358" t="s">
        <v>495</v>
      </c>
      <c r="J8358" t="s">
        <v>496</v>
      </c>
    </row>
    <row r="8359" spans="1:10" x14ac:dyDescent="0.3">
      <c r="A8359" t="s">
        <v>4255</v>
      </c>
      <c r="B8359" t="s">
        <v>11</v>
      </c>
      <c r="C8359" t="s">
        <v>573</v>
      </c>
      <c r="D8359" t="s">
        <v>17304</v>
      </c>
      <c r="E8359" t="s">
        <v>17305</v>
      </c>
      <c r="F8359" t="s">
        <v>15</v>
      </c>
      <c r="G8359" t="s">
        <v>15</v>
      </c>
      <c r="H8359">
        <v>4.0999999999999996</v>
      </c>
      <c r="I8359" t="s">
        <v>114</v>
      </c>
      <c r="J8359" t="s">
        <v>115</v>
      </c>
    </row>
    <row r="8360" spans="1:10" x14ac:dyDescent="0.3">
      <c r="A8360" t="s">
        <v>1318</v>
      </c>
      <c r="B8360" t="s">
        <v>5575</v>
      </c>
      <c r="C8360" t="s">
        <v>13454</v>
      </c>
      <c r="D8360" s="1">
        <v>22995</v>
      </c>
      <c r="E8360" t="s">
        <v>13455</v>
      </c>
      <c r="F8360" t="s">
        <v>22</v>
      </c>
      <c r="G8360" t="s">
        <v>15</v>
      </c>
      <c r="H8360">
        <v>4.2</v>
      </c>
      <c r="I8360" t="s">
        <v>5091</v>
      </c>
      <c r="J8360" t="s">
        <v>5092</v>
      </c>
    </row>
    <row r="8361" spans="1:10" x14ac:dyDescent="0.3">
      <c r="A8361" t="s">
        <v>176</v>
      </c>
      <c r="B8361" t="s">
        <v>19</v>
      </c>
      <c r="C8361" t="s">
        <v>177</v>
      </c>
      <c r="D8361" s="1">
        <v>26507</v>
      </c>
      <c r="E8361" t="s">
        <v>178</v>
      </c>
      <c r="F8361" t="s">
        <v>15</v>
      </c>
      <c r="G8361" t="s">
        <v>15</v>
      </c>
      <c r="H8361">
        <v>3.9</v>
      </c>
      <c r="I8361" t="s">
        <v>174</v>
      </c>
      <c r="J8361" t="s">
        <v>175</v>
      </c>
    </row>
    <row r="8362" spans="1:10" x14ac:dyDescent="0.3">
      <c r="A8362" t="s">
        <v>16733</v>
      </c>
      <c r="B8362" t="s">
        <v>19</v>
      </c>
      <c r="C8362" t="s">
        <v>16734</v>
      </c>
      <c r="D8362" t="s">
        <v>16735</v>
      </c>
      <c r="E8362" t="s">
        <v>16736</v>
      </c>
      <c r="F8362" t="s">
        <v>22</v>
      </c>
      <c r="G8362" t="s">
        <v>2545</v>
      </c>
      <c r="H8362">
        <v>4.4000000000000004</v>
      </c>
      <c r="I8362" t="s">
        <v>312</v>
      </c>
      <c r="J8362" t="s">
        <v>313</v>
      </c>
    </row>
    <row r="8363" spans="1:10" x14ac:dyDescent="0.3">
      <c r="A8363" t="s">
        <v>14606</v>
      </c>
      <c r="B8363" t="s">
        <v>19</v>
      </c>
      <c r="C8363" t="s">
        <v>14607</v>
      </c>
      <c r="D8363" t="s">
        <v>14608</v>
      </c>
      <c r="E8363" t="s">
        <v>14609</v>
      </c>
      <c r="F8363" t="s">
        <v>92</v>
      </c>
      <c r="G8363" t="s">
        <v>15</v>
      </c>
      <c r="H8363">
        <v>4.8</v>
      </c>
      <c r="I8363" t="s">
        <v>6517</v>
      </c>
      <c r="J8363" t="s">
        <v>6518</v>
      </c>
    </row>
    <row r="8364" spans="1:10" x14ac:dyDescent="0.3">
      <c r="A8364" t="s">
        <v>4455</v>
      </c>
      <c r="B8364" t="s">
        <v>11</v>
      </c>
      <c r="C8364" t="s">
        <v>974</v>
      </c>
      <c r="D8364" t="s">
        <v>17306</v>
      </c>
      <c r="E8364" t="s">
        <v>17307</v>
      </c>
      <c r="F8364" t="s">
        <v>15</v>
      </c>
      <c r="G8364" t="s">
        <v>4458</v>
      </c>
      <c r="H8364">
        <v>4.7</v>
      </c>
      <c r="I8364" t="s">
        <v>1299</v>
      </c>
      <c r="J8364" t="s">
        <v>1300</v>
      </c>
    </row>
    <row r="8365" spans="1:10" x14ac:dyDescent="0.3">
      <c r="A8365" t="s">
        <v>7857</v>
      </c>
      <c r="B8365" t="s">
        <v>1774</v>
      </c>
      <c r="C8365" t="s">
        <v>7858</v>
      </c>
      <c r="D8365" t="s">
        <v>7859</v>
      </c>
      <c r="E8365" t="s">
        <v>7860</v>
      </c>
      <c r="F8365" t="s">
        <v>22</v>
      </c>
      <c r="G8365" t="s">
        <v>15</v>
      </c>
      <c r="H8365">
        <v>4.7</v>
      </c>
      <c r="I8365" t="s">
        <v>4981</v>
      </c>
      <c r="J8365" t="s">
        <v>335</v>
      </c>
    </row>
    <row r="8366" spans="1:10" x14ac:dyDescent="0.3">
      <c r="E8366" t="s">
        <v>15</v>
      </c>
      <c r="F8366" t="s">
        <v>15</v>
      </c>
      <c r="G8366" t="s">
        <v>15</v>
      </c>
    </row>
    <row r="8367" spans="1:10" x14ac:dyDescent="0.3">
      <c r="A8367" t="s">
        <v>6380</v>
      </c>
      <c r="B8367" t="s">
        <v>11</v>
      </c>
      <c r="C8367" t="s">
        <v>974</v>
      </c>
      <c r="D8367" t="s">
        <v>6381</v>
      </c>
      <c r="E8367" t="s">
        <v>6382</v>
      </c>
      <c r="F8367" t="s">
        <v>15</v>
      </c>
      <c r="G8367" t="s">
        <v>15</v>
      </c>
      <c r="H8367">
        <v>4.0999999999999996</v>
      </c>
      <c r="I8367" t="s">
        <v>635</v>
      </c>
      <c r="J8367" t="s">
        <v>636</v>
      </c>
    </row>
    <row r="8368" spans="1:10" x14ac:dyDescent="0.3">
      <c r="A8368" t="s">
        <v>17308</v>
      </c>
      <c r="B8368" t="s">
        <v>19</v>
      </c>
      <c r="C8368" t="s">
        <v>17309</v>
      </c>
      <c r="D8368" t="s">
        <v>17310</v>
      </c>
      <c r="E8368" t="s">
        <v>17311</v>
      </c>
      <c r="F8368" t="s">
        <v>69</v>
      </c>
      <c r="G8368" t="s">
        <v>15</v>
      </c>
      <c r="H8368">
        <v>4.7</v>
      </c>
      <c r="I8368" t="s">
        <v>390</v>
      </c>
      <c r="J8368" t="s">
        <v>391</v>
      </c>
    </row>
    <row r="8369" spans="1:10" x14ac:dyDescent="0.3">
      <c r="A8369" t="s">
        <v>4922</v>
      </c>
      <c r="B8369" t="s">
        <v>11</v>
      </c>
      <c r="C8369" t="s">
        <v>448</v>
      </c>
      <c r="D8369" s="1">
        <v>33408</v>
      </c>
      <c r="E8369" t="s">
        <v>15780</v>
      </c>
      <c r="F8369" t="s">
        <v>15</v>
      </c>
      <c r="G8369" t="s">
        <v>30</v>
      </c>
      <c r="H8369">
        <v>4.9000000000000004</v>
      </c>
      <c r="I8369" t="s">
        <v>1253</v>
      </c>
      <c r="J8369" t="s">
        <v>1254</v>
      </c>
    </row>
    <row r="8370" spans="1:10" x14ac:dyDescent="0.3">
      <c r="A8370" t="s">
        <v>17312</v>
      </c>
      <c r="B8370" t="s">
        <v>1774</v>
      </c>
      <c r="C8370" t="s">
        <v>17313</v>
      </c>
      <c r="D8370" t="s">
        <v>17314</v>
      </c>
      <c r="E8370" t="s">
        <v>17315</v>
      </c>
      <c r="F8370" t="s">
        <v>92</v>
      </c>
      <c r="G8370" t="s">
        <v>1179</v>
      </c>
      <c r="H8370">
        <v>5</v>
      </c>
      <c r="I8370" t="s">
        <v>3956</v>
      </c>
      <c r="J8370" t="s">
        <v>1739</v>
      </c>
    </row>
    <row r="8371" spans="1:10" x14ac:dyDescent="0.3">
      <c r="A8371" t="s">
        <v>1286</v>
      </c>
      <c r="B8371" t="s">
        <v>19</v>
      </c>
      <c r="C8371" t="s">
        <v>2020</v>
      </c>
      <c r="D8371" s="1">
        <v>16990</v>
      </c>
      <c r="E8371" t="s">
        <v>2021</v>
      </c>
      <c r="F8371" t="s">
        <v>624</v>
      </c>
      <c r="G8371" t="s">
        <v>1289</v>
      </c>
      <c r="H8371">
        <v>2.7</v>
      </c>
      <c r="I8371" t="s">
        <v>375</v>
      </c>
      <c r="J8371" t="s">
        <v>376</v>
      </c>
    </row>
    <row r="8372" spans="1:10" x14ac:dyDescent="0.3">
      <c r="A8372" t="s">
        <v>17316</v>
      </c>
      <c r="B8372" t="s">
        <v>19</v>
      </c>
      <c r="C8372" t="s">
        <v>17317</v>
      </c>
      <c r="D8372" s="1">
        <v>99991</v>
      </c>
      <c r="E8372" t="s">
        <v>17318</v>
      </c>
      <c r="F8372" t="s">
        <v>92</v>
      </c>
      <c r="G8372" t="s">
        <v>15</v>
      </c>
      <c r="J8372" t="s">
        <v>2491</v>
      </c>
    </row>
    <row r="8373" spans="1:10" x14ac:dyDescent="0.3">
      <c r="A8373" t="s">
        <v>5355</v>
      </c>
      <c r="B8373" t="s">
        <v>11</v>
      </c>
      <c r="C8373" t="s">
        <v>448</v>
      </c>
      <c r="D8373" t="s">
        <v>17319</v>
      </c>
      <c r="E8373" t="s">
        <v>17320</v>
      </c>
      <c r="F8373" t="s">
        <v>15</v>
      </c>
      <c r="G8373" t="s">
        <v>15</v>
      </c>
      <c r="H8373">
        <v>4.8</v>
      </c>
      <c r="I8373" t="s">
        <v>1133</v>
      </c>
      <c r="J8373" t="s">
        <v>1134</v>
      </c>
    </row>
    <row r="8374" spans="1:10" x14ac:dyDescent="0.3">
      <c r="A8374" t="s">
        <v>9609</v>
      </c>
      <c r="B8374" t="s">
        <v>866</v>
      </c>
      <c r="C8374" t="s">
        <v>9610</v>
      </c>
      <c r="D8374" t="s">
        <v>9611</v>
      </c>
      <c r="E8374" t="s">
        <v>9612</v>
      </c>
      <c r="F8374" t="s">
        <v>92</v>
      </c>
      <c r="G8374" t="s">
        <v>15</v>
      </c>
      <c r="H8374">
        <v>4.9000000000000004</v>
      </c>
      <c r="I8374" t="s">
        <v>1253</v>
      </c>
      <c r="J8374" t="s">
        <v>1254</v>
      </c>
    </row>
    <row r="8375" spans="1:10" x14ac:dyDescent="0.3">
      <c r="A8375" t="s">
        <v>8022</v>
      </c>
      <c r="B8375" t="s">
        <v>19</v>
      </c>
      <c r="C8375" t="s">
        <v>17321</v>
      </c>
      <c r="D8375" s="1">
        <v>17985</v>
      </c>
      <c r="E8375" t="s">
        <v>17322</v>
      </c>
      <c r="F8375" t="s">
        <v>305</v>
      </c>
      <c r="G8375" t="s">
        <v>15</v>
      </c>
      <c r="H8375">
        <v>4.4000000000000004</v>
      </c>
      <c r="I8375" t="s">
        <v>1664</v>
      </c>
      <c r="J8375" t="s">
        <v>1665</v>
      </c>
    </row>
    <row r="8376" spans="1:10" x14ac:dyDescent="0.3">
      <c r="A8376" t="s">
        <v>11284</v>
      </c>
      <c r="B8376" t="s">
        <v>19</v>
      </c>
      <c r="C8376" t="s">
        <v>11285</v>
      </c>
      <c r="D8376" s="1">
        <v>40000</v>
      </c>
      <c r="E8376" t="s">
        <v>11286</v>
      </c>
      <c r="F8376" t="s">
        <v>146</v>
      </c>
      <c r="G8376" t="s">
        <v>30</v>
      </c>
      <c r="H8376">
        <v>4.5999999999999996</v>
      </c>
      <c r="I8376" t="s">
        <v>1045</v>
      </c>
      <c r="J8376" t="s">
        <v>1046</v>
      </c>
    </row>
    <row r="8377" spans="1:10" x14ac:dyDescent="0.3">
      <c r="E8377" t="s">
        <v>15</v>
      </c>
      <c r="F8377" t="s">
        <v>15</v>
      </c>
      <c r="G8377" t="s">
        <v>15</v>
      </c>
    </row>
    <row r="8378" spans="1:10" x14ac:dyDescent="0.3">
      <c r="A8378" t="s">
        <v>9801</v>
      </c>
      <c r="B8378" t="s">
        <v>19</v>
      </c>
      <c r="C8378" t="s">
        <v>9802</v>
      </c>
      <c r="D8378" s="1">
        <v>29190</v>
      </c>
      <c r="E8378" t="s">
        <v>9803</v>
      </c>
      <c r="F8378" t="s">
        <v>82</v>
      </c>
      <c r="G8378" t="s">
        <v>15</v>
      </c>
      <c r="H8378">
        <v>5</v>
      </c>
      <c r="I8378" t="s">
        <v>520</v>
      </c>
      <c r="J8378" t="s">
        <v>3330</v>
      </c>
    </row>
    <row r="8379" spans="1:10" x14ac:dyDescent="0.3">
      <c r="A8379" t="s">
        <v>12268</v>
      </c>
      <c r="B8379" t="s">
        <v>11</v>
      </c>
      <c r="C8379" t="s">
        <v>1736</v>
      </c>
      <c r="D8379" s="1">
        <v>30142</v>
      </c>
      <c r="E8379" t="s">
        <v>12269</v>
      </c>
      <c r="F8379" t="s">
        <v>15</v>
      </c>
      <c r="G8379" t="s">
        <v>30</v>
      </c>
      <c r="H8379">
        <v>4.8</v>
      </c>
      <c r="I8379" t="s">
        <v>2808</v>
      </c>
      <c r="J8379" t="s">
        <v>2809</v>
      </c>
    </row>
    <row r="8380" spans="1:10" x14ac:dyDescent="0.3">
      <c r="A8380" t="s">
        <v>1341</v>
      </c>
      <c r="B8380" t="s">
        <v>19</v>
      </c>
      <c r="C8380" t="s">
        <v>1342</v>
      </c>
      <c r="D8380" s="1">
        <v>66888</v>
      </c>
      <c r="E8380" t="s">
        <v>1343</v>
      </c>
      <c r="F8380" t="s">
        <v>389</v>
      </c>
      <c r="G8380" t="s">
        <v>15</v>
      </c>
      <c r="H8380">
        <v>4.3</v>
      </c>
      <c r="I8380" t="s">
        <v>662</v>
      </c>
      <c r="J8380" t="s">
        <v>663</v>
      </c>
    </row>
    <row r="8381" spans="1:10" x14ac:dyDescent="0.3">
      <c r="A8381" t="s">
        <v>10729</v>
      </c>
      <c r="B8381" t="s">
        <v>19</v>
      </c>
      <c r="C8381" t="s">
        <v>10730</v>
      </c>
      <c r="D8381" s="1">
        <v>14795</v>
      </c>
      <c r="E8381" t="s">
        <v>10731</v>
      </c>
      <c r="F8381" t="s">
        <v>1324</v>
      </c>
      <c r="G8381" t="s">
        <v>15</v>
      </c>
      <c r="J8381" t="s">
        <v>3391</v>
      </c>
    </row>
    <row r="8382" spans="1:10" x14ac:dyDescent="0.3">
      <c r="A8382" t="s">
        <v>817</v>
      </c>
      <c r="B8382" t="s">
        <v>11</v>
      </c>
      <c r="C8382" t="s">
        <v>1489</v>
      </c>
      <c r="D8382" t="s">
        <v>17323</v>
      </c>
      <c r="E8382" t="s">
        <v>17324</v>
      </c>
      <c r="F8382" t="s">
        <v>15</v>
      </c>
      <c r="G8382" t="s">
        <v>15</v>
      </c>
      <c r="H8382">
        <v>4.5</v>
      </c>
      <c r="I8382" t="s">
        <v>2024</v>
      </c>
      <c r="J8382" t="s">
        <v>2025</v>
      </c>
    </row>
    <row r="8383" spans="1:10" x14ac:dyDescent="0.3">
      <c r="A8383" t="s">
        <v>4991</v>
      </c>
      <c r="B8383" t="s">
        <v>19</v>
      </c>
      <c r="C8383" t="s">
        <v>17325</v>
      </c>
      <c r="D8383" t="s">
        <v>17326</v>
      </c>
      <c r="E8383" t="s">
        <v>17327</v>
      </c>
      <c r="F8383" t="s">
        <v>426</v>
      </c>
      <c r="G8383" t="s">
        <v>30</v>
      </c>
      <c r="H8383">
        <v>4.5</v>
      </c>
      <c r="I8383" t="s">
        <v>3871</v>
      </c>
      <c r="J8383" t="s">
        <v>3872</v>
      </c>
    </row>
    <row r="8384" spans="1:10" x14ac:dyDescent="0.3">
      <c r="A8384" t="s">
        <v>10287</v>
      </c>
      <c r="B8384" t="s">
        <v>19</v>
      </c>
      <c r="C8384" t="s">
        <v>10288</v>
      </c>
      <c r="D8384" s="1">
        <v>28995</v>
      </c>
      <c r="E8384" t="s">
        <v>10289</v>
      </c>
      <c r="F8384" t="s">
        <v>146</v>
      </c>
      <c r="G8384" t="s">
        <v>15</v>
      </c>
      <c r="J8384" t="s">
        <v>816</v>
      </c>
    </row>
    <row r="8385" spans="1:10" x14ac:dyDescent="0.3">
      <c r="A8385" t="s">
        <v>16730</v>
      </c>
      <c r="B8385" t="s">
        <v>19</v>
      </c>
      <c r="C8385" t="s">
        <v>16731</v>
      </c>
      <c r="D8385" t="s">
        <v>10259</v>
      </c>
      <c r="E8385" t="s">
        <v>16732</v>
      </c>
      <c r="F8385" t="s">
        <v>82</v>
      </c>
      <c r="G8385" t="s">
        <v>15</v>
      </c>
      <c r="H8385">
        <v>4.0999999999999996</v>
      </c>
      <c r="I8385" t="s">
        <v>1549</v>
      </c>
      <c r="J8385" t="s">
        <v>1550</v>
      </c>
    </row>
    <row r="8386" spans="1:10" x14ac:dyDescent="0.3">
      <c r="A8386" t="s">
        <v>6724</v>
      </c>
      <c r="B8386" t="s">
        <v>11</v>
      </c>
      <c r="C8386" t="s">
        <v>1736</v>
      </c>
      <c r="D8386" s="1">
        <v>29380</v>
      </c>
      <c r="E8386" t="s">
        <v>17328</v>
      </c>
      <c r="F8386" t="s">
        <v>15</v>
      </c>
      <c r="G8386" t="s">
        <v>15</v>
      </c>
      <c r="H8386">
        <v>4.5999999999999996</v>
      </c>
      <c r="I8386" t="s">
        <v>2718</v>
      </c>
      <c r="J8386" t="s">
        <v>2719</v>
      </c>
    </row>
    <row r="8387" spans="1:10" x14ac:dyDescent="0.3">
      <c r="A8387" t="s">
        <v>1675</v>
      </c>
      <c r="B8387" t="s">
        <v>19</v>
      </c>
      <c r="C8387" t="s">
        <v>1676</v>
      </c>
      <c r="D8387" s="1">
        <v>23444</v>
      </c>
      <c r="E8387" t="s">
        <v>1677</v>
      </c>
      <c r="F8387" t="s">
        <v>92</v>
      </c>
      <c r="G8387" t="s">
        <v>15</v>
      </c>
      <c r="H8387">
        <v>4.7</v>
      </c>
      <c r="I8387" t="s">
        <v>5276</v>
      </c>
      <c r="J8387" t="s">
        <v>1054</v>
      </c>
    </row>
    <row r="8388" spans="1:10" x14ac:dyDescent="0.3">
      <c r="A8388" t="s">
        <v>9095</v>
      </c>
      <c r="B8388" t="s">
        <v>11</v>
      </c>
      <c r="C8388" t="s">
        <v>12</v>
      </c>
      <c r="D8388" s="1">
        <v>30005</v>
      </c>
      <c r="E8388" t="s">
        <v>17039</v>
      </c>
      <c r="F8388" t="s">
        <v>15</v>
      </c>
      <c r="G8388" t="s">
        <v>8065</v>
      </c>
      <c r="H8388">
        <v>4.7</v>
      </c>
      <c r="I8388" t="s">
        <v>4275</v>
      </c>
      <c r="J8388" t="s">
        <v>4276</v>
      </c>
    </row>
    <row r="8389" spans="1:10" x14ac:dyDescent="0.3">
      <c r="A8389" t="s">
        <v>1598</v>
      </c>
      <c r="B8389" t="s">
        <v>19</v>
      </c>
      <c r="C8389" t="s">
        <v>1599</v>
      </c>
      <c r="D8389" s="1">
        <v>7990</v>
      </c>
      <c r="E8389" t="s">
        <v>1600</v>
      </c>
      <c r="F8389" t="s">
        <v>125</v>
      </c>
      <c r="G8389" t="s">
        <v>15</v>
      </c>
      <c r="H8389">
        <v>1.4</v>
      </c>
      <c r="I8389" t="s">
        <v>987</v>
      </c>
      <c r="J8389" t="s">
        <v>988</v>
      </c>
    </row>
    <row r="8390" spans="1:10" x14ac:dyDescent="0.3">
      <c r="A8390" t="s">
        <v>7439</v>
      </c>
      <c r="B8390" t="s">
        <v>11</v>
      </c>
      <c r="C8390" t="s">
        <v>2402</v>
      </c>
      <c r="D8390" t="s">
        <v>17329</v>
      </c>
      <c r="E8390" t="s">
        <v>17330</v>
      </c>
      <c r="F8390" t="s">
        <v>15</v>
      </c>
      <c r="G8390" t="s">
        <v>30</v>
      </c>
      <c r="H8390">
        <v>4.5999999999999996</v>
      </c>
      <c r="I8390" t="s">
        <v>441</v>
      </c>
      <c r="J8390" t="s">
        <v>442</v>
      </c>
    </row>
    <row r="8391" spans="1:10" x14ac:dyDescent="0.3">
      <c r="A8391" t="s">
        <v>6048</v>
      </c>
      <c r="B8391" t="s">
        <v>19</v>
      </c>
      <c r="C8391" t="s">
        <v>6049</v>
      </c>
      <c r="D8391" t="s">
        <v>6050</v>
      </c>
      <c r="E8391" t="s">
        <v>6051</v>
      </c>
      <c r="F8391" t="s">
        <v>92</v>
      </c>
      <c r="G8391" t="s">
        <v>1179</v>
      </c>
      <c r="H8391">
        <v>4.8</v>
      </c>
      <c r="I8391" t="s">
        <v>5221</v>
      </c>
      <c r="J8391" t="s">
        <v>5222</v>
      </c>
    </row>
    <row r="8392" spans="1:10" x14ac:dyDescent="0.3">
      <c r="A8392" t="s">
        <v>4157</v>
      </c>
      <c r="B8392" t="s">
        <v>19</v>
      </c>
      <c r="C8392" t="s">
        <v>17331</v>
      </c>
      <c r="D8392" s="1">
        <v>14895</v>
      </c>
      <c r="E8392" t="s">
        <v>17332</v>
      </c>
      <c r="F8392" t="s">
        <v>36</v>
      </c>
      <c r="G8392" t="s">
        <v>15</v>
      </c>
      <c r="J8392" t="s">
        <v>5138</v>
      </c>
    </row>
    <row r="8393" spans="1:10" x14ac:dyDescent="0.3">
      <c r="A8393" t="s">
        <v>3827</v>
      </c>
      <c r="B8393" t="s">
        <v>11</v>
      </c>
      <c r="C8393" t="s">
        <v>3828</v>
      </c>
      <c r="D8393" t="s">
        <v>3829</v>
      </c>
      <c r="E8393" t="s">
        <v>3830</v>
      </c>
      <c r="F8393" t="s">
        <v>15</v>
      </c>
      <c r="G8393" t="s">
        <v>3831</v>
      </c>
      <c r="H8393">
        <v>4.3</v>
      </c>
      <c r="I8393" t="s">
        <v>1948</v>
      </c>
      <c r="J8393" t="s">
        <v>1949</v>
      </c>
    </row>
    <row r="8394" spans="1:10" x14ac:dyDescent="0.3">
      <c r="A8394" t="s">
        <v>5402</v>
      </c>
      <c r="B8394" t="s">
        <v>19</v>
      </c>
      <c r="C8394" t="s">
        <v>9455</v>
      </c>
      <c r="D8394" s="1">
        <v>23501</v>
      </c>
      <c r="E8394" t="s">
        <v>9456</v>
      </c>
      <c r="F8394" t="s">
        <v>69</v>
      </c>
      <c r="G8394" t="s">
        <v>15</v>
      </c>
      <c r="H8394">
        <v>4.5999999999999996</v>
      </c>
      <c r="I8394" t="s">
        <v>441</v>
      </c>
      <c r="J8394" t="s">
        <v>442</v>
      </c>
    </row>
    <row r="8395" spans="1:10" x14ac:dyDescent="0.3">
      <c r="A8395" t="s">
        <v>3852</v>
      </c>
      <c r="B8395" t="s">
        <v>11</v>
      </c>
      <c r="C8395" t="s">
        <v>562</v>
      </c>
      <c r="D8395" t="s">
        <v>17333</v>
      </c>
      <c r="E8395" t="s">
        <v>17334</v>
      </c>
      <c r="F8395" t="s">
        <v>15</v>
      </c>
      <c r="G8395" t="s">
        <v>30</v>
      </c>
      <c r="H8395">
        <v>4.9000000000000004</v>
      </c>
      <c r="I8395" t="s">
        <v>3773</v>
      </c>
      <c r="J8395" t="s">
        <v>2929</v>
      </c>
    </row>
    <row r="8396" spans="1:10" x14ac:dyDescent="0.3">
      <c r="E8396" t="s">
        <v>15</v>
      </c>
      <c r="F8396" t="s">
        <v>15</v>
      </c>
      <c r="G8396" t="s">
        <v>15</v>
      </c>
    </row>
    <row r="8397" spans="1:10" x14ac:dyDescent="0.3">
      <c r="A8397" t="s">
        <v>12470</v>
      </c>
      <c r="B8397" t="s">
        <v>11</v>
      </c>
      <c r="C8397" t="s">
        <v>573</v>
      </c>
      <c r="D8397" t="s">
        <v>17335</v>
      </c>
      <c r="E8397" t="s">
        <v>17336</v>
      </c>
      <c r="F8397" t="s">
        <v>15</v>
      </c>
      <c r="G8397" t="s">
        <v>30</v>
      </c>
      <c r="H8397">
        <v>4.9000000000000004</v>
      </c>
      <c r="I8397" t="s">
        <v>565</v>
      </c>
      <c r="J8397" t="s">
        <v>566</v>
      </c>
    </row>
    <row r="8398" spans="1:10" x14ac:dyDescent="0.3">
      <c r="A8398" t="s">
        <v>14649</v>
      </c>
      <c r="B8398" t="s">
        <v>19</v>
      </c>
      <c r="C8398" t="s">
        <v>16832</v>
      </c>
      <c r="D8398" t="s">
        <v>16833</v>
      </c>
      <c r="E8398" t="s">
        <v>16834</v>
      </c>
      <c r="F8398" t="s">
        <v>92</v>
      </c>
      <c r="G8398" t="s">
        <v>14653</v>
      </c>
      <c r="H8398">
        <v>4.8</v>
      </c>
      <c r="I8398" t="s">
        <v>4744</v>
      </c>
      <c r="J8398" t="s">
        <v>927</v>
      </c>
    </row>
    <row r="8399" spans="1:10" x14ac:dyDescent="0.3">
      <c r="A8399" t="s">
        <v>1610</v>
      </c>
      <c r="B8399" t="s">
        <v>19</v>
      </c>
      <c r="C8399" t="s">
        <v>1611</v>
      </c>
      <c r="D8399" s="1">
        <v>16900</v>
      </c>
      <c r="E8399" t="s">
        <v>1612</v>
      </c>
      <c r="F8399" t="s">
        <v>82</v>
      </c>
      <c r="G8399" t="s">
        <v>15</v>
      </c>
      <c r="H8399">
        <v>3.9</v>
      </c>
      <c r="I8399" t="s">
        <v>992</v>
      </c>
      <c r="J8399" t="s">
        <v>993</v>
      </c>
    </row>
    <row r="8400" spans="1:10" x14ac:dyDescent="0.3">
      <c r="A8400" t="s">
        <v>11544</v>
      </c>
      <c r="B8400" t="s">
        <v>19</v>
      </c>
      <c r="C8400" t="s">
        <v>11545</v>
      </c>
      <c r="D8400" s="1">
        <v>16950</v>
      </c>
      <c r="E8400" t="s">
        <v>11546</v>
      </c>
      <c r="F8400" t="s">
        <v>69</v>
      </c>
      <c r="G8400" t="s">
        <v>15</v>
      </c>
      <c r="H8400">
        <v>4.5999999999999996</v>
      </c>
      <c r="I8400" t="s">
        <v>214</v>
      </c>
      <c r="J8400" t="s">
        <v>215</v>
      </c>
    </row>
    <row r="8401" spans="1:10" x14ac:dyDescent="0.3">
      <c r="A8401" t="s">
        <v>17337</v>
      </c>
      <c r="B8401" t="s">
        <v>19</v>
      </c>
      <c r="C8401" t="s">
        <v>17338</v>
      </c>
      <c r="D8401" s="1">
        <v>29990</v>
      </c>
      <c r="E8401" t="s">
        <v>17339</v>
      </c>
      <c r="F8401" t="s">
        <v>92</v>
      </c>
      <c r="G8401" t="s">
        <v>6273</v>
      </c>
      <c r="H8401">
        <v>4.5</v>
      </c>
      <c r="I8401" t="s">
        <v>781</v>
      </c>
      <c r="J8401" t="s">
        <v>782</v>
      </c>
    </row>
    <row r="8402" spans="1:10" x14ac:dyDescent="0.3">
      <c r="A8402" t="s">
        <v>5604</v>
      </c>
      <c r="B8402" t="s">
        <v>11</v>
      </c>
      <c r="C8402" t="s">
        <v>1736</v>
      </c>
      <c r="D8402" t="s">
        <v>17340</v>
      </c>
      <c r="E8402" t="s">
        <v>17341</v>
      </c>
      <c r="F8402" t="s">
        <v>15</v>
      </c>
      <c r="G8402" t="s">
        <v>15</v>
      </c>
      <c r="H8402">
        <v>4.8</v>
      </c>
      <c r="I8402" t="s">
        <v>2167</v>
      </c>
      <c r="J8402" t="s">
        <v>2168</v>
      </c>
    </row>
    <row r="8403" spans="1:10" x14ac:dyDescent="0.3">
      <c r="A8403" t="s">
        <v>2325</v>
      </c>
      <c r="B8403" t="s">
        <v>11</v>
      </c>
      <c r="C8403" t="s">
        <v>12</v>
      </c>
      <c r="D8403" t="s">
        <v>2406</v>
      </c>
      <c r="E8403" t="s">
        <v>2407</v>
      </c>
      <c r="F8403" t="s">
        <v>15</v>
      </c>
      <c r="G8403" t="s">
        <v>30</v>
      </c>
      <c r="H8403">
        <v>4.7</v>
      </c>
      <c r="I8403" t="s">
        <v>16</v>
      </c>
      <c r="J8403" t="s">
        <v>17</v>
      </c>
    </row>
    <row r="8404" spans="1:10" x14ac:dyDescent="0.3">
      <c r="A8404" t="s">
        <v>9212</v>
      </c>
      <c r="B8404" t="s">
        <v>19</v>
      </c>
      <c r="C8404" t="s">
        <v>9213</v>
      </c>
      <c r="D8404" t="s">
        <v>9214</v>
      </c>
      <c r="E8404" t="s">
        <v>9215</v>
      </c>
      <c r="F8404" t="s">
        <v>29</v>
      </c>
      <c r="G8404" t="s">
        <v>1340</v>
      </c>
      <c r="J8404" t="s">
        <v>1216</v>
      </c>
    </row>
    <row r="8405" spans="1:10" x14ac:dyDescent="0.3">
      <c r="A8405" t="s">
        <v>15938</v>
      </c>
      <c r="B8405" t="s">
        <v>19</v>
      </c>
      <c r="C8405" t="s">
        <v>15939</v>
      </c>
      <c r="D8405" s="1">
        <v>31896</v>
      </c>
      <c r="E8405" t="s">
        <v>15940</v>
      </c>
      <c r="F8405" t="s">
        <v>92</v>
      </c>
      <c r="G8405" t="s">
        <v>15</v>
      </c>
      <c r="H8405">
        <v>4.8</v>
      </c>
      <c r="I8405" t="s">
        <v>2167</v>
      </c>
      <c r="J8405" t="s">
        <v>2168</v>
      </c>
    </row>
    <row r="8406" spans="1:10" x14ac:dyDescent="0.3">
      <c r="A8406" t="s">
        <v>4499</v>
      </c>
      <c r="B8406" t="s">
        <v>11</v>
      </c>
      <c r="C8406" t="s">
        <v>448</v>
      </c>
      <c r="D8406" t="s">
        <v>17342</v>
      </c>
      <c r="E8406" t="s">
        <v>17343</v>
      </c>
      <c r="F8406" t="s">
        <v>15</v>
      </c>
      <c r="G8406" t="s">
        <v>15</v>
      </c>
      <c r="H8406">
        <v>4.8</v>
      </c>
      <c r="I8406" t="s">
        <v>1133</v>
      </c>
      <c r="J8406" t="s">
        <v>1134</v>
      </c>
    </row>
    <row r="8407" spans="1:10" x14ac:dyDescent="0.3">
      <c r="A8407" t="s">
        <v>9704</v>
      </c>
      <c r="B8407" t="s">
        <v>19</v>
      </c>
      <c r="C8407" t="s">
        <v>9705</v>
      </c>
      <c r="D8407" t="s">
        <v>9706</v>
      </c>
      <c r="E8407" t="s">
        <v>9707</v>
      </c>
      <c r="F8407" t="s">
        <v>305</v>
      </c>
      <c r="G8407" t="s">
        <v>30</v>
      </c>
      <c r="H8407">
        <v>4.5</v>
      </c>
      <c r="I8407" t="s">
        <v>2024</v>
      </c>
      <c r="J8407" t="s">
        <v>2025</v>
      </c>
    </row>
    <row r="8408" spans="1:10" x14ac:dyDescent="0.3">
      <c r="A8408" t="s">
        <v>1016</v>
      </c>
      <c r="B8408" t="s">
        <v>19</v>
      </c>
      <c r="C8408" t="s">
        <v>1017</v>
      </c>
      <c r="D8408" s="1">
        <v>15999</v>
      </c>
      <c r="E8408" t="s">
        <v>1018</v>
      </c>
      <c r="F8408" t="s">
        <v>36</v>
      </c>
      <c r="G8408" t="s">
        <v>140</v>
      </c>
      <c r="J8408" t="s">
        <v>247</v>
      </c>
    </row>
    <row r="8409" spans="1:10" x14ac:dyDescent="0.3">
      <c r="A8409" t="s">
        <v>17344</v>
      </c>
      <c r="B8409" t="s">
        <v>19</v>
      </c>
      <c r="C8409" t="s">
        <v>17345</v>
      </c>
      <c r="D8409" t="s">
        <v>17346</v>
      </c>
      <c r="E8409" t="s">
        <v>17347</v>
      </c>
      <c r="F8409" t="s">
        <v>29</v>
      </c>
      <c r="G8409" t="s">
        <v>30</v>
      </c>
      <c r="H8409">
        <v>4.3</v>
      </c>
      <c r="I8409" t="s">
        <v>160</v>
      </c>
      <c r="J8409" t="s">
        <v>161</v>
      </c>
    </row>
    <row r="8410" spans="1:10" x14ac:dyDescent="0.3">
      <c r="A8410" t="s">
        <v>17348</v>
      </c>
      <c r="B8410" t="s">
        <v>19</v>
      </c>
      <c r="C8410" t="s">
        <v>17349</v>
      </c>
      <c r="D8410" s="1">
        <v>10995</v>
      </c>
      <c r="E8410" t="s">
        <v>17350</v>
      </c>
      <c r="F8410" t="s">
        <v>389</v>
      </c>
      <c r="G8410" t="s">
        <v>15</v>
      </c>
      <c r="J8410" t="s">
        <v>3904</v>
      </c>
    </row>
    <row r="8411" spans="1:10" x14ac:dyDescent="0.3">
      <c r="A8411" t="s">
        <v>1071</v>
      </c>
      <c r="B8411" t="s">
        <v>11</v>
      </c>
      <c r="C8411" t="s">
        <v>2402</v>
      </c>
      <c r="D8411" s="1">
        <v>28431</v>
      </c>
      <c r="E8411" t="s">
        <v>11471</v>
      </c>
      <c r="F8411" t="s">
        <v>15</v>
      </c>
      <c r="G8411" t="s">
        <v>15</v>
      </c>
      <c r="H8411">
        <v>4.7</v>
      </c>
      <c r="I8411" t="s">
        <v>1504</v>
      </c>
      <c r="J8411" t="s">
        <v>1505</v>
      </c>
    </row>
    <row r="8412" spans="1:10" x14ac:dyDescent="0.3">
      <c r="A8412" t="s">
        <v>4577</v>
      </c>
      <c r="B8412" t="s">
        <v>11</v>
      </c>
      <c r="C8412" t="s">
        <v>448</v>
      </c>
      <c r="D8412" t="s">
        <v>8639</v>
      </c>
      <c r="E8412" t="s">
        <v>17351</v>
      </c>
      <c r="F8412" t="s">
        <v>15</v>
      </c>
      <c r="G8412" t="s">
        <v>30</v>
      </c>
      <c r="H8412">
        <v>3.1</v>
      </c>
      <c r="I8412" t="s">
        <v>1536</v>
      </c>
      <c r="J8412" t="s">
        <v>1537</v>
      </c>
    </row>
    <row r="8417" spans="1:10" x14ac:dyDescent="0.3">
      <c r="A8417" t="s">
        <v>11295</v>
      </c>
      <c r="B8417" t="s">
        <v>11</v>
      </c>
      <c r="C8417" t="s">
        <v>790</v>
      </c>
      <c r="D8417" t="s">
        <v>15002</v>
      </c>
      <c r="E8417" t="s">
        <v>15003</v>
      </c>
      <c r="F8417" t="s">
        <v>15</v>
      </c>
      <c r="G8417" t="s">
        <v>5784</v>
      </c>
      <c r="H8417">
        <v>4.4000000000000004</v>
      </c>
      <c r="I8417" t="s">
        <v>4956</v>
      </c>
      <c r="J8417" t="s">
        <v>4957</v>
      </c>
    </row>
    <row r="8418" spans="1:10" x14ac:dyDescent="0.3">
      <c r="A8418" t="s">
        <v>17352</v>
      </c>
      <c r="B8418" t="s">
        <v>19</v>
      </c>
      <c r="C8418" t="s">
        <v>17353</v>
      </c>
      <c r="D8418" s="1">
        <v>13895</v>
      </c>
      <c r="E8418" t="s">
        <v>17354</v>
      </c>
      <c r="F8418" t="s">
        <v>146</v>
      </c>
      <c r="G8418" t="s">
        <v>17355</v>
      </c>
      <c r="H8418">
        <v>4.5</v>
      </c>
      <c r="I8418" t="s">
        <v>4199</v>
      </c>
      <c r="J8418" t="s">
        <v>698</v>
      </c>
    </row>
    <row r="8419" spans="1:10" x14ac:dyDescent="0.3">
      <c r="A8419" t="s">
        <v>4593</v>
      </c>
      <c r="B8419" t="s">
        <v>11</v>
      </c>
      <c r="C8419" t="s">
        <v>2402</v>
      </c>
      <c r="D8419" t="s">
        <v>8282</v>
      </c>
      <c r="E8419" t="s">
        <v>8283</v>
      </c>
      <c r="F8419" t="s">
        <v>15</v>
      </c>
      <c r="G8419" t="s">
        <v>15</v>
      </c>
      <c r="H8419">
        <v>4.5999999999999996</v>
      </c>
      <c r="I8419" t="s">
        <v>5691</v>
      </c>
      <c r="J8419" t="s">
        <v>2921</v>
      </c>
    </row>
    <row r="8420" spans="1:10" x14ac:dyDescent="0.3">
      <c r="A8420" t="s">
        <v>5681</v>
      </c>
      <c r="B8420" t="s">
        <v>11</v>
      </c>
      <c r="C8420" t="s">
        <v>790</v>
      </c>
      <c r="D8420" t="s">
        <v>17356</v>
      </c>
      <c r="E8420" t="s">
        <v>17357</v>
      </c>
      <c r="F8420" t="s">
        <v>15</v>
      </c>
      <c r="G8420" t="s">
        <v>3914</v>
      </c>
      <c r="H8420">
        <v>4.3</v>
      </c>
      <c r="I8420" t="s">
        <v>1036</v>
      </c>
      <c r="J8420" t="s">
        <v>1037</v>
      </c>
    </row>
    <row r="8421" spans="1:10" x14ac:dyDescent="0.3">
      <c r="A8421" t="s">
        <v>17358</v>
      </c>
      <c r="B8421" t="s">
        <v>11</v>
      </c>
      <c r="C8421" t="s">
        <v>202</v>
      </c>
      <c r="D8421" t="s">
        <v>17359</v>
      </c>
      <c r="E8421" t="s">
        <v>17360</v>
      </c>
      <c r="F8421" t="s">
        <v>15</v>
      </c>
      <c r="G8421" t="s">
        <v>15</v>
      </c>
      <c r="H8421">
        <v>4.4000000000000004</v>
      </c>
      <c r="I8421" t="s">
        <v>688</v>
      </c>
      <c r="J8421" t="s">
        <v>689</v>
      </c>
    </row>
    <row r="8422" spans="1:10" x14ac:dyDescent="0.3">
      <c r="A8422" t="s">
        <v>8218</v>
      </c>
      <c r="B8422" t="s">
        <v>19</v>
      </c>
      <c r="C8422" t="s">
        <v>8219</v>
      </c>
      <c r="D8422" s="1">
        <v>32000</v>
      </c>
      <c r="E8422" t="s">
        <v>8220</v>
      </c>
      <c r="F8422" t="s">
        <v>29</v>
      </c>
      <c r="G8422" t="s">
        <v>15</v>
      </c>
      <c r="H8422">
        <v>4</v>
      </c>
      <c r="I8422" t="s">
        <v>421</v>
      </c>
      <c r="J8422" t="s">
        <v>3952</v>
      </c>
    </row>
    <row r="8423" spans="1:10" x14ac:dyDescent="0.3">
      <c r="A8423" t="s">
        <v>1111</v>
      </c>
      <c r="B8423" t="s">
        <v>19</v>
      </c>
      <c r="C8423" t="s">
        <v>1112</v>
      </c>
      <c r="D8423" s="1">
        <v>14743</v>
      </c>
      <c r="E8423" t="s">
        <v>1113</v>
      </c>
      <c r="F8423" t="s">
        <v>22</v>
      </c>
      <c r="G8423" t="s">
        <v>15</v>
      </c>
      <c r="H8423">
        <v>4.0999999999999996</v>
      </c>
      <c r="I8423" t="s">
        <v>1114</v>
      </c>
      <c r="J8423" t="s">
        <v>1115</v>
      </c>
    </row>
    <row r="8424" spans="1:10" x14ac:dyDescent="0.3">
      <c r="A8424" t="s">
        <v>739</v>
      </c>
      <c r="B8424" t="s">
        <v>19</v>
      </c>
      <c r="C8424" t="s">
        <v>15606</v>
      </c>
      <c r="D8424" s="1">
        <v>21389</v>
      </c>
      <c r="E8424" t="s">
        <v>15607</v>
      </c>
      <c r="F8424" t="s">
        <v>291</v>
      </c>
      <c r="G8424" t="s">
        <v>15</v>
      </c>
      <c r="H8424">
        <v>4.7</v>
      </c>
      <c r="I8424" t="s">
        <v>1307</v>
      </c>
      <c r="J8424" t="s">
        <v>1308</v>
      </c>
    </row>
    <row r="8425" spans="1:10" x14ac:dyDescent="0.3">
      <c r="A8425" t="s">
        <v>3139</v>
      </c>
      <c r="B8425" t="s">
        <v>19</v>
      </c>
      <c r="C8425" t="s">
        <v>3140</v>
      </c>
      <c r="D8425" s="1">
        <v>26754</v>
      </c>
      <c r="E8425" t="s">
        <v>3141</v>
      </c>
      <c r="F8425" t="s">
        <v>15</v>
      </c>
      <c r="G8425" t="s">
        <v>30</v>
      </c>
      <c r="H8425">
        <v>2.8</v>
      </c>
      <c r="I8425" t="s">
        <v>1549</v>
      </c>
      <c r="J8425" t="s">
        <v>1902</v>
      </c>
    </row>
    <row r="8426" spans="1:10" x14ac:dyDescent="0.3">
      <c r="A8426" t="s">
        <v>9246</v>
      </c>
      <c r="B8426" t="s">
        <v>19</v>
      </c>
      <c r="C8426" t="s">
        <v>10145</v>
      </c>
      <c r="D8426" s="1">
        <v>22888</v>
      </c>
      <c r="E8426" t="s">
        <v>10146</v>
      </c>
      <c r="F8426" t="s">
        <v>29</v>
      </c>
      <c r="G8426" t="s">
        <v>30</v>
      </c>
      <c r="H8426">
        <v>4.3</v>
      </c>
      <c r="I8426" t="s">
        <v>662</v>
      </c>
      <c r="J8426" t="s">
        <v>663</v>
      </c>
    </row>
    <row r="8427" spans="1:10" x14ac:dyDescent="0.3">
      <c r="A8427" t="s">
        <v>17361</v>
      </c>
      <c r="B8427" t="s">
        <v>11</v>
      </c>
      <c r="C8427" t="s">
        <v>974</v>
      </c>
      <c r="D8427" s="1">
        <v>57690</v>
      </c>
      <c r="E8427" t="s">
        <v>17362</v>
      </c>
      <c r="F8427" t="s">
        <v>15</v>
      </c>
      <c r="G8427" t="s">
        <v>15</v>
      </c>
      <c r="H8427">
        <v>4.7</v>
      </c>
      <c r="I8427" t="s">
        <v>945</v>
      </c>
      <c r="J8427" t="s">
        <v>946</v>
      </c>
    </row>
    <row r="8428" spans="1:10" x14ac:dyDescent="0.3">
      <c r="A8428" t="s">
        <v>3726</v>
      </c>
      <c r="B8428" t="s">
        <v>11</v>
      </c>
      <c r="C8428" t="s">
        <v>448</v>
      </c>
      <c r="D8428" t="s">
        <v>15913</v>
      </c>
      <c r="E8428" t="s">
        <v>15914</v>
      </c>
      <c r="F8428" t="s">
        <v>15</v>
      </c>
      <c r="G8428" t="s">
        <v>15</v>
      </c>
      <c r="H8428">
        <v>4.5999999999999996</v>
      </c>
      <c r="I8428" t="s">
        <v>1045</v>
      </c>
      <c r="J8428" t="s">
        <v>1046</v>
      </c>
    </row>
    <row r="8429" spans="1:10" x14ac:dyDescent="0.3">
      <c r="A8429" t="s">
        <v>3494</v>
      </c>
      <c r="B8429" t="s">
        <v>19</v>
      </c>
      <c r="C8429" t="s">
        <v>3495</v>
      </c>
      <c r="D8429" t="s">
        <v>6351</v>
      </c>
      <c r="E8429" t="s">
        <v>3496</v>
      </c>
      <c r="F8429" t="s">
        <v>22</v>
      </c>
      <c r="G8429" t="s">
        <v>3497</v>
      </c>
      <c r="H8429">
        <v>4.4000000000000004</v>
      </c>
      <c r="I8429" t="s">
        <v>3762</v>
      </c>
      <c r="J8429" t="s">
        <v>1075</v>
      </c>
    </row>
    <row r="8430" spans="1:10" x14ac:dyDescent="0.3">
      <c r="A8430" t="s">
        <v>1071</v>
      </c>
      <c r="B8430" t="s">
        <v>11</v>
      </c>
      <c r="C8430" t="s">
        <v>790</v>
      </c>
      <c r="D8430" t="s">
        <v>12119</v>
      </c>
      <c r="E8430" t="s">
        <v>12120</v>
      </c>
      <c r="F8430" t="s">
        <v>15</v>
      </c>
      <c r="G8430" t="s">
        <v>15</v>
      </c>
      <c r="H8430">
        <v>4.5</v>
      </c>
      <c r="I8430" t="s">
        <v>495</v>
      </c>
      <c r="J8430" t="s">
        <v>496</v>
      </c>
    </row>
    <row r="8431" spans="1:10" x14ac:dyDescent="0.3">
      <c r="A8431" t="s">
        <v>12719</v>
      </c>
      <c r="B8431" t="s">
        <v>19</v>
      </c>
      <c r="C8431" t="s">
        <v>12720</v>
      </c>
      <c r="D8431" t="s">
        <v>12721</v>
      </c>
      <c r="E8431" t="s">
        <v>12722</v>
      </c>
      <c r="F8431" t="s">
        <v>146</v>
      </c>
      <c r="G8431" t="s">
        <v>30</v>
      </c>
      <c r="H8431">
        <v>4.3</v>
      </c>
      <c r="I8431" t="s">
        <v>921</v>
      </c>
      <c r="J8431" t="s">
        <v>922</v>
      </c>
    </row>
    <row r="8432" spans="1:10" x14ac:dyDescent="0.3">
      <c r="A8432" t="s">
        <v>7228</v>
      </c>
      <c r="B8432" t="s">
        <v>11</v>
      </c>
      <c r="C8432" t="s">
        <v>967</v>
      </c>
      <c r="D8432" t="s">
        <v>7229</v>
      </c>
      <c r="E8432" t="s">
        <v>7230</v>
      </c>
      <c r="F8432" t="s">
        <v>15</v>
      </c>
      <c r="G8432" t="s">
        <v>159</v>
      </c>
      <c r="H8432">
        <v>4.2</v>
      </c>
      <c r="I8432" t="s">
        <v>51</v>
      </c>
      <c r="J8432" t="s">
        <v>52</v>
      </c>
    </row>
    <row r="8433" spans="1:10" x14ac:dyDescent="0.3">
      <c r="A8433" t="s">
        <v>5355</v>
      </c>
      <c r="B8433" t="s">
        <v>11</v>
      </c>
      <c r="C8433" t="s">
        <v>790</v>
      </c>
      <c r="D8433" t="s">
        <v>11584</v>
      </c>
      <c r="E8433" t="s">
        <v>11585</v>
      </c>
      <c r="F8433" t="s">
        <v>15</v>
      </c>
      <c r="G8433" t="s">
        <v>15</v>
      </c>
      <c r="H8433">
        <v>4.7</v>
      </c>
      <c r="I8433" t="s">
        <v>2343</v>
      </c>
      <c r="J8433" t="s">
        <v>2344</v>
      </c>
    </row>
    <row r="8434" spans="1:10" x14ac:dyDescent="0.3">
      <c r="A8434" t="s">
        <v>12815</v>
      </c>
      <c r="B8434" t="s">
        <v>19</v>
      </c>
      <c r="C8434" t="s">
        <v>12816</v>
      </c>
      <c r="D8434" t="s">
        <v>12817</v>
      </c>
      <c r="E8434" t="s">
        <v>12818</v>
      </c>
      <c r="F8434" t="s">
        <v>69</v>
      </c>
      <c r="G8434" t="s">
        <v>15</v>
      </c>
      <c r="H8434">
        <v>5</v>
      </c>
      <c r="I8434" t="s">
        <v>713</v>
      </c>
      <c r="J8434" t="s">
        <v>714</v>
      </c>
    </row>
    <row r="8435" spans="1:10" x14ac:dyDescent="0.3">
      <c r="A8435" t="s">
        <v>3982</v>
      </c>
      <c r="B8435" t="s">
        <v>11</v>
      </c>
      <c r="C8435" t="s">
        <v>2097</v>
      </c>
      <c r="D8435" t="s">
        <v>11387</v>
      </c>
      <c r="E8435" t="s">
        <v>11388</v>
      </c>
      <c r="F8435" t="s">
        <v>15</v>
      </c>
      <c r="G8435" t="s">
        <v>30</v>
      </c>
      <c r="H8435">
        <v>4.2</v>
      </c>
      <c r="I8435" t="s">
        <v>2405</v>
      </c>
      <c r="J8435" t="s">
        <v>3020</v>
      </c>
    </row>
    <row r="8436" spans="1:10" x14ac:dyDescent="0.3">
      <c r="A8436" t="s">
        <v>5733</v>
      </c>
      <c r="B8436" t="s">
        <v>19</v>
      </c>
      <c r="C8436" t="s">
        <v>17363</v>
      </c>
      <c r="D8436" t="s">
        <v>17364</v>
      </c>
      <c r="E8436" t="s">
        <v>17365</v>
      </c>
      <c r="F8436" t="s">
        <v>82</v>
      </c>
      <c r="G8436" t="s">
        <v>15</v>
      </c>
      <c r="H8436">
        <v>3.7</v>
      </c>
      <c r="I8436" t="s">
        <v>108</v>
      </c>
      <c r="J8436" t="s">
        <v>600</v>
      </c>
    </row>
    <row r="8437" spans="1:10" x14ac:dyDescent="0.3">
      <c r="A8437" t="s">
        <v>9052</v>
      </c>
      <c r="B8437" t="s">
        <v>19</v>
      </c>
      <c r="C8437" t="s">
        <v>17366</v>
      </c>
      <c r="D8437" s="1">
        <v>22950</v>
      </c>
      <c r="E8437" t="s">
        <v>17367</v>
      </c>
      <c r="F8437" t="s">
        <v>426</v>
      </c>
      <c r="G8437" t="s">
        <v>15</v>
      </c>
      <c r="H8437">
        <v>4.9000000000000004</v>
      </c>
      <c r="I8437" t="s">
        <v>1470</v>
      </c>
      <c r="J8437" t="s">
        <v>1471</v>
      </c>
    </row>
    <row r="8438" spans="1:10" x14ac:dyDescent="0.3">
      <c r="A8438" t="s">
        <v>17368</v>
      </c>
      <c r="B8438" t="s">
        <v>19</v>
      </c>
      <c r="C8438" t="s">
        <v>17369</v>
      </c>
      <c r="D8438" s="1">
        <v>25500</v>
      </c>
      <c r="E8438" t="s">
        <v>17370</v>
      </c>
      <c r="F8438" t="s">
        <v>92</v>
      </c>
      <c r="G8438" t="s">
        <v>15</v>
      </c>
      <c r="H8438">
        <v>4.7</v>
      </c>
      <c r="I8438" t="s">
        <v>4257</v>
      </c>
      <c r="J8438" t="s">
        <v>2780</v>
      </c>
    </row>
    <row r="8439" spans="1:10" x14ac:dyDescent="0.3">
      <c r="A8439" t="s">
        <v>4651</v>
      </c>
      <c r="B8439" t="s">
        <v>11</v>
      </c>
      <c r="C8439" t="s">
        <v>2248</v>
      </c>
      <c r="D8439" t="s">
        <v>7499</v>
      </c>
      <c r="E8439" t="s">
        <v>7500</v>
      </c>
      <c r="F8439" t="s">
        <v>15</v>
      </c>
      <c r="G8439" t="s">
        <v>30</v>
      </c>
      <c r="H8439">
        <v>4.5</v>
      </c>
      <c r="I8439" t="s">
        <v>3930</v>
      </c>
      <c r="J8439" t="s">
        <v>3931</v>
      </c>
    </row>
    <row r="8440" spans="1:10" x14ac:dyDescent="0.3">
      <c r="A8440" t="s">
        <v>5229</v>
      </c>
      <c r="B8440" t="s">
        <v>11</v>
      </c>
      <c r="C8440" t="s">
        <v>448</v>
      </c>
      <c r="D8440" t="s">
        <v>14654</v>
      </c>
      <c r="E8440" t="s">
        <v>14655</v>
      </c>
      <c r="F8440" t="s">
        <v>15</v>
      </c>
      <c r="G8440" t="s">
        <v>30</v>
      </c>
      <c r="H8440">
        <v>4.5999999999999996</v>
      </c>
      <c r="I8440" t="s">
        <v>1160</v>
      </c>
      <c r="J8440" t="s">
        <v>1161</v>
      </c>
    </row>
    <row r="8441" spans="1:10" x14ac:dyDescent="0.3">
      <c r="A8441" t="s">
        <v>7086</v>
      </c>
      <c r="B8441" t="s">
        <v>19</v>
      </c>
      <c r="C8441" t="s">
        <v>7087</v>
      </c>
      <c r="D8441" s="1">
        <v>40950</v>
      </c>
      <c r="E8441" t="s">
        <v>7088</v>
      </c>
      <c r="F8441" t="s">
        <v>246</v>
      </c>
      <c r="G8441" t="s">
        <v>30</v>
      </c>
    </row>
    <row r="8442" spans="1:10" x14ac:dyDescent="0.3">
      <c r="A8442" t="s">
        <v>4290</v>
      </c>
      <c r="B8442" t="s">
        <v>11</v>
      </c>
      <c r="C8442" t="s">
        <v>790</v>
      </c>
      <c r="D8442" t="s">
        <v>11282</v>
      </c>
      <c r="E8442" t="s">
        <v>11283</v>
      </c>
      <c r="F8442" t="s">
        <v>15</v>
      </c>
      <c r="G8442" t="s">
        <v>30</v>
      </c>
      <c r="H8442">
        <v>4.5</v>
      </c>
      <c r="I8442" t="s">
        <v>3930</v>
      </c>
      <c r="J8442" t="s">
        <v>3931</v>
      </c>
    </row>
    <row r="8443" spans="1:10" x14ac:dyDescent="0.3">
      <c r="A8443" t="s">
        <v>5197</v>
      </c>
      <c r="B8443" t="s">
        <v>11</v>
      </c>
      <c r="C8443" t="s">
        <v>1736</v>
      </c>
      <c r="D8443" s="1">
        <v>79935</v>
      </c>
      <c r="E8443" t="s">
        <v>17371</v>
      </c>
      <c r="F8443" t="s">
        <v>15</v>
      </c>
      <c r="G8443" t="s">
        <v>30</v>
      </c>
      <c r="J8443" t="s">
        <v>1330</v>
      </c>
    </row>
    <row r="8444" spans="1:10" x14ac:dyDescent="0.3">
      <c r="A8444" t="s">
        <v>17372</v>
      </c>
      <c r="B8444" t="s">
        <v>19</v>
      </c>
      <c r="C8444" t="s">
        <v>17373</v>
      </c>
      <c r="D8444" t="s">
        <v>17374</v>
      </c>
      <c r="E8444" t="s">
        <v>17375</v>
      </c>
      <c r="F8444" t="s">
        <v>146</v>
      </c>
      <c r="G8444" t="s">
        <v>15</v>
      </c>
      <c r="H8444">
        <v>4.9000000000000004</v>
      </c>
      <c r="I8444" t="s">
        <v>4045</v>
      </c>
      <c r="J8444" t="s">
        <v>1398</v>
      </c>
    </row>
    <row r="8445" spans="1:10" x14ac:dyDescent="0.3">
      <c r="A8445" t="s">
        <v>4053</v>
      </c>
      <c r="B8445" t="s">
        <v>11</v>
      </c>
      <c r="C8445" t="s">
        <v>1736</v>
      </c>
      <c r="D8445" t="s">
        <v>17376</v>
      </c>
      <c r="E8445" t="s">
        <v>17377</v>
      </c>
      <c r="F8445" t="s">
        <v>15</v>
      </c>
      <c r="G8445" t="s">
        <v>30</v>
      </c>
      <c r="H8445">
        <v>4.5</v>
      </c>
      <c r="I8445" t="s">
        <v>2024</v>
      </c>
      <c r="J8445" t="s">
        <v>2025</v>
      </c>
    </row>
    <row r="8446" spans="1:10" x14ac:dyDescent="0.3">
      <c r="A8446" t="s">
        <v>5011</v>
      </c>
      <c r="B8446" t="s">
        <v>11</v>
      </c>
      <c r="C8446" t="s">
        <v>12</v>
      </c>
      <c r="D8446" t="s">
        <v>16011</v>
      </c>
      <c r="E8446" t="s">
        <v>16012</v>
      </c>
      <c r="F8446" t="s">
        <v>15</v>
      </c>
      <c r="G8446" t="s">
        <v>30</v>
      </c>
      <c r="H8446">
        <v>4.7</v>
      </c>
      <c r="I8446" t="s">
        <v>16</v>
      </c>
      <c r="J8446" t="s">
        <v>17</v>
      </c>
    </row>
    <row r="8447" spans="1:10" x14ac:dyDescent="0.3">
      <c r="A8447" t="s">
        <v>1296</v>
      </c>
      <c r="B8447" t="s">
        <v>11</v>
      </c>
      <c r="C8447" t="s">
        <v>562</v>
      </c>
      <c r="D8447" t="s">
        <v>8673</v>
      </c>
      <c r="E8447" t="s">
        <v>8674</v>
      </c>
      <c r="F8447" t="s">
        <v>15</v>
      </c>
      <c r="G8447" t="s">
        <v>15</v>
      </c>
      <c r="H8447">
        <v>4.9000000000000004</v>
      </c>
      <c r="I8447" t="s">
        <v>3773</v>
      </c>
      <c r="J8447" t="s">
        <v>2929</v>
      </c>
    </row>
    <row r="8448" spans="1:10" x14ac:dyDescent="0.3">
      <c r="A8448" t="s">
        <v>17378</v>
      </c>
      <c r="B8448" t="s">
        <v>19</v>
      </c>
      <c r="C8448" t="s">
        <v>17379</v>
      </c>
      <c r="D8448" t="s">
        <v>17380</v>
      </c>
      <c r="E8448" t="s">
        <v>17381</v>
      </c>
      <c r="F8448" t="s">
        <v>246</v>
      </c>
      <c r="G8448" t="s">
        <v>10142</v>
      </c>
      <c r="H8448">
        <v>4.4000000000000004</v>
      </c>
      <c r="I8448" t="s">
        <v>10710</v>
      </c>
      <c r="J8448" t="s">
        <v>10711</v>
      </c>
    </row>
    <row r="8449" spans="1:10" x14ac:dyDescent="0.3">
      <c r="A8449" t="s">
        <v>4260</v>
      </c>
      <c r="B8449" t="s">
        <v>19</v>
      </c>
      <c r="C8449" t="s">
        <v>17382</v>
      </c>
      <c r="D8449" t="s">
        <v>17383</v>
      </c>
      <c r="E8449" t="s">
        <v>17384</v>
      </c>
      <c r="F8449" t="s">
        <v>426</v>
      </c>
      <c r="G8449" t="s">
        <v>859</v>
      </c>
      <c r="J8449" t="s">
        <v>2295</v>
      </c>
    </row>
    <row r="8450" spans="1:10" x14ac:dyDescent="0.3">
      <c r="A8450" t="s">
        <v>5152</v>
      </c>
      <c r="B8450" t="s">
        <v>19</v>
      </c>
      <c r="C8450" t="s">
        <v>14646</v>
      </c>
      <c r="D8450" t="s">
        <v>14647</v>
      </c>
      <c r="E8450" t="s">
        <v>14648</v>
      </c>
      <c r="F8450" t="s">
        <v>44</v>
      </c>
      <c r="G8450" t="s">
        <v>30</v>
      </c>
      <c r="H8450">
        <v>4.7</v>
      </c>
      <c r="I8450" t="s">
        <v>6414</v>
      </c>
      <c r="J8450" t="s">
        <v>6415</v>
      </c>
    </row>
    <row r="8451" spans="1:10" x14ac:dyDescent="0.3">
      <c r="A8451" t="s">
        <v>5673</v>
      </c>
      <c r="B8451" t="s">
        <v>19</v>
      </c>
      <c r="C8451" t="s">
        <v>5674</v>
      </c>
      <c r="D8451" s="1">
        <v>19995</v>
      </c>
      <c r="E8451" t="s">
        <v>5675</v>
      </c>
      <c r="F8451" t="s">
        <v>146</v>
      </c>
      <c r="G8451" t="s">
        <v>15</v>
      </c>
      <c r="H8451">
        <v>4.0999999999999996</v>
      </c>
      <c r="I8451" t="s">
        <v>345</v>
      </c>
      <c r="J8451" t="s">
        <v>346</v>
      </c>
    </row>
    <row r="8452" spans="1:10" x14ac:dyDescent="0.3">
      <c r="A8452" t="s">
        <v>17385</v>
      </c>
      <c r="B8452" t="s">
        <v>11</v>
      </c>
      <c r="C8452" t="s">
        <v>1736</v>
      </c>
      <c r="D8452" t="s">
        <v>17386</v>
      </c>
      <c r="E8452" t="s">
        <v>17387</v>
      </c>
      <c r="F8452" t="s">
        <v>15</v>
      </c>
      <c r="G8452" t="s">
        <v>15</v>
      </c>
      <c r="H8452">
        <v>4.0999999999999996</v>
      </c>
      <c r="I8452" t="s">
        <v>451</v>
      </c>
      <c r="J8452" t="s">
        <v>452</v>
      </c>
    </row>
    <row r="8453" spans="1:10" x14ac:dyDescent="0.3">
      <c r="A8453" t="s">
        <v>10324</v>
      </c>
      <c r="B8453" t="s">
        <v>19</v>
      </c>
      <c r="C8453" t="s">
        <v>15591</v>
      </c>
      <c r="D8453" s="1">
        <v>45995</v>
      </c>
      <c r="E8453" t="s">
        <v>15592</v>
      </c>
      <c r="F8453" t="s">
        <v>82</v>
      </c>
      <c r="G8453" t="s">
        <v>30</v>
      </c>
      <c r="H8453">
        <v>4.2</v>
      </c>
      <c r="I8453" t="s">
        <v>2405</v>
      </c>
      <c r="J8453" t="s">
        <v>3020</v>
      </c>
    </row>
    <row r="8454" spans="1:10" x14ac:dyDescent="0.3">
      <c r="A8454" t="s">
        <v>3656</v>
      </c>
      <c r="B8454" t="s">
        <v>11</v>
      </c>
      <c r="C8454" t="s">
        <v>17388</v>
      </c>
      <c r="D8454" s="1">
        <v>62021</v>
      </c>
      <c r="E8454" t="s">
        <v>17389</v>
      </c>
      <c r="F8454" t="s">
        <v>15</v>
      </c>
      <c r="G8454" t="s">
        <v>30</v>
      </c>
      <c r="H8454">
        <v>4.9000000000000004</v>
      </c>
      <c r="I8454" t="s">
        <v>2106</v>
      </c>
      <c r="J8454" t="s">
        <v>2107</v>
      </c>
    </row>
    <row r="8455" spans="1:10" x14ac:dyDescent="0.3">
      <c r="E8455" t="s">
        <v>15</v>
      </c>
      <c r="F8455" t="s">
        <v>15</v>
      </c>
      <c r="G8455" t="s">
        <v>15</v>
      </c>
    </row>
    <row r="8456" spans="1:10" x14ac:dyDescent="0.3">
      <c r="A8456" t="s">
        <v>4053</v>
      </c>
      <c r="B8456" t="s">
        <v>11</v>
      </c>
      <c r="C8456" t="s">
        <v>959</v>
      </c>
      <c r="D8456" s="1">
        <v>32335</v>
      </c>
      <c r="E8456" t="s">
        <v>6166</v>
      </c>
      <c r="F8456" t="s">
        <v>15</v>
      </c>
      <c r="G8456" t="s">
        <v>30</v>
      </c>
      <c r="H8456">
        <v>4.4000000000000004</v>
      </c>
      <c r="I8456" t="s">
        <v>3971</v>
      </c>
      <c r="J8456" t="s">
        <v>731</v>
      </c>
    </row>
    <row r="8457" spans="1:10" x14ac:dyDescent="0.3">
      <c r="A8457" t="s">
        <v>17390</v>
      </c>
      <c r="B8457" t="s">
        <v>5278</v>
      </c>
      <c r="C8457" t="s">
        <v>17391</v>
      </c>
      <c r="D8457" t="s">
        <v>17392</v>
      </c>
      <c r="E8457" t="s">
        <v>17393</v>
      </c>
      <c r="F8457" t="s">
        <v>146</v>
      </c>
      <c r="G8457" t="s">
        <v>17394</v>
      </c>
      <c r="H8457">
        <v>4.5999999999999996</v>
      </c>
      <c r="I8457" t="s">
        <v>7180</v>
      </c>
      <c r="J8457" t="s">
        <v>7181</v>
      </c>
    </row>
    <row r="8458" spans="1:10" x14ac:dyDescent="0.3">
      <c r="A8458" t="s">
        <v>17395</v>
      </c>
      <c r="B8458" t="s">
        <v>19</v>
      </c>
      <c r="C8458" t="s">
        <v>17396</v>
      </c>
      <c r="D8458" t="s">
        <v>17397</v>
      </c>
      <c r="E8458" t="s">
        <v>17398</v>
      </c>
      <c r="F8458" t="s">
        <v>92</v>
      </c>
      <c r="G8458" t="s">
        <v>30</v>
      </c>
      <c r="J8458" t="s">
        <v>6924</v>
      </c>
    </row>
    <row r="8459" spans="1:10" x14ac:dyDescent="0.3">
      <c r="A8459" t="s">
        <v>5833</v>
      </c>
      <c r="B8459" t="s">
        <v>11</v>
      </c>
      <c r="C8459" t="s">
        <v>959</v>
      </c>
      <c r="D8459" s="1">
        <v>71381</v>
      </c>
      <c r="E8459" t="s">
        <v>8025</v>
      </c>
      <c r="F8459" t="s">
        <v>15</v>
      </c>
      <c r="G8459" t="s">
        <v>15</v>
      </c>
      <c r="H8459">
        <v>4.5</v>
      </c>
      <c r="I8459" t="s">
        <v>781</v>
      </c>
      <c r="J8459" t="s">
        <v>782</v>
      </c>
    </row>
    <row r="8460" spans="1:10" x14ac:dyDescent="0.3">
      <c r="A8460" t="s">
        <v>5336</v>
      </c>
      <c r="B8460" t="s">
        <v>11</v>
      </c>
      <c r="C8460" t="s">
        <v>17399</v>
      </c>
      <c r="D8460" t="s">
        <v>15915</v>
      </c>
      <c r="E8460" t="s">
        <v>17400</v>
      </c>
      <c r="F8460" t="s">
        <v>15</v>
      </c>
      <c r="G8460" t="s">
        <v>30</v>
      </c>
      <c r="H8460">
        <v>4.4000000000000004</v>
      </c>
      <c r="I8460" t="s">
        <v>4237</v>
      </c>
      <c r="J8460" t="s">
        <v>4238</v>
      </c>
    </row>
    <row r="8461" spans="1:10" x14ac:dyDescent="0.3">
      <c r="A8461" t="s">
        <v>5253</v>
      </c>
      <c r="B8461" t="s">
        <v>1774</v>
      </c>
      <c r="C8461" t="s">
        <v>5254</v>
      </c>
      <c r="D8461" t="s">
        <v>5255</v>
      </c>
      <c r="E8461" t="s">
        <v>5256</v>
      </c>
      <c r="F8461" t="s">
        <v>92</v>
      </c>
      <c r="G8461" t="s">
        <v>15</v>
      </c>
      <c r="H8461">
        <v>4.0999999999999996</v>
      </c>
      <c r="I8461" t="s">
        <v>114</v>
      </c>
      <c r="J8461" t="s">
        <v>115</v>
      </c>
    </row>
    <row r="8462" spans="1:10" x14ac:dyDescent="0.3">
      <c r="A8462" t="s">
        <v>7795</v>
      </c>
      <c r="B8462" t="s">
        <v>11</v>
      </c>
      <c r="C8462" t="s">
        <v>573</v>
      </c>
      <c r="D8462" t="s">
        <v>17401</v>
      </c>
      <c r="E8462" t="s">
        <v>17402</v>
      </c>
      <c r="F8462" t="s">
        <v>15</v>
      </c>
      <c r="G8462" t="s">
        <v>3553</v>
      </c>
      <c r="H8462">
        <v>4.8</v>
      </c>
      <c r="I8462" t="s">
        <v>1415</v>
      </c>
      <c r="J8462" t="s">
        <v>1416</v>
      </c>
    </row>
    <row r="8463" spans="1:10" x14ac:dyDescent="0.3">
      <c r="A8463" t="s">
        <v>2874</v>
      </c>
      <c r="B8463" t="s">
        <v>19</v>
      </c>
      <c r="C8463" t="s">
        <v>2875</v>
      </c>
      <c r="D8463" s="1">
        <v>9990</v>
      </c>
      <c r="E8463" t="s">
        <v>2876</v>
      </c>
      <c r="F8463" t="s">
        <v>69</v>
      </c>
      <c r="G8463" t="s">
        <v>2877</v>
      </c>
      <c r="H8463">
        <v>3.1</v>
      </c>
      <c r="I8463" t="s">
        <v>2550</v>
      </c>
      <c r="J8463" t="s">
        <v>2551</v>
      </c>
    </row>
    <row r="8464" spans="1:10" x14ac:dyDescent="0.3">
      <c r="A8464" t="s">
        <v>3278</v>
      </c>
      <c r="B8464" t="s">
        <v>19</v>
      </c>
      <c r="C8464" t="s">
        <v>3279</v>
      </c>
      <c r="D8464" s="1">
        <v>29747</v>
      </c>
      <c r="E8464" t="s">
        <v>3280</v>
      </c>
      <c r="F8464" t="s">
        <v>92</v>
      </c>
      <c r="G8464" t="s">
        <v>15</v>
      </c>
      <c r="H8464">
        <v>4.5999999999999996</v>
      </c>
      <c r="I8464" t="s">
        <v>427</v>
      </c>
      <c r="J8464" t="s">
        <v>428</v>
      </c>
    </row>
    <row r="8465" spans="1:10" x14ac:dyDescent="0.3">
      <c r="A8465" t="s">
        <v>8666</v>
      </c>
      <c r="B8465" t="s">
        <v>19</v>
      </c>
      <c r="C8465" t="s">
        <v>8667</v>
      </c>
      <c r="D8465" s="1">
        <v>32495</v>
      </c>
      <c r="E8465" t="s">
        <v>8668</v>
      </c>
      <c r="F8465" t="s">
        <v>82</v>
      </c>
      <c r="G8465" t="s">
        <v>30</v>
      </c>
      <c r="H8465">
        <v>4.3</v>
      </c>
      <c r="I8465" t="s">
        <v>266</v>
      </c>
      <c r="J8465" t="s">
        <v>267</v>
      </c>
    </row>
    <row r="8466" spans="1:10" x14ac:dyDescent="0.3">
      <c r="A8466" t="s">
        <v>3501</v>
      </c>
      <c r="B8466" t="s">
        <v>11</v>
      </c>
      <c r="C8466" t="s">
        <v>1489</v>
      </c>
      <c r="D8466" s="1">
        <v>29597</v>
      </c>
      <c r="E8466" t="s">
        <v>4056</v>
      </c>
      <c r="F8466" t="s">
        <v>15</v>
      </c>
      <c r="G8466" t="s">
        <v>15</v>
      </c>
      <c r="H8466">
        <v>4.8</v>
      </c>
      <c r="I8466" t="s">
        <v>4057</v>
      </c>
      <c r="J8466" t="s">
        <v>2617</v>
      </c>
    </row>
    <row r="8467" spans="1:10" x14ac:dyDescent="0.3">
      <c r="A8467" t="s">
        <v>7354</v>
      </c>
      <c r="B8467" t="s">
        <v>11</v>
      </c>
      <c r="C8467" t="s">
        <v>1489</v>
      </c>
      <c r="D8467" t="s">
        <v>8331</v>
      </c>
      <c r="E8467" t="s">
        <v>8332</v>
      </c>
      <c r="F8467" t="s">
        <v>15</v>
      </c>
      <c r="G8467" t="s">
        <v>30</v>
      </c>
      <c r="H8467">
        <v>4.5999999999999996</v>
      </c>
      <c r="I8467" t="s">
        <v>427</v>
      </c>
      <c r="J8467" t="s">
        <v>428</v>
      </c>
    </row>
    <row r="8468" spans="1:10" x14ac:dyDescent="0.3">
      <c r="A8468" t="s">
        <v>17403</v>
      </c>
      <c r="B8468" t="s">
        <v>19</v>
      </c>
      <c r="C8468" t="s">
        <v>17404</v>
      </c>
      <c r="D8468" t="s">
        <v>17405</v>
      </c>
      <c r="E8468" t="s">
        <v>17406</v>
      </c>
      <c r="F8468" t="s">
        <v>92</v>
      </c>
      <c r="G8468" t="s">
        <v>15</v>
      </c>
      <c r="H8468">
        <v>4.5999999999999996</v>
      </c>
      <c r="I8468" t="s">
        <v>4306</v>
      </c>
      <c r="J8468" t="s">
        <v>4307</v>
      </c>
    </row>
    <row r="8469" spans="1:10" x14ac:dyDescent="0.3">
      <c r="A8469" t="s">
        <v>3766</v>
      </c>
      <c r="B8469" t="s">
        <v>11</v>
      </c>
      <c r="C8469" t="s">
        <v>790</v>
      </c>
      <c r="D8469" t="s">
        <v>17407</v>
      </c>
      <c r="E8469" t="s">
        <v>17408</v>
      </c>
      <c r="F8469" t="s">
        <v>15</v>
      </c>
      <c r="G8469" t="s">
        <v>15</v>
      </c>
      <c r="H8469">
        <v>4.9000000000000004</v>
      </c>
      <c r="I8469" t="s">
        <v>3769</v>
      </c>
      <c r="J8469" t="s">
        <v>2462</v>
      </c>
    </row>
    <row r="8470" spans="1:10" x14ac:dyDescent="0.3">
      <c r="A8470" t="s">
        <v>4146</v>
      </c>
      <c r="B8470" t="s">
        <v>11</v>
      </c>
      <c r="C8470" t="s">
        <v>2248</v>
      </c>
      <c r="D8470" t="s">
        <v>17409</v>
      </c>
      <c r="E8470" t="s">
        <v>17410</v>
      </c>
      <c r="F8470" t="s">
        <v>15</v>
      </c>
      <c r="G8470" t="s">
        <v>3553</v>
      </c>
      <c r="H8470">
        <v>4.8</v>
      </c>
      <c r="I8470" t="s">
        <v>4971</v>
      </c>
      <c r="J8470" t="s">
        <v>4972</v>
      </c>
    </row>
    <row r="8471" spans="1:10" x14ac:dyDescent="0.3">
      <c r="A8471" t="s">
        <v>7439</v>
      </c>
      <c r="B8471" t="s">
        <v>11</v>
      </c>
      <c r="C8471" t="s">
        <v>2402</v>
      </c>
      <c r="D8471" t="s">
        <v>17411</v>
      </c>
      <c r="E8471" t="s">
        <v>17412</v>
      </c>
      <c r="F8471" t="s">
        <v>15</v>
      </c>
      <c r="G8471" t="s">
        <v>30</v>
      </c>
      <c r="H8471">
        <v>4.5999999999999996</v>
      </c>
      <c r="I8471" t="s">
        <v>441</v>
      </c>
      <c r="J8471" t="s">
        <v>442</v>
      </c>
    </row>
    <row r="8472" spans="1:10" x14ac:dyDescent="0.3">
      <c r="A8472" t="s">
        <v>15802</v>
      </c>
      <c r="B8472" t="s">
        <v>11</v>
      </c>
      <c r="C8472" t="s">
        <v>15803</v>
      </c>
      <c r="D8472" t="s">
        <v>15804</v>
      </c>
      <c r="E8472" t="s">
        <v>15805</v>
      </c>
      <c r="F8472" t="s">
        <v>15</v>
      </c>
      <c r="G8472" t="s">
        <v>3553</v>
      </c>
      <c r="H8472">
        <v>2.9</v>
      </c>
      <c r="I8472" t="s">
        <v>5638</v>
      </c>
      <c r="J8472" t="s">
        <v>5639</v>
      </c>
    </row>
    <row r="8473" spans="1:10" x14ac:dyDescent="0.3">
      <c r="A8473" t="s">
        <v>2005</v>
      </c>
      <c r="B8473" t="s">
        <v>19</v>
      </c>
      <c r="C8473" t="s">
        <v>2006</v>
      </c>
      <c r="D8473" t="s">
        <v>2007</v>
      </c>
      <c r="E8473" t="s">
        <v>2008</v>
      </c>
      <c r="F8473" t="s">
        <v>62</v>
      </c>
      <c r="G8473" t="s">
        <v>15</v>
      </c>
      <c r="J8473" t="s">
        <v>2009</v>
      </c>
    </row>
    <row r="8474" spans="1:10" x14ac:dyDescent="0.3">
      <c r="A8474" t="s">
        <v>3717</v>
      </c>
      <c r="B8474" t="s">
        <v>11</v>
      </c>
      <c r="C8474" t="s">
        <v>448</v>
      </c>
      <c r="D8474" t="s">
        <v>4266</v>
      </c>
      <c r="E8474" t="s">
        <v>17413</v>
      </c>
      <c r="F8474" t="s">
        <v>15</v>
      </c>
      <c r="G8474" t="s">
        <v>30</v>
      </c>
      <c r="H8474">
        <v>4.8</v>
      </c>
      <c r="I8474" t="s">
        <v>3312</v>
      </c>
      <c r="J8474" t="s">
        <v>3313</v>
      </c>
    </row>
    <row r="8475" spans="1:10" x14ac:dyDescent="0.3">
      <c r="A8475" t="s">
        <v>13339</v>
      </c>
      <c r="B8475" t="s">
        <v>11</v>
      </c>
      <c r="C8475" t="s">
        <v>12</v>
      </c>
      <c r="D8475" t="s">
        <v>13340</v>
      </c>
      <c r="E8475" t="s">
        <v>13341</v>
      </c>
      <c r="F8475" t="s">
        <v>15</v>
      </c>
      <c r="G8475" t="s">
        <v>15</v>
      </c>
      <c r="H8475">
        <v>4.5</v>
      </c>
      <c r="I8475" t="s">
        <v>2024</v>
      </c>
      <c r="J8475" t="s">
        <v>2025</v>
      </c>
    </row>
    <row r="8476" spans="1:10" x14ac:dyDescent="0.3">
      <c r="A8476" t="s">
        <v>17414</v>
      </c>
      <c r="B8476" t="s">
        <v>19</v>
      </c>
      <c r="C8476" t="s">
        <v>17415</v>
      </c>
      <c r="D8476" s="1">
        <v>15998</v>
      </c>
      <c r="E8476" t="s">
        <v>17416</v>
      </c>
      <c r="F8476" t="s">
        <v>246</v>
      </c>
      <c r="G8476" t="s">
        <v>15</v>
      </c>
      <c r="J8476" t="s">
        <v>510</v>
      </c>
    </row>
    <row r="8477" spans="1:10" x14ac:dyDescent="0.3">
      <c r="A8477" t="s">
        <v>3581</v>
      </c>
      <c r="B8477" t="s">
        <v>19</v>
      </c>
      <c r="C8477" t="s">
        <v>3582</v>
      </c>
      <c r="D8477" s="1">
        <v>23495</v>
      </c>
      <c r="E8477" t="s">
        <v>3583</v>
      </c>
      <c r="F8477" t="s">
        <v>291</v>
      </c>
      <c r="G8477" t="s">
        <v>15</v>
      </c>
      <c r="H8477">
        <v>4.7</v>
      </c>
      <c r="I8477" t="s">
        <v>3584</v>
      </c>
      <c r="J8477" t="s">
        <v>3585</v>
      </c>
    </row>
    <row r="8478" spans="1:10" x14ac:dyDescent="0.3">
      <c r="A8478" t="s">
        <v>15498</v>
      </c>
      <c r="B8478" t="s">
        <v>11</v>
      </c>
      <c r="C8478" t="s">
        <v>17417</v>
      </c>
      <c r="D8478" t="s">
        <v>5426</v>
      </c>
      <c r="E8478" t="s">
        <v>17418</v>
      </c>
      <c r="F8478" t="s">
        <v>15</v>
      </c>
      <c r="G8478" t="s">
        <v>15</v>
      </c>
      <c r="H8478">
        <v>4.7</v>
      </c>
      <c r="I8478" t="s">
        <v>2365</v>
      </c>
      <c r="J8478" t="s">
        <v>2366</v>
      </c>
    </row>
    <row r="8479" spans="1:10" x14ac:dyDescent="0.3">
      <c r="A8479" t="s">
        <v>17419</v>
      </c>
      <c r="B8479" t="s">
        <v>19</v>
      </c>
      <c r="C8479" t="s">
        <v>17420</v>
      </c>
      <c r="D8479" s="1">
        <v>35000</v>
      </c>
      <c r="E8479" t="s">
        <v>17421</v>
      </c>
      <c r="F8479" t="s">
        <v>3663</v>
      </c>
      <c r="G8479" t="s">
        <v>4608</v>
      </c>
      <c r="H8479">
        <v>4.7</v>
      </c>
      <c r="I8479" t="s">
        <v>275</v>
      </c>
      <c r="J8479" t="s">
        <v>276</v>
      </c>
    </row>
    <row r="8480" spans="1:10" x14ac:dyDescent="0.3">
      <c r="A8480" t="s">
        <v>7574</v>
      </c>
      <c r="B8480" t="s">
        <v>19</v>
      </c>
      <c r="C8480" t="s">
        <v>7575</v>
      </c>
      <c r="D8480" s="1">
        <v>34750</v>
      </c>
      <c r="E8480" t="s">
        <v>7576</v>
      </c>
      <c r="F8480" t="s">
        <v>426</v>
      </c>
      <c r="G8480" t="s">
        <v>30</v>
      </c>
      <c r="H8480">
        <v>4.5999999999999996</v>
      </c>
      <c r="I8480" t="s">
        <v>1865</v>
      </c>
      <c r="J8480" t="s">
        <v>1866</v>
      </c>
    </row>
    <row r="8481" spans="1:10" x14ac:dyDescent="0.3">
      <c r="A8481" t="s">
        <v>12950</v>
      </c>
      <c r="B8481" t="s">
        <v>19</v>
      </c>
      <c r="C8481" t="s">
        <v>12951</v>
      </c>
      <c r="D8481" s="1">
        <v>59878</v>
      </c>
      <c r="E8481" t="s">
        <v>12952</v>
      </c>
      <c r="F8481" t="s">
        <v>305</v>
      </c>
      <c r="G8481" t="s">
        <v>12953</v>
      </c>
      <c r="J8481" t="s">
        <v>628</v>
      </c>
    </row>
    <row r="8482" spans="1:10" x14ac:dyDescent="0.3">
      <c r="A8482" t="s">
        <v>10871</v>
      </c>
      <c r="B8482" t="s">
        <v>19</v>
      </c>
      <c r="C8482" t="s">
        <v>10872</v>
      </c>
      <c r="D8482" s="1">
        <v>12795</v>
      </c>
      <c r="E8482" t="s">
        <v>10873</v>
      </c>
      <c r="F8482" t="s">
        <v>389</v>
      </c>
      <c r="G8482" t="s">
        <v>15</v>
      </c>
      <c r="J8482" t="s">
        <v>7632</v>
      </c>
    </row>
    <row r="8483" spans="1:10" x14ac:dyDescent="0.3">
      <c r="A8483" t="s">
        <v>6777</v>
      </c>
      <c r="B8483" t="s">
        <v>11</v>
      </c>
      <c r="C8483" t="s">
        <v>7268</v>
      </c>
      <c r="D8483" s="1">
        <v>47790</v>
      </c>
      <c r="E8483" t="s">
        <v>14907</v>
      </c>
      <c r="F8483" t="s">
        <v>15</v>
      </c>
      <c r="G8483" t="s">
        <v>30</v>
      </c>
      <c r="H8483">
        <v>4.9000000000000004</v>
      </c>
      <c r="I8483" t="s">
        <v>515</v>
      </c>
      <c r="J8483" t="s">
        <v>516</v>
      </c>
    </row>
    <row r="8484" spans="1:10" x14ac:dyDescent="0.3">
      <c r="A8484" t="s">
        <v>13443</v>
      </c>
      <c r="B8484" t="s">
        <v>11</v>
      </c>
      <c r="C8484" t="s">
        <v>16153</v>
      </c>
      <c r="D8484" s="1">
        <v>42422</v>
      </c>
      <c r="E8484" t="s">
        <v>16154</v>
      </c>
      <c r="F8484" t="s">
        <v>15</v>
      </c>
      <c r="G8484" t="s">
        <v>15</v>
      </c>
      <c r="H8484">
        <v>4</v>
      </c>
      <c r="I8484" t="s">
        <v>421</v>
      </c>
      <c r="J8484" t="s">
        <v>3952</v>
      </c>
    </row>
    <row r="8485" spans="1:10" x14ac:dyDescent="0.3">
      <c r="A8485" t="s">
        <v>11962</v>
      </c>
      <c r="B8485" t="s">
        <v>19</v>
      </c>
      <c r="C8485" t="s">
        <v>11963</v>
      </c>
      <c r="D8485" t="s">
        <v>11964</v>
      </c>
      <c r="E8485" t="s">
        <v>11965</v>
      </c>
      <c r="F8485" t="s">
        <v>92</v>
      </c>
      <c r="G8485" t="s">
        <v>15</v>
      </c>
      <c r="H8485">
        <v>4.2</v>
      </c>
      <c r="I8485" t="s">
        <v>3287</v>
      </c>
      <c r="J8485" t="s">
        <v>3288</v>
      </c>
    </row>
    <row r="8486" spans="1:10" x14ac:dyDescent="0.3">
      <c r="A8486" t="s">
        <v>8279</v>
      </c>
      <c r="B8486" t="s">
        <v>19</v>
      </c>
      <c r="C8486" t="s">
        <v>8280</v>
      </c>
      <c r="D8486" s="1">
        <v>17500</v>
      </c>
      <c r="E8486" t="s">
        <v>8281</v>
      </c>
      <c r="F8486" t="s">
        <v>473</v>
      </c>
      <c r="G8486" t="s">
        <v>15</v>
      </c>
    </row>
    <row r="8487" spans="1:10" x14ac:dyDescent="0.3">
      <c r="A8487" t="s">
        <v>10324</v>
      </c>
      <c r="B8487" t="s">
        <v>19</v>
      </c>
      <c r="C8487" t="s">
        <v>15692</v>
      </c>
      <c r="D8487" t="s">
        <v>15693</v>
      </c>
      <c r="E8487" t="s">
        <v>15694</v>
      </c>
      <c r="F8487" t="s">
        <v>62</v>
      </c>
      <c r="G8487" t="s">
        <v>30</v>
      </c>
      <c r="J8487" t="s">
        <v>7052</v>
      </c>
    </row>
    <row r="8488" spans="1:10" x14ac:dyDescent="0.3">
      <c r="A8488" t="s">
        <v>13938</v>
      </c>
      <c r="B8488" t="s">
        <v>19</v>
      </c>
      <c r="C8488" t="s">
        <v>13939</v>
      </c>
      <c r="D8488" t="s">
        <v>13940</v>
      </c>
      <c r="E8488" t="s">
        <v>13941</v>
      </c>
      <c r="F8488" t="s">
        <v>4123</v>
      </c>
      <c r="G8488" t="s">
        <v>15</v>
      </c>
      <c r="H8488">
        <v>2.8</v>
      </c>
      <c r="I8488" t="s">
        <v>182</v>
      </c>
      <c r="J8488" t="s">
        <v>183</v>
      </c>
    </row>
    <row r="8489" spans="1:10" x14ac:dyDescent="0.3">
      <c r="A8489" t="s">
        <v>3425</v>
      </c>
      <c r="B8489" t="s">
        <v>19</v>
      </c>
      <c r="C8489" t="s">
        <v>726</v>
      </c>
      <c r="D8489" s="1">
        <v>19995</v>
      </c>
      <c r="E8489" t="s">
        <v>3426</v>
      </c>
      <c r="F8489" t="s">
        <v>29</v>
      </c>
      <c r="G8489" t="s">
        <v>15</v>
      </c>
      <c r="J8489" t="s">
        <v>224</v>
      </c>
    </row>
    <row r="8490" spans="1:10" x14ac:dyDescent="0.3">
      <c r="A8490" t="s">
        <v>5158</v>
      </c>
      <c r="B8490" t="s">
        <v>11</v>
      </c>
      <c r="C8490" t="s">
        <v>1489</v>
      </c>
      <c r="D8490" s="1">
        <v>32984</v>
      </c>
      <c r="E8490" t="s">
        <v>17422</v>
      </c>
      <c r="F8490" t="s">
        <v>15</v>
      </c>
      <c r="G8490" t="s">
        <v>15</v>
      </c>
      <c r="H8490">
        <v>4.7</v>
      </c>
      <c r="I8490" t="s">
        <v>1307</v>
      </c>
      <c r="J8490" t="s">
        <v>1308</v>
      </c>
    </row>
    <row r="8491" spans="1:10" x14ac:dyDescent="0.3">
      <c r="A8491" t="s">
        <v>7023</v>
      </c>
      <c r="B8491" t="s">
        <v>19</v>
      </c>
      <c r="C8491" t="s">
        <v>7024</v>
      </c>
      <c r="D8491" s="1">
        <v>15900</v>
      </c>
      <c r="E8491" t="s">
        <v>7025</v>
      </c>
      <c r="F8491" t="s">
        <v>200</v>
      </c>
      <c r="G8491" t="s">
        <v>15</v>
      </c>
      <c r="J8491" t="s">
        <v>2259</v>
      </c>
    </row>
    <row r="8492" spans="1:10" x14ac:dyDescent="0.3">
      <c r="A8492" t="s">
        <v>7038</v>
      </c>
      <c r="B8492" t="s">
        <v>11</v>
      </c>
      <c r="C8492" t="s">
        <v>568</v>
      </c>
      <c r="D8492" t="s">
        <v>15319</v>
      </c>
      <c r="E8492" t="s">
        <v>15320</v>
      </c>
      <c r="F8492" t="s">
        <v>15</v>
      </c>
      <c r="G8492" t="s">
        <v>140</v>
      </c>
      <c r="H8492">
        <v>2.5</v>
      </c>
      <c r="I8492" t="s">
        <v>2115</v>
      </c>
      <c r="J8492" t="s">
        <v>2116</v>
      </c>
    </row>
    <row r="8493" spans="1:10" x14ac:dyDescent="0.3">
      <c r="A8493" t="s">
        <v>4499</v>
      </c>
      <c r="B8493" t="s">
        <v>11</v>
      </c>
      <c r="C8493" t="s">
        <v>568</v>
      </c>
      <c r="D8493" t="s">
        <v>17423</v>
      </c>
      <c r="E8493" t="s">
        <v>17424</v>
      </c>
      <c r="F8493" t="s">
        <v>15</v>
      </c>
      <c r="G8493" t="s">
        <v>15</v>
      </c>
      <c r="H8493">
        <v>4.7</v>
      </c>
      <c r="I8493" t="s">
        <v>2343</v>
      </c>
      <c r="J8493" t="s">
        <v>2344</v>
      </c>
    </row>
    <row r="8494" spans="1:10" x14ac:dyDescent="0.3">
      <c r="A8494" t="s">
        <v>4284</v>
      </c>
      <c r="B8494" t="s">
        <v>11</v>
      </c>
      <c r="C8494" t="s">
        <v>790</v>
      </c>
      <c r="D8494" t="s">
        <v>5652</v>
      </c>
      <c r="E8494" t="s">
        <v>5653</v>
      </c>
      <c r="F8494" t="s">
        <v>15</v>
      </c>
      <c r="G8494" t="s">
        <v>3038</v>
      </c>
      <c r="H8494">
        <v>4.5</v>
      </c>
      <c r="I8494" t="s">
        <v>495</v>
      </c>
      <c r="J8494" t="s">
        <v>496</v>
      </c>
    </row>
    <row r="8495" spans="1:10" x14ac:dyDescent="0.3">
      <c r="A8495" t="s">
        <v>1515</v>
      </c>
      <c r="B8495" t="s">
        <v>19</v>
      </c>
      <c r="C8495" t="s">
        <v>1516</v>
      </c>
      <c r="D8495" s="1">
        <v>9986</v>
      </c>
      <c r="E8495" t="s">
        <v>1517</v>
      </c>
      <c r="F8495" t="s">
        <v>1324</v>
      </c>
      <c r="G8495" t="s">
        <v>15</v>
      </c>
      <c r="J8495" t="s">
        <v>1157</v>
      </c>
    </row>
    <row r="8496" spans="1:10" x14ac:dyDescent="0.3">
      <c r="A8496" t="s">
        <v>6727</v>
      </c>
      <c r="B8496" t="s">
        <v>19</v>
      </c>
      <c r="C8496" t="s">
        <v>9643</v>
      </c>
      <c r="D8496" s="1">
        <v>29999</v>
      </c>
      <c r="E8496" t="s">
        <v>9644</v>
      </c>
      <c r="F8496" t="s">
        <v>92</v>
      </c>
      <c r="G8496" t="s">
        <v>15</v>
      </c>
      <c r="H8496">
        <v>4.4000000000000004</v>
      </c>
      <c r="I8496" t="s">
        <v>4103</v>
      </c>
      <c r="J8496" t="s">
        <v>4104</v>
      </c>
    </row>
    <row r="8497" spans="1:10" x14ac:dyDescent="0.3">
      <c r="A8497" t="s">
        <v>1008</v>
      </c>
      <c r="B8497" t="s">
        <v>19</v>
      </c>
      <c r="C8497" t="s">
        <v>1009</v>
      </c>
      <c r="D8497" s="1">
        <v>19999</v>
      </c>
      <c r="E8497" t="s">
        <v>1010</v>
      </c>
      <c r="F8497" t="s">
        <v>291</v>
      </c>
      <c r="G8497" t="s">
        <v>15</v>
      </c>
      <c r="J8497" t="s">
        <v>247</v>
      </c>
    </row>
    <row r="8498" spans="1:10" x14ac:dyDescent="0.3">
      <c r="A8498" t="s">
        <v>4991</v>
      </c>
      <c r="B8498" t="s">
        <v>19</v>
      </c>
      <c r="C8498" t="s">
        <v>4992</v>
      </c>
      <c r="D8498" t="s">
        <v>1706</v>
      </c>
      <c r="E8498" t="s">
        <v>4993</v>
      </c>
      <c r="F8498" t="s">
        <v>426</v>
      </c>
      <c r="G8498" t="s">
        <v>30</v>
      </c>
      <c r="H8498">
        <v>3.9</v>
      </c>
      <c r="I8498" t="s">
        <v>1294</v>
      </c>
      <c r="J8498" t="s">
        <v>1295</v>
      </c>
    </row>
    <row r="8499" spans="1:10" x14ac:dyDescent="0.3">
      <c r="E8499" t="s">
        <v>15</v>
      </c>
      <c r="F8499" t="s">
        <v>15</v>
      </c>
      <c r="G8499" t="s">
        <v>15</v>
      </c>
    </row>
    <row r="8500" spans="1:10" x14ac:dyDescent="0.3">
      <c r="A8500" t="s">
        <v>17425</v>
      </c>
      <c r="B8500" t="s">
        <v>19</v>
      </c>
      <c r="C8500" t="s">
        <v>17426</v>
      </c>
      <c r="D8500" t="s">
        <v>17427</v>
      </c>
      <c r="E8500" t="s">
        <v>17428</v>
      </c>
      <c r="F8500" t="s">
        <v>291</v>
      </c>
      <c r="G8500" t="s">
        <v>15</v>
      </c>
      <c r="H8500">
        <v>4.5</v>
      </c>
      <c r="I8500" t="s">
        <v>474</v>
      </c>
      <c r="J8500" t="s">
        <v>475</v>
      </c>
    </row>
    <row r="8501" spans="1:10" x14ac:dyDescent="0.3">
      <c r="A8501" t="s">
        <v>17033</v>
      </c>
      <c r="B8501" t="s">
        <v>19</v>
      </c>
      <c r="C8501" t="s">
        <v>13692</v>
      </c>
      <c r="D8501" t="s">
        <v>17429</v>
      </c>
      <c r="E8501" t="s">
        <v>17430</v>
      </c>
      <c r="F8501" t="s">
        <v>426</v>
      </c>
      <c r="G8501" t="s">
        <v>15</v>
      </c>
      <c r="H8501">
        <v>4.2</v>
      </c>
      <c r="I8501" t="s">
        <v>23</v>
      </c>
      <c r="J8501" t="s">
        <v>24</v>
      </c>
    </row>
    <row r="8502" spans="1:10" x14ac:dyDescent="0.3">
      <c r="A8502" t="s">
        <v>5730</v>
      </c>
      <c r="B8502" t="s">
        <v>11</v>
      </c>
      <c r="C8502" t="s">
        <v>448</v>
      </c>
      <c r="D8502" t="s">
        <v>7919</v>
      </c>
      <c r="E8502" t="s">
        <v>7920</v>
      </c>
      <c r="F8502" t="s">
        <v>15</v>
      </c>
      <c r="G8502" t="s">
        <v>4416</v>
      </c>
      <c r="H8502">
        <v>4.5</v>
      </c>
      <c r="I8502" t="s">
        <v>2421</v>
      </c>
      <c r="J8502" t="s">
        <v>2422</v>
      </c>
    </row>
    <row r="8503" spans="1:10" x14ac:dyDescent="0.3">
      <c r="A8503" t="s">
        <v>1068</v>
      </c>
      <c r="B8503" t="s">
        <v>11</v>
      </c>
      <c r="C8503" t="s">
        <v>202</v>
      </c>
      <c r="D8503" t="s">
        <v>17431</v>
      </c>
      <c r="E8503" t="s">
        <v>17432</v>
      </c>
      <c r="F8503" t="s">
        <v>15</v>
      </c>
      <c r="G8503" t="s">
        <v>140</v>
      </c>
      <c r="H8503">
        <v>4.5999999999999996</v>
      </c>
      <c r="I8503" t="s">
        <v>10319</v>
      </c>
      <c r="J8503" t="s">
        <v>10320</v>
      </c>
    </row>
    <row r="8504" spans="1:10" x14ac:dyDescent="0.3">
      <c r="A8504" t="s">
        <v>2925</v>
      </c>
      <c r="B8504" t="s">
        <v>11</v>
      </c>
      <c r="C8504" t="s">
        <v>562</v>
      </c>
      <c r="D8504" t="s">
        <v>13298</v>
      </c>
      <c r="E8504" t="s">
        <v>13299</v>
      </c>
      <c r="F8504" t="s">
        <v>15</v>
      </c>
      <c r="G8504" t="s">
        <v>15</v>
      </c>
      <c r="H8504">
        <v>4.9000000000000004</v>
      </c>
      <c r="I8504" t="s">
        <v>3773</v>
      </c>
      <c r="J8504" t="s">
        <v>2929</v>
      </c>
    </row>
    <row r="8505" spans="1:10" x14ac:dyDescent="0.3">
      <c r="A8505" t="s">
        <v>4440</v>
      </c>
      <c r="B8505" t="s">
        <v>19</v>
      </c>
      <c r="C8505" t="s">
        <v>17433</v>
      </c>
      <c r="D8505" t="s">
        <v>17434</v>
      </c>
      <c r="E8505" t="s">
        <v>17435</v>
      </c>
      <c r="F8505" t="s">
        <v>22</v>
      </c>
      <c r="G8505" t="s">
        <v>15</v>
      </c>
      <c r="H8505">
        <v>4.3</v>
      </c>
      <c r="I8505" t="s">
        <v>5451</v>
      </c>
      <c r="J8505" t="s">
        <v>5452</v>
      </c>
    </row>
    <row r="8506" spans="1:10" x14ac:dyDescent="0.3">
      <c r="A8506" t="s">
        <v>16797</v>
      </c>
      <c r="B8506" t="s">
        <v>19</v>
      </c>
      <c r="C8506" t="s">
        <v>16798</v>
      </c>
      <c r="D8506" t="s">
        <v>16799</v>
      </c>
      <c r="E8506" t="s">
        <v>16800</v>
      </c>
      <c r="F8506" t="s">
        <v>624</v>
      </c>
      <c r="G8506" t="s">
        <v>140</v>
      </c>
      <c r="H8506">
        <v>4.9000000000000004</v>
      </c>
      <c r="I8506" t="s">
        <v>3672</v>
      </c>
      <c r="J8506" t="s">
        <v>371</v>
      </c>
    </row>
    <row r="8507" spans="1:10" x14ac:dyDescent="0.3">
      <c r="A8507" t="s">
        <v>16250</v>
      </c>
      <c r="B8507" t="s">
        <v>19</v>
      </c>
      <c r="C8507" t="s">
        <v>16251</v>
      </c>
      <c r="D8507" t="s">
        <v>16252</v>
      </c>
      <c r="E8507" t="s">
        <v>16253</v>
      </c>
      <c r="F8507" t="s">
        <v>69</v>
      </c>
      <c r="G8507" t="s">
        <v>30</v>
      </c>
      <c r="H8507">
        <v>4.5999999999999996</v>
      </c>
      <c r="I8507" t="s">
        <v>153</v>
      </c>
      <c r="J8507" t="s">
        <v>154</v>
      </c>
    </row>
    <row r="8508" spans="1:10" x14ac:dyDescent="0.3">
      <c r="A8508" t="s">
        <v>2652</v>
      </c>
      <c r="B8508" t="s">
        <v>19</v>
      </c>
      <c r="C8508" t="s">
        <v>15133</v>
      </c>
      <c r="D8508" s="1">
        <v>25998</v>
      </c>
      <c r="E8508" t="s">
        <v>15134</v>
      </c>
      <c r="F8508" t="s">
        <v>529</v>
      </c>
      <c r="G8508" t="s">
        <v>15</v>
      </c>
      <c r="J8508" t="s">
        <v>1683</v>
      </c>
    </row>
    <row r="8509" spans="1:10" x14ac:dyDescent="0.3">
      <c r="A8509" t="s">
        <v>7950</v>
      </c>
      <c r="B8509" t="s">
        <v>19</v>
      </c>
      <c r="C8509" t="s">
        <v>7951</v>
      </c>
      <c r="D8509" s="1">
        <v>6800</v>
      </c>
      <c r="E8509" t="s">
        <v>7952</v>
      </c>
      <c r="F8509" t="s">
        <v>88</v>
      </c>
      <c r="G8509" t="s">
        <v>7953</v>
      </c>
      <c r="H8509">
        <v>4.0999999999999996</v>
      </c>
      <c r="I8509" t="s">
        <v>228</v>
      </c>
      <c r="J8509" t="s">
        <v>229</v>
      </c>
    </row>
    <row r="8510" spans="1:10" x14ac:dyDescent="0.3">
      <c r="A8510" t="s">
        <v>5441</v>
      </c>
      <c r="B8510" t="s">
        <v>19</v>
      </c>
      <c r="C8510" t="s">
        <v>17436</v>
      </c>
      <c r="D8510" s="1">
        <v>11977</v>
      </c>
      <c r="E8510" t="s">
        <v>17437</v>
      </c>
      <c r="F8510" t="s">
        <v>320</v>
      </c>
      <c r="G8510" t="s">
        <v>15</v>
      </c>
      <c r="H8510">
        <v>4.7</v>
      </c>
      <c r="I8510" t="s">
        <v>4981</v>
      </c>
      <c r="J8510" t="s">
        <v>335</v>
      </c>
    </row>
    <row r="8511" spans="1:10" x14ac:dyDescent="0.3">
      <c r="A8511" t="s">
        <v>3982</v>
      </c>
      <c r="B8511" t="s">
        <v>11</v>
      </c>
      <c r="C8511" t="s">
        <v>974</v>
      </c>
      <c r="D8511" t="s">
        <v>17438</v>
      </c>
      <c r="E8511" t="s">
        <v>17439</v>
      </c>
      <c r="F8511" t="s">
        <v>15</v>
      </c>
      <c r="G8511" t="s">
        <v>30</v>
      </c>
      <c r="H8511">
        <v>4.2</v>
      </c>
      <c r="I8511" t="s">
        <v>2405</v>
      </c>
      <c r="J8511" t="s">
        <v>3020</v>
      </c>
    </row>
    <row r="8512" spans="1:10" x14ac:dyDescent="0.3">
      <c r="A8512" t="s">
        <v>10851</v>
      </c>
      <c r="B8512" t="s">
        <v>19</v>
      </c>
      <c r="C8512" t="s">
        <v>10852</v>
      </c>
      <c r="D8512" t="s">
        <v>17440</v>
      </c>
      <c r="E8512" t="s">
        <v>10853</v>
      </c>
      <c r="F8512" t="s">
        <v>320</v>
      </c>
      <c r="G8512" t="s">
        <v>30</v>
      </c>
      <c r="H8512">
        <v>3.1</v>
      </c>
      <c r="I8512" t="s">
        <v>1536</v>
      </c>
      <c r="J8512" t="s">
        <v>1537</v>
      </c>
    </row>
    <row r="8513" spans="1:10" x14ac:dyDescent="0.3">
      <c r="A8513" t="s">
        <v>1350</v>
      </c>
      <c r="B8513" t="s">
        <v>19</v>
      </c>
      <c r="C8513" t="s">
        <v>1568</v>
      </c>
      <c r="D8513" t="s">
        <v>1569</v>
      </c>
      <c r="E8513" t="s">
        <v>1570</v>
      </c>
      <c r="F8513" t="s">
        <v>246</v>
      </c>
      <c r="G8513" t="s">
        <v>306</v>
      </c>
      <c r="H8513">
        <v>4.4000000000000004</v>
      </c>
      <c r="I8513" t="s">
        <v>1571</v>
      </c>
      <c r="J8513" t="s">
        <v>1572</v>
      </c>
    </row>
    <row r="8514" spans="1:10" x14ac:dyDescent="0.3">
      <c r="A8514" t="s">
        <v>15354</v>
      </c>
      <c r="B8514" t="s">
        <v>19</v>
      </c>
      <c r="C8514" t="s">
        <v>15355</v>
      </c>
      <c r="D8514" s="1">
        <v>49922</v>
      </c>
      <c r="E8514" t="s">
        <v>15356</v>
      </c>
      <c r="F8514" t="s">
        <v>254</v>
      </c>
      <c r="G8514" t="s">
        <v>15</v>
      </c>
      <c r="H8514">
        <v>4.4000000000000004</v>
      </c>
      <c r="I8514" t="s">
        <v>860</v>
      </c>
      <c r="J8514" t="s">
        <v>861</v>
      </c>
    </row>
    <row r="8515" spans="1:10" x14ac:dyDescent="0.3">
      <c r="A8515" t="s">
        <v>17441</v>
      </c>
      <c r="B8515" t="s">
        <v>19</v>
      </c>
      <c r="C8515" t="s">
        <v>17442</v>
      </c>
      <c r="D8515" s="1">
        <v>12575</v>
      </c>
      <c r="E8515" t="s">
        <v>17443</v>
      </c>
      <c r="F8515" t="s">
        <v>82</v>
      </c>
      <c r="G8515" t="s">
        <v>15</v>
      </c>
      <c r="H8515">
        <v>4.2</v>
      </c>
      <c r="I8515" t="s">
        <v>1080</v>
      </c>
      <c r="J8515" t="s">
        <v>1081</v>
      </c>
    </row>
    <row r="8516" spans="1:10" x14ac:dyDescent="0.3">
      <c r="A8516" t="s">
        <v>10562</v>
      </c>
      <c r="B8516" t="s">
        <v>19</v>
      </c>
      <c r="C8516" t="s">
        <v>10563</v>
      </c>
      <c r="D8516" s="1">
        <v>10000</v>
      </c>
      <c r="E8516" t="s">
        <v>10564</v>
      </c>
      <c r="F8516" t="s">
        <v>200</v>
      </c>
      <c r="G8516" t="s">
        <v>15</v>
      </c>
    </row>
    <row r="8517" spans="1:10" x14ac:dyDescent="0.3">
      <c r="A8517" t="s">
        <v>4757</v>
      </c>
      <c r="B8517" t="s">
        <v>11</v>
      </c>
      <c r="C8517" t="s">
        <v>12</v>
      </c>
      <c r="D8517" t="s">
        <v>8570</v>
      </c>
      <c r="E8517" t="s">
        <v>17444</v>
      </c>
      <c r="F8517" t="s">
        <v>15</v>
      </c>
      <c r="G8517" t="s">
        <v>30</v>
      </c>
      <c r="H8517">
        <v>4.5999999999999996</v>
      </c>
      <c r="I8517" t="s">
        <v>3677</v>
      </c>
      <c r="J8517" t="s">
        <v>3678</v>
      </c>
    </row>
    <row r="8518" spans="1:10" x14ac:dyDescent="0.3">
      <c r="A8518" t="s">
        <v>110</v>
      </c>
      <c r="B8518" t="s">
        <v>11</v>
      </c>
      <c r="C8518" t="s">
        <v>1736</v>
      </c>
      <c r="D8518" s="1">
        <v>47095</v>
      </c>
      <c r="E8518" t="s">
        <v>17445</v>
      </c>
      <c r="F8518" t="s">
        <v>15</v>
      </c>
      <c r="G8518" t="s">
        <v>15</v>
      </c>
      <c r="H8518">
        <v>4.3</v>
      </c>
      <c r="I8518" t="s">
        <v>5451</v>
      </c>
      <c r="J8518" t="s">
        <v>5452</v>
      </c>
    </row>
    <row r="8519" spans="1:10" x14ac:dyDescent="0.3">
      <c r="A8519" t="s">
        <v>5630</v>
      </c>
      <c r="B8519" t="s">
        <v>11</v>
      </c>
      <c r="C8519" t="s">
        <v>552</v>
      </c>
      <c r="D8519" t="s">
        <v>17446</v>
      </c>
      <c r="E8519" t="s">
        <v>17447</v>
      </c>
      <c r="F8519" t="s">
        <v>15</v>
      </c>
      <c r="G8519" t="s">
        <v>15</v>
      </c>
      <c r="H8519">
        <v>4.7</v>
      </c>
      <c r="I8519" t="s">
        <v>4686</v>
      </c>
      <c r="J8519" t="s">
        <v>4687</v>
      </c>
    </row>
    <row r="8520" spans="1:10" x14ac:dyDescent="0.3">
      <c r="A8520" t="s">
        <v>17448</v>
      </c>
      <c r="B8520" t="s">
        <v>19</v>
      </c>
      <c r="C8520" t="s">
        <v>17449</v>
      </c>
      <c r="D8520" s="1">
        <v>25541</v>
      </c>
      <c r="E8520" t="s">
        <v>17450</v>
      </c>
      <c r="F8520" t="s">
        <v>82</v>
      </c>
      <c r="G8520" t="s">
        <v>15</v>
      </c>
      <c r="H8520">
        <v>4.8</v>
      </c>
      <c r="I8520" t="s">
        <v>4971</v>
      </c>
      <c r="J8520" t="s">
        <v>4972</v>
      </c>
    </row>
    <row r="8521" spans="1:10" x14ac:dyDescent="0.3">
      <c r="A8521" t="s">
        <v>4514</v>
      </c>
      <c r="B8521" t="s">
        <v>19</v>
      </c>
      <c r="C8521" t="s">
        <v>6496</v>
      </c>
      <c r="D8521" s="1">
        <v>25985</v>
      </c>
      <c r="E8521" t="s">
        <v>6497</v>
      </c>
      <c r="F8521" t="s">
        <v>320</v>
      </c>
      <c r="G8521" t="s">
        <v>15</v>
      </c>
      <c r="J8521" t="s">
        <v>724</v>
      </c>
    </row>
    <row r="8522" spans="1:10" x14ac:dyDescent="0.3">
      <c r="A8522" t="s">
        <v>3232</v>
      </c>
      <c r="B8522" t="s">
        <v>19</v>
      </c>
      <c r="C8522" t="s">
        <v>3233</v>
      </c>
      <c r="D8522" s="1">
        <v>29900</v>
      </c>
      <c r="E8522" t="s">
        <v>3234</v>
      </c>
      <c r="F8522" t="s">
        <v>305</v>
      </c>
      <c r="G8522" t="s">
        <v>3048</v>
      </c>
      <c r="H8522">
        <v>2.7</v>
      </c>
      <c r="I8522" t="s">
        <v>375</v>
      </c>
      <c r="J8522" t="s">
        <v>376</v>
      </c>
    </row>
    <row r="8523" spans="1:10" x14ac:dyDescent="0.3">
      <c r="A8523" t="s">
        <v>5469</v>
      </c>
      <c r="B8523" t="s">
        <v>11</v>
      </c>
      <c r="C8523" t="s">
        <v>448</v>
      </c>
      <c r="D8523" t="s">
        <v>14282</v>
      </c>
      <c r="E8523" t="s">
        <v>17451</v>
      </c>
      <c r="F8523" t="s">
        <v>15</v>
      </c>
      <c r="G8523" t="s">
        <v>15</v>
      </c>
      <c r="H8523">
        <v>4.9000000000000004</v>
      </c>
      <c r="I8523" t="s">
        <v>1371</v>
      </c>
      <c r="J8523" t="s">
        <v>3681</v>
      </c>
    </row>
    <row r="8524" spans="1:10" x14ac:dyDescent="0.3">
      <c r="A8524" t="s">
        <v>5959</v>
      </c>
      <c r="B8524" t="s">
        <v>11</v>
      </c>
      <c r="C8524" t="s">
        <v>959</v>
      </c>
      <c r="D8524" s="1">
        <v>51670</v>
      </c>
      <c r="E8524" t="s">
        <v>5960</v>
      </c>
      <c r="F8524" t="s">
        <v>15</v>
      </c>
      <c r="G8524" t="s">
        <v>3553</v>
      </c>
      <c r="H8524">
        <v>4.4000000000000004</v>
      </c>
      <c r="I8524" t="s">
        <v>860</v>
      </c>
      <c r="J8524" t="s">
        <v>861</v>
      </c>
    </row>
    <row r="8525" spans="1:10" x14ac:dyDescent="0.3">
      <c r="A8525" t="s">
        <v>1655</v>
      </c>
      <c r="B8525" t="s">
        <v>19</v>
      </c>
      <c r="C8525" t="s">
        <v>1656</v>
      </c>
      <c r="D8525" s="1">
        <v>37000</v>
      </c>
      <c r="E8525" t="s">
        <v>1657</v>
      </c>
      <c r="F8525" t="s">
        <v>29</v>
      </c>
      <c r="G8525" t="s">
        <v>15</v>
      </c>
      <c r="H8525">
        <v>4.7</v>
      </c>
      <c r="I8525" t="s">
        <v>275</v>
      </c>
      <c r="J8525" t="s">
        <v>276</v>
      </c>
    </row>
    <row r="8526" spans="1:10" x14ac:dyDescent="0.3">
      <c r="A8526" t="s">
        <v>4796</v>
      </c>
      <c r="B8526" t="s">
        <v>11</v>
      </c>
      <c r="C8526" t="s">
        <v>448</v>
      </c>
      <c r="D8526" t="s">
        <v>9870</v>
      </c>
      <c r="E8526" t="s">
        <v>9871</v>
      </c>
      <c r="F8526" t="s">
        <v>15</v>
      </c>
      <c r="G8526" t="s">
        <v>15</v>
      </c>
      <c r="H8526">
        <v>4.7</v>
      </c>
      <c r="I8526" t="s">
        <v>4407</v>
      </c>
      <c r="J8526" t="s">
        <v>2252</v>
      </c>
    </row>
    <row r="8527" spans="1:10" x14ac:dyDescent="0.3">
      <c r="A8527" t="s">
        <v>14543</v>
      </c>
      <c r="B8527" t="s">
        <v>11</v>
      </c>
      <c r="C8527" t="s">
        <v>4752</v>
      </c>
      <c r="D8527" s="1">
        <v>65790</v>
      </c>
      <c r="E8527" t="s">
        <v>17452</v>
      </c>
      <c r="F8527" t="s">
        <v>15</v>
      </c>
      <c r="G8527" t="s">
        <v>15</v>
      </c>
      <c r="H8527">
        <v>3.9</v>
      </c>
      <c r="I8527" t="s">
        <v>174</v>
      </c>
      <c r="J8527" t="s">
        <v>175</v>
      </c>
    </row>
    <row r="8528" spans="1:10" x14ac:dyDescent="0.3">
      <c r="A8528" t="s">
        <v>17453</v>
      </c>
      <c r="B8528" t="s">
        <v>11</v>
      </c>
      <c r="C8528" t="s">
        <v>2402</v>
      </c>
      <c r="D8528" s="1">
        <v>71875</v>
      </c>
      <c r="E8528" t="s">
        <v>17454</v>
      </c>
      <c r="F8528" t="s">
        <v>15</v>
      </c>
      <c r="G8528" t="s">
        <v>15</v>
      </c>
      <c r="H8528">
        <v>4.5</v>
      </c>
      <c r="I8528" t="s">
        <v>781</v>
      </c>
      <c r="J8528" t="s">
        <v>782</v>
      </c>
    </row>
    <row r="8529" spans="1:10" x14ac:dyDescent="0.3">
      <c r="A8529" t="s">
        <v>5182</v>
      </c>
      <c r="B8529" t="s">
        <v>11</v>
      </c>
      <c r="C8529" t="s">
        <v>2996</v>
      </c>
      <c r="D8529" t="s">
        <v>14893</v>
      </c>
      <c r="E8529" t="s">
        <v>14894</v>
      </c>
      <c r="F8529" t="s">
        <v>15</v>
      </c>
      <c r="G8529" t="s">
        <v>15</v>
      </c>
      <c r="H8529">
        <v>4.9000000000000004</v>
      </c>
      <c r="I8529" t="s">
        <v>4045</v>
      </c>
      <c r="J8529" t="s">
        <v>1398</v>
      </c>
    </row>
    <row r="8530" spans="1:10" x14ac:dyDescent="0.3">
      <c r="A8530" t="s">
        <v>14683</v>
      </c>
      <c r="B8530" t="s">
        <v>19</v>
      </c>
      <c r="C8530" t="s">
        <v>14684</v>
      </c>
      <c r="D8530" t="s">
        <v>14685</v>
      </c>
      <c r="E8530" t="s">
        <v>14686</v>
      </c>
      <c r="F8530" t="s">
        <v>82</v>
      </c>
      <c r="G8530" t="s">
        <v>15</v>
      </c>
      <c r="J8530" t="s">
        <v>192</v>
      </c>
    </row>
    <row r="8531" spans="1:10" x14ac:dyDescent="0.3">
      <c r="A8531" t="s">
        <v>5285</v>
      </c>
      <c r="B8531" t="s">
        <v>11</v>
      </c>
      <c r="C8531" t="s">
        <v>7928</v>
      </c>
      <c r="D8531" s="1">
        <v>67810</v>
      </c>
      <c r="E8531" t="s">
        <v>7929</v>
      </c>
      <c r="F8531" t="s">
        <v>15</v>
      </c>
      <c r="G8531" t="s">
        <v>30</v>
      </c>
      <c r="J8531" t="s">
        <v>1330</v>
      </c>
    </row>
    <row r="8532" spans="1:10" x14ac:dyDescent="0.3">
      <c r="A8532" t="s">
        <v>10757</v>
      </c>
      <c r="B8532" t="s">
        <v>484</v>
      </c>
      <c r="C8532" t="s">
        <v>10758</v>
      </c>
      <c r="D8532" t="s">
        <v>10759</v>
      </c>
      <c r="E8532" t="s">
        <v>10760</v>
      </c>
      <c r="F8532" t="s">
        <v>92</v>
      </c>
      <c r="G8532" t="s">
        <v>30</v>
      </c>
      <c r="H8532">
        <v>4.9000000000000004</v>
      </c>
      <c r="I8532" t="s">
        <v>2476</v>
      </c>
      <c r="J8532" t="s">
        <v>2477</v>
      </c>
    </row>
    <row r="8533" spans="1:10" x14ac:dyDescent="0.3">
      <c r="A8533" t="s">
        <v>5760</v>
      </c>
      <c r="B8533" t="s">
        <v>11</v>
      </c>
      <c r="C8533" t="s">
        <v>1489</v>
      </c>
      <c r="D8533" t="s">
        <v>15248</v>
      </c>
      <c r="E8533" t="s">
        <v>15249</v>
      </c>
      <c r="F8533" t="s">
        <v>15</v>
      </c>
      <c r="G8533" t="s">
        <v>15</v>
      </c>
      <c r="H8533">
        <v>4.2</v>
      </c>
      <c r="I8533" t="s">
        <v>5091</v>
      </c>
      <c r="J8533" t="s">
        <v>5092</v>
      </c>
    </row>
    <row r="8534" spans="1:10" x14ac:dyDescent="0.3">
      <c r="A8534" t="s">
        <v>17455</v>
      </c>
      <c r="B8534" t="s">
        <v>19</v>
      </c>
      <c r="C8534" t="s">
        <v>17456</v>
      </c>
      <c r="D8534" s="1">
        <v>22998</v>
      </c>
      <c r="E8534" t="s">
        <v>17457</v>
      </c>
      <c r="F8534" t="s">
        <v>291</v>
      </c>
      <c r="G8534" t="s">
        <v>15</v>
      </c>
      <c r="J8534" t="s">
        <v>1683</v>
      </c>
    </row>
    <row r="8535" spans="1:10" x14ac:dyDescent="0.3">
      <c r="A8535" t="s">
        <v>3982</v>
      </c>
      <c r="B8535" t="s">
        <v>11</v>
      </c>
      <c r="C8535" t="s">
        <v>202</v>
      </c>
      <c r="D8535" t="s">
        <v>6903</v>
      </c>
      <c r="E8535" t="s">
        <v>17458</v>
      </c>
      <c r="F8535" t="s">
        <v>15</v>
      </c>
      <c r="G8535" t="s">
        <v>30</v>
      </c>
      <c r="H8535">
        <v>4.4000000000000004</v>
      </c>
      <c r="I8535" t="s">
        <v>4103</v>
      </c>
      <c r="J8535" t="s">
        <v>4104</v>
      </c>
    </row>
    <row r="8536" spans="1:10" x14ac:dyDescent="0.3">
      <c r="A8536" t="s">
        <v>5525</v>
      </c>
      <c r="B8536" t="s">
        <v>19</v>
      </c>
      <c r="C8536" t="s">
        <v>13027</v>
      </c>
      <c r="D8536" s="1">
        <v>14495</v>
      </c>
      <c r="E8536" t="s">
        <v>13028</v>
      </c>
      <c r="F8536" t="s">
        <v>146</v>
      </c>
      <c r="G8536" t="s">
        <v>5528</v>
      </c>
      <c r="J8536" t="s">
        <v>816</v>
      </c>
    </row>
    <row r="8537" spans="1:10" x14ac:dyDescent="0.3">
      <c r="A8537" t="s">
        <v>7787</v>
      </c>
      <c r="B8537" t="s">
        <v>11</v>
      </c>
      <c r="C8537" t="s">
        <v>448</v>
      </c>
      <c r="D8537" t="s">
        <v>11437</v>
      </c>
      <c r="E8537" t="s">
        <v>11438</v>
      </c>
      <c r="F8537" t="s">
        <v>15</v>
      </c>
      <c r="G8537" t="s">
        <v>30</v>
      </c>
      <c r="H8537">
        <v>4.5999999999999996</v>
      </c>
      <c r="I8537" t="s">
        <v>707</v>
      </c>
      <c r="J8537" t="s">
        <v>708</v>
      </c>
    </row>
    <row r="8538" spans="1:10" x14ac:dyDescent="0.3">
      <c r="A8538" t="s">
        <v>3867</v>
      </c>
      <c r="B8538" t="s">
        <v>11</v>
      </c>
      <c r="C8538" t="s">
        <v>9502</v>
      </c>
      <c r="D8538" t="s">
        <v>3869</v>
      </c>
      <c r="E8538" t="s">
        <v>9503</v>
      </c>
      <c r="F8538" t="s">
        <v>15</v>
      </c>
      <c r="G8538" t="s">
        <v>15</v>
      </c>
      <c r="H8538">
        <v>4.5</v>
      </c>
      <c r="I8538" t="s">
        <v>3871</v>
      </c>
      <c r="J8538" t="s">
        <v>3872</v>
      </c>
    </row>
    <row r="8539" spans="1:10" x14ac:dyDescent="0.3">
      <c r="A8539" t="s">
        <v>15146</v>
      </c>
      <c r="B8539" t="s">
        <v>11</v>
      </c>
      <c r="C8539" t="s">
        <v>790</v>
      </c>
      <c r="D8539" t="s">
        <v>15782</v>
      </c>
      <c r="E8539" t="s">
        <v>15783</v>
      </c>
      <c r="F8539" t="s">
        <v>15</v>
      </c>
      <c r="G8539" t="s">
        <v>7166</v>
      </c>
      <c r="H8539">
        <v>4.8</v>
      </c>
      <c r="I8539" t="s">
        <v>1201</v>
      </c>
      <c r="J8539" t="s">
        <v>1202</v>
      </c>
    </row>
    <row r="8540" spans="1:10" x14ac:dyDescent="0.3">
      <c r="A8540" t="s">
        <v>2810</v>
      </c>
      <c r="B8540" t="s">
        <v>19</v>
      </c>
      <c r="C8540" t="s">
        <v>2811</v>
      </c>
      <c r="D8540" s="1">
        <v>24997</v>
      </c>
      <c r="E8540" t="s">
        <v>17459</v>
      </c>
      <c r="F8540" t="s">
        <v>624</v>
      </c>
      <c r="G8540" t="s">
        <v>30</v>
      </c>
      <c r="H8540">
        <v>4.8</v>
      </c>
      <c r="I8540" t="s">
        <v>891</v>
      </c>
      <c r="J8540" t="s">
        <v>892</v>
      </c>
    </row>
    <row r="8541" spans="1:10" x14ac:dyDescent="0.3">
      <c r="E8541" t="s">
        <v>15</v>
      </c>
      <c r="F8541" t="s">
        <v>15</v>
      </c>
      <c r="G8541" t="s">
        <v>15</v>
      </c>
    </row>
    <row r="8542" spans="1:10" x14ac:dyDescent="0.3">
      <c r="A8542" t="s">
        <v>3873</v>
      </c>
      <c r="B8542" t="s">
        <v>19</v>
      </c>
      <c r="C8542" t="s">
        <v>3874</v>
      </c>
      <c r="D8542" s="1">
        <v>11990</v>
      </c>
      <c r="E8542" t="s">
        <v>3875</v>
      </c>
      <c r="F8542" t="s">
        <v>69</v>
      </c>
      <c r="G8542" t="s">
        <v>15</v>
      </c>
      <c r="H8542">
        <v>2.7</v>
      </c>
      <c r="I8542" t="s">
        <v>375</v>
      </c>
      <c r="J8542" t="s">
        <v>376</v>
      </c>
    </row>
    <row r="8543" spans="1:10" x14ac:dyDescent="0.3">
      <c r="A8543" t="s">
        <v>7864</v>
      </c>
      <c r="B8543" t="s">
        <v>11</v>
      </c>
      <c r="C8543" t="s">
        <v>790</v>
      </c>
      <c r="D8543" t="s">
        <v>7865</v>
      </c>
      <c r="E8543" t="s">
        <v>7866</v>
      </c>
      <c r="F8543" t="s">
        <v>15</v>
      </c>
      <c r="G8543" t="s">
        <v>2033</v>
      </c>
      <c r="H8543">
        <v>4.4000000000000004</v>
      </c>
      <c r="I8543" t="s">
        <v>3971</v>
      </c>
      <c r="J8543" t="s">
        <v>731</v>
      </c>
    </row>
    <row r="8544" spans="1:10" x14ac:dyDescent="0.3">
      <c r="A8544" t="s">
        <v>11980</v>
      </c>
      <c r="B8544" t="s">
        <v>11</v>
      </c>
      <c r="C8544" t="s">
        <v>1736</v>
      </c>
      <c r="D8544" s="1">
        <v>23463</v>
      </c>
      <c r="E8544" t="s">
        <v>17460</v>
      </c>
      <c r="F8544" t="s">
        <v>15</v>
      </c>
      <c r="G8544" t="s">
        <v>30</v>
      </c>
      <c r="H8544">
        <v>5</v>
      </c>
      <c r="I8544" t="s">
        <v>3956</v>
      </c>
      <c r="J8544" t="s">
        <v>1739</v>
      </c>
    </row>
    <row r="8545" spans="1:10" x14ac:dyDescent="0.3">
      <c r="A8545" t="s">
        <v>7439</v>
      </c>
      <c r="B8545" t="s">
        <v>11</v>
      </c>
      <c r="C8545" t="s">
        <v>202</v>
      </c>
      <c r="D8545" s="1">
        <v>27477</v>
      </c>
      <c r="E8545" t="s">
        <v>17461</v>
      </c>
      <c r="F8545" t="s">
        <v>15</v>
      </c>
      <c r="G8545" t="s">
        <v>30</v>
      </c>
      <c r="J8545" t="s">
        <v>2295</v>
      </c>
    </row>
    <row r="8546" spans="1:10" x14ac:dyDescent="0.3">
      <c r="A8546" t="s">
        <v>3911</v>
      </c>
      <c r="B8546" t="s">
        <v>11</v>
      </c>
      <c r="C8546" t="s">
        <v>1736</v>
      </c>
      <c r="D8546" s="1">
        <v>34730</v>
      </c>
      <c r="E8546" t="s">
        <v>8089</v>
      </c>
      <c r="F8546" t="s">
        <v>15</v>
      </c>
      <c r="G8546" t="s">
        <v>3914</v>
      </c>
      <c r="H8546">
        <v>4.3</v>
      </c>
      <c r="I8546" t="s">
        <v>4036</v>
      </c>
      <c r="J8546" t="s">
        <v>4037</v>
      </c>
    </row>
    <row r="8547" spans="1:10" x14ac:dyDescent="0.3">
      <c r="A8547" t="s">
        <v>7579</v>
      </c>
      <c r="B8547" t="s">
        <v>19</v>
      </c>
      <c r="C8547" t="s">
        <v>9941</v>
      </c>
      <c r="D8547" t="s">
        <v>9942</v>
      </c>
      <c r="E8547" t="s">
        <v>9943</v>
      </c>
      <c r="F8547" t="s">
        <v>473</v>
      </c>
      <c r="G8547" t="s">
        <v>619</v>
      </c>
      <c r="H8547">
        <v>4.4000000000000004</v>
      </c>
      <c r="I8547" t="s">
        <v>3708</v>
      </c>
      <c r="J8547" t="s">
        <v>1372</v>
      </c>
    </row>
    <row r="8548" spans="1:10" x14ac:dyDescent="0.3">
      <c r="A8548" t="s">
        <v>10105</v>
      </c>
      <c r="B8548" t="s">
        <v>19</v>
      </c>
      <c r="C8548" t="s">
        <v>10106</v>
      </c>
      <c r="D8548" s="1">
        <v>6972</v>
      </c>
      <c r="E8548" t="s">
        <v>10107</v>
      </c>
      <c r="F8548" t="s">
        <v>69</v>
      </c>
      <c r="G8548" t="s">
        <v>15</v>
      </c>
      <c r="H8548">
        <v>4.8</v>
      </c>
      <c r="I8548" t="s">
        <v>2167</v>
      </c>
      <c r="J8548" t="s">
        <v>2168</v>
      </c>
    </row>
    <row r="8549" spans="1:10" x14ac:dyDescent="0.3">
      <c r="A8549" t="s">
        <v>5182</v>
      </c>
      <c r="B8549" t="s">
        <v>11</v>
      </c>
      <c r="C8549" t="s">
        <v>1736</v>
      </c>
      <c r="D8549" s="1">
        <v>52115</v>
      </c>
      <c r="E8549" t="s">
        <v>5955</v>
      </c>
      <c r="F8549" t="s">
        <v>15</v>
      </c>
      <c r="G8549" t="s">
        <v>15</v>
      </c>
      <c r="H8549">
        <v>4.4000000000000004</v>
      </c>
      <c r="I8549" t="s">
        <v>860</v>
      </c>
      <c r="J8549" t="s">
        <v>861</v>
      </c>
    </row>
    <row r="8550" spans="1:10" x14ac:dyDescent="0.3">
      <c r="A8550" t="s">
        <v>5773</v>
      </c>
      <c r="B8550" t="s">
        <v>11</v>
      </c>
      <c r="C8550" t="s">
        <v>1489</v>
      </c>
      <c r="D8550" s="1">
        <v>51085</v>
      </c>
      <c r="E8550" t="s">
        <v>17462</v>
      </c>
      <c r="F8550" t="s">
        <v>15</v>
      </c>
      <c r="G8550" t="s">
        <v>30</v>
      </c>
      <c r="H8550">
        <v>4.9000000000000004</v>
      </c>
      <c r="I8550" t="s">
        <v>4454</v>
      </c>
      <c r="J8550" t="s">
        <v>1985</v>
      </c>
    </row>
    <row r="8551" spans="1:10" x14ac:dyDescent="0.3">
      <c r="A8551" t="s">
        <v>6383</v>
      </c>
      <c r="B8551" t="s">
        <v>19</v>
      </c>
      <c r="C8551" t="s">
        <v>6384</v>
      </c>
      <c r="D8551" s="1">
        <v>35999</v>
      </c>
      <c r="E8551" t="s">
        <v>6385</v>
      </c>
      <c r="F8551" t="s">
        <v>624</v>
      </c>
      <c r="G8551" t="s">
        <v>15</v>
      </c>
      <c r="H8551">
        <v>4.8</v>
      </c>
      <c r="I8551" t="s">
        <v>4301</v>
      </c>
      <c r="J8551" t="s">
        <v>308</v>
      </c>
    </row>
    <row r="8552" spans="1:10" x14ac:dyDescent="0.3">
      <c r="A8552" t="s">
        <v>7011</v>
      </c>
      <c r="B8552" t="s">
        <v>11</v>
      </c>
      <c r="C8552" t="s">
        <v>12</v>
      </c>
      <c r="D8552" t="s">
        <v>16295</v>
      </c>
      <c r="E8552" t="s">
        <v>16296</v>
      </c>
      <c r="F8552" t="s">
        <v>15</v>
      </c>
      <c r="G8552" t="s">
        <v>15</v>
      </c>
      <c r="H8552">
        <v>4.8</v>
      </c>
      <c r="I8552" t="s">
        <v>5077</v>
      </c>
      <c r="J8552" t="s">
        <v>2351</v>
      </c>
    </row>
    <row r="8553" spans="1:10" x14ac:dyDescent="0.3">
      <c r="A8553" t="s">
        <v>5681</v>
      </c>
      <c r="B8553" t="s">
        <v>11</v>
      </c>
      <c r="C8553" t="s">
        <v>202</v>
      </c>
      <c r="D8553" t="s">
        <v>17463</v>
      </c>
      <c r="E8553" t="s">
        <v>17464</v>
      </c>
      <c r="F8553" t="s">
        <v>15</v>
      </c>
      <c r="G8553" t="s">
        <v>3914</v>
      </c>
      <c r="H8553">
        <v>4.7</v>
      </c>
      <c r="I8553" t="s">
        <v>4399</v>
      </c>
      <c r="J8553" t="s">
        <v>4400</v>
      </c>
    </row>
    <row r="8554" spans="1:10" x14ac:dyDescent="0.3">
      <c r="A8554" t="s">
        <v>4644</v>
      </c>
      <c r="B8554" t="s">
        <v>19</v>
      </c>
      <c r="C8554" t="s">
        <v>4645</v>
      </c>
      <c r="D8554" s="1">
        <v>26480</v>
      </c>
      <c r="E8554" t="s">
        <v>4646</v>
      </c>
      <c r="F8554" t="s">
        <v>291</v>
      </c>
      <c r="G8554" t="s">
        <v>15</v>
      </c>
      <c r="H8554">
        <v>4.7</v>
      </c>
      <c r="I8554" t="s">
        <v>1307</v>
      </c>
      <c r="J8554" t="s">
        <v>1308</v>
      </c>
    </row>
    <row r="8555" spans="1:10" x14ac:dyDescent="0.3">
      <c r="A8555" t="s">
        <v>14352</v>
      </c>
      <c r="B8555" t="s">
        <v>19</v>
      </c>
      <c r="C8555" t="s">
        <v>14353</v>
      </c>
      <c r="D8555" t="s">
        <v>14354</v>
      </c>
      <c r="E8555" t="s">
        <v>14355</v>
      </c>
      <c r="F8555" t="s">
        <v>426</v>
      </c>
      <c r="G8555" t="s">
        <v>15</v>
      </c>
      <c r="H8555">
        <v>4.5</v>
      </c>
      <c r="I8555" t="s">
        <v>682</v>
      </c>
      <c r="J8555" t="s">
        <v>683</v>
      </c>
    </row>
    <row r="8556" spans="1:10" x14ac:dyDescent="0.3">
      <c r="A8556" t="s">
        <v>352</v>
      </c>
      <c r="B8556" t="s">
        <v>19</v>
      </c>
      <c r="C8556" t="s">
        <v>353</v>
      </c>
      <c r="D8556" s="1">
        <v>78800</v>
      </c>
      <c r="E8556" t="s">
        <v>354</v>
      </c>
      <c r="F8556" t="s">
        <v>69</v>
      </c>
      <c r="G8556" t="s">
        <v>330</v>
      </c>
      <c r="H8556">
        <v>4.7</v>
      </c>
      <c r="I8556" t="s">
        <v>355</v>
      </c>
      <c r="J8556" t="s">
        <v>356</v>
      </c>
    </row>
    <row r="8557" spans="1:10" x14ac:dyDescent="0.3">
      <c r="A8557" t="s">
        <v>4958</v>
      </c>
      <c r="B8557" t="s">
        <v>11</v>
      </c>
      <c r="C8557" t="s">
        <v>790</v>
      </c>
      <c r="D8557" t="s">
        <v>9729</v>
      </c>
      <c r="E8557" t="s">
        <v>9730</v>
      </c>
      <c r="F8557" t="s">
        <v>15</v>
      </c>
      <c r="G8557" t="s">
        <v>15</v>
      </c>
      <c r="H8557">
        <v>4.2</v>
      </c>
      <c r="I8557" t="s">
        <v>3815</v>
      </c>
      <c r="J8557" t="s">
        <v>1110</v>
      </c>
    </row>
    <row r="8558" spans="1:10" x14ac:dyDescent="0.3">
      <c r="A8558" t="s">
        <v>3664</v>
      </c>
      <c r="B8558" t="s">
        <v>11</v>
      </c>
      <c r="C8558" t="s">
        <v>959</v>
      </c>
      <c r="D8558" s="1">
        <v>48228</v>
      </c>
      <c r="E8558" t="s">
        <v>8299</v>
      </c>
      <c r="F8558" t="s">
        <v>15</v>
      </c>
      <c r="G8558" t="s">
        <v>3666</v>
      </c>
      <c r="H8558">
        <v>4.5999999999999996</v>
      </c>
      <c r="I8558" t="s">
        <v>4358</v>
      </c>
      <c r="J8558" t="s">
        <v>4359</v>
      </c>
    </row>
    <row r="8559" spans="1:10" x14ac:dyDescent="0.3">
      <c r="A8559" t="s">
        <v>7284</v>
      </c>
      <c r="B8559" t="s">
        <v>11</v>
      </c>
      <c r="C8559" t="s">
        <v>448</v>
      </c>
      <c r="D8559" t="s">
        <v>17465</v>
      </c>
      <c r="E8559" t="s">
        <v>17466</v>
      </c>
      <c r="F8559" t="s">
        <v>15</v>
      </c>
      <c r="G8559" t="s">
        <v>30</v>
      </c>
      <c r="H8559">
        <v>4.5999999999999996</v>
      </c>
      <c r="I8559" t="s">
        <v>1045</v>
      </c>
      <c r="J8559" t="s">
        <v>1046</v>
      </c>
    </row>
    <row r="8560" spans="1:10" x14ac:dyDescent="0.3">
      <c r="A8560" t="s">
        <v>5167</v>
      </c>
      <c r="B8560" t="s">
        <v>11</v>
      </c>
      <c r="C8560" t="s">
        <v>5168</v>
      </c>
      <c r="D8560" t="s">
        <v>5169</v>
      </c>
      <c r="E8560" t="s">
        <v>5170</v>
      </c>
      <c r="F8560" t="s">
        <v>15</v>
      </c>
      <c r="G8560" t="s">
        <v>30</v>
      </c>
      <c r="H8560">
        <v>4.8</v>
      </c>
      <c r="I8560" t="s">
        <v>5171</v>
      </c>
      <c r="J8560" t="s">
        <v>5172</v>
      </c>
    </row>
    <row r="8561" spans="1:10" x14ac:dyDescent="0.3">
      <c r="A8561" t="s">
        <v>9813</v>
      </c>
      <c r="B8561" t="s">
        <v>19</v>
      </c>
      <c r="C8561" t="s">
        <v>9814</v>
      </c>
      <c r="D8561" s="1">
        <v>33495</v>
      </c>
      <c r="E8561" t="s">
        <v>9815</v>
      </c>
      <c r="F8561" t="s">
        <v>92</v>
      </c>
      <c r="G8561" t="s">
        <v>15</v>
      </c>
      <c r="H8561">
        <v>4.5999999999999996</v>
      </c>
      <c r="I8561" t="s">
        <v>427</v>
      </c>
      <c r="J8561" t="s">
        <v>428</v>
      </c>
    </row>
    <row r="8562" spans="1:10" x14ac:dyDescent="0.3">
      <c r="A8562" t="s">
        <v>8614</v>
      </c>
      <c r="B8562" t="s">
        <v>19</v>
      </c>
      <c r="C8562" t="s">
        <v>10088</v>
      </c>
      <c r="D8562" t="s">
        <v>10089</v>
      </c>
      <c r="E8562" t="s">
        <v>10090</v>
      </c>
      <c r="F8562" t="s">
        <v>10091</v>
      </c>
      <c r="G8562" t="s">
        <v>5784</v>
      </c>
      <c r="H8562">
        <v>4.7</v>
      </c>
      <c r="I8562" t="s">
        <v>3584</v>
      </c>
      <c r="J8562" t="s">
        <v>3585</v>
      </c>
    </row>
    <row r="8563" spans="1:10" x14ac:dyDescent="0.3">
      <c r="A8563" t="s">
        <v>3392</v>
      </c>
      <c r="B8563" t="s">
        <v>19</v>
      </c>
      <c r="C8563" t="s">
        <v>17467</v>
      </c>
      <c r="D8563" s="1">
        <v>49990</v>
      </c>
      <c r="E8563" t="s">
        <v>17468</v>
      </c>
      <c r="F8563" t="s">
        <v>15</v>
      </c>
      <c r="G8563" t="s">
        <v>15</v>
      </c>
      <c r="H8563">
        <v>2.8</v>
      </c>
      <c r="I8563" t="s">
        <v>1549</v>
      </c>
      <c r="J8563" t="s">
        <v>1902</v>
      </c>
    </row>
    <row r="8564" spans="1:10" x14ac:dyDescent="0.3">
      <c r="A8564" t="s">
        <v>7083</v>
      </c>
      <c r="B8564" t="s">
        <v>19</v>
      </c>
      <c r="C8564" t="s">
        <v>7084</v>
      </c>
      <c r="D8564" s="1">
        <v>6991</v>
      </c>
      <c r="E8564" t="s">
        <v>7085</v>
      </c>
      <c r="F8564" t="s">
        <v>320</v>
      </c>
      <c r="G8564" t="s">
        <v>15</v>
      </c>
      <c r="H8564">
        <v>4.2</v>
      </c>
      <c r="I8564" t="s">
        <v>108</v>
      </c>
      <c r="J8564" t="s">
        <v>2497</v>
      </c>
    </row>
    <row r="8565" spans="1:10" x14ac:dyDescent="0.3">
      <c r="A8565" t="s">
        <v>3852</v>
      </c>
      <c r="B8565" t="s">
        <v>11</v>
      </c>
      <c r="C8565" t="s">
        <v>959</v>
      </c>
      <c r="D8565" t="s">
        <v>17469</v>
      </c>
      <c r="E8565" t="s">
        <v>17470</v>
      </c>
      <c r="F8565" t="s">
        <v>15</v>
      </c>
      <c r="G8565" t="s">
        <v>30</v>
      </c>
      <c r="H8565">
        <v>4.8</v>
      </c>
      <c r="I8565" t="s">
        <v>1386</v>
      </c>
      <c r="J8565" t="s">
        <v>1387</v>
      </c>
    </row>
    <row r="8566" spans="1:10" x14ac:dyDescent="0.3">
      <c r="A8566" t="s">
        <v>1071</v>
      </c>
      <c r="B8566" t="s">
        <v>11</v>
      </c>
      <c r="C8566" t="s">
        <v>573</v>
      </c>
      <c r="D8566" s="1">
        <v>32497</v>
      </c>
      <c r="E8566" t="s">
        <v>17471</v>
      </c>
      <c r="F8566" t="s">
        <v>15</v>
      </c>
      <c r="G8566" t="s">
        <v>15</v>
      </c>
      <c r="H8566">
        <v>4.8</v>
      </c>
      <c r="I8566" t="s">
        <v>4057</v>
      </c>
      <c r="J8566" t="s">
        <v>2617</v>
      </c>
    </row>
    <row r="8567" spans="1:10" x14ac:dyDescent="0.3">
      <c r="A8567" t="s">
        <v>17472</v>
      </c>
      <c r="B8567" t="s">
        <v>19</v>
      </c>
      <c r="C8567" t="s">
        <v>544</v>
      </c>
      <c r="D8567" s="1">
        <v>16995</v>
      </c>
      <c r="E8567" t="s">
        <v>17473</v>
      </c>
      <c r="F8567" t="s">
        <v>69</v>
      </c>
      <c r="G8567" t="s">
        <v>30</v>
      </c>
      <c r="H8567">
        <v>4.5999999999999996</v>
      </c>
      <c r="I8567" t="s">
        <v>57</v>
      </c>
      <c r="J8567" t="s">
        <v>196</v>
      </c>
    </row>
    <row r="8568" spans="1:10" x14ac:dyDescent="0.3">
      <c r="A8568" t="s">
        <v>4922</v>
      </c>
      <c r="B8568" t="s">
        <v>11</v>
      </c>
      <c r="C8568" t="s">
        <v>448</v>
      </c>
      <c r="D8568" s="1">
        <v>33408</v>
      </c>
      <c r="E8568" t="s">
        <v>10442</v>
      </c>
      <c r="F8568" t="s">
        <v>15</v>
      </c>
      <c r="G8568" t="s">
        <v>30</v>
      </c>
      <c r="H8568">
        <v>4.9000000000000004</v>
      </c>
      <c r="I8568" t="s">
        <v>1253</v>
      </c>
      <c r="J8568" t="s">
        <v>1254</v>
      </c>
    </row>
    <row r="8569" spans="1:10" x14ac:dyDescent="0.3">
      <c r="A8569" t="s">
        <v>5630</v>
      </c>
      <c r="B8569" t="s">
        <v>11</v>
      </c>
      <c r="C8569" t="s">
        <v>562</v>
      </c>
      <c r="D8569" t="s">
        <v>5631</v>
      </c>
      <c r="E8569" t="s">
        <v>5632</v>
      </c>
      <c r="F8569" t="s">
        <v>15</v>
      </c>
      <c r="G8569" t="s">
        <v>15</v>
      </c>
      <c r="H8569">
        <v>4.5999999999999996</v>
      </c>
      <c r="I8569" t="s">
        <v>4840</v>
      </c>
      <c r="J8569" t="s">
        <v>4841</v>
      </c>
    </row>
    <row r="8570" spans="1:10" x14ac:dyDescent="0.3">
      <c r="A8570" t="s">
        <v>14100</v>
      </c>
      <c r="B8570" t="s">
        <v>19</v>
      </c>
      <c r="C8570" t="s">
        <v>14101</v>
      </c>
      <c r="D8570" t="s">
        <v>14102</v>
      </c>
      <c r="E8570" t="s">
        <v>14103</v>
      </c>
      <c r="F8570" t="s">
        <v>22</v>
      </c>
      <c r="G8570" t="s">
        <v>30</v>
      </c>
      <c r="H8570">
        <v>4.9000000000000004</v>
      </c>
      <c r="I8570" t="s">
        <v>3667</v>
      </c>
      <c r="J8570" t="s">
        <v>380</v>
      </c>
    </row>
    <row r="8571" spans="1:10" x14ac:dyDescent="0.3">
      <c r="A8571" t="s">
        <v>7176</v>
      </c>
      <c r="B8571" t="s">
        <v>11</v>
      </c>
      <c r="C8571" t="s">
        <v>790</v>
      </c>
      <c r="D8571" t="s">
        <v>7406</v>
      </c>
      <c r="E8571" t="s">
        <v>7407</v>
      </c>
      <c r="F8571" t="s">
        <v>15</v>
      </c>
      <c r="G8571" t="s">
        <v>30</v>
      </c>
      <c r="H8571">
        <v>4.8</v>
      </c>
      <c r="I8571" t="s">
        <v>1201</v>
      </c>
      <c r="J8571" t="s">
        <v>1202</v>
      </c>
    </row>
    <row r="8572" spans="1:10" x14ac:dyDescent="0.3">
      <c r="A8572" t="s">
        <v>1236</v>
      </c>
      <c r="B8572" t="s">
        <v>19</v>
      </c>
      <c r="C8572" t="s">
        <v>1417</v>
      </c>
      <c r="D8572" s="1">
        <v>26998</v>
      </c>
      <c r="E8572" t="s">
        <v>1418</v>
      </c>
      <c r="F8572" t="s">
        <v>291</v>
      </c>
      <c r="G8572" t="s">
        <v>547</v>
      </c>
      <c r="H8572">
        <v>3.5</v>
      </c>
      <c r="I8572" t="s">
        <v>1409</v>
      </c>
      <c r="J8572" t="s">
        <v>1410</v>
      </c>
    </row>
    <row r="8573" spans="1:10" x14ac:dyDescent="0.3">
      <c r="A8573" t="s">
        <v>5781</v>
      </c>
      <c r="B8573" t="s">
        <v>19</v>
      </c>
      <c r="C8573" t="s">
        <v>5782</v>
      </c>
      <c r="D8573" s="1">
        <v>8988</v>
      </c>
      <c r="E8573" t="s">
        <v>5783</v>
      </c>
      <c r="F8573" t="s">
        <v>62</v>
      </c>
      <c r="G8573" t="s">
        <v>5784</v>
      </c>
      <c r="H8573">
        <v>2.2000000000000002</v>
      </c>
      <c r="I8573" t="s">
        <v>1917</v>
      </c>
      <c r="J8573" t="s">
        <v>3066</v>
      </c>
    </row>
    <row r="8574" spans="1:10" x14ac:dyDescent="0.3">
      <c r="A8574" t="s">
        <v>4757</v>
      </c>
      <c r="B8574" t="s">
        <v>11</v>
      </c>
      <c r="C8574" t="s">
        <v>790</v>
      </c>
      <c r="D8574" t="s">
        <v>4758</v>
      </c>
      <c r="E8574" t="s">
        <v>4759</v>
      </c>
      <c r="F8574" t="s">
        <v>15</v>
      </c>
      <c r="G8574" t="s">
        <v>30</v>
      </c>
      <c r="H8574">
        <v>4.9000000000000004</v>
      </c>
      <c r="I8574" t="s">
        <v>4045</v>
      </c>
      <c r="J8574" t="s">
        <v>1398</v>
      </c>
    </row>
    <row r="8575" spans="1:10" x14ac:dyDescent="0.3">
      <c r="A8575" t="s">
        <v>15792</v>
      </c>
      <c r="B8575" t="s">
        <v>19</v>
      </c>
      <c r="C8575" t="s">
        <v>15793</v>
      </c>
      <c r="D8575" s="1">
        <v>32987</v>
      </c>
      <c r="E8575" t="s">
        <v>15794</v>
      </c>
      <c r="F8575" t="s">
        <v>22</v>
      </c>
      <c r="G8575" t="s">
        <v>159</v>
      </c>
      <c r="H8575">
        <v>4.4000000000000004</v>
      </c>
      <c r="I8575" t="s">
        <v>688</v>
      </c>
      <c r="J8575" t="s">
        <v>689</v>
      </c>
    </row>
    <row r="8576" spans="1:10" x14ac:dyDescent="0.3">
      <c r="A8576" t="s">
        <v>10457</v>
      </c>
      <c r="B8576" t="s">
        <v>19</v>
      </c>
      <c r="C8576" t="s">
        <v>10458</v>
      </c>
      <c r="D8576" t="s">
        <v>10459</v>
      </c>
      <c r="E8576" t="s">
        <v>10460</v>
      </c>
      <c r="F8576" t="s">
        <v>69</v>
      </c>
      <c r="G8576" t="s">
        <v>15</v>
      </c>
      <c r="H8576">
        <v>4.5</v>
      </c>
      <c r="I8576" t="s">
        <v>4199</v>
      </c>
      <c r="J8576" t="s">
        <v>698</v>
      </c>
    </row>
    <row r="8577" spans="1:10" x14ac:dyDescent="0.3">
      <c r="A8577" t="s">
        <v>567</v>
      </c>
      <c r="B8577" t="s">
        <v>11</v>
      </c>
      <c r="C8577" t="s">
        <v>1005</v>
      </c>
      <c r="D8577" t="s">
        <v>1006</v>
      </c>
      <c r="E8577" t="s">
        <v>1007</v>
      </c>
      <c r="F8577" t="s">
        <v>15</v>
      </c>
      <c r="G8577" t="s">
        <v>15</v>
      </c>
      <c r="J8577" t="s">
        <v>255</v>
      </c>
    </row>
    <row r="8578" spans="1:10" x14ac:dyDescent="0.3">
      <c r="A8578" t="s">
        <v>3717</v>
      </c>
      <c r="B8578" t="s">
        <v>11</v>
      </c>
      <c r="C8578" t="s">
        <v>2402</v>
      </c>
      <c r="D8578" t="s">
        <v>4266</v>
      </c>
      <c r="E8578" t="s">
        <v>17474</v>
      </c>
      <c r="F8578" t="s">
        <v>15</v>
      </c>
      <c r="G8578" t="s">
        <v>30</v>
      </c>
      <c r="H8578">
        <v>4.8</v>
      </c>
      <c r="I8578" t="s">
        <v>3312</v>
      </c>
      <c r="J8578" t="s">
        <v>3313</v>
      </c>
    </row>
    <row r="8579" spans="1:10" x14ac:dyDescent="0.3">
      <c r="A8579" t="s">
        <v>5182</v>
      </c>
      <c r="B8579" t="s">
        <v>11</v>
      </c>
      <c r="C8579" t="s">
        <v>448</v>
      </c>
      <c r="D8579" t="s">
        <v>17475</v>
      </c>
      <c r="E8579" t="s">
        <v>5184</v>
      </c>
      <c r="F8579" t="s">
        <v>15</v>
      </c>
      <c r="G8579" t="s">
        <v>15</v>
      </c>
      <c r="H8579">
        <v>4.8</v>
      </c>
      <c r="I8579" t="s">
        <v>2167</v>
      </c>
      <c r="J8579" t="s">
        <v>2168</v>
      </c>
    </row>
    <row r="8580" spans="1:10" x14ac:dyDescent="0.3">
      <c r="A8580" t="s">
        <v>5769</v>
      </c>
      <c r="B8580" t="s">
        <v>3669</v>
      </c>
      <c r="C8580" t="s">
        <v>17476</v>
      </c>
      <c r="D8580" s="1">
        <v>33689</v>
      </c>
      <c r="E8580" t="s">
        <v>17477</v>
      </c>
      <c r="F8580" t="s">
        <v>22</v>
      </c>
      <c r="G8580" t="s">
        <v>15</v>
      </c>
      <c r="H8580">
        <v>4.9000000000000004</v>
      </c>
      <c r="I8580" t="s">
        <v>2146</v>
      </c>
      <c r="J8580" t="s">
        <v>1835</v>
      </c>
    </row>
    <row r="8581" spans="1:10" x14ac:dyDescent="0.3">
      <c r="A8581" t="s">
        <v>12293</v>
      </c>
      <c r="B8581" t="s">
        <v>19</v>
      </c>
      <c r="C8581" t="s">
        <v>12294</v>
      </c>
      <c r="D8581" t="s">
        <v>12295</v>
      </c>
      <c r="E8581" t="s">
        <v>12296</v>
      </c>
      <c r="F8581" t="s">
        <v>529</v>
      </c>
      <c r="G8581" t="s">
        <v>15</v>
      </c>
      <c r="H8581">
        <v>4.5</v>
      </c>
      <c r="I8581" t="s">
        <v>474</v>
      </c>
      <c r="J8581" t="s">
        <v>475</v>
      </c>
    </row>
    <row r="8582" spans="1:10" x14ac:dyDescent="0.3">
      <c r="A8582" t="s">
        <v>7888</v>
      </c>
      <c r="B8582" t="s">
        <v>19</v>
      </c>
      <c r="C8582" t="s">
        <v>7889</v>
      </c>
      <c r="D8582" s="1">
        <v>52800</v>
      </c>
      <c r="E8582" t="s">
        <v>7890</v>
      </c>
      <c r="F8582" t="s">
        <v>69</v>
      </c>
      <c r="G8582" t="s">
        <v>30</v>
      </c>
      <c r="H8582">
        <v>2.8</v>
      </c>
      <c r="I8582" t="s">
        <v>182</v>
      </c>
      <c r="J8582" t="s">
        <v>183</v>
      </c>
    </row>
    <row r="8583" spans="1:10" x14ac:dyDescent="0.3">
      <c r="A8583" t="s">
        <v>5635</v>
      </c>
      <c r="B8583" t="s">
        <v>11</v>
      </c>
      <c r="C8583" t="s">
        <v>959</v>
      </c>
      <c r="D8583" t="s">
        <v>7111</v>
      </c>
      <c r="E8583" t="s">
        <v>7112</v>
      </c>
      <c r="F8583" t="s">
        <v>15</v>
      </c>
      <c r="G8583" t="s">
        <v>4099</v>
      </c>
      <c r="H8583">
        <v>2.5</v>
      </c>
      <c r="I8583" t="s">
        <v>2115</v>
      </c>
      <c r="J8583" t="s">
        <v>2116</v>
      </c>
    </row>
    <row r="8584" spans="1:10" x14ac:dyDescent="0.3">
      <c r="A8584" t="s">
        <v>17478</v>
      </c>
      <c r="B8584" t="s">
        <v>19</v>
      </c>
      <c r="C8584" t="s">
        <v>17479</v>
      </c>
      <c r="D8584" s="1">
        <v>10800</v>
      </c>
      <c r="E8584" t="s">
        <v>17480</v>
      </c>
      <c r="F8584" t="s">
        <v>69</v>
      </c>
      <c r="G8584" t="s">
        <v>15</v>
      </c>
      <c r="H8584">
        <v>4.8</v>
      </c>
      <c r="I8584" t="s">
        <v>1386</v>
      </c>
      <c r="J8584" t="s">
        <v>1387</v>
      </c>
    </row>
    <row r="8585" spans="1:10" x14ac:dyDescent="0.3">
      <c r="A8585" t="s">
        <v>8543</v>
      </c>
      <c r="B8585" t="s">
        <v>11</v>
      </c>
      <c r="C8585" t="s">
        <v>12</v>
      </c>
      <c r="D8585" s="1">
        <v>51500</v>
      </c>
      <c r="E8585" t="s">
        <v>10631</v>
      </c>
      <c r="F8585" t="s">
        <v>15</v>
      </c>
      <c r="G8585" t="s">
        <v>30</v>
      </c>
      <c r="H8585">
        <v>4.4000000000000004</v>
      </c>
      <c r="I8585" t="s">
        <v>1259</v>
      </c>
      <c r="J8585" t="s">
        <v>1260</v>
      </c>
    </row>
    <row r="8586" spans="1:10" x14ac:dyDescent="0.3">
      <c r="A8586" t="s">
        <v>6123</v>
      </c>
      <c r="B8586" t="s">
        <v>11</v>
      </c>
      <c r="C8586" t="s">
        <v>448</v>
      </c>
      <c r="D8586" t="s">
        <v>17481</v>
      </c>
      <c r="E8586" t="s">
        <v>17482</v>
      </c>
      <c r="F8586" t="s">
        <v>15</v>
      </c>
      <c r="G8586" t="s">
        <v>15</v>
      </c>
      <c r="H8586">
        <v>4.5</v>
      </c>
      <c r="I8586" t="s">
        <v>2421</v>
      </c>
      <c r="J8586" t="s">
        <v>2422</v>
      </c>
    </row>
    <row r="8587" spans="1:10" x14ac:dyDescent="0.3">
      <c r="A8587" t="s">
        <v>5296</v>
      </c>
      <c r="B8587" t="s">
        <v>11</v>
      </c>
      <c r="C8587" t="s">
        <v>974</v>
      </c>
      <c r="D8587" s="1">
        <v>40970</v>
      </c>
      <c r="E8587" t="s">
        <v>16716</v>
      </c>
      <c r="F8587" t="s">
        <v>15</v>
      </c>
      <c r="G8587" t="s">
        <v>30</v>
      </c>
      <c r="H8587">
        <v>4.7</v>
      </c>
      <c r="I8587" t="s">
        <v>4584</v>
      </c>
      <c r="J8587" t="s">
        <v>4585</v>
      </c>
    </row>
    <row r="8588" spans="1:10" x14ac:dyDescent="0.3">
      <c r="A8588" t="s">
        <v>17483</v>
      </c>
      <c r="B8588" t="s">
        <v>19</v>
      </c>
      <c r="C8588" t="s">
        <v>17484</v>
      </c>
      <c r="D8588" s="1">
        <v>16387</v>
      </c>
      <c r="E8588" t="s">
        <v>17485</v>
      </c>
      <c r="F8588" t="s">
        <v>44</v>
      </c>
      <c r="G8588" t="s">
        <v>15</v>
      </c>
      <c r="H8588">
        <v>4.7</v>
      </c>
      <c r="I8588" t="s">
        <v>3745</v>
      </c>
      <c r="J8588" t="s">
        <v>3746</v>
      </c>
    </row>
    <row r="8589" spans="1:10" x14ac:dyDescent="0.3">
      <c r="A8589" t="s">
        <v>3248</v>
      </c>
      <c r="B8589" t="s">
        <v>11</v>
      </c>
      <c r="C8589" t="s">
        <v>12</v>
      </c>
      <c r="D8589" t="s">
        <v>11427</v>
      </c>
      <c r="E8589" t="s">
        <v>11428</v>
      </c>
      <c r="F8589" t="s">
        <v>15</v>
      </c>
      <c r="G8589" t="s">
        <v>2359</v>
      </c>
      <c r="H8589">
        <v>4.8</v>
      </c>
      <c r="I8589" t="s">
        <v>5077</v>
      </c>
      <c r="J8589" t="s">
        <v>2351</v>
      </c>
    </row>
    <row r="8590" spans="1:10" x14ac:dyDescent="0.3">
      <c r="A8590" t="s">
        <v>1038</v>
      </c>
      <c r="B8590" t="s">
        <v>19</v>
      </c>
      <c r="C8590" t="s">
        <v>1039</v>
      </c>
      <c r="D8590" s="1">
        <v>56888</v>
      </c>
      <c r="E8590" t="s">
        <v>1040</v>
      </c>
      <c r="F8590" t="s">
        <v>69</v>
      </c>
      <c r="G8590" t="s">
        <v>15</v>
      </c>
      <c r="H8590">
        <v>4.3</v>
      </c>
      <c r="I8590" t="s">
        <v>662</v>
      </c>
      <c r="J8590" t="s">
        <v>663</v>
      </c>
    </row>
    <row r="8591" spans="1:10" x14ac:dyDescent="0.3">
      <c r="A8591" t="s">
        <v>2723</v>
      </c>
      <c r="B8591" t="s">
        <v>11</v>
      </c>
      <c r="C8591" t="s">
        <v>6377</v>
      </c>
      <c r="D8591" s="1">
        <v>89925</v>
      </c>
      <c r="E8591" t="s">
        <v>17486</v>
      </c>
      <c r="F8591" t="s">
        <v>15</v>
      </c>
      <c r="G8591" t="s">
        <v>15</v>
      </c>
      <c r="H8591">
        <v>4.5</v>
      </c>
      <c r="I8591" t="s">
        <v>781</v>
      </c>
      <c r="J8591" t="s">
        <v>782</v>
      </c>
    </row>
    <row r="8592" spans="1:10" x14ac:dyDescent="0.3">
      <c r="A8592" t="s">
        <v>16373</v>
      </c>
      <c r="B8592" t="s">
        <v>19</v>
      </c>
      <c r="C8592" t="s">
        <v>16374</v>
      </c>
      <c r="D8592" s="1">
        <v>21998</v>
      </c>
      <c r="E8592" t="s">
        <v>16375</v>
      </c>
      <c r="F8592" t="s">
        <v>82</v>
      </c>
      <c r="G8592" t="s">
        <v>15</v>
      </c>
      <c r="H8592">
        <v>5</v>
      </c>
      <c r="I8592" t="s">
        <v>350</v>
      </c>
      <c r="J8592" t="s">
        <v>1428</v>
      </c>
    </row>
    <row r="8593" spans="1:10" x14ac:dyDescent="0.3">
      <c r="A8593" t="s">
        <v>2925</v>
      </c>
      <c r="B8593" t="s">
        <v>11</v>
      </c>
      <c r="C8593" t="s">
        <v>562</v>
      </c>
      <c r="D8593" t="s">
        <v>2926</v>
      </c>
      <c r="E8593" t="s">
        <v>2927</v>
      </c>
      <c r="F8593" t="s">
        <v>15</v>
      </c>
      <c r="G8593" t="s">
        <v>15</v>
      </c>
      <c r="H8593">
        <v>4.9000000000000004</v>
      </c>
      <c r="I8593" t="s">
        <v>3773</v>
      </c>
      <c r="J8593" t="s">
        <v>2929</v>
      </c>
    </row>
    <row r="8594" spans="1:10" x14ac:dyDescent="0.3">
      <c r="A8594" t="s">
        <v>2038</v>
      </c>
      <c r="B8594" t="s">
        <v>19</v>
      </c>
      <c r="C8594" t="s">
        <v>2039</v>
      </c>
      <c r="D8594" s="1">
        <v>48880</v>
      </c>
      <c r="E8594" t="s">
        <v>2040</v>
      </c>
      <c r="F8594" t="s">
        <v>92</v>
      </c>
      <c r="G8594" t="s">
        <v>330</v>
      </c>
      <c r="H8594">
        <v>4.7</v>
      </c>
      <c r="I8594" t="s">
        <v>4961</v>
      </c>
      <c r="J8594" t="s">
        <v>385</v>
      </c>
    </row>
    <row r="8595" spans="1:10" x14ac:dyDescent="0.3">
      <c r="A8595" t="s">
        <v>17487</v>
      </c>
      <c r="B8595" t="s">
        <v>19</v>
      </c>
      <c r="C8595" t="s">
        <v>17488</v>
      </c>
      <c r="D8595" s="1">
        <v>26995</v>
      </c>
      <c r="E8595" t="s">
        <v>17489</v>
      </c>
      <c r="F8595" t="s">
        <v>82</v>
      </c>
      <c r="G8595" t="s">
        <v>15</v>
      </c>
      <c r="H8595">
        <v>4.0999999999999996</v>
      </c>
      <c r="I8595" t="s">
        <v>345</v>
      </c>
      <c r="J8595" t="s">
        <v>346</v>
      </c>
    </row>
    <row r="8596" spans="1:10" x14ac:dyDescent="0.3">
      <c r="A8596" t="s">
        <v>4255</v>
      </c>
      <c r="B8596" t="s">
        <v>11</v>
      </c>
      <c r="C8596" t="s">
        <v>642</v>
      </c>
      <c r="D8596" t="s">
        <v>16853</v>
      </c>
      <c r="E8596" t="s">
        <v>16854</v>
      </c>
      <c r="F8596" t="s">
        <v>15</v>
      </c>
      <c r="G8596" t="s">
        <v>15</v>
      </c>
      <c r="H8596">
        <v>4.0999999999999996</v>
      </c>
      <c r="I8596" t="s">
        <v>451</v>
      </c>
      <c r="J8596" t="s">
        <v>452</v>
      </c>
    </row>
    <row r="8597" spans="1:10" x14ac:dyDescent="0.3">
      <c r="A8597" t="s">
        <v>17490</v>
      </c>
      <c r="B8597" t="s">
        <v>19</v>
      </c>
      <c r="C8597" t="s">
        <v>17491</v>
      </c>
      <c r="D8597" s="1">
        <v>28699</v>
      </c>
      <c r="E8597" t="s">
        <v>17492</v>
      </c>
      <c r="F8597" t="s">
        <v>92</v>
      </c>
      <c r="G8597" t="s">
        <v>306</v>
      </c>
      <c r="H8597">
        <v>4.5999999999999996</v>
      </c>
      <c r="I8597" t="s">
        <v>1045</v>
      </c>
      <c r="J8597" t="s">
        <v>1046</v>
      </c>
    </row>
    <row r="8598" spans="1:10" x14ac:dyDescent="0.3">
      <c r="A8598" t="s">
        <v>6029</v>
      </c>
      <c r="B8598" t="s">
        <v>11</v>
      </c>
      <c r="C8598" t="s">
        <v>1736</v>
      </c>
      <c r="D8598" s="1">
        <v>22285</v>
      </c>
      <c r="E8598" t="s">
        <v>17493</v>
      </c>
      <c r="F8598" t="s">
        <v>15</v>
      </c>
      <c r="G8598" t="s">
        <v>15</v>
      </c>
      <c r="H8598">
        <v>5</v>
      </c>
      <c r="I8598" t="s">
        <v>4486</v>
      </c>
      <c r="J8598" t="s">
        <v>4487</v>
      </c>
    </row>
    <row r="8599" spans="1:10" x14ac:dyDescent="0.3">
      <c r="A8599" t="s">
        <v>497</v>
      </c>
      <c r="B8599" t="s">
        <v>19</v>
      </c>
      <c r="C8599" t="s">
        <v>17494</v>
      </c>
      <c r="D8599" s="1">
        <v>29290</v>
      </c>
      <c r="E8599" t="s">
        <v>17495</v>
      </c>
      <c r="F8599" t="s">
        <v>29</v>
      </c>
      <c r="G8599" t="s">
        <v>30</v>
      </c>
      <c r="H8599">
        <v>4.3</v>
      </c>
      <c r="I8599" t="s">
        <v>1036</v>
      </c>
      <c r="J8599" t="s">
        <v>1037</v>
      </c>
    </row>
    <row r="8600" spans="1:10" x14ac:dyDescent="0.3">
      <c r="A8600" t="s">
        <v>7439</v>
      </c>
      <c r="B8600" t="s">
        <v>11</v>
      </c>
      <c r="C8600" t="s">
        <v>2402</v>
      </c>
      <c r="D8600" t="s">
        <v>13359</v>
      </c>
      <c r="E8600" t="s">
        <v>17496</v>
      </c>
      <c r="F8600" t="s">
        <v>15</v>
      </c>
      <c r="G8600" t="s">
        <v>30</v>
      </c>
      <c r="H8600">
        <v>4.5999999999999996</v>
      </c>
      <c r="I8600" t="s">
        <v>441</v>
      </c>
      <c r="J8600" t="s">
        <v>442</v>
      </c>
    </row>
    <row r="8601" spans="1:10" x14ac:dyDescent="0.3">
      <c r="A8601" t="s">
        <v>6678</v>
      </c>
      <c r="B8601" t="s">
        <v>11</v>
      </c>
      <c r="C8601" t="s">
        <v>2402</v>
      </c>
      <c r="D8601" t="s">
        <v>13317</v>
      </c>
      <c r="E8601" t="s">
        <v>13318</v>
      </c>
      <c r="F8601" t="s">
        <v>15</v>
      </c>
      <c r="G8601" t="s">
        <v>15</v>
      </c>
      <c r="H8601">
        <v>4.7</v>
      </c>
      <c r="I8601" t="s">
        <v>2343</v>
      </c>
      <c r="J8601" t="s">
        <v>2344</v>
      </c>
    </row>
    <row r="8602" spans="1:10" x14ac:dyDescent="0.3">
      <c r="A8602" t="s">
        <v>4028</v>
      </c>
      <c r="B8602" t="s">
        <v>19</v>
      </c>
      <c r="C8602" t="s">
        <v>4029</v>
      </c>
      <c r="D8602" t="s">
        <v>4030</v>
      </c>
      <c r="E8602" t="s">
        <v>4031</v>
      </c>
      <c r="F8602" t="s">
        <v>82</v>
      </c>
      <c r="G8602" t="s">
        <v>4032</v>
      </c>
      <c r="H8602">
        <v>4.9000000000000004</v>
      </c>
      <c r="I8602" t="s">
        <v>3667</v>
      </c>
      <c r="J8602" t="s">
        <v>380</v>
      </c>
    </row>
    <row r="8603" spans="1:10" x14ac:dyDescent="0.3">
      <c r="A8603" t="s">
        <v>12147</v>
      </c>
      <c r="B8603" t="s">
        <v>11</v>
      </c>
      <c r="C8603" t="s">
        <v>967</v>
      </c>
      <c r="D8603" s="1">
        <v>138185</v>
      </c>
      <c r="E8603" t="s">
        <v>14194</v>
      </c>
      <c r="F8603" t="s">
        <v>15</v>
      </c>
      <c r="G8603" t="s">
        <v>15</v>
      </c>
      <c r="H8603">
        <v>4.7</v>
      </c>
      <c r="I8603" t="s">
        <v>770</v>
      </c>
      <c r="J8603" t="s">
        <v>771</v>
      </c>
    </row>
    <row r="8604" spans="1:10" x14ac:dyDescent="0.3">
      <c r="A8604" t="s">
        <v>17497</v>
      </c>
      <c r="B8604" t="s">
        <v>19</v>
      </c>
      <c r="C8604" t="s">
        <v>17498</v>
      </c>
      <c r="D8604" s="1">
        <v>25985</v>
      </c>
      <c r="E8604" t="s">
        <v>17499</v>
      </c>
      <c r="F8604" t="s">
        <v>92</v>
      </c>
      <c r="G8604" t="s">
        <v>15</v>
      </c>
      <c r="J8604" t="s">
        <v>724</v>
      </c>
    </row>
    <row r="8605" spans="1:10" x14ac:dyDescent="0.3">
      <c r="A8605" t="s">
        <v>5100</v>
      </c>
      <c r="B8605" t="s">
        <v>19</v>
      </c>
      <c r="C8605" t="s">
        <v>5101</v>
      </c>
      <c r="D8605" t="s">
        <v>5102</v>
      </c>
      <c r="E8605" t="s">
        <v>5103</v>
      </c>
      <c r="F8605" t="s">
        <v>69</v>
      </c>
      <c r="G8605" t="s">
        <v>15</v>
      </c>
      <c r="H8605">
        <v>4.5</v>
      </c>
      <c r="I8605" t="s">
        <v>2024</v>
      </c>
      <c r="J8605" t="s">
        <v>2025</v>
      </c>
    </row>
    <row r="8606" spans="1:10" x14ac:dyDescent="0.3">
      <c r="A8606" t="s">
        <v>12451</v>
      </c>
      <c r="B8606" t="s">
        <v>19</v>
      </c>
      <c r="C8606" t="s">
        <v>12452</v>
      </c>
      <c r="D8606" t="s">
        <v>12453</v>
      </c>
      <c r="E8606" t="s">
        <v>12454</v>
      </c>
      <c r="F8606" t="s">
        <v>92</v>
      </c>
      <c r="G8606" t="s">
        <v>15</v>
      </c>
      <c r="H8606">
        <v>4.5</v>
      </c>
      <c r="I8606" t="s">
        <v>2024</v>
      </c>
      <c r="J8606" t="s">
        <v>2025</v>
      </c>
    </row>
    <row r="8607" spans="1:10" x14ac:dyDescent="0.3">
      <c r="A8607" t="s">
        <v>3911</v>
      </c>
      <c r="B8607" t="s">
        <v>11</v>
      </c>
      <c r="C8607" t="s">
        <v>974</v>
      </c>
      <c r="D8607" t="s">
        <v>6619</v>
      </c>
      <c r="E8607" t="s">
        <v>6620</v>
      </c>
      <c r="F8607" t="s">
        <v>15</v>
      </c>
      <c r="G8607" t="s">
        <v>3914</v>
      </c>
      <c r="H8607">
        <v>4.7</v>
      </c>
      <c r="I8607" t="s">
        <v>4686</v>
      </c>
      <c r="J8607" t="s">
        <v>4687</v>
      </c>
    </row>
    <row r="8608" spans="1:10" x14ac:dyDescent="0.3">
      <c r="A8608" t="s">
        <v>2507</v>
      </c>
      <c r="B8608" t="s">
        <v>19</v>
      </c>
      <c r="C8608" t="s">
        <v>2508</v>
      </c>
      <c r="D8608" t="s">
        <v>2509</v>
      </c>
      <c r="E8608" t="s">
        <v>2510</v>
      </c>
      <c r="F8608" t="s">
        <v>246</v>
      </c>
      <c r="G8608" t="s">
        <v>159</v>
      </c>
      <c r="H8608">
        <v>4.2</v>
      </c>
      <c r="I8608" t="s">
        <v>2405</v>
      </c>
      <c r="J8608" t="s">
        <v>2512</v>
      </c>
    </row>
    <row r="8609" spans="1:10" x14ac:dyDescent="0.3">
      <c r="A8609" t="s">
        <v>5992</v>
      </c>
      <c r="B8609" t="s">
        <v>11</v>
      </c>
      <c r="C8609" t="s">
        <v>448</v>
      </c>
      <c r="D8609" t="s">
        <v>11280</v>
      </c>
      <c r="E8609" t="s">
        <v>17500</v>
      </c>
      <c r="F8609" t="s">
        <v>15</v>
      </c>
      <c r="G8609" t="s">
        <v>15</v>
      </c>
      <c r="H8609">
        <v>4.8</v>
      </c>
      <c r="I8609" t="s">
        <v>1133</v>
      </c>
      <c r="J8609" t="s">
        <v>1134</v>
      </c>
    </row>
    <row r="8610" spans="1:10" x14ac:dyDescent="0.3">
      <c r="A8610" t="s">
        <v>6908</v>
      </c>
      <c r="B8610" t="s">
        <v>19</v>
      </c>
      <c r="C8610" t="s">
        <v>6909</v>
      </c>
      <c r="D8610" t="s">
        <v>6910</v>
      </c>
      <c r="E8610" t="s">
        <v>6911</v>
      </c>
      <c r="F8610" t="s">
        <v>69</v>
      </c>
      <c r="G8610" t="s">
        <v>15</v>
      </c>
      <c r="H8610">
        <v>4.9000000000000004</v>
      </c>
      <c r="I8610" t="s">
        <v>3672</v>
      </c>
      <c r="J8610" t="s">
        <v>371</v>
      </c>
    </row>
    <row r="8611" spans="1:10" x14ac:dyDescent="0.3">
      <c r="A8611" t="s">
        <v>5818</v>
      </c>
      <c r="B8611" t="s">
        <v>19</v>
      </c>
      <c r="C8611" t="s">
        <v>12187</v>
      </c>
      <c r="D8611" s="1">
        <v>38998</v>
      </c>
      <c r="E8611" t="s">
        <v>12188</v>
      </c>
      <c r="F8611" t="s">
        <v>1498</v>
      </c>
      <c r="G8611" t="s">
        <v>15</v>
      </c>
      <c r="H8611">
        <v>3.5</v>
      </c>
      <c r="I8611" t="s">
        <v>1409</v>
      </c>
      <c r="J8611" t="s">
        <v>1410</v>
      </c>
    </row>
    <row r="8612" spans="1:10" x14ac:dyDescent="0.3">
      <c r="A8612" t="s">
        <v>5158</v>
      </c>
      <c r="B8612" t="s">
        <v>11</v>
      </c>
      <c r="C8612" t="s">
        <v>959</v>
      </c>
      <c r="D8612" s="1">
        <v>34149</v>
      </c>
      <c r="E8612" t="s">
        <v>17501</v>
      </c>
      <c r="F8612" t="s">
        <v>15</v>
      </c>
      <c r="G8612" t="s">
        <v>15</v>
      </c>
      <c r="H8612">
        <v>4.8</v>
      </c>
      <c r="I8612" t="s">
        <v>4057</v>
      </c>
      <c r="J8612" t="s">
        <v>2617</v>
      </c>
    </row>
    <row r="8613" spans="1:10" x14ac:dyDescent="0.3">
      <c r="A8613" t="s">
        <v>5979</v>
      </c>
      <c r="B8613" t="s">
        <v>19</v>
      </c>
      <c r="C8613" t="s">
        <v>5980</v>
      </c>
      <c r="D8613" t="s">
        <v>5981</v>
      </c>
      <c r="E8613" t="s">
        <v>5982</v>
      </c>
      <c r="F8613" t="s">
        <v>92</v>
      </c>
      <c r="G8613" t="s">
        <v>15</v>
      </c>
      <c r="H8613">
        <v>4.5</v>
      </c>
      <c r="I8613" t="s">
        <v>2421</v>
      </c>
      <c r="J8613" t="s">
        <v>2422</v>
      </c>
    </row>
    <row r="8614" spans="1:10" x14ac:dyDescent="0.3">
      <c r="A8614" t="s">
        <v>17502</v>
      </c>
      <c r="B8614" t="s">
        <v>19</v>
      </c>
      <c r="C8614" t="s">
        <v>17503</v>
      </c>
      <c r="D8614" s="1">
        <v>18985</v>
      </c>
      <c r="E8614" t="s">
        <v>17504</v>
      </c>
      <c r="F8614" t="s">
        <v>92</v>
      </c>
      <c r="G8614" t="s">
        <v>30</v>
      </c>
      <c r="J8614" t="s">
        <v>724</v>
      </c>
    </row>
    <row r="8615" spans="1:10" x14ac:dyDescent="0.3">
      <c r="A8615" t="s">
        <v>110</v>
      </c>
      <c r="B8615" t="s">
        <v>11</v>
      </c>
      <c r="C8615" t="s">
        <v>790</v>
      </c>
      <c r="D8615" t="s">
        <v>4408</v>
      </c>
      <c r="E8615" t="s">
        <v>4409</v>
      </c>
      <c r="F8615" t="s">
        <v>15</v>
      </c>
      <c r="G8615" t="s">
        <v>15</v>
      </c>
      <c r="H8615">
        <v>4.5999999999999996</v>
      </c>
      <c r="I8615" t="s">
        <v>4306</v>
      </c>
      <c r="J8615" t="s">
        <v>4307</v>
      </c>
    </row>
    <row r="8616" spans="1:10" x14ac:dyDescent="0.3">
      <c r="A8616" t="s">
        <v>7826</v>
      </c>
      <c r="B8616" t="s">
        <v>19</v>
      </c>
      <c r="C8616" t="s">
        <v>7827</v>
      </c>
      <c r="D8616" t="s">
        <v>7828</v>
      </c>
      <c r="E8616" t="s">
        <v>7829</v>
      </c>
      <c r="F8616" t="s">
        <v>291</v>
      </c>
      <c r="G8616" t="s">
        <v>15</v>
      </c>
      <c r="H8616">
        <v>4.3</v>
      </c>
      <c r="I8616" t="s">
        <v>1948</v>
      </c>
      <c r="J8616" t="s">
        <v>1949</v>
      </c>
    </row>
    <row r="8617" spans="1:10" x14ac:dyDescent="0.3">
      <c r="A8617" t="s">
        <v>5405</v>
      </c>
      <c r="B8617" t="s">
        <v>11</v>
      </c>
      <c r="C8617" t="s">
        <v>974</v>
      </c>
      <c r="D8617" t="s">
        <v>9929</v>
      </c>
      <c r="E8617" t="s">
        <v>9930</v>
      </c>
      <c r="F8617" t="s">
        <v>15</v>
      </c>
      <c r="G8617" t="s">
        <v>4458</v>
      </c>
      <c r="H8617">
        <v>4.3</v>
      </c>
      <c r="I8617" t="s">
        <v>1948</v>
      </c>
      <c r="J8617" t="s">
        <v>1949</v>
      </c>
    </row>
    <row r="8618" spans="1:10" x14ac:dyDescent="0.3">
      <c r="A8618" t="s">
        <v>17505</v>
      </c>
      <c r="B8618" t="s">
        <v>19</v>
      </c>
      <c r="C8618" t="s">
        <v>17506</v>
      </c>
      <c r="D8618" s="1">
        <v>10995</v>
      </c>
      <c r="E8618" t="s">
        <v>17507</v>
      </c>
      <c r="F8618" t="s">
        <v>146</v>
      </c>
      <c r="G8618" t="s">
        <v>2937</v>
      </c>
      <c r="J8618" t="s">
        <v>120</v>
      </c>
    </row>
    <row r="8619" spans="1:10" x14ac:dyDescent="0.3">
      <c r="A8619" t="s">
        <v>3260</v>
      </c>
      <c r="B8619" t="s">
        <v>19</v>
      </c>
      <c r="C8619" t="s">
        <v>3261</v>
      </c>
      <c r="D8619" s="1">
        <v>36999</v>
      </c>
      <c r="E8619" t="s">
        <v>3262</v>
      </c>
      <c r="F8619" t="s">
        <v>82</v>
      </c>
      <c r="G8619" t="s">
        <v>30</v>
      </c>
      <c r="H8619">
        <v>4.7</v>
      </c>
      <c r="I8619" t="s">
        <v>390</v>
      </c>
      <c r="J8619" t="s">
        <v>391</v>
      </c>
    </row>
    <row r="8620" spans="1:10" x14ac:dyDescent="0.3">
      <c r="A8620" t="s">
        <v>17508</v>
      </c>
      <c r="B8620" t="s">
        <v>19</v>
      </c>
      <c r="C8620" t="s">
        <v>17509</v>
      </c>
      <c r="D8620" s="1">
        <v>159991</v>
      </c>
      <c r="E8620" t="s">
        <v>17510</v>
      </c>
      <c r="F8620" t="s">
        <v>92</v>
      </c>
      <c r="G8620" t="s">
        <v>15</v>
      </c>
      <c r="J8620" t="s">
        <v>2491</v>
      </c>
    </row>
    <row r="8621" spans="1:10" x14ac:dyDescent="0.3">
      <c r="A8621" t="s">
        <v>5060</v>
      </c>
      <c r="B8621" t="s">
        <v>19</v>
      </c>
      <c r="C8621" t="s">
        <v>656</v>
      </c>
      <c r="D8621" s="1">
        <v>36298</v>
      </c>
      <c r="E8621" t="s">
        <v>6070</v>
      </c>
      <c r="F8621" t="s">
        <v>69</v>
      </c>
      <c r="G8621" t="s">
        <v>30</v>
      </c>
      <c r="H8621">
        <v>4.9000000000000004</v>
      </c>
      <c r="I8621" t="s">
        <v>4642</v>
      </c>
      <c r="J8621" t="s">
        <v>4643</v>
      </c>
    </row>
    <row r="8622" spans="1:10" x14ac:dyDescent="0.3">
      <c r="A8622" t="s">
        <v>11338</v>
      </c>
      <c r="B8622" t="s">
        <v>19</v>
      </c>
      <c r="C8622" t="s">
        <v>11339</v>
      </c>
      <c r="D8622" s="1">
        <v>14500</v>
      </c>
      <c r="E8622" t="s">
        <v>11340</v>
      </c>
      <c r="F8622" t="s">
        <v>22</v>
      </c>
      <c r="G8622" t="s">
        <v>15</v>
      </c>
      <c r="H8622">
        <v>4.7</v>
      </c>
      <c r="I8622" t="s">
        <v>1504</v>
      </c>
      <c r="J8622" t="s">
        <v>1505</v>
      </c>
    </row>
    <row r="8623" spans="1:10" x14ac:dyDescent="0.3">
      <c r="A8623" t="s">
        <v>3982</v>
      </c>
      <c r="B8623" t="s">
        <v>11</v>
      </c>
      <c r="C8623" t="s">
        <v>562</v>
      </c>
      <c r="D8623" t="s">
        <v>5055</v>
      </c>
      <c r="E8623" t="s">
        <v>5056</v>
      </c>
      <c r="F8623" t="s">
        <v>15</v>
      </c>
      <c r="G8623" t="s">
        <v>30</v>
      </c>
      <c r="H8623">
        <v>4.9000000000000004</v>
      </c>
      <c r="I8623" t="s">
        <v>3773</v>
      </c>
      <c r="J8623" t="s">
        <v>2929</v>
      </c>
    </row>
    <row r="8624" spans="1:10" x14ac:dyDescent="0.3">
      <c r="A8624" t="s">
        <v>15188</v>
      </c>
      <c r="B8624" t="s">
        <v>19</v>
      </c>
      <c r="C8624" t="s">
        <v>15189</v>
      </c>
      <c r="D8624" t="s">
        <v>15190</v>
      </c>
      <c r="E8624" t="s">
        <v>15191</v>
      </c>
      <c r="F8624" t="s">
        <v>82</v>
      </c>
      <c r="G8624" t="s">
        <v>5866</v>
      </c>
      <c r="H8624">
        <v>4.9000000000000004</v>
      </c>
      <c r="I8624" t="s">
        <v>3672</v>
      </c>
      <c r="J8624" t="s">
        <v>371</v>
      </c>
    </row>
    <row r="8625" spans="1:10" x14ac:dyDescent="0.3">
      <c r="A8625" t="s">
        <v>17511</v>
      </c>
      <c r="B8625" t="s">
        <v>19</v>
      </c>
      <c r="C8625" t="s">
        <v>17512</v>
      </c>
      <c r="D8625" s="1">
        <v>32530</v>
      </c>
      <c r="E8625" t="s">
        <v>17513</v>
      </c>
      <c r="F8625" t="s">
        <v>82</v>
      </c>
      <c r="G8625" t="s">
        <v>3884</v>
      </c>
      <c r="H8625">
        <v>4.7</v>
      </c>
      <c r="I8625" t="s">
        <v>4257</v>
      </c>
      <c r="J8625" t="s">
        <v>2780</v>
      </c>
    </row>
    <row r="8626" spans="1:10" x14ac:dyDescent="0.3">
      <c r="A8626" t="s">
        <v>4290</v>
      </c>
      <c r="B8626" t="s">
        <v>11</v>
      </c>
      <c r="C8626" t="s">
        <v>974</v>
      </c>
      <c r="D8626" t="s">
        <v>6712</v>
      </c>
      <c r="E8626" t="s">
        <v>6713</v>
      </c>
      <c r="F8626" t="s">
        <v>15</v>
      </c>
      <c r="G8626" t="s">
        <v>30</v>
      </c>
      <c r="H8626">
        <v>4.7</v>
      </c>
      <c r="I8626" t="s">
        <v>1299</v>
      </c>
      <c r="J8626" t="s">
        <v>1300</v>
      </c>
    </row>
    <row r="8627" spans="1:10" x14ac:dyDescent="0.3">
      <c r="A8627" t="s">
        <v>15285</v>
      </c>
      <c r="B8627" t="s">
        <v>19</v>
      </c>
      <c r="C8627" t="s">
        <v>17514</v>
      </c>
      <c r="D8627" s="1">
        <v>61000</v>
      </c>
      <c r="E8627" t="s">
        <v>17515</v>
      </c>
      <c r="F8627" t="s">
        <v>92</v>
      </c>
      <c r="G8627" t="s">
        <v>6863</v>
      </c>
      <c r="H8627">
        <v>4.5</v>
      </c>
      <c r="I8627" t="s">
        <v>495</v>
      </c>
      <c r="J8627" t="s">
        <v>496</v>
      </c>
    </row>
    <row r="8628" spans="1:10" x14ac:dyDescent="0.3">
      <c r="A8628" t="s">
        <v>4859</v>
      </c>
      <c r="B8628" t="s">
        <v>11</v>
      </c>
      <c r="C8628" t="s">
        <v>448</v>
      </c>
      <c r="D8628" s="1">
        <v>32862</v>
      </c>
      <c r="E8628" t="s">
        <v>4860</v>
      </c>
      <c r="F8628" t="s">
        <v>15</v>
      </c>
      <c r="G8628" t="s">
        <v>30</v>
      </c>
      <c r="J8628" t="s">
        <v>2295</v>
      </c>
    </row>
    <row r="8629" spans="1:10" x14ac:dyDescent="0.3">
      <c r="A8629" t="s">
        <v>6136</v>
      </c>
      <c r="B8629" t="s">
        <v>11</v>
      </c>
      <c r="C8629" t="s">
        <v>568</v>
      </c>
      <c r="D8629" t="s">
        <v>13559</v>
      </c>
      <c r="E8629" t="s">
        <v>13560</v>
      </c>
      <c r="F8629" t="s">
        <v>15</v>
      </c>
      <c r="G8629" t="s">
        <v>4458</v>
      </c>
      <c r="H8629">
        <v>4.2</v>
      </c>
      <c r="I8629" t="s">
        <v>2405</v>
      </c>
      <c r="J8629" t="s">
        <v>3020</v>
      </c>
    </row>
    <row r="8630" spans="1:10" x14ac:dyDescent="0.3">
      <c r="A8630" t="s">
        <v>5665</v>
      </c>
      <c r="B8630" t="s">
        <v>484</v>
      </c>
      <c r="C8630" t="s">
        <v>17516</v>
      </c>
      <c r="D8630" t="s">
        <v>17517</v>
      </c>
      <c r="E8630" t="s">
        <v>17518</v>
      </c>
      <c r="F8630" t="s">
        <v>92</v>
      </c>
      <c r="G8630" t="s">
        <v>30</v>
      </c>
      <c r="H8630">
        <v>4.9000000000000004</v>
      </c>
      <c r="I8630" t="s">
        <v>5746</v>
      </c>
      <c r="J8630" t="s">
        <v>482</v>
      </c>
    </row>
    <row r="8631" spans="1:10" x14ac:dyDescent="0.3">
      <c r="A8631" t="s">
        <v>4255</v>
      </c>
      <c r="B8631" t="s">
        <v>11</v>
      </c>
      <c r="C8631" t="s">
        <v>1489</v>
      </c>
      <c r="D8631" s="1">
        <v>25220</v>
      </c>
      <c r="E8631" t="s">
        <v>17519</v>
      </c>
      <c r="F8631" t="s">
        <v>15</v>
      </c>
      <c r="G8631" t="s">
        <v>15</v>
      </c>
      <c r="H8631">
        <v>4.9000000000000004</v>
      </c>
      <c r="I8631" t="s">
        <v>4454</v>
      </c>
      <c r="J8631" t="s">
        <v>1985</v>
      </c>
    </row>
    <row r="8632" spans="1:10" x14ac:dyDescent="0.3">
      <c r="A8632" t="s">
        <v>17520</v>
      </c>
      <c r="B8632" t="s">
        <v>19</v>
      </c>
      <c r="C8632" t="s">
        <v>17521</v>
      </c>
      <c r="D8632" s="1">
        <v>9890</v>
      </c>
      <c r="E8632" t="s">
        <v>17522</v>
      </c>
      <c r="F8632" t="s">
        <v>22</v>
      </c>
      <c r="G8632" t="s">
        <v>15</v>
      </c>
      <c r="H8632">
        <v>1.4</v>
      </c>
      <c r="I8632" t="s">
        <v>987</v>
      </c>
      <c r="J8632" t="s">
        <v>988</v>
      </c>
    </row>
    <row r="8633" spans="1:10" x14ac:dyDescent="0.3">
      <c r="A8633" t="s">
        <v>3648</v>
      </c>
      <c r="B8633" t="s">
        <v>11</v>
      </c>
      <c r="C8633" t="s">
        <v>448</v>
      </c>
      <c r="D8633" s="1">
        <v>45316</v>
      </c>
      <c r="E8633" t="s">
        <v>15202</v>
      </c>
      <c r="F8633" t="s">
        <v>15</v>
      </c>
      <c r="G8633" t="s">
        <v>3650</v>
      </c>
      <c r="H8633">
        <v>4.9000000000000004</v>
      </c>
      <c r="I8633" t="s">
        <v>1253</v>
      </c>
      <c r="J8633" t="s">
        <v>1254</v>
      </c>
    </row>
    <row r="8634" spans="1:10" x14ac:dyDescent="0.3">
      <c r="A8634" t="s">
        <v>16846</v>
      </c>
      <c r="B8634" t="s">
        <v>1139</v>
      </c>
      <c r="C8634" t="s">
        <v>16847</v>
      </c>
      <c r="D8634" s="1">
        <v>22987</v>
      </c>
      <c r="E8634" t="s">
        <v>16848</v>
      </c>
      <c r="F8634" t="s">
        <v>69</v>
      </c>
      <c r="G8634" t="s">
        <v>15</v>
      </c>
      <c r="H8634">
        <v>4.4000000000000004</v>
      </c>
      <c r="I8634" t="s">
        <v>688</v>
      </c>
      <c r="J8634" t="s">
        <v>689</v>
      </c>
    </row>
    <row r="8635" spans="1:10" x14ac:dyDescent="0.3">
      <c r="A8635" t="s">
        <v>17523</v>
      </c>
      <c r="B8635" t="s">
        <v>19</v>
      </c>
      <c r="C8635" t="s">
        <v>17524</v>
      </c>
      <c r="D8635" s="1">
        <v>33998</v>
      </c>
      <c r="E8635" t="s">
        <v>17525</v>
      </c>
      <c r="F8635" t="s">
        <v>15</v>
      </c>
      <c r="G8635" t="s">
        <v>13977</v>
      </c>
      <c r="H8635">
        <v>2.6</v>
      </c>
      <c r="I8635" t="s">
        <v>233</v>
      </c>
      <c r="J8635" t="s">
        <v>874</v>
      </c>
    </row>
    <row r="8636" spans="1:10" x14ac:dyDescent="0.3">
      <c r="A8636" t="s">
        <v>17526</v>
      </c>
      <c r="B8636" t="s">
        <v>19</v>
      </c>
      <c r="C8636" t="s">
        <v>17527</v>
      </c>
      <c r="D8636" t="s">
        <v>17528</v>
      </c>
      <c r="E8636" t="s">
        <v>17529</v>
      </c>
      <c r="F8636" t="s">
        <v>92</v>
      </c>
      <c r="G8636" t="s">
        <v>15</v>
      </c>
      <c r="H8636">
        <v>4.5</v>
      </c>
      <c r="I8636" t="s">
        <v>3871</v>
      </c>
      <c r="J8636" t="s">
        <v>3872</v>
      </c>
    </row>
    <row r="8637" spans="1:10" x14ac:dyDescent="0.3">
      <c r="A8637" t="s">
        <v>14091</v>
      </c>
      <c r="B8637" t="s">
        <v>19</v>
      </c>
      <c r="C8637" t="s">
        <v>14092</v>
      </c>
      <c r="D8637" s="1">
        <v>14950</v>
      </c>
      <c r="E8637" t="s">
        <v>14093</v>
      </c>
      <c r="F8637" t="s">
        <v>69</v>
      </c>
      <c r="G8637" t="s">
        <v>15</v>
      </c>
      <c r="H8637">
        <v>3.8</v>
      </c>
      <c r="I8637" t="s">
        <v>4387</v>
      </c>
      <c r="J8637" t="s">
        <v>4388</v>
      </c>
    </row>
    <row r="8638" spans="1:10" x14ac:dyDescent="0.3">
      <c r="A8638" t="s">
        <v>5818</v>
      </c>
      <c r="B8638" t="s">
        <v>19</v>
      </c>
      <c r="C8638" t="s">
        <v>13274</v>
      </c>
      <c r="D8638" s="1">
        <v>32995</v>
      </c>
      <c r="E8638" t="s">
        <v>13275</v>
      </c>
      <c r="F8638" t="s">
        <v>624</v>
      </c>
      <c r="G8638" t="s">
        <v>15</v>
      </c>
      <c r="J8638" t="s">
        <v>3712</v>
      </c>
    </row>
    <row r="8639" spans="1:10" x14ac:dyDescent="0.3">
      <c r="A8639" t="s">
        <v>10162</v>
      </c>
      <c r="B8639" t="s">
        <v>19</v>
      </c>
      <c r="C8639" t="s">
        <v>10163</v>
      </c>
      <c r="D8639" t="s">
        <v>10164</v>
      </c>
      <c r="E8639" t="s">
        <v>10165</v>
      </c>
      <c r="F8639" t="s">
        <v>92</v>
      </c>
      <c r="G8639" t="s">
        <v>30</v>
      </c>
      <c r="H8639">
        <v>4.2</v>
      </c>
      <c r="I8639" t="s">
        <v>3815</v>
      </c>
      <c r="J8639" t="s">
        <v>1110</v>
      </c>
    </row>
    <row r="8640" spans="1:10" x14ac:dyDescent="0.3">
      <c r="A8640" t="s">
        <v>17530</v>
      </c>
      <c r="B8640" t="s">
        <v>19</v>
      </c>
      <c r="C8640" t="s">
        <v>17531</v>
      </c>
      <c r="D8640" s="1">
        <v>17000</v>
      </c>
      <c r="E8640" t="s">
        <v>17532</v>
      </c>
      <c r="F8640" t="s">
        <v>92</v>
      </c>
      <c r="G8640" t="s">
        <v>17533</v>
      </c>
      <c r="H8640">
        <v>3.4</v>
      </c>
      <c r="I8640" t="s">
        <v>2602</v>
      </c>
      <c r="J8640" t="s">
        <v>2603</v>
      </c>
    </row>
    <row r="8641" spans="1:10" x14ac:dyDescent="0.3">
      <c r="A8641" t="s">
        <v>3673</v>
      </c>
      <c r="B8641" t="s">
        <v>5575</v>
      </c>
      <c r="C8641" t="s">
        <v>14472</v>
      </c>
      <c r="D8641" t="s">
        <v>14473</v>
      </c>
      <c r="E8641" t="s">
        <v>14474</v>
      </c>
      <c r="F8641" t="s">
        <v>305</v>
      </c>
      <c r="G8641" t="s">
        <v>15</v>
      </c>
      <c r="H8641">
        <v>4.4000000000000004</v>
      </c>
      <c r="I8641" t="s">
        <v>4237</v>
      </c>
      <c r="J8641" t="s">
        <v>4238</v>
      </c>
    </row>
    <row r="8642" spans="1:10" x14ac:dyDescent="0.3">
      <c r="A8642" t="s">
        <v>3827</v>
      </c>
      <c r="B8642" t="s">
        <v>11</v>
      </c>
      <c r="C8642" t="s">
        <v>2821</v>
      </c>
      <c r="D8642" t="s">
        <v>16315</v>
      </c>
      <c r="E8642" t="s">
        <v>16316</v>
      </c>
      <c r="F8642" t="s">
        <v>15</v>
      </c>
      <c r="G8642" t="s">
        <v>3831</v>
      </c>
      <c r="H8642">
        <v>4</v>
      </c>
      <c r="I8642" t="s">
        <v>421</v>
      </c>
      <c r="J8642" t="s">
        <v>3952</v>
      </c>
    </row>
    <row r="8643" spans="1:10" x14ac:dyDescent="0.3">
      <c r="A8643" t="s">
        <v>3726</v>
      </c>
      <c r="B8643" t="s">
        <v>11</v>
      </c>
      <c r="C8643" t="s">
        <v>790</v>
      </c>
      <c r="D8643" s="1">
        <v>27475</v>
      </c>
      <c r="E8643" t="s">
        <v>16344</v>
      </c>
      <c r="F8643" t="s">
        <v>15</v>
      </c>
      <c r="G8643" t="s">
        <v>15</v>
      </c>
      <c r="H8643">
        <v>4.3</v>
      </c>
      <c r="I8643" t="s">
        <v>5451</v>
      </c>
      <c r="J8643" t="s">
        <v>5452</v>
      </c>
    </row>
    <row r="8644" spans="1:10" x14ac:dyDescent="0.3">
      <c r="A8644" t="s">
        <v>16863</v>
      </c>
      <c r="B8644" t="s">
        <v>19</v>
      </c>
      <c r="C8644" t="s">
        <v>17534</v>
      </c>
      <c r="D8644" t="s">
        <v>17535</v>
      </c>
      <c r="E8644" t="s">
        <v>17536</v>
      </c>
      <c r="F8644" t="s">
        <v>92</v>
      </c>
      <c r="G8644" t="s">
        <v>514</v>
      </c>
      <c r="H8644">
        <v>4.4000000000000004</v>
      </c>
      <c r="I8644" t="s">
        <v>3762</v>
      </c>
      <c r="J8644" t="s">
        <v>1075</v>
      </c>
    </row>
    <row r="8645" spans="1:10" x14ac:dyDescent="0.3">
      <c r="A8645" t="s">
        <v>6801</v>
      </c>
      <c r="B8645" t="s">
        <v>19</v>
      </c>
      <c r="C8645" t="s">
        <v>6802</v>
      </c>
      <c r="D8645" s="1">
        <v>79777</v>
      </c>
      <c r="E8645" t="s">
        <v>6803</v>
      </c>
      <c r="F8645" t="s">
        <v>426</v>
      </c>
      <c r="G8645" t="s">
        <v>15</v>
      </c>
      <c r="H8645">
        <v>4.9000000000000004</v>
      </c>
      <c r="I8645" t="s">
        <v>3667</v>
      </c>
      <c r="J8645" t="s">
        <v>380</v>
      </c>
    </row>
    <row r="8646" spans="1:10" x14ac:dyDescent="0.3">
      <c r="A8646" t="s">
        <v>4154</v>
      </c>
      <c r="B8646" t="s">
        <v>19</v>
      </c>
      <c r="C8646" t="s">
        <v>4155</v>
      </c>
      <c r="D8646" s="1">
        <v>14495</v>
      </c>
      <c r="E8646" t="s">
        <v>4156</v>
      </c>
      <c r="F8646" t="s">
        <v>69</v>
      </c>
      <c r="G8646" t="s">
        <v>15</v>
      </c>
      <c r="H8646">
        <v>4.7</v>
      </c>
      <c r="I8646" t="s">
        <v>3944</v>
      </c>
      <c r="J8646" t="s">
        <v>3945</v>
      </c>
    </row>
    <row r="8647" spans="1:10" x14ac:dyDescent="0.3">
      <c r="A8647" t="s">
        <v>4889</v>
      </c>
      <c r="B8647" t="s">
        <v>11</v>
      </c>
      <c r="C8647" t="s">
        <v>1489</v>
      </c>
      <c r="D8647" t="s">
        <v>17537</v>
      </c>
      <c r="E8647" t="s">
        <v>17538</v>
      </c>
      <c r="F8647" t="s">
        <v>15</v>
      </c>
      <c r="G8647" t="s">
        <v>30</v>
      </c>
      <c r="H8647">
        <v>4.5999999999999996</v>
      </c>
      <c r="I8647" t="s">
        <v>427</v>
      </c>
      <c r="J8647" t="s">
        <v>428</v>
      </c>
    </row>
    <row r="8648" spans="1:10" x14ac:dyDescent="0.3">
      <c r="A8648" t="s">
        <v>2299</v>
      </c>
      <c r="B8648" t="s">
        <v>19</v>
      </c>
      <c r="C8648" t="s">
        <v>2300</v>
      </c>
      <c r="D8648" t="s">
        <v>2301</v>
      </c>
      <c r="E8648" t="s">
        <v>2302</v>
      </c>
      <c r="F8648" t="s">
        <v>69</v>
      </c>
      <c r="G8648" t="s">
        <v>15</v>
      </c>
      <c r="J8648" t="s">
        <v>2303</v>
      </c>
    </row>
    <row r="8649" spans="1:10" x14ac:dyDescent="0.3">
      <c r="A8649" t="s">
        <v>1071</v>
      </c>
      <c r="B8649" t="s">
        <v>11</v>
      </c>
      <c r="C8649" t="s">
        <v>790</v>
      </c>
      <c r="D8649" t="s">
        <v>14028</v>
      </c>
      <c r="E8649" t="s">
        <v>14029</v>
      </c>
      <c r="F8649" t="s">
        <v>15</v>
      </c>
      <c r="G8649" t="s">
        <v>15</v>
      </c>
      <c r="H8649">
        <v>4.5</v>
      </c>
      <c r="I8649" t="s">
        <v>495</v>
      </c>
      <c r="J8649" t="s">
        <v>496</v>
      </c>
    </row>
    <row r="8650" spans="1:10" x14ac:dyDescent="0.3">
      <c r="A8650" t="s">
        <v>4924</v>
      </c>
      <c r="B8650" t="s">
        <v>19</v>
      </c>
      <c r="C8650" t="s">
        <v>4925</v>
      </c>
      <c r="D8650" s="1">
        <v>15491</v>
      </c>
      <c r="E8650" t="s">
        <v>4926</v>
      </c>
      <c r="F8650" t="s">
        <v>82</v>
      </c>
      <c r="G8650" t="s">
        <v>15</v>
      </c>
      <c r="J8650" t="s">
        <v>1727</v>
      </c>
    </row>
    <row r="8651" spans="1:10" x14ac:dyDescent="0.3">
      <c r="A8651" t="s">
        <v>4889</v>
      </c>
      <c r="B8651" t="s">
        <v>11</v>
      </c>
      <c r="C8651" t="s">
        <v>1736</v>
      </c>
      <c r="D8651" t="s">
        <v>8568</v>
      </c>
      <c r="E8651" t="s">
        <v>8569</v>
      </c>
      <c r="F8651" t="s">
        <v>15</v>
      </c>
      <c r="G8651" t="s">
        <v>30</v>
      </c>
      <c r="H8651">
        <v>4.5999999999999996</v>
      </c>
      <c r="I8651" t="s">
        <v>427</v>
      </c>
      <c r="J8651" t="s">
        <v>428</v>
      </c>
    </row>
    <row r="8652" spans="1:10" x14ac:dyDescent="0.3">
      <c r="A8652" t="s">
        <v>3248</v>
      </c>
      <c r="B8652" t="s">
        <v>11</v>
      </c>
      <c r="C8652" t="s">
        <v>1489</v>
      </c>
      <c r="D8652" t="s">
        <v>15717</v>
      </c>
      <c r="E8652" t="s">
        <v>15718</v>
      </c>
      <c r="F8652" t="s">
        <v>15</v>
      </c>
      <c r="G8652" t="s">
        <v>2359</v>
      </c>
      <c r="H8652">
        <v>4</v>
      </c>
      <c r="I8652" t="s">
        <v>1186</v>
      </c>
      <c r="J8652" t="s">
        <v>1187</v>
      </c>
    </row>
    <row r="8653" spans="1:10" x14ac:dyDescent="0.3">
      <c r="A8653" t="s">
        <v>7284</v>
      </c>
      <c r="B8653" t="s">
        <v>11</v>
      </c>
      <c r="C8653" t="s">
        <v>1489</v>
      </c>
      <c r="D8653" t="s">
        <v>17539</v>
      </c>
      <c r="E8653" t="s">
        <v>17540</v>
      </c>
      <c r="F8653" t="s">
        <v>15</v>
      </c>
      <c r="G8653" t="s">
        <v>30</v>
      </c>
      <c r="H8653">
        <v>4.5999999999999996</v>
      </c>
      <c r="I8653" t="s">
        <v>1045</v>
      </c>
      <c r="J8653" t="s">
        <v>1046</v>
      </c>
    </row>
    <row r="8654" spans="1:10" x14ac:dyDescent="0.3">
      <c r="A8654" t="s">
        <v>3717</v>
      </c>
      <c r="B8654" t="s">
        <v>11</v>
      </c>
      <c r="C8654" t="s">
        <v>202</v>
      </c>
      <c r="D8654" t="s">
        <v>4266</v>
      </c>
      <c r="E8654" t="s">
        <v>17541</v>
      </c>
      <c r="F8654" t="s">
        <v>15</v>
      </c>
      <c r="G8654" t="s">
        <v>30</v>
      </c>
      <c r="H8654">
        <v>4.8</v>
      </c>
      <c r="I8654" t="s">
        <v>3312</v>
      </c>
      <c r="J8654" t="s">
        <v>3313</v>
      </c>
    </row>
    <row r="8655" spans="1:10" x14ac:dyDescent="0.3">
      <c r="A8655" t="s">
        <v>17542</v>
      </c>
      <c r="B8655" t="s">
        <v>19</v>
      </c>
      <c r="C8655" t="s">
        <v>17543</v>
      </c>
      <c r="D8655" s="1">
        <v>30995</v>
      </c>
      <c r="E8655" t="s">
        <v>17544</v>
      </c>
      <c r="F8655" t="s">
        <v>88</v>
      </c>
      <c r="G8655" t="s">
        <v>159</v>
      </c>
      <c r="J8655" t="s">
        <v>6510</v>
      </c>
    </row>
    <row r="8656" spans="1:10" x14ac:dyDescent="0.3">
      <c r="A8656" t="s">
        <v>2304</v>
      </c>
      <c r="B8656" t="s">
        <v>4063</v>
      </c>
      <c r="C8656" t="s">
        <v>10585</v>
      </c>
      <c r="D8656" t="s">
        <v>17545</v>
      </c>
      <c r="E8656" t="s">
        <v>10587</v>
      </c>
      <c r="F8656" t="s">
        <v>92</v>
      </c>
      <c r="G8656" t="s">
        <v>15</v>
      </c>
      <c r="H8656">
        <v>4.8</v>
      </c>
      <c r="I8656" t="s">
        <v>3193</v>
      </c>
      <c r="J8656" t="s">
        <v>3194</v>
      </c>
    </row>
    <row r="8657" spans="1:10" x14ac:dyDescent="0.3">
      <c r="A8657" t="s">
        <v>12047</v>
      </c>
      <c r="B8657" t="s">
        <v>19</v>
      </c>
      <c r="C8657" t="s">
        <v>12048</v>
      </c>
      <c r="D8657" t="s">
        <v>12049</v>
      </c>
      <c r="E8657" t="s">
        <v>12050</v>
      </c>
      <c r="F8657" t="s">
        <v>246</v>
      </c>
      <c r="G8657" t="s">
        <v>30</v>
      </c>
      <c r="J8657" t="s">
        <v>1153</v>
      </c>
    </row>
    <row r="8658" spans="1:10" x14ac:dyDescent="0.3">
      <c r="A8658" t="s">
        <v>5355</v>
      </c>
      <c r="B8658" t="s">
        <v>11</v>
      </c>
      <c r="C8658" t="s">
        <v>568</v>
      </c>
      <c r="D8658" s="1">
        <v>82786</v>
      </c>
      <c r="E8658" t="s">
        <v>5356</v>
      </c>
      <c r="F8658" t="s">
        <v>15</v>
      </c>
      <c r="G8658" t="s">
        <v>15</v>
      </c>
      <c r="H8658">
        <v>4.5</v>
      </c>
      <c r="I8658" t="s">
        <v>781</v>
      </c>
      <c r="J8658" t="s">
        <v>782</v>
      </c>
    </row>
    <row r="8659" spans="1:10" x14ac:dyDescent="0.3">
      <c r="A8659" t="s">
        <v>3873</v>
      </c>
      <c r="B8659" t="s">
        <v>19</v>
      </c>
      <c r="C8659" t="s">
        <v>17546</v>
      </c>
      <c r="D8659" s="1">
        <v>14591</v>
      </c>
      <c r="E8659" t="s">
        <v>17547</v>
      </c>
      <c r="F8659" t="s">
        <v>69</v>
      </c>
      <c r="G8659" t="s">
        <v>15</v>
      </c>
      <c r="H8659">
        <v>4.2</v>
      </c>
      <c r="I8659" t="s">
        <v>108</v>
      </c>
      <c r="J8659" t="s">
        <v>2497</v>
      </c>
    </row>
    <row r="8660" spans="1:10" x14ac:dyDescent="0.3">
      <c r="A8660" t="s">
        <v>4973</v>
      </c>
      <c r="B8660" t="s">
        <v>11</v>
      </c>
      <c r="C8660" t="s">
        <v>448</v>
      </c>
      <c r="D8660" t="s">
        <v>7385</v>
      </c>
      <c r="E8660" t="s">
        <v>7386</v>
      </c>
      <c r="F8660" t="s">
        <v>15</v>
      </c>
      <c r="G8660" t="s">
        <v>15</v>
      </c>
      <c r="H8660">
        <v>4.0999999999999996</v>
      </c>
      <c r="I8660" t="s">
        <v>114</v>
      </c>
      <c r="J8660" t="s">
        <v>115</v>
      </c>
    </row>
    <row r="8661" spans="1:10" x14ac:dyDescent="0.3">
      <c r="A8661" t="s">
        <v>4799</v>
      </c>
      <c r="B8661" t="s">
        <v>19</v>
      </c>
      <c r="C8661" t="s">
        <v>8196</v>
      </c>
      <c r="D8661" s="1">
        <v>25998</v>
      </c>
      <c r="E8661" t="s">
        <v>9613</v>
      </c>
      <c r="F8661" t="s">
        <v>291</v>
      </c>
      <c r="G8661" t="s">
        <v>15</v>
      </c>
      <c r="J8661" t="s">
        <v>2828</v>
      </c>
    </row>
    <row r="8662" spans="1:10" x14ac:dyDescent="0.3">
      <c r="A8662" t="s">
        <v>7694</v>
      </c>
      <c r="B8662" t="s">
        <v>19</v>
      </c>
      <c r="C8662" t="s">
        <v>10698</v>
      </c>
      <c r="D8662" s="1">
        <v>92800</v>
      </c>
      <c r="E8662" t="s">
        <v>10699</v>
      </c>
      <c r="F8662" t="s">
        <v>69</v>
      </c>
      <c r="G8662" t="s">
        <v>7697</v>
      </c>
      <c r="H8662">
        <v>4.7</v>
      </c>
      <c r="I8662" t="s">
        <v>355</v>
      </c>
      <c r="J8662" t="s">
        <v>356</v>
      </c>
    </row>
    <row r="8663" spans="1:10" x14ac:dyDescent="0.3">
      <c r="A8663" t="s">
        <v>5880</v>
      </c>
      <c r="B8663" t="s">
        <v>11</v>
      </c>
      <c r="C8663" t="s">
        <v>1489</v>
      </c>
      <c r="D8663" t="s">
        <v>5881</v>
      </c>
      <c r="E8663" t="s">
        <v>5882</v>
      </c>
      <c r="F8663" t="s">
        <v>15</v>
      </c>
      <c r="G8663" t="s">
        <v>30</v>
      </c>
      <c r="H8663">
        <v>4.8</v>
      </c>
      <c r="I8663" t="s">
        <v>1415</v>
      </c>
      <c r="J8663" t="s">
        <v>1416</v>
      </c>
    </row>
    <row r="8664" spans="1:10" x14ac:dyDescent="0.3">
      <c r="A8664" t="s">
        <v>17548</v>
      </c>
      <c r="B8664" t="s">
        <v>19</v>
      </c>
      <c r="C8664" t="s">
        <v>17549</v>
      </c>
      <c r="D8664" s="1">
        <v>14994</v>
      </c>
      <c r="E8664" t="s">
        <v>17550</v>
      </c>
      <c r="F8664" t="s">
        <v>36</v>
      </c>
      <c r="G8664" t="s">
        <v>30</v>
      </c>
      <c r="H8664">
        <v>3.5</v>
      </c>
      <c r="I8664" t="s">
        <v>45</v>
      </c>
      <c r="J8664" t="s">
        <v>2076</v>
      </c>
    </row>
    <row r="8665" spans="1:10" x14ac:dyDescent="0.3">
      <c r="A8665" t="s">
        <v>1002</v>
      </c>
      <c r="B8665" t="s">
        <v>19</v>
      </c>
      <c r="C8665" t="s">
        <v>1227</v>
      </c>
      <c r="D8665" t="s">
        <v>1228</v>
      </c>
      <c r="E8665" t="s">
        <v>1229</v>
      </c>
      <c r="F8665" t="s">
        <v>944</v>
      </c>
      <c r="G8665" t="s">
        <v>514</v>
      </c>
      <c r="H8665">
        <v>4.7</v>
      </c>
      <c r="I8665" t="s">
        <v>3879</v>
      </c>
      <c r="J8665" t="s">
        <v>1231</v>
      </c>
    </row>
    <row r="8666" spans="1:10" x14ac:dyDescent="0.3">
      <c r="A8666" t="s">
        <v>4773</v>
      </c>
      <c r="B8666" t="s">
        <v>11</v>
      </c>
      <c r="C8666" t="s">
        <v>1736</v>
      </c>
      <c r="D8666" s="1">
        <v>22385</v>
      </c>
      <c r="E8666" t="s">
        <v>8029</v>
      </c>
      <c r="F8666" t="s">
        <v>15</v>
      </c>
      <c r="G8666" t="s">
        <v>3038</v>
      </c>
      <c r="H8666">
        <v>4.7</v>
      </c>
      <c r="I8666" t="s">
        <v>1504</v>
      </c>
      <c r="J8666" t="s">
        <v>1505</v>
      </c>
    </row>
    <row r="8667" spans="1:10" x14ac:dyDescent="0.3">
      <c r="E8667" t="s">
        <v>15</v>
      </c>
      <c r="F8667" t="s">
        <v>15</v>
      </c>
      <c r="G8667" t="s">
        <v>15</v>
      </c>
    </row>
    <row r="8668" spans="1:10" x14ac:dyDescent="0.3">
      <c r="A8668" t="s">
        <v>5374</v>
      </c>
      <c r="B8668" t="s">
        <v>11</v>
      </c>
      <c r="C8668" t="s">
        <v>2402</v>
      </c>
      <c r="D8668" s="1">
        <v>24890</v>
      </c>
      <c r="E8668" t="s">
        <v>17551</v>
      </c>
      <c r="F8668" t="s">
        <v>15</v>
      </c>
      <c r="G8668" t="s">
        <v>140</v>
      </c>
      <c r="H8668">
        <v>4.4000000000000004</v>
      </c>
      <c r="I8668" t="s">
        <v>3762</v>
      </c>
      <c r="J8668" t="s">
        <v>1075</v>
      </c>
    </row>
    <row r="8669" spans="1:10" x14ac:dyDescent="0.3">
      <c r="A8669" t="s">
        <v>2487</v>
      </c>
      <c r="B8669" t="s">
        <v>19</v>
      </c>
      <c r="C8669" t="s">
        <v>2488</v>
      </c>
      <c r="D8669" t="s">
        <v>2489</v>
      </c>
      <c r="E8669" t="s">
        <v>2490</v>
      </c>
      <c r="F8669" t="s">
        <v>146</v>
      </c>
      <c r="G8669" t="s">
        <v>30</v>
      </c>
      <c r="J8669" t="s">
        <v>2491</v>
      </c>
    </row>
    <row r="8670" spans="1:10" x14ac:dyDescent="0.3">
      <c r="A8670" t="s">
        <v>5848</v>
      </c>
      <c r="B8670" t="s">
        <v>19</v>
      </c>
      <c r="C8670" t="s">
        <v>5849</v>
      </c>
      <c r="D8670" s="1">
        <v>12500</v>
      </c>
      <c r="E8670" t="s">
        <v>5850</v>
      </c>
      <c r="F8670" t="s">
        <v>29</v>
      </c>
      <c r="G8670" t="s">
        <v>15</v>
      </c>
      <c r="J8670" t="s">
        <v>1466</v>
      </c>
    </row>
    <row r="8671" spans="1:10" x14ac:dyDescent="0.3">
      <c r="A8671" t="s">
        <v>2625</v>
      </c>
      <c r="B8671" t="s">
        <v>19</v>
      </c>
      <c r="C8671" t="s">
        <v>2626</v>
      </c>
      <c r="D8671" s="1">
        <v>41495</v>
      </c>
      <c r="E8671" t="s">
        <v>2627</v>
      </c>
      <c r="F8671" t="s">
        <v>69</v>
      </c>
      <c r="G8671" t="s">
        <v>30</v>
      </c>
      <c r="H8671">
        <v>4.7</v>
      </c>
      <c r="I8671" t="s">
        <v>5037</v>
      </c>
      <c r="J8671" t="s">
        <v>2629</v>
      </c>
    </row>
    <row r="8672" spans="1:10" x14ac:dyDescent="0.3">
      <c r="A8672" t="s">
        <v>8709</v>
      </c>
      <c r="B8672" t="s">
        <v>19</v>
      </c>
      <c r="C8672" t="s">
        <v>8710</v>
      </c>
      <c r="D8672" t="s">
        <v>8711</v>
      </c>
      <c r="E8672" t="s">
        <v>8712</v>
      </c>
      <c r="F8672" t="s">
        <v>69</v>
      </c>
      <c r="G8672" t="s">
        <v>30</v>
      </c>
      <c r="H8672">
        <v>4.4000000000000004</v>
      </c>
      <c r="I8672" t="s">
        <v>3762</v>
      </c>
      <c r="J8672" t="s">
        <v>1075</v>
      </c>
    </row>
    <row r="8673" spans="1:10" x14ac:dyDescent="0.3">
      <c r="A8673" t="s">
        <v>2692</v>
      </c>
      <c r="B8673" t="s">
        <v>11</v>
      </c>
      <c r="C8673" t="s">
        <v>2248</v>
      </c>
      <c r="D8673" t="s">
        <v>2693</v>
      </c>
      <c r="E8673" t="s">
        <v>2694</v>
      </c>
      <c r="F8673" t="s">
        <v>15</v>
      </c>
      <c r="G8673" t="s">
        <v>15</v>
      </c>
      <c r="J8673" t="s">
        <v>2695</v>
      </c>
    </row>
    <row r="8674" spans="1:10" x14ac:dyDescent="0.3">
      <c r="A8674" t="s">
        <v>4015</v>
      </c>
      <c r="B8674" t="s">
        <v>11</v>
      </c>
      <c r="C8674" t="s">
        <v>2248</v>
      </c>
      <c r="D8674" s="1">
        <v>42604</v>
      </c>
      <c r="E8674" t="s">
        <v>4016</v>
      </c>
      <c r="F8674" t="s">
        <v>15</v>
      </c>
      <c r="G8674" t="s">
        <v>3650</v>
      </c>
      <c r="H8674">
        <v>4.8</v>
      </c>
      <c r="I8674" t="s">
        <v>3724</v>
      </c>
      <c r="J8674" t="s">
        <v>3725</v>
      </c>
    </row>
    <row r="8675" spans="1:10" x14ac:dyDescent="0.3">
      <c r="A8675" t="s">
        <v>3982</v>
      </c>
      <c r="B8675" t="s">
        <v>11</v>
      </c>
      <c r="C8675" t="s">
        <v>568</v>
      </c>
      <c r="D8675" t="s">
        <v>10382</v>
      </c>
      <c r="E8675" t="s">
        <v>10383</v>
      </c>
      <c r="F8675" t="s">
        <v>15</v>
      </c>
      <c r="G8675" t="s">
        <v>30</v>
      </c>
      <c r="H8675">
        <v>4.2</v>
      </c>
      <c r="I8675" t="s">
        <v>3815</v>
      </c>
      <c r="J8675" t="s">
        <v>1110</v>
      </c>
    </row>
    <row r="8676" spans="1:10" x14ac:dyDescent="0.3">
      <c r="A8676" t="s">
        <v>4590</v>
      </c>
      <c r="B8676" t="s">
        <v>11</v>
      </c>
      <c r="C8676" t="s">
        <v>562</v>
      </c>
      <c r="D8676" t="s">
        <v>17552</v>
      </c>
      <c r="E8676" t="s">
        <v>17553</v>
      </c>
      <c r="F8676" t="s">
        <v>15</v>
      </c>
      <c r="G8676" t="s">
        <v>15</v>
      </c>
      <c r="H8676">
        <v>4.9000000000000004</v>
      </c>
      <c r="I8676" t="s">
        <v>3773</v>
      </c>
      <c r="J8676" t="s">
        <v>2929</v>
      </c>
    </row>
    <row r="8677" spans="1:10" x14ac:dyDescent="0.3">
      <c r="A8677" t="s">
        <v>3982</v>
      </c>
      <c r="B8677" t="s">
        <v>11</v>
      </c>
      <c r="C8677" t="s">
        <v>959</v>
      </c>
      <c r="D8677" t="s">
        <v>10055</v>
      </c>
      <c r="E8677" t="s">
        <v>17554</v>
      </c>
      <c r="F8677" t="s">
        <v>15</v>
      </c>
      <c r="G8677" t="s">
        <v>30</v>
      </c>
      <c r="H8677">
        <v>4.2</v>
      </c>
      <c r="I8677" t="s">
        <v>3815</v>
      </c>
      <c r="J8677" t="s">
        <v>1110</v>
      </c>
    </row>
    <row r="8678" spans="1:10" x14ac:dyDescent="0.3">
      <c r="A8678" t="s">
        <v>5182</v>
      </c>
      <c r="B8678" t="s">
        <v>11</v>
      </c>
      <c r="C8678" t="s">
        <v>448</v>
      </c>
      <c r="D8678" t="s">
        <v>17555</v>
      </c>
      <c r="E8678" t="s">
        <v>17556</v>
      </c>
      <c r="F8678" t="s">
        <v>15</v>
      </c>
      <c r="G8678" t="s">
        <v>15</v>
      </c>
      <c r="H8678">
        <v>4.4000000000000004</v>
      </c>
      <c r="I8678" t="s">
        <v>4237</v>
      </c>
      <c r="J8678" t="s">
        <v>4238</v>
      </c>
    </row>
    <row r="8679" spans="1:10" x14ac:dyDescent="0.3">
      <c r="A8679" t="s">
        <v>1318</v>
      </c>
      <c r="B8679" t="s">
        <v>5575</v>
      </c>
      <c r="C8679" t="s">
        <v>17557</v>
      </c>
      <c r="D8679" s="1">
        <v>21995</v>
      </c>
      <c r="E8679" t="s">
        <v>17558</v>
      </c>
      <c r="F8679" t="s">
        <v>22</v>
      </c>
      <c r="G8679" t="s">
        <v>15</v>
      </c>
      <c r="H8679">
        <v>4.2</v>
      </c>
      <c r="I8679" t="s">
        <v>5091</v>
      </c>
      <c r="J8679" t="s">
        <v>5092</v>
      </c>
    </row>
    <row r="8680" spans="1:10" x14ac:dyDescent="0.3">
      <c r="A8680" t="s">
        <v>3852</v>
      </c>
      <c r="B8680" t="s">
        <v>4063</v>
      </c>
      <c r="C8680" t="s">
        <v>16951</v>
      </c>
      <c r="D8680" t="s">
        <v>16952</v>
      </c>
      <c r="E8680" t="s">
        <v>16953</v>
      </c>
      <c r="F8680" t="s">
        <v>92</v>
      </c>
      <c r="G8680" t="s">
        <v>30</v>
      </c>
      <c r="H8680">
        <v>4.8</v>
      </c>
      <c r="I8680" t="s">
        <v>1386</v>
      </c>
      <c r="J8680" t="s">
        <v>1387</v>
      </c>
    </row>
    <row r="8681" spans="1:10" x14ac:dyDescent="0.3">
      <c r="A8681" t="s">
        <v>4053</v>
      </c>
      <c r="B8681" t="s">
        <v>11</v>
      </c>
      <c r="C8681" t="s">
        <v>790</v>
      </c>
      <c r="D8681" t="s">
        <v>6335</v>
      </c>
      <c r="E8681" t="s">
        <v>6336</v>
      </c>
      <c r="F8681" t="s">
        <v>15</v>
      </c>
      <c r="G8681" t="s">
        <v>30</v>
      </c>
      <c r="H8681">
        <v>4.5</v>
      </c>
      <c r="I8681" t="s">
        <v>3930</v>
      </c>
      <c r="J8681" t="s">
        <v>3931</v>
      </c>
    </row>
    <row r="8682" spans="1:10" x14ac:dyDescent="0.3">
      <c r="A8682" t="s">
        <v>5556</v>
      </c>
      <c r="B8682" t="s">
        <v>19</v>
      </c>
      <c r="C8682" t="s">
        <v>5557</v>
      </c>
      <c r="D8682" s="1">
        <v>14990</v>
      </c>
      <c r="E8682" t="s">
        <v>5558</v>
      </c>
      <c r="F8682" t="s">
        <v>92</v>
      </c>
      <c r="G8682" t="s">
        <v>15</v>
      </c>
      <c r="H8682">
        <v>4.4000000000000004</v>
      </c>
      <c r="I8682" t="s">
        <v>404</v>
      </c>
      <c r="J8682" t="s">
        <v>405</v>
      </c>
    </row>
    <row r="8683" spans="1:10" x14ac:dyDescent="0.3">
      <c r="A8683" t="s">
        <v>12062</v>
      </c>
      <c r="B8683" t="s">
        <v>5575</v>
      </c>
      <c r="C8683" t="s">
        <v>12063</v>
      </c>
      <c r="D8683" s="1">
        <v>24735</v>
      </c>
      <c r="E8683" t="s">
        <v>12064</v>
      </c>
      <c r="F8683" t="s">
        <v>22</v>
      </c>
      <c r="G8683" t="s">
        <v>15</v>
      </c>
      <c r="H8683">
        <v>4.8</v>
      </c>
      <c r="I8683" t="s">
        <v>2167</v>
      </c>
      <c r="J8683" t="s">
        <v>2168</v>
      </c>
    </row>
    <row r="8684" spans="1:10" x14ac:dyDescent="0.3">
      <c r="A8684" t="s">
        <v>1071</v>
      </c>
      <c r="B8684" t="s">
        <v>11</v>
      </c>
      <c r="C8684" t="s">
        <v>790</v>
      </c>
      <c r="D8684" t="s">
        <v>17559</v>
      </c>
      <c r="E8684" t="s">
        <v>17560</v>
      </c>
      <c r="F8684" t="s">
        <v>15</v>
      </c>
      <c r="G8684" t="s">
        <v>15</v>
      </c>
      <c r="H8684">
        <v>4.5</v>
      </c>
      <c r="I8684" t="s">
        <v>495</v>
      </c>
      <c r="J8684" t="s">
        <v>496</v>
      </c>
    </row>
    <row r="8685" spans="1:10" x14ac:dyDescent="0.3">
      <c r="A8685" t="s">
        <v>7365</v>
      </c>
      <c r="B8685" t="s">
        <v>11</v>
      </c>
      <c r="C8685" t="s">
        <v>1489</v>
      </c>
      <c r="D8685" t="s">
        <v>7366</v>
      </c>
      <c r="E8685" t="s">
        <v>12903</v>
      </c>
      <c r="F8685" t="s">
        <v>15</v>
      </c>
      <c r="G8685" t="s">
        <v>30</v>
      </c>
      <c r="H8685">
        <v>4.7</v>
      </c>
      <c r="I8685" t="s">
        <v>5037</v>
      </c>
      <c r="J8685" t="s">
        <v>2629</v>
      </c>
    </row>
    <row r="8686" spans="1:10" x14ac:dyDescent="0.3">
      <c r="A8686" t="s">
        <v>12489</v>
      </c>
      <c r="B8686" t="s">
        <v>19</v>
      </c>
      <c r="C8686" t="s">
        <v>12490</v>
      </c>
      <c r="D8686" t="s">
        <v>12491</v>
      </c>
      <c r="E8686" t="s">
        <v>12492</v>
      </c>
      <c r="F8686" t="s">
        <v>92</v>
      </c>
      <c r="G8686" t="s">
        <v>648</v>
      </c>
      <c r="J8686" t="s">
        <v>255</v>
      </c>
    </row>
    <row r="8687" spans="1:10" x14ac:dyDescent="0.3">
      <c r="A8687" t="s">
        <v>6488</v>
      </c>
      <c r="B8687" t="s">
        <v>11</v>
      </c>
      <c r="C8687" t="s">
        <v>448</v>
      </c>
      <c r="D8687" t="s">
        <v>6489</v>
      </c>
      <c r="E8687" t="s">
        <v>17561</v>
      </c>
      <c r="F8687" t="s">
        <v>15</v>
      </c>
      <c r="G8687" t="s">
        <v>159</v>
      </c>
      <c r="H8687">
        <v>4.8</v>
      </c>
      <c r="I8687" t="s">
        <v>4301</v>
      </c>
      <c r="J8687" t="s">
        <v>308</v>
      </c>
    </row>
    <row r="8688" spans="1:10" x14ac:dyDescent="0.3">
      <c r="A8688" t="s">
        <v>9894</v>
      </c>
      <c r="B8688" t="s">
        <v>19</v>
      </c>
      <c r="C8688" t="s">
        <v>9895</v>
      </c>
      <c r="D8688" t="s">
        <v>9896</v>
      </c>
      <c r="E8688" t="s">
        <v>9897</v>
      </c>
      <c r="F8688" t="s">
        <v>82</v>
      </c>
      <c r="G8688" t="s">
        <v>15</v>
      </c>
      <c r="H8688">
        <v>4.4000000000000004</v>
      </c>
      <c r="I8688" t="s">
        <v>950</v>
      </c>
      <c r="J8688" t="s">
        <v>951</v>
      </c>
    </row>
    <row r="8689" spans="1:10" x14ac:dyDescent="0.3">
      <c r="A8689" t="s">
        <v>14566</v>
      </c>
      <c r="B8689" t="s">
        <v>19</v>
      </c>
      <c r="C8689" t="s">
        <v>10233</v>
      </c>
      <c r="D8689" s="1">
        <v>28477</v>
      </c>
      <c r="E8689" t="s">
        <v>14567</v>
      </c>
      <c r="F8689" t="s">
        <v>389</v>
      </c>
      <c r="G8689" t="s">
        <v>15</v>
      </c>
      <c r="H8689">
        <v>4.2</v>
      </c>
      <c r="I8689" t="s">
        <v>3287</v>
      </c>
      <c r="J8689" t="s">
        <v>3288</v>
      </c>
    </row>
    <row r="8690" spans="1:10" x14ac:dyDescent="0.3">
      <c r="A8690" t="s">
        <v>8229</v>
      </c>
      <c r="B8690" t="s">
        <v>8230</v>
      </c>
      <c r="C8690" t="s">
        <v>8231</v>
      </c>
      <c r="D8690" t="s">
        <v>8232</v>
      </c>
      <c r="E8690" t="s">
        <v>8233</v>
      </c>
      <c r="F8690" t="s">
        <v>529</v>
      </c>
      <c r="G8690" t="s">
        <v>15</v>
      </c>
      <c r="H8690">
        <v>4.2</v>
      </c>
      <c r="I8690" t="s">
        <v>2405</v>
      </c>
      <c r="J8690" t="s">
        <v>2512</v>
      </c>
    </row>
    <row r="8691" spans="1:10" x14ac:dyDescent="0.3">
      <c r="A8691" t="s">
        <v>3876</v>
      </c>
      <c r="B8691" t="s">
        <v>19</v>
      </c>
      <c r="C8691" t="s">
        <v>17562</v>
      </c>
      <c r="D8691" t="s">
        <v>17563</v>
      </c>
      <c r="E8691" t="s">
        <v>17564</v>
      </c>
      <c r="F8691" t="s">
        <v>29</v>
      </c>
      <c r="G8691" t="s">
        <v>1876</v>
      </c>
      <c r="H8691">
        <v>4.0999999999999996</v>
      </c>
      <c r="I8691" t="s">
        <v>1549</v>
      </c>
      <c r="J8691" t="s">
        <v>1550</v>
      </c>
    </row>
    <row r="8692" spans="1:10" x14ac:dyDescent="0.3">
      <c r="A8692" t="s">
        <v>4651</v>
      </c>
      <c r="B8692" t="s">
        <v>11</v>
      </c>
      <c r="C8692" t="s">
        <v>790</v>
      </c>
      <c r="D8692" t="s">
        <v>8945</v>
      </c>
      <c r="E8692" t="s">
        <v>8946</v>
      </c>
      <c r="F8692" t="s">
        <v>15</v>
      </c>
      <c r="G8692" t="s">
        <v>30</v>
      </c>
      <c r="H8692">
        <v>4.4000000000000004</v>
      </c>
      <c r="I8692" t="s">
        <v>3971</v>
      </c>
      <c r="J8692" t="s">
        <v>731</v>
      </c>
    </row>
    <row r="8693" spans="1:10" x14ac:dyDescent="0.3">
      <c r="A8693" t="s">
        <v>6029</v>
      </c>
      <c r="B8693" t="s">
        <v>11</v>
      </c>
      <c r="C8693" t="s">
        <v>1736</v>
      </c>
      <c r="D8693" s="1">
        <v>21890</v>
      </c>
      <c r="E8693" t="s">
        <v>6030</v>
      </c>
      <c r="F8693" t="s">
        <v>15</v>
      </c>
      <c r="G8693" t="s">
        <v>15</v>
      </c>
      <c r="H8693">
        <v>5</v>
      </c>
      <c r="I8693" t="s">
        <v>4486</v>
      </c>
      <c r="J8693" t="s">
        <v>4487</v>
      </c>
    </row>
    <row r="8694" spans="1:10" x14ac:dyDescent="0.3">
      <c r="A8694" t="s">
        <v>856</v>
      </c>
      <c r="B8694" t="s">
        <v>484</v>
      </c>
      <c r="C8694" t="s">
        <v>15829</v>
      </c>
      <c r="D8694" t="s">
        <v>15830</v>
      </c>
      <c r="E8694" t="s">
        <v>15831</v>
      </c>
      <c r="F8694" t="s">
        <v>22</v>
      </c>
      <c r="G8694" t="s">
        <v>859</v>
      </c>
      <c r="H8694">
        <v>4.4000000000000004</v>
      </c>
      <c r="I8694" t="s">
        <v>4674</v>
      </c>
      <c r="J8694" t="s">
        <v>4675</v>
      </c>
    </row>
    <row r="8695" spans="1:10" x14ac:dyDescent="0.3">
      <c r="A8695" t="s">
        <v>4363</v>
      </c>
      <c r="B8695" t="s">
        <v>11</v>
      </c>
      <c r="C8695" t="s">
        <v>448</v>
      </c>
      <c r="D8695" t="s">
        <v>10655</v>
      </c>
      <c r="E8695" t="s">
        <v>10656</v>
      </c>
      <c r="F8695" t="s">
        <v>15</v>
      </c>
      <c r="G8695" t="s">
        <v>3914</v>
      </c>
      <c r="H8695">
        <v>4.8</v>
      </c>
      <c r="I8695" t="s">
        <v>2167</v>
      </c>
      <c r="J8695" t="s">
        <v>2168</v>
      </c>
    </row>
    <row r="8696" spans="1:10" x14ac:dyDescent="0.3">
      <c r="A8696" t="s">
        <v>8172</v>
      </c>
      <c r="B8696" t="s">
        <v>11</v>
      </c>
      <c r="C8696" t="s">
        <v>1736</v>
      </c>
      <c r="D8696" s="1">
        <v>70944</v>
      </c>
      <c r="E8696" t="s">
        <v>8173</v>
      </c>
      <c r="F8696" t="s">
        <v>15</v>
      </c>
      <c r="G8696" t="s">
        <v>4416</v>
      </c>
      <c r="H8696">
        <v>4.9000000000000004</v>
      </c>
      <c r="I8696" t="s">
        <v>743</v>
      </c>
      <c r="J8696" t="s">
        <v>744</v>
      </c>
    </row>
    <row r="8697" spans="1:10" x14ac:dyDescent="0.3">
      <c r="A8697" t="s">
        <v>1437</v>
      </c>
      <c r="B8697" t="s">
        <v>19</v>
      </c>
      <c r="C8697" t="s">
        <v>2212</v>
      </c>
      <c r="D8697" s="1">
        <v>8950</v>
      </c>
      <c r="E8697" t="s">
        <v>2213</v>
      </c>
      <c r="F8697" t="s">
        <v>82</v>
      </c>
      <c r="G8697" t="s">
        <v>30</v>
      </c>
      <c r="J8697" t="s">
        <v>2214</v>
      </c>
    </row>
    <row r="8698" spans="1:10" x14ac:dyDescent="0.3">
      <c r="A8698" t="s">
        <v>7933</v>
      </c>
      <c r="B8698" t="s">
        <v>19</v>
      </c>
      <c r="C8698" t="s">
        <v>7934</v>
      </c>
      <c r="D8698" s="1">
        <v>150000</v>
      </c>
      <c r="E8698" t="s">
        <v>7935</v>
      </c>
      <c r="F8698" t="s">
        <v>146</v>
      </c>
      <c r="G8698" t="s">
        <v>30</v>
      </c>
      <c r="H8698">
        <v>4</v>
      </c>
      <c r="I8698" t="s">
        <v>421</v>
      </c>
      <c r="J8698" t="s">
        <v>3952</v>
      </c>
    </row>
    <row r="8699" spans="1:10" x14ac:dyDescent="0.3">
      <c r="A8699" t="s">
        <v>502</v>
      </c>
      <c r="B8699" t="s">
        <v>11</v>
      </c>
      <c r="C8699" t="s">
        <v>12</v>
      </c>
      <c r="D8699" t="s">
        <v>10025</v>
      </c>
      <c r="E8699" t="s">
        <v>10026</v>
      </c>
      <c r="F8699" t="s">
        <v>15</v>
      </c>
      <c r="G8699" t="s">
        <v>505</v>
      </c>
      <c r="J8699" t="s">
        <v>506</v>
      </c>
    </row>
    <row r="8700" spans="1:10" x14ac:dyDescent="0.3">
      <c r="A8700" t="s">
        <v>3679</v>
      </c>
      <c r="B8700" t="s">
        <v>11</v>
      </c>
      <c r="C8700" t="s">
        <v>562</v>
      </c>
      <c r="D8700" t="s">
        <v>17565</v>
      </c>
      <c r="E8700" t="s">
        <v>17566</v>
      </c>
      <c r="F8700" t="s">
        <v>15</v>
      </c>
      <c r="G8700" t="s">
        <v>15</v>
      </c>
      <c r="H8700">
        <v>4.9000000000000004</v>
      </c>
      <c r="I8700" t="s">
        <v>3773</v>
      </c>
      <c r="J8700" t="s">
        <v>2929</v>
      </c>
    </row>
    <row r="8701" spans="1:10" x14ac:dyDescent="0.3">
      <c r="A8701" t="s">
        <v>5068</v>
      </c>
      <c r="B8701" t="s">
        <v>11</v>
      </c>
      <c r="C8701" t="s">
        <v>967</v>
      </c>
      <c r="D8701" t="s">
        <v>13541</v>
      </c>
      <c r="E8701" t="s">
        <v>13542</v>
      </c>
      <c r="F8701" t="s">
        <v>15</v>
      </c>
      <c r="G8701" t="s">
        <v>140</v>
      </c>
      <c r="H8701">
        <v>4.7</v>
      </c>
      <c r="I8701" t="s">
        <v>3944</v>
      </c>
      <c r="J8701" t="s">
        <v>3945</v>
      </c>
    </row>
    <row r="8702" spans="1:10" x14ac:dyDescent="0.3">
      <c r="A8702" t="s">
        <v>12500</v>
      </c>
      <c r="B8702" t="s">
        <v>19</v>
      </c>
      <c r="C8702" t="s">
        <v>12501</v>
      </c>
      <c r="D8702" t="s">
        <v>12502</v>
      </c>
      <c r="E8702" t="s">
        <v>12503</v>
      </c>
      <c r="F8702" t="s">
        <v>473</v>
      </c>
      <c r="G8702" t="s">
        <v>15</v>
      </c>
      <c r="J8702" t="s">
        <v>247</v>
      </c>
    </row>
    <row r="8703" spans="1:10" x14ac:dyDescent="0.3">
      <c r="A8703" t="s">
        <v>5412</v>
      </c>
      <c r="B8703" t="s">
        <v>11</v>
      </c>
      <c r="C8703" t="s">
        <v>974</v>
      </c>
      <c r="D8703" t="s">
        <v>15795</v>
      </c>
      <c r="E8703" t="s">
        <v>15796</v>
      </c>
      <c r="F8703" t="s">
        <v>15</v>
      </c>
      <c r="G8703" t="s">
        <v>30</v>
      </c>
      <c r="H8703">
        <v>3.7</v>
      </c>
      <c r="I8703" t="s">
        <v>4199</v>
      </c>
      <c r="J8703" t="s">
        <v>4200</v>
      </c>
    </row>
    <row r="8704" spans="1:10" x14ac:dyDescent="0.3">
      <c r="A8704" t="s">
        <v>915</v>
      </c>
      <c r="B8704" t="s">
        <v>11</v>
      </c>
      <c r="C8704" t="s">
        <v>1489</v>
      </c>
      <c r="D8704" t="s">
        <v>17567</v>
      </c>
      <c r="E8704" t="s">
        <v>17568</v>
      </c>
      <c r="F8704" t="s">
        <v>15</v>
      </c>
      <c r="G8704" t="s">
        <v>15</v>
      </c>
      <c r="H8704">
        <v>4.5999999999999996</v>
      </c>
      <c r="I8704" t="s">
        <v>1045</v>
      </c>
      <c r="J8704" t="s">
        <v>1046</v>
      </c>
    </row>
    <row r="8705" spans="1:10" x14ac:dyDescent="0.3">
      <c r="A8705" t="s">
        <v>4553</v>
      </c>
      <c r="B8705" t="s">
        <v>19</v>
      </c>
      <c r="C8705" t="s">
        <v>17569</v>
      </c>
      <c r="D8705" s="1">
        <v>26995</v>
      </c>
      <c r="E8705" t="s">
        <v>17570</v>
      </c>
      <c r="F8705" t="s">
        <v>473</v>
      </c>
      <c r="G8705" t="s">
        <v>15</v>
      </c>
      <c r="J8705" t="s">
        <v>765</v>
      </c>
    </row>
    <row r="8706" spans="1:10" x14ac:dyDescent="0.3">
      <c r="A8706" t="s">
        <v>162</v>
      </c>
      <c r="B8706" t="s">
        <v>11</v>
      </c>
      <c r="C8706" t="s">
        <v>12</v>
      </c>
      <c r="D8706" t="s">
        <v>163</v>
      </c>
      <c r="E8706" t="s">
        <v>164</v>
      </c>
      <c r="F8706" t="s">
        <v>15</v>
      </c>
      <c r="G8706" t="s">
        <v>15</v>
      </c>
      <c r="H8706">
        <v>4.9000000000000004</v>
      </c>
      <c r="I8706" t="s">
        <v>4806</v>
      </c>
      <c r="J8706" t="s">
        <v>142</v>
      </c>
    </row>
    <row r="8707" spans="1:10" x14ac:dyDescent="0.3">
      <c r="A8707" t="s">
        <v>110</v>
      </c>
      <c r="B8707" t="s">
        <v>11</v>
      </c>
      <c r="C8707" t="s">
        <v>2402</v>
      </c>
      <c r="D8707" s="1">
        <v>55990</v>
      </c>
      <c r="E8707" t="s">
        <v>17571</v>
      </c>
      <c r="F8707" t="s">
        <v>15</v>
      </c>
      <c r="G8707" t="s">
        <v>15</v>
      </c>
      <c r="H8707">
        <v>4.4000000000000004</v>
      </c>
      <c r="I8707" t="s">
        <v>3708</v>
      </c>
      <c r="J8707" t="s">
        <v>1372</v>
      </c>
    </row>
    <row r="8708" spans="1:10" x14ac:dyDescent="0.3">
      <c r="A8708" t="s">
        <v>7156</v>
      </c>
      <c r="B8708" t="s">
        <v>11</v>
      </c>
      <c r="C8708" t="s">
        <v>1855</v>
      </c>
      <c r="D8708" t="s">
        <v>7157</v>
      </c>
      <c r="E8708" t="s">
        <v>7158</v>
      </c>
      <c r="F8708" t="s">
        <v>15</v>
      </c>
      <c r="G8708" t="s">
        <v>3831</v>
      </c>
      <c r="H8708">
        <v>3.7</v>
      </c>
      <c r="I8708" t="s">
        <v>3303</v>
      </c>
      <c r="J8708" t="s">
        <v>3304</v>
      </c>
    </row>
    <row r="8709" spans="1:10" x14ac:dyDescent="0.3">
      <c r="A8709" t="s">
        <v>1327</v>
      </c>
      <c r="B8709" t="s">
        <v>19</v>
      </c>
      <c r="C8709" t="s">
        <v>2339</v>
      </c>
      <c r="D8709" s="1">
        <v>31070</v>
      </c>
      <c r="E8709" t="s">
        <v>2340</v>
      </c>
      <c r="F8709" t="s">
        <v>146</v>
      </c>
      <c r="G8709" t="s">
        <v>15</v>
      </c>
      <c r="H8709">
        <v>2.9</v>
      </c>
      <c r="I8709" t="s">
        <v>1448</v>
      </c>
      <c r="J8709" t="s">
        <v>1449</v>
      </c>
    </row>
    <row r="8710" spans="1:10" x14ac:dyDescent="0.3">
      <c r="A8710" t="s">
        <v>10399</v>
      </c>
      <c r="B8710" t="s">
        <v>11</v>
      </c>
      <c r="C8710" t="s">
        <v>2248</v>
      </c>
      <c r="D8710" t="s">
        <v>17572</v>
      </c>
      <c r="E8710" t="s">
        <v>17573</v>
      </c>
      <c r="F8710" t="s">
        <v>15</v>
      </c>
      <c r="G8710" t="s">
        <v>3650</v>
      </c>
      <c r="H8710">
        <v>4.2</v>
      </c>
      <c r="I8710" t="s">
        <v>1441</v>
      </c>
      <c r="J8710" t="s">
        <v>1442</v>
      </c>
    </row>
    <row r="8711" spans="1:10" x14ac:dyDescent="0.3">
      <c r="A8711" t="s">
        <v>14054</v>
      </c>
      <c r="B8711" t="s">
        <v>19</v>
      </c>
      <c r="C8711" t="s">
        <v>14244</v>
      </c>
      <c r="D8711" s="1">
        <v>49995</v>
      </c>
      <c r="E8711" t="s">
        <v>14245</v>
      </c>
      <c r="F8711" t="s">
        <v>146</v>
      </c>
      <c r="G8711" t="s">
        <v>30</v>
      </c>
      <c r="J8711" t="s">
        <v>255</v>
      </c>
    </row>
    <row r="8712" spans="1:10" x14ac:dyDescent="0.3">
      <c r="A8712" t="s">
        <v>14094</v>
      </c>
      <c r="B8712" t="s">
        <v>19</v>
      </c>
      <c r="C8712" t="s">
        <v>14095</v>
      </c>
      <c r="D8712" s="1">
        <v>238800</v>
      </c>
      <c r="E8712" t="s">
        <v>14096</v>
      </c>
      <c r="F8712" t="s">
        <v>92</v>
      </c>
      <c r="G8712" t="s">
        <v>15</v>
      </c>
      <c r="J8712" t="s">
        <v>446</v>
      </c>
    </row>
    <row r="8713" spans="1:10" x14ac:dyDescent="0.3">
      <c r="A8713" t="s">
        <v>8333</v>
      </c>
      <c r="B8713" t="s">
        <v>19</v>
      </c>
      <c r="C8713" t="s">
        <v>8334</v>
      </c>
      <c r="D8713" s="1">
        <v>44990</v>
      </c>
      <c r="E8713" t="s">
        <v>8335</v>
      </c>
      <c r="F8713" t="s">
        <v>92</v>
      </c>
      <c r="G8713" t="s">
        <v>15</v>
      </c>
      <c r="H8713">
        <v>4.3</v>
      </c>
      <c r="I8713" t="s">
        <v>1036</v>
      </c>
      <c r="J8713" t="s">
        <v>1037</v>
      </c>
    </row>
    <row r="8714" spans="1:10" x14ac:dyDescent="0.3">
      <c r="A8714" t="s">
        <v>3846</v>
      </c>
      <c r="B8714" t="s">
        <v>19</v>
      </c>
      <c r="C8714" t="s">
        <v>16317</v>
      </c>
      <c r="D8714" s="1">
        <v>57985</v>
      </c>
      <c r="E8714" t="s">
        <v>16318</v>
      </c>
      <c r="F8714" t="s">
        <v>92</v>
      </c>
      <c r="G8714" t="s">
        <v>30</v>
      </c>
      <c r="H8714">
        <v>4.5</v>
      </c>
      <c r="I8714" t="s">
        <v>6757</v>
      </c>
      <c r="J8714" t="s">
        <v>3703</v>
      </c>
    </row>
    <row r="8715" spans="1:10" x14ac:dyDescent="0.3">
      <c r="A8715" t="s">
        <v>9452</v>
      </c>
      <c r="B8715" t="s">
        <v>19</v>
      </c>
      <c r="C8715" t="s">
        <v>9453</v>
      </c>
      <c r="D8715" s="1">
        <v>16995</v>
      </c>
      <c r="E8715" t="s">
        <v>9454</v>
      </c>
      <c r="F8715" t="s">
        <v>82</v>
      </c>
      <c r="G8715" t="s">
        <v>15</v>
      </c>
      <c r="H8715">
        <v>4.0999999999999996</v>
      </c>
      <c r="I8715" t="s">
        <v>345</v>
      </c>
      <c r="J8715" t="s">
        <v>346</v>
      </c>
    </row>
    <row r="8716" spans="1:10" x14ac:dyDescent="0.3">
      <c r="A8716" t="s">
        <v>7640</v>
      </c>
      <c r="B8716" t="s">
        <v>19</v>
      </c>
      <c r="C8716" t="s">
        <v>15517</v>
      </c>
      <c r="D8716" s="1">
        <v>45998</v>
      </c>
      <c r="E8716" t="s">
        <v>15518</v>
      </c>
      <c r="F8716" t="s">
        <v>3160</v>
      </c>
      <c r="G8716" t="s">
        <v>15</v>
      </c>
      <c r="J8716" t="s">
        <v>1683</v>
      </c>
    </row>
    <row r="8717" spans="1:10" x14ac:dyDescent="0.3">
      <c r="A8717" t="s">
        <v>17574</v>
      </c>
      <c r="B8717" t="s">
        <v>19</v>
      </c>
      <c r="C8717" t="s">
        <v>17575</v>
      </c>
      <c r="D8717" s="1">
        <v>22350</v>
      </c>
      <c r="E8717" t="s">
        <v>17576</v>
      </c>
      <c r="F8717" t="s">
        <v>92</v>
      </c>
      <c r="G8717" t="s">
        <v>15</v>
      </c>
      <c r="J8717" t="s">
        <v>255</v>
      </c>
    </row>
    <row r="8718" spans="1:10" x14ac:dyDescent="0.3">
      <c r="A8718" t="s">
        <v>17577</v>
      </c>
      <c r="B8718" t="s">
        <v>19</v>
      </c>
      <c r="C8718" t="s">
        <v>17578</v>
      </c>
      <c r="D8718" t="s">
        <v>17579</v>
      </c>
      <c r="E8718" t="s">
        <v>17580</v>
      </c>
      <c r="F8718" t="s">
        <v>69</v>
      </c>
      <c r="G8718" t="s">
        <v>30</v>
      </c>
      <c r="H8718">
        <v>4.3</v>
      </c>
      <c r="I8718" t="s">
        <v>266</v>
      </c>
      <c r="J8718" t="s">
        <v>267</v>
      </c>
    </row>
    <row r="8719" spans="1:10" x14ac:dyDescent="0.3">
      <c r="A8719" t="s">
        <v>15072</v>
      </c>
      <c r="B8719" t="s">
        <v>19</v>
      </c>
      <c r="C8719" t="s">
        <v>8593</v>
      </c>
      <c r="D8719" s="1">
        <v>136999</v>
      </c>
      <c r="E8719" t="s">
        <v>17581</v>
      </c>
      <c r="F8719" t="s">
        <v>4123</v>
      </c>
      <c r="G8719" t="s">
        <v>15</v>
      </c>
      <c r="H8719">
        <v>4.5</v>
      </c>
      <c r="I8719" t="s">
        <v>781</v>
      </c>
      <c r="J8719" t="s">
        <v>782</v>
      </c>
    </row>
    <row r="8720" spans="1:10" x14ac:dyDescent="0.3">
      <c r="E8720" t="s">
        <v>15</v>
      </c>
      <c r="F8720" t="s">
        <v>15</v>
      </c>
      <c r="G8720" t="s">
        <v>15</v>
      </c>
    </row>
    <row r="8721" spans="1:10" x14ac:dyDescent="0.3">
      <c r="A8721" t="s">
        <v>10261</v>
      </c>
      <c r="B8721" t="s">
        <v>19</v>
      </c>
      <c r="C8721" t="s">
        <v>10262</v>
      </c>
      <c r="D8721" t="s">
        <v>10263</v>
      </c>
      <c r="E8721" t="s">
        <v>10264</v>
      </c>
      <c r="F8721" t="s">
        <v>529</v>
      </c>
      <c r="G8721" t="s">
        <v>159</v>
      </c>
      <c r="H8721">
        <v>4.3</v>
      </c>
      <c r="I8721" t="s">
        <v>1948</v>
      </c>
      <c r="J8721" t="s">
        <v>1949</v>
      </c>
    </row>
    <row r="8722" spans="1:10" x14ac:dyDescent="0.3">
      <c r="A8722" t="s">
        <v>11560</v>
      </c>
      <c r="B8722" t="s">
        <v>11</v>
      </c>
      <c r="C8722" t="s">
        <v>202</v>
      </c>
      <c r="D8722" s="1">
        <v>66270</v>
      </c>
      <c r="E8722" t="s">
        <v>17582</v>
      </c>
      <c r="F8722" t="s">
        <v>15</v>
      </c>
      <c r="G8722" t="s">
        <v>30</v>
      </c>
      <c r="H8722">
        <v>4.9000000000000004</v>
      </c>
      <c r="I8722" t="s">
        <v>1371</v>
      </c>
      <c r="J8722" t="s">
        <v>3681</v>
      </c>
    </row>
    <row r="8723" spans="1:10" x14ac:dyDescent="0.3">
      <c r="A8723" t="s">
        <v>14097</v>
      </c>
      <c r="B8723" t="s">
        <v>19</v>
      </c>
      <c r="C8723" t="s">
        <v>14098</v>
      </c>
      <c r="D8723" s="1">
        <v>32900</v>
      </c>
      <c r="E8723" t="s">
        <v>14099</v>
      </c>
      <c r="F8723" t="s">
        <v>389</v>
      </c>
      <c r="G8723" t="s">
        <v>15</v>
      </c>
      <c r="H8723">
        <v>2.7</v>
      </c>
      <c r="I8723" t="s">
        <v>375</v>
      </c>
      <c r="J8723" t="s">
        <v>376</v>
      </c>
    </row>
    <row r="8724" spans="1:10" x14ac:dyDescent="0.3">
      <c r="A8724" t="s">
        <v>17583</v>
      </c>
      <c r="B8724" t="s">
        <v>19</v>
      </c>
      <c r="C8724" t="s">
        <v>17584</v>
      </c>
      <c r="D8724" t="s">
        <v>17585</v>
      </c>
      <c r="E8724" t="s">
        <v>17586</v>
      </c>
      <c r="F8724" t="s">
        <v>146</v>
      </c>
      <c r="G8724" t="s">
        <v>15</v>
      </c>
      <c r="H8724">
        <v>4.4000000000000004</v>
      </c>
      <c r="I8724" t="s">
        <v>4674</v>
      </c>
      <c r="J8724" t="s">
        <v>4675</v>
      </c>
    </row>
    <row r="8725" spans="1:10" x14ac:dyDescent="0.3">
      <c r="A8725" t="s">
        <v>1518</v>
      </c>
      <c r="B8725" t="s">
        <v>11</v>
      </c>
      <c r="C8725" t="s">
        <v>967</v>
      </c>
      <c r="D8725" t="s">
        <v>10143</v>
      </c>
      <c r="E8725" t="s">
        <v>10144</v>
      </c>
      <c r="F8725" t="s">
        <v>15</v>
      </c>
      <c r="G8725" t="s">
        <v>15</v>
      </c>
      <c r="H8725">
        <v>4.4000000000000004</v>
      </c>
      <c r="I8725" t="s">
        <v>3971</v>
      </c>
      <c r="J8725" t="s">
        <v>731</v>
      </c>
    </row>
    <row r="8726" spans="1:10" x14ac:dyDescent="0.3">
      <c r="A8726" t="s">
        <v>732</v>
      </c>
      <c r="B8726" t="s">
        <v>19</v>
      </c>
      <c r="C8726" t="s">
        <v>733</v>
      </c>
      <c r="D8726" s="1">
        <v>43995</v>
      </c>
      <c r="E8726" t="s">
        <v>734</v>
      </c>
      <c r="F8726" t="s">
        <v>92</v>
      </c>
      <c r="G8726" t="s">
        <v>30</v>
      </c>
      <c r="H8726">
        <v>4.9000000000000004</v>
      </c>
      <c r="I8726" t="s">
        <v>3667</v>
      </c>
      <c r="J8726" t="s">
        <v>380</v>
      </c>
    </row>
    <row r="8727" spans="1:10" x14ac:dyDescent="0.3">
      <c r="A8727" t="s">
        <v>5469</v>
      </c>
      <c r="B8727" t="s">
        <v>11</v>
      </c>
      <c r="C8727" t="s">
        <v>974</v>
      </c>
      <c r="D8727" t="s">
        <v>17587</v>
      </c>
      <c r="E8727" t="s">
        <v>17588</v>
      </c>
      <c r="F8727" t="s">
        <v>15</v>
      </c>
      <c r="G8727" t="s">
        <v>15</v>
      </c>
      <c r="H8727">
        <v>4.7</v>
      </c>
      <c r="I8727" t="s">
        <v>1299</v>
      </c>
      <c r="J8727" t="s">
        <v>1300</v>
      </c>
    </row>
    <row r="8728" spans="1:10" x14ac:dyDescent="0.3">
      <c r="A8728" t="s">
        <v>17589</v>
      </c>
      <c r="B8728" t="s">
        <v>484</v>
      </c>
      <c r="C8728" t="s">
        <v>17590</v>
      </c>
      <c r="D8728" t="s">
        <v>17591</v>
      </c>
      <c r="E8728" t="s">
        <v>17592</v>
      </c>
      <c r="F8728" t="s">
        <v>22</v>
      </c>
      <c r="G8728" t="s">
        <v>330</v>
      </c>
      <c r="H8728">
        <v>4.9000000000000004</v>
      </c>
      <c r="I8728" t="s">
        <v>5746</v>
      </c>
      <c r="J8728" t="s">
        <v>482</v>
      </c>
    </row>
    <row r="8729" spans="1:10" x14ac:dyDescent="0.3">
      <c r="A8729" t="s">
        <v>17593</v>
      </c>
      <c r="B8729" t="s">
        <v>19</v>
      </c>
      <c r="C8729" t="s">
        <v>17594</v>
      </c>
      <c r="D8729" s="1">
        <v>38800</v>
      </c>
      <c r="E8729" t="s">
        <v>17595</v>
      </c>
      <c r="F8729" t="s">
        <v>69</v>
      </c>
      <c r="G8729" t="s">
        <v>30</v>
      </c>
      <c r="H8729">
        <v>4.7</v>
      </c>
      <c r="I8729" t="s">
        <v>355</v>
      </c>
      <c r="J8729" t="s">
        <v>356</v>
      </c>
    </row>
    <row r="8730" spans="1:10" x14ac:dyDescent="0.3">
      <c r="A8730" t="s">
        <v>17596</v>
      </c>
      <c r="B8730" t="s">
        <v>19</v>
      </c>
      <c r="C8730" t="s">
        <v>17597</v>
      </c>
      <c r="D8730" t="s">
        <v>17598</v>
      </c>
      <c r="E8730" t="s">
        <v>17599</v>
      </c>
      <c r="F8730" t="s">
        <v>254</v>
      </c>
      <c r="G8730" t="s">
        <v>17600</v>
      </c>
      <c r="H8730">
        <v>4.8</v>
      </c>
      <c r="I8730" t="s">
        <v>1386</v>
      </c>
      <c r="J8730" t="s">
        <v>1387</v>
      </c>
    </row>
    <row r="8731" spans="1:10" x14ac:dyDescent="0.3">
      <c r="A8731" t="s">
        <v>17372</v>
      </c>
      <c r="B8731" t="s">
        <v>19</v>
      </c>
      <c r="C8731" t="s">
        <v>17601</v>
      </c>
      <c r="D8731" t="s">
        <v>17602</v>
      </c>
      <c r="E8731" t="s">
        <v>17603</v>
      </c>
      <c r="F8731" t="s">
        <v>92</v>
      </c>
      <c r="G8731" t="s">
        <v>15</v>
      </c>
      <c r="H8731">
        <v>4.7</v>
      </c>
      <c r="I8731" t="s">
        <v>3887</v>
      </c>
      <c r="J8731" t="s">
        <v>3888</v>
      </c>
    </row>
    <row r="8732" spans="1:10" x14ac:dyDescent="0.3">
      <c r="A8732" t="s">
        <v>11090</v>
      </c>
      <c r="B8732" t="s">
        <v>19</v>
      </c>
      <c r="C8732" t="s">
        <v>12836</v>
      </c>
      <c r="D8732" s="1">
        <v>32477</v>
      </c>
      <c r="E8732" t="s">
        <v>12837</v>
      </c>
      <c r="F8732" t="s">
        <v>3663</v>
      </c>
      <c r="G8732" t="s">
        <v>15</v>
      </c>
      <c r="H8732">
        <v>4.8</v>
      </c>
      <c r="I8732" t="s">
        <v>4744</v>
      </c>
      <c r="J8732" t="s">
        <v>927</v>
      </c>
    </row>
    <row r="8733" spans="1:10" x14ac:dyDescent="0.3">
      <c r="A8733" t="s">
        <v>4436</v>
      </c>
      <c r="B8733" t="s">
        <v>19</v>
      </c>
      <c r="C8733" t="s">
        <v>4437</v>
      </c>
      <c r="D8733" t="s">
        <v>4438</v>
      </c>
      <c r="E8733" t="s">
        <v>4439</v>
      </c>
      <c r="F8733" t="s">
        <v>22</v>
      </c>
      <c r="G8733" t="s">
        <v>159</v>
      </c>
      <c r="H8733">
        <v>4.2</v>
      </c>
      <c r="I8733" t="s">
        <v>23</v>
      </c>
      <c r="J8733" t="s">
        <v>24</v>
      </c>
    </row>
    <row r="8734" spans="1:10" x14ac:dyDescent="0.3">
      <c r="A8734" t="s">
        <v>3852</v>
      </c>
      <c r="B8734" t="s">
        <v>11</v>
      </c>
      <c r="C8734" t="s">
        <v>974</v>
      </c>
      <c r="D8734" t="s">
        <v>13780</v>
      </c>
      <c r="E8734" t="s">
        <v>13781</v>
      </c>
      <c r="F8734" t="s">
        <v>15</v>
      </c>
      <c r="G8734" t="s">
        <v>30</v>
      </c>
      <c r="H8734">
        <v>4.2</v>
      </c>
      <c r="I8734" t="s">
        <v>2405</v>
      </c>
      <c r="J8734" t="s">
        <v>3020</v>
      </c>
    </row>
    <row r="8735" spans="1:10" x14ac:dyDescent="0.3">
      <c r="A8735" t="s">
        <v>4077</v>
      </c>
      <c r="B8735" t="s">
        <v>19</v>
      </c>
      <c r="C8735" t="s">
        <v>11039</v>
      </c>
      <c r="D8735" t="s">
        <v>17604</v>
      </c>
      <c r="E8735" t="s">
        <v>11041</v>
      </c>
      <c r="F8735" t="s">
        <v>1498</v>
      </c>
      <c r="G8735" t="s">
        <v>30</v>
      </c>
      <c r="H8735">
        <v>4.4000000000000004</v>
      </c>
      <c r="I8735" t="s">
        <v>841</v>
      </c>
      <c r="J8735" t="s">
        <v>842</v>
      </c>
    </row>
    <row r="8736" spans="1:10" x14ac:dyDescent="0.3">
      <c r="A8736" t="s">
        <v>7141</v>
      </c>
      <c r="B8736" t="s">
        <v>1556</v>
      </c>
      <c r="C8736" t="s">
        <v>8297</v>
      </c>
      <c r="D8736" s="1">
        <v>287499</v>
      </c>
      <c r="E8736" t="s">
        <v>8298</v>
      </c>
      <c r="F8736" t="s">
        <v>69</v>
      </c>
      <c r="G8736" t="s">
        <v>140</v>
      </c>
      <c r="J8736" t="s">
        <v>1559</v>
      </c>
    </row>
    <row r="8737" spans="1:10" x14ac:dyDescent="0.3">
      <c r="A8737" t="s">
        <v>4706</v>
      </c>
      <c r="B8737" t="s">
        <v>19</v>
      </c>
      <c r="C8737" t="s">
        <v>12750</v>
      </c>
      <c r="D8737" s="1">
        <v>34750</v>
      </c>
      <c r="E8737" t="s">
        <v>12751</v>
      </c>
      <c r="F8737" t="s">
        <v>92</v>
      </c>
      <c r="G8737" t="s">
        <v>15</v>
      </c>
      <c r="H8737">
        <v>4.9000000000000004</v>
      </c>
      <c r="I8737" t="s">
        <v>7845</v>
      </c>
      <c r="J8737" t="s">
        <v>7846</v>
      </c>
    </row>
    <row r="8738" spans="1:10" x14ac:dyDescent="0.3">
      <c r="A8738" t="s">
        <v>17605</v>
      </c>
      <c r="B8738" t="s">
        <v>19</v>
      </c>
      <c r="C8738" t="s">
        <v>17606</v>
      </c>
      <c r="D8738" t="s">
        <v>10763</v>
      </c>
      <c r="E8738" t="s">
        <v>17607</v>
      </c>
      <c r="F8738" t="s">
        <v>69</v>
      </c>
      <c r="G8738" t="s">
        <v>15</v>
      </c>
      <c r="H8738">
        <v>4.4000000000000004</v>
      </c>
      <c r="I8738" t="s">
        <v>312</v>
      </c>
      <c r="J8738" t="s">
        <v>313</v>
      </c>
    </row>
    <row r="8739" spans="1:10" x14ac:dyDescent="0.3">
      <c r="A8739" t="s">
        <v>5596</v>
      </c>
      <c r="B8739" t="s">
        <v>19</v>
      </c>
      <c r="C8739" t="s">
        <v>5597</v>
      </c>
      <c r="D8739" s="1">
        <v>19995</v>
      </c>
      <c r="E8739" t="s">
        <v>5598</v>
      </c>
      <c r="F8739" t="s">
        <v>82</v>
      </c>
      <c r="G8739" t="s">
        <v>15</v>
      </c>
      <c r="H8739">
        <v>4.4000000000000004</v>
      </c>
      <c r="I8739" t="s">
        <v>312</v>
      </c>
      <c r="J8739" t="s">
        <v>313</v>
      </c>
    </row>
    <row r="8740" spans="1:10" x14ac:dyDescent="0.3">
      <c r="A8740" t="s">
        <v>6285</v>
      </c>
      <c r="B8740" t="s">
        <v>11</v>
      </c>
      <c r="C8740" t="s">
        <v>1736</v>
      </c>
      <c r="D8740" s="1">
        <v>26980</v>
      </c>
      <c r="E8740" t="s">
        <v>16439</v>
      </c>
      <c r="F8740" t="s">
        <v>15</v>
      </c>
      <c r="G8740" t="s">
        <v>15</v>
      </c>
      <c r="H8740">
        <v>5</v>
      </c>
      <c r="I8740" t="s">
        <v>4486</v>
      </c>
      <c r="J8740" t="s">
        <v>4487</v>
      </c>
    </row>
    <row r="8741" spans="1:10" x14ac:dyDescent="0.3">
      <c r="A8741" t="s">
        <v>7205</v>
      </c>
      <c r="B8741" t="s">
        <v>19</v>
      </c>
      <c r="C8741" t="s">
        <v>15731</v>
      </c>
      <c r="D8741" t="s">
        <v>17608</v>
      </c>
      <c r="E8741" t="s">
        <v>17609</v>
      </c>
      <c r="F8741" t="s">
        <v>22</v>
      </c>
      <c r="G8741" t="s">
        <v>15</v>
      </c>
      <c r="H8741">
        <v>4.7</v>
      </c>
      <c r="I8741" t="s">
        <v>4686</v>
      </c>
      <c r="J8741" t="s">
        <v>4687</v>
      </c>
    </row>
    <row r="8742" spans="1:10" x14ac:dyDescent="0.3">
      <c r="A8742" t="s">
        <v>6327</v>
      </c>
      <c r="B8742" t="s">
        <v>11</v>
      </c>
      <c r="C8742" t="s">
        <v>1489</v>
      </c>
      <c r="D8742" t="s">
        <v>17610</v>
      </c>
      <c r="E8742" t="s">
        <v>17611</v>
      </c>
      <c r="F8742" t="s">
        <v>15</v>
      </c>
      <c r="G8742" t="s">
        <v>30</v>
      </c>
      <c r="H8742">
        <v>4.7</v>
      </c>
      <c r="I8742" t="s">
        <v>3745</v>
      </c>
      <c r="J8742" t="s">
        <v>3746</v>
      </c>
    </row>
    <row r="8743" spans="1:10" x14ac:dyDescent="0.3">
      <c r="A8743" t="s">
        <v>3949</v>
      </c>
      <c r="B8743" t="s">
        <v>11</v>
      </c>
      <c r="C8743" t="s">
        <v>562</v>
      </c>
      <c r="D8743" t="s">
        <v>7192</v>
      </c>
      <c r="E8743" t="s">
        <v>7193</v>
      </c>
      <c r="F8743" t="s">
        <v>15</v>
      </c>
      <c r="G8743" t="s">
        <v>30</v>
      </c>
      <c r="H8743">
        <v>4.9000000000000004</v>
      </c>
      <c r="I8743" t="s">
        <v>3773</v>
      </c>
      <c r="J8743" t="s">
        <v>2929</v>
      </c>
    </row>
    <row r="8744" spans="1:10" x14ac:dyDescent="0.3">
      <c r="A8744" t="s">
        <v>6678</v>
      </c>
      <c r="B8744" t="s">
        <v>11</v>
      </c>
      <c r="C8744" t="s">
        <v>448</v>
      </c>
      <c r="D8744" t="s">
        <v>17612</v>
      </c>
      <c r="E8744" t="s">
        <v>17613</v>
      </c>
      <c r="F8744" t="s">
        <v>15</v>
      </c>
      <c r="G8744" t="s">
        <v>15</v>
      </c>
      <c r="H8744">
        <v>4.8</v>
      </c>
      <c r="I8744" t="s">
        <v>1133</v>
      </c>
      <c r="J8744" t="s">
        <v>1134</v>
      </c>
    </row>
    <row r="8745" spans="1:10" x14ac:dyDescent="0.3">
      <c r="A8745" t="s">
        <v>2137</v>
      </c>
      <c r="B8745" t="s">
        <v>19</v>
      </c>
      <c r="C8745" t="s">
        <v>2138</v>
      </c>
      <c r="D8745" s="1">
        <v>20950</v>
      </c>
      <c r="E8745" t="s">
        <v>2139</v>
      </c>
      <c r="F8745" t="s">
        <v>146</v>
      </c>
      <c r="G8745" t="s">
        <v>15</v>
      </c>
      <c r="J8745" t="s">
        <v>1216</v>
      </c>
    </row>
    <row r="8746" spans="1:10" x14ac:dyDescent="0.3">
      <c r="A8746" t="s">
        <v>4757</v>
      </c>
      <c r="B8746" t="s">
        <v>11</v>
      </c>
      <c r="C8746" t="s">
        <v>12</v>
      </c>
      <c r="D8746" t="s">
        <v>6008</v>
      </c>
      <c r="E8746" t="s">
        <v>6009</v>
      </c>
      <c r="F8746" t="s">
        <v>15</v>
      </c>
      <c r="G8746" t="s">
        <v>30</v>
      </c>
      <c r="H8746">
        <v>4.5999999999999996</v>
      </c>
      <c r="I8746" t="s">
        <v>1865</v>
      </c>
      <c r="J8746" t="s">
        <v>1866</v>
      </c>
    </row>
    <row r="8747" spans="1:10" x14ac:dyDescent="0.3">
      <c r="A8747" t="s">
        <v>1318</v>
      </c>
      <c r="B8747" t="s">
        <v>19</v>
      </c>
      <c r="C8747" t="s">
        <v>17614</v>
      </c>
      <c r="D8747" t="s">
        <v>1681</v>
      </c>
      <c r="E8747" t="s">
        <v>17615</v>
      </c>
      <c r="F8747" t="s">
        <v>4326</v>
      </c>
      <c r="G8747" t="s">
        <v>15</v>
      </c>
      <c r="H8747">
        <v>2.6</v>
      </c>
      <c r="I8747" t="s">
        <v>233</v>
      </c>
      <c r="J8747" t="s">
        <v>874</v>
      </c>
    </row>
    <row r="8748" spans="1:10" x14ac:dyDescent="0.3">
      <c r="A8748" t="s">
        <v>6213</v>
      </c>
      <c r="B8748" t="s">
        <v>11</v>
      </c>
      <c r="C8748" t="s">
        <v>448</v>
      </c>
      <c r="D8748" t="s">
        <v>8522</v>
      </c>
      <c r="E8748" t="s">
        <v>8523</v>
      </c>
      <c r="F8748" t="s">
        <v>15</v>
      </c>
      <c r="G8748" t="s">
        <v>15</v>
      </c>
      <c r="H8748">
        <v>4.8</v>
      </c>
      <c r="I8748" t="s">
        <v>1133</v>
      </c>
      <c r="J8748" t="s">
        <v>1134</v>
      </c>
    </row>
    <row r="8749" spans="1:10" x14ac:dyDescent="0.3">
      <c r="A8749" t="s">
        <v>3732</v>
      </c>
      <c r="B8749" t="s">
        <v>11</v>
      </c>
      <c r="C8749" t="s">
        <v>2402</v>
      </c>
      <c r="D8749" t="s">
        <v>13161</v>
      </c>
      <c r="E8749" t="s">
        <v>13162</v>
      </c>
      <c r="F8749" t="s">
        <v>15</v>
      </c>
      <c r="G8749" t="s">
        <v>30</v>
      </c>
      <c r="H8749">
        <v>4.9000000000000004</v>
      </c>
      <c r="I8749" t="s">
        <v>3891</v>
      </c>
      <c r="J8749" t="s">
        <v>3892</v>
      </c>
    </row>
    <row r="8750" spans="1:10" x14ac:dyDescent="0.3">
      <c r="A8750" t="s">
        <v>47</v>
      </c>
      <c r="B8750" t="s">
        <v>19</v>
      </c>
      <c r="C8750" t="s">
        <v>13731</v>
      </c>
      <c r="D8750" s="1">
        <v>22400</v>
      </c>
      <c r="E8750" t="s">
        <v>13732</v>
      </c>
      <c r="F8750" t="s">
        <v>82</v>
      </c>
      <c r="G8750" t="s">
        <v>15</v>
      </c>
      <c r="H8750">
        <v>4.7</v>
      </c>
      <c r="I8750" t="s">
        <v>275</v>
      </c>
      <c r="J8750" t="s">
        <v>276</v>
      </c>
    </row>
    <row r="8751" spans="1:10" x14ac:dyDescent="0.3">
      <c r="A8751" t="s">
        <v>8950</v>
      </c>
      <c r="B8751" t="s">
        <v>19</v>
      </c>
      <c r="C8751" t="s">
        <v>16219</v>
      </c>
      <c r="D8751" s="1">
        <v>25390</v>
      </c>
      <c r="E8751" t="s">
        <v>16220</v>
      </c>
      <c r="F8751" t="s">
        <v>92</v>
      </c>
      <c r="G8751" t="s">
        <v>15</v>
      </c>
      <c r="H8751">
        <v>4.5</v>
      </c>
      <c r="I8751" t="s">
        <v>3702</v>
      </c>
      <c r="J8751" t="s">
        <v>3703</v>
      </c>
    </row>
    <row r="8752" spans="1:10" x14ac:dyDescent="0.3">
      <c r="A8752" t="s">
        <v>4577</v>
      </c>
      <c r="B8752" t="s">
        <v>11</v>
      </c>
      <c r="C8752" t="s">
        <v>790</v>
      </c>
      <c r="D8752" t="s">
        <v>7723</v>
      </c>
      <c r="E8752" t="s">
        <v>7724</v>
      </c>
      <c r="F8752" t="s">
        <v>15</v>
      </c>
      <c r="G8752" t="s">
        <v>30</v>
      </c>
      <c r="H8752">
        <v>4.4000000000000004</v>
      </c>
      <c r="I8752" t="s">
        <v>3971</v>
      </c>
      <c r="J8752" t="s">
        <v>731</v>
      </c>
    </row>
    <row r="8753" spans="1:10" x14ac:dyDescent="0.3">
      <c r="A8753" t="s">
        <v>6969</v>
      </c>
      <c r="B8753" t="s">
        <v>11</v>
      </c>
      <c r="C8753" t="s">
        <v>959</v>
      </c>
      <c r="D8753" s="1">
        <v>43953</v>
      </c>
      <c r="E8753" t="s">
        <v>14505</v>
      </c>
      <c r="F8753" t="s">
        <v>15</v>
      </c>
      <c r="G8753" t="s">
        <v>3666</v>
      </c>
      <c r="H8753">
        <v>3.8</v>
      </c>
      <c r="I8753" t="s">
        <v>3029</v>
      </c>
      <c r="J8753" t="s">
        <v>3030</v>
      </c>
    </row>
    <row r="8754" spans="1:10" x14ac:dyDescent="0.3">
      <c r="A8754" t="s">
        <v>3804</v>
      </c>
      <c r="B8754" t="s">
        <v>19</v>
      </c>
      <c r="C8754" t="s">
        <v>3805</v>
      </c>
      <c r="D8754" t="s">
        <v>3806</v>
      </c>
      <c r="E8754" t="s">
        <v>3807</v>
      </c>
      <c r="F8754" t="s">
        <v>88</v>
      </c>
      <c r="G8754" t="s">
        <v>3808</v>
      </c>
      <c r="J8754" t="s">
        <v>220</v>
      </c>
    </row>
    <row r="8755" spans="1:10" x14ac:dyDescent="0.3">
      <c r="A8755" t="s">
        <v>4196</v>
      </c>
      <c r="B8755" t="s">
        <v>11</v>
      </c>
      <c r="C8755" t="s">
        <v>967</v>
      </c>
      <c r="D8755" s="1">
        <v>43306</v>
      </c>
      <c r="E8755" t="s">
        <v>9265</v>
      </c>
      <c r="F8755" t="s">
        <v>15</v>
      </c>
      <c r="G8755" t="s">
        <v>4099</v>
      </c>
      <c r="H8755">
        <v>4.5</v>
      </c>
      <c r="I8755" t="s">
        <v>3871</v>
      </c>
      <c r="J8755" t="s">
        <v>3872</v>
      </c>
    </row>
    <row r="8756" spans="1:10" x14ac:dyDescent="0.3">
      <c r="A8756" t="s">
        <v>3911</v>
      </c>
      <c r="B8756" t="s">
        <v>11</v>
      </c>
      <c r="C8756" t="s">
        <v>790</v>
      </c>
      <c r="D8756" s="1">
        <v>38750</v>
      </c>
      <c r="E8756" t="s">
        <v>17616</v>
      </c>
      <c r="F8756" t="s">
        <v>15</v>
      </c>
      <c r="G8756" t="s">
        <v>3914</v>
      </c>
      <c r="H8756">
        <v>4.2</v>
      </c>
      <c r="I8756" t="s">
        <v>1066</v>
      </c>
      <c r="J8756" t="s">
        <v>1067</v>
      </c>
    </row>
    <row r="8757" spans="1:10" x14ac:dyDescent="0.3">
      <c r="A8757" t="s">
        <v>6067</v>
      </c>
      <c r="B8757" t="s">
        <v>19</v>
      </c>
      <c r="C8757" t="s">
        <v>6068</v>
      </c>
      <c r="D8757" s="1">
        <v>5890</v>
      </c>
      <c r="E8757" t="s">
        <v>6069</v>
      </c>
      <c r="F8757" t="s">
        <v>82</v>
      </c>
      <c r="G8757" t="s">
        <v>30</v>
      </c>
      <c r="H8757">
        <v>4.4000000000000004</v>
      </c>
      <c r="I8757" t="s">
        <v>404</v>
      </c>
      <c r="J8757" t="s">
        <v>405</v>
      </c>
    </row>
    <row r="8758" spans="1:10" x14ac:dyDescent="0.3">
      <c r="A8758" t="s">
        <v>3722</v>
      </c>
      <c r="B8758" t="s">
        <v>11</v>
      </c>
      <c r="C8758" t="s">
        <v>967</v>
      </c>
      <c r="D8758" t="s">
        <v>17617</v>
      </c>
      <c r="E8758" t="s">
        <v>17618</v>
      </c>
      <c r="F8758" t="s">
        <v>15</v>
      </c>
      <c r="G8758" t="s">
        <v>30</v>
      </c>
      <c r="H8758">
        <v>5</v>
      </c>
      <c r="I8758" t="s">
        <v>3720</v>
      </c>
      <c r="J8758" t="s">
        <v>3721</v>
      </c>
    </row>
    <row r="8759" spans="1:10" x14ac:dyDescent="0.3">
      <c r="A8759" t="s">
        <v>7743</v>
      </c>
      <c r="B8759" t="s">
        <v>11</v>
      </c>
      <c r="C8759" t="s">
        <v>3912</v>
      </c>
      <c r="D8759" t="s">
        <v>7744</v>
      </c>
      <c r="E8759" t="s">
        <v>7745</v>
      </c>
      <c r="F8759" t="s">
        <v>15</v>
      </c>
      <c r="G8759" t="s">
        <v>4846</v>
      </c>
      <c r="H8759">
        <v>4.5999999999999996</v>
      </c>
      <c r="I8759" t="s">
        <v>3978</v>
      </c>
      <c r="J8759" t="s">
        <v>3641</v>
      </c>
    </row>
    <row r="8760" spans="1:10" x14ac:dyDescent="0.3">
      <c r="A8760" t="s">
        <v>3982</v>
      </c>
      <c r="B8760" t="s">
        <v>11</v>
      </c>
      <c r="C8760" t="s">
        <v>12</v>
      </c>
      <c r="D8760" t="s">
        <v>3983</v>
      </c>
      <c r="E8760" t="s">
        <v>17619</v>
      </c>
      <c r="F8760" t="s">
        <v>15</v>
      </c>
      <c r="G8760" t="s">
        <v>30</v>
      </c>
      <c r="H8760">
        <v>4.2</v>
      </c>
      <c r="I8760" t="s">
        <v>3815</v>
      </c>
      <c r="J8760" t="s">
        <v>1110</v>
      </c>
    </row>
    <row r="8761" spans="1:10" x14ac:dyDescent="0.3">
      <c r="A8761" t="s">
        <v>5405</v>
      </c>
      <c r="B8761" t="s">
        <v>11</v>
      </c>
      <c r="C8761" t="s">
        <v>568</v>
      </c>
      <c r="D8761" t="s">
        <v>17620</v>
      </c>
      <c r="E8761" t="s">
        <v>17621</v>
      </c>
      <c r="F8761" t="s">
        <v>15</v>
      </c>
      <c r="G8761" t="s">
        <v>4458</v>
      </c>
      <c r="H8761">
        <v>4.2</v>
      </c>
      <c r="I8761" t="s">
        <v>2405</v>
      </c>
      <c r="J8761" t="s">
        <v>3020</v>
      </c>
    </row>
    <row r="8762" spans="1:10" x14ac:dyDescent="0.3">
      <c r="A8762" t="s">
        <v>4157</v>
      </c>
      <c r="B8762" t="s">
        <v>19</v>
      </c>
      <c r="C8762" t="s">
        <v>17622</v>
      </c>
      <c r="D8762" s="1">
        <v>5999</v>
      </c>
      <c r="E8762" t="s">
        <v>17623</v>
      </c>
      <c r="F8762" t="s">
        <v>62</v>
      </c>
      <c r="G8762" t="s">
        <v>15</v>
      </c>
      <c r="H8762">
        <v>1.9</v>
      </c>
      <c r="I8762" t="s">
        <v>17624</v>
      </c>
      <c r="J8762" t="s">
        <v>17625</v>
      </c>
    </row>
    <row r="8763" spans="1:10" x14ac:dyDescent="0.3">
      <c r="A8763" t="s">
        <v>5073</v>
      </c>
      <c r="B8763" t="s">
        <v>11</v>
      </c>
      <c r="C8763" t="s">
        <v>12</v>
      </c>
      <c r="D8763" t="s">
        <v>5074</v>
      </c>
      <c r="E8763" t="s">
        <v>5075</v>
      </c>
      <c r="F8763" t="s">
        <v>15</v>
      </c>
      <c r="G8763" t="s">
        <v>5076</v>
      </c>
      <c r="H8763">
        <v>4.8</v>
      </c>
      <c r="I8763" t="s">
        <v>5077</v>
      </c>
      <c r="J8763" t="s">
        <v>2351</v>
      </c>
    </row>
    <row r="8764" spans="1:10" x14ac:dyDescent="0.3">
      <c r="A8764" t="s">
        <v>3982</v>
      </c>
      <c r="B8764" t="s">
        <v>11</v>
      </c>
      <c r="C8764" t="s">
        <v>967</v>
      </c>
      <c r="D8764" t="s">
        <v>16209</v>
      </c>
      <c r="E8764" t="s">
        <v>16210</v>
      </c>
      <c r="F8764" t="s">
        <v>15</v>
      </c>
      <c r="G8764" t="s">
        <v>30</v>
      </c>
      <c r="H8764">
        <v>4.7</v>
      </c>
      <c r="I8764" t="s">
        <v>1299</v>
      </c>
      <c r="J8764" t="s">
        <v>1300</v>
      </c>
    </row>
    <row r="8765" spans="1:10" x14ac:dyDescent="0.3">
      <c r="A8765" t="s">
        <v>3964</v>
      </c>
      <c r="B8765" t="s">
        <v>19</v>
      </c>
      <c r="C8765" t="s">
        <v>3965</v>
      </c>
      <c r="D8765" s="1">
        <v>23995</v>
      </c>
      <c r="E8765" t="s">
        <v>3966</v>
      </c>
      <c r="F8765" t="s">
        <v>305</v>
      </c>
      <c r="G8765" t="s">
        <v>15</v>
      </c>
      <c r="H8765">
        <v>4.8</v>
      </c>
      <c r="I8765" t="s">
        <v>1386</v>
      </c>
      <c r="J8765" t="s">
        <v>1387</v>
      </c>
    </row>
    <row r="8766" spans="1:10" x14ac:dyDescent="0.3">
      <c r="A8766" t="s">
        <v>17626</v>
      </c>
      <c r="B8766" t="s">
        <v>11</v>
      </c>
      <c r="C8766" t="s">
        <v>967</v>
      </c>
      <c r="D8766" t="s">
        <v>17627</v>
      </c>
      <c r="E8766" t="s">
        <v>17628</v>
      </c>
      <c r="F8766" t="s">
        <v>15</v>
      </c>
      <c r="G8766" t="s">
        <v>159</v>
      </c>
      <c r="H8766">
        <v>4.2</v>
      </c>
      <c r="I8766" t="s">
        <v>51</v>
      </c>
      <c r="J8766" t="s">
        <v>52</v>
      </c>
    </row>
    <row r="8767" spans="1:10" x14ac:dyDescent="0.3">
      <c r="A8767" t="s">
        <v>1502</v>
      </c>
      <c r="B8767" t="s">
        <v>11</v>
      </c>
      <c r="C8767" t="s">
        <v>448</v>
      </c>
      <c r="D8767" s="1">
        <v>63900</v>
      </c>
      <c r="E8767" t="s">
        <v>1510</v>
      </c>
      <c r="F8767" t="s">
        <v>15</v>
      </c>
      <c r="G8767" t="s">
        <v>30</v>
      </c>
      <c r="H8767">
        <v>4.7</v>
      </c>
      <c r="I8767" t="s">
        <v>1504</v>
      </c>
      <c r="J8767" t="s">
        <v>1505</v>
      </c>
    </row>
    <row r="8768" spans="1:10" x14ac:dyDescent="0.3">
      <c r="A8768" t="s">
        <v>5769</v>
      </c>
      <c r="B8768" t="s">
        <v>3669</v>
      </c>
      <c r="C8768" t="s">
        <v>5770</v>
      </c>
      <c r="D8768" t="s">
        <v>5771</v>
      </c>
      <c r="E8768" t="s">
        <v>5772</v>
      </c>
      <c r="F8768" t="s">
        <v>92</v>
      </c>
      <c r="G8768" t="s">
        <v>15</v>
      </c>
      <c r="H8768">
        <v>5</v>
      </c>
      <c r="I8768" t="s">
        <v>3956</v>
      </c>
      <c r="J8768" t="s">
        <v>1739</v>
      </c>
    </row>
    <row r="8769" spans="1:10" x14ac:dyDescent="0.3">
      <c r="A8769" t="s">
        <v>4293</v>
      </c>
      <c r="B8769" t="s">
        <v>11</v>
      </c>
      <c r="C8769" t="s">
        <v>12</v>
      </c>
      <c r="D8769" t="s">
        <v>10546</v>
      </c>
      <c r="E8769" t="s">
        <v>10547</v>
      </c>
      <c r="F8769" t="s">
        <v>15</v>
      </c>
      <c r="G8769" t="s">
        <v>15</v>
      </c>
      <c r="H8769">
        <v>4.3</v>
      </c>
      <c r="I8769" t="s">
        <v>921</v>
      </c>
      <c r="J8769" t="s">
        <v>922</v>
      </c>
    </row>
    <row r="8770" spans="1:10" x14ac:dyDescent="0.3">
      <c r="A8770" t="s">
        <v>12314</v>
      </c>
      <c r="B8770" t="s">
        <v>19</v>
      </c>
      <c r="C8770" t="s">
        <v>12315</v>
      </c>
      <c r="D8770" s="1">
        <v>14495</v>
      </c>
      <c r="E8770" t="s">
        <v>12316</v>
      </c>
      <c r="F8770" t="s">
        <v>22</v>
      </c>
      <c r="G8770" t="s">
        <v>15</v>
      </c>
      <c r="H8770">
        <v>3.7</v>
      </c>
      <c r="I8770" t="s">
        <v>108</v>
      </c>
      <c r="J8770" t="s">
        <v>600</v>
      </c>
    </row>
    <row r="8771" spans="1:10" x14ac:dyDescent="0.3">
      <c r="A8771" t="s">
        <v>7505</v>
      </c>
      <c r="B8771" t="s">
        <v>19</v>
      </c>
      <c r="C8771" t="s">
        <v>7506</v>
      </c>
      <c r="D8771" s="1">
        <v>17998</v>
      </c>
      <c r="E8771" t="s">
        <v>7507</v>
      </c>
      <c r="F8771" t="s">
        <v>473</v>
      </c>
      <c r="G8771" t="s">
        <v>15</v>
      </c>
      <c r="J8771" t="s">
        <v>2828</v>
      </c>
    </row>
    <row r="8772" spans="1:10" x14ac:dyDescent="0.3">
      <c r="A8772" t="s">
        <v>1318</v>
      </c>
      <c r="B8772" t="s">
        <v>19</v>
      </c>
      <c r="C8772" t="s">
        <v>8812</v>
      </c>
      <c r="D8772" t="s">
        <v>8813</v>
      </c>
      <c r="E8772" t="s">
        <v>8814</v>
      </c>
      <c r="F8772" t="s">
        <v>426</v>
      </c>
      <c r="G8772" t="s">
        <v>15</v>
      </c>
      <c r="H8772">
        <v>4.4000000000000004</v>
      </c>
      <c r="I8772" t="s">
        <v>3078</v>
      </c>
      <c r="J8772" t="s">
        <v>3079</v>
      </c>
    </row>
    <row r="8773" spans="1:10" x14ac:dyDescent="0.3">
      <c r="A8773" t="s">
        <v>6126</v>
      </c>
      <c r="B8773" t="s">
        <v>11</v>
      </c>
      <c r="C8773" t="s">
        <v>15087</v>
      </c>
      <c r="D8773" s="1">
        <v>50960</v>
      </c>
      <c r="E8773" t="s">
        <v>15088</v>
      </c>
      <c r="F8773" t="s">
        <v>15</v>
      </c>
      <c r="G8773" t="s">
        <v>4162</v>
      </c>
      <c r="H8773">
        <v>4.9000000000000004</v>
      </c>
      <c r="I8773" t="s">
        <v>3057</v>
      </c>
      <c r="J8773" t="s">
        <v>3058</v>
      </c>
    </row>
    <row r="8774" spans="1:10" x14ac:dyDescent="0.3">
      <c r="A8774" t="s">
        <v>3842</v>
      </c>
      <c r="B8774" t="s">
        <v>19</v>
      </c>
      <c r="C8774" t="s">
        <v>17629</v>
      </c>
      <c r="D8774" s="1">
        <v>32825</v>
      </c>
      <c r="E8774" t="s">
        <v>17630</v>
      </c>
      <c r="F8774" t="s">
        <v>22</v>
      </c>
      <c r="G8774" t="s">
        <v>15</v>
      </c>
      <c r="H8774">
        <v>3.6</v>
      </c>
      <c r="I8774" t="s">
        <v>1359</v>
      </c>
      <c r="J8774" t="s">
        <v>1360</v>
      </c>
    </row>
    <row r="8775" spans="1:10" x14ac:dyDescent="0.3">
      <c r="A8775" t="s">
        <v>17631</v>
      </c>
      <c r="B8775" t="s">
        <v>19</v>
      </c>
      <c r="C8775" t="s">
        <v>17632</v>
      </c>
      <c r="D8775" t="s">
        <v>17633</v>
      </c>
      <c r="E8775" t="s">
        <v>17634</v>
      </c>
      <c r="F8775" t="s">
        <v>125</v>
      </c>
      <c r="G8775" t="s">
        <v>15</v>
      </c>
      <c r="H8775">
        <v>4.8</v>
      </c>
      <c r="I8775" t="s">
        <v>6763</v>
      </c>
      <c r="J8775" t="s">
        <v>6764</v>
      </c>
    </row>
    <row r="8776" spans="1:10" x14ac:dyDescent="0.3">
      <c r="A8776" t="s">
        <v>5773</v>
      </c>
      <c r="B8776" t="s">
        <v>11</v>
      </c>
      <c r="C8776" t="s">
        <v>12</v>
      </c>
      <c r="D8776" t="s">
        <v>5774</v>
      </c>
      <c r="E8776" t="s">
        <v>5775</v>
      </c>
      <c r="F8776" t="s">
        <v>15</v>
      </c>
      <c r="G8776" t="s">
        <v>30</v>
      </c>
      <c r="H8776">
        <v>4.9000000000000004</v>
      </c>
      <c r="I8776" t="s">
        <v>4382</v>
      </c>
      <c r="J8776" t="s">
        <v>4383</v>
      </c>
    </row>
    <row r="8777" spans="1:10" x14ac:dyDescent="0.3">
      <c r="A8777" t="s">
        <v>4284</v>
      </c>
      <c r="B8777" t="s">
        <v>19</v>
      </c>
      <c r="C8777" t="s">
        <v>17635</v>
      </c>
      <c r="D8777" t="s">
        <v>15480</v>
      </c>
      <c r="E8777" t="s">
        <v>17636</v>
      </c>
      <c r="F8777" t="s">
        <v>44</v>
      </c>
      <c r="G8777" t="s">
        <v>3038</v>
      </c>
      <c r="H8777">
        <v>4.8</v>
      </c>
      <c r="I8777" t="s">
        <v>1386</v>
      </c>
      <c r="J8777" t="s">
        <v>1387</v>
      </c>
    </row>
    <row r="8778" spans="1:10" x14ac:dyDescent="0.3">
      <c r="A8778" t="s">
        <v>3753</v>
      </c>
      <c r="B8778" t="s">
        <v>11</v>
      </c>
      <c r="C8778" t="s">
        <v>573</v>
      </c>
      <c r="D8778" t="s">
        <v>14679</v>
      </c>
      <c r="E8778" t="s">
        <v>14680</v>
      </c>
      <c r="F8778" t="s">
        <v>15</v>
      </c>
      <c r="G8778" t="s">
        <v>30</v>
      </c>
      <c r="H8778">
        <v>4.9000000000000004</v>
      </c>
      <c r="I8778" t="s">
        <v>3891</v>
      </c>
      <c r="J8778" t="s">
        <v>3892</v>
      </c>
    </row>
    <row r="8779" spans="1:10" x14ac:dyDescent="0.3">
      <c r="A8779" t="s">
        <v>110</v>
      </c>
      <c r="B8779" t="s">
        <v>11</v>
      </c>
      <c r="C8779" t="s">
        <v>448</v>
      </c>
      <c r="D8779" t="s">
        <v>906</v>
      </c>
      <c r="E8779" t="s">
        <v>11853</v>
      </c>
      <c r="F8779" t="s">
        <v>15</v>
      </c>
      <c r="G8779" t="s">
        <v>15</v>
      </c>
      <c r="H8779">
        <v>4.5</v>
      </c>
      <c r="I8779" t="s">
        <v>98</v>
      </c>
      <c r="J8779" t="s">
        <v>99</v>
      </c>
    </row>
    <row r="8780" spans="1:10" x14ac:dyDescent="0.3">
      <c r="A8780" t="s">
        <v>10695</v>
      </c>
      <c r="B8780" t="s">
        <v>19</v>
      </c>
      <c r="C8780" t="s">
        <v>10696</v>
      </c>
      <c r="D8780" s="1">
        <v>68900</v>
      </c>
      <c r="E8780" t="s">
        <v>10697</v>
      </c>
      <c r="F8780" t="s">
        <v>69</v>
      </c>
      <c r="G8780" t="s">
        <v>15</v>
      </c>
      <c r="H8780">
        <v>5</v>
      </c>
      <c r="I8780" t="s">
        <v>4486</v>
      </c>
      <c r="J8780" t="s">
        <v>4487</v>
      </c>
    </row>
    <row r="8781" spans="1:10" x14ac:dyDescent="0.3">
      <c r="A8781" t="s">
        <v>8947</v>
      </c>
      <c r="B8781" t="s">
        <v>19</v>
      </c>
      <c r="C8781" t="s">
        <v>8948</v>
      </c>
      <c r="D8781" s="1">
        <v>43998</v>
      </c>
      <c r="E8781" t="s">
        <v>8949</v>
      </c>
      <c r="F8781" t="s">
        <v>15</v>
      </c>
      <c r="G8781" t="s">
        <v>330</v>
      </c>
      <c r="H8781">
        <v>2.6</v>
      </c>
      <c r="I8781" t="s">
        <v>233</v>
      </c>
      <c r="J8781" t="s">
        <v>874</v>
      </c>
    </row>
    <row r="8782" spans="1:10" x14ac:dyDescent="0.3">
      <c r="A8782" t="s">
        <v>17637</v>
      </c>
      <c r="B8782" t="s">
        <v>11</v>
      </c>
      <c r="C8782" t="s">
        <v>967</v>
      </c>
      <c r="D8782" s="1">
        <v>37715</v>
      </c>
      <c r="E8782" t="s">
        <v>17638</v>
      </c>
      <c r="F8782" t="s">
        <v>15</v>
      </c>
      <c r="G8782" t="s">
        <v>30</v>
      </c>
      <c r="H8782">
        <v>4.5</v>
      </c>
      <c r="I8782" t="s">
        <v>3871</v>
      </c>
      <c r="J8782" t="s">
        <v>3872</v>
      </c>
    </row>
    <row r="8783" spans="1:10" x14ac:dyDescent="0.3">
      <c r="A8783" t="s">
        <v>4284</v>
      </c>
      <c r="B8783" t="s">
        <v>11</v>
      </c>
      <c r="C8783" t="s">
        <v>1736</v>
      </c>
      <c r="D8783" s="1">
        <v>24550</v>
      </c>
      <c r="E8783" t="s">
        <v>13843</v>
      </c>
      <c r="F8783" t="s">
        <v>15</v>
      </c>
      <c r="G8783" t="s">
        <v>3038</v>
      </c>
      <c r="H8783">
        <v>4.7</v>
      </c>
      <c r="I8783" t="s">
        <v>1504</v>
      </c>
      <c r="J8783" t="s">
        <v>1505</v>
      </c>
    </row>
    <row r="8784" spans="1:10" x14ac:dyDescent="0.3">
      <c r="A8784" t="s">
        <v>7023</v>
      </c>
      <c r="B8784" t="s">
        <v>19</v>
      </c>
      <c r="C8784" t="s">
        <v>15907</v>
      </c>
      <c r="D8784" t="s">
        <v>15908</v>
      </c>
      <c r="E8784" t="s">
        <v>15909</v>
      </c>
      <c r="F8784" t="s">
        <v>305</v>
      </c>
      <c r="G8784" t="s">
        <v>15</v>
      </c>
      <c r="J8784" t="s">
        <v>825</v>
      </c>
    </row>
    <row r="8785" spans="1:10" x14ac:dyDescent="0.3">
      <c r="A8785" t="s">
        <v>4802</v>
      </c>
      <c r="B8785" t="s">
        <v>11</v>
      </c>
      <c r="C8785" t="s">
        <v>12</v>
      </c>
      <c r="D8785" t="s">
        <v>4803</v>
      </c>
      <c r="E8785" t="s">
        <v>4804</v>
      </c>
      <c r="F8785" t="s">
        <v>15</v>
      </c>
      <c r="G8785" t="s">
        <v>4805</v>
      </c>
      <c r="H8785">
        <v>4.9000000000000004</v>
      </c>
      <c r="I8785" t="s">
        <v>4806</v>
      </c>
      <c r="J8785" t="s">
        <v>142</v>
      </c>
    </row>
    <row r="8786" spans="1:10" x14ac:dyDescent="0.3">
      <c r="A8786" t="s">
        <v>4154</v>
      </c>
      <c r="B8786" t="s">
        <v>19</v>
      </c>
      <c r="C8786" t="s">
        <v>10035</v>
      </c>
      <c r="D8786" t="s">
        <v>10036</v>
      </c>
      <c r="E8786" t="s">
        <v>10037</v>
      </c>
      <c r="F8786" t="s">
        <v>246</v>
      </c>
      <c r="G8786" t="s">
        <v>15</v>
      </c>
      <c r="H8786">
        <v>3.5</v>
      </c>
      <c r="I8786" t="s">
        <v>1409</v>
      </c>
      <c r="J8786" t="s">
        <v>1410</v>
      </c>
    </row>
    <row r="8787" spans="1:10" x14ac:dyDescent="0.3">
      <c r="A8787" t="s">
        <v>4977</v>
      </c>
      <c r="B8787" t="s">
        <v>19</v>
      </c>
      <c r="C8787" t="s">
        <v>4978</v>
      </c>
      <c r="D8787" t="s">
        <v>4979</v>
      </c>
      <c r="E8787" t="s">
        <v>4980</v>
      </c>
      <c r="F8787" t="s">
        <v>29</v>
      </c>
      <c r="G8787" t="s">
        <v>15</v>
      </c>
      <c r="H8787">
        <v>4.7</v>
      </c>
      <c r="I8787" t="s">
        <v>4981</v>
      </c>
      <c r="J8787" t="s">
        <v>335</v>
      </c>
    </row>
    <row r="8788" spans="1:10" x14ac:dyDescent="0.3">
      <c r="A8788" t="s">
        <v>3726</v>
      </c>
      <c r="B8788" t="s">
        <v>11</v>
      </c>
      <c r="C8788" t="s">
        <v>448</v>
      </c>
      <c r="D8788" t="s">
        <v>12559</v>
      </c>
      <c r="E8788" t="s">
        <v>12560</v>
      </c>
      <c r="F8788" t="s">
        <v>15</v>
      </c>
      <c r="G8788" t="s">
        <v>15</v>
      </c>
      <c r="H8788">
        <v>4.0999999999999996</v>
      </c>
      <c r="I8788" t="s">
        <v>451</v>
      </c>
      <c r="J8788" t="s">
        <v>452</v>
      </c>
    </row>
    <row r="8789" spans="1:10" x14ac:dyDescent="0.3">
      <c r="A8789" t="s">
        <v>632</v>
      </c>
      <c r="B8789" t="s">
        <v>11</v>
      </c>
      <c r="C8789" t="s">
        <v>790</v>
      </c>
      <c r="D8789" t="s">
        <v>6648</v>
      </c>
      <c r="E8789" t="s">
        <v>6649</v>
      </c>
      <c r="F8789" t="s">
        <v>15</v>
      </c>
      <c r="G8789" t="s">
        <v>15</v>
      </c>
      <c r="H8789">
        <v>3.7</v>
      </c>
      <c r="I8789" t="s">
        <v>4199</v>
      </c>
      <c r="J8789" t="s">
        <v>4200</v>
      </c>
    </row>
    <row r="8790" spans="1:10" x14ac:dyDescent="0.3">
      <c r="A8790" t="s">
        <v>302</v>
      </c>
      <c r="B8790" t="s">
        <v>19</v>
      </c>
      <c r="C8790" t="s">
        <v>1828</v>
      </c>
      <c r="D8790" s="1">
        <v>14500</v>
      </c>
      <c r="E8790" t="s">
        <v>1829</v>
      </c>
      <c r="F8790" t="s">
        <v>1830</v>
      </c>
      <c r="G8790" t="s">
        <v>306</v>
      </c>
    </row>
    <row r="8791" spans="1:10" x14ac:dyDescent="0.3">
      <c r="A8791" t="s">
        <v>12211</v>
      </c>
      <c r="B8791" t="s">
        <v>19</v>
      </c>
      <c r="C8791" t="s">
        <v>12212</v>
      </c>
      <c r="D8791" t="s">
        <v>12213</v>
      </c>
      <c r="E8791" t="s">
        <v>12214</v>
      </c>
      <c r="F8791" t="s">
        <v>92</v>
      </c>
      <c r="G8791" t="s">
        <v>15</v>
      </c>
      <c r="H8791">
        <v>4.4000000000000004</v>
      </c>
      <c r="I8791" t="s">
        <v>688</v>
      </c>
      <c r="J8791" t="s">
        <v>689</v>
      </c>
    </row>
    <row r="8792" spans="1:10" x14ac:dyDescent="0.3">
      <c r="A8792" t="s">
        <v>6678</v>
      </c>
      <c r="B8792" t="s">
        <v>11</v>
      </c>
      <c r="C8792" t="s">
        <v>448</v>
      </c>
      <c r="D8792" t="s">
        <v>11137</v>
      </c>
      <c r="E8792" t="s">
        <v>11138</v>
      </c>
      <c r="F8792" t="s">
        <v>15</v>
      </c>
      <c r="G8792" t="s">
        <v>15</v>
      </c>
      <c r="H8792">
        <v>4.8</v>
      </c>
      <c r="I8792" t="s">
        <v>1133</v>
      </c>
      <c r="J8792" t="s">
        <v>1134</v>
      </c>
    </row>
    <row r="8793" spans="1:10" x14ac:dyDescent="0.3">
      <c r="A8793" t="s">
        <v>3531</v>
      </c>
      <c r="B8793" t="s">
        <v>19</v>
      </c>
      <c r="C8793" t="s">
        <v>3532</v>
      </c>
      <c r="D8793" s="1">
        <v>34900</v>
      </c>
      <c r="E8793" t="s">
        <v>3533</v>
      </c>
      <c r="F8793" t="s">
        <v>92</v>
      </c>
      <c r="G8793" t="s">
        <v>30</v>
      </c>
      <c r="H8793">
        <v>2.9</v>
      </c>
      <c r="I8793" t="s">
        <v>1448</v>
      </c>
      <c r="J8793" t="s">
        <v>1449</v>
      </c>
    </row>
    <row r="8794" spans="1:10" x14ac:dyDescent="0.3">
      <c r="A8794" t="s">
        <v>17639</v>
      </c>
      <c r="B8794" t="s">
        <v>11</v>
      </c>
      <c r="C8794" t="s">
        <v>12</v>
      </c>
      <c r="D8794" t="s">
        <v>17640</v>
      </c>
      <c r="E8794" t="s">
        <v>17641</v>
      </c>
      <c r="F8794" t="s">
        <v>15</v>
      </c>
      <c r="G8794" t="s">
        <v>15</v>
      </c>
      <c r="H8794">
        <v>4.5999999999999996</v>
      </c>
      <c r="I8794" t="s">
        <v>3677</v>
      </c>
      <c r="J8794" t="s">
        <v>3678</v>
      </c>
    </row>
    <row r="8795" spans="1:10" x14ac:dyDescent="0.3">
      <c r="A8795" t="s">
        <v>10350</v>
      </c>
      <c r="B8795" t="s">
        <v>19</v>
      </c>
      <c r="C8795" t="s">
        <v>11537</v>
      </c>
      <c r="D8795" s="1">
        <v>34749</v>
      </c>
      <c r="E8795" t="s">
        <v>11538</v>
      </c>
      <c r="F8795" t="s">
        <v>146</v>
      </c>
      <c r="G8795" t="s">
        <v>15</v>
      </c>
      <c r="H8795">
        <v>4.8</v>
      </c>
      <c r="I8795" t="s">
        <v>869</v>
      </c>
      <c r="J8795" t="s">
        <v>870</v>
      </c>
    </row>
    <row r="8796" spans="1:10" x14ac:dyDescent="0.3">
      <c r="A8796" t="s">
        <v>4310</v>
      </c>
      <c r="B8796" t="s">
        <v>19</v>
      </c>
      <c r="C8796" t="s">
        <v>4311</v>
      </c>
      <c r="D8796" s="1">
        <v>39972</v>
      </c>
      <c r="E8796" t="s">
        <v>4312</v>
      </c>
      <c r="F8796" t="s">
        <v>29</v>
      </c>
      <c r="G8796" t="s">
        <v>4313</v>
      </c>
      <c r="H8796">
        <v>4.7</v>
      </c>
      <c r="I8796" t="s">
        <v>3879</v>
      </c>
      <c r="J8796" t="s">
        <v>1231</v>
      </c>
    </row>
    <row r="8797" spans="1:10" x14ac:dyDescent="0.3">
      <c r="A8797" t="s">
        <v>5014</v>
      </c>
      <c r="B8797" t="s">
        <v>19</v>
      </c>
      <c r="C8797" t="s">
        <v>5015</v>
      </c>
      <c r="D8797" s="1">
        <v>33988</v>
      </c>
      <c r="E8797" t="s">
        <v>5016</v>
      </c>
      <c r="F8797" t="s">
        <v>92</v>
      </c>
      <c r="G8797" t="s">
        <v>15</v>
      </c>
      <c r="H8797">
        <v>4.4000000000000004</v>
      </c>
      <c r="I8797" t="s">
        <v>1259</v>
      </c>
      <c r="J8797" t="s">
        <v>1260</v>
      </c>
    </row>
    <row r="8798" spans="1:10" x14ac:dyDescent="0.3">
      <c r="A8798" t="s">
        <v>1411</v>
      </c>
      <c r="B8798" t="s">
        <v>11</v>
      </c>
      <c r="C8798" t="s">
        <v>1863</v>
      </c>
      <c r="D8798" s="1">
        <v>62215</v>
      </c>
      <c r="E8798" t="s">
        <v>1864</v>
      </c>
      <c r="F8798" t="s">
        <v>15</v>
      </c>
      <c r="G8798" t="s">
        <v>1414</v>
      </c>
      <c r="H8798">
        <v>4.5999999999999996</v>
      </c>
      <c r="I8798" t="s">
        <v>1865</v>
      </c>
      <c r="J8798" t="s">
        <v>1866</v>
      </c>
    </row>
    <row r="8799" spans="1:10" x14ac:dyDescent="0.3">
      <c r="A8799" t="s">
        <v>12518</v>
      </c>
      <c r="B8799" t="s">
        <v>19</v>
      </c>
      <c r="C8799" t="s">
        <v>12519</v>
      </c>
      <c r="D8799" s="1">
        <v>32885</v>
      </c>
      <c r="E8799" t="s">
        <v>12520</v>
      </c>
      <c r="F8799" t="s">
        <v>92</v>
      </c>
      <c r="G8799" t="s">
        <v>30</v>
      </c>
      <c r="H8799">
        <v>4.8</v>
      </c>
      <c r="I8799" t="s">
        <v>4744</v>
      </c>
      <c r="J8799" t="s">
        <v>927</v>
      </c>
    </row>
    <row r="8800" spans="1:10" x14ac:dyDescent="0.3">
      <c r="A8800" t="s">
        <v>7439</v>
      </c>
      <c r="B8800" t="s">
        <v>11</v>
      </c>
      <c r="C8800" t="s">
        <v>448</v>
      </c>
      <c r="D8800" t="s">
        <v>11822</v>
      </c>
      <c r="E8800" t="s">
        <v>11823</v>
      </c>
      <c r="F8800" t="s">
        <v>15</v>
      </c>
      <c r="G8800" t="s">
        <v>30</v>
      </c>
      <c r="H8800">
        <v>4.5</v>
      </c>
      <c r="I8800" t="s">
        <v>98</v>
      </c>
      <c r="J8800" t="s">
        <v>99</v>
      </c>
    </row>
    <row r="8801" spans="1:10" x14ac:dyDescent="0.3">
      <c r="A8801" t="s">
        <v>5282</v>
      </c>
      <c r="B8801" t="s">
        <v>11</v>
      </c>
      <c r="C8801" t="s">
        <v>15181</v>
      </c>
      <c r="D8801" t="s">
        <v>15182</v>
      </c>
      <c r="E8801" t="s">
        <v>15183</v>
      </c>
      <c r="F8801" t="s">
        <v>15</v>
      </c>
      <c r="G8801" t="s">
        <v>330</v>
      </c>
      <c r="H8801">
        <v>4.9000000000000004</v>
      </c>
      <c r="I8801" t="s">
        <v>1371</v>
      </c>
      <c r="J8801" t="s">
        <v>3681</v>
      </c>
    </row>
    <row r="8802" spans="1:10" x14ac:dyDescent="0.3">
      <c r="A8802" t="s">
        <v>3445</v>
      </c>
      <c r="B8802" t="s">
        <v>19</v>
      </c>
      <c r="C8802" t="s">
        <v>3446</v>
      </c>
      <c r="D8802" s="1">
        <v>10777</v>
      </c>
      <c r="E8802" t="s">
        <v>3447</v>
      </c>
      <c r="F8802" t="s">
        <v>69</v>
      </c>
      <c r="G8802" t="s">
        <v>15</v>
      </c>
      <c r="H8802">
        <v>1.3</v>
      </c>
      <c r="I8802" t="s">
        <v>238</v>
      </c>
      <c r="J8802" t="s">
        <v>239</v>
      </c>
    </row>
    <row r="8803" spans="1:10" x14ac:dyDescent="0.3">
      <c r="A8803" t="s">
        <v>4773</v>
      </c>
      <c r="B8803" t="s">
        <v>11</v>
      </c>
      <c r="C8803" t="s">
        <v>1489</v>
      </c>
      <c r="D8803" s="1">
        <v>22539</v>
      </c>
      <c r="E8803" t="s">
        <v>14956</v>
      </c>
      <c r="F8803" t="s">
        <v>15</v>
      </c>
      <c r="G8803" t="s">
        <v>3038</v>
      </c>
      <c r="H8803">
        <v>4.7</v>
      </c>
      <c r="I8803" t="s">
        <v>1504</v>
      </c>
      <c r="J8803" t="s">
        <v>1505</v>
      </c>
    </row>
    <row r="8804" spans="1:10" x14ac:dyDescent="0.3">
      <c r="A8804" t="s">
        <v>6682</v>
      </c>
      <c r="B8804" t="s">
        <v>11</v>
      </c>
      <c r="C8804" t="s">
        <v>448</v>
      </c>
      <c r="D8804" t="s">
        <v>7336</v>
      </c>
      <c r="E8804" t="s">
        <v>7337</v>
      </c>
      <c r="F8804" t="s">
        <v>15</v>
      </c>
      <c r="G8804" t="s">
        <v>30</v>
      </c>
      <c r="H8804">
        <v>4.5</v>
      </c>
      <c r="I8804" t="s">
        <v>2421</v>
      </c>
      <c r="J8804" t="s">
        <v>2422</v>
      </c>
    </row>
    <row r="8805" spans="1:10" x14ac:dyDescent="0.3">
      <c r="A8805" t="s">
        <v>10346</v>
      </c>
      <c r="B8805" t="s">
        <v>1139</v>
      </c>
      <c r="C8805" t="s">
        <v>10347</v>
      </c>
      <c r="D8805" t="s">
        <v>10348</v>
      </c>
      <c r="E8805" t="s">
        <v>10349</v>
      </c>
      <c r="F8805" t="s">
        <v>92</v>
      </c>
      <c r="G8805" t="s">
        <v>3598</v>
      </c>
      <c r="H8805">
        <v>4.7</v>
      </c>
      <c r="I8805" t="s">
        <v>945</v>
      </c>
      <c r="J8805" t="s">
        <v>946</v>
      </c>
    </row>
    <row r="8806" spans="1:10" x14ac:dyDescent="0.3">
      <c r="A8806" t="s">
        <v>17642</v>
      </c>
      <c r="B8806" t="s">
        <v>19</v>
      </c>
      <c r="C8806" t="s">
        <v>17643</v>
      </c>
      <c r="D8806" s="1">
        <v>25888</v>
      </c>
      <c r="E8806" t="s">
        <v>17644</v>
      </c>
      <c r="F8806" t="s">
        <v>69</v>
      </c>
      <c r="G8806" t="s">
        <v>15</v>
      </c>
      <c r="H8806">
        <v>5</v>
      </c>
      <c r="I8806" t="s">
        <v>1865</v>
      </c>
      <c r="J8806" t="s">
        <v>4021</v>
      </c>
    </row>
    <row r="8807" spans="1:10" x14ac:dyDescent="0.3">
      <c r="A8807" t="s">
        <v>12252</v>
      </c>
      <c r="B8807" t="s">
        <v>19</v>
      </c>
      <c r="C8807" t="s">
        <v>12253</v>
      </c>
      <c r="D8807" s="1">
        <v>96800</v>
      </c>
      <c r="E8807" t="s">
        <v>12254</v>
      </c>
      <c r="F8807" t="s">
        <v>69</v>
      </c>
      <c r="G8807" t="s">
        <v>30</v>
      </c>
      <c r="H8807">
        <v>2.8</v>
      </c>
      <c r="I8807" t="s">
        <v>182</v>
      </c>
      <c r="J8807" t="s">
        <v>183</v>
      </c>
    </row>
    <row r="8808" spans="1:10" x14ac:dyDescent="0.3">
      <c r="A8808" t="s">
        <v>1406</v>
      </c>
      <c r="B8808" t="s">
        <v>19</v>
      </c>
      <c r="C8808" t="s">
        <v>1407</v>
      </c>
      <c r="D8808" s="1">
        <v>30998</v>
      </c>
      <c r="E8808" t="s">
        <v>1408</v>
      </c>
      <c r="F8808" t="s">
        <v>291</v>
      </c>
      <c r="G8808" t="s">
        <v>30</v>
      </c>
      <c r="H8808">
        <v>3.5</v>
      </c>
      <c r="I8808" t="s">
        <v>1409</v>
      </c>
      <c r="J8808" t="s">
        <v>1410</v>
      </c>
    </row>
    <row r="8809" spans="1:10" x14ac:dyDescent="0.3">
      <c r="A8809" t="s">
        <v>3982</v>
      </c>
      <c r="B8809" t="s">
        <v>11</v>
      </c>
      <c r="C8809" t="s">
        <v>2402</v>
      </c>
      <c r="D8809" t="s">
        <v>16971</v>
      </c>
      <c r="E8809" t="s">
        <v>16972</v>
      </c>
      <c r="F8809" t="s">
        <v>15</v>
      </c>
      <c r="G8809" t="s">
        <v>30</v>
      </c>
      <c r="H8809">
        <v>4.2</v>
      </c>
      <c r="I8809" t="s">
        <v>3815</v>
      </c>
      <c r="J8809" t="s">
        <v>1110</v>
      </c>
    </row>
    <row r="8810" spans="1:10" x14ac:dyDescent="0.3">
      <c r="A8810" t="s">
        <v>4851</v>
      </c>
      <c r="B8810" t="s">
        <v>1120</v>
      </c>
      <c r="C8810" t="s">
        <v>17645</v>
      </c>
      <c r="D8810" s="1">
        <v>48988</v>
      </c>
      <c r="E8810" t="s">
        <v>17646</v>
      </c>
      <c r="F8810" t="s">
        <v>92</v>
      </c>
      <c r="G8810" t="s">
        <v>15</v>
      </c>
      <c r="H8810">
        <v>4.0999999999999996</v>
      </c>
      <c r="I8810" t="s">
        <v>792</v>
      </c>
      <c r="J8810" t="s">
        <v>793</v>
      </c>
    </row>
    <row r="8811" spans="1:10" x14ac:dyDescent="0.3">
      <c r="A8811" t="s">
        <v>2841</v>
      </c>
      <c r="B8811" t="s">
        <v>11</v>
      </c>
      <c r="C8811" t="s">
        <v>974</v>
      </c>
      <c r="D8811" t="s">
        <v>15235</v>
      </c>
      <c r="E8811" t="s">
        <v>15236</v>
      </c>
      <c r="F8811" t="s">
        <v>15</v>
      </c>
      <c r="G8811" t="s">
        <v>30</v>
      </c>
      <c r="H8811">
        <v>4.4000000000000004</v>
      </c>
      <c r="I8811" t="s">
        <v>4176</v>
      </c>
      <c r="J8811" t="s">
        <v>4177</v>
      </c>
    </row>
    <row r="8812" spans="1:10" x14ac:dyDescent="0.3">
      <c r="A8812" t="s">
        <v>4298</v>
      </c>
      <c r="B8812" t="s">
        <v>11</v>
      </c>
      <c r="C8812" t="s">
        <v>1736</v>
      </c>
      <c r="D8812" s="1">
        <v>40833</v>
      </c>
      <c r="E8812" t="s">
        <v>17647</v>
      </c>
      <c r="F8812" t="s">
        <v>15</v>
      </c>
      <c r="G8812" t="s">
        <v>3666</v>
      </c>
      <c r="H8812">
        <v>4.5999999999999996</v>
      </c>
      <c r="I8812" t="s">
        <v>4358</v>
      </c>
      <c r="J8812" t="s">
        <v>4359</v>
      </c>
    </row>
    <row r="8813" spans="1:10" x14ac:dyDescent="0.3">
      <c r="A8813" t="s">
        <v>7000</v>
      </c>
      <c r="B8813" t="s">
        <v>11</v>
      </c>
      <c r="C8813" t="s">
        <v>2402</v>
      </c>
      <c r="D8813" t="s">
        <v>15195</v>
      </c>
      <c r="E8813" t="s">
        <v>15196</v>
      </c>
      <c r="F8813" t="s">
        <v>15</v>
      </c>
      <c r="G8813" t="s">
        <v>15</v>
      </c>
      <c r="H8813">
        <v>4.4000000000000004</v>
      </c>
      <c r="I8813" t="s">
        <v>7201</v>
      </c>
      <c r="J8813" t="s">
        <v>7202</v>
      </c>
    </row>
    <row r="8814" spans="1:10" x14ac:dyDescent="0.3">
      <c r="A8814" t="s">
        <v>6678</v>
      </c>
      <c r="B8814" t="s">
        <v>11</v>
      </c>
      <c r="C8814" t="s">
        <v>568</v>
      </c>
      <c r="D8814" s="1">
        <v>65981</v>
      </c>
      <c r="E8814" t="s">
        <v>17648</v>
      </c>
      <c r="F8814" t="s">
        <v>15</v>
      </c>
      <c r="G8814" t="s">
        <v>15</v>
      </c>
      <c r="H8814">
        <v>4.5</v>
      </c>
      <c r="I8814" t="s">
        <v>781</v>
      </c>
      <c r="J8814" t="s">
        <v>782</v>
      </c>
    </row>
    <row r="8815" spans="1:10" x14ac:dyDescent="0.3">
      <c r="A8815" t="s">
        <v>17649</v>
      </c>
      <c r="B8815" t="s">
        <v>19</v>
      </c>
      <c r="C8815" t="s">
        <v>17650</v>
      </c>
      <c r="D8815" s="1">
        <v>16988</v>
      </c>
      <c r="E8815" t="s">
        <v>17651</v>
      </c>
      <c r="F8815" t="s">
        <v>146</v>
      </c>
      <c r="G8815" t="s">
        <v>15</v>
      </c>
      <c r="H8815">
        <v>2.9</v>
      </c>
      <c r="I8815" t="s">
        <v>5638</v>
      </c>
      <c r="J8815" t="s">
        <v>5639</v>
      </c>
    </row>
    <row r="8816" spans="1:10" x14ac:dyDescent="0.3">
      <c r="A8816" t="s">
        <v>1715</v>
      </c>
      <c r="B8816" t="s">
        <v>4063</v>
      </c>
      <c r="C8816" t="s">
        <v>12177</v>
      </c>
      <c r="D8816" t="s">
        <v>12178</v>
      </c>
      <c r="E8816" t="s">
        <v>12179</v>
      </c>
      <c r="F8816" t="s">
        <v>92</v>
      </c>
      <c r="G8816" t="s">
        <v>15</v>
      </c>
      <c r="H8816">
        <v>4.9000000000000004</v>
      </c>
      <c r="I8816" t="s">
        <v>1371</v>
      </c>
      <c r="J8816" t="s">
        <v>3681</v>
      </c>
    </row>
    <row r="8817" spans="1:10" x14ac:dyDescent="0.3">
      <c r="E8817" t="s">
        <v>15</v>
      </c>
      <c r="F8817" t="s">
        <v>15</v>
      </c>
      <c r="G8817" t="s">
        <v>15</v>
      </c>
    </row>
    <row r="8818" spans="1:10" x14ac:dyDescent="0.3">
      <c r="A8818" t="s">
        <v>16632</v>
      </c>
      <c r="B8818" t="s">
        <v>19</v>
      </c>
      <c r="C8818" t="s">
        <v>16633</v>
      </c>
      <c r="D8818" s="1">
        <v>16995</v>
      </c>
      <c r="E8818" t="s">
        <v>16634</v>
      </c>
      <c r="F8818" t="s">
        <v>88</v>
      </c>
      <c r="G8818" t="s">
        <v>30</v>
      </c>
      <c r="J8818" t="s">
        <v>1157</v>
      </c>
    </row>
    <row r="8819" spans="1:10" x14ac:dyDescent="0.3">
      <c r="A8819" t="s">
        <v>4668</v>
      </c>
      <c r="B8819" t="s">
        <v>11</v>
      </c>
      <c r="C8819" t="s">
        <v>448</v>
      </c>
      <c r="D8819" s="1">
        <v>55445</v>
      </c>
      <c r="E8819" t="s">
        <v>17652</v>
      </c>
      <c r="F8819" t="s">
        <v>15</v>
      </c>
      <c r="G8819" t="s">
        <v>30</v>
      </c>
      <c r="H8819">
        <v>4.9000000000000004</v>
      </c>
      <c r="I8819" t="s">
        <v>1371</v>
      </c>
      <c r="J8819" t="s">
        <v>3681</v>
      </c>
    </row>
    <row r="8820" spans="1:10" x14ac:dyDescent="0.3">
      <c r="A8820" t="s">
        <v>10464</v>
      </c>
      <c r="B8820" t="s">
        <v>19</v>
      </c>
      <c r="C8820" t="s">
        <v>10465</v>
      </c>
      <c r="D8820" s="1">
        <v>18995</v>
      </c>
      <c r="E8820" t="s">
        <v>10466</v>
      </c>
      <c r="F8820" t="s">
        <v>146</v>
      </c>
      <c r="G8820" t="s">
        <v>10467</v>
      </c>
      <c r="J8820" t="s">
        <v>3110</v>
      </c>
    </row>
    <row r="8821" spans="1:10" x14ac:dyDescent="0.3">
      <c r="A8821" t="s">
        <v>9323</v>
      </c>
      <c r="B8821" t="s">
        <v>19</v>
      </c>
      <c r="C8821" t="s">
        <v>9324</v>
      </c>
      <c r="D8821" s="1">
        <v>18690</v>
      </c>
      <c r="E8821" t="s">
        <v>9325</v>
      </c>
      <c r="F8821" t="s">
        <v>88</v>
      </c>
      <c r="G8821" t="s">
        <v>3096</v>
      </c>
      <c r="J8821" t="s">
        <v>78</v>
      </c>
    </row>
    <row r="8822" spans="1:10" x14ac:dyDescent="0.3">
      <c r="A8822" t="s">
        <v>5290</v>
      </c>
      <c r="B8822" t="s">
        <v>19</v>
      </c>
      <c r="C8822" t="s">
        <v>17653</v>
      </c>
      <c r="D8822" s="1">
        <v>22995</v>
      </c>
      <c r="E8822" t="s">
        <v>17654</v>
      </c>
      <c r="F8822" t="s">
        <v>92</v>
      </c>
      <c r="G8822" t="s">
        <v>30</v>
      </c>
      <c r="H8822">
        <v>4.8</v>
      </c>
      <c r="I8822" t="s">
        <v>1201</v>
      </c>
      <c r="J8822" t="s">
        <v>1202</v>
      </c>
    </row>
    <row r="8823" spans="1:10" x14ac:dyDescent="0.3">
      <c r="A8823" t="s">
        <v>16858</v>
      </c>
      <c r="B8823" t="s">
        <v>19</v>
      </c>
      <c r="C8823" t="s">
        <v>16859</v>
      </c>
      <c r="D8823" s="1">
        <v>17119</v>
      </c>
      <c r="E8823" t="s">
        <v>16860</v>
      </c>
      <c r="F8823" t="s">
        <v>729</v>
      </c>
      <c r="G8823" t="s">
        <v>15</v>
      </c>
      <c r="H8823">
        <v>4.5999999999999996</v>
      </c>
      <c r="I8823" t="s">
        <v>3978</v>
      </c>
      <c r="J8823" t="s">
        <v>3641</v>
      </c>
    </row>
    <row r="8824" spans="1:10" x14ac:dyDescent="0.3">
      <c r="A8824" t="s">
        <v>17655</v>
      </c>
      <c r="B8824" t="s">
        <v>19</v>
      </c>
      <c r="C8824" t="s">
        <v>8023</v>
      </c>
      <c r="D8824" s="1">
        <v>28998</v>
      </c>
      <c r="E8824" t="s">
        <v>17656</v>
      </c>
      <c r="F8824" t="s">
        <v>82</v>
      </c>
      <c r="G8824" t="s">
        <v>15</v>
      </c>
      <c r="H8824">
        <v>5</v>
      </c>
      <c r="I8824" t="s">
        <v>350</v>
      </c>
      <c r="J8824" t="s">
        <v>1428</v>
      </c>
    </row>
    <row r="8825" spans="1:10" x14ac:dyDescent="0.3">
      <c r="A8825" t="s">
        <v>14038</v>
      </c>
      <c r="B8825" t="s">
        <v>19</v>
      </c>
      <c r="C8825" t="s">
        <v>16410</v>
      </c>
      <c r="D8825" t="s">
        <v>16411</v>
      </c>
      <c r="E8825" t="s">
        <v>16412</v>
      </c>
      <c r="F8825" t="s">
        <v>92</v>
      </c>
      <c r="G8825" t="s">
        <v>15</v>
      </c>
      <c r="H8825">
        <v>2.9</v>
      </c>
      <c r="I8825" t="s">
        <v>1448</v>
      </c>
      <c r="J8825" t="s">
        <v>1449</v>
      </c>
    </row>
    <row r="8826" spans="1:10" x14ac:dyDescent="0.3">
      <c r="A8826" t="s">
        <v>4053</v>
      </c>
      <c r="B8826" t="s">
        <v>11</v>
      </c>
      <c r="C8826" t="s">
        <v>2248</v>
      </c>
      <c r="D8826" t="s">
        <v>17657</v>
      </c>
      <c r="E8826" t="s">
        <v>17658</v>
      </c>
      <c r="F8826" t="s">
        <v>15</v>
      </c>
      <c r="G8826" t="s">
        <v>30</v>
      </c>
      <c r="H8826">
        <v>4.3</v>
      </c>
      <c r="I8826" t="s">
        <v>1948</v>
      </c>
      <c r="J8826" t="s">
        <v>1949</v>
      </c>
    </row>
    <row r="8827" spans="1:10" x14ac:dyDescent="0.3">
      <c r="A8827" t="s">
        <v>4651</v>
      </c>
      <c r="B8827" t="s">
        <v>11</v>
      </c>
      <c r="C8827" t="s">
        <v>790</v>
      </c>
      <c r="D8827" t="s">
        <v>9030</v>
      </c>
      <c r="E8827" t="s">
        <v>9031</v>
      </c>
      <c r="F8827" t="s">
        <v>15</v>
      </c>
      <c r="G8827" t="s">
        <v>30</v>
      </c>
      <c r="H8827">
        <v>4.5</v>
      </c>
      <c r="I8827" t="s">
        <v>3930</v>
      </c>
      <c r="J8827" t="s">
        <v>3931</v>
      </c>
    </row>
    <row r="8828" spans="1:10" x14ac:dyDescent="0.3">
      <c r="A8828" t="s">
        <v>4559</v>
      </c>
      <c r="B8828" t="s">
        <v>11</v>
      </c>
      <c r="C8828" t="s">
        <v>562</v>
      </c>
      <c r="D8828" t="s">
        <v>15955</v>
      </c>
      <c r="E8828" t="s">
        <v>17659</v>
      </c>
      <c r="F8828" t="s">
        <v>15</v>
      </c>
      <c r="G8828" t="s">
        <v>15</v>
      </c>
      <c r="H8828">
        <v>4.9000000000000004</v>
      </c>
      <c r="I8828" t="s">
        <v>3773</v>
      </c>
      <c r="J8828" t="s">
        <v>2929</v>
      </c>
    </row>
    <row r="8829" spans="1:10" x14ac:dyDescent="0.3">
      <c r="A8829" t="s">
        <v>1784</v>
      </c>
      <c r="B8829" t="s">
        <v>19</v>
      </c>
      <c r="C8829" t="s">
        <v>1785</v>
      </c>
      <c r="D8829" s="1">
        <v>26990</v>
      </c>
      <c r="E8829" t="s">
        <v>1786</v>
      </c>
      <c r="F8829" t="s">
        <v>146</v>
      </c>
      <c r="G8829" t="s">
        <v>15</v>
      </c>
      <c r="H8829">
        <v>3</v>
      </c>
      <c r="I8829" t="s">
        <v>1787</v>
      </c>
      <c r="J8829" t="s">
        <v>1788</v>
      </c>
    </row>
    <row r="8830" spans="1:10" x14ac:dyDescent="0.3">
      <c r="A8830" t="s">
        <v>3717</v>
      </c>
      <c r="B8830" t="s">
        <v>11</v>
      </c>
      <c r="C8830" t="s">
        <v>1736</v>
      </c>
      <c r="D8830" t="s">
        <v>7065</v>
      </c>
      <c r="E8830" t="s">
        <v>9691</v>
      </c>
      <c r="F8830" t="s">
        <v>15</v>
      </c>
      <c r="G8830" t="s">
        <v>30</v>
      </c>
      <c r="H8830">
        <v>4.2</v>
      </c>
      <c r="I8830" t="s">
        <v>1441</v>
      </c>
      <c r="J8830" t="s">
        <v>1442</v>
      </c>
    </row>
    <row r="8831" spans="1:10" x14ac:dyDescent="0.3">
      <c r="A8831" t="s">
        <v>6519</v>
      </c>
      <c r="B8831" t="s">
        <v>11</v>
      </c>
      <c r="C8831" t="s">
        <v>7587</v>
      </c>
      <c r="D8831" t="s">
        <v>12522</v>
      </c>
      <c r="E8831" t="s">
        <v>12523</v>
      </c>
      <c r="F8831" t="s">
        <v>15</v>
      </c>
      <c r="G8831" t="s">
        <v>15</v>
      </c>
      <c r="H8831">
        <v>4.4000000000000004</v>
      </c>
      <c r="I8831" t="s">
        <v>3971</v>
      </c>
      <c r="J8831" t="s">
        <v>731</v>
      </c>
    </row>
    <row r="8832" spans="1:10" x14ac:dyDescent="0.3">
      <c r="A8832" t="s">
        <v>9738</v>
      </c>
      <c r="B8832" t="s">
        <v>19</v>
      </c>
      <c r="C8832" t="s">
        <v>17660</v>
      </c>
      <c r="D8832" s="1">
        <v>12485</v>
      </c>
      <c r="E8832" t="s">
        <v>17661</v>
      </c>
      <c r="F8832" t="s">
        <v>473</v>
      </c>
      <c r="G8832" t="s">
        <v>15</v>
      </c>
      <c r="H8832">
        <v>3.6</v>
      </c>
      <c r="I8832" t="s">
        <v>64</v>
      </c>
      <c r="J8832" t="s">
        <v>65</v>
      </c>
    </row>
    <row r="8833" spans="1:10" x14ac:dyDescent="0.3">
      <c r="A8833" t="s">
        <v>4859</v>
      </c>
      <c r="B8833" t="s">
        <v>11</v>
      </c>
      <c r="C8833" t="s">
        <v>202</v>
      </c>
      <c r="D8833" s="1">
        <v>32604</v>
      </c>
      <c r="E8833" t="s">
        <v>17662</v>
      </c>
      <c r="F8833" t="s">
        <v>15</v>
      </c>
      <c r="G8833" t="s">
        <v>30</v>
      </c>
      <c r="H8833">
        <v>4.5</v>
      </c>
      <c r="I8833" t="s">
        <v>2983</v>
      </c>
      <c r="J8833" t="s">
        <v>2984</v>
      </c>
    </row>
    <row r="8834" spans="1:10" x14ac:dyDescent="0.3">
      <c r="A8834" t="s">
        <v>9095</v>
      </c>
      <c r="B8834" t="s">
        <v>11</v>
      </c>
      <c r="C8834" t="s">
        <v>12</v>
      </c>
      <c r="D8834" s="1">
        <v>30005</v>
      </c>
      <c r="E8834" t="s">
        <v>9259</v>
      </c>
      <c r="F8834" t="s">
        <v>15</v>
      </c>
      <c r="G8834" t="s">
        <v>8065</v>
      </c>
      <c r="H8834">
        <v>4.7</v>
      </c>
      <c r="I8834" t="s">
        <v>4275</v>
      </c>
      <c r="J8834" t="s">
        <v>4276</v>
      </c>
    </row>
    <row r="8835" spans="1:10" x14ac:dyDescent="0.3">
      <c r="A8835" t="s">
        <v>7861</v>
      </c>
      <c r="B8835" t="s">
        <v>19</v>
      </c>
      <c r="C8835" t="s">
        <v>7862</v>
      </c>
      <c r="D8835" s="1">
        <v>17900</v>
      </c>
      <c r="E8835" t="s">
        <v>7863</v>
      </c>
      <c r="F8835" t="s">
        <v>69</v>
      </c>
      <c r="G8835" t="s">
        <v>15</v>
      </c>
      <c r="H8835">
        <v>4.2</v>
      </c>
      <c r="I8835" t="s">
        <v>1066</v>
      </c>
      <c r="J8835" t="s">
        <v>1067</v>
      </c>
    </row>
    <row r="8836" spans="1:10" x14ac:dyDescent="0.3">
      <c r="A8836" t="s">
        <v>856</v>
      </c>
      <c r="B8836" t="s">
        <v>484</v>
      </c>
      <c r="C8836" t="s">
        <v>3935</v>
      </c>
      <c r="D8836" t="s">
        <v>17663</v>
      </c>
      <c r="E8836" t="s">
        <v>3937</v>
      </c>
      <c r="F8836" t="s">
        <v>22</v>
      </c>
      <c r="G8836" t="s">
        <v>859</v>
      </c>
      <c r="H8836">
        <v>4.2</v>
      </c>
      <c r="I8836" t="s">
        <v>3287</v>
      </c>
      <c r="J8836" t="s">
        <v>3288</v>
      </c>
    </row>
    <row r="8837" spans="1:10" x14ac:dyDescent="0.3">
      <c r="A8837" t="s">
        <v>3911</v>
      </c>
      <c r="B8837" t="s">
        <v>11</v>
      </c>
      <c r="C8837" t="s">
        <v>2097</v>
      </c>
      <c r="D8837" t="s">
        <v>4954</v>
      </c>
      <c r="E8837" t="s">
        <v>4955</v>
      </c>
      <c r="F8837" t="s">
        <v>15</v>
      </c>
      <c r="G8837" t="s">
        <v>3914</v>
      </c>
      <c r="H8837">
        <v>4.4000000000000004</v>
      </c>
      <c r="I8837" t="s">
        <v>4956</v>
      </c>
      <c r="J8837" t="s">
        <v>4957</v>
      </c>
    </row>
    <row r="8838" spans="1:10" x14ac:dyDescent="0.3">
      <c r="A8838" t="s">
        <v>5570</v>
      </c>
      <c r="B8838" t="s">
        <v>19</v>
      </c>
      <c r="C8838" t="s">
        <v>5571</v>
      </c>
      <c r="D8838" t="s">
        <v>5572</v>
      </c>
      <c r="E8838" t="s">
        <v>5573</v>
      </c>
      <c r="F8838" t="s">
        <v>22</v>
      </c>
      <c r="G8838" t="s">
        <v>30</v>
      </c>
      <c r="H8838">
        <v>4.5999999999999996</v>
      </c>
      <c r="I8838" t="s">
        <v>153</v>
      </c>
      <c r="J8838" t="s">
        <v>154</v>
      </c>
    </row>
    <row r="8839" spans="1:10" x14ac:dyDescent="0.3">
      <c r="A8839" t="s">
        <v>9592</v>
      </c>
      <c r="B8839" t="s">
        <v>11</v>
      </c>
      <c r="C8839" t="s">
        <v>1736</v>
      </c>
      <c r="D8839" t="s">
        <v>10027</v>
      </c>
      <c r="E8839" t="s">
        <v>10028</v>
      </c>
      <c r="F8839" t="s">
        <v>15</v>
      </c>
      <c r="G8839" t="s">
        <v>15</v>
      </c>
      <c r="H8839">
        <v>4.5999999999999996</v>
      </c>
      <c r="I8839" t="s">
        <v>1160</v>
      </c>
      <c r="J8839" t="s">
        <v>1161</v>
      </c>
    </row>
    <row r="8840" spans="1:10" x14ac:dyDescent="0.3">
      <c r="A8840" t="s">
        <v>5985</v>
      </c>
      <c r="B8840" t="s">
        <v>4605</v>
      </c>
      <c r="C8840" t="s">
        <v>17664</v>
      </c>
      <c r="D8840" s="1">
        <v>43982</v>
      </c>
      <c r="E8840" t="s">
        <v>17665</v>
      </c>
      <c r="F8840" t="s">
        <v>92</v>
      </c>
      <c r="G8840" t="s">
        <v>15</v>
      </c>
      <c r="J8840" t="s">
        <v>1330</v>
      </c>
    </row>
    <row r="8841" spans="1:10" x14ac:dyDescent="0.3">
      <c r="A8841" t="s">
        <v>15079</v>
      </c>
      <c r="B8841" t="s">
        <v>19</v>
      </c>
      <c r="C8841" t="s">
        <v>17666</v>
      </c>
      <c r="D8841" s="1">
        <v>29998</v>
      </c>
      <c r="E8841" t="s">
        <v>17667</v>
      </c>
      <c r="F8841" t="s">
        <v>291</v>
      </c>
      <c r="G8841" t="s">
        <v>15</v>
      </c>
      <c r="J8841" t="s">
        <v>1683</v>
      </c>
    </row>
    <row r="8842" spans="1:10" x14ac:dyDescent="0.3">
      <c r="A8842" t="s">
        <v>11459</v>
      </c>
      <c r="B8842" t="s">
        <v>19</v>
      </c>
      <c r="C8842" t="s">
        <v>11460</v>
      </c>
      <c r="D8842" t="s">
        <v>11461</v>
      </c>
      <c r="E8842" t="s">
        <v>11462</v>
      </c>
      <c r="F8842" t="s">
        <v>69</v>
      </c>
      <c r="G8842" t="s">
        <v>15</v>
      </c>
      <c r="H8842">
        <v>4.3</v>
      </c>
      <c r="I8842" t="s">
        <v>160</v>
      </c>
      <c r="J8842" t="s">
        <v>161</v>
      </c>
    </row>
    <row r="8843" spans="1:10" x14ac:dyDescent="0.3">
      <c r="A8843" t="s">
        <v>13169</v>
      </c>
      <c r="B8843" t="s">
        <v>19</v>
      </c>
      <c r="C8843" t="s">
        <v>13170</v>
      </c>
      <c r="D8843" s="1">
        <v>25995</v>
      </c>
      <c r="E8843" t="s">
        <v>13171</v>
      </c>
      <c r="F8843" t="s">
        <v>944</v>
      </c>
      <c r="G8843" t="s">
        <v>13172</v>
      </c>
      <c r="J8843" t="s">
        <v>3904</v>
      </c>
    </row>
    <row r="8844" spans="1:10" x14ac:dyDescent="0.3">
      <c r="A8844" t="s">
        <v>1071</v>
      </c>
      <c r="B8844" t="s">
        <v>11</v>
      </c>
      <c r="C8844" t="s">
        <v>448</v>
      </c>
      <c r="D8844" s="1">
        <v>32538</v>
      </c>
      <c r="E8844" t="s">
        <v>17668</v>
      </c>
      <c r="F8844" t="s">
        <v>15</v>
      </c>
      <c r="G8844" t="s">
        <v>15</v>
      </c>
      <c r="H8844">
        <v>4.7</v>
      </c>
      <c r="I8844" t="s">
        <v>1504</v>
      </c>
      <c r="J8844" t="s">
        <v>1505</v>
      </c>
    </row>
    <row r="8845" spans="1:10" x14ac:dyDescent="0.3">
      <c r="A8845" t="s">
        <v>8717</v>
      </c>
      <c r="B8845" t="s">
        <v>11</v>
      </c>
      <c r="C8845" t="s">
        <v>790</v>
      </c>
      <c r="D8845" t="s">
        <v>17669</v>
      </c>
      <c r="E8845" t="s">
        <v>17670</v>
      </c>
      <c r="F8845" t="s">
        <v>15</v>
      </c>
      <c r="G8845" t="s">
        <v>30</v>
      </c>
      <c r="H8845">
        <v>4.2</v>
      </c>
      <c r="I8845" t="s">
        <v>51</v>
      </c>
      <c r="J8845" t="s">
        <v>52</v>
      </c>
    </row>
    <row r="8846" spans="1:10" x14ac:dyDescent="0.3">
      <c r="A8846" t="s">
        <v>12667</v>
      </c>
      <c r="B8846" t="s">
        <v>11</v>
      </c>
      <c r="C8846" t="s">
        <v>790</v>
      </c>
      <c r="D8846" t="s">
        <v>17671</v>
      </c>
      <c r="E8846" t="s">
        <v>17672</v>
      </c>
      <c r="F8846" t="s">
        <v>15</v>
      </c>
      <c r="G8846" t="s">
        <v>5323</v>
      </c>
      <c r="H8846">
        <v>4.5</v>
      </c>
      <c r="I8846" t="s">
        <v>3930</v>
      </c>
      <c r="J8846" t="s">
        <v>3931</v>
      </c>
    </row>
    <row r="8847" spans="1:10" x14ac:dyDescent="0.3">
      <c r="A8847" t="s">
        <v>5034</v>
      </c>
      <c r="B8847" t="s">
        <v>11</v>
      </c>
      <c r="C8847" t="s">
        <v>959</v>
      </c>
      <c r="D8847" t="s">
        <v>7030</v>
      </c>
      <c r="E8847" t="s">
        <v>7031</v>
      </c>
      <c r="F8847" t="s">
        <v>15</v>
      </c>
      <c r="G8847" t="s">
        <v>30</v>
      </c>
      <c r="J8847" t="s">
        <v>5468</v>
      </c>
    </row>
    <row r="8848" spans="1:10" x14ac:dyDescent="0.3">
      <c r="A8848" t="s">
        <v>4922</v>
      </c>
      <c r="B8848" t="s">
        <v>11</v>
      </c>
      <c r="C8848" t="s">
        <v>448</v>
      </c>
      <c r="D8848" t="s">
        <v>6238</v>
      </c>
      <c r="E8848" t="s">
        <v>15316</v>
      </c>
      <c r="F8848" t="s">
        <v>15</v>
      </c>
      <c r="G8848" t="s">
        <v>30</v>
      </c>
      <c r="H8848">
        <v>4.2</v>
      </c>
      <c r="I8848" t="s">
        <v>1441</v>
      </c>
      <c r="J8848" t="s">
        <v>1442</v>
      </c>
    </row>
    <row r="8849" spans="1:10" x14ac:dyDescent="0.3">
      <c r="A8849" t="s">
        <v>7239</v>
      </c>
      <c r="B8849" t="s">
        <v>1774</v>
      </c>
      <c r="C8849" t="s">
        <v>17673</v>
      </c>
      <c r="D8849" t="s">
        <v>17674</v>
      </c>
      <c r="E8849" t="s">
        <v>17675</v>
      </c>
      <c r="F8849" t="s">
        <v>92</v>
      </c>
      <c r="G8849" t="s">
        <v>15</v>
      </c>
      <c r="H8849">
        <v>5</v>
      </c>
      <c r="I8849" t="s">
        <v>4486</v>
      </c>
      <c r="J8849" t="s">
        <v>4487</v>
      </c>
    </row>
    <row r="8850" spans="1:10" x14ac:dyDescent="0.3">
      <c r="A8850" t="s">
        <v>4053</v>
      </c>
      <c r="B8850" t="s">
        <v>11</v>
      </c>
      <c r="C8850" t="s">
        <v>790</v>
      </c>
      <c r="D8850" t="s">
        <v>17676</v>
      </c>
      <c r="E8850" t="s">
        <v>17677</v>
      </c>
      <c r="F8850" t="s">
        <v>15</v>
      </c>
      <c r="G8850" t="s">
        <v>30</v>
      </c>
      <c r="H8850">
        <v>4.5</v>
      </c>
      <c r="I8850" t="s">
        <v>2024</v>
      </c>
      <c r="J8850" t="s">
        <v>2025</v>
      </c>
    </row>
    <row r="8851" spans="1:10" x14ac:dyDescent="0.3">
      <c r="A8851" t="s">
        <v>17678</v>
      </c>
      <c r="B8851" t="s">
        <v>19</v>
      </c>
      <c r="C8851" t="s">
        <v>17679</v>
      </c>
      <c r="D8851" t="s">
        <v>17680</v>
      </c>
      <c r="E8851" t="s">
        <v>17681</v>
      </c>
      <c r="F8851" t="s">
        <v>146</v>
      </c>
      <c r="G8851" t="s">
        <v>30</v>
      </c>
      <c r="H8851">
        <v>4.7</v>
      </c>
      <c r="I8851" t="s">
        <v>3879</v>
      </c>
      <c r="J8851" t="s">
        <v>1231</v>
      </c>
    </row>
    <row r="8852" spans="1:10" x14ac:dyDescent="0.3">
      <c r="A8852" t="s">
        <v>7399</v>
      </c>
      <c r="B8852" t="s">
        <v>19</v>
      </c>
      <c r="C8852" t="s">
        <v>7400</v>
      </c>
      <c r="D8852" s="1">
        <v>19750</v>
      </c>
      <c r="E8852" t="s">
        <v>7401</v>
      </c>
      <c r="F8852" t="s">
        <v>529</v>
      </c>
      <c r="G8852" t="s">
        <v>7402</v>
      </c>
      <c r="H8852">
        <v>4.3</v>
      </c>
      <c r="I8852" t="s">
        <v>4036</v>
      </c>
      <c r="J8852" t="s">
        <v>4037</v>
      </c>
    </row>
    <row r="8853" spans="1:10" x14ac:dyDescent="0.3">
      <c r="A8853" t="s">
        <v>4520</v>
      </c>
      <c r="B8853" t="s">
        <v>11</v>
      </c>
      <c r="C8853" t="s">
        <v>12</v>
      </c>
      <c r="D8853" t="s">
        <v>5339</v>
      </c>
      <c r="E8853" t="s">
        <v>5340</v>
      </c>
      <c r="F8853" t="s">
        <v>15</v>
      </c>
      <c r="G8853" t="s">
        <v>15</v>
      </c>
      <c r="H8853">
        <v>4.7</v>
      </c>
      <c r="I8853" t="s">
        <v>2839</v>
      </c>
      <c r="J8853" t="s">
        <v>2840</v>
      </c>
    </row>
    <row r="8854" spans="1:10" x14ac:dyDescent="0.3">
      <c r="A8854" t="s">
        <v>17682</v>
      </c>
      <c r="B8854" t="s">
        <v>19</v>
      </c>
      <c r="C8854" t="s">
        <v>14095</v>
      </c>
      <c r="D8854" s="1">
        <v>99850</v>
      </c>
      <c r="E8854" t="s">
        <v>17683</v>
      </c>
      <c r="F8854" t="s">
        <v>92</v>
      </c>
      <c r="G8854" t="s">
        <v>30</v>
      </c>
      <c r="H8854">
        <v>4.5</v>
      </c>
      <c r="I8854" t="s">
        <v>6757</v>
      </c>
      <c r="J8854" t="s">
        <v>3703</v>
      </c>
    </row>
    <row r="8855" spans="1:10" x14ac:dyDescent="0.3">
      <c r="A8855" t="s">
        <v>7899</v>
      </c>
      <c r="B8855" t="s">
        <v>19</v>
      </c>
      <c r="C8855" t="s">
        <v>7911</v>
      </c>
      <c r="D8855" s="1">
        <v>14881</v>
      </c>
      <c r="E8855" t="s">
        <v>7912</v>
      </c>
      <c r="F8855" t="s">
        <v>69</v>
      </c>
      <c r="G8855" t="s">
        <v>15</v>
      </c>
      <c r="H8855">
        <v>4.5</v>
      </c>
      <c r="I8855" t="s">
        <v>3930</v>
      </c>
      <c r="J8855" t="s">
        <v>3931</v>
      </c>
    </row>
    <row r="8856" spans="1:10" x14ac:dyDescent="0.3">
      <c r="A8856" t="s">
        <v>3732</v>
      </c>
      <c r="B8856" t="s">
        <v>11</v>
      </c>
      <c r="C8856" t="s">
        <v>3908</v>
      </c>
      <c r="D8856" t="s">
        <v>16692</v>
      </c>
      <c r="E8856" t="s">
        <v>16693</v>
      </c>
      <c r="F8856" t="s">
        <v>15</v>
      </c>
      <c r="G8856" t="s">
        <v>30</v>
      </c>
      <c r="H8856">
        <v>4.2</v>
      </c>
      <c r="I8856" t="s">
        <v>1441</v>
      </c>
      <c r="J8856" t="s">
        <v>1442</v>
      </c>
    </row>
    <row r="8857" spans="1:10" x14ac:dyDescent="0.3">
      <c r="A8857" t="s">
        <v>17684</v>
      </c>
      <c r="B8857" t="s">
        <v>19</v>
      </c>
      <c r="C8857" t="s">
        <v>17685</v>
      </c>
      <c r="D8857" t="s">
        <v>17686</v>
      </c>
      <c r="E8857" t="s">
        <v>17687</v>
      </c>
      <c r="F8857" t="s">
        <v>92</v>
      </c>
      <c r="G8857" t="s">
        <v>30</v>
      </c>
      <c r="H8857">
        <v>4.5999999999999996</v>
      </c>
      <c r="I8857" t="s">
        <v>4358</v>
      </c>
      <c r="J8857" t="s">
        <v>4359</v>
      </c>
    </row>
    <row r="8858" spans="1:10" x14ac:dyDescent="0.3">
      <c r="A8858" t="s">
        <v>17688</v>
      </c>
      <c r="B8858" t="s">
        <v>19</v>
      </c>
      <c r="C8858" t="s">
        <v>17689</v>
      </c>
      <c r="D8858" s="1">
        <v>25800</v>
      </c>
      <c r="E8858" t="s">
        <v>17690</v>
      </c>
      <c r="F8858" t="s">
        <v>69</v>
      </c>
      <c r="G8858" t="s">
        <v>30</v>
      </c>
      <c r="H8858">
        <v>4.8</v>
      </c>
      <c r="I8858" t="s">
        <v>3724</v>
      </c>
      <c r="J8858" t="s">
        <v>3725</v>
      </c>
    </row>
    <row r="8859" spans="1:10" x14ac:dyDescent="0.3">
      <c r="A8859" t="s">
        <v>3911</v>
      </c>
      <c r="B8859" t="s">
        <v>11</v>
      </c>
      <c r="C8859" t="s">
        <v>790</v>
      </c>
      <c r="D8859" s="1">
        <v>36955</v>
      </c>
      <c r="E8859" t="s">
        <v>15488</v>
      </c>
      <c r="F8859" t="s">
        <v>15</v>
      </c>
      <c r="G8859" t="s">
        <v>3914</v>
      </c>
      <c r="H8859">
        <v>4.2</v>
      </c>
      <c r="I8859" t="s">
        <v>1066</v>
      </c>
      <c r="J8859" t="s">
        <v>1067</v>
      </c>
    </row>
    <row r="8860" spans="1:10" x14ac:dyDescent="0.3">
      <c r="A8860" t="s">
        <v>3699</v>
      </c>
      <c r="B8860" t="s">
        <v>19</v>
      </c>
      <c r="C8860" t="s">
        <v>3700</v>
      </c>
      <c r="D8860" s="1">
        <v>74000</v>
      </c>
      <c r="E8860" t="s">
        <v>3701</v>
      </c>
      <c r="F8860" t="s">
        <v>92</v>
      </c>
      <c r="G8860" t="s">
        <v>15</v>
      </c>
      <c r="H8860">
        <v>4.5</v>
      </c>
      <c r="I8860" t="s">
        <v>3702</v>
      </c>
      <c r="J8860" t="s">
        <v>3703</v>
      </c>
    </row>
    <row r="8861" spans="1:10" x14ac:dyDescent="0.3">
      <c r="A8861" t="s">
        <v>6337</v>
      </c>
      <c r="B8861" t="s">
        <v>11</v>
      </c>
      <c r="C8861" t="s">
        <v>1736</v>
      </c>
      <c r="D8861" s="1">
        <v>47237</v>
      </c>
      <c r="E8861" t="s">
        <v>17691</v>
      </c>
      <c r="F8861" t="s">
        <v>15</v>
      </c>
      <c r="G8861" t="s">
        <v>15</v>
      </c>
      <c r="H8861">
        <v>4.9000000000000004</v>
      </c>
      <c r="I8861" t="s">
        <v>2106</v>
      </c>
      <c r="J8861" t="s">
        <v>2107</v>
      </c>
    </row>
    <row r="8862" spans="1:10" x14ac:dyDescent="0.3">
      <c r="A8862" t="s">
        <v>2903</v>
      </c>
      <c r="B8862" t="s">
        <v>19</v>
      </c>
      <c r="C8862" t="s">
        <v>2904</v>
      </c>
      <c r="D8862" s="1">
        <v>18980</v>
      </c>
      <c r="E8862" t="s">
        <v>2905</v>
      </c>
      <c r="F8862" t="s">
        <v>92</v>
      </c>
      <c r="G8862" t="s">
        <v>15</v>
      </c>
      <c r="H8862">
        <v>4.5999999999999996</v>
      </c>
      <c r="I8862" t="s">
        <v>70</v>
      </c>
      <c r="J8862" t="s">
        <v>1317</v>
      </c>
    </row>
    <row r="8863" spans="1:10" x14ac:dyDescent="0.3">
      <c r="A8863" t="s">
        <v>5665</v>
      </c>
      <c r="B8863" t="s">
        <v>11</v>
      </c>
      <c r="C8863" t="s">
        <v>448</v>
      </c>
      <c r="D8863" t="s">
        <v>10308</v>
      </c>
      <c r="E8863" t="s">
        <v>10309</v>
      </c>
      <c r="F8863" t="s">
        <v>15</v>
      </c>
      <c r="G8863" t="s">
        <v>30</v>
      </c>
      <c r="H8863">
        <v>4.2</v>
      </c>
      <c r="I8863" t="s">
        <v>3287</v>
      </c>
      <c r="J8863" t="s">
        <v>3288</v>
      </c>
    </row>
    <row r="8864" spans="1:10" x14ac:dyDescent="0.3">
      <c r="A8864" t="s">
        <v>3982</v>
      </c>
      <c r="B8864" t="s">
        <v>11</v>
      </c>
      <c r="C8864" t="s">
        <v>8524</v>
      </c>
      <c r="D8864" t="s">
        <v>13323</v>
      </c>
      <c r="E8864" t="s">
        <v>13324</v>
      </c>
      <c r="F8864" t="s">
        <v>15</v>
      </c>
      <c r="G8864" t="s">
        <v>30</v>
      </c>
      <c r="H8864">
        <v>4.3</v>
      </c>
      <c r="I8864" t="s">
        <v>1948</v>
      </c>
      <c r="J8864" t="s">
        <v>1949</v>
      </c>
    </row>
    <row r="8865" spans="1:10" x14ac:dyDescent="0.3">
      <c r="A8865" t="s">
        <v>3753</v>
      </c>
      <c r="B8865" t="s">
        <v>11</v>
      </c>
      <c r="C8865" t="s">
        <v>2402</v>
      </c>
      <c r="D8865" t="s">
        <v>14573</v>
      </c>
      <c r="E8865" t="s">
        <v>14574</v>
      </c>
      <c r="F8865" t="s">
        <v>15</v>
      </c>
      <c r="G8865" t="s">
        <v>30</v>
      </c>
      <c r="H8865">
        <v>4.9000000000000004</v>
      </c>
      <c r="I8865" t="s">
        <v>3891</v>
      </c>
      <c r="J8865" t="s">
        <v>3892</v>
      </c>
    </row>
    <row r="8866" spans="1:10" x14ac:dyDescent="0.3">
      <c r="A8866" t="s">
        <v>3732</v>
      </c>
      <c r="B8866" t="s">
        <v>11</v>
      </c>
      <c r="C8866" t="s">
        <v>448</v>
      </c>
      <c r="D8866" t="s">
        <v>17692</v>
      </c>
      <c r="E8866" t="s">
        <v>17693</v>
      </c>
      <c r="F8866" t="s">
        <v>15</v>
      </c>
      <c r="G8866" t="s">
        <v>30</v>
      </c>
      <c r="H8866">
        <v>4.8</v>
      </c>
      <c r="I8866" t="s">
        <v>3312</v>
      </c>
      <c r="J8866" t="s">
        <v>3313</v>
      </c>
    </row>
    <row r="8867" spans="1:10" x14ac:dyDescent="0.3">
      <c r="A8867" t="s">
        <v>1188</v>
      </c>
      <c r="B8867" t="s">
        <v>19</v>
      </c>
      <c r="C8867" t="s">
        <v>1189</v>
      </c>
      <c r="D8867" s="1">
        <v>4550</v>
      </c>
      <c r="E8867" t="s">
        <v>1190</v>
      </c>
      <c r="F8867" t="s">
        <v>62</v>
      </c>
      <c r="G8867" t="s">
        <v>15</v>
      </c>
      <c r="J8867" t="s">
        <v>1191</v>
      </c>
    </row>
    <row r="8868" spans="1:10" x14ac:dyDescent="0.3">
      <c r="A8868" t="s">
        <v>14350</v>
      </c>
      <c r="B8868" t="s">
        <v>19</v>
      </c>
      <c r="C8868" t="s">
        <v>13837</v>
      </c>
      <c r="D8868" s="1">
        <v>66800</v>
      </c>
      <c r="E8868" t="s">
        <v>14351</v>
      </c>
      <c r="F8868" t="s">
        <v>82</v>
      </c>
      <c r="G8868" t="s">
        <v>30</v>
      </c>
      <c r="H8868">
        <v>4.7</v>
      </c>
      <c r="I8868" t="s">
        <v>390</v>
      </c>
      <c r="J8868" t="s">
        <v>391</v>
      </c>
    </row>
    <row r="8869" spans="1:10" x14ac:dyDescent="0.3">
      <c r="A8869" t="s">
        <v>5469</v>
      </c>
      <c r="B8869" t="s">
        <v>11</v>
      </c>
      <c r="C8869" t="s">
        <v>3820</v>
      </c>
      <c r="D8869" t="s">
        <v>5470</v>
      </c>
      <c r="E8869" t="s">
        <v>6376</v>
      </c>
      <c r="F8869" t="s">
        <v>15</v>
      </c>
      <c r="G8869" t="s">
        <v>15</v>
      </c>
      <c r="H8869">
        <v>4</v>
      </c>
      <c r="I8869" t="s">
        <v>421</v>
      </c>
      <c r="J8869" t="s">
        <v>3952</v>
      </c>
    </row>
    <row r="8870" spans="1:10" x14ac:dyDescent="0.3">
      <c r="A8870" t="s">
        <v>8010</v>
      </c>
      <c r="B8870" t="s">
        <v>19</v>
      </c>
      <c r="C8870" t="s">
        <v>11466</v>
      </c>
      <c r="D8870" s="1">
        <v>8999</v>
      </c>
      <c r="E8870" t="s">
        <v>11467</v>
      </c>
      <c r="F8870" t="s">
        <v>389</v>
      </c>
      <c r="G8870" t="s">
        <v>15</v>
      </c>
      <c r="H8870">
        <v>4.8</v>
      </c>
      <c r="I8870" t="s">
        <v>4301</v>
      </c>
      <c r="J8870" t="s">
        <v>308</v>
      </c>
    </row>
    <row r="8871" spans="1:10" x14ac:dyDescent="0.3">
      <c r="A8871" t="s">
        <v>5118</v>
      </c>
      <c r="B8871" t="s">
        <v>11</v>
      </c>
      <c r="C8871" t="s">
        <v>1736</v>
      </c>
      <c r="D8871" t="s">
        <v>7378</v>
      </c>
      <c r="E8871" t="s">
        <v>7379</v>
      </c>
      <c r="F8871" t="s">
        <v>15</v>
      </c>
      <c r="G8871" t="s">
        <v>15</v>
      </c>
      <c r="H8871">
        <v>4.8</v>
      </c>
      <c r="I8871" t="s">
        <v>1133</v>
      </c>
      <c r="J8871" t="s">
        <v>1134</v>
      </c>
    </row>
    <row r="8872" spans="1:10" x14ac:dyDescent="0.3">
      <c r="A8872" t="s">
        <v>1195</v>
      </c>
      <c r="B8872" t="s">
        <v>19</v>
      </c>
      <c r="C8872" t="s">
        <v>1196</v>
      </c>
      <c r="D8872" s="1">
        <v>3600</v>
      </c>
      <c r="E8872" t="s">
        <v>1197</v>
      </c>
      <c r="F8872" t="s">
        <v>62</v>
      </c>
      <c r="G8872" t="s">
        <v>15</v>
      </c>
      <c r="J8872" t="s">
        <v>1191</v>
      </c>
    </row>
    <row r="8873" spans="1:10" x14ac:dyDescent="0.3">
      <c r="A8873" t="s">
        <v>4807</v>
      </c>
      <c r="B8873" t="s">
        <v>11</v>
      </c>
      <c r="C8873" t="s">
        <v>2248</v>
      </c>
      <c r="D8873" t="s">
        <v>5426</v>
      </c>
      <c r="E8873" t="s">
        <v>7179</v>
      </c>
      <c r="F8873" t="s">
        <v>15</v>
      </c>
      <c r="G8873" t="s">
        <v>159</v>
      </c>
      <c r="H8873">
        <v>4.5999999999999996</v>
      </c>
      <c r="I8873" t="s">
        <v>7180</v>
      </c>
      <c r="J8873" t="s">
        <v>7181</v>
      </c>
    </row>
    <row r="8874" spans="1:10" x14ac:dyDescent="0.3">
      <c r="A8874" t="s">
        <v>4922</v>
      </c>
      <c r="B8874" t="s">
        <v>11</v>
      </c>
      <c r="C8874" t="s">
        <v>448</v>
      </c>
      <c r="D8874" s="1">
        <v>33408</v>
      </c>
      <c r="E8874" t="s">
        <v>11231</v>
      </c>
      <c r="F8874" t="s">
        <v>15</v>
      </c>
      <c r="G8874" t="s">
        <v>30</v>
      </c>
      <c r="H8874">
        <v>4.9000000000000004</v>
      </c>
      <c r="I8874" t="s">
        <v>1253</v>
      </c>
      <c r="J8874" t="s">
        <v>1254</v>
      </c>
    </row>
    <row r="8875" spans="1:10" x14ac:dyDescent="0.3">
      <c r="A8875" t="s">
        <v>17694</v>
      </c>
      <c r="B8875" t="s">
        <v>11</v>
      </c>
      <c r="C8875" t="s">
        <v>790</v>
      </c>
      <c r="D8875" s="1">
        <v>158690</v>
      </c>
      <c r="E8875" t="s">
        <v>17695</v>
      </c>
      <c r="F8875" t="s">
        <v>15</v>
      </c>
      <c r="G8875" t="s">
        <v>15</v>
      </c>
      <c r="H8875">
        <v>4.7</v>
      </c>
      <c r="I8875" t="s">
        <v>945</v>
      </c>
      <c r="J8875" t="s">
        <v>946</v>
      </c>
    </row>
    <row r="8876" spans="1:10" x14ac:dyDescent="0.3">
      <c r="A8876" t="s">
        <v>4234</v>
      </c>
      <c r="B8876" t="s">
        <v>11</v>
      </c>
      <c r="C8876" t="s">
        <v>1736</v>
      </c>
      <c r="D8876" s="1">
        <v>61525</v>
      </c>
      <c r="E8876" t="s">
        <v>17696</v>
      </c>
      <c r="F8876" t="s">
        <v>15</v>
      </c>
      <c r="G8876" t="s">
        <v>15</v>
      </c>
      <c r="H8876">
        <v>4.3</v>
      </c>
      <c r="I8876" t="s">
        <v>4036</v>
      </c>
      <c r="J8876" t="s">
        <v>4037</v>
      </c>
    </row>
    <row r="8877" spans="1:10" x14ac:dyDescent="0.3">
      <c r="A8877" t="s">
        <v>7149</v>
      </c>
      <c r="B8877" t="s">
        <v>19</v>
      </c>
      <c r="C8877" t="s">
        <v>7150</v>
      </c>
      <c r="D8877" s="1">
        <v>53000</v>
      </c>
      <c r="E8877" t="s">
        <v>7151</v>
      </c>
      <c r="F8877" t="s">
        <v>88</v>
      </c>
      <c r="G8877" t="s">
        <v>15</v>
      </c>
    </row>
    <row r="8878" spans="1:10" x14ac:dyDescent="0.3">
      <c r="A8878" t="s">
        <v>7125</v>
      </c>
      <c r="B8878" t="s">
        <v>19</v>
      </c>
      <c r="C8878" t="s">
        <v>17697</v>
      </c>
      <c r="D8878" s="1">
        <v>19500</v>
      </c>
      <c r="E8878" t="s">
        <v>17698</v>
      </c>
      <c r="F8878" t="s">
        <v>92</v>
      </c>
      <c r="G8878" t="s">
        <v>15</v>
      </c>
      <c r="H8878">
        <v>4.4000000000000004</v>
      </c>
      <c r="I8878" t="s">
        <v>404</v>
      </c>
      <c r="J8878" t="s">
        <v>405</v>
      </c>
    </row>
    <row r="8879" spans="1:10" x14ac:dyDescent="0.3">
      <c r="A8879" t="s">
        <v>5730</v>
      </c>
      <c r="B8879" t="s">
        <v>11</v>
      </c>
      <c r="C8879" t="s">
        <v>448</v>
      </c>
      <c r="D8879" t="s">
        <v>8381</v>
      </c>
      <c r="E8879" t="s">
        <v>8382</v>
      </c>
      <c r="F8879" t="s">
        <v>15</v>
      </c>
      <c r="G8879" t="s">
        <v>4416</v>
      </c>
      <c r="H8879">
        <v>4.5</v>
      </c>
      <c r="I8879" t="s">
        <v>2421</v>
      </c>
      <c r="J8879" t="s">
        <v>2422</v>
      </c>
    </row>
    <row r="8880" spans="1:10" x14ac:dyDescent="0.3">
      <c r="A8880" t="s">
        <v>5285</v>
      </c>
      <c r="B8880" t="s">
        <v>11</v>
      </c>
      <c r="C8880" t="s">
        <v>2097</v>
      </c>
      <c r="D8880" s="1">
        <v>79555</v>
      </c>
      <c r="E8880" t="s">
        <v>11541</v>
      </c>
      <c r="F8880" t="s">
        <v>15</v>
      </c>
      <c r="G8880" t="s">
        <v>30</v>
      </c>
      <c r="J8880" t="s">
        <v>1330</v>
      </c>
    </row>
    <row r="8881" spans="1:10" x14ac:dyDescent="0.3">
      <c r="A8881" t="s">
        <v>7228</v>
      </c>
      <c r="B8881" t="s">
        <v>11</v>
      </c>
      <c r="C8881" t="s">
        <v>959</v>
      </c>
      <c r="D8881" t="s">
        <v>12235</v>
      </c>
      <c r="E8881" t="s">
        <v>12236</v>
      </c>
      <c r="F8881" t="s">
        <v>15</v>
      </c>
      <c r="G8881" t="s">
        <v>159</v>
      </c>
      <c r="H8881">
        <v>4.2</v>
      </c>
      <c r="I8881" t="s">
        <v>51</v>
      </c>
      <c r="J8881" t="s">
        <v>52</v>
      </c>
    </row>
    <row r="8882" spans="1:10" x14ac:dyDescent="0.3">
      <c r="A8882" t="s">
        <v>9890</v>
      </c>
      <c r="B8882" t="s">
        <v>11</v>
      </c>
      <c r="C8882" t="s">
        <v>967</v>
      </c>
      <c r="D8882" t="s">
        <v>9891</v>
      </c>
      <c r="E8882" t="s">
        <v>9892</v>
      </c>
      <c r="F8882" t="s">
        <v>15</v>
      </c>
      <c r="G8882" t="s">
        <v>1095</v>
      </c>
      <c r="H8882">
        <v>4.8</v>
      </c>
      <c r="I8882" t="s">
        <v>3490</v>
      </c>
      <c r="J8882" t="s">
        <v>3491</v>
      </c>
    </row>
    <row r="8883" spans="1:10" x14ac:dyDescent="0.3">
      <c r="A8883" t="s">
        <v>2530</v>
      </c>
      <c r="B8883" t="s">
        <v>19</v>
      </c>
      <c r="C8883" t="s">
        <v>2531</v>
      </c>
      <c r="D8883" s="1">
        <v>32782</v>
      </c>
      <c r="E8883" t="s">
        <v>2532</v>
      </c>
      <c r="F8883" t="s">
        <v>22</v>
      </c>
      <c r="G8883" t="s">
        <v>15</v>
      </c>
      <c r="H8883">
        <v>4.7</v>
      </c>
      <c r="I8883" t="s">
        <v>945</v>
      </c>
      <c r="J8883" t="s">
        <v>946</v>
      </c>
    </row>
    <row r="8884" spans="1:10" x14ac:dyDescent="0.3">
      <c r="A8884" t="s">
        <v>16067</v>
      </c>
      <c r="B8884" t="s">
        <v>19</v>
      </c>
      <c r="C8884" t="s">
        <v>16068</v>
      </c>
      <c r="D8884" s="1">
        <v>11795</v>
      </c>
      <c r="E8884" t="s">
        <v>16069</v>
      </c>
      <c r="F8884" t="s">
        <v>3160</v>
      </c>
      <c r="G8884" t="s">
        <v>15</v>
      </c>
      <c r="H8884">
        <v>3.5</v>
      </c>
      <c r="I8884" t="s">
        <v>45</v>
      </c>
      <c r="J8884" t="s">
        <v>2076</v>
      </c>
    </row>
    <row r="8885" spans="1:10" x14ac:dyDescent="0.3">
      <c r="A8885" t="s">
        <v>12331</v>
      </c>
      <c r="B8885" t="s">
        <v>19</v>
      </c>
      <c r="C8885" t="s">
        <v>12332</v>
      </c>
      <c r="D8885" s="1">
        <v>29488</v>
      </c>
      <c r="E8885" t="s">
        <v>12333</v>
      </c>
      <c r="F8885" t="s">
        <v>92</v>
      </c>
      <c r="G8885" t="s">
        <v>30</v>
      </c>
      <c r="H8885">
        <v>4.7</v>
      </c>
      <c r="I8885" t="s">
        <v>16</v>
      </c>
      <c r="J8885" t="s">
        <v>17</v>
      </c>
    </row>
    <row r="8886" spans="1:10" x14ac:dyDescent="0.3">
      <c r="A8886" t="s">
        <v>16380</v>
      </c>
      <c r="B8886" t="s">
        <v>19</v>
      </c>
      <c r="C8886" t="s">
        <v>16381</v>
      </c>
      <c r="D8886" s="1">
        <v>78800</v>
      </c>
      <c r="E8886" t="s">
        <v>16382</v>
      </c>
      <c r="F8886" t="s">
        <v>92</v>
      </c>
      <c r="G8886" t="s">
        <v>15</v>
      </c>
      <c r="H8886">
        <v>4.7</v>
      </c>
      <c r="I8886" t="s">
        <v>355</v>
      </c>
      <c r="J8886" t="s">
        <v>356</v>
      </c>
    </row>
    <row r="8887" spans="1:10" x14ac:dyDescent="0.3">
      <c r="A8887" t="s">
        <v>3336</v>
      </c>
      <c r="B8887" t="s">
        <v>19</v>
      </c>
      <c r="C8887" t="s">
        <v>3337</v>
      </c>
      <c r="D8887" s="1">
        <v>6814</v>
      </c>
      <c r="E8887" t="s">
        <v>17699</v>
      </c>
      <c r="F8887" t="s">
        <v>624</v>
      </c>
      <c r="G8887" t="s">
        <v>15</v>
      </c>
      <c r="H8887">
        <v>4.0999999999999996</v>
      </c>
      <c r="I8887" t="s">
        <v>770</v>
      </c>
      <c r="J8887" t="s">
        <v>3339</v>
      </c>
    </row>
    <row r="8888" spans="1:10" x14ac:dyDescent="0.3">
      <c r="A8888" t="s">
        <v>17700</v>
      </c>
      <c r="B8888" t="s">
        <v>19</v>
      </c>
      <c r="C8888" t="s">
        <v>17701</v>
      </c>
      <c r="D8888" s="1">
        <v>21498</v>
      </c>
      <c r="E8888" t="s">
        <v>17702</v>
      </c>
      <c r="F8888" t="s">
        <v>146</v>
      </c>
      <c r="G8888" t="s">
        <v>15</v>
      </c>
      <c r="H8888">
        <v>5</v>
      </c>
      <c r="I8888" t="s">
        <v>350</v>
      </c>
      <c r="J8888" t="s">
        <v>1428</v>
      </c>
    </row>
    <row r="8889" spans="1:10" x14ac:dyDescent="0.3">
      <c r="A8889" t="s">
        <v>7138</v>
      </c>
      <c r="B8889" t="s">
        <v>11</v>
      </c>
      <c r="C8889" t="s">
        <v>2248</v>
      </c>
      <c r="D8889" t="s">
        <v>7139</v>
      </c>
      <c r="E8889" t="s">
        <v>7140</v>
      </c>
      <c r="F8889" t="s">
        <v>15</v>
      </c>
      <c r="G8889" t="s">
        <v>4181</v>
      </c>
      <c r="H8889">
        <v>4.9000000000000004</v>
      </c>
      <c r="I8889" t="s">
        <v>3862</v>
      </c>
      <c r="J8889" t="s">
        <v>2471</v>
      </c>
    </row>
    <row r="8890" spans="1:10" x14ac:dyDescent="0.3">
      <c r="A8890" t="s">
        <v>9182</v>
      </c>
      <c r="B8890" t="s">
        <v>11</v>
      </c>
      <c r="C8890" t="s">
        <v>448</v>
      </c>
      <c r="D8890" s="1">
        <v>75155</v>
      </c>
      <c r="E8890" t="s">
        <v>17703</v>
      </c>
      <c r="F8890" t="s">
        <v>15</v>
      </c>
      <c r="G8890" t="s">
        <v>15</v>
      </c>
      <c r="H8890">
        <v>4.9000000000000004</v>
      </c>
      <c r="I8890" t="s">
        <v>4642</v>
      </c>
      <c r="J8890" t="s">
        <v>4643</v>
      </c>
    </row>
    <row r="8891" spans="1:10" x14ac:dyDescent="0.3">
      <c r="A8891" t="s">
        <v>6900</v>
      </c>
      <c r="B8891" t="s">
        <v>19</v>
      </c>
      <c r="C8891" t="s">
        <v>17704</v>
      </c>
      <c r="D8891" s="1">
        <v>15980</v>
      </c>
      <c r="E8891" t="s">
        <v>17705</v>
      </c>
      <c r="F8891" t="s">
        <v>82</v>
      </c>
      <c r="G8891" t="s">
        <v>15</v>
      </c>
      <c r="H8891">
        <v>4.5999999999999996</v>
      </c>
      <c r="I8891" t="s">
        <v>70</v>
      </c>
      <c r="J8891" t="s">
        <v>1317</v>
      </c>
    </row>
    <row r="8892" spans="1:10" x14ac:dyDescent="0.3">
      <c r="A8892" t="s">
        <v>5730</v>
      </c>
      <c r="B8892" t="s">
        <v>11</v>
      </c>
      <c r="C8892" t="s">
        <v>12</v>
      </c>
      <c r="D8892" t="s">
        <v>17706</v>
      </c>
      <c r="E8892" t="s">
        <v>17707</v>
      </c>
      <c r="F8892" t="s">
        <v>15</v>
      </c>
      <c r="G8892" t="s">
        <v>4416</v>
      </c>
      <c r="H8892">
        <v>4.8</v>
      </c>
      <c r="I8892" t="s">
        <v>5077</v>
      </c>
      <c r="J8892" t="s">
        <v>2351</v>
      </c>
    </row>
    <row r="8893" spans="1:10" x14ac:dyDescent="0.3">
      <c r="A8893" t="s">
        <v>6229</v>
      </c>
      <c r="B8893" t="s">
        <v>11</v>
      </c>
      <c r="C8893" t="s">
        <v>12</v>
      </c>
      <c r="D8893" t="s">
        <v>12607</v>
      </c>
      <c r="E8893" t="s">
        <v>12608</v>
      </c>
      <c r="F8893" t="s">
        <v>15</v>
      </c>
      <c r="G8893" t="s">
        <v>30</v>
      </c>
      <c r="H8893">
        <v>4.9000000000000004</v>
      </c>
      <c r="I8893" t="s">
        <v>3667</v>
      </c>
      <c r="J8893" t="s">
        <v>380</v>
      </c>
    </row>
    <row r="8894" spans="1:10" x14ac:dyDescent="0.3">
      <c r="A8894" t="s">
        <v>3307</v>
      </c>
      <c r="B8894" t="s">
        <v>19</v>
      </c>
      <c r="C8894" t="s">
        <v>17708</v>
      </c>
      <c r="D8894" s="1">
        <v>37148</v>
      </c>
      <c r="E8894" t="s">
        <v>17709</v>
      </c>
      <c r="F8894" t="s">
        <v>729</v>
      </c>
      <c r="G8894" t="s">
        <v>3311</v>
      </c>
      <c r="H8894">
        <v>4.9000000000000004</v>
      </c>
      <c r="I8894" t="s">
        <v>1371</v>
      </c>
      <c r="J8894" t="s">
        <v>3681</v>
      </c>
    </row>
    <row r="8895" spans="1:10" x14ac:dyDescent="0.3">
      <c r="A8895" t="s">
        <v>4363</v>
      </c>
      <c r="B8895" t="s">
        <v>11</v>
      </c>
      <c r="C8895" t="s">
        <v>562</v>
      </c>
      <c r="D8895" t="s">
        <v>17710</v>
      </c>
      <c r="E8895" t="s">
        <v>17711</v>
      </c>
      <c r="F8895" t="s">
        <v>15</v>
      </c>
      <c r="G8895" t="s">
        <v>3914</v>
      </c>
      <c r="H8895">
        <v>4.3</v>
      </c>
      <c r="I8895" t="s">
        <v>1036</v>
      </c>
      <c r="J8895" t="s">
        <v>1037</v>
      </c>
    </row>
    <row r="8896" spans="1:10" x14ac:dyDescent="0.3">
      <c r="A8896" t="s">
        <v>1195</v>
      </c>
      <c r="B8896" t="s">
        <v>19</v>
      </c>
      <c r="C8896" t="s">
        <v>17712</v>
      </c>
      <c r="D8896" s="1">
        <v>9975</v>
      </c>
      <c r="E8896" t="s">
        <v>17713</v>
      </c>
      <c r="F8896" t="s">
        <v>88</v>
      </c>
      <c r="G8896" t="s">
        <v>15</v>
      </c>
      <c r="H8896">
        <v>4.0999999999999996</v>
      </c>
      <c r="I8896" t="s">
        <v>228</v>
      </c>
      <c r="J8896" t="s">
        <v>229</v>
      </c>
    </row>
    <row r="8897" spans="1:10" x14ac:dyDescent="0.3">
      <c r="A8897" t="s">
        <v>3982</v>
      </c>
      <c r="B8897" t="s">
        <v>11</v>
      </c>
      <c r="C8897" t="s">
        <v>974</v>
      </c>
      <c r="D8897" t="s">
        <v>7656</v>
      </c>
      <c r="E8897" t="s">
        <v>7657</v>
      </c>
      <c r="F8897" t="s">
        <v>15</v>
      </c>
      <c r="G8897" t="s">
        <v>30</v>
      </c>
      <c r="H8897">
        <v>4.2</v>
      </c>
      <c r="I8897" t="s">
        <v>3815</v>
      </c>
      <c r="J8897" t="s">
        <v>1110</v>
      </c>
    </row>
    <row r="8898" spans="1:10" x14ac:dyDescent="0.3">
      <c r="A8898" t="s">
        <v>8775</v>
      </c>
      <c r="B8898" t="s">
        <v>11</v>
      </c>
      <c r="C8898" t="s">
        <v>959</v>
      </c>
      <c r="D8898" t="s">
        <v>8776</v>
      </c>
      <c r="E8898" t="s">
        <v>8777</v>
      </c>
      <c r="F8898" t="s">
        <v>15</v>
      </c>
      <c r="G8898" t="s">
        <v>15</v>
      </c>
      <c r="H8898">
        <v>4.4000000000000004</v>
      </c>
      <c r="I8898" t="s">
        <v>688</v>
      </c>
      <c r="J8898" t="s">
        <v>689</v>
      </c>
    </row>
    <row r="8899" spans="1:10" x14ac:dyDescent="0.3">
      <c r="A8899" t="s">
        <v>15514</v>
      </c>
      <c r="B8899" t="s">
        <v>19</v>
      </c>
      <c r="C8899" t="s">
        <v>15515</v>
      </c>
      <c r="D8899" s="1">
        <v>16995</v>
      </c>
      <c r="E8899" t="s">
        <v>15516</v>
      </c>
      <c r="F8899" t="s">
        <v>82</v>
      </c>
      <c r="G8899" t="s">
        <v>15</v>
      </c>
      <c r="H8899">
        <v>4.0999999999999996</v>
      </c>
      <c r="I8899" t="s">
        <v>345</v>
      </c>
      <c r="J8899" t="s">
        <v>346</v>
      </c>
    </row>
    <row r="8900" spans="1:10" x14ac:dyDescent="0.3">
      <c r="A8900" t="s">
        <v>4577</v>
      </c>
      <c r="B8900" t="s">
        <v>11</v>
      </c>
      <c r="C8900" t="s">
        <v>974</v>
      </c>
      <c r="D8900" t="s">
        <v>17714</v>
      </c>
      <c r="E8900" t="s">
        <v>17715</v>
      </c>
      <c r="F8900" t="s">
        <v>15</v>
      </c>
      <c r="G8900" t="s">
        <v>30</v>
      </c>
      <c r="H8900">
        <v>4.2</v>
      </c>
      <c r="I8900" t="s">
        <v>3815</v>
      </c>
      <c r="J8900" t="s">
        <v>1110</v>
      </c>
    </row>
    <row r="8901" spans="1:10" x14ac:dyDescent="0.3">
      <c r="A8901" t="s">
        <v>17716</v>
      </c>
      <c r="B8901" t="s">
        <v>19</v>
      </c>
      <c r="C8901" t="s">
        <v>17717</v>
      </c>
      <c r="D8901" s="1">
        <v>49995</v>
      </c>
      <c r="E8901" t="s">
        <v>17718</v>
      </c>
      <c r="F8901" t="s">
        <v>92</v>
      </c>
      <c r="G8901" t="s">
        <v>30</v>
      </c>
      <c r="J8901" t="s">
        <v>816</v>
      </c>
    </row>
    <row r="8902" spans="1:10" x14ac:dyDescent="0.3">
      <c r="A8902" t="s">
        <v>17719</v>
      </c>
      <c r="B8902" t="s">
        <v>19</v>
      </c>
      <c r="C8902" t="s">
        <v>17720</v>
      </c>
      <c r="D8902" t="s">
        <v>17721</v>
      </c>
      <c r="E8902" t="s">
        <v>17722</v>
      </c>
      <c r="F8902" t="s">
        <v>82</v>
      </c>
      <c r="G8902" t="s">
        <v>30</v>
      </c>
      <c r="J8902" t="s">
        <v>3110</v>
      </c>
    </row>
    <row r="8903" spans="1:10" x14ac:dyDescent="0.3">
      <c r="A8903" t="s">
        <v>15813</v>
      </c>
      <c r="B8903" t="s">
        <v>19</v>
      </c>
      <c r="C8903" t="s">
        <v>17723</v>
      </c>
      <c r="D8903" t="s">
        <v>17724</v>
      </c>
      <c r="E8903" t="s">
        <v>17725</v>
      </c>
      <c r="F8903" t="s">
        <v>254</v>
      </c>
      <c r="G8903" t="s">
        <v>30</v>
      </c>
      <c r="H8903">
        <v>4.4000000000000004</v>
      </c>
      <c r="I8903" t="s">
        <v>4854</v>
      </c>
      <c r="J8903" t="s">
        <v>4855</v>
      </c>
    </row>
    <row r="8904" spans="1:10" x14ac:dyDescent="0.3">
      <c r="A8904" t="s">
        <v>11133</v>
      </c>
      <c r="B8904" t="s">
        <v>19</v>
      </c>
      <c r="C8904" t="s">
        <v>11134</v>
      </c>
      <c r="D8904" t="s">
        <v>11135</v>
      </c>
      <c r="E8904" t="s">
        <v>11136</v>
      </c>
      <c r="F8904" t="s">
        <v>92</v>
      </c>
      <c r="G8904" t="s">
        <v>15</v>
      </c>
      <c r="H8904">
        <v>4.4000000000000004</v>
      </c>
      <c r="I8904" t="s">
        <v>950</v>
      </c>
      <c r="J8904" t="s">
        <v>951</v>
      </c>
    </row>
    <row r="8905" spans="1:10" x14ac:dyDescent="0.3">
      <c r="A8905" t="s">
        <v>1502</v>
      </c>
      <c r="B8905" t="s">
        <v>11</v>
      </c>
      <c r="C8905" t="s">
        <v>1489</v>
      </c>
      <c r="D8905" s="1">
        <v>63500</v>
      </c>
      <c r="E8905" t="s">
        <v>1514</v>
      </c>
      <c r="F8905" t="s">
        <v>15</v>
      </c>
      <c r="G8905" t="s">
        <v>30</v>
      </c>
      <c r="H8905">
        <v>4.7</v>
      </c>
      <c r="I8905" t="s">
        <v>1504</v>
      </c>
      <c r="J8905" t="s">
        <v>1505</v>
      </c>
    </row>
    <row r="8906" spans="1:10" x14ac:dyDescent="0.3">
      <c r="A8906" t="s">
        <v>4138</v>
      </c>
      <c r="B8906" t="s">
        <v>19</v>
      </c>
      <c r="C8906" t="s">
        <v>4139</v>
      </c>
      <c r="D8906" t="s">
        <v>4140</v>
      </c>
      <c r="E8906" t="s">
        <v>4141</v>
      </c>
      <c r="F8906" t="s">
        <v>473</v>
      </c>
      <c r="G8906" t="s">
        <v>15</v>
      </c>
      <c r="J8906" t="s">
        <v>4142</v>
      </c>
    </row>
    <row r="8907" spans="1:10" x14ac:dyDescent="0.3">
      <c r="A8907" t="s">
        <v>17726</v>
      </c>
      <c r="B8907" t="s">
        <v>19</v>
      </c>
      <c r="C8907" t="s">
        <v>17727</v>
      </c>
      <c r="D8907" s="1">
        <v>31972</v>
      </c>
      <c r="E8907" t="s">
        <v>17728</v>
      </c>
      <c r="F8907" t="s">
        <v>29</v>
      </c>
      <c r="G8907" t="s">
        <v>15</v>
      </c>
      <c r="H8907">
        <v>4.8</v>
      </c>
      <c r="I8907" t="s">
        <v>1456</v>
      </c>
      <c r="J8907" t="s">
        <v>1457</v>
      </c>
    </row>
    <row r="8908" spans="1:10" x14ac:dyDescent="0.3">
      <c r="A8908" t="s">
        <v>3949</v>
      </c>
      <c r="B8908" t="s">
        <v>11</v>
      </c>
      <c r="C8908" t="s">
        <v>17399</v>
      </c>
      <c r="D8908" t="s">
        <v>9460</v>
      </c>
      <c r="E8908" t="s">
        <v>17729</v>
      </c>
      <c r="F8908" t="s">
        <v>15</v>
      </c>
      <c r="G8908" t="s">
        <v>30</v>
      </c>
      <c r="H8908">
        <v>4.5</v>
      </c>
      <c r="I8908" t="s">
        <v>3930</v>
      </c>
      <c r="J8908" t="s">
        <v>3931</v>
      </c>
    </row>
    <row r="8909" spans="1:10" x14ac:dyDescent="0.3">
      <c r="A8909" t="s">
        <v>3777</v>
      </c>
      <c r="B8909" t="s">
        <v>11</v>
      </c>
      <c r="C8909" t="s">
        <v>17730</v>
      </c>
      <c r="D8909" t="s">
        <v>17731</v>
      </c>
      <c r="E8909" t="s">
        <v>17732</v>
      </c>
      <c r="F8909" t="s">
        <v>15</v>
      </c>
      <c r="G8909" t="s">
        <v>30</v>
      </c>
      <c r="H8909">
        <v>4.0999999999999996</v>
      </c>
      <c r="I8909" t="s">
        <v>451</v>
      </c>
      <c r="J8909" t="s">
        <v>452</v>
      </c>
    </row>
    <row r="8910" spans="1:10" x14ac:dyDescent="0.3">
      <c r="A8910" t="s">
        <v>1164</v>
      </c>
      <c r="B8910" t="s">
        <v>19</v>
      </c>
      <c r="C8910" t="s">
        <v>1461</v>
      </c>
      <c r="D8910" s="1">
        <v>11300</v>
      </c>
      <c r="E8910" t="s">
        <v>1462</v>
      </c>
      <c r="F8910" t="s">
        <v>624</v>
      </c>
      <c r="G8910" t="s">
        <v>15</v>
      </c>
      <c r="H8910">
        <v>4.4000000000000004</v>
      </c>
      <c r="I8910" t="s">
        <v>404</v>
      </c>
      <c r="J8910" t="s">
        <v>405</v>
      </c>
    </row>
    <row r="8911" spans="1:10" x14ac:dyDescent="0.3">
      <c r="A8911" t="s">
        <v>2311</v>
      </c>
      <c r="B8911" t="s">
        <v>19</v>
      </c>
      <c r="C8911" t="s">
        <v>13674</v>
      </c>
      <c r="D8911" s="1">
        <v>12495</v>
      </c>
      <c r="E8911" t="s">
        <v>13675</v>
      </c>
      <c r="F8911" t="s">
        <v>69</v>
      </c>
      <c r="G8911" t="s">
        <v>15</v>
      </c>
      <c r="J8911" t="s">
        <v>2280</v>
      </c>
    </row>
    <row r="8912" spans="1:10" x14ac:dyDescent="0.3">
      <c r="A8912" t="s">
        <v>9292</v>
      </c>
      <c r="B8912" t="s">
        <v>19</v>
      </c>
      <c r="C8912" t="s">
        <v>13503</v>
      </c>
      <c r="D8912" s="1">
        <v>42998</v>
      </c>
      <c r="E8912" t="s">
        <v>13504</v>
      </c>
      <c r="F8912" t="s">
        <v>44</v>
      </c>
      <c r="G8912" t="s">
        <v>5784</v>
      </c>
      <c r="J8912" t="s">
        <v>1683</v>
      </c>
    </row>
    <row r="8913" spans="1:10" x14ac:dyDescent="0.3">
      <c r="A8913" t="s">
        <v>7795</v>
      </c>
      <c r="B8913" t="s">
        <v>11</v>
      </c>
      <c r="C8913" t="s">
        <v>10726</v>
      </c>
      <c r="D8913" t="s">
        <v>10727</v>
      </c>
      <c r="E8913" t="s">
        <v>10728</v>
      </c>
      <c r="F8913" t="s">
        <v>15</v>
      </c>
      <c r="G8913" t="s">
        <v>3553</v>
      </c>
      <c r="H8913">
        <v>4.8</v>
      </c>
      <c r="I8913" t="s">
        <v>2167</v>
      </c>
      <c r="J8913" t="s">
        <v>2168</v>
      </c>
    </row>
    <row r="8914" spans="1:10" x14ac:dyDescent="0.3">
      <c r="A8914" t="s">
        <v>17733</v>
      </c>
      <c r="B8914" t="s">
        <v>19</v>
      </c>
      <c r="C8914" t="s">
        <v>17734</v>
      </c>
      <c r="D8914" s="1">
        <v>33900</v>
      </c>
      <c r="E8914" t="s">
        <v>17735</v>
      </c>
      <c r="F8914" t="s">
        <v>88</v>
      </c>
      <c r="G8914" t="s">
        <v>30</v>
      </c>
      <c r="J8914" t="s">
        <v>247</v>
      </c>
    </row>
    <row r="8915" spans="1:10" x14ac:dyDescent="0.3">
      <c r="A8915" t="s">
        <v>1119</v>
      </c>
      <c r="B8915" t="s">
        <v>1120</v>
      </c>
      <c r="C8915" t="s">
        <v>1121</v>
      </c>
      <c r="D8915" s="1">
        <v>34995</v>
      </c>
      <c r="E8915" t="s">
        <v>1122</v>
      </c>
      <c r="F8915" t="s">
        <v>92</v>
      </c>
      <c r="G8915" t="s">
        <v>15</v>
      </c>
      <c r="H8915">
        <v>4.5</v>
      </c>
      <c r="I8915" t="s">
        <v>781</v>
      </c>
      <c r="J8915" t="s">
        <v>782</v>
      </c>
    </row>
    <row r="8916" spans="1:10" x14ac:dyDescent="0.3">
      <c r="A8916" t="s">
        <v>1318</v>
      </c>
      <c r="B8916" t="s">
        <v>19</v>
      </c>
      <c r="C8916" t="s">
        <v>17736</v>
      </c>
      <c r="D8916" t="s">
        <v>17737</v>
      </c>
      <c r="E8916" t="s">
        <v>17738</v>
      </c>
      <c r="F8916" t="s">
        <v>3663</v>
      </c>
      <c r="G8916" t="s">
        <v>15</v>
      </c>
      <c r="H8916">
        <v>4.4000000000000004</v>
      </c>
      <c r="I8916" t="s">
        <v>3078</v>
      </c>
      <c r="J8916" t="s">
        <v>3079</v>
      </c>
    </row>
    <row r="8917" spans="1:10" x14ac:dyDescent="0.3">
      <c r="A8917" t="s">
        <v>7144</v>
      </c>
      <c r="B8917" t="s">
        <v>11</v>
      </c>
      <c r="C8917" t="s">
        <v>573</v>
      </c>
      <c r="D8917" s="1">
        <v>64482</v>
      </c>
      <c r="E8917" t="s">
        <v>7145</v>
      </c>
      <c r="F8917" t="s">
        <v>15</v>
      </c>
      <c r="G8917" t="s">
        <v>15</v>
      </c>
      <c r="H8917">
        <v>4.7</v>
      </c>
      <c r="I8917" t="s">
        <v>3584</v>
      </c>
      <c r="J8917" t="s">
        <v>3585</v>
      </c>
    </row>
    <row r="8918" spans="1:10" x14ac:dyDescent="0.3">
      <c r="A8918" t="s">
        <v>10995</v>
      </c>
      <c r="B8918" t="s">
        <v>19</v>
      </c>
      <c r="C8918" t="s">
        <v>10996</v>
      </c>
      <c r="D8918" t="s">
        <v>10997</v>
      </c>
      <c r="E8918" t="s">
        <v>10998</v>
      </c>
      <c r="F8918" t="s">
        <v>29</v>
      </c>
      <c r="G8918" t="s">
        <v>15</v>
      </c>
      <c r="H8918">
        <v>4.8</v>
      </c>
      <c r="I8918" t="s">
        <v>2808</v>
      </c>
      <c r="J8918" t="s">
        <v>2809</v>
      </c>
    </row>
    <row r="8919" spans="1:10" x14ac:dyDescent="0.3">
      <c r="A8919" t="s">
        <v>17739</v>
      </c>
      <c r="B8919" t="s">
        <v>19</v>
      </c>
      <c r="C8919" t="s">
        <v>17740</v>
      </c>
      <c r="D8919" s="1">
        <v>25997</v>
      </c>
      <c r="E8919" t="s">
        <v>17741</v>
      </c>
      <c r="F8919" t="s">
        <v>92</v>
      </c>
      <c r="G8919" t="s">
        <v>140</v>
      </c>
      <c r="H8919">
        <v>4.8</v>
      </c>
      <c r="I8919" t="s">
        <v>891</v>
      </c>
      <c r="J8919" t="s">
        <v>892</v>
      </c>
    </row>
    <row r="8920" spans="1:10" x14ac:dyDescent="0.3">
      <c r="A8920" t="s">
        <v>17742</v>
      </c>
      <c r="B8920" t="s">
        <v>19</v>
      </c>
      <c r="C8920" t="s">
        <v>17743</v>
      </c>
      <c r="D8920" t="s">
        <v>17744</v>
      </c>
      <c r="E8920" t="s">
        <v>17745</v>
      </c>
      <c r="F8920" t="s">
        <v>624</v>
      </c>
      <c r="G8920" t="s">
        <v>15</v>
      </c>
      <c r="H8920">
        <v>3.9</v>
      </c>
      <c r="I8920" t="s">
        <v>1294</v>
      </c>
      <c r="J8920" t="s">
        <v>1295</v>
      </c>
    </row>
    <row r="8921" spans="1:10" x14ac:dyDescent="0.3">
      <c r="A8921" t="s">
        <v>4770</v>
      </c>
      <c r="B8921" t="s">
        <v>11</v>
      </c>
      <c r="C8921" t="s">
        <v>790</v>
      </c>
      <c r="D8921" t="s">
        <v>17746</v>
      </c>
      <c r="E8921" t="s">
        <v>17747</v>
      </c>
      <c r="F8921" t="s">
        <v>15</v>
      </c>
      <c r="G8921" t="s">
        <v>15</v>
      </c>
      <c r="H8921">
        <v>4.4000000000000004</v>
      </c>
      <c r="I8921" t="s">
        <v>4103</v>
      </c>
      <c r="J8921" t="s">
        <v>4104</v>
      </c>
    </row>
    <row r="8922" spans="1:10" x14ac:dyDescent="0.3">
      <c r="A8922" t="s">
        <v>915</v>
      </c>
      <c r="B8922" t="s">
        <v>11</v>
      </c>
      <c r="C8922" t="s">
        <v>448</v>
      </c>
      <c r="D8922" t="s">
        <v>916</v>
      </c>
      <c r="E8922" t="s">
        <v>917</v>
      </c>
      <c r="F8922" t="s">
        <v>15</v>
      </c>
      <c r="G8922" t="s">
        <v>15</v>
      </c>
      <c r="H8922">
        <v>4.0999999999999996</v>
      </c>
      <c r="I8922" t="s">
        <v>114</v>
      </c>
      <c r="J8922" t="s">
        <v>115</v>
      </c>
    </row>
    <row r="8923" spans="1:10" x14ac:dyDescent="0.3">
      <c r="A8923" t="s">
        <v>10045</v>
      </c>
      <c r="B8923" t="s">
        <v>19</v>
      </c>
      <c r="C8923" t="s">
        <v>10046</v>
      </c>
      <c r="D8923" t="s">
        <v>10047</v>
      </c>
      <c r="E8923" t="s">
        <v>10048</v>
      </c>
      <c r="F8923" t="s">
        <v>82</v>
      </c>
      <c r="G8923" t="s">
        <v>15</v>
      </c>
      <c r="H8923">
        <v>4.0999999999999996</v>
      </c>
      <c r="I8923" t="s">
        <v>451</v>
      </c>
      <c r="J8923" t="s">
        <v>452</v>
      </c>
    </row>
    <row r="8924" spans="1:10" x14ac:dyDescent="0.3">
      <c r="A8924" t="s">
        <v>11925</v>
      </c>
      <c r="B8924" t="s">
        <v>19</v>
      </c>
      <c r="C8924" t="s">
        <v>11926</v>
      </c>
      <c r="D8924" t="s">
        <v>11927</v>
      </c>
      <c r="E8924" t="s">
        <v>11928</v>
      </c>
      <c r="F8924" t="s">
        <v>92</v>
      </c>
      <c r="G8924" t="s">
        <v>15</v>
      </c>
      <c r="H8924">
        <v>4.9000000000000004</v>
      </c>
      <c r="I8924" t="s">
        <v>1470</v>
      </c>
      <c r="J8924" t="s">
        <v>1471</v>
      </c>
    </row>
    <row r="8925" spans="1:10" x14ac:dyDescent="0.3">
      <c r="A8925" t="s">
        <v>7284</v>
      </c>
      <c r="B8925" t="s">
        <v>11</v>
      </c>
      <c r="C8925" t="s">
        <v>1736</v>
      </c>
      <c r="D8925" s="1">
        <v>26027</v>
      </c>
      <c r="E8925" t="s">
        <v>16418</v>
      </c>
      <c r="F8925" t="s">
        <v>15</v>
      </c>
      <c r="G8925" t="s">
        <v>30</v>
      </c>
      <c r="H8925">
        <v>5</v>
      </c>
      <c r="I8925" t="s">
        <v>4486</v>
      </c>
      <c r="J8925" t="s">
        <v>4487</v>
      </c>
    </row>
    <row r="8926" spans="1:10" x14ac:dyDescent="0.3">
      <c r="A8926" t="s">
        <v>15337</v>
      </c>
      <c r="B8926" t="s">
        <v>19</v>
      </c>
      <c r="C8926" t="s">
        <v>17748</v>
      </c>
      <c r="D8926" s="1">
        <v>30000</v>
      </c>
      <c r="E8926" t="s">
        <v>17749</v>
      </c>
      <c r="F8926" t="s">
        <v>92</v>
      </c>
      <c r="G8926" t="s">
        <v>514</v>
      </c>
      <c r="H8926">
        <v>4</v>
      </c>
      <c r="I8926" t="s">
        <v>421</v>
      </c>
      <c r="J8926" t="s">
        <v>3952</v>
      </c>
    </row>
    <row r="8927" spans="1:10" x14ac:dyDescent="0.3">
      <c r="A8927" t="s">
        <v>4499</v>
      </c>
      <c r="B8927" t="s">
        <v>11</v>
      </c>
      <c r="C8927" t="s">
        <v>1005</v>
      </c>
      <c r="D8927" s="1">
        <v>81906</v>
      </c>
      <c r="E8927" t="s">
        <v>12322</v>
      </c>
      <c r="F8927" t="s">
        <v>15</v>
      </c>
      <c r="G8927" t="s">
        <v>15</v>
      </c>
      <c r="H8927">
        <v>4.5</v>
      </c>
      <c r="I8927" t="s">
        <v>781</v>
      </c>
      <c r="J8927" t="s">
        <v>782</v>
      </c>
    </row>
    <row r="8928" spans="1:10" x14ac:dyDescent="0.3">
      <c r="A8928" t="s">
        <v>14380</v>
      </c>
      <c r="B8928" t="s">
        <v>19</v>
      </c>
      <c r="C8928" t="s">
        <v>11698</v>
      </c>
      <c r="D8928" s="1">
        <v>23990</v>
      </c>
      <c r="E8928" t="s">
        <v>14381</v>
      </c>
      <c r="F8928" t="s">
        <v>82</v>
      </c>
      <c r="G8928" t="s">
        <v>15</v>
      </c>
      <c r="H8928">
        <v>5</v>
      </c>
      <c r="I8928" t="s">
        <v>520</v>
      </c>
      <c r="J8928" t="s">
        <v>3330</v>
      </c>
    </row>
    <row r="8929" spans="1:10" x14ac:dyDescent="0.3">
      <c r="A8929" t="s">
        <v>16821</v>
      </c>
      <c r="B8929" t="s">
        <v>11</v>
      </c>
      <c r="C8929" t="s">
        <v>1736</v>
      </c>
      <c r="D8929" s="1">
        <v>36160</v>
      </c>
      <c r="E8929" t="s">
        <v>17750</v>
      </c>
      <c r="F8929" t="s">
        <v>15</v>
      </c>
      <c r="G8929" t="s">
        <v>344</v>
      </c>
      <c r="H8929">
        <v>4.2</v>
      </c>
      <c r="I8929" t="s">
        <v>1080</v>
      </c>
      <c r="J8929" t="s">
        <v>1081</v>
      </c>
    </row>
    <row r="8930" spans="1:10" x14ac:dyDescent="0.3">
      <c r="E8930" t="s">
        <v>15</v>
      </c>
      <c r="F8930" t="s">
        <v>15</v>
      </c>
      <c r="G8930" t="s">
        <v>15</v>
      </c>
    </row>
    <row r="8931" spans="1:10" x14ac:dyDescent="0.3">
      <c r="A8931" t="s">
        <v>4873</v>
      </c>
      <c r="B8931" t="s">
        <v>11</v>
      </c>
      <c r="C8931" t="s">
        <v>1736</v>
      </c>
      <c r="D8931" t="s">
        <v>14348</v>
      </c>
      <c r="E8931" t="s">
        <v>14349</v>
      </c>
      <c r="F8931" t="s">
        <v>15</v>
      </c>
      <c r="G8931" t="s">
        <v>15</v>
      </c>
      <c r="H8931">
        <v>4.5999999999999996</v>
      </c>
      <c r="I8931" t="s">
        <v>1160</v>
      </c>
      <c r="J8931" t="s">
        <v>1161</v>
      </c>
    </row>
    <row r="8932" spans="1:10" x14ac:dyDescent="0.3">
      <c r="A8932" t="s">
        <v>8455</v>
      </c>
      <c r="B8932" t="s">
        <v>19</v>
      </c>
      <c r="C8932" t="s">
        <v>15250</v>
      </c>
      <c r="D8932" t="s">
        <v>15251</v>
      </c>
      <c r="E8932" t="s">
        <v>15252</v>
      </c>
      <c r="F8932" t="s">
        <v>82</v>
      </c>
      <c r="G8932" t="s">
        <v>15</v>
      </c>
      <c r="H8932">
        <v>5</v>
      </c>
      <c r="I8932" t="s">
        <v>9191</v>
      </c>
      <c r="J8932" t="s">
        <v>9192</v>
      </c>
    </row>
    <row r="8933" spans="1:10" x14ac:dyDescent="0.3">
      <c r="A8933" t="s">
        <v>4206</v>
      </c>
      <c r="B8933" t="s">
        <v>11</v>
      </c>
      <c r="C8933" t="s">
        <v>1736</v>
      </c>
      <c r="D8933" t="s">
        <v>15989</v>
      </c>
      <c r="E8933" t="s">
        <v>15990</v>
      </c>
      <c r="F8933" t="s">
        <v>15</v>
      </c>
      <c r="G8933" t="s">
        <v>3650</v>
      </c>
      <c r="H8933">
        <v>4.5999999999999996</v>
      </c>
      <c r="I8933" t="s">
        <v>1160</v>
      </c>
      <c r="J8933" t="s">
        <v>1161</v>
      </c>
    </row>
    <row r="8934" spans="1:10" x14ac:dyDescent="0.3">
      <c r="A8934" t="s">
        <v>1104</v>
      </c>
      <c r="B8934" t="s">
        <v>19</v>
      </c>
      <c r="C8934" t="s">
        <v>1105</v>
      </c>
      <c r="D8934" t="s">
        <v>1106</v>
      </c>
      <c r="E8934" t="s">
        <v>1107</v>
      </c>
      <c r="F8934" t="s">
        <v>22</v>
      </c>
      <c r="G8934" t="s">
        <v>1108</v>
      </c>
      <c r="H8934">
        <v>4.2</v>
      </c>
      <c r="I8934" t="s">
        <v>3815</v>
      </c>
      <c r="J8934" t="s">
        <v>1110</v>
      </c>
    </row>
    <row r="8935" spans="1:10" x14ac:dyDescent="0.3">
      <c r="A8935" t="s">
        <v>4342</v>
      </c>
      <c r="B8935" t="s">
        <v>19</v>
      </c>
      <c r="C8935" t="s">
        <v>4343</v>
      </c>
      <c r="D8935" s="1">
        <v>13995</v>
      </c>
      <c r="E8935" t="s">
        <v>4344</v>
      </c>
      <c r="F8935" t="s">
        <v>944</v>
      </c>
      <c r="G8935" t="s">
        <v>15</v>
      </c>
      <c r="J8935" t="s">
        <v>456</v>
      </c>
    </row>
    <row r="8936" spans="1:10" x14ac:dyDescent="0.3">
      <c r="A8936" t="s">
        <v>637</v>
      </c>
      <c r="B8936" t="s">
        <v>19</v>
      </c>
      <c r="C8936" t="s">
        <v>6254</v>
      </c>
      <c r="D8936" t="s">
        <v>6255</v>
      </c>
      <c r="E8936" t="s">
        <v>6256</v>
      </c>
      <c r="F8936" t="s">
        <v>92</v>
      </c>
      <c r="G8936" t="s">
        <v>15</v>
      </c>
      <c r="H8936">
        <v>4.8</v>
      </c>
      <c r="I8936" t="s">
        <v>801</v>
      </c>
      <c r="J8936" t="s">
        <v>802</v>
      </c>
    </row>
    <row r="8937" spans="1:10" x14ac:dyDescent="0.3">
      <c r="A8937" t="s">
        <v>5182</v>
      </c>
      <c r="B8937" t="s">
        <v>11</v>
      </c>
      <c r="C8937" t="s">
        <v>7268</v>
      </c>
      <c r="D8937" t="s">
        <v>7718</v>
      </c>
      <c r="E8937" t="s">
        <v>7719</v>
      </c>
      <c r="F8937" t="s">
        <v>15</v>
      </c>
      <c r="G8937" t="s">
        <v>15</v>
      </c>
      <c r="H8937">
        <v>4.9000000000000004</v>
      </c>
      <c r="I8937" t="s">
        <v>4045</v>
      </c>
      <c r="J8937" t="s">
        <v>1398</v>
      </c>
    </row>
    <row r="8938" spans="1:10" x14ac:dyDescent="0.3">
      <c r="A8938" t="s">
        <v>8174</v>
      </c>
      <c r="B8938" t="s">
        <v>11</v>
      </c>
      <c r="C8938" t="s">
        <v>11824</v>
      </c>
      <c r="D8938" t="s">
        <v>11825</v>
      </c>
      <c r="E8938" t="s">
        <v>11826</v>
      </c>
      <c r="F8938" t="s">
        <v>15</v>
      </c>
      <c r="G8938" t="s">
        <v>15</v>
      </c>
      <c r="H8938">
        <v>4.9000000000000004</v>
      </c>
      <c r="I8938" t="s">
        <v>610</v>
      </c>
      <c r="J8938" t="s">
        <v>611</v>
      </c>
    </row>
    <row r="8939" spans="1:10" x14ac:dyDescent="0.3">
      <c r="A8939" t="s">
        <v>3679</v>
      </c>
      <c r="B8939" t="s">
        <v>11</v>
      </c>
      <c r="C8939" t="s">
        <v>562</v>
      </c>
      <c r="D8939" t="s">
        <v>16514</v>
      </c>
      <c r="E8939" t="s">
        <v>16515</v>
      </c>
      <c r="F8939" t="s">
        <v>15</v>
      </c>
      <c r="G8939" t="s">
        <v>15</v>
      </c>
      <c r="H8939">
        <v>4.9000000000000004</v>
      </c>
      <c r="I8939" t="s">
        <v>3773</v>
      </c>
      <c r="J8939" t="s">
        <v>2929</v>
      </c>
    </row>
    <row r="8940" spans="1:10" x14ac:dyDescent="0.3">
      <c r="A8940" t="s">
        <v>4577</v>
      </c>
      <c r="B8940" t="s">
        <v>11</v>
      </c>
      <c r="C8940" t="s">
        <v>967</v>
      </c>
      <c r="D8940" t="s">
        <v>8061</v>
      </c>
      <c r="E8940" t="s">
        <v>10542</v>
      </c>
      <c r="F8940" t="s">
        <v>15</v>
      </c>
      <c r="G8940" t="s">
        <v>30</v>
      </c>
      <c r="H8940">
        <v>4.2</v>
      </c>
      <c r="I8940" t="s">
        <v>3815</v>
      </c>
      <c r="J8940" t="s">
        <v>1110</v>
      </c>
    </row>
    <row r="8941" spans="1:10" x14ac:dyDescent="0.3">
      <c r="A8941" t="s">
        <v>893</v>
      </c>
      <c r="B8941" t="s">
        <v>19</v>
      </c>
      <c r="C8941" t="s">
        <v>894</v>
      </c>
      <c r="D8941" t="s">
        <v>895</v>
      </c>
      <c r="E8941" t="s">
        <v>896</v>
      </c>
      <c r="F8941" t="s">
        <v>69</v>
      </c>
      <c r="G8941" t="s">
        <v>15</v>
      </c>
      <c r="H8941">
        <v>5</v>
      </c>
      <c r="I8941" t="s">
        <v>520</v>
      </c>
      <c r="J8941" t="s">
        <v>521</v>
      </c>
    </row>
    <row r="8942" spans="1:10" x14ac:dyDescent="0.3">
      <c r="A8942" t="s">
        <v>10461</v>
      </c>
      <c r="B8942" t="s">
        <v>19</v>
      </c>
      <c r="C8942" t="s">
        <v>17751</v>
      </c>
      <c r="D8942" s="1">
        <v>25998</v>
      </c>
      <c r="E8942" t="s">
        <v>17752</v>
      </c>
      <c r="F8942" t="s">
        <v>44</v>
      </c>
      <c r="G8942" t="s">
        <v>15</v>
      </c>
      <c r="J8942" t="s">
        <v>1683</v>
      </c>
    </row>
    <row r="8943" spans="1:10" x14ac:dyDescent="0.3">
      <c r="A8943" t="s">
        <v>15630</v>
      </c>
      <c r="B8943" t="s">
        <v>19</v>
      </c>
      <c r="C8943" t="s">
        <v>15631</v>
      </c>
      <c r="D8943" s="1">
        <v>9995</v>
      </c>
      <c r="E8943" t="s">
        <v>15632</v>
      </c>
      <c r="F8943" t="s">
        <v>88</v>
      </c>
      <c r="G8943" t="s">
        <v>15</v>
      </c>
      <c r="H8943">
        <v>3.5</v>
      </c>
      <c r="I8943" t="s">
        <v>45</v>
      </c>
      <c r="J8943" t="s">
        <v>2076</v>
      </c>
    </row>
    <row r="8944" spans="1:10" x14ac:dyDescent="0.3">
      <c r="A8944" t="s">
        <v>2969</v>
      </c>
      <c r="B8944" t="s">
        <v>19</v>
      </c>
      <c r="C8944" t="s">
        <v>5377</v>
      </c>
      <c r="D8944" t="s">
        <v>3025</v>
      </c>
      <c r="E8944" t="s">
        <v>5378</v>
      </c>
      <c r="F8944" t="s">
        <v>426</v>
      </c>
      <c r="G8944" t="s">
        <v>15</v>
      </c>
      <c r="H8944">
        <v>4</v>
      </c>
      <c r="I8944" t="s">
        <v>1186</v>
      </c>
      <c r="J8944" t="s">
        <v>1187</v>
      </c>
    </row>
    <row r="8945" spans="1:10" x14ac:dyDescent="0.3">
      <c r="A8945" t="s">
        <v>6315</v>
      </c>
      <c r="B8945" t="s">
        <v>19</v>
      </c>
      <c r="C8945" t="s">
        <v>17753</v>
      </c>
      <c r="D8945" t="s">
        <v>17754</v>
      </c>
      <c r="E8945" t="s">
        <v>17755</v>
      </c>
      <c r="F8945" t="s">
        <v>69</v>
      </c>
      <c r="G8945" t="s">
        <v>15</v>
      </c>
      <c r="H8945">
        <v>4.7</v>
      </c>
      <c r="I8945" t="s">
        <v>1484</v>
      </c>
      <c r="J8945" t="s">
        <v>1485</v>
      </c>
    </row>
    <row r="8946" spans="1:10" x14ac:dyDescent="0.3">
      <c r="A8946" t="s">
        <v>16516</v>
      </c>
      <c r="B8946" t="s">
        <v>11</v>
      </c>
      <c r="C8946" t="s">
        <v>2402</v>
      </c>
      <c r="D8946" t="s">
        <v>16517</v>
      </c>
      <c r="E8946" t="s">
        <v>16518</v>
      </c>
      <c r="F8946" t="s">
        <v>15</v>
      </c>
      <c r="G8946" t="s">
        <v>15</v>
      </c>
      <c r="H8946">
        <v>4.5999999999999996</v>
      </c>
      <c r="I8946" t="s">
        <v>441</v>
      </c>
      <c r="J8946" t="s">
        <v>442</v>
      </c>
    </row>
    <row r="8947" spans="1:10" x14ac:dyDescent="0.3">
      <c r="A8947" t="s">
        <v>11475</v>
      </c>
      <c r="B8947" t="s">
        <v>11</v>
      </c>
      <c r="C8947" t="s">
        <v>8524</v>
      </c>
      <c r="D8947" t="s">
        <v>11476</v>
      </c>
      <c r="E8947" t="s">
        <v>11477</v>
      </c>
      <c r="F8947" t="s">
        <v>15</v>
      </c>
      <c r="G8947" t="s">
        <v>30</v>
      </c>
      <c r="H8947">
        <v>4.5999999999999996</v>
      </c>
      <c r="I8947" t="s">
        <v>427</v>
      </c>
      <c r="J8947" t="s">
        <v>428</v>
      </c>
    </row>
    <row r="8948" spans="1:10" x14ac:dyDescent="0.3">
      <c r="A8948" t="s">
        <v>16869</v>
      </c>
      <c r="B8948" t="s">
        <v>19</v>
      </c>
      <c r="C8948" t="s">
        <v>17756</v>
      </c>
      <c r="D8948" s="1">
        <v>13499</v>
      </c>
      <c r="E8948" t="s">
        <v>17757</v>
      </c>
      <c r="F8948" t="s">
        <v>62</v>
      </c>
      <c r="G8948" t="s">
        <v>514</v>
      </c>
      <c r="H8948">
        <v>3.6</v>
      </c>
      <c r="I8948" t="s">
        <v>38</v>
      </c>
      <c r="J8948" t="s">
        <v>39</v>
      </c>
    </row>
    <row r="8949" spans="1:10" x14ac:dyDescent="0.3">
      <c r="A8949" t="s">
        <v>3982</v>
      </c>
      <c r="B8949" t="s">
        <v>11</v>
      </c>
      <c r="C8949" t="s">
        <v>12</v>
      </c>
      <c r="D8949" t="s">
        <v>3983</v>
      </c>
      <c r="E8949" t="s">
        <v>9920</v>
      </c>
      <c r="F8949" t="s">
        <v>15</v>
      </c>
      <c r="G8949" t="s">
        <v>30</v>
      </c>
      <c r="H8949">
        <v>4.2</v>
      </c>
      <c r="I8949" t="s">
        <v>3815</v>
      </c>
      <c r="J8949" t="s">
        <v>1110</v>
      </c>
    </row>
    <row r="8950" spans="1:10" x14ac:dyDescent="0.3">
      <c r="A8950" t="s">
        <v>13328</v>
      </c>
      <c r="B8950" t="s">
        <v>19</v>
      </c>
      <c r="C8950" t="s">
        <v>13329</v>
      </c>
      <c r="D8950" s="1">
        <v>14900</v>
      </c>
      <c r="E8950" t="s">
        <v>13330</v>
      </c>
      <c r="F8950" t="s">
        <v>82</v>
      </c>
      <c r="G8950" t="s">
        <v>15</v>
      </c>
      <c r="J8950" t="s">
        <v>2303</v>
      </c>
    </row>
    <row r="8951" spans="1:10" x14ac:dyDescent="0.3">
      <c r="A8951" t="s">
        <v>9137</v>
      </c>
      <c r="B8951" t="s">
        <v>4605</v>
      </c>
      <c r="C8951" t="s">
        <v>17758</v>
      </c>
      <c r="D8951" t="s">
        <v>17759</v>
      </c>
      <c r="E8951" t="s">
        <v>17760</v>
      </c>
      <c r="F8951" t="s">
        <v>426</v>
      </c>
      <c r="G8951" t="s">
        <v>30</v>
      </c>
      <c r="H8951">
        <v>4.9000000000000004</v>
      </c>
      <c r="I8951" t="s">
        <v>1834</v>
      </c>
      <c r="J8951" t="s">
        <v>1835</v>
      </c>
    </row>
    <row r="8952" spans="1:10" x14ac:dyDescent="0.3">
      <c r="A8952" t="s">
        <v>6452</v>
      </c>
      <c r="B8952" t="s">
        <v>19</v>
      </c>
      <c r="C8952" t="s">
        <v>6453</v>
      </c>
      <c r="D8952" s="1">
        <v>24291</v>
      </c>
      <c r="E8952" t="s">
        <v>6454</v>
      </c>
      <c r="F8952" t="s">
        <v>82</v>
      </c>
      <c r="G8952" t="s">
        <v>15</v>
      </c>
      <c r="H8952">
        <v>4.0999999999999996</v>
      </c>
      <c r="I8952" t="s">
        <v>451</v>
      </c>
      <c r="J8952" t="s">
        <v>452</v>
      </c>
    </row>
    <row r="8953" spans="1:10" x14ac:dyDescent="0.3">
      <c r="A8953" t="s">
        <v>17761</v>
      </c>
      <c r="B8953" t="s">
        <v>19</v>
      </c>
      <c r="C8953" t="s">
        <v>17762</v>
      </c>
      <c r="D8953" t="s">
        <v>17763</v>
      </c>
      <c r="E8953" t="s">
        <v>17764</v>
      </c>
      <c r="F8953" t="s">
        <v>146</v>
      </c>
      <c r="G8953" t="s">
        <v>9190</v>
      </c>
      <c r="H8953">
        <v>4.4000000000000004</v>
      </c>
      <c r="I8953" t="s">
        <v>950</v>
      </c>
      <c r="J8953" t="s">
        <v>951</v>
      </c>
    </row>
    <row r="8954" spans="1:10" x14ac:dyDescent="0.3">
      <c r="A8954" t="s">
        <v>184</v>
      </c>
      <c r="B8954" t="s">
        <v>19</v>
      </c>
      <c r="C8954" t="s">
        <v>185</v>
      </c>
      <c r="D8954" s="1">
        <v>10980</v>
      </c>
      <c r="E8954" t="s">
        <v>186</v>
      </c>
      <c r="F8954" t="s">
        <v>36</v>
      </c>
      <c r="G8954" t="s">
        <v>15</v>
      </c>
      <c r="H8954">
        <v>4.5999999999999996</v>
      </c>
      <c r="I8954" t="s">
        <v>187</v>
      </c>
      <c r="J8954" t="s">
        <v>188</v>
      </c>
    </row>
    <row r="8955" spans="1:10" x14ac:dyDescent="0.3">
      <c r="A8955" t="s">
        <v>4015</v>
      </c>
      <c r="B8955" t="s">
        <v>11</v>
      </c>
      <c r="C8955" t="s">
        <v>202</v>
      </c>
      <c r="D8955" t="s">
        <v>17765</v>
      </c>
      <c r="E8955" t="s">
        <v>17766</v>
      </c>
      <c r="F8955" t="s">
        <v>15</v>
      </c>
      <c r="G8955" t="s">
        <v>3650</v>
      </c>
      <c r="H8955">
        <v>4.8</v>
      </c>
      <c r="I8955" t="s">
        <v>3312</v>
      </c>
      <c r="J8955" t="s">
        <v>3313</v>
      </c>
    </row>
    <row r="8956" spans="1:10" x14ac:dyDescent="0.3">
      <c r="A8956" t="s">
        <v>12613</v>
      </c>
      <c r="B8956" t="s">
        <v>19</v>
      </c>
      <c r="C8956" t="s">
        <v>17767</v>
      </c>
      <c r="D8956" t="s">
        <v>12724</v>
      </c>
      <c r="E8956" t="s">
        <v>17768</v>
      </c>
      <c r="F8956" t="s">
        <v>29</v>
      </c>
      <c r="G8956" t="s">
        <v>12617</v>
      </c>
      <c r="H8956">
        <v>4.5999999999999996</v>
      </c>
      <c r="I8956" t="s">
        <v>3780</v>
      </c>
      <c r="J8956" t="s">
        <v>3781</v>
      </c>
    </row>
    <row r="8957" spans="1:10" x14ac:dyDescent="0.3">
      <c r="A8957" t="s">
        <v>4870</v>
      </c>
      <c r="B8957" t="s">
        <v>11</v>
      </c>
      <c r="C8957" t="s">
        <v>12</v>
      </c>
      <c r="D8957" t="s">
        <v>17769</v>
      </c>
      <c r="E8957" t="s">
        <v>17770</v>
      </c>
      <c r="F8957" t="s">
        <v>15</v>
      </c>
      <c r="G8957" t="s">
        <v>15</v>
      </c>
      <c r="H8957">
        <v>4.3</v>
      </c>
      <c r="I8957" t="s">
        <v>921</v>
      </c>
      <c r="J8957" t="s">
        <v>922</v>
      </c>
    </row>
    <row r="8958" spans="1:10" x14ac:dyDescent="0.3">
      <c r="A8958" t="s">
        <v>7083</v>
      </c>
      <c r="B8958" t="s">
        <v>19</v>
      </c>
      <c r="C8958" t="s">
        <v>17771</v>
      </c>
      <c r="D8958" s="1">
        <v>2899</v>
      </c>
      <c r="E8958" t="s">
        <v>17772</v>
      </c>
      <c r="F8958" t="s">
        <v>88</v>
      </c>
      <c r="G8958" t="s">
        <v>15</v>
      </c>
      <c r="J8958" t="s">
        <v>1191</v>
      </c>
    </row>
    <row r="8959" spans="1:10" x14ac:dyDescent="0.3">
      <c r="A8959" t="s">
        <v>3858</v>
      </c>
      <c r="B8959" t="s">
        <v>19</v>
      </c>
      <c r="C8959" t="s">
        <v>14579</v>
      </c>
      <c r="D8959" t="s">
        <v>1811</v>
      </c>
      <c r="E8959" t="s">
        <v>14580</v>
      </c>
      <c r="F8959" t="s">
        <v>426</v>
      </c>
      <c r="G8959" t="s">
        <v>30</v>
      </c>
      <c r="H8959">
        <v>4.9000000000000004</v>
      </c>
      <c r="I8959" t="s">
        <v>3769</v>
      </c>
      <c r="J8959" t="s">
        <v>2462</v>
      </c>
    </row>
    <row r="8960" spans="1:10" x14ac:dyDescent="0.3">
      <c r="A8960" t="s">
        <v>6773</v>
      </c>
      <c r="B8960" t="s">
        <v>11</v>
      </c>
      <c r="C8960" t="s">
        <v>12</v>
      </c>
      <c r="D8960" t="s">
        <v>10041</v>
      </c>
      <c r="E8960" t="s">
        <v>14601</v>
      </c>
      <c r="F8960" t="s">
        <v>15</v>
      </c>
      <c r="G8960" t="s">
        <v>30</v>
      </c>
      <c r="H8960">
        <v>4.5999999999999996</v>
      </c>
      <c r="I8960" t="s">
        <v>3677</v>
      </c>
      <c r="J8960" t="s">
        <v>3678</v>
      </c>
    </row>
    <row r="8961" spans="1:10" x14ac:dyDescent="0.3">
      <c r="A8961" t="s">
        <v>6274</v>
      </c>
      <c r="B8961" t="s">
        <v>11</v>
      </c>
      <c r="C8961" t="s">
        <v>790</v>
      </c>
      <c r="D8961" s="1">
        <v>52314</v>
      </c>
      <c r="E8961" t="s">
        <v>10926</v>
      </c>
      <c r="F8961" t="s">
        <v>15</v>
      </c>
      <c r="G8961" t="s">
        <v>3666</v>
      </c>
      <c r="H8961">
        <v>4</v>
      </c>
      <c r="I8961" t="s">
        <v>421</v>
      </c>
      <c r="J8961" t="s">
        <v>3952</v>
      </c>
    </row>
    <row r="8962" spans="1:10" x14ac:dyDescent="0.3">
      <c r="A8962" t="s">
        <v>12347</v>
      </c>
      <c r="B8962" t="s">
        <v>19</v>
      </c>
      <c r="C8962" t="s">
        <v>12348</v>
      </c>
      <c r="D8962" s="1">
        <v>8867</v>
      </c>
      <c r="E8962" t="s">
        <v>12349</v>
      </c>
      <c r="F8962" t="s">
        <v>729</v>
      </c>
      <c r="G8962" t="s">
        <v>15</v>
      </c>
      <c r="H8962">
        <v>4.7</v>
      </c>
      <c r="I8962" t="s">
        <v>6414</v>
      </c>
      <c r="J8962" t="s">
        <v>6415</v>
      </c>
    </row>
    <row r="8963" spans="1:10" x14ac:dyDescent="0.3">
      <c r="E8963" t="s">
        <v>15</v>
      </c>
      <c r="F8963" t="s">
        <v>15</v>
      </c>
      <c r="G8963" t="s">
        <v>15</v>
      </c>
    </row>
    <row r="8964" spans="1:10" x14ac:dyDescent="0.3">
      <c r="A8964" t="s">
        <v>4973</v>
      </c>
      <c r="B8964" t="s">
        <v>11</v>
      </c>
      <c r="C8964" t="s">
        <v>2248</v>
      </c>
      <c r="D8964" s="1">
        <v>33475</v>
      </c>
      <c r="E8964" t="s">
        <v>14912</v>
      </c>
      <c r="F8964" t="s">
        <v>15</v>
      </c>
      <c r="G8964" t="s">
        <v>15</v>
      </c>
      <c r="H8964">
        <v>4.7</v>
      </c>
      <c r="I8964" t="s">
        <v>4257</v>
      </c>
      <c r="J8964" t="s">
        <v>2780</v>
      </c>
    </row>
    <row r="8965" spans="1:10" x14ac:dyDescent="0.3">
      <c r="A8965" t="s">
        <v>14173</v>
      </c>
      <c r="B8965" t="s">
        <v>19</v>
      </c>
      <c r="C8965" t="s">
        <v>14174</v>
      </c>
      <c r="D8965" s="1">
        <v>12499</v>
      </c>
      <c r="E8965" t="s">
        <v>14175</v>
      </c>
      <c r="F8965" t="s">
        <v>29</v>
      </c>
      <c r="G8965" t="s">
        <v>15</v>
      </c>
      <c r="H8965">
        <v>4.4000000000000004</v>
      </c>
      <c r="I8965" t="s">
        <v>950</v>
      </c>
      <c r="J8965" t="s">
        <v>951</v>
      </c>
    </row>
    <row r="8966" spans="1:10" x14ac:dyDescent="0.3">
      <c r="A8966" t="s">
        <v>9018</v>
      </c>
      <c r="B8966" t="s">
        <v>19</v>
      </c>
      <c r="C8966" t="s">
        <v>9019</v>
      </c>
      <c r="D8966" s="1">
        <v>489800</v>
      </c>
      <c r="E8966" t="s">
        <v>9020</v>
      </c>
      <c r="F8966" t="s">
        <v>146</v>
      </c>
      <c r="G8966" t="s">
        <v>140</v>
      </c>
      <c r="H8966">
        <v>4.7</v>
      </c>
      <c r="I8966" t="s">
        <v>390</v>
      </c>
      <c r="J8966" t="s">
        <v>391</v>
      </c>
    </row>
    <row r="8967" spans="1:10" x14ac:dyDescent="0.3">
      <c r="A8967" t="s">
        <v>10242</v>
      </c>
      <c r="B8967" t="s">
        <v>3669</v>
      </c>
      <c r="C8967" t="s">
        <v>14830</v>
      </c>
      <c r="D8967" s="1">
        <v>30250</v>
      </c>
      <c r="E8967" t="s">
        <v>14831</v>
      </c>
      <c r="F8967" t="s">
        <v>92</v>
      </c>
      <c r="G8967" t="s">
        <v>10244</v>
      </c>
      <c r="H8967">
        <v>4.8</v>
      </c>
      <c r="I8967" t="s">
        <v>5221</v>
      </c>
      <c r="J8967" t="s">
        <v>5222</v>
      </c>
    </row>
    <row r="8968" spans="1:10" x14ac:dyDescent="0.3">
      <c r="A8968" t="s">
        <v>1425</v>
      </c>
      <c r="B8968" t="s">
        <v>19</v>
      </c>
      <c r="C8968" t="s">
        <v>1426</v>
      </c>
      <c r="D8968" s="1">
        <v>21998</v>
      </c>
      <c r="E8968" t="s">
        <v>1427</v>
      </c>
      <c r="F8968" t="s">
        <v>82</v>
      </c>
      <c r="G8968" t="s">
        <v>15</v>
      </c>
      <c r="H8968">
        <v>5</v>
      </c>
      <c r="I8968" t="s">
        <v>350</v>
      </c>
      <c r="J8968" t="s">
        <v>1428</v>
      </c>
    </row>
    <row r="8969" spans="1:10" x14ac:dyDescent="0.3">
      <c r="A8969" t="s">
        <v>17773</v>
      </c>
      <c r="B8969" t="s">
        <v>11</v>
      </c>
      <c r="C8969" t="s">
        <v>3968</v>
      </c>
      <c r="D8969" s="1">
        <v>189395</v>
      </c>
      <c r="E8969" t="s">
        <v>17774</v>
      </c>
      <c r="F8969" t="s">
        <v>15</v>
      </c>
      <c r="G8969" t="s">
        <v>15</v>
      </c>
      <c r="H8969">
        <v>4.7</v>
      </c>
      <c r="I8969" t="s">
        <v>169</v>
      </c>
      <c r="J8969" t="s">
        <v>170</v>
      </c>
    </row>
    <row r="8970" spans="1:10" x14ac:dyDescent="0.3">
      <c r="A8970" t="s">
        <v>17775</v>
      </c>
      <c r="B8970" t="s">
        <v>19</v>
      </c>
      <c r="C8970" t="s">
        <v>8356</v>
      </c>
      <c r="D8970" s="1">
        <v>21063</v>
      </c>
      <c r="E8970" t="s">
        <v>17776</v>
      </c>
      <c r="F8970" t="s">
        <v>82</v>
      </c>
      <c r="G8970" t="s">
        <v>15</v>
      </c>
      <c r="H8970">
        <v>4.7</v>
      </c>
      <c r="I8970" t="s">
        <v>3887</v>
      </c>
      <c r="J8970" t="s">
        <v>3888</v>
      </c>
    </row>
    <row r="8971" spans="1:10" x14ac:dyDescent="0.3">
      <c r="A8971" t="s">
        <v>6792</v>
      </c>
      <c r="B8971" t="s">
        <v>11</v>
      </c>
      <c r="C8971" t="s">
        <v>12</v>
      </c>
      <c r="D8971" t="s">
        <v>8959</v>
      </c>
      <c r="E8971" t="s">
        <v>8960</v>
      </c>
      <c r="F8971" t="s">
        <v>15</v>
      </c>
      <c r="G8971" t="s">
        <v>30</v>
      </c>
      <c r="H8971">
        <v>4.7</v>
      </c>
      <c r="I8971" t="s">
        <v>2839</v>
      </c>
      <c r="J8971" t="s">
        <v>2840</v>
      </c>
    </row>
    <row r="8972" spans="1:10" x14ac:dyDescent="0.3">
      <c r="A8972" t="s">
        <v>17777</v>
      </c>
      <c r="B8972" t="s">
        <v>19</v>
      </c>
      <c r="C8972" t="s">
        <v>17778</v>
      </c>
      <c r="D8972" t="s">
        <v>17779</v>
      </c>
      <c r="E8972" t="s">
        <v>17780</v>
      </c>
      <c r="F8972" t="s">
        <v>62</v>
      </c>
      <c r="G8972" t="s">
        <v>15</v>
      </c>
      <c r="H8972">
        <v>4.3</v>
      </c>
      <c r="I8972" t="s">
        <v>1948</v>
      </c>
      <c r="J8972" t="s">
        <v>1949</v>
      </c>
    </row>
    <row r="8973" spans="1:10" x14ac:dyDescent="0.3">
      <c r="A8973" t="s">
        <v>4255</v>
      </c>
      <c r="B8973" t="s">
        <v>11</v>
      </c>
      <c r="C8973" t="s">
        <v>790</v>
      </c>
      <c r="D8973" t="s">
        <v>10387</v>
      </c>
      <c r="E8973" t="s">
        <v>10388</v>
      </c>
      <c r="F8973" t="s">
        <v>15</v>
      </c>
      <c r="G8973" t="s">
        <v>15</v>
      </c>
      <c r="H8973">
        <v>4.5</v>
      </c>
      <c r="I8973" t="s">
        <v>885</v>
      </c>
      <c r="J8973" t="s">
        <v>886</v>
      </c>
    </row>
    <row r="8974" spans="1:10" x14ac:dyDescent="0.3">
      <c r="A8974" t="s">
        <v>10287</v>
      </c>
      <c r="B8974" t="s">
        <v>19</v>
      </c>
      <c r="C8974" t="s">
        <v>17048</v>
      </c>
      <c r="D8974" s="1">
        <v>28008</v>
      </c>
      <c r="E8974" t="s">
        <v>17049</v>
      </c>
      <c r="F8974" t="s">
        <v>1498</v>
      </c>
      <c r="G8974" t="s">
        <v>15</v>
      </c>
      <c r="H8974">
        <v>4.5999999999999996</v>
      </c>
      <c r="I8974" t="s">
        <v>3978</v>
      </c>
      <c r="J8974" t="s">
        <v>3641</v>
      </c>
    </row>
    <row r="8975" spans="1:10" x14ac:dyDescent="0.3">
      <c r="A8975" t="s">
        <v>10496</v>
      </c>
      <c r="B8975" t="s">
        <v>19</v>
      </c>
      <c r="C8975" t="s">
        <v>10497</v>
      </c>
      <c r="D8975" s="1">
        <v>26592</v>
      </c>
      <c r="E8975" t="s">
        <v>10498</v>
      </c>
      <c r="F8975" t="s">
        <v>529</v>
      </c>
      <c r="G8975" t="s">
        <v>15</v>
      </c>
      <c r="H8975">
        <v>4.3</v>
      </c>
      <c r="I8975" t="s">
        <v>1948</v>
      </c>
      <c r="J8975" t="s">
        <v>1949</v>
      </c>
    </row>
    <row r="8976" spans="1:10" x14ac:dyDescent="0.3">
      <c r="A8976" t="s">
        <v>5959</v>
      </c>
      <c r="B8976" t="s">
        <v>11</v>
      </c>
      <c r="C8976" t="s">
        <v>1489</v>
      </c>
      <c r="D8976" t="s">
        <v>17781</v>
      </c>
      <c r="E8976" t="s">
        <v>17782</v>
      </c>
      <c r="F8976" t="s">
        <v>15</v>
      </c>
      <c r="G8976" t="s">
        <v>3553</v>
      </c>
      <c r="H8976">
        <v>4.8</v>
      </c>
      <c r="I8976" t="s">
        <v>4971</v>
      </c>
      <c r="J8976" t="s">
        <v>4972</v>
      </c>
    </row>
    <row r="8977" spans="1:10" x14ac:dyDescent="0.3">
      <c r="A8977" t="s">
        <v>8138</v>
      </c>
      <c r="B8977" t="s">
        <v>11</v>
      </c>
      <c r="C8977" t="s">
        <v>202</v>
      </c>
      <c r="D8977" t="s">
        <v>8139</v>
      </c>
      <c r="E8977" t="s">
        <v>8140</v>
      </c>
      <c r="F8977" t="s">
        <v>15</v>
      </c>
      <c r="G8977" t="s">
        <v>30</v>
      </c>
      <c r="J8977" t="s">
        <v>395</v>
      </c>
    </row>
    <row r="8978" spans="1:10" x14ac:dyDescent="0.3">
      <c r="A8978" t="s">
        <v>5665</v>
      </c>
      <c r="B8978" t="s">
        <v>11</v>
      </c>
      <c r="C8978" t="s">
        <v>448</v>
      </c>
      <c r="D8978" t="s">
        <v>9193</v>
      </c>
      <c r="E8978" t="s">
        <v>17783</v>
      </c>
      <c r="F8978" t="s">
        <v>15</v>
      </c>
      <c r="G8978" t="s">
        <v>30</v>
      </c>
      <c r="H8978">
        <v>4.5999999999999996</v>
      </c>
      <c r="I8978" t="s">
        <v>707</v>
      </c>
      <c r="J8978" t="s">
        <v>708</v>
      </c>
    </row>
    <row r="8979" spans="1:10" x14ac:dyDescent="0.3">
      <c r="A8979" t="s">
        <v>17784</v>
      </c>
      <c r="B8979" t="s">
        <v>19</v>
      </c>
      <c r="C8979" t="s">
        <v>17785</v>
      </c>
      <c r="D8979" s="1">
        <v>33997</v>
      </c>
      <c r="E8979" t="s">
        <v>17786</v>
      </c>
      <c r="F8979" t="s">
        <v>92</v>
      </c>
      <c r="G8979" t="s">
        <v>15</v>
      </c>
      <c r="H8979">
        <v>4.8</v>
      </c>
      <c r="I8979" t="s">
        <v>1415</v>
      </c>
      <c r="J8979" t="s">
        <v>1416</v>
      </c>
    </row>
    <row r="8980" spans="1:10" x14ac:dyDescent="0.3">
      <c r="A8980" t="s">
        <v>3770</v>
      </c>
      <c r="B8980" t="s">
        <v>11</v>
      </c>
      <c r="C8980" t="s">
        <v>4556</v>
      </c>
      <c r="D8980" t="s">
        <v>4557</v>
      </c>
      <c r="E8980" t="s">
        <v>4558</v>
      </c>
      <c r="F8980" t="s">
        <v>15</v>
      </c>
      <c r="G8980" t="s">
        <v>15</v>
      </c>
      <c r="H8980">
        <v>4.4000000000000004</v>
      </c>
      <c r="I8980" t="s">
        <v>4103</v>
      </c>
      <c r="J8980" t="s">
        <v>4104</v>
      </c>
    </row>
    <row r="8981" spans="1:10" x14ac:dyDescent="0.3">
      <c r="A8981" t="s">
        <v>7640</v>
      </c>
      <c r="B8981" t="s">
        <v>8230</v>
      </c>
      <c r="C8981" t="s">
        <v>15558</v>
      </c>
      <c r="D8981" t="s">
        <v>15559</v>
      </c>
      <c r="E8981" t="s">
        <v>15560</v>
      </c>
      <c r="F8981" t="s">
        <v>4326</v>
      </c>
      <c r="G8981" t="s">
        <v>15</v>
      </c>
      <c r="H8981">
        <v>4.2</v>
      </c>
      <c r="I8981" t="s">
        <v>2405</v>
      </c>
      <c r="J8981" t="s">
        <v>2512</v>
      </c>
    </row>
    <row r="8982" spans="1:10" x14ac:dyDescent="0.3">
      <c r="A8982" t="s">
        <v>17787</v>
      </c>
      <c r="B8982" t="s">
        <v>19</v>
      </c>
      <c r="C8982" t="s">
        <v>14378</v>
      </c>
      <c r="D8982" s="1">
        <v>16998</v>
      </c>
      <c r="E8982" t="s">
        <v>17788</v>
      </c>
      <c r="F8982" t="s">
        <v>200</v>
      </c>
      <c r="G8982" t="s">
        <v>15</v>
      </c>
      <c r="J8982" t="s">
        <v>510</v>
      </c>
    </row>
    <row r="8983" spans="1:10" x14ac:dyDescent="0.3">
      <c r="A8983" t="s">
        <v>17789</v>
      </c>
      <c r="B8983" t="s">
        <v>19</v>
      </c>
      <c r="C8983" t="s">
        <v>17790</v>
      </c>
      <c r="D8983" s="1">
        <v>23995</v>
      </c>
      <c r="E8983" t="s">
        <v>17791</v>
      </c>
      <c r="F8983" t="s">
        <v>82</v>
      </c>
      <c r="G8983" t="s">
        <v>15</v>
      </c>
      <c r="H8983">
        <v>4.0999999999999996</v>
      </c>
      <c r="I8983" t="s">
        <v>640</v>
      </c>
      <c r="J8983" t="s">
        <v>641</v>
      </c>
    </row>
    <row r="8984" spans="1:10" x14ac:dyDescent="0.3">
      <c r="A8984" t="s">
        <v>7038</v>
      </c>
      <c r="B8984" t="s">
        <v>11</v>
      </c>
      <c r="C8984" t="s">
        <v>2996</v>
      </c>
      <c r="D8984" t="s">
        <v>17792</v>
      </c>
      <c r="E8984" t="s">
        <v>17793</v>
      </c>
      <c r="F8984" t="s">
        <v>15</v>
      </c>
      <c r="G8984" t="s">
        <v>140</v>
      </c>
      <c r="H8984">
        <v>4.7</v>
      </c>
      <c r="I8984" t="s">
        <v>3944</v>
      </c>
      <c r="J8984" t="s">
        <v>3945</v>
      </c>
    </row>
    <row r="8985" spans="1:10" x14ac:dyDescent="0.3">
      <c r="A8985" t="s">
        <v>3722</v>
      </c>
      <c r="B8985" t="s">
        <v>11</v>
      </c>
      <c r="C8985" t="s">
        <v>448</v>
      </c>
      <c r="D8985" s="1">
        <v>39886</v>
      </c>
      <c r="E8985" t="s">
        <v>10801</v>
      </c>
      <c r="F8985" t="s">
        <v>15</v>
      </c>
      <c r="G8985" t="s">
        <v>30</v>
      </c>
      <c r="H8985">
        <v>4.9000000000000004</v>
      </c>
      <c r="I8985" t="s">
        <v>1253</v>
      </c>
      <c r="J8985" t="s">
        <v>1254</v>
      </c>
    </row>
    <row r="8986" spans="1:10" x14ac:dyDescent="0.3">
      <c r="A8986" t="s">
        <v>13206</v>
      </c>
      <c r="B8986" t="s">
        <v>11</v>
      </c>
      <c r="C8986" t="s">
        <v>13207</v>
      </c>
      <c r="D8986" t="s">
        <v>13208</v>
      </c>
      <c r="E8986" t="s">
        <v>13209</v>
      </c>
      <c r="F8986" t="s">
        <v>15</v>
      </c>
      <c r="G8986" t="s">
        <v>6024</v>
      </c>
      <c r="H8986">
        <v>4.5</v>
      </c>
      <c r="I8986" t="s">
        <v>1978</v>
      </c>
      <c r="J8986" t="s">
        <v>1979</v>
      </c>
    </row>
    <row r="8987" spans="1:10" x14ac:dyDescent="0.3">
      <c r="A8987" t="s">
        <v>5034</v>
      </c>
      <c r="B8987" t="s">
        <v>11</v>
      </c>
      <c r="C8987" t="s">
        <v>2402</v>
      </c>
      <c r="D8987" t="s">
        <v>17794</v>
      </c>
      <c r="E8987" t="s">
        <v>17795</v>
      </c>
      <c r="F8987" t="s">
        <v>15</v>
      </c>
      <c r="G8987" t="s">
        <v>30</v>
      </c>
      <c r="J8987" t="s">
        <v>5468</v>
      </c>
    </row>
    <row r="8988" spans="1:10" x14ac:dyDescent="0.3">
      <c r="A8988" t="s">
        <v>3717</v>
      </c>
      <c r="B8988" t="s">
        <v>11</v>
      </c>
      <c r="C8988" t="s">
        <v>202</v>
      </c>
      <c r="D8988" s="1">
        <v>38150</v>
      </c>
      <c r="E8988" t="s">
        <v>17796</v>
      </c>
      <c r="F8988" t="s">
        <v>15</v>
      </c>
      <c r="G8988" t="s">
        <v>30</v>
      </c>
      <c r="H8988">
        <v>4.8</v>
      </c>
      <c r="I8988" t="s">
        <v>3724</v>
      </c>
      <c r="J8988" t="s">
        <v>3725</v>
      </c>
    </row>
    <row r="8989" spans="1:10" x14ac:dyDescent="0.3">
      <c r="A8989" t="s">
        <v>14271</v>
      </c>
      <c r="B8989" t="s">
        <v>19</v>
      </c>
      <c r="C8989" t="s">
        <v>17797</v>
      </c>
      <c r="D8989" t="s">
        <v>17798</v>
      </c>
      <c r="E8989" t="s">
        <v>17799</v>
      </c>
      <c r="F8989" t="s">
        <v>92</v>
      </c>
      <c r="G8989" t="s">
        <v>30</v>
      </c>
      <c r="H8989">
        <v>4.5</v>
      </c>
      <c r="I8989" t="s">
        <v>2024</v>
      </c>
      <c r="J8989" t="s">
        <v>2025</v>
      </c>
    </row>
    <row r="8990" spans="1:10" x14ac:dyDescent="0.3">
      <c r="A8990" t="s">
        <v>5423</v>
      </c>
      <c r="B8990" t="s">
        <v>11</v>
      </c>
      <c r="C8990" t="s">
        <v>790</v>
      </c>
      <c r="D8990" t="s">
        <v>5424</v>
      </c>
      <c r="E8990" t="s">
        <v>5425</v>
      </c>
      <c r="F8990" t="s">
        <v>15</v>
      </c>
      <c r="G8990" t="s">
        <v>15</v>
      </c>
      <c r="H8990">
        <v>4.5</v>
      </c>
      <c r="I8990" t="s">
        <v>2602</v>
      </c>
      <c r="J8990" t="s">
        <v>538</v>
      </c>
    </row>
    <row r="8991" spans="1:10" x14ac:dyDescent="0.3">
      <c r="E8991" t="s">
        <v>15</v>
      </c>
      <c r="F8991" t="s">
        <v>15</v>
      </c>
      <c r="G8991" t="s">
        <v>15</v>
      </c>
    </row>
    <row r="8992" spans="1:10" x14ac:dyDescent="0.3">
      <c r="A8992" t="s">
        <v>3911</v>
      </c>
      <c r="B8992" t="s">
        <v>11</v>
      </c>
      <c r="C8992" t="s">
        <v>790</v>
      </c>
      <c r="D8992" s="1">
        <v>38990</v>
      </c>
      <c r="E8992" t="s">
        <v>17800</v>
      </c>
      <c r="F8992" t="s">
        <v>15</v>
      </c>
      <c r="G8992" t="s">
        <v>3914</v>
      </c>
      <c r="H8992">
        <v>4.2</v>
      </c>
      <c r="I8992" t="s">
        <v>1066</v>
      </c>
      <c r="J8992" t="s">
        <v>1067</v>
      </c>
    </row>
    <row r="8993" spans="1:10" x14ac:dyDescent="0.3">
      <c r="A8993" t="s">
        <v>10750</v>
      </c>
      <c r="B8993" t="s">
        <v>19</v>
      </c>
      <c r="C8993" t="s">
        <v>10751</v>
      </c>
      <c r="D8993" s="1">
        <v>23779</v>
      </c>
      <c r="E8993" t="s">
        <v>10752</v>
      </c>
      <c r="F8993" t="s">
        <v>246</v>
      </c>
      <c r="G8993" t="s">
        <v>15</v>
      </c>
      <c r="H8993">
        <v>4.5</v>
      </c>
      <c r="I8993" t="s">
        <v>474</v>
      </c>
      <c r="J8993" t="s">
        <v>475</v>
      </c>
    </row>
    <row r="8994" spans="1:10" x14ac:dyDescent="0.3">
      <c r="A8994" t="s">
        <v>11213</v>
      </c>
      <c r="B8994" t="s">
        <v>19</v>
      </c>
      <c r="C8994" t="s">
        <v>13501</v>
      </c>
      <c r="D8994" t="s">
        <v>10963</v>
      </c>
      <c r="E8994" t="s">
        <v>13502</v>
      </c>
      <c r="F8994" t="s">
        <v>69</v>
      </c>
      <c r="G8994" t="s">
        <v>30</v>
      </c>
      <c r="H8994">
        <v>4.9000000000000004</v>
      </c>
      <c r="I8994" t="s">
        <v>3667</v>
      </c>
      <c r="J8994" t="s">
        <v>380</v>
      </c>
    </row>
    <row r="8995" spans="1:10" x14ac:dyDescent="0.3">
      <c r="A8995" t="s">
        <v>7350</v>
      </c>
      <c r="B8995" t="s">
        <v>19</v>
      </c>
      <c r="C8995" t="s">
        <v>7351</v>
      </c>
      <c r="D8995" t="s">
        <v>7352</v>
      </c>
      <c r="E8995" t="s">
        <v>7353</v>
      </c>
      <c r="F8995" t="s">
        <v>82</v>
      </c>
      <c r="G8995" t="s">
        <v>30</v>
      </c>
      <c r="J8995" t="s">
        <v>1466</v>
      </c>
    </row>
    <row r="8996" spans="1:10" x14ac:dyDescent="0.3">
      <c r="A8996" t="s">
        <v>6714</v>
      </c>
      <c r="B8996" t="s">
        <v>19</v>
      </c>
      <c r="C8996" t="s">
        <v>6715</v>
      </c>
      <c r="D8996" t="s">
        <v>6716</v>
      </c>
      <c r="E8996" t="s">
        <v>6717</v>
      </c>
      <c r="F8996" t="s">
        <v>246</v>
      </c>
      <c r="G8996" t="s">
        <v>6718</v>
      </c>
      <c r="J8996" t="s">
        <v>3530</v>
      </c>
    </row>
    <row r="8997" spans="1:10" x14ac:dyDescent="0.3">
      <c r="A8997" t="s">
        <v>6682</v>
      </c>
      <c r="B8997" t="s">
        <v>11</v>
      </c>
      <c r="C8997" t="s">
        <v>448</v>
      </c>
      <c r="D8997" t="s">
        <v>13726</v>
      </c>
      <c r="E8997" t="s">
        <v>13727</v>
      </c>
      <c r="F8997" t="s">
        <v>15</v>
      </c>
      <c r="G8997" t="s">
        <v>30</v>
      </c>
      <c r="H8997">
        <v>4.5</v>
      </c>
      <c r="I8997" t="s">
        <v>2421</v>
      </c>
      <c r="J8997" t="s">
        <v>2422</v>
      </c>
    </row>
    <row r="8998" spans="1:10" x14ac:dyDescent="0.3">
      <c r="A8998" t="s">
        <v>5158</v>
      </c>
      <c r="B8998" t="s">
        <v>11</v>
      </c>
      <c r="C8998" t="s">
        <v>2248</v>
      </c>
      <c r="D8998" t="s">
        <v>17801</v>
      </c>
      <c r="E8998" t="s">
        <v>17802</v>
      </c>
      <c r="F8998" t="s">
        <v>15</v>
      </c>
      <c r="G8998" t="s">
        <v>15</v>
      </c>
      <c r="J8998" t="s">
        <v>2695</v>
      </c>
    </row>
    <row r="8999" spans="1:10" x14ac:dyDescent="0.3">
      <c r="A8999" t="s">
        <v>17803</v>
      </c>
      <c r="B8999" t="s">
        <v>3669</v>
      </c>
      <c r="C8999" t="s">
        <v>17804</v>
      </c>
      <c r="D8999" s="1">
        <v>26995</v>
      </c>
      <c r="E8999" t="s">
        <v>17805</v>
      </c>
      <c r="F8999" t="s">
        <v>92</v>
      </c>
      <c r="G8999" t="s">
        <v>15</v>
      </c>
      <c r="H8999">
        <v>5</v>
      </c>
      <c r="I8999" t="s">
        <v>350</v>
      </c>
      <c r="J8999" t="s">
        <v>2120</v>
      </c>
    </row>
    <row r="9000" spans="1:10" x14ac:dyDescent="0.3">
      <c r="A9000" t="s">
        <v>11653</v>
      </c>
      <c r="B9000" t="s">
        <v>19</v>
      </c>
      <c r="C9000" t="s">
        <v>11654</v>
      </c>
      <c r="D9000" t="s">
        <v>11655</v>
      </c>
      <c r="E9000" t="s">
        <v>11656</v>
      </c>
      <c r="F9000" t="s">
        <v>291</v>
      </c>
      <c r="G9000" t="s">
        <v>15</v>
      </c>
      <c r="H9000">
        <v>4.7</v>
      </c>
      <c r="I9000" t="s">
        <v>6414</v>
      </c>
      <c r="J9000" t="s">
        <v>6415</v>
      </c>
    </row>
    <row r="9001" spans="1:10" x14ac:dyDescent="0.3">
      <c r="A9001" t="s">
        <v>12425</v>
      </c>
      <c r="B9001" t="s">
        <v>11</v>
      </c>
      <c r="C9001" t="s">
        <v>12</v>
      </c>
      <c r="D9001" t="s">
        <v>17806</v>
      </c>
      <c r="E9001" t="s">
        <v>17807</v>
      </c>
      <c r="F9001" t="s">
        <v>15</v>
      </c>
      <c r="G9001" t="s">
        <v>15</v>
      </c>
      <c r="H9001">
        <v>4.8</v>
      </c>
      <c r="I9001" t="s">
        <v>5077</v>
      </c>
      <c r="J9001" t="s">
        <v>2351</v>
      </c>
    </row>
    <row r="9002" spans="1:10" x14ac:dyDescent="0.3">
      <c r="A9002" t="s">
        <v>6123</v>
      </c>
      <c r="B9002" t="s">
        <v>11</v>
      </c>
      <c r="C9002" t="s">
        <v>12</v>
      </c>
      <c r="D9002" t="s">
        <v>17808</v>
      </c>
      <c r="E9002" t="s">
        <v>17809</v>
      </c>
      <c r="F9002" t="s">
        <v>15</v>
      </c>
      <c r="G9002" t="s">
        <v>15</v>
      </c>
      <c r="H9002">
        <v>4.8</v>
      </c>
      <c r="I9002" t="s">
        <v>5077</v>
      </c>
      <c r="J9002" t="s">
        <v>2351</v>
      </c>
    </row>
    <row r="9003" spans="1:10" x14ac:dyDescent="0.3">
      <c r="A9003" t="s">
        <v>3932</v>
      </c>
      <c r="B9003" t="s">
        <v>19</v>
      </c>
      <c r="C9003" t="s">
        <v>17810</v>
      </c>
      <c r="D9003" s="1">
        <v>25995</v>
      </c>
      <c r="E9003" t="s">
        <v>17811</v>
      </c>
      <c r="F9003" t="s">
        <v>92</v>
      </c>
      <c r="G9003" t="s">
        <v>15</v>
      </c>
      <c r="H9003">
        <v>4.5</v>
      </c>
      <c r="I9003" t="s">
        <v>2024</v>
      </c>
      <c r="J9003" t="s">
        <v>2025</v>
      </c>
    </row>
    <row r="9004" spans="1:10" x14ac:dyDescent="0.3">
      <c r="A9004" t="s">
        <v>362</v>
      </c>
      <c r="B9004" t="s">
        <v>19</v>
      </c>
      <c r="C9004" t="s">
        <v>363</v>
      </c>
      <c r="D9004" s="1">
        <v>53895</v>
      </c>
      <c r="E9004" t="s">
        <v>364</v>
      </c>
      <c r="F9004" t="s">
        <v>69</v>
      </c>
      <c r="G9004" t="s">
        <v>152</v>
      </c>
      <c r="J9004" t="s">
        <v>365</v>
      </c>
    </row>
    <row r="9005" spans="1:10" x14ac:dyDescent="0.3">
      <c r="A9005" t="s">
        <v>9598</v>
      </c>
      <c r="B9005" t="s">
        <v>19</v>
      </c>
      <c r="C9005" t="s">
        <v>15301</v>
      </c>
      <c r="D9005" s="1">
        <v>34970</v>
      </c>
      <c r="E9005" t="s">
        <v>15302</v>
      </c>
      <c r="F9005" t="s">
        <v>389</v>
      </c>
      <c r="G9005" t="s">
        <v>15</v>
      </c>
      <c r="H9005">
        <v>4.5999999999999996</v>
      </c>
      <c r="I9005" t="s">
        <v>3655</v>
      </c>
      <c r="J9005" t="s">
        <v>1844</v>
      </c>
    </row>
    <row r="9006" spans="1:10" x14ac:dyDescent="0.3">
      <c r="A9006" t="s">
        <v>8750</v>
      </c>
      <c r="B9006" t="s">
        <v>19</v>
      </c>
      <c r="C9006" t="s">
        <v>8751</v>
      </c>
      <c r="D9006" t="s">
        <v>8752</v>
      </c>
      <c r="E9006" t="s">
        <v>8753</v>
      </c>
      <c r="F9006" t="s">
        <v>4123</v>
      </c>
      <c r="G9006" t="s">
        <v>1509</v>
      </c>
      <c r="H9006">
        <v>4.0999999999999996</v>
      </c>
      <c r="I9006" t="s">
        <v>114</v>
      </c>
      <c r="J9006" t="s">
        <v>115</v>
      </c>
    </row>
    <row r="9007" spans="1:10" x14ac:dyDescent="0.3">
      <c r="A9007" t="s">
        <v>2255</v>
      </c>
      <c r="B9007" t="s">
        <v>19</v>
      </c>
      <c r="C9007" t="s">
        <v>2256</v>
      </c>
      <c r="D9007" t="s">
        <v>2257</v>
      </c>
      <c r="E9007" t="s">
        <v>2258</v>
      </c>
      <c r="F9007" t="s">
        <v>88</v>
      </c>
      <c r="G9007" t="s">
        <v>30</v>
      </c>
      <c r="J9007" t="s">
        <v>2259</v>
      </c>
    </row>
    <row r="9008" spans="1:10" x14ac:dyDescent="0.3">
      <c r="A9008" t="s">
        <v>6530</v>
      </c>
      <c r="B9008" t="s">
        <v>11</v>
      </c>
      <c r="C9008" t="s">
        <v>568</v>
      </c>
      <c r="D9008" t="s">
        <v>6531</v>
      </c>
      <c r="E9008" t="s">
        <v>6532</v>
      </c>
      <c r="F9008" t="s">
        <v>15</v>
      </c>
      <c r="G9008" t="s">
        <v>15</v>
      </c>
      <c r="H9008">
        <v>4</v>
      </c>
      <c r="I9008" t="s">
        <v>421</v>
      </c>
      <c r="J9008" t="s">
        <v>3952</v>
      </c>
    </row>
    <row r="9009" spans="1:10" x14ac:dyDescent="0.3">
      <c r="A9009" t="s">
        <v>1579</v>
      </c>
      <c r="B9009" t="s">
        <v>19</v>
      </c>
      <c r="C9009" t="s">
        <v>17812</v>
      </c>
      <c r="D9009" t="s">
        <v>2323</v>
      </c>
      <c r="E9009" t="s">
        <v>17813</v>
      </c>
      <c r="F9009" t="s">
        <v>92</v>
      </c>
      <c r="G9009" t="s">
        <v>330</v>
      </c>
      <c r="H9009">
        <v>4.9000000000000004</v>
      </c>
      <c r="I9009" t="s">
        <v>3667</v>
      </c>
      <c r="J9009" t="s">
        <v>380</v>
      </c>
    </row>
    <row r="9010" spans="1:10" x14ac:dyDescent="0.3">
      <c r="A9010" t="s">
        <v>17814</v>
      </c>
      <c r="B9010" t="s">
        <v>19</v>
      </c>
      <c r="C9010" t="s">
        <v>17815</v>
      </c>
      <c r="D9010" s="1">
        <v>10995</v>
      </c>
      <c r="E9010" t="s">
        <v>17816</v>
      </c>
      <c r="F9010" t="s">
        <v>22</v>
      </c>
      <c r="G9010" t="s">
        <v>30</v>
      </c>
      <c r="H9010">
        <v>3.5</v>
      </c>
      <c r="I9010" t="s">
        <v>70</v>
      </c>
      <c r="J9010" t="s">
        <v>71</v>
      </c>
    </row>
    <row r="9011" spans="1:10" x14ac:dyDescent="0.3">
      <c r="A9011" t="s">
        <v>4284</v>
      </c>
      <c r="B9011" t="s">
        <v>11</v>
      </c>
      <c r="C9011" t="s">
        <v>202</v>
      </c>
      <c r="D9011" s="1">
        <v>25297</v>
      </c>
      <c r="E9011" t="s">
        <v>6912</v>
      </c>
      <c r="F9011" t="s">
        <v>15</v>
      </c>
      <c r="G9011" t="s">
        <v>3038</v>
      </c>
      <c r="H9011">
        <v>4.8</v>
      </c>
      <c r="I9011" t="s">
        <v>4057</v>
      </c>
      <c r="J9011" t="s">
        <v>2617</v>
      </c>
    </row>
    <row r="9012" spans="1:10" x14ac:dyDescent="0.3">
      <c r="A9012" t="s">
        <v>4710</v>
      </c>
      <c r="B9012" t="s">
        <v>19</v>
      </c>
      <c r="C9012" t="s">
        <v>17817</v>
      </c>
      <c r="D9012" t="s">
        <v>17818</v>
      </c>
      <c r="E9012" t="s">
        <v>17819</v>
      </c>
      <c r="F9012" t="s">
        <v>92</v>
      </c>
      <c r="G9012" t="s">
        <v>30</v>
      </c>
      <c r="H9012">
        <v>4.4000000000000004</v>
      </c>
      <c r="I9012" t="s">
        <v>860</v>
      </c>
      <c r="J9012" t="s">
        <v>861</v>
      </c>
    </row>
    <row r="9013" spans="1:10" x14ac:dyDescent="0.3">
      <c r="A9013" t="s">
        <v>17820</v>
      </c>
      <c r="B9013" t="s">
        <v>19</v>
      </c>
      <c r="C9013" t="s">
        <v>17821</v>
      </c>
      <c r="D9013" t="s">
        <v>17822</v>
      </c>
      <c r="E9013" t="s">
        <v>17823</v>
      </c>
      <c r="F9013" t="s">
        <v>69</v>
      </c>
      <c r="G9013" t="s">
        <v>30</v>
      </c>
      <c r="J9013" t="s">
        <v>1654</v>
      </c>
    </row>
    <row r="9014" spans="1:10" x14ac:dyDescent="0.3">
      <c r="A9014" t="s">
        <v>3911</v>
      </c>
      <c r="B9014" t="s">
        <v>11</v>
      </c>
      <c r="C9014" t="s">
        <v>573</v>
      </c>
      <c r="D9014" t="s">
        <v>17824</v>
      </c>
      <c r="E9014" t="s">
        <v>17825</v>
      </c>
      <c r="F9014" t="s">
        <v>15</v>
      </c>
      <c r="G9014" t="s">
        <v>3914</v>
      </c>
      <c r="H9014">
        <v>2.9</v>
      </c>
      <c r="I9014" t="s">
        <v>5638</v>
      </c>
      <c r="J9014" t="s">
        <v>5639</v>
      </c>
    </row>
    <row r="9015" spans="1:10" x14ac:dyDescent="0.3">
      <c r="A9015" t="s">
        <v>6519</v>
      </c>
      <c r="B9015" t="s">
        <v>11</v>
      </c>
      <c r="C9015" t="s">
        <v>2996</v>
      </c>
      <c r="D9015" t="s">
        <v>17826</v>
      </c>
      <c r="E9015" t="s">
        <v>17827</v>
      </c>
      <c r="F9015" t="s">
        <v>15</v>
      </c>
      <c r="G9015" t="s">
        <v>15</v>
      </c>
      <c r="H9015">
        <v>4.8</v>
      </c>
      <c r="I9015" t="s">
        <v>1386</v>
      </c>
      <c r="J9015" t="s">
        <v>1387</v>
      </c>
    </row>
    <row r="9016" spans="1:10" x14ac:dyDescent="0.3">
      <c r="A9016" t="s">
        <v>5130</v>
      </c>
      <c r="B9016" t="s">
        <v>19</v>
      </c>
      <c r="C9016" t="s">
        <v>5131</v>
      </c>
      <c r="D9016" s="1">
        <v>36996</v>
      </c>
      <c r="E9016" t="s">
        <v>5132</v>
      </c>
      <c r="F9016" t="s">
        <v>1830</v>
      </c>
      <c r="G9016" t="s">
        <v>30</v>
      </c>
      <c r="J9016" t="s">
        <v>5133</v>
      </c>
    </row>
    <row r="9017" spans="1:10" x14ac:dyDescent="0.3">
      <c r="A9017" t="s">
        <v>7896</v>
      </c>
      <c r="B9017" t="s">
        <v>11</v>
      </c>
      <c r="C9017" t="s">
        <v>1736</v>
      </c>
      <c r="D9017" s="1">
        <v>46695</v>
      </c>
      <c r="E9017" t="s">
        <v>12004</v>
      </c>
      <c r="F9017" t="s">
        <v>15</v>
      </c>
      <c r="G9017" t="s">
        <v>15</v>
      </c>
      <c r="H9017">
        <v>4.7</v>
      </c>
      <c r="I9017" t="s">
        <v>4275</v>
      </c>
      <c r="J9017" t="s">
        <v>4276</v>
      </c>
    </row>
    <row r="9018" spans="1:10" x14ac:dyDescent="0.3">
      <c r="A9018" t="s">
        <v>4958</v>
      </c>
      <c r="B9018" t="s">
        <v>11</v>
      </c>
      <c r="C9018" t="s">
        <v>562</v>
      </c>
      <c r="D9018" t="s">
        <v>17828</v>
      </c>
      <c r="E9018" t="s">
        <v>17829</v>
      </c>
      <c r="F9018" t="s">
        <v>15</v>
      </c>
      <c r="G9018" t="s">
        <v>15</v>
      </c>
      <c r="H9018">
        <v>4.9000000000000004</v>
      </c>
      <c r="I9018" t="s">
        <v>3773</v>
      </c>
      <c r="J9018" t="s">
        <v>2929</v>
      </c>
    </row>
    <row r="9019" spans="1:10" x14ac:dyDescent="0.3">
      <c r="A9019" t="s">
        <v>17830</v>
      </c>
      <c r="B9019" t="s">
        <v>19</v>
      </c>
      <c r="C9019" t="s">
        <v>17831</v>
      </c>
      <c r="D9019" t="s">
        <v>17832</v>
      </c>
      <c r="E9019" t="s">
        <v>17833</v>
      </c>
      <c r="F9019" t="s">
        <v>29</v>
      </c>
      <c r="G9019" t="s">
        <v>15</v>
      </c>
      <c r="H9019">
        <v>4.9000000000000004</v>
      </c>
      <c r="I9019" t="s">
        <v>2979</v>
      </c>
      <c r="J9019" t="s">
        <v>2980</v>
      </c>
    </row>
    <row r="9020" spans="1:10" x14ac:dyDescent="0.3">
      <c r="A9020" t="s">
        <v>4445</v>
      </c>
      <c r="B9020" t="s">
        <v>19</v>
      </c>
      <c r="C9020" t="s">
        <v>17834</v>
      </c>
      <c r="D9020" s="1">
        <v>40995</v>
      </c>
      <c r="E9020" t="s">
        <v>17835</v>
      </c>
      <c r="F9020" t="s">
        <v>426</v>
      </c>
      <c r="G9020" t="s">
        <v>15</v>
      </c>
      <c r="J9020" t="s">
        <v>3712</v>
      </c>
    </row>
    <row r="9021" spans="1:10" x14ac:dyDescent="0.3">
      <c r="A9021" t="s">
        <v>17836</v>
      </c>
      <c r="B9021" t="s">
        <v>11</v>
      </c>
      <c r="C9021" t="s">
        <v>2248</v>
      </c>
      <c r="D9021" t="s">
        <v>17837</v>
      </c>
      <c r="E9021" t="s">
        <v>17838</v>
      </c>
      <c r="F9021" t="s">
        <v>15</v>
      </c>
      <c r="G9021" t="s">
        <v>6966</v>
      </c>
      <c r="H9021">
        <v>4.8</v>
      </c>
      <c r="I9021" t="s">
        <v>4971</v>
      </c>
      <c r="J9021" t="s">
        <v>4972</v>
      </c>
    </row>
    <row r="9022" spans="1:10" x14ac:dyDescent="0.3">
      <c r="A9022" t="s">
        <v>17839</v>
      </c>
      <c r="B9022" t="s">
        <v>19</v>
      </c>
      <c r="C9022" t="s">
        <v>17840</v>
      </c>
      <c r="D9022" s="1">
        <v>27988</v>
      </c>
      <c r="E9022" t="s">
        <v>17841</v>
      </c>
      <c r="F9022" t="s">
        <v>92</v>
      </c>
      <c r="G9022" t="s">
        <v>30</v>
      </c>
      <c r="H9022">
        <v>4.7</v>
      </c>
      <c r="I9022" t="s">
        <v>16</v>
      </c>
      <c r="J9022" t="s">
        <v>17</v>
      </c>
    </row>
    <row r="9023" spans="1:10" x14ac:dyDescent="0.3">
      <c r="A9023" t="s">
        <v>9725</v>
      </c>
      <c r="B9023" t="s">
        <v>11</v>
      </c>
      <c r="C9023" t="s">
        <v>790</v>
      </c>
      <c r="D9023" t="s">
        <v>9726</v>
      </c>
      <c r="E9023" t="s">
        <v>9727</v>
      </c>
      <c r="F9023" t="s">
        <v>15</v>
      </c>
      <c r="G9023" t="s">
        <v>9728</v>
      </c>
      <c r="H9023">
        <v>3.7</v>
      </c>
      <c r="I9023" t="s">
        <v>4199</v>
      </c>
      <c r="J9023" t="s">
        <v>4200</v>
      </c>
    </row>
    <row r="9024" spans="1:10" x14ac:dyDescent="0.3">
      <c r="A9024" t="s">
        <v>16804</v>
      </c>
      <c r="B9024" t="s">
        <v>19</v>
      </c>
      <c r="C9024" t="s">
        <v>16805</v>
      </c>
      <c r="D9024" s="1">
        <v>17985</v>
      </c>
      <c r="E9024" t="s">
        <v>16806</v>
      </c>
      <c r="F9024" t="s">
        <v>36</v>
      </c>
      <c r="G9024" t="s">
        <v>15</v>
      </c>
      <c r="H9024">
        <v>3.6</v>
      </c>
      <c r="I9024" t="s">
        <v>64</v>
      </c>
      <c r="J9024" t="s">
        <v>65</v>
      </c>
    </row>
    <row r="9025" spans="1:10" x14ac:dyDescent="0.3">
      <c r="A9025" t="s">
        <v>1318</v>
      </c>
      <c r="B9025" t="s">
        <v>19</v>
      </c>
      <c r="C9025" t="s">
        <v>13368</v>
      </c>
      <c r="D9025" t="s">
        <v>13369</v>
      </c>
      <c r="E9025" t="s">
        <v>13370</v>
      </c>
      <c r="F9025" t="s">
        <v>146</v>
      </c>
      <c r="G9025" t="s">
        <v>15</v>
      </c>
      <c r="H9025">
        <v>4.9000000000000004</v>
      </c>
      <c r="I9025" t="s">
        <v>4045</v>
      </c>
      <c r="J9025" t="s">
        <v>1398</v>
      </c>
    </row>
    <row r="9026" spans="1:10" x14ac:dyDescent="0.3">
      <c r="A9026" t="s">
        <v>16102</v>
      </c>
      <c r="B9026" t="s">
        <v>11</v>
      </c>
      <c r="C9026" t="s">
        <v>1489</v>
      </c>
      <c r="D9026" t="s">
        <v>17842</v>
      </c>
      <c r="E9026" t="s">
        <v>17843</v>
      </c>
      <c r="F9026" t="s">
        <v>15</v>
      </c>
      <c r="G9026" t="s">
        <v>15</v>
      </c>
      <c r="H9026">
        <v>4.8</v>
      </c>
      <c r="I9026" t="s">
        <v>4971</v>
      </c>
      <c r="J9026" t="s">
        <v>4972</v>
      </c>
    </row>
    <row r="9027" spans="1:10" x14ac:dyDescent="0.3">
      <c r="A9027" t="s">
        <v>12783</v>
      </c>
      <c r="B9027" t="s">
        <v>19</v>
      </c>
      <c r="C9027" t="s">
        <v>1673</v>
      </c>
      <c r="D9027" s="1">
        <v>15500</v>
      </c>
      <c r="E9027" t="s">
        <v>12784</v>
      </c>
      <c r="F9027" t="s">
        <v>36</v>
      </c>
      <c r="G9027" t="s">
        <v>12785</v>
      </c>
    </row>
    <row r="9028" spans="1:10" x14ac:dyDescent="0.3">
      <c r="A9028" t="s">
        <v>15949</v>
      </c>
      <c r="B9028" t="s">
        <v>19</v>
      </c>
      <c r="C9028" t="s">
        <v>15950</v>
      </c>
      <c r="D9028" s="1">
        <v>10850</v>
      </c>
      <c r="E9028" t="s">
        <v>15951</v>
      </c>
      <c r="F9028" t="s">
        <v>88</v>
      </c>
      <c r="G9028" t="s">
        <v>15</v>
      </c>
      <c r="J9028" t="s">
        <v>1157</v>
      </c>
    </row>
    <row r="9029" spans="1:10" x14ac:dyDescent="0.3">
      <c r="A9029" t="s">
        <v>4090</v>
      </c>
      <c r="B9029" t="s">
        <v>11</v>
      </c>
      <c r="C9029" t="s">
        <v>790</v>
      </c>
      <c r="D9029" t="s">
        <v>5426</v>
      </c>
      <c r="E9029" t="s">
        <v>6350</v>
      </c>
      <c r="F9029" t="s">
        <v>15</v>
      </c>
      <c r="G9029" t="s">
        <v>15</v>
      </c>
      <c r="H9029">
        <v>4</v>
      </c>
      <c r="I9029" t="s">
        <v>421</v>
      </c>
      <c r="J9029" t="s">
        <v>3952</v>
      </c>
    </row>
    <row r="9030" spans="1:10" x14ac:dyDescent="0.3">
      <c r="A9030" t="s">
        <v>2595</v>
      </c>
      <c r="B9030" t="s">
        <v>19</v>
      </c>
      <c r="C9030" t="s">
        <v>17844</v>
      </c>
      <c r="D9030" s="1">
        <v>19895</v>
      </c>
      <c r="E9030" t="s">
        <v>17845</v>
      </c>
      <c r="F9030" t="s">
        <v>62</v>
      </c>
      <c r="G9030" t="s">
        <v>15</v>
      </c>
      <c r="J9030" t="s">
        <v>1157</v>
      </c>
    </row>
    <row r="9031" spans="1:10" x14ac:dyDescent="0.3">
      <c r="A9031" t="s">
        <v>671</v>
      </c>
      <c r="B9031" t="s">
        <v>19</v>
      </c>
      <c r="C9031" t="s">
        <v>672</v>
      </c>
      <c r="D9031" s="1">
        <v>30990</v>
      </c>
      <c r="E9031" t="s">
        <v>673</v>
      </c>
      <c r="F9031" t="s">
        <v>88</v>
      </c>
      <c r="G9031" t="s">
        <v>15</v>
      </c>
      <c r="H9031">
        <v>4.8</v>
      </c>
      <c r="I9031" t="s">
        <v>292</v>
      </c>
      <c r="J9031" t="s">
        <v>293</v>
      </c>
    </row>
    <row r="9032" spans="1:10" x14ac:dyDescent="0.3">
      <c r="A9032" t="s">
        <v>13694</v>
      </c>
      <c r="B9032" t="s">
        <v>19</v>
      </c>
      <c r="C9032" t="s">
        <v>17846</v>
      </c>
      <c r="D9032" s="1">
        <v>13800</v>
      </c>
      <c r="E9032" t="s">
        <v>17847</v>
      </c>
      <c r="F9032" t="s">
        <v>246</v>
      </c>
      <c r="G9032" t="s">
        <v>15</v>
      </c>
      <c r="J9032" t="s">
        <v>12325</v>
      </c>
    </row>
    <row r="9033" spans="1:10" x14ac:dyDescent="0.3">
      <c r="A9033" t="s">
        <v>739</v>
      </c>
      <c r="B9033" t="s">
        <v>19</v>
      </c>
      <c r="C9033" t="s">
        <v>17848</v>
      </c>
      <c r="D9033" s="1">
        <v>21260</v>
      </c>
      <c r="E9033" t="s">
        <v>17849</v>
      </c>
      <c r="F9033" t="s">
        <v>92</v>
      </c>
      <c r="G9033" t="s">
        <v>15</v>
      </c>
      <c r="H9033">
        <v>4.2</v>
      </c>
      <c r="I9033" t="s">
        <v>1080</v>
      </c>
      <c r="J9033" t="s">
        <v>1081</v>
      </c>
    </row>
    <row r="9034" spans="1:10" x14ac:dyDescent="0.3">
      <c r="A9034" t="s">
        <v>2077</v>
      </c>
      <c r="B9034" t="s">
        <v>19</v>
      </c>
      <c r="C9034" t="s">
        <v>10095</v>
      </c>
      <c r="D9034" s="1">
        <v>249895</v>
      </c>
      <c r="E9034" t="s">
        <v>10096</v>
      </c>
      <c r="F9034" t="s">
        <v>69</v>
      </c>
      <c r="G9034" t="s">
        <v>15</v>
      </c>
      <c r="J9034" t="s">
        <v>365</v>
      </c>
    </row>
    <row r="9035" spans="1:10" x14ac:dyDescent="0.3">
      <c r="A9035" t="s">
        <v>4614</v>
      </c>
      <c r="B9035" t="s">
        <v>11</v>
      </c>
      <c r="C9035" t="s">
        <v>5678</v>
      </c>
      <c r="D9035" t="s">
        <v>5679</v>
      </c>
      <c r="E9035" t="s">
        <v>5680</v>
      </c>
      <c r="F9035" t="s">
        <v>15</v>
      </c>
      <c r="G9035" t="s">
        <v>15</v>
      </c>
      <c r="H9035">
        <v>4.7</v>
      </c>
      <c r="I9035" t="s">
        <v>4399</v>
      </c>
      <c r="J9035" t="s">
        <v>4400</v>
      </c>
    </row>
    <row r="9036" spans="1:10" x14ac:dyDescent="0.3">
      <c r="A9036" t="s">
        <v>6853</v>
      </c>
      <c r="B9036" t="s">
        <v>19</v>
      </c>
      <c r="C9036" t="s">
        <v>6854</v>
      </c>
      <c r="D9036" s="1">
        <v>59990</v>
      </c>
      <c r="E9036" t="s">
        <v>6855</v>
      </c>
      <c r="F9036" t="s">
        <v>15</v>
      </c>
      <c r="G9036" t="s">
        <v>15</v>
      </c>
      <c r="H9036">
        <v>2.8</v>
      </c>
      <c r="I9036" t="s">
        <v>1549</v>
      </c>
      <c r="J9036" t="s">
        <v>1902</v>
      </c>
    </row>
    <row r="9037" spans="1:10" x14ac:dyDescent="0.3">
      <c r="A9037" t="s">
        <v>17850</v>
      </c>
      <c r="B9037" t="s">
        <v>1139</v>
      </c>
      <c r="C9037" t="s">
        <v>17851</v>
      </c>
      <c r="D9037" s="1">
        <v>44640</v>
      </c>
      <c r="E9037" t="s">
        <v>17852</v>
      </c>
      <c r="F9037" t="s">
        <v>22</v>
      </c>
      <c r="G9037" t="s">
        <v>30</v>
      </c>
      <c r="H9037">
        <v>4.7</v>
      </c>
      <c r="I9037" t="s">
        <v>4961</v>
      </c>
      <c r="J9037" t="s">
        <v>385</v>
      </c>
    </row>
    <row r="9038" spans="1:10" x14ac:dyDescent="0.3">
      <c r="A9038" t="s">
        <v>7640</v>
      </c>
      <c r="B9038" t="s">
        <v>8230</v>
      </c>
      <c r="C9038" t="s">
        <v>9047</v>
      </c>
      <c r="D9038" s="1">
        <v>48989</v>
      </c>
      <c r="E9038" t="s">
        <v>9048</v>
      </c>
      <c r="F9038" t="s">
        <v>4326</v>
      </c>
      <c r="G9038" t="s">
        <v>15</v>
      </c>
      <c r="H9038">
        <v>4.2</v>
      </c>
      <c r="I9038" t="s">
        <v>2405</v>
      </c>
      <c r="J9038" t="s">
        <v>2512</v>
      </c>
    </row>
    <row r="9039" spans="1:10" x14ac:dyDescent="0.3">
      <c r="A9039" t="s">
        <v>3732</v>
      </c>
      <c r="B9039" t="s">
        <v>11</v>
      </c>
      <c r="C9039" t="s">
        <v>448</v>
      </c>
      <c r="D9039" s="1">
        <v>35837</v>
      </c>
      <c r="E9039" t="s">
        <v>17853</v>
      </c>
      <c r="F9039" t="s">
        <v>15</v>
      </c>
      <c r="G9039" t="s">
        <v>30</v>
      </c>
      <c r="H9039">
        <v>4.9000000000000004</v>
      </c>
      <c r="I9039" t="s">
        <v>1253</v>
      </c>
      <c r="J9039" t="s">
        <v>1254</v>
      </c>
    </row>
    <row r="9040" spans="1:10" x14ac:dyDescent="0.3">
      <c r="A9040" t="s">
        <v>1071</v>
      </c>
      <c r="B9040" t="s">
        <v>11</v>
      </c>
      <c r="C9040" t="s">
        <v>790</v>
      </c>
      <c r="D9040" t="s">
        <v>3885</v>
      </c>
      <c r="E9040" t="s">
        <v>11305</v>
      </c>
      <c r="F9040" t="s">
        <v>15</v>
      </c>
      <c r="G9040" t="s">
        <v>15</v>
      </c>
      <c r="H9040">
        <v>4.5</v>
      </c>
      <c r="I9040" t="s">
        <v>495</v>
      </c>
      <c r="J9040" t="s">
        <v>496</v>
      </c>
    </row>
    <row r="9041" spans="1:10" x14ac:dyDescent="0.3">
      <c r="A9041" t="s">
        <v>12005</v>
      </c>
      <c r="B9041" t="s">
        <v>19</v>
      </c>
      <c r="C9041" t="s">
        <v>12006</v>
      </c>
      <c r="D9041" t="s">
        <v>12007</v>
      </c>
      <c r="E9041" t="s">
        <v>12008</v>
      </c>
      <c r="F9041" t="s">
        <v>3065</v>
      </c>
      <c r="G9041" t="s">
        <v>15</v>
      </c>
      <c r="J9041" t="s">
        <v>3391</v>
      </c>
    </row>
    <row r="9042" spans="1:10" x14ac:dyDescent="0.3">
      <c r="E9042" t="s">
        <v>15</v>
      </c>
      <c r="F9042" t="s">
        <v>15</v>
      </c>
      <c r="G9042" t="s">
        <v>15</v>
      </c>
    </row>
    <row r="9043" spans="1:10" x14ac:dyDescent="0.3">
      <c r="A9043" t="s">
        <v>3651</v>
      </c>
      <c r="B9043" t="s">
        <v>19</v>
      </c>
      <c r="C9043" t="s">
        <v>3652</v>
      </c>
      <c r="D9043" t="s">
        <v>3653</v>
      </c>
      <c r="E9043" t="s">
        <v>3654</v>
      </c>
      <c r="F9043" t="s">
        <v>92</v>
      </c>
      <c r="G9043" t="s">
        <v>15</v>
      </c>
      <c r="H9043">
        <v>4.5999999999999996</v>
      </c>
      <c r="I9043" t="s">
        <v>3655</v>
      </c>
      <c r="J9043" t="s">
        <v>1844</v>
      </c>
    </row>
    <row r="9044" spans="1:10" x14ac:dyDescent="0.3">
      <c r="A9044" t="s">
        <v>3726</v>
      </c>
      <c r="B9044" t="s">
        <v>11</v>
      </c>
      <c r="C9044" t="s">
        <v>202</v>
      </c>
      <c r="D9044" t="s">
        <v>17854</v>
      </c>
      <c r="E9044" t="s">
        <v>17855</v>
      </c>
      <c r="F9044" t="s">
        <v>15</v>
      </c>
      <c r="G9044" t="s">
        <v>15</v>
      </c>
      <c r="H9044">
        <v>4.5</v>
      </c>
      <c r="I9044" t="s">
        <v>98</v>
      </c>
      <c r="J9044" t="s">
        <v>99</v>
      </c>
    </row>
    <row r="9045" spans="1:10" x14ac:dyDescent="0.3">
      <c r="A9045" t="s">
        <v>17856</v>
      </c>
      <c r="B9045" t="s">
        <v>19</v>
      </c>
      <c r="C9045" t="s">
        <v>17857</v>
      </c>
      <c r="D9045" t="s">
        <v>17858</v>
      </c>
      <c r="E9045" t="s">
        <v>17859</v>
      </c>
      <c r="F9045" t="s">
        <v>305</v>
      </c>
      <c r="G9045" t="s">
        <v>15</v>
      </c>
      <c r="H9045">
        <v>4.4000000000000004</v>
      </c>
      <c r="I9045" t="s">
        <v>4237</v>
      </c>
      <c r="J9045" t="s">
        <v>4238</v>
      </c>
    </row>
    <row r="9046" spans="1:10" x14ac:dyDescent="0.3">
      <c r="A9046" t="s">
        <v>3501</v>
      </c>
      <c r="B9046" t="s">
        <v>11</v>
      </c>
      <c r="C9046" t="s">
        <v>202</v>
      </c>
      <c r="D9046" t="s">
        <v>9087</v>
      </c>
      <c r="E9046" t="s">
        <v>9088</v>
      </c>
      <c r="F9046" t="s">
        <v>15</v>
      </c>
      <c r="G9046" t="s">
        <v>15</v>
      </c>
      <c r="H9046">
        <v>4.7</v>
      </c>
      <c r="I9046" t="s">
        <v>3887</v>
      </c>
      <c r="J9046" t="s">
        <v>3888</v>
      </c>
    </row>
    <row r="9047" spans="1:10" x14ac:dyDescent="0.3">
      <c r="A9047" t="s">
        <v>10674</v>
      </c>
      <c r="B9047" t="s">
        <v>19</v>
      </c>
      <c r="C9047" t="s">
        <v>10675</v>
      </c>
      <c r="D9047" s="1">
        <v>14945</v>
      </c>
      <c r="E9047" t="s">
        <v>10676</v>
      </c>
      <c r="F9047" t="s">
        <v>22</v>
      </c>
      <c r="G9047" t="s">
        <v>15</v>
      </c>
      <c r="H9047">
        <v>4.2</v>
      </c>
      <c r="I9047" t="s">
        <v>210</v>
      </c>
      <c r="J9047" t="s">
        <v>211</v>
      </c>
    </row>
    <row r="9048" spans="1:10" x14ac:dyDescent="0.3">
      <c r="A9048" t="s">
        <v>3982</v>
      </c>
      <c r="B9048" t="s">
        <v>11</v>
      </c>
      <c r="C9048" t="s">
        <v>11372</v>
      </c>
      <c r="D9048" t="s">
        <v>11373</v>
      </c>
      <c r="E9048" t="s">
        <v>11374</v>
      </c>
      <c r="F9048" t="s">
        <v>15</v>
      </c>
      <c r="G9048" t="s">
        <v>30</v>
      </c>
      <c r="H9048">
        <v>4.2</v>
      </c>
      <c r="I9048" t="s">
        <v>3815</v>
      </c>
      <c r="J9048" t="s">
        <v>1110</v>
      </c>
    </row>
    <row r="9049" spans="1:10" x14ac:dyDescent="0.3">
      <c r="A9049" t="s">
        <v>16038</v>
      </c>
      <c r="B9049" t="s">
        <v>19</v>
      </c>
      <c r="C9049" t="s">
        <v>16039</v>
      </c>
      <c r="D9049" t="s">
        <v>16040</v>
      </c>
      <c r="E9049" t="s">
        <v>16041</v>
      </c>
      <c r="F9049" t="s">
        <v>88</v>
      </c>
      <c r="G9049" t="s">
        <v>15</v>
      </c>
      <c r="H9049">
        <v>4.3</v>
      </c>
      <c r="I9049" t="s">
        <v>1948</v>
      </c>
      <c r="J9049" t="s">
        <v>1949</v>
      </c>
    </row>
    <row r="9050" spans="1:10" x14ac:dyDescent="0.3">
      <c r="A9050" t="s">
        <v>9041</v>
      </c>
      <c r="B9050" t="s">
        <v>19</v>
      </c>
      <c r="C9050" t="s">
        <v>11006</v>
      </c>
      <c r="D9050" s="1">
        <v>28000</v>
      </c>
      <c r="E9050" t="s">
        <v>11007</v>
      </c>
      <c r="F9050" t="s">
        <v>426</v>
      </c>
      <c r="G9050" t="s">
        <v>15</v>
      </c>
      <c r="H9050">
        <v>4</v>
      </c>
      <c r="I9050" t="s">
        <v>421</v>
      </c>
      <c r="J9050" t="s">
        <v>3952</v>
      </c>
    </row>
    <row r="9051" spans="1:10" x14ac:dyDescent="0.3">
      <c r="A9051" t="s">
        <v>285</v>
      </c>
      <c r="B9051" t="s">
        <v>19</v>
      </c>
      <c r="C9051" t="s">
        <v>286</v>
      </c>
      <c r="D9051" s="1">
        <v>38595</v>
      </c>
      <c r="E9051" t="s">
        <v>287</v>
      </c>
      <c r="F9051" t="s">
        <v>69</v>
      </c>
      <c r="G9051" t="s">
        <v>30</v>
      </c>
      <c r="H9051">
        <v>4.3</v>
      </c>
      <c r="I9051" t="s">
        <v>266</v>
      </c>
      <c r="J9051" t="s">
        <v>267</v>
      </c>
    </row>
    <row r="9052" spans="1:10" x14ac:dyDescent="0.3">
      <c r="A9052" t="s">
        <v>17860</v>
      </c>
      <c r="B9052" t="s">
        <v>19</v>
      </c>
      <c r="C9052" t="s">
        <v>17861</v>
      </c>
      <c r="D9052" s="1">
        <v>56800</v>
      </c>
      <c r="E9052" t="s">
        <v>17862</v>
      </c>
      <c r="F9052" t="s">
        <v>146</v>
      </c>
      <c r="G9052" t="s">
        <v>4162</v>
      </c>
      <c r="H9052">
        <v>4.7</v>
      </c>
      <c r="I9052" t="s">
        <v>355</v>
      </c>
      <c r="J9052" t="s">
        <v>356</v>
      </c>
    </row>
    <row r="9053" spans="1:10" x14ac:dyDescent="0.3">
      <c r="A9053" t="s">
        <v>17688</v>
      </c>
      <c r="B9053" t="s">
        <v>19</v>
      </c>
      <c r="C9053" t="s">
        <v>17863</v>
      </c>
      <c r="D9053" s="1">
        <v>30488</v>
      </c>
      <c r="E9053" t="s">
        <v>17864</v>
      </c>
      <c r="F9053" t="s">
        <v>22</v>
      </c>
      <c r="G9053" t="s">
        <v>30</v>
      </c>
      <c r="H9053">
        <v>4.7</v>
      </c>
      <c r="I9053" t="s">
        <v>16</v>
      </c>
      <c r="J9053" t="s">
        <v>17</v>
      </c>
    </row>
    <row r="9054" spans="1:10" x14ac:dyDescent="0.3">
      <c r="A9054" t="s">
        <v>2995</v>
      </c>
      <c r="B9054" t="s">
        <v>11</v>
      </c>
      <c r="C9054" t="s">
        <v>2996</v>
      </c>
      <c r="D9054" s="1">
        <v>113190</v>
      </c>
      <c r="E9054" t="s">
        <v>2997</v>
      </c>
      <c r="F9054" t="s">
        <v>15</v>
      </c>
      <c r="G9054" t="s">
        <v>15</v>
      </c>
      <c r="H9054">
        <v>4.7</v>
      </c>
      <c r="I9054" t="s">
        <v>770</v>
      </c>
      <c r="J9054" t="s">
        <v>771</v>
      </c>
    </row>
    <row r="9055" spans="1:10" x14ac:dyDescent="0.3">
      <c r="A9055" t="s">
        <v>17865</v>
      </c>
      <c r="B9055" t="s">
        <v>19</v>
      </c>
      <c r="C9055" t="s">
        <v>17866</v>
      </c>
      <c r="D9055" s="1">
        <v>36000</v>
      </c>
      <c r="E9055" t="s">
        <v>17867</v>
      </c>
      <c r="F9055" t="s">
        <v>426</v>
      </c>
      <c r="G9055" t="s">
        <v>15</v>
      </c>
      <c r="H9055">
        <v>4</v>
      </c>
      <c r="I9055" t="s">
        <v>421</v>
      </c>
      <c r="J9055" t="s">
        <v>3952</v>
      </c>
    </row>
    <row r="9056" spans="1:10" x14ac:dyDescent="0.3">
      <c r="A9056" t="s">
        <v>3742</v>
      </c>
      <c r="B9056" t="s">
        <v>11</v>
      </c>
      <c r="C9056" t="s">
        <v>2248</v>
      </c>
      <c r="D9056" t="s">
        <v>3743</v>
      </c>
      <c r="E9056" t="s">
        <v>3744</v>
      </c>
      <c r="F9056" t="s">
        <v>15</v>
      </c>
      <c r="G9056" t="s">
        <v>15</v>
      </c>
      <c r="H9056">
        <v>4.7</v>
      </c>
      <c r="I9056" t="s">
        <v>3745</v>
      </c>
      <c r="J9056" t="s">
        <v>3746</v>
      </c>
    </row>
    <row r="9057" spans="1:10" x14ac:dyDescent="0.3">
      <c r="A9057" t="s">
        <v>13861</v>
      </c>
      <c r="B9057" t="s">
        <v>19</v>
      </c>
      <c r="C9057" t="s">
        <v>13862</v>
      </c>
      <c r="D9057" s="1">
        <v>56999</v>
      </c>
      <c r="E9057" t="s">
        <v>13863</v>
      </c>
      <c r="F9057" t="s">
        <v>426</v>
      </c>
      <c r="G9057" t="s">
        <v>15</v>
      </c>
      <c r="H9057">
        <v>4.7</v>
      </c>
      <c r="I9057" t="s">
        <v>2343</v>
      </c>
      <c r="J9057" t="s">
        <v>2344</v>
      </c>
    </row>
    <row r="9058" spans="1:10" x14ac:dyDescent="0.3">
      <c r="A9058" t="s">
        <v>5336</v>
      </c>
      <c r="B9058" t="s">
        <v>11</v>
      </c>
      <c r="C9058" t="s">
        <v>9521</v>
      </c>
      <c r="D9058" t="s">
        <v>9522</v>
      </c>
      <c r="E9058" t="s">
        <v>9523</v>
      </c>
      <c r="F9058" t="s">
        <v>15</v>
      </c>
      <c r="G9058" t="s">
        <v>30</v>
      </c>
      <c r="H9058">
        <v>4.5999999999999996</v>
      </c>
      <c r="I9058" t="s">
        <v>1865</v>
      </c>
      <c r="J9058" t="s">
        <v>1866</v>
      </c>
    </row>
    <row r="9059" spans="1:10" x14ac:dyDescent="0.3">
      <c r="A9059" t="s">
        <v>13893</v>
      </c>
      <c r="B9059" t="s">
        <v>19</v>
      </c>
      <c r="C9059" t="s">
        <v>13894</v>
      </c>
      <c r="D9059" t="s">
        <v>13895</v>
      </c>
      <c r="E9059" t="s">
        <v>13896</v>
      </c>
      <c r="F9059" t="s">
        <v>22</v>
      </c>
      <c r="G9059" t="s">
        <v>15</v>
      </c>
      <c r="H9059">
        <v>4.8</v>
      </c>
      <c r="I9059" t="s">
        <v>6763</v>
      </c>
      <c r="J9059" t="s">
        <v>6764</v>
      </c>
    </row>
    <row r="9060" spans="1:10" x14ac:dyDescent="0.3">
      <c r="A9060" t="s">
        <v>4710</v>
      </c>
      <c r="B9060" t="s">
        <v>11</v>
      </c>
      <c r="C9060" t="s">
        <v>562</v>
      </c>
      <c r="D9060" t="s">
        <v>9765</v>
      </c>
      <c r="E9060" t="s">
        <v>9766</v>
      </c>
      <c r="F9060" t="s">
        <v>15</v>
      </c>
      <c r="G9060" t="s">
        <v>30</v>
      </c>
      <c r="H9060">
        <v>4.5999999999999996</v>
      </c>
      <c r="I9060" t="s">
        <v>4840</v>
      </c>
      <c r="J9060" t="s">
        <v>4841</v>
      </c>
    </row>
    <row r="9061" spans="1:10" x14ac:dyDescent="0.3">
      <c r="A9061" t="s">
        <v>17868</v>
      </c>
      <c r="B9061" t="s">
        <v>19</v>
      </c>
      <c r="C9061" t="s">
        <v>17869</v>
      </c>
      <c r="D9061" s="1">
        <v>27949</v>
      </c>
      <c r="E9061" t="s">
        <v>17870</v>
      </c>
      <c r="F9061" t="s">
        <v>146</v>
      </c>
      <c r="G9061" t="s">
        <v>30</v>
      </c>
      <c r="H9061">
        <v>4.5999999999999996</v>
      </c>
      <c r="I9061" t="s">
        <v>467</v>
      </c>
      <c r="J9061" t="s">
        <v>468</v>
      </c>
    </row>
    <row r="9062" spans="1:10" x14ac:dyDescent="0.3">
      <c r="A9062" t="s">
        <v>10193</v>
      </c>
      <c r="B9062" t="s">
        <v>19</v>
      </c>
      <c r="C9062" t="s">
        <v>10194</v>
      </c>
      <c r="D9062" s="1">
        <v>31980</v>
      </c>
      <c r="E9062" t="s">
        <v>10195</v>
      </c>
      <c r="F9062" t="s">
        <v>92</v>
      </c>
      <c r="G9062" t="s">
        <v>306</v>
      </c>
      <c r="H9062">
        <v>4.5</v>
      </c>
      <c r="I9062" t="s">
        <v>4199</v>
      </c>
      <c r="J9062" t="s">
        <v>698</v>
      </c>
    </row>
    <row r="9063" spans="1:10" x14ac:dyDescent="0.3">
      <c r="E9063" t="s">
        <v>15</v>
      </c>
      <c r="F9063" t="s">
        <v>15</v>
      </c>
      <c r="G9063" t="s">
        <v>15</v>
      </c>
    </row>
    <row r="9064" spans="1:10" x14ac:dyDescent="0.3">
      <c r="A9064" t="s">
        <v>11122</v>
      </c>
      <c r="B9064" t="s">
        <v>11</v>
      </c>
      <c r="C9064" t="s">
        <v>2248</v>
      </c>
      <c r="D9064" t="s">
        <v>15778</v>
      </c>
      <c r="E9064" t="s">
        <v>17871</v>
      </c>
      <c r="F9064" t="s">
        <v>15</v>
      </c>
      <c r="G9064" t="s">
        <v>243</v>
      </c>
      <c r="H9064">
        <v>4.9000000000000004</v>
      </c>
      <c r="I9064" t="s">
        <v>3862</v>
      </c>
      <c r="J9064" t="s">
        <v>2471</v>
      </c>
    </row>
    <row r="9065" spans="1:10" x14ac:dyDescent="0.3">
      <c r="A9065" t="s">
        <v>16538</v>
      </c>
      <c r="B9065" t="s">
        <v>19</v>
      </c>
      <c r="C9065" t="s">
        <v>16539</v>
      </c>
      <c r="D9065" t="s">
        <v>16540</v>
      </c>
      <c r="E9065" t="s">
        <v>16541</v>
      </c>
      <c r="F9065" t="s">
        <v>320</v>
      </c>
      <c r="G9065" t="s">
        <v>15</v>
      </c>
      <c r="H9065">
        <v>4.5</v>
      </c>
      <c r="I9065" t="s">
        <v>885</v>
      </c>
      <c r="J9065" t="s">
        <v>886</v>
      </c>
    </row>
    <row r="9066" spans="1:10" x14ac:dyDescent="0.3">
      <c r="A9066" t="s">
        <v>15533</v>
      </c>
      <c r="B9066" t="s">
        <v>19</v>
      </c>
      <c r="C9066" t="s">
        <v>15534</v>
      </c>
      <c r="D9066" t="s">
        <v>15535</v>
      </c>
      <c r="E9066" t="s">
        <v>15536</v>
      </c>
      <c r="F9066" t="s">
        <v>82</v>
      </c>
      <c r="G9066" t="s">
        <v>15</v>
      </c>
      <c r="H9066">
        <v>3.9</v>
      </c>
      <c r="I9066" t="s">
        <v>1294</v>
      </c>
      <c r="J9066" t="s">
        <v>1295</v>
      </c>
    </row>
    <row r="9067" spans="1:10" x14ac:dyDescent="0.3">
      <c r="A9067" t="s">
        <v>6229</v>
      </c>
      <c r="B9067" t="s">
        <v>11</v>
      </c>
      <c r="C9067" t="s">
        <v>12</v>
      </c>
      <c r="D9067" t="s">
        <v>6230</v>
      </c>
      <c r="E9067" t="s">
        <v>6231</v>
      </c>
      <c r="F9067" t="s">
        <v>15</v>
      </c>
      <c r="G9067" t="s">
        <v>30</v>
      </c>
      <c r="H9067">
        <v>4.9000000000000004</v>
      </c>
      <c r="I9067" t="s">
        <v>3667</v>
      </c>
      <c r="J9067" t="s">
        <v>380</v>
      </c>
    </row>
    <row r="9068" spans="1:10" x14ac:dyDescent="0.3">
      <c r="A9068" t="s">
        <v>7253</v>
      </c>
      <c r="B9068" t="s">
        <v>19</v>
      </c>
      <c r="C9068" t="s">
        <v>17872</v>
      </c>
      <c r="D9068" s="1">
        <v>19995</v>
      </c>
      <c r="E9068" t="s">
        <v>17873</v>
      </c>
      <c r="F9068" t="s">
        <v>92</v>
      </c>
      <c r="G9068" t="s">
        <v>15</v>
      </c>
      <c r="J9068" t="s">
        <v>816</v>
      </c>
    </row>
    <row r="9069" spans="1:10" x14ac:dyDescent="0.3">
      <c r="A9069" t="s">
        <v>3664</v>
      </c>
      <c r="B9069" t="s">
        <v>11</v>
      </c>
      <c r="C9069" t="s">
        <v>448</v>
      </c>
      <c r="D9069" s="1">
        <v>47805</v>
      </c>
      <c r="E9069" t="s">
        <v>12417</v>
      </c>
      <c r="F9069" t="s">
        <v>15</v>
      </c>
      <c r="G9069" t="s">
        <v>3666</v>
      </c>
      <c r="H9069">
        <v>4.5999999999999996</v>
      </c>
      <c r="I9069" t="s">
        <v>4358</v>
      </c>
      <c r="J9069" t="s">
        <v>4359</v>
      </c>
    </row>
    <row r="9070" spans="1:10" x14ac:dyDescent="0.3">
      <c r="A9070" t="s">
        <v>3704</v>
      </c>
      <c r="B9070" t="s">
        <v>19</v>
      </c>
      <c r="C9070" t="s">
        <v>17874</v>
      </c>
      <c r="D9070" t="s">
        <v>17875</v>
      </c>
      <c r="E9070" t="s">
        <v>17876</v>
      </c>
      <c r="F9070" t="s">
        <v>3160</v>
      </c>
      <c r="G9070" t="s">
        <v>15</v>
      </c>
      <c r="H9070">
        <v>4.4000000000000004</v>
      </c>
      <c r="I9070" t="s">
        <v>841</v>
      </c>
      <c r="J9070" t="s">
        <v>842</v>
      </c>
    </row>
    <row r="9071" spans="1:10" x14ac:dyDescent="0.3">
      <c r="A9071" t="s">
        <v>4577</v>
      </c>
      <c r="B9071" t="s">
        <v>11</v>
      </c>
      <c r="C9071" t="s">
        <v>967</v>
      </c>
      <c r="D9071" t="s">
        <v>14975</v>
      </c>
      <c r="E9071" t="s">
        <v>14976</v>
      </c>
      <c r="F9071" t="s">
        <v>15</v>
      </c>
      <c r="G9071" t="s">
        <v>30</v>
      </c>
      <c r="H9071">
        <v>4.5</v>
      </c>
      <c r="I9071" t="s">
        <v>2024</v>
      </c>
      <c r="J9071" t="s">
        <v>2025</v>
      </c>
    </row>
    <row r="9072" spans="1:10" x14ac:dyDescent="0.3">
      <c r="A9072" t="s">
        <v>4050</v>
      </c>
      <c r="B9072" t="s">
        <v>11</v>
      </c>
      <c r="C9072" t="s">
        <v>1489</v>
      </c>
      <c r="D9072" t="s">
        <v>4051</v>
      </c>
      <c r="E9072" t="s">
        <v>4052</v>
      </c>
      <c r="F9072" t="s">
        <v>15</v>
      </c>
      <c r="G9072" t="s">
        <v>30</v>
      </c>
      <c r="H9072">
        <v>4.5999999999999996</v>
      </c>
      <c r="I9072" t="s">
        <v>1045</v>
      </c>
      <c r="J9072" t="s">
        <v>1046</v>
      </c>
    </row>
    <row r="9073" spans="1:10" x14ac:dyDescent="0.3">
      <c r="A9073" t="s">
        <v>15023</v>
      </c>
      <c r="B9073" t="s">
        <v>19</v>
      </c>
      <c r="C9073" t="s">
        <v>15024</v>
      </c>
      <c r="D9073" s="1">
        <v>19495</v>
      </c>
      <c r="E9073" t="s">
        <v>15025</v>
      </c>
      <c r="F9073" t="s">
        <v>291</v>
      </c>
      <c r="G9073" t="s">
        <v>15</v>
      </c>
      <c r="H9073">
        <v>4.3</v>
      </c>
      <c r="I9073" t="s">
        <v>4036</v>
      </c>
      <c r="J9073" t="s">
        <v>4037</v>
      </c>
    </row>
    <row r="9074" spans="1:10" x14ac:dyDescent="0.3">
      <c r="A9074" t="s">
        <v>4590</v>
      </c>
      <c r="B9074" t="s">
        <v>11</v>
      </c>
      <c r="C9074" t="s">
        <v>2248</v>
      </c>
      <c r="D9074" t="s">
        <v>4591</v>
      </c>
      <c r="E9074" t="s">
        <v>4592</v>
      </c>
      <c r="F9074" t="s">
        <v>15</v>
      </c>
      <c r="G9074" t="s">
        <v>15</v>
      </c>
      <c r="H9074">
        <v>4.5</v>
      </c>
      <c r="I9074" t="s">
        <v>3930</v>
      </c>
      <c r="J9074" t="s">
        <v>3931</v>
      </c>
    </row>
    <row r="9075" spans="1:10" x14ac:dyDescent="0.3">
      <c r="A9075" t="s">
        <v>17877</v>
      </c>
      <c r="B9075" t="s">
        <v>19</v>
      </c>
      <c r="C9075" t="s">
        <v>17878</v>
      </c>
      <c r="D9075" s="1">
        <v>42775</v>
      </c>
      <c r="E9075" t="s">
        <v>17879</v>
      </c>
      <c r="F9075" t="s">
        <v>92</v>
      </c>
      <c r="G9075" t="s">
        <v>17880</v>
      </c>
      <c r="H9075">
        <v>4.5999999999999996</v>
      </c>
      <c r="I9075" t="s">
        <v>153</v>
      </c>
      <c r="J9075" t="s">
        <v>154</v>
      </c>
    </row>
    <row r="9076" spans="1:10" x14ac:dyDescent="0.3">
      <c r="A9076" t="s">
        <v>4284</v>
      </c>
      <c r="B9076" t="s">
        <v>11</v>
      </c>
      <c r="C9076" t="s">
        <v>790</v>
      </c>
      <c r="D9076" t="s">
        <v>7152</v>
      </c>
      <c r="E9076" t="s">
        <v>14278</v>
      </c>
      <c r="F9076" t="s">
        <v>15</v>
      </c>
      <c r="G9076" t="s">
        <v>3038</v>
      </c>
      <c r="H9076">
        <v>4.5</v>
      </c>
      <c r="I9076" t="s">
        <v>495</v>
      </c>
      <c r="J9076" t="s">
        <v>496</v>
      </c>
    </row>
    <row r="9077" spans="1:10" x14ac:dyDescent="0.3">
      <c r="A9077" t="s">
        <v>6267</v>
      </c>
      <c r="B9077" t="s">
        <v>11</v>
      </c>
      <c r="C9077" t="s">
        <v>974</v>
      </c>
      <c r="D9077" t="s">
        <v>8675</v>
      </c>
      <c r="E9077" t="s">
        <v>8676</v>
      </c>
      <c r="F9077" t="s">
        <v>15</v>
      </c>
      <c r="G9077" t="s">
        <v>159</v>
      </c>
      <c r="H9077">
        <v>4.2</v>
      </c>
      <c r="I9077" t="s">
        <v>51</v>
      </c>
      <c r="J9077" t="s">
        <v>52</v>
      </c>
    </row>
    <row r="9078" spans="1:10" x14ac:dyDescent="0.3">
      <c r="A9078" t="s">
        <v>6154</v>
      </c>
      <c r="B9078" t="s">
        <v>11</v>
      </c>
      <c r="C9078" t="s">
        <v>790</v>
      </c>
      <c r="D9078" s="1">
        <v>83435</v>
      </c>
      <c r="E9078" t="s">
        <v>14237</v>
      </c>
      <c r="F9078" t="s">
        <v>15</v>
      </c>
      <c r="G9078" t="s">
        <v>648</v>
      </c>
      <c r="H9078">
        <v>4.7</v>
      </c>
      <c r="I9078" t="s">
        <v>945</v>
      </c>
      <c r="J9078" t="s">
        <v>946</v>
      </c>
    </row>
    <row r="9079" spans="1:10" x14ac:dyDescent="0.3">
      <c r="A9079" t="s">
        <v>14433</v>
      </c>
      <c r="B9079" t="s">
        <v>19</v>
      </c>
      <c r="C9079" t="s">
        <v>17881</v>
      </c>
      <c r="D9079" s="1">
        <v>19998</v>
      </c>
      <c r="E9079" t="s">
        <v>17882</v>
      </c>
      <c r="F9079" t="s">
        <v>88</v>
      </c>
      <c r="G9079" t="s">
        <v>15</v>
      </c>
      <c r="J9079" t="s">
        <v>1683</v>
      </c>
    </row>
    <row r="9080" spans="1:10" x14ac:dyDescent="0.3">
      <c r="A9080" t="s">
        <v>10829</v>
      </c>
      <c r="B9080" t="s">
        <v>19</v>
      </c>
      <c r="C9080" t="s">
        <v>17883</v>
      </c>
      <c r="D9080" t="s">
        <v>17884</v>
      </c>
      <c r="E9080" t="s">
        <v>17885</v>
      </c>
      <c r="F9080" t="s">
        <v>92</v>
      </c>
      <c r="G9080" t="s">
        <v>15</v>
      </c>
      <c r="H9080">
        <v>4.2</v>
      </c>
      <c r="I9080" t="s">
        <v>3287</v>
      </c>
      <c r="J9080" t="s">
        <v>3288</v>
      </c>
    </row>
    <row r="9081" spans="1:10" x14ac:dyDescent="0.3">
      <c r="A9081" t="s">
        <v>15359</v>
      </c>
      <c r="B9081" t="s">
        <v>19</v>
      </c>
      <c r="C9081" t="s">
        <v>15360</v>
      </c>
      <c r="D9081" t="s">
        <v>15361</v>
      </c>
      <c r="E9081" t="s">
        <v>15362</v>
      </c>
      <c r="F9081" t="s">
        <v>92</v>
      </c>
      <c r="G9081" t="s">
        <v>1637</v>
      </c>
      <c r="H9081">
        <v>4.5999999999999996</v>
      </c>
      <c r="I9081" t="s">
        <v>153</v>
      </c>
      <c r="J9081" t="s">
        <v>154</v>
      </c>
    </row>
    <row r="9082" spans="1:10" x14ac:dyDescent="0.3">
      <c r="A9082" t="s">
        <v>5285</v>
      </c>
      <c r="B9082" t="s">
        <v>11</v>
      </c>
      <c r="C9082" t="s">
        <v>1089</v>
      </c>
      <c r="D9082" s="1">
        <v>80180</v>
      </c>
      <c r="E9082" t="s">
        <v>15010</v>
      </c>
      <c r="F9082" t="s">
        <v>15</v>
      </c>
      <c r="G9082" t="s">
        <v>30</v>
      </c>
      <c r="J9082" t="s">
        <v>1330</v>
      </c>
    </row>
    <row r="9083" spans="1:10" x14ac:dyDescent="0.3">
      <c r="A9083" t="s">
        <v>17886</v>
      </c>
      <c r="B9083" t="s">
        <v>12486</v>
      </c>
      <c r="C9083" t="s">
        <v>17887</v>
      </c>
      <c r="D9083" s="1">
        <v>275800</v>
      </c>
      <c r="E9083" t="s">
        <v>17888</v>
      </c>
      <c r="F9083" t="s">
        <v>92</v>
      </c>
      <c r="G9083" t="s">
        <v>15</v>
      </c>
      <c r="J9083" t="s">
        <v>446</v>
      </c>
    </row>
    <row r="9084" spans="1:10" x14ac:dyDescent="0.3">
      <c r="A9084" t="s">
        <v>3753</v>
      </c>
      <c r="B9084" t="s">
        <v>11</v>
      </c>
      <c r="C9084" t="s">
        <v>448</v>
      </c>
      <c r="D9084" s="1">
        <v>37147</v>
      </c>
      <c r="E9084" t="s">
        <v>17889</v>
      </c>
      <c r="F9084" t="s">
        <v>15</v>
      </c>
      <c r="G9084" t="s">
        <v>30</v>
      </c>
      <c r="H9084">
        <v>4.9000000000000004</v>
      </c>
      <c r="I9084" t="s">
        <v>1253</v>
      </c>
      <c r="J9084" t="s">
        <v>1254</v>
      </c>
    </row>
    <row r="9085" spans="1:10" x14ac:dyDescent="0.3">
      <c r="A9085" t="s">
        <v>13270</v>
      </c>
      <c r="B9085" t="s">
        <v>19</v>
      </c>
      <c r="C9085" t="s">
        <v>13271</v>
      </c>
      <c r="D9085" t="s">
        <v>13272</v>
      </c>
      <c r="E9085" t="s">
        <v>13273</v>
      </c>
      <c r="F9085" t="s">
        <v>320</v>
      </c>
      <c r="G9085" t="s">
        <v>15</v>
      </c>
      <c r="H9085">
        <v>4.8</v>
      </c>
      <c r="I9085" t="s">
        <v>5221</v>
      </c>
      <c r="J9085" t="s">
        <v>5222</v>
      </c>
    </row>
    <row r="9086" spans="1:10" x14ac:dyDescent="0.3">
      <c r="A9086" t="s">
        <v>1071</v>
      </c>
      <c r="B9086" t="s">
        <v>11</v>
      </c>
      <c r="C9086" t="s">
        <v>790</v>
      </c>
      <c r="D9086" t="s">
        <v>4282</v>
      </c>
      <c r="E9086" t="s">
        <v>4283</v>
      </c>
      <c r="F9086" t="s">
        <v>15</v>
      </c>
      <c r="G9086" t="s">
        <v>15</v>
      </c>
      <c r="H9086">
        <v>4.5</v>
      </c>
      <c r="I9086" t="s">
        <v>495</v>
      </c>
      <c r="J9086" t="s">
        <v>496</v>
      </c>
    </row>
    <row r="9087" spans="1:10" x14ac:dyDescent="0.3">
      <c r="A9087" t="s">
        <v>5437</v>
      </c>
      <c r="B9087" t="s">
        <v>19</v>
      </c>
      <c r="C9087" t="s">
        <v>5438</v>
      </c>
      <c r="D9087" s="1">
        <v>32995</v>
      </c>
      <c r="E9087" t="s">
        <v>5439</v>
      </c>
      <c r="F9087" t="s">
        <v>305</v>
      </c>
      <c r="G9087" t="s">
        <v>5440</v>
      </c>
      <c r="H9087">
        <v>4.9000000000000004</v>
      </c>
      <c r="I9087" t="s">
        <v>3667</v>
      </c>
      <c r="J9087" t="s">
        <v>380</v>
      </c>
    </row>
    <row r="9088" spans="1:10" x14ac:dyDescent="0.3">
      <c r="A9088" t="s">
        <v>4710</v>
      </c>
      <c r="B9088" t="s">
        <v>19</v>
      </c>
      <c r="C9088" t="s">
        <v>9092</v>
      </c>
      <c r="D9088" t="s">
        <v>9093</v>
      </c>
      <c r="E9088" t="s">
        <v>9094</v>
      </c>
      <c r="F9088" t="s">
        <v>426</v>
      </c>
      <c r="G9088" t="s">
        <v>30</v>
      </c>
      <c r="H9088">
        <v>4.7</v>
      </c>
      <c r="I9088" t="s">
        <v>169</v>
      </c>
      <c r="J9088" t="s">
        <v>170</v>
      </c>
    </row>
    <row r="9089" spans="1:10" x14ac:dyDescent="0.3">
      <c r="A9089" t="s">
        <v>6240</v>
      </c>
      <c r="B9089" t="s">
        <v>19</v>
      </c>
      <c r="C9089" t="s">
        <v>8554</v>
      </c>
      <c r="D9089" t="s">
        <v>8555</v>
      </c>
      <c r="E9089" t="s">
        <v>8556</v>
      </c>
      <c r="F9089" t="s">
        <v>146</v>
      </c>
      <c r="G9089" t="s">
        <v>15</v>
      </c>
      <c r="H9089">
        <v>4.8</v>
      </c>
      <c r="I9089" t="s">
        <v>1201</v>
      </c>
      <c r="J9089" t="s">
        <v>1202</v>
      </c>
    </row>
    <row r="9090" spans="1:10" x14ac:dyDescent="0.3">
      <c r="A9090" t="s">
        <v>4757</v>
      </c>
      <c r="B9090" t="s">
        <v>11</v>
      </c>
      <c r="C9090" t="s">
        <v>573</v>
      </c>
      <c r="D9090" s="1">
        <v>79490</v>
      </c>
      <c r="E9090" t="s">
        <v>17890</v>
      </c>
      <c r="F9090" t="s">
        <v>15</v>
      </c>
      <c r="G9090" t="s">
        <v>30</v>
      </c>
      <c r="H9090">
        <v>4.3</v>
      </c>
      <c r="I9090" t="s">
        <v>4036</v>
      </c>
      <c r="J9090" t="s">
        <v>4037</v>
      </c>
    </row>
    <row r="9091" spans="1:10" x14ac:dyDescent="0.3">
      <c r="A9091" t="s">
        <v>7800</v>
      </c>
      <c r="B9091" t="s">
        <v>19</v>
      </c>
      <c r="C9091" t="s">
        <v>6183</v>
      </c>
      <c r="D9091" s="1">
        <v>50998</v>
      </c>
      <c r="E9091" t="s">
        <v>7801</v>
      </c>
      <c r="F9091" t="s">
        <v>4123</v>
      </c>
      <c r="G9091" t="s">
        <v>15</v>
      </c>
      <c r="H9091">
        <v>4.0999999999999996</v>
      </c>
      <c r="I9091" t="s">
        <v>792</v>
      </c>
      <c r="J9091" t="s">
        <v>793</v>
      </c>
    </row>
    <row r="9092" spans="1:10" x14ac:dyDescent="0.3">
      <c r="A9092" t="s">
        <v>2841</v>
      </c>
      <c r="B9092" t="s">
        <v>11</v>
      </c>
      <c r="C9092" t="s">
        <v>790</v>
      </c>
      <c r="D9092" s="1">
        <v>59990</v>
      </c>
      <c r="E9092" t="s">
        <v>17891</v>
      </c>
      <c r="F9092" t="s">
        <v>15</v>
      </c>
      <c r="G9092" t="s">
        <v>30</v>
      </c>
      <c r="H9092">
        <v>4.5</v>
      </c>
      <c r="I9092" t="s">
        <v>781</v>
      </c>
      <c r="J9092" t="s">
        <v>782</v>
      </c>
    </row>
    <row r="9093" spans="1:10" x14ac:dyDescent="0.3">
      <c r="A9093" t="s">
        <v>7213</v>
      </c>
      <c r="B9093" t="s">
        <v>19</v>
      </c>
      <c r="C9093" t="s">
        <v>7214</v>
      </c>
      <c r="D9093" t="s">
        <v>7215</v>
      </c>
      <c r="E9093" t="s">
        <v>7216</v>
      </c>
      <c r="F9093" t="s">
        <v>426</v>
      </c>
      <c r="G9093" t="s">
        <v>15</v>
      </c>
      <c r="H9093">
        <v>4</v>
      </c>
      <c r="I9093" t="s">
        <v>421</v>
      </c>
      <c r="J9093" t="s">
        <v>3952</v>
      </c>
    </row>
    <row r="9094" spans="1:10" x14ac:dyDescent="0.3">
      <c r="A9094" t="s">
        <v>17160</v>
      </c>
      <c r="B9094" t="s">
        <v>19</v>
      </c>
      <c r="C9094" t="s">
        <v>17892</v>
      </c>
      <c r="D9094" s="1">
        <v>32998</v>
      </c>
      <c r="E9094" t="s">
        <v>17893</v>
      </c>
      <c r="F9094" t="s">
        <v>529</v>
      </c>
      <c r="G9094" t="s">
        <v>14653</v>
      </c>
      <c r="J9094" t="s">
        <v>1683</v>
      </c>
    </row>
    <row r="9095" spans="1:10" x14ac:dyDescent="0.3">
      <c r="A9095" t="s">
        <v>6091</v>
      </c>
      <c r="B9095" t="s">
        <v>11</v>
      </c>
      <c r="C9095" t="s">
        <v>790</v>
      </c>
      <c r="D9095" t="s">
        <v>12045</v>
      </c>
      <c r="E9095" t="s">
        <v>12046</v>
      </c>
      <c r="F9095" t="s">
        <v>15</v>
      </c>
      <c r="G9095" t="s">
        <v>3129</v>
      </c>
      <c r="J9095" t="s">
        <v>255</v>
      </c>
    </row>
    <row r="9096" spans="1:10" x14ac:dyDescent="0.3">
      <c r="A9096" t="s">
        <v>7426</v>
      </c>
      <c r="B9096" t="s">
        <v>19</v>
      </c>
      <c r="C9096" t="s">
        <v>7427</v>
      </c>
      <c r="D9096" s="1">
        <v>11499</v>
      </c>
      <c r="E9096" t="s">
        <v>7428</v>
      </c>
      <c r="F9096" t="s">
        <v>3065</v>
      </c>
      <c r="G9096" t="s">
        <v>619</v>
      </c>
      <c r="H9096">
        <v>3.6</v>
      </c>
      <c r="I9096" t="s">
        <v>38</v>
      </c>
      <c r="J9096" t="s">
        <v>39</v>
      </c>
    </row>
    <row r="9097" spans="1:10" x14ac:dyDescent="0.3">
      <c r="A9097" t="s">
        <v>5665</v>
      </c>
      <c r="B9097" t="s">
        <v>11</v>
      </c>
      <c r="C9097" t="s">
        <v>2402</v>
      </c>
      <c r="D9097" t="s">
        <v>10315</v>
      </c>
      <c r="E9097" t="s">
        <v>10316</v>
      </c>
      <c r="F9097" t="s">
        <v>15</v>
      </c>
      <c r="G9097" t="s">
        <v>30</v>
      </c>
      <c r="H9097">
        <v>4.5999999999999996</v>
      </c>
      <c r="I9097" t="s">
        <v>441</v>
      </c>
      <c r="J9097" t="s">
        <v>442</v>
      </c>
    </row>
    <row r="9098" spans="1:10" x14ac:dyDescent="0.3">
      <c r="A9098" t="s">
        <v>6724</v>
      </c>
      <c r="B9098" t="s">
        <v>11</v>
      </c>
      <c r="C9098" t="s">
        <v>12</v>
      </c>
      <c r="D9098" t="s">
        <v>17894</v>
      </c>
      <c r="E9098" t="s">
        <v>17895</v>
      </c>
      <c r="F9098" t="s">
        <v>15</v>
      </c>
      <c r="G9098" t="s">
        <v>15</v>
      </c>
      <c r="H9098">
        <v>4.5</v>
      </c>
      <c r="I9098" t="s">
        <v>98</v>
      </c>
      <c r="J9098" t="s">
        <v>99</v>
      </c>
    </row>
    <row r="9099" spans="1:10" x14ac:dyDescent="0.3">
      <c r="A9099" t="s">
        <v>4093</v>
      </c>
      <c r="B9099" t="s">
        <v>19</v>
      </c>
      <c r="C9099" t="s">
        <v>15438</v>
      </c>
      <c r="D9099" t="s">
        <v>15439</v>
      </c>
      <c r="E9099" t="s">
        <v>15440</v>
      </c>
      <c r="F9099" t="s">
        <v>29</v>
      </c>
      <c r="G9099" t="s">
        <v>15</v>
      </c>
      <c r="H9099">
        <v>4.8</v>
      </c>
      <c r="I9099" t="s">
        <v>1456</v>
      </c>
      <c r="J9099" t="s">
        <v>1457</v>
      </c>
    </row>
    <row r="9100" spans="1:10" x14ac:dyDescent="0.3">
      <c r="A9100" t="s">
        <v>17896</v>
      </c>
      <c r="B9100" t="s">
        <v>11</v>
      </c>
      <c r="C9100" t="s">
        <v>1736</v>
      </c>
      <c r="D9100" t="s">
        <v>17897</v>
      </c>
      <c r="E9100" t="s">
        <v>17898</v>
      </c>
      <c r="F9100" t="s">
        <v>15</v>
      </c>
      <c r="G9100" t="s">
        <v>15</v>
      </c>
      <c r="H9100">
        <v>4.5999999999999996</v>
      </c>
      <c r="I9100" t="s">
        <v>1160</v>
      </c>
      <c r="J9100" t="s">
        <v>1161</v>
      </c>
    </row>
    <row r="9101" spans="1:10" x14ac:dyDescent="0.3">
      <c r="A9101" t="s">
        <v>5760</v>
      </c>
      <c r="B9101" t="s">
        <v>11</v>
      </c>
      <c r="C9101" t="s">
        <v>202</v>
      </c>
      <c r="D9101" t="s">
        <v>5861</v>
      </c>
      <c r="E9101" t="s">
        <v>5862</v>
      </c>
      <c r="F9101" t="s">
        <v>15</v>
      </c>
      <c r="G9101" t="s">
        <v>15</v>
      </c>
      <c r="H9101">
        <v>4.5999999999999996</v>
      </c>
      <c r="I9101" t="s">
        <v>3978</v>
      </c>
      <c r="J9101" t="s">
        <v>3641</v>
      </c>
    </row>
    <row r="9102" spans="1:10" x14ac:dyDescent="0.3">
      <c r="A9102" t="s">
        <v>4973</v>
      </c>
      <c r="B9102" t="s">
        <v>11</v>
      </c>
      <c r="C9102" t="s">
        <v>573</v>
      </c>
      <c r="D9102" t="s">
        <v>5410</v>
      </c>
      <c r="E9102" t="s">
        <v>5411</v>
      </c>
      <c r="F9102" t="s">
        <v>15</v>
      </c>
      <c r="G9102" t="s">
        <v>15</v>
      </c>
      <c r="H9102">
        <v>4.0999999999999996</v>
      </c>
      <c r="I9102" t="s">
        <v>114</v>
      </c>
      <c r="J9102" t="s">
        <v>115</v>
      </c>
    </row>
    <row r="9103" spans="1:10" x14ac:dyDescent="0.3">
      <c r="A9103" t="s">
        <v>1743</v>
      </c>
      <c r="B9103" t="s">
        <v>11</v>
      </c>
      <c r="C9103" t="s">
        <v>568</v>
      </c>
      <c r="D9103" s="1">
        <v>81386</v>
      </c>
      <c r="E9103" t="s">
        <v>1744</v>
      </c>
      <c r="F9103" t="s">
        <v>15</v>
      </c>
      <c r="G9103" t="s">
        <v>15</v>
      </c>
      <c r="H9103">
        <v>4.5</v>
      </c>
      <c r="I9103" t="s">
        <v>781</v>
      </c>
      <c r="J9103" t="s">
        <v>782</v>
      </c>
    </row>
    <row r="9104" spans="1:10" x14ac:dyDescent="0.3">
      <c r="A9104" t="s">
        <v>17899</v>
      </c>
      <c r="B9104" t="s">
        <v>19</v>
      </c>
      <c r="C9104" t="s">
        <v>17900</v>
      </c>
      <c r="D9104" s="1">
        <v>22990</v>
      </c>
      <c r="E9104" t="s">
        <v>17901</v>
      </c>
      <c r="F9104" t="s">
        <v>82</v>
      </c>
      <c r="G9104" t="s">
        <v>344</v>
      </c>
      <c r="H9104">
        <v>3.1</v>
      </c>
      <c r="I9104" t="s">
        <v>2550</v>
      </c>
      <c r="J9104" t="s">
        <v>2551</v>
      </c>
    </row>
    <row r="9105" spans="1:10" x14ac:dyDescent="0.3">
      <c r="A9105" t="s">
        <v>14135</v>
      </c>
      <c r="B9105" t="s">
        <v>19</v>
      </c>
      <c r="C9105" t="s">
        <v>14136</v>
      </c>
      <c r="D9105" t="s">
        <v>14137</v>
      </c>
      <c r="E9105" t="s">
        <v>14138</v>
      </c>
      <c r="F9105" t="s">
        <v>473</v>
      </c>
      <c r="G9105" t="s">
        <v>15</v>
      </c>
      <c r="J9105" t="s">
        <v>5138</v>
      </c>
    </row>
    <row r="9106" spans="1:10" x14ac:dyDescent="0.3">
      <c r="A9106" t="s">
        <v>4651</v>
      </c>
      <c r="B9106" t="s">
        <v>11</v>
      </c>
      <c r="C9106" t="s">
        <v>790</v>
      </c>
      <c r="D9106" s="1">
        <v>36001</v>
      </c>
      <c r="E9106" t="s">
        <v>17902</v>
      </c>
      <c r="F9106" t="s">
        <v>15</v>
      </c>
      <c r="G9106" t="s">
        <v>30</v>
      </c>
      <c r="H9106">
        <v>4</v>
      </c>
      <c r="I9106" t="s">
        <v>421</v>
      </c>
      <c r="J9106" t="s">
        <v>3952</v>
      </c>
    </row>
    <row r="9107" spans="1:10" x14ac:dyDescent="0.3">
      <c r="A9107" t="s">
        <v>4284</v>
      </c>
      <c r="B9107" t="s">
        <v>11</v>
      </c>
      <c r="C9107" t="s">
        <v>202</v>
      </c>
      <c r="D9107" s="1">
        <v>27497</v>
      </c>
      <c r="E9107" t="s">
        <v>12180</v>
      </c>
      <c r="F9107" t="s">
        <v>15</v>
      </c>
      <c r="G9107" t="s">
        <v>3038</v>
      </c>
      <c r="H9107">
        <v>4.8</v>
      </c>
      <c r="I9107" t="s">
        <v>4057</v>
      </c>
      <c r="J9107" t="s">
        <v>2617</v>
      </c>
    </row>
    <row r="9108" spans="1:10" x14ac:dyDescent="0.3">
      <c r="A9108" t="s">
        <v>4577</v>
      </c>
      <c r="B9108" t="s">
        <v>11</v>
      </c>
      <c r="C9108" t="s">
        <v>12</v>
      </c>
      <c r="D9108" t="s">
        <v>13395</v>
      </c>
      <c r="E9108" t="s">
        <v>13396</v>
      </c>
      <c r="F9108" t="s">
        <v>15</v>
      </c>
      <c r="G9108" t="s">
        <v>30</v>
      </c>
      <c r="H9108">
        <v>3.1</v>
      </c>
      <c r="I9108" t="s">
        <v>1536</v>
      </c>
      <c r="J9108" t="s">
        <v>1537</v>
      </c>
    </row>
    <row r="9109" spans="1:10" x14ac:dyDescent="0.3">
      <c r="A9109" t="s">
        <v>17903</v>
      </c>
      <c r="B9109" t="s">
        <v>19</v>
      </c>
      <c r="C9109" t="s">
        <v>17904</v>
      </c>
      <c r="D9109" t="s">
        <v>17905</v>
      </c>
      <c r="E9109" t="s">
        <v>17906</v>
      </c>
      <c r="F9109" t="s">
        <v>82</v>
      </c>
      <c r="G9109" t="s">
        <v>15</v>
      </c>
      <c r="H9109">
        <v>4.4000000000000004</v>
      </c>
      <c r="I9109" t="s">
        <v>1571</v>
      </c>
      <c r="J9109" t="s">
        <v>2536</v>
      </c>
    </row>
    <row r="9110" spans="1:10" x14ac:dyDescent="0.3">
      <c r="A9110" t="s">
        <v>17907</v>
      </c>
      <c r="B9110" t="s">
        <v>19</v>
      </c>
      <c r="C9110" t="s">
        <v>17908</v>
      </c>
      <c r="D9110" s="1">
        <v>23995</v>
      </c>
      <c r="E9110" t="s">
        <v>17909</v>
      </c>
      <c r="F9110" t="s">
        <v>82</v>
      </c>
      <c r="G9110" t="s">
        <v>30</v>
      </c>
      <c r="J9110" t="s">
        <v>456</v>
      </c>
    </row>
    <row r="9111" spans="1:10" x14ac:dyDescent="0.3">
      <c r="A9111" t="s">
        <v>2841</v>
      </c>
      <c r="B9111" t="s">
        <v>11</v>
      </c>
      <c r="C9111" t="s">
        <v>790</v>
      </c>
      <c r="D9111" s="1">
        <v>57575</v>
      </c>
      <c r="E9111" t="s">
        <v>2842</v>
      </c>
      <c r="F9111" t="s">
        <v>15</v>
      </c>
      <c r="G9111" t="s">
        <v>30</v>
      </c>
      <c r="H9111">
        <v>4.7</v>
      </c>
      <c r="I9111" t="s">
        <v>169</v>
      </c>
      <c r="J9111" t="s">
        <v>170</v>
      </c>
    </row>
    <row r="9112" spans="1:10" x14ac:dyDescent="0.3">
      <c r="A9112" t="s">
        <v>593</v>
      </c>
      <c r="B9112" t="s">
        <v>19</v>
      </c>
      <c r="C9112" t="s">
        <v>942</v>
      </c>
      <c r="D9112" s="1">
        <v>14991</v>
      </c>
      <c r="E9112" t="s">
        <v>943</v>
      </c>
      <c r="F9112" t="s">
        <v>944</v>
      </c>
      <c r="G9112" t="s">
        <v>15</v>
      </c>
      <c r="H9112">
        <v>4.7</v>
      </c>
      <c r="I9112" t="s">
        <v>945</v>
      </c>
      <c r="J9112" t="s">
        <v>946</v>
      </c>
    </row>
    <row r="9113" spans="1:10" x14ac:dyDescent="0.3">
      <c r="A9113" t="s">
        <v>4773</v>
      </c>
      <c r="B9113" t="s">
        <v>11</v>
      </c>
      <c r="C9113" t="s">
        <v>2402</v>
      </c>
      <c r="D9113" t="s">
        <v>17910</v>
      </c>
      <c r="E9113" t="s">
        <v>17911</v>
      </c>
      <c r="F9113" t="s">
        <v>15</v>
      </c>
      <c r="G9113" t="s">
        <v>3038</v>
      </c>
      <c r="H9113">
        <v>4.7</v>
      </c>
      <c r="I9113" t="s">
        <v>3887</v>
      </c>
      <c r="J9113" t="s">
        <v>3888</v>
      </c>
    </row>
    <row r="9114" spans="1:10" x14ac:dyDescent="0.3">
      <c r="A9114" t="s">
        <v>2121</v>
      </c>
      <c r="B9114" t="s">
        <v>19</v>
      </c>
      <c r="C9114" t="s">
        <v>2122</v>
      </c>
      <c r="D9114" t="s">
        <v>7954</v>
      </c>
      <c r="E9114" t="s">
        <v>2124</v>
      </c>
      <c r="F9114" t="s">
        <v>473</v>
      </c>
      <c r="G9114" t="s">
        <v>15</v>
      </c>
      <c r="H9114">
        <v>4.4000000000000004</v>
      </c>
      <c r="I9114" t="s">
        <v>841</v>
      </c>
      <c r="J9114" t="s">
        <v>842</v>
      </c>
    </row>
    <row r="9115" spans="1:10" x14ac:dyDescent="0.3">
      <c r="A9115" t="s">
        <v>1144</v>
      </c>
      <c r="B9115" t="s">
        <v>19</v>
      </c>
      <c r="C9115" t="s">
        <v>1929</v>
      </c>
      <c r="D9115" s="1">
        <v>21999</v>
      </c>
      <c r="E9115" t="s">
        <v>1930</v>
      </c>
      <c r="F9115" t="s">
        <v>36</v>
      </c>
      <c r="G9115" t="s">
        <v>159</v>
      </c>
      <c r="J9115" t="s">
        <v>247</v>
      </c>
    </row>
    <row r="9116" spans="1:10" x14ac:dyDescent="0.3">
      <c r="A9116" t="s">
        <v>3717</v>
      </c>
      <c r="B9116" t="s">
        <v>11</v>
      </c>
      <c r="C9116" t="s">
        <v>202</v>
      </c>
      <c r="D9116" s="1">
        <v>35285</v>
      </c>
      <c r="E9116" t="s">
        <v>7649</v>
      </c>
      <c r="F9116" t="s">
        <v>15</v>
      </c>
      <c r="G9116" t="s">
        <v>30</v>
      </c>
      <c r="H9116">
        <v>4.8</v>
      </c>
      <c r="I9116" t="s">
        <v>869</v>
      </c>
      <c r="J9116" t="s">
        <v>870</v>
      </c>
    </row>
    <row r="9117" spans="1:10" x14ac:dyDescent="0.3">
      <c r="A9117" t="s">
        <v>9216</v>
      </c>
      <c r="B9117" t="s">
        <v>19</v>
      </c>
      <c r="C9117" t="s">
        <v>9217</v>
      </c>
      <c r="D9117" s="1">
        <v>55000</v>
      </c>
      <c r="E9117" t="s">
        <v>9218</v>
      </c>
      <c r="F9117" t="s">
        <v>624</v>
      </c>
      <c r="G9117" t="s">
        <v>30</v>
      </c>
      <c r="H9117">
        <v>4.9000000000000004</v>
      </c>
      <c r="I9117" t="s">
        <v>610</v>
      </c>
      <c r="J9117" t="s">
        <v>611</v>
      </c>
    </row>
    <row r="9118" spans="1:10" x14ac:dyDescent="0.3">
      <c r="A9118" t="s">
        <v>17912</v>
      </c>
      <c r="B9118" t="s">
        <v>1139</v>
      </c>
      <c r="C9118" t="s">
        <v>17913</v>
      </c>
      <c r="D9118" s="1">
        <v>46991</v>
      </c>
      <c r="E9118" t="s">
        <v>17914</v>
      </c>
      <c r="F9118" t="s">
        <v>88</v>
      </c>
      <c r="G9118" t="s">
        <v>30</v>
      </c>
      <c r="H9118">
        <v>4.7</v>
      </c>
      <c r="I9118" t="s">
        <v>770</v>
      </c>
      <c r="J9118" t="s">
        <v>771</v>
      </c>
    </row>
    <row r="9119" spans="1:10" x14ac:dyDescent="0.3">
      <c r="A9119" t="s">
        <v>8190</v>
      </c>
      <c r="B9119" t="s">
        <v>11</v>
      </c>
      <c r="C9119" t="s">
        <v>17915</v>
      </c>
      <c r="D9119" t="s">
        <v>17916</v>
      </c>
      <c r="E9119" t="s">
        <v>17917</v>
      </c>
      <c r="F9119" t="s">
        <v>15</v>
      </c>
      <c r="G9119" t="s">
        <v>15</v>
      </c>
      <c r="H9119">
        <v>4.9000000000000004</v>
      </c>
      <c r="I9119" t="s">
        <v>4045</v>
      </c>
      <c r="J9119" t="s">
        <v>1398</v>
      </c>
    </row>
    <row r="9120" spans="1:10" x14ac:dyDescent="0.3">
      <c r="A9120" t="s">
        <v>6123</v>
      </c>
      <c r="B9120" t="s">
        <v>11</v>
      </c>
      <c r="C9120" t="s">
        <v>12</v>
      </c>
      <c r="D9120" t="s">
        <v>8159</v>
      </c>
      <c r="E9120" t="s">
        <v>8160</v>
      </c>
      <c r="F9120" t="s">
        <v>15</v>
      </c>
      <c r="G9120" t="s">
        <v>15</v>
      </c>
      <c r="H9120">
        <v>4.8</v>
      </c>
      <c r="I9120" t="s">
        <v>5077</v>
      </c>
      <c r="J9120" t="s">
        <v>2351</v>
      </c>
    </row>
    <row r="9121" spans="1:10" x14ac:dyDescent="0.3">
      <c r="A9121" t="s">
        <v>17918</v>
      </c>
      <c r="B9121" t="s">
        <v>19</v>
      </c>
      <c r="C9121" t="s">
        <v>17919</v>
      </c>
      <c r="D9121" s="1">
        <v>44979</v>
      </c>
      <c r="E9121" t="s">
        <v>17920</v>
      </c>
      <c r="F9121" t="s">
        <v>92</v>
      </c>
      <c r="G9121" t="s">
        <v>1179</v>
      </c>
      <c r="H9121">
        <v>4.5</v>
      </c>
      <c r="I9121" t="s">
        <v>360</v>
      </c>
      <c r="J9121" t="s">
        <v>361</v>
      </c>
    </row>
    <row r="9122" spans="1:10" x14ac:dyDescent="0.3">
      <c r="A9122" t="s">
        <v>17921</v>
      </c>
      <c r="B9122" t="s">
        <v>19</v>
      </c>
      <c r="C9122" t="s">
        <v>17922</v>
      </c>
      <c r="D9122" s="1">
        <v>9985</v>
      </c>
      <c r="E9122" t="s">
        <v>17923</v>
      </c>
      <c r="F9122" t="s">
        <v>62</v>
      </c>
      <c r="G9122" t="s">
        <v>15</v>
      </c>
      <c r="H9122">
        <v>3.6</v>
      </c>
      <c r="I9122" t="s">
        <v>64</v>
      </c>
      <c r="J9122" t="s">
        <v>65</v>
      </c>
    </row>
    <row r="9123" spans="1:10" x14ac:dyDescent="0.3">
      <c r="A9123" t="s">
        <v>3624</v>
      </c>
      <c r="B9123" t="s">
        <v>19</v>
      </c>
      <c r="C9123" t="s">
        <v>3625</v>
      </c>
      <c r="D9123" s="1">
        <v>15985</v>
      </c>
      <c r="E9123" t="s">
        <v>3626</v>
      </c>
      <c r="F9123" t="s">
        <v>22</v>
      </c>
      <c r="G9123" t="s">
        <v>15</v>
      </c>
      <c r="J9123" t="s">
        <v>825</v>
      </c>
    </row>
    <row r="9124" spans="1:10" x14ac:dyDescent="0.3">
      <c r="A9124" t="s">
        <v>3949</v>
      </c>
      <c r="B9124" t="s">
        <v>11</v>
      </c>
      <c r="C9124" t="s">
        <v>974</v>
      </c>
      <c r="D9124" t="s">
        <v>5983</v>
      </c>
      <c r="E9124" t="s">
        <v>5984</v>
      </c>
      <c r="F9124" t="s">
        <v>15</v>
      </c>
      <c r="G9124" t="s">
        <v>30</v>
      </c>
      <c r="H9124">
        <v>4.2</v>
      </c>
      <c r="I9124" t="s">
        <v>2405</v>
      </c>
      <c r="J9124" t="s">
        <v>3020</v>
      </c>
    </row>
    <row r="9125" spans="1:10" x14ac:dyDescent="0.3">
      <c r="A9125" t="s">
        <v>272</v>
      </c>
      <c r="B9125" t="s">
        <v>19</v>
      </c>
      <c r="C9125" t="s">
        <v>3181</v>
      </c>
      <c r="D9125" t="s">
        <v>3182</v>
      </c>
      <c r="E9125" t="s">
        <v>3183</v>
      </c>
      <c r="F9125" t="s">
        <v>69</v>
      </c>
      <c r="G9125" t="s">
        <v>15</v>
      </c>
      <c r="H9125">
        <v>4.5</v>
      </c>
      <c r="I9125" t="s">
        <v>1978</v>
      </c>
      <c r="J9125" t="s">
        <v>1979</v>
      </c>
    </row>
    <row r="9126" spans="1:10" x14ac:dyDescent="0.3">
      <c r="A9126" t="s">
        <v>4072</v>
      </c>
      <c r="B9126" t="s">
        <v>11</v>
      </c>
      <c r="C9126" t="s">
        <v>790</v>
      </c>
      <c r="D9126" t="s">
        <v>5306</v>
      </c>
      <c r="E9126" t="s">
        <v>5307</v>
      </c>
      <c r="F9126" t="s">
        <v>15</v>
      </c>
      <c r="G9126" t="s">
        <v>3038</v>
      </c>
      <c r="H9126">
        <v>4.5</v>
      </c>
      <c r="I9126" t="s">
        <v>495</v>
      </c>
      <c r="J9126" t="s">
        <v>496</v>
      </c>
    </row>
    <row r="9127" spans="1:10" x14ac:dyDescent="0.3">
      <c r="A9127" t="s">
        <v>2291</v>
      </c>
      <c r="B9127" t="s">
        <v>19</v>
      </c>
      <c r="C9127" t="s">
        <v>2292</v>
      </c>
      <c r="D9127" t="s">
        <v>2293</v>
      </c>
      <c r="E9127" t="s">
        <v>2294</v>
      </c>
      <c r="F9127" t="s">
        <v>69</v>
      </c>
      <c r="G9127" t="s">
        <v>30</v>
      </c>
      <c r="J9127" t="s">
        <v>2295</v>
      </c>
    </row>
    <row r="9128" spans="1:10" x14ac:dyDescent="0.3">
      <c r="A9128" t="s">
        <v>5167</v>
      </c>
      <c r="B9128" t="s">
        <v>11</v>
      </c>
      <c r="C9128" t="s">
        <v>12805</v>
      </c>
      <c r="D9128" t="s">
        <v>12806</v>
      </c>
      <c r="E9128" t="s">
        <v>12807</v>
      </c>
      <c r="F9128" t="s">
        <v>15</v>
      </c>
      <c r="G9128" t="s">
        <v>30</v>
      </c>
      <c r="H9128">
        <v>4.8</v>
      </c>
      <c r="I9128" t="s">
        <v>5859</v>
      </c>
      <c r="J9128" t="s">
        <v>5860</v>
      </c>
    </row>
    <row r="9129" spans="1:10" x14ac:dyDescent="0.3">
      <c r="A9129" t="s">
        <v>17924</v>
      </c>
      <c r="B9129" t="s">
        <v>19</v>
      </c>
      <c r="C9129" t="s">
        <v>17925</v>
      </c>
      <c r="D9129" s="1">
        <v>8795</v>
      </c>
      <c r="E9129" t="s">
        <v>17926</v>
      </c>
      <c r="F9129" t="s">
        <v>254</v>
      </c>
      <c r="G9129" t="s">
        <v>30</v>
      </c>
      <c r="J9129" t="s">
        <v>7632</v>
      </c>
    </row>
    <row r="9130" spans="1:10" x14ac:dyDescent="0.3">
      <c r="A9130" t="s">
        <v>17927</v>
      </c>
      <c r="B9130" t="s">
        <v>19</v>
      </c>
      <c r="C9130" t="s">
        <v>17928</v>
      </c>
      <c r="D9130" s="1">
        <v>11980</v>
      </c>
      <c r="E9130" t="s">
        <v>17929</v>
      </c>
      <c r="F9130" t="s">
        <v>22</v>
      </c>
      <c r="G9130" t="s">
        <v>15</v>
      </c>
      <c r="H9130">
        <v>4.7</v>
      </c>
      <c r="I9130" t="s">
        <v>2365</v>
      </c>
      <c r="J9130" t="s">
        <v>2366</v>
      </c>
    </row>
    <row r="9131" spans="1:10" x14ac:dyDescent="0.3">
      <c r="A9131" t="s">
        <v>10399</v>
      </c>
      <c r="B9131" t="s">
        <v>11</v>
      </c>
      <c r="C9131" t="s">
        <v>1736</v>
      </c>
      <c r="D9131" s="1">
        <v>37973</v>
      </c>
      <c r="E9131" t="s">
        <v>12792</v>
      </c>
      <c r="F9131" t="s">
        <v>15</v>
      </c>
      <c r="G9131" t="s">
        <v>3650</v>
      </c>
      <c r="H9131">
        <v>4.5</v>
      </c>
      <c r="I9131" t="s">
        <v>2983</v>
      </c>
      <c r="J9131" t="s">
        <v>2984</v>
      </c>
    </row>
    <row r="9132" spans="1:10" x14ac:dyDescent="0.3">
      <c r="A9132" t="s">
        <v>5754</v>
      </c>
      <c r="B9132" t="s">
        <v>11</v>
      </c>
      <c r="C9132" t="s">
        <v>12</v>
      </c>
      <c r="D9132" t="s">
        <v>14511</v>
      </c>
      <c r="E9132" t="s">
        <v>14512</v>
      </c>
      <c r="F9132" t="s">
        <v>15</v>
      </c>
      <c r="G9132" t="s">
        <v>30</v>
      </c>
      <c r="H9132">
        <v>4.7</v>
      </c>
      <c r="I9132" t="s">
        <v>2839</v>
      </c>
      <c r="J9132" t="s">
        <v>2840</v>
      </c>
    </row>
    <row r="9133" spans="1:10" x14ac:dyDescent="0.3">
      <c r="A9133" t="s">
        <v>5665</v>
      </c>
      <c r="B9133" t="s">
        <v>11</v>
      </c>
      <c r="C9133" t="s">
        <v>790</v>
      </c>
      <c r="D9133" t="s">
        <v>11765</v>
      </c>
      <c r="E9133" t="s">
        <v>13902</v>
      </c>
      <c r="F9133" t="s">
        <v>15</v>
      </c>
      <c r="G9133" t="s">
        <v>30</v>
      </c>
      <c r="H9133">
        <v>4.9000000000000004</v>
      </c>
      <c r="I9133" t="s">
        <v>5746</v>
      </c>
      <c r="J9133" t="s">
        <v>482</v>
      </c>
    </row>
    <row r="9134" spans="1:10" x14ac:dyDescent="0.3">
      <c r="A9134" t="s">
        <v>4810</v>
      </c>
      <c r="B9134" t="s">
        <v>19</v>
      </c>
      <c r="C9134" t="s">
        <v>4811</v>
      </c>
      <c r="D9134" t="s">
        <v>4812</v>
      </c>
      <c r="E9134" t="s">
        <v>4813</v>
      </c>
      <c r="F9134" t="s">
        <v>82</v>
      </c>
      <c r="G9134" t="s">
        <v>30</v>
      </c>
      <c r="J9134" t="s">
        <v>1466</v>
      </c>
    </row>
    <row r="9135" spans="1:10" x14ac:dyDescent="0.3">
      <c r="A9135" t="s">
        <v>1730</v>
      </c>
      <c r="B9135" t="s">
        <v>19</v>
      </c>
      <c r="C9135" t="s">
        <v>9321</v>
      </c>
      <c r="D9135" s="1">
        <v>5888</v>
      </c>
      <c r="E9135" t="s">
        <v>9322</v>
      </c>
      <c r="F9135" t="s">
        <v>92</v>
      </c>
      <c r="G9135" t="s">
        <v>15</v>
      </c>
      <c r="H9135">
        <v>1.3</v>
      </c>
      <c r="I9135" t="s">
        <v>238</v>
      </c>
      <c r="J9135" t="s">
        <v>239</v>
      </c>
    </row>
    <row r="9136" spans="1:10" x14ac:dyDescent="0.3">
      <c r="A9136" t="s">
        <v>5532</v>
      </c>
      <c r="B9136" t="s">
        <v>19</v>
      </c>
      <c r="C9136" t="s">
        <v>5533</v>
      </c>
      <c r="D9136" t="s">
        <v>5534</v>
      </c>
      <c r="E9136" t="s">
        <v>5535</v>
      </c>
      <c r="F9136" t="s">
        <v>92</v>
      </c>
      <c r="G9136" t="s">
        <v>4608</v>
      </c>
      <c r="H9136">
        <v>2.9</v>
      </c>
      <c r="I9136" t="s">
        <v>70</v>
      </c>
      <c r="J9136" t="s">
        <v>2055</v>
      </c>
    </row>
    <row r="9137" spans="1:10" x14ac:dyDescent="0.3">
      <c r="A9137" t="s">
        <v>11560</v>
      </c>
      <c r="B9137" t="s">
        <v>11</v>
      </c>
      <c r="C9137" t="s">
        <v>974</v>
      </c>
      <c r="D9137" t="s">
        <v>16111</v>
      </c>
      <c r="E9137" t="s">
        <v>16112</v>
      </c>
      <c r="F9137" t="s">
        <v>15</v>
      </c>
      <c r="G9137" t="s">
        <v>30</v>
      </c>
      <c r="H9137">
        <v>4.3</v>
      </c>
      <c r="I9137" t="s">
        <v>1948</v>
      </c>
      <c r="J9137" t="s">
        <v>1949</v>
      </c>
    </row>
    <row r="9138" spans="1:10" x14ac:dyDescent="0.3">
      <c r="A9138" t="s">
        <v>3819</v>
      </c>
      <c r="B9138" t="s">
        <v>11</v>
      </c>
      <c r="C9138" t="s">
        <v>967</v>
      </c>
      <c r="D9138" s="1">
        <v>47640</v>
      </c>
      <c r="E9138" t="s">
        <v>17930</v>
      </c>
      <c r="F9138" t="s">
        <v>15</v>
      </c>
      <c r="G9138" t="s">
        <v>30</v>
      </c>
      <c r="H9138">
        <v>4.9000000000000004</v>
      </c>
      <c r="I9138" t="s">
        <v>515</v>
      </c>
      <c r="J9138" t="s">
        <v>516</v>
      </c>
    </row>
    <row r="9139" spans="1:10" x14ac:dyDescent="0.3">
      <c r="A9139" t="s">
        <v>4131</v>
      </c>
      <c r="B9139" t="s">
        <v>11</v>
      </c>
      <c r="C9139" t="s">
        <v>3820</v>
      </c>
      <c r="D9139" t="s">
        <v>12935</v>
      </c>
      <c r="E9139" t="s">
        <v>12936</v>
      </c>
      <c r="F9139" t="s">
        <v>15</v>
      </c>
      <c r="G9139" t="s">
        <v>3083</v>
      </c>
      <c r="H9139">
        <v>4.4000000000000004</v>
      </c>
      <c r="I9139" t="s">
        <v>7201</v>
      </c>
      <c r="J9139" t="s">
        <v>7202</v>
      </c>
    </row>
    <row r="9140" spans="1:10" x14ac:dyDescent="0.3">
      <c r="A9140" t="s">
        <v>5277</v>
      </c>
      <c r="B9140" t="s">
        <v>5278</v>
      </c>
      <c r="C9140" t="s">
        <v>5279</v>
      </c>
      <c r="D9140" t="s">
        <v>5280</v>
      </c>
      <c r="E9140" t="s">
        <v>5281</v>
      </c>
      <c r="F9140" t="s">
        <v>69</v>
      </c>
      <c r="G9140" t="s">
        <v>15</v>
      </c>
      <c r="H9140">
        <v>4.5999999999999996</v>
      </c>
      <c r="I9140" t="s">
        <v>3484</v>
      </c>
      <c r="J9140" t="s">
        <v>3485</v>
      </c>
    </row>
    <row r="9141" spans="1:10" x14ac:dyDescent="0.3">
      <c r="A9141" t="s">
        <v>4577</v>
      </c>
      <c r="B9141" t="s">
        <v>11</v>
      </c>
      <c r="C9141" t="s">
        <v>12</v>
      </c>
      <c r="D9141" t="s">
        <v>13065</v>
      </c>
      <c r="E9141" t="s">
        <v>13066</v>
      </c>
      <c r="F9141" t="s">
        <v>15</v>
      </c>
      <c r="G9141" t="s">
        <v>30</v>
      </c>
      <c r="H9141">
        <v>4.3</v>
      </c>
      <c r="I9141" t="s">
        <v>921</v>
      </c>
      <c r="J9141" t="s">
        <v>922</v>
      </c>
    </row>
    <row r="9142" spans="1:10" x14ac:dyDescent="0.3">
      <c r="A9142" t="s">
        <v>13999</v>
      </c>
      <c r="B9142" t="s">
        <v>19</v>
      </c>
      <c r="C9142" t="s">
        <v>14000</v>
      </c>
      <c r="D9142" t="s">
        <v>14001</v>
      </c>
      <c r="E9142" t="s">
        <v>14002</v>
      </c>
      <c r="F9142" t="s">
        <v>44</v>
      </c>
      <c r="G9142" t="s">
        <v>15</v>
      </c>
      <c r="J9142" t="s">
        <v>3391</v>
      </c>
    </row>
    <row r="9143" spans="1:10" x14ac:dyDescent="0.3">
      <c r="A9143" t="s">
        <v>6491</v>
      </c>
      <c r="B9143" t="s">
        <v>2078</v>
      </c>
      <c r="C9143" t="s">
        <v>6492</v>
      </c>
      <c r="D9143" s="1">
        <v>69999</v>
      </c>
      <c r="E9143" t="s">
        <v>6493</v>
      </c>
      <c r="F9143" t="s">
        <v>146</v>
      </c>
      <c r="G9143" t="s">
        <v>15</v>
      </c>
      <c r="H9143">
        <v>4.5999999999999996</v>
      </c>
      <c r="I9143" t="s">
        <v>2132</v>
      </c>
      <c r="J9143" t="s">
        <v>2133</v>
      </c>
    </row>
    <row r="9144" spans="1:10" x14ac:dyDescent="0.3">
      <c r="A9144" t="s">
        <v>5336</v>
      </c>
      <c r="B9144" t="s">
        <v>11</v>
      </c>
      <c r="C9144" t="s">
        <v>790</v>
      </c>
      <c r="D9144" s="1">
        <v>55000</v>
      </c>
      <c r="E9144" t="s">
        <v>13728</v>
      </c>
      <c r="F9144" t="s">
        <v>15</v>
      </c>
      <c r="G9144" t="s">
        <v>30</v>
      </c>
      <c r="H9144">
        <v>4.2</v>
      </c>
      <c r="I9144" t="s">
        <v>1066</v>
      </c>
      <c r="J9144" t="s">
        <v>1067</v>
      </c>
    </row>
    <row r="9145" spans="1:10" x14ac:dyDescent="0.3">
      <c r="A9145" t="s">
        <v>9160</v>
      </c>
      <c r="B9145" t="s">
        <v>19</v>
      </c>
      <c r="C9145" t="s">
        <v>9161</v>
      </c>
      <c r="D9145" s="1">
        <v>28000</v>
      </c>
      <c r="E9145" t="s">
        <v>9162</v>
      </c>
      <c r="F9145" t="s">
        <v>624</v>
      </c>
      <c r="G9145" t="s">
        <v>15</v>
      </c>
      <c r="H9145">
        <v>4.7</v>
      </c>
      <c r="I9145" t="s">
        <v>275</v>
      </c>
      <c r="J9145" t="s">
        <v>276</v>
      </c>
    </row>
    <row r="9146" spans="1:10" x14ac:dyDescent="0.3">
      <c r="A9146" t="s">
        <v>7852</v>
      </c>
      <c r="B9146" t="s">
        <v>19</v>
      </c>
      <c r="C9146" t="s">
        <v>17931</v>
      </c>
      <c r="D9146" s="1">
        <v>18995</v>
      </c>
      <c r="E9146" t="s">
        <v>17932</v>
      </c>
      <c r="F9146" t="s">
        <v>22</v>
      </c>
      <c r="G9146" t="s">
        <v>15</v>
      </c>
      <c r="H9146">
        <v>4.0999999999999996</v>
      </c>
      <c r="I9146" t="s">
        <v>640</v>
      </c>
      <c r="J9146" t="s">
        <v>641</v>
      </c>
    </row>
    <row r="9147" spans="1:10" x14ac:dyDescent="0.3">
      <c r="A9147" t="s">
        <v>1824</v>
      </c>
      <c r="B9147" t="s">
        <v>19</v>
      </c>
      <c r="C9147" t="s">
        <v>5621</v>
      </c>
      <c r="D9147" s="1">
        <v>18998</v>
      </c>
      <c r="E9147" t="s">
        <v>5622</v>
      </c>
      <c r="F9147" t="s">
        <v>729</v>
      </c>
      <c r="G9147" t="s">
        <v>1827</v>
      </c>
      <c r="J9147" t="s">
        <v>2828</v>
      </c>
    </row>
    <row r="9148" spans="1:10" x14ac:dyDescent="0.3">
      <c r="A9148" t="s">
        <v>3526</v>
      </c>
      <c r="B9148" t="s">
        <v>19</v>
      </c>
      <c r="C9148" t="s">
        <v>3527</v>
      </c>
      <c r="D9148" t="s">
        <v>3528</v>
      </c>
      <c r="E9148" t="s">
        <v>3529</v>
      </c>
      <c r="F9148" t="s">
        <v>69</v>
      </c>
      <c r="G9148" t="s">
        <v>619</v>
      </c>
      <c r="J9148" t="s">
        <v>3530</v>
      </c>
    </row>
    <row r="9149" spans="1:10" x14ac:dyDescent="0.3">
      <c r="A9149" t="s">
        <v>4917</v>
      </c>
      <c r="B9149" t="s">
        <v>11</v>
      </c>
      <c r="C9149" t="s">
        <v>552</v>
      </c>
      <c r="D9149" t="s">
        <v>17933</v>
      </c>
      <c r="E9149" t="s">
        <v>17934</v>
      </c>
      <c r="F9149" t="s">
        <v>15</v>
      </c>
      <c r="G9149" t="s">
        <v>3553</v>
      </c>
      <c r="H9149">
        <v>4.0999999999999996</v>
      </c>
      <c r="I9149" t="s">
        <v>635</v>
      </c>
      <c r="J9149" t="s">
        <v>636</v>
      </c>
    </row>
    <row r="9150" spans="1:10" x14ac:dyDescent="0.3">
      <c r="A9150" t="s">
        <v>429</v>
      </c>
      <c r="B9150" t="s">
        <v>19</v>
      </c>
      <c r="C9150" t="s">
        <v>430</v>
      </c>
      <c r="D9150" s="1">
        <v>15495</v>
      </c>
      <c r="E9150" t="s">
        <v>431</v>
      </c>
      <c r="F9150" t="s">
        <v>82</v>
      </c>
      <c r="G9150" t="s">
        <v>15</v>
      </c>
      <c r="H9150">
        <v>2.2999999999999998</v>
      </c>
      <c r="I9150" t="s">
        <v>421</v>
      </c>
      <c r="J9150" t="s">
        <v>422</v>
      </c>
    </row>
    <row r="9151" spans="1:10" x14ac:dyDescent="0.3">
      <c r="A9151" t="s">
        <v>5992</v>
      </c>
      <c r="B9151" t="s">
        <v>11</v>
      </c>
      <c r="C9151" t="s">
        <v>790</v>
      </c>
      <c r="D9151" s="1">
        <v>57506</v>
      </c>
      <c r="E9151" t="s">
        <v>8106</v>
      </c>
      <c r="F9151" t="s">
        <v>15</v>
      </c>
      <c r="G9151" t="s">
        <v>15</v>
      </c>
      <c r="H9151">
        <v>4.5999999999999996</v>
      </c>
      <c r="I9151" t="s">
        <v>4371</v>
      </c>
      <c r="J9151" t="s">
        <v>4372</v>
      </c>
    </row>
    <row r="9152" spans="1:10" x14ac:dyDescent="0.3">
      <c r="A9152" t="s">
        <v>8172</v>
      </c>
      <c r="B9152" t="s">
        <v>11</v>
      </c>
      <c r="C9152" t="s">
        <v>12</v>
      </c>
      <c r="D9152" t="s">
        <v>17935</v>
      </c>
      <c r="E9152" t="s">
        <v>17936</v>
      </c>
      <c r="F9152" t="s">
        <v>15</v>
      </c>
      <c r="G9152" t="s">
        <v>4416</v>
      </c>
      <c r="H9152">
        <v>4.8</v>
      </c>
      <c r="I9152" t="s">
        <v>5077</v>
      </c>
      <c r="J9152" t="s">
        <v>2351</v>
      </c>
    </row>
    <row r="9153" spans="1:10" x14ac:dyDescent="0.3">
      <c r="A9153" t="s">
        <v>5348</v>
      </c>
      <c r="B9153" t="s">
        <v>11</v>
      </c>
      <c r="C9153" t="s">
        <v>202</v>
      </c>
      <c r="D9153" t="s">
        <v>17937</v>
      </c>
      <c r="E9153" t="s">
        <v>17938</v>
      </c>
      <c r="F9153" t="s">
        <v>15</v>
      </c>
      <c r="G9153" t="s">
        <v>30</v>
      </c>
      <c r="H9153">
        <v>4.9000000000000004</v>
      </c>
      <c r="I9153" t="s">
        <v>3225</v>
      </c>
      <c r="J9153" t="s">
        <v>3226</v>
      </c>
    </row>
    <row r="9154" spans="1:10" x14ac:dyDescent="0.3">
      <c r="A9154" t="s">
        <v>4298</v>
      </c>
      <c r="B9154" t="s">
        <v>11</v>
      </c>
      <c r="C9154" t="s">
        <v>448</v>
      </c>
      <c r="D9154" s="1">
        <v>43160</v>
      </c>
      <c r="E9154" t="s">
        <v>10992</v>
      </c>
      <c r="F9154" t="s">
        <v>15</v>
      </c>
      <c r="G9154" t="s">
        <v>3666</v>
      </c>
      <c r="H9154">
        <v>4.9000000000000004</v>
      </c>
      <c r="I9154" t="s">
        <v>3057</v>
      </c>
      <c r="J9154" t="s">
        <v>3058</v>
      </c>
    </row>
    <row r="9155" spans="1:10" x14ac:dyDescent="0.3">
      <c r="A9155" t="s">
        <v>3726</v>
      </c>
      <c r="B9155" t="s">
        <v>11</v>
      </c>
      <c r="C9155" t="s">
        <v>790</v>
      </c>
      <c r="D9155" t="s">
        <v>17939</v>
      </c>
      <c r="E9155" t="s">
        <v>17940</v>
      </c>
      <c r="F9155" t="s">
        <v>15</v>
      </c>
      <c r="G9155" t="s">
        <v>15</v>
      </c>
      <c r="H9155">
        <v>4.5</v>
      </c>
      <c r="I9155" t="s">
        <v>885</v>
      </c>
      <c r="J9155" t="s">
        <v>886</v>
      </c>
    </row>
    <row r="9156" spans="1:10" x14ac:dyDescent="0.3">
      <c r="A9156" t="s">
        <v>4870</v>
      </c>
      <c r="B9156" t="s">
        <v>11</v>
      </c>
      <c r="C9156" t="s">
        <v>12</v>
      </c>
      <c r="D9156" t="s">
        <v>11873</v>
      </c>
      <c r="E9156" t="s">
        <v>11874</v>
      </c>
      <c r="F9156" t="s">
        <v>15</v>
      </c>
      <c r="G9156" t="s">
        <v>15</v>
      </c>
      <c r="H9156">
        <v>4.2</v>
      </c>
      <c r="I9156" t="s">
        <v>3815</v>
      </c>
      <c r="J9156" t="s">
        <v>1110</v>
      </c>
    </row>
    <row r="9157" spans="1:10" x14ac:dyDescent="0.3">
      <c r="E9157" t="s">
        <v>15</v>
      </c>
      <c r="F9157" t="s">
        <v>15</v>
      </c>
      <c r="G9157" t="s">
        <v>15</v>
      </c>
    </row>
    <row r="9158" spans="1:10" x14ac:dyDescent="0.3">
      <c r="A9158" t="s">
        <v>5318</v>
      </c>
      <c r="B9158" t="s">
        <v>11</v>
      </c>
      <c r="C9158" t="s">
        <v>448</v>
      </c>
      <c r="D9158" t="s">
        <v>8052</v>
      </c>
      <c r="E9158" t="s">
        <v>8053</v>
      </c>
      <c r="F9158" t="s">
        <v>15</v>
      </c>
      <c r="G9158" t="s">
        <v>15</v>
      </c>
      <c r="H9158">
        <v>3.4</v>
      </c>
      <c r="I9158" t="s">
        <v>1803</v>
      </c>
      <c r="J9158" t="s">
        <v>1804</v>
      </c>
    </row>
    <row r="9159" spans="1:10" x14ac:dyDescent="0.3">
      <c r="A9159" t="s">
        <v>17941</v>
      </c>
      <c r="B9159" t="s">
        <v>19</v>
      </c>
      <c r="C9159" t="s">
        <v>17942</v>
      </c>
      <c r="D9159" s="1">
        <v>7995</v>
      </c>
      <c r="E9159" t="s">
        <v>17943</v>
      </c>
      <c r="F9159" t="s">
        <v>389</v>
      </c>
      <c r="G9159" t="s">
        <v>15</v>
      </c>
      <c r="H9159">
        <v>3.5</v>
      </c>
      <c r="I9159" t="s">
        <v>70</v>
      </c>
      <c r="J9159" t="s">
        <v>71</v>
      </c>
    </row>
    <row r="9160" spans="1:10" x14ac:dyDescent="0.3">
      <c r="A9160" t="s">
        <v>110</v>
      </c>
      <c r="B9160" t="s">
        <v>11</v>
      </c>
      <c r="C9160" t="s">
        <v>959</v>
      </c>
      <c r="D9160" s="1">
        <v>54595</v>
      </c>
      <c r="E9160" t="s">
        <v>6430</v>
      </c>
      <c r="F9160" t="s">
        <v>15</v>
      </c>
      <c r="G9160" t="s">
        <v>15</v>
      </c>
      <c r="H9160">
        <v>2</v>
      </c>
      <c r="I9160" t="s">
        <v>2061</v>
      </c>
      <c r="J9160" t="s">
        <v>2062</v>
      </c>
    </row>
    <row r="9161" spans="1:10" x14ac:dyDescent="0.3">
      <c r="A9161" t="s">
        <v>336</v>
      </c>
      <c r="B9161" t="s">
        <v>19</v>
      </c>
      <c r="C9161" t="s">
        <v>337</v>
      </c>
      <c r="D9161" t="s">
        <v>338</v>
      </c>
      <c r="E9161" t="s">
        <v>339</v>
      </c>
      <c r="F9161" t="s">
        <v>88</v>
      </c>
      <c r="G9161" t="s">
        <v>15</v>
      </c>
      <c r="J9161" t="s">
        <v>340</v>
      </c>
    </row>
    <row r="9162" spans="1:10" x14ac:dyDescent="0.3">
      <c r="A9162" t="s">
        <v>3753</v>
      </c>
      <c r="B9162" t="s">
        <v>11</v>
      </c>
      <c r="C9162" t="s">
        <v>1489</v>
      </c>
      <c r="D9162" s="1">
        <v>38997</v>
      </c>
      <c r="E9162" t="s">
        <v>10739</v>
      </c>
      <c r="F9162" t="s">
        <v>15</v>
      </c>
      <c r="G9162" t="s">
        <v>30</v>
      </c>
      <c r="H9162">
        <v>4.5</v>
      </c>
      <c r="I9162" t="s">
        <v>2983</v>
      </c>
      <c r="J9162" t="s">
        <v>2984</v>
      </c>
    </row>
    <row r="9163" spans="1:10" x14ac:dyDescent="0.3">
      <c r="A9163" t="s">
        <v>6977</v>
      </c>
      <c r="B9163" t="s">
        <v>19</v>
      </c>
      <c r="C9163" t="s">
        <v>6978</v>
      </c>
      <c r="D9163" t="s">
        <v>6979</v>
      </c>
      <c r="E9163" t="s">
        <v>6980</v>
      </c>
      <c r="F9163" t="s">
        <v>82</v>
      </c>
      <c r="G9163" t="s">
        <v>15</v>
      </c>
      <c r="J9163" t="s">
        <v>1466</v>
      </c>
    </row>
    <row r="9164" spans="1:10" x14ac:dyDescent="0.3">
      <c r="A9164" t="s">
        <v>17944</v>
      </c>
      <c r="B9164" t="s">
        <v>19</v>
      </c>
      <c r="C9164" t="s">
        <v>17945</v>
      </c>
      <c r="D9164" s="1">
        <v>9500</v>
      </c>
      <c r="E9164" t="s">
        <v>17946</v>
      </c>
      <c r="F9164" t="s">
        <v>146</v>
      </c>
      <c r="G9164" t="s">
        <v>15</v>
      </c>
      <c r="J9164" t="s">
        <v>1466</v>
      </c>
    </row>
    <row r="9165" spans="1:10" x14ac:dyDescent="0.3">
      <c r="A9165" t="s">
        <v>4230</v>
      </c>
      <c r="B9165" t="s">
        <v>19</v>
      </c>
      <c r="C9165" t="s">
        <v>17947</v>
      </c>
      <c r="D9165" t="s">
        <v>17948</v>
      </c>
      <c r="E9165" t="s">
        <v>17949</v>
      </c>
      <c r="F9165" t="s">
        <v>426</v>
      </c>
      <c r="G9165" t="s">
        <v>30</v>
      </c>
      <c r="H9165">
        <v>4.9000000000000004</v>
      </c>
      <c r="I9165" t="s">
        <v>3769</v>
      </c>
      <c r="J9165" t="s">
        <v>2462</v>
      </c>
    </row>
    <row r="9166" spans="1:10" x14ac:dyDescent="0.3">
      <c r="A9166" t="s">
        <v>11159</v>
      </c>
      <c r="B9166" t="s">
        <v>19</v>
      </c>
      <c r="C9166" t="s">
        <v>11160</v>
      </c>
      <c r="D9166" s="1">
        <v>5999</v>
      </c>
      <c r="E9166" t="s">
        <v>11161</v>
      </c>
      <c r="F9166" t="s">
        <v>92</v>
      </c>
      <c r="G9166" t="s">
        <v>15</v>
      </c>
      <c r="H9166">
        <v>4.3</v>
      </c>
      <c r="I9166" t="s">
        <v>160</v>
      </c>
      <c r="J9166" t="s">
        <v>161</v>
      </c>
    </row>
    <row r="9167" spans="1:10" x14ac:dyDescent="0.3">
      <c r="A9167" t="s">
        <v>4810</v>
      </c>
      <c r="B9167" t="s">
        <v>19</v>
      </c>
      <c r="C9167" t="s">
        <v>10878</v>
      </c>
      <c r="D9167" t="s">
        <v>10879</v>
      </c>
      <c r="E9167" t="s">
        <v>10880</v>
      </c>
      <c r="F9167" t="s">
        <v>44</v>
      </c>
      <c r="G9167" t="s">
        <v>30</v>
      </c>
      <c r="J9167" t="s">
        <v>1153</v>
      </c>
    </row>
    <row r="9168" spans="1:10" x14ac:dyDescent="0.3">
      <c r="A9168" t="s">
        <v>4258</v>
      </c>
      <c r="B9168" t="s">
        <v>11</v>
      </c>
      <c r="C9168" t="s">
        <v>448</v>
      </c>
      <c r="D9168" t="s">
        <v>7902</v>
      </c>
      <c r="E9168" t="s">
        <v>7903</v>
      </c>
      <c r="F9168" t="s">
        <v>15</v>
      </c>
      <c r="G9168" t="s">
        <v>15</v>
      </c>
      <c r="H9168">
        <v>4.2</v>
      </c>
      <c r="I9168" t="s">
        <v>5091</v>
      </c>
      <c r="J9168" t="s">
        <v>5092</v>
      </c>
    </row>
    <row r="9169" spans="1:10" x14ac:dyDescent="0.3">
      <c r="A9169" t="s">
        <v>5630</v>
      </c>
      <c r="B9169" t="s">
        <v>11</v>
      </c>
      <c r="C9169" t="s">
        <v>1489</v>
      </c>
      <c r="D9169" t="s">
        <v>15863</v>
      </c>
      <c r="E9169" t="s">
        <v>15864</v>
      </c>
      <c r="F9169" t="s">
        <v>15</v>
      </c>
      <c r="G9169" t="s">
        <v>15</v>
      </c>
      <c r="H9169">
        <v>4.8</v>
      </c>
      <c r="I9169" t="s">
        <v>801</v>
      </c>
      <c r="J9169" t="s">
        <v>802</v>
      </c>
    </row>
    <row r="9170" spans="1:10" x14ac:dyDescent="0.3">
      <c r="A9170" t="s">
        <v>7758</v>
      </c>
      <c r="B9170" t="s">
        <v>19</v>
      </c>
      <c r="C9170" t="s">
        <v>7759</v>
      </c>
      <c r="D9170" s="1">
        <v>16440</v>
      </c>
      <c r="E9170" t="s">
        <v>7760</v>
      </c>
      <c r="F9170" t="s">
        <v>92</v>
      </c>
      <c r="G9170" t="s">
        <v>15</v>
      </c>
      <c r="H9170">
        <v>4.3</v>
      </c>
      <c r="I9170" t="s">
        <v>266</v>
      </c>
      <c r="J9170" t="s">
        <v>267</v>
      </c>
    </row>
    <row r="9171" spans="1:10" x14ac:dyDescent="0.3">
      <c r="A9171" t="s">
        <v>4290</v>
      </c>
      <c r="B9171" t="s">
        <v>11</v>
      </c>
      <c r="C9171" t="s">
        <v>562</v>
      </c>
      <c r="D9171" t="s">
        <v>17950</v>
      </c>
      <c r="E9171" t="s">
        <v>17951</v>
      </c>
      <c r="F9171" t="s">
        <v>15</v>
      </c>
      <c r="G9171" t="s">
        <v>30</v>
      </c>
      <c r="H9171">
        <v>4.9000000000000004</v>
      </c>
      <c r="I9171" t="s">
        <v>3773</v>
      </c>
      <c r="J9171" t="s">
        <v>2929</v>
      </c>
    </row>
    <row r="9172" spans="1:10" x14ac:dyDescent="0.3">
      <c r="A9172" t="s">
        <v>4499</v>
      </c>
      <c r="B9172" t="s">
        <v>11</v>
      </c>
      <c r="C9172" t="s">
        <v>2402</v>
      </c>
      <c r="D9172" t="s">
        <v>9073</v>
      </c>
      <c r="E9172" t="s">
        <v>9074</v>
      </c>
      <c r="F9172" t="s">
        <v>15</v>
      </c>
      <c r="G9172" t="s">
        <v>15</v>
      </c>
      <c r="H9172">
        <v>4.7</v>
      </c>
      <c r="I9172" t="s">
        <v>2343</v>
      </c>
      <c r="J9172" t="s">
        <v>2344</v>
      </c>
    </row>
    <row r="9173" spans="1:10" x14ac:dyDescent="0.3">
      <c r="A9173" t="s">
        <v>3770</v>
      </c>
      <c r="B9173" t="s">
        <v>11</v>
      </c>
      <c r="C9173" t="s">
        <v>562</v>
      </c>
      <c r="D9173" t="s">
        <v>7768</v>
      </c>
      <c r="E9173" t="s">
        <v>7769</v>
      </c>
      <c r="F9173" t="s">
        <v>15</v>
      </c>
      <c r="G9173" t="s">
        <v>15</v>
      </c>
      <c r="H9173">
        <v>4.9000000000000004</v>
      </c>
      <c r="I9173" t="s">
        <v>3773</v>
      </c>
      <c r="J9173" t="s">
        <v>2929</v>
      </c>
    </row>
    <row r="9174" spans="1:10" x14ac:dyDescent="0.3">
      <c r="A9174" t="s">
        <v>5668</v>
      </c>
      <c r="B9174" t="s">
        <v>11</v>
      </c>
      <c r="C9174" t="s">
        <v>202</v>
      </c>
      <c r="D9174" s="1">
        <v>46455</v>
      </c>
      <c r="E9174" t="s">
        <v>5669</v>
      </c>
      <c r="F9174" t="s">
        <v>15</v>
      </c>
      <c r="G9174" t="s">
        <v>159</v>
      </c>
      <c r="H9174">
        <v>4.9000000000000004</v>
      </c>
      <c r="I9174" t="s">
        <v>2106</v>
      </c>
      <c r="J9174" t="s">
        <v>2107</v>
      </c>
    </row>
    <row r="9175" spans="1:10" x14ac:dyDescent="0.3">
      <c r="A9175" t="s">
        <v>6655</v>
      </c>
      <c r="B9175" t="s">
        <v>19</v>
      </c>
      <c r="C9175" t="s">
        <v>16930</v>
      </c>
      <c r="D9175" s="1">
        <v>27980</v>
      </c>
      <c r="E9175" t="s">
        <v>16931</v>
      </c>
      <c r="F9175" t="s">
        <v>92</v>
      </c>
      <c r="G9175" t="s">
        <v>306</v>
      </c>
      <c r="H9175">
        <v>3.5</v>
      </c>
      <c r="I9175" t="s">
        <v>854</v>
      </c>
      <c r="J9175" t="s">
        <v>855</v>
      </c>
    </row>
    <row r="9176" spans="1:10" x14ac:dyDescent="0.3">
      <c r="A9176" t="s">
        <v>11504</v>
      </c>
      <c r="B9176" t="s">
        <v>19</v>
      </c>
      <c r="C9176" t="s">
        <v>11505</v>
      </c>
      <c r="D9176" s="1">
        <v>109800</v>
      </c>
      <c r="E9176" t="s">
        <v>11506</v>
      </c>
      <c r="F9176" t="s">
        <v>146</v>
      </c>
      <c r="G9176" t="s">
        <v>30</v>
      </c>
      <c r="H9176">
        <v>4.7</v>
      </c>
      <c r="I9176" t="s">
        <v>390</v>
      </c>
      <c r="J9176" t="s">
        <v>391</v>
      </c>
    </row>
    <row r="9177" spans="1:10" x14ac:dyDescent="0.3">
      <c r="A9177" t="s">
        <v>6956</v>
      </c>
      <c r="B9177" t="s">
        <v>19</v>
      </c>
      <c r="C9177" t="s">
        <v>11692</v>
      </c>
      <c r="D9177" t="s">
        <v>11693</v>
      </c>
      <c r="E9177" t="s">
        <v>11694</v>
      </c>
      <c r="F9177" t="s">
        <v>44</v>
      </c>
      <c r="G9177" t="s">
        <v>15</v>
      </c>
      <c r="H9177">
        <v>4.4000000000000004</v>
      </c>
      <c r="I9177" t="s">
        <v>10710</v>
      </c>
      <c r="J9177" t="s">
        <v>10711</v>
      </c>
    </row>
    <row r="9178" spans="1:10" x14ac:dyDescent="0.3">
      <c r="A9178" t="s">
        <v>381</v>
      </c>
      <c r="B9178" t="s">
        <v>19</v>
      </c>
      <c r="C9178" t="s">
        <v>382</v>
      </c>
      <c r="D9178" s="1">
        <v>49980</v>
      </c>
      <c r="E9178" t="s">
        <v>383</v>
      </c>
      <c r="F9178" t="s">
        <v>22</v>
      </c>
      <c r="G9178" t="s">
        <v>30</v>
      </c>
      <c r="H9178">
        <v>4.7</v>
      </c>
      <c r="I9178" t="s">
        <v>4961</v>
      </c>
      <c r="J9178" t="s">
        <v>385</v>
      </c>
    </row>
    <row r="9179" spans="1:10" x14ac:dyDescent="0.3">
      <c r="A9179" t="s">
        <v>13030</v>
      </c>
      <c r="B9179" t="s">
        <v>19</v>
      </c>
      <c r="C9179" t="s">
        <v>13031</v>
      </c>
      <c r="D9179" s="1">
        <v>12000</v>
      </c>
      <c r="E9179" t="s">
        <v>13032</v>
      </c>
      <c r="F9179" t="s">
        <v>62</v>
      </c>
      <c r="G9179" t="s">
        <v>13033</v>
      </c>
    </row>
    <row r="9180" spans="1:10" x14ac:dyDescent="0.3">
      <c r="A9180" t="s">
        <v>13740</v>
      </c>
      <c r="B9180" t="s">
        <v>11</v>
      </c>
      <c r="C9180" t="s">
        <v>568</v>
      </c>
      <c r="D9180" t="s">
        <v>13741</v>
      </c>
      <c r="E9180" t="s">
        <v>13742</v>
      </c>
      <c r="F9180" t="s">
        <v>15</v>
      </c>
      <c r="G9180" t="s">
        <v>159</v>
      </c>
      <c r="H9180">
        <v>4.5999999999999996</v>
      </c>
      <c r="I9180" t="s">
        <v>3484</v>
      </c>
      <c r="J9180" t="s">
        <v>3485</v>
      </c>
    </row>
    <row r="9181" spans="1:10" x14ac:dyDescent="0.3">
      <c r="A9181" t="s">
        <v>1213</v>
      </c>
      <c r="B9181" t="s">
        <v>19</v>
      </c>
      <c r="C9181" t="s">
        <v>1214</v>
      </c>
      <c r="D9181" s="1">
        <v>16950</v>
      </c>
      <c r="E9181" t="s">
        <v>1215</v>
      </c>
      <c r="F9181" t="s">
        <v>69</v>
      </c>
      <c r="G9181" t="s">
        <v>15</v>
      </c>
      <c r="J9181" t="s">
        <v>1216</v>
      </c>
    </row>
    <row r="9182" spans="1:10" x14ac:dyDescent="0.3">
      <c r="A9182" t="s">
        <v>11594</v>
      </c>
      <c r="B9182" t="s">
        <v>11</v>
      </c>
      <c r="C9182" t="s">
        <v>790</v>
      </c>
      <c r="D9182" t="s">
        <v>11595</v>
      </c>
      <c r="E9182" t="s">
        <v>17952</v>
      </c>
      <c r="F9182" t="s">
        <v>15</v>
      </c>
      <c r="G9182" t="s">
        <v>3083</v>
      </c>
      <c r="H9182">
        <v>4.9000000000000004</v>
      </c>
      <c r="I9182" t="s">
        <v>1470</v>
      </c>
      <c r="J9182" t="s">
        <v>1471</v>
      </c>
    </row>
    <row r="9183" spans="1:10" x14ac:dyDescent="0.3">
      <c r="A9183" t="s">
        <v>3501</v>
      </c>
      <c r="B9183" t="s">
        <v>11</v>
      </c>
      <c r="C9183" t="s">
        <v>790</v>
      </c>
      <c r="D9183" t="s">
        <v>4523</v>
      </c>
      <c r="E9183" t="s">
        <v>4524</v>
      </c>
      <c r="F9183" t="s">
        <v>15</v>
      </c>
      <c r="G9183" t="s">
        <v>15</v>
      </c>
      <c r="H9183">
        <v>2.7</v>
      </c>
      <c r="I9183" t="s">
        <v>4525</v>
      </c>
      <c r="J9183" t="s">
        <v>4526</v>
      </c>
    </row>
    <row r="9184" spans="1:10" x14ac:dyDescent="0.3">
      <c r="A9184" t="s">
        <v>5355</v>
      </c>
      <c r="B9184" t="s">
        <v>11</v>
      </c>
      <c r="C9184" t="s">
        <v>568</v>
      </c>
      <c r="D9184" s="1">
        <v>71752</v>
      </c>
      <c r="E9184" t="s">
        <v>13550</v>
      </c>
      <c r="F9184" t="s">
        <v>15</v>
      </c>
      <c r="G9184" t="s">
        <v>15</v>
      </c>
      <c r="H9184">
        <v>4.5</v>
      </c>
      <c r="I9184" t="s">
        <v>781</v>
      </c>
      <c r="J9184" t="s">
        <v>782</v>
      </c>
    </row>
    <row r="9185" spans="1:10" x14ac:dyDescent="0.3">
      <c r="A9185" t="s">
        <v>6386</v>
      </c>
      <c r="B9185" t="s">
        <v>19</v>
      </c>
      <c r="C9185" t="s">
        <v>6387</v>
      </c>
      <c r="D9185" s="1">
        <v>28995</v>
      </c>
      <c r="E9185" t="s">
        <v>6388</v>
      </c>
      <c r="F9185" t="s">
        <v>22</v>
      </c>
      <c r="G9185" t="s">
        <v>15</v>
      </c>
      <c r="H9185">
        <v>4.0999999999999996</v>
      </c>
      <c r="I9185" t="s">
        <v>345</v>
      </c>
      <c r="J9185" t="s">
        <v>346</v>
      </c>
    </row>
    <row r="9186" spans="1:10" x14ac:dyDescent="0.3">
      <c r="A9186" t="s">
        <v>2478</v>
      </c>
      <c r="B9186" t="s">
        <v>19</v>
      </c>
      <c r="C9186" t="s">
        <v>2479</v>
      </c>
      <c r="D9186" s="1">
        <v>9901</v>
      </c>
      <c r="E9186" t="s">
        <v>2480</v>
      </c>
      <c r="F9186" t="s">
        <v>82</v>
      </c>
      <c r="G9186" t="s">
        <v>15</v>
      </c>
      <c r="H9186">
        <v>4.5999999999999996</v>
      </c>
      <c r="I9186" t="s">
        <v>3655</v>
      </c>
      <c r="J9186" t="s">
        <v>1844</v>
      </c>
    </row>
    <row r="9187" spans="1:10" x14ac:dyDescent="0.3">
      <c r="A9187" t="s">
        <v>3753</v>
      </c>
      <c r="B9187" t="s">
        <v>11</v>
      </c>
      <c r="C9187" t="s">
        <v>202</v>
      </c>
      <c r="D9187" s="1">
        <v>38707</v>
      </c>
      <c r="E9187" t="s">
        <v>12166</v>
      </c>
      <c r="F9187" t="s">
        <v>15</v>
      </c>
      <c r="G9187" t="s">
        <v>30</v>
      </c>
      <c r="H9187">
        <v>4.8</v>
      </c>
      <c r="I9187" t="s">
        <v>3724</v>
      </c>
      <c r="J9187" t="s">
        <v>3725</v>
      </c>
    </row>
    <row r="9188" spans="1:10" x14ac:dyDescent="0.3">
      <c r="A9188" t="s">
        <v>3501</v>
      </c>
      <c r="B9188" t="s">
        <v>11</v>
      </c>
      <c r="C9188" t="s">
        <v>448</v>
      </c>
      <c r="D9188" t="s">
        <v>11683</v>
      </c>
      <c r="E9188" t="s">
        <v>11684</v>
      </c>
      <c r="F9188" t="s">
        <v>15</v>
      </c>
      <c r="G9188" t="s">
        <v>15</v>
      </c>
      <c r="H9188">
        <v>4.7</v>
      </c>
      <c r="I9188" t="s">
        <v>4407</v>
      </c>
      <c r="J9188" t="s">
        <v>2252</v>
      </c>
    </row>
    <row r="9189" spans="1:10" x14ac:dyDescent="0.3">
      <c r="A9189" t="s">
        <v>4837</v>
      </c>
      <c r="B9189" t="s">
        <v>19</v>
      </c>
      <c r="C9189" t="s">
        <v>4838</v>
      </c>
      <c r="D9189" s="1">
        <v>21495</v>
      </c>
      <c r="E9189" t="s">
        <v>4839</v>
      </c>
      <c r="F9189" t="s">
        <v>291</v>
      </c>
      <c r="G9189" t="s">
        <v>15</v>
      </c>
      <c r="H9189">
        <v>4.5999999999999996</v>
      </c>
      <c r="I9189" t="s">
        <v>4840</v>
      </c>
      <c r="J9189" t="s">
        <v>4841</v>
      </c>
    </row>
    <row r="9190" spans="1:10" x14ac:dyDescent="0.3">
      <c r="A9190" t="s">
        <v>6832</v>
      </c>
      <c r="B9190" t="s">
        <v>19</v>
      </c>
      <c r="C9190" t="s">
        <v>6833</v>
      </c>
      <c r="D9190" s="1">
        <v>7950</v>
      </c>
      <c r="E9190" t="s">
        <v>6834</v>
      </c>
      <c r="F9190" t="s">
        <v>69</v>
      </c>
      <c r="G9190" t="s">
        <v>15</v>
      </c>
      <c r="J9190" t="s">
        <v>2214</v>
      </c>
    </row>
    <row r="9191" spans="1:10" x14ac:dyDescent="0.3">
      <c r="A9191" t="s">
        <v>4870</v>
      </c>
      <c r="B9191" t="s">
        <v>11</v>
      </c>
      <c r="C9191" t="s">
        <v>12</v>
      </c>
      <c r="D9191" t="s">
        <v>17953</v>
      </c>
      <c r="E9191" t="s">
        <v>17954</v>
      </c>
      <c r="F9191" t="s">
        <v>15</v>
      </c>
      <c r="G9191" t="s">
        <v>15</v>
      </c>
      <c r="H9191">
        <v>4.3</v>
      </c>
      <c r="I9191" t="s">
        <v>921</v>
      </c>
      <c r="J9191" t="s">
        <v>922</v>
      </c>
    </row>
    <row r="9192" spans="1:10" x14ac:dyDescent="0.3">
      <c r="A9192" t="s">
        <v>13319</v>
      </c>
      <c r="B9192" t="s">
        <v>19</v>
      </c>
      <c r="C9192" t="s">
        <v>13320</v>
      </c>
      <c r="D9192" t="s">
        <v>13321</v>
      </c>
      <c r="E9192" t="s">
        <v>13322</v>
      </c>
      <c r="F9192" t="s">
        <v>246</v>
      </c>
      <c r="G9192" t="s">
        <v>15</v>
      </c>
      <c r="H9192">
        <v>5</v>
      </c>
      <c r="I9192" t="s">
        <v>2861</v>
      </c>
      <c r="J9192" t="s">
        <v>2862</v>
      </c>
    </row>
    <row r="9193" spans="1:10" x14ac:dyDescent="0.3">
      <c r="A9193" t="s">
        <v>6525</v>
      </c>
      <c r="B9193" t="s">
        <v>19</v>
      </c>
      <c r="C9193" t="s">
        <v>6526</v>
      </c>
      <c r="D9193" t="s">
        <v>6527</v>
      </c>
      <c r="E9193" t="s">
        <v>6528</v>
      </c>
      <c r="F9193" t="s">
        <v>69</v>
      </c>
      <c r="G9193" t="s">
        <v>6529</v>
      </c>
      <c r="J9193" t="s">
        <v>412</v>
      </c>
    </row>
    <row r="9194" spans="1:10" x14ac:dyDescent="0.3">
      <c r="A9194" t="s">
        <v>1634</v>
      </c>
      <c r="B9194" t="s">
        <v>19</v>
      </c>
      <c r="C9194" t="s">
        <v>1635</v>
      </c>
      <c r="D9194" s="1">
        <v>49900</v>
      </c>
      <c r="E9194" t="s">
        <v>1636</v>
      </c>
      <c r="F9194" t="s">
        <v>88</v>
      </c>
      <c r="G9194" t="s">
        <v>1637</v>
      </c>
      <c r="J9194" t="s">
        <v>1330</v>
      </c>
    </row>
    <row r="9195" spans="1:10" x14ac:dyDescent="0.3">
      <c r="A9195" t="s">
        <v>7156</v>
      </c>
      <c r="B9195" t="s">
        <v>11</v>
      </c>
      <c r="C9195" t="s">
        <v>1089</v>
      </c>
      <c r="D9195" t="s">
        <v>17955</v>
      </c>
      <c r="E9195" t="s">
        <v>17956</v>
      </c>
      <c r="F9195" t="s">
        <v>15</v>
      </c>
      <c r="G9195" t="s">
        <v>3831</v>
      </c>
      <c r="H9195">
        <v>4.7</v>
      </c>
      <c r="I9195" t="s">
        <v>1299</v>
      </c>
      <c r="J9195" t="s">
        <v>1300</v>
      </c>
    </row>
    <row r="9196" spans="1:10" x14ac:dyDescent="0.3">
      <c r="A9196" t="s">
        <v>4427</v>
      </c>
      <c r="B9196" t="s">
        <v>19</v>
      </c>
      <c r="C9196" t="s">
        <v>4428</v>
      </c>
      <c r="D9196" t="s">
        <v>4429</v>
      </c>
      <c r="E9196" t="s">
        <v>4430</v>
      </c>
      <c r="F9196" t="s">
        <v>82</v>
      </c>
      <c r="G9196" t="s">
        <v>15</v>
      </c>
      <c r="H9196">
        <v>4.8</v>
      </c>
      <c r="I9196" t="s">
        <v>1133</v>
      </c>
      <c r="J9196" t="s">
        <v>1134</v>
      </c>
    </row>
    <row r="9197" spans="1:10" x14ac:dyDescent="0.3">
      <c r="A9197" t="s">
        <v>1071</v>
      </c>
      <c r="B9197" t="s">
        <v>11</v>
      </c>
      <c r="C9197" t="s">
        <v>12</v>
      </c>
      <c r="D9197" t="s">
        <v>11881</v>
      </c>
      <c r="E9197" t="s">
        <v>11882</v>
      </c>
      <c r="F9197" t="s">
        <v>15</v>
      </c>
      <c r="G9197" t="s">
        <v>15</v>
      </c>
      <c r="H9197">
        <v>2</v>
      </c>
      <c r="I9197" t="s">
        <v>1376</v>
      </c>
      <c r="J9197" t="s">
        <v>1377</v>
      </c>
    </row>
    <row r="9198" spans="1:10" x14ac:dyDescent="0.3">
      <c r="A9198" t="s">
        <v>3777</v>
      </c>
      <c r="B9198" t="s">
        <v>11</v>
      </c>
      <c r="C9198" t="s">
        <v>7268</v>
      </c>
      <c r="D9198" t="s">
        <v>11093</v>
      </c>
      <c r="E9198" t="s">
        <v>11094</v>
      </c>
      <c r="F9198" t="s">
        <v>15</v>
      </c>
      <c r="G9198" t="s">
        <v>30</v>
      </c>
      <c r="H9198">
        <v>4.5</v>
      </c>
      <c r="I9198" t="s">
        <v>98</v>
      </c>
      <c r="J9198" t="s">
        <v>99</v>
      </c>
    </row>
    <row r="9199" spans="1:10" x14ac:dyDescent="0.3">
      <c r="A9199" t="s">
        <v>739</v>
      </c>
      <c r="B9199" t="s">
        <v>4707</v>
      </c>
      <c r="C9199" t="s">
        <v>17957</v>
      </c>
      <c r="D9199" t="s">
        <v>17958</v>
      </c>
      <c r="E9199" t="s">
        <v>17959</v>
      </c>
      <c r="F9199" t="s">
        <v>92</v>
      </c>
      <c r="G9199" t="s">
        <v>15</v>
      </c>
      <c r="H9199">
        <v>2.7</v>
      </c>
      <c r="I9199" t="s">
        <v>4525</v>
      </c>
      <c r="J9199" t="s">
        <v>4526</v>
      </c>
    </row>
    <row r="9200" spans="1:10" x14ac:dyDescent="0.3">
      <c r="A9200" t="s">
        <v>17960</v>
      </c>
      <c r="B9200" t="s">
        <v>19</v>
      </c>
      <c r="C9200" t="s">
        <v>17961</v>
      </c>
      <c r="D9200" t="s">
        <v>17962</v>
      </c>
      <c r="E9200" t="s">
        <v>17963</v>
      </c>
      <c r="F9200" t="s">
        <v>92</v>
      </c>
      <c r="G9200" t="s">
        <v>15</v>
      </c>
      <c r="H9200">
        <v>3.1</v>
      </c>
      <c r="I9200" t="s">
        <v>1536</v>
      </c>
      <c r="J9200" t="s">
        <v>1537</v>
      </c>
    </row>
    <row r="9201" spans="1:10" x14ac:dyDescent="0.3">
      <c r="A9201" t="s">
        <v>2415</v>
      </c>
      <c r="B9201" t="s">
        <v>11</v>
      </c>
      <c r="C9201" t="s">
        <v>1736</v>
      </c>
      <c r="D9201" s="1">
        <v>54605</v>
      </c>
      <c r="E9201" t="s">
        <v>2416</v>
      </c>
      <c r="F9201" t="s">
        <v>15</v>
      </c>
      <c r="G9201" t="s">
        <v>15</v>
      </c>
      <c r="H9201">
        <v>4.0999999999999996</v>
      </c>
      <c r="I9201" t="s">
        <v>1142</v>
      </c>
      <c r="J9201" t="s">
        <v>1143</v>
      </c>
    </row>
    <row r="9202" spans="1:10" x14ac:dyDescent="0.3">
      <c r="A9202" t="s">
        <v>17964</v>
      </c>
      <c r="B9202" t="s">
        <v>19</v>
      </c>
      <c r="C9202" t="s">
        <v>17965</v>
      </c>
      <c r="D9202" s="1">
        <v>39960</v>
      </c>
      <c r="E9202" t="s">
        <v>17966</v>
      </c>
      <c r="F9202" t="s">
        <v>92</v>
      </c>
      <c r="G9202" t="s">
        <v>30</v>
      </c>
      <c r="H9202">
        <v>3.5</v>
      </c>
      <c r="I9202" t="s">
        <v>854</v>
      </c>
      <c r="J9202" t="s">
        <v>855</v>
      </c>
    </row>
    <row r="9203" spans="1:10" x14ac:dyDescent="0.3">
      <c r="A9203" t="s">
        <v>13805</v>
      </c>
      <c r="B9203" t="s">
        <v>19</v>
      </c>
      <c r="C9203" t="s">
        <v>13806</v>
      </c>
      <c r="D9203" s="1">
        <v>20998</v>
      </c>
      <c r="E9203" t="s">
        <v>13807</v>
      </c>
      <c r="F9203" t="s">
        <v>1324</v>
      </c>
      <c r="G9203" t="s">
        <v>15</v>
      </c>
      <c r="J9203" t="s">
        <v>1683</v>
      </c>
    </row>
    <row r="9204" spans="1:10" x14ac:dyDescent="0.3">
      <c r="A9204" t="s">
        <v>14739</v>
      </c>
      <c r="B9204" t="s">
        <v>5243</v>
      </c>
      <c r="C9204" t="s">
        <v>14740</v>
      </c>
      <c r="D9204" t="s">
        <v>14741</v>
      </c>
      <c r="E9204" t="s">
        <v>14742</v>
      </c>
      <c r="F9204" t="s">
        <v>426</v>
      </c>
      <c r="G9204" t="s">
        <v>15</v>
      </c>
      <c r="H9204">
        <v>4.9000000000000004</v>
      </c>
      <c r="I9204" t="s">
        <v>3672</v>
      </c>
      <c r="J9204" t="s">
        <v>371</v>
      </c>
    </row>
    <row r="9205" spans="1:10" x14ac:dyDescent="0.3">
      <c r="A9205" t="s">
        <v>4478</v>
      </c>
      <c r="B9205" t="s">
        <v>11</v>
      </c>
      <c r="C9205" t="s">
        <v>552</v>
      </c>
      <c r="D9205" t="s">
        <v>4479</v>
      </c>
      <c r="E9205" t="s">
        <v>11802</v>
      </c>
      <c r="F9205" t="s">
        <v>15</v>
      </c>
      <c r="G9205" t="s">
        <v>30</v>
      </c>
      <c r="H9205">
        <v>4.2</v>
      </c>
      <c r="I9205" t="s">
        <v>775</v>
      </c>
      <c r="J9205" t="s">
        <v>776</v>
      </c>
    </row>
    <row r="9206" spans="1:10" x14ac:dyDescent="0.3">
      <c r="A9206" t="s">
        <v>865</v>
      </c>
      <c r="B9206" t="s">
        <v>866</v>
      </c>
      <c r="C9206" t="s">
        <v>867</v>
      </c>
      <c r="D9206" s="1">
        <v>29999</v>
      </c>
      <c r="E9206" t="s">
        <v>868</v>
      </c>
      <c r="F9206" t="s">
        <v>22</v>
      </c>
      <c r="G9206" t="s">
        <v>619</v>
      </c>
      <c r="H9206">
        <v>4.8</v>
      </c>
      <c r="I9206" t="s">
        <v>869</v>
      </c>
      <c r="J9206" t="s">
        <v>870</v>
      </c>
    </row>
    <row r="9207" spans="1:10" x14ac:dyDescent="0.3">
      <c r="A9207" t="s">
        <v>4124</v>
      </c>
      <c r="B9207" t="s">
        <v>11</v>
      </c>
      <c r="C9207" t="s">
        <v>202</v>
      </c>
      <c r="D9207" t="s">
        <v>8201</v>
      </c>
      <c r="E9207" t="s">
        <v>8202</v>
      </c>
      <c r="F9207" t="s">
        <v>15</v>
      </c>
      <c r="G9207" t="s">
        <v>159</v>
      </c>
      <c r="H9207">
        <v>4.5999999999999996</v>
      </c>
      <c r="I9207" t="s">
        <v>3484</v>
      </c>
      <c r="J9207" t="s">
        <v>3485</v>
      </c>
    </row>
    <row r="9208" spans="1:10" x14ac:dyDescent="0.3">
      <c r="E9208" t="s">
        <v>15</v>
      </c>
      <c r="F9208" t="s">
        <v>15</v>
      </c>
      <c r="G9208" t="s">
        <v>15</v>
      </c>
    </row>
    <row r="9209" spans="1:10" x14ac:dyDescent="0.3">
      <c r="A9209" t="s">
        <v>13267</v>
      </c>
      <c r="B9209" t="s">
        <v>19</v>
      </c>
      <c r="C9209" t="s">
        <v>10251</v>
      </c>
      <c r="D9209" s="1">
        <v>61964</v>
      </c>
      <c r="E9209" t="s">
        <v>13268</v>
      </c>
      <c r="F9209" t="s">
        <v>92</v>
      </c>
      <c r="G9209" t="s">
        <v>152</v>
      </c>
      <c r="J9209" t="s">
        <v>5373</v>
      </c>
    </row>
    <row r="9210" spans="1:10" x14ac:dyDescent="0.3">
      <c r="A9210" t="s">
        <v>14491</v>
      </c>
      <c r="B9210" t="s">
        <v>19</v>
      </c>
      <c r="C9210" t="s">
        <v>14492</v>
      </c>
      <c r="D9210" t="s">
        <v>14493</v>
      </c>
      <c r="E9210" t="s">
        <v>14494</v>
      </c>
      <c r="F9210" t="s">
        <v>82</v>
      </c>
      <c r="G9210" t="s">
        <v>15</v>
      </c>
      <c r="J9210" t="s">
        <v>135</v>
      </c>
    </row>
    <row r="9211" spans="1:10" x14ac:dyDescent="0.3">
      <c r="A9211" t="s">
        <v>725</v>
      </c>
      <c r="B9211" t="s">
        <v>19</v>
      </c>
      <c r="C9211" t="s">
        <v>726</v>
      </c>
      <c r="D9211" t="s">
        <v>727</v>
      </c>
      <c r="E9211" t="s">
        <v>728</v>
      </c>
      <c r="F9211" t="s">
        <v>729</v>
      </c>
      <c r="G9211" t="s">
        <v>15</v>
      </c>
      <c r="H9211">
        <v>4.4000000000000004</v>
      </c>
      <c r="I9211" t="s">
        <v>3971</v>
      </c>
      <c r="J9211" t="s">
        <v>731</v>
      </c>
    </row>
    <row r="9212" spans="1:10" x14ac:dyDescent="0.3">
      <c r="E9212" t="s">
        <v>15</v>
      </c>
      <c r="F9212" t="s">
        <v>15</v>
      </c>
      <c r="G9212" t="s">
        <v>15</v>
      </c>
    </row>
    <row r="9213" spans="1:10" x14ac:dyDescent="0.3">
      <c r="A9213" t="s">
        <v>10092</v>
      </c>
      <c r="B9213" t="s">
        <v>19</v>
      </c>
      <c r="C9213" t="s">
        <v>10093</v>
      </c>
      <c r="D9213" s="1">
        <v>32995</v>
      </c>
      <c r="E9213" t="s">
        <v>10094</v>
      </c>
      <c r="F9213" t="s">
        <v>92</v>
      </c>
      <c r="G9213" t="s">
        <v>15</v>
      </c>
      <c r="H9213">
        <v>4.0999999999999996</v>
      </c>
      <c r="I9213" t="s">
        <v>640</v>
      </c>
      <c r="J9213" t="s">
        <v>641</v>
      </c>
    </row>
    <row r="9214" spans="1:10" x14ac:dyDescent="0.3">
      <c r="A9214" t="s">
        <v>12447</v>
      </c>
      <c r="B9214" t="s">
        <v>5094</v>
      </c>
      <c r="C9214" t="s">
        <v>12448</v>
      </c>
      <c r="D9214" t="s">
        <v>12449</v>
      </c>
      <c r="E9214" t="s">
        <v>12450</v>
      </c>
      <c r="F9214" t="s">
        <v>22</v>
      </c>
      <c r="G9214" t="s">
        <v>15</v>
      </c>
      <c r="H9214">
        <v>4.8</v>
      </c>
      <c r="I9214" t="s">
        <v>3193</v>
      </c>
      <c r="J9214" t="s">
        <v>3194</v>
      </c>
    </row>
    <row r="9215" spans="1:10" x14ac:dyDescent="0.3">
      <c r="A9215" t="s">
        <v>2950</v>
      </c>
      <c r="B9215" t="s">
        <v>19</v>
      </c>
      <c r="C9215" t="s">
        <v>2951</v>
      </c>
      <c r="D9215" s="1">
        <v>27998</v>
      </c>
      <c r="E9215" t="s">
        <v>2952</v>
      </c>
      <c r="F9215" t="s">
        <v>15</v>
      </c>
      <c r="G9215" t="s">
        <v>15</v>
      </c>
      <c r="H9215">
        <v>3.8</v>
      </c>
      <c r="I9215" t="s">
        <v>2953</v>
      </c>
      <c r="J9215" t="s">
        <v>2954</v>
      </c>
    </row>
    <row r="9216" spans="1:10" x14ac:dyDescent="0.3">
      <c r="A9216" t="s">
        <v>17967</v>
      </c>
      <c r="B9216" t="s">
        <v>19</v>
      </c>
      <c r="C9216" t="s">
        <v>17968</v>
      </c>
      <c r="D9216" t="s">
        <v>17969</v>
      </c>
      <c r="E9216" t="s">
        <v>17970</v>
      </c>
      <c r="F9216" t="s">
        <v>4123</v>
      </c>
      <c r="G9216" t="s">
        <v>15</v>
      </c>
      <c r="H9216">
        <v>4.7</v>
      </c>
      <c r="I9216" t="s">
        <v>6414</v>
      </c>
      <c r="J9216" t="s">
        <v>6415</v>
      </c>
    </row>
    <row r="9217" spans="1:10" x14ac:dyDescent="0.3">
      <c r="E9217" t="s">
        <v>15</v>
      </c>
      <c r="F9217" t="s">
        <v>15</v>
      </c>
      <c r="G9217" t="s">
        <v>15</v>
      </c>
    </row>
    <row r="9218" spans="1:10" x14ac:dyDescent="0.3">
      <c r="A9218" t="s">
        <v>6402</v>
      </c>
      <c r="B9218" t="s">
        <v>11</v>
      </c>
      <c r="C9218" t="s">
        <v>202</v>
      </c>
      <c r="D9218" t="s">
        <v>6403</v>
      </c>
      <c r="E9218" t="s">
        <v>6404</v>
      </c>
      <c r="F9218" t="s">
        <v>15</v>
      </c>
      <c r="G9218" t="s">
        <v>15</v>
      </c>
      <c r="H9218">
        <v>4.7</v>
      </c>
      <c r="I9218" t="s">
        <v>3887</v>
      </c>
      <c r="J9218" t="s">
        <v>3888</v>
      </c>
    </row>
    <row r="9219" spans="1:10" x14ac:dyDescent="0.3">
      <c r="A9219" t="s">
        <v>17971</v>
      </c>
      <c r="B9219" t="s">
        <v>11</v>
      </c>
      <c r="C9219" t="s">
        <v>17972</v>
      </c>
      <c r="D9219" t="s">
        <v>17973</v>
      </c>
      <c r="E9219" t="s">
        <v>17974</v>
      </c>
      <c r="F9219" t="s">
        <v>15</v>
      </c>
      <c r="G9219" t="s">
        <v>30</v>
      </c>
      <c r="H9219">
        <v>4.8</v>
      </c>
      <c r="I9219" t="s">
        <v>11254</v>
      </c>
      <c r="J9219" t="s">
        <v>5172</v>
      </c>
    </row>
    <row r="9220" spans="1:10" x14ac:dyDescent="0.3">
      <c r="A9220" t="s">
        <v>207</v>
      </c>
      <c r="B9220" t="s">
        <v>19</v>
      </c>
      <c r="C9220" t="s">
        <v>244</v>
      </c>
      <c r="D9220" s="1">
        <v>14999</v>
      </c>
      <c r="E9220" t="s">
        <v>245</v>
      </c>
      <c r="F9220" t="s">
        <v>246</v>
      </c>
      <c r="G9220" t="s">
        <v>152</v>
      </c>
      <c r="J9220" t="s">
        <v>247</v>
      </c>
    </row>
    <row r="9221" spans="1:10" x14ac:dyDescent="0.3">
      <c r="A9221" t="s">
        <v>4369</v>
      </c>
      <c r="B9221" t="s">
        <v>1130</v>
      </c>
      <c r="C9221" t="s">
        <v>9572</v>
      </c>
      <c r="D9221" s="1">
        <v>72999</v>
      </c>
      <c r="E9221" t="s">
        <v>9573</v>
      </c>
      <c r="F9221" t="s">
        <v>146</v>
      </c>
      <c r="G9221" t="s">
        <v>30</v>
      </c>
      <c r="H9221">
        <v>4.7</v>
      </c>
      <c r="I9221" t="s">
        <v>2343</v>
      </c>
      <c r="J9221" t="s">
        <v>2344</v>
      </c>
    </row>
    <row r="9222" spans="1:10" x14ac:dyDescent="0.3">
      <c r="A9222" t="s">
        <v>6551</v>
      </c>
      <c r="B9222" t="s">
        <v>19</v>
      </c>
      <c r="C9222" t="s">
        <v>9296</v>
      </c>
      <c r="D9222" s="1">
        <v>19995</v>
      </c>
      <c r="E9222" t="s">
        <v>9297</v>
      </c>
      <c r="F9222" t="s">
        <v>92</v>
      </c>
      <c r="G9222" t="s">
        <v>15</v>
      </c>
      <c r="J9222" t="s">
        <v>456</v>
      </c>
    </row>
    <row r="9223" spans="1:10" x14ac:dyDescent="0.3">
      <c r="A9223" t="s">
        <v>5695</v>
      </c>
      <c r="B9223" t="s">
        <v>4707</v>
      </c>
      <c r="C9223" t="s">
        <v>10583</v>
      </c>
      <c r="D9223" s="1">
        <v>26500</v>
      </c>
      <c r="E9223" t="s">
        <v>10584</v>
      </c>
      <c r="F9223" t="s">
        <v>426</v>
      </c>
      <c r="G9223" t="s">
        <v>15</v>
      </c>
      <c r="H9223">
        <v>4.7</v>
      </c>
      <c r="I9223" t="s">
        <v>1504</v>
      </c>
      <c r="J9223" t="s">
        <v>1505</v>
      </c>
    </row>
    <row r="9224" spans="1:10" x14ac:dyDescent="0.3">
      <c r="A9224" t="s">
        <v>3982</v>
      </c>
      <c r="B9224" t="s">
        <v>11</v>
      </c>
      <c r="C9224" t="s">
        <v>974</v>
      </c>
      <c r="D9224" t="s">
        <v>10055</v>
      </c>
      <c r="E9224" t="s">
        <v>17975</v>
      </c>
      <c r="F9224" t="s">
        <v>15</v>
      </c>
      <c r="G9224" t="s">
        <v>30</v>
      </c>
      <c r="H9224">
        <v>4.2</v>
      </c>
      <c r="I9224" t="s">
        <v>3815</v>
      </c>
      <c r="J9224" t="s">
        <v>1110</v>
      </c>
    </row>
    <row r="9225" spans="1:10" x14ac:dyDescent="0.3">
      <c r="A9225" t="s">
        <v>331</v>
      </c>
      <c r="B9225" t="s">
        <v>19</v>
      </c>
      <c r="C9225" t="s">
        <v>3086</v>
      </c>
      <c r="D9225" s="1">
        <v>13900</v>
      </c>
      <c r="E9225" t="s">
        <v>3087</v>
      </c>
      <c r="F9225" t="s">
        <v>82</v>
      </c>
      <c r="G9225" t="s">
        <v>15</v>
      </c>
      <c r="H9225">
        <v>4.8</v>
      </c>
      <c r="I9225" t="s">
        <v>127</v>
      </c>
      <c r="J9225" t="s">
        <v>128</v>
      </c>
    </row>
    <row r="9226" spans="1:10" x14ac:dyDescent="0.3">
      <c r="A9226" t="s">
        <v>7462</v>
      </c>
      <c r="B9226" t="s">
        <v>11</v>
      </c>
      <c r="C9226" t="s">
        <v>562</v>
      </c>
      <c r="D9226" s="1">
        <v>68277</v>
      </c>
      <c r="E9226" t="s">
        <v>8060</v>
      </c>
      <c r="F9226" t="s">
        <v>15</v>
      </c>
      <c r="G9226" t="s">
        <v>15</v>
      </c>
      <c r="H9226">
        <v>4</v>
      </c>
      <c r="I9226" t="s">
        <v>421</v>
      </c>
      <c r="J9226" t="s">
        <v>3952</v>
      </c>
    </row>
    <row r="9227" spans="1:10" x14ac:dyDescent="0.3">
      <c r="A9227" t="s">
        <v>856</v>
      </c>
      <c r="B9227" t="s">
        <v>19</v>
      </c>
      <c r="C9227" t="s">
        <v>4671</v>
      </c>
      <c r="D9227" t="s">
        <v>4672</v>
      </c>
      <c r="E9227" t="s">
        <v>4673</v>
      </c>
      <c r="F9227" t="s">
        <v>146</v>
      </c>
      <c r="G9227" t="s">
        <v>859</v>
      </c>
      <c r="H9227">
        <v>4.4000000000000004</v>
      </c>
      <c r="I9227" t="s">
        <v>4674</v>
      </c>
      <c r="J9227" t="s">
        <v>4675</v>
      </c>
    </row>
    <row r="9228" spans="1:10" x14ac:dyDescent="0.3">
      <c r="A9228" t="s">
        <v>517</v>
      </c>
      <c r="B9228" t="s">
        <v>19</v>
      </c>
      <c r="C9228" t="s">
        <v>1792</v>
      </c>
      <c r="D9228" s="1">
        <v>16995</v>
      </c>
      <c r="E9228" t="s">
        <v>1793</v>
      </c>
      <c r="F9228" t="s">
        <v>88</v>
      </c>
      <c r="G9228" t="s">
        <v>30</v>
      </c>
    </row>
    <row r="9229" spans="1:10" x14ac:dyDescent="0.3">
      <c r="A9229" t="s">
        <v>4390</v>
      </c>
      <c r="B9229" t="s">
        <v>19</v>
      </c>
      <c r="C9229" t="s">
        <v>4391</v>
      </c>
      <c r="D9229" s="1">
        <v>10250</v>
      </c>
      <c r="E9229" t="s">
        <v>4392</v>
      </c>
      <c r="F9229" t="s">
        <v>36</v>
      </c>
      <c r="G9229" t="s">
        <v>15</v>
      </c>
      <c r="H9229">
        <v>4.4000000000000004</v>
      </c>
      <c r="I9229" t="s">
        <v>1571</v>
      </c>
      <c r="J9229" t="s">
        <v>1572</v>
      </c>
    </row>
    <row r="9230" spans="1:10" x14ac:dyDescent="0.3">
      <c r="A9230" t="s">
        <v>9681</v>
      </c>
      <c r="B9230" t="s">
        <v>11</v>
      </c>
      <c r="C9230" t="s">
        <v>562</v>
      </c>
      <c r="D9230" s="1">
        <v>41372</v>
      </c>
      <c r="E9230" t="s">
        <v>15415</v>
      </c>
      <c r="F9230" t="s">
        <v>15</v>
      </c>
      <c r="G9230" t="s">
        <v>3666</v>
      </c>
      <c r="H9230">
        <v>4</v>
      </c>
      <c r="I9230" t="s">
        <v>421</v>
      </c>
      <c r="J9230" t="s">
        <v>3952</v>
      </c>
    </row>
    <row r="9231" spans="1:10" x14ac:dyDescent="0.3">
      <c r="A9231" t="s">
        <v>9827</v>
      </c>
      <c r="B9231" t="s">
        <v>11</v>
      </c>
      <c r="C9231" t="s">
        <v>1736</v>
      </c>
      <c r="D9231" t="s">
        <v>10281</v>
      </c>
      <c r="E9231" t="s">
        <v>10282</v>
      </c>
      <c r="F9231" t="s">
        <v>15</v>
      </c>
      <c r="G9231" t="s">
        <v>159</v>
      </c>
      <c r="H9231">
        <v>4.5</v>
      </c>
      <c r="I9231" t="s">
        <v>1978</v>
      </c>
      <c r="J9231" t="s">
        <v>1979</v>
      </c>
    </row>
    <row r="9232" spans="1:10" x14ac:dyDescent="0.3">
      <c r="A9232" t="s">
        <v>17976</v>
      </c>
      <c r="B9232" t="s">
        <v>19</v>
      </c>
      <c r="C9232" t="s">
        <v>17977</v>
      </c>
      <c r="D9232" t="s">
        <v>17978</v>
      </c>
      <c r="E9232" t="s">
        <v>17979</v>
      </c>
      <c r="F9232" t="s">
        <v>22</v>
      </c>
      <c r="G9232" t="s">
        <v>15</v>
      </c>
      <c r="H9232">
        <v>2.9</v>
      </c>
      <c r="I9232" t="s">
        <v>70</v>
      </c>
      <c r="J9232" t="s">
        <v>2055</v>
      </c>
    </row>
    <row r="9233" spans="1:10" x14ac:dyDescent="0.3">
      <c r="A9233" t="s">
        <v>3852</v>
      </c>
      <c r="B9233" t="s">
        <v>11</v>
      </c>
      <c r="C9233" t="s">
        <v>790</v>
      </c>
      <c r="D9233" t="s">
        <v>15050</v>
      </c>
      <c r="E9233" t="s">
        <v>15051</v>
      </c>
      <c r="F9233" t="s">
        <v>15</v>
      </c>
      <c r="G9233" t="s">
        <v>30</v>
      </c>
      <c r="H9233">
        <v>4.7</v>
      </c>
      <c r="I9233" t="s">
        <v>275</v>
      </c>
      <c r="J9233" t="s">
        <v>276</v>
      </c>
    </row>
    <row r="9234" spans="1:10" x14ac:dyDescent="0.3">
      <c r="A9234" t="s">
        <v>7549</v>
      </c>
      <c r="B9234" t="s">
        <v>11</v>
      </c>
      <c r="C9234" t="s">
        <v>2996</v>
      </c>
      <c r="D9234" t="s">
        <v>10780</v>
      </c>
      <c r="E9234" t="s">
        <v>10781</v>
      </c>
      <c r="F9234" t="s">
        <v>15</v>
      </c>
      <c r="G9234" t="s">
        <v>30</v>
      </c>
      <c r="H9234">
        <v>4.5999999999999996</v>
      </c>
      <c r="I9234" t="s">
        <v>3780</v>
      </c>
      <c r="J9234" t="s">
        <v>3781</v>
      </c>
    </row>
    <row r="9235" spans="1:10" x14ac:dyDescent="0.3">
      <c r="A9235" t="s">
        <v>5118</v>
      </c>
      <c r="B9235" t="s">
        <v>11</v>
      </c>
      <c r="C9235" t="s">
        <v>974</v>
      </c>
      <c r="D9235" s="1">
        <v>62405</v>
      </c>
      <c r="E9235" t="s">
        <v>17980</v>
      </c>
      <c r="F9235" t="s">
        <v>15</v>
      </c>
      <c r="G9235" t="s">
        <v>15</v>
      </c>
      <c r="H9235">
        <v>4.5999999999999996</v>
      </c>
      <c r="I9235" t="s">
        <v>4371</v>
      </c>
      <c r="J9235" t="s">
        <v>4372</v>
      </c>
    </row>
    <row r="9236" spans="1:10" x14ac:dyDescent="0.3">
      <c r="A9236" t="s">
        <v>3949</v>
      </c>
      <c r="B9236" t="s">
        <v>11</v>
      </c>
      <c r="C9236" t="s">
        <v>790</v>
      </c>
      <c r="D9236" t="s">
        <v>13063</v>
      </c>
      <c r="E9236" t="s">
        <v>13064</v>
      </c>
      <c r="F9236" t="s">
        <v>15</v>
      </c>
      <c r="G9236" t="s">
        <v>30</v>
      </c>
      <c r="H9236">
        <v>4.5</v>
      </c>
      <c r="I9236" t="s">
        <v>3930</v>
      </c>
      <c r="J9236" t="s">
        <v>3931</v>
      </c>
    </row>
    <row r="9237" spans="1:10" x14ac:dyDescent="0.3">
      <c r="A9237" t="s">
        <v>6031</v>
      </c>
      <c r="B9237" t="s">
        <v>11</v>
      </c>
      <c r="C9237" t="s">
        <v>448</v>
      </c>
      <c r="D9237" t="s">
        <v>6032</v>
      </c>
      <c r="E9237" t="s">
        <v>6033</v>
      </c>
      <c r="F9237" t="s">
        <v>15</v>
      </c>
      <c r="G9237" t="s">
        <v>30</v>
      </c>
      <c r="H9237">
        <v>4.5</v>
      </c>
      <c r="I9237" t="s">
        <v>2024</v>
      </c>
      <c r="J9237" t="s">
        <v>2025</v>
      </c>
    </row>
    <row r="9238" spans="1:10" x14ac:dyDescent="0.3">
      <c r="A9238" t="s">
        <v>4922</v>
      </c>
      <c r="B9238" t="s">
        <v>11</v>
      </c>
      <c r="C9238" t="s">
        <v>202</v>
      </c>
      <c r="D9238" s="1">
        <v>33989</v>
      </c>
      <c r="E9238" t="s">
        <v>14303</v>
      </c>
      <c r="F9238" t="s">
        <v>15</v>
      </c>
      <c r="G9238" t="s">
        <v>30</v>
      </c>
      <c r="H9238">
        <v>4.5</v>
      </c>
      <c r="I9238" t="s">
        <v>2983</v>
      </c>
      <c r="J9238" t="s">
        <v>2984</v>
      </c>
    </row>
    <row r="9239" spans="1:10" x14ac:dyDescent="0.3">
      <c r="A9239" t="s">
        <v>9495</v>
      </c>
      <c r="B9239" t="s">
        <v>19</v>
      </c>
      <c r="C9239" t="s">
        <v>12673</v>
      </c>
      <c r="D9239" t="s">
        <v>12674</v>
      </c>
      <c r="E9239" t="s">
        <v>12675</v>
      </c>
      <c r="F9239" t="s">
        <v>146</v>
      </c>
      <c r="G9239" t="s">
        <v>30</v>
      </c>
      <c r="H9239">
        <v>4.7</v>
      </c>
      <c r="I9239" t="s">
        <v>390</v>
      </c>
      <c r="J9239" t="s">
        <v>391</v>
      </c>
    </row>
    <row r="9240" spans="1:10" x14ac:dyDescent="0.3">
      <c r="A9240" t="s">
        <v>11770</v>
      </c>
      <c r="B9240" t="s">
        <v>19</v>
      </c>
      <c r="C9240" t="s">
        <v>11771</v>
      </c>
      <c r="D9240" s="1">
        <v>7995</v>
      </c>
      <c r="E9240" t="s">
        <v>11772</v>
      </c>
      <c r="F9240" t="s">
        <v>254</v>
      </c>
      <c r="G9240" t="s">
        <v>15</v>
      </c>
      <c r="J9240" t="s">
        <v>7632</v>
      </c>
    </row>
    <row r="9241" spans="1:10" x14ac:dyDescent="0.3">
      <c r="A9241" t="s">
        <v>10193</v>
      </c>
      <c r="B9241" t="s">
        <v>19</v>
      </c>
      <c r="C9241" t="s">
        <v>17981</v>
      </c>
      <c r="D9241" t="s">
        <v>17982</v>
      </c>
      <c r="E9241" t="s">
        <v>17983</v>
      </c>
      <c r="F9241" t="s">
        <v>473</v>
      </c>
      <c r="G9241" t="s">
        <v>306</v>
      </c>
      <c r="J9241" t="s">
        <v>1153</v>
      </c>
    </row>
    <row r="9242" spans="1:10" x14ac:dyDescent="0.3">
      <c r="A9242" t="s">
        <v>3982</v>
      </c>
      <c r="B9242" t="s">
        <v>11</v>
      </c>
      <c r="C9242" t="s">
        <v>790</v>
      </c>
      <c r="D9242" s="1">
        <v>52301</v>
      </c>
      <c r="E9242" t="s">
        <v>6226</v>
      </c>
      <c r="F9242" t="s">
        <v>15</v>
      </c>
      <c r="G9242" t="s">
        <v>30</v>
      </c>
      <c r="H9242">
        <v>4</v>
      </c>
      <c r="I9242" t="s">
        <v>421</v>
      </c>
      <c r="J9242" t="s">
        <v>3952</v>
      </c>
    </row>
    <row r="9243" spans="1:10" x14ac:dyDescent="0.3">
      <c r="E9243" t="s">
        <v>15</v>
      </c>
      <c r="F9243" t="s">
        <v>15</v>
      </c>
      <c r="G9243" t="s">
        <v>15</v>
      </c>
    </row>
    <row r="9244" spans="1:10" x14ac:dyDescent="0.3">
      <c r="A9244" t="s">
        <v>4330</v>
      </c>
      <c r="B9244" t="s">
        <v>19</v>
      </c>
      <c r="C9244" t="s">
        <v>12305</v>
      </c>
      <c r="D9244" t="s">
        <v>12306</v>
      </c>
      <c r="E9244" t="s">
        <v>12307</v>
      </c>
      <c r="F9244" t="s">
        <v>426</v>
      </c>
      <c r="G9244" t="s">
        <v>15</v>
      </c>
      <c r="H9244">
        <v>4.8</v>
      </c>
      <c r="I9244" t="s">
        <v>4744</v>
      </c>
      <c r="J9244" t="s">
        <v>927</v>
      </c>
    </row>
    <row r="9245" spans="1:10" x14ac:dyDescent="0.3">
      <c r="A9245" t="s">
        <v>17984</v>
      </c>
      <c r="B9245" t="s">
        <v>11</v>
      </c>
      <c r="C9245" t="s">
        <v>1736</v>
      </c>
      <c r="D9245" t="s">
        <v>17985</v>
      </c>
      <c r="E9245" t="s">
        <v>17986</v>
      </c>
      <c r="F9245" t="s">
        <v>15</v>
      </c>
      <c r="G9245" t="s">
        <v>330</v>
      </c>
      <c r="H9245">
        <v>4.5</v>
      </c>
      <c r="I9245" t="s">
        <v>1978</v>
      </c>
      <c r="J9245" t="s">
        <v>1979</v>
      </c>
    </row>
    <row r="9246" spans="1:10" x14ac:dyDescent="0.3">
      <c r="A9246" t="s">
        <v>10376</v>
      </c>
      <c r="B9246" t="s">
        <v>19</v>
      </c>
      <c r="C9246" t="s">
        <v>10377</v>
      </c>
      <c r="D9246" s="1">
        <v>8995</v>
      </c>
      <c r="E9246" t="s">
        <v>10378</v>
      </c>
      <c r="F9246" t="s">
        <v>125</v>
      </c>
      <c r="G9246" t="s">
        <v>15</v>
      </c>
      <c r="J9246" t="s">
        <v>135</v>
      </c>
    </row>
    <row r="9247" spans="1:10" x14ac:dyDescent="0.3">
      <c r="A9247" t="s">
        <v>3648</v>
      </c>
      <c r="B9247" t="s">
        <v>11</v>
      </c>
      <c r="C9247" t="s">
        <v>573</v>
      </c>
      <c r="D9247" s="1">
        <v>42014</v>
      </c>
      <c r="E9247" t="s">
        <v>10793</v>
      </c>
      <c r="F9247" t="s">
        <v>15</v>
      </c>
      <c r="G9247" t="s">
        <v>3650</v>
      </c>
      <c r="J9247" t="s">
        <v>2295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F1283-A9A8-4C57-9170-3F670E0146F9}">
  <dimension ref="A1:O9247"/>
  <sheetViews>
    <sheetView zoomScale="104" workbookViewId="0">
      <selection activeCell="C327" sqref="C327"/>
    </sheetView>
  </sheetViews>
  <sheetFormatPr defaultRowHeight="14.4" x14ac:dyDescent="0.3"/>
  <cols>
    <col min="1" max="1" width="13.6640625" bestFit="1" customWidth="1"/>
    <col min="2" max="2" width="6.88671875" bestFit="1" customWidth="1"/>
    <col min="3" max="3" width="81.6640625" bestFit="1" customWidth="1"/>
    <col min="4" max="4" width="21" bestFit="1" customWidth="1"/>
    <col min="5" max="5" width="10.77734375" customWidth="1"/>
    <col min="6" max="6" width="16.44140625" bestFit="1" customWidth="1"/>
    <col min="7" max="7" width="22.44140625" bestFit="1" customWidth="1"/>
    <col min="8" max="8" width="11.6640625" bestFit="1" customWidth="1"/>
    <col min="9" max="9" width="92.44140625" bestFit="1" customWidth="1"/>
    <col min="10" max="10" width="255.77734375" bestFit="1" customWidth="1"/>
    <col min="11" max="11" width="143.77734375" bestFit="1" customWidth="1"/>
    <col min="12" max="12" width="78.5546875" bestFit="1" customWidth="1"/>
    <col min="13" max="13" width="13.109375" bestFit="1" customWidth="1"/>
    <col min="14" max="14" width="18.33203125" bestFit="1" customWidth="1"/>
    <col min="15" max="15" width="51.21875" bestFit="1" customWidth="1"/>
  </cols>
  <sheetData>
    <row r="1" spans="1:15" x14ac:dyDescent="0.3">
      <c r="A1" t="s">
        <v>17988</v>
      </c>
      <c r="B1" t="s">
        <v>17987</v>
      </c>
      <c r="C1" t="s">
        <v>18045</v>
      </c>
      <c r="D1" t="s">
        <v>1</v>
      </c>
      <c r="E1" t="s">
        <v>2</v>
      </c>
      <c r="F1" t="s">
        <v>20173</v>
      </c>
      <c r="G1" t="s">
        <v>18835</v>
      </c>
      <c r="H1" t="s">
        <v>20169</v>
      </c>
      <c r="I1" t="s">
        <v>20170</v>
      </c>
      <c r="J1" t="s">
        <v>4</v>
      </c>
      <c r="K1" t="s">
        <v>5</v>
      </c>
      <c r="L1" t="s">
        <v>6</v>
      </c>
      <c r="M1" t="s">
        <v>7</v>
      </c>
      <c r="N1" t="s">
        <v>8</v>
      </c>
      <c r="O1" t="s">
        <v>9</v>
      </c>
    </row>
    <row r="2" spans="1:15" x14ac:dyDescent="0.3">
      <c r="A2" t="s">
        <v>17989</v>
      </c>
      <c r="B2">
        <v>2024</v>
      </c>
      <c r="C2" t="s">
        <v>18046</v>
      </c>
      <c r="D2" t="s">
        <v>11</v>
      </c>
      <c r="E2">
        <v>0</v>
      </c>
      <c r="F2" t="s">
        <v>20174</v>
      </c>
      <c r="G2" t="s">
        <v>20174</v>
      </c>
      <c r="H2" t="s">
        <v>20172</v>
      </c>
      <c r="I2" t="s">
        <v>24123</v>
      </c>
      <c r="J2" t="s">
        <v>14</v>
      </c>
      <c r="K2" t="s">
        <v>15</v>
      </c>
      <c r="L2" t="s">
        <v>15</v>
      </c>
      <c r="M2">
        <v>4.7</v>
      </c>
      <c r="N2" t="s">
        <v>16</v>
      </c>
      <c r="O2" t="s">
        <v>17</v>
      </c>
    </row>
    <row r="3" spans="1:15" x14ac:dyDescent="0.3">
      <c r="A3" t="s">
        <v>17990</v>
      </c>
      <c r="B3">
        <v>2007</v>
      </c>
      <c r="C3" t="s">
        <v>18047</v>
      </c>
      <c r="D3" t="s">
        <v>19</v>
      </c>
      <c r="E3" s="2">
        <v>61110</v>
      </c>
      <c r="F3">
        <v>11295</v>
      </c>
      <c r="G3">
        <v>11295</v>
      </c>
      <c r="H3" t="s">
        <v>20172</v>
      </c>
      <c r="I3" t="s">
        <v>24124</v>
      </c>
      <c r="J3" t="s">
        <v>21</v>
      </c>
      <c r="K3" t="s">
        <v>22</v>
      </c>
      <c r="L3" t="s">
        <v>15</v>
      </c>
      <c r="M3">
        <v>4.2</v>
      </c>
      <c r="N3" t="s">
        <v>23</v>
      </c>
      <c r="O3" t="s">
        <v>24</v>
      </c>
    </row>
    <row r="4" spans="1:15" x14ac:dyDescent="0.3">
      <c r="A4" t="s">
        <v>17991</v>
      </c>
      <c r="B4">
        <v>2016</v>
      </c>
      <c r="C4" t="s">
        <v>18860</v>
      </c>
      <c r="D4" t="s">
        <v>19</v>
      </c>
      <c r="E4" s="2">
        <v>6305</v>
      </c>
      <c r="F4" t="s">
        <v>20175</v>
      </c>
      <c r="G4" t="s">
        <v>22942</v>
      </c>
      <c r="H4" t="s">
        <v>20171</v>
      </c>
      <c r="I4" t="s">
        <v>24124</v>
      </c>
      <c r="J4" t="s">
        <v>28</v>
      </c>
      <c r="K4" t="s">
        <v>29</v>
      </c>
      <c r="L4" t="s">
        <v>30</v>
      </c>
      <c r="M4">
        <v>3.1</v>
      </c>
      <c r="N4" t="s">
        <v>31</v>
      </c>
      <c r="O4" t="s">
        <v>32</v>
      </c>
    </row>
    <row r="5" spans="1:15" x14ac:dyDescent="0.3">
      <c r="A5" t="s">
        <v>17992</v>
      </c>
      <c r="B5">
        <v>2016</v>
      </c>
      <c r="C5" t="s">
        <v>18861</v>
      </c>
      <c r="D5" t="s">
        <v>19</v>
      </c>
      <c r="E5" s="2">
        <v>65715</v>
      </c>
      <c r="F5">
        <v>23999</v>
      </c>
      <c r="G5">
        <v>23999</v>
      </c>
      <c r="H5" t="s">
        <v>20172</v>
      </c>
      <c r="I5" t="s">
        <v>24124</v>
      </c>
      <c r="J5" t="s">
        <v>35</v>
      </c>
      <c r="K5" t="s">
        <v>36</v>
      </c>
      <c r="L5" t="s">
        <v>37</v>
      </c>
      <c r="M5">
        <v>3.6</v>
      </c>
      <c r="N5" t="s">
        <v>38</v>
      </c>
      <c r="O5" t="s">
        <v>39</v>
      </c>
    </row>
    <row r="6" spans="1:15" x14ac:dyDescent="0.3">
      <c r="A6" t="s">
        <v>17993</v>
      </c>
      <c r="B6">
        <v>2018</v>
      </c>
      <c r="C6" t="s">
        <v>18862</v>
      </c>
      <c r="D6" t="s">
        <v>19</v>
      </c>
      <c r="E6" s="2">
        <v>19830</v>
      </c>
      <c r="F6" t="s">
        <v>20176</v>
      </c>
      <c r="G6" t="s">
        <v>22943</v>
      </c>
      <c r="H6" t="s">
        <v>20171</v>
      </c>
      <c r="I6" t="s">
        <v>24124</v>
      </c>
      <c r="J6" t="s">
        <v>43</v>
      </c>
      <c r="K6" t="s">
        <v>44</v>
      </c>
      <c r="L6" t="s">
        <v>30</v>
      </c>
      <c r="M6">
        <v>4.4000000000000004</v>
      </c>
      <c r="N6" t="s">
        <v>45</v>
      </c>
      <c r="O6" t="s">
        <v>46</v>
      </c>
    </row>
    <row r="7" spans="1:15" x14ac:dyDescent="0.3">
      <c r="A7" t="s">
        <v>17994</v>
      </c>
      <c r="B7">
        <v>2019</v>
      </c>
      <c r="C7" t="s">
        <v>18048</v>
      </c>
      <c r="D7" t="s">
        <v>19</v>
      </c>
      <c r="E7" s="2">
        <v>52245</v>
      </c>
      <c r="F7" t="s">
        <v>20177</v>
      </c>
      <c r="G7" t="s">
        <v>22944</v>
      </c>
      <c r="H7" t="s">
        <v>20171</v>
      </c>
      <c r="I7" t="s">
        <v>24124</v>
      </c>
      <c r="J7" t="s">
        <v>50</v>
      </c>
      <c r="K7" t="s">
        <v>29</v>
      </c>
      <c r="L7" t="s">
        <v>15</v>
      </c>
      <c r="M7">
        <v>4.2</v>
      </c>
      <c r="N7" t="s">
        <v>51</v>
      </c>
      <c r="O7" t="s">
        <v>52</v>
      </c>
    </row>
    <row r="8" spans="1:15" x14ac:dyDescent="0.3">
      <c r="A8" t="s">
        <v>17995</v>
      </c>
      <c r="B8">
        <v>2019</v>
      </c>
      <c r="C8" t="s">
        <v>18863</v>
      </c>
      <c r="D8" t="s">
        <v>19</v>
      </c>
      <c r="E8" s="2">
        <v>94008</v>
      </c>
      <c r="F8" t="s">
        <v>20178</v>
      </c>
      <c r="G8" t="s">
        <v>22945</v>
      </c>
      <c r="H8" t="s">
        <v>20171</v>
      </c>
      <c r="I8" t="s">
        <v>24124</v>
      </c>
      <c r="J8" t="s">
        <v>56</v>
      </c>
      <c r="K8" t="s">
        <v>29</v>
      </c>
      <c r="L8" t="s">
        <v>15</v>
      </c>
      <c r="M8">
        <v>4.0999999999999996</v>
      </c>
      <c r="N8" t="s">
        <v>57</v>
      </c>
      <c r="O8" t="s">
        <v>58</v>
      </c>
    </row>
    <row r="9" spans="1:15" x14ac:dyDescent="0.3">
      <c r="A9" t="s">
        <v>17996</v>
      </c>
      <c r="B9">
        <v>2012</v>
      </c>
      <c r="C9" t="s">
        <v>18864</v>
      </c>
      <c r="D9" t="s">
        <v>19</v>
      </c>
      <c r="E9" s="2">
        <v>110202</v>
      </c>
      <c r="F9">
        <v>14985</v>
      </c>
      <c r="G9">
        <v>14985</v>
      </c>
      <c r="H9" t="s">
        <v>20172</v>
      </c>
      <c r="I9" t="s">
        <v>24124</v>
      </c>
      <c r="J9" t="s">
        <v>61</v>
      </c>
      <c r="K9" t="s">
        <v>62</v>
      </c>
      <c r="L9" t="s">
        <v>63</v>
      </c>
      <c r="M9">
        <v>3.6</v>
      </c>
      <c r="N9" t="s">
        <v>64</v>
      </c>
      <c r="O9" t="s">
        <v>65</v>
      </c>
    </row>
    <row r="10" spans="1:15" x14ac:dyDescent="0.3">
      <c r="A10" t="s">
        <v>17997</v>
      </c>
      <c r="B10">
        <v>2008</v>
      </c>
      <c r="C10" t="s">
        <v>18049</v>
      </c>
      <c r="D10" t="s">
        <v>19</v>
      </c>
      <c r="E10" s="2">
        <v>77893</v>
      </c>
      <c r="F10">
        <v>7995</v>
      </c>
      <c r="G10">
        <v>7995</v>
      </c>
      <c r="H10" t="s">
        <v>20172</v>
      </c>
      <c r="I10" t="s">
        <v>24124</v>
      </c>
      <c r="J10" t="s">
        <v>68</v>
      </c>
      <c r="K10" t="s">
        <v>69</v>
      </c>
      <c r="L10" t="s">
        <v>15</v>
      </c>
      <c r="M10">
        <v>3.5</v>
      </c>
      <c r="N10" t="s">
        <v>70</v>
      </c>
      <c r="O10" t="s">
        <v>71</v>
      </c>
    </row>
    <row r="11" spans="1:15" x14ac:dyDescent="0.3">
      <c r="A11" t="s">
        <v>17998</v>
      </c>
      <c r="B11">
        <v>2012</v>
      </c>
      <c r="C11" t="s">
        <v>18050</v>
      </c>
      <c r="D11" t="s">
        <v>19</v>
      </c>
      <c r="E11" s="2">
        <v>106430</v>
      </c>
      <c r="F11" t="s">
        <v>20179</v>
      </c>
      <c r="G11" t="s">
        <v>22946</v>
      </c>
      <c r="H11" t="s">
        <v>20171</v>
      </c>
      <c r="I11" t="s">
        <v>24124</v>
      </c>
      <c r="J11" t="s">
        <v>75</v>
      </c>
      <c r="K11" t="s">
        <v>76</v>
      </c>
      <c r="L11" t="s">
        <v>77</v>
      </c>
      <c r="O11" t="s">
        <v>78</v>
      </c>
    </row>
    <row r="12" spans="1:15" x14ac:dyDescent="0.3">
      <c r="A12" t="s">
        <v>17999</v>
      </c>
      <c r="B12">
        <v>2013</v>
      </c>
      <c r="C12" t="s">
        <v>18865</v>
      </c>
      <c r="D12" t="s">
        <v>19</v>
      </c>
      <c r="E12" s="2">
        <v>155600</v>
      </c>
      <c r="F12">
        <v>12995</v>
      </c>
      <c r="G12">
        <v>12995</v>
      </c>
      <c r="H12" t="s">
        <v>20172</v>
      </c>
      <c r="I12" t="s">
        <v>24124</v>
      </c>
      <c r="J12" t="s">
        <v>81</v>
      </c>
      <c r="K12" t="s">
        <v>82</v>
      </c>
      <c r="L12" t="s">
        <v>83</v>
      </c>
      <c r="O12" t="s">
        <v>84</v>
      </c>
    </row>
    <row r="13" spans="1:15" x14ac:dyDescent="0.3">
      <c r="A13" t="s">
        <v>17993</v>
      </c>
      <c r="B13">
        <v>2002</v>
      </c>
      <c r="C13" t="s">
        <v>18866</v>
      </c>
      <c r="D13" t="s">
        <v>19</v>
      </c>
      <c r="E13" s="2">
        <v>146000</v>
      </c>
      <c r="F13">
        <v>4599</v>
      </c>
      <c r="G13">
        <v>4599</v>
      </c>
      <c r="H13" t="s">
        <v>20172</v>
      </c>
      <c r="I13" t="s">
        <v>24124</v>
      </c>
      <c r="J13" t="s">
        <v>87</v>
      </c>
      <c r="K13" t="s">
        <v>88</v>
      </c>
      <c r="L13" t="s">
        <v>15</v>
      </c>
    </row>
    <row r="14" spans="1:15" x14ac:dyDescent="0.3">
      <c r="A14" t="s">
        <v>18000</v>
      </c>
      <c r="B14">
        <v>2020</v>
      </c>
      <c r="C14" t="s">
        <v>18867</v>
      </c>
      <c r="D14" t="s">
        <v>19</v>
      </c>
      <c r="E14" s="2">
        <v>22901</v>
      </c>
      <c r="F14">
        <v>38713</v>
      </c>
      <c r="G14">
        <v>38713</v>
      </c>
      <c r="H14" t="s">
        <v>20172</v>
      </c>
      <c r="I14" t="s">
        <v>24124</v>
      </c>
      <c r="J14" t="s">
        <v>91</v>
      </c>
      <c r="K14" t="s">
        <v>92</v>
      </c>
      <c r="L14" t="s">
        <v>15</v>
      </c>
      <c r="M14">
        <v>4.0999999999999996</v>
      </c>
      <c r="N14" t="s">
        <v>93</v>
      </c>
      <c r="O14" t="s">
        <v>94</v>
      </c>
    </row>
    <row r="15" spans="1:15" x14ac:dyDescent="0.3">
      <c r="A15" t="s">
        <v>18001</v>
      </c>
      <c r="B15">
        <v>2014</v>
      </c>
      <c r="C15" t="s">
        <v>18051</v>
      </c>
      <c r="D15" t="s">
        <v>19</v>
      </c>
      <c r="E15" s="2">
        <v>48650</v>
      </c>
      <c r="F15">
        <v>16988</v>
      </c>
      <c r="G15">
        <v>16988</v>
      </c>
      <c r="H15" t="s">
        <v>20172</v>
      </c>
      <c r="I15" t="s">
        <v>24124</v>
      </c>
      <c r="J15" t="s">
        <v>97</v>
      </c>
      <c r="K15" t="s">
        <v>92</v>
      </c>
      <c r="L15" t="s">
        <v>15</v>
      </c>
      <c r="M15">
        <v>4.5</v>
      </c>
      <c r="N15" t="s">
        <v>98</v>
      </c>
      <c r="O15" t="s">
        <v>99</v>
      </c>
    </row>
    <row r="16" spans="1:15" x14ac:dyDescent="0.3">
      <c r="A16" t="s">
        <v>17993</v>
      </c>
      <c r="B16">
        <v>2015</v>
      </c>
      <c r="C16" t="s">
        <v>18052</v>
      </c>
      <c r="D16" t="s">
        <v>19</v>
      </c>
      <c r="E16" s="2">
        <v>73660</v>
      </c>
      <c r="F16">
        <v>22843</v>
      </c>
      <c r="G16">
        <v>22843</v>
      </c>
      <c r="H16" t="s">
        <v>20172</v>
      </c>
      <c r="I16" t="s">
        <v>24124</v>
      </c>
      <c r="J16" t="s">
        <v>102</v>
      </c>
      <c r="K16" t="s">
        <v>88</v>
      </c>
      <c r="L16" t="s">
        <v>15</v>
      </c>
      <c r="M16">
        <v>4</v>
      </c>
      <c r="N16" t="s">
        <v>103</v>
      </c>
      <c r="O16" t="s">
        <v>104</v>
      </c>
    </row>
    <row r="17" spans="1:15" x14ac:dyDescent="0.3">
      <c r="A17" t="s">
        <v>17993</v>
      </c>
      <c r="B17">
        <v>2004</v>
      </c>
      <c r="C17" t="s">
        <v>18868</v>
      </c>
      <c r="D17" t="s">
        <v>19</v>
      </c>
      <c r="E17" s="2">
        <v>119263</v>
      </c>
      <c r="F17">
        <v>7999</v>
      </c>
      <c r="G17">
        <v>7999</v>
      </c>
      <c r="H17" t="s">
        <v>20172</v>
      </c>
      <c r="I17" t="s">
        <v>24124</v>
      </c>
      <c r="J17" t="s">
        <v>107</v>
      </c>
      <c r="K17" t="s">
        <v>69</v>
      </c>
      <c r="L17" t="s">
        <v>15</v>
      </c>
      <c r="M17">
        <v>4.3</v>
      </c>
      <c r="N17" t="s">
        <v>108</v>
      </c>
      <c r="O17" t="s">
        <v>109</v>
      </c>
    </row>
    <row r="18" spans="1:15" x14ac:dyDescent="0.3">
      <c r="A18" t="s">
        <v>18002</v>
      </c>
      <c r="B18">
        <v>2024</v>
      </c>
      <c r="C18" t="s">
        <v>18869</v>
      </c>
      <c r="D18" t="s">
        <v>11</v>
      </c>
      <c r="E18" s="2">
        <v>2210</v>
      </c>
      <c r="F18" t="s">
        <v>20180</v>
      </c>
      <c r="G18" t="s">
        <v>20180</v>
      </c>
      <c r="H18" t="s">
        <v>20172</v>
      </c>
      <c r="I18" t="s">
        <v>24125</v>
      </c>
      <c r="J18" t="s">
        <v>113</v>
      </c>
      <c r="K18" t="s">
        <v>15</v>
      </c>
      <c r="L18" t="s">
        <v>15</v>
      </c>
      <c r="M18">
        <v>4.0999999999999996</v>
      </c>
      <c r="N18" t="s">
        <v>114</v>
      </c>
      <c r="O18" t="s">
        <v>115</v>
      </c>
    </row>
    <row r="19" spans="1:15" x14ac:dyDescent="0.3">
      <c r="A19" t="s">
        <v>18003</v>
      </c>
      <c r="B19">
        <v>2000</v>
      </c>
      <c r="C19" t="s">
        <v>18805</v>
      </c>
      <c r="D19" t="s">
        <v>19</v>
      </c>
      <c r="E19" s="2">
        <v>62022</v>
      </c>
      <c r="F19">
        <v>13995</v>
      </c>
      <c r="G19">
        <v>13995</v>
      </c>
      <c r="H19" t="s">
        <v>20172</v>
      </c>
      <c r="I19" t="s">
        <v>24124</v>
      </c>
      <c r="J19" t="s">
        <v>118</v>
      </c>
      <c r="K19" t="s">
        <v>69</v>
      </c>
      <c r="L19" t="s">
        <v>119</v>
      </c>
      <c r="O19" t="s">
        <v>120</v>
      </c>
    </row>
    <row r="20" spans="1:15" x14ac:dyDescent="0.3">
      <c r="A20" t="s">
        <v>18004</v>
      </c>
      <c r="B20">
        <v>2013</v>
      </c>
      <c r="C20" t="s">
        <v>18870</v>
      </c>
      <c r="D20" t="s">
        <v>19</v>
      </c>
      <c r="E20" s="2">
        <v>84358</v>
      </c>
      <c r="F20" t="s">
        <v>20181</v>
      </c>
      <c r="G20" t="s">
        <v>22947</v>
      </c>
      <c r="H20" t="s">
        <v>20171</v>
      </c>
      <c r="I20" t="s">
        <v>24124</v>
      </c>
      <c r="J20" t="s">
        <v>124</v>
      </c>
      <c r="K20" t="s">
        <v>125</v>
      </c>
      <c r="L20" t="s">
        <v>126</v>
      </c>
      <c r="M20">
        <v>4.8</v>
      </c>
      <c r="N20" t="s">
        <v>127</v>
      </c>
      <c r="O20" t="s">
        <v>128</v>
      </c>
    </row>
    <row r="21" spans="1:15" x14ac:dyDescent="0.3">
      <c r="A21" t="s">
        <v>17998</v>
      </c>
      <c r="B21">
        <v>2011</v>
      </c>
      <c r="C21" t="s">
        <v>18050</v>
      </c>
      <c r="D21" t="s">
        <v>19</v>
      </c>
      <c r="E21" s="2">
        <v>181000</v>
      </c>
      <c r="F21">
        <v>9995</v>
      </c>
      <c r="G21">
        <v>9995</v>
      </c>
      <c r="H21" t="s">
        <v>20172</v>
      </c>
      <c r="I21" t="s">
        <v>24124</v>
      </c>
      <c r="J21" t="s">
        <v>131</v>
      </c>
      <c r="K21" t="s">
        <v>29</v>
      </c>
      <c r="L21" t="s">
        <v>15</v>
      </c>
      <c r="O21" t="s">
        <v>120</v>
      </c>
    </row>
    <row r="22" spans="1:15" x14ac:dyDescent="0.3">
      <c r="A22" t="s">
        <v>17993</v>
      </c>
      <c r="B22">
        <v>2013</v>
      </c>
      <c r="C22" t="s">
        <v>18871</v>
      </c>
      <c r="D22" t="s">
        <v>19</v>
      </c>
      <c r="E22" s="2">
        <v>77783</v>
      </c>
      <c r="F22">
        <v>8995</v>
      </c>
      <c r="G22">
        <v>8995</v>
      </c>
      <c r="H22" t="s">
        <v>20172</v>
      </c>
      <c r="I22" t="s">
        <v>24124</v>
      </c>
      <c r="J22" t="s">
        <v>134</v>
      </c>
      <c r="K22" t="s">
        <v>125</v>
      </c>
      <c r="L22" t="s">
        <v>15</v>
      </c>
      <c r="O22" t="s">
        <v>135</v>
      </c>
    </row>
    <row r="23" spans="1:15" x14ac:dyDescent="0.3">
      <c r="A23" t="s">
        <v>17992</v>
      </c>
      <c r="B23">
        <v>2019</v>
      </c>
      <c r="C23" t="s">
        <v>18861</v>
      </c>
      <c r="D23" t="s">
        <v>19</v>
      </c>
      <c r="E23" s="2">
        <v>33832</v>
      </c>
      <c r="F23" t="s">
        <v>20182</v>
      </c>
      <c r="G23" t="s">
        <v>22948</v>
      </c>
      <c r="H23" t="s">
        <v>20171</v>
      </c>
      <c r="I23" t="s">
        <v>24124</v>
      </c>
      <c r="J23" t="s">
        <v>139</v>
      </c>
      <c r="K23" t="s">
        <v>92</v>
      </c>
      <c r="L23" t="s">
        <v>140</v>
      </c>
      <c r="M23">
        <v>4.9000000000000004</v>
      </c>
      <c r="N23" t="s">
        <v>141</v>
      </c>
      <c r="O23" t="s">
        <v>142</v>
      </c>
    </row>
    <row r="24" spans="1:15" x14ac:dyDescent="0.3">
      <c r="A24" t="s">
        <v>18002</v>
      </c>
      <c r="B24">
        <v>1988</v>
      </c>
      <c r="C24" t="s">
        <v>18872</v>
      </c>
      <c r="D24" t="s">
        <v>19</v>
      </c>
      <c r="E24" s="2">
        <v>48934</v>
      </c>
      <c r="F24">
        <v>19888</v>
      </c>
      <c r="G24">
        <v>19888</v>
      </c>
      <c r="H24" t="s">
        <v>20172</v>
      </c>
      <c r="I24" t="s">
        <v>24124</v>
      </c>
      <c r="J24" t="s">
        <v>145</v>
      </c>
      <c r="K24" t="s">
        <v>146</v>
      </c>
      <c r="L24" t="s">
        <v>15</v>
      </c>
      <c r="M24">
        <v>5</v>
      </c>
      <c r="N24" t="s">
        <v>147</v>
      </c>
      <c r="O24" t="s">
        <v>148</v>
      </c>
    </row>
    <row r="25" spans="1:15" x14ac:dyDescent="0.3">
      <c r="A25" t="s">
        <v>18806</v>
      </c>
      <c r="B25">
        <v>2016</v>
      </c>
      <c r="C25" t="s">
        <v>20065</v>
      </c>
      <c r="D25" t="s">
        <v>19</v>
      </c>
      <c r="E25" s="2">
        <v>59386</v>
      </c>
      <c r="F25">
        <v>71995</v>
      </c>
      <c r="G25">
        <v>71995</v>
      </c>
      <c r="H25" t="s">
        <v>20172</v>
      </c>
      <c r="I25" t="s">
        <v>24124</v>
      </c>
      <c r="J25" t="s">
        <v>151</v>
      </c>
      <c r="K25" t="s">
        <v>82</v>
      </c>
      <c r="L25" t="s">
        <v>152</v>
      </c>
      <c r="M25">
        <v>4.5999999999999996</v>
      </c>
      <c r="N25" t="s">
        <v>153</v>
      </c>
      <c r="O25" t="s">
        <v>154</v>
      </c>
    </row>
    <row r="26" spans="1:15" x14ac:dyDescent="0.3">
      <c r="A26" t="s">
        <v>17989</v>
      </c>
      <c r="B26">
        <v>2002</v>
      </c>
      <c r="C26" t="s">
        <v>18053</v>
      </c>
      <c r="D26" t="s">
        <v>19</v>
      </c>
      <c r="E26" s="2">
        <v>98373</v>
      </c>
      <c r="F26" t="s">
        <v>20183</v>
      </c>
      <c r="G26" t="s">
        <v>22949</v>
      </c>
      <c r="H26" t="s">
        <v>20171</v>
      </c>
      <c r="I26" t="s">
        <v>24124</v>
      </c>
      <c r="J26" t="s">
        <v>158</v>
      </c>
      <c r="K26" t="s">
        <v>69</v>
      </c>
      <c r="L26" t="s">
        <v>159</v>
      </c>
      <c r="M26">
        <v>4.3</v>
      </c>
      <c r="N26" t="s">
        <v>160</v>
      </c>
      <c r="O26" t="s">
        <v>161</v>
      </c>
    </row>
    <row r="27" spans="1:15" x14ac:dyDescent="0.3">
      <c r="A27" t="s">
        <v>17989</v>
      </c>
      <c r="B27">
        <v>2023</v>
      </c>
      <c r="C27" t="s">
        <v>18046</v>
      </c>
      <c r="D27" t="s">
        <v>11</v>
      </c>
      <c r="E27">
        <v>0</v>
      </c>
      <c r="F27" t="s">
        <v>20184</v>
      </c>
      <c r="G27" t="s">
        <v>20184</v>
      </c>
      <c r="H27" t="s">
        <v>20172</v>
      </c>
      <c r="I27" t="s">
        <v>24126</v>
      </c>
      <c r="J27" t="s">
        <v>164</v>
      </c>
      <c r="K27" t="s">
        <v>15</v>
      </c>
      <c r="L27" t="s">
        <v>15</v>
      </c>
      <c r="M27">
        <v>4.9000000000000004</v>
      </c>
      <c r="N27" t="s">
        <v>141</v>
      </c>
      <c r="O27" t="s">
        <v>142</v>
      </c>
    </row>
    <row r="28" spans="1:15" x14ac:dyDescent="0.3">
      <c r="C28">
        <v>0</v>
      </c>
      <c r="F28">
        <v>0</v>
      </c>
      <c r="G28">
        <v>0</v>
      </c>
      <c r="H28" t="s">
        <v>20172</v>
      </c>
      <c r="I28" t="s">
        <v>24124</v>
      </c>
      <c r="J28" t="s">
        <v>15</v>
      </c>
      <c r="K28" t="s">
        <v>15</v>
      </c>
      <c r="L28" t="s">
        <v>15</v>
      </c>
    </row>
    <row r="29" spans="1:15" x14ac:dyDescent="0.3">
      <c r="A29" t="s">
        <v>18005</v>
      </c>
      <c r="B29">
        <v>2006</v>
      </c>
      <c r="C29" t="s">
        <v>18807</v>
      </c>
      <c r="D29" t="s">
        <v>19</v>
      </c>
      <c r="E29" s="2">
        <v>55915</v>
      </c>
      <c r="F29" t="s">
        <v>20185</v>
      </c>
      <c r="G29" t="s">
        <v>22950</v>
      </c>
      <c r="H29" t="s">
        <v>20171</v>
      </c>
      <c r="I29" t="s">
        <v>24124</v>
      </c>
      <c r="J29" t="s">
        <v>168</v>
      </c>
      <c r="K29" t="s">
        <v>22</v>
      </c>
      <c r="L29" t="s">
        <v>15</v>
      </c>
      <c r="M29">
        <v>4.7</v>
      </c>
      <c r="N29" t="s">
        <v>169</v>
      </c>
      <c r="O29" t="s">
        <v>170</v>
      </c>
    </row>
    <row r="30" spans="1:15" x14ac:dyDescent="0.3">
      <c r="A30" t="s">
        <v>17993</v>
      </c>
      <c r="B30">
        <v>1988</v>
      </c>
      <c r="C30" t="s">
        <v>18808</v>
      </c>
      <c r="D30" t="s">
        <v>19</v>
      </c>
      <c r="E30" s="2">
        <v>46344</v>
      </c>
      <c r="F30">
        <v>63910</v>
      </c>
      <c r="G30">
        <v>63910</v>
      </c>
      <c r="H30" t="s">
        <v>20172</v>
      </c>
      <c r="I30" t="s">
        <v>24124</v>
      </c>
      <c r="J30" t="s">
        <v>173</v>
      </c>
      <c r="K30" t="s">
        <v>88</v>
      </c>
      <c r="L30" t="s">
        <v>15</v>
      </c>
      <c r="M30">
        <v>3.9</v>
      </c>
      <c r="N30" t="s">
        <v>174</v>
      </c>
      <c r="O30" t="s">
        <v>175</v>
      </c>
    </row>
    <row r="31" spans="1:15" x14ac:dyDescent="0.3">
      <c r="A31" t="s">
        <v>18006</v>
      </c>
      <c r="B31">
        <v>1975</v>
      </c>
      <c r="C31" t="s">
        <v>18809</v>
      </c>
      <c r="D31" t="s">
        <v>19</v>
      </c>
      <c r="E31" s="2">
        <v>27667</v>
      </c>
      <c r="F31">
        <v>26507</v>
      </c>
      <c r="G31">
        <v>26507</v>
      </c>
      <c r="H31" t="s">
        <v>20172</v>
      </c>
      <c r="I31" t="s">
        <v>24124</v>
      </c>
      <c r="J31" t="s">
        <v>178</v>
      </c>
      <c r="K31" t="s">
        <v>15</v>
      </c>
      <c r="L31" t="s">
        <v>15</v>
      </c>
      <c r="M31">
        <v>3.9</v>
      </c>
      <c r="N31" t="s">
        <v>174</v>
      </c>
      <c r="O31" t="s">
        <v>175</v>
      </c>
    </row>
    <row r="32" spans="1:15" x14ac:dyDescent="0.3">
      <c r="A32" t="s">
        <v>17993</v>
      </c>
      <c r="B32">
        <v>2018</v>
      </c>
      <c r="C32" t="s">
        <v>18054</v>
      </c>
      <c r="D32" t="s">
        <v>19</v>
      </c>
      <c r="E32" s="2">
        <v>46698</v>
      </c>
      <c r="F32">
        <v>45373</v>
      </c>
      <c r="G32">
        <v>45373</v>
      </c>
      <c r="H32" t="s">
        <v>20172</v>
      </c>
      <c r="I32" t="s">
        <v>24124</v>
      </c>
      <c r="J32" t="s">
        <v>181</v>
      </c>
      <c r="K32" t="s">
        <v>69</v>
      </c>
      <c r="L32" t="s">
        <v>30</v>
      </c>
      <c r="M32">
        <v>2.8</v>
      </c>
      <c r="N32" t="s">
        <v>182</v>
      </c>
      <c r="O32" t="s">
        <v>183</v>
      </c>
    </row>
    <row r="33" spans="1:15" x14ac:dyDescent="0.3">
      <c r="A33" t="s">
        <v>18000</v>
      </c>
      <c r="B33">
        <v>2009</v>
      </c>
      <c r="C33" t="s">
        <v>18055</v>
      </c>
      <c r="D33" t="s">
        <v>19</v>
      </c>
      <c r="E33" s="2">
        <v>96658</v>
      </c>
      <c r="F33">
        <v>10980</v>
      </c>
      <c r="G33">
        <v>10980</v>
      </c>
      <c r="H33" t="s">
        <v>20172</v>
      </c>
      <c r="I33" t="s">
        <v>24124</v>
      </c>
      <c r="J33" t="s">
        <v>186</v>
      </c>
      <c r="K33" t="s">
        <v>36</v>
      </c>
      <c r="L33" t="s">
        <v>15</v>
      </c>
      <c r="M33">
        <v>4.5999999999999996</v>
      </c>
      <c r="N33" t="s">
        <v>187</v>
      </c>
      <c r="O33" t="s">
        <v>188</v>
      </c>
    </row>
    <row r="34" spans="1:15" x14ac:dyDescent="0.3">
      <c r="A34" t="s">
        <v>18001</v>
      </c>
      <c r="B34">
        <v>2016</v>
      </c>
      <c r="C34" t="s">
        <v>18873</v>
      </c>
      <c r="D34" t="s">
        <v>19</v>
      </c>
      <c r="E34" s="2">
        <v>145302</v>
      </c>
      <c r="F34">
        <v>9495</v>
      </c>
      <c r="G34">
        <v>9495</v>
      </c>
      <c r="H34" t="s">
        <v>20172</v>
      </c>
      <c r="I34" t="s">
        <v>24124</v>
      </c>
      <c r="J34" t="s">
        <v>191</v>
      </c>
      <c r="K34" t="s">
        <v>82</v>
      </c>
      <c r="L34" t="s">
        <v>140</v>
      </c>
      <c r="O34" t="s">
        <v>192</v>
      </c>
    </row>
    <row r="35" spans="1:15" x14ac:dyDescent="0.3">
      <c r="A35" t="s">
        <v>18007</v>
      </c>
      <c r="B35">
        <v>2005</v>
      </c>
      <c r="C35" t="s">
        <v>18874</v>
      </c>
      <c r="D35" t="s">
        <v>19</v>
      </c>
      <c r="E35" s="2">
        <v>102243</v>
      </c>
      <c r="F35">
        <v>5795</v>
      </c>
      <c r="G35">
        <v>5795</v>
      </c>
      <c r="H35" t="s">
        <v>20172</v>
      </c>
      <c r="I35" t="s">
        <v>24124</v>
      </c>
      <c r="J35" t="s">
        <v>195</v>
      </c>
      <c r="K35" t="s">
        <v>82</v>
      </c>
      <c r="L35" t="s">
        <v>15</v>
      </c>
      <c r="M35">
        <v>4.5999999999999996</v>
      </c>
      <c r="N35" t="s">
        <v>57</v>
      </c>
      <c r="O35" t="s">
        <v>196</v>
      </c>
    </row>
    <row r="36" spans="1:15" x14ac:dyDescent="0.3">
      <c r="A36" t="s">
        <v>17999</v>
      </c>
      <c r="B36">
        <v>2015</v>
      </c>
      <c r="C36" t="s">
        <v>18875</v>
      </c>
      <c r="D36" t="s">
        <v>19</v>
      </c>
      <c r="E36" s="2">
        <v>91655</v>
      </c>
      <c r="F36">
        <v>13980</v>
      </c>
      <c r="G36">
        <v>13980</v>
      </c>
      <c r="H36" t="s">
        <v>20172</v>
      </c>
      <c r="I36" t="s">
        <v>24124</v>
      </c>
      <c r="J36" t="s">
        <v>199</v>
      </c>
      <c r="K36" t="s">
        <v>200</v>
      </c>
      <c r="L36" t="s">
        <v>30</v>
      </c>
      <c r="M36">
        <v>4.5999999999999996</v>
      </c>
      <c r="N36" t="s">
        <v>187</v>
      </c>
      <c r="O36" t="s">
        <v>188</v>
      </c>
    </row>
    <row r="37" spans="1:15" x14ac:dyDescent="0.3">
      <c r="A37" t="s">
        <v>18806</v>
      </c>
      <c r="B37">
        <v>2024</v>
      </c>
      <c r="C37" t="s">
        <v>20066</v>
      </c>
      <c r="D37" t="s">
        <v>11</v>
      </c>
      <c r="E37">
        <v>6</v>
      </c>
      <c r="F37" t="s">
        <v>20186</v>
      </c>
      <c r="G37" t="s">
        <v>20186</v>
      </c>
      <c r="H37" t="s">
        <v>20172</v>
      </c>
      <c r="I37" t="s">
        <v>24127</v>
      </c>
      <c r="J37" t="s">
        <v>204</v>
      </c>
      <c r="K37" t="s">
        <v>15</v>
      </c>
      <c r="L37" t="s">
        <v>15</v>
      </c>
      <c r="M37">
        <v>4.7</v>
      </c>
      <c r="N37" t="s">
        <v>205</v>
      </c>
      <c r="O37" t="s">
        <v>206</v>
      </c>
    </row>
    <row r="38" spans="1:15" x14ac:dyDescent="0.3">
      <c r="A38" t="s">
        <v>17999</v>
      </c>
      <c r="B38">
        <v>2012</v>
      </c>
      <c r="C38" t="s">
        <v>18876</v>
      </c>
      <c r="D38" t="s">
        <v>19</v>
      </c>
      <c r="E38" s="2">
        <v>168725</v>
      </c>
      <c r="F38">
        <v>9945</v>
      </c>
      <c r="G38">
        <v>9945</v>
      </c>
      <c r="H38" t="s">
        <v>20172</v>
      </c>
      <c r="I38" t="s">
        <v>24124</v>
      </c>
      <c r="J38" t="s">
        <v>209</v>
      </c>
      <c r="K38" t="s">
        <v>92</v>
      </c>
      <c r="L38" t="s">
        <v>152</v>
      </c>
      <c r="M38">
        <v>4.2</v>
      </c>
      <c r="N38" t="s">
        <v>210</v>
      </c>
      <c r="O38" t="s">
        <v>211</v>
      </c>
    </row>
    <row r="39" spans="1:15" x14ac:dyDescent="0.3">
      <c r="A39" t="s">
        <v>17997</v>
      </c>
      <c r="B39">
        <v>2008</v>
      </c>
      <c r="C39" t="s">
        <v>18049</v>
      </c>
      <c r="D39" t="s">
        <v>19</v>
      </c>
      <c r="E39" s="2">
        <v>70974</v>
      </c>
      <c r="F39">
        <v>11950</v>
      </c>
      <c r="G39">
        <v>11950</v>
      </c>
      <c r="H39" t="s">
        <v>20172</v>
      </c>
      <c r="I39" t="s">
        <v>24124</v>
      </c>
      <c r="J39" t="s">
        <v>213</v>
      </c>
      <c r="K39" t="s">
        <v>69</v>
      </c>
      <c r="L39" t="s">
        <v>15</v>
      </c>
      <c r="M39">
        <v>4.5999999999999996</v>
      </c>
      <c r="N39" t="s">
        <v>214</v>
      </c>
      <c r="O39" t="s">
        <v>215</v>
      </c>
    </row>
    <row r="40" spans="1:15" x14ac:dyDescent="0.3">
      <c r="A40" t="s">
        <v>17994</v>
      </c>
      <c r="B40">
        <v>2007</v>
      </c>
      <c r="C40" t="s">
        <v>18056</v>
      </c>
      <c r="D40" t="s">
        <v>19</v>
      </c>
      <c r="E40" s="2">
        <v>173694</v>
      </c>
      <c r="F40" t="s">
        <v>20187</v>
      </c>
      <c r="G40" t="s">
        <v>22951</v>
      </c>
      <c r="H40" t="s">
        <v>20171</v>
      </c>
      <c r="I40" t="s">
        <v>24124</v>
      </c>
      <c r="J40" t="s">
        <v>219</v>
      </c>
      <c r="K40" t="s">
        <v>36</v>
      </c>
      <c r="L40" t="s">
        <v>15</v>
      </c>
      <c r="O40" t="s">
        <v>220</v>
      </c>
    </row>
    <row r="41" spans="1:15" x14ac:dyDescent="0.3">
      <c r="A41" t="s">
        <v>18000</v>
      </c>
      <c r="B41">
        <v>2017</v>
      </c>
      <c r="C41" t="s">
        <v>18877</v>
      </c>
      <c r="D41" t="s">
        <v>19</v>
      </c>
      <c r="E41" s="2">
        <v>111586</v>
      </c>
      <c r="F41">
        <v>17995</v>
      </c>
      <c r="G41">
        <v>17995</v>
      </c>
      <c r="H41" t="s">
        <v>20172</v>
      </c>
      <c r="I41" t="s">
        <v>24124</v>
      </c>
      <c r="J41" t="s">
        <v>223</v>
      </c>
      <c r="K41" t="s">
        <v>29</v>
      </c>
      <c r="L41" t="s">
        <v>15</v>
      </c>
      <c r="O41" t="s">
        <v>224</v>
      </c>
    </row>
    <row r="42" spans="1:15" x14ac:dyDescent="0.3">
      <c r="A42" t="s">
        <v>17989</v>
      </c>
      <c r="B42">
        <v>2010</v>
      </c>
      <c r="C42" t="s">
        <v>18878</v>
      </c>
      <c r="D42" t="s">
        <v>19</v>
      </c>
      <c r="E42" s="2">
        <v>128900</v>
      </c>
      <c r="F42">
        <v>9995</v>
      </c>
      <c r="G42">
        <v>9995</v>
      </c>
      <c r="H42" t="s">
        <v>20172</v>
      </c>
      <c r="I42" t="s">
        <v>24124</v>
      </c>
      <c r="J42" t="s">
        <v>227</v>
      </c>
      <c r="K42" t="s">
        <v>88</v>
      </c>
      <c r="L42" t="s">
        <v>30</v>
      </c>
      <c r="M42">
        <v>4.0999999999999996</v>
      </c>
      <c r="N42" t="s">
        <v>228</v>
      </c>
      <c r="O42" t="s">
        <v>229</v>
      </c>
    </row>
    <row r="43" spans="1:15" x14ac:dyDescent="0.3">
      <c r="A43" t="s">
        <v>18008</v>
      </c>
      <c r="B43">
        <v>2015</v>
      </c>
      <c r="C43" t="s">
        <v>18057</v>
      </c>
      <c r="D43" t="s">
        <v>19</v>
      </c>
      <c r="E43" s="2">
        <v>48163</v>
      </c>
      <c r="F43">
        <v>52985</v>
      </c>
      <c r="G43">
        <v>52985</v>
      </c>
      <c r="H43" t="s">
        <v>20172</v>
      </c>
      <c r="I43" t="s">
        <v>24124</v>
      </c>
      <c r="J43" t="s">
        <v>232</v>
      </c>
      <c r="K43" t="s">
        <v>88</v>
      </c>
      <c r="L43" t="s">
        <v>15</v>
      </c>
      <c r="M43">
        <v>4.2</v>
      </c>
      <c r="N43" t="s">
        <v>233</v>
      </c>
      <c r="O43" t="s">
        <v>234</v>
      </c>
    </row>
    <row r="44" spans="1:15" x14ac:dyDescent="0.3">
      <c r="A44" t="s">
        <v>18000</v>
      </c>
      <c r="B44">
        <v>2013</v>
      </c>
      <c r="C44" t="s">
        <v>18058</v>
      </c>
      <c r="D44" t="s">
        <v>19</v>
      </c>
      <c r="E44" s="2">
        <v>162296</v>
      </c>
      <c r="F44">
        <v>8888</v>
      </c>
      <c r="G44">
        <v>8888</v>
      </c>
      <c r="H44" t="s">
        <v>20172</v>
      </c>
      <c r="I44" t="s">
        <v>24124</v>
      </c>
      <c r="J44" t="s">
        <v>237</v>
      </c>
      <c r="K44" t="s">
        <v>92</v>
      </c>
      <c r="L44" t="s">
        <v>15</v>
      </c>
      <c r="M44">
        <v>1.3</v>
      </c>
      <c r="N44" t="s">
        <v>238</v>
      </c>
      <c r="O44" t="s">
        <v>239</v>
      </c>
    </row>
    <row r="45" spans="1:15" x14ac:dyDescent="0.3">
      <c r="A45" t="s">
        <v>17989</v>
      </c>
      <c r="B45">
        <v>2008</v>
      </c>
      <c r="C45" t="s">
        <v>18059</v>
      </c>
      <c r="D45" t="s">
        <v>19</v>
      </c>
      <c r="E45" s="2">
        <v>167082</v>
      </c>
      <c r="F45">
        <v>7777</v>
      </c>
      <c r="G45">
        <v>7777</v>
      </c>
      <c r="H45" t="s">
        <v>20172</v>
      </c>
      <c r="I45" t="s">
        <v>24124</v>
      </c>
      <c r="J45" t="s">
        <v>242</v>
      </c>
      <c r="K45" t="s">
        <v>22</v>
      </c>
      <c r="L45" t="s">
        <v>243</v>
      </c>
      <c r="M45">
        <v>1.3</v>
      </c>
      <c r="N45" t="s">
        <v>238</v>
      </c>
      <c r="O45" t="s">
        <v>239</v>
      </c>
    </row>
    <row r="46" spans="1:15" x14ac:dyDescent="0.3">
      <c r="A46" t="s">
        <v>17999</v>
      </c>
      <c r="B46">
        <v>2012</v>
      </c>
      <c r="C46" t="s">
        <v>18876</v>
      </c>
      <c r="D46" t="s">
        <v>19</v>
      </c>
      <c r="E46" s="2">
        <v>67422</v>
      </c>
      <c r="F46">
        <v>14999</v>
      </c>
      <c r="G46">
        <v>14999</v>
      </c>
      <c r="H46" t="s">
        <v>20172</v>
      </c>
      <c r="I46" t="s">
        <v>24124</v>
      </c>
      <c r="J46" t="s">
        <v>245</v>
      </c>
      <c r="K46" t="s">
        <v>246</v>
      </c>
      <c r="L46" t="s">
        <v>152</v>
      </c>
      <c r="O46" t="s">
        <v>247</v>
      </c>
    </row>
    <row r="47" spans="1:15" x14ac:dyDescent="0.3">
      <c r="A47" t="s">
        <v>17999</v>
      </c>
      <c r="B47">
        <v>2007</v>
      </c>
      <c r="C47" t="s">
        <v>18060</v>
      </c>
      <c r="D47" t="s">
        <v>19</v>
      </c>
      <c r="E47" s="2">
        <v>67300</v>
      </c>
      <c r="F47">
        <v>9975</v>
      </c>
      <c r="G47">
        <v>9975</v>
      </c>
      <c r="H47" t="s">
        <v>20172</v>
      </c>
      <c r="I47" t="s">
        <v>24124</v>
      </c>
      <c r="J47" t="s">
        <v>250</v>
      </c>
      <c r="K47" t="s">
        <v>44</v>
      </c>
      <c r="L47" t="s">
        <v>15</v>
      </c>
      <c r="M47">
        <v>4.0999999999999996</v>
      </c>
      <c r="N47" t="s">
        <v>228</v>
      </c>
      <c r="O47" t="s">
        <v>229</v>
      </c>
    </row>
    <row r="48" spans="1:15" x14ac:dyDescent="0.3">
      <c r="A48" t="s">
        <v>18806</v>
      </c>
      <c r="B48">
        <v>2017</v>
      </c>
      <c r="C48" t="s">
        <v>20067</v>
      </c>
      <c r="D48" t="s">
        <v>19</v>
      </c>
      <c r="E48" s="2">
        <v>5350</v>
      </c>
      <c r="F48">
        <v>69800</v>
      </c>
      <c r="G48">
        <v>69800</v>
      </c>
      <c r="H48" t="s">
        <v>20172</v>
      </c>
      <c r="I48" t="s">
        <v>24124</v>
      </c>
      <c r="J48" t="s">
        <v>253</v>
      </c>
      <c r="K48" t="s">
        <v>254</v>
      </c>
      <c r="L48" t="s">
        <v>30</v>
      </c>
      <c r="O48" t="s">
        <v>255</v>
      </c>
    </row>
    <row r="49" spans="1:15" x14ac:dyDescent="0.3">
      <c r="A49" t="s">
        <v>17993</v>
      </c>
      <c r="B49">
        <v>2016</v>
      </c>
      <c r="C49" t="s">
        <v>18052</v>
      </c>
      <c r="D49" t="s">
        <v>19</v>
      </c>
      <c r="E49" s="2">
        <v>111166</v>
      </c>
      <c r="F49">
        <v>18888</v>
      </c>
      <c r="G49">
        <v>18888</v>
      </c>
      <c r="H49" t="s">
        <v>20172</v>
      </c>
      <c r="I49" t="s">
        <v>24124</v>
      </c>
      <c r="J49" t="s">
        <v>258</v>
      </c>
      <c r="K49" t="s">
        <v>69</v>
      </c>
      <c r="L49" t="s">
        <v>15</v>
      </c>
      <c r="M49">
        <v>1.3</v>
      </c>
      <c r="N49" t="s">
        <v>238</v>
      </c>
      <c r="O49" t="s">
        <v>239</v>
      </c>
    </row>
    <row r="50" spans="1:15" x14ac:dyDescent="0.3">
      <c r="A50" t="s">
        <v>17998</v>
      </c>
      <c r="B50">
        <v>2011</v>
      </c>
      <c r="C50" t="s">
        <v>18050</v>
      </c>
      <c r="D50" t="s">
        <v>19</v>
      </c>
      <c r="E50" s="2">
        <v>133990</v>
      </c>
      <c r="F50">
        <v>10990</v>
      </c>
      <c r="G50">
        <v>10990</v>
      </c>
      <c r="H50" t="s">
        <v>20172</v>
      </c>
      <c r="I50" t="s">
        <v>24124</v>
      </c>
      <c r="J50" t="s">
        <v>260</v>
      </c>
      <c r="K50" t="s">
        <v>254</v>
      </c>
      <c r="L50" t="s">
        <v>15</v>
      </c>
      <c r="M50">
        <v>3.7</v>
      </c>
      <c r="N50" t="s">
        <v>261</v>
      </c>
      <c r="O50" t="s">
        <v>262</v>
      </c>
    </row>
    <row r="51" spans="1:15" x14ac:dyDescent="0.3">
      <c r="A51" t="s">
        <v>18009</v>
      </c>
      <c r="B51">
        <v>2012</v>
      </c>
      <c r="C51" t="s">
        <v>18879</v>
      </c>
      <c r="D51" t="s">
        <v>19</v>
      </c>
      <c r="E51" s="2">
        <v>20038</v>
      </c>
      <c r="F51">
        <v>67455</v>
      </c>
      <c r="G51">
        <v>67455</v>
      </c>
      <c r="H51" t="s">
        <v>20172</v>
      </c>
      <c r="I51" t="s">
        <v>24124</v>
      </c>
      <c r="J51" t="s">
        <v>265</v>
      </c>
      <c r="K51" t="s">
        <v>92</v>
      </c>
      <c r="L51" t="s">
        <v>30</v>
      </c>
      <c r="M51">
        <v>4.3</v>
      </c>
      <c r="N51" t="s">
        <v>266</v>
      </c>
      <c r="O51" t="s">
        <v>267</v>
      </c>
    </row>
    <row r="52" spans="1:15" x14ac:dyDescent="0.3">
      <c r="A52" t="s">
        <v>18001</v>
      </c>
      <c r="B52">
        <v>2022</v>
      </c>
      <c r="C52" t="s">
        <v>18880</v>
      </c>
      <c r="D52" t="s">
        <v>19</v>
      </c>
      <c r="E52" s="2">
        <v>12959</v>
      </c>
      <c r="F52">
        <v>43949</v>
      </c>
      <c r="G52">
        <v>43949</v>
      </c>
      <c r="H52" t="s">
        <v>20172</v>
      </c>
      <c r="I52" t="s">
        <v>24124</v>
      </c>
      <c r="J52" t="s">
        <v>270</v>
      </c>
      <c r="K52" t="s">
        <v>146</v>
      </c>
      <c r="L52" t="s">
        <v>271</v>
      </c>
      <c r="M52">
        <v>4.3</v>
      </c>
      <c r="N52" t="s">
        <v>266</v>
      </c>
      <c r="O52" t="s">
        <v>267</v>
      </c>
    </row>
    <row r="53" spans="1:15" x14ac:dyDescent="0.3">
      <c r="A53" t="s">
        <v>17995</v>
      </c>
      <c r="B53">
        <v>2014</v>
      </c>
      <c r="C53" t="s">
        <v>18061</v>
      </c>
      <c r="D53" t="s">
        <v>19</v>
      </c>
      <c r="E53" s="2">
        <v>44500</v>
      </c>
      <c r="F53">
        <v>16000</v>
      </c>
      <c r="G53">
        <v>16000</v>
      </c>
      <c r="H53" t="s">
        <v>20172</v>
      </c>
      <c r="I53" t="s">
        <v>24124</v>
      </c>
      <c r="J53" t="s">
        <v>274</v>
      </c>
      <c r="K53" t="s">
        <v>82</v>
      </c>
      <c r="L53" t="s">
        <v>15</v>
      </c>
      <c r="M53">
        <v>4.7</v>
      </c>
      <c r="N53" t="s">
        <v>275</v>
      </c>
      <c r="O53" t="s">
        <v>276</v>
      </c>
    </row>
    <row r="54" spans="1:15" x14ac:dyDescent="0.3">
      <c r="A54" t="s">
        <v>17989</v>
      </c>
      <c r="B54">
        <v>2008</v>
      </c>
      <c r="C54" t="s">
        <v>18881</v>
      </c>
      <c r="D54" t="s">
        <v>19</v>
      </c>
      <c r="E54" s="2">
        <v>186000</v>
      </c>
      <c r="F54">
        <v>6500</v>
      </c>
      <c r="G54">
        <v>6500</v>
      </c>
      <c r="H54" t="s">
        <v>20172</v>
      </c>
      <c r="I54" t="s">
        <v>24124</v>
      </c>
      <c r="J54" t="s">
        <v>279</v>
      </c>
      <c r="K54" t="s">
        <v>88</v>
      </c>
      <c r="L54" t="s">
        <v>243</v>
      </c>
    </row>
    <row r="55" spans="1:15" x14ac:dyDescent="0.3">
      <c r="A55" t="s">
        <v>17999</v>
      </c>
      <c r="B55">
        <v>2013</v>
      </c>
      <c r="C55" t="s">
        <v>18865</v>
      </c>
      <c r="D55" t="s">
        <v>19</v>
      </c>
      <c r="E55" s="2">
        <v>92754</v>
      </c>
      <c r="F55" t="s">
        <v>20188</v>
      </c>
      <c r="G55" t="s">
        <v>22952</v>
      </c>
      <c r="H55" t="s">
        <v>20171</v>
      </c>
      <c r="I55" t="s">
        <v>24124</v>
      </c>
      <c r="J55" t="s">
        <v>282</v>
      </c>
      <c r="K55" t="s">
        <v>82</v>
      </c>
      <c r="L55" t="s">
        <v>83</v>
      </c>
      <c r="M55">
        <v>4.8</v>
      </c>
      <c r="N55" t="s">
        <v>283</v>
      </c>
      <c r="O55" t="s">
        <v>284</v>
      </c>
    </row>
    <row r="56" spans="1:15" x14ac:dyDescent="0.3">
      <c r="A56" t="s">
        <v>18002</v>
      </c>
      <c r="B56">
        <v>2014</v>
      </c>
      <c r="C56" t="s">
        <v>18882</v>
      </c>
      <c r="D56" t="s">
        <v>19</v>
      </c>
      <c r="E56" s="2">
        <v>60261</v>
      </c>
      <c r="F56">
        <v>38595</v>
      </c>
      <c r="G56">
        <v>38595</v>
      </c>
      <c r="H56" t="s">
        <v>20172</v>
      </c>
      <c r="I56" t="s">
        <v>24124</v>
      </c>
      <c r="J56" t="s">
        <v>287</v>
      </c>
      <c r="K56" t="s">
        <v>69</v>
      </c>
      <c r="L56" t="s">
        <v>30</v>
      </c>
      <c r="M56">
        <v>4.3</v>
      </c>
      <c r="N56" t="s">
        <v>266</v>
      </c>
      <c r="O56" t="s">
        <v>267</v>
      </c>
    </row>
    <row r="57" spans="1:15" x14ac:dyDescent="0.3">
      <c r="A57" t="s">
        <v>17998</v>
      </c>
      <c r="B57">
        <v>2005</v>
      </c>
      <c r="C57" t="s">
        <v>18883</v>
      </c>
      <c r="D57" t="s">
        <v>19</v>
      </c>
      <c r="E57" s="2">
        <v>304425</v>
      </c>
      <c r="F57">
        <v>5997</v>
      </c>
      <c r="G57">
        <v>5997</v>
      </c>
      <c r="H57" t="s">
        <v>20172</v>
      </c>
      <c r="I57" t="s">
        <v>24124</v>
      </c>
      <c r="J57" t="s">
        <v>290</v>
      </c>
      <c r="K57" t="s">
        <v>291</v>
      </c>
      <c r="L57" t="s">
        <v>15</v>
      </c>
      <c r="M57">
        <v>4.8</v>
      </c>
      <c r="N57" t="s">
        <v>292</v>
      </c>
      <c r="O57" t="s">
        <v>293</v>
      </c>
    </row>
    <row r="58" spans="1:15" x14ac:dyDescent="0.3">
      <c r="A58" t="s">
        <v>17998</v>
      </c>
      <c r="B58">
        <v>2021</v>
      </c>
      <c r="C58" t="s">
        <v>18062</v>
      </c>
      <c r="D58" t="s">
        <v>19</v>
      </c>
      <c r="E58" s="2">
        <v>32395</v>
      </c>
      <c r="F58">
        <v>21987</v>
      </c>
      <c r="G58">
        <v>21987</v>
      </c>
      <c r="H58" t="s">
        <v>20172</v>
      </c>
      <c r="I58" t="s">
        <v>24124</v>
      </c>
      <c r="J58" t="s">
        <v>296</v>
      </c>
      <c r="K58" t="s">
        <v>22</v>
      </c>
      <c r="L58" t="s">
        <v>15</v>
      </c>
      <c r="M58">
        <v>4.5999999999999996</v>
      </c>
      <c r="N58" t="s">
        <v>297</v>
      </c>
      <c r="O58" t="s">
        <v>298</v>
      </c>
    </row>
    <row r="59" spans="1:15" x14ac:dyDescent="0.3">
      <c r="A59" t="s">
        <v>18010</v>
      </c>
      <c r="B59">
        <v>2007</v>
      </c>
      <c r="C59" t="s">
        <v>18884</v>
      </c>
      <c r="D59" t="s">
        <v>19</v>
      </c>
      <c r="E59" s="2">
        <v>151531</v>
      </c>
      <c r="F59">
        <v>3777</v>
      </c>
      <c r="G59">
        <v>3777</v>
      </c>
      <c r="H59" t="s">
        <v>20172</v>
      </c>
      <c r="I59" t="s">
        <v>24124</v>
      </c>
      <c r="J59" t="s">
        <v>301</v>
      </c>
      <c r="K59" t="s">
        <v>88</v>
      </c>
      <c r="L59" t="s">
        <v>15</v>
      </c>
      <c r="M59">
        <v>4.8</v>
      </c>
      <c r="N59" t="s">
        <v>292</v>
      </c>
      <c r="O59" t="s">
        <v>293</v>
      </c>
    </row>
    <row r="60" spans="1:15" x14ac:dyDescent="0.3">
      <c r="A60" t="s">
        <v>18011</v>
      </c>
      <c r="B60">
        <v>2018</v>
      </c>
      <c r="C60" t="s">
        <v>18885</v>
      </c>
      <c r="D60" t="s">
        <v>19</v>
      </c>
      <c r="E60" s="2">
        <v>93204</v>
      </c>
      <c r="F60">
        <v>17999</v>
      </c>
      <c r="G60">
        <v>17999</v>
      </c>
      <c r="H60" t="s">
        <v>20172</v>
      </c>
      <c r="I60" t="s">
        <v>24124</v>
      </c>
      <c r="J60" t="s">
        <v>304</v>
      </c>
      <c r="K60" t="s">
        <v>305</v>
      </c>
      <c r="L60" t="s">
        <v>306</v>
      </c>
      <c r="M60">
        <v>4.8</v>
      </c>
      <c r="N60" t="s">
        <v>307</v>
      </c>
      <c r="O60" t="s">
        <v>308</v>
      </c>
    </row>
    <row r="61" spans="1:15" x14ac:dyDescent="0.3">
      <c r="A61" t="s">
        <v>18012</v>
      </c>
      <c r="B61">
        <v>2007</v>
      </c>
      <c r="C61" t="s">
        <v>18886</v>
      </c>
      <c r="D61" t="s">
        <v>19</v>
      </c>
      <c r="E61" s="2">
        <v>40145</v>
      </c>
      <c r="F61">
        <v>16995</v>
      </c>
      <c r="G61">
        <v>16995</v>
      </c>
      <c r="H61" t="s">
        <v>20172</v>
      </c>
      <c r="I61" t="s">
        <v>24124</v>
      </c>
      <c r="J61" t="s">
        <v>311</v>
      </c>
      <c r="K61" t="s">
        <v>82</v>
      </c>
      <c r="L61" t="s">
        <v>30</v>
      </c>
      <c r="M61">
        <v>4.4000000000000004</v>
      </c>
      <c r="N61" t="s">
        <v>312</v>
      </c>
      <c r="O61" t="s">
        <v>313</v>
      </c>
    </row>
    <row r="62" spans="1:15" x14ac:dyDescent="0.3">
      <c r="A62" t="s">
        <v>18012</v>
      </c>
      <c r="B62">
        <v>2007</v>
      </c>
      <c r="C62" t="s">
        <v>18887</v>
      </c>
      <c r="D62" t="s">
        <v>19</v>
      </c>
      <c r="E62" s="2">
        <v>104736</v>
      </c>
      <c r="F62">
        <v>9995</v>
      </c>
      <c r="G62">
        <v>9995</v>
      </c>
      <c r="H62" t="s">
        <v>20172</v>
      </c>
      <c r="I62" t="s">
        <v>24124</v>
      </c>
      <c r="J62" t="s">
        <v>316</v>
      </c>
      <c r="K62" t="s">
        <v>146</v>
      </c>
      <c r="L62" t="s">
        <v>30</v>
      </c>
      <c r="M62">
        <v>4.4000000000000004</v>
      </c>
      <c r="N62" t="s">
        <v>312</v>
      </c>
      <c r="O62" t="s">
        <v>313</v>
      </c>
    </row>
    <row r="63" spans="1:15" x14ac:dyDescent="0.3">
      <c r="A63" t="s">
        <v>18013</v>
      </c>
      <c r="B63">
        <v>2007</v>
      </c>
      <c r="C63" t="s">
        <v>18888</v>
      </c>
      <c r="D63" t="s">
        <v>19</v>
      </c>
      <c r="E63" s="2">
        <v>35052</v>
      </c>
      <c r="F63">
        <v>18995</v>
      </c>
      <c r="G63">
        <v>18995</v>
      </c>
      <c r="H63" t="s">
        <v>20172</v>
      </c>
      <c r="I63" t="s">
        <v>24124</v>
      </c>
      <c r="J63" t="s">
        <v>319</v>
      </c>
      <c r="K63" t="s">
        <v>320</v>
      </c>
      <c r="L63" t="s">
        <v>15</v>
      </c>
      <c r="M63">
        <v>4.4000000000000004</v>
      </c>
      <c r="N63" t="s">
        <v>312</v>
      </c>
      <c r="O63" t="s">
        <v>313</v>
      </c>
    </row>
    <row r="64" spans="1:15" x14ac:dyDescent="0.3">
      <c r="A64" t="s">
        <v>18013</v>
      </c>
      <c r="B64">
        <v>2009</v>
      </c>
      <c r="C64" t="s">
        <v>18064</v>
      </c>
      <c r="D64" t="s">
        <v>19</v>
      </c>
      <c r="E64" s="2">
        <v>26514</v>
      </c>
      <c r="F64">
        <v>15995</v>
      </c>
      <c r="G64">
        <v>15995</v>
      </c>
      <c r="H64" t="s">
        <v>20172</v>
      </c>
      <c r="I64" t="s">
        <v>24124</v>
      </c>
      <c r="J64" t="s">
        <v>323</v>
      </c>
      <c r="K64" t="s">
        <v>82</v>
      </c>
      <c r="L64" t="s">
        <v>15</v>
      </c>
      <c r="M64">
        <v>4.4000000000000004</v>
      </c>
      <c r="N64" t="s">
        <v>312</v>
      </c>
      <c r="O64" t="s">
        <v>313</v>
      </c>
    </row>
    <row r="65" spans="1:15" x14ac:dyDescent="0.3">
      <c r="A65" t="s">
        <v>18004</v>
      </c>
      <c r="B65">
        <v>2020</v>
      </c>
      <c r="C65" t="s">
        <v>18889</v>
      </c>
      <c r="D65" t="s">
        <v>19</v>
      </c>
      <c r="E65" s="2">
        <v>27861</v>
      </c>
      <c r="F65">
        <v>35995</v>
      </c>
      <c r="G65">
        <v>35995</v>
      </c>
      <c r="H65" t="s">
        <v>20172</v>
      </c>
      <c r="I65" t="s">
        <v>24124</v>
      </c>
      <c r="J65" t="s">
        <v>326</v>
      </c>
      <c r="K65" t="s">
        <v>320</v>
      </c>
      <c r="L65" t="s">
        <v>30</v>
      </c>
      <c r="M65">
        <v>4.4000000000000004</v>
      </c>
      <c r="N65" t="s">
        <v>312</v>
      </c>
      <c r="O65" t="s">
        <v>313</v>
      </c>
    </row>
    <row r="66" spans="1:15" x14ac:dyDescent="0.3">
      <c r="A66" t="s">
        <v>18008</v>
      </c>
      <c r="B66">
        <v>2018</v>
      </c>
      <c r="C66" t="s">
        <v>18890</v>
      </c>
      <c r="D66" t="s">
        <v>19</v>
      </c>
      <c r="E66" s="2">
        <v>12679</v>
      </c>
      <c r="F66">
        <v>53995</v>
      </c>
      <c r="G66">
        <v>53995</v>
      </c>
      <c r="H66" t="s">
        <v>20172</v>
      </c>
      <c r="I66" t="s">
        <v>24124</v>
      </c>
      <c r="J66" t="s">
        <v>329</v>
      </c>
      <c r="K66" t="s">
        <v>69</v>
      </c>
      <c r="L66" t="s">
        <v>330</v>
      </c>
      <c r="M66">
        <v>4.4000000000000004</v>
      </c>
      <c r="N66" t="s">
        <v>312</v>
      </c>
      <c r="O66" t="s">
        <v>313</v>
      </c>
    </row>
    <row r="67" spans="1:15" x14ac:dyDescent="0.3">
      <c r="A67" t="s">
        <v>18000</v>
      </c>
      <c r="B67">
        <v>2013</v>
      </c>
      <c r="C67" t="s">
        <v>18891</v>
      </c>
      <c r="D67" t="s">
        <v>19</v>
      </c>
      <c r="E67" s="2">
        <v>87150</v>
      </c>
      <c r="F67">
        <v>16961</v>
      </c>
      <c r="G67">
        <v>16961</v>
      </c>
      <c r="H67" t="s">
        <v>20172</v>
      </c>
      <c r="I67" t="s">
        <v>24124</v>
      </c>
      <c r="J67" t="s">
        <v>333</v>
      </c>
      <c r="K67" t="s">
        <v>29</v>
      </c>
      <c r="L67" t="s">
        <v>15</v>
      </c>
      <c r="M67">
        <v>4.7</v>
      </c>
      <c r="N67" t="s">
        <v>334</v>
      </c>
      <c r="O67" t="s">
        <v>335</v>
      </c>
    </row>
    <row r="68" spans="1:15" x14ac:dyDescent="0.3">
      <c r="A68" t="s">
        <v>17998</v>
      </c>
      <c r="B68">
        <v>2004</v>
      </c>
      <c r="C68" t="s">
        <v>18883</v>
      </c>
      <c r="D68" t="s">
        <v>19</v>
      </c>
      <c r="E68" s="2">
        <v>204560</v>
      </c>
      <c r="F68" t="s">
        <v>20189</v>
      </c>
      <c r="G68" t="s">
        <v>22953</v>
      </c>
      <c r="H68" t="s">
        <v>20171</v>
      </c>
      <c r="I68" t="s">
        <v>24124</v>
      </c>
      <c r="J68" t="s">
        <v>339</v>
      </c>
      <c r="K68" t="s">
        <v>88</v>
      </c>
      <c r="L68" t="s">
        <v>15</v>
      </c>
      <c r="O68" t="s">
        <v>340</v>
      </c>
    </row>
    <row r="69" spans="1:15" x14ac:dyDescent="0.3">
      <c r="A69" t="s">
        <v>17993</v>
      </c>
      <c r="B69">
        <v>2017</v>
      </c>
      <c r="C69" t="s">
        <v>18892</v>
      </c>
      <c r="D69" t="s">
        <v>19</v>
      </c>
      <c r="E69" s="2">
        <v>71099</v>
      </c>
      <c r="F69">
        <v>38995</v>
      </c>
      <c r="G69">
        <v>38995</v>
      </c>
      <c r="H69" t="s">
        <v>20172</v>
      </c>
      <c r="I69" t="s">
        <v>24124</v>
      </c>
      <c r="J69" t="s">
        <v>343</v>
      </c>
      <c r="K69" t="s">
        <v>22</v>
      </c>
      <c r="L69" t="s">
        <v>344</v>
      </c>
      <c r="M69">
        <v>4.0999999999999996</v>
      </c>
      <c r="N69" t="s">
        <v>345</v>
      </c>
      <c r="O69" t="s">
        <v>346</v>
      </c>
    </row>
    <row r="70" spans="1:15" x14ac:dyDescent="0.3">
      <c r="A70" t="s">
        <v>17993</v>
      </c>
      <c r="B70">
        <v>2018</v>
      </c>
      <c r="C70" t="s">
        <v>18893</v>
      </c>
      <c r="D70" t="s">
        <v>19</v>
      </c>
      <c r="E70" s="2">
        <v>91475</v>
      </c>
      <c r="F70">
        <v>22440</v>
      </c>
      <c r="G70">
        <v>22440</v>
      </c>
      <c r="H70" t="s">
        <v>20172</v>
      </c>
      <c r="I70" t="s">
        <v>24124</v>
      </c>
      <c r="J70" t="s">
        <v>349</v>
      </c>
      <c r="K70" t="s">
        <v>62</v>
      </c>
      <c r="L70" t="s">
        <v>15</v>
      </c>
      <c r="M70">
        <v>4.0999999999999996</v>
      </c>
      <c r="N70" t="s">
        <v>350</v>
      </c>
      <c r="O70" t="s">
        <v>351</v>
      </c>
    </row>
    <row r="71" spans="1:15" x14ac:dyDescent="0.3">
      <c r="A71" t="s">
        <v>17993</v>
      </c>
      <c r="B71">
        <v>2017</v>
      </c>
      <c r="C71" t="s">
        <v>18054</v>
      </c>
      <c r="D71" t="s">
        <v>19</v>
      </c>
      <c r="E71" s="2">
        <v>14826</v>
      </c>
      <c r="F71">
        <v>78800</v>
      </c>
      <c r="G71">
        <v>78800</v>
      </c>
      <c r="H71" t="s">
        <v>20172</v>
      </c>
      <c r="I71" t="s">
        <v>24124</v>
      </c>
      <c r="J71" t="s">
        <v>354</v>
      </c>
      <c r="K71" t="s">
        <v>69</v>
      </c>
      <c r="L71" t="s">
        <v>330</v>
      </c>
      <c r="M71">
        <v>4.7</v>
      </c>
      <c r="N71" t="s">
        <v>355</v>
      </c>
      <c r="O71" t="s">
        <v>356</v>
      </c>
    </row>
    <row r="72" spans="1:15" x14ac:dyDescent="0.3">
      <c r="A72" t="s">
        <v>18806</v>
      </c>
      <c r="B72">
        <v>2019</v>
      </c>
      <c r="C72" t="s">
        <v>20068</v>
      </c>
      <c r="D72" t="s">
        <v>19</v>
      </c>
      <c r="E72" s="2">
        <v>38545</v>
      </c>
      <c r="F72">
        <v>48999</v>
      </c>
      <c r="G72">
        <v>48999</v>
      </c>
      <c r="H72" t="s">
        <v>20172</v>
      </c>
      <c r="I72" t="s">
        <v>24124</v>
      </c>
      <c r="J72" t="s">
        <v>359</v>
      </c>
      <c r="K72" t="s">
        <v>92</v>
      </c>
      <c r="L72" t="s">
        <v>15</v>
      </c>
      <c r="M72">
        <v>4.5</v>
      </c>
      <c r="N72" t="s">
        <v>360</v>
      </c>
      <c r="O72" t="s">
        <v>361</v>
      </c>
    </row>
    <row r="73" spans="1:15" x14ac:dyDescent="0.3">
      <c r="A73" t="s">
        <v>17993</v>
      </c>
      <c r="B73">
        <v>2019</v>
      </c>
      <c r="C73" t="s">
        <v>18894</v>
      </c>
      <c r="D73" t="s">
        <v>19</v>
      </c>
      <c r="E73" s="2">
        <v>31010</v>
      </c>
      <c r="F73">
        <v>53895</v>
      </c>
      <c r="G73">
        <v>53895</v>
      </c>
      <c r="H73" t="s">
        <v>20172</v>
      </c>
      <c r="I73" t="s">
        <v>24124</v>
      </c>
      <c r="J73" t="s">
        <v>364</v>
      </c>
      <c r="K73" t="s">
        <v>69</v>
      </c>
      <c r="L73" t="s">
        <v>152</v>
      </c>
      <c r="O73" t="s">
        <v>365</v>
      </c>
    </row>
    <row r="74" spans="1:15" x14ac:dyDescent="0.3">
      <c r="A74" t="s">
        <v>17998</v>
      </c>
      <c r="B74">
        <v>2003</v>
      </c>
      <c r="C74" t="s">
        <v>18066</v>
      </c>
      <c r="D74" t="s">
        <v>19</v>
      </c>
      <c r="E74" s="2">
        <v>199574</v>
      </c>
      <c r="F74" t="s">
        <v>20190</v>
      </c>
      <c r="G74" t="s">
        <v>22954</v>
      </c>
      <c r="H74" t="s">
        <v>20171</v>
      </c>
      <c r="I74" t="s">
        <v>24124</v>
      </c>
      <c r="J74" t="s">
        <v>369</v>
      </c>
      <c r="K74" t="s">
        <v>69</v>
      </c>
      <c r="L74" t="s">
        <v>15</v>
      </c>
      <c r="M74">
        <v>4.9000000000000004</v>
      </c>
      <c r="N74" t="s">
        <v>370</v>
      </c>
      <c r="O74" t="s">
        <v>371</v>
      </c>
    </row>
    <row r="75" spans="1:15" x14ac:dyDescent="0.3">
      <c r="A75" t="s">
        <v>17993</v>
      </c>
      <c r="B75">
        <v>2014</v>
      </c>
      <c r="C75" t="s">
        <v>18054</v>
      </c>
      <c r="D75" t="s">
        <v>19</v>
      </c>
      <c r="E75" s="2">
        <v>78188</v>
      </c>
      <c r="F75">
        <v>28990</v>
      </c>
      <c r="G75">
        <v>28990</v>
      </c>
      <c r="H75" t="s">
        <v>20172</v>
      </c>
      <c r="I75" t="s">
        <v>24124</v>
      </c>
      <c r="J75" t="s">
        <v>374</v>
      </c>
      <c r="K75" t="s">
        <v>82</v>
      </c>
      <c r="L75" t="s">
        <v>15</v>
      </c>
      <c r="M75">
        <v>2.7</v>
      </c>
      <c r="N75" t="s">
        <v>375</v>
      </c>
      <c r="O75" t="s">
        <v>376</v>
      </c>
    </row>
    <row r="76" spans="1:15" x14ac:dyDescent="0.3">
      <c r="A76" t="s">
        <v>17989</v>
      </c>
      <c r="B76">
        <v>2024</v>
      </c>
      <c r="C76" t="s">
        <v>18046</v>
      </c>
      <c r="D76" t="s">
        <v>11</v>
      </c>
      <c r="E76">
        <v>0</v>
      </c>
      <c r="F76" t="s">
        <v>20191</v>
      </c>
      <c r="G76" t="s">
        <v>20191</v>
      </c>
      <c r="H76" t="s">
        <v>20172</v>
      </c>
      <c r="I76" t="s">
        <v>24128</v>
      </c>
      <c r="J76" t="s">
        <v>378</v>
      </c>
      <c r="K76" t="s">
        <v>15</v>
      </c>
      <c r="L76" t="s">
        <v>15</v>
      </c>
      <c r="M76">
        <v>4.9000000000000004</v>
      </c>
      <c r="N76" t="s">
        <v>379</v>
      </c>
      <c r="O76" t="s">
        <v>380</v>
      </c>
    </row>
    <row r="77" spans="1:15" x14ac:dyDescent="0.3">
      <c r="A77" t="s">
        <v>17992</v>
      </c>
      <c r="B77">
        <v>2021</v>
      </c>
      <c r="C77" t="s">
        <v>18895</v>
      </c>
      <c r="D77" t="s">
        <v>19</v>
      </c>
      <c r="E77" s="2">
        <v>60120</v>
      </c>
      <c r="F77">
        <v>49980</v>
      </c>
      <c r="G77">
        <v>49980</v>
      </c>
      <c r="H77" t="s">
        <v>20172</v>
      </c>
      <c r="I77" t="s">
        <v>24124</v>
      </c>
      <c r="J77" t="s">
        <v>383</v>
      </c>
      <c r="K77" t="s">
        <v>22</v>
      </c>
      <c r="L77" t="s">
        <v>30</v>
      </c>
      <c r="M77">
        <v>4.7</v>
      </c>
      <c r="N77" t="s">
        <v>384</v>
      </c>
      <c r="O77" t="s">
        <v>385</v>
      </c>
    </row>
    <row r="78" spans="1:15" x14ac:dyDescent="0.3">
      <c r="A78" t="s">
        <v>17991</v>
      </c>
      <c r="B78">
        <v>2016</v>
      </c>
      <c r="C78" t="s">
        <v>18860</v>
      </c>
      <c r="D78" t="s">
        <v>19</v>
      </c>
      <c r="E78">
        <v>852</v>
      </c>
      <c r="F78" t="s">
        <v>20192</v>
      </c>
      <c r="G78" t="s">
        <v>22955</v>
      </c>
      <c r="H78" t="s">
        <v>20171</v>
      </c>
      <c r="I78" t="s">
        <v>24124</v>
      </c>
      <c r="J78" t="s">
        <v>388</v>
      </c>
      <c r="K78" t="s">
        <v>389</v>
      </c>
      <c r="L78" t="s">
        <v>30</v>
      </c>
      <c r="M78">
        <v>4.7</v>
      </c>
      <c r="N78" t="s">
        <v>390</v>
      </c>
      <c r="O78" t="s">
        <v>391</v>
      </c>
    </row>
    <row r="79" spans="1:15" x14ac:dyDescent="0.3">
      <c r="A79" t="s">
        <v>18008</v>
      </c>
      <c r="B79">
        <v>2017</v>
      </c>
      <c r="C79" t="s">
        <v>18890</v>
      </c>
      <c r="D79" t="s">
        <v>19</v>
      </c>
      <c r="E79" s="2">
        <v>41311</v>
      </c>
      <c r="F79">
        <v>45911</v>
      </c>
      <c r="G79">
        <v>45911</v>
      </c>
      <c r="H79" t="s">
        <v>20172</v>
      </c>
      <c r="I79" t="s">
        <v>24124</v>
      </c>
      <c r="J79" t="s">
        <v>394</v>
      </c>
      <c r="K79" t="s">
        <v>88</v>
      </c>
      <c r="L79" t="s">
        <v>30</v>
      </c>
      <c r="O79" t="s">
        <v>395</v>
      </c>
    </row>
    <row r="80" spans="1:15" x14ac:dyDescent="0.3">
      <c r="A80" t="s">
        <v>17996</v>
      </c>
      <c r="B80">
        <v>2005</v>
      </c>
      <c r="C80" t="s">
        <v>18896</v>
      </c>
      <c r="D80" t="s">
        <v>19</v>
      </c>
      <c r="E80" s="2">
        <v>46347</v>
      </c>
      <c r="F80">
        <v>16500</v>
      </c>
      <c r="G80">
        <v>16500</v>
      </c>
      <c r="H80" t="s">
        <v>20172</v>
      </c>
      <c r="I80" t="s">
        <v>24124</v>
      </c>
      <c r="J80" t="s">
        <v>398</v>
      </c>
      <c r="K80" t="s">
        <v>69</v>
      </c>
      <c r="L80" t="s">
        <v>15</v>
      </c>
      <c r="M80">
        <v>4.7</v>
      </c>
      <c r="N80" t="s">
        <v>399</v>
      </c>
      <c r="O80" t="s">
        <v>400</v>
      </c>
    </row>
    <row r="81" spans="1:15" x14ac:dyDescent="0.3">
      <c r="A81" t="s">
        <v>17992</v>
      </c>
      <c r="B81">
        <v>2008</v>
      </c>
      <c r="C81" t="s">
        <v>18067</v>
      </c>
      <c r="D81" t="s">
        <v>19</v>
      </c>
      <c r="E81" s="2">
        <v>86447</v>
      </c>
      <c r="F81">
        <v>15500</v>
      </c>
      <c r="G81">
        <v>15500</v>
      </c>
      <c r="H81" t="s">
        <v>20172</v>
      </c>
      <c r="I81" t="s">
        <v>24124</v>
      </c>
      <c r="J81" t="s">
        <v>403</v>
      </c>
      <c r="K81" t="s">
        <v>69</v>
      </c>
      <c r="L81" t="s">
        <v>15</v>
      </c>
      <c r="M81">
        <v>4.4000000000000004</v>
      </c>
      <c r="N81" t="s">
        <v>404</v>
      </c>
      <c r="O81" t="s">
        <v>405</v>
      </c>
    </row>
    <row r="82" spans="1:15" x14ac:dyDescent="0.3">
      <c r="A82" t="s">
        <v>18000</v>
      </c>
      <c r="B82">
        <v>2009</v>
      </c>
      <c r="C82" t="s">
        <v>18068</v>
      </c>
      <c r="D82" t="s">
        <v>19</v>
      </c>
      <c r="E82" s="2">
        <v>94164</v>
      </c>
      <c r="F82">
        <v>15800</v>
      </c>
      <c r="G82">
        <v>15800</v>
      </c>
      <c r="H82" t="s">
        <v>20172</v>
      </c>
      <c r="I82" t="s">
        <v>24124</v>
      </c>
      <c r="J82" t="s">
        <v>408</v>
      </c>
      <c r="K82" t="s">
        <v>69</v>
      </c>
      <c r="L82" t="s">
        <v>15</v>
      </c>
      <c r="M82">
        <v>4.7</v>
      </c>
      <c r="N82" t="s">
        <v>399</v>
      </c>
      <c r="O82" t="s">
        <v>400</v>
      </c>
    </row>
    <row r="83" spans="1:15" x14ac:dyDescent="0.3">
      <c r="A83" t="s">
        <v>18014</v>
      </c>
      <c r="B83">
        <v>2005</v>
      </c>
      <c r="C83" t="s">
        <v>18069</v>
      </c>
      <c r="D83" t="s">
        <v>19</v>
      </c>
      <c r="E83" s="2">
        <v>19127</v>
      </c>
      <c r="F83">
        <v>59800</v>
      </c>
      <c r="G83">
        <v>59800</v>
      </c>
      <c r="H83" t="s">
        <v>20172</v>
      </c>
      <c r="I83" t="s">
        <v>24124</v>
      </c>
      <c r="J83" t="s">
        <v>411</v>
      </c>
      <c r="K83" t="s">
        <v>92</v>
      </c>
      <c r="L83" t="s">
        <v>15</v>
      </c>
      <c r="O83" t="s">
        <v>412</v>
      </c>
    </row>
    <row r="84" spans="1:15" x14ac:dyDescent="0.3">
      <c r="A84" t="s">
        <v>18012</v>
      </c>
      <c r="B84">
        <v>1988</v>
      </c>
      <c r="C84" t="s">
        <v>18886</v>
      </c>
      <c r="D84" t="s">
        <v>19</v>
      </c>
      <c r="E84" s="2">
        <v>72980</v>
      </c>
      <c r="F84">
        <v>16950</v>
      </c>
      <c r="G84">
        <v>16950</v>
      </c>
      <c r="H84" t="s">
        <v>20172</v>
      </c>
      <c r="I84" t="s">
        <v>24124</v>
      </c>
      <c r="J84" t="s">
        <v>415</v>
      </c>
      <c r="K84" t="s">
        <v>88</v>
      </c>
      <c r="L84" t="s">
        <v>15</v>
      </c>
      <c r="M84">
        <v>4.3</v>
      </c>
      <c r="N84" t="s">
        <v>416</v>
      </c>
      <c r="O84" t="s">
        <v>417</v>
      </c>
    </row>
    <row r="85" spans="1:15" x14ac:dyDescent="0.3">
      <c r="A85" t="s">
        <v>17993</v>
      </c>
      <c r="B85">
        <v>2010</v>
      </c>
      <c r="C85" t="s">
        <v>18897</v>
      </c>
      <c r="D85" t="s">
        <v>19</v>
      </c>
      <c r="E85" s="2">
        <v>28006</v>
      </c>
      <c r="F85">
        <v>31995</v>
      </c>
      <c r="G85">
        <v>31995</v>
      </c>
      <c r="H85" t="s">
        <v>20172</v>
      </c>
      <c r="I85" t="s">
        <v>24124</v>
      </c>
      <c r="J85" t="s">
        <v>420</v>
      </c>
      <c r="K85" t="s">
        <v>69</v>
      </c>
      <c r="L85" t="s">
        <v>15</v>
      </c>
      <c r="M85">
        <v>2.2999999999999998</v>
      </c>
      <c r="N85" t="s">
        <v>421</v>
      </c>
      <c r="O85" t="s">
        <v>422</v>
      </c>
    </row>
    <row r="86" spans="1:15" x14ac:dyDescent="0.3">
      <c r="A86" t="s">
        <v>17995</v>
      </c>
      <c r="B86">
        <v>2022</v>
      </c>
      <c r="C86" t="s">
        <v>18898</v>
      </c>
      <c r="D86" t="s">
        <v>19</v>
      </c>
      <c r="E86" s="2">
        <v>58099</v>
      </c>
      <c r="F86">
        <v>73995</v>
      </c>
      <c r="G86">
        <v>73995</v>
      </c>
      <c r="H86" t="s">
        <v>20172</v>
      </c>
      <c r="I86" t="s">
        <v>24124</v>
      </c>
      <c r="J86" t="s">
        <v>425</v>
      </c>
      <c r="K86" t="s">
        <v>426</v>
      </c>
      <c r="L86" t="s">
        <v>30</v>
      </c>
      <c r="M86">
        <v>4.5999999999999996</v>
      </c>
      <c r="N86" t="s">
        <v>427</v>
      </c>
      <c r="O86" t="s">
        <v>428</v>
      </c>
    </row>
    <row r="87" spans="1:15" x14ac:dyDescent="0.3">
      <c r="A87" t="s">
        <v>17992</v>
      </c>
      <c r="B87">
        <v>2011</v>
      </c>
      <c r="C87" t="s">
        <v>18899</v>
      </c>
      <c r="D87" t="s">
        <v>19</v>
      </c>
      <c r="E87" s="2">
        <v>90001</v>
      </c>
      <c r="F87">
        <v>15495</v>
      </c>
      <c r="G87">
        <v>15495</v>
      </c>
      <c r="H87" t="s">
        <v>20172</v>
      </c>
      <c r="I87" t="s">
        <v>24124</v>
      </c>
      <c r="J87" t="s">
        <v>431</v>
      </c>
      <c r="K87" t="s">
        <v>82</v>
      </c>
      <c r="L87" t="s">
        <v>15</v>
      </c>
      <c r="M87">
        <v>2.2999999999999998</v>
      </c>
      <c r="N87" t="s">
        <v>421</v>
      </c>
      <c r="O87" t="s">
        <v>422</v>
      </c>
    </row>
    <row r="88" spans="1:15" x14ac:dyDescent="0.3">
      <c r="A88" t="s">
        <v>18015</v>
      </c>
      <c r="B88">
        <v>1983</v>
      </c>
      <c r="C88" t="s">
        <v>18900</v>
      </c>
      <c r="D88" t="s">
        <v>19</v>
      </c>
      <c r="E88" s="2">
        <v>32252</v>
      </c>
      <c r="F88" t="s">
        <v>20193</v>
      </c>
      <c r="G88" t="s">
        <v>22956</v>
      </c>
      <c r="H88" t="s">
        <v>20171</v>
      </c>
      <c r="I88" t="s">
        <v>24124</v>
      </c>
      <c r="J88" t="s">
        <v>435</v>
      </c>
      <c r="K88" t="s">
        <v>146</v>
      </c>
      <c r="L88" t="s">
        <v>15</v>
      </c>
      <c r="O88" t="s">
        <v>436</v>
      </c>
    </row>
    <row r="89" spans="1:15" x14ac:dyDescent="0.3">
      <c r="A89" t="s">
        <v>18001</v>
      </c>
      <c r="B89">
        <v>2019</v>
      </c>
      <c r="C89" t="s">
        <v>18901</v>
      </c>
      <c r="D89" t="s">
        <v>19</v>
      </c>
      <c r="E89" s="2">
        <v>98185</v>
      </c>
      <c r="F89" t="s">
        <v>20194</v>
      </c>
      <c r="G89" t="s">
        <v>22957</v>
      </c>
      <c r="H89" t="s">
        <v>20171</v>
      </c>
      <c r="I89" t="s">
        <v>24124</v>
      </c>
      <c r="J89" t="s">
        <v>440</v>
      </c>
      <c r="K89" t="s">
        <v>389</v>
      </c>
      <c r="L89" t="s">
        <v>30</v>
      </c>
      <c r="M89">
        <v>4.5999999999999996</v>
      </c>
      <c r="N89" t="s">
        <v>441</v>
      </c>
      <c r="O89" t="s">
        <v>442</v>
      </c>
    </row>
    <row r="90" spans="1:15" x14ac:dyDescent="0.3">
      <c r="A90" t="s">
        <v>18016</v>
      </c>
      <c r="B90">
        <v>2009</v>
      </c>
      <c r="C90" t="s">
        <v>18902</v>
      </c>
      <c r="D90" t="s">
        <v>19</v>
      </c>
      <c r="E90" s="2">
        <v>52756</v>
      </c>
      <c r="F90">
        <v>139800</v>
      </c>
      <c r="G90">
        <v>139800</v>
      </c>
      <c r="H90" t="s">
        <v>20172</v>
      </c>
      <c r="I90" t="s">
        <v>24124</v>
      </c>
      <c r="J90" t="s">
        <v>445</v>
      </c>
      <c r="K90" t="s">
        <v>69</v>
      </c>
      <c r="L90" t="s">
        <v>330</v>
      </c>
      <c r="O90" t="s">
        <v>446</v>
      </c>
    </row>
    <row r="91" spans="1:15" x14ac:dyDescent="0.3">
      <c r="A91" t="s">
        <v>18017</v>
      </c>
      <c r="B91">
        <v>2023</v>
      </c>
      <c r="C91" t="s">
        <v>18903</v>
      </c>
      <c r="D91" t="s">
        <v>11</v>
      </c>
      <c r="E91">
        <v>5</v>
      </c>
      <c r="F91" t="s">
        <v>20195</v>
      </c>
      <c r="G91" t="s">
        <v>20195</v>
      </c>
      <c r="H91" t="s">
        <v>20172</v>
      </c>
      <c r="I91" t="s">
        <v>24129</v>
      </c>
      <c r="J91" t="s">
        <v>450</v>
      </c>
      <c r="K91" t="s">
        <v>15</v>
      </c>
      <c r="L91" t="s">
        <v>15</v>
      </c>
      <c r="M91">
        <v>4.0999999999999996</v>
      </c>
      <c r="N91" t="s">
        <v>451</v>
      </c>
      <c r="O91" t="s">
        <v>452</v>
      </c>
    </row>
    <row r="92" spans="1:15" x14ac:dyDescent="0.3">
      <c r="A92" t="s">
        <v>18002</v>
      </c>
      <c r="B92">
        <v>2015</v>
      </c>
      <c r="C92" t="s">
        <v>18070</v>
      </c>
      <c r="D92" t="s">
        <v>19</v>
      </c>
      <c r="E92" s="2">
        <v>105307</v>
      </c>
      <c r="F92">
        <v>14995</v>
      </c>
      <c r="G92">
        <v>14995</v>
      </c>
      <c r="H92" t="s">
        <v>20172</v>
      </c>
      <c r="I92" t="s">
        <v>24124</v>
      </c>
      <c r="J92" t="s">
        <v>455</v>
      </c>
      <c r="K92" t="s">
        <v>146</v>
      </c>
      <c r="L92" t="s">
        <v>15</v>
      </c>
      <c r="O92" t="s">
        <v>456</v>
      </c>
    </row>
    <row r="93" spans="1:15" x14ac:dyDescent="0.3">
      <c r="A93" t="s">
        <v>18002</v>
      </c>
      <c r="B93">
        <v>2018</v>
      </c>
      <c r="C93" t="s">
        <v>18071</v>
      </c>
      <c r="D93" t="s">
        <v>19</v>
      </c>
      <c r="E93" s="2">
        <v>112099</v>
      </c>
      <c r="F93">
        <v>15995</v>
      </c>
      <c r="G93">
        <v>15995</v>
      </c>
      <c r="H93" t="s">
        <v>20172</v>
      </c>
      <c r="I93" t="s">
        <v>24124</v>
      </c>
      <c r="J93" t="s">
        <v>459</v>
      </c>
      <c r="K93" t="s">
        <v>426</v>
      </c>
      <c r="L93" t="s">
        <v>15</v>
      </c>
      <c r="O93" t="s">
        <v>456</v>
      </c>
    </row>
    <row r="94" spans="1:15" x14ac:dyDescent="0.3">
      <c r="A94" t="s">
        <v>18018</v>
      </c>
      <c r="B94">
        <v>2015</v>
      </c>
      <c r="C94" t="s">
        <v>18072</v>
      </c>
      <c r="D94" t="s">
        <v>19</v>
      </c>
      <c r="E94" s="2">
        <v>132502</v>
      </c>
      <c r="F94" t="s">
        <v>20196</v>
      </c>
      <c r="G94" t="s">
        <v>22958</v>
      </c>
      <c r="H94" t="s">
        <v>20171</v>
      </c>
      <c r="I94" t="s">
        <v>24124</v>
      </c>
      <c r="J94" t="s">
        <v>463</v>
      </c>
      <c r="K94" t="s">
        <v>82</v>
      </c>
      <c r="L94" t="s">
        <v>15</v>
      </c>
      <c r="O94" t="s">
        <v>456</v>
      </c>
    </row>
    <row r="95" spans="1:15" x14ac:dyDescent="0.3">
      <c r="A95" t="s">
        <v>18000</v>
      </c>
      <c r="B95">
        <v>2012</v>
      </c>
      <c r="C95" t="s">
        <v>18904</v>
      </c>
      <c r="D95" t="s">
        <v>19</v>
      </c>
      <c r="E95" s="2">
        <v>84766</v>
      </c>
      <c r="F95">
        <v>11949</v>
      </c>
      <c r="G95">
        <v>11949</v>
      </c>
      <c r="H95" t="s">
        <v>20172</v>
      </c>
      <c r="I95" t="s">
        <v>24124</v>
      </c>
      <c r="J95" t="s">
        <v>466</v>
      </c>
      <c r="K95" t="s">
        <v>82</v>
      </c>
      <c r="L95" t="s">
        <v>15</v>
      </c>
      <c r="M95">
        <v>4.5999999999999996</v>
      </c>
      <c r="N95" t="s">
        <v>467</v>
      </c>
      <c r="O95" t="s">
        <v>468</v>
      </c>
    </row>
    <row r="96" spans="1:15" x14ac:dyDescent="0.3">
      <c r="A96" t="s">
        <v>17998</v>
      </c>
      <c r="B96">
        <v>2019</v>
      </c>
      <c r="C96" t="s">
        <v>18073</v>
      </c>
      <c r="D96" t="s">
        <v>19</v>
      </c>
      <c r="E96" s="2">
        <v>66533</v>
      </c>
      <c r="F96" t="s">
        <v>20197</v>
      </c>
      <c r="G96" t="s">
        <v>22959</v>
      </c>
      <c r="H96" t="s">
        <v>20171</v>
      </c>
      <c r="I96" t="s">
        <v>24124</v>
      </c>
      <c r="J96" t="s">
        <v>472</v>
      </c>
      <c r="K96" t="s">
        <v>473</v>
      </c>
      <c r="L96" t="s">
        <v>15</v>
      </c>
      <c r="M96">
        <v>4.5</v>
      </c>
      <c r="N96" t="s">
        <v>474</v>
      </c>
      <c r="O96" t="s">
        <v>475</v>
      </c>
    </row>
    <row r="97" spans="1:15" x14ac:dyDescent="0.3">
      <c r="A97" t="s">
        <v>18004</v>
      </c>
      <c r="B97">
        <v>2019</v>
      </c>
      <c r="C97" t="s">
        <v>18889</v>
      </c>
      <c r="D97" t="s">
        <v>19</v>
      </c>
      <c r="E97" s="2">
        <v>53038</v>
      </c>
      <c r="F97" t="s">
        <v>20198</v>
      </c>
      <c r="G97" t="s">
        <v>22960</v>
      </c>
      <c r="H97" t="s">
        <v>20171</v>
      </c>
      <c r="I97" t="s">
        <v>24124</v>
      </c>
      <c r="J97" t="s">
        <v>479</v>
      </c>
      <c r="K97" t="s">
        <v>125</v>
      </c>
      <c r="L97" t="s">
        <v>480</v>
      </c>
      <c r="M97">
        <v>4.9000000000000004</v>
      </c>
      <c r="N97" t="s">
        <v>481</v>
      </c>
      <c r="O97" t="s">
        <v>482</v>
      </c>
    </row>
    <row r="98" spans="1:15" x14ac:dyDescent="0.3">
      <c r="A98" t="s">
        <v>18001</v>
      </c>
      <c r="B98">
        <v>2018</v>
      </c>
      <c r="C98" t="s">
        <v>18905</v>
      </c>
      <c r="D98" t="s">
        <v>1256</v>
      </c>
      <c r="E98" s="2">
        <v>41540</v>
      </c>
      <c r="F98" t="s">
        <v>20199</v>
      </c>
      <c r="G98" t="s">
        <v>22961</v>
      </c>
      <c r="H98" t="s">
        <v>20171</v>
      </c>
      <c r="I98" t="s">
        <v>24124</v>
      </c>
      <c r="J98" t="s">
        <v>487</v>
      </c>
      <c r="K98" t="s">
        <v>69</v>
      </c>
      <c r="L98" t="s">
        <v>488</v>
      </c>
      <c r="M98">
        <v>4.9000000000000004</v>
      </c>
      <c r="N98" t="s">
        <v>481</v>
      </c>
      <c r="O98" t="s">
        <v>482</v>
      </c>
    </row>
    <row r="99" spans="1:15" x14ac:dyDescent="0.3">
      <c r="A99" t="s">
        <v>17998</v>
      </c>
      <c r="B99">
        <v>2012</v>
      </c>
      <c r="C99" t="s">
        <v>18050</v>
      </c>
      <c r="D99" t="s">
        <v>19</v>
      </c>
      <c r="E99" s="2">
        <v>115225</v>
      </c>
      <c r="F99" t="s">
        <v>20200</v>
      </c>
      <c r="G99" t="s">
        <v>22962</v>
      </c>
      <c r="H99" t="s">
        <v>20171</v>
      </c>
      <c r="I99" t="s">
        <v>24124</v>
      </c>
      <c r="J99" t="s">
        <v>491</v>
      </c>
      <c r="K99" t="s">
        <v>291</v>
      </c>
      <c r="L99" t="s">
        <v>77</v>
      </c>
      <c r="O99" t="s">
        <v>78</v>
      </c>
    </row>
    <row r="100" spans="1:15" x14ac:dyDescent="0.3">
      <c r="A100" t="s">
        <v>18002</v>
      </c>
      <c r="B100">
        <v>2021</v>
      </c>
      <c r="C100" t="s">
        <v>18074</v>
      </c>
      <c r="D100" t="s">
        <v>19</v>
      </c>
      <c r="E100" s="2">
        <v>29804</v>
      </c>
      <c r="F100">
        <v>21000</v>
      </c>
      <c r="G100">
        <v>21000</v>
      </c>
      <c r="H100" t="s">
        <v>20172</v>
      </c>
      <c r="I100" t="s">
        <v>24124</v>
      </c>
      <c r="J100" t="s">
        <v>494</v>
      </c>
      <c r="K100" t="s">
        <v>69</v>
      </c>
      <c r="L100" t="s">
        <v>15</v>
      </c>
      <c r="M100">
        <v>4.5</v>
      </c>
      <c r="N100" t="s">
        <v>495</v>
      </c>
      <c r="O100" t="s">
        <v>496</v>
      </c>
    </row>
    <row r="101" spans="1:15" x14ac:dyDescent="0.3">
      <c r="A101" t="s">
        <v>17994</v>
      </c>
      <c r="B101">
        <v>2017</v>
      </c>
      <c r="C101" t="s">
        <v>18906</v>
      </c>
      <c r="D101" t="s">
        <v>19</v>
      </c>
      <c r="E101" s="2">
        <v>97142</v>
      </c>
      <c r="F101">
        <v>24895</v>
      </c>
      <c r="G101">
        <v>24895</v>
      </c>
      <c r="H101" t="s">
        <v>20172</v>
      </c>
      <c r="I101" t="s">
        <v>24124</v>
      </c>
      <c r="J101" t="s">
        <v>499</v>
      </c>
      <c r="K101" t="s">
        <v>82</v>
      </c>
      <c r="L101" t="s">
        <v>30</v>
      </c>
      <c r="M101">
        <v>4.7</v>
      </c>
      <c r="N101" t="s">
        <v>500</v>
      </c>
      <c r="O101" t="s">
        <v>501</v>
      </c>
    </row>
    <row r="102" spans="1:15" x14ac:dyDescent="0.3">
      <c r="A102" t="s">
        <v>18019</v>
      </c>
      <c r="B102">
        <v>2024</v>
      </c>
      <c r="C102" t="s">
        <v>18075</v>
      </c>
      <c r="D102" t="s">
        <v>11</v>
      </c>
      <c r="E102">
        <v>0</v>
      </c>
      <c r="F102" t="s">
        <v>20201</v>
      </c>
      <c r="G102" t="s">
        <v>20201</v>
      </c>
      <c r="H102" t="s">
        <v>20172</v>
      </c>
      <c r="I102" t="s">
        <v>24130</v>
      </c>
      <c r="J102" t="s">
        <v>504</v>
      </c>
      <c r="K102" t="s">
        <v>15</v>
      </c>
      <c r="L102" t="s">
        <v>505</v>
      </c>
      <c r="O102" t="s">
        <v>506</v>
      </c>
    </row>
    <row r="103" spans="1:15" x14ac:dyDescent="0.3">
      <c r="A103" t="s">
        <v>18002</v>
      </c>
      <c r="B103">
        <v>2019</v>
      </c>
      <c r="C103" t="s">
        <v>18076</v>
      </c>
      <c r="D103" t="s">
        <v>19</v>
      </c>
      <c r="E103" s="2">
        <v>29112</v>
      </c>
      <c r="F103">
        <v>19998</v>
      </c>
      <c r="G103">
        <v>19998</v>
      </c>
      <c r="H103" t="s">
        <v>20172</v>
      </c>
      <c r="I103" t="s">
        <v>24124</v>
      </c>
      <c r="J103" t="s">
        <v>509</v>
      </c>
      <c r="K103" t="s">
        <v>36</v>
      </c>
      <c r="L103" t="s">
        <v>15</v>
      </c>
      <c r="O103" t="s">
        <v>510</v>
      </c>
    </row>
    <row r="104" spans="1:15" x14ac:dyDescent="0.3">
      <c r="A104" t="s">
        <v>18009</v>
      </c>
      <c r="B104">
        <v>2010</v>
      </c>
      <c r="C104" t="s">
        <v>18907</v>
      </c>
      <c r="D104" t="s">
        <v>19</v>
      </c>
      <c r="E104" s="2">
        <v>26992</v>
      </c>
      <c r="F104">
        <v>47988</v>
      </c>
      <c r="G104">
        <v>47988</v>
      </c>
      <c r="H104" t="s">
        <v>20172</v>
      </c>
      <c r="I104" t="s">
        <v>24124</v>
      </c>
      <c r="J104" t="s">
        <v>513</v>
      </c>
      <c r="K104" t="s">
        <v>69</v>
      </c>
      <c r="L104" t="s">
        <v>514</v>
      </c>
      <c r="M104">
        <v>4.9000000000000004</v>
      </c>
      <c r="N104" t="s">
        <v>515</v>
      </c>
      <c r="O104" t="s">
        <v>516</v>
      </c>
    </row>
    <row r="105" spans="1:15" x14ac:dyDescent="0.3">
      <c r="A105" t="s">
        <v>17999</v>
      </c>
      <c r="B105">
        <v>2007</v>
      </c>
      <c r="C105" t="s">
        <v>18908</v>
      </c>
      <c r="D105" t="s">
        <v>19</v>
      </c>
      <c r="E105" s="2">
        <v>144801</v>
      </c>
      <c r="F105">
        <v>11500</v>
      </c>
      <c r="G105">
        <v>11500</v>
      </c>
      <c r="H105" t="s">
        <v>20172</v>
      </c>
      <c r="I105" t="s">
        <v>24124</v>
      </c>
      <c r="J105" t="s">
        <v>519</v>
      </c>
      <c r="K105" t="s">
        <v>82</v>
      </c>
      <c r="L105" t="s">
        <v>30</v>
      </c>
      <c r="M105">
        <v>5</v>
      </c>
      <c r="N105" t="s">
        <v>520</v>
      </c>
      <c r="O105" t="s">
        <v>521</v>
      </c>
    </row>
    <row r="106" spans="1:15" x14ac:dyDescent="0.3">
      <c r="A106" t="s">
        <v>18002</v>
      </c>
      <c r="B106">
        <v>2017</v>
      </c>
      <c r="C106" t="s">
        <v>18909</v>
      </c>
      <c r="D106" t="s">
        <v>19</v>
      </c>
      <c r="E106" s="2">
        <v>41805</v>
      </c>
      <c r="F106">
        <v>19745</v>
      </c>
      <c r="G106">
        <v>19745</v>
      </c>
      <c r="H106" t="s">
        <v>20172</v>
      </c>
      <c r="I106" t="s">
        <v>24124</v>
      </c>
      <c r="J106" t="s">
        <v>524</v>
      </c>
      <c r="K106" t="s">
        <v>473</v>
      </c>
      <c r="L106" t="s">
        <v>525</v>
      </c>
      <c r="M106">
        <v>4</v>
      </c>
      <c r="N106" t="s">
        <v>103</v>
      </c>
      <c r="O106" t="s">
        <v>104</v>
      </c>
    </row>
    <row r="107" spans="1:15" x14ac:dyDescent="0.3">
      <c r="A107" t="s">
        <v>18002</v>
      </c>
      <c r="B107">
        <v>2017</v>
      </c>
      <c r="C107" t="s">
        <v>18910</v>
      </c>
      <c r="D107" t="s">
        <v>19</v>
      </c>
      <c r="E107" s="2">
        <v>22401</v>
      </c>
      <c r="F107">
        <v>16112</v>
      </c>
      <c r="G107">
        <v>16112</v>
      </c>
      <c r="H107" t="s">
        <v>20172</v>
      </c>
      <c r="I107" t="s">
        <v>24124</v>
      </c>
      <c r="J107" t="s">
        <v>528</v>
      </c>
      <c r="K107" t="s">
        <v>529</v>
      </c>
      <c r="L107" t="s">
        <v>525</v>
      </c>
      <c r="M107">
        <v>4</v>
      </c>
      <c r="N107" t="s">
        <v>103</v>
      </c>
      <c r="O107" t="s">
        <v>104</v>
      </c>
    </row>
    <row r="108" spans="1:15" x14ac:dyDescent="0.3">
      <c r="A108" t="s">
        <v>17998</v>
      </c>
      <c r="B108">
        <v>2021</v>
      </c>
      <c r="C108" t="s">
        <v>18073</v>
      </c>
      <c r="D108" t="s">
        <v>19</v>
      </c>
      <c r="E108" s="2">
        <v>31886</v>
      </c>
      <c r="F108" t="s">
        <v>20202</v>
      </c>
      <c r="G108" t="s">
        <v>22963</v>
      </c>
      <c r="H108" t="s">
        <v>20171</v>
      </c>
      <c r="I108" t="s">
        <v>24124</v>
      </c>
      <c r="J108" t="s">
        <v>533</v>
      </c>
      <c r="K108" t="s">
        <v>529</v>
      </c>
      <c r="L108" t="s">
        <v>15</v>
      </c>
      <c r="M108">
        <v>4</v>
      </c>
      <c r="N108" t="s">
        <v>103</v>
      </c>
      <c r="O108" t="s">
        <v>104</v>
      </c>
    </row>
    <row r="109" spans="1:15" x14ac:dyDescent="0.3">
      <c r="A109" t="s">
        <v>17994</v>
      </c>
      <c r="B109">
        <v>2020</v>
      </c>
      <c r="C109" t="s">
        <v>18077</v>
      </c>
      <c r="D109" t="s">
        <v>19</v>
      </c>
      <c r="E109" s="2">
        <v>56948</v>
      </c>
      <c r="F109">
        <v>15895</v>
      </c>
      <c r="G109">
        <v>15895</v>
      </c>
      <c r="H109" t="s">
        <v>20172</v>
      </c>
      <c r="I109" t="s">
        <v>24124</v>
      </c>
      <c r="J109" t="s">
        <v>536</v>
      </c>
      <c r="K109" t="s">
        <v>62</v>
      </c>
      <c r="L109" t="s">
        <v>15</v>
      </c>
      <c r="M109">
        <v>4.5</v>
      </c>
      <c r="N109" t="s">
        <v>537</v>
      </c>
      <c r="O109" t="s">
        <v>538</v>
      </c>
    </row>
    <row r="110" spans="1:15" x14ac:dyDescent="0.3">
      <c r="A110" t="s">
        <v>17989</v>
      </c>
      <c r="B110">
        <v>2006</v>
      </c>
      <c r="C110" t="s">
        <v>18911</v>
      </c>
      <c r="D110" t="s">
        <v>19</v>
      </c>
      <c r="E110" s="2">
        <v>124408</v>
      </c>
      <c r="F110" t="s">
        <v>20203</v>
      </c>
      <c r="G110" t="s">
        <v>22964</v>
      </c>
      <c r="H110" t="s">
        <v>20171</v>
      </c>
      <c r="I110" t="s">
        <v>24124</v>
      </c>
      <c r="J110" t="s">
        <v>542</v>
      </c>
      <c r="K110" t="s">
        <v>69</v>
      </c>
      <c r="L110" t="s">
        <v>30</v>
      </c>
      <c r="M110">
        <v>4.3</v>
      </c>
      <c r="N110" t="s">
        <v>108</v>
      </c>
      <c r="O110" t="s">
        <v>109</v>
      </c>
    </row>
    <row r="111" spans="1:15" x14ac:dyDescent="0.3">
      <c r="A111" t="s">
        <v>18806</v>
      </c>
      <c r="B111">
        <v>2016</v>
      </c>
      <c r="C111" t="s">
        <v>20069</v>
      </c>
      <c r="D111" t="s">
        <v>19</v>
      </c>
      <c r="E111" s="2">
        <v>98699</v>
      </c>
      <c r="F111" t="s">
        <v>20204</v>
      </c>
      <c r="G111" t="s">
        <v>22965</v>
      </c>
      <c r="H111" t="s">
        <v>20171</v>
      </c>
      <c r="I111" t="s">
        <v>24124</v>
      </c>
      <c r="J111" t="s">
        <v>546</v>
      </c>
      <c r="K111" t="s">
        <v>29</v>
      </c>
      <c r="L111" t="s">
        <v>547</v>
      </c>
      <c r="M111">
        <v>4.3</v>
      </c>
      <c r="N111" t="s">
        <v>108</v>
      </c>
      <c r="O111" t="s">
        <v>109</v>
      </c>
    </row>
    <row r="112" spans="1:15" x14ac:dyDescent="0.3">
      <c r="A112" t="s">
        <v>18806</v>
      </c>
      <c r="B112">
        <v>2006</v>
      </c>
      <c r="C112" t="s">
        <v>20070</v>
      </c>
      <c r="D112" t="s">
        <v>19</v>
      </c>
      <c r="E112" s="2">
        <v>90021</v>
      </c>
      <c r="F112">
        <v>9999</v>
      </c>
      <c r="G112">
        <v>9999</v>
      </c>
      <c r="H112" t="s">
        <v>20172</v>
      </c>
      <c r="I112" t="s">
        <v>24124</v>
      </c>
      <c r="J112" t="s">
        <v>550</v>
      </c>
      <c r="K112" t="s">
        <v>69</v>
      </c>
      <c r="L112" t="s">
        <v>551</v>
      </c>
      <c r="M112">
        <v>4.3</v>
      </c>
      <c r="N112" t="s">
        <v>108</v>
      </c>
      <c r="O112" t="s">
        <v>109</v>
      </c>
    </row>
    <row r="113" spans="1:15" x14ac:dyDescent="0.3">
      <c r="A113" t="s">
        <v>18002</v>
      </c>
      <c r="B113">
        <v>2024</v>
      </c>
      <c r="C113" t="s">
        <v>18869</v>
      </c>
      <c r="D113" t="s">
        <v>11</v>
      </c>
      <c r="E113">
        <v>15</v>
      </c>
      <c r="F113" t="s">
        <v>20205</v>
      </c>
      <c r="G113" t="s">
        <v>20205</v>
      </c>
      <c r="H113" t="s">
        <v>20172</v>
      </c>
      <c r="I113" t="s">
        <v>24131</v>
      </c>
      <c r="J113" t="s">
        <v>554</v>
      </c>
      <c r="K113" t="s">
        <v>15</v>
      </c>
      <c r="L113" t="s">
        <v>15</v>
      </c>
      <c r="M113">
        <v>4.0999999999999996</v>
      </c>
      <c r="N113" t="s">
        <v>114</v>
      </c>
      <c r="O113" t="s">
        <v>115</v>
      </c>
    </row>
    <row r="114" spans="1:15" x14ac:dyDescent="0.3">
      <c r="A114" t="s">
        <v>18000</v>
      </c>
      <c r="B114">
        <v>2013</v>
      </c>
      <c r="C114" t="s">
        <v>18078</v>
      </c>
      <c r="D114" t="s">
        <v>19</v>
      </c>
      <c r="E114" s="2">
        <v>89219</v>
      </c>
      <c r="F114">
        <v>16995</v>
      </c>
      <c r="G114">
        <v>16995</v>
      </c>
      <c r="H114" t="s">
        <v>20172</v>
      </c>
      <c r="I114" t="s">
        <v>24124</v>
      </c>
      <c r="J114" t="s">
        <v>557</v>
      </c>
      <c r="K114" t="s">
        <v>92</v>
      </c>
      <c r="L114" t="s">
        <v>15</v>
      </c>
      <c r="O114" t="s">
        <v>120</v>
      </c>
    </row>
    <row r="115" spans="1:15" x14ac:dyDescent="0.3">
      <c r="A115" t="s">
        <v>17993</v>
      </c>
      <c r="B115">
        <v>2018</v>
      </c>
      <c r="C115" t="s">
        <v>18912</v>
      </c>
      <c r="D115" t="s">
        <v>19</v>
      </c>
      <c r="E115" s="2">
        <v>49300</v>
      </c>
      <c r="F115">
        <v>35350</v>
      </c>
      <c r="G115">
        <v>35350</v>
      </c>
      <c r="H115" t="s">
        <v>20172</v>
      </c>
      <c r="I115" t="s">
        <v>24124</v>
      </c>
      <c r="J115" t="s">
        <v>560</v>
      </c>
      <c r="K115" t="s">
        <v>88</v>
      </c>
      <c r="L115" t="s">
        <v>561</v>
      </c>
    </row>
    <row r="116" spans="1:15" x14ac:dyDescent="0.3">
      <c r="A116" t="s">
        <v>17989</v>
      </c>
      <c r="B116">
        <v>2024</v>
      </c>
      <c r="C116" t="s">
        <v>18046</v>
      </c>
      <c r="D116" t="s">
        <v>11</v>
      </c>
      <c r="F116" t="s">
        <v>20206</v>
      </c>
      <c r="G116" t="s">
        <v>20206</v>
      </c>
      <c r="H116" t="s">
        <v>20172</v>
      </c>
      <c r="I116" t="s">
        <v>24132</v>
      </c>
      <c r="J116" t="s">
        <v>564</v>
      </c>
      <c r="K116" t="s">
        <v>15</v>
      </c>
      <c r="L116" t="s">
        <v>15</v>
      </c>
      <c r="M116">
        <v>4.9000000000000004</v>
      </c>
      <c r="N116" t="s">
        <v>565</v>
      </c>
      <c r="O116" t="s">
        <v>566</v>
      </c>
    </row>
    <row r="117" spans="1:15" x14ac:dyDescent="0.3">
      <c r="A117" t="s">
        <v>18017</v>
      </c>
      <c r="B117">
        <v>2024</v>
      </c>
      <c r="C117" t="s">
        <v>18913</v>
      </c>
      <c r="D117" t="s">
        <v>11</v>
      </c>
      <c r="E117">
        <v>9</v>
      </c>
      <c r="F117" t="s">
        <v>20207</v>
      </c>
      <c r="G117" t="s">
        <v>20207</v>
      </c>
      <c r="H117" t="s">
        <v>20172</v>
      </c>
      <c r="I117" t="s">
        <v>24133</v>
      </c>
      <c r="J117" t="s">
        <v>570</v>
      </c>
      <c r="K117" t="s">
        <v>15</v>
      </c>
      <c r="L117" t="s">
        <v>15</v>
      </c>
      <c r="M117">
        <v>3.1</v>
      </c>
      <c r="N117" t="s">
        <v>571</v>
      </c>
      <c r="O117" t="s">
        <v>572</v>
      </c>
    </row>
    <row r="118" spans="1:15" x14ac:dyDescent="0.3">
      <c r="A118" t="s">
        <v>17989</v>
      </c>
      <c r="B118">
        <v>2023</v>
      </c>
      <c r="C118" t="s">
        <v>18046</v>
      </c>
      <c r="D118" t="s">
        <v>11</v>
      </c>
      <c r="E118">
        <v>4</v>
      </c>
      <c r="F118" t="s">
        <v>20208</v>
      </c>
      <c r="G118" t="s">
        <v>20208</v>
      </c>
      <c r="H118" t="s">
        <v>20172</v>
      </c>
      <c r="I118" t="s">
        <v>24134</v>
      </c>
      <c r="J118" t="s">
        <v>575</v>
      </c>
      <c r="K118" t="s">
        <v>15</v>
      </c>
      <c r="L118" t="s">
        <v>15</v>
      </c>
      <c r="M118">
        <v>4.9000000000000004</v>
      </c>
      <c r="N118" t="s">
        <v>141</v>
      </c>
      <c r="O118" t="s">
        <v>142</v>
      </c>
    </row>
    <row r="119" spans="1:15" x14ac:dyDescent="0.3">
      <c r="A119" t="s">
        <v>18019</v>
      </c>
      <c r="B119">
        <v>2012</v>
      </c>
      <c r="C119" t="s">
        <v>18914</v>
      </c>
      <c r="D119" t="s">
        <v>19</v>
      </c>
      <c r="E119" s="2">
        <v>159006</v>
      </c>
      <c r="F119">
        <v>5999</v>
      </c>
      <c r="G119">
        <v>5999</v>
      </c>
      <c r="H119" t="s">
        <v>20172</v>
      </c>
      <c r="I119" t="s">
        <v>24124</v>
      </c>
      <c r="J119" t="s">
        <v>578</v>
      </c>
      <c r="K119" t="s">
        <v>82</v>
      </c>
      <c r="L119" t="s">
        <v>579</v>
      </c>
      <c r="M119">
        <v>4.3</v>
      </c>
      <c r="N119" t="s">
        <v>160</v>
      </c>
      <c r="O119" t="s">
        <v>161</v>
      </c>
    </row>
    <row r="120" spans="1:15" x14ac:dyDescent="0.3">
      <c r="A120" t="s">
        <v>18000</v>
      </c>
      <c r="B120">
        <v>2009</v>
      </c>
      <c r="C120" t="s">
        <v>18079</v>
      </c>
      <c r="D120" t="s">
        <v>19</v>
      </c>
      <c r="E120" s="2">
        <v>172569</v>
      </c>
      <c r="F120">
        <v>5499</v>
      </c>
      <c r="G120">
        <v>5499</v>
      </c>
      <c r="H120" t="s">
        <v>20172</v>
      </c>
      <c r="I120" t="s">
        <v>24124</v>
      </c>
      <c r="J120" t="s">
        <v>582</v>
      </c>
      <c r="K120" t="s">
        <v>82</v>
      </c>
      <c r="L120" t="s">
        <v>15</v>
      </c>
      <c r="M120">
        <v>4.3</v>
      </c>
      <c r="N120" t="s">
        <v>160</v>
      </c>
      <c r="O120" t="s">
        <v>161</v>
      </c>
    </row>
    <row r="121" spans="1:15" x14ac:dyDescent="0.3">
      <c r="A121" t="s">
        <v>18806</v>
      </c>
      <c r="B121">
        <v>2019</v>
      </c>
      <c r="C121" t="s">
        <v>20067</v>
      </c>
      <c r="D121" t="s">
        <v>19</v>
      </c>
      <c r="E121" s="2">
        <v>75840</v>
      </c>
      <c r="F121">
        <v>65995</v>
      </c>
      <c r="G121">
        <v>65995</v>
      </c>
      <c r="H121" t="s">
        <v>20172</v>
      </c>
      <c r="I121" t="s">
        <v>24124</v>
      </c>
      <c r="J121" t="s">
        <v>585</v>
      </c>
      <c r="K121" t="s">
        <v>146</v>
      </c>
      <c r="L121" t="s">
        <v>30</v>
      </c>
      <c r="M121">
        <v>5</v>
      </c>
      <c r="N121" t="s">
        <v>520</v>
      </c>
      <c r="O121" t="s">
        <v>586</v>
      </c>
    </row>
    <row r="122" spans="1:15" x14ac:dyDescent="0.3">
      <c r="A122" t="s">
        <v>18003</v>
      </c>
      <c r="B122">
        <v>2009</v>
      </c>
      <c r="C122" t="s">
        <v>18915</v>
      </c>
      <c r="D122" t="s">
        <v>19</v>
      </c>
      <c r="E122" s="2">
        <v>199403</v>
      </c>
      <c r="F122" t="s">
        <v>20209</v>
      </c>
      <c r="G122" t="s">
        <v>22966</v>
      </c>
      <c r="H122" t="s">
        <v>20171</v>
      </c>
      <c r="I122" t="s">
        <v>24124</v>
      </c>
      <c r="J122" t="s">
        <v>590</v>
      </c>
      <c r="K122" t="s">
        <v>29</v>
      </c>
      <c r="L122" t="s">
        <v>30</v>
      </c>
      <c r="M122">
        <v>4.3</v>
      </c>
      <c r="N122" t="s">
        <v>160</v>
      </c>
      <c r="O122" t="s">
        <v>161</v>
      </c>
    </row>
    <row r="123" spans="1:15" x14ac:dyDescent="0.3">
      <c r="A123" t="s">
        <v>18000</v>
      </c>
      <c r="B123">
        <v>2009</v>
      </c>
      <c r="C123" t="s">
        <v>18079</v>
      </c>
      <c r="D123" t="s">
        <v>19</v>
      </c>
      <c r="E123" s="2">
        <v>133369</v>
      </c>
      <c r="F123">
        <v>6999</v>
      </c>
      <c r="G123">
        <v>6999</v>
      </c>
      <c r="H123" t="s">
        <v>20172</v>
      </c>
      <c r="I123" t="s">
        <v>24124</v>
      </c>
      <c r="J123" t="s">
        <v>592</v>
      </c>
      <c r="K123" t="s">
        <v>82</v>
      </c>
      <c r="L123" t="s">
        <v>15</v>
      </c>
      <c r="M123">
        <v>4.3</v>
      </c>
      <c r="N123" t="s">
        <v>160</v>
      </c>
      <c r="O123" t="s">
        <v>161</v>
      </c>
    </row>
    <row r="124" spans="1:15" x14ac:dyDescent="0.3">
      <c r="A124" t="s">
        <v>18000</v>
      </c>
      <c r="B124">
        <v>2012</v>
      </c>
      <c r="C124" t="s">
        <v>18080</v>
      </c>
      <c r="D124" t="s">
        <v>19</v>
      </c>
      <c r="E124" s="2">
        <v>174006</v>
      </c>
      <c r="F124">
        <v>9995</v>
      </c>
      <c r="G124">
        <v>9995</v>
      </c>
      <c r="H124" t="s">
        <v>20172</v>
      </c>
      <c r="I124" t="s">
        <v>24124</v>
      </c>
      <c r="J124" t="s">
        <v>595</v>
      </c>
      <c r="K124" t="s">
        <v>82</v>
      </c>
      <c r="L124" t="s">
        <v>15</v>
      </c>
      <c r="O124" t="s">
        <v>135</v>
      </c>
    </row>
    <row r="125" spans="1:15" x14ac:dyDescent="0.3">
      <c r="A125" t="s">
        <v>18806</v>
      </c>
      <c r="B125">
        <v>2018</v>
      </c>
      <c r="C125" t="s">
        <v>20067</v>
      </c>
      <c r="D125" t="s">
        <v>19</v>
      </c>
      <c r="E125" s="2">
        <v>65226</v>
      </c>
      <c r="F125" t="s">
        <v>20210</v>
      </c>
      <c r="G125" t="s">
        <v>22967</v>
      </c>
      <c r="H125" t="s">
        <v>20171</v>
      </c>
      <c r="I125" t="s">
        <v>24124</v>
      </c>
      <c r="J125" t="s">
        <v>599</v>
      </c>
      <c r="K125" t="s">
        <v>22</v>
      </c>
      <c r="L125" t="s">
        <v>30</v>
      </c>
      <c r="M125">
        <v>3.7</v>
      </c>
      <c r="N125" t="s">
        <v>108</v>
      </c>
      <c r="O125" t="s">
        <v>600</v>
      </c>
    </row>
    <row r="126" spans="1:15" x14ac:dyDescent="0.3">
      <c r="A126" t="s">
        <v>18020</v>
      </c>
      <c r="B126">
        <v>2014</v>
      </c>
      <c r="C126" t="s">
        <v>18081</v>
      </c>
      <c r="D126" t="s">
        <v>19</v>
      </c>
      <c r="E126" s="2">
        <v>62762</v>
      </c>
      <c r="F126" t="s">
        <v>20211</v>
      </c>
      <c r="G126" t="s">
        <v>22968</v>
      </c>
      <c r="H126" t="s">
        <v>20171</v>
      </c>
      <c r="I126" t="s">
        <v>24124</v>
      </c>
      <c r="J126" t="s">
        <v>604</v>
      </c>
      <c r="K126" t="s">
        <v>88</v>
      </c>
      <c r="L126" t="s">
        <v>30</v>
      </c>
      <c r="O126" t="s">
        <v>605</v>
      </c>
    </row>
    <row r="127" spans="1:15" x14ac:dyDescent="0.3">
      <c r="A127" t="s">
        <v>18009</v>
      </c>
      <c r="B127">
        <v>2012</v>
      </c>
      <c r="C127" t="s">
        <v>18916</v>
      </c>
      <c r="D127" t="s">
        <v>19</v>
      </c>
      <c r="E127" s="2">
        <v>26178</v>
      </c>
      <c r="F127">
        <v>59999</v>
      </c>
      <c r="G127">
        <v>59999</v>
      </c>
      <c r="H127" t="s">
        <v>20172</v>
      </c>
      <c r="I127" t="s">
        <v>24124</v>
      </c>
      <c r="J127" t="s">
        <v>608</v>
      </c>
      <c r="K127" t="s">
        <v>69</v>
      </c>
      <c r="L127" t="s">
        <v>609</v>
      </c>
      <c r="M127">
        <v>4.9000000000000004</v>
      </c>
      <c r="N127" t="s">
        <v>610</v>
      </c>
      <c r="O127" t="s">
        <v>611</v>
      </c>
    </row>
    <row r="128" spans="1:15" x14ac:dyDescent="0.3">
      <c r="A128" t="s">
        <v>18806</v>
      </c>
      <c r="B128">
        <v>2016</v>
      </c>
      <c r="C128" t="s">
        <v>20071</v>
      </c>
      <c r="D128" t="s">
        <v>19</v>
      </c>
      <c r="E128" s="2">
        <v>61546</v>
      </c>
      <c r="F128" t="s">
        <v>20212</v>
      </c>
      <c r="G128" t="s">
        <v>22969</v>
      </c>
      <c r="H128" t="s">
        <v>20171</v>
      </c>
      <c r="I128" t="s">
        <v>24124</v>
      </c>
      <c r="J128" t="s">
        <v>615</v>
      </c>
      <c r="K128" t="s">
        <v>82</v>
      </c>
      <c r="L128" t="s">
        <v>152</v>
      </c>
      <c r="M128">
        <v>4.9000000000000004</v>
      </c>
      <c r="N128" t="s">
        <v>610</v>
      </c>
      <c r="O128" t="s">
        <v>611</v>
      </c>
    </row>
    <row r="129" spans="1:15" x14ac:dyDescent="0.3">
      <c r="A129" t="s">
        <v>18004</v>
      </c>
      <c r="B129">
        <v>2011</v>
      </c>
      <c r="C129" t="s">
        <v>18917</v>
      </c>
      <c r="D129" t="s">
        <v>19</v>
      </c>
      <c r="E129" s="2">
        <v>151233</v>
      </c>
      <c r="F129">
        <v>14950</v>
      </c>
      <c r="G129">
        <v>14950</v>
      </c>
      <c r="H129" t="s">
        <v>20172</v>
      </c>
      <c r="I129" t="s">
        <v>24124</v>
      </c>
      <c r="J129" t="s">
        <v>618</v>
      </c>
      <c r="K129" t="s">
        <v>82</v>
      </c>
      <c r="L129" t="s">
        <v>619</v>
      </c>
      <c r="M129">
        <v>3.3</v>
      </c>
      <c r="N129" t="s">
        <v>238</v>
      </c>
      <c r="O129" t="s">
        <v>620</v>
      </c>
    </row>
    <row r="130" spans="1:15" x14ac:dyDescent="0.3">
      <c r="A130" t="s">
        <v>18021</v>
      </c>
      <c r="B130">
        <v>2010</v>
      </c>
      <c r="C130" t="s">
        <v>18082</v>
      </c>
      <c r="D130" t="s">
        <v>19</v>
      </c>
      <c r="E130" s="2">
        <v>151046</v>
      </c>
      <c r="F130">
        <v>6945</v>
      </c>
      <c r="G130">
        <v>6945</v>
      </c>
      <c r="H130" t="s">
        <v>20172</v>
      </c>
      <c r="I130" t="s">
        <v>24124</v>
      </c>
      <c r="J130" t="s">
        <v>623</v>
      </c>
      <c r="K130" t="s">
        <v>624</v>
      </c>
      <c r="L130" t="s">
        <v>15</v>
      </c>
      <c r="M130">
        <v>4.2</v>
      </c>
      <c r="N130" t="s">
        <v>210</v>
      </c>
      <c r="O130" t="s">
        <v>211</v>
      </c>
    </row>
    <row r="131" spans="1:15" x14ac:dyDescent="0.3">
      <c r="A131" t="s">
        <v>18016</v>
      </c>
      <c r="B131">
        <v>2013</v>
      </c>
      <c r="C131" t="s">
        <v>18902</v>
      </c>
      <c r="D131" t="s">
        <v>19</v>
      </c>
      <c r="E131" s="2">
        <v>33191</v>
      </c>
      <c r="F131">
        <v>188800</v>
      </c>
      <c r="G131">
        <v>188800</v>
      </c>
      <c r="H131" t="s">
        <v>20172</v>
      </c>
      <c r="I131" t="s">
        <v>24124</v>
      </c>
      <c r="J131" t="s">
        <v>627</v>
      </c>
      <c r="K131" t="s">
        <v>29</v>
      </c>
      <c r="L131" t="s">
        <v>30</v>
      </c>
      <c r="O131" t="s">
        <v>628</v>
      </c>
    </row>
    <row r="132" spans="1:15" x14ac:dyDescent="0.3">
      <c r="A132" t="s">
        <v>18806</v>
      </c>
      <c r="B132">
        <v>2020</v>
      </c>
      <c r="C132" t="s">
        <v>18083</v>
      </c>
      <c r="D132" t="s">
        <v>19</v>
      </c>
      <c r="E132" s="2">
        <v>11373</v>
      </c>
      <c r="F132">
        <v>43861</v>
      </c>
      <c r="G132">
        <v>43861</v>
      </c>
      <c r="H132" t="s">
        <v>20172</v>
      </c>
      <c r="I132" t="s">
        <v>24124</v>
      </c>
      <c r="J132" t="s">
        <v>631</v>
      </c>
      <c r="K132" t="s">
        <v>92</v>
      </c>
      <c r="L132" t="s">
        <v>30</v>
      </c>
      <c r="O132" t="s">
        <v>628</v>
      </c>
    </row>
    <row r="133" spans="1:15" x14ac:dyDescent="0.3">
      <c r="A133" t="s">
        <v>18022</v>
      </c>
      <c r="B133">
        <v>2024</v>
      </c>
      <c r="C133" t="s">
        <v>18918</v>
      </c>
      <c r="D133" t="s">
        <v>11</v>
      </c>
      <c r="E133">
        <v>15</v>
      </c>
      <c r="F133" t="s">
        <v>20213</v>
      </c>
      <c r="G133" t="s">
        <v>20213</v>
      </c>
      <c r="H133" t="s">
        <v>20172</v>
      </c>
      <c r="I133" t="s">
        <v>24135</v>
      </c>
      <c r="J133" t="s">
        <v>634</v>
      </c>
      <c r="K133" t="s">
        <v>15</v>
      </c>
      <c r="L133" t="s">
        <v>15</v>
      </c>
      <c r="M133">
        <v>4.0999999999999996</v>
      </c>
      <c r="N133" t="s">
        <v>635</v>
      </c>
      <c r="O133" t="s">
        <v>636</v>
      </c>
    </row>
    <row r="134" spans="1:15" x14ac:dyDescent="0.3">
      <c r="A134" t="s">
        <v>17998</v>
      </c>
      <c r="B134">
        <v>2022</v>
      </c>
      <c r="C134" t="s">
        <v>18084</v>
      </c>
      <c r="D134" t="s">
        <v>19</v>
      </c>
      <c r="E134" s="2">
        <v>9843</v>
      </c>
      <c r="F134">
        <v>22995</v>
      </c>
      <c r="G134">
        <v>22995</v>
      </c>
      <c r="H134" t="s">
        <v>20172</v>
      </c>
      <c r="I134" t="s">
        <v>24124</v>
      </c>
      <c r="J134" t="s">
        <v>639</v>
      </c>
      <c r="K134" t="s">
        <v>92</v>
      </c>
      <c r="L134" t="s">
        <v>15</v>
      </c>
      <c r="M134">
        <v>4.0999999999999996</v>
      </c>
      <c r="N134" t="s">
        <v>640</v>
      </c>
      <c r="O134" t="s">
        <v>641</v>
      </c>
    </row>
    <row r="135" spans="1:15" x14ac:dyDescent="0.3">
      <c r="A135" t="s">
        <v>18017</v>
      </c>
      <c r="B135">
        <v>2024</v>
      </c>
      <c r="C135" t="s">
        <v>18913</v>
      </c>
      <c r="D135" t="s">
        <v>11</v>
      </c>
      <c r="E135">
        <v>21</v>
      </c>
      <c r="F135" t="s">
        <v>20214</v>
      </c>
      <c r="G135" t="s">
        <v>20214</v>
      </c>
      <c r="H135" t="s">
        <v>20172</v>
      </c>
      <c r="I135" t="s">
        <v>24133</v>
      </c>
      <c r="J135" t="s">
        <v>644</v>
      </c>
      <c r="K135" t="s">
        <v>15</v>
      </c>
      <c r="L135" t="s">
        <v>15</v>
      </c>
      <c r="O135" t="s">
        <v>255</v>
      </c>
    </row>
    <row r="136" spans="1:15" x14ac:dyDescent="0.3">
      <c r="A136" t="s">
        <v>18011</v>
      </c>
      <c r="B136">
        <v>2013</v>
      </c>
      <c r="C136" t="s">
        <v>18919</v>
      </c>
      <c r="D136" t="s">
        <v>19</v>
      </c>
      <c r="E136" s="2">
        <v>105139</v>
      </c>
      <c r="F136">
        <v>8888</v>
      </c>
      <c r="G136">
        <v>8888</v>
      </c>
      <c r="H136" t="s">
        <v>20172</v>
      </c>
      <c r="I136" t="s">
        <v>24124</v>
      </c>
      <c r="J136" t="s">
        <v>647</v>
      </c>
      <c r="K136" t="s">
        <v>69</v>
      </c>
      <c r="L136" t="s">
        <v>648</v>
      </c>
      <c r="M136">
        <v>1.3</v>
      </c>
      <c r="N136" t="s">
        <v>238</v>
      </c>
      <c r="O136" t="s">
        <v>239</v>
      </c>
    </row>
    <row r="137" spans="1:15" x14ac:dyDescent="0.3">
      <c r="A137" t="s">
        <v>18000</v>
      </c>
      <c r="B137">
        <v>2018</v>
      </c>
      <c r="C137" t="s">
        <v>18920</v>
      </c>
      <c r="D137" t="s">
        <v>19</v>
      </c>
      <c r="E137" s="2">
        <v>70557</v>
      </c>
      <c r="F137">
        <v>23449</v>
      </c>
      <c r="G137">
        <v>23449</v>
      </c>
      <c r="H137" t="s">
        <v>20172</v>
      </c>
      <c r="I137" t="s">
        <v>24124</v>
      </c>
      <c r="J137" t="s">
        <v>651</v>
      </c>
      <c r="K137" t="s">
        <v>29</v>
      </c>
      <c r="L137" t="s">
        <v>15</v>
      </c>
      <c r="M137">
        <v>4.3</v>
      </c>
      <c r="N137" t="s">
        <v>266</v>
      </c>
      <c r="O137" t="s">
        <v>267</v>
      </c>
    </row>
    <row r="138" spans="1:15" x14ac:dyDescent="0.3">
      <c r="A138" t="s">
        <v>17993</v>
      </c>
      <c r="B138">
        <v>2014</v>
      </c>
      <c r="C138" t="s">
        <v>18921</v>
      </c>
      <c r="D138" t="s">
        <v>19</v>
      </c>
      <c r="E138" s="2">
        <v>70764</v>
      </c>
      <c r="F138">
        <v>23149</v>
      </c>
      <c r="G138">
        <v>23149</v>
      </c>
      <c r="H138" t="s">
        <v>20172</v>
      </c>
      <c r="I138" t="s">
        <v>24124</v>
      </c>
      <c r="J138" t="s">
        <v>654</v>
      </c>
      <c r="K138" t="s">
        <v>29</v>
      </c>
      <c r="L138" t="s">
        <v>15</v>
      </c>
      <c r="M138">
        <v>4.3</v>
      </c>
      <c r="N138" t="s">
        <v>266</v>
      </c>
      <c r="O138" t="s">
        <v>267</v>
      </c>
    </row>
    <row r="139" spans="1:15" x14ac:dyDescent="0.3">
      <c r="A139" t="s">
        <v>18001</v>
      </c>
      <c r="B139">
        <v>2014</v>
      </c>
      <c r="C139" t="s">
        <v>18922</v>
      </c>
      <c r="D139" t="s">
        <v>19</v>
      </c>
      <c r="E139" s="2">
        <v>37093</v>
      </c>
      <c r="F139">
        <v>20555</v>
      </c>
      <c r="G139">
        <v>20555</v>
      </c>
      <c r="H139" t="s">
        <v>20172</v>
      </c>
      <c r="I139" t="s">
        <v>24124</v>
      </c>
      <c r="J139" t="s">
        <v>657</v>
      </c>
      <c r="K139" t="s">
        <v>82</v>
      </c>
      <c r="L139" t="s">
        <v>15</v>
      </c>
      <c r="M139">
        <v>4.3</v>
      </c>
      <c r="N139" t="s">
        <v>266</v>
      </c>
      <c r="O139" t="s">
        <v>267</v>
      </c>
    </row>
    <row r="140" spans="1:15" x14ac:dyDescent="0.3">
      <c r="A140" t="s">
        <v>17993</v>
      </c>
      <c r="B140">
        <v>2020</v>
      </c>
      <c r="C140" t="s">
        <v>18923</v>
      </c>
      <c r="D140" t="s">
        <v>19</v>
      </c>
      <c r="E140" s="2">
        <v>31351</v>
      </c>
      <c r="F140" t="s">
        <v>20215</v>
      </c>
      <c r="G140" t="s">
        <v>22970</v>
      </c>
      <c r="H140" t="s">
        <v>20171</v>
      </c>
      <c r="I140" t="s">
        <v>24124</v>
      </c>
      <c r="J140" t="s">
        <v>661</v>
      </c>
      <c r="K140" t="s">
        <v>22</v>
      </c>
      <c r="L140" t="s">
        <v>330</v>
      </c>
      <c r="M140">
        <v>4.3</v>
      </c>
      <c r="N140" t="s">
        <v>662</v>
      </c>
      <c r="O140" t="s">
        <v>663</v>
      </c>
    </row>
    <row r="141" spans="1:15" x14ac:dyDescent="0.3">
      <c r="A141" t="s">
        <v>17993</v>
      </c>
      <c r="B141">
        <v>2017</v>
      </c>
      <c r="C141" t="s">
        <v>18924</v>
      </c>
      <c r="D141" t="s">
        <v>19</v>
      </c>
      <c r="E141" s="2">
        <v>57587</v>
      </c>
      <c r="F141">
        <v>39549</v>
      </c>
      <c r="G141">
        <v>39549</v>
      </c>
      <c r="H141" t="s">
        <v>20172</v>
      </c>
      <c r="I141" t="s">
        <v>24124</v>
      </c>
      <c r="J141" t="s">
        <v>666</v>
      </c>
      <c r="K141" t="s">
        <v>82</v>
      </c>
      <c r="L141" t="s">
        <v>30</v>
      </c>
      <c r="M141">
        <v>4.3</v>
      </c>
      <c r="N141" t="s">
        <v>266</v>
      </c>
      <c r="O141" t="s">
        <v>267</v>
      </c>
    </row>
    <row r="142" spans="1:15" x14ac:dyDescent="0.3">
      <c r="A142" t="s">
        <v>17998</v>
      </c>
      <c r="B142">
        <v>2008</v>
      </c>
      <c r="C142" t="s">
        <v>18085</v>
      </c>
      <c r="D142" t="s">
        <v>19</v>
      </c>
      <c r="E142" s="2">
        <v>208237</v>
      </c>
      <c r="F142" t="s">
        <v>20216</v>
      </c>
      <c r="G142" t="s">
        <v>22971</v>
      </c>
      <c r="H142" t="s">
        <v>20171</v>
      </c>
      <c r="I142" t="s">
        <v>24124</v>
      </c>
      <c r="J142" t="s">
        <v>670</v>
      </c>
      <c r="K142" t="s">
        <v>36</v>
      </c>
      <c r="L142" t="s">
        <v>30</v>
      </c>
      <c r="M142">
        <v>4.8</v>
      </c>
      <c r="N142" t="s">
        <v>292</v>
      </c>
      <c r="O142" t="s">
        <v>293</v>
      </c>
    </row>
    <row r="143" spans="1:15" x14ac:dyDescent="0.3">
      <c r="A143" t="s">
        <v>18023</v>
      </c>
      <c r="B143">
        <v>2017</v>
      </c>
      <c r="C143" t="s">
        <v>18086</v>
      </c>
      <c r="D143" t="s">
        <v>19</v>
      </c>
      <c r="E143" s="2">
        <v>68076</v>
      </c>
      <c r="F143">
        <v>30990</v>
      </c>
      <c r="G143">
        <v>30990</v>
      </c>
      <c r="H143" t="s">
        <v>20172</v>
      </c>
      <c r="I143" t="s">
        <v>24124</v>
      </c>
      <c r="J143" t="s">
        <v>673</v>
      </c>
      <c r="K143" t="s">
        <v>88</v>
      </c>
      <c r="L143" t="s">
        <v>15</v>
      </c>
      <c r="M143">
        <v>4.8</v>
      </c>
      <c r="N143" t="s">
        <v>292</v>
      </c>
      <c r="O143" t="s">
        <v>293</v>
      </c>
    </row>
    <row r="144" spans="1:15" x14ac:dyDescent="0.3">
      <c r="A144" t="s">
        <v>17993</v>
      </c>
      <c r="B144">
        <v>2007</v>
      </c>
      <c r="C144" t="s">
        <v>18808</v>
      </c>
      <c r="D144" t="s">
        <v>19</v>
      </c>
      <c r="E144" s="2">
        <v>60925</v>
      </c>
      <c r="F144">
        <v>25995</v>
      </c>
      <c r="G144">
        <v>25995</v>
      </c>
      <c r="H144" t="s">
        <v>20172</v>
      </c>
      <c r="I144" t="s">
        <v>24124</v>
      </c>
      <c r="J144" t="s">
        <v>676</v>
      </c>
      <c r="K144" t="s">
        <v>82</v>
      </c>
      <c r="L144" t="s">
        <v>15</v>
      </c>
      <c r="O144" t="s">
        <v>677</v>
      </c>
    </row>
    <row r="145" spans="1:15" x14ac:dyDescent="0.3">
      <c r="A145" t="s">
        <v>17992</v>
      </c>
      <c r="B145">
        <v>2021</v>
      </c>
      <c r="C145" t="s">
        <v>18925</v>
      </c>
      <c r="D145" t="s">
        <v>19</v>
      </c>
      <c r="E145" s="2">
        <v>57253</v>
      </c>
      <c r="F145" t="s">
        <v>20217</v>
      </c>
      <c r="G145" t="s">
        <v>22972</v>
      </c>
      <c r="H145" t="s">
        <v>20171</v>
      </c>
      <c r="I145" t="s">
        <v>24124</v>
      </c>
      <c r="J145" t="s">
        <v>681</v>
      </c>
      <c r="K145" t="s">
        <v>146</v>
      </c>
      <c r="L145" t="s">
        <v>15</v>
      </c>
      <c r="M145">
        <v>4.5</v>
      </c>
      <c r="N145" t="s">
        <v>682</v>
      </c>
      <c r="O145" t="s">
        <v>683</v>
      </c>
    </row>
    <row r="146" spans="1:15" x14ac:dyDescent="0.3">
      <c r="A146" t="s">
        <v>18004</v>
      </c>
      <c r="B146">
        <v>2014</v>
      </c>
      <c r="C146" t="s">
        <v>18926</v>
      </c>
      <c r="D146" t="s">
        <v>19</v>
      </c>
      <c r="E146" s="2">
        <v>62891</v>
      </c>
      <c r="F146">
        <v>16987</v>
      </c>
      <c r="G146">
        <v>16987</v>
      </c>
      <c r="H146" t="s">
        <v>20172</v>
      </c>
      <c r="I146" t="s">
        <v>24124</v>
      </c>
      <c r="J146" t="s">
        <v>686</v>
      </c>
      <c r="K146" t="s">
        <v>92</v>
      </c>
      <c r="L146" t="s">
        <v>687</v>
      </c>
      <c r="M146">
        <v>4.4000000000000004</v>
      </c>
      <c r="N146" t="s">
        <v>688</v>
      </c>
      <c r="O146" t="s">
        <v>689</v>
      </c>
    </row>
    <row r="147" spans="1:15" x14ac:dyDescent="0.3">
      <c r="A147" t="s">
        <v>17989</v>
      </c>
      <c r="B147">
        <v>2020</v>
      </c>
      <c r="C147" t="s">
        <v>18087</v>
      </c>
      <c r="D147" t="s">
        <v>19</v>
      </c>
      <c r="E147" s="2">
        <v>58519</v>
      </c>
      <c r="F147">
        <v>27849</v>
      </c>
      <c r="G147">
        <v>27849</v>
      </c>
      <c r="H147" t="s">
        <v>20172</v>
      </c>
      <c r="I147" t="s">
        <v>24124</v>
      </c>
      <c r="J147" t="s">
        <v>692</v>
      </c>
      <c r="K147" t="s">
        <v>69</v>
      </c>
      <c r="L147" t="s">
        <v>30</v>
      </c>
      <c r="M147">
        <v>4.5</v>
      </c>
      <c r="N147" t="s">
        <v>360</v>
      </c>
      <c r="O147" t="s">
        <v>361</v>
      </c>
    </row>
    <row r="148" spans="1:15" x14ac:dyDescent="0.3">
      <c r="A148" t="s">
        <v>18009</v>
      </c>
      <c r="B148">
        <v>2008</v>
      </c>
      <c r="C148" t="s">
        <v>18907</v>
      </c>
      <c r="D148" t="s">
        <v>19</v>
      </c>
      <c r="E148" s="2">
        <v>34358</v>
      </c>
      <c r="F148" t="s">
        <v>20218</v>
      </c>
      <c r="G148" t="s">
        <v>22973</v>
      </c>
      <c r="H148" t="s">
        <v>20171</v>
      </c>
      <c r="I148" t="s">
        <v>24124</v>
      </c>
      <c r="J148" t="s">
        <v>696</v>
      </c>
      <c r="K148" t="s">
        <v>146</v>
      </c>
      <c r="L148" t="s">
        <v>159</v>
      </c>
      <c r="M148">
        <v>4.5</v>
      </c>
      <c r="N148" t="s">
        <v>697</v>
      </c>
      <c r="O148" t="s">
        <v>698</v>
      </c>
    </row>
    <row r="149" spans="1:15" x14ac:dyDescent="0.3">
      <c r="A149" t="s">
        <v>18020</v>
      </c>
      <c r="B149">
        <v>2013</v>
      </c>
      <c r="C149" t="s">
        <v>18927</v>
      </c>
      <c r="D149" t="s">
        <v>19</v>
      </c>
      <c r="E149" s="2">
        <v>97344</v>
      </c>
      <c r="F149">
        <v>15995</v>
      </c>
      <c r="G149">
        <v>15995</v>
      </c>
      <c r="H149" t="s">
        <v>20172</v>
      </c>
      <c r="I149" t="s">
        <v>24124</v>
      </c>
      <c r="J149" t="s">
        <v>701</v>
      </c>
      <c r="K149" t="s">
        <v>69</v>
      </c>
      <c r="L149" t="s">
        <v>702</v>
      </c>
      <c r="M149">
        <v>4.0999999999999996</v>
      </c>
      <c r="N149" t="s">
        <v>345</v>
      </c>
      <c r="O149" t="s">
        <v>346</v>
      </c>
    </row>
    <row r="150" spans="1:15" x14ac:dyDescent="0.3">
      <c r="A150" t="s">
        <v>18022</v>
      </c>
      <c r="B150">
        <v>2024</v>
      </c>
      <c r="C150" t="s">
        <v>18088</v>
      </c>
      <c r="D150" t="s">
        <v>19</v>
      </c>
      <c r="E150" s="2">
        <v>10273</v>
      </c>
      <c r="F150" t="s">
        <v>20219</v>
      </c>
      <c r="G150" t="s">
        <v>22974</v>
      </c>
      <c r="H150" t="s">
        <v>20171</v>
      </c>
      <c r="I150" t="s">
        <v>24124</v>
      </c>
      <c r="J150" t="s">
        <v>706</v>
      </c>
      <c r="K150" t="s">
        <v>92</v>
      </c>
      <c r="L150" t="s">
        <v>30</v>
      </c>
      <c r="M150">
        <v>4.5999999999999996</v>
      </c>
      <c r="N150" t="s">
        <v>707</v>
      </c>
      <c r="O150" t="s">
        <v>708</v>
      </c>
    </row>
    <row r="151" spans="1:15" x14ac:dyDescent="0.3">
      <c r="A151" t="s">
        <v>17993</v>
      </c>
      <c r="B151">
        <v>2015</v>
      </c>
      <c r="C151" t="s">
        <v>18892</v>
      </c>
      <c r="D151" t="s">
        <v>19</v>
      </c>
      <c r="E151" s="2">
        <v>50750</v>
      </c>
      <c r="F151" t="s">
        <v>20220</v>
      </c>
      <c r="G151" t="s">
        <v>22975</v>
      </c>
      <c r="H151" t="s">
        <v>20171</v>
      </c>
      <c r="I151" t="s">
        <v>24124</v>
      </c>
      <c r="J151" t="s">
        <v>712</v>
      </c>
      <c r="K151" t="s">
        <v>69</v>
      </c>
      <c r="L151" t="s">
        <v>330</v>
      </c>
      <c r="M151">
        <v>5</v>
      </c>
      <c r="N151" t="s">
        <v>713</v>
      </c>
      <c r="O151" t="s">
        <v>714</v>
      </c>
    </row>
    <row r="152" spans="1:15" x14ac:dyDescent="0.3">
      <c r="A152" t="s">
        <v>18009</v>
      </c>
      <c r="B152">
        <v>2014</v>
      </c>
      <c r="C152" t="s">
        <v>18916</v>
      </c>
      <c r="D152" t="s">
        <v>19</v>
      </c>
      <c r="E152" s="2">
        <v>20150</v>
      </c>
      <c r="F152">
        <v>55900</v>
      </c>
      <c r="G152">
        <v>55900</v>
      </c>
      <c r="H152" t="s">
        <v>20172</v>
      </c>
      <c r="I152" t="s">
        <v>24124</v>
      </c>
      <c r="J152" t="s">
        <v>717</v>
      </c>
      <c r="K152" t="s">
        <v>69</v>
      </c>
      <c r="L152" t="s">
        <v>718</v>
      </c>
      <c r="M152">
        <v>2.7</v>
      </c>
      <c r="N152" t="s">
        <v>375</v>
      </c>
      <c r="O152" t="s">
        <v>376</v>
      </c>
    </row>
    <row r="153" spans="1:15" x14ac:dyDescent="0.3">
      <c r="A153" t="s">
        <v>17989</v>
      </c>
      <c r="B153">
        <v>2024</v>
      </c>
      <c r="C153" t="s">
        <v>18046</v>
      </c>
      <c r="D153" t="s">
        <v>11</v>
      </c>
      <c r="E153">
        <v>0</v>
      </c>
      <c r="F153" t="s">
        <v>20221</v>
      </c>
      <c r="G153" t="s">
        <v>20221</v>
      </c>
      <c r="H153" t="s">
        <v>20172</v>
      </c>
      <c r="I153" t="s">
        <v>24136</v>
      </c>
      <c r="J153" t="s">
        <v>720</v>
      </c>
      <c r="K153" t="s">
        <v>15</v>
      </c>
      <c r="L153" t="s">
        <v>15</v>
      </c>
      <c r="M153">
        <v>4.9000000000000004</v>
      </c>
      <c r="N153" t="s">
        <v>379</v>
      </c>
      <c r="O153" t="s">
        <v>380</v>
      </c>
    </row>
    <row r="154" spans="1:15" x14ac:dyDescent="0.3">
      <c r="A154" t="s">
        <v>17996</v>
      </c>
      <c r="B154">
        <v>2017</v>
      </c>
      <c r="C154" t="s">
        <v>18089</v>
      </c>
      <c r="D154" t="s">
        <v>19</v>
      </c>
      <c r="E154" s="2">
        <v>29971</v>
      </c>
      <c r="F154">
        <v>24985</v>
      </c>
      <c r="G154">
        <v>24985</v>
      </c>
      <c r="H154" t="s">
        <v>20172</v>
      </c>
      <c r="I154" t="s">
        <v>24124</v>
      </c>
      <c r="J154" t="s">
        <v>723</v>
      </c>
      <c r="K154" t="s">
        <v>389</v>
      </c>
      <c r="L154" t="s">
        <v>15</v>
      </c>
      <c r="O154" t="s">
        <v>724</v>
      </c>
    </row>
    <row r="155" spans="1:15" x14ac:dyDescent="0.3">
      <c r="A155" t="s">
        <v>18022</v>
      </c>
      <c r="B155">
        <v>2019</v>
      </c>
      <c r="C155" t="s">
        <v>18090</v>
      </c>
      <c r="D155" t="s">
        <v>19</v>
      </c>
      <c r="E155" s="2">
        <v>70533</v>
      </c>
      <c r="F155" t="s">
        <v>20222</v>
      </c>
      <c r="G155" t="s">
        <v>22976</v>
      </c>
      <c r="H155" t="s">
        <v>20171</v>
      </c>
      <c r="I155" t="s">
        <v>24124</v>
      </c>
      <c r="J155" t="s">
        <v>728</v>
      </c>
      <c r="K155" t="s">
        <v>729</v>
      </c>
      <c r="L155" t="s">
        <v>15</v>
      </c>
      <c r="M155">
        <v>4.4000000000000004</v>
      </c>
      <c r="N155" t="s">
        <v>730</v>
      </c>
      <c r="O155" t="s">
        <v>731</v>
      </c>
    </row>
    <row r="156" spans="1:15" x14ac:dyDescent="0.3">
      <c r="A156" t="s">
        <v>17989</v>
      </c>
      <c r="B156">
        <v>2021</v>
      </c>
      <c r="C156" t="s">
        <v>18928</v>
      </c>
      <c r="D156" t="s">
        <v>19</v>
      </c>
      <c r="E156" s="2">
        <v>21993</v>
      </c>
      <c r="F156">
        <v>43995</v>
      </c>
      <c r="G156">
        <v>43995</v>
      </c>
      <c r="H156" t="s">
        <v>20172</v>
      </c>
      <c r="I156" t="s">
        <v>24124</v>
      </c>
      <c r="J156" t="s">
        <v>734</v>
      </c>
      <c r="K156" t="s">
        <v>92</v>
      </c>
      <c r="L156" t="s">
        <v>30</v>
      </c>
      <c r="M156">
        <v>4.9000000000000004</v>
      </c>
      <c r="N156" t="s">
        <v>379</v>
      </c>
      <c r="O156" t="s">
        <v>380</v>
      </c>
    </row>
    <row r="157" spans="1:15" x14ac:dyDescent="0.3">
      <c r="A157" t="s">
        <v>17989</v>
      </c>
      <c r="B157">
        <v>2006</v>
      </c>
      <c r="C157" t="s">
        <v>18091</v>
      </c>
      <c r="D157" t="s">
        <v>19</v>
      </c>
      <c r="E157" s="2">
        <v>285000</v>
      </c>
      <c r="F157">
        <v>5500</v>
      </c>
      <c r="G157">
        <v>5500</v>
      </c>
      <c r="H157" t="s">
        <v>20172</v>
      </c>
      <c r="I157" t="s">
        <v>24124</v>
      </c>
      <c r="J157" t="s">
        <v>737</v>
      </c>
      <c r="K157" t="s">
        <v>291</v>
      </c>
      <c r="L157" t="s">
        <v>738</v>
      </c>
    </row>
    <row r="158" spans="1:15" x14ac:dyDescent="0.3">
      <c r="A158" t="s">
        <v>17996</v>
      </c>
      <c r="B158">
        <v>2021</v>
      </c>
      <c r="C158" t="s">
        <v>18092</v>
      </c>
      <c r="D158" t="s">
        <v>19</v>
      </c>
      <c r="E158" s="2">
        <v>14948</v>
      </c>
      <c r="F158" t="s">
        <v>20223</v>
      </c>
      <c r="G158" t="s">
        <v>22977</v>
      </c>
      <c r="H158" t="s">
        <v>20171</v>
      </c>
      <c r="I158" t="s">
        <v>24124</v>
      </c>
      <c r="J158" t="s">
        <v>742</v>
      </c>
      <c r="K158" t="s">
        <v>92</v>
      </c>
      <c r="L158" t="s">
        <v>15</v>
      </c>
      <c r="M158">
        <v>4.9000000000000004</v>
      </c>
      <c r="N158" t="s">
        <v>743</v>
      </c>
      <c r="O158" t="s">
        <v>744</v>
      </c>
    </row>
    <row r="159" spans="1:15" x14ac:dyDescent="0.3">
      <c r="A159" t="s">
        <v>18024</v>
      </c>
      <c r="B159">
        <v>2022</v>
      </c>
      <c r="C159" t="s">
        <v>18929</v>
      </c>
      <c r="D159" t="s">
        <v>19</v>
      </c>
      <c r="E159" s="2">
        <v>2691</v>
      </c>
      <c r="F159">
        <v>399800</v>
      </c>
      <c r="G159">
        <v>399800</v>
      </c>
      <c r="H159" t="s">
        <v>20172</v>
      </c>
      <c r="I159" t="s">
        <v>24124</v>
      </c>
      <c r="J159" t="s">
        <v>747</v>
      </c>
      <c r="K159" t="s">
        <v>69</v>
      </c>
      <c r="L159" t="s">
        <v>15</v>
      </c>
      <c r="M159">
        <v>4.7</v>
      </c>
      <c r="N159" t="s">
        <v>390</v>
      </c>
      <c r="O159" t="s">
        <v>391</v>
      </c>
    </row>
    <row r="160" spans="1:15" x14ac:dyDescent="0.3">
      <c r="A160" t="s">
        <v>17992</v>
      </c>
      <c r="B160">
        <v>2024</v>
      </c>
      <c r="C160" t="s">
        <v>18930</v>
      </c>
      <c r="D160" t="s">
        <v>11</v>
      </c>
      <c r="E160">
        <v>21</v>
      </c>
      <c r="F160" t="s">
        <v>20224</v>
      </c>
      <c r="G160" t="s">
        <v>20224</v>
      </c>
      <c r="H160" t="s">
        <v>20172</v>
      </c>
      <c r="I160" t="s">
        <v>24137</v>
      </c>
      <c r="J160" t="s">
        <v>750</v>
      </c>
      <c r="K160" t="s">
        <v>15</v>
      </c>
      <c r="L160" t="s">
        <v>15</v>
      </c>
      <c r="M160">
        <v>4.7</v>
      </c>
      <c r="N160" t="s">
        <v>384</v>
      </c>
      <c r="O160" t="s">
        <v>385</v>
      </c>
    </row>
    <row r="161" spans="1:15" x14ac:dyDescent="0.3">
      <c r="A161" t="s">
        <v>18806</v>
      </c>
      <c r="B161">
        <v>2017</v>
      </c>
      <c r="C161" t="s">
        <v>20072</v>
      </c>
      <c r="D161" t="s">
        <v>19</v>
      </c>
      <c r="E161" s="2">
        <v>36389</v>
      </c>
      <c r="F161" t="s">
        <v>20225</v>
      </c>
      <c r="G161" t="s">
        <v>22978</v>
      </c>
      <c r="H161" t="s">
        <v>20171</v>
      </c>
      <c r="I161" t="s">
        <v>24124</v>
      </c>
      <c r="J161" t="s">
        <v>754</v>
      </c>
      <c r="K161" t="s">
        <v>82</v>
      </c>
      <c r="L161" t="s">
        <v>30</v>
      </c>
      <c r="M161">
        <v>4.7</v>
      </c>
      <c r="N161" t="s">
        <v>390</v>
      </c>
      <c r="O161" t="s">
        <v>391</v>
      </c>
    </row>
    <row r="162" spans="1:15" x14ac:dyDescent="0.3">
      <c r="A162" t="s">
        <v>18001</v>
      </c>
      <c r="B162">
        <v>2013</v>
      </c>
      <c r="C162" t="s">
        <v>18093</v>
      </c>
      <c r="D162" t="s">
        <v>19</v>
      </c>
      <c r="E162" s="2">
        <v>99496</v>
      </c>
      <c r="F162">
        <v>10999</v>
      </c>
      <c r="G162">
        <v>10999</v>
      </c>
      <c r="H162" t="s">
        <v>20172</v>
      </c>
      <c r="I162" t="s">
        <v>24124</v>
      </c>
      <c r="J162" t="s">
        <v>757</v>
      </c>
      <c r="K162" t="s">
        <v>69</v>
      </c>
      <c r="L162" t="s">
        <v>15</v>
      </c>
      <c r="O162" t="s">
        <v>758</v>
      </c>
    </row>
    <row r="163" spans="1:15" x14ac:dyDescent="0.3">
      <c r="A163" t="s">
        <v>18000</v>
      </c>
      <c r="B163">
        <v>2009</v>
      </c>
      <c r="C163" t="s">
        <v>18055</v>
      </c>
      <c r="D163" t="s">
        <v>19</v>
      </c>
      <c r="E163" s="2">
        <v>69894</v>
      </c>
      <c r="F163">
        <v>14500</v>
      </c>
      <c r="G163">
        <v>14500</v>
      </c>
      <c r="H163" t="s">
        <v>20172</v>
      </c>
      <c r="I163" t="s">
        <v>24124</v>
      </c>
      <c r="J163" t="s">
        <v>760</v>
      </c>
      <c r="K163" t="s">
        <v>88</v>
      </c>
      <c r="L163" t="s">
        <v>15</v>
      </c>
      <c r="M163">
        <v>4.7</v>
      </c>
      <c r="N163" t="s">
        <v>399</v>
      </c>
      <c r="O163" t="s">
        <v>400</v>
      </c>
    </row>
    <row r="164" spans="1:15" x14ac:dyDescent="0.3">
      <c r="A164" t="s">
        <v>17995</v>
      </c>
      <c r="B164">
        <v>2016</v>
      </c>
      <c r="C164" t="s">
        <v>18931</v>
      </c>
      <c r="D164" t="s">
        <v>19</v>
      </c>
      <c r="E164" s="2">
        <v>96713</v>
      </c>
      <c r="F164">
        <v>26995</v>
      </c>
      <c r="G164">
        <v>26995</v>
      </c>
      <c r="H164" t="s">
        <v>20172</v>
      </c>
      <c r="I164" t="s">
        <v>24124</v>
      </c>
      <c r="J164" t="s">
        <v>763</v>
      </c>
      <c r="K164" t="s">
        <v>36</v>
      </c>
      <c r="L164" t="s">
        <v>764</v>
      </c>
      <c r="O164" t="s">
        <v>765</v>
      </c>
    </row>
    <row r="165" spans="1:15" x14ac:dyDescent="0.3">
      <c r="A165" t="s">
        <v>18003</v>
      </c>
      <c r="B165">
        <v>2019</v>
      </c>
      <c r="C165" t="s">
        <v>18932</v>
      </c>
      <c r="D165" t="s">
        <v>19</v>
      </c>
      <c r="E165" s="2">
        <v>84674</v>
      </c>
      <c r="F165" t="s">
        <v>20226</v>
      </c>
      <c r="G165" t="s">
        <v>22979</v>
      </c>
      <c r="H165" t="s">
        <v>20171</v>
      </c>
      <c r="I165" t="s">
        <v>24124</v>
      </c>
      <c r="J165" t="s">
        <v>769</v>
      </c>
      <c r="K165" t="s">
        <v>291</v>
      </c>
      <c r="L165" t="s">
        <v>30</v>
      </c>
      <c r="M165">
        <v>4.7</v>
      </c>
      <c r="N165" t="s">
        <v>770</v>
      </c>
      <c r="O165" t="s">
        <v>771</v>
      </c>
    </row>
    <row r="166" spans="1:15" x14ac:dyDescent="0.3">
      <c r="A166" t="s">
        <v>18011</v>
      </c>
      <c r="B166">
        <v>2013</v>
      </c>
      <c r="C166" t="s">
        <v>18919</v>
      </c>
      <c r="D166" t="s">
        <v>19</v>
      </c>
      <c r="E166" s="2">
        <v>149888</v>
      </c>
      <c r="F166" t="s">
        <v>20227</v>
      </c>
      <c r="G166" t="s">
        <v>22980</v>
      </c>
      <c r="H166" t="s">
        <v>20171</v>
      </c>
      <c r="I166" t="s">
        <v>24124</v>
      </c>
      <c r="J166" t="s">
        <v>774</v>
      </c>
      <c r="K166" t="s">
        <v>88</v>
      </c>
      <c r="L166" t="s">
        <v>648</v>
      </c>
      <c r="M166">
        <v>4.2</v>
      </c>
      <c r="N166" t="s">
        <v>775</v>
      </c>
      <c r="O166" t="s">
        <v>776</v>
      </c>
    </row>
    <row r="167" spans="1:15" x14ac:dyDescent="0.3">
      <c r="A167" t="s">
        <v>18806</v>
      </c>
      <c r="B167">
        <v>2020</v>
      </c>
      <c r="C167" t="s">
        <v>20067</v>
      </c>
      <c r="D167" t="s">
        <v>19</v>
      </c>
      <c r="E167" s="2">
        <v>13935</v>
      </c>
      <c r="F167" t="s">
        <v>20228</v>
      </c>
      <c r="G167" t="s">
        <v>22981</v>
      </c>
      <c r="H167" t="s">
        <v>20171</v>
      </c>
      <c r="I167" t="s">
        <v>24124</v>
      </c>
      <c r="J167" t="s">
        <v>780</v>
      </c>
      <c r="K167" t="s">
        <v>92</v>
      </c>
      <c r="L167" t="s">
        <v>15</v>
      </c>
      <c r="M167">
        <v>4.5</v>
      </c>
      <c r="N167" t="s">
        <v>781</v>
      </c>
      <c r="O167" t="s">
        <v>782</v>
      </c>
    </row>
    <row r="168" spans="1:15" x14ac:dyDescent="0.3">
      <c r="A168" t="s">
        <v>17992</v>
      </c>
      <c r="B168">
        <v>2021</v>
      </c>
      <c r="C168" t="s">
        <v>18933</v>
      </c>
      <c r="D168" t="s">
        <v>19</v>
      </c>
      <c r="E168" s="2">
        <v>36336</v>
      </c>
      <c r="F168" t="s">
        <v>20229</v>
      </c>
      <c r="G168" t="s">
        <v>22982</v>
      </c>
      <c r="H168" t="s">
        <v>20171</v>
      </c>
      <c r="I168" t="s">
        <v>24124</v>
      </c>
      <c r="J168" t="s">
        <v>786</v>
      </c>
      <c r="K168" t="s">
        <v>146</v>
      </c>
      <c r="L168" t="s">
        <v>561</v>
      </c>
      <c r="M168">
        <v>4.8</v>
      </c>
      <c r="N168" t="s">
        <v>787</v>
      </c>
      <c r="O168" t="s">
        <v>788</v>
      </c>
    </row>
    <row r="169" spans="1:15" x14ac:dyDescent="0.3">
      <c r="A169" t="s">
        <v>17993</v>
      </c>
      <c r="B169">
        <v>2024</v>
      </c>
      <c r="C169" t="s">
        <v>18934</v>
      </c>
      <c r="D169" t="s">
        <v>11</v>
      </c>
      <c r="E169">
        <v>10</v>
      </c>
      <c r="F169">
        <v>54545</v>
      </c>
      <c r="G169">
        <v>54545</v>
      </c>
      <c r="H169" t="s">
        <v>20172</v>
      </c>
      <c r="I169" t="s">
        <v>24124</v>
      </c>
      <c r="J169" t="s">
        <v>791</v>
      </c>
      <c r="K169" t="s">
        <v>15</v>
      </c>
      <c r="L169" t="s">
        <v>15</v>
      </c>
      <c r="M169">
        <v>4.0999999999999996</v>
      </c>
      <c r="N169" t="s">
        <v>792</v>
      </c>
      <c r="O169" t="s">
        <v>793</v>
      </c>
    </row>
    <row r="170" spans="1:15" x14ac:dyDescent="0.3">
      <c r="A170" t="s">
        <v>17989</v>
      </c>
      <c r="B170">
        <v>2024</v>
      </c>
      <c r="C170" t="s">
        <v>18935</v>
      </c>
      <c r="D170" t="s">
        <v>11</v>
      </c>
      <c r="E170">
        <v>0</v>
      </c>
      <c r="F170" t="s">
        <v>20230</v>
      </c>
      <c r="G170" t="s">
        <v>20230</v>
      </c>
      <c r="H170" t="s">
        <v>20172</v>
      </c>
      <c r="I170" t="s">
        <v>24138</v>
      </c>
      <c r="J170" t="s">
        <v>796</v>
      </c>
      <c r="K170" t="s">
        <v>15</v>
      </c>
      <c r="L170" t="s">
        <v>30</v>
      </c>
      <c r="M170">
        <v>4.7</v>
      </c>
      <c r="N170" t="s">
        <v>16</v>
      </c>
      <c r="O170" t="s">
        <v>17</v>
      </c>
    </row>
    <row r="171" spans="1:15" x14ac:dyDescent="0.3">
      <c r="A171" t="s">
        <v>17996</v>
      </c>
      <c r="B171">
        <v>2015</v>
      </c>
      <c r="C171" t="s">
        <v>18092</v>
      </c>
      <c r="D171" t="s">
        <v>19</v>
      </c>
      <c r="E171" s="2">
        <v>67012</v>
      </c>
      <c r="F171" t="s">
        <v>20231</v>
      </c>
      <c r="G171" t="s">
        <v>22983</v>
      </c>
      <c r="H171" t="s">
        <v>20171</v>
      </c>
      <c r="I171" t="s">
        <v>24124</v>
      </c>
      <c r="J171" t="s">
        <v>800</v>
      </c>
      <c r="K171" t="s">
        <v>125</v>
      </c>
      <c r="L171" t="s">
        <v>15</v>
      </c>
      <c r="M171">
        <v>4.8</v>
      </c>
      <c r="N171" t="s">
        <v>801</v>
      </c>
      <c r="O171" t="s">
        <v>802</v>
      </c>
    </row>
    <row r="172" spans="1:15" x14ac:dyDescent="0.3">
      <c r="A172" t="s">
        <v>18025</v>
      </c>
      <c r="B172">
        <v>2023</v>
      </c>
      <c r="C172" t="s">
        <v>18936</v>
      </c>
      <c r="D172" t="s">
        <v>19</v>
      </c>
      <c r="E172" s="2">
        <v>1700</v>
      </c>
      <c r="F172">
        <v>80000</v>
      </c>
      <c r="G172">
        <v>80000</v>
      </c>
      <c r="H172" t="s">
        <v>20172</v>
      </c>
      <c r="I172" t="s">
        <v>24124</v>
      </c>
      <c r="J172" t="s">
        <v>805</v>
      </c>
      <c r="K172" t="s">
        <v>291</v>
      </c>
      <c r="L172" t="s">
        <v>30</v>
      </c>
    </row>
    <row r="173" spans="1:15" x14ac:dyDescent="0.3">
      <c r="A173" t="s">
        <v>17999</v>
      </c>
      <c r="B173">
        <v>2006</v>
      </c>
      <c r="C173" t="s">
        <v>18937</v>
      </c>
      <c r="D173" t="s">
        <v>19</v>
      </c>
      <c r="E173" s="2">
        <v>142500</v>
      </c>
      <c r="F173">
        <v>4500</v>
      </c>
      <c r="G173">
        <v>4500</v>
      </c>
      <c r="H173" t="s">
        <v>20172</v>
      </c>
      <c r="I173" t="s">
        <v>24124</v>
      </c>
      <c r="J173" t="s">
        <v>808</v>
      </c>
      <c r="K173" t="s">
        <v>88</v>
      </c>
      <c r="L173" t="s">
        <v>619</v>
      </c>
    </row>
    <row r="174" spans="1:15" x14ac:dyDescent="0.3">
      <c r="A174" t="s">
        <v>18026</v>
      </c>
      <c r="B174">
        <v>2019</v>
      </c>
      <c r="C174" t="s">
        <v>18938</v>
      </c>
      <c r="D174" t="s">
        <v>19</v>
      </c>
      <c r="E174" s="2">
        <v>120040</v>
      </c>
      <c r="F174" t="s">
        <v>20232</v>
      </c>
      <c r="G174" t="s">
        <v>22984</v>
      </c>
      <c r="H174" t="s">
        <v>20171</v>
      </c>
      <c r="I174" t="s">
        <v>24124</v>
      </c>
      <c r="J174" t="s">
        <v>812</v>
      </c>
      <c r="K174" t="s">
        <v>92</v>
      </c>
      <c r="L174" t="s">
        <v>15</v>
      </c>
      <c r="O174" t="s">
        <v>456</v>
      </c>
    </row>
    <row r="175" spans="1:15" x14ac:dyDescent="0.3">
      <c r="A175" t="s">
        <v>18022</v>
      </c>
      <c r="B175">
        <v>2023</v>
      </c>
      <c r="C175" t="s">
        <v>18094</v>
      </c>
      <c r="D175" t="s">
        <v>19</v>
      </c>
      <c r="E175" s="2">
        <v>30852</v>
      </c>
      <c r="F175">
        <v>19495</v>
      </c>
      <c r="G175">
        <v>19495</v>
      </c>
      <c r="H175" t="s">
        <v>20172</v>
      </c>
      <c r="I175" t="s">
        <v>24124</v>
      </c>
      <c r="J175" t="s">
        <v>815</v>
      </c>
      <c r="K175" t="s">
        <v>254</v>
      </c>
      <c r="L175" t="s">
        <v>15</v>
      </c>
      <c r="O175" t="s">
        <v>816</v>
      </c>
    </row>
    <row r="176" spans="1:15" x14ac:dyDescent="0.3">
      <c r="A176" t="s">
        <v>18027</v>
      </c>
      <c r="B176">
        <v>2024</v>
      </c>
      <c r="C176" t="s">
        <v>18939</v>
      </c>
      <c r="D176" t="s">
        <v>11</v>
      </c>
      <c r="E176">
        <v>0</v>
      </c>
      <c r="F176" t="s">
        <v>20233</v>
      </c>
      <c r="G176" t="s">
        <v>22985</v>
      </c>
      <c r="H176" t="s">
        <v>20171</v>
      </c>
      <c r="I176" t="s">
        <v>24124</v>
      </c>
      <c r="J176" t="s">
        <v>819</v>
      </c>
      <c r="K176" t="s">
        <v>15</v>
      </c>
      <c r="L176" t="s">
        <v>15</v>
      </c>
      <c r="M176">
        <v>4.9000000000000004</v>
      </c>
      <c r="N176" t="s">
        <v>820</v>
      </c>
      <c r="O176" t="s">
        <v>821</v>
      </c>
    </row>
    <row r="177" spans="1:15" x14ac:dyDescent="0.3">
      <c r="A177" t="s">
        <v>18028</v>
      </c>
      <c r="B177">
        <v>2015</v>
      </c>
      <c r="C177" t="s">
        <v>18940</v>
      </c>
      <c r="D177" t="s">
        <v>19</v>
      </c>
      <c r="E177" s="2">
        <v>95063</v>
      </c>
      <c r="F177">
        <v>13985</v>
      </c>
      <c r="G177">
        <v>13985</v>
      </c>
      <c r="H177" t="s">
        <v>20172</v>
      </c>
      <c r="I177" t="s">
        <v>24124</v>
      </c>
      <c r="J177" t="s">
        <v>824</v>
      </c>
      <c r="K177" t="s">
        <v>69</v>
      </c>
      <c r="L177" t="s">
        <v>15</v>
      </c>
      <c r="O177" t="s">
        <v>825</v>
      </c>
    </row>
    <row r="178" spans="1:15" x14ac:dyDescent="0.3">
      <c r="A178" t="s">
        <v>18007</v>
      </c>
      <c r="B178">
        <v>2016</v>
      </c>
      <c r="C178" t="s">
        <v>18095</v>
      </c>
      <c r="D178" t="s">
        <v>19</v>
      </c>
      <c r="E178" s="2">
        <v>35607</v>
      </c>
      <c r="F178">
        <v>16977</v>
      </c>
      <c r="G178">
        <v>16977</v>
      </c>
      <c r="H178" t="s">
        <v>20172</v>
      </c>
      <c r="I178" t="s">
        <v>24124</v>
      </c>
      <c r="J178" t="s">
        <v>828</v>
      </c>
      <c r="K178" t="s">
        <v>92</v>
      </c>
      <c r="L178" t="s">
        <v>15</v>
      </c>
      <c r="M178">
        <v>3.8</v>
      </c>
      <c r="N178" t="s">
        <v>829</v>
      </c>
      <c r="O178" t="s">
        <v>830</v>
      </c>
    </row>
    <row r="179" spans="1:15" x14ac:dyDescent="0.3">
      <c r="A179" t="s">
        <v>18022</v>
      </c>
      <c r="B179">
        <v>2019</v>
      </c>
      <c r="C179" t="s">
        <v>18096</v>
      </c>
      <c r="D179" t="s">
        <v>19</v>
      </c>
      <c r="E179" s="2">
        <v>26506</v>
      </c>
      <c r="F179">
        <v>16591</v>
      </c>
      <c r="G179">
        <v>16591</v>
      </c>
      <c r="H179" t="s">
        <v>20172</v>
      </c>
      <c r="I179" t="s">
        <v>24124</v>
      </c>
      <c r="J179" t="s">
        <v>833</v>
      </c>
      <c r="K179" t="s">
        <v>291</v>
      </c>
      <c r="L179" t="s">
        <v>15</v>
      </c>
      <c r="M179">
        <v>4.5</v>
      </c>
      <c r="N179" t="s">
        <v>474</v>
      </c>
      <c r="O179" t="s">
        <v>475</v>
      </c>
    </row>
    <row r="180" spans="1:15" x14ac:dyDescent="0.3">
      <c r="A180" t="s">
        <v>18001</v>
      </c>
      <c r="B180">
        <v>2012</v>
      </c>
      <c r="C180" t="s">
        <v>18093</v>
      </c>
      <c r="D180" t="s">
        <v>19</v>
      </c>
      <c r="E180" s="2">
        <v>71174</v>
      </c>
      <c r="F180">
        <v>11181</v>
      </c>
      <c r="G180">
        <v>11181</v>
      </c>
      <c r="H180" t="s">
        <v>20172</v>
      </c>
      <c r="I180" t="s">
        <v>24124</v>
      </c>
      <c r="J180" t="s">
        <v>836</v>
      </c>
      <c r="K180" t="s">
        <v>82</v>
      </c>
      <c r="L180" t="s">
        <v>15</v>
      </c>
      <c r="M180">
        <v>2.2000000000000002</v>
      </c>
      <c r="N180" t="s">
        <v>707</v>
      </c>
      <c r="O180" t="s">
        <v>837</v>
      </c>
    </row>
    <row r="181" spans="1:15" x14ac:dyDescent="0.3">
      <c r="A181" t="s">
        <v>18026</v>
      </c>
      <c r="B181">
        <v>2018</v>
      </c>
      <c r="C181" t="s">
        <v>18941</v>
      </c>
      <c r="D181" t="s">
        <v>19</v>
      </c>
      <c r="E181" s="2">
        <v>86656</v>
      </c>
      <c r="F181">
        <v>20501</v>
      </c>
      <c r="G181">
        <v>20501</v>
      </c>
      <c r="H181" t="s">
        <v>20172</v>
      </c>
      <c r="I181" t="s">
        <v>24124</v>
      </c>
      <c r="J181" t="s">
        <v>840</v>
      </c>
      <c r="K181" t="s">
        <v>729</v>
      </c>
      <c r="L181" t="s">
        <v>514</v>
      </c>
      <c r="M181">
        <v>4.4000000000000004</v>
      </c>
      <c r="N181" t="s">
        <v>841</v>
      </c>
      <c r="O181" t="s">
        <v>842</v>
      </c>
    </row>
    <row r="182" spans="1:15" x14ac:dyDescent="0.3">
      <c r="A182" t="s">
        <v>18001</v>
      </c>
      <c r="B182">
        <v>2017</v>
      </c>
      <c r="C182" t="s">
        <v>18942</v>
      </c>
      <c r="D182" t="s">
        <v>19</v>
      </c>
      <c r="E182" s="2">
        <v>21237</v>
      </c>
      <c r="F182" t="s">
        <v>20234</v>
      </c>
      <c r="G182" t="s">
        <v>22986</v>
      </c>
      <c r="H182" t="s">
        <v>20171</v>
      </c>
      <c r="I182" t="s">
        <v>24124</v>
      </c>
      <c r="J182" t="s">
        <v>846</v>
      </c>
      <c r="K182" t="s">
        <v>529</v>
      </c>
      <c r="L182" t="s">
        <v>15</v>
      </c>
      <c r="M182">
        <v>4.4000000000000004</v>
      </c>
      <c r="N182" t="s">
        <v>841</v>
      </c>
      <c r="O182" t="s">
        <v>842</v>
      </c>
    </row>
    <row r="183" spans="1:15" x14ac:dyDescent="0.3">
      <c r="A183" t="s">
        <v>18001</v>
      </c>
      <c r="B183">
        <v>2019</v>
      </c>
      <c r="C183" t="s">
        <v>18943</v>
      </c>
      <c r="D183" t="s">
        <v>19</v>
      </c>
      <c r="E183" s="2">
        <v>42197</v>
      </c>
      <c r="F183">
        <v>25695</v>
      </c>
      <c r="G183">
        <v>25695</v>
      </c>
      <c r="H183" t="s">
        <v>20172</v>
      </c>
      <c r="I183" t="s">
        <v>24124</v>
      </c>
      <c r="J183" t="s">
        <v>849</v>
      </c>
      <c r="K183" t="s">
        <v>62</v>
      </c>
      <c r="L183" t="s">
        <v>15</v>
      </c>
      <c r="M183">
        <v>3.6</v>
      </c>
      <c r="N183" t="s">
        <v>64</v>
      </c>
      <c r="O183" t="s">
        <v>65</v>
      </c>
    </row>
    <row r="184" spans="1:15" x14ac:dyDescent="0.3">
      <c r="A184" t="s">
        <v>18029</v>
      </c>
      <c r="B184">
        <v>2021</v>
      </c>
      <c r="C184" t="s">
        <v>18944</v>
      </c>
      <c r="D184" t="s">
        <v>19</v>
      </c>
      <c r="E184" s="2">
        <v>13323</v>
      </c>
      <c r="F184">
        <v>26980</v>
      </c>
      <c r="G184">
        <v>26980</v>
      </c>
      <c r="H184" t="s">
        <v>20172</v>
      </c>
      <c r="I184" t="s">
        <v>24124</v>
      </c>
      <c r="J184" t="s">
        <v>852</v>
      </c>
      <c r="K184" t="s">
        <v>69</v>
      </c>
      <c r="L184" t="s">
        <v>853</v>
      </c>
      <c r="M184">
        <v>3.5</v>
      </c>
      <c r="N184" t="s">
        <v>854</v>
      </c>
      <c r="O184" t="s">
        <v>855</v>
      </c>
    </row>
    <row r="185" spans="1:15" x14ac:dyDescent="0.3">
      <c r="A185" t="s">
        <v>18001</v>
      </c>
      <c r="B185">
        <v>2023</v>
      </c>
      <c r="C185" t="s">
        <v>18945</v>
      </c>
      <c r="D185" t="s">
        <v>19</v>
      </c>
      <c r="E185" s="2">
        <v>8062</v>
      </c>
      <c r="F185">
        <v>26492</v>
      </c>
      <c r="G185">
        <v>26492</v>
      </c>
      <c r="H185" t="s">
        <v>20172</v>
      </c>
      <c r="I185" t="s">
        <v>24124</v>
      </c>
      <c r="J185" t="s">
        <v>858</v>
      </c>
      <c r="K185" t="s">
        <v>92</v>
      </c>
      <c r="L185" t="s">
        <v>859</v>
      </c>
      <c r="M185">
        <v>4.4000000000000004</v>
      </c>
      <c r="N185" t="s">
        <v>860</v>
      </c>
      <c r="O185" t="s">
        <v>861</v>
      </c>
    </row>
    <row r="186" spans="1:15" x14ac:dyDescent="0.3">
      <c r="A186" t="s">
        <v>18000</v>
      </c>
      <c r="B186">
        <v>2000</v>
      </c>
      <c r="C186" t="s">
        <v>18097</v>
      </c>
      <c r="D186" t="s">
        <v>19</v>
      </c>
      <c r="E186" s="2">
        <v>147000</v>
      </c>
      <c r="F186">
        <v>2600</v>
      </c>
      <c r="G186">
        <v>2600</v>
      </c>
      <c r="H186" t="s">
        <v>20172</v>
      </c>
      <c r="I186" t="s">
        <v>24124</v>
      </c>
      <c r="J186" t="s">
        <v>864</v>
      </c>
      <c r="K186" t="s">
        <v>36</v>
      </c>
      <c r="L186" t="s">
        <v>30</v>
      </c>
    </row>
    <row r="187" spans="1:15" x14ac:dyDescent="0.3">
      <c r="A187" t="s">
        <v>18004</v>
      </c>
      <c r="B187">
        <v>2022</v>
      </c>
      <c r="C187" t="s">
        <v>18098</v>
      </c>
      <c r="D187" t="s">
        <v>1256</v>
      </c>
      <c r="E187" s="2">
        <v>22414</v>
      </c>
      <c r="F187">
        <v>29999</v>
      </c>
      <c r="G187">
        <v>29999</v>
      </c>
      <c r="H187" t="s">
        <v>20172</v>
      </c>
      <c r="I187" t="s">
        <v>24124</v>
      </c>
      <c r="J187" t="s">
        <v>868</v>
      </c>
      <c r="K187" t="s">
        <v>22</v>
      </c>
      <c r="L187" t="s">
        <v>619</v>
      </c>
      <c r="M187">
        <v>4.8</v>
      </c>
      <c r="N187" t="s">
        <v>869</v>
      </c>
      <c r="O187" t="s">
        <v>870</v>
      </c>
    </row>
    <row r="188" spans="1:15" x14ac:dyDescent="0.3">
      <c r="A188" t="s">
        <v>18002</v>
      </c>
      <c r="B188">
        <v>2017</v>
      </c>
      <c r="C188" t="s">
        <v>18099</v>
      </c>
      <c r="D188" t="s">
        <v>19</v>
      </c>
      <c r="E188" s="2">
        <v>78391</v>
      </c>
      <c r="F188">
        <v>17998</v>
      </c>
      <c r="G188">
        <v>17998</v>
      </c>
      <c r="H188" t="s">
        <v>20172</v>
      </c>
      <c r="I188" t="s">
        <v>24124</v>
      </c>
      <c r="J188" t="s">
        <v>873</v>
      </c>
      <c r="K188" t="s">
        <v>62</v>
      </c>
      <c r="L188" t="s">
        <v>15</v>
      </c>
      <c r="M188">
        <v>2.6</v>
      </c>
      <c r="N188" t="s">
        <v>233</v>
      </c>
      <c r="O188" t="s">
        <v>874</v>
      </c>
    </row>
    <row r="189" spans="1:15" x14ac:dyDescent="0.3">
      <c r="A189" t="s">
        <v>18018</v>
      </c>
      <c r="B189">
        <v>2007</v>
      </c>
      <c r="C189" t="s">
        <v>18946</v>
      </c>
      <c r="D189" t="s">
        <v>19</v>
      </c>
      <c r="E189" s="2">
        <v>195000</v>
      </c>
      <c r="F189">
        <v>14999</v>
      </c>
      <c r="G189">
        <v>14999</v>
      </c>
      <c r="H189" t="s">
        <v>20172</v>
      </c>
      <c r="I189" t="s">
        <v>24124</v>
      </c>
      <c r="J189" t="s">
        <v>877</v>
      </c>
      <c r="K189" t="s">
        <v>291</v>
      </c>
      <c r="L189" t="s">
        <v>15</v>
      </c>
    </row>
    <row r="190" spans="1:15" x14ac:dyDescent="0.3">
      <c r="A190" t="s">
        <v>17995</v>
      </c>
      <c r="B190">
        <v>2016</v>
      </c>
      <c r="C190" t="s">
        <v>18947</v>
      </c>
      <c r="D190" t="s">
        <v>19</v>
      </c>
      <c r="E190" s="2">
        <v>116709</v>
      </c>
      <c r="F190">
        <v>17988</v>
      </c>
      <c r="G190">
        <v>17988</v>
      </c>
      <c r="H190" t="s">
        <v>20172</v>
      </c>
      <c r="I190" t="s">
        <v>24124</v>
      </c>
      <c r="J190" t="s">
        <v>880</v>
      </c>
      <c r="K190" t="s">
        <v>82</v>
      </c>
      <c r="L190" t="s">
        <v>15</v>
      </c>
      <c r="M190">
        <v>4.5</v>
      </c>
      <c r="N190" t="s">
        <v>98</v>
      </c>
      <c r="O190" t="s">
        <v>99</v>
      </c>
    </row>
    <row r="191" spans="1:15" x14ac:dyDescent="0.3">
      <c r="A191" t="s">
        <v>17996</v>
      </c>
      <c r="B191">
        <v>2022</v>
      </c>
      <c r="C191" t="s">
        <v>18948</v>
      </c>
      <c r="D191" t="s">
        <v>19</v>
      </c>
      <c r="E191" s="2">
        <v>16168</v>
      </c>
      <c r="F191" t="s">
        <v>20235</v>
      </c>
      <c r="G191" t="s">
        <v>22987</v>
      </c>
      <c r="H191" t="s">
        <v>20171</v>
      </c>
      <c r="I191" t="s">
        <v>24124</v>
      </c>
      <c r="J191" t="s">
        <v>884</v>
      </c>
      <c r="K191" t="s">
        <v>92</v>
      </c>
      <c r="L191" t="s">
        <v>15</v>
      </c>
      <c r="M191">
        <v>4.5</v>
      </c>
      <c r="N191" t="s">
        <v>885</v>
      </c>
      <c r="O191" t="s">
        <v>886</v>
      </c>
    </row>
    <row r="192" spans="1:15" x14ac:dyDescent="0.3">
      <c r="A192" t="s">
        <v>18029</v>
      </c>
      <c r="B192">
        <v>2023</v>
      </c>
      <c r="C192" t="s">
        <v>18949</v>
      </c>
      <c r="D192" t="s">
        <v>19</v>
      </c>
      <c r="E192" s="2">
        <v>6419</v>
      </c>
      <c r="F192" t="s">
        <v>20236</v>
      </c>
      <c r="G192" t="s">
        <v>22988</v>
      </c>
      <c r="H192" t="s">
        <v>20171</v>
      </c>
      <c r="I192" t="s">
        <v>24124</v>
      </c>
      <c r="J192" t="s">
        <v>890</v>
      </c>
      <c r="K192" t="s">
        <v>254</v>
      </c>
      <c r="L192" t="s">
        <v>15</v>
      </c>
      <c r="M192">
        <v>4.8</v>
      </c>
      <c r="N192" t="s">
        <v>891</v>
      </c>
      <c r="O192" t="s">
        <v>892</v>
      </c>
    </row>
    <row r="193" spans="1:15" x14ac:dyDescent="0.3">
      <c r="A193" t="s">
        <v>18002</v>
      </c>
      <c r="B193">
        <v>2012</v>
      </c>
      <c r="C193" t="s">
        <v>18100</v>
      </c>
      <c r="D193" t="s">
        <v>19</v>
      </c>
      <c r="E193" s="2">
        <v>141343</v>
      </c>
      <c r="F193" t="s">
        <v>20237</v>
      </c>
      <c r="G193" t="s">
        <v>22989</v>
      </c>
      <c r="H193" t="s">
        <v>20171</v>
      </c>
      <c r="I193" t="s">
        <v>24124</v>
      </c>
      <c r="J193" t="s">
        <v>896</v>
      </c>
      <c r="K193" t="s">
        <v>69</v>
      </c>
      <c r="L193" t="s">
        <v>15</v>
      </c>
      <c r="M193">
        <v>5</v>
      </c>
      <c r="N193" t="s">
        <v>520</v>
      </c>
      <c r="O193" t="s">
        <v>521</v>
      </c>
    </row>
    <row r="194" spans="1:15" x14ac:dyDescent="0.3">
      <c r="A194" t="s">
        <v>18002</v>
      </c>
      <c r="B194">
        <v>2024</v>
      </c>
      <c r="C194" t="s">
        <v>18869</v>
      </c>
      <c r="D194" t="s">
        <v>11</v>
      </c>
      <c r="E194">
        <v>10</v>
      </c>
      <c r="F194" t="s">
        <v>20238</v>
      </c>
      <c r="G194" t="s">
        <v>20238</v>
      </c>
      <c r="H194" t="s">
        <v>20171</v>
      </c>
      <c r="I194" t="s">
        <v>24139</v>
      </c>
      <c r="J194" t="s">
        <v>898</v>
      </c>
      <c r="K194" t="s">
        <v>15</v>
      </c>
      <c r="L194" t="s">
        <v>15</v>
      </c>
      <c r="M194">
        <v>4.5</v>
      </c>
      <c r="N194" t="s">
        <v>885</v>
      </c>
      <c r="O194" t="s">
        <v>886</v>
      </c>
    </row>
    <row r="195" spans="1:15" x14ac:dyDescent="0.3">
      <c r="A195" t="s">
        <v>18025</v>
      </c>
      <c r="B195">
        <v>2023</v>
      </c>
      <c r="C195" t="s">
        <v>18950</v>
      </c>
      <c r="D195" t="s">
        <v>19</v>
      </c>
      <c r="E195" s="2">
        <v>8065</v>
      </c>
      <c r="F195" t="s">
        <v>20239</v>
      </c>
      <c r="G195" t="s">
        <v>22990</v>
      </c>
      <c r="H195" t="s">
        <v>20171</v>
      </c>
      <c r="I195" t="s">
        <v>24124</v>
      </c>
      <c r="J195" t="s">
        <v>902</v>
      </c>
      <c r="K195" t="s">
        <v>92</v>
      </c>
      <c r="L195" t="s">
        <v>30</v>
      </c>
      <c r="M195">
        <v>4.8</v>
      </c>
      <c r="N195" t="s">
        <v>891</v>
      </c>
      <c r="O195" t="s">
        <v>892</v>
      </c>
    </row>
    <row r="196" spans="1:15" x14ac:dyDescent="0.3">
      <c r="A196" t="s">
        <v>17995</v>
      </c>
      <c r="B196">
        <v>2022</v>
      </c>
      <c r="C196" t="s">
        <v>18898</v>
      </c>
      <c r="D196" t="s">
        <v>19</v>
      </c>
      <c r="E196" s="2">
        <v>23773</v>
      </c>
      <c r="F196">
        <v>84800</v>
      </c>
      <c r="G196">
        <v>84800</v>
      </c>
      <c r="H196" t="s">
        <v>20172</v>
      </c>
      <c r="I196" t="s">
        <v>24124</v>
      </c>
      <c r="J196" t="s">
        <v>904</v>
      </c>
      <c r="K196" t="s">
        <v>92</v>
      </c>
      <c r="L196" t="s">
        <v>30</v>
      </c>
      <c r="O196" t="s">
        <v>905</v>
      </c>
    </row>
    <row r="197" spans="1:15" x14ac:dyDescent="0.3">
      <c r="A197" t="s">
        <v>18002</v>
      </c>
      <c r="B197">
        <v>2024</v>
      </c>
      <c r="C197" t="s">
        <v>18869</v>
      </c>
      <c r="D197" t="s">
        <v>11</v>
      </c>
      <c r="E197">
        <v>10</v>
      </c>
      <c r="F197" t="s">
        <v>20240</v>
      </c>
      <c r="G197" t="s">
        <v>20240</v>
      </c>
      <c r="H197" t="s">
        <v>20172</v>
      </c>
      <c r="I197" t="s">
        <v>24140</v>
      </c>
      <c r="J197" t="s">
        <v>907</v>
      </c>
      <c r="K197" t="s">
        <v>15</v>
      </c>
      <c r="L197" t="s">
        <v>15</v>
      </c>
      <c r="M197">
        <v>4.5</v>
      </c>
      <c r="N197" t="s">
        <v>885</v>
      </c>
      <c r="O197" t="s">
        <v>886</v>
      </c>
    </row>
    <row r="198" spans="1:15" x14ac:dyDescent="0.3">
      <c r="A198" t="s">
        <v>18002</v>
      </c>
      <c r="B198">
        <v>2014</v>
      </c>
      <c r="C198" t="s">
        <v>18100</v>
      </c>
      <c r="D198" t="s">
        <v>19</v>
      </c>
      <c r="E198" s="2">
        <v>126870</v>
      </c>
      <c r="F198">
        <v>8500</v>
      </c>
      <c r="G198">
        <v>8500</v>
      </c>
      <c r="H198" t="s">
        <v>20172</v>
      </c>
      <c r="I198" t="s">
        <v>24124</v>
      </c>
      <c r="J198" t="s">
        <v>910</v>
      </c>
      <c r="K198" t="s">
        <v>22</v>
      </c>
      <c r="L198" t="s">
        <v>15</v>
      </c>
      <c r="M198">
        <v>5</v>
      </c>
      <c r="N198" t="s">
        <v>520</v>
      </c>
      <c r="O198" t="s">
        <v>521</v>
      </c>
    </row>
    <row r="199" spans="1:15" x14ac:dyDescent="0.3">
      <c r="A199" t="s">
        <v>18002</v>
      </c>
      <c r="B199">
        <v>2024</v>
      </c>
      <c r="C199" t="s">
        <v>18869</v>
      </c>
      <c r="D199" t="s">
        <v>11</v>
      </c>
      <c r="E199">
        <v>6</v>
      </c>
      <c r="F199" t="s">
        <v>20241</v>
      </c>
      <c r="G199" t="s">
        <v>20241</v>
      </c>
      <c r="H199" t="s">
        <v>20172</v>
      </c>
      <c r="I199" t="s">
        <v>24141</v>
      </c>
      <c r="J199" t="s">
        <v>912</v>
      </c>
      <c r="K199" t="s">
        <v>15</v>
      </c>
      <c r="L199" t="s">
        <v>15</v>
      </c>
      <c r="M199">
        <v>4.0999999999999996</v>
      </c>
      <c r="N199" t="s">
        <v>114</v>
      </c>
      <c r="O199" t="s">
        <v>115</v>
      </c>
    </row>
    <row r="200" spans="1:15" x14ac:dyDescent="0.3">
      <c r="A200" t="s">
        <v>18017</v>
      </c>
      <c r="B200">
        <v>2024</v>
      </c>
      <c r="C200" t="s">
        <v>18913</v>
      </c>
      <c r="D200" t="s">
        <v>11</v>
      </c>
      <c r="E200">
        <v>4</v>
      </c>
      <c r="F200" t="s">
        <v>20242</v>
      </c>
      <c r="G200" t="s">
        <v>20242</v>
      </c>
      <c r="H200" t="s">
        <v>20172</v>
      </c>
      <c r="I200" t="s">
        <v>24142</v>
      </c>
      <c r="J200" t="s">
        <v>914</v>
      </c>
      <c r="K200" t="s">
        <v>15</v>
      </c>
      <c r="L200" t="s">
        <v>15</v>
      </c>
      <c r="M200">
        <v>3.1</v>
      </c>
      <c r="N200" t="s">
        <v>571</v>
      </c>
      <c r="O200" t="s">
        <v>572</v>
      </c>
    </row>
    <row r="201" spans="1:15" x14ac:dyDescent="0.3">
      <c r="A201" t="s">
        <v>18002</v>
      </c>
      <c r="B201">
        <v>2024</v>
      </c>
      <c r="C201" t="s">
        <v>18951</v>
      </c>
      <c r="D201" t="s">
        <v>11</v>
      </c>
      <c r="E201">
        <v>5</v>
      </c>
      <c r="F201" t="s">
        <v>20243</v>
      </c>
      <c r="G201" t="s">
        <v>20243</v>
      </c>
      <c r="H201" t="s">
        <v>20171</v>
      </c>
      <c r="I201" t="s">
        <v>24143</v>
      </c>
      <c r="J201" t="s">
        <v>917</v>
      </c>
      <c r="K201" t="s">
        <v>15</v>
      </c>
      <c r="L201" t="s">
        <v>15</v>
      </c>
      <c r="M201">
        <v>4.0999999999999996</v>
      </c>
      <c r="N201" t="s">
        <v>114</v>
      </c>
      <c r="O201" t="s">
        <v>115</v>
      </c>
    </row>
    <row r="202" spans="1:15" x14ac:dyDescent="0.3">
      <c r="A202" t="s">
        <v>17994</v>
      </c>
      <c r="B202">
        <v>2023</v>
      </c>
      <c r="C202" t="s">
        <v>18101</v>
      </c>
      <c r="D202" t="s">
        <v>11</v>
      </c>
      <c r="E202">
        <v>0</v>
      </c>
      <c r="F202" t="s">
        <v>20244</v>
      </c>
      <c r="G202" t="s">
        <v>20244</v>
      </c>
      <c r="H202" t="s">
        <v>20172</v>
      </c>
      <c r="I202" t="s">
        <v>24144</v>
      </c>
      <c r="J202" t="s">
        <v>920</v>
      </c>
      <c r="K202" t="s">
        <v>15</v>
      </c>
      <c r="L202" t="s">
        <v>30</v>
      </c>
      <c r="M202">
        <v>4.3</v>
      </c>
      <c r="N202" t="s">
        <v>921</v>
      </c>
      <c r="O202" t="s">
        <v>922</v>
      </c>
    </row>
    <row r="203" spans="1:15" x14ac:dyDescent="0.3">
      <c r="A203" t="s">
        <v>18029</v>
      </c>
      <c r="B203">
        <v>2022</v>
      </c>
      <c r="C203" t="s">
        <v>18952</v>
      </c>
      <c r="D203" t="s">
        <v>19</v>
      </c>
      <c r="E203" s="2">
        <v>31430</v>
      </c>
      <c r="F203">
        <v>26477</v>
      </c>
      <c r="G203">
        <v>26477</v>
      </c>
      <c r="H203" t="s">
        <v>20172</v>
      </c>
      <c r="I203" t="s">
        <v>24124</v>
      </c>
      <c r="J203" t="s">
        <v>925</v>
      </c>
      <c r="K203" t="s">
        <v>426</v>
      </c>
      <c r="L203" t="s">
        <v>140</v>
      </c>
      <c r="M203">
        <v>4.8</v>
      </c>
      <c r="N203" t="s">
        <v>926</v>
      </c>
      <c r="O203" t="s">
        <v>927</v>
      </c>
    </row>
    <row r="204" spans="1:15" x14ac:dyDescent="0.3">
      <c r="A204" t="s">
        <v>17993</v>
      </c>
      <c r="B204">
        <v>2020</v>
      </c>
      <c r="C204" t="s">
        <v>18953</v>
      </c>
      <c r="D204" t="s">
        <v>19</v>
      </c>
      <c r="E204" s="2">
        <v>42644</v>
      </c>
      <c r="F204" t="s">
        <v>20245</v>
      </c>
      <c r="G204" t="s">
        <v>22991</v>
      </c>
      <c r="H204" t="s">
        <v>20171</v>
      </c>
      <c r="I204" t="s">
        <v>24124</v>
      </c>
      <c r="J204" t="s">
        <v>931</v>
      </c>
      <c r="K204" t="s">
        <v>92</v>
      </c>
      <c r="L204" t="s">
        <v>15</v>
      </c>
      <c r="M204">
        <v>4.8</v>
      </c>
      <c r="N204" t="s">
        <v>926</v>
      </c>
      <c r="O204" t="s">
        <v>927</v>
      </c>
    </row>
    <row r="205" spans="1:15" x14ac:dyDescent="0.3">
      <c r="A205" t="s">
        <v>17993</v>
      </c>
      <c r="B205">
        <v>2020</v>
      </c>
      <c r="C205" t="s">
        <v>18953</v>
      </c>
      <c r="D205" t="s">
        <v>19</v>
      </c>
      <c r="E205" s="2">
        <v>42232</v>
      </c>
      <c r="F205" t="s">
        <v>20246</v>
      </c>
      <c r="G205" t="s">
        <v>22991</v>
      </c>
      <c r="H205" t="s">
        <v>20171</v>
      </c>
      <c r="I205" t="s">
        <v>24124</v>
      </c>
      <c r="J205" t="s">
        <v>934</v>
      </c>
      <c r="K205" t="s">
        <v>92</v>
      </c>
      <c r="L205" t="s">
        <v>15</v>
      </c>
      <c r="M205">
        <v>4.8</v>
      </c>
      <c r="N205" t="s">
        <v>926</v>
      </c>
      <c r="O205" t="s">
        <v>927</v>
      </c>
    </row>
    <row r="206" spans="1:15" x14ac:dyDescent="0.3">
      <c r="A206" t="s">
        <v>18029</v>
      </c>
      <c r="B206">
        <v>2022</v>
      </c>
      <c r="C206" t="s">
        <v>18952</v>
      </c>
      <c r="D206" t="s">
        <v>19</v>
      </c>
      <c r="E206" s="2">
        <v>25406</v>
      </c>
      <c r="F206">
        <v>26978</v>
      </c>
      <c r="G206">
        <v>26978</v>
      </c>
      <c r="H206" t="s">
        <v>20172</v>
      </c>
      <c r="I206" t="s">
        <v>24124</v>
      </c>
      <c r="J206" t="s">
        <v>936</v>
      </c>
      <c r="K206" t="s">
        <v>146</v>
      </c>
      <c r="L206" t="s">
        <v>140</v>
      </c>
      <c r="M206">
        <v>4.8</v>
      </c>
      <c r="N206" t="s">
        <v>926</v>
      </c>
      <c r="O206" t="s">
        <v>927</v>
      </c>
    </row>
    <row r="207" spans="1:15" x14ac:dyDescent="0.3">
      <c r="A207" t="s">
        <v>17998</v>
      </c>
      <c r="B207">
        <v>2017</v>
      </c>
      <c r="C207" t="s">
        <v>18102</v>
      </c>
      <c r="D207" t="s">
        <v>19</v>
      </c>
      <c r="E207" s="2">
        <v>78109</v>
      </c>
      <c r="F207">
        <v>30489</v>
      </c>
      <c r="G207">
        <v>30489</v>
      </c>
      <c r="H207" t="s">
        <v>20172</v>
      </c>
      <c r="I207" t="s">
        <v>24124</v>
      </c>
      <c r="J207" t="s">
        <v>939</v>
      </c>
      <c r="K207" t="s">
        <v>69</v>
      </c>
      <c r="L207" t="s">
        <v>514</v>
      </c>
      <c r="M207">
        <v>4.9000000000000004</v>
      </c>
      <c r="N207" t="s">
        <v>940</v>
      </c>
      <c r="O207" t="s">
        <v>941</v>
      </c>
    </row>
    <row r="208" spans="1:15" x14ac:dyDescent="0.3">
      <c r="A208" t="s">
        <v>18000</v>
      </c>
      <c r="B208">
        <v>2012</v>
      </c>
      <c r="C208" t="s">
        <v>18080</v>
      </c>
      <c r="D208" t="s">
        <v>19</v>
      </c>
      <c r="E208" s="2">
        <v>146859</v>
      </c>
      <c r="F208">
        <v>14991</v>
      </c>
      <c r="G208">
        <v>14991</v>
      </c>
      <c r="H208" t="s">
        <v>20172</v>
      </c>
      <c r="I208" t="s">
        <v>24124</v>
      </c>
      <c r="J208" t="s">
        <v>943</v>
      </c>
      <c r="K208" t="s">
        <v>944</v>
      </c>
      <c r="L208" t="s">
        <v>15</v>
      </c>
      <c r="M208">
        <v>4.7</v>
      </c>
      <c r="N208" t="s">
        <v>945</v>
      </c>
      <c r="O208" t="s">
        <v>946</v>
      </c>
    </row>
    <row r="209" spans="1:15" x14ac:dyDescent="0.3">
      <c r="A209" t="s">
        <v>18030</v>
      </c>
      <c r="B209">
        <v>2010</v>
      </c>
      <c r="C209" t="s">
        <v>18103</v>
      </c>
      <c r="D209" t="s">
        <v>19</v>
      </c>
      <c r="E209" s="2">
        <v>152816</v>
      </c>
      <c r="F209">
        <v>11995</v>
      </c>
      <c r="G209">
        <v>11995</v>
      </c>
      <c r="H209" t="s">
        <v>20172</v>
      </c>
      <c r="I209" t="s">
        <v>24124</v>
      </c>
      <c r="J209" t="s">
        <v>949</v>
      </c>
      <c r="K209" t="s">
        <v>82</v>
      </c>
      <c r="L209" t="s">
        <v>15</v>
      </c>
      <c r="M209">
        <v>4.4000000000000004</v>
      </c>
      <c r="N209" t="s">
        <v>950</v>
      </c>
      <c r="O209" t="s">
        <v>951</v>
      </c>
    </row>
    <row r="210" spans="1:15" x14ac:dyDescent="0.3">
      <c r="A210" t="s">
        <v>17992</v>
      </c>
      <c r="B210">
        <v>2017</v>
      </c>
      <c r="C210" t="s">
        <v>18954</v>
      </c>
      <c r="D210" t="s">
        <v>19</v>
      </c>
      <c r="E210" s="2">
        <v>69723</v>
      </c>
      <c r="F210" t="s">
        <v>20247</v>
      </c>
      <c r="G210" t="s">
        <v>22992</v>
      </c>
      <c r="H210" t="s">
        <v>20171</v>
      </c>
      <c r="I210" t="s">
        <v>24124</v>
      </c>
      <c r="J210" t="s">
        <v>955</v>
      </c>
      <c r="K210" t="s">
        <v>92</v>
      </c>
      <c r="L210" t="s">
        <v>619</v>
      </c>
      <c r="M210">
        <v>5</v>
      </c>
      <c r="N210" t="s">
        <v>520</v>
      </c>
      <c r="O210" t="s">
        <v>586</v>
      </c>
    </row>
    <row r="211" spans="1:15" x14ac:dyDescent="0.3">
      <c r="A211" t="s">
        <v>17993</v>
      </c>
      <c r="B211">
        <v>2010</v>
      </c>
      <c r="C211" t="s">
        <v>18955</v>
      </c>
      <c r="D211" t="s">
        <v>19</v>
      </c>
      <c r="E211" s="2">
        <v>126547</v>
      </c>
      <c r="F211">
        <v>9985</v>
      </c>
      <c r="G211">
        <v>9985</v>
      </c>
      <c r="H211" t="s">
        <v>20172</v>
      </c>
      <c r="I211" t="s">
        <v>24124</v>
      </c>
      <c r="J211" t="s">
        <v>958</v>
      </c>
      <c r="K211" t="s">
        <v>125</v>
      </c>
      <c r="L211" t="s">
        <v>15</v>
      </c>
      <c r="O211" t="s">
        <v>192</v>
      </c>
    </row>
    <row r="212" spans="1:15" x14ac:dyDescent="0.3">
      <c r="A212" t="s">
        <v>18806</v>
      </c>
      <c r="B212">
        <v>2024</v>
      </c>
      <c r="C212" t="s">
        <v>20066</v>
      </c>
      <c r="D212" t="s">
        <v>11</v>
      </c>
      <c r="E212">
        <v>8</v>
      </c>
      <c r="F212" t="s">
        <v>20248</v>
      </c>
      <c r="G212" t="s">
        <v>20248</v>
      </c>
      <c r="H212" t="s">
        <v>20172</v>
      </c>
      <c r="I212" t="s">
        <v>24145</v>
      </c>
      <c r="J212" t="s">
        <v>961</v>
      </c>
      <c r="K212" t="s">
        <v>15</v>
      </c>
      <c r="L212" t="s">
        <v>15</v>
      </c>
      <c r="M212">
        <v>4.7</v>
      </c>
      <c r="N212" t="s">
        <v>205</v>
      </c>
      <c r="O212" t="s">
        <v>206</v>
      </c>
    </row>
    <row r="213" spans="1:15" x14ac:dyDescent="0.3">
      <c r="A213" t="s">
        <v>17996</v>
      </c>
      <c r="B213">
        <v>2019</v>
      </c>
      <c r="C213" t="s">
        <v>18104</v>
      </c>
      <c r="D213" t="s">
        <v>19</v>
      </c>
      <c r="E213" s="2">
        <v>85317</v>
      </c>
      <c r="F213" t="s">
        <v>20249</v>
      </c>
      <c r="G213" t="s">
        <v>22993</v>
      </c>
      <c r="H213" t="s">
        <v>20171</v>
      </c>
      <c r="I213" t="s">
        <v>24124</v>
      </c>
      <c r="J213" t="s">
        <v>965</v>
      </c>
      <c r="K213" t="s">
        <v>529</v>
      </c>
      <c r="L213" t="s">
        <v>966</v>
      </c>
      <c r="O213" t="s">
        <v>605</v>
      </c>
    </row>
    <row r="214" spans="1:15" x14ac:dyDescent="0.3">
      <c r="A214" t="s">
        <v>18806</v>
      </c>
      <c r="B214">
        <v>2024</v>
      </c>
      <c r="C214" t="s">
        <v>20066</v>
      </c>
      <c r="D214" t="s">
        <v>11</v>
      </c>
      <c r="E214">
        <v>12</v>
      </c>
      <c r="F214" t="s">
        <v>20250</v>
      </c>
      <c r="G214" t="s">
        <v>20250</v>
      </c>
      <c r="H214" t="s">
        <v>20172</v>
      </c>
      <c r="I214" t="s">
        <v>24146</v>
      </c>
      <c r="J214" t="s">
        <v>969</v>
      </c>
      <c r="K214" t="s">
        <v>15</v>
      </c>
      <c r="L214" t="s">
        <v>15</v>
      </c>
      <c r="M214">
        <v>4.7</v>
      </c>
      <c r="N214" t="s">
        <v>205</v>
      </c>
      <c r="O214" t="s">
        <v>206</v>
      </c>
    </row>
    <row r="215" spans="1:15" x14ac:dyDescent="0.3">
      <c r="A215" t="s">
        <v>18022</v>
      </c>
      <c r="B215">
        <v>2015</v>
      </c>
      <c r="C215" t="s">
        <v>18096</v>
      </c>
      <c r="D215" t="s">
        <v>19</v>
      </c>
      <c r="E215" s="2">
        <v>127600</v>
      </c>
      <c r="F215">
        <v>7999</v>
      </c>
      <c r="G215">
        <v>7999</v>
      </c>
      <c r="H215" t="s">
        <v>20172</v>
      </c>
      <c r="I215" t="s">
        <v>24124</v>
      </c>
      <c r="J215" t="s">
        <v>972</v>
      </c>
      <c r="K215" t="s">
        <v>125</v>
      </c>
      <c r="L215" t="s">
        <v>15</v>
      </c>
      <c r="O215" t="s">
        <v>973</v>
      </c>
    </row>
    <row r="216" spans="1:15" x14ac:dyDescent="0.3">
      <c r="A216" t="s">
        <v>18806</v>
      </c>
      <c r="B216">
        <v>2024</v>
      </c>
      <c r="C216" t="s">
        <v>20066</v>
      </c>
      <c r="D216" t="s">
        <v>11</v>
      </c>
      <c r="E216">
        <v>11</v>
      </c>
      <c r="F216" t="s">
        <v>20251</v>
      </c>
      <c r="G216" t="s">
        <v>20251</v>
      </c>
      <c r="H216" t="s">
        <v>20172</v>
      </c>
      <c r="I216" t="s">
        <v>24147</v>
      </c>
      <c r="J216" t="s">
        <v>976</v>
      </c>
      <c r="K216" t="s">
        <v>15</v>
      </c>
      <c r="L216" t="s">
        <v>15</v>
      </c>
      <c r="M216">
        <v>4.7</v>
      </c>
      <c r="N216" t="s">
        <v>205</v>
      </c>
      <c r="O216" t="s">
        <v>206</v>
      </c>
    </row>
    <row r="217" spans="1:15" x14ac:dyDescent="0.3">
      <c r="A217" t="s">
        <v>18031</v>
      </c>
      <c r="B217">
        <v>1981</v>
      </c>
      <c r="C217" t="s">
        <v>18816</v>
      </c>
      <c r="D217" t="s">
        <v>19</v>
      </c>
      <c r="E217">
        <v>495</v>
      </c>
      <c r="F217">
        <v>100989</v>
      </c>
      <c r="G217">
        <v>100989</v>
      </c>
      <c r="H217" t="s">
        <v>20172</v>
      </c>
      <c r="I217" t="s">
        <v>24124</v>
      </c>
      <c r="J217" t="s">
        <v>979</v>
      </c>
      <c r="K217" t="s">
        <v>291</v>
      </c>
      <c r="L217" t="s">
        <v>15</v>
      </c>
      <c r="M217">
        <v>3.9</v>
      </c>
      <c r="N217" t="s">
        <v>174</v>
      </c>
      <c r="O217" t="s">
        <v>175</v>
      </c>
    </row>
    <row r="218" spans="1:15" x14ac:dyDescent="0.3">
      <c r="A218" t="s">
        <v>17992</v>
      </c>
      <c r="B218">
        <v>2022</v>
      </c>
      <c r="C218" t="s">
        <v>18956</v>
      </c>
      <c r="D218" t="s">
        <v>19</v>
      </c>
      <c r="E218" s="2">
        <v>18169</v>
      </c>
      <c r="F218" t="s">
        <v>20252</v>
      </c>
      <c r="G218" t="s">
        <v>22994</v>
      </c>
      <c r="H218" t="s">
        <v>20171</v>
      </c>
      <c r="I218" t="s">
        <v>24124</v>
      </c>
      <c r="J218" t="s">
        <v>983</v>
      </c>
      <c r="K218" t="s">
        <v>69</v>
      </c>
      <c r="L218" t="s">
        <v>15</v>
      </c>
      <c r="M218">
        <v>4.9000000000000004</v>
      </c>
      <c r="N218" t="s">
        <v>610</v>
      </c>
      <c r="O218" t="s">
        <v>611</v>
      </c>
    </row>
    <row r="219" spans="1:15" x14ac:dyDescent="0.3">
      <c r="A219" t="s">
        <v>18002</v>
      </c>
      <c r="B219">
        <v>2013</v>
      </c>
      <c r="C219" t="s">
        <v>18100</v>
      </c>
      <c r="D219" t="s">
        <v>19</v>
      </c>
      <c r="E219" s="2">
        <v>61672</v>
      </c>
      <c r="F219">
        <v>13490</v>
      </c>
      <c r="G219">
        <v>13490</v>
      </c>
      <c r="H219" t="s">
        <v>20172</v>
      </c>
      <c r="I219" t="s">
        <v>24124</v>
      </c>
      <c r="J219" t="s">
        <v>986</v>
      </c>
      <c r="K219" t="s">
        <v>69</v>
      </c>
      <c r="L219" t="s">
        <v>15</v>
      </c>
      <c r="M219">
        <v>1.4</v>
      </c>
      <c r="N219" t="s">
        <v>987</v>
      </c>
      <c r="O219" t="s">
        <v>988</v>
      </c>
    </row>
    <row r="220" spans="1:15" x14ac:dyDescent="0.3">
      <c r="A220" t="s">
        <v>18806</v>
      </c>
      <c r="B220">
        <v>2015</v>
      </c>
      <c r="C220" t="s">
        <v>20073</v>
      </c>
      <c r="D220" t="s">
        <v>19</v>
      </c>
      <c r="E220" s="2">
        <v>80701</v>
      </c>
      <c r="F220">
        <v>17340</v>
      </c>
      <c r="G220">
        <v>17340</v>
      </c>
      <c r="H220" t="s">
        <v>20172</v>
      </c>
      <c r="I220" t="s">
        <v>24124</v>
      </c>
      <c r="J220" t="s">
        <v>991</v>
      </c>
      <c r="K220" t="s">
        <v>69</v>
      </c>
      <c r="L220" t="s">
        <v>30</v>
      </c>
      <c r="M220">
        <v>3.9</v>
      </c>
      <c r="N220" t="s">
        <v>992</v>
      </c>
      <c r="O220" t="s">
        <v>993</v>
      </c>
    </row>
    <row r="221" spans="1:15" x14ac:dyDescent="0.3">
      <c r="A221" t="s">
        <v>17992</v>
      </c>
      <c r="B221">
        <v>2018</v>
      </c>
      <c r="C221" t="s">
        <v>18957</v>
      </c>
      <c r="D221" t="s">
        <v>19</v>
      </c>
      <c r="E221" s="2">
        <v>92793</v>
      </c>
      <c r="F221">
        <v>16860</v>
      </c>
      <c r="G221">
        <v>16860</v>
      </c>
      <c r="H221" t="s">
        <v>20172</v>
      </c>
      <c r="I221" t="s">
        <v>24124</v>
      </c>
      <c r="J221" t="s">
        <v>996</v>
      </c>
      <c r="K221" t="s">
        <v>22</v>
      </c>
      <c r="L221" t="s">
        <v>15</v>
      </c>
      <c r="M221">
        <v>3.9</v>
      </c>
      <c r="N221" t="s">
        <v>992</v>
      </c>
      <c r="O221" t="s">
        <v>993</v>
      </c>
    </row>
    <row r="222" spans="1:15" x14ac:dyDescent="0.3">
      <c r="A222" t="s">
        <v>17997</v>
      </c>
      <c r="B222">
        <v>2008</v>
      </c>
      <c r="C222" t="s">
        <v>18049</v>
      </c>
      <c r="D222" t="s">
        <v>19</v>
      </c>
      <c r="E222" s="2">
        <v>29525</v>
      </c>
      <c r="F222">
        <v>14950</v>
      </c>
      <c r="G222">
        <v>14950</v>
      </c>
      <c r="H222" t="s">
        <v>20172</v>
      </c>
      <c r="I222" t="s">
        <v>24124</v>
      </c>
      <c r="J222" t="s">
        <v>998</v>
      </c>
      <c r="K222" t="s">
        <v>69</v>
      </c>
      <c r="L222" t="s">
        <v>15</v>
      </c>
      <c r="M222">
        <v>4.5999999999999996</v>
      </c>
      <c r="N222" t="s">
        <v>214</v>
      </c>
      <c r="O222" t="s">
        <v>215</v>
      </c>
    </row>
    <row r="223" spans="1:15" x14ac:dyDescent="0.3">
      <c r="A223" t="s">
        <v>17996</v>
      </c>
      <c r="B223">
        <v>2006</v>
      </c>
      <c r="C223" t="s">
        <v>18812</v>
      </c>
      <c r="D223" t="s">
        <v>19</v>
      </c>
      <c r="E223" s="2">
        <v>127487</v>
      </c>
      <c r="F223">
        <v>10595</v>
      </c>
      <c r="G223">
        <v>10595</v>
      </c>
      <c r="H223" t="s">
        <v>20172</v>
      </c>
      <c r="I223" t="s">
        <v>24124</v>
      </c>
      <c r="J223" t="s">
        <v>1001</v>
      </c>
      <c r="K223" t="s">
        <v>82</v>
      </c>
      <c r="L223" t="s">
        <v>15</v>
      </c>
      <c r="O223" t="s">
        <v>224</v>
      </c>
    </row>
    <row r="224" spans="1:15" x14ac:dyDescent="0.3">
      <c r="A224" t="s">
        <v>18806</v>
      </c>
      <c r="B224">
        <v>2016</v>
      </c>
      <c r="C224" t="s">
        <v>20074</v>
      </c>
      <c r="D224" t="s">
        <v>19</v>
      </c>
      <c r="E224" s="2">
        <v>79947</v>
      </c>
      <c r="F224">
        <v>19999</v>
      </c>
      <c r="G224">
        <v>19999</v>
      </c>
      <c r="H224" t="s">
        <v>20172</v>
      </c>
      <c r="I224" t="s">
        <v>24124</v>
      </c>
      <c r="J224" t="s">
        <v>1004</v>
      </c>
      <c r="K224" t="s">
        <v>200</v>
      </c>
      <c r="L224" t="s">
        <v>514</v>
      </c>
      <c r="O224" t="s">
        <v>247</v>
      </c>
    </row>
    <row r="225" spans="1:15" x14ac:dyDescent="0.3">
      <c r="A225" t="s">
        <v>18017</v>
      </c>
      <c r="B225">
        <v>2024</v>
      </c>
      <c r="C225" t="s">
        <v>18913</v>
      </c>
      <c r="D225" t="s">
        <v>11</v>
      </c>
      <c r="E225">
        <v>20</v>
      </c>
      <c r="F225" t="s">
        <v>20253</v>
      </c>
      <c r="G225" t="s">
        <v>20253</v>
      </c>
      <c r="H225" t="s">
        <v>20172</v>
      </c>
      <c r="I225" t="s">
        <v>24148</v>
      </c>
      <c r="J225" t="s">
        <v>1007</v>
      </c>
      <c r="K225" t="s">
        <v>15</v>
      </c>
      <c r="L225" t="s">
        <v>15</v>
      </c>
      <c r="O225" t="s">
        <v>255</v>
      </c>
    </row>
    <row r="226" spans="1:15" x14ac:dyDescent="0.3">
      <c r="A226" t="s">
        <v>17999</v>
      </c>
      <c r="B226">
        <v>2017</v>
      </c>
      <c r="C226" t="s">
        <v>18105</v>
      </c>
      <c r="D226" t="s">
        <v>19</v>
      </c>
      <c r="E226" s="2">
        <v>81141</v>
      </c>
      <c r="F226">
        <v>19999</v>
      </c>
      <c r="G226">
        <v>19999</v>
      </c>
      <c r="H226" t="s">
        <v>20172</v>
      </c>
      <c r="I226" t="s">
        <v>24124</v>
      </c>
      <c r="J226" t="s">
        <v>1010</v>
      </c>
      <c r="K226" t="s">
        <v>291</v>
      </c>
      <c r="L226" t="s">
        <v>15</v>
      </c>
      <c r="O226" t="s">
        <v>247</v>
      </c>
    </row>
    <row r="227" spans="1:15" x14ac:dyDescent="0.3">
      <c r="A227" t="s">
        <v>17998</v>
      </c>
      <c r="B227">
        <v>2015</v>
      </c>
      <c r="C227" t="s">
        <v>18958</v>
      </c>
      <c r="D227" t="s">
        <v>19</v>
      </c>
      <c r="E227" s="2">
        <v>44145</v>
      </c>
      <c r="F227">
        <v>12982</v>
      </c>
      <c r="G227">
        <v>12982</v>
      </c>
      <c r="H227" t="s">
        <v>20172</v>
      </c>
      <c r="I227" t="s">
        <v>24124</v>
      </c>
      <c r="J227" t="s">
        <v>1013</v>
      </c>
      <c r="K227" t="s">
        <v>15</v>
      </c>
      <c r="L227" t="s">
        <v>30</v>
      </c>
      <c r="M227">
        <v>4.3</v>
      </c>
      <c r="N227" t="s">
        <v>1014</v>
      </c>
      <c r="O227" t="s">
        <v>1015</v>
      </c>
    </row>
    <row r="228" spans="1:15" x14ac:dyDescent="0.3">
      <c r="A228" t="s">
        <v>17999</v>
      </c>
      <c r="B228">
        <v>2012</v>
      </c>
      <c r="C228" t="s">
        <v>18908</v>
      </c>
      <c r="D228" t="s">
        <v>19</v>
      </c>
      <c r="E228" s="2">
        <v>200081</v>
      </c>
      <c r="F228">
        <v>15999</v>
      </c>
      <c r="G228">
        <v>15999</v>
      </c>
      <c r="H228" t="s">
        <v>20172</v>
      </c>
      <c r="I228" t="s">
        <v>24124</v>
      </c>
      <c r="J228" t="s">
        <v>1018</v>
      </c>
      <c r="K228" t="s">
        <v>36</v>
      </c>
      <c r="L228" t="s">
        <v>140</v>
      </c>
      <c r="O228" t="s">
        <v>247</v>
      </c>
    </row>
    <row r="229" spans="1:15" x14ac:dyDescent="0.3">
      <c r="A229" t="s">
        <v>18001</v>
      </c>
      <c r="B229">
        <v>2012</v>
      </c>
      <c r="C229" t="s">
        <v>18959</v>
      </c>
      <c r="D229" t="s">
        <v>19</v>
      </c>
      <c r="E229" s="2">
        <v>107400</v>
      </c>
      <c r="F229">
        <v>12975</v>
      </c>
      <c r="G229">
        <v>12975</v>
      </c>
      <c r="H229" t="s">
        <v>20172</v>
      </c>
      <c r="I229" t="s">
        <v>24124</v>
      </c>
      <c r="J229" t="s">
        <v>1021</v>
      </c>
      <c r="K229" t="s">
        <v>88</v>
      </c>
      <c r="L229" t="s">
        <v>1022</v>
      </c>
      <c r="M229">
        <v>4.0999999999999996</v>
      </c>
      <c r="N229" t="s">
        <v>228</v>
      </c>
      <c r="O229" t="s">
        <v>229</v>
      </c>
    </row>
    <row r="230" spans="1:15" x14ac:dyDescent="0.3">
      <c r="A230" t="s">
        <v>18000</v>
      </c>
      <c r="B230">
        <v>2017</v>
      </c>
      <c r="C230" t="s">
        <v>18877</v>
      </c>
      <c r="D230" t="s">
        <v>19</v>
      </c>
      <c r="E230" s="2">
        <v>58404</v>
      </c>
      <c r="F230">
        <v>19888</v>
      </c>
      <c r="G230">
        <v>19888</v>
      </c>
      <c r="H230" t="s">
        <v>20172</v>
      </c>
      <c r="I230" t="s">
        <v>24124</v>
      </c>
      <c r="J230" t="s">
        <v>1024</v>
      </c>
      <c r="K230" t="s">
        <v>29</v>
      </c>
      <c r="L230" t="s">
        <v>15</v>
      </c>
      <c r="M230">
        <v>1.3</v>
      </c>
      <c r="N230" t="s">
        <v>238</v>
      </c>
      <c r="O230" t="s">
        <v>239</v>
      </c>
    </row>
    <row r="231" spans="1:15" x14ac:dyDescent="0.3">
      <c r="A231" t="s">
        <v>17992</v>
      </c>
      <c r="B231">
        <v>2012</v>
      </c>
      <c r="C231" t="s">
        <v>18960</v>
      </c>
      <c r="D231" t="s">
        <v>19</v>
      </c>
      <c r="E231" s="2">
        <v>80134</v>
      </c>
      <c r="F231">
        <v>15995</v>
      </c>
      <c r="G231">
        <v>15995</v>
      </c>
      <c r="H231" t="s">
        <v>20172</v>
      </c>
      <c r="I231" t="s">
        <v>24124</v>
      </c>
      <c r="J231" t="s">
        <v>1027</v>
      </c>
      <c r="K231" t="s">
        <v>22</v>
      </c>
      <c r="L231" t="s">
        <v>30</v>
      </c>
      <c r="O231" t="s">
        <v>1028</v>
      </c>
    </row>
    <row r="232" spans="1:15" x14ac:dyDescent="0.3">
      <c r="A232" t="s">
        <v>18806</v>
      </c>
      <c r="B232">
        <v>2020</v>
      </c>
      <c r="C232" t="s">
        <v>20075</v>
      </c>
      <c r="D232" t="s">
        <v>19</v>
      </c>
      <c r="E232" s="2">
        <v>19111</v>
      </c>
      <c r="F232" t="s">
        <v>20254</v>
      </c>
      <c r="G232" t="s">
        <v>22995</v>
      </c>
      <c r="H232" t="s">
        <v>20171</v>
      </c>
      <c r="I232" t="s">
        <v>24124</v>
      </c>
      <c r="J232" t="s">
        <v>1032</v>
      </c>
      <c r="K232" t="s">
        <v>146</v>
      </c>
      <c r="L232" t="s">
        <v>1033</v>
      </c>
      <c r="M232">
        <v>4.3</v>
      </c>
      <c r="N232" t="s">
        <v>662</v>
      </c>
      <c r="O232" t="s">
        <v>663</v>
      </c>
    </row>
    <row r="233" spans="1:15" x14ac:dyDescent="0.3">
      <c r="A233" t="s">
        <v>17999</v>
      </c>
      <c r="B233">
        <v>2012</v>
      </c>
      <c r="C233" t="s">
        <v>18908</v>
      </c>
      <c r="D233" t="s">
        <v>19</v>
      </c>
      <c r="E233" s="2">
        <v>144252</v>
      </c>
      <c r="F233">
        <v>22390</v>
      </c>
      <c r="G233">
        <v>22390</v>
      </c>
      <c r="H233" t="s">
        <v>20172</v>
      </c>
      <c r="I233" t="s">
        <v>24124</v>
      </c>
      <c r="J233" t="s">
        <v>1035</v>
      </c>
      <c r="K233" t="s">
        <v>125</v>
      </c>
      <c r="L233" t="s">
        <v>140</v>
      </c>
      <c r="M233">
        <v>4.3</v>
      </c>
      <c r="N233" t="s">
        <v>1036</v>
      </c>
      <c r="O233" t="s">
        <v>1037</v>
      </c>
    </row>
    <row r="234" spans="1:15" x14ac:dyDescent="0.3">
      <c r="A234" t="s">
        <v>18008</v>
      </c>
      <c r="B234">
        <v>2014</v>
      </c>
      <c r="C234" t="s">
        <v>18106</v>
      </c>
      <c r="D234" t="s">
        <v>19</v>
      </c>
      <c r="E234" s="2">
        <v>18941</v>
      </c>
      <c r="F234">
        <v>56888</v>
      </c>
      <c r="G234">
        <v>56888</v>
      </c>
      <c r="H234" t="s">
        <v>20172</v>
      </c>
      <c r="I234" t="s">
        <v>24124</v>
      </c>
      <c r="J234" t="s">
        <v>1040</v>
      </c>
      <c r="K234" t="s">
        <v>69</v>
      </c>
      <c r="L234" t="s">
        <v>15</v>
      </c>
      <c r="M234">
        <v>4.3</v>
      </c>
      <c r="N234" t="s">
        <v>662</v>
      </c>
      <c r="O234" t="s">
        <v>663</v>
      </c>
    </row>
    <row r="235" spans="1:15" x14ac:dyDescent="0.3">
      <c r="A235" t="s">
        <v>17994</v>
      </c>
      <c r="B235">
        <v>2017</v>
      </c>
      <c r="C235" t="s">
        <v>18961</v>
      </c>
      <c r="D235" t="s">
        <v>19</v>
      </c>
      <c r="E235" s="2">
        <v>30106</v>
      </c>
      <c r="F235">
        <v>18998</v>
      </c>
      <c r="G235">
        <v>18998</v>
      </c>
      <c r="H235" t="s">
        <v>20172</v>
      </c>
      <c r="I235" t="s">
        <v>24124</v>
      </c>
      <c r="J235" t="s">
        <v>1043</v>
      </c>
      <c r="K235" t="s">
        <v>22</v>
      </c>
      <c r="L235" t="s">
        <v>1044</v>
      </c>
      <c r="M235">
        <v>4.5999999999999996</v>
      </c>
      <c r="N235" t="s">
        <v>1045</v>
      </c>
      <c r="O235" t="s">
        <v>1046</v>
      </c>
    </row>
    <row r="236" spans="1:15" x14ac:dyDescent="0.3">
      <c r="A236" t="s">
        <v>17993</v>
      </c>
      <c r="B236">
        <v>2017</v>
      </c>
      <c r="C236" t="s">
        <v>18962</v>
      </c>
      <c r="D236" t="s">
        <v>19</v>
      </c>
      <c r="E236" s="2">
        <v>74255</v>
      </c>
      <c r="F236">
        <v>30999</v>
      </c>
      <c r="G236">
        <v>30999</v>
      </c>
      <c r="H236" t="s">
        <v>20172</v>
      </c>
      <c r="I236" t="s">
        <v>24124</v>
      </c>
      <c r="J236" t="s">
        <v>1049</v>
      </c>
      <c r="K236" t="s">
        <v>88</v>
      </c>
      <c r="L236" t="s">
        <v>30</v>
      </c>
    </row>
    <row r="237" spans="1:15" x14ac:dyDescent="0.3">
      <c r="A237" t="s">
        <v>18000</v>
      </c>
      <c r="B237">
        <v>2015</v>
      </c>
      <c r="C237" t="s">
        <v>18108</v>
      </c>
      <c r="D237" t="s">
        <v>19</v>
      </c>
      <c r="E237" s="2">
        <v>65145</v>
      </c>
      <c r="F237">
        <v>19420</v>
      </c>
      <c r="G237">
        <v>19420</v>
      </c>
      <c r="H237" t="s">
        <v>20172</v>
      </c>
      <c r="I237" t="s">
        <v>24124</v>
      </c>
      <c r="J237" t="s">
        <v>1052</v>
      </c>
      <c r="K237" t="s">
        <v>69</v>
      </c>
      <c r="L237" t="s">
        <v>15</v>
      </c>
      <c r="M237">
        <v>4.7</v>
      </c>
      <c r="N237" t="s">
        <v>1053</v>
      </c>
      <c r="O237" t="s">
        <v>1054</v>
      </c>
    </row>
    <row r="238" spans="1:15" x14ac:dyDescent="0.3">
      <c r="A238" t="s">
        <v>17996</v>
      </c>
      <c r="B238">
        <v>2020</v>
      </c>
      <c r="C238" t="s">
        <v>18109</v>
      </c>
      <c r="D238" t="s">
        <v>19</v>
      </c>
      <c r="E238" s="2">
        <v>82173</v>
      </c>
      <c r="F238">
        <v>18900</v>
      </c>
      <c r="G238">
        <v>18900</v>
      </c>
      <c r="H238" t="s">
        <v>20172</v>
      </c>
      <c r="I238" t="s">
        <v>24124</v>
      </c>
      <c r="J238" t="s">
        <v>1057</v>
      </c>
      <c r="K238" t="s">
        <v>246</v>
      </c>
      <c r="L238" t="s">
        <v>15</v>
      </c>
      <c r="M238">
        <v>4.0999999999999996</v>
      </c>
      <c r="N238" t="s">
        <v>350</v>
      </c>
      <c r="O238" t="s">
        <v>351</v>
      </c>
    </row>
    <row r="239" spans="1:15" x14ac:dyDescent="0.3">
      <c r="A239" t="s">
        <v>18003</v>
      </c>
      <c r="B239">
        <v>2005</v>
      </c>
      <c r="C239" t="s">
        <v>18110</v>
      </c>
      <c r="D239" t="s">
        <v>19</v>
      </c>
      <c r="E239" s="2">
        <v>58471</v>
      </c>
      <c r="F239">
        <v>16991</v>
      </c>
      <c r="G239">
        <v>16991</v>
      </c>
      <c r="H239" t="s">
        <v>20172</v>
      </c>
      <c r="I239" t="s">
        <v>24124</v>
      </c>
      <c r="J239" t="s">
        <v>1060</v>
      </c>
      <c r="K239" t="s">
        <v>146</v>
      </c>
      <c r="L239" t="s">
        <v>15</v>
      </c>
      <c r="M239">
        <v>2.7</v>
      </c>
      <c r="N239" t="s">
        <v>375</v>
      </c>
      <c r="O239" t="s">
        <v>376</v>
      </c>
    </row>
    <row r="240" spans="1:15" x14ac:dyDescent="0.3">
      <c r="A240" t="s">
        <v>17998</v>
      </c>
      <c r="B240">
        <v>2022</v>
      </c>
      <c r="C240" t="s">
        <v>18111</v>
      </c>
      <c r="D240" t="s">
        <v>19</v>
      </c>
      <c r="E240" s="2">
        <v>13608</v>
      </c>
      <c r="F240" t="s">
        <v>20255</v>
      </c>
      <c r="G240" t="s">
        <v>22996</v>
      </c>
      <c r="H240" t="s">
        <v>20171</v>
      </c>
      <c r="I240" t="s">
        <v>24124</v>
      </c>
      <c r="J240" t="s">
        <v>1064</v>
      </c>
      <c r="K240" t="s">
        <v>92</v>
      </c>
      <c r="L240" t="s">
        <v>1065</v>
      </c>
      <c r="M240">
        <v>4.2</v>
      </c>
      <c r="N240" t="s">
        <v>1066</v>
      </c>
      <c r="O240" t="s">
        <v>1067</v>
      </c>
    </row>
    <row r="241" spans="1:15" x14ac:dyDescent="0.3">
      <c r="A241" t="s">
        <v>18010</v>
      </c>
      <c r="B241">
        <v>2023</v>
      </c>
      <c r="C241" t="s">
        <v>18963</v>
      </c>
      <c r="D241" t="s">
        <v>19</v>
      </c>
      <c r="E241" s="2">
        <v>2621</v>
      </c>
      <c r="F241">
        <v>33975</v>
      </c>
      <c r="G241">
        <v>33975</v>
      </c>
      <c r="H241" t="s">
        <v>20172</v>
      </c>
      <c r="I241" t="s">
        <v>24124</v>
      </c>
      <c r="J241" t="s">
        <v>1070</v>
      </c>
      <c r="K241" t="s">
        <v>92</v>
      </c>
      <c r="L241" t="s">
        <v>140</v>
      </c>
      <c r="M241">
        <v>4.9000000000000004</v>
      </c>
      <c r="N241" t="s">
        <v>370</v>
      </c>
      <c r="O241" t="s">
        <v>371</v>
      </c>
    </row>
    <row r="242" spans="1:15" x14ac:dyDescent="0.3">
      <c r="A242" t="s">
        <v>17996</v>
      </c>
      <c r="B242">
        <v>2024</v>
      </c>
      <c r="C242" t="s">
        <v>18112</v>
      </c>
      <c r="D242" t="s">
        <v>19</v>
      </c>
      <c r="E242" s="2">
        <v>1569</v>
      </c>
      <c r="F242">
        <v>26500</v>
      </c>
      <c r="G242">
        <v>26500</v>
      </c>
      <c r="H242" t="s">
        <v>20172</v>
      </c>
      <c r="I242" t="s">
        <v>24124</v>
      </c>
      <c r="J242" t="s">
        <v>1073</v>
      </c>
      <c r="K242" t="s">
        <v>426</v>
      </c>
      <c r="L242" t="s">
        <v>15</v>
      </c>
      <c r="M242">
        <v>4.4000000000000004</v>
      </c>
      <c r="N242" t="s">
        <v>1074</v>
      </c>
      <c r="O242" t="s">
        <v>1075</v>
      </c>
    </row>
    <row r="243" spans="1:15" x14ac:dyDescent="0.3">
      <c r="A243" t="s">
        <v>17995</v>
      </c>
      <c r="B243">
        <v>2023</v>
      </c>
      <c r="C243" t="s">
        <v>18964</v>
      </c>
      <c r="D243" t="s">
        <v>19</v>
      </c>
      <c r="E243" s="2">
        <v>7525</v>
      </c>
      <c r="F243">
        <v>53750</v>
      </c>
      <c r="G243">
        <v>53750</v>
      </c>
      <c r="H243" t="s">
        <v>20172</v>
      </c>
      <c r="I243" t="s">
        <v>24124</v>
      </c>
      <c r="J243" t="s">
        <v>1078</v>
      </c>
      <c r="K243" t="s">
        <v>389</v>
      </c>
      <c r="L243" t="s">
        <v>1079</v>
      </c>
      <c r="M243">
        <v>4.2</v>
      </c>
      <c r="N243" t="s">
        <v>1080</v>
      </c>
      <c r="O243" t="s">
        <v>1081</v>
      </c>
    </row>
    <row r="244" spans="1:15" x14ac:dyDescent="0.3">
      <c r="A244" t="s">
        <v>18015</v>
      </c>
      <c r="B244">
        <v>2007</v>
      </c>
      <c r="C244" t="s">
        <v>18113</v>
      </c>
      <c r="D244" t="s">
        <v>19</v>
      </c>
      <c r="E244" s="2">
        <v>20444</v>
      </c>
      <c r="F244">
        <v>149800</v>
      </c>
      <c r="G244">
        <v>149800</v>
      </c>
      <c r="H244" t="s">
        <v>20172</v>
      </c>
      <c r="I244" t="s">
        <v>24124</v>
      </c>
      <c r="J244" t="s">
        <v>1084</v>
      </c>
      <c r="K244" t="s">
        <v>320</v>
      </c>
      <c r="L244" t="s">
        <v>15</v>
      </c>
      <c r="M244">
        <v>4.7</v>
      </c>
      <c r="N244" t="s">
        <v>390</v>
      </c>
      <c r="O244" t="s">
        <v>391</v>
      </c>
    </row>
    <row r="245" spans="1:15" x14ac:dyDescent="0.3">
      <c r="A245" t="s">
        <v>18018</v>
      </c>
      <c r="B245">
        <v>2014</v>
      </c>
      <c r="C245" t="s">
        <v>18965</v>
      </c>
      <c r="D245" t="s">
        <v>19</v>
      </c>
      <c r="E245" s="2">
        <v>6031</v>
      </c>
      <c r="F245">
        <v>229800</v>
      </c>
      <c r="G245">
        <v>229800</v>
      </c>
      <c r="H245" t="s">
        <v>20172</v>
      </c>
      <c r="I245" t="s">
        <v>24124</v>
      </c>
      <c r="J245" t="s">
        <v>1087</v>
      </c>
      <c r="K245" t="s">
        <v>146</v>
      </c>
      <c r="L245" t="s">
        <v>1088</v>
      </c>
      <c r="M245">
        <v>4.7</v>
      </c>
      <c r="N245" t="s">
        <v>390</v>
      </c>
      <c r="O245" t="s">
        <v>391</v>
      </c>
    </row>
    <row r="246" spans="1:15" x14ac:dyDescent="0.3">
      <c r="A246" t="s">
        <v>17992</v>
      </c>
      <c r="B246">
        <v>2024</v>
      </c>
      <c r="C246" t="s">
        <v>18930</v>
      </c>
      <c r="D246" t="s">
        <v>11</v>
      </c>
      <c r="E246">
        <v>23</v>
      </c>
      <c r="F246" t="s">
        <v>20256</v>
      </c>
      <c r="G246" t="s">
        <v>20256</v>
      </c>
      <c r="H246" t="s">
        <v>20172</v>
      </c>
      <c r="I246" t="s">
        <v>24149</v>
      </c>
      <c r="J246" t="s">
        <v>1091</v>
      </c>
      <c r="K246" t="s">
        <v>15</v>
      </c>
      <c r="L246" t="s">
        <v>15</v>
      </c>
      <c r="M246">
        <v>4.7</v>
      </c>
      <c r="N246" t="s">
        <v>384</v>
      </c>
      <c r="O246" t="s">
        <v>385</v>
      </c>
    </row>
    <row r="247" spans="1:15" x14ac:dyDescent="0.3">
      <c r="A247" t="s">
        <v>17999</v>
      </c>
      <c r="B247">
        <v>2001</v>
      </c>
      <c r="C247" t="s">
        <v>18966</v>
      </c>
      <c r="D247" t="s">
        <v>19</v>
      </c>
      <c r="E247" s="2">
        <v>4524</v>
      </c>
      <c r="F247">
        <v>24800</v>
      </c>
      <c r="G247">
        <v>24800</v>
      </c>
      <c r="H247" t="s">
        <v>20172</v>
      </c>
      <c r="I247" t="s">
        <v>24124</v>
      </c>
      <c r="J247" t="s">
        <v>1094</v>
      </c>
      <c r="K247" t="s">
        <v>92</v>
      </c>
      <c r="L247" t="s">
        <v>1095</v>
      </c>
      <c r="O247" t="s">
        <v>412</v>
      </c>
    </row>
    <row r="248" spans="1:15" x14ac:dyDescent="0.3">
      <c r="A248" t="s">
        <v>18021</v>
      </c>
      <c r="B248">
        <v>2005</v>
      </c>
      <c r="C248" t="s">
        <v>18114</v>
      </c>
      <c r="D248" t="s">
        <v>19</v>
      </c>
      <c r="E248" s="2">
        <v>133400</v>
      </c>
      <c r="F248">
        <v>7500</v>
      </c>
      <c r="G248">
        <v>7500</v>
      </c>
      <c r="H248" t="s">
        <v>20172</v>
      </c>
      <c r="I248" t="s">
        <v>24124</v>
      </c>
      <c r="J248" t="s">
        <v>1098</v>
      </c>
      <c r="K248" t="s">
        <v>36</v>
      </c>
      <c r="L248" t="s">
        <v>30</v>
      </c>
    </row>
    <row r="249" spans="1:15" x14ac:dyDescent="0.3">
      <c r="A249" t="s">
        <v>17997</v>
      </c>
      <c r="B249">
        <v>2001</v>
      </c>
      <c r="C249" t="s">
        <v>18115</v>
      </c>
      <c r="D249" t="s">
        <v>19</v>
      </c>
      <c r="E249" s="2">
        <v>42539</v>
      </c>
      <c r="F249" t="s">
        <v>20257</v>
      </c>
      <c r="G249" t="s">
        <v>22997</v>
      </c>
      <c r="H249" t="s">
        <v>20171</v>
      </c>
      <c r="I249" t="s">
        <v>24124</v>
      </c>
      <c r="J249" t="s">
        <v>1102</v>
      </c>
      <c r="K249" t="s">
        <v>291</v>
      </c>
      <c r="L249" t="s">
        <v>1103</v>
      </c>
      <c r="M249">
        <v>4.3</v>
      </c>
      <c r="N249" t="s">
        <v>416</v>
      </c>
      <c r="O249" t="s">
        <v>417</v>
      </c>
    </row>
    <row r="250" spans="1:15" x14ac:dyDescent="0.3">
      <c r="A250" t="s">
        <v>18001</v>
      </c>
      <c r="B250">
        <v>2014</v>
      </c>
      <c r="C250" t="s">
        <v>18967</v>
      </c>
      <c r="D250" t="s">
        <v>19</v>
      </c>
      <c r="E250" s="2">
        <v>64910</v>
      </c>
      <c r="F250" t="s">
        <v>20258</v>
      </c>
      <c r="G250" t="s">
        <v>22998</v>
      </c>
      <c r="H250" t="s">
        <v>20171</v>
      </c>
      <c r="I250" t="s">
        <v>24124</v>
      </c>
      <c r="J250" t="s">
        <v>1107</v>
      </c>
      <c r="K250" t="s">
        <v>22</v>
      </c>
      <c r="L250" t="s">
        <v>1108</v>
      </c>
      <c r="M250">
        <v>4.2</v>
      </c>
      <c r="N250" t="s">
        <v>1109</v>
      </c>
      <c r="O250" t="s">
        <v>1110</v>
      </c>
    </row>
    <row r="251" spans="1:15" x14ac:dyDescent="0.3">
      <c r="A251" t="s">
        <v>18001</v>
      </c>
      <c r="B251">
        <v>2018</v>
      </c>
      <c r="C251" t="s">
        <v>18968</v>
      </c>
      <c r="D251" t="s">
        <v>19</v>
      </c>
      <c r="E251" s="2">
        <v>78284</v>
      </c>
      <c r="F251">
        <v>14743</v>
      </c>
      <c r="G251">
        <v>14743</v>
      </c>
      <c r="H251" t="s">
        <v>20172</v>
      </c>
      <c r="I251" t="s">
        <v>24124</v>
      </c>
      <c r="J251" t="s">
        <v>1113</v>
      </c>
      <c r="K251" t="s">
        <v>22</v>
      </c>
      <c r="L251" t="s">
        <v>15</v>
      </c>
      <c r="M251">
        <v>4.0999999999999996</v>
      </c>
      <c r="N251" t="s">
        <v>1114</v>
      </c>
      <c r="O251" t="s">
        <v>1115</v>
      </c>
    </row>
    <row r="252" spans="1:15" x14ac:dyDescent="0.3">
      <c r="A252" t="s">
        <v>18015</v>
      </c>
      <c r="B252">
        <v>2001</v>
      </c>
      <c r="C252" t="s">
        <v>18969</v>
      </c>
      <c r="D252" t="s">
        <v>19</v>
      </c>
      <c r="E252" s="2">
        <v>14742</v>
      </c>
      <c r="F252">
        <v>269900</v>
      </c>
      <c r="G252">
        <v>269900</v>
      </c>
      <c r="H252" t="s">
        <v>20172</v>
      </c>
      <c r="I252" t="s">
        <v>24124</v>
      </c>
      <c r="J252" t="s">
        <v>1118</v>
      </c>
      <c r="K252" t="s">
        <v>146</v>
      </c>
      <c r="L252" t="s">
        <v>15</v>
      </c>
      <c r="O252" t="s">
        <v>436</v>
      </c>
    </row>
    <row r="253" spans="1:15" x14ac:dyDescent="0.3">
      <c r="A253" t="s">
        <v>17993</v>
      </c>
      <c r="B253">
        <v>2021</v>
      </c>
      <c r="C253" t="s">
        <v>18970</v>
      </c>
      <c r="D253" t="s">
        <v>1256</v>
      </c>
      <c r="E253" s="2">
        <v>31506</v>
      </c>
      <c r="F253">
        <v>34995</v>
      </c>
      <c r="G253">
        <v>34995</v>
      </c>
      <c r="H253" t="s">
        <v>20172</v>
      </c>
      <c r="I253" t="s">
        <v>24124</v>
      </c>
      <c r="J253" t="s">
        <v>1122</v>
      </c>
      <c r="K253" t="s">
        <v>92</v>
      </c>
      <c r="L253" t="s">
        <v>15</v>
      </c>
      <c r="M253">
        <v>4.5</v>
      </c>
      <c r="N253" t="s">
        <v>781</v>
      </c>
      <c r="O253" t="s">
        <v>782</v>
      </c>
    </row>
    <row r="254" spans="1:15" x14ac:dyDescent="0.3">
      <c r="A254" t="s">
        <v>18001</v>
      </c>
      <c r="B254">
        <v>2018</v>
      </c>
      <c r="C254" t="s">
        <v>18971</v>
      </c>
      <c r="D254" t="s">
        <v>19</v>
      </c>
      <c r="E254" s="2">
        <v>44037</v>
      </c>
      <c r="F254" t="s">
        <v>20259</v>
      </c>
      <c r="G254" t="s">
        <v>22999</v>
      </c>
      <c r="H254" t="s">
        <v>20171</v>
      </c>
      <c r="I254" t="s">
        <v>24124</v>
      </c>
      <c r="J254" t="s">
        <v>1126</v>
      </c>
      <c r="K254" t="s">
        <v>82</v>
      </c>
      <c r="L254" t="s">
        <v>15</v>
      </c>
      <c r="M254">
        <v>4.5999999999999996</v>
      </c>
      <c r="N254" t="s">
        <v>441</v>
      </c>
      <c r="O254" t="s">
        <v>442</v>
      </c>
    </row>
    <row r="255" spans="1:15" x14ac:dyDescent="0.3">
      <c r="A255" t="s">
        <v>17989</v>
      </c>
      <c r="B255">
        <v>2024</v>
      </c>
      <c r="C255" t="s">
        <v>18935</v>
      </c>
      <c r="D255" t="s">
        <v>11</v>
      </c>
      <c r="E255">
        <v>0</v>
      </c>
      <c r="F255" t="s">
        <v>20260</v>
      </c>
      <c r="G255" t="s">
        <v>20260</v>
      </c>
      <c r="H255" t="s">
        <v>20172</v>
      </c>
      <c r="I255" t="s">
        <v>24150</v>
      </c>
      <c r="J255" t="s">
        <v>1128</v>
      </c>
      <c r="K255" t="s">
        <v>15</v>
      </c>
      <c r="L255" t="s">
        <v>30</v>
      </c>
      <c r="M255">
        <v>4.7</v>
      </c>
      <c r="N255" t="s">
        <v>16</v>
      </c>
      <c r="O255" t="s">
        <v>17</v>
      </c>
    </row>
    <row r="256" spans="1:15" x14ac:dyDescent="0.3">
      <c r="A256" t="s">
        <v>18806</v>
      </c>
      <c r="B256">
        <v>2023</v>
      </c>
      <c r="C256" t="s">
        <v>20076</v>
      </c>
      <c r="D256" t="s">
        <v>1256</v>
      </c>
      <c r="E256" s="2">
        <v>1999</v>
      </c>
      <c r="F256">
        <v>63994</v>
      </c>
      <c r="G256">
        <v>63994</v>
      </c>
      <c r="H256" t="s">
        <v>20172</v>
      </c>
      <c r="I256" t="s">
        <v>24124</v>
      </c>
      <c r="J256" t="s">
        <v>1132</v>
      </c>
      <c r="K256" t="s">
        <v>146</v>
      </c>
      <c r="L256" t="s">
        <v>15</v>
      </c>
      <c r="M256">
        <v>4.8</v>
      </c>
      <c r="N256" t="s">
        <v>1133</v>
      </c>
      <c r="O256" t="s">
        <v>1134</v>
      </c>
    </row>
    <row r="257" spans="1:15" x14ac:dyDescent="0.3">
      <c r="A257" t="s">
        <v>18007</v>
      </c>
      <c r="B257">
        <v>2006</v>
      </c>
      <c r="C257" t="s">
        <v>18810</v>
      </c>
      <c r="D257" t="s">
        <v>19</v>
      </c>
      <c r="E257" s="2">
        <v>107362</v>
      </c>
      <c r="F257">
        <v>6527</v>
      </c>
      <c r="G257">
        <v>6527</v>
      </c>
      <c r="H257" t="s">
        <v>20172</v>
      </c>
      <c r="I257" t="s">
        <v>24124</v>
      </c>
      <c r="J257" t="s">
        <v>1137</v>
      </c>
      <c r="K257" t="s">
        <v>82</v>
      </c>
      <c r="L257" t="s">
        <v>15</v>
      </c>
      <c r="M257">
        <v>3.1</v>
      </c>
      <c r="N257" t="s">
        <v>31</v>
      </c>
      <c r="O257" t="s">
        <v>32</v>
      </c>
    </row>
    <row r="258" spans="1:15" x14ac:dyDescent="0.3">
      <c r="A258" t="s">
        <v>17992</v>
      </c>
      <c r="B258">
        <v>2023</v>
      </c>
      <c r="C258" t="s">
        <v>18116</v>
      </c>
      <c r="D258" t="s">
        <v>1256</v>
      </c>
      <c r="E258" s="2">
        <v>9906</v>
      </c>
      <c r="F258">
        <v>34944</v>
      </c>
      <c r="G258">
        <v>34944</v>
      </c>
      <c r="H258" t="s">
        <v>20172</v>
      </c>
      <c r="I258" t="s">
        <v>24124</v>
      </c>
      <c r="J258" t="s">
        <v>1141</v>
      </c>
      <c r="K258" t="s">
        <v>146</v>
      </c>
      <c r="L258" t="s">
        <v>30</v>
      </c>
      <c r="M258">
        <v>4.0999999999999996</v>
      </c>
      <c r="N258" t="s">
        <v>1142</v>
      </c>
      <c r="O258" t="s">
        <v>1143</v>
      </c>
    </row>
    <row r="259" spans="1:15" x14ac:dyDescent="0.3">
      <c r="A259" t="s">
        <v>17989</v>
      </c>
      <c r="B259">
        <v>2017</v>
      </c>
      <c r="C259" t="s">
        <v>18087</v>
      </c>
      <c r="D259" t="s">
        <v>19</v>
      </c>
      <c r="E259" s="2">
        <v>108427</v>
      </c>
      <c r="F259">
        <v>20995</v>
      </c>
      <c r="G259">
        <v>20995</v>
      </c>
      <c r="H259" t="s">
        <v>20172</v>
      </c>
      <c r="I259" t="s">
        <v>24124</v>
      </c>
      <c r="J259" t="s">
        <v>1146</v>
      </c>
      <c r="K259" t="s">
        <v>82</v>
      </c>
      <c r="L259" t="s">
        <v>159</v>
      </c>
      <c r="O259" t="s">
        <v>816</v>
      </c>
    </row>
    <row r="260" spans="1:15" x14ac:dyDescent="0.3">
      <c r="A260" t="s">
        <v>17992</v>
      </c>
      <c r="B260">
        <v>2013</v>
      </c>
      <c r="C260" t="s">
        <v>18972</v>
      </c>
      <c r="D260" t="s">
        <v>19</v>
      </c>
      <c r="E260" s="2">
        <v>130000</v>
      </c>
      <c r="F260">
        <v>10000</v>
      </c>
      <c r="G260">
        <v>10000</v>
      </c>
      <c r="H260" t="s">
        <v>20172</v>
      </c>
      <c r="I260" t="s">
        <v>24124</v>
      </c>
      <c r="J260" t="s">
        <v>1149</v>
      </c>
      <c r="K260" t="s">
        <v>291</v>
      </c>
      <c r="L260" t="s">
        <v>15</v>
      </c>
    </row>
    <row r="261" spans="1:15" x14ac:dyDescent="0.3">
      <c r="A261" t="s">
        <v>18000</v>
      </c>
      <c r="B261">
        <v>2018</v>
      </c>
      <c r="C261" t="s">
        <v>18973</v>
      </c>
      <c r="D261" t="s">
        <v>19</v>
      </c>
      <c r="E261" s="2">
        <v>74716</v>
      </c>
      <c r="F261">
        <v>23976</v>
      </c>
      <c r="G261">
        <v>23976</v>
      </c>
      <c r="H261" t="s">
        <v>20172</v>
      </c>
      <c r="I261" t="s">
        <v>24124</v>
      </c>
      <c r="J261" t="s">
        <v>1152</v>
      </c>
      <c r="K261" t="s">
        <v>62</v>
      </c>
      <c r="L261" t="s">
        <v>15</v>
      </c>
      <c r="O261" t="s">
        <v>1153</v>
      </c>
    </row>
    <row r="262" spans="1:15" x14ac:dyDescent="0.3">
      <c r="A262" t="s">
        <v>18001</v>
      </c>
      <c r="B262">
        <v>2014</v>
      </c>
      <c r="C262" t="s">
        <v>18974</v>
      </c>
      <c r="D262" t="s">
        <v>19</v>
      </c>
      <c r="E262" s="2">
        <v>147316</v>
      </c>
      <c r="F262">
        <v>11850</v>
      </c>
      <c r="G262">
        <v>11850</v>
      </c>
      <c r="H262" t="s">
        <v>20172</v>
      </c>
      <c r="I262" t="s">
        <v>24124</v>
      </c>
      <c r="J262" t="s">
        <v>1156</v>
      </c>
      <c r="K262" t="s">
        <v>62</v>
      </c>
      <c r="L262" t="s">
        <v>15</v>
      </c>
      <c r="O262" t="s">
        <v>1157</v>
      </c>
    </row>
    <row r="263" spans="1:15" x14ac:dyDescent="0.3">
      <c r="A263" t="s">
        <v>17992</v>
      </c>
      <c r="B263">
        <v>2017</v>
      </c>
      <c r="C263" t="s">
        <v>18954</v>
      </c>
      <c r="D263" t="s">
        <v>19</v>
      </c>
      <c r="E263" s="2">
        <v>43938</v>
      </c>
      <c r="F263">
        <v>17994</v>
      </c>
      <c r="G263">
        <v>17994</v>
      </c>
      <c r="H263" t="s">
        <v>20172</v>
      </c>
      <c r="I263" t="s">
        <v>24124</v>
      </c>
      <c r="J263" t="s">
        <v>1159</v>
      </c>
      <c r="K263" t="s">
        <v>146</v>
      </c>
      <c r="L263" t="s">
        <v>619</v>
      </c>
      <c r="M263">
        <v>4.5999999999999996</v>
      </c>
      <c r="N263" t="s">
        <v>1160</v>
      </c>
      <c r="O263" t="s">
        <v>1161</v>
      </c>
    </row>
    <row r="264" spans="1:15" x14ac:dyDescent="0.3">
      <c r="A264" t="s">
        <v>18002</v>
      </c>
      <c r="B264">
        <v>2012</v>
      </c>
      <c r="C264" t="s">
        <v>18100</v>
      </c>
      <c r="D264" t="s">
        <v>19</v>
      </c>
      <c r="E264" s="2">
        <v>81146</v>
      </c>
      <c r="F264">
        <v>9499</v>
      </c>
      <c r="G264">
        <v>9499</v>
      </c>
      <c r="H264" t="s">
        <v>20172</v>
      </c>
      <c r="I264" t="s">
        <v>24124</v>
      </c>
      <c r="J264" t="s">
        <v>1163</v>
      </c>
      <c r="K264" t="s">
        <v>36</v>
      </c>
      <c r="L264" t="s">
        <v>15</v>
      </c>
    </row>
    <row r="265" spans="1:15" x14ac:dyDescent="0.3">
      <c r="A265" t="s">
        <v>17994</v>
      </c>
      <c r="B265">
        <v>2006</v>
      </c>
      <c r="C265" t="s">
        <v>18117</v>
      </c>
      <c r="D265" t="s">
        <v>19</v>
      </c>
      <c r="E265" s="2">
        <v>140000</v>
      </c>
      <c r="F265">
        <v>6500</v>
      </c>
      <c r="G265">
        <v>6500</v>
      </c>
      <c r="H265" t="s">
        <v>20172</v>
      </c>
      <c r="I265" t="s">
        <v>24124</v>
      </c>
      <c r="J265" t="s">
        <v>1166</v>
      </c>
      <c r="K265" t="s">
        <v>88</v>
      </c>
      <c r="L265" t="s">
        <v>15</v>
      </c>
    </row>
    <row r="266" spans="1:15" x14ac:dyDescent="0.3">
      <c r="A266" t="s">
        <v>18010</v>
      </c>
      <c r="B266">
        <v>2010</v>
      </c>
      <c r="C266" t="s">
        <v>18118</v>
      </c>
      <c r="D266" t="s">
        <v>19</v>
      </c>
      <c r="E266" s="2">
        <v>88000</v>
      </c>
      <c r="F266">
        <v>6600</v>
      </c>
      <c r="G266">
        <v>6600</v>
      </c>
      <c r="H266" t="s">
        <v>20172</v>
      </c>
      <c r="I266" t="s">
        <v>24124</v>
      </c>
      <c r="J266" t="s">
        <v>1169</v>
      </c>
      <c r="K266" t="s">
        <v>36</v>
      </c>
      <c r="L266" t="s">
        <v>15</v>
      </c>
    </row>
    <row r="267" spans="1:15" x14ac:dyDescent="0.3">
      <c r="A267" t="s">
        <v>18019</v>
      </c>
      <c r="B267">
        <v>2013</v>
      </c>
      <c r="C267" t="s">
        <v>18975</v>
      </c>
      <c r="D267" t="s">
        <v>19</v>
      </c>
      <c r="E267" s="2">
        <v>107338</v>
      </c>
      <c r="F267" t="s">
        <v>20261</v>
      </c>
      <c r="G267" t="s">
        <v>23000</v>
      </c>
      <c r="H267" t="s">
        <v>20171</v>
      </c>
      <c r="I267" t="s">
        <v>24124</v>
      </c>
      <c r="J267" t="s">
        <v>1173</v>
      </c>
      <c r="K267" t="s">
        <v>22</v>
      </c>
      <c r="L267" t="s">
        <v>30</v>
      </c>
      <c r="M267">
        <v>5</v>
      </c>
      <c r="N267" t="s">
        <v>1174</v>
      </c>
      <c r="O267" t="s">
        <v>1175</v>
      </c>
    </row>
    <row r="268" spans="1:15" x14ac:dyDescent="0.3">
      <c r="A268" t="s">
        <v>18010</v>
      </c>
      <c r="B268">
        <v>2021</v>
      </c>
      <c r="C268" t="s">
        <v>18963</v>
      </c>
      <c r="D268" t="s">
        <v>19</v>
      </c>
      <c r="E268" s="2">
        <v>62465</v>
      </c>
      <c r="F268">
        <v>21645</v>
      </c>
      <c r="G268">
        <v>21645</v>
      </c>
      <c r="H268" t="s">
        <v>20172</v>
      </c>
      <c r="I268" t="s">
        <v>24124</v>
      </c>
      <c r="J268" t="s">
        <v>1178</v>
      </c>
      <c r="K268" t="s">
        <v>426</v>
      </c>
      <c r="L268" t="s">
        <v>1179</v>
      </c>
      <c r="M268">
        <v>2.8</v>
      </c>
      <c r="N268" t="s">
        <v>1180</v>
      </c>
      <c r="O268" t="s">
        <v>1181</v>
      </c>
    </row>
    <row r="269" spans="1:15" x14ac:dyDescent="0.3">
      <c r="A269" t="s">
        <v>18007</v>
      </c>
      <c r="B269">
        <v>2016</v>
      </c>
      <c r="C269" t="s">
        <v>18119</v>
      </c>
      <c r="D269" t="s">
        <v>19</v>
      </c>
      <c r="E269" s="2">
        <v>62035</v>
      </c>
      <c r="F269" t="s">
        <v>20262</v>
      </c>
      <c r="G269" t="s">
        <v>23001</v>
      </c>
      <c r="H269" t="s">
        <v>20171</v>
      </c>
      <c r="I269" t="s">
        <v>24124</v>
      </c>
      <c r="J269" t="s">
        <v>1185</v>
      </c>
      <c r="K269" t="s">
        <v>69</v>
      </c>
      <c r="L269" t="s">
        <v>15</v>
      </c>
      <c r="M269">
        <v>4</v>
      </c>
      <c r="N269" t="s">
        <v>1186</v>
      </c>
      <c r="O269" t="s">
        <v>1187</v>
      </c>
    </row>
    <row r="270" spans="1:15" x14ac:dyDescent="0.3">
      <c r="A270" t="s">
        <v>17998</v>
      </c>
      <c r="B270">
        <v>2005</v>
      </c>
      <c r="C270" t="s">
        <v>18120</v>
      </c>
      <c r="D270" t="s">
        <v>19</v>
      </c>
      <c r="E270" s="2">
        <v>147728</v>
      </c>
      <c r="F270">
        <v>4550</v>
      </c>
      <c r="G270">
        <v>4550</v>
      </c>
      <c r="H270" t="s">
        <v>20172</v>
      </c>
      <c r="I270" t="s">
        <v>24124</v>
      </c>
      <c r="J270" t="s">
        <v>1190</v>
      </c>
      <c r="K270" t="s">
        <v>62</v>
      </c>
      <c r="L270" t="s">
        <v>15</v>
      </c>
      <c r="O270" t="s">
        <v>1191</v>
      </c>
    </row>
    <row r="271" spans="1:15" x14ac:dyDescent="0.3">
      <c r="A271" t="s">
        <v>18032</v>
      </c>
      <c r="B271">
        <v>2003</v>
      </c>
      <c r="C271" t="s">
        <v>18976</v>
      </c>
      <c r="D271" t="s">
        <v>19</v>
      </c>
      <c r="E271" s="2">
        <v>160121</v>
      </c>
      <c r="F271">
        <v>3299</v>
      </c>
      <c r="G271">
        <v>3299</v>
      </c>
      <c r="H271" t="s">
        <v>20172</v>
      </c>
      <c r="I271" t="s">
        <v>24124</v>
      </c>
      <c r="J271" t="s">
        <v>1194</v>
      </c>
      <c r="K271" t="s">
        <v>473</v>
      </c>
      <c r="L271" t="s">
        <v>30</v>
      </c>
      <c r="O271" t="s">
        <v>1191</v>
      </c>
    </row>
    <row r="272" spans="1:15" x14ac:dyDescent="0.3">
      <c r="A272" t="s">
        <v>17999</v>
      </c>
      <c r="B272">
        <v>2009</v>
      </c>
      <c r="C272" t="s">
        <v>18121</v>
      </c>
      <c r="D272" t="s">
        <v>19</v>
      </c>
      <c r="E272" s="2">
        <v>203389</v>
      </c>
      <c r="F272">
        <v>3600</v>
      </c>
      <c r="G272">
        <v>3600</v>
      </c>
      <c r="H272" t="s">
        <v>20172</v>
      </c>
      <c r="I272" t="s">
        <v>24124</v>
      </c>
      <c r="J272" t="s">
        <v>1197</v>
      </c>
      <c r="K272" t="s">
        <v>15</v>
      </c>
      <c r="L272" t="s">
        <v>15</v>
      </c>
      <c r="O272" t="s">
        <v>1191</v>
      </c>
    </row>
    <row r="273" spans="1:15" x14ac:dyDescent="0.3">
      <c r="A273" t="s">
        <v>18010</v>
      </c>
      <c r="B273">
        <v>2017</v>
      </c>
      <c r="C273" t="s">
        <v>18977</v>
      </c>
      <c r="D273" t="s">
        <v>19</v>
      </c>
      <c r="E273" s="2">
        <v>60236</v>
      </c>
      <c r="F273">
        <v>23695</v>
      </c>
      <c r="G273">
        <v>23695</v>
      </c>
      <c r="H273" t="s">
        <v>20172</v>
      </c>
      <c r="I273" t="s">
        <v>24124</v>
      </c>
      <c r="J273" t="s">
        <v>1200</v>
      </c>
      <c r="K273" t="s">
        <v>69</v>
      </c>
      <c r="L273" t="s">
        <v>30</v>
      </c>
      <c r="M273">
        <v>4.8</v>
      </c>
      <c r="N273" t="s">
        <v>1201</v>
      </c>
      <c r="O273" t="s">
        <v>1202</v>
      </c>
    </row>
    <row r="274" spans="1:15" x14ac:dyDescent="0.3">
      <c r="A274" t="s">
        <v>17995</v>
      </c>
      <c r="B274">
        <v>2023</v>
      </c>
      <c r="C274" t="s">
        <v>18964</v>
      </c>
      <c r="D274" t="s">
        <v>19</v>
      </c>
      <c r="E274" s="2">
        <v>13975</v>
      </c>
      <c r="F274">
        <v>56501</v>
      </c>
      <c r="G274">
        <v>56501</v>
      </c>
      <c r="H274" t="s">
        <v>20172</v>
      </c>
      <c r="I274" t="s">
        <v>24124</v>
      </c>
      <c r="J274" t="s">
        <v>1204</v>
      </c>
      <c r="K274" t="s">
        <v>729</v>
      </c>
      <c r="L274" t="s">
        <v>1079</v>
      </c>
      <c r="M274">
        <v>4.4000000000000004</v>
      </c>
      <c r="N274" t="s">
        <v>841</v>
      </c>
      <c r="O274" t="s">
        <v>842</v>
      </c>
    </row>
    <row r="275" spans="1:15" x14ac:dyDescent="0.3">
      <c r="A275" t="s">
        <v>17998</v>
      </c>
      <c r="B275">
        <v>2021</v>
      </c>
      <c r="C275" t="s">
        <v>18062</v>
      </c>
      <c r="D275" t="s">
        <v>19</v>
      </c>
      <c r="E275" s="2">
        <v>4998</v>
      </c>
      <c r="F275" t="s">
        <v>20263</v>
      </c>
      <c r="G275" t="s">
        <v>23002</v>
      </c>
      <c r="H275" t="s">
        <v>20171</v>
      </c>
      <c r="I275" t="s">
        <v>24124</v>
      </c>
      <c r="J275" t="s">
        <v>1207</v>
      </c>
      <c r="K275" t="s">
        <v>92</v>
      </c>
      <c r="L275" t="s">
        <v>15</v>
      </c>
      <c r="M275">
        <v>4</v>
      </c>
      <c r="N275" t="s">
        <v>1208</v>
      </c>
      <c r="O275" t="s">
        <v>1209</v>
      </c>
    </row>
    <row r="276" spans="1:15" x14ac:dyDescent="0.3">
      <c r="A276" t="s">
        <v>17990</v>
      </c>
      <c r="B276">
        <v>2007</v>
      </c>
      <c r="C276" t="s">
        <v>18978</v>
      </c>
      <c r="D276" t="s">
        <v>19</v>
      </c>
      <c r="E276" s="2">
        <v>66665</v>
      </c>
      <c r="F276">
        <v>13995</v>
      </c>
      <c r="G276">
        <v>13995</v>
      </c>
      <c r="H276" t="s">
        <v>20172</v>
      </c>
      <c r="I276" t="s">
        <v>24124</v>
      </c>
      <c r="J276" t="s">
        <v>1212</v>
      </c>
      <c r="K276" t="s">
        <v>92</v>
      </c>
      <c r="L276" t="s">
        <v>15</v>
      </c>
      <c r="M276">
        <v>3.5</v>
      </c>
      <c r="N276" t="s">
        <v>70</v>
      </c>
      <c r="O276" t="s">
        <v>71</v>
      </c>
    </row>
    <row r="277" spans="1:15" x14ac:dyDescent="0.3">
      <c r="A277" t="s">
        <v>18001</v>
      </c>
      <c r="B277">
        <v>2014</v>
      </c>
      <c r="C277" t="s">
        <v>18979</v>
      </c>
      <c r="D277" t="s">
        <v>19</v>
      </c>
      <c r="E277" s="2">
        <v>73835</v>
      </c>
      <c r="F277">
        <v>16950</v>
      </c>
      <c r="G277">
        <v>16950</v>
      </c>
      <c r="H277" t="s">
        <v>20172</v>
      </c>
      <c r="I277" t="s">
        <v>24124</v>
      </c>
      <c r="J277" t="s">
        <v>1215</v>
      </c>
      <c r="K277" t="s">
        <v>69</v>
      </c>
      <c r="L277" t="s">
        <v>15</v>
      </c>
      <c r="O277" t="s">
        <v>1216</v>
      </c>
    </row>
    <row r="278" spans="1:15" x14ac:dyDescent="0.3">
      <c r="A278" t="s">
        <v>18033</v>
      </c>
      <c r="B278">
        <v>2008</v>
      </c>
      <c r="C278" t="s">
        <v>18980</v>
      </c>
      <c r="D278" t="s">
        <v>19</v>
      </c>
      <c r="E278" s="2">
        <v>90671</v>
      </c>
      <c r="F278">
        <v>7495</v>
      </c>
      <c r="G278">
        <v>7495</v>
      </c>
      <c r="H278" t="s">
        <v>20172</v>
      </c>
      <c r="I278" t="s">
        <v>24124</v>
      </c>
      <c r="J278" t="s">
        <v>1219</v>
      </c>
      <c r="K278" t="s">
        <v>92</v>
      </c>
      <c r="L278" t="s">
        <v>30</v>
      </c>
      <c r="O278" t="s">
        <v>84</v>
      </c>
    </row>
    <row r="279" spans="1:15" x14ac:dyDescent="0.3">
      <c r="A279" t="s">
        <v>17992</v>
      </c>
      <c r="B279">
        <v>2021</v>
      </c>
      <c r="C279" t="s">
        <v>18981</v>
      </c>
      <c r="D279" t="s">
        <v>19</v>
      </c>
      <c r="E279" s="2">
        <v>48387</v>
      </c>
      <c r="F279">
        <v>57980</v>
      </c>
      <c r="G279">
        <v>57980</v>
      </c>
      <c r="H279" t="s">
        <v>20172</v>
      </c>
      <c r="I279" t="s">
        <v>24124</v>
      </c>
      <c r="J279" t="s">
        <v>1222</v>
      </c>
      <c r="K279" t="s">
        <v>22</v>
      </c>
      <c r="L279" t="s">
        <v>30</v>
      </c>
      <c r="M279">
        <v>3.5</v>
      </c>
      <c r="N279" t="s">
        <v>854</v>
      </c>
      <c r="O279" t="s">
        <v>855</v>
      </c>
    </row>
    <row r="280" spans="1:15" x14ac:dyDescent="0.3">
      <c r="A280" t="s">
        <v>18034</v>
      </c>
      <c r="B280">
        <v>2014</v>
      </c>
      <c r="C280" t="s">
        <v>18982</v>
      </c>
      <c r="D280" t="s">
        <v>19</v>
      </c>
      <c r="E280" s="2">
        <v>49417</v>
      </c>
      <c r="F280">
        <v>8995</v>
      </c>
      <c r="G280">
        <v>8995</v>
      </c>
      <c r="H280" t="s">
        <v>20172</v>
      </c>
      <c r="I280" t="s">
        <v>24124</v>
      </c>
      <c r="J280" t="s">
        <v>1225</v>
      </c>
      <c r="K280" t="s">
        <v>69</v>
      </c>
      <c r="L280" t="s">
        <v>15</v>
      </c>
      <c r="O280" t="s">
        <v>1226</v>
      </c>
    </row>
    <row r="281" spans="1:15" x14ac:dyDescent="0.3">
      <c r="A281" t="s">
        <v>18806</v>
      </c>
      <c r="B281">
        <v>2016</v>
      </c>
      <c r="C281" t="s">
        <v>20074</v>
      </c>
      <c r="D281" t="s">
        <v>19</v>
      </c>
      <c r="E281" s="2">
        <v>76221</v>
      </c>
      <c r="F281" t="s">
        <v>20264</v>
      </c>
      <c r="G281" t="s">
        <v>23003</v>
      </c>
      <c r="H281" t="s">
        <v>20171</v>
      </c>
      <c r="I281" t="s">
        <v>24124</v>
      </c>
      <c r="J281" t="s">
        <v>1229</v>
      </c>
      <c r="K281" t="s">
        <v>944</v>
      </c>
      <c r="L281" t="s">
        <v>514</v>
      </c>
      <c r="M281">
        <v>4.7</v>
      </c>
      <c r="N281" t="s">
        <v>1230</v>
      </c>
      <c r="O281" t="s">
        <v>1231</v>
      </c>
    </row>
    <row r="282" spans="1:15" x14ac:dyDescent="0.3">
      <c r="A282" t="s">
        <v>18001</v>
      </c>
      <c r="B282">
        <v>2023</v>
      </c>
      <c r="C282" t="s">
        <v>18880</v>
      </c>
      <c r="D282" t="s">
        <v>19</v>
      </c>
      <c r="E282" s="2">
        <v>13437</v>
      </c>
      <c r="F282">
        <v>46888</v>
      </c>
      <c r="G282">
        <v>46888</v>
      </c>
      <c r="H282" t="s">
        <v>20172</v>
      </c>
      <c r="I282" t="s">
        <v>24124</v>
      </c>
      <c r="J282" t="s">
        <v>1234</v>
      </c>
      <c r="K282" t="s">
        <v>92</v>
      </c>
      <c r="L282" t="s">
        <v>1235</v>
      </c>
      <c r="M282">
        <v>4.5</v>
      </c>
      <c r="N282" t="s">
        <v>98</v>
      </c>
      <c r="O282" t="s">
        <v>99</v>
      </c>
    </row>
    <row r="283" spans="1:15" x14ac:dyDescent="0.3">
      <c r="A283" t="s">
        <v>18806</v>
      </c>
      <c r="B283">
        <v>2016</v>
      </c>
      <c r="C283" t="s">
        <v>20077</v>
      </c>
      <c r="D283" t="s">
        <v>19</v>
      </c>
      <c r="E283" s="2">
        <v>84393</v>
      </c>
      <c r="F283">
        <v>21998</v>
      </c>
      <c r="G283">
        <v>21998</v>
      </c>
      <c r="H283" t="s">
        <v>20172</v>
      </c>
      <c r="I283" t="s">
        <v>24124</v>
      </c>
      <c r="J283" t="s">
        <v>1238</v>
      </c>
      <c r="K283" t="s">
        <v>88</v>
      </c>
      <c r="L283" t="s">
        <v>547</v>
      </c>
      <c r="M283">
        <v>3</v>
      </c>
      <c r="N283" t="s">
        <v>1239</v>
      </c>
      <c r="O283" t="s">
        <v>1240</v>
      </c>
    </row>
    <row r="284" spans="1:15" x14ac:dyDescent="0.3">
      <c r="A284" t="s">
        <v>18002</v>
      </c>
      <c r="B284">
        <v>2007</v>
      </c>
      <c r="C284" t="s">
        <v>18122</v>
      </c>
      <c r="D284" t="s">
        <v>19</v>
      </c>
      <c r="E284" s="2">
        <v>51769</v>
      </c>
      <c r="F284">
        <v>7997</v>
      </c>
      <c r="G284">
        <v>7997</v>
      </c>
      <c r="H284" t="s">
        <v>20172</v>
      </c>
      <c r="I284" t="s">
        <v>24124</v>
      </c>
      <c r="J284" t="s">
        <v>1243</v>
      </c>
      <c r="K284" t="s">
        <v>69</v>
      </c>
      <c r="L284" t="s">
        <v>15</v>
      </c>
      <c r="M284">
        <v>4.8</v>
      </c>
      <c r="N284" t="s">
        <v>1244</v>
      </c>
      <c r="O284" t="s">
        <v>1245</v>
      </c>
    </row>
    <row r="285" spans="1:15" x14ac:dyDescent="0.3">
      <c r="A285" t="s">
        <v>18002</v>
      </c>
      <c r="B285">
        <v>2022</v>
      </c>
      <c r="C285" t="s">
        <v>18983</v>
      </c>
      <c r="D285" t="s">
        <v>19</v>
      </c>
      <c r="E285" s="2">
        <v>27473</v>
      </c>
      <c r="F285" t="s">
        <v>20265</v>
      </c>
      <c r="G285" t="s">
        <v>23004</v>
      </c>
      <c r="H285" t="s">
        <v>20171</v>
      </c>
      <c r="I285" t="s">
        <v>24124</v>
      </c>
      <c r="J285" t="s">
        <v>1249</v>
      </c>
      <c r="K285" t="s">
        <v>92</v>
      </c>
      <c r="L285" t="s">
        <v>15</v>
      </c>
      <c r="M285">
        <v>4.3</v>
      </c>
      <c r="N285" t="s">
        <v>921</v>
      </c>
      <c r="O285" t="s">
        <v>922</v>
      </c>
    </row>
    <row r="286" spans="1:15" x14ac:dyDescent="0.3">
      <c r="A286" t="s">
        <v>18004</v>
      </c>
      <c r="B286">
        <v>2014</v>
      </c>
      <c r="C286" t="s">
        <v>18984</v>
      </c>
      <c r="D286" t="s">
        <v>19</v>
      </c>
      <c r="E286" s="2">
        <v>117829</v>
      </c>
      <c r="F286">
        <v>15912</v>
      </c>
      <c r="G286">
        <v>15912</v>
      </c>
      <c r="H286" t="s">
        <v>20172</v>
      </c>
      <c r="I286" t="s">
        <v>24124</v>
      </c>
      <c r="J286" t="s">
        <v>1252</v>
      </c>
      <c r="K286" t="s">
        <v>82</v>
      </c>
      <c r="L286" t="s">
        <v>30</v>
      </c>
      <c r="M286">
        <v>4.9000000000000004</v>
      </c>
      <c r="N286" t="s">
        <v>1253</v>
      </c>
      <c r="O286" t="s">
        <v>1254</v>
      </c>
    </row>
    <row r="287" spans="1:15" x14ac:dyDescent="0.3">
      <c r="A287" t="s">
        <v>17999</v>
      </c>
      <c r="B287">
        <v>2023</v>
      </c>
      <c r="C287" t="s">
        <v>18985</v>
      </c>
      <c r="D287" t="s">
        <v>1256</v>
      </c>
      <c r="E287" s="2">
        <v>17595</v>
      </c>
      <c r="F287">
        <v>26228</v>
      </c>
      <c r="G287">
        <v>26228</v>
      </c>
      <c r="H287" t="s">
        <v>20172</v>
      </c>
      <c r="I287" t="s">
        <v>24124</v>
      </c>
      <c r="J287" t="s">
        <v>1258</v>
      </c>
      <c r="K287" t="s">
        <v>426</v>
      </c>
      <c r="L287" t="s">
        <v>159</v>
      </c>
      <c r="M287">
        <v>4.4000000000000004</v>
      </c>
      <c r="N287" t="s">
        <v>1259</v>
      </c>
      <c r="O287" t="s">
        <v>1260</v>
      </c>
    </row>
    <row r="288" spans="1:15" x14ac:dyDescent="0.3">
      <c r="A288" t="s">
        <v>18001</v>
      </c>
      <c r="B288">
        <v>2013</v>
      </c>
      <c r="C288" t="s">
        <v>18986</v>
      </c>
      <c r="D288" t="s">
        <v>19</v>
      </c>
      <c r="E288" s="2">
        <v>93009</v>
      </c>
      <c r="F288">
        <v>14480</v>
      </c>
      <c r="G288">
        <v>14480</v>
      </c>
      <c r="H288" t="s">
        <v>20172</v>
      </c>
      <c r="I288" t="s">
        <v>24124</v>
      </c>
      <c r="J288" t="s">
        <v>1263</v>
      </c>
      <c r="K288" t="s">
        <v>15</v>
      </c>
      <c r="L288" t="s">
        <v>15</v>
      </c>
      <c r="M288">
        <v>3.8</v>
      </c>
      <c r="N288" t="s">
        <v>1264</v>
      </c>
      <c r="O288" t="s">
        <v>1265</v>
      </c>
    </row>
    <row r="289" spans="1:15" x14ac:dyDescent="0.3">
      <c r="A289" t="s">
        <v>17989</v>
      </c>
      <c r="B289">
        <v>2021</v>
      </c>
      <c r="C289" t="s">
        <v>18123</v>
      </c>
      <c r="D289" t="s">
        <v>19</v>
      </c>
      <c r="E289" s="2">
        <v>24960</v>
      </c>
      <c r="F289">
        <v>35988</v>
      </c>
      <c r="G289">
        <v>35988</v>
      </c>
      <c r="H289" t="s">
        <v>20172</v>
      </c>
      <c r="I289" t="s">
        <v>24124</v>
      </c>
      <c r="J289" t="s">
        <v>1268</v>
      </c>
      <c r="K289" t="s">
        <v>92</v>
      </c>
      <c r="L289" t="s">
        <v>330</v>
      </c>
      <c r="M289">
        <v>4.9000000000000004</v>
      </c>
      <c r="N289" t="s">
        <v>141</v>
      </c>
      <c r="O289" t="s">
        <v>142</v>
      </c>
    </row>
    <row r="290" spans="1:15" x14ac:dyDescent="0.3">
      <c r="A290" t="s">
        <v>18002</v>
      </c>
      <c r="B290">
        <v>2007</v>
      </c>
      <c r="C290" t="s">
        <v>18124</v>
      </c>
      <c r="D290" t="s">
        <v>19</v>
      </c>
      <c r="E290" s="2">
        <v>63438</v>
      </c>
      <c r="F290">
        <v>5999</v>
      </c>
      <c r="G290">
        <v>5999</v>
      </c>
      <c r="H290" t="s">
        <v>20172</v>
      </c>
      <c r="I290" t="s">
        <v>24124</v>
      </c>
      <c r="J290" t="s">
        <v>1271</v>
      </c>
      <c r="K290" t="s">
        <v>22</v>
      </c>
      <c r="L290" t="s">
        <v>15</v>
      </c>
      <c r="M290">
        <v>4.3</v>
      </c>
      <c r="N290" t="s">
        <v>160</v>
      </c>
      <c r="O290" t="s">
        <v>161</v>
      </c>
    </row>
    <row r="291" spans="1:15" x14ac:dyDescent="0.3">
      <c r="A291" t="s">
        <v>18806</v>
      </c>
      <c r="B291">
        <v>2016</v>
      </c>
      <c r="C291" t="s">
        <v>20074</v>
      </c>
      <c r="D291" t="s">
        <v>19</v>
      </c>
      <c r="E291" s="2">
        <v>76481</v>
      </c>
      <c r="F291" t="s">
        <v>20266</v>
      </c>
      <c r="G291" t="s">
        <v>23005</v>
      </c>
      <c r="H291" t="s">
        <v>20171</v>
      </c>
      <c r="I291" t="s">
        <v>24124</v>
      </c>
      <c r="J291" t="s">
        <v>1274</v>
      </c>
      <c r="K291" t="s">
        <v>22</v>
      </c>
      <c r="L291" t="s">
        <v>514</v>
      </c>
      <c r="M291">
        <v>5</v>
      </c>
      <c r="N291" t="s">
        <v>520</v>
      </c>
      <c r="O291" t="s">
        <v>586</v>
      </c>
    </row>
    <row r="292" spans="1:15" x14ac:dyDescent="0.3">
      <c r="A292" t="s">
        <v>18003</v>
      </c>
      <c r="B292">
        <v>2012</v>
      </c>
      <c r="C292" t="s">
        <v>18987</v>
      </c>
      <c r="D292" t="s">
        <v>19</v>
      </c>
      <c r="E292" s="2">
        <v>87659</v>
      </c>
      <c r="F292" t="s">
        <v>20267</v>
      </c>
      <c r="G292" t="s">
        <v>22984</v>
      </c>
      <c r="H292" t="s">
        <v>20171</v>
      </c>
      <c r="I292" t="s">
        <v>24124</v>
      </c>
      <c r="J292" t="s">
        <v>1278</v>
      </c>
      <c r="K292" t="s">
        <v>146</v>
      </c>
      <c r="L292" t="s">
        <v>15</v>
      </c>
      <c r="O292" t="s">
        <v>135</v>
      </c>
    </row>
    <row r="293" spans="1:15" x14ac:dyDescent="0.3">
      <c r="A293" t="s">
        <v>17989</v>
      </c>
      <c r="B293">
        <v>2019</v>
      </c>
      <c r="C293" t="s">
        <v>18123</v>
      </c>
      <c r="D293" t="s">
        <v>19</v>
      </c>
      <c r="E293" s="2">
        <v>78966</v>
      </c>
      <c r="F293">
        <v>26988</v>
      </c>
      <c r="G293">
        <v>26988</v>
      </c>
      <c r="H293" t="s">
        <v>20172</v>
      </c>
      <c r="I293" t="s">
        <v>24124</v>
      </c>
      <c r="J293" t="s">
        <v>1281</v>
      </c>
      <c r="K293" t="s">
        <v>69</v>
      </c>
      <c r="L293" t="s">
        <v>30</v>
      </c>
      <c r="M293">
        <v>4.9000000000000004</v>
      </c>
      <c r="N293" t="s">
        <v>141</v>
      </c>
      <c r="O293" t="s">
        <v>142</v>
      </c>
    </row>
    <row r="294" spans="1:15" x14ac:dyDescent="0.3">
      <c r="A294" t="s">
        <v>17996</v>
      </c>
      <c r="B294">
        <v>2016</v>
      </c>
      <c r="C294" t="s">
        <v>18125</v>
      </c>
      <c r="D294" t="s">
        <v>19</v>
      </c>
      <c r="E294" s="2">
        <v>77129</v>
      </c>
      <c r="F294" t="s">
        <v>20268</v>
      </c>
      <c r="G294" t="s">
        <v>23006</v>
      </c>
      <c r="H294" t="s">
        <v>20171</v>
      </c>
      <c r="I294" t="s">
        <v>24124</v>
      </c>
      <c r="J294" t="s">
        <v>1285</v>
      </c>
      <c r="K294" t="s">
        <v>92</v>
      </c>
      <c r="L294" t="s">
        <v>15</v>
      </c>
      <c r="M294">
        <v>4.7</v>
      </c>
      <c r="N294" t="s">
        <v>169</v>
      </c>
      <c r="O294" t="s">
        <v>170</v>
      </c>
    </row>
    <row r="295" spans="1:15" x14ac:dyDescent="0.3">
      <c r="A295" t="s">
        <v>18007</v>
      </c>
      <c r="B295">
        <v>2013</v>
      </c>
      <c r="C295" t="s">
        <v>18988</v>
      </c>
      <c r="D295" t="s">
        <v>19</v>
      </c>
      <c r="E295" s="2">
        <v>57374</v>
      </c>
      <c r="F295">
        <v>15980</v>
      </c>
      <c r="G295">
        <v>15980</v>
      </c>
      <c r="H295" t="s">
        <v>20172</v>
      </c>
      <c r="I295" t="s">
        <v>24124</v>
      </c>
      <c r="J295" t="s">
        <v>1288</v>
      </c>
      <c r="K295" t="s">
        <v>88</v>
      </c>
      <c r="L295" t="s">
        <v>1289</v>
      </c>
      <c r="M295">
        <v>4.5999999999999996</v>
      </c>
      <c r="N295" t="s">
        <v>187</v>
      </c>
      <c r="O295" t="s">
        <v>188</v>
      </c>
    </row>
    <row r="296" spans="1:15" x14ac:dyDescent="0.3">
      <c r="A296" t="s">
        <v>17999</v>
      </c>
      <c r="B296">
        <v>2021</v>
      </c>
      <c r="C296" t="s">
        <v>18989</v>
      </c>
      <c r="D296" t="s">
        <v>19</v>
      </c>
      <c r="E296" s="2">
        <v>24866</v>
      </c>
      <c r="F296">
        <v>36990</v>
      </c>
      <c r="G296">
        <v>36990</v>
      </c>
      <c r="H296" t="s">
        <v>20172</v>
      </c>
      <c r="I296" t="s">
        <v>24124</v>
      </c>
      <c r="J296" t="s">
        <v>1292</v>
      </c>
      <c r="K296" t="s">
        <v>320</v>
      </c>
      <c r="L296" t="s">
        <v>1293</v>
      </c>
      <c r="M296">
        <v>3.9</v>
      </c>
      <c r="N296" t="s">
        <v>1294</v>
      </c>
      <c r="O296" t="s">
        <v>1295</v>
      </c>
    </row>
    <row r="297" spans="1:15" x14ac:dyDescent="0.3">
      <c r="A297" t="s">
        <v>18027</v>
      </c>
      <c r="B297">
        <v>2024</v>
      </c>
      <c r="C297" t="s">
        <v>18990</v>
      </c>
      <c r="D297" t="s">
        <v>11</v>
      </c>
      <c r="E297">
        <v>11</v>
      </c>
      <c r="F297" t="s">
        <v>20269</v>
      </c>
      <c r="G297" t="s">
        <v>20269</v>
      </c>
      <c r="H297" t="s">
        <v>20172</v>
      </c>
      <c r="I297" t="s">
        <v>24151</v>
      </c>
      <c r="J297" t="s">
        <v>1298</v>
      </c>
      <c r="K297" t="s">
        <v>15</v>
      </c>
      <c r="L297" t="s">
        <v>15</v>
      </c>
      <c r="M297">
        <v>4.7</v>
      </c>
      <c r="N297" t="s">
        <v>1299</v>
      </c>
      <c r="O297" t="s">
        <v>1300</v>
      </c>
    </row>
    <row r="298" spans="1:15" x14ac:dyDescent="0.3">
      <c r="A298" t="s">
        <v>18001</v>
      </c>
      <c r="B298">
        <v>2013</v>
      </c>
      <c r="C298" t="s">
        <v>18093</v>
      </c>
      <c r="D298" t="s">
        <v>19</v>
      </c>
      <c r="E298" s="2">
        <v>97710</v>
      </c>
      <c r="F298">
        <v>10890</v>
      </c>
      <c r="G298">
        <v>10890</v>
      </c>
      <c r="H298" t="s">
        <v>20172</v>
      </c>
      <c r="I298" t="s">
        <v>24124</v>
      </c>
      <c r="J298" t="s">
        <v>1302</v>
      </c>
      <c r="K298" t="s">
        <v>29</v>
      </c>
      <c r="L298" t="s">
        <v>15</v>
      </c>
      <c r="M298">
        <v>3.1</v>
      </c>
      <c r="N298" t="s">
        <v>57</v>
      </c>
      <c r="O298" t="s">
        <v>1303</v>
      </c>
    </row>
    <row r="299" spans="1:15" x14ac:dyDescent="0.3">
      <c r="A299" t="s">
        <v>17994</v>
      </c>
      <c r="B299">
        <v>2020</v>
      </c>
      <c r="C299" t="s">
        <v>18107</v>
      </c>
      <c r="D299" t="s">
        <v>19</v>
      </c>
      <c r="E299" s="2">
        <v>44413</v>
      </c>
      <c r="F299">
        <v>20989</v>
      </c>
      <c r="G299">
        <v>20989</v>
      </c>
      <c r="H299" t="s">
        <v>20172</v>
      </c>
      <c r="I299" t="s">
        <v>24124</v>
      </c>
      <c r="J299" t="s">
        <v>1306</v>
      </c>
      <c r="K299" t="s">
        <v>291</v>
      </c>
      <c r="L299" t="s">
        <v>15</v>
      </c>
      <c r="M299">
        <v>4.7</v>
      </c>
      <c r="N299" t="s">
        <v>1307</v>
      </c>
      <c r="O299" t="s">
        <v>1308</v>
      </c>
    </row>
    <row r="300" spans="1:15" x14ac:dyDescent="0.3">
      <c r="A300" t="s">
        <v>18032</v>
      </c>
      <c r="B300">
        <v>2008</v>
      </c>
      <c r="C300" t="s">
        <v>18976</v>
      </c>
      <c r="D300" t="s">
        <v>19</v>
      </c>
      <c r="E300" s="2">
        <v>63528</v>
      </c>
      <c r="F300">
        <v>15950</v>
      </c>
      <c r="G300">
        <v>15950</v>
      </c>
      <c r="H300" t="s">
        <v>20172</v>
      </c>
      <c r="I300" t="s">
        <v>24124</v>
      </c>
      <c r="J300" t="s">
        <v>1311</v>
      </c>
      <c r="K300" t="s">
        <v>82</v>
      </c>
      <c r="L300" t="s">
        <v>514</v>
      </c>
      <c r="M300">
        <v>4.5999999999999996</v>
      </c>
      <c r="N300" t="s">
        <v>214</v>
      </c>
      <c r="O300" t="s">
        <v>215</v>
      </c>
    </row>
    <row r="301" spans="1:15" x14ac:dyDescent="0.3">
      <c r="A301" t="s">
        <v>18806</v>
      </c>
      <c r="B301">
        <v>2016</v>
      </c>
      <c r="C301" t="s">
        <v>20074</v>
      </c>
      <c r="D301" t="s">
        <v>19</v>
      </c>
      <c r="E301" s="2">
        <v>82948</v>
      </c>
      <c r="F301">
        <v>18995</v>
      </c>
      <c r="G301">
        <v>18995</v>
      </c>
      <c r="H301" t="s">
        <v>20172</v>
      </c>
      <c r="I301" t="s">
        <v>24124</v>
      </c>
      <c r="J301" t="s">
        <v>1313</v>
      </c>
      <c r="K301" t="s">
        <v>69</v>
      </c>
      <c r="L301" t="s">
        <v>514</v>
      </c>
      <c r="M301">
        <v>3.9</v>
      </c>
      <c r="N301" t="s">
        <v>992</v>
      </c>
      <c r="O301" t="s">
        <v>993</v>
      </c>
    </row>
    <row r="302" spans="1:15" x14ac:dyDescent="0.3">
      <c r="A302" t="s">
        <v>17996</v>
      </c>
      <c r="B302">
        <v>2017</v>
      </c>
      <c r="C302" t="s">
        <v>18991</v>
      </c>
      <c r="D302" t="s">
        <v>19</v>
      </c>
      <c r="E302" s="2">
        <v>61652</v>
      </c>
      <c r="F302">
        <v>21980</v>
      </c>
      <c r="G302">
        <v>21980</v>
      </c>
      <c r="H302" t="s">
        <v>20172</v>
      </c>
      <c r="I302" t="s">
        <v>24124</v>
      </c>
      <c r="J302" t="s">
        <v>1316</v>
      </c>
      <c r="K302" t="s">
        <v>146</v>
      </c>
      <c r="L302" t="s">
        <v>30</v>
      </c>
      <c r="M302">
        <v>4.5999999999999996</v>
      </c>
      <c r="N302" t="s">
        <v>70</v>
      </c>
      <c r="O302" t="s">
        <v>1317</v>
      </c>
    </row>
    <row r="303" spans="1:15" x14ac:dyDescent="0.3">
      <c r="A303" t="s">
        <v>17998</v>
      </c>
      <c r="B303">
        <v>2020</v>
      </c>
      <c r="C303" t="s">
        <v>18062</v>
      </c>
      <c r="D303" t="s">
        <v>19</v>
      </c>
      <c r="E303" s="2">
        <v>46493</v>
      </c>
      <c r="F303">
        <v>18980</v>
      </c>
      <c r="G303">
        <v>18980</v>
      </c>
      <c r="H303" t="s">
        <v>20172</v>
      </c>
      <c r="I303" t="s">
        <v>24124</v>
      </c>
      <c r="J303" t="s">
        <v>1320</v>
      </c>
      <c r="K303" t="s">
        <v>92</v>
      </c>
      <c r="L303" t="s">
        <v>15</v>
      </c>
      <c r="M303">
        <v>4.5999999999999996</v>
      </c>
      <c r="N303" t="s">
        <v>70</v>
      </c>
      <c r="O303" t="s">
        <v>1317</v>
      </c>
    </row>
    <row r="304" spans="1:15" x14ac:dyDescent="0.3">
      <c r="A304" t="s">
        <v>18002</v>
      </c>
      <c r="B304">
        <v>2017</v>
      </c>
      <c r="C304" t="s">
        <v>18126</v>
      </c>
      <c r="D304" t="s">
        <v>19</v>
      </c>
      <c r="E304" s="2">
        <v>131000</v>
      </c>
      <c r="F304">
        <v>9900</v>
      </c>
      <c r="G304">
        <v>9900</v>
      </c>
      <c r="H304" t="s">
        <v>20172</v>
      </c>
      <c r="I304" t="s">
        <v>24124</v>
      </c>
      <c r="J304" t="s">
        <v>1323</v>
      </c>
      <c r="K304" t="s">
        <v>1324</v>
      </c>
      <c r="L304" t="s">
        <v>15</v>
      </c>
    </row>
    <row r="305" spans="1:15" x14ac:dyDescent="0.3">
      <c r="A305" t="s">
        <v>18806</v>
      </c>
      <c r="B305">
        <v>2016</v>
      </c>
      <c r="C305" t="s">
        <v>20077</v>
      </c>
      <c r="D305" t="s">
        <v>19</v>
      </c>
      <c r="E305" s="2">
        <v>74456</v>
      </c>
      <c r="F305">
        <v>18555</v>
      </c>
      <c r="G305">
        <v>18555</v>
      </c>
      <c r="H305" t="s">
        <v>20172</v>
      </c>
      <c r="I305" t="s">
        <v>24124</v>
      </c>
      <c r="J305" t="s">
        <v>1326</v>
      </c>
      <c r="K305" t="s">
        <v>88</v>
      </c>
      <c r="L305" t="s">
        <v>547</v>
      </c>
      <c r="M305">
        <v>4.3</v>
      </c>
      <c r="N305" t="s">
        <v>1014</v>
      </c>
      <c r="O305" t="s">
        <v>1015</v>
      </c>
    </row>
    <row r="306" spans="1:15" x14ac:dyDescent="0.3">
      <c r="A306" t="s">
        <v>17995</v>
      </c>
      <c r="B306">
        <v>2018</v>
      </c>
      <c r="C306" t="s">
        <v>18992</v>
      </c>
      <c r="D306" t="s">
        <v>19</v>
      </c>
      <c r="E306" s="2">
        <v>37459</v>
      </c>
      <c r="F306">
        <v>40989</v>
      </c>
      <c r="G306">
        <v>40989</v>
      </c>
      <c r="H306" t="s">
        <v>20172</v>
      </c>
      <c r="I306" t="s">
        <v>24124</v>
      </c>
      <c r="J306" t="s">
        <v>1329</v>
      </c>
      <c r="K306" t="s">
        <v>88</v>
      </c>
      <c r="L306" t="s">
        <v>15</v>
      </c>
      <c r="O306" t="s">
        <v>1330</v>
      </c>
    </row>
    <row r="307" spans="1:15" x14ac:dyDescent="0.3">
      <c r="A307" t="s">
        <v>18002</v>
      </c>
      <c r="B307">
        <v>2014</v>
      </c>
      <c r="C307" t="s">
        <v>18882</v>
      </c>
      <c r="D307" t="s">
        <v>19</v>
      </c>
      <c r="E307" s="2">
        <v>24373</v>
      </c>
      <c r="F307">
        <v>45390</v>
      </c>
      <c r="G307">
        <v>45390</v>
      </c>
      <c r="H307" t="s">
        <v>20172</v>
      </c>
      <c r="I307" t="s">
        <v>24124</v>
      </c>
      <c r="J307" t="s">
        <v>1332</v>
      </c>
      <c r="K307" t="s">
        <v>82</v>
      </c>
      <c r="L307" t="s">
        <v>30</v>
      </c>
      <c r="M307">
        <v>4.3</v>
      </c>
      <c r="N307" t="s">
        <v>266</v>
      </c>
      <c r="O307" t="s">
        <v>267</v>
      </c>
    </row>
    <row r="308" spans="1:15" x14ac:dyDescent="0.3">
      <c r="A308" t="s">
        <v>17993</v>
      </c>
      <c r="B308">
        <v>2018</v>
      </c>
      <c r="C308" t="s">
        <v>18993</v>
      </c>
      <c r="D308" t="s">
        <v>19</v>
      </c>
      <c r="E308" s="2">
        <v>49668</v>
      </c>
      <c r="F308">
        <v>31855</v>
      </c>
      <c r="G308">
        <v>31855</v>
      </c>
      <c r="H308" t="s">
        <v>20172</v>
      </c>
      <c r="I308" t="s">
        <v>24124</v>
      </c>
      <c r="J308" t="s">
        <v>1335</v>
      </c>
      <c r="K308" t="s">
        <v>69</v>
      </c>
      <c r="L308" t="s">
        <v>15</v>
      </c>
      <c r="M308">
        <v>4.3</v>
      </c>
      <c r="N308" t="s">
        <v>266</v>
      </c>
      <c r="O308" t="s">
        <v>267</v>
      </c>
    </row>
    <row r="309" spans="1:15" x14ac:dyDescent="0.3">
      <c r="A309" t="s">
        <v>17993</v>
      </c>
      <c r="B309">
        <v>2017</v>
      </c>
      <c r="C309" t="s">
        <v>18912</v>
      </c>
      <c r="D309" t="s">
        <v>19</v>
      </c>
      <c r="E309" s="2">
        <v>38844</v>
      </c>
      <c r="F309" t="s">
        <v>20270</v>
      </c>
      <c r="G309" t="s">
        <v>23007</v>
      </c>
      <c r="H309" t="s">
        <v>20171</v>
      </c>
      <c r="I309" t="s">
        <v>24124</v>
      </c>
      <c r="J309" t="s">
        <v>1339</v>
      </c>
      <c r="K309" t="s">
        <v>82</v>
      </c>
      <c r="L309" t="s">
        <v>1340</v>
      </c>
      <c r="M309">
        <v>4.3</v>
      </c>
      <c r="N309" t="s">
        <v>266</v>
      </c>
      <c r="O309" t="s">
        <v>267</v>
      </c>
    </row>
    <row r="310" spans="1:15" x14ac:dyDescent="0.3">
      <c r="A310" t="s">
        <v>18008</v>
      </c>
      <c r="B310">
        <v>2021</v>
      </c>
      <c r="C310" t="s">
        <v>18994</v>
      </c>
      <c r="D310" t="s">
        <v>19</v>
      </c>
      <c r="E310" s="2">
        <v>29717</v>
      </c>
      <c r="F310">
        <v>66888</v>
      </c>
      <c r="G310">
        <v>66888</v>
      </c>
      <c r="H310" t="s">
        <v>20172</v>
      </c>
      <c r="I310" t="s">
        <v>24124</v>
      </c>
      <c r="J310" t="s">
        <v>1343</v>
      </c>
      <c r="K310" t="s">
        <v>389</v>
      </c>
      <c r="L310" t="s">
        <v>15</v>
      </c>
      <c r="M310">
        <v>4.3</v>
      </c>
      <c r="N310" t="s">
        <v>662</v>
      </c>
      <c r="O310" t="s">
        <v>663</v>
      </c>
    </row>
    <row r="311" spans="1:15" x14ac:dyDescent="0.3">
      <c r="A311" t="s">
        <v>18007</v>
      </c>
      <c r="B311">
        <v>2014</v>
      </c>
      <c r="C311" t="s">
        <v>18127</v>
      </c>
      <c r="D311" t="s">
        <v>19</v>
      </c>
      <c r="E311" s="2">
        <v>49051</v>
      </c>
      <c r="F311" t="s">
        <v>20271</v>
      </c>
      <c r="G311" t="s">
        <v>22957</v>
      </c>
      <c r="H311" t="s">
        <v>20171</v>
      </c>
      <c r="I311" t="s">
        <v>24124</v>
      </c>
      <c r="J311" t="s">
        <v>1347</v>
      </c>
      <c r="K311" t="s">
        <v>82</v>
      </c>
      <c r="L311" t="s">
        <v>15</v>
      </c>
      <c r="M311">
        <v>4.5</v>
      </c>
      <c r="N311" t="s">
        <v>1348</v>
      </c>
      <c r="O311" t="s">
        <v>1349</v>
      </c>
    </row>
    <row r="312" spans="1:15" x14ac:dyDescent="0.3">
      <c r="A312" t="s">
        <v>17989</v>
      </c>
      <c r="B312">
        <v>2002</v>
      </c>
      <c r="C312" t="s">
        <v>18128</v>
      </c>
      <c r="D312" t="s">
        <v>19</v>
      </c>
      <c r="E312" s="2">
        <v>162186</v>
      </c>
      <c r="F312">
        <v>6000</v>
      </c>
      <c r="G312">
        <v>6000</v>
      </c>
      <c r="H312" t="s">
        <v>20172</v>
      </c>
      <c r="I312" t="s">
        <v>24124</v>
      </c>
      <c r="J312" t="s">
        <v>1352</v>
      </c>
      <c r="K312" t="s">
        <v>291</v>
      </c>
      <c r="L312" t="s">
        <v>306</v>
      </c>
    </row>
    <row r="313" spans="1:15" x14ac:dyDescent="0.3">
      <c r="A313" t="s">
        <v>17996</v>
      </c>
      <c r="B313">
        <v>2018</v>
      </c>
      <c r="C313" t="s">
        <v>18995</v>
      </c>
      <c r="D313" t="s">
        <v>19</v>
      </c>
      <c r="E313" s="2">
        <v>63620</v>
      </c>
      <c r="F313" t="s">
        <v>20272</v>
      </c>
      <c r="G313" t="s">
        <v>23008</v>
      </c>
      <c r="H313" t="s">
        <v>20171</v>
      </c>
      <c r="I313" t="s">
        <v>24124</v>
      </c>
      <c r="J313" t="s">
        <v>1356</v>
      </c>
      <c r="K313" t="s">
        <v>426</v>
      </c>
      <c r="L313" t="s">
        <v>30</v>
      </c>
      <c r="M313">
        <v>4.4000000000000004</v>
      </c>
      <c r="N313" t="s">
        <v>312</v>
      </c>
      <c r="O313" t="s">
        <v>313</v>
      </c>
    </row>
    <row r="314" spans="1:15" x14ac:dyDescent="0.3">
      <c r="A314" t="s">
        <v>18001</v>
      </c>
      <c r="B314">
        <v>2013</v>
      </c>
      <c r="C314" t="s">
        <v>18093</v>
      </c>
      <c r="D314" t="s">
        <v>19</v>
      </c>
      <c r="E314" s="2">
        <v>106959</v>
      </c>
      <c r="F314">
        <v>13530</v>
      </c>
      <c r="G314">
        <v>13530</v>
      </c>
      <c r="H314" t="s">
        <v>20172</v>
      </c>
      <c r="I314" t="s">
        <v>24124</v>
      </c>
      <c r="J314" t="s">
        <v>1358</v>
      </c>
      <c r="K314" t="s">
        <v>82</v>
      </c>
      <c r="L314" t="s">
        <v>15</v>
      </c>
      <c r="M314">
        <v>3.6</v>
      </c>
      <c r="N314" t="s">
        <v>1359</v>
      </c>
      <c r="O314" t="s">
        <v>1360</v>
      </c>
    </row>
    <row r="315" spans="1:15" x14ac:dyDescent="0.3">
      <c r="A315" t="s">
        <v>18000</v>
      </c>
      <c r="B315">
        <v>2019</v>
      </c>
      <c r="C315" t="s">
        <v>18996</v>
      </c>
      <c r="D315" t="s">
        <v>19</v>
      </c>
      <c r="E315" s="2">
        <v>43389</v>
      </c>
      <c r="F315">
        <v>29589</v>
      </c>
      <c r="G315">
        <v>29589</v>
      </c>
      <c r="H315" t="s">
        <v>20172</v>
      </c>
      <c r="I315" t="s">
        <v>24124</v>
      </c>
      <c r="J315" t="s">
        <v>1363</v>
      </c>
      <c r="K315" t="s">
        <v>146</v>
      </c>
      <c r="L315" t="s">
        <v>15</v>
      </c>
      <c r="M315">
        <v>4.5</v>
      </c>
      <c r="N315" t="s">
        <v>360</v>
      </c>
      <c r="O315" t="s">
        <v>361</v>
      </c>
    </row>
    <row r="316" spans="1:15" x14ac:dyDescent="0.3">
      <c r="A316" t="s">
        <v>18026</v>
      </c>
      <c r="B316">
        <v>2020</v>
      </c>
      <c r="C316" t="s">
        <v>18997</v>
      </c>
      <c r="D316" t="s">
        <v>19</v>
      </c>
      <c r="E316" s="2">
        <v>30454</v>
      </c>
      <c r="F316">
        <v>24989</v>
      </c>
      <c r="G316">
        <v>24989</v>
      </c>
      <c r="H316" t="s">
        <v>20172</v>
      </c>
      <c r="I316" t="s">
        <v>24124</v>
      </c>
      <c r="J316" t="s">
        <v>1366</v>
      </c>
      <c r="K316" t="s">
        <v>92</v>
      </c>
      <c r="L316" t="s">
        <v>15</v>
      </c>
      <c r="M316">
        <v>4.5</v>
      </c>
      <c r="N316" t="s">
        <v>360</v>
      </c>
      <c r="O316" t="s">
        <v>361</v>
      </c>
    </row>
    <row r="317" spans="1:15" x14ac:dyDescent="0.3">
      <c r="A317" t="s">
        <v>18003</v>
      </c>
      <c r="B317">
        <v>2017</v>
      </c>
      <c r="C317" t="s">
        <v>18932</v>
      </c>
      <c r="D317" t="s">
        <v>19</v>
      </c>
      <c r="E317" s="2">
        <v>36622</v>
      </c>
      <c r="F317" t="s">
        <v>20273</v>
      </c>
      <c r="G317" t="s">
        <v>23009</v>
      </c>
      <c r="H317" t="s">
        <v>20171</v>
      </c>
      <c r="I317" t="s">
        <v>24124</v>
      </c>
      <c r="J317" t="s">
        <v>1370</v>
      </c>
      <c r="K317" t="s">
        <v>36</v>
      </c>
      <c r="L317" t="s">
        <v>15</v>
      </c>
      <c r="M317">
        <v>4.4000000000000004</v>
      </c>
      <c r="N317" t="s">
        <v>1371</v>
      </c>
      <c r="O317" t="s">
        <v>1372</v>
      </c>
    </row>
    <row r="318" spans="1:15" x14ac:dyDescent="0.3">
      <c r="A318" t="s">
        <v>18007</v>
      </c>
      <c r="B318">
        <v>2016</v>
      </c>
      <c r="C318" t="s">
        <v>18119</v>
      </c>
      <c r="D318" t="s">
        <v>19</v>
      </c>
      <c r="E318" s="2">
        <v>80990</v>
      </c>
      <c r="F318" t="s">
        <v>20274</v>
      </c>
      <c r="G318" t="s">
        <v>23010</v>
      </c>
      <c r="H318" t="s">
        <v>20171</v>
      </c>
      <c r="I318" t="s">
        <v>24124</v>
      </c>
      <c r="J318" t="s">
        <v>1375</v>
      </c>
      <c r="K318" t="s">
        <v>82</v>
      </c>
      <c r="L318" t="s">
        <v>15</v>
      </c>
      <c r="M318">
        <v>2</v>
      </c>
      <c r="N318" t="s">
        <v>1376</v>
      </c>
      <c r="O318" t="s">
        <v>1377</v>
      </c>
    </row>
    <row r="319" spans="1:15" x14ac:dyDescent="0.3">
      <c r="A319" t="s">
        <v>17993</v>
      </c>
      <c r="B319">
        <v>2023</v>
      </c>
      <c r="C319" t="s">
        <v>18998</v>
      </c>
      <c r="D319" t="s">
        <v>19</v>
      </c>
      <c r="E319" s="2">
        <v>33811</v>
      </c>
      <c r="F319">
        <v>38900</v>
      </c>
      <c r="G319">
        <v>38900</v>
      </c>
      <c r="H319" t="s">
        <v>20172</v>
      </c>
      <c r="I319" t="s">
        <v>24124</v>
      </c>
      <c r="J319" t="s">
        <v>1380</v>
      </c>
      <c r="K319" t="s">
        <v>44</v>
      </c>
      <c r="L319" t="s">
        <v>15</v>
      </c>
      <c r="M319">
        <v>4.0999999999999996</v>
      </c>
      <c r="N319" t="s">
        <v>350</v>
      </c>
      <c r="O319" t="s">
        <v>351</v>
      </c>
    </row>
    <row r="320" spans="1:15" x14ac:dyDescent="0.3">
      <c r="A320" t="s">
        <v>18018</v>
      </c>
      <c r="B320">
        <v>2019</v>
      </c>
      <c r="C320" t="s">
        <v>18999</v>
      </c>
      <c r="D320" t="s">
        <v>19</v>
      </c>
      <c r="E320" s="2">
        <v>92065</v>
      </c>
      <c r="F320" t="s">
        <v>20275</v>
      </c>
      <c r="G320" t="s">
        <v>23011</v>
      </c>
      <c r="H320" t="s">
        <v>20171</v>
      </c>
      <c r="I320" t="s">
        <v>24124</v>
      </c>
      <c r="J320" t="s">
        <v>1384</v>
      </c>
      <c r="K320" t="s">
        <v>22</v>
      </c>
      <c r="L320" t="s">
        <v>1385</v>
      </c>
      <c r="M320">
        <v>4.8</v>
      </c>
      <c r="N320" t="s">
        <v>1386</v>
      </c>
      <c r="O320" t="s">
        <v>1387</v>
      </c>
    </row>
    <row r="321" spans="1:15" x14ac:dyDescent="0.3">
      <c r="A321" t="s">
        <v>18001</v>
      </c>
      <c r="B321">
        <v>2016</v>
      </c>
      <c r="C321" t="s">
        <v>19000</v>
      </c>
      <c r="D321" t="s">
        <v>19</v>
      </c>
      <c r="E321" s="2">
        <v>12713</v>
      </c>
      <c r="F321" t="s">
        <v>20276</v>
      </c>
      <c r="G321" t="s">
        <v>23012</v>
      </c>
      <c r="H321" t="s">
        <v>20171</v>
      </c>
      <c r="I321" t="s">
        <v>24124</v>
      </c>
      <c r="J321" t="s">
        <v>1391</v>
      </c>
      <c r="K321" t="s">
        <v>305</v>
      </c>
      <c r="L321" t="s">
        <v>15</v>
      </c>
      <c r="M321">
        <v>4.9000000000000004</v>
      </c>
      <c r="N321" t="s">
        <v>370</v>
      </c>
      <c r="O321" t="s">
        <v>371</v>
      </c>
    </row>
    <row r="322" spans="1:15" x14ac:dyDescent="0.3">
      <c r="A322" t="s">
        <v>18002</v>
      </c>
      <c r="B322">
        <v>2014</v>
      </c>
      <c r="C322" t="s">
        <v>18882</v>
      </c>
      <c r="D322" t="s">
        <v>19</v>
      </c>
      <c r="E322" s="2">
        <v>63800</v>
      </c>
      <c r="F322">
        <v>37990</v>
      </c>
      <c r="G322">
        <v>37990</v>
      </c>
      <c r="H322" t="s">
        <v>20172</v>
      </c>
      <c r="I322" t="s">
        <v>24124</v>
      </c>
      <c r="J322" t="s">
        <v>1393</v>
      </c>
      <c r="K322" t="s">
        <v>320</v>
      </c>
      <c r="L322" t="s">
        <v>30</v>
      </c>
      <c r="M322">
        <v>2.7</v>
      </c>
      <c r="N322" t="s">
        <v>375</v>
      </c>
      <c r="O322" t="s">
        <v>376</v>
      </c>
    </row>
    <row r="323" spans="1:15" x14ac:dyDescent="0.3">
      <c r="A323" t="s">
        <v>17992</v>
      </c>
      <c r="B323">
        <v>2021</v>
      </c>
      <c r="C323" t="s">
        <v>19001</v>
      </c>
      <c r="D323" t="s">
        <v>19</v>
      </c>
      <c r="E323" s="2">
        <v>6437</v>
      </c>
      <c r="F323">
        <v>46401</v>
      </c>
      <c r="G323">
        <v>46401</v>
      </c>
      <c r="H323" t="s">
        <v>20172</v>
      </c>
      <c r="I323" t="s">
        <v>24124</v>
      </c>
      <c r="J323" t="s">
        <v>1396</v>
      </c>
      <c r="K323" t="s">
        <v>82</v>
      </c>
      <c r="L323" t="s">
        <v>30</v>
      </c>
      <c r="M323">
        <v>4.9000000000000004</v>
      </c>
      <c r="N323" t="s">
        <v>1397</v>
      </c>
      <c r="O323" t="s">
        <v>1398</v>
      </c>
    </row>
    <row r="324" spans="1:15" x14ac:dyDescent="0.3">
      <c r="A324" t="s">
        <v>17992</v>
      </c>
      <c r="B324">
        <v>2018</v>
      </c>
      <c r="C324" t="s">
        <v>19002</v>
      </c>
      <c r="D324" t="s">
        <v>19</v>
      </c>
      <c r="E324" s="2">
        <v>39000</v>
      </c>
      <c r="F324">
        <v>36000</v>
      </c>
      <c r="G324">
        <v>36000</v>
      </c>
      <c r="H324" t="s">
        <v>20172</v>
      </c>
      <c r="I324" t="s">
        <v>24124</v>
      </c>
      <c r="J324" t="s">
        <v>1401</v>
      </c>
      <c r="K324" t="s">
        <v>88</v>
      </c>
      <c r="L324" t="s">
        <v>15</v>
      </c>
    </row>
    <row r="325" spans="1:15" x14ac:dyDescent="0.3">
      <c r="A325" t="s">
        <v>18004</v>
      </c>
      <c r="B325">
        <v>2013</v>
      </c>
      <c r="C325" t="s">
        <v>19003</v>
      </c>
      <c r="D325" t="s">
        <v>19</v>
      </c>
      <c r="E325" s="2">
        <v>61753</v>
      </c>
      <c r="F325" t="s">
        <v>20277</v>
      </c>
      <c r="G325" t="s">
        <v>23013</v>
      </c>
      <c r="H325" t="s">
        <v>20171</v>
      </c>
      <c r="I325" t="s">
        <v>24124</v>
      </c>
      <c r="J325" t="s">
        <v>1405</v>
      </c>
      <c r="K325" t="s">
        <v>82</v>
      </c>
      <c r="L325" t="s">
        <v>15</v>
      </c>
      <c r="M325">
        <v>2.7</v>
      </c>
      <c r="N325" t="s">
        <v>375</v>
      </c>
      <c r="O325" t="s">
        <v>376</v>
      </c>
    </row>
    <row r="326" spans="1:15" x14ac:dyDescent="0.3">
      <c r="A326" t="s">
        <v>18004</v>
      </c>
      <c r="B326">
        <v>2023</v>
      </c>
      <c r="C326" t="s">
        <v>18129</v>
      </c>
      <c r="D326" t="s">
        <v>19</v>
      </c>
      <c r="E326" s="2">
        <v>7961</v>
      </c>
      <c r="F326">
        <v>30998</v>
      </c>
      <c r="G326">
        <v>30998</v>
      </c>
      <c r="H326" t="s">
        <v>20172</v>
      </c>
      <c r="I326" t="s">
        <v>24124</v>
      </c>
      <c r="J326" t="s">
        <v>1408</v>
      </c>
      <c r="K326" t="s">
        <v>291</v>
      </c>
      <c r="L326" t="s">
        <v>30</v>
      </c>
      <c r="M326">
        <v>3.5</v>
      </c>
      <c r="N326" t="s">
        <v>1409</v>
      </c>
      <c r="O326" t="s">
        <v>1410</v>
      </c>
    </row>
    <row r="327" spans="1:15" x14ac:dyDescent="0.3">
      <c r="A327" t="s">
        <v>17998</v>
      </c>
      <c r="B327">
        <v>2023</v>
      </c>
      <c r="C327" t="s">
        <v>18130</v>
      </c>
      <c r="D327" t="s">
        <v>11</v>
      </c>
      <c r="E327">
        <v>5</v>
      </c>
      <c r="F327" t="s">
        <v>20278</v>
      </c>
      <c r="G327" t="s">
        <v>20278</v>
      </c>
      <c r="H327" t="s">
        <v>20172</v>
      </c>
      <c r="I327" t="s">
        <v>24152</v>
      </c>
      <c r="J327" t="s">
        <v>1413</v>
      </c>
      <c r="K327" t="s">
        <v>15</v>
      </c>
      <c r="L327" t="s">
        <v>1414</v>
      </c>
      <c r="M327">
        <v>4.8</v>
      </c>
      <c r="N327" t="s">
        <v>1415</v>
      </c>
      <c r="O327" t="s">
        <v>1416</v>
      </c>
    </row>
    <row r="328" spans="1:15" x14ac:dyDescent="0.3">
      <c r="A328" t="s">
        <v>18806</v>
      </c>
      <c r="B328">
        <v>2016</v>
      </c>
      <c r="C328" t="s">
        <v>20077</v>
      </c>
      <c r="D328" t="s">
        <v>19</v>
      </c>
      <c r="E328" s="2">
        <v>41771</v>
      </c>
      <c r="F328">
        <v>26998</v>
      </c>
      <c r="G328">
        <v>26998</v>
      </c>
      <c r="H328" t="s">
        <v>20172</v>
      </c>
      <c r="I328" t="s">
        <v>24124</v>
      </c>
      <c r="J328" t="s">
        <v>1418</v>
      </c>
      <c r="K328" t="s">
        <v>291</v>
      </c>
      <c r="L328" t="s">
        <v>547</v>
      </c>
      <c r="M328">
        <v>3.5</v>
      </c>
      <c r="N328" t="s">
        <v>1409</v>
      </c>
      <c r="O328" t="s">
        <v>1410</v>
      </c>
    </row>
    <row r="329" spans="1:15" x14ac:dyDescent="0.3">
      <c r="A329" t="s">
        <v>18019</v>
      </c>
      <c r="B329">
        <v>2017</v>
      </c>
      <c r="C329" t="s">
        <v>18131</v>
      </c>
      <c r="D329" t="s">
        <v>19</v>
      </c>
      <c r="E329" s="2">
        <v>72115</v>
      </c>
      <c r="F329" t="s">
        <v>20279</v>
      </c>
      <c r="G329" t="s">
        <v>23014</v>
      </c>
      <c r="H329" t="s">
        <v>20171</v>
      </c>
      <c r="I329" t="s">
        <v>24124</v>
      </c>
      <c r="J329" t="s">
        <v>1422</v>
      </c>
      <c r="K329" t="s">
        <v>22</v>
      </c>
      <c r="L329" t="s">
        <v>15</v>
      </c>
      <c r="M329">
        <v>4.5</v>
      </c>
      <c r="N329" t="s">
        <v>1423</v>
      </c>
      <c r="O329" t="s">
        <v>1424</v>
      </c>
    </row>
    <row r="330" spans="1:15" x14ac:dyDescent="0.3">
      <c r="A330" t="s">
        <v>18000</v>
      </c>
      <c r="B330">
        <v>2017</v>
      </c>
      <c r="C330" t="s">
        <v>19004</v>
      </c>
      <c r="D330" t="s">
        <v>19</v>
      </c>
      <c r="E330" s="2">
        <v>72914</v>
      </c>
      <c r="F330">
        <v>21998</v>
      </c>
      <c r="G330">
        <v>21998</v>
      </c>
      <c r="H330" t="s">
        <v>20172</v>
      </c>
      <c r="I330" t="s">
        <v>24124</v>
      </c>
      <c r="J330" t="s">
        <v>1427</v>
      </c>
      <c r="K330" t="s">
        <v>82</v>
      </c>
      <c r="L330" t="s">
        <v>15</v>
      </c>
      <c r="M330">
        <v>5</v>
      </c>
      <c r="N330" t="s">
        <v>350</v>
      </c>
      <c r="O330" t="s">
        <v>1428</v>
      </c>
    </row>
    <row r="331" spans="1:15" x14ac:dyDescent="0.3">
      <c r="A331" t="s">
        <v>17992</v>
      </c>
      <c r="B331">
        <v>2021</v>
      </c>
      <c r="C331" t="s">
        <v>19005</v>
      </c>
      <c r="D331" t="s">
        <v>19</v>
      </c>
      <c r="E331" s="2">
        <v>39930</v>
      </c>
      <c r="F331">
        <v>99800</v>
      </c>
      <c r="G331">
        <v>99800</v>
      </c>
      <c r="H331" t="s">
        <v>20172</v>
      </c>
      <c r="I331" t="s">
        <v>24124</v>
      </c>
      <c r="J331" t="s">
        <v>1431</v>
      </c>
      <c r="K331" t="s">
        <v>69</v>
      </c>
      <c r="L331" t="s">
        <v>30</v>
      </c>
      <c r="M331">
        <v>4.7</v>
      </c>
      <c r="N331" t="s">
        <v>390</v>
      </c>
      <c r="O331" t="s">
        <v>391</v>
      </c>
    </row>
    <row r="332" spans="1:15" x14ac:dyDescent="0.3">
      <c r="A332" t="s">
        <v>18015</v>
      </c>
      <c r="B332">
        <v>2007</v>
      </c>
      <c r="C332" t="s">
        <v>18113</v>
      </c>
      <c r="D332" t="s">
        <v>19</v>
      </c>
      <c r="E332" s="2">
        <v>19248</v>
      </c>
      <c r="F332">
        <v>149800</v>
      </c>
      <c r="G332">
        <v>149800</v>
      </c>
      <c r="H332" t="s">
        <v>20172</v>
      </c>
      <c r="I332" t="s">
        <v>24124</v>
      </c>
      <c r="J332" t="s">
        <v>1433</v>
      </c>
      <c r="K332" t="s">
        <v>389</v>
      </c>
      <c r="L332" t="s">
        <v>15</v>
      </c>
      <c r="M332">
        <v>4.7</v>
      </c>
      <c r="N332" t="s">
        <v>390</v>
      </c>
      <c r="O332" t="s">
        <v>391</v>
      </c>
    </row>
    <row r="333" spans="1:15" x14ac:dyDescent="0.3">
      <c r="A333" t="s">
        <v>18018</v>
      </c>
      <c r="B333">
        <v>2014</v>
      </c>
      <c r="C333" t="s">
        <v>18132</v>
      </c>
      <c r="D333" t="s">
        <v>19</v>
      </c>
      <c r="E333" s="2">
        <v>88891</v>
      </c>
      <c r="F333">
        <v>9500</v>
      </c>
      <c r="G333">
        <v>9500</v>
      </c>
      <c r="H333" t="s">
        <v>20172</v>
      </c>
      <c r="I333" t="s">
        <v>24124</v>
      </c>
      <c r="J333" t="s">
        <v>1436</v>
      </c>
      <c r="K333" t="s">
        <v>22</v>
      </c>
      <c r="L333" t="s">
        <v>15</v>
      </c>
      <c r="M333">
        <v>4.9000000000000004</v>
      </c>
      <c r="N333" t="s">
        <v>743</v>
      </c>
      <c r="O333" t="s">
        <v>744</v>
      </c>
    </row>
    <row r="334" spans="1:15" x14ac:dyDescent="0.3">
      <c r="A334" t="s">
        <v>18001</v>
      </c>
      <c r="B334">
        <v>2013</v>
      </c>
      <c r="C334" t="s">
        <v>19006</v>
      </c>
      <c r="D334" t="s">
        <v>19</v>
      </c>
      <c r="E334" s="2">
        <v>116933</v>
      </c>
      <c r="F334" t="s">
        <v>20280</v>
      </c>
      <c r="G334" t="s">
        <v>23015</v>
      </c>
      <c r="H334" t="s">
        <v>20171</v>
      </c>
      <c r="I334" t="s">
        <v>24124</v>
      </c>
      <c r="J334" t="s">
        <v>1440</v>
      </c>
      <c r="K334" t="s">
        <v>69</v>
      </c>
      <c r="L334" t="s">
        <v>30</v>
      </c>
      <c r="M334">
        <v>4.2</v>
      </c>
      <c r="N334" t="s">
        <v>1441</v>
      </c>
      <c r="O334" t="s">
        <v>1442</v>
      </c>
    </row>
    <row r="335" spans="1:15" x14ac:dyDescent="0.3">
      <c r="A335" t="s">
        <v>17994</v>
      </c>
      <c r="B335">
        <v>2018</v>
      </c>
      <c r="C335" t="s">
        <v>19007</v>
      </c>
      <c r="D335" t="s">
        <v>19</v>
      </c>
      <c r="E335" s="2">
        <v>43672</v>
      </c>
      <c r="F335" t="s">
        <v>20281</v>
      </c>
      <c r="G335" t="s">
        <v>23016</v>
      </c>
      <c r="H335" t="s">
        <v>20171</v>
      </c>
      <c r="I335" t="s">
        <v>24124</v>
      </c>
      <c r="J335" t="s">
        <v>1446</v>
      </c>
      <c r="K335" t="s">
        <v>69</v>
      </c>
      <c r="L335" t="s">
        <v>1447</v>
      </c>
      <c r="M335">
        <v>2.9</v>
      </c>
      <c r="N335" t="s">
        <v>1448</v>
      </c>
      <c r="O335" t="s">
        <v>1449</v>
      </c>
    </row>
    <row r="336" spans="1:15" x14ac:dyDescent="0.3">
      <c r="A336" t="s">
        <v>18016</v>
      </c>
      <c r="B336">
        <v>2004</v>
      </c>
      <c r="C336" t="s">
        <v>19008</v>
      </c>
      <c r="D336" t="s">
        <v>19</v>
      </c>
      <c r="E336" s="2">
        <v>33125</v>
      </c>
      <c r="F336">
        <v>109800</v>
      </c>
      <c r="G336">
        <v>109800</v>
      </c>
      <c r="H336" t="s">
        <v>20172</v>
      </c>
      <c r="I336" t="s">
        <v>24124</v>
      </c>
      <c r="J336" t="s">
        <v>1452</v>
      </c>
      <c r="K336" t="s">
        <v>146</v>
      </c>
      <c r="L336" t="s">
        <v>30</v>
      </c>
      <c r="M336">
        <v>4.7</v>
      </c>
      <c r="N336" t="s">
        <v>390</v>
      </c>
      <c r="O336" t="s">
        <v>391</v>
      </c>
    </row>
    <row r="337" spans="1:15" x14ac:dyDescent="0.3">
      <c r="A337" t="s">
        <v>18026</v>
      </c>
      <c r="B337">
        <v>2018</v>
      </c>
      <c r="C337" t="s">
        <v>19009</v>
      </c>
      <c r="D337" t="s">
        <v>19</v>
      </c>
      <c r="E337" s="2">
        <v>44114</v>
      </c>
      <c r="F337">
        <v>19772</v>
      </c>
      <c r="G337">
        <v>19772</v>
      </c>
      <c r="H337" t="s">
        <v>20172</v>
      </c>
      <c r="I337" t="s">
        <v>24124</v>
      </c>
      <c r="J337" t="s">
        <v>1455</v>
      </c>
      <c r="K337" t="s">
        <v>29</v>
      </c>
      <c r="L337" t="s">
        <v>30</v>
      </c>
      <c r="M337">
        <v>4.8</v>
      </c>
      <c r="N337" t="s">
        <v>1456</v>
      </c>
      <c r="O337" t="s">
        <v>1457</v>
      </c>
    </row>
    <row r="338" spans="1:15" x14ac:dyDescent="0.3">
      <c r="A338" t="s">
        <v>17994</v>
      </c>
      <c r="B338">
        <v>2006</v>
      </c>
      <c r="C338" t="s">
        <v>18133</v>
      </c>
      <c r="D338" t="s">
        <v>19</v>
      </c>
      <c r="E338" s="2">
        <v>100982</v>
      </c>
      <c r="F338">
        <v>9990</v>
      </c>
      <c r="G338">
        <v>9990</v>
      </c>
      <c r="H338" t="s">
        <v>20172</v>
      </c>
      <c r="I338" t="s">
        <v>24124</v>
      </c>
      <c r="J338" t="s">
        <v>1460</v>
      </c>
      <c r="K338" t="s">
        <v>22</v>
      </c>
      <c r="L338" t="s">
        <v>15</v>
      </c>
      <c r="M338">
        <v>4.4000000000000004</v>
      </c>
      <c r="N338" t="s">
        <v>404</v>
      </c>
      <c r="O338" t="s">
        <v>405</v>
      </c>
    </row>
    <row r="339" spans="1:15" x14ac:dyDescent="0.3">
      <c r="A339" t="s">
        <v>17994</v>
      </c>
      <c r="B339">
        <v>2006</v>
      </c>
      <c r="C339" t="s">
        <v>18117</v>
      </c>
      <c r="D339" t="s">
        <v>19</v>
      </c>
      <c r="E339" s="2">
        <v>84759</v>
      </c>
      <c r="F339">
        <v>11300</v>
      </c>
      <c r="G339">
        <v>11300</v>
      </c>
      <c r="H339" t="s">
        <v>20172</v>
      </c>
      <c r="I339" t="s">
        <v>24124</v>
      </c>
      <c r="J339" t="s">
        <v>1462</v>
      </c>
      <c r="K339" t="s">
        <v>624</v>
      </c>
      <c r="L339" t="s">
        <v>15</v>
      </c>
      <c r="M339">
        <v>4.4000000000000004</v>
      </c>
      <c r="N339" t="s">
        <v>404</v>
      </c>
      <c r="O339" t="s">
        <v>405</v>
      </c>
    </row>
    <row r="340" spans="1:15" x14ac:dyDescent="0.3">
      <c r="A340" t="s">
        <v>17993</v>
      </c>
      <c r="B340">
        <v>2015</v>
      </c>
      <c r="C340" t="s">
        <v>19010</v>
      </c>
      <c r="D340" t="s">
        <v>19</v>
      </c>
      <c r="E340" s="2">
        <v>145848</v>
      </c>
      <c r="F340">
        <v>8995</v>
      </c>
      <c r="G340">
        <v>8995</v>
      </c>
      <c r="H340" t="s">
        <v>20172</v>
      </c>
      <c r="I340" t="s">
        <v>24124</v>
      </c>
      <c r="J340" t="s">
        <v>1465</v>
      </c>
      <c r="K340" t="s">
        <v>146</v>
      </c>
      <c r="L340" t="s">
        <v>15</v>
      </c>
      <c r="O340" t="s">
        <v>1466</v>
      </c>
    </row>
    <row r="341" spans="1:15" x14ac:dyDescent="0.3">
      <c r="A341" t="s">
        <v>18000</v>
      </c>
      <c r="B341">
        <v>2015</v>
      </c>
      <c r="C341" t="s">
        <v>18108</v>
      </c>
      <c r="D341" t="s">
        <v>1256</v>
      </c>
      <c r="E341" s="2">
        <v>42663</v>
      </c>
      <c r="F341">
        <v>33745</v>
      </c>
      <c r="G341">
        <v>33745</v>
      </c>
      <c r="H341" t="s">
        <v>20172</v>
      </c>
      <c r="I341" t="s">
        <v>24124</v>
      </c>
      <c r="J341" t="s">
        <v>1469</v>
      </c>
      <c r="K341" t="s">
        <v>82</v>
      </c>
      <c r="L341" t="s">
        <v>15</v>
      </c>
      <c r="M341">
        <v>4.9000000000000004</v>
      </c>
      <c r="N341" t="s">
        <v>1470</v>
      </c>
      <c r="O341" t="s">
        <v>1471</v>
      </c>
    </row>
    <row r="342" spans="1:15" x14ac:dyDescent="0.3">
      <c r="A342" t="s">
        <v>17992</v>
      </c>
      <c r="B342">
        <v>2020</v>
      </c>
      <c r="C342" t="s">
        <v>18895</v>
      </c>
      <c r="D342" t="s">
        <v>19</v>
      </c>
      <c r="E342" s="2">
        <v>63016</v>
      </c>
      <c r="F342" t="s">
        <v>20282</v>
      </c>
      <c r="G342" t="s">
        <v>23017</v>
      </c>
      <c r="H342" t="s">
        <v>20171</v>
      </c>
      <c r="I342" t="s">
        <v>24124</v>
      </c>
      <c r="J342" t="s">
        <v>1475</v>
      </c>
      <c r="K342" t="s">
        <v>36</v>
      </c>
      <c r="L342" t="s">
        <v>15</v>
      </c>
      <c r="M342">
        <v>4.7</v>
      </c>
      <c r="N342" t="s">
        <v>770</v>
      </c>
      <c r="O342" t="s">
        <v>771</v>
      </c>
    </row>
    <row r="343" spans="1:15" x14ac:dyDescent="0.3">
      <c r="A343" t="s">
        <v>18001</v>
      </c>
      <c r="B343">
        <v>2016</v>
      </c>
      <c r="C343" t="s">
        <v>18134</v>
      </c>
      <c r="D343" t="s">
        <v>19</v>
      </c>
      <c r="E343" s="2">
        <v>59057</v>
      </c>
      <c r="F343" t="s">
        <v>20283</v>
      </c>
      <c r="G343" t="s">
        <v>23018</v>
      </c>
      <c r="H343" t="s">
        <v>20171</v>
      </c>
      <c r="I343" t="s">
        <v>24124</v>
      </c>
      <c r="J343" t="s">
        <v>1479</v>
      </c>
      <c r="K343" t="s">
        <v>246</v>
      </c>
      <c r="L343" t="s">
        <v>15</v>
      </c>
      <c r="M343">
        <v>4.7</v>
      </c>
      <c r="N343" t="s">
        <v>770</v>
      </c>
      <c r="O343" t="s">
        <v>771</v>
      </c>
    </row>
    <row r="344" spans="1:15" x14ac:dyDescent="0.3">
      <c r="A344" t="s">
        <v>17994</v>
      </c>
      <c r="B344">
        <v>2018</v>
      </c>
      <c r="C344" t="s">
        <v>19011</v>
      </c>
      <c r="D344" t="s">
        <v>19</v>
      </c>
      <c r="E344" s="2">
        <v>31671</v>
      </c>
      <c r="F344" t="s">
        <v>20284</v>
      </c>
      <c r="G344" t="s">
        <v>23019</v>
      </c>
      <c r="H344" t="s">
        <v>20171</v>
      </c>
      <c r="I344" t="s">
        <v>24124</v>
      </c>
      <c r="J344" t="s">
        <v>1483</v>
      </c>
      <c r="K344" t="s">
        <v>69</v>
      </c>
      <c r="L344" t="s">
        <v>1447</v>
      </c>
      <c r="M344">
        <v>4.7</v>
      </c>
      <c r="N344" t="s">
        <v>1484</v>
      </c>
      <c r="O344" t="s">
        <v>1485</v>
      </c>
    </row>
    <row r="345" spans="1:15" x14ac:dyDescent="0.3">
      <c r="A345" t="s">
        <v>17993</v>
      </c>
      <c r="B345">
        <v>2021</v>
      </c>
      <c r="C345" t="s">
        <v>19012</v>
      </c>
      <c r="D345" t="s">
        <v>1256</v>
      </c>
      <c r="E345" s="2">
        <v>25909</v>
      </c>
      <c r="F345">
        <v>56888</v>
      </c>
      <c r="G345">
        <v>56888</v>
      </c>
      <c r="H345" t="s">
        <v>20172</v>
      </c>
      <c r="I345" t="s">
        <v>24124</v>
      </c>
      <c r="J345" t="s">
        <v>1488</v>
      </c>
      <c r="K345" t="s">
        <v>22</v>
      </c>
      <c r="L345" t="s">
        <v>15</v>
      </c>
      <c r="M345">
        <v>4.0999999999999996</v>
      </c>
      <c r="N345" t="s">
        <v>792</v>
      </c>
      <c r="O345" t="s">
        <v>793</v>
      </c>
    </row>
    <row r="346" spans="1:15" x14ac:dyDescent="0.3">
      <c r="A346" t="s">
        <v>18002</v>
      </c>
      <c r="B346">
        <v>2024</v>
      </c>
      <c r="C346" t="s">
        <v>18869</v>
      </c>
      <c r="D346" t="s">
        <v>11</v>
      </c>
      <c r="E346">
        <v>2</v>
      </c>
      <c r="F346" t="s">
        <v>20285</v>
      </c>
      <c r="G346" t="s">
        <v>20285</v>
      </c>
      <c r="H346" t="s">
        <v>20172</v>
      </c>
      <c r="I346" t="s">
        <v>24140</v>
      </c>
      <c r="J346" t="s">
        <v>1491</v>
      </c>
      <c r="K346" t="s">
        <v>15</v>
      </c>
      <c r="L346" t="s">
        <v>15</v>
      </c>
      <c r="M346">
        <v>4.0999999999999996</v>
      </c>
      <c r="N346" t="s">
        <v>451</v>
      </c>
      <c r="O346" t="s">
        <v>452</v>
      </c>
    </row>
    <row r="347" spans="1:15" x14ac:dyDescent="0.3">
      <c r="A347" t="s">
        <v>18018</v>
      </c>
      <c r="B347">
        <v>2006</v>
      </c>
      <c r="C347" t="s">
        <v>19013</v>
      </c>
      <c r="D347" t="s">
        <v>19</v>
      </c>
      <c r="E347" s="2">
        <v>112016</v>
      </c>
      <c r="F347">
        <v>24700</v>
      </c>
      <c r="G347">
        <v>24700</v>
      </c>
      <c r="H347" t="s">
        <v>20172</v>
      </c>
      <c r="I347" t="s">
        <v>24124</v>
      </c>
      <c r="J347" t="s">
        <v>1494</v>
      </c>
      <c r="K347" t="s">
        <v>529</v>
      </c>
      <c r="L347" t="s">
        <v>15</v>
      </c>
      <c r="M347">
        <v>3.6</v>
      </c>
      <c r="N347" t="s">
        <v>38</v>
      </c>
      <c r="O347" t="s">
        <v>39</v>
      </c>
    </row>
    <row r="348" spans="1:15" x14ac:dyDescent="0.3">
      <c r="A348" t="s">
        <v>18806</v>
      </c>
      <c r="B348">
        <v>2021</v>
      </c>
      <c r="C348" t="s">
        <v>20078</v>
      </c>
      <c r="D348" t="s">
        <v>19</v>
      </c>
      <c r="E348" s="2">
        <v>14240</v>
      </c>
      <c r="F348">
        <v>42700</v>
      </c>
      <c r="G348">
        <v>42700</v>
      </c>
      <c r="H348" t="s">
        <v>20172</v>
      </c>
      <c r="I348" t="s">
        <v>24124</v>
      </c>
      <c r="J348" t="s">
        <v>1497</v>
      </c>
      <c r="K348" t="s">
        <v>1498</v>
      </c>
      <c r="L348" t="s">
        <v>15</v>
      </c>
      <c r="M348">
        <v>3.6</v>
      </c>
      <c r="N348" t="s">
        <v>38</v>
      </c>
      <c r="O348" t="s">
        <v>39</v>
      </c>
    </row>
    <row r="349" spans="1:15" x14ac:dyDescent="0.3">
      <c r="A349" t="s">
        <v>17992</v>
      </c>
      <c r="B349">
        <v>2021</v>
      </c>
      <c r="C349" t="s">
        <v>18116</v>
      </c>
      <c r="D349" t="s">
        <v>1256</v>
      </c>
      <c r="E349" s="2">
        <v>9372</v>
      </c>
      <c r="F349">
        <v>29444</v>
      </c>
      <c r="G349">
        <v>29444</v>
      </c>
      <c r="H349" t="s">
        <v>20172</v>
      </c>
      <c r="I349" t="s">
        <v>24124</v>
      </c>
      <c r="J349" t="s">
        <v>1501</v>
      </c>
      <c r="K349" t="s">
        <v>92</v>
      </c>
      <c r="L349" t="s">
        <v>30</v>
      </c>
      <c r="M349">
        <v>4.0999999999999996</v>
      </c>
      <c r="N349" t="s">
        <v>1142</v>
      </c>
      <c r="O349" t="s">
        <v>1143</v>
      </c>
    </row>
    <row r="350" spans="1:15" x14ac:dyDescent="0.3">
      <c r="A350" t="s">
        <v>17996</v>
      </c>
      <c r="B350">
        <v>2023</v>
      </c>
      <c r="C350" t="s">
        <v>18135</v>
      </c>
      <c r="D350" t="s">
        <v>11</v>
      </c>
      <c r="E350">
        <v>2</v>
      </c>
      <c r="F350">
        <v>63578</v>
      </c>
      <c r="G350">
        <v>63578</v>
      </c>
      <c r="H350" t="s">
        <v>20172</v>
      </c>
      <c r="I350" t="s">
        <v>24124</v>
      </c>
      <c r="J350" t="s">
        <v>1503</v>
      </c>
      <c r="K350" t="s">
        <v>15</v>
      </c>
      <c r="L350" t="s">
        <v>30</v>
      </c>
      <c r="M350">
        <v>4.7</v>
      </c>
      <c r="N350" t="s">
        <v>1504</v>
      </c>
      <c r="O350" t="s">
        <v>1505</v>
      </c>
    </row>
    <row r="351" spans="1:15" x14ac:dyDescent="0.3">
      <c r="A351" t="s">
        <v>17989</v>
      </c>
      <c r="B351">
        <v>2016</v>
      </c>
      <c r="C351" t="s">
        <v>18087</v>
      </c>
      <c r="D351" t="s">
        <v>19</v>
      </c>
      <c r="E351" s="2">
        <v>147616</v>
      </c>
      <c r="F351">
        <v>15995</v>
      </c>
      <c r="G351">
        <v>15995</v>
      </c>
      <c r="H351" t="s">
        <v>20172</v>
      </c>
      <c r="I351" t="s">
        <v>24124</v>
      </c>
      <c r="J351" t="s">
        <v>1508</v>
      </c>
      <c r="K351" t="s">
        <v>69</v>
      </c>
      <c r="L351" t="s">
        <v>1509</v>
      </c>
      <c r="O351" t="s">
        <v>456</v>
      </c>
    </row>
    <row r="352" spans="1:15" x14ac:dyDescent="0.3">
      <c r="A352" t="s">
        <v>17996</v>
      </c>
      <c r="B352">
        <v>2023</v>
      </c>
      <c r="C352" t="s">
        <v>18135</v>
      </c>
      <c r="D352" t="s">
        <v>11</v>
      </c>
      <c r="E352">
        <v>5</v>
      </c>
      <c r="F352">
        <v>63900</v>
      </c>
      <c r="G352">
        <v>63900</v>
      </c>
      <c r="H352" t="s">
        <v>20172</v>
      </c>
      <c r="I352" t="s">
        <v>24124</v>
      </c>
      <c r="J352" t="s">
        <v>1510</v>
      </c>
      <c r="K352" t="s">
        <v>15</v>
      </c>
      <c r="L352" t="s">
        <v>30</v>
      </c>
      <c r="M352">
        <v>4.7</v>
      </c>
      <c r="N352" t="s">
        <v>1504</v>
      </c>
      <c r="O352" t="s">
        <v>1505</v>
      </c>
    </row>
    <row r="353" spans="1:15" x14ac:dyDescent="0.3">
      <c r="A353" t="s">
        <v>17996</v>
      </c>
      <c r="B353">
        <v>2023</v>
      </c>
      <c r="C353" t="s">
        <v>18135</v>
      </c>
      <c r="D353" t="s">
        <v>11</v>
      </c>
      <c r="E353">
        <v>2</v>
      </c>
      <c r="F353">
        <v>63900</v>
      </c>
      <c r="G353">
        <v>63900</v>
      </c>
      <c r="H353" t="s">
        <v>20172</v>
      </c>
      <c r="I353" t="s">
        <v>24124</v>
      </c>
      <c r="J353" t="s">
        <v>1511</v>
      </c>
      <c r="K353" t="s">
        <v>15</v>
      </c>
      <c r="L353" t="s">
        <v>30</v>
      </c>
      <c r="M353">
        <v>4.7</v>
      </c>
      <c r="N353" t="s">
        <v>1504</v>
      </c>
      <c r="O353" t="s">
        <v>1505</v>
      </c>
    </row>
    <row r="354" spans="1:15" x14ac:dyDescent="0.3">
      <c r="A354" t="s">
        <v>17996</v>
      </c>
      <c r="B354">
        <v>2024</v>
      </c>
      <c r="C354" t="s">
        <v>18135</v>
      </c>
      <c r="D354" t="s">
        <v>11</v>
      </c>
      <c r="E354">
        <v>2</v>
      </c>
      <c r="F354">
        <v>69603</v>
      </c>
      <c r="G354">
        <v>69603</v>
      </c>
      <c r="H354" t="s">
        <v>20172</v>
      </c>
      <c r="I354" t="s">
        <v>24124</v>
      </c>
      <c r="J354" t="s">
        <v>1513</v>
      </c>
      <c r="K354" t="s">
        <v>15</v>
      </c>
      <c r="L354" t="s">
        <v>15</v>
      </c>
      <c r="M354">
        <v>4.7</v>
      </c>
      <c r="N354" t="s">
        <v>1504</v>
      </c>
      <c r="O354" t="s">
        <v>1505</v>
      </c>
    </row>
    <row r="355" spans="1:15" x14ac:dyDescent="0.3">
      <c r="A355" t="s">
        <v>17996</v>
      </c>
      <c r="B355">
        <v>2023</v>
      </c>
      <c r="C355" t="s">
        <v>18135</v>
      </c>
      <c r="D355" t="s">
        <v>11</v>
      </c>
      <c r="E355">
        <v>2</v>
      </c>
      <c r="F355">
        <v>63500</v>
      </c>
      <c r="G355">
        <v>63500</v>
      </c>
      <c r="H355" t="s">
        <v>20172</v>
      </c>
      <c r="I355" t="s">
        <v>24124</v>
      </c>
      <c r="J355" t="s">
        <v>1514</v>
      </c>
      <c r="K355" t="s">
        <v>15</v>
      </c>
      <c r="L355" t="s">
        <v>30</v>
      </c>
      <c r="M355">
        <v>4.7</v>
      </c>
      <c r="N355" t="s">
        <v>1504</v>
      </c>
      <c r="O355" t="s">
        <v>1505</v>
      </c>
    </row>
    <row r="356" spans="1:15" x14ac:dyDescent="0.3">
      <c r="A356" t="s">
        <v>18019</v>
      </c>
      <c r="B356">
        <v>2006</v>
      </c>
      <c r="C356" t="s">
        <v>18136</v>
      </c>
      <c r="D356" t="s">
        <v>19</v>
      </c>
      <c r="E356" s="2">
        <v>105059</v>
      </c>
      <c r="F356">
        <v>9986</v>
      </c>
      <c r="G356">
        <v>9986</v>
      </c>
      <c r="H356" t="s">
        <v>20172</v>
      </c>
      <c r="I356" t="s">
        <v>24124</v>
      </c>
      <c r="J356" t="s">
        <v>1517</v>
      </c>
      <c r="K356" t="s">
        <v>15</v>
      </c>
      <c r="L356" t="s">
        <v>15</v>
      </c>
      <c r="O356" t="s">
        <v>1157</v>
      </c>
    </row>
    <row r="357" spans="1:15" x14ac:dyDescent="0.3">
      <c r="A357" t="s">
        <v>18027</v>
      </c>
      <c r="B357">
        <v>2024</v>
      </c>
      <c r="C357" t="s">
        <v>19014</v>
      </c>
      <c r="D357" t="s">
        <v>11</v>
      </c>
      <c r="E357">
        <v>0</v>
      </c>
      <c r="F357">
        <v>66400</v>
      </c>
      <c r="G357">
        <v>66400</v>
      </c>
      <c r="H357" t="s">
        <v>20172</v>
      </c>
      <c r="I357" t="s">
        <v>24124</v>
      </c>
      <c r="J357" t="s">
        <v>1519</v>
      </c>
      <c r="K357" t="s">
        <v>15</v>
      </c>
      <c r="L357" t="s">
        <v>15</v>
      </c>
      <c r="M357">
        <v>4.9000000000000004</v>
      </c>
      <c r="N357" t="s">
        <v>820</v>
      </c>
      <c r="O357" t="s">
        <v>821</v>
      </c>
    </row>
    <row r="358" spans="1:15" x14ac:dyDescent="0.3">
      <c r="A358" t="s">
        <v>17989</v>
      </c>
      <c r="B358">
        <v>2002</v>
      </c>
      <c r="C358" t="s">
        <v>19015</v>
      </c>
      <c r="D358" t="s">
        <v>19</v>
      </c>
      <c r="E358" s="2">
        <v>180083</v>
      </c>
      <c r="F358">
        <v>7985</v>
      </c>
      <c r="G358">
        <v>7985</v>
      </c>
      <c r="H358" t="s">
        <v>20172</v>
      </c>
      <c r="I358" t="s">
        <v>24124</v>
      </c>
      <c r="J358" t="s">
        <v>1522</v>
      </c>
      <c r="K358" t="s">
        <v>29</v>
      </c>
      <c r="L358" t="s">
        <v>159</v>
      </c>
      <c r="O358" t="s">
        <v>825</v>
      </c>
    </row>
    <row r="359" spans="1:15" x14ac:dyDescent="0.3">
      <c r="A359" t="s">
        <v>17995</v>
      </c>
      <c r="B359">
        <v>2020</v>
      </c>
      <c r="C359" t="s">
        <v>19016</v>
      </c>
      <c r="D359" t="s">
        <v>19</v>
      </c>
      <c r="E359" s="2">
        <v>34851</v>
      </c>
      <c r="F359" t="s">
        <v>20286</v>
      </c>
      <c r="G359" t="s">
        <v>23020</v>
      </c>
      <c r="H359" t="s">
        <v>20171</v>
      </c>
      <c r="I359" t="s">
        <v>24124</v>
      </c>
      <c r="J359" t="s">
        <v>1526</v>
      </c>
      <c r="K359" t="s">
        <v>291</v>
      </c>
      <c r="L359" t="s">
        <v>15</v>
      </c>
      <c r="M359">
        <v>4.5</v>
      </c>
      <c r="N359" t="s">
        <v>474</v>
      </c>
      <c r="O359" t="s">
        <v>475</v>
      </c>
    </row>
    <row r="360" spans="1:15" x14ac:dyDescent="0.3">
      <c r="A360" t="s">
        <v>18011</v>
      </c>
      <c r="B360">
        <v>2007</v>
      </c>
      <c r="C360" t="s">
        <v>18137</v>
      </c>
      <c r="D360" t="s">
        <v>19</v>
      </c>
      <c r="E360" s="2">
        <v>173167</v>
      </c>
      <c r="F360">
        <v>6500</v>
      </c>
      <c r="G360">
        <v>6500</v>
      </c>
      <c r="H360" t="s">
        <v>20172</v>
      </c>
      <c r="I360" t="s">
        <v>24124</v>
      </c>
      <c r="J360" t="s">
        <v>1529</v>
      </c>
      <c r="K360" t="s">
        <v>200</v>
      </c>
      <c r="L360" t="s">
        <v>15</v>
      </c>
    </row>
    <row r="361" spans="1:15" x14ac:dyDescent="0.3">
      <c r="A361" t="s">
        <v>17994</v>
      </c>
      <c r="B361">
        <v>2017</v>
      </c>
      <c r="C361" t="s">
        <v>19017</v>
      </c>
      <c r="D361" t="s">
        <v>19</v>
      </c>
      <c r="E361" s="2">
        <v>143581</v>
      </c>
      <c r="F361">
        <v>12995</v>
      </c>
      <c r="G361">
        <v>12995</v>
      </c>
      <c r="H361" t="s">
        <v>20172</v>
      </c>
      <c r="I361" t="s">
        <v>24124</v>
      </c>
      <c r="J361" t="s">
        <v>1532</v>
      </c>
      <c r="K361" t="s">
        <v>69</v>
      </c>
      <c r="L361" t="s">
        <v>1044</v>
      </c>
      <c r="M361">
        <v>4.0999999999999996</v>
      </c>
      <c r="N361" t="s">
        <v>57</v>
      </c>
      <c r="O361" t="s">
        <v>58</v>
      </c>
    </row>
    <row r="362" spans="1:15" x14ac:dyDescent="0.3">
      <c r="A362" t="s">
        <v>18001</v>
      </c>
      <c r="B362">
        <v>2016</v>
      </c>
      <c r="C362" t="s">
        <v>19018</v>
      </c>
      <c r="D362" t="s">
        <v>19</v>
      </c>
      <c r="E362" s="2">
        <v>39960</v>
      </c>
      <c r="F362">
        <v>28991</v>
      </c>
      <c r="G362">
        <v>28991</v>
      </c>
      <c r="H362" t="s">
        <v>20172</v>
      </c>
      <c r="I362" t="s">
        <v>24124</v>
      </c>
      <c r="J362" t="s">
        <v>1535</v>
      </c>
      <c r="K362" t="s">
        <v>92</v>
      </c>
      <c r="L362" t="s">
        <v>30</v>
      </c>
      <c r="M362">
        <v>3.1</v>
      </c>
      <c r="N362" t="s">
        <v>1536</v>
      </c>
      <c r="O362" t="s">
        <v>1537</v>
      </c>
    </row>
    <row r="363" spans="1:15" x14ac:dyDescent="0.3">
      <c r="A363" t="s">
        <v>18010</v>
      </c>
      <c r="B363">
        <v>2010</v>
      </c>
      <c r="C363" t="s">
        <v>19019</v>
      </c>
      <c r="D363" t="s">
        <v>19</v>
      </c>
      <c r="E363" s="2">
        <v>72412</v>
      </c>
      <c r="F363">
        <v>9495</v>
      </c>
      <c r="G363">
        <v>9495</v>
      </c>
      <c r="H363" t="s">
        <v>20172</v>
      </c>
      <c r="I363" t="s">
        <v>24124</v>
      </c>
      <c r="J363" t="s">
        <v>1540</v>
      </c>
      <c r="K363" t="s">
        <v>92</v>
      </c>
      <c r="L363" t="s">
        <v>15</v>
      </c>
      <c r="M363">
        <v>3.5</v>
      </c>
      <c r="N363" t="s">
        <v>70</v>
      </c>
      <c r="O363" t="s">
        <v>71</v>
      </c>
    </row>
    <row r="364" spans="1:15" x14ac:dyDescent="0.3">
      <c r="A364" t="s">
        <v>17999</v>
      </c>
      <c r="B364">
        <v>2008</v>
      </c>
      <c r="C364" t="s">
        <v>18139</v>
      </c>
      <c r="D364" t="s">
        <v>19</v>
      </c>
      <c r="E364" s="2">
        <v>77156</v>
      </c>
      <c r="F364" t="s">
        <v>20287</v>
      </c>
      <c r="G364" t="s">
        <v>23021</v>
      </c>
      <c r="H364" t="s">
        <v>20171</v>
      </c>
      <c r="I364" t="s">
        <v>24124</v>
      </c>
      <c r="J364" t="s">
        <v>1544</v>
      </c>
      <c r="K364" t="s">
        <v>22</v>
      </c>
      <c r="L364" t="s">
        <v>15</v>
      </c>
      <c r="M364">
        <v>4.8</v>
      </c>
      <c r="N364" t="s">
        <v>869</v>
      </c>
      <c r="O364" t="s">
        <v>870</v>
      </c>
    </row>
    <row r="365" spans="1:15" x14ac:dyDescent="0.3">
      <c r="A365" t="s">
        <v>18001</v>
      </c>
      <c r="B365">
        <v>2022</v>
      </c>
      <c r="C365" t="s">
        <v>19020</v>
      </c>
      <c r="D365" t="s">
        <v>19</v>
      </c>
      <c r="E365" s="2">
        <v>7841</v>
      </c>
      <c r="F365" t="s">
        <v>20288</v>
      </c>
      <c r="G365" t="s">
        <v>20857</v>
      </c>
      <c r="H365" t="s">
        <v>20171</v>
      </c>
      <c r="I365" t="s">
        <v>24124</v>
      </c>
      <c r="J365" t="s">
        <v>1548</v>
      </c>
      <c r="K365" t="s">
        <v>92</v>
      </c>
      <c r="L365" t="s">
        <v>271</v>
      </c>
      <c r="M365">
        <v>4.0999999999999996</v>
      </c>
      <c r="N365" t="s">
        <v>1549</v>
      </c>
      <c r="O365" t="s">
        <v>1550</v>
      </c>
    </row>
    <row r="366" spans="1:15" x14ac:dyDescent="0.3">
      <c r="A366" t="s">
        <v>18010</v>
      </c>
      <c r="B366">
        <v>2012</v>
      </c>
      <c r="C366" t="s">
        <v>18140</v>
      </c>
      <c r="D366" t="s">
        <v>19</v>
      </c>
      <c r="E366" s="2">
        <v>120311</v>
      </c>
      <c r="F366" t="s">
        <v>20289</v>
      </c>
      <c r="G366" t="s">
        <v>23022</v>
      </c>
      <c r="H366" t="s">
        <v>20171</v>
      </c>
      <c r="I366" t="s">
        <v>24124</v>
      </c>
      <c r="J366" t="s">
        <v>1554</v>
      </c>
      <c r="K366" t="s">
        <v>22</v>
      </c>
      <c r="L366" t="s">
        <v>15</v>
      </c>
      <c r="M366">
        <v>5</v>
      </c>
      <c r="N366" t="s">
        <v>520</v>
      </c>
      <c r="O366" t="s">
        <v>521</v>
      </c>
    </row>
    <row r="367" spans="1:15" x14ac:dyDescent="0.3">
      <c r="A367" t="s">
        <v>18015</v>
      </c>
      <c r="B367">
        <v>2023</v>
      </c>
      <c r="C367" t="s">
        <v>19021</v>
      </c>
      <c r="D367" t="s">
        <v>1256</v>
      </c>
      <c r="E367" s="2">
        <v>1646</v>
      </c>
      <c r="F367">
        <v>309499</v>
      </c>
      <c r="G367">
        <v>309499</v>
      </c>
      <c r="H367" t="s">
        <v>20172</v>
      </c>
      <c r="I367" t="s">
        <v>24124</v>
      </c>
      <c r="J367" t="s">
        <v>1558</v>
      </c>
      <c r="K367" t="s">
        <v>426</v>
      </c>
      <c r="L367" t="s">
        <v>15</v>
      </c>
      <c r="O367" t="s">
        <v>1559</v>
      </c>
    </row>
    <row r="368" spans="1:15" x14ac:dyDescent="0.3">
      <c r="A368" t="s">
        <v>18028</v>
      </c>
      <c r="B368">
        <v>2011</v>
      </c>
      <c r="C368" t="s">
        <v>19022</v>
      </c>
      <c r="D368" t="s">
        <v>19</v>
      </c>
      <c r="E368" s="2">
        <v>65502</v>
      </c>
      <c r="F368">
        <v>12995</v>
      </c>
      <c r="G368">
        <v>12995</v>
      </c>
      <c r="H368" t="s">
        <v>20172</v>
      </c>
      <c r="I368" t="s">
        <v>24124</v>
      </c>
      <c r="J368" t="s">
        <v>1562</v>
      </c>
      <c r="K368" t="s">
        <v>146</v>
      </c>
      <c r="L368" t="s">
        <v>15</v>
      </c>
      <c r="O368" t="s">
        <v>120</v>
      </c>
    </row>
    <row r="369" spans="1:15" x14ac:dyDescent="0.3">
      <c r="A369" t="s">
        <v>17997</v>
      </c>
      <c r="B369">
        <v>2018</v>
      </c>
      <c r="C369" t="s">
        <v>19023</v>
      </c>
      <c r="D369" t="s">
        <v>19</v>
      </c>
      <c r="E369" s="2">
        <v>94366</v>
      </c>
      <c r="F369">
        <v>18900</v>
      </c>
      <c r="G369">
        <v>18900</v>
      </c>
      <c r="H369" t="s">
        <v>20172</v>
      </c>
      <c r="I369" t="s">
        <v>24124</v>
      </c>
      <c r="J369" t="s">
        <v>1565</v>
      </c>
      <c r="K369" t="s">
        <v>146</v>
      </c>
      <c r="L369" t="s">
        <v>15</v>
      </c>
      <c r="M369">
        <v>4.8</v>
      </c>
      <c r="N369" t="s">
        <v>127</v>
      </c>
      <c r="O369" t="s">
        <v>128</v>
      </c>
    </row>
    <row r="370" spans="1:15" x14ac:dyDescent="0.3">
      <c r="A370" t="s">
        <v>18002</v>
      </c>
      <c r="B370">
        <v>2024</v>
      </c>
      <c r="C370" t="s">
        <v>18869</v>
      </c>
      <c r="D370" t="s">
        <v>11</v>
      </c>
      <c r="E370">
        <v>10</v>
      </c>
      <c r="F370" t="s">
        <v>20241</v>
      </c>
      <c r="G370" t="s">
        <v>20241</v>
      </c>
      <c r="H370" t="s">
        <v>20171</v>
      </c>
      <c r="I370" t="s">
        <v>24153</v>
      </c>
      <c r="J370" t="s">
        <v>1567</v>
      </c>
      <c r="K370" t="s">
        <v>15</v>
      </c>
      <c r="L370" t="s">
        <v>15</v>
      </c>
      <c r="M370">
        <v>4.0999999999999996</v>
      </c>
      <c r="N370" t="s">
        <v>114</v>
      </c>
      <c r="O370" t="s">
        <v>115</v>
      </c>
    </row>
    <row r="371" spans="1:15" x14ac:dyDescent="0.3">
      <c r="A371" t="s">
        <v>17989</v>
      </c>
      <c r="B371">
        <v>2002</v>
      </c>
      <c r="C371" t="s">
        <v>18128</v>
      </c>
      <c r="D371" t="s">
        <v>19</v>
      </c>
      <c r="E371" s="2">
        <v>122839</v>
      </c>
      <c r="F371" t="s">
        <v>20290</v>
      </c>
      <c r="G371" t="s">
        <v>23023</v>
      </c>
      <c r="H371" t="s">
        <v>20171</v>
      </c>
      <c r="I371" t="s">
        <v>24124</v>
      </c>
      <c r="J371" t="s">
        <v>1570</v>
      </c>
      <c r="K371" t="s">
        <v>246</v>
      </c>
      <c r="L371" t="s">
        <v>306</v>
      </c>
      <c r="M371">
        <v>4.4000000000000004</v>
      </c>
      <c r="N371" t="s">
        <v>1571</v>
      </c>
      <c r="O371" t="s">
        <v>1572</v>
      </c>
    </row>
    <row r="372" spans="1:15" x14ac:dyDescent="0.3">
      <c r="A372" t="s">
        <v>17995</v>
      </c>
      <c r="B372">
        <v>2015</v>
      </c>
      <c r="C372" t="s">
        <v>18141</v>
      </c>
      <c r="D372" t="s">
        <v>19</v>
      </c>
      <c r="E372" s="2">
        <v>139286</v>
      </c>
      <c r="F372">
        <v>26995</v>
      </c>
      <c r="G372">
        <v>26995</v>
      </c>
      <c r="H372" t="s">
        <v>20172</v>
      </c>
      <c r="I372" t="s">
        <v>24124</v>
      </c>
      <c r="J372" t="s">
        <v>1575</v>
      </c>
      <c r="K372" t="s">
        <v>146</v>
      </c>
      <c r="L372" t="s">
        <v>15</v>
      </c>
      <c r="O372" t="s">
        <v>135</v>
      </c>
    </row>
    <row r="373" spans="1:15" x14ac:dyDescent="0.3">
      <c r="A373" t="s">
        <v>17989</v>
      </c>
      <c r="B373">
        <v>2003</v>
      </c>
      <c r="C373" t="s">
        <v>19024</v>
      </c>
      <c r="D373" t="s">
        <v>19</v>
      </c>
      <c r="E373" s="2">
        <v>183512</v>
      </c>
      <c r="F373">
        <v>4999</v>
      </c>
      <c r="G373">
        <v>4999</v>
      </c>
      <c r="H373" t="s">
        <v>20172</v>
      </c>
      <c r="I373" t="s">
        <v>24124</v>
      </c>
      <c r="J373" t="s">
        <v>1578</v>
      </c>
      <c r="K373" t="s">
        <v>69</v>
      </c>
      <c r="L373" t="s">
        <v>514</v>
      </c>
      <c r="M373">
        <v>4.3</v>
      </c>
      <c r="N373" t="s">
        <v>160</v>
      </c>
      <c r="O373" t="s">
        <v>161</v>
      </c>
    </row>
    <row r="374" spans="1:15" x14ac:dyDescent="0.3">
      <c r="A374" t="s">
        <v>17989</v>
      </c>
      <c r="B374">
        <v>2021</v>
      </c>
      <c r="C374" t="s">
        <v>19025</v>
      </c>
      <c r="D374" t="s">
        <v>19</v>
      </c>
      <c r="E374" s="2">
        <v>25064</v>
      </c>
      <c r="F374">
        <v>37988</v>
      </c>
      <c r="G374">
        <v>37988</v>
      </c>
      <c r="H374" t="s">
        <v>20172</v>
      </c>
      <c r="I374" t="s">
        <v>24124</v>
      </c>
      <c r="J374" t="s">
        <v>1581</v>
      </c>
      <c r="K374" t="s">
        <v>92</v>
      </c>
      <c r="L374" t="s">
        <v>330</v>
      </c>
      <c r="M374">
        <v>4.9000000000000004</v>
      </c>
      <c r="N374" t="s">
        <v>141</v>
      </c>
      <c r="O374" t="s">
        <v>142</v>
      </c>
    </row>
    <row r="375" spans="1:15" x14ac:dyDescent="0.3">
      <c r="A375" t="s">
        <v>17996</v>
      </c>
      <c r="B375">
        <v>2021</v>
      </c>
      <c r="C375" t="s">
        <v>18092</v>
      </c>
      <c r="D375" t="s">
        <v>19</v>
      </c>
      <c r="E375" s="2">
        <v>45205</v>
      </c>
      <c r="F375">
        <v>23586</v>
      </c>
      <c r="G375">
        <v>23586</v>
      </c>
      <c r="H375" t="s">
        <v>20172</v>
      </c>
      <c r="I375" t="s">
        <v>24124</v>
      </c>
      <c r="J375" t="s">
        <v>1583</v>
      </c>
      <c r="K375" t="s">
        <v>254</v>
      </c>
      <c r="L375" t="s">
        <v>15</v>
      </c>
      <c r="M375">
        <v>4.9000000000000004</v>
      </c>
      <c r="N375" t="s">
        <v>940</v>
      </c>
      <c r="O375" t="s">
        <v>941</v>
      </c>
    </row>
    <row r="376" spans="1:15" x14ac:dyDescent="0.3">
      <c r="A376" t="s">
        <v>18806</v>
      </c>
      <c r="B376">
        <v>2020</v>
      </c>
      <c r="C376" t="s">
        <v>20079</v>
      </c>
      <c r="D376" t="s">
        <v>19</v>
      </c>
      <c r="E376" s="2">
        <v>42244</v>
      </c>
      <c r="F376" t="s">
        <v>20291</v>
      </c>
      <c r="G376" t="s">
        <v>23024</v>
      </c>
      <c r="H376" t="s">
        <v>20171</v>
      </c>
      <c r="I376" t="s">
        <v>24124</v>
      </c>
      <c r="J376" t="s">
        <v>1587</v>
      </c>
      <c r="K376" t="s">
        <v>92</v>
      </c>
      <c r="L376" t="s">
        <v>140</v>
      </c>
      <c r="M376">
        <v>4.8</v>
      </c>
      <c r="N376" t="s">
        <v>926</v>
      </c>
      <c r="O376" t="s">
        <v>927</v>
      </c>
    </row>
    <row r="377" spans="1:15" x14ac:dyDescent="0.3">
      <c r="A377" t="s">
        <v>18806</v>
      </c>
      <c r="B377">
        <v>2011</v>
      </c>
      <c r="C377" t="s">
        <v>20080</v>
      </c>
      <c r="D377" t="s">
        <v>19</v>
      </c>
      <c r="E377" s="2">
        <v>197454</v>
      </c>
      <c r="F377">
        <v>9995</v>
      </c>
      <c r="G377">
        <v>9995</v>
      </c>
      <c r="H377" t="s">
        <v>20172</v>
      </c>
      <c r="I377" t="s">
        <v>24124</v>
      </c>
      <c r="J377" t="s">
        <v>1590</v>
      </c>
      <c r="K377" t="s">
        <v>82</v>
      </c>
      <c r="L377" t="s">
        <v>1591</v>
      </c>
      <c r="O377" t="s">
        <v>135</v>
      </c>
    </row>
    <row r="378" spans="1:15" x14ac:dyDescent="0.3">
      <c r="A378" t="s">
        <v>17989</v>
      </c>
      <c r="B378">
        <v>2004</v>
      </c>
      <c r="C378" t="s">
        <v>19026</v>
      </c>
      <c r="D378" t="s">
        <v>19</v>
      </c>
      <c r="E378" s="2">
        <v>140954</v>
      </c>
      <c r="F378">
        <v>6990</v>
      </c>
      <c r="G378">
        <v>6990</v>
      </c>
      <c r="H378" t="s">
        <v>20172</v>
      </c>
      <c r="I378" t="s">
        <v>24124</v>
      </c>
      <c r="J378" t="s">
        <v>1594</v>
      </c>
      <c r="K378" t="s">
        <v>92</v>
      </c>
      <c r="L378" t="s">
        <v>30</v>
      </c>
      <c r="O378" t="s">
        <v>1595</v>
      </c>
    </row>
    <row r="379" spans="1:15" x14ac:dyDescent="0.3">
      <c r="A379" t="s">
        <v>17999</v>
      </c>
      <c r="B379">
        <v>2009</v>
      </c>
      <c r="C379" t="s">
        <v>18121</v>
      </c>
      <c r="D379" t="s">
        <v>19</v>
      </c>
      <c r="E379" s="2">
        <v>146767</v>
      </c>
      <c r="F379">
        <v>6995</v>
      </c>
      <c r="G379">
        <v>6995</v>
      </c>
      <c r="H379" t="s">
        <v>20172</v>
      </c>
      <c r="I379" t="s">
        <v>24124</v>
      </c>
      <c r="J379" t="s">
        <v>1597</v>
      </c>
      <c r="K379" t="s">
        <v>22</v>
      </c>
      <c r="L379" t="s">
        <v>15</v>
      </c>
      <c r="M379">
        <v>4.5999999999999996</v>
      </c>
      <c r="N379" t="s">
        <v>57</v>
      </c>
      <c r="O379" t="s">
        <v>196</v>
      </c>
    </row>
    <row r="380" spans="1:15" x14ac:dyDescent="0.3">
      <c r="A380" t="s">
        <v>18019</v>
      </c>
      <c r="B380">
        <v>2012</v>
      </c>
      <c r="C380" t="s">
        <v>18142</v>
      </c>
      <c r="D380" t="s">
        <v>19</v>
      </c>
      <c r="E380" s="2">
        <v>178796</v>
      </c>
      <c r="F380">
        <v>7990</v>
      </c>
      <c r="G380">
        <v>7990</v>
      </c>
      <c r="H380" t="s">
        <v>20172</v>
      </c>
      <c r="I380" t="s">
        <v>24124</v>
      </c>
      <c r="J380" t="s">
        <v>1600</v>
      </c>
      <c r="K380" t="s">
        <v>125</v>
      </c>
      <c r="L380" t="s">
        <v>15</v>
      </c>
      <c r="M380">
        <v>1.4</v>
      </c>
      <c r="N380" t="s">
        <v>987</v>
      </c>
      <c r="O380" t="s">
        <v>988</v>
      </c>
    </row>
    <row r="381" spans="1:15" x14ac:dyDescent="0.3">
      <c r="A381" t="s">
        <v>17993</v>
      </c>
      <c r="B381">
        <v>2015</v>
      </c>
      <c r="C381" t="s">
        <v>18921</v>
      </c>
      <c r="D381" t="s">
        <v>19</v>
      </c>
      <c r="E381" s="2">
        <v>42709</v>
      </c>
      <c r="F381">
        <v>23690</v>
      </c>
      <c r="G381">
        <v>23690</v>
      </c>
      <c r="H381" t="s">
        <v>20172</v>
      </c>
      <c r="I381" t="s">
        <v>24124</v>
      </c>
      <c r="J381" t="s">
        <v>1603</v>
      </c>
      <c r="K381" t="s">
        <v>69</v>
      </c>
      <c r="L381" t="s">
        <v>15</v>
      </c>
      <c r="M381">
        <v>1.4</v>
      </c>
      <c r="N381" t="s">
        <v>987</v>
      </c>
      <c r="O381" t="s">
        <v>988</v>
      </c>
    </row>
    <row r="382" spans="1:15" x14ac:dyDescent="0.3">
      <c r="A382" t="s">
        <v>17993</v>
      </c>
      <c r="B382">
        <v>2016</v>
      </c>
      <c r="C382" t="s">
        <v>18921</v>
      </c>
      <c r="D382" t="s">
        <v>19</v>
      </c>
      <c r="E382" s="2">
        <v>143877</v>
      </c>
      <c r="F382">
        <v>15414</v>
      </c>
      <c r="G382">
        <v>15414</v>
      </c>
      <c r="H382" t="s">
        <v>20172</v>
      </c>
      <c r="I382" t="s">
        <v>24124</v>
      </c>
      <c r="J382" t="s">
        <v>1606</v>
      </c>
      <c r="K382" t="s">
        <v>88</v>
      </c>
      <c r="L382" t="s">
        <v>15</v>
      </c>
      <c r="M382">
        <v>3.9</v>
      </c>
      <c r="N382" t="s">
        <v>174</v>
      </c>
      <c r="O382" t="s">
        <v>175</v>
      </c>
    </row>
    <row r="383" spans="1:15" x14ac:dyDescent="0.3">
      <c r="A383" t="s">
        <v>17999</v>
      </c>
      <c r="B383">
        <v>2011</v>
      </c>
      <c r="C383" t="s">
        <v>18908</v>
      </c>
      <c r="D383" t="s">
        <v>19</v>
      </c>
      <c r="E383" s="2">
        <v>90324</v>
      </c>
      <c r="F383">
        <v>29945</v>
      </c>
      <c r="G383">
        <v>29945</v>
      </c>
      <c r="H383" t="s">
        <v>20172</v>
      </c>
      <c r="I383" t="s">
        <v>24124</v>
      </c>
      <c r="J383" t="s">
        <v>1609</v>
      </c>
      <c r="K383" t="s">
        <v>320</v>
      </c>
      <c r="L383" t="s">
        <v>30</v>
      </c>
      <c r="M383">
        <v>4.2</v>
      </c>
      <c r="N383" t="s">
        <v>210</v>
      </c>
      <c r="O383" t="s">
        <v>211</v>
      </c>
    </row>
    <row r="384" spans="1:15" x14ac:dyDescent="0.3">
      <c r="A384" t="s">
        <v>17993</v>
      </c>
      <c r="B384">
        <v>2013</v>
      </c>
      <c r="C384" t="s">
        <v>19027</v>
      </c>
      <c r="D384" t="s">
        <v>19</v>
      </c>
      <c r="E384" s="2">
        <v>59524</v>
      </c>
      <c r="F384">
        <v>16900</v>
      </c>
      <c r="G384">
        <v>16900</v>
      </c>
      <c r="H384" t="s">
        <v>20172</v>
      </c>
      <c r="I384" t="s">
        <v>24124</v>
      </c>
      <c r="J384" t="s">
        <v>1612</v>
      </c>
      <c r="K384" t="s">
        <v>82</v>
      </c>
      <c r="L384" t="s">
        <v>15</v>
      </c>
      <c r="M384">
        <v>3.9</v>
      </c>
      <c r="N384" t="s">
        <v>992</v>
      </c>
      <c r="O384" t="s">
        <v>993</v>
      </c>
    </row>
    <row r="385" spans="1:15" x14ac:dyDescent="0.3">
      <c r="A385" t="s">
        <v>17993</v>
      </c>
      <c r="B385">
        <v>2015</v>
      </c>
      <c r="C385" t="s">
        <v>18921</v>
      </c>
      <c r="D385" t="s">
        <v>19</v>
      </c>
      <c r="E385" s="2">
        <v>117781</v>
      </c>
      <c r="F385">
        <v>16995</v>
      </c>
      <c r="G385">
        <v>16995</v>
      </c>
      <c r="H385" t="s">
        <v>20172</v>
      </c>
      <c r="I385" t="s">
        <v>24124</v>
      </c>
      <c r="J385" t="s">
        <v>1614</v>
      </c>
      <c r="K385" t="s">
        <v>146</v>
      </c>
      <c r="L385" t="s">
        <v>15</v>
      </c>
      <c r="O385" t="s">
        <v>224</v>
      </c>
    </row>
    <row r="386" spans="1:15" x14ac:dyDescent="0.3">
      <c r="A386" t="s">
        <v>18806</v>
      </c>
      <c r="B386">
        <v>2017</v>
      </c>
      <c r="C386" t="s">
        <v>20076</v>
      </c>
      <c r="D386" t="s">
        <v>19</v>
      </c>
      <c r="E386" s="2">
        <v>77746</v>
      </c>
      <c r="F386">
        <v>27900</v>
      </c>
      <c r="G386">
        <v>27900</v>
      </c>
      <c r="H386" t="s">
        <v>20172</v>
      </c>
      <c r="I386" t="s">
        <v>24124</v>
      </c>
      <c r="J386" t="s">
        <v>1617</v>
      </c>
      <c r="K386" t="s">
        <v>82</v>
      </c>
      <c r="L386" t="s">
        <v>152</v>
      </c>
      <c r="M386">
        <v>3.9</v>
      </c>
      <c r="N386" t="s">
        <v>992</v>
      </c>
      <c r="O386" t="s">
        <v>993</v>
      </c>
    </row>
    <row r="387" spans="1:15" x14ac:dyDescent="0.3">
      <c r="A387" t="s">
        <v>17999</v>
      </c>
      <c r="B387">
        <v>2009</v>
      </c>
      <c r="C387" t="s">
        <v>18143</v>
      </c>
      <c r="D387" t="s">
        <v>19</v>
      </c>
      <c r="E387" s="2">
        <v>111846</v>
      </c>
      <c r="F387">
        <v>10990</v>
      </c>
      <c r="G387">
        <v>10990</v>
      </c>
      <c r="H387" t="s">
        <v>20172</v>
      </c>
      <c r="I387" t="s">
        <v>24124</v>
      </c>
      <c r="J387" t="s">
        <v>1620</v>
      </c>
      <c r="K387" t="s">
        <v>82</v>
      </c>
      <c r="L387" t="s">
        <v>15</v>
      </c>
      <c r="M387">
        <v>3.1</v>
      </c>
      <c r="N387" t="s">
        <v>57</v>
      </c>
      <c r="O387" t="s">
        <v>1303</v>
      </c>
    </row>
    <row r="388" spans="1:15" x14ac:dyDescent="0.3">
      <c r="A388" t="s">
        <v>18002</v>
      </c>
      <c r="B388">
        <v>2011</v>
      </c>
      <c r="C388" t="s">
        <v>18144</v>
      </c>
      <c r="D388" t="s">
        <v>19</v>
      </c>
      <c r="E388" s="2">
        <v>81827</v>
      </c>
      <c r="F388">
        <v>24950</v>
      </c>
      <c r="G388">
        <v>24950</v>
      </c>
      <c r="H388" t="s">
        <v>20172</v>
      </c>
      <c r="I388" t="s">
        <v>24124</v>
      </c>
      <c r="J388" t="s">
        <v>1623</v>
      </c>
      <c r="K388" t="s">
        <v>146</v>
      </c>
      <c r="L388" t="s">
        <v>15</v>
      </c>
      <c r="M388">
        <v>4.5999999999999996</v>
      </c>
      <c r="N388" t="s">
        <v>214</v>
      </c>
      <c r="O388" t="s">
        <v>215</v>
      </c>
    </row>
    <row r="389" spans="1:15" x14ac:dyDescent="0.3">
      <c r="A389" t="s">
        <v>17993</v>
      </c>
      <c r="B389">
        <v>2014</v>
      </c>
      <c r="C389" t="s">
        <v>18921</v>
      </c>
      <c r="D389" t="s">
        <v>19</v>
      </c>
      <c r="E389" s="2">
        <v>90234</v>
      </c>
      <c r="F389">
        <v>20900</v>
      </c>
      <c r="G389">
        <v>20900</v>
      </c>
      <c r="H389" t="s">
        <v>20172</v>
      </c>
      <c r="I389" t="s">
        <v>24124</v>
      </c>
      <c r="J389" t="s">
        <v>1625</v>
      </c>
      <c r="K389" t="s">
        <v>82</v>
      </c>
      <c r="L389" t="s">
        <v>15</v>
      </c>
      <c r="M389">
        <v>3.9</v>
      </c>
      <c r="N389" t="s">
        <v>992</v>
      </c>
      <c r="O389" t="s">
        <v>993</v>
      </c>
    </row>
    <row r="390" spans="1:15" x14ac:dyDescent="0.3">
      <c r="A390" t="s">
        <v>17994</v>
      </c>
      <c r="B390">
        <v>2019</v>
      </c>
      <c r="C390" t="s">
        <v>18145</v>
      </c>
      <c r="D390" t="s">
        <v>19</v>
      </c>
      <c r="E390" s="2">
        <v>27855</v>
      </c>
      <c r="F390">
        <v>15988</v>
      </c>
      <c r="G390">
        <v>15988</v>
      </c>
      <c r="H390" t="s">
        <v>20172</v>
      </c>
      <c r="I390" t="s">
        <v>24124</v>
      </c>
      <c r="J390" t="s">
        <v>1628</v>
      </c>
      <c r="K390" t="s">
        <v>291</v>
      </c>
      <c r="L390" t="s">
        <v>15</v>
      </c>
      <c r="M390">
        <v>4.7</v>
      </c>
      <c r="N390" t="s">
        <v>1629</v>
      </c>
      <c r="O390" t="s">
        <v>1630</v>
      </c>
    </row>
    <row r="391" spans="1:15" x14ac:dyDescent="0.3">
      <c r="A391" t="s">
        <v>17993</v>
      </c>
      <c r="B391">
        <v>2016</v>
      </c>
      <c r="C391" t="s">
        <v>18892</v>
      </c>
      <c r="D391" t="s">
        <v>19</v>
      </c>
      <c r="E391" s="2">
        <v>36087</v>
      </c>
      <c r="F391">
        <v>45985</v>
      </c>
      <c r="G391">
        <v>45985</v>
      </c>
      <c r="H391" t="s">
        <v>20172</v>
      </c>
      <c r="I391" t="s">
        <v>24124</v>
      </c>
      <c r="J391" t="s">
        <v>1633</v>
      </c>
      <c r="K391" t="s">
        <v>291</v>
      </c>
      <c r="L391" t="s">
        <v>30</v>
      </c>
      <c r="M391">
        <v>4.2</v>
      </c>
      <c r="N391" t="s">
        <v>233</v>
      </c>
      <c r="O391" t="s">
        <v>234</v>
      </c>
    </row>
    <row r="392" spans="1:15" x14ac:dyDescent="0.3">
      <c r="A392" t="s">
        <v>18035</v>
      </c>
      <c r="B392">
        <v>2002</v>
      </c>
      <c r="C392" t="s">
        <v>18146</v>
      </c>
      <c r="D392" t="s">
        <v>19</v>
      </c>
      <c r="E392" s="2">
        <v>17626</v>
      </c>
      <c r="F392">
        <v>49900</v>
      </c>
      <c r="G392">
        <v>49900</v>
      </c>
      <c r="H392" t="s">
        <v>20172</v>
      </c>
      <c r="I392" t="s">
        <v>24124</v>
      </c>
      <c r="J392" t="s">
        <v>1636</v>
      </c>
      <c r="K392" t="s">
        <v>88</v>
      </c>
      <c r="L392" t="s">
        <v>1637</v>
      </c>
      <c r="O392" t="s">
        <v>1330</v>
      </c>
    </row>
    <row r="393" spans="1:15" x14ac:dyDescent="0.3">
      <c r="A393" t="s">
        <v>18001</v>
      </c>
      <c r="B393">
        <v>2013</v>
      </c>
      <c r="C393" t="s">
        <v>19028</v>
      </c>
      <c r="D393" t="s">
        <v>19</v>
      </c>
      <c r="E393" s="2">
        <v>78210</v>
      </c>
      <c r="F393" t="s">
        <v>20292</v>
      </c>
      <c r="G393" t="s">
        <v>23025</v>
      </c>
      <c r="H393" t="s">
        <v>20171</v>
      </c>
      <c r="I393" t="s">
        <v>24124</v>
      </c>
      <c r="J393" t="s">
        <v>1641</v>
      </c>
      <c r="K393" t="s">
        <v>29</v>
      </c>
      <c r="L393" t="s">
        <v>30</v>
      </c>
      <c r="M393">
        <v>3.7</v>
      </c>
      <c r="N393" t="s">
        <v>261</v>
      </c>
      <c r="O393" t="s">
        <v>262</v>
      </c>
    </row>
    <row r="394" spans="1:15" x14ac:dyDescent="0.3">
      <c r="A394" t="s">
        <v>18022</v>
      </c>
      <c r="B394">
        <v>2023</v>
      </c>
      <c r="C394" t="s">
        <v>18918</v>
      </c>
      <c r="D394" t="s">
        <v>11</v>
      </c>
      <c r="E394">
        <v>15</v>
      </c>
      <c r="F394" t="s">
        <v>20293</v>
      </c>
      <c r="G394" t="s">
        <v>20293</v>
      </c>
      <c r="H394" t="s">
        <v>20172</v>
      </c>
      <c r="I394" t="s">
        <v>24154</v>
      </c>
      <c r="J394" t="s">
        <v>1644</v>
      </c>
      <c r="K394" t="s">
        <v>15</v>
      </c>
      <c r="L394" t="s">
        <v>30</v>
      </c>
      <c r="M394">
        <v>4.0999999999999996</v>
      </c>
      <c r="N394" t="s">
        <v>635</v>
      </c>
      <c r="O394" t="s">
        <v>636</v>
      </c>
    </row>
    <row r="395" spans="1:15" x14ac:dyDescent="0.3">
      <c r="A395" t="s">
        <v>18022</v>
      </c>
      <c r="B395">
        <v>2023</v>
      </c>
      <c r="C395" t="s">
        <v>18918</v>
      </c>
      <c r="D395" t="s">
        <v>11</v>
      </c>
      <c r="E395">
        <v>11</v>
      </c>
      <c r="F395" t="s">
        <v>20293</v>
      </c>
      <c r="G395" t="s">
        <v>20293</v>
      </c>
      <c r="H395" t="s">
        <v>20172</v>
      </c>
      <c r="I395" t="s">
        <v>24154</v>
      </c>
      <c r="J395" t="s">
        <v>1645</v>
      </c>
      <c r="K395" t="s">
        <v>15</v>
      </c>
      <c r="L395" t="s">
        <v>30</v>
      </c>
      <c r="M395">
        <v>4.0999999999999996</v>
      </c>
      <c r="N395" t="s">
        <v>635</v>
      </c>
      <c r="O395" t="s">
        <v>636</v>
      </c>
    </row>
    <row r="396" spans="1:15" x14ac:dyDescent="0.3">
      <c r="A396" t="s">
        <v>17993</v>
      </c>
      <c r="B396">
        <v>2014</v>
      </c>
      <c r="C396" t="s">
        <v>18921</v>
      </c>
      <c r="D396" t="s">
        <v>19</v>
      </c>
      <c r="E396" s="2">
        <v>82603</v>
      </c>
      <c r="F396">
        <v>20985</v>
      </c>
      <c r="G396">
        <v>20985</v>
      </c>
      <c r="H396" t="s">
        <v>20172</v>
      </c>
      <c r="I396" t="s">
        <v>24124</v>
      </c>
      <c r="J396" t="s">
        <v>1647</v>
      </c>
      <c r="K396" t="s">
        <v>88</v>
      </c>
      <c r="L396" t="s">
        <v>15</v>
      </c>
      <c r="M396">
        <v>4.2</v>
      </c>
      <c r="N396" t="s">
        <v>233</v>
      </c>
      <c r="O396" t="s">
        <v>234</v>
      </c>
    </row>
    <row r="397" spans="1:15" x14ac:dyDescent="0.3">
      <c r="A397" t="s">
        <v>18000</v>
      </c>
      <c r="B397">
        <v>2009</v>
      </c>
      <c r="C397" t="s">
        <v>18147</v>
      </c>
      <c r="D397" t="s">
        <v>19</v>
      </c>
      <c r="E397" s="2">
        <v>68801</v>
      </c>
      <c r="F397">
        <v>14995</v>
      </c>
      <c r="G397">
        <v>14995</v>
      </c>
      <c r="H397" t="s">
        <v>20172</v>
      </c>
      <c r="I397" t="s">
        <v>24124</v>
      </c>
      <c r="J397" t="s">
        <v>1650</v>
      </c>
      <c r="K397" t="s">
        <v>88</v>
      </c>
      <c r="L397" t="s">
        <v>15</v>
      </c>
      <c r="M397">
        <v>4.2</v>
      </c>
      <c r="N397" t="s">
        <v>233</v>
      </c>
      <c r="O397" t="s">
        <v>234</v>
      </c>
    </row>
    <row r="398" spans="1:15" x14ac:dyDescent="0.3">
      <c r="A398" t="s">
        <v>17989</v>
      </c>
      <c r="B398">
        <v>2008</v>
      </c>
      <c r="C398" t="s">
        <v>18148</v>
      </c>
      <c r="D398" t="s">
        <v>19</v>
      </c>
      <c r="E398" s="2">
        <v>175500</v>
      </c>
      <c r="F398">
        <v>15000</v>
      </c>
      <c r="G398">
        <v>15000</v>
      </c>
      <c r="H398" t="s">
        <v>20172</v>
      </c>
      <c r="I398" t="s">
        <v>24124</v>
      </c>
      <c r="J398" t="s">
        <v>1653</v>
      </c>
      <c r="K398" t="s">
        <v>29</v>
      </c>
      <c r="L398" t="s">
        <v>30</v>
      </c>
      <c r="O398" t="s">
        <v>1654</v>
      </c>
    </row>
    <row r="399" spans="1:15" x14ac:dyDescent="0.3">
      <c r="A399" t="s">
        <v>17995</v>
      </c>
      <c r="B399">
        <v>2020</v>
      </c>
      <c r="C399" t="s">
        <v>18149</v>
      </c>
      <c r="D399" t="s">
        <v>19</v>
      </c>
      <c r="E399" s="2">
        <v>60610</v>
      </c>
      <c r="F399">
        <v>37000</v>
      </c>
      <c r="G399">
        <v>37000</v>
      </c>
      <c r="H399" t="s">
        <v>20172</v>
      </c>
      <c r="I399" t="s">
        <v>24124</v>
      </c>
      <c r="J399" t="s">
        <v>1657</v>
      </c>
      <c r="K399" t="s">
        <v>29</v>
      </c>
      <c r="L399" t="s">
        <v>15</v>
      </c>
      <c r="M399">
        <v>4.7</v>
      </c>
      <c r="N399" t="s">
        <v>275</v>
      </c>
      <c r="O399" t="s">
        <v>276</v>
      </c>
    </row>
    <row r="400" spans="1:15" x14ac:dyDescent="0.3">
      <c r="A400" t="s">
        <v>17993</v>
      </c>
      <c r="B400">
        <v>2008</v>
      </c>
      <c r="C400" t="s">
        <v>19027</v>
      </c>
      <c r="D400" t="s">
        <v>19</v>
      </c>
      <c r="E400" s="2">
        <v>107000</v>
      </c>
      <c r="F400">
        <v>9000</v>
      </c>
      <c r="G400">
        <v>9000</v>
      </c>
      <c r="H400" t="s">
        <v>20172</v>
      </c>
      <c r="I400" t="s">
        <v>24124</v>
      </c>
      <c r="J400" t="s">
        <v>1660</v>
      </c>
      <c r="K400" t="s">
        <v>36</v>
      </c>
      <c r="L400" t="s">
        <v>15</v>
      </c>
    </row>
    <row r="401" spans="1:15" x14ac:dyDescent="0.3">
      <c r="A401" t="s">
        <v>18019</v>
      </c>
      <c r="B401">
        <v>2024</v>
      </c>
      <c r="C401" t="s">
        <v>18150</v>
      </c>
      <c r="D401" t="s">
        <v>11</v>
      </c>
      <c r="E401">
        <v>5</v>
      </c>
      <c r="F401" t="s">
        <v>20294</v>
      </c>
      <c r="G401" t="s">
        <v>20294</v>
      </c>
      <c r="H401" t="s">
        <v>20171</v>
      </c>
      <c r="I401" t="s">
        <v>24155</v>
      </c>
      <c r="J401" t="s">
        <v>1663</v>
      </c>
      <c r="K401" t="s">
        <v>15</v>
      </c>
      <c r="L401" t="s">
        <v>505</v>
      </c>
      <c r="M401">
        <v>4.4000000000000004</v>
      </c>
      <c r="N401" t="s">
        <v>1664</v>
      </c>
      <c r="O401" t="s">
        <v>1665</v>
      </c>
    </row>
    <row r="402" spans="1:15" x14ac:dyDescent="0.3">
      <c r="A402" t="s">
        <v>18002</v>
      </c>
      <c r="B402">
        <v>2011</v>
      </c>
      <c r="C402" t="s">
        <v>18151</v>
      </c>
      <c r="D402" t="s">
        <v>19</v>
      </c>
      <c r="E402" s="2">
        <v>145416</v>
      </c>
      <c r="F402">
        <v>13990</v>
      </c>
      <c r="G402">
        <v>13990</v>
      </c>
      <c r="H402" t="s">
        <v>20172</v>
      </c>
      <c r="I402" t="s">
        <v>24124</v>
      </c>
      <c r="J402" t="s">
        <v>1668</v>
      </c>
      <c r="K402" t="s">
        <v>729</v>
      </c>
      <c r="L402" t="s">
        <v>15</v>
      </c>
      <c r="M402">
        <v>4.8</v>
      </c>
      <c r="N402" t="s">
        <v>292</v>
      </c>
      <c r="O402" t="s">
        <v>293</v>
      </c>
    </row>
    <row r="403" spans="1:15" x14ac:dyDescent="0.3">
      <c r="A403" t="s">
        <v>17993</v>
      </c>
      <c r="B403">
        <v>2021</v>
      </c>
      <c r="C403" t="s">
        <v>18892</v>
      </c>
      <c r="D403" t="s">
        <v>19</v>
      </c>
      <c r="E403" s="2">
        <v>46321</v>
      </c>
      <c r="F403">
        <v>67685</v>
      </c>
      <c r="G403">
        <v>67685</v>
      </c>
      <c r="H403" t="s">
        <v>20172</v>
      </c>
      <c r="I403" t="s">
        <v>24124</v>
      </c>
      <c r="J403" t="s">
        <v>1671</v>
      </c>
      <c r="K403" t="s">
        <v>426</v>
      </c>
      <c r="L403" t="s">
        <v>30</v>
      </c>
      <c r="M403">
        <v>4.5</v>
      </c>
      <c r="N403" t="s">
        <v>682</v>
      </c>
      <c r="O403" t="s">
        <v>683</v>
      </c>
    </row>
    <row r="404" spans="1:15" x14ac:dyDescent="0.3">
      <c r="A404" t="s">
        <v>17993</v>
      </c>
      <c r="B404">
        <v>2015</v>
      </c>
      <c r="C404" t="s">
        <v>19029</v>
      </c>
      <c r="D404" t="s">
        <v>19</v>
      </c>
      <c r="E404" s="2">
        <v>104000</v>
      </c>
      <c r="F404">
        <v>17900</v>
      </c>
      <c r="G404">
        <v>17900</v>
      </c>
      <c r="H404" t="s">
        <v>20172</v>
      </c>
      <c r="I404" t="s">
        <v>24124</v>
      </c>
      <c r="J404" t="s">
        <v>1674</v>
      </c>
      <c r="K404" t="s">
        <v>36</v>
      </c>
      <c r="L404" t="s">
        <v>15</v>
      </c>
    </row>
    <row r="405" spans="1:15" x14ac:dyDescent="0.3">
      <c r="A405" t="s">
        <v>18028</v>
      </c>
      <c r="B405">
        <v>2017</v>
      </c>
      <c r="C405" t="s">
        <v>19030</v>
      </c>
      <c r="D405" t="s">
        <v>19</v>
      </c>
      <c r="E405" s="2">
        <v>46726</v>
      </c>
      <c r="F405">
        <v>23444</v>
      </c>
      <c r="G405">
        <v>23444</v>
      </c>
      <c r="H405" t="s">
        <v>20172</v>
      </c>
      <c r="I405" t="s">
        <v>24124</v>
      </c>
      <c r="J405" t="s">
        <v>1677</v>
      </c>
      <c r="K405" t="s">
        <v>92</v>
      </c>
      <c r="L405" t="s">
        <v>15</v>
      </c>
      <c r="M405">
        <v>4.7</v>
      </c>
      <c r="N405" t="s">
        <v>1053</v>
      </c>
      <c r="O405" t="s">
        <v>1054</v>
      </c>
    </row>
    <row r="406" spans="1:15" x14ac:dyDescent="0.3">
      <c r="A406" t="s">
        <v>18806</v>
      </c>
      <c r="B406">
        <v>2016</v>
      </c>
      <c r="C406" t="s">
        <v>20074</v>
      </c>
      <c r="D406" t="s">
        <v>19</v>
      </c>
      <c r="E406" s="2">
        <v>75221</v>
      </c>
      <c r="F406">
        <v>24995</v>
      </c>
      <c r="G406">
        <v>24995</v>
      </c>
      <c r="H406" t="s">
        <v>20172</v>
      </c>
      <c r="I406" t="s">
        <v>24124</v>
      </c>
      <c r="J406" t="s">
        <v>1679</v>
      </c>
      <c r="K406" t="s">
        <v>82</v>
      </c>
      <c r="L406" t="s">
        <v>514</v>
      </c>
      <c r="M406">
        <v>4.0999999999999996</v>
      </c>
      <c r="N406" t="s">
        <v>345</v>
      </c>
      <c r="O406" t="s">
        <v>346</v>
      </c>
    </row>
    <row r="407" spans="1:15" x14ac:dyDescent="0.3">
      <c r="A407" t="s">
        <v>17994</v>
      </c>
      <c r="B407">
        <v>2019</v>
      </c>
      <c r="C407" t="s">
        <v>18145</v>
      </c>
      <c r="D407" t="s">
        <v>19</v>
      </c>
      <c r="E407" s="2">
        <v>20323</v>
      </c>
      <c r="F407" t="s">
        <v>20295</v>
      </c>
      <c r="G407" t="s">
        <v>23026</v>
      </c>
      <c r="H407" t="s">
        <v>20171</v>
      </c>
      <c r="I407" t="s">
        <v>24124</v>
      </c>
      <c r="J407" t="s">
        <v>1682</v>
      </c>
      <c r="K407" t="s">
        <v>291</v>
      </c>
      <c r="L407" t="s">
        <v>15</v>
      </c>
      <c r="O407" t="s">
        <v>1683</v>
      </c>
    </row>
    <row r="408" spans="1:15" x14ac:dyDescent="0.3">
      <c r="A408" t="s">
        <v>17994</v>
      </c>
      <c r="B408">
        <v>2018</v>
      </c>
      <c r="C408" t="s">
        <v>18077</v>
      </c>
      <c r="D408" t="s">
        <v>19</v>
      </c>
      <c r="E408" s="2">
        <v>20821</v>
      </c>
      <c r="F408">
        <v>21998</v>
      </c>
      <c r="G408">
        <v>21998</v>
      </c>
      <c r="H408" t="s">
        <v>20172</v>
      </c>
      <c r="I408" t="s">
        <v>24124</v>
      </c>
      <c r="J408" t="s">
        <v>1686</v>
      </c>
      <c r="K408" t="s">
        <v>291</v>
      </c>
      <c r="L408" t="s">
        <v>15</v>
      </c>
      <c r="O408" t="s">
        <v>1683</v>
      </c>
    </row>
    <row r="409" spans="1:15" x14ac:dyDescent="0.3">
      <c r="A409" t="s">
        <v>17999</v>
      </c>
      <c r="B409">
        <v>2018</v>
      </c>
      <c r="C409" t="s">
        <v>19031</v>
      </c>
      <c r="D409" t="s">
        <v>19</v>
      </c>
      <c r="E409" s="2">
        <v>59553</v>
      </c>
      <c r="F409">
        <v>24995</v>
      </c>
      <c r="G409">
        <v>24995</v>
      </c>
      <c r="H409" t="s">
        <v>20172</v>
      </c>
      <c r="I409" t="s">
        <v>24124</v>
      </c>
      <c r="J409" t="s">
        <v>1689</v>
      </c>
      <c r="K409" t="s">
        <v>69</v>
      </c>
      <c r="L409" t="s">
        <v>1690</v>
      </c>
      <c r="M409">
        <v>4.0999999999999996</v>
      </c>
      <c r="N409" t="s">
        <v>345</v>
      </c>
      <c r="O409" t="s">
        <v>346</v>
      </c>
    </row>
    <row r="410" spans="1:15" x14ac:dyDescent="0.3">
      <c r="A410" t="s">
        <v>17996</v>
      </c>
      <c r="B410">
        <v>2020</v>
      </c>
      <c r="C410" t="s">
        <v>18109</v>
      </c>
      <c r="D410" t="s">
        <v>19</v>
      </c>
      <c r="E410" s="2">
        <v>91569</v>
      </c>
      <c r="F410">
        <v>17900</v>
      </c>
      <c r="G410">
        <v>17900</v>
      </c>
      <c r="H410" t="s">
        <v>20172</v>
      </c>
      <c r="I410" t="s">
        <v>24124</v>
      </c>
      <c r="J410" t="s">
        <v>1692</v>
      </c>
      <c r="K410" t="s">
        <v>44</v>
      </c>
      <c r="L410" t="s">
        <v>15</v>
      </c>
      <c r="M410">
        <v>4.0999999999999996</v>
      </c>
      <c r="N410" t="s">
        <v>350</v>
      </c>
      <c r="O410" t="s">
        <v>351</v>
      </c>
    </row>
    <row r="411" spans="1:15" x14ac:dyDescent="0.3">
      <c r="A411" t="s">
        <v>17999</v>
      </c>
      <c r="B411">
        <v>2017</v>
      </c>
      <c r="C411" t="s">
        <v>18152</v>
      </c>
      <c r="D411" t="s">
        <v>19</v>
      </c>
      <c r="E411" s="2">
        <v>47008</v>
      </c>
      <c r="F411">
        <v>17998</v>
      </c>
      <c r="G411">
        <v>17998</v>
      </c>
      <c r="H411" t="s">
        <v>20172</v>
      </c>
      <c r="I411" t="s">
        <v>24124</v>
      </c>
      <c r="J411" t="s">
        <v>1695</v>
      </c>
      <c r="K411" t="s">
        <v>291</v>
      </c>
      <c r="L411" t="s">
        <v>15</v>
      </c>
      <c r="O411" t="s">
        <v>1683</v>
      </c>
    </row>
    <row r="412" spans="1:15" x14ac:dyDescent="0.3">
      <c r="A412" t="s">
        <v>18010</v>
      </c>
      <c r="B412">
        <v>2023</v>
      </c>
      <c r="C412" t="s">
        <v>19032</v>
      </c>
      <c r="D412" t="s">
        <v>19</v>
      </c>
      <c r="E412" s="2">
        <v>14778</v>
      </c>
      <c r="F412">
        <v>27998</v>
      </c>
      <c r="G412">
        <v>27998</v>
      </c>
      <c r="H412" t="s">
        <v>20172</v>
      </c>
      <c r="I412" t="s">
        <v>24124</v>
      </c>
      <c r="J412" t="s">
        <v>1698</v>
      </c>
      <c r="K412" t="s">
        <v>44</v>
      </c>
      <c r="L412" t="s">
        <v>159</v>
      </c>
      <c r="O412" t="s">
        <v>1683</v>
      </c>
    </row>
    <row r="413" spans="1:15" x14ac:dyDescent="0.3">
      <c r="A413" t="s">
        <v>18011</v>
      </c>
      <c r="B413">
        <v>2019</v>
      </c>
      <c r="C413" t="s">
        <v>19033</v>
      </c>
      <c r="D413" t="s">
        <v>19</v>
      </c>
      <c r="E413" s="2">
        <v>57830</v>
      </c>
      <c r="F413">
        <v>24998</v>
      </c>
      <c r="G413">
        <v>24998</v>
      </c>
      <c r="H413" t="s">
        <v>20172</v>
      </c>
      <c r="I413" t="s">
        <v>24124</v>
      </c>
      <c r="J413" t="s">
        <v>1701</v>
      </c>
      <c r="K413" t="s">
        <v>15</v>
      </c>
      <c r="L413" t="s">
        <v>159</v>
      </c>
      <c r="O413" t="s">
        <v>1683</v>
      </c>
    </row>
    <row r="414" spans="1:15" x14ac:dyDescent="0.3">
      <c r="A414" t="s">
        <v>18021</v>
      </c>
      <c r="B414">
        <v>1993</v>
      </c>
      <c r="C414" t="s">
        <v>19034</v>
      </c>
      <c r="D414" t="s">
        <v>19</v>
      </c>
      <c r="E414" s="2">
        <v>15002</v>
      </c>
      <c r="F414">
        <v>19800</v>
      </c>
      <c r="G414">
        <v>19800</v>
      </c>
      <c r="H414" t="s">
        <v>20172</v>
      </c>
      <c r="I414" t="s">
        <v>24124</v>
      </c>
      <c r="J414" t="s">
        <v>1704</v>
      </c>
      <c r="K414" t="s">
        <v>146</v>
      </c>
      <c r="L414" t="s">
        <v>1637</v>
      </c>
      <c r="M414">
        <v>4.7</v>
      </c>
      <c r="N414" t="s">
        <v>355</v>
      </c>
      <c r="O414" t="s">
        <v>356</v>
      </c>
    </row>
    <row r="415" spans="1:15" x14ac:dyDescent="0.3">
      <c r="A415" t="s">
        <v>18001</v>
      </c>
      <c r="B415">
        <v>2016</v>
      </c>
      <c r="C415" t="s">
        <v>19018</v>
      </c>
      <c r="D415" t="s">
        <v>19</v>
      </c>
      <c r="E415" s="2">
        <v>12957</v>
      </c>
      <c r="F415" t="s">
        <v>20296</v>
      </c>
      <c r="G415" t="s">
        <v>23027</v>
      </c>
      <c r="H415" t="s">
        <v>20171</v>
      </c>
      <c r="I415" t="s">
        <v>24124</v>
      </c>
      <c r="J415" t="s">
        <v>1707</v>
      </c>
      <c r="K415" t="s">
        <v>82</v>
      </c>
      <c r="L415" t="s">
        <v>30</v>
      </c>
      <c r="M415">
        <v>2.7</v>
      </c>
      <c r="N415" t="s">
        <v>375</v>
      </c>
      <c r="O415" t="s">
        <v>376</v>
      </c>
    </row>
    <row r="416" spans="1:15" x14ac:dyDescent="0.3">
      <c r="A416" t="s">
        <v>18019</v>
      </c>
      <c r="B416">
        <v>2010</v>
      </c>
      <c r="C416" t="s">
        <v>18142</v>
      </c>
      <c r="D416" t="s">
        <v>19</v>
      </c>
      <c r="E416" s="2">
        <v>117926</v>
      </c>
      <c r="F416">
        <v>7490</v>
      </c>
      <c r="G416">
        <v>7490</v>
      </c>
      <c r="H416" t="s">
        <v>20172</v>
      </c>
      <c r="I416" t="s">
        <v>24124</v>
      </c>
      <c r="J416" t="s">
        <v>1710</v>
      </c>
      <c r="K416" t="s">
        <v>200</v>
      </c>
      <c r="L416" t="s">
        <v>15</v>
      </c>
      <c r="O416" t="s">
        <v>1711</v>
      </c>
    </row>
    <row r="417" spans="1:15" x14ac:dyDescent="0.3">
      <c r="A417" t="s">
        <v>18002</v>
      </c>
      <c r="B417">
        <v>2013</v>
      </c>
      <c r="C417" t="s">
        <v>18153</v>
      </c>
      <c r="D417" t="s">
        <v>19</v>
      </c>
      <c r="E417" s="2">
        <v>80220</v>
      </c>
      <c r="F417">
        <v>26975</v>
      </c>
      <c r="G417">
        <v>26975</v>
      </c>
      <c r="H417" t="s">
        <v>20172</v>
      </c>
      <c r="I417" t="s">
        <v>24124</v>
      </c>
      <c r="J417" t="s">
        <v>1714</v>
      </c>
      <c r="K417" t="s">
        <v>146</v>
      </c>
      <c r="L417" t="s">
        <v>15</v>
      </c>
      <c r="M417">
        <v>4.9000000000000004</v>
      </c>
      <c r="N417" t="s">
        <v>370</v>
      </c>
      <c r="O417" t="s">
        <v>371</v>
      </c>
    </row>
    <row r="418" spans="1:15" x14ac:dyDescent="0.3">
      <c r="A418" t="s">
        <v>17994</v>
      </c>
      <c r="B418">
        <v>2020</v>
      </c>
      <c r="C418" t="s">
        <v>18145</v>
      </c>
      <c r="D418" t="s">
        <v>19</v>
      </c>
      <c r="E418" s="2">
        <v>26286</v>
      </c>
      <c r="F418" t="s">
        <v>20297</v>
      </c>
      <c r="G418" t="s">
        <v>23028</v>
      </c>
      <c r="H418" t="s">
        <v>20171</v>
      </c>
      <c r="I418" t="s">
        <v>24124</v>
      </c>
      <c r="J418" t="s">
        <v>1718</v>
      </c>
      <c r="K418" t="s">
        <v>92</v>
      </c>
      <c r="L418" t="s">
        <v>15</v>
      </c>
      <c r="M418">
        <v>4.0999999999999996</v>
      </c>
      <c r="N418" t="s">
        <v>1719</v>
      </c>
      <c r="O418" t="s">
        <v>1720</v>
      </c>
    </row>
    <row r="419" spans="1:15" x14ac:dyDescent="0.3">
      <c r="A419" t="s">
        <v>18007</v>
      </c>
      <c r="B419">
        <v>2008</v>
      </c>
      <c r="C419" t="s">
        <v>19035</v>
      </c>
      <c r="D419" t="s">
        <v>19</v>
      </c>
      <c r="E419" s="2">
        <v>107046</v>
      </c>
      <c r="F419">
        <v>7990</v>
      </c>
      <c r="G419">
        <v>7990</v>
      </c>
      <c r="H419" t="s">
        <v>20172</v>
      </c>
      <c r="I419" t="s">
        <v>24124</v>
      </c>
      <c r="J419" t="s">
        <v>1723</v>
      </c>
      <c r="K419" t="s">
        <v>69</v>
      </c>
      <c r="L419" t="s">
        <v>15</v>
      </c>
      <c r="M419">
        <v>4.4000000000000004</v>
      </c>
      <c r="N419" t="s">
        <v>404</v>
      </c>
      <c r="O419" t="s">
        <v>405</v>
      </c>
    </row>
    <row r="420" spans="1:15" x14ac:dyDescent="0.3">
      <c r="A420" t="s">
        <v>18001</v>
      </c>
      <c r="B420">
        <v>2012</v>
      </c>
      <c r="C420" t="s">
        <v>19036</v>
      </c>
      <c r="D420" t="s">
        <v>19</v>
      </c>
      <c r="E420" s="2">
        <v>73790</v>
      </c>
      <c r="F420">
        <v>16900</v>
      </c>
      <c r="G420">
        <v>16900</v>
      </c>
      <c r="H420" t="s">
        <v>20172</v>
      </c>
      <c r="I420" t="s">
        <v>24124</v>
      </c>
      <c r="J420" t="s">
        <v>1726</v>
      </c>
      <c r="K420" t="s">
        <v>82</v>
      </c>
      <c r="L420" t="s">
        <v>30</v>
      </c>
      <c r="O420" t="s">
        <v>1727</v>
      </c>
    </row>
    <row r="421" spans="1:15" x14ac:dyDescent="0.3">
      <c r="A421" t="s">
        <v>17996</v>
      </c>
      <c r="B421">
        <v>2021</v>
      </c>
      <c r="C421" t="s">
        <v>18092</v>
      </c>
      <c r="D421" t="s">
        <v>19</v>
      </c>
      <c r="E421" s="2">
        <v>24477</v>
      </c>
      <c r="F421">
        <v>22424</v>
      </c>
      <c r="G421">
        <v>22424</v>
      </c>
      <c r="H421" t="s">
        <v>20172</v>
      </c>
      <c r="I421" t="s">
        <v>24124</v>
      </c>
      <c r="J421" t="s">
        <v>1729</v>
      </c>
      <c r="K421" t="s">
        <v>44</v>
      </c>
      <c r="L421" t="s">
        <v>15</v>
      </c>
      <c r="O421" t="s">
        <v>395</v>
      </c>
    </row>
    <row r="422" spans="1:15" x14ac:dyDescent="0.3">
      <c r="A422" t="s">
        <v>18000</v>
      </c>
      <c r="B422">
        <v>2009</v>
      </c>
      <c r="C422" t="s">
        <v>18891</v>
      </c>
      <c r="D422" t="s">
        <v>19</v>
      </c>
      <c r="E422" s="2">
        <v>131979</v>
      </c>
      <c r="F422">
        <v>9495</v>
      </c>
      <c r="G422">
        <v>9495</v>
      </c>
      <c r="H422" t="s">
        <v>20172</v>
      </c>
      <c r="I422" t="s">
        <v>24124</v>
      </c>
      <c r="J422" t="s">
        <v>1732</v>
      </c>
      <c r="K422" t="s">
        <v>88</v>
      </c>
      <c r="L422" t="s">
        <v>15</v>
      </c>
      <c r="O422" t="s">
        <v>765</v>
      </c>
    </row>
    <row r="423" spans="1:15" x14ac:dyDescent="0.3">
      <c r="A423" t="s">
        <v>18002</v>
      </c>
      <c r="B423">
        <v>2005</v>
      </c>
      <c r="C423" t="s">
        <v>18154</v>
      </c>
      <c r="D423" t="s">
        <v>19</v>
      </c>
      <c r="E423" s="2">
        <v>81076</v>
      </c>
      <c r="F423">
        <v>24950</v>
      </c>
      <c r="G423">
        <v>24950</v>
      </c>
      <c r="H423" t="s">
        <v>20172</v>
      </c>
      <c r="I423" t="s">
        <v>24124</v>
      </c>
      <c r="J423" t="s">
        <v>1735</v>
      </c>
      <c r="K423" t="s">
        <v>291</v>
      </c>
      <c r="L423" t="s">
        <v>15</v>
      </c>
      <c r="M423">
        <v>4.3</v>
      </c>
      <c r="N423" t="s">
        <v>416</v>
      </c>
      <c r="O423" t="s">
        <v>417</v>
      </c>
    </row>
    <row r="424" spans="1:15" x14ac:dyDescent="0.3">
      <c r="A424" t="s">
        <v>18002</v>
      </c>
      <c r="B424">
        <v>2024</v>
      </c>
      <c r="C424" t="s">
        <v>18951</v>
      </c>
      <c r="D424" t="s">
        <v>11</v>
      </c>
      <c r="E424">
        <v>3</v>
      </c>
      <c r="F424">
        <v>42695</v>
      </c>
      <c r="G424">
        <v>42695</v>
      </c>
      <c r="H424" t="s">
        <v>20172</v>
      </c>
      <c r="I424" t="s">
        <v>24124</v>
      </c>
      <c r="J424" t="s">
        <v>1737</v>
      </c>
      <c r="K424" t="s">
        <v>15</v>
      </c>
      <c r="L424" t="s">
        <v>15</v>
      </c>
      <c r="M424">
        <v>5</v>
      </c>
      <c r="N424" t="s">
        <v>1738</v>
      </c>
      <c r="O424" t="s">
        <v>1739</v>
      </c>
    </row>
    <row r="425" spans="1:15" x14ac:dyDescent="0.3">
      <c r="A425" t="s">
        <v>18002</v>
      </c>
      <c r="B425">
        <v>2024</v>
      </c>
      <c r="C425" t="s">
        <v>18869</v>
      </c>
      <c r="D425" t="s">
        <v>11</v>
      </c>
      <c r="E425">
        <v>3</v>
      </c>
      <c r="F425">
        <v>47590</v>
      </c>
      <c r="G425">
        <v>47590</v>
      </c>
      <c r="H425" t="s">
        <v>20172</v>
      </c>
      <c r="I425" t="s">
        <v>24124</v>
      </c>
      <c r="J425" t="s">
        <v>1740</v>
      </c>
      <c r="K425" t="s">
        <v>15</v>
      </c>
      <c r="L425" t="s">
        <v>15</v>
      </c>
      <c r="M425">
        <v>5</v>
      </c>
      <c r="N425" t="s">
        <v>1738</v>
      </c>
      <c r="O425" t="s">
        <v>1739</v>
      </c>
    </row>
    <row r="426" spans="1:15" x14ac:dyDescent="0.3">
      <c r="A426" t="s">
        <v>18002</v>
      </c>
      <c r="B426">
        <v>2024</v>
      </c>
      <c r="C426" t="s">
        <v>18869</v>
      </c>
      <c r="D426" t="s">
        <v>11</v>
      </c>
      <c r="E426">
        <v>3</v>
      </c>
      <c r="F426" t="s">
        <v>20298</v>
      </c>
      <c r="G426" t="s">
        <v>20241</v>
      </c>
      <c r="H426" t="s">
        <v>20171</v>
      </c>
      <c r="I426" t="s">
        <v>24124</v>
      </c>
      <c r="J426" t="s">
        <v>1742</v>
      </c>
      <c r="K426" t="s">
        <v>15</v>
      </c>
      <c r="L426" t="s">
        <v>15</v>
      </c>
      <c r="M426">
        <v>5</v>
      </c>
      <c r="N426" t="s">
        <v>1738</v>
      </c>
      <c r="O426" t="s">
        <v>1739</v>
      </c>
    </row>
    <row r="427" spans="1:15" x14ac:dyDescent="0.3">
      <c r="A427" t="s">
        <v>18806</v>
      </c>
      <c r="B427">
        <v>2024</v>
      </c>
      <c r="C427" t="s">
        <v>20081</v>
      </c>
      <c r="D427" t="s">
        <v>11</v>
      </c>
      <c r="E427">
        <v>9</v>
      </c>
      <c r="F427">
        <v>81386</v>
      </c>
      <c r="G427">
        <v>81386</v>
      </c>
      <c r="H427" t="s">
        <v>20172</v>
      </c>
      <c r="I427" t="s">
        <v>24124</v>
      </c>
      <c r="J427" t="s">
        <v>1744</v>
      </c>
      <c r="K427" t="s">
        <v>15</v>
      </c>
      <c r="L427" t="s">
        <v>15</v>
      </c>
      <c r="M427">
        <v>4.5</v>
      </c>
      <c r="N427" t="s">
        <v>781</v>
      </c>
      <c r="O427" t="s">
        <v>782</v>
      </c>
    </row>
    <row r="428" spans="1:15" x14ac:dyDescent="0.3">
      <c r="A428" t="s">
        <v>18025</v>
      </c>
      <c r="B428">
        <v>2023</v>
      </c>
      <c r="C428" t="s">
        <v>19037</v>
      </c>
      <c r="D428" t="s">
        <v>19</v>
      </c>
      <c r="E428" s="2">
        <v>10689</v>
      </c>
      <c r="F428" t="s">
        <v>20299</v>
      </c>
      <c r="G428" t="s">
        <v>23029</v>
      </c>
      <c r="H428" t="s">
        <v>20171</v>
      </c>
      <c r="I428" t="s">
        <v>24124</v>
      </c>
      <c r="J428" t="s">
        <v>1748</v>
      </c>
      <c r="K428" t="s">
        <v>92</v>
      </c>
      <c r="L428" t="s">
        <v>15</v>
      </c>
      <c r="M428">
        <v>4.2</v>
      </c>
      <c r="N428" t="s">
        <v>1109</v>
      </c>
      <c r="O428" t="s">
        <v>1110</v>
      </c>
    </row>
    <row r="429" spans="1:15" x14ac:dyDescent="0.3">
      <c r="A429" t="s">
        <v>18806</v>
      </c>
      <c r="B429">
        <v>2024</v>
      </c>
      <c r="C429" t="s">
        <v>20082</v>
      </c>
      <c r="D429" t="s">
        <v>11</v>
      </c>
      <c r="E429">
        <v>10</v>
      </c>
      <c r="F429">
        <v>75578</v>
      </c>
      <c r="G429">
        <v>75578</v>
      </c>
      <c r="H429" t="s">
        <v>20172</v>
      </c>
      <c r="I429" t="s">
        <v>24124</v>
      </c>
      <c r="J429" t="s">
        <v>1750</v>
      </c>
      <c r="K429" t="s">
        <v>15</v>
      </c>
      <c r="L429" t="s">
        <v>15</v>
      </c>
      <c r="M429">
        <v>4.5</v>
      </c>
      <c r="N429" t="s">
        <v>781</v>
      </c>
      <c r="O429" t="s">
        <v>782</v>
      </c>
    </row>
    <row r="430" spans="1:15" x14ac:dyDescent="0.3">
      <c r="A430" t="s">
        <v>17989</v>
      </c>
      <c r="B430">
        <v>2024</v>
      </c>
      <c r="C430" t="s">
        <v>19038</v>
      </c>
      <c r="D430" t="s">
        <v>11</v>
      </c>
      <c r="E430">
        <v>0</v>
      </c>
      <c r="F430" t="s">
        <v>20300</v>
      </c>
      <c r="G430" t="s">
        <v>20300</v>
      </c>
      <c r="H430" t="s">
        <v>20172</v>
      </c>
      <c r="I430" t="s">
        <v>24156</v>
      </c>
      <c r="J430" t="s">
        <v>1753</v>
      </c>
      <c r="K430" t="s">
        <v>15</v>
      </c>
      <c r="L430" t="s">
        <v>30</v>
      </c>
      <c r="M430">
        <v>4.7</v>
      </c>
      <c r="N430" t="s">
        <v>16</v>
      </c>
      <c r="O430" t="s">
        <v>17</v>
      </c>
    </row>
    <row r="431" spans="1:15" x14ac:dyDescent="0.3">
      <c r="A431" t="s">
        <v>17989</v>
      </c>
      <c r="B431">
        <v>2018</v>
      </c>
      <c r="C431" t="s">
        <v>19039</v>
      </c>
      <c r="D431" t="s">
        <v>19</v>
      </c>
      <c r="E431" s="2">
        <v>45674</v>
      </c>
      <c r="F431">
        <v>58988</v>
      </c>
      <c r="G431">
        <v>58988</v>
      </c>
      <c r="H431" t="s">
        <v>20172</v>
      </c>
      <c r="I431" t="s">
        <v>24124</v>
      </c>
      <c r="J431" t="s">
        <v>1756</v>
      </c>
      <c r="K431" t="s">
        <v>69</v>
      </c>
      <c r="L431" t="s">
        <v>1757</v>
      </c>
      <c r="M431">
        <v>4.7</v>
      </c>
      <c r="N431" t="s">
        <v>16</v>
      </c>
      <c r="O431" t="s">
        <v>17</v>
      </c>
    </row>
    <row r="432" spans="1:15" x14ac:dyDescent="0.3">
      <c r="A432" t="s">
        <v>17992</v>
      </c>
      <c r="B432">
        <v>2014</v>
      </c>
      <c r="C432" t="s">
        <v>19040</v>
      </c>
      <c r="D432" t="s">
        <v>19</v>
      </c>
      <c r="E432" s="2">
        <v>43906</v>
      </c>
      <c r="F432" t="s">
        <v>20301</v>
      </c>
      <c r="G432" t="s">
        <v>23030</v>
      </c>
      <c r="H432" t="s">
        <v>20171</v>
      </c>
      <c r="I432" t="s">
        <v>24124</v>
      </c>
      <c r="J432" t="s">
        <v>1761</v>
      </c>
      <c r="K432" t="s">
        <v>92</v>
      </c>
      <c r="L432" t="s">
        <v>15</v>
      </c>
      <c r="M432">
        <v>4.0999999999999996</v>
      </c>
      <c r="N432" t="s">
        <v>1142</v>
      </c>
      <c r="O432" t="s">
        <v>1143</v>
      </c>
    </row>
    <row r="433" spans="1:15" x14ac:dyDescent="0.3">
      <c r="A433" t="s">
        <v>17992</v>
      </c>
      <c r="B433">
        <v>2018</v>
      </c>
      <c r="C433" t="s">
        <v>19041</v>
      </c>
      <c r="D433" t="s">
        <v>19</v>
      </c>
      <c r="E433" s="2">
        <v>71542</v>
      </c>
      <c r="F433">
        <v>20884</v>
      </c>
      <c r="G433">
        <v>20884</v>
      </c>
      <c r="H433" t="s">
        <v>20172</v>
      </c>
      <c r="I433" t="s">
        <v>24124</v>
      </c>
      <c r="J433" t="s">
        <v>1764</v>
      </c>
      <c r="K433" t="s">
        <v>92</v>
      </c>
      <c r="L433" t="s">
        <v>15</v>
      </c>
      <c r="M433">
        <v>4.0999999999999996</v>
      </c>
      <c r="N433" t="s">
        <v>1142</v>
      </c>
      <c r="O433" t="s">
        <v>1143</v>
      </c>
    </row>
    <row r="434" spans="1:15" x14ac:dyDescent="0.3">
      <c r="A434" t="s">
        <v>17992</v>
      </c>
      <c r="B434">
        <v>2023</v>
      </c>
      <c r="C434" t="s">
        <v>19042</v>
      </c>
      <c r="D434" t="s">
        <v>1256</v>
      </c>
      <c r="E434" s="2">
        <v>9092</v>
      </c>
      <c r="F434">
        <v>40744</v>
      </c>
      <c r="G434">
        <v>40744</v>
      </c>
      <c r="H434" t="s">
        <v>20172</v>
      </c>
      <c r="I434" t="s">
        <v>24124</v>
      </c>
      <c r="J434" t="s">
        <v>1767</v>
      </c>
      <c r="K434" t="s">
        <v>92</v>
      </c>
      <c r="L434" t="s">
        <v>30</v>
      </c>
      <c r="M434">
        <v>4.0999999999999996</v>
      </c>
      <c r="N434" t="s">
        <v>1142</v>
      </c>
      <c r="O434" t="s">
        <v>1143</v>
      </c>
    </row>
    <row r="435" spans="1:15" x14ac:dyDescent="0.3">
      <c r="A435" t="s">
        <v>17992</v>
      </c>
      <c r="B435">
        <v>2021</v>
      </c>
      <c r="C435" t="s">
        <v>18116</v>
      </c>
      <c r="D435" t="s">
        <v>19</v>
      </c>
      <c r="E435" s="2">
        <v>18163</v>
      </c>
      <c r="F435">
        <v>27844</v>
      </c>
      <c r="G435">
        <v>27844</v>
      </c>
      <c r="H435" t="s">
        <v>20172</v>
      </c>
      <c r="I435" t="s">
        <v>24124</v>
      </c>
      <c r="J435" t="s">
        <v>1769</v>
      </c>
      <c r="K435" t="s">
        <v>92</v>
      </c>
      <c r="L435" t="s">
        <v>30</v>
      </c>
      <c r="M435">
        <v>4.0999999999999996</v>
      </c>
      <c r="N435" t="s">
        <v>1142</v>
      </c>
      <c r="O435" t="s">
        <v>1143</v>
      </c>
    </row>
    <row r="436" spans="1:15" x14ac:dyDescent="0.3">
      <c r="A436" t="s">
        <v>17992</v>
      </c>
      <c r="B436">
        <v>2020</v>
      </c>
      <c r="C436" t="s">
        <v>19043</v>
      </c>
      <c r="D436" t="s">
        <v>19</v>
      </c>
      <c r="E436" s="2">
        <v>30255</v>
      </c>
      <c r="F436">
        <v>51844</v>
      </c>
      <c r="G436">
        <v>51844</v>
      </c>
      <c r="H436" t="s">
        <v>20172</v>
      </c>
      <c r="I436" t="s">
        <v>24124</v>
      </c>
      <c r="J436" t="s">
        <v>1772</v>
      </c>
      <c r="K436" t="s">
        <v>92</v>
      </c>
      <c r="L436" t="s">
        <v>15</v>
      </c>
      <c r="M436">
        <v>4.0999999999999996</v>
      </c>
      <c r="N436" t="s">
        <v>1142</v>
      </c>
      <c r="O436" t="s">
        <v>1143</v>
      </c>
    </row>
    <row r="437" spans="1:15" x14ac:dyDescent="0.3">
      <c r="A437" t="s">
        <v>18002</v>
      </c>
      <c r="B437">
        <v>2021</v>
      </c>
      <c r="C437" t="s">
        <v>18155</v>
      </c>
      <c r="D437" t="s">
        <v>1256</v>
      </c>
      <c r="E437" s="2">
        <v>24827</v>
      </c>
      <c r="F437">
        <v>32577</v>
      </c>
      <c r="G437">
        <v>32577</v>
      </c>
      <c r="H437" t="s">
        <v>20172</v>
      </c>
      <c r="I437" t="s">
        <v>24124</v>
      </c>
      <c r="J437" t="s">
        <v>1776</v>
      </c>
      <c r="K437" t="s">
        <v>146</v>
      </c>
      <c r="L437" t="s">
        <v>15</v>
      </c>
      <c r="M437">
        <v>4.0999999999999996</v>
      </c>
      <c r="N437" t="s">
        <v>451</v>
      </c>
      <c r="O437" t="s">
        <v>452</v>
      </c>
    </row>
    <row r="438" spans="1:15" x14ac:dyDescent="0.3">
      <c r="A438" t="s">
        <v>17995</v>
      </c>
      <c r="B438">
        <v>2020</v>
      </c>
      <c r="C438" t="s">
        <v>19044</v>
      </c>
      <c r="D438" t="s">
        <v>19</v>
      </c>
      <c r="E438" s="2">
        <v>36045</v>
      </c>
      <c r="F438" t="s">
        <v>20302</v>
      </c>
      <c r="G438" t="s">
        <v>23031</v>
      </c>
      <c r="H438" t="s">
        <v>20171</v>
      </c>
      <c r="I438" t="s">
        <v>24124</v>
      </c>
      <c r="J438" t="s">
        <v>1780</v>
      </c>
      <c r="K438" t="s">
        <v>92</v>
      </c>
      <c r="L438" t="s">
        <v>15</v>
      </c>
      <c r="M438">
        <v>4.8</v>
      </c>
      <c r="N438" t="s">
        <v>801</v>
      </c>
      <c r="O438" t="s">
        <v>802</v>
      </c>
    </row>
    <row r="439" spans="1:15" x14ac:dyDescent="0.3">
      <c r="A439" t="s">
        <v>18026</v>
      </c>
      <c r="B439">
        <v>2017</v>
      </c>
      <c r="C439" t="s">
        <v>18156</v>
      </c>
      <c r="D439" t="s">
        <v>19</v>
      </c>
      <c r="E439" s="2">
        <v>105451</v>
      </c>
      <c r="F439">
        <v>14995</v>
      </c>
      <c r="G439">
        <v>14995</v>
      </c>
      <c r="H439" t="s">
        <v>20172</v>
      </c>
      <c r="I439" t="s">
        <v>24124</v>
      </c>
      <c r="J439" t="s">
        <v>1783</v>
      </c>
      <c r="K439" t="s">
        <v>69</v>
      </c>
      <c r="L439" t="s">
        <v>15</v>
      </c>
      <c r="O439" t="s">
        <v>456</v>
      </c>
    </row>
    <row r="440" spans="1:15" x14ac:dyDescent="0.3">
      <c r="A440" t="s">
        <v>17995</v>
      </c>
      <c r="B440">
        <v>2017</v>
      </c>
      <c r="C440" t="s">
        <v>18947</v>
      </c>
      <c r="D440" t="s">
        <v>19</v>
      </c>
      <c r="E440" s="2">
        <v>56163</v>
      </c>
      <c r="F440">
        <v>26990</v>
      </c>
      <c r="G440">
        <v>26990</v>
      </c>
      <c r="H440" t="s">
        <v>20172</v>
      </c>
      <c r="I440" t="s">
        <v>24124</v>
      </c>
      <c r="J440" t="s">
        <v>1786</v>
      </c>
      <c r="K440" t="s">
        <v>146</v>
      </c>
      <c r="L440" t="s">
        <v>15</v>
      </c>
      <c r="M440">
        <v>3</v>
      </c>
      <c r="N440" t="s">
        <v>1787</v>
      </c>
      <c r="O440" t="s">
        <v>1788</v>
      </c>
    </row>
    <row r="441" spans="1:15" x14ac:dyDescent="0.3">
      <c r="A441" t="s">
        <v>18011</v>
      </c>
      <c r="B441">
        <v>2006</v>
      </c>
      <c r="C441" t="s">
        <v>19045</v>
      </c>
      <c r="D441" t="s">
        <v>19</v>
      </c>
      <c r="E441" s="2">
        <v>126883</v>
      </c>
      <c r="F441">
        <v>2700</v>
      </c>
      <c r="G441">
        <v>2700</v>
      </c>
      <c r="H441" t="s">
        <v>20172</v>
      </c>
      <c r="I441" t="s">
        <v>24124</v>
      </c>
      <c r="J441" t="s">
        <v>1791</v>
      </c>
      <c r="K441" t="s">
        <v>200</v>
      </c>
      <c r="L441" t="s">
        <v>152</v>
      </c>
    </row>
    <row r="442" spans="1:15" x14ac:dyDescent="0.3">
      <c r="A442" t="s">
        <v>17999</v>
      </c>
      <c r="B442">
        <v>2007</v>
      </c>
      <c r="C442" t="s">
        <v>18908</v>
      </c>
      <c r="D442" t="s">
        <v>19</v>
      </c>
      <c r="E442" s="2">
        <v>125500</v>
      </c>
      <c r="F442">
        <v>16995</v>
      </c>
      <c r="G442">
        <v>16995</v>
      </c>
      <c r="H442" t="s">
        <v>20172</v>
      </c>
      <c r="I442" t="s">
        <v>24124</v>
      </c>
      <c r="J442" t="s">
        <v>1793</v>
      </c>
      <c r="K442" t="s">
        <v>88</v>
      </c>
      <c r="L442" t="s">
        <v>30</v>
      </c>
    </row>
    <row r="443" spans="1:15" x14ac:dyDescent="0.3">
      <c r="A443" t="s">
        <v>17989</v>
      </c>
      <c r="B443">
        <v>2019</v>
      </c>
      <c r="C443" t="s">
        <v>19046</v>
      </c>
      <c r="D443" t="s">
        <v>19</v>
      </c>
      <c r="E443" s="2">
        <v>51204</v>
      </c>
      <c r="F443" t="s">
        <v>20303</v>
      </c>
      <c r="G443" t="s">
        <v>21613</v>
      </c>
      <c r="H443" t="s">
        <v>20171</v>
      </c>
      <c r="I443" t="s">
        <v>24124</v>
      </c>
      <c r="J443" t="s">
        <v>1797</v>
      </c>
      <c r="K443" t="s">
        <v>44</v>
      </c>
      <c r="L443" t="s">
        <v>1798</v>
      </c>
      <c r="M443">
        <v>4.5</v>
      </c>
      <c r="N443" t="s">
        <v>474</v>
      </c>
      <c r="O443" t="s">
        <v>475</v>
      </c>
    </row>
    <row r="444" spans="1:15" x14ac:dyDescent="0.3">
      <c r="A444" t="s">
        <v>17999</v>
      </c>
      <c r="B444">
        <v>2007</v>
      </c>
      <c r="C444" t="s">
        <v>19047</v>
      </c>
      <c r="D444" t="s">
        <v>19</v>
      </c>
      <c r="E444" s="2">
        <v>187899</v>
      </c>
      <c r="F444" t="s">
        <v>20304</v>
      </c>
      <c r="G444" t="s">
        <v>23032</v>
      </c>
      <c r="H444" t="s">
        <v>20171</v>
      </c>
      <c r="I444" t="s">
        <v>24124</v>
      </c>
      <c r="J444" t="s">
        <v>1802</v>
      </c>
      <c r="K444" t="s">
        <v>69</v>
      </c>
      <c r="L444" t="s">
        <v>30</v>
      </c>
      <c r="M444">
        <v>3.4</v>
      </c>
      <c r="N444" t="s">
        <v>1803</v>
      </c>
      <c r="O444" t="s">
        <v>1804</v>
      </c>
    </row>
    <row r="445" spans="1:15" x14ac:dyDescent="0.3">
      <c r="A445" t="s">
        <v>17995</v>
      </c>
      <c r="B445">
        <v>2017</v>
      </c>
      <c r="C445" t="s">
        <v>19048</v>
      </c>
      <c r="D445" t="s">
        <v>19</v>
      </c>
      <c r="E445" s="2">
        <v>70849</v>
      </c>
      <c r="F445" t="s">
        <v>20305</v>
      </c>
      <c r="G445" t="s">
        <v>23033</v>
      </c>
      <c r="H445" t="s">
        <v>20171</v>
      </c>
      <c r="I445" t="s">
        <v>24124</v>
      </c>
      <c r="J445" t="s">
        <v>1808</v>
      </c>
      <c r="K445" t="s">
        <v>36</v>
      </c>
      <c r="L445" t="s">
        <v>15</v>
      </c>
      <c r="M445">
        <v>4.4000000000000004</v>
      </c>
      <c r="N445" t="s">
        <v>841</v>
      </c>
      <c r="O445" t="s">
        <v>842</v>
      </c>
    </row>
    <row r="446" spans="1:15" x14ac:dyDescent="0.3">
      <c r="A446" t="s">
        <v>17996</v>
      </c>
      <c r="B446">
        <v>2019</v>
      </c>
      <c r="C446" t="s">
        <v>19049</v>
      </c>
      <c r="D446" t="s">
        <v>19</v>
      </c>
      <c r="E446" s="2">
        <v>67492</v>
      </c>
      <c r="F446" t="s">
        <v>20306</v>
      </c>
      <c r="G446" t="s">
        <v>23034</v>
      </c>
      <c r="H446" t="s">
        <v>20171</v>
      </c>
      <c r="I446" t="s">
        <v>24124</v>
      </c>
      <c r="J446" t="s">
        <v>1812</v>
      </c>
      <c r="K446" t="s">
        <v>44</v>
      </c>
      <c r="L446" t="s">
        <v>15</v>
      </c>
      <c r="O446" t="s">
        <v>1813</v>
      </c>
    </row>
    <row r="447" spans="1:15" x14ac:dyDescent="0.3">
      <c r="A447" t="s">
        <v>18011</v>
      </c>
      <c r="B447">
        <v>2018</v>
      </c>
      <c r="C447" t="s">
        <v>18885</v>
      </c>
      <c r="D447" t="s">
        <v>19</v>
      </c>
      <c r="E447" s="2">
        <v>55853</v>
      </c>
      <c r="F447">
        <v>21991</v>
      </c>
      <c r="G447">
        <v>21991</v>
      </c>
      <c r="H447" t="s">
        <v>20172</v>
      </c>
      <c r="I447" t="s">
        <v>24124</v>
      </c>
      <c r="J447" t="s">
        <v>1815</v>
      </c>
      <c r="K447" t="s">
        <v>320</v>
      </c>
      <c r="L447" t="s">
        <v>306</v>
      </c>
      <c r="M447">
        <v>3.1</v>
      </c>
      <c r="N447" t="s">
        <v>1536</v>
      </c>
      <c r="O447" t="s">
        <v>1537</v>
      </c>
    </row>
    <row r="448" spans="1:15" x14ac:dyDescent="0.3">
      <c r="A448" t="s">
        <v>18028</v>
      </c>
      <c r="B448">
        <v>2010</v>
      </c>
      <c r="C448" t="s">
        <v>19050</v>
      </c>
      <c r="D448" t="s">
        <v>19</v>
      </c>
      <c r="E448" s="2">
        <v>72234</v>
      </c>
      <c r="F448">
        <v>9995</v>
      </c>
      <c r="G448">
        <v>9995</v>
      </c>
      <c r="H448" t="s">
        <v>20172</v>
      </c>
      <c r="I448" t="s">
        <v>24124</v>
      </c>
      <c r="J448" t="s">
        <v>1818</v>
      </c>
      <c r="K448" t="s">
        <v>22</v>
      </c>
      <c r="L448" t="s">
        <v>15</v>
      </c>
      <c r="M448">
        <v>3.5</v>
      </c>
      <c r="N448" t="s">
        <v>70</v>
      </c>
      <c r="O448" t="s">
        <v>71</v>
      </c>
    </row>
    <row r="449" spans="1:15" x14ac:dyDescent="0.3">
      <c r="A449" t="s">
        <v>18011</v>
      </c>
      <c r="B449">
        <v>2006</v>
      </c>
      <c r="C449" t="s">
        <v>19045</v>
      </c>
      <c r="D449" t="s">
        <v>19</v>
      </c>
      <c r="E449" s="2">
        <v>100898</v>
      </c>
      <c r="F449">
        <v>6995</v>
      </c>
      <c r="G449">
        <v>6995</v>
      </c>
      <c r="H449" t="s">
        <v>20172</v>
      </c>
      <c r="I449" t="s">
        <v>24124</v>
      </c>
      <c r="J449" t="s">
        <v>1820</v>
      </c>
      <c r="K449" t="s">
        <v>92</v>
      </c>
      <c r="L449" t="s">
        <v>152</v>
      </c>
      <c r="O449" t="s">
        <v>84</v>
      </c>
    </row>
    <row r="450" spans="1:15" x14ac:dyDescent="0.3">
      <c r="A450" t="s">
        <v>18005</v>
      </c>
      <c r="B450">
        <v>2009</v>
      </c>
      <c r="C450" t="s">
        <v>18157</v>
      </c>
      <c r="D450" t="s">
        <v>19</v>
      </c>
      <c r="E450" s="2">
        <v>114397</v>
      </c>
      <c r="F450">
        <v>6950</v>
      </c>
      <c r="G450">
        <v>6950</v>
      </c>
      <c r="H450" t="s">
        <v>20172</v>
      </c>
      <c r="I450" t="s">
        <v>24124</v>
      </c>
      <c r="J450" t="s">
        <v>1823</v>
      </c>
      <c r="K450" t="s">
        <v>125</v>
      </c>
      <c r="L450" t="s">
        <v>15</v>
      </c>
      <c r="O450" t="s">
        <v>1216</v>
      </c>
    </row>
    <row r="451" spans="1:15" x14ac:dyDescent="0.3">
      <c r="A451" t="s">
        <v>18019</v>
      </c>
      <c r="B451">
        <v>2022</v>
      </c>
      <c r="C451" t="s">
        <v>18158</v>
      </c>
      <c r="D451" t="s">
        <v>19</v>
      </c>
      <c r="E451" s="2">
        <v>6900</v>
      </c>
      <c r="F451">
        <v>18000</v>
      </c>
      <c r="G451">
        <v>18000</v>
      </c>
      <c r="H451" t="s">
        <v>20172</v>
      </c>
      <c r="I451" t="s">
        <v>24124</v>
      </c>
      <c r="J451" t="s">
        <v>1826</v>
      </c>
      <c r="K451" t="s">
        <v>291</v>
      </c>
      <c r="L451" t="s">
        <v>1827</v>
      </c>
    </row>
    <row r="452" spans="1:15" x14ac:dyDescent="0.3">
      <c r="A452" t="s">
        <v>18011</v>
      </c>
      <c r="B452">
        <v>2018</v>
      </c>
      <c r="C452" t="s">
        <v>18885</v>
      </c>
      <c r="D452" t="s">
        <v>19</v>
      </c>
      <c r="E452" s="2">
        <v>82407</v>
      </c>
      <c r="F452">
        <v>14500</v>
      </c>
      <c r="G452">
        <v>14500</v>
      </c>
      <c r="H452" t="s">
        <v>20172</v>
      </c>
      <c r="I452" t="s">
        <v>24124</v>
      </c>
      <c r="J452" t="s">
        <v>1829</v>
      </c>
      <c r="K452" t="s">
        <v>1830</v>
      </c>
      <c r="L452" t="s">
        <v>306</v>
      </c>
    </row>
    <row r="453" spans="1:15" x14ac:dyDescent="0.3">
      <c r="A453" t="s">
        <v>17995</v>
      </c>
      <c r="B453">
        <v>2019</v>
      </c>
      <c r="C453" t="s">
        <v>19051</v>
      </c>
      <c r="D453" t="s">
        <v>19</v>
      </c>
      <c r="E453" s="2">
        <v>51785</v>
      </c>
      <c r="F453">
        <v>37999</v>
      </c>
      <c r="G453">
        <v>37999</v>
      </c>
      <c r="H453" t="s">
        <v>20172</v>
      </c>
      <c r="I453" t="s">
        <v>24124</v>
      </c>
      <c r="J453" t="s">
        <v>1833</v>
      </c>
      <c r="K453" t="s">
        <v>29</v>
      </c>
      <c r="L453" t="s">
        <v>15</v>
      </c>
      <c r="M453">
        <v>4.9000000000000004</v>
      </c>
      <c r="N453" t="s">
        <v>1834</v>
      </c>
      <c r="O453" t="s">
        <v>1835</v>
      </c>
    </row>
    <row r="454" spans="1:15" x14ac:dyDescent="0.3">
      <c r="A454" t="s">
        <v>17995</v>
      </c>
      <c r="B454">
        <v>2023</v>
      </c>
      <c r="C454" t="s">
        <v>18159</v>
      </c>
      <c r="D454" t="s">
        <v>19</v>
      </c>
      <c r="E454" s="2">
        <v>11389</v>
      </c>
      <c r="F454">
        <v>46888</v>
      </c>
      <c r="G454">
        <v>46888</v>
      </c>
      <c r="H454" t="s">
        <v>20172</v>
      </c>
      <c r="I454" t="s">
        <v>24124</v>
      </c>
      <c r="J454" t="s">
        <v>1838</v>
      </c>
      <c r="K454" t="s">
        <v>146</v>
      </c>
      <c r="L454" t="s">
        <v>1839</v>
      </c>
      <c r="M454">
        <v>4.9000000000000004</v>
      </c>
      <c r="N454" t="s">
        <v>515</v>
      </c>
      <c r="O454" t="s">
        <v>516</v>
      </c>
    </row>
    <row r="455" spans="1:15" x14ac:dyDescent="0.3">
      <c r="A455" t="s">
        <v>18010</v>
      </c>
      <c r="B455">
        <v>2021</v>
      </c>
      <c r="C455" t="s">
        <v>18963</v>
      </c>
      <c r="D455" t="s">
        <v>19</v>
      </c>
      <c r="E455" s="2">
        <v>6775</v>
      </c>
      <c r="F455" t="s">
        <v>20307</v>
      </c>
      <c r="G455" t="s">
        <v>23035</v>
      </c>
      <c r="H455" t="s">
        <v>20171</v>
      </c>
      <c r="I455" t="s">
        <v>24124</v>
      </c>
      <c r="J455" t="s">
        <v>1842</v>
      </c>
      <c r="K455" t="s">
        <v>92</v>
      </c>
      <c r="L455" t="s">
        <v>1179</v>
      </c>
      <c r="M455">
        <v>4.5999999999999996</v>
      </c>
      <c r="N455" t="s">
        <v>1843</v>
      </c>
      <c r="O455" t="s">
        <v>1844</v>
      </c>
    </row>
    <row r="456" spans="1:15" x14ac:dyDescent="0.3">
      <c r="A456" t="s">
        <v>17992</v>
      </c>
      <c r="B456">
        <v>2016</v>
      </c>
      <c r="C456" t="s">
        <v>19052</v>
      </c>
      <c r="D456" t="s">
        <v>19</v>
      </c>
      <c r="E456" s="2">
        <v>43304</v>
      </c>
      <c r="F456">
        <v>49800</v>
      </c>
      <c r="G456">
        <v>49800</v>
      </c>
      <c r="H456" t="s">
        <v>20172</v>
      </c>
      <c r="I456" t="s">
        <v>24124</v>
      </c>
      <c r="J456" t="s">
        <v>1847</v>
      </c>
      <c r="K456" t="s">
        <v>125</v>
      </c>
      <c r="L456" t="s">
        <v>30</v>
      </c>
      <c r="O456" t="s">
        <v>905</v>
      </c>
    </row>
    <row r="457" spans="1:15" x14ac:dyDescent="0.3">
      <c r="A457" t="s">
        <v>17993</v>
      </c>
      <c r="B457">
        <v>2023</v>
      </c>
      <c r="C457" t="s">
        <v>18892</v>
      </c>
      <c r="D457" t="s">
        <v>19</v>
      </c>
      <c r="E457" s="2">
        <v>6543</v>
      </c>
      <c r="F457" t="s">
        <v>20308</v>
      </c>
      <c r="G457" t="s">
        <v>23036</v>
      </c>
      <c r="H457" t="s">
        <v>20171</v>
      </c>
      <c r="I457" t="s">
        <v>24124</v>
      </c>
      <c r="J457" t="s">
        <v>1851</v>
      </c>
      <c r="K457" t="s">
        <v>92</v>
      </c>
      <c r="L457" t="s">
        <v>15</v>
      </c>
      <c r="M457">
        <v>4.8</v>
      </c>
      <c r="N457" t="s">
        <v>891</v>
      </c>
      <c r="O457" t="s">
        <v>892</v>
      </c>
    </row>
    <row r="458" spans="1:15" x14ac:dyDescent="0.3">
      <c r="A458" t="s">
        <v>18000</v>
      </c>
      <c r="B458">
        <v>2011</v>
      </c>
      <c r="C458" t="s">
        <v>19053</v>
      </c>
      <c r="D458" t="s">
        <v>19</v>
      </c>
      <c r="E458" s="2">
        <v>142476</v>
      </c>
      <c r="F458">
        <v>5999</v>
      </c>
      <c r="G458">
        <v>5999</v>
      </c>
      <c r="H458" t="s">
        <v>20172</v>
      </c>
      <c r="I458" t="s">
        <v>24124</v>
      </c>
      <c r="J458" t="s">
        <v>1854</v>
      </c>
      <c r="K458" t="s">
        <v>82</v>
      </c>
      <c r="L458" t="s">
        <v>30</v>
      </c>
      <c r="M458">
        <v>5</v>
      </c>
      <c r="N458" t="s">
        <v>520</v>
      </c>
      <c r="O458" t="s">
        <v>521</v>
      </c>
    </row>
    <row r="459" spans="1:15" x14ac:dyDescent="0.3">
      <c r="A459" t="s">
        <v>18015</v>
      </c>
      <c r="B459">
        <v>2023</v>
      </c>
      <c r="C459" t="s">
        <v>19021</v>
      </c>
      <c r="D459" t="s">
        <v>1256</v>
      </c>
      <c r="E459">
        <v>285</v>
      </c>
      <c r="F459">
        <v>329999</v>
      </c>
      <c r="G459">
        <v>329999</v>
      </c>
      <c r="H459" t="s">
        <v>20172</v>
      </c>
      <c r="I459" t="s">
        <v>24124</v>
      </c>
      <c r="J459" t="s">
        <v>1856</v>
      </c>
      <c r="K459" t="s">
        <v>92</v>
      </c>
      <c r="L459" t="s">
        <v>15</v>
      </c>
      <c r="O459" t="s">
        <v>1559</v>
      </c>
    </row>
    <row r="460" spans="1:15" x14ac:dyDescent="0.3">
      <c r="A460" t="s">
        <v>17989</v>
      </c>
      <c r="B460">
        <v>2024</v>
      </c>
      <c r="C460" t="s">
        <v>18935</v>
      </c>
      <c r="D460" t="s">
        <v>11</v>
      </c>
      <c r="F460" t="s">
        <v>20309</v>
      </c>
      <c r="G460" t="s">
        <v>20309</v>
      </c>
      <c r="H460" t="s">
        <v>20172</v>
      </c>
      <c r="I460" t="s">
        <v>24157</v>
      </c>
      <c r="J460" t="s">
        <v>1858</v>
      </c>
      <c r="K460" t="s">
        <v>15</v>
      </c>
      <c r="L460" t="s">
        <v>30</v>
      </c>
      <c r="M460">
        <v>4.9000000000000004</v>
      </c>
      <c r="N460" t="s">
        <v>565</v>
      </c>
      <c r="O460" t="s">
        <v>566</v>
      </c>
    </row>
    <row r="461" spans="1:15" x14ac:dyDescent="0.3">
      <c r="A461" t="s">
        <v>18036</v>
      </c>
      <c r="B461">
        <v>2023</v>
      </c>
      <c r="C461" t="s">
        <v>18160</v>
      </c>
      <c r="D461" t="s">
        <v>19</v>
      </c>
      <c r="E461" s="2">
        <v>3262</v>
      </c>
      <c r="F461" t="s">
        <v>20310</v>
      </c>
      <c r="G461" t="s">
        <v>23037</v>
      </c>
      <c r="H461" t="s">
        <v>20171</v>
      </c>
      <c r="I461" t="s">
        <v>24124</v>
      </c>
      <c r="J461" t="s">
        <v>1862</v>
      </c>
      <c r="K461" t="s">
        <v>291</v>
      </c>
      <c r="L461" t="s">
        <v>15</v>
      </c>
      <c r="M461">
        <v>3.1</v>
      </c>
      <c r="N461" t="s">
        <v>571</v>
      </c>
      <c r="O461" t="s">
        <v>572</v>
      </c>
    </row>
    <row r="462" spans="1:15" x14ac:dyDescent="0.3">
      <c r="A462" t="s">
        <v>17998</v>
      </c>
      <c r="B462">
        <v>2023</v>
      </c>
      <c r="C462" t="s">
        <v>18130</v>
      </c>
      <c r="D462" t="s">
        <v>11</v>
      </c>
      <c r="E462">
        <v>49</v>
      </c>
      <c r="F462">
        <v>62215</v>
      </c>
      <c r="G462">
        <v>62215</v>
      </c>
      <c r="H462" t="s">
        <v>20172</v>
      </c>
      <c r="I462" t="s">
        <v>24124</v>
      </c>
      <c r="J462" t="s">
        <v>1864</v>
      </c>
      <c r="K462" t="s">
        <v>15</v>
      </c>
      <c r="L462" t="s">
        <v>1414</v>
      </c>
      <c r="M462">
        <v>4.5999999999999996</v>
      </c>
      <c r="N462" t="s">
        <v>1865</v>
      </c>
      <c r="O462" t="s">
        <v>1866</v>
      </c>
    </row>
    <row r="463" spans="1:15" x14ac:dyDescent="0.3">
      <c r="A463" t="s">
        <v>18002</v>
      </c>
      <c r="B463">
        <v>2024</v>
      </c>
      <c r="C463" t="s">
        <v>18869</v>
      </c>
      <c r="D463" t="s">
        <v>11</v>
      </c>
      <c r="E463">
        <v>8</v>
      </c>
      <c r="F463" t="s">
        <v>20285</v>
      </c>
      <c r="G463" t="s">
        <v>20285</v>
      </c>
      <c r="H463" t="s">
        <v>20172</v>
      </c>
      <c r="I463" t="s">
        <v>24140</v>
      </c>
      <c r="J463" t="s">
        <v>1867</v>
      </c>
      <c r="K463" t="s">
        <v>15</v>
      </c>
      <c r="L463" t="s">
        <v>15</v>
      </c>
      <c r="M463">
        <v>4.0999999999999996</v>
      </c>
      <c r="N463" t="s">
        <v>114</v>
      </c>
      <c r="O463" t="s">
        <v>115</v>
      </c>
    </row>
    <row r="464" spans="1:15" x14ac:dyDescent="0.3">
      <c r="A464" t="s">
        <v>17989</v>
      </c>
      <c r="B464">
        <v>2024</v>
      </c>
      <c r="C464" t="s">
        <v>18935</v>
      </c>
      <c r="D464" t="s">
        <v>11</v>
      </c>
      <c r="E464">
        <v>5</v>
      </c>
      <c r="F464" t="s">
        <v>20311</v>
      </c>
      <c r="G464" t="s">
        <v>20311</v>
      </c>
      <c r="H464" t="s">
        <v>20172</v>
      </c>
      <c r="I464" t="s">
        <v>24158</v>
      </c>
      <c r="J464" t="s">
        <v>1869</v>
      </c>
      <c r="K464" t="s">
        <v>15</v>
      </c>
      <c r="L464" t="s">
        <v>30</v>
      </c>
      <c r="M464">
        <v>4.9000000000000004</v>
      </c>
      <c r="N464" t="s">
        <v>565</v>
      </c>
      <c r="O464" t="s">
        <v>566</v>
      </c>
    </row>
    <row r="465" spans="1:15" x14ac:dyDescent="0.3">
      <c r="A465" t="s">
        <v>18001</v>
      </c>
      <c r="B465">
        <v>2006</v>
      </c>
      <c r="C465" t="s">
        <v>19054</v>
      </c>
      <c r="D465" t="s">
        <v>19</v>
      </c>
      <c r="E465" s="2">
        <v>148156</v>
      </c>
      <c r="F465">
        <v>5799</v>
      </c>
      <c r="G465">
        <v>5799</v>
      </c>
      <c r="H465" t="s">
        <v>20172</v>
      </c>
      <c r="I465" t="s">
        <v>24124</v>
      </c>
      <c r="J465" t="s">
        <v>1872</v>
      </c>
      <c r="K465" t="s">
        <v>92</v>
      </c>
      <c r="L465" t="s">
        <v>15</v>
      </c>
      <c r="M465">
        <v>4.3</v>
      </c>
      <c r="N465" t="s">
        <v>160</v>
      </c>
      <c r="O465" t="s">
        <v>161</v>
      </c>
    </row>
    <row r="466" spans="1:15" x14ac:dyDescent="0.3">
      <c r="A466" t="s">
        <v>17989</v>
      </c>
      <c r="B466">
        <v>2014</v>
      </c>
      <c r="C466" t="s">
        <v>19055</v>
      </c>
      <c r="D466" t="s">
        <v>19</v>
      </c>
      <c r="E466" s="2">
        <v>107573</v>
      </c>
      <c r="F466">
        <v>14995</v>
      </c>
      <c r="G466">
        <v>14995</v>
      </c>
      <c r="H466" t="s">
        <v>20172</v>
      </c>
      <c r="I466" t="s">
        <v>24124</v>
      </c>
      <c r="J466" t="s">
        <v>1875</v>
      </c>
      <c r="K466" t="s">
        <v>82</v>
      </c>
      <c r="L466" t="s">
        <v>1876</v>
      </c>
      <c r="M466">
        <v>3.7</v>
      </c>
      <c r="N466" t="s">
        <v>108</v>
      </c>
      <c r="O466" t="s">
        <v>600</v>
      </c>
    </row>
    <row r="467" spans="1:15" x14ac:dyDescent="0.3">
      <c r="A467" t="s">
        <v>17989</v>
      </c>
      <c r="B467">
        <v>2022</v>
      </c>
      <c r="C467" t="s">
        <v>18928</v>
      </c>
      <c r="D467" t="s">
        <v>19</v>
      </c>
      <c r="E467" s="2">
        <v>15435</v>
      </c>
      <c r="F467">
        <v>48988</v>
      </c>
      <c r="G467">
        <v>48988</v>
      </c>
      <c r="H467" t="s">
        <v>20172</v>
      </c>
      <c r="I467" t="s">
        <v>24124</v>
      </c>
      <c r="J467" t="s">
        <v>1879</v>
      </c>
      <c r="K467" t="s">
        <v>92</v>
      </c>
      <c r="L467" t="s">
        <v>1880</v>
      </c>
      <c r="M467">
        <v>4.9000000000000004</v>
      </c>
      <c r="N467" t="s">
        <v>141</v>
      </c>
      <c r="O467" t="s">
        <v>142</v>
      </c>
    </row>
    <row r="468" spans="1:15" x14ac:dyDescent="0.3">
      <c r="A468" t="s">
        <v>18003</v>
      </c>
      <c r="B468">
        <v>2015</v>
      </c>
      <c r="C468" t="s">
        <v>18161</v>
      </c>
      <c r="D468" t="s">
        <v>19</v>
      </c>
      <c r="E468" s="2">
        <v>122606</v>
      </c>
      <c r="F468" t="s">
        <v>20312</v>
      </c>
      <c r="G468" t="s">
        <v>23038</v>
      </c>
      <c r="H468" t="s">
        <v>20171</v>
      </c>
      <c r="I468" t="s">
        <v>24124</v>
      </c>
      <c r="J468" t="s">
        <v>1884</v>
      </c>
      <c r="K468" t="s">
        <v>29</v>
      </c>
      <c r="L468" t="s">
        <v>15</v>
      </c>
      <c r="M468">
        <v>3.7</v>
      </c>
      <c r="N468" t="s">
        <v>108</v>
      </c>
      <c r="O468" t="s">
        <v>600</v>
      </c>
    </row>
    <row r="469" spans="1:15" x14ac:dyDescent="0.3">
      <c r="A469" t="s">
        <v>18003</v>
      </c>
      <c r="B469">
        <v>2019</v>
      </c>
      <c r="C469" t="s">
        <v>18932</v>
      </c>
      <c r="D469" t="s">
        <v>19</v>
      </c>
      <c r="E469" s="2">
        <v>77256</v>
      </c>
      <c r="F469">
        <v>28980</v>
      </c>
      <c r="G469">
        <v>28980</v>
      </c>
      <c r="H469" t="s">
        <v>20172</v>
      </c>
      <c r="I469" t="s">
        <v>24124</v>
      </c>
      <c r="J469" t="s">
        <v>1886</v>
      </c>
      <c r="K469" t="s">
        <v>88</v>
      </c>
      <c r="L469" t="s">
        <v>30</v>
      </c>
      <c r="M469">
        <v>3.8</v>
      </c>
      <c r="N469" t="s">
        <v>1264</v>
      </c>
      <c r="O469" t="s">
        <v>1265</v>
      </c>
    </row>
    <row r="470" spans="1:15" x14ac:dyDescent="0.3">
      <c r="A470" t="s">
        <v>18033</v>
      </c>
      <c r="B470">
        <v>2005</v>
      </c>
      <c r="C470" t="s">
        <v>19056</v>
      </c>
      <c r="D470" t="s">
        <v>19</v>
      </c>
      <c r="E470" s="2">
        <v>85268</v>
      </c>
      <c r="F470">
        <v>8555</v>
      </c>
      <c r="G470">
        <v>8555</v>
      </c>
      <c r="H470" t="s">
        <v>20172</v>
      </c>
      <c r="I470" t="s">
        <v>24124</v>
      </c>
      <c r="J470" t="s">
        <v>1889</v>
      </c>
      <c r="K470" t="s">
        <v>22</v>
      </c>
      <c r="L470" t="s">
        <v>1890</v>
      </c>
      <c r="M470">
        <v>5</v>
      </c>
      <c r="N470" t="s">
        <v>147</v>
      </c>
      <c r="O470" t="s">
        <v>148</v>
      </c>
    </row>
    <row r="471" spans="1:15" x14ac:dyDescent="0.3">
      <c r="A471" t="s">
        <v>17991</v>
      </c>
      <c r="B471">
        <v>2023</v>
      </c>
      <c r="C471" t="s">
        <v>18826</v>
      </c>
      <c r="D471" t="s">
        <v>19</v>
      </c>
      <c r="E471">
        <v>207</v>
      </c>
      <c r="F471">
        <v>239911</v>
      </c>
      <c r="G471">
        <v>239911</v>
      </c>
      <c r="H471" t="s">
        <v>20172</v>
      </c>
      <c r="I471" t="s">
        <v>24124</v>
      </c>
      <c r="J471" t="s">
        <v>1893</v>
      </c>
      <c r="K471" t="s">
        <v>44</v>
      </c>
      <c r="L471" t="s">
        <v>15</v>
      </c>
      <c r="M471">
        <v>3.9</v>
      </c>
      <c r="N471" t="s">
        <v>174</v>
      </c>
      <c r="O471" t="s">
        <v>175</v>
      </c>
    </row>
    <row r="472" spans="1:15" x14ac:dyDescent="0.3">
      <c r="A472" t="s">
        <v>18806</v>
      </c>
      <c r="B472">
        <v>2016</v>
      </c>
      <c r="C472" t="s">
        <v>20074</v>
      </c>
      <c r="D472" t="s">
        <v>19</v>
      </c>
      <c r="E472" s="2">
        <v>138687</v>
      </c>
      <c r="F472">
        <v>15450</v>
      </c>
      <c r="G472">
        <v>15450</v>
      </c>
      <c r="H472" t="s">
        <v>20172</v>
      </c>
      <c r="I472" t="s">
        <v>24124</v>
      </c>
      <c r="J472" t="s">
        <v>1895</v>
      </c>
      <c r="K472" t="s">
        <v>69</v>
      </c>
      <c r="L472" t="s">
        <v>514</v>
      </c>
      <c r="M472">
        <v>3.3</v>
      </c>
      <c r="N472" t="s">
        <v>238</v>
      </c>
      <c r="O472" t="s">
        <v>620</v>
      </c>
    </row>
    <row r="473" spans="1:15" x14ac:dyDescent="0.3">
      <c r="A473" t="s">
        <v>17993</v>
      </c>
      <c r="B473">
        <v>2021</v>
      </c>
      <c r="C473" t="s">
        <v>18892</v>
      </c>
      <c r="D473" t="s">
        <v>19</v>
      </c>
      <c r="E473" s="2">
        <v>29170</v>
      </c>
      <c r="F473">
        <v>78850</v>
      </c>
      <c r="G473">
        <v>78850</v>
      </c>
      <c r="H473" t="s">
        <v>20172</v>
      </c>
      <c r="I473" t="s">
        <v>24124</v>
      </c>
      <c r="J473" t="s">
        <v>1897</v>
      </c>
      <c r="K473" t="s">
        <v>92</v>
      </c>
      <c r="L473" t="s">
        <v>30</v>
      </c>
      <c r="M473">
        <v>2.8</v>
      </c>
      <c r="N473" t="s">
        <v>182</v>
      </c>
      <c r="O473" t="s">
        <v>183</v>
      </c>
    </row>
    <row r="474" spans="1:15" x14ac:dyDescent="0.3">
      <c r="A474" t="s">
        <v>18002</v>
      </c>
      <c r="B474">
        <v>1971</v>
      </c>
      <c r="C474" t="s">
        <v>18872</v>
      </c>
      <c r="D474" t="s">
        <v>19</v>
      </c>
      <c r="E474" s="2">
        <v>32695</v>
      </c>
      <c r="F474">
        <v>32754</v>
      </c>
      <c r="G474">
        <v>32754</v>
      </c>
      <c r="H474" t="s">
        <v>20172</v>
      </c>
      <c r="I474" t="s">
        <v>24124</v>
      </c>
      <c r="J474" t="s">
        <v>1900</v>
      </c>
      <c r="K474" t="s">
        <v>15</v>
      </c>
      <c r="L474" t="s">
        <v>1901</v>
      </c>
      <c r="M474">
        <v>2.8</v>
      </c>
      <c r="N474" t="s">
        <v>1549</v>
      </c>
      <c r="O474" t="s">
        <v>1902</v>
      </c>
    </row>
    <row r="475" spans="1:15" x14ac:dyDescent="0.3">
      <c r="A475" t="s">
        <v>18002</v>
      </c>
      <c r="B475">
        <v>1985</v>
      </c>
      <c r="C475" t="s">
        <v>19057</v>
      </c>
      <c r="D475" t="s">
        <v>19</v>
      </c>
      <c r="E475" s="2">
        <v>1450</v>
      </c>
      <c r="F475">
        <v>32984</v>
      </c>
      <c r="G475">
        <v>32984</v>
      </c>
      <c r="H475" t="s">
        <v>20172</v>
      </c>
      <c r="I475" t="s">
        <v>24124</v>
      </c>
      <c r="J475" t="s">
        <v>1905</v>
      </c>
      <c r="K475" t="s">
        <v>15</v>
      </c>
      <c r="L475" t="s">
        <v>1906</v>
      </c>
      <c r="M475">
        <v>2.8</v>
      </c>
      <c r="N475" t="s">
        <v>1549</v>
      </c>
      <c r="O475" t="s">
        <v>1902</v>
      </c>
    </row>
    <row r="476" spans="1:15" x14ac:dyDescent="0.3">
      <c r="A476" t="s">
        <v>18011</v>
      </c>
      <c r="B476">
        <v>2018</v>
      </c>
      <c r="C476" t="s">
        <v>18885</v>
      </c>
      <c r="D476" t="s">
        <v>19</v>
      </c>
      <c r="E476" s="2">
        <v>90009</v>
      </c>
      <c r="F476">
        <v>16999</v>
      </c>
      <c r="G476">
        <v>16999</v>
      </c>
      <c r="H476" t="s">
        <v>20172</v>
      </c>
      <c r="I476" t="s">
        <v>24124</v>
      </c>
      <c r="J476" t="s">
        <v>1908</v>
      </c>
      <c r="K476" t="s">
        <v>200</v>
      </c>
      <c r="L476" t="s">
        <v>306</v>
      </c>
      <c r="O476" t="s">
        <v>1909</v>
      </c>
    </row>
    <row r="477" spans="1:15" x14ac:dyDescent="0.3">
      <c r="A477" t="s">
        <v>18021</v>
      </c>
      <c r="B477">
        <v>2012</v>
      </c>
      <c r="C477" t="s">
        <v>19058</v>
      </c>
      <c r="D477" t="s">
        <v>19</v>
      </c>
      <c r="E477" s="2">
        <v>44417</v>
      </c>
      <c r="F477">
        <v>5290</v>
      </c>
      <c r="G477">
        <v>5290</v>
      </c>
      <c r="H477" t="s">
        <v>20172</v>
      </c>
      <c r="I477" t="s">
        <v>24124</v>
      </c>
      <c r="J477" t="s">
        <v>1912</v>
      </c>
      <c r="K477" t="s">
        <v>92</v>
      </c>
      <c r="L477" t="s">
        <v>1913</v>
      </c>
      <c r="M477">
        <v>1.4</v>
      </c>
      <c r="N477" t="s">
        <v>987</v>
      </c>
      <c r="O477" t="s">
        <v>988</v>
      </c>
    </row>
    <row r="478" spans="1:15" x14ac:dyDescent="0.3">
      <c r="A478" t="s">
        <v>17999</v>
      </c>
      <c r="B478">
        <v>2011</v>
      </c>
      <c r="C478" t="s">
        <v>18908</v>
      </c>
      <c r="D478" t="s">
        <v>19</v>
      </c>
      <c r="E478" s="2">
        <v>183689</v>
      </c>
      <c r="F478" t="s">
        <v>20313</v>
      </c>
      <c r="G478" t="s">
        <v>23039</v>
      </c>
      <c r="H478" t="s">
        <v>20171</v>
      </c>
      <c r="I478" t="s">
        <v>24124</v>
      </c>
      <c r="J478" t="s">
        <v>1916</v>
      </c>
      <c r="K478" t="s">
        <v>82</v>
      </c>
      <c r="L478" t="s">
        <v>30</v>
      </c>
      <c r="M478">
        <v>4.4000000000000004</v>
      </c>
      <c r="N478" t="s">
        <v>1917</v>
      </c>
      <c r="O478" t="s">
        <v>1918</v>
      </c>
    </row>
    <row r="479" spans="1:15" x14ac:dyDescent="0.3">
      <c r="A479" t="s">
        <v>17989</v>
      </c>
      <c r="B479">
        <v>2019</v>
      </c>
      <c r="C479" t="s">
        <v>18087</v>
      </c>
      <c r="D479" t="s">
        <v>19</v>
      </c>
      <c r="E479" s="2">
        <v>66916</v>
      </c>
      <c r="F479">
        <v>25000</v>
      </c>
      <c r="G479">
        <v>25000</v>
      </c>
      <c r="H479" t="s">
        <v>20172</v>
      </c>
      <c r="I479" t="s">
        <v>24124</v>
      </c>
      <c r="J479" t="s">
        <v>1921</v>
      </c>
      <c r="K479" t="s">
        <v>69</v>
      </c>
      <c r="L479" t="s">
        <v>30</v>
      </c>
      <c r="M479">
        <v>4.5999999999999996</v>
      </c>
      <c r="N479" t="s">
        <v>1922</v>
      </c>
      <c r="O479" t="s">
        <v>1923</v>
      </c>
    </row>
    <row r="480" spans="1:15" x14ac:dyDescent="0.3">
      <c r="A480" t="s">
        <v>17995</v>
      </c>
      <c r="B480">
        <v>2016</v>
      </c>
      <c r="C480" t="s">
        <v>18863</v>
      </c>
      <c r="D480" t="s">
        <v>19</v>
      </c>
      <c r="E480" s="2">
        <v>57508</v>
      </c>
      <c r="F480">
        <v>25988</v>
      </c>
      <c r="G480">
        <v>25988</v>
      </c>
      <c r="H480" t="s">
        <v>20172</v>
      </c>
      <c r="I480" t="s">
        <v>24124</v>
      </c>
      <c r="J480" t="s">
        <v>1926</v>
      </c>
      <c r="K480" t="s">
        <v>88</v>
      </c>
      <c r="L480" t="s">
        <v>15</v>
      </c>
      <c r="M480">
        <v>4.7</v>
      </c>
      <c r="N480" t="s">
        <v>1629</v>
      </c>
      <c r="O480" t="s">
        <v>1630</v>
      </c>
    </row>
    <row r="481" spans="1:15" x14ac:dyDescent="0.3">
      <c r="A481" t="s">
        <v>17996</v>
      </c>
      <c r="B481">
        <v>2023</v>
      </c>
      <c r="C481" t="s">
        <v>18162</v>
      </c>
      <c r="D481" t="s">
        <v>11</v>
      </c>
      <c r="E481">
        <v>2</v>
      </c>
      <c r="F481">
        <v>47785</v>
      </c>
      <c r="G481">
        <v>47785</v>
      </c>
      <c r="H481" t="s">
        <v>20172</v>
      </c>
      <c r="I481" t="s">
        <v>24124</v>
      </c>
      <c r="J481" t="s">
        <v>1928</v>
      </c>
      <c r="K481" t="s">
        <v>15</v>
      </c>
      <c r="L481" t="s">
        <v>15</v>
      </c>
      <c r="M481">
        <v>4.7</v>
      </c>
      <c r="N481" t="s">
        <v>1307</v>
      </c>
      <c r="O481" t="s">
        <v>1308</v>
      </c>
    </row>
    <row r="482" spans="1:15" x14ac:dyDescent="0.3">
      <c r="A482" t="s">
        <v>17989</v>
      </c>
      <c r="B482">
        <v>2017</v>
      </c>
      <c r="C482" t="s">
        <v>18087</v>
      </c>
      <c r="D482" t="s">
        <v>19</v>
      </c>
      <c r="E482" s="2">
        <v>101668</v>
      </c>
      <c r="F482">
        <v>21999</v>
      </c>
      <c r="G482">
        <v>21999</v>
      </c>
      <c r="H482" t="s">
        <v>20172</v>
      </c>
      <c r="I482" t="s">
        <v>24124</v>
      </c>
      <c r="J482" t="s">
        <v>1930</v>
      </c>
      <c r="K482" t="s">
        <v>36</v>
      </c>
      <c r="L482" t="s">
        <v>159</v>
      </c>
      <c r="O482" t="s">
        <v>247</v>
      </c>
    </row>
    <row r="483" spans="1:15" x14ac:dyDescent="0.3">
      <c r="A483" t="s">
        <v>18011</v>
      </c>
      <c r="B483">
        <v>2019</v>
      </c>
      <c r="C483" t="s">
        <v>19033</v>
      </c>
      <c r="D483" t="s">
        <v>19</v>
      </c>
      <c r="E483" s="2">
        <v>30330</v>
      </c>
      <c r="F483">
        <v>22999</v>
      </c>
      <c r="G483">
        <v>22999</v>
      </c>
      <c r="H483" t="s">
        <v>20172</v>
      </c>
      <c r="I483" t="s">
        <v>24124</v>
      </c>
      <c r="J483" t="s">
        <v>1932</v>
      </c>
      <c r="K483" t="s">
        <v>729</v>
      </c>
      <c r="L483" t="s">
        <v>159</v>
      </c>
      <c r="O483" t="s">
        <v>247</v>
      </c>
    </row>
    <row r="484" spans="1:15" x14ac:dyDescent="0.3">
      <c r="A484" t="s">
        <v>18806</v>
      </c>
      <c r="B484">
        <v>2004</v>
      </c>
      <c r="C484" t="s">
        <v>20083</v>
      </c>
      <c r="D484" t="s">
        <v>19</v>
      </c>
      <c r="E484" s="2">
        <v>119139</v>
      </c>
      <c r="F484">
        <v>6823</v>
      </c>
      <c r="G484">
        <v>6823</v>
      </c>
      <c r="H484" t="s">
        <v>20172</v>
      </c>
      <c r="I484" t="s">
        <v>24124</v>
      </c>
      <c r="J484" t="s">
        <v>1935</v>
      </c>
      <c r="K484" t="s">
        <v>82</v>
      </c>
      <c r="L484" t="s">
        <v>1637</v>
      </c>
      <c r="M484">
        <v>5</v>
      </c>
      <c r="N484" t="s">
        <v>1936</v>
      </c>
      <c r="O484" t="s">
        <v>1937</v>
      </c>
    </row>
    <row r="485" spans="1:15" x14ac:dyDescent="0.3">
      <c r="A485" t="s">
        <v>17999</v>
      </c>
      <c r="B485">
        <v>2007</v>
      </c>
      <c r="C485" t="s">
        <v>19059</v>
      </c>
      <c r="D485" t="s">
        <v>19</v>
      </c>
      <c r="E485" s="2">
        <v>104448</v>
      </c>
      <c r="F485">
        <v>23888</v>
      </c>
      <c r="G485">
        <v>23888</v>
      </c>
      <c r="H485" t="s">
        <v>20172</v>
      </c>
      <c r="I485" t="s">
        <v>24124</v>
      </c>
      <c r="J485" t="s">
        <v>1940</v>
      </c>
      <c r="K485" t="s">
        <v>320</v>
      </c>
      <c r="L485" t="s">
        <v>30</v>
      </c>
      <c r="M485">
        <v>1.3</v>
      </c>
      <c r="N485" t="s">
        <v>238</v>
      </c>
      <c r="O485" t="s">
        <v>239</v>
      </c>
    </row>
    <row r="486" spans="1:15" x14ac:dyDescent="0.3">
      <c r="A486" t="s">
        <v>17993</v>
      </c>
      <c r="B486">
        <v>2013</v>
      </c>
      <c r="C486" t="s">
        <v>18892</v>
      </c>
      <c r="D486" t="s">
        <v>19</v>
      </c>
      <c r="E486" s="2">
        <v>86035</v>
      </c>
      <c r="F486">
        <v>22888</v>
      </c>
      <c r="G486">
        <v>22888</v>
      </c>
      <c r="H486" t="s">
        <v>20172</v>
      </c>
      <c r="I486" t="s">
        <v>24124</v>
      </c>
      <c r="J486" t="s">
        <v>1943</v>
      </c>
      <c r="K486" t="s">
        <v>29</v>
      </c>
      <c r="L486" t="s">
        <v>152</v>
      </c>
      <c r="M486">
        <v>1.3</v>
      </c>
      <c r="N486" t="s">
        <v>238</v>
      </c>
      <c r="O486" t="s">
        <v>239</v>
      </c>
    </row>
    <row r="487" spans="1:15" x14ac:dyDescent="0.3">
      <c r="A487" t="s">
        <v>17996</v>
      </c>
      <c r="B487">
        <v>2020</v>
      </c>
      <c r="C487" t="s">
        <v>18163</v>
      </c>
      <c r="D487" t="s">
        <v>19</v>
      </c>
      <c r="E487" s="2">
        <v>40876</v>
      </c>
      <c r="F487" t="s">
        <v>20314</v>
      </c>
      <c r="G487" t="s">
        <v>23040</v>
      </c>
      <c r="H487" t="s">
        <v>20171</v>
      </c>
      <c r="I487" t="s">
        <v>24124</v>
      </c>
      <c r="J487" t="s">
        <v>1947</v>
      </c>
      <c r="K487" t="s">
        <v>44</v>
      </c>
      <c r="L487" t="s">
        <v>15</v>
      </c>
      <c r="M487">
        <v>4.3</v>
      </c>
      <c r="N487" t="s">
        <v>1948</v>
      </c>
      <c r="O487" t="s">
        <v>1949</v>
      </c>
    </row>
    <row r="488" spans="1:15" x14ac:dyDescent="0.3">
      <c r="A488" t="s">
        <v>18008</v>
      </c>
      <c r="B488">
        <v>2019</v>
      </c>
      <c r="C488" t="s">
        <v>19060</v>
      </c>
      <c r="D488" t="s">
        <v>19</v>
      </c>
      <c r="E488" s="2">
        <v>38245</v>
      </c>
      <c r="F488">
        <v>56888</v>
      </c>
      <c r="G488">
        <v>56888</v>
      </c>
      <c r="H488" t="s">
        <v>20172</v>
      </c>
      <c r="I488" t="s">
        <v>24124</v>
      </c>
      <c r="J488" t="s">
        <v>1952</v>
      </c>
      <c r="K488" t="s">
        <v>92</v>
      </c>
      <c r="L488" t="s">
        <v>344</v>
      </c>
      <c r="M488">
        <v>4.3</v>
      </c>
      <c r="N488" t="s">
        <v>662</v>
      </c>
      <c r="O488" t="s">
        <v>663</v>
      </c>
    </row>
    <row r="489" spans="1:15" x14ac:dyDescent="0.3">
      <c r="A489" t="s">
        <v>17995</v>
      </c>
      <c r="B489">
        <v>2022</v>
      </c>
      <c r="C489" t="s">
        <v>19044</v>
      </c>
      <c r="D489" t="s">
        <v>19</v>
      </c>
      <c r="E489" s="2">
        <v>56192</v>
      </c>
      <c r="F489" t="s">
        <v>20315</v>
      </c>
      <c r="G489" t="s">
        <v>23041</v>
      </c>
      <c r="H489" t="s">
        <v>20171</v>
      </c>
      <c r="I489" t="s">
        <v>24124</v>
      </c>
      <c r="J489" t="s">
        <v>1956</v>
      </c>
      <c r="K489" t="s">
        <v>44</v>
      </c>
      <c r="L489" t="s">
        <v>30</v>
      </c>
      <c r="M489">
        <v>4.3</v>
      </c>
      <c r="N489" t="s">
        <v>1948</v>
      </c>
      <c r="O489" t="s">
        <v>1949</v>
      </c>
    </row>
    <row r="490" spans="1:15" x14ac:dyDescent="0.3">
      <c r="A490" t="s">
        <v>17989</v>
      </c>
      <c r="B490">
        <v>2024</v>
      </c>
      <c r="C490" t="s">
        <v>18165</v>
      </c>
      <c r="D490" t="s">
        <v>11</v>
      </c>
      <c r="E490">
        <v>2</v>
      </c>
      <c r="F490" t="s">
        <v>20316</v>
      </c>
      <c r="G490" t="s">
        <v>20316</v>
      </c>
      <c r="H490" t="s">
        <v>20172</v>
      </c>
      <c r="I490" t="s">
        <v>24159</v>
      </c>
      <c r="J490" t="s">
        <v>1959</v>
      </c>
      <c r="K490" t="s">
        <v>15</v>
      </c>
      <c r="L490" t="s">
        <v>30</v>
      </c>
      <c r="M490">
        <v>4.7</v>
      </c>
      <c r="N490" t="s">
        <v>1960</v>
      </c>
      <c r="O490" t="s">
        <v>1961</v>
      </c>
    </row>
    <row r="491" spans="1:15" x14ac:dyDescent="0.3">
      <c r="A491" t="s">
        <v>18028</v>
      </c>
      <c r="B491">
        <v>2015</v>
      </c>
      <c r="C491" t="s">
        <v>19061</v>
      </c>
      <c r="D491" t="s">
        <v>19</v>
      </c>
      <c r="E491" s="2">
        <v>50724</v>
      </c>
      <c r="F491" t="s">
        <v>20317</v>
      </c>
      <c r="G491" t="s">
        <v>23042</v>
      </c>
      <c r="H491" t="s">
        <v>20171</v>
      </c>
      <c r="I491" t="s">
        <v>24124</v>
      </c>
      <c r="J491" t="s">
        <v>1965</v>
      </c>
      <c r="K491" t="s">
        <v>291</v>
      </c>
      <c r="L491" t="s">
        <v>859</v>
      </c>
      <c r="M491">
        <v>4.7</v>
      </c>
      <c r="N491" t="s">
        <v>1960</v>
      </c>
      <c r="O491" t="s">
        <v>1961</v>
      </c>
    </row>
    <row r="492" spans="1:15" x14ac:dyDescent="0.3">
      <c r="A492" t="s">
        <v>17993</v>
      </c>
      <c r="B492">
        <v>2016</v>
      </c>
      <c r="C492" t="s">
        <v>18892</v>
      </c>
      <c r="D492" t="s">
        <v>19</v>
      </c>
      <c r="E492" s="2">
        <v>66520</v>
      </c>
      <c r="F492">
        <v>36400</v>
      </c>
      <c r="G492">
        <v>36400</v>
      </c>
      <c r="H492" t="s">
        <v>20172</v>
      </c>
      <c r="I492" t="s">
        <v>24124</v>
      </c>
      <c r="J492" t="s">
        <v>1967</v>
      </c>
      <c r="K492" t="s">
        <v>69</v>
      </c>
      <c r="L492" t="s">
        <v>30</v>
      </c>
      <c r="M492">
        <v>4.3</v>
      </c>
      <c r="N492" t="s">
        <v>266</v>
      </c>
      <c r="O492" t="s">
        <v>267</v>
      </c>
    </row>
    <row r="493" spans="1:15" x14ac:dyDescent="0.3">
      <c r="A493" t="s">
        <v>18806</v>
      </c>
      <c r="B493">
        <v>2020</v>
      </c>
      <c r="C493" t="s">
        <v>20084</v>
      </c>
      <c r="D493" t="s">
        <v>19</v>
      </c>
      <c r="E493" s="2">
        <v>28059</v>
      </c>
      <c r="F493" t="s">
        <v>20318</v>
      </c>
      <c r="G493" t="s">
        <v>23043</v>
      </c>
      <c r="H493" t="s">
        <v>20171</v>
      </c>
      <c r="I493" t="s">
        <v>24124</v>
      </c>
      <c r="J493" t="s">
        <v>1971</v>
      </c>
      <c r="K493" t="s">
        <v>92</v>
      </c>
      <c r="L493" t="s">
        <v>140</v>
      </c>
      <c r="M493">
        <v>4.3</v>
      </c>
      <c r="N493" t="s">
        <v>662</v>
      </c>
      <c r="O493" t="s">
        <v>663</v>
      </c>
    </row>
    <row r="494" spans="1:15" x14ac:dyDescent="0.3">
      <c r="A494" t="s">
        <v>18002</v>
      </c>
      <c r="B494">
        <v>2019</v>
      </c>
      <c r="C494" t="s">
        <v>18166</v>
      </c>
      <c r="D494" t="s">
        <v>19</v>
      </c>
      <c r="E494" s="2">
        <v>68378</v>
      </c>
      <c r="F494">
        <v>16800</v>
      </c>
      <c r="G494">
        <v>16800</v>
      </c>
      <c r="H494" t="s">
        <v>20172</v>
      </c>
      <c r="I494" t="s">
        <v>24124</v>
      </c>
      <c r="J494" t="s">
        <v>1974</v>
      </c>
      <c r="K494" t="s">
        <v>69</v>
      </c>
      <c r="L494" t="s">
        <v>15</v>
      </c>
      <c r="M494">
        <v>4.7</v>
      </c>
      <c r="N494" t="s">
        <v>275</v>
      </c>
      <c r="O494" t="s">
        <v>276</v>
      </c>
    </row>
    <row r="495" spans="1:15" x14ac:dyDescent="0.3">
      <c r="A495" t="s">
        <v>17995</v>
      </c>
      <c r="B495">
        <v>2020</v>
      </c>
      <c r="C495" t="s">
        <v>18149</v>
      </c>
      <c r="D495" t="s">
        <v>19</v>
      </c>
      <c r="E495" s="2">
        <v>71183</v>
      </c>
      <c r="F495" t="s">
        <v>20319</v>
      </c>
      <c r="G495" t="s">
        <v>23044</v>
      </c>
      <c r="H495" t="s">
        <v>20171</v>
      </c>
      <c r="I495" t="s">
        <v>24124</v>
      </c>
      <c r="J495" t="s">
        <v>1977</v>
      </c>
      <c r="K495" t="s">
        <v>29</v>
      </c>
      <c r="L495" t="s">
        <v>15</v>
      </c>
      <c r="M495">
        <v>4.5</v>
      </c>
      <c r="N495" t="s">
        <v>1978</v>
      </c>
      <c r="O495" t="s">
        <v>1979</v>
      </c>
    </row>
    <row r="496" spans="1:15" x14ac:dyDescent="0.3">
      <c r="A496" t="s">
        <v>18001</v>
      </c>
      <c r="B496">
        <v>2017</v>
      </c>
      <c r="C496" t="s">
        <v>19062</v>
      </c>
      <c r="D496" t="s">
        <v>19</v>
      </c>
      <c r="E496" s="2">
        <v>35485</v>
      </c>
      <c r="F496" t="s">
        <v>20320</v>
      </c>
      <c r="G496" t="s">
        <v>23045</v>
      </c>
      <c r="H496" t="s">
        <v>20171</v>
      </c>
      <c r="I496" t="s">
        <v>24124</v>
      </c>
      <c r="J496" t="s">
        <v>1983</v>
      </c>
      <c r="K496" t="s">
        <v>82</v>
      </c>
      <c r="L496" t="s">
        <v>15</v>
      </c>
      <c r="M496">
        <v>4.9000000000000004</v>
      </c>
      <c r="N496" t="s">
        <v>1984</v>
      </c>
      <c r="O496" t="s">
        <v>1985</v>
      </c>
    </row>
    <row r="497" spans="1:15" x14ac:dyDescent="0.3">
      <c r="A497" t="s">
        <v>18000</v>
      </c>
      <c r="B497">
        <v>2008</v>
      </c>
      <c r="C497" t="s">
        <v>19063</v>
      </c>
      <c r="D497" t="s">
        <v>19</v>
      </c>
      <c r="E497" s="2">
        <v>124347</v>
      </c>
      <c r="F497">
        <v>8990</v>
      </c>
      <c r="G497">
        <v>8990</v>
      </c>
      <c r="H497" t="s">
        <v>20172</v>
      </c>
      <c r="I497" t="s">
        <v>24124</v>
      </c>
      <c r="J497" t="s">
        <v>1988</v>
      </c>
      <c r="K497" t="s">
        <v>88</v>
      </c>
      <c r="L497" t="s">
        <v>15</v>
      </c>
      <c r="M497">
        <v>4.8</v>
      </c>
      <c r="N497" t="s">
        <v>292</v>
      </c>
      <c r="O497" t="s">
        <v>293</v>
      </c>
    </row>
    <row r="498" spans="1:15" x14ac:dyDescent="0.3">
      <c r="A498" t="s">
        <v>17995</v>
      </c>
      <c r="B498">
        <v>2019</v>
      </c>
      <c r="C498" t="s">
        <v>19016</v>
      </c>
      <c r="D498" t="s">
        <v>19</v>
      </c>
      <c r="E498" s="2">
        <v>56980</v>
      </c>
      <c r="F498" t="s">
        <v>20321</v>
      </c>
      <c r="G498" t="s">
        <v>23046</v>
      </c>
      <c r="H498" t="s">
        <v>20171</v>
      </c>
      <c r="I498" t="s">
        <v>24124</v>
      </c>
      <c r="J498" t="s">
        <v>1992</v>
      </c>
      <c r="K498" t="s">
        <v>69</v>
      </c>
      <c r="L498" t="s">
        <v>15</v>
      </c>
      <c r="M498">
        <v>4.5</v>
      </c>
      <c r="N498" t="s">
        <v>682</v>
      </c>
      <c r="O498" t="s">
        <v>683</v>
      </c>
    </row>
    <row r="499" spans="1:15" x14ac:dyDescent="0.3">
      <c r="A499" t="s">
        <v>18028</v>
      </c>
      <c r="B499">
        <v>2019</v>
      </c>
      <c r="C499" t="s">
        <v>19064</v>
      </c>
      <c r="D499" t="s">
        <v>19</v>
      </c>
      <c r="E499" s="2">
        <v>53832</v>
      </c>
      <c r="F499">
        <v>37686</v>
      </c>
      <c r="G499">
        <v>37686</v>
      </c>
      <c r="H499" t="s">
        <v>20172</v>
      </c>
      <c r="I499" t="s">
        <v>24124</v>
      </c>
      <c r="J499" t="s">
        <v>1995</v>
      </c>
      <c r="K499" t="s">
        <v>92</v>
      </c>
      <c r="L499" t="s">
        <v>30</v>
      </c>
      <c r="M499">
        <v>4.7</v>
      </c>
      <c r="N499" t="s">
        <v>1053</v>
      </c>
      <c r="O499" t="s">
        <v>1054</v>
      </c>
    </row>
    <row r="500" spans="1:15" x14ac:dyDescent="0.3">
      <c r="A500" t="s">
        <v>17992</v>
      </c>
      <c r="B500">
        <v>2021</v>
      </c>
      <c r="C500" t="s">
        <v>18925</v>
      </c>
      <c r="D500" t="s">
        <v>19</v>
      </c>
      <c r="E500" s="2">
        <v>57532</v>
      </c>
      <c r="F500" t="s">
        <v>20322</v>
      </c>
      <c r="G500" t="s">
        <v>23047</v>
      </c>
      <c r="H500" t="s">
        <v>20171</v>
      </c>
      <c r="I500" t="s">
        <v>24124</v>
      </c>
      <c r="J500" t="s">
        <v>1998</v>
      </c>
      <c r="K500" t="s">
        <v>146</v>
      </c>
      <c r="L500" t="s">
        <v>15</v>
      </c>
      <c r="M500">
        <v>4.5</v>
      </c>
      <c r="N500" t="s">
        <v>682</v>
      </c>
      <c r="O500" t="s">
        <v>683</v>
      </c>
    </row>
    <row r="501" spans="1:15" x14ac:dyDescent="0.3">
      <c r="A501" t="s">
        <v>17994</v>
      </c>
      <c r="B501">
        <v>2020</v>
      </c>
      <c r="C501" t="s">
        <v>19065</v>
      </c>
      <c r="D501" t="s">
        <v>19</v>
      </c>
      <c r="E501" s="2">
        <v>17397</v>
      </c>
      <c r="F501">
        <v>22998</v>
      </c>
      <c r="G501">
        <v>22998</v>
      </c>
      <c r="H501" t="s">
        <v>20172</v>
      </c>
      <c r="I501" t="s">
        <v>24124</v>
      </c>
      <c r="J501" t="s">
        <v>2001</v>
      </c>
      <c r="K501" t="s">
        <v>15</v>
      </c>
      <c r="L501" t="s">
        <v>15</v>
      </c>
      <c r="O501" t="s">
        <v>1683</v>
      </c>
    </row>
    <row r="502" spans="1:15" x14ac:dyDescent="0.3">
      <c r="A502" t="s">
        <v>18000</v>
      </c>
      <c r="B502">
        <v>2012</v>
      </c>
      <c r="C502" t="s">
        <v>18891</v>
      </c>
      <c r="D502" t="s">
        <v>19</v>
      </c>
      <c r="E502" s="2">
        <v>118525</v>
      </c>
      <c r="F502">
        <v>13995</v>
      </c>
      <c r="G502">
        <v>13995</v>
      </c>
      <c r="H502" t="s">
        <v>20172</v>
      </c>
      <c r="I502" t="s">
        <v>24124</v>
      </c>
      <c r="J502" t="s">
        <v>2004</v>
      </c>
      <c r="K502" t="s">
        <v>82</v>
      </c>
      <c r="L502" t="s">
        <v>15</v>
      </c>
      <c r="M502">
        <v>4.0999999999999996</v>
      </c>
      <c r="N502" t="s">
        <v>345</v>
      </c>
      <c r="O502" t="s">
        <v>346</v>
      </c>
    </row>
    <row r="503" spans="1:15" x14ac:dyDescent="0.3">
      <c r="A503" t="s">
        <v>17994</v>
      </c>
      <c r="B503">
        <v>2019</v>
      </c>
      <c r="C503" t="s">
        <v>18167</v>
      </c>
      <c r="D503" t="s">
        <v>19</v>
      </c>
      <c r="E503" s="2">
        <v>68559</v>
      </c>
      <c r="F503" t="s">
        <v>20323</v>
      </c>
      <c r="G503" t="s">
        <v>23048</v>
      </c>
      <c r="H503" t="s">
        <v>20171</v>
      </c>
      <c r="I503" t="s">
        <v>24124</v>
      </c>
      <c r="J503" t="s">
        <v>2008</v>
      </c>
      <c r="K503" t="s">
        <v>62</v>
      </c>
      <c r="L503" t="s">
        <v>15</v>
      </c>
      <c r="O503" t="s">
        <v>2009</v>
      </c>
    </row>
    <row r="504" spans="1:15" x14ac:dyDescent="0.3">
      <c r="A504" t="s">
        <v>17999</v>
      </c>
      <c r="B504">
        <v>2007</v>
      </c>
      <c r="C504" t="s">
        <v>18908</v>
      </c>
      <c r="D504" t="s">
        <v>19</v>
      </c>
      <c r="E504" s="2">
        <v>62856</v>
      </c>
      <c r="F504">
        <v>22900</v>
      </c>
      <c r="G504">
        <v>22900</v>
      </c>
      <c r="H504" t="s">
        <v>20172</v>
      </c>
      <c r="I504" t="s">
        <v>24124</v>
      </c>
      <c r="J504" t="s">
        <v>2011</v>
      </c>
      <c r="K504" t="s">
        <v>69</v>
      </c>
      <c r="L504" t="s">
        <v>30</v>
      </c>
      <c r="M504">
        <v>2.7</v>
      </c>
      <c r="N504" t="s">
        <v>375</v>
      </c>
      <c r="O504" t="s">
        <v>376</v>
      </c>
    </row>
    <row r="505" spans="1:15" x14ac:dyDescent="0.3">
      <c r="A505" t="s">
        <v>17992</v>
      </c>
      <c r="B505">
        <v>2014</v>
      </c>
      <c r="C505" t="s">
        <v>19052</v>
      </c>
      <c r="D505" t="s">
        <v>19</v>
      </c>
      <c r="E505" s="2">
        <v>51669</v>
      </c>
      <c r="F505" t="s">
        <v>20324</v>
      </c>
      <c r="G505" t="s">
        <v>22948</v>
      </c>
      <c r="H505" t="s">
        <v>20171</v>
      </c>
      <c r="I505" t="s">
        <v>24124</v>
      </c>
      <c r="J505" t="s">
        <v>2015</v>
      </c>
      <c r="K505" t="s">
        <v>22</v>
      </c>
      <c r="L505" t="s">
        <v>1637</v>
      </c>
      <c r="M505">
        <v>2.7</v>
      </c>
      <c r="N505" t="s">
        <v>375</v>
      </c>
      <c r="O505" t="s">
        <v>376</v>
      </c>
    </row>
    <row r="506" spans="1:15" x14ac:dyDescent="0.3">
      <c r="A506" t="s">
        <v>17999</v>
      </c>
      <c r="B506">
        <v>2014</v>
      </c>
      <c r="C506" t="s">
        <v>18908</v>
      </c>
      <c r="D506" t="s">
        <v>19</v>
      </c>
      <c r="E506" s="2">
        <v>61846</v>
      </c>
      <c r="F506" t="s">
        <v>20325</v>
      </c>
      <c r="G506" t="s">
        <v>23049</v>
      </c>
      <c r="H506" t="s">
        <v>20171</v>
      </c>
      <c r="I506" t="s">
        <v>24124</v>
      </c>
      <c r="J506" t="s">
        <v>2019</v>
      </c>
      <c r="K506" t="s">
        <v>69</v>
      </c>
      <c r="L506" t="s">
        <v>30</v>
      </c>
      <c r="M506">
        <v>4.9000000000000004</v>
      </c>
      <c r="N506" t="s">
        <v>370</v>
      </c>
      <c r="O506" t="s">
        <v>371</v>
      </c>
    </row>
    <row r="507" spans="1:15" x14ac:dyDescent="0.3">
      <c r="A507" t="s">
        <v>18007</v>
      </c>
      <c r="B507">
        <v>2013</v>
      </c>
      <c r="C507" t="s">
        <v>18988</v>
      </c>
      <c r="D507" t="s">
        <v>19</v>
      </c>
      <c r="E507" s="2">
        <v>60696</v>
      </c>
      <c r="F507">
        <v>16990</v>
      </c>
      <c r="G507">
        <v>16990</v>
      </c>
      <c r="H507" t="s">
        <v>20172</v>
      </c>
      <c r="I507" t="s">
        <v>24124</v>
      </c>
      <c r="J507" t="s">
        <v>2021</v>
      </c>
      <c r="K507" t="s">
        <v>624</v>
      </c>
      <c r="L507" t="s">
        <v>1289</v>
      </c>
      <c r="M507">
        <v>2.7</v>
      </c>
      <c r="N507" t="s">
        <v>375</v>
      </c>
      <c r="O507" t="s">
        <v>376</v>
      </c>
    </row>
    <row r="508" spans="1:15" x14ac:dyDescent="0.3">
      <c r="A508" t="s">
        <v>17999</v>
      </c>
      <c r="B508">
        <v>2007</v>
      </c>
      <c r="C508" t="s">
        <v>18908</v>
      </c>
      <c r="D508" t="s">
        <v>19</v>
      </c>
      <c r="E508" s="2">
        <v>174228</v>
      </c>
      <c r="F508">
        <v>14495</v>
      </c>
      <c r="G508">
        <v>14495</v>
      </c>
      <c r="H508" t="s">
        <v>20172</v>
      </c>
      <c r="I508" t="s">
        <v>24124</v>
      </c>
      <c r="J508" t="s">
        <v>2023</v>
      </c>
      <c r="K508" t="s">
        <v>29</v>
      </c>
      <c r="L508" t="s">
        <v>30</v>
      </c>
      <c r="M508">
        <v>4.5</v>
      </c>
      <c r="N508" t="s">
        <v>2024</v>
      </c>
      <c r="O508" t="s">
        <v>2025</v>
      </c>
    </row>
    <row r="509" spans="1:15" x14ac:dyDescent="0.3">
      <c r="A509" t="s">
        <v>18002</v>
      </c>
      <c r="B509">
        <v>2021</v>
      </c>
      <c r="C509" t="s">
        <v>18076</v>
      </c>
      <c r="D509" t="s">
        <v>19</v>
      </c>
      <c r="E509" s="2">
        <v>19425</v>
      </c>
      <c r="F509">
        <v>20500</v>
      </c>
      <c r="G509">
        <v>20500</v>
      </c>
      <c r="H509" t="s">
        <v>20172</v>
      </c>
      <c r="I509" t="s">
        <v>24124</v>
      </c>
      <c r="J509" t="s">
        <v>2028</v>
      </c>
      <c r="K509" t="s">
        <v>92</v>
      </c>
      <c r="L509" t="s">
        <v>15</v>
      </c>
      <c r="M509">
        <v>4.2</v>
      </c>
      <c r="N509" t="s">
        <v>1066</v>
      </c>
      <c r="O509" t="s">
        <v>1067</v>
      </c>
    </row>
    <row r="510" spans="1:15" x14ac:dyDescent="0.3">
      <c r="A510" t="s">
        <v>17989</v>
      </c>
      <c r="B510">
        <v>2024</v>
      </c>
      <c r="C510" t="s">
        <v>19066</v>
      </c>
      <c r="D510" t="s">
        <v>19</v>
      </c>
      <c r="E510">
        <v>437</v>
      </c>
      <c r="F510" t="s">
        <v>20326</v>
      </c>
      <c r="G510" t="s">
        <v>23050</v>
      </c>
      <c r="H510" t="s">
        <v>20171</v>
      </c>
      <c r="I510" t="s">
        <v>24124</v>
      </c>
      <c r="J510" t="s">
        <v>2032</v>
      </c>
      <c r="K510" t="s">
        <v>92</v>
      </c>
      <c r="L510" t="s">
        <v>2033</v>
      </c>
      <c r="M510">
        <v>4.9000000000000004</v>
      </c>
      <c r="N510" t="s">
        <v>379</v>
      </c>
      <c r="O510" t="s">
        <v>380</v>
      </c>
    </row>
    <row r="511" spans="1:15" x14ac:dyDescent="0.3">
      <c r="A511" t="s">
        <v>18003</v>
      </c>
      <c r="B511">
        <v>2016</v>
      </c>
      <c r="C511" t="s">
        <v>18932</v>
      </c>
      <c r="D511" t="s">
        <v>19</v>
      </c>
      <c r="E511" s="2">
        <v>69287</v>
      </c>
      <c r="F511" t="s">
        <v>20327</v>
      </c>
      <c r="G511" t="s">
        <v>23051</v>
      </c>
      <c r="H511" t="s">
        <v>20171</v>
      </c>
      <c r="I511" t="s">
        <v>24124</v>
      </c>
      <c r="J511" t="s">
        <v>2037</v>
      </c>
      <c r="K511" t="s">
        <v>82</v>
      </c>
      <c r="L511" t="s">
        <v>15</v>
      </c>
      <c r="M511">
        <v>2.7</v>
      </c>
      <c r="N511" t="s">
        <v>375</v>
      </c>
      <c r="O511" t="s">
        <v>376</v>
      </c>
    </row>
    <row r="512" spans="1:15" x14ac:dyDescent="0.3">
      <c r="A512" t="s">
        <v>17992</v>
      </c>
      <c r="B512">
        <v>2021</v>
      </c>
      <c r="C512" t="s">
        <v>19067</v>
      </c>
      <c r="D512" t="s">
        <v>19</v>
      </c>
      <c r="E512" s="2">
        <v>23625</v>
      </c>
      <c r="F512">
        <v>48880</v>
      </c>
      <c r="G512">
        <v>48880</v>
      </c>
      <c r="H512" t="s">
        <v>20172</v>
      </c>
      <c r="I512" t="s">
        <v>24124</v>
      </c>
      <c r="J512" t="s">
        <v>2040</v>
      </c>
      <c r="K512" t="s">
        <v>92</v>
      </c>
      <c r="L512" t="s">
        <v>330</v>
      </c>
      <c r="M512">
        <v>4.7</v>
      </c>
      <c r="N512" t="s">
        <v>384</v>
      </c>
      <c r="O512" t="s">
        <v>385</v>
      </c>
    </row>
    <row r="513" spans="1:15" x14ac:dyDescent="0.3">
      <c r="A513" t="s">
        <v>17993</v>
      </c>
      <c r="B513">
        <v>2015</v>
      </c>
      <c r="C513" t="s">
        <v>18892</v>
      </c>
      <c r="D513" t="s">
        <v>19</v>
      </c>
      <c r="E513" s="2">
        <v>96190</v>
      </c>
      <c r="F513">
        <v>48998</v>
      </c>
      <c r="G513">
        <v>48998</v>
      </c>
      <c r="H513" t="s">
        <v>20172</v>
      </c>
      <c r="I513" t="s">
        <v>24124</v>
      </c>
      <c r="J513" t="s">
        <v>2042</v>
      </c>
      <c r="K513" t="s">
        <v>69</v>
      </c>
      <c r="L513" t="s">
        <v>330</v>
      </c>
      <c r="M513">
        <v>5</v>
      </c>
      <c r="N513" t="s">
        <v>350</v>
      </c>
      <c r="O513" t="s">
        <v>1428</v>
      </c>
    </row>
    <row r="514" spans="1:15" x14ac:dyDescent="0.3">
      <c r="A514" t="s">
        <v>17991</v>
      </c>
      <c r="B514">
        <v>2022</v>
      </c>
      <c r="C514" t="s">
        <v>18168</v>
      </c>
      <c r="D514" t="s">
        <v>19</v>
      </c>
      <c r="E514">
        <v>935</v>
      </c>
      <c r="F514" t="s">
        <v>20328</v>
      </c>
      <c r="G514" t="s">
        <v>23052</v>
      </c>
      <c r="H514" t="s">
        <v>20171</v>
      </c>
      <c r="I514" t="s">
        <v>24124</v>
      </c>
      <c r="J514" t="s">
        <v>2046</v>
      </c>
      <c r="K514" t="s">
        <v>146</v>
      </c>
      <c r="L514" t="s">
        <v>15</v>
      </c>
      <c r="M514">
        <v>4.7</v>
      </c>
      <c r="N514" t="s">
        <v>390</v>
      </c>
      <c r="O514" t="s">
        <v>391</v>
      </c>
    </row>
    <row r="515" spans="1:15" x14ac:dyDescent="0.3">
      <c r="A515" t="s">
        <v>18002</v>
      </c>
      <c r="B515">
        <v>2021</v>
      </c>
      <c r="C515" t="s">
        <v>18169</v>
      </c>
      <c r="D515" t="s">
        <v>19</v>
      </c>
      <c r="E515" s="2">
        <v>15467</v>
      </c>
      <c r="F515" t="s">
        <v>20329</v>
      </c>
      <c r="G515" t="s">
        <v>23053</v>
      </c>
      <c r="H515" t="s">
        <v>20171</v>
      </c>
      <c r="I515" t="s">
        <v>24124</v>
      </c>
      <c r="J515" t="s">
        <v>2050</v>
      </c>
      <c r="K515" t="s">
        <v>92</v>
      </c>
      <c r="L515" t="s">
        <v>15</v>
      </c>
      <c r="M515">
        <v>4.0999999999999996</v>
      </c>
      <c r="N515" t="s">
        <v>1719</v>
      </c>
      <c r="O515" t="s">
        <v>1720</v>
      </c>
    </row>
    <row r="516" spans="1:15" x14ac:dyDescent="0.3">
      <c r="A516" t="s">
        <v>18007</v>
      </c>
      <c r="B516">
        <v>2014</v>
      </c>
      <c r="C516" t="s">
        <v>18988</v>
      </c>
      <c r="D516" t="s">
        <v>19</v>
      </c>
      <c r="E516" s="2">
        <v>81205</v>
      </c>
      <c r="F516" t="s">
        <v>20330</v>
      </c>
      <c r="G516" t="s">
        <v>23054</v>
      </c>
      <c r="H516" t="s">
        <v>20171</v>
      </c>
      <c r="I516" t="s">
        <v>24124</v>
      </c>
      <c r="J516" t="s">
        <v>2054</v>
      </c>
      <c r="K516" t="s">
        <v>82</v>
      </c>
      <c r="L516" t="s">
        <v>30</v>
      </c>
      <c r="M516">
        <v>2.9</v>
      </c>
      <c r="N516" t="s">
        <v>70</v>
      </c>
      <c r="O516" t="s">
        <v>2055</v>
      </c>
    </row>
    <row r="517" spans="1:15" x14ac:dyDescent="0.3">
      <c r="A517" t="s">
        <v>18000</v>
      </c>
      <c r="B517">
        <v>2011</v>
      </c>
      <c r="C517" t="s">
        <v>19053</v>
      </c>
      <c r="D517" t="s">
        <v>19</v>
      </c>
      <c r="E517" s="2">
        <v>70514</v>
      </c>
      <c r="F517">
        <v>10999</v>
      </c>
      <c r="G517">
        <v>10999</v>
      </c>
      <c r="H517" t="s">
        <v>20172</v>
      </c>
      <c r="I517" t="s">
        <v>24124</v>
      </c>
      <c r="J517" t="s">
        <v>2057</v>
      </c>
      <c r="K517" t="s">
        <v>146</v>
      </c>
      <c r="L517" t="s">
        <v>30</v>
      </c>
      <c r="M517">
        <v>4.7</v>
      </c>
      <c r="N517" t="s">
        <v>399</v>
      </c>
      <c r="O517" t="s">
        <v>400</v>
      </c>
    </row>
    <row r="518" spans="1:15" x14ac:dyDescent="0.3">
      <c r="A518" t="s">
        <v>17995</v>
      </c>
      <c r="B518">
        <v>2020</v>
      </c>
      <c r="C518" t="s">
        <v>18149</v>
      </c>
      <c r="D518" t="s">
        <v>19</v>
      </c>
      <c r="E518" s="2">
        <v>29360</v>
      </c>
      <c r="F518" t="s">
        <v>20331</v>
      </c>
      <c r="G518" t="s">
        <v>23055</v>
      </c>
      <c r="H518" t="s">
        <v>20171</v>
      </c>
      <c r="I518" t="s">
        <v>24124</v>
      </c>
      <c r="J518" t="s">
        <v>2060</v>
      </c>
      <c r="K518" t="s">
        <v>69</v>
      </c>
      <c r="L518" t="s">
        <v>15</v>
      </c>
      <c r="M518">
        <v>2</v>
      </c>
      <c r="N518" t="s">
        <v>2061</v>
      </c>
      <c r="O518" t="s">
        <v>2062</v>
      </c>
    </row>
    <row r="519" spans="1:15" x14ac:dyDescent="0.3">
      <c r="A519" t="s">
        <v>18011</v>
      </c>
      <c r="B519">
        <v>2018</v>
      </c>
      <c r="C519" t="s">
        <v>18885</v>
      </c>
      <c r="D519" t="s">
        <v>19</v>
      </c>
      <c r="E519" s="2">
        <v>103231</v>
      </c>
      <c r="F519">
        <v>15695</v>
      </c>
      <c r="G519">
        <v>15695</v>
      </c>
      <c r="H519" t="s">
        <v>20172</v>
      </c>
      <c r="I519" t="s">
        <v>24124</v>
      </c>
      <c r="J519" t="s">
        <v>2064</v>
      </c>
      <c r="K519" t="s">
        <v>624</v>
      </c>
      <c r="L519" t="s">
        <v>306</v>
      </c>
      <c r="M519">
        <v>4.7</v>
      </c>
      <c r="N519" t="s">
        <v>2065</v>
      </c>
      <c r="O519" t="s">
        <v>2066</v>
      </c>
    </row>
    <row r="520" spans="1:15" x14ac:dyDescent="0.3">
      <c r="A520" t="s">
        <v>17999</v>
      </c>
      <c r="B520">
        <v>2007</v>
      </c>
      <c r="C520" t="s">
        <v>18908</v>
      </c>
      <c r="D520" t="s">
        <v>19</v>
      </c>
      <c r="E520" s="2">
        <v>94053</v>
      </c>
      <c r="F520">
        <v>24900</v>
      </c>
      <c r="G520">
        <v>24900</v>
      </c>
      <c r="H520" t="s">
        <v>20172</v>
      </c>
      <c r="I520" t="s">
        <v>24124</v>
      </c>
      <c r="J520" t="s">
        <v>2068</v>
      </c>
      <c r="K520" t="s">
        <v>69</v>
      </c>
      <c r="L520" t="s">
        <v>30</v>
      </c>
      <c r="O520" t="s">
        <v>2069</v>
      </c>
    </row>
    <row r="521" spans="1:15" x14ac:dyDescent="0.3">
      <c r="A521" t="s">
        <v>17993</v>
      </c>
      <c r="B521">
        <v>2023</v>
      </c>
      <c r="C521" t="s">
        <v>18970</v>
      </c>
      <c r="D521" t="s">
        <v>1256</v>
      </c>
      <c r="E521" s="2">
        <v>7138</v>
      </c>
      <c r="F521">
        <v>48995</v>
      </c>
      <c r="G521">
        <v>48995</v>
      </c>
      <c r="H521" t="s">
        <v>20172</v>
      </c>
      <c r="I521" t="s">
        <v>24124</v>
      </c>
      <c r="J521" t="s">
        <v>2072</v>
      </c>
      <c r="K521" t="s">
        <v>426</v>
      </c>
      <c r="L521" t="s">
        <v>15</v>
      </c>
      <c r="M521">
        <v>4.5</v>
      </c>
      <c r="N521" t="s">
        <v>781</v>
      </c>
      <c r="O521" t="s">
        <v>782</v>
      </c>
    </row>
    <row r="522" spans="1:15" x14ac:dyDescent="0.3">
      <c r="A522" t="s">
        <v>17990</v>
      </c>
      <c r="B522">
        <v>2006</v>
      </c>
      <c r="C522" t="s">
        <v>18818</v>
      </c>
      <c r="D522" t="s">
        <v>19</v>
      </c>
      <c r="E522" s="2">
        <v>186182</v>
      </c>
      <c r="F522">
        <v>6995</v>
      </c>
      <c r="G522">
        <v>6995</v>
      </c>
      <c r="H522" t="s">
        <v>20172</v>
      </c>
      <c r="I522" t="s">
        <v>24124</v>
      </c>
      <c r="J522" t="s">
        <v>2075</v>
      </c>
      <c r="K522" t="s">
        <v>88</v>
      </c>
      <c r="L522" t="s">
        <v>15</v>
      </c>
      <c r="M522">
        <v>3.5</v>
      </c>
      <c r="N522" t="s">
        <v>45</v>
      </c>
      <c r="O522" t="s">
        <v>2076</v>
      </c>
    </row>
    <row r="523" spans="1:15" x14ac:dyDescent="0.3">
      <c r="A523" t="s">
        <v>18008</v>
      </c>
      <c r="B523">
        <v>2023</v>
      </c>
      <c r="C523" t="s">
        <v>19068</v>
      </c>
      <c r="D523" t="s">
        <v>1256</v>
      </c>
      <c r="E523">
        <v>818</v>
      </c>
      <c r="F523" t="s">
        <v>20332</v>
      </c>
      <c r="G523" t="s">
        <v>23056</v>
      </c>
      <c r="H523" t="s">
        <v>20171</v>
      </c>
      <c r="I523" t="s">
        <v>24124</v>
      </c>
      <c r="J523" t="s">
        <v>2081</v>
      </c>
      <c r="K523" t="s">
        <v>92</v>
      </c>
      <c r="L523" t="s">
        <v>15</v>
      </c>
      <c r="M523">
        <v>4.8</v>
      </c>
      <c r="N523" t="s">
        <v>787</v>
      </c>
      <c r="O523" t="s">
        <v>788</v>
      </c>
    </row>
    <row r="524" spans="1:15" x14ac:dyDescent="0.3">
      <c r="A524" t="s">
        <v>17992</v>
      </c>
      <c r="B524">
        <v>2014</v>
      </c>
      <c r="C524" t="s">
        <v>19052</v>
      </c>
      <c r="D524" t="s">
        <v>19</v>
      </c>
      <c r="E524" s="2">
        <v>57700</v>
      </c>
      <c r="F524">
        <v>49000</v>
      </c>
      <c r="G524">
        <v>49000</v>
      </c>
      <c r="H524" t="s">
        <v>20172</v>
      </c>
      <c r="I524" t="s">
        <v>24124</v>
      </c>
      <c r="J524" t="s">
        <v>2083</v>
      </c>
      <c r="K524" t="s">
        <v>36</v>
      </c>
      <c r="L524" t="s">
        <v>1637</v>
      </c>
    </row>
    <row r="525" spans="1:15" x14ac:dyDescent="0.3">
      <c r="A525" t="s">
        <v>17989</v>
      </c>
      <c r="B525">
        <v>2024</v>
      </c>
      <c r="C525" t="s">
        <v>19038</v>
      </c>
      <c r="D525" t="s">
        <v>11</v>
      </c>
      <c r="E525">
        <v>0</v>
      </c>
      <c r="F525" t="s">
        <v>20333</v>
      </c>
      <c r="G525" t="s">
        <v>20333</v>
      </c>
      <c r="H525" t="s">
        <v>20172</v>
      </c>
      <c r="I525" t="s">
        <v>24160</v>
      </c>
      <c r="J525" t="s">
        <v>2085</v>
      </c>
      <c r="K525" t="s">
        <v>15</v>
      </c>
      <c r="L525" t="s">
        <v>30</v>
      </c>
      <c r="M525">
        <v>4.7</v>
      </c>
      <c r="N525" t="s">
        <v>16</v>
      </c>
      <c r="O525" t="s">
        <v>17</v>
      </c>
    </row>
    <row r="526" spans="1:15" x14ac:dyDescent="0.3">
      <c r="A526" t="s">
        <v>17999</v>
      </c>
      <c r="B526">
        <v>2022</v>
      </c>
      <c r="C526" t="s">
        <v>19069</v>
      </c>
      <c r="D526" t="s">
        <v>19</v>
      </c>
      <c r="E526" s="2">
        <v>21841</v>
      </c>
      <c r="F526" t="s">
        <v>20334</v>
      </c>
      <c r="G526" t="s">
        <v>23057</v>
      </c>
      <c r="H526" t="s">
        <v>20171</v>
      </c>
      <c r="I526" t="s">
        <v>24124</v>
      </c>
      <c r="J526" t="s">
        <v>2089</v>
      </c>
      <c r="K526" t="s">
        <v>305</v>
      </c>
      <c r="L526" t="s">
        <v>30</v>
      </c>
      <c r="M526">
        <v>4.5999999999999996</v>
      </c>
      <c r="N526" t="s">
        <v>441</v>
      </c>
      <c r="O526" t="s">
        <v>442</v>
      </c>
    </row>
    <row r="527" spans="1:15" x14ac:dyDescent="0.3">
      <c r="A527" t="s">
        <v>17993</v>
      </c>
      <c r="B527">
        <v>2023</v>
      </c>
      <c r="C527" t="s">
        <v>19070</v>
      </c>
      <c r="D527" t="s">
        <v>19</v>
      </c>
      <c r="E527" s="2">
        <v>4366</v>
      </c>
      <c r="F527">
        <v>50888</v>
      </c>
      <c r="G527">
        <v>50888</v>
      </c>
      <c r="H527" t="s">
        <v>20172</v>
      </c>
      <c r="I527" t="s">
        <v>24124</v>
      </c>
      <c r="J527" t="s">
        <v>2092</v>
      </c>
      <c r="K527" t="s">
        <v>29</v>
      </c>
      <c r="L527" t="s">
        <v>2093</v>
      </c>
      <c r="M527">
        <v>4.0999999999999996</v>
      </c>
      <c r="N527" t="s">
        <v>792</v>
      </c>
      <c r="O527" t="s">
        <v>793</v>
      </c>
    </row>
    <row r="528" spans="1:15" x14ac:dyDescent="0.3">
      <c r="A528" t="s">
        <v>17995</v>
      </c>
      <c r="B528">
        <v>2021</v>
      </c>
      <c r="C528" t="s">
        <v>18170</v>
      </c>
      <c r="D528" t="s">
        <v>19</v>
      </c>
      <c r="E528" s="2">
        <v>12706</v>
      </c>
      <c r="F528">
        <v>28277</v>
      </c>
      <c r="G528">
        <v>28277</v>
      </c>
      <c r="H528" t="s">
        <v>20172</v>
      </c>
      <c r="I528" t="s">
        <v>24124</v>
      </c>
      <c r="J528" t="s">
        <v>2096</v>
      </c>
      <c r="K528" t="s">
        <v>92</v>
      </c>
      <c r="L528" t="s">
        <v>15</v>
      </c>
      <c r="M528">
        <v>4.0999999999999996</v>
      </c>
      <c r="N528" t="s">
        <v>451</v>
      </c>
      <c r="O528" t="s">
        <v>452</v>
      </c>
    </row>
    <row r="529" spans="1:15" x14ac:dyDescent="0.3">
      <c r="A529" t="s">
        <v>17996</v>
      </c>
      <c r="B529">
        <v>2023</v>
      </c>
      <c r="C529" t="s">
        <v>18135</v>
      </c>
      <c r="D529" t="s">
        <v>11</v>
      </c>
      <c r="E529">
        <v>27</v>
      </c>
      <c r="F529">
        <v>63578</v>
      </c>
      <c r="G529">
        <v>63578</v>
      </c>
      <c r="H529" t="s">
        <v>20172</v>
      </c>
      <c r="I529" t="s">
        <v>24124</v>
      </c>
      <c r="J529" t="s">
        <v>2098</v>
      </c>
      <c r="K529" t="s">
        <v>15</v>
      </c>
      <c r="L529" t="s">
        <v>30</v>
      </c>
      <c r="M529">
        <v>4.7</v>
      </c>
      <c r="N529" t="s">
        <v>1504</v>
      </c>
      <c r="O529" t="s">
        <v>1505</v>
      </c>
    </row>
    <row r="530" spans="1:15" x14ac:dyDescent="0.3">
      <c r="A530" t="s">
        <v>17989</v>
      </c>
      <c r="B530">
        <v>2020</v>
      </c>
      <c r="C530" t="s">
        <v>18928</v>
      </c>
      <c r="D530" t="s">
        <v>19</v>
      </c>
      <c r="E530" s="2">
        <v>86986</v>
      </c>
      <c r="F530">
        <v>31951</v>
      </c>
      <c r="G530">
        <v>31951</v>
      </c>
      <c r="H530" t="s">
        <v>20172</v>
      </c>
      <c r="I530" t="s">
        <v>24124</v>
      </c>
      <c r="J530" t="s">
        <v>2101</v>
      </c>
      <c r="K530" t="s">
        <v>44</v>
      </c>
      <c r="L530" t="s">
        <v>30</v>
      </c>
      <c r="O530" t="s">
        <v>1153</v>
      </c>
    </row>
    <row r="531" spans="1:15" x14ac:dyDescent="0.3">
      <c r="A531" t="s">
        <v>17993</v>
      </c>
      <c r="B531">
        <v>2018</v>
      </c>
      <c r="C531" t="s">
        <v>19012</v>
      </c>
      <c r="D531" t="s">
        <v>19</v>
      </c>
      <c r="E531" s="2">
        <v>83306</v>
      </c>
      <c r="F531" t="s">
        <v>20335</v>
      </c>
      <c r="G531" t="s">
        <v>23058</v>
      </c>
      <c r="H531" t="s">
        <v>20171</v>
      </c>
      <c r="I531" t="s">
        <v>24124</v>
      </c>
      <c r="J531" t="s">
        <v>2105</v>
      </c>
      <c r="K531" t="s">
        <v>146</v>
      </c>
      <c r="L531" t="s">
        <v>15</v>
      </c>
      <c r="M531">
        <v>4.9000000000000004</v>
      </c>
      <c r="N531" t="s">
        <v>2106</v>
      </c>
      <c r="O531" t="s">
        <v>2107</v>
      </c>
    </row>
    <row r="532" spans="1:15" x14ac:dyDescent="0.3">
      <c r="A532" t="s">
        <v>17996</v>
      </c>
      <c r="B532">
        <v>2019</v>
      </c>
      <c r="C532" t="s">
        <v>18163</v>
      </c>
      <c r="D532" t="s">
        <v>19</v>
      </c>
      <c r="E532" s="2">
        <v>43895</v>
      </c>
      <c r="F532">
        <v>23786</v>
      </c>
      <c r="G532">
        <v>23786</v>
      </c>
      <c r="H532" t="s">
        <v>20172</v>
      </c>
      <c r="I532" t="s">
        <v>24124</v>
      </c>
      <c r="J532" t="s">
        <v>2110</v>
      </c>
      <c r="K532" t="s">
        <v>15</v>
      </c>
      <c r="L532" t="s">
        <v>15</v>
      </c>
      <c r="M532">
        <v>4.4000000000000004</v>
      </c>
      <c r="N532" t="s">
        <v>45</v>
      </c>
      <c r="O532" t="s">
        <v>46</v>
      </c>
    </row>
    <row r="533" spans="1:15" x14ac:dyDescent="0.3">
      <c r="A533" t="s">
        <v>17995</v>
      </c>
      <c r="B533">
        <v>2017</v>
      </c>
      <c r="C533" t="s">
        <v>18863</v>
      </c>
      <c r="D533" t="s">
        <v>19</v>
      </c>
      <c r="E533" s="2">
        <v>58891</v>
      </c>
      <c r="F533" t="s">
        <v>20336</v>
      </c>
      <c r="G533" t="s">
        <v>23059</v>
      </c>
      <c r="H533" t="s">
        <v>20171</v>
      </c>
      <c r="I533" t="s">
        <v>24124</v>
      </c>
      <c r="J533" t="s">
        <v>2114</v>
      </c>
      <c r="K533" t="s">
        <v>29</v>
      </c>
      <c r="L533" t="s">
        <v>15</v>
      </c>
      <c r="M533">
        <v>2.5</v>
      </c>
      <c r="N533" t="s">
        <v>2115</v>
      </c>
      <c r="O533" t="s">
        <v>2116</v>
      </c>
    </row>
    <row r="534" spans="1:15" x14ac:dyDescent="0.3">
      <c r="A534" t="s">
        <v>18022</v>
      </c>
      <c r="B534">
        <v>2017</v>
      </c>
      <c r="C534" t="s">
        <v>18171</v>
      </c>
      <c r="D534" t="s">
        <v>19</v>
      </c>
      <c r="E534" s="2">
        <v>99378</v>
      </c>
      <c r="F534">
        <v>12995</v>
      </c>
      <c r="G534">
        <v>12995</v>
      </c>
      <c r="H534" t="s">
        <v>20172</v>
      </c>
      <c r="I534" t="s">
        <v>24124</v>
      </c>
      <c r="J534" t="s">
        <v>2119</v>
      </c>
      <c r="K534" t="s">
        <v>92</v>
      </c>
      <c r="L534" t="s">
        <v>15</v>
      </c>
      <c r="M534">
        <v>5</v>
      </c>
      <c r="N534" t="s">
        <v>350</v>
      </c>
      <c r="O534" t="s">
        <v>2120</v>
      </c>
    </row>
    <row r="535" spans="1:15" x14ac:dyDescent="0.3">
      <c r="A535" t="s">
        <v>17995</v>
      </c>
      <c r="B535">
        <v>2019</v>
      </c>
      <c r="C535" t="s">
        <v>18172</v>
      </c>
      <c r="D535" t="s">
        <v>19</v>
      </c>
      <c r="E535" s="2">
        <v>102318</v>
      </c>
      <c r="F535" t="s">
        <v>20337</v>
      </c>
      <c r="G535" t="s">
        <v>23060</v>
      </c>
      <c r="H535" t="s">
        <v>20171</v>
      </c>
      <c r="I535" t="s">
        <v>24124</v>
      </c>
      <c r="J535" t="s">
        <v>2124</v>
      </c>
      <c r="K535" t="s">
        <v>473</v>
      </c>
      <c r="L535" t="s">
        <v>15</v>
      </c>
      <c r="M535">
        <v>4.4000000000000004</v>
      </c>
      <c r="N535" t="s">
        <v>841</v>
      </c>
      <c r="O535" t="s">
        <v>842</v>
      </c>
    </row>
    <row r="536" spans="1:15" x14ac:dyDescent="0.3">
      <c r="A536" t="s">
        <v>17992</v>
      </c>
      <c r="B536">
        <v>2022</v>
      </c>
      <c r="C536" t="s">
        <v>19071</v>
      </c>
      <c r="D536" t="s">
        <v>19</v>
      </c>
      <c r="E536" s="2">
        <v>50393</v>
      </c>
      <c r="F536" t="s">
        <v>20338</v>
      </c>
      <c r="G536" t="s">
        <v>23061</v>
      </c>
      <c r="H536" t="s">
        <v>20171</v>
      </c>
      <c r="I536" t="s">
        <v>24124</v>
      </c>
      <c r="J536" t="s">
        <v>2128</v>
      </c>
      <c r="K536" t="s">
        <v>305</v>
      </c>
      <c r="L536" t="s">
        <v>15</v>
      </c>
      <c r="M536">
        <v>3.4</v>
      </c>
      <c r="N536" t="s">
        <v>1803</v>
      </c>
      <c r="O536" t="s">
        <v>1804</v>
      </c>
    </row>
    <row r="537" spans="1:15" x14ac:dyDescent="0.3">
      <c r="A537" t="s">
        <v>18008</v>
      </c>
      <c r="B537">
        <v>2020</v>
      </c>
      <c r="C537" t="s">
        <v>19072</v>
      </c>
      <c r="D537" t="s">
        <v>1256</v>
      </c>
      <c r="E537" s="2">
        <v>16388</v>
      </c>
      <c r="F537">
        <v>127994</v>
      </c>
      <c r="G537">
        <v>127994</v>
      </c>
      <c r="H537" t="s">
        <v>20172</v>
      </c>
      <c r="I537" t="s">
        <v>24124</v>
      </c>
      <c r="J537" t="s">
        <v>2131</v>
      </c>
      <c r="K537" t="s">
        <v>69</v>
      </c>
      <c r="L537" t="s">
        <v>480</v>
      </c>
      <c r="M537">
        <v>4.5999999999999996</v>
      </c>
      <c r="N537" t="s">
        <v>2132</v>
      </c>
      <c r="O537" t="s">
        <v>2133</v>
      </c>
    </row>
    <row r="538" spans="1:15" x14ac:dyDescent="0.3">
      <c r="A538" t="s">
        <v>18000</v>
      </c>
      <c r="B538">
        <v>2011</v>
      </c>
      <c r="C538" t="s">
        <v>18080</v>
      </c>
      <c r="D538" t="s">
        <v>19</v>
      </c>
      <c r="E538" s="2">
        <v>137577</v>
      </c>
      <c r="F538">
        <v>9800</v>
      </c>
      <c r="G538">
        <v>9800</v>
      </c>
      <c r="H538" t="s">
        <v>20172</v>
      </c>
      <c r="I538" t="s">
        <v>24124</v>
      </c>
      <c r="J538" t="s">
        <v>2136</v>
      </c>
      <c r="K538" t="s">
        <v>36</v>
      </c>
      <c r="L538" t="s">
        <v>15</v>
      </c>
      <c r="O538" t="s">
        <v>1813</v>
      </c>
    </row>
    <row r="539" spans="1:15" x14ac:dyDescent="0.3">
      <c r="A539" t="s">
        <v>18028</v>
      </c>
      <c r="B539">
        <v>2018</v>
      </c>
      <c r="C539" t="s">
        <v>19073</v>
      </c>
      <c r="D539" t="s">
        <v>19</v>
      </c>
      <c r="E539" s="2">
        <v>82454</v>
      </c>
      <c r="F539">
        <v>20950</v>
      </c>
      <c r="G539">
        <v>20950</v>
      </c>
      <c r="H539" t="s">
        <v>20172</v>
      </c>
      <c r="I539" t="s">
        <v>24124</v>
      </c>
      <c r="J539" t="s">
        <v>2139</v>
      </c>
      <c r="K539" t="s">
        <v>146</v>
      </c>
      <c r="L539" t="s">
        <v>15</v>
      </c>
      <c r="O539" t="s">
        <v>1216</v>
      </c>
    </row>
    <row r="540" spans="1:15" x14ac:dyDescent="0.3">
      <c r="A540" t="s">
        <v>18004</v>
      </c>
      <c r="B540">
        <v>2020</v>
      </c>
      <c r="C540" t="s">
        <v>18889</v>
      </c>
      <c r="D540" t="s">
        <v>19</v>
      </c>
      <c r="E540" s="2">
        <v>43770</v>
      </c>
      <c r="F540" t="s">
        <v>20339</v>
      </c>
      <c r="G540" t="s">
        <v>23062</v>
      </c>
      <c r="H540" t="s">
        <v>20171</v>
      </c>
      <c r="I540" t="s">
        <v>24124</v>
      </c>
      <c r="J540" t="s">
        <v>2142</v>
      </c>
      <c r="K540" t="s">
        <v>22</v>
      </c>
      <c r="L540" t="s">
        <v>30</v>
      </c>
      <c r="M540">
        <v>4.8</v>
      </c>
      <c r="N540" t="s">
        <v>869</v>
      </c>
      <c r="O540" t="s">
        <v>870</v>
      </c>
    </row>
    <row r="541" spans="1:15" x14ac:dyDescent="0.3">
      <c r="A541" t="s">
        <v>18026</v>
      </c>
      <c r="B541">
        <v>2013</v>
      </c>
      <c r="C541" t="s">
        <v>18173</v>
      </c>
      <c r="D541" t="s">
        <v>19</v>
      </c>
      <c r="E541" s="2">
        <v>71021</v>
      </c>
      <c r="F541">
        <v>12229</v>
      </c>
      <c r="G541">
        <v>12229</v>
      </c>
      <c r="H541" t="s">
        <v>20172</v>
      </c>
      <c r="I541" t="s">
        <v>24124</v>
      </c>
      <c r="J541" t="s">
        <v>2145</v>
      </c>
      <c r="K541" t="s">
        <v>92</v>
      </c>
      <c r="L541" t="s">
        <v>15</v>
      </c>
      <c r="M541">
        <v>4.9000000000000004</v>
      </c>
      <c r="N541" t="s">
        <v>2146</v>
      </c>
      <c r="O541" t="s">
        <v>1835</v>
      </c>
    </row>
    <row r="542" spans="1:15" x14ac:dyDescent="0.3">
      <c r="A542" t="s">
        <v>18025</v>
      </c>
      <c r="B542">
        <v>2023</v>
      </c>
      <c r="C542" t="s">
        <v>19074</v>
      </c>
      <c r="D542" t="s">
        <v>19</v>
      </c>
      <c r="E542" s="2">
        <v>5725</v>
      </c>
      <c r="F542" t="s">
        <v>20340</v>
      </c>
      <c r="G542" t="s">
        <v>23063</v>
      </c>
      <c r="H542" t="s">
        <v>20171</v>
      </c>
      <c r="I542" t="s">
        <v>24124</v>
      </c>
      <c r="J542" t="s">
        <v>2150</v>
      </c>
      <c r="K542" t="s">
        <v>426</v>
      </c>
      <c r="L542" t="s">
        <v>30</v>
      </c>
      <c r="M542">
        <v>4.7</v>
      </c>
      <c r="N542" t="s">
        <v>1230</v>
      </c>
      <c r="O542" t="s">
        <v>1231</v>
      </c>
    </row>
    <row r="543" spans="1:15" x14ac:dyDescent="0.3">
      <c r="A543" t="s">
        <v>18025</v>
      </c>
      <c r="B543">
        <v>2022</v>
      </c>
      <c r="C543" t="s">
        <v>19075</v>
      </c>
      <c r="D543" t="s">
        <v>19</v>
      </c>
      <c r="E543" s="2">
        <v>18673</v>
      </c>
      <c r="F543" t="s">
        <v>20341</v>
      </c>
      <c r="G543" t="s">
        <v>23064</v>
      </c>
      <c r="H543" t="s">
        <v>20171</v>
      </c>
      <c r="I543" t="s">
        <v>24124</v>
      </c>
      <c r="J543" t="s">
        <v>2154</v>
      </c>
      <c r="K543" t="s">
        <v>305</v>
      </c>
      <c r="L543" t="s">
        <v>15</v>
      </c>
      <c r="M543">
        <v>4.7</v>
      </c>
      <c r="N543" t="s">
        <v>1230</v>
      </c>
      <c r="O543" t="s">
        <v>1231</v>
      </c>
    </row>
    <row r="544" spans="1:15" x14ac:dyDescent="0.3">
      <c r="A544" t="s">
        <v>18011</v>
      </c>
      <c r="B544">
        <v>2018</v>
      </c>
      <c r="C544" t="s">
        <v>18885</v>
      </c>
      <c r="D544" t="s">
        <v>19</v>
      </c>
      <c r="E544" s="2">
        <v>63773</v>
      </c>
      <c r="F544" t="s">
        <v>20342</v>
      </c>
      <c r="G544" t="s">
        <v>23065</v>
      </c>
      <c r="H544" t="s">
        <v>20171</v>
      </c>
      <c r="I544" t="s">
        <v>24124</v>
      </c>
      <c r="J544" t="s">
        <v>2157</v>
      </c>
      <c r="K544" t="s">
        <v>320</v>
      </c>
      <c r="L544" t="s">
        <v>306</v>
      </c>
      <c r="M544">
        <v>4.5999999999999996</v>
      </c>
      <c r="N544" t="s">
        <v>1843</v>
      </c>
      <c r="O544" t="s">
        <v>1844</v>
      </c>
    </row>
    <row r="545" spans="1:15" x14ac:dyDescent="0.3">
      <c r="A545" t="s">
        <v>17989</v>
      </c>
      <c r="B545">
        <v>2017</v>
      </c>
      <c r="C545" t="s">
        <v>18174</v>
      </c>
      <c r="D545" t="s">
        <v>19</v>
      </c>
      <c r="E545" s="2">
        <v>78817</v>
      </c>
      <c r="F545">
        <v>28995</v>
      </c>
      <c r="G545">
        <v>28995</v>
      </c>
      <c r="H545" t="s">
        <v>20172</v>
      </c>
      <c r="I545" t="s">
        <v>24124</v>
      </c>
      <c r="J545" t="s">
        <v>2160</v>
      </c>
      <c r="K545" t="s">
        <v>22</v>
      </c>
      <c r="L545" t="s">
        <v>1293</v>
      </c>
      <c r="M545">
        <v>4.0999999999999996</v>
      </c>
      <c r="N545" t="s">
        <v>1549</v>
      </c>
      <c r="O545" t="s">
        <v>1550</v>
      </c>
    </row>
    <row r="546" spans="1:15" x14ac:dyDescent="0.3">
      <c r="A546" t="s">
        <v>17989</v>
      </c>
      <c r="B546">
        <v>2020</v>
      </c>
      <c r="C546" t="s">
        <v>19076</v>
      </c>
      <c r="D546" t="s">
        <v>19</v>
      </c>
      <c r="E546" s="2">
        <v>39055</v>
      </c>
      <c r="F546">
        <v>31157</v>
      </c>
      <c r="G546">
        <v>31157</v>
      </c>
      <c r="H546" t="s">
        <v>20172</v>
      </c>
      <c r="I546" t="s">
        <v>24124</v>
      </c>
      <c r="J546" t="s">
        <v>2163</v>
      </c>
      <c r="K546" t="s">
        <v>44</v>
      </c>
      <c r="L546" t="s">
        <v>30</v>
      </c>
      <c r="M546">
        <v>4</v>
      </c>
      <c r="N546" t="s">
        <v>103</v>
      </c>
      <c r="O546" t="s">
        <v>104</v>
      </c>
    </row>
    <row r="547" spans="1:15" x14ac:dyDescent="0.3">
      <c r="A547" t="s">
        <v>17993</v>
      </c>
      <c r="B547">
        <v>2021</v>
      </c>
      <c r="C547" t="s">
        <v>18934</v>
      </c>
      <c r="D547" t="s">
        <v>19</v>
      </c>
      <c r="E547" s="2">
        <v>23418</v>
      </c>
      <c r="F547">
        <v>35999</v>
      </c>
      <c r="G547">
        <v>35999</v>
      </c>
      <c r="H547" t="s">
        <v>20172</v>
      </c>
      <c r="I547" t="s">
        <v>24124</v>
      </c>
      <c r="J547" t="s">
        <v>2166</v>
      </c>
      <c r="K547" t="s">
        <v>69</v>
      </c>
      <c r="L547" t="s">
        <v>330</v>
      </c>
      <c r="M547">
        <v>4.8</v>
      </c>
      <c r="N547" t="s">
        <v>2167</v>
      </c>
      <c r="O547" t="s">
        <v>2168</v>
      </c>
    </row>
    <row r="548" spans="1:15" x14ac:dyDescent="0.3">
      <c r="A548" t="s">
        <v>18003</v>
      </c>
      <c r="B548">
        <v>2013</v>
      </c>
      <c r="C548" t="s">
        <v>19077</v>
      </c>
      <c r="D548" t="s">
        <v>19</v>
      </c>
      <c r="E548" s="2">
        <v>73567</v>
      </c>
      <c r="F548" t="s">
        <v>20204</v>
      </c>
      <c r="G548" t="s">
        <v>22965</v>
      </c>
      <c r="H548" t="s">
        <v>20171</v>
      </c>
      <c r="I548" t="s">
        <v>24124</v>
      </c>
      <c r="J548" t="s">
        <v>2171</v>
      </c>
      <c r="K548" t="s">
        <v>146</v>
      </c>
      <c r="L548" t="s">
        <v>15</v>
      </c>
      <c r="M548">
        <v>4.3</v>
      </c>
      <c r="N548" t="s">
        <v>108</v>
      </c>
      <c r="O548" t="s">
        <v>109</v>
      </c>
    </row>
    <row r="549" spans="1:15" x14ac:dyDescent="0.3">
      <c r="A549" t="s">
        <v>17998</v>
      </c>
      <c r="B549">
        <v>2024</v>
      </c>
      <c r="C549" t="s">
        <v>19078</v>
      </c>
      <c r="D549" t="s">
        <v>11</v>
      </c>
      <c r="E549">
        <v>8</v>
      </c>
      <c r="F549" t="s">
        <v>20343</v>
      </c>
      <c r="G549" t="s">
        <v>23066</v>
      </c>
      <c r="H549" t="s">
        <v>20171</v>
      </c>
      <c r="I549" t="s">
        <v>24124</v>
      </c>
      <c r="J549" t="s">
        <v>2174</v>
      </c>
      <c r="K549" t="s">
        <v>15</v>
      </c>
      <c r="L549" t="s">
        <v>2175</v>
      </c>
      <c r="M549">
        <v>4.5999999999999996</v>
      </c>
      <c r="N549" t="s">
        <v>1865</v>
      </c>
      <c r="O549" t="s">
        <v>1866</v>
      </c>
    </row>
    <row r="550" spans="1:15" x14ac:dyDescent="0.3">
      <c r="A550" t="s">
        <v>17989</v>
      </c>
      <c r="B550">
        <v>2024</v>
      </c>
      <c r="C550" t="s">
        <v>19079</v>
      </c>
      <c r="D550" t="s">
        <v>11</v>
      </c>
      <c r="E550">
        <v>4</v>
      </c>
      <c r="F550" t="s">
        <v>20344</v>
      </c>
      <c r="G550" t="s">
        <v>20344</v>
      </c>
      <c r="H550" t="s">
        <v>20172</v>
      </c>
      <c r="I550" t="s">
        <v>24161</v>
      </c>
      <c r="J550" t="s">
        <v>2178</v>
      </c>
      <c r="K550" t="s">
        <v>15</v>
      </c>
      <c r="L550" t="s">
        <v>15</v>
      </c>
      <c r="M550">
        <v>4.9000000000000004</v>
      </c>
      <c r="N550" t="s">
        <v>565</v>
      </c>
      <c r="O550" t="s">
        <v>566</v>
      </c>
    </row>
    <row r="551" spans="1:15" x14ac:dyDescent="0.3">
      <c r="A551" t="s">
        <v>18806</v>
      </c>
      <c r="B551">
        <v>1980</v>
      </c>
      <c r="C551" t="s">
        <v>18828</v>
      </c>
      <c r="D551" t="s">
        <v>19</v>
      </c>
      <c r="E551" s="2">
        <v>78677</v>
      </c>
      <c r="F551">
        <v>13980</v>
      </c>
      <c r="G551">
        <v>13980</v>
      </c>
      <c r="H551" t="s">
        <v>20172</v>
      </c>
      <c r="I551" t="s">
        <v>24124</v>
      </c>
      <c r="J551" t="s">
        <v>2181</v>
      </c>
      <c r="K551" t="s">
        <v>15</v>
      </c>
      <c r="L551" t="s">
        <v>30</v>
      </c>
      <c r="M551">
        <v>3.8</v>
      </c>
      <c r="N551" t="s">
        <v>1264</v>
      </c>
      <c r="O551" t="s">
        <v>1265</v>
      </c>
    </row>
    <row r="552" spans="1:15" x14ac:dyDescent="0.3">
      <c r="A552" t="s">
        <v>18000</v>
      </c>
      <c r="B552">
        <v>2013</v>
      </c>
      <c r="C552" t="s">
        <v>18814</v>
      </c>
      <c r="D552" t="s">
        <v>19</v>
      </c>
      <c r="E552" s="2">
        <v>87223</v>
      </c>
      <c r="F552">
        <v>17953</v>
      </c>
      <c r="G552">
        <v>17953</v>
      </c>
      <c r="H552" t="s">
        <v>20172</v>
      </c>
      <c r="I552" t="s">
        <v>24124</v>
      </c>
      <c r="J552" t="s">
        <v>2184</v>
      </c>
      <c r="K552" t="s">
        <v>426</v>
      </c>
      <c r="L552" t="s">
        <v>15</v>
      </c>
      <c r="M552">
        <v>4.9000000000000004</v>
      </c>
      <c r="N552" t="s">
        <v>940</v>
      </c>
      <c r="O552" t="s">
        <v>941</v>
      </c>
    </row>
    <row r="553" spans="1:15" x14ac:dyDescent="0.3">
      <c r="A553" t="s">
        <v>18020</v>
      </c>
      <c r="B553">
        <v>2012</v>
      </c>
      <c r="C553" t="s">
        <v>18927</v>
      </c>
      <c r="D553" t="s">
        <v>19</v>
      </c>
      <c r="E553" s="2">
        <v>203257</v>
      </c>
      <c r="F553" t="s">
        <v>20345</v>
      </c>
      <c r="G553" t="s">
        <v>23067</v>
      </c>
      <c r="H553" t="s">
        <v>20171</v>
      </c>
      <c r="I553" t="s">
        <v>24124</v>
      </c>
      <c r="J553" t="s">
        <v>2188</v>
      </c>
      <c r="K553" t="s">
        <v>82</v>
      </c>
      <c r="L553" t="s">
        <v>619</v>
      </c>
      <c r="M553">
        <v>4.4000000000000004</v>
      </c>
      <c r="N553" t="s">
        <v>950</v>
      </c>
      <c r="O553" t="s">
        <v>951</v>
      </c>
    </row>
    <row r="554" spans="1:15" x14ac:dyDescent="0.3">
      <c r="A554" t="s">
        <v>17993</v>
      </c>
      <c r="B554">
        <v>2023</v>
      </c>
      <c r="C554" t="s">
        <v>19070</v>
      </c>
      <c r="D554" t="s">
        <v>1256</v>
      </c>
      <c r="E554" s="2">
        <v>14261</v>
      </c>
      <c r="F554" t="s">
        <v>20346</v>
      </c>
      <c r="G554" t="s">
        <v>23068</v>
      </c>
      <c r="H554" t="s">
        <v>20171</v>
      </c>
      <c r="I554" t="s">
        <v>24124</v>
      </c>
      <c r="J554" t="s">
        <v>2191</v>
      </c>
      <c r="K554" t="s">
        <v>146</v>
      </c>
      <c r="L554" t="s">
        <v>2093</v>
      </c>
      <c r="M554">
        <v>4.7</v>
      </c>
      <c r="N554" t="s">
        <v>169</v>
      </c>
      <c r="O554" t="s">
        <v>170</v>
      </c>
    </row>
    <row r="555" spans="1:15" x14ac:dyDescent="0.3">
      <c r="A555" t="s">
        <v>17993</v>
      </c>
      <c r="B555">
        <v>2020</v>
      </c>
      <c r="C555" t="s">
        <v>19012</v>
      </c>
      <c r="D555" t="s">
        <v>19</v>
      </c>
      <c r="E555" s="2">
        <v>42763</v>
      </c>
      <c r="F555" t="s">
        <v>20347</v>
      </c>
      <c r="G555" t="s">
        <v>23069</v>
      </c>
      <c r="H555" t="s">
        <v>20171</v>
      </c>
      <c r="I555" t="s">
        <v>24124</v>
      </c>
      <c r="J555" t="s">
        <v>2195</v>
      </c>
      <c r="K555" t="s">
        <v>82</v>
      </c>
      <c r="L555" t="s">
        <v>15</v>
      </c>
      <c r="M555">
        <v>4.9000000000000004</v>
      </c>
      <c r="N555" t="s">
        <v>2196</v>
      </c>
      <c r="O555" t="s">
        <v>2197</v>
      </c>
    </row>
    <row r="556" spans="1:15" x14ac:dyDescent="0.3">
      <c r="A556" t="s">
        <v>18022</v>
      </c>
      <c r="B556">
        <v>2023</v>
      </c>
      <c r="C556" t="s">
        <v>18171</v>
      </c>
      <c r="D556" t="s">
        <v>19</v>
      </c>
      <c r="E556" s="2">
        <v>19100</v>
      </c>
      <c r="F556">
        <v>23979</v>
      </c>
      <c r="G556">
        <v>23979</v>
      </c>
      <c r="H556" t="s">
        <v>20172</v>
      </c>
      <c r="I556" t="s">
        <v>24124</v>
      </c>
      <c r="J556" t="s">
        <v>2200</v>
      </c>
      <c r="K556" t="s">
        <v>426</v>
      </c>
      <c r="L556" t="s">
        <v>15</v>
      </c>
      <c r="M556">
        <v>4.8</v>
      </c>
      <c r="N556" t="s">
        <v>926</v>
      </c>
      <c r="O556" t="s">
        <v>927</v>
      </c>
    </row>
    <row r="557" spans="1:15" x14ac:dyDescent="0.3">
      <c r="A557" t="s">
        <v>17989</v>
      </c>
      <c r="B557">
        <v>2016</v>
      </c>
      <c r="C557" t="s">
        <v>18087</v>
      </c>
      <c r="D557" t="s">
        <v>19</v>
      </c>
      <c r="E557" s="2">
        <v>33400</v>
      </c>
      <c r="F557">
        <v>26988</v>
      </c>
      <c r="G557">
        <v>26988</v>
      </c>
      <c r="H557" t="s">
        <v>20172</v>
      </c>
      <c r="I557" t="s">
        <v>24124</v>
      </c>
      <c r="J557" t="s">
        <v>2202</v>
      </c>
      <c r="K557" t="s">
        <v>69</v>
      </c>
      <c r="L557" t="s">
        <v>1509</v>
      </c>
      <c r="M557">
        <v>4.9000000000000004</v>
      </c>
      <c r="N557" t="s">
        <v>141</v>
      </c>
      <c r="O557" t="s">
        <v>142</v>
      </c>
    </row>
    <row r="558" spans="1:15" x14ac:dyDescent="0.3">
      <c r="A558" t="s">
        <v>18008</v>
      </c>
      <c r="B558">
        <v>2023</v>
      </c>
      <c r="C558" t="s">
        <v>19080</v>
      </c>
      <c r="D558" t="s">
        <v>1256</v>
      </c>
      <c r="E558" s="2">
        <v>7010</v>
      </c>
      <c r="F558">
        <v>99000</v>
      </c>
      <c r="G558">
        <v>99000</v>
      </c>
      <c r="H558" t="s">
        <v>20172</v>
      </c>
      <c r="I558" t="s">
        <v>24124</v>
      </c>
      <c r="J558" t="s">
        <v>2205</v>
      </c>
      <c r="K558" t="s">
        <v>146</v>
      </c>
      <c r="L558" t="s">
        <v>15</v>
      </c>
      <c r="M558">
        <v>4.9000000000000004</v>
      </c>
      <c r="N558" t="s">
        <v>2196</v>
      </c>
      <c r="O558" t="s">
        <v>2197</v>
      </c>
    </row>
    <row r="559" spans="1:15" x14ac:dyDescent="0.3">
      <c r="A559" t="s">
        <v>17989</v>
      </c>
      <c r="B559">
        <v>2024</v>
      </c>
      <c r="C559" t="s">
        <v>19066</v>
      </c>
      <c r="D559" t="s">
        <v>19</v>
      </c>
      <c r="E559">
        <v>983</v>
      </c>
      <c r="F559" t="s">
        <v>20348</v>
      </c>
      <c r="G559" t="s">
        <v>23070</v>
      </c>
      <c r="H559" t="s">
        <v>20171</v>
      </c>
      <c r="I559" t="s">
        <v>24124</v>
      </c>
      <c r="J559" t="s">
        <v>2208</v>
      </c>
      <c r="K559" t="s">
        <v>426</v>
      </c>
      <c r="L559" t="s">
        <v>2033</v>
      </c>
      <c r="M559">
        <v>4.9000000000000004</v>
      </c>
      <c r="N559" t="s">
        <v>141</v>
      </c>
      <c r="O559" t="s">
        <v>142</v>
      </c>
    </row>
    <row r="560" spans="1:15" x14ac:dyDescent="0.3">
      <c r="A560" t="s">
        <v>17993</v>
      </c>
      <c r="B560">
        <v>2023</v>
      </c>
      <c r="C560" t="s">
        <v>19070</v>
      </c>
      <c r="D560" t="s">
        <v>19</v>
      </c>
      <c r="E560" s="2">
        <v>11753</v>
      </c>
      <c r="F560" t="s">
        <v>20349</v>
      </c>
      <c r="G560" t="s">
        <v>23071</v>
      </c>
      <c r="H560" t="s">
        <v>20171</v>
      </c>
      <c r="I560" t="s">
        <v>24124</v>
      </c>
      <c r="J560" t="s">
        <v>2211</v>
      </c>
      <c r="K560" t="s">
        <v>146</v>
      </c>
      <c r="L560" t="s">
        <v>2093</v>
      </c>
      <c r="M560">
        <v>4.7</v>
      </c>
      <c r="N560" t="s">
        <v>945</v>
      </c>
      <c r="O560" t="s">
        <v>946</v>
      </c>
    </row>
    <row r="561" spans="1:15" x14ac:dyDescent="0.3">
      <c r="A561" t="s">
        <v>18001</v>
      </c>
      <c r="B561">
        <v>2013</v>
      </c>
      <c r="C561" t="s">
        <v>19006</v>
      </c>
      <c r="D561" t="s">
        <v>19</v>
      </c>
      <c r="E561" s="2">
        <v>152360</v>
      </c>
      <c r="F561">
        <v>8950</v>
      </c>
      <c r="G561">
        <v>8950</v>
      </c>
      <c r="H561" t="s">
        <v>20172</v>
      </c>
      <c r="I561" t="s">
        <v>24124</v>
      </c>
      <c r="J561" t="s">
        <v>2213</v>
      </c>
      <c r="K561" t="s">
        <v>82</v>
      </c>
      <c r="L561" t="s">
        <v>30</v>
      </c>
      <c r="O561" t="s">
        <v>2214</v>
      </c>
    </row>
    <row r="562" spans="1:15" x14ac:dyDescent="0.3">
      <c r="A562" t="s">
        <v>18028</v>
      </c>
      <c r="B562">
        <v>2018</v>
      </c>
      <c r="C562" t="s">
        <v>19073</v>
      </c>
      <c r="D562" t="s">
        <v>19</v>
      </c>
      <c r="E562" s="2">
        <v>54396</v>
      </c>
      <c r="F562">
        <v>20890</v>
      </c>
      <c r="G562">
        <v>20890</v>
      </c>
      <c r="H562" t="s">
        <v>20172</v>
      </c>
      <c r="I562" t="s">
        <v>24124</v>
      </c>
      <c r="J562" t="s">
        <v>2216</v>
      </c>
      <c r="K562" t="s">
        <v>29</v>
      </c>
      <c r="L562" t="s">
        <v>15</v>
      </c>
      <c r="M562">
        <v>1.4</v>
      </c>
      <c r="N562" t="s">
        <v>987</v>
      </c>
      <c r="O562" t="s">
        <v>988</v>
      </c>
    </row>
    <row r="563" spans="1:15" x14ac:dyDescent="0.3">
      <c r="A563" t="s">
        <v>18001</v>
      </c>
      <c r="B563">
        <v>2014</v>
      </c>
      <c r="C563" t="s">
        <v>19081</v>
      </c>
      <c r="D563" t="s">
        <v>19</v>
      </c>
      <c r="E563" s="2">
        <v>97038</v>
      </c>
      <c r="F563" t="s">
        <v>20350</v>
      </c>
      <c r="G563" t="s">
        <v>23072</v>
      </c>
      <c r="H563" t="s">
        <v>20171</v>
      </c>
      <c r="I563" t="s">
        <v>24124</v>
      </c>
      <c r="J563" t="s">
        <v>2220</v>
      </c>
      <c r="K563" t="s">
        <v>62</v>
      </c>
      <c r="L563" t="s">
        <v>2221</v>
      </c>
      <c r="M563">
        <v>4.5999999999999996</v>
      </c>
      <c r="N563" t="s">
        <v>187</v>
      </c>
      <c r="O563" t="s">
        <v>188</v>
      </c>
    </row>
    <row r="564" spans="1:15" x14ac:dyDescent="0.3">
      <c r="A564" t="s">
        <v>17993</v>
      </c>
      <c r="B564">
        <v>2022</v>
      </c>
      <c r="C564" t="s">
        <v>19082</v>
      </c>
      <c r="D564" t="s">
        <v>19</v>
      </c>
      <c r="E564" s="2">
        <v>15236</v>
      </c>
      <c r="F564">
        <v>63700</v>
      </c>
      <c r="G564">
        <v>63700</v>
      </c>
      <c r="H564" t="s">
        <v>20172</v>
      </c>
      <c r="I564" t="s">
        <v>24124</v>
      </c>
      <c r="J564" t="s">
        <v>2224</v>
      </c>
      <c r="K564" t="s">
        <v>92</v>
      </c>
      <c r="L564" t="s">
        <v>330</v>
      </c>
      <c r="M564">
        <v>4.9000000000000004</v>
      </c>
      <c r="N564" t="s">
        <v>610</v>
      </c>
      <c r="O564" t="s">
        <v>611</v>
      </c>
    </row>
    <row r="565" spans="1:15" x14ac:dyDescent="0.3">
      <c r="A565" t="s">
        <v>17998</v>
      </c>
      <c r="B565">
        <v>2016</v>
      </c>
      <c r="C565" t="s">
        <v>18175</v>
      </c>
      <c r="D565" t="s">
        <v>19</v>
      </c>
      <c r="E565" s="2">
        <v>116359</v>
      </c>
      <c r="F565">
        <v>14900</v>
      </c>
      <c r="G565">
        <v>14900</v>
      </c>
      <c r="H565" t="s">
        <v>20172</v>
      </c>
      <c r="I565" t="s">
        <v>24124</v>
      </c>
      <c r="J565" t="s">
        <v>2227</v>
      </c>
      <c r="K565" t="s">
        <v>729</v>
      </c>
      <c r="L565" t="s">
        <v>15</v>
      </c>
      <c r="O565" t="s">
        <v>605</v>
      </c>
    </row>
    <row r="566" spans="1:15" x14ac:dyDescent="0.3">
      <c r="A566" t="s">
        <v>18025</v>
      </c>
      <c r="B566">
        <v>2023</v>
      </c>
      <c r="C566" t="s">
        <v>19075</v>
      </c>
      <c r="D566" t="s">
        <v>19</v>
      </c>
      <c r="E566" s="2">
        <v>7740</v>
      </c>
      <c r="F566" t="s">
        <v>20351</v>
      </c>
      <c r="G566" t="s">
        <v>23073</v>
      </c>
      <c r="H566" t="s">
        <v>20171</v>
      </c>
      <c r="I566" t="s">
        <v>24124</v>
      </c>
      <c r="J566" t="s">
        <v>2231</v>
      </c>
      <c r="K566" t="s">
        <v>92</v>
      </c>
      <c r="L566" t="s">
        <v>30</v>
      </c>
      <c r="M566">
        <v>2.8</v>
      </c>
      <c r="N566" t="s">
        <v>182</v>
      </c>
      <c r="O566" t="s">
        <v>183</v>
      </c>
    </row>
    <row r="567" spans="1:15" x14ac:dyDescent="0.3">
      <c r="A567" t="s">
        <v>17989</v>
      </c>
      <c r="B567">
        <v>2016</v>
      </c>
      <c r="C567" t="s">
        <v>19083</v>
      </c>
      <c r="D567" t="s">
        <v>19</v>
      </c>
      <c r="E567" s="2">
        <v>68446</v>
      </c>
      <c r="F567">
        <v>15950</v>
      </c>
      <c r="G567">
        <v>15950</v>
      </c>
      <c r="H567" t="s">
        <v>20172</v>
      </c>
      <c r="I567" t="s">
        <v>24124</v>
      </c>
      <c r="J567" t="s">
        <v>2234</v>
      </c>
      <c r="K567" t="s">
        <v>82</v>
      </c>
      <c r="L567" t="s">
        <v>648</v>
      </c>
      <c r="M567">
        <v>3.3</v>
      </c>
      <c r="N567" t="s">
        <v>238</v>
      </c>
      <c r="O567" t="s">
        <v>620</v>
      </c>
    </row>
    <row r="568" spans="1:15" x14ac:dyDescent="0.3">
      <c r="A568" t="s">
        <v>18037</v>
      </c>
      <c r="B568">
        <v>2007</v>
      </c>
      <c r="C568" t="s">
        <v>19084</v>
      </c>
      <c r="D568" t="s">
        <v>19</v>
      </c>
      <c r="E568" s="2">
        <v>64000</v>
      </c>
      <c r="F568">
        <v>8000</v>
      </c>
      <c r="G568">
        <v>8000</v>
      </c>
      <c r="H568" t="s">
        <v>20172</v>
      </c>
      <c r="I568" t="s">
        <v>24124</v>
      </c>
      <c r="J568" t="s">
        <v>2237</v>
      </c>
      <c r="K568" t="s">
        <v>200</v>
      </c>
      <c r="L568" t="s">
        <v>2238</v>
      </c>
    </row>
    <row r="569" spans="1:15" x14ac:dyDescent="0.3">
      <c r="A569" t="s">
        <v>18022</v>
      </c>
      <c r="B569">
        <v>2018</v>
      </c>
      <c r="C569" t="s">
        <v>19085</v>
      </c>
      <c r="D569" t="s">
        <v>19</v>
      </c>
      <c r="E569" s="2">
        <v>90624</v>
      </c>
      <c r="F569">
        <v>14945</v>
      </c>
      <c r="G569">
        <v>14945</v>
      </c>
      <c r="H569" t="s">
        <v>20172</v>
      </c>
      <c r="I569" t="s">
        <v>24124</v>
      </c>
      <c r="J569" t="s">
        <v>2241</v>
      </c>
      <c r="K569" t="s">
        <v>944</v>
      </c>
      <c r="L569" t="s">
        <v>15</v>
      </c>
      <c r="M569">
        <v>4.2</v>
      </c>
      <c r="N569" t="s">
        <v>210</v>
      </c>
      <c r="O569" t="s">
        <v>211</v>
      </c>
    </row>
    <row r="570" spans="1:15" x14ac:dyDescent="0.3">
      <c r="A570" t="s">
        <v>18000</v>
      </c>
      <c r="B570">
        <v>2011</v>
      </c>
      <c r="C570" t="s">
        <v>18080</v>
      </c>
      <c r="D570" t="s">
        <v>19</v>
      </c>
      <c r="E570" s="2">
        <v>187773</v>
      </c>
      <c r="F570">
        <v>11888</v>
      </c>
      <c r="G570">
        <v>11888</v>
      </c>
      <c r="H570" t="s">
        <v>20172</v>
      </c>
      <c r="I570" t="s">
        <v>24124</v>
      </c>
      <c r="J570" t="s">
        <v>2243</v>
      </c>
      <c r="K570" t="s">
        <v>125</v>
      </c>
      <c r="L570" t="s">
        <v>15</v>
      </c>
      <c r="M570">
        <v>1.3</v>
      </c>
      <c r="N570" t="s">
        <v>238</v>
      </c>
      <c r="O570" t="s">
        <v>239</v>
      </c>
    </row>
    <row r="571" spans="1:15" x14ac:dyDescent="0.3">
      <c r="A571" t="s">
        <v>18001</v>
      </c>
      <c r="B571">
        <v>2012</v>
      </c>
      <c r="C571" t="s">
        <v>19006</v>
      </c>
      <c r="D571" t="s">
        <v>19</v>
      </c>
      <c r="E571" s="2">
        <v>135672</v>
      </c>
      <c r="F571">
        <v>7777</v>
      </c>
      <c r="G571">
        <v>7777</v>
      </c>
      <c r="H571" t="s">
        <v>20172</v>
      </c>
      <c r="I571" t="s">
        <v>24124</v>
      </c>
      <c r="J571" t="s">
        <v>2246</v>
      </c>
      <c r="K571" t="s">
        <v>146</v>
      </c>
      <c r="L571" t="s">
        <v>1022</v>
      </c>
      <c r="M571">
        <v>1.3</v>
      </c>
      <c r="N571" t="s">
        <v>238</v>
      </c>
      <c r="O571" t="s">
        <v>239</v>
      </c>
    </row>
    <row r="572" spans="1:15" x14ac:dyDescent="0.3">
      <c r="A572" t="s">
        <v>17996</v>
      </c>
      <c r="B572">
        <v>2024</v>
      </c>
      <c r="C572" t="s">
        <v>18176</v>
      </c>
      <c r="D572" t="s">
        <v>11</v>
      </c>
      <c r="E572">
        <v>1</v>
      </c>
      <c r="F572" t="s">
        <v>20352</v>
      </c>
      <c r="G572" t="s">
        <v>20352</v>
      </c>
      <c r="H572" t="s">
        <v>20172</v>
      </c>
      <c r="I572" t="s">
        <v>24162</v>
      </c>
      <c r="J572" t="s">
        <v>2250</v>
      </c>
      <c r="K572" t="s">
        <v>15</v>
      </c>
      <c r="L572" t="s">
        <v>15</v>
      </c>
      <c r="M572">
        <v>4.7</v>
      </c>
      <c r="N572" t="s">
        <v>2251</v>
      </c>
      <c r="O572" t="s">
        <v>2252</v>
      </c>
    </row>
    <row r="573" spans="1:15" x14ac:dyDescent="0.3">
      <c r="A573" t="s">
        <v>17989</v>
      </c>
      <c r="B573">
        <v>2019</v>
      </c>
      <c r="C573" t="s">
        <v>18087</v>
      </c>
      <c r="D573" t="s">
        <v>19</v>
      </c>
      <c r="E573" s="2">
        <v>35947</v>
      </c>
      <c r="F573">
        <v>30555</v>
      </c>
      <c r="G573">
        <v>30555</v>
      </c>
      <c r="H573" t="s">
        <v>20172</v>
      </c>
      <c r="I573" t="s">
        <v>24124</v>
      </c>
      <c r="J573" t="s">
        <v>2254</v>
      </c>
      <c r="K573" t="s">
        <v>44</v>
      </c>
      <c r="L573" t="s">
        <v>30</v>
      </c>
      <c r="M573">
        <v>4.3</v>
      </c>
      <c r="N573" t="s">
        <v>1014</v>
      </c>
      <c r="O573" t="s">
        <v>1015</v>
      </c>
    </row>
    <row r="574" spans="1:15" x14ac:dyDescent="0.3">
      <c r="A574" t="s">
        <v>17989</v>
      </c>
      <c r="B574">
        <v>2018</v>
      </c>
      <c r="C574" t="s">
        <v>18087</v>
      </c>
      <c r="D574" t="s">
        <v>19</v>
      </c>
      <c r="E574" s="2">
        <v>49232</v>
      </c>
      <c r="F574" t="s">
        <v>20353</v>
      </c>
      <c r="G574" t="s">
        <v>23046</v>
      </c>
      <c r="H574" t="s">
        <v>20171</v>
      </c>
      <c r="I574" t="s">
        <v>24124</v>
      </c>
      <c r="J574" t="s">
        <v>2258</v>
      </c>
      <c r="K574" t="s">
        <v>88</v>
      </c>
      <c r="L574" t="s">
        <v>30</v>
      </c>
      <c r="O574" t="s">
        <v>2259</v>
      </c>
    </row>
    <row r="575" spans="1:15" x14ac:dyDescent="0.3">
      <c r="A575" t="s">
        <v>18021</v>
      </c>
      <c r="B575">
        <v>2011</v>
      </c>
      <c r="C575" t="s">
        <v>18177</v>
      </c>
      <c r="D575" t="s">
        <v>19</v>
      </c>
      <c r="E575" s="2">
        <v>143596</v>
      </c>
      <c r="F575">
        <v>8888</v>
      </c>
      <c r="G575">
        <v>8888</v>
      </c>
      <c r="H575" t="s">
        <v>20172</v>
      </c>
      <c r="I575" t="s">
        <v>24124</v>
      </c>
      <c r="J575" t="s">
        <v>2262</v>
      </c>
      <c r="K575" t="s">
        <v>22</v>
      </c>
      <c r="L575" t="s">
        <v>15</v>
      </c>
      <c r="M575">
        <v>1.3</v>
      </c>
      <c r="N575" t="s">
        <v>238</v>
      </c>
      <c r="O575" t="s">
        <v>239</v>
      </c>
    </row>
    <row r="576" spans="1:15" x14ac:dyDescent="0.3">
      <c r="A576" t="s">
        <v>17989</v>
      </c>
      <c r="B576">
        <v>2016</v>
      </c>
      <c r="C576" t="s">
        <v>19083</v>
      </c>
      <c r="D576" t="s">
        <v>19</v>
      </c>
      <c r="E576" s="2">
        <v>173645</v>
      </c>
      <c r="F576">
        <v>11888</v>
      </c>
      <c r="G576">
        <v>11888</v>
      </c>
      <c r="H576" t="s">
        <v>20172</v>
      </c>
      <c r="I576" t="s">
        <v>24124</v>
      </c>
      <c r="J576" t="s">
        <v>2264</v>
      </c>
      <c r="K576" t="s">
        <v>146</v>
      </c>
      <c r="L576" t="s">
        <v>648</v>
      </c>
      <c r="M576">
        <v>1.3</v>
      </c>
      <c r="N576" t="s">
        <v>238</v>
      </c>
      <c r="O576" t="s">
        <v>239</v>
      </c>
    </row>
    <row r="577" spans="1:15" x14ac:dyDescent="0.3">
      <c r="A577" t="s">
        <v>18020</v>
      </c>
      <c r="B577">
        <v>2012</v>
      </c>
      <c r="C577" t="s">
        <v>19086</v>
      </c>
      <c r="D577" t="s">
        <v>19</v>
      </c>
      <c r="E577" s="2">
        <v>127835</v>
      </c>
      <c r="F577">
        <v>13999</v>
      </c>
      <c r="G577">
        <v>13999</v>
      </c>
      <c r="H577" t="s">
        <v>20172</v>
      </c>
      <c r="I577" t="s">
        <v>24124</v>
      </c>
      <c r="J577" t="s">
        <v>2267</v>
      </c>
      <c r="K577" t="s">
        <v>36</v>
      </c>
      <c r="L577" t="s">
        <v>330</v>
      </c>
      <c r="O577" t="s">
        <v>247</v>
      </c>
    </row>
    <row r="578" spans="1:15" x14ac:dyDescent="0.3">
      <c r="A578" t="s">
        <v>18806</v>
      </c>
      <c r="B578">
        <v>2016</v>
      </c>
      <c r="C578" t="s">
        <v>20085</v>
      </c>
      <c r="D578" t="s">
        <v>19</v>
      </c>
      <c r="E578" s="2">
        <v>79580</v>
      </c>
      <c r="F578">
        <v>34999</v>
      </c>
      <c r="G578">
        <v>34999</v>
      </c>
      <c r="H578" t="s">
        <v>20172</v>
      </c>
      <c r="I578" t="s">
        <v>24124</v>
      </c>
      <c r="J578" t="s">
        <v>2270</v>
      </c>
      <c r="K578" t="s">
        <v>200</v>
      </c>
      <c r="L578" t="s">
        <v>514</v>
      </c>
      <c r="M578">
        <v>4.2</v>
      </c>
      <c r="N578" t="s">
        <v>233</v>
      </c>
      <c r="O578" t="s">
        <v>234</v>
      </c>
    </row>
    <row r="579" spans="1:15" x14ac:dyDescent="0.3">
      <c r="A579" t="s">
        <v>17994</v>
      </c>
      <c r="B579">
        <v>2020</v>
      </c>
      <c r="C579" t="s">
        <v>18138</v>
      </c>
      <c r="D579" t="s">
        <v>19</v>
      </c>
      <c r="E579" s="2">
        <v>87713</v>
      </c>
      <c r="F579">
        <v>18490</v>
      </c>
      <c r="G579">
        <v>18490</v>
      </c>
      <c r="H579" t="s">
        <v>20172</v>
      </c>
      <c r="I579" t="s">
        <v>24124</v>
      </c>
      <c r="J579" t="s">
        <v>2273</v>
      </c>
      <c r="K579" t="s">
        <v>22</v>
      </c>
      <c r="L579" t="s">
        <v>15</v>
      </c>
      <c r="M579">
        <v>4.3</v>
      </c>
      <c r="N579" t="s">
        <v>1036</v>
      </c>
      <c r="O579" t="s">
        <v>1037</v>
      </c>
    </row>
    <row r="580" spans="1:15" x14ac:dyDescent="0.3">
      <c r="A580" t="s">
        <v>17995</v>
      </c>
      <c r="B580">
        <v>2018</v>
      </c>
      <c r="C580" t="s">
        <v>19051</v>
      </c>
      <c r="D580" t="s">
        <v>19</v>
      </c>
      <c r="E580" s="2">
        <v>74484</v>
      </c>
      <c r="F580" t="s">
        <v>20354</v>
      </c>
      <c r="G580" t="s">
        <v>23074</v>
      </c>
      <c r="H580" t="s">
        <v>20171</v>
      </c>
      <c r="I580" t="s">
        <v>24124</v>
      </c>
      <c r="J580" t="s">
        <v>2277</v>
      </c>
      <c r="K580" t="s">
        <v>82</v>
      </c>
      <c r="L580" t="s">
        <v>15</v>
      </c>
      <c r="M580">
        <v>4.5</v>
      </c>
      <c r="N580" t="s">
        <v>1978</v>
      </c>
      <c r="O580" t="s">
        <v>1979</v>
      </c>
    </row>
    <row r="581" spans="1:15" x14ac:dyDescent="0.3">
      <c r="A581" t="s">
        <v>18001</v>
      </c>
      <c r="B581">
        <v>2013</v>
      </c>
      <c r="C581" t="s">
        <v>19006</v>
      </c>
      <c r="D581" t="s">
        <v>19</v>
      </c>
      <c r="E581" s="2">
        <v>115770</v>
      </c>
      <c r="F581">
        <v>9995</v>
      </c>
      <c r="G581">
        <v>9995</v>
      </c>
      <c r="H581" t="s">
        <v>20172</v>
      </c>
      <c r="I581" t="s">
        <v>24124</v>
      </c>
      <c r="J581" t="s">
        <v>2279</v>
      </c>
      <c r="K581" t="s">
        <v>82</v>
      </c>
      <c r="L581" t="s">
        <v>30</v>
      </c>
      <c r="O581" t="s">
        <v>2280</v>
      </c>
    </row>
    <row r="582" spans="1:15" x14ac:dyDescent="0.3">
      <c r="A582" t="s">
        <v>18038</v>
      </c>
      <c r="B582">
        <v>2001</v>
      </c>
      <c r="C582" t="s">
        <v>18178</v>
      </c>
      <c r="D582" t="s">
        <v>19</v>
      </c>
      <c r="E582" s="2">
        <v>157900</v>
      </c>
      <c r="F582">
        <v>18500</v>
      </c>
      <c r="G582">
        <v>18500</v>
      </c>
      <c r="H582" t="s">
        <v>20172</v>
      </c>
      <c r="I582" t="s">
        <v>24124</v>
      </c>
      <c r="J582" t="s">
        <v>2283</v>
      </c>
      <c r="K582" t="s">
        <v>88</v>
      </c>
      <c r="L582" t="s">
        <v>140</v>
      </c>
    </row>
    <row r="583" spans="1:15" x14ac:dyDescent="0.3">
      <c r="A583" t="s">
        <v>18026</v>
      </c>
      <c r="B583">
        <v>2019</v>
      </c>
      <c r="C583" t="s">
        <v>18179</v>
      </c>
      <c r="D583" t="s">
        <v>19</v>
      </c>
      <c r="E583" s="2">
        <v>32729</v>
      </c>
      <c r="F583">
        <v>27488</v>
      </c>
      <c r="G583">
        <v>27488</v>
      </c>
      <c r="H583" t="s">
        <v>20172</v>
      </c>
      <c r="I583" t="s">
        <v>24124</v>
      </c>
      <c r="J583" t="s">
        <v>2286</v>
      </c>
      <c r="K583" t="s">
        <v>29</v>
      </c>
      <c r="L583" t="s">
        <v>15</v>
      </c>
      <c r="M583">
        <v>4.5</v>
      </c>
      <c r="N583" t="s">
        <v>682</v>
      </c>
      <c r="O583" t="s">
        <v>683</v>
      </c>
    </row>
    <row r="584" spans="1:15" x14ac:dyDescent="0.3">
      <c r="A584" t="s">
        <v>18003</v>
      </c>
      <c r="B584">
        <v>2020</v>
      </c>
      <c r="C584" t="s">
        <v>19087</v>
      </c>
      <c r="D584" t="s">
        <v>19</v>
      </c>
      <c r="E584" s="2">
        <v>36890</v>
      </c>
      <c r="F584" t="s">
        <v>20355</v>
      </c>
      <c r="G584" t="s">
        <v>23075</v>
      </c>
      <c r="H584" t="s">
        <v>20171</v>
      </c>
      <c r="I584" t="s">
        <v>24124</v>
      </c>
      <c r="J584" t="s">
        <v>2290</v>
      </c>
      <c r="K584" t="s">
        <v>69</v>
      </c>
      <c r="L584" t="s">
        <v>514</v>
      </c>
      <c r="M584">
        <v>4.4000000000000004</v>
      </c>
      <c r="N584" t="s">
        <v>688</v>
      </c>
      <c r="O584" t="s">
        <v>689</v>
      </c>
    </row>
    <row r="585" spans="1:15" x14ac:dyDescent="0.3">
      <c r="A585" t="s">
        <v>18001</v>
      </c>
      <c r="B585">
        <v>2015</v>
      </c>
      <c r="C585" t="s">
        <v>19088</v>
      </c>
      <c r="D585" t="s">
        <v>19</v>
      </c>
      <c r="E585" s="2">
        <v>82903</v>
      </c>
      <c r="F585" t="s">
        <v>20356</v>
      </c>
      <c r="G585" t="s">
        <v>23076</v>
      </c>
      <c r="H585" t="s">
        <v>20171</v>
      </c>
      <c r="I585" t="s">
        <v>24124</v>
      </c>
      <c r="J585" t="s">
        <v>2294</v>
      </c>
      <c r="K585" t="s">
        <v>69</v>
      </c>
      <c r="L585" t="s">
        <v>30</v>
      </c>
      <c r="O585" t="s">
        <v>2295</v>
      </c>
    </row>
    <row r="586" spans="1:15" x14ac:dyDescent="0.3">
      <c r="A586" t="s">
        <v>17993</v>
      </c>
      <c r="B586">
        <v>2022</v>
      </c>
      <c r="C586" t="s">
        <v>19089</v>
      </c>
      <c r="D586" t="s">
        <v>19</v>
      </c>
      <c r="E586" s="2">
        <v>9091</v>
      </c>
      <c r="F586">
        <v>36998</v>
      </c>
      <c r="G586">
        <v>36998</v>
      </c>
      <c r="H586" t="s">
        <v>20172</v>
      </c>
      <c r="I586" t="s">
        <v>24124</v>
      </c>
      <c r="J586" t="s">
        <v>2298</v>
      </c>
      <c r="K586" t="s">
        <v>88</v>
      </c>
      <c r="L586" t="s">
        <v>159</v>
      </c>
      <c r="O586" t="s">
        <v>1683</v>
      </c>
    </row>
    <row r="587" spans="1:15" x14ac:dyDescent="0.3">
      <c r="A587" t="s">
        <v>18028</v>
      </c>
      <c r="B587">
        <v>2018</v>
      </c>
      <c r="C587" t="s">
        <v>19030</v>
      </c>
      <c r="D587" t="s">
        <v>19</v>
      </c>
      <c r="E587" s="2">
        <v>115289</v>
      </c>
      <c r="F587" t="s">
        <v>20357</v>
      </c>
      <c r="G587" t="s">
        <v>23039</v>
      </c>
      <c r="H587" t="s">
        <v>20171</v>
      </c>
      <c r="I587" t="s">
        <v>24124</v>
      </c>
      <c r="J587" t="s">
        <v>2302</v>
      </c>
      <c r="K587" t="s">
        <v>69</v>
      </c>
      <c r="L587" t="s">
        <v>15</v>
      </c>
      <c r="O587" t="s">
        <v>2303</v>
      </c>
    </row>
    <row r="588" spans="1:15" x14ac:dyDescent="0.3">
      <c r="A588" t="s">
        <v>17994</v>
      </c>
      <c r="B588">
        <v>2021</v>
      </c>
      <c r="C588" t="s">
        <v>18138</v>
      </c>
      <c r="D588" t="s">
        <v>19</v>
      </c>
      <c r="E588" s="2">
        <v>57860</v>
      </c>
      <c r="F588" t="s">
        <v>20358</v>
      </c>
      <c r="G588" t="s">
        <v>23077</v>
      </c>
      <c r="H588" t="s">
        <v>20171</v>
      </c>
      <c r="I588" t="s">
        <v>24124</v>
      </c>
      <c r="J588" t="s">
        <v>2307</v>
      </c>
      <c r="K588" t="s">
        <v>44</v>
      </c>
      <c r="L588" t="s">
        <v>15</v>
      </c>
      <c r="M588">
        <v>4.4000000000000004</v>
      </c>
      <c r="N588" t="s">
        <v>1371</v>
      </c>
      <c r="O588" t="s">
        <v>1372</v>
      </c>
    </row>
    <row r="589" spans="1:15" x14ac:dyDescent="0.3">
      <c r="A589" t="s">
        <v>17996</v>
      </c>
      <c r="B589">
        <v>2014</v>
      </c>
      <c r="C589" t="s">
        <v>19090</v>
      </c>
      <c r="D589" t="s">
        <v>19</v>
      </c>
      <c r="E589" s="2">
        <v>17860</v>
      </c>
      <c r="F589">
        <v>92800</v>
      </c>
      <c r="G589">
        <v>92800</v>
      </c>
      <c r="H589" t="s">
        <v>20172</v>
      </c>
      <c r="I589" t="s">
        <v>24124</v>
      </c>
      <c r="J589" t="s">
        <v>2310</v>
      </c>
      <c r="K589" t="s">
        <v>69</v>
      </c>
      <c r="L589" t="s">
        <v>514</v>
      </c>
      <c r="M589">
        <v>4.7</v>
      </c>
      <c r="N589" t="s">
        <v>355</v>
      </c>
      <c r="O589" t="s">
        <v>356</v>
      </c>
    </row>
    <row r="590" spans="1:15" x14ac:dyDescent="0.3">
      <c r="A590" t="s">
        <v>18001</v>
      </c>
      <c r="B590">
        <v>2012</v>
      </c>
      <c r="C590" t="s">
        <v>19091</v>
      </c>
      <c r="D590" t="s">
        <v>19</v>
      </c>
      <c r="E590" s="2">
        <v>114857</v>
      </c>
      <c r="F590">
        <v>12900</v>
      </c>
      <c r="G590">
        <v>12900</v>
      </c>
      <c r="H590" t="s">
        <v>20172</v>
      </c>
      <c r="I590" t="s">
        <v>24124</v>
      </c>
      <c r="J590" t="s">
        <v>2313</v>
      </c>
      <c r="K590" t="s">
        <v>69</v>
      </c>
      <c r="L590" t="s">
        <v>15</v>
      </c>
      <c r="M590">
        <v>2.7</v>
      </c>
      <c r="N590" t="s">
        <v>375</v>
      </c>
      <c r="O590" t="s">
        <v>376</v>
      </c>
    </row>
    <row r="591" spans="1:15" x14ac:dyDescent="0.3">
      <c r="A591" t="s">
        <v>18028</v>
      </c>
      <c r="B591">
        <v>2020</v>
      </c>
      <c r="C591" t="s">
        <v>19092</v>
      </c>
      <c r="D591" t="s">
        <v>19</v>
      </c>
      <c r="E591" s="2">
        <v>21375</v>
      </c>
      <c r="F591" t="s">
        <v>20359</v>
      </c>
      <c r="G591" t="s">
        <v>23078</v>
      </c>
      <c r="H591" t="s">
        <v>20171</v>
      </c>
      <c r="I591" t="s">
        <v>24124</v>
      </c>
      <c r="J591" t="s">
        <v>2317</v>
      </c>
      <c r="K591" t="s">
        <v>22</v>
      </c>
      <c r="L591" t="s">
        <v>330</v>
      </c>
      <c r="M591">
        <v>4.9000000000000004</v>
      </c>
      <c r="N591" t="s">
        <v>370</v>
      </c>
      <c r="O591" t="s">
        <v>371</v>
      </c>
    </row>
    <row r="592" spans="1:15" x14ac:dyDescent="0.3">
      <c r="A592" t="s">
        <v>17994</v>
      </c>
      <c r="B592">
        <v>2020</v>
      </c>
      <c r="C592" t="s">
        <v>19093</v>
      </c>
      <c r="D592" t="s">
        <v>19</v>
      </c>
      <c r="E592" s="2">
        <v>18209</v>
      </c>
      <c r="F592" t="s">
        <v>20360</v>
      </c>
      <c r="G592" t="s">
        <v>23079</v>
      </c>
      <c r="H592" t="s">
        <v>20171</v>
      </c>
      <c r="I592" t="s">
        <v>24124</v>
      </c>
      <c r="J592" t="s">
        <v>2321</v>
      </c>
      <c r="K592" t="s">
        <v>92</v>
      </c>
      <c r="L592" t="s">
        <v>15</v>
      </c>
      <c r="M592">
        <v>4.4000000000000004</v>
      </c>
      <c r="N592" t="s">
        <v>1074</v>
      </c>
      <c r="O592" t="s">
        <v>1075</v>
      </c>
    </row>
    <row r="593" spans="1:15" x14ac:dyDescent="0.3">
      <c r="A593" t="s">
        <v>17989</v>
      </c>
      <c r="B593">
        <v>2019</v>
      </c>
      <c r="C593" t="s">
        <v>19046</v>
      </c>
      <c r="D593" t="s">
        <v>19</v>
      </c>
      <c r="E593" s="2">
        <v>47511</v>
      </c>
      <c r="F593" t="s">
        <v>20361</v>
      </c>
      <c r="G593" t="s">
        <v>23080</v>
      </c>
      <c r="H593" t="s">
        <v>20171</v>
      </c>
      <c r="I593" t="s">
        <v>24124</v>
      </c>
      <c r="J593" t="s">
        <v>2324</v>
      </c>
      <c r="K593" t="s">
        <v>146</v>
      </c>
      <c r="L593" t="s">
        <v>1798</v>
      </c>
      <c r="M593">
        <v>4.9000000000000004</v>
      </c>
      <c r="N593" t="s">
        <v>379</v>
      </c>
      <c r="O593" t="s">
        <v>380</v>
      </c>
    </row>
    <row r="594" spans="1:15" x14ac:dyDescent="0.3">
      <c r="A594" t="s">
        <v>17989</v>
      </c>
      <c r="B594">
        <v>2024</v>
      </c>
      <c r="C594" t="s">
        <v>18180</v>
      </c>
      <c r="D594" t="s">
        <v>11</v>
      </c>
      <c r="E594">
        <v>0</v>
      </c>
      <c r="F594" t="s">
        <v>20362</v>
      </c>
      <c r="G594" t="s">
        <v>20362</v>
      </c>
      <c r="H594" t="s">
        <v>20172</v>
      </c>
      <c r="I594" t="s">
        <v>24163</v>
      </c>
      <c r="J594" t="s">
        <v>2327</v>
      </c>
      <c r="K594" t="s">
        <v>15</v>
      </c>
      <c r="L594" t="s">
        <v>30</v>
      </c>
      <c r="M594">
        <v>4.9000000000000004</v>
      </c>
      <c r="N594" t="s">
        <v>379</v>
      </c>
      <c r="O594" t="s">
        <v>380</v>
      </c>
    </row>
    <row r="595" spans="1:15" x14ac:dyDescent="0.3">
      <c r="A595" t="s">
        <v>18022</v>
      </c>
      <c r="B595">
        <v>2018</v>
      </c>
      <c r="C595" t="s">
        <v>18171</v>
      </c>
      <c r="D595" t="s">
        <v>19</v>
      </c>
      <c r="E595" s="2">
        <v>115886</v>
      </c>
      <c r="F595" t="s">
        <v>20363</v>
      </c>
      <c r="G595" t="s">
        <v>23081</v>
      </c>
      <c r="H595" t="s">
        <v>20171</v>
      </c>
      <c r="I595" t="s">
        <v>24124</v>
      </c>
      <c r="J595" t="s">
        <v>2331</v>
      </c>
      <c r="K595" t="s">
        <v>200</v>
      </c>
      <c r="L595" t="s">
        <v>15</v>
      </c>
      <c r="O595" t="s">
        <v>2009</v>
      </c>
    </row>
    <row r="596" spans="1:15" x14ac:dyDescent="0.3">
      <c r="A596" t="s">
        <v>18002</v>
      </c>
      <c r="B596">
        <v>2019</v>
      </c>
      <c r="C596" t="s">
        <v>18181</v>
      </c>
      <c r="D596" t="s">
        <v>19</v>
      </c>
      <c r="E596" s="2">
        <v>13219</v>
      </c>
      <c r="F596">
        <v>24940</v>
      </c>
      <c r="G596">
        <v>24940</v>
      </c>
      <c r="H596" t="s">
        <v>20172</v>
      </c>
      <c r="I596" t="s">
        <v>24124</v>
      </c>
      <c r="J596" t="s">
        <v>2334</v>
      </c>
      <c r="K596" t="s">
        <v>82</v>
      </c>
      <c r="L596" t="s">
        <v>15</v>
      </c>
      <c r="M596">
        <v>4.2</v>
      </c>
      <c r="N596" t="s">
        <v>1080</v>
      </c>
      <c r="O596" t="s">
        <v>1081</v>
      </c>
    </row>
    <row r="597" spans="1:15" x14ac:dyDescent="0.3">
      <c r="A597" t="s">
        <v>17989</v>
      </c>
      <c r="B597">
        <v>2014</v>
      </c>
      <c r="C597" t="s">
        <v>19083</v>
      </c>
      <c r="D597" t="s">
        <v>19</v>
      </c>
      <c r="E597" s="2">
        <v>74981</v>
      </c>
      <c r="F597">
        <v>19998</v>
      </c>
      <c r="G597">
        <v>19998</v>
      </c>
      <c r="H597" t="s">
        <v>20172</v>
      </c>
      <c r="I597" t="s">
        <v>24124</v>
      </c>
      <c r="J597" t="s">
        <v>2337</v>
      </c>
      <c r="K597" t="s">
        <v>88</v>
      </c>
      <c r="L597" t="s">
        <v>1876</v>
      </c>
      <c r="M597">
        <v>3.5</v>
      </c>
      <c r="N597" t="s">
        <v>1409</v>
      </c>
      <c r="O597" t="s">
        <v>1410</v>
      </c>
    </row>
    <row r="598" spans="1:15" x14ac:dyDescent="0.3">
      <c r="A598" t="s">
        <v>17989</v>
      </c>
      <c r="B598">
        <v>2024</v>
      </c>
      <c r="C598" t="s">
        <v>18180</v>
      </c>
      <c r="D598" t="s">
        <v>11</v>
      </c>
      <c r="E598">
        <v>0</v>
      </c>
      <c r="F598" t="s">
        <v>20362</v>
      </c>
      <c r="G598" t="s">
        <v>20362</v>
      </c>
      <c r="H598" t="s">
        <v>20172</v>
      </c>
      <c r="I598" t="s">
        <v>24163</v>
      </c>
      <c r="J598" t="s">
        <v>2338</v>
      </c>
      <c r="K598" t="s">
        <v>15</v>
      </c>
      <c r="L598" t="s">
        <v>30</v>
      </c>
      <c r="M598">
        <v>4.9000000000000004</v>
      </c>
      <c r="N598" t="s">
        <v>379</v>
      </c>
      <c r="O598" t="s">
        <v>380</v>
      </c>
    </row>
    <row r="599" spans="1:15" x14ac:dyDescent="0.3">
      <c r="A599" t="s">
        <v>17995</v>
      </c>
      <c r="B599">
        <v>2018</v>
      </c>
      <c r="C599" t="s">
        <v>18992</v>
      </c>
      <c r="D599" t="s">
        <v>19</v>
      </c>
      <c r="E599" s="2">
        <v>70089</v>
      </c>
      <c r="F599">
        <v>33991</v>
      </c>
      <c r="G599">
        <v>33991</v>
      </c>
      <c r="H599" t="s">
        <v>20172</v>
      </c>
      <c r="I599" t="s">
        <v>24124</v>
      </c>
      <c r="J599" t="s">
        <v>2340</v>
      </c>
      <c r="K599" t="s">
        <v>146</v>
      </c>
      <c r="L599" t="s">
        <v>15</v>
      </c>
      <c r="M599">
        <v>2.9</v>
      </c>
      <c r="N599" t="s">
        <v>1448</v>
      </c>
      <c r="O599" t="s">
        <v>1449</v>
      </c>
    </row>
    <row r="600" spans="1:15" x14ac:dyDescent="0.3">
      <c r="A600" t="s">
        <v>18806</v>
      </c>
      <c r="B600">
        <v>2020</v>
      </c>
      <c r="C600" t="s">
        <v>20086</v>
      </c>
      <c r="D600" t="s">
        <v>1256</v>
      </c>
      <c r="E600" s="2">
        <v>18209</v>
      </c>
      <c r="F600">
        <v>68999</v>
      </c>
      <c r="G600">
        <v>68999</v>
      </c>
      <c r="H600" t="s">
        <v>20172</v>
      </c>
      <c r="I600" t="s">
        <v>24124</v>
      </c>
      <c r="J600" t="s">
        <v>2342</v>
      </c>
      <c r="K600" t="s">
        <v>146</v>
      </c>
      <c r="L600" t="s">
        <v>30</v>
      </c>
      <c r="M600">
        <v>4.7</v>
      </c>
      <c r="N600" t="s">
        <v>2343</v>
      </c>
      <c r="O600" t="s">
        <v>2344</v>
      </c>
    </row>
    <row r="601" spans="1:15" x14ac:dyDescent="0.3">
      <c r="A601" t="s">
        <v>17995</v>
      </c>
      <c r="B601">
        <v>2018</v>
      </c>
      <c r="C601" t="s">
        <v>19094</v>
      </c>
      <c r="D601" t="s">
        <v>19</v>
      </c>
      <c r="E601" s="2">
        <v>71582</v>
      </c>
      <c r="F601">
        <v>29498</v>
      </c>
      <c r="G601">
        <v>29498</v>
      </c>
      <c r="H601" t="s">
        <v>20172</v>
      </c>
      <c r="I601" t="s">
        <v>24124</v>
      </c>
      <c r="J601" t="s">
        <v>2347</v>
      </c>
      <c r="K601" t="s">
        <v>146</v>
      </c>
      <c r="L601" t="s">
        <v>15</v>
      </c>
      <c r="M601">
        <v>5</v>
      </c>
      <c r="N601" t="s">
        <v>350</v>
      </c>
      <c r="O601" t="s">
        <v>1428</v>
      </c>
    </row>
    <row r="602" spans="1:15" x14ac:dyDescent="0.3">
      <c r="A602" t="s">
        <v>17989</v>
      </c>
      <c r="B602">
        <v>2022</v>
      </c>
      <c r="C602" t="s">
        <v>18928</v>
      </c>
      <c r="D602" t="s">
        <v>19</v>
      </c>
      <c r="E602" s="2">
        <v>36585</v>
      </c>
      <c r="F602">
        <v>45450</v>
      </c>
      <c r="G602">
        <v>45450</v>
      </c>
      <c r="H602" t="s">
        <v>20172</v>
      </c>
      <c r="I602" t="s">
        <v>24124</v>
      </c>
      <c r="J602" t="s">
        <v>2349</v>
      </c>
      <c r="K602" t="s">
        <v>426</v>
      </c>
      <c r="L602" t="s">
        <v>1880</v>
      </c>
      <c r="M602">
        <v>4.8</v>
      </c>
      <c r="N602" t="s">
        <v>2350</v>
      </c>
      <c r="O602" t="s">
        <v>2351</v>
      </c>
    </row>
    <row r="603" spans="1:15" x14ac:dyDescent="0.3">
      <c r="A603" t="s">
        <v>18001</v>
      </c>
      <c r="B603">
        <v>2020</v>
      </c>
      <c r="C603" t="s">
        <v>19095</v>
      </c>
      <c r="D603" t="s">
        <v>19</v>
      </c>
      <c r="E603" s="2">
        <v>38349</v>
      </c>
      <c r="F603" t="s">
        <v>20364</v>
      </c>
      <c r="G603" t="s">
        <v>23082</v>
      </c>
      <c r="H603" t="s">
        <v>20171</v>
      </c>
      <c r="I603" t="s">
        <v>24124</v>
      </c>
      <c r="J603" t="s">
        <v>2355</v>
      </c>
      <c r="K603" t="s">
        <v>146</v>
      </c>
      <c r="L603" t="s">
        <v>15</v>
      </c>
      <c r="M603">
        <v>4.8</v>
      </c>
      <c r="N603" t="s">
        <v>2350</v>
      </c>
      <c r="O603" t="s">
        <v>2351</v>
      </c>
    </row>
    <row r="604" spans="1:15" x14ac:dyDescent="0.3">
      <c r="A604" t="s">
        <v>17999</v>
      </c>
      <c r="B604">
        <v>2024</v>
      </c>
      <c r="C604" t="s">
        <v>18182</v>
      </c>
      <c r="D604" t="s">
        <v>11</v>
      </c>
      <c r="E604">
        <v>0</v>
      </c>
      <c r="F604" t="s">
        <v>20365</v>
      </c>
      <c r="G604" t="s">
        <v>20365</v>
      </c>
      <c r="H604" t="s">
        <v>20172</v>
      </c>
      <c r="I604" t="s">
        <v>24164</v>
      </c>
      <c r="J604" t="s">
        <v>2358</v>
      </c>
      <c r="K604" t="s">
        <v>15</v>
      </c>
      <c r="L604" t="s">
        <v>2359</v>
      </c>
      <c r="M604">
        <v>4.8</v>
      </c>
      <c r="N604" t="s">
        <v>2350</v>
      </c>
      <c r="O604" t="s">
        <v>2351</v>
      </c>
    </row>
    <row r="605" spans="1:15" x14ac:dyDescent="0.3">
      <c r="A605" t="s">
        <v>17989</v>
      </c>
      <c r="B605">
        <v>2017</v>
      </c>
      <c r="C605" t="s">
        <v>18087</v>
      </c>
      <c r="D605" t="s">
        <v>19</v>
      </c>
      <c r="E605" s="2">
        <v>103707</v>
      </c>
      <c r="F605">
        <v>21498</v>
      </c>
      <c r="G605">
        <v>21498</v>
      </c>
      <c r="H605" t="s">
        <v>20172</v>
      </c>
      <c r="I605" t="s">
        <v>24124</v>
      </c>
      <c r="J605" t="s">
        <v>2361</v>
      </c>
      <c r="K605" t="s">
        <v>69</v>
      </c>
      <c r="L605" t="s">
        <v>159</v>
      </c>
      <c r="M605">
        <v>5</v>
      </c>
      <c r="N605" t="s">
        <v>350</v>
      </c>
      <c r="O605" t="s">
        <v>1428</v>
      </c>
    </row>
    <row r="606" spans="1:15" x14ac:dyDescent="0.3">
      <c r="A606" t="s">
        <v>17993</v>
      </c>
      <c r="B606">
        <v>2021</v>
      </c>
      <c r="C606" t="s">
        <v>19070</v>
      </c>
      <c r="D606" t="s">
        <v>1256</v>
      </c>
      <c r="E606" s="2">
        <v>23932</v>
      </c>
      <c r="F606">
        <v>39980</v>
      </c>
      <c r="G606">
        <v>39980</v>
      </c>
      <c r="H606" t="s">
        <v>20172</v>
      </c>
      <c r="I606" t="s">
        <v>24124</v>
      </c>
      <c r="J606" t="s">
        <v>2364</v>
      </c>
      <c r="K606" t="s">
        <v>92</v>
      </c>
      <c r="L606" t="s">
        <v>30</v>
      </c>
      <c r="M606">
        <v>4.7</v>
      </c>
      <c r="N606" t="s">
        <v>2365</v>
      </c>
      <c r="O606" t="s">
        <v>2366</v>
      </c>
    </row>
    <row r="607" spans="1:15" x14ac:dyDescent="0.3">
      <c r="A607" t="s">
        <v>18000</v>
      </c>
      <c r="B607">
        <v>2010</v>
      </c>
      <c r="C607" t="s">
        <v>18814</v>
      </c>
      <c r="D607" t="s">
        <v>19</v>
      </c>
      <c r="E607" s="2">
        <v>149982</v>
      </c>
      <c r="F607">
        <v>8980</v>
      </c>
      <c r="G607">
        <v>8980</v>
      </c>
      <c r="H607" t="s">
        <v>20172</v>
      </c>
      <c r="I607" t="s">
        <v>24124</v>
      </c>
      <c r="J607" t="s">
        <v>2369</v>
      </c>
      <c r="K607" t="s">
        <v>82</v>
      </c>
      <c r="L607" t="s">
        <v>15</v>
      </c>
      <c r="M607">
        <v>4.7</v>
      </c>
      <c r="N607" t="s">
        <v>2365</v>
      </c>
      <c r="O607" t="s">
        <v>2366</v>
      </c>
    </row>
    <row r="608" spans="1:15" x14ac:dyDescent="0.3">
      <c r="A608" t="s">
        <v>18025</v>
      </c>
      <c r="B608">
        <v>2023</v>
      </c>
      <c r="C608" t="s">
        <v>18950</v>
      </c>
      <c r="D608" t="s">
        <v>19</v>
      </c>
      <c r="E608" s="2">
        <v>2112</v>
      </c>
      <c r="F608">
        <v>82580</v>
      </c>
      <c r="G608">
        <v>82580</v>
      </c>
      <c r="H608" t="s">
        <v>20172</v>
      </c>
      <c r="I608" t="s">
        <v>24124</v>
      </c>
      <c r="J608" t="s">
        <v>2371</v>
      </c>
      <c r="K608" t="s">
        <v>92</v>
      </c>
      <c r="L608" t="s">
        <v>30</v>
      </c>
      <c r="M608">
        <v>4.7</v>
      </c>
      <c r="N608" t="s">
        <v>2365</v>
      </c>
      <c r="O608" t="s">
        <v>2366</v>
      </c>
    </row>
    <row r="609" spans="1:15" x14ac:dyDescent="0.3">
      <c r="A609" t="s">
        <v>18028</v>
      </c>
      <c r="B609">
        <v>2023</v>
      </c>
      <c r="C609" t="s">
        <v>19096</v>
      </c>
      <c r="D609" t="s">
        <v>1256</v>
      </c>
      <c r="E609" s="2">
        <v>5743</v>
      </c>
      <c r="F609" t="s">
        <v>20366</v>
      </c>
      <c r="G609" t="s">
        <v>23083</v>
      </c>
      <c r="H609" t="s">
        <v>20171</v>
      </c>
      <c r="I609" t="s">
        <v>24124</v>
      </c>
      <c r="J609" t="s">
        <v>2376</v>
      </c>
      <c r="K609" t="s">
        <v>44</v>
      </c>
      <c r="L609" t="s">
        <v>15</v>
      </c>
      <c r="M609">
        <v>3.8</v>
      </c>
      <c r="N609" t="s">
        <v>2377</v>
      </c>
      <c r="O609" t="s">
        <v>2378</v>
      </c>
    </row>
    <row r="610" spans="1:15" x14ac:dyDescent="0.3">
      <c r="A610" t="s">
        <v>18021</v>
      </c>
      <c r="B610">
        <v>2011</v>
      </c>
      <c r="C610" t="s">
        <v>19097</v>
      </c>
      <c r="D610" t="s">
        <v>19</v>
      </c>
      <c r="E610" s="2">
        <v>105615</v>
      </c>
      <c r="F610">
        <v>7999</v>
      </c>
      <c r="G610">
        <v>7999</v>
      </c>
      <c r="H610" t="s">
        <v>20172</v>
      </c>
      <c r="I610" t="s">
        <v>24124</v>
      </c>
      <c r="J610" t="s">
        <v>2381</v>
      </c>
      <c r="K610" t="s">
        <v>92</v>
      </c>
      <c r="L610" t="s">
        <v>15</v>
      </c>
      <c r="O610" t="s">
        <v>758</v>
      </c>
    </row>
    <row r="611" spans="1:15" x14ac:dyDescent="0.3">
      <c r="A611" t="s">
        <v>18008</v>
      </c>
      <c r="B611">
        <v>2007</v>
      </c>
      <c r="C611" t="s">
        <v>18057</v>
      </c>
      <c r="D611" t="s">
        <v>19</v>
      </c>
      <c r="E611" s="2">
        <v>45459</v>
      </c>
      <c r="F611">
        <v>34800</v>
      </c>
      <c r="G611">
        <v>34800</v>
      </c>
      <c r="H611" t="s">
        <v>20172</v>
      </c>
      <c r="I611" t="s">
        <v>24124</v>
      </c>
      <c r="J611" t="s">
        <v>2384</v>
      </c>
      <c r="K611" t="s">
        <v>69</v>
      </c>
      <c r="L611" t="s">
        <v>15</v>
      </c>
      <c r="O611" t="s">
        <v>412</v>
      </c>
    </row>
    <row r="612" spans="1:15" x14ac:dyDescent="0.3">
      <c r="A612" t="s">
        <v>17989</v>
      </c>
      <c r="B612">
        <v>2019</v>
      </c>
      <c r="C612" t="s">
        <v>19098</v>
      </c>
      <c r="D612" t="s">
        <v>19</v>
      </c>
      <c r="E612" s="2">
        <v>99417</v>
      </c>
      <c r="F612">
        <v>27995</v>
      </c>
      <c r="G612">
        <v>27995</v>
      </c>
      <c r="H612" t="s">
        <v>20172</v>
      </c>
      <c r="I612" t="s">
        <v>24124</v>
      </c>
      <c r="J612" t="s">
        <v>2387</v>
      </c>
      <c r="K612" t="s">
        <v>92</v>
      </c>
      <c r="L612" t="s">
        <v>1798</v>
      </c>
      <c r="M612">
        <v>4.7</v>
      </c>
      <c r="N612" t="s">
        <v>2065</v>
      </c>
      <c r="O612" t="s">
        <v>2066</v>
      </c>
    </row>
    <row r="613" spans="1:15" x14ac:dyDescent="0.3">
      <c r="A613" t="s">
        <v>17995</v>
      </c>
      <c r="B613">
        <v>2018</v>
      </c>
      <c r="C613" t="s">
        <v>19099</v>
      </c>
      <c r="D613" t="s">
        <v>19</v>
      </c>
      <c r="E613" s="2">
        <v>70885</v>
      </c>
      <c r="F613">
        <v>26495</v>
      </c>
      <c r="G613">
        <v>26495</v>
      </c>
      <c r="H613" t="s">
        <v>20172</v>
      </c>
      <c r="I613" t="s">
        <v>24124</v>
      </c>
      <c r="J613" t="s">
        <v>2390</v>
      </c>
      <c r="K613" t="s">
        <v>29</v>
      </c>
      <c r="L613" t="s">
        <v>15</v>
      </c>
      <c r="M613">
        <v>4.5999999999999996</v>
      </c>
      <c r="N613" t="s">
        <v>427</v>
      </c>
      <c r="O613" t="s">
        <v>428</v>
      </c>
    </row>
    <row r="614" spans="1:15" x14ac:dyDescent="0.3">
      <c r="A614" t="s">
        <v>17993</v>
      </c>
      <c r="B614">
        <v>2018</v>
      </c>
      <c r="C614" t="s">
        <v>19012</v>
      </c>
      <c r="D614" t="s">
        <v>19</v>
      </c>
      <c r="E614" s="2">
        <v>82593</v>
      </c>
      <c r="F614">
        <v>28995</v>
      </c>
      <c r="G614">
        <v>28995</v>
      </c>
      <c r="H614" t="s">
        <v>20172</v>
      </c>
      <c r="I614" t="s">
        <v>24124</v>
      </c>
      <c r="J614" t="s">
        <v>2392</v>
      </c>
      <c r="K614" t="s">
        <v>146</v>
      </c>
      <c r="L614" t="s">
        <v>15</v>
      </c>
      <c r="M614">
        <v>2.2999999999999998</v>
      </c>
      <c r="N614" t="s">
        <v>421</v>
      </c>
      <c r="O614" t="s">
        <v>422</v>
      </c>
    </row>
    <row r="615" spans="1:15" x14ac:dyDescent="0.3">
      <c r="A615" t="s">
        <v>17993</v>
      </c>
      <c r="B615">
        <v>2024</v>
      </c>
      <c r="C615" t="s">
        <v>18970</v>
      </c>
      <c r="D615" t="s">
        <v>11</v>
      </c>
      <c r="E615">
        <v>153</v>
      </c>
      <c r="F615">
        <v>54295</v>
      </c>
      <c r="G615">
        <v>54295</v>
      </c>
      <c r="H615" t="s">
        <v>20172</v>
      </c>
      <c r="I615" t="s">
        <v>24124</v>
      </c>
      <c r="J615" t="s">
        <v>2395</v>
      </c>
      <c r="K615" t="s">
        <v>15</v>
      </c>
      <c r="L615" t="s">
        <v>15</v>
      </c>
      <c r="M615">
        <v>4.5</v>
      </c>
      <c r="N615" t="s">
        <v>781</v>
      </c>
      <c r="O615" t="s">
        <v>782</v>
      </c>
    </row>
    <row r="616" spans="1:15" x14ac:dyDescent="0.3">
      <c r="A616" t="s">
        <v>18001</v>
      </c>
      <c r="B616">
        <v>2013</v>
      </c>
      <c r="C616" t="s">
        <v>19100</v>
      </c>
      <c r="D616" t="s">
        <v>19</v>
      </c>
      <c r="E616" s="2">
        <v>112000</v>
      </c>
      <c r="F616">
        <v>11000</v>
      </c>
      <c r="G616">
        <v>11000</v>
      </c>
      <c r="H616" t="s">
        <v>20172</v>
      </c>
      <c r="I616" t="s">
        <v>24124</v>
      </c>
      <c r="J616" t="s">
        <v>2398</v>
      </c>
      <c r="K616" t="s">
        <v>36</v>
      </c>
      <c r="L616" t="s">
        <v>15</v>
      </c>
    </row>
    <row r="617" spans="1:15" x14ac:dyDescent="0.3">
      <c r="A617" t="s">
        <v>17993</v>
      </c>
      <c r="B617">
        <v>2021</v>
      </c>
      <c r="C617" t="s">
        <v>19070</v>
      </c>
      <c r="D617" t="s">
        <v>1256</v>
      </c>
      <c r="E617" s="2">
        <v>29194</v>
      </c>
      <c r="F617">
        <v>40488</v>
      </c>
      <c r="G617">
        <v>40488</v>
      </c>
      <c r="H617" t="s">
        <v>20172</v>
      </c>
      <c r="I617" t="s">
        <v>24124</v>
      </c>
      <c r="J617" t="s">
        <v>2400</v>
      </c>
      <c r="K617" t="s">
        <v>92</v>
      </c>
      <c r="L617" t="s">
        <v>30</v>
      </c>
      <c r="M617">
        <v>4.0999999999999996</v>
      </c>
      <c r="N617" t="s">
        <v>792</v>
      </c>
      <c r="O617" t="s">
        <v>793</v>
      </c>
    </row>
    <row r="618" spans="1:15" x14ac:dyDescent="0.3">
      <c r="A618" t="s">
        <v>18011</v>
      </c>
      <c r="B618">
        <v>2024</v>
      </c>
      <c r="C618" t="s">
        <v>19033</v>
      </c>
      <c r="D618" t="s">
        <v>11</v>
      </c>
      <c r="E618">
        <v>7</v>
      </c>
      <c r="F618" t="s">
        <v>20367</v>
      </c>
      <c r="G618" t="s">
        <v>20367</v>
      </c>
      <c r="H618" t="s">
        <v>20172</v>
      </c>
      <c r="I618" t="s">
        <v>24165</v>
      </c>
      <c r="J618" t="s">
        <v>2404</v>
      </c>
      <c r="K618" t="s">
        <v>15</v>
      </c>
      <c r="L618" t="s">
        <v>1293</v>
      </c>
      <c r="M618">
        <v>3.8</v>
      </c>
      <c r="N618" t="s">
        <v>2405</v>
      </c>
      <c r="O618" t="s">
        <v>442</v>
      </c>
    </row>
    <row r="619" spans="1:15" x14ac:dyDescent="0.3">
      <c r="A619" t="s">
        <v>17989</v>
      </c>
      <c r="B619">
        <v>2024</v>
      </c>
      <c r="C619" t="s">
        <v>18180</v>
      </c>
      <c r="D619" t="s">
        <v>11</v>
      </c>
      <c r="E619">
        <v>0</v>
      </c>
      <c r="F619" t="s">
        <v>20368</v>
      </c>
      <c r="G619" t="s">
        <v>20368</v>
      </c>
      <c r="H619" t="s">
        <v>20172</v>
      </c>
      <c r="I619" t="s">
        <v>24166</v>
      </c>
      <c r="J619" t="s">
        <v>2407</v>
      </c>
      <c r="K619" t="s">
        <v>15</v>
      </c>
      <c r="L619" t="s">
        <v>30</v>
      </c>
      <c r="M619">
        <v>4.7</v>
      </c>
      <c r="N619" t="s">
        <v>16</v>
      </c>
      <c r="O619" t="s">
        <v>17</v>
      </c>
    </row>
    <row r="620" spans="1:15" x14ac:dyDescent="0.3">
      <c r="A620" t="s">
        <v>18019</v>
      </c>
      <c r="B620">
        <v>2020</v>
      </c>
      <c r="C620" t="s">
        <v>18158</v>
      </c>
      <c r="D620" t="s">
        <v>19</v>
      </c>
      <c r="E620" s="2">
        <v>45648</v>
      </c>
      <c r="F620">
        <v>13999</v>
      </c>
      <c r="G620">
        <v>13999</v>
      </c>
      <c r="H620" t="s">
        <v>20172</v>
      </c>
      <c r="I620" t="s">
        <v>24124</v>
      </c>
      <c r="J620" t="s">
        <v>2410</v>
      </c>
      <c r="K620" t="s">
        <v>15</v>
      </c>
      <c r="L620" t="s">
        <v>15</v>
      </c>
      <c r="M620">
        <v>3.6</v>
      </c>
      <c r="N620" t="s">
        <v>38</v>
      </c>
      <c r="O620" t="s">
        <v>39</v>
      </c>
    </row>
    <row r="621" spans="1:15" x14ac:dyDescent="0.3">
      <c r="A621" t="s">
        <v>17993</v>
      </c>
      <c r="B621">
        <v>2018</v>
      </c>
      <c r="C621" t="s">
        <v>18892</v>
      </c>
      <c r="D621" t="s">
        <v>19</v>
      </c>
      <c r="E621" s="2">
        <v>76140</v>
      </c>
      <c r="F621">
        <v>38400</v>
      </c>
      <c r="G621">
        <v>38400</v>
      </c>
      <c r="H621" t="s">
        <v>20172</v>
      </c>
      <c r="I621" t="s">
        <v>24124</v>
      </c>
      <c r="J621" t="s">
        <v>2413</v>
      </c>
      <c r="K621" t="s">
        <v>44</v>
      </c>
      <c r="L621" t="s">
        <v>30</v>
      </c>
      <c r="M621">
        <v>3.6</v>
      </c>
      <c r="N621" t="s">
        <v>38</v>
      </c>
      <c r="O621" t="s">
        <v>39</v>
      </c>
    </row>
    <row r="622" spans="1:15" x14ac:dyDescent="0.3">
      <c r="A622" t="s">
        <v>18002</v>
      </c>
      <c r="B622">
        <v>2024</v>
      </c>
      <c r="C622" t="s">
        <v>18869</v>
      </c>
      <c r="D622" t="s">
        <v>11</v>
      </c>
      <c r="E622">
        <v>4</v>
      </c>
      <c r="F622" t="s">
        <v>20241</v>
      </c>
      <c r="G622" t="s">
        <v>20241</v>
      </c>
      <c r="H622" t="s">
        <v>20172</v>
      </c>
      <c r="I622" t="s">
        <v>24141</v>
      </c>
      <c r="J622" t="s">
        <v>2414</v>
      </c>
      <c r="K622" t="s">
        <v>15</v>
      </c>
      <c r="L622" t="s">
        <v>15</v>
      </c>
      <c r="M622">
        <v>4.0999999999999996</v>
      </c>
      <c r="N622" t="s">
        <v>451</v>
      </c>
      <c r="O622" t="s">
        <v>452</v>
      </c>
    </row>
    <row r="623" spans="1:15" x14ac:dyDescent="0.3">
      <c r="A623" t="s">
        <v>17992</v>
      </c>
      <c r="B623">
        <v>2024</v>
      </c>
      <c r="C623" t="s">
        <v>19101</v>
      </c>
      <c r="D623" t="s">
        <v>11</v>
      </c>
      <c r="E623">
        <v>3</v>
      </c>
      <c r="F623">
        <v>54605</v>
      </c>
      <c r="G623">
        <v>54605</v>
      </c>
      <c r="H623" t="s">
        <v>20172</v>
      </c>
      <c r="I623" t="s">
        <v>24124</v>
      </c>
      <c r="J623" t="s">
        <v>2416</v>
      </c>
      <c r="K623" t="s">
        <v>15</v>
      </c>
      <c r="L623" t="s">
        <v>15</v>
      </c>
      <c r="M623">
        <v>4.0999999999999996</v>
      </c>
      <c r="N623" t="s">
        <v>1142</v>
      </c>
      <c r="O623" t="s">
        <v>1143</v>
      </c>
    </row>
    <row r="624" spans="1:15" x14ac:dyDescent="0.3">
      <c r="A624" t="s">
        <v>17999</v>
      </c>
      <c r="B624">
        <v>2022</v>
      </c>
      <c r="C624" t="s">
        <v>18985</v>
      </c>
      <c r="D624" t="s">
        <v>19</v>
      </c>
      <c r="E624" s="2">
        <v>18033</v>
      </c>
      <c r="F624">
        <v>23577</v>
      </c>
      <c r="G624">
        <v>23577</v>
      </c>
      <c r="H624" t="s">
        <v>20172</v>
      </c>
      <c r="I624" t="s">
        <v>24124</v>
      </c>
      <c r="J624" t="s">
        <v>2419</v>
      </c>
      <c r="K624" t="s">
        <v>624</v>
      </c>
      <c r="L624" t="s">
        <v>2420</v>
      </c>
      <c r="M624">
        <v>4.5</v>
      </c>
      <c r="N624" t="s">
        <v>2421</v>
      </c>
      <c r="O624" t="s">
        <v>2422</v>
      </c>
    </row>
    <row r="625" spans="1:15" x14ac:dyDescent="0.3">
      <c r="A625" t="s">
        <v>17999</v>
      </c>
      <c r="B625">
        <v>2024</v>
      </c>
      <c r="C625" t="s">
        <v>19102</v>
      </c>
      <c r="D625" t="s">
        <v>11</v>
      </c>
      <c r="E625">
        <v>5</v>
      </c>
      <c r="F625" t="s">
        <v>20369</v>
      </c>
      <c r="G625" t="s">
        <v>20369</v>
      </c>
      <c r="H625" t="s">
        <v>20172</v>
      </c>
      <c r="I625" t="s">
        <v>24167</v>
      </c>
      <c r="J625" t="s">
        <v>2425</v>
      </c>
      <c r="K625" t="s">
        <v>15</v>
      </c>
      <c r="L625" t="s">
        <v>15</v>
      </c>
      <c r="M625">
        <v>4.5</v>
      </c>
      <c r="N625" t="s">
        <v>2421</v>
      </c>
      <c r="O625" t="s">
        <v>2422</v>
      </c>
    </row>
    <row r="626" spans="1:15" x14ac:dyDescent="0.3">
      <c r="A626" t="s">
        <v>17999</v>
      </c>
      <c r="B626">
        <v>2024</v>
      </c>
      <c r="C626" t="s">
        <v>19103</v>
      </c>
      <c r="D626" t="s">
        <v>11</v>
      </c>
      <c r="E626">
        <v>5</v>
      </c>
      <c r="F626" t="s">
        <v>20370</v>
      </c>
      <c r="G626" t="s">
        <v>20370</v>
      </c>
      <c r="H626" t="s">
        <v>20172</v>
      </c>
      <c r="I626" t="s">
        <v>24168</v>
      </c>
      <c r="J626" t="s">
        <v>2428</v>
      </c>
      <c r="K626" t="s">
        <v>15</v>
      </c>
      <c r="L626" t="s">
        <v>15</v>
      </c>
      <c r="M626">
        <v>4.5</v>
      </c>
      <c r="N626" t="s">
        <v>2421</v>
      </c>
      <c r="O626" t="s">
        <v>2422</v>
      </c>
    </row>
    <row r="627" spans="1:15" x14ac:dyDescent="0.3">
      <c r="A627" t="s">
        <v>18021</v>
      </c>
      <c r="B627">
        <v>2003</v>
      </c>
      <c r="C627" t="s">
        <v>18183</v>
      </c>
      <c r="D627" t="s">
        <v>19</v>
      </c>
      <c r="E627" s="2">
        <v>42000</v>
      </c>
      <c r="F627">
        <v>5500</v>
      </c>
      <c r="G627">
        <v>5500</v>
      </c>
      <c r="H627" t="s">
        <v>20172</v>
      </c>
      <c r="I627" t="s">
        <v>24124</v>
      </c>
      <c r="J627" t="s">
        <v>2431</v>
      </c>
      <c r="K627" t="s">
        <v>200</v>
      </c>
      <c r="L627" t="s">
        <v>15</v>
      </c>
    </row>
    <row r="628" spans="1:15" x14ac:dyDescent="0.3">
      <c r="A628" t="s">
        <v>18011</v>
      </c>
      <c r="B628">
        <v>2018</v>
      </c>
      <c r="C628" t="s">
        <v>18184</v>
      </c>
      <c r="D628" t="s">
        <v>19</v>
      </c>
      <c r="E628" s="2">
        <v>73350</v>
      </c>
      <c r="F628" t="s">
        <v>20371</v>
      </c>
      <c r="G628" t="s">
        <v>23084</v>
      </c>
      <c r="H628" t="s">
        <v>20171</v>
      </c>
      <c r="I628" t="s">
        <v>24124</v>
      </c>
      <c r="J628" t="s">
        <v>2435</v>
      </c>
      <c r="K628" t="s">
        <v>22</v>
      </c>
      <c r="L628" t="s">
        <v>15</v>
      </c>
      <c r="M628">
        <v>4</v>
      </c>
      <c r="N628" t="s">
        <v>1186</v>
      </c>
      <c r="O628" t="s">
        <v>1187</v>
      </c>
    </row>
    <row r="629" spans="1:15" x14ac:dyDescent="0.3">
      <c r="A629" t="s">
        <v>18010</v>
      </c>
      <c r="B629">
        <v>2019</v>
      </c>
      <c r="C629" t="s">
        <v>19104</v>
      </c>
      <c r="D629" t="s">
        <v>19</v>
      </c>
      <c r="E629" s="2">
        <v>22055</v>
      </c>
      <c r="F629" t="s">
        <v>20372</v>
      </c>
      <c r="G629" t="s">
        <v>23085</v>
      </c>
      <c r="H629" t="s">
        <v>20171</v>
      </c>
      <c r="I629" t="s">
        <v>24124</v>
      </c>
      <c r="J629" t="s">
        <v>2439</v>
      </c>
      <c r="K629" t="s">
        <v>92</v>
      </c>
      <c r="L629" t="s">
        <v>15</v>
      </c>
      <c r="M629">
        <v>4.8</v>
      </c>
      <c r="N629" t="s">
        <v>1201</v>
      </c>
      <c r="O629" t="s">
        <v>1202</v>
      </c>
    </row>
    <row r="630" spans="1:15" x14ac:dyDescent="0.3">
      <c r="A630" t="s">
        <v>17993</v>
      </c>
      <c r="B630">
        <v>2023</v>
      </c>
      <c r="C630" t="s">
        <v>19105</v>
      </c>
      <c r="D630" t="s">
        <v>19</v>
      </c>
      <c r="E630" s="2">
        <v>13979</v>
      </c>
      <c r="F630">
        <v>89999</v>
      </c>
      <c r="G630">
        <v>89999</v>
      </c>
      <c r="H630" t="s">
        <v>20172</v>
      </c>
      <c r="I630" t="s">
        <v>24124</v>
      </c>
      <c r="J630" t="s">
        <v>2442</v>
      </c>
      <c r="K630" t="s">
        <v>305</v>
      </c>
      <c r="L630" t="s">
        <v>15</v>
      </c>
      <c r="M630">
        <v>4.5999999999999996</v>
      </c>
      <c r="N630" t="s">
        <v>2132</v>
      </c>
      <c r="O630" t="s">
        <v>2133</v>
      </c>
    </row>
    <row r="631" spans="1:15" x14ac:dyDescent="0.3">
      <c r="A631" t="s">
        <v>18037</v>
      </c>
      <c r="B631">
        <v>2012</v>
      </c>
      <c r="C631" t="s">
        <v>19084</v>
      </c>
      <c r="D631" t="s">
        <v>19</v>
      </c>
      <c r="E631" s="2">
        <v>76775</v>
      </c>
      <c r="F631">
        <v>10485</v>
      </c>
      <c r="G631">
        <v>10485</v>
      </c>
      <c r="H631" t="s">
        <v>20172</v>
      </c>
      <c r="I631" t="s">
        <v>24124</v>
      </c>
      <c r="J631" t="s">
        <v>2445</v>
      </c>
      <c r="K631" t="s">
        <v>88</v>
      </c>
      <c r="L631" t="s">
        <v>30</v>
      </c>
      <c r="M631">
        <v>3.6</v>
      </c>
      <c r="N631" t="s">
        <v>64</v>
      </c>
      <c r="O631" t="s">
        <v>65</v>
      </c>
    </row>
    <row r="632" spans="1:15" x14ac:dyDescent="0.3">
      <c r="A632" t="s">
        <v>18026</v>
      </c>
      <c r="B632">
        <v>2007</v>
      </c>
      <c r="C632" t="s">
        <v>18185</v>
      </c>
      <c r="D632" t="s">
        <v>19</v>
      </c>
      <c r="E632" s="2">
        <v>67339</v>
      </c>
      <c r="F632">
        <v>6995</v>
      </c>
      <c r="G632">
        <v>6995</v>
      </c>
      <c r="H632" t="s">
        <v>20172</v>
      </c>
      <c r="I632" t="s">
        <v>24124</v>
      </c>
      <c r="J632" t="s">
        <v>2448</v>
      </c>
      <c r="K632" t="s">
        <v>82</v>
      </c>
      <c r="L632" t="s">
        <v>15</v>
      </c>
      <c r="M632">
        <v>3.5</v>
      </c>
      <c r="N632" t="s">
        <v>70</v>
      </c>
      <c r="O632" t="s">
        <v>71</v>
      </c>
    </row>
    <row r="633" spans="1:15" x14ac:dyDescent="0.3">
      <c r="A633" t="s">
        <v>18026</v>
      </c>
      <c r="B633">
        <v>2007</v>
      </c>
      <c r="C633" t="s">
        <v>18186</v>
      </c>
      <c r="D633" t="s">
        <v>19</v>
      </c>
      <c r="E633" s="2">
        <v>45055</v>
      </c>
      <c r="F633">
        <v>8995</v>
      </c>
      <c r="G633">
        <v>8995</v>
      </c>
      <c r="H633" t="s">
        <v>20172</v>
      </c>
      <c r="I633" t="s">
        <v>24124</v>
      </c>
      <c r="J633" t="s">
        <v>2451</v>
      </c>
      <c r="K633" t="s">
        <v>82</v>
      </c>
      <c r="L633" t="s">
        <v>15</v>
      </c>
      <c r="M633">
        <v>3.5</v>
      </c>
      <c r="N633" t="s">
        <v>70</v>
      </c>
      <c r="O633" t="s">
        <v>71</v>
      </c>
    </row>
    <row r="634" spans="1:15" x14ac:dyDescent="0.3">
      <c r="A634" t="s">
        <v>18806</v>
      </c>
      <c r="B634">
        <v>2018</v>
      </c>
      <c r="C634" t="s">
        <v>20086</v>
      </c>
      <c r="D634" t="s">
        <v>19</v>
      </c>
      <c r="E634" s="2">
        <v>74000</v>
      </c>
      <c r="F634">
        <v>40000</v>
      </c>
      <c r="G634">
        <v>40000</v>
      </c>
      <c r="H634" t="s">
        <v>20172</v>
      </c>
      <c r="I634" t="s">
        <v>24124</v>
      </c>
      <c r="J634" t="s">
        <v>2454</v>
      </c>
      <c r="K634" t="s">
        <v>88</v>
      </c>
      <c r="L634" t="s">
        <v>2455</v>
      </c>
    </row>
    <row r="635" spans="1:15" x14ac:dyDescent="0.3">
      <c r="A635" t="s">
        <v>18020</v>
      </c>
      <c r="B635">
        <v>2010</v>
      </c>
      <c r="C635" t="s">
        <v>19106</v>
      </c>
      <c r="D635" t="s">
        <v>19</v>
      </c>
      <c r="E635" s="2">
        <v>148085</v>
      </c>
      <c r="F635">
        <v>9995</v>
      </c>
      <c r="G635">
        <v>9995</v>
      </c>
      <c r="H635" t="s">
        <v>20172</v>
      </c>
      <c r="I635" t="s">
        <v>24124</v>
      </c>
      <c r="J635" t="s">
        <v>2458</v>
      </c>
      <c r="K635" t="s">
        <v>944</v>
      </c>
      <c r="L635" t="s">
        <v>1235</v>
      </c>
      <c r="O635" t="s">
        <v>2459</v>
      </c>
    </row>
    <row r="636" spans="1:15" x14ac:dyDescent="0.3">
      <c r="A636" t="s">
        <v>18011</v>
      </c>
      <c r="B636">
        <v>2024</v>
      </c>
      <c r="C636" t="s">
        <v>19033</v>
      </c>
      <c r="D636" t="s">
        <v>11</v>
      </c>
      <c r="E636">
        <v>10</v>
      </c>
      <c r="F636" t="s">
        <v>20367</v>
      </c>
      <c r="G636" t="s">
        <v>20367</v>
      </c>
      <c r="H636" t="s">
        <v>20172</v>
      </c>
      <c r="I636" t="s">
        <v>24165</v>
      </c>
      <c r="J636" t="s">
        <v>2460</v>
      </c>
      <c r="K636" t="s">
        <v>15</v>
      </c>
      <c r="L636" t="s">
        <v>1293</v>
      </c>
      <c r="M636">
        <v>4.9000000000000004</v>
      </c>
      <c r="N636" t="s">
        <v>2461</v>
      </c>
      <c r="O636" t="s">
        <v>2462</v>
      </c>
    </row>
    <row r="637" spans="1:15" x14ac:dyDescent="0.3">
      <c r="A637" t="s">
        <v>17998</v>
      </c>
      <c r="B637">
        <v>2014</v>
      </c>
      <c r="C637" t="s">
        <v>19107</v>
      </c>
      <c r="D637" t="s">
        <v>19</v>
      </c>
      <c r="E637" s="2">
        <v>108069</v>
      </c>
      <c r="F637">
        <v>8595</v>
      </c>
      <c r="G637">
        <v>8595</v>
      </c>
      <c r="H637" t="s">
        <v>20172</v>
      </c>
      <c r="I637" t="s">
        <v>24124</v>
      </c>
      <c r="J637" t="s">
        <v>2465</v>
      </c>
      <c r="K637" t="s">
        <v>146</v>
      </c>
      <c r="L637" t="s">
        <v>30</v>
      </c>
      <c r="O637" t="s">
        <v>2459</v>
      </c>
    </row>
    <row r="638" spans="1:15" x14ac:dyDescent="0.3">
      <c r="A638" t="s">
        <v>18002</v>
      </c>
      <c r="B638">
        <v>2023</v>
      </c>
      <c r="C638" t="s">
        <v>18187</v>
      </c>
      <c r="D638" t="s">
        <v>19</v>
      </c>
      <c r="E638" s="2">
        <v>14729</v>
      </c>
      <c r="F638" t="s">
        <v>20373</v>
      </c>
      <c r="G638" t="s">
        <v>23086</v>
      </c>
      <c r="H638" t="s">
        <v>20171</v>
      </c>
      <c r="I638" t="s">
        <v>24124</v>
      </c>
      <c r="J638" t="s">
        <v>2469</v>
      </c>
      <c r="K638" t="s">
        <v>426</v>
      </c>
      <c r="L638" t="s">
        <v>15</v>
      </c>
      <c r="M638">
        <v>4.9000000000000004</v>
      </c>
      <c r="N638" t="s">
        <v>2470</v>
      </c>
      <c r="O638" t="s">
        <v>2471</v>
      </c>
    </row>
    <row r="639" spans="1:15" x14ac:dyDescent="0.3">
      <c r="A639" t="s">
        <v>17996</v>
      </c>
      <c r="B639">
        <v>2016</v>
      </c>
      <c r="C639" t="s">
        <v>18188</v>
      </c>
      <c r="D639" t="s">
        <v>19</v>
      </c>
      <c r="E639" s="2">
        <v>72860</v>
      </c>
      <c r="F639" t="s">
        <v>20374</v>
      </c>
      <c r="G639" t="s">
        <v>23087</v>
      </c>
      <c r="H639" t="s">
        <v>20171</v>
      </c>
      <c r="I639" t="s">
        <v>24124</v>
      </c>
      <c r="J639" t="s">
        <v>2475</v>
      </c>
      <c r="K639" t="s">
        <v>125</v>
      </c>
      <c r="L639" t="s">
        <v>15</v>
      </c>
      <c r="M639">
        <v>4.9000000000000004</v>
      </c>
      <c r="N639" t="s">
        <v>2476</v>
      </c>
      <c r="O639" t="s">
        <v>2477</v>
      </c>
    </row>
    <row r="640" spans="1:15" x14ac:dyDescent="0.3">
      <c r="A640" t="s">
        <v>17990</v>
      </c>
      <c r="B640">
        <v>2010</v>
      </c>
      <c r="C640" t="s">
        <v>19108</v>
      </c>
      <c r="D640" t="s">
        <v>19</v>
      </c>
      <c r="E640" s="2">
        <v>105884</v>
      </c>
      <c r="F640">
        <v>9901</v>
      </c>
      <c r="G640">
        <v>9901</v>
      </c>
      <c r="H640" t="s">
        <v>20172</v>
      </c>
      <c r="I640" t="s">
        <v>24124</v>
      </c>
      <c r="J640" t="s">
        <v>2480</v>
      </c>
      <c r="K640" t="s">
        <v>82</v>
      </c>
      <c r="L640" t="s">
        <v>15</v>
      </c>
      <c r="M640">
        <v>4.5999999999999996</v>
      </c>
      <c r="N640" t="s">
        <v>1843</v>
      </c>
      <c r="O640" t="s">
        <v>1844</v>
      </c>
    </row>
    <row r="641" spans="1:15" x14ac:dyDescent="0.3">
      <c r="A641" t="s">
        <v>17992</v>
      </c>
      <c r="B641">
        <v>2022</v>
      </c>
      <c r="C641" t="s">
        <v>18933</v>
      </c>
      <c r="D641" t="s">
        <v>19</v>
      </c>
      <c r="E641" s="2">
        <v>1895</v>
      </c>
      <c r="F641">
        <v>133900</v>
      </c>
      <c r="G641">
        <v>133900</v>
      </c>
      <c r="H641" t="s">
        <v>20172</v>
      </c>
      <c r="I641" t="s">
        <v>24124</v>
      </c>
      <c r="J641" t="s">
        <v>2483</v>
      </c>
      <c r="K641" t="s">
        <v>246</v>
      </c>
      <c r="L641" t="s">
        <v>15</v>
      </c>
      <c r="M641">
        <v>3</v>
      </c>
      <c r="N641" t="s">
        <v>1239</v>
      </c>
      <c r="O641" t="s">
        <v>1240</v>
      </c>
    </row>
    <row r="642" spans="1:15" x14ac:dyDescent="0.3">
      <c r="A642" t="s">
        <v>18001</v>
      </c>
      <c r="B642">
        <v>2017</v>
      </c>
      <c r="C642" t="s">
        <v>19109</v>
      </c>
      <c r="D642" t="s">
        <v>19</v>
      </c>
      <c r="E642" s="2">
        <v>74665</v>
      </c>
      <c r="F642">
        <v>18999</v>
      </c>
      <c r="G642">
        <v>18999</v>
      </c>
      <c r="H642" t="s">
        <v>20172</v>
      </c>
      <c r="I642" t="s">
        <v>24124</v>
      </c>
      <c r="J642" t="s">
        <v>2486</v>
      </c>
      <c r="K642" t="s">
        <v>36</v>
      </c>
      <c r="L642" t="s">
        <v>30</v>
      </c>
      <c r="M642">
        <v>3</v>
      </c>
      <c r="N642" t="s">
        <v>1239</v>
      </c>
      <c r="O642" t="s">
        <v>1240</v>
      </c>
    </row>
    <row r="643" spans="1:15" x14ac:dyDescent="0.3">
      <c r="A643" t="s">
        <v>18018</v>
      </c>
      <c r="B643">
        <v>2013</v>
      </c>
      <c r="C643" t="s">
        <v>18965</v>
      </c>
      <c r="D643" t="s">
        <v>19</v>
      </c>
      <c r="E643" s="2">
        <v>15094</v>
      </c>
      <c r="F643" t="s">
        <v>20375</v>
      </c>
      <c r="G643" t="s">
        <v>23088</v>
      </c>
      <c r="H643" t="s">
        <v>20171</v>
      </c>
      <c r="I643" t="s">
        <v>24124</v>
      </c>
      <c r="J643" t="s">
        <v>2490</v>
      </c>
      <c r="K643" t="s">
        <v>146</v>
      </c>
      <c r="L643" t="s">
        <v>30</v>
      </c>
      <c r="O643" t="s">
        <v>2491</v>
      </c>
    </row>
    <row r="644" spans="1:15" x14ac:dyDescent="0.3">
      <c r="A644" t="s">
        <v>17993</v>
      </c>
      <c r="B644">
        <v>2019</v>
      </c>
      <c r="C644" t="s">
        <v>19110</v>
      </c>
      <c r="D644" t="s">
        <v>19</v>
      </c>
      <c r="E644" s="2">
        <v>24921</v>
      </c>
      <c r="F644" t="s">
        <v>20376</v>
      </c>
      <c r="G644" t="s">
        <v>23089</v>
      </c>
      <c r="H644" t="s">
        <v>20171</v>
      </c>
      <c r="I644" t="s">
        <v>24124</v>
      </c>
      <c r="J644" t="s">
        <v>2495</v>
      </c>
      <c r="K644" t="s">
        <v>146</v>
      </c>
      <c r="L644" t="s">
        <v>2496</v>
      </c>
      <c r="M644">
        <v>4.2</v>
      </c>
      <c r="N644" t="s">
        <v>108</v>
      </c>
      <c r="O644" t="s">
        <v>2497</v>
      </c>
    </row>
    <row r="645" spans="1:15" x14ac:dyDescent="0.3">
      <c r="A645" t="s">
        <v>17996</v>
      </c>
      <c r="B645">
        <v>2020</v>
      </c>
      <c r="C645" t="s">
        <v>18092</v>
      </c>
      <c r="D645" t="s">
        <v>19</v>
      </c>
      <c r="E645" s="2">
        <v>31068</v>
      </c>
      <c r="F645">
        <v>22499</v>
      </c>
      <c r="G645">
        <v>22499</v>
      </c>
      <c r="H645" t="s">
        <v>20172</v>
      </c>
      <c r="I645" t="s">
        <v>24124</v>
      </c>
      <c r="J645" t="s">
        <v>2500</v>
      </c>
      <c r="K645" t="s">
        <v>146</v>
      </c>
      <c r="L645" t="s">
        <v>15</v>
      </c>
      <c r="M645">
        <v>4.5</v>
      </c>
      <c r="N645" t="s">
        <v>885</v>
      </c>
      <c r="O645" t="s">
        <v>886</v>
      </c>
    </row>
    <row r="646" spans="1:15" x14ac:dyDescent="0.3">
      <c r="A646" t="s">
        <v>18025</v>
      </c>
      <c r="B646">
        <v>2023</v>
      </c>
      <c r="C646" t="s">
        <v>19037</v>
      </c>
      <c r="D646" t="s">
        <v>19</v>
      </c>
      <c r="E646" s="2">
        <v>4127</v>
      </c>
      <c r="F646">
        <v>72981</v>
      </c>
      <c r="G646">
        <v>72981</v>
      </c>
      <c r="H646" t="s">
        <v>20172</v>
      </c>
      <c r="I646" t="s">
        <v>24124</v>
      </c>
      <c r="J646" t="s">
        <v>2502</v>
      </c>
      <c r="K646" t="s">
        <v>92</v>
      </c>
      <c r="L646" t="s">
        <v>15</v>
      </c>
      <c r="M646">
        <v>4.8</v>
      </c>
      <c r="N646" t="s">
        <v>891</v>
      </c>
      <c r="O646" t="s">
        <v>892</v>
      </c>
    </row>
    <row r="647" spans="1:15" x14ac:dyDescent="0.3">
      <c r="A647" t="s">
        <v>17996</v>
      </c>
      <c r="B647">
        <v>2017</v>
      </c>
      <c r="C647" t="s">
        <v>18163</v>
      </c>
      <c r="D647" t="s">
        <v>19</v>
      </c>
      <c r="E647" s="2">
        <v>104618</v>
      </c>
      <c r="F647" t="s">
        <v>20377</v>
      </c>
      <c r="G647" t="s">
        <v>23090</v>
      </c>
      <c r="H647" t="s">
        <v>20171</v>
      </c>
      <c r="I647" t="s">
        <v>24124</v>
      </c>
      <c r="J647" t="s">
        <v>2506</v>
      </c>
      <c r="K647" t="s">
        <v>69</v>
      </c>
      <c r="L647" t="s">
        <v>15</v>
      </c>
      <c r="M647">
        <v>4.2</v>
      </c>
      <c r="N647" t="s">
        <v>108</v>
      </c>
      <c r="O647" t="s">
        <v>2497</v>
      </c>
    </row>
    <row r="648" spans="1:15" x14ac:dyDescent="0.3">
      <c r="A648" t="s">
        <v>18012</v>
      </c>
      <c r="B648">
        <v>2012</v>
      </c>
      <c r="C648" t="s">
        <v>19111</v>
      </c>
      <c r="D648" t="s">
        <v>19</v>
      </c>
      <c r="E648" s="2">
        <v>67629</v>
      </c>
      <c r="F648" t="s">
        <v>20378</v>
      </c>
      <c r="G648" t="s">
        <v>23091</v>
      </c>
      <c r="H648" t="s">
        <v>20171</v>
      </c>
      <c r="I648" t="s">
        <v>24124</v>
      </c>
      <c r="J648" t="s">
        <v>2510</v>
      </c>
      <c r="K648" t="s">
        <v>246</v>
      </c>
      <c r="L648" t="s">
        <v>159</v>
      </c>
      <c r="M648">
        <v>4.2</v>
      </c>
      <c r="N648" t="s">
        <v>2511</v>
      </c>
      <c r="O648" t="s">
        <v>2512</v>
      </c>
    </row>
    <row r="649" spans="1:15" x14ac:dyDescent="0.3">
      <c r="A649" t="s">
        <v>17989</v>
      </c>
      <c r="B649">
        <v>2024</v>
      </c>
      <c r="C649" t="s">
        <v>19112</v>
      </c>
      <c r="D649" t="s">
        <v>11</v>
      </c>
      <c r="E649">
        <v>0</v>
      </c>
      <c r="F649" t="s">
        <v>20379</v>
      </c>
      <c r="G649" t="s">
        <v>20379</v>
      </c>
      <c r="H649" t="s">
        <v>20172</v>
      </c>
      <c r="I649" t="s">
        <v>24169</v>
      </c>
      <c r="J649" t="s">
        <v>2515</v>
      </c>
      <c r="K649" t="s">
        <v>15</v>
      </c>
      <c r="L649" t="s">
        <v>15</v>
      </c>
      <c r="M649">
        <v>4.9000000000000004</v>
      </c>
      <c r="N649" t="s">
        <v>141</v>
      </c>
      <c r="O649" t="s">
        <v>142</v>
      </c>
    </row>
    <row r="650" spans="1:15" x14ac:dyDescent="0.3">
      <c r="A650" t="s">
        <v>17999</v>
      </c>
      <c r="B650">
        <v>2017</v>
      </c>
      <c r="C650" t="s">
        <v>19113</v>
      </c>
      <c r="D650" t="s">
        <v>19</v>
      </c>
      <c r="E650" s="2">
        <v>165000</v>
      </c>
      <c r="F650">
        <v>9999</v>
      </c>
      <c r="G650">
        <v>9999</v>
      </c>
      <c r="H650" t="s">
        <v>20172</v>
      </c>
      <c r="I650" t="s">
        <v>24124</v>
      </c>
      <c r="J650" t="s">
        <v>2518</v>
      </c>
      <c r="K650" t="s">
        <v>62</v>
      </c>
      <c r="L650" t="s">
        <v>1901</v>
      </c>
    </row>
    <row r="651" spans="1:15" x14ac:dyDescent="0.3">
      <c r="A651" t="s">
        <v>18002</v>
      </c>
      <c r="B651">
        <v>2018</v>
      </c>
      <c r="C651" t="s">
        <v>18189</v>
      </c>
      <c r="D651" t="s">
        <v>19</v>
      </c>
      <c r="E651" s="2">
        <v>80000</v>
      </c>
      <c r="F651">
        <v>7998</v>
      </c>
      <c r="G651">
        <v>7998</v>
      </c>
      <c r="H651" t="s">
        <v>20172</v>
      </c>
      <c r="I651" t="s">
        <v>24124</v>
      </c>
      <c r="J651" t="s">
        <v>2521</v>
      </c>
      <c r="K651" t="s">
        <v>62</v>
      </c>
      <c r="L651" t="s">
        <v>15</v>
      </c>
    </row>
    <row r="652" spans="1:15" x14ac:dyDescent="0.3">
      <c r="A652" t="s">
        <v>17999</v>
      </c>
      <c r="B652">
        <v>2021</v>
      </c>
      <c r="C652" t="s">
        <v>19069</v>
      </c>
      <c r="D652" t="s">
        <v>19</v>
      </c>
      <c r="E652" s="2">
        <v>21194</v>
      </c>
      <c r="F652" t="s">
        <v>20380</v>
      </c>
      <c r="G652" t="s">
        <v>23092</v>
      </c>
      <c r="H652" t="s">
        <v>20171</v>
      </c>
      <c r="I652" t="s">
        <v>24124</v>
      </c>
      <c r="J652" t="s">
        <v>2525</v>
      </c>
      <c r="K652" t="s">
        <v>69</v>
      </c>
      <c r="L652" t="s">
        <v>1293</v>
      </c>
      <c r="M652">
        <v>5</v>
      </c>
      <c r="N652" t="s">
        <v>2526</v>
      </c>
      <c r="O652" t="s">
        <v>2527</v>
      </c>
    </row>
    <row r="653" spans="1:15" x14ac:dyDescent="0.3">
      <c r="A653" t="s">
        <v>18037</v>
      </c>
      <c r="B653">
        <v>2012</v>
      </c>
      <c r="C653" t="s">
        <v>19084</v>
      </c>
      <c r="D653" t="s">
        <v>19</v>
      </c>
      <c r="E653" s="2">
        <v>94558</v>
      </c>
      <c r="F653">
        <v>9995</v>
      </c>
      <c r="G653">
        <v>9995</v>
      </c>
      <c r="H653" t="s">
        <v>20172</v>
      </c>
      <c r="I653" t="s">
        <v>24124</v>
      </c>
      <c r="J653" t="s">
        <v>2529</v>
      </c>
      <c r="K653" t="s">
        <v>69</v>
      </c>
      <c r="L653" t="s">
        <v>30</v>
      </c>
      <c r="O653" t="s">
        <v>135</v>
      </c>
    </row>
    <row r="654" spans="1:15" x14ac:dyDescent="0.3">
      <c r="A654" t="s">
        <v>17993</v>
      </c>
      <c r="B654">
        <v>2020</v>
      </c>
      <c r="C654" t="s">
        <v>19114</v>
      </c>
      <c r="D654" t="s">
        <v>19</v>
      </c>
      <c r="E654" s="2">
        <v>59183</v>
      </c>
      <c r="F654">
        <v>32782</v>
      </c>
      <c r="G654">
        <v>32782</v>
      </c>
      <c r="H654" t="s">
        <v>20172</v>
      </c>
      <c r="I654" t="s">
        <v>24124</v>
      </c>
      <c r="J654" t="s">
        <v>2532</v>
      </c>
      <c r="K654" t="s">
        <v>22</v>
      </c>
      <c r="L654" t="s">
        <v>15</v>
      </c>
      <c r="M654">
        <v>4.7</v>
      </c>
      <c r="N654" t="s">
        <v>945</v>
      </c>
      <c r="O654" t="s">
        <v>946</v>
      </c>
    </row>
    <row r="655" spans="1:15" x14ac:dyDescent="0.3">
      <c r="A655" t="s">
        <v>18806</v>
      </c>
      <c r="B655">
        <v>2007</v>
      </c>
      <c r="C655" t="s">
        <v>20087</v>
      </c>
      <c r="D655" t="s">
        <v>19</v>
      </c>
      <c r="E655" s="2">
        <v>78750</v>
      </c>
      <c r="F655">
        <v>11999</v>
      </c>
      <c r="G655">
        <v>11999</v>
      </c>
      <c r="H655" t="s">
        <v>20172</v>
      </c>
      <c r="I655" t="s">
        <v>24124</v>
      </c>
      <c r="J655" t="s">
        <v>2535</v>
      </c>
      <c r="K655" t="s">
        <v>82</v>
      </c>
      <c r="L655" t="s">
        <v>30</v>
      </c>
      <c r="M655">
        <v>4.4000000000000004</v>
      </c>
      <c r="N655" t="s">
        <v>1571</v>
      </c>
      <c r="O655" t="s">
        <v>2536</v>
      </c>
    </row>
    <row r="656" spans="1:15" x14ac:dyDescent="0.3">
      <c r="A656" t="s">
        <v>18039</v>
      </c>
      <c r="B656">
        <v>2014</v>
      </c>
      <c r="C656" t="s">
        <v>19115</v>
      </c>
      <c r="D656" t="s">
        <v>19</v>
      </c>
      <c r="E656" s="2">
        <v>98850</v>
      </c>
      <c r="F656">
        <v>22995</v>
      </c>
      <c r="G656">
        <v>22995</v>
      </c>
      <c r="H656" t="s">
        <v>20172</v>
      </c>
      <c r="I656" t="s">
        <v>24124</v>
      </c>
      <c r="J656" t="s">
        <v>2539</v>
      </c>
      <c r="K656" t="s">
        <v>146</v>
      </c>
      <c r="L656" t="s">
        <v>1637</v>
      </c>
      <c r="M656">
        <v>5</v>
      </c>
      <c r="N656" t="s">
        <v>520</v>
      </c>
      <c r="O656" t="s">
        <v>586</v>
      </c>
    </row>
    <row r="657" spans="1:15" x14ac:dyDescent="0.3">
      <c r="A657" t="s">
        <v>17989</v>
      </c>
      <c r="B657">
        <v>2024</v>
      </c>
      <c r="C657" t="s">
        <v>19112</v>
      </c>
      <c r="D657" t="s">
        <v>11</v>
      </c>
      <c r="E657">
        <v>0</v>
      </c>
      <c r="F657" t="s">
        <v>20381</v>
      </c>
      <c r="G657" t="s">
        <v>20381</v>
      </c>
      <c r="H657" t="s">
        <v>20172</v>
      </c>
      <c r="I657" t="s">
        <v>24170</v>
      </c>
      <c r="J657" t="s">
        <v>2541</v>
      </c>
      <c r="K657" t="s">
        <v>15</v>
      </c>
      <c r="L657" t="s">
        <v>15</v>
      </c>
      <c r="M657">
        <v>4.9000000000000004</v>
      </c>
      <c r="N657" t="s">
        <v>141</v>
      </c>
      <c r="O657" t="s">
        <v>142</v>
      </c>
    </row>
    <row r="658" spans="1:15" x14ac:dyDescent="0.3">
      <c r="A658" t="s">
        <v>18020</v>
      </c>
      <c r="B658">
        <v>2011</v>
      </c>
      <c r="C658" t="s">
        <v>18190</v>
      </c>
      <c r="D658" t="s">
        <v>19</v>
      </c>
      <c r="E658" s="2">
        <v>144543</v>
      </c>
      <c r="F658">
        <v>13495</v>
      </c>
      <c r="G658">
        <v>13495</v>
      </c>
      <c r="H658" t="s">
        <v>20172</v>
      </c>
      <c r="I658" t="s">
        <v>24124</v>
      </c>
      <c r="J658" t="s">
        <v>2544</v>
      </c>
      <c r="K658" t="s">
        <v>82</v>
      </c>
      <c r="L658" t="s">
        <v>2545</v>
      </c>
      <c r="M658">
        <v>4.5999999999999996</v>
      </c>
      <c r="N658" t="s">
        <v>57</v>
      </c>
      <c r="O658" t="s">
        <v>196</v>
      </c>
    </row>
    <row r="659" spans="1:15" x14ac:dyDescent="0.3">
      <c r="A659" t="s">
        <v>18015</v>
      </c>
      <c r="B659">
        <v>2001</v>
      </c>
      <c r="C659" t="s">
        <v>19116</v>
      </c>
      <c r="D659" t="s">
        <v>19</v>
      </c>
      <c r="E659" s="2">
        <v>38033</v>
      </c>
      <c r="F659" t="s">
        <v>20382</v>
      </c>
      <c r="G659" t="s">
        <v>22596</v>
      </c>
      <c r="H659" t="s">
        <v>20171</v>
      </c>
      <c r="I659" t="s">
        <v>24124</v>
      </c>
      <c r="J659" t="s">
        <v>2549</v>
      </c>
      <c r="K659" t="s">
        <v>146</v>
      </c>
      <c r="L659" t="s">
        <v>152</v>
      </c>
      <c r="M659">
        <v>3.1</v>
      </c>
      <c r="N659" t="s">
        <v>2550</v>
      </c>
      <c r="O659" t="s">
        <v>2551</v>
      </c>
    </row>
    <row r="660" spans="1:15" x14ac:dyDescent="0.3">
      <c r="A660" t="s">
        <v>17998</v>
      </c>
      <c r="B660">
        <v>2017</v>
      </c>
      <c r="C660" t="s">
        <v>19117</v>
      </c>
      <c r="D660" t="s">
        <v>19</v>
      </c>
      <c r="E660" s="2">
        <v>121619</v>
      </c>
      <c r="F660">
        <v>13995</v>
      </c>
      <c r="G660">
        <v>13995</v>
      </c>
      <c r="H660" t="s">
        <v>20172</v>
      </c>
      <c r="I660" t="s">
        <v>24124</v>
      </c>
      <c r="J660" t="s">
        <v>2554</v>
      </c>
      <c r="K660" t="s">
        <v>944</v>
      </c>
      <c r="L660" t="s">
        <v>15</v>
      </c>
      <c r="M660">
        <v>4.5999999999999996</v>
      </c>
      <c r="N660" t="s">
        <v>57</v>
      </c>
      <c r="O660" t="s">
        <v>196</v>
      </c>
    </row>
    <row r="661" spans="1:15" x14ac:dyDescent="0.3">
      <c r="A661" t="s">
        <v>18011</v>
      </c>
      <c r="B661">
        <v>2023</v>
      </c>
      <c r="C661" t="s">
        <v>19118</v>
      </c>
      <c r="D661" t="s">
        <v>19</v>
      </c>
      <c r="E661" s="2">
        <v>6326</v>
      </c>
      <c r="F661" t="s">
        <v>20383</v>
      </c>
      <c r="G661" t="s">
        <v>23093</v>
      </c>
      <c r="H661" t="s">
        <v>20171</v>
      </c>
      <c r="I661" t="s">
        <v>24124</v>
      </c>
      <c r="J661" t="s">
        <v>2558</v>
      </c>
      <c r="K661" t="s">
        <v>291</v>
      </c>
      <c r="L661" t="s">
        <v>271</v>
      </c>
      <c r="M661">
        <v>3.9</v>
      </c>
      <c r="N661" t="s">
        <v>174</v>
      </c>
      <c r="O661" t="s">
        <v>175</v>
      </c>
    </row>
    <row r="662" spans="1:15" x14ac:dyDescent="0.3">
      <c r="A662" t="s">
        <v>17989</v>
      </c>
      <c r="B662">
        <v>2014</v>
      </c>
      <c r="C662" t="s">
        <v>19083</v>
      </c>
      <c r="D662" t="s">
        <v>19</v>
      </c>
      <c r="E662" s="2">
        <v>99068</v>
      </c>
      <c r="F662" t="s">
        <v>20384</v>
      </c>
      <c r="G662" t="s">
        <v>23094</v>
      </c>
      <c r="H662" t="s">
        <v>20171</v>
      </c>
      <c r="I662" t="s">
        <v>24124</v>
      </c>
      <c r="J662" t="s">
        <v>2561</v>
      </c>
      <c r="K662" t="s">
        <v>82</v>
      </c>
      <c r="L662" t="s">
        <v>1876</v>
      </c>
      <c r="M662">
        <v>3.1</v>
      </c>
      <c r="N662" t="s">
        <v>57</v>
      </c>
      <c r="O662" t="s">
        <v>1303</v>
      </c>
    </row>
    <row r="663" spans="1:15" x14ac:dyDescent="0.3">
      <c r="A663" t="s">
        <v>17995</v>
      </c>
      <c r="B663">
        <v>2013</v>
      </c>
      <c r="C663" t="s">
        <v>18061</v>
      </c>
      <c r="D663" t="s">
        <v>19</v>
      </c>
      <c r="E663" s="2">
        <v>135769</v>
      </c>
      <c r="F663">
        <v>10495</v>
      </c>
      <c r="G663">
        <v>10495</v>
      </c>
      <c r="H663" t="s">
        <v>20172</v>
      </c>
      <c r="I663" t="s">
        <v>24124</v>
      </c>
      <c r="J663" t="s">
        <v>2564</v>
      </c>
      <c r="K663" t="s">
        <v>69</v>
      </c>
      <c r="L663" t="s">
        <v>15</v>
      </c>
      <c r="O663" t="s">
        <v>224</v>
      </c>
    </row>
    <row r="664" spans="1:15" x14ac:dyDescent="0.3">
      <c r="A664" t="s">
        <v>18037</v>
      </c>
      <c r="B664">
        <v>2010</v>
      </c>
      <c r="C664" t="s">
        <v>19084</v>
      </c>
      <c r="D664" t="s">
        <v>19</v>
      </c>
      <c r="E664" s="2">
        <v>133408</v>
      </c>
      <c r="F664" t="s">
        <v>20385</v>
      </c>
      <c r="G664" t="s">
        <v>23095</v>
      </c>
      <c r="H664" t="s">
        <v>20171</v>
      </c>
      <c r="I664" t="s">
        <v>24124</v>
      </c>
      <c r="J664" t="s">
        <v>2568</v>
      </c>
      <c r="K664" t="s">
        <v>200</v>
      </c>
      <c r="L664" t="s">
        <v>2569</v>
      </c>
      <c r="O664" t="s">
        <v>220</v>
      </c>
    </row>
    <row r="665" spans="1:15" x14ac:dyDescent="0.3">
      <c r="A665" t="s">
        <v>17999</v>
      </c>
      <c r="B665">
        <v>2013</v>
      </c>
      <c r="C665" t="s">
        <v>19119</v>
      </c>
      <c r="D665" t="s">
        <v>19</v>
      </c>
      <c r="E665" s="2">
        <v>35740</v>
      </c>
      <c r="F665">
        <v>14985</v>
      </c>
      <c r="G665">
        <v>14985</v>
      </c>
      <c r="H665" t="s">
        <v>20172</v>
      </c>
      <c r="I665" t="s">
        <v>24124</v>
      </c>
      <c r="J665" t="s">
        <v>2572</v>
      </c>
      <c r="K665" t="s">
        <v>82</v>
      </c>
      <c r="L665" t="s">
        <v>30</v>
      </c>
      <c r="O665" t="s">
        <v>2573</v>
      </c>
    </row>
    <row r="666" spans="1:15" x14ac:dyDescent="0.3">
      <c r="A666" t="s">
        <v>18002</v>
      </c>
      <c r="B666">
        <v>2011</v>
      </c>
      <c r="C666" t="s">
        <v>18191</v>
      </c>
      <c r="D666" t="s">
        <v>19</v>
      </c>
      <c r="E666" s="2">
        <v>88948</v>
      </c>
      <c r="F666">
        <v>6990</v>
      </c>
      <c r="G666">
        <v>6990</v>
      </c>
      <c r="H666" t="s">
        <v>20172</v>
      </c>
      <c r="I666" t="s">
        <v>24124</v>
      </c>
      <c r="J666" t="s">
        <v>2576</v>
      </c>
      <c r="K666" t="s">
        <v>82</v>
      </c>
      <c r="L666" t="s">
        <v>15</v>
      </c>
      <c r="M666">
        <v>3.7</v>
      </c>
      <c r="N666" t="s">
        <v>261</v>
      </c>
      <c r="O666" t="s">
        <v>262</v>
      </c>
    </row>
    <row r="667" spans="1:15" x14ac:dyDescent="0.3">
      <c r="A667" t="s">
        <v>18002</v>
      </c>
      <c r="B667">
        <v>2009</v>
      </c>
      <c r="C667" t="s">
        <v>18192</v>
      </c>
      <c r="D667" t="s">
        <v>19</v>
      </c>
      <c r="E667" s="2">
        <v>75516</v>
      </c>
      <c r="F667">
        <v>6490</v>
      </c>
      <c r="G667">
        <v>6490</v>
      </c>
      <c r="H667" t="s">
        <v>20172</v>
      </c>
      <c r="I667" t="s">
        <v>24124</v>
      </c>
      <c r="J667" t="s">
        <v>2579</v>
      </c>
      <c r="K667" t="s">
        <v>82</v>
      </c>
      <c r="L667" t="s">
        <v>15</v>
      </c>
      <c r="M667">
        <v>3.7</v>
      </c>
      <c r="N667" t="s">
        <v>261</v>
      </c>
      <c r="O667" t="s">
        <v>262</v>
      </c>
    </row>
    <row r="668" spans="1:15" x14ac:dyDescent="0.3">
      <c r="A668" t="s">
        <v>18037</v>
      </c>
      <c r="B668">
        <v>2008</v>
      </c>
      <c r="C668" t="s">
        <v>19084</v>
      </c>
      <c r="D668" t="s">
        <v>19</v>
      </c>
      <c r="E668" s="2">
        <v>82051</v>
      </c>
      <c r="F668">
        <v>10990</v>
      </c>
      <c r="G668">
        <v>10990</v>
      </c>
      <c r="H668" t="s">
        <v>20172</v>
      </c>
      <c r="I668" t="s">
        <v>24124</v>
      </c>
      <c r="J668" t="s">
        <v>2582</v>
      </c>
      <c r="K668" t="s">
        <v>320</v>
      </c>
      <c r="L668" t="s">
        <v>2583</v>
      </c>
      <c r="M668">
        <v>3.7</v>
      </c>
      <c r="N668" t="s">
        <v>261</v>
      </c>
      <c r="O668" t="s">
        <v>262</v>
      </c>
    </row>
    <row r="669" spans="1:15" x14ac:dyDescent="0.3">
      <c r="A669" t="s">
        <v>17990</v>
      </c>
      <c r="B669">
        <v>2010</v>
      </c>
      <c r="C669" t="s">
        <v>19120</v>
      </c>
      <c r="D669" t="s">
        <v>19</v>
      </c>
      <c r="E669" s="2">
        <v>154225</v>
      </c>
      <c r="F669">
        <v>12999</v>
      </c>
      <c r="G669">
        <v>12999</v>
      </c>
      <c r="H669" t="s">
        <v>20172</v>
      </c>
      <c r="I669" t="s">
        <v>24124</v>
      </c>
      <c r="J669" t="s">
        <v>2586</v>
      </c>
      <c r="K669" t="s">
        <v>15</v>
      </c>
      <c r="L669" t="s">
        <v>15</v>
      </c>
      <c r="O669" t="s">
        <v>247</v>
      </c>
    </row>
    <row r="670" spans="1:15" x14ac:dyDescent="0.3">
      <c r="A670" t="s">
        <v>18037</v>
      </c>
      <c r="B670">
        <v>2012</v>
      </c>
      <c r="C670" t="s">
        <v>19084</v>
      </c>
      <c r="D670" t="s">
        <v>19</v>
      </c>
      <c r="E670" s="2">
        <v>62120</v>
      </c>
      <c r="F670">
        <v>13990</v>
      </c>
      <c r="G670">
        <v>13990</v>
      </c>
      <c r="H670" t="s">
        <v>20172</v>
      </c>
      <c r="I670" t="s">
        <v>24124</v>
      </c>
      <c r="J670" t="s">
        <v>2588</v>
      </c>
      <c r="K670" t="s">
        <v>92</v>
      </c>
      <c r="L670" t="s">
        <v>30</v>
      </c>
      <c r="M670">
        <v>3.7</v>
      </c>
      <c r="N670" t="s">
        <v>261</v>
      </c>
      <c r="O670" t="s">
        <v>262</v>
      </c>
    </row>
    <row r="671" spans="1:15" x14ac:dyDescent="0.3">
      <c r="A671" t="s">
        <v>18003</v>
      </c>
      <c r="B671">
        <v>2020</v>
      </c>
      <c r="C671" t="s">
        <v>19121</v>
      </c>
      <c r="D671" t="s">
        <v>19</v>
      </c>
      <c r="E671" s="2">
        <v>28628</v>
      </c>
      <c r="F671">
        <v>29995</v>
      </c>
      <c r="G671">
        <v>29995</v>
      </c>
      <c r="H671" t="s">
        <v>20172</v>
      </c>
      <c r="I671" t="s">
        <v>24124</v>
      </c>
      <c r="J671" t="s">
        <v>2591</v>
      </c>
      <c r="K671" t="s">
        <v>426</v>
      </c>
      <c r="L671" t="s">
        <v>514</v>
      </c>
      <c r="M671">
        <v>4.0999999999999996</v>
      </c>
      <c r="N671" t="s">
        <v>640</v>
      </c>
      <c r="O671" t="s">
        <v>641</v>
      </c>
    </row>
    <row r="672" spans="1:15" x14ac:dyDescent="0.3">
      <c r="A672" t="s">
        <v>18018</v>
      </c>
      <c r="B672">
        <v>2011</v>
      </c>
      <c r="C672" t="s">
        <v>19122</v>
      </c>
      <c r="D672" t="s">
        <v>19</v>
      </c>
      <c r="E672" s="2">
        <v>98086</v>
      </c>
      <c r="F672">
        <v>9990</v>
      </c>
      <c r="G672">
        <v>9990</v>
      </c>
      <c r="H672" t="s">
        <v>20172</v>
      </c>
      <c r="I672" t="s">
        <v>24124</v>
      </c>
      <c r="J672" t="s">
        <v>2594</v>
      </c>
      <c r="K672" t="s">
        <v>320</v>
      </c>
      <c r="L672" t="s">
        <v>15</v>
      </c>
      <c r="M672">
        <v>3.7</v>
      </c>
      <c r="N672" t="s">
        <v>261</v>
      </c>
      <c r="O672" t="s">
        <v>262</v>
      </c>
    </row>
    <row r="673" spans="1:15" x14ac:dyDescent="0.3">
      <c r="A673" t="s">
        <v>18002</v>
      </c>
      <c r="B673">
        <v>2021</v>
      </c>
      <c r="C673" t="s">
        <v>18187</v>
      </c>
      <c r="D673" t="s">
        <v>19</v>
      </c>
      <c r="E673" s="2">
        <v>64035</v>
      </c>
      <c r="F673" t="s">
        <v>20386</v>
      </c>
      <c r="G673" t="s">
        <v>23096</v>
      </c>
      <c r="H673" t="s">
        <v>20171</v>
      </c>
      <c r="I673" t="s">
        <v>24124</v>
      </c>
      <c r="J673" t="s">
        <v>2598</v>
      </c>
      <c r="K673" t="s">
        <v>29</v>
      </c>
      <c r="L673" t="s">
        <v>15</v>
      </c>
      <c r="M673">
        <v>4.7</v>
      </c>
      <c r="N673" t="s">
        <v>275</v>
      </c>
      <c r="O673" t="s">
        <v>276</v>
      </c>
    </row>
    <row r="674" spans="1:15" x14ac:dyDescent="0.3">
      <c r="A674" t="s">
        <v>18001</v>
      </c>
      <c r="B674">
        <v>1974</v>
      </c>
      <c r="C674" t="s">
        <v>19123</v>
      </c>
      <c r="D674" t="s">
        <v>19</v>
      </c>
      <c r="E674" s="2">
        <v>49325</v>
      </c>
      <c r="F674">
        <v>16000</v>
      </c>
      <c r="G674">
        <v>16000</v>
      </c>
      <c r="H674" t="s">
        <v>20172</v>
      </c>
      <c r="I674" t="s">
        <v>24124</v>
      </c>
      <c r="J674" t="s">
        <v>2601</v>
      </c>
      <c r="K674" t="s">
        <v>15</v>
      </c>
      <c r="L674" t="s">
        <v>15</v>
      </c>
      <c r="M674">
        <v>3.4</v>
      </c>
      <c r="N674" t="s">
        <v>2602</v>
      </c>
      <c r="O674" t="s">
        <v>2603</v>
      </c>
    </row>
    <row r="675" spans="1:15" x14ac:dyDescent="0.3">
      <c r="A675" t="s">
        <v>18019</v>
      </c>
      <c r="B675">
        <v>2024</v>
      </c>
      <c r="C675" t="s">
        <v>18150</v>
      </c>
      <c r="D675" t="s">
        <v>11</v>
      </c>
      <c r="E675">
        <v>5</v>
      </c>
      <c r="F675" t="s">
        <v>20387</v>
      </c>
      <c r="G675" t="s">
        <v>20387</v>
      </c>
      <c r="H675" t="s">
        <v>20171</v>
      </c>
      <c r="I675" t="s">
        <v>24171</v>
      </c>
      <c r="J675" t="s">
        <v>2605</v>
      </c>
      <c r="K675" t="s">
        <v>15</v>
      </c>
      <c r="L675" t="s">
        <v>505</v>
      </c>
      <c r="M675">
        <v>4.4000000000000004</v>
      </c>
      <c r="N675" t="s">
        <v>1664</v>
      </c>
      <c r="O675" t="s">
        <v>1665</v>
      </c>
    </row>
    <row r="676" spans="1:15" x14ac:dyDescent="0.3">
      <c r="A676" t="s">
        <v>18019</v>
      </c>
      <c r="B676">
        <v>2024</v>
      </c>
      <c r="C676" t="s">
        <v>18150</v>
      </c>
      <c r="D676" t="s">
        <v>11</v>
      </c>
      <c r="E676">
        <v>5</v>
      </c>
      <c r="F676" t="s">
        <v>20388</v>
      </c>
      <c r="G676" t="s">
        <v>20388</v>
      </c>
      <c r="H676" t="s">
        <v>20171</v>
      </c>
      <c r="I676" t="s">
        <v>24172</v>
      </c>
      <c r="J676" t="s">
        <v>2607</v>
      </c>
      <c r="K676" t="s">
        <v>15</v>
      </c>
      <c r="L676" t="s">
        <v>505</v>
      </c>
      <c r="M676">
        <v>4.4000000000000004</v>
      </c>
      <c r="N676" t="s">
        <v>1664</v>
      </c>
      <c r="O676" t="s">
        <v>1665</v>
      </c>
    </row>
    <row r="677" spans="1:15" x14ac:dyDescent="0.3">
      <c r="A677" t="s">
        <v>17993</v>
      </c>
      <c r="B677">
        <v>2019</v>
      </c>
      <c r="C677" t="s">
        <v>19012</v>
      </c>
      <c r="D677" t="s">
        <v>19</v>
      </c>
      <c r="E677" s="2">
        <v>16296</v>
      </c>
      <c r="F677">
        <v>42888</v>
      </c>
      <c r="G677">
        <v>42888</v>
      </c>
      <c r="H677" t="s">
        <v>20172</v>
      </c>
      <c r="I677" t="s">
        <v>24124</v>
      </c>
      <c r="J677" t="s">
        <v>2610</v>
      </c>
      <c r="K677" t="s">
        <v>82</v>
      </c>
      <c r="L677" t="s">
        <v>2611</v>
      </c>
      <c r="M677">
        <v>4.3</v>
      </c>
      <c r="N677" t="s">
        <v>662</v>
      </c>
      <c r="O677" t="s">
        <v>663</v>
      </c>
    </row>
    <row r="678" spans="1:15" x14ac:dyDescent="0.3">
      <c r="A678" t="s">
        <v>18002</v>
      </c>
      <c r="B678">
        <v>2019</v>
      </c>
      <c r="C678" t="s">
        <v>19124</v>
      </c>
      <c r="D678" t="s">
        <v>19</v>
      </c>
      <c r="E678" s="2">
        <v>46748</v>
      </c>
      <c r="F678" t="s">
        <v>20389</v>
      </c>
      <c r="G678" t="s">
        <v>23097</v>
      </c>
      <c r="H678" t="s">
        <v>20171</v>
      </c>
      <c r="I678" t="s">
        <v>24124</v>
      </c>
      <c r="J678" t="s">
        <v>2615</v>
      </c>
      <c r="K678" t="s">
        <v>473</v>
      </c>
      <c r="L678" t="s">
        <v>15</v>
      </c>
      <c r="M678">
        <v>4.8</v>
      </c>
      <c r="N678" t="s">
        <v>2616</v>
      </c>
      <c r="O678" t="s">
        <v>2617</v>
      </c>
    </row>
    <row r="679" spans="1:15" x14ac:dyDescent="0.3">
      <c r="A679" t="s">
        <v>18003</v>
      </c>
      <c r="B679">
        <v>2020</v>
      </c>
      <c r="C679" t="s">
        <v>19125</v>
      </c>
      <c r="D679" t="s">
        <v>19</v>
      </c>
      <c r="E679" s="2">
        <v>53224</v>
      </c>
      <c r="F679" t="s">
        <v>20390</v>
      </c>
      <c r="G679" t="s">
        <v>23098</v>
      </c>
      <c r="H679" t="s">
        <v>20171</v>
      </c>
      <c r="I679" t="s">
        <v>24124</v>
      </c>
      <c r="J679" t="s">
        <v>2621</v>
      </c>
      <c r="K679" t="s">
        <v>29</v>
      </c>
      <c r="L679" t="s">
        <v>514</v>
      </c>
      <c r="M679">
        <v>4.7</v>
      </c>
      <c r="N679" t="s">
        <v>275</v>
      </c>
      <c r="O679" t="s">
        <v>276</v>
      </c>
    </row>
    <row r="680" spans="1:15" x14ac:dyDescent="0.3">
      <c r="A680" t="s">
        <v>18028</v>
      </c>
      <c r="B680">
        <v>2012</v>
      </c>
      <c r="C680" t="s">
        <v>18193</v>
      </c>
      <c r="D680" t="s">
        <v>19</v>
      </c>
      <c r="E680" s="2">
        <v>44804</v>
      </c>
      <c r="F680">
        <v>16995</v>
      </c>
      <c r="G680">
        <v>16995</v>
      </c>
      <c r="H680" t="s">
        <v>20172</v>
      </c>
      <c r="I680" t="s">
        <v>24124</v>
      </c>
      <c r="J680" t="s">
        <v>2624</v>
      </c>
      <c r="K680" t="s">
        <v>82</v>
      </c>
      <c r="L680" t="s">
        <v>15</v>
      </c>
      <c r="M680">
        <v>4.4000000000000004</v>
      </c>
      <c r="N680" t="s">
        <v>312</v>
      </c>
      <c r="O680" t="s">
        <v>313</v>
      </c>
    </row>
    <row r="681" spans="1:15" x14ac:dyDescent="0.3">
      <c r="A681" t="s">
        <v>17992</v>
      </c>
      <c r="B681">
        <v>2020</v>
      </c>
      <c r="C681" t="s">
        <v>18194</v>
      </c>
      <c r="D681" t="s">
        <v>19</v>
      </c>
      <c r="E681" s="2">
        <v>6778</v>
      </c>
      <c r="F681">
        <v>41495</v>
      </c>
      <c r="G681">
        <v>41495</v>
      </c>
      <c r="H681" t="s">
        <v>20172</v>
      </c>
      <c r="I681" t="s">
        <v>24124</v>
      </c>
      <c r="J681" t="s">
        <v>2627</v>
      </c>
      <c r="K681" t="s">
        <v>69</v>
      </c>
      <c r="L681" t="s">
        <v>30</v>
      </c>
      <c r="M681">
        <v>4.7</v>
      </c>
      <c r="N681" t="s">
        <v>2628</v>
      </c>
      <c r="O681" t="s">
        <v>2629</v>
      </c>
    </row>
    <row r="682" spans="1:15" x14ac:dyDescent="0.3">
      <c r="A682" t="s">
        <v>18001</v>
      </c>
      <c r="B682">
        <v>2021</v>
      </c>
      <c r="C682" t="s">
        <v>19126</v>
      </c>
      <c r="D682" t="s">
        <v>19</v>
      </c>
      <c r="E682" s="2">
        <v>32433</v>
      </c>
      <c r="F682">
        <v>31900</v>
      </c>
      <c r="G682">
        <v>31900</v>
      </c>
      <c r="H682" t="s">
        <v>20172</v>
      </c>
      <c r="I682" t="s">
        <v>24124</v>
      </c>
      <c r="J682" t="s">
        <v>2632</v>
      </c>
      <c r="K682" t="s">
        <v>92</v>
      </c>
      <c r="L682" t="s">
        <v>15</v>
      </c>
      <c r="M682">
        <v>4.8</v>
      </c>
      <c r="N682" t="s">
        <v>307</v>
      </c>
      <c r="O682" t="s">
        <v>308</v>
      </c>
    </row>
    <row r="683" spans="1:15" x14ac:dyDescent="0.3">
      <c r="A683" t="s">
        <v>17992</v>
      </c>
      <c r="B683">
        <v>2024</v>
      </c>
      <c r="C683" t="s">
        <v>19127</v>
      </c>
      <c r="D683" t="s">
        <v>11</v>
      </c>
      <c r="E683">
        <v>9</v>
      </c>
      <c r="F683" t="s">
        <v>20391</v>
      </c>
      <c r="G683" t="s">
        <v>20391</v>
      </c>
      <c r="H683" t="s">
        <v>20172</v>
      </c>
      <c r="I683" t="s">
        <v>24173</v>
      </c>
      <c r="J683" t="s">
        <v>2635</v>
      </c>
      <c r="K683" t="s">
        <v>15</v>
      </c>
      <c r="L683" t="s">
        <v>15</v>
      </c>
      <c r="M683">
        <v>4.4000000000000004</v>
      </c>
      <c r="N683" t="s">
        <v>688</v>
      </c>
      <c r="O683" t="s">
        <v>689</v>
      </c>
    </row>
    <row r="684" spans="1:15" x14ac:dyDescent="0.3">
      <c r="A684" t="s">
        <v>18008</v>
      </c>
      <c r="B684">
        <v>2014</v>
      </c>
      <c r="C684" t="s">
        <v>18065</v>
      </c>
      <c r="D684" t="s">
        <v>19</v>
      </c>
      <c r="E684" s="2">
        <v>86866</v>
      </c>
      <c r="F684">
        <v>32995</v>
      </c>
      <c r="G684">
        <v>32995</v>
      </c>
      <c r="H684" t="s">
        <v>20172</v>
      </c>
      <c r="I684" t="s">
        <v>24124</v>
      </c>
      <c r="J684" t="s">
        <v>2638</v>
      </c>
      <c r="K684" t="s">
        <v>82</v>
      </c>
      <c r="L684" t="s">
        <v>15</v>
      </c>
      <c r="M684">
        <v>4.0999999999999996</v>
      </c>
      <c r="N684" t="s">
        <v>345</v>
      </c>
      <c r="O684" t="s">
        <v>346</v>
      </c>
    </row>
    <row r="685" spans="1:15" x14ac:dyDescent="0.3">
      <c r="A685" t="s">
        <v>18025</v>
      </c>
      <c r="B685">
        <v>2022</v>
      </c>
      <c r="C685" t="s">
        <v>19128</v>
      </c>
      <c r="D685" t="s">
        <v>19</v>
      </c>
      <c r="E685" s="2">
        <v>31158</v>
      </c>
      <c r="F685" t="s">
        <v>20392</v>
      </c>
      <c r="G685" t="s">
        <v>23099</v>
      </c>
      <c r="H685" t="s">
        <v>20171</v>
      </c>
      <c r="I685" t="s">
        <v>24124</v>
      </c>
      <c r="J685" t="s">
        <v>2642</v>
      </c>
      <c r="K685" t="s">
        <v>44</v>
      </c>
      <c r="L685" t="s">
        <v>30</v>
      </c>
      <c r="M685">
        <v>4.0999999999999996</v>
      </c>
      <c r="N685" t="s">
        <v>350</v>
      </c>
      <c r="O685" t="s">
        <v>351</v>
      </c>
    </row>
    <row r="686" spans="1:15" x14ac:dyDescent="0.3">
      <c r="A686" t="s">
        <v>18011</v>
      </c>
      <c r="B686">
        <v>2019</v>
      </c>
      <c r="C686" t="s">
        <v>19033</v>
      </c>
      <c r="D686" t="s">
        <v>19</v>
      </c>
      <c r="E686" s="2">
        <v>28106</v>
      </c>
      <c r="F686">
        <v>25600</v>
      </c>
      <c r="G686">
        <v>25600</v>
      </c>
      <c r="H686" t="s">
        <v>20172</v>
      </c>
      <c r="I686" t="s">
        <v>24124</v>
      </c>
      <c r="J686" t="s">
        <v>2644</v>
      </c>
      <c r="K686" t="s">
        <v>1324</v>
      </c>
      <c r="L686" t="s">
        <v>159</v>
      </c>
      <c r="M686">
        <v>4.0999999999999996</v>
      </c>
      <c r="N686" t="s">
        <v>350</v>
      </c>
      <c r="O686" t="s">
        <v>351</v>
      </c>
    </row>
    <row r="687" spans="1:15" x14ac:dyDescent="0.3">
      <c r="A687" t="s">
        <v>18002</v>
      </c>
      <c r="B687">
        <v>2008</v>
      </c>
      <c r="C687" t="s">
        <v>18195</v>
      </c>
      <c r="D687" t="s">
        <v>19</v>
      </c>
      <c r="E687" s="2">
        <v>25977</v>
      </c>
      <c r="F687">
        <v>34995</v>
      </c>
      <c r="G687">
        <v>34995</v>
      </c>
      <c r="H687" t="s">
        <v>20172</v>
      </c>
      <c r="I687" t="s">
        <v>24124</v>
      </c>
      <c r="J687" t="s">
        <v>2647</v>
      </c>
      <c r="K687" t="s">
        <v>69</v>
      </c>
      <c r="L687" t="s">
        <v>15</v>
      </c>
      <c r="M687">
        <v>4.9000000000000004</v>
      </c>
      <c r="N687" t="s">
        <v>379</v>
      </c>
      <c r="O687" t="s">
        <v>380</v>
      </c>
    </row>
    <row r="688" spans="1:15" x14ac:dyDescent="0.3">
      <c r="A688" t="s">
        <v>17994</v>
      </c>
      <c r="B688">
        <v>2016</v>
      </c>
      <c r="C688" t="s">
        <v>18196</v>
      </c>
      <c r="D688" t="s">
        <v>19</v>
      </c>
      <c r="E688" s="2">
        <v>82925</v>
      </c>
      <c r="F688" t="s">
        <v>20393</v>
      </c>
      <c r="G688" t="s">
        <v>23100</v>
      </c>
      <c r="H688" t="s">
        <v>20171</v>
      </c>
      <c r="I688" t="s">
        <v>24124</v>
      </c>
      <c r="J688" t="s">
        <v>2651</v>
      </c>
      <c r="K688" t="s">
        <v>146</v>
      </c>
      <c r="L688" t="s">
        <v>15</v>
      </c>
      <c r="M688">
        <v>4.5</v>
      </c>
      <c r="N688" t="s">
        <v>1423</v>
      </c>
      <c r="O688" t="s">
        <v>1424</v>
      </c>
    </row>
    <row r="689" spans="1:15" x14ac:dyDescent="0.3">
      <c r="A689" t="s">
        <v>17994</v>
      </c>
      <c r="B689">
        <v>2021</v>
      </c>
      <c r="C689" t="s">
        <v>19129</v>
      </c>
      <c r="D689" t="s">
        <v>19</v>
      </c>
      <c r="E689" s="2">
        <v>34590</v>
      </c>
      <c r="F689">
        <v>26000</v>
      </c>
      <c r="G689">
        <v>26000</v>
      </c>
      <c r="H689" t="s">
        <v>20172</v>
      </c>
      <c r="I689" t="s">
        <v>24124</v>
      </c>
      <c r="J689" t="s">
        <v>2654</v>
      </c>
      <c r="K689" t="s">
        <v>92</v>
      </c>
      <c r="L689" t="s">
        <v>15</v>
      </c>
      <c r="M689">
        <v>4.4000000000000004</v>
      </c>
      <c r="N689" t="s">
        <v>1074</v>
      </c>
      <c r="O689" t="s">
        <v>1075</v>
      </c>
    </row>
    <row r="690" spans="1:15" x14ac:dyDescent="0.3">
      <c r="A690" t="s">
        <v>18011</v>
      </c>
      <c r="B690">
        <v>2024</v>
      </c>
      <c r="C690" t="s">
        <v>19033</v>
      </c>
      <c r="D690" t="s">
        <v>11</v>
      </c>
      <c r="E690">
        <v>5</v>
      </c>
      <c r="F690" t="s">
        <v>20367</v>
      </c>
      <c r="G690" t="s">
        <v>20367</v>
      </c>
      <c r="H690" t="s">
        <v>20172</v>
      </c>
      <c r="I690" t="s">
        <v>24165</v>
      </c>
      <c r="J690" t="s">
        <v>2655</v>
      </c>
      <c r="K690" t="s">
        <v>15</v>
      </c>
      <c r="L690" t="s">
        <v>1293</v>
      </c>
      <c r="M690">
        <v>4.5</v>
      </c>
      <c r="N690" t="s">
        <v>1423</v>
      </c>
      <c r="O690" t="s">
        <v>1424</v>
      </c>
    </row>
    <row r="691" spans="1:15" x14ac:dyDescent="0.3">
      <c r="A691" t="s">
        <v>18806</v>
      </c>
      <c r="B691">
        <v>2019</v>
      </c>
      <c r="C691" t="s">
        <v>20088</v>
      </c>
      <c r="D691" t="s">
        <v>19</v>
      </c>
      <c r="E691" s="2">
        <v>120001</v>
      </c>
      <c r="F691" t="s">
        <v>20394</v>
      </c>
      <c r="G691" t="s">
        <v>23101</v>
      </c>
      <c r="H691" t="s">
        <v>20171</v>
      </c>
      <c r="I691" t="s">
        <v>24124</v>
      </c>
      <c r="J691" t="s">
        <v>2659</v>
      </c>
      <c r="K691" t="s">
        <v>146</v>
      </c>
      <c r="L691" t="s">
        <v>330</v>
      </c>
      <c r="M691">
        <v>4.8</v>
      </c>
      <c r="N691" t="s">
        <v>1386</v>
      </c>
      <c r="O691" t="s">
        <v>1387</v>
      </c>
    </row>
    <row r="692" spans="1:15" x14ac:dyDescent="0.3">
      <c r="A692" t="s">
        <v>18001</v>
      </c>
      <c r="B692">
        <v>2014</v>
      </c>
      <c r="C692" t="s">
        <v>18974</v>
      </c>
      <c r="D692" t="s">
        <v>19</v>
      </c>
      <c r="E692" s="2">
        <v>114214</v>
      </c>
      <c r="F692" t="s">
        <v>20395</v>
      </c>
      <c r="G692" t="s">
        <v>23102</v>
      </c>
      <c r="H692" t="s">
        <v>20171</v>
      </c>
      <c r="I692" t="s">
        <v>24124</v>
      </c>
      <c r="J692" t="s">
        <v>2662</v>
      </c>
      <c r="K692" t="s">
        <v>22</v>
      </c>
      <c r="L692" t="s">
        <v>15</v>
      </c>
      <c r="M692">
        <v>4.5</v>
      </c>
      <c r="N692" t="s">
        <v>2024</v>
      </c>
      <c r="O692" t="s">
        <v>2025</v>
      </c>
    </row>
    <row r="693" spans="1:15" x14ac:dyDescent="0.3">
      <c r="A693" t="s">
        <v>18026</v>
      </c>
      <c r="B693">
        <v>2024</v>
      </c>
      <c r="C693" t="s">
        <v>19130</v>
      </c>
      <c r="D693" t="s">
        <v>11</v>
      </c>
      <c r="E693">
        <v>15</v>
      </c>
      <c r="F693">
        <v>26355</v>
      </c>
      <c r="G693">
        <v>26355</v>
      </c>
      <c r="H693" t="s">
        <v>20172</v>
      </c>
      <c r="I693" t="s">
        <v>24124</v>
      </c>
      <c r="J693" t="s">
        <v>2664</v>
      </c>
      <c r="K693" t="s">
        <v>15</v>
      </c>
      <c r="L693" t="s">
        <v>159</v>
      </c>
      <c r="M693">
        <v>4.9000000000000004</v>
      </c>
      <c r="N693" t="s">
        <v>370</v>
      </c>
      <c r="O693" t="s">
        <v>371</v>
      </c>
    </row>
    <row r="694" spans="1:15" x14ac:dyDescent="0.3">
      <c r="A694" t="s">
        <v>18022</v>
      </c>
      <c r="B694">
        <v>2017</v>
      </c>
      <c r="C694" t="s">
        <v>18197</v>
      </c>
      <c r="D694" t="s">
        <v>19</v>
      </c>
      <c r="E694" s="2">
        <v>130705</v>
      </c>
      <c r="F694" t="s">
        <v>20396</v>
      </c>
      <c r="G694" t="s">
        <v>23103</v>
      </c>
      <c r="H694" t="s">
        <v>20171</v>
      </c>
      <c r="I694" t="s">
        <v>24124</v>
      </c>
      <c r="J694" t="s">
        <v>2668</v>
      </c>
      <c r="K694" t="s">
        <v>125</v>
      </c>
      <c r="L694" t="s">
        <v>15</v>
      </c>
      <c r="M694">
        <v>4.5</v>
      </c>
      <c r="N694" t="s">
        <v>2024</v>
      </c>
      <c r="O694" t="s">
        <v>2025</v>
      </c>
    </row>
    <row r="695" spans="1:15" x14ac:dyDescent="0.3">
      <c r="A695" t="s">
        <v>18001</v>
      </c>
      <c r="B695">
        <v>2024</v>
      </c>
      <c r="C695" t="s">
        <v>18880</v>
      </c>
      <c r="D695" t="s">
        <v>19</v>
      </c>
      <c r="E695" s="2">
        <v>3128</v>
      </c>
      <c r="F695" t="s">
        <v>20397</v>
      </c>
      <c r="G695" t="s">
        <v>23104</v>
      </c>
      <c r="H695" t="s">
        <v>20171</v>
      </c>
      <c r="I695" t="s">
        <v>24124</v>
      </c>
      <c r="J695" t="s">
        <v>2672</v>
      </c>
      <c r="K695" t="s">
        <v>291</v>
      </c>
      <c r="L695" t="s">
        <v>30</v>
      </c>
      <c r="M695">
        <v>4.5</v>
      </c>
      <c r="N695" t="s">
        <v>2673</v>
      </c>
      <c r="O695" t="s">
        <v>2674</v>
      </c>
    </row>
    <row r="696" spans="1:15" x14ac:dyDescent="0.3">
      <c r="A696" t="s">
        <v>17993</v>
      </c>
      <c r="B696">
        <v>2023</v>
      </c>
      <c r="C696" t="s">
        <v>19131</v>
      </c>
      <c r="D696" t="s">
        <v>19</v>
      </c>
      <c r="E696" s="2">
        <v>8810</v>
      </c>
      <c r="F696" t="s">
        <v>20398</v>
      </c>
      <c r="G696" t="s">
        <v>23105</v>
      </c>
      <c r="H696" t="s">
        <v>20171</v>
      </c>
      <c r="I696" t="s">
        <v>24124</v>
      </c>
      <c r="J696" t="s">
        <v>2678</v>
      </c>
      <c r="K696" t="s">
        <v>92</v>
      </c>
      <c r="L696" t="s">
        <v>15</v>
      </c>
      <c r="M696">
        <v>4.7</v>
      </c>
      <c r="N696" t="s">
        <v>390</v>
      </c>
      <c r="O696" t="s">
        <v>391</v>
      </c>
    </row>
    <row r="697" spans="1:15" x14ac:dyDescent="0.3">
      <c r="A697" t="s">
        <v>17989</v>
      </c>
      <c r="B697">
        <v>2015</v>
      </c>
      <c r="C697" t="s">
        <v>19083</v>
      </c>
      <c r="D697" t="s">
        <v>19</v>
      </c>
      <c r="E697" s="2">
        <v>71073</v>
      </c>
      <c r="F697">
        <v>17950</v>
      </c>
      <c r="G697">
        <v>17950</v>
      </c>
      <c r="H697" t="s">
        <v>20172</v>
      </c>
      <c r="I697" t="s">
        <v>24124</v>
      </c>
      <c r="J697" t="s">
        <v>2681</v>
      </c>
      <c r="K697" t="s">
        <v>69</v>
      </c>
      <c r="L697" t="s">
        <v>30</v>
      </c>
      <c r="M697">
        <v>4.9000000000000004</v>
      </c>
      <c r="N697" t="s">
        <v>743</v>
      </c>
      <c r="O697" t="s">
        <v>744</v>
      </c>
    </row>
    <row r="698" spans="1:15" x14ac:dyDescent="0.3">
      <c r="A698" t="s">
        <v>18040</v>
      </c>
      <c r="B698">
        <v>2015</v>
      </c>
      <c r="C698" t="s">
        <v>19132</v>
      </c>
      <c r="D698" t="s">
        <v>19</v>
      </c>
      <c r="E698" s="2">
        <v>34683</v>
      </c>
      <c r="F698">
        <v>52800</v>
      </c>
      <c r="G698">
        <v>52800</v>
      </c>
      <c r="H698" t="s">
        <v>20172</v>
      </c>
      <c r="I698" t="s">
        <v>24124</v>
      </c>
      <c r="J698" t="s">
        <v>2684</v>
      </c>
      <c r="K698" t="s">
        <v>69</v>
      </c>
      <c r="L698" t="s">
        <v>2685</v>
      </c>
      <c r="M698">
        <v>4.7</v>
      </c>
      <c r="N698" t="s">
        <v>390</v>
      </c>
      <c r="O698" t="s">
        <v>391</v>
      </c>
    </row>
    <row r="699" spans="1:15" x14ac:dyDescent="0.3">
      <c r="A699" t="s">
        <v>18001</v>
      </c>
      <c r="B699">
        <v>2018</v>
      </c>
      <c r="C699" t="s">
        <v>19109</v>
      </c>
      <c r="D699" t="s">
        <v>19</v>
      </c>
      <c r="E699" s="2">
        <v>43599</v>
      </c>
      <c r="F699" t="s">
        <v>20399</v>
      </c>
      <c r="G699" t="s">
        <v>23106</v>
      </c>
      <c r="H699" t="s">
        <v>20171</v>
      </c>
      <c r="I699" t="s">
        <v>24124</v>
      </c>
      <c r="J699" t="s">
        <v>2689</v>
      </c>
      <c r="K699" t="s">
        <v>69</v>
      </c>
      <c r="L699" t="s">
        <v>1103</v>
      </c>
      <c r="M699">
        <v>3</v>
      </c>
      <c r="N699" t="s">
        <v>2690</v>
      </c>
      <c r="O699" t="s">
        <v>2691</v>
      </c>
    </row>
    <row r="700" spans="1:15" x14ac:dyDescent="0.3">
      <c r="A700" t="s">
        <v>17996</v>
      </c>
      <c r="B700">
        <v>2024</v>
      </c>
      <c r="C700" t="s">
        <v>18198</v>
      </c>
      <c r="D700" t="s">
        <v>11</v>
      </c>
      <c r="E700">
        <v>1</v>
      </c>
      <c r="F700" t="s">
        <v>20400</v>
      </c>
      <c r="G700" t="s">
        <v>20400</v>
      </c>
      <c r="H700" t="s">
        <v>20172</v>
      </c>
      <c r="I700" t="s">
        <v>24174</v>
      </c>
      <c r="J700" t="s">
        <v>2694</v>
      </c>
      <c r="K700" t="s">
        <v>15</v>
      </c>
      <c r="L700" t="s">
        <v>15</v>
      </c>
      <c r="O700" t="s">
        <v>2695</v>
      </c>
    </row>
    <row r="701" spans="1:15" x14ac:dyDescent="0.3">
      <c r="A701" t="s">
        <v>18018</v>
      </c>
      <c r="B701">
        <v>1999</v>
      </c>
      <c r="C701" t="s">
        <v>18199</v>
      </c>
      <c r="D701" t="s">
        <v>19</v>
      </c>
      <c r="E701" s="2">
        <v>2507</v>
      </c>
      <c r="F701">
        <v>31954</v>
      </c>
      <c r="G701">
        <v>31954</v>
      </c>
      <c r="H701" t="s">
        <v>20172</v>
      </c>
      <c r="I701" t="s">
        <v>24124</v>
      </c>
      <c r="J701" t="s">
        <v>2698</v>
      </c>
      <c r="K701" t="s">
        <v>88</v>
      </c>
      <c r="L701" t="s">
        <v>2699</v>
      </c>
      <c r="O701" t="s">
        <v>395</v>
      </c>
    </row>
    <row r="702" spans="1:15" x14ac:dyDescent="0.3">
      <c r="A702" t="s">
        <v>18000</v>
      </c>
      <c r="B702">
        <v>2009</v>
      </c>
      <c r="C702" t="s">
        <v>18891</v>
      </c>
      <c r="D702" t="s">
        <v>19</v>
      </c>
      <c r="E702" s="2">
        <v>153304</v>
      </c>
      <c r="F702">
        <v>8495</v>
      </c>
      <c r="G702">
        <v>8495</v>
      </c>
      <c r="H702" t="s">
        <v>20172</v>
      </c>
      <c r="I702" t="s">
        <v>24124</v>
      </c>
      <c r="J702" t="s">
        <v>2701</v>
      </c>
      <c r="K702" t="s">
        <v>15</v>
      </c>
      <c r="L702" t="s">
        <v>15</v>
      </c>
      <c r="M702">
        <v>3.5</v>
      </c>
      <c r="N702" t="s">
        <v>45</v>
      </c>
      <c r="O702" t="s">
        <v>2076</v>
      </c>
    </row>
    <row r="703" spans="1:15" x14ac:dyDescent="0.3">
      <c r="A703" t="s">
        <v>18015</v>
      </c>
      <c r="B703">
        <v>2002</v>
      </c>
      <c r="C703" t="s">
        <v>19133</v>
      </c>
      <c r="D703" t="s">
        <v>19</v>
      </c>
      <c r="E703" s="2">
        <v>9866</v>
      </c>
      <c r="F703">
        <v>189900</v>
      </c>
      <c r="G703">
        <v>189900</v>
      </c>
      <c r="H703" t="s">
        <v>20172</v>
      </c>
      <c r="I703" t="s">
        <v>24124</v>
      </c>
      <c r="J703" t="s">
        <v>2704</v>
      </c>
      <c r="K703" t="s">
        <v>146</v>
      </c>
      <c r="L703" t="s">
        <v>30</v>
      </c>
      <c r="O703" t="s">
        <v>436</v>
      </c>
    </row>
    <row r="704" spans="1:15" x14ac:dyDescent="0.3">
      <c r="A704" t="s">
        <v>17995</v>
      </c>
      <c r="B704">
        <v>1989</v>
      </c>
      <c r="C704" t="s">
        <v>18829</v>
      </c>
      <c r="D704" t="s">
        <v>19</v>
      </c>
      <c r="E704" s="2">
        <v>30000</v>
      </c>
      <c r="F704">
        <v>9995</v>
      </c>
      <c r="G704">
        <v>9995</v>
      </c>
      <c r="H704" t="s">
        <v>20172</v>
      </c>
      <c r="I704" t="s">
        <v>24124</v>
      </c>
      <c r="J704" t="s">
        <v>2707</v>
      </c>
      <c r="K704" t="s">
        <v>82</v>
      </c>
      <c r="L704" t="s">
        <v>30</v>
      </c>
      <c r="M704">
        <v>2.2999999999999998</v>
      </c>
      <c r="N704" t="s">
        <v>421</v>
      </c>
      <c r="O704" t="s">
        <v>422</v>
      </c>
    </row>
    <row r="705" spans="1:15" x14ac:dyDescent="0.3">
      <c r="A705" t="s">
        <v>18004</v>
      </c>
      <c r="B705">
        <v>2006</v>
      </c>
      <c r="C705" t="s">
        <v>18200</v>
      </c>
      <c r="D705" t="s">
        <v>19</v>
      </c>
      <c r="E705" s="2">
        <v>113400</v>
      </c>
      <c r="F705">
        <v>6995</v>
      </c>
      <c r="G705">
        <v>6995</v>
      </c>
      <c r="H705" t="s">
        <v>20172</v>
      </c>
      <c r="I705" t="s">
        <v>24124</v>
      </c>
      <c r="J705" t="s">
        <v>2710</v>
      </c>
      <c r="K705" t="s">
        <v>15</v>
      </c>
      <c r="L705" t="s">
        <v>15</v>
      </c>
      <c r="M705">
        <v>3.5</v>
      </c>
      <c r="N705" t="s">
        <v>45</v>
      </c>
      <c r="O705" t="s">
        <v>2076</v>
      </c>
    </row>
    <row r="706" spans="1:15" x14ac:dyDescent="0.3">
      <c r="A706" t="s">
        <v>18806</v>
      </c>
      <c r="B706">
        <v>2024</v>
      </c>
      <c r="C706" t="s">
        <v>20089</v>
      </c>
      <c r="D706" t="s">
        <v>11</v>
      </c>
      <c r="E706">
        <v>10</v>
      </c>
      <c r="F706">
        <v>115615</v>
      </c>
      <c r="G706">
        <v>115615</v>
      </c>
      <c r="H706" t="s">
        <v>20172</v>
      </c>
      <c r="I706" t="s">
        <v>24124</v>
      </c>
      <c r="J706" t="s">
        <v>2712</v>
      </c>
      <c r="K706" t="s">
        <v>15</v>
      </c>
      <c r="L706" t="s">
        <v>15</v>
      </c>
      <c r="M706">
        <v>4.7</v>
      </c>
      <c r="N706" t="s">
        <v>1484</v>
      </c>
      <c r="O706" t="s">
        <v>1485</v>
      </c>
    </row>
    <row r="707" spans="1:15" x14ac:dyDescent="0.3">
      <c r="A707" t="s">
        <v>17993</v>
      </c>
      <c r="B707">
        <v>2023</v>
      </c>
      <c r="C707" t="s">
        <v>19070</v>
      </c>
      <c r="D707" t="s">
        <v>19</v>
      </c>
      <c r="E707" s="2">
        <v>11837</v>
      </c>
      <c r="F707">
        <v>48899</v>
      </c>
      <c r="G707">
        <v>48899</v>
      </c>
      <c r="H707" t="s">
        <v>20172</v>
      </c>
      <c r="I707" t="s">
        <v>24124</v>
      </c>
      <c r="J707" t="s">
        <v>2714</v>
      </c>
      <c r="K707" t="s">
        <v>146</v>
      </c>
      <c r="L707" t="s">
        <v>2093</v>
      </c>
      <c r="M707">
        <v>4.5</v>
      </c>
      <c r="N707" t="s">
        <v>781</v>
      </c>
      <c r="O707" t="s">
        <v>782</v>
      </c>
    </row>
    <row r="708" spans="1:15" x14ac:dyDescent="0.3">
      <c r="A708" t="s">
        <v>18011</v>
      </c>
      <c r="B708">
        <v>2022</v>
      </c>
      <c r="C708" t="s">
        <v>19033</v>
      </c>
      <c r="D708" t="s">
        <v>19</v>
      </c>
      <c r="E708" s="2">
        <v>15672</v>
      </c>
      <c r="F708">
        <v>29299</v>
      </c>
      <c r="G708">
        <v>29299</v>
      </c>
      <c r="H708" t="s">
        <v>20172</v>
      </c>
      <c r="I708" t="s">
        <v>24124</v>
      </c>
      <c r="J708" t="s">
        <v>2717</v>
      </c>
      <c r="K708" t="s">
        <v>92</v>
      </c>
      <c r="L708" t="s">
        <v>738</v>
      </c>
      <c r="M708">
        <v>4.5999999999999996</v>
      </c>
      <c r="N708" t="s">
        <v>2718</v>
      </c>
      <c r="O708" t="s">
        <v>2719</v>
      </c>
    </row>
    <row r="709" spans="1:15" x14ac:dyDescent="0.3">
      <c r="A709" t="s">
        <v>18001</v>
      </c>
      <c r="B709">
        <v>2013</v>
      </c>
      <c r="C709" t="s">
        <v>19006</v>
      </c>
      <c r="D709" t="s">
        <v>19</v>
      </c>
      <c r="E709" s="2">
        <v>73698</v>
      </c>
      <c r="F709" t="s">
        <v>20401</v>
      </c>
      <c r="G709" t="s">
        <v>23107</v>
      </c>
      <c r="H709" t="s">
        <v>20171</v>
      </c>
      <c r="I709" t="s">
        <v>24124</v>
      </c>
      <c r="J709" t="s">
        <v>2722</v>
      </c>
      <c r="K709" t="s">
        <v>69</v>
      </c>
      <c r="L709" t="s">
        <v>30</v>
      </c>
      <c r="M709">
        <v>4.5999999999999996</v>
      </c>
      <c r="N709" t="s">
        <v>441</v>
      </c>
      <c r="O709" t="s">
        <v>442</v>
      </c>
    </row>
    <row r="710" spans="1:15" x14ac:dyDescent="0.3">
      <c r="A710" t="s">
        <v>17993</v>
      </c>
      <c r="B710">
        <v>2024</v>
      </c>
      <c r="C710" t="s">
        <v>19134</v>
      </c>
      <c r="D710" t="s">
        <v>19</v>
      </c>
      <c r="E710" s="2">
        <v>5492</v>
      </c>
      <c r="F710">
        <v>77999</v>
      </c>
      <c r="G710">
        <v>77999</v>
      </c>
      <c r="H710" t="s">
        <v>20172</v>
      </c>
      <c r="I710" t="s">
        <v>24124</v>
      </c>
      <c r="J710" t="s">
        <v>2725</v>
      </c>
      <c r="K710" t="s">
        <v>426</v>
      </c>
      <c r="L710" t="s">
        <v>15</v>
      </c>
      <c r="M710">
        <v>4.0999999999999996</v>
      </c>
      <c r="N710" t="s">
        <v>792</v>
      </c>
      <c r="O710" t="s">
        <v>793</v>
      </c>
    </row>
    <row r="711" spans="1:15" x14ac:dyDescent="0.3">
      <c r="A711" t="s">
        <v>18002</v>
      </c>
      <c r="B711">
        <v>2017</v>
      </c>
      <c r="C711" t="s">
        <v>19135</v>
      </c>
      <c r="D711" t="s">
        <v>19</v>
      </c>
      <c r="E711" s="2">
        <v>89409</v>
      </c>
      <c r="F711">
        <v>13499</v>
      </c>
      <c r="G711">
        <v>13499</v>
      </c>
      <c r="H711" t="s">
        <v>20172</v>
      </c>
      <c r="I711" t="s">
        <v>24124</v>
      </c>
      <c r="J711" t="s">
        <v>2728</v>
      </c>
      <c r="K711" t="s">
        <v>529</v>
      </c>
      <c r="L711" t="s">
        <v>2729</v>
      </c>
      <c r="M711">
        <v>3.6</v>
      </c>
      <c r="N711" t="s">
        <v>38</v>
      </c>
      <c r="O711" t="s">
        <v>39</v>
      </c>
    </row>
    <row r="712" spans="1:15" x14ac:dyDescent="0.3">
      <c r="A712" t="s">
        <v>17998</v>
      </c>
      <c r="B712">
        <v>2017</v>
      </c>
      <c r="C712" t="s">
        <v>19136</v>
      </c>
      <c r="D712" t="s">
        <v>19</v>
      </c>
      <c r="E712" s="2">
        <v>15893</v>
      </c>
      <c r="F712">
        <v>26995</v>
      </c>
      <c r="G712">
        <v>26995</v>
      </c>
      <c r="H712" t="s">
        <v>20172</v>
      </c>
      <c r="I712" t="s">
        <v>24124</v>
      </c>
      <c r="J712" t="s">
        <v>2732</v>
      </c>
      <c r="K712" t="s">
        <v>15</v>
      </c>
      <c r="L712" t="s">
        <v>514</v>
      </c>
      <c r="O712" t="s">
        <v>2733</v>
      </c>
    </row>
    <row r="713" spans="1:15" x14ac:dyDescent="0.3">
      <c r="A713" t="s">
        <v>18041</v>
      </c>
      <c r="B713">
        <v>2001</v>
      </c>
      <c r="C713" t="s">
        <v>18201</v>
      </c>
      <c r="D713" t="s">
        <v>19</v>
      </c>
      <c r="E713" s="2">
        <v>176000</v>
      </c>
      <c r="F713">
        <v>3000</v>
      </c>
      <c r="G713">
        <v>3000</v>
      </c>
      <c r="H713" t="s">
        <v>20172</v>
      </c>
      <c r="I713" t="s">
        <v>24124</v>
      </c>
      <c r="J713" t="s">
        <v>2736</v>
      </c>
      <c r="K713" t="s">
        <v>88</v>
      </c>
      <c r="L713" t="s">
        <v>30</v>
      </c>
    </row>
    <row r="714" spans="1:15" x14ac:dyDescent="0.3">
      <c r="A714" t="s">
        <v>18002</v>
      </c>
      <c r="B714">
        <v>2021</v>
      </c>
      <c r="C714" t="s">
        <v>18155</v>
      </c>
      <c r="D714" t="s">
        <v>19</v>
      </c>
      <c r="E714" s="2">
        <v>67594</v>
      </c>
      <c r="F714" t="s">
        <v>20402</v>
      </c>
      <c r="G714" t="s">
        <v>23108</v>
      </c>
      <c r="H714" t="s">
        <v>20171</v>
      </c>
      <c r="I714" t="s">
        <v>24124</v>
      </c>
      <c r="J714" t="s">
        <v>2739</v>
      </c>
      <c r="K714" t="s">
        <v>146</v>
      </c>
      <c r="L714" t="s">
        <v>15</v>
      </c>
      <c r="M714">
        <v>4.5</v>
      </c>
      <c r="N714" t="s">
        <v>2421</v>
      </c>
      <c r="O714" t="s">
        <v>2422</v>
      </c>
    </row>
    <row r="715" spans="1:15" x14ac:dyDescent="0.3">
      <c r="A715" t="s">
        <v>18005</v>
      </c>
      <c r="B715">
        <v>1972</v>
      </c>
      <c r="C715" t="s">
        <v>19137</v>
      </c>
      <c r="D715" t="s">
        <v>19</v>
      </c>
      <c r="E715" s="2">
        <v>18460</v>
      </c>
      <c r="F715">
        <v>23988</v>
      </c>
      <c r="G715">
        <v>23988</v>
      </c>
      <c r="H715" t="s">
        <v>20172</v>
      </c>
      <c r="I715" t="s">
        <v>24124</v>
      </c>
      <c r="J715" t="s">
        <v>2742</v>
      </c>
      <c r="K715" t="s">
        <v>15</v>
      </c>
      <c r="L715" t="s">
        <v>15</v>
      </c>
      <c r="O715" t="s">
        <v>1153</v>
      </c>
    </row>
    <row r="716" spans="1:15" x14ac:dyDescent="0.3">
      <c r="A716" t="s">
        <v>18002</v>
      </c>
      <c r="B716">
        <v>2022</v>
      </c>
      <c r="C716" t="s">
        <v>18155</v>
      </c>
      <c r="D716" t="s">
        <v>19</v>
      </c>
      <c r="E716" s="2">
        <v>30215</v>
      </c>
      <c r="F716" t="s">
        <v>20403</v>
      </c>
      <c r="G716" t="s">
        <v>23109</v>
      </c>
      <c r="H716" t="s">
        <v>20171</v>
      </c>
      <c r="I716" t="s">
        <v>24124</v>
      </c>
      <c r="J716" t="s">
        <v>2746</v>
      </c>
      <c r="K716" t="s">
        <v>44</v>
      </c>
      <c r="L716" t="s">
        <v>15</v>
      </c>
      <c r="M716">
        <v>4.4000000000000004</v>
      </c>
      <c r="N716" t="s">
        <v>45</v>
      </c>
      <c r="O716" t="s">
        <v>46</v>
      </c>
    </row>
    <row r="717" spans="1:15" x14ac:dyDescent="0.3">
      <c r="A717" t="s">
        <v>18004</v>
      </c>
      <c r="B717">
        <v>2018</v>
      </c>
      <c r="C717" t="s">
        <v>18889</v>
      </c>
      <c r="D717" t="s">
        <v>19</v>
      </c>
      <c r="E717" s="2">
        <v>34230</v>
      </c>
      <c r="F717" t="s">
        <v>20404</v>
      </c>
      <c r="G717" t="s">
        <v>23110</v>
      </c>
      <c r="H717" t="s">
        <v>20171</v>
      </c>
      <c r="I717" t="s">
        <v>24124</v>
      </c>
      <c r="J717" t="s">
        <v>2750</v>
      </c>
      <c r="K717" t="s">
        <v>320</v>
      </c>
      <c r="L717" t="s">
        <v>1293</v>
      </c>
      <c r="M717">
        <v>4.4000000000000004</v>
      </c>
      <c r="N717" t="s">
        <v>2751</v>
      </c>
      <c r="O717" t="s">
        <v>2752</v>
      </c>
    </row>
    <row r="718" spans="1:15" x14ac:dyDescent="0.3">
      <c r="A718" t="s">
        <v>18017</v>
      </c>
      <c r="B718">
        <v>2023</v>
      </c>
      <c r="C718" t="s">
        <v>18913</v>
      </c>
      <c r="D718" t="s">
        <v>19</v>
      </c>
      <c r="E718" s="2">
        <v>1139</v>
      </c>
      <c r="F718">
        <v>88559</v>
      </c>
      <c r="G718">
        <v>88559</v>
      </c>
      <c r="H718" t="s">
        <v>20172</v>
      </c>
      <c r="I718" t="s">
        <v>24124</v>
      </c>
      <c r="J718" t="s">
        <v>2755</v>
      </c>
      <c r="K718" t="s">
        <v>426</v>
      </c>
      <c r="L718" t="s">
        <v>15</v>
      </c>
      <c r="M718">
        <v>4.2</v>
      </c>
      <c r="N718" t="s">
        <v>51</v>
      </c>
      <c r="O718" t="s">
        <v>52</v>
      </c>
    </row>
    <row r="719" spans="1:15" x14ac:dyDescent="0.3">
      <c r="A719" t="s">
        <v>18010</v>
      </c>
      <c r="B719">
        <v>2021</v>
      </c>
      <c r="C719" t="s">
        <v>18202</v>
      </c>
      <c r="D719" t="s">
        <v>19</v>
      </c>
      <c r="E719" s="2">
        <v>61644</v>
      </c>
      <c r="F719" t="s">
        <v>20405</v>
      </c>
      <c r="G719" t="s">
        <v>23111</v>
      </c>
      <c r="H719" t="s">
        <v>20171</v>
      </c>
      <c r="I719" t="s">
        <v>24124</v>
      </c>
      <c r="J719" t="s">
        <v>2759</v>
      </c>
      <c r="K719" t="s">
        <v>529</v>
      </c>
      <c r="L719" t="s">
        <v>15</v>
      </c>
      <c r="M719">
        <v>4.4000000000000004</v>
      </c>
      <c r="N719" t="s">
        <v>45</v>
      </c>
      <c r="O719" t="s">
        <v>46</v>
      </c>
    </row>
    <row r="720" spans="1:15" x14ac:dyDescent="0.3">
      <c r="A720" t="s">
        <v>18020</v>
      </c>
      <c r="B720">
        <v>2021</v>
      </c>
      <c r="C720" t="s">
        <v>18203</v>
      </c>
      <c r="D720" t="s">
        <v>19</v>
      </c>
      <c r="E720" s="2">
        <v>18448</v>
      </c>
      <c r="F720">
        <v>66529</v>
      </c>
      <c r="G720">
        <v>66529</v>
      </c>
      <c r="H720" t="s">
        <v>20172</v>
      </c>
      <c r="I720" t="s">
        <v>24124</v>
      </c>
      <c r="J720" t="s">
        <v>2762</v>
      </c>
      <c r="K720" t="s">
        <v>15</v>
      </c>
      <c r="L720" t="s">
        <v>15</v>
      </c>
      <c r="M720">
        <v>4.5</v>
      </c>
      <c r="N720" t="s">
        <v>474</v>
      </c>
      <c r="O720" t="s">
        <v>475</v>
      </c>
    </row>
    <row r="721" spans="1:15" x14ac:dyDescent="0.3">
      <c r="A721" t="s">
        <v>18026</v>
      </c>
      <c r="B721">
        <v>2011</v>
      </c>
      <c r="C721" t="s">
        <v>18186</v>
      </c>
      <c r="D721" t="s">
        <v>19</v>
      </c>
      <c r="E721" s="2">
        <v>75383</v>
      </c>
      <c r="F721">
        <v>10000</v>
      </c>
      <c r="G721">
        <v>10000</v>
      </c>
      <c r="H721" t="s">
        <v>20172</v>
      </c>
      <c r="I721" t="s">
        <v>24124</v>
      </c>
      <c r="J721" t="s">
        <v>2765</v>
      </c>
      <c r="K721" t="s">
        <v>22</v>
      </c>
      <c r="L721" t="s">
        <v>15</v>
      </c>
      <c r="M721">
        <v>3.8</v>
      </c>
      <c r="N721" t="s">
        <v>829</v>
      </c>
      <c r="O721" t="s">
        <v>830</v>
      </c>
    </row>
    <row r="722" spans="1:15" x14ac:dyDescent="0.3">
      <c r="A722" t="s">
        <v>18004</v>
      </c>
      <c r="B722">
        <v>2005</v>
      </c>
      <c r="C722" t="s">
        <v>18204</v>
      </c>
      <c r="D722" t="s">
        <v>19</v>
      </c>
      <c r="E722" s="2">
        <v>126240</v>
      </c>
      <c r="F722" t="s">
        <v>20406</v>
      </c>
      <c r="G722" t="s">
        <v>23112</v>
      </c>
      <c r="H722" t="s">
        <v>20171</v>
      </c>
      <c r="I722" t="s">
        <v>24124</v>
      </c>
      <c r="J722" t="s">
        <v>2769</v>
      </c>
      <c r="K722" t="s">
        <v>22</v>
      </c>
      <c r="L722" t="s">
        <v>15</v>
      </c>
      <c r="M722">
        <v>2.2000000000000002</v>
      </c>
      <c r="N722" t="s">
        <v>707</v>
      </c>
      <c r="O722" t="s">
        <v>837</v>
      </c>
    </row>
    <row r="723" spans="1:15" x14ac:dyDescent="0.3">
      <c r="A723" t="s">
        <v>18008</v>
      </c>
      <c r="B723">
        <v>2023</v>
      </c>
      <c r="C723" t="s">
        <v>19138</v>
      </c>
      <c r="D723" t="s">
        <v>1256</v>
      </c>
      <c r="E723">
        <v>495</v>
      </c>
      <c r="F723">
        <v>99999</v>
      </c>
      <c r="G723">
        <v>99999</v>
      </c>
      <c r="H723" t="s">
        <v>20172</v>
      </c>
      <c r="I723" t="s">
        <v>24124</v>
      </c>
      <c r="J723" t="s">
        <v>2771</v>
      </c>
      <c r="K723" t="s">
        <v>92</v>
      </c>
      <c r="L723" t="s">
        <v>330</v>
      </c>
      <c r="M723">
        <v>4.5999999999999996</v>
      </c>
      <c r="N723" t="s">
        <v>2132</v>
      </c>
      <c r="O723" t="s">
        <v>2133</v>
      </c>
    </row>
    <row r="724" spans="1:15" x14ac:dyDescent="0.3">
      <c r="A724" t="s">
        <v>18008</v>
      </c>
      <c r="B724">
        <v>2022</v>
      </c>
      <c r="C724" t="s">
        <v>19060</v>
      </c>
      <c r="D724" t="s">
        <v>1256</v>
      </c>
      <c r="E724" s="2">
        <v>7291</v>
      </c>
      <c r="F724">
        <v>68994</v>
      </c>
      <c r="G724">
        <v>68994</v>
      </c>
      <c r="H724" t="s">
        <v>20172</v>
      </c>
      <c r="I724" t="s">
        <v>24124</v>
      </c>
      <c r="J724" t="s">
        <v>2774</v>
      </c>
      <c r="K724" t="s">
        <v>22</v>
      </c>
      <c r="L724" t="s">
        <v>15</v>
      </c>
      <c r="M724">
        <v>4.5999999999999996</v>
      </c>
      <c r="N724" t="s">
        <v>2132</v>
      </c>
      <c r="O724" t="s">
        <v>2133</v>
      </c>
    </row>
    <row r="725" spans="1:15" x14ac:dyDescent="0.3">
      <c r="A725" t="s">
        <v>17996</v>
      </c>
      <c r="B725">
        <v>2019</v>
      </c>
      <c r="C725" t="s">
        <v>18125</v>
      </c>
      <c r="D725" t="s">
        <v>19</v>
      </c>
      <c r="E725" s="2">
        <v>17633</v>
      </c>
      <c r="F725" t="s">
        <v>20407</v>
      </c>
      <c r="G725" t="s">
        <v>23113</v>
      </c>
      <c r="H725" t="s">
        <v>20171</v>
      </c>
      <c r="I725" t="s">
        <v>24124</v>
      </c>
      <c r="J725" t="s">
        <v>2778</v>
      </c>
      <c r="K725" t="s">
        <v>92</v>
      </c>
      <c r="L725" t="s">
        <v>15</v>
      </c>
      <c r="M725">
        <v>4.7</v>
      </c>
      <c r="N725" t="s">
        <v>2779</v>
      </c>
      <c r="O725" t="s">
        <v>2780</v>
      </c>
    </row>
    <row r="726" spans="1:15" x14ac:dyDescent="0.3">
      <c r="A726" t="s">
        <v>18010</v>
      </c>
      <c r="B726">
        <v>2019</v>
      </c>
      <c r="C726" t="s">
        <v>18205</v>
      </c>
      <c r="D726" t="s">
        <v>19</v>
      </c>
      <c r="E726" s="2">
        <v>26536</v>
      </c>
      <c r="F726">
        <v>25637</v>
      </c>
      <c r="G726">
        <v>25637</v>
      </c>
      <c r="H726" t="s">
        <v>20172</v>
      </c>
      <c r="I726" t="s">
        <v>24124</v>
      </c>
      <c r="J726" t="s">
        <v>2783</v>
      </c>
      <c r="K726" t="s">
        <v>426</v>
      </c>
      <c r="L726" t="s">
        <v>15</v>
      </c>
      <c r="M726">
        <v>4.7</v>
      </c>
      <c r="N726" t="s">
        <v>500</v>
      </c>
      <c r="O726" t="s">
        <v>501</v>
      </c>
    </row>
    <row r="727" spans="1:15" x14ac:dyDescent="0.3">
      <c r="A727" t="s">
        <v>17993</v>
      </c>
      <c r="B727">
        <v>2018</v>
      </c>
      <c r="C727" t="s">
        <v>19139</v>
      </c>
      <c r="D727" t="s">
        <v>19</v>
      </c>
      <c r="E727" s="2">
        <v>76259</v>
      </c>
      <c r="F727">
        <v>20980</v>
      </c>
      <c r="G727">
        <v>20980</v>
      </c>
      <c r="H727" t="s">
        <v>20172</v>
      </c>
      <c r="I727" t="s">
        <v>24124</v>
      </c>
      <c r="J727" t="s">
        <v>2786</v>
      </c>
      <c r="K727" t="s">
        <v>92</v>
      </c>
      <c r="L727" t="s">
        <v>15</v>
      </c>
      <c r="M727">
        <v>3.5</v>
      </c>
      <c r="N727" t="s">
        <v>854</v>
      </c>
      <c r="O727" t="s">
        <v>855</v>
      </c>
    </row>
    <row r="728" spans="1:15" x14ac:dyDescent="0.3">
      <c r="A728" t="s">
        <v>18010</v>
      </c>
      <c r="B728">
        <v>2021</v>
      </c>
      <c r="C728" t="s">
        <v>18202</v>
      </c>
      <c r="D728" t="s">
        <v>19</v>
      </c>
      <c r="E728" s="2">
        <v>14186</v>
      </c>
      <c r="F728" t="s">
        <v>20408</v>
      </c>
      <c r="G728" t="s">
        <v>23114</v>
      </c>
      <c r="H728" t="s">
        <v>20171</v>
      </c>
      <c r="I728" t="s">
        <v>24124</v>
      </c>
      <c r="J728" t="s">
        <v>2789</v>
      </c>
      <c r="K728" t="s">
        <v>22</v>
      </c>
      <c r="L728" t="s">
        <v>15</v>
      </c>
      <c r="M728">
        <v>4.0999999999999996</v>
      </c>
      <c r="N728" t="s">
        <v>93</v>
      </c>
      <c r="O728" t="s">
        <v>94</v>
      </c>
    </row>
    <row r="729" spans="1:15" x14ac:dyDescent="0.3">
      <c r="A729" t="s">
        <v>18025</v>
      </c>
      <c r="B729">
        <v>2022</v>
      </c>
      <c r="C729" t="s">
        <v>19128</v>
      </c>
      <c r="D729" t="s">
        <v>19</v>
      </c>
      <c r="E729" s="2">
        <v>20475</v>
      </c>
      <c r="F729" t="s">
        <v>20409</v>
      </c>
      <c r="G729" t="s">
        <v>23115</v>
      </c>
      <c r="H729" t="s">
        <v>20171</v>
      </c>
      <c r="I729" t="s">
        <v>24124</v>
      </c>
      <c r="J729" t="s">
        <v>2792</v>
      </c>
      <c r="K729" t="s">
        <v>389</v>
      </c>
      <c r="L729" t="s">
        <v>30</v>
      </c>
      <c r="M729">
        <v>4.7</v>
      </c>
      <c r="N729" t="s">
        <v>1230</v>
      </c>
      <c r="O729" t="s">
        <v>1231</v>
      </c>
    </row>
    <row r="730" spans="1:15" x14ac:dyDescent="0.3">
      <c r="A730" t="s">
        <v>17996</v>
      </c>
      <c r="B730">
        <v>1994</v>
      </c>
      <c r="C730" t="s">
        <v>19140</v>
      </c>
      <c r="D730" t="s">
        <v>19</v>
      </c>
      <c r="E730" s="2">
        <v>59037</v>
      </c>
      <c r="F730">
        <v>19991</v>
      </c>
      <c r="G730">
        <v>19991</v>
      </c>
      <c r="H730" t="s">
        <v>20172</v>
      </c>
      <c r="I730" t="s">
        <v>24124</v>
      </c>
      <c r="J730" t="s">
        <v>2795</v>
      </c>
      <c r="K730" t="s">
        <v>146</v>
      </c>
      <c r="L730" t="s">
        <v>30</v>
      </c>
      <c r="O730" t="s">
        <v>2491</v>
      </c>
    </row>
    <row r="731" spans="1:15" x14ac:dyDescent="0.3">
      <c r="A731" t="s">
        <v>18011</v>
      </c>
      <c r="B731">
        <v>2023</v>
      </c>
      <c r="C731" t="s">
        <v>19033</v>
      </c>
      <c r="D731" t="s">
        <v>19</v>
      </c>
      <c r="E731" s="2">
        <v>3642</v>
      </c>
      <c r="F731">
        <v>29988</v>
      </c>
      <c r="G731">
        <v>29988</v>
      </c>
      <c r="H731" t="s">
        <v>20172</v>
      </c>
      <c r="I731" t="s">
        <v>24124</v>
      </c>
      <c r="J731" t="s">
        <v>2798</v>
      </c>
      <c r="K731" t="s">
        <v>22</v>
      </c>
      <c r="L731" t="s">
        <v>15</v>
      </c>
      <c r="M731">
        <v>4.5</v>
      </c>
      <c r="N731" t="s">
        <v>98</v>
      </c>
      <c r="O731" t="s">
        <v>99</v>
      </c>
    </row>
    <row r="732" spans="1:15" x14ac:dyDescent="0.3">
      <c r="A732" t="s">
        <v>18806</v>
      </c>
      <c r="B732">
        <v>2018</v>
      </c>
      <c r="C732" t="s">
        <v>20072</v>
      </c>
      <c r="D732" t="s">
        <v>19</v>
      </c>
      <c r="E732" s="2">
        <v>37124</v>
      </c>
      <c r="F732">
        <v>75991</v>
      </c>
      <c r="G732">
        <v>75991</v>
      </c>
      <c r="H732" t="s">
        <v>20172</v>
      </c>
      <c r="I732" t="s">
        <v>24124</v>
      </c>
      <c r="J732" t="s">
        <v>2801</v>
      </c>
      <c r="K732" t="s">
        <v>82</v>
      </c>
      <c r="L732" t="s">
        <v>30</v>
      </c>
      <c r="O732" t="s">
        <v>2491</v>
      </c>
    </row>
    <row r="733" spans="1:15" x14ac:dyDescent="0.3">
      <c r="A733" t="s">
        <v>18011</v>
      </c>
      <c r="B733">
        <v>2019</v>
      </c>
      <c r="C733" t="s">
        <v>19033</v>
      </c>
      <c r="D733" t="s">
        <v>19</v>
      </c>
      <c r="E733" s="2">
        <v>45341</v>
      </c>
      <c r="F733">
        <v>24998</v>
      </c>
      <c r="G733">
        <v>24998</v>
      </c>
      <c r="H733" t="s">
        <v>20172</v>
      </c>
      <c r="I733" t="s">
        <v>24124</v>
      </c>
      <c r="J733" t="s">
        <v>2803</v>
      </c>
      <c r="K733" t="s">
        <v>125</v>
      </c>
      <c r="L733" t="s">
        <v>159</v>
      </c>
      <c r="M733">
        <v>4.8</v>
      </c>
      <c r="N733" t="s">
        <v>2167</v>
      </c>
      <c r="O733" t="s">
        <v>2168</v>
      </c>
    </row>
    <row r="734" spans="1:15" x14ac:dyDescent="0.3">
      <c r="A734" t="s">
        <v>18021</v>
      </c>
      <c r="B734">
        <v>2020</v>
      </c>
      <c r="C734" t="s">
        <v>19141</v>
      </c>
      <c r="D734" t="s">
        <v>19</v>
      </c>
      <c r="E734" s="2">
        <v>44571</v>
      </c>
      <c r="F734" t="s">
        <v>20410</v>
      </c>
      <c r="G734" t="s">
        <v>23116</v>
      </c>
      <c r="H734" t="s">
        <v>20171</v>
      </c>
      <c r="I734" t="s">
        <v>24124</v>
      </c>
      <c r="J734" t="s">
        <v>2807</v>
      </c>
      <c r="K734" t="s">
        <v>69</v>
      </c>
      <c r="L734" t="s">
        <v>30</v>
      </c>
      <c r="M734">
        <v>4.8</v>
      </c>
      <c r="N734" t="s">
        <v>2808</v>
      </c>
      <c r="O734" t="s">
        <v>2809</v>
      </c>
    </row>
    <row r="735" spans="1:15" x14ac:dyDescent="0.3">
      <c r="A735" t="s">
        <v>18039</v>
      </c>
      <c r="B735">
        <v>2015</v>
      </c>
      <c r="C735" t="s">
        <v>19142</v>
      </c>
      <c r="D735" t="s">
        <v>19</v>
      </c>
      <c r="E735" s="2">
        <v>70436</v>
      </c>
      <c r="F735">
        <v>24997</v>
      </c>
      <c r="G735">
        <v>24997</v>
      </c>
      <c r="H735" t="s">
        <v>20172</v>
      </c>
      <c r="I735" t="s">
        <v>24124</v>
      </c>
      <c r="J735" t="s">
        <v>2812</v>
      </c>
      <c r="K735" t="s">
        <v>624</v>
      </c>
      <c r="L735" t="s">
        <v>30</v>
      </c>
      <c r="M735">
        <v>4.8</v>
      </c>
      <c r="N735" t="s">
        <v>891</v>
      </c>
      <c r="O735" t="s">
        <v>892</v>
      </c>
    </row>
    <row r="736" spans="1:15" x14ac:dyDescent="0.3">
      <c r="A736" t="s">
        <v>18033</v>
      </c>
      <c r="B736">
        <v>2005</v>
      </c>
      <c r="C736" t="s">
        <v>19143</v>
      </c>
      <c r="D736" t="s">
        <v>19</v>
      </c>
      <c r="E736" s="2">
        <v>109301</v>
      </c>
      <c r="F736">
        <v>13800</v>
      </c>
      <c r="G736">
        <v>13800</v>
      </c>
      <c r="H736" t="s">
        <v>20172</v>
      </c>
      <c r="I736" t="s">
        <v>24124</v>
      </c>
      <c r="J736" t="s">
        <v>2815</v>
      </c>
      <c r="K736" t="s">
        <v>125</v>
      </c>
      <c r="L736" t="s">
        <v>1890</v>
      </c>
      <c r="O736" t="s">
        <v>905</v>
      </c>
    </row>
    <row r="737" spans="1:15" x14ac:dyDescent="0.3">
      <c r="A737" t="s">
        <v>18039</v>
      </c>
      <c r="B737">
        <v>2021</v>
      </c>
      <c r="C737" t="s">
        <v>19144</v>
      </c>
      <c r="D737" t="s">
        <v>19</v>
      </c>
      <c r="E737" s="2">
        <v>44345</v>
      </c>
      <c r="F737">
        <v>50997</v>
      </c>
      <c r="G737">
        <v>50997</v>
      </c>
      <c r="H737" t="s">
        <v>20172</v>
      </c>
      <c r="I737" t="s">
        <v>24124</v>
      </c>
      <c r="J737" t="s">
        <v>2818</v>
      </c>
      <c r="K737" t="s">
        <v>22</v>
      </c>
      <c r="L737" t="s">
        <v>30</v>
      </c>
      <c r="M737">
        <v>4.8</v>
      </c>
      <c r="N737" t="s">
        <v>891</v>
      </c>
      <c r="O737" t="s">
        <v>892</v>
      </c>
    </row>
    <row r="738" spans="1:15" x14ac:dyDescent="0.3">
      <c r="A738" t="s">
        <v>17999</v>
      </c>
      <c r="B738">
        <v>2023</v>
      </c>
      <c r="C738" t="s">
        <v>18985</v>
      </c>
      <c r="D738" t="s">
        <v>1256</v>
      </c>
      <c r="E738" s="2">
        <v>20430</v>
      </c>
      <c r="F738">
        <v>25998</v>
      </c>
      <c r="G738">
        <v>25998</v>
      </c>
      <c r="H738" t="s">
        <v>20172</v>
      </c>
      <c r="I738" t="s">
        <v>24124</v>
      </c>
      <c r="J738" t="s">
        <v>2820</v>
      </c>
      <c r="K738" t="s">
        <v>426</v>
      </c>
      <c r="L738" t="s">
        <v>159</v>
      </c>
      <c r="M738">
        <v>4.4000000000000004</v>
      </c>
      <c r="N738" t="s">
        <v>1259</v>
      </c>
      <c r="O738" t="s">
        <v>1260</v>
      </c>
    </row>
    <row r="739" spans="1:15" x14ac:dyDescent="0.3">
      <c r="A739" t="s">
        <v>18002</v>
      </c>
      <c r="B739">
        <v>2024</v>
      </c>
      <c r="C739" t="s">
        <v>18869</v>
      </c>
      <c r="D739" t="s">
        <v>11</v>
      </c>
      <c r="E739">
        <v>55</v>
      </c>
      <c r="F739" t="s">
        <v>20241</v>
      </c>
      <c r="G739" t="s">
        <v>20241</v>
      </c>
      <c r="H739" t="s">
        <v>20172</v>
      </c>
      <c r="I739" t="s">
        <v>24141</v>
      </c>
      <c r="J739" t="s">
        <v>2822</v>
      </c>
      <c r="K739" t="s">
        <v>15</v>
      </c>
      <c r="L739" t="s">
        <v>15</v>
      </c>
      <c r="M739">
        <v>4.0999999999999996</v>
      </c>
      <c r="N739" t="s">
        <v>114</v>
      </c>
      <c r="O739" t="s">
        <v>115</v>
      </c>
    </row>
    <row r="740" spans="1:15" x14ac:dyDescent="0.3">
      <c r="A740" t="s">
        <v>18003</v>
      </c>
      <c r="B740">
        <v>2020</v>
      </c>
      <c r="C740" t="s">
        <v>19145</v>
      </c>
      <c r="D740" t="s">
        <v>19</v>
      </c>
      <c r="E740" s="2">
        <v>34123</v>
      </c>
      <c r="F740">
        <v>25685</v>
      </c>
      <c r="G740">
        <v>25685</v>
      </c>
      <c r="H740" t="s">
        <v>20172</v>
      </c>
      <c r="I740" t="s">
        <v>24124</v>
      </c>
      <c r="J740" t="s">
        <v>2825</v>
      </c>
      <c r="K740" t="s">
        <v>146</v>
      </c>
      <c r="L740" t="s">
        <v>514</v>
      </c>
      <c r="M740">
        <v>4.8</v>
      </c>
      <c r="N740" t="s">
        <v>926</v>
      </c>
      <c r="O740" t="s">
        <v>927</v>
      </c>
    </row>
    <row r="741" spans="1:15" x14ac:dyDescent="0.3">
      <c r="A741" t="s">
        <v>18011</v>
      </c>
      <c r="B741">
        <v>2022</v>
      </c>
      <c r="C741" t="s">
        <v>19033</v>
      </c>
      <c r="D741" t="s">
        <v>19</v>
      </c>
      <c r="E741" s="2">
        <v>31484</v>
      </c>
      <c r="F741">
        <v>30998</v>
      </c>
      <c r="G741">
        <v>30998</v>
      </c>
      <c r="H741" t="s">
        <v>20172</v>
      </c>
      <c r="I741" t="s">
        <v>24124</v>
      </c>
      <c r="J741" t="s">
        <v>2827</v>
      </c>
      <c r="K741" t="s">
        <v>88</v>
      </c>
      <c r="L741" t="s">
        <v>738</v>
      </c>
      <c r="O741" t="s">
        <v>2828</v>
      </c>
    </row>
    <row r="742" spans="1:15" x14ac:dyDescent="0.3">
      <c r="A742" t="s">
        <v>17998</v>
      </c>
      <c r="B742">
        <v>2017</v>
      </c>
      <c r="C742" t="s">
        <v>18206</v>
      </c>
      <c r="D742" t="s">
        <v>19</v>
      </c>
      <c r="E742" s="2">
        <v>93916</v>
      </c>
      <c r="F742">
        <v>19499</v>
      </c>
      <c r="G742">
        <v>19499</v>
      </c>
      <c r="H742" t="s">
        <v>20172</v>
      </c>
      <c r="I742" t="s">
        <v>24124</v>
      </c>
      <c r="J742" t="s">
        <v>2831</v>
      </c>
      <c r="K742" t="s">
        <v>624</v>
      </c>
      <c r="L742" t="s">
        <v>15</v>
      </c>
      <c r="M742">
        <v>4.4000000000000004</v>
      </c>
      <c r="N742" t="s">
        <v>950</v>
      </c>
      <c r="O742" t="s">
        <v>951</v>
      </c>
    </row>
    <row r="743" spans="1:15" x14ac:dyDescent="0.3">
      <c r="A743" t="s">
        <v>18038</v>
      </c>
      <c r="B743">
        <v>1994</v>
      </c>
      <c r="C743" t="s">
        <v>19146</v>
      </c>
      <c r="D743" t="s">
        <v>19</v>
      </c>
      <c r="E743" s="2">
        <v>71748</v>
      </c>
      <c r="F743">
        <v>14888</v>
      </c>
      <c r="G743">
        <v>14888</v>
      </c>
      <c r="H743" t="s">
        <v>20172</v>
      </c>
      <c r="I743" t="s">
        <v>24124</v>
      </c>
      <c r="J743" t="s">
        <v>2834</v>
      </c>
      <c r="K743" t="s">
        <v>125</v>
      </c>
      <c r="L743" t="s">
        <v>15</v>
      </c>
      <c r="M743">
        <v>5</v>
      </c>
      <c r="N743" t="s">
        <v>147</v>
      </c>
      <c r="O743" t="s">
        <v>148</v>
      </c>
    </row>
    <row r="744" spans="1:15" x14ac:dyDescent="0.3">
      <c r="A744" t="s">
        <v>18028</v>
      </c>
      <c r="B744">
        <v>2021</v>
      </c>
      <c r="C744" t="s">
        <v>19147</v>
      </c>
      <c r="D744" t="s">
        <v>1256</v>
      </c>
      <c r="E744" s="2">
        <v>36569</v>
      </c>
      <c r="F744" t="s">
        <v>20411</v>
      </c>
      <c r="G744" t="s">
        <v>23117</v>
      </c>
      <c r="H744" t="s">
        <v>20171</v>
      </c>
      <c r="I744" t="s">
        <v>24124</v>
      </c>
      <c r="J744" t="s">
        <v>2838</v>
      </c>
      <c r="K744" t="s">
        <v>92</v>
      </c>
      <c r="L744" t="s">
        <v>15</v>
      </c>
      <c r="M744">
        <v>4.7</v>
      </c>
      <c r="N744" t="s">
        <v>2839</v>
      </c>
      <c r="O744" t="s">
        <v>2840</v>
      </c>
    </row>
    <row r="745" spans="1:15" x14ac:dyDescent="0.3">
      <c r="A745" t="s">
        <v>17993</v>
      </c>
      <c r="B745">
        <v>2024</v>
      </c>
      <c r="C745" t="s">
        <v>19148</v>
      </c>
      <c r="D745" t="s">
        <v>11</v>
      </c>
      <c r="E745">
        <v>10</v>
      </c>
      <c r="F745">
        <v>57575</v>
      </c>
      <c r="G745">
        <v>57575</v>
      </c>
      <c r="H745" t="s">
        <v>20172</v>
      </c>
      <c r="I745" t="s">
        <v>24124</v>
      </c>
      <c r="J745" t="s">
        <v>2842</v>
      </c>
      <c r="K745" t="s">
        <v>15</v>
      </c>
      <c r="L745" t="s">
        <v>30</v>
      </c>
      <c r="M745">
        <v>4.7</v>
      </c>
      <c r="N745" t="s">
        <v>169</v>
      </c>
      <c r="O745" t="s">
        <v>170</v>
      </c>
    </row>
    <row r="746" spans="1:15" x14ac:dyDescent="0.3">
      <c r="A746" t="s">
        <v>18000</v>
      </c>
      <c r="B746">
        <v>2021</v>
      </c>
      <c r="C746" t="s">
        <v>18920</v>
      </c>
      <c r="D746" t="s">
        <v>1256</v>
      </c>
      <c r="E746" s="2">
        <v>40170</v>
      </c>
      <c r="F746">
        <v>35987</v>
      </c>
      <c r="G746">
        <v>35987</v>
      </c>
      <c r="H746" t="s">
        <v>20172</v>
      </c>
      <c r="I746" t="s">
        <v>24124</v>
      </c>
      <c r="J746" t="s">
        <v>2845</v>
      </c>
      <c r="K746" t="s">
        <v>92</v>
      </c>
      <c r="L746" t="s">
        <v>30</v>
      </c>
      <c r="M746">
        <v>4.9000000000000004</v>
      </c>
      <c r="N746" t="s">
        <v>940</v>
      </c>
      <c r="O746" t="s">
        <v>941</v>
      </c>
    </row>
    <row r="747" spans="1:15" x14ac:dyDescent="0.3">
      <c r="A747" t="s">
        <v>17996</v>
      </c>
      <c r="B747">
        <v>2011</v>
      </c>
      <c r="C747" t="s">
        <v>18092</v>
      </c>
      <c r="D747" t="s">
        <v>19</v>
      </c>
      <c r="E747" s="2">
        <v>88552</v>
      </c>
      <c r="F747">
        <v>10759</v>
      </c>
      <c r="G747">
        <v>10759</v>
      </c>
      <c r="H747" t="s">
        <v>20172</v>
      </c>
      <c r="I747" t="s">
        <v>24124</v>
      </c>
      <c r="J747" t="s">
        <v>2848</v>
      </c>
      <c r="K747" t="s">
        <v>82</v>
      </c>
      <c r="L747" t="s">
        <v>15</v>
      </c>
      <c r="M747">
        <v>4.9000000000000004</v>
      </c>
      <c r="N747" t="s">
        <v>940</v>
      </c>
      <c r="O747" t="s">
        <v>941</v>
      </c>
    </row>
    <row r="748" spans="1:15" x14ac:dyDescent="0.3">
      <c r="A748" t="s">
        <v>17990</v>
      </c>
      <c r="B748">
        <v>2012</v>
      </c>
      <c r="C748" t="s">
        <v>18802</v>
      </c>
      <c r="D748" t="s">
        <v>19</v>
      </c>
      <c r="E748" s="2">
        <v>151068</v>
      </c>
      <c r="F748">
        <v>8999</v>
      </c>
      <c r="G748">
        <v>8999</v>
      </c>
      <c r="H748" t="s">
        <v>20172</v>
      </c>
      <c r="I748" t="s">
        <v>24124</v>
      </c>
      <c r="J748" t="s">
        <v>2851</v>
      </c>
      <c r="K748" t="s">
        <v>69</v>
      </c>
      <c r="L748" t="s">
        <v>15</v>
      </c>
      <c r="M748">
        <v>4.3</v>
      </c>
      <c r="N748" t="s">
        <v>160</v>
      </c>
      <c r="O748" t="s">
        <v>161</v>
      </c>
    </row>
    <row r="749" spans="1:15" x14ac:dyDescent="0.3">
      <c r="A749" t="s">
        <v>17991</v>
      </c>
      <c r="B749">
        <v>2016</v>
      </c>
      <c r="C749" t="s">
        <v>18860</v>
      </c>
      <c r="D749" t="s">
        <v>19</v>
      </c>
      <c r="E749" s="2">
        <v>16500</v>
      </c>
      <c r="F749" t="s">
        <v>20412</v>
      </c>
      <c r="G749" t="s">
        <v>23118</v>
      </c>
      <c r="H749" t="s">
        <v>20171</v>
      </c>
      <c r="I749" t="s">
        <v>24124</v>
      </c>
      <c r="J749" t="s">
        <v>2854</v>
      </c>
      <c r="K749" t="s">
        <v>146</v>
      </c>
      <c r="L749" t="s">
        <v>30</v>
      </c>
      <c r="M749">
        <v>4.9000000000000004</v>
      </c>
      <c r="N749" t="s">
        <v>610</v>
      </c>
      <c r="O749" t="s">
        <v>611</v>
      </c>
    </row>
    <row r="750" spans="1:15" x14ac:dyDescent="0.3">
      <c r="A750" t="s">
        <v>18008</v>
      </c>
      <c r="B750">
        <v>2019</v>
      </c>
      <c r="C750" t="s">
        <v>19149</v>
      </c>
      <c r="D750" t="s">
        <v>19</v>
      </c>
      <c r="E750" s="2">
        <v>7261</v>
      </c>
      <c r="F750">
        <v>75975</v>
      </c>
      <c r="G750">
        <v>75975</v>
      </c>
      <c r="H750" t="s">
        <v>20172</v>
      </c>
      <c r="I750" t="s">
        <v>24124</v>
      </c>
      <c r="J750" t="s">
        <v>2857</v>
      </c>
      <c r="K750" t="s">
        <v>29</v>
      </c>
      <c r="L750" t="s">
        <v>344</v>
      </c>
      <c r="M750">
        <v>2.8</v>
      </c>
      <c r="N750" t="s">
        <v>182</v>
      </c>
      <c r="O750" t="s">
        <v>183</v>
      </c>
    </row>
    <row r="751" spans="1:15" x14ac:dyDescent="0.3">
      <c r="A751" t="s">
        <v>17998</v>
      </c>
      <c r="B751">
        <v>2012</v>
      </c>
      <c r="C751" t="s">
        <v>18175</v>
      </c>
      <c r="D751" t="s">
        <v>19</v>
      </c>
      <c r="E751" s="2">
        <v>147500</v>
      </c>
      <c r="F751">
        <v>8998</v>
      </c>
      <c r="G751">
        <v>8998</v>
      </c>
      <c r="H751" t="s">
        <v>20172</v>
      </c>
      <c r="I751" t="s">
        <v>24124</v>
      </c>
      <c r="J751" t="s">
        <v>2860</v>
      </c>
      <c r="K751" t="s">
        <v>15</v>
      </c>
      <c r="L751" t="s">
        <v>15</v>
      </c>
      <c r="M751">
        <v>5</v>
      </c>
      <c r="N751" t="s">
        <v>2861</v>
      </c>
      <c r="O751" t="s">
        <v>2862</v>
      </c>
    </row>
    <row r="752" spans="1:15" x14ac:dyDescent="0.3">
      <c r="A752" t="s">
        <v>17993</v>
      </c>
      <c r="B752">
        <v>2022</v>
      </c>
      <c r="C752" t="s">
        <v>19134</v>
      </c>
      <c r="D752" t="s">
        <v>19</v>
      </c>
      <c r="E752" s="2">
        <v>17412</v>
      </c>
      <c r="F752" t="s">
        <v>20413</v>
      </c>
      <c r="G752" t="s">
        <v>23119</v>
      </c>
      <c r="H752" t="s">
        <v>20171</v>
      </c>
      <c r="I752" t="s">
        <v>24124</v>
      </c>
      <c r="J752" t="s">
        <v>2866</v>
      </c>
      <c r="K752" t="s">
        <v>69</v>
      </c>
      <c r="L752" t="s">
        <v>30</v>
      </c>
      <c r="M752">
        <v>2.8</v>
      </c>
      <c r="N752" t="s">
        <v>182</v>
      </c>
      <c r="O752" t="s">
        <v>183</v>
      </c>
    </row>
    <row r="753" spans="1:15" x14ac:dyDescent="0.3">
      <c r="A753" t="s">
        <v>18008</v>
      </c>
      <c r="B753">
        <v>2021</v>
      </c>
      <c r="C753" t="s">
        <v>19149</v>
      </c>
      <c r="D753" t="s">
        <v>19</v>
      </c>
      <c r="E753" s="2">
        <v>16978</v>
      </c>
      <c r="F753">
        <v>96800</v>
      </c>
      <c r="G753">
        <v>96800</v>
      </c>
      <c r="H753" t="s">
        <v>20172</v>
      </c>
      <c r="I753" t="s">
        <v>24124</v>
      </c>
      <c r="J753" t="s">
        <v>2869</v>
      </c>
      <c r="K753" t="s">
        <v>69</v>
      </c>
      <c r="L753" t="s">
        <v>2870</v>
      </c>
      <c r="M753">
        <v>2.8</v>
      </c>
      <c r="N753" t="s">
        <v>182</v>
      </c>
      <c r="O753" t="s">
        <v>183</v>
      </c>
    </row>
    <row r="754" spans="1:15" x14ac:dyDescent="0.3">
      <c r="A754" t="s">
        <v>17998</v>
      </c>
      <c r="B754">
        <v>2014</v>
      </c>
      <c r="C754" t="s">
        <v>19150</v>
      </c>
      <c r="D754" t="s">
        <v>19</v>
      </c>
      <c r="E754" s="2">
        <v>92742</v>
      </c>
      <c r="F754">
        <v>9700</v>
      </c>
      <c r="G754">
        <v>9700</v>
      </c>
      <c r="H754" t="s">
        <v>20172</v>
      </c>
      <c r="I754" t="s">
        <v>24124</v>
      </c>
      <c r="J754" t="s">
        <v>2873</v>
      </c>
      <c r="K754" t="s">
        <v>22</v>
      </c>
      <c r="L754" t="s">
        <v>30</v>
      </c>
      <c r="O754" t="s">
        <v>973</v>
      </c>
    </row>
    <row r="755" spans="1:15" x14ac:dyDescent="0.3">
      <c r="A755" t="s">
        <v>18026</v>
      </c>
      <c r="B755">
        <v>1992</v>
      </c>
      <c r="C755" t="s">
        <v>18208</v>
      </c>
      <c r="D755" t="s">
        <v>19</v>
      </c>
      <c r="E755" s="2">
        <v>41546</v>
      </c>
      <c r="F755">
        <v>9990</v>
      </c>
      <c r="G755">
        <v>9990</v>
      </c>
      <c r="H755" t="s">
        <v>20172</v>
      </c>
      <c r="I755" t="s">
        <v>24124</v>
      </c>
      <c r="J755" t="s">
        <v>2876</v>
      </c>
      <c r="K755" t="s">
        <v>69</v>
      </c>
      <c r="L755" t="s">
        <v>2877</v>
      </c>
      <c r="M755">
        <v>3.1</v>
      </c>
      <c r="N755" t="s">
        <v>2550</v>
      </c>
      <c r="O755" t="s">
        <v>2551</v>
      </c>
    </row>
    <row r="756" spans="1:15" x14ac:dyDescent="0.3">
      <c r="A756" t="s">
        <v>18004</v>
      </c>
      <c r="B756">
        <v>2015</v>
      </c>
      <c r="C756" t="s">
        <v>18889</v>
      </c>
      <c r="D756" t="s">
        <v>19</v>
      </c>
      <c r="E756" s="2">
        <v>115268</v>
      </c>
      <c r="F756">
        <v>19990</v>
      </c>
      <c r="G756">
        <v>19990</v>
      </c>
      <c r="H756" t="s">
        <v>20172</v>
      </c>
      <c r="I756" t="s">
        <v>24124</v>
      </c>
      <c r="J756" t="s">
        <v>2880</v>
      </c>
      <c r="K756" t="s">
        <v>125</v>
      </c>
      <c r="L756" t="s">
        <v>609</v>
      </c>
      <c r="M756">
        <v>3.1</v>
      </c>
      <c r="N756" t="s">
        <v>2550</v>
      </c>
      <c r="O756" t="s">
        <v>2551</v>
      </c>
    </row>
    <row r="757" spans="1:15" x14ac:dyDescent="0.3">
      <c r="A757" t="s">
        <v>18001</v>
      </c>
      <c r="B757">
        <v>2012</v>
      </c>
      <c r="C757" t="s">
        <v>18209</v>
      </c>
      <c r="D757" t="s">
        <v>19</v>
      </c>
      <c r="E757" s="2">
        <v>81389</v>
      </c>
      <c r="F757">
        <v>9890</v>
      </c>
      <c r="G757">
        <v>9890</v>
      </c>
      <c r="H757" t="s">
        <v>20172</v>
      </c>
      <c r="I757" t="s">
        <v>24124</v>
      </c>
      <c r="J757" t="s">
        <v>2883</v>
      </c>
      <c r="K757" t="s">
        <v>82</v>
      </c>
      <c r="L757" t="s">
        <v>15</v>
      </c>
      <c r="M757">
        <v>3.1</v>
      </c>
      <c r="N757" t="s">
        <v>2550</v>
      </c>
      <c r="O757" t="s">
        <v>2551</v>
      </c>
    </row>
    <row r="758" spans="1:15" x14ac:dyDescent="0.3">
      <c r="A758" t="s">
        <v>18010</v>
      </c>
      <c r="B758">
        <v>2014</v>
      </c>
      <c r="C758" t="s">
        <v>18210</v>
      </c>
      <c r="D758" t="s">
        <v>19</v>
      </c>
      <c r="E758" s="2">
        <v>62388</v>
      </c>
      <c r="F758">
        <v>8945</v>
      </c>
      <c r="G758">
        <v>8945</v>
      </c>
      <c r="H758" t="s">
        <v>20172</v>
      </c>
      <c r="I758" t="s">
        <v>24124</v>
      </c>
      <c r="J758" t="s">
        <v>2886</v>
      </c>
      <c r="K758" t="s">
        <v>82</v>
      </c>
      <c r="L758" t="s">
        <v>15</v>
      </c>
      <c r="M758">
        <v>4.2</v>
      </c>
      <c r="N758" t="s">
        <v>210</v>
      </c>
      <c r="O758" t="s">
        <v>211</v>
      </c>
    </row>
    <row r="759" spans="1:15" x14ac:dyDescent="0.3">
      <c r="A759" t="s">
        <v>18010</v>
      </c>
      <c r="B759">
        <v>2009</v>
      </c>
      <c r="C759" t="s">
        <v>18884</v>
      </c>
      <c r="D759" t="s">
        <v>19</v>
      </c>
      <c r="E759" s="2">
        <v>63590</v>
      </c>
      <c r="F759">
        <v>8495</v>
      </c>
      <c r="G759">
        <v>8495</v>
      </c>
      <c r="H759" t="s">
        <v>20172</v>
      </c>
      <c r="I759" t="s">
        <v>24124</v>
      </c>
      <c r="J759" t="s">
        <v>2889</v>
      </c>
      <c r="K759" t="s">
        <v>82</v>
      </c>
      <c r="L759" t="s">
        <v>15</v>
      </c>
      <c r="O759" t="s">
        <v>224</v>
      </c>
    </row>
    <row r="760" spans="1:15" x14ac:dyDescent="0.3">
      <c r="A760" t="s">
        <v>18000</v>
      </c>
      <c r="B760">
        <v>2011</v>
      </c>
      <c r="C760" t="s">
        <v>19151</v>
      </c>
      <c r="D760" t="s">
        <v>19</v>
      </c>
      <c r="E760" s="2">
        <v>123350</v>
      </c>
      <c r="F760">
        <v>10490</v>
      </c>
      <c r="G760">
        <v>10490</v>
      </c>
      <c r="H760" t="s">
        <v>20172</v>
      </c>
      <c r="I760" t="s">
        <v>24124</v>
      </c>
      <c r="J760" t="s">
        <v>2892</v>
      </c>
      <c r="K760" t="s">
        <v>69</v>
      </c>
      <c r="L760" t="s">
        <v>30</v>
      </c>
      <c r="M760">
        <v>3.1</v>
      </c>
      <c r="N760" t="s">
        <v>57</v>
      </c>
      <c r="O760" t="s">
        <v>1303</v>
      </c>
    </row>
    <row r="761" spans="1:15" x14ac:dyDescent="0.3">
      <c r="A761" t="s">
        <v>18010</v>
      </c>
      <c r="B761">
        <v>2016</v>
      </c>
      <c r="C761" t="s">
        <v>18884</v>
      </c>
      <c r="D761" t="s">
        <v>19</v>
      </c>
      <c r="E761" s="2">
        <v>132866</v>
      </c>
      <c r="F761">
        <v>9495</v>
      </c>
      <c r="G761">
        <v>9495</v>
      </c>
      <c r="H761" t="s">
        <v>20172</v>
      </c>
      <c r="I761" t="s">
        <v>24124</v>
      </c>
      <c r="J761" t="s">
        <v>2895</v>
      </c>
      <c r="K761" t="s">
        <v>82</v>
      </c>
      <c r="L761" t="s">
        <v>15</v>
      </c>
      <c r="O761" t="s">
        <v>224</v>
      </c>
    </row>
    <row r="762" spans="1:15" x14ac:dyDescent="0.3">
      <c r="A762" t="s">
        <v>18028</v>
      </c>
      <c r="B762">
        <v>2011</v>
      </c>
      <c r="C762" t="s">
        <v>19022</v>
      </c>
      <c r="D762" t="s">
        <v>19</v>
      </c>
      <c r="E762" s="2">
        <v>84618</v>
      </c>
      <c r="F762">
        <v>13490</v>
      </c>
      <c r="G762">
        <v>13490</v>
      </c>
      <c r="H762" t="s">
        <v>20172</v>
      </c>
      <c r="I762" t="s">
        <v>24124</v>
      </c>
      <c r="J762" t="s">
        <v>2897</v>
      </c>
      <c r="K762" t="s">
        <v>22</v>
      </c>
      <c r="L762" t="s">
        <v>15</v>
      </c>
      <c r="M762">
        <v>3.7</v>
      </c>
      <c r="N762" t="s">
        <v>261</v>
      </c>
      <c r="O762" t="s">
        <v>262</v>
      </c>
    </row>
    <row r="763" spans="1:15" x14ac:dyDescent="0.3">
      <c r="A763" t="s">
        <v>17993</v>
      </c>
      <c r="B763">
        <v>2006</v>
      </c>
      <c r="C763" t="s">
        <v>19152</v>
      </c>
      <c r="D763" t="s">
        <v>19</v>
      </c>
      <c r="E763" s="2">
        <v>21184</v>
      </c>
      <c r="F763" t="s">
        <v>20414</v>
      </c>
      <c r="G763" t="s">
        <v>23120</v>
      </c>
      <c r="H763" t="s">
        <v>20171</v>
      </c>
      <c r="I763" t="s">
        <v>24124</v>
      </c>
      <c r="J763" t="s">
        <v>2901</v>
      </c>
      <c r="K763" t="s">
        <v>88</v>
      </c>
      <c r="L763" t="s">
        <v>2902</v>
      </c>
      <c r="M763">
        <v>4.2</v>
      </c>
      <c r="N763" t="s">
        <v>233</v>
      </c>
      <c r="O763" t="s">
        <v>234</v>
      </c>
    </row>
    <row r="764" spans="1:15" x14ac:dyDescent="0.3">
      <c r="A764" t="s">
        <v>17993</v>
      </c>
      <c r="B764">
        <v>2011</v>
      </c>
      <c r="C764" t="s">
        <v>19153</v>
      </c>
      <c r="D764" t="s">
        <v>19</v>
      </c>
      <c r="E764" s="2">
        <v>107343</v>
      </c>
      <c r="F764">
        <v>18980</v>
      </c>
      <c r="G764">
        <v>18980</v>
      </c>
      <c r="H764" t="s">
        <v>20172</v>
      </c>
      <c r="I764" t="s">
        <v>24124</v>
      </c>
      <c r="J764" t="s">
        <v>2905</v>
      </c>
      <c r="K764" t="s">
        <v>92</v>
      </c>
      <c r="L764" t="s">
        <v>15</v>
      </c>
      <c r="M764">
        <v>4.5999999999999996</v>
      </c>
      <c r="N764" t="s">
        <v>70</v>
      </c>
      <c r="O764" t="s">
        <v>1317</v>
      </c>
    </row>
    <row r="765" spans="1:15" x14ac:dyDescent="0.3">
      <c r="A765" t="s">
        <v>18039</v>
      </c>
      <c r="B765">
        <v>2018</v>
      </c>
      <c r="C765" t="s">
        <v>19154</v>
      </c>
      <c r="D765" t="s">
        <v>19</v>
      </c>
      <c r="E765" s="2">
        <v>68204</v>
      </c>
      <c r="F765">
        <v>32982</v>
      </c>
      <c r="G765">
        <v>32982</v>
      </c>
      <c r="H765" t="s">
        <v>20172</v>
      </c>
      <c r="I765" t="s">
        <v>24124</v>
      </c>
      <c r="J765" t="s">
        <v>2908</v>
      </c>
      <c r="K765" t="s">
        <v>15</v>
      </c>
      <c r="L765" t="s">
        <v>2909</v>
      </c>
      <c r="M765">
        <v>4.3</v>
      </c>
      <c r="N765" t="s">
        <v>1014</v>
      </c>
      <c r="O765" t="s">
        <v>1015</v>
      </c>
    </row>
    <row r="766" spans="1:15" x14ac:dyDescent="0.3">
      <c r="A766" t="s">
        <v>18012</v>
      </c>
      <c r="B766">
        <v>2017</v>
      </c>
      <c r="C766" t="s">
        <v>18211</v>
      </c>
      <c r="D766" t="s">
        <v>19</v>
      </c>
      <c r="E766" s="2">
        <v>73560</v>
      </c>
      <c r="F766">
        <v>17500</v>
      </c>
      <c r="G766">
        <v>17500</v>
      </c>
      <c r="H766" t="s">
        <v>20172</v>
      </c>
      <c r="I766" t="s">
        <v>24124</v>
      </c>
      <c r="J766" t="s">
        <v>2912</v>
      </c>
      <c r="K766" t="s">
        <v>473</v>
      </c>
      <c r="L766" t="s">
        <v>15</v>
      </c>
      <c r="O766" t="s">
        <v>247</v>
      </c>
    </row>
    <row r="767" spans="1:15" x14ac:dyDescent="0.3">
      <c r="A767" t="s">
        <v>18001</v>
      </c>
      <c r="B767">
        <v>2017</v>
      </c>
      <c r="C767" t="s">
        <v>19155</v>
      </c>
      <c r="D767" t="s">
        <v>19</v>
      </c>
      <c r="E767" s="2">
        <v>82198</v>
      </c>
      <c r="F767" t="s">
        <v>20415</v>
      </c>
      <c r="G767" t="s">
        <v>23121</v>
      </c>
      <c r="H767" t="s">
        <v>20171</v>
      </c>
      <c r="I767" t="s">
        <v>24124</v>
      </c>
      <c r="J767" t="s">
        <v>2916</v>
      </c>
      <c r="K767" t="s">
        <v>146</v>
      </c>
      <c r="L767" t="s">
        <v>15</v>
      </c>
      <c r="M767">
        <v>4.3</v>
      </c>
      <c r="N767" t="s">
        <v>662</v>
      </c>
      <c r="O767" t="s">
        <v>663</v>
      </c>
    </row>
    <row r="768" spans="1:15" x14ac:dyDescent="0.3">
      <c r="A768" t="s">
        <v>18011</v>
      </c>
      <c r="B768">
        <v>2019</v>
      </c>
      <c r="C768" t="s">
        <v>19033</v>
      </c>
      <c r="D768" t="s">
        <v>19</v>
      </c>
      <c r="E768" s="2">
        <v>8406</v>
      </c>
      <c r="F768" t="s">
        <v>20416</v>
      </c>
      <c r="G768" t="s">
        <v>23122</v>
      </c>
      <c r="H768" t="s">
        <v>20171</v>
      </c>
      <c r="I768" t="s">
        <v>24124</v>
      </c>
      <c r="J768" t="s">
        <v>2919</v>
      </c>
      <c r="K768" t="s">
        <v>69</v>
      </c>
      <c r="L768" t="s">
        <v>159</v>
      </c>
      <c r="M768">
        <v>4.5999999999999996</v>
      </c>
      <c r="N768" t="s">
        <v>2920</v>
      </c>
      <c r="O768" t="s">
        <v>2921</v>
      </c>
    </row>
    <row r="769" spans="1:15" x14ac:dyDescent="0.3">
      <c r="A769" t="s">
        <v>18003</v>
      </c>
      <c r="B769">
        <v>2020</v>
      </c>
      <c r="C769" t="s">
        <v>19156</v>
      </c>
      <c r="D769" t="s">
        <v>19</v>
      </c>
      <c r="E769" s="2">
        <v>48631</v>
      </c>
      <c r="F769">
        <v>24595</v>
      </c>
      <c r="G769">
        <v>24595</v>
      </c>
      <c r="H769" t="s">
        <v>20172</v>
      </c>
      <c r="I769" t="s">
        <v>24124</v>
      </c>
      <c r="J769" t="s">
        <v>2924</v>
      </c>
      <c r="K769" t="s">
        <v>92</v>
      </c>
      <c r="L769" t="s">
        <v>514</v>
      </c>
      <c r="M769">
        <v>4.3</v>
      </c>
      <c r="N769" t="s">
        <v>266</v>
      </c>
      <c r="O769" t="s">
        <v>267</v>
      </c>
    </row>
    <row r="770" spans="1:15" x14ac:dyDescent="0.3">
      <c r="A770" t="s">
        <v>18027</v>
      </c>
      <c r="B770">
        <v>2024</v>
      </c>
      <c r="C770" t="s">
        <v>19157</v>
      </c>
      <c r="D770" t="s">
        <v>11</v>
      </c>
      <c r="F770" t="s">
        <v>20417</v>
      </c>
      <c r="G770" t="s">
        <v>20417</v>
      </c>
      <c r="H770" t="s">
        <v>20172</v>
      </c>
      <c r="I770" t="s">
        <v>24175</v>
      </c>
      <c r="J770" t="s">
        <v>2927</v>
      </c>
      <c r="K770" t="s">
        <v>15</v>
      </c>
      <c r="L770" t="s">
        <v>15</v>
      </c>
      <c r="M770">
        <v>4.9000000000000004</v>
      </c>
      <c r="N770" t="s">
        <v>2928</v>
      </c>
      <c r="O770" t="s">
        <v>2929</v>
      </c>
    </row>
    <row r="771" spans="1:15" x14ac:dyDescent="0.3">
      <c r="A771" t="s">
        <v>17993</v>
      </c>
      <c r="B771">
        <v>2020</v>
      </c>
      <c r="C771" t="s">
        <v>19158</v>
      </c>
      <c r="D771" t="s">
        <v>19</v>
      </c>
      <c r="E771" s="2">
        <v>45273</v>
      </c>
      <c r="F771">
        <v>47249</v>
      </c>
      <c r="G771">
        <v>47249</v>
      </c>
      <c r="H771" t="s">
        <v>20172</v>
      </c>
      <c r="I771" t="s">
        <v>24124</v>
      </c>
      <c r="J771" t="s">
        <v>2932</v>
      </c>
      <c r="K771" t="s">
        <v>69</v>
      </c>
      <c r="L771" t="s">
        <v>2933</v>
      </c>
      <c r="M771">
        <v>4.3</v>
      </c>
      <c r="N771" t="s">
        <v>266</v>
      </c>
      <c r="O771" t="s">
        <v>267</v>
      </c>
    </row>
    <row r="772" spans="1:15" x14ac:dyDescent="0.3">
      <c r="A772" t="s">
        <v>18018</v>
      </c>
      <c r="B772">
        <v>1991</v>
      </c>
      <c r="C772" t="s">
        <v>19159</v>
      </c>
      <c r="D772" t="s">
        <v>19</v>
      </c>
      <c r="E772" s="2">
        <v>1200</v>
      </c>
      <c r="F772">
        <v>49995</v>
      </c>
      <c r="G772">
        <v>49995</v>
      </c>
      <c r="H772" t="s">
        <v>20172</v>
      </c>
      <c r="I772" t="s">
        <v>24124</v>
      </c>
      <c r="J772" t="s">
        <v>2936</v>
      </c>
      <c r="K772" t="s">
        <v>146</v>
      </c>
      <c r="L772" t="s">
        <v>2937</v>
      </c>
      <c r="O772" t="s">
        <v>677</v>
      </c>
    </row>
    <row r="773" spans="1:15" x14ac:dyDescent="0.3">
      <c r="A773" t="s">
        <v>17993</v>
      </c>
      <c r="B773">
        <v>2015</v>
      </c>
      <c r="C773" t="s">
        <v>19160</v>
      </c>
      <c r="D773" t="s">
        <v>19</v>
      </c>
      <c r="E773" s="2">
        <v>76351</v>
      </c>
      <c r="F773">
        <v>22995</v>
      </c>
      <c r="G773">
        <v>22995</v>
      </c>
      <c r="H773" t="s">
        <v>20172</v>
      </c>
      <c r="I773" t="s">
        <v>24124</v>
      </c>
      <c r="J773" t="s">
        <v>2940</v>
      </c>
      <c r="K773" t="s">
        <v>92</v>
      </c>
      <c r="L773" t="s">
        <v>15</v>
      </c>
      <c r="M773">
        <v>4.4000000000000004</v>
      </c>
      <c r="N773" t="s">
        <v>312</v>
      </c>
      <c r="O773" t="s">
        <v>313</v>
      </c>
    </row>
    <row r="774" spans="1:15" x14ac:dyDescent="0.3">
      <c r="A774" t="s">
        <v>18011</v>
      </c>
      <c r="B774">
        <v>2022</v>
      </c>
      <c r="C774" t="s">
        <v>19033</v>
      </c>
      <c r="D774" t="s">
        <v>1256</v>
      </c>
      <c r="E774" s="2">
        <v>38205</v>
      </c>
      <c r="F774">
        <v>27999</v>
      </c>
      <c r="G774">
        <v>27999</v>
      </c>
      <c r="H774" t="s">
        <v>20172</v>
      </c>
      <c r="I774" t="s">
        <v>24124</v>
      </c>
      <c r="J774" t="s">
        <v>2943</v>
      </c>
      <c r="K774" t="s">
        <v>92</v>
      </c>
      <c r="L774" t="s">
        <v>738</v>
      </c>
      <c r="M774">
        <v>4.8</v>
      </c>
      <c r="N774" t="s">
        <v>307</v>
      </c>
      <c r="O774" t="s">
        <v>308</v>
      </c>
    </row>
    <row r="775" spans="1:15" x14ac:dyDescent="0.3">
      <c r="A775" t="s">
        <v>18011</v>
      </c>
      <c r="B775">
        <v>2020</v>
      </c>
      <c r="C775" t="s">
        <v>19033</v>
      </c>
      <c r="D775" t="s">
        <v>19</v>
      </c>
      <c r="E775" s="2">
        <v>18800</v>
      </c>
      <c r="F775">
        <v>26999</v>
      </c>
      <c r="G775">
        <v>26999</v>
      </c>
      <c r="H775" t="s">
        <v>20172</v>
      </c>
      <c r="I775" t="s">
        <v>24124</v>
      </c>
      <c r="J775" t="s">
        <v>2946</v>
      </c>
      <c r="K775" t="s">
        <v>22</v>
      </c>
      <c r="L775" t="s">
        <v>30</v>
      </c>
      <c r="M775">
        <v>4.8</v>
      </c>
      <c r="N775" t="s">
        <v>307</v>
      </c>
      <c r="O775" t="s">
        <v>308</v>
      </c>
    </row>
    <row r="776" spans="1:15" x14ac:dyDescent="0.3">
      <c r="A776" t="s">
        <v>18003</v>
      </c>
      <c r="B776">
        <v>2020</v>
      </c>
      <c r="C776" t="s">
        <v>19161</v>
      </c>
      <c r="D776" t="s">
        <v>19</v>
      </c>
      <c r="E776" s="2">
        <v>11476</v>
      </c>
      <c r="F776">
        <v>28776</v>
      </c>
      <c r="G776">
        <v>28776</v>
      </c>
      <c r="H776" t="s">
        <v>20172</v>
      </c>
      <c r="I776" t="s">
        <v>24124</v>
      </c>
      <c r="J776" t="s">
        <v>2949</v>
      </c>
      <c r="K776" t="s">
        <v>529</v>
      </c>
      <c r="L776" t="s">
        <v>514</v>
      </c>
      <c r="M776">
        <v>4.4000000000000004</v>
      </c>
      <c r="N776" t="s">
        <v>1371</v>
      </c>
      <c r="O776" t="s">
        <v>1372</v>
      </c>
    </row>
    <row r="777" spans="1:15" x14ac:dyDescent="0.3">
      <c r="A777" t="s">
        <v>17993</v>
      </c>
      <c r="B777">
        <v>2019</v>
      </c>
      <c r="C777" t="s">
        <v>19162</v>
      </c>
      <c r="D777" t="s">
        <v>19</v>
      </c>
      <c r="E777" s="2">
        <v>18792</v>
      </c>
      <c r="F777">
        <v>27998</v>
      </c>
      <c r="G777">
        <v>27998</v>
      </c>
      <c r="H777" t="s">
        <v>20172</v>
      </c>
      <c r="I777" t="s">
        <v>24124</v>
      </c>
      <c r="J777" t="s">
        <v>2952</v>
      </c>
      <c r="K777" t="s">
        <v>15</v>
      </c>
      <c r="L777" t="s">
        <v>15</v>
      </c>
      <c r="M777">
        <v>3.8</v>
      </c>
      <c r="N777" t="s">
        <v>2953</v>
      </c>
      <c r="O777" t="s">
        <v>2954</v>
      </c>
    </row>
    <row r="778" spans="1:15" x14ac:dyDescent="0.3">
      <c r="A778" t="s">
        <v>17996</v>
      </c>
      <c r="B778">
        <v>2023</v>
      </c>
      <c r="C778" t="s">
        <v>18112</v>
      </c>
      <c r="D778" t="s">
        <v>19</v>
      </c>
      <c r="E778" s="2">
        <v>18768</v>
      </c>
      <c r="F778">
        <v>25690</v>
      </c>
      <c r="G778">
        <v>25690</v>
      </c>
      <c r="H778" t="s">
        <v>20172</v>
      </c>
      <c r="I778" t="s">
        <v>24124</v>
      </c>
      <c r="J778" t="s">
        <v>2957</v>
      </c>
      <c r="K778" t="s">
        <v>44</v>
      </c>
      <c r="L778" t="s">
        <v>15</v>
      </c>
      <c r="M778">
        <v>4.0999999999999996</v>
      </c>
      <c r="N778" t="s">
        <v>350</v>
      </c>
      <c r="O778" t="s">
        <v>351</v>
      </c>
    </row>
    <row r="779" spans="1:15" x14ac:dyDescent="0.3">
      <c r="A779" t="s">
        <v>18000</v>
      </c>
      <c r="B779">
        <v>2011</v>
      </c>
      <c r="C779" t="s">
        <v>18891</v>
      </c>
      <c r="D779" t="s">
        <v>19</v>
      </c>
      <c r="E779" s="2">
        <v>70773</v>
      </c>
      <c r="F779">
        <v>15495</v>
      </c>
      <c r="G779">
        <v>15495</v>
      </c>
      <c r="H779" t="s">
        <v>20172</v>
      </c>
      <c r="I779" t="s">
        <v>24124</v>
      </c>
      <c r="J779" t="s">
        <v>2960</v>
      </c>
      <c r="K779" t="s">
        <v>69</v>
      </c>
      <c r="L779" t="s">
        <v>15</v>
      </c>
      <c r="M779">
        <v>4.9000000000000004</v>
      </c>
      <c r="N779" t="s">
        <v>379</v>
      </c>
      <c r="O779" t="s">
        <v>380</v>
      </c>
    </row>
    <row r="780" spans="1:15" x14ac:dyDescent="0.3">
      <c r="A780" t="s">
        <v>18018</v>
      </c>
      <c r="B780">
        <v>1994</v>
      </c>
      <c r="C780" t="s">
        <v>19163</v>
      </c>
      <c r="D780" t="s">
        <v>19</v>
      </c>
      <c r="E780" s="2">
        <v>109560</v>
      </c>
      <c r="F780">
        <v>7900</v>
      </c>
      <c r="G780">
        <v>7900</v>
      </c>
      <c r="H780" t="s">
        <v>20172</v>
      </c>
      <c r="I780" t="s">
        <v>24124</v>
      </c>
      <c r="J780" t="s">
        <v>2963</v>
      </c>
      <c r="K780" t="s">
        <v>22</v>
      </c>
      <c r="L780" t="s">
        <v>140</v>
      </c>
      <c r="M780">
        <v>2.7</v>
      </c>
      <c r="N780" t="s">
        <v>375</v>
      </c>
      <c r="O780" t="s">
        <v>376</v>
      </c>
    </row>
    <row r="781" spans="1:15" x14ac:dyDescent="0.3">
      <c r="A781" t="s">
        <v>18010</v>
      </c>
      <c r="B781">
        <v>2017</v>
      </c>
      <c r="C781" t="s">
        <v>19104</v>
      </c>
      <c r="D781" t="s">
        <v>19</v>
      </c>
      <c r="E781" s="2">
        <v>73707</v>
      </c>
      <c r="F781" t="s">
        <v>20418</v>
      </c>
      <c r="G781" t="s">
        <v>22946</v>
      </c>
      <c r="H781" t="s">
        <v>20171</v>
      </c>
      <c r="I781" t="s">
        <v>24124</v>
      </c>
      <c r="J781" t="s">
        <v>2967</v>
      </c>
      <c r="K781" t="s">
        <v>82</v>
      </c>
      <c r="L781" t="s">
        <v>15</v>
      </c>
      <c r="O781" t="s">
        <v>2968</v>
      </c>
    </row>
    <row r="782" spans="1:15" x14ac:dyDescent="0.3">
      <c r="A782" t="s">
        <v>17996</v>
      </c>
      <c r="B782">
        <v>2021</v>
      </c>
      <c r="C782" t="s">
        <v>18212</v>
      </c>
      <c r="D782" t="s">
        <v>19</v>
      </c>
      <c r="E782" s="2">
        <v>62185</v>
      </c>
      <c r="F782" t="s">
        <v>20419</v>
      </c>
      <c r="G782" t="s">
        <v>23123</v>
      </c>
      <c r="H782" t="s">
        <v>20171</v>
      </c>
      <c r="I782" t="s">
        <v>24124</v>
      </c>
      <c r="J782" t="s">
        <v>2972</v>
      </c>
      <c r="K782" t="s">
        <v>254</v>
      </c>
      <c r="L782" t="s">
        <v>15</v>
      </c>
      <c r="M782">
        <v>4.4000000000000004</v>
      </c>
      <c r="N782" t="s">
        <v>1074</v>
      </c>
      <c r="O782" t="s">
        <v>1075</v>
      </c>
    </row>
    <row r="783" spans="1:15" x14ac:dyDescent="0.3">
      <c r="A783" t="s">
        <v>17992</v>
      </c>
      <c r="B783">
        <v>2016</v>
      </c>
      <c r="C783" t="s">
        <v>18194</v>
      </c>
      <c r="D783" t="s">
        <v>19</v>
      </c>
      <c r="E783" s="2">
        <v>47302</v>
      </c>
      <c r="F783">
        <v>26880</v>
      </c>
      <c r="G783">
        <v>26880</v>
      </c>
      <c r="H783" t="s">
        <v>20172</v>
      </c>
      <c r="I783" t="s">
        <v>24124</v>
      </c>
      <c r="J783" t="s">
        <v>2975</v>
      </c>
      <c r="K783" t="s">
        <v>82</v>
      </c>
      <c r="L783" t="s">
        <v>15</v>
      </c>
      <c r="M783">
        <v>4.7</v>
      </c>
      <c r="N783" t="s">
        <v>384</v>
      </c>
      <c r="O783" t="s">
        <v>385</v>
      </c>
    </row>
    <row r="784" spans="1:15" x14ac:dyDescent="0.3">
      <c r="A784" t="s">
        <v>17992</v>
      </c>
      <c r="B784">
        <v>2019</v>
      </c>
      <c r="C784" t="s">
        <v>19164</v>
      </c>
      <c r="D784" t="s">
        <v>19</v>
      </c>
      <c r="E784" s="2">
        <v>40112</v>
      </c>
      <c r="F784">
        <v>29450</v>
      </c>
      <c r="G784">
        <v>29450</v>
      </c>
      <c r="H784" t="s">
        <v>20172</v>
      </c>
      <c r="I784" t="s">
        <v>24124</v>
      </c>
      <c r="J784" t="s">
        <v>2978</v>
      </c>
      <c r="K784" t="s">
        <v>92</v>
      </c>
      <c r="L784" t="s">
        <v>15</v>
      </c>
      <c r="M784">
        <v>4.9000000000000004</v>
      </c>
      <c r="N784" t="s">
        <v>2979</v>
      </c>
      <c r="O784" t="s">
        <v>2980</v>
      </c>
    </row>
    <row r="785" spans="1:15" x14ac:dyDescent="0.3">
      <c r="A785" t="s">
        <v>18026</v>
      </c>
      <c r="B785">
        <v>2008</v>
      </c>
      <c r="C785" t="s">
        <v>18185</v>
      </c>
      <c r="D785" t="s">
        <v>19</v>
      </c>
      <c r="E785" s="2">
        <v>107000</v>
      </c>
      <c r="F785">
        <v>6913</v>
      </c>
      <c r="G785">
        <v>6913</v>
      </c>
      <c r="H785" t="s">
        <v>20172</v>
      </c>
      <c r="I785" t="s">
        <v>24124</v>
      </c>
      <c r="J785" t="s">
        <v>2982</v>
      </c>
      <c r="K785" t="s">
        <v>82</v>
      </c>
      <c r="L785" t="s">
        <v>15</v>
      </c>
      <c r="M785">
        <v>4.5</v>
      </c>
      <c r="N785" t="s">
        <v>2983</v>
      </c>
      <c r="O785" t="s">
        <v>2984</v>
      </c>
    </row>
    <row r="786" spans="1:15" x14ac:dyDescent="0.3">
      <c r="A786" t="s">
        <v>18000</v>
      </c>
      <c r="B786">
        <v>2013</v>
      </c>
      <c r="C786" t="s">
        <v>19151</v>
      </c>
      <c r="D786" t="s">
        <v>19</v>
      </c>
      <c r="E786" s="2">
        <v>104443</v>
      </c>
      <c r="F786">
        <v>9999</v>
      </c>
      <c r="G786">
        <v>9999</v>
      </c>
      <c r="H786" t="s">
        <v>20172</v>
      </c>
      <c r="I786" t="s">
        <v>24124</v>
      </c>
      <c r="J786" t="s">
        <v>2987</v>
      </c>
      <c r="K786" t="s">
        <v>82</v>
      </c>
      <c r="L786" t="s">
        <v>15</v>
      </c>
      <c r="O786" t="s">
        <v>758</v>
      </c>
    </row>
    <row r="787" spans="1:15" x14ac:dyDescent="0.3">
      <c r="A787" t="s">
        <v>18028</v>
      </c>
      <c r="B787">
        <v>2017</v>
      </c>
      <c r="C787" t="s">
        <v>19165</v>
      </c>
      <c r="D787" t="s">
        <v>19</v>
      </c>
      <c r="E787" s="2">
        <v>84728</v>
      </c>
      <c r="F787" t="s">
        <v>20420</v>
      </c>
      <c r="G787" t="s">
        <v>23124</v>
      </c>
      <c r="H787" t="s">
        <v>20171</v>
      </c>
      <c r="I787" t="s">
        <v>24124</v>
      </c>
      <c r="J787" t="s">
        <v>2991</v>
      </c>
      <c r="K787" t="s">
        <v>146</v>
      </c>
      <c r="L787" t="s">
        <v>2992</v>
      </c>
      <c r="M787">
        <v>2.9</v>
      </c>
      <c r="N787" t="s">
        <v>70</v>
      </c>
      <c r="O787" t="s">
        <v>2055</v>
      </c>
    </row>
    <row r="788" spans="1:15" x14ac:dyDescent="0.3">
      <c r="A788" t="s">
        <v>18002</v>
      </c>
      <c r="B788">
        <v>2024</v>
      </c>
      <c r="C788" t="s">
        <v>18951</v>
      </c>
      <c r="D788" t="s">
        <v>11</v>
      </c>
      <c r="E788">
        <v>3</v>
      </c>
      <c r="F788" t="s">
        <v>20421</v>
      </c>
      <c r="G788" t="s">
        <v>23125</v>
      </c>
      <c r="H788" t="s">
        <v>20171</v>
      </c>
      <c r="I788" t="s">
        <v>24124</v>
      </c>
      <c r="J788" t="s">
        <v>2994</v>
      </c>
      <c r="K788" t="s">
        <v>15</v>
      </c>
      <c r="L788" t="s">
        <v>15</v>
      </c>
      <c r="M788">
        <v>5</v>
      </c>
      <c r="N788" t="s">
        <v>1738</v>
      </c>
      <c r="O788" t="s">
        <v>1739</v>
      </c>
    </row>
    <row r="789" spans="1:15" x14ac:dyDescent="0.3">
      <c r="A789" t="s">
        <v>17992</v>
      </c>
      <c r="B789">
        <v>2024</v>
      </c>
      <c r="C789" t="s">
        <v>19166</v>
      </c>
      <c r="D789" t="s">
        <v>11</v>
      </c>
      <c r="E789">
        <v>17</v>
      </c>
      <c r="F789">
        <v>113190</v>
      </c>
      <c r="G789">
        <v>113190</v>
      </c>
      <c r="H789" t="s">
        <v>20172</v>
      </c>
      <c r="I789" t="s">
        <v>24124</v>
      </c>
      <c r="J789" t="s">
        <v>2997</v>
      </c>
      <c r="K789" t="s">
        <v>15</v>
      </c>
      <c r="L789" t="s">
        <v>15</v>
      </c>
      <c r="M789">
        <v>4.7</v>
      </c>
      <c r="N789" t="s">
        <v>770</v>
      </c>
      <c r="O789" t="s">
        <v>771</v>
      </c>
    </row>
    <row r="790" spans="1:15" x14ac:dyDescent="0.3">
      <c r="A790" t="s">
        <v>17993</v>
      </c>
      <c r="B790">
        <v>2024</v>
      </c>
      <c r="C790" t="s">
        <v>18970</v>
      </c>
      <c r="D790" t="s">
        <v>11</v>
      </c>
      <c r="E790">
        <v>8</v>
      </c>
      <c r="F790">
        <v>56375</v>
      </c>
      <c r="G790">
        <v>56375</v>
      </c>
      <c r="H790" t="s">
        <v>20172</v>
      </c>
      <c r="I790" t="s">
        <v>24124</v>
      </c>
      <c r="J790" t="s">
        <v>2998</v>
      </c>
      <c r="K790" t="s">
        <v>15</v>
      </c>
      <c r="L790" t="s">
        <v>15</v>
      </c>
      <c r="M790">
        <v>4.5</v>
      </c>
      <c r="N790" t="s">
        <v>781</v>
      </c>
      <c r="O790" t="s">
        <v>782</v>
      </c>
    </row>
    <row r="791" spans="1:15" x14ac:dyDescent="0.3">
      <c r="A791" t="s">
        <v>18039</v>
      </c>
      <c r="B791">
        <v>2017</v>
      </c>
      <c r="C791" t="s">
        <v>19167</v>
      </c>
      <c r="D791" t="s">
        <v>19</v>
      </c>
      <c r="E791" s="2">
        <v>79850</v>
      </c>
      <c r="F791">
        <v>26950</v>
      </c>
      <c r="G791">
        <v>26950</v>
      </c>
      <c r="H791" t="s">
        <v>20172</v>
      </c>
      <c r="I791" t="s">
        <v>24124</v>
      </c>
      <c r="J791" t="s">
        <v>3001</v>
      </c>
      <c r="K791" t="s">
        <v>82</v>
      </c>
      <c r="L791" t="s">
        <v>152</v>
      </c>
      <c r="M791">
        <v>4.9000000000000004</v>
      </c>
      <c r="N791" t="s">
        <v>1470</v>
      </c>
      <c r="O791" t="s">
        <v>1471</v>
      </c>
    </row>
    <row r="792" spans="1:15" x14ac:dyDescent="0.3">
      <c r="A792" t="s">
        <v>18028</v>
      </c>
      <c r="B792">
        <v>2016</v>
      </c>
      <c r="C792" t="s">
        <v>19168</v>
      </c>
      <c r="D792" t="s">
        <v>19</v>
      </c>
      <c r="E792" s="2">
        <v>74584</v>
      </c>
      <c r="F792">
        <v>19995</v>
      </c>
      <c r="G792">
        <v>19995</v>
      </c>
      <c r="H792" t="s">
        <v>20172</v>
      </c>
      <c r="I792" t="s">
        <v>24124</v>
      </c>
      <c r="J792" t="s">
        <v>3004</v>
      </c>
      <c r="K792" t="s">
        <v>82</v>
      </c>
      <c r="L792" t="s">
        <v>15</v>
      </c>
      <c r="M792">
        <v>4.9000000000000004</v>
      </c>
      <c r="N792" t="s">
        <v>1470</v>
      </c>
      <c r="O792" t="s">
        <v>1471</v>
      </c>
    </row>
    <row r="793" spans="1:15" x14ac:dyDescent="0.3">
      <c r="A793" t="s">
        <v>17998</v>
      </c>
      <c r="B793">
        <v>2012</v>
      </c>
      <c r="C793" t="s">
        <v>18213</v>
      </c>
      <c r="D793" t="s">
        <v>19</v>
      </c>
      <c r="E793" s="2">
        <v>146772</v>
      </c>
      <c r="F793">
        <v>6795</v>
      </c>
      <c r="G793">
        <v>6795</v>
      </c>
      <c r="H793" t="s">
        <v>20172</v>
      </c>
      <c r="I793" t="s">
        <v>24124</v>
      </c>
      <c r="J793" t="s">
        <v>3007</v>
      </c>
      <c r="K793" t="s">
        <v>15</v>
      </c>
      <c r="L793" t="s">
        <v>15</v>
      </c>
      <c r="M793">
        <v>3.5</v>
      </c>
      <c r="N793" t="s">
        <v>45</v>
      </c>
      <c r="O793" t="s">
        <v>2076</v>
      </c>
    </row>
    <row r="794" spans="1:15" x14ac:dyDescent="0.3">
      <c r="A794" t="s">
        <v>18025</v>
      </c>
      <c r="B794">
        <v>2022</v>
      </c>
      <c r="C794" t="s">
        <v>19169</v>
      </c>
      <c r="D794" t="s">
        <v>19</v>
      </c>
      <c r="E794" s="2">
        <v>21924</v>
      </c>
      <c r="F794" t="s">
        <v>20422</v>
      </c>
      <c r="G794" t="s">
        <v>23126</v>
      </c>
      <c r="H794" t="s">
        <v>20171</v>
      </c>
      <c r="I794" t="s">
        <v>24124</v>
      </c>
      <c r="J794" t="s">
        <v>3011</v>
      </c>
      <c r="K794" t="s">
        <v>92</v>
      </c>
      <c r="L794" t="s">
        <v>30</v>
      </c>
      <c r="M794">
        <v>4.0999999999999996</v>
      </c>
      <c r="N794" t="s">
        <v>1114</v>
      </c>
      <c r="O794" t="s">
        <v>1115</v>
      </c>
    </row>
    <row r="795" spans="1:15" x14ac:dyDescent="0.3">
      <c r="A795" t="s">
        <v>18010</v>
      </c>
      <c r="B795">
        <v>2020</v>
      </c>
      <c r="C795" t="s">
        <v>19170</v>
      </c>
      <c r="D795" t="s">
        <v>19</v>
      </c>
      <c r="E795" s="2">
        <v>33560</v>
      </c>
      <c r="F795">
        <v>23995</v>
      </c>
      <c r="G795">
        <v>23995</v>
      </c>
      <c r="H795" t="s">
        <v>20172</v>
      </c>
      <c r="I795" t="s">
        <v>24124</v>
      </c>
      <c r="J795" t="s">
        <v>3014</v>
      </c>
      <c r="K795" t="s">
        <v>22</v>
      </c>
      <c r="L795" t="s">
        <v>3015</v>
      </c>
      <c r="M795">
        <v>4.5999999999999996</v>
      </c>
      <c r="N795" t="s">
        <v>427</v>
      </c>
      <c r="O795" t="s">
        <v>428</v>
      </c>
    </row>
    <row r="796" spans="1:15" x14ac:dyDescent="0.3">
      <c r="A796" t="s">
        <v>18011</v>
      </c>
      <c r="B796">
        <v>2024</v>
      </c>
      <c r="C796" t="s">
        <v>19033</v>
      </c>
      <c r="D796" t="s">
        <v>11</v>
      </c>
      <c r="E796">
        <v>10</v>
      </c>
      <c r="F796" t="s">
        <v>20367</v>
      </c>
      <c r="G796" t="s">
        <v>20367</v>
      </c>
      <c r="H796" t="s">
        <v>20172</v>
      </c>
      <c r="I796" t="s">
        <v>24165</v>
      </c>
      <c r="J796" t="s">
        <v>3016</v>
      </c>
      <c r="K796" t="s">
        <v>15</v>
      </c>
      <c r="L796" t="s">
        <v>1293</v>
      </c>
      <c r="M796">
        <v>3.8</v>
      </c>
      <c r="N796" t="s">
        <v>2405</v>
      </c>
      <c r="O796" t="s">
        <v>442</v>
      </c>
    </row>
    <row r="797" spans="1:15" x14ac:dyDescent="0.3">
      <c r="A797" t="s">
        <v>17999</v>
      </c>
      <c r="B797">
        <v>2021</v>
      </c>
      <c r="C797" t="s">
        <v>18214</v>
      </c>
      <c r="D797" t="s">
        <v>19</v>
      </c>
      <c r="E797" s="2">
        <v>18516</v>
      </c>
      <c r="F797">
        <v>26000</v>
      </c>
      <c r="G797">
        <v>26000</v>
      </c>
      <c r="H797" t="s">
        <v>20172</v>
      </c>
      <c r="I797" t="s">
        <v>24124</v>
      </c>
      <c r="J797" t="s">
        <v>3019</v>
      </c>
      <c r="K797" t="s">
        <v>29</v>
      </c>
      <c r="L797" t="s">
        <v>15</v>
      </c>
      <c r="M797">
        <v>4.2</v>
      </c>
      <c r="N797" t="s">
        <v>2405</v>
      </c>
      <c r="O797" t="s">
        <v>3020</v>
      </c>
    </row>
    <row r="798" spans="1:15" x14ac:dyDescent="0.3">
      <c r="A798" t="s">
        <v>18011</v>
      </c>
      <c r="B798">
        <v>2020</v>
      </c>
      <c r="C798" t="s">
        <v>19171</v>
      </c>
      <c r="D798" t="s">
        <v>19</v>
      </c>
      <c r="E798" s="2">
        <v>23971</v>
      </c>
      <c r="F798">
        <v>27995</v>
      </c>
      <c r="G798">
        <v>27995</v>
      </c>
      <c r="H798" t="s">
        <v>20172</v>
      </c>
      <c r="I798" t="s">
        <v>24124</v>
      </c>
      <c r="J798" t="s">
        <v>3023</v>
      </c>
      <c r="K798" t="s">
        <v>92</v>
      </c>
      <c r="L798" t="s">
        <v>30</v>
      </c>
      <c r="M798">
        <v>4.2</v>
      </c>
      <c r="N798" t="s">
        <v>2405</v>
      </c>
      <c r="O798" t="s">
        <v>3020</v>
      </c>
    </row>
    <row r="799" spans="1:15" x14ac:dyDescent="0.3">
      <c r="A799" t="s">
        <v>17996</v>
      </c>
      <c r="B799">
        <v>2021</v>
      </c>
      <c r="C799" t="s">
        <v>18212</v>
      </c>
      <c r="D799" t="s">
        <v>19</v>
      </c>
      <c r="E799" s="2">
        <v>60722</v>
      </c>
      <c r="F799" t="s">
        <v>20423</v>
      </c>
      <c r="G799" t="s">
        <v>23127</v>
      </c>
      <c r="H799" t="s">
        <v>20171</v>
      </c>
      <c r="I799" t="s">
        <v>24124</v>
      </c>
      <c r="J799" t="s">
        <v>3026</v>
      </c>
      <c r="K799" t="s">
        <v>254</v>
      </c>
      <c r="L799" t="s">
        <v>15</v>
      </c>
      <c r="M799">
        <v>4</v>
      </c>
      <c r="N799" t="s">
        <v>1186</v>
      </c>
      <c r="O799" t="s">
        <v>1187</v>
      </c>
    </row>
    <row r="800" spans="1:15" x14ac:dyDescent="0.3">
      <c r="A800" t="s">
        <v>18806</v>
      </c>
      <c r="B800">
        <v>2019</v>
      </c>
      <c r="C800" t="s">
        <v>20067</v>
      </c>
      <c r="D800" t="s">
        <v>19</v>
      </c>
      <c r="E800" s="2">
        <v>60970</v>
      </c>
      <c r="F800">
        <v>82499</v>
      </c>
      <c r="G800">
        <v>82499</v>
      </c>
      <c r="H800" t="s">
        <v>20172</v>
      </c>
      <c r="I800" t="s">
        <v>24124</v>
      </c>
      <c r="J800" t="s">
        <v>3028</v>
      </c>
      <c r="K800" t="s">
        <v>92</v>
      </c>
      <c r="L800" t="s">
        <v>30</v>
      </c>
      <c r="M800">
        <v>3.8</v>
      </c>
      <c r="N800" t="s">
        <v>3029</v>
      </c>
      <c r="O800" t="s">
        <v>3030</v>
      </c>
    </row>
    <row r="801" spans="1:15" x14ac:dyDescent="0.3">
      <c r="A801" t="s">
        <v>18010</v>
      </c>
      <c r="B801">
        <v>2013</v>
      </c>
      <c r="C801" t="s">
        <v>19172</v>
      </c>
      <c r="D801" t="s">
        <v>19</v>
      </c>
      <c r="E801" s="2">
        <v>58857</v>
      </c>
      <c r="F801" t="s">
        <v>20424</v>
      </c>
      <c r="G801" t="s">
        <v>23128</v>
      </c>
      <c r="H801" t="s">
        <v>20171</v>
      </c>
      <c r="I801" t="s">
        <v>24124</v>
      </c>
      <c r="J801" t="s">
        <v>3034</v>
      </c>
      <c r="K801" t="s">
        <v>624</v>
      </c>
      <c r="L801" t="s">
        <v>15</v>
      </c>
      <c r="M801">
        <v>4.8</v>
      </c>
      <c r="N801" t="s">
        <v>1201</v>
      </c>
      <c r="O801" t="s">
        <v>1202</v>
      </c>
    </row>
    <row r="802" spans="1:15" x14ac:dyDescent="0.3">
      <c r="A802" t="s">
        <v>17993</v>
      </c>
      <c r="B802">
        <v>1993</v>
      </c>
      <c r="C802" t="s">
        <v>19173</v>
      </c>
      <c r="D802" t="s">
        <v>19</v>
      </c>
      <c r="E802" s="2">
        <v>43506</v>
      </c>
      <c r="F802">
        <v>44985</v>
      </c>
      <c r="G802">
        <v>44985</v>
      </c>
      <c r="H802" t="s">
        <v>20172</v>
      </c>
      <c r="I802" t="s">
        <v>24124</v>
      </c>
      <c r="J802" t="s">
        <v>3037</v>
      </c>
      <c r="K802" t="s">
        <v>88</v>
      </c>
      <c r="L802" t="s">
        <v>3038</v>
      </c>
      <c r="M802">
        <v>3.6</v>
      </c>
      <c r="N802" t="s">
        <v>64</v>
      </c>
      <c r="O802" t="s">
        <v>65</v>
      </c>
    </row>
    <row r="803" spans="1:15" x14ac:dyDescent="0.3">
      <c r="A803" t="s">
        <v>18000</v>
      </c>
      <c r="B803">
        <v>2009</v>
      </c>
      <c r="C803" t="s">
        <v>18891</v>
      </c>
      <c r="D803" t="s">
        <v>19</v>
      </c>
      <c r="E803" s="2">
        <v>68885</v>
      </c>
      <c r="F803">
        <v>12995</v>
      </c>
      <c r="G803">
        <v>12995</v>
      </c>
      <c r="H803" t="s">
        <v>20172</v>
      </c>
      <c r="I803" t="s">
        <v>24124</v>
      </c>
      <c r="J803" t="s">
        <v>3040</v>
      </c>
      <c r="K803" t="s">
        <v>22</v>
      </c>
      <c r="L803" t="s">
        <v>15</v>
      </c>
      <c r="M803">
        <v>3.5</v>
      </c>
      <c r="N803" t="s">
        <v>70</v>
      </c>
      <c r="O803" t="s">
        <v>71</v>
      </c>
    </row>
    <row r="804" spans="1:15" x14ac:dyDescent="0.3">
      <c r="A804" t="s">
        <v>17992</v>
      </c>
      <c r="B804">
        <v>2018</v>
      </c>
      <c r="C804" t="s">
        <v>19174</v>
      </c>
      <c r="D804" t="s">
        <v>19</v>
      </c>
      <c r="E804" s="2">
        <v>38569</v>
      </c>
      <c r="F804">
        <v>37166</v>
      </c>
      <c r="G804">
        <v>37166</v>
      </c>
      <c r="H804" t="s">
        <v>20172</v>
      </c>
      <c r="I804" t="s">
        <v>24124</v>
      </c>
      <c r="J804" t="s">
        <v>3043</v>
      </c>
      <c r="K804" t="s">
        <v>82</v>
      </c>
      <c r="L804" t="s">
        <v>30</v>
      </c>
      <c r="O804" t="s">
        <v>3044</v>
      </c>
    </row>
    <row r="805" spans="1:15" x14ac:dyDescent="0.3">
      <c r="A805" t="s">
        <v>18004</v>
      </c>
      <c r="B805">
        <v>2016</v>
      </c>
      <c r="C805" t="s">
        <v>18889</v>
      </c>
      <c r="D805" t="s">
        <v>19</v>
      </c>
      <c r="E805" s="2">
        <v>72600</v>
      </c>
      <c r="F805">
        <v>24980</v>
      </c>
      <c r="G805">
        <v>24980</v>
      </c>
      <c r="H805" t="s">
        <v>20172</v>
      </c>
      <c r="I805" t="s">
        <v>24124</v>
      </c>
      <c r="J805" t="s">
        <v>3047</v>
      </c>
      <c r="K805" t="s">
        <v>125</v>
      </c>
      <c r="L805" t="s">
        <v>3048</v>
      </c>
      <c r="M805">
        <v>3.5</v>
      </c>
      <c r="N805" t="s">
        <v>854</v>
      </c>
      <c r="O805" t="s">
        <v>855</v>
      </c>
    </row>
    <row r="806" spans="1:15" x14ac:dyDescent="0.3">
      <c r="A806" t="s">
        <v>18806</v>
      </c>
      <c r="B806">
        <v>2020</v>
      </c>
      <c r="C806" t="s">
        <v>20090</v>
      </c>
      <c r="D806" t="s">
        <v>19</v>
      </c>
      <c r="E806" s="2">
        <v>99582</v>
      </c>
      <c r="F806">
        <v>34980</v>
      </c>
      <c r="G806">
        <v>34980</v>
      </c>
      <c r="H806" t="s">
        <v>20172</v>
      </c>
      <c r="I806" t="s">
        <v>24124</v>
      </c>
      <c r="J806" t="s">
        <v>3051</v>
      </c>
      <c r="K806" t="s">
        <v>624</v>
      </c>
      <c r="L806" t="s">
        <v>15</v>
      </c>
      <c r="M806">
        <v>3.5</v>
      </c>
      <c r="N806" t="s">
        <v>854</v>
      </c>
      <c r="O806" t="s">
        <v>855</v>
      </c>
    </row>
    <row r="807" spans="1:15" x14ac:dyDescent="0.3">
      <c r="A807" t="s">
        <v>18016</v>
      </c>
      <c r="B807">
        <v>1984</v>
      </c>
      <c r="C807" t="s">
        <v>19175</v>
      </c>
      <c r="D807" t="s">
        <v>19</v>
      </c>
      <c r="E807" s="2">
        <v>111222</v>
      </c>
      <c r="F807" t="s">
        <v>20425</v>
      </c>
      <c r="G807" t="s">
        <v>23129</v>
      </c>
      <c r="H807" t="s">
        <v>20171</v>
      </c>
      <c r="I807" t="s">
        <v>24124</v>
      </c>
      <c r="J807" t="s">
        <v>3055</v>
      </c>
      <c r="K807" t="s">
        <v>146</v>
      </c>
      <c r="L807" t="s">
        <v>514</v>
      </c>
      <c r="O807" t="s">
        <v>84</v>
      </c>
    </row>
    <row r="808" spans="1:15" x14ac:dyDescent="0.3">
      <c r="A808" t="s">
        <v>18011</v>
      </c>
      <c r="B808">
        <v>2024</v>
      </c>
      <c r="C808" t="s">
        <v>19033</v>
      </c>
      <c r="D808" t="s">
        <v>11</v>
      </c>
      <c r="E808">
        <v>5</v>
      </c>
      <c r="F808">
        <v>30195</v>
      </c>
      <c r="G808">
        <v>30195</v>
      </c>
      <c r="H808" t="s">
        <v>20172</v>
      </c>
      <c r="I808" t="s">
        <v>24124</v>
      </c>
      <c r="J808" t="s">
        <v>3056</v>
      </c>
      <c r="K808" t="s">
        <v>15</v>
      </c>
      <c r="L808" t="s">
        <v>1293</v>
      </c>
      <c r="M808">
        <v>4.9000000000000004</v>
      </c>
      <c r="N808" t="s">
        <v>3057</v>
      </c>
      <c r="O808" t="s">
        <v>3058</v>
      </c>
    </row>
    <row r="809" spans="1:15" x14ac:dyDescent="0.3">
      <c r="A809" t="s">
        <v>17992</v>
      </c>
      <c r="B809">
        <v>2022</v>
      </c>
      <c r="C809" t="s">
        <v>18956</v>
      </c>
      <c r="D809" t="s">
        <v>19</v>
      </c>
      <c r="E809" s="2">
        <v>10405</v>
      </c>
      <c r="F809" t="s">
        <v>20426</v>
      </c>
      <c r="G809" t="s">
        <v>23130</v>
      </c>
      <c r="H809" t="s">
        <v>20171</v>
      </c>
      <c r="I809" t="s">
        <v>24124</v>
      </c>
      <c r="J809" t="s">
        <v>3061</v>
      </c>
      <c r="K809" t="s">
        <v>389</v>
      </c>
      <c r="L809" t="s">
        <v>15</v>
      </c>
      <c r="M809">
        <v>4.7</v>
      </c>
      <c r="N809" t="s">
        <v>1230</v>
      </c>
      <c r="O809" t="s">
        <v>1231</v>
      </c>
    </row>
    <row r="810" spans="1:15" x14ac:dyDescent="0.3">
      <c r="A810" t="s">
        <v>18002</v>
      </c>
      <c r="B810">
        <v>2017</v>
      </c>
      <c r="C810" t="s">
        <v>19176</v>
      </c>
      <c r="D810" t="s">
        <v>19</v>
      </c>
      <c r="E810" s="2">
        <v>109219</v>
      </c>
      <c r="F810">
        <v>12995</v>
      </c>
      <c r="G810">
        <v>12995</v>
      </c>
      <c r="H810" t="s">
        <v>20172</v>
      </c>
      <c r="I810" t="s">
        <v>24124</v>
      </c>
      <c r="J810" t="s">
        <v>3064</v>
      </c>
      <c r="K810" t="s">
        <v>3065</v>
      </c>
      <c r="L810" t="s">
        <v>2729</v>
      </c>
      <c r="M810">
        <v>2.2000000000000002</v>
      </c>
      <c r="N810" t="s">
        <v>1917</v>
      </c>
      <c r="O810" t="s">
        <v>3066</v>
      </c>
    </row>
    <row r="811" spans="1:15" x14ac:dyDescent="0.3">
      <c r="A811" t="s">
        <v>18010</v>
      </c>
      <c r="B811">
        <v>2017</v>
      </c>
      <c r="C811" t="s">
        <v>18205</v>
      </c>
      <c r="D811" t="s">
        <v>19</v>
      </c>
      <c r="E811" s="2">
        <v>50000</v>
      </c>
      <c r="F811">
        <v>14800</v>
      </c>
      <c r="G811">
        <v>14800</v>
      </c>
      <c r="H811" t="s">
        <v>20172</v>
      </c>
      <c r="I811" t="s">
        <v>24124</v>
      </c>
      <c r="J811" t="s">
        <v>3069</v>
      </c>
      <c r="K811" t="s">
        <v>88</v>
      </c>
      <c r="L811" t="s">
        <v>15</v>
      </c>
    </row>
    <row r="812" spans="1:15" x14ac:dyDescent="0.3">
      <c r="A812" t="s">
        <v>17993</v>
      </c>
      <c r="B812">
        <v>2020</v>
      </c>
      <c r="C812" t="s">
        <v>18215</v>
      </c>
      <c r="D812" t="s">
        <v>19</v>
      </c>
      <c r="E812" s="2">
        <v>76256</v>
      </c>
      <c r="F812" t="s">
        <v>20427</v>
      </c>
      <c r="G812" t="s">
        <v>23131</v>
      </c>
      <c r="H812" t="s">
        <v>20171</v>
      </c>
      <c r="I812" t="s">
        <v>24124</v>
      </c>
      <c r="J812" t="s">
        <v>3073</v>
      </c>
      <c r="K812" t="s">
        <v>22</v>
      </c>
      <c r="L812" t="s">
        <v>15</v>
      </c>
      <c r="M812">
        <v>4.0999999999999996</v>
      </c>
      <c r="N812" t="s">
        <v>1549</v>
      </c>
      <c r="O812" t="s">
        <v>1550</v>
      </c>
    </row>
    <row r="813" spans="1:15" x14ac:dyDescent="0.3">
      <c r="A813" t="s">
        <v>18019</v>
      </c>
      <c r="B813">
        <v>2021</v>
      </c>
      <c r="C813" t="s">
        <v>18216</v>
      </c>
      <c r="D813" t="s">
        <v>19</v>
      </c>
      <c r="E813" s="2">
        <v>70299</v>
      </c>
      <c r="F813" t="s">
        <v>20428</v>
      </c>
      <c r="G813" t="s">
        <v>23132</v>
      </c>
      <c r="H813" t="s">
        <v>20171</v>
      </c>
      <c r="I813" t="s">
        <v>24124</v>
      </c>
      <c r="J813" t="s">
        <v>3077</v>
      </c>
      <c r="K813" t="s">
        <v>69</v>
      </c>
      <c r="L813" t="s">
        <v>15</v>
      </c>
      <c r="M813">
        <v>4.4000000000000004</v>
      </c>
      <c r="N813" t="s">
        <v>3078</v>
      </c>
      <c r="O813" t="s">
        <v>3079</v>
      </c>
    </row>
    <row r="814" spans="1:15" x14ac:dyDescent="0.3">
      <c r="A814" t="s">
        <v>18004</v>
      </c>
      <c r="B814">
        <v>2020</v>
      </c>
      <c r="C814" t="s">
        <v>19177</v>
      </c>
      <c r="D814" t="s">
        <v>1256</v>
      </c>
      <c r="E814" s="2">
        <v>14161</v>
      </c>
      <c r="F814">
        <v>31953</v>
      </c>
      <c r="G814">
        <v>31953</v>
      </c>
      <c r="H814" t="s">
        <v>20172</v>
      </c>
      <c r="I814" t="s">
        <v>24124</v>
      </c>
      <c r="J814" t="s">
        <v>3082</v>
      </c>
      <c r="K814" t="s">
        <v>92</v>
      </c>
      <c r="L814" t="s">
        <v>3083</v>
      </c>
      <c r="M814">
        <v>4.9000000000000004</v>
      </c>
      <c r="N814" t="s">
        <v>1253</v>
      </c>
      <c r="O814" t="s">
        <v>1254</v>
      </c>
    </row>
    <row r="815" spans="1:15" x14ac:dyDescent="0.3">
      <c r="A815" t="s">
        <v>18002</v>
      </c>
      <c r="B815">
        <v>2024</v>
      </c>
      <c r="C815" t="s">
        <v>18869</v>
      </c>
      <c r="D815" t="s">
        <v>11</v>
      </c>
      <c r="E815">
        <v>4</v>
      </c>
      <c r="F815" t="s">
        <v>20429</v>
      </c>
      <c r="G815" t="s">
        <v>20429</v>
      </c>
      <c r="H815" t="s">
        <v>20172</v>
      </c>
      <c r="I815" t="s">
        <v>24176</v>
      </c>
      <c r="J815" t="s">
        <v>3085</v>
      </c>
      <c r="K815" t="s">
        <v>15</v>
      </c>
      <c r="L815" t="s">
        <v>15</v>
      </c>
      <c r="M815">
        <v>4.0999999999999996</v>
      </c>
      <c r="N815" t="s">
        <v>114</v>
      </c>
      <c r="O815" t="s">
        <v>115</v>
      </c>
    </row>
    <row r="816" spans="1:15" x14ac:dyDescent="0.3">
      <c r="A816" t="s">
        <v>18000</v>
      </c>
      <c r="B816">
        <v>2013</v>
      </c>
      <c r="C816" t="s">
        <v>18891</v>
      </c>
      <c r="D816" t="s">
        <v>19</v>
      </c>
      <c r="E816" s="2">
        <v>89273</v>
      </c>
      <c r="F816">
        <v>13900</v>
      </c>
      <c r="G816">
        <v>13900</v>
      </c>
      <c r="H816" t="s">
        <v>20172</v>
      </c>
      <c r="I816" t="s">
        <v>24124</v>
      </c>
      <c r="J816" t="s">
        <v>3087</v>
      </c>
      <c r="K816" t="s">
        <v>82</v>
      </c>
      <c r="L816" t="s">
        <v>15</v>
      </c>
      <c r="M816">
        <v>4.8</v>
      </c>
      <c r="N816" t="s">
        <v>127</v>
      </c>
      <c r="O816" t="s">
        <v>128</v>
      </c>
    </row>
    <row r="817" spans="1:15" x14ac:dyDescent="0.3">
      <c r="A817" t="s">
        <v>18001</v>
      </c>
      <c r="B817">
        <v>2011</v>
      </c>
      <c r="C817" t="s">
        <v>18217</v>
      </c>
      <c r="D817" t="s">
        <v>19</v>
      </c>
      <c r="E817" s="2">
        <v>47272</v>
      </c>
      <c r="F817" t="s">
        <v>20430</v>
      </c>
      <c r="G817" t="s">
        <v>23133</v>
      </c>
      <c r="H817" t="s">
        <v>20171</v>
      </c>
      <c r="I817" t="s">
        <v>24124</v>
      </c>
      <c r="J817" t="s">
        <v>3091</v>
      </c>
      <c r="K817" t="s">
        <v>291</v>
      </c>
      <c r="L817" t="s">
        <v>15</v>
      </c>
      <c r="M817">
        <v>3.1</v>
      </c>
      <c r="N817" t="s">
        <v>571</v>
      </c>
      <c r="O817" t="s">
        <v>572</v>
      </c>
    </row>
    <row r="818" spans="1:15" x14ac:dyDescent="0.3">
      <c r="A818" t="s">
        <v>18033</v>
      </c>
      <c r="B818">
        <v>2005</v>
      </c>
      <c r="C818" t="s">
        <v>19178</v>
      </c>
      <c r="D818" t="s">
        <v>19</v>
      </c>
      <c r="E818" s="2">
        <v>154222</v>
      </c>
      <c r="F818" t="s">
        <v>20431</v>
      </c>
      <c r="G818" t="s">
        <v>23134</v>
      </c>
      <c r="H818" t="s">
        <v>20171</v>
      </c>
      <c r="I818" t="s">
        <v>24124</v>
      </c>
      <c r="J818" t="s">
        <v>3095</v>
      </c>
      <c r="K818" t="s">
        <v>146</v>
      </c>
      <c r="L818" t="s">
        <v>3096</v>
      </c>
      <c r="M818">
        <v>4.3</v>
      </c>
      <c r="N818" t="s">
        <v>160</v>
      </c>
      <c r="O818" t="s">
        <v>161</v>
      </c>
    </row>
    <row r="819" spans="1:15" x14ac:dyDescent="0.3">
      <c r="A819" t="s">
        <v>18025</v>
      </c>
      <c r="B819">
        <v>2023</v>
      </c>
      <c r="C819" t="s">
        <v>19037</v>
      </c>
      <c r="D819" t="s">
        <v>19</v>
      </c>
      <c r="E819" s="2">
        <v>7064</v>
      </c>
      <c r="F819" t="s">
        <v>20432</v>
      </c>
      <c r="G819" t="s">
        <v>23135</v>
      </c>
      <c r="H819" t="s">
        <v>20171</v>
      </c>
      <c r="I819" t="s">
        <v>24124</v>
      </c>
      <c r="J819" t="s">
        <v>3099</v>
      </c>
      <c r="K819" t="s">
        <v>92</v>
      </c>
      <c r="L819" t="s">
        <v>15</v>
      </c>
      <c r="M819">
        <v>4.9000000000000004</v>
      </c>
      <c r="N819" t="s">
        <v>2196</v>
      </c>
      <c r="O819" t="s">
        <v>2197</v>
      </c>
    </row>
    <row r="820" spans="1:15" x14ac:dyDescent="0.3">
      <c r="A820" t="s">
        <v>17993</v>
      </c>
      <c r="B820">
        <v>2009</v>
      </c>
      <c r="C820" t="s">
        <v>19153</v>
      </c>
      <c r="D820" t="s">
        <v>19</v>
      </c>
      <c r="E820" s="2">
        <v>131086</v>
      </c>
      <c r="F820" t="s">
        <v>20183</v>
      </c>
      <c r="G820" t="s">
        <v>22949</v>
      </c>
      <c r="H820" t="s">
        <v>20171</v>
      </c>
      <c r="I820" t="s">
        <v>24124</v>
      </c>
      <c r="J820" t="s">
        <v>3102</v>
      </c>
      <c r="K820" t="s">
        <v>69</v>
      </c>
      <c r="L820" t="s">
        <v>15</v>
      </c>
      <c r="M820">
        <v>4.3</v>
      </c>
      <c r="N820" t="s">
        <v>160</v>
      </c>
      <c r="O820" t="s">
        <v>161</v>
      </c>
    </row>
    <row r="821" spans="1:15" x14ac:dyDescent="0.3">
      <c r="A821" t="s">
        <v>18008</v>
      </c>
      <c r="B821">
        <v>2024</v>
      </c>
      <c r="C821" t="s">
        <v>19179</v>
      </c>
      <c r="D821" t="s">
        <v>1256</v>
      </c>
      <c r="E821" s="2">
        <v>4130</v>
      </c>
      <c r="F821" t="s">
        <v>20433</v>
      </c>
      <c r="G821" t="s">
        <v>23136</v>
      </c>
      <c r="H821" t="s">
        <v>20171</v>
      </c>
      <c r="I821" t="s">
        <v>24124</v>
      </c>
      <c r="J821" t="s">
        <v>3106</v>
      </c>
      <c r="K821" t="s">
        <v>146</v>
      </c>
      <c r="L821" t="s">
        <v>15</v>
      </c>
      <c r="M821">
        <v>4.9000000000000004</v>
      </c>
      <c r="N821" t="s">
        <v>2196</v>
      </c>
      <c r="O821" t="s">
        <v>2197</v>
      </c>
    </row>
    <row r="822" spans="1:15" x14ac:dyDescent="0.3">
      <c r="A822" t="s">
        <v>18806</v>
      </c>
      <c r="B822">
        <v>2020</v>
      </c>
      <c r="C822" t="s">
        <v>20091</v>
      </c>
      <c r="D822" t="s">
        <v>19</v>
      </c>
      <c r="E822" s="2">
        <v>55900</v>
      </c>
      <c r="F822">
        <v>45995</v>
      </c>
      <c r="G822">
        <v>45995</v>
      </c>
      <c r="H822" t="s">
        <v>20172</v>
      </c>
      <c r="I822" t="s">
        <v>24124</v>
      </c>
      <c r="J822" t="s">
        <v>3109</v>
      </c>
      <c r="K822" t="s">
        <v>69</v>
      </c>
      <c r="L822" t="s">
        <v>15</v>
      </c>
      <c r="O822" t="s">
        <v>3110</v>
      </c>
    </row>
    <row r="823" spans="1:15" x14ac:dyDescent="0.3">
      <c r="A823" t="s">
        <v>18022</v>
      </c>
      <c r="B823">
        <v>2014</v>
      </c>
      <c r="C823" t="s">
        <v>18090</v>
      </c>
      <c r="D823" t="s">
        <v>19</v>
      </c>
      <c r="E823" s="2">
        <v>78869</v>
      </c>
      <c r="F823">
        <v>11990</v>
      </c>
      <c r="G823">
        <v>11990</v>
      </c>
      <c r="H823" t="s">
        <v>20172</v>
      </c>
      <c r="I823" t="s">
        <v>24124</v>
      </c>
      <c r="J823" t="s">
        <v>3113</v>
      </c>
      <c r="K823" t="s">
        <v>88</v>
      </c>
      <c r="L823" t="s">
        <v>15</v>
      </c>
      <c r="M823">
        <v>4.4000000000000004</v>
      </c>
      <c r="N823" t="s">
        <v>1571</v>
      </c>
      <c r="O823" t="s">
        <v>1572</v>
      </c>
    </row>
    <row r="824" spans="1:15" x14ac:dyDescent="0.3">
      <c r="A824" t="s">
        <v>17992</v>
      </c>
      <c r="B824">
        <v>2021</v>
      </c>
      <c r="C824" t="s">
        <v>18895</v>
      </c>
      <c r="D824" t="s">
        <v>19</v>
      </c>
      <c r="E824" s="2">
        <v>50624</v>
      </c>
      <c r="F824" t="s">
        <v>20434</v>
      </c>
      <c r="G824" t="s">
        <v>23137</v>
      </c>
      <c r="H824" t="s">
        <v>20171</v>
      </c>
      <c r="I824" t="s">
        <v>24124</v>
      </c>
      <c r="J824" t="s">
        <v>3116</v>
      </c>
      <c r="K824" t="s">
        <v>69</v>
      </c>
      <c r="L824" t="s">
        <v>30</v>
      </c>
      <c r="M824">
        <v>4.9000000000000004</v>
      </c>
      <c r="N824" t="s">
        <v>940</v>
      </c>
      <c r="O824" t="s">
        <v>941</v>
      </c>
    </row>
    <row r="825" spans="1:15" x14ac:dyDescent="0.3">
      <c r="A825" t="s">
        <v>18026</v>
      </c>
      <c r="B825">
        <v>2007</v>
      </c>
      <c r="C825" t="s">
        <v>18185</v>
      </c>
      <c r="D825" t="s">
        <v>19</v>
      </c>
      <c r="E825" s="2">
        <v>71699</v>
      </c>
      <c r="F825" t="s">
        <v>20435</v>
      </c>
      <c r="G825" t="s">
        <v>23138</v>
      </c>
      <c r="H825" t="s">
        <v>20171</v>
      </c>
      <c r="I825" t="s">
        <v>24124</v>
      </c>
      <c r="J825" t="s">
        <v>3119</v>
      </c>
      <c r="K825" t="s">
        <v>22</v>
      </c>
      <c r="L825" t="s">
        <v>15</v>
      </c>
      <c r="M825">
        <v>4.3</v>
      </c>
      <c r="N825" t="s">
        <v>160</v>
      </c>
      <c r="O825" t="s">
        <v>161</v>
      </c>
    </row>
    <row r="826" spans="1:15" x14ac:dyDescent="0.3">
      <c r="A826" t="s">
        <v>17989</v>
      </c>
      <c r="B826">
        <v>2008</v>
      </c>
      <c r="C826" t="s">
        <v>19180</v>
      </c>
      <c r="D826" t="s">
        <v>19</v>
      </c>
      <c r="E826" s="2">
        <v>190232</v>
      </c>
      <c r="F826">
        <v>11795</v>
      </c>
      <c r="G826">
        <v>11795</v>
      </c>
      <c r="H826" t="s">
        <v>20172</v>
      </c>
      <c r="I826" t="s">
        <v>24124</v>
      </c>
      <c r="J826" t="s">
        <v>3122</v>
      </c>
      <c r="K826" t="s">
        <v>82</v>
      </c>
      <c r="L826" t="s">
        <v>30</v>
      </c>
      <c r="M826">
        <v>4.5999999999999996</v>
      </c>
      <c r="N826" t="s">
        <v>57</v>
      </c>
      <c r="O826" t="s">
        <v>196</v>
      </c>
    </row>
    <row r="827" spans="1:15" x14ac:dyDescent="0.3">
      <c r="A827" t="s">
        <v>18009</v>
      </c>
      <c r="B827">
        <v>2003</v>
      </c>
      <c r="C827" t="s">
        <v>19181</v>
      </c>
      <c r="D827" t="s">
        <v>19</v>
      </c>
      <c r="E827" s="2">
        <v>21142</v>
      </c>
      <c r="F827">
        <v>68990</v>
      </c>
      <c r="G827">
        <v>68990</v>
      </c>
      <c r="H827" t="s">
        <v>20172</v>
      </c>
      <c r="I827" t="s">
        <v>24124</v>
      </c>
      <c r="J827" t="s">
        <v>3125</v>
      </c>
      <c r="K827" t="s">
        <v>69</v>
      </c>
      <c r="L827" t="s">
        <v>30</v>
      </c>
      <c r="M827">
        <v>3.1</v>
      </c>
      <c r="N827" t="s">
        <v>2550</v>
      </c>
      <c r="O827" t="s">
        <v>2551</v>
      </c>
    </row>
    <row r="828" spans="1:15" x14ac:dyDescent="0.3">
      <c r="A828" t="s">
        <v>18806</v>
      </c>
      <c r="B828">
        <v>2021</v>
      </c>
      <c r="C828" t="s">
        <v>20092</v>
      </c>
      <c r="D828" t="s">
        <v>19</v>
      </c>
      <c r="E828" s="2">
        <v>27612</v>
      </c>
      <c r="F828">
        <v>59800</v>
      </c>
      <c r="G828">
        <v>59800</v>
      </c>
      <c r="H828" t="s">
        <v>20172</v>
      </c>
      <c r="I828" t="s">
        <v>24124</v>
      </c>
      <c r="J828" t="s">
        <v>3128</v>
      </c>
      <c r="K828" t="s">
        <v>92</v>
      </c>
      <c r="L828" t="s">
        <v>3129</v>
      </c>
      <c r="M828">
        <v>2.8</v>
      </c>
      <c r="N828" t="s">
        <v>182</v>
      </c>
      <c r="O828" t="s">
        <v>183</v>
      </c>
    </row>
    <row r="829" spans="1:15" x14ac:dyDescent="0.3">
      <c r="A829" t="s">
        <v>18000</v>
      </c>
      <c r="B829">
        <v>2010</v>
      </c>
      <c r="C829" t="s">
        <v>18891</v>
      </c>
      <c r="D829" t="s">
        <v>19</v>
      </c>
      <c r="E829" s="2">
        <v>115947</v>
      </c>
      <c r="F829">
        <v>10990</v>
      </c>
      <c r="G829">
        <v>10990</v>
      </c>
      <c r="H829" t="s">
        <v>20172</v>
      </c>
      <c r="I829" t="s">
        <v>24124</v>
      </c>
      <c r="J829" t="s">
        <v>3132</v>
      </c>
      <c r="K829" t="s">
        <v>82</v>
      </c>
      <c r="L829" t="s">
        <v>15</v>
      </c>
      <c r="M829">
        <v>1.4</v>
      </c>
      <c r="N829" t="s">
        <v>987</v>
      </c>
      <c r="O829" t="s">
        <v>988</v>
      </c>
    </row>
    <row r="830" spans="1:15" x14ac:dyDescent="0.3">
      <c r="A830" t="s">
        <v>18806</v>
      </c>
      <c r="B830">
        <v>2019</v>
      </c>
      <c r="C830" t="s">
        <v>20093</v>
      </c>
      <c r="D830" t="s">
        <v>19</v>
      </c>
      <c r="E830" s="2">
        <v>32450</v>
      </c>
      <c r="F830">
        <v>78900</v>
      </c>
      <c r="G830">
        <v>78900</v>
      </c>
      <c r="H830" t="s">
        <v>20172</v>
      </c>
      <c r="I830" t="s">
        <v>24124</v>
      </c>
      <c r="J830" t="s">
        <v>3135</v>
      </c>
      <c r="K830" t="s">
        <v>82</v>
      </c>
      <c r="L830" t="s">
        <v>30</v>
      </c>
      <c r="M830">
        <v>2.8</v>
      </c>
      <c r="N830" t="s">
        <v>182</v>
      </c>
      <c r="O830" t="s">
        <v>183</v>
      </c>
    </row>
    <row r="831" spans="1:15" x14ac:dyDescent="0.3">
      <c r="A831" t="s">
        <v>18024</v>
      </c>
      <c r="B831">
        <v>2023</v>
      </c>
      <c r="C831" t="s">
        <v>19182</v>
      </c>
      <c r="D831" t="s">
        <v>19</v>
      </c>
      <c r="E831" s="2">
        <v>3010</v>
      </c>
      <c r="F831">
        <v>329950</v>
      </c>
      <c r="G831">
        <v>329950</v>
      </c>
      <c r="H831" t="s">
        <v>20172</v>
      </c>
      <c r="I831" t="s">
        <v>24124</v>
      </c>
      <c r="J831" t="s">
        <v>3138</v>
      </c>
      <c r="K831" t="s">
        <v>92</v>
      </c>
      <c r="L831" t="s">
        <v>15</v>
      </c>
      <c r="M831">
        <v>3.3</v>
      </c>
      <c r="N831" t="s">
        <v>238</v>
      </c>
      <c r="O831" t="s">
        <v>620</v>
      </c>
    </row>
    <row r="832" spans="1:15" x14ac:dyDescent="0.3">
      <c r="A832" t="s">
        <v>17995</v>
      </c>
      <c r="B832">
        <v>1976</v>
      </c>
      <c r="C832" t="s">
        <v>19183</v>
      </c>
      <c r="D832" t="s">
        <v>19</v>
      </c>
      <c r="E832" s="2">
        <v>104848</v>
      </c>
      <c r="F832">
        <v>26754</v>
      </c>
      <c r="G832">
        <v>26754</v>
      </c>
      <c r="H832" t="s">
        <v>20172</v>
      </c>
      <c r="I832" t="s">
        <v>24124</v>
      </c>
      <c r="J832" t="s">
        <v>3141</v>
      </c>
      <c r="K832" t="s">
        <v>15</v>
      </c>
      <c r="L832" t="s">
        <v>30</v>
      </c>
      <c r="M832">
        <v>2.8</v>
      </c>
      <c r="N832" t="s">
        <v>1549</v>
      </c>
      <c r="O832" t="s">
        <v>1902</v>
      </c>
    </row>
    <row r="833" spans="1:15" x14ac:dyDescent="0.3">
      <c r="A833" t="s">
        <v>18027</v>
      </c>
      <c r="B833">
        <v>2024</v>
      </c>
      <c r="C833" t="s">
        <v>19184</v>
      </c>
      <c r="D833" t="s">
        <v>11</v>
      </c>
      <c r="E833">
        <v>25</v>
      </c>
      <c r="F833" t="s">
        <v>20436</v>
      </c>
      <c r="G833" t="s">
        <v>20436</v>
      </c>
      <c r="H833" t="s">
        <v>20171</v>
      </c>
      <c r="I833" t="s">
        <v>24177</v>
      </c>
      <c r="J833" t="s">
        <v>3145</v>
      </c>
      <c r="K833" t="s">
        <v>15</v>
      </c>
      <c r="L833" t="s">
        <v>15</v>
      </c>
      <c r="M833">
        <v>4.7</v>
      </c>
      <c r="N833" t="s">
        <v>1299</v>
      </c>
      <c r="O833" t="s">
        <v>1300</v>
      </c>
    </row>
    <row r="834" spans="1:15" x14ac:dyDescent="0.3">
      <c r="A834" t="s">
        <v>17993</v>
      </c>
      <c r="B834">
        <v>2018</v>
      </c>
      <c r="C834" t="s">
        <v>19012</v>
      </c>
      <c r="D834" t="s">
        <v>19</v>
      </c>
      <c r="E834" s="2">
        <v>41079</v>
      </c>
      <c r="F834">
        <v>34500</v>
      </c>
      <c r="G834">
        <v>34500</v>
      </c>
      <c r="H834" t="s">
        <v>20172</v>
      </c>
      <c r="I834" t="s">
        <v>24124</v>
      </c>
      <c r="J834" t="s">
        <v>3147</v>
      </c>
      <c r="K834" t="s">
        <v>82</v>
      </c>
      <c r="L834" t="s">
        <v>15</v>
      </c>
      <c r="M834">
        <v>3.9</v>
      </c>
      <c r="N834" t="s">
        <v>992</v>
      </c>
      <c r="O834" t="s">
        <v>993</v>
      </c>
    </row>
    <row r="835" spans="1:15" x14ac:dyDescent="0.3">
      <c r="A835" t="s">
        <v>17999</v>
      </c>
      <c r="B835">
        <v>2004</v>
      </c>
      <c r="C835" t="s">
        <v>19185</v>
      </c>
      <c r="D835" t="s">
        <v>19</v>
      </c>
      <c r="E835" s="2">
        <v>10364</v>
      </c>
      <c r="F835">
        <v>17750</v>
      </c>
      <c r="G835">
        <v>17750</v>
      </c>
      <c r="H835" t="s">
        <v>20172</v>
      </c>
      <c r="I835" t="s">
        <v>24124</v>
      </c>
      <c r="J835" t="s">
        <v>3150</v>
      </c>
      <c r="K835" t="s">
        <v>92</v>
      </c>
      <c r="L835" t="s">
        <v>30</v>
      </c>
      <c r="M835">
        <v>4.5999999999999996</v>
      </c>
      <c r="N835" t="s">
        <v>214</v>
      </c>
      <c r="O835" t="s">
        <v>215</v>
      </c>
    </row>
    <row r="836" spans="1:15" x14ac:dyDescent="0.3">
      <c r="A836" t="s">
        <v>17992</v>
      </c>
      <c r="B836">
        <v>2008</v>
      </c>
      <c r="C836" t="s">
        <v>19186</v>
      </c>
      <c r="D836" t="s">
        <v>19</v>
      </c>
      <c r="E836" s="2">
        <v>100531</v>
      </c>
      <c r="F836">
        <v>10990</v>
      </c>
      <c r="G836">
        <v>10990</v>
      </c>
      <c r="H836" t="s">
        <v>20172</v>
      </c>
      <c r="I836" t="s">
        <v>24124</v>
      </c>
      <c r="J836" t="s">
        <v>3153</v>
      </c>
      <c r="K836" t="s">
        <v>82</v>
      </c>
      <c r="L836" t="s">
        <v>15</v>
      </c>
      <c r="M836">
        <v>3.1</v>
      </c>
      <c r="N836" t="s">
        <v>57</v>
      </c>
      <c r="O836" t="s">
        <v>1303</v>
      </c>
    </row>
    <row r="837" spans="1:15" x14ac:dyDescent="0.3">
      <c r="A837" t="s">
        <v>18004</v>
      </c>
      <c r="B837">
        <v>2013</v>
      </c>
      <c r="C837" t="s">
        <v>18098</v>
      </c>
      <c r="D837" t="s">
        <v>19</v>
      </c>
      <c r="E837" s="2">
        <v>120975</v>
      </c>
      <c r="F837">
        <v>12495</v>
      </c>
      <c r="G837">
        <v>12495</v>
      </c>
      <c r="H837" t="s">
        <v>20172</v>
      </c>
      <c r="I837" t="s">
        <v>24124</v>
      </c>
      <c r="J837" t="s">
        <v>3156</v>
      </c>
      <c r="K837" t="s">
        <v>82</v>
      </c>
      <c r="L837" t="s">
        <v>15</v>
      </c>
      <c r="O837" t="s">
        <v>224</v>
      </c>
    </row>
    <row r="838" spans="1:15" x14ac:dyDescent="0.3">
      <c r="A838" t="s">
        <v>17998</v>
      </c>
      <c r="B838">
        <v>2013</v>
      </c>
      <c r="C838" t="s">
        <v>18218</v>
      </c>
      <c r="D838" t="s">
        <v>19</v>
      </c>
      <c r="E838" s="2">
        <v>102363</v>
      </c>
      <c r="F838">
        <v>11999</v>
      </c>
      <c r="G838">
        <v>11999</v>
      </c>
      <c r="H838" t="s">
        <v>20172</v>
      </c>
      <c r="I838" t="s">
        <v>24124</v>
      </c>
      <c r="J838" t="s">
        <v>3159</v>
      </c>
      <c r="K838" t="s">
        <v>3160</v>
      </c>
      <c r="L838" t="s">
        <v>15</v>
      </c>
      <c r="O838" t="s">
        <v>247</v>
      </c>
    </row>
    <row r="839" spans="1:15" x14ac:dyDescent="0.3">
      <c r="A839" t="s">
        <v>17989</v>
      </c>
      <c r="B839">
        <v>2005</v>
      </c>
      <c r="C839" t="s">
        <v>18053</v>
      </c>
      <c r="D839" t="s">
        <v>19</v>
      </c>
      <c r="E839" s="2">
        <v>68820</v>
      </c>
      <c r="F839" t="s">
        <v>20437</v>
      </c>
      <c r="G839" t="s">
        <v>23139</v>
      </c>
      <c r="H839" t="s">
        <v>20171</v>
      </c>
      <c r="I839" t="s">
        <v>24124</v>
      </c>
      <c r="J839" t="s">
        <v>3164</v>
      </c>
      <c r="K839" t="s">
        <v>62</v>
      </c>
      <c r="L839" t="s">
        <v>159</v>
      </c>
      <c r="M839">
        <v>4.2</v>
      </c>
      <c r="N839" t="s">
        <v>233</v>
      </c>
      <c r="O839" t="s">
        <v>234</v>
      </c>
    </row>
    <row r="840" spans="1:15" x14ac:dyDescent="0.3">
      <c r="A840" t="s">
        <v>17990</v>
      </c>
      <c r="B840">
        <v>2010</v>
      </c>
      <c r="C840" t="s">
        <v>18219</v>
      </c>
      <c r="D840" t="s">
        <v>19</v>
      </c>
      <c r="E840" s="2">
        <v>145648</v>
      </c>
      <c r="F840" t="s">
        <v>20438</v>
      </c>
      <c r="G840" t="s">
        <v>23140</v>
      </c>
      <c r="H840" t="s">
        <v>20171</v>
      </c>
      <c r="I840" t="s">
        <v>24124</v>
      </c>
      <c r="J840" t="s">
        <v>3168</v>
      </c>
      <c r="K840" t="s">
        <v>69</v>
      </c>
      <c r="L840" t="s">
        <v>15</v>
      </c>
      <c r="O840" t="s">
        <v>1654</v>
      </c>
    </row>
    <row r="841" spans="1:15" x14ac:dyDescent="0.3">
      <c r="A841" t="s">
        <v>18000</v>
      </c>
      <c r="B841">
        <v>2013</v>
      </c>
      <c r="C841" t="s">
        <v>18891</v>
      </c>
      <c r="D841" t="s">
        <v>19</v>
      </c>
      <c r="E841" s="2">
        <v>162280</v>
      </c>
      <c r="F841">
        <v>9888</v>
      </c>
      <c r="G841">
        <v>9888</v>
      </c>
      <c r="H841" t="s">
        <v>20172</v>
      </c>
      <c r="I841" t="s">
        <v>24124</v>
      </c>
      <c r="J841" t="s">
        <v>3170</v>
      </c>
      <c r="K841" t="s">
        <v>82</v>
      </c>
      <c r="L841" t="s">
        <v>15</v>
      </c>
      <c r="M841">
        <v>1.3</v>
      </c>
      <c r="N841" t="s">
        <v>238</v>
      </c>
      <c r="O841" t="s">
        <v>239</v>
      </c>
    </row>
    <row r="842" spans="1:15" x14ac:dyDescent="0.3">
      <c r="A842" t="s">
        <v>18000</v>
      </c>
      <c r="B842">
        <v>2012</v>
      </c>
      <c r="C842" t="s">
        <v>18891</v>
      </c>
      <c r="D842" t="s">
        <v>19</v>
      </c>
      <c r="E842" s="2">
        <v>89659</v>
      </c>
      <c r="F842">
        <v>15975</v>
      </c>
      <c r="G842">
        <v>15975</v>
      </c>
      <c r="H842" t="s">
        <v>20172</v>
      </c>
      <c r="I842" t="s">
        <v>24124</v>
      </c>
      <c r="J842" t="s">
        <v>3172</v>
      </c>
      <c r="K842" t="s">
        <v>88</v>
      </c>
      <c r="L842" t="s">
        <v>15</v>
      </c>
      <c r="M842">
        <v>4.2</v>
      </c>
      <c r="N842" t="s">
        <v>233</v>
      </c>
      <c r="O842" t="s">
        <v>234</v>
      </c>
    </row>
    <row r="843" spans="1:15" x14ac:dyDescent="0.3">
      <c r="A843" t="s">
        <v>18037</v>
      </c>
      <c r="B843">
        <v>2012</v>
      </c>
      <c r="C843" t="s">
        <v>19084</v>
      </c>
      <c r="D843" t="s">
        <v>19</v>
      </c>
      <c r="E843" s="2">
        <v>90086</v>
      </c>
      <c r="F843">
        <v>10785</v>
      </c>
      <c r="G843">
        <v>10785</v>
      </c>
      <c r="H843" t="s">
        <v>20172</v>
      </c>
      <c r="I843" t="s">
        <v>24124</v>
      </c>
      <c r="J843" t="s">
        <v>3174</v>
      </c>
      <c r="K843" t="s">
        <v>92</v>
      </c>
      <c r="L843" t="s">
        <v>30</v>
      </c>
      <c r="M843">
        <v>3.6</v>
      </c>
      <c r="N843" t="s">
        <v>3175</v>
      </c>
      <c r="O843" t="s">
        <v>3176</v>
      </c>
    </row>
    <row r="844" spans="1:15" x14ac:dyDescent="0.3">
      <c r="A844" t="s">
        <v>17992</v>
      </c>
      <c r="B844">
        <v>2012</v>
      </c>
      <c r="C844" t="s">
        <v>19187</v>
      </c>
      <c r="D844" t="s">
        <v>19</v>
      </c>
      <c r="E844" s="2">
        <v>62935</v>
      </c>
      <c r="F844" t="s">
        <v>20439</v>
      </c>
      <c r="G844" t="s">
        <v>23123</v>
      </c>
      <c r="H844" t="s">
        <v>20171</v>
      </c>
      <c r="I844" t="s">
        <v>24124</v>
      </c>
      <c r="J844" t="s">
        <v>3180</v>
      </c>
      <c r="K844" t="s">
        <v>82</v>
      </c>
      <c r="L844" t="s">
        <v>30</v>
      </c>
      <c r="M844">
        <v>3.4</v>
      </c>
      <c r="N844" t="s">
        <v>2602</v>
      </c>
      <c r="O844" t="s">
        <v>2603</v>
      </c>
    </row>
    <row r="845" spans="1:15" x14ac:dyDescent="0.3">
      <c r="A845" t="s">
        <v>17995</v>
      </c>
      <c r="B845">
        <v>2014</v>
      </c>
      <c r="C845" t="s">
        <v>18061</v>
      </c>
      <c r="D845" t="s">
        <v>19</v>
      </c>
      <c r="E845" s="2">
        <v>79319</v>
      </c>
      <c r="F845" t="s">
        <v>20440</v>
      </c>
      <c r="G845" t="s">
        <v>23141</v>
      </c>
      <c r="H845" t="s">
        <v>20171</v>
      </c>
      <c r="I845" t="s">
        <v>24124</v>
      </c>
      <c r="J845" t="s">
        <v>3183</v>
      </c>
      <c r="K845" t="s">
        <v>69</v>
      </c>
      <c r="L845" t="s">
        <v>15</v>
      </c>
      <c r="M845">
        <v>4.5</v>
      </c>
      <c r="N845" t="s">
        <v>1978</v>
      </c>
      <c r="O845" t="s">
        <v>1979</v>
      </c>
    </row>
    <row r="846" spans="1:15" x14ac:dyDescent="0.3">
      <c r="A846" t="s">
        <v>17992</v>
      </c>
      <c r="B846">
        <v>2024</v>
      </c>
      <c r="C846" t="s">
        <v>18895</v>
      </c>
      <c r="D846" t="s">
        <v>11</v>
      </c>
      <c r="E846">
        <v>1</v>
      </c>
      <c r="F846">
        <v>97890</v>
      </c>
      <c r="G846">
        <v>97890</v>
      </c>
      <c r="H846" t="s">
        <v>20172</v>
      </c>
      <c r="I846" t="s">
        <v>24124</v>
      </c>
      <c r="J846" t="s">
        <v>3185</v>
      </c>
      <c r="K846" t="s">
        <v>15</v>
      </c>
      <c r="L846" t="s">
        <v>15</v>
      </c>
      <c r="O846" t="s">
        <v>1028</v>
      </c>
    </row>
    <row r="847" spans="1:15" x14ac:dyDescent="0.3">
      <c r="A847" t="s">
        <v>17998</v>
      </c>
      <c r="B847">
        <v>2004</v>
      </c>
      <c r="C847" t="s">
        <v>18220</v>
      </c>
      <c r="D847" t="s">
        <v>19</v>
      </c>
      <c r="E847" s="2">
        <v>119162</v>
      </c>
      <c r="F847">
        <v>6000</v>
      </c>
      <c r="G847">
        <v>6000</v>
      </c>
      <c r="H847" t="s">
        <v>20172</v>
      </c>
      <c r="I847" t="s">
        <v>24124</v>
      </c>
      <c r="J847" t="s">
        <v>3188</v>
      </c>
      <c r="K847" t="s">
        <v>36</v>
      </c>
      <c r="L847" t="s">
        <v>15</v>
      </c>
    </row>
    <row r="848" spans="1:15" x14ac:dyDescent="0.3">
      <c r="A848" t="s">
        <v>18002</v>
      </c>
      <c r="B848">
        <v>2014</v>
      </c>
      <c r="C848" t="s">
        <v>19188</v>
      </c>
      <c r="D848" t="s">
        <v>19</v>
      </c>
      <c r="E848" s="2">
        <v>24372</v>
      </c>
      <c r="F848" t="s">
        <v>20441</v>
      </c>
      <c r="G848" t="s">
        <v>23142</v>
      </c>
      <c r="H848" t="s">
        <v>20171</v>
      </c>
      <c r="I848" t="s">
        <v>24124</v>
      </c>
      <c r="J848" t="s">
        <v>3192</v>
      </c>
      <c r="K848" t="s">
        <v>82</v>
      </c>
      <c r="L848" t="s">
        <v>30</v>
      </c>
      <c r="M848">
        <v>4.8</v>
      </c>
      <c r="N848" t="s">
        <v>3193</v>
      </c>
      <c r="O848" t="s">
        <v>3194</v>
      </c>
    </row>
    <row r="849" spans="1:15" x14ac:dyDescent="0.3">
      <c r="A849" t="s">
        <v>18019</v>
      </c>
      <c r="B849">
        <v>2019</v>
      </c>
      <c r="C849" t="s">
        <v>18221</v>
      </c>
      <c r="D849" t="s">
        <v>19</v>
      </c>
      <c r="E849" s="2">
        <v>51469</v>
      </c>
      <c r="F849" t="s">
        <v>20442</v>
      </c>
      <c r="G849" t="s">
        <v>23143</v>
      </c>
      <c r="H849" t="s">
        <v>20171</v>
      </c>
      <c r="I849" t="s">
        <v>24124</v>
      </c>
      <c r="J849" t="s">
        <v>3198</v>
      </c>
      <c r="K849" t="s">
        <v>69</v>
      </c>
      <c r="L849" t="s">
        <v>15</v>
      </c>
      <c r="M849">
        <v>4.8</v>
      </c>
      <c r="N849" t="s">
        <v>3193</v>
      </c>
      <c r="O849" t="s">
        <v>3194</v>
      </c>
    </row>
    <row r="850" spans="1:15" x14ac:dyDescent="0.3">
      <c r="A850" t="s">
        <v>17996</v>
      </c>
      <c r="B850">
        <v>2014</v>
      </c>
      <c r="C850" t="s">
        <v>19189</v>
      </c>
      <c r="D850" t="s">
        <v>19</v>
      </c>
      <c r="E850" s="2">
        <v>28024</v>
      </c>
      <c r="F850" t="s">
        <v>20443</v>
      </c>
      <c r="G850" t="s">
        <v>22945</v>
      </c>
      <c r="H850" t="s">
        <v>20171</v>
      </c>
      <c r="I850" t="s">
        <v>24124</v>
      </c>
      <c r="J850" t="s">
        <v>3202</v>
      </c>
      <c r="K850" t="s">
        <v>82</v>
      </c>
      <c r="L850" t="s">
        <v>15</v>
      </c>
      <c r="M850">
        <v>4.4000000000000004</v>
      </c>
      <c r="N850" t="s">
        <v>312</v>
      </c>
      <c r="O850" t="s">
        <v>313</v>
      </c>
    </row>
    <row r="851" spans="1:15" x14ac:dyDescent="0.3">
      <c r="A851" t="s">
        <v>17993</v>
      </c>
      <c r="B851">
        <v>2024</v>
      </c>
      <c r="C851" t="s">
        <v>19134</v>
      </c>
      <c r="D851" t="s">
        <v>11</v>
      </c>
      <c r="E851">
        <v>7</v>
      </c>
      <c r="F851">
        <v>90395</v>
      </c>
      <c r="G851">
        <v>90395</v>
      </c>
      <c r="H851" t="s">
        <v>20172</v>
      </c>
      <c r="I851" t="s">
        <v>24124</v>
      </c>
      <c r="J851" t="s">
        <v>3203</v>
      </c>
      <c r="K851" t="s">
        <v>15</v>
      </c>
      <c r="L851" t="s">
        <v>15</v>
      </c>
      <c r="M851">
        <v>4.5</v>
      </c>
      <c r="N851" t="s">
        <v>682</v>
      </c>
      <c r="O851" t="s">
        <v>683</v>
      </c>
    </row>
    <row r="852" spans="1:15" x14ac:dyDescent="0.3">
      <c r="A852" t="s">
        <v>17992</v>
      </c>
      <c r="B852">
        <v>2017</v>
      </c>
      <c r="C852" t="s">
        <v>18194</v>
      </c>
      <c r="D852" t="s">
        <v>19</v>
      </c>
      <c r="E852" s="2">
        <v>71537</v>
      </c>
      <c r="F852" t="s">
        <v>20444</v>
      </c>
      <c r="G852" t="s">
        <v>23144</v>
      </c>
      <c r="H852" t="s">
        <v>20171</v>
      </c>
      <c r="I852" t="s">
        <v>24124</v>
      </c>
      <c r="J852" t="s">
        <v>3207</v>
      </c>
      <c r="K852" t="s">
        <v>69</v>
      </c>
      <c r="L852" t="s">
        <v>15</v>
      </c>
      <c r="M852">
        <v>4.5</v>
      </c>
      <c r="N852" t="s">
        <v>697</v>
      </c>
      <c r="O852" t="s">
        <v>698</v>
      </c>
    </row>
    <row r="853" spans="1:15" x14ac:dyDescent="0.3">
      <c r="A853" t="s">
        <v>18000</v>
      </c>
      <c r="B853">
        <v>2010</v>
      </c>
      <c r="C853" t="s">
        <v>18891</v>
      </c>
      <c r="D853" t="s">
        <v>19</v>
      </c>
      <c r="E853" s="2">
        <v>103924</v>
      </c>
      <c r="F853">
        <v>13995</v>
      </c>
      <c r="G853">
        <v>13995</v>
      </c>
      <c r="H853" t="s">
        <v>20172</v>
      </c>
      <c r="I853" t="s">
        <v>24124</v>
      </c>
      <c r="J853" t="s">
        <v>3209</v>
      </c>
      <c r="K853" t="s">
        <v>82</v>
      </c>
      <c r="L853" t="s">
        <v>15</v>
      </c>
      <c r="M853">
        <v>4.0999999999999996</v>
      </c>
      <c r="N853" t="s">
        <v>345</v>
      </c>
      <c r="O853" t="s">
        <v>346</v>
      </c>
    </row>
    <row r="854" spans="1:15" x14ac:dyDescent="0.3">
      <c r="A854" t="s">
        <v>18002</v>
      </c>
      <c r="B854">
        <v>2005</v>
      </c>
      <c r="C854" t="s">
        <v>18222</v>
      </c>
      <c r="D854" t="s">
        <v>19</v>
      </c>
      <c r="E854" s="2">
        <v>11467</v>
      </c>
      <c r="F854">
        <v>34800</v>
      </c>
      <c r="G854">
        <v>34800</v>
      </c>
      <c r="H854" t="s">
        <v>20172</v>
      </c>
      <c r="I854" t="s">
        <v>24124</v>
      </c>
      <c r="J854" t="s">
        <v>3212</v>
      </c>
      <c r="K854" t="s">
        <v>69</v>
      </c>
      <c r="L854" t="s">
        <v>15</v>
      </c>
      <c r="M854">
        <v>4.7</v>
      </c>
      <c r="N854" t="s">
        <v>355</v>
      </c>
      <c r="O854" t="s">
        <v>356</v>
      </c>
    </row>
    <row r="855" spans="1:15" x14ac:dyDescent="0.3">
      <c r="A855" t="s">
        <v>18001</v>
      </c>
      <c r="B855">
        <v>2012</v>
      </c>
      <c r="C855" t="s">
        <v>18217</v>
      </c>
      <c r="D855" t="s">
        <v>19</v>
      </c>
      <c r="E855" s="2">
        <v>90500</v>
      </c>
      <c r="F855">
        <v>12395</v>
      </c>
      <c r="G855">
        <v>12395</v>
      </c>
      <c r="H855" t="s">
        <v>20172</v>
      </c>
      <c r="I855" t="s">
        <v>24124</v>
      </c>
      <c r="J855" t="s">
        <v>3215</v>
      </c>
      <c r="K855" t="s">
        <v>22</v>
      </c>
      <c r="L855" t="s">
        <v>15</v>
      </c>
      <c r="M855">
        <v>4.0999999999999996</v>
      </c>
      <c r="N855" t="s">
        <v>345</v>
      </c>
      <c r="O855" t="s">
        <v>346</v>
      </c>
    </row>
    <row r="856" spans="1:15" x14ac:dyDescent="0.3">
      <c r="A856" t="s">
        <v>18004</v>
      </c>
      <c r="B856">
        <v>2017</v>
      </c>
      <c r="C856" t="s">
        <v>19190</v>
      </c>
      <c r="D856" t="s">
        <v>19</v>
      </c>
      <c r="E856" s="2">
        <v>62575</v>
      </c>
      <c r="F856">
        <v>28495</v>
      </c>
      <c r="G856">
        <v>28495</v>
      </c>
      <c r="H856" t="s">
        <v>20172</v>
      </c>
      <c r="I856" t="s">
        <v>24124</v>
      </c>
      <c r="J856" t="s">
        <v>3218</v>
      </c>
      <c r="K856" t="s">
        <v>305</v>
      </c>
      <c r="L856" t="s">
        <v>30</v>
      </c>
      <c r="M856">
        <v>4.0999999999999996</v>
      </c>
      <c r="N856" t="s">
        <v>345</v>
      </c>
      <c r="O856" t="s">
        <v>346</v>
      </c>
    </row>
    <row r="857" spans="1:15" x14ac:dyDescent="0.3">
      <c r="A857" t="s">
        <v>18026</v>
      </c>
      <c r="B857">
        <v>2020</v>
      </c>
      <c r="C857" t="s">
        <v>19191</v>
      </c>
      <c r="D857" t="s">
        <v>19</v>
      </c>
      <c r="E857" s="2">
        <v>20414</v>
      </c>
      <c r="F857">
        <v>26998</v>
      </c>
      <c r="G857">
        <v>26998</v>
      </c>
      <c r="H857" t="s">
        <v>20172</v>
      </c>
      <c r="I857" t="s">
        <v>24124</v>
      </c>
      <c r="J857" t="s">
        <v>3221</v>
      </c>
      <c r="K857" t="s">
        <v>15</v>
      </c>
      <c r="L857" t="s">
        <v>15</v>
      </c>
      <c r="O857" t="s">
        <v>1683</v>
      </c>
    </row>
    <row r="858" spans="1:15" x14ac:dyDescent="0.3">
      <c r="A858" t="s">
        <v>18001</v>
      </c>
      <c r="B858">
        <v>2018</v>
      </c>
      <c r="C858" t="s">
        <v>19095</v>
      </c>
      <c r="D858" t="s">
        <v>19</v>
      </c>
      <c r="E858" s="2">
        <v>69236</v>
      </c>
      <c r="F858">
        <v>15988</v>
      </c>
      <c r="G858">
        <v>15988</v>
      </c>
      <c r="H858" t="s">
        <v>20172</v>
      </c>
      <c r="I858" t="s">
        <v>24124</v>
      </c>
      <c r="J858" t="s">
        <v>3224</v>
      </c>
      <c r="K858" t="s">
        <v>82</v>
      </c>
      <c r="L858" t="s">
        <v>15</v>
      </c>
      <c r="M858">
        <v>4.9000000000000004</v>
      </c>
      <c r="N858" t="s">
        <v>3225</v>
      </c>
      <c r="O858" t="s">
        <v>3226</v>
      </c>
    </row>
    <row r="859" spans="1:15" x14ac:dyDescent="0.3">
      <c r="A859" t="s">
        <v>17989</v>
      </c>
      <c r="B859">
        <v>2022</v>
      </c>
      <c r="C859" t="s">
        <v>18928</v>
      </c>
      <c r="D859" t="s">
        <v>19</v>
      </c>
      <c r="E859" s="2">
        <v>44152</v>
      </c>
      <c r="F859" t="s">
        <v>20445</v>
      </c>
      <c r="G859" t="s">
        <v>23145</v>
      </c>
      <c r="H859" t="s">
        <v>20171</v>
      </c>
      <c r="I859" t="s">
        <v>24124</v>
      </c>
      <c r="J859" t="s">
        <v>3229</v>
      </c>
      <c r="K859" t="s">
        <v>92</v>
      </c>
      <c r="L859" t="s">
        <v>1880</v>
      </c>
      <c r="M859">
        <v>4.9000000000000004</v>
      </c>
      <c r="N859" t="s">
        <v>379</v>
      </c>
      <c r="O859" t="s">
        <v>380</v>
      </c>
    </row>
    <row r="860" spans="1:15" x14ac:dyDescent="0.3">
      <c r="A860" t="s">
        <v>17989</v>
      </c>
      <c r="B860">
        <v>2020</v>
      </c>
      <c r="C860" t="s">
        <v>18928</v>
      </c>
      <c r="D860" t="s">
        <v>19</v>
      </c>
      <c r="E860" s="2">
        <v>62944</v>
      </c>
      <c r="F860" t="s">
        <v>20361</v>
      </c>
      <c r="G860" t="s">
        <v>23080</v>
      </c>
      <c r="H860" t="s">
        <v>20171</v>
      </c>
      <c r="I860" t="s">
        <v>24124</v>
      </c>
      <c r="J860" t="s">
        <v>3231</v>
      </c>
      <c r="K860" t="s">
        <v>92</v>
      </c>
      <c r="L860" t="s">
        <v>30</v>
      </c>
      <c r="M860">
        <v>4.9000000000000004</v>
      </c>
      <c r="N860" t="s">
        <v>379</v>
      </c>
      <c r="O860" t="s">
        <v>380</v>
      </c>
    </row>
    <row r="861" spans="1:15" x14ac:dyDescent="0.3">
      <c r="A861" t="s">
        <v>18004</v>
      </c>
      <c r="B861">
        <v>2016</v>
      </c>
      <c r="C861" t="s">
        <v>19192</v>
      </c>
      <c r="D861" t="s">
        <v>19</v>
      </c>
      <c r="E861" s="2">
        <v>43892</v>
      </c>
      <c r="F861">
        <v>29900</v>
      </c>
      <c r="G861">
        <v>29900</v>
      </c>
      <c r="H861" t="s">
        <v>20172</v>
      </c>
      <c r="I861" t="s">
        <v>24124</v>
      </c>
      <c r="J861" t="s">
        <v>3234</v>
      </c>
      <c r="K861" t="s">
        <v>305</v>
      </c>
      <c r="L861" t="s">
        <v>3048</v>
      </c>
      <c r="M861">
        <v>2.7</v>
      </c>
      <c r="N861" t="s">
        <v>375</v>
      </c>
      <c r="O861" t="s">
        <v>376</v>
      </c>
    </row>
    <row r="862" spans="1:15" x14ac:dyDescent="0.3">
      <c r="A862" t="s">
        <v>17989</v>
      </c>
      <c r="B862">
        <v>2021</v>
      </c>
      <c r="C862" t="s">
        <v>18087</v>
      </c>
      <c r="D862" t="s">
        <v>19</v>
      </c>
      <c r="E862" s="2">
        <v>16121</v>
      </c>
      <c r="F862" t="s">
        <v>20446</v>
      </c>
      <c r="G862" t="s">
        <v>23146</v>
      </c>
      <c r="H862" t="s">
        <v>20171</v>
      </c>
      <c r="I862" t="s">
        <v>24124</v>
      </c>
      <c r="J862" t="s">
        <v>3238</v>
      </c>
      <c r="K862" t="s">
        <v>22</v>
      </c>
      <c r="L862" t="s">
        <v>271</v>
      </c>
      <c r="M862">
        <v>4.9000000000000004</v>
      </c>
      <c r="N862" t="s">
        <v>379</v>
      </c>
      <c r="O862" t="s">
        <v>380</v>
      </c>
    </row>
    <row r="863" spans="1:15" x14ac:dyDescent="0.3">
      <c r="A863" t="s">
        <v>18024</v>
      </c>
      <c r="B863">
        <v>2022</v>
      </c>
      <c r="C863" t="s">
        <v>19193</v>
      </c>
      <c r="D863" t="s">
        <v>19</v>
      </c>
      <c r="E863" s="2">
        <v>2801</v>
      </c>
      <c r="F863">
        <v>329895</v>
      </c>
      <c r="G863">
        <v>329895</v>
      </c>
      <c r="H863" t="s">
        <v>20172</v>
      </c>
      <c r="I863" t="s">
        <v>24124</v>
      </c>
      <c r="J863" t="s">
        <v>3241</v>
      </c>
      <c r="K863" t="s">
        <v>426</v>
      </c>
      <c r="L863" t="s">
        <v>15</v>
      </c>
      <c r="O863" t="s">
        <v>365</v>
      </c>
    </row>
    <row r="864" spans="1:15" x14ac:dyDescent="0.3">
      <c r="A864" t="s">
        <v>17993</v>
      </c>
      <c r="B864">
        <v>2023</v>
      </c>
      <c r="C864" t="s">
        <v>19148</v>
      </c>
      <c r="D864" t="s">
        <v>19</v>
      </c>
      <c r="E864" s="2">
        <v>13212</v>
      </c>
      <c r="F864" t="s">
        <v>20447</v>
      </c>
      <c r="G864" t="s">
        <v>23147</v>
      </c>
      <c r="H864" t="s">
        <v>20171</v>
      </c>
      <c r="I864" t="s">
        <v>24124</v>
      </c>
      <c r="J864" t="s">
        <v>3245</v>
      </c>
      <c r="K864" t="s">
        <v>69</v>
      </c>
      <c r="L864" t="s">
        <v>15</v>
      </c>
      <c r="M864">
        <v>4.9000000000000004</v>
      </c>
      <c r="N864" t="s">
        <v>370</v>
      </c>
      <c r="O864" t="s">
        <v>371</v>
      </c>
    </row>
    <row r="865" spans="1:15" x14ac:dyDescent="0.3">
      <c r="A865" t="s">
        <v>18012</v>
      </c>
      <c r="B865">
        <v>2017</v>
      </c>
      <c r="C865" t="s">
        <v>18211</v>
      </c>
      <c r="D865" t="s">
        <v>19</v>
      </c>
      <c r="E865" s="2">
        <v>73246</v>
      </c>
      <c r="F865">
        <v>16998</v>
      </c>
      <c r="G865">
        <v>16998</v>
      </c>
      <c r="H865" t="s">
        <v>20172</v>
      </c>
      <c r="I865" t="s">
        <v>24124</v>
      </c>
      <c r="J865" t="s">
        <v>3247</v>
      </c>
      <c r="K865" t="s">
        <v>82</v>
      </c>
      <c r="L865" t="s">
        <v>15</v>
      </c>
      <c r="M865">
        <v>5</v>
      </c>
      <c r="N865" t="s">
        <v>350</v>
      </c>
      <c r="O865" t="s">
        <v>1428</v>
      </c>
    </row>
    <row r="866" spans="1:15" x14ac:dyDescent="0.3">
      <c r="A866" t="s">
        <v>17999</v>
      </c>
      <c r="B866">
        <v>2024</v>
      </c>
      <c r="C866" t="s">
        <v>18223</v>
      </c>
      <c r="D866" t="s">
        <v>11</v>
      </c>
      <c r="E866">
        <v>0</v>
      </c>
      <c r="F866" t="s">
        <v>20448</v>
      </c>
      <c r="G866" t="s">
        <v>20448</v>
      </c>
      <c r="H866" t="s">
        <v>20172</v>
      </c>
      <c r="I866" t="s">
        <v>24178</v>
      </c>
      <c r="J866" t="s">
        <v>3250</v>
      </c>
      <c r="K866" t="s">
        <v>15</v>
      </c>
      <c r="L866" t="s">
        <v>2359</v>
      </c>
      <c r="M866">
        <v>4.8</v>
      </c>
      <c r="N866" t="s">
        <v>2350</v>
      </c>
      <c r="O866" t="s">
        <v>2351</v>
      </c>
    </row>
    <row r="867" spans="1:15" x14ac:dyDescent="0.3">
      <c r="A867" t="s">
        <v>18025</v>
      </c>
      <c r="B867">
        <v>2022</v>
      </c>
      <c r="C867" t="s">
        <v>19128</v>
      </c>
      <c r="D867" t="s">
        <v>19</v>
      </c>
      <c r="E867" s="2">
        <v>28970</v>
      </c>
      <c r="F867" t="s">
        <v>20449</v>
      </c>
      <c r="G867" t="s">
        <v>23148</v>
      </c>
      <c r="H867" t="s">
        <v>20171</v>
      </c>
      <c r="I867" t="s">
        <v>24124</v>
      </c>
      <c r="J867" t="s">
        <v>3253</v>
      </c>
      <c r="K867" t="s">
        <v>92</v>
      </c>
      <c r="L867" t="s">
        <v>30</v>
      </c>
      <c r="M867">
        <v>4.2</v>
      </c>
      <c r="N867" t="s">
        <v>1441</v>
      </c>
      <c r="O867" t="s">
        <v>1442</v>
      </c>
    </row>
    <row r="868" spans="1:15" x14ac:dyDescent="0.3">
      <c r="A868" t="s">
        <v>17999</v>
      </c>
      <c r="B868">
        <v>1995</v>
      </c>
      <c r="C868" t="s">
        <v>19194</v>
      </c>
      <c r="D868" t="s">
        <v>19</v>
      </c>
      <c r="E868" s="2">
        <v>98842</v>
      </c>
      <c r="F868">
        <v>129800</v>
      </c>
      <c r="G868">
        <v>129800</v>
      </c>
      <c r="H868" t="s">
        <v>20172</v>
      </c>
      <c r="I868" t="s">
        <v>24124</v>
      </c>
      <c r="J868" t="s">
        <v>3256</v>
      </c>
      <c r="K868" t="s">
        <v>69</v>
      </c>
      <c r="L868" t="s">
        <v>619</v>
      </c>
      <c r="M868">
        <v>4.7</v>
      </c>
      <c r="N868" t="s">
        <v>390</v>
      </c>
      <c r="O868" t="s">
        <v>391</v>
      </c>
    </row>
    <row r="869" spans="1:15" x14ac:dyDescent="0.3">
      <c r="A869" t="s">
        <v>18806</v>
      </c>
      <c r="B869">
        <v>2022</v>
      </c>
      <c r="C869" t="s">
        <v>20094</v>
      </c>
      <c r="D869" t="s">
        <v>1256</v>
      </c>
      <c r="E869" s="2">
        <v>3573</v>
      </c>
      <c r="F869">
        <v>76999</v>
      </c>
      <c r="G869">
        <v>76999</v>
      </c>
      <c r="H869" t="s">
        <v>20172</v>
      </c>
      <c r="I869" t="s">
        <v>24124</v>
      </c>
      <c r="J869" t="s">
        <v>3259</v>
      </c>
      <c r="K869" t="s">
        <v>92</v>
      </c>
      <c r="L869" t="s">
        <v>15</v>
      </c>
      <c r="M869">
        <v>4.7</v>
      </c>
      <c r="N869" t="s">
        <v>2343</v>
      </c>
      <c r="O869" t="s">
        <v>2344</v>
      </c>
    </row>
    <row r="870" spans="1:15" x14ac:dyDescent="0.3">
      <c r="A870" t="s">
        <v>18806</v>
      </c>
      <c r="B870">
        <v>2017</v>
      </c>
      <c r="C870" t="s">
        <v>20095</v>
      </c>
      <c r="D870" t="s">
        <v>19</v>
      </c>
      <c r="E870" s="2">
        <v>46469</v>
      </c>
      <c r="F870">
        <v>36999</v>
      </c>
      <c r="G870">
        <v>36999</v>
      </c>
      <c r="H870" t="s">
        <v>20172</v>
      </c>
      <c r="I870" t="s">
        <v>24124</v>
      </c>
      <c r="J870" t="s">
        <v>3262</v>
      </c>
      <c r="K870" t="s">
        <v>82</v>
      </c>
      <c r="L870" t="s">
        <v>30</v>
      </c>
      <c r="M870">
        <v>4.7</v>
      </c>
      <c r="N870" t="s">
        <v>390</v>
      </c>
      <c r="O870" t="s">
        <v>391</v>
      </c>
    </row>
    <row r="871" spans="1:15" x14ac:dyDescent="0.3">
      <c r="A871" t="s">
        <v>17999</v>
      </c>
      <c r="B871">
        <v>2024</v>
      </c>
      <c r="C871" t="s">
        <v>18182</v>
      </c>
      <c r="D871" t="s">
        <v>11</v>
      </c>
      <c r="E871">
        <v>4</v>
      </c>
      <c r="F871">
        <v>54187</v>
      </c>
      <c r="G871">
        <v>54187</v>
      </c>
      <c r="H871" t="s">
        <v>20172</v>
      </c>
      <c r="I871" t="s">
        <v>24124</v>
      </c>
      <c r="J871" t="s">
        <v>3263</v>
      </c>
      <c r="K871" t="s">
        <v>15</v>
      </c>
      <c r="L871" t="s">
        <v>2359</v>
      </c>
      <c r="M871">
        <v>4.9000000000000004</v>
      </c>
      <c r="N871" t="s">
        <v>743</v>
      </c>
      <c r="O871" t="s">
        <v>744</v>
      </c>
    </row>
    <row r="872" spans="1:15" x14ac:dyDescent="0.3">
      <c r="A872" t="s">
        <v>17992</v>
      </c>
      <c r="B872">
        <v>2004</v>
      </c>
      <c r="C872" t="s">
        <v>19195</v>
      </c>
      <c r="D872" t="s">
        <v>19</v>
      </c>
      <c r="E872" s="2">
        <v>72069</v>
      </c>
      <c r="F872">
        <v>12990</v>
      </c>
      <c r="G872">
        <v>12990</v>
      </c>
      <c r="H872" t="s">
        <v>20172</v>
      </c>
      <c r="I872" t="s">
        <v>24124</v>
      </c>
      <c r="J872" t="s">
        <v>3266</v>
      </c>
      <c r="K872" t="s">
        <v>69</v>
      </c>
      <c r="L872" t="s">
        <v>15</v>
      </c>
      <c r="M872">
        <v>4.4000000000000004</v>
      </c>
      <c r="N872" t="s">
        <v>404</v>
      </c>
      <c r="O872" t="s">
        <v>405</v>
      </c>
    </row>
    <row r="873" spans="1:15" x14ac:dyDescent="0.3">
      <c r="A873" t="s">
        <v>18000</v>
      </c>
      <c r="B873">
        <v>2012</v>
      </c>
      <c r="C873" t="s">
        <v>18891</v>
      </c>
      <c r="D873" t="s">
        <v>19</v>
      </c>
      <c r="E873" s="2">
        <v>79449</v>
      </c>
      <c r="F873">
        <v>12999</v>
      </c>
      <c r="G873">
        <v>12999</v>
      </c>
      <c r="H873" t="s">
        <v>20172</v>
      </c>
      <c r="I873" t="s">
        <v>24124</v>
      </c>
      <c r="J873" t="s">
        <v>3268</v>
      </c>
      <c r="K873" t="s">
        <v>69</v>
      </c>
      <c r="L873" t="s">
        <v>15</v>
      </c>
      <c r="O873" t="s">
        <v>758</v>
      </c>
    </row>
    <row r="874" spans="1:15" x14ac:dyDescent="0.3">
      <c r="A874" t="s">
        <v>17996</v>
      </c>
      <c r="B874">
        <v>2004</v>
      </c>
      <c r="C874" t="s">
        <v>18812</v>
      </c>
      <c r="D874" t="s">
        <v>19</v>
      </c>
      <c r="E874" s="2">
        <v>19919</v>
      </c>
      <c r="F874">
        <v>22500</v>
      </c>
      <c r="G874">
        <v>22500</v>
      </c>
      <c r="H874" t="s">
        <v>20172</v>
      </c>
      <c r="I874" t="s">
        <v>24124</v>
      </c>
      <c r="J874" t="s">
        <v>3271</v>
      </c>
      <c r="K874" t="s">
        <v>69</v>
      </c>
      <c r="L874" t="s">
        <v>15</v>
      </c>
      <c r="M874">
        <v>4.7</v>
      </c>
      <c r="N874" t="s">
        <v>399</v>
      </c>
      <c r="O874" t="s">
        <v>400</v>
      </c>
    </row>
    <row r="875" spans="1:15" x14ac:dyDescent="0.3">
      <c r="A875" t="s">
        <v>18008</v>
      </c>
      <c r="B875">
        <v>1999</v>
      </c>
      <c r="C875" t="s">
        <v>18164</v>
      </c>
      <c r="D875" t="s">
        <v>19</v>
      </c>
      <c r="E875" s="2">
        <v>59514</v>
      </c>
      <c r="F875">
        <v>9995</v>
      </c>
      <c r="G875">
        <v>9995</v>
      </c>
      <c r="H875" t="s">
        <v>20172</v>
      </c>
      <c r="I875" t="s">
        <v>24124</v>
      </c>
      <c r="J875" t="s">
        <v>3274</v>
      </c>
      <c r="K875" t="s">
        <v>82</v>
      </c>
      <c r="L875" t="s">
        <v>30</v>
      </c>
      <c r="O875" t="s">
        <v>1466</v>
      </c>
    </row>
    <row r="876" spans="1:15" x14ac:dyDescent="0.3">
      <c r="A876" t="s">
        <v>18002</v>
      </c>
      <c r="B876">
        <v>2024</v>
      </c>
      <c r="C876" t="s">
        <v>18869</v>
      </c>
      <c r="D876" t="s">
        <v>11</v>
      </c>
      <c r="E876">
        <v>3</v>
      </c>
      <c r="F876">
        <v>47095</v>
      </c>
      <c r="G876">
        <v>47095</v>
      </c>
      <c r="H876" t="s">
        <v>20172</v>
      </c>
      <c r="I876" t="s">
        <v>24124</v>
      </c>
      <c r="J876" t="s">
        <v>3275</v>
      </c>
      <c r="K876" t="s">
        <v>15</v>
      </c>
      <c r="L876" t="s">
        <v>15</v>
      </c>
      <c r="M876">
        <v>5</v>
      </c>
      <c r="N876" t="s">
        <v>1738</v>
      </c>
      <c r="O876" t="s">
        <v>1739</v>
      </c>
    </row>
    <row r="877" spans="1:15" x14ac:dyDescent="0.3">
      <c r="A877" t="s">
        <v>18806</v>
      </c>
      <c r="B877">
        <v>2015</v>
      </c>
      <c r="C877" t="s">
        <v>20096</v>
      </c>
      <c r="D877" t="s">
        <v>19</v>
      </c>
      <c r="E877" s="2">
        <v>71183</v>
      </c>
      <c r="F877">
        <v>12995</v>
      </c>
      <c r="G877">
        <v>12995</v>
      </c>
      <c r="H877" t="s">
        <v>20172</v>
      </c>
      <c r="I877" t="s">
        <v>24124</v>
      </c>
      <c r="J877" t="s">
        <v>3277</v>
      </c>
      <c r="K877" t="s">
        <v>29</v>
      </c>
      <c r="L877" t="s">
        <v>30</v>
      </c>
      <c r="O877" t="s">
        <v>1466</v>
      </c>
    </row>
    <row r="878" spans="1:15" x14ac:dyDescent="0.3">
      <c r="A878" t="s">
        <v>18026</v>
      </c>
      <c r="B878">
        <v>2021</v>
      </c>
      <c r="C878" t="s">
        <v>18997</v>
      </c>
      <c r="D878" t="s">
        <v>19</v>
      </c>
      <c r="E878" s="2">
        <v>25002</v>
      </c>
      <c r="F878">
        <v>29747</v>
      </c>
      <c r="G878">
        <v>29747</v>
      </c>
      <c r="H878" t="s">
        <v>20172</v>
      </c>
      <c r="I878" t="s">
        <v>24124</v>
      </c>
      <c r="J878" t="s">
        <v>3280</v>
      </c>
      <c r="K878" t="s">
        <v>92</v>
      </c>
      <c r="L878" t="s">
        <v>15</v>
      </c>
      <c r="M878">
        <v>4.5999999999999996</v>
      </c>
      <c r="N878" t="s">
        <v>427</v>
      </c>
      <c r="O878" t="s">
        <v>428</v>
      </c>
    </row>
    <row r="879" spans="1:15" x14ac:dyDescent="0.3">
      <c r="A879" t="s">
        <v>18000</v>
      </c>
      <c r="B879">
        <v>2012</v>
      </c>
      <c r="C879" t="s">
        <v>18891</v>
      </c>
      <c r="D879" t="s">
        <v>19</v>
      </c>
      <c r="E879" s="2">
        <v>116651</v>
      </c>
      <c r="F879">
        <v>11295</v>
      </c>
      <c r="G879">
        <v>11295</v>
      </c>
      <c r="H879" t="s">
        <v>20172</v>
      </c>
      <c r="I879" t="s">
        <v>24124</v>
      </c>
      <c r="J879" t="s">
        <v>3282</v>
      </c>
      <c r="K879" t="s">
        <v>88</v>
      </c>
      <c r="L879" t="s">
        <v>15</v>
      </c>
      <c r="M879">
        <v>3.5</v>
      </c>
      <c r="N879" t="s">
        <v>45</v>
      </c>
      <c r="O879" t="s">
        <v>2076</v>
      </c>
    </row>
    <row r="880" spans="1:15" x14ac:dyDescent="0.3">
      <c r="A880" t="s">
        <v>17992</v>
      </c>
      <c r="B880">
        <v>2013</v>
      </c>
      <c r="C880" t="s">
        <v>18960</v>
      </c>
      <c r="D880" t="s">
        <v>19</v>
      </c>
      <c r="E880" s="2">
        <v>89306</v>
      </c>
      <c r="F880" t="s">
        <v>20450</v>
      </c>
      <c r="G880" t="s">
        <v>23149</v>
      </c>
      <c r="H880" t="s">
        <v>20171</v>
      </c>
      <c r="I880" t="s">
        <v>24124</v>
      </c>
      <c r="J880" t="s">
        <v>3286</v>
      </c>
      <c r="K880" t="s">
        <v>69</v>
      </c>
      <c r="L880" t="s">
        <v>30</v>
      </c>
      <c r="M880">
        <v>4.2</v>
      </c>
      <c r="N880" t="s">
        <v>3287</v>
      </c>
      <c r="O880" t="s">
        <v>3288</v>
      </c>
    </row>
    <row r="881" spans="1:15" x14ac:dyDescent="0.3">
      <c r="A881" t="s">
        <v>18008</v>
      </c>
      <c r="B881">
        <v>2020</v>
      </c>
      <c r="C881" t="s">
        <v>18994</v>
      </c>
      <c r="D881" t="s">
        <v>1256</v>
      </c>
      <c r="E881" s="2">
        <v>41876</v>
      </c>
      <c r="F881">
        <v>59991</v>
      </c>
      <c r="G881">
        <v>59991</v>
      </c>
      <c r="H881" t="s">
        <v>20172</v>
      </c>
      <c r="I881" t="s">
        <v>24124</v>
      </c>
      <c r="J881" t="s">
        <v>3291</v>
      </c>
      <c r="K881" t="s">
        <v>69</v>
      </c>
      <c r="L881" t="s">
        <v>15</v>
      </c>
      <c r="M881">
        <v>4.8</v>
      </c>
      <c r="N881" t="s">
        <v>787</v>
      </c>
      <c r="O881" t="s">
        <v>788</v>
      </c>
    </row>
    <row r="882" spans="1:15" x14ac:dyDescent="0.3">
      <c r="A882" t="s">
        <v>18021</v>
      </c>
      <c r="B882">
        <v>2008</v>
      </c>
      <c r="C882" t="s">
        <v>19196</v>
      </c>
      <c r="D882" t="s">
        <v>19</v>
      </c>
      <c r="E882" s="2">
        <v>69200</v>
      </c>
      <c r="F882">
        <v>32000</v>
      </c>
      <c r="G882">
        <v>32000</v>
      </c>
      <c r="H882" t="s">
        <v>20172</v>
      </c>
      <c r="I882" t="s">
        <v>24124</v>
      </c>
      <c r="J882" t="s">
        <v>3294</v>
      </c>
      <c r="K882" t="s">
        <v>36</v>
      </c>
      <c r="L882" t="s">
        <v>3295</v>
      </c>
    </row>
    <row r="883" spans="1:15" x14ac:dyDescent="0.3">
      <c r="A883" t="s">
        <v>17992</v>
      </c>
      <c r="B883">
        <v>2024</v>
      </c>
      <c r="C883" t="s">
        <v>19197</v>
      </c>
      <c r="D883" t="s">
        <v>11</v>
      </c>
      <c r="E883">
        <v>5</v>
      </c>
      <c r="F883">
        <v>54305</v>
      </c>
      <c r="G883">
        <v>54305</v>
      </c>
      <c r="H883" t="s">
        <v>20172</v>
      </c>
      <c r="I883" t="s">
        <v>24124</v>
      </c>
      <c r="J883" t="s">
        <v>3297</v>
      </c>
      <c r="K883" t="s">
        <v>15</v>
      </c>
      <c r="L883" t="s">
        <v>15</v>
      </c>
      <c r="M883">
        <v>4.0999999999999996</v>
      </c>
      <c r="N883" t="s">
        <v>1142</v>
      </c>
      <c r="O883" t="s">
        <v>1143</v>
      </c>
    </row>
    <row r="884" spans="1:15" x14ac:dyDescent="0.3">
      <c r="A884" t="s">
        <v>17989</v>
      </c>
      <c r="B884">
        <v>2019</v>
      </c>
      <c r="C884" t="s">
        <v>19046</v>
      </c>
      <c r="D884" t="s">
        <v>19</v>
      </c>
      <c r="E884" s="2">
        <v>34462</v>
      </c>
      <c r="F884">
        <v>30865</v>
      </c>
      <c r="G884">
        <v>30865</v>
      </c>
      <c r="H884" t="s">
        <v>20172</v>
      </c>
      <c r="I884" t="s">
        <v>24124</v>
      </c>
      <c r="J884" t="s">
        <v>3299</v>
      </c>
      <c r="K884" t="s">
        <v>22</v>
      </c>
      <c r="L884" t="s">
        <v>1798</v>
      </c>
      <c r="M884">
        <v>2.8</v>
      </c>
      <c r="N884" t="s">
        <v>1180</v>
      </c>
      <c r="O884" t="s">
        <v>1181</v>
      </c>
    </row>
    <row r="885" spans="1:15" x14ac:dyDescent="0.3">
      <c r="A885" t="s">
        <v>18018</v>
      </c>
      <c r="B885">
        <v>2011</v>
      </c>
      <c r="C885" t="s">
        <v>19198</v>
      </c>
      <c r="D885" t="s">
        <v>19</v>
      </c>
      <c r="E885" s="2">
        <v>109192</v>
      </c>
      <c r="F885">
        <v>13995</v>
      </c>
      <c r="G885">
        <v>13995</v>
      </c>
      <c r="H885" t="s">
        <v>20172</v>
      </c>
      <c r="I885" t="s">
        <v>24124</v>
      </c>
      <c r="J885" t="s">
        <v>3302</v>
      </c>
      <c r="K885" t="s">
        <v>82</v>
      </c>
      <c r="L885" t="s">
        <v>30</v>
      </c>
      <c r="M885">
        <v>3.7</v>
      </c>
      <c r="N885" t="s">
        <v>3303</v>
      </c>
      <c r="O885" t="s">
        <v>3304</v>
      </c>
    </row>
    <row r="886" spans="1:15" x14ac:dyDescent="0.3">
      <c r="A886" t="s">
        <v>18010</v>
      </c>
      <c r="B886">
        <v>2023</v>
      </c>
      <c r="C886" t="s">
        <v>18963</v>
      </c>
      <c r="D886" t="s">
        <v>11</v>
      </c>
      <c r="E886">
        <v>10</v>
      </c>
      <c r="F886" t="s">
        <v>20451</v>
      </c>
      <c r="G886" t="s">
        <v>20451</v>
      </c>
      <c r="H886" t="s">
        <v>20172</v>
      </c>
      <c r="I886" t="s">
        <v>24179</v>
      </c>
      <c r="J886" t="s">
        <v>3306</v>
      </c>
      <c r="K886" t="s">
        <v>15</v>
      </c>
      <c r="L886" t="s">
        <v>140</v>
      </c>
      <c r="M886">
        <v>4.8</v>
      </c>
      <c r="N886" t="s">
        <v>1201</v>
      </c>
      <c r="O886" t="s">
        <v>1202</v>
      </c>
    </row>
    <row r="887" spans="1:15" x14ac:dyDescent="0.3">
      <c r="A887" t="s">
        <v>17994</v>
      </c>
      <c r="B887">
        <v>2021</v>
      </c>
      <c r="C887" t="s">
        <v>19199</v>
      </c>
      <c r="D887" t="s">
        <v>19</v>
      </c>
      <c r="E887" s="2">
        <v>36383</v>
      </c>
      <c r="F887" t="s">
        <v>20452</v>
      </c>
      <c r="G887" t="s">
        <v>23150</v>
      </c>
      <c r="H887" t="s">
        <v>20171</v>
      </c>
      <c r="I887" t="s">
        <v>24124</v>
      </c>
      <c r="J887" t="s">
        <v>3310</v>
      </c>
      <c r="K887" t="s">
        <v>305</v>
      </c>
      <c r="L887" t="s">
        <v>3311</v>
      </c>
      <c r="M887">
        <v>4.8</v>
      </c>
      <c r="N887" t="s">
        <v>3312</v>
      </c>
      <c r="O887" t="s">
        <v>3313</v>
      </c>
    </row>
    <row r="888" spans="1:15" x14ac:dyDescent="0.3">
      <c r="A888" t="s">
        <v>17995</v>
      </c>
      <c r="B888">
        <v>2005</v>
      </c>
      <c r="C888" t="s">
        <v>18224</v>
      </c>
      <c r="D888" t="s">
        <v>19</v>
      </c>
      <c r="E888" s="2">
        <v>46416</v>
      </c>
      <c r="F888">
        <v>8995</v>
      </c>
      <c r="G888">
        <v>8995</v>
      </c>
      <c r="H888" t="s">
        <v>20172</v>
      </c>
      <c r="I888" t="s">
        <v>24124</v>
      </c>
      <c r="J888" t="s">
        <v>3316</v>
      </c>
      <c r="K888" t="s">
        <v>69</v>
      </c>
      <c r="L888" t="s">
        <v>15</v>
      </c>
      <c r="M888">
        <v>3.5</v>
      </c>
      <c r="N888" t="s">
        <v>70</v>
      </c>
      <c r="O888" t="s">
        <v>71</v>
      </c>
    </row>
    <row r="889" spans="1:15" x14ac:dyDescent="0.3">
      <c r="A889" t="s">
        <v>18037</v>
      </c>
      <c r="B889">
        <v>2012</v>
      </c>
      <c r="C889" t="s">
        <v>19200</v>
      </c>
      <c r="D889" t="s">
        <v>19</v>
      </c>
      <c r="E889" s="2">
        <v>117492</v>
      </c>
      <c r="F889">
        <v>8985</v>
      </c>
      <c r="G889">
        <v>8985</v>
      </c>
      <c r="H889" t="s">
        <v>20172</v>
      </c>
      <c r="I889" t="s">
        <v>24124</v>
      </c>
      <c r="J889" t="s">
        <v>3319</v>
      </c>
      <c r="K889" t="s">
        <v>88</v>
      </c>
      <c r="L889" t="s">
        <v>3320</v>
      </c>
      <c r="M889">
        <v>3.6</v>
      </c>
      <c r="N889" t="s">
        <v>64</v>
      </c>
      <c r="O889" t="s">
        <v>65</v>
      </c>
    </row>
    <row r="890" spans="1:15" x14ac:dyDescent="0.3">
      <c r="A890" t="s">
        <v>18002</v>
      </c>
      <c r="B890">
        <v>2002</v>
      </c>
      <c r="C890" t="s">
        <v>19201</v>
      </c>
      <c r="D890" t="s">
        <v>19</v>
      </c>
      <c r="E890" s="2">
        <v>50038</v>
      </c>
      <c r="F890">
        <v>8495</v>
      </c>
      <c r="G890">
        <v>8495</v>
      </c>
      <c r="H890" t="s">
        <v>20172</v>
      </c>
      <c r="I890" t="s">
        <v>24124</v>
      </c>
      <c r="J890" t="s">
        <v>3323</v>
      </c>
      <c r="K890" t="s">
        <v>69</v>
      </c>
      <c r="L890" t="s">
        <v>30</v>
      </c>
      <c r="M890">
        <v>3.5</v>
      </c>
      <c r="N890" t="s">
        <v>70</v>
      </c>
      <c r="O890" t="s">
        <v>71</v>
      </c>
    </row>
    <row r="891" spans="1:15" x14ac:dyDescent="0.3">
      <c r="A891" t="s">
        <v>17999</v>
      </c>
      <c r="B891">
        <v>2006</v>
      </c>
      <c r="C891" t="s">
        <v>19185</v>
      </c>
      <c r="D891" t="s">
        <v>19</v>
      </c>
      <c r="E891" s="2">
        <v>74200</v>
      </c>
      <c r="F891">
        <v>12995</v>
      </c>
      <c r="G891">
        <v>12995</v>
      </c>
      <c r="H891" t="s">
        <v>20172</v>
      </c>
      <c r="I891" t="s">
        <v>24124</v>
      </c>
      <c r="J891" t="s">
        <v>3326</v>
      </c>
      <c r="K891" t="s">
        <v>69</v>
      </c>
      <c r="L891" t="s">
        <v>619</v>
      </c>
      <c r="M891">
        <v>3.5</v>
      </c>
      <c r="N891" t="s">
        <v>70</v>
      </c>
      <c r="O891" t="s">
        <v>71</v>
      </c>
    </row>
    <row r="892" spans="1:15" x14ac:dyDescent="0.3">
      <c r="A892" t="s">
        <v>18021</v>
      </c>
      <c r="B892">
        <v>2013</v>
      </c>
      <c r="C892" t="s">
        <v>19196</v>
      </c>
      <c r="D892" t="s">
        <v>19</v>
      </c>
      <c r="E892" s="2">
        <v>102493</v>
      </c>
      <c r="F892">
        <v>24490</v>
      </c>
      <c r="G892">
        <v>24490</v>
      </c>
      <c r="H892" t="s">
        <v>20172</v>
      </c>
      <c r="I892" t="s">
        <v>24124</v>
      </c>
      <c r="J892" t="s">
        <v>3329</v>
      </c>
      <c r="K892" t="s">
        <v>82</v>
      </c>
      <c r="L892" t="s">
        <v>619</v>
      </c>
      <c r="M892">
        <v>5</v>
      </c>
      <c r="N892" t="s">
        <v>520</v>
      </c>
      <c r="O892" t="s">
        <v>3330</v>
      </c>
    </row>
    <row r="893" spans="1:15" x14ac:dyDescent="0.3">
      <c r="A893" t="s">
        <v>17992</v>
      </c>
      <c r="B893">
        <v>2019</v>
      </c>
      <c r="C893" t="s">
        <v>19202</v>
      </c>
      <c r="D893" t="s">
        <v>19</v>
      </c>
      <c r="E893" s="2">
        <v>66851</v>
      </c>
      <c r="F893">
        <v>41980</v>
      </c>
      <c r="G893">
        <v>41980</v>
      </c>
      <c r="H893" t="s">
        <v>20172</v>
      </c>
      <c r="I893" t="s">
        <v>24124</v>
      </c>
      <c r="J893" t="s">
        <v>3333</v>
      </c>
      <c r="K893" t="s">
        <v>254</v>
      </c>
      <c r="L893" t="s">
        <v>15</v>
      </c>
      <c r="M893">
        <v>3.5</v>
      </c>
      <c r="N893" t="s">
        <v>854</v>
      </c>
      <c r="O893" t="s">
        <v>855</v>
      </c>
    </row>
    <row r="894" spans="1:15" x14ac:dyDescent="0.3">
      <c r="A894" t="s">
        <v>18002</v>
      </c>
      <c r="B894">
        <v>2024</v>
      </c>
      <c r="C894" t="s">
        <v>18225</v>
      </c>
      <c r="D894" t="s">
        <v>11</v>
      </c>
      <c r="E894">
        <v>2</v>
      </c>
      <c r="F894">
        <v>43610</v>
      </c>
      <c r="G894">
        <v>43610</v>
      </c>
      <c r="H894" t="s">
        <v>20172</v>
      </c>
      <c r="I894" t="s">
        <v>24124</v>
      </c>
      <c r="J894" t="s">
        <v>3335</v>
      </c>
      <c r="K894" t="s">
        <v>15</v>
      </c>
      <c r="L894" t="s">
        <v>15</v>
      </c>
      <c r="M894">
        <v>4.7</v>
      </c>
      <c r="N894" t="s">
        <v>2779</v>
      </c>
      <c r="O894" t="s">
        <v>2780</v>
      </c>
    </row>
    <row r="895" spans="1:15" x14ac:dyDescent="0.3">
      <c r="A895" t="s">
        <v>18021</v>
      </c>
      <c r="B895">
        <v>2008</v>
      </c>
      <c r="C895" t="s">
        <v>18226</v>
      </c>
      <c r="D895" t="s">
        <v>19</v>
      </c>
      <c r="E895" s="2">
        <v>82789</v>
      </c>
      <c r="F895">
        <v>6814</v>
      </c>
      <c r="G895">
        <v>6814</v>
      </c>
      <c r="H895" t="s">
        <v>20172</v>
      </c>
      <c r="I895" t="s">
        <v>24124</v>
      </c>
      <c r="J895" t="s">
        <v>3338</v>
      </c>
      <c r="K895" t="s">
        <v>624</v>
      </c>
      <c r="L895" t="s">
        <v>15</v>
      </c>
      <c r="M895">
        <v>4.0999999999999996</v>
      </c>
      <c r="N895" t="s">
        <v>770</v>
      </c>
      <c r="O895" t="s">
        <v>3339</v>
      </c>
    </row>
    <row r="896" spans="1:15" x14ac:dyDescent="0.3">
      <c r="A896" t="s">
        <v>18020</v>
      </c>
      <c r="B896">
        <v>2017</v>
      </c>
      <c r="C896" t="s">
        <v>19203</v>
      </c>
      <c r="D896" t="s">
        <v>19</v>
      </c>
      <c r="E896" s="2">
        <v>70842</v>
      </c>
      <c r="F896">
        <v>18908</v>
      </c>
      <c r="G896">
        <v>18908</v>
      </c>
      <c r="H896" t="s">
        <v>20172</v>
      </c>
      <c r="I896" t="s">
        <v>24124</v>
      </c>
      <c r="J896" t="s">
        <v>3342</v>
      </c>
      <c r="K896" t="s">
        <v>1324</v>
      </c>
      <c r="L896" t="s">
        <v>30</v>
      </c>
      <c r="M896">
        <v>3.5</v>
      </c>
      <c r="N896" t="s">
        <v>360</v>
      </c>
      <c r="O896" t="s">
        <v>3343</v>
      </c>
    </row>
    <row r="897" spans="1:15" x14ac:dyDescent="0.3">
      <c r="A897" t="s">
        <v>17993</v>
      </c>
      <c r="B897">
        <v>2012</v>
      </c>
      <c r="C897" t="s">
        <v>18924</v>
      </c>
      <c r="D897" t="s">
        <v>19</v>
      </c>
      <c r="E897" s="2">
        <v>101580</v>
      </c>
      <c r="F897">
        <v>18995</v>
      </c>
      <c r="G897">
        <v>18995</v>
      </c>
      <c r="H897" t="s">
        <v>20172</v>
      </c>
      <c r="I897" t="s">
        <v>24124</v>
      </c>
      <c r="J897" t="s">
        <v>3346</v>
      </c>
      <c r="K897" t="s">
        <v>291</v>
      </c>
      <c r="L897" t="s">
        <v>15</v>
      </c>
      <c r="M897">
        <v>2.2000000000000002</v>
      </c>
      <c r="N897" t="s">
        <v>1917</v>
      </c>
      <c r="O897" t="s">
        <v>3066</v>
      </c>
    </row>
    <row r="898" spans="1:15" x14ac:dyDescent="0.3">
      <c r="A898" t="s">
        <v>18000</v>
      </c>
      <c r="B898">
        <v>2017</v>
      </c>
      <c r="C898" t="s">
        <v>18877</v>
      </c>
      <c r="D898" t="s">
        <v>19</v>
      </c>
      <c r="E898" s="2">
        <v>123210</v>
      </c>
      <c r="F898">
        <v>20998</v>
      </c>
      <c r="G898">
        <v>20998</v>
      </c>
      <c r="H898" t="s">
        <v>20172</v>
      </c>
      <c r="I898" t="s">
        <v>24124</v>
      </c>
      <c r="J898" t="s">
        <v>3348</v>
      </c>
      <c r="K898" t="s">
        <v>62</v>
      </c>
      <c r="L898" t="s">
        <v>15</v>
      </c>
      <c r="M898">
        <v>3</v>
      </c>
      <c r="N898" t="s">
        <v>1239</v>
      </c>
      <c r="O898" t="s">
        <v>1240</v>
      </c>
    </row>
    <row r="899" spans="1:15" x14ac:dyDescent="0.3">
      <c r="A899" t="s">
        <v>17992</v>
      </c>
      <c r="B899">
        <v>2016</v>
      </c>
      <c r="C899" t="s">
        <v>19204</v>
      </c>
      <c r="D899" t="s">
        <v>19</v>
      </c>
      <c r="E899" s="2">
        <v>85665</v>
      </c>
      <c r="F899">
        <v>27488</v>
      </c>
      <c r="G899">
        <v>27488</v>
      </c>
      <c r="H899" t="s">
        <v>20172</v>
      </c>
      <c r="I899" t="s">
        <v>24124</v>
      </c>
      <c r="J899" t="s">
        <v>3351</v>
      </c>
      <c r="K899" t="s">
        <v>473</v>
      </c>
      <c r="L899" t="s">
        <v>15</v>
      </c>
      <c r="M899">
        <v>2.2000000000000002</v>
      </c>
      <c r="N899" t="s">
        <v>1917</v>
      </c>
      <c r="O899" t="s">
        <v>3066</v>
      </c>
    </row>
    <row r="900" spans="1:15" x14ac:dyDescent="0.3">
      <c r="A900" t="s">
        <v>18020</v>
      </c>
      <c r="B900">
        <v>2023</v>
      </c>
      <c r="C900" t="s">
        <v>18227</v>
      </c>
      <c r="D900" t="s">
        <v>19</v>
      </c>
      <c r="E900" s="2">
        <v>18847</v>
      </c>
      <c r="F900">
        <v>39989</v>
      </c>
      <c r="G900">
        <v>39989</v>
      </c>
      <c r="H900" t="s">
        <v>20172</v>
      </c>
      <c r="I900" t="s">
        <v>24124</v>
      </c>
      <c r="J900" t="s">
        <v>3354</v>
      </c>
      <c r="K900" t="s">
        <v>146</v>
      </c>
      <c r="L900" t="s">
        <v>30</v>
      </c>
      <c r="M900">
        <v>4.8</v>
      </c>
      <c r="N900" t="s">
        <v>2167</v>
      </c>
      <c r="O900" t="s">
        <v>2168</v>
      </c>
    </row>
    <row r="901" spans="1:15" x14ac:dyDescent="0.3">
      <c r="A901" t="s">
        <v>17993</v>
      </c>
      <c r="B901">
        <v>2014</v>
      </c>
      <c r="C901" t="s">
        <v>19205</v>
      </c>
      <c r="D901" t="s">
        <v>19</v>
      </c>
      <c r="E901" s="2">
        <v>119849</v>
      </c>
      <c r="F901">
        <v>13999</v>
      </c>
      <c r="G901">
        <v>13999</v>
      </c>
      <c r="H901" t="s">
        <v>20172</v>
      </c>
      <c r="I901" t="s">
        <v>24124</v>
      </c>
      <c r="J901" t="s">
        <v>3357</v>
      </c>
      <c r="K901" t="s">
        <v>146</v>
      </c>
      <c r="L901" t="s">
        <v>15</v>
      </c>
      <c r="M901">
        <v>4.3</v>
      </c>
      <c r="N901" t="s">
        <v>108</v>
      </c>
      <c r="O901" t="s">
        <v>109</v>
      </c>
    </row>
    <row r="902" spans="1:15" x14ac:dyDescent="0.3">
      <c r="A902" t="s">
        <v>18000</v>
      </c>
      <c r="B902">
        <v>2006</v>
      </c>
      <c r="C902" t="s">
        <v>18834</v>
      </c>
      <c r="D902" t="s">
        <v>19</v>
      </c>
      <c r="E902" s="2">
        <v>71807</v>
      </c>
      <c r="F902">
        <v>8999</v>
      </c>
      <c r="G902">
        <v>8999</v>
      </c>
      <c r="H902" t="s">
        <v>20172</v>
      </c>
      <c r="I902" t="s">
        <v>24124</v>
      </c>
      <c r="J902" t="s">
        <v>3360</v>
      </c>
      <c r="K902" t="s">
        <v>146</v>
      </c>
      <c r="L902" t="s">
        <v>15</v>
      </c>
      <c r="M902">
        <v>4.3</v>
      </c>
      <c r="N902" t="s">
        <v>160</v>
      </c>
      <c r="O902" t="s">
        <v>161</v>
      </c>
    </row>
    <row r="903" spans="1:15" x14ac:dyDescent="0.3">
      <c r="A903" t="s">
        <v>18018</v>
      </c>
      <c r="B903">
        <v>2012</v>
      </c>
      <c r="C903" t="s">
        <v>18228</v>
      </c>
      <c r="D903" t="s">
        <v>19</v>
      </c>
      <c r="E903" s="2">
        <v>93277</v>
      </c>
      <c r="F903">
        <v>6990</v>
      </c>
      <c r="G903">
        <v>6990</v>
      </c>
      <c r="H903" t="s">
        <v>20172</v>
      </c>
      <c r="I903" t="s">
        <v>24124</v>
      </c>
      <c r="J903" t="s">
        <v>3363</v>
      </c>
      <c r="K903" t="s">
        <v>246</v>
      </c>
      <c r="L903" t="s">
        <v>15</v>
      </c>
      <c r="M903">
        <v>4.4000000000000004</v>
      </c>
      <c r="N903" t="s">
        <v>1571</v>
      </c>
      <c r="O903" t="s">
        <v>1572</v>
      </c>
    </row>
    <row r="904" spans="1:15" x14ac:dyDescent="0.3">
      <c r="A904" t="s">
        <v>17992</v>
      </c>
      <c r="B904">
        <v>2024</v>
      </c>
      <c r="C904" t="s">
        <v>19166</v>
      </c>
      <c r="D904" t="s">
        <v>11</v>
      </c>
      <c r="E904">
        <v>10</v>
      </c>
      <c r="F904">
        <v>108720</v>
      </c>
      <c r="G904">
        <v>108720</v>
      </c>
      <c r="H904" t="s">
        <v>20172</v>
      </c>
      <c r="I904" t="s">
        <v>24124</v>
      </c>
      <c r="J904" t="s">
        <v>3364</v>
      </c>
      <c r="K904" t="s">
        <v>15</v>
      </c>
      <c r="L904" t="s">
        <v>15</v>
      </c>
      <c r="M904">
        <v>4.7</v>
      </c>
      <c r="N904" t="s">
        <v>945</v>
      </c>
      <c r="O904" t="s">
        <v>946</v>
      </c>
    </row>
    <row r="905" spans="1:15" x14ac:dyDescent="0.3">
      <c r="A905" t="s">
        <v>17993</v>
      </c>
      <c r="B905">
        <v>2024</v>
      </c>
      <c r="C905" t="s">
        <v>19134</v>
      </c>
      <c r="D905" t="s">
        <v>11</v>
      </c>
      <c r="E905">
        <v>10</v>
      </c>
      <c r="F905">
        <v>90495</v>
      </c>
      <c r="G905">
        <v>90495</v>
      </c>
      <c r="H905" t="s">
        <v>20172</v>
      </c>
      <c r="I905" t="s">
        <v>24124</v>
      </c>
      <c r="J905" t="s">
        <v>3365</v>
      </c>
      <c r="K905" t="s">
        <v>15</v>
      </c>
      <c r="L905" t="s">
        <v>15</v>
      </c>
      <c r="M905">
        <v>4.7</v>
      </c>
      <c r="N905" t="s">
        <v>169</v>
      </c>
      <c r="O905" t="s">
        <v>170</v>
      </c>
    </row>
    <row r="906" spans="1:15" x14ac:dyDescent="0.3">
      <c r="A906" t="s">
        <v>18000</v>
      </c>
      <c r="B906">
        <v>2012</v>
      </c>
      <c r="C906" t="s">
        <v>19151</v>
      </c>
      <c r="D906" t="s">
        <v>19</v>
      </c>
      <c r="E906" s="2">
        <v>111666</v>
      </c>
      <c r="F906">
        <v>11775</v>
      </c>
      <c r="G906">
        <v>11775</v>
      </c>
      <c r="H906" t="s">
        <v>20172</v>
      </c>
      <c r="I906" t="s">
        <v>24124</v>
      </c>
      <c r="J906" t="s">
        <v>3368</v>
      </c>
      <c r="K906" t="s">
        <v>82</v>
      </c>
      <c r="L906" t="s">
        <v>30</v>
      </c>
      <c r="M906">
        <v>3.7</v>
      </c>
      <c r="N906" t="s">
        <v>108</v>
      </c>
      <c r="O906" t="s">
        <v>600</v>
      </c>
    </row>
    <row r="907" spans="1:15" x14ac:dyDescent="0.3">
      <c r="A907" t="s">
        <v>18002</v>
      </c>
      <c r="B907">
        <v>2015</v>
      </c>
      <c r="C907" t="s">
        <v>19176</v>
      </c>
      <c r="D907" t="s">
        <v>19</v>
      </c>
      <c r="E907" s="2">
        <v>135079</v>
      </c>
      <c r="F907" t="s">
        <v>20453</v>
      </c>
      <c r="G907" t="s">
        <v>23151</v>
      </c>
      <c r="H907" t="s">
        <v>20171</v>
      </c>
      <c r="I907" t="s">
        <v>24124</v>
      </c>
      <c r="J907" t="s">
        <v>3372</v>
      </c>
      <c r="K907" t="s">
        <v>254</v>
      </c>
      <c r="L907" t="s">
        <v>3015</v>
      </c>
      <c r="M907">
        <v>5</v>
      </c>
      <c r="N907" t="s">
        <v>2526</v>
      </c>
      <c r="O907" t="s">
        <v>2527</v>
      </c>
    </row>
    <row r="908" spans="1:15" x14ac:dyDescent="0.3">
      <c r="A908" t="s">
        <v>18002</v>
      </c>
      <c r="B908">
        <v>2006</v>
      </c>
      <c r="C908" t="s">
        <v>19206</v>
      </c>
      <c r="D908" t="s">
        <v>19</v>
      </c>
      <c r="E908" s="2">
        <v>76501</v>
      </c>
      <c r="F908" t="s">
        <v>20454</v>
      </c>
      <c r="G908" t="s">
        <v>23152</v>
      </c>
      <c r="H908" t="s">
        <v>20171</v>
      </c>
      <c r="I908" t="s">
        <v>24124</v>
      </c>
      <c r="J908" t="s">
        <v>3376</v>
      </c>
      <c r="K908" t="s">
        <v>88</v>
      </c>
      <c r="L908" t="s">
        <v>3377</v>
      </c>
      <c r="M908">
        <v>4.4000000000000004</v>
      </c>
      <c r="N908" t="s">
        <v>1571</v>
      </c>
      <c r="O908" t="s">
        <v>1572</v>
      </c>
    </row>
    <row r="909" spans="1:15" x14ac:dyDescent="0.3">
      <c r="A909" t="s">
        <v>18018</v>
      </c>
      <c r="B909">
        <v>2004</v>
      </c>
      <c r="C909" t="s">
        <v>18229</v>
      </c>
      <c r="D909" t="s">
        <v>19</v>
      </c>
      <c r="E909" s="2">
        <v>36345</v>
      </c>
      <c r="F909">
        <v>17888</v>
      </c>
      <c r="G909">
        <v>17888</v>
      </c>
      <c r="H909" t="s">
        <v>20172</v>
      </c>
      <c r="I909" t="s">
        <v>24124</v>
      </c>
      <c r="J909" t="s">
        <v>3380</v>
      </c>
      <c r="K909" t="s">
        <v>92</v>
      </c>
      <c r="L909" t="s">
        <v>514</v>
      </c>
      <c r="M909">
        <v>5</v>
      </c>
      <c r="N909" t="s">
        <v>147</v>
      </c>
      <c r="O909" t="s">
        <v>148</v>
      </c>
    </row>
    <row r="910" spans="1:15" x14ac:dyDescent="0.3">
      <c r="A910" t="s">
        <v>17992</v>
      </c>
      <c r="B910">
        <v>2016</v>
      </c>
      <c r="C910" t="s">
        <v>18230</v>
      </c>
      <c r="D910" t="s">
        <v>19</v>
      </c>
      <c r="E910" s="2">
        <v>109106</v>
      </c>
      <c r="F910" t="s">
        <v>20455</v>
      </c>
      <c r="G910" t="s">
        <v>22945</v>
      </c>
      <c r="H910" t="s">
        <v>20171</v>
      </c>
      <c r="I910" t="s">
        <v>24124</v>
      </c>
      <c r="J910" t="s">
        <v>3384</v>
      </c>
      <c r="K910" t="s">
        <v>92</v>
      </c>
      <c r="L910" t="s">
        <v>15</v>
      </c>
      <c r="M910">
        <v>3.7</v>
      </c>
      <c r="N910" t="s">
        <v>108</v>
      </c>
      <c r="O910" t="s">
        <v>600</v>
      </c>
    </row>
    <row r="911" spans="1:15" x14ac:dyDescent="0.3">
      <c r="A911" t="s">
        <v>17993</v>
      </c>
      <c r="B911">
        <v>2012</v>
      </c>
      <c r="C911" t="s">
        <v>19153</v>
      </c>
      <c r="D911" t="s">
        <v>19</v>
      </c>
      <c r="E911" s="2">
        <v>75346</v>
      </c>
      <c r="F911" t="s">
        <v>20456</v>
      </c>
      <c r="G911" t="s">
        <v>23153</v>
      </c>
      <c r="H911" t="s">
        <v>20171</v>
      </c>
      <c r="I911" t="s">
        <v>24124</v>
      </c>
      <c r="J911" t="s">
        <v>3388</v>
      </c>
      <c r="K911" t="s">
        <v>69</v>
      </c>
      <c r="L911" t="s">
        <v>15</v>
      </c>
      <c r="M911">
        <v>3.3</v>
      </c>
      <c r="N911" t="s">
        <v>238</v>
      </c>
      <c r="O911" t="s">
        <v>620</v>
      </c>
    </row>
    <row r="912" spans="1:15" x14ac:dyDescent="0.3">
      <c r="A912" t="s">
        <v>18000</v>
      </c>
      <c r="B912">
        <v>2013</v>
      </c>
      <c r="C912" t="s">
        <v>18891</v>
      </c>
      <c r="D912" t="s">
        <v>19</v>
      </c>
      <c r="E912" s="2">
        <v>74220</v>
      </c>
      <c r="F912">
        <v>17895</v>
      </c>
      <c r="G912">
        <v>17895</v>
      </c>
      <c r="H912" t="s">
        <v>20172</v>
      </c>
      <c r="I912" t="s">
        <v>24124</v>
      </c>
      <c r="J912" t="s">
        <v>3390</v>
      </c>
      <c r="K912" t="s">
        <v>291</v>
      </c>
      <c r="L912" t="s">
        <v>15</v>
      </c>
      <c r="O912" t="s">
        <v>3391</v>
      </c>
    </row>
    <row r="913" spans="1:15" x14ac:dyDescent="0.3">
      <c r="A913" t="s">
        <v>18002</v>
      </c>
      <c r="B913">
        <v>1972</v>
      </c>
      <c r="C913" t="s">
        <v>18231</v>
      </c>
      <c r="D913" t="s">
        <v>19</v>
      </c>
      <c r="E913" s="2">
        <v>64800</v>
      </c>
      <c r="F913">
        <v>37500</v>
      </c>
      <c r="G913">
        <v>37500</v>
      </c>
      <c r="H913" t="s">
        <v>20172</v>
      </c>
      <c r="I913" t="s">
        <v>24124</v>
      </c>
      <c r="J913" t="s">
        <v>3394</v>
      </c>
      <c r="K913" t="s">
        <v>15</v>
      </c>
      <c r="L913" t="s">
        <v>15</v>
      </c>
      <c r="M913">
        <v>2.8</v>
      </c>
      <c r="N913" t="s">
        <v>1549</v>
      </c>
      <c r="O913" t="s">
        <v>1902</v>
      </c>
    </row>
    <row r="914" spans="1:15" x14ac:dyDescent="0.3">
      <c r="A914" t="s">
        <v>17999</v>
      </c>
      <c r="B914">
        <v>2015</v>
      </c>
      <c r="C914" t="s">
        <v>19207</v>
      </c>
      <c r="D914" t="s">
        <v>19</v>
      </c>
      <c r="E914" s="2">
        <v>62567</v>
      </c>
      <c r="F914">
        <v>13980</v>
      </c>
      <c r="G914">
        <v>13980</v>
      </c>
      <c r="H914" t="s">
        <v>20172</v>
      </c>
      <c r="I914" t="s">
        <v>24124</v>
      </c>
      <c r="J914" t="s">
        <v>3397</v>
      </c>
      <c r="K914" t="s">
        <v>88</v>
      </c>
      <c r="L914" t="s">
        <v>30</v>
      </c>
      <c r="M914">
        <v>4.5999999999999996</v>
      </c>
      <c r="N914" t="s">
        <v>187</v>
      </c>
      <c r="O914" t="s">
        <v>188</v>
      </c>
    </row>
    <row r="915" spans="1:15" x14ac:dyDescent="0.3">
      <c r="A915" t="s">
        <v>18002</v>
      </c>
      <c r="B915">
        <v>1985</v>
      </c>
      <c r="C915" t="s">
        <v>19208</v>
      </c>
      <c r="D915" t="s">
        <v>19</v>
      </c>
      <c r="E915" s="2">
        <v>12577</v>
      </c>
      <c r="F915">
        <v>35994</v>
      </c>
      <c r="G915">
        <v>35994</v>
      </c>
      <c r="H915" t="s">
        <v>20172</v>
      </c>
      <c r="I915" t="s">
        <v>24124</v>
      </c>
      <c r="J915" t="s">
        <v>3400</v>
      </c>
      <c r="K915" t="s">
        <v>15</v>
      </c>
      <c r="L915" t="s">
        <v>3401</v>
      </c>
      <c r="M915">
        <v>2.8</v>
      </c>
      <c r="N915" t="s">
        <v>1549</v>
      </c>
      <c r="O915" t="s">
        <v>1902</v>
      </c>
    </row>
    <row r="916" spans="1:15" x14ac:dyDescent="0.3">
      <c r="A916" t="s">
        <v>18037</v>
      </c>
      <c r="B916">
        <v>2010</v>
      </c>
      <c r="C916" t="s">
        <v>18232</v>
      </c>
      <c r="D916" t="s">
        <v>19</v>
      </c>
      <c r="E916" s="2">
        <v>90750</v>
      </c>
      <c r="F916">
        <v>6890</v>
      </c>
      <c r="G916">
        <v>6890</v>
      </c>
      <c r="H916" t="s">
        <v>20172</v>
      </c>
      <c r="I916" t="s">
        <v>24124</v>
      </c>
      <c r="J916" t="s">
        <v>3404</v>
      </c>
      <c r="K916" t="s">
        <v>305</v>
      </c>
      <c r="L916" t="s">
        <v>3405</v>
      </c>
      <c r="M916">
        <v>1.4</v>
      </c>
      <c r="N916" t="s">
        <v>987</v>
      </c>
      <c r="O916" t="s">
        <v>988</v>
      </c>
    </row>
    <row r="917" spans="1:15" x14ac:dyDescent="0.3">
      <c r="A917" t="s">
        <v>18008</v>
      </c>
      <c r="B917">
        <v>2019</v>
      </c>
      <c r="C917" t="s">
        <v>19209</v>
      </c>
      <c r="D917" t="s">
        <v>19</v>
      </c>
      <c r="E917" s="2">
        <v>36961</v>
      </c>
      <c r="F917">
        <v>52800</v>
      </c>
      <c r="G917">
        <v>52800</v>
      </c>
      <c r="H917" t="s">
        <v>20172</v>
      </c>
      <c r="I917" t="s">
        <v>24124</v>
      </c>
      <c r="J917" t="s">
        <v>3408</v>
      </c>
      <c r="K917" t="s">
        <v>125</v>
      </c>
      <c r="L917" t="s">
        <v>30</v>
      </c>
      <c r="M917">
        <v>2.8</v>
      </c>
      <c r="N917" t="s">
        <v>182</v>
      </c>
      <c r="O917" t="s">
        <v>183</v>
      </c>
    </row>
    <row r="918" spans="1:15" x14ac:dyDescent="0.3">
      <c r="A918" t="s">
        <v>18021</v>
      </c>
      <c r="B918">
        <v>2014</v>
      </c>
      <c r="C918" t="s">
        <v>18233</v>
      </c>
      <c r="D918" t="s">
        <v>19</v>
      </c>
      <c r="E918" s="2">
        <v>111076</v>
      </c>
      <c r="F918">
        <v>9590</v>
      </c>
      <c r="G918">
        <v>9590</v>
      </c>
      <c r="H918" t="s">
        <v>20172</v>
      </c>
      <c r="I918" t="s">
        <v>24124</v>
      </c>
      <c r="J918" t="s">
        <v>3411</v>
      </c>
      <c r="K918" t="s">
        <v>22</v>
      </c>
      <c r="L918" t="s">
        <v>15</v>
      </c>
      <c r="M918">
        <v>1.4</v>
      </c>
      <c r="N918" t="s">
        <v>987</v>
      </c>
      <c r="O918" t="s">
        <v>988</v>
      </c>
    </row>
    <row r="919" spans="1:15" x14ac:dyDescent="0.3">
      <c r="A919" t="s">
        <v>17993</v>
      </c>
      <c r="B919">
        <v>2017</v>
      </c>
      <c r="C919" t="s">
        <v>19210</v>
      </c>
      <c r="D919" t="s">
        <v>19</v>
      </c>
      <c r="E919" s="2">
        <v>92171</v>
      </c>
      <c r="F919">
        <v>17925</v>
      </c>
      <c r="G919">
        <v>17925</v>
      </c>
      <c r="H919" t="s">
        <v>20172</v>
      </c>
      <c r="I919" t="s">
        <v>24124</v>
      </c>
      <c r="J919" t="s">
        <v>3414</v>
      </c>
      <c r="K919" t="s">
        <v>69</v>
      </c>
      <c r="L919" t="s">
        <v>514</v>
      </c>
      <c r="M919">
        <v>3.9</v>
      </c>
      <c r="N919" t="s">
        <v>992</v>
      </c>
      <c r="O919" t="s">
        <v>993</v>
      </c>
    </row>
    <row r="920" spans="1:15" x14ac:dyDescent="0.3">
      <c r="A920" t="s">
        <v>18030</v>
      </c>
      <c r="B920">
        <v>2009</v>
      </c>
      <c r="C920" t="s">
        <v>18234</v>
      </c>
      <c r="D920" t="s">
        <v>19</v>
      </c>
      <c r="E920" s="2">
        <v>72466</v>
      </c>
      <c r="F920">
        <v>25950</v>
      </c>
      <c r="G920">
        <v>25950</v>
      </c>
      <c r="H920" t="s">
        <v>20172</v>
      </c>
      <c r="I920" t="s">
        <v>24124</v>
      </c>
      <c r="J920" t="s">
        <v>3417</v>
      </c>
      <c r="K920" t="s">
        <v>69</v>
      </c>
      <c r="L920" t="s">
        <v>15</v>
      </c>
      <c r="M920">
        <v>4.5999999999999996</v>
      </c>
      <c r="N920" t="s">
        <v>214</v>
      </c>
      <c r="O920" t="s">
        <v>215</v>
      </c>
    </row>
    <row r="921" spans="1:15" x14ac:dyDescent="0.3">
      <c r="A921" t="s">
        <v>18024</v>
      </c>
      <c r="B921">
        <v>2020</v>
      </c>
      <c r="C921" t="s">
        <v>19193</v>
      </c>
      <c r="D921" t="s">
        <v>19</v>
      </c>
      <c r="E921" s="2">
        <v>18120</v>
      </c>
      <c r="F921">
        <v>269841</v>
      </c>
      <c r="G921">
        <v>269841</v>
      </c>
      <c r="H921" t="s">
        <v>20172</v>
      </c>
      <c r="I921" t="s">
        <v>24124</v>
      </c>
      <c r="J921" t="s">
        <v>3420</v>
      </c>
      <c r="K921" t="s">
        <v>69</v>
      </c>
      <c r="L921" t="s">
        <v>3421</v>
      </c>
      <c r="O921" t="s">
        <v>628</v>
      </c>
    </row>
    <row r="922" spans="1:15" x14ac:dyDescent="0.3">
      <c r="A922" t="s">
        <v>17995</v>
      </c>
      <c r="B922">
        <v>2008</v>
      </c>
      <c r="C922" t="s">
        <v>18235</v>
      </c>
      <c r="D922" t="s">
        <v>19</v>
      </c>
      <c r="E922" s="2">
        <v>51886</v>
      </c>
      <c r="F922">
        <v>12950</v>
      </c>
      <c r="G922">
        <v>12950</v>
      </c>
      <c r="H922" t="s">
        <v>20172</v>
      </c>
      <c r="I922" t="s">
        <v>24124</v>
      </c>
      <c r="J922" t="s">
        <v>3424</v>
      </c>
      <c r="K922" t="s">
        <v>69</v>
      </c>
      <c r="L922" t="s">
        <v>15</v>
      </c>
      <c r="M922">
        <v>4.5999999999999996</v>
      </c>
      <c r="N922" t="s">
        <v>214</v>
      </c>
      <c r="O922" t="s">
        <v>215</v>
      </c>
    </row>
    <row r="923" spans="1:15" x14ac:dyDescent="0.3">
      <c r="A923" t="s">
        <v>17996</v>
      </c>
      <c r="B923">
        <v>2016</v>
      </c>
      <c r="C923" t="s">
        <v>19189</v>
      </c>
      <c r="D923" t="s">
        <v>19</v>
      </c>
      <c r="E923" s="2">
        <v>70533</v>
      </c>
      <c r="F923">
        <v>19995</v>
      </c>
      <c r="G923">
        <v>19995</v>
      </c>
      <c r="H923" t="s">
        <v>20172</v>
      </c>
      <c r="I923" t="s">
        <v>24124</v>
      </c>
      <c r="J923" t="s">
        <v>3426</v>
      </c>
      <c r="K923" t="s">
        <v>29</v>
      </c>
      <c r="L923" t="s">
        <v>15</v>
      </c>
      <c r="O923" t="s">
        <v>224</v>
      </c>
    </row>
    <row r="924" spans="1:15" x14ac:dyDescent="0.3">
      <c r="A924" t="s">
        <v>18001</v>
      </c>
      <c r="B924">
        <v>2013</v>
      </c>
      <c r="C924" t="s">
        <v>18236</v>
      </c>
      <c r="D924" t="s">
        <v>19</v>
      </c>
      <c r="E924" s="2">
        <v>96481</v>
      </c>
      <c r="F924">
        <v>13990</v>
      </c>
      <c r="G924">
        <v>13990</v>
      </c>
      <c r="H924" t="s">
        <v>20172</v>
      </c>
      <c r="I924" t="s">
        <v>24124</v>
      </c>
      <c r="J924" t="s">
        <v>3429</v>
      </c>
      <c r="K924" t="s">
        <v>82</v>
      </c>
      <c r="L924" t="s">
        <v>15</v>
      </c>
      <c r="M924">
        <v>3.1</v>
      </c>
      <c r="N924" t="s">
        <v>57</v>
      </c>
      <c r="O924" t="s">
        <v>1303</v>
      </c>
    </row>
    <row r="925" spans="1:15" x14ac:dyDescent="0.3">
      <c r="A925" t="s">
        <v>18000</v>
      </c>
      <c r="B925">
        <v>2010</v>
      </c>
      <c r="C925" t="s">
        <v>18891</v>
      </c>
      <c r="D925" t="s">
        <v>19</v>
      </c>
      <c r="E925" s="2">
        <v>133393</v>
      </c>
      <c r="F925">
        <v>10245</v>
      </c>
      <c r="G925">
        <v>10245</v>
      </c>
      <c r="H925" t="s">
        <v>20172</v>
      </c>
      <c r="I925" t="s">
        <v>24124</v>
      </c>
      <c r="J925" t="s">
        <v>3431</v>
      </c>
      <c r="K925" t="s">
        <v>82</v>
      </c>
      <c r="L925" t="s">
        <v>15</v>
      </c>
      <c r="O925" t="s">
        <v>224</v>
      </c>
    </row>
    <row r="926" spans="1:15" x14ac:dyDescent="0.3">
      <c r="A926" t="s">
        <v>18018</v>
      </c>
      <c r="B926">
        <v>2009</v>
      </c>
      <c r="C926" t="s">
        <v>18237</v>
      </c>
      <c r="D926" t="s">
        <v>19</v>
      </c>
      <c r="E926" s="2">
        <v>155365</v>
      </c>
      <c r="F926">
        <v>10490</v>
      </c>
      <c r="G926">
        <v>10490</v>
      </c>
      <c r="H926" t="s">
        <v>20172</v>
      </c>
      <c r="I926" t="s">
        <v>24124</v>
      </c>
      <c r="J926" t="s">
        <v>3434</v>
      </c>
      <c r="K926" t="s">
        <v>82</v>
      </c>
      <c r="L926" t="s">
        <v>30</v>
      </c>
      <c r="M926">
        <v>3.1</v>
      </c>
      <c r="N926" t="s">
        <v>57</v>
      </c>
      <c r="O926" t="s">
        <v>1303</v>
      </c>
    </row>
    <row r="927" spans="1:15" x14ac:dyDescent="0.3">
      <c r="A927" t="s">
        <v>18030</v>
      </c>
      <c r="B927">
        <v>2006</v>
      </c>
      <c r="C927" t="s">
        <v>18815</v>
      </c>
      <c r="D927" t="s">
        <v>19</v>
      </c>
      <c r="E927" s="2">
        <v>120503</v>
      </c>
      <c r="F927" t="s">
        <v>20457</v>
      </c>
      <c r="G927" t="s">
        <v>23154</v>
      </c>
      <c r="H927" t="s">
        <v>20171</v>
      </c>
      <c r="I927" t="s">
        <v>24124</v>
      </c>
      <c r="J927" t="s">
        <v>3438</v>
      </c>
      <c r="K927" t="s">
        <v>69</v>
      </c>
      <c r="L927" t="s">
        <v>15</v>
      </c>
      <c r="M927">
        <v>3.1</v>
      </c>
      <c r="N927" t="s">
        <v>57</v>
      </c>
      <c r="O927" t="s">
        <v>1303</v>
      </c>
    </row>
    <row r="928" spans="1:15" x14ac:dyDescent="0.3">
      <c r="A928" t="s">
        <v>18037</v>
      </c>
      <c r="B928">
        <v>2007</v>
      </c>
      <c r="C928" t="s">
        <v>19084</v>
      </c>
      <c r="D928" t="s">
        <v>19</v>
      </c>
      <c r="E928" s="2">
        <v>69909</v>
      </c>
      <c r="F928" t="s">
        <v>20458</v>
      </c>
      <c r="G928" t="s">
        <v>23155</v>
      </c>
      <c r="H928" t="s">
        <v>20171</v>
      </c>
      <c r="I928" t="s">
        <v>24124</v>
      </c>
      <c r="J928" t="s">
        <v>3441</v>
      </c>
      <c r="K928" t="s">
        <v>69</v>
      </c>
      <c r="L928" t="s">
        <v>2238</v>
      </c>
      <c r="M928">
        <v>4.2</v>
      </c>
      <c r="N928" t="s">
        <v>210</v>
      </c>
      <c r="O928" t="s">
        <v>211</v>
      </c>
    </row>
    <row r="929" spans="1:15" x14ac:dyDescent="0.3">
      <c r="A929" t="s">
        <v>17995</v>
      </c>
      <c r="B929">
        <v>2005</v>
      </c>
      <c r="C929" t="s">
        <v>18235</v>
      </c>
      <c r="D929" t="s">
        <v>19</v>
      </c>
      <c r="E929" s="2">
        <v>90654</v>
      </c>
      <c r="F929">
        <v>6690</v>
      </c>
      <c r="G929">
        <v>6690</v>
      </c>
      <c r="H929" t="s">
        <v>20172</v>
      </c>
      <c r="I929" t="s">
        <v>24124</v>
      </c>
      <c r="J929" t="s">
        <v>3444</v>
      </c>
      <c r="K929" t="s">
        <v>69</v>
      </c>
      <c r="L929" t="s">
        <v>15</v>
      </c>
      <c r="M929">
        <v>3.7</v>
      </c>
      <c r="N929" t="s">
        <v>261</v>
      </c>
      <c r="O929" t="s">
        <v>262</v>
      </c>
    </row>
    <row r="930" spans="1:15" x14ac:dyDescent="0.3">
      <c r="A930" t="s">
        <v>18021</v>
      </c>
      <c r="B930">
        <v>2011</v>
      </c>
      <c r="C930" t="s">
        <v>18238</v>
      </c>
      <c r="D930" t="s">
        <v>19</v>
      </c>
      <c r="E930" s="2">
        <v>143298</v>
      </c>
      <c r="F930">
        <v>10777</v>
      </c>
      <c r="G930">
        <v>10777</v>
      </c>
      <c r="H930" t="s">
        <v>20172</v>
      </c>
      <c r="I930" t="s">
        <v>24124</v>
      </c>
      <c r="J930" t="s">
        <v>3447</v>
      </c>
      <c r="K930" t="s">
        <v>69</v>
      </c>
      <c r="L930" t="s">
        <v>15</v>
      </c>
      <c r="M930">
        <v>1.3</v>
      </c>
      <c r="N930" t="s">
        <v>238</v>
      </c>
      <c r="O930" t="s">
        <v>239</v>
      </c>
    </row>
    <row r="931" spans="1:15" x14ac:dyDescent="0.3">
      <c r="A931" t="s">
        <v>18001</v>
      </c>
      <c r="B931">
        <v>2007</v>
      </c>
      <c r="C931" t="s">
        <v>19211</v>
      </c>
      <c r="D931" t="s">
        <v>19</v>
      </c>
      <c r="E931" s="2">
        <v>93528</v>
      </c>
      <c r="F931">
        <v>8975</v>
      </c>
      <c r="G931">
        <v>8975</v>
      </c>
      <c r="H931" t="s">
        <v>20172</v>
      </c>
      <c r="I931" t="s">
        <v>24124</v>
      </c>
      <c r="J931" t="s">
        <v>3450</v>
      </c>
      <c r="K931" t="s">
        <v>36</v>
      </c>
      <c r="L931" t="s">
        <v>15</v>
      </c>
      <c r="M931">
        <v>4.0999999999999996</v>
      </c>
      <c r="N931" t="s">
        <v>228</v>
      </c>
      <c r="O931" t="s">
        <v>229</v>
      </c>
    </row>
    <row r="932" spans="1:15" x14ac:dyDescent="0.3">
      <c r="A932" t="s">
        <v>17996</v>
      </c>
      <c r="B932">
        <v>2014</v>
      </c>
      <c r="C932" t="s">
        <v>19212</v>
      </c>
      <c r="D932" t="s">
        <v>19</v>
      </c>
      <c r="E932" s="2">
        <v>72161</v>
      </c>
      <c r="F932">
        <v>21888</v>
      </c>
      <c r="G932">
        <v>21888</v>
      </c>
      <c r="H932" t="s">
        <v>20172</v>
      </c>
      <c r="I932" t="s">
        <v>24124</v>
      </c>
      <c r="J932" t="s">
        <v>3453</v>
      </c>
      <c r="K932" t="s">
        <v>82</v>
      </c>
      <c r="L932" t="s">
        <v>15</v>
      </c>
      <c r="M932">
        <v>1.3</v>
      </c>
      <c r="N932" t="s">
        <v>238</v>
      </c>
      <c r="O932" t="s">
        <v>239</v>
      </c>
    </row>
    <row r="933" spans="1:15" x14ac:dyDescent="0.3">
      <c r="A933" t="s">
        <v>17999</v>
      </c>
      <c r="B933">
        <v>2007</v>
      </c>
      <c r="C933" t="s">
        <v>18937</v>
      </c>
      <c r="D933" t="s">
        <v>19</v>
      </c>
      <c r="E933" s="2">
        <v>184950</v>
      </c>
      <c r="F933">
        <v>6888</v>
      </c>
      <c r="G933">
        <v>6888</v>
      </c>
      <c r="H933" t="s">
        <v>20172</v>
      </c>
      <c r="I933" t="s">
        <v>24124</v>
      </c>
      <c r="J933" t="s">
        <v>3456</v>
      </c>
      <c r="K933" t="s">
        <v>82</v>
      </c>
      <c r="L933" t="s">
        <v>30</v>
      </c>
      <c r="M933">
        <v>1.3</v>
      </c>
      <c r="N933" t="s">
        <v>238</v>
      </c>
      <c r="O933" t="s">
        <v>239</v>
      </c>
    </row>
    <row r="934" spans="1:15" x14ac:dyDescent="0.3">
      <c r="A934" t="s">
        <v>17996</v>
      </c>
      <c r="B934">
        <v>2006</v>
      </c>
      <c r="C934" t="s">
        <v>19213</v>
      </c>
      <c r="D934" t="s">
        <v>19</v>
      </c>
      <c r="E934" s="2">
        <v>102918</v>
      </c>
      <c r="F934">
        <v>11490</v>
      </c>
      <c r="G934">
        <v>11490</v>
      </c>
      <c r="H934" t="s">
        <v>20172</v>
      </c>
      <c r="I934" t="s">
        <v>24124</v>
      </c>
      <c r="J934" t="s">
        <v>3459</v>
      </c>
      <c r="K934" t="s">
        <v>82</v>
      </c>
      <c r="L934" t="s">
        <v>15</v>
      </c>
      <c r="M934">
        <v>3.7</v>
      </c>
      <c r="N934" t="s">
        <v>261</v>
      </c>
      <c r="O934" t="s">
        <v>262</v>
      </c>
    </row>
    <row r="935" spans="1:15" x14ac:dyDescent="0.3">
      <c r="A935" t="s">
        <v>18004</v>
      </c>
      <c r="B935">
        <v>2013</v>
      </c>
      <c r="C935" t="s">
        <v>19214</v>
      </c>
      <c r="D935" t="s">
        <v>19</v>
      </c>
      <c r="E935" s="2">
        <v>73993</v>
      </c>
      <c r="F935">
        <v>17777</v>
      </c>
      <c r="G935">
        <v>17777</v>
      </c>
      <c r="H935" t="s">
        <v>20172</v>
      </c>
      <c r="I935" t="s">
        <v>24124</v>
      </c>
      <c r="J935" t="s">
        <v>3462</v>
      </c>
      <c r="K935" t="s">
        <v>69</v>
      </c>
      <c r="L935" t="s">
        <v>1876</v>
      </c>
      <c r="M935">
        <v>1.3</v>
      </c>
      <c r="N935" t="s">
        <v>238</v>
      </c>
      <c r="O935" t="s">
        <v>239</v>
      </c>
    </row>
    <row r="936" spans="1:15" x14ac:dyDescent="0.3">
      <c r="A936" t="s">
        <v>17999</v>
      </c>
      <c r="B936">
        <v>2018</v>
      </c>
      <c r="C936" t="s">
        <v>18105</v>
      </c>
      <c r="D936" t="s">
        <v>1256</v>
      </c>
      <c r="E936" s="2">
        <v>17799</v>
      </c>
      <c r="F936" t="s">
        <v>20459</v>
      </c>
      <c r="G936" t="s">
        <v>23156</v>
      </c>
      <c r="H936" t="s">
        <v>20171</v>
      </c>
      <c r="I936" t="s">
        <v>24124</v>
      </c>
      <c r="J936" t="s">
        <v>3466</v>
      </c>
      <c r="K936" t="s">
        <v>88</v>
      </c>
      <c r="L936" t="s">
        <v>15</v>
      </c>
      <c r="M936">
        <v>4.5999999999999996</v>
      </c>
      <c r="N936" t="s">
        <v>3467</v>
      </c>
      <c r="O936" t="s">
        <v>3468</v>
      </c>
    </row>
    <row r="937" spans="1:15" x14ac:dyDescent="0.3">
      <c r="A937" t="s">
        <v>18002</v>
      </c>
      <c r="B937">
        <v>2013</v>
      </c>
      <c r="C937" t="s">
        <v>18240</v>
      </c>
      <c r="D937" t="s">
        <v>19</v>
      </c>
      <c r="E937" s="2">
        <v>84505</v>
      </c>
      <c r="F937">
        <v>24995</v>
      </c>
      <c r="G937">
        <v>24995</v>
      </c>
      <c r="H937" t="s">
        <v>20172</v>
      </c>
      <c r="I937" t="s">
        <v>24124</v>
      </c>
      <c r="J937" t="s">
        <v>3471</v>
      </c>
      <c r="K937" t="s">
        <v>29</v>
      </c>
      <c r="L937" t="s">
        <v>15</v>
      </c>
      <c r="M937">
        <v>4.4000000000000004</v>
      </c>
      <c r="N937" t="s">
        <v>312</v>
      </c>
      <c r="O937" t="s">
        <v>313</v>
      </c>
    </row>
    <row r="938" spans="1:15" x14ac:dyDescent="0.3">
      <c r="A938" t="s">
        <v>17999</v>
      </c>
      <c r="B938">
        <v>2008</v>
      </c>
      <c r="C938" t="s">
        <v>19215</v>
      </c>
      <c r="D938" t="s">
        <v>19</v>
      </c>
      <c r="E938" s="2">
        <v>51797</v>
      </c>
      <c r="F938" t="s">
        <v>20460</v>
      </c>
      <c r="G938" t="s">
        <v>23157</v>
      </c>
      <c r="H938" t="s">
        <v>20171</v>
      </c>
      <c r="I938" t="s">
        <v>24124</v>
      </c>
      <c r="J938" t="s">
        <v>3475</v>
      </c>
      <c r="K938" t="s">
        <v>92</v>
      </c>
      <c r="L938" t="s">
        <v>30</v>
      </c>
      <c r="M938">
        <v>4.4000000000000004</v>
      </c>
      <c r="N938" t="s">
        <v>312</v>
      </c>
      <c r="O938" t="s">
        <v>313</v>
      </c>
    </row>
    <row r="939" spans="1:15" x14ac:dyDescent="0.3">
      <c r="A939" t="s">
        <v>18024</v>
      </c>
      <c r="B939">
        <v>2020</v>
      </c>
      <c r="C939" t="s">
        <v>19193</v>
      </c>
      <c r="D939" t="s">
        <v>19</v>
      </c>
      <c r="E939" s="2">
        <v>8203</v>
      </c>
      <c r="F939" t="s">
        <v>20461</v>
      </c>
      <c r="G939" t="s">
        <v>23158</v>
      </c>
      <c r="H939" t="s">
        <v>20171</v>
      </c>
      <c r="I939" t="s">
        <v>24124</v>
      </c>
      <c r="J939" t="s">
        <v>3478</v>
      </c>
      <c r="K939" t="s">
        <v>254</v>
      </c>
      <c r="L939" t="s">
        <v>3421</v>
      </c>
      <c r="M939">
        <v>4.7</v>
      </c>
      <c r="N939" t="s">
        <v>355</v>
      </c>
      <c r="O939" t="s">
        <v>356</v>
      </c>
    </row>
    <row r="940" spans="1:15" x14ac:dyDescent="0.3">
      <c r="A940" t="s">
        <v>17996</v>
      </c>
      <c r="B940">
        <v>2016</v>
      </c>
      <c r="C940" t="s">
        <v>19216</v>
      </c>
      <c r="D940" t="s">
        <v>19</v>
      </c>
      <c r="E940" s="2">
        <v>4731</v>
      </c>
      <c r="F940">
        <v>44800</v>
      </c>
      <c r="G940">
        <v>44800</v>
      </c>
      <c r="H940" t="s">
        <v>20172</v>
      </c>
      <c r="I940" t="s">
        <v>24124</v>
      </c>
      <c r="J940" t="s">
        <v>3481</v>
      </c>
      <c r="K940" t="s">
        <v>69</v>
      </c>
      <c r="L940" t="s">
        <v>15</v>
      </c>
      <c r="M940">
        <v>4.7</v>
      </c>
      <c r="N940" t="s">
        <v>355</v>
      </c>
      <c r="O940" t="s">
        <v>356</v>
      </c>
    </row>
    <row r="941" spans="1:15" x14ac:dyDescent="0.3">
      <c r="A941" t="s">
        <v>18019</v>
      </c>
      <c r="B941">
        <v>2024</v>
      </c>
      <c r="C941" t="s">
        <v>18075</v>
      </c>
      <c r="D941" t="s">
        <v>11</v>
      </c>
      <c r="E941">
        <v>5</v>
      </c>
      <c r="F941" t="s">
        <v>20462</v>
      </c>
      <c r="G941" t="s">
        <v>23159</v>
      </c>
      <c r="H941" t="s">
        <v>20171</v>
      </c>
      <c r="I941" t="s">
        <v>24124</v>
      </c>
      <c r="J941" t="s">
        <v>3483</v>
      </c>
      <c r="K941" t="s">
        <v>15</v>
      </c>
      <c r="L941" t="s">
        <v>505</v>
      </c>
      <c r="M941">
        <v>4.5999999999999996</v>
      </c>
      <c r="N941" t="s">
        <v>3484</v>
      </c>
      <c r="O941" t="s">
        <v>3485</v>
      </c>
    </row>
    <row r="942" spans="1:15" x14ac:dyDescent="0.3">
      <c r="A942" t="s">
        <v>18020</v>
      </c>
      <c r="B942">
        <v>2021</v>
      </c>
      <c r="C942" t="s">
        <v>19217</v>
      </c>
      <c r="D942" t="s">
        <v>19</v>
      </c>
      <c r="E942" s="2">
        <v>35999</v>
      </c>
      <c r="F942" t="s">
        <v>20463</v>
      </c>
      <c r="G942" t="s">
        <v>23160</v>
      </c>
      <c r="H942" t="s">
        <v>20171</v>
      </c>
      <c r="I942" t="s">
        <v>24124</v>
      </c>
      <c r="J942" t="s">
        <v>3489</v>
      </c>
      <c r="K942" t="s">
        <v>92</v>
      </c>
      <c r="L942" t="s">
        <v>15</v>
      </c>
      <c r="M942">
        <v>4.8</v>
      </c>
      <c r="N942" t="s">
        <v>3490</v>
      </c>
      <c r="O942" t="s">
        <v>3491</v>
      </c>
    </row>
    <row r="943" spans="1:15" x14ac:dyDescent="0.3">
      <c r="A943" t="s">
        <v>18002</v>
      </c>
      <c r="B943">
        <v>2014</v>
      </c>
      <c r="C943" t="s">
        <v>18882</v>
      </c>
      <c r="D943" t="s">
        <v>19</v>
      </c>
      <c r="E943" s="2">
        <v>24888</v>
      </c>
      <c r="F943">
        <v>44900</v>
      </c>
      <c r="G943">
        <v>44900</v>
      </c>
      <c r="H943" t="s">
        <v>20172</v>
      </c>
      <c r="I943" t="s">
        <v>24124</v>
      </c>
      <c r="J943" t="s">
        <v>3493</v>
      </c>
      <c r="K943" t="s">
        <v>69</v>
      </c>
      <c r="L943" t="s">
        <v>30</v>
      </c>
      <c r="M943">
        <v>2.7</v>
      </c>
      <c r="N943" t="s">
        <v>375</v>
      </c>
      <c r="O943" t="s">
        <v>376</v>
      </c>
    </row>
    <row r="944" spans="1:15" x14ac:dyDescent="0.3">
      <c r="A944" t="s">
        <v>18002</v>
      </c>
      <c r="B944">
        <v>2018</v>
      </c>
      <c r="C944" t="s">
        <v>18241</v>
      </c>
      <c r="D944" t="s">
        <v>19</v>
      </c>
      <c r="E944" s="2">
        <v>95038</v>
      </c>
      <c r="F944">
        <v>23500</v>
      </c>
      <c r="G944">
        <v>23500</v>
      </c>
      <c r="H944" t="s">
        <v>20172</v>
      </c>
      <c r="I944" t="s">
        <v>24124</v>
      </c>
      <c r="J944" t="s">
        <v>3496</v>
      </c>
      <c r="K944" t="s">
        <v>22</v>
      </c>
      <c r="L944" t="s">
        <v>3497</v>
      </c>
      <c r="M944">
        <v>4.4000000000000004</v>
      </c>
      <c r="N944" t="s">
        <v>1074</v>
      </c>
      <c r="O944" t="s">
        <v>1075</v>
      </c>
    </row>
    <row r="945" spans="1:15" x14ac:dyDescent="0.3">
      <c r="A945" t="s">
        <v>17996</v>
      </c>
      <c r="B945">
        <v>2020</v>
      </c>
      <c r="C945" t="s">
        <v>18109</v>
      </c>
      <c r="D945" t="s">
        <v>19</v>
      </c>
      <c r="E945" s="2">
        <v>60801</v>
      </c>
      <c r="F945" t="s">
        <v>20464</v>
      </c>
      <c r="G945" t="s">
        <v>23161</v>
      </c>
      <c r="H945" t="s">
        <v>20171</v>
      </c>
      <c r="I945" t="s">
        <v>24124</v>
      </c>
      <c r="J945" t="s">
        <v>3500</v>
      </c>
      <c r="K945" t="s">
        <v>426</v>
      </c>
      <c r="L945" t="s">
        <v>15</v>
      </c>
      <c r="M945">
        <v>4.4000000000000004</v>
      </c>
      <c r="N945" t="s">
        <v>1074</v>
      </c>
      <c r="O945" t="s">
        <v>1075</v>
      </c>
    </row>
    <row r="946" spans="1:15" x14ac:dyDescent="0.3">
      <c r="A946" t="s">
        <v>17996</v>
      </c>
      <c r="B946">
        <v>2024</v>
      </c>
      <c r="C946" t="s">
        <v>18242</v>
      </c>
      <c r="D946" t="s">
        <v>19</v>
      </c>
      <c r="E946" s="2">
        <v>1668</v>
      </c>
      <c r="F946">
        <v>25500</v>
      </c>
      <c r="G946">
        <v>25500</v>
      </c>
      <c r="H946" t="s">
        <v>20172</v>
      </c>
      <c r="I946" t="s">
        <v>24124</v>
      </c>
      <c r="J946" t="s">
        <v>3503</v>
      </c>
      <c r="K946" t="s">
        <v>426</v>
      </c>
      <c r="L946" t="s">
        <v>15</v>
      </c>
      <c r="M946">
        <v>4.4000000000000004</v>
      </c>
      <c r="N946" t="s">
        <v>1074</v>
      </c>
      <c r="O946" t="s">
        <v>1075</v>
      </c>
    </row>
    <row r="947" spans="1:15" x14ac:dyDescent="0.3">
      <c r="A947" t="s">
        <v>17989</v>
      </c>
      <c r="B947">
        <v>2021</v>
      </c>
      <c r="C947" t="s">
        <v>19218</v>
      </c>
      <c r="D947" t="s">
        <v>19</v>
      </c>
      <c r="E947" s="2">
        <v>62655</v>
      </c>
      <c r="F947" t="s">
        <v>20465</v>
      </c>
      <c r="G947" t="s">
        <v>23162</v>
      </c>
      <c r="H947" t="s">
        <v>20171</v>
      </c>
      <c r="I947" t="s">
        <v>24124</v>
      </c>
      <c r="J947" t="s">
        <v>3507</v>
      </c>
      <c r="K947" t="s">
        <v>426</v>
      </c>
      <c r="L947" t="s">
        <v>30</v>
      </c>
      <c r="M947">
        <v>4.9000000000000004</v>
      </c>
      <c r="N947" t="s">
        <v>379</v>
      </c>
      <c r="O947" t="s">
        <v>380</v>
      </c>
    </row>
    <row r="948" spans="1:15" x14ac:dyDescent="0.3">
      <c r="A948" t="s">
        <v>17996</v>
      </c>
      <c r="B948">
        <v>2022</v>
      </c>
      <c r="C948" t="s">
        <v>18109</v>
      </c>
      <c r="D948" t="s">
        <v>19</v>
      </c>
      <c r="E948" s="2">
        <v>44503</v>
      </c>
      <c r="F948">
        <v>18822</v>
      </c>
      <c r="G948">
        <v>18822</v>
      </c>
      <c r="H948" t="s">
        <v>20172</v>
      </c>
      <c r="I948" t="s">
        <v>24124</v>
      </c>
      <c r="J948" t="s">
        <v>3510</v>
      </c>
      <c r="K948" t="s">
        <v>92</v>
      </c>
      <c r="L948" t="s">
        <v>15</v>
      </c>
      <c r="M948">
        <v>4.4000000000000004</v>
      </c>
      <c r="N948" t="s">
        <v>1074</v>
      </c>
      <c r="O948" t="s">
        <v>1075</v>
      </c>
    </row>
    <row r="949" spans="1:15" x14ac:dyDescent="0.3">
      <c r="A949" t="s">
        <v>17989</v>
      </c>
      <c r="B949">
        <v>2022</v>
      </c>
      <c r="C949" t="s">
        <v>19219</v>
      </c>
      <c r="D949" t="s">
        <v>19</v>
      </c>
      <c r="E949" s="2">
        <v>6688</v>
      </c>
      <c r="F949" t="s">
        <v>20466</v>
      </c>
      <c r="G949" t="s">
        <v>23163</v>
      </c>
      <c r="H949" t="s">
        <v>20171</v>
      </c>
      <c r="I949" t="s">
        <v>24124</v>
      </c>
      <c r="J949" t="s">
        <v>3514</v>
      </c>
      <c r="K949" t="s">
        <v>92</v>
      </c>
      <c r="L949" t="s">
        <v>15</v>
      </c>
      <c r="M949">
        <v>4.9000000000000004</v>
      </c>
      <c r="N949" t="s">
        <v>379</v>
      </c>
      <c r="O949" t="s">
        <v>380</v>
      </c>
    </row>
    <row r="950" spans="1:15" x14ac:dyDescent="0.3">
      <c r="A950" t="s">
        <v>17995</v>
      </c>
      <c r="B950">
        <v>2016</v>
      </c>
      <c r="C950" t="s">
        <v>19220</v>
      </c>
      <c r="D950" t="s">
        <v>19</v>
      </c>
      <c r="E950" s="2">
        <v>5103</v>
      </c>
      <c r="F950" t="s">
        <v>20467</v>
      </c>
      <c r="G950" t="s">
        <v>23164</v>
      </c>
      <c r="H950" t="s">
        <v>20171</v>
      </c>
      <c r="I950" t="s">
        <v>24124</v>
      </c>
      <c r="J950" t="s">
        <v>3518</v>
      </c>
      <c r="K950" t="s">
        <v>146</v>
      </c>
      <c r="L950" t="s">
        <v>764</v>
      </c>
      <c r="M950">
        <v>4.7</v>
      </c>
      <c r="N950" t="s">
        <v>390</v>
      </c>
      <c r="O950" t="s">
        <v>391</v>
      </c>
    </row>
    <row r="951" spans="1:15" x14ac:dyDescent="0.3">
      <c r="A951" t="s">
        <v>18042</v>
      </c>
      <c r="B951">
        <v>2008</v>
      </c>
      <c r="C951" t="s">
        <v>19221</v>
      </c>
      <c r="D951" t="s">
        <v>19</v>
      </c>
      <c r="E951" s="2">
        <v>10890</v>
      </c>
      <c r="F951">
        <v>1699800</v>
      </c>
      <c r="G951">
        <v>1699800</v>
      </c>
      <c r="H951" t="s">
        <v>20172</v>
      </c>
      <c r="I951" t="s">
        <v>24124</v>
      </c>
      <c r="J951" t="s">
        <v>3521</v>
      </c>
      <c r="K951" t="s">
        <v>69</v>
      </c>
      <c r="L951" t="s">
        <v>3522</v>
      </c>
      <c r="M951">
        <v>4.7</v>
      </c>
      <c r="N951" t="s">
        <v>390</v>
      </c>
      <c r="O951" t="s">
        <v>391</v>
      </c>
    </row>
    <row r="952" spans="1:15" x14ac:dyDescent="0.3">
      <c r="A952" t="s">
        <v>18018</v>
      </c>
      <c r="B952">
        <v>2007</v>
      </c>
      <c r="C952" t="s">
        <v>18243</v>
      </c>
      <c r="D952" t="s">
        <v>19</v>
      </c>
      <c r="E952" s="2">
        <v>36253</v>
      </c>
      <c r="F952">
        <v>44800</v>
      </c>
      <c r="G952">
        <v>44800</v>
      </c>
      <c r="H952" t="s">
        <v>20172</v>
      </c>
      <c r="I952" t="s">
        <v>24124</v>
      </c>
      <c r="J952" t="s">
        <v>3525</v>
      </c>
      <c r="K952" t="s">
        <v>69</v>
      </c>
      <c r="L952" t="s">
        <v>15</v>
      </c>
      <c r="M952">
        <v>4.7</v>
      </c>
      <c r="N952" t="s">
        <v>390</v>
      </c>
      <c r="O952" t="s">
        <v>391</v>
      </c>
    </row>
    <row r="953" spans="1:15" x14ac:dyDescent="0.3">
      <c r="A953" t="s">
        <v>17999</v>
      </c>
      <c r="B953">
        <v>2006</v>
      </c>
      <c r="C953" t="s">
        <v>19215</v>
      </c>
      <c r="D953" t="s">
        <v>19</v>
      </c>
      <c r="E953" s="2">
        <v>60011</v>
      </c>
      <c r="F953" t="s">
        <v>20468</v>
      </c>
      <c r="G953" t="s">
        <v>23165</v>
      </c>
      <c r="H953" t="s">
        <v>20171</v>
      </c>
      <c r="I953" t="s">
        <v>24124</v>
      </c>
      <c r="J953" t="s">
        <v>3529</v>
      </c>
      <c r="K953" t="s">
        <v>69</v>
      </c>
      <c r="L953" t="s">
        <v>619</v>
      </c>
      <c r="O953" t="s">
        <v>3530</v>
      </c>
    </row>
    <row r="954" spans="1:15" x14ac:dyDescent="0.3">
      <c r="A954" t="s">
        <v>18021</v>
      </c>
      <c r="B954">
        <v>2015</v>
      </c>
      <c r="C954" t="s">
        <v>19222</v>
      </c>
      <c r="D954" t="s">
        <v>19</v>
      </c>
      <c r="E954" s="2">
        <v>50702</v>
      </c>
      <c r="F954">
        <v>34900</v>
      </c>
      <c r="G954">
        <v>34900</v>
      </c>
      <c r="H954" t="s">
        <v>20172</v>
      </c>
      <c r="I954" t="s">
        <v>24124</v>
      </c>
      <c r="J954" t="s">
        <v>3533</v>
      </c>
      <c r="K954" t="s">
        <v>92</v>
      </c>
      <c r="L954" t="s">
        <v>30</v>
      </c>
      <c r="M954">
        <v>2.9</v>
      </c>
      <c r="N954" t="s">
        <v>1448</v>
      </c>
      <c r="O954" t="s">
        <v>1449</v>
      </c>
    </row>
    <row r="955" spans="1:15" x14ac:dyDescent="0.3">
      <c r="A955" t="s">
        <v>18004</v>
      </c>
      <c r="B955">
        <v>2024</v>
      </c>
      <c r="C955" t="s">
        <v>18244</v>
      </c>
      <c r="D955" t="s">
        <v>11</v>
      </c>
      <c r="E955">
        <v>4</v>
      </c>
      <c r="F955" t="s">
        <v>20469</v>
      </c>
      <c r="G955" t="s">
        <v>20469</v>
      </c>
      <c r="H955" t="s">
        <v>20172</v>
      </c>
      <c r="I955" t="s">
        <v>24180</v>
      </c>
      <c r="J955" t="s">
        <v>3536</v>
      </c>
      <c r="K955" t="s">
        <v>15</v>
      </c>
      <c r="L955" t="s">
        <v>15</v>
      </c>
      <c r="M955">
        <v>4.2</v>
      </c>
      <c r="N955" t="s">
        <v>1441</v>
      </c>
      <c r="O955" t="s">
        <v>1442</v>
      </c>
    </row>
    <row r="956" spans="1:15" x14ac:dyDescent="0.3">
      <c r="A956" t="s">
        <v>18015</v>
      </c>
      <c r="B956">
        <v>2020</v>
      </c>
      <c r="C956" t="s">
        <v>19223</v>
      </c>
      <c r="D956" t="s">
        <v>19</v>
      </c>
      <c r="E956" s="2">
        <v>1035</v>
      </c>
      <c r="F956">
        <v>375800</v>
      </c>
      <c r="G956">
        <v>375800</v>
      </c>
      <c r="H956" t="s">
        <v>20172</v>
      </c>
      <c r="I956" t="s">
        <v>24124</v>
      </c>
      <c r="J956" t="s">
        <v>3539</v>
      </c>
      <c r="K956" t="s">
        <v>69</v>
      </c>
      <c r="L956" t="s">
        <v>15</v>
      </c>
      <c r="M956">
        <v>4.7</v>
      </c>
      <c r="N956" t="s">
        <v>390</v>
      </c>
      <c r="O956" t="s">
        <v>391</v>
      </c>
    </row>
    <row r="957" spans="1:15" x14ac:dyDescent="0.3">
      <c r="A957" t="s">
        <v>17996</v>
      </c>
      <c r="B957">
        <v>2004</v>
      </c>
      <c r="C957" t="s">
        <v>18896</v>
      </c>
      <c r="D957" t="s">
        <v>19</v>
      </c>
      <c r="E957" s="2">
        <v>50626</v>
      </c>
      <c r="F957">
        <v>16500</v>
      </c>
      <c r="G957">
        <v>16500</v>
      </c>
      <c r="H957" t="s">
        <v>20172</v>
      </c>
      <c r="I957" t="s">
        <v>24124</v>
      </c>
      <c r="J957" t="s">
        <v>3542</v>
      </c>
      <c r="K957" t="s">
        <v>69</v>
      </c>
      <c r="L957" t="s">
        <v>15</v>
      </c>
      <c r="M957">
        <v>4.7</v>
      </c>
      <c r="N957" t="s">
        <v>399</v>
      </c>
      <c r="O957" t="s">
        <v>400</v>
      </c>
    </row>
    <row r="958" spans="1:15" x14ac:dyDescent="0.3">
      <c r="A958" t="s">
        <v>17992</v>
      </c>
      <c r="B958">
        <v>2017</v>
      </c>
      <c r="C958" t="s">
        <v>19224</v>
      </c>
      <c r="D958" t="s">
        <v>19</v>
      </c>
      <c r="E958" s="2">
        <v>73048</v>
      </c>
      <c r="F958" t="s">
        <v>20470</v>
      </c>
      <c r="G958" t="s">
        <v>23166</v>
      </c>
      <c r="H958" t="s">
        <v>20171</v>
      </c>
      <c r="I958" t="s">
        <v>24124</v>
      </c>
      <c r="J958" t="s">
        <v>3546</v>
      </c>
      <c r="K958" t="s">
        <v>320</v>
      </c>
      <c r="L958" t="s">
        <v>15</v>
      </c>
      <c r="M958">
        <v>2.9</v>
      </c>
      <c r="N958" t="s">
        <v>70</v>
      </c>
      <c r="O958" t="s">
        <v>2055</v>
      </c>
    </row>
    <row r="959" spans="1:15" x14ac:dyDescent="0.3">
      <c r="A959" t="s">
        <v>17989</v>
      </c>
      <c r="B959">
        <v>2007</v>
      </c>
      <c r="C959" t="s">
        <v>18245</v>
      </c>
      <c r="D959" t="s">
        <v>19</v>
      </c>
      <c r="E959" s="2">
        <v>102065</v>
      </c>
      <c r="F959">
        <v>13990</v>
      </c>
      <c r="G959">
        <v>13990</v>
      </c>
      <c r="H959" t="s">
        <v>20172</v>
      </c>
      <c r="I959" t="s">
        <v>24124</v>
      </c>
      <c r="J959" t="s">
        <v>3549</v>
      </c>
      <c r="K959" t="s">
        <v>22</v>
      </c>
      <c r="L959" t="s">
        <v>30</v>
      </c>
      <c r="M959">
        <v>4.4000000000000004</v>
      </c>
      <c r="N959" t="s">
        <v>404</v>
      </c>
      <c r="O959" t="s">
        <v>405</v>
      </c>
    </row>
    <row r="960" spans="1:15" x14ac:dyDescent="0.3">
      <c r="A960" t="s">
        <v>18005</v>
      </c>
      <c r="B960">
        <v>1984</v>
      </c>
      <c r="C960" t="s">
        <v>18246</v>
      </c>
      <c r="D960" t="s">
        <v>19</v>
      </c>
      <c r="E960" s="2">
        <v>25708</v>
      </c>
      <c r="F960">
        <v>14800</v>
      </c>
      <c r="G960">
        <v>14800</v>
      </c>
      <c r="H960" t="s">
        <v>20172</v>
      </c>
      <c r="I960" t="s">
        <v>24124</v>
      </c>
      <c r="J960" t="s">
        <v>3552</v>
      </c>
      <c r="K960" t="s">
        <v>146</v>
      </c>
      <c r="L960" t="s">
        <v>3553</v>
      </c>
      <c r="M960">
        <v>4.7</v>
      </c>
      <c r="N960" t="s">
        <v>399</v>
      </c>
      <c r="O960" t="s">
        <v>400</v>
      </c>
    </row>
    <row r="961" spans="1:15" x14ac:dyDescent="0.3">
      <c r="A961" t="s">
        <v>17999</v>
      </c>
      <c r="B961">
        <v>2015</v>
      </c>
      <c r="C961" t="s">
        <v>19225</v>
      </c>
      <c r="D961" t="s">
        <v>19</v>
      </c>
      <c r="E961" s="2">
        <v>100594</v>
      </c>
      <c r="F961">
        <v>14500</v>
      </c>
      <c r="G961">
        <v>14500</v>
      </c>
      <c r="H961" t="s">
        <v>20172</v>
      </c>
      <c r="I961" t="s">
        <v>24124</v>
      </c>
      <c r="J961" t="s">
        <v>3556</v>
      </c>
      <c r="K961" t="s">
        <v>22</v>
      </c>
      <c r="L961" t="s">
        <v>30</v>
      </c>
      <c r="M961">
        <v>4.4000000000000004</v>
      </c>
      <c r="N961" t="s">
        <v>404</v>
      </c>
      <c r="O961" t="s">
        <v>405</v>
      </c>
    </row>
    <row r="962" spans="1:15" x14ac:dyDescent="0.3">
      <c r="A962" t="s">
        <v>18012</v>
      </c>
      <c r="B962">
        <v>2006</v>
      </c>
      <c r="C962" t="s">
        <v>18886</v>
      </c>
      <c r="D962" t="s">
        <v>19</v>
      </c>
      <c r="E962" s="2">
        <v>93631</v>
      </c>
      <c r="F962">
        <v>9500</v>
      </c>
      <c r="G962">
        <v>9500</v>
      </c>
      <c r="H962" t="s">
        <v>20172</v>
      </c>
      <c r="I962" t="s">
        <v>24124</v>
      </c>
      <c r="J962" t="s">
        <v>3559</v>
      </c>
      <c r="K962" t="s">
        <v>88</v>
      </c>
      <c r="L962" t="s">
        <v>30</v>
      </c>
      <c r="M962">
        <v>4.3</v>
      </c>
      <c r="N962" t="s">
        <v>416</v>
      </c>
      <c r="O962" t="s">
        <v>417</v>
      </c>
    </row>
    <row r="963" spans="1:15" x14ac:dyDescent="0.3">
      <c r="A963" t="s">
        <v>18011</v>
      </c>
      <c r="B963">
        <v>2021</v>
      </c>
      <c r="C963" t="s">
        <v>19226</v>
      </c>
      <c r="D963" t="s">
        <v>19</v>
      </c>
      <c r="E963" s="2">
        <v>26023</v>
      </c>
      <c r="F963">
        <v>37995</v>
      </c>
      <c r="G963">
        <v>37995</v>
      </c>
      <c r="H963" t="s">
        <v>20172</v>
      </c>
      <c r="I963" t="s">
        <v>24124</v>
      </c>
      <c r="J963" t="s">
        <v>3562</v>
      </c>
      <c r="K963" t="s">
        <v>246</v>
      </c>
      <c r="L963" t="s">
        <v>152</v>
      </c>
      <c r="O963" t="s">
        <v>765</v>
      </c>
    </row>
    <row r="964" spans="1:15" x14ac:dyDescent="0.3">
      <c r="A964" t="s">
        <v>18008</v>
      </c>
      <c r="B964">
        <v>2016</v>
      </c>
      <c r="C964" t="s">
        <v>19209</v>
      </c>
      <c r="D964" t="s">
        <v>19</v>
      </c>
      <c r="E964" s="2">
        <v>99727</v>
      </c>
      <c r="F964">
        <v>19995</v>
      </c>
      <c r="G964">
        <v>19995</v>
      </c>
      <c r="H964" t="s">
        <v>20172</v>
      </c>
      <c r="I964" t="s">
        <v>24124</v>
      </c>
      <c r="J964" t="s">
        <v>3565</v>
      </c>
      <c r="K964" t="s">
        <v>69</v>
      </c>
      <c r="L964" t="s">
        <v>152</v>
      </c>
      <c r="M964">
        <v>4.7</v>
      </c>
      <c r="N964" t="s">
        <v>2065</v>
      </c>
      <c r="O964" t="s">
        <v>2066</v>
      </c>
    </row>
    <row r="965" spans="1:15" x14ac:dyDescent="0.3">
      <c r="A965" t="s">
        <v>18012</v>
      </c>
      <c r="B965">
        <v>2006</v>
      </c>
      <c r="C965" t="s">
        <v>18886</v>
      </c>
      <c r="D965" t="s">
        <v>19</v>
      </c>
      <c r="E965" s="2">
        <v>71726</v>
      </c>
      <c r="F965">
        <v>12950</v>
      </c>
      <c r="G965">
        <v>12950</v>
      </c>
      <c r="H965" t="s">
        <v>20172</v>
      </c>
      <c r="I965" t="s">
        <v>24124</v>
      </c>
      <c r="J965" t="s">
        <v>3567</v>
      </c>
      <c r="K965" t="s">
        <v>36</v>
      </c>
      <c r="L965" t="s">
        <v>30</v>
      </c>
      <c r="M965">
        <v>4.3</v>
      </c>
      <c r="N965" t="s">
        <v>416</v>
      </c>
      <c r="O965" t="s">
        <v>417</v>
      </c>
    </row>
    <row r="966" spans="1:15" x14ac:dyDescent="0.3">
      <c r="A966" t="s">
        <v>17999</v>
      </c>
      <c r="B966">
        <v>2019</v>
      </c>
      <c r="C966" t="s">
        <v>19227</v>
      </c>
      <c r="D966" t="s">
        <v>19</v>
      </c>
      <c r="E966" s="2">
        <v>36857</v>
      </c>
      <c r="F966" t="s">
        <v>20471</v>
      </c>
      <c r="G966" t="s">
        <v>23167</v>
      </c>
      <c r="H966" t="s">
        <v>20171</v>
      </c>
      <c r="I966" t="s">
        <v>24124</v>
      </c>
      <c r="J966" t="s">
        <v>3571</v>
      </c>
      <c r="K966" t="s">
        <v>92</v>
      </c>
      <c r="L966" t="s">
        <v>140</v>
      </c>
      <c r="M966">
        <v>4.0999999999999996</v>
      </c>
      <c r="N966" t="s">
        <v>1114</v>
      </c>
      <c r="O966" t="s">
        <v>1115</v>
      </c>
    </row>
    <row r="967" spans="1:15" x14ac:dyDescent="0.3">
      <c r="A967" t="s">
        <v>18806</v>
      </c>
      <c r="B967">
        <v>2020</v>
      </c>
      <c r="C967" t="s">
        <v>20094</v>
      </c>
      <c r="D967" t="s">
        <v>19</v>
      </c>
      <c r="E967" s="2">
        <v>22845</v>
      </c>
      <c r="F967">
        <v>45995</v>
      </c>
      <c r="G967">
        <v>45995</v>
      </c>
      <c r="H967" t="s">
        <v>20172</v>
      </c>
      <c r="I967" t="s">
        <v>24124</v>
      </c>
      <c r="J967" t="s">
        <v>3574</v>
      </c>
      <c r="K967" t="s">
        <v>15</v>
      </c>
      <c r="L967" t="s">
        <v>15</v>
      </c>
      <c r="M967">
        <v>3.5</v>
      </c>
      <c r="N967" t="s">
        <v>45</v>
      </c>
      <c r="O967" t="s">
        <v>2076</v>
      </c>
    </row>
    <row r="968" spans="1:15" x14ac:dyDescent="0.3">
      <c r="A968" t="s">
        <v>17995</v>
      </c>
      <c r="B968">
        <v>2020</v>
      </c>
      <c r="C968" t="s">
        <v>19044</v>
      </c>
      <c r="D968" t="s">
        <v>19</v>
      </c>
      <c r="E968" s="2">
        <v>24643</v>
      </c>
      <c r="F968" t="s">
        <v>20472</v>
      </c>
      <c r="G968" t="s">
        <v>23168</v>
      </c>
      <c r="H968" t="s">
        <v>20171</v>
      </c>
      <c r="I968" t="s">
        <v>24124</v>
      </c>
      <c r="J968" t="s">
        <v>3577</v>
      </c>
      <c r="K968" t="s">
        <v>426</v>
      </c>
      <c r="L968" t="s">
        <v>15</v>
      </c>
      <c r="M968">
        <v>4.0999999999999996</v>
      </c>
      <c r="N968" t="s">
        <v>1114</v>
      </c>
      <c r="O968" t="s">
        <v>1115</v>
      </c>
    </row>
    <row r="969" spans="1:15" x14ac:dyDescent="0.3">
      <c r="A969" t="s">
        <v>17995</v>
      </c>
      <c r="B969">
        <v>2019</v>
      </c>
      <c r="C969" t="s">
        <v>18172</v>
      </c>
      <c r="D969" t="s">
        <v>19</v>
      </c>
      <c r="E969" s="2">
        <v>35569</v>
      </c>
      <c r="F969" t="s">
        <v>20473</v>
      </c>
      <c r="G969" t="s">
        <v>23169</v>
      </c>
      <c r="H969" t="s">
        <v>20171</v>
      </c>
      <c r="I969" t="s">
        <v>24124</v>
      </c>
      <c r="J969" t="s">
        <v>3580</v>
      </c>
      <c r="K969" t="s">
        <v>29</v>
      </c>
      <c r="L969" t="s">
        <v>15</v>
      </c>
      <c r="M969">
        <v>4.5999999999999996</v>
      </c>
      <c r="N969" t="s">
        <v>427</v>
      </c>
      <c r="O969" t="s">
        <v>428</v>
      </c>
    </row>
    <row r="970" spans="1:15" x14ac:dyDescent="0.3">
      <c r="A970" t="s">
        <v>18022</v>
      </c>
      <c r="B970">
        <v>2023</v>
      </c>
      <c r="C970" t="s">
        <v>18088</v>
      </c>
      <c r="D970" t="s">
        <v>19</v>
      </c>
      <c r="E970" s="2">
        <v>12645</v>
      </c>
      <c r="F970">
        <v>23495</v>
      </c>
      <c r="G970">
        <v>23495</v>
      </c>
      <c r="H970" t="s">
        <v>20172</v>
      </c>
      <c r="I970" t="s">
        <v>24124</v>
      </c>
      <c r="J970" t="s">
        <v>3583</v>
      </c>
      <c r="K970" t="s">
        <v>15</v>
      </c>
      <c r="L970" t="s">
        <v>15</v>
      </c>
      <c r="M970">
        <v>4.7</v>
      </c>
      <c r="N970" t="s">
        <v>3584</v>
      </c>
      <c r="O970" t="s">
        <v>3585</v>
      </c>
    </row>
    <row r="971" spans="1:15" x14ac:dyDescent="0.3">
      <c r="A971" t="s">
        <v>18008</v>
      </c>
      <c r="B971">
        <v>2015</v>
      </c>
      <c r="C971" t="s">
        <v>18247</v>
      </c>
      <c r="D971" t="s">
        <v>19</v>
      </c>
      <c r="E971" s="2">
        <v>49166</v>
      </c>
      <c r="F971">
        <v>65994</v>
      </c>
      <c r="G971">
        <v>65994</v>
      </c>
      <c r="H971" t="s">
        <v>20172</v>
      </c>
      <c r="I971" t="s">
        <v>24124</v>
      </c>
      <c r="J971" t="s">
        <v>3588</v>
      </c>
      <c r="K971" t="s">
        <v>69</v>
      </c>
      <c r="L971" t="s">
        <v>15</v>
      </c>
      <c r="M971">
        <v>4.8</v>
      </c>
      <c r="N971" t="s">
        <v>787</v>
      </c>
      <c r="O971" t="s">
        <v>788</v>
      </c>
    </row>
    <row r="972" spans="1:15" x14ac:dyDescent="0.3">
      <c r="A972" t="s">
        <v>17989</v>
      </c>
      <c r="B972">
        <v>2024</v>
      </c>
      <c r="C972" t="s">
        <v>19038</v>
      </c>
      <c r="D972" t="s">
        <v>11</v>
      </c>
      <c r="E972">
        <v>0</v>
      </c>
      <c r="F972" t="s">
        <v>20474</v>
      </c>
      <c r="G972" t="s">
        <v>20474</v>
      </c>
      <c r="H972" t="s">
        <v>20172</v>
      </c>
      <c r="I972" t="s">
        <v>24181</v>
      </c>
      <c r="J972" t="s">
        <v>3590</v>
      </c>
      <c r="K972" t="s">
        <v>15</v>
      </c>
      <c r="L972" t="s">
        <v>30</v>
      </c>
      <c r="M972">
        <v>4.7</v>
      </c>
      <c r="N972" t="s">
        <v>16</v>
      </c>
      <c r="O972" t="s">
        <v>17</v>
      </c>
    </row>
    <row r="973" spans="1:15" x14ac:dyDescent="0.3">
      <c r="A973" t="s">
        <v>18027</v>
      </c>
      <c r="B973">
        <v>2017</v>
      </c>
      <c r="C973" t="s">
        <v>19228</v>
      </c>
      <c r="D973" t="s">
        <v>19</v>
      </c>
      <c r="E973" s="2">
        <v>48636</v>
      </c>
      <c r="F973" t="s">
        <v>20475</v>
      </c>
      <c r="G973" t="s">
        <v>23170</v>
      </c>
      <c r="H973" t="s">
        <v>20171</v>
      </c>
      <c r="I973" t="s">
        <v>24124</v>
      </c>
      <c r="J973" t="s">
        <v>3594</v>
      </c>
      <c r="K973" t="s">
        <v>69</v>
      </c>
      <c r="L973" t="s">
        <v>15</v>
      </c>
      <c r="M973">
        <v>4.2</v>
      </c>
      <c r="N973" t="s">
        <v>23</v>
      </c>
      <c r="O973" t="s">
        <v>24</v>
      </c>
    </row>
    <row r="974" spans="1:15" x14ac:dyDescent="0.3">
      <c r="A974" t="s">
        <v>17992</v>
      </c>
      <c r="B974">
        <v>2023</v>
      </c>
      <c r="C974" t="s">
        <v>19229</v>
      </c>
      <c r="D974" t="s">
        <v>19</v>
      </c>
      <c r="E974" s="2">
        <v>5866</v>
      </c>
      <c r="F974">
        <v>54444</v>
      </c>
      <c r="G974">
        <v>54444</v>
      </c>
      <c r="H974" t="s">
        <v>20172</v>
      </c>
      <c r="I974" t="s">
        <v>24124</v>
      </c>
      <c r="J974" t="s">
        <v>3597</v>
      </c>
      <c r="K974" t="s">
        <v>92</v>
      </c>
      <c r="L974" t="s">
        <v>3598</v>
      </c>
      <c r="M974">
        <v>4.0999999999999996</v>
      </c>
      <c r="N974" t="s">
        <v>1142</v>
      </c>
      <c r="O974" t="s">
        <v>1143</v>
      </c>
    </row>
    <row r="975" spans="1:15" x14ac:dyDescent="0.3">
      <c r="A975" t="s">
        <v>17999</v>
      </c>
      <c r="B975">
        <v>2019</v>
      </c>
      <c r="C975" t="s">
        <v>18105</v>
      </c>
      <c r="D975" t="s">
        <v>1256</v>
      </c>
      <c r="E975" s="2">
        <v>61619</v>
      </c>
      <c r="F975">
        <v>25973</v>
      </c>
      <c r="G975">
        <v>25973</v>
      </c>
      <c r="H975" t="s">
        <v>20172</v>
      </c>
      <c r="I975" t="s">
        <v>24124</v>
      </c>
      <c r="J975" t="s">
        <v>3601</v>
      </c>
      <c r="K975" t="s">
        <v>22</v>
      </c>
      <c r="L975" t="s">
        <v>15</v>
      </c>
      <c r="M975">
        <v>3.1</v>
      </c>
      <c r="N975" t="s">
        <v>31</v>
      </c>
      <c r="O975" t="s">
        <v>32</v>
      </c>
    </row>
    <row r="976" spans="1:15" x14ac:dyDescent="0.3">
      <c r="A976" t="s">
        <v>17992</v>
      </c>
      <c r="B976">
        <v>2022</v>
      </c>
      <c r="C976" t="s">
        <v>19230</v>
      </c>
      <c r="D976" t="s">
        <v>19</v>
      </c>
      <c r="E976" s="2">
        <v>35008</v>
      </c>
      <c r="F976" t="s">
        <v>20476</v>
      </c>
      <c r="G976" t="s">
        <v>23171</v>
      </c>
      <c r="H976" t="s">
        <v>20171</v>
      </c>
      <c r="I976" t="s">
        <v>24124</v>
      </c>
      <c r="J976" t="s">
        <v>3605</v>
      </c>
      <c r="K976" t="s">
        <v>92</v>
      </c>
      <c r="L976" t="s">
        <v>15</v>
      </c>
      <c r="M976">
        <v>3.1</v>
      </c>
      <c r="N976" t="s">
        <v>31</v>
      </c>
      <c r="O976" t="s">
        <v>32</v>
      </c>
    </row>
    <row r="977" spans="1:15" x14ac:dyDescent="0.3">
      <c r="A977" t="s">
        <v>17992</v>
      </c>
      <c r="B977">
        <v>2020</v>
      </c>
      <c r="C977" t="s">
        <v>19231</v>
      </c>
      <c r="D977" t="s">
        <v>19</v>
      </c>
      <c r="E977" s="2">
        <v>21869</v>
      </c>
      <c r="F977" t="s">
        <v>20477</v>
      </c>
      <c r="G977" t="s">
        <v>23172</v>
      </c>
      <c r="H977" t="s">
        <v>20171</v>
      </c>
      <c r="I977" t="s">
        <v>24124</v>
      </c>
      <c r="J977" t="s">
        <v>3609</v>
      </c>
      <c r="K977" t="s">
        <v>426</v>
      </c>
      <c r="L977" t="s">
        <v>15</v>
      </c>
      <c r="M977">
        <v>4.0999999999999996</v>
      </c>
      <c r="N977" t="s">
        <v>1142</v>
      </c>
      <c r="O977" t="s">
        <v>1143</v>
      </c>
    </row>
    <row r="978" spans="1:15" x14ac:dyDescent="0.3">
      <c r="A978" t="s">
        <v>17993</v>
      </c>
      <c r="B978">
        <v>2012</v>
      </c>
      <c r="C978" t="s">
        <v>19232</v>
      </c>
      <c r="D978" t="s">
        <v>19</v>
      </c>
      <c r="E978" s="2">
        <v>96854</v>
      </c>
      <c r="F978">
        <v>17777</v>
      </c>
      <c r="G978">
        <v>17777</v>
      </c>
      <c r="H978" t="s">
        <v>20172</v>
      </c>
      <c r="I978" t="s">
        <v>24124</v>
      </c>
      <c r="J978" t="s">
        <v>3612</v>
      </c>
      <c r="K978" t="s">
        <v>473</v>
      </c>
      <c r="L978" t="s">
        <v>15</v>
      </c>
      <c r="M978">
        <v>3.6</v>
      </c>
      <c r="N978" t="s">
        <v>38</v>
      </c>
      <c r="O978" t="s">
        <v>39</v>
      </c>
    </row>
    <row r="979" spans="1:15" x14ac:dyDescent="0.3">
      <c r="A979" t="s">
        <v>18022</v>
      </c>
      <c r="B979">
        <v>2019</v>
      </c>
      <c r="C979" t="s">
        <v>18248</v>
      </c>
      <c r="D979" t="s">
        <v>19</v>
      </c>
      <c r="E979" s="2">
        <v>105248</v>
      </c>
      <c r="F979">
        <v>9995</v>
      </c>
      <c r="G979">
        <v>9995</v>
      </c>
      <c r="H979" t="s">
        <v>20172</v>
      </c>
      <c r="I979" t="s">
        <v>24124</v>
      </c>
      <c r="J979" t="s">
        <v>3615</v>
      </c>
      <c r="K979" t="s">
        <v>44</v>
      </c>
      <c r="L979" t="s">
        <v>15</v>
      </c>
      <c r="O979" t="s">
        <v>2733</v>
      </c>
    </row>
    <row r="980" spans="1:15" x14ac:dyDescent="0.3">
      <c r="A980" t="s">
        <v>17999</v>
      </c>
      <c r="B980">
        <v>2023</v>
      </c>
      <c r="C980" t="s">
        <v>19233</v>
      </c>
      <c r="D980" t="s">
        <v>19</v>
      </c>
      <c r="E980" s="2">
        <v>5613</v>
      </c>
      <c r="F980" t="s">
        <v>20478</v>
      </c>
      <c r="G980" t="s">
        <v>23173</v>
      </c>
      <c r="H980" t="s">
        <v>20171</v>
      </c>
      <c r="I980" t="s">
        <v>24124</v>
      </c>
      <c r="J980" t="s">
        <v>3619</v>
      </c>
      <c r="K980" t="s">
        <v>92</v>
      </c>
      <c r="L980" t="s">
        <v>159</v>
      </c>
      <c r="M980">
        <v>4.5</v>
      </c>
      <c r="N980" t="s">
        <v>2421</v>
      </c>
      <c r="O980" t="s">
        <v>2422</v>
      </c>
    </row>
    <row r="981" spans="1:15" x14ac:dyDescent="0.3">
      <c r="A981" t="s">
        <v>17990</v>
      </c>
      <c r="B981">
        <v>2015</v>
      </c>
      <c r="C981" t="s">
        <v>19234</v>
      </c>
      <c r="D981" t="s">
        <v>19</v>
      </c>
      <c r="E981" s="2">
        <v>64320</v>
      </c>
      <c r="F981" t="s">
        <v>20479</v>
      </c>
      <c r="G981" t="s">
        <v>23174</v>
      </c>
      <c r="H981" t="s">
        <v>20171</v>
      </c>
      <c r="I981" t="s">
        <v>24124</v>
      </c>
      <c r="J981" t="s">
        <v>3623</v>
      </c>
      <c r="K981" t="s">
        <v>1324</v>
      </c>
      <c r="L981" t="s">
        <v>514</v>
      </c>
      <c r="O981" t="s">
        <v>1153</v>
      </c>
    </row>
    <row r="982" spans="1:15" x14ac:dyDescent="0.3">
      <c r="A982" t="s">
        <v>17999</v>
      </c>
      <c r="B982">
        <v>2011</v>
      </c>
      <c r="C982" t="s">
        <v>18105</v>
      </c>
      <c r="D982" t="s">
        <v>19</v>
      </c>
      <c r="E982" s="2">
        <v>81130</v>
      </c>
      <c r="F982">
        <v>15985</v>
      </c>
      <c r="G982">
        <v>15985</v>
      </c>
      <c r="H982" t="s">
        <v>20172</v>
      </c>
      <c r="I982" t="s">
        <v>24124</v>
      </c>
      <c r="J982" t="s">
        <v>3626</v>
      </c>
      <c r="K982" t="s">
        <v>22</v>
      </c>
      <c r="L982" t="s">
        <v>15</v>
      </c>
      <c r="O982" t="s">
        <v>825</v>
      </c>
    </row>
    <row r="983" spans="1:15" x14ac:dyDescent="0.3">
      <c r="A983" t="s">
        <v>17992</v>
      </c>
      <c r="B983">
        <v>2008</v>
      </c>
      <c r="C983" t="s">
        <v>18249</v>
      </c>
      <c r="D983" t="s">
        <v>19</v>
      </c>
      <c r="E983" s="2">
        <v>46528</v>
      </c>
      <c r="F983">
        <v>23985</v>
      </c>
      <c r="G983">
        <v>23985</v>
      </c>
      <c r="H983" t="s">
        <v>20172</v>
      </c>
      <c r="I983" t="s">
        <v>24124</v>
      </c>
      <c r="J983" t="s">
        <v>3629</v>
      </c>
      <c r="K983" t="s">
        <v>146</v>
      </c>
      <c r="L983" t="s">
        <v>15</v>
      </c>
      <c r="O983" t="s">
        <v>825</v>
      </c>
    </row>
    <row r="984" spans="1:15" x14ac:dyDescent="0.3">
      <c r="A984" t="s">
        <v>17993</v>
      </c>
      <c r="B984">
        <v>2015</v>
      </c>
      <c r="C984" t="s">
        <v>18250</v>
      </c>
      <c r="D984" t="s">
        <v>19</v>
      </c>
      <c r="E984" s="2">
        <v>43781</v>
      </c>
      <c r="F984">
        <v>12979</v>
      </c>
      <c r="G984">
        <v>12979</v>
      </c>
      <c r="H984" t="s">
        <v>20172</v>
      </c>
      <c r="I984" t="s">
        <v>24124</v>
      </c>
      <c r="J984" t="s">
        <v>3632</v>
      </c>
      <c r="K984" t="s">
        <v>146</v>
      </c>
      <c r="L984" t="s">
        <v>15</v>
      </c>
      <c r="M984">
        <v>4.2</v>
      </c>
      <c r="N984" t="s">
        <v>2405</v>
      </c>
      <c r="O984" t="s">
        <v>3020</v>
      </c>
    </row>
    <row r="985" spans="1:15" x14ac:dyDescent="0.3">
      <c r="A985" t="s">
        <v>17999</v>
      </c>
      <c r="B985">
        <v>2021</v>
      </c>
      <c r="C985" t="s">
        <v>18214</v>
      </c>
      <c r="D985" t="s">
        <v>19</v>
      </c>
      <c r="E985" s="2">
        <v>63139</v>
      </c>
      <c r="F985">
        <v>22000</v>
      </c>
      <c r="G985">
        <v>22000</v>
      </c>
      <c r="H985" t="s">
        <v>20172</v>
      </c>
      <c r="I985" t="s">
        <v>24124</v>
      </c>
      <c r="J985" t="s">
        <v>3634</v>
      </c>
      <c r="K985" t="s">
        <v>944</v>
      </c>
      <c r="L985" t="s">
        <v>15</v>
      </c>
      <c r="M985">
        <v>4.3</v>
      </c>
      <c r="N985" t="s">
        <v>3635</v>
      </c>
      <c r="O985" t="s">
        <v>3636</v>
      </c>
    </row>
    <row r="986" spans="1:15" x14ac:dyDescent="0.3">
      <c r="A986" t="s">
        <v>17989</v>
      </c>
      <c r="B986">
        <v>2019</v>
      </c>
      <c r="C986" t="s">
        <v>19046</v>
      </c>
      <c r="D986" t="s">
        <v>19</v>
      </c>
      <c r="E986" s="2">
        <v>66475</v>
      </c>
      <c r="F986" t="s">
        <v>20480</v>
      </c>
      <c r="G986" t="s">
        <v>23175</v>
      </c>
      <c r="H986" t="s">
        <v>20171</v>
      </c>
      <c r="I986" t="s">
        <v>24124</v>
      </c>
      <c r="J986" t="s">
        <v>3639</v>
      </c>
      <c r="K986" t="s">
        <v>44</v>
      </c>
      <c r="L986" t="s">
        <v>1798</v>
      </c>
      <c r="M986">
        <v>4.5999999999999996</v>
      </c>
      <c r="N986" t="s">
        <v>3640</v>
      </c>
      <c r="O986" t="s">
        <v>3641</v>
      </c>
    </row>
    <row r="987" spans="1:15" x14ac:dyDescent="0.3">
      <c r="A987" t="s">
        <v>18008</v>
      </c>
      <c r="B987">
        <v>2014</v>
      </c>
      <c r="C987" t="s">
        <v>19235</v>
      </c>
      <c r="D987" t="s">
        <v>1256</v>
      </c>
      <c r="E987" s="2">
        <v>64104</v>
      </c>
      <c r="F987" t="s">
        <v>20481</v>
      </c>
      <c r="G987" t="s">
        <v>23176</v>
      </c>
      <c r="H987" t="s">
        <v>20171</v>
      </c>
      <c r="I987" t="s">
        <v>24124</v>
      </c>
      <c r="J987" t="s">
        <v>3645</v>
      </c>
      <c r="K987" t="s">
        <v>69</v>
      </c>
      <c r="L987" t="s">
        <v>15</v>
      </c>
      <c r="M987">
        <v>4.7</v>
      </c>
      <c r="N987" t="s">
        <v>3646</v>
      </c>
      <c r="O987" t="s">
        <v>3647</v>
      </c>
    </row>
    <row r="988" spans="1:15" x14ac:dyDescent="0.3">
      <c r="A988" t="s">
        <v>18004</v>
      </c>
      <c r="B988">
        <v>2024</v>
      </c>
      <c r="C988" t="s">
        <v>19236</v>
      </c>
      <c r="D988" t="s">
        <v>11</v>
      </c>
      <c r="E988">
        <v>5</v>
      </c>
      <c r="F988">
        <v>45054</v>
      </c>
      <c r="G988">
        <v>45054</v>
      </c>
      <c r="H988" t="s">
        <v>20172</v>
      </c>
      <c r="I988" t="s">
        <v>24124</v>
      </c>
      <c r="J988" t="s">
        <v>3649</v>
      </c>
      <c r="K988" t="s">
        <v>15</v>
      </c>
      <c r="L988" t="s">
        <v>3650</v>
      </c>
      <c r="M988">
        <v>4.9000000000000004</v>
      </c>
      <c r="N988" t="s">
        <v>1253</v>
      </c>
      <c r="O988" t="s">
        <v>1254</v>
      </c>
    </row>
    <row r="989" spans="1:15" x14ac:dyDescent="0.3">
      <c r="A989" t="s">
        <v>17990</v>
      </c>
      <c r="B989">
        <v>2021</v>
      </c>
      <c r="C989" t="s">
        <v>18251</v>
      </c>
      <c r="D989" t="s">
        <v>19</v>
      </c>
      <c r="E989" s="2">
        <v>40358</v>
      </c>
      <c r="F989" t="s">
        <v>20482</v>
      </c>
      <c r="G989" t="s">
        <v>23177</v>
      </c>
      <c r="H989" t="s">
        <v>20171</v>
      </c>
      <c r="I989" t="s">
        <v>24124</v>
      </c>
      <c r="J989" t="s">
        <v>3654</v>
      </c>
      <c r="K989" t="s">
        <v>92</v>
      </c>
      <c r="L989" t="s">
        <v>15</v>
      </c>
      <c r="M989">
        <v>4.5999999999999996</v>
      </c>
      <c r="N989" t="s">
        <v>3655</v>
      </c>
      <c r="O989" t="s">
        <v>1844</v>
      </c>
    </row>
    <row r="990" spans="1:15" x14ac:dyDescent="0.3">
      <c r="A990" t="s">
        <v>18028</v>
      </c>
      <c r="B990">
        <v>2024</v>
      </c>
      <c r="C990" t="s">
        <v>19237</v>
      </c>
      <c r="D990" t="s">
        <v>11</v>
      </c>
      <c r="E990">
        <v>0</v>
      </c>
      <c r="F990" t="s">
        <v>20483</v>
      </c>
      <c r="G990" t="s">
        <v>20483</v>
      </c>
      <c r="H990" t="s">
        <v>20172</v>
      </c>
      <c r="I990" t="s">
        <v>24182</v>
      </c>
      <c r="J990" t="s">
        <v>3658</v>
      </c>
      <c r="K990" t="s">
        <v>15</v>
      </c>
      <c r="L990" t="s">
        <v>30</v>
      </c>
      <c r="M990">
        <v>4.7</v>
      </c>
      <c r="N990" t="s">
        <v>2839</v>
      </c>
      <c r="O990" t="s">
        <v>2840</v>
      </c>
    </row>
    <row r="991" spans="1:15" x14ac:dyDescent="0.3">
      <c r="A991" t="s">
        <v>18027</v>
      </c>
      <c r="B991">
        <v>2020</v>
      </c>
      <c r="C991" t="s">
        <v>18990</v>
      </c>
      <c r="D991" t="s">
        <v>19</v>
      </c>
      <c r="E991" s="2">
        <v>50264</v>
      </c>
      <c r="F991" t="s">
        <v>20484</v>
      </c>
      <c r="G991" t="s">
        <v>23131</v>
      </c>
      <c r="H991" t="s">
        <v>20171</v>
      </c>
      <c r="I991" t="s">
        <v>24124</v>
      </c>
      <c r="J991" t="s">
        <v>3662</v>
      </c>
      <c r="K991" t="s">
        <v>3663</v>
      </c>
      <c r="L991" t="s">
        <v>330</v>
      </c>
      <c r="M991">
        <v>4.4000000000000004</v>
      </c>
      <c r="N991" t="s">
        <v>312</v>
      </c>
      <c r="O991" t="s">
        <v>313</v>
      </c>
    </row>
    <row r="992" spans="1:15" x14ac:dyDescent="0.3">
      <c r="A992" t="s">
        <v>18011</v>
      </c>
      <c r="B992">
        <v>2024</v>
      </c>
      <c r="C992" t="s">
        <v>18252</v>
      </c>
      <c r="D992" t="s">
        <v>11</v>
      </c>
      <c r="E992">
        <v>5</v>
      </c>
      <c r="F992">
        <v>52220</v>
      </c>
      <c r="G992">
        <v>52220</v>
      </c>
      <c r="H992" t="s">
        <v>20172</v>
      </c>
      <c r="I992" t="s">
        <v>24124</v>
      </c>
      <c r="J992" t="s">
        <v>3665</v>
      </c>
      <c r="K992" t="s">
        <v>15</v>
      </c>
      <c r="L992" t="s">
        <v>3666</v>
      </c>
      <c r="M992">
        <v>4.9000000000000004</v>
      </c>
      <c r="N992" t="s">
        <v>3057</v>
      </c>
      <c r="O992" t="s">
        <v>3058</v>
      </c>
    </row>
    <row r="993" spans="1:15" x14ac:dyDescent="0.3">
      <c r="A993" t="s">
        <v>17989</v>
      </c>
      <c r="B993">
        <v>2021</v>
      </c>
      <c r="C993" t="s">
        <v>18928</v>
      </c>
      <c r="D993" t="s">
        <v>19</v>
      </c>
      <c r="E993" s="2">
        <v>21993</v>
      </c>
      <c r="F993">
        <v>43995</v>
      </c>
      <c r="G993">
        <v>43995</v>
      </c>
      <c r="H993" t="s">
        <v>20172</v>
      </c>
      <c r="I993" t="s">
        <v>24124</v>
      </c>
      <c r="J993" t="s">
        <v>734</v>
      </c>
      <c r="K993" t="s">
        <v>92</v>
      </c>
      <c r="L993" t="s">
        <v>30</v>
      </c>
      <c r="M993">
        <v>4.9000000000000004</v>
      </c>
      <c r="N993" t="s">
        <v>3667</v>
      </c>
      <c r="O993" t="s">
        <v>380</v>
      </c>
    </row>
    <row r="994" spans="1:15" x14ac:dyDescent="0.3">
      <c r="A994" t="s">
        <v>18026</v>
      </c>
      <c r="B994">
        <v>2021</v>
      </c>
      <c r="C994" t="s">
        <v>18253</v>
      </c>
      <c r="D994" t="s">
        <v>1256</v>
      </c>
      <c r="E994" s="2">
        <v>64199</v>
      </c>
      <c r="F994">
        <v>17975</v>
      </c>
      <c r="G994">
        <v>17975</v>
      </c>
      <c r="H994" t="s">
        <v>20172</v>
      </c>
      <c r="I994" t="s">
        <v>24124</v>
      </c>
      <c r="J994" t="s">
        <v>3671</v>
      </c>
      <c r="K994" t="s">
        <v>92</v>
      </c>
      <c r="L994" t="s">
        <v>15</v>
      </c>
      <c r="M994">
        <v>4.9000000000000004</v>
      </c>
      <c r="N994" t="s">
        <v>3672</v>
      </c>
      <c r="O994" t="s">
        <v>371</v>
      </c>
    </row>
    <row r="995" spans="1:15" x14ac:dyDescent="0.3">
      <c r="A995" t="s">
        <v>17998</v>
      </c>
      <c r="B995">
        <v>2022</v>
      </c>
      <c r="C995" t="s">
        <v>18073</v>
      </c>
      <c r="D995" t="s">
        <v>19</v>
      </c>
      <c r="E995" s="2">
        <v>30081</v>
      </c>
      <c r="F995" t="s">
        <v>20485</v>
      </c>
      <c r="G995" t="s">
        <v>22977</v>
      </c>
      <c r="H995" t="s">
        <v>20171</v>
      </c>
      <c r="I995" t="s">
        <v>24124</v>
      </c>
      <c r="J995" t="s">
        <v>3676</v>
      </c>
      <c r="K995" t="s">
        <v>92</v>
      </c>
      <c r="L995" t="s">
        <v>15</v>
      </c>
      <c r="M995">
        <v>4.5999999999999996</v>
      </c>
      <c r="N995" t="s">
        <v>3677</v>
      </c>
      <c r="O995" t="s">
        <v>3678</v>
      </c>
    </row>
    <row r="996" spans="1:15" x14ac:dyDescent="0.3">
      <c r="A996" t="s">
        <v>17994</v>
      </c>
      <c r="B996">
        <v>2024</v>
      </c>
      <c r="C996" t="s">
        <v>18101</v>
      </c>
      <c r="D996" t="s">
        <v>11</v>
      </c>
      <c r="E996">
        <v>5</v>
      </c>
      <c r="F996">
        <v>45310</v>
      </c>
      <c r="G996">
        <v>45310</v>
      </c>
      <c r="H996" t="s">
        <v>20172</v>
      </c>
      <c r="I996" t="s">
        <v>24124</v>
      </c>
      <c r="J996" t="s">
        <v>3680</v>
      </c>
      <c r="K996" t="s">
        <v>15</v>
      </c>
      <c r="L996" t="s">
        <v>15</v>
      </c>
      <c r="M996">
        <v>4.9000000000000004</v>
      </c>
      <c r="N996" t="s">
        <v>1371</v>
      </c>
      <c r="O996" t="s">
        <v>3681</v>
      </c>
    </row>
    <row r="997" spans="1:15" x14ac:dyDescent="0.3">
      <c r="A997" t="s">
        <v>17989</v>
      </c>
      <c r="B997">
        <v>2024</v>
      </c>
      <c r="C997" t="s">
        <v>18935</v>
      </c>
      <c r="D997" t="s">
        <v>11</v>
      </c>
      <c r="F997" t="s">
        <v>20486</v>
      </c>
      <c r="G997" t="s">
        <v>20486</v>
      </c>
      <c r="H997" t="s">
        <v>20172</v>
      </c>
      <c r="I997" t="s">
        <v>24183</v>
      </c>
      <c r="J997" t="s">
        <v>3683</v>
      </c>
      <c r="K997" t="s">
        <v>15</v>
      </c>
      <c r="L997" t="s">
        <v>30</v>
      </c>
      <c r="M997">
        <v>4.7</v>
      </c>
      <c r="N997" t="s">
        <v>1960</v>
      </c>
      <c r="O997" t="s">
        <v>1961</v>
      </c>
    </row>
    <row r="998" spans="1:15" x14ac:dyDescent="0.3">
      <c r="A998" t="s">
        <v>17993</v>
      </c>
      <c r="B998">
        <v>2013</v>
      </c>
      <c r="C998" t="s">
        <v>19238</v>
      </c>
      <c r="D998" t="s">
        <v>19</v>
      </c>
      <c r="E998" s="2">
        <v>98438</v>
      </c>
      <c r="F998" t="s">
        <v>20487</v>
      </c>
      <c r="G998" t="s">
        <v>23178</v>
      </c>
      <c r="H998" t="s">
        <v>20171</v>
      </c>
      <c r="I998" t="s">
        <v>24124</v>
      </c>
      <c r="J998" t="s">
        <v>3687</v>
      </c>
      <c r="K998" t="s">
        <v>69</v>
      </c>
      <c r="L998" t="s">
        <v>15</v>
      </c>
      <c r="M998">
        <v>3.3</v>
      </c>
      <c r="N998" t="s">
        <v>238</v>
      </c>
      <c r="O998" t="s">
        <v>620</v>
      </c>
    </row>
    <row r="999" spans="1:15" x14ac:dyDescent="0.3">
      <c r="A999" t="s">
        <v>18003</v>
      </c>
      <c r="B999">
        <v>2018</v>
      </c>
      <c r="C999" t="s">
        <v>19077</v>
      </c>
      <c r="D999" t="s">
        <v>19</v>
      </c>
      <c r="E999" s="2">
        <v>43974</v>
      </c>
      <c r="F999">
        <v>37095</v>
      </c>
      <c r="G999">
        <v>37095</v>
      </c>
      <c r="H999" t="s">
        <v>20172</v>
      </c>
      <c r="I999" t="s">
        <v>24124</v>
      </c>
      <c r="J999" t="s">
        <v>3690</v>
      </c>
      <c r="K999" t="s">
        <v>69</v>
      </c>
      <c r="L999" t="s">
        <v>30</v>
      </c>
      <c r="M999">
        <v>4.3</v>
      </c>
      <c r="N999" t="s">
        <v>266</v>
      </c>
      <c r="O999" t="s">
        <v>267</v>
      </c>
    </row>
    <row r="1000" spans="1:15" x14ac:dyDescent="0.3">
      <c r="A1000" t="s">
        <v>18011</v>
      </c>
      <c r="B1000">
        <v>2012</v>
      </c>
      <c r="C1000" t="s">
        <v>18254</v>
      </c>
      <c r="D1000" t="s">
        <v>19</v>
      </c>
      <c r="E1000" s="2">
        <v>186378</v>
      </c>
      <c r="F1000" t="s">
        <v>20488</v>
      </c>
      <c r="G1000" t="s">
        <v>23179</v>
      </c>
      <c r="H1000" t="s">
        <v>20171</v>
      </c>
      <c r="I1000" t="s">
        <v>24124</v>
      </c>
      <c r="J1000" t="s">
        <v>3694</v>
      </c>
      <c r="K1000" t="s">
        <v>291</v>
      </c>
      <c r="L1000" t="s">
        <v>15</v>
      </c>
      <c r="O1000" t="s">
        <v>220</v>
      </c>
    </row>
    <row r="1001" spans="1:15" x14ac:dyDescent="0.3">
      <c r="A1001" t="s">
        <v>17992</v>
      </c>
      <c r="B1001">
        <v>2020</v>
      </c>
      <c r="C1001" t="s">
        <v>18255</v>
      </c>
      <c r="D1001" t="s">
        <v>19</v>
      </c>
      <c r="E1001" s="2">
        <v>44790</v>
      </c>
      <c r="F1001" t="s">
        <v>20489</v>
      </c>
      <c r="G1001" t="s">
        <v>23180</v>
      </c>
      <c r="H1001" t="s">
        <v>20171</v>
      </c>
      <c r="I1001" t="s">
        <v>24124</v>
      </c>
      <c r="J1001" t="s">
        <v>3698</v>
      </c>
      <c r="K1001" t="s">
        <v>22</v>
      </c>
      <c r="L1001" t="s">
        <v>15</v>
      </c>
      <c r="M1001">
        <v>4.5999999999999996</v>
      </c>
      <c r="N1001" t="s">
        <v>707</v>
      </c>
      <c r="O1001" t="s">
        <v>708</v>
      </c>
    </row>
    <row r="1002" spans="1:15" x14ac:dyDescent="0.3">
      <c r="A1002" t="s">
        <v>18002</v>
      </c>
      <c r="B1002">
        <v>2023</v>
      </c>
      <c r="C1002" t="s">
        <v>19239</v>
      </c>
      <c r="D1002" t="s">
        <v>19</v>
      </c>
      <c r="E1002" s="2">
        <v>2230</v>
      </c>
      <c r="F1002">
        <v>74000</v>
      </c>
      <c r="G1002">
        <v>74000</v>
      </c>
      <c r="H1002" t="s">
        <v>20172</v>
      </c>
      <c r="I1002" t="s">
        <v>24124</v>
      </c>
      <c r="J1002" t="s">
        <v>3701</v>
      </c>
      <c r="K1002" t="s">
        <v>92</v>
      </c>
      <c r="L1002" t="s">
        <v>15</v>
      </c>
      <c r="M1002">
        <v>4.5</v>
      </c>
      <c r="N1002" t="s">
        <v>3702</v>
      </c>
      <c r="O1002" t="s">
        <v>3703</v>
      </c>
    </row>
    <row r="1003" spans="1:15" x14ac:dyDescent="0.3">
      <c r="A1003" t="s">
        <v>17995</v>
      </c>
      <c r="B1003">
        <v>2021</v>
      </c>
      <c r="C1003" t="s">
        <v>19240</v>
      </c>
      <c r="D1003" t="s">
        <v>19</v>
      </c>
      <c r="E1003" s="2">
        <v>39425</v>
      </c>
      <c r="F1003" t="s">
        <v>20490</v>
      </c>
      <c r="G1003" t="s">
        <v>23181</v>
      </c>
      <c r="H1003" t="s">
        <v>20171</v>
      </c>
      <c r="I1003" t="s">
        <v>24124</v>
      </c>
      <c r="J1003" t="s">
        <v>3707</v>
      </c>
      <c r="K1003" t="s">
        <v>36</v>
      </c>
      <c r="L1003" t="s">
        <v>15</v>
      </c>
      <c r="M1003">
        <v>4.4000000000000004</v>
      </c>
      <c r="N1003" t="s">
        <v>3708</v>
      </c>
      <c r="O1003" t="s">
        <v>1372</v>
      </c>
    </row>
    <row r="1004" spans="1:15" x14ac:dyDescent="0.3">
      <c r="A1004" t="s">
        <v>18010</v>
      </c>
      <c r="B1004">
        <v>2020</v>
      </c>
      <c r="C1004" t="s">
        <v>18256</v>
      </c>
      <c r="D1004" t="s">
        <v>19</v>
      </c>
      <c r="E1004" s="2">
        <v>81565</v>
      </c>
      <c r="F1004">
        <v>19895</v>
      </c>
      <c r="G1004">
        <v>19895</v>
      </c>
      <c r="H1004" t="s">
        <v>20172</v>
      </c>
      <c r="I1004" t="s">
        <v>24124</v>
      </c>
      <c r="J1004" t="s">
        <v>3711</v>
      </c>
      <c r="K1004" t="s">
        <v>29</v>
      </c>
      <c r="L1004" t="s">
        <v>140</v>
      </c>
      <c r="O1004" t="s">
        <v>3712</v>
      </c>
    </row>
    <row r="1005" spans="1:15" x14ac:dyDescent="0.3">
      <c r="A1005" t="s">
        <v>18002</v>
      </c>
      <c r="B1005">
        <v>2016</v>
      </c>
      <c r="C1005" t="s">
        <v>18257</v>
      </c>
      <c r="D1005" t="s">
        <v>19</v>
      </c>
      <c r="E1005" s="2">
        <v>171140</v>
      </c>
      <c r="F1005" t="s">
        <v>20491</v>
      </c>
      <c r="G1005" t="s">
        <v>23182</v>
      </c>
      <c r="H1005" t="s">
        <v>20171</v>
      </c>
      <c r="I1005" t="s">
        <v>24124</v>
      </c>
      <c r="J1005" t="s">
        <v>3716</v>
      </c>
      <c r="K1005" t="s">
        <v>22</v>
      </c>
      <c r="L1005" t="s">
        <v>15</v>
      </c>
      <c r="M1005">
        <v>4.4000000000000004</v>
      </c>
      <c r="N1005" t="s">
        <v>950</v>
      </c>
      <c r="O1005" t="s">
        <v>951</v>
      </c>
    </row>
    <row r="1006" spans="1:15" x14ac:dyDescent="0.3">
      <c r="A1006" t="s">
        <v>18004</v>
      </c>
      <c r="B1006">
        <v>2024</v>
      </c>
      <c r="C1006" t="s">
        <v>18258</v>
      </c>
      <c r="D1006" t="s">
        <v>11</v>
      </c>
      <c r="E1006">
        <v>12</v>
      </c>
      <c r="F1006" t="s">
        <v>20492</v>
      </c>
      <c r="G1006" t="s">
        <v>20492</v>
      </c>
      <c r="H1006" t="s">
        <v>20172</v>
      </c>
      <c r="I1006" t="s">
        <v>24184</v>
      </c>
      <c r="J1006" t="s">
        <v>3719</v>
      </c>
      <c r="K1006" t="s">
        <v>15</v>
      </c>
      <c r="L1006" t="s">
        <v>30</v>
      </c>
      <c r="M1006">
        <v>5</v>
      </c>
      <c r="N1006" t="s">
        <v>3720</v>
      </c>
      <c r="O1006" t="s">
        <v>3721</v>
      </c>
    </row>
    <row r="1007" spans="1:15" x14ac:dyDescent="0.3">
      <c r="A1007" t="s">
        <v>18004</v>
      </c>
      <c r="B1007">
        <v>2024</v>
      </c>
      <c r="C1007" t="s">
        <v>18259</v>
      </c>
      <c r="D1007" t="s">
        <v>11</v>
      </c>
      <c r="E1007">
        <v>6</v>
      </c>
      <c r="F1007">
        <v>39585</v>
      </c>
      <c r="G1007">
        <v>39585</v>
      </c>
      <c r="H1007" t="s">
        <v>20172</v>
      </c>
      <c r="I1007" t="s">
        <v>24124</v>
      </c>
      <c r="J1007" t="s">
        <v>3723</v>
      </c>
      <c r="K1007" t="s">
        <v>15</v>
      </c>
      <c r="L1007" t="s">
        <v>30</v>
      </c>
      <c r="M1007">
        <v>4.8</v>
      </c>
      <c r="N1007" t="s">
        <v>3724</v>
      </c>
      <c r="O1007" t="s">
        <v>3725</v>
      </c>
    </row>
    <row r="1008" spans="1:15" x14ac:dyDescent="0.3">
      <c r="A1008" t="s">
        <v>18002</v>
      </c>
      <c r="B1008">
        <v>2024</v>
      </c>
      <c r="C1008" t="s">
        <v>18260</v>
      </c>
      <c r="D1008" t="s">
        <v>11</v>
      </c>
      <c r="E1008">
        <v>2</v>
      </c>
      <c r="F1008" t="s">
        <v>20493</v>
      </c>
      <c r="G1008" t="s">
        <v>20493</v>
      </c>
      <c r="H1008" t="s">
        <v>20172</v>
      </c>
      <c r="I1008" t="s">
        <v>24185</v>
      </c>
      <c r="J1008" t="s">
        <v>3728</v>
      </c>
      <c r="K1008" t="s">
        <v>15</v>
      </c>
      <c r="L1008" t="s">
        <v>15</v>
      </c>
      <c r="M1008">
        <v>4.5999999999999996</v>
      </c>
      <c r="N1008" t="s">
        <v>1045</v>
      </c>
      <c r="O1008" t="s">
        <v>1046</v>
      </c>
    </row>
    <row r="1009" spans="1:15" x14ac:dyDescent="0.3">
      <c r="A1009" t="s">
        <v>17995</v>
      </c>
      <c r="B1009">
        <v>2012</v>
      </c>
      <c r="C1009" t="s">
        <v>18261</v>
      </c>
      <c r="D1009" t="s">
        <v>19</v>
      </c>
      <c r="E1009" s="2">
        <v>120227</v>
      </c>
      <c r="F1009">
        <v>19995</v>
      </c>
      <c r="G1009">
        <v>19995</v>
      </c>
      <c r="H1009" t="s">
        <v>20172</v>
      </c>
      <c r="I1009" t="s">
        <v>24124</v>
      </c>
      <c r="J1009" t="s">
        <v>3731</v>
      </c>
      <c r="K1009" t="s">
        <v>92</v>
      </c>
      <c r="L1009" t="s">
        <v>15</v>
      </c>
      <c r="O1009" t="s">
        <v>456</v>
      </c>
    </row>
    <row r="1010" spans="1:15" x14ac:dyDescent="0.3">
      <c r="A1010" t="s">
        <v>18004</v>
      </c>
      <c r="B1010">
        <v>2024</v>
      </c>
      <c r="C1010" t="s">
        <v>18262</v>
      </c>
      <c r="D1010" t="s">
        <v>11</v>
      </c>
      <c r="E1010">
        <v>6</v>
      </c>
      <c r="F1010">
        <v>35458</v>
      </c>
      <c r="G1010">
        <v>35458</v>
      </c>
      <c r="H1010" t="s">
        <v>20172</v>
      </c>
      <c r="I1010" t="s">
        <v>24124</v>
      </c>
      <c r="J1010" t="s">
        <v>3733</v>
      </c>
      <c r="K1010" t="s">
        <v>15</v>
      </c>
      <c r="L1010" t="s">
        <v>30</v>
      </c>
      <c r="M1010">
        <v>4.5</v>
      </c>
      <c r="N1010" t="s">
        <v>2983</v>
      </c>
      <c r="O1010" t="s">
        <v>2984</v>
      </c>
    </row>
    <row r="1011" spans="1:15" x14ac:dyDescent="0.3">
      <c r="A1011" t="s">
        <v>17994</v>
      </c>
      <c r="B1011">
        <v>2024</v>
      </c>
      <c r="C1011" t="s">
        <v>18101</v>
      </c>
      <c r="D1011" t="s">
        <v>11</v>
      </c>
      <c r="E1011">
        <v>27</v>
      </c>
      <c r="F1011" t="s">
        <v>20494</v>
      </c>
      <c r="G1011" t="s">
        <v>20494</v>
      </c>
      <c r="H1011" t="s">
        <v>20171</v>
      </c>
      <c r="I1011" t="s">
        <v>24186</v>
      </c>
      <c r="J1011" t="s">
        <v>3735</v>
      </c>
      <c r="K1011" t="s">
        <v>15</v>
      </c>
      <c r="L1011" t="s">
        <v>15</v>
      </c>
      <c r="M1011">
        <v>4.8</v>
      </c>
      <c r="N1011" t="s">
        <v>1386</v>
      </c>
      <c r="O1011" t="s">
        <v>1387</v>
      </c>
    </row>
    <row r="1012" spans="1:15" x14ac:dyDescent="0.3">
      <c r="A1012" t="s">
        <v>17996</v>
      </c>
      <c r="B1012">
        <v>2017</v>
      </c>
      <c r="C1012" t="s">
        <v>18104</v>
      </c>
      <c r="D1012" t="s">
        <v>19</v>
      </c>
      <c r="E1012" s="2">
        <v>104815</v>
      </c>
      <c r="F1012">
        <v>12999</v>
      </c>
      <c r="G1012">
        <v>12999</v>
      </c>
      <c r="H1012" t="s">
        <v>20172</v>
      </c>
      <c r="I1012" t="s">
        <v>24124</v>
      </c>
      <c r="J1012" t="s">
        <v>3738</v>
      </c>
      <c r="K1012" t="s">
        <v>729</v>
      </c>
      <c r="L1012" t="s">
        <v>15</v>
      </c>
      <c r="O1012" t="s">
        <v>247</v>
      </c>
    </row>
    <row r="1013" spans="1:15" x14ac:dyDescent="0.3">
      <c r="A1013" t="s">
        <v>18018</v>
      </c>
      <c r="B1013">
        <v>2020</v>
      </c>
      <c r="C1013" t="s">
        <v>19241</v>
      </c>
      <c r="D1013" t="s">
        <v>19</v>
      </c>
      <c r="E1013" s="2">
        <v>3060</v>
      </c>
      <c r="F1013">
        <v>51888</v>
      </c>
      <c r="G1013">
        <v>51888</v>
      </c>
      <c r="H1013" t="s">
        <v>20172</v>
      </c>
      <c r="I1013" t="s">
        <v>24124</v>
      </c>
      <c r="J1013" t="s">
        <v>3741</v>
      </c>
      <c r="K1013" t="s">
        <v>146</v>
      </c>
      <c r="L1013" t="s">
        <v>15</v>
      </c>
      <c r="M1013">
        <v>4.3</v>
      </c>
      <c r="N1013" t="s">
        <v>662</v>
      </c>
      <c r="O1013" t="s">
        <v>663</v>
      </c>
    </row>
    <row r="1014" spans="1:15" x14ac:dyDescent="0.3">
      <c r="A1014" t="s">
        <v>18002</v>
      </c>
      <c r="B1014">
        <v>2024</v>
      </c>
      <c r="C1014" t="s">
        <v>18181</v>
      </c>
      <c r="D1014" t="s">
        <v>11</v>
      </c>
      <c r="E1014">
        <v>1</v>
      </c>
      <c r="F1014" t="s">
        <v>20495</v>
      </c>
      <c r="G1014" t="s">
        <v>20495</v>
      </c>
      <c r="H1014" t="s">
        <v>20172</v>
      </c>
      <c r="I1014" t="s">
        <v>24187</v>
      </c>
      <c r="J1014" t="s">
        <v>3744</v>
      </c>
      <c r="K1014" t="s">
        <v>15</v>
      </c>
      <c r="L1014" t="s">
        <v>15</v>
      </c>
      <c r="M1014">
        <v>4.7</v>
      </c>
      <c r="N1014" t="s">
        <v>3745</v>
      </c>
      <c r="O1014" t="s">
        <v>3746</v>
      </c>
    </row>
    <row r="1015" spans="1:15" x14ac:dyDescent="0.3">
      <c r="A1015" t="s">
        <v>17992</v>
      </c>
      <c r="B1015">
        <v>2015</v>
      </c>
      <c r="C1015" t="s">
        <v>19002</v>
      </c>
      <c r="D1015" t="s">
        <v>19</v>
      </c>
      <c r="E1015" s="2">
        <v>110678</v>
      </c>
      <c r="F1015">
        <v>17995</v>
      </c>
      <c r="G1015">
        <v>17995</v>
      </c>
      <c r="H1015" t="s">
        <v>20172</v>
      </c>
      <c r="I1015" t="s">
        <v>24124</v>
      </c>
      <c r="J1015" t="s">
        <v>3749</v>
      </c>
      <c r="K1015" t="s">
        <v>22</v>
      </c>
      <c r="L1015" t="s">
        <v>15</v>
      </c>
      <c r="M1015">
        <v>4.0999999999999996</v>
      </c>
      <c r="N1015" t="s">
        <v>345</v>
      </c>
      <c r="O1015" t="s">
        <v>346</v>
      </c>
    </row>
    <row r="1016" spans="1:15" x14ac:dyDescent="0.3">
      <c r="A1016" t="s">
        <v>17992</v>
      </c>
      <c r="B1016">
        <v>2024</v>
      </c>
      <c r="C1016" t="s">
        <v>19242</v>
      </c>
      <c r="D1016" t="s">
        <v>11</v>
      </c>
      <c r="E1016">
        <v>3</v>
      </c>
      <c r="F1016" t="s">
        <v>20496</v>
      </c>
      <c r="G1016" t="s">
        <v>20496</v>
      </c>
      <c r="H1016" t="s">
        <v>20172</v>
      </c>
      <c r="I1016" t="s">
        <v>24188</v>
      </c>
      <c r="J1016" t="s">
        <v>3752</v>
      </c>
      <c r="K1016" t="s">
        <v>15</v>
      </c>
      <c r="L1016" t="s">
        <v>15</v>
      </c>
      <c r="M1016">
        <v>4.4000000000000004</v>
      </c>
      <c r="N1016" t="s">
        <v>688</v>
      </c>
      <c r="O1016" t="s">
        <v>689</v>
      </c>
    </row>
    <row r="1017" spans="1:15" x14ac:dyDescent="0.3">
      <c r="A1017" t="s">
        <v>18004</v>
      </c>
      <c r="B1017">
        <v>2024</v>
      </c>
      <c r="C1017" t="s">
        <v>18263</v>
      </c>
      <c r="D1017" t="s">
        <v>11</v>
      </c>
      <c r="E1017">
        <v>4</v>
      </c>
      <c r="F1017" t="s">
        <v>20497</v>
      </c>
      <c r="G1017" t="s">
        <v>20497</v>
      </c>
      <c r="H1017" t="s">
        <v>20172</v>
      </c>
      <c r="I1017" t="s">
        <v>24189</v>
      </c>
      <c r="J1017" t="s">
        <v>3755</v>
      </c>
      <c r="K1017" t="s">
        <v>15</v>
      </c>
      <c r="L1017" t="s">
        <v>30</v>
      </c>
      <c r="M1017">
        <v>4.2</v>
      </c>
      <c r="N1017" t="s">
        <v>1441</v>
      </c>
      <c r="O1017" t="s">
        <v>1442</v>
      </c>
    </row>
    <row r="1018" spans="1:15" x14ac:dyDescent="0.3">
      <c r="A1018" t="s">
        <v>18002</v>
      </c>
      <c r="B1018">
        <v>2021</v>
      </c>
      <c r="C1018" t="s">
        <v>18264</v>
      </c>
      <c r="D1018" t="s">
        <v>19</v>
      </c>
      <c r="E1018" s="2">
        <v>18604</v>
      </c>
      <c r="F1018">
        <v>20998</v>
      </c>
      <c r="G1018">
        <v>20998</v>
      </c>
      <c r="H1018" t="s">
        <v>20172</v>
      </c>
      <c r="I1018" t="s">
        <v>24124</v>
      </c>
      <c r="J1018" t="s">
        <v>3758</v>
      </c>
      <c r="K1018" t="s">
        <v>529</v>
      </c>
      <c r="L1018" t="s">
        <v>15</v>
      </c>
      <c r="O1018" t="s">
        <v>2828</v>
      </c>
    </row>
    <row r="1019" spans="1:15" x14ac:dyDescent="0.3">
      <c r="A1019" t="s">
        <v>17994</v>
      </c>
      <c r="B1019">
        <v>2018</v>
      </c>
      <c r="C1019" t="s">
        <v>18196</v>
      </c>
      <c r="D1019" t="s">
        <v>19</v>
      </c>
      <c r="E1019" s="2">
        <v>100891</v>
      </c>
      <c r="F1019">
        <v>13500</v>
      </c>
      <c r="G1019">
        <v>13500</v>
      </c>
      <c r="H1019" t="s">
        <v>20172</v>
      </c>
      <c r="I1019" t="s">
        <v>24124</v>
      </c>
      <c r="J1019" t="s">
        <v>3761</v>
      </c>
      <c r="K1019" t="s">
        <v>69</v>
      </c>
      <c r="L1019" t="s">
        <v>15</v>
      </c>
      <c r="M1019">
        <v>4.4000000000000004</v>
      </c>
      <c r="N1019" t="s">
        <v>3762</v>
      </c>
      <c r="O1019" t="s">
        <v>1075</v>
      </c>
    </row>
    <row r="1020" spans="1:15" x14ac:dyDescent="0.3">
      <c r="A1020" t="s">
        <v>18010</v>
      </c>
      <c r="B1020">
        <v>2019</v>
      </c>
      <c r="C1020" t="s">
        <v>19243</v>
      </c>
      <c r="D1020" t="s">
        <v>19</v>
      </c>
      <c r="E1020" s="2">
        <v>53927</v>
      </c>
      <c r="F1020">
        <v>24900</v>
      </c>
      <c r="G1020">
        <v>24900</v>
      </c>
      <c r="H1020" t="s">
        <v>20172</v>
      </c>
      <c r="I1020" t="s">
        <v>24124</v>
      </c>
      <c r="J1020" t="s">
        <v>3765</v>
      </c>
      <c r="K1020" t="s">
        <v>82</v>
      </c>
      <c r="L1020" t="s">
        <v>1385</v>
      </c>
      <c r="M1020">
        <v>3.9</v>
      </c>
      <c r="N1020" t="s">
        <v>992</v>
      </c>
      <c r="O1020" t="s">
        <v>993</v>
      </c>
    </row>
    <row r="1021" spans="1:15" x14ac:dyDescent="0.3">
      <c r="A1021" t="s">
        <v>18011</v>
      </c>
      <c r="B1021">
        <v>2025</v>
      </c>
      <c r="C1021" t="s">
        <v>19244</v>
      </c>
      <c r="D1021" t="s">
        <v>11</v>
      </c>
      <c r="E1021">
        <v>10</v>
      </c>
      <c r="F1021" t="s">
        <v>20498</v>
      </c>
      <c r="G1021" t="s">
        <v>20498</v>
      </c>
      <c r="H1021" t="s">
        <v>20172</v>
      </c>
      <c r="I1021" t="s">
        <v>24190</v>
      </c>
      <c r="J1021" t="s">
        <v>3768</v>
      </c>
      <c r="K1021" t="s">
        <v>15</v>
      </c>
      <c r="L1021" t="s">
        <v>15</v>
      </c>
      <c r="M1021">
        <v>4.9000000000000004</v>
      </c>
      <c r="N1021" t="s">
        <v>3769</v>
      </c>
      <c r="O1021" t="s">
        <v>2462</v>
      </c>
    </row>
    <row r="1022" spans="1:15" x14ac:dyDescent="0.3">
      <c r="A1022" t="s">
        <v>18027</v>
      </c>
      <c r="B1022">
        <v>2024</v>
      </c>
      <c r="C1022" t="s">
        <v>19245</v>
      </c>
      <c r="D1022" t="s">
        <v>11</v>
      </c>
      <c r="F1022" t="s">
        <v>20499</v>
      </c>
      <c r="G1022" t="s">
        <v>20499</v>
      </c>
      <c r="H1022" t="s">
        <v>20171</v>
      </c>
      <c r="I1022" t="s">
        <v>24191</v>
      </c>
      <c r="J1022" t="s">
        <v>3772</v>
      </c>
      <c r="K1022" t="s">
        <v>15</v>
      </c>
      <c r="L1022" t="s">
        <v>15</v>
      </c>
      <c r="M1022">
        <v>4.9000000000000004</v>
      </c>
      <c r="N1022" t="s">
        <v>3773</v>
      </c>
      <c r="O1022" t="s">
        <v>2929</v>
      </c>
    </row>
    <row r="1023" spans="1:15" x14ac:dyDescent="0.3">
      <c r="A1023" t="s">
        <v>17999</v>
      </c>
      <c r="B1023">
        <v>1998</v>
      </c>
      <c r="C1023" t="s">
        <v>18265</v>
      </c>
      <c r="D1023" t="s">
        <v>19</v>
      </c>
      <c r="E1023" s="2">
        <v>87024</v>
      </c>
      <c r="F1023">
        <v>18990</v>
      </c>
      <c r="G1023">
        <v>18990</v>
      </c>
      <c r="H1023" t="s">
        <v>20172</v>
      </c>
      <c r="I1023" t="s">
        <v>24124</v>
      </c>
      <c r="J1023" t="s">
        <v>3776</v>
      </c>
      <c r="K1023" t="s">
        <v>15</v>
      </c>
      <c r="L1023" t="s">
        <v>30</v>
      </c>
      <c r="M1023">
        <v>4.4000000000000004</v>
      </c>
      <c r="N1023" t="s">
        <v>404</v>
      </c>
      <c r="O1023" t="s">
        <v>405</v>
      </c>
    </row>
    <row r="1024" spans="1:15" x14ac:dyDescent="0.3">
      <c r="A1024" t="s">
        <v>18002</v>
      </c>
      <c r="B1024">
        <v>2024</v>
      </c>
      <c r="C1024" t="s">
        <v>18187</v>
      </c>
      <c r="D1024" t="s">
        <v>11</v>
      </c>
      <c r="E1024">
        <v>7</v>
      </c>
      <c r="F1024" t="s">
        <v>20500</v>
      </c>
      <c r="G1024" t="s">
        <v>20500</v>
      </c>
      <c r="H1024" t="s">
        <v>20172</v>
      </c>
      <c r="I1024" t="s">
        <v>24192</v>
      </c>
      <c r="J1024" t="s">
        <v>3779</v>
      </c>
      <c r="K1024" t="s">
        <v>15</v>
      </c>
      <c r="L1024" t="s">
        <v>30</v>
      </c>
      <c r="M1024">
        <v>4.5999999999999996</v>
      </c>
      <c r="N1024" t="s">
        <v>3780</v>
      </c>
      <c r="O1024" t="s">
        <v>3781</v>
      </c>
    </row>
    <row r="1025" spans="1:15" x14ac:dyDescent="0.3">
      <c r="A1025" t="s">
        <v>18806</v>
      </c>
      <c r="B1025">
        <v>2024</v>
      </c>
      <c r="C1025" t="s">
        <v>20097</v>
      </c>
      <c r="D1025" t="s">
        <v>11</v>
      </c>
      <c r="E1025">
        <v>13</v>
      </c>
      <c r="F1025" t="s">
        <v>20501</v>
      </c>
      <c r="G1025" t="s">
        <v>20501</v>
      </c>
      <c r="H1025" t="s">
        <v>20172</v>
      </c>
      <c r="I1025" t="s">
        <v>24193</v>
      </c>
      <c r="J1025" t="s">
        <v>3785</v>
      </c>
      <c r="K1025" t="s">
        <v>15</v>
      </c>
      <c r="L1025" t="s">
        <v>15</v>
      </c>
      <c r="M1025">
        <v>4.7</v>
      </c>
      <c r="N1025" t="s">
        <v>3786</v>
      </c>
      <c r="O1025" t="s">
        <v>206</v>
      </c>
    </row>
    <row r="1026" spans="1:15" x14ac:dyDescent="0.3">
      <c r="A1026" t="s">
        <v>17999</v>
      </c>
      <c r="B1026">
        <v>2023</v>
      </c>
      <c r="C1026" t="s">
        <v>18266</v>
      </c>
      <c r="D1026" t="s">
        <v>19</v>
      </c>
      <c r="E1026" s="2">
        <v>6022</v>
      </c>
      <c r="F1026">
        <v>34995</v>
      </c>
      <c r="G1026">
        <v>34995</v>
      </c>
      <c r="H1026" t="s">
        <v>20172</v>
      </c>
      <c r="I1026" t="s">
        <v>24124</v>
      </c>
      <c r="J1026" t="s">
        <v>3789</v>
      </c>
      <c r="K1026" t="s">
        <v>92</v>
      </c>
      <c r="L1026" t="s">
        <v>3790</v>
      </c>
      <c r="M1026">
        <v>4.0999999999999996</v>
      </c>
      <c r="N1026" t="s">
        <v>640</v>
      </c>
      <c r="O1026" t="s">
        <v>641</v>
      </c>
    </row>
    <row r="1027" spans="1:15" x14ac:dyDescent="0.3">
      <c r="A1027" t="s">
        <v>17999</v>
      </c>
      <c r="B1027">
        <v>2013</v>
      </c>
      <c r="C1027" t="s">
        <v>19246</v>
      </c>
      <c r="D1027" t="s">
        <v>19</v>
      </c>
      <c r="E1027" s="2">
        <v>155014</v>
      </c>
      <c r="F1027" t="s">
        <v>20502</v>
      </c>
      <c r="G1027" t="s">
        <v>23183</v>
      </c>
      <c r="H1027" t="s">
        <v>20171</v>
      </c>
      <c r="I1027" t="s">
        <v>24124</v>
      </c>
      <c r="J1027" t="s">
        <v>3794</v>
      </c>
      <c r="K1027" t="s">
        <v>22</v>
      </c>
      <c r="L1027" t="s">
        <v>30</v>
      </c>
      <c r="M1027">
        <v>4.3</v>
      </c>
      <c r="N1027" t="s">
        <v>160</v>
      </c>
      <c r="O1027" t="s">
        <v>161</v>
      </c>
    </row>
    <row r="1028" spans="1:15" x14ac:dyDescent="0.3">
      <c r="A1028" t="s">
        <v>18018</v>
      </c>
      <c r="B1028">
        <v>2019</v>
      </c>
      <c r="C1028" t="s">
        <v>18267</v>
      </c>
      <c r="D1028" t="s">
        <v>19</v>
      </c>
      <c r="E1028" s="2">
        <v>66052</v>
      </c>
      <c r="F1028" t="s">
        <v>20503</v>
      </c>
      <c r="G1028" t="s">
        <v>23184</v>
      </c>
      <c r="H1028" t="s">
        <v>20171</v>
      </c>
      <c r="I1028" t="s">
        <v>24124</v>
      </c>
      <c r="J1028" t="s">
        <v>3798</v>
      </c>
      <c r="K1028" t="s">
        <v>92</v>
      </c>
      <c r="L1028" t="s">
        <v>15</v>
      </c>
      <c r="M1028">
        <v>3.7</v>
      </c>
      <c r="N1028" t="s">
        <v>3303</v>
      </c>
      <c r="O1028" t="s">
        <v>3304</v>
      </c>
    </row>
    <row r="1029" spans="1:15" x14ac:dyDescent="0.3">
      <c r="A1029" t="s">
        <v>18806</v>
      </c>
      <c r="B1029">
        <v>2024</v>
      </c>
      <c r="C1029" t="s">
        <v>20089</v>
      </c>
      <c r="D1029" t="s">
        <v>11</v>
      </c>
      <c r="E1029">
        <v>10</v>
      </c>
      <c r="F1029">
        <v>115425</v>
      </c>
      <c r="G1029">
        <v>115425</v>
      </c>
      <c r="H1029" t="s">
        <v>20172</v>
      </c>
      <c r="I1029" t="s">
        <v>24124</v>
      </c>
      <c r="J1029" t="s">
        <v>3799</v>
      </c>
      <c r="K1029" t="s">
        <v>15</v>
      </c>
      <c r="L1029" t="s">
        <v>15</v>
      </c>
      <c r="M1029">
        <v>4.7</v>
      </c>
      <c r="N1029" t="s">
        <v>1484</v>
      </c>
      <c r="O1029" t="s">
        <v>1485</v>
      </c>
    </row>
    <row r="1030" spans="1:15" x14ac:dyDescent="0.3">
      <c r="A1030" t="s">
        <v>18020</v>
      </c>
      <c r="B1030">
        <v>2017</v>
      </c>
      <c r="C1030" t="s">
        <v>18268</v>
      </c>
      <c r="D1030" t="s">
        <v>19</v>
      </c>
      <c r="E1030" s="2">
        <v>48692</v>
      </c>
      <c r="F1030" t="s">
        <v>20504</v>
      </c>
      <c r="G1030" t="s">
        <v>23185</v>
      </c>
      <c r="H1030" t="s">
        <v>20171</v>
      </c>
      <c r="I1030" t="s">
        <v>24124</v>
      </c>
      <c r="J1030" t="s">
        <v>3803</v>
      </c>
      <c r="K1030" t="s">
        <v>29</v>
      </c>
      <c r="L1030" t="s">
        <v>15</v>
      </c>
      <c r="M1030">
        <v>4.5999999999999996</v>
      </c>
      <c r="N1030" t="s">
        <v>2718</v>
      </c>
      <c r="O1030" t="s">
        <v>2719</v>
      </c>
    </row>
    <row r="1031" spans="1:15" x14ac:dyDescent="0.3">
      <c r="A1031" t="s">
        <v>18806</v>
      </c>
      <c r="B1031">
        <v>2003</v>
      </c>
      <c r="C1031" t="s">
        <v>20098</v>
      </c>
      <c r="D1031" t="s">
        <v>19</v>
      </c>
      <c r="E1031" s="2">
        <v>171020</v>
      </c>
      <c r="F1031" t="s">
        <v>20505</v>
      </c>
      <c r="G1031" t="s">
        <v>23186</v>
      </c>
      <c r="H1031" t="s">
        <v>20171</v>
      </c>
      <c r="I1031" t="s">
        <v>24124</v>
      </c>
      <c r="J1031" t="s">
        <v>3807</v>
      </c>
      <c r="K1031" t="s">
        <v>88</v>
      </c>
      <c r="L1031" t="s">
        <v>3808</v>
      </c>
      <c r="O1031" t="s">
        <v>220</v>
      </c>
    </row>
    <row r="1032" spans="1:15" x14ac:dyDescent="0.3">
      <c r="A1032" t="s">
        <v>18004</v>
      </c>
      <c r="B1032">
        <v>2022</v>
      </c>
      <c r="C1032" t="s">
        <v>19247</v>
      </c>
      <c r="D1032" t="s">
        <v>19</v>
      </c>
      <c r="E1032" s="2">
        <v>28837</v>
      </c>
      <c r="F1032" t="s">
        <v>20506</v>
      </c>
      <c r="G1032" t="s">
        <v>23187</v>
      </c>
      <c r="H1032" t="s">
        <v>20171</v>
      </c>
      <c r="I1032" t="s">
        <v>24124</v>
      </c>
      <c r="J1032" t="s">
        <v>3812</v>
      </c>
      <c r="K1032" t="s">
        <v>246</v>
      </c>
      <c r="L1032" t="s">
        <v>30</v>
      </c>
      <c r="M1032">
        <v>4.3</v>
      </c>
      <c r="N1032" t="s">
        <v>1948</v>
      </c>
      <c r="O1032" t="s">
        <v>1949</v>
      </c>
    </row>
    <row r="1033" spans="1:15" x14ac:dyDescent="0.3">
      <c r="A1033" t="s">
        <v>18027</v>
      </c>
      <c r="B1033">
        <v>2024</v>
      </c>
      <c r="C1033" t="s">
        <v>19014</v>
      </c>
      <c r="D1033" t="s">
        <v>11</v>
      </c>
      <c r="E1033">
        <v>0</v>
      </c>
      <c r="F1033" t="s">
        <v>20507</v>
      </c>
      <c r="G1033" t="s">
        <v>20507</v>
      </c>
      <c r="H1033" t="s">
        <v>20171</v>
      </c>
      <c r="I1033" t="s">
        <v>24194</v>
      </c>
      <c r="J1033" t="s">
        <v>3814</v>
      </c>
      <c r="K1033" t="s">
        <v>15</v>
      </c>
      <c r="L1033" t="s">
        <v>15</v>
      </c>
      <c r="M1033">
        <v>4.2</v>
      </c>
      <c r="N1033" t="s">
        <v>3815</v>
      </c>
      <c r="O1033" t="s">
        <v>1110</v>
      </c>
    </row>
    <row r="1034" spans="1:15" x14ac:dyDescent="0.3">
      <c r="A1034" t="s">
        <v>18806</v>
      </c>
      <c r="B1034">
        <v>2024</v>
      </c>
      <c r="C1034" t="s">
        <v>18269</v>
      </c>
      <c r="D1034" t="s">
        <v>11</v>
      </c>
      <c r="E1034">
        <v>7</v>
      </c>
      <c r="F1034" t="s">
        <v>20508</v>
      </c>
      <c r="G1034" t="s">
        <v>20508</v>
      </c>
      <c r="H1034" t="s">
        <v>20172</v>
      </c>
      <c r="I1034" t="s">
        <v>24195</v>
      </c>
      <c r="J1034" t="s">
        <v>3818</v>
      </c>
      <c r="K1034" t="s">
        <v>15</v>
      </c>
      <c r="L1034" t="s">
        <v>15</v>
      </c>
      <c r="M1034">
        <v>4.7</v>
      </c>
      <c r="N1034" t="s">
        <v>2343</v>
      </c>
      <c r="O1034" t="s">
        <v>2344</v>
      </c>
    </row>
    <row r="1035" spans="1:15" x14ac:dyDescent="0.3">
      <c r="A1035" t="s">
        <v>18040</v>
      </c>
      <c r="B1035">
        <v>2024</v>
      </c>
      <c r="C1035" t="s">
        <v>19248</v>
      </c>
      <c r="D1035" t="s">
        <v>11</v>
      </c>
      <c r="E1035">
        <v>19</v>
      </c>
      <c r="F1035">
        <v>49135</v>
      </c>
      <c r="G1035">
        <v>49135</v>
      </c>
      <c r="H1035" t="s">
        <v>20172</v>
      </c>
      <c r="I1035" t="s">
        <v>24124</v>
      </c>
      <c r="J1035" t="s">
        <v>3821</v>
      </c>
      <c r="K1035" t="s">
        <v>15</v>
      </c>
      <c r="L1035" t="s">
        <v>30</v>
      </c>
      <c r="M1035">
        <v>4.9000000000000004</v>
      </c>
      <c r="N1035" t="s">
        <v>515</v>
      </c>
      <c r="O1035" t="s">
        <v>516</v>
      </c>
    </row>
    <row r="1036" spans="1:15" x14ac:dyDescent="0.3">
      <c r="A1036" t="s">
        <v>17998</v>
      </c>
      <c r="B1036">
        <v>2021</v>
      </c>
      <c r="C1036" t="s">
        <v>19249</v>
      </c>
      <c r="D1036" t="s">
        <v>19</v>
      </c>
      <c r="E1036" s="2">
        <v>36469</v>
      </c>
      <c r="F1036" t="s">
        <v>20509</v>
      </c>
      <c r="G1036" t="s">
        <v>22180</v>
      </c>
      <c r="H1036" t="s">
        <v>20171</v>
      </c>
      <c r="I1036" t="s">
        <v>24124</v>
      </c>
      <c r="J1036" t="s">
        <v>3825</v>
      </c>
      <c r="K1036" t="s">
        <v>44</v>
      </c>
      <c r="L1036" t="s">
        <v>3826</v>
      </c>
      <c r="M1036">
        <v>4.5</v>
      </c>
      <c r="N1036" t="s">
        <v>474</v>
      </c>
      <c r="O1036" t="s">
        <v>475</v>
      </c>
    </row>
    <row r="1037" spans="1:15" x14ac:dyDescent="0.3">
      <c r="A1037" t="s">
        <v>17994</v>
      </c>
      <c r="B1037">
        <v>2023</v>
      </c>
      <c r="C1037" t="s">
        <v>19250</v>
      </c>
      <c r="D1037" t="s">
        <v>11</v>
      </c>
      <c r="E1037">
        <v>48</v>
      </c>
      <c r="F1037" t="s">
        <v>20510</v>
      </c>
      <c r="G1037" t="s">
        <v>20510</v>
      </c>
      <c r="H1037" t="s">
        <v>20171</v>
      </c>
      <c r="I1037" t="s">
        <v>24196</v>
      </c>
      <c r="J1037" t="s">
        <v>3830</v>
      </c>
      <c r="K1037" t="s">
        <v>15</v>
      </c>
      <c r="L1037" t="s">
        <v>3831</v>
      </c>
      <c r="M1037">
        <v>4.3</v>
      </c>
      <c r="N1037" t="s">
        <v>1948</v>
      </c>
      <c r="O1037" t="s">
        <v>1949</v>
      </c>
    </row>
    <row r="1038" spans="1:15" x14ac:dyDescent="0.3">
      <c r="A1038" t="s">
        <v>17990</v>
      </c>
      <c r="B1038">
        <v>2021</v>
      </c>
      <c r="C1038" t="s">
        <v>19251</v>
      </c>
      <c r="D1038" t="s">
        <v>19</v>
      </c>
      <c r="E1038" s="2">
        <v>20209</v>
      </c>
      <c r="F1038" t="s">
        <v>20511</v>
      </c>
      <c r="G1038" t="s">
        <v>23188</v>
      </c>
      <c r="H1038" t="s">
        <v>20171</v>
      </c>
      <c r="I1038" t="s">
        <v>24124</v>
      </c>
      <c r="J1038" t="s">
        <v>3835</v>
      </c>
      <c r="K1038" t="s">
        <v>305</v>
      </c>
      <c r="L1038" t="s">
        <v>15</v>
      </c>
      <c r="M1038">
        <v>4.5</v>
      </c>
      <c r="N1038" t="s">
        <v>1978</v>
      </c>
      <c r="O1038" t="s">
        <v>1979</v>
      </c>
    </row>
    <row r="1039" spans="1:15" x14ac:dyDescent="0.3">
      <c r="A1039" t="s">
        <v>18806</v>
      </c>
      <c r="B1039">
        <v>2024</v>
      </c>
      <c r="C1039" t="s">
        <v>18270</v>
      </c>
      <c r="D1039" t="s">
        <v>11</v>
      </c>
      <c r="E1039">
        <v>10</v>
      </c>
      <c r="F1039">
        <v>94925</v>
      </c>
      <c r="G1039">
        <v>94925</v>
      </c>
      <c r="H1039" t="s">
        <v>20172</v>
      </c>
      <c r="I1039" t="s">
        <v>24124</v>
      </c>
      <c r="J1039" t="s">
        <v>3837</v>
      </c>
      <c r="K1039" t="s">
        <v>15</v>
      </c>
      <c r="L1039" t="s">
        <v>159</v>
      </c>
      <c r="M1039">
        <v>4.7</v>
      </c>
      <c r="N1039" t="s">
        <v>1484</v>
      </c>
      <c r="O1039" t="s">
        <v>1485</v>
      </c>
    </row>
    <row r="1040" spans="1:15" x14ac:dyDescent="0.3">
      <c r="A1040" t="s">
        <v>17994</v>
      </c>
      <c r="B1040">
        <v>2023</v>
      </c>
      <c r="C1040" t="s">
        <v>19252</v>
      </c>
      <c r="D1040" t="s">
        <v>11</v>
      </c>
      <c r="E1040" s="2">
        <v>5893</v>
      </c>
      <c r="F1040" t="s">
        <v>20512</v>
      </c>
      <c r="G1040" t="s">
        <v>20512</v>
      </c>
      <c r="H1040" t="s">
        <v>20171</v>
      </c>
      <c r="I1040" t="s">
        <v>24197</v>
      </c>
      <c r="J1040" t="s">
        <v>3841</v>
      </c>
      <c r="K1040" t="s">
        <v>15</v>
      </c>
      <c r="L1040" t="s">
        <v>3831</v>
      </c>
      <c r="M1040">
        <v>3.7</v>
      </c>
      <c r="N1040" t="s">
        <v>3303</v>
      </c>
      <c r="O1040" t="s">
        <v>3304</v>
      </c>
    </row>
    <row r="1041" spans="1:15" x14ac:dyDescent="0.3">
      <c r="A1041" t="s">
        <v>18011</v>
      </c>
      <c r="B1041">
        <v>2020</v>
      </c>
      <c r="C1041" t="s">
        <v>19253</v>
      </c>
      <c r="D1041" t="s">
        <v>19</v>
      </c>
      <c r="E1041" s="2">
        <v>79629</v>
      </c>
      <c r="F1041" t="s">
        <v>20513</v>
      </c>
      <c r="G1041" t="s">
        <v>23189</v>
      </c>
      <c r="H1041" t="s">
        <v>20171</v>
      </c>
      <c r="I1041" t="s">
        <v>24124</v>
      </c>
      <c r="J1041" t="s">
        <v>3845</v>
      </c>
      <c r="K1041" t="s">
        <v>529</v>
      </c>
      <c r="L1041" t="s">
        <v>15</v>
      </c>
      <c r="M1041">
        <v>4.4000000000000004</v>
      </c>
      <c r="N1041" t="s">
        <v>3708</v>
      </c>
      <c r="O1041" t="s">
        <v>1372</v>
      </c>
    </row>
    <row r="1042" spans="1:15" x14ac:dyDescent="0.3">
      <c r="A1042" t="s">
        <v>17995</v>
      </c>
      <c r="B1042">
        <v>2024</v>
      </c>
      <c r="C1042" t="s">
        <v>19254</v>
      </c>
      <c r="D1042" t="s">
        <v>11</v>
      </c>
      <c r="F1042">
        <v>63190</v>
      </c>
      <c r="G1042">
        <v>63190</v>
      </c>
      <c r="H1042" t="s">
        <v>20172</v>
      </c>
      <c r="I1042" t="s">
        <v>24124</v>
      </c>
      <c r="J1042" t="s">
        <v>3847</v>
      </c>
      <c r="K1042" t="s">
        <v>15</v>
      </c>
      <c r="L1042" t="s">
        <v>30</v>
      </c>
      <c r="O1042" t="s">
        <v>1330</v>
      </c>
    </row>
    <row r="1043" spans="1:15" x14ac:dyDescent="0.3">
      <c r="A1043" t="s">
        <v>17993</v>
      </c>
      <c r="B1043">
        <v>2024</v>
      </c>
      <c r="C1043" t="s">
        <v>19134</v>
      </c>
      <c r="D1043" t="s">
        <v>11</v>
      </c>
      <c r="E1043">
        <v>10</v>
      </c>
      <c r="F1043">
        <v>85245</v>
      </c>
      <c r="G1043">
        <v>85245</v>
      </c>
      <c r="H1043" t="s">
        <v>20172</v>
      </c>
      <c r="I1043" t="s">
        <v>24124</v>
      </c>
      <c r="J1043" t="s">
        <v>3848</v>
      </c>
      <c r="K1043" t="s">
        <v>15</v>
      </c>
      <c r="L1043" t="s">
        <v>15</v>
      </c>
      <c r="M1043">
        <v>4.0999999999999996</v>
      </c>
      <c r="N1043" t="s">
        <v>792</v>
      </c>
      <c r="O1043" t="s">
        <v>793</v>
      </c>
    </row>
    <row r="1044" spans="1:15" x14ac:dyDescent="0.3">
      <c r="A1044" t="s">
        <v>17995</v>
      </c>
      <c r="B1044">
        <v>2019</v>
      </c>
      <c r="C1044" t="s">
        <v>19016</v>
      </c>
      <c r="D1044" t="s">
        <v>19</v>
      </c>
      <c r="E1044" s="2">
        <v>59219</v>
      </c>
      <c r="F1044" t="s">
        <v>20514</v>
      </c>
      <c r="G1044" t="s">
        <v>23190</v>
      </c>
      <c r="H1044" t="s">
        <v>20171</v>
      </c>
      <c r="I1044" t="s">
        <v>24124</v>
      </c>
      <c r="J1044" t="s">
        <v>3851</v>
      </c>
      <c r="K1044" t="s">
        <v>92</v>
      </c>
      <c r="L1044" t="s">
        <v>15</v>
      </c>
      <c r="M1044">
        <v>4.5</v>
      </c>
      <c r="N1044" t="s">
        <v>1978</v>
      </c>
      <c r="O1044" t="s">
        <v>1979</v>
      </c>
    </row>
    <row r="1045" spans="1:15" x14ac:dyDescent="0.3">
      <c r="A1045" t="s">
        <v>17994</v>
      </c>
      <c r="B1045">
        <v>2024</v>
      </c>
      <c r="C1045" t="s">
        <v>19255</v>
      </c>
      <c r="D1045" t="s">
        <v>11</v>
      </c>
      <c r="E1045">
        <v>11</v>
      </c>
      <c r="F1045" t="s">
        <v>20515</v>
      </c>
      <c r="G1045" t="s">
        <v>20515</v>
      </c>
      <c r="H1045" t="s">
        <v>20171</v>
      </c>
      <c r="I1045" t="s">
        <v>24198</v>
      </c>
      <c r="J1045" t="s">
        <v>3854</v>
      </c>
      <c r="K1045" t="s">
        <v>15</v>
      </c>
      <c r="L1045" t="s">
        <v>30</v>
      </c>
      <c r="M1045">
        <v>4.2</v>
      </c>
      <c r="N1045" t="s">
        <v>3815</v>
      </c>
      <c r="O1045" t="s">
        <v>1110</v>
      </c>
    </row>
    <row r="1046" spans="1:15" x14ac:dyDescent="0.3">
      <c r="A1046" t="s">
        <v>18019</v>
      </c>
      <c r="B1046">
        <v>2021</v>
      </c>
      <c r="C1046" t="s">
        <v>19256</v>
      </c>
      <c r="D1046" t="s">
        <v>19</v>
      </c>
      <c r="E1046" s="2">
        <v>18558</v>
      </c>
      <c r="F1046">
        <v>29750</v>
      </c>
      <c r="G1046">
        <v>29750</v>
      </c>
      <c r="H1046" t="s">
        <v>20172</v>
      </c>
      <c r="I1046" t="s">
        <v>24124</v>
      </c>
      <c r="J1046" t="s">
        <v>3857</v>
      </c>
      <c r="K1046" t="s">
        <v>92</v>
      </c>
      <c r="L1046" t="s">
        <v>514</v>
      </c>
      <c r="O1046" t="s">
        <v>255</v>
      </c>
    </row>
    <row r="1047" spans="1:15" x14ac:dyDescent="0.3">
      <c r="A1047" t="s">
        <v>17998</v>
      </c>
      <c r="B1047">
        <v>2023</v>
      </c>
      <c r="C1047" t="s">
        <v>19257</v>
      </c>
      <c r="D1047" t="s">
        <v>19</v>
      </c>
      <c r="E1047" s="2">
        <v>17915</v>
      </c>
      <c r="F1047" t="s">
        <v>20516</v>
      </c>
      <c r="G1047" t="s">
        <v>23191</v>
      </c>
      <c r="H1047" t="s">
        <v>20171</v>
      </c>
      <c r="I1047" t="s">
        <v>24124</v>
      </c>
      <c r="J1047" t="s">
        <v>3861</v>
      </c>
      <c r="K1047" t="s">
        <v>426</v>
      </c>
      <c r="L1047" t="s">
        <v>30</v>
      </c>
      <c r="M1047">
        <v>4.9000000000000004</v>
      </c>
      <c r="N1047" t="s">
        <v>3862</v>
      </c>
      <c r="O1047" t="s">
        <v>2471</v>
      </c>
    </row>
    <row r="1048" spans="1:15" x14ac:dyDescent="0.3">
      <c r="A1048" t="s">
        <v>18004</v>
      </c>
      <c r="B1048">
        <v>2021</v>
      </c>
      <c r="C1048" t="s">
        <v>19258</v>
      </c>
      <c r="D1048" t="s">
        <v>19</v>
      </c>
      <c r="E1048" s="2">
        <v>31724</v>
      </c>
      <c r="F1048" t="s">
        <v>20517</v>
      </c>
      <c r="G1048" t="s">
        <v>22311</v>
      </c>
      <c r="H1048" t="s">
        <v>20171</v>
      </c>
      <c r="I1048" t="s">
        <v>24124</v>
      </c>
      <c r="J1048" t="s">
        <v>3866</v>
      </c>
      <c r="K1048" t="s">
        <v>291</v>
      </c>
      <c r="L1048" t="s">
        <v>15</v>
      </c>
      <c r="O1048" t="s">
        <v>2259</v>
      </c>
    </row>
    <row r="1049" spans="1:15" x14ac:dyDescent="0.3">
      <c r="A1049" t="s">
        <v>18022</v>
      </c>
      <c r="B1049">
        <v>2023</v>
      </c>
      <c r="C1049" t="s">
        <v>18271</v>
      </c>
      <c r="D1049" t="s">
        <v>11</v>
      </c>
      <c r="E1049" s="2">
        <v>5836</v>
      </c>
      <c r="F1049" t="s">
        <v>20518</v>
      </c>
      <c r="G1049" t="s">
        <v>23192</v>
      </c>
      <c r="H1049" t="s">
        <v>20171</v>
      </c>
      <c r="I1049" t="s">
        <v>24124</v>
      </c>
      <c r="J1049" t="s">
        <v>3870</v>
      </c>
      <c r="K1049" t="s">
        <v>15</v>
      </c>
      <c r="L1049" t="s">
        <v>15</v>
      </c>
      <c r="M1049">
        <v>4.5</v>
      </c>
      <c r="N1049" t="s">
        <v>3871</v>
      </c>
      <c r="O1049" t="s">
        <v>3872</v>
      </c>
    </row>
    <row r="1050" spans="1:15" x14ac:dyDescent="0.3">
      <c r="A1050" t="s">
        <v>17993</v>
      </c>
      <c r="B1050">
        <v>2015</v>
      </c>
      <c r="C1050" t="s">
        <v>19259</v>
      </c>
      <c r="D1050" t="s">
        <v>19</v>
      </c>
      <c r="E1050" s="2">
        <v>52698</v>
      </c>
      <c r="F1050">
        <v>11990</v>
      </c>
      <c r="G1050">
        <v>11990</v>
      </c>
      <c r="H1050" t="s">
        <v>20172</v>
      </c>
      <c r="I1050" t="s">
        <v>24124</v>
      </c>
      <c r="J1050" t="s">
        <v>3875</v>
      </c>
      <c r="K1050" t="s">
        <v>69</v>
      </c>
      <c r="L1050" t="s">
        <v>15</v>
      </c>
      <c r="M1050">
        <v>2.7</v>
      </c>
      <c r="N1050" t="s">
        <v>375</v>
      </c>
      <c r="O1050" t="s">
        <v>376</v>
      </c>
    </row>
    <row r="1051" spans="1:15" x14ac:dyDescent="0.3">
      <c r="A1051" t="s">
        <v>18806</v>
      </c>
      <c r="B1051">
        <v>2018</v>
      </c>
      <c r="C1051" t="s">
        <v>20083</v>
      </c>
      <c r="D1051" t="s">
        <v>19</v>
      </c>
      <c r="E1051" s="2">
        <v>49661</v>
      </c>
      <c r="F1051">
        <v>39972</v>
      </c>
      <c r="G1051">
        <v>39972</v>
      </c>
      <c r="H1051" t="s">
        <v>20172</v>
      </c>
      <c r="I1051" t="s">
        <v>24124</v>
      </c>
      <c r="J1051" t="s">
        <v>3878</v>
      </c>
      <c r="K1051" t="s">
        <v>29</v>
      </c>
      <c r="L1051" t="s">
        <v>1876</v>
      </c>
      <c r="M1051">
        <v>4.7</v>
      </c>
      <c r="N1051" t="s">
        <v>3879</v>
      </c>
      <c r="O1051" t="s">
        <v>1231</v>
      </c>
    </row>
    <row r="1052" spans="1:15" x14ac:dyDescent="0.3">
      <c r="A1052" t="s">
        <v>18011</v>
      </c>
      <c r="B1052">
        <v>2022</v>
      </c>
      <c r="C1052" t="s">
        <v>19171</v>
      </c>
      <c r="D1052" t="s">
        <v>1256</v>
      </c>
      <c r="E1052" s="2">
        <v>9075</v>
      </c>
      <c r="F1052" t="s">
        <v>20519</v>
      </c>
      <c r="G1052" t="s">
        <v>23193</v>
      </c>
      <c r="H1052" t="s">
        <v>20171</v>
      </c>
      <c r="I1052" t="s">
        <v>24124</v>
      </c>
      <c r="J1052" t="s">
        <v>3883</v>
      </c>
      <c r="K1052" t="s">
        <v>92</v>
      </c>
      <c r="L1052" t="s">
        <v>3884</v>
      </c>
      <c r="M1052">
        <v>4.5</v>
      </c>
      <c r="N1052" t="s">
        <v>1423</v>
      </c>
      <c r="O1052" t="s">
        <v>1424</v>
      </c>
    </row>
    <row r="1053" spans="1:15" x14ac:dyDescent="0.3">
      <c r="A1053" t="s">
        <v>17996</v>
      </c>
      <c r="B1053">
        <v>2024</v>
      </c>
      <c r="C1053" t="s">
        <v>18112</v>
      </c>
      <c r="D1053" t="s">
        <v>11</v>
      </c>
      <c r="E1053">
        <v>0</v>
      </c>
      <c r="F1053" t="s">
        <v>20520</v>
      </c>
      <c r="G1053" t="s">
        <v>20520</v>
      </c>
      <c r="H1053" t="s">
        <v>20172</v>
      </c>
      <c r="I1053" t="s">
        <v>24199</v>
      </c>
      <c r="J1053" t="s">
        <v>3886</v>
      </c>
      <c r="K1053" t="s">
        <v>15</v>
      </c>
      <c r="L1053" t="s">
        <v>15</v>
      </c>
      <c r="M1053">
        <v>4.7</v>
      </c>
      <c r="N1053" t="s">
        <v>3887</v>
      </c>
      <c r="O1053" t="s">
        <v>3888</v>
      </c>
    </row>
    <row r="1054" spans="1:15" x14ac:dyDescent="0.3">
      <c r="A1054" t="s">
        <v>18004</v>
      </c>
      <c r="B1054">
        <v>2024</v>
      </c>
      <c r="C1054" t="s">
        <v>18262</v>
      </c>
      <c r="D1054" t="s">
        <v>11</v>
      </c>
      <c r="E1054">
        <v>8</v>
      </c>
      <c r="F1054" t="s">
        <v>5426</v>
      </c>
      <c r="G1054" t="s">
        <v>5426</v>
      </c>
      <c r="H1054" t="s">
        <v>20172</v>
      </c>
      <c r="I1054" t="s">
        <v>24200</v>
      </c>
      <c r="J1054" t="s">
        <v>3890</v>
      </c>
      <c r="K1054" t="s">
        <v>15</v>
      </c>
      <c r="L1054" t="s">
        <v>30</v>
      </c>
      <c r="M1054">
        <v>4.9000000000000004</v>
      </c>
      <c r="N1054" t="s">
        <v>3891</v>
      </c>
      <c r="O1054" t="s">
        <v>3892</v>
      </c>
    </row>
    <row r="1055" spans="1:15" x14ac:dyDescent="0.3">
      <c r="A1055" t="s">
        <v>17993</v>
      </c>
      <c r="B1055">
        <v>2024</v>
      </c>
      <c r="C1055" t="s">
        <v>19260</v>
      </c>
      <c r="D1055" t="s">
        <v>19</v>
      </c>
      <c r="E1055" s="2">
        <v>4505</v>
      </c>
      <c r="F1055">
        <v>61290</v>
      </c>
      <c r="G1055">
        <v>61290</v>
      </c>
      <c r="H1055" t="s">
        <v>20172</v>
      </c>
      <c r="I1055" t="s">
        <v>24124</v>
      </c>
      <c r="J1055" t="s">
        <v>3895</v>
      </c>
      <c r="K1055" t="s">
        <v>146</v>
      </c>
      <c r="L1055" t="s">
        <v>30</v>
      </c>
      <c r="M1055">
        <v>4.7</v>
      </c>
      <c r="N1055" t="s">
        <v>169</v>
      </c>
      <c r="O1055" t="s">
        <v>170</v>
      </c>
    </row>
    <row r="1056" spans="1:15" x14ac:dyDescent="0.3">
      <c r="A1056" t="s">
        <v>18002</v>
      </c>
      <c r="B1056">
        <v>2024</v>
      </c>
      <c r="C1056" t="s">
        <v>18869</v>
      </c>
      <c r="D1056" t="s">
        <v>11</v>
      </c>
      <c r="E1056">
        <v>5</v>
      </c>
      <c r="F1056" t="s">
        <v>20241</v>
      </c>
      <c r="G1056" t="s">
        <v>20241</v>
      </c>
      <c r="H1056" t="s">
        <v>20172</v>
      </c>
      <c r="I1056" t="s">
        <v>24141</v>
      </c>
      <c r="J1056" t="s">
        <v>3896</v>
      </c>
      <c r="K1056" t="s">
        <v>15</v>
      </c>
      <c r="L1056" t="s">
        <v>15</v>
      </c>
      <c r="M1056">
        <v>4.8</v>
      </c>
      <c r="N1056" t="s">
        <v>3655</v>
      </c>
      <c r="O1056" t="s">
        <v>3897</v>
      </c>
    </row>
    <row r="1057" spans="1:15" x14ac:dyDescent="0.3">
      <c r="A1057" t="s">
        <v>18022</v>
      </c>
      <c r="B1057">
        <v>2024</v>
      </c>
      <c r="C1057" t="s">
        <v>19261</v>
      </c>
      <c r="D1057" t="s">
        <v>11</v>
      </c>
      <c r="E1057">
        <v>10</v>
      </c>
      <c r="F1057" t="s">
        <v>20521</v>
      </c>
      <c r="G1057" t="s">
        <v>20521</v>
      </c>
      <c r="H1057" t="s">
        <v>20172</v>
      </c>
      <c r="I1057" t="s">
        <v>24201</v>
      </c>
      <c r="J1057" t="s">
        <v>3900</v>
      </c>
      <c r="K1057" t="s">
        <v>15</v>
      </c>
      <c r="L1057" t="s">
        <v>30</v>
      </c>
      <c r="M1057">
        <v>4.0999999999999996</v>
      </c>
      <c r="N1057" t="s">
        <v>635</v>
      </c>
      <c r="O1057" t="s">
        <v>636</v>
      </c>
    </row>
    <row r="1058" spans="1:15" x14ac:dyDescent="0.3">
      <c r="A1058" t="s">
        <v>17998</v>
      </c>
      <c r="B1058">
        <v>2018</v>
      </c>
      <c r="C1058" t="s">
        <v>18272</v>
      </c>
      <c r="D1058" t="s">
        <v>19</v>
      </c>
      <c r="E1058" s="2">
        <v>83520</v>
      </c>
      <c r="F1058">
        <v>26995</v>
      </c>
      <c r="G1058">
        <v>26995</v>
      </c>
      <c r="H1058" t="s">
        <v>20172</v>
      </c>
      <c r="I1058" t="s">
        <v>24124</v>
      </c>
      <c r="J1058" t="s">
        <v>3903</v>
      </c>
      <c r="K1058" t="s">
        <v>146</v>
      </c>
      <c r="L1058" t="s">
        <v>1293</v>
      </c>
      <c r="O1058" t="s">
        <v>3904</v>
      </c>
    </row>
    <row r="1059" spans="1:15" x14ac:dyDescent="0.3">
      <c r="A1059" t="s">
        <v>18018</v>
      </c>
      <c r="B1059">
        <v>2014</v>
      </c>
      <c r="C1059" t="s">
        <v>18273</v>
      </c>
      <c r="D1059" t="s">
        <v>19</v>
      </c>
      <c r="E1059" s="2">
        <v>161407</v>
      </c>
      <c r="F1059">
        <v>13999</v>
      </c>
      <c r="G1059">
        <v>13999</v>
      </c>
      <c r="H1059" t="s">
        <v>20172</v>
      </c>
      <c r="I1059" t="s">
        <v>24124</v>
      </c>
      <c r="J1059" t="s">
        <v>3907</v>
      </c>
      <c r="K1059" t="s">
        <v>69</v>
      </c>
      <c r="L1059" t="s">
        <v>15</v>
      </c>
      <c r="M1059">
        <v>4.3</v>
      </c>
      <c r="N1059" t="s">
        <v>160</v>
      </c>
      <c r="O1059" t="s">
        <v>161</v>
      </c>
    </row>
    <row r="1060" spans="1:15" x14ac:dyDescent="0.3">
      <c r="A1060" t="s">
        <v>18004</v>
      </c>
      <c r="B1060">
        <v>2024</v>
      </c>
      <c r="C1060" t="s">
        <v>18259</v>
      </c>
      <c r="D1060" t="s">
        <v>11</v>
      </c>
      <c r="E1060">
        <v>52</v>
      </c>
      <c r="F1060" t="s">
        <v>20522</v>
      </c>
      <c r="G1060" t="s">
        <v>20522</v>
      </c>
      <c r="H1060" t="s">
        <v>20171</v>
      </c>
      <c r="I1060" t="s">
        <v>24202</v>
      </c>
      <c r="J1060" t="s">
        <v>3910</v>
      </c>
      <c r="K1060" t="s">
        <v>15</v>
      </c>
      <c r="L1060" t="s">
        <v>30</v>
      </c>
      <c r="M1060">
        <v>4.2</v>
      </c>
      <c r="N1060" t="s">
        <v>1441</v>
      </c>
      <c r="O1060" t="s">
        <v>1442</v>
      </c>
    </row>
    <row r="1061" spans="1:15" x14ac:dyDescent="0.3">
      <c r="A1061" t="s">
        <v>17998</v>
      </c>
      <c r="B1061">
        <v>2024</v>
      </c>
      <c r="C1061" t="s">
        <v>18274</v>
      </c>
      <c r="D1061" t="s">
        <v>11</v>
      </c>
      <c r="E1061">
        <v>18</v>
      </c>
      <c r="F1061">
        <v>33815</v>
      </c>
      <c r="G1061">
        <v>33815</v>
      </c>
      <c r="H1061" t="s">
        <v>20172</v>
      </c>
      <c r="I1061" t="s">
        <v>24124</v>
      </c>
      <c r="J1061" t="s">
        <v>3913</v>
      </c>
      <c r="K1061" t="s">
        <v>15</v>
      </c>
      <c r="L1061" t="s">
        <v>3914</v>
      </c>
      <c r="M1061">
        <v>4.4000000000000004</v>
      </c>
      <c r="N1061" t="s">
        <v>860</v>
      </c>
      <c r="O1061" t="s">
        <v>861</v>
      </c>
    </row>
    <row r="1062" spans="1:15" x14ac:dyDescent="0.3">
      <c r="A1062" t="s">
        <v>17995</v>
      </c>
      <c r="B1062">
        <v>2020</v>
      </c>
      <c r="C1062" t="s">
        <v>18261</v>
      </c>
      <c r="D1062" t="s">
        <v>19</v>
      </c>
      <c r="E1062" s="2">
        <v>62847</v>
      </c>
      <c r="F1062" t="s">
        <v>20523</v>
      </c>
      <c r="G1062" t="s">
        <v>23194</v>
      </c>
      <c r="H1062" t="s">
        <v>20171</v>
      </c>
      <c r="I1062" t="s">
        <v>24124</v>
      </c>
      <c r="J1062" t="s">
        <v>3918</v>
      </c>
      <c r="K1062" t="s">
        <v>426</v>
      </c>
      <c r="L1062" t="s">
        <v>15</v>
      </c>
      <c r="M1062">
        <v>3.1</v>
      </c>
      <c r="N1062" t="s">
        <v>1536</v>
      </c>
      <c r="O1062" t="s">
        <v>1537</v>
      </c>
    </row>
    <row r="1063" spans="1:15" x14ac:dyDescent="0.3">
      <c r="A1063" t="s">
        <v>17997</v>
      </c>
      <c r="B1063">
        <v>2017</v>
      </c>
      <c r="C1063" t="s">
        <v>19262</v>
      </c>
      <c r="D1063" t="s">
        <v>19</v>
      </c>
      <c r="E1063" s="2">
        <v>111832</v>
      </c>
      <c r="F1063">
        <v>16500</v>
      </c>
      <c r="G1063">
        <v>16500</v>
      </c>
      <c r="H1063" t="s">
        <v>20172</v>
      </c>
      <c r="I1063" t="s">
        <v>24124</v>
      </c>
      <c r="J1063" t="s">
        <v>3921</v>
      </c>
      <c r="K1063" t="s">
        <v>92</v>
      </c>
      <c r="L1063" t="s">
        <v>15</v>
      </c>
      <c r="M1063">
        <v>4.4000000000000004</v>
      </c>
      <c r="N1063" t="s">
        <v>404</v>
      </c>
      <c r="O1063" t="s">
        <v>405</v>
      </c>
    </row>
    <row r="1064" spans="1:15" x14ac:dyDescent="0.3">
      <c r="A1064" t="s">
        <v>18011</v>
      </c>
      <c r="B1064">
        <v>2015</v>
      </c>
      <c r="C1064" t="s">
        <v>19263</v>
      </c>
      <c r="D1064" t="s">
        <v>19</v>
      </c>
      <c r="E1064" s="2">
        <v>158522</v>
      </c>
      <c r="F1064">
        <v>12982</v>
      </c>
      <c r="G1064">
        <v>12982</v>
      </c>
      <c r="H1064" t="s">
        <v>20172</v>
      </c>
      <c r="I1064" t="s">
        <v>24124</v>
      </c>
      <c r="J1064" t="s">
        <v>3924</v>
      </c>
      <c r="K1064" t="s">
        <v>246</v>
      </c>
      <c r="L1064" t="s">
        <v>15</v>
      </c>
      <c r="M1064">
        <v>4.3</v>
      </c>
      <c r="N1064" t="s">
        <v>1014</v>
      </c>
      <c r="O1064" t="s">
        <v>1015</v>
      </c>
    </row>
    <row r="1065" spans="1:15" x14ac:dyDescent="0.3">
      <c r="A1065" t="s">
        <v>17994</v>
      </c>
      <c r="B1065">
        <v>2022</v>
      </c>
      <c r="C1065" t="s">
        <v>19264</v>
      </c>
      <c r="D1065" t="s">
        <v>11</v>
      </c>
      <c r="E1065">
        <v>51</v>
      </c>
      <c r="F1065" t="s">
        <v>20524</v>
      </c>
      <c r="G1065" t="s">
        <v>20524</v>
      </c>
      <c r="H1065" t="s">
        <v>20172</v>
      </c>
      <c r="I1065" t="s">
        <v>24203</v>
      </c>
      <c r="J1065" t="s">
        <v>3928</v>
      </c>
      <c r="K1065" t="s">
        <v>15</v>
      </c>
      <c r="L1065" t="s">
        <v>3929</v>
      </c>
      <c r="M1065">
        <v>4.5</v>
      </c>
      <c r="N1065" t="s">
        <v>3930</v>
      </c>
      <c r="O1065" t="s">
        <v>3931</v>
      </c>
    </row>
    <row r="1066" spans="1:15" x14ac:dyDescent="0.3">
      <c r="A1066" t="s">
        <v>17997</v>
      </c>
      <c r="B1066">
        <v>2020</v>
      </c>
      <c r="C1066" t="s">
        <v>18275</v>
      </c>
      <c r="D1066" t="s">
        <v>19</v>
      </c>
      <c r="E1066" s="2">
        <v>80517</v>
      </c>
      <c r="F1066">
        <v>19995</v>
      </c>
      <c r="G1066">
        <v>19995</v>
      </c>
      <c r="H1066" t="s">
        <v>20172</v>
      </c>
      <c r="I1066" t="s">
        <v>24124</v>
      </c>
      <c r="J1066" t="s">
        <v>3934</v>
      </c>
      <c r="K1066" t="s">
        <v>426</v>
      </c>
      <c r="L1066" t="s">
        <v>15</v>
      </c>
      <c r="M1066">
        <v>4.2</v>
      </c>
      <c r="N1066" t="s">
        <v>2405</v>
      </c>
      <c r="O1066" t="s">
        <v>3020</v>
      </c>
    </row>
    <row r="1067" spans="1:15" x14ac:dyDescent="0.3">
      <c r="A1067" t="s">
        <v>18001</v>
      </c>
      <c r="B1067">
        <v>2023</v>
      </c>
      <c r="C1067" t="s">
        <v>18945</v>
      </c>
      <c r="D1067" t="s">
        <v>1256</v>
      </c>
      <c r="E1067" s="2">
        <v>12564</v>
      </c>
      <c r="F1067" t="s">
        <v>20525</v>
      </c>
      <c r="G1067" t="s">
        <v>23195</v>
      </c>
      <c r="H1067" t="s">
        <v>20171</v>
      </c>
      <c r="I1067" t="s">
        <v>24124</v>
      </c>
      <c r="J1067" t="s">
        <v>3937</v>
      </c>
      <c r="K1067" t="s">
        <v>22</v>
      </c>
      <c r="L1067" t="s">
        <v>859</v>
      </c>
      <c r="M1067">
        <v>4.2</v>
      </c>
      <c r="N1067" t="s">
        <v>3287</v>
      </c>
      <c r="O1067" t="s">
        <v>3288</v>
      </c>
    </row>
    <row r="1068" spans="1:15" x14ac:dyDescent="0.3">
      <c r="A1068" t="s">
        <v>17992</v>
      </c>
      <c r="B1068">
        <v>2020</v>
      </c>
      <c r="C1068" t="s">
        <v>19265</v>
      </c>
      <c r="D1068" t="s">
        <v>19</v>
      </c>
      <c r="E1068" s="2">
        <v>16159</v>
      </c>
      <c r="F1068" t="s">
        <v>20526</v>
      </c>
      <c r="G1068" t="s">
        <v>23196</v>
      </c>
      <c r="H1068" t="s">
        <v>20171</v>
      </c>
      <c r="I1068" t="s">
        <v>24124</v>
      </c>
      <c r="J1068" t="s">
        <v>3941</v>
      </c>
      <c r="K1068" t="s">
        <v>92</v>
      </c>
      <c r="L1068" t="s">
        <v>30</v>
      </c>
      <c r="M1068">
        <v>4.9000000000000004</v>
      </c>
      <c r="N1068" t="s">
        <v>2106</v>
      </c>
      <c r="O1068" t="s">
        <v>2107</v>
      </c>
    </row>
    <row r="1069" spans="1:15" x14ac:dyDescent="0.3">
      <c r="A1069" t="s">
        <v>18022</v>
      </c>
      <c r="B1069">
        <v>2024</v>
      </c>
      <c r="C1069" t="s">
        <v>18276</v>
      </c>
      <c r="D1069" t="s">
        <v>11</v>
      </c>
      <c r="E1069">
        <v>8</v>
      </c>
      <c r="F1069">
        <v>35415</v>
      </c>
      <c r="G1069">
        <v>35415</v>
      </c>
      <c r="H1069" t="s">
        <v>20172</v>
      </c>
      <c r="I1069" t="s">
        <v>24124</v>
      </c>
      <c r="J1069" t="s">
        <v>3943</v>
      </c>
      <c r="K1069" t="s">
        <v>15</v>
      </c>
      <c r="L1069" t="s">
        <v>30</v>
      </c>
      <c r="M1069">
        <v>4.7</v>
      </c>
      <c r="N1069" t="s">
        <v>3944</v>
      </c>
      <c r="O1069" t="s">
        <v>3945</v>
      </c>
    </row>
    <row r="1070" spans="1:15" x14ac:dyDescent="0.3">
      <c r="A1070" t="s">
        <v>18019</v>
      </c>
      <c r="B1070">
        <v>2020</v>
      </c>
      <c r="C1070" t="s">
        <v>18277</v>
      </c>
      <c r="D1070" t="s">
        <v>19</v>
      </c>
      <c r="E1070" s="2">
        <v>35113</v>
      </c>
      <c r="F1070">
        <v>22900</v>
      </c>
      <c r="G1070">
        <v>22900</v>
      </c>
      <c r="H1070" t="s">
        <v>20172</v>
      </c>
      <c r="I1070" t="s">
        <v>24124</v>
      </c>
      <c r="J1070" t="s">
        <v>3948</v>
      </c>
      <c r="K1070" t="s">
        <v>1498</v>
      </c>
      <c r="L1070" t="s">
        <v>15</v>
      </c>
      <c r="M1070">
        <v>4.0999999999999996</v>
      </c>
      <c r="N1070" t="s">
        <v>350</v>
      </c>
      <c r="O1070" t="s">
        <v>351</v>
      </c>
    </row>
    <row r="1071" spans="1:15" x14ac:dyDescent="0.3">
      <c r="A1071" t="s">
        <v>17994</v>
      </c>
      <c r="B1071">
        <v>2024</v>
      </c>
      <c r="C1071" t="s">
        <v>19266</v>
      </c>
      <c r="D1071" t="s">
        <v>11</v>
      </c>
      <c r="E1071">
        <v>10</v>
      </c>
      <c r="F1071" t="s">
        <v>20527</v>
      </c>
      <c r="G1071" t="s">
        <v>23197</v>
      </c>
      <c r="H1071" t="s">
        <v>20171</v>
      </c>
      <c r="I1071" t="s">
        <v>24124</v>
      </c>
      <c r="J1071" t="s">
        <v>3951</v>
      </c>
      <c r="K1071" t="s">
        <v>15</v>
      </c>
      <c r="L1071" t="s">
        <v>30</v>
      </c>
      <c r="M1071">
        <v>4</v>
      </c>
      <c r="N1071" t="s">
        <v>421</v>
      </c>
      <c r="O1071" t="s">
        <v>3952</v>
      </c>
    </row>
    <row r="1072" spans="1:15" x14ac:dyDescent="0.3">
      <c r="A1072" t="s">
        <v>17994</v>
      </c>
      <c r="B1072">
        <v>2023</v>
      </c>
      <c r="C1072" t="s">
        <v>18278</v>
      </c>
      <c r="D1072" t="s">
        <v>19</v>
      </c>
      <c r="E1072" s="2">
        <v>12477</v>
      </c>
      <c r="F1072">
        <v>50999</v>
      </c>
      <c r="G1072">
        <v>50999</v>
      </c>
      <c r="H1072" t="s">
        <v>20172</v>
      </c>
      <c r="I1072" t="s">
        <v>24124</v>
      </c>
      <c r="J1072" t="s">
        <v>3955</v>
      </c>
      <c r="K1072" t="s">
        <v>92</v>
      </c>
      <c r="L1072" t="s">
        <v>30</v>
      </c>
      <c r="M1072">
        <v>5</v>
      </c>
      <c r="N1072" t="s">
        <v>3956</v>
      </c>
      <c r="O1072" t="s">
        <v>1739</v>
      </c>
    </row>
    <row r="1073" spans="1:15" x14ac:dyDescent="0.3">
      <c r="A1073" t="s">
        <v>17994</v>
      </c>
      <c r="B1073">
        <v>2024</v>
      </c>
      <c r="C1073" t="s">
        <v>18279</v>
      </c>
      <c r="D1073" t="s">
        <v>11</v>
      </c>
      <c r="E1073">
        <v>30</v>
      </c>
      <c r="F1073" t="s">
        <v>20528</v>
      </c>
      <c r="G1073" t="s">
        <v>20528</v>
      </c>
      <c r="H1073" t="s">
        <v>20172</v>
      </c>
      <c r="I1073" t="s">
        <v>24204</v>
      </c>
      <c r="J1073" t="s">
        <v>3960</v>
      </c>
      <c r="K1073" t="s">
        <v>15</v>
      </c>
      <c r="L1073" t="s">
        <v>2033</v>
      </c>
      <c r="M1073">
        <v>4.3</v>
      </c>
      <c r="N1073" t="s">
        <v>1948</v>
      </c>
      <c r="O1073" t="s">
        <v>1949</v>
      </c>
    </row>
    <row r="1074" spans="1:15" x14ac:dyDescent="0.3">
      <c r="A1074" t="s">
        <v>18001</v>
      </c>
      <c r="B1074">
        <v>2024</v>
      </c>
      <c r="C1074" t="s">
        <v>19126</v>
      </c>
      <c r="D1074" t="s">
        <v>11</v>
      </c>
      <c r="E1074">
        <v>11</v>
      </c>
      <c r="F1074" t="s">
        <v>20528</v>
      </c>
      <c r="G1074" s="1" t="s">
        <v>20528</v>
      </c>
      <c r="H1074" t="s">
        <v>20172</v>
      </c>
      <c r="I1074" t="s">
        <v>24205</v>
      </c>
      <c r="J1074" t="s">
        <v>3963</v>
      </c>
      <c r="K1074" t="s">
        <v>15</v>
      </c>
      <c r="L1074" t="s">
        <v>30</v>
      </c>
      <c r="M1074">
        <v>4.5999999999999996</v>
      </c>
      <c r="N1074" t="s">
        <v>707</v>
      </c>
      <c r="O1074" t="s">
        <v>708</v>
      </c>
    </row>
    <row r="1075" spans="1:15" x14ac:dyDescent="0.3">
      <c r="A1075" t="s">
        <v>17998</v>
      </c>
      <c r="B1075">
        <v>2020</v>
      </c>
      <c r="C1075" t="s">
        <v>19267</v>
      </c>
      <c r="D1075" t="s">
        <v>19</v>
      </c>
      <c r="E1075" s="2">
        <v>31077</v>
      </c>
      <c r="F1075">
        <v>23995</v>
      </c>
      <c r="G1075">
        <v>23995</v>
      </c>
      <c r="H1075" t="s">
        <v>20172</v>
      </c>
      <c r="I1075" t="s">
        <v>24124</v>
      </c>
      <c r="J1075" t="s">
        <v>3966</v>
      </c>
      <c r="K1075" t="s">
        <v>305</v>
      </c>
      <c r="L1075" t="s">
        <v>15</v>
      </c>
      <c r="M1075">
        <v>4.8</v>
      </c>
      <c r="N1075" t="s">
        <v>1386</v>
      </c>
      <c r="O1075" t="s">
        <v>1387</v>
      </c>
    </row>
    <row r="1076" spans="1:15" x14ac:dyDescent="0.3">
      <c r="A1076" t="s">
        <v>17994</v>
      </c>
      <c r="B1076">
        <v>2024</v>
      </c>
      <c r="C1076" t="s">
        <v>19268</v>
      </c>
      <c r="D1076" t="s">
        <v>11</v>
      </c>
      <c r="E1076">
        <v>16</v>
      </c>
      <c r="F1076" t="s">
        <v>20529</v>
      </c>
      <c r="G1076" t="s">
        <v>23198</v>
      </c>
      <c r="H1076" t="s">
        <v>20171</v>
      </c>
      <c r="I1076" t="s">
        <v>24124</v>
      </c>
      <c r="J1076" t="s">
        <v>3970</v>
      </c>
      <c r="K1076" t="s">
        <v>15</v>
      </c>
      <c r="L1076" t="s">
        <v>3666</v>
      </c>
      <c r="M1076">
        <v>4.4000000000000004</v>
      </c>
      <c r="N1076" t="s">
        <v>3971</v>
      </c>
      <c r="O1076" t="s">
        <v>731</v>
      </c>
    </row>
    <row r="1077" spans="1:15" x14ac:dyDescent="0.3">
      <c r="A1077" t="s">
        <v>18028</v>
      </c>
      <c r="B1077">
        <v>2024</v>
      </c>
      <c r="C1077" t="s">
        <v>19269</v>
      </c>
      <c r="D1077" t="s">
        <v>11</v>
      </c>
      <c r="E1077">
        <v>0</v>
      </c>
      <c r="F1077" t="s">
        <v>20530</v>
      </c>
      <c r="G1077" t="s">
        <v>20530</v>
      </c>
      <c r="H1077" t="s">
        <v>20172</v>
      </c>
      <c r="I1077" t="s">
        <v>24206</v>
      </c>
      <c r="J1077" t="s">
        <v>3974</v>
      </c>
      <c r="K1077" t="s">
        <v>15</v>
      </c>
      <c r="L1077" t="s">
        <v>15</v>
      </c>
      <c r="M1077">
        <v>4.7</v>
      </c>
      <c r="N1077" t="s">
        <v>2839</v>
      </c>
      <c r="O1077" t="s">
        <v>2840</v>
      </c>
    </row>
    <row r="1078" spans="1:15" x14ac:dyDescent="0.3">
      <c r="A1078" t="s">
        <v>17998</v>
      </c>
      <c r="B1078">
        <v>2024</v>
      </c>
      <c r="C1078" t="s">
        <v>18281</v>
      </c>
      <c r="D1078" t="s">
        <v>11</v>
      </c>
      <c r="E1078">
        <v>8</v>
      </c>
      <c r="F1078" t="s">
        <v>20531</v>
      </c>
      <c r="G1078" t="s">
        <v>20531</v>
      </c>
      <c r="H1078" t="s">
        <v>20172</v>
      </c>
      <c r="I1078" t="s">
        <v>24207</v>
      </c>
      <c r="J1078" t="s">
        <v>3977</v>
      </c>
      <c r="K1078" t="s">
        <v>15</v>
      </c>
      <c r="L1078" t="s">
        <v>30</v>
      </c>
      <c r="M1078">
        <v>4.5999999999999996</v>
      </c>
      <c r="N1078" t="s">
        <v>3978</v>
      </c>
      <c r="O1078" t="s">
        <v>3641</v>
      </c>
    </row>
    <row r="1079" spans="1:15" x14ac:dyDescent="0.3">
      <c r="A1079" t="s">
        <v>17999</v>
      </c>
      <c r="B1079">
        <v>2023</v>
      </c>
      <c r="C1079" t="s">
        <v>18282</v>
      </c>
      <c r="D1079" t="s">
        <v>19</v>
      </c>
      <c r="E1079" s="2">
        <v>3399</v>
      </c>
      <c r="F1079">
        <v>28500</v>
      </c>
      <c r="G1079">
        <v>28500</v>
      </c>
      <c r="H1079" t="s">
        <v>20172</v>
      </c>
      <c r="I1079" t="s">
        <v>24124</v>
      </c>
      <c r="J1079" t="s">
        <v>3981</v>
      </c>
      <c r="K1079" t="s">
        <v>305</v>
      </c>
      <c r="L1079" t="s">
        <v>30</v>
      </c>
      <c r="M1079">
        <v>4.2</v>
      </c>
      <c r="N1079" t="s">
        <v>1066</v>
      </c>
      <c r="O1079" t="s">
        <v>1067</v>
      </c>
    </row>
    <row r="1080" spans="1:15" x14ac:dyDescent="0.3">
      <c r="A1080" t="s">
        <v>17994</v>
      </c>
      <c r="B1080">
        <v>2024</v>
      </c>
      <c r="C1080" t="s">
        <v>19199</v>
      </c>
      <c r="D1080" t="s">
        <v>11</v>
      </c>
      <c r="E1080">
        <v>10</v>
      </c>
      <c r="F1080" t="s">
        <v>20532</v>
      </c>
      <c r="G1080" t="s">
        <v>20532</v>
      </c>
      <c r="H1080" t="s">
        <v>20171</v>
      </c>
      <c r="I1080" t="s">
        <v>24208</v>
      </c>
      <c r="J1080" t="s">
        <v>3984</v>
      </c>
      <c r="K1080" t="s">
        <v>15</v>
      </c>
      <c r="L1080" t="s">
        <v>30</v>
      </c>
      <c r="M1080">
        <v>4.2</v>
      </c>
      <c r="N1080" t="s">
        <v>3815</v>
      </c>
      <c r="O1080" t="s">
        <v>1110</v>
      </c>
    </row>
    <row r="1081" spans="1:15" x14ac:dyDescent="0.3">
      <c r="A1081" t="s">
        <v>18020</v>
      </c>
      <c r="B1081">
        <v>2024</v>
      </c>
      <c r="C1081" t="s">
        <v>18283</v>
      </c>
      <c r="D1081" t="s">
        <v>11</v>
      </c>
      <c r="E1081">
        <v>15</v>
      </c>
      <c r="F1081">
        <v>90100</v>
      </c>
      <c r="G1081">
        <v>90100</v>
      </c>
      <c r="H1081" t="s">
        <v>20172</v>
      </c>
      <c r="I1081" t="s">
        <v>24124</v>
      </c>
      <c r="J1081" t="s">
        <v>3986</v>
      </c>
      <c r="K1081" t="s">
        <v>15</v>
      </c>
      <c r="L1081" t="s">
        <v>30</v>
      </c>
      <c r="M1081">
        <v>4.2</v>
      </c>
      <c r="N1081" t="s">
        <v>1080</v>
      </c>
      <c r="O1081" t="s">
        <v>1081</v>
      </c>
    </row>
    <row r="1082" spans="1:15" x14ac:dyDescent="0.3">
      <c r="A1082" t="s">
        <v>17993</v>
      </c>
      <c r="B1082">
        <v>2021</v>
      </c>
      <c r="C1082" t="s">
        <v>19162</v>
      </c>
      <c r="D1082" t="s">
        <v>19</v>
      </c>
      <c r="E1082" s="2">
        <v>29245</v>
      </c>
      <c r="F1082" t="s">
        <v>20533</v>
      </c>
      <c r="G1082" t="s">
        <v>23199</v>
      </c>
      <c r="H1082" t="s">
        <v>20171</v>
      </c>
      <c r="I1082" t="s">
        <v>24124</v>
      </c>
      <c r="J1082" t="s">
        <v>3990</v>
      </c>
      <c r="K1082" t="s">
        <v>254</v>
      </c>
      <c r="L1082" t="s">
        <v>330</v>
      </c>
      <c r="M1082">
        <v>4.5</v>
      </c>
      <c r="N1082" t="s">
        <v>2024</v>
      </c>
      <c r="O1082" t="s">
        <v>2025</v>
      </c>
    </row>
    <row r="1083" spans="1:15" x14ac:dyDescent="0.3">
      <c r="A1083" t="s">
        <v>17994</v>
      </c>
      <c r="B1083">
        <v>2024</v>
      </c>
      <c r="C1083" t="s">
        <v>19270</v>
      </c>
      <c r="D1083" t="s">
        <v>11</v>
      </c>
      <c r="E1083">
        <v>21</v>
      </c>
      <c r="F1083" t="s">
        <v>20534</v>
      </c>
      <c r="G1083" t="s">
        <v>20534</v>
      </c>
      <c r="H1083" t="s">
        <v>20171</v>
      </c>
      <c r="I1083" t="s">
        <v>24209</v>
      </c>
      <c r="J1083" t="s">
        <v>3993</v>
      </c>
      <c r="K1083" t="s">
        <v>15</v>
      </c>
      <c r="L1083" t="s">
        <v>15</v>
      </c>
      <c r="M1083">
        <v>4.7</v>
      </c>
      <c r="N1083" t="s">
        <v>1299</v>
      </c>
      <c r="O1083" t="s">
        <v>1300</v>
      </c>
    </row>
    <row r="1084" spans="1:15" x14ac:dyDescent="0.3">
      <c r="A1084" t="s">
        <v>17994</v>
      </c>
      <c r="B1084">
        <v>2024</v>
      </c>
      <c r="C1084" t="s">
        <v>18284</v>
      </c>
      <c r="D1084" t="s">
        <v>11</v>
      </c>
      <c r="F1084" t="s">
        <v>20535</v>
      </c>
      <c r="G1084" t="s">
        <v>20535</v>
      </c>
      <c r="H1084" t="s">
        <v>20171</v>
      </c>
      <c r="I1084" t="s">
        <v>24210</v>
      </c>
      <c r="J1084" t="s">
        <v>3996</v>
      </c>
      <c r="K1084" t="s">
        <v>15</v>
      </c>
      <c r="L1084" t="s">
        <v>15</v>
      </c>
      <c r="M1084">
        <v>4.9000000000000004</v>
      </c>
      <c r="N1084" t="s">
        <v>3773</v>
      </c>
      <c r="O1084" t="s">
        <v>2929</v>
      </c>
    </row>
    <row r="1085" spans="1:15" x14ac:dyDescent="0.3">
      <c r="A1085" t="s">
        <v>18018</v>
      </c>
      <c r="B1085">
        <v>2019</v>
      </c>
      <c r="C1085" t="s">
        <v>18285</v>
      </c>
      <c r="D1085" t="s">
        <v>19</v>
      </c>
      <c r="E1085" s="2">
        <v>59595</v>
      </c>
      <c r="F1085">
        <v>20477</v>
      </c>
      <c r="G1085">
        <v>20477</v>
      </c>
      <c r="H1085" t="s">
        <v>20172</v>
      </c>
      <c r="I1085" t="s">
        <v>24124</v>
      </c>
      <c r="J1085" t="s">
        <v>3999</v>
      </c>
      <c r="K1085" t="s">
        <v>389</v>
      </c>
      <c r="L1085" t="s">
        <v>15</v>
      </c>
      <c r="M1085">
        <v>4.0999999999999996</v>
      </c>
      <c r="N1085" t="s">
        <v>451</v>
      </c>
      <c r="O1085" t="s">
        <v>452</v>
      </c>
    </row>
    <row r="1086" spans="1:15" x14ac:dyDescent="0.3">
      <c r="A1086" t="s">
        <v>18019</v>
      </c>
      <c r="B1086">
        <v>2017</v>
      </c>
      <c r="C1086" t="s">
        <v>18158</v>
      </c>
      <c r="D1086" t="s">
        <v>19</v>
      </c>
      <c r="E1086" s="2">
        <v>109340</v>
      </c>
      <c r="F1086">
        <v>7700</v>
      </c>
      <c r="G1086">
        <v>7700</v>
      </c>
      <c r="H1086" t="s">
        <v>20172</v>
      </c>
      <c r="I1086" t="s">
        <v>24124</v>
      </c>
      <c r="J1086" t="s">
        <v>4002</v>
      </c>
      <c r="K1086" t="s">
        <v>146</v>
      </c>
      <c r="L1086" t="s">
        <v>15</v>
      </c>
      <c r="M1086">
        <v>5</v>
      </c>
      <c r="N1086" t="s">
        <v>1936</v>
      </c>
      <c r="O1086" t="s">
        <v>1937</v>
      </c>
    </row>
    <row r="1087" spans="1:15" x14ac:dyDescent="0.3">
      <c r="A1087" t="s">
        <v>17993</v>
      </c>
      <c r="B1087">
        <v>2020</v>
      </c>
      <c r="C1087" t="s">
        <v>18286</v>
      </c>
      <c r="D1087" t="s">
        <v>19</v>
      </c>
      <c r="E1087" s="2">
        <v>28545</v>
      </c>
      <c r="F1087">
        <v>55991</v>
      </c>
      <c r="G1087">
        <v>55991</v>
      </c>
      <c r="H1087" t="s">
        <v>20172</v>
      </c>
      <c r="I1087" t="s">
        <v>24124</v>
      </c>
      <c r="J1087" t="s">
        <v>4005</v>
      </c>
      <c r="K1087" t="s">
        <v>69</v>
      </c>
      <c r="L1087" t="s">
        <v>15</v>
      </c>
      <c r="O1087" t="s">
        <v>2491</v>
      </c>
    </row>
    <row r="1088" spans="1:15" x14ac:dyDescent="0.3">
      <c r="A1088" t="s">
        <v>18002</v>
      </c>
      <c r="B1088">
        <v>2020</v>
      </c>
      <c r="C1088" t="s">
        <v>18287</v>
      </c>
      <c r="D1088" t="s">
        <v>19</v>
      </c>
      <c r="E1088" s="2">
        <v>62112</v>
      </c>
      <c r="F1088">
        <v>17215</v>
      </c>
      <c r="G1088">
        <v>17215</v>
      </c>
      <c r="H1088" t="s">
        <v>20172</v>
      </c>
      <c r="I1088" t="s">
        <v>24124</v>
      </c>
      <c r="J1088" t="s">
        <v>4008</v>
      </c>
      <c r="K1088" t="s">
        <v>146</v>
      </c>
      <c r="L1088" t="s">
        <v>15</v>
      </c>
      <c r="M1088">
        <v>2.8</v>
      </c>
      <c r="N1088" t="s">
        <v>1180</v>
      </c>
      <c r="O1088" t="s">
        <v>1181</v>
      </c>
    </row>
    <row r="1089" spans="1:15" x14ac:dyDescent="0.3">
      <c r="A1089" t="s">
        <v>17990</v>
      </c>
      <c r="B1089">
        <v>2019</v>
      </c>
      <c r="C1089" t="s">
        <v>19271</v>
      </c>
      <c r="D1089" t="s">
        <v>19</v>
      </c>
      <c r="E1089" s="2">
        <v>55685</v>
      </c>
      <c r="F1089">
        <v>30989</v>
      </c>
      <c r="G1089">
        <v>30989</v>
      </c>
      <c r="H1089" t="s">
        <v>20172</v>
      </c>
      <c r="I1089" t="s">
        <v>24124</v>
      </c>
      <c r="J1089" t="s">
        <v>4011</v>
      </c>
      <c r="K1089" t="s">
        <v>389</v>
      </c>
      <c r="L1089" t="s">
        <v>15</v>
      </c>
      <c r="M1089">
        <v>4.5999999999999996</v>
      </c>
      <c r="N1089" t="s">
        <v>3655</v>
      </c>
      <c r="O1089" t="s">
        <v>1844</v>
      </c>
    </row>
    <row r="1090" spans="1:15" x14ac:dyDescent="0.3">
      <c r="A1090" t="s">
        <v>18002</v>
      </c>
      <c r="B1090">
        <v>2021</v>
      </c>
      <c r="C1090" t="s">
        <v>18264</v>
      </c>
      <c r="D1090" t="s">
        <v>19</v>
      </c>
      <c r="E1090" s="2">
        <v>63396</v>
      </c>
      <c r="F1090" t="s">
        <v>20536</v>
      </c>
      <c r="G1090" t="s">
        <v>23123</v>
      </c>
      <c r="H1090" t="s">
        <v>20171</v>
      </c>
      <c r="I1090" t="s">
        <v>24124</v>
      </c>
      <c r="J1090" t="s">
        <v>4014</v>
      </c>
      <c r="K1090" t="s">
        <v>254</v>
      </c>
      <c r="L1090" t="s">
        <v>15</v>
      </c>
      <c r="M1090">
        <v>4.7</v>
      </c>
      <c r="N1090" t="s">
        <v>275</v>
      </c>
      <c r="O1090" t="s">
        <v>276</v>
      </c>
    </row>
    <row r="1091" spans="1:15" x14ac:dyDescent="0.3">
      <c r="A1091" t="s">
        <v>18004</v>
      </c>
      <c r="B1091">
        <v>2024</v>
      </c>
      <c r="C1091" t="s">
        <v>18288</v>
      </c>
      <c r="D1091" t="s">
        <v>11</v>
      </c>
      <c r="E1091">
        <v>1</v>
      </c>
      <c r="F1091">
        <v>42604</v>
      </c>
      <c r="G1091">
        <v>42604</v>
      </c>
      <c r="H1091" t="s">
        <v>20172</v>
      </c>
      <c r="I1091" t="s">
        <v>24124</v>
      </c>
      <c r="J1091" t="s">
        <v>4016</v>
      </c>
      <c r="K1091" t="s">
        <v>15</v>
      </c>
      <c r="L1091" t="s">
        <v>3650</v>
      </c>
      <c r="M1091">
        <v>4.8</v>
      </c>
      <c r="N1091" t="s">
        <v>3724</v>
      </c>
      <c r="O1091" t="s">
        <v>3725</v>
      </c>
    </row>
    <row r="1092" spans="1:15" x14ac:dyDescent="0.3">
      <c r="A1092" t="s">
        <v>18806</v>
      </c>
      <c r="B1092">
        <v>2011</v>
      </c>
      <c r="C1092" t="s">
        <v>20099</v>
      </c>
      <c r="D1092" t="s">
        <v>19</v>
      </c>
      <c r="E1092" s="2">
        <v>34311</v>
      </c>
      <c r="F1092">
        <v>31888</v>
      </c>
      <c r="G1092">
        <v>31888</v>
      </c>
      <c r="H1092" t="s">
        <v>20172</v>
      </c>
      <c r="I1092" t="s">
        <v>24124</v>
      </c>
      <c r="J1092" t="s">
        <v>4019</v>
      </c>
      <c r="K1092" t="s">
        <v>82</v>
      </c>
      <c r="L1092" t="s">
        <v>4020</v>
      </c>
      <c r="M1092">
        <v>5</v>
      </c>
      <c r="N1092" t="s">
        <v>1865</v>
      </c>
      <c r="O1092" t="s">
        <v>4021</v>
      </c>
    </row>
    <row r="1093" spans="1:15" x14ac:dyDescent="0.3">
      <c r="A1093" t="s">
        <v>17994</v>
      </c>
      <c r="B1093">
        <v>2024</v>
      </c>
      <c r="C1093" t="s">
        <v>19272</v>
      </c>
      <c r="D1093" t="s">
        <v>11</v>
      </c>
      <c r="E1093">
        <v>11</v>
      </c>
      <c r="F1093">
        <v>53895</v>
      </c>
      <c r="G1093">
        <v>53895</v>
      </c>
      <c r="H1093" t="s">
        <v>20172</v>
      </c>
      <c r="I1093" t="s">
        <v>24124</v>
      </c>
      <c r="J1093" t="s">
        <v>4023</v>
      </c>
      <c r="K1093" t="s">
        <v>15</v>
      </c>
      <c r="L1093" t="s">
        <v>2033</v>
      </c>
      <c r="M1093">
        <v>4.4000000000000004</v>
      </c>
      <c r="N1093" t="s">
        <v>3971</v>
      </c>
      <c r="O1093" t="s">
        <v>731</v>
      </c>
    </row>
    <row r="1094" spans="1:15" x14ac:dyDescent="0.3">
      <c r="A1094" t="s">
        <v>17989</v>
      </c>
      <c r="B1094">
        <v>2021</v>
      </c>
      <c r="C1094" t="s">
        <v>18087</v>
      </c>
      <c r="D1094" t="s">
        <v>19</v>
      </c>
      <c r="E1094" s="2">
        <v>16121</v>
      </c>
      <c r="F1094" t="s">
        <v>20446</v>
      </c>
      <c r="G1094" t="s">
        <v>23146</v>
      </c>
      <c r="H1094" t="s">
        <v>20171</v>
      </c>
      <c r="I1094" t="s">
        <v>24124</v>
      </c>
      <c r="J1094" t="s">
        <v>3238</v>
      </c>
      <c r="K1094" t="s">
        <v>22</v>
      </c>
      <c r="L1094" t="s">
        <v>271</v>
      </c>
      <c r="M1094">
        <v>4.9000000000000004</v>
      </c>
      <c r="N1094" t="s">
        <v>3667</v>
      </c>
      <c r="O1094" t="s">
        <v>380</v>
      </c>
    </row>
    <row r="1095" spans="1:15" x14ac:dyDescent="0.3">
      <c r="A1095" t="s">
        <v>18009</v>
      </c>
      <c r="B1095">
        <v>2019</v>
      </c>
      <c r="C1095" t="s">
        <v>19273</v>
      </c>
      <c r="D1095" t="s">
        <v>19</v>
      </c>
      <c r="E1095" s="2">
        <v>6216</v>
      </c>
      <c r="F1095" t="s">
        <v>20537</v>
      </c>
      <c r="G1095" t="s">
        <v>23200</v>
      </c>
      <c r="H1095" t="s">
        <v>20171</v>
      </c>
      <c r="I1095" t="s">
        <v>24124</v>
      </c>
      <c r="J1095" t="s">
        <v>4027</v>
      </c>
      <c r="K1095" t="s">
        <v>69</v>
      </c>
      <c r="L1095" t="s">
        <v>15</v>
      </c>
      <c r="M1095">
        <v>4.9000000000000004</v>
      </c>
      <c r="N1095" t="s">
        <v>610</v>
      </c>
      <c r="O1095" t="s">
        <v>611</v>
      </c>
    </row>
    <row r="1096" spans="1:15" x14ac:dyDescent="0.3">
      <c r="A1096" t="s">
        <v>17989</v>
      </c>
      <c r="B1096">
        <v>2019</v>
      </c>
      <c r="C1096" t="s">
        <v>19274</v>
      </c>
      <c r="D1096" t="s">
        <v>19</v>
      </c>
      <c r="E1096" s="2">
        <v>60299</v>
      </c>
      <c r="F1096" t="s">
        <v>20538</v>
      </c>
      <c r="G1096" t="s">
        <v>23201</v>
      </c>
      <c r="H1096" t="s">
        <v>20171</v>
      </c>
      <c r="I1096" t="s">
        <v>24124</v>
      </c>
      <c r="J1096" t="s">
        <v>4031</v>
      </c>
      <c r="K1096" t="s">
        <v>82</v>
      </c>
      <c r="L1096" t="s">
        <v>4032</v>
      </c>
      <c r="M1096">
        <v>4.9000000000000004</v>
      </c>
      <c r="N1096" t="s">
        <v>3667</v>
      </c>
      <c r="O1096" t="s">
        <v>380</v>
      </c>
    </row>
    <row r="1097" spans="1:15" x14ac:dyDescent="0.3">
      <c r="A1097" t="s">
        <v>18012</v>
      </c>
      <c r="B1097">
        <v>2016</v>
      </c>
      <c r="C1097" t="s">
        <v>18289</v>
      </c>
      <c r="D1097" t="s">
        <v>19</v>
      </c>
      <c r="E1097" s="2">
        <v>65888</v>
      </c>
      <c r="F1097">
        <v>21500</v>
      </c>
      <c r="G1097">
        <v>21500</v>
      </c>
      <c r="H1097" t="s">
        <v>20172</v>
      </c>
      <c r="I1097" t="s">
        <v>24124</v>
      </c>
      <c r="J1097" t="s">
        <v>4035</v>
      </c>
      <c r="K1097" t="s">
        <v>88</v>
      </c>
      <c r="L1097" t="s">
        <v>15</v>
      </c>
      <c r="M1097">
        <v>4.3</v>
      </c>
      <c r="N1097" t="s">
        <v>4036</v>
      </c>
      <c r="O1097" t="s">
        <v>4037</v>
      </c>
    </row>
    <row r="1098" spans="1:15" x14ac:dyDescent="0.3">
      <c r="A1098" t="s">
        <v>18012</v>
      </c>
      <c r="B1098">
        <v>2018</v>
      </c>
      <c r="C1098" t="s">
        <v>19275</v>
      </c>
      <c r="D1098" t="s">
        <v>19</v>
      </c>
      <c r="E1098" s="2">
        <v>51673</v>
      </c>
      <c r="F1098" t="s">
        <v>20539</v>
      </c>
      <c r="G1098" t="s">
        <v>23202</v>
      </c>
      <c r="H1098" t="s">
        <v>20171</v>
      </c>
      <c r="I1098" t="s">
        <v>24124</v>
      </c>
      <c r="J1098" t="s">
        <v>4041</v>
      </c>
      <c r="K1098" t="s">
        <v>200</v>
      </c>
      <c r="L1098" t="s">
        <v>15</v>
      </c>
      <c r="M1098">
        <v>4.0999999999999996</v>
      </c>
      <c r="N1098" t="s">
        <v>350</v>
      </c>
      <c r="O1098" t="s">
        <v>351</v>
      </c>
    </row>
    <row r="1099" spans="1:15" x14ac:dyDescent="0.3">
      <c r="A1099" t="s">
        <v>17998</v>
      </c>
      <c r="B1099">
        <v>2023</v>
      </c>
      <c r="C1099" t="s">
        <v>19276</v>
      </c>
      <c r="D1099" t="s">
        <v>11</v>
      </c>
      <c r="E1099">
        <v>10</v>
      </c>
      <c r="F1099" t="s">
        <v>20540</v>
      </c>
      <c r="G1099" t="s">
        <v>20540</v>
      </c>
      <c r="H1099" t="s">
        <v>20171</v>
      </c>
      <c r="I1099" t="s">
        <v>24211</v>
      </c>
      <c r="J1099" t="s">
        <v>4044</v>
      </c>
      <c r="K1099" t="s">
        <v>15</v>
      </c>
      <c r="L1099" t="s">
        <v>30</v>
      </c>
      <c r="M1099">
        <v>4.9000000000000004</v>
      </c>
      <c r="N1099" t="s">
        <v>4045</v>
      </c>
      <c r="O1099" t="s">
        <v>1398</v>
      </c>
    </row>
    <row r="1100" spans="1:15" x14ac:dyDescent="0.3">
      <c r="A1100" t="s">
        <v>18001</v>
      </c>
      <c r="B1100">
        <v>2016</v>
      </c>
      <c r="C1100" t="s">
        <v>18290</v>
      </c>
      <c r="D1100" t="s">
        <v>19</v>
      </c>
      <c r="E1100" s="2">
        <v>55972</v>
      </c>
      <c r="F1100" t="s">
        <v>20541</v>
      </c>
      <c r="G1100" t="s">
        <v>23203</v>
      </c>
      <c r="H1100" t="s">
        <v>20171</v>
      </c>
      <c r="I1100" t="s">
        <v>24124</v>
      </c>
      <c r="J1100" t="s">
        <v>4049</v>
      </c>
      <c r="K1100" t="s">
        <v>69</v>
      </c>
      <c r="L1100" t="s">
        <v>15</v>
      </c>
      <c r="M1100">
        <v>4.3</v>
      </c>
      <c r="N1100" t="s">
        <v>266</v>
      </c>
      <c r="O1100" t="s">
        <v>267</v>
      </c>
    </row>
    <row r="1101" spans="1:15" x14ac:dyDescent="0.3">
      <c r="A1101" t="s">
        <v>18002</v>
      </c>
      <c r="B1101">
        <v>2024</v>
      </c>
      <c r="C1101" t="s">
        <v>19277</v>
      </c>
      <c r="D1101" t="s">
        <v>11</v>
      </c>
      <c r="E1101">
        <v>2</v>
      </c>
      <c r="F1101" t="s">
        <v>20542</v>
      </c>
      <c r="G1101" t="s">
        <v>20542</v>
      </c>
      <c r="H1101" t="s">
        <v>20172</v>
      </c>
      <c r="I1101" t="s">
        <v>24212</v>
      </c>
      <c r="J1101" t="s">
        <v>4052</v>
      </c>
      <c r="K1101" t="s">
        <v>15</v>
      </c>
      <c r="L1101" t="s">
        <v>30</v>
      </c>
      <c r="M1101">
        <v>4.5999999999999996</v>
      </c>
      <c r="N1101" t="s">
        <v>1045</v>
      </c>
      <c r="O1101" t="s">
        <v>1046</v>
      </c>
    </row>
    <row r="1102" spans="1:15" x14ac:dyDescent="0.3">
      <c r="A1102" t="s">
        <v>17994</v>
      </c>
      <c r="B1102">
        <v>2024</v>
      </c>
      <c r="C1102" t="s">
        <v>18107</v>
      </c>
      <c r="D1102" t="s">
        <v>11</v>
      </c>
      <c r="E1102">
        <v>10</v>
      </c>
      <c r="F1102" t="s">
        <v>20543</v>
      </c>
      <c r="G1102" t="s">
        <v>23204</v>
      </c>
      <c r="H1102" t="s">
        <v>20171</v>
      </c>
      <c r="I1102" t="s">
        <v>24124</v>
      </c>
      <c r="J1102" t="s">
        <v>4055</v>
      </c>
      <c r="K1102" t="s">
        <v>15</v>
      </c>
      <c r="L1102" t="s">
        <v>30</v>
      </c>
      <c r="M1102">
        <v>4.4000000000000004</v>
      </c>
      <c r="N1102" t="s">
        <v>3971</v>
      </c>
      <c r="O1102" t="s">
        <v>731</v>
      </c>
    </row>
    <row r="1103" spans="1:15" x14ac:dyDescent="0.3">
      <c r="A1103" t="s">
        <v>17996</v>
      </c>
      <c r="B1103">
        <v>2024</v>
      </c>
      <c r="C1103" t="s">
        <v>18242</v>
      </c>
      <c r="D1103" t="s">
        <v>11</v>
      </c>
      <c r="E1103">
        <v>2</v>
      </c>
      <c r="F1103">
        <v>29597</v>
      </c>
      <c r="G1103">
        <v>29597</v>
      </c>
      <c r="H1103" t="s">
        <v>20172</v>
      </c>
      <c r="I1103" t="s">
        <v>24124</v>
      </c>
      <c r="J1103" t="s">
        <v>4056</v>
      </c>
      <c r="K1103" t="s">
        <v>15</v>
      </c>
      <c r="L1103" t="s">
        <v>15</v>
      </c>
      <c r="M1103">
        <v>4.8</v>
      </c>
      <c r="N1103" t="s">
        <v>4057</v>
      </c>
      <c r="O1103" t="s">
        <v>2617</v>
      </c>
    </row>
    <row r="1104" spans="1:15" x14ac:dyDescent="0.3">
      <c r="A1104" t="s">
        <v>17995</v>
      </c>
      <c r="B1104">
        <v>2021</v>
      </c>
      <c r="C1104" t="s">
        <v>19278</v>
      </c>
      <c r="D1104" t="s">
        <v>19</v>
      </c>
      <c r="E1104" s="2">
        <v>38722</v>
      </c>
      <c r="F1104" t="s">
        <v>20544</v>
      </c>
      <c r="G1104" t="s">
        <v>23205</v>
      </c>
      <c r="H1104" t="s">
        <v>20171</v>
      </c>
      <c r="I1104" t="s">
        <v>24124</v>
      </c>
      <c r="J1104" t="s">
        <v>4061</v>
      </c>
      <c r="K1104" t="s">
        <v>92</v>
      </c>
      <c r="L1104" t="s">
        <v>15</v>
      </c>
      <c r="M1104">
        <v>4.5</v>
      </c>
      <c r="N1104" t="s">
        <v>2024</v>
      </c>
      <c r="O1104" t="s">
        <v>2025</v>
      </c>
    </row>
    <row r="1105" spans="1:15" x14ac:dyDescent="0.3">
      <c r="A1105" t="s">
        <v>17994</v>
      </c>
      <c r="B1105">
        <v>2018</v>
      </c>
      <c r="C1105" t="s">
        <v>18145</v>
      </c>
      <c r="D1105" t="s">
        <v>1256</v>
      </c>
      <c r="E1105" s="2">
        <v>58979</v>
      </c>
      <c r="F1105" t="s">
        <v>20545</v>
      </c>
      <c r="G1105" t="s">
        <v>23206</v>
      </c>
      <c r="H1105" t="s">
        <v>20171</v>
      </c>
      <c r="I1105" t="s">
        <v>24124</v>
      </c>
      <c r="J1105" t="s">
        <v>4066</v>
      </c>
      <c r="K1105" t="s">
        <v>92</v>
      </c>
      <c r="L1105" t="s">
        <v>15</v>
      </c>
      <c r="M1105">
        <v>4.8</v>
      </c>
      <c r="N1105" t="s">
        <v>1386</v>
      </c>
      <c r="O1105" t="s">
        <v>1387</v>
      </c>
    </row>
    <row r="1106" spans="1:15" x14ac:dyDescent="0.3">
      <c r="A1106" t="s">
        <v>17995</v>
      </c>
      <c r="B1106">
        <v>2021</v>
      </c>
      <c r="C1106" t="s">
        <v>19044</v>
      </c>
      <c r="D1106" t="s">
        <v>19</v>
      </c>
      <c r="E1106" s="2">
        <v>31956</v>
      </c>
      <c r="F1106">
        <v>35989</v>
      </c>
      <c r="G1106">
        <v>35989</v>
      </c>
      <c r="H1106" t="s">
        <v>20172</v>
      </c>
      <c r="I1106" t="s">
        <v>24124</v>
      </c>
      <c r="J1106" t="s">
        <v>4069</v>
      </c>
      <c r="K1106" t="s">
        <v>44</v>
      </c>
      <c r="L1106" t="s">
        <v>15</v>
      </c>
      <c r="O1106" t="s">
        <v>1330</v>
      </c>
    </row>
    <row r="1107" spans="1:15" x14ac:dyDescent="0.3">
      <c r="A1107" t="s">
        <v>17994</v>
      </c>
      <c r="B1107">
        <v>2024</v>
      </c>
      <c r="C1107" t="s">
        <v>18101</v>
      </c>
      <c r="D1107" t="s">
        <v>11</v>
      </c>
      <c r="E1107">
        <v>0</v>
      </c>
      <c r="F1107" t="s">
        <v>20546</v>
      </c>
      <c r="G1107" t="s">
        <v>20546</v>
      </c>
      <c r="H1107" t="s">
        <v>20172</v>
      </c>
      <c r="I1107" t="s">
        <v>24213</v>
      </c>
      <c r="J1107" t="s">
        <v>4071</v>
      </c>
      <c r="K1107" t="s">
        <v>15</v>
      </c>
      <c r="L1107" t="s">
        <v>15</v>
      </c>
      <c r="M1107">
        <v>4.7</v>
      </c>
      <c r="N1107" t="s">
        <v>1299</v>
      </c>
      <c r="O1107" t="s">
        <v>1300</v>
      </c>
    </row>
    <row r="1108" spans="1:15" x14ac:dyDescent="0.3">
      <c r="A1108" t="s">
        <v>17996</v>
      </c>
      <c r="B1108">
        <v>2024</v>
      </c>
      <c r="C1108" t="s">
        <v>18291</v>
      </c>
      <c r="D1108" t="s">
        <v>11</v>
      </c>
      <c r="E1108">
        <v>7</v>
      </c>
      <c r="F1108">
        <v>21951</v>
      </c>
      <c r="G1108">
        <v>21951</v>
      </c>
      <c r="H1108" t="s">
        <v>20172</v>
      </c>
      <c r="I1108" t="s">
        <v>24124</v>
      </c>
      <c r="J1108" t="s">
        <v>4073</v>
      </c>
      <c r="K1108" t="s">
        <v>15</v>
      </c>
      <c r="L1108" t="s">
        <v>3038</v>
      </c>
      <c r="M1108">
        <v>4.7</v>
      </c>
      <c r="N1108" t="s">
        <v>1307</v>
      </c>
      <c r="O1108" t="s">
        <v>1308</v>
      </c>
    </row>
    <row r="1109" spans="1:15" x14ac:dyDescent="0.3">
      <c r="A1109" t="s">
        <v>18002</v>
      </c>
      <c r="B1109">
        <v>2019</v>
      </c>
      <c r="C1109" t="s">
        <v>18292</v>
      </c>
      <c r="D1109" t="s">
        <v>19</v>
      </c>
      <c r="E1109" s="2">
        <v>36622</v>
      </c>
      <c r="F1109" t="s">
        <v>20547</v>
      </c>
      <c r="G1109" t="s">
        <v>23207</v>
      </c>
      <c r="H1109" t="s">
        <v>20171</v>
      </c>
      <c r="I1109" t="s">
        <v>24124</v>
      </c>
      <c r="J1109" t="s">
        <v>4076</v>
      </c>
      <c r="K1109" t="s">
        <v>36</v>
      </c>
      <c r="L1109" t="s">
        <v>15</v>
      </c>
      <c r="M1109">
        <v>4.7</v>
      </c>
      <c r="N1109" t="s">
        <v>770</v>
      </c>
      <c r="O1109" t="s">
        <v>771</v>
      </c>
    </row>
    <row r="1110" spans="1:15" x14ac:dyDescent="0.3">
      <c r="A1110" t="s">
        <v>17994</v>
      </c>
      <c r="B1110">
        <v>2021</v>
      </c>
      <c r="C1110" t="s">
        <v>18906</v>
      </c>
      <c r="D1110" t="s">
        <v>19</v>
      </c>
      <c r="E1110" s="2">
        <v>49084</v>
      </c>
      <c r="F1110" t="s">
        <v>20548</v>
      </c>
      <c r="G1110" t="s">
        <v>23208</v>
      </c>
      <c r="H1110" t="s">
        <v>20171</v>
      </c>
      <c r="I1110" t="s">
        <v>24124</v>
      </c>
      <c r="J1110" t="s">
        <v>4080</v>
      </c>
      <c r="K1110" t="s">
        <v>92</v>
      </c>
      <c r="L1110" t="s">
        <v>30</v>
      </c>
      <c r="O1110" t="s">
        <v>255</v>
      </c>
    </row>
    <row r="1111" spans="1:15" x14ac:dyDescent="0.3">
      <c r="A1111" t="s">
        <v>17996</v>
      </c>
      <c r="B1111">
        <v>2021</v>
      </c>
      <c r="C1111" t="s">
        <v>18092</v>
      </c>
      <c r="D1111" t="s">
        <v>19</v>
      </c>
      <c r="E1111" s="2">
        <v>51026</v>
      </c>
      <c r="F1111" t="s">
        <v>20549</v>
      </c>
      <c r="G1111" t="s">
        <v>23038</v>
      </c>
      <c r="H1111" t="s">
        <v>20171</v>
      </c>
      <c r="I1111" t="s">
        <v>24124</v>
      </c>
      <c r="J1111" t="s">
        <v>4083</v>
      </c>
      <c r="K1111" t="s">
        <v>254</v>
      </c>
      <c r="L1111" t="s">
        <v>15</v>
      </c>
      <c r="M1111">
        <v>4.0999999999999996</v>
      </c>
      <c r="N1111" t="s">
        <v>1719</v>
      </c>
      <c r="O1111" t="s">
        <v>1720</v>
      </c>
    </row>
    <row r="1112" spans="1:15" x14ac:dyDescent="0.3">
      <c r="A1112" t="s">
        <v>17994</v>
      </c>
      <c r="B1112">
        <v>2024</v>
      </c>
      <c r="C1112" t="s">
        <v>19199</v>
      </c>
      <c r="D1112" t="s">
        <v>11</v>
      </c>
      <c r="E1112">
        <v>10</v>
      </c>
      <c r="F1112">
        <v>52848</v>
      </c>
      <c r="G1112">
        <v>52848</v>
      </c>
      <c r="H1112" t="s">
        <v>20172</v>
      </c>
      <c r="I1112" t="s">
        <v>24124</v>
      </c>
      <c r="J1112" t="s">
        <v>4084</v>
      </c>
      <c r="K1112" t="s">
        <v>15</v>
      </c>
      <c r="L1112" t="s">
        <v>30</v>
      </c>
      <c r="M1112">
        <v>4</v>
      </c>
      <c r="N1112" t="s">
        <v>421</v>
      </c>
      <c r="O1112" t="s">
        <v>3952</v>
      </c>
    </row>
    <row r="1113" spans="1:15" x14ac:dyDescent="0.3">
      <c r="A1113" t="s">
        <v>17993</v>
      </c>
      <c r="B1113">
        <v>2024</v>
      </c>
      <c r="C1113" t="s">
        <v>19279</v>
      </c>
      <c r="D1113" t="s">
        <v>11</v>
      </c>
      <c r="E1113">
        <v>13</v>
      </c>
      <c r="F1113">
        <v>156695</v>
      </c>
      <c r="G1113">
        <v>156695</v>
      </c>
      <c r="H1113" t="s">
        <v>20172</v>
      </c>
      <c r="I1113" t="s">
        <v>24124</v>
      </c>
      <c r="J1113" t="s">
        <v>4086</v>
      </c>
      <c r="K1113" t="s">
        <v>15</v>
      </c>
      <c r="L1113" t="s">
        <v>30</v>
      </c>
      <c r="M1113">
        <v>4.5</v>
      </c>
      <c r="N1113" t="s">
        <v>781</v>
      </c>
      <c r="O1113" t="s">
        <v>782</v>
      </c>
    </row>
    <row r="1114" spans="1:15" x14ac:dyDescent="0.3">
      <c r="A1114" t="s">
        <v>18017</v>
      </c>
      <c r="B1114">
        <v>2023</v>
      </c>
      <c r="C1114" t="s">
        <v>18293</v>
      </c>
      <c r="D1114" t="s">
        <v>19</v>
      </c>
      <c r="E1114" s="2">
        <v>3193</v>
      </c>
      <c r="F1114">
        <v>45025</v>
      </c>
      <c r="G1114">
        <v>45025</v>
      </c>
      <c r="H1114" t="s">
        <v>20172</v>
      </c>
      <c r="I1114" t="s">
        <v>24124</v>
      </c>
      <c r="J1114" t="s">
        <v>4089</v>
      </c>
      <c r="K1114" t="s">
        <v>29</v>
      </c>
      <c r="L1114" t="s">
        <v>30</v>
      </c>
      <c r="M1114">
        <v>4.2</v>
      </c>
      <c r="N1114" t="s">
        <v>51</v>
      </c>
      <c r="O1114" t="s">
        <v>52</v>
      </c>
    </row>
    <row r="1115" spans="1:15" x14ac:dyDescent="0.3">
      <c r="A1115" t="s">
        <v>18027</v>
      </c>
      <c r="B1115">
        <v>2025</v>
      </c>
      <c r="C1115" t="s">
        <v>19280</v>
      </c>
      <c r="D1115" t="s">
        <v>11</v>
      </c>
      <c r="F1115" t="s">
        <v>20550</v>
      </c>
      <c r="G1115" t="s">
        <v>20550</v>
      </c>
      <c r="H1115" t="s">
        <v>20172</v>
      </c>
      <c r="I1115" t="s">
        <v>24214</v>
      </c>
      <c r="J1115" t="s">
        <v>4092</v>
      </c>
      <c r="K1115" t="s">
        <v>15</v>
      </c>
      <c r="L1115" t="s">
        <v>15</v>
      </c>
      <c r="M1115">
        <v>4.9000000000000004</v>
      </c>
      <c r="N1115" t="s">
        <v>3773</v>
      </c>
      <c r="O1115" t="s">
        <v>2929</v>
      </c>
    </row>
    <row r="1116" spans="1:15" x14ac:dyDescent="0.3">
      <c r="A1116" t="s">
        <v>17996</v>
      </c>
      <c r="B1116">
        <v>2018</v>
      </c>
      <c r="C1116" t="s">
        <v>18294</v>
      </c>
      <c r="D1116" t="s">
        <v>19</v>
      </c>
      <c r="E1116" s="2">
        <v>37777</v>
      </c>
      <c r="F1116" t="s">
        <v>20551</v>
      </c>
      <c r="G1116" t="s">
        <v>23209</v>
      </c>
      <c r="H1116" t="s">
        <v>20171</v>
      </c>
      <c r="I1116" t="s">
        <v>24124</v>
      </c>
      <c r="J1116" t="s">
        <v>4096</v>
      </c>
      <c r="K1116" t="s">
        <v>92</v>
      </c>
      <c r="L1116" t="s">
        <v>15</v>
      </c>
      <c r="M1116">
        <v>3.4</v>
      </c>
      <c r="N1116" t="s">
        <v>1803</v>
      </c>
      <c r="O1116" t="s">
        <v>1804</v>
      </c>
    </row>
    <row r="1117" spans="1:15" x14ac:dyDescent="0.3">
      <c r="A1117" t="s">
        <v>18022</v>
      </c>
      <c r="B1117">
        <v>2024</v>
      </c>
      <c r="C1117" t="s">
        <v>19281</v>
      </c>
      <c r="D1117" t="s">
        <v>11</v>
      </c>
      <c r="E1117">
        <v>12</v>
      </c>
      <c r="F1117">
        <v>47011</v>
      </c>
      <c r="G1117">
        <v>47011</v>
      </c>
      <c r="H1117" t="s">
        <v>20172</v>
      </c>
      <c r="I1117" t="s">
        <v>24124</v>
      </c>
      <c r="J1117" t="s">
        <v>4098</v>
      </c>
      <c r="K1117" t="s">
        <v>15</v>
      </c>
      <c r="L1117" t="s">
        <v>4099</v>
      </c>
      <c r="M1117">
        <v>4.5</v>
      </c>
      <c r="N1117" t="s">
        <v>3871</v>
      </c>
      <c r="O1117" t="s">
        <v>3872</v>
      </c>
    </row>
    <row r="1118" spans="1:15" x14ac:dyDescent="0.3">
      <c r="A1118" t="s">
        <v>17994</v>
      </c>
      <c r="B1118">
        <v>2024</v>
      </c>
      <c r="C1118" t="s">
        <v>19199</v>
      </c>
      <c r="D1118" t="s">
        <v>11</v>
      </c>
      <c r="E1118">
        <v>100</v>
      </c>
      <c r="F1118" t="s">
        <v>20552</v>
      </c>
      <c r="G1118" t="s">
        <v>20552</v>
      </c>
      <c r="H1118" t="s">
        <v>20171</v>
      </c>
      <c r="I1118" t="s">
        <v>24215</v>
      </c>
      <c r="J1118" t="s">
        <v>4102</v>
      </c>
      <c r="K1118" t="s">
        <v>15</v>
      </c>
      <c r="L1118" t="s">
        <v>30</v>
      </c>
      <c r="M1118">
        <v>4.4000000000000004</v>
      </c>
      <c r="N1118" t="s">
        <v>4103</v>
      </c>
      <c r="O1118" t="s">
        <v>4104</v>
      </c>
    </row>
    <row r="1119" spans="1:15" x14ac:dyDescent="0.3">
      <c r="A1119" t="s">
        <v>17992</v>
      </c>
      <c r="B1119">
        <v>2024</v>
      </c>
      <c r="C1119" t="s">
        <v>19166</v>
      </c>
      <c r="D1119" t="s">
        <v>11</v>
      </c>
      <c r="E1119">
        <v>10</v>
      </c>
      <c r="F1119">
        <v>108600</v>
      </c>
      <c r="G1119">
        <v>108600</v>
      </c>
      <c r="H1119" t="s">
        <v>20172</v>
      </c>
      <c r="I1119" t="s">
        <v>24124</v>
      </c>
      <c r="J1119" t="s">
        <v>4105</v>
      </c>
      <c r="K1119" t="s">
        <v>15</v>
      </c>
      <c r="L1119" t="s">
        <v>15</v>
      </c>
      <c r="M1119">
        <v>4.7</v>
      </c>
      <c r="N1119" t="s">
        <v>945</v>
      </c>
      <c r="O1119" t="s">
        <v>946</v>
      </c>
    </row>
    <row r="1120" spans="1:15" x14ac:dyDescent="0.3">
      <c r="A1120" t="s">
        <v>18806</v>
      </c>
      <c r="B1120">
        <v>2005</v>
      </c>
      <c r="C1120" t="s">
        <v>20100</v>
      </c>
      <c r="D1120" t="s">
        <v>19</v>
      </c>
      <c r="E1120" s="2">
        <v>73212</v>
      </c>
      <c r="F1120" t="s">
        <v>20553</v>
      </c>
      <c r="G1120" t="s">
        <v>23210</v>
      </c>
      <c r="H1120" t="s">
        <v>20171</v>
      </c>
      <c r="I1120" t="s">
        <v>24124</v>
      </c>
      <c r="J1120" t="s">
        <v>4109</v>
      </c>
      <c r="K1120" t="s">
        <v>88</v>
      </c>
      <c r="L1120" t="s">
        <v>1293</v>
      </c>
      <c r="O1120" t="s">
        <v>1153</v>
      </c>
    </row>
    <row r="1121" spans="1:15" x14ac:dyDescent="0.3">
      <c r="A1121" t="s">
        <v>18011</v>
      </c>
      <c r="B1121">
        <v>2004</v>
      </c>
      <c r="C1121" t="s">
        <v>19253</v>
      </c>
      <c r="D1121" t="s">
        <v>19</v>
      </c>
      <c r="E1121" s="2">
        <v>157694</v>
      </c>
      <c r="F1121">
        <v>7995</v>
      </c>
      <c r="G1121">
        <v>7995</v>
      </c>
      <c r="H1121" t="s">
        <v>20172</v>
      </c>
      <c r="I1121" t="s">
        <v>24124</v>
      </c>
      <c r="J1121" t="s">
        <v>4112</v>
      </c>
      <c r="K1121" t="s">
        <v>291</v>
      </c>
      <c r="L1121" t="s">
        <v>15</v>
      </c>
      <c r="O1121" t="s">
        <v>1157</v>
      </c>
    </row>
    <row r="1122" spans="1:15" x14ac:dyDescent="0.3">
      <c r="A1122" t="s">
        <v>17997</v>
      </c>
      <c r="B1122">
        <v>2022</v>
      </c>
      <c r="C1122" t="s">
        <v>19023</v>
      </c>
      <c r="D1122" t="s">
        <v>19</v>
      </c>
      <c r="E1122" s="2">
        <v>48097</v>
      </c>
      <c r="F1122" t="s">
        <v>20554</v>
      </c>
      <c r="G1122" t="s">
        <v>23211</v>
      </c>
      <c r="H1122" t="s">
        <v>20171</v>
      </c>
      <c r="I1122" t="s">
        <v>24124</v>
      </c>
      <c r="J1122" t="s">
        <v>4116</v>
      </c>
      <c r="K1122" t="s">
        <v>29</v>
      </c>
      <c r="L1122" t="s">
        <v>15</v>
      </c>
      <c r="M1122">
        <v>4.8</v>
      </c>
      <c r="N1122" t="s">
        <v>4117</v>
      </c>
      <c r="O1122" t="s">
        <v>4118</v>
      </c>
    </row>
    <row r="1123" spans="1:15" x14ac:dyDescent="0.3">
      <c r="A1123" t="s">
        <v>17994</v>
      </c>
      <c r="B1123">
        <v>2022</v>
      </c>
      <c r="C1123" t="s">
        <v>19282</v>
      </c>
      <c r="D1123" t="s">
        <v>19</v>
      </c>
      <c r="E1123" s="2">
        <v>8077</v>
      </c>
      <c r="F1123" t="s">
        <v>20555</v>
      </c>
      <c r="G1123" t="s">
        <v>23212</v>
      </c>
      <c r="H1123" t="s">
        <v>20171</v>
      </c>
      <c r="I1123" t="s">
        <v>24124</v>
      </c>
      <c r="J1123" t="s">
        <v>4122</v>
      </c>
      <c r="K1123" t="s">
        <v>4123</v>
      </c>
      <c r="L1123" t="s">
        <v>330</v>
      </c>
      <c r="M1123">
        <v>4.4000000000000004</v>
      </c>
      <c r="N1123" t="s">
        <v>3971</v>
      </c>
      <c r="O1123" t="s">
        <v>731</v>
      </c>
    </row>
    <row r="1124" spans="1:15" x14ac:dyDescent="0.3">
      <c r="A1124" t="s">
        <v>18019</v>
      </c>
      <c r="B1124">
        <v>2024</v>
      </c>
      <c r="C1124" t="s">
        <v>18295</v>
      </c>
      <c r="D1124" t="s">
        <v>11</v>
      </c>
      <c r="E1124">
        <v>9</v>
      </c>
      <c r="F1124" t="s">
        <v>20556</v>
      </c>
      <c r="G1124" t="s">
        <v>20556</v>
      </c>
      <c r="H1124" t="s">
        <v>20171</v>
      </c>
      <c r="I1124" t="s">
        <v>24216</v>
      </c>
      <c r="J1124" t="s">
        <v>4126</v>
      </c>
      <c r="K1124" t="s">
        <v>15</v>
      </c>
      <c r="L1124" t="s">
        <v>159</v>
      </c>
      <c r="O1124" t="s">
        <v>255</v>
      </c>
    </row>
    <row r="1125" spans="1:15" x14ac:dyDescent="0.3">
      <c r="A1125" t="s">
        <v>18011</v>
      </c>
      <c r="B1125">
        <v>2019</v>
      </c>
      <c r="C1125" t="s">
        <v>18252</v>
      </c>
      <c r="D1125" t="s">
        <v>19</v>
      </c>
      <c r="E1125" s="2">
        <v>40147</v>
      </c>
      <c r="F1125">
        <v>32337</v>
      </c>
      <c r="G1125">
        <v>32337</v>
      </c>
      <c r="H1125" t="s">
        <v>20172</v>
      </c>
      <c r="I1125" t="s">
        <v>24124</v>
      </c>
      <c r="J1125" t="s">
        <v>4129</v>
      </c>
      <c r="K1125" t="s">
        <v>1830</v>
      </c>
      <c r="L1125" t="s">
        <v>15</v>
      </c>
      <c r="O1125" t="s">
        <v>395</v>
      </c>
    </row>
    <row r="1126" spans="1:15" x14ac:dyDescent="0.3">
      <c r="A1126" t="s">
        <v>17994</v>
      </c>
      <c r="B1126">
        <v>2024</v>
      </c>
      <c r="C1126" t="s">
        <v>19255</v>
      </c>
      <c r="D1126" t="s">
        <v>11</v>
      </c>
      <c r="E1126">
        <v>10</v>
      </c>
      <c r="F1126">
        <v>40784</v>
      </c>
      <c r="G1126">
        <v>40784</v>
      </c>
      <c r="H1126" t="s">
        <v>20172</v>
      </c>
      <c r="I1126" t="s">
        <v>24124</v>
      </c>
      <c r="J1126" t="s">
        <v>4130</v>
      </c>
      <c r="K1126" t="s">
        <v>15</v>
      </c>
      <c r="L1126" t="s">
        <v>30</v>
      </c>
      <c r="M1126">
        <v>4</v>
      </c>
      <c r="N1126" t="s">
        <v>421</v>
      </c>
      <c r="O1126" t="s">
        <v>3952</v>
      </c>
    </row>
    <row r="1127" spans="1:15" x14ac:dyDescent="0.3">
      <c r="A1127" t="s">
        <v>18000</v>
      </c>
      <c r="B1127">
        <v>2023</v>
      </c>
      <c r="C1127" t="s">
        <v>19283</v>
      </c>
      <c r="D1127" t="s">
        <v>11</v>
      </c>
      <c r="E1127">
        <v>10</v>
      </c>
      <c r="F1127" t="s">
        <v>20557</v>
      </c>
      <c r="G1127" t="s">
        <v>20557</v>
      </c>
      <c r="H1127" t="s">
        <v>20172</v>
      </c>
      <c r="I1127" t="s">
        <v>24217</v>
      </c>
      <c r="J1127" t="s">
        <v>4133</v>
      </c>
      <c r="K1127" t="s">
        <v>15</v>
      </c>
      <c r="L1127" t="s">
        <v>3083</v>
      </c>
      <c r="M1127">
        <v>4.9000000000000004</v>
      </c>
      <c r="N1127" t="s">
        <v>1470</v>
      </c>
      <c r="O1127" t="s">
        <v>1471</v>
      </c>
    </row>
    <row r="1128" spans="1:15" x14ac:dyDescent="0.3">
      <c r="A1128" t="s">
        <v>17998</v>
      </c>
      <c r="B1128">
        <v>2014</v>
      </c>
      <c r="C1128" t="s">
        <v>18084</v>
      </c>
      <c r="D1128" t="s">
        <v>19</v>
      </c>
      <c r="E1128" s="2">
        <v>85322</v>
      </c>
      <c r="F1128">
        <v>7500</v>
      </c>
      <c r="G1128">
        <v>7500</v>
      </c>
      <c r="H1128" t="s">
        <v>20172</v>
      </c>
      <c r="I1128" t="s">
        <v>24124</v>
      </c>
      <c r="J1128" t="s">
        <v>4136</v>
      </c>
      <c r="K1128" t="s">
        <v>291</v>
      </c>
      <c r="L1128" t="s">
        <v>15</v>
      </c>
      <c r="O1128" t="s">
        <v>4137</v>
      </c>
    </row>
    <row r="1129" spans="1:15" x14ac:dyDescent="0.3">
      <c r="A1129" t="s">
        <v>18002</v>
      </c>
      <c r="B1129">
        <v>2021</v>
      </c>
      <c r="C1129" t="s">
        <v>18181</v>
      </c>
      <c r="D1129" t="s">
        <v>19</v>
      </c>
      <c r="E1129" s="2">
        <v>71440</v>
      </c>
      <c r="F1129" t="s">
        <v>20558</v>
      </c>
      <c r="G1129" t="s">
        <v>23213</v>
      </c>
      <c r="H1129" t="s">
        <v>20171</v>
      </c>
      <c r="I1129" t="s">
        <v>24124</v>
      </c>
      <c r="J1129" t="s">
        <v>4141</v>
      </c>
      <c r="K1129" t="s">
        <v>473</v>
      </c>
      <c r="L1129" t="s">
        <v>15</v>
      </c>
      <c r="O1129" t="s">
        <v>4142</v>
      </c>
    </row>
    <row r="1130" spans="1:15" x14ac:dyDescent="0.3">
      <c r="A1130" t="s">
        <v>18007</v>
      </c>
      <c r="B1130">
        <v>2016</v>
      </c>
      <c r="C1130" t="s">
        <v>18095</v>
      </c>
      <c r="D1130" t="s">
        <v>19</v>
      </c>
      <c r="E1130" s="2">
        <v>35607</v>
      </c>
      <c r="F1130">
        <v>16977</v>
      </c>
      <c r="G1130">
        <v>16977</v>
      </c>
      <c r="H1130" t="s">
        <v>20172</v>
      </c>
      <c r="I1130" t="s">
        <v>24124</v>
      </c>
      <c r="J1130" t="s">
        <v>828</v>
      </c>
      <c r="K1130" t="s">
        <v>92</v>
      </c>
      <c r="L1130" t="s">
        <v>15</v>
      </c>
      <c r="M1130">
        <v>3.8</v>
      </c>
      <c r="N1130" t="s">
        <v>4143</v>
      </c>
      <c r="O1130" t="s">
        <v>830</v>
      </c>
    </row>
    <row r="1131" spans="1:15" x14ac:dyDescent="0.3">
      <c r="A1131" t="s">
        <v>17994</v>
      </c>
      <c r="B1131">
        <v>2024</v>
      </c>
      <c r="C1131" t="s">
        <v>19199</v>
      </c>
      <c r="D1131" t="s">
        <v>11</v>
      </c>
      <c r="E1131">
        <v>0</v>
      </c>
      <c r="F1131" t="s">
        <v>20559</v>
      </c>
      <c r="G1131" t="s">
        <v>20559</v>
      </c>
      <c r="H1131" t="s">
        <v>20171</v>
      </c>
      <c r="I1131" t="s">
        <v>24218</v>
      </c>
      <c r="J1131" t="s">
        <v>4145</v>
      </c>
      <c r="K1131" t="s">
        <v>15</v>
      </c>
      <c r="L1131" t="s">
        <v>30</v>
      </c>
      <c r="M1131">
        <v>3.1</v>
      </c>
      <c r="N1131" t="s">
        <v>1536</v>
      </c>
      <c r="O1131" t="s">
        <v>1537</v>
      </c>
    </row>
    <row r="1132" spans="1:15" x14ac:dyDescent="0.3">
      <c r="A1132" t="s">
        <v>17998</v>
      </c>
      <c r="B1132">
        <v>2024</v>
      </c>
      <c r="C1132" t="s">
        <v>18296</v>
      </c>
      <c r="D1132" t="s">
        <v>11</v>
      </c>
      <c r="E1132">
        <v>5</v>
      </c>
      <c r="F1132" t="s">
        <v>20560</v>
      </c>
      <c r="G1132" t="s">
        <v>20560</v>
      </c>
      <c r="H1132" t="s">
        <v>20171</v>
      </c>
      <c r="I1132" t="s">
        <v>24219</v>
      </c>
      <c r="J1132" t="s">
        <v>4148</v>
      </c>
      <c r="K1132" t="s">
        <v>15</v>
      </c>
      <c r="L1132" t="s">
        <v>3553</v>
      </c>
      <c r="M1132">
        <v>4.5999999999999996</v>
      </c>
      <c r="N1132" t="s">
        <v>3978</v>
      </c>
      <c r="O1132" t="s">
        <v>3641</v>
      </c>
    </row>
    <row r="1133" spans="1:15" x14ac:dyDescent="0.3">
      <c r="A1133" t="s">
        <v>18043</v>
      </c>
      <c r="B1133">
        <v>2020</v>
      </c>
      <c r="C1133" t="s">
        <v>19284</v>
      </c>
      <c r="D1133" t="s">
        <v>19</v>
      </c>
      <c r="E1133" s="2">
        <v>56484</v>
      </c>
      <c r="F1133" t="s">
        <v>20561</v>
      </c>
      <c r="G1133" t="s">
        <v>23214</v>
      </c>
      <c r="H1133" t="s">
        <v>20171</v>
      </c>
      <c r="I1133" t="s">
        <v>24124</v>
      </c>
      <c r="J1133" t="s">
        <v>4152</v>
      </c>
      <c r="K1133" t="s">
        <v>92</v>
      </c>
      <c r="L1133" t="s">
        <v>4153</v>
      </c>
      <c r="M1133">
        <v>4.7</v>
      </c>
      <c r="N1133" t="s">
        <v>3879</v>
      </c>
      <c r="O1133" t="s">
        <v>1231</v>
      </c>
    </row>
    <row r="1134" spans="1:15" x14ac:dyDescent="0.3">
      <c r="A1134" t="s">
        <v>18011</v>
      </c>
      <c r="B1134">
        <v>2014</v>
      </c>
      <c r="C1134" t="s">
        <v>19253</v>
      </c>
      <c r="D1134" t="s">
        <v>19</v>
      </c>
      <c r="E1134" s="2">
        <v>114743</v>
      </c>
      <c r="F1134">
        <v>14495</v>
      </c>
      <c r="G1134">
        <v>14495</v>
      </c>
      <c r="H1134" t="s">
        <v>20172</v>
      </c>
      <c r="I1134" t="s">
        <v>24124</v>
      </c>
      <c r="J1134" t="s">
        <v>4156</v>
      </c>
      <c r="K1134" t="s">
        <v>69</v>
      </c>
      <c r="L1134" t="s">
        <v>15</v>
      </c>
      <c r="M1134">
        <v>4.7</v>
      </c>
      <c r="N1134" t="s">
        <v>3944</v>
      </c>
      <c r="O1134" t="s">
        <v>3945</v>
      </c>
    </row>
    <row r="1135" spans="1:15" x14ac:dyDescent="0.3">
      <c r="A1135" t="s">
        <v>17998</v>
      </c>
      <c r="B1135">
        <v>2016</v>
      </c>
      <c r="C1135" t="s">
        <v>18062</v>
      </c>
      <c r="D1135" t="s">
        <v>19</v>
      </c>
      <c r="E1135" s="2">
        <v>109982</v>
      </c>
      <c r="F1135">
        <v>10945</v>
      </c>
      <c r="G1135">
        <v>10945</v>
      </c>
      <c r="H1135" t="s">
        <v>20172</v>
      </c>
      <c r="I1135" t="s">
        <v>24124</v>
      </c>
      <c r="J1135" t="s">
        <v>4159</v>
      </c>
      <c r="K1135" t="s">
        <v>22</v>
      </c>
      <c r="L1135" t="s">
        <v>15</v>
      </c>
      <c r="M1135">
        <v>4.2</v>
      </c>
      <c r="N1135" t="s">
        <v>210</v>
      </c>
      <c r="O1135" t="s">
        <v>211</v>
      </c>
    </row>
    <row r="1136" spans="1:15" x14ac:dyDescent="0.3">
      <c r="A1136" t="s">
        <v>18011</v>
      </c>
      <c r="B1136">
        <v>2024</v>
      </c>
      <c r="C1136" t="s">
        <v>18297</v>
      </c>
      <c r="D1136" t="s">
        <v>11</v>
      </c>
      <c r="E1136">
        <v>5</v>
      </c>
      <c r="F1136">
        <v>53600</v>
      </c>
      <c r="G1136">
        <v>53600</v>
      </c>
      <c r="H1136" t="s">
        <v>20172</v>
      </c>
      <c r="I1136" t="s">
        <v>24124</v>
      </c>
      <c r="J1136" t="s">
        <v>4161</v>
      </c>
      <c r="K1136" t="s">
        <v>15</v>
      </c>
      <c r="L1136" t="s">
        <v>4162</v>
      </c>
      <c r="M1136">
        <v>4.9000000000000004</v>
      </c>
      <c r="N1136" t="s">
        <v>3057</v>
      </c>
      <c r="O1136" t="s">
        <v>3058</v>
      </c>
    </row>
    <row r="1137" spans="1:15" x14ac:dyDescent="0.3">
      <c r="A1137" t="s">
        <v>18012</v>
      </c>
      <c r="B1137">
        <v>2017</v>
      </c>
      <c r="C1137" t="s">
        <v>18211</v>
      </c>
      <c r="D1137" t="s">
        <v>19</v>
      </c>
      <c r="E1137" s="2">
        <v>30777</v>
      </c>
      <c r="F1137">
        <v>23590</v>
      </c>
      <c r="G1137">
        <v>23590</v>
      </c>
      <c r="H1137" t="s">
        <v>20172</v>
      </c>
      <c r="I1137" t="s">
        <v>24124</v>
      </c>
      <c r="J1137" t="s">
        <v>4164</v>
      </c>
      <c r="K1137" t="s">
        <v>69</v>
      </c>
      <c r="L1137" t="s">
        <v>15</v>
      </c>
      <c r="M1137">
        <v>4.3</v>
      </c>
      <c r="N1137" t="s">
        <v>1036</v>
      </c>
      <c r="O1137" t="s">
        <v>1037</v>
      </c>
    </row>
    <row r="1138" spans="1:15" x14ac:dyDescent="0.3">
      <c r="A1138" t="s">
        <v>18022</v>
      </c>
      <c r="B1138">
        <v>2016</v>
      </c>
      <c r="C1138" t="s">
        <v>18197</v>
      </c>
      <c r="D1138" t="s">
        <v>19</v>
      </c>
      <c r="E1138" s="2">
        <v>63364</v>
      </c>
      <c r="F1138" t="s">
        <v>20562</v>
      </c>
      <c r="G1138" t="s">
        <v>23215</v>
      </c>
      <c r="H1138" t="s">
        <v>20171</v>
      </c>
      <c r="I1138" t="s">
        <v>24124</v>
      </c>
      <c r="J1138" t="s">
        <v>4168</v>
      </c>
      <c r="K1138" t="s">
        <v>92</v>
      </c>
      <c r="L1138" t="s">
        <v>15</v>
      </c>
      <c r="M1138">
        <v>4.0999999999999996</v>
      </c>
      <c r="N1138" t="s">
        <v>635</v>
      </c>
      <c r="O1138" t="s">
        <v>636</v>
      </c>
    </row>
    <row r="1139" spans="1:15" x14ac:dyDescent="0.3">
      <c r="A1139" t="s">
        <v>17998</v>
      </c>
      <c r="B1139">
        <v>2013</v>
      </c>
      <c r="C1139" t="s">
        <v>18073</v>
      </c>
      <c r="D1139" t="s">
        <v>19</v>
      </c>
      <c r="E1139" s="2">
        <v>95087</v>
      </c>
      <c r="F1139">
        <v>14998</v>
      </c>
      <c r="G1139">
        <v>14998</v>
      </c>
      <c r="H1139" t="s">
        <v>20172</v>
      </c>
      <c r="I1139" t="s">
        <v>24124</v>
      </c>
      <c r="J1139" t="s">
        <v>4171</v>
      </c>
      <c r="K1139" t="s">
        <v>88</v>
      </c>
      <c r="L1139" t="s">
        <v>15</v>
      </c>
      <c r="M1139">
        <v>2.6</v>
      </c>
      <c r="N1139" t="s">
        <v>233</v>
      </c>
      <c r="O1139" t="s">
        <v>874</v>
      </c>
    </row>
    <row r="1140" spans="1:15" x14ac:dyDescent="0.3">
      <c r="A1140" t="s">
        <v>17990</v>
      </c>
      <c r="B1140">
        <v>2021</v>
      </c>
      <c r="C1140" t="s">
        <v>18298</v>
      </c>
      <c r="D1140" t="s">
        <v>19</v>
      </c>
      <c r="E1140" s="2">
        <v>19016</v>
      </c>
      <c r="F1140" t="s">
        <v>20563</v>
      </c>
      <c r="G1140" t="s">
        <v>23216</v>
      </c>
      <c r="H1140" t="s">
        <v>20171</v>
      </c>
      <c r="I1140" t="s">
        <v>24124</v>
      </c>
      <c r="J1140" t="s">
        <v>4175</v>
      </c>
      <c r="K1140" t="s">
        <v>320</v>
      </c>
      <c r="L1140" t="s">
        <v>15</v>
      </c>
      <c r="M1140">
        <v>4.4000000000000004</v>
      </c>
      <c r="N1140" t="s">
        <v>4176</v>
      </c>
      <c r="O1140" t="s">
        <v>4177</v>
      </c>
    </row>
    <row r="1141" spans="1:15" x14ac:dyDescent="0.3">
      <c r="A1141" t="s">
        <v>18021</v>
      </c>
      <c r="B1141">
        <v>2024</v>
      </c>
      <c r="C1141" t="s">
        <v>19285</v>
      </c>
      <c r="D1141" t="s">
        <v>11</v>
      </c>
      <c r="E1141">
        <v>1</v>
      </c>
      <c r="F1141" t="s">
        <v>20564</v>
      </c>
      <c r="G1141" t="s">
        <v>20564</v>
      </c>
      <c r="H1141" t="s">
        <v>20172</v>
      </c>
      <c r="I1141" t="s">
        <v>24220</v>
      </c>
      <c r="J1141" t="s">
        <v>4180</v>
      </c>
      <c r="K1141" t="s">
        <v>15</v>
      </c>
      <c r="L1141" t="s">
        <v>4181</v>
      </c>
      <c r="M1141">
        <v>4.9000000000000004</v>
      </c>
      <c r="N1141" t="s">
        <v>3862</v>
      </c>
      <c r="O1141" t="s">
        <v>2471</v>
      </c>
    </row>
    <row r="1142" spans="1:15" x14ac:dyDescent="0.3">
      <c r="A1142" t="s">
        <v>18028</v>
      </c>
      <c r="B1142">
        <v>2019</v>
      </c>
      <c r="C1142" t="s">
        <v>19286</v>
      </c>
      <c r="D1142" t="s">
        <v>19</v>
      </c>
      <c r="E1142" s="2">
        <v>38375</v>
      </c>
      <c r="F1142">
        <v>33888</v>
      </c>
      <c r="G1142">
        <v>33888</v>
      </c>
      <c r="H1142" t="s">
        <v>20172</v>
      </c>
      <c r="I1142" t="s">
        <v>24124</v>
      </c>
      <c r="J1142" t="s">
        <v>4184</v>
      </c>
      <c r="K1142" t="s">
        <v>146</v>
      </c>
      <c r="L1142" t="s">
        <v>30</v>
      </c>
      <c r="M1142">
        <v>4.5</v>
      </c>
      <c r="N1142" t="s">
        <v>98</v>
      </c>
      <c r="O1142" t="s">
        <v>99</v>
      </c>
    </row>
    <row r="1143" spans="1:15" x14ac:dyDescent="0.3">
      <c r="A1143" t="s">
        <v>18003</v>
      </c>
      <c r="B1143">
        <v>2004</v>
      </c>
      <c r="C1143" t="s">
        <v>18813</v>
      </c>
      <c r="D1143" t="s">
        <v>19</v>
      </c>
      <c r="E1143" s="2">
        <v>110422</v>
      </c>
      <c r="F1143">
        <v>8888</v>
      </c>
      <c r="G1143">
        <v>8888</v>
      </c>
      <c r="H1143" t="s">
        <v>20172</v>
      </c>
      <c r="I1143" t="s">
        <v>24124</v>
      </c>
      <c r="J1143" t="s">
        <v>4187</v>
      </c>
      <c r="K1143" t="s">
        <v>69</v>
      </c>
      <c r="L1143" t="s">
        <v>15</v>
      </c>
      <c r="M1143">
        <v>1.3</v>
      </c>
      <c r="N1143" t="s">
        <v>238</v>
      </c>
      <c r="O1143" t="s">
        <v>239</v>
      </c>
    </row>
    <row r="1144" spans="1:15" x14ac:dyDescent="0.3">
      <c r="A1144" t="s">
        <v>17998</v>
      </c>
      <c r="B1144">
        <v>2019</v>
      </c>
      <c r="C1144" t="s">
        <v>18062</v>
      </c>
      <c r="D1144" t="s">
        <v>19</v>
      </c>
      <c r="E1144" s="2">
        <v>55786</v>
      </c>
      <c r="F1144" t="s">
        <v>20565</v>
      </c>
      <c r="G1144" t="s">
        <v>23217</v>
      </c>
      <c r="H1144" t="s">
        <v>20171</v>
      </c>
      <c r="I1144" t="s">
        <v>24124</v>
      </c>
      <c r="J1144" t="s">
        <v>4191</v>
      </c>
      <c r="K1144" t="s">
        <v>29</v>
      </c>
      <c r="L1144" t="s">
        <v>15</v>
      </c>
      <c r="M1144">
        <v>4.9000000000000004</v>
      </c>
      <c r="N1144" t="s">
        <v>4045</v>
      </c>
      <c r="O1144" t="s">
        <v>1398</v>
      </c>
    </row>
    <row r="1145" spans="1:15" x14ac:dyDescent="0.3">
      <c r="A1145" t="s">
        <v>18004</v>
      </c>
      <c r="B1145">
        <v>2024</v>
      </c>
      <c r="C1145" t="s">
        <v>18258</v>
      </c>
      <c r="D1145" t="s">
        <v>11</v>
      </c>
      <c r="E1145">
        <v>6</v>
      </c>
      <c r="F1145">
        <v>37860</v>
      </c>
      <c r="G1145">
        <v>37860</v>
      </c>
      <c r="H1145" t="s">
        <v>20172</v>
      </c>
      <c r="I1145" t="s">
        <v>24124</v>
      </c>
      <c r="J1145" t="s">
        <v>4192</v>
      </c>
      <c r="K1145" t="s">
        <v>15</v>
      </c>
      <c r="L1145" t="s">
        <v>30</v>
      </c>
      <c r="M1145">
        <v>4.8</v>
      </c>
      <c r="N1145" t="s">
        <v>3724</v>
      </c>
      <c r="O1145" t="s">
        <v>3725</v>
      </c>
    </row>
    <row r="1146" spans="1:15" x14ac:dyDescent="0.3">
      <c r="A1146" t="s">
        <v>17996</v>
      </c>
      <c r="B1146">
        <v>2018</v>
      </c>
      <c r="C1146" t="s">
        <v>18092</v>
      </c>
      <c r="D1146" t="s">
        <v>19</v>
      </c>
      <c r="E1146" s="2">
        <v>103825</v>
      </c>
      <c r="F1146">
        <v>18900</v>
      </c>
      <c r="G1146">
        <v>18900</v>
      </c>
      <c r="H1146" t="s">
        <v>20172</v>
      </c>
      <c r="I1146" t="s">
        <v>24124</v>
      </c>
      <c r="J1146" t="s">
        <v>4195</v>
      </c>
      <c r="K1146" t="s">
        <v>473</v>
      </c>
      <c r="L1146" t="s">
        <v>15</v>
      </c>
      <c r="M1146">
        <v>4.0999999999999996</v>
      </c>
      <c r="N1146" t="s">
        <v>350</v>
      </c>
      <c r="O1146" t="s">
        <v>351</v>
      </c>
    </row>
    <row r="1147" spans="1:15" x14ac:dyDescent="0.3">
      <c r="A1147" t="s">
        <v>18022</v>
      </c>
      <c r="B1147">
        <v>2024</v>
      </c>
      <c r="C1147" t="s">
        <v>19287</v>
      </c>
      <c r="D1147" t="s">
        <v>11</v>
      </c>
      <c r="E1147">
        <v>11</v>
      </c>
      <c r="F1147" t="s">
        <v>20566</v>
      </c>
      <c r="G1147" t="s">
        <v>20566</v>
      </c>
      <c r="H1147" t="s">
        <v>20172</v>
      </c>
      <c r="I1147" t="s">
        <v>24221</v>
      </c>
      <c r="J1147" t="s">
        <v>4198</v>
      </c>
      <c r="K1147" t="s">
        <v>15</v>
      </c>
      <c r="L1147" t="s">
        <v>4099</v>
      </c>
      <c r="M1147">
        <v>3.7</v>
      </c>
      <c r="N1147" t="s">
        <v>4199</v>
      </c>
      <c r="O1147" t="s">
        <v>4200</v>
      </c>
    </row>
    <row r="1148" spans="1:15" x14ac:dyDescent="0.3">
      <c r="A1148" t="s">
        <v>17998</v>
      </c>
      <c r="B1148">
        <v>2021</v>
      </c>
      <c r="C1148" t="s">
        <v>18175</v>
      </c>
      <c r="D1148" t="s">
        <v>19</v>
      </c>
      <c r="E1148" s="2">
        <v>28205</v>
      </c>
      <c r="F1148" t="s">
        <v>20567</v>
      </c>
      <c r="G1148" t="s">
        <v>23218</v>
      </c>
      <c r="H1148" t="s">
        <v>20171</v>
      </c>
      <c r="I1148" t="s">
        <v>24124</v>
      </c>
      <c r="J1148" t="s">
        <v>4204</v>
      </c>
      <c r="K1148" t="s">
        <v>92</v>
      </c>
      <c r="L1148" t="s">
        <v>15</v>
      </c>
      <c r="M1148">
        <v>4.9000000000000004</v>
      </c>
      <c r="N1148" t="s">
        <v>4205</v>
      </c>
      <c r="O1148" t="s">
        <v>821</v>
      </c>
    </row>
    <row r="1149" spans="1:15" x14ac:dyDescent="0.3">
      <c r="A1149" t="s">
        <v>18004</v>
      </c>
      <c r="B1149">
        <v>2024</v>
      </c>
      <c r="C1149" t="s">
        <v>18299</v>
      </c>
      <c r="D1149" t="s">
        <v>1256</v>
      </c>
      <c r="E1149" s="2">
        <v>2351</v>
      </c>
      <c r="F1149" t="s">
        <v>20568</v>
      </c>
      <c r="G1149" t="s">
        <v>23219</v>
      </c>
      <c r="H1149" t="s">
        <v>20171</v>
      </c>
      <c r="I1149" t="s">
        <v>24124</v>
      </c>
      <c r="J1149" t="s">
        <v>4209</v>
      </c>
      <c r="K1149" t="s">
        <v>426</v>
      </c>
      <c r="L1149" t="s">
        <v>3650</v>
      </c>
      <c r="M1149">
        <v>4.2</v>
      </c>
      <c r="N1149" t="s">
        <v>1441</v>
      </c>
      <c r="O1149" t="s">
        <v>1442</v>
      </c>
    </row>
    <row r="1150" spans="1:15" x14ac:dyDescent="0.3">
      <c r="A1150" t="s">
        <v>17995</v>
      </c>
      <c r="B1150">
        <v>2021</v>
      </c>
      <c r="C1150" t="s">
        <v>19016</v>
      </c>
      <c r="D1150" t="s">
        <v>19</v>
      </c>
      <c r="E1150" s="2">
        <v>47635</v>
      </c>
      <c r="F1150" t="s">
        <v>20569</v>
      </c>
      <c r="G1150" t="s">
        <v>23220</v>
      </c>
      <c r="H1150" t="s">
        <v>20171</v>
      </c>
      <c r="I1150" t="s">
        <v>24124</v>
      </c>
      <c r="J1150" t="s">
        <v>4213</v>
      </c>
      <c r="K1150" t="s">
        <v>146</v>
      </c>
      <c r="L1150" t="s">
        <v>15</v>
      </c>
      <c r="M1150">
        <v>4.0999999999999996</v>
      </c>
      <c r="N1150" t="s">
        <v>114</v>
      </c>
      <c r="O1150" t="s">
        <v>115</v>
      </c>
    </row>
    <row r="1151" spans="1:15" x14ac:dyDescent="0.3">
      <c r="A1151" t="s">
        <v>18806</v>
      </c>
      <c r="B1151">
        <v>1997</v>
      </c>
      <c r="C1151" t="s">
        <v>20098</v>
      </c>
      <c r="D1151" t="s">
        <v>19</v>
      </c>
      <c r="E1151" s="2">
        <v>77428</v>
      </c>
      <c r="F1151">
        <v>12988</v>
      </c>
      <c r="G1151">
        <v>12988</v>
      </c>
      <c r="H1151" t="s">
        <v>20172</v>
      </c>
      <c r="I1151" t="s">
        <v>24124</v>
      </c>
      <c r="J1151" t="s">
        <v>4216</v>
      </c>
      <c r="K1151" t="s">
        <v>88</v>
      </c>
      <c r="L1151" t="s">
        <v>306</v>
      </c>
      <c r="M1151">
        <v>2.2000000000000002</v>
      </c>
      <c r="N1151" t="s">
        <v>1917</v>
      </c>
      <c r="O1151" t="s">
        <v>3066</v>
      </c>
    </row>
    <row r="1152" spans="1:15" x14ac:dyDescent="0.3">
      <c r="A1152" t="s">
        <v>18016</v>
      </c>
      <c r="B1152">
        <v>2017</v>
      </c>
      <c r="C1152" t="s">
        <v>18300</v>
      </c>
      <c r="D1152" t="s">
        <v>19</v>
      </c>
      <c r="E1152" s="2">
        <v>15083</v>
      </c>
      <c r="F1152">
        <v>198800</v>
      </c>
      <c r="G1152">
        <v>198800</v>
      </c>
      <c r="H1152" t="s">
        <v>20172</v>
      </c>
      <c r="I1152" t="s">
        <v>24124</v>
      </c>
      <c r="J1152" t="s">
        <v>4219</v>
      </c>
      <c r="K1152" t="s">
        <v>69</v>
      </c>
      <c r="L1152" t="s">
        <v>30</v>
      </c>
      <c r="O1152" t="s">
        <v>446</v>
      </c>
    </row>
    <row r="1153" spans="1:15" x14ac:dyDescent="0.3">
      <c r="A1153" t="s">
        <v>17994</v>
      </c>
      <c r="B1153">
        <v>2024</v>
      </c>
      <c r="C1153" t="s">
        <v>19255</v>
      </c>
      <c r="D1153" t="s">
        <v>11</v>
      </c>
      <c r="E1153">
        <v>10</v>
      </c>
      <c r="F1153" t="s">
        <v>20570</v>
      </c>
      <c r="G1153" t="s">
        <v>20570</v>
      </c>
      <c r="H1153" t="s">
        <v>20171</v>
      </c>
      <c r="I1153" t="s">
        <v>24222</v>
      </c>
      <c r="J1153" t="s">
        <v>4221</v>
      </c>
      <c r="K1153" t="s">
        <v>15</v>
      </c>
      <c r="L1153" t="s">
        <v>30</v>
      </c>
      <c r="M1153">
        <v>4.7</v>
      </c>
      <c r="N1153" t="s">
        <v>275</v>
      </c>
      <c r="O1153" t="s">
        <v>276</v>
      </c>
    </row>
    <row r="1154" spans="1:15" x14ac:dyDescent="0.3">
      <c r="A1154" t="s">
        <v>18806</v>
      </c>
      <c r="B1154">
        <v>2019</v>
      </c>
      <c r="C1154" t="s">
        <v>20101</v>
      </c>
      <c r="D1154" t="s">
        <v>1256</v>
      </c>
      <c r="E1154" s="2">
        <v>25220</v>
      </c>
      <c r="F1154">
        <v>43594</v>
      </c>
      <c r="G1154">
        <v>43594</v>
      </c>
      <c r="H1154" t="s">
        <v>20172</v>
      </c>
      <c r="I1154" t="s">
        <v>24124</v>
      </c>
      <c r="J1154" t="s">
        <v>4224</v>
      </c>
      <c r="K1154" t="s">
        <v>69</v>
      </c>
      <c r="L1154" t="s">
        <v>271</v>
      </c>
      <c r="M1154">
        <v>4.8</v>
      </c>
      <c r="N1154" t="s">
        <v>1133</v>
      </c>
      <c r="O1154" t="s">
        <v>1134</v>
      </c>
    </row>
    <row r="1155" spans="1:15" x14ac:dyDescent="0.3">
      <c r="A1155" t="s">
        <v>18012</v>
      </c>
      <c r="B1155">
        <v>2020</v>
      </c>
      <c r="C1155" t="s">
        <v>19288</v>
      </c>
      <c r="D1155" t="s">
        <v>19</v>
      </c>
      <c r="E1155" s="2">
        <v>36284</v>
      </c>
      <c r="F1155">
        <v>27998</v>
      </c>
      <c r="G1155">
        <v>27998</v>
      </c>
      <c r="H1155" t="s">
        <v>20172</v>
      </c>
      <c r="I1155" t="s">
        <v>24124</v>
      </c>
      <c r="J1155" t="s">
        <v>4227</v>
      </c>
      <c r="K1155" t="s">
        <v>44</v>
      </c>
      <c r="L1155" t="s">
        <v>152</v>
      </c>
      <c r="M1155">
        <v>3.5</v>
      </c>
      <c r="N1155" t="s">
        <v>1409</v>
      </c>
      <c r="O1155" t="s">
        <v>1410</v>
      </c>
    </row>
    <row r="1156" spans="1:15" x14ac:dyDescent="0.3">
      <c r="A1156" t="s">
        <v>17994</v>
      </c>
      <c r="B1156">
        <v>2024</v>
      </c>
      <c r="C1156" t="s">
        <v>18107</v>
      </c>
      <c r="D1156" t="s">
        <v>11</v>
      </c>
      <c r="E1156">
        <v>8</v>
      </c>
      <c r="F1156" t="s">
        <v>20571</v>
      </c>
      <c r="G1156" t="s">
        <v>23221</v>
      </c>
      <c r="H1156" t="s">
        <v>20171</v>
      </c>
      <c r="I1156" t="s">
        <v>24124</v>
      </c>
      <c r="J1156" t="s">
        <v>4229</v>
      </c>
      <c r="K1156" t="s">
        <v>15</v>
      </c>
      <c r="L1156" t="s">
        <v>30</v>
      </c>
      <c r="M1156">
        <v>4.4000000000000004</v>
      </c>
      <c r="N1156" t="s">
        <v>3971</v>
      </c>
      <c r="O1156" t="s">
        <v>731</v>
      </c>
    </row>
    <row r="1157" spans="1:15" x14ac:dyDescent="0.3">
      <c r="A1157" t="s">
        <v>18043</v>
      </c>
      <c r="B1157">
        <v>2022</v>
      </c>
      <c r="C1157" t="s">
        <v>19289</v>
      </c>
      <c r="D1157" t="s">
        <v>19</v>
      </c>
      <c r="E1157" s="2">
        <v>58543</v>
      </c>
      <c r="F1157" t="s">
        <v>20572</v>
      </c>
      <c r="G1157" t="s">
        <v>23222</v>
      </c>
      <c r="H1157" t="s">
        <v>20171</v>
      </c>
      <c r="I1157" t="s">
        <v>24124</v>
      </c>
      <c r="J1157" t="s">
        <v>4233</v>
      </c>
      <c r="K1157" t="s">
        <v>254</v>
      </c>
      <c r="L1157" t="s">
        <v>30</v>
      </c>
      <c r="M1157">
        <v>4.9000000000000004</v>
      </c>
      <c r="N1157" t="s">
        <v>3769</v>
      </c>
      <c r="O1157" t="s">
        <v>2462</v>
      </c>
    </row>
    <row r="1158" spans="1:15" x14ac:dyDescent="0.3">
      <c r="A1158" t="s">
        <v>17998</v>
      </c>
      <c r="B1158">
        <v>2024</v>
      </c>
      <c r="C1158" t="s">
        <v>18301</v>
      </c>
      <c r="D1158" t="s">
        <v>11</v>
      </c>
      <c r="E1158">
        <v>5</v>
      </c>
      <c r="F1158" t="s">
        <v>20573</v>
      </c>
      <c r="G1158" t="s">
        <v>20573</v>
      </c>
      <c r="H1158" t="s">
        <v>20172</v>
      </c>
      <c r="I1158" t="s">
        <v>24223</v>
      </c>
      <c r="J1158" t="s">
        <v>4236</v>
      </c>
      <c r="K1158" t="s">
        <v>15</v>
      </c>
      <c r="L1158" t="s">
        <v>15</v>
      </c>
      <c r="M1158">
        <v>4.4000000000000004</v>
      </c>
      <c r="N1158" t="s">
        <v>4237</v>
      </c>
      <c r="O1158" t="s">
        <v>4238</v>
      </c>
    </row>
    <row r="1159" spans="1:15" x14ac:dyDescent="0.3">
      <c r="A1159" t="s">
        <v>17989</v>
      </c>
      <c r="B1159">
        <v>2018</v>
      </c>
      <c r="C1159" t="s">
        <v>18046</v>
      </c>
      <c r="D1159" t="s">
        <v>19</v>
      </c>
      <c r="E1159" s="2">
        <v>10147</v>
      </c>
      <c r="F1159">
        <v>69855</v>
      </c>
      <c r="G1159">
        <v>69855</v>
      </c>
      <c r="H1159" t="s">
        <v>20172</v>
      </c>
      <c r="I1159" t="s">
        <v>24124</v>
      </c>
      <c r="J1159" t="s">
        <v>4241</v>
      </c>
      <c r="K1159" t="s">
        <v>92</v>
      </c>
      <c r="L1159" t="s">
        <v>30</v>
      </c>
      <c r="M1159">
        <v>4.3</v>
      </c>
      <c r="N1159" t="s">
        <v>266</v>
      </c>
      <c r="O1159" t="s">
        <v>267</v>
      </c>
    </row>
    <row r="1160" spans="1:15" x14ac:dyDescent="0.3">
      <c r="A1160" t="s">
        <v>18022</v>
      </c>
      <c r="B1160">
        <v>2024</v>
      </c>
      <c r="C1160" t="s">
        <v>19290</v>
      </c>
      <c r="D1160" t="s">
        <v>11</v>
      </c>
      <c r="E1160">
        <v>10</v>
      </c>
      <c r="F1160" t="s">
        <v>20574</v>
      </c>
      <c r="G1160" t="s">
        <v>20574</v>
      </c>
      <c r="H1160" t="s">
        <v>20172</v>
      </c>
      <c r="I1160" t="s">
        <v>24224</v>
      </c>
      <c r="J1160" t="s">
        <v>4244</v>
      </c>
      <c r="K1160" t="s">
        <v>15</v>
      </c>
      <c r="L1160" t="s">
        <v>30</v>
      </c>
      <c r="M1160">
        <v>3.7</v>
      </c>
      <c r="N1160" t="s">
        <v>4199</v>
      </c>
      <c r="O1160" t="s">
        <v>4200</v>
      </c>
    </row>
    <row r="1161" spans="1:15" x14ac:dyDescent="0.3">
      <c r="A1161" t="s">
        <v>18001</v>
      </c>
      <c r="B1161">
        <v>2019</v>
      </c>
      <c r="C1161" t="s">
        <v>19291</v>
      </c>
      <c r="D1161" t="s">
        <v>1256</v>
      </c>
      <c r="E1161" s="2">
        <v>48290</v>
      </c>
      <c r="F1161" t="s">
        <v>20575</v>
      </c>
      <c r="G1161" t="s">
        <v>23223</v>
      </c>
      <c r="H1161" t="s">
        <v>20171</v>
      </c>
      <c r="I1161" t="s">
        <v>24124</v>
      </c>
      <c r="J1161" t="s">
        <v>4248</v>
      </c>
      <c r="K1161" t="s">
        <v>92</v>
      </c>
      <c r="L1161" t="s">
        <v>30</v>
      </c>
      <c r="M1161">
        <v>4.5999999999999996</v>
      </c>
      <c r="N1161" t="s">
        <v>707</v>
      </c>
      <c r="O1161" t="s">
        <v>708</v>
      </c>
    </row>
    <row r="1162" spans="1:15" x14ac:dyDescent="0.3">
      <c r="A1162" t="s">
        <v>18012</v>
      </c>
      <c r="B1162">
        <v>2023</v>
      </c>
      <c r="C1162" t="s">
        <v>18302</v>
      </c>
      <c r="D1162" t="s">
        <v>11</v>
      </c>
      <c r="E1162">
        <v>10</v>
      </c>
      <c r="F1162" t="s">
        <v>20576</v>
      </c>
      <c r="G1162" t="s">
        <v>20576</v>
      </c>
      <c r="H1162" t="s">
        <v>20171</v>
      </c>
      <c r="I1162" t="s">
        <v>24225</v>
      </c>
      <c r="J1162" t="s">
        <v>4251</v>
      </c>
      <c r="K1162" t="s">
        <v>15</v>
      </c>
      <c r="L1162" t="s">
        <v>30</v>
      </c>
      <c r="M1162">
        <v>4.3</v>
      </c>
      <c r="N1162" t="s">
        <v>1036</v>
      </c>
      <c r="O1162" t="s">
        <v>1037</v>
      </c>
    </row>
    <row r="1163" spans="1:15" x14ac:dyDescent="0.3">
      <c r="A1163" t="s">
        <v>18011</v>
      </c>
      <c r="B1163">
        <v>2017</v>
      </c>
      <c r="C1163" t="s">
        <v>19292</v>
      </c>
      <c r="D1163" t="s">
        <v>19</v>
      </c>
      <c r="E1163" s="2">
        <v>109658</v>
      </c>
      <c r="F1163">
        <v>20567</v>
      </c>
      <c r="G1163">
        <v>20567</v>
      </c>
      <c r="H1163" t="s">
        <v>20172</v>
      </c>
      <c r="I1163" t="s">
        <v>24124</v>
      </c>
      <c r="J1163" t="s">
        <v>4254</v>
      </c>
      <c r="K1163" t="s">
        <v>22</v>
      </c>
      <c r="L1163" t="s">
        <v>15</v>
      </c>
      <c r="M1163">
        <v>4.0999999999999996</v>
      </c>
      <c r="N1163" t="s">
        <v>1114</v>
      </c>
      <c r="O1163" t="s">
        <v>1115</v>
      </c>
    </row>
    <row r="1164" spans="1:15" x14ac:dyDescent="0.3">
      <c r="A1164" t="s">
        <v>18002</v>
      </c>
      <c r="B1164">
        <v>2024</v>
      </c>
      <c r="C1164" t="s">
        <v>18303</v>
      </c>
      <c r="D1164" t="s">
        <v>11</v>
      </c>
      <c r="E1164">
        <v>10</v>
      </c>
      <c r="F1164">
        <v>25380</v>
      </c>
      <c r="G1164">
        <v>25380</v>
      </c>
      <c r="H1164" t="s">
        <v>20172</v>
      </c>
      <c r="I1164" t="s">
        <v>24124</v>
      </c>
      <c r="J1164" t="s">
        <v>4256</v>
      </c>
      <c r="K1164" t="s">
        <v>15</v>
      </c>
      <c r="L1164" t="s">
        <v>15</v>
      </c>
      <c r="M1164">
        <v>4.7</v>
      </c>
      <c r="N1164" t="s">
        <v>4257</v>
      </c>
      <c r="O1164" t="s">
        <v>2780</v>
      </c>
    </row>
    <row r="1165" spans="1:15" x14ac:dyDescent="0.3">
      <c r="A1165" t="s">
        <v>17998</v>
      </c>
      <c r="B1165">
        <v>2024</v>
      </c>
      <c r="C1165" t="s">
        <v>19293</v>
      </c>
      <c r="D1165" t="s">
        <v>11</v>
      </c>
      <c r="E1165">
        <v>3</v>
      </c>
      <c r="F1165">
        <v>52465</v>
      </c>
      <c r="G1165">
        <v>52465</v>
      </c>
      <c r="H1165" t="s">
        <v>20172</v>
      </c>
      <c r="I1165" t="s">
        <v>24124</v>
      </c>
      <c r="J1165" t="s">
        <v>4259</v>
      </c>
      <c r="K1165" t="s">
        <v>15</v>
      </c>
      <c r="L1165" t="s">
        <v>15</v>
      </c>
      <c r="M1165">
        <v>4.4000000000000004</v>
      </c>
      <c r="N1165" t="s">
        <v>860</v>
      </c>
      <c r="O1165" t="s">
        <v>861</v>
      </c>
    </row>
    <row r="1166" spans="1:15" x14ac:dyDescent="0.3">
      <c r="A1166" t="s">
        <v>18001</v>
      </c>
      <c r="B1166">
        <v>2023</v>
      </c>
      <c r="C1166" t="s">
        <v>19294</v>
      </c>
      <c r="D1166" t="s">
        <v>19</v>
      </c>
      <c r="E1166" s="2">
        <v>4178</v>
      </c>
      <c r="F1166" t="s">
        <v>20577</v>
      </c>
      <c r="G1166" t="s">
        <v>22977</v>
      </c>
      <c r="H1166" t="s">
        <v>20171</v>
      </c>
      <c r="I1166" t="s">
        <v>24124</v>
      </c>
      <c r="J1166" t="s">
        <v>4263</v>
      </c>
      <c r="K1166" t="s">
        <v>146</v>
      </c>
      <c r="L1166" t="s">
        <v>859</v>
      </c>
      <c r="M1166">
        <v>3.2</v>
      </c>
      <c r="N1166" t="s">
        <v>4264</v>
      </c>
      <c r="O1166" t="s">
        <v>4265</v>
      </c>
    </row>
    <row r="1167" spans="1:15" x14ac:dyDescent="0.3">
      <c r="A1167" t="s">
        <v>17995</v>
      </c>
      <c r="B1167">
        <v>2018</v>
      </c>
      <c r="C1167" t="s">
        <v>18992</v>
      </c>
      <c r="D1167" t="s">
        <v>19</v>
      </c>
      <c r="E1167" s="2">
        <v>70089</v>
      </c>
      <c r="F1167">
        <v>31070</v>
      </c>
      <c r="G1167">
        <v>31070</v>
      </c>
      <c r="H1167" t="s">
        <v>20172</v>
      </c>
      <c r="I1167" t="s">
        <v>24124</v>
      </c>
      <c r="J1167" t="s">
        <v>2340</v>
      </c>
      <c r="K1167" t="s">
        <v>146</v>
      </c>
      <c r="L1167" t="s">
        <v>15</v>
      </c>
      <c r="M1167">
        <v>2.9</v>
      </c>
      <c r="N1167" t="s">
        <v>1448</v>
      </c>
      <c r="O1167" t="s">
        <v>1449</v>
      </c>
    </row>
    <row r="1168" spans="1:15" x14ac:dyDescent="0.3">
      <c r="A1168" t="s">
        <v>18004</v>
      </c>
      <c r="B1168">
        <v>2024</v>
      </c>
      <c r="C1168" t="s">
        <v>18258</v>
      </c>
      <c r="D1168" t="s">
        <v>11</v>
      </c>
      <c r="E1168">
        <v>7</v>
      </c>
      <c r="F1168" t="s">
        <v>20578</v>
      </c>
      <c r="G1168" t="s">
        <v>20578</v>
      </c>
      <c r="H1168" t="s">
        <v>20172</v>
      </c>
      <c r="I1168" t="s">
        <v>24226</v>
      </c>
      <c r="J1168" t="s">
        <v>4267</v>
      </c>
      <c r="K1168" t="s">
        <v>15</v>
      </c>
      <c r="L1168" t="s">
        <v>30</v>
      </c>
      <c r="M1168">
        <v>4.8</v>
      </c>
      <c r="N1168" t="s">
        <v>3312</v>
      </c>
      <c r="O1168" t="s">
        <v>3313</v>
      </c>
    </row>
    <row r="1169" spans="1:15" x14ac:dyDescent="0.3">
      <c r="A1169" t="s">
        <v>18018</v>
      </c>
      <c r="B1169">
        <v>2021</v>
      </c>
      <c r="C1169" t="s">
        <v>19295</v>
      </c>
      <c r="D1169" t="s">
        <v>19</v>
      </c>
      <c r="E1169" s="2">
        <v>44624</v>
      </c>
      <c r="F1169" t="s">
        <v>20579</v>
      </c>
      <c r="G1169" t="s">
        <v>23224</v>
      </c>
      <c r="H1169" t="s">
        <v>20171</v>
      </c>
      <c r="I1169" t="s">
        <v>24124</v>
      </c>
      <c r="J1169" t="s">
        <v>4271</v>
      </c>
      <c r="K1169" t="s">
        <v>22</v>
      </c>
      <c r="L1169" t="s">
        <v>15</v>
      </c>
      <c r="M1169">
        <v>4.9000000000000004</v>
      </c>
      <c r="N1169" t="s">
        <v>1470</v>
      </c>
      <c r="O1169" t="s">
        <v>1471</v>
      </c>
    </row>
    <row r="1170" spans="1:15" x14ac:dyDescent="0.3">
      <c r="A1170" t="s">
        <v>18011</v>
      </c>
      <c r="B1170">
        <v>2021</v>
      </c>
      <c r="C1170" t="s">
        <v>19296</v>
      </c>
      <c r="D1170" t="s">
        <v>19</v>
      </c>
      <c r="E1170" s="2">
        <v>18055</v>
      </c>
      <c r="F1170">
        <v>27699</v>
      </c>
      <c r="G1170">
        <v>27699</v>
      </c>
      <c r="H1170" t="s">
        <v>20172</v>
      </c>
      <c r="I1170" t="s">
        <v>24124</v>
      </c>
      <c r="J1170" t="s">
        <v>4274</v>
      </c>
      <c r="K1170" t="s">
        <v>22</v>
      </c>
      <c r="L1170" t="s">
        <v>159</v>
      </c>
      <c r="M1170">
        <v>4.7</v>
      </c>
      <c r="N1170" t="s">
        <v>4275</v>
      </c>
      <c r="O1170" t="s">
        <v>4276</v>
      </c>
    </row>
    <row r="1171" spans="1:15" x14ac:dyDescent="0.3">
      <c r="A1171" t="s">
        <v>17998</v>
      </c>
      <c r="B1171">
        <v>2020</v>
      </c>
      <c r="C1171" t="s">
        <v>19117</v>
      </c>
      <c r="D1171" t="s">
        <v>19</v>
      </c>
      <c r="E1171" s="2">
        <v>46011</v>
      </c>
      <c r="F1171">
        <v>26500</v>
      </c>
      <c r="G1171">
        <v>26500</v>
      </c>
      <c r="H1171" t="s">
        <v>20172</v>
      </c>
      <c r="I1171" t="s">
        <v>24124</v>
      </c>
      <c r="J1171" t="s">
        <v>4279</v>
      </c>
      <c r="K1171" t="s">
        <v>426</v>
      </c>
      <c r="L1171" t="s">
        <v>15</v>
      </c>
      <c r="M1171">
        <v>4.5999999999999996</v>
      </c>
      <c r="N1171" t="s">
        <v>1865</v>
      </c>
      <c r="O1171" t="s">
        <v>1866</v>
      </c>
    </row>
    <row r="1172" spans="1:15" x14ac:dyDescent="0.3">
      <c r="A1172" t="s">
        <v>17993</v>
      </c>
      <c r="B1172">
        <v>2024</v>
      </c>
      <c r="C1172" t="s">
        <v>19148</v>
      </c>
      <c r="D1172" t="s">
        <v>19</v>
      </c>
      <c r="E1172" s="2">
        <v>1824</v>
      </c>
      <c r="F1172">
        <v>57540</v>
      </c>
      <c r="G1172">
        <v>57540</v>
      </c>
      <c r="H1172" t="s">
        <v>20172</v>
      </c>
      <c r="I1172" t="s">
        <v>24124</v>
      </c>
      <c r="J1172" t="s">
        <v>4281</v>
      </c>
      <c r="K1172" t="s">
        <v>4123</v>
      </c>
      <c r="L1172" t="s">
        <v>30</v>
      </c>
      <c r="M1172">
        <v>4.7</v>
      </c>
      <c r="N1172" t="s">
        <v>169</v>
      </c>
      <c r="O1172" t="s">
        <v>170</v>
      </c>
    </row>
    <row r="1173" spans="1:15" x14ac:dyDescent="0.3">
      <c r="A1173" t="s">
        <v>17996</v>
      </c>
      <c r="B1173">
        <v>2024</v>
      </c>
      <c r="C1173" t="s">
        <v>18112</v>
      </c>
      <c r="D1173" t="s">
        <v>11</v>
      </c>
      <c r="E1173">
        <v>10</v>
      </c>
      <c r="F1173" t="s">
        <v>20580</v>
      </c>
      <c r="G1173" t="s">
        <v>20580</v>
      </c>
      <c r="H1173" t="s">
        <v>20172</v>
      </c>
      <c r="I1173" t="s">
        <v>24227</v>
      </c>
      <c r="J1173" t="s">
        <v>4283</v>
      </c>
      <c r="K1173" t="s">
        <v>15</v>
      </c>
      <c r="L1173" t="s">
        <v>15</v>
      </c>
      <c r="M1173">
        <v>4.5</v>
      </c>
      <c r="N1173" t="s">
        <v>495</v>
      </c>
      <c r="O1173" t="s">
        <v>496</v>
      </c>
    </row>
    <row r="1174" spans="1:15" x14ac:dyDescent="0.3">
      <c r="A1174" t="s">
        <v>17996</v>
      </c>
      <c r="B1174">
        <v>2024</v>
      </c>
      <c r="C1174" t="s">
        <v>18304</v>
      </c>
      <c r="D1174" t="s">
        <v>11</v>
      </c>
      <c r="E1174">
        <v>10</v>
      </c>
      <c r="F1174" t="s">
        <v>20581</v>
      </c>
      <c r="G1174" t="s">
        <v>20581</v>
      </c>
      <c r="H1174" t="s">
        <v>20172</v>
      </c>
      <c r="I1174" t="s">
        <v>24228</v>
      </c>
      <c r="J1174" t="s">
        <v>4286</v>
      </c>
      <c r="K1174" t="s">
        <v>15</v>
      </c>
      <c r="L1174" t="s">
        <v>3038</v>
      </c>
      <c r="M1174">
        <v>4.5</v>
      </c>
      <c r="N1174" t="s">
        <v>495</v>
      </c>
      <c r="O1174" t="s">
        <v>496</v>
      </c>
    </row>
    <row r="1175" spans="1:15" x14ac:dyDescent="0.3">
      <c r="A1175" t="s">
        <v>17998</v>
      </c>
      <c r="B1175">
        <v>2016</v>
      </c>
      <c r="C1175" t="s">
        <v>18305</v>
      </c>
      <c r="D1175" t="s">
        <v>19</v>
      </c>
      <c r="E1175" s="2">
        <v>174062</v>
      </c>
      <c r="F1175">
        <v>9888</v>
      </c>
      <c r="G1175">
        <v>9888</v>
      </c>
      <c r="H1175" t="s">
        <v>20172</v>
      </c>
      <c r="I1175" t="s">
        <v>24124</v>
      </c>
      <c r="J1175" t="s">
        <v>4289</v>
      </c>
      <c r="K1175" t="s">
        <v>146</v>
      </c>
      <c r="L1175" t="s">
        <v>15</v>
      </c>
      <c r="M1175">
        <v>1.3</v>
      </c>
      <c r="N1175" t="s">
        <v>238</v>
      </c>
      <c r="O1175" t="s">
        <v>239</v>
      </c>
    </row>
    <row r="1176" spans="1:15" x14ac:dyDescent="0.3">
      <c r="A1176" t="s">
        <v>17994</v>
      </c>
      <c r="B1176">
        <v>2024</v>
      </c>
      <c r="C1176" t="s">
        <v>18196</v>
      </c>
      <c r="D1176" t="s">
        <v>11</v>
      </c>
      <c r="F1176" t="s">
        <v>5426</v>
      </c>
      <c r="G1176" t="s">
        <v>5426</v>
      </c>
      <c r="H1176" t="s">
        <v>20172</v>
      </c>
      <c r="I1176" t="s">
        <v>24229</v>
      </c>
      <c r="J1176" t="s">
        <v>4292</v>
      </c>
      <c r="K1176" t="s">
        <v>15</v>
      </c>
      <c r="L1176" t="s">
        <v>30</v>
      </c>
      <c r="M1176">
        <v>4.7</v>
      </c>
      <c r="N1176" t="s">
        <v>275</v>
      </c>
      <c r="O1176" t="s">
        <v>276</v>
      </c>
    </row>
    <row r="1177" spans="1:15" x14ac:dyDescent="0.3">
      <c r="A1177" t="s">
        <v>17997</v>
      </c>
      <c r="B1177">
        <v>2024</v>
      </c>
      <c r="C1177" t="s">
        <v>19297</v>
      </c>
      <c r="D1177" t="s">
        <v>11</v>
      </c>
      <c r="E1177">
        <v>0</v>
      </c>
      <c r="F1177" t="s">
        <v>20582</v>
      </c>
      <c r="G1177" t="s">
        <v>20582</v>
      </c>
      <c r="H1177" t="s">
        <v>20172</v>
      </c>
      <c r="I1177" t="s">
        <v>24230</v>
      </c>
      <c r="J1177" t="s">
        <v>4295</v>
      </c>
      <c r="K1177" t="s">
        <v>15</v>
      </c>
      <c r="L1177" t="s">
        <v>15</v>
      </c>
      <c r="M1177">
        <v>4.3</v>
      </c>
      <c r="N1177" t="s">
        <v>921</v>
      </c>
      <c r="O1177" t="s">
        <v>922</v>
      </c>
    </row>
    <row r="1178" spans="1:15" x14ac:dyDescent="0.3">
      <c r="A1178" t="s">
        <v>17996</v>
      </c>
      <c r="B1178">
        <v>2024</v>
      </c>
      <c r="C1178" t="s">
        <v>18242</v>
      </c>
      <c r="D1178" t="s">
        <v>11</v>
      </c>
      <c r="E1178">
        <v>10</v>
      </c>
      <c r="F1178" t="s">
        <v>20583</v>
      </c>
      <c r="G1178" t="s">
        <v>20583</v>
      </c>
      <c r="H1178" t="s">
        <v>20172</v>
      </c>
      <c r="I1178" t="s">
        <v>24231</v>
      </c>
      <c r="J1178" t="s">
        <v>4297</v>
      </c>
      <c r="K1178" t="s">
        <v>15</v>
      </c>
      <c r="L1178" t="s">
        <v>15</v>
      </c>
      <c r="M1178">
        <v>4.5</v>
      </c>
      <c r="N1178" t="s">
        <v>495</v>
      </c>
      <c r="O1178" t="s">
        <v>496</v>
      </c>
    </row>
    <row r="1179" spans="1:15" x14ac:dyDescent="0.3">
      <c r="A1179" t="s">
        <v>18011</v>
      </c>
      <c r="B1179">
        <v>2024</v>
      </c>
      <c r="C1179" t="s">
        <v>19253</v>
      </c>
      <c r="D1179" t="s">
        <v>11</v>
      </c>
      <c r="E1179">
        <v>5</v>
      </c>
      <c r="F1179" t="s">
        <v>20584</v>
      </c>
      <c r="G1179" t="s">
        <v>20584</v>
      </c>
      <c r="H1179" t="s">
        <v>20172</v>
      </c>
      <c r="I1179" t="s">
        <v>24232</v>
      </c>
      <c r="J1179" t="s">
        <v>4300</v>
      </c>
      <c r="K1179" t="s">
        <v>15</v>
      </c>
      <c r="L1179" t="s">
        <v>3666</v>
      </c>
      <c r="M1179">
        <v>4.8</v>
      </c>
      <c r="N1179" t="s">
        <v>4301</v>
      </c>
      <c r="O1179" t="s">
        <v>308</v>
      </c>
    </row>
    <row r="1180" spans="1:15" x14ac:dyDescent="0.3">
      <c r="A1180" t="s">
        <v>18002</v>
      </c>
      <c r="B1180">
        <v>2019</v>
      </c>
      <c r="C1180" t="s">
        <v>19298</v>
      </c>
      <c r="D1180" t="s">
        <v>1256</v>
      </c>
      <c r="E1180" s="2">
        <v>43676</v>
      </c>
      <c r="F1180" t="s">
        <v>20585</v>
      </c>
      <c r="G1180" t="s">
        <v>23225</v>
      </c>
      <c r="H1180" t="s">
        <v>20171</v>
      </c>
      <c r="I1180" t="s">
        <v>24124</v>
      </c>
      <c r="J1180" t="s">
        <v>4305</v>
      </c>
      <c r="K1180" t="s">
        <v>69</v>
      </c>
      <c r="L1180" t="s">
        <v>15</v>
      </c>
      <c r="M1180">
        <v>4.5999999999999996</v>
      </c>
      <c r="N1180" t="s">
        <v>4306</v>
      </c>
      <c r="O1180" t="s">
        <v>4307</v>
      </c>
    </row>
    <row r="1181" spans="1:15" x14ac:dyDescent="0.3">
      <c r="A1181" t="s">
        <v>17998</v>
      </c>
      <c r="B1181">
        <v>2013</v>
      </c>
      <c r="C1181" t="s">
        <v>18073</v>
      </c>
      <c r="D1181" t="s">
        <v>19</v>
      </c>
      <c r="E1181" s="2">
        <v>72367</v>
      </c>
      <c r="F1181">
        <v>11995</v>
      </c>
      <c r="G1181">
        <v>11995</v>
      </c>
      <c r="H1181" t="s">
        <v>20172</v>
      </c>
      <c r="I1181" t="s">
        <v>24124</v>
      </c>
      <c r="J1181" t="s">
        <v>4309</v>
      </c>
      <c r="K1181" t="s">
        <v>125</v>
      </c>
      <c r="L1181" t="s">
        <v>15</v>
      </c>
      <c r="M1181">
        <v>3.5</v>
      </c>
      <c r="N1181" t="s">
        <v>70</v>
      </c>
      <c r="O1181" t="s">
        <v>71</v>
      </c>
    </row>
    <row r="1182" spans="1:15" x14ac:dyDescent="0.3">
      <c r="A1182" t="s">
        <v>18000</v>
      </c>
      <c r="B1182">
        <v>2021</v>
      </c>
      <c r="C1182" t="s">
        <v>19299</v>
      </c>
      <c r="D1182" t="s">
        <v>19</v>
      </c>
      <c r="E1182" s="2">
        <v>56250</v>
      </c>
      <c r="F1182">
        <v>39972</v>
      </c>
      <c r="G1182">
        <v>39972</v>
      </c>
      <c r="H1182" t="s">
        <v>20172</v>
      </c>
      <c r="I1182" t="s">
        <v>24124</v>
      </c>
      <c r="J1182" t="s">
        <v>4312</v>
      </c>
      <c r="K1182" t="s">
        <v>29</v>
      </c>
      <c r="L1182" t="s">
        <v>4313</v>
      </c>
      <c r="M1182">
        <v>4.7</v>
      </c>
      <c r="N1182" t="s">
        <v>3879</v>
      </c>
      <c r="O1182" t="s">
        <v>1231</v>
      </c>
    </row>
    <row r="1183" spans="1:15" x14ac:dyDescent="0.3">
      <c r="A1183" t="s">
        <v>18004</v>
      </c>
      <c r="B1183">
        <v>2024</v>
      </c>
      <c r="C1183" t="s">
        <v>18259</v>
      </c>
      <c r="D1183" t="s">
        <v>11</v>
      </c>
      <c r="E1183">
        <v>15</v>
      </c>
      <c r="F1183">
        <v>37031</v>
      </c>
      <c r="G1183">
        <v>37031</v>
      </c>
      <c r="H1183" t="s">
        <v>20172</v>
      </c>
      <c r="I1183" t="s">
        <v>24124</v>
      </c>
      <c r="J1183" t="s">
        <v>4314</v>
      </c>
      <c r="K1183" t="s">
        <v>15</v>
      </c>
      <c r="L1183" t="s">
        <v>30</v>
      </c>
      <c r="M1183">
        <v>4.8</v>
      </c>
      <c r="N1183" t="s">
        <v>869</v>
      </c>
      <c r="O1183" t="s">
        <v>870</v>
      </c>
    </row>
    <row r="1184" spans="1:15" x14ac:dyDescent="0.3">
      <c r="A1184" t="s">
        <v>18002</v>
      </c>
      <c r="B1184">
        <v>2008</v>
      </c>
      <c r="C1184" t="s">
        <v>18306</v>
      </c>
      <c r="D1184" t="s">
        <v>19</v>
      </c>
      <c r="E1184" s="2">
        <v>61913</v>
      </c>
      <c r="F1184" t="s">
        <v>20586</v>
      </c>
      <c r="G1184" t="s">
        <v>23226</v>
      </c>
      <c r="H1184" t="s">
        <v>20171</v>
      </c>
      <c r="I1184" t="s">
        <v>24124</v>
      </c>
      <c r="J1184" t="s">
        <v>4318</v>
      </c>
      <c r="K1184" t="s">
        <v>82</v>
      </c>
      <c r="L1184" t="s">
        <v>15</v>
      </c>
      <c r="O1184" t="s">
        <v>1654</v>
      </c>
    </row>
    <row r="1185" spans="1:15" x14ac:dyDescent="0.3">
      <c r="A1185" t="s">
        <v>18004</v>
      </c>
      <c r="B1185">
        <v>2024</v>
      </c>
      <c r="C1185" t="s">
        <v>18307</v>
      </c>
      <c r="D1185" t="s">
        <v>11</v>
      </c>
      <c r="E1185">
        <v>7</v>
      </c>
      <c r="F1185" t="s">
        <v>20587</v>
      </c>
      <c r="G1185" t="s">
        <v>20587</v>
      </c>
      <c r="H1185" t="s">
        <v>20172</v>
      </c>
      <c r="I1185" t="s">
        <v>24233</v>
      </c>
      <c r="J1185" t="s">
        <v>4321</v>
      </c>
      <c r="K1185" t="s">
        <v>15</v>
      </c>
      <c r="L1185" t="s">
        <v>15</v>
      </c>
      <c r="M1185">
        <v>4.8</v>
      </c>
      <c r="N1185" t="s">
        <v>3312</v>
      </c>
      <c r="O1185" t="s">
        <v>3313</v>
      </c>
    </row>
    <row r="1186" spans="1:15" x14ac:dyDescent="0.3">
      <c r="A1186" t="s">
        <v>17998</v>
      </c>
      <c r="B1186">
        <v>2021</v>
      </c>
      <c r="C1186" t="s">
        <v>18308</v>
      </c>
      <c r="D1186" t="s">
        <v>19</v>
      </c>
      <c r="E1186" s="2">
        <v>81767</v>
      </c>
      <c r="F1186" t="s">
        <v>20588</v>
      </c>
      <c r="G1186" t="s">
        <v>23227</v>
      </c>
      <c r="H1186" t="s">
        <v>20171</v>
      </c>
      <c r="I1186" t="s">
        <v>24124</v>
      </c>
      <c r="J1186" t="s">
        <v>4325</v>
      </c>
      <c r="K1186" t="s">
        <v>4326</v>
      </c>
      <c r="L1186" t="s">
        <v>15</v>
      </c>
      <c r="O1186" t="s">
        <v>1157</v>
      </c>
    </row>
    <row r="1187" spans="1:15" x14ac:dyDescent="0.3">
      <c r="A1187" t="s">
        <v>18043</v>
      </c>
      <c r="B1187">
        <v>2023</v>
      </c>
      <c r="C1187" t="s">
        <v>18309</v>
      </c>
      <c r="D1187" t="s">
        <v>19</v>
      </c>
      <c r="E1187" s="2">
        <v>24267</v>
      </c>
      <c r="F1187">
        <v>27834</v>
      </c>
      <c r="G1187">
        <v>27834</v>
      </c>
      <c r="H1187" t="s">
        <v>20172</v>
      </c>
      <c r="I1187" t="s">
        <v>24124</v>
      </c>
      <c r="J1187" t="s">
        <v>4329</v>
      </c>
      <c r="K1187" t="s">
        <v>44</v>
      </c>
      <c r="L1187" t="s">
        <v>30</v>
      </c>
      <c r="O1187" t="s">
        <v>4142</v>
      </c>
    </row>
    <row r="1188" spans="1:15" x14ac:dyDescent="0.3">
      <c r="A1188" t="s">
        <v>17993</v>
      </c>
      <c r="B1188">
        <v>2022</v>
      </c>
      <c r="C1188" t="s">
        <v>18998</v>
      </c>
      <c r="D1188" t="s">
        <v>1256</v>
      </c>
      <c r="E1188" s="2">
        <v>4727</v>
      </c>
      <c r="F1188">
        <v>41995</v>
      </c>
      <c r="G1188">
        <v>41995</v>
      </c>
      <c r="H1188" t="s">
        <v>20172</v>
      </c>
      <c r="I1188" t="s">
        <v>24124</v>
      </c>
      <c r="J1188" t="s">
        <v>4332</v>
      </c>
      <c r="K1188" t="s">
        <v>92</v>
      </c>
      <c r="L1188" t="s">
        <v>15</v>
      </c>
      <c r="M1188">
        <v>4.5</v>
      </c>
      <c r="N1188" t="s">
        <v>781</v>
      </c>
      <c r="O1188" t="s">
        <v>782</v>
      </c>
    </row>
    <row r="1189" spans="1:15" x14ac:dyDescent="0.3">
      <c r="A1189" t="s">
        <v>17998</v>
      </c>
      <c r="B1189">
        <v>2020</v>
      </c>
      <c r="C1189" t="s">
        <v>18175</v>
      </c>
      <c r="D1189" t="s">
        <v>19</v>
      </c>
      <c r="E1189" s="2">
        <v>58607</v>
      </c>
      <c r="F1189" t="s">
        <v>20589</v>
      </c>
      <c r="G1189" t="s">
        <v>23228</v>
      </c>
      <c r="H1189" t="s">
        <v>20171</v>
      </c>
      <c r="I1189" t="s">
        <v>24124</v>
      </c>
      <c r="J1189" t="s">
        <v>4336</v>
      </c>
      <c r="K1189" t="s">
        <v>473</v>
      </c>
      <c r="L1189" t="s">
        <v>15</v>
      </c>
      <c r="M1189">
        <v>4.4000000000000004</v>
      </c>
      <c r="N1189" t="s">
        <v>45</v>
      </c>
      <c r="O1189" t="s">
        <v>46</v>
      </c>
    </row>
    <row r="1190" spans="1:15" x14ac:dyDescent="0.3">
      <c r="A1190" t="s">
        <v>17999</v>
      </c>
      <c r="B1190">
        <v>2017</v>
      </c>
      <c r="C1190" t="s">
        <v>19300</v>
      </c>
      <c r="D1190" t="s">
        <v>1256</v>
      </c>
      <c r="E1190" s="2">
        <v>74985</v>
      </c>
      <c r="F1190">
        <v>13800</v>
      </c>
      <c r="G1190">
        <v>13800</v>
      </c>
      <c r="H1190" t="s">
        <v>20172</v>
      </c>
      <c r="I1190" t="s">
        <v>24124</v>
      </c>
      <c r="J1190" t="s">
        <v>4339</v>
      </c>
      <c r="K1190" t="s">
        <v>29</v>
      </c>
      <c r="L1190" t="s">
        <v>1913</v>
      </c>
      <c r="M1190">
        <v>4.9000000000000004</v>
      </c>
      <c r="N1190" t="s">
        <v>4340</v>
      </c>
      <c r="O1190" t="s">
        <v>4341</v>
      </c>
    </row>
    <row r="1191" spans="1:15" x14ac:dyDescent="0.3">
      <c r="A1191" t="s">
        <v>17998</v>
      </c>
      <c r="B1191">
        <v>2014</v>
      </c>
      <c r="C1191" t="s">
        <v>18175</v>
      </c>
      <c r="D1191" t="s">
        <v>19</v>
      </c>
      <c r="E1191" s="2">
        <v>120090</v>
      </c>
      <c r="F1191">
        <v>13995</v>
      </c>
      <c r="G1191">
        <v>13995</v>
      </c>
      <c r="H1191" t="s">
        <v>20172</v>
      </c>
      <c r="I1191" t="s">
        <v>24124</v>
      </c>
      <c r="J1191" t="s">
        <v>4344</v>
      </c>
      <c r="K1191" t="s">
        <v>944</v>
      </c>
      <c r="L1191" t="s">
        <v>15</v>
      </c>
      <c r="O1191" t="s">
        <v>456</v>
      </c>
    </row>
    <row r="1192" spans="1:15" x14ac:dyDescent="0.3">
      <c r="A1192" t="s">
        <v>17996</v>
      </c>
      <c r="B1192">
        <v>2017</v>
      </c>
      <c r="C1192" t="s">
        <v>18089</v>
      </c>
      <c r="D1192" t="s">
        <v>19</v>
      </c>
      <c r="E1192" s="2">
        <v>92738</v>
      </c>
      <c r="F1192" t="s">
        <v>20590</v>
      </c>
      <c r="G1192" t="s">
        <v>23229</v>
      </c>
      <c r="H1192" t="s">
        <v>20171</v>
      </c>
      <c r="I1192" t="s">
        <v>24124</v>
      </c>
      <c r="J1192" t="s">
        <v>4347</v>
      </c>
      <c r="K1192" t="s">
        <v>82</v>
      </c>
      <c r="L1192" t="s">
        <v>15</v>
      </c>
      <c r="M1192">
        <v>4.4000000000000004</v>
      </c>
      <c r="N1192" t="s">
        <v>3762</v>
      </c>
      <c r="O1192" t="s">
        <v>1075</v>
      </c>
    </row>
    <row r="1193" spans="1:15" x14ac:dyDescent="0.3">
      <c r="A1193" t="s">
        <v>18004</v>
      </c>
      <c r="B1193">
        <v>2024</v>
      </c>
      <c r="C1193" t="s">
        <v>18310</v>
      </c>
      <c r="D1193" t="s">
        <v>11</v>
      </c>
      <c r="E1193">
        <v>2</v>
      </c>
      <c r="F1193" t="s">
        <v>20591</v>
      </c>
      <c r="G1193" t="s">
        <v>20591</v>
      </c>
      <c r="H1193" t="s">
        <v>20172</v>
      </c>
      <c r="I1193" t="s">
        <v>24234</v>
      </c>
      <c r="J1193" t="s">
        <v>4350</v>
      </c>
      <c r="K1193" t="s">
        <v>15</v>
      </c>
      <c r="L1193" t="s">
        <v>30</v>
      </c>
      <c r="M1193">
        <v>5</v>
      </c>
      <c r="N1193" t="s">
        <v>3720</v>
      </c>
      <c r="O1193" t="s">
        <v>3721</v>
      </c>
    </row>
    <row r="1194" spans="1:15" x14ac:dyDescent="0.3">
      <c r="A1194" t="s">
        <v>18806</v>
      </c>
      <c r="B1194">
        <v>2022</v>
      </c>
      <c r="C1194" t="s">
        <v>18269</v>
      </c>
      <c r="D1194" t="s">
        <v>19</v>
      </c>
      <c r="E1194" s="2">
        <v>22915</v>
      </c>
      <c r="F1194">
        <v>51999</v>
      </c>
      <c r="G1194">
        <v>51999</v>
      </c>
      <c r="H1194" t="s">
        <v>20172</v>
      </c>
      <c r="I1194" t="s">
        <v>24124</v>
      </c>
      <c r="J1194" t="s">
        <v>4353</v>
      </c>
      <c r="K1194" t="s">
        <v>92</v>
      </c>
      <c r="L1194" t="s">
        <v>306</v>
      </c>
      <c r="M1194">
        <v>4.7</v>
      </c>
      <c r="N1194" t="s">
        <v>2343</v>
      </c>
      <c r="O1194" t="s">
        <v>2344</v>
      </c>
    </row>
    <row r="1195" spans="1:15" x14ac:dyDescent="0.3">
      <c r="A1195" t="s">
        <v>18011</v>
      </c>
      <c r="B1195">
        <v>2015</v>
      </c>
      <c r="C1195" t="s">
        <v>18311</v>
      </c>
      <c r="D1195" t="s">
        <v>19</v>
      </c>
      <c r="E1195" s="2">
        <v>84740</v>
      </c>
      <c r="F1195" t="s">
        <v>20592</v>
      </c>
      <c r="G1195" t="s">
        <v>22984</v>
      </c>
      <c r="H1195" t="s">
        <v>20171</v>
      </c>
      <c r="I1195" t="s">
        <v>24124</v>
      </c>
      <c r="J1195" t="s">
        <v>4357</v>
      </c>
      <c r="K1195" t="s">
        <v>29</v>
      </c>
      <c r="L1195" t="s">
        <v>15</v>
      </c>
      <c r="M1195">
        <v>4.5999999999999996</v>
      </c>
      <c r="N1195" t="s">
        <v>4358</v>
      </c>
      <c r="O1195" t="s">
        <v>4359</v>
      </c>
    </row>
    <row r="1196" spans="1:15" x14ac:dyDescent="0.3">
      <c r="A1196" t="s">
        <v>18011</v>
      </c>
      <c r="B1196">
        <v>2020</v>
      </c>
      <c r="C1196" t="s">
        <v>19301</v>
      </c>
      <c r="D1196" t="s">
        <v>19</v>
      </c>
      <c r="E1196" s="2">
        <v>79562</v>
      </c>
      <c r="F1196">
        <v>24980</v>
      </c>
      <c r="G1196">
        <v>24980</v>
      </c>
      <c r="H1196" t="s">
        <v>20172</v>
      </c>
      <c r="I1196" t="s">
        <v>24124</v>
      </c>
      <c r="J1196" t="s">
        <v>4362</v>
      </c>
      <c r="K1196" t="s">
        <v>125</v>
      </c>
      <c r="L1196" t="s">
        <v>30</v>
      </c>
      <c r="M1196">
        <v>4.5999999999999996</v>
      </c>
      <c r="N1196" t="s">
        <v>70</v>
      </c>
      <c r="O1196" t="s">
        <v>1317</v>
      </c>
    </row>
    <row r="1197" spans="1:15" x14ac:dyDescent="0.3">
      <c r="A1197" t="s">
        <v>17998</v>
      </c>
      <c r="B1197">
        <v>2024</v>
      </c>
      <c r="C1197" t="s">
        <v>18312</v>
      </c>
      <c r="D1197" t="s">
        <v>11</v>
      </c>
      <c r="E1197">
        <v>5</v>
      </c>
      <c r="F1197" t="s">
        <v>20593</v>
      </c>
      <c r="G1197" t="s">
        <v>20593</v>
      </c>
      <c r="H1197" t="s">
        <v>20172</v>
      </c>
      <c r="I1197" t="s">
        <v>24235</v>
      </c>
      <c r="J1197" t="s">
        <v>4365</v>
      </c>
      <c r="K1197" t="s">
        <v>15</v>
      </c>
      <c r="L1197" t="s">
        <v>3914</v>
      </c>
      <c r="M1197">
        <v>4.8</v>
      </c>
      <c r="N1197" t="s">
        <v>2167</v>
      </c>
      <c r="O1197" t="s">
        <v>2168</v>
      </c>
    </row>
    <row r="1198" spans="1:15" x14ac:dyDescent="0.3">
      <c r="A1198" t="s">
        <v>17994</v>
      </c>
      <c r="B1198">
        <v>2024</v>
      </c>
      <c r="C1198" t="s">
        <v>18107</v>
      </c>
      <c r="D1198" t="s">
        <v>11</v>
      </c>
      <c r="E1198">
        <v>0</v>
      </c>
      <c r="F1198" t="s">
        <v>20594</v>
      </c>
      <c r="G1198" t="s">
        <v>23230</v>
      </c>
      <c r="H1198" t="s">
        <v>20171</v>
      </c>
      <c r="I1198" t="s">
        <v>24124</v>
      </c>
      <c r="J1198" t="s">
        <v>4367</v>
      </c>
      <c r="K1198" t="s">
        <v>15</v>
      </c>
      <c r="L1198" t="s">
        <v>30</v>
      </c>
      <c r="M1198">
        <v>4.9000000000000004</v>
      </c>
      <c r="N1198" t="s">
        <v>4205</v>
      </c>
      <c r="O1198" t="s">
        <v>821</v>
      </c>
    </row>
    <row r="1199" spans="1:15" x14ac:dyDescent="0.3">
      <c r="A1199" t="s">
        <v>17998</v>
      </c>
      <c r="B1199">
        <v>2024</v>
      </c>
      <c r="C1199" t="s">
        <v>19293</v>
      </c>
      <c r="D1199" t="s">
        <v>11</v>
      </c>
      <c r="E1199">
        <v>10</v>
      </c>
      <c r="F1199">
        <v>49450</v>
      </c>
      <c r="G1199">
        <v>49450</v>
      </c>
      <c r="H1199" t="s">
        <v>20172</v>
      </c>
      <c r="I1199" t="s">
        <v>24124</v>
      </c>
      <c r="J1199" t="s">
        <v>4368</v>
      </c>
      <c r="K1199" t="s">
        <v>15</v>
      </c>
      <c r="L1199" t="s">
        <v>15</v>
      </c>
      <c r="M1199">
        <v>4.2</v>
      </c>
      <c r="N1199" t="s">
        <v>1066</v>
      </c>
      <c r="O1199" t="s">
        <v>1067</v>
      </c>
    </row>
    <row r="1200" spans="1:15" x14ac:dyDescent="0.3">
      <c r="A1200" t="s">
        <v>18806</v>
      </c>
      <c r="B1200">
        <v>2024</v>
      </c>
      <c r="C1200" t="s">
        <v>20102</v>
      </c>
      <c r="D1200" t="s">
        <v>11</v>
      </c>
      <c r="E1200">
        <v>6</v>
      </c>
      <c r="F1200">
        <v>79110</v>
      </c>
      <c r="G1200">
        <v>79110</v>
      </c>
      <c r="H1200" t="s">
        <v>20172</v>
      </c>
      <c r="I1200" t="s">
        <v>24124</v>
      </c>
      <c r="J1200" t="s">
        <v>4370</v>
      </c>
      <c r="K1200" t="s">
        <v>15</v>
      </c>
      <c r="L1200" t="s">
        <v>30</v>
      </c>
      <c r="M1200">
        <v>4.5999999999999996</v>
      </c>
      <c r="N1200" t="s">
        <v>4371</v>
      </c>
      <c r="O1200" t="s">
        <v>4372</v>
      </c>
    </row>
    <row r="1201" spans="1:15" x14ac:dyDescent="0.3">
      <c r="A1201" t="s">
        <v>17993</v>
      </c>
      <c r="B1201">
        <v>2014</v>
      </c>
      <c r="C1201" t="s">
        <v>19302</v>
      </c>
      <c r="D1201" t="s">
        <v>19</v>
      </c>
      <c r="E1201" s="2">
        <v>120000</v>
      </c>
      <c r="F1201">
        <v>12900</v>
      </c>
      <c r="G1201">
        <v>12900</v>
      </c>
      <c r="H1201" t="s">
        <v>20172</v>
      </c>
      <c r="I1201" t="s">
        <v>24124</v>
      </c>
      <c r="J1201" t="s">
        <v>4375</v>
      </c>
      <c r="K1201" t="s">
        <v>62</v>
      </c>
      <c r="L1201" t="s">
        <v>15</v>
      </c>
    </row>
    <row r="1202" spans="1:15" x14ac:dyDescent="0.3">
      <c r="A1202" t="s">
        <v>17996</v>
      </c>
      <c r="B1202">
        <v>2019</v>
      </c>
      <c r="C1202" t="s">
        <v>18104</v>
      </c>
      <c r="D1202" t="s">
        <v>19</v>
      </c>
      <c r="E1202" s="2">
        <v>96879</v>
      </c>
      <c r="F1202" t="s">
        <v>20595</v>
      </c>
      <c r="G1202" t="s">
        <v>23231</v>
      </c>
      <c r="H1202" t="s">
        <v>20171</v>
      </c>
      <c r="I1202" t="s">
        <v>24124</v>
      </c>
      <c r="J1202" t="s">
        <v>4378</v>
      </c>
      <c r="K1202" t="s">
        <v>426</v>
      </c>
      <c r="L1202" t="s">
        <v>966</v>
      </c>
      <c r="M1202">
        <v>4.9000000000000004</v>
      </c>
      <c r="N1202" t="s">
        <v>3672</v>
      </c>
      <c r="O1202" t="s">
        <v>371</v>
      </c>
    </row>
    <row r="1203" spans="1:15" x14ac:dyDescent="0.3">
      <c r="A1203" t="s">
        <v>18012</v>
      </c>
      <c r="B1203">
        <v>2024</v>
      </c>
      <c r="C1203" t="s">
        <v>18313</v>
      </c>
      <c r="D1203" t="s">
        <v>11</v>
      </c>
      <c r="E1203">
        <v>6</v>
      </c>
      <c r="F1203">
        <v>105065</v>
      </c>
      <c r="G1203">
        <v>105065</v>
      </c>
      <c r="H1203" t="s">
        <v>20172</v>
      </c>
      <c r="I1203" t="s">
        <v>24124</v>
      </c>
      <c r="J1203" t="s">
        <v>4380</v>
      </c>
      <c r="K1203" t="s">
        <v>15</v>
      </c>
      <c r="L1203" t="s">
        <v>30</v>
      </c>
      <c r="M1203">
        <v>3.9</v>
      </c>
      <c r="N1203" t="s">
        <v>174</v>
      </c>
      <c r="O1203" t="s">
        <v>175</v>
      </c>
    </row>
    <row r="1204" spans="1:15" x14ac:dyDescent="0.3">
      <c r="A1204" t="s">
        <v>18002</v>
      </c>
      <c r="B1204">
        <v>2024</v>
      </c>
      <c r="C1204" t="s">
        <v>18260</v>
      </c>
      <c r="D1204" t="s">
        <v>11</v>
      </c>
      <c r="E1204">
        <v>5</v>
      </c>
      <c r="F1204">
        <v>25980</v>
      </c>
      <c r="G1204">
        <v>25980</v>
      </c>
      <c r="H1204" t="s">
        <v>20172</v>
      </c>
      <c r="I1204" t="s">
        <v>24124</v>
      </c>
      <c r="J1204" t="s">
        <v>4381</v>
      </c>
      <c r="K1204" t="s">
        <v>15</v>
      </c>
      <c r="L1204" t="s">
        <v>15</v>
      </c>
      <c r="M1204">
        <v>4.9000000000000004</v>
      </c>
      <c r="N1204" t="s">
        <v>4382</v>
      </c>
      <c r="O1204" t="s">
        <v>4383</v>
      </c>
    </row>
    <row r="1205" spans="1:15" x14ac:dyDescent="0.3">
      <c r="A1205" t="s">
        <v>17995</v>
      </c>
      <c r="B1205">
        <v>2017</v>
      </c>
      <c r="C1205" t="s">
        <v>18261</v>
      </c>
      <c r="D1205" t="s">
        <v>19</v>
      </c>
      <c r="E1205" s="2">
        <v>54282</v>
      </c>
      <c r="F1205">
        <v>38990</v>
      </c>
      <c r="G1205">
        <v>38990</v>
      </c>
      <c r="H1205" t="s">
        <v>20172</v>
      </c>
      <c r="I1205" t="s">
        <v>24124</v>
      </c>
      <c r="J1205" t="s">
        <v>4386</v>
      </c>
      <c r="K1205" t="s">
        <v>29</v>
      </c>
      <c r="L1205" t="s">
        <v>15</v>
      </c>
      <c r="M1205">
        <v>3.8</v>
      </c>
      <c r="N1205" t="s">
        <v>4387</v>
      </c>
      <c r="O1205" t="s">
        <v>4388</v>
      </c>
    </row>
    <row r="1206" spans="1:15" x14ac:dyDescent="0.3">
      <c r="A1206" t="s">
        <v>17993</v>
      </c>
      <c r="B1206">
        <v>2024</v>
      </c>
      <c r="C1206" t="s">
        <v>19148</v>
      </c>
      <c r="D1206" t="s">
        <v>11</v>
      </c>
      <c r="F1206">
        <v>60920</v>
      </c>
      <c r="G1206">
        <v>60920</v>
      </c>
      <c r="H1206" t="s">
        <v>20172</v>
      </c>
      <c r="I1206" t="s">
        <v>24124</v>
      </c>
      <c r="J1206" t="s">
        <v>4389</v>
      </c>
      <c r="K1206" t="s">
        <v>15</v>
      </c>
      <c r="L1206" t="s">
        <v>30</v>
      </c>
      <c r="M1206">
        <v>4.5</v>
      </c>
      <c r="N1206" t="s">
        <v>682</v>
      </c>
      <c r="O1206" t="s">
        <v>683</v>
      </c>
    </row>
    <row r="1207" spans="1:15" x14ac:dyDescent="0.3">
      <c r="A1207" t="s">
        <v>18002</v>
      </c>
      <c r="B1207">
        <v>2015</v>
      </c>
      <c r="C1207" t="s">
        <v>18314</v>
      </c>
      <c r="D1207" t="s">
        <v>19</v>
      </c>
      <c r="E1207" s="2">
        <v>103445</v>
      </c>
      <c r="F1207">
        <v>10250</v>
      </c>
      <c r="G1207">
        <v>10250</v>
      </c>
      <c r="H1207" t="s">
        <v>20172</v>
      </c>
      <c r="I1207" t="s">
        <v>24124</v>
      </c>
      <c r="J1207" t="s">
        <v>4392</v>
      </c>
      <c r="K1207" t="s">
        <v>36</v>
      </c>
      <c r="L1207" t="s">
        <v>15</v>
      </c>
      <c r="M1207">
        <v>4.4000000000000004</v>
      </c>
      <c r="N1207" t="s">
        <v>1571</v>
      </c>
      <c r="O1207" t="s">
        <v>1572</v>
      </c>
    </row>
    <row r="1208" spans="1:15" x14ac:dyDescent="0.3">
      <c r="A1208" t="s">
        <v>17993</v>
      </c>
      <c r="B1208">
        <v>2013</v>
      </c>
      <c r="C1208" t="s">
        <v>19303</v>
      </c>
      <c r="D1208" t="s">
        <v>19</v>
      </c>
      <c r="E1208" s="2">
        <v>49123</v>
      </c>
      <c r="F1208" t="s">
        <v>20596</v>
      </c>
      <c r="G1208" t="s">
        <v>23232</v>
      </c>
      <c r="H1208" t="s">
        <v>20171</v>
      </c>
      <c r="I1208" t="s">
        <v>24124</v>
      </c>
      <c r="J1208" t="s">
        <v>4396</v>
      </c>
      <c r="K1208" t="s">
        <v>82</v>
      </c>
      <c r="L1208" t="s">
        <v>15</v>
      </c>
      <c r="M1208">
        <v>4.2</v>
      </c>
      <c r="N1208" t="s">
        <v>108</v>
      </c>
      <c r="O1208" t="s">
        <v>2497</v>
      </c>
    </row>
    <row r="1209" spans="1:15" x14ac:dyDescent="0.3">
      <c r="A1209" t="s">
        <v>17998</v>
      </c>
      <c r="B1209">
        <v>2024</v>
      </c>
      <c r="C1209" t="s">
        <v>18274</v>
      </c>
      <c r="D1209" t="s">
        <v>11</v>
      </c>
      <c r="E1209">
        <v>6</v>
      </c>
      <c r="F1209" t="s">
        <v>20597</v>
      </c>
      <c r="G1209" t="s">
        <v>20597</v>
      </c>
      <c r="H1209" t="s">
        <v>20172</v>
      </c>
      <c r="I1209" t="s">
        <v>24236</v>
      </c>
      <c r="J1209" t="s">
        <v>4398</v>
      </c>
      <c r="K1209" t="s">
        <v>15</v>
      </c>
      <c r="L1209" t="s">
        <v>3914</v>
      </c>
      <c r="M1209">
        <v>4.7</v>
      </c>
      <c r="N1209" t="s">
        <v>4399</v>
      </c>
      <c r="O1209" t="s">
        <v>4400</v>
      </c>
    </row>
    <row r="1210" spans="1:15" x14ac:dyDescent="0.3">
      <c r="A1210" t="s">
        <v>18002</v>
      </c>
      <c r="B1210">
        <v>2019</v>
      </c>
      <c r="C1210" t="s">
        <v>19304</v>
      </c>
      <c r="D1210" t="s">
        <v>19</v>
      </c>
      <c r="E1210" s="2">
        <v>94756</v>
      </c>
      <c r="F1210">
        <v>21495</v>
      </c>
      <c r="G1210">
        <v>21495</v>
      </c>
      <c r="H1210" t="s">
        <v>20172</v>
      </c>
      <c r="I1210" t="s">
        <v>24124</v>
      </c>
      <c r="J1210" t="s">
        <v>4403</v>
      </c>
      <c r="K1210" t="s">
        <v>146</v>
      </c>
      <c r="L1210" t="s">
        <v>30</v>
      </c>
      <c r="M1210">
        <v>4.7</v>
      </c>
      <c r="N1210" t="s">
        <v>2065</v>
      </c>
      <c r="O1210" t="s">
        <v>2066</v>
      </c>
    </row>
    <row r="1211" spans="1:15" x14ac:dyDescent="0.3">
      <c r="A1211" t="s">
        <v>17996</v>
      </c>
      <c r="B1211">
        <v>2023</v>
      </c>
      <c r="C1211" t="s">
        <v>19305</v>
      </c>
      <c r="D1211" t="s">
        <v>11</v>
      </c>
      <c r="E1211">
        <v>2</v>
      </c>
      <c r="F1211" t="s">
        <v>20598</v>
      </c>
      <c r="G1211" t="s">
        <v>20598</v>
      </c>
      <c r="H1211" t="s">
        <v>20171</v>
      </c>
      <c r="I1211" t="s">
        <v>24237</v>
      </c>
      <c r="J1211" t="s">
        <v>4406</v>
      </c>
      <c r="K1211" t="s">
        <v>15</v>
      </c>
      <c r="L1211" t="s">
        <v>15</v>
      </c>
      <c r="M1211">
        <v>4.7</v>
      </c>
      <c r="N1211" t="s">
        <v>4407</v>
      </c>
      <c r="O1211" t="s">
        <v>2252</v>
      </c>
    </row>
    <row r="1212" spans="1:15" x14ac:dyDescent="0.3">
      <c r="A1212" t="s">
        <v>18002</v>
      </c>
      <c r="B1212">
        <v>2024</v>
      </c>
      <c r="C1212" t="s">
        <v>18869</v>
      </c>
      <c r="D1212" t="s">
        <v>11</v>
      </c>
      <c r="E1212">
        <v>10</v>
      </c>
      <c r="F1212" t="s">
        <v>20285</v>
      </c>
      <c r="G1212" t="s">
        <v>20285</v>
      </c>
      <c r="H1212" t="s">
        <v>20171</v>
      </c>
      <c r="I1212" t="s">
        <v>24238</v>
      </c>
      <c r="J1212" t="s">
        <v>4409</v>
      </c>
      <c r="K1212" t="s">
        <v>15</v>
      </c>
      <c r="L1212" t="s">
        <v>15</v>
      </c>
      <c r="M1212">
        <v>4.5999999999999996</v>
      </c>
      <c r="N1212" t="s">
        <v>4306</v>
      </c>
      <c r="O1212" t="s">
        <v>4307</v>
      </c>
    </row>
    <row r="1213" spans="1:15" x14ac:dyDescent="0.3">
      <c r="A1213" t="s">
        <v>17992</v>
      </c>
      <c r="B1213">
        <v>2022</v>
      </c>
      <c r="C1213" t="s">
        <v>18956</v>
      </c>
      <c r="D1213" t="s">
        <v>19</v>
      </c>
      <c r="E1213" s="2">
        <v>10405</v>
      </c>
      <c r="F1213" t="s">
        <v>20426</v>
      </c>
      <c r="G1213" t="s">
        <v>23130</v>
      </c>
      <c r="H1213" t="s">
        <v>20171</v>
      </c>
      <c r="I1213" t="s">
        <v>24124</v>
      </c>
      <c r="J1213" t="s">
        <v>3061</v>
      </c>
      <c r="K1213" t="s">
        <v>389</v>
      </c>
      <c r="L1213" t="s">
        <v>15</v>
      </c>
      <c r="M1213">
        <v>4.7</v>
      </c>
      <c r="N1213" t="s">
        <v>3879</v>
      </c>
      <c r="O1213" t="s">
        <v>1231</v>
      </c>
    </row>
    <row r="1214" spans="1:15" x14ac:dyDescent="0.3">
      <c r="A1214" t="s">
        <v>17993</v>
      </c>
      <c r="B1214">
        <v>2022</v>
      </c>
      <c r="C1214" t="s">
        <v>18892</v>
      </c>
      <c r="D1214" t="s">
        <v>19</v>
      </c>
      <c r="E1214" s="2">
        <v>14178</v>
      </c>
      <c r="F1214">
        <v>79972</v>
      </c>
      <c r="G1214">
        <v>79972</v>
      </c>
      <c r="H1214" t="s">
        <v>20172</v>
      </c>
      <c r="I1214" t="s">
        <v>24124</v>
      </c>
      <c r="J1214" t="s">
        <v>4412</v>
      </c>
      <c r="K1214" t="s">
        <v>22</v>
      </c>
      <c r="L1214" t="s">
        <v>15</v>
      </c>
      <c r="M1214">
        <v>4.7</v>
      </c>
      <c r="N1214" t="s">
        <v>3879</v>
      </c>
      <c r="O1214" t="s">
        <v>1231</v>
      </c>
    </row>
    <row r="1215" spans="1:15" x14ac:dyDescent="0.3">
      <c r="A1215" t="s">
        <v>17999</v>
      </c>
      <c r="B1215">
        <v>2024</v>
      </c>
      <c r="C1215" t="s">
        <v>18315</v>
      </c>
      <c r="D1215" t="s">
        <v>11</v>
      </c>
      <c r="E1215">
        <v>0</v>
      </c>
      <c r="F1215" t="s">
        <v>20599</v>
      </c>
      <c r="G1215" t="s">
        <v>20599</v>
      </c>
      <c r="H1215" t="s">
        <v>20172</v>
      </c>
      <c r="I1215" t="s">
        <v>24239</v>
      </c>
      <c r="J1215" t="s">
        <v>4415</v>
      </c>
      <c r="K1215" t="s">
        <v>15</v>
      </c>
      <c r="L1215" t="s">
        <v>4416</v>
      </c>
      <c r="M1215">
        <v>4.8</v>
      </c>
      <c r="N1215" t="s">
        <v>1244</v>
      </c>
      <c r="O1215" t="s">
        <v>1245</v>
      </c>
    </row>
    <row r="1216" spans="1:15" x14ac:dyDescent="0.3">
      <c r="A1216" t="s">
        <v>18011</v>
      </c>
      <c r="B1216">
        <v>2021</v>
      </c>
      <c r="C1216" t="s">
        <v>18316</v>
      </c>
      <c r="D1216" t="s">
        <v>19</v>
      </c>
      <c r="E1216" s="2">
        <v>36024</v>
      </c>
      <c r="F1216">
        <v>22999</v>
      </c>
      <c r="G1216">
        <v>22999</v>
      </c>
      <c r="H1216" t="s">
        <v>20172</v>
      </c>
      <c r="I1216" t="s">
        <v>24124</v>
      </c>
      <c r="J1216" t="s">
        <v>4419</v>
      </c>
      <c r="K1216" t="s">
        <v>29</v>
      </c>
      <c r="L1216" t="s">
        <v>15</v>
      </c>
      <c r="O1216" t="s">
        <v>4420</v>
      </c>
    </row>
    <row r="1217" spans="1:15" x14ac:dyDescent="0.3">
      <c r="A1217" t="s">
        <v>17994</v>
      </c>
      <c r="B1217">
        <v>2024</v>
      </c>
      <c r="C1217" t="s">
        <v>18107</v>
      </c>
      <c r="D1217" t="s">
        <v>11</v>
      </c>
      <c r="E1217">
        <v>8</v>
      </c>
      <c r="F1217">
        <v>31815</v>
      </c>
      <c r="G1217">
        <v>31815</v>
      </c>
      <c r="H1217" t="s">
        <v>20172</v>
      </c>
      <c r="I1217" t="s">
        <v>24124</v>
      </c>
      <c r="J1217" t="s">
        <v>4421</v>
      </c>
      <c r="K1217" t="s">
        <v>15</v>
      </c>
      <c r="L1217" t="s">
        <v>30</v>
      </c>
      <c r="M1217">
        <v>4</v>
      </c>
      <c r="N1217" t="s">
        <v>421</v>
      </c>
      <c r="O1217" t="s">
        <v>3952</v>
      </c>
    </row>
    <row r="1218" spans="1:15" x14ac:dyDescent="0.3">
      <c r="A1218" t="s">
        <v>18003</v>
      </c>
      <c r="B1218">
        <v>2024</v>
      </c>
      <c r="C1218" t="s">
        <v>19306</v>
      </c>
      <c r="D1218" t="s">
        <v>11</v>
      </c>
      <c r="E1218">
        <v>5</v>
      </c>
      <c r="F1218">
        <v>82168</v>
      </c>
      <c r="G1218">
        <v>82168</v>
      </c>
      <c r="H1218" t="s">
        <v>20172</v>
      </c>
      <c r="I1218" t="s">
        <v>24124</v>
      </c>
      <c r="J1218" t="s">
        <v>4423</v>
      </c>
      <c r="K1218" t="s">
        <v>15</v>
      </c>
      <c r="L1218" t="s">
        <v>15</v>
      </c>
      <c r="M1218">
        <v>4.8</v>
      </c>
      <c r="N1218" t="s">
        <v>891</v>
      </c>
      <c r="O1218" t="s">
        <v>892</v>
      </c>
    </row>
    <row r="1219" spans="1:15" x14ac:dyDescent="0.3">
      <c r="A1219" t="s">
        <v>17992</v>
      </c>
      <c r="B1219">
        <v>2018</v>
      </c>
      <c r="C1219" t="s">
        <v>19307</v>
      </c>
      <c r="D1219" t="s">
        <v>19</v>
      </c>
      <c r="E1219" s="2">
        <v>15330</v>
      </c>
      <c r="F1219">
        <v>56995</v>
      </c>
      <c r="G1219">
        <v>56995</v>
      </c>
      <c r="H1219" t="s">
        <v>20172</v>
      </c>
      <c r="I1219" t="s">
        <v>24124</v>
      </c>
      <c r="J1219" t="s">
        <v>4426</v>
      </c>
      <c r="K1219" t="s">
        <v>69</v>
      </c>
      <c r="L1219" t="s">
        <v>1179</v>
      </c>
      <c r="M1219">
        <v>4.4000000000000004</v>
      </c>
      <c r="N1219" t="s">
        <v>312</v>
      </c>
      <c r="O1219" t="s">
        <v>313</v>
      </c>
    </row>
    <row r="1220" spans="1:15" x14ac:dyDescent="0.3">
      <c r="A1220" t="s">
        <v>17990</v>
      </c>
      <c r="B1220">
        <v>2010</v>
      </c>
      <c r="C1220" t="s">
        <v>18843</v>
      </c>
      <c r="D1220" t="s">
        <v>19</v>
      </c>
      <c r="E1220" s="2">
        <v>138301</v>
      </c>
      <c r="F1220" t="s">
        <v>20600</v>
      </c>
      <c r="G1220" t="s">
        <v>23233</v>
      </c>
      <c r="H1220" t="s">
        <v>20171</v>
      </c>
      <c r="I1220" t="s">
        <v>24124</v>
      </c>
      <c r="J1220" t="s">
        <v>4430</v>
      </c>
      <c r="K1220" t="s">
        <v>82</v>
      </c>
      <c r="L1220" t="s">
        <v>15</v>
      </c>
      <c r="M1220">
        <v>4.8</v>
      </c>
      <c r="N1220" t="s">
        <v>1133</v>
      </c>
      <c r="O1220" t="s">
        <v>1134</v>
      </c>
    </row>
    <row r="1221" spans="1:15" x14ac:dyDescent="0.3">
      <c r="A1221" t="s">
        <v>18002</v>
      </c>
      <c r="B1221">
        <v>2022</v>
      </c>
      <c r="C1221" t="s">
        <v>18317</v>
      </c>
      <c r="D1221" t="s">
        <v>19</v>
      </c>
      <c r="E1221" s="2">
        <v>42377</v>
      </c>
      <c r="F1221" t="s">
        <v>20601</v>
      </c>
      <c r="G1221" t="s">
        <v>23234</v>
      </c>
      <c r="H1221" t="s">
        <v>20171</v>
      </c>
      <c r="I1221" t="s">
        <v>24124</v>
      </c>
      <c r="J1221" t="s">
        <v>4434</v>
      </c>
      <c r="K1221" t="s">
        <v>1324</v>
      </c>
      <c r="L1221" t="s">
        <v>30</v>
      </c>
      <c r="M1221">
        <v>4.5</v>
      </c>
      <c r="N1221" t="s">
        <v>474</v>
      </c>
      <c r="O1221" t="s">
        <v>475</v>
      </c>
    </row>
    <row r="1222" spans="1:15" x14ac:dyDescent="0.3">
      <c r="A1222" t="s">
        <v>17996</v>
      </c>
      <c r="B1222">
        <v>2024</v>
      </c>
      <c r="C1222" t="s">
        <v>18112</v>
      </c>
      <c r="D1222" t="s">
        <v>11</v>
      </c>
      <c r="E1222">
        <v>2</v>
      </c>
      <c r="F1222">
        <v>32797</v>
      </c>
      <c r="G1222">
        <v>32797</v>
      </c>
      <c r="H1222" t="s">
        <v>20172</v>
      </c>
      <c r="I1222" t="s">
        <v>24124</v>
      </c>
      <c r="J1222" t="s">
        <v>4435</v>
      </c>
      <c r="K1222" t="s">
        <v>15</v>
      </c>
      <c r="L1222" t="s">
        <v>15</v>
      </c>
      <c r="M1222">
        <v>4.8</v>
      </c>
      <c r="N1222" t="s">
        <v>4057</v>
      </c>
      <c r="O1222" t="s">
        <v>2617</v>
      </c>
    </row>
    <row r="1223" spans="1:15" x14ac:dyDescent="0.3">
      <c r="A1223" t="s">
        <v>18011</v>
      </c>
      <c r="B1223">
        <v>2021</v>
      </c>
      <c r="C1223" t="s">
        <v>19308</v>
      </c>
      <c r="D1223" t="s">
        <v>19</v>
      </c>
      <c r="E1223" s="2">
        <v>30319</v>
      </c>
      <c r="F1223" t="s">
        <v>20602</v>
      </c>
      <c r="G1223" t="s">
        <v>23235</v>
      </c>
      <c r="H1223" t="s">
        <v>20171</v>
      </c>
      <c r="I1223" t="s">
        <v>24124</v>
      </c>
      <c r="J1223" t="s">
        <v>4439</v>
      </c>
      <c r="K1223" t="s">
        <v>22</v>
      </c>
      <c r="L1223" t="s">
        <v>159</v>
      </c>
      <c r="M1223">
        <v>4.2</v>
      </c>
      <c r="N1223" t="s">
        <v>23</v>
      </c>
      <c r="O1223" t="s">
        <v>24</v>
      </c>
    </row>
    <row r="1224" spans="1:15" x14ac:dyDescent="0.3">
      <c r="A1224" t="s">
        <v>18002</v>
      </c>
      <c r="B1224">
        <v>2021</v>
      </c>
      <c r="C1224" t="s">
        <v>18318</v>
      </c>
      <c r="D1224" t="s">
        <v>1256</v>
      </c>
      <c r="E1224" s="2">
        <v>28956</v>
      </c>
      <c r="F1224">
        <v>26150</v>
      </c>
      <c r="G1224">
        <v>26150</v>
      </c>
      <c r="H1224" t="s">
        <v>20172</v>
      </c>
      <c r="I1224" t="s">
        <v>24124</v>
      </c>
      <c r="J1224" t="s">
        <v>4442</v>
      </c>
      <c r="K1224" t="s">
        <v>92</v>
      </c>
      <c r="L1224" t="s">
        <v>15</v>
      </c>
      <c r="M1224">
        <v>4.5999999999999996</v>
      </c>
      <c r="N1224" t="s">
        <v>2718</v>
      </c>
      <c r="O1224" t="s">
        <v>2719</v>
      </c>
    </row>
    <row r="1225" spans="1:15" x14ac:dyDescent="0.3">
      <c r="A1225" t="s">
        <v>17998</v>
      </c>
      <c r="B1225">
        <v>2024</v>
      </c>
      <c r="C1225" t="s">
        <v>19309</v>
      </c>
      <c r="D1225" t="s">
        <v>11</v>
      </c>
      <c r="E1225">
        <v>0</v>
      </c>
      <c r="F1225">
        <v>87355</v>
      </c>
      <c r="G1225">
        <v>87355</v>
      </c>
      <c r="H1225" t="s">
        <v>20172</v>
      </c>
      <c r="I1225" t="s">
        <v>24124</v>
      </c>
      <c r="J1225" t="s">
        <v>4444</v>
      </c>
      <c r="K1225" t="s">
        <v>15</v>
      </c>
      <c r="L1225" t="s">
        <v>15</v>
      </c>
      <c r="M1225">
        <v>4.7</v>
      </c>
      <c r="N1225" t="s">
        <v>3584</v>
      </c>
      <c r="O1225" t="s">
        <v>3585</v>
      </c>
    </row>
    <row r="1226" spans="1:15" x14ac:dyDescent="0.3">
      <c r="A1226" t="s">
        <v>18002</v>
      </c>
      <c r="B1226">
        <v>2021</v>
      </c>
      <c r="C1226" t="s">
        <v>18319</v>
      </c>
      <c r="D1226" t="s">
        <v>1256</v>
      </c>
      <c r="E1226" s="2">
        <v>48586</v>
      </c>
      <c r="F1226" t="s">
        <v>20603</v>
      </c>
      <c r="G1226" t="s">
        <v>23236</v>
      </c>
      <c r="H1226" t="s">
        <v>20171</v>
      </c>
      <c r="I1226" t="s">
        <v>24124</v>
      </c>
      <c r="J1226" t="s">
        <v>4448</v>
      </c>
      <c r="K1226" t="s">
        <v>426</v>
      </c>
      <c r="L1226" t="s">
        <v>15</v>
      </c>
      <c r="M1226">
        <v>4.5999999999999996</v>
      </c>
      <c r="N1226" t="s">
        <v>4306</v>
      </c>
      <c r="O1226" t="s">
        <v>4307</v>
      </c>
    </row>
    <row r="1227" spans="1:15" x14ac:dyDescent="0.3">
      <c r="A1227" t="s">
        <v>18002</v>
      </c>
      <c r="B1227">
        <v>2017</v>
      </c>
      <c r="C1227" t="s">
        <v>18320</v>
      </c>
      <c r="D1227" t="s">
        <v>19</v>
      </c>
      <c r="E1227" s="2">
        <v>49806</v>
      </c>
      <c r="F1227">
        <v>9590</v>
      </c>
      <c r="G1227">
        <v>9590</v>
      </c>
      <c r="H1227" t="s">
        <v>20172</v>
      </c>
      <c r="I1227" t="s">
        <v>24124</v>
      </c>
      <c r="J1227" t="s">
        <v>4451</v>
      </c>
      <c r="K1227" t="s">
        <v>254</v>
      </c>
      <c r="L1227" t="s">
        <v>15</v>
      </c>
      <c r="M1227">
        <v>1.4</v>
      </c>
      <c r="N1227" t="s">
        <v>987</v>
      </c>
      <c r="O1227" t="s">
        <v>988</v>
      </c>
    </row>
    <row r="1228" spans="1:15" x14ac:dyDescent="0.3">
      <c r="A1228" t="s">
        <v>18002</v>
      </c>
      <c r="B1228">
        <v>2024</v>
      </c>
      <c r="C1228" t="s">
        <v>18869</v>
      </c>
      <c r="D1228" t="s">
        <v>11</v>
      </c>
      <c r="E1228">
        <v>42</v>
      </c>
      <c r="F1228">
        <v>47095</v>
      </c>
      <c r="G1228">
        <v>47095</v>
      </c>
      <c r="H1228" t="s">
        <v>20172</v>
      </c>
      <c r="I1228" t="s">
        <v>24124</v>
      </c>
      <c r="J1228" t="s">
        <v>4453</v>
      </c>
      <c r="K1228" t="s">
        <v>15</v>
      </c>
      <c r="L1228" t="s">
        <v>15</v>
      </c>
      <c r="M1228">
        <v>4.9000000000000004</v>
      </c>
      <c r="N1228" t="s">
        <v>4454</v>
      </c>
      <c r="O1228" t="s">
        <v>1985</v>
      </c>
    </row>
    <row r="1229" spans="1:15" x14ac:dyDescent="0.3">
      <c r="A1229" t="s">
        <v>17994</v>
      </c>
      <c r="B1229">
        <v>2024</v>
      </c>
      <c r="C1229" t="s">
        <v>19310</v>
      </c>
      <c r="D1229" t="s">
        <v>11</v>
      </c>
      <c r="F1229" t="s">
        <v>20604</v>
      </c>
      <c r="G1229" t="s">
        <v>20604</v>
      </c>
      <c r="H1229" t="s">
        <v>20171</v>
      </c>
      <c r="I1229" t="s">
        <v>24240</v>
      </c>
      <c r="J1229" t="s">
        <v>4457</v>
      </c>
      <c r="K1229" t="s">
        <v>15</v>
      </c>
      <c r="L1229" t="s">
        <v>4458</v>
      </c>
      <c r="M1229">
        <v>4.9000000000000004</v>
      </c>
      <c r="N1229" t="s">
        <v>3773</v>
      </c>
      <c r="O1229" t="s">
        <v>2929</v>
      </c>
    </row>
    <row r="1230" spans="1:15" x14ac:dyDescent="0.3">
      <c r="A1230" t="s">
        <v>17994</v>
      </c>
      <c r="B1230">
        <v>2024</v>
      </c>
      <c r="C1230" t="s">
        <v>18101</v>
      </c>
      <c r="D1230" t="s">
        <v>11</v>
      </c>
      <c r="E1230">
        <v>10</v>
      </c>
      <c r="F1230">
        <v>48570</v>
      </c>
      <c r="G1230">
        <v>48570</v>
      </c>
      <c r="H1230" t="s">
        <v>20172</v>
      </c>
      <c r="I1230" t="s">
        <v>24124</v>
      </c>
      <c r="J1230" t="s">
        <v>4459</v>
      </c>
      <c r="K1230" t="s">
        <v>15</v>
      </c>
      <c r="L1230" t="s">
        <v>15</v>
      </c>
      <c r="M1230">
        <v>4</v>
      </c>
      <c r="N1230" t="s">
        <v>421</v>
      </c>
      <c r="O1230" t="s">
        <v>3952</v>
      </c>
    </row>
    <row r="1231" spans="1:15" x14ac:dyDescent="0.3">
      <c r="A1231" t="s">
        <v>18002</v>
      </c>
      <c r="B1231">
        <v>2019</v>
      </c>
      <c r="C1231" t="s">
        <v>19311</v>
      </c>
      <c r="D1231" t="s">
        <v>19</v>
      </c>
      <c r="E1231" s="2">
        <v>9188</v>
      </c>
      <c r="F1231">
        <v>74900</v>
      </c>
      <c r="G1231">
        <v>74900</v>
      </c>
      <c r="H1231" t="s">
        <v>20172</v>
      </c>
      <c r="I1231" t="s">
        <v>24124</v>
      </c>
      <c r="J1231" t="s">
        <v>4462</v>
      </c>
      <c r="K1231" t="s">
        <v>92</v>
      </c>
      <c r="L1231" t="s">
        <v>15</v>
      </c>
      <c r="O1231" t="s">
        <v>2069</v>
      </c>
    </row>
    <row r="1232" spans="1:15" x14ac:dyDescent="0.3">
      <c r="A1232" t="s">
        <v>17996</v>
      </c>
      <c r="B1232">
        <v>2008</v>
      </c>
      <c r="C1232" t="s">
        <v>18321</v>
      </c>
      <c r="D1232" t="s">
        <v>19</v>
      </c>
      <c r="E1232" s="2">
        <v>102053</v>
      </c>
      <c r="F1232" t="s">
        <v>20605</v>
      </c>
      <c r="G1232" t="s">
        <v>23237</v>
      </c>
      <c r="H1232" t="s">
        <v>20171</v>
      </c>
      <c r="I1232" t="s">
        <v>24124</v>
      </c>
      <c r="J1232" t="s">
        <v>4466</v>
      </c>
      <c r="K1232" t="s">
        <v>1830</v>
      </c>
      <c r="L1232" t="s">
        <v>15</v>
      </c>
      <c r="M1232">
        <v>3.5</v>
      </c>
      <c r="N1232" t="s">
        <v>45</v>
      </c>
      <c r="O1232" t="s">
        <v>2076</v>
      </c>
    </row>
    <row r="1233" spans="1:15" x14ac:dyDescent="0.3">
      <c r="A1233" t="s">
        <v>18011</v>
      </c>
      <c r="B1233">
        <v>2025</v>
      </c>
      <c r="C1233" t="s">
        <v>18322</v>
      </c>
      <c r="D1233" t="s">
        <v>11</v>
      </c>
      <c r="E1233">
        <v>5</v>
      </c>
      <c r="F1233" t="s">
        <v>20606</v>
      </c>
      <c r="G1233" t="s">
        <v>20606</v>
      </c>
      <c r="H1233" t="s">
        <v>20172</v>
      </c>
      <c r="I1233" t="s">
        <v>24241</v>
      </c>
      <c r="J1233" t="s">
        <v>4469</v>
      </c>
      <c r="K1233" t="s">
        <v>15</v>
      </c>
      <c r="L1233" t="s">
        <v>15</v>
      </c>
      <c r="M1233">
        <v>4.5</v>
      </c>
      <c r="N1233" t="s">
        <v>1423</v>
      </c>
      <c r="O1233" t="s">
        <v>1424</v>
      </c>
    </row>
    <row r="1234" spans="1:15" x14ac:dyDescent="0.3">
      <c r="A1234" t="s">
        <v>17998</v>
      </c>
      <c r="B1234">
        <v>2014</v>
      </c>
      <c r="C1234" t="s">
        <v>18323</v>
      </c>
      <c r="D1234" t="s">
        <v>19</v>
      </c>
      <c r="E1234" s="2">
        <v>80163</v>
      </c>
      <c r="F1234" t="s">
        <v>20607</v>
      </c>
      <c r="G1234" t="s">
        <v>22958</v>
      </c>
      <c r="H1234" t="s">
        <v>20171</v>
      </c>
      <c r="I1234" t="s">
        <v>24124</v>
      </c>
      <c r="J1234" t="s">
        <v>4473</v>
      </c>
      <c r="K1234" t="s">
        <v>82</v>
      </c>
      <c r="L1234" t="s">
        <v>15</v>
      </c>
      <c r="M1234">
        <v>5</v>
      </c>
      <c r="N1234" t="s">
        <v>520</v>
      </c>
      <c r="O1234" t="s">
        <v>586</v>
      </c>
    </row>
    <row r="1235" spans="1:15" x14ac:dyDescent="0.3">
      <c r="A1235" t="s">
        <v>17995</v>
      </c>
      <c r="B1235">
        <v>2014</v>
      </c>
      <c r="C1235" t="s">
        <v>19312</v>
      </c>
      <c r="D1235" t="s">
        <v>19</v>
      </c>
      <c r="E1235" s="2">
        <v>131038</v>
      </c>
      <c r="F1235" t="s">
        <v>20608</v>
      </c>
      <c r="G1235" t="s">
        <v>23238</v>
      </c>
      <c r="H1235" t="s">
        <v>20171</v>
      </c>
      <c r="I1235" t="s">
        <v>24124</v>
      </c>
      <c r="J1235" t="s">
        <v>4477</v>
      </c>
      <c r="K1235" t="s">
        <v>146</v>
      </c>
      <c r="L1235" t="s">
        <v>15</v>
      </c>
      <c r="M1235">
        <v>4.4000000000000004</v>
      </c>
      <c r="N1235" t="s">
        <v>950</v>
      </c>
      <c r="O1235" t="s">
        <v>951</v>
      </c>
    </row>
    <row r="1236" spans="1:15" x14ac:dyDescent="0.3">
      <c r="A1236" t="s">
        <v>18010</v>
      </c>
      <c r="B1236">
        <v>2024</v>
      </c>
      <c r="C1236" t="s">
        <v>19313</v>
      </c>
      <c r="D1236" t="s">
        <v>11</v>
      </c>
      <c r="E1236">
        <v>15</v>
      </c>
      <c r="F1236" t="s">
        <v>20609</v>
      </c>
      <c r="G1236" t="s">
        <v>20609</v>
      </c>
      <c r="H1236" t="s">
        <v>20171</v>
      </c>
      <c r="I1236" t="s">
        <v>24242</v>
      </c>
      <c r="J1236" t="s">
        <v>4480</v>
      </c>
      <c r="K1236" t="s">
        <v>15</v>
      </c>
      <c r="L1236" t="s">
        <v>30</v>
      </c>
      <c r="M1236">
        <v>4.2</v>
      </c>
      <c r="N1236" t="s">
        <v>775</v>
      </c>
      <c r="O1236" t="s">
        <v>776</v>
      </c>
    </row>
    <row r="1237" spans="1:15" x14ac:dyDescent="0.3">
      <c r="A1237" t="s">
        <v>18806</v>
      </c>
      <c r="B1237">
        <v>2024</v>
      </c>
      <c r="C1237" t="s">
        <v>20102</v>
      </c>
      <c r="D1237" t="s">
        <v>11</v>
      </c>
      <c r="E1237">
        <v>69</v>
      </c>
      <c r="F1237">
        <v>73965</v>
      </c>
      <c r="G1237">
        <v>73965</v>
      </c>
      <c r="H1237" t="s">
        <v>20172</v>
      </c>
      <c r="I1237" t="s">
        <v>24124</v>
      </c>
      <c r="J1237" t="s">
        <v>4482</v>
      </c>
      <c r="K1237" t="s">
        <v>15</v>
      </c>
      <c r="L1237" t="s">
        <v>30</v>
      </c>
      <c r="M1237">
        <v>4.7</v>
      </c>
      <c r="N1237" t="s">
        <v>2343</v>
      </c>
      <c r="O1237" t="s">
        <v>2344</v>
      </c>
    </row>
    <row r="1238" spans="1:15" x14ac:dyDescent="0.3">
      <c r="A1238" t="s">
        <v>18806</v>
      </c>
      <c r="B1238">
        <v>2024</v>
      </c>
      <c r="C1238" t="s">
        <v>18269</v>
      </c>
      <c r="D1238" t="s">
        <v>11</v>
      </c>
      <c r="E1238">
        <v>9</v>
      </c>
      <c r="F1238" t="s">
        <v>20610</v>
      </c>
      <c r="G1238" t="s">
        <v>20610</v>
      </c>
      <c r="H1238" t="s">
        <v>20172</v>
      </c>
      <c r="I1238" t="s">
        <v>24243</v>
      </c>
      <c r="J1238" t="s">
        <v>4484</v>
      </c>
      <c r="K1238" t="s">
        <v>15</v>
      </c>
      <c r="L1238" t="s">
        <v>15</v>
      </c>
      <c r="M1238">
        <v>4.7</v>
      </c>
      <c r="N1238" t="s">
        <v>2343</v>
      </c>
      <c r="O1238" t="s">
        <v>2344</v>
      </c>
    </row>
    <row r="1239" spans="1:15" x14ac:dyDescent="0.3">
      <c r="A1239" t="s">
        <v>18002</v>
      </c>
      <c r="B1239">
        <v>2024</v>
      </c>
      <c r="C1239" t="s">
        <v>18260</v>
      </c>
      <c r="D1239" t="s">
        <v>11</v>
      </c>
      <c r="E1239">
        <v>3</v>
      </c>
      <c r="F1239">
        <v>25490</v>
      </c>
      <c r="G1239">
        <v>25490</v>
      </c>
      <c r="H1239" t="s">
        <v>20172</v>
      </c>
      <c r="I1239" t="s">
        <v>24124</v>
      </c>
      <c r="J1239" t="s">
        <v>4485</v>
      </c>
      <c r="K1239" t="s">
        <v>15</v>
      </c>
      <c r="L1239" t="s">
        <v>15</v>
      </c>
      <c r="M1239">
        <v>5</v>
      </c>
      <c r="N1239" t="s">
        <v>4486</v>
      </c>
      <c r="O1239" t="s">
        <v>4487</v>
      </c>
    </row>
    <row r="1240" spans="1:15" x14ac:dyDescent="0.3">
      <c r="A1240" t="s">
        <v>18004</v>
      </c>
      <c r="B1240">
        <v>2024</v>
      </c>
      <c r="C1240" t="s">
        <v>19314</v>
      </c>
      <c r="D1240" t="s">
        <v>19</v>
      </c>
      <c r="E1240" s="2">
        <v>3202</v>
      </c>
      <c r="F1240" t="s">
        <v>20611</v>
      </c>
      <c r="G1240" t="s">
        <v>23239</v>
      </c>
      <c r="H1240" t="s">
        <v>20171</v>
      </c>
      <c r="I1240" t="s">
        <v>24124</v>
      </c>
      <c r="J1240" t="s">
        <v>4491</v>
      </c>
      <c r="K1240" t="s">
        <v>426</v>
      </c>
      <c r="L1240" t="s">
        <v>3650</v>
      </c>
      <c r="M1240">
        <v>4.8</v>
      </c>
      <c r="N1240" t="s">
        <v>869</v>
      </c>
      <c r="O1240" t="s">
        <v>870</v>
      </c>
    </row>
    <row r="1241" spans="1:15" x14ac:dyDescent="0.3">
      <c r="A1241" t="s">
        <v>17989</v>
      </c>
      <c r="B1241">
        <v>2024</v>
      </c>
      <c r="C1241" t="s">
        <v>18324</v>
      </c>
      <c r="D1241" t="s">
        <v>11</v>
      </c>
      <c r="E1241">
        <v>0</v>
      </c>
      <c r="F1241" t="s">
        <v>20612</v>
      </c>
      <c r="G1241" t="s">
        <v>20612</v>
      </c>
      <c r="H1241" t="s">
        <v>20172</v>
      </c>
      <c r="I1241" t="s">
        <v>24244</v>
      </c>
      <c r="J1241" t="s">
        <v>4494</v>
      </c>
      <c r="K1241" t="s">
        <v>15</v>
      </c>
      <c r="L1241" t="s">
        <v>30</v>
      </c>
      <c r="M1241">
        <v>4.7</v>
      </c>
      <c r="N1241" t="s">
        <v>16</v>
      </c>
      <c r="O1241" t="s">
        <v>17</v>
      </c>
    </row>
    <row r="1242" spans="1:15" x14ac:dyDescent="0.3">
      <c r="A1242" t="s">
        <v>17998</v>
      </c>
      <c r="B1242">
        <v>2022</v>
      </c>
      <c r="C1242" t="s">
        <v>18073</v>
      </c>
      <c r="D1242" t="s">
        <v>19</v>
      </c>
      <c r="E1242" s="2">
        <v>8808</v>
      </c>
      <c r="F1242">
        <v>27998</v>
      </c>
      <c r="G1242">
        <v>27998</v>
      </c>
      <c r="H1242" t="s">
        <v>20172</v>
      </c>
      <c r="I1242" t="s">
        <v>24124</v>
      </c>
      <c r="J1242" t="s">
        <v>4496</v>
      </c>
      <c r="K1242" t="s">
        <v>44</v>
      </c>
      <c r="L1242" t="s">
        <v>15</v>
      </c>
      <c r="O1242" t="s">
        <v>1683</v>
      </c>
    </row>
    <row r="1243" spans="1:15" x14ac:dyDescent="0.3">
      <c r="A1243" t="s">
        <v>17996</v>
      </c>
      <c r="B1243">
        <v>2024</v>
      </c>
      <c r="C1243" t="s">
        <v>18325</v>
      </c>
      <c r="D1243" t="s">
        <v>11</v>
      </c>
      <c r="E1243">
        <v>2</v>
      </c>
      <c r="F1243">
        <v>52003</v>
      </c>
      <c r="G1243">
        <v>52003</v>
      </c>
      <c r="H1243" t="s">
        <v>20172</v>
      </c>
      <c r="I1243" t="s">
        <v>24124</v>
      </c>
      <c r="J1243" t="s">
        <v>4498</v>
      </c>
      <c r="K1243" t="s">
        <v>15</v>
      </c>
      <c r="L1243" t="s">
        <v>15</v>
      </c>
      <c r="M1243">
        <v>4.7</v>
      </c>
      <c r="N1243" t="s">
        <v>1504</v>
      </c>
      <c r="O1243" t="s">
        <v>1505</v>
      </c>
    </row>
    <row r="1244" spans="1:15" x14ac:dyDescent="0.3">
      <c r="A1244" t="s">
        <v>18806</v>
      </c>
      <c r="B1244">
        <v>2024</v>
      </c>
      <c r="C1244" t="s">
        <v>20103</v>
      </c>
      <c r="D1244" t="s">
        <v>11</v>
      </c>
      <c r="E1244">
        <v>5</v>
      </c>
      <c r="F1244" t="s">
        <v>20613</v>
      </c>
      <c r="G1244" t="s">
        <v>20613</v>
      </c>
      <c r="H1244" t="s">
        <v>20172</v>
      </c>
      <c r="I1244" t="s">
        <v>24245</v>
      </c>
      <c r="J1244" t="s">
        <v>4501</v>
      </c>
      <c r="K1244" t="s">
        <v>15</v>
      </c>
      <c r="L1244" t="s">
        <v>15</v>
      </c>
      <c r="M1244">
        <v>4.8</v>
      </c>
      <c r="N1244" t="s">
        <v>1133</v>
      </c>
      <c r="O1244" t="s">
        <v>1134</v>
      </c>
    </row>
    <row r="1245" spans="1:15" x14ac:dyDescent="0.3">
      <c r="A1245" t="s">
        <v>17994</v>
      </c>
      <c r="B1245">
        <v>2024</v>
      </c>
      <c r="C1245" t="s">
        <v>19199</v>
      </c>
      <c r="D1245" t="s">
        <v>11</v>
      </c>
      <c r="E1245">
        <v>7</v>
      </c>
      <c r="F1245" t="s">
        <v>20532</v>
      </c>
      <c r="G1245" t="s">
        <v>20532</v>
      </c>
      <c r="H1245" t="s">
        <v>20171</v>
      </c>
      <c r="I1245" t="s">
        <v>24208</v>
      </c>
      <c r="J1245" t="s">
        <v>4502</v>
      </c>
      <c r="K1245" t="s">
        <v>15</v>
      </c>
      <c r="L1245" t="s">
        <v>30</v>
      </c>
      <c r="M1245">
        <v>4.2</v>
      </c>
      <c r="N1245" t="s">
        <v>3815</v>
      </c>
      <c r="O1245" t="s">
        <v>1110</v>
      </c>
    </row>
    <row r="1246" spans="1:15" x14ac:dyDescent="0.3">
      <c r="A1246" t="s">
        <v>17998</v>
      </c>
      <c r="B1246">
        <v>2022</v>
      </c>
      <c r="C1246" t="s">
        <v>18326</v>
      </c>
      <c r="D1246" t="s">
        <v>19</v>
      </c>
      <c r="E1246" s="2">
        <v>15749</v>
      </c>
      <c r="F1246" t="s">
        <v>20614</v>
      </c>
      <c r="G1246" t="s">
        <v>22299</v>
      </c>
      <c r="H1246" t="s">
        <v>20171</v>
      </c>
      <c r="I1246" t="s">
        <v>24124</v>
      </c>
      <c r="J1246" t="s">
        <v>4506</v>
      </c>
      <c r="K1246" t="s">
        <v>146</v>
      </c>
      <c r="L1246" t="s">
        <v>15</v>
      </c>
      <c r="M1246">
        <v>4.5999999999999996</v>
      </c>
      <c r="N1246" t="s">
        <v>427</v>
      </c>
      <c r="O1246" t="s">
        <v>428</v>
      </c>
    </row>
    <row r="1247" spans="1:15" x14ac:dyDescent="0.3">
      <c r="A1247" t="s">
        <v>17999</v>
      </c>
      <c r="B1247">
        <v>2018</v>
      </c>
      <c r="C1247" t="s">
        <v>18327</v>
      </c>
      <c r="D1247" t="s">
        <v>19</v>
      </c>
      <c r="E1247" s="2">
        <v>113554</v>
      </c>
      <c r="F1247" t="s">
        <v>20615</v>
      </c>
      <c r="G1247" t="s">
        <v>23240</v>
      </c>
      <c r="H1247" t="s">
        <v>20171</v>
      </c>
      <c r="I1247" t="s">
        <v>24124</v>
      </c>
      <c r="J1247" t="s">
        <v>4510</v>
      </c>
      <c r="K1247" t="s">
        <v>29</v>
      </c>
      <c r="L1247" t="s">
        <v>15</v>
      </c>
      <c r="M1247">
        <v>4.5</v>
      </c>
      <c r="N1247" t="s">
        <v>1423</v>
      </c>
      <c r="O1247" t="s">
        <v>1424</v>
      </c>
    </row>
    <row r="1248" spans="1:15" x14ac:dyDescent="0.3">
      <c r="A1248" t="s">
        <v>18011</v>
      </c>
      <c r="B1248">
        <v>2002</v>
      </c>
      <c r="C1248" t="s">
        <v>18328</v>
      </c>
      <c r="D1248" t="s">
        <v>19</v>
      </c>
      <c r="E1248" s="2">
        <v>93000</v>
      </c>
      <c r="F1248">
        <v>22000</v>
      </c>
      <c r="G1248">
        <v>22000</v>
      </c>
      <c r="H1248" t="s">
        <v>20172</v>
      </c>
      <c r="I1248" t="s">
        <v>24124</v>
      </c>
      <c r="J1248" t="s">
        <v>4513</v>
      </c>
      <c r="K1248" t="s">
        <v>88</v>
      </c>
      <c r="L1248" t="s">
        <v>15</v>
      </c>
    </row>
    <row r="1249" spans="1:15" x14ac:dyDescent="0.3">
      <c r="A1249" t="s">
        <v>18022</v>
      </c>
      <c r="B1249">
        <v>2019</v>
      </c>
      <c r="C1249" t="s">
        <v>18171</v>
      </c>
      <c r="D1249" t="s">
        <v>19</v>
      </c>
      <c r="E1249" s="2">
        <v>28023</v>
      </c>
      <c r="F1249">
        <v>19998</v>
      </c>
      <c r="G1249">
        <v>19998</v>
      </c>
      <c r="H1249" t="s">
        <v>20172</v>
      </c>
      <c r="I1249" t="s">
        <v>24124</v>
      </c>
      <c r="J1249" t="s">
        <v>4516</v>
      </c>
      <c r="K1249" t="s">
        <v>62</v>
      </c>
      <c r="L1249" t="s">
        <v>15</v>
      </c>
      <c r="O1249" t="s">
        <v>2828</v>
      </c>
    </row>
    <row r="1250" spans="1:15" x14ac:dyDescent="0.3">
      <c r="A1250" t="s">
        <v>17998</v>
      </c>
      <c r="B1250">
        <v>2015</v>
      </c>
      <c r="C1250" t="s">
        <v>18329</v>
      </c>
      <c r="D1250" t="s">
        <v>19</v>
      </c>
      <c r="E1250" s="2">
        <v>47484</v>
      </c>
      <c r="F1250">
        <v>21900</v>
      </c>
      <c r="G1250">
        <v>21900</v>
      </c>
      <c r="H1250" t="s">
        <v>20172</v>
      </c>
      <c r="I1250" t="s">
        <v>24124</v>
      </c>
      <c r="J1250" t="s">
        <v>4519</v>
      </c>
      <c r="K1250" t="s">
        <v>473</v>
      </c>
      <c r="L1250" t="s">
        <v>15</v>
      </c>
      <c r="M1250">
        <v>4.3</v>
      </c>
      <c r="N1250" t="s">
        <v>4036</v>
      </c>
      <c r="O1250" t="s">
        <v>4037</v>
      </c>
    </row>
    <row r="1251" spans="1:15" x14ac:dyDescent="0.3">
      <c r="A1251" t="s">
        <v>18028</v>
      </c>
      <c r="B1251">
        <v>2024</v>
      </c>
      <c r="C1251" t="s">
        <v>19315</v>
      </c>
      <c r="D1251" t="s">
        <v>11</v>
      </c>
      <c r="E1251">
        <v>0</v>
      </c>
      <c r="F1251" t="s">
        <v>20616</v>
      </c>
      <c r="G1251" t="s">
        <v>20616</v>
      </c>
      <c r="H1251" t="s">
        <v>20172</v>
      </c>
      <c r="I1251" t="s">
        <v>24246</v>
      </c>
      <c r="J1251" t="s">
        <v>4522</v>
      </c>
      <c r="K1251" t="s">
        <v>15</v>
      </c>
      <c r="L1251" t="s">
        <v>15</v>
      </c>
      <c r="M1251">
        <v>4.7</v>
      </c>
      <c r="N1251" t="s">
        <v>2839</v>
      </c>
      <c r="O1251" t="s">
        <v>2840</v>
      </c>
    </row>
    <row r="1252" spans="1:15" x14ac:dyDescent="0.3">
      <c r="A1252" t="s">
        <v>17996</v>
      </c>
      <c r="B1252">
        <v>2024</v>
      </c>
      <c r="C1252" t="s">
        <v>18242</v>
      </c>
      <c r="D1252" t="s">
        <v>11</v>
      </c>
      <c r="E1252">
        <v>10</v>
      </c>
      <c r="F1252" t="s">
        <v>20617</v>
      </c>
      <c r="G1252" t="s">
        <v>23241</v>
      </c>
      <c r="H1252" t="s">
        <v>20171</v>
      </c>
      <c r="I1252" t="s">
        <v>24124</v>
      </c>
      <c r="J1252" t="s">
        <v>4524</v>
      </c>
      <c r="K1252" t="s">
        <v>15</v>
      </c>
      <c r="L1252" t="s">
        <v>15</v>
      </c>
      <c r="M1252">
        <v>2.7</v>
      </c>
      <c r="N1252" t="s">
        <v>4525</v>
      </c>
      <c r="O1252" t="s">
        <v>4526</v>
      </c>
    </row>
    <row r="1253" spans="1:15" x14ac:dyDescent="0.3">
      <c r="A1253" t="s">
        <v>17994</v>
      </c>
      <c r="B1253">
        <v>2024</v>
      </c>
      <c r="C1253" t="s">
        <v>19199</v>
      </c>
      <c r="D1253" t="s">
        <v>11</v>
      </c>
      <c r="E1253">
        <v>11</v>
      </c>
      <c r="F1253" t="s">
        <v>20618</v>
      </c>
      <c r="G1253" t="s">
        <v>20618</v>
      </c>
      <c r="H1253" t="s">
        <v>20171</v>
      </c>
      <c r="I1253" t="s">
        <v>24208</v>
      </c>
      <c r="J1253" t="s">
        <v>4528</v>
      </c>
      <c r="K1253" t="s">
        <v>15</v>
      </c>
      <c r="L1253" t="s">
        <v>30</v>
      </c>
      <c r="M1253">
        <v>4.2</v>
      </c>
      <c r="N1253" t="s">
        <v>3815</v>
      </c>
      <c r="O1253" t="s">
        <v>1110</v>
      </c>
    </row>
    <row r="1254" spans="1:15" x14ac:dyDescent="0.3">
      <c r="A1254" t="s">
        <v>18002</v>
      </c>
      <c r="B1254">
        <v>2021</v>
      </c>
      <c r="C1254" t="s">
        <v>18181</v>
      </c>
      <c r="D1254" t="s">
        <v>19</v>
      </c>
      <c r="E1254" s="2">
        <v>15134</v>
      </c>
      <c r="F1254" t="s">
        <v>20619</v>
      </c>
      <c r="G1254" t="s">
        <v>23242</v>
      </c>
      <c r="H1254" t="s">
        <v>20171</v>
      </c>
      <c r="I1254" t="s">
        <v>24124</v>
      </c>
      <c r="J1254" t="s">
        <v>4531</v>
      </c>
      <c r="K1254" t="s">
        <v>146</v>
      </c>
      <c r="L1254" t="s">
        <v>15</v>
      </c>
      <c r="M1254">
        <v>4.5</v>
      </c>
      <c r="N1254" t="s">
        <v>3871</v>
      </c>
      <c r="O1254" t="s">
        <v>3872</v>
      </c>
    </row>
    <row r="1255" spans="1:15" x14ac:dyDescent="0.3">
      <c r="A1255" t="s">
        <v>18002</v>
      </c>
      <c r="B1255">
        <v>2017</v>
      </c>
      <c r="C1255" t="s">
        <v>18330</v>
      </c>
      <c r="D1255" t="s">
        <v>19</v>
      </c>
      <c r="E1255" s="2">
        <v>81377</v>
      </c>
      <c r="F1255">
        <v>19073</v>
      </c>
      <c r="G1255">
        <v>19073</v>
      </c>
      <c r="H1255" t="s">
        <v>20172</v>
      </c>
      <c r="I1255" t="s">
        <v>24124</v>
      </c>
      <c r="J1255" t="s">
        <v>4534</v>
      </c>
      <c r="K1255" t="s">
        <v>82</v>
      </c>
      <c r="L1255" t="s">
        <v>15</v>
      </c>
      <c r="M1255">
        <v>4.5999999999999996</v>
      </c>
      <c r="N1255" t="s">
        <v>1045</v>
      </c>
      <c r="O1255" t="s">
        <v>1046</v>
      </c>
    </row>
    <row r="1256" spans="1:15" x14ac:dyDescent="0.3">
      <c r="A1256" t="s">
        <v>17996</v>
      </c>
      <c r="B1256">
        <v>2024</v>
      </c>
      <c r="C1256" t="s">
        <v>18092</v>
      </c>
      <c r="D1256" t="s">
        <v>11</v>
      </c>
      <c r="E1256">
        <v>6</v>
      </c>
      <c r="F1256">
        <v>33875</v>
      </c>
      <c r="G1256">
        <v>33875</v>
      </c>
      <c r="H1256" t="s">
        <v>20172</v>
      </c>
      <c r="I1256" t="s">
        <v>24124</v>
      </c>
      <c r="J1256" t="s">
        <v>4536</v>
      </c>
      <c r="K1256" t="s">
        <v>15</v>
      </c>
      <c r="L1256" t="s">
        <v>15</v>
      </c>
      <c r="M1256">
        <v>4.7</v>
      </c>
      <c r="N1256" t="s">
        <v>1504</v>
      </c>
      <c r="O1256" t="s">
        <v>1505</v>
      </c>
    </row>
    <row r="1257" spans="1:15" x14ac:dyDescent="0.3">
      <c r="A1257" t="s">
        <v>18002</v>
      </c>
      <c r="B1257">
        <v>2024</v>
      </c>
      <c r="C1257" t="s">
        <v>18260</v>
      </c>
      <c r="D1257" t="s">
        <v>11</v>
      </c>
      <c r="E1257">
        <v>10</v>
      </c>
      <c r="F1257" t="s">
        <v>20620</v>
      </c>
      <c r="G1257" t="s">
        <v>20620</v>
      </c>
      <c r="H1257" t="s">
        <v>20172</v>
      </c>
      <c r="I1257" t="s">
        <v>24247</v>
      </c>
      <c r="J1257" t="s">
        <v>4538</v>
      </c>
      <c r="K1257" t="s">
        <v>15</v>
      </c>
      <c r="L1257" t="s">
        <v>15</v>
      </c>
      <c r="M1257">
        <v>4.5</v>
      </c>
      <c r="N1257" t="s">
        <v>885</v>
      </c>
      <c r="O1257" t="s">
        <v>886</v>
      </c>
    </row>
    <row r="1258" spans="1:15" x14ac:dyDescent="0.3">
      <c r="A1258" t="s">
        <v>17997</v>
      </c>
      <c r="B1258">
        <v>2021</v>
      </c>
      <c r="C1258" t="s">
        <v>18331</v>
      </c>
      <c r="D1258" t="s">
        <v>1256</v>
      </c>
      <c r="E1258" s="2">
        <v>70834</v>
      </c>
      <c r="F1258">
        <v>29880</v>
      </c>
      <c r="G1258">
        <v>29880</v>
      </c>
      <c r="H1258" t="s">
        <v>20172</v>
      </c>
      <c r="I1258" t="s">
        <v>24124</v>
      </c>
      <c r="J1258" t="s">
        <v>4542</v>
      </c>
      <c r="K1258" t="s">
        <v>426</v>
      </c>
      <c r="L1258" t="s">
        <v>15</v>
      </c>
      <c r="M1258">
        <v>4.8</v>
      </c>
      <c r="N1258" t="s">
        <v>3193</v>
      </c>
      <c r="O1258" t="s">
        <v>3194</v>
      </c>
    </row>
    <row r="1259" spans="1:15" x14ac:dyDescent="0.3">
      <c r="A1259" t="s">
        <v>18039</v>
      </c>
      <c r="B1259">
        <v>2016</v>
      </c>
      <c r="C1259" t="s">
        <v>19316</v>
      </c>
      <c r="D1259" t="s">
        <v>19</v>
      </c>
      <c r="E1259" s="2">
        <v>114322</v>
      </c>
      <c r="F1259">
        <v>18995</v>
      </c>
      <c r="G1259">
        <v>18995</v>
      </c>
      <c r="H1259" t="s">
        <v>20172</v>
      </c>
      <c r="I1259" t="s">
        <v>24124</v>
      </c>
      <c r="J1259" t="s">
        <v>4545</v>
      </c>
      <c r="K1259" t="s">
        <v>320</v>
      </c>
      <c r="L1259" t="s">
        <v>30</v>
      </c>
      <c r="M1259">
        <v>2.2999999999999998</v>
      </c>
      <c r="N1259" t="s">
        <v>421</v>
      </c>
      <c r="O1259" t="s">
        <v>422</v>
      </c>
    </row>
    <row r="1260" spans="1:15" x14ac:dyDescent="0.3">
      <c r="A1260" t="s">
        <v>17994</v>
      </c>
      <c r="B1260">
        <v>2022</v>
      </c>
      <c r="C1260" t="s">
        <v>19317</v>
      </c>
      <c r="D1260" t="s">
        <v>11</v>
      </c>
      <c r="E1260">
        <v>133</v>
      </c>
      <c r="F1260" t="s">
        <v>20621</v>
      </c>
      <c r="G1260" t="s">
        <v>20621</v>
      </c>
      <c r="H1260" t="s">
        <v>20172</v>
      </c>
      <c r="I1260" t="s">
        <v>24248</v>
      </c>
      <c r="J1260" t="s">
        <v>4549</v>
      </c>
      <c r="K1260" t="s">
        <v>15</v>
      </c>
      <c r="L1260" t="s">
        <v>3929</v>
      </c>
      <c r="M1260">
        <v>4.3</v>
      </c>
      <c r="N1260" t="s">
        <v>1948</v>
      </c>
      <c r="O1260" t="s">
        <v>1949</v>
      </c>
    </row>
    <row r="1261" spans="1:15" x14ac:dyDescent="0.3">
      <c r="A1261" t="s">
        <v>18017</v>
      </c>
      <c r="B1261">
        <v>2023</v>
      </c>
      <c r="C1261" t="s">
        <v>18903</v>
      </c>
      <c r="D1261" t="s">
        <v>11</v>
      </c>
      <c r="E1261" s="2">
        <v>3990</v>
      </c>
      <c r="F1261" t="s">
        <v>20622</v>
      </c>
      <c r="G1261" t="s">
        <v>20622</v>
      </c>
      <c r="H1261" t="s">
        <v>20172</v>
      </c>
      <c r="I1261" t="s">
        <v>24249</v>
      </c>
      <c r="J1261" t="s">
        <v>4552</v>
      </c>
      <c r="K1261" t="s">
        <v>15</v>
      </c>
      <c r="L1261" t="s">
        <v>15</v>
      </c>
      <c r="M1261">
        <v>4.0999999999999996</v>
      </c>
      <c r="N1261" t="s">
        <v>451</v>
      </c>
      <c r="O1261" t="s">
        <v>452</v>
      </c>
    </row>
    <row r="1262" spans="1:15" x14ac:dyDescent="0.3">
      <c r="A1262" t="s">
        <v>17995</v>
      </c>
      <c r="B1262">
        <v>2018</v>
      </c>
      <c r="C1262" t="s">
        <v>18261</v>
      </c>
      <c r="D1262" t="s">
        <v>19</v>
      </c>
      <c r="E1262" s="2">
        <v>95484</v>
      </c>
      <c r="F1262">
        <v>32995</v>
      </c>
      <c r="G1262">
        <v>32995</v>
      </c>
      <c r="H1262" t="s">
        <v>20172</v>
      </c>
      <c r="I1262" t="s">
        <v>24124</v>
      </c>
      <c r="J1262" t="s">
        <v>4555</v>
      </c>
      <c r="K1262" t="s">
        <v>62</v>
      </c>
      <c r="L1262" t="s">
        <v>15</v>
      </c>
      <c r="M1262">
        <v>2.2000000000000002</v>
      </c>
      <c r="N1262" t="s">
        <v>1917</v>
      </c>
      <c r="O1262" t="s">
        <v>3066</v>
      </c>
    </row>
    <row r="1263" spans="1:15" x14ac:dyDescent="0.3">
      <c r="A1263" t="s">
        <v>18027</v>
      </c>
      <c r="B1263">
        <v>2024</v>
      </c>
      <c r="C1263" t="s">
        <v>19245</v>
      </c>
      <c r="D1263" t="s">
        <v>11</v>
      </c>
      <c r="E1263">
        <v>41</v>
      </c>
      <c r="F1263" t="s">
        <v>20623</v>
      </c>
      <c r="G1263" t="s">
        <v>20623</v>
      </c>
      <c r="H1263" t="s">
        <v>20171</v>
      </c>
      <c r="I1263" t="s">
        <v>24250</v>
      </c>
      <c r="J1263" t="s">
        <v>4558</v>
      </c>
      <c r="K1263" t="s">
        <v>15</v>
      </c>
      <c r="L1263" t="s">
        <v>15</v>
      </c>
      <c r="M1263">
        <v>4.4000000000000004</v>
      </c>
      <c r="N1263" t="s">
        <v>4103</v>
      </c>
      <c r="O1263" t="s">
        <v>4104</v>
      </c>
    </row>
    <row r="1264" spans="1:15" x14ac:dyDescent="0.3">
      <c r="A1264" t="s">
        <v>18027</v>
      </c>
      <c r="B1264">
        <v>2024</v>
      </c>
      <c r="C1264" t="s">
        <v>19318</v>
      </c>
      <c r="D1264" t="s">
        <v>11</v>
      </c>
      <c r="F1264" t="s">
        <v>20624</v>
      </c>
      <c r="G1264" t="s">
        <v>20624</v>
      </c>
      <c r="H1264" t="s">
        <v>20171</v>
      </c>
      <c r="I1264" t="s">
        <v>24251</v>
      </c>
      <c r="J1264" t="s">
        <v>4561</v>
      </c>
      <c r="K1264" t="s">
        <v>15</v>
      </c>
      <c r="L1264" t="s">
        <v>15</v>
      </c>
      <c r="M1264">
        <v>4.9000000000000004</v>
      </c>
      <c r="N1264" t="s">
        <v>3773</v>
      </c>
      <c r="O1264" t="s">
        <v>2929</v>
      </c>
    </row>
    <row r="1265" spans="1:15" x14ac:dyDescent="0.3">
      <c r="A1265" t="s">
        <v>17994</v>
      </c>
      <c r="B1265">
        <v>2017</v>
      </c>
      <c r="C1265" t="s">
        <v>18145</v>
      </c>
      <c r="D1265" t="s">
        <v>19</v>
      </c>
      <c r="E1265" s="2">
        <v>68410</v>
      </c>
      <c r="F1265">
        <v>15895</v>
      </c>
      <c r="G1265">
        <v>15895</v>
      </c>
      <c r="H1265" t="s">
        <v>20172</v>
      </c>
      <c r="I1265" t="s">
        <v>24124</v>
      </c>
      <c r="J1265" t="s">
        <v>4564</v>
      </c>
      <c r="K1265" t="s">
        <v>88</v>
      </c>
      <c r="L1265" t="s">
        <v>15</v>
      </c>
      <c r="O1265" t="s">
        <v>1157</v>
      </c>
    </row>
    <row r="1266" spans="1:15" x14ac:dyDescent="0.3">
      <c r="A1266" t="s">
        <v>18002</v>
      </c>
      <c r="B1266">
        <v>2018</v>
      </c>
      <c r="C1266" t="s">
        <v>18076</v>
      </c>
      <c r="D1266" t="s">
        <v>19</v>
      </c>
      <c r="E1266" s="2">
        <v>35318</v>
      </c>
      <c r="F1266" t="s">
        <v>20625</v>
      </c>
      <c r="G1266" t="s">
        <v>23243</v>
      </c>
      <c r="H1266" t="s">
        <v>20171</v>
      </c>
      <c r="I1266" t="s">
        <v>24124</v>
      </c>
      <c r="J1266" t="s">
        <v>4568</v>
      </c>
      <c r="K1266" t="s">
        <v>69</v>
      </c>
      <c r="L1266" t="s">
        <v>15</v>
      </c>
      <c r="M1266">
        <v>4.2</v>
      </c>
      <c r="N1266" t="s">
        <v>1066</v>
      </c>
      <c r="O1266" t="s">
        <v>1067</v>
      </c>
    </row>
    <row r="1267" spans="1:15" x14ac:dyDescent="0.3">
      <c r="A1267" t="s">
        <v>18010</v>
      </c>
      <c r="B1267">
        <v>2019</v>
      </c>
      <c r="C1267" t="s">
        <v>18332</v>
      </c>
      <c r="D1267" t="s">
        <v>19</v>
      </c>
      <c r="E1267" s="2">
        <v>25463</v>
      </c>
      <c r="F1267" t="s">
        <v>20626</v>
      </c>
      <c r="G1267" t="s">
        <v>23005</v>
      </c>
      <c r="H1267" t="s">
        <v>20171</v>
      </c>
      <c r="I1267" t="s">
        <v>24124</v>
      </c>
      <c r="J1267" t="s">
        <v>4572</v>
      </c>
      <c r="K1267" t="s">
        <v>305</v>
      </c>
      <c r="L1267" t="s">
        <v>30</v>
      </c>
      <c r="M1267">
        <v>4.8</v>
      </c>
      <c r="N1267" t="s">
        <v>1201</v>
      </c>
      <c r="O1267" t="s">
        <v>1202</v>
      </c>
    </row>
    <row r="1268" spans="1:15" x14ac:dyDescent="0.3">
      <c r="A1268" t="s">
        <v>17998</v>
      </c>
      <c r="B1268">
        <v>2018</v>
      </c>
      <c r="C1268" t="s">
        <v>19319</v>
      </c>
      <c r="D1268" t="s">
        <v>19</v>
      </c>
      <c r="E1268" s="2">
        <v>134925</v>
      </c>
      <c r="F1268">
        <v>13895</v>
      </c>
      <c r="G1268">
        <v>13895</v>
      </c>
      <c r="H1268" t="s">
        <v>20172</v>
      </c>
      <c r="I1268" t="s">
        <v>24124</v>
      </c>
      <c r="J1268" t="s">
        <v>4575</v>
      </c>
      <c r="K1268" t="s">
        <v>426</v>
      </c>
      <c r="L1268" t="s">
        <v>159</v>
      </c>
      <c r="O1268" t="s">
        <v>4576</v>
      </c>
    </row>
    <row r="1269" spans="1:15" x14ac:dyDescent="0.3">
      <c r="A1269" t="s">
        <v>17994</v>
      </c>
      <c r="B1269">
        <v>2024</v>
      </c>
      <c r="C1269" t="s">
        <v>19320</v>
      </c>
      <c r="D1269" t="s">
        <v>11</v>
      </c>
      <c r="E1269">
        <v>11</v>
      </c>
      <c r="F1269" t="s">
        <v>20627</v>
      </c>
      <c r="G1269" t="s">
        <v>23244</v>
      </c>
      <c r="H1269" t="s">
        <v>20171</v>
      </c>
      <c r="I1269" t="s">
        <v>24124</v>
      </c>
      <c r="J1269" t="s">
        <v>4579</v>
      </c>
      <c r="K1269" t="s">
        <v>15</v>
      </c>
      <c r="L1269" t="s">
        <v>30</v>
      </c>
      <c r="M1269">
        <v>4.4000000000000004</v>
      </c>
      <c r="N1269" t="s">
        <v>3971</v>
      </c>
      <c r="O1269" t="s">
        <v>731</v>
      </c>
    </row>
    <row r="1270" spans="1:15" x14ac:dyDescent="0.3">
      <c r="A1270" t="s">
        <v>17993</v>
      </c>
      <c r="B1270">
        <v>2020</v>
      </c>
      <c r="C1270" t="s">
        <v>19321</v>
      </c>
      <c r="D1270" t="s">
        <v>19</v>
      </c>
      <c r="E1270" s="2">
        <v>45209</v>
      </c>
      <c r="F1270" t="s">
        <v>20628</v>
      </c>
      <c r="G1270" t="s">
        <v>23245</v>
      </c>
      <c r="H1270" t="s">
        <v>20171</v>
      </c>
      <c r="I1270" t="s">
        <v>24124</v>
      </c>
      <c r="J1270" t="s">
        <v>4583</v>
      </c>
      <c r="K1270" t="s">
        <v>88</v>
      </c>
      <c r="L1270" t="s">
        <v>15</v>
      </c>
      <c r="M1270">
        <v>4.7</v>
      </c>
      <c r="N1270" t="s">
        <v>4584</v>
      </c>
      <c r="O1270" t="s">
        <v>4585</v>
      </c>
    </row>
    <row r="1271" spans="1:15" x14ac:dyDescent="0.3">
      <c r="A1271" t="s">
        <v>17996</v>
      </c>
      <c r="B1271">
        <v>2022</v>
      </c>
      <c r="C1271" t="s">
        <v>19322</v>
      </c>
      <c r="D1271" t="s">
        <v>19</v>
      </c>
      <c r="E1271" s="2">
        <v>18286</v>
      </c>
      <c r="F1271" t="s">
        <v>20629</v>
      </c>
      <c r="G1271" t="s">
        <v>23246</v>
      </c>
      <c r="H1271" t="s">
        <v>20171</v>
      </c>
      <c r="I1271" t="s">
        <v>24124</v>
      </c>
      <c r="J1271" t="s">
        <v>4589</v>
      </c>
      <c r="K1271" t="s">
        <v>92</v>
      </c>
      <c r="L1271" t="s">
        <v>1876</v>
      </c>
      <c r="M1271">
        <v>4.5999999999999996</v>
      </c>
      <c r="N1271" t="s">
        <v>1045</v>
      </c>
      <c r="O1271" t="s">
        <v>1046</v>
      </c>
    </row>
    <row r="1272" spans="1:15" x14ac:dyDescent="0.3">
      <c r="A1272" t="s">
        <v>18027</v>
      </c>
      <c r="B1272">
        <v>2024</v>
      </c>
      <c r="C1272" t="s">
        <v>19323</v>
      </c>
      <c r="D1272" t="s">
        <v>11</v>
      </c>
      <c r="E1272">
        <v>1</v>
      </c>
      <c r="F1272" t="s">
        <v>20630</v>
      </c>
      <c r="G1272" t="s">
        <v>20630</v>
      </c>
      <c r="H1272" t="s">
        <v>20172</v>
      </c>
      <c r="I1272" t="s">
        <v>24252</v>
      </c>
      <c r="J1272" t="s">
        <v>4592</v>
      </c>
      <c r="K1272" t="s">
        <v>15</v>
      </c>
      <c r="L1272" t="s">
        <v>15</v>
      </c>
      <c r="M1272">
        <v>4.5</v>
      </c>
      <c r="N1272" t="s">
        <v>3930</v>
      </c>
      <c r="O1272" t="s">
        <v>3931</v>
      </c>
    </row>
    <row r="1273" spans="1:15" x14ac:dyDescent="0.3">
      <c r="A1273" t="s">
        <v>18011</v>
      </c>
      <c r="B1273">
        <v>2024</v>
      </c>
      <c r="C1273" t="s">
        <v>18333</v>
      </c>
      <c r="D1273" t="s">
        <v>11</v>
      </c>
      <c r="E1273">
        <v>0</v>
      </c>
      <c r="F1273">
        <v>31005</v>
      </c>
      <c r="G1273">
        <v>31005</v>
      </c>
      <c r="H1273" t="s">
        <v>20172</v>
      </c>
      <c r="I1273" t="s">
        <v>24124</v>
      </c>
      <c r="J1273" t="s">
        <v>4594</v>
      </c>
      <c r="K1273" t="s">
        <v>15</v>
      </c>
      <c r="L1273" t="s">
        <v>15</v>
      </c>
      <c r="M1273">
        <v>4.7</v>
      </c>
      <c r="N1273" t="s">
        <v>4275</v>
      </c>
      <c r="O1273" t="s">
        <v>4276</v>
      </c>
    </row>
    <row r="1274" spans="1:15" x14ac:dyDescent="0.3">
      <c r="A1274" t="s">
        <v>18002</v>
      </c>
      <c r="B1274">
        <v>2021</v>
      </c>
      <c r="C1274" t="s">
        <v>18319</v>
      </c>
      <c r="D1274" t="s">
        <v>19</v>
      </c>
      <c r="E1274" s="2">
        <v>71495</v>
      </c>
      <c r="F1274" t="s">
        <v>20631</v>
      </c>
      <c r="G1274" t="s">
        <v>23247</v>
      </c>
      <c r="H1274" t="s">
        <v>20171</v>
      </c>
      <c r="I1274" t="s">
        <v>24124</v>
      </c>
      <c r="J1274" t="s">
        <v>4597</v>
      </c>
      <c r="K1274" t="s">
        <v>146</v>
      </c>
      <c r="L1274" t="s">
        <v>15</v>
      </c>
      <c r="M1274">
        <v>4.4000000000000004</v>
      </c>
      <c r="N1274" t="s">
        <v>3078</v>
      </c>
      <c r="O1274" t="s">
        <v>3079</v>
      </c>
    </row>
    <row r="1275" spans="1:15" x14ac:dyDescent="0.3">
      <c r="A1275" t="s">
        <v>17999</v>
      </c>
      <c r="B1275">
        <v>2021</v>
      </c>
      <c r="C1275" t="s">
        <v>19324</v>
      </c>
      <c r="D1275" t="s">
        <v>19</v>
      </c>
      <c r="E1275" s="2">
        <v>48611</v>
      </c>
      <c r="F1275">
        <v>34998</v>
      </c>
      <c r="G1275">
        <v>34998</v>
      </c>
      <c r="H1275" t="s">
        <v>20172</v>
      </c>
      <c r="I1275" t="s">
        <v>24124</v>
      </c>
      <c r="J1275" t="s">
        <v>4600</v>
      </c>
      <c r="K1275" t="s">
        <v>291</v>
      </c>
      <c r="L1275" t="s">
        <v>271</v>
      </c>
      <c r="O1275" t="s">
        <v>2828</v>
      </c>
    </row>
    <row r="1276" spans="1:15" x14ac:dyDescent="0.3">
      <c r="A1276" t="s">
        <v>17995</v>
      </c>
      <c r="B1276">
        <v>2016</v>
      </c>
      <c r="C1276" t="s">
        <v>18334</v>
      </c>
      <c r="D1276" t="s">
        <v>19</v>
      </c>
      <c r="E1276" s="2">
        <v>62513</v>
      </c>
      <c r="F1276">
        <v>23950</v>
      </c>
      <c r="G1276">
        <v>23950</v>
      </c>
      <c r="H1276" t="s">
        <v>20172</v>
      </c>
      <c r="I1276" t="s">
        <v>24124</v>
      </c>
      <c r="J1276" t="s">
        <v>4603</v>
      </c>
      <c r="K1276" t="s">
        <v>29</v>
      </c>
      <c r="L1276" t="s">
        <v>15</v>
      </c>
      <c r="O1276" t="s">
        <v>2214</v>
      </c>
    </row>
    <row r="1277" spans="1:15" x14ac:dyDescent="0.3">
      <c r="A1277" t="s">
        <v>17995</v>
      </c>
      <c r="B1277">
        <v>2024</v>
      </c>
      <c r="C1277" t="s">
        <v>18170</v>
      </c>
      <c r="D1277" t="s">
        <v>1256</v>
      </c>
      <c r="E1277" s="2">
        <v>10338</v>
      </c>
      <c r="F1277">
        <v>39450</v>
      </c>
      <c r="G1277">
        <v>39450</v>
      </c>
      <c r="H1277" t="s">
        <v>20172</v>
      </c>
      <c r="I1277" t="s">
        <v>24124</v>
      </c>
      <c r="J1277" t="s">
        <v>4607</v>
      </c>
      <c r="K1277" t="s">
        <v>92</v>
      </c>
      <c r="L1277" t="s">
        <v>4608</v>
      </c>
      <c r="M1277">
        <v>4.5</v>
      </c>
      <c r="N1277" t="s">
        <v>1978</v>
      </c>
      <c r="O1277" t="s">
        <v>1979</v>
      </c>
    </row>
    <row r="1278" spans="1:15" x14ac:dyDescent="0.3">
      <c r="A1278" t="s">
        <v>17999</v>
      </c>
      <c r="B1278">
        <v>2024</v>
      </c>
      <c r="C1278" t="s">
        <v>18335</v>
      </c>
      <c r="D1278" t="s">
        <v>11</v>
      </c>
      <c r="E1278">
        <v>3</v>
      </c>
      <c r="F1278">
        <v>35914</v>
      </c>
      <c r="G1278">
        <v>35914</v>
      </c>
      <c r="H1278" t="s">
        <v>20172</v>
      </c>
      <c r="I1278" t="s">
        <v>24124</v>
      </c>
      <c r="J1278" t="s">
        <v>4610</v>
      </c>
      <c r="K1278" t="s">
        <v>15</v>
      </c>
      <c r="L1278" t="s">
        <v>514</v>
      </c>
      <c r="M1278">
        <v>4.9000000000000004</v>
      </c>
      <c r="N1278" t="s">
        <v>743</v>
      </c>
      <c r="O1278" t="s">
        <v>744</v>
      </c>
    </row>
    <row r="1279" spans="1:15" x14ac:dyDescent="0.3">
      <c r="A1279" t="s">
        <v>17994</v>
      </c>
      <c r="B1279">
        <v>2024</v>
      </c>
      <c r="C1279" t="s">
        <v>19255</v>
      </c>
      <c r="D1279" t="s">
        <v>11</v>
      </c>
      <c r="E1279">
        <v>175</v>
      </c>
      <c r="F1279" t="s">
        <v>20632</v>
      </c>
      <c r="G1279" t="s">
        <v>20632</v>
      </c>
      <c r="H1279" t="s">
        <v>20171</v>
      </c>
      <c r="I1279" t="s">
        <v>24253</v>
      </c>
      <c r="J1279" t="s">
        <v>4613</v>
      </c>
      <c r="K1279" t="s">
        <v>15</v>
      </c>
      <c r="L1279" t="s">
        <v>30</v>
      </c>
      <c r="M1279">
        <v>4.5</v>
      </c>
      <c r="N1279" t="s">
        <v>2024</v>
      </c>
      <c r="O1279" t="s">
        <v>2025</v>
      </c>
    </row>
    <row r="1280" spans="1:15" x14ac:dyDescent="0.3">
      <c r="A1280" t="s">
        <v>17998</v>
      </c>
      <c r="B1280">
        <v>2023</v>
      </c>
      <c r="C1280" t="s">
        <v>18838</v>
      </c>
      <c r="D1280" t="s">
        <v>11</v>
      </c>
      <c r="E1280">
        <v>10</v>
      </c>
      <c r="F1280" t="s">
        <v>20633</v>
      </c>
      <c r="G1280" t="s">
        <v>20633</v>
      </c>
      <c r="H1280" t="s">
        <v>20172</v>
      </c>
      <c r="I1280" t="s">
        <v>24254</v>
      </c>
      <c r="J1280" t="s">
        <v>4616</v>
      </c>
      <c r="K1280" t="s">
        <v>15</v>
      </c>
      <c r="L1280" t="s">
        <v>15</v>
      </c>
      <c r="M1280">
        <v>4.7</v>
      </c>
      <c r="N1280" t="s">
        <v>4399</v>
      </c>
      <c r="O1280" t="s">
        <v>4400</v>
      </c>
    </row>
    <row r="1281" spans="1:15" x14ac:dyDescent="0.3">
      <c r="A1281" t="s">
        <v>17997</v>
      </c>
      <c r="B1281">
        <v>2019</v>
      </c>
      <c r="C1281" t="s">
        <v>19325</v>
      </c>
      <c r="D1281" t="s">
        <v>19</v>
      </c>
      <c r="E1281" s="2">
        <v>97196</v>
      </c>
      <c r="F1281" t="s">
        <v>20634</v>
      </c>
      <c r="G1281" t="s">
        <v>23248</v>
      </c>
      <c r="H1281" t="s">
        <v>20171</v>
      </c>
      <c r="I1281" t="s">
        <v>24124</v>
      </c>
      <c r="J1281" t="s">
        <v>4620</v>
      </c>
      <c r="K1281" t="s">
        <v>22</v>
      </c>
      <c r="L1281" t="s">
        <v>15</v>
      </c>
      <c r="M1281">
        <v>4.9000000000000004</v>
      </c>
      <c r="N1281" t="s">
        <v>4045</v>
      </c>
      <c r="O1281" t="s">
        <v>1398</v>
      </c>
    </row>
    <row r="1282" spans="1:15" x14ac:dyDescent="0.3">
      <c r="A1282" t="s">
        <v>17995</v>
      </c>
      <c r="B1282">
        <v>2021</v>
      </c>
      <c r="C1282" t="s">
        <v>19278</v>
      </c>
      <c r="D1282" t="s">
        <v>19</v>
      </c>
      <c r="E1282" s="2">
        <v>53503</v>
      </c>
      <c r="F1282">
        <v>37995</v>
      </c>
      <c r="G1282">
        <v>37995</v>
      </c>
      <c r="H1282" t="s">
        <v>20172</v>
      </c>
      <c r="I1282" t="s">
        <v>24124</v>
      </c>
      <c r="J1282" t="s">
        <v>4622</v>
      </c>
      <c r="K1282" t="s">
        <v>92</v>
      </c>
      <c r="L1282" t="s">
        <v>15</v>
      </c>
      <c r="M1282">
        <v>4.5999999999999996</v>
      </c>
      <c r="N1282" t="s">
        <v>427</v>
      </c>
      <c r="O1282" t="s">
        <v>428</v>
      </c>
    </row>
    <row r="1283" spans="1:15" x14ac:dyDescent="0.3">
      <c r="A1283" t="s">
        <v>17994</v>
      </c>
      <c r="B1283">
        <v>2017</v>
      </c>
      <c r="C1283" t="s">
        <v>19326</v>
      </c>
      <c r="D1283" t="s">
        <v>19</v>
      </c>
      <c r="E1283" s="2">
        <v>96103</v>
      </c>
      <c r="F1283">
        <v>22790</v>
      </c>
      <c r="G1283">
        <v>22790</v>
      </c>
      <c r="H1283" t="s">
        <v>20172</v>
      </c>
      <c r="I1283" t="s">
        <v>24124</v>
      </c>
      <c r="J1283" t="s">
        <v>4625</v>
      </c>
      <c r="K1283" t="s">
        <v>22</v>
      </c>
      <c r="L1283" t="s">
        <v>30</v>
      </c>
      <c r="M1283">
        <v>4.7</v>
      </c>
      <c r="N1283" t="s">
        <v>3944</v>
      </c>
      <c r="O1283" t="s">
        <v>3945</v>
      </c>
    </row>
    <row r="1284" spans="1:15" x14ac:dyDescent="0.3">
      <c r="A1284" t="s">
        <v>18806</v>
      </c>
      <c r="B1284">
        <v>2022</v>
      </c>
      <c r="C1284" t="s">
        <v>18270</v>
      </c>
      <c r="D1284" t="s">
        <v>19</v>
      </c>
      <c r="E1284" s="2">
        <v>9086</v>
      </c>
      <c r="F1284">
        <v>69493</v>
      </c>
      <c r="G1284">
        <v>69493</v>
      </c>
      <c r="H1284" t="s">
        <v>20172</v>
      </c>
      <c r="I1284" t="s">
        <v>24124</v>
      </c>
      <c r="J1284" t="s">
        <v>4628</v>
      </c>
      <c r="K1284" t="s">
        <v>305</v>
      </c>
      <c r="L1284" t="s">
        <v>15</v>
      </c>
      <c r="M1284">
        <v>4.7</v>
      </c>
      <c r="N1284" t="s">
        <v>1484</v>
      </c>
      <c r="O1284" t="s">
        <v>1485</v>
      </c>
    </row>
    <row r="1285" spans="1:15" x14ac:dyDescent="0.3">
      <c r="A1285" t="s">
        <v>17994</v>
      </c>
      <c r="B1285">
        <v>2018</v>
      </c>
      <c r="C1285" t="s">
        <v>18145</v>
      </c>
      <c r="D1285" t="s">
        <v>19</v>
      </c>
      <c r="E1285" s="2">
        <v>66906</v>
      </c>
      <c r="F1285">
        <v>13999</v>
      </c>
      <c r="G1285">
        <v>13999</v>
      </c>
      <c r="H1285" t="s">
        <v>20172</v>
      </c>
      <c r="I1285" t="s">
        <v>24124</v>
      </c>
      <c r="J1285" t="s">
        <v>4630</v>
      </c>
      <c r="K1285" t="s">
        <v>62</v>
      </c>
      <c r="L1285" t="s">
        <v>15</v>
      </c>
      <c r="M1285">
        <v>3.6</v>
      </c>
      <c r="N1285" t="s">
        <v>38</v>
      </c>
      <c r="O1285" t="s">
        <v>39</v>
      </c>
    </row>
    <row r="1286" spans="1:15" x14ac:dyDescent="0.3">
      <c r="A1286" t="s">
        <v>18011</v>
      </c>
      <c r="B1286">
        <v>2023</v>
      </c>
      <c r="C1286" t="s">
        <v>18252</v>
      </c>
      <c r="D1286" t="s">
        <v>1256</v>
      </c>
      <c r="E1286" s="2">
        <v>8070</v>
      </c>
      <c r="F1286">
        <v>45997</v>
      </c>
      <c r="G1286">
        <v>45997</v>
      </c>
      <c r="H1286" t="s">
        <v>20172</v>
      </c>
      <c r="I1286" t="s">
        <v>24124</v>
      </c>
      <c r="J1286" t="s">
        <v>4633</v>
      </c>
      <c r="K1286" t="s">
        <v>426</v>
      </c>
      <c r="L1286" t="s">
        <v>4634</v>
      </c>
      <c r="M1286">
        <v>3.8</v>
      </c>
      <c r="N1286" t="s">
        <v>3029</v>
      </c>
      <c r="O1286" t="s">
        <v>3030</v>
      </c>
    </row>
    <row r="1287" spans="1:15" x14ac:dyDescent="0.3">
      <c r="A1287" t="s">
        <v>18010</v>
      </c>
      <c r="B1287">
        <v>1993</v>
      </c>
      <c r="C1287" t="s">
        <v>19327</v>
      </c>
      <c r="D1287" t="s">
        <v>19</v>
      </c>
      <c r="E1287" s="2">
        <v>33451</v>
      </c>
      <c r="F1287">
        <v>75900</v>
      </c>
      <c r="G1287">
        <v>75900</v>
      </c>
      <c r="H1287" t="s">
        <v>20172</v>
      </c>
      <c r="I1287" t="s">
        <v>24124</v>
      </c>
      <c r="J1287" t="s">
        <v>4637</v>
      </c>
      <c r="K1287" t="s">
        <v>146</v>
      </c>
      <c r="L1287" t="s">
        <v>4638</v>
      </c>
      <c r="O1287" t="s">
        <v>2069</v>
      </c>
    </row>
    <row r="1288" spans="1:15" x14ac:dyDescent="0.3">
      <c r="A1288" t="s">
        <v>18002</v>
      </c>
      <c r="B1288">
        <v>2021</v>
      </c>
      <c r="C1288" t="s">
        <v>19298</v>
      </c>
      <c r="D1288" t="s">
        <v>1256</v>
      </c>
      <c r="E1288" s="2">
        <v>31027</v>
      </c>
      <c r="F1288">
        <v>38988</v>
      </c>
      <c r="G1288">
        <v>38988</v>
      </c>
      <c r="H1288" t="s">
        <v>20172</v>
      </c>
      <c r="I1288" t="s">
        <v>24124</v>
      </c>
      <c r="J1288" t="s">
        <v>4641</v>
      </c>
      <c r="K1288" t="s">
        <v>22</v>
      </c>
      <c r="L1288" t="s">
        <v>15</v>
      </c>
      <c r="M1288">
        <v>4.9000000000000004</v>
      </c>
      <c r="N1288" t="s">
        <v>4642</v>
      </c>
      <c r="O1288" t="s">
        <v>4643</v>
      </c>
    </row>
    <row r="1289" spans="1:15" x14ac:dyDescent="0.3">
      <c r="A1289" t="s">
        <v>17996</v>
      </c>
      <c r="B1289">
        <v>2022</v>
      </c>
      <c r="C1289" t="s">
        <v>18092</v>
      </c>
      <c r="D1289" t="s">
        <v>19</v>
      </c>
      <c r="E1289" s="2">
        <v>29792</v>
      </c>
      <c r="F1289">
        <v>26480</v>
      </c>
      <c r="G1289">
        <v>26480</v>
      </c>
      <c r="H1289" t="s">
        <v>20172</v>
      </c>
      <c r="I1289" t="s">
        <v>24124</v>
      </c>
      <c r="J1289" t="s">
        <v>4646</v>
      </c>
      <c r="K1289" t="s">
        <v>291</v>
      </c>
      <c r="L1289" t="s">
        <v>15</v>
      </c>
      <c r="M1289">
        <v>4.7</v>
      </c>
      <c r="N1289" t="s">
        <v>1307</v>
      </c>
      <c r="O1289" t="s">
        <v>1308</v>
      </c>
    </row>
    <row r="1290" spans="1:15" x14ac:dyDescent="0.3">
      <c r="A1290" t="s">
        <v>18018</v>
      </c>
      <c r="B1290">
        <v>2021</v>
      </c>
      <c r="C1290" t="s">
        <v>19328</v>
      </c>
      <c r="D1290" t="s">
        <v>19</v>
      </c>
      <c r="E1290" s="2">
        <v>51250</v>
      </c>
      <c r="F1290" t="s">
        <v>20635</v>
      </c>
      <c r="G1290" t="s">
        <v>23249</v>
      </c>
      <c r="H1290" t="s">
        <v>20171</v>
      </c>
      <c r="I1290" t="s">
        <v>24124</v>
      </c>
      <c r="J1290" t="s">
        <v>4650</v>
      </c>
      <c r="K1290" t="s">
        <v>69</v>
      </c>
      <c r="L1290" t="s">
        <v>15</v>
      </c>
      <c r="M1290">
        <v>4.5999999999999996</v>
      </c>
      <c r="N1290" t="s">
        <v>153</v>
      </c>
      <c r="O1290" t="s">
        <v>154</v>
      </c>
    </row>
    <row r="1291" spans="1:15" x14ac:dyDescent="0.3">
      <c r="A1291" t="s">
        <v>17994</v>
      </c>
      <c r="B1291">
        <v>2024</v>
      </c>
      <c r="C1291" t="s">
        <v>18138</v>
      </c>
      <c r="D1291" t="s">
        <v>11</v>
      </c>
      <c r="E1291">
        <v>9</v>
      </c>
      <c r="F1291" t="s">
        <v>20636</v>
      </c>
      <c r="G1291" t="s">
        <v>23250</v>
      </c>
      <c r="H1291" t="s">
        <v>20171</v>
      </c>
      <c r="I1291" t="s">
        <v>24124</v>
      </c>
      <c r="J1291" t="s">
        <v>4653</v>
      </c>
      <c r="K1291" t="s">
        <v>15</v>
      </c>
      <c r="L1291" t="s">
        <v>30</v>
      </c>
      <c r="M1291">
        <v>4.4000000000000004</v>
      </c>
      <c r="N1291" t="s">
        <v>3971</v>
      </c>
      <c r="O1291" t="s">
        <v>731</v>
      </c>
    </row>
    <row r="1292" spans="1:15" x14ac:dyDescent="0.3">
      <c r="A1292" t="s">
        <v>18011</v>
      </c>
      <c r="B1292">
        <v>2024</v>
      </c>
      <c r="C1292" t="s">
        <v>18336</v>
      </c>
      <c r="D1292" t="s">
        <v>11</v>
      </c>
      <c r="E1292">
        <v>5</v>
      </c>
      <c r="F1292" t="s">
        <v>20637</v>
      </c>
      <c r="G1292" t="s">
        <v>20637</v>
      </c>
      <c r="H1292" t="s">
        <v>20172</v>
      </c>
      <c r="I1292" t="s">
        <v>24255</v>
      </c>
      <c r="J1292" t="s">
        <v>4656</v>
      </c>
      <c r="K1292" t="s">
        <v>15</v>
      </c>
      <c r="L1292" t="s">
        <v>3666</v>
      </c>
      <c r="M1292">
        <v>4.8</v>
      </c>
      <c r="N1292" t="s">
        <v>4301</v>
      </c>
      <c r="O1292" t="s">
        <v>308</v>
      </c>
    </row>
    <row r="1293" spans="1:15" x14ac:dyDescent="0.3">
      <c r="A1293" t="s">
        <v>17994</v>
      </c>
      <c r="B1293">
        <v>2024</v>
      </c>
      <c r="C1293" t="s">
        <v>19199</v>
      </c>
      <c r="D1293" t="s">
        <v>11</v>
      </c>
      <c r="E1293">
        <v>15</v>
      </c>
      <c r="F1293" t="s">
        <v>20638</v>
      </c>
      <c r="G1293" t="s">
        <v>20638</v>
      </c>
      <c r="H1293" t="s">
        <v>20171</v>
      </c>
      <c r="I1293" t="s">
        <v>24256</v>
      </c>
      <c r="J1293" t="s">
        <v>4658</v>
      </c>
      <c r="K1293" t="s">
        <v>15</v>
      </c>
      <c r="L1293" t="s">
        <v>30</v>
      </c>
      <c r="M1293">
        <v>4.2</v>
      </c>
      <c r="N1293" t="s">
        <v>3815</v>
      </c>
      <c r="O1293" t="s">
        <v>1110</v>
      </c>
    </row>
    <row r="1294" spans="1:15" x14ac:dyDescent="0.3">
      <c r="A1294" t="s">
        <v>18002</v>
      </c>
      <c r="B1294">
        <v>2023</v>
      </c>
      <c r="C1294" t="s">
        <v>18187</v>
      </c>
      <c r="D1294" t="s">
        <v>19</v>
      </c>
      <c r="E1294" s="2">
        <v>20019</v>
      </c>
      <c r="F1294" t="s">
        <v>20639</v>
      </c>
      <c r="G1294" t="s">
        <v>23251</v>
      </c>
      <c r="H1294" t="s">
        <v>20171</v>
      </c>
      <c r="I1294" t="s">
        <v>24124</v>
      </c>
      <c r="J1294" t="s">
        <v>4661</v>
      </c>
      <c r="K1294" t="s">
        <v>426</v>
      </c>
      <c r="L1294" t="s">
        <v>15</v>
      </c>
      <c r="M1294">
        <v>4.8</v>
      </c>
      <c r="N1294" t="s">
        <v>4117</v>
      </c>
      <c r="O1294" t="s">
        <v>4118</v>
      </c>
    </row>
    <row r="1295" spans="1:15" x14ac:dyDescent="0.3">
      <c r="A1295" t="s">
        <v>18018</v>
      </c>
      <c r="B1295">
        <v>2020</v>
      </c>
      <c r="C1295" t="s">
        <v>19328</v>
      </c>
      <c r="D1295" t="s">
        <v>19</v>
      </c>
      <c r="E1295" s="2">
        <v>34025</v>
      </c>
      <c r="F1295">
        <v>39998</v>
      </c>
      <c r="G1295">
        <v>39998</v>
      </c>
      <c r="H1295" t="s">
        <v>20172</v>
      </c>
      <c r="I1295" t="s">
        <v>24124</v>
      </c>
      <c r="J1295" t="s">
        <v>4664</v>
      </c>
      <c r="K1295" t="s">
        <v>44</v>
      </c>
      <c r="L1295" t="s">
        <v>15</v>
      </c>
      <c r="O1295" t="s">
        <v>2828</v>
      </c>
    </row>
    <row r="1296" spans="1:15" x14ac:dyDescent="0.3">
      <c r="A1296" t="s">
        <v>18806</v>
      </c>
      <c r="B1296">
        <v>2024</v>
      </c>
      <c r="C1296" t="s">
        <v>18337</v>
      </c>
      <c r="D1296" t="s">
        <v>11</v>
      </c>
      <c r="E1296">
        <v>15</v>
      </c>
      <c r="F1296" t="s">
        <v>20640</v>
      </c>
      <c r="G1296" t="s">
        <v>20640</v>
      </c>
      <c r="H1296" t="s">
        <v>20172</v>
      </c>
      <c r="I1296" t="s">
        <v>24257</v>
      </c>
      <c r="J1296" t="s">
        <v>4667</v>
      </c>
      <c r="K1296" t="s">
        <v>15</v>
      </c>
      <c r="L1296" t="s">
        <v>15</v>
      </c>
      <c r="M1296">
        <v>4.7</v>
      </c>
      <c r="N1296" t="s">
        <v>2343</v>
      </c>
      <c r="O1296" t="s">
        <v>2344</v>
      </c>
    </row>
    <row r="1297" spans="1:15" x14ac:dyDescent="0.3">
      <c r="A1297" t="s">
        <v>17994</v>
      </c>
      <c r="B1297">
        <v>2024</v>
      </c>
      <c r="C1297" t="s">
        <v>19329</v>
      </c>
      <c r="D1297" t="s">
        <v>11</v>
      </c>
      <c r="E1297">
        <v>13</v>
      </c>
      <c r="F1297" t="s">
        <v>20641</v>
      </c>
      <c r="G1297" t="s">
        <v>23252</v>
      </c>
      <c r="H1297" t="s">
        <v>20171</v>
      </c>
      <c r="I1297" t="s">
        <v>24124</v>
      </c>
      <c r="J1297" t="s">
        <v>4670</v>
      </c>
      <c r="K1297" t="s">
        <v>15</v>
      </c>
      <c r="L1297" t="s">
        <v>30</v>
      </c>
      <c r="M1297">
        <v>4.4000000000000004</v>
      </c>
      <c r="N1297" t="s">
        <v>3971</v>
      </c>
      <c r="O1297" t="s">
        <v>731</v>
      </c>
    </row>
    <row r="1298" spans="1:15" x14ac:dyDescent="0.3">
      <c r="A1298" t="s">
        <v>18001</v>
      </c>
      <c r="B1298">
        <v>2023</v>
      </c>
      <c r="C1298" t="s">
        <v>18945</v>
      </c>
      <c r="D1298" t="s">
        <v>19</v>
      </c>
      <c r="E1298" s="2">
        <v>8707</v>
      </c>
      <c r="F1298" t="s">
        <v>20642</v>
      </c>
      <c r="G1298" t="s">
        <v>23253</v>
      </c>
      <c r="H1298" t="s">
        <v>20171</v>
      </c>
      <c r="I1298" t="s">
        <v>24124</v>
      </c>
      <c r="J1298" t="s">
        <v>4673</v>
      </c>
      <c r="K1298" t="s">
        <v>146</v>
      </c>
      <c r="L1298" t="s">
        <v>859</v>
      </c>
      <c r="M1298">
        <v>4.4000000000000004</v>
      </c>
      <c r="N1298" t="s">
        <v>4674</v>
      </c>
      <c r="O1298" t="s">
        <v>4675</v>
      </c>
    </row>
    <row r="1299" spans="1:15" x14ac:dyDescent="0.3">
      <c r="A1299" t="s">
        <v>17994</v>
      </c>
      <c r="B1299">
        <v>2024</v>
      </c>
      <c r="C1299" t="s">
        <v>19255</v>
      </c>
      <c r="D1299" t="s">
        <v>11</v>
      </c>
      <c r="E1299">
        <v>5</v>
      </c>
      <c r="F1299" t="s">
        <v>20643</v>
      </c>
      <c r="G1299" t="s">
        <v>20643</v>
      </c>
      <c r="H1299" t="s">
        <v>20171</v>
      </c>
      <c r="I1299" t="s">
        <v>24258</v>
      </c>
      <c r="J1299" t="s">
        <v>4677</v>
      </c>
      <c r="K1299" t="s">
        <v>15</v>
      </c>
      <c r="L1299" t="s">
        <v>30</v>
      </c>
      <c r="M1299">
        <v>3.1</v>
      </c>
      <c r="N1299" t="s">
        <v>1536</v>
      </c>
      <c r="O1299" t="s">
        <v>1537</v>
      </c>
    </row>
    <row r="1300" spans="1:15" x14ac:dyDescent="0.3">
      <c r="A1300" t="s">
        <v>18018</v>
      </c>
      <c r="B1300">
        <v>2021</v>
      </c>
      <c r="C1300" t="s">
        <v>19330</v>
      </c>
      <c r="D1300" t="s">
        <v>1256</v>
      </c>
      <c r="E1300" s="2">
        <v>43984</v>
      </c>
      <c r="F1300">
        <v>42494</v>
      </c>
      <c r="G1300">
        <v>42494</v>
      </c>
      <c r="H1300" t="s">
        <v>20172</v>
      </c>
      <c r="I1300" t="s">
        <v>24124</v>
      </c>
      <c r="J1300" t="s">
        <v>4681</v>
      </c>
      <c r="K1300" t="s">
        <v>92</v>
      </c>
      <c r="L1300" t="s">
        <v>15</v>
      </c>
      <c r="M1300">
        <v>4.9000000000000004</v>
      </c>
      <c r="N1300" t="s">
        <v>4205</v>
      </c>
      <c r="O1300" t="s">
        <v>821</v>
      </c>
    </row>
    <row r="1301" spans="1:15" x14ac:dyDescent="0.3">
      <c r="A1301" t="s">
        <v>18022</v>
      </c>
      <c r="B1301">
        <v>2020</v>
      </c>
      <c r="C1301" t="s">
        <v>18338</v>
      </c>
      <c r="D1301" t="s">
        <v>19</v>
      </c>
      <c r="E1301" s="2">
        <v>88825</v>
      </c>
      <c r="F1301" t="s">
        <v>20644</v>
      </c>
      <c r="G1301" t="s">
        <v>23254</v>
      </c>
      <c r="H1301" t="s">
        <v>20171</v>
      </c>
      <c r="I1301" t="s">
        <v>24124</v>
      </c>
      <c r="J1301" t="s">
        <v>4685</v>
      </c>
      <c r="K1301" t="s">
        <v>92</v>
      </c>
      <c r="L1301" t="s">
        <v>15</v>
      </c>
      <c r="M1301">
        <v>4.7</v>
      </c>
      <c r="N1301" t="s">
        <v>4686</v>
      </c>
      <c r="O1301" t="s">
        <v>4687</v>
      </c>
    </row>
    <row r="1302" spans="1:15" x14ac:dyDescent="0.3">
      <c r="A1302" t="s">
        <v>17998</v>
      </c>
      <c r="B1302">
        <v>2023</v>
      </c>
      <c r="C1302" t="s">
        <v>18301</v>
      </c>
      <c r="D1302" t="s">
        <v>11</v>
      </c>
      <c r="E1302">
        <v>0</v>
      </c>
      <c r="F1302" t="s">
        <v>20645</v>
      </c>
      <c r="G1302" t="s">
        <v>20645</v>
      </c>
      <c r="H1302" t="s">
        <v>20172</v>
      </c>
      <c r="I1302" t="s">
        <v>24259</v>
      </c>
      <c r="J1302" t="s">
        <v>4690</v>
      </c>
      <c r="K1302" t="s">
        <v>15</v>
      </c>
      <c r="L1302" t="s">
        <v>4691</v>
      </c>
      <c r="M1302">
        <v>4.5999999999999996</v>
      </c>
      <c r="N1302" t="s">
        <v>3677</v>
      </c>
      <c r="O1302" t="s">
        <v>3678</v>
      </c>
    </row>
    <row r="1303" spans="1:15" x14ac:dyDescent="0.3">
      <c r="A1303" t="s">
        <v>18027</v>
      </c>
      <c r="B1303">
        <v>2016</v>
      </c>
      <c r="C1303" t="s">
        <v>19331</v>
      </c>
      <c r="D1303" t="s">
        <v>19</v>
      </c>
      <c r="E1303" s="2">
        <v>170154</v>
      </c>
      <c r="F1303" t="s">
        <v>20646</v>
      </c>
      <c r="G1303" t="s">
        <v>22539</v>
      </c>
      <c r="H1303" t="s">
        <v>20171</v>
      </c>
      <c r="I1303" t="s">
        <v>24124</v>
      </c>
      <c r="J1303" t="s">
        <v>4695</v>
      </c>
      <c r="K1303" t="s">
        <v>22</v>
      </c>
      <c r="L1303" t="s">
        <v>15</v>
      </c>
      <c r="M1303">
        <v>4.7</v>
      </c>
      <c r="N1303" t="s">
        <v>2065</v>
      </c>
      <c r="O1303" t="s">
        <v>2066</v>
      </c>
    </row>
    <row r="1304" spans="1:15" x14ac:dyDescent="0.3">
      <c r="A1304" t="s">
        <v>18026</v>
      </c>
      <c r="B1304">
        <v>2018</v>
      </c>
      <c r="C1304" t="s">
        <v>18253</v>
      </c>
      <c r="D1304" t="s">
        <v>19</v>
      </c>
      <c r="E1304" s="2">
        <v>37997</v>
      </c>
      <c r="F1304">
        <v>19998</v>
      </c>
      <c r="G1304">
        <v>19998</v>
      </c>
      <c r="H1304" t="s">
        <v>20172</v>
      </c>
      <c r="I1304" t="s">
        <v>24124</v>
      </c>
      <c r="J1304" t="s">
        <v>4698</v>
      </c>
      <c r="K1304" t="s">
        <v>291</v>
      </c>
      <c r="L1304" t="s">
        <v>15</v>
      </c>
      <c r="O1304" t="s">
        <v>2828</v>
      </c>
    </row>
    <row r="1305" spans="1:15" x14ac:dyDescent="0.3">
      <c r="A1305" t="s">
        <v>18806</v>
      </c>
      <c r="B1305">
        <v>2024</v>
      </c>
      <c r="C1305" t="s">
        <v>20102</v>
      </c>
      <c r="D1305" t="s">
        <v>1256</v>
      </c>
      <c r="E1305" s="2">
        <v>1929</v>
      </c>
      <c r="F1305" t="s">
        <v>20647</v>
      </c>
      <c r="G1305" t="s">
        <v>23255</v>
      </c>
      <c r="H1305" t="s">
        <v>20171</v>
      </c>
      <c r="I1305" t="s">
        <v>24124</v>
      </c>
      <c r="J1305" t="s">
        <v>4701</v>
      </c>
      <c r="K1305" t="s">
        <v>146</v>
      </c>
      <c r="L1305" t="s">
        <v>30</v>
      </c>
      <c r="O1305" t="s">
        <v>4702</v>
      </c>
    </row>
    <row r="1306" spans="1:15" x14ac:dyDescent="0.3">
      <c r="A1306" t="s">
        <v>17997</v>
      </c>
      <c r="B1306">
        <v>2015</v>
      </c>
      <c r="C1306" t="s">
        <v>19332</v>
      </c>
      <c r="D1306" t="s">
        <v>19</v>
      </c>
      <c r="E1306" s="2">
        <v>33518</v>
      </c>
      <c r="F1306">
        <v>17998</v>
      </c>
      <c r="G1306">
        <v>17998</v>
      </c>
      <c r="H1306" t="s">
        <v>20172</v>
      </c>
      <c r="I1306" t="s">
        <v>24124</v>
      </c>
      <c r="J1306" t="s">
        <v>4705</v>
      </c>
      <c r="K1306" t="s">
        <v>15</v>
      </c>
      <c r="L1306" t="s">
        <v>15</v>
      </c>
      <c r="M1306">
        <v>2.6</v>
      </c>
      <c r="N1306" t="s">
        <v>233</v>
      </c>
      <c r="O1306" t="s">
        <v>874</v>
      </c>
    </row>
    <row r="1307" spans="1:15" x14ac:dyDescent="0.3">
      <c r="A1307" t="s">
        <v>17996</v>
      </c>
      <c r="B1307">
        <v>2023</v>
      </c>
      <c r="C1307" t="s">
        <v>18339</v>
      </c>
      <c r="D1307" t="s">
        <v>1256</v>
      </c>
      <c r="E1307" s="2">
        <v>6524</v>
      </c>
      <c r="F1307">
        <v>35000</v>
      </c>
      <c r="G1307">
        <v>35000</v>
      </c>
      <c r="H1307" t="s">
        <v>20172</v>
      </c>
      <c r="I1307" t="s">
        <v>24124</v>
      </c>
      <c r="J1307" t="s">
        <v>4709</v>
      </c>
      <c r="K1307" t="s">
        <v>254</v>
      </c>
      <c r="L1307" t="s">
        <v>15</v>
      </c>
      <c r="M1307">
        <v>4.5</v>
      </c>
      <c r="N1307" t="s">
        <v>495</v>
      </c>
      <c r="O1307" t="s">
        <v>496</v>
      </c>
    </row>
    <row r="1308" spans="1:15" x14ac:dyDescent="0.3">
      <c r="A1308" t="s">
        <v>17998</v>
      </c>
      <c r="B1308">
        <v>2023</v>
      </c>
      <c r="C1308" t="s">
        <v>18340</v>
      </c>
      <c r="D1308" t="s">
        <v>19</v>
      </c>
      <c r="E1308" s="2">
        <v>12664</v>
      </c>
      <c r="F1308" t="s">
        <v>20648</v>
      </c>
      <c r="G1308" t="s">
        <v>23256</v>
      </c>
      <c r="H1308" t="s">
        <v>20171</v>
      </c>
      <c r="I1308" t="s">
        <v>24124</v>
      </c>
      <c r="J1308" t="s">
        <v>4713</v>
      </c>
      <c r="K1308" t="s">
        <v>426</v>
      </c>
      <c r="L1308" t="s">
        <v>30</v>
      </c>
      <c r="M1308">
        <v>4.7</v>
      </c>
      <c r="N1308" t="s">
        <v>945</v>
      </c>
      <c r="O1308" t="s">
        <v>946</v>
      </c>
    </row>
    <row r="1309" spans="1:15" x14ac:dyDescent="0.3">
      <c r="A1309" t="s">
        <v>18004</v>
      </c>
      <c r="B1309">
        <v>2021</v>
      </c>
      <c r="C1309" t="s">
        <v>18341</v>
      </c>
      <c r="D1309" t="s">
        <v>1256</v>
      </c>
      <c r="E1309" s="2">
        <v>31740</v>
      </c>
      <c r="F1309">
        <v>25917</v>
      </c>
      <c r="G1309">
        <v>25917</v>
      </c>
      <c r="H1309" t="s">
        <v>20172</v>
      </c>
      <c r="I1309" t="s">
        <v>24124</v>
      </c>
      <c r="J1309" t="s">
        <v>4716</v>
      </c>
      <c r="K1309" t="s">
        <v>22</v>
      </c>
      <c r="L1309" t="s">
        <v>15</v>
      </c>
      <c r="M1309">
        <v>4.9000000000000004</v>
      </c>
      <c r="N1309" t="s">
        <v>1253</v>
      </c>
      <c r="O1309" t="s">
        <v>1254</v>
      </c>
    </row>
    <row r="1310" spans="1:15" x14ac:dyDescent="0.3">
      <c r="A1310" t="s">
        <v>18806</v>
      </c>
      <c r="B1310">
        <v>2019</v>
      </c>
      <c r="C1310" t="s">
        <v>20104</v>
      </c>
      <c r="D1310" t="s">
        <v>19</v>
      </c>
      <c r="E1310" s="2">
        <v>30936</v>
      </c>
      <c r="F1310">
        <v>55998</v>
      </c>
      <c r="G1310">
        <v>55998</v>
      </c>
      <c r="H1310" t="s">
        <v>20172</v>
      </c>
      <c r="I1310" t="s">
        <v>24124</v>
      </c>
      <c r="J1310" t="s">
        <v>4719</v>
      </c>
      <c r="K1310" t="s">
        <v>15</v>
      </c>
      <c r="L1310" t="s">
        <v>30</v>
      </c>
      <c r="M1310">
        <v>2.6</v>
      </c>
      <c r="N1310" t="s">
        <v>233</v>
      </c>
      <c r="O1310" t="s">
        <v>874</v>
      </c>
    </row>
    <row r="1311" spans="1:15" x14ac:dyDescent="0.3">
      <c r="A1311" t="s">
        <v>18018</v>
      </c>
      <c r="B1311">
        <v>2023</v>
      </c>
      <c r="C1311" t="s">
        <v>18342</v>
      </c>
      <c r="D1311" t="s">
        <v>19</v>
      </c>
      <c r="E1311" s="2">
        <v>25189</v>
      </c>
      <c r="F1311">
        <v>31995</v>
      </c>
      <c r="G1311">
        <v>31995</v>
      </c>
      <c r="H1311" t="s">
        <v>20172</v>
      </c>
      <c r="I1311" t="s">
        <v>24124</v>
      </c>
      <c r="J1311" t="s">
        <v>4722</v>
      </c>
      <c r="K1311" t="s">
        <v>426</v>
      </c>
      <c r="L1311" t="s">
        <v>330</v>
      </c>
      <c r="M1311">
        <v>4.0999999999999996</v>
      </c>
      <c r="N1311" t="s">
        <v>640</v>
      </c>
      <c r="O1311" t="s">
        <v>641</v>
      </c>
    </row>
    <row r="1312" spans="1:15" x14ac:dyDescent="0.3">
      <c r="A1312" t="s">
        <v>17996</v>
      </c>
      <c r="B1312">
        <v>2023</v>
      </c>
      <c r="C1312" t="s">
        <v>18188</v>
      </c>
      <c r="D1312" t="s">
        <v>19</v>
      </c>
      <c r="E1312" s="2">
        <v>7600</v>
      </c>
      <c r="F1312">
        <v>27998</v>
      </c>
      <c r="G1312">
        <v>27998</v>
      </c>
      <c r="H1312" t="s">
        <v>20172</v>
      </c>
      <c r="I1312" t="s">
        <v>24124</v>
      </c>
      <c r="J1312" t="s">
        <v>4725</v>
      </c>
      <c r="K1312" t="s">
        <v>44</v>
      </c>
      <c r="L1312" t="s">
        <v>15</v>
      </c>
      <c r="O1312" t="s">
        <v>1683</v>
      </c>
    </row>
    <row r="1313" spans="1:15" x14ac:dyDescent="0.3">
      <c r="A1313" t="s">
        <v>17989</v>
      </c>
      <c r="B1313">
        <v>2019</v>
      </c>
      <c r="C1313" t="s">
        <v>19333</v>
      </c>
      <c r="D1313" t="s">
        <v>19</v>
      </c>
      <c r="E1313" s="2">
        <v>32013</v>
      </c>
      <c r="F1313">
        <v>31998</v>
      </c>
      <c r="G1313">
        <v>31998</v>
      </c>
      <c r="H1313" t="s">
        <v>20172</v>
      </c>
      <c r="I1313" t="s">
        <v>24124</v>
      </c>
      <c r="J1313" t="s">
        <v>4728</v>
      </c>
      <c r="K1313" t="s">
        <v>15</v>
      </c>
      <c r="L1313" t="s">
        <v>30</v>
      </c>
      <c r="M1313">
        <v>2.6</v>
      </c>
      <c r="N1313" t="s">
        <v>233</v>
      </c>
      <c r="O1313" t="s">
        <v>874</v>
      </c>
    </row>
    <row r="1314" spans="1:15" x14ac:dyDescent="0.3">
      <c r="A1314" t="s">
        <v>18011</v>
      </c>
      <c r="B1314">
        <v>2006</v>
      </c>
      <c r="C1314" t="s">
        <v>18343</v>
      </c>
      <c r="D1314" t="s">
        <v>19</v>
      </c>
      <c r="E1314" s="2">
        <v>125124</v>
      </c>
      <c r="F1314">
        <v>8900</v>
      </c>
      <c r="G1314">
        <v>8900</v>
      </c>
      <c r="H1314" t="s">
        <v>20172</v>
      </c>
      <c r="I1314" t="s">
        <v>24124</v>
      </c>
      <c r="J1314" t="s">
        <v>4731</v>
      </c>
      <c r="K1314" t="s">
        <v>82</v>
      </c>
      <c r="L1314" t="s">
        <v>15</v>
      </c>
      <c r="M1314">
        <v>4.8</v>
      </c>
      <c r="N1314" t="s">
        <v>3193</v>
      </c>
      <c r="O1314" t="s">
        <v>3194</v>
      </c>
    </row>
    <row r="1315" spans="1:15" x14ac:dyDescent="0.3">
      <c r="A1315" t="s">
        <v>18018</v>
      </c>
      <c r="B1315">
        <v>2021</v>
      </c>
      <c r="C1315" t="s">
        <v>18344</v>
      </c>
      <c r="D1315" t="s">
        <v>19</v>
      </c>
      <c r="E1315" s="2">
        <v>54256</v>
      </c>
      <c r="F1315">
        <v>31000</v>
      </c>
      <c r="G1315">
        <v>31000</v>
      </c>
      <c r="H1315" t="s">
        <v>20172</v>
      </c>
      <c r="I1315" t="s">
        <v>24124</v>
      </c>
      <c r="J1315" t="s">
        <v>4734</v>
      </c>
      <c r="K1315" t="s">
        <v>82</v>
      </c>
      <c r="L1315" t="s">
        <v>15</v>
      </c>
      <c r="M1315">
        <v>4.7</v>
      </c>
      <c r="N1315" t="s">
        <v>275</v>
      </c>
      <c r="O1315" t="s">
        <v>276</v>
      </c>
    </row>
    <row r="1316" spans="1:15" x14ac:dyDescent="0.3">
      <c r="A1316" t="s">
        <v>18002</v>
      </c>
      <c r="B1316">
        <v>2021</v>
      </c>
      <c r="C1316" t="s">
        <v>18345</v>
      </c>
      <c r="D1316" t="s">
        <v>1256</v>
      </c>
      <c r="E1316" s="2">
        <v>42448</v>
      </c>
      <c r="F1316" t="s">
        <v>20649</v>
      </c>
      <c r="G1316" t="s">
        <v>23257</v>
      </c>
      <c r="H1316" t="s">
        <v>20171</v>
      </c>
      <c r="I1316" t="s">
        <v>24124</v>
      </c>
      <c r="J1316" t="s">
        <v>4738</v>
      </c>
      <c r="K1316" t="s">
        <v>22</v>
      </c>
      <c r="L1316" t="s">
        <v>15</v>
      </c>
      <c r="M1316">
        <v>4.7</v>
      </c>
      <c r="N1316" t="s">
        <v>4739</v>
      </c>
      <c r="O1316" t="s">
        <v>4740</v>
      </c>
    </row>
    <row r="1317" spans="1:15" x14ac:dyDescent="0.3">
      <c r="A1317" t="s">
        <v>17993</v>
      </c>
      <c r="B1317">
        <v>2021</v>
      </c>
      <c r="C1317" t="s">
        <v>18998</v>
      </c>
      <c r="D1317" t="s">
        <v>19</v>
      </c>
      <c r="E1317" s="2">
        <v>46546</v>
      </c>
      <c r="F1317">
        <v>29885</v>
      </c>
      <c r="G1317">
        <v>29885</v>
      </c>
      <c r="H1317" t="s">
        <v>20172</v>
      </c>
      <c r="I1317" t="s">
        <v>24124</v>
      </c>
      <c r="J1317" t="s">
        <v>4743</v>
      </c>
      <c r="K1317" t="s">
        <v>426</v>
      </c>
      <c r="L1317" t="s">
        <v>15</v>
      </c>
      <c r="M1317">
        <v>4.8</v>
      </c>
      <c r="N1317" t="s">
        <v>4744</v>
      </c>
      <c r="O1317" t="s">
        <v>927</v>
      </c>
    </row>
    <row r="1318" spans="1:15" x14ac:dyDescent="0.3">
      <c r="A1318" t="s">
        <v>18018</v>
      </c>
      <c r="B1318">
        <v>2021</v>
      </c>
      <c r="C1318" t="s">
        <v>19334</v>
      </c>
      <c r="D1318" t="s">
        <v>19</v>
      </c>
      <c r="E1318" s="2">
        <v>33413</v>
      </c>
      <c r="F1318" t="s">
        <v>20650</v>
      </c>
      <c r="G1318" t="s">
        <v>23258</v>
      </c>
      <c r="H1318" t="s">
        <v>20171</v>
      </c>
      <c r="I1318" t="s">
        <v>24124</v>
      </c>
      <c r="J1318" t="s">
        <v>4748</v>
      </c>
      <c r="K1318" t="s">
        <v>305</v>
      </c>
      <c r="L1318" t="s">
        <v>15</v>
      </c>
      <c r="M1318">
        <v>4.9000000000000004</v>
      </c>
      <c r="N1318" t="s">
        <v>3769</v>
      </c>
      <c r="O1318" t="s">
        <v>2462</v>
      </c>
    </row>
    <row r="1319" spans="1:15" x14ac:dyDescent="0.3">
      <c r="A1319" t="s">
        <v>18002</v>
      </c>
      <c r="B1319">
        <v>2007</v>
      </c>
      <c r="C1319" t="s">
        <v>18070</v>
      </c>
      <c r="D1319" t="s">
        <v>19</v>
      </c>
      <c r="E1319" s="2">
        <v>141005</v>
      </c>
      <c r="F1319">
        <v>4999</v>
      </c>
      <c r="G1319">
        <v>4999</v>
      </c>
      <c r="H1319" t="s">
        <v>20172</v>
      </c>
      <c r="I1319" t="s">
        <v>24124</v>
      </c>
      <c r="J1319" t="s">
        <v>4751</v>
      </c>
      <c r="K1319" t="s">
        <v>22</v>
      </c>
      <c r="L1319" t="s">
        <v>15</v>
      </c>
      <c r="M1319">
        <v>4.3</v>
      </c>
      <c r="N1319" t="s">
        <v>160</v>
      </c>
      <c r="O1319" t="s">
        <v>161</v>
      </c>
    </row>
    <row r="1320" spans="1:15" x14ac:dyDescent="0.3">
      <c r="A1320" t="s">
        <v>18806</v>
      </c>
      <c r="B1320">
        <v>2024</v>
      </c>
      <c r="C1320" t="s">
        <v>18337</v>
      </c>
      <c r="D1320" t="s">
        <v>11</v>
      </c>
      <c r="E1320">
        <v>22</v>
      </c>
      <c r="F1320" t="s">
        <v>20651</v>
      </c>
      <c r="G1320" t="s">
        <v>20651</v>
      </c>
      <c r="H1320" t="s">
        <v>20172</v>
      </c>
      <c r="I1320" t="s">
        <v>24260</v>
      </c>
      <c r="J1320" t="s">
        <v>4754</v>
      </c>
      <c r="K1320" t="s">
        <v>15</v>
      </c>
      <c r="L1320" t="s">
        <v>15</v>
      </c>
      <c r="M1320">
        <v>4.7</v>
      </c>
      <c r="N1320" t="s">
        <v>2343</v>
      </c>
      <c r="O1320" t="s">
        <v>2344</v>
      </c>
    </row>
    <row r="1321" spans="1:15" x14ac:dyDescent="0.3">
      <c r="A1321" t="s">
        <v>18026</v>
      </c>
      <c r="B1321">
        <v>2021</v>
      </c>
      <c r="C1321" t="s">
        <v>18997</v>
      </c>
      <c r="D1321" t="s">
        <v>19</v>
      </c>
      <c r="E1321" s="2">
        <v>11780</v>
      </c>
      <c r="F1321">
        <v>28952</v>
      </c>
      <c r="G1321">
        <v>28952</v>
      </c>
      <c r="H1321" t="s">
        <v>20172</v>
      </c>
      <c r="I1321" t="s">
        <v>24124</v>
      </c>
      <c r="J1321" t="s">
        <v>4756</v>
      </c>
      <c r="K1321" t="s">
        <v>44</v>
      </c>
      <c r="L1321" t="s">
        <v>15</v>
      </c>
      <c r="M1321">
        <v>4.5</v>
      </c>
      <c r="N1321" t="s">
        <v>474</v>
      </c>
      <c r="O1321" t="s">
        <v>475</v>
      </c>
    </row>
    <row r="1322" spans="1:15" x14ac:dyDescent="0.3">
      <c r="A1322" t="s">
        <v>17998</v>
      </c>
      <c r="B1322">
        <v>2023</v>
      </c>
      <c r="C1322" t="s">
        <v>19335</v>
      </c>
      <c r="D1322" t="s">
        <v>11</v>
      </c>
      <c r="E1322">
        <v>10</v>
      </c>
      <c r="F1322" t="s">
        <v>20652</v>
      </c>
      <c r="G1322" t="s">
        <v>20652</v>
      </c>
      <c r="H1322" t="s">
        <v>20171</v>
      </c>
      <c r="I1322" t="s">
        <v>24261</v>
      </c>
      <c r="J1322" t="s">
        <v>4759</v>
      </c>
      <c r="K1322" t="s">
        <v>15</v>
      </c>
      <c r="L1322" t="s">
        <v>30</v>
      </c>
      <c r="M1322">
        <v>4.9000000000000004</v>
      </c>
      <c r="N1322" t="s">
        <v>4045</v>
      </c>
      <c r="O1322" t="s">
        <v>1398</v>
      </c>
    </row>
    <row r="1323" spans="1:15" x14ac:dyDescent="0.3">
      <c r="A1323" t="s">
        <v>17996</v>
      </c>
      <c r="B1323">
        <v>2024</v>
      </c>
      <c r="C1323" t="s">
        <v>18089</v>
      </c>
      <c r="D1323" t="s">
        <v>11</v>
      </c>
      <c r="E1323">
        <v>2</v>
      </c>
      <c r="F1323">
        <v>40325</v>
      </c>
      <c r="G1323">
        <v>40325</v>
      </c>
      <c r="H1323" t="s">
        <v>20172</v>
      </c>
      <c r="I1323" t="s">
        <v>24124</v>
      </c>
      <c r="J1323" t="s">
        <v>4761</v>
      </c>
      <c r="K1323" t="s">
        <v>15</v>
      </c>
      <c r="L1323" t="s">
        <v>15</v>
      </c>
      <c r="M1323">
        <v>4.7</v>
      </c>
      <c r="N1323" t="s">
        <v>1504</v>
      </c>
      <c r="O1323" t="s">
        <v>1505</v>
      </c>
    </row>
    <row r="1324" spans="1:15" x14ac:dyDescent="0.3">
      <c r="A1324" t="s">
        <v>18001</v>
      </c>
      <c r="B1324">
        <v>2023</v>
      </c>
      <c r="C1324" t="s">
        <v>19336</v>
      </c>
      <c r="D1324" t="s">
        <v>19</v>
      </c>
      <c r="E1324" s="2">
        <v>3714</v>
      </c>
      <c r="F1324" t="s">
        <v>20653</v>
      </c>
      <c r="G1324" t="s">
        <v>23259</v>
      </c>
      <c r="H1324" t="s">
        <v>20171</v>
      </c>
      <c r="I1324" t="s">
        <v>24124</v>
      </c>
      <c r="J1324" t="s">
        <v>4765</v>
      </c>
      <c r="K1324" t="s">
        <v>92</v>
      </c>
      <c r="L1324" t="s">
        <v>859</v>
      </c>
      <c r="M1324">
        <v>4.5999999999999996</v>
      </c>
      <c r="N1324" t="s">
        <v>707</v>
      </c>
      <c r="O1324" t="s">
        <v>708</v>
      </c>
    </row>
    <row r="1325" spans="1:15" x14ac:dyDescent="0.3">
      <c r="A1325" t="s">
        <v>17993</v>
      </c>
      <c r="B1325">
        <v>2019</v>
      </c>
      <c r="C1325" t="s">
        <v>19114</v>
      </c>
      <c r="D1325" t="s">
        <v>19</v>
      </c>
      <c r="E1325" s="2">
        <v>83361</v>
      </c>
      <c r="F1325" t="s">
        <v>20654</v>
      </c>
      <c r="G1325" t="s">
        <v>23260</v>
      </c>
      <c r="H1325" t="s">
        <v>20171</v>
      </c>
      <c r="I1325" t="s">
        <v>24124</v>
      </c>
      <c r="J1325" t="s">
        <v>4769</v>
      </c>
      <c r="K1325" t="s">
        <v>69</v>
      </c>
      <c r="L1325" t="s">
        <v>15</v>
      </c>
      <c r="M1325">
        <v>4.3</v>
      </c>
      <c r="N1325" t="s">
        <v>662</v>
      </c>
      <c r="O1325" t="s">
        <v>663</v>
      </c>
    </row>
    <row r="1326" spans="1:15" x14ac:dyDescent="0.3">
      <c r="A1326" t="s">
        <v>17997</v>
      </c>
      <c r="B1326">
        <v>2023</v>
      </c>
      <c r="C1326" t="s">
        <v>19337</v>
      </c>
      <c r="D1326" t="s">
        <v>11</v>
      </c>
      <c r="E1326">
        <v>8</v>
      </c>
      <c r="F1326" t="s">
        <v>20655</v>
      </c>
      <c r="G1326" t="s">
        <v>23261</v>
      </c>
      <c r="H1326" t="s">
        <v>20171</v>
      </c>
      <c r="I1326" t="s">
        <v>24124</v>
      </c>
      <c r="J1326" t="s">
        <v>4772</v>
      </c>
      <c r="K1326" t="s">
        <v>15</v>
      </c>
      <c r="L1326" t="s">
        <v>15</v>
      </c>
      <c r="M1326">
        <v>4.4000000000000004</v>
      </c>
      <c r="N1326" t="s">
        <v>3971</v>
      </c>
      <c r="O1326" t="s">
        <v>731</v>
      </c>
    </row>
    <row r="1327" spans="1:15" x14ac:dyDescent="0.3">
      <c r="A1327" t="s">
        <v>17996</v>
      </c>
      <c r="B1327">
        <v>2024</v>
      </c>
      <c r="C1327" t="s">
        <v>18346</v>
      </c>
      <c r="D1327" t="s">
        <v>11</v>
      </c>
      <c r="E1327">
        <v>5</v>
      </c>
      <c r="F1327" t="s">
        <v>20656</v>
      </c>
      <c r="G1327" t="s">
        <v>20656</v>
      </c>
      <c r="H1327" t="s">
        <v>20172</v>
      </c>
      <c r="I1327" t="s">
        <v>24262</v>
      </c>
      <c r="J1327" t="s">
        <v>4775</v>
      </c>
      <c r="K1327" t="s">
        <v>15</v>
      </c>
      <c r="L1327" t="s">
        <v>3038</v>
      </c>
      <c r="M1327">
        <v>4.7</v>
      </c>
      <c r="N1327" t="s">
        <v>4407</v>
      </c>
      <c r="O1327" t="s">
        <v>2252</v>
      </c>
    </row>
    <row r="1328" spans="1:15" x14ac:dyDescent="0.3">
      <c r="A1328" t="s">
        <v>18022</v>
      </c>
      <c r="B1328">
        <v>2016</v>
      </c>
      <c r="C1328" t="s">
        <v>18347</v>
      </c>
      <c r="D1328" t="s">
        <v>19</v>
      </c>
      <c r="E1328" s="2">
        <v>90076</v>
      </c>
      <c r="F1328" t="s">
        <v>20657</v>
      </c>
      <c r="G1328" t="s">
        <v>23262</v>
      </c>
      <c r="H1328" t="s">
        <v>20171</v>
      </c>
      <c r="I1328" t="s">
        <v>24124</v>
      </c>
      <c r="J1328" t="s">
        <v>4779</v>
      </c>
      <c r="K1328" t="s">
        <v>82</v>
      </c>
      <c r="L1328" t="s">
        <v>15</v>
      </c>
      <c r="M1328">
        <v>3.9</v>
      </c>
      <c r="N1328" t="s">
        <v>1294</v>
      </c>
      <c r="O1328" t="s">
        <v>1295</v>
      </c>
    </row>
    <row r="1329" spans="1:15" x14ac:dyDescent="0.3">
      <c r="A1329" t="s">
        <v>17999</v>
      </c>
      <c r="B1329">
        <v>2021</v>
      </c>
      <c r="C1329" t="s">
        <v>18348</v>
      </c>
      <c r="D1329" t="s">
        <v>19</v>
      </c>
      <c r="E1329" s="2">
        <v>5223</v>
      </c>
      <c r="F1329">
        <v>25985</v>
      </c>
      <c r="G1329">
        <v>25985</v>
      </c>
      <c r="H1329" t="s">
        <v>20172</v>
      </c>
      <c r="I1329" t="s">
        <v>24124</v>
      </c>
      <c r="J1329" t="s">
        <v>4782</v>
      </c>
      <c r="K1329" t="s">
        <v>22</v>
      </c>
      <c r="L1329" t="s">
        <v>15</v>
      </c>
      <c r="O1329" t="s">
        <v>724</v>
      </c>
    </row>
    <row r="1330" spans="1:15" x14ac:dyDescent="0.3">
      <c r="A1330" t="s">
        <v>18004</v>
      </c>
      <c r="B1330">
        <v>2024</v>
      </c>
      <c r="C1330" t="s">
        <v>19236</v>
      </c>
      <c r="D1330" t="s">
        <v>11</v>
      </c>
      <c r="E1330">
        <v>6</v>
      </c>
      <c r="F1330">
        <v>45316</v>
      </c>
      <c r="G1330">
        <v>45316</v>
      </c>
      <c r="H1330" t="s">
        <v>20172</v>
      </c>
      <c r="I1330" t="s">
        <v>24124</v>
      </c>
      <c r="J1330" t="s">
        <v>4783</v>
      </c>
      <c r="K1330" t="s">
        <v>15</v>
      </c>
      <c r="L1330" t="s">
        <v>3650</v>
      </c>
      <c r="M1330">
        <v>4.5</v>
      </c>
      <c r="N1330" t="s">
        <v>2983</v>
      </c>
      <c r="O1330" t="s">
        <v>2984</v>
      </c>
    </row>
    <row r="1331" spans="1:15" x14ac:dyDescent="0.3">
      <c r="A1331" t="s">
        <v>18035</v>
      </c>
      <c r="B1331">
        <v>2021</v>
      </c>
      <c r="C1331" t="s">
        <v>19338</v>
      </c>
      <c r="D1331" t="s">
        <v>19</v>
      </c>
      <c r="E1331" s="2">
        <v>8550</v>
      </c>
      <c r="F1331">
        <v>179948</v>
      </c>
      <c r="G1331">
        <v>179948</v>
      </c>
      <c r="H1331" t="s">
        <v>20172</v>
      </c>
      <c r="I1331" t="s">
        <v>24124</v>
      </c>
      <c r="J1331" t="s">
        <v>4786</v>
      </c>
      <c r="K1331" t="s">
        <v>69</v>
      </c>
      <c r="L1331" t="s">
        <v>15</v>
      </c>
      <c r="O1331" t="s">
        <v>628</v>
      </c>
    </row>
    <row r="1332" spans="1:15" x14ac:dyDescent="0.3">
      <c r="A1332" t="s">
        <v>18011</v>
      </c>
      <c r="B1332">
        <v>2015</v>
      </c>
      <c r="C1332" t="s">
        <v>18349</v>
      </c>
      <c r="D1332" t="s">
        <v>19</v>
      </c>
      <c r="E1332" s="2">
        <v>79346</v>
      </c>
      <c r="F1332">
        <v>18998</v>
      </c>
      <c r="G1332">
        <v>18998</v>
      </c>
      <c r="H1332" t="s">
        <v>20172</v>
      </c>
      <c r="I1332" t="s">
        <v>24124</v>
      </c>
      <c r="J1332" t="s">
        <v>4789</v>
      </c>
      <c r="K1332" t="s">
        <v>88</v>
      </c>
      <c r="L1332" t="s">
        <v>15</v>
      </c>
      <c r="O1332" t="s">
        <v>510</v>
      </c>
    </row>
    <row r="1333" spans="1:15" x14ac:dyDescent="0.3">
      <c r="A1333" t="s">
        <v>17998</v>
      </c>
      <c r="B1333">
        <v>2019</v>
      </c>
      <c r="C1333" t="s">
        <v>19339</v>
      </c>
      <c r="D1333" t="s">
        <v>19</v>
      </c>
      <c r="E1333" s="2">
        <v>143770</v>
      </c>
      <c r="F1333" t="s">
        <v>20658</v>
      </c>
      <c r="G1333" t="s">
        <v>23263</v>
      </c>
      <c r="H1333" t="s">
        <v>20171</v>
      </c>
      <c r="I1333" t="s">
        <v>24124</v>
      </c>
      <c r="J1333" t="s">
        <v>4793</v>
      </c>
      <c r="K1333" t="s">
        <v>254</v>
      </c>
      <c r="L1333" t="s">
        <v>4794</v>
      </c>
      <c r="O1333" t="s">
        <v>4795</v>
      </c>
    </row>
    <row r="1334" spans="1:15" x14ac:dyDescent="0.3">
      <c r="A1334" t="s">
        <v>17996</v>
      </c>
      <c r="B1334">
        <v>2023</v>
      </c>
      <c r="C1334" t="s">
        <v>19340</v>
      </c>
      <c r="D1334" t="s">
        <v>11</v>
      </c>
      <c r="E1334">
        <v>2</v>
      </c>
      <c r="F1334" t="s">
        <v>20659</v>
      </c>
      <c r="G1334" t="s">
        <v>20659</v>
      </c>
      <c r="H1334" t="s">
        <v>20171</v>
      </c>
      <c r="I1334" t="s">
        <v>24263</v>
      </c>
      <c r="J1334" t="s">
        <v>4798</v>
      </c>
      <c r="K1334" t="s">
        <v>15</v>
      </c>
      <c r="L1334" t="s">
        <v>15</v>
      </c>
      <c r="M1334">
        <v>4.7</v>
      </c>
      <c r="N1334" t="s">
        <v>4407</v>
      </c>
      <c r="O1334" t="s">
        <v>2252</v>
      </c>
    </row>
    <row r="1335" spans="1:15" x14ac:dyDescent="0.3">
      <c r="A1335" t="s">
        <v>17992</v>
      </c>
      <c r="B1335">
        <v>2021</v>
      </c>
      <c r="C1335" t="s">
        <v>18350</v>
      </c>
      <c r="D1335" t="s">
        <v>19</v>
      </c>
      <c r="E1335" s="2">
        <v>72780</v>
      </c>
      <c r="F1335">
        <v>23745</v>
      </c>
      <c r="G1335">
        <v>23745</v>
      </c>
      <c r="H1335" t="s">
        <v>20172</v>
      </c>
      <c r="I1335" t="s">
        <v>24124</v>
      </c>
      <c r="J1335" t="s">
        <v>4801</v>
      </c>
      <c r="K1335" t="s">
        <v>426</v>
      </c>
      <c r="L1335" t="s">
        <v>15</v>
      </c>
      <c r="M1335">
        <v>2.8</v>
      </c>
      <c r="N1335" t="s">
        <v>1180</v>
      </c>
      <c r="O1335" t="s">
        <v>1181</v>
      </c>
    </row>
    <row r="1336" spans="1:15" x14ac:dyDescent="0.3">
      <c r="A1336" t="s">
        <v>17989</v>
      </c>
      <c r="B1336">
        <v>2024</v>
      </c>
      <c r="C1336" t="s">
        <v>19341</v>
      </c>
      <c r="D1336" t="s">
        <v>11</v>
      </c>
      <c r="E1336">
        <v>0</v>
      </c>
      <c r="F1336" t="s">
        <v>20660</v>
      </c>
      <c r="G1336" t="s">
        <v>20660</v>
      </c>
      <c r="H1336" t="s">
        <v>20172</v>
      </c>
      <c r="I1336" t="s">
        <v>24264</v>
      </c>
      <c r="J1336" t="s">
        <v>4804</v>
      </c>
      <c r="K1336" t="s">
        <v>15</v>
      </c>
      <c r="L1336" t="s">
        <v>4805</v>
      </c>
      <c r="M1336">
        <v>4.9000000000000004</v>
      </c>
      <c r="N1336" t="s">
        <v>4806</v>
      </c>
      <c r="O1336" t="s">
        <v>142</v>
      </c>
    </row>
    <row r="1337" spans="1:15" x14ac:dyDescent="0.3">
      <c r="A1337" t="s">
        <v>18019</v>
      </c>
      <c r="B1337">
        <v>2024</v>
      </c>
      <c r="C1337" t="s">
        <v>18351</v>
      </c>
      <c r="D1337" t="s">
        <v>11</v>
      </c>
      <c r="E1337">
        <v>0</v>
      </c>
      <c r="F1337" t="s">
        <v>20661</v>
      </c>
      <c r="G1337" t="s">
        <v>23264</v>
      </c>
      <c r="H1337" t="s">
        <v>20171</v>
      </c>
      <c r="I1337" t="s">
        <v>24124</v>
      </c>
      <c r="J1337" t="s">
        <v>4809</v>
      </c>
      <c r="K1337" t="s">
        <v>15</v>
      </c>
      <c r="L1337" t="s">
        <v>159</v>
      </c>
      <c r="M1337">
        <v>4.5999999999999996</v>
      </c>
      <c r="N1337" t="s">
        <v>3484</v>
      </c>
      <c r="O1337" t="s">
        <v>3485</v>
      </c>
    </row>
    <row r="1338" spans="1:15" x14ac:dyDescent="0.3">
      <c r="A1338" t="s">
        <v>18043</v>
      </c>
      <c r="B1338">
        <v>2017</v>
      </c>
      <c r="C1338" t="s">
        <v>19342</v>
      </c>
      <c r="D1338" t="s">
        <v>19</v>
      </c>
      <c r="E1338" s="2">
        <v>118511</v>
      </c>
      <c r="F1338" t="s">
        <v>20662</v>
      </c>
      <c r="G1338" t="s">
        <v>23038</v>
      </c>
      <c r="H1338" t="s">
        <v>20171</v>
      </c>
      <c r="I1338" t="s">
        <v>24124</v>
      </c>
      <c r="J1338" t="s">
        <v>4813</v>
      </c>
      <c r="K1338" t="s">
        <v>82</v>
      </c>
      <c r="L1338" t="s">
        <v>30</v>
      </c>
      <c r="O1338" t="s">
        <v>1466</v>
      </c>
    </row>
    <row r="1339" spans="1:15" x14ac:dyDescent="0.3">
      <c r="A1339" t="s">
        <v>17997</v>
      </c>
      <c r="B1339">
        <v>2015</v>
      </c>
      <c r="C1339" t="s">
        <v>19343</v>
      </c>
      <c r="D1339" t="s">
        <v>19</v>
      </c>
      <c r="E1339" s="2">
        <v>119659</v>
      </c>
      <c r="F1339">
        <v>9985</v>
      </c>
      <c r="G1339">
        <v>9985</v>
      </c>
      <c r="H1339" t="s">
        <v>20172</v>
      </c>
      <c r="I1339" t="s">
        <v>24124</v>
      </c>
      <c r="J1339" t="s">
        <v>4816</v>
      </c>
      <c r="K1339" t="s">
        <v>15</v>
      </c>
      <c r="L1339" t="s">
        <v>30</v>
      </c>
      <c r="M1339">
        <v>3.6</v>
      </c>
      <c r="N1339" t="s">
        <v>64</v>
      </c>
      <c r="O1339" t="s">
        <v>65</v>
      </c>
    </row>
    <row r="1340" spans="1:15" x14ac:dyDescent="0.3">
      <c r="A1340" t="s">
        <v>18806</v>
      </c>
      <c r="B1340">
        <v>2023</v>
      </c>
      <c r="C1340" t="s">
        <v>20105</v>
      </c>
      <c r="D1340" t="s">
        <v>11</v>
      </c>
      <c r="E1340">
        <v>3</v>
      </c>
      <c r="F1340" t="s">
        <v>20663</v>
      </c>
      <c r="G1340" t="s">
        <v>20663</v>
      </c>
      <c r="H1340" t="s">
        <v>20172</v>
      </c>
      <c r="I1340" t="s">
        <v>24265</v>
      </c>
      <c r="J1340" t="s">
        <v>4819</v>
      </c>
      <c r="K1340" t="s">
        <v>15</v>
      </c>
      <c r="L1340" t="s">
        <v>30</v>
      </c>
      <c r="M1340">
        <v>4.8</v>
      </c>
      <c r="N1340" t="s">
        <v>1133</v>
      </c>
      <c r="O1340" t="s">
        <v>1134</v>
      </c>
    </row>
    <row r="1341" spans="1:15" x14ac:dyDescent="0.3">
      <c r="A1341" t="s">
        <v>18043</v>
      </c>
      <c r="B1341">
        <v>2022</v>
      </c>
      <c r="C1341" t="s">
        <v>19289</v>
      </c>
      <c r="D1341" t="s">
        <v>19</v>
      </c>
      <c r="E1341" s="2">
        <v>29601</v>
      </c>
      <c r="F1341">
        <v>26885</v>
      </c>
      <c r="G1341">
        <v>26885</v>
      </c>
      <c r="H1341" t="s">
        <v>20172</v>
      </c>
      <c r="I1341" t="s">
        <v>24124</v>
      </c>
      <c r="J1341" t="s">
        <v>4821</v>
      </c>
      <c r="K1341" t="s">
        <v>426</v>
      </c>
      <c r="L1341" t="s">
        <v>30</v>
      </c>
      <c r="M1341">
        <v>4.8</v>
      </c>
      <c r="N1341" t="s">
        <v>4744</v>
      </c>
      <c r="O1341" t="s">
        <v>927</v>
      </c>
    </row>
    <row r="1342" spans="1:15" x14ac:dyDescent="0.3">
      <c r="A1342" t="s">
        <v>17994</v>
      </c>
      <c r="B1342">
        <v>2020</v>
      </c>
      <c r="C1342" t="s">
        <v>18352</v>
      </c>
      <c r="D1342" t="s">
        <v>19</v>
      </c>
      <c r="E1342" s="2">
        <v>6883</v>
      </c>
      <c r="F1342">
        <v>18881</v>
      </c>
      <c r="G1342">
        <v>18881</v>
      </c>
      <c r="H1342" t="s">
        <v>20172</v>
      </c>
      <c r="I1342" t="s">
        <v>24124</v>
      </c>
      <c r="J1342" t="s">
        <v>4824</v>
      </c>
      <c r="K1342" t="s">
        <v>426</v>
      </c>
      <c r="L1342" t="s">
        <v>15</v>
      </c>
      <c r="M1342">
        <v>4.5</v>
      </c>
      <c r="N1342" t="s">
        <v>3930</v>
      </c>
      <c r="O1342" t="s">
        <v>3931</v>
      </c>
    </row>
    <row r="1343" spans="1:15" x14ac:dyDescent="0.3">
      <c r="A1343" t="s">
        <v>17992</v>
      </c>
      <c r="B1343">
        <v>2017</v>
      </c>
      <c r="C1343" t="s">
        <v>19344</v>
      </c>
      <c r="D1343" t="s">
        <v>19</v>
      </c>
      <c r="E1343" s="2">
        <v>79482</v>
      </c>
      <c r="F1343">
        <v>16999</v>
      </c>
      <c r="G1343">
        <v>16999</v>
      </c>
      <c r="H1343" t="s">
        <v>20172</v>
      </c>
      <c r="I1343" t="s">
        <v>24124</v>
      </c>
      <c r="J1343" t="s">
        <v>4827</v>
      </c>
      <c r="K1343" t="s">
        <v>88</v>
      </c>
      <c r="L1343" t="s">
        <v>15</v>
      </c>
      <c r="M1343">
        <v>4.2</v>
      </c>
      <c r="N1343" t="s">
        <v>233</v>
      </c>
      <c r="O1343" t="s">
        <v>234</v>
      </c>
    </row>
    <row r="1344" spans="1:15" x14ac:dyDescent="0.3">
      <c r="A1344" t="s">
        <v>18021</v>
      </c>
      <c r="B1344">
        <v>2003</v>
      </c>
      <c r="C1344" t="s">
        <v>18226</v>
      </c>
      <c r="D1344" t="s">
        <v>19</v>
      </c>
      <c r="E1344" s="2">
        <v>196066</v>
      </c>
      <c r="F1344">
        <v>3888</v>
      </c>
      <c r="G1344">
        <v>3888</v>
      </c>
      <c r="H1344" t="s">
        <v>20172</v>
      </c>
      <c r="I1344" t="s">
        <v>24124</v>
      </c>
      <c r="J1344" t="s">
        <v>4830</v>
      </c>
      <c r="K1344" t="s">
        <v>92</v>
      </c>
      <c r="L1344" t="s">
        <v>15</v>
      </c>
      <c r="M1344">
        <v>1.3</v>
      </c>
      <c r="N1344" t="s">
        <v>238</v>
      </c>
      <c r="O1344" t="s">
        <v>239</v>
      </c>
    </row>
    <row r="1345" spans="1:15" x14ac:dyDescent="0.3">
      <c r="A1345" t="s">
        <v>18011</v>
      </c>
      <c r="B1345">
        <v>2021</v>
      </c>
      <c r="C1345" t="s">
        <v>19345</v>
      </c>
      <c r="D1345" t="s">
        <v>19</v>
      </c>
      <c r="E1345" s="2">
        <v>37776</v>
      </c>
      <c r="F1345">
        <v>29988</v>
      </c>
      <c r="G1345">
        <v>29988</v>
      </c>
      <c r="H1345" t="s">
        <v>20172</v>
      </c>
      <c r="I1345" t="s">
        <v>24124</v>
      </c>
      <c r="J1345" t="s">
        <v>4833</v>
      </c>
      <c r="K1345" t="s">
        <v>22</v>
      </c>
      <c r="L1345" t="s">
        <v>15</v>
      </c>
      <c r="M1345">
        <v>4.8</v>
      </c>
      <c r="N1345" t="s">
        <v>4301</v>
      </c>
      <c r="O1345" t="s">
        <v>308</v>
      </c>
    </row>
    <row r="1346" spans="1:15" x14ac:dyDescent="0.3">
      <c r="A1346" t="s">
        <v>17993</v>
      </c>
      <c r="B1346">
        <v>2014</v>
      </c>
      <c r="C1346" t="s">
        <v>19259</v>
      </c>
      <c r="D1346" t="s">
        <v>19</v>
      </c>
      <c r="E1346" s="2">
        <v>45855</v>
      </c>
      <c r="F1346">
        <v>11795</v>
      </c>
      <c r="G1346">
        <v>11795</v>
      </c>
      <c r="H1346" t="s">
        <v>20172</v>
      </c>
      <c r="I1346" t="s">
        <v>24124</v>
      </c>
      <c r="J1346" t="s">
        <v>4836</v>
      </c>
      <c r="K1346" t="s">
        <v>29</v>
      </c>
      <c r="L1346" t="s">
        <v>15</v>
      </c>
      <c r="M1346">
        <v>4.5999999999999996</v>
      </c>
      <c r="N1346" t="s">
        <v>57</v>
      </c>
      <c r="O1346" t="s">
        <v>196</v>
      </c>
    </row>
    <row r="1347" spans="1:15" x14ac:dyDescent="0.3">
      <c r="A1347" t="s">
        <v>17998</v>
      </c>
      <c r="B1347">
        <v>2019</v>
      </c>
      <c r="C1347" t="s">
        <v>18353</v>
      </c>
      <c r="D1347" t="s">
        <v>19</v>
      </c>
      <c r="E1347" s="2">
        <v>58181</v>
      </c>
      <c r="F1347">
        <v>21495</v>
      </c>
      <c r="G1347">
        <v>21495</v>
      </c>
      <c r="H1347" t="s">
        <v>20172</v>
      </c>
      <c r="I1347" t="s">
        <v>24124</v>
      </c>
      <c r="J1347" t="s">
        <v>4839</v>
      </c>
      <c r="K1347" t="s">
        <v>291</v>
      </c>
      <c r="L1347" t="s">
        <v>15</v>
      </c>
      <c r="M1347">
        <v>4.5999999999999996</v>
      </c>
      <c r="N1347" t="s">
        <v>4840</v>
      </c>
      <c r="O1347" t="s">
        <v>4841</v>
      </c>
    </row>
    <row r="1348" spans="1:15" x14ac:dyDescent="0.3">
      <c r="A1348" t="s">
        <v>17999</v>
      </c>
      <c r="B1348">
        <v>2007</v>
      </c>
      <c r="C1348" t="s">
        <v>18354</v>
      </c>
      <c r="D1348" t="s">
        <v>19</v>
      </c>
      <c r="E1348" s="2">
        <v>104448</v>
      </c>
      <c r="F1348">
        <v>23888</v>
      </c>
      <c r="G1348">
        <v>23888</v>
      </c>
      <c r="H1348" t="s">
        <v>20172</v>
      </c>
      <c r="I1348" t="s">
        <v>24124</v>
      </c>
      <c r="J1348" t="s">
        <v>1940</v>
      </c>
      <c r="K1348" t="s">
        <v>320</v>
      </c>
      <c r="L1348" t="s">
        <v>30</v>
      </c>
      <c r="M1348">
        <v>1.3</v>
      </c>
      <c r="N1348" t="s">
        <v>238</v>
      </c>
      <c r="O1348" t="s">
        <v>239</v>
      </c>
    </row>
    <row r="1349" spans="1:15" x14ac:dyDescent="0.3">
      <c r="A1349" t="s">
        <v>17998</v>
      </c>
      <c r="B1349">
        <v>2023</v>
      </c>
      <c r="C1349" t="s">
        <v>19078</v>
      </c>
      <c r="D1349" t="s">
        <v>11</v>
      </c>
      <c r="E1349">
        <v>0</v>
      </c>
      <c r="F1349" t="s">
        <v>20664</v>
      </c>
      <c r="G1349" t="s">
        <v>23265</v>
      </c>
      <c r="H1349" t="s">
        <v>20171</v>
      </c>
      <c r="I1349" t="s">
        <v>24124</v>
      </c>
      <c r="J1349" t="s">
        <v>4845</v>
      </c>
      <c r="K1349" t="s">
        <v>15</v>
      </c>
      <c r="L1349" t="s">
        <v>4846</v>
      </c>
      <c r="M1349">
        <v>4.5999999999999996</v>
      </c>
      <c r="N1349" t="s">
        <v>1865</v>
      </c>
      <c r="O1349" t="s">
        <v>1866</v>
      </c>
    </row>
    <row r="1350" spans="1:15" x14ac:dyDescent="0.3">
      <c r="A1350" t="s">
        <v>17998</v>
      </c>
      <c r="B1350">
        <v>2018</v>
      </c>
      <c r="C1350" t="s">
        <v>19346</v>
      </c>
      <c r="D1350" t="s">
        <v>19</v>
      </c>
      <c r="E1350" s="2">
        <v>138753</v>
      </c>
      <c r="F1350">
        <v>22950</v>
      </c>
      <c r="G1350">
        <v>22950</v>
      </c>
      <c r="H1350" t="s">
        <v>20172</v>
      </c>
      <c r="I1350" t="s">
        <v>24124</v>
      </c>
      <c r="J1350" t="s">
        <v>4849</v>
      </c>
      <c r="K1350" t="s">
        <v>426</v>
      </c>
      <c r="L1350" t="s">
        <v>4850</v>
      </c>
      <c r="O1350" t="s">
        <v>4795</v>
      </c>
    </row>
    <row r="1351" spans="1:15" x14ac:dyDescent="0.3">
      <c r="A1351" t="s">
        <v>17993</v>
      </c>
      <c r="B1351">
        <v>2021</v>
      </c>
      <c r="C1351" t="s">
        <v>19321</v>
      </c>
      <c r="D1351" t="s">
        <v>19</v>
      </c>
      <c r="E1351" s="2">
        <v>43457</v>
      </c>
      <c r="F1351">
        <v>44873</v>
      </c>
      <c r="G1351">
        <v>44873</v>
      </c>
      <c r="H1351" t="s">
        <v>20172</v>
      </c>
      <c r="I1351" t="s">
        <v>24124</v>
      </c>
      <c r="J1351" t="s">
        <v>4853</v>
      </c>
      <c r="K1351" t="s">
        <v>92</v>
      </c>
      <c r="L1351" t="s">
        <v>15</v>
      </c>
      <c r="M1351">
        <v>4.4000000000000004</v>
      </c>
      <c r="N1351" t="s">
        <v>4854</v>
      </c>
      <c r="O1351" t="s">
        <v>4855</v>
      </c>
    </row>
    <row r="1352" spans="1:15" x14ac:dyDescent="0.3">
      <c r="A1352" t="s">
        <v>18002</v>
      </c>
      <c r="B1352">
        <v>2020</v>
      </c>
      <c r="C1352" t="s">
        <v>18187</v>
      </c>
      <c r="D1352" t="s">
        <v>19</v>
      </c>
      <c r="E1352" s="2">
        <v>40074</v>
      </c>
      <c r="F1352">
        <v>21998</v>
      </c>
      <c r="G1352">
        <v>21998</v>
      </c>
      <c r="H1352" t="s">
        <v>20172</v>
      </c>
      <c r="I1352" t="s">
        <v>24124</v>
      </c>
      <c r="J1352" t="s">
        <v>4858</v>
      </c>
      <c r="K1352" t="s">
        <v>44</v>
      </c>
      <c r="L1352" t="s">
        <v>15</v>
      </c>
      <c r="O1352" t="s">
        <v>1683</v>
      </c>
    </row>
    <row r="1353" spans="1:15" x14ac:dyDescent="0.3">
      <c r="A1353" t="s">
        <v>18004</v>
      </c>
      <c r="B1353">
        <v>2024</v>
      </c>
      <c r="C1353" t="s">
        <v>18341</v>
      </c>
      <c r="D1353" t="s">
        <v>11</v>
      </c>
      <c r="E1353">
        <v>5</v>
      </c>
      <c r="F1353">
        <v>32862</v>
      </c>
      <c r="G1353">
        <v>32862</v>
      </c>
      <c r="H1353" t="s">
        <v>20172</v>
      </c>
      <c r="I1353" t="s">
        <v>24124</v>
      </c>
      <c r="J1353" t="s">
        <v>4860</v>
      </c>
      <c r="K1353" t="s">
        <v>15</v>
      </c>
      <c r="L1353" t="s">
        <v>30</v>
      </c>
      <c r="O1353" t="s">
        <v>2295</v>
      </c>
    </row>
    <row r="1354" spans="1:15" x14ac:dyDescent="0.3">
      <c r="A1354" t="s">
        <v>17993</v>
      </c>
      <c r="B1354">
        <v>2016</v>
      </c>
      <c r="C1354" t="s">
        <v>19347</v>
      </c>
      <c r="D1354" t="s">
        <v>19</v>
      </c>
      <c r="E1354" s="2">
        <v>74004</v>
      </c>
      <c r="F1354" t="s">
        <v>20665</v>
      </c>
      <c r="G1354" t="s">
        <v>23266</v>
      </c>
      <c r="H1354" t="s">
        <v>20171</v>
      </c>
      <c r="I1354" t="s">
        <v>24124</v>
      </c>
      <c r="J1354" t="s">
        <v>4864</v>
      </c>
      <c r="K1354" t="s">
        <v>69</v>
      </c>
      <c r="L1354" t="s">
        <v>15</v>
      </c>
      <c r="M1354">
        <v>4.8</v>
      </c>
      <c r="N1354" t="s">
        <v>1201</v>
      </c>
      <c r="O1354" t="s">
        <v>1202</v>
      </c>
    </row>
    <row r="1355" spans="1:15" x14ac:dyDescent="0.3">
      <c r="A1355" t="s">
        <v>18806</v>
      </c>
      <c r="B1355">
        <v>2024</v>
      </c>
      <c r="C1355" t="s">
        <v>18270</v>
      </c>
      <c r="D1355" t="s">
        <v>19</v>
      </c>
      <c r="E1355" s="2">
        <v>3728</v>
      </c>
      <c r="F1355">
        <v>84977</v>
      </c>
      <c r="G1355">
        <v>84977</v>
      </c>
      <c r="H1355" t="s">
        <v>20172</v>
      </c>
      <c r="I1355" t="s">
        <v>24124</v>
      </c>
      <c r="J1355" t="s">
        <v>4866</v>
      </c>
      <c r="K1355" t="s">
        <v>146</v>
      </c>
      <c r="L1355" t="s">
        <v>159</v>
      </c>
      <c r="M1355">
        <v>4.7</v>
      </c>
      <c r="N1355" t="s">
        <v>1484</v>
      </c>
      <c r="O1355" t="s">
        <v>1485</v>
      </c>
    </row>
    <row r="1356" spans="1:15" x14ac:dyDescent="0.3">
      <c r="A1356" t="s">
        <v>17996</v>
      </c>
      <c r="B1356">
        <v>2021</v>
      </c>
      <c r="C1356" t="s">
        <v>18355</v>
      </c>
      <c r="D1356" t="s">
        <v>19</v>
      </c>
      <c r="E1356" s="2">
        <v>24425</v>
      </c>
      <c r="F1356">
        <v>17650</v>
      </c>
      <c r="G1356">
        <v>17650</v>
      </c>
      <c r="H1356" t="s">
        <v>20172</v>
      </c>
      <c r="I1356" t="s">
        <v>24124</v>
      </c>
      <c r="J1356" t="s">
        <v>4869</v>
      </c>
      <c r="K1356" t="s">
        <v>22</v>
      </c>
      <c r="L1356" t="s">
        <v>15</v>
      </c>
      <c r="M1356">
        <v>4.7</v>
      </c>
      <c r="N1356" t="s">
        <v>3887</v>
      </c>
      <c r="O1356" t="s">
        <v>3888</v>
      </c>
    </row>
    <row r="1357" spans="1:15" x14ac:dyDescent="0.3">
      <c r="A1357" t="s">
        <v>18027</v>
      </c>
      <c r="B1357">
        <v>2024</v>
      </c>
      <c r="C1357" t="s">
        <v>19348</v>
      </c>
      <c r="D1357" t="s">
        <v>11</v>
      </c>
      <c r="E1357">
        <v>0</v>
      </c>
      <c r="F1357" t="s">
        <v>20666</v>
      </c>
      <c r="G1357" t="s">
        <v>20666</v>
      </c>
      <c r="H1357" t="s">
        <v>20171</v>
      </c>
      <c r="I1357" t="s">
        <v>24266</v>
      </c>
      <c r="J1357" t="s">
        <v>4872</v>
      </c>
      <c r="K1357" t="s">
        <v>15</v>
      </c>
      <c r="L1357" t="s">
        <v>15</v>
      </c>
      <c r="M1357">
        <v>4.2</v>
      </c>
      <c r="N1357" t="s">
        <v>3815</v>
      </c>
      <c r="O1357" t="s">
        <v>1110</v>
      </c>
    </row>
    <row r="1358" spans="1:15" x14ac:dyDescent="0.3">
      <c r="A1358" t="s">
        <v>18004</v>
      </c>
      <c r="B1358">
        <v>2024</v>
      </c>
      <c r="C1358" t="s">
        <v>18356</v>
      </c>
      <c r="D1358" t="s">
        <v>11</v>
      </c>
      <c r="E1358">
        <v>3</v>
      </c>
      <c r="F1358" t="s">
        <v>20667</v>
      </c>
      <c r="G1358" t="s">
        <v>20667</v>
      </c>
      <c r="H1358" t="s">
        <v>20172</v>
      </c>
      <c r="I1358" t="s">
        <v>24267</v>
      </c>
      <c r="J1358" t="s">
        <v>4875</v>
      </c>
      <c r="K1358" t="s">
        <v>15</v>
      </c>
      <c r="L1358" t="s">
        <v>15</v>
      </c>
      <c r="M1358">
        <v>4.5999999999999996</v>
      </c>
      <c r="N1358" t="s">
        <v>1160</v>
      </c>
      <c r="O1358" t="s">
        <v>1161</v>
      </c>
    </row>
    <row r="1359" spans="1:15" x14ac:dyDescent="0.3">
      <c r="A1359" t="s">
        <v>18806</v>
      </c>
      <c r="B1359">
        <v>2018</v>
      </c>
      <c r="C1359" t="s">
        <v>20102</v>
      </c>
      <c r="D1359" t="s">
        <v>19</v>
      </c>
      <c r="E1359" s="2">
        <v>67468</v>
      </c>
      <c r="F1359" t="s">
        <v>20668</v>
      </c>
      <c r="G1359" t="s">
        <v>23267</v>
      </c>
      <c r="H1359" t="s">
        <v>20171</v>
      </c>
      <c r="I1359" t="s">
        <v>24124</v>
      </c>
      <c r="J1359" t="s">
        <v>4879</v>
      </c>
      <c r="K1359" t="s">
        <v>29</v>
      </c>
      <c r="L1359" t="s">
        <v>330</v>
      </c>
      <c r="M1359">
        <v>4.8</v>
      </c>
      <c r="N1359" t="s">
        <v>1201</v>
      </c>
      <c r="O1359" t="s">
        <v>1202</v>
      </c>
    </row>
    <row r="1360" spans="1:15" x14ac:dyDescent="0.3">
      <c r="A1360" t="s">
        <v>18018</v>
      </c>
      <c r="B1360">
        <v>2015</v>
      </c>
      <c r="C1360" t="s">
        <v>19349</v>
      </c>
      <c r="D1360" t="s">
        <v>19</v>
      </c>
      <c r="E1360" s="2">
        <v>80053</v>
      </c>
      <c r="F1360">
        <v>10495</v>
      </c>
      <c r="G1360">
        <v>10495</v>
      </c>
      <c r="H1360" t="s">
        <v>20172</v>
      </c>
      <c r="I1360" t="s">
        <v>24124</v>
      </c>
      <c r="J1360" t="s">
        <v>4882</v>
      </c>
      <c r="K1360" t="s">
        <v>15</v>
      </c>
      <c r="L1360" t="s">
        <v>4883</v>
      </c>
      <c r="O1360" t="s">
        <v>765</v>
      </c>
    </row>
    <row r="1361" spans="1:15" x14ac:dyDescent="0.3">
      <c r="A1361" t="s">
        <v>18002</v>
      </c>
      <c r="B1361">
        <v>2024</v>
      </c>
      <c r="C1361" t="s">
        <v>18951</v>
      </c>
      <c r="D1361" t="s">
        <v>11</v>
      </c>
      <c r="E1361">
        <v>3</v>
      </c>
      <c r="F1361" t="s">
        <v>20421</v>
      </c>
      <c r="G1361" t="s">
        <v>23125</v>
      </c>
      <c r="H1361" t="s">
        <v>20171</v>
      </c>
      <c r="I1361" t="s">
        <v>24124</v>
      </c>
      <c r="J1361" t="s">
        <v>2994</v>
      </c>
      <c r="K1361" t="s">
        <v>15</v>
      </c>
      <c r="L1361" t="s">
        <v>15</v>
      </c>
      <c r="M1361">
        <v>5</v>
      </c>
      <c r="N1361" t="s">
        <v>3956</v>
      </c>
      <c r="O1361" t="s">
        <v>1739</v>
      </c>
    </row>
    <row r="1362" spans="1:15" x14ac:dyDescent="0.3">
      <c r="A1362" t="s">
        <v>18806</v>
      </c>
      <c r="B1362">
        <v>2021</v>
      </c>
      <c r="C1362" t="s">
        <v>20106</v>
      </c>
      <c r="D1362" t="s">
        <v>19</v>
      </c>
      <c r="E1362" s="2">
        <v>41582</v>
      </c>
      <c r="F1362" t="s">
        <v>20669</v>
      </c>
      <c r="G1362" t="s">
        <v>23268</v>
      </c>
      <c r="H1362" t="s">
        <v>20171</v>
      </c>
      <c r="I1362" t="s">
        <v>24124</v>
      </c>
      <c r="J1362" t="s">
        <v>4887</v>
      </c>
      <c r="K1362" t="s">
        <v>22</v>
      </c>
      <c r="L1362" t="s">
        <v>4888</v>
      </c>
      <c r="O1362" t="s">
        <v>1727</v>
      </c>
    </row>
    <row r="1363" spans="1:15" x14ac:dyDescent="0.3">
      <c r="A1363" t="s">
        <v>17995</v>
      </c>
      <c r="B1363">
        <v>2024</v>
      </c>
      <c r="C1363" t="s">
        <v>19350</v>
      </c>
      <c r="D1363" t="s">
        <v>11</v>
      </c>
      <c r="E1363">
        <v>4</v>
      </c>
      <c r="F1363" t="s">
        <v>20670</v>
      </c>
      <c r="G1363" t="s">
        <v>20670</v>
      </c>
      <c r="H1363" t="s">
        <v>20172</v>
      </c>
      <c r="I1363" t="s">
        <v>24268</v>
      </c>
      <c r="J1363" t="s">
        <v>4891</v>
      </c>
      <c r="K1363" t="s">
        <v>15</v>
      </c>
      <c r="L1363" t="s">
        <v>30</v>
      </c>
      <c r="M1363">
        <v>4.5999999999999996</v>
      </c>
      <c r="N1363" t="s">
        <v>427</v>
      </c>
      <c r="O1363" t="s">
        <v>428</v>
      </c>
    </row>
    <row r="1364" spans="1:15" x14ac:dyDescent="0.3">
      <c r="A1364" t="s">
        <v>18001</v>
      </c>
      <c r="B1364">
        <v>2020</v>
      </c>
      <c r="C1364" t="s">
        <v>19351</v>
      </c>
      <c r="D1364" t="s">
        <v>19</v>
      </c>
      <c r="E1364" s="2">
        <v>10230</v>
      </c>
      <c r="F1364">
        <v>21985</v>
      </c>
      <c r="G1364">
        <v>21985</v>
      </c>
      <c r="H1364" t="s">
        <v>20172</v>
      </c>
      <c r="I1364" t="s">
        <v>24124</v>
      </c>
      <c r="J1364" t="s">
        <v>4894</v>
      </c>
      <c r="K1364" t="s">
        <v>92</v>
      </c>
      <c r="L1364" t="s">
        <v>15</v>
      </c>
      <c r="M1364">
        <v>4.0999999999999996</v>
      </c>
      <c r="N1364" t="s">
        <v>1549</v>
      </c>
      <c r="O1364" t="s">
        <v>1550</v>
      </c>
    </row>
    <row r="1365" spans="1:15" x14ac:dyDescent="0.3">
      <c r="A1365" t="s">
        <v>17998</v>
      </c>
      <c r="B1365">
        <v>2016</v>
      </c>
      <c r="C1365" t="s">
        <v>18357</v>
      </c>
      <c r="D1365" t="s">
        <v>19</v>
      </c>
      <c r="E1365" s="2">
        <v>140708</v>
      </c>
      <c r="F1365">
        <v>9995</v>
      </c>
      <c r="G1365">
        <v>9995</v>
      </c>
      <c r="H1365" t="s">
        <v>20172</v>
      </c>
      <c r="I1365" t="s">
        <v>24124</v>
      </c>
      <c r="J1365" t="s">
        <v>4897</v>
      </c>
      <c r="K1365" t="s">
        <v>82</v>
      </c>
      <c r="L1365" t="s">
        <v>15</v>
      </c>
      <c r="M1365">
        <v>4.4000000000000004</v>
      </c>
      <c r="N1365" t="s">
        <v>950</v>
      </c>
      <c r="O1365" t="s">
        <v>951</v>
      </c>
    </row>
    <row r="1366" spans="1:15" x14ac:dyDescent="0.3">
      <c r="A1366" t="s">
        <v>18004</v>
      </c>
      <c r="B1366">
        <v>2021</v>
      </c>
      <c r="C1366" t="s">
        <v>18358</v>
      </c>
      <c r="D1366" t="s">
        <v>1256</v>
      </c>
      <c r="E1366" s="2">
        <v>25899</v>
      </c>
      <c r="F1366">
        <v>23544</v>
      </c>
      <c r="G1366">
        <v>23544</v>
      </c>
      <c r="H1366" t="s">
        <v>20172</v>
      </c>
      <c r="I1366" t="s">
        <v>24124</v>
      </c>
      <c r="J1366" t="s">
        <v>4900</v>
      </c>
      <c r="K1366" t="s">
        <v>92</v>
      </c>
      <c r="L1366" t="s">
        <v>15</v>
      </c>
      <c r="M1366">
        <v>4.2</v>
      </c>
      <c r="N1366" t="s">
        <v>1441</v>
      </c>
      <c r="O1366" t="s">
        <v>1442</v>
      </c>
    </row>
    <row r="1367" spans="1:15" x14ac:dyDescent="0.3">
      <c r="A1367" t="s">
        <v>18002</v>
      </c>
      <c r="B1367">
        <v>2024</v>
      </c>
      <c r="C1367" t="s">
        <v>18983</v>
      </c>
      <c r="D1367" t="s">
        <v>11</v>
      </c>
      <c r="E1367">
        <v>5</v>
      </c>
      <c r="F1367" t="s">
        <v>20671</v>
      </c>
      <c r="G1367" t="s">
        <v>20671</v>
      </c>
      <c r="H1367" t="s">
        <v>20171</v>
      </c>
      <c r="I1367" t="s">
        <v>24269</v>
      </c>
      <c r="J1367" t="s">
        <v>4903</v>
      </c>
      <c r="K1367" t="s">
        <v>15</v>
      </c>
      <c r="L1367" t="s">
        <v>30</v>
      </c>
      <c r="M1367">
        <v>4.5999999999999996</v>
      </c>
      <c r="N1367" t="s">
        <v>1045</v>
      </c>
      <c r="O1367" t="s">
        <v>1046</v>
      </c>
    </row>
    <row r="1368" spans="1:15" x14ac:dyDescent="0.3">
      <c r="A1368" t="s">
        <v>17995</v>
      </c>
      <c r="B1368">
        <v>2024</v>
      </c>
      <c r="C1368" t="s">
        <v>19350</v>
      </c>
      <c r="D1368" t="s">
        <v>11</v>
      </c>
      <c r="E1368">
        <v>2</v>
      </c>
      <c r="F1368" t="s">
        <v>20672</v>
      </c>
      <c r="G1368" t="s">
        <v>20672</v>
      </c>
      <c r="H1368" t="s">
        <v>20172</v>
      </c>
      <c r="I1368" t="s">
        <v>24270</v>
      </c>
      <c r="J1368" t="s">
        <v>4905</v>
      </c>
      <c r="K1368" t="s">
        <v>15</v>
      </c>
      <c r="L1368" t="s">
        <v>30</v>
      </c>
      <c r="M1368">
        <v>4.5999999999999996</v>
      </c>
      <c r="N1368" t="s">
        <v>427</v>
      </c>
      <c r="O1368" t="s">
        <v>428</v>
      </c>
    </row>
    <row r="1369" spans="1:15" x14ac:dyDescent="0.3">
      <c r="A1369" t="s">
        <v>18020</v>
      </c>
      <c r="B1369">
        <v>2024</v>
      </c>
      <c r="C1369" t="s">
        <v>18359</v>
      </c>
      <c r="D1369" t="s">
        <v>11</v>
      </c>
      <c r="E1369">
        <v>156</v>
      </c>
      <c r="F1369" t="s">
        <v>20673</v>
      </c>
      <c r="G1369" t="s">
        <v>20673</v>
      </c>
      <c r="H1369" t="s">
        <v>20172</v>
      </c>
      <c r="I1369" t="s">
        <v>24271</v>
      </c>
      <c r="J1369" t="s">
        <v>4909</v>
      </c>
      <c r="K1369" t="s">
        <v>15</v>
      </c>
      <c r="L1369" t="s">
        <v>30</v>
      </c>
      <c r="M1369">
        <v>5</v>
      </c>
      <c r="N1369" t="s">
        <v>4910</v>
      </c>
      <c r="O1369" t="s">
        <v>2527</v>
      </c>
    </row>
    <row r="1370" spans="1:15" x14ac:dyDescent="0.3">
      <c r="A1370" t="s">
        <v>17997</v>
      </c>
      <c r="B1370">
        <v>2017</v>
      </c>
      <c r="C1370" t="s">
        <v>18331</v>
      </c>
      <c r="D1370" t="s">
        <v>19</v>
      </c>
      <c r="E1370" s="2">
        <v>102516</v>
      </c>
      <c r="F1370">
        <v>18998</v>
      </c>
      <c r="G1370">
        <v>18998</v>
      </c>
      <c r="H1370" t="s">
        <v>20172</v>
      </c>
      <c r="I1370" t="s">
        <v>24124</v>
      </c>
      <c r="J1370" t="s">
        <v>4913</v>
      </c>
      <c r="K1370" t="s">
        <v>22</v>
      </c>
      <c r="L1370" t="s">
        <v>15</v>
      </c>
      <c r="M1370">
        <v>5</v>
      </c>
      <c r="N1370" t="s">
        <v>350</v>
      </c>
      <c r="O1370" t="s">
        <v>1428</v>
      </c>
    </row>
    <row r="1371" spans="1:15" x14ac:dyDescent="0.3">
      <c r="A1371" t="s">
        <v>18012</v>
      </c>
      <c r="B1371">
        <v>2019</v>
      </c>
      <c r="C1371" t="s">
        <v>19352</v>
      </c>
      <c r="D1371" t="s">
        <v>19</v>
      </c>
      <c r="E1371" s="2">
        <v>52654</v>
      </c>
      <c r="F1371">
        <v>19890</v>
      </c>
      <c r="G1371">
        <v>19890</v>
      </c>
      <c r="H1371" t="s">
        <v>20172</v>
      </c>
      <c r="I1371" t="s">
        <v>24124</v>
      </c>
      <c r="J1371" t="s">
        <v>4916</v>
      </c>
      <c r="K1371" t="s">
        <v>29</v>
      </c>
      <c r="L1371" t="s">
        <v>15</v>
      </c>
      <c r="M1371">
        <v>3.7</v>
      </c>
      <c r="N1371" t="s">
        <v>3303</v>
      </c>
      <c r="O1371" t="s">
        <v>3304</v>
      </c>
    </row>
    <row r="1372" spans="1:15" x14ac:dyDescent="0.3">
      <c r="A1372" t="s">
        <v>18022</v>
      </c>
      <c r="B1372">
        <v>2023</v>
      </c>
      <c r="C1372" t="s">
        <v>18360</v>
      </c>
      <c r="D1372" t="s">
        <v>11</v>
      </c>
      <c r="E1372">
        <v>11</v>
      </c>
      <c r="F1372" t="s">
        <v>20674</v>
      </c>
      <c r="G1372" t="s">
        <v>20674</v>
      </c>
      <c r="H1372" t="s">
        <v>20171</v>
      </c>
      <c r="I1372" t="s">
        <v>24272</v>
      </c>
      <c r="J1372" t="s">
        <v>4919</v>
      </c>
      <c r="K1372" t="s">
        <v>15</v>
      </c>
      <c r="L1372" t="s">
        <v>3553</v>
      </c>
      <c r="M1372">
        <v>2.9</v>
      </c>
      <c r="N1372" t="s">
        <v>1448</v>
      </c>
      <c r="O1372" t="s">
        <v>1449</v>
      </c>
    </row>
    <row r="1373" spans="1:15" x14ac:dyDescent="0.3">
      <c r="A1373" t="s">
        <v>17994</v>
      </c>
      <c r="B1373">
        <v>2024</v>
      </c>
      <c r="C1373" t="s">
        <v>19255</v>
      </c>
      <c r="D1373" t="s">
        <v>11</v>
      </c>
      <c r="E1373">
        <v>9</v>
      </c>
      <c r="F1373" t="s">
        <v>20675</v>
      </c>
      <c r="G1373" t="s">
        <v>20675</v>
      </c>
      <c r="H1373" t="s">
        <v>20171</v>
      </c>
      <c r="I1373" t="s">
        <v>24273</v>
      </c>
      <c r="J1373" t="s">
        <v>4921</v>
      </c>
      <c r="K1373" t="s">
        <v>15</v>
      </c>
      <c r="L1373" t="s">
        <v>30</v>
      </c>
      <c r="M1373">
        <v>4.4000000000000004</v>
      </c>
      <c r="N1373" t="s">
        <v>4103</v>
      </c>
      <c r="O1373" t="s">
        <v>4104</v>
      </c>
    </row>
    <row r="1374" spans="1:15" x14ac:dyDescent="0.3">
      <c r="A1374" t="s">
        <v>18004</v>
      </c>
      <c r="B1374">
        <v>2024</v>
      </c>
      <c r="C1374" t="s">
        <v>18361</v>
      </c>
      <c r="D1374" t="s">
        <v>11</v>
      </c>
      <c r="E1374">
        <v>6</v>
      </c>
      <c r="F1374">
        <v>33787</v>
      </c>
      <c r="G1374">
        <v>33787</v>
      </c>
      <c r="H1374" t="s">
        <v>20172</v>
      </c>
      <c r="I1374" t="s">
        <v>24124</v>
      </c>
      <c r="J1374" t="s">
        <v>4923</v>
      </c>
      <c r="K1374" t="s">
        <v>15</v>
      </c>
      <c r="L1374" t="s">
        <v>30</v>
      </c>
      <c r="M1374">
        <v>4.5</v>
      </c>
      <c r="N1374" t="s">
        <v>2983</v>
      </c>
      <c r="O1374" t="s">
        <v>2984</v>
      </c>
    </row>
    <row r="1375" spans="1:15" x14ac:dyDescent="0.3">
      <c r="A1375" t="s">
        <v>17998</v>
      </c>
      <c r="B1375">
        <v>2018</v>
      </c>
      <c r="C1375" t="s">
        <v>18362</v>
      </c>
      <c r="D1375" t="s">
        <v>19</v>
      </c>
      <c r="E1375" s="2">
        <v>38969</v>
      </c>
      <c r="F1375">
        <v>15491</v>
      </c>
      <c r="G1375">
        <v>15491</v>
      </c>
      <c r="H1375" t="s">
        <v>20172</v>
      </c>
      <c r="I1375" t="s">
        <v>24124</v>
      </c>
      <c r="J1375" t="s">
        <v>4926</v>
      </c>
      <c r="K1375" t="s">
        <v>82</v>
      </c>
      <c r="L1375" t="s">
        <v>15</v>
      </c>
      <c r="O1375" t="s">
        <v>1727</v>
      </c>
    </row>
    <row r="1376" spans="1:15" x14ac:dyDescent="0.3">
      <c r="A1376" t="s">
        <v>18002</v>
      </c>
      <c r="B1376">
        <v>2020</v>
      </c>
      <c r="C1376" t="s">
        <v>18363</v>
      </c>
      <c r="D1376" t="s">
        <v>19</v>
      </c>
      <c r="E1376" s="2">
        <v>70009</v>
      </c>
      <c r="F1376" t="s">
        <v>20676</v>
      </c>
      <c r="G1376" t="s">
        <v>23269</v>
      </c>
      <c r="H1376" t="s">
        <v>20171</v>
      </c>
      <c r="I1376" t="s">
        <v>24124</v>
      </c>
      <c r="J1376" t="s">
        <v>4930</v>
      </c>
      <c r="K1376" t="s">
        <v>22</v>
      </c>
      <c r="L1376" t="s">
        <v>15</v>
      </c>
      <c r="M1376">
        <v>4.2</v>
      </c>
      <c r="N1376" t="s">
        <v>1080</v>
      </c>
      <c r="O1376" t="s">
        <v>1081</v>
      </c>
    </row>
    <row r="1377" spans="1:15" x14ac:dyDescent="0.3">
      <c r="A1377" t="s">
        <v>18018</v>
      </c>
      <c r="B1377">
        <v>2022</v>
      </c>
      <c r="C1377" t="s">
        <v>19353</v>
      </c>
      <c r="D1377" t="s">
        <v>19</v>
      </c>
      <c r="E1377" s="2">
        <v>35289</v>
      </c>
      <c r="F1377">
        <v>57998</v>
      </c>
      <c r="G1377">
        <v>57998</v>
      </c>
      <c r="H1377" t="s">
        <v>20172</v>
      </c>
      <c r="I1377" t="s">
        <v>24124</v>
      </c>
      <c r="J1377" t="s">
        <v>4933</v>
      </c>
      <c r="K1377" t="s">
        <v>92</v>
      </c>
      <c r="L1377" t="s">
        <v>15</v>
      </c>
      <c r="M1377">
        <v>4.9000000000000004</v>
      </c>
      <c r="N1377" t="s">
        <v>3769</v>
      </c>
      <c r="O1377" t="s">
        <v>2462</v>
      </c>
    </row>
    <row r="1378" spans="1:15" x14ac:dyDescent="0.3">
      <c r="A1378" t="s">
        <v>18027</v>
      </c>
      <c r="B1378">
        <v>2023</v>
      </c>
      <c r="C1378" t="s">
        <v>18990</v>
      </c>
      <c r="D1378" t="s">
        <v>11</v>
      </c>
      <c r="E1378">
        <v>2</v>
      </c>
      <c r="F1378" t="s">
        <v>20677</v>
      </c>
      <c r="G1378" t="s">
        <v>20677</v>
      </c>
      <c r="H1378" t="s">
        <v>20172</v>
      </c>
      <c r="I1378" t="s">
        <v>24274</v>
      </c>
      <c r="J1378" t="s">
        <v>4936</v>
      </c>
      <c r="K1378" t="s">
        <v>15</v>
      </c>
      <c r="L1378" t="s">
        <v>4937</v>
      </c>
      <c r="M1378">
        <v>4.5</v>
      </c>
      <c r="N1378" t="s">
        <v>2024</v>
      </c>
      <c r="O1378" t="s">
        <v>2025</v>
      </c>
    </row>
    <row r="1379" spans="1:15" x14ac:dyDescent="0.3">
      <c r="A1379" t="s">
        <v>18002</v>
      </c>
      <c r="B1379">
        <v>2007</v>
      </c>
      <c r="C1379" t="s">
        <v>18195</v>
      </c>
      <c r="D1379" t="s">
        <v>19</v>
      </c>
      <c r="E1379" s="2">
        <v>18185</v>
      </c>
      <c r="F1379">
        <v>31950</v>
      </c>
      <c r="G1379">
        <v>31950</v>
      </c>
      <c r="H1379" t="s">
        <v>20172</v>
      </c>
      <c r="I1379" t="s">
        <v>24124</v>
      </c>
      <c r="J1379" t="s">
        <v>4940</v>
      </c>
      <c r="K1379" t="s">
        <v>69</v>
      </c>
      <c r="L1379" t="s">
        <v>15</v>
      </c>
      <c r="M1379">
        <v>4.5999999999999996</v>
      </c>
      <c r="N1379" t="s">
        <v>214</v>
      </c>
      <c r="O1379" t="s">
        <v>215</v>
      </c>
    </row>
    <row r="1380" spans="1:15" x14ac:dyDescent="0.3">
      <c r="A1380" t="s">
        <v>18002</v>
      </c>
      <c r="B1380">
        <v>2014</v>
      </c>
      <c r="C1380" t="s">
        <v>18364</v>
      </c>
      <c r="D1380" t="s">
        <v>19</v>
      </c>
      <c r="E1380" s="2">
        <v>74499</v>
      </c>
      <c r="F1380" t="s">
        <v>20678</v>
      </c>
      <c r="G1380" t="s">
        <v>23270</v>
      </c>
      <c r="H1380" t="s">
        <v>20171</v>
      </c>
      <c r="I1380" t="s">
        <v>24124</v>
      </c>
      <c r="J1380" t="s">
        <v>4944</v>
      </c>
      <c r="K1380" t="s">
        <v>82</v>
      </c>
      <c r="L1380" t="s">
        <v>15</v>
      </c>
      <c r="M1380">
        <v>4.5999999999999996</v>
      </c>
      <c r="N1380" t="s">
        <v>1045</v>
      </c>
      <c r="O1380" t="s">
        <v>1046</v>
      </c>
    </row>
    <row r="1381" spans="1:15" x14ac:dyDescent="0.3">
      <c r="A1381" t="s">
        <v>17992</v>
      </c>
      <c r="B1381">
        <v>2019</v>
      </c>
      <c r="C1381" t="s">
        <v>19354</v>
      </c>
      <c r="D1381" t="s">
        <v>19</v>
      </c>
      <c r="E1381" s="2">
        <v>35902</v>
      </c>
      <c r="F1381">
        <v>41888</v>
      </c>
      <c r="G1381">
        <v>41888</v>
      </c>
      <c r="H1381" t="s">
        <v>20172</v>
      </c>
      <c r="I1381" t="s">
        <v>24124</v>
      </c>
      <c r="J1381" t="s">
        <v>4947</v>
      </c>
      <c r="K1381" t="s">
        <v>69</v>
      </c>
      <c r="L1381" t="s">
        <v>15</v>
      </c>
      <c r="M1381">
        <v>4.3</v>
      </c>
      <c r="N1381" t="s">
        <v>662</v>
      </c>
      <c r="O1381" t="s">
        <v>663</v>
      </c>
    </row>
    <row r="1382" spans="1:15" x14ac:dyDescent="0.3">
      <c r="A1382" t="s">
        <v>18026</v>
      </c>
      <c r="B1382">
        <v>2017</v>
      </c>
      <c r="C1382" t="s">
        <v>18365</v>
      </c>
      <c r="D1382" t="s">
        <v>19</v>
      </c>
      <c r="E1382" s="2">
        <v>74326</v>
      </c>
      <c r="F1382" t="s">
        <v>20679</v>
      </c>
      <c r="G1382" t="s">
        <v>23271</v>
      </c>
      <c r="H1382" t="s">
        <v>20171</v>
      </c>
      <c r="I1382" t="s">
        <v>24124</v>
      </c>
      <c r="J1382" t="s">
        <v>4951</v>
      </c>
      <c r="K1382" t="s">
        <v>1324</v>
      </c>
      <c r="L1382" t="s">
        <v>15</v>
      </c>
      <c r="O1382" t="s">
        <v>2695</v>
      </c>
    </row>
    <row r="1383" spans="1:15" x14ac:dyDescent="0.3">
      <c r="A1383" t="s">
        <v>17998</v>
      </c>
      <c r="B1383">
        <v>2019</v>
      </c>
      <c r="C1383" t="s">
        <v>18062</v>
      </c>
      <c r="D1383" t="s">
        <v>19</v>
      </c>
      <c r="E1383" s="2">
        <v>87315</v>
      </c>
      <c r="F1383">
        <v>15992</v>
      </c>
      <c r="G1383">
        <v>15992</v>
      </c>
      <c r="H1383" t="s">
        <v>20172</v>
      </c>
      <c r="I1383" t="s">
        <v>24124</v>
      </c>
      <c r="J1383" t="s">
        <v>4953</v>
      </c>
      <c r="K1383" t="s">
        <v>29</v>
      </c>
      <c r="L1383" t="s">
        <v>15</v>
      </c>
      <c r="O1383" t="s">
        <v>1226</v>
      </c>
    </row>
    <row r="1384" spans="1:15" x14ac:dyDescent="0.3">
      <c r="A1384" t="s">
        <v>17998</v>
      </c>
      <c r="B1384">
        <v>2024</v>
      </c>
      <c r="C1384" t="s">
        <v>18274</v>
      </c>
      <c r="D1384" t="s">
        <v>11</v>
      </c>
      <c r="E1384">
        <v>27</v>
      </c>
      <c r="F1384" t="s">
        <v>20680</v>
      </c>
      <c r="G1384" t="s">
        <v>20680</v>
      </c>
      <c r="H1384" t="s">
        <v>20172</v>
      </c>
      <c r="I1384" t="s">
        <v>24275</v>
      </c>
      <c r="J1384" t="s">
        <v>4955</v>
      </c>
      <c r="K1384" t="s">
        <v>15</v>
      </c>
      <c r="L1384" t="s">
        <v>3914</v>
      </c>
      <c r="M1384">
        <v>4.4000000000000004</v>
      </c>
      <c r="N1384" t="s">
        <v>4956</v>
      </c>
      <c r="O1384" t="s">
        <v>4957</v>
      </c>
    </row>
    <row r="1385" spans="1:15" x14ac:dyDescent="0.3">
      <c r="A1385" t="s">
        <v>17997</v>
      </c>
      <c r="B1385">
        <v>2024</v>
      </c>
      <c r="C1385" t="s">
        <v>18331</v>
      </c>
      <c r="D1385" t="s">
        <v>11</v>
      </c>
      <c r="E1385">
        <v>0</v>
      </c>
      <c r="F1385" t="s">
        <v>20681</v>
      </c>
      <c r="G1385" t="s">
        <v>20681</v>
      </c>
      <c r="H1385" t="s">
        <v>20172</v>
      </c>
      <c r="I1385" t="s">
        <v>24276</v>
      </c>
      <c r="J1385" t="s">
        <v>4960</v>
      </c>
      <c r="K1385" t="s">
        <v>15</v>
      </c>
      <c r="L1385" t="s">
        <v>15</v>
      </c>
      <c r="M1385">
        <v>4.3</v>
      </c>
      <c r="N1385" t="s">
        <v>921</v>
      </c>
      <c r="O1385" t="s">
        <v>922</v>
      </c>
    </row>
    <row r="1386" spans="1:15" x14ac:dyDescent="0.3">
      <c r="A1386" t="s">
        <v>17992</v>
      </c>
      <c r="B1386">
        <v>2021</v>
      </c>
      <c r="C1386" t="s">
        <v>19067</v>
      </c>
      <c r="D1386" t="s">
        <v>19</v>
      </c>
      <c r="E1386" s="2">
        <v>23625</v>
      </c>
      <c r="F1386">
        <v>48880</v>
      </c>
      <c r="G1386">
        <v>48880</v>
      </c>
      <c r="H1386" t="s">
        <v>20172</v>
      </c>
      <c r="I1386" t="s">
        <v>24124</v>
      </c>
      <c r="J1386" t="s">
        <v>2040</v>
      </c>
      <c r="K1386" t="s">
        <v>92</v>
      </c>
      <c r="L1386" t="s">
        <v>330</v>
      </c>
      <c r="M1386">
        <v>4.7</v>
      </c>
      <c r="N1386" t="s">
        <v>4961</v>
      </c>
      <c r="O1386" t="s">
        <v>385</v>
      </c>
    </row>
    <row r="1387" spans="1:15" x14ac:dyDescent="0.3">
      <c r="A1387" t="s">
        <v>18002</v>
      </c>
      <c r="B1387">
        <v>2016</v>
      </c>
      <c r="C1387" t="s">
        <v>18169</v>
      </c>
      <c r="D1387" t="s">
        <v>19</v>
      </c>
      <c r="E1387" s="2">
        <v>130993</v>
      </c>
      <c r="F1387">
        <v>8500</v>
      </c>
      <c r="G1387">
        <v>8500</v>
      </c>
      <c r="H1387" t="s">
        <v>20172</v>
      </c>
      <c r="I1387" t="s">
        <v>24124</v>
      </c>
      <c r="J1387" t="s">
        <v>4964</v>
      </c>
      <c r="K1387" t="s">
        <v>291</v>
      </c>
      <c r="L1387" t="s">
        <v>15</v>
      </c>
      <c r="M1387">
        <v>4.7</v>
      </c>
      <c r="N1387" t="s">
        <v>1307</v>
      </c>
      <c r="O1387" t="s">
        <v>1308</v>
      </c>
    </row>
    <row r="1388" spans="1:15" x14ac:dyDescent="0.3">
      <c r="A1388" t="s">
        <v>17993</v>
      </c>
      <c r="B1388">
        <v>2022</v>
      </c>
      <c r="C1388" t="s">
        <v>19355</v>
      </c>
      <c r="D1388" t="s">
        <v>19</v>
      </c>
      <c r="E1388" s="2">
        <v>6848</v>
      </c>
      <c r="F1388">
        <v>92000</v>
      </c>
      <c r="G1388">
        <v>92000</v>
      </c>
      <c r="H1388" t="s">
        <v>20172</v>
      </c>
      <c r="I1388" t="s">
        <v>24124</v>
      </c>
      <c r="J1388" t="s">
        <v>4967</v>
      </c>
      <c r="K1388" t="s">
        <v>69</v>
      </c>
      <c r="L1388" t="s">
        <v>1235</v>
      </c>
      <c r="M1388">
        <v>4.8</v>
      </c>
      <c r="N1388" t="s">
        <v>787</v>
      </c>
      <c r="O1388" t="s">
        <v>788</v>
      </c>
    </row>
    <row r="1389" spans="1:15" x14ac:dyDescent="0.3">
      <c r="A1389" t="s">
        <v>17998</v>
      </c>
      <c r="B1389">
        <v>2024</v>
      </c>
      <c r="C1389" t="s">
        <v>19356</v>
      </c>
      <c r="D1389" t="s">
        <v>11</v>
      </c>
      <c r="E1389">
        <v>2</v>
      </c>
      <c r="F1389" t="s">
        <v>20682</v>
      </c>
      <c r="G1389" t="s">
        <v>20682</v>
      </c>
      <c r="H1389" t="s">
        <v>20172</v>
      </c>
      <c r="I1389" t="s">
        <v>24277</v>
      </c>
      <c r="J1389" t="s">
        <v>4970</v>
      </c>
      <c r="K1389" t="s">
        <v>15</v>
      </c>
      <c r="L1389" t="s">
        <v>15</v>
      </c>
      <c r="M1389">
        <v>4.8</v>
      </c>
      <c r="N1389" t="s">
        <v>4971</v>
      </c>
      <c r="O1389" t="s">
        <v>4972</v>
      </c>
    </row>
    <row r="1390" spans="1:15" x14ac:dyDescent="0.3">
      <c r="A1390" t="s">
        <v>18002</v>
      </c>
      <c r="B1390">
        <v>2024</v>
      </c>
      <c r="C1390" t="s">
        <v>18366</v>
      </c>
      <c r="D1390" t="s">
        <v>11</v>
      </c>
      <c r="E1390">
        <v>4</v>
      </c>
      <c r="F1390">
        <v>30960</v>
      </c>
      <c r="G1390">
        <v>30960</v>
      </c>
      <c r="H1390" t="s">
        <v>20172</v>
      </c>
      <c r="I1390" t="s">
        <v>24124</v>
      </c>
      <c r="J1390" t="s">
        <v>4974</v>
      </c>
      <c r="K1390" t="s">
        <v>15</v>
      </c>
      <c r="L1390" t="s">
        <v>15</v>
      </c>
      <c r="M1390">
        <v>2</v>
      </c>
      <c r="N1390" t="s">
        <v>2061</v>
      </c>
      <c r="O1390" t="s">
        <v>2062</v>
      </c>
    </row>
    <row r="1391" spans="1:15" x14ac:dyDescent="0.3">
      <c r="A1391" t="s">
        <v>18002</v>
      </c>
      <c r="B1391">
        <v>2020</v>
      </c>
      <c r="C1391" t="s">
        <v>18187</v>
      </c>
      <c r="D1391" t="s">
        <v>19</v>
      </c>
      <c r="E1391" s="2">
        <v>62258</v>
      </c>
      <c r="F1391">
        <v>18757</v>
      </c>
      <c r="G1391">
        <v>18757</v>
      </c>
      <c r="H1391" t="s">
        <v>20172</v>
      </c>
      <c r="I1391" t="s">
        <v>24124</v>
      </c>
      <c r="J1391" t="s">
        <v>4976</v>
      </c>
      <c r="K1391" t="s">
        <v>473</v>
      </c>
      <c r="L1391" t="s">
        <v>15</v>
      </c>
      <c r="M1391">
        <v>4</v>
      </c>
      <c r="N1391" t="s">
        <v>103</v>
      </c>
      <c r="O1391" t="s">
        <v>104</v>
      </c>
    </row>
    <row r="1392" spans="1:15" x14ac:dyDescent="0.3">
      <c r="A1392" t="s">
        <v>18002</v>
      </c>
      <c r="B1392">
        <v>2020</v>
      </c>
      <c r="C1392" t="s">
        <v>18155</v>
      </c>
      <c r="D1392" t="s">
        <v>19</v>
      </c>
      <c r="E1392" s="2">
        <v>54338</v>
      </c>
      <c r="F1392" t="s">
        <v>20683</v>
      </c>
      <c r="G1392" t="s">
        <v>23272</v>
      </c>
      <c r="H1392" t="s">
        <v>20171</v>
      </c>
      <c r="I1392" t="s">
        <v>24124</v>
      </c>
      <c r="J1392" t="s">
        <v>4980</v>
      </c>
      <c r="K1392" t="s">
        <v>29</v>
      </c>
      <c r="L1392" t="s">
        <v>15</v>
      </c>
      <c r="M1392">
        <v>4.7</v>
      </c>
      <c r="N1392" t="s">
        <v>4981</v>
      </c>
      <c r="O1392" t="s">
        <v>335</v>
      </c>
    </row>
    <row r="1393" spans="1:15" x14ac:dyDescent="0.3">
      <c r="A1393" t="s">
        <v>17994</v>
      </c>
      <c r="B1393">
        <v>2023</v>
      </c>
      <c r="C1393" t="s">
        <v>18101</v>
      </c>
      <c r="D1393" t="s">
        <v>11</v>
      </c>
      <c r="F1393" t="s">
        <v>20684</v>
      </c>
      <c r="G1393" t="s">
        <v>20684</v>
      </c>
      <c r="H1393" t="s">
        <v>20171</v>
      </c>
      <c r="I1393" t="s">
        <v>24278</v>
      </c>
      <c r="J1393" t="s">
        <v>4983</v>
      </c>
      <c r="K1393" t="s">
        <v>15</v>
      </c>
      <c r="L1393" t="s">
        <v>30</v>
      </c>
      <c r="M1393">
        <v>4.9000000000000004</v>
      </c>
      <c r="N1393" t="s">
        <v>3773</v>
      </c>
      <c r="O1393" t="s">
        <v>2929</v>
      </c>
    </row>
    <row r="1394" spans="1:15" x14ac:dyDescent="0.3">
      <c r="A1394" t="s">
        <v>18002</v>
      </c>
      <c r="B1394">
        <v>2003</v>
      </c>
      <c r="C1394" t="s">
        <v>18367</v>
      </c>
      <c r="D1394" t="s">
        <v>19</v>
      </c>
      <c r="E1394" s="2">
        <v>103287</v>
      </c>
      <c r="F1394">
        <v>17495</v>
      </c>
      <c r="G1394">
        <v>17495</v>
      </c>
      <c r="H1394" t="s">
        <v>20172</v>
      </c>
      <c r="I1394" t="s">
        <v>24124</v>
      </c>
      <c r="J1394" t="s">
        <v>4986</v>
      </c>
      <c r="K1394" t="s">
        <v>36</v>
      </c>
      <c r="L1394" t="s">
        <v>15</v>
      </c>
      <c r="M1394">
        <v>2.2000000000000002</v>
      </c>
      <c r="N1394" t="s">
        <v>1917</v>
      </c>
      <c r="O1394" t="s">
        <v>3066</v>
      </c>
    </row>
    <row r="1395" spans="1:15" x14ac:dyDescent="0.3">
      <c r="A1395" t="s">
        <v>17989</v>
      </c>
      <c r="B1395">
        <v>2016</v>
      </c>
      <c r="C1395" t="s">
        <v>18368</v>
      </c>
      <c r="D1395" t="s">
        <v>19</v>
      </c>
      <c r="E1395" s="2">
        <v>117500</v>
      </c>
      <c r="F1395">
        <v>43900</v>
      </c>
      <c r="G1395">
        <v>43900</v>
      </c>
      <c r="H1395" t="s">
        <v>20172</v>
      </c>
      <c r="I1395" t="s">
        <v>24124</v>
      </c>
      <c r="J1395" t="s">
        <v>4989</v>
      </c>
      <c r="K1395" t="s">
        <v>200</v>
      </c>
      <c r="L1395" t="s">
        <v>4990</v>
      </c>
    </row>
    <row r="1396" spans="1:15" x14ac:dyDescent="0.3">
      <c r="A1396" t="s">
        <v>17999</v>
      </c>
      <c r="B1396">
        <v>2023</v>
      </c>
      <c r="C1396" t="s">
        <v>18369</v>
      </c>
      <c r="D1396" t="s">
        <v>19</v>
      </c>
      <c r="E1396" s="2">
        <v>18593</v>
      </c>
      <c r="F1396" t="s">
        <v>20296</v>
      </c>
      <c r="G1396" t="s">
        <v>23027</v>
      </c>
      <c r="H1396" t="s">
        <v>20171</v>
      </c>
      <c r="I1396" t="s">
        <v>24124</v>
      </c>
      <c r="J1396" t="s">
        <v>4993</v>
      </c>
      <c r="K1396" t="s">
        <v>426</v>
      </c>
      <c r="L1396" t="s">
        <v>30</v>
      </c>
      <c r="M1396">
        <v>3.9</v>
      </c>
      <c r="N1396" t="s">
        <v>1294</v>
      </c>
      <c r="O1396" t="s">
        <v>1295</v>
      </c>
    </row>
    <row r="1397" spans="1:15" x14ac:dyDescent="0.3">
      <c r="A1397" t="s">
        <v>18806</v>
      </c>
      <c r="B1397">
        <v>2024</v>
      </c>
      <c r="C1397" t="s">
        <v>20107</v>
      </c>
      <c r="D1397" t="s">
        <v>11</v>
      </c>
      <c r="E1397">
        <v>5</v>
      </c>
      <c r="F1397" t="s">
        <v>20685</v>
      </c>
      <c r="G1397" t="s">
        <v>20685</v>
      </c>
      <c r="H1397" t="s">
        <v>20172</v>
      </c>
      <c r="I1397" t="s">
        <v>24279</v>
      </c>
      <c r="J1397" t="s">
        <v>4996</v>
      </c>
      <c r="K1397" t="s">
        <v>15</v>
      </c>
      <c r="L1397" t="s">
        <v>15</v>
      </c>
      <c r="M1397">
        <v>4.8</v>
      </c>
      <c r="N1397" t="s">
        <v>1133</v>
      </c>
      <c r="O1397" t="s">
        <v>1134</v>
      </c>
    </row>
    <row r="1398" spans="1:15" x14ac:dyDescent="0.3">
      <c r="A1398" t="s">
        <v>17998</v>
      </c>
      <c r="B1398">
        <v>2020</v>
      </c>
      <c r="C1398" t="s">
        <v>18073</v>
      </c>
      <c r="D1398" t="s">
        <v>19</v>
      </c>
      <c r="E1398" s="2">
        <v>47849</v>
      </c>
      <c r="F1398" t="s">
        <v>20686</v>
      </c>
      <c r="G1398" t="s">
        <v>23273</v>
      </c>
      <c r="H1398" t="s">
        <v>20171</v>
      </c>
      <c r="I1398" t="s">
        <v>24124</v>
      </c>
      <c r="J1398" t="s">
        <v>5000</v>
      </c>
      <c r="K1398" t="s">
        <v>92</v>
      </c>
      <c r="L1398" t="s">
        <v>15</v>
      </c>
      <c r="M1398">
        <v>4.0999999999999996</v>
      </c>
      <c r="N1398" t="s">
        <v>770</v>
      </c>
      <c r="O1398" t="s">
        <v>3339</v>
      </c>
    </row>
    <row r="1399" spans="1:15" x14ac:dyDescent="0.3">
      <c r="A1399" t="s">
        <v>18004</v>
      </c>
      <c r="B1399">
        <v>2024</v>
      </c>
      <c r="C1399" t="s">
        <v>18370</v>
      </c>
      <c r="D1399" t="s">
        <v>11</v>
      </c>
      <c r="E1399">
        <v>5</v>
      </c>
      <c r="F1399">
        <v>36408</v>
      </c>
      <c r="G1399">
        <v>36408</v>
      </c>
      <c r="H1399" t="s">
        <v>20172</v>
      </c>
      <c r="I1399" t="s">
        <v>24124</v>
      </c>
      <c r="J1399" t="s">
        <v>5002</v>
      </c>
      <c r="K1399" t="s">
        <v>15</v>
      </c>
      <c r="L1399" t="s">
        <v>3650</v>
      </c>
      <c r="M1399">
        <v>4.9000000000000004</v>
      </c>
      <c r="N1399" t="s">
        <v>1253</v>
      </c>
      <c r="O1399" t="s">
        <v>1254</v>
      </c>
    </row>
    <row r="1400" spans="1:15" x14ac:dyDescent="0.3">
      <c r="A1400" t="s">
        <v>17994</v>
      </c>
      <c r="B1400">
        <v>2019</v>
      </c>
      <c r="C1400" t="s">
        <v>18371</v>
      </c>
      <c r="D1400" t="s">
        <v>19</v>
      </c>
      <c r="E1400" s="2">
        <v>75581</v>
      </c>
      <c r="F1400" t="s">
        <v>20687</v>
      </c>
      <c r="G1400" t="s">
        <v>23274</v>
      </c>
      <c r="H1400" t="s">
        <v>20171</v>
      </c>
      <c r="I1400" t="s">
        <v>24124</v>
      </c>
      <c r="J1400" t="s">
        <v>5006</v>
      </c>
      <c r="K1400" t="s">
        <v>69</v>
      </c>
      <c r="L1400" t="s">
        <v>15</v>
      </c>
      <c r="M1400">
        <v>4.5999999999999996</v>
      </c>
      <c r="N1400" t="s">
        <v>467</v>
      </c>
      <c r="O1400" t="s">
        <v>468</v>
      </c>
    </row>
    <row r="1401" spans="1:15" x14ac:dyDescent="0.3">
      <c r="A1401" t="s">
        <v>17994</v>
      </c>
      <c r="B1401">
        <v>2022</v>
      </c>
      <c r="C1401" t="s">
        <v>19357</v>
      </c>
      <c r="D1401" t="s">
        <v>19</v>
      </c>
      <c r="E1401" s="2">
        <v>15755</v>
      </c>
      <c r="F1401" t="s">
        <v>20688</v>
      </c>
      <c r="G1401" t="s">
        <v>23275</v>
      </c>
      <c r="H1401" t="s">
        <v>20171</v>
      </c>
      <c r="I1401" t="s">
        <v>24124</v>
      </c>
      <c r="J1401" t="s">
        <v>5010</v>
      </c>
      <c r="K1401" t="s">
        <v>44</v>
      </c>
      <c r="L1401" t="s">
        <v>30</v>
      </c>
      <c r="M1401">
        <v>4.4000000000000004</v>
      </c>
      <c r="N1401" t="s">
        <v>3971</v>
      </c>
      <c r="O1401" t="s">
        <v>731</v>
      </c>
    </row>
    <row r="1402" spans="1:15" x14ac:dyDescent="0.3">
      <c r="A1402" t="s">
        <v>17989</v>
      </c>
      <c r="B1402">
        <v>2024</v>
      </c>
      <c r="C1402" t="s">
        <v>19358</v>
      </c>
      <c r="D1402" t="s">
        <v>11</v>
      </c>
      <c r="E1402">
        <v>0</v>
      </c>
      <c r="F1402" t="s">
        <v>20689</v>
      </c>
      <c r="G1402" t="s">
        <v>20689</v>
      </c>
      <c r="H1402" t="s">
        <v>20172</v>
      </c>
      <c r="I1402" t="s">
        <v>24280</v>
      </c>
      <c r="J1402" t="s">
        <v>5013</v>
      </c>
      <c r="K1402" t="s">
        <v>15</v>
      </c>
      <c r="L1402" t="s">
        <v>30</v>
      </c>
      <c r="M1402">
        <v>4.7</v>
      </c>
      <c r="N1402" t="s">
        <v>16</v>
      </c>
      <c r="O1402" t="s">
        <v>17</v>
      </c>
    </row>
    <row r="1403" spans="1:15" x14ac:dyDescent="0.3">
      <c r="A1403" t="s">
        <v>17999</v>
      </c>
      <c r="B1403">
        <v>2021</v>
      </c>
      <c r="C1403" t="s">
        <v>18372</v>
      </c>
      <c r="D1403" t="s">
        <v>19</v>
      </c>
      <c r="E1403" s="2">
        <v>26802</v>
      </c>
      <c r="F1403">
        <v>33988</v>
      </c>
      <c r="G1403">
        <v>33988</v>
      </c>
      <c r="H1403" t="s">
        <v>20172</v>
      </c>
      <c r="I1403" t="s">
        <v>24124</v>
      </c>
      <c r="J1403" t="s">
        <v>5016</v>
      </c>
      <c r="K1403" t="s">
        <v>92</v>
      </c>
      <c r="L1403" t="s">
        <v>15</v>
      </c>
      <c r="M1403">
        <v>4.4000000000000004</v>
      </c>
      <c r="N1403" t="s">
        <v>1259</v>
      </c>
      <c r="O1403" t="s">
        <v>1260</v>
      </c>
    </row>
    <row r="1404" spans="1:15" x14ac:dyDescent="0.3">
      <c r="A1404" t="s">
        <v>18015</v>
      </c>
      <c r="B1404">
        <v>2018</v>
      </c>
      <c r="C1404" t="s">
        <v>19359</v>
      </c>
      <c r="D1404" t="s">
        <v>1256</v>
      </c>
      <c r="E1404" s="2">
        <v>7543</v>
      </c>
      <c r="F1404" t="s">
        <v>20690</v>
      </c>
      <c r="G1404" t="s">
        <v>23276</v>
      </c>
      <c r="H1404" t="s">
        <v>20171</v>
      </c>
      <c r="I1404" t="s">
        <v>24124</v>
      </c>
      <c r="J1404" t="s">
        <v>5020</v>
      </c>
      <c r="K1404" t="s">
        <v>146</v>
      </c>
      <c r="L1404" t="s">
        <v>30</v>
      </c>
      <c r="O1404" t="s">
        <v>436</v>
      </c>
    </row>
    <row r="1405" spans="1:15" x14ac:dyDescent="0.3">
      <c r="A1405" t="s">
        <v>17996</v>
      </c>
      <c r="B1405">
        <v>2024</v>
      </c>
      <c r="C1405" t="s">
        <v>18242</v>
      </c>
      <c r="D1405" t="s">
        <v>11</v>
      </c>
      <c r="E1405">
        <v>10</v>
      </c>
      <c r="F1405" t="s">
        <v>20691</v>
      </c>
      <c r="G1405" t="s">
        <v>20691</v>
      </c>
      <c r="H1405" t="s">
        <v>20172</v>
      </c>
      <c r="I1405" t="s">
        <v>24281</v>
      </c>
      <c r="J1405" t="s">
        <v>5022</v>
      </c>
      <c r="K1405" t="s">
        <v>15</v>
      </c>
      <c r="L1405" t="s">
        <v>15</v>
      </c>
      <c r="M1405">
        <v>4.5</v>
      </c>
      <c r="N1405" t="s">
        <v>495</v>
      </c>
      <c r="O1405" t="s">
        <v>496</v>
      </c>
    </row>
    <row r="1406" spans="1:15" x14ac:dyDescent="0.3">
      <c r="A1406" t="s">
        <v>17995</v>
      </c>
      <c r="B1406">
        <v>2021</v>
      </c>
      <c r="C1406" t="s">
        <v>19360</v>
      </c>
      <c r="D1406" t="s">
        <v>1256</v>
      </c>
      <c r="E1406" s="2">
        <v>21699</v>
      </c>
      <c r="F1406" t="s">
        <v>20692</v>
      </c>
      <c r="G1406" t="s">
        <v>23277</v>
      </c>
      <c r="H1406" t="s">
        <v>20171</v>
      </c>
      <c r="I1406" t="s">
        <v>24124</v>
      </c>
      <c r="J1406" t="s">
        <v>5026</v>
      </c>
      <c r="K1406" t="s">
        <v>92</v>
      </c>
      <c r="L1406" t="s">
        <v>15</v>
      </c>
      <c r="M1406">
        <v>4.8</v>
      </c>
      <c r="N1406" t="s">
        <v>5027</v>
      </c>
      <c r="O1406" t="s">
        <v>5028</v>
      </c>
    </row>
    <row r="1407" spans="1:15" x14ac:dyDescent="0.3">
      <c r="A1407" t="s">
        <v>17994</v>
      </c>
      <c r="B1407">
        <v>2024</v>
      </c>
      <c r="C1407" t="s">
        <v>18107</v>
      </c>
      <c r="D1407" t="s">
        <v>11</v>
      </c>
      <c r="E1407">
        <v>0</v>
      </c>
      <c r="F1407" t="s">
        <v>20693</v>
      </c>
      <c r="G1407" t="s">
        <v>20693</v>
      </c>
      <c r="H1407" t="s">
        <v>20172</v>
      </c>
      <c r="I1407" t="s">
        <v>24282</v>
      </c>
      <c r="J1407" t="s">
        <v>5030</v>
      </c>
      <c r="K1407" t="s">
        <v>15</v>
      </c>
      <c r="L1407" t="s">
        <v>30</v>
      </c>
      <c r="M1407">
        <v>4.5</v>
      </c>
      <c r="N1407" t="s">
        <v>2024</v>
      </c>
      <c r="O1407" t="s">
        <v>2025</v>
      </c>
    </row>
    <row r="1408" spans="1:15" x14ac:dyDescent="0.3">
      <c r="A1408" t="s">
        <v>17995</v>
      </c>
      <c r="B1408">
        <v>2016</v>
      </c>
      <c r="C1408" t="s">
        <v>19361</v>
      </c>
      <c r="D1408" t="s">
        <v>19</v>
      </c>
      <c r="E1408" s="2">
        <v>132758</v>
      </c>
      <c r="F1408">
        <v>13495</v>
      </c>
      <c r="G1408">
        <v>13495</v>
      </c>
      <c r="H1408" t="s">
        <v>20172</v>
      </c>
      <c r="I1408" t="s">
        <v>24124</v>
      </c>
      <c r="J1408" t="s">
        <v>5033</v>
      </c>
      <c r="K1408" t="s">
        <v>92</v>
      </c>
      <c r="L1408" t="s">
        <v>15</v>
      </c>
      <c r="O1408" t="s">
        <v>192</v>
      </c>
    </row>
    <row r="1409" spans="1:15" x14ac:dyDescent="0.3">
      <c r="A1409" t="s">
        <v>18012</v>
      </c>
      <c r="B1409">
        <v>2023</v>
      </c>
      <c r="C1409" t="s">
        <v>18373</v>
      </c>
      <c r="D1409" t="s">
        <v>11</v>
      </c>
      <c r="E1409">
        <v>4</v>
      </c>
      <c r="F1409" t="s">
        <v>20694</v>
      </c>
      <c r="G1409" t="s">
        <v>20694</v>
      </c>
      <c r="H1409" t="s">
        <v>20172</v>
      </c>
      <c r="I1409" t="s">
        <v>24283</v>
      </c>
      <c r="J1409" t="s">
        <v>5036</v>
      </c>
      <c r="K1409" t="s">
        <v>15</v>
      </c>
      <c r="L1409" t="s">
        <v>30</v>
      </c>
      <c r="M1409">
        <v>4.7</v>
      </c>
      <c r="N1409" t="s">
        <v>5037</v>
      </c>
      <c r="O1409" t="s">
        <v>2629</v>
      </c>
    </row>
    <row r="1410" spans="1:15" x14ac:dyDescent="0.3">
      <c r="A1410" t="s">
        <v>17998</v>
      </c>
      <c r="B1410">
        <v>1990</v>
      </c>
      <c r="C1410" t="s">
        <v>19362</v>
      </c>
      <c r="D1410" t="s">
        <v>19</v>
      </c>
      <c r="E1410" s="2">
        <v>15059</v>
      </c>
      <c r="F1410">
        <v>18800</v>
      </c>
      <c r="G1410">
        <v>18800</v>
      </c>
      <c r="H1410" t="s">
        <v>20172</v>
      </c>
      <c r="I1410" t="s">
        <v>24124</v>
      </c>
      <c r="J1410" t="s">
        <v>5040</v>
      </c>
      <c r="K1410" t="s">
        <v>69</v>
      </c>
      <c r="L1410" t="s">
        <v>271</v>
      </c>
      <c r="M1410">
        <v>4.7</v>
      </c>
      <c r="N1410" t="s">
        <v>355</v>
      </c>
      <c r="O1410" t="s">
        <v>356</v>
      </c>
    </row>
    <row r="1411" spans="1:15" x14ac:dyDescent="0.3">
      <c r="A1411" t="s">
        <v>18012</v>
      </c>
      <c r="B1411">
        <v>2024</v>
      </c>
      <c r="C1411" t="s">
        <v>18313</v>
      </c>
      <c r="D1411" t="s">
        <v>11</v>
      </c>
      <c r="E1411">
        <v>10</v>
      </c>
      <c r="F1411" t="s">
        <v>20695</v>
      </c>
      <c r="G1411" t="s">
        <v>20695</v>
      </c>
      <c r="H1411" t="s">
        <v>20171</v>
      </c>
      <c r="I1411" t="s">
        <v>24284</v>
      </c>
      <c r="J1411" t="s">
        <v>5042</v>
      </c>
      <c r="K1411" t="s">
        <v>15</v>
      </c>
      <c r="L1411" t="s">
        <v>30</v>
      </c>
      <c r="M1411">
        <v>4.3</v>
      </c>
      <c r="N1411" t="s">
        <v>1036</v>
      </c>
      <c r="O1411" t="s">
        <v>1037</v>
      </c>
    </row>
    <row r="1412" spans="1:15" x14ac:dyDescent="0.3">
      <c r="A1412" t="s">
        <v>17995</v>
      </c>
      <c r="B1412">
        <v>2013</v>
      </c>
      <c r="C1412" t="s">
        <v>18374</v>
      </c>
      <c r="D1412" t="s">
        <v>19</v>
      </c>
      <c r="E1412" s="2">
        <v>120806</v>
      </c>
      <c r="F1412">
        <v>18950</v>
      </c>
      <c r="G1412">
        <v>18950</v>
      </c>
      <c r="H1412" t="s">
        <v>20172</v>
      </c>
      <c r="I1412" t="s">
        <v>24124</v>
      </c>
      <c r="J1412" t="s">
        <v>5045</v>
      </c>
      <c r="K1412" t="s">
        <v>69</v>
      </c>
      <c r="L1412" t="s">
        <v>15</v>
      </c>
      <c r="M1412">
        <v>3.3</v>
      </c>
      <c r="N1412" t="s">
        <v>238</v>
      </c>
      <c r="O1412" t="s">
        <v>620</v>
      </c>
    </row>
    <row r="1413" spans="1:15" x14ac:dyDescent="0.3">
      <c r="A1413" t="s">
        <v>17996</v>
      </c>
      <c r="B1413">
        <v>2024</v>
      </c>
      <c r="C1413" t="s">
        <v>18112</v>
      </c>
      <c r="D1413" t="s">
        <v>11</v>
      </c>
      <c r="E1413">
        <v>0</v>
      </c>
      <c r="F1413" t="s">
        <v>20696</v>
      </c>
      <c r="G1413" t="s">
        <v>20696</v>
      </c>
      <c r="H1413" t="s">
        <v>20172</v>
      </c>
      <c r="I1413" t="s">
        <v>24285</v>
      </c>
      <c r="J1413" t="s">
        <v>5047</v>
      </c>
      <c r="K1413" t="s">
        <v>15</v>
      </c>
      <c r="L1413" t="s">
        <v>15</v>
      </c>
      <c r="M1413">
        <v>2</v>
      </c>
      <c r="N1413" t="s">
        <v>1376</v>
      </c>
      <c r="O1413" t="s">
        <v>1377</v>
      </c>
    </row>
    <row r="1414" spans="1:15" x14ac:dyDescent="0.3">
      <c r="A1414" t="s">
        <v>17994</v>
      </c>
      <c r="B1414">
        <v>2021</v>
      </c>
      <c r="C1414" t="s">
        <v>19363</v>
      </c>
      <c r="D1414" t="s">
        <v>19</v>
      </c>
      <c r="E1414" s="2">
        <v>45671</v>
      </c>
      <c r="F1414" t="s">
        <v>20697</v>
      </c>
      <c r="G1414" t="s">
        <v>23278</v>
      </c>
      <c r="H1414" t="s">
        <v>20171</v>
      </c>
      <c r="I1414" t="s">
        <v>24124</v>
      </c>
      <c r="J1414" t="s">
        <v>5051</v>
      </c>
      <c r="K1414" t="s">
        <v>92</v>
      </c>
      <c r="L1414" t="s">
        <v>15</v>
      </c>
      <c r="M1414">
        <v>3.7</v>
      </c>
      <c r="N1414" t="s">
        <v>3303</v>
      </c>
      <c r="O1414" t="s">
        <v>3304</v>
      </c>
    </row>
    <row r="1415" spans="1:15" x14ac:dyDescent="0.3">
      <c r="A1415" t="s">
        <v>17995</v>
      </c>
      <c r="B1415">
        <v>2017</v>
      </c>
      <c r="C1415" t="s">
        <v>18375</v>
      </c>
      <c r="D1415" t="s">
        <v>19</v>
      </c>
      <c r="E1415" s="2">
        <v>54456</v>
      </c>
      <c r="F1415">
        <v>22749</v>
      </c>
      <c r="G1415">
        <v>22749</v>
      </c>
      <c r="H1415" t="s">
        <v>20172</v>
      </c>
      <c r="I1415" t="s">
        <v>24124</v>
      </c>
      <c r="J1415" t="s">
        <v>5054</v>
      </c>
      <c r="K1415" t="s">
        <v>69</v>
      </c>
      <c r="L1415" t="s">
        <v>15</v>
      </c>
      <c r="M1415">
        <v>4.5999999999999996</v>
      </c>
      <c r="N1415" t="s">
        <v>427</v>
      </c>
      <c r="O1415" t="s">
        <v>428</v>
      </c>
    </row>
    <row r="1416" spans="1:15" x14ac:dyDescent="0.3">
      <c r="A1416" t="s">
        <v>17994</v>
      </c>
      <c r="B1416">
        <v>2024</v>
      </c>
      <c r="C1416" t="s">
        <v>19199</v>
      </c>
      <c r="D1416" t="s">
        <v>11</v>
      </c>
      <c r="F1416" t="s">
        <v>20698</v>
      </c>
      <c r="G1416" t="s">
        <v>20698</v>
      </c>
      <c r="H1416" t="s">
        <v>20172</v>
      </c>
      <c r="I1416" t="s">
        <v>24286</v>
      </c>
      <c r="J1416" t="s">
        <v>5056</v>
      </c>
      <c r="K1416" t="s">
        <v>15</v>
      </c>
      <c r="L1416" t="s">
        <v>30</v>
      </c>
      <c r="M1416">
        <v>4.9000000000000004</v>
      </c>
      <c r="N1416" t="s">
        <v>3773</v>
      </c>
      <c r="O1416" t="s">
        <v>2929</v>
      </c>
    </row>
    <row r="1417" spans="1:15" x14ac:dyDescent="0.3">
      <c r="A1417" t="s">
        <v>17995</v>
      </c>
      <c r="B1417">
        <v>2024</v>
      </c>
      <c r="C1417" t="s">
        <v>18964</v>
      </c>
      <c r="D1417" t="s">
        <v>11</v>
      </c>
      <c r="E1417">
        <v>5</v>
      </c>
      <c r="F1417" t="s">
        <v>20699</v>
      </c>
      <c r="G1417" t="s">
        <v>20699</v>
      </c>
      <c r="H1417" t="s">
        <v>20172</v>
      </c>
      <c r="I1417" t="s">
        <v>24287</v>
      </c>
      <c r="J1417" t="s">
        <v>5059</v>
      </c>
      <c r="K1417" t="s">
        <v>15</v>
      </c>
      <c r="L1417" t="s">
        <v>1095</v>
      </c>
      <c r="M1417">
        <v>4.8</v>
      </c>
      <c r="N1417" t="s">
        <v>5027</v>
      </c>
      <c r="O1417" t="s">
        <v>5028</v>
      </c>
    </row>
    <row r="1418" spans="1:15" x14ac:dyDescent="0.3">
      <c r="A1418" t="s">
        <v>17994</v>
      </c>
      <c r="B1418">
        <v>2018</v>
      </c>
      <c r="C1418" t="s">
        <v>18906</v>
      </c>
      <c r="D1418" t="s">
        <v>1256</v>
      </c>
      <c r="E1418" s="2">
        <v>44013</v>
      </c>
      <c r="F1418" t="s">
        <v>20700</v>
      </c>
      <c r="G1418" t="s">
        <v>23279</v>
      </c>
      <c r="H1418" t="s">
        <v>20171</v>
      </c>
      <c r="I1418" t="s">
        <v>24124</v>
      </c>
      <c r="J1418" t="s">
        <v>5063</v>
      </c>
      <c r="K1418" t="s">
        <v>82</v>
      </c>
      <c r="L1418" t="s">
        <v>30</v>
      </c>
      <c r="M1418">
        <v>4.8</v>
      </c>
      <c r="N1418" t="s">
        <v>1386</v>
      </c>
      <c r="O1418" t="s">
        <v>1387</v>
      </c>
    </row>
    <row r="1419" spans="1:15" x14ac:dyDescent="0.3">
      <c r="A1419" t="s">
        <v>17995</v>
      </c>
      <c r="B1419">
        <v>2022</v>
      </c>
      <c r="C1419" t="s">
        <v>19360</v>
      </c>
      <c r="D1419" t="s">
        <v>1256</v>
      </c>
      <c r="E1419" s="2">
        <v>16058</v>
      </c>
      <c r="F1419">
        <v>91983</v>
      </c>
      <c r="G1419">
        <v>91983</v>
      </c>
      <c r="H1419" t="s">
        <v>20172</v>
      </c>
      <c r="I1419" t="s">
        <v>24124</v>
      </c>
      <c r="J1419" t="s">
        <v>5066</v>
      </c>
      <c r="K1419" t="s">
        <v>69</v>
      </c>
      <c r="L1419" t="s">
        <v>5067</v>
      </c>
      <c r="O1419" t="s">
        <v>1330</v>
      </c>
    </row>
    <row r="1420" spans="1:15" x14ac:dyDescent="0.3">
      <c r="A1420" t="s">
        <v>18022</v>
      </c>
      <c r="B1420">
        <v>2024</v>
      </c>
      <c r="C1420" t="s">
        <v>18376</v>
      </c>
      <c r="D1420" t="s">
        <v>11</v>
      </c>
      <c r="E1420">
        <v>8</v>
      </c>
      <c r="F1420" t="s">
        <v>20701</v>
      </c>
      <c r="G1420" t="s">
        <v>20701</v>
      </c>
      <c r="H1420" t="s">
        <v>20171</v>
      </c>
      <c r="I1420" t="s">
        <v>24288</v>
      </c>
      <c r="J1420" t="s">
        <v>5070</v>
      </c>
      <c r="K1420" t="s">
        <v>15</v>
      </c>
      <c r="L1420" t="s">
        <v>140</v>
      </c>
      <c r="M1420">
        <v>2.5</v>
      </c>
      <c r="N1420" t="s">
        <v>2115</v>
      </c>
      <c r="O1420" t="s">
        <v>2116</v>
      </c>
    </row>
    <row r="1421" spans="1:15" x14ac:dyDescent="0.3">
      <c r="A1421" t="s">
        <v>17994</v>
      </c>
      <c r="B1421">
        <v>2024</v>
      </c>
      <c r="C1421" t="s">
        <v>19199</v>
      </c>
      <c r="D1421" t="s">
        <v>11</v>
      </c>
      <c r="E1421">
        <v>5</v>
      </c>
      <c r="F1421" t="s">
        <v>20702</v>
      </c>
      <c r="G1421" t="s">
        <v>20702</v>
      </c>
      <c r="H1421" t="s">
        <v>20171</v>
      </c>
      <c r="I1421" t="s">
        <v>24289</v>
      </c>
      <c r="J1421" t="s">
        <v>5072</v>
      </c>
      <c r="K1421" t="s">
        <v>15</v>
      </c>
      <c r="L1421" t="s">
        <v>30</v>
      </c>
      <c r="M1421">
        <v>4.4000000000000004</v>
      </c>
      <c r="N1421" t="s">
        <v>4103</v>
      </c>
      <c r="O1421" t="s">
        <v>4104</v>
      </c>
    </row>
    <row r="1422" spans="1:15" x14ac:dyDescent="0.3">
      <c r="A1422" t="s">
        <v>18025</v>
      </c>
      <c r="B1422">
        <v>2023</v>
      </c>
      <c r="C1422" t="s">
        <v>19037</v>
      </c>
      <c r="D1422" t="s">
        <v>19</v>
      </c>
      <c r="E1422" s="2">
        <v>10689</v>
      </c>
      <c r="F1422" t="s">
        <v>20299</v>
      </c>
      <c r="G1422" t="s">
        <v>23029</v>
      </c>
      <c r="H1422" t="s">
        <v>20171</v>
      </c>
      <c r="I1422" t="s">
        <v>24124</v>
      </c>
      <c r="J1422" t="s">
        <v>1748</v>
      </c>
      <c r="K1422" t="s">
        <v>92</v>
      </c>
      <c r="L1422" t="s">
        <v>15</v>
      </c>
      <c r="M1422">
        <v>4.2</v>
      </c>
      <c r="N1422" t="s">
        <v>3815</v>
      </c>
      <c r="O1422" t="s">
        <v>1110</v>
      </c>
    </row>
    <row r="1423" spans="1:15" x14ac:dyDescent="0.3">
      <c r="A1423" t="s">
        <v>17999</v>
      </c>
      <c r="B1423">
        <v>2024</v>
      </c>
      <c r="C1423" t="s">
        <v>19364</v>
      </c>
      <c r="D1423" t="s">
        <v>11</v>
      </c>
      <c r="E1423">
        <v>0</v>
      </c>
      <c r="F1423" t="s">
        <v>20703</v>
      </c>
      <c r="G1423" t="s">
        <v>20703</v>
      </c>
      <c r="H1423" t="s">
        <v>20172</v>
      </c>
      <c r="I1423" t="s">
        <v>24290</v>
      </c>
      <c r="J1423" t="s">
        <v>5075</v>
      </c>
      <c r="K1423" t="s">
        <v>15</v>
      </c>
      <c r="L1423" t="s">
        <v>5076</v>
      </c>
      <c r="M1423">
        <v>4.8</v>
      </c>
      <c r="N1423" t="s">
        <v>5077</v>
      </c>
      <c r="O1423" t="s">
        <v>2351</v>
      </c>
    </row>
    <row r="1424" spans="1:15" x14ac:dyDescent="0.3">
      <c r="A1424" t="s">
        <v>18005</v>
      </c>
      <c r="B1424">
        <v>2008</v>
      </c>
      <c r="C1424" t="s">
        <v>18378</v>
      </c>
      <c r="D1424" t="s">
        <v>19</v>
      </c>
      <c r="E1424" s="2">
        <v>92163</v>
      </c>
      <c r="F1424" t="s">
        <v>20704</v>
      </c>
      <c r="G1424" t="s">
        <v>23280</v>
      </c>
      <c r="H1424" t="s">
        <v>20171</v>
      </c>
      <c r="I1424" t="s">
        <v>24124</v>
      </c>
      <c r="J1424" t="s">
        <v>5081</v>
      </c>
      <c r="K1424" t="s">
        <v>88</v>
      </c>
      <c r="L1424" t="s">
        <v>15</v>
      </c>
      <c r="O1424" t="s">
        <v>2695</v>
      </c>
    </row>
    <row r="1425" spans="1:15" x14ac:dyDescent="0.3">
      <c r="A1425" t="s">
        <v>17994</v>
      </c>
      <c r="B1425">
        <v>2022</v>
      </c>
      <c r="C1425" t="s">
        <v>18379</v>
      </c>
      <c r="D1425" t="s">
        <v>19</v>
      </c>
      <c r="E1425" s="2">
        <v>3059</v>
      </c>
      <c r="F1425">
        <v>43994</v>
      </c>
      <c r="G1425">
        <v>43994</v>
      </c>
      <c r="H1425" t="s">
        <v>20172</v>
      </c>
      <c r="I1425" t="s">
        <v>24124</v>
      </c>
      <c r="J1425" t="s">
        <v>5084</v>
      </c>
      <c r="K1425" t="s">
        <v>146</v>
      </c>
      <c r="L1425" t="s">
        <v>15</v>
      </c>
      <c r="M1425">
        <v>4.9000000000000004</v>
      </c>
      <c r="N1425" t="s">
        <v>4205</v>
      </c>
      <c r="O1425" t="s">
        <v>821</v>
      </c>
    </row>
    <row r="1426" spans="1:15" x14ac:dyDescent="0.3">
      <c r="A1426" t="s">
        <v>18002</v>
      </c>
      <c r="B1426">
        <v>2021</v>
      </c>
      <c r="C1426" t="s">
        <v>18225</v>
      </c>
      <c r="D1426" t="s">
        <v>19</v>
      </c>
      <c r="E1426" s="2">
        <v>43238</v>
      </c>
      <c r="F1426">
        <v>34400</v>
      </c>
      <c r="G1426">
        <v>34400</v>
      </c>
      <c r="H1426" t="s">
        <v>20172</v>
      </c>
      <c r="I1426" t="s">
        <v>24124</v>
      </c>
      <c r="J1426" t="s">
        <v>5087</v>
      </c>
      <c r="K1426" t="s">
        <v>146</v>
      </c>
      <c r="L1426" t="s">
        <v>15</v>
      </c>
      <c r="M1426">
        <v>4.5</v>
      </c>
      <c r="N1426" t="s">
        <v>885</v>
      </c>
      <c r="O1426" t="s">
        <v>886</v>
      </c>
    </row>
    <row r="1427" spans="1:15" x14ac:dyDescent="0.3">
      <c r="A1427" t="s">
        <v>18806</v>
      </c>
      <c r="B1427">
        <v>2024</v>
      </c>
      <c r="C1427" t="s">
        <v>20103</v>
      </c>
      <c r="D1427" t="s">
        <v>11</v>
      </c>
      <c r="E1427">
        <v>25</v>
      </c>
      <c r="F1427">
        <v>71761</v>
      </c>
      <c r="G1427">
        <v>71761</v>
      </c>
      <c r="H1427" t="s">
        <v>20172</v>
      </c>
      <c r="I1427" t="s">
        <v>24124</v>
      </c>
      <c r="J1427" t="s">
        <v>5088</v>
      </c>
      <c r="K1427" t="s">
        <v>15</v>
      </c>
      <c r="L1427" t="s">
        <v>15</v>
      </c>
      <c r="M1427">
        <v>4.5</v>
      </c>
      <c r="N1427" t="s">
        <v>781</v>
      </c>
      <c r="O1427" t="s">
        <v>782</v>
      </c>
    </row>
    <row r="1428" spans="1:15" x14ac:dyDescent="0.3">
      <c r="A1428" t="s">
        <v>17998</v>
      </c>
      <c r="B1428">
        <v>2024</v>
      </c>
      <c r="C1428" t="s">
        <v>18296</v>
      </c>
      <c r="D1428" t="s">
        <v>11</v>
      </c>
      <c r="E1428">
        <v>13</v>
      </c>
      <c r="F1428" t="s">
        <v>20705</v>
      </c>
      <c r="G1428" t="s">
        <v>20705</v>
      </c>
      <c r="H1428" t="s">
        <v>20172</v>
      </c>
      <c r="I1428" t="s">
        <v>24291</v>
      </c>
      <c r="J1428" t="s">
        <v>5090</v>
      </c>
      <c r="K1428" t="s">
        <v>15</v>
      </c>
      <c r="L1428" t="s">
        <v>3553</v>
      </c>
      <c r="M1428">
        <v>4.2</v>
      </c>
      <c r="N1428" t="s">
        <v>5091</v>
      </c>
      <c r="O1428" t="s">
        <v>5092</v>
      </c>
    </row>
    <row r="1429" spans="1:15" x14ac:dyDescent="0.3">
      <c r="A1429" t="s">
        <v>18027</v>
      </c>
      <c r="B1429">
        <v>2022</v>
      </c>
      <c r="C1429" t="s">
        <v>19365</v>
      </c>
      <c r="D1429" t="s">
        <v>1256</v>
      </c>
      <c r="E1429" s="2">
        <v>11235</v>
      </c>
      <c r="F1429">
        <v>62900</v>
      </c>
      <c r="G1429">
        <v>62900</v>
      </c>
      <c r="H1429" t="s">
        <v>20172</v>
      </c>
      <c r="I1429" t="s">
        <v>24124</v>
      </c>
      <c r="J1429" t="s">
        <v>5096</v>
      </c>
      <c r="K1429" t="s">
        <v>44</v>
      </c>
      <c r="L1429" t="s">
        <v>619</v>
      </c>
      <c r="M1429">
        <v>4.7</v>
      </c>
      <c r="N1429" t="s">
        <v>1299</v>
      </c>
      <c r="O1429" t="s">
        <v>1300</v>
      </c>
    </row>
    <row r="1430" spans="1:15" x14ac:dyDescent="0.3">
      <c r="A1430" t="s">
        <v>17992</v>
      </c>
      <c r="B1430">
        <v>2021</v>
      </c>
      <c r="C1430" t="s">
        <v>19366</v>
      </c>
      <c r="D1430" t="s">
        <v>19</v>
      </c>
      <c r="E1430" s="2">
        <v>20737</v>
      </c>
      <c r="F1430">
        <v>46399</v>
      </c>
      <c r="G1430">
        <v>46399</v>
      </c>
      <c r="H1430" t="s">
        <v>20172</v>
      </c>
      <c r="I1430" t="s">
        <v>24124</v>
      </c>
      <c r="J1430" t="s">
        <v>5099</v>
      </c>
      <c r="K1430" t="s">
        <v>92</v>
      </c>
      <c r="L1430" t="s">
        <v>15</v>
      </c>
      <c r="M1430">
        <v>4.5</v>
      </c>
      <c r="N1430" t="s">
        <v>360</v>
      </c>
      <c r="O1430" t="s">
        <v>361</v>
      </c>
    </row>
    <row r="1431" spans="1:15" x14ac:dyDescent="0.3">
      <c r="A1431" t="s">
        <v>18027</v>
      </c>
      <c r="B1431">
        <v>2017</v>
      </c>
      <c r="C1431" t="s">
        <v>18939</v>
      </c>
      <c r="D1431" t="s">
        <v>19</v>
      </c>
      <c r="E1431" s="2">
        <v>53770</v>
      </c>
      <c r="F1431" t="s">
        <v>20706</v>
      </c>
      <c r="G1431" t="s">
        <v>23281</v>
      </c>
      <c r="H1431" t="s">
        <v>20171</v>
      </c>
      <c r="I1431" t="s">
        <v>24124</v>
      </c>
      <c r="J1431" t="s">
        <v>5103</v>
      </c>
      <c r="K1431" t="s">
        <v>69</v>
      </c>
      <c r="L1431" t="s">
        <v>15</v>
      </c>
      <c r="M1431">
        <v>4.5</v>
      </c>
      <c r="N1431" t="s">
        <v>2024</v>
      </c>
      <c r="O1431" t="s">
        <v>2025</v>
      </c>
    </row>
    <row r="1432" spans="1:15" x14ac:dyDescent="0.3">
      <c r="A1432" t="s">
        <v>18002</v>
      </c>
      <c r="B1432">
        <v>2006</v>
      </c>
      <c r="C1432" t="s">
        <v>18380</v>
      </c>
      <c r="D1432" t="s">
        <v>19</v>
      </c>
      <c r="E1432" s="2">
        <v>308082</v>
      </c>
      <c r="F1432">
        <v>3995</v>
      </c>
      <c r="G1432">
        <v>3995</v>
      </c>
      <c r="H1432" t="s">
        <v>20172</v>
      </c>
      <c r="I1432" t="s">
        <v>24124</v>
      </c>
      <c r="J1432" t="s">
        <v>5106</v>
      </c>
      <c r="K1432" t="s">
        <v>29</v>
      </c>
      <c r="L1432" t="s">
        <v>5107</v>
      </c>
      <c r="O1432" t="s">
        <v>816</v>
      </c>
    </row>
    <row r="1433" spans="1:15" x14ac:dyDescent="0.3">
      <c r="A1433" t="s">
        <v>18806</v>
      </c>
      <c r="B1433">
        <v>2024</v>
      </c>
      <c r="C1433" t="s">
        <v>18269</v>
      </c>
      <c r="D1433" t="s">
        <v>11</v>
      </c>
      <c r="E1433">
        <v>12</v>
      </c>
      <c r="F1433" t="s">
        <v>20707</v>
      </c>
      <c r="G1433" t="s">
        <v>20707</v>
      </c>
      <c r="H1433" t="s">
        <v>20172</v>
      </c>
      <c r="I1433" t="s">
        <v>24292</v>
      </c>
      <c r="J1433" t="s">
        <v>5109</v>
      </c>
      <c r="K1433" t="s">
        <v>15</v>
      </c>
      <c r="L1433" t="s">
        <v>15</v>
      </c>
      <c r="M1433">
        <v>4.7</v>
      </c>
      <c r="N1433" t="s">
        <v>2343</v>
      </c>
      <c r="O1433" t="s">
        <v>2344</v>
      </c>
    </row>
    <row r="1434" spans="1:15" x14ac:dyDescent="0.3">
      <c r="A1434" t="s">
        <v>17989</v>
      </c>
      <c r="B1434">
        <v>2010</v>
      </c>
      <c r="C1434" t="s">
        <v>18878</v>
      </c>
      <c r="D1434" t="s">
        <v>19</v>
      </c>
      <c r="E1434" s="2">
        <v>128900</v>
      </c>
      <c r="F1434">
        <v>9995</v>
      </c>
      <c r="G1434">
        <v>9995</v>
      </c>
      <c r="H1434" t="s">
        <v>20172</v>
      </c>
      <c r="I1434" t="s">
        <v>24124</v>
      </c>
      <c r="J1434" t="s">
        <v>5110</v>
      </c>
      <c r="K1434" t="s">
        <v>88</v>
      </c>
      <c r="L1434" t="s">
        <v>30</v>
      </c>
      <c r="M1434">
        <v>4.0999999999999996</v>
      </c>
      <c r="N1434" t="s">
        <v>228</v>
      </c>
      <c r="O1434" t="s">
        <v>229</v>
      </c>
    </row>
    <row r="1435" spans="1:15" x14ac:dyDescent="0.3">
      <c r="A1435" t="s">
        <v>18002</v>
      </c>
      <c r="B1435">
        <v>2022</v>
      </c>
      <c r="C1435" t="s">
        <v>18381</v>
      </c>
      <c r="D1435" t="s">
        <v>19</v>
      </c>
      <c r="E1435" s="2">
        <v>39384</v>
      </c>
      <c r="F1435">
        <v>60995</v>
      </c>
      <c r="G1435">
        <v>60995</v>
      </c>
      <c r="H1435" t="s">
        <v>20172</v>
      </c>
      <c r="I1435" t="s">
        <v>24124</v>
      </c>
      <c r="J1435" t="s">
        <v>5113</v>
      </c>
      <c r="K1435" t="s">
        <v>426</v>
      </c>
      <c r="L1435" t="s">
        <v>30</v>
      </c>
      <c r="M1435">
        <v>4.7</v>
      </c>
      <c r="N1435" t="s">
        <v>5037</v>
      </c>
      <c r="O1435" t="s">
        <v>2629</v>
      </c>
    </row>
    <row r="1436" spans="1:15" x14ac:dyDescent="0.3">
      <c r="A1436" t="s">
        <v>17992</v>
      </c>
      <c r="B1436">
        <v>2023</v>
      </c>
      <c r="C1436" t="s">
        <v>18382</v>
      </c>
      <c r="D1436" t="s">
        <v>1256</v>
      </c>
      <c r="E1436" s="2">
        <v>4975</v>
      </c>
      <c r="F1436" t="s">
        <v>20708</v>
      </c>
      <c r="G1436" t="s">
        <v>23282</v>
      </c>
      <c r="H1436" t="s">
        <v>20171</v>
      </c>
      <c r="I1436" t="s">
        <v>24124</v>
      </c>
      <c r="J1436" t="s">
        <v>5117</v>
      </c>
      <c r="K1436" t="s">
        <v>92</v>
      </c>
      <c r="L1436" t="s">
        <v>3598</v>
      </c>
      <c r="M1436">
        <v>4.7</v>
      </c>
      <c r="N1436" t="s">
        <v>945</v>
      </c>
      <c r="O1436" t="s">
        <v>946</v>
      </c>
    </row>
    <row r="1437" spans="1:15" x14ac:dyDescent="0.3">
      <c r="A1437" t="s">
        <v>18806</v>
      </c>
      <c r="B1437">
        <v>2024</v>
      </c>
      <c r="C1437" t="s">
        <v>20108</v>
      </c>
      <c r="D1437" t="s">
        <v>11</v>
      </c>
      <c r="E1437">
        <v>5</v>
      </c>
      <c r="F1437" t="s">
        <v>20709</v>
      </c>
      <c r="G1437" t="s">
        <v>20709</v>
      </c>
      <c r="H1437" t="s">
        <v>20172</v>
      </c>
      <c r="I1437" t="s">
        <v>24293</v>
      </c>
      <c r="J1437" t="s">
        <v>5120</v>
      </c>
      <c r="K1437" t="s">
        <v>15</v>
      </c>
      <c r="L1437" t="s">
        <v>15</v>
      </c>
      <c r="M1437">
        <v>4.8</v>
      </c>
      <c r="N1437" t="s">
        <v>1133</v>
      </c>
      <c r="O1437" t="s">
        <v>1134</v>
      </c>
    </row>
    <row r="1438" spans="1:15" x14ac:dyDescent="0.3">
      <c r="A1438" t="s">
        <v>18020</v>
      </c>
      <c r="B1438">
        <v>2024</v>
      </c>
      <c r="C1438" t="s">
        <v>18383</v>
      </c>
      <c r="D1438" t="s">
        <v>19</v>
      </c>
      <c r="E1438" s="2">
        <v>3125</v>
      </c>
      <c r="F1438" t="s">
        <v>20710</v>
      </c>
      <c r="G1438" t="s">
        <v>23283</v>
      </c>
      <c r="H1438" t="s">
        <v>20171</v>
      </c>
      <c r="I1438" t="s">
        <v>24124</v>
      </c>
      <c r="J1438" t="s">
        <v>5124</v>
      </c>
      <c r="K1438" t="s">
        <v>291</v>
      </c>
      <c r="L1438" t="s">
        <v>330</v>
      </c>
      <c r="O1438" t="s">
        <v>1683</v>
      </c>
    </row>
    <row r="1439" spans="1:15" x14ac:dyDescent="0.3">
      <c r="A1439" t="s">
        <v>17993</v>
      </c>
      <c r="B1439">
        <v>2022</v>
      </c>
      <c r="C1439" t="s">
        <v>19367</v>
      </c>
      <c r="D1439" t="s">
        <v>19</v>
      </c>
      <c r="E1439" s="2">
        <v>25223</v>
      </c>
      <c r="F1439">
        <v>31885</v>
      </c>
      <c r="G1439">
        <v>31885</v>
      </c>
      <c r="H1439" t="s">
        <v>20172</v>
      </c>
      <c r="I1439" t="s">
        <v>24124</v>
      </c>
      <c r="J1439" t="s">
        <v>5127</v>
      </c>
      <c r="K1439" t="s">
        <v>146</v>
      </c>
      <c r="L1439" t="s">
        <v>159</v>
      </c>
      <c r="M1439">
        <v>4.8</v>
      </c>
      <c r="N1439" t="s">
        <v>4744</v>
      </c>
      <c r="O1439" t="s">
        <v>927</v>
      </c>
    </row>
    <row r="1440" spans="1:15" x14ac:dyDescent="0.3">
      <c r="A1440" t="s">
        <v>18806</v>
      </c>
      <c r="B1440">
        <v>2024</v>
      </c>
      <c r="C1440" t="s">
        <v>18384</v>
      </c>
      <c r="D1440" t="s">
        <v>11</v>
      </c>
      <c r="E1440">
        <v>10</v>
      </c>
      <c r="F1440">
        <v>89595</v>
      </c>
      <c r="G1440">
        <v>89595</v>
      </c>
      <c r="H1440" t="s">
        <v>20172</v>
      </c>
      <c r="I1440" t="s">
        <v>24124</v>
      </c>
      <c r="J1440" t="s">
        <v>5129</v>
      </c>
      <c r="K1440" t="s">
        <v>15</v>
      </c>
      <c r="L1440" t="s">
        <v>15</v>
      </c>
      <c r="M1440">
        <v>4.7</v>
      </c>
      <c r="N1440" t="s">
        <v>1484</v>
      </c>
      <c r="O1440" t="s">
        <v>1485</v>
      </c>
    </row>
    <row r="1441" spans="1:15" x14ac:dyDescent="0.3">
      <c r="A1441" t="s">
        <v>18806</v>
      </c>
      <c r="B1441">
        <v>2018</v>
      </c>
      <c r="C1441" t="s">
        <v>20103</v>
      </c>
      <c r="D1441" t="s">
        <v>19</v>
      </c>
      <c r="E1441" s="2">
        <v>147517</v>
      </c>
      <c r="F1441">
        <v>36996</v>
      </c>
      <c r="G1441">
        <v>36996</v>
      </c>
      <c r="H1441" t="s">
        <v>20172</v>
      </c>
      <c r="I1441" t="s">
        <v>24124</v>
      </c>
      <c r="J1441" t="s">
        <v>5132</v>
      </c>
      <c r="K1441" t="s">
        <v>1830</v>
      </c>
      <c r="L1441" t="s">
        <v>30</v>
      </c>
      <c r="O1441" t="s">
        <v>5133</v>
      </c>
    </row>
    <row r="1442" spans="1:15" x14ac:dyDescent="0.3">
      <c r="A1442" t="s">
        <v>17994</v>
      </c>
      <c r="B1442">
        <v>2019</v>
      </c>
      <c r="C1442" t="s">
        <v>18077</v>
      </c>
      <c r="D1442" t="s">
        <v>19</v>
      </c>
      <c r="E1442" s="2">
        <v>32764</v>
      </c>
      <c r="F1442" t="s">
        <v>20711</v>
      </c>
      <c r="G1442" t="s">
        <v>23284</v>
      </c>
      <c r="H1442" t="s">
        <v>20171</v>
      </c>
      <c r="I1442" t="s">
        <v>24124</v>
      </c>
      <c r="J1442" t="s">
        <v>5137</v>
      </c>
      <c r="K1442" t="s">
        <v>44</v>
      </c>
      <c r="L1442" t="s">
        <v>15</v>
      </c>
      <c r="O1442" t="s">
        <v>5138</v>
      </c>
    </row>
    <row r="1443" spans="1:15" x14ac:dyDescent="0.3">
      <c r="A1443" t="s">
        <v>17995</v>
      </c>
      <c r="B1443">
        <v>2021</v>
      </c>
      <c r="C1443" t="s">
        <v>19044</v>
      </c>
      <c r="D1443" t="s">
        <v>19</v>
      </c>
      <c r="E1443" s="2">
        <v>29567</v>
      </c>
      <c r="F1443" t="s">
        <v>20712</v>
      </c>
      <c r="G1443" t="s">
        <v>21890</v>
      </c>
      <c r="H1443" t="s">
        <v>20171</v>
      </c>
      <c r="I1443" t="s">
        <v>24124</v>
      </c>
      <c r="J1443" t="s">
        <v>5141</v>
      </c>
      <c r="K1443" t="s">
        <v>92</v>
      </c>
      <c r="L1443" t="s">
        <v>15</v>
      </c>
      <c r="M1443">
        <v>4.8</v>
      </c>
      <c r="N1443" t="s">
        <v>3655</v>
      </c>
      <c r="O1443" t="s">
        <v>3897</v>
      </c>
    </row>
    <row r="1444" spans="1:15" x14ac:dyDescent="0.3">
      <c r="A1444" t="s">
        <v>18806</v>
      </c>
      <c r="B1444">
        <v>2024</v>
      </c>
      <c r="C1444" t="s">
        <v>20108</v>
      </c>
      <c r="D1444" t="s">
        <v>11</v>
      </c>
      <c r="E1444">
        <v>5</v>
      </c>
      <c r="F1444">
        <v>62405</v>
      </c>
      <c r="G1444">
        <v>62405</v>
      </c>
      <c r="H1444" t="s">
        <v>20172</v>
      </c>
      <c r="I1444" t="s">
        <v>24124</v>
      </c>
      <c r="J1444" t="s">
        <v>5142</v>
      </c>
      <c r="K1444" t="s">
        <v>15</v>
      </c>
      <c r="L1444" t="s">
        <v>15</v>
      </c>
      <c r="M1444">
        <v>4.5999999999999996</v>
      </c>
      <c r="N1444" t="s">
        <v>4371</v>
      </c>
      <c r="O1444" t="s">
        <v>4372</v>
      </c>
    </row>
    <row r="1445" spans="1:15" x14ac:dyDescent="0.3">
      <c r="A1445" t="s">
        <v>17994</v>
      </c>
      <c r="B1445">
        <v>2023</v>
      </c>
      <c r="C1445" t="s">
        <v>18279</v>
      </c>
      <c r="D1445" t="s">
        <v>19</v>
      </c>
      <c r="E1445" s="2">
        <v>7826</v>
      </c>
      <c r="F1445">
        <v>47389</v>
      </c>
      <c r="G1445">
        <v>47389</v>
      </c>
      <c r="H1445" t="s">
        <v>20172</v>
      </c>
      <c r="I1445" t="s">
        <v>24124</v>
      </c>
      <c r="J1445" t="s">
        <v>5145</v>
      </c>
      <c r="K1445" t="s">
        <v>92</v>
      </c>
      <c r="L1445" t="s">
        <v>30</v>
      </c>
      <c r="M1445">
        <v>4.7</v>
      </c>
      <c r="N1445" t="s">
        <v>5146</v>
      </c>
      <c r="O1445" t="s">
        <v>501</v>
      </c>
    </row>
    <row r="1446" spans="1:15" x14ac:dyDescent="0.3">
      <c r="A1446" t="s">
        <v>17994</v>
      </c>
      <c r="B1446">
        <v>2024</v>
      </c>
      <c r="C1446" t="s">
        <v>18107</v>
      </c>
      <c r="D1446" t="s">
        <v>11</v>
      </c>
      <c r="E1446">
        <v>12</v>
      </c>
      <c r="F1446" t="s">
        <v>20713</v>
      </c>
      <c r="G1446" t="s">
        <v>20713</v>
      </c>
      <c r="H1446" t="s">
        <v>20172</v>
      </c>
      <c r="I1446" t="s">
        <v>24294</v>
      </c>
      <c r="J1446" t="s">
        <v>5148</v>
      </c>
      <c r="K1446" t="s">
        <v>15</v>
      </c>
      <c r="L1446" t="s">
        <v>30</v>
      </c>
      <c r="M1446">
        <v>4.5</v>
      </c>
      <c r="N1446" t="s">
        <v>2024</v>
      </c>
      <c r="O1446" t="s">
        <v>2025</v>
      </c>
    </row>
    <row r="1447" spans="1:15" x14ac:dyDescent="0.3">
      <c r="A1447" t="s">
        <v>17998</v>
      </c>
      <c r="B1447">
        <v>2017</v>
      </c>
      <c r="C1447" t="s">
        <v>18130</v>
      </c>
      <c r="D1447" t="s">
        <v>19</v>
      </c>
      <c r="E1447" s="2">
        <v>131206</v>
      </c>
      <c r="F1447">
        <v>22995</v>
      </c>
      <c r="G1447">
        <v>22995</v>
      </c>
      <c r="H1447" t="s">
        <v>20172</v>
      </c>
      <c r="I1447" t="s">
        <v>24124</v>
      </c>
      <c r="J1447" t="s">
        <v>5151</v>
      </c>
      <c r="K1447" t="s">
        <v>146</v>
      </c>
      <c r="L1447" t="s">
        <v>30</v>
      </c>
      <c r="O1447" t="s">
        <v>456</v>
      </c>
    </row>
    <row r="1448" spans="1:15" x14ac:dyDescent="0.3">
      <c r="A1448" t="s">
        <v>17996</v>
      </c>
      <c r="B1448">
        <v>2023</v>
      </c>
      <c r="C1448" t="s">
        <v>18385</v>
      </c>
      <c r="D1448" t="s">
        <v>1256</v>
      </c>
      <c r="E1448" s="2">
        <v>12366</v>
      </c>
      <c r="F1448">
        <v>32000</v>
      </c>
      <c r="G1448">
        <v>32000</v>
      </c>
      <c r="H1448" t="s">
        <v>20172</v>
      </c>
      <c r="I1448" t="s">
        <v>24124</v>
      </c>
      <c r="J1448" t="s">
        <v>5154</v>
      </c>
      <c r="K1448" t="s">
        <v>92</v>
      </c>
      <c r="L1448" t="s">
        <v>30</v>
      </c>
      <c r="M1448">
        <v>4.5</v>
      </c>
      <c r="N1448" t="s">
        <v>495</v>
      </c>
      <c r="O1448" t="s">
        <v>496</v>
      </c>
    </row>
    <row r="1449" spans="1:15" x14ac:dyDescent="0.3">
      <c r="A1449" t="s">
        <v>18008</v>
      </c>
      <c r="B1449">
        <v>2018</v>
      </c>
      <c r="C1449" t="s">
        <v>19368</v>
      </c>
      <c r="D1449" t="s">
        <v>19</v>
      </c>
      <c r="E1449" s="2">
        <v>41278</v>
      </c>
      <c r="F1449">
        <v>60999</v>
      </c>
      <c r="G1449">
        <v>60999</v>
      </c>
      <c r="H1449" t="s">
        <v>20172</v>
      </c>
      <c r="I1449" t="s">
        <v>24124</v>
      </c>
      <c r="J1449" t="s">
        <v>5157</v>
      </c>
      <c r="K1449" t="s">
        <v>3065</v>
      </c>
      <c r="L1449" t="s">
        <v>15</v>
      </c>
      <c r="M1449">
        <v>3</v>
      </c>
      <c r="N1449" t="s">
        <v>1239</v>
      </c>
      <c r="O1449" t="s">
        <v>1240</v>
      </c>
    </row>
    <row r="1450" spans="1:15" x14ac:dyDescent="0.3">
      <c r="A1450" t="s">
        <v>17996</v>
      </c>
      <c r="B1450">
        <v>2024</v>
      </c>
      <c r="C1450" t="s">
        <v>18386</v>
      </c>
      <c r="D1450" t="s">
        <v>11</v>
      </c>
      <c r="E1450">
        <v>7</v>
      </c>
      <c r="F1450">
        <v>32984</v>
      </c>
      <c r="G1450">
        <v>32984</v>
      </c>
      <c r="H1450" t="s">
        <v>20172</v>
      </c>
      <c r="I1450" t="s">
        <v>24124</v>
      </c>
      <c r="J1450" t="s">
        <v>5159</v>
      </c>
      <c r="K1450" t="s">
        <v>15</v>
      </c>
      <c r="L1450" t="s">
        <v>15</v>
      </c>
      <c r="M1450">
        <v>4.7</v>
      </c>
      <c r="N1450" t="s">
        <v>1307</v>
      </c>
      <c r="O1450" t="s">
        <v>1308</v>
      </c>
    </row>
    <row r="1451" spans="1:15" x14ac:dyDescent="0.3">
      <c r="A1451" t="s">
        <v>17996</v>
      </c>
      <c r="B1451">
        <v>2024</v>
      </c>
      <c r="C1451" t="s">
        <v>18387</v>
      </c>
      <c r="D1451" t="s">
        <v>11</v>
      </c>
      <c r="E1451">
        <v>2</v>
      </c>
      <c r="F1451">
        <v>46255</v>
      </c>
      <c r="G1451">
        <v>46255</v>
      </c>
      <c r="H1451" t="s">
        <v>20172</v>
      </c>
      <c r="I1451" t="s">
        <v>24124</v>
      </c>
      <c r="J1451" t="s">
        <v>5161</v>
      </c>
      <c r="K1451" t="s">
        <v>15</v>
      </c>
      <c r="L1451" t="s">
        <v>30</v>
      </c>
      <c r="M1451">
        <v>4.7</v>
      </c>
      <c r="N1451" t="s">
        <v>1504</v>
      </c>
      <c r="O1451" t="s">
        <v>1505</v>
      </c>
    </row>
    <row r="1452" spans="1:15" x14ac:dyDescent="0.3">
      <c r="A1452" t="s">
        <v>17990</v>
      </c>
      <c r="B1452">
        <v>2022</v>
      </c>
      <c r="C1452" t="s">
        <v>19369</v>
      </c>
      <c r="D1452" t="s">
        <v>19</v>
      </c>
      <c r="E1452" s="2">
        <v>16673</v>
      </c>
      <c r="F1452">
        <v>37990</v>
      </c>
      <c r="G1452">
        <v>37990</v>
      </c>
      <c r="H1452" t="s">
        <v>20172</v>
      </c>
      <c r="I1452" t="s">
        <v>24124</v>
      </c>
      <c r="J1452" t="s">
        <v>5164</v>
      </c>
      <c r="K1452" t="s">
        <v>92</v>
      </c>
      <c r="L1452" t="s">
        <v>30</v>
      </c>
      <c r="M1452">
        <v>4.7</v>
      </c>
      <c r="N1452" t="s">
        <v>5165</v>
      </c>
      <c r="O1452" t="s">
        <v>5166</v>
      </c>
    </row>
    <row r="1453" spans="1:15" x14ac:dyDescent="0.3">
      <c r="A1453" t="s">
        <v>18023</v>
      </c>
      <c r="B1453">
        <v>2023</v>
      </c>
      <c r="C1453" t="s">
        <v>18388</v>
      </c>
      <c r="D1453" t="s">
        <v>11</v>
      </c>
      <c r="E1453" s="2">
        <v>4447</v>
      </c>
      <c r="F1453" t="s">
        <v>20714</v>
      </c>
      <c r="G1453" t="s">
        <v>20714</v>
      </c>
      <c r="H1453" t="s">
        <v>20172</v>
      </c>
      <c r="I1453" t="s">
        <v>24295</v>
      </c>
      <c r="J1453" t="s">
        <v>5170</v>
      </c>
      <c r="K1453" t="s">
        <v>15</v>
      </c>
      <c r="L1453" t="s">
        <v>30</v>
      </c>
      <c r="M1453">
        <v>4.8</v>
      </c>
      <c r="N1453" t="s">
        <v>5171</v>
      </c>
      <c r="O1453" t="s">
        <v>5172</v>
      </c>
    </row>
    <row r="1454" spans="1:15" x14ac:dyDescent="0.3">
      <c r="A1454" t="s">
        <v>18019</v>
      </c>
      <c r="B1454">
        <v>2022</v>
      </c>
      <c r="C1454" t="s">
        <v>18389</v>
      </c>
      <c r="D1454" t="s">
        <v>19</v>
      </c>
      <c r="E1454" s="2">
        <v>32362</v>
      </c>
      <c r="F1454">
        <v>21998</v>
      </c>
      <c r="G1454">
        <v>21998</v>
      </c>
      <c r="H1454" t="s">
        <v>20172</v>
      </c>
      <c r="I1454" t="s">
        <v>24124</v>
      </c>
      <c r="J1454" t="s">
        <v>5175</v>
      </c>
      <c r="K1454" t="s">
        <v>291</v>
      </c>
      <c r="L1454" t="s">
        <v>15</v>
      </c>
      <c r="O1454" t="s">
        <v>1683</v>
      </c>
    </row>
    <row r="1455" spans="1:15" x14ac:dyDescent="0.3">
      <c r="A1455" t="s">
        <v>18010</v>
      </c>
      <c r="B1455">
        <v>2010</v>
      </c>
      <c r="C1455" t="s">
        <v>18140</v>
      </c>
      <c r="D1455" t="s">
        <v>19</v>
      </c>
      <c r="E1455" s="2">
        <v>144530</v>
      </c>
      <c r="F1455">
        <v>5250</v>
      </c>
      <c r="G1455">
        <v>5250</v>
      </c>
      <c r="H1455" t="s">
        <v>20172</v>
      </c>
      <c r="I1455" t="s">
        <v>24124</v>
      </c>
      <c r="J1455" t="s">
        <v>5178</v>
      </c>
      <c r="K1455" t="s">
        <v>291</v>
      </c>
      <c r="L1455" t="s">
        <v>15</v>
      </c>
      <c r="M1455">
        <v>4.2</v>
      </c>
      <c r="N1455" t="s">
        <v>775</v>
      </c>
      <c r="O1455" t="s">
        <v>776</v>
      </c>
    </row>
    <row r="1456" spans="1:15" x14ac:dyDescent="0.3">
      <c r="A1456" t="s">
        <v>18002</v>
      </c>
      <c r="B1456">
        <v>2018</v>
      </c>
      <c r="C1456" t="s">
        <v>18390</v>
      </c>
      <c r="D1456" t="s">
        <v>19</v>
      </c>
      <c r="E1456" s="2">
        <v>35600</v>
      </c>
      <c r="F1456">
        <v>18695</v>
      </c>
      <c r="G1456">
        <v>18695</v>
      </c>
      <c r="H1456" t="s">
        <v>20172</v>
      </c>
      <c r="I1456" t="s">
        <v>24124</v>
      </c>
      <c r="J1456" t="s">
        <v>5181</v>
      </c>
      <c r="K1456" t="s">
        <v>69</v>
      </c>
      <c r="L1456" t="s">
        <v>15</v>
      </c>
      <c r="M1456">
        <v>4.5999999999999996</v>
      </c>
      <c r="N1456" t="s">
        <v>1045</v>
      </c>
      <c r="O1456" t="s">
        <v>1046</v>
      </c>
    </row>
    <row r="1457" spans="1:15" x14ac:dyDescent="0.3">
      <c r="A1457" t="s">
        <v>17998</v>
      </c>
      <c r="B1457">
        <v>2024</v>
      </c>
      <c r="C1457" t="s">
        <v>18175</v>
      </c>
      <c r="D1457" t="s">
        <v>11</v>
      </c>
      <c r="E1457">
        <v>5</v>
      </c>
      <c r="F1457" t="s">
        <v>20715</v>
      </c>
      <c r="G1457" t="s">
        <v>20715</v>
      </c>
      <c r="H1457" t="s">
        <v>20172</v>
      </c>
      <c r="I1457" t="s">
        <v>24296</v>
      </c>
      <c r="J1457" t="s">
        <v>5184</v>
      </c>
      <c r="K1457" t="s">
        <v>15</v>
      </c>
      <c r="L1457" t="s">
        <v>15</v>
      </c>
      <c r="M1457">
        <v>4.8</v>
      </c>
      <c r="N1457" t="s">
        <v>2167</v>
      </c>
      <c r="O1457" t="s">
        <v>2168</v>
      </c>
    </row>
    <row r="1458" spans="1:15" x14ac:dyDescent="0.3">
      <c r="A1458" t="s">
        <v>18018</v>
      </c>
      <c r="B1458">
        <v>2005</v>
      </c>
      <c r="C1458" t="s">
        <v>18391</v>
      </c>
      <c r="D1458" t="s">
        <v>19</v>
      </c>
      <c r="E1458" s="2">
        <v>48265</v>
      </c>
      <c r="F1458">
        <v>31995</v>
      </c>
      <c r="G1458">
        <v>31995</v>
      </c>
      <c r="H1458" t="s">
        <v>20172</v>
      </c>
      <c r="I1458" t="s">
        <v>24124</v>
      </c>
      <c r="J1458" t="s">
        <v>5187</v>
      </c>
      <c r="K1458" t="s">
        <v>146</v>
      </c>
      <c r="L1458" t="s">
        <v>5188</v>
      </c>
      <c r="O1458" t="s">
        <v>120</v>
      </c>
    </row>
    <row r="1459" spans="1:15" x14ac:dyDescent="0.3">
      <c r="A1459" t="s">
        <v>18024</v>
      </c>
      <c r="B1459">
        <v>2018</v>
      </c>
      <c r="C1459" t="s">
        <v>18392</v>
      </c>
      <c r="D1459" t="s">
        <v>19</v>
      </c>
      <c r="E1459" s="2">
        <v>2482</v>
      </c>
      <c r="F1459">
        <v>359895</v>
      </c>
      <c r="G1459">
        <v>359895</v>
      </c>
      <c r="H1459" t="s">
        <v>20172</v>
      </c>
      <c r="I1459" t="s">
        <v>24124</v>
      </c>
      <c r="J1459" t="s">
        <v>5191</v>
      </c>
      <c r="K1459" t="s">
        <v>69</v>
      </c>
      <c r="L1459" t="s">
        <v>140</v>
      </c>
      <c r="O1459" t="s">
        <v>365</v>
      </c>
    </row>
    <row r="1460" spans="1:15" x14ac:dyDescent="0.3">
      <c r="A1460" t="s">
        <v>17997</v>
      </c>
      <c r="B1460">
        <v>2023</v>
      </c>
      <c r="C1460" t="s">
        <v>19370</v>
      </c>
      <c r="D1460" t="s">
        <v>11</v>
      </c>
      <c r="E1460">
        <v>12</v>
      </c>
      <c r="F1460">
        <v>43577</v>
      </c>
      <c r="G1460">
        <v>43577</v>
      </c>
      <c r="H1460" t="s">
        <v>20172</v>
      </c>
      <c r="I1460" t="s">
        <v>24124</v>
      </c>
      <c r="J1460" t="s">
        <v>5193</v>
      </c>
      <c r="K1460" t="s">
        <v>15</v>
      </c>
      <c r="L1460" t="s">
        <v>15</v>
      </c>
      <c r="M1460">
        <v>4</v>
      </c>
      <c r="N1460" t="s">
        <v>421</v>
      </c>
      <c r="O1460" t="s">
        <v>3952</v>
      </c>
    </row>
    <row r="1461" spans="1:15" x14ac:dyDescent="0.3">
      <c r="A1461" t="s">
        <v>18000</v>
      </c>
      <c r="B1461">
        <v>2021</v>
      </c>
      <c r="C1461" t="s">
        <v>18393</v>
      </c>
      <c r="D1461" t="s">
        <v>19</v>
      </c>
      <c r="E1461" s="2">
        <v>30475</v>
      </c>
      <c r="F1461">
        <v>28888</v>
      </c>
      <c r="G1461">
        <v>28888</v>
      </c>
      <c r="H1461" t="s">
        <v>20172</v>
      </c>
      <c r="I1461" t="s">
        <v>24124</v>
      </c>
      <c r="J1461" t="s">
        <v>5196</v>
      </c>
      <c r="K1461" t="s">
        <v>146</v>
      </c>
      <c r="L1461" t="s">
        <v>15</v>
      </c>
      <c r="M1461">
        <v>4.3</v>
      </c>
      <c r="N1461" t="s">
        <v>662</v>
      </c>
      <c r="O1461" t="s">
        <v>663</v>
      </c>
    </row>
    <row r="1462" spans="1:15" x14ac:dyDescent="0.3">
      <c r="A1462" t="s">
        <v>17995</v>
      </c>
      <c r="B1462">
        <v>2024</v>
      </c>
      <c r="C1462" t="s">
        <v>18394</v>
      </c>
      <c r="D1462" t="s">
        <v>11</v>
      </c>
      <c r="E1462">
        <v>4</v>
      </c>
      <c r="F1462">
        <v>68905</v>
      </c>
      <c r="G1462">
        <v>68905</v>
      </c>
      <c r="H1462" t="s">
        <v>20172</v>
      </c>
      <c r="I1462" t="s">
        <v>24124</v>
      </c>
      <c r="J1462" t="s">
        <v>5198</v>
      </c>
      <c r="K1462" t="s">
        <v>15</v>
      </c>
      <c r="L1462" t="s">
        <v>30</v>
      </c>
      <c r="O1462" t="s">
        <v>1330</v>
      </c>
    </row>
    <row r="1463" spans="1:15" x14ac:dyDescent="0.3">
      <c r="A1463" t="s">
        <v>17996</v>
      </c>
      <c r="B1463">
        <v>2024</v>
      </c>
      <c r="C1463" t="s">
        <v>18112</v>
      </c>
      <c r="D1463" t="s">
        <v>11</v>
      </c>
      <c r="E1463">
        <v>10</v>
      </c>
      <c r="F1463" t="s">
        <v>20716</v>
      </c>
      <c r="G1463" t="s">
        <v>20716</v>
      </c>
      <c r="H1463" t="s">
        <v>20172</v>
      </c>
      <c r="I1463" t="s">
        <v>24297</v>
      </c>
      <c r="J1463" t="s">
        <v>5200</v>
      </c>
      <c r="K1463" t="s">
        <v>15</v>
      </c>
      <c r="L1463" t="s">
        <v>15</v>
      </c>
      <c r="M1463">
        <v>4.5</v>
      </c>
      <c r="N1463" t="s">
        <v>495</v>
      </c>
      <c r="O1463" t="s">
        <v>496</v>
      </c>
    </row>
    <row r="1464" spans="1:15" x14ac:dyDescent="0.3">
      <c r="A1464" t="s">
        <v>17994</v>
      </c>
      <c r="B1464">
        <v>2024</v>
      </c>
      <c r="C1464" t="s">
        <v>18138</v>
      </c>
      <c r="D1464" t="s">
        <v>11</v>
      </c>
      <c r="E1464">
        <v>10</v>
      </c>
      <c r="F1464" t="s">
        <v>20717</v>
      </c>
      <c r="G1464" t="s">
        <v>20717</v>
      </c>
      <c r="H1464" t="s">
        <v>20172</v>
      </c>
      <c r="I1464" t="s">
        <v>24298</v>
      </c>
      <c r="J1464" t="s">
        <v>5202</v>
      </c>
      <c r="K1464" t="s">
        <v>15</v>
      </c>
      <c r="L1464" t="s">
        <v>30</v>
      </c>
      <c r="M1464">
        <v>4.5</v>
      </c>
      <c r="N1464" t="s">
        <v>3930</v>
      </c>
      <c r="O1464" t="s">
        <v>3931</v>
      </c>
    </row>
    <row r="1465" spans="1:15" x14ac:dyDescent="0.3">
      <c r="A1465" t="s">
        <v>18019</v>
      </c>
      <c r="B1465">
        <v>2024</v>
      </c>
      <c r="C1465" t="s">
        <v>18351</v>
      </c>
      <c r="D1465" t="s">
        <v>11</v>
      </c>
      <c r="E1465">
        <v>9</v>
      </c>
      <c r="F1465" t="s">
        <v>20718</v>
      </c>
      <c r="G1465" t="s">
        <v>20718</v>
      </c>
      <c r="H1465" t="s">
        <v>20172</v>
      </c>
      <c r="I1465" t="s">
        <v>24299</v>
      </c>
      <c r="J1465" t="s">
        <v>5204</v>
      </c>
      <c r="K1465" t="s">
        <v>15</v>
      </c>
      <c r="L1465" t="s">
        <v>159</v>
      </c>
      <c r="M1465">
        <v>4.0999999999999996</v>
      </c>
      <c r="N1465" t="s">
        <v>451</v>
      </c>
      <c r="O1465" t="s">
        <v>452</v>
      </c>
    </row>
    <row r="1466" spans="1:15" x14ac:dyDescent="0.3">
      <c r="A1466" t="s">
        <v>18043</v>
      </c>
      <c r="B1466">
        <v>2018</v>
      </c>
      <c r="C1466" t="s">
        <v>19371</v>
      </c>
      <c r="D1466" t="s">
        <v>19</v>
      </c>
      <c r="E1466" s="2">
        <v>44633</v>
      </c>
      <c r="F1466">
        <v>38983</v>
      </c>
      <c r="G1466">
        <v>38983</v>
      </c>
      <c r="H1466" t="s">
        <v>20172</v>
      </c>
      <c r="I1466" t="s">
        <v>24124</v>
      </c>
      <c r="J1466" t="s">
        <v>5207</v>
      </c>
      <c r="K1466" t="s">
        <v>62</v>
      </c>
      <c r="L1466" t="s">
        <v>30</v>
      </c>
      <c r="M1466">
        <v>4.3</v>
      </c>
      <c r="N1466" t="s">
        <v>1014</v>
      </c>
      <c r="O1466" t="s">
        <v>1015</v>
      </c>
    </row>
    <row r="1467" spans="1:15" x14ac:dyDescent="0.3">
      <c r="A1467" t="s">
        <v>17993</v>
      </c>
      <c r="B1467">
        <v>2024</v>
      </c>
      <c r="C1467" t="s">
        <v>19372</v>
      </c>
      <c r="D1467" t="s">
        <v>11</v>
      </c>
      <c r="E1467">
        <v>7</v>
      </c>
      <c r="F1467" t="s">
        <v>20719</v>
      </c>
      <c r="G1467" t="s">
        <v>20719</v>
      </c>
      <c r="H1467" t="s">
        <v>20172</v>
      </c>
      <c r="I1467" t="s">
        <v>24300</v>
      </c>
      <c r="J1467" t="s">
        <v>5210</v>
      </c>
      <c r="K1467" t="s">
        <v>15</v>
      </c>
      <c r="L1467" t="s">
        <v>15</v>
      </c>
      <c r="M1467">
        <v>4.4000000000000004</v>
      </c>
      <c r="N1467" t="s">
        <v>4176</v>
      </c>
      <c r="O1467" t="s">
        <v>4177</v>
      </c>
    </row>
    <row r="1468" spans="1:15" x14ac:dyDescent="0.3">
      <c r="A1468" t="s">
        <v>18002</v>
      </c>
      <c r="B1468">
        <v>2024</v>
      </c>
      <c r="C1468" t="s">
        <v>18260</v>
      </c>
      <c r="D1468" t="s">
        <v>11</v>
      </c>
      <c r="E1468">
        <v>3</v>
      </c>
      <c r="F1468">
        <v>27590</v>
      </c>
      <c r="G1468">
        <v>27590</v>
      </c>
      <c r="H1468" t="s">
        <v>20172</v>
      </c>
      <c r="I1468" t="s">
        <v>24124</v>
      </c>
      <c r="J1468" t="s">
        <v>5211</v>
      </c>
      <c r="K1468" t="s">
        <v>15</v>
      </c>
      <c r="L1468" t="s">
        <v>15</v>
      </c>
      <c r="M1468">
        <v>5</v>
      </c>
      <c r="N1468" t="s">
        <v>3956</v>
      </c>
      <c r="O1468" t="s">
        <v>1739</v>
      </c>
    </row>
    <row r="1469" spans="1:15" x14ac:dyDescent="0.3">
      <c r="A1469" t="s">
        <v>17993</v>
      </c>
      <c r="B1469">
        <v>2016</v>
      </c>
      <c r="C1469" t="s">
        <v>19373</v>
      </c>
      <c r="D1469" t="s">
        <v>19</v>
      </c>
      <c r="E1469" s="2">
        <v>61483</v>
      </c>
      <c r="F1469">
        <v>18995</v>
      </c>
      <c r="G1469">
        <v>18995</v>
      </c>
      <c r="H1469" t="s">
        <v>20172</v>
      </c>
      <c r="I1469" t="s">
        <v>24124</v>
      </c>
      <c r="J1469" t="s">
        <v>5214</v>
      </c>
      <c r="K1469" t="s">
        <v>29</v>
      </c>
      <c r="L1469" t="s">
        <v>30</v>
      </c>
      <c r="M1469">
        <v>4.4000000000000004</v>
      </c>
      <c r="N1469" t="s">
        <v>312</v>
      </c>
      <c r="O1469" t="s">
        <v>313</v>
      </c>
    </row>
    <row r="1470" spans="1:15" x14ac:dyDescent="0.3">
      <c r="A1470" t="s">
        <v>18019</v>
      </c>
      <c r="B1470">
        <v>2019</v>
      </c>
      <c r="C1470" t="s">
        <v>18277</v>
      </c>
      <c r="D1470" t="s">
        <v>19</v>
      </c>
      <c r="E1470" s="2">
        <v>66979</v>
      </c>
      <c r="F1470">
        <v>14918</v>
      </c>
      <c r="G1470">
        <v>14918</v>
      </c>
      <c r="H1470" t="s">
        <v>20172</v>
      </c>
      <c r="I1470" t="s">
        <v>24124</v>
      </c>
      <c r="J1470" t="s">
        <v>5217</v>
      </c>
      <c r="K1470" t="s">
        <v>146</v>
      </c>
      <c r="L1470" t="s">
        <v>15</v>
      </c>
      <c r="M1470">
        <v>4.0999999999999996</v>
      </c>
      <c r="N1470" t="s">
        <v>57</v>
      </c>
      <c r="O1470" t="s">
        <v>58</v>
      </c>
    </row>
    <row r="1471" spans="1:15" x14ac:dyDescent="0.3">
      <c r="A1471" t="s">
        <v>18020</v>
      </c>
      <c r="B1471">
        <v>2024</v>
      </c>
      <c r="C1471" t="s">
        <v>18395</v>
      </c>
      <c r="D1471" t="s">
        <v>11</v>
      </c>
      <c r="E1471">
        <v>3</v>
      </c>
      <c r="F1471" t="s">
        <v>20720</v>
      </c>
      <c r="G1471" t="s">
        <v>20720</v>
      </c>
      <c r="H1471" t="s">
        <v>20172</v>
      </c>
      <c r="I1471" t="s">
        <v>24301</v>
      </c>
      <c r="J1471" t="s">
        <v>5220</v>
      </c>
      <c r="K1471" t="s">
        <v>15</v>
      </c>
      <c r="L1471" t="s">
        <v>344</v>
      </c>
      <c r="M1471">
        <v>4.8</v>
      </c>
      <c r="N1471" t="s">
        <v>5221</v>
      </c>
      <c r="O1471" t="s">
        <v>5222</v>
      </c>
    </row>
    <row r="1472" spans="1:15" x14ac:dyDescent="0.3">
      <c r="A1472" t="s">
        <v>18002</v>
      </c>
      <c r="B1472">
        <v>2024</v>
      </c>
      <c r="C1472" t="s">
        <v>18396</v>
      </c>
      <c r="D1472" t="s">
        <v>11</v>
      </c>
      <c r="E1472">
        <v>2</v>
      </c>
      <c r="F1472" t="s">
        <v>20721</v>
      </c>
      <c r="G1472" t="s">
        <v>20721</v>
      </c>
      <c r="H1472" t="s">
        <v>20172</v>
      </c>
      <c r="I1472" t="s">
        <v>24302</v>
      </c>
      <c r="J1472" t="s">
        <v>5225</v>
      </c>
      <c r="K1472" t="s">
        <v>15</v>
      </c>
      <c r="L1472" t="s">
        <v>30</v>
      </c>
      <c r="M1472">
        <v>4.7</v>
      </c>
      <c r="N1472" t="s">
        <v>3745</v>
      </c>
      <c r="O1472" t="s">
        <v>3746</v>
      </c>
    </row>
    <row r="1473" spans="1:15" x14ac:dyDescent="0.3">
      <c r="A1473" t="s">
        <v>18000</v>
      </c>
      <c r="B1473">
        <v>2024</v>
      </c>
      <c r="C1473" t="s">
        <v>19299</v>
      </c>
      <c r="D1473" t="s">
        <v>11</v>
      </c>
      <c r="E1473">
        <v>5</v>
      </c>
      <c r="F1473" t="s">
        <v>20722</v>
      </c>
      <c r="G1473" t="s">
        <v>20722</v>
      </c>
      <c r="H1473" t="s">
        <v>20172</v>
      </c>
      <c r="I1473" t="s">
        <v>24303</v>
      </c>
      <c r="J1473" t="s">
        <v>5228</v>
      </c>
      <c r="K1473" t="s">
        <v>15</v>
      </c>
      <c r="L1473" t="s">
        <v>30</v>
      </c>
      <c r="M1473">
        <v>4.9000000000000004</v>
      </c>
      <c r="N1473" t="s">
        <v>1470</v>
      </c>
      <c r="O1473" t="s">
        <v>1471</v>
      </c>
    </row>
    <row r="1474" spans="1:15" x14ac:dyDescent="0.3">
      <c r="A1474" t="s">
        <v>18004</v>
      </c>
      <c r="B1474">
        <v>2024</v>
      </c>
      <c r="C1474" t="s">
        <v>18830</v>
      </c>
      <c r="D1474" t="s">
        <v>11</v>
      </c>
      <c r="E1474">
        <v>6</v>
      </c>
      <c r="F1474">
        <v>26432</v>
      </c>
      <c r="G1474">
        <v>26432</v>
      </c>
      <c r="H1474" t="s">
        <v>20172</v>
      </c>
      <c r="I1474" t="s">
        <v>24124</v>
      </c>
      <c r="J1474" t="s">
        <v>5230</v>
      </c>
      <c r="K1474" t="s">
        <v>15</v>
      </c>
      <c r="L1474" t="s">
        <v>30</v>
      </c>
      <c r="M1474">
        <v>4.8</v>
      </c>
      <c r="N1474" t="s">
        <v>869</v>
      </c>
      <c r="O1474" t="s">
        <v>870</v>
      </c>
    </row>
    <row r="1475" spans="1:15" x14ac:dyDescent="0.3">
      <c r="A1475" t="s">
        <v>18002</v>
      </c>
      <c r="B1475">
        <v>2024</v>
      </c>
      <c r="C1475" t="s">
        <v>18397</v>
      </c>
      <c r="D1475" t="s">
        <v>19</v>
      </c>
      <c r="E1475" s="2">
        <v>5594</v>
      </c>
      <c r="F1475">
        <v>24536</v>
      </c>
      <c r="G1475">
        <v>24536</v>
      </c>
      <c r="H1475" t="s">
        <v>20172</v>
      </c>
      <c r="I1475" t="s">
        <v>24124</v>
      </c>
      <c r="J1475" t="s">
        <v>5233</v>
      </c>
      <c r="K1475" t="s">
        <v>291</v>
      </c>
      <c r="L1475" t="s">
        <v>15</v>
      </c>
      <c r="M1475">
        <v>4.7</v>
      </c>
      <c r="N1475" t="s">
        <v>3745</v>
      </c>
      <c r="O1475" t="s">
        <v>3746</v>
      </c>
    </row>
    <row r="1476" spans="1:15" x14ac:dyDescent="0.3">
      <c r="A1476" t="s">
        <v>18027</v>
      </c>
      <c r="B1476">
        <v>2014</v>
      </c>
      <c r="C1476" t="s">
        <v>19323</v>
      </c>
      <c r="D1476" t="s">
        <v>19</v>
      </c>
      <c r="E1476" s="2">
        <v>36844</v>
      </c>
      <c r="F1476" t="s">
        <v>20723</v>
      </c>
      <c r="G1476" t="s">
        <v>23285</v>
      </c>
      <c r="H1476" t="s">
        <v>20171</v>
      </c>
      <c r="I1476" t="s">
        <v>24124</v>
      </c>
      <c r="J1476" t="s">
        <v>5237</v>
      </c>
      <c r="K1476" t="s">
        <v>1830</v>
      </c>
      <c r="L1476" t="s">
        <v>15</v>
      </c>
      <c r="O1476" t="s">
        <v>605</v>
      </c>
    </row>
    <row r="1477" spans="1:15" x14ac:dyDescent="0.3">
      <c r="A1477" t="s">
        <v>17998</v>
      </c>
      <c r="B1477">
        <v>2021</v>
      </c>
      <c r="C1477" t="s">
        <v>18272</v>
      </c>
      <c r="D1477" t="s">
        <v>19</v>
      </c>
      <c r="E1477" s="2">
        <v>37499</v>
      </c>
      <c r="F1477" t="s">
        <v>20724</v>
      </c>
      <c r="G1477" t="s">
        <v>23286</v>
      </c>
      <c r="H1477" t="s">
        <v>20171</v>
      </c>
      <c r="I1477" t="s">
        <v>24124</v>
      </c>
      <c r="J1477" t="s">
        <v>5241</v>
      </c>
      <c r="K1477" t="s">
        <v>529</v>
      </c>
      <c r="L1477" t="s">
        <v>15</v>
      </c>
      <c r="M1477">
        <v>4.4000000000000004</v>
      </c>
      <c r="N1477" t="s">
        <v>841</v>
      </c>
      <c r="O1477" t="s">
        <v>842</v>
      </c>
    </row>
    <row r="1478" spans="1:15" x14ac:dyDescent="0.3">
      <c r="A1478" t="s">
        <v>18020</v>
      </c>
      <c r="B1478">
        <v>2022</v>
      </c>
      <c r="C1478" t="s">
        <v>19374</v>
      </c>
      <c r="D1478" t="s">
        <v>1256</v>
      </c>
      <c r="E1478" s="2">
        <v>18696</v>
      </c>
      <c r="F1478">
        <v>37989</v>
      </c>
      <c r="G1478">
        <v>37989</v>
      </c>
      <c r="H1478" t="s">
        <v>20172</v>
      </c>
      <c r="I1478" t="s">
        <v>24124</v>
      </c>
      <c r="J1478" t="s">
        <v>5245</v>
      </c>
      <c r="K1478" t="s">
        <v>44</v>
      </c>
      <c r="L1478" t="s">
        <v>15</v>
      </c>
      <c r="M1478">
        <v>4.7</v>
      </c>
      <c r="N1478" t="s">
        <v>3745</v>
      </c>
      <c r="O1478" t="s">
        <v>3746</v>
      </c>
    </row>
    <row r="1479" spans="1:15" x14ac:dyDescent="0.3">
      <c r="A1479" t="s">
        <v>18003</v>
      </c>
      <c r="B1479">
        <v>2020</v>
      </c>
      <c r="C1479" t="s">
        <v>19145</v>
      </c>
      <c r="D1479" t="s">
        <v>19</v>
      </c>
      <c r="E1479" s="2">
        <v>34123</v>
      </c>
      <c r="F1479">
        <v>25685</v>
      </c>
      <c r="G1479">
        <v>25685</v>
      </c>
      <c r="H1479" t="s">
        <v>20172</v>
      </c>
      <c r="I1479" t="s">
        <v>24124</v>
      </c>
      <c r="J1479" t="s">
        <v>5246</v>
      </c>
      <c r="K1479" t="s">
        <v>146</v>
      </c>
      <c r="L1479" t="s">
        <v>514</v>
      </c>
      <c r="M1479">
        <v>4.8</v>
      </c>
      <c r="N1479" t="s">
        <v>4744</v>
      </c>
      <c r="O1479" t="s">
        <v>927</v>
      </c>
    </row>
    <row r="1480" spans="1:15" x14ac:dyDescent="0.3">
      <c r="A1480" t="s">
        <v>18004</v>
      </c>
      <c r="B1480">
        <v>2024</v>
      </c>
      <c r="C1480" t="s">
        <v>18341</v>
      </c>
      <c r="D1480" t="s">
        <v>11</v>
      </c>
      <c r="E1480">
        <v>6</v>
      </c>
      <c r="F1480">
        <v>34794</v>
      </c>
      <c r="G1480">
        <v>34794</v>
      </c>
      <c r="H1480" t="s">
        <v>20172</v>
      </c>
      <c r="I1480" t="s">
        <v>24124</v>
      </c>
      <c r="J1480" t="s">
        <v>5247</v>
      </c>
      <c r="K1480" t="s">
        <v>15</v>
      </c>
      <c r="L1480" t="s">
        <v>30</v>
      </c>
      <c r="M1480">
        <v>4.5</v>
      </c>
      <c r="N1480" t="s">
        <v>2983</v>
      </c>
      <c r="O1480" t="s">
        <v>2984</v>
      </c>
    </row>
    <row r="1481" spans="1:15" x14ac:dyDescent="0.3">
      <c r="A1481" t="s">
        <v>18040</v>
      </c>
      <c r="B1481">
        <v>2024</v>
      </c>
      <c r="C1481" t="s">
        <v>19248</v>
      </c>
      <c r="D1481" t="s">
        <v>11</v>
      </c>
      <c r="E1481">
        <v>77</v>
      </c>
      <c r="F1481">
        <v>49450</v>
      </c>
      <c r="G1481">
        <v>49450</v>
      </c>
      <c r="H1481" t="s">
        <v>20172</v>
      </c>
      <c r="I1481" t="s">
        <v>24124</v>
      </c>
      <c r="J1481" t="s">
        <v>5249</v>
      </c>
      <c r="K1481" t="s">
        <v>15</v>
      </c>
      <c r="L1481" t="s">
        <v>30</v>
      </c>
      <c r="M1481">
        <v>4.9000000000000004</v>
      </c>
      <c r="N1481" t="s">
        <v>515</v>
      </c>
      <c r="O1481" t="s">
        <v>516</v>
      </c>
    </row>
    <row r="1482" spans="1:15" x14ac:dyDescent="0.3">
      <c r="A1482" t="s">
        <v>17998</v>
      </c>
      <c r="B1482">
        <v>2024</v>
      </c>
      <c r="C1482" t="s">
        <v>18340</v>
      </c>
      <c r="D1482" t="s">
        <v>11</v>
      </c>
      <c r="E1482">
        <v>2</v>
      </c>
      <c r="F1482" t="s">
        <v>20725</v>
      </c>
      <c r="G1482" t="s">
        <v>20725</v>
      </c>
      <c r="H1482" t="s">
        <v>20172</v>
      </c>
      <c r="I1482" t="s">
        <v>24304</v>
      </c>
      <c r="J1482" t="s">
        <v>5252</v>
      </c>
      <c r="K1482" t="s">
        <v>15</v>
      </c>
      <c r="L1482" t="s">
        <v>15</v>
      </c>
      <c r="M1482">
        <v>4.8</v>
      </c>
      <c r="N1482" t="s">
        <v>4971</v>
      </c>
      <c r="O1482" t="s">
        <v>4972</v>
      </c>
    </row>
    <row r="1483" spans="1:15" x14ac:dyDescent="0.3">
      <c r="A1483" t="s">
        <v>18002</v>
      </c>
      <c r="B1483">
        <v>2021</v>
      </c>
      <c r="C1483" t="s">
        <v>19375</v>
      </c>
      <c r="D1483" t="s">
        <v>1256</v>
      </c>
      <c r="E1483" s="2">
        <v>51062</v>
      </c>
      <c r="F1483" t="s">
        <v>20726</v>
      </c>
      <c r="G1483" t="s">
        <v>23287</v>
      </c>
      <c r="H1483" t="s">
        <v>20171</v>
      </c>
      <c r="I1483" t="s">
        <v>24124</v>
      </c>
      <c r="J1483" t="s">
        <v>5256</v>
      </c>
      <c r="K1483" t="s">
        <v>92</v>
      </c>
      <c r="L1483" t="s">
        <v>15</v>
      </c>
      <c r="M1483">
        <v>4.0999999999999996</v>
      </c>
      <c r="N1483" t="s">
        <v>114</v>
      </c>
      <c r="O1483" t="s">
        <v>115</v>
      </c>
    </row>
    <row r="1484" spans="1:15" x14ac:dyDescent="0.3">
      <c r="A1484" t="s">
        <v>17998</v>
      </c>
      <c r="B1484">
        <v>2019</v>
      </c>
      <c r="C1484" t="s">
        <v>18062</v>
      </c>
      <c r="D1484" t="s">
        <v>19</v>
      </c>
      <c r="E1484" s="2">
        <v>71721</v>
      </c>
      <c r="F1484" t="s">
        <v>20727</v>
      </c>
      <c r="G1484" t="s">
        <v>23288</v>
      </c>
      <c r="H1484" t="s">
        <v>20171</v>
      </c>
      <c r="I1484" t="s">
        <v>24124</v>
      </c>
      <c r="J1484" t="s">
        <v>5259</v>
      </c>
      <c r="K1484" t="s">
        <v>44</v>
      </c>
      <c r="L1484" t="s">
        <v>15</v>
      </c>
      <c r="M1484">
        <v>4.5999999999999996</v>
      </c>
      <c r="N1484" t="s">
        <v>3978</v>
      </c>
      <c r="O1484" t="s">
        <v>3641</v>
      </c>
    </row>
    <row r="1485" spans="1:15" x14ac:dyDescent="0.3">
      <c r="A1485" t="s">
        <v>18010</v>
      </c>
      <c r="B1485">
        <v>2024</v>
      </c>
      <c r="C1485" t="s">
        <v>19376</v>
      </c>
      <c r="D1485" t="s">
        <v>11</v>
      </c>
      <c r="E1485">
        <v>16</v>
      </c>
      <c r="F1485" t="s">
        <v>20728</v>
      </c>
      <c r="G1485" t="s">
        <v>20728</v>
      </c>
      <c r="H1485" t="s">
        <v>20171</v>
      </c>
      <c r="I1485" t="s">
        <v>24305</v>
      </c>
      <c r="J1485" t="s">
        <v>5262</v>
      </c>
      <c r="K1485" t="s">
        <v>15</v>
      </c>
      <c r="L1485" t="s">
        <v>30</v>
      </c>
      <c r="M1485">
        <v>4.2</v>
      </c>
      <c r="N1485" t="s">
        <v>775</v>
      </c>
      <c r="O1485" t="s">
        <v>776</v>
      </c>
    </row>
    <row r="1486" spans="1:15" x14ac:dyDescent="0.3">
      <c r="A1486" t="s">
        <v>17993</v>
      </c>
      <c r="B1486">
        <v>2021</v>
      </c>
      <c r="C1486" t="s">
        <v>19321</v>
      </c>
      <c r="D1486" t="s">
        <v>19</v>
      </c>
      <c r="E1486" s="2">
        <v>50542</v>
      </c>
      <c r="F1486" t="s">
        <v>20729</v>
      </c>
      <c r="G1486" t="s">
        <v>21867</v>
      </c>
      <c r="H1486" t="s">
        <v>20171</v>
      </c>
      <c r="I1486" t="s">
        <v>24124</v>
      </c>
      <c r="J1486" t="s">
        <v>5265</v>
      </c>
      <c r="K1486" t="s">
        <v>426</v>
      </c>
      <c r="L1486" t="s">
        <v>15</v>
      </c>
      <c r="M1486">
        <v>4.5</v>
      </c>
      <c r="N1486" t="s">
        <v>682</v>
      </c>
      <c r="O1486" t="s">
        <v>683</v>
      </c>
    </row>
    <row r="1487" spans="1:15" x14ac:dyDescent="0.3">
      <c r="A1487" t="s">
        <v>18002</v>
      </c>
      <c r="B1487">
        <v>2024</v>
      </c>
      <c r="C1487" t="s">
        <v>18869</v>
      </c>
      <c r="D1487" t="s">
        <v>11</v>
      </c>
      <c r="E1487">
        <v>3</v>
      </c>
      <c r="F1487" t="s">
        <v>20730</v>
      </c>
      <c r="G1487" t="s">
        <v>20180</v>
      </c>
      <c r="H1487" t="s">
        <v>20171</v>
      </c>
      <c r="I1487" t="s">
        <v>24124</v>
      </c>
      <c r="J1487" t="s">
        <v>5267</v>
      </c>
      <c r="K1487" t="s">
        <v>15</v>
      </c>
      <c r="L1487" t="s">
        <v>15</v>
      </c>
      <c r="M1487">
        <v>5</v>
      </c>
      <c r="N1487" t="s">
        <v>3956</v>
      </c>
      <c r="O1487" t="s">
        <v>1739</v>
      </c>
    </row>
    <row r="1488" spans="1:15" x14ac:dyDescent="0.3">
      <c r="A1488" t="s">
        <v>18004</v>
      </c>
      <c r="B1488">
        <v>2024</v>
      </c>
      <c r="C1488" t="s">
        <v>18361</v>
      </c>
      <c r="D1488" t="s">
        <v>11</v>
      </c>
      <c r="E1488">
        <v>1</v>
      </c>
      <c r="F1488">
        <v>31333</v>
      </c>
      <c r="G1488">
        <v>31333</v>
      </c>
      <c r="H1488" t="s">
        <v>20172</v>
      </c>
      <c r="I1488" t="s">
        <v>24124</v>
      </c>
      <c r="J1488" t="s">
        <v>5268</v>
      </c>
      <c r="K1488" t="s">
        <v>15</v>
      </c>
      <c r="L1488" t="s">
        <v>30</v>
      </c>
      <c r="O1488" t="s">
        <v>2295</v>
      </c>
    </row>
    <row r="1489" spans="1:15" x14ac:dyDescent="0.3">
      <c r="A1489" t="s">
        <v>17993</v>
      </c>
      <c r="B1489">
        <v>2014</v>
      </c>
      <c r="C1489" t="s">
        <v>19029</v>
      </c>
      <c r="D1489" t="s">
        <v>19</v>
      </c>
      <c r="E1489" s="2">
        <v>89458</v>
      </c>
      <c r="F1489" t="s">
        <v>20731</v>
      </c>
      <c r="G1489" t="s">
        <v>22992</v>
      </c>
      <c r="H1489" t="s">
        <v>20171</v>
      </c>
      <c r="I1489" t="s">
        <v>24124</v>
      </c>
      <c r="J1489" t="s">
        <v>5272</v>
      </c>
      <c r="K1489" t="s">
        <v>22</v>
      </c>
      <c r="L1489" t="s">
        <v>15</v>
      </c>
      <c r="M1489">
        <v>2.9</v>
      </c>
      <c r="N1489" t="s">
        <v>70</v>
      </c>
      <c r="O1489" t="s">
        <v>2055</v>
      </c>
    </row>
    <row r="1490" spans="1:15" x14ac:dyDescent="0.3">
      <c r="A1490" t="s">
        <v>18019</v>
      </c>
      <c r="B1490">
        <v>2021</v>
      </c>
      <c r="C1490" t="s">
        <v>18398</v>
      </c>
      <c r="D1490" t="s">
        <v>19</v>
      </c>
      <c r="E1490" s="2">
        <v>41158</v>
      </c>
      <c r="F1490">
        <v>23886</v>
      </c>
      <c r="G1490">
        <v>23886</v>
      </c>
      <c r="H1490" t="s">
        <v>20172</v>
      </c>
      <c r="I1490" t="s">
        <v>24124</v>
      </c>
      <c r="J1490" t="s">
        <v>5275</v>
      </c>
      <c r="K1490" t="s">
        <v>92</v>
      </c>
      <c r="L1490" t="s">
        <v>15</v>
      </c>
      <c r="M1490">
        <v>4.7</v>
      </c>
      <c r="N1490" t="s">
        <v>5276</v>
      </c>
      <c r="O1490" t="s">
        <v>1054</v>
      </c>
    </row>
    <row r="1491" spans="1:15" x14ac:dyDescent="0.3">
      <c r="A1491" t="s">
        <v>18019</v>
      </c>
      <c r="B1491">
        <v>2022</v>
      </c>
      <c r="C1491" t="s">
        <v>18351</v>
      </c>
      <c r="D1491" t="s">
        <v>1256</v>
      </c>
      <c r="E1491" s="2">
        <v>29498</v>
      </c>
      <c r="F1491" t="s">
        <v>20732</v>
      </c>
      <c r="G1491" t="s">
        <v>23289</v>
      </c>
      <c r="H1491" t="s">
        <v>20171</v>
      </c>
      <c r="I1491" t="s">
        <v>24124</v>
      </c>
      <c r="J1491" t="s">
        <v>5281</v>
      </c>
      <c r="K1491" t="s">
        <v>69</v>
      </c>
      <c r="L1491" t="s">
        <v>15</v>
      </c>
      <c r="M1491">
        <v>4.5999999999999996</v>
      </c>
      <c r="N1491" t="s">
        <v>3484</v>
      </c>
      <c r="O1491" t="s">
        <v>3485</v>
      </c>
    </row>
    <row r="1492" spans="1:15" x14ac:dyDescent="0.3">
      <c r="A1492" t="s">
        <v>18018</v>
      </c>
      <c r="B1492">
        <v>2023</v>
      </c>
      <c r="C1492" t="s">
        <v>18285</v>
      </c>
      <c r="D1492" t="s">
        <v>11</v>
      </c>
      <c r="E1492">
        <v>8</v>
      </c>
      <c r="F1492" t="s">
        <v>20733</v>
      </c>
      <c r="G1492" t="s">
        <v>20733</v>
      </c>
      <c r="H1492" t="s">
        <v>20171</v>
      </c>
      <c r="I1492" t="s">
        <v>24306</v>
      </c>
      <c r="J1492" t="s">
        <v>5284</v>
      </c>
      <c r="K1492" t="s">
        <v>15</v>
      </c>
      <c r="L1492" t="s">
        <v>330</v>
      </c>
      <c r="M1492">
        <v>4.4000000000000004</v>
      </c>
      <c r="N1492" t="s">
        <v>4103</v>
      </c>
      <c r="O1492" t="s">
        <v>4104</v>
      </c>
    </row>
    <row r="1493" spans="1:15" x14ac:dyDescent="0.3">
      <c r="A1493" t="s">
        <v>17995</v>
      </c>
      <c r="B1493">
        <v>2024</v>
      </c>
      <c r="C1493" t="s">
        <v>18399</v>
      </c>
      <c r="D1493" t="s">
        <v>11</v>
      </c>
      <c r="E1493">
        <v>4</v>
      </c>
      <c r="F1493">
        <v>81180</v>
      </c>
      <c r="G1493">
        <v>81180</v>
      </c>
      <c r="H1493" t="s">
        <v>20172</v>
      </c>
      <c r="I1493" t="s">
        <v>24124</v>
      </c>
      <c r="J1493" t="s">
        <v>5286</v>
      </c>
      <c r="K1493" t="s">
        <v>15</v>
      </c>
      <c r="L1493" t="s">
        <v>30</v>
      </c>
      <c r="O1493" t="s">
        <v>1330</v>
      </c>
    </row>
    <row r="1494" spans="1:15" x14ac:dyDescent="0.3">
      <c r="A1494" t="s">
        <v>18012</v>
      </c>
      <c r="B1494">
        <v>2016</v>
      </c>
      <c r="C1494" t="s">
        <v>18400</v>
      </c>
      <c r="D1494" t="s">
        <v>19</v>
      </c>
      <c r="E1494" s="2">
        <v>104691</v>
      </c>
      <c r="F1494">
        <v>14497</v>
      </c>
      <c r="G1494">
        <v>14497</v>
      </c>
      <c r="H1494" t="s">
        <v>20172</v>
      </c>
      <c r="I1494" t="s">
        <v>24124</v>
      </c>
      <c r="J1494" t="s">
        <v>5289</v>
      </c>
      <c r="K1494" t="s">
        <v>69</v>
      </c>
      <c r="L1494" t="s">
        <v>15</v>
      </c>
      <c r="M1494">
        <v>4.8</v>
      </c>
      <c r="N1494" t="s">
        <v>891</v>
      </c>
      <c r="O1494" t="s">
        <v>892</v>
      </c>
    </row>
    <row r="1495" spans="1:15" x14ac:dyDescent="0.3">
      <c r="A1495" t="s">
        <v>18010</v>
      </c>
      <c r="B1495">
        <v>2021</v>
      </c>
      <c r="C1495" t="s">
        <v>18401</v>
      </c>
      <c r="D1495" t="s">
        <v>19</v>
      </c>
      <c r="E1495" s="2">
        <v>26370</v>
      </c>
      <c r="F1495">
        <v>22995</v>
      </c>
      <c r="G1495">
        <v>22995</v>
      </c>
      <c r="H1495" t="s">
        <v>20172</v>
      </c>
      <c r="I1495" t="s">
        <v>24124</v>
      </c>
      <c r="J1495" t="s">
        <v>5292</v>
      </c>
      <c r="K1495" t="s">
        <v>92</v>
      </c>
      <c r="L1495" t="s">
        <v>30</v>
      </c>
      <c r="M1495">
        <v>4.8</v>
      </c>
      <c r="N1495" t="s">
        <v>1201</v>
      </c>
      <c r="O1495" t="s">
        <v>1202</v>
      </c>
    </row>
    <row r="1496" spans="1:15" x14ac:dyDescent="0.3">
      <c r="A1496" t="s">
        <v>18019</v>
      </c>
      <c r="B1496">
        <v>2024</v>
      </c>
      <c r="C1496" t="s">
        <v>19377</v>
      </c>
      <c r="D1496" t="s">
        <v>11</v>
      </c>
      <c r="E1496">
        <v>9</v>
      </c>
      <c r="F1496" t="s">
        <v>20734</v>
      </c>
      <c r="G1496" t="s">
        <v>20734</v>
      </c>
      <c r="H1496" t="s">
        <v>20172</v>
      </c>
      <c r="I1496" t="s">
        <v>24307</v>
      </c>
      <c r="J1496" t="s">
        <v>5295</v>
      </c>
      <c r="K1496" t="s">
        <v>15</v>
      </c>
      <c r="L1496" t="s">
        <v>159</v>
      </c>
      <c r="M1496">
        <v>4.0999999999999996</v>
      </c>
      <c r="N1496" t="s">
        <v>451</v>
      </c>
      <c r="O1496" t="s">
        <v>452</v>
      </c>
    </row>
    <row r="1497" spans="1:15" x14ac:dyDescent="0.3">
      <c r="A1497" t="s">
        <v>18037</v>
      </c>
      <c r="B1497">
        <v>2024</v>
      </c>
      <c r="C1497" t="s">
        <v>19378</v>
      </c>
      <c r="D1497" t="s">
        <v>11</v>
      </c>
      <c r="E1497">
        <v>7</v>
      </c>
      <c r="F1497">
        <v>36265</v>
      </c>
      <c r="G1497">
        <v>36265</v>
      </c>
      <c r="H1497" t="s">
        <v>20172</v>
      </c>
      <c r="I1497" t="s">
        <v>24124</v>
      </c>
      <c r="J1497" t="s">
        <v>5297</v>
      </c>
      <c r="K1497" t="s">
        <v>15</v>
      </c>
      <c r="L1497" t="s">
        <v>30</v>
      </c>
      <c r="M1497">
        <v>4.7</v>
      </c>
      <c r="N1497" t="s">
        <v>4584</v>
      </c>
      <c r="O1497" t="s">
        <v>4585</v>
      </c>
    </row>
    <row r="1498" spans="1:15" x14ac:dyDescent="0.3">
      <c r="A1498" t="s">
        <v>17989</v>
      </c>
      <c r="B1498">
        <v>2024</v>
      </c>
      <c r="C1498" t="s">
        <v>19379</v>
      </c>
      <c r="D1498" t="s">
        <v>11</v>
      </c>
      <c r="E1498">
        <v>0</v>
      </c>
      <c r="F1498" t="s">
        <v>20735</v>
      </c>
      <c r="G1498" t="s">
        <v>20735</v>
      </c>
      <c r="H1498" t="s">
        <v>20172</v>
      </c>
      <c r="I1498" t="s">
        <v>24308</v>
      </c>
      <c r="J1498" t="s">
        <v>5300</v>
      </c>
      <c r="K1498" t="s">
        <v>15</v>
      </c>
      <c r="L1498" t="s">
        <v>15</v>
      </c>
      <c r="M1498">
        <v>4.9000000000000004</v>
      </c>
      <c r="N1498" t="s">
        <v>4806</v>
      </c>
      <c r="O1498" t="s">
        <v>142</v>
      </c>
    </row>
    <row r="1499" spans="1:15" x14ac:dyDescent="0.3">
      <c r="A1499" t="s">
        <v>18001</v>
      </c>
      <c r="B1499">
        <v>2024</v>
      </c>
      <c r="C1499" t="s">
        <v>19380</v>
      </c>
      <c r="D1499" t="s">
        <v>11</v>
      </c>
      <c r="E1499">
        <v>6</v>
      </c>
      <c r="F1499">
        <v>33170</v>
      </c>
      <c r="G1499">
        <v>33170</v>
      </c>
      <c r="H1499" t="s">
        <v>20172</v>
      </c>
      <c r="I1499" t="s">
        <v>24124</v>
      </c>
      <c r="J1499" t="s">
        <v>5302</v>
      </c>
      <c r="K1499" t="s">
        <v>15</v>
      </c>
      <c r="L1499" t="s">
        <v>15</v>
      </c>
      <c r="M1499">
        <v>4.9000000000000004</v>
      </c>
      <c r="N1499" t="s">
        <v>2476</v>
      </c>
      <c r="O1499" t="s">
        <v>2477</v>
      </c>
    </row>
    <row r="1500" spans="1:15" x14ac:dyDescent="0.3">
      <c r="A1500" t="s">
        <v>18002</v>
      </c>
      <c r="B1500">
        <v>2012</v>
      </c>
      <c r="C1500" t="s">
        <v>18100</v>
      </c>
      <c r="D1500" t="s">
        <v>19</v>
      </c>
      <c r="E1500" s="2">
        <v>110075</v>
      </c>
      <c r="F1500">
        <v>7990</v>
      </c>
      <c r="G1500">
        <v>7990</v>
      </c>
      <c r="H1500" t="s">
        <v>20172</v>
      </c>
      <c r="I1500" t="s">
        <v>24124</v>
      </c>
      <c r="J1500" t="s">
        <v>5304</v>
      </c>
      <c r="K1500" t="s">
        <v>82</v>
      </c>
      <c r="L1500" t="s">
        <v>15</v>
      </c>
      <c r="M1500">
        <v>1.4</v>
      </c>
      <c r="N1500" t="s">
        <v>987</v>
      </c>
      <c r="O1500" t="s">
        <v>988</v>
      </c>
    </row>
    <row r="1501" spans="1:15" x14ac:dyDescent="0.3">
      <c r="A1501" t="s">
        <v>17996</v>
      </c>
      <c r="B1501">
        <v>2024</v>
      </c>
      <c r="C1501" t="s">
        <v>18089</v>
      </c>
      <c r="D1501" t="s">
        <v>11</v>
      </c>
      <c r="E1501">
        <v>2</v>
      </c>
      <c r="F1501">
        <v>40325</v>
      </c>
      <c r="G1501">
        <v>40325</v>
      </c>
      <c r="H1501" t="s">
        <v>20172</v>
      </c>
      <c r="I1501" t="s">
        <v>24124</v>
      </c>
      <c r="J1501" t="s">
        <v>5305</v>
      </c>
      <c r="K1501" t="s">
        <v>15</v>
      </c>
      <c r="L1501" t="s">
        <v>15</v>
      </c>
      <c r="M1501">
        <v>4.7</v>
      </c>
      <c r="N1501" t="s">
        <v>1504</v>
      </c>
      <c r="O1501" t="s">
        <v>1505</v>
      </c>
    </row>
    <row r="1502" spans="1:15" x14ac:dyDescent="0.3">
      <c r="A1502" t="s">
        <v>18025</v>
      </c>
      <c r="B1502">
        <v>2022</v>
      </c>
      <c r="C1502" t="s">
        <v>19075</v>
      </c>
      <c r="D1502" t="s">
        <v>19</v>
      </c>
      <c r="E1502" s="2">
        <v>18673</v>
      </c>
      <c r="F1502" t="s">
        <v>20341</v>
      </c>
      <c r="G1502" t="s">
        <v>23064</v>
      </c>
      <c r="H1502" t="s">
        <v>20171</v>
      </c>
      <c r="I1502" t="s">
        <v>24124</v>
      </c>
      <c r="J1502" t="s">
        <v>2154</v>
      </c>
      <c r="K1502" t="s">
        <v>305</v>
      </c>
      <c r="L1502" t="s">
        <v>15</v>
      </c>
      <c r="M1502">
        <v>4.7</v>
      </c>
      <c r="N1502" t="s">
        <v>3879</v>
      </c>
      <c r="O1502" t="s">
        <v>1231</v>
      </c>
    </row>
    <row r="1503" spans="1:15" x14ac:dyDescent="0.3">
      <c r="A1503" t="s">
        <v>17996</v>
      </c>
      <c r="B1503">
        <v>2024</v>
      </c>
      <c r="C1503" t="s">
        <v>18291</v>
      </c>
      <c r="D1503" t="s">
        <v>11</v>
      </c>
      <c r="E1503">
        <v>10</v>
      </c>
      <c r="F1503" t="s">
        <v>20736</v>
      </c>
      <c r="G1503" t="s">
        <v>20736</v>
      </c>
      <c r="H1503" t="s">
        <v>20172</v>
      </c>
      <c r="I1503" t="s">
        <v>24309</v>
      </c>
      <c r="J1503" t="s">
        <v>5307</v>
      </c>
      <c r="K1503" t="s">
        <v>15</v>
      </c>
      <c r="L1503" t="s">
        <v>3038</v>
      </c>
      <c r="M1503">
        <v>4.5</v>
      </c>
      <c r="N1503" t="s">
        <v>495</v>
      </c>
      <c r="O1503" t="s">
        <v>496</v>
      </c>
    </row>
    <row r="1504" spans="1:15" x14ac:dyDescent="0.3">
      <c r="A1504" t="s">
        <v>17998</v>
      </c>
      <c r="B1504">
        <v>2021</v>
      </c>
      <c r="C1504" t="s">
        <v>18062</v>
      </c>
      <c r="D1504" t="s">
        <v>19</v>
      </c>
      <c r="E1504" s="2">
        <v>50706</v>
      </c>
      <c r="F1504">
        <v>19998</v>
      </c>
      <c r="G1504">
        <v>19998</v>
      </c>
      <c r="H1504" t="s">
        <v>20172</v>
      </c>
      <c r="I1504" t="s">
        <v>24124</v>
      </c>
      <c r="J1504" t="s">
        <v>5309</v>
      </c>
      <c r="K1504" t="s">
        <v>291</v>
      </c>
      <c r="L1504" t="s">
        <v>15</v>
      </c>
      <c r="M1504">
        <v>2.6</v>
      </c>
      <c r="N1504" t="s">
        <v>233</v>
      </c>
      <c r="O1504" t="s">
        <v>874</v>
      </c>
    </row>
    <row r="1505" spans="1:15" x14ac:dyDescent="0.3">
      <c r="A1505" t="s">
        <v>18044</v>
      </c>
      <c r="B1505">
        <v>1970</v>
      </c>
      <c r="C1505" t="s">
        <v>19381</v>
      </c>
      <c r="D1505" t="s">
        <v>19</v>
      </c>
      <c r="E1505" s="2">
        <v>44972</v>
      </c>
      <c r="F1505">
        <v>26995</v>
      </c>
      <c r="G1505">
        <v>26995</v>
      </c>
      <c r="H1505" t="s">
        <v>20172</v>
      </c>
      <c r="I1505" t="s">
        <v>24124</v>
      </c>
      <c r="J1505" t="s">
        <v>5312</v>
      </c>
      <c r="K1505" t="s">
        <v>15</v>
      </c>
      <c r="L1505" t="s">
        <v>15</v>
      </c>
      <c r="M1505">
        <v>2.8</v>
      </c>
      <c r="N1505" t="s">
        <v>1549</v>
      </c>
      <c r="O1505" t="s">
        <v>1902</v>
      </c>
    </row>
    <row r="1506" spans="1:15" x14ac:dyDescent="0.3">
      <c r="A1506" t="s">
        <v>18012</v>
      </c>
      <c r="B1506">
        <v>2016</v>
      </c>
      <c r="C1506" t="s">
        <v>18403</v>
      </c>
      <c r="D1506" t="s">
        <v>19</v>
      </c>
      <c r="E1506" s="2">
        <v>103052</v>
      </c>
      <c r="F1506">
        <v>12995</v>
      </c>
      <c r="G1506">
        <v>12995</v>
      </c>
      <c r="H1506" t="s">
        <v>20172</v>
      </c>
      <c r="I1506" t="s">
        <v>24124</v>
      </c>
      <c r="J1506" t="s">
        <v>5315</v>
      </c>
      <c r="K1506" t="s">
        <v>473</v>
      </c>
      <c r="L1506" t="s">
        <v>15</v>
      </c>
      <c r="M1506">
        <v>4.7</v>
      </c>
      <c r="N1506" t="s">
        <v>3584</v>
      </c>
      <c r="O1506" t="s">
        <v>3585</v>
      </c>
    </row>
    <row r="1507" spans="1:15" x14ac:dyDescent="0.3">
      <c r="A1507" t="s">
        <v>17994</v>
      </c>
      <c r="B1507">
        <v>2024</v>
      </c>
      <c r="C1507" t="s">
        <v>19199</v>
      </c>
      <c r="D1507" t="s">
        <v>11</v>
      </c>
      <c r="E1507">
        <v>19</v>
      </c>
      <c r="F1507" t="s">
        <v>20737</v>
      </c>
      <c r="G1507" t="s">
        <v>20737</v>
      </c>
      <c r="H1507" t="s">
        <v>20171</v>
      </c>
      <c r="I1507" t="s">
        <v>24310</v>
      </c>
      <c r="J1507" t="s">
        <v>5317</v>
      </c>
      <c r="K1507" t="s">
        <v>15</v>
      </c>
      <c r="L1507" t="s">
        <v>30</v>
      </c>
      <c r="M1507">
        <v>3.7</v>
      </c>
      <c r="N1507" t="s">
        <v>3303</v>
      </c>
      <c r="O1507" t="s">
        <v>3304</v>
      </c>
    </row>
    <row r="1508" spans="1:15" x14ac:dyDescent="0.3">
      <c r="A1508" t="s">
        <v>17999</v>
      </c>
      <c r="B1508">
        <v>2024</v>
      </c>
      <c r="C1508" t="s">
        <v>19382</v>
      </c>
      <c r="D1508" t="s">
        <v>11</v>
      </c>
      <c r="E1508">
        <v>0</v>
      </c>
      <c r="F1508">
        <v>25919</v>
      </c>
      <c r="G1508">
        <v>25919</v>
      </c>
      <c r="H1508" t="s">
        <v>20172</v>
      </c>
      <c r="I1508" t="s">
        <v>24124</v>
      </c>
      <c r="J1508" t="s">
        <v>5319</v>
      </c>
      <c r="K1508" t="s">
        <v>15</v>
      </c>
      <c r="L1508" t="s">
        <v>15</v>
      </c>
      <c r="M1508">
        <v>4.4000000000000004</v>
      </c>
      <c r="N1508" t="s">
        <v>1259</v>
      </c>
      <c r="O1508" t="s">
        <v>1260</v>
      </c>
    </row>
    <row r="1509" spans="1:15" x14ac:dyDescent="0.3">
      <c r="A1509" t="s">
        <v>18018</v>
      </c>
      <c r="B1509">
        <v>2024</v>
      </c>
      <c r="C1509" t="s">
        <v>18404</v>
      </c>
      <c r="D1509" t="s">
        <v>11</v>
      </c>
      <c r="E1509">
        <v>1</v>
      </c>
      <c r="F1509" t="s">
        <v>20738</v>
      </c>
      <c r="G1509" t="s">
        <v>20738</v>
      </c>
      <c r="H1509" t="s">
        <v>20172</v>
      </c>
      <c r="I1509" t="s">
        <v>24311</v>
      </c>
      <c r="J1509" t="s">
        <v>5322</v>
      </c>
      <c r="K1509" t="s">
        <v>15</v>
      </c>
      <c r="L1509" t="s">
        <v>5323</v>
      </c>
      <c r="M1509">
        <v>4.8</v>
      </c>
      <c r="N1509" t="s">
        <v>1386</v>
      </c>
      <c r="O1509" t="s">
        <v>1387</v>
      </c>
    </row>
    <row r="1510" spans="1:15" x14ac:dyDescent="0.3">
      <c r="A1510" t="s">
        <v>18027</v>
      </c>
      <c r="B1510">
        <v>2014</v>
      </c>
      <c r="C1510" t="s">
        <v>19383</v>
      </c>
      <c r="D1510" t="s">
        <v>19</v>
      </c>
      <c r="E1510" s="2">
        <v>84997</v>
      </c>
      <c r="F1510">
        <v>18491</v>
      </c>
      <c r="G1510">
        <v>18491</v>
      </c>
      <c r="H1510" t="s">
        <v>20172</v>
      </c>
      <c r="I1510" t="s">
        <v>24124</v>
      </c>
      <c r="J1510" t="s">
        <v>5326</v>
      </c>
      <c r="K1510" t="s">
        <v>389</v>
      </c>
      <c r="L1510" t="s">
        <v>15</v>
      </c>
      <c r="O1510" t="s">
        <v>1727</v>
      </c>
    </row>
    <row r="1511" spans="1:15" x14ac:dyDescent="0.3">
      <c r="A1511" t="s">
        <v>18019</v>
      </c>
      <c r="B1511">
        <v>2018</v>
      </c>
      <c r="C1511" t="s">
        <v>19384</v>
      </c>
      <c r="D1511" t="s">
        <v>19</v>
      </c>
      <c r="E1511" s="2">
        <v>21450</v>
      </c>
      <c r="F1511">
        <v>17558</v>
      </c>
      <c r="G1511">
        <v>17558</v>
      </c>
      <c r="H1511" t="s">
        <v>20172</v>
      </c>
      <c r="I1511" t="s">
        <v>24124</v>
      </c>
      <c r="J1511" t="s">
        <v>5329</v>
      </c>
      <c r="K1511" t="s">
        <v>22</v>
      </c>
      <c r="L1511" t="s">
        <v>619</v>
      </c>
      <c r="M1511">
        <v>4.8</v>
      </c>
      <c r="N1511" t="s">
        <v>3312</v>
      </c>
      <c r="O1511" t="s">
        <v>3313</v>
      </c>
    </row>
    <row r="1512" spans="1:15" x14ac:dyDescent="0.3">
      <c r="A1512" t="s">
        <v>17994</v>
      </c>
      <c r="B1512">
        <v>2016</v>
      </c>
      <c r="C1512" t="s">
        <v>18405</v>
      </c>
      <c r="D1512" t="s">
        <v>19</v>
      </c>
      <c r="E1512" s="2">
        <v>110320</v>
      </c>
      <c r="F1512">
        <v>18495</v>
      </c>
      <c r="G1512">
        <v>18495</v>
      </c>
      <c r="H1512" t="s">
        <v>20172</v>
      </c>
      <c r="I1512" t="s">
        <v>24124</v>
      </c>
      <c r="J1512" t="s">
        <v>5332</v>
      </c>
      <c r="K1512" t="s">
        <v>146</v>
      </c>
      <c r="L1512" t="s">
        <v>15</v>
      </c>
      <c r="M1512">
        <v>4.0999999999999996</v>
      </c>
      <c r="N1512" t="s">
        <v>345</v>
      </c>
      <c r="O1512" t="s">
        <v>346</v>
      </c>
    </row>
    <row r="1513" spans="1:15" x14ac:dyDescent="0.3">
      <c r="A1513" t="s">
        <v>18011</v>
      </c>
      <c r="B1513">
        <v>2024</v>
      </c>
      <c r="C1513" t="s">
        <v>19118</v>
      </c>
      <c r="D1513" t="s">
        <v>1256</v>
      </c>
      <c r="E1513">
        <v>344</v>
      </c>
      <c r="F1513">
        <v>50000</v>
      </c>
      <c r="G1513">
        <v>50000</v>
      </c>
      <c r="H1513" t="s">
        <v>20172</v>
      </c>
      <c r="I1513" t="s">
        <v>24124</v>
      </c>
      <c r="J1513" t="s">
        <v>5335</v>
      </c>
      <c r="K1513" t="s">
        <v>426</v>
      </c>
      <c r="L1513" t="s">
        <v>15</v>
      </c>
      <c r="M1513">
        <v>3.8</v>
      </c>
      <c r="N1513" t="s">
        <v>2405</v>
      </c>
      <c r="O1513" t="s">
        <v>442</v>
      </c>
    </row>
    <row r="1514" spans="1:15" x14ac:dyDescent="0.3">
      <c r="A1514" t="s">
        <v>17998</v>
      </c>
      <c r="B1514">
        <v>2023</v>
      </c>
      <c r="C1514" t="s">
        <v>19385</v>
      </c>
      <c r="D1514" t="s">
        <v>11</v>
      </c>
      <c r="E1514">
        <v>3</v>
      </c>
      <c r="F1514" t="s">
        <v>20739</v>
      </c>
      <c r="G1514" t="s">
        <v>20739</v>
      </c>
      <c r="H1514" t="s">
        <v>20172</v>
      </c>
      <c r="I1514" t="s">
        <v>24312</v>
      </c>
      <c r="J1514" t="s">
        <v>5338</v>
      </c>
      <c r="K1514" t="s">
        <v>15</v>
      </c>
      <c r="L1514" t="s">
        <v>30</v>
      </c>
      <c r="M1514">
        <v>4.4000000000000004</v>
      </c>
      <c r="N1514" t="s">
        <v>4237</v>
      </c>
      <c r="O1514" t="s">
        <v>4238</v>
      </c>
    </row>
    <row r="1515" spans="1:15" x14ac:dyDescent="0.3">
      <c r="A1515" t="s">
        <v>18028</v>
      </c>
      <c r="B1515">
        <v>2024</v>
      </c>
      <c r="C1515" t="s">
        <v>19315</v>
      </c>
      <c r="D1515" t="s">
        <v>11</v>
      </c>
      <c r="E1515">
        <v>0</v>
      </c>
      <c r="F1515" t="s">
        <v>20740</v>
      </c>
      <c r="G1515" t="s">
        <v>20740</v>
      </c>
      <c r="H1515" t="s">
        <v>20172</v>
      </c>
      <c r="I1515" t="s">
        <v>24313</v>
      </c>
      <c r="J1515" t="s">
        <v>5340</v>
      </c>
      <c r="K1515" t="s">
        <v>15</v>
      </c>
      <c r="L1515" t="s">
        <v>15</v>
      </c>
      <c r="M1515">
        <v>4.7</v>
      </c>
      <c r="N1515" t="s">
        <v>2839</v>
      </c>
      <c r="O1515" t="s">
        <v>2840</v>
      </c>
    </row>
    <row r="1516" spans="1:15" x14ac:dyDescent="0.3">
      <c r="A1516" t="s">
        <v>18035</v>
      </c>
      <c r="B1516">
        <v>2007</v>
      </c>
      <c r="C1516" t="s">
        <v>18406</v>
      </c>
      <c r="D1516" t="s">
        <v>19</v>
      </c>
      <c r="E1516" s="2">
        <v>66875</v>
      </c>
      <c r="F1516">
        <v>69950</v>
      </c>
      <c r="G1516">
        <v>69950</v>
      </c>
      <c r="H1516" t="s">
        <v>20172</v>
      </c>
      <c r="I1516" t="s">
        <v>24124</v>
      </c>
      <c r="J1516" t="s">
        <v>5343</v>
      </c>
      <c r="K1516" t="s">
        <v>88</v>
      </c>
      <c r="L1516" t="s">
        <v>15</v>
      </c>
      <c r="M1516">
        <v>4.3</v>
      </c>
      <c r="N1516" t="s">
        <v>416</v>
      </c>
      <c r="O1516" t="s">
        <v>417</v>
      </c>
    </row>
    <row r="1517" spans="1:15" x14ac:dyDescent="0.3">
      <c r="A1517" t="s">
        <v>17994</v>
      </c>
      <c r="B1517">
        <v>2024</v>
      </c>
      <c r="C1517" t="s">
        <v>18196</v>
      </c>
      <c r="D1517" t="s">
        <v>11</v>
      </c>
      <c r="E1517">
        <v>10</v>
      </c>
      <c r="F1517">
        <v>25843</v>
      </c>
      <c r="G1517">
        <v>25843</v>
      </c>
      <c r="H1517" t="s">
        <v>20172</v>
      </c>
      <c r="I1517" t="s">
        <v>24124</v>
      </c>
      <c r="J1517" t="s">
        <v>5344</v>
      </c>
      <c r="K1517" t="s">
        <v>15</v>
      </c>
      <c r="L1517" t="s">
        <v>30</v>
      </c>
      <c r="M1517">
        <v>4</v>
      </c>
      <c r="N1517" t="s">
        <v>421</v>
      </c>
      <c r="O1517" t="s">
        <v>3952</v>
      </c>
    </row>
    <row r="1518" spans="1:15" x14ac:dyDescent="0.3">
      <c r="A1518" t="s">
        <v>18806</v>
      </c>
      <c r="B1518">
        <v>2023</v>
      </c>
      <c r="C1518" t="s">
        <v>20103</v>
      </c>
      <c r="D1518" t="s">
        <v>11</v>
      </c>
      <c r="E1518">
        <v>38</v>
      </c>
      <c r="F1518">
        <v>55086</v>
      </c>
      <c r="G1518">
        <v>55086</v>
      </c>
      <c r="H1518" t="s">
        <v>20172</v>
      </c>
      <c r="I1518" t="s">
        <v>24124</v>
      </c>
      <c r="J1518" t="s">
        <v>5347</v>
      </c>
      <c r="K1518" t="s">
        <v>15</v>
      </c>
      <c r="L1518" t="s">
        <v>15</v>
      </c>
      <c r="M1518">
        <v>4.5</v>
      </c>
      <c r="N1518" t="s">
        <v>781</v>
      </c>
      <c r="O1518" t="s">
        <v>782</v>
      </c>
    </row>
    <row r="1519" spans="1:15" x14ac:dyDescent="0.3">
      <c r="A1519" t="s">
        <v>18001</v>
      </c>
      <c r="B1519">
        <v>2024</v>
      </c>
      <c r="C1519" t="s">
        <v>19336</v>
      </c>
      <c r="D1519" t="s">
        <v>11</v>
      </c>
      <c r="E1519">
        <v>7</v>
      </c>
      <c r="F1519">
        <v>34832</v>
      </c>
      <c r="G1519">
        <v>34832</v>
      </c>
      <c r="H1519" t="s">
        <v>20172</v>
      </c>
      <c r="I1519" t="s">
        <v>24124</v>
      </c>
      <c r="J1519" t="s">
        <v>5349</v>
      </c>
      <c r="K1519" t="s">
        <v>15</v>
      </c>
      <c r="L1519" t="s">
        <v>30</v>
      </c>
      <c r="O1519" t="s">
        <v>2295</v>
      </c>
    </row>
    <row r="1520" spans="1:15" x14ac:dyDescent="0.3">
      <c r="A1520" t="s">
        <v>18043</v>
      </c>
      <c r="B1520">
        <v>2021</v>
      </c>
      <c r="C1520" t="s">
        <v>19386</v>
      </c>
      <c r="D1520" t="s">
        <v>19</v>
      </c>
      <c r="E1520" s="2">
        <v>33769</v>
      </c>
      <c r="F1520">
        <v>29990</v>
      </c>
      <c r="G1520">
        <v>29990</v>
      </c>
      <c r="H1520" t="s">
        <v>20172</v>
      </c>
      <c r="I1520" t="s">
        <v>24124</v>
      </c>
      <c r="J1520" t="s">
        <v>5352</v>
      </c>
      <c r="K1520" t="s">
        <v>92</v>
      </c>
      <c r="L1520" t="s">
        <v>5353</v>
      </c>
      <c r="M1520">
        <v>4.3</v>
      </c>
      <c r="N1520" t="s">
        <v>1036</v>
      </c>
      <c r="O1520" t="s">
        <v>1037</v>
      </c>
    </row>
    <row r="1521" spans="1:15" x14ac:dyDescent="0.3">
      <c r="A1521" t="s">
        <v>17998</v>
      </c>
      <c r="B1521">
        <v>2024</v>
      </c>
      <c r="C1521" t="s">
        <v>18301</v>
      </c>
      <c r="D1521" t="s">
        <v>11</v>
      </c>
      <c r="E1521">
        <v>3</v>
      </c>
      <c r="F1521">
        <v>55570</v>
      </c>
      <c r="G1521">
        <v>55570</v>
      </c>
      <c r="H1521" t="s">
        <v>20172</v>
      </c>
      <c r="I1521" t="s">
        <v>24124</v>
      </c>
      <c r="J1521" t="s">
        <v>5354</v>
      </c>
      <c r="K1521" t="s">
        <v>15</v>
      </c>
      <c r="L1521" t="s">
        <v>15</v>
      </c>
      <c r="M1521">
        <v>4.3</v>
      </c>
      <c r="N1521" t="s">
        <v>4036</v>
      </c>
      <c r="O1521" t="s">
        <v>4037</v>
      </c>
    </row>
    <row r="1522" spans="1:15" x14ac:dyDescent="0.3">
      <c r="A1522" t="s">
        <v>18806</v>
      </c>
      <c r="B1522">
        <v>2024</v>
      </c>
      <c r="C1522" t="s">
        <v>20109</v>
      </c>
      <c r="D1522" t="s">
        <v>11</v>
      </c>
      <c r="E1522">
        <v>9</v>
      </c>
      <c r="F1522">
        <v>82786</v>
      </c>
      <c r="G1522">
        <v>82786</v>
      </c>
      <c r="H1522" t="s">
        <v>20172</v>
      </c>
      <c r="I1522" t="s">
        <v>24124</v>
      </c>
      <c r="J1522" t="s">
        <v>5356</v>
      </c>
      <c r="K1522" t="s">
        <v>15</v>
      </c>
      <c r="L1522" t="s">
        <v>15</v>
      </c>
      <c r="M1522">
        <v>4.5</v>
      </c>
      <c r="N1522" t="s">
        <v>781</v>
      </c>
      <c r="O1522" t="s">
        <v>782</v>
      </c>
    </row>
    <row r="1523" spans="1:15" x14ac:dyDescent="0.3">
      <c r="A1523" t="s">
        <v>18027</v>
      </c>
      <c r="B1523">
        <v>2024</v>
      </c>
      <c r="C1523" t="s">
        <v>18407</v>
      </c>
      <c r="D1523" t="s">
        <v>11</v>
      </c>
      <c r="E1523">
        <v>0</v>
      </c>
      <c r="F1523" t="s">
        <v>20741</v>
      </c>
      <c r="G1523" t="s">
        <v>20741</v>
      </c>
      <c r="H1523" t="s">
        <v>20172</v>
      </c>
      <c r="I1523" t="s">
        <v>24314</v>
      </c>
      <c r="J1523" t="s">
        <v>5359</v>
      </c>
      <c r="K1523" t="s">
        <v>15</v>
      </c>
      <c r="L1523" t="s">
        <v>15</v>
      </c>
      <c r="M1523">
        <v>4.3</v>
      </c>
      <c r="N1523" t="s">
        <v>921</v>
      </c>
      <c r="O1523" t="s">
        <v>922</v>
      </c>
    </row>
    <row r="1524" spans="1:15" x14ac:dyDescent="0.3">
      <c r="A1524" t="s">
        <v>17998</v>
      </c>
      <c r="B1524">
        <v>2022</v>
      </c>
      <c r="C1524" t="s">
        <v>18073</v>
      </c>
      <c r="D1524" t="s">
        <v>19</v>
      </c>
      <c r="E1524" s="2">
        <v>18460</v>
      </c>
      <c r="F1524">
        <v>23998</v>
      </c>
      <c r="G1524">
        <v>23998</v>
      </c>
      <c r="H1524" t="s">
        <v>20172</v>
      </c>
      <c r="I1524" t="s">
        <v>24124</v>
      </c>
      <c r="J1524" t="s">
        <v>5360</v>
      </c>
      <c r="K1524" t="s">
        <v>44</v>
      </c>
      <c r="L1524" t="s">
        <v>15</v>
      </c>
      <c r="M1524">
        <v>2.6</v>
      </c>
      <c r="N1524" t="s">
        <v>233</v>
      </c>
      <c r="O1524" t="s">
        <v>874</v>
      </c>
    </row>
    <row r="1525" spans="1:15" x14ac:dyDescent="0.3">
      <c r="A1525" t="s">
        <v>17996</v>
      </c>
      <c r="B1525">
        <v>2020</v>
      </c>
      <c r="C1525" t="s">
        <v>18212</v>
      </c>
      <c r="D1525" t="s">
        <v>19</v>
      </c>
      <c r="E1525" s="2">
        <v>17588</v>
      </c>
      <c r="F1525" t="s">
        <v>20742</v>
      </c>
      <c r="G1525" t="s">
        <v>23290</v>
      </c>
      <c r="H1525" t="s">
        <v>20171</v>
      </c>
      <c r="I1525" t="s">
        <v>24124</v>
      </c>
      <c r="J1525" t="s">
        <v>5364</v>
      </c>
      <c r="K1525" t="s">
        <v>291</v>
      </c>
      <c r="L1525" t="s">
        <v>15</v>
      </c>
      <c r="M1525">
        <v>4.2</v>
      </c>
      <c r="N1525" t="s">
        <v>775</v>
      </c>
      <c r="O1525" t="s">
        <v>776</v>
      </c>
    </row>
    <row r="1526" spans="1:15" x14ac:dyDescent="0.3">
      <c r="A1526" t="s">
        <v>17989</v>
      </c>
      <c r="B1526">
        <v>2014</v>
      </c>
      <c r="C1526" t="s">
        <v>18245</v>
      </c>
      <c r="D1526" t="s">
        <v>19</v>
      </c>
      <c r="E1526" s="2">
        <v>103247</v>
      </c>
      <c r="F1526">
        <v>25995</v>
      </c>
      <c r="G1526">
        <v>25995</v>
      </c>
      <c r="H1526" t="s">
        <v>20172</v>
      </c>
      <c r="I1526" t="s">
        <v>24124</v>
      </c>
      <c r="J1526" t="s">
        <v>5367</v>
      </c>
      <c r="K1526" t="s">
        <v>82</v>
      </c>
      <c r="L1526" t="s">
        <v>488</v>
      </c>
      <c r="M1526">
        <v>4.0999999999999996</v>
      </c>
      <c r="N1526" t="s">
        <v>345</v>
      </c>
      <c r="O1526" t="s">
        <v>346</v>
      </c>
    </row>
    <row r="1527" spans="1:15" x14ac:dyDescent="0.3">
      <c r="A1527" t="s">
        <v>18002</v>
      </c>
      <c r="B1527">
        <v>2024</v>
      </c>
      <c r="C1527" t="s">
        <v>18951</v>
      </c>
      <c r="D1527" t="s">
        <v>11</v>
      </c>
      <c r="E1527">
        <v>3</v>
      </c>
      <c r="F1527">
        <v>44195</v>
      </c>
      <c r="G1527">
        <v>44195</v>
      </c>
      <c r="H1527" t="s">
        <v>20172</v>
      </c>
      <c r="I1527" t="s">
        <v>24124</v>
      </c>
      <c r="J1527" t="s">
        <v>5368</v>
      </c>
      <c r="K1527" t="s">
        <v>15</v>
      </c>
      <c r="L1527" t="s">
        <v>15</v>
      </c>
      <c r="M1527">
        <v>4.5999999999999996</v>
      </c>
      <c r="N1527" t="s">
        <v>5369</v>
      </c>
      <c r="O1527" t="s">
        <v>298</v>
      </c>
    </row>
    <row r="1528" spans="1:15" x14ac:dyDescent="0.3">
      <c r="A1528" t="s">
        <v>18003</v>
      </c>
      <c r="B1528">
        <v>2024</v>
      </c>
      <c r="C1528" t="s">
        <v>19387</v>
      </c>
      <c r="D1528" t="s">
        <v>11</v>
      </c>
      <c r="E1528">
        <v>10</v>
      </c>
      <c r="F1528" t="s">
        <v>20743</v>
      </c>
      <c r="G1528" t="s">
        <v>20743</v>
      </c>
      <c r="H1528" t="s">
        <v>20172</v>
      </c>
      <c r="I1528" t="s">
        <v>24315</v>
      </c>
      <c r="J1528" t="s">
        <v>5372</v>
      </c>
      <c r="K1528" t="s">
        <v>15</v>
      </c>
      <c r="L1528" t="s">
        <v>15</v>
      </c>
      <c r="O1528" t="s">
        <v>5373</v>
      </c>
    </row>
    <row r="1529" spans="1:15" x14ac:dyDescent="0.3">
      <c r="A1529" t="s">
        <v>18022</v>
      </c>
      <c r="B1529">
        <v>2024</v>
      </c>
      <c r="C1529" t="s">
        <v>18408</v>
      </c>
      <c r="D1529" t="s">
        <v>11</v>
      </c>
      <c r="E1529">
        <v>10</v>
      </c>
      <c r="F1529" t="s">
        <v>20744</v>
      </c>
      <c r="G1529" t="s">
        <v>23291</v>
      </c>
      <c r="H1529" t="s">
        <v>20171</v>
      </c>
      <c r="I1529" t="s">
        <v>24124</v>
      </c>
      <c r="J1529" t="s">
        <v>5376</v>
      </c>
      <c r="K1529" t="s">
        <v>15</v>
      </c>
      <c r="L1529" t="s">
        <v>140</v>
      </c>
      <c r="M1529">
        <v>4.7</v>
      </c>
      <c r="N1529" t="s">
        <v>3944</v>
      </c>
      <c r="O1529" t="s">
        <v>3945</v>
      </c>
    </row>
    <row r="1530" spans="1:15" x14ac:dyDescent="0.3">
      <c r="A1530" t="s">
        <v>17996</v>
      </c>
      <c r="B1530">
        <v>2021</v>
      </c>
      <c r="C1530" t="s">
        <v>18212</v>
      </c>
      <c r="D1530" t="s">
        <v>19</v>
      </c>
      <c r="E1530" s="2">
        <v>61181</v>
      </c>
      <c r="F1530" t="s">
        <v>20423</v>
      </c>
      <c r="G1530" t="s">
        <v>23127</v>
      </c>
      <c r="H1530" t="s">
        <v>20171</v>
      </c>
      <c r="I1530" t="s">
        <v>24124</v>
      </c>
      <c r="J1530" t="s">
        <v>5378</v>
      </c>
      <c r="K1530" t="s">
        <v>426</v>
      </c>
      <c r="L1530" t="s">
        <v>15</v>
      </c>
      <c r="M1530">
        <v>4</v>
      </c>
      <c r="N1530" t="s">
        <v>1186</v>
      </c>
      <c r="O1530" t="s">
        <v>1187</v>
      </c>
    </row>
    <row r="1531" spans="1:15" x14ac:dyDescent="0.3">
      <c r="A1531" t="s">
        <v>17999</v>
      </c>
      <c r="B1531">
        <v>2021</v>
      </c>
      <c r="C1531" t="s">
        <v>18369</v>
      </c>
      <c r="D1531" t="s">
        <v>1256</v>
      </c>
      <c r="E1531" s="2">
        <v>19568</v>
      </c>
      <c r="F1531" t="s">
        <v>20745</v>
      </c>
      <c r="G1531" t="s">
        <v>23292</v>
      </c>
      <c r="H1531" t="s">
        <v>20171</v>
      </c>
      <c r="I1531" t="s">
        <v>24124</v>
      </c>
      <c r="J1531" t="s">
        <v>5382</v>
      </c>
      <c r="K1531" t="s">
        <v>69</v>
      </c>
      <c r="L1531" t="s">
        <v>15</v>
      </c>
      <c r="M1531">
        <v>3.9</v>
      </c>
      <c r="N1531" t="s">
        <v>1294</v>
      </c>
      <c r="O1531" t="s">
        <v>1295</v>
      </c>
    </row>
    <row r="1532" spans="1:15" x14ac:dyDescent="0.3">
      <c r="A1532" t="s">
        <v>18004</v>
      </c>
      <c r="B1532">
        <v>2015</v>
      </c>
      <c r="C1532" t="s">
        <v>19388</v>
      </c>
      <c r="D1532" t="s">
        <v>19</v>
      </c>
      <c r="E1532" s="2">
        <v>100966</v>
      </c>
      <c r="F1532" t="s">
        <v>20746</v>
      </c>
      <c r="G1532" t="s">
        <v>23293</v>
      </c>
      <c r="H1532" t="s">
        <v>20171</v>
      </c>
      <c r="I1532" t="s">
        <v>24124</v>
      </c>
      <c r="J1532" t="s">
        <v>5386</v>
      </c>
      <c r="K1532" t="s">
        <v>69</v>
      </c>
      <c r="L1532" t="s">
        <v>15</v>
      </c>
      <c r="O1532" t="s">
        <v>758</v>
      </c>
    </row>
    <row r="1533" spans="1:15" x14ac:dyDescent="0.3">
      <c r="A1533" t="s">
        <v>18004</v>
      </c>
      <c r="B1533">
        <v>2024</v>
      </c>
      <c r="C1533" t="s">
        <v>18259</v>
      </c>
      <c r="D1533" t="s">
        <v>11</v>
      </c>
      <c r="E1533">
        <v>5</v>
      </c>
      <c r="F1533">
        <v>39875</v>
      </c>
      <c r="G1533">
        <v>39875</v>
      </c>
      <c r="H1533" t="s">
        <v>20172</v>
      </c>
      <c r="I1533" t="s">
        <v>24124</v>
      </c>
      <c r="J1533" t="s">
        <v>5387</v>
      </c>
      <c r="K1533" t="s">
        <v>15</v>
      </c>
      <c r="L1533" t="s">
        <v>30</v>
      </c>
      <c r="M1533">
        <v>4.9000000000000004</v>
      </c>
      <c r="N1533" t="s">
        <v>1253</v>
      </c>
      <c r="O1533" t="s">
        <v>1254</v>
      </c>
    </row>
    <row r="1534" spans="1:15" x14ac:dyDescent="0.3">
      <c r="A1534" t="s">
        <v>17994</v>
      </c>
      <c r="B1534">
        <v>2020</v>
      </c>
      <c r="C1534" t="s">
        <v>19389</v>
      </c>
      <c r="D1534" t="s">
        <v>19</v>
      </c>
      <c r="E1534" s="2">
        <v>35709</v>
      </c>
      <c r="F1534">
        <v>38972</v>
      </c>
      <c r="G1534">
        <v>38972</v>
      </c>
      <c r="H1534" t="s">
        <v>20172</v>
      </c>
      <c r="I1534" t="s">
        <v>24124</v>
      </c>
      <c r="J1534" t="s">
        <v>5390</v>
      </c>
      <c r="K1534" t="s">
        <v>69</v>
      </c>
      <c r="L1534" t="s">
        <v>5391</v>
      </c>
      <c r="M1534">
        <v>4.7</v>
      </c>
      <c r="N1534" t="s">
        <v>3879</v>
      </c>
      <c r="O1534" t="s">
        <v>1231</v>
      </c>
    </row>
    <row r="1535" spans="1:15" x14ac:dyDescent="0.3">
      <c r="A1535" t="s">
        <v>18004</v>
      </c>
      <c r="B1535">
        <v>2024</v>
      </c>
      <c r="C1535" t="s">
        <v>18262</v>
      </c>
      <c r="D1535" t="s">
        <v>11</v>
      </c>
      <c r="E1535">
        <v>5</v>
      </c>
      <c r="F1535">
        <v>35837</v>
      </c>
      <c r="G1535">
        <v>35837</v>
      </c>
      <c r="H1535" t="s">
        <v>20172</v>
      </c>
      <c r="I1535" t="s">
        <v>24124</v>
      </c>
      <c r="J1535" t="s">
        <v>5392</v>
      </c>
      <c r="K1535" t="s">
        <v>15</v>
      </c>
      <c r="L1535" t="s">
        <v>30</v>
      </c>
      <c r="M1535">
        <v>4.9000000000000004</v>
      </c>
      <c r="N1535" t="s">
        <v>1253</v>
      </c>
      <c r="O1535" t="s">
        <v>1254</v>
      </c>
    </row>
    <row r="1536" spans="1:15" x14ac:dyDescent="0.3">
      <c r="A1536" t="s">
        <v>17998</v>
      </c>
      <c r="B1536">
        <v>2021</v>
      </c>
      <c r="C1536" t="s">
        <v>19390</v>
      </c>
      <c r="D1536" t="s">
        <v>19</v>
      </c>
      <c r="E1536" s="2">
        <v>12600</v>
      </c>
      <c r="F1536">
        <v>29999</v>
      </c>
      <c r="G1536">
        <v>29999</v>
      </c>
      <c r="H1536" t="s">
        <v>20172</v>
      </c>
      <c r="I1536" t="s">
        <v>24124</v>
      </c>
      <c r="J1536" t="s">
        <v>5395</v>
      </c>
      <c r="K1536" t="s">
        <v>92</v>
      </c>
      <c r="L1536" t="s">
        <v>15</v>
      </c>
      <c r="M1536">
        <v>4.7</v>
      </c>
      <c r="N1536" t="s">
        <v>3887</v>
      </c>
      <c r="O1536" t="s">
        <v>3888</v>
      </c>
    </row>
    <row r="1537" spans="1:15" x14ac:dyDescent="0.3">
      <c r="A1537" t="s">
        <v>17999</v>
      </c>
      <c r="B1537">
        <v>2023</v>
      </c>
      <c r="C1537" t="s">
        <v>18985</v>
      </c>
      <c r="D1537" t="s">
        <v>19</v>
      </c>
      <c r="E1537" s="2">
        <v>19663</v>
      </c>
      <c r="F1537">
        <v>25477</v>
      </c>
      <c r="G1537">
        <v>25477</v>
      </c>
      <c r="H1537" t="s">
        <v>20172</v>
      </c>
      <c r="I1537" t="s">
        <v>24124</v>
      </c>
      <c r="J1537" t="s">
        <v>5397</v>
      </c>
      <c r="K1537" t="s">
        <v>3663</v>
      </c>
      <c r="L1537" t="s">
        <v>159</v>
      </c>
      <c r="M1537">
        <v>4.8</v>
      </c>
      <c r="N1537" t="s">
        <v>4744</v>
      </c>
      <c r="O1537" t="s">
        <v>927</v>
      </c>
    </row>
    <row r="1538" spans="1:15" x14ac:dyDescent="0.3">
      <c r="A1538" t="s">
        <v>18011</v>
      </c>
      <c r="B1538">
        <v>2017</v>
      </c>
      <c r="C1538" t="s">
        <v>18409</v>
      </c>
      <c r="D1538" t="s">
        <v>19</v>
      </c>
      <c r="E1538" s="2">
        <v>54457</v>
      </c>
      <c r="F1538">
        <v>18995</v>
      </c>
      <c r="G1538">
        <v>18995</v>
      </c>
      <c r="H1538" t="s">
        <v>20172</v>
      </c>
      <c r="I1538" t="s">
        <v>24124</v>
      </c>
      <c r="J1538" t="s">
        <v>5400</v>
      </c>
      <c r="K1538" t="s">
        <v>22</v>
      </c>
      <c r="L1538" t="s">
        <v>15</v>
      </c>
      <c r="M1538">
        <v>4.9000000000000004</v>
      </c>
      <c r="N1538" t="s">
        <v>3667</v>
      </c>
      <c r="O1538" t="s">
        <v>380</v>
      </c>
    </row>
    <row r="1539" spans="1:15" x14ac:dyDescent="0.3">
      <c r="A1539" t="s">
        <v>18016</v>
      </c>
      <c r="B1539">
        <v>2004</v>
      </c>
      <c r="C1539" t="s">
        <v>19391</v>
      </c>
      <c r="D1539" t="s">
        <v>19</v>
      </c>
      <c r="E1539" s="2">
        <v>33125</v>
      </c>
      <c r="F1539">
        <v>109800</v>
      </c>
      <c r="G1539">
        <v>109800</v>
      </c>
      <c r="H1539" t="s">
        <v>20172</v>
      </c>
      <c r="I1539" t="s">
        <v>24124</v>
      </c>
      <c r="J1539" t="s">
        <v>1452</v>
      </c>
      <c r="K1539" t="s">
        <v>146</v>
      </c>
      <c r="L1539" t="s">
        <v>30</v>
      </c>
      <c r="M1539">
        <v>4.7</v>
      </c>
      <c r="N1539" t="s">
        <v>390</v>
      </c>
      <c r="O1539" t="s">
        <v>391</v>
      </c>
    </row>
    <row r="1540" spans="1:15" x14ac:dyDescent="0.3">
      <c r="A1540" t="s">
        <v>18001</v>
      </c>
      <c r="B1540">
        <v>2022</v>
      </c>
      <c r="C1540" t="s">
        <v>18945</v>
      </c>
      <c r="D1540" t="s">
        <v>19</v>
      </c>
      <c r="E1540" s="2">
        <v>15110</v>
      </c>
      <c r="F1540">
        <v>26998</v>
      </c>
      <c r="G1540">
        <v>26998</v>
      </c>
      <c r="H1540" t="s">
        <v>20172</v>
      </c>
      <c r="I1540" t="s">
        <v>24124</v>
      </c>
      <c r="J1540" t="s">
        <v>5404</v>
      </c>
      <c r="K1540" t="s">
        <v>291</v>
      </c>
      <c r="L1540" t="s">
        <v>15</v>
      </c>
      <c r="O1540" t="s">
        <v>1683</v>
      </c>
    </row>
    <row r="1541" spans="1:15" x14ac:dyDescent="0.3">
      <c r="A1541" t="s">
        <v>17994</v>
      </c>
      <c r="B1541">
        <v>2024</v>
      </c>
      <c r="C1541" t="s">
        <v>19392</v>
      </c>
      <c r="D1541" t="s">
        <v>11</v>
      </c>
      <c r="E1541">
        <v>9</v>
      </c>
      <c r="F1541" t="s">
        <v>20747</v>
      </c>
      <c r="G1541" t="s">
        <v>20747</v>
      </c>
      <c r="H1541" t="s">
        <v>20171</v>
      </c>
      <c r="I1541" t="s">
        <v>24316</v>
      </c>
      <c r="J1541" t="s">
        <v>5407</v>
      </c>
      <c r="K1541" t="s">
        <v>15</v>
      </c>
      <c r="L1541" t="s">
        <v>4458</v>
      </c>
      <c r="M1541">
        <v>4.7</v>
      </c>
      <c r="N1541" t="s">
        <v>1299</v>
      </c>
      <c r="O1541" t="s">
        <v>1300</v>
      </c>
    </row>
    <row r="1542" spans="1:15" x14ac:dyDescent="0.3">
      <c r="A1542" t="s">
        <v>18003</v>
      </c>
      <c r="B1542">
        <v>2024</v>
      </c>
      <c r="C1542" t="s">
        <v>19393</v>
      </c>
      <c r="D1542" t="s">
        <v>11</v>
      </c>
      <c r="E1542">
        <v>52</v>
      </c>
      <c r="F1542">
        <v>79848</v>
      </c>
      <c r="G1542">
        <v>79848</v>
      </c>
      <c r="H1542" t="s">
        <v>20172</v>
      </c>
      <c r="I1542" t="s">
        <v>24124</v>
      </c>
      <c r="J1542" t="s">
        <v>5409</v>
      </c>
      <c r="K1542" t="s">
        <v>15</v>
      </c>
      <c r="L1542" t="s">
        <v>15</v>
      </c>
      <c r="M1542">
        <v>4.8</v>
      </c>
      <c r="N1542" t="s">
        <v>891</v>
      </c>
      <c r="O1542" t="s">
        <v>892</v>
      </c>
    </row>
    <row r="1543" spans="1:15" x14ac:dyDescent="0.3">
      <c r="A1543" t="s">
        <v>18002</v>
      </c>
      <c r="B1543">
        <v>2024</v>
      </c>
      <c r="C1543" t="s">
        <v>18366</v>
      </c>
      <c r="D1543" t="s">
        <v>11</v>
      </c>
      <c r="E1543">
        <v>4</v>
      </c>
      <c r="F1543" t="s">
        <v>20748</v>
      </c>
      <c r="G1543" t="s">
        <v>20748</v>
      </c>
      <c r="H1543" t="s">
        <v>20172</v>
      </c>
      <c r="I1543" t="s">
        <v>24317</v>
      </c>
      <c r="J1543" t="s">
        <v>5411</v>
      </c>
      <c r="K1543" t="s">
        <v>15</v>
      </c>
      <c r="L1543" t="s">
        <v>15</v>
      </c>
      <c r="M1543">
        <v>4.0999999999999996</v>
      </c>
      <c r="N1543" t="s">
        <v>114</v>
      </c>
      <c r="O1543" t="s">
        <v>115</v>
      </c>
    </row>
    <row r="1544" spans="1:15" x14ac:dyDescent="0.3">
      <c r="A1544" t="s">
        <v>18022</v>
      </c>
      <c r="B1544">
        <v>2024</v>
      </c>
      <c r="C1544" t="s">
        <v>18410</v>
      </c>
      <c r="D1544" t="s">
        <v>11</v>
      </c>
      <c r="E1544">
        <v>11</v>
      </c>
      <c r="F1544" t="s">
        <v>20749</v>
      </c>
      <c r="G1544" t="s">
        <v>20749</v>
      </c>
      <c r="H1544" t="s">
        <v>20172</v>
      </c>
      <c r="I1544" t="s">
        <v>24318</v>
      </c>
      <c r="J1544" t="s">
        <v>5414</v>
      </c>
      <c r="K1544" t="s">
        <v>15</v>
      </c>
      <c r="L1544" t="s">
        <v>30</v>
      </c>
      <c r="M1544">
        <v>3.7</v>
      </c>
      <c r="N1544" t="s">
        <v>4199</v>
      </c>
      <c r="O1544" t="s">
        <v>4200</v>
      </c>
    </row>
    <row r="1545" spans="1:15" x14ac:dyDescent="0.3">
      <c r="A1545" t="s">
        <v>18000</v>
      </c>
      <c r="B1545">
        <v>2013</v>
      </c>
      <c r="C1545" t="s">
        <v>18891</v>
      </c>
      <c r="D1545" t="s">
        <v>19</v>
      </c>
      <c r="E1545" s="2">
        <v>250633</v>
      </c>
      <c r="F1545">
        <v>7800</v>
      </c>
      <c r="G1545">
        <v>7800</v>
      </c>
      <c r="H1545" t="s">
        <v>20172</v>
      </c>
      <c r="I1545" t="s">
        <v>24124</v>
      </c>
      <c r="J1545" t="s">
        <v>5416</v>
      </c>
      <c r="K1545" t="s">
        <v>82</v>
      </c>
      <c r="L1545" t="s">
        <v>15</v>
      </c>
      <c r="O1545" t="s">
        <v>5417</v>
      </c>
    </row>
    <row r="1546" spans="1:15" x14ac:dyDescent="0.3">
      <c r="A1546" t="s">
        <v>18002</v>
      </c>
      <c r="B1546">
        <v>2021</v>
      </c>
      <c r="C1546" t="s">
        <v>18318</v>
      </c>
      <c r="D1546" t="s">
        <v>1256</v>
      </c>
      <c r="E1546" s="2">
        <v>46853</v>
      </c>
      <c r="F1546">
        <v>25950</v>
      </c>
      <c r="G1546">
        <v>25950</v>
      </c>
      <c r="H1546" t="s">
        <v>20172</v>
      </c>
      <c r="I1546" t="s">
        <v>24124</v>
      </c>
      <c r="J1546" t="s">
        <v>5419</v>
      </c>
      <c r="K1546" t="s">
        <v>22</v>
      </c>
      <c r="L1546" t="s">
        <v>15</v>
      </c>
      <c r="M1546">
        <v>4.5</v>
      </c>
      <c r="N1546" t="s">
        <v>1978</v>
      </c>
      <c r="O1546" t="s">
        <v>1979</v>
      </c>
    </row>
    <row r="1547" spans="1:15" x14ac:dyDescent="0.3">
      <c r="A1547" t="s">
        <v>18002</v>
      </c>
      <c r="B1547">
        <v>2021</v>
      </c>
      <c r="C1547" t="s">
        <v>18264</v>
      </c>
      <c r="D1547" t="s">
        <v>1256</v>
      </c>
      <c r="E1547" s="2">
        <v>15428</v>
      </c>
      <c r="F1547" t="s">
        <v>20750</v>
      </c>
      <c r="G1547" t="s">
        <v>23294</v>
      </c>
      <c r="H1547" t="s">
        <v>20171</v>
      </c>
      <c r="I1547" t="s">
        <v>24124</v>
      </c>
      <c r="J1547" t="s">
        <v>5422</v>
      </c>
      <c r="K1547" t="s">
        <v>92</v>
      </c>
      <c r="L1547" t="s">
        <v>15</v>
      </c>
      <c r="M1547">
        <v>4.5999999999999996</v>
      </c>
      <c r="N1547" t="s">
        <v>2718</v>
      </c>
      <c r="O1547" t="s">
        <v>2719</v>
      </c>
    </row>
    <row r="1548" spans="1:15" x14ac:dyDescent="0.3">
      <c r="A1548" t="s">
        <v>18012</v>
      </c>
      <c r="B1548">
        <v>2024</v>
      </c>
      <c r="C1548" t="s">
        <v>18373</v>
      </c>
      <c r="D1548" t="s">
        <v>11</v>
      </c>
      <c r="E1548">
        <v>10</v>
      </c>
      <c r="F1548" t="s">
        <v>20751</v>
      </c>
      <c r="G1548" t="s">
        <v>20751</v>
      </c>
      <c r="H1548" t="s">
        <v>20172</v>
      </c>
      <c r="I1548" t="s">
        <v>24319</v>
      </c>
      <c r="J1548" t="s">
        <v>5425</v>
      </c>
      <c r="K1548" t="s">
        <v>15</v>
      </c>
      <c r="L1548" t="s">
        <v>15</v>
      </c>
      <c r="M1548">
        <v>4.5</v>
      </c>
      <c r="N1548" t="s">
        <v>2602</v>
      </c>
      <c r="O1548" t="s">
        <v>538</v>
      </c>
    </row>
    <row r="1549" spans="1:15" x14ac:dyDescent="0.3">
      <c r="A1549" t="s">
        <v>17996</v>
      </c>
      <c r="B1549">
        <v>2024</v>
      </c>
      <c r="C1549" t="s">
        <v>18242</v>
      </c>
      <c r="D1549" t="s">
        <v>11</v>
      </c>
      <c r="E1549">
        <v>5</v>
      </c>
      <c r="F1549" t="s">
        <v>5426</v>
      </c>
      <c r="G1549" t="s">
        <v>5426</v>
      </c>
      <c r="H1549" t="s">
        <v>20172</v>
      </c>
      <c r="I1549" t="s">
        <v>24124</v>
      </c>
      <c r="J1549" t="s">
        <v>5427</v>
      </c>
      <c r="K1549" t="s">
        <v>15</v>
      </c>
      <c r="L1549" t="s">
        <v>15</v>
      </c>
      <c r="M1549">
        <v>2.8</v>
      </c>
      <c r="N1549" t="s">
        <v>1180</v>
      </c>
      <c r="O1549" t="s">
        <v>1181</v>
      </c>
    </row>
    <row r="1550" spans="1:15" x14ac:dyDescent="0.3">
      <c r="A1550" t="s">
        <v>17993</v>
      </c>
      <c r="B1550">
        <v>2024</v>
      </c>
      <c r="C1550" t="s">
        <v>18998</v>
      </c>
      <c r="D1550" t="s">
        <v>1256</v>
      </c>
      <c r="E1550" s="2">
        <v>8022</v>
      </c>
      <c r="F1550">
        <v>49995</v>
      </c>
      <c r="G1550">
        <v>49995</v>
      </c>
      <c r="H1550" t="s">
        <v>20172</v>
      </c>
      <c r="I1550" t="s">
        <v>24124</v>
      </c>
      <c r="J1550" t="s">
        <v>5430</v>
      </c>
      <c r="K1550" t="s">
        <v>426</v>
      </c>
      <c r="L1550" t="s">
        <v>30</v>
      </c>
      <c r="M1550">
        <v>4.5</v>
      </c>
      <c r="N1550" t="s">
        <v>781</v>
      </c>
      <c r="O1550" t="s">
        <v>782</v>
      </c>
    </row>
    <row r="1551" spans="1:15" x14ac:dyDescent="0.3">
      <c r="A1551" t="s">
        <v>18021</v>
      </c>
      <c r="B1551">
        <v>2018</v>
      </c>
      <c r="C1551" t="s">
        <v>19394</v>
      </c>
      <c r="D1551" t="s">
        <v>19</v>
      </c>
      <c r="E1551" s="2">
        <v>62872</v>
      </c>
      <c r="F1551">
        <v>15495</v>
      </c>
      <c r="G1551">
        <v>15495</v>
      </c>
      <c r="H1551" t="s">
        <v>20172</v>
      </c>
      <c r="I1551" t="s">
        <v>24124</v>
      </c>
      <c r="J1551" t="s">
        <v>5433</v>
      </c>
      <c r="K1551" t="s">
        <v>92</v>
      </c>
      <c r="L1551" t="s">
        <v>30</v>
      </c>
      <c r="M1551">
        <v>4.5</v>
      </c>
      <c r="N1551" t="s">
        <v>3871</v>
      </c>
      <c r="O1551" t="s">
        <v>3872</v>
      </c>
    </row>
    <row r="1552" spans="1:15" x14ac:dyDescent="0.3">
      <c r="A1552" t="s">
        <v>18011</v>
      </c>
      <c r="B1552">
        <v>2020</v>
      </c>
      <c r="C1552" t="s">
        <v>18316</v>
      </c>
      <c r="D1552" t="s">
        <v>19</v>
      </c>
      <c r="E1552" s="2">
        <v>38992</v>
      </c>
      <c r="F1552">
        <v>22998</v>
      </c>
      <c r="G1552">
        <v>22998</v>
      </c>
      <c r="H1552" t="s">
        <v>20172</v>
      </c>
      <c r="I1552" t="s">
        <v>24124</v>
      </c>
      <c r="J1552" t="s">
        <v>5436</v>
      </c>
      <c r="K1552" t="s">
        <v>15</v>
      </c>
      <c r="L1552" t="s">
        <v>15</v>
      </c>
      <c r="O1552" t="s">
        <v>1683</v>
      </c>
    </row>
    <row r="1553" spans="1:15" x14ac:dyDescent="0.3">
      <c r="A1553" t="s">
        <v>17989</v>
      </c>
      <c r="B1553">
        <v>2021</v>
      </c>
      <c r="C1553" t="s">
        <v>18411</v>
      </c>
      <c r="D1553" t="s">
        <v>19</v>
      </c>
      <c r="E1553" s="2">
        <v>37325</v>
      </c>
      <c r="F1553">
        <v>32995</v>
      </c>
      <c r="G1553">
        <v>32995</v>
      </c>
      <c r="H1553" t="s">
        <v>20172</v>
      </c>
      <c r="I1553" t="s">
        <v>24124</v>
      </c>
      <c r="J1553" t="s">
        <v>5439</v>
      </c>
      <c r="K1553" t="s">
        <v>305</v>
      </c>
      <c r="L1553" t="s">
        <v>5440</v>
      </c>
      <c r="M1553">
        <v>4.9000000000000004</v>
      </c>
      <c r="N1553" t="s">
        <v>3667</v>
      </c>
      <c r="O1553" t="s">
        <v>380</v>
      </c>
    </row>
    <row r="1554" spans="1:15" x14ac:dyDescent="0.3">
      <c r="A1554" t="s">
        <v>17998</v>
      </c>
      <c r="B1554">
        <v>2017</v>
      </c>
      <c r="C1554" t="s">
        <v>18062</v>
      </c>
      <c r="D1554" t="s">
        <v>19</v>
      </c>
      <c r="E1554" s="2">
        <v>55474</v>
      </c>
      <c r="F1554" t="s">
        <v>20752</v>
      </c>
      <c r="G1554" t="s">
        <v>23295</v>
      </c>
      <c r="H1554" t="s">
        <v>20171</v>
      </c>
      <c r="I1554" t="s">
        <v>24124</v>
      </c>
      <c r="J1554" t="s">
        <v>5444</v>
      </c>
      <c r="K1554" t="s">
        <v>29</v>
      </c>
      <c r="L1554" t="s">
        <v>15</v>
      </c>
      <c r="M1554">
        <v>3.6</v>
      </c>
      <c r="N1554" t="s">
        <v>5445</v>
      </c>
      <c r="O1554" t="s">
        <v>5446</v>
      </c>
    </row>
    <row r="1555" spans="1:15" x14ac:dyDescent="0.3">
      <c r="A1555" t="s">
        <v>17996</v>
      </c>
      <c r="B1555">
        <v>2022</v>
      </c>
      <c r="C1555" t="s">
        <v>18125</v>
      </c>
      <c r="D1555" t="s">
        <v>19</v>
      </c>
      <c r="E1555" s="2">
        <v>17857</v>
      </c>
      <c r="F1555">
        <v>25998</v>
      </c>
      <c r="G1555">
        <v>25998</v>
      </c>
      <c r="H1555" t="s">
        <v>20172</v>
      </c>
      <c r="I1555" t="s">
        <v>24124</v>
      </c>
      <c r="J1555" t="s">
        <v>5449</v>
      </c>
      <c r="K1555" t="s">
        <v>529</v>
      </c>
      <c r="L1555" t="s">
        <v>15</v>
      </c>
      <c r="O1555" t="s">
        <v>1683</v>
      </c>
    </row>
    <row r="1556" spans="1:15" x14ac:dyDescent="0.3">
      <c r="A1556" t="s">
        <v>18002</v>
      </c>
      <c r="B1556">
        <v>2024</v>
      </c>
      <c r="C1556" t="s">
        <v>18303</v>
      </c>
      <c r="D1556" t="s">
        <v>11</v>
      </c>
      <c r="E1556">
        <v>2</v>
      </c>
      <c r="F1556">
        <v>25900</v>
      </c>
      <c r="G1556">
        <v>25900</v>
      </c>
      <c r="H1556" t="s">
        <v>20172</v>
      </c>
      <c r="I1556" t="s">
        <v>24124</v>
      </c>
      <c r="J1556" t="s">
        <v>5450</v>
      </c>
      <c r="K1556" t="s">
        <v>15</v>
      </c>
      <c r="L1556" t="s">
        <v>15</v>
      </c>
      <c r="M1556">
        <v>4.3</v>
      </c>
      <c r="N1556" t="s">
        <v>5451</v>
      </c>
      <c r="O1556" t="s">
        <v>5452</v>
      </c>
    </row>
    <row r="1557" spans="1:15" x14ac:dyDescent="0.3">
      <c r="A1557" t="s">
        <v>17995</v>
      </c>
      <c r="B1557">
        <v>2024</v>
      </c>
      <c r="C1557" t="s">
        <v>19395</v>
      </c>
      <c r="D1557" t="s">
        <v>11</v>
      </c>
      <c r="E1557">
        <v>5</v>
      </c>
      <c r="F1557" t="s">
        <v>20753</v>
      </c>
      <c r="G1557" t="s">
        <v>20753</v>
      </c>
      <c r="H1557" t="s">
        <v>20172</v>
      </c>
      <c r="I1557" t="s">
        <v>24320</v>
      </c>
      <c r="J1557" t="s">
        <v>5455</v>
      </c>
      <c r="K1557" t="s">
        <v>15</v>
      </c>
      <c r="L1557" t="s">
        <v>1095</v>
      </c>
      <c r="M1557">
        <v>4.8</v>
      </c>
      <c r="N1557" t="s">
        <v>5027</v>
      </c>
      <c r="O1557" t="s">
        <v>5028</v>
      </c>
    </row>
    <row r="1558" spans="1:15" x14ac:dyDescent="0.3">
      <c r="A1558" t="s">
        <v>18806</v>
      </c>
      <c r="B1558">
        <v>2006</v>
      </c>
      <c r="C1558" t="s">
        <v>20110</v>
      </c>
      <c r="D1558" t="s">
        <v>19</v>
      </c>
      <c r="E1558" s="2">
        <v>30990</v>
      </c>
      <c r="F1558">
        <v>19995</v>
      </c>
      <c r="G1558">
        <v>19995</v>
      </c>
      <c r="H1558" t="s">
        <v>20172</v>
      </c>
      <c r="I1558" t="s">
        <v>24124</v>
      </c>
      <c r="J1558" t="s">
        <v>5458</v>
      </c>
      <c r="K1558" t="s">
        <v>69</v>
      </c>
      <c r="L1558" t="s">
        <v>5459</v>
      </c>
      <c r="O1558" t="s">
        <v>677</v>
      </c>
    </row>
    <row r="1559" spans="1:15" x14ac:dyDescent="0.3">
      <c r="A1559" t="s">
        <v>18019</v>
      </c>
      <c r="B1559">
        <v>2017</v>
      </c>
      <c r="C1559" t="s">
        <v>18412</v>
      </c>
      <c r="D1559" t="s">
        <v>19</v>
      </c>
      <c r="E1559" s="2">
        <v>77600</v>
      </c>
      <c r="F1559">
        <v>13800</v>
      </c>
      <c r="G1559">
        <v>13800</v>
      </c>
      <c r="H1559" t="s">
        <v>20172</v>
      </c>
      <c r="I1559" t="s">
        <v>24124</v>
      </c>
      <c r="J1559" t="s">
        <v>5462</v>
      </c>
      <c r="K1559" t="s">
        <v>36</v>
      </c>
      <c r="L1559" t="s">
        <v>15</v>
      </c>
    </row>
    <row r="1560" spans="1:15" x14ac:dyDescent="0.3">
      <c r="A1560" t="s">
        <v>18012</v>
      </c>
      <c r="B1560">
        <v>2023</v>
      </c>
      <c r="C1560" t="s">
        <v>18313</v>
      </c>
      <c r="D1560" t="s">
        <v>11</v>
      </c>
      <c r="E1560" s="2">
        <v>2107</v>
      </c>
      <c r="F1560" t="s">
        <v>20754</v>
      </c>
      <c r="G1560" t="s">
        <v>20754</v>
      </c>
      <c r="H1560" t="s">
        <v>20171</v>
      </c>
      <c r="I1560" t="s">
        <v>24321</v>
      </c>
      <c r="J1560" t="s">
        <v>5466</v>
      </c>
      <c r="K1560" t="s">
        <v>15</v>
      </c>
      <c r="L1560" t="s">
        <v>5467</v>
      </c>
      <c r="O1560" t="s">
        <v>5468</v>
      </c>
    </row>
    <row r="1561" spans="1:15" x14ac:dyDescent="0.3">
      <c r="A1561" t="s">
        <v>17994</v>
      </c>
      <c r="B1561">
        <v>2024</v>
      </c>
      <c r="C1561" t="s">
        <v>19264</v>
      </c>
      <c r="D1561" t="s">
        <v>11</v>
      </c>
      <c r="E1561">
        <v>11</v>
      </c>
      <c r="F1561" t="s">
        <v>20755</v>
      </c>
      <c r="G1561" t="s">
        <v>21788</v>
      </c>
      <c r="H1561" t="s">
        <v>20171</v>
      </c>
      <c r="I1561" t="s">
        <v>24124</v>
      </c>
      <c r="J1561" t="s">
        <v>5471</v>
      </c>
      <c r="K1561" t="s">
        <v>15</v>
      </c>
      <c r="L1561" t="s">
        <v>15</v>
      </c>
      <c r="M1561">
        <v>4</v>
      </c>
      <c r="N1561" t="s">
        <v>421</v>
      </c>
      <c r="O1561" t="s">
        <v>3952</v>
      </c>
    </row>
    <row r="1562" spans="1:15" x14ac:dyDescent="0.3">
      <c r="A1562" t="s">
        <v>18021</v>
      </c>
      <c r="B1562">
        <v>2010</v>
      </c>
      <c r="C1562" t="s">
        <v>18413</v>
      </c>
      <c r="D1562" t="s">
        <v>19</v>
      </c>
      <c r="E1562" s="2">
        <v>92690</v>
      </c>
      <c r="F1562">
        <v>9950</v>
      </c>
      <c r="G1562">
        <v>9950</v>
      </c>
      <c r="H1562" t="s">
        <v>20172</v>
      </c>
      <c r="I1562" t="s">
        <v>24124</v>
      </c>
      <c r="J1562" t="s">
        <v>5474</v>
      </c>
      <c r="K1562" t="s">
        <v>88</v>
      </c>
      <c r="L1562" t="s">
        <v>15</v>
      </c>
      <c r="M1562">
        <v>4.0999999999999996</v>
      </c>
      <c r="N1562" t="s">
        <v>228</v>
      </c>
      <c r="O1562" t="s">
        <v>229</v>
      </c>
    </row>
    <row r="1563" spans="1:15" x14ac:dyDescent="0.3">
      <c r="A1563" t="s">
        <v>18806</v>
      </c>
      <c r="B1563">
        <v>2019</v>
      </c>
      <c r="C1563" t="s">
        <v>20094</v>
      </c>
      <c r="D1563" t="s">
        <v>19</v>
      </c>
      <c r="E1563" s="2">
        <v>68120</v>
      </c>
      <c r="F1563" t="s">
        <v>20756</v>
      </c>
      <c r="G1563" t="s">
        <v>23296</v>
      </c>
      <c r="H1563" t="s">
        <v>20171</v>
      </c>
      <c r="I1563" t="s">
        <v>24124</v>
      </c>
      <c r="J1563" t="s">
        <v>5478</v>
      </c>
      <c r="K1563" t="s">
        <v>146</v>
      </c>
      <c r="L1563" t="s">
        <v>5479</v>
      </c>
      <c r="M1563">
        <v>4.0999999999999996</v>
      </c>
      <c r="N1563" t="s">
        <v>635</v>
      </c>
      <c r="O1563" t="s">
        <v>636</v>
      </c>
    </row>
    <row r="1564" spans="1:15" x14ac:dyDescent="0.3">
      <c r="A1564" t="s">
        <v>18002</v>
      </c>
      <c r="B1564">
        <v>2024</v>
      </c>
      <c r="C1564" t="s">
        <v>18345</v>
      </c>
      <c r="D1564" t="s">
        <v>11</v>
      </c>
      <c r="E1564">
        <v>4</v>
      </c>
      <c r="F1564">
        <v>65015</v>
      </c>
      <c r="G1564">
        <v>65015</v>
      </c>
      <c r="H1564" t="s">
        <v>20172</v>
      </c>
      <c r="I1564" t="s">
        <v>24124</v>
      </c>
      <c r="J1564" t="s">
        <v>5481</v>
      </c>
      <c r="K1564" t="s">
        <v>15</v>
      </c>
      <c r="L1564" t="s">
        <v>15</v>
      </c>
      <c r="M1564">
        <v>4.3</v>
      </c>
      <c r="N1564" t="s">
        <v>5451</v>
      </c>
      <c r="O1564" t="s">
        <v>5452</v>
      </c>
    </row>
    <row r="1565" spans="1:15" x14ac:dyDescent="0.3">
      <c r="A1565" t="s">
        <v>18039</v>
      </c>
      <c r="B1565">
        <v>2017</v>
      </c>
      <c r="C1565" t="s">
        <v>19396</v>
      </c>
      <c r="D1565" t="s">
        <v>19</v>
      </c>
      <c r="E1565" s="2">
        <v>59224</v>
      </c>
      <c r="F1565" t="s">
        <v>20757</v>
      </c>
      <c r="G1565" t="s">
        <v>23297</v>
      </c>
      <c r="H1565" t="s">
        <v>20171</v>
      </c>
      <c r="I1565" t="s">
        <v>24124</v>
      </c>
      <c r="J1565" t="s">
        <v>5485</v>
      </c>
      <c r="K1565" t="s">
        <v>82</v>
      </c>
      <c r="L1565" t="s">
        <v>30</v>
      </c>
      <c r="M1565">
        <v>4.9000000000000004</v>
      </c>
      <c r="N1565" t="s">
        <v>2979</v>
      </c>
      <c r="O1565" t="s">
        <v>2980</v>
      </c>
    </row>
    <row r="1566" spans="1:15" x14ac:dyDescent="0.3">
      <c r="A1566" t="s">
        <v>18004</v>
      </c>
      <c r="B1566">
        <v>2017</v>
      </c>
      <c r="C1566" t="s">
        <v>19397</v>
      </c>
      <c r="D1566" t="s">
        <v>19</v>
      </c>
      <c r="E1566" s="2">
        <v>71433</v>
      </c>
      <c r="F1566">
        <v>21269</v>
      </c>
      <c r="G1566">
        <v>21269</v>
      </c>
      <c r="H1566" t="s">
        <v>20172</v>
      </c>
      <c r="I1566" t="s">
        <v>24124</v>
      </c>
      <c r="J1566" t="s">
        <v>5488</v>
      </c>
      <c r="K1566" t="s">
        <v>92</v>
      </c>
      <c r="L1566" t="s">
        <v>15</v>
      </c>
      <c r="M1566">
        <v>4.9000000000000004</v>
      </c>
      <c r="N1566" t="s">
        <v>3891</v>
      </c>
      <c r="O1566" t="s">
        <v>3892</v>
      </c>
    </row>
    <row r="1567" spans="1:15" x14ac:dyDescent="0.3">
      <c r="A1567" t="s">
        <v>18008</v>
      </c>
      <c r="B1567">
        <v>2019</v>
      </c>
      <c r="C1567" t="s">
        <v>19368</v>
      </c>
      <c r="D1567" t="s">
        <v>19</v>
      </c>
      <c r="E1567" s="2">
        <v>11474</v>
      </c>
      <c r="F1567">
        <v>76355</v>
      </c>
      <c r="G1567">
        <v>76355</v>
      </c>
      <c r="H1567" t="s">
        <v>20172</v>
      </c>
      <c r="I1567" t="s">
        <v>24124</v>
      </c>
      <c r="J1567" t="s">
        <v>5491</v>
      </c>
      <c r="K1567" t="s">
        <v>146</v>
      </c>
      <c r="L1567" t="s">
        <v>5492</v>
      </c>
      <c r="M1567">
        <v>4.3</v>
      </c>
      <c r="N1567" t="s">
        <v>266</v>
      </c>
      <c r="O1567" t="s">
        <v>267</v>
      </c>
    </row>
    <row r="1568" spans="1:15" x14ac:dyDescent="0.3">
      <c r="A1568" t="s">
        <v>18011</v>
      </c>
      <c r="B1568">
        <v>2024</v>
      </c>
      <c r="C1568" t="s">
        <v>19171</v>
      </c>
      <c r="D1568" t="s">
        <v>11</v>
      </c>
      <c r="E1568">
        <v>5</v>
      </c>
      <c r="F1568" t="s">
        <v>20758</v>
      </c>
      <c r="G1568" t="s">
        <v>20758</v>
      </c>
      <c r="H1568" t="s">
        <v>20172</v>
      </c>
      <c r="I1568" t="s">
        <v>24322</v>
      </c>
      <c r="J1568" t="s">
        <v>5495</v>
      </c>
      <c r="K1568" t="s">
        <v>15</v>
      </c>
      <c r="L1568" t="s">
        <v>159</v>
      </c>
      <c r="M1568">
        <v>4.8</v>
      </c>
      <c r="N1568" t="s">
        <v>4301</v>
      </c>
      <c r="O1568" t="s">
        <v>308</v>
      </c>
    </row>
    <row r="1569" spans="1:15" x14ac:dyDescent="0.3">
      <c r="A1569" t="s">
        <v>18015</v>
      </c>
      <c r="B1569">
        <v>2005</v>
      </c>
      <c r="C1569" t="s">
        <v>19398</v>
      </c>
      <c r="D1569" t="s">
        <v>19</v>
      </c>
      <c r="E1569" s="2">
        <v>27260</v>
      </c>
      <c r="F1569">
        <v>89999</v>
      </c>
      <c r="G1569">
        <v>89999</v>
      </c>
      <c r="H1569" t="s">
        <v>20172</v>
      </c>
      <c r="I1569" t="s">
        <v>24124</v>
      </c>
      <c r="J1569" t="s">
        <v>5498</v>
      </c>
      <c r="K1569" t="s">
        <v>146</v>
      </c>
      <c r="L1569" t="s">
        <v>5499</v>
      </c>
      <c r="O1569" t="s">
        <v>1559</v>
      </c>
    </row>
    <row r="1570" spans="1:15" x14ac:dyDescent="0.3">
      <c r="A1570" t="s">
        <v>17998</v>
      </c>
      <c r="B1570">
        <v>2020</v>
      </c>
      <c r="C1570" t="s">
        <v>19399</v>
      </c>
      <c r="D1570" t="s">
        <v>19</v>
      </c>
      <c r="E1570" s="2">
        <v>80172</v>
      </c>
      <c r="F1570" t="s">
        <v>20759</v>
      </c>
      <c r="G1570" t="s">
        <v>23298</v>
      </c>
      <c r="H1570" t="s">
        <v>20171</v>
      </c>
      <c r="I1570" t="s">
        <v>24124</v>
      </c>
      <c r="J1570" t="s">
        <v>5503</v>
      </c>
      <c r="K1570" t="s">
        <v>320</v>
      </c>
      <c r="L1570" t="s">
        <v>15</v>
      </c>
      <c r="O1570" t="s">
        <v>5504</v>
      </c>
    </row>
    <row r="1571" spans="1:15" x14ac:dyDescent="0.3">
      <c r="A1571" t="s">
        <v>17993</v>
      </c>
      <c r="B1571">
        <v>2023</v>
      </c>
      <c r="C1571" t="s">
        <v>19400</v>
      </c>
      <c r="D1571" t="s">
        <v>19</v>
      </c>
      <c r="E1571" s="2">
        <v>5770</v>
      </c>
      <c r="F1571">
        <v>67995</v>
      </c>
      <c r="G1571">
        <v>67995</v>
      </c>
      <c r="H1571" t="s">
        <v>20172</v>
      </c>
      <c r="I1571" t="s">
        <v>24124</v>
      </c>
      <c r="J1571" t="s">
        <v>5507</v>
      </c>
      <c r="K1571" t="s">
        <v>426</v>
      </c>
      <c r="L1571" t="s">
        <v>15</v>
      </c>
      <c r="M1571">
        <v>4.5</v>
      </c>
      <c r="N1571" t="s">
        <v>781</v>
      </c>
      <c r="O1571" t="s">
        <v>782</v>
      </c>
    </row>
    <row r="1572" spans="1:15" x14ac:dyDescent="0.3">
      <c r="A1572" t="s">
        <v>18022</v>
      </c>
      <c r="B1572">
        <v>2023</v>
      </c>
      <c r="C1572" t="s">
        <v>18918</v>
      </c>
      <c r="D1572" t="s">
        <v>11</v>
      </c>
      <c r="E1572">
        <v>808</v>
      </c>
      <c r="F1572">
        <v>35405</v>
      </c>
      <c r="G1572">
        <v>35405</v>
      </c>
      <c r="H1572" t="s">
        <v>20172</v>
      </c>
      <c r="I1572" t="s">
        <v>24124</v>
      </c>
      <c r="J1572" t="s">
        <v>5509</v>
      </c>
      <c r="K1572" t="s">
        <v>15</v>
      </c>
      <c r="L1572" t="s">
        <v>30</v>
      </c>
      <c r="M1572">
        <v>4.5</v>
      </c>
      <c r="N1572" t="s">
        <v>3871</v>
      </c>
      <c r="O1572" t="s">
        <v>3872</v>
      </c>
    </row>
    <row r="1573" spans="1:15" x14ac:dyDescent="0.3">
      <c r="A1573" t="s">
        <v>17996</v>
      </c>
      <c r="B1573">
        <v>2024</v>
      </c>
      <c r="C1573" t="s">
        <v>18414</v>
      </c>
      <c r="D1573" t="s">
        <v>11</v>
      </c>
      <c r="E1573">
        <v>0</v>
      </c>
      <c r="F1573" t="s">
        <v>20760</v>
      </c>
      <c r="G1573" t="s">
        <v>20760</v>
      </c>
      <c r="H1573" t="s">
        <v>20172</v>
      </c>
      <c r="I1573" t="s">
        <v>24323</v>
      </c>
      <c r="J1573" t="s">
        <v>5512</v>
      </c>
      <c r="K1573" t="s">
        <v>15</v>
      </c>
      <c r="L1573" t="s">
        <v>15</v>
      </c>
      <c r="M1573">
        <v>4.7</v>
      </c>
      <c r="N1573" t="s">
        <v>3887</v>
      </c>
      <c r="O1573" t="s">
        <v>3888</v>
      </c>
    </row>
    <row r="1574" spans="1:15" x14ac:dyDescent="0.3">
      <c r="A1574" t="s">
        <v>17998</v>
      </c>
      <c r="B1574">
        <v>2018</v>
      </c>
      <c r="C1574" t="s">
        <v>18062</v>
      </c>
      <c r="D1574" t="s">
        <v>19</v>
      </c>
      <c r="E1574" s="2">
        <v>96555</v>
      </c>
      <c r="F1574">
        <v>13249</v>
      </c>
      <c r="G1574">
        <v>13249</v>
      </c>
      <c r="H1574" t="s">
        <v>20172</v>
      </c>
      <c r="I1574" t="s">
        <v>24124</v>
      </c>
      <c r="J1574" t="s">
        <v>5515</v>
      </c>
      <c r="K1574" t="s">
        <v>82</v>
      </c>
      <c r="L1574" t="s">
        <v>15</v>
      </c>
      <c r="M1574">
        <v>4.0999999999999996</v>
      </c>
      <c r="N1574" t="s">
        <v>57</v>
      </c>
      <c r="O1574" t="s">
        <v>58</v>
      </c>
    </row>
    <row r="1575" spans="1:15" x14ac:dyDescent="0.3">
      <c r="A1575" t="s">
        <v>18002</v>
      </c>
      <c r="B1575">
        <v>2020</v>
      </c>
      <c r="C1575" t="s">
        <v>18187</v>
      </c>
      <c r="D1575" t="s">
        <v>19</v>
      </c>
      <c r="E1575" s="2">
        <v>42928</v>
      </c>
      <c r="F1575">
        <v>17991</v>
      </c>
      <c r="G1575">
        <v>17991</v>
      </c>
      <c r="H1575" t="s">
        <v>20172</v>
      </c>
      <c r="I1575" t="s">
        <v>24124</v>
      </c>
      <c r="J1575" t="s">
        <v>5517</v>
      </c>
      <c r="K1575" t="s">
        <v>22</v>
      </c>
      <c r="L1575" t="s">
        <v>15</v>
      </c>
      <c r="M1575">
        <v>4.5</v>
      </c>
      <c r="N1575" t="s">
        <v>1348</v>
      </c>
      <c r="O1575" t="s">
        <v>1349</v>
      </c>
    </row>
    <row r="1576" spans="1:15" x14ac:dyDescent="0.3">
      <c r="A1576" t="s">
        <v>17997</v>
      </c>
      <c r="B1576">
        <v>2022</v>
      </c>
      <c r="C1576" t="s">
        <v>19297</v>
      </c>
      <c r="D1576" t="s">
        <v>19</v>
      </c>
      <c r="E1576" s="2">
        <v>69976</v>
      </c>
      <c r="F1576" t="s">
        <v>20761</v>
      </c>
      <c r="G1576" t="s">
        <v>23299</v>
      </c>
      <c r="H1576" t="s">
        <v>20171</v>
      </c>
      <c r="I1576" t="s">
        <v>24124</v>
      </c>
      <c r="J1576" t="s">
        <v>5521</v>
      </c>
      <c r="K1576" t="s">
        <v>426</v>
      </c>
      <c r="L1576" t="s">
        <v>15</v>
      </c>
      <c r="M1576">
        <v>3.7</v>
      </c>
      <c r="N1576" t="s">
        <v>3303</v>
      </c>
      <c r="O1576" t="s">
        <v>3304</v>
      </c>
    </row>
    <row r="1577" spans="1:15" x14ac:dyDescent="0.3">
      <c r="A1577" t="s">
        <v>18018</v>
      </c>
      <c r="B1577">
        <v>2023</v>
      </c>
      <c r="C1577" t="s">
        <v>18415</v>
      </c>
      <c r="D1577" t="s">
        <v>11</v>
      </c>
      <c r="E1577">
        <v>13</v>
      </c>
      <c r="F1577" t="s">
        <v>20762</v>
      </c>
      <c r="G1577" t="s">
        <v>20762</v>
      </c>
      <c r="H1577" t="s">
        <v>20171</v>
      </c>
      <c r="I1577" t="s">
        <v>24324</v>
      </c>
      <c r="J1577" t="s">
        <v>5524</v>
      </c>
      <c r="K1577" t="s">
        <v>15</v>
      </c>
      <c r="L1577" t="s">
        <v>514</v>
      </c>
      <c r="M1577">
        <v>4.2</v>
      </c>
      <c r="N1577" t="s">
        <v>3815</v>
      </c>
      <c r="O1577" t="s">
        <v>1110</v>
      </c>
    </row>
    <row r="1578" spans="1:15" x14ac:dyDescent="0.3">
      <c r="A1578" t="s">
        <v>18806</v>
      </c>
      <c r="B1578">
        <v>2015</v>
      </c>
      <c r="C1578" t="s">
        <v>20111</v>
      </c>
      <c r="D1578" t="s">
        <v>19</v>
      </c>
      <c r="E1578" s="2">
        <v>47888</v>
      </c>
      <c r="F1578">
        <v>16990</v>
      </c>
      <c r="G1578">
        <v>16990</v>
      </c>
      <c r="H1578" t="s">
        <v>20172</v>
      </c>
      <c r="I1578" t="s">
        <v>24124</v>
      </c>
      <c r="J1578" t="s">
        <v>5527</v>
      </c>
      <c r="K1578" t="s">
        <v>82</v>
      </c>
      <c r="L1578" t="s">
        <v>5528</v>
      </c>
      <c r="M1578">
        <v>3.6</v>
      </c>
      <c r="N1578" t="s">
        <v>1359</v>
      </c>
      <c r="O1578" t="s">
        <v>1360</v>
      </c>
    </row>
    <row r="1579" spans="1:15" x14ac:dyDescent="0.3">
      <c r="A1579" t="s">
        <v>17998</v>
      </c>
      <c r="B1579">
        <v>2022</v>
      </c>
      <c r="C1579" t="s">
        <v>18416</v>
      </c>
      <c r="D1579" t="s">
        <v>19</v>
      </c>
      <c r="E1579" s="2">
        <v>5622</v>
      </c>
      <c r="F1579">
        <v>54975</v>
      </c>
      <c r="G1579">
        <v>54975</v>
      </c>
      <c r="H1579" t="s">
        <v>20172</v>
      </c>
      <c r="I1579" t="s">
        <v>24124</v>
      </c>
      <c r="J1579" t="s">
        <v>5531</v>
      </c>
      <c r="K1579" t="s">
        <v>44</v>
      </c>
      <c r="L1579" t="s">
        <v>15</v>
      </c>
      <c r="M1579">
        <v>4.3</v>
      </c>
      <c r="N1579" t="s">
        <v>4036</v>
      </c>
      <c r="O1579" t="s">
        <v>4037</v>
      </c>
    </row>
    <row r="1580" spans="1:15" x14ac:dyDescent="0.3">
      <c r="A1580" t="s">
        <v>17989</v>
      </c>
      <c r="B1580">
        <v>2020</v>
      </c>
      <c r="C1580" t="s">
        <v>19401</v>
      </c>
      <c r="D1580" t="s">
        <v>19</v>
      </c>
      <c r="E1580" s="2">
        <v>41725</v>
      </c>
      <c r="F1580" t="s">
        <v>20763</v>
      </c>
      <c r="G1580" t="s">
        <v>23300</v>
      </c>
      <c r="H1580" t="s">
        <v>20171</v>
      </c>
      <c r="I1580" t="s">
        <v>24124</v>
      </c>
      <c r="J1580" t="s">
        <v>5535</v>
      </c>
      <c r="K1580" t="s">
        <v>92</v>
      </c>
      <c r="L1580" t="s">
        <v>4608</v>
      </c>
      <c r="M1580">
        <v>2.9</v>
      </c>
      <c r="N1580" t="s">
        <v>70</v>
      </c>
      <c r="O1580" t="s">
        <v>2055</v>
      </c>
    </row>
    <row r="1581" spans="1:15" x14ac:dyDescent="0.3">
      <c r="A1581" t="s">
        <v>17992</v>
      </c>
      <c r="B1581">
        <v>2021</v>
      </c>
      <c r="C1581" t="s">
        <v>18925</v>
      </c>
      <c r="D1581" t="s">
        <v>19</v>
      </c>
      <c r="E1581" s="2">
        <v>54400</v>
      </c>
      <c r="F1581">
        <v>26440</v>
      </c>
      <c r="G1581">
        <v>26440</v>
      </c>
      <c r="H1581" t="s">
        <v>20172</v>
      </c>
      <c r="I1581" t="s">
        <v>24124</v>
      </c>
      <c r="J1581" t="s">
        <v>5537</v>
      </c>
      <c r="K1581" t="s">
        <v>44</v>
      </c>
      <c r="L1581" t="s">
        <v>15</v>
      </c>
      <c r="M1581">
        <v>4.0999999999999996</v>
      </c>
      <c r="N1581" t="s">
        <v>350</v>
      </c>
      <c r="O1581" t="s">
        <v>351</v>
      </c>
    </row>
    <row r="1582" spans="1:15" x14ac:dyDescent="0.3">
      <c r="A1582" t="s">
        <v>18027</v>
      </c>
      <c r="B1582">
        <v>2019</v>
      </c>
      <c r="C1582" t="s">
        <v>19402</v>
      </c>
      <c r="D1582" t="s">
        <v>19</v>
      </c>
      <c r="E1582" s="2">
        <v>38323</v>
      </c>
      <c r="F1582" t="s">
        <v>20764</v>
      </c>
      <c r="G1582" t="s">
        <v>23301</v>
      </c>
      <c r="H1582" t="s">
        <v>20171</v>
      </c>
      <c r="I1582" t="s">
        <v>24124</v>
      </c>
      <c r="J1582" t="s">
        <v>5541</v>
      </c>
      <c r="K1582" t="s">
        <v>92</v>
      </c>
      <c r="L1582" t="s">
        <v>30</v>
      </c>
      <c r="M1582">
        <v>4.8</v>
      </c>
      <c r="N1582" t="s">
        <v>1456</v>
      </c>
      <c r="O1582" t="s">
        <v>1457</v>
      </c>
    </row>
    <row r="1583" spans="1:15" x14ac:dyDescent="0.3">
      <c r="A1583" t="s">
        <v>17994</v>
      </c>
      <c r="B1583">
        <v>2024</v>
      </c>
      <c r="C1583" t="s">
        <v>18278</v>
      </c>
      <c r="D1583" t="s">
        <v>11</v>
      </c>
      <c r="E1583">
        <v>0</v>
      </c>
      <c r="F1583">
        <v>61795</v>
      </c>
      <c r="G1583">
        <v>61795</v>
      </c>
      <c r="H1583" t="s">
        <v>20172</v>
      </c>
      <c r="I1583" t="s">
        <v>24124</v>
      </c>
      <c r="J1583" t="s">
        <v>5543</v>
      </c>
      <c r="K1583" t="s">
        <v>15</v>
      </c>
      <c r="L1583" t="s">
        <v>2033</v>
      </c>
      <c r="M1583">
        <v>4.9000000000000004</v>
      </c>
      <c r="N1583" t="s">
        <v>4205</v>
      </c>
      <c r="O1583" t="s">
        <v>821</v>
      </c>
    </row>
    <row r="1584" spans="1:15" x14ac:dyDescent="0.3">
      <c r="A1584" t="s">
        <v>18002</v>
      </c>
      <c r="B1584">
        <v>1996</v>
      </c>
      <c r="C1584" t="s">
        <v>18417</v>
      </c>
      <c r="D1584" t="s">
        <v>19</v>
      </c>
      <c r="E1584" s="2">
        <v>18161</v>
      </c>
      <c r="F1584">
        <v>36995</v>
      </c>
      <c r="G1584">
        <v>36995</v>
      </c>
      <c r="H1584" t="s">
        <v>20172</v>
      </c>
      <c r="I1584" t="s">
        <v>24124</v>
      </c>
      <c r="J1584" t="s">
        <v>5546</v>
      </c>
      <c r="K1584" t="s">
        <v>92</v>
      </c>
      <c r="L1584" t="s">
        <v>30</v>
      </c>
      <c r="M1584">
        <v>4.5999999999999996</v>
      </c>
      <c r="N1584" t="s">
        <v>153</v>
      </c>
      <c r="O1584" t="s">
        <v>154</v>
      </c>
    </row>
    <row r="1585" spans="1:15" x14ac:dyDescent="0.3">
      <c r="A1585" t="s">
        <v>18002</v>
      </c>
      <c r="B1585">
        <v>2022</v>
      </c>
      <c r="C1585" t="s">
        <v>18319</v>
      </c>
      <c r="D1585" t="s">
        <v>19</v>
      </c>
      <c r="E1585" s="2">
        <v>79334</v>
      </c>
      <c r="F1585">
        <v>42000</v>
      </c>
      <c r="G1585">
        <v>42000</v>
      </c>
      <c r="H1585" t="s">
        <v>20172</v>
      </c>
      <c r="I1585" t="s">
        <v>24124</v>
      </c>
      <c r="J1585" t="s">
        <v>5549</v>
      </c>
      <c r="K1585" t="s">
        <v>426</v>
      </c>
      <c r="L1585" t="s">
        <v>30</v>
      </c>
      <c r="M1585">
        <v>4.7</v>
      </c>
      <c r="N1585" t="s">
        <v>275</v>
      </c>
      <c r="O1585" t="s">
        <v>276</v>
      </c>
    </row>
    <row r="1586" spans="1:15" x14ac:dyDescent="0.3">
      <c r="A1586" t="s">
        <v>17998</v>
      </c>
      <c r="B1586">
        <v>2014</v>
      </c>
      <c r="C1586" t="s">
        <v>18305</v>
      </c>
      <c r="D1586" t="s">
        <v>19</v>
      </c>
      <c r="E1586" s="2">
        <v>66857</v>
      </c>
      <c r="F1586">
        <v>13444</v>
      </c>
      <c r="G1586">
        <v>13444</v>
      </c>
      <c r="H1586" t="s">
        <v>20172</v>
      </c>
      <c r="I1586" t="s">
        <v>24124</v>
      </c>
      <c r="J1586" t="s">
        <v>5552</v>
      </c>
      <c r="K1586" t="s">
        <v>62</v>
      </c>
      <c r="L1586" t="s">
        <v>15</v>
      </c>
      <c r="M1586">
        <v>4.3</v>
      </c>
      <c r="N1586" t="s">
        <v>1014</v>
      </c>
      <c r="O1586" t="s">
        <v>1015</v>
      </c>
    </row>
    <row r="1587" spans="1:15" x14ac:dyDescent="0.3">
      <c r="A1587" t="s">
        <v>17995</v>
      </c>
      <c r="B1587">
        <v>2015</v>
      </c>
      <c r="C1587" t="s">
        <v>19403</v>
      </c>
      <c r="D1587" t="s">
        <v>19</v>
      </c>
      <c r="E1587" s="2">
        <v>53333</v>
      </c>
      <c r="F1587">
        <v>17990</v>
      </c>
      <c r="G1587">
        <v>17990</v>
      </c>
      <c r="H1587" t="s">
        <v>20172</v>
      </c>
      <c r="I1587" t="s">
        <v>24124</v>
      </c>
      <c r="J1587" t="s">
        <v>5555</v>
      </c>
      <c r="K1587" t="s">
        <v>146</v>
      </c>
      <c r="L1587" t="s">
        <v>15</v>
      </c>
      <c r="M1587">
        <v>3.1</v>
      </c>
      <c r="N1587" t="s">
        <v>57</v>
      </c>
      <c r="O1587" t="s">
        <v>1303</v>
      </c>
    </row>
    <row r="1588" spans="1:15" x14ac:dyDescent="0.3">
      <c r="A1588" t="s">
        <v>18011</v>
      </c>
      <c r="B1588">
        <v>2012</v>
      </c>
      <c r="C1588" t="s">
        <v>19253</v>
      </c>
      <c r="D1588" t="s">
        <v>19</v>
      </c>
      <c r="E1588" s="2">
        <v>95552</v>
      </c>
      <c r="F1588">
        <v>14990</v>
      </c>
      <c r="G1588">
        <v>14990</v>
      </c>
      <c r="H1588" t="s">
        <v>20172</v>
      </c>
      <c r="I1588" t="s">
        <v>24124</v>
      </c>
      <c r="J1588" t="s">
        <v>5558</v>
      </c>
      <c r="K1588" t="s">
        <v>92</v>
      </c>
      <c r="L1588" t="s">
        <v>15</v>
      </c>
      <c r="M1588">
        <v>4.4000000000000004</v>
      </c>
      <c r="N1588" t="s">
        <v>404</v>
      </c>
      <c r="O1588" t="s">
        <v>405</v>
      </c>
    </row>
    <row r="1589" spans="1:15" x14ac:dyDescent="0.3">
      <c r="A1589" t="s">
        <v>18027</v>
      </c>
      <c r="B1589">
        <v>2025</v>
      </c>
      <c r="C1589" t="s">
        <v>19280</v>
      </c>
      <c r="D1589" t="s">
        <v>11</v>
      </c>
      <c r="E1589">
        <v>0</v>
      </c>
      <c r="F1589">
        <v>63590</v>
      </c>
      <c r="G1589">
        <v>63590</v>
      </c>
      <c r="H1589" t="s">
        <v>20172</v>
      </c>
      <c r="I1589" t="s">
        <v>24124</v>
      </c>
      <c r="J1589" t="s">
        <v>5559</v>
      </c>
      <c r="K1589" t="s">
        <v>15</v>
      </c>
      <c r="L1589" t="s">
        <v>15</v>
      </c>
      <c r="M1589">
        <v>4.9000000000000004</v>
      </c>
      <c r="N1589" t="s">
        <v>4205</v>
      </c>
      <c r="O1589" t="s">
        <v>821</v>
      </c>
    </row>
    <row r="1590" spans="1:15" x14ac:dyDescent="0.3">
      <c r="A1590" t="s">
        <v>17999</v>
      </c>
      <c r="B1590">
        <v>2020</v>
      </c>
      <c r="C1590" t="s">
        <v>18335</v>
      </c>
      <c r="D1590" t="s">
        <v>19</v>
      </c>
      <c r="E1590" s="2">
        <v>54009</v>
      </c>
      <c r="F1590" t="s">
        <v>20765</v>
      </c>
      <c r="G1590" t="s">
        <v>23302</v>
      </c>
      <c r="H1590" t="s">
        <v>20171</v>
      </c>
      <c r="I1590" t="s">
        <v>24124</v>
      </c>
      <c r="J1590" t="s">
        <v>5563</v>
      </c>
      <c r="K1590" t="s">
        <v>305</v>
      </c>
      <c r="L1590" t="s">
        <v>15</v>
      </c>
      <c r="M1590">
        <v>4.5</v>
      </c>
      <c r="N1590" t="s">
        <v>1423</v>
      </c>
      <c r="O1590" t="s">
        <v>1424</v>
      </c>
    </row>
    <row r="1591" spans="1:15" x14ac:dyDescent="0.3">
      <c r="A1591" t="s">
        <v>17996</v>
      </c>
      <c r="B1591">
        <v>2020</v>
      </c>
      <c r="C1591" t="s">
        <v>18109</v>
      </c>
      <c r="D1591" t="s">
        <v>19</v>
      </c>
      <c r="E1591" s="2">
        <v>60801</v>
      </c>
      <c r="F1591" t="s">
        <v>20464</v>
      </c>
      <c r="G1591" t="s">
        <v>23161</v>
      </c>
      <c r="H1591" t="s">
        <v>20171</v>
      </c>
      <c r="I1591" t="s">
        <v>24124</v>
      </c>
      <c r="J1591" t="s">
        <v>3500</v>
      </c>
      <c r="K1591" t="s">
        <v>426</v>
      </c>
      <c r="L1591" t="s">
        <v>15</v>
      </c>
      <c r="M1591">
        <v>4.4000000000000004</v>
      </c>
      <c r="N1591" t="s">
        <v>3762</v>
      </c>
      <c r="O1591" t="s">
        <v>1075</v>
      </c>
    </row>
    <row r="1592" spans="1:15" x14ac:dyDescent="0.3">
      <c r="A1592" t="s">
        <v>17993</v>
      </c>
      <c r="B1592">
        <v>2024</v>
      </c>
      <c r="C1592" t="s">
        <v>19134</v>
      </c>
      <c r="D1592" t="s">
        <v>11</v>
      </c>
      <c r="E1592">
        <v>11</v>
      </c>
      <c r="F1592">
        <v>90050</v>
      </c>
      <c r="G1592">
        <v>90050</v>
      </c>
      <c r="H1592" t="s">
        <v>20172</v>
      </c>
      <c r="I1592" t="s">
        <v>24124</v>
      </c>
      <c r="J1592" t="s">
        <v>5564</v>
      </c>
      <c r="K1592" t="s">
        <v>15</v>
      </c>
      <c r="L1592" t="s">
        <v>15</v>
      </c>
      <c r="M1592">
        <v>4.5</v>
      </c>
      <c r="N1592" t="s">
        <v>781</v>
      </c>
      <c r="O1592" t="s">
        <v>782</v>
      </c>
    </row>
    <row r="1593" spans="1:15" x14ac:dyDescent="0.3">
      <c r="A1593" t="s">
        <v>17994</v>
      </c>
      <c r="B1593">
        <v>2024</v>
      </c>
      <c r="C1593" t="s">
        <v>19199</v>
      </c>
      <c r="D1593" t="s">
        <v>11</v>
      </c>
      <c r="E1593">
        <v>0</v>
      </c>
      <c r="F1593" t="s">
        <v>20766</v>
      </c>
      <c r="G1593" t="s">
        <v>20766</v>
      </c>
      <c r="H1593" t="s">
        <v>20171</v>
      </c>
      <c r="I1593" t="s">
        <v>24325</v>
      </c>
      <c r="J1593" t="s">
        <v>5566</v>
      </c>
      <c r="K1593" t="s">
        <v>15</v>
      </c>
      <c r="L1593" t="s">
        <v>30</v>
      </c>
      <c r="M1593">
        <v>4.2</v>
      </c>
      <c r="N1593" t="s">
        <v>3815</v>
      </c>
      <c r="O1593" t="s">
        <v>1110</v>
      </c>
    </row>
    <row r="1594" spans="1:15" x14ac:dyDescent="0.3">
      <c r="A1594" t="s">
        <v>17999</v>
      </c>
      <c r="B1594">
        <v>1997</v>
      </c>
      <c r="C1594" t="s">
        <v>18418</v>
      </c>
      <c r="D1594" t="s">
        <v>19</v>
      </c>
      <c r="E1594" s="2">
        <v>77076</v>
      </c>
      <c r="F1594">
        <v>129800</v>
      </c>
      <c r="G1594">
        <v>129800</v>
      </c>
      <c r="H1594" t="s">
        <v>20172</v>
      </c>
      <c r="I1594" t="s">
        <v>24124</v>
      </c>
      <c r="J1594" t="s">
        <v>5569</v>
      </c>
      <c r="K1594" t="s">
        <v>92</v>
      </c>
      <c r="L1594" t="s">
        <v>152</v>
      </c>
      <c r="M1594">
        <v>4.7</v>
      </c>
      <c r="N1594" t="s">
        <v>355</v>
      </c>
      <c r="O1594" t="s">
        <v>356</v>
      </c>
    </row>
    <row r="1595" spans="1:15" x14ac:dyDescent="0.3">
      <c r="A1595" t="s">
        <v>18043</v>
      </c>
      <c r="B1595">
        <v>2021</v>
      </c>
      <c r="C1595" t="s">
        <v>19404</v>
      </c>
      <c r="D1595" t="s">
        <v>19</v>
      </c>
      <c r="E1595" s="2">
        <v>63225</v>
      </c>
      <c r="F1595" t="s">
        <v>20767</v>
      </c>
      <c r="G1595" t="s">
        <v>23303</v>
      </c>
      <c r="H1595" t="s">
        <v>20171</v>
      </c>
      <c r="I1595" t="s">
        <v>24124</v>
      </c>
      <c r="J1595" t="s">
        <v>5573</v>
      </c>
      <c r="K1595" t="s">
        <v>22</v>
      </c>
      <c r="L1595" t="s">
        <v>30</v>
      </c>
      <c r="M1595">
        <v>4.5999999999999996</v>
      </c>
      <c r="N1595" t="s">
        <v>153</v>
      </c>
      <c r="O1595" t="s">
        <v>154</v>
      </c>
    </row>
    <row r="1596" spans="1:15" x14ac:dyDescent="0.3">
      <c r="A1596" t="s">
        <v>17998</v>
      </c>
      <c r="B1596">
        <v>2022</v>
      </c>
      <c r="C1596" t="s">
        <v>18305</v>
      </c>
      <c r="D1596" t="s">
        <v>1256</v>
      </c>
      <c r="E1596" s="2">
        <v>37905</v>
      </c>
      <c r="F1596" t="s">
        <v>20768</v>
      </c>
      <c r="G1596" t="s">
        <v>23304</v>
      </c>
      <c r="H1596" t="s">
        <v>20171</v>
      </c>
      <c r="I1596" t="s">
        <v>24124</v>
      </c>
      <c r="J1596" t="s">
        <v>5578</v>
      </c>
      <c r="K1596" t="s">
        <v>92</v>
      </c>
      <c r="L1596" t="s">
        <v>15</v>
      </c>
      <c r="M1596">
        <v>4.4000000000000004</v>
      </c>
      <c r="N1596" t="s">
        <v>4237</v>
      </c>
      <c r="O1596" t="s">
        <v>4238</v>
      </c>
    </row>
    <row r="1597" spans="1:15" x14ac:dyDescent="0.3">
      <c r="A1597" t="s">
        <v>17994</v>
      </c>
      <c r="B1597">
        <v>2024</v>
      </c>
      <c r="C1597" t="s">
        <v>18107</v>
      </c>
      <c r="D1597" t="s">
        <v>11</v>
      </c>
      <c r="E1597">
        <v>10</v>
      </c>
      <c r="F1597" t="s">
        <v>20769</v>
      </c>
      <c r="G1597" t="s">
        <v>20769</v>
      </c>
      <c r="H1597" t="s">
        <v>20171</v>
      </c>
      <c r="I1597" t="s">
        <v>24326</v>
      </c>
      <c r="J1597" t="s">
        <v>5580</v>
      </c>
      <c r="K1597" t="s">
        <v>15</v>
      </c>
      <c r="L1597" t="s">
        <v>30</v>
      </c>
      <c r="M1597">
        <v>4.8</v>
      </c>
      <c r="N1597" t="s">
        <v>1386</v>
      </c>
      <c r="O1597" t="s">
        <v>1387</v>
      </c>
    </row>
    <row r="1598" spans="1:15" x14ac:dyDescent="0.3">
      <c r="A1598" t="s">
        <v>17998</v>
      </c>
      <c r="B1598">
        <v>2024</v>
      </c>
      <c r="C1598" t="s">
        <v>18175</v>
      </c>
      <c r="D1598" t="s">
        <v>11</v>
      </c>
      <c r="E1598">
        <v>10</v>
      </c>
      <c r="F1598">
        <v>46995</v>
      </c>
      <c r="G1598">
        <v>46995</v>
      </c>
      <c r="H1598" t="s">
        <v>20172</v>
      </c>
      <c r="I1598" t="s">
        <v>24124</v>
      </c>
      <c r="J1598" t="s">
        <v>5581</v>
      </c>
      <c r="K1598" t="s">
        <v>15</v>
      </c>
      <c r="L1598" t="s">
        <v>15</v>
      </c>
      <c r="M1598">
        <v>4.2</v>
      </c>
      <c r="N1598" t="s">
        <v>1066</v>
      </c>
      <c r="O1598" t="s">
        <v>1067</v>
      </c>
    </row>
    <row r="1599" spans="1:15" x14ac:dyDescent="0.3">
      <c r="A1599" t="s">
        <v>17996</v>
      </c>
      <c r="B1599">
        <v>2006</v>
      </c>
      <c r="C1599" t="s">
        <v>19405</v>
      </c>
      <c r="D1599" t="s">
        <v>19</v>
      </c>
      <c r="E1599" s="2">
        <v>127487</v>
      </c>
      <c r="F1599">
        <v>10595</v>
      </c>
      <c r="G1599">
        <v>10595</v>
      </c>
      <c r="H1599" t="s">
        <v>20172</v>
      </c>
      <c r="I1599" t="s">
        <v>24124</v>
      </c>
      <c r="J1599" t="s">
        <v>1001</v>
      </c>
      <c r="K1599" t="s">
        <v>82</v>
      </c>
      <c r="L1599" t="s">
        <v>15</v>
      </c>
      <c r="O1599" t="s">
        <v>224</v>
      </c>
    </row>
    <row r="1600" spans="1:15" x14ac:dyDescent="0.3">
      <c r="A1600" t="s">
        <v>18001</v>
      </c>
      <c r="B1600">
        <v>2021</v>
      </c>
      <c r="C1600" t="s">
        <v>19406</v>
      </c>
      <c r="D1600" t="s">
        <v>1256</v>
      </c>
      <c r="E1600" s="2">
        <v>43748</v>
      </c>
      <c r="F1600" t="s">
        <v>20770</v>
      </c>
      <c r="G1600" t="s">
        <v>23305</v>
      </c>
      <c r="H1600" t="s">
        <v>20171</v>
      </c>
      <c r="I1600" t="s">
        <v>24124</v>
      </c>
      <c r="J1600" t="s">
        <v>5586</v>
      </c>
      <c r="K1600" t="s">
        <v>92</v>
      </c>
      <c r="L1600" t="s">
        <v>5587</v>
      </c>
      <c r="M1600">
        <v>5</v>
      </c>
      <c r="N1600" t="s">
        <v>5588</v>
      </c>
      <c r="O1600" t="s">
        <v>1175</v>
      </c>
    </row>
    <row r="1601" spans="1:15" x14ac:dyDescent="0.3">
      <c r="A1601" t="s">
        <v>17998</v>
      </c>
      <c r="B1601">
        <v>2022</v>
      </c>
      <c r="C1601" t="s">
        <v>18419</v>
      </c>
      <c r="D1601" t="s">
        <v>19</v>
      </c>
      <c r="E1601" s="2">
        <v>36401</v>
      </c>
      <c r="F1601" t="s">
        <v>20771</v>
      </c>
      <c r="G1601" t="s">
        <v>22977</v>
      </c>
      <c r="H1601" t="s">
        <v>20171</v>
      </c>
      <c r="I1601" t="s">
        <v>24124</v>
      </c>
      <c r="J1601" t="s">
        <v>5592</v>
      </c>
      <c r="K1601" t="s">
        <v>426</v>
      </c>
      <c r="L1601" t="s">
        <v>15</v>
      </c>
      <c r="O1601" t="s">
        <v>1226</v>
      </c>
    </row>
    <row r="1602" spans="1:15" x14ac:dyDescent="0.3">
      <c r="A1602" t="s">
        <v>17993</v>
      </c>
      <c r="B1602">
        <v>2020</v>
      </c>
      <c r="C1602" t="s">
        <v>19407</v>
      </c>
      <c r="D1602" t="s">
        <v>19</v>
      </c>
      <c r="E1602" s="2">
        <v>40529</v>
      </c>
      <c r="F1602">
        <v>52995</v>
      </c>
      <c r="G1602">
        <v>52995</v>
      </c>
      <c r="H1602" t="s">
        <v>20172</v>
      </c>
      <c r="I1602" t="s">
        <v>24124</v>
      </c>
      <c r="J1602" t="s">
        <v>5595</v>
      </c>
      <c r="K1602" t="s">
        <v>82</v>
      </c>
      <c r="L1602" t="s">
        <v>15</v>
      </c>
      <c r="O1602" t="s">
        <v>1226</v>
      </c>
    </row>
    <row r="1603" spans="1:15" x14ac:dyDescent="0.3">
      <c r="A1603" t="s">
        <v>17995</v>
      </c>
      <c r="B1603">
        <v>2013</v>
      </c>
      <c r="C1603" t="s">
        <v>18420</v>
      </c>
      <c r="D1603" t="s">
        <v>19</v>
      </c>
      <c r="E1603" s="2">
        <v>51720</v>
      </c>
      <c r="F1603">
        <v>19995</v>
      </c>
      <c r="G1603">
        <v>19995</v>
      </c>
      <c r="H1603" t="s">
        <v>20172</v>
      </c>
      <c r="I1603" t="s">
        <v>24124</v>
      </c>
      <c r="J1603" t="s">
        <v>5598</v>
      </c>
      <c r="K1603" t="s">
        <v>82</v>
      </c>
      <c r="L1603" t="s">
        <v>15</v>
      </c>
      <c r="M1603">
        <v>4.4000000000000004</v>
      </c>
      <c r="N1603" t="s">
        <v>312</v>
      </c>
      <c r="O1603" t="s">
        <v>313</v>
      </c>
    </row>
    <row r="1604" spans="1:15" x14ac:dyDescent="0.3">
      <c r="A1604" t="s">
        <v>17994</v>
      </c>
      <c r="B1604">
        <v>2024</v>
      </c>
      <c r="C1604" t="s">
        <v>18138</v>
      </c>
      <c r="D1604" t="s">
        <v>11</v>
      </c>
      <c r="E1604" s="2">
        <v>4506</v>
      </c>
      <c r="F1604" t="s">
        <v>20772</v>
      </c>
      <c r="G1604" t="s">
        <v>23306</v>
      </c>
      <c r="H1604" t="s">
        <v>20171</v>
      </c>
      <c r="I1604" t="s">
        <v>24124</v>
      </c>
      <c r="J1604" t="s">
        <v>5601</v>
      </c>
      <c r="K1604" t="s">
        <v>15</v>
      </c>
      <c r="L1604" t="s">
        <v>30</v>
      </c>
      <c r="M1604">
        <v>4.4000000000000004</v>
      </c>
      <c r="N1604" t="s">
        <v>3971</v>
      </c>
      <c r="O1604" t="s">
        <v>731</v>
      </c>
    </row>
    <row r="1605" spans="1:15" x14ac:dyDescent="0.3">
      <c r="A1605" t="s">
        <v>17998</v>
      </c>
      <c r="B1605">
        <v>2024</v>
      </c>
      <c r="C1605" t="s">
        <v>18274</v>
      </c>
      <c r="D1605" t="s">
        <v>11</v>
      </c>
      <c r="E1605">
        <v>3</v>
      </c>
      <c r="F1605" t="s">
        <v>20773</v>
      </c>
      <c r="G1605" t="s">
        <v>20773</v>
      </c>
      <c r="H1605" t="s">
        <v>20172</v>
      </c>
      <c r="I1605" t="s">
        <v>24327</v>
      </c>
      <c r="J1605" t="s">
        <v>5603</v>
      </c>
      <c r="K1605" t="s">
        <v>15</v>
      </c>
      <c r="L1605" t="s">
        <v>3914</v>
      </c>
      <c r="M1605">
        <v>4.7</v>
      </c>
      <c r="N1605" t="s">
        <v>5037</v>
      </c>
      <c r="O1605" t="s">
        <v>2629</v>
      </c>
    </row>
    <row r="1606" spans="1:15" x14ac:dyDescent="0.3">
      <c r="A1606" t="s">
        <v>17998</v>
      </c>
      <c r="B1606">
        <v>2024</v>
      </c>
      <c r="C1606" t="s">
        <v>18421</v>
      </c>
      <c r="D1606" t="s">
        <v>11</v>
      </c>
      <c r="E1606">
        <v>10</v>
      </c>
      <c r="F1606" t="s">
        <v>20774</v>
      </c>
      <c r="G1606" t="s">
        <v>20774</v>
      </c>
      <c r="H1606" t="s">
        <v>20171</v>
      </c>
      <c r="I1606" t="s">
        <v>24328</v>
      </c>
      <c r="J1606" t="s">
        <v>5606</v>
      </c>
      <c r="K1606" t="s">
        <v>15</v>
      </c>
      <c r="L1606" t="s">
        <v>15</v>
      </c>
      <c r="M1606">
        <v>4.9000000000000004</v>
      </c>
      <c r="N1606" t="s">
        <v>4045</v>
      </c>
      <c r="O1606" t="s">
        <v>1398</v>
      </c>
    </row>
    <row r="1607" spans="1:15" x14ac:dyDescent="0.3">
      <c r="A1607" t="s">
        <v>18002</v>
      </c>
      <c r="B1607">
        <v>2018</v>
      </c>
      <c r="C1607" t="s">
        <v>18330</v>
      </c>
      <c r="D1607" t="s">
        <v>19</v>
      </c>
      <c r="E1607" s="2">
        <v>47990</v>
      </c>
      <c r="F1607" t="s">
        <v>20775</v>
      </c>
      <c r="G1607" t="s">
        <v>23307</v>
      </c>
      <c r="H1607" t="s">
        <v>20171</v>
      </c>
      <c r="I1607" t="s">
        <v>24124</v>
      </c>
      <c r="J1607" t="s">
        <v>5610</v>
      </c>
      <c r="K1607" t="s">
        <v>82</v>
      </c>
      <c r="L1607" t="s">
        <v>15</v>
      </c>
      <c r="M1607">
        <v>4.4000000000000004</v>
      </c>
      <c r="N1607" t="s">
        <v>4103</v>
      </c>
      <c r="O1607" t="s">
        <v>4104</v>
      </c>
    </row>
    <row r="1608" spans="1:15" x14ac:dyDescent="0.3">
      <c r="A1608" t="s">
        <v>18001</v>
      </c>
      <c r="B1608">
        <v>2019</v>
      </c>
      <c r="C1608" t="s">
        <v>19408</v>
      </c>
      <c r="D1608" t="s">
        <v>19</v>
      </c>
      <c r="E1608" s="2">
        <v>70412</v>
      </c>
      <c r="F1608" t="s">
        <v>20776</v>
      </c>
      <c r="G1608" t="s">
        <v>23096</v>
      </c>
      <c r="H1608" t="s">
        <v>20171</v>
      </c>
      <c r="I1608" t="s">
        <v>24124</v>
      </c>
      <c r="J1608" t="s">
        <v>5614</v>
      </c>
      <c r="K1608" t="s">
        <v>82</v>
      </c>
      <c r="L1608" t="s">
        <v>15</v>
      </c>
      <c r="M1608">
        <v>3.9</v>
      </c>
      <c r="N1608" t="s">
        <v>992</v>
      </c>
      <c r="O1608" t="s">
        <v>993</v>
      </c>
    </row>
    <row r="1609" spans="1:15" x14ac:dyDescent="0.3">
      <c r="A1609" t="s">
        <v>18806</v>
      </c>
      <c r="B1609">
        <v>2015</v>
      </c>
      <c r="C1609" t="s">
        <v>20111</v>
      </c>
      <c r="D1609" t="s">
        <v>19</v>
      </c>
      <c r="E1609" s="2">
        <v>94523</v>
      </c>
      <c r="F1609" t="s">
        <v>20777</v>
      </c>
      <c r="G1609" t="s">
        <v>23308</v>
      </c>
      <c r="H1609" t="s">
        <v>20171</v>
      </c>
      <c r="I1609" t="s">
        <v>24124</v>
      </c>
      <c r="J1609" t="s">
        <v>5617</v>
      </c>
      <c r="K1609" t="s">
        <v>69</v>
      </c>
      <c r="L1609" t="s">
        <v>5528</v>
      </c>
      <c r="M1609">
        <v>4.8</v>
      </c>
      <c r="N1609" t="s">
        <v>3490</v>
      </c>
      <c r="O1609" t="s">
        <v>3491</v>
      </c>
    </row>
    <row r="1610" spans="1:15" x14ac:dyDescent="0.3">
      <c r="A1610" t="s">
        <v>17996</v>
      </c>
      <c r="B1610">
        <v>2014</v>
      </c>
      <c r="C1610" t="s">
        <v>18346</v>
      </c>
      <c r="D1610" t="s">
        <v>19</v>
      </c>
      <c r="E1610" s="2">
        <v>127361</v>
      </c>
      <c r="F1610">
        <v>5495</v>
      </c>
      <c r="G1610">
        <v>5495</v>
      </c>
      <c r="H1610" t="s">
        <v>20172</v>
      </c>
      <c r="I1610" t="s">
        <v>24124</v>
      </c>
      <c r="J1610" t="s">
        <v>5620</v>
      </c>
      <c r="K1610" t="s">
        <v>146</v>
      </c>
      <c r="L1610" t="s">
        <v>15</v>
      </c>
      <c r="O1610" t="s">
        <v>84</v>
      </c>
    </row>
    <row r="1611" spans="1:15" x14ac:dyDescent="0.3">
      <c r="A1611" t="s">
        <v>18019</v>
      </c>
      <c r="B1611">
        <v>2022</v>
      </c>
      <c r="C1611" t="s">
        <v>18158</v>
      </c>
      <c r="D1611" t="s">
        <v>19</v>
      </c>
      <c r="E1611" s="2">
        <v>22847</v>
      </c>
      <c r="F1611">
        <v>18998</v>
      </c>
      <c r="G1611">
        <v>18998</v>
      </c>
      <c r="H1611" t="s">
        <v>20172</v>
      </c>
      <c r="I1611" t="s">
        <v>24124</v>
      </c>
      <c r="J1611" t="s">
        <v>5622</v>
      </c>
      <c r="K1611" t="s">
        <v>729</v>
      </c>
      <c r="L1611" t="s">
        <v>1827</v>
      </c>
      <c r="O1611" t="s">
        <v>2828</v>
      </c>
    </row>
    <row r="1612" spans="1:15" x14ac:dyDescent="0.3">
      <c r="A1612" t="s">
        <v>17989</v>
      </c>
      <c r="B1612">
        <v>2008</v>
      </c>
      <c r="C1612" t="s">
        <v>19409</v>
      </c>
      <c r="D1612" t="s">
        <v>19</v>
      </c>
      <c r="E1612" s="2">
        <v>79604</v>
      </c>
      <c r="F1612">
        <v>28855</v>
      </c>
      <c r="G1612">
        <v>28855</v>
      </c>
      <c r="H1612" t="s">
        <v>20172</v>
      </c>
      <c r="I1612" t="s">
        <v>24124</v>
      </c>
      <c r="J1612" t="s">
        <v>5625</v>
      </c>
      <c r="K1612" t="s">
        <v>92</v>
      </c>
      <c r="L1612" t="s">
        <v>30</v>
      </c>
      <c r="M1612">
        <v>4.3</v>
      </c>
      <c r="N1612" t="s">
        <v>266</v>
      </c>
      <c r="O1612" t="s">
        <v>267</v>
      </c>
    </row>
    <row r="1613" spans="1:15" x14ac:dyDescent="0.3">
      <c r="A1613" t="s">
        <v>18806</v>
      </c>
      <c r="B1613">
        <v>2024</v>
      </c>
      <c r="C1613" t="s">
        <v>18337</v>
      </c>
      <c r="D1613" t="s">
        <v>11</v>
      </c>
      <c r="E1613">
        <v>8</v>
      </c>
      <c r="F1613" t="s">
        <v>20778</v>
      </c>
      <c r="G1613" t="s">
        <v>20778</v>
      </c>
      <c r="H1613" t="s">
        <v>20172</v>
      </c>
      <c r="I1613" t="s">
        <v>24329</v>
      </c>
      <c r="J1613" t="s">
        <v>5627</v>
      </c>
      <c r="K1613" t="s">
        <v>15</v>
      </c>
      <c r="L1613" t="s">
        <v>15</v>
      </c>
      <c r="M1613">
        <v>4.7</v>
      </c>
      <c r="N1613" t="s">
        <v>2343</v>
      </c>
      <c r="O1613" t="s">
        <v>2344</v>
      </c>
    </row>
    <row r="1614" spans="1:15" x14ac:dyDescent="0.3">
      <c r="A1614" t="s">
        <v>17994</v>
      </c>
      <c r="B1614">
        <v>2024</v>
      </c>
      <c r="C1614" t="s">
        <v>18107</v>
      </c>
      <c r="D1614" t="s">
        <v>11</v>
      </c>
      <c r="E1614">
        <v>0</v>
      </c>
      <c r="F1614" t="s">
        <v>20779</v>
      </c>
      <c r="G1614" t="s">
        <v>20779</v>
      </c>
      <c r="H1614" t="s">
        <v>20171</v>
      </c>
      <c r="I1614" t="s">
        <v>24330</v>
      </c>
      <c r="J1614" t="s">
        <v>5629</v>
      </c>
      <c r="K1614" t="s">
        <v>15</v>
      </c>
      <c r="L1614" t="s">
        <v>30</v>
      </c>
      <c r="M1614">
        <v>4.2</v>
      </c>
      <c r="N1614" t="s">
        <v>3815</v>
      </c>
      <c r="O1614" t="s">
        <v>1110</v>
      </c>
    </row>
    <row r="1615" spans="1:15" x14ac:dyDescent="0.3">
      <c r="A1615" t="s">
        <v>17998</v>
      </c>
      <c r="B1615">
        <v>2024</v>
      </c>
      <c r="C1615" t="s">
        <v>18422</v>
      </c>
      <c r="D1615" t="s">
        <v>11</v>
      </c>
      <c r="F1615" t="s">
        <v>20780</v>
      </c>
      <c r="G1615" t="s">
        <v>20780</v>
      </c>
      <c r="H1615" t="s">
        <v>20172</v>
      </c>
      <c r="I1615" t="s">
        <v>24331</v>
      </c>
      <c r="J1615" t="s">
        <v>5632</v>
      </c>
      <c r="K1615" t="s">
        <v>15</v>
      </c>
      <c r="L1615" t="s">
        <v>15</v>
      </c>
      <c r="M1615">
        <v>4.5999999999999996</v>
      </c>
      <c r="N1615" t="s">
        <v>4840</v>
      </c>
      <c r="O1615" t="s">
        <v>4841</v>
      </c>
    </row>
    <row r="1616" spans="1:15" x14ac:dyDescent="0.3">
      <c r="A1616" t="s">
        <v>18011</v>
      </c>
      <c r="B1616">
        <v>2014</v>
      </c>
      <c r="C1616" t="s">
        <v>19253</v>
      </c>
      <c r="D1616" t="s">
        <v>19</v>
      </c>
      <c r="E1616" s="2">
        <v>105891</v>
      </c>
      <c r="F1616">
        <v>17988</v>
      </c>
      <c r="G1616">
        <v>17988</v>
      </c>
      <c r="H1616" t="s">
        <v>20172</v>
      </c>
      <c r="I1616" t="s">
        <v>24124</v>
      </c>
      <c r="J1616" t="s">
        <v>5634</v>
      </c>
      <c r="K1616" t="s">
        <v>22</v>
      </c>
      <c r="L1616" t="s">
        <v>15</v>
      </c>
      <c r="M1616">
        <v>4.7</v>
      </c>
      <c r="N1616" t="s">
        <v>16</v>
      </c>
      <c r="O1616" t="s">
        <v>17</v>
      </c>
    </row>
    <row r="1617" spans="1:15" x14ac:dyDescent="0.3">
      <c r="A1617" t="s">
        <v>18022</v>
      </c>
      <c r="B1617">
        <v>2024</v>
      </c>
      <c r="C1617" t="s">
        <v>19410</v>
      </c>
      <c r="D1617" t="s">
        <v>11</v>
      </c>
      <c r="E1617">
        <v>10</v>
      </c>
      <c r="F1617" t="s">
        <v>20781</v>
      </c>
      <c r="G1617" t="s">
        <v>20781</v>
      </c>
      <c r="H1617" t="s">
        <v>20171</v>
      </c>
      <c r="I1617" t="s">
        <v>24332</v>
      </c>
      <c r="J1617" t="s">
        <v>5637</v>
      </c>
      <c r="K1617" t="s">
        <v>15</v>
      </c>
      <c r="L1617" t="s">
        <v>4099</v>
      </c>
      <c r="M1617">
        <v>2.9</v>
      </c>
      <c r="N1617" t="s">
        <v>5638</v>
      </c>
      <c r="O1617" t="s">
        <v>5639</v>
      </c>
    </row>
    <row r="1618" spans="1:15" x14ac:dyDescent="0.3">
      <c r="A1618" t="s">
        <v>18001</v>
      </c>
      <c r="B1618">
        <v>2024</v>
      </c>
      <c r="C1618" t="s">
        <v>19336</v>
      </c>
      <c r="D1618" t="s">
        <v>11</v>
      </c>
      <c r="E1618">
        <v>5</v>
      </c>
      <c r="F1618" t="s">
        <v>22897</v>
      </c>
      <c r="G1618" s="1" t="s">
        <v>22897</v>
      </c>
      <c r="H1618" t="s">
        <v>20172</v>
      </c>
      <c r="I1618" t="s">
        <v>24333</v>
      </c>
      <c r="J1618" t="s">
        <v>5641</v>
      </c>
      <c r="K1618" t="s">
        <v>15</v>
      </c>
      <c r="L1618" t="s">
        <v>30</v>
      </c>
      <c r="M1618">
        <v>4.2</v>
      </c>
      <c r="N1618" t="s">
        <v>3287</v>
      </c>
      <c r="O1618" t="s">
        <v>3288</v>
      </c>
    </row>
    <row r="1619" spans="1:15" x14ac:dyDescent="0.3">
      <c r="A1619" t="s">
        <v>18001</v>
      </c>
      <c r="B1619">
        <v>2024</v>
      </c>
      <c r="C1619" t="s">
        <v>19411</v>
      </c>
      <c r="D1619" t="s">
        <v>11</v>
      </c>
      <c r="E1619">
        <v>10</v>
      </c>
      <c r="F1619" t="s">
        <v>20782</v>
      </c>
      <c r="G1619" t="s">
        <v>23309</v>
      </c>
      <c r="H1619" t="s">
        <v>20171</v>
      </c>
      <c r="I1619" t="s">
        <v>24124</v>
      </c>
      <c r="J1619" t="s">
        <v>5644</v>
      </c>
      <c r="K1619" t="s">
        <v>15</v>
      </c>
      <c r="L1619" t="s">
        <v>15</v>
      </c>
      <c r="M1619">
        <v>4.9000000000000004</v>
      </c>
      <c r="N1619" t="s">
        <v>2476</v>
      </c>
      <c r="O1619" t="s">
        <v>2477</v>
      </c>
    </row>
    <row r="1620" spans="1:15" x14ac:dyDescent="0.3">
      <c r="A1620" t="s">
        <v>17996</v>
      </c>
      <c r="B1620">
        <v>2022</v>
      </c>
      <c r="C1620" t="s">
        <v>19412</v>
      </c>
      <c r="D1620" t="s">
        <v>1256</v>
      </c>
      <c r="E1620" s="2">
        <v>23926</v>
      </c>
      <c r="F1620">
        <v>33900</v>
      </c>
      <c r="G1620">
        <v>33900</v>
      </c>
      <c r="H1620" t="s">
        <v>20172</v>
      </c>
      <c r="I1620" t="s">
        <v>24124</v>
      </c>
      <c r="J1620" t="s">
        <v>5647</v>
      </c>
      <c r="K1620" t="s">
        <v>92</v>
      </c>
      <c r="L1620" t="s">
        <v>15</v>
      </c>
      <c r="M1620">
        <v>4.7</v>
      </c>
      <c r="N1620" t="s">
        <v>4407</v>
      </c>
      <c r="O1620" t="s">
        <v>2252</v>
      </c>
    </row>
    <row r="1621" spans="1:15" x14ac:dyDescent="0.3">
      <c r="A1621" t="s">
        <v>18039</v>
      </c>
      <c r="B1621">
        <v>2020</v>
      </c>
      <c r="C1621" t="s">
        <v>19413</v>
      </c>
      <c r="D1621" t="s">
        <v>19</v>
      </c>
      <c r="E1621" s="2">
        <v>46125</v>
      </c>
      <c r="F1621" t="s">
        <v>20783</v>
      </c>
      <c r="G1621" t="s">
        <v>23310</v>
      </c>
      <c r="H1621" t="s">
        <v>20171</v>
      </c>
      <c r="I1621" t="s">
        <v>24124</v>
      </c>
      <c r="J1621" t="s">
        <v>5651</v>
      </c>
      <c r="K1621" t="s">
        <v>291</v>
      </c>
      <c r="L1621" t="s">
        <v>514</v>
      </c>
      <c r="O1621" t="s">
        <v>2828</v>
      </c>
    </row>
    <row r="1622" spans="1:15" x14ac:dyDescent="0.3">
      <c r="A1622" t="s">
        <v>17996</v>
      </c>
      <c r="B1622">
        <v>2024</v>
      </c>
      <c r="C1622" t="s">
        <v>18304</v>
      </c>
      <c r="D1622" t="s">
        <v>11</v>
      </c>
      <c r="E1622">
        <v>10</v>
      </c>
      <c r="F1622" t="s">
        <v>20784</v>
      </c>
      <c r="G1622" t="s">
        <v>20784</v>
      </c>
      <c r="H1622" t="s">
        <v>20172</v>
      </c>
      <c r="I1622" t="s">
        <v>24334</v>
      </c>
      <c r="J1622" t="s">
        <v>5653</v>
      </c>
      <c r="K1622" t="s">
        <v>15</v>
      </c>
      <c r="L1622" t="s">
        <v>3038</v>
      </c>
      <c r="M1622">
        <v>4.5</v>
      </c>
      <c r="N1622" t="s">
        <v>495</v>
      </c>
      <c r="O1622" t="s">
        <v>496</v>
      </c>
    </row>
    <row r="1623" spans="1:15" x14ac:dyDescent="0.3">
      <c r="A1623" t="s">
        <v>17998</v>
      </c>
      <c r="B1623">
        <v>2019</v>
      </c>
      <c r="C1623" t="s">
        <v>18305</v>
      </c>
      <c r="D1623" t="s">
        <v>19</v>
      </c>
      <c r="E1623" s="2">
        <v>85741</v>
      </c>
      <c r="F1623" t="s">
        <v>20785</v>
      </c>
      <c r="G1623" t="s">
        <v>23311</v>
      </c>
      <c r="H1623" t="s">
        <v>20171</v>
      </c>
      <c r="I1623" t="s">
        <v>24124</v>
      </c>
      <c r="J1623" t="s">
        <v>5657</v>
      </c>
      <c r="K1623" t="s">
        <v>92</v>
      </c>
      <c r="L1623" t="s">
        <v>15</v>
      </c>
      <c r="M1623">
        <v>4.9000000000000004</v>
      </c>
      <c r="N1623" t="s">
        <v>4045</v>
      </c>
      <c r="O1623" t="s">
        <v>1398</v>
      </c>
    </row>
    <row r="1624" spans="1:15" x14ac:dyDescent="0.3">
      <c r="A1624" t="s">
        <v>17998</v>
      </c>
      <c r="B1624">
        <v>2024</v>
      </c>
      <c r="C1624" t="s">
        <v>18175</v>
      </c>
      <c r="D1624" t="s">
        <v>11</v>
      </c>
      <c r="E1624">
        <v>3</v>
      </c>
      <c r="F1624" t="s">
        <v>20786</v>
      </c>
      <c r="G1624" t="s">
        <v>20786</v>
      </c>
      <c r="H1624" t="s">
        <v>20172</v>
      </c>
      <c r="I1624" t="s">
        <v>24335</v>
      </c>
      <c r="J1624" t="s">
        <v>5659</v>
      </c>
      <c r="K1624" t="s">
        <v>15</v>
      </c>
      <c r="L1624" t="s">
        <v>15</v>
      </c>
      <c r="M1624">
        <v>4.8</v>
      </c>
      <c r="N1624" t="s">
        <v>1415</v>
      </c>
      <c r="O1624" t="s">
        <v>1416</v>
      </c>
    </row>
    <row r="1625" spans="1:15" x14ac:dyDescent="0.3">
      <c r="A1625" t="s">
        <v>17996</v>
      </c>
      <c r="B1625">
        <v>2024</v>
      </c>
      <c r="C1625" t="s">
        <v>18112</v>
      </c>
      <c r="D1625" t="s">
        <v>11</v>
      </c>
      <c r="E1625">
        <v>5</v>
      </c>
      <c r="F1625" t="s">
        <v>20787</v>
      </c>
      <c r="G1625" t="s">
        <v>23312</v>
      </c>
      <c r="H1625" t="s">
        <v>20171</v>
      </c>
      <c r="I1625" t="s">
        <v>24124</v>
      </c>
      <c r="J1625" t="s">
        <v>5661</v>
      </c>
      <c r="K1625" t="s">
        <v>15</v>
      </c>
      <c r="L1625" t="s">
        <v>15</v>
      </c>
      <c r="M1625">
        <v>2.7</v>
      </c>
      <c r="N1625" t="s">
        <v>4525</v>
      </c>
      <c r="O1625" t="s">
        <v>4526</v>
      </c>
    </row>
    <row r="1626" spans="1:15" x14ac:dyDescent="0.3">
      <c r="A1626" t="s">
        <v>17995</v>
      </c>
      <c r="B1626">
        <v>2010</v>
      </c>
      <c r="C1626" t="s">
        <v>18261</v>
      </c>
      <c r="D1626" t="s">
        <v>19</v>
      </c>
      <c r="E1626" s="2">
        <v>167510</v>
      </c>
      <c r="F1626">
        <v>10888</v>
      </c>
      <c r="G1626">
        <v>10888</v>
      </c>
      <c r="H1626" t="s">
        <v>20172</v>
      </c>
      <c r="I1626" t="s">
        <v>24124</v>
      </c>
      <c r="J1626" t="s">
        <v>5664</v>
      </c>
      <c r="K1626" t="s">
        <v>146</v>
      </c>
      <c r="L1626" t="s">
        <v>15</v>
      </c>
      <c r="M1626">
        <v>1.3</v>
      </c>
      <c r="N1626" t="s">
        <v>238</v>
      </c>
      <c r="O1626" t="s">
        <v>239</v>
      </c>
    </row>
    <row r="1627" spans="1:15" x14ac:dyDescent="0.3">
      <c r="A1627" t="s">
        <v>18001</v>
      </c>
      <c r="B1627">
        <v>2024</v>
      </c>
      <c r="C1627" t="s">
        <v>18945</v>
      </c>
      <c r="D1627" t="s">
        <v>11</v>
      </c>
      <c r="E1627">
        <v>5</v>
      </c>
      <c r="F1627" t="s">
        <v>22898</v>
      </c>
      <c r="G1627" s="1" t="s">
        <v>22898</v>
      </c>
      <c r="H1627" t="s">
        <v>20172</v>
      </c>
      <c r="I1627" t="s">
        <v>24336</v>
      </c>
      <c r="J1627" t="s">
        <v>5667</v>
      </c>
      <c r="K1627" t="s">
        <v>15</v>
      </c>
      <c r="L1627" t="s">
        <v>30</v>
      </c>
      <c r="M1627">
        <v>4.5999999999999996</v>
      </c>
      <c r="N1627" t="s">
        <v>707</v>
      </c>
      <c r="O1627" t="s">
        <v>708</v>
      </c>
    </row>
    <row r="1628" spans="1:15" x14ac:dyDescent="0.3">
      <c r="A1628" t="s">
        <v>18028</v>
      </c>
      <c r="B1628">
        <v>2024</v>
      </c>
      <c r="C1628" t="s">
        <v>19414</v>
      </c>
      <c r="D1628" t="s">
        <v>11</v>
      </c>
      <c r="E1628">
        <v>6</v>
      </c>
      <c r="F1628">
        <v>46455</v>
      </c>
      <c r="G1628">
        <v>46455</v>
      </c>
      <c r="H1628" t="s">
        <v>20172</v>
      </c>
      <c r="I1628" t="s">
        <v>24124</v>
      </c>
      <c r="J1628" t="s">
        <v>5669</v>
      </c>
      <c r="K1628" t="s">
        <v>15</v>
      </c>
      <c r="L1628" t="s">
        <v>159</v>
      </c>
      <c r="M1628">
        <v>4.9000000000000004</v>
      </c>
      <c r="N1628" t="s">
        <v>2106</v>
      </c>
      <c r="O1628" t="s">
        <v>2107</v>
      </c>
    </row>
    <row r="1629" spans="1:15" x14ac:dyDescent="0.3">
      <c r="A1629" t="s">
        <v>18011</v>
      </c>
      <c r="B1629">
        <v>2024</v>
      </c>
      <c r="C1629" t="s">
        <v>19415</v>
      </c>
      <c r="D1629" t="s">
        <v>11</v>
      </c>
      <c r="E1629">
        <v>10</v>
      </c>
      <c r="F1629" t="s">
        <v>20788</v>
      </c>
      <c r="G1629" t="s">
        <v>20788</v>
      </c>
      <c r="H1629" t="s">
        <v>20172</v>
      </c>
      <c r="I1629" t="s">
        <v>24337</v>
      </c>
      <c r="J1629" t="s">
        <v>5672</v>
      </c>
      <c r="K1629" t="s">
        <v>15</v>
      </c>
      <c r="L1629" t="s">
        <v>4162</v>
      </c>
      <c r="M1629">
        <v>4.9000000000000004</v>
      </c>
      <c r="N1629" t="s">
        <v>3769</v>
      </c>
      <c r="O1629" t="s">
        <v>2462</v>
      </c>
    </row>
    <row r="1630" spans="1:15" x14ac:dyDescent="0.3">
      <c r="A1630" t="s">
        <v>17999</v>
      </c>
      <c r="B1630">
        <v>2013</v>
      </c>
      <c r="C1630" t="s">
        <v>18423</v>
      </c>
      <c r="D1630" t="s">
        <v>19</v>
      </c>
      <c r="E1630" s="2">
        <v>132815</v>
      </c>
      <c r="F1630">
        <v>19995</v>
      </c>
      <c r="G1630">
        <v>19995</v>
      </c>
      <c r="H1630" t="s">
        <v>20172</v>
      </c>
      <c r="I1630" t="s">
        <v>24124</v>
      </c>
      <c r="J1630" t="s">
        <v>5675</v>
      </c>
      <c r="K1630" t="s">
        <v>146</v>
      </c>
      <c r="L1630" t="s">
        <v>15</v>
      </c>
      <c r="M1630">
        <v>4.0999999999999996</v>
      </c>
      <c r="N1630" t="s">
        <v>345</v>
      </c>
      <c r="O1630" t="s">
        <v>346</v>
      </c>
    </row>
    <row r="1631" spans="1:15" x14ac:dyDescent="0.3">
      <c r="A1631" t="s">
        <v>17998</v>
      </c>
      <c r="B1631">
        <v>2024</v>
      </c>
      <c r="C1631" t="s">
        <v>18422</v>
      </c>
      <c r="D1631" t="s">
        <v>11</v>
      </c>
      <c r="E1631">
        <v>5</v>
      </c>
      <c r="F1631" t="s">
        <v>20789</v>
      </c>
      <c r="G1631" t="s">
        <v>20789</v>
      </c>
      <c r="H1631" t="s">
        <v>20172</v>
      </c>
      <c r="I1631" t="s">
        <v>24338</v>
      </c>
      <c r="J1631" t="s">
        <v>5677</v>
      </c>
      <c r="K1631" t="s">
        <v>15</v>
      </c>
      <c r="L1631" t="s">
        <v>15</v>
      </c>
      <c r="M1631">
        <v>4.8</v>
      </c>
      <c r="N1631" t="s">
        <v>2167</v>
      </c>
      <c r="O1631" t="s">
        <v>2168</v>
      </c>
    </row>
    <row r="1632" spans="1:15" x14ac:dyDescent="0.3">
      <c r="A1632" t="s">
        <v>17998</v>
      </c>
      <c r="B1632">
        <v>2023</v>
      </c>
      <c r="C1632" t="s">
        <v>18838</v>
      </c>
      <c r="D1632" t="s">
        <v>11</v>
      </c>
      <c r="E1632">
        <v>80</v>
      </c>
      <c r="F1632" t="s">
        <v>20790</v>
      </c>
      <c r="G1632" t="s">
        <v>20790</v>
      </c>
      <c r="H1632" t="s">
        <v>20172</v>
      </c>
      <c r="I1632" t="s">
        <v>24339</v>
      </c>
      <c r="J1632" t="s">
        <v>5680</v>
      </c>
      <c r="K1632" t="s">
        <v>15</v>
      </c>
      <c r="L1632" t="s">
        <v>15</v>
      </c>
      <c r="M1632">
        <v>4.7</v>
      </c>
      <c r="N1632" t="s">
        <v>4399</v>
      </c>
      <c r="O1632" t="s">
        <v>4400</v>
      </c>
    </row>
    <row r="1633" spans="1:15" x14ac:dyDescent="0.3">
      <c r="A1633" t="s">
        <v>17998</v>
      </c>
      <c r="B1633">
        <v>2024</v>
      </c>
      <c r="C1633" t="s">
        <v>18424</v>
      </c>
      <c r="D1633" t="s">
        <v>11</v>
      </c>
      <c r="F1633" t="s">
        <v>20791</v>
      </c>
      <c r="G1633" t="s">
        <v>20791</v>
      </c>
      <c r="H1633" t="s">
        <v>20172</v>
      </c>
      <c r="I1633" t="s">
        <v>24340</v>
      </c>
      <c r="J1633" t="s">
        <v>5683</v>
      </c>
      <c r="K1633" t="s">
        <v>15</v>
      </c>
      <c r="L1633" t="s">
        <v>3914</v>
      </c>
      <c r="M1633">
        <v>4.5999999999999996</v>
      </c>
      <c r="N1633" t="s">
        <v>4840</v>
      </c>
      <c r="O1633" t="s">
        <v>4841</v>
      </c>
    </row>
    <row r="1634" spans="1:15" x14ac:dyDescent="0.3">
      <c r="A1634" t="s">
        <v>18043</v>
      </c>
      <c r="B1634">
        <v>2021</v>
      </c>
      <c r="C1634" t="s">
        <v>18425</v>
      </c>
      <c r="D1634" t="s">
        <v>19</v>
      </c>
      <c r="E1634" s="2">
        <v>84844</v>
      </c>
      <c r="F1634" t="s">
        <v>20427</v>
      </c>
      <c r="G1634" t="s">
        <v>23131</v>
      </c>
      <c r="H1634" t="s">
        <v>20171</v>
      </c>
      <c r="I1634" t="s">
        <v>24124</v>
      </c>
      <c r="J1634" t="s">
        <v>5686</v>
      </c>
      <c r="K1634" t="s">
        <v>92</v>
      </c>
      <c r="L1634" t="s">
        <v>5353</v>
      </c>
      <c r="O1634" t="s">
        <v>1226</v>
      </c>
    </row>
    <row r="1635" spans="1:15" x14ac:dyDescent="0.3">
      <c r="A1635" t="s">
        <v>18011</v>
      </c>
      <c r="B1635">
        <v>2021</v>
      </c>
      <c r="C1635" t="s">
        <v>18426</v>
      </c>
      <c r="D1635" t="s">
        <v>19</v>
      </c>
      <c r="E1635" s="2">
        <v>36102</v>
      </c>
      <c r="F1635" t="s">
        <v>20792</v>
      </c>
      <c r="G1635" t="s">
        <v>23313</v>
      </c>
      <c r="H1635" t="s">
        <v>20171</v>
      </c>
      <c r="I1635" t="s">
        <v>24124</v>
      </c>
      <c r="J1635" t="s">
        <v>5690</v>
      </c>
      <c r="K1635" t="s">
        <v>22</v>
      </c>
      <c r="L1635" t="s">
        <v>15</v>
      </c>
      <c r="M1635">
        <v>4.5999999999999996</v>
      </c>
      <c r="N1635" t="s">
        <v>5691</v>
      </c>
      <c r="O1635" t="s">
        <v>2921</v>
      </c>
    </row>
    <row r="1636" spans="1:15" x14ac:dyDescent="0.3">
      <c r="A1636" t="s">
        <v>17998</v>
      </c>
      <c r="B1636">
        <v>2022</v>
      </c>
      <c r="C1636" t="s">
        <v>18111</v>
      </c>
      <c r="D1636" t="s">
        <v>1256</v>
      </c>
      <c r="E1636" s="2">
        <v>12769</v>
      </c>
      <c r="F1636" t="s">
        <v>20793</v>
      </c>
      <c r="G1636" t="s">
        <v>23314</v>
      </c>
      <c r="H1636" t="s">
        <v>20171</v>
      </c>
      <c r="I1636" t="s">
        <v>24124</v>
      </c>
      <c r="J1636" t="s">
        <v>5694</v>
      </c>
      <c r="K1636" t="s">
        <v>92</v>
      </c>
      <c r="L1636" t="s">
        <v>1065</v>
      </c>
      <c r="M1636">
        <v>4.4000000000000004</v>
      </c>
      <c r="N1636" t="s">
        <v>4237</v>
      </c>
      <c r="O1636" t="s">
        <v>4238</v>
      </c>
    </row>
    <row r="1637" spans="1:15" x14ac:dyDescent="0.3">
      <c r="A1637" t="s">
        <v>17996</v>
      </c>
      <c r="B1637">
        <v>2023</v>
      </c>
      <c r="C1637" t="s">
        <v>18092</v>
      </c>
      <c r="D1637" t="s">
        <v>19</v>
      </c>
      <c r="E1637" s="2">
        <v>3250</v>
      </c>
      <c r="F1637">
        <v>27395</v>
      </c>
      <c r="G1637">
        <v>27395</v>
      </c>
      <c r="H1637" t="s">
        <v>20172</v>
      </c>
      <c r="I1637" t="s">
        <v>24124</v>
      </c>
      <c r="J1637" t="s">
        <v>5697</v>
      </c>
      <c r="K1637" t="s">
        <v>426</v>
      </c>
      <c r="L1637" t="s">
        <v>15</v>
      </c>
      <c r="O1637" t="s">
        <v>3904</v>
      </c>
    </row>
    <row r="1638" spans="1:15" x14ac:dyDescent="0.3">
      <c r="A1638" t="s">
        <v>17998</v>
      </c>
      <c r="B1638">
        <v>2024</v>
      </c>
      <c r="C1638" t="s">
        <v>18274</v>
      </c>
      <c r="D1638" t="s">
        <v>11</v>
      </c>
      <c r="E1638">
        <v>3</v>
      </c>
      <c r="F1638" t="s">
        <v>20794</v>
      </c>
      <c r="G1638" t="s">
        <v>20794</v>
      </c>
      <c r="H1638" t="s">
        <v>20172</v>
      </c>
      <c r="I1638" t="s">
        <v>24341</v>
      </c>
      <c r="J1638" t="s">
        <v>5699</v>
      </c>
      <c r="K1638" t="s">
        <v>15</v>
      </c>
      <c r="L1638" t="s">
        <v>3914</v>
      </c>
      <c r="M1638">
        <v>4.8</v>
      </c>
      <c r="N1638" t="s">
        <v>2167</v>
      </c>
      <c r="O1638" t="s">
        <v>2168</v>
      </c>
    </row>
    <row r="1639" spans="1:15" x14ac:dyDescent="0.3">
      <c r="A1639" t="s">
        <v>18043</v>
      </c>
      <c r="B1639">
        <v>2020</v>
      </c>
      <c r="C1639" t="s">
        <v>19416</v>
      </c>
      <c r="D1639" t="s">
        <v>19</v>
      </c>
      <c r="E1639" s="2">
        <v>27597</v>
      </c>
      <c r="F1639" t="s">
        <v>20795</v>
      </c>
      <c r="G1639" t="s">
        <v>23315</v>
      </c>
      <c r="H1639" t="s">
        <v>20171</v>
      </c>
      <c r="I1639" t="s">
        <v>24124</v>
      </c>
      <c r="J1639" t="s">
        <v>5703</v>
      </c>
      <c r="K1639" t="s">
        <v>44</v>
      </c>
      <c r="L1639" t="s">
        <v>619</v>
      </c>
      <c r="M1639">
        <v>4.3</v>
      </c>
      <c r="N1639" t="s">
        <v>1014</v>
      </c>
      <c r="O1639" t="s">
        <v>1015</v>
      </c>
    </row>
    <row r="1640" spans="1:15" x14ac:dyDescent="0.3">
      <c r="A1640" t="s">
        <v>18011</v>
      </c>
      <c r="B1640">
        <v>2024</v>
      </c>
      <c r="C1640" t="s">
        <v>19253</v>
      </c>
      <c r="D1640" t="s">
        <v>11</v>
      </c>
      <c r="E1640">
        <v>3</v>
      </c>
      <c r="F1640">
        <v>42705</v>
      </c>
      <c r="G1640">
        <v>42705</v>
      </c>
      <c r="H1640" t="s">
        <v>20172</v>
      </c>
      <c r="I1640" t="s">
        <v>24124</v>
      </c>
      <c r="J1640" t="s">
        <v>5704</v>
      </c>
      <c r="K1640" t="s">
        <v>15</v>
      </c>
      <c r="L1640" t="s">
        <v>3666</v>
      </c>
      <c r="M1640">
        <v>4.7</v>
      </c>
      <c r="N1640" t="s">
        <v>4275</v>
      </c>
      <c r="O1640" t="s">
        <v>4276</v>
      </c>
    </row>
    <row r="1641" spans="1:15" x14ac:dyDescent="0.3">
      <c r="A1641" t="s">
        <v>18806</v>
      </c>
      <c r="B1641">
        <v>2018</v>
      </c>
      <c r="C1641" t="s">
        <v>20112</v>
      </c>
      <c r="D1641" t="s">
        <v>19</v>
      </c>
      <c r="E1641" s="2">
        <v>76680</v>
      </c>
      <c r="F1641">
        <v>35880</v>
      </c>
      <c r="G1641">
        <v>35880</v>
      </c>
      <c r="H1641" t="s">
        <v>20172</v>
      </c>
      <c r="I1641" t="s">
        <v>24124</v>
      </c>
      <c r="J1641" t="s">
        <v>5707</v>
      </c>
      <c r="K1641" t="s">
        <v>92</v>
      </c>
      <c r="L1641" t="s">
        <v>5708</v>
      </c>
      <c r="M1641">
        <v>4.7</v>
      </c>
      <c r="N1641" t="s">
        <v>4961</v>
      </c>
      <c r="O1641" t="s">
        <v>385</v>
      </c>
    </row>
    <row r="1642" spans="1:15" x14ac:dyDescent="0.3">
      <c r="A1642" t="s">
        <v>18004</v>
      </c>
      <c r="B1642">
        <v>2024</v>
      </c>
      <c r="C1642" t="s">
        <v>19236</v>
      </c>
      <c r="D1642" t="s">
        <v>11</v>
      </c>
      <c r="E1642">
        <v>6</v>
      </c>
      <c r="F1642">
        <v>41764</v>
      </c>
      <c r="G1642">
        <v>41764</v>
      </c>
      <c r="H1642" t="s">
        <v>20172</v>
      </c>
      <c r="I1642" t="s">
        <v>24124</v>
      </c>
      <c r="J1642" t="s">
        <v>5709</v>
      </c>
      <c r="K1642" t="s">
        <v>15</v>
      </c>
      <c r="L1642" t="s">
        <v>3650</v>
      </c>
      <c r="M1642">
        <v>4.8</v>
      </c>
      <c r="N1642" t="s">
        <v>869</v>
      </c>
      <c r="O1642" t="s">
        <v>870</v>
      </c>
    </row>
    <row r="1643" spans="1:15" x14ac:dyDescent="0.3">
      <c r="A1643" t="s">
        <v>17995</v>
      </c>
      <c r="B1643">
        <v>2021</v>
      </c>
      <c r="C1643" t="s">
        <v>19044</v>
      </c>
      <c r="D1643" t="s">
        <v>19</v>
      </c>
      <c r="E1643" s="2">
        <v>39900</v>
      </c>
      <c r="F1643">
        <v>32866</v>
      </c>
      <c r="G1643">
        <v>32866</v>
      </c>
      <c r="H1643" t="s">
        <v>20172</v>
      </c>
      <c r="I1643" t="s">
        <v>24124</v>
      </c>
      <c r="J1643" t="s">
        <v>5711</v>
      </c>
      <c r="K1643" t="s">
        <v>426</v>
      </c>
      <c r="L1643" t="s">
        <v>15</v>
      </c>
      <c r="M1643">
        <v>4.4000000000000004</v>
      </c>
      <c r="N1643" t="s">
        <v>4237</v>
      </c>
      <c r="O1643" t="s">
        <v>4238</v>
      </c>
    </row>
    <row r="1644" spans="1:15" x14ac:dyDescent="0.3">
      <c r="A1644" t="s">
        <v>18012</v>
      </c>
      <c r="B1644">
        <v>2024</v>
      </c>
      <c r="C1644" t="s">
        <v>18427</v>
      </c>
      <c r="D1644" t="s">
        <v>11</v>
      </c>
      <c r="E1644">
        <v>19</v>
      </c>
      <c r="F1644" t="s">
        <v>20796</v>
      </c>
      <c r="G1644" t="s">
        <v>20796</v>
      </c>
      <c r="H1644" t="s">
        <v>20172</v>
      </c>
      <c r="I1644" t="s">
        <v>24342</v>
      </c>
      <c r="J1644" t="s">
        <v>5714</v>
      </c>
      <c r="K1644" t="s">
        <v>15</v>
      </c>
      <c r="L1644" t="s">
        <v>15</v>
      </c>
      <c r="M1644">
        <v>4.5</v>
      </c>
      <c r="N1644" t="s">
        <v>2602</v>
      </c>
      <c r="O1644" t="s">
        <v>538</v>
      </c>
    </row>
    <row r="1645" spans="1:15" x14ac:dyDescent="0.3">
      <c r="A1645" t="s">
        <v>17998</v>
      </c>
      <c r="B1645">
        <v>2024</v>
      </c>
      <c r="C1645" t="s">
        <v>18422</v>
      </c>
      <c r="D1645" t="s">
        <v>11</v>
      </c>
      <c r="E1645">
        <v>6</v>
      </c>
      <c r="F1645" t="s">
        <v>20797</v>
      </c>
      <c r="G1645" t="s">
        <v>20797</v>
      </c>
      <c r="H1645" t="s">
        <v>20172</v>
      </c>
      <c r="I1645" t="s">
        <v>24343</v>
      </c>
      <c r="J1645" t="s">
        <v>5716</v>
      </c>
      <c r="K1645" t="s">
        <v>15</v>
      </c>
      <c r="L1645" t="s">
        <v>15</v>
      </c>
      <c r="M1645">
        <v>4.8</v>
      </c>
      <c r="N1645" t="s">
        <v>4971</v>
      </c>
      <c r="O1645" t="s">
        <v>4972</v>
      </c>
    </row>
    <row r="1646" spans="1:15" x14ac:dyDescent="0.3">
      <c r="A1646" t="s">
        <v>17993</v>
      </c>
      <c r="B1646">
        <v>2019</v>
      </c>
      <c r="C1646" t="s">
        <v>19417</v>
      </c>
      <c r="D1646" t="s">
        <v>19</v>
      </c>
      <c r="E1646" s="2">
        <v>28600</v>
      </c>
      <c r="F1646">
        <v>69980</v>
      </c>
      <c r="G1646">
        <v>69980</v>
      </c>
      <c r="H1646" t="s">
        <v>20172</v>
      </c>
      <c r="I1646" t="s">
        <v>24124</v>
      </c>
      <c r="J1646" t="s">
        <v>5719</v>
      </c>
      <c r="K1646" t="s">
        <v>254</v>
      </c>
      <c r="L1646" t="s">
        <v>15</v>
      </c>
      <c r="M1646">
        <v>3.5</v>
      </c>
      <c r="N1646" t="s">
        <v>854</v>
      </c>
      <c r="O1646" t="s">
        <v>855</v>
      </c>
    </row>
    <row r="1647" spans="1:15" x14ac:dyDescent="0.3">
      <c r="A1647" t="s">
        <v>17993</v>
      </c>
      <c r="B1647">
        <v>2015</v>
      </c>
      <c r="C1647" t="s">
        <v>19418</v>
      </c>
      <c r="D1647" t="s">
        <v>19</v>
      </c>
      <c r="E1647" s="2">
        <v>71380</v>
      </c>
      <c r="F1647">
        <v>18980</v>
      </c>
      <c r="G1647">
        <v>18980</v>
      </c>
      <c r="H1647" t="s">
        <v>20172</v>
      </c>
      <c r="I1647" t="s">
        <v>24124</v>
      </c>
      <c r="J1647" t="s">
        <v>5722</v>
      </c>
      <c r="K1647" t="s">
        <v>69</v>
      </c>
      <c r="L1647" t="s">
        <v>15</v>
      </c>
      <c r="M1647">
        <v>4.7</v>
      </c>
      <c r="N1647" t="s">
        <v>2365</v>
      </c>
      <c r="O1647" t="s">
        <v>2366</v>
      </c>
    </row>
    <row r="1648" spans="1:15" x14ac:dyDescent="0.3">
      <c r="A1648" t="s">
        <v>17996</v>
      </c>
      <c r="B1648">
        <v>2024</v>
      </c>
      <c r="C1648" t="s">
        <v>18386</v>
      </c>
      <c r="D1648" t="s">
        <v>11</v>
      </c>
      <c r="E1648">
        <v>5</v>
      </c>
      <c r="F1648" t="s">
        <v>20798</v>
      </c>
      <c r="G1648" t="s">
        <v>20798</v>
      </c>
      <c r="H1648" t="s">
        <v>20172</v>
      </c>
      <c r="I1648" t="s">
        <v>24344</v>
      </c>
      <c r="J1648" t="s">
        <v>5724</v>
      </c>
      <c r="K1648" t="s">
        <v>15</v>
      </c>
      <c r="L1648" t="s">
        <v>15</v>
      </c>
      <c r="M1648">
        <v>4.7</v>
      </c>
      <c r="N1648" t="s">
        <v>3887</v>
      </c>
      <c r="O1648" t="s">
        <v>3888</v>
      </c>
    </row>
    <row r="1649" spans="1:15" x14ac:dyDescent="0.3">
      <c r="A1649" t="s">
        <v>18002</v>
      </c>
      <c r="B1649">
        <v>2024</v>
      </c>
      <c r="C1649" t="s">
        <v>18951</v>
      </c>
      <c r="D1649" t="s">
        <v>11</v>
      </c>
      <c r="E1649">
        <v>5</v>
      </c>
      <c r="F1649">
        <v>49195</v>
      </c>
      <c r="G1649">
        <v>49195</v>
      </c>
      <c r="H1649" t="s">
        <v>20172</v>
      </c>
      <c r="I1649" t="s">
        <v>24124</v>
      </c>
      <c r="J1649" t="s">
        <v>5725</v>
      </c>
      <c r="K1649" t="s">
        <v>15</v>
      </c>
      <c r="L1649" t="s">
        <v>15</v>
      </c>
      <c r="M1649">
        <v>4.9000000000000004</v>
      </c>
      <c r="N1649" t="s">
        <v>4642</v>
      </c>
      <c r="O1649" t="s">
        <v>4643</v>
      </c>
    </row>
    <row r="1650" spans="1:15" x14ac:dyDescent="0.3">
      <c r="A1650" t="s">
        <v>18004</v>
      </c>
      <c r="B1650">
        <v>2024</v>
      </c>
      <c r="C1650" t="s">
        <v>18262</v>
      </c>
      <c r="D1650" t="s">
        <v>11</v>
      </c>
      <c r="E1650">
        <v>7</v>
      </c>
      <c r="F1650">
        <v>33068</v>
      </c>
      <c r="G1650">
        <v>33068</v>
      </c>
      <c r="H1650" t="s">
        <v>20172</v>
      </c>
      <c r="I1650" t="s">
        <v>24124</v>
      </c>
      <c r="J1650" t="s">
        <v>5726</v>
      </c>
      <c r="K1650" t="s">
        <v>15</v>
      </c>
      <c r="L1650" t="s">
        <v>30</v>
      </c>
      <c r="M1650">
        <v>4.8</v>
      </c>
      <c r="N1650" t="s">
        <v>869</v>
      </c>
      <c r="O1650" t="s">
        <v>870</v>
      </c>
    </row>
    <row r="1651" spans="1:15" x14ac:dyDescent="0.3">
      <c r="A1651" t="s">
        <v>18011</v>
      </c>
      <c r="B1651">
        <v>2021</v>
      </c>
      <c r="C1651" t="s">
        <v>19253</v>
      </c>
      <c r="D1651" t="s">
        <v>19</v>
      </c>
      <c r="E1651" s="2">
        <v>23163</v>
      </c>
      <c r="F1651">
        <v>29995</v>
      </c>
      <c r="G1651">
        <v>29995</v>
      </c>
      <c r="H1651" t="s">
        <v>20172</v>
      </c>
      <c r="I1651" t="s">
        <v>24124</v>
      </c>
      <c r="J1651" t="s">
        <v>5729</v>
      </c>
      <c r="K1651" t="s">
        <v>624</v>
      </c>
      <c r="L1651" t="s">
        <v>15</v>
      </c>
      <c r="O1651" t="s">
        <v>3712</v>
      </c>
    </row>
    <row r="1652" spans="1:15" x14ac:dyDescent="0.3">
      <c r="A1652" t="s">
        <v>17999</v>
      </c>
      <c r="B1652">
        <v>2024</v>
      </c>
      <c r="C1652" t="s">
        <v>18428</v>
      </c>
      <c r="D1652" t="s">
        <v>11</v>
      </c>
      <c r="E1652">
        <v>0</v>
      </c>
      <c r="F1652" t="s">
        <v>20799</v>
      </c>
      <c r="G1652" t="s">
        <v>20799</v>
      </c>
      <c r="H1652" t="s">
        <v>20172</v>
      </c>
      <c r="I1652" t="s">
        <v>24345</v>
      </c>
      <c r="J1652" t="s">
        <v>5732</v>
      </c>
      <c r="K1652" t="s">
        <v>15</v>
      </c>
      <c r="L1652" t="s">
        <v>4416</v>
      </c>
      <c r="M1652">
        <v>4.8</v>
      </c>
      <c r="N1652" t="s">
        <v>5077</v>
      </c>
      <c r="O1652" t="s">
        <v>2351</v>
      </c>
    </row>
    <row r="1653" spans="1:15" x14ac:dyDescent="0.3">
      <c r="A1653" t="s">
        <v>18017</v>
      </c>
      <c r="B1653">
        <v>2020</v>
      </c>
      <c r="C1653" t="s">
        <v>18429</v>
      </c>
      <c r="D1653" t="s">
        <v>19</v>
      </c>
      <c r="E1653" s="2">
        <v>38024</v>
      </c>
      <c r="F1653" t="s">
        <v>20800</v>
      </c>
      <c r="G1653" t="s">
        <v>23316</v>
      </c>
      <c r="H1653" t="s">
        <v>20171</v>
      </c>
      <c r="I1653" t="s">
        <v>24124</v>
      </c>
      <c r="J1653" t="s">
        <v>5736</v>
      </c>
      <c r="K1653" t="s">
        <v>69</v>
      </c>
      <c r="L1653" t="s">
        <v>15</v>
      </c>
      <c r="M1653">
        <v>4.8</v>
      </c>
      <c r="N1653" t="s">
        <v>3724</v>
      </c>
      <c r="O1653" t="s">
        <v>3725</v>
      </c>
    </row>
    <row r="1654" spans="1:15" x14ac:dyDescent="0.3">
      <c r="A1654" t="s">
        <v>18004</v>
      </c>
      <c r="B1654">
        <v>2024</v>
      </c>
      <c r="C1654" t="s">
        <v>18262</v>
      </c>
      <c r="D1654" t="s">
        <v>11</v>
      </c>
      <c r="E1654">
        <v>7</v>
      </c>
      <c r="F1654">
        <v>33068</v>
      </c>
      <c r="G1654">
        <v>33068</v>
      </c>
      <c r="H1654" t="s">
        <v>20172</v>
      </c>
      <c r="I1654" t="s">
        <v>24124</v>
      </c>
      <c r="J1654" t="s">
        <v>5737</v>
      </c>
      <c r="K1654" t="s">
        <v>15</v>
      </c>
      <c r="L1654" t="s">
        <v>30</v>
      </c>
      <c r="M1654">
        <v>4.8</v>
      </c>
      <c r="N1654" t="s">
        <v>869</v>
      </c>
      <c r="O1654" t="s">
        <v>870</v>
      </c>
    </row>
    <row r="1655" spans="1:15" x14ac:dyDescent="0.3">
      <c r="A1655" t="s">
        <v>18001</v>
      </c>
      <c r="B1655">
        <v>2022</v>
      </c>
      <c r="C1655" t="s">
        <v>18945</v>
      </c>
      <c r="D1655" t="s">
        <v>19</v>
      </c>
      <c r="E1655" s="2">
        <v>51416</v>
      </c>
      <c r="F1655">
        <v>18999</v>
      </c>
      <c r="G1655">
        <v>18999</v>
      </c>
      <c r="H1655" t="s">
        <v>20172</v>
      </c>
      <c r="I1655" t="s">
        <v>24124</v>
      </c>
      <c r="J1655" t="s">
        <v>5739</v>
      </c>
      <c r="K1655" t="s">
        <v>529</v>
      </c>
      <c r="L1655" t="s">
        <v>15</v>
      </c>
      <c r="M1655">
        <v>3.6</v>
      </c>
      <c r="N1655" t="s">
        <v>38</v>
      </c>
      <c r="O1655" t="s">
        <v>39</v>
      </c>
    </row>
    <row r="1656" spans="1:15" x14ac:dyDescent="0.3">
      <c r="A1656" t="s">
        <v>18039</v>
      </c>
      <c r="B1656">
        <v>2015</v>
      </c>
      <c r="C1656" t="s">
        <v>19419</v>
      </c>
      <c r="D1656" t="s">
        <v>19</v>
      </c>
      <c r="E1656" s="2">
        <v>77450</v>
      </c>
      <c r="F1656">
        <v>26550</v>
      </c>
      <c r="G1656">
        <v>26550</v>
      </c>
      <c r="H1656" t="s">
        <v>20172</v>
      </c>
      <c r="I1656" t="s">
        <v>24124</v>
      </c>
      <c r="J1656" t="s">
        <v>5742</v>
      </c>
      <c r="K1656" t="s">
        <v>146</v>
      </c>
      <c r="L1656" t="s">
        <v>5743</v>
      </c>
      <c r="M1656">
        <v>4.5999999999999996</v>
      </c>
      <c r="N1656" t="s">
        <v>214</v>
      </c>
      <c r="O1656" t="s">
        <v>215</v>
      </c>
    </row>
    <row r="1657" spans="1:15" x14ac:dyDescent="0.3">
      <c r="A1657" t="s">
        <v>18001</v>
      </c>
      <c r="B1657">
        <v>2024</v>
      </c>
      <c r="C1657" t="s">
        <v>18945</v>
      </c>
      <c r="D1657" t="s">
        <v>11</v>
      </c>
      <c r="E1657">
        <v>10</v>
      </c>
      <c r="F1657" t="s">
        <v>22899</v>
      </c>
      <c r="G1657" s="1" t="s">
        <v>22899</v>
      </c>
      <c r="H1657" t="s">
        <v>20172</v>
      </c>
      <c r="I1657" t="s">
        <v>24346</v>
      </c>
      <c r="J1657" t="s">
        <v>5745</v>
      </c>
      <c r="K1657" t="s">
        <v>15</v>
      </c>
      <c r="L1657" t="s">
        <v>30</v>
      </c>
      <c r="M1657">
        <v>4.9000000000000004</v>
      </c>
      <c r="N1657" t="s">
        <v>5746</v>
      </c>
      <c r="O1657" t="s">
        <v>482</v>
      </c>
    </row>
    <row r="1658" spans="1:15" x14ac:dyDescent="0.3">
      <c r="A1658" t="s">
        <v>18806</v>
      </c>
      <c r="B1658">
        <v>2024</v>
      </c>
      <c r="C1658" t="s">
        <v>20108</v>
      </c>
      <c r="D1658" t="s">
        <v>11</v>
      </c>
      <c r="E1658">
        <v>10</v>
      </c>
      <c r="F1658">
        <v>58295</v>
      </c>
      <c r="G1658" t="s">
        <v>23317</v>
      </c>
      <c r="H1658" t="s">
        <v>20172</v>
      </c>
      <c r="I1658" t="s">
        <v>24124</v>
      </c>
      <c r="J1658" t="s">
        <v>5747</v>
      </c>
      <c r="K1658" t="s">
        <v>15</v>
      </c>
      <c r="L1658" t="s">
        <v>15</v>
      </c>
      <c r="M1658">
        <v>4.5</v>
      </c>
      <c r="N1658" t="s">
        <v>781</v>
      </c>
      <c r="O1658" t="s">
        <v>782</v>
      </c>
    </row>
    <row r="1659" spans="1:15" x14ac:dyDescent="0.3">
      <c r="A1659" t="s">
        <v>18002</v>
      </c>
      <c r="B1659">
        <v>2022</v>
      </c>
      <c r="C1659" t="s">
        <v>18430</v>
      </c>
      <c r="D1659" t="s">
        <v>19</v>
      </c>
      <c r="E1659" s="2">
        <v>47794</v>
      </c>
      <c r="F1659">
        <v>60000</v>
      </c>
      <c r="G1659" t="s">
        <v>23317</v>
      </c>
      <c r="H1659" t="s">
        <v>20172</v>
      </c>
      <c r="I1659" t="s">
        <v>24124</v>
      </c>
      <c r="J1659" t="s">
        <v>5750</v>
      </c>
      <c r="K1659" t="s">
        <v>146</v>
      </c>
      <c r="L1659" t="s">
        <v>30</v>
      </c>
      <c r="M1659">
        <v>4.0999999999999996</v>
      </c>
      <c r="N1659" t="s">
        <v>114</v>
      </c>
      <c r="O1659" t="s">
        <v>115</v>
      </c>
    </row>
    <row r="1660" spans="1:15" x14ac:dyDescent="0.3">
      <c r="A1660" t="s">
        <v>18040</v>
      </c>
      <c r="B1660">
        <v>2022</v>
      </c>
      <c r="C1660" t="s">
        <v>19420</v>
      </c>
      <c r="D1660" t="s">
        <v>19</v>
      </c>
      <c r="E1660" s="2">
        <v>16236</v>
      </c>
      <c r="F1660">
        <v>33891</v>
      </c>
      <c r="G1660" t="s">
        <v>23317</v>
      </c>
      <c r="H1660" t="s">
        <v>20172</v>
      </c>
      <c r="I1660" t="s">
        <v>24124</v>
      </c>
      <c r="J1660" t="s">
        <v>5753</v>
      </c>
      <c r="K1660" t="s">
        <v>92</v>
      </c>
      <c r="L1660" t="s">
        <v>30</v>
      </c>
      <c r="M1660">
        <v>4.5999999999999996</v>
      </c>
      <c r="N1660" t="s">
        <v>1045</v>
      </c>
      <c r="O1660" t="s">
        <v>1046</v>
      </c>
    </row>
    <row r="1661" spans="1:15" x14ac:dyDescent="0.3">
      <c r="A1661" t="s">
        <v>18028</v>
      </c>
      <c r="B1661">
        <v>2024</v>
      </c>
      <c r="C1661" t="s">
        <v>19421</v>
      </c>
      <c r="D1661" t="s">
        <v>11</v>
      </c>
      <c r="E1661">
        <v>0</v>
      </c>
      <c r="F1661" t="s">
        <v>20801</v>
      </c>
      <c r="G1661" t="s">
        <v>23317</v>
      </c>
      <c r="H1661" t="s">
        <v>20172</v>
      </c>
      <c r="I1661" t="s">
        <v>24347</v>
      </c>
      <c r="J1661" t="s">
        <v>5756</v>
      </c>
      <c r="K1661" t="s">
        <v>15</v>
      </c>
      <c r="L1661" t="s">
        <v>30</v>
      </c>
      <c r="M1661">
        <v>4.7</v>
      </c>
      <c r="N1661" t="s">
        <v>2839</v>
      </c>
      <c r="O1661" t="s">
        <v>2840</v>
      </c>
    </row>
    <row r="1662" spans="1:15" x14ac:dyDescent="0.3">
      <c r="A1662" t="s">
        <v>18004</v>
      </c>
      <c r="B1662">
        <v>2024</v>
      </c>
      <c r="C1662" t="s">
        <v>18358</v>
      </c>
      <c r="D1662" t="s">
        <v>11</v>
      </c>
      <c r="E1662">
        <v>3</v>
      </c>
      <c r="F1662" t="s">
        <v>20802</v>
      </c>
      <c r="G1662" t="s">
        <v>20802</v>
      </c>
      <c r="H1662" t="s">
        <v>20172</v>
      </c>
      <c r="I1662" t="s">
        <v>24348</v>
      </c>
      <c r="J1662" t="s">
        <v>5759</v>
      </c>
      <c r="K1662" t="s">
        <v>15</v>
      </c>
      <c r="L1662" t="s">
        <v>30</v>
      </c>
      <c r="M1662">
        <v>4.5999999999999996</v>
      </c>
      <c r="N1662" t="s">
        <v>1160</v>
      </c>
      <c r="O1662" t="s">
        <v>1161</v>
      </c>
    </row>
    <row r="1663" spans="1:15" x14ac:dyDescent="0.3">
      <c r="A1663" t="s">
        <v>17998</v>
      </c>
      <c r="B1663">
        <v>2024</v>
      </c>
      <c r="C1663" t="s">
        <v>18308</v>
      </c>
      <c r="D1663" t="s">
        <v>11</v>
      </c>
      <c r="E1663">
        <v>0</v>
      </c>
      <c r="F1663" t="s">
        <v>20803</v>
      </c>
      <c r="G1663" t="s">
        <v>20803</v>
      </c>
      <c r="H1663" t="s">
        <v>20171</v>
      </c>
      <c r="I1663" t="s">
        <v>24349</v>
      </c>
      <c r="J1663" t="s">
        <v>5762</v>
      </c>
      <c r="K1663" t="s">
        <v>15</v>
      </c>
      <c r="L1663" t="s">
        <v>15</v>
      </c>
      <c r="M1663">
        <v>4.5999999999999996</v>
      </c>
      <c r="N1663" t="s">
        <v>3677</v>
      </c>
      <c r="O1663" t="s">
        <v>3678</v>
      </c>
    </row>
    <row r="1664" spans="1:15" x14ac:dyDescent="0.3">
      <c r="A1664" t="s">
        <v>17994</v>
      </c>
      <c r="B1664">
        <v>2023</v>
      </c>
      <c r="C1664" t="s">
        <v>19317</v>
      </c>
      <c r="D1664" t="s">
        <v>11</v>
      </c>
      <c r="F1664" t="s">
        <v>20804</v>
      </c>
      <c r="G1664" t="s">
        <v>20804</v>
      </c>
      <c r="H1664" t="s">
        <v>20171</v>
      </c>
      <c r="I1664" t="s">
        <v>24350</v>
      </c>
      <c r="J1664" t="s">
        <v>5765</v>
      </c>
      <c r="K1664" t="s">
        <v>15</v>
      </c>
      <c r="L1664" t="s">
        <v>3831</v>
      </c>
      <c r="M1664">
        <v>4.9000000000000004</v>
      </c>
      <c r="N1664" t="s">
        <v>3773</v>
      </c>
      <c r="O1664" t="s">
        <v>2929</v>
      </c>
    </row>
    <row r="1665" spans="1:15" x14ac:dyDescent="0.3">
      <c r="A1665" t="s">
        <v>18041</v>
      </c>
      <c r="B1665">
        <v>1982</v>
      </c>
      <c r="C1665" t="s">
        <v>19422</v>
      </c>
      <c r="D1665" t="s">
        <v>19</v>
      </c>
      <c r="E1665" s="2">
        <v>57884</v>
      </c>
      <c r="F1665">
        <v>9990</v>
      </c>
      <c r="G1665">
        <v>9990</v>
      </c>
      <c r="H1665" t="s">
        <v>20172</v>
      </c>
      <c r="I1665" t="s">
        <v>24124</v>
      </c>
      <c r="J1665" t="s">
        <v>5768</v>
      </c>
      <c r="K1665" t="s">
        <v>146</v>
      </c>
      <c r="L1665" t="s">
        <v>15</v>
      </c>
      <c r="M1665">
        <v>3.1</v>
      </c>
      <c r="N1665" t="s">
        <v>2550</v>
      </c>
      <c r="O1665" t="s">
        <v>2551</v>
      </c>
    </row>
    <row r="1666" spans="1:15" x14ac:dyDescent="0.3">
      <c r="A1666" t="s">
        <v>18026</v>
      </c>
      <c r="B1666">
        <v>2021</v>
      </c>
      <c r="C1666" t="s">
        <v>18431</v>
      </c>
      <c r="D1666" t="s">
        <v>1256</v>
      </c>
      <c r="E1666" s="2">
        <v>45078</v>
      </c>
      <c r="F1666" t="s">
        <v>20805</v>
      </c>
      <c r="G1666" t="s">
        <v>23318</v>
      </c>
      <c r="H1666" t="s">
        <v>20171</v>
      </c>
      <c r="I1666" t="s">
        <v>24124</v>
      </c>
      <c r="J1666" t="s">
        <v>5772</v>
      </c>
      <c r="K1666" t="s">
        <v>92</v>
      </c>
      <c r="L1666" t="s">
        <v>15</v>
      </c>
      <c r="M1666">
        <v>5</v>
      </c>
      <c r="N1666" t="s">
        <v>3956</v>
      </c>
      <c r="O1666" t="s">
        <v>1739</v>
      </c>
    </row>
    <row r="1667" spans="1:15" x14ac:dyDescent="0.3">
      <c r="A1667" t="s">
        <v>18002</v>
      </c>
      <c r="B1667">
        <v>2024</v>
      </c>
      <c r="C1667" t="s">
        <v>18241</v>
      </c>
      <c r="D1667" t="s">
        <v>11</v>
      </c>
      <c r="E1667">
        <v>0</v>
      </c>
      <c r="F1667" t="s">
        <v>20806</v>
      </c>
      <c r="G1667" t="s">
        <v>23319</v>
      </c>
      <c r="H1667" t="s">
        <v>20171</v>
      </c>
      <c r="I1667" t="s">
        <v>24124</v>
      </c>
      <c r="J1667" t="s">
        <v>5775</v>
      </c>
      <c r="K1667" t="s">
        <v>15</v>
      </c>
      <c r="L1667" t="s">
        <v>30</v>
      </c>
      <c r="M1667">
        <v>4.9000000000000004</v>
      </c>
      <c r="N1667" t="s">
        <v>4382</v>
      </c>
      <c r="O1667" t="s">
        <v>4383</v>
      </c>
    </row>
    <row r="1668" spans="1:15" x14ac:dyDescent="0.3">
      <c r="A1668" t="s">
        <v>18002</v>
      </c>
      <c r="B1668">
        <v>2024</v>
      </c>
      <c r="C1668" t="s">
        <v>18181</v>
      </c>
      <c r="D1668" t="s">
        <v>11</v>
      </c>
      <c r="E1668">
        <v>2</v>
      </c>
      <c r="F1668" t="s">
        <v>20807</v>
      </c>
      <c r="G1668" t="s">
        <v>20807</v>
      </c>
      <c r="H1668" t="s">
        <v>20172</v>
      </c>
      <c r="I1668" t="s">
        <v>24351</v>
      </c>
      <c r="J1668" t="s">
        <v>5777</v>
      </c>
      <c r="K1668" t="s">
        <v>15</v>
      </c>
      <c r="L1668" t="s">
        <v>15</v>
      </c>
      <c r="M1668">
        <v>4.0999999999999996</v>
      </c>
      <c r="N1668" t="s">
        <v>451</v>
      </c>
      <c r="O1668" t="s">
        <v>452</v>
      </c>
    </row>
    <row r="1669" spans="1:15" x14ac:dyDescent="0.3">
      <c r="A1669" t="s">
        <v>18018</v>
      </c>
      <c r="B1669">
        <v>2020</v>
      </c>
      <c r="C1669" t="s">
        <v>19423</v>
      </c>
      <c r="D1669" t="s">
        <v>19</v>
      </c>
      <c r="E1669" s="2">
        <v>26527</v>
      </c>
      <c r="F1669">
        <v>31998</v>
      </c>
      <c r="G1669">
        <v>31998</v>
      </c>
      <c r="H1669" t="s">
        <v>20172</v>
      </c>
      <c r="I1669" t="s">
        <v>24124</v>
      </c>
      <c r="J1669" t="s">
        <v>5780</v>
      </c>
      <c r="K1669" t="s">
        <v>92</v>
      </c>
      <c r="L1669" t="s">
        <v>15</v>
      </c>
      <c r="M1669">
        <v>4.9000000000000004</v>
      </c>
      <c r="N1669" t="s">
        <v>3769</v>
      </c>
      <c r="O1669" t="s">
        <v>2462</v>
      </c>
    </row>
    <row r="1670" spans="1:15" x14ac:dyDescent="0.3">
      <c r="A1670" t="s">
        <v>18012</v>
      </c>
      <c r="B1670">
        <v>1999</v>
      </c>
      <c r="C1670" t="s">
        <v>19424</v>
      </c>
      <c r="D1670" t="s">
        <v>19</v>
      </c>
      <c r="E1670" s="2">
        <v>238090</v>
      </c>
      <c r="F1670">
        <v>8988</v>
      </c>
      <c r="G1670">
        <v>8988</v>
      </c>
      <c r="H1670" t="s">
        <v>20172</v>
      </c>
      <c r="I1670" t="s">
        <v>24124</v>
      </c>
      <c r="J1670" t="s">
        <v>5783</v>
      </c>
      <c r="K1670" t="s">
        <v>62</v>
      </c>
      <c r="L1670" t="s">
        <v>5784</v>
      </c>
      <c r="M1670">
        <v>2.2000000000000002</v>
      </c>
      <c r="N1670" t="s">
        <v>1917</v>
      </c>
      <c r="O1670" t="s">
        <v>3066</v>
      </c>
    </row>
    <row r="1671" spans="1:15" x14ac:dyDescent="0.3">
      <c r="A1671" t="s">
        <v>18011</v>
      </c>
      <c r="B1671">
        <v>2018</v>
      </c>
      <c r="C1671" t="s">
        <v>19253</v>
      </c>
      <c r="D1671" t="s">
        <v>19</v>
      </c>
      <c r="E1671" s="2">
        <v>90669</v>
      </c>
      <c r="F1671">
        <v>22488</v>
      </c>
      <c r="G1671">
        <v>22488</v>
      </c>
      <c r="H1671" t="s">
        <v>20172</v>
      </c>
      <c r="I1671" t="s">
        <v>24124</v>
      </c>
      <c r="J1671" t="s">
        <v>5787</v>
      </c>
      <c r="K1671" t="s">
        <v>82</v>
      </c>
      <c r="L1671" t="s">
        <v>15</v>
      </c>
      <c r="M1671">
        <v>2.9</v>
      </c>
      <c r="N1671" t="s">
        <v>5638</v>
      </c>
      <c r="O1671" t="s">
        <v>5639</v>
      </c>
    </row>
    <row r="1672" spans="1:15" x14ac:dyDescent="0.3">
      <c r="A1672" t="s">
        <v>17994</v>
      </c>
      <c r="B1672">
        <v>2013</v>
      </c>
      <c r="C1672" t="s">
        <v>18278</v>
      </c>
      <c r="D1672" t="s">
        <v>19</v>
      </c>
      <c r="E1672" s="2">
        <v>70183</v>
      </c>
      <c r="F1672" t="s">
        <v>20808</v>
      </c>
      <c r="G1672" t="s">
        <v>23320</v>
      </c>
      <c r="H1672" t="s">
        <v>20171</v>
      </c>
      <c r="I1672" t="s">
        <v>24124</v>
      </c>
      <c r="J1672" t="s">
        <v>5791</v>
      </c>
      <c r="K1672" t="s">
        <v>320</v>
      </c>
      <c r="L1672" t="s">
        <v>15</v>
      </c>
      <c r="M1672">
        <v>4.7</v>
      </c>
      <c r="N1672" t="s">
        <v>3887</v>
      </c>
      <c r="O1672" t="s">
        <v>3888</v>
      </c>
    </row>
    <row r="1673" spans="1:15" x14ac:dyDescent="0.3">
      <c r="A1673" t="s">
        <v>18039</v>
      </c>
      <c r="B1673">
        <v>2024</v>
      </c>
      <c r="C1673" t="s">
        <v>19425</v>
      </c>
      <c r="D1673" t="s">
        <v>11</v>
      </c>
      <c r="E1673">
        <v>12</v>
      </c>
      <c r="F1673">
        <v>59948</v>
      </c>
      <c r="G1673">
        <v>59948</v>
      </c>
      <c r="H1673" t="s">
        <v>20172</v>
      </c>
      <c r="I1673" t="s">
        <v>24124</v>
      </c>
      <c r="J1673" t="s">
        <v>5793</v>
      </c>
      <c r="K1673" t="s">
        <v>15</v>
      </c>
      <c r="L1673" t="s">
        <v>15</v>
      </c>
      <c r="M1673">
        <v>4.5</v>
      </c>
      <c r="N1673" t="s">
        <v>781</v>
      </c>
      <c r="O1673" t="s">
        <v>782</v>
      </c>
    </row>
    <row r="1674" spans="1:15" x14ac:dyDescent="0.3">
      <c r="A1674" t="s">
        <v>17995</v>
      </c>
      <c r="B1674">
        <v>2024</v>
      </c>
      <c r="C1674" t="s">
        <v>19350</v>
      </c>
      <c r="D1674" t="s">
        <v>11</v>
      </c>
      <c r="E1674">
        <v>10</v>
      </c>
      <c r="F1674" t="s">
        <v>20670</v>
      </c>
      <c r="G1674" t="s">
        <v>20670</v>
      </c>
      <c r="H1674" t="s">
        <v>20172</v>
      </c>
      <c r="I1674" t="s">
        <v>24268</v>
      </c>
      <c r="J1674" t="s">
        <v>5794</v>
      </c>
      <c r="K1674" t="s">
        <v>15</v>
      </c>
      <c r="L1674" t="s">
        <v>30</v>
      </c>
      <c r="M1674">
        <v>4.5999999999999996</v>
      </c>
      <c r="N1674" t="s">
        <v>427</v>
      </c>
      <c r="O1674" t="s">
        <v>428</v>
      </c>
    </row>
    <row r="1675" spans="1:15" x14ac:dyDescent="0.3">
      <c r="A1675" t="s">
        <v>18000</v>
      </c>
      <c r="B1675">
        <v>2024</v>
      </c>
      <c r="C1675" t="s">
        <v>18432</v>
      </c>
      <c r="D1675" t="s">
        <v>11</v>
      </c>
      <c r="E1675">
        <v>5</v>
      </c>
      <c r="F1675" t="s">
        <v>20809</v>
      </c>
      <c r="G1675" t="s">
        <v>20809</v>
      </c>
      <c r="H1675" t="s">
        <v>20172</v>
      </c>
      <c r="I1675" t="s">
        <v>24352</v>
      </c>
      <c r="J1675" t="s">
        <v>5797</v>
      </c>
      <c r="K1675" t="s">
        <v>15</v>
      </c>
      <c r="L1675" t="s">
        <v>30</v>
      </c>
      <c r="M1675">
        <v>4.9000000000000004</v>
      </c>
      <c r="N1675" t="s">
        <v>940</v>
      </c>
      <c r="O1675" t="s">
        <v>941</v>
      </c>
    </row>
    <row r="1676" spans="1:15" x14ac:dyDescent="0.3">
      <c r="A1676" t="s">
        <v>17994</v>
      </c>
      <c r="B1676">
        <v>2024</v>
      </c>
      <c r="C1676" t="s">
        <v>19199</v>
      </c>
      <c r="D1676" t="s">
        <v>11</v>
      </c>
      <c r="E1676">
        <v>10</v>
      </c>
      <c r="F1676" t="s">
        <v>20532</v>
      </c>
      <c r="G1676" t="s">
        <v>20532</v>
      </c>
      <c r="H1676" t="s">
        <v>20171</v>
      </c>
      <c r="I1676" t="s">
        <v>24208</v>
      </c>
      <c r="J1676" t="s">
        <v>5798</v>
      </c>
      <c r="K1676" t="s">
        <v>15</v>
      </c>
      <c r="L1676" t="s">
        <v>30</v>
      </c>
      <c r="M1676">
        <v>4.2</v>
      </c>
      <c r="N1676" t="s">
        <v>3815</v>
      </c>
      <c r="O1676" t="s">
        <v>1110</v>
      </c>
    </row>
    <row r="1677" spans="1:15" x14ac:dyDescent="0.3">
      <c r="A1677" t="s">
        <v>17999</v>
      </c>
      <c r="B1677">
        <v>2024</v>
      </c>
      <c r="C1677" t="s">
        <v>18377</v>
      </c>
      <c r="D1677" t="s">
        <v>11</v>
      </c>
      <c r="E1677">
        <v>0</v>
      </c>
      <c r="F1677" t="s">
        <v>20810</v>
      </c>
      <c r="G1677" t="s">
        <v>20810</v>
      </c>
      <c r="H1677" t="s">
        <v>20172</v>
      </c>
      <c r="I1677" t="s">
        <v>24353</v>
      </c>
      <c r="J1677" t="s">
        <v>5801</v>
      </c>
      <c r="K1677" t="s">
        <v>15</v>
      </c>
      <c r="L1677" t="s">
        <v>2359</v>
      </c>
      <c r="M1677">
        <v>4.8</v>
      </c>
      <c r="N1677" t="s">
        <v>5077</v>
      </c>
      <c r="O1677" t="s">
        <v>2351</v>
      </c>
    </row>
    <row r="1678" spans="1:15" x14ac:dyDescent="0.3">
      <c r="A1678" t="s">
        <v>17996</v>
      </c>
      <c r="B1678">
        <v>2024</v>
      </c>
      <c r="C1678" t="s">
        <v>18109</v>
      </c>
      <c r="D1678" t="s">
        <v>11</v>
      </c>
      <c r="E1678">
        <v>5</v>
      </c>
      <c r="F1678" t="s">
        <v>20811</v>
      </c>
      <c r="G1678" t="s">
        <v>20811</v>
      </c>
      <c r="H1678" t="s">
        <v>20172</v>
      </c>
      <c r="I1678" t="s">
        <v>24354</v>
      </c>
      <c r="J1678" t="s">
        <v>5804</v>
      </c>
      <c r="K1678" t="s">
        <v>15</v>
      </c>
      <c r="L1678" t="s">
        <v>15</v>
      </c>
      <c r="M1678">
        <v>4.7</v>
      </c>
      <c r="N1678" t="s">
        <v>4407</v>
      </c>
      <c r="O1678" t="s">
        <v>2252</v>
      </c>
    </row>
    <row r="1679" spans="1:15" x14ac:dyDescent="0.3">
      <c r="A1679" t="s">
        <v>18011</v>
      </c>
      <c r="B1679">
        <v>2024</v>
      </c>
      <c r="C1679" t="s">
        <v>18433</v>
      </c>
      <c r="D1679" t="s">
        <v>11</v>
      </c>
      <c r="E1679">
        <v>5</v>
      </c>
      <c r="F1679" t="s">
        <v>20812</v>
      </c>
      <c r="G1679" t="s">
        <v>20812</v>
      </c>
      <c r="H1679" t="s">
        <v>20172</v>
      </c>
      <c r="I1679" t="s">
        <v>24355</v>
      </c>
      <c r="J1679" t="s">
        <v>5807</v>
      </c>
      <c r="K1679" t="s">
        <v>15</v>
      </c>
      <c r="L1679" t="s">
        <v>1591</v>
      </c>
      <c r="M1679">
        <v>4.8</v>
      </c>
      <c r="N1679" t="s">
        <v>4301</v>
      </c>
      <c r="O1679" t="s">
        <v>308</v>
      </c>
    </row>
    <row r="1680" spans="1:15" x14ac:dyDescent="0.3">
      <c r="A1680" t="s">
        <v>17994</v>
      </c>
      <c r="B1680">
        <v>2022</v>
      </c>
      <c r="C1680" t="s">
        <v>19255</v>
      </c>
      <c r="D1680" t="s">
        <v>19</v>
      </c>
      <c r="E1680" s="2">
        <v>20558</v>
      </c>
      <c r="F1680">
        <v>35000</v>
      </c>
      <c r="G1680">
        <v>35000</v>
      </c>
      <c r="H1680" t="s">
        <v>20172</v>
      </c>
      <c r="I1680" t="s">
        <v>24124</v>
      </c>
      <c r="J1680" t="s">
        <v>5810</v>
      </c>
      <c r="K1680" t="s">
        <v>3663</v>
      </c>
      <c r="L1680" t="s">
        <v>4608</v>
      </c>
      <c r="M1680">
        <v>4.2</v>
      </c>
      <c r="N1680" t="s">
        <v>2405</v>
      </c>
      <c r="O1680" t="s">
        <v>3020</v>
      </c>
    </row>
    <row r="1681" spans="1:15" x14ac:dyDescent="0.3">
      <c r="A1681" t="s">
        <v>18022</v>
      </c>
      <c r="B1681">
        <v>2024</v>
      </c>
      <c r="C1681" t="s">
        <v>18434</v>
      </c>
      <c r="D1681" t="s">
        <v>11</v>
      </c>
      <c r="E1681">
        <v>11</v>
      </c>
      <c r="F1681" t="s">
        <v>20813</v>
      </c>
      <c r="G1681" t="s">
        <v>20813</v>
      </c>
      <c r="H1681" t="s">
        <v>20172</v>
      </c>
      <c r="I1681" t="s">
        <v>24356</v>
      </c>
      <c r="J1681" t="s">
        <v>5813</v>
      </c>
      <c r="K1681" t="s">
        <v>15</v>
      </c>
      <c r="L1681" t="s">
        <v>4099</v>
      </c>
      <c r="M1681">
        <v>2.9</v>
      </c>
      <c r="N1681" t="s">
        <v>1448</v>
      </c>
      <c r="O1681" t="s">
        <v>1449</v>
      </c>
    </row>
    <row r="1682" spans="1:15" x14ac:dyDescent="0.3">
      <c r="A1682" t="s">
        <v>18001</v>
      </c>
      <c r="B1682">
        <v>2024</v>
      </c>
      <c r="C1682" t="s">
        <v>19336</v>
      </c>
      <c r="D1682" t="s">
        <v>11</v>
      </c>
      <c r="E1682">
        <v>5</v>
      </c>
      <c r="F1682" t="s">
        <v>22897</v>
      </c>
      <c r="G1682" s="1" t="s">
        <v>22897</v>
      </c>
      <c r="H1682" t="s">
        <v>20172</v>
      </c>
      <c r="I1682" t="s">
        <v>24333</v>
      </c>
      <c r="J1682" t="s">
        <v>5814</v>
      </c>
      <c r="K1682" t="s">
        <v>15</v>
      </c>
      <c r="L1682" t="s">
        <v>30</v>
      </c>
      <c r="M1682">
        <v>4.2</v>
      </c>
      <c r="N1682" t="s">
        <v>3287</v>
      </c>
      <c r="O1682" t="s">
        <v>3288</v>
      </c>
    </row>
    <row r="1683" spans="1:15" x14ac:dyDescent="0.3">
      <c r="A1683" t="s">
        <v>18028</v>
      </c>
      <c r="B1683">
        <v>2024</v>
      </c>
      <c r="C1683" t="s">
        <v>19426</v>
      </c>
      <c r="D1683" t="s">
        <v>11</v>
      </c>
      <c r="E1683">
        <v>0</v>
      </c>
      <c r="F1683" t="s">
        <v>20814</v>
      </c>
      <c r="G1683" t="s">
        <v>20814</v>
      </c>
      <c r="H1683" t="s">
        <v>20172</v>
      </c>
      <c r="I1683" t="s">
        <v>24357</v>
      </c>
      <c r="J1683" t="s">
        <v>5817</v>
      </c>
      <c r="K1683" t="s">
        <v>15</v>
      </c>
      <c r="L1683" t="s">
        <v>30</v>
      </c>
      <c r="M1683">
        <v>4.7</v>
      </c>
      <c r="N1683" t="s">
        <v>2839</v>
      </c>
      <c r="O1683" t="s">
        <v>2840</v>
      </c>
    </row>
    <row r="1684" spans="1:15" x14ac:dyDescent="0.3">
      <c r="A1684" t="s">
        <v>17996</v>
      </c>
      <c r="B1684">
        <v>2022</v>
      </c>
      <c r="C1684" t="s">
        <v>19427</v>
      </c>
      <c r="D1684" t="s">
        <v>19</v>
      </c>
      <c r="E1684" s="2">
        <v>23820</v>
      </c>
      <c r="F1684">
        <v>34670</v>
      </c>
      <c r="G1684">
        <v>34670</v>
      </c>
      <c r="H1684" t="s">
        <v>20172</v>
      </c>
      <c r="I1684" t="s">
        <v>24124</v>
      </c>
      <c r="J1684" t="s">
        <v>5820</v>
      </c>
      <c r="K1684" t="s">
        <v>44</v>
      </c>
      <c r="L1684" t="s">
        <v>15</v>
      </c>
      <c r="M1684">
        <v>4.7</v>
      </c>
      <c r="N1684" t="s">
        <v>1307</v>
      </c>
      <c r="O1684" t="s">
        <v>1308</v>
      </c>
    </row>
    <row r="1685" spans="1:15" x14ac:dyDescent="0.3">
      <c r="A1685" t="s">
        <v>18028</v>
      </c>
      <c r="B1685">
        <v>2024</v>
      </c>
      <c r="C1685" t="s">
        <v>19428</v>
      </c>
      <c r="D1685" t="s">
        <v>11</v>
      </c>
      <c r="E1685">
        <v>7</v>
      </c>
      <c r="F1685" t="s">
        <v>20815</v>
      </c>
      <c r="G1685" t="s">
        <v>22271</v>
      </c>
      <c r="H1685" t="s">
        <v>20171</v>
      </c>
      <c r="I1685" t="s">
        <v>24124</v>
      </c>
      <c r="J1685" t="s">
        <v>5823</v>
      </c>
      <c r="K1685" t="s">
        <v>15</v>
      </c>
      <c r="L1685" t="s">
        <v>159</v>
      </c>
      <c r="M1685">
        <v>4.8</v>
      </c>
      <c r="N1685" t="s">
        <v>3724</v>
      </c>
      <c r="O1685" t="s">
        <v>3725</v>
      </c>
    </row>
    <row r="1686" spans="1:15" x14ac:dyDescent="0.3">
      <c r="A1686" t="s">
        <v>18043</v>
      </c>
      <c r="B1686">
        <v>2023</v>
      </c>
      <c r="C1686" t="s">
        <v>18309</v>
      </c>
      <c r="D1686" t="s">
        <v>19</v>
      </c>
      <c r="E1686" s="2">
        <v>18706</v>
      </c>
      <c r="F1686" t="s">
        <v>20816</v>
      </c>
      <c r="G1686" t="s">
        <v>23321</v>
      </c>
      <c r="H1686" t="s">
        <v>20171</v>
      </c>
      <c r="I1686" t="s">
        <v>24124</v>
      </c>
      <c r="J1686" t="s">
        <v>5826</v>
      </c>
      <c r="K1686" t="s">
        <v>426</v>
      </c>
      <c r="L1686" t="s">
        <v>30</v>
      </c>
      <c r="M1686">
        <v>3.7</v>
      </c>
      <c r="N1686" t="s">
        <v>4199</v>
      </c>
      <c r="O1686" t="s">
        <v>4200</v>
      </c>
    </row>
    <row r="1687" spans="1:15" x14ac:dyDescent="0.3">
      <c r="A1687" t="s">
        <v>18004</v>
      </c>
      <c r="B1687">
        <v>2024</v>
      </c>
      <c r="C1687" t="s">
        <v>18358</v>
      </c>
      <c r="D1687" t="s">
        <v>11</v>
      </c>
      <c r="E1687">
        <v>4</v>
      </c>
      <c r="F1687">
        <v>30840</v>
      </c>
      <c r="G1687">
        <v>30840</v>
      </c>
      <c r="H1687" t="s">
        <v>20172</v>
      </c>
      <c r="I1687" t="s">
        <v>24124</v>
      </c>
      <c r="J1687" t="s">
        <v>5827</v>
      </c>
      <c r="K1687" t="s">
        <v>15</v>
      </c>
      <c r="L1687" t="s">
        <v>30</v>
      </c>
      <c r="M1687">
        <v>4.5</v>
      </c>
      <c r="N1687" t="s">
        <v>2983</v>
      </c>
      <c r="O1687" t="s">
        <v>2984</v>
      </c>
    </row>
    <row r="1688" spans="1:15" x14ac:dyDescent="0.3">
      <c r="A1688" t="s">
        <v>17995</v>
      </c>
      <c r="B1688">
        <v>2020</v>
      </c>
      <c r="C1688" t="s">
        <v>18435</v>
      </c>
      <c r="D1688" t="s">
        <v>19</v>
      </c>
      <c r="E1688" s="2">
        <v>30837</v>
      </c>
      <c r="F1688">
        <v>30988</v>
      </c>
      <c r="G1688">
        <v>30988</v>
      </c>
      <c r="H1688" t="s">
        <v>20172</v>
      </c>
      <c r="I1688" t="s">
        <v>24124</v>
      </c>
      <c r="J1688" t="s">
        <v>5830</v>
      </c>
      <c r="K1688" t="s">
        <v>92</v>
      </c>
      <c r="L1688" t="s">
        <v>15</v>
      </c>
      <c r="M1688">
        <v>4.5</v>
      </c>
      <c r="N1688" t="s">
        <v>98</v>
      </c>
      <c r="O1688" t="s">
        <v>99</v>
      </c>
    </row>
    <row r="1689" spans="1:15" x14ac:dyDescent="0.3">
      <c r="A1689" t="s">
        <v>18002</v>
      </c>
      <c r="B1689">
        <v>2024</v>
      </c>
      <c r="C1689" t="s">
        <v>18436</v>
      </c>
      <c r="D1689" t="s">
        <v>11</v>
      </c>
      <c r="E1689">
        <v>5</v>
      </c>
      <c r="F1689">
        <v>54329</v>
      </c>
      <c r="G1689">
        <v>54329</v>
      </c>
      <c r="H1689" t="s">
        <v>20172</v>
      </c>
      <c r="I1689" t="s">
        <v>24124</v>
      </c>
      <c r="J1689" t="s">
        <v>5832</v>
      </c>
      <c r="K1689" t="s">
        <v>15</v>
      </c>
      <c r="L1689" t="s">
        <v>1509</v>
      </c>
      <c r="M1689">
        <v>4.9000000000000004</v>
      </c>
      <c r="N1689" t="s">
        <v>4642</v>
      </c>
      <c r="O1689" t="s">
        <v>4643</v>
      </c>
    </row>
    <row r="1690" spans="1:15" x14ac:dyDescent="0.3">
      <c r="A1690" t="s">
        <v>18806</v>
      </c>
      <c r="B1690">
        <v>2024</v>
      </c>
      <c r="C1690" t="s">
        <v>20113</v>
      </c>
      <c r="D1690" t="s">
        <v>11</v>
      </c>
      <c r="E1690">
        <v>8</v>
      </c>
      <c r="F1690">
        <v>61864</v>
      </c>
      <c r="G1690">
        <v>61864</v>
      </c>
      <c r="H1690" t="s">
        <v>20172</v>
      </c>
      <c r="I1690" t="s">
        <v>24124</v>
      </c>
      <c r="J1690" t="s">
        <v>5834</v>
      </c>
      <c r="K1690" t="s">
        <v>15</v>
      </c>
      <c r="L1690" t="s">
        <v>15</v>
      </c>
      <c r="M1690">
        <v>4.5</v>
      </c>
      <c r="N1690" t="s">
        <v>781</v>
      </c>
      <c r="O1690" t="s">
        <v>782</v>
      </c>
    </row>
    <row r="1691" spans="1:15" x14ac:dyDescent="0.3">
      <c r="A1691" t="s">
        <v>18002</v>
      </c>
      <c r="B1691">
        <v>2023</v>
      </c>
      <c r="C1691" t="s">
        <v>18187</v>
      </c>
      <c r="D1691" t="s">
        <v>19</v>
      </c>
      <c r="E1691" s="2">
        <v>14885</v>
      </c>
      <c r="F1691">
        <v>23972</v>
      </c>
      <c r="G1691">
        <v>23972</v>
      </c>
      <c r="H1691" t="s">
        <v>20172</v>
      </c>
      <c r="I1691" t="s">
        <v>24124</v>
      </c>
      <c r="J1691" t="s">
        <v>5836</v>
      </c>
      <c r="K1691" t="s">
        <v>426</v>
      </c>
      <c r="L1691" t="s">
        <v>15</v>
      </c>
      <c r="M1691">
        <v>4.8</v>
      </c>
      <c r="N1691" t="s">
        <v>1456</v>
      </c>
      <c r="O1691" t="s">
        <v>1457</v>
      </c>
    </row>
    <row r="1692" spans="1:15" x14ac:dyDescent="0.3">
      <c r="A1692" t="s">
        <v>18004</v>
      </c>
      <c r="B1692">
        <v>2024</v>
      </c>
      <c r="C1692" t="s">
        <v>18259</v>
      </c>
      <c r="D1692" t="s">
        <v>11</v>
      </c>
      <c r="E1692">
        <v>3</v>
      </c>
      <c r="F1692" t="s">
        <v>20817</v>
      </c>
      <c r="G1692" t="s">
        <v>20817</v>
      </c>
      <c r="H1692" t="s">
        <v>20172</v>
      </c>
      <c r="I1692" t="s">
        <v>24358</v>
      </c>
      <c r="J1692" t="s">
        <v>5838</v>
      </c>
      <c r="K1692" t="s">
        <v>15</v>
      </c>
      <c r="L1692" t="s">
        <v>30</v>
      </c>
      <c r="M1692">
        <v>4.5999999999999996</v>
      </c>
      <c r="N1692" t="s">
        <v>1160</v>
      </c>
      <c r="O1692" t="s">
        <v>1161</v>
      </c>
    </row>
    <row r="1693" spans="1:15" x14ac:dyDescent="0.3">
      <c r="A1693" t="s">
        <v>18004</v>
      </c>
      <c r="B1693">
        <v>2024</v>
      </c>
      <c r="C1693" t="s">
        <v>18299</v>
      </c>
      <c r="D1693" t="s">
        <v>11</v>
      </c>
      <c r="E1693">
        <v>4</v>
      </c>
      <c r="F1693" t="s">
        <v>20818</v>
      </c>
      <c r="G1693" t="s">
        <v>20818</v>
      </c>
      <c r="H1693" t="s">
        <v>20172</v>
      </c>
      <c r="I1693" t="s">
        <v>24359</v>
      </c>
      <c r="J1693" t="s">
        <v>5840</v>
      </c>
      <c r="K1693" t="s">
        <v>15</v>
      </c>
      <c r="L1693" t="s">
        <v>3650</v>
      </c>
      <c r="M1693">
        <v>4.2</v>
      </c>
      <c r="N1693" t="s">
        <v>1441</v>
      </c>
      <c r="O1693" t="s">
        <v>1442</v>
      </c>
    </row>
    <row r="1694" spans="1:15" x14ac:dyDescent="0.3">
      <c r="A1694" t="s">
        <v>18008</v>
      </c>
      <c r="B1694">
        <v>2016</v>
      </c>
      <c r="C1694" t="s">
        <v>18437</v>
      </c>
      <c r="D1694" t="s">
        <v>19</v>
      </c>
      <c r="E1694" s="2">
        <v>103111</v>
      </c>
      <c r="F1694">
        <v>21500</v>
      </c>
      <c r="G1694">
        <v>21500</v>
      </c>
      <c r="H1694" t="s">
        <v>20172</v>
      </c>
      <c r="I1694" t="s">
        <v>24124</v>
      </c>
      <c r="J1694" t="s">
        <v>5843</v>
      </c>
      <c r="K1694" t="s">
        <v>69</v>
      </c>
      <c r="L1694" t="s">
        <v>15</v>
      </c>
      <c r="M1694">
        <v>3.9</v>
      </c>
      <c r="N1694" t="s">
        <v>992</v>
      </c>
      <c r="O1694" t="s">
        <v>993</v>
      </c>
    </row>
    <row r="1695" spans="1:15" x14ac:dyDescent="0.3">
      <c r="A1695" t="s">
        <v>18011</v>
      </c>
      <c r="B1695">
        <v>2017</v>
      </c>
      <c r="C1695" t="s">
        <v>19253</v>
      </c>
      <c r="D1695" t="s">
        <v>19</v>
      </c>
      <c r="E1695" s="2">
        <v>142422</v>
      </c>
      <c r="F1695" t="s">
        <v>20819</v>
      </c>
      <c r="G1695" t="s">
        <v>23322</v>
      </c>
      <c r="H1695" t="s">
        <v>20171</v>
      </c>
      <c r="I1695" t="s">
        <v>24124</v>
      </c>
      <c r="J1695" t="s">
        <v>5847</v>
      </c>
      <c r="K1695" t="s">
        <v>1498</v>
      </c>
      <c r="L1695" t="s">
        <v>15</v>
      </c>
      <c r="O1695" t="s">
        <v>247</v>
      </c>
    </row>
    <row r="1696" spans="1:15" x14ac:dyDescent="0.3">
      <c r="A1696" t="s">
        <v>17992</v>
      </c>
      <c r="B1696">
        <v>2017</v>
      </c>
      <c r="C1696" t="s">
        <v>18957</v>
      </c>
      <c r="D1696" t="s">
        <v>19</v>
      </c>
      <c r="E1696" s="2">
        <v>91293</v>
      </c>
      <c r="F1696">
        <v>12500</v>
      </c>
      <c r="G1696">
        <v>12500</v>
      </c>
      <c r="H1696" t="s">
        <v>20172</v>
      </c>
      <c r="I1696" t="s">
        <v>24124</v>
      </c>
      <c r="J1696" t="s">
        <v>5850</v>
      </c>
      <c r="K1696" t="s">
        <v>29</v>
      </c>
      <c r="L1696" t="s">
        <v>15</v>
      </c>
      <c r="O1696" t="s">
        <v>1466</v>
      </c>
    </row>
    <row r="1697" spans="1:15" x14ac:dyDescent="0.3">
      <c r="A1697" t="s">
        <v>18002</v>
      </c>
      <c r="B1697">
        <v>2019</v>
      </c>
      <c r="C1697" t="s">
        <v>18076</v>
      </c>
      <c r="D1697" t="s">
        <v>19</v>
      </c>
      <c r="E1697" s="2">
        <v>71453</v>
      </c>
      <c r="F1697">
        <v>16169</v>
      </c>
      <c r="G1697">
        <v>16169</v>
      </c>
      <c r="H1697" t="s">
        <v>20172</v>
      </c>
      <c r="I1697" t="s">
        <v>24124</v>
      </c>
      <c r="J1697" t="s">
        <v>5852</v>
      </c>
      <c r="K1697" t="s">
        <v>473</v>
      </c>
      <c r="L1697" t="s">
        <v>15</v>
      </c>
      <c r="M1697">
        <v>4</v>
      </c>
      <c r="N1697" t="s">
        <v>103</v>
      </c>
      <c r="O1697" t="s">
        <v>104</v>
      </c>
    </row>
    <row r="1698" spans="1:15" x14ac:dyDescent="0.3">
      <c r="A1698" t="s">
        <v>18018</v>
      </c>
      <c r="B1698">
        <v>2023</v>
      </c>
      <c r="C1698" t="s">
        <v>19429</v>
      </c>
      <c r="D1698" t="s">
        <v>11</v>
      </c>
      <c r="E1698">
        <v>7</v>
      </c>
      <c r="F1698" t="s">
        <v>20820</v>
      </c>
      <c r="G1698" t="s">
        <v>20820</v>
      </c>
      <c r="H1698" t="s">
        <v>20171</v>
      </c>
      <c r="I1698" t="s">
        <v>24360</v>
      </c>
      <c r="J1698" t="s">
        <v>5855</v>
      </c>
      <c r="K1698" t="s">
        <v>15</v>
      </c>
      <c r="L1698" t="s">
        <v>514</v>
      </c>
      <c r="M1698">
        <v>4.2</v>
      </c>
      <c r="N1698" t="s">
        <v>3815</v>
      </c>
      <c r="O1698" t="s">
        <v>1110</v>
      </c>
    </row>
    <row r="1699" spans="1:15" x14ac:dyDescent="0.3">
      <c r="A1699" t="s">
        <v>18023</v>
      </c>
      <c r="B1699">
        <v>2024</v>
      </c>
      <c r="C1699" t="s">
        <v>19430</v>
      </c>
      <c r="D1699" t="s">
        <v>11</v>
      </c>
      <c r="E1699">
        <v>19</v>
      </c>
      <c r="F1699" t="s">
        <v>20821</v>
      </c>
      <c r="G1699" t="s">
        <v>20821</v>
      </c>
      <c r="H1699" t="s">
        <v>20171</v>
      </c>
      <c r="I1699" t="s">
        <v>24361</v>
      </c>
      <c r="J1699" t="s">
        <v>5858</v>
      </c>
      <c r="K1699" t="s">
        <v>15</v>
      </c>
      <c r="L1699" t="s">
        <v>15</v>
      </c>
      <c r="M1699">
        <v>4.8</v>
      </c>
      <c r="N1699" t="s">
        <v>5859</v>
      </c>
      <c r="O1699" t="s">
        <v>5860</v>
      </c>
    </row>
    <row r="1700" spans="1:15" x14ac:dyDescent="0.3">
      <c r="A1700" t="s">
        <v>17998</v>
      </c>
      <c r="B1700">
        <v>2024</v>
      </c>
      <c r="C1700" t="s">
        <v>18308</v>
      </c>
      <c r="D1700" t="s">
        <v>11</v>
      </c>
      <c r="E1700">
        <v>6</v>
      </c>
      <c r="F1700" t="s">
        <v>20822</v>
      </c>
      <c r="G1700" t="s">
        <v>20822</v>
      </c>
      <c r="H1700" t="s">
        <v>20172</v>
      </c>
      <c r="I1700" t="s">
        <v>24362</v>
      </c>
      <c r="J1700" t="s">
        <v>5862</v>
      </c>
      <c r="K1700" t="s">
        <v>15</v>
      </c>
      <c r="L1700" t="s">
        <v>15</v>
      </c>
      <c r="M1700">
        <v>4.5999999999999996</v>
      </c>
      <c r="N1700" t="s">
        <v>3978</v>
      </c>
      <c r="O1700" t="s">
        <v>3641</v>
      </c>
    </row>
    <row r="1701" spans="1:15" x14ac:dyDescent="0.3">
      <c r="A1701" t="s">
        <v>18002</v>
      </c>
      <c r="B1701">
        <v>2015</v>
      </c>
      <c r="C1701" t="s">
        <v>18438</v>
      </c>
      <c r="D1701" t="s">
        <v>19</v>
      </c>
      <c r="E1701" s="2">
        <v>127887</v>
      </c>
      <c r="F1701">
        <v>19427</v>
      </c>
      <c r="G1701">
        <v>19427</v>
      </c>
      <c r="H1701" t="s">
        <v>20172</v>
      </c>
      <c r="I1701" t="s">
        <v>24124</v>
      </c>
      <c r="J1701" t="s">
        <v>5865</v>
      </c>
      <c r="K1701" t="s">
        <v>1830</v>
      </c>
      <c r="L1701" t="s">
        <v>5866</v>
      </c>
      <c r="M1701">
        <v>4.5</v>
      </c>
      <c r="N1701" t="s">
        <v>474</v>
      </c>
      <c r="O1701" t="s">
        <v>475</v>
      </c>
    </row>
    <row r="1702" spans="1:15" x14ac:dyDescent="0.3">
      <c r="A1702" t="s">
        <v>17996</v>
      </c>
      <c r="B1702">
        <v>2023</v>
      </c>
      <c r="C1702" t="s">
        <v>19431</v>
      </c>
      <c r="D1702" t="s">
        <v>11</v>
      </c>
      <c r="E1702">
        <v>2</v>
      </c>
      <c r="F1702" t="s">
        <v>20823</v>
      </c>
      <c r="G1702" t="s">
        <v>20823</v>
      </c>
      <c r="H1702" t="s">
        <v>20171</v>
      </c>
      <c r="I1702" t="s">
        <v>24363</v>
      </c>
      <c r="J1702" t="s">
        <v>5869</v>
      </c>
      <c r="K1702" t="s">
        <v>15</v>
      </c>
      <c r="L1702" t="s">
        <v>15</v>
      </c>
      <c r="M1702">
        <v>4.7</v>
      </c>
      <c r="N1702" t="s">
        <v>4407</v>
      </c>
      <c r="O1702" t="s">
        <v>2252</v>
      </c>
    </row>
    <row r="1703" spans="1:15" x14ac:dyDescent="0.3">
      <c r="A1703" t="s">
        <v>18011</v>
      </c>
      <c r="B1703">
        <v>2024</v>
      </c>
      <c r="C1703" t="s">
        <v>19253</v>
      </c>
      <c r="D1703" t="s">
        <v>11</v>
      </c>
      <c r="E1703">
        <v>5</v>
      </c>
      <c r="F1703" t="s">
        <v>20824</v>
      </c>
      <c r="G1703" t="s">
        <v>20824</v>
      </c>
      <c r="H1703" t="s">
        <v>20172</v>
      </c>
      <c r="I1703" t="s">
        <v>24364</v>
      </c>
      <c r="J1703" t="s">
        <v>5871</v>
      </c>
      <c r="K1703" t="s">
        <v>15</v>
      </c>
      <c r="L1703" t="s">
        <v>3666</v>
      </c>
      <c r="M1703">
        <v>4.8</v>
      </c>
      <c r="N1703" t="s">
        <v>4301</v>
      </c>
      <c r="O1703" t="s">
        <v>308</v>
      </c>
    </row>
    <row r="1704" spans="1:15" x14ac:dyDescent="0.3">
      <c r="A1704" t="s">
        <v>17997</v>
      </c>
      <c r="B1704">
        <v>2024</v>
      </c>
      <c r="C1704" t="s">
        <v>18331</v>
      </c>
      <c r="D1704" t="s">
        <v>11</v>
      </c>
      <c r="E1704">
        <v>15</v>
      </c>
      <c r="F1704">
        <v>53115</v>
      </c>
      <c r="G1704">
        <v>53115</v>
      </c>
      <c r="H1704" t="s">
        <v>20172</v>
      </c>
      <c r="I1704" t="s">
        <v>24124</v>
      </c>
      <c r="J1704" t="s">
        <v>5872</v>
      </c>
      <c r="K1704" t="s">
        <v>15</v>
      </c>
      <c r="L1704" t="s">
        <v>15</v>
      </c>
      <c r="M1704">
        <v>4.4000000000000004</v>
      </c>
      <c r="N1704" t="s">
        <v>3971</v>
      </c>
      <c r="O1704" t="s">
        <v>731</v>
      </c>
    </row>
    <row r="1705" spans="1:15" x14ac:dyDescent="0.3">
      <c r="A1705" t="s">
        <v>17995</v>
      </c>
      <c r="B1705">
        <v>2007</v>
      </c>
      <c r="C1705" t="s">
        <v>18822</v>
      </c>
      <c r="D1705" t="s">
        <v>19</v>
      </c>
      <c r="E1705" s="2">
        <v>198022</v>
      </c>
      <c r="F1705" t="s">
        <v>20825</v>
      </c>
      <c r="G1705" t="s">
        <v>23323</v>
      </c>
      <c r="H1705" t="s">
        <v>20171</v>
      </c>
      <c r="I1705" t="s">
        <v>24124</v>
      </c>
      <c r="J1705" t="s">
        <v>5876</v>
      </c>
      <c r="K1705" t="s">
        <v>146</v>
      </c>
      <c r="L1705" t="s">
        <v>15</v>
      </c>
      <c r="M1705">
        <v>5</v>
      </c>
      <c r="N1705" t="s">
        <v>1865</v>
      </c>
      <c r="O1705" t="s">
        <v>4021</v>
      </c>
    </row>
    <row r="1706" spans="1:15" x14ac:dyDescent="0.3">
      <c r="A1706" t="s">
        <v>18024</v>
      </c>
      <c r="B1706">
        <v>2008</v>
      </c>
      <c r="C1706" t="s">
        <v>19432</v>
      </c>
      <c r="D1706" t="s">
        <v>19</v>
      </c>
      <c r="E1706" s="2">
        <v>15397</v>
      </c>
      <c r="F1706">
        <v>129800</v>
      </c>
      <c r="G1706">
        <v>129800</v>
      </c>
      <c r="H1706" t="s">
        <v>20172</v>
      </c>
      <c r="I1706" t="s">
        <v>24124</v>
      </c>
      <c r="J1706" t="s">
        <v>5879</v>
      </c>
      <c r="K1706" t="s">
        <v>146</v>
      </c>
      <c r="L1706" t="s">
        <v>15</v>
      </c>
      <c r="M1706">
        <v>4.7</v>
      </c>
      <c r="N1706" t="s">
        <v>390</v>
      </c>
      <c r="O1706" t="s">
        <v>391</v>
      </c>
    </row>
    <row r="1707" spans="1:15" x14ac:dyDescent="0.3">
      <c r="A1707" t="s">
        <v>17998</v>
      </c>
      <c r="B1707">
        <v>2023</v>
      </c>
      <c r="C1707" t="s">
        <v>19433</v>
      </c>
      <c r="D1707" t="s">
        <v>11</v>
      </c>
      <c r="E1707">
        <v>2</v>
      </c>
      <c r="F1707" t="s">
        <v>20826</v>
      </c>
      <c r="G1707" t="s">
        <v>20826</v>
      </c>
      <c r="H1707" t="s">
        <v>20172</v>
      </c>
      <c r="I1707" t="s">
        <v>24365</v>
      </c>
      <c r="J1707" t="s">
        <v>5882</v>
      </c>
      <c r="K1707" t="s">
        <v>15</v>
      </c>
      <c r="L1707" t="s">
        <v>30</v>
      </c>
      <c r="M1707">
        <v>4.8</v>
      </c>
      <c r="N1707" t="s">
        <v>1415</v>
      </c>
      <c r="O1707" t="s">
        <v>1416</v>
      </c>
    </row>
    <row r="1708" spans="1:15" x14ac:dyDescent="0.3">
      <c r="A1708" t="s">
        <v>18001</v>
      </c>
      <c r="B1708">
        <v>2021</v>
      </c>
      <c r="C1708" t="s">
        <v>19126</v>
      </c>
      <c r="D1708" t="s">
        <v>19</v>
      </c>
      <c r="E1708" s="2">
        <v>32433</v>
      </c>
      <c r="F1708">
        <v>31900</v>
      </c>
      <c r="G1708">
        <v>31900</v>
      </c>
      <c r="H1708" t="s">
        <v>20172</v>
      </c>
      <c r="I1708" t="s">
        <v>24124</v>
      </c>
      <c r="J1708" t="s">
        <v>2632</v>
      </c>
      <c r="K1708" t="s">
        <v>92</v>
      </c>
      <c r="L1708" t="s">
        <v>15</v>
      </c>
      <c r="M1708">
        <v>4.8</v>
      </c>
      <c r="N1708" t="s">
        <v>4301</v>
      </c>
      <c r="O1708" t="s">
        <v>308</v>
      </c>
    </row>
    <row r="1709" spans="1:15" x14ac:dyDescent="0.3">
      <c r="A1709" t="s">
        <v>17994</v>
      </c>
      <c r="B1709">
        <v>2021</v>
      </c>
      <c r="C1709" t="s">
        <v>19434</v>
      </c>
      <c r="D1709" t="s">
        <v>19</v>
      </c>
      <c r="E1709" s="2">
        <v>65227</v>
      </c>
      <c r="F1709" t="s">
        <v>20827</v>
      </c>
      <c r="G1709" t="s">
        <v>23324</v>
      </c>
      <c r="H1709" t="s">
        <v>20171</v>
      </c>
      <c r="I1709" t="s">
        <v>24124</v>
      </c>
      <c r="J1709" t="s">
        <v>5886</v>
      </c>
      <c r="K1709" t="s">
        <v>254</v>
      </c>
      <c r="L1709" t="s">
        <v>30</v>
      </c>
      <c r="M1709">
        <v>4.4000000000000004</v>
      </c>
      <c r="N1709" t="s">
        <v>3762</v>
      </c>
      <c r="O1709" t="s">
        <v>1075</v>
      </c>
    </row>
    <row r="1710" spans="1:15" x14ac:dyDescent="0.3">
      <c r="A1710" t="s">
        <v>17996</v>
      </c>
      <c r="B1710">
        <v>2019</v>
      </c>
      <c r="C1710" t="s">
        <v>18439</v>
      </c>
      <c r="D1710" t="s">
        <v>1256</v>
      </c>
      <c r="E1710" s="2">
        <v>42868</v>
      </c>
      <c r="F1710" t="s">
        <v>20828</v>
      </c>
      <c r="G1710" t="s">
        <v>23325</v>
      </c>
      <c r="H1710" t="s">
        <v>20171</v>
      </c>
      <c r="I1710" t="s">
        <v>24124</v>
      </c>
      <c r="J1710" t="s">
        <v>5890</v>
      </c>
      <c r="K1710" t="s">
        <v>92</v>
      </c>
      <c r="L1710" t="s">
        <v>15</v>
      </c>
      <c r="M1710">
        <v>4.8</v>
      </c>
      <c r="N1710" t="s">
        <v>4057</v>
      </c>
      <c r="O1710" t="s">
        <v>2617</v>
      </c>
    </row>
    <row r="1711" spans="1:15" x14ac:dyDescent="0.3">
      <c r="A1711" t="s">
        <v>17995</v>
      </c>
      <c r="B1711">
        <v>2013</v>
      </c>
      <c r="C1711" t="s">
        <v>18440</v>
      </c>
      <c r="D1711" t="s">
        <v>19</v>
      </c>
      <c r="E1711" s="2">
        <v>80166</v>
      </c>
      <c r="F1711">
        <v>14495</v>
      </c>
      <c r="G1711">
        <v>14495</v>
      </c>
      <c r="H1711" t="s">
        <v>20172</v>
      </c>
      <c r="I1711" t="s">
        <v>24124</v>
      </c>
      <c r="J1711" t="s">
        <v>5893</v>
      </c>
      <c r="K1711" t="s">
        <v>69</v>
      </c>
      <c r="L1711" t="s">
        <v>15</v>
      </c>
      <c r="M1711">
        <v>4.5999999999999996</v>
      </c>
      <c r="N1711" t="s">
        <v>427</v>
      </c>
      <c r="O1711" t="s">
        <v>428</v>
      </c>
    </row>
    <row r="1712" spans="1:15" x14ac:dyDescent="0.3">
      <c r="A1712" t="s">
        <v>18004</v>
      </c>
      <c r="B1712">
        <v>2024</v>
      </c>
      <c r="C1712" t="s">
        <v>18259</v>
      </c>
      <c r="D1712" t="s">
        <v>11</v>
      </c>
      <c r="E1712">
        <v>6</v>
      </c>
      <c r="F1712" t="s">
        <v>20829</v>
      </c>
      <c r="G1712" t="s">
        <v>20829</v>
      </c>
      <c r="H1712" t="s">
        <v>20172</v>
      </c>
      <c r="I1712" t="s">
        <v>24366</v>
      </c>
      <c r="J1712" t="s">
        <v>5895</v>
      </c>
      <c r="K1712" t="s">
        <v>15</v>
      </c>
      <c r="L1712" t="s">
        <v>30</v>
      </c>
      <c r="M1712">
        <v>4.5999999999999996</v>
      </c>
      <c r="N1712" t="s">
        <v>1160</v>
      </c>
      <c r="O1712" t="s">
        <v>1161</v>
      </c>
    </row>
    <row r="1713" spans="1:15" x14ac:dyDescent="0.3">
      <c r="A1713" t="s">
        <v>18002</v>
      </c>
      <c r="B1713">
        <v>2021</v>
      </c>
      <c r="C1713" t="s">
        <v>18363</v>
      </c>
      <c r="D1713" t="s">
        <v>19</v>
      </c>
      <c r="E1713" s="2">
        <v>53330</v>
      </c>
      <c r="F1713">
        <v>58998</v>
      </c>
      <c r="G1713">
        <v>58998</v>
      </c>
      <c r="H1713" t="s">
        <v>20172</v>
      </c>
      <c r="I1713" t="s">
        <v>24124</v>
      </c>
      <c r="J1713" t="s">
        <v>5898</v>
      </c>
      <c r="K1713" t="s">
        <v>15</v>
      </c>
      <c r="L1713" t="s">
        <v>15</v>
      </c>
      <c r="M1713">
        <v>2.6</v>
      </c>
      <c r="N1713" t="s">
        <v>233</v>
      </c>
      <c r="O1713" t="s">
        <v>874</v>
      </c>
    </row>
    <row r="1714" spans="1:15" x14ac:dyDescent="0.3">
      <c r="A1714" t="s">
        <v>17989</v>
      </c>
      <c r="B1714">
        <v>2019</v>
      </c>
      <c r="C1714" t="s">
        <v>19435</v>
      </c>
      <c r="D1714" t="s">
        <v>19</v>
      </c>
      <c r="E1714" s="2">
        <v>32624</v>
      </c>
      <c r="F1714">
        <v>27025</v>
      </c>
      <c r="G1714">
        <v>27025</v>
      </c>
      <c r="H1714" t="s">
        <v>20172</v>
      </c>
      <c r="I1714" t="s">
        <v>24124</v>
      </c>
      <c r="J1714" t="s">
        <v>5901</v>
      </c>
      <c r="K1714" t="s">
        <v>69</v>
      </c>
      <c r="L1714" t="s">
        <v>30</v>
      </c>
      <c r="M1714">
        <v>4.2</v>
      </c>
      <c r="N1714" t="s">
        <v>23</v>
      </c>
      <c r="O1714" t="s">
        <v>24</v>
      </c>
    </row>
    <row r="1715" spans="1:15" x14ac:dyDescent="0.3">
      <c r="A1715" t="s">
        <v>18004</v>
      </c>
      <c r="B1715">
        <v>2024</v>
      </c>
      <c r="C1715" t="s">
        <v>18361</v>
      </c>
      <c r="D1715" t="s">
        <v>11</v>
      </c>
      <c r="E1715">
        <v>4</v>
      </c>
      <c r="F1715">
        <v>32203</v>
      </c>
      <c r="G1715">
        <v>32203</v>
      </c>
      <c r="H1715" t="s">
        <v>20172</v>
      </c>
      <c r="I1715" t="s">
        <v>24124</v>
      </c>
      <c r="J1715" t="s">
        <v>5902</v>
      </c>
      <c r="K1715" t="s">
        <v>15</v>
      </c>
      <c r="L1715" t="s">
        <v>30</v>
      </c>
      <c r="M1715">
        <v>4.9000000000000004</v>
      </c>
      <c r="N1715" t="s">
        <v>1253</v>
      </c>
      <c r="O1715" t="s">
        <v>1254</v>
      </c>
    </row>
    <row r="1716" spans="1:15" x14ac:dyDescent="0.3">
      <c r="A1716" t="s">
        <v>18001</v>
      </c>
      <c r="B1716">
        <v>2014</v>
      </c>
      <c r="C1716" t="s">
        <v>18967</v>
      </c>
      <c r="D1716" t="s">
        <v>19</v>
      </c>
      <c r="E1716" s="2">
        <v>64910</v>
      </c>
      <c r="F1716" t="s">
        <v>20258</v>
      </c>
      <c r="G1716" t="s">
        <v>22998</v>
      </c>
      <c r="H1716" t="s">
        <v>20171</v>
      </c>
      <c r="I1716" t="s">
        <v>24124</v>
      </c>
      <c r="J1716" t="s">
        <v>1107</v>
      </c>
      <c r="K1716" t="s">
        <v>22</v>
      </c>
      <c r="L1716" t="s">
        <v>1108</v>
      </c>
      <c r="M1716">
        <v>4.2</v>
      </c>
      <c r="N1716" t="s">
        <v>3815</v>
      </c>
      <c r="O1716" t="s">
        <v>1110</v>
      </c>
    </row>
    <row r="1717" spans="1:15" x14ac:dyDescent="0.3">
      <c r="A1717" t="s">
        <v>17994</v>
      </c>
      <c r="B1717">
        <v>2015</v>
      </c>
      <c r="C1717" t="s">
        <v>19436</v>
      </c>
      <c r="D1717" t="s">
        <v>19</v>
      </c>
      <c r="E1717" s="2">
        <v>86467</v>
      </c>
      <c r="F1717" t="s">
        <v>20830</v>
      </c>
      <c r="G1717" t="s">
        <v>23326</v>
      </c>
      <c r="H1717" t="s">
        <v>20171</v>
      </c>
      <c r="I1717" t="s">
        <v>24124</v>
      </c>
      <c r="J1717" t="s">
        <v>5906</v>
      </c>
      <c r="K1717" t="s">
        <v>82</v>
      </c>
      <c r="L1717" t="s">
        <v>15</v>
      </c>
      <c r="M1717">
        <v>4.8</v>
      </c>
      <c r="N1717" t="s">
        <v>5221</v>
      </c>
      <c r="O1717" t="s">
        <v>5222</v>
      </c>
    </row>
    <row r="1718" spans="1:15" x14ac:dyDescent="0.3">
      <c r="A1718" t="s">
        <v>18002</v>
      </c>
      <c r="B1718">
        <v>2022</v>
      </c>
      <c r="C1718" t="s">
        <v>18187</v>
      </c>
      <c r="D1718" t="s">
        <v>1256</v>
      </c>
      <c r="E1718" s="2">
        <v>48825</v>
      </c>
      <c r="F1718">
        <v>21788</v>
      </c>
      <c r="G1718">
        <v>21788</v>
      </c>
      <c r="H1718" t="s">
        <v>20172</v>
      </c>
      <c r="I1718" t="s">
        <v>24124</v>
      </c>
      <c r="J1718" t="s">
        <v>5909</v>
      </c>
      <c r="K1718" t="s">
        <v>92</v>
      </c>
      <c r="L1718" t="s">
        <v>15</v>
      </c>
      <c r="M1718">
        <v>4.9000000000000004</v>
      </c>
      <c r="N1718" t="s">
        <v>4642</v>
      </c>
      <c r="O1718" t="s">
        <v>4643</v>
      </c>
    </row>
    <row r="1719" spans="1:15" x14ac:dyDescent="0.3">
      <c r="A1719" t="s">
        <v>17995</v>
      </c>
      <c r="B1719">
        <v>2007</v>
      </c>
      <c r="C1719" t="s">
        <v>18441</v>
      </c>
      <c r="D1719" t="s">
        <v>19</v>
      </c>
      <c r="E1719" s="2">
        <v>93000</v>
      </c>
      <c r="F1719">
        <v>8900</v>
      </c>
      <c r="G1719">
        <v>8900</v>
      </c>
      <c r="H1719" t="s">
        <v>20172</v>
      </c>
      <c r="I1719" t="s">
        <v>24124</v>
      </c>
      <c r="J1719" t="s">
        <v>5911</v>
      </c>
      <c r="K1719" t="s">
        <v>200</v>
      </c>
      <c r="L1719" t="s">
        <v>15</v>
      </c>
    </row>
    <row r="1720" spans="1:15" x14ac:dyDescent="0.3">
      <c r="A1720" t="s">
        <v>18039</v>
      </c>
      <c r="B1720">
        <v>2018</v>
      </c>
      <c r="C1720" t="s">
        <v>19154</v>
      </c>
      <c r="D1720" t="s">
        <v>19</v>
      </c>
      <c r="E1720" s="2">
        <v>68204</v>
      </c>
      <c r="F1720">
        <v>32982</v>
      </c>
      <c r="G1720">
        <v>32982</v>
      </c>
      <c r="H1720" t="s">
        <v>20172</v>
      </c>
      <c r="I1720" t="s">
        <v>24124</v>
      </c>
      <c r="J1720" t="s">
        <v>2908</v>
      </c>
      <c r="K1720" t="s">
        <v>473</v>
      </c>
      <c r="L1720" t="s">
        <v>2909</v>
      </c>
      <c r="M1720">
        <v>4.3</v>
      </c>
      <c r="N1720" t="s">
        <v>1014</v>
      </c>
      <c r="O1720" t="s">
        <v>1015</v>
      </c>
    </row>
    <row r="1721" spans="1:15" x14ac:dyDescent="0.3">
      <c r="A1721" t="s">
        <v>18004</v>
      </c>
      <c r="B1721">
        <v>2024</v>
      </c>
      <c r="C1721" t="s">
        <v>18258</v>
      </c>
      <c r="D1721" t="s">
        <v>11</v>
      </c>
      <c r="E1721">
        <v>5</v>
      </c>
      <c r="F1721">
        <v>37860</v>
      </c>
      <c r="G1721">
        <v>37860</v>
      </c>
      <c r="H1721" t="s">
        <v>20172</v>
      </c>
      <c r="I1721" t="s">
        <v>24124</v>
      </c>
      <c r="J1721" t="s">
        <v>5912</v>
      </c>
      <c r="K1721" t="s">
        <v>15</v>
      </c>
      <c r="L1721" t="s">
        <v>30</v>
      </c>
      <c r="M1721">
        <v>4.9000000000000004</v>
      </c>
      <c r="N1721" t="s">
        <v>1253</v>
      </c>
      <c r="O1721" t="s">
        <v>1254</v>
      </c>
    </row>
    <row r="1722" spans="1:15" x14ac:dyDescent="0.3">
      <c r="A1722" t="s">
        <v>18022</v>
      </c>
      <c r="B1722">
        <v>2024</v>
      </c>
      <c r="C1722" t="s">
        <v>18442</v>
      </c>
      <c r="D1722" t="s">
        <v>11</v>
      </c>
      <c r="E1722">
        <v>12</v>
      </c>
      <c r="F1722">
        <v>40785</v>
      </c>
      <c r="G1722">
        <v>40785</v>
      </c>
      <c r="H1722" t="s">
        <v>20172</v>
      </c>
      <c r="I1722" t="s">
        <v>24124</v>
      </c>
      <c r="J1722" t="s">
        <v>5914</v>
      </c>
      <c r="K1722" t="s">
        <v>15</v>
      </c>
      <c r="L1722" t="s">
        <v>30</v>
      </c>
      <c r="M1722">
        <v>4.5</v>
      </c>
      <c r="N1722" t="s">
        <v>3871</v>
      </c>
      <c r="O1722" t="s">
        <v>3872</v>
      </c>
    </row>
    <row r="1723" spans="1:15" x14ac:dyDescent="0.3">
      <c r="A1723" t="s">
        <v>18012</v>
      </c>
      <c r="B1723">
        <v>2020</v>
      </c>
      <c r="C1723" t="s">
        <v>19437</v>
      </c>
      <c r="D1723" t="s">
        <v>19</v>
      </c>
      <c r="E1723" s="2">
        <v>41383</v>
      </c>
      <c r="F1723">
        <v>48910</v>
      </c>
      <c r="G1723">
        <v>48910</v>
      </c>
      <c r="H1723" t="s">
        <v>20172</v>
      </c>
      <c r="I1723" t="s">
        <v>24124</v>
      </c>
      <c r="J1723" t="s">
        <v>5917</v>
      </c>
      <c r="K1723" t="s">
        <v>4326</v>
      </c>
      <c r="L1723" t="s">
        <v>15</v>
      </c>
      <c r="M1723">
        <v>3.9</v>
      </c>
      <c r="N1723" t="s">
        <v>174</v>
      </c>
      <c r="O1723" t="s">
        <v>175</v>
      </c>
    </row>
    <row r="1724" spans="1:15" x14ac:dyDescent="0.3">
      <c r="A1724" t="s">
        <v>17996</v>
      </c>
      <c r="B1724">
        <v>2022</v>
      </c>
      <c r="C1724" t="s">
        <v>18242</v>
      </c>
      <c r="D1724" t="s">
        <v>1256</v>
      </c>
      <c r="E1724" s="2">
        <v>1949</v>
      </c>
      <c r="F1724" t="s">
        <v>20831</v>
      </c>
      <c r="G1724" t="s">
        <v>23327</v>
      </c>
      <c r="H1724" t="s">
        <v>20171</v>
      </c>
      <c r="I1724" t="s">
        <v>24124</v>
      </c>
      <c r="J1724" t="s">
        <v>5921</v>
      </c>
      <c r="K1724" t="s">
        <v>92</v>
      </c>
      <c r="L1724" t="s">
        <v>15</v>
      </c>
      <c r="M1724">
        <v>2.7</v>
      </c>
      <c r="N1724" t="s">
        <v>4525</v>
      </c>
      <c r="O1724" t="s">
        <v>4526</v>
      </c>
    </row>
    <row r="1725" spans="1:15" x14ac:dyDescent="0.3">
      <c r="A1725" t="s">
        <v>17993</v>
      </c>
      <c r="B1725">
        <v>2022</v>
      </c>
      <c r="C1725" t="s">
        <v>19355</v>
      </c>
      <c r="D1725" t="s">
        <v>1256</v>
      </c>
      <c r="E1725" s="2">
        <v>21393</v>
      </c>
      <c r="F1725" t="s">
        <v>20832</v>
      </c>
      <c r="G1725" t="s">
        <v>23328</v>
      </c>
      <c r="H1725" t="s">
        <v>20171</v>
      </c>
      <c r="I1725" t="s">
        <v>24124</v>
      </c>
      <c r="J1725" t="s">
        <v>5924</v>
      </c>
      <c r="K1725" t="s">
        <v>146</v>
      </c>
      <c r="L1725" t="s">
        <v>1235</v>
      </c>
      <c r="M1725">
        <v>4.0999999999999996</v>
      </c>
      <c r="N1725" t="s">
        <v>792</v>
      </c>
      <c r="O1725" t="s">
        <v>793</v>
      </c>
    </row>
    <row r="1726" spans="1:15" x14ac:dyDescent="0.3">
      <c r="A1726" t="s">
        <v>18011</v>
      </c>
      <c r="B1726">
        <v>2011</v>
      </c>
      <c r="C1726" t="s">
        <v>19438</v>
      </c>
      <c r="D1726" t="s">
        <v>19</v>
      </c>
      <c r="E1726" s="2">
        <v>60255</v>
      </c>
      <c r="F1726" t="s">
        <v>20833</v>
      </c>
      <c r="G1726" t="s">
        <v>23329</v>
      </c>
      <c r="H1726" t="s">
        <v>20171</v>
      </c>
      <c r="I1726" t="s">
        <v>24124</v>
      </c>
      <c r="J1726" t="s">
        <v>5928</v>
      </c>
      <c r="K1726" t="s">
        <v>82</v>
      </c>
      <c r="L1726" t="s">
        <v>5929</v>
      </c>
      <c r="O1726" t="s">
        <v>2303</v>
      </c>
    </row>
    <row r="1727" spans="1:15" x14ac:dyDescent="0.3">
      <c r="A1727" t="s">
        <v>17994</v>
      </c>
      <c r="B1727">
        <v>2024</v>
      </c>
      <c r="C1727" t="s">
        <v>19255</v>
      </c>
      <c r="D1727" t="s">
        <v>11</v>
      </c>
      <c r="E1727">
        <v>5</v>
      </c>
      <c r="F1727" t="s">
        <v>20834</v>
      </c>
      <c r="G1727" t="s">
        <v>20834</v>
      </c>
      <c r="H1727" t="s">
        <v>20171</v>
      </c>
      <c r="I1727" t="s">
        <v>24367</v>
      </c>
      <c r="J1727" t="s">
        <v>5931</v>
      </c>
      <c r="K1727" t="s">
        <v>15</v>
      </c>
      <c r="L1727" t="s">
        <v>30</v>
      </c>
      <c r="M1727">
        <v>4.2</v>
      </c>
      <c r="N1727" t="s">
        <v>2405</v>
      </c>
      <c r="O1727" t="s">
        <v>3020</v>
      </c>
    </row>
    <row r="1728" spans="1:15" x14ac:dyDescent="0.3">
      <c r="A1728" t="s">
        <v>17993</v>
      </c>
      <c r="B1728">
        <v>2019</v>
      </c>
      <c r="C1728" t="s">
        <v>19260</v>
      </c>
      <c r="D1728" t="s">
        <v>19</v>
      </c>
      <c r="E1728" s="2">
        <v>72014</v>
      </c>
      <c r="F1728" t="s">
        <v>20835</v>
      </c>
      <c r="G1728" t="s">
        <v>23330</v>
      </c>
      <c r="H1728" t="s">
        <v>20171</v>
      </c>
      <c r="I1728" t="s">
        <v>24124</v>
      </c>
      <c r="J1728" t="s">
        <v>5935</v>
      </c>
      <c r="K1728" t="s">
        <v>146</v>
      </c>
      <c r="L1728" t="s">
        <v>15</v>
      </c>
      <c r="M1728">
        <v>4.5</v>
      </c>
      <c r="N1728" t="s">
        <v>360</v>
      </c>
      <c r="O1728" t="s">
        <v>361</v>
      </c>
    </row>
    <row r="1729" spans="1:15" x14ac:dyDescent="0.3">
      <c r="A1729" t="s">
        <v>17998</v>
      </c>
      <c r="B1729">
        <v>2021</v>
      </c>
      <c r="C1729" t="s">
        <v>18073</v>
      </c>
      <c r="D1729" t="s">
        <v>19</v>
      </c>
      <c r="E1729" s="2">
        <v>50158</v>
      </c>
      <c r="F1729" t="s">
        <v>20836</v>
      </c>
      <c r="G1729" t="s">
        <v>23331</v>
      </c>
      <c r="H1729" t="s">
        <v>20171</v>
      </c>
      <c r="I1729" t="s">
        <v>24124</v>
      </c>
      <c r="J1729" t="s">
        <v>5938</v>
      </c>
      <c r="K1729" t="s">
        <v>254</v>
      </c>
      <c r="L1729" t="s">
        <v>15</v>
      </c>
      <c r="M1729">
        <v>3.7</v>
      </c>
      <c r="N1729" t="s">
        <v>3303</v>
      </c>
      <c r="O1729" t="s">
        <v>3304</v>
      </c>
    </row>
    <row r="1730" spans="1:15" x14ac:dyDescent="0.3">
      <c r="A1730" t="s">
        <v>18002</v>
      </c>
      <c r="B1730">
        <v>2022</v>
      </c>
      <c r="C1730" t="s">
        <v>18257</v>
      </c>
      <c r="D1730" t="s">
        <v>19</v>
      </c>
      <c r="E1730" s="2">
        <v>22692</v>
      </c>
      <c r="F1730">
        <v>57995</v>
      </c>
      <c r="G1730">
        <v>57995</v>
      </c>
      <c r="H1730" t="s">
        <v>20172</v>
      </c>
      <c r="I1730" t="s">
        <v>24124</v>
      </c>
      <c r="J1730" t="s">
        <v>5941</v>
      </c>
      <c r="K1730" t="s">
        <v>320</v>
      </c>
      <c r="L1730" t="s">
        <v>15</v>
      </c>
      <c r="M1730">
        <v>4.2</v>
      </c>
      <c r="N1730" t="s">
        <v>1080</v>
      </c>
      <c r="O1730" t="s">
        <v>1081</v>
      </c>
    </row>
    <row r="1731" spans="1:15" x14ac:dyDescent="0.3">
      <c r="A1731" t="s">
        <v>18002</v>
      </c>
      <c r="B1731">
        <v>2021</v>
      </c>
      <c r="C1731" t="s">
        <v>18264</v>
      </c>
      <c r="D1731" t="s">
        <v>1256</v>
      </c>
      <c r="E1731" s="2">
        <v>39772</v>
      </c>
      <c r="F1731" t="s">
        <v>20837</v>
      </c>
      <c r="G1731" t="s">
        <v>23332</v>
      </c>
      <c r="H1731" t="s">
        <v>20171</v>
      </c>
      <c r="I1731" t="s">
        <v>24124</v>
      </c>
      <c r="J1731" t="s">
        <v>5944</v>
      </c>
      <c r="K1731" t="s">
        <v>22</v>
      </c>
      <c r="L1731" t="s">
        <v>15</v>
      </c>
      <c r="M1731">
        <v>4.7</v>
      </c>
      <c r="N1731" t="s">
        <v>4739</v>
      </c>
      <c r="O1731" t="s">
        <v>4740</v>
      </c>
    </row>
    <row r="1732" spans="1:15" x14ac:dyDescent="0.3">
      <c r="A1732" t="s">
        <v>18043</v>
      </c>
      <c r="B1732">
        <v>2023</v>
      </c>
      <c r="C1732" t="s">
        <v>19439</v>
      </c>
      <c r="D1732" t="s">
        <v>19</v>
      </c>
      <c r="E1732" s="2">
        <v>9569</v>
      </c>
      <c r="F1732" t="s">
        <v>20838</v>
      </c>
      <c r="G1732" t="s">
        <v>23333</v>
      </c>
      <c r="H1732" t="s">
        <v>20171</v>
      </c>
      <c r="I1732" t="s">
        <v>24124</v>
      </c>
      <c r="J1732" t="s">
        <v>5948</v>
      </c>
      <c r="K1732" t="s">
        <v>69</v>
      </c>
      <c r="L1732" t="s">
        <v>5949</v>
      </c>
      <c r="M1732">
        <v>4.8</v>
      </c>
      <c r="N1732" t="s">
        <v>891</v>
      </c>
      <c r="O1732" t="s">
        <v>892</v>
      </c>
    </row>
    <row r="1733" spans="1:15" x14ac:dyDescent="0.3">
      <c r="A1733" t="s">
        <v>17994</v>
      </c>
      <c r="B1733">
        <v>2023</v>
      </c>
      <c r="C1733" t="s">
        <v>18443</v>
      </c>
      <c r="D1733" t="s">
        <v>1256</v>
      </c>
      <c r="E1733" s="2">
        <v>12216</v>
      </c>
      <c r="F1733" t="s">
        <v>20839</v>
      </c>
      <c r="G1733" t="s">
        <v>23334</v>
      </c>
      <c r="H1733" t="s">
        <v>20171</v>
      </c>
      <c r="I1733" t="s">
        <v>24124</v>
      </c>
      <c r="J1733" t="s">
        <v>5953</v>
      </c>
      <c r="K1733" t="s">
        <v>92</v>
      </c>
      <c r="L1733" t="s">
        <v>30</v>
      </c>
      <c r="M1733">
        <v>4.5</v>
      </c>
      <c r="N1733" t="s">
        <v>3930</v>
      </c>
      <c r="O1733" t="s">
        <v>3931</v>
      </c>
    </row>
    <row r="1734" spans="1:15" x14ac:dyDescent="0.3">
      <c r="A1734" t="s">
        <v>18002</v>
      </c>
      <c r="B1734">
        <v>2024</v>
      </c>
      <c r="C1734" t="s">
        <v>18366</v>
      </c>
      <c r="D1734" t="s">
        <v>11</v>
      </c>
      <c r="E1734">
        <v>3</v>
      </c>
      <c r="F1734">
        <v>30110</v>
      </c>
      <c r="G1734">
        <v>30110</v>
      </c>
      <c r="H1734" t="s">
        <v>20172</v>
      </c>
      <c r="I1734" t="s">
        <v>24124</v>
      </c>
      <c r="J1734" t="s">
        <v>5954</v>
      </c>
      <c r="K1734" t="s">
        <v>15</v>
      </c>
      <c r="L1734" t="s">
        <v>15</v>
      </c>
      <c r="M1734">
        <v>5</v>
      </c>
      <c r="N1734" t="s">
        <v>3956</v>
      </c>
      <c r="O1734" t="s">
        <v>1739</v>
      </c>
    </row>
    <row r="1735" spans="1:15" x14ac:dyDescent="0.3">
      <c r="A1735" t="s">
        <v>17998</v>
      </c>
      <c r="B1735">
        <v>2024</v>
      </c>
      <c r="C1735" t="s">
        <v>18175</v>
      </c>
      <c r="D1735" t="s">
        <v>11</v>
      </c>
      <c r="E1735">
        <v>3</v>
      </c>
      <c r="F1735">
        <v>52115</v>
      </c>
      <c r="G1735">
        <v>52115</v>
      </c>
      <c r="H1735" t="s">
        <v>20172</v>
      </c>
      <c r="I1735" t="s">
        <v>24124</v>
      </c>
      <c r="J1735" t="s">
        <v>5955</v>
      </c>
      <c r="K1735" t="s">
        <v>15</v>
      </c>
      <c r="L1735" t="s">
        <v>15</v>
      </c>
      <c r="M1735">
        <v>4.4000000000000004</v>
      </c>
      <c r="N1735" t="s">
        <v>860</v>
      </c>
      <c r="O1735" t="s">
        <v>861</v>
      </c>
    </row>
    <row r="1736" spans="1:15" x14ac:dyDescent="0.3">
      <c r="A1736" t="s">
        <v>17994</v>
      </c>
      <c r="B1736">
        <v>2012</v>
      </c>
      <c r="C1736" t="s">
        <v>18906</v>
      </c>
      <c r="D1736" t="s">
        <v>19</v>
      </c>
      <c r="E1736" s="2">
        <v>125370</v>
      </c>
      <c r="F1736">
        <v>19995</v>
      </c>
      <c r="G1736">
        <v>19995</v>
      </c>
      <c r="H1736" t="s">
        <v>20172</v>
      </c>
      <c r="I1736" t="s">
        <v>24124</v>
      </c>
      <c r="J1736" t="s">
        <v>5958</v>
      </c>
      <c r="K1736" t="s">
        <v>92</v>
      </c>
      <c r="L1736" t="s">
        <v>30</v>
      </c>
      <c r="M1736">
        <v>4.0999999999999996</v>
      </c>
      <c r="N1736" t="s">
        <v>345</v>
      </c>
      <c r="O1736" t="s">
        <v>346</v>
      </c>
    </row>
    <row r="1737" spans="1:15" x14ac:dyDescent="0.3">
      <c r="A1737" t="s">
        <v>17998</v>
      </c>
      <c r="B1737">
        <v>2024</v>
      </c>
      <c r="C1737" t="s">
        <v>18353</v>
      </c>
      <c r="D1737" t="s">
        <v>11</v>
      </c>
      <c r="E1737">
        <v>8</v>
      </c>
      <c r="F1737">
        <v>51670</v>
      </c>
      <c r="G1737">
        <v>51670</v>
      </c>
      <c r="H1737" t="s">
        <v>20172</v>
      </c>
      <c r="I1737" t="s">
        <v>24124</v>
      </c>
      <c r="J1737" t="s">
        <v>5960</v>
      </c>
      <c r="K1737" t="s">
        <v>15</v>
      </c>
      <c r="L1737" t="s">
        <v>3553</v>
      </c>
      <c r="M1737">
        <v>4.4000000000000004</v>
      </c>
      <c r="N1737" t="s">
        <v>860</v>
      </c>
      <c r="O1737" t="s">
        <v>861</v>
      </c>
    </row>
    <row r="1738" spans="1:15" x14ac:dyDescent="0.3">
      <c r="A1738" t="s">
        <v>18002</v>
      </c>
      <c r="B1738">
        <v>2019</v>
      </c>
      <c r="C1738" t="s">
        <v>18076</v>
      </c>
      <c r="D1738" t="s">
        <v>19</v>
      </c>
      <c r="E1738" s="2">
        <v>85406</v>
      </c>
      <c r="F1738">
        <v>18995</v>
      </c>
      <c r="G1738">
        <v>18995</v>
      </c>
      <c r="H1738" t="s">
        <v>20172</v>
      </c>
      <c r="I1738" t="s">
        <v>24124</v>
      </c>
      <c r="J1738" t="s">
        <v>5962</v>
      </c>
      <c r="K1738" t="s">
        <v>291</v>
      </c>
      <c r="L1738" t="s">
        <v>15</v>
      </c>
      <c r="O1738" t="s">
        <v>2009</v>
      </c>
    </row>
    <row r="1739" spans="1:15" x14ac:dyDescent="0.3">
      <c r="A1739" t="s">
        <v>18019</v>
      </c>
      <c r="B1739">
        <v>2016</v>
      </c>
      <c r="C1739" t="s">
        <v>19440</v>
      </c>
      <c r="D1739" t="s">
        <v>19</v>
      </c>
      <c r="E1739" s="2">
        <v>52752</v>
      </c>
      <c r="F1739">
        <v>16995</v>
      </c>
      <c r="G1739">
        <v>16995</v>
      </c>
      <c r="H1739" t="s">
        <v>20172</v>
      </c>
      <c r="I1739" t="s">
        <v>24124</v>
      </c>
      <c r="J1739" t="s">
        <v>5965</v>
      </c>
      <c r="K1739" t="s">
        <v>125</v>
      </c>
      <c r="L1739" t="s">
        <v>15</v>
      </c>
      <c r="M1739">
        <v>4.9000000000000004</v>
      </c>
      <c r="N1739" t="s">
        <v>3667</v>
      </c>
      <c r="O1739" t="s">
        <v>380</v>
      </c>
    </row>
    <row r="1740" spans="1:15" x14ac:dyDescent="0.3">
      <c r="A1740" t="s">
        <v>17994</v>
      </c>
      <c r="B1740">
        <v>2021</v>
      </c>
      <c r="C1740" t="s">
        <v>19129</v>
      </c>
      <c r="D1740" t="s">
        <v>19</v>
      </c>
      <c r="E1740" s="2">
        <v>34634</v>
      </c>
      <c r="F1740">
        <v>23229</v>
      </c>
      <c r="G1740">
        <v>23229</v>
      </c>
      <c r="H1740" t="s">
        <v>20172</v>
      </c>
      <c r="I1740" t="s">
        <v>24124</v>
      </c>
      <c r="J1740" t="s">
        <v>5967</v>
      </c>
      <c r="K1740" t="s">
        <v>44</v>
      </c>
      <c r="L1740" t="s">
        <v>15</v>
      </c>
      <c r="M1740">
        <v>4.7</v>
      </c>
      <c r="N1740" t="s">
        <v>3745</v>
      </c>
      <c r="O1740" t="s">
        <v>3746</v>
      </c>
    </row>
    <row r="1741" spans="1:15" x14ac:dyDescent="0.3">
      <c r="A1741" t="s">
        <v>18027</v>
      </c>
      <c r="B1741">
        <v>2024</v>
      </c>
      <c r="C1741" t="s">
        <v>19014</v>
      </c>
      <c r="D1741" t="s">
        <v>11</v>
      </c>
      <c r="E1741">
        <v>15</v>
      </c>
      <c r="F1741" t="s">
        <v>20840</v>
      </c>
      <c r="G1741" t="s">
        <v>23335</v>
      </c>
      <c r="H1741" t="s">
        <v>20171</v>
      </c>
      <c r="I1741" t="s">
        <v>24124</v>
      </c>
      <c r="J1741" t="s">
        <v>5969</v>
      </c>
      <c r="K1741" t="s">
        <v>15</v>
      </c>
      <c r="L1741" t="s">
        <v>15</v>
      </c>
      <c r="M1741">
        <v>4.4000000000000004</v>
      </c>
      <c r="N1741" t="s">
        <v>3971</v>
      </c>
      <c r="O1741" t="s">
        <v>731</v>
      </c>
    </row>
    <row r="1742" spans="1:15" x14ac:dyDescent="0.3">
      <c r="A1742" t="s">
        <v>18022</v>
      </c>
      <c r="B1742">
        <v>2023</v>
      </c>
      <c r="C1742" t="s">
        <v>18197</v>
      </c>
      <c r="D1742" t="s">
        <v>1256</v>
      </c>
      <c r="E1742" s="2">
        <v>15665</v>
      </c>
      <c r="F1742" t="s">
        <v>20841</v>
      </c>
      <c r="G1742" t="s">
        <v>22539</v>
      </c>
      <c r="H1742" t="s">
        <v>20171</v>
      </c>
      <c r="I1742" t="s">
        <v>24124</v>
      </c>
      <c r="J1742" t="s">
        <v>5974</v>
      </c>
      <c r="K1742" t="s">
        <v>22</v>
      </c>
      <c r="L1742" t="s">
        <v>15</v>
      </c>
      <c r="M1742">
        <v>4.5</v>
      </c>
      <c r="N1742" t="s">
        <v>3871</v>
      </c>
      <c r="O1742" t="s">
        <v>3872</v>
      </c>
    </row>
    <row r="1743" spans="1:15" x14ac:dyDescent="0.3">
      <c r="A1743" t="s">
        <v>17997</v>
      </c>
      <c r="B1743">
        <v>2023</v>
      </c>
      <c r="C1743" t="s">
        <v>19337</v>
      </c>
      <c r="D1743" t="s">
        <v>11</v>
      </c>
      <c r="E1743">
        <v>12</v>
      </c>
      <c r="F1743" t="s">
        <v>20842</v>
      </c>
      <c r="G1743" t="s">
        <v>20842</v>
      </c>
      <c r="H1743" t="s">
        <v>20171</v>
      </c>
      <c r="I1743" t="s">
        <v>24368</v>
      </c>
      <c r="J1743" t="s">
        <v>5976</v>
      </c>
      <c r="K1743" t="s">
        <v>15</v>
      </c>
      <c r="L1743" t="s">
        <v>15</v>
      </c>
      <c r="M1743">
        <v>4.5</v>
      </c>
      <c r="N1743" t="s">
        <v>2024</v>
      </c>
      <c r="O1743" t="s">
        <v>2025</v>
      </c>
    </row>
    <row r="1744" spans="1:15" x14ac:dyDescent="0.3">
      <c r="A1744" t="s">
        <v>18806</v>
      </c>
      <c r="B1744">
        <v>2024</v>
      </c>
      <c r="C1744" t="s">
        <v>18270</v>
      </c>
      <c r="D1744" t="s">
        <v>1256</v>
      </c>
      <c r="E1744" s="2">
        <v>10851</v>
      </c>
      <c r="F1744">
        <v>86999</v>
      </c>
      <c r="G1744">
        <v>86999</v>
      </c>
      <c r="H1744" t="s">
        <v>20172</v>
      </c>
      <c r="I1744" t="s">
        <v>24124</v>
      </c>
      <c r="J1744" t="s">
        <v>5978</v>
      </c>
      <c r="K1744" t="s">
        <v>146</v>
      </c>
      <c r="L1744" t="s">
        <v>159</v>
      </c>
      <c r="M1744">
        <v>4.7</v>
      </c>
      <c r="N1744" t="s">
        <v>2343</v>
      </c>
      <c r="O1744" t="s">
        <v>2344</v>
      </c>
    </row>
    <row r="1745" spans="1:15" x14ac:dyDescent="0.3">
      <c r="A1745" t="s">
        <v>17998</v>
      </c>
      <c r="B1745">
        <v>2003</v>
      </c>
      <c r="C1745" t="s">
        <v>18066</v>
      </c>
      <c r="D1745" t="s">
        <v>19</v>
      </c>
      <c r="E1745" s="2">
        <v>199574</v>
      </c>
      <c r="F1745" t="s">
        <v>20190</v>
      </c>
      <c r="G1745" t="s">
        <v>22954</v>
      </c>
      <c r="H1745" t="s">
        <v>20171</v>
      </c>
      <c r="I1745" t="s">
        <v>24124</v>
      </c>
      <c r="J1745" t="s">
        <v>369</v>
      </c>
      <c r="K1745" t="s">
        <v>69</v>
      </c>
      <c r="L1745" t="s">
        <v>15</v>
      </c>
      <c r="M1745">
        <v>4.9000000000000004</v>
      </c>
      <c r="N1745" t="s">
        <v>3672</v>
      </c>
      <c r="O1745" t="s">
        <v>371</v>
      </c>
    </row>
    <row r="1746" spans="1:15" x14ac:dyDescent="0.3">
      <c r="A1746" t="s">
        <v>17999</v>
      </c>
      <c r="B1746">
        <v>2022</v>
      </c>
      <c r="C1746" t="s">
        <v>19441</v>
      </c>
      <c r="D1746" t="s">
        <v>19</v>
      </c>
      <c r="E1746" s="2">
        <v>3112</v>
      </c>
      <c r="F1746" t="s">
        <v>20843</v>
      </c>
      <c r="G1746" t="s">
        <v>23336</v>
      </c>
      <c r="H1746" t="s">
        <v>20171</v>
      </c>
      <c r="I1746" t="s">
        <v>24124</v>
      </c>
      <c r="J1746" t="s">
        <v>5982</v>
      </c>
      <c r="K1746" t="s">
        <v>92</v>
      </c>
      <c r="L1746" t="s">
        <v>15</v>
      </c>
      <c r="M1746">
        <v>4.5</v>
      </c>
      <c r="N1746" t="s">
        <v>2421</v>
      </c>
      <c r="O1746" t="s">
        <v>2422</v>
      </c>
    </row>
    <row r="1747" spans="1:15" x14ac:dyDescent="0.3">
      <c r="A1747" t="s">
        <v>17994</v>
      </c>
      <c r="B1747">
        <v>2024</v>
      </c>
      <c r="C1747" t="s">
        <v>19266</v>
      </c>
      <c r="D1747" t="s">
        <v>11</v>
      </c>
      <c r="E1747">
        <v>11</v>
      </c>
      <c r="F1747" t="s">
        <v>20844</v>
      </c>
      <c r="G1747" t="s">
        <v>20844</v>
      </c>
      <c r="H1747" t="s">
        <v>20171</v>
      </c>
      <c r="I1747" t="s">
        <v>24369</v>
      </c>
      <c r="J1747" t="s">
        <v>5984</v>
      </c>
      <c r="K1747" t="s">
        <v>15</v>
      </c>
      <c r="L1747" t="s">
        <v>30</v>
      </c>
      <c r="M1747">
        <v>4.2</v>
      </c>
      <c r="N1747" t="s">
        <v>2405</v>
      </c>
      <c r="O1747" t="s">
        <v>3020</v>
      </c>
    </row>
    <row r="1748" spans="1:15" x14ac:dyDescent="0.3">
      <c r="A1748" t="s">
        <v>17995</v>
      </c>
      <c r="B1748">
        <v>2023</v>
      </c>
      <c r="C1748" t="s">
        <v>19254</v>
      </c>
      <c r="D1748" t="s">
        <v>19</v>
      </c>
      <c r="E1748" s="2">
        <v>20752</v>
      </c>
      <c r="F1748">
        <v>47950</v>
      </c>
      <c r="G1748">
        <v>47950</v>
      </c>
      <c r="H1748" t="s">
        <v>20172</v>
      </c>
      <c r="I1748" t="s">
        <v>24124</v>
      </c>
      <c r="J1748" t="s">
        <v>5987</v>
      </c>
      <c r="K1748" t="s">
        <v>92</v>
      </c>
      <c r="L1748" t="s">
        <v>15</v>
      </c>
      <c r="M1748">
        <v>4.5</v>
      </c>
      <c r="N1748" t="s">
        <v>1978</v>
      </c>
      <c r="O1748" t="s">
        <v>1979</v>
      </c>
    </row>
    <row r="1749" spans="1:15" x14ac:dyDescent="0.3">
      <c r="A1749" t="s">
        <v>18022</v>
      </c>
      <c r="B1749">
        <v>2021</v>
      </c>
      <c r="C1749" t="s">
        <v>18171</v>
      </c>
      <c r="D1749" t="s">
        <v>19</v>
      </c>
      <c r="E1749" s="2">
        <v>32222</v>
      </c>
      <c r="F1749" t="s">
        <v>20845</v>
      </c>
      <c r="G1749" t="s">
        <v>22992</v>
      </c>
      <c r="H1749" t="s">
        <v>20171</v>
      </c>
      <c r="I1749" t="s">
        <v>24124</v>
      </c>
      <c r="J1749" t="s">
        <v>5991</v>
      </c>
      <c r="K1749" t="s">
        <v>92</v>
      </c>
      <c r="L1749" t="s">
        <v>15</v>
      </c>
      <c r="M1749">
        <v>4.5999999999999996</v>
      </c>
      <c r="N1749" t="s">
        <v>4358</v>
      </c>
      <c r="O1749" t="s">
        <v>4359</v>
      </c>
    </row>
    <row r="1750" spans="1:15" x14ac:dyDescent="0.3">
      <c r="A1750" t="s">
        <v>18806</v>
      </c>
      <c r="B1750">
        <v>2023</v>
      </c>
      <c r="C1750" t="s">
        <v>18444</v>
      </c>
      <c r="D1750" t="s">
        <v>11</v>
      </c>
      <c r="E1750">
        <v>5</v>
      </c>
      <c r="F1750" t="s">
        <v>20846</v>
      </c>
      <c r="G1750" t="s">
        <v>20846</v>
      </c>
      <c r="H1750" t="s">
        <v>20172</v>
      </c>
      <c r="I1750" t="s">
        <v>24370</v>
      </c>
      <c r="J1750" t="s">
        <v>5994</v>
      </c>
      <c r="K1750" t="s">
        <v>15</v>
      </c>
      <c r="L1750" t="s">
        <v>15</v>
      </c>
      <c r="M1750">
        <v>4.8</v>
      </c>
      <c r="N1750" t="s">
        <v>1133</v>
      </c>
      <c r="O1750" t="s">
        <v>1134</v>
      </c>
    </row>
    <row r="1751" spans="1:15" x14ac:dyDescent="0.3">
      <c r="A1751" t="s">
        <v>17998</v>
      </c>
      <c r="B1751">
        <v>2024</v>
      </c>
      <c r="C1751" t="s">
        <v>18301</v>
      </c>
      <c r="D1751" t="s">
        <v>11</v>
      </c>
      <c r="E1751">
        <v>3</v>
      </c>
      <c r="F1751" t="s">
        <v>20847</v>
      </c>
      <c r="G1751" t="s">
        <v>20847</v>
      </c>
      <c r="H1751" t="s">
        <v>20172</v>
      </c>
      <c r="I1751" t="s">
        <v>24371</v>
      </c>
      <c r="J1751" t="s">
        <v>5996</v>
      </c>
      <c r="K1751" t="s">
        <v>15</v>
      </c>
      <c r="L1751" t="s">
        <v>15</v>
      </c>
      <c r="M1751">
        <v>4.8</v>
      </c>
      <c r="N1751" t="s">
        <v>2167</v>
      </c>
      <c r="O1751" t="s">
        <v>2168</v>
      </c>
    </row>
    <row r="1752" spans="1:15" x14ac:dyDescent="0.3">
      <c r="A1752" t="s">
        <v>18043</v>
      </c>
      <c r="B1752">
        <v>2016</v>
      </c>
      <c r="C1752" t="s">
        <v>19442</v>
      </c>
      <c r="D1752" t="s">
        <v>19</v>
      </c>
      <c r="E1752" s="2">
        <v>57170</v>
      </c>
      <c r="F1752" t="s">
        <v>20848</v>
      </c>
      <c r="G1752" t="s">
        <v>23337</v>
      </c>
      <c r="H1752" t="s">
        <v>20171</v>
      </c>
      <c r="I1752" t="s">
        <v>24124</v>
      </c>
      <c r="J1752" t="s">
        <v>6000</v>
      </c>
      <c r="K1752" t="s">
        <v>69</v>
      </c>
      <c r="L1752" t="s">
        <v>306</v>
      </c>
      <c r="M1752">
        <v>4.3</v>
      </c>
      <c r="N1752" t="s">
        <v>266</v>
      </c>
      <c r="O1752" t="s">
        <v>267</v>
      </c>
    </row>
    <row r="1753" spans="1:15" x14ac:dyDescent="0.3">
      <c r="A1753" t="s">
        <v>17993</v>
      </c>
      <c r="B1753">
        <v>2024</v>
      </c>
      <c r="C1753" t="s">
        <v>19443</v>
      </c>
      <c r="D1753" t="s">
        <v>11</v>
      </c>
      <c r="E1753">
        <v>12</v>
      </c>
      <c r="F1753" t="s">
        <v>20849</v>
      </c>
      <c r="G1753" t="s">
        <v>20849</v>
      </c>
      <c r="H1753" t="s">
        <v>20172</v>
      </c>
      <c r="I1753" t="s">
        <v>24372</v>
      </c>
      <c r="J1753" t="s">
        <v>6003</v>
      </c>
      <c r="K1753" t="s">
        <v>15</v>
      </c>
      <c r="L1753" t="s">
        <v>15</v>
      </c>
      <c r="M1753">
        <v>4.4000000000000004</v>
      </c>
      <c r="N1753" t="s">
        <v>4176</v>
      </c>
      <c r="O1753" t="s">
        <v>4177</v>
      </c>
    </row>
    <row r="1754" spans="1:15" x14ac:dyDescent="0.3">
      <c r="A1754" t="s">
        <v>18004</v>
      </c>
      <c r="B1754">
        <v>2024</v>
      </c>
      <c r="C1754" t="s">
        <v>18258</v>
      </c>
      <c r="D1754" t="s">
        <v>11</v>
      </c>
      <c r="E1754">
        <v>6</v>
      </c>
      <c r="F1754">
        <v>37908</v>
      </c>
      <c r="G1754">
        <v>37908</v>
      </c>
      <c r="H1754" t="s">
        <v>20172</v>
      </c>
      <c r="I1754" t="s">
        <v>24124</v>
      </c>
      <c r="J1754" t="s">
        <v>6004</v>
      </c>
      <c r="K1754" t="s">
        <v>15</v>
      </c>
      <c r="L1754" t="s">
        <v>30</v>
      </c>
      <c r="M1754">
        <v>4.8</v>
      </c>
      <c r="N1754" t="s">
        <v>3724</v>
      </c>
      <c r="O1754" t="s">
        <v>3725</v>
      </c>
    </row>
    <row r="1755" spans="1:15" x14ac:dyDescent="0.3">
      <c r="A1755" t="s">
        <v>17998</v>
      </c>
      <c r="B1755">
        <v>2024</v>
      </c>
      <c r="C1755" t="s">
        <v>18175</v>
      </c>
      <c r="D1755" t="s">
        <v>11</v>
      </c>
      <c r="E1755">
        <v>4</v>
      </c>
      <c r="F1755">
        <v>43635</v>
      </c>
      <c r="G1755">
        <v>43635</v>
      </c>
      <c r="H1755" t="s">
        <v>20172</v>
      </c>
      <c r="I1755" t="s">
        <v>24124</v>
      </c>
      <c r="J1755" t="s">
        <v>6005</v>
      </c>
      <c r="K1755" t="s">
        <v>15</v>
      </c>
      <c r="L1755" t="s">
        <v>15</v>
      </c>
      <c r="M1755">
        <v>4.7</v>
      </c>
      <c r="N1755" t="s">
        <v>3584</v>
      </c>
      <c r="O1755" t="s">
        <v>3585</v>
      </c>
    </row>
    <row r="1756" spans="1:15" x14ac:dyDescent="0.3">
      <c r="A1756" t="s">
        <v>17998</v>
      </c>
      <c r="B1756">
        <v>2023</v>
      </c>
      <c r="C1756" t="s">
        <v>18301</v>
      </c>
      <c r="D1756" t="s">
        <v>11</v>
      </c>
      <c r="E1756">
        <v>5</v>
      </c>
      <c r="F1756" t="s">
        <v>20850</v>
      </c>
      <c r="G1756" t="s">
        <v>20850</v>
      </c>
      <c r="H1756" t="s">
        <v>20172</v>
      </c>
      <c r="I1756" t="s">
        <v>24373</v>
      </c>
      <c r="J1756" t="s">
        <v>6007</v>
      </c>
      <c r="K1756" t="s">
        <v>15</v>
      </c>
      <c r="L1756" t="s">
        <v>4691</v>
      </c>
      <c r="M1756">
        <v>2.9</v>
      </c>
      <c r="N1756" t="s">
        <v>5638</v>
      </c>
      <c r="O1756" t="s">
        <v>5639</v>
      </c>
    </row>
    <row r="1757" spans="1:15" x14ac:dyDescent="0.3">
      <c r="A1757" t="s">
        <v>17998</v>
      </c>
      <c r="B1757">
        <v>2023</v>
      </c>
      <c r="C1757" t="s">
        <v>19335</v>
      </c>
      <c r="D1757" t="s">
        <v>11</v>
      </c>
      <c r="E1757">
        <v>0</v>
      </c>
      <c r="F1757" t="s">
        <v>20851</v>
      </c>
      <c r="G1757" t="s">
        <v>23338</v>
      </c>
      <c r="H1757" t="s">
        <v>20171</v>
      </c>
      <c r="I1757" t="s">
        <v>24124</v>
      </c>
      <c r="J1757" t="s">
        <v>6009</v>
      </c>
      <c r="K1757" t="s">
        <v>15</v>
      </c>
      <c r="L1757" t="s">
        <v>30</v>
      </c>
      <c r="M1757">
        <v>4.5999999999999996</v>
      </c>
      <c r="N1757" t="s">
        <v>1865</v>
      </c>
      <c r="O1757" t="s">
        <v>1866</v>
      </c>
    </row>
    <row r="1758" spans="1:15" x14ac:dyDescent="0.3">
      <c r="A1758" t="s">
        <v>18015</v>
      </c>
      <c r="B1758">
        <v>2017</v>
      </c>
      <c r="C1758" t="s">
        <v>19444</v>
      </c>
      <c r="D1758" t="s">
        <v>1256</v>
      </c>
      <c r="E1758" s="2">
        <v>8486</v>
      </c>
      <c r="F1758">
        <v>259999</v>
      </c>
      <c r="G1758">
        <v>259999</v>
      </c>
      <c r="H1758" t="s">
        <v>20172</v>
      </c>
      <c r="I1758" t="s">
        <v>24124</v>
      </c>
      <c r="J1758" t="s">
        <v>6012</v>
      </c>
      <c r="K1758" t="s">
        <v>69</v>
      </c>
      <c r="L1758" t="s">
        <v>15</v>
      </c>
      <c r="O1758" t="s">
        <v>1559</v>
      </c>
    </row>
    <row r="1759" spans="1:15" x14ac:dyDescent="0.3">
      <c r="A1759" t="s">
        <v>17998</v>
      </c>
      <c r="B1759">
        <v>2018</v>
      </c>
      <c r="C1759" t="s">
        <v>18073</v>
      </c>
      <c r="D1759" t="s">
        <v>19</v>
      </c>
      <c r="E1759" s="2">
        <v>115213</v>
      </c>
      <c r="F1759" t="s">
        <v>20852</v>
      </c>
      <c r="G1759" t="s">
        <v>23339</v>
      </c>
      <c r="H1759" t="s">
        <v>20171</v>
      </c>
      <c r="I1759" t="s">
        <v>24124</v>
      </c>
      <c r="J1759" t="s">
        <v>6016</v>
      </c>
      <c r="K1759" t="s">
        <v>92</v>
      </c>
      <c r="L1759" t="s">
        <v>15</v>
      </c>
      <c r="M1759">
        <v>4.9000000000000004</v>
      </c>
      <c r="N1759" t="s">
        <v>4045</v>
      </c>
      <c r="O1759" t="s">
        <v>1398</v>
      </c>
    </row>
    <row r="1760" spans="1:15" x14ac:dyDescent="0.3">
      <c r="A1760" t="s">
        <v>17994</v>
      </c>
      <c r="B1760">
        <v>2020</v>
      </c>
      <c r="C1760" t="s">
        <v>18138</v>
      </c>
      <c r="D1760" t="s">
        <v>19</v>
      </c>
      <c r="E1760" s="2">
        <v>36337</v>
      </c>
      <c r="F1760" t="s">
        <v>20853</v>
      </c>
      <c r="G1760" t="s">
        <v>23340</v>
      </c>
      <c r="H1760" t="s">
        <v>20171</v>
      </c>
      <c r="I1760" t="s">
        <v>24124</v>
      </c>
      <c r="J1760" t="s">
        <v>6019</v>
      </c>
      <c r="K1760" t="s">
        <v>92</v>
      </c>
      <c r="L1760" t="s">
        <v>15</v>
      </c>
      <c r="M1760">
        <v>4.0999999999999996</v>
      </c>
      <c r="N1760" t="s">
        <v>1719</v>
      </c>
      <c r="O1760" t="s">
        <v>1720</v>
      </c>
    </row>
    <row r="1761" spans="1:15" x14ac:dyDescent="0.3">
      <c r="A1761" t="s">
        <v>18020</v>
      </c>
      <c r="B1761">
        <v>2023</v>
      </c>
      <c r="C1761" t="s">
        <v>18395</v>
      </c>
      <c r="D1761" t="s">
        <v>1256</v>
      </c>
      <c r="E1761" s="2">
        <v>26819</v>
      </c>
      <c r="F1761" t="s">
        <v>20854</v>
      </c>
      <c r="G1761" t="s">
        <v>23045</v>
      </c>
      <c r="H1761" t="s">
        <v>20171</v>
      </c>
      <c r="I1761" t="s">
        <v>24124</v>
      </c>
      <c r="J1761" t="s">
        <v>6023</v>
      </c>
      <c r="K1761" t="s">
        <v>426</v>
      </c>
      <c r="L1761" t="s">
        <v>6024</v>
      </c>
      <c r="M1761">
        <v>4.9000000000000004</v>
      </c>
      <c r="N1761" t="s">
        <v>4454</v>
      </c>
      <c r="O1761" t="s">
        <v>1985</v>
      </c>
    </row>
    <row r="1762" spans="1:15" x14ac:dyDescent="0.3">
      <c r="A1762" t="s">
        <v>18004</v>
      </c>
      <c r="B1762">
        <v>2024</v>
      </c>
      <c r="C1762" t="s">
        <v>18263</v>
      </c>
      <c r="D1762" t="s">
        <v>11</v>
      </c>
      <c r="E1762">
        <v>6</v>
      </c>
      <c r="F1762" t="s">
        <v>20855</v>
      </c>
      <c r="G1762" t="s">
        <v>20855</v>
      </c>
      <c r="H1762" t="s">
        <v>20172</v>
      </c>
      <c r="I1762" t="s">
        <v>24374</v>
      </c>
      <c r="J1762" t="s">
        <v>6026</v>
      </c>
      <c r="K1762" t="s">
        <v>15</v>
      </c>
      <c r="L1762" t="s">
        <v>30</v>
      </c>
      <c r="M1762">
        <v>4.8</v>
      </c>
      <c r="N1762" t="s">
        <v>3312</v>
      </c>
      <c r="O1762" t="s">
        <v>3313</v>
      </c>
    </row>
    <row r="1763" spans="1:15" x14ac:dyDescent="0.3">
      <c r="A1763" t="s">
        <v>17998</v>
      </c>
      <c r="B1763">
        <v>2024</v>
      </c>
      <c r="C1763" t="s">
        <v>18424</v>
      </c>
      <c r="D1763" t="s">
        <v>11</v>
      </c>
      <c r="E1763">
        <v>0</v>
      </c>
      <c r="F1763" t="s">
        <v>20856</v>
      </c>
      <c r="G1763" t="s">
        <v>20856</v>
      </c>
      <c r="H1763" t="s">
        <v>20172</v>
      </c>
      <c r="I1763" t="s">
        <v>24375</v>
      </c>
      <c r="J1763" t="s">
        <v>6028</v>
      </c>
      <c r="K1763" t="s">
        <v>15</v>
      </c>
      <c r="L1763" t="s">
        <v>3914</v>
      </c>
      <c r="M1763">
        <v>4.5999999999999996</v>
      </c>
      <c r="N1763" t="s">
        <v>3677</v>
      </c>
      <c r="O1763" t="s">
        <v>3678</v>
      </c>
    </row>
    <row r="1764" spans="1:15" x14ac:dyDescent="0.3">
      <c r="A1764" t="s">
        <v>18002</v>
      </c>
      <c r="B1764">
        <v>2024</v>
      </c>
      <c r="C1764" t="s">
        <v>18169</v>
      </c>
      <c r="D1764" t="s">
        <v>11</v>
      </c>
      <c r="E1764">
        <v>3</v>
      </c>
      <c r="F1764">
        <v>21890</v>
      </c>
      <c r="G1764">
        <v>21890</v>
      </c>
      <c r="H1764" t="s">
        <v>20172</v>
      </c>
      <c r="I1764" t="s">
        <v>24124</v>
      </c>
      <c r="J1764" t="s">
        <v>6030</v>
      </c>
      <c r="K1764" t="s">
        <v>15</v>
      </c>
      <c r="L1764" t="s">
        <v>15</v>
      </c>
      <c r="M1764">
        <v>5</v>
      </c>
      <c r="N1764" t="s">
        <v>4486</v>
      </c>
      <c r="O1764" t="s">
        <v>4487</v>
      </c>
    </row>
    <row r="1765" spans="1:15" x14ac:dyDescent="0.3">
      <c r="A1765" t="s">
        <v>17994</v>
      </c>
      <c r="B1765">
        <v>2023</v>
      </c>
      <c r="C1765" t="s">
        <v>19445</v>
      </c>
      <c r="D1765" t="s">
        <v>11</v>
      </c>
      <c r="E1765">
        <v>5</v>
      </c>
      <c r="F1765" t="s">
        <v>20857</v>
      </c>
      <c r="G1765" t="s">
        <v>20857</v>
      </c>
      <c r="H1765" t="s">
        <v>20172</v>
      </c>
      <c r="I1765" t="s">
        <v>24376</v>
      </c>
      <c r="J1765" t="s">
        <v>6033</v>
      </c>
      <c r="K1765" t="s">
        <v>15</v>
      </c>
      <c r="L1765" t="s">
        <v>30</v>
      </c>
      <c r="M1765">
        <v>4.5</v>
      </c>
      <c r="N1765" t="s">
        <v>2024</v>
      </c>
      <c r="O1765" t="s">
        <v>2025</v>
      </c>
    </row>
    <row r="1766" spans="1:15" x14ac:dyDescent="0.3">
      <c r="A1766" t="s">
        <v>18018</v>
      </c>
      <c r="B1766">
        <v>2015</v>
      </c>
      <c r="C1766" t="s">
        <v>19328</v>
      </c>
      <c r="D1766" t="s">
        <v>19</v>
      </c>
      <c r="E1766" s="2">
        <v>81836</v>
      </c>
      <c r="F1766" t="s">
        <v>20858</v>
      </c>
      <c r="G1766" t="s">
        <v>23235</v>
      </c>
      <c r="H1766" t="s">
        <v>20171</v>
      </c>
      <c r="I1766" t="s">
        <v>24124</v>
      </c>
      <c r="J1766" t="s">
        <v>6037</v>
      </c>
      <c r="K1766" t="s">
        <v>92</v>
      </c>
      <c r="L1766" t="s">
        <v>15</v>
      </c>
      <c r="M1766">
        <v>4.7</v>
      </c>
      <c r="N1766" t="s">
        <v>2065</v>
      </c>
      <c r="O1766" t="s">
        <v>2066</v>
      </c>
    </row>
    <row r="1767" spans="1:15" x14ac:dyDescent="0.3">
      <c r="A1767" t="s">
        <v>18022</v>
      </c>
      <c r="B1767">
        <v>2020</v>
      </c>
      <c r="C1767" t="s">
        <v>18271</v>
      </c>
      <c r="D1767" t="s">
        <v>19</v>
      </c>
      <c r="E1767" s="2">
        <v>61984</v>
      </c>
      <c r="F1767">
        <v>15998</v>
      </c>
      <c r="G1767">
        <v>15998</v>
      </c>
      <c r="H1767" t="s">
        <v>20172</v>
      </c>
      <c r="I1767" t="s">
        <v>24124</v>
      </c>
      <c r="J1767" t="s">
        <v>6040</v>
      </c>
      <c r="K1767" t="s">
        <v>4326</v>
      </c>
      <c r="L1767" t="s">
        <v>15</v>
      </c>
      <c r="O1767" t="s">
        <v>2828</v>
      </c>
    </row>
    <row r="1768" spans="1:15" x14ac:dyDescent="0.3">
      <c r="A1768" t="s">
        <v>17990</v>
      </c>
      <c r="B1768">
        <v>2012</v>
      </c>
      <c r="C1768" t="s">
        <v>18445</v>
      </c>
      <c r="D1768" t="s">
        <v>19</v>
      </c>
      <c r="E1768" s="2">
        <v>151068</v>
      </c>
      <c r="F1768">
        <v>8999</v>
      </c>
      <c r="G1768">
        <v>8999</v>
      </c>
      <c r="H1768" t="s">
        <v>20172</v>
      </c>
      <c r="I1768" t="s">
        <v>24124</v>
      </c>
      <c r="J1768" t="s">
        <v>2851</v>
      </c>
      <c r="K1768" t="s">
        <v>69</v>
      </c>
      <c r="L1768" t="s">
        <v>15</v>
      </c>
      <c r="M1768">
        <v>4.3</v>
      </c>
      <c r="N1768" t="s">
        <v>160</v>
      </c>
      <c r="O1768" t="s">
        <v>161</v>
      </c>
    </row>
    <row r="1769" spans="1:15" x14ac:dyDescent="0.3">
      <c r="A1769" t="s">
        <v>17993</v>
      </c>
      <c r="B1769">
        <v>2012</v>
      </c>
      <c r="C1769" t="s">
        <v>19446</v>
      </c>
      <c r="D1769" t="s">
        <v>19</v>
      </c>
      <c r="E1769" s="2">
        <v>130183</v>
      </c>
      <c r="F1769">
        <v>19995</v>
      </c>
      <c r="G1769">
        <v>19995</v>
      </c>
      <c r="H1769" t="s">
        <v>20172</v>
      </c>
      <c r="I1769" t="s">
        <v>24124</v>
      </c>
      <c r="J1769" t="s">
        <v>6044</v>
      </c>
      <c r="K1769" t="s">
        <v>82</v>
      </c>
      <c r="L1769" t="s">
        <v>1913</v>
      </c>
      <c r="O1769" t="s">
        <v>135</v>
      </c>
    </row>
    <row r="1770" spans="1:15" x14ac:dyDescent="0.3">
      <c r="A1770" t="s">
        <v>18004</v>
      </c>
      <c r="B1770">
        <v>2024</v>
      </c>
      <c r="C1770" t="s">
        <v>18258</v>
      </c>
      <c r="D1770" t="s">
        <v>11</v>
      </c>
      <c r="E1770">
        <v>3</v>
      </c>
      <c r="F1770" t="s">
        <v>20859</v>
      </c>
      <c r="G1770" t="s">
        <v>20859</v>
      </c>
      <c r="H1770" t="s">
        <v>20172</v>
      </c>
      <c r="I1770" t="s">
        <v>24377</v>
      </c>
      <c r="J1770" t="s">
        <v>6046</v>
      </c>
      <c r="K1770" t="s">
        <v>15</v>
      </c>
      <c r="L1770" t="s">
        <v>30</v>
      </c>
      <c r="M1770">
        <v>4.5999999999999996</v>
      </c>
      <c r="N1770" t="s">
        <v>1160</v>
      </c>
      <c r="O1770" t="s">
        <v>1161</v>
      </c>
    </row>
    <row r="1771" spans="1:15" x14ac:dyDescent="0.3">
      <c r="A1771" t="s">
        <v>18004</v>
      </c>
      <c r="B1771">
        <v>2024</v>
      </c>
      <c r="C1771" t="s">
        <v>18310</v>
      </c>
      <c r="D1771" t="s">
        <v>11</v>
      </c>
      <c r="E1771">
        <v>5</v>
      </c>
      <c r="F1771">
        <v>34414</v>
      </c>
      <c r="G1771">
        <v>34414</v>
      </c>
      <c r="H1771" t="s">
        <v>20172</v>
      </c>
      <c r="I1771" t="s">
        <v>24124</v>
      </c>
      <c r="J1771" t="s">
        <v>6047</v>
      </c>
      <c r="K1771" t="s">
        <v>15</v>
      </c>
      <c r="L1771" t="s">
        <v>30</v>
      </c>
      <c r="M1771">
        <v>4.5</v>
      </c>
      <c r="N1771" t="s">
        <v>2983</v>
      </c>
      <c r="O1771" t="s">
        <v>2984</v>
      </c>
    </row>
    <row r="1772" spans="1:15" x14ac:dyDescent="0.3">
      <c r="A1772" t="s">
        <v>18020</v>
      </c>
      <c r="B1772">
        <v>2021</v>
      </c>
      <c r="C1772" t="s">
        <v>18446</v>
      </c>
      <c r="D1772" t="s">
        <v>19</v>
      </c>
      <c r="E1772" s="2">
        <v>84104</v>
      </c>
      <c r="F1772" t="s">
        <v>20860</v>
      </c>
      <c r="G1772" t="s">
        <v>23341</v>
      </c>
      <c r="H1772" t="s">
        <v>20171</v>
      </c>
      <c r="I1772" t="s">
        <v>24124</v>
      </c>
      <c r="J1772" t="s">
        <v>6051</v>
      </c>
      <c r="K1772" t="s">
        <v>92</v>
      </c>
      <c r="L1772" t="s">
        <v>1179</v>
      </c>
      <c r="M1772">
        <v>4.8</v>
      </c>
      <c r="N1772" t="s">
        <v>5221</v>
      </c>
      <c r="O1772" t="s">
        <v>5222</v>
      </c>
    </row>
    <row r="1773" spans="1:15" x14ac:dyDescent="0.3">
      <c r="A1773" t="s">
        <v>18806</v>
      </c>
      <c r="B1773">
        <v>2018</v>
      </c>
      <c r="C1773" t="s">
        <v>20114</v>
      </c>
      <c r="D1773" t="s">
        <v>19</v>
      </c>
      <c r="E1773" s="2">
        <v>22681</v>
      </c>
      <c r="F1773">
        <v>82800</v>
      </c>
      <c r="G1773">
        <v>82800</v>
      </c>
      <c r="H1773" t="s">
        <v>20172</v>
      </c>
      <c r="I1773" t="s">
        <v>24124</v>
      </c>
      <c r="J1773" t="s">
        <v>6054</v>
      </c>
      <c r="K1773" t="s">
        <v>146</v>
      </c>
      <c r="L1773" t="s">
        <v>30</v>
      </c>
      <c r="O1773" t="s">
        <v>446</v>
      </c>
    </row>
    <row r="1774" spans="1:15" x14ac:dyDescent="0.3">
      <c r="A1774" t="s">
        <v>17996</v>
      </c>
      <c r="B1774">
        <v>2024</v>
      </c>
      <c r="C1774" t="s">
        <v>18092</v>
      </c>
      <c r="D1774" t="s">
        <v>11</v>
      </c>
      <c r="E1774">
        <v>2</v>
      </c>
      <c r="F1774">
        <v>33875</v>
      </c>
      <c r="G1774">
        <v>33875</v>
      </c>
      <c r="H1774" t="s">
        <v>20172</v>
      </c>
      <c r="I1774" t="s">
        <v>24124</v>
      </c>
      <c r="J1774" t="s">
        <v>6055</v>
      </c>
      <c r="K1774" t="s">
        <v>15</v>
      </c>
      <c r="L1774" t="s">
        <v>15</v>
      </c>
      <c r="M1774">
        <v>4.7</v>
      </c>
      <c r="N1774" t="s">
        <v>1504</v>
      </c>
      <c r="O1774" t="s">
        <v>1505</v>
      </c>
    </row>
    <row r="1775" spans="1:15" x14ac:dyDescent="0.3">
      <c r="A1775" t="s">
        <v>17998</v>
      </c>
      <c r="B1775">
        <v>2023</v>
      </c>
      <c r="C1775" t="s">
        <v>19447</v>
      </c>
      <c r="D1775" t="s">
        <v>19</v>
      </c>
      <c r="E1775">
        <v>224</v>
      </c>
      <c r="F1775">
        <v>64598</v>
      </c>
      <c r="G1775">
        <v>64598</v>
      </c>
      <c r="H1775" t="s">
        <v>20172</v>
      </c>
      <c r="I1775" t="s">
        <v>24124</v>
      </c>
      <c r="J1775" t="s">
        <v>6058</v>
      </c>
      <c r="K1775" t="s">
        <v>4326</v>
      </c>
      <c r="L1775" t="s">
        <v>30</v>
      </c>
      <c r="M1775">
        <v>4.3</v>
      </c>
      <c r="N1775" t="s">
        <v>4036</v>
      </c>
      <c r="O1775" t="s">
        <v>4037</v>
      </c>
    </row>
    <row r="1776" spans="1:15" x14ac:dyDescent="0.3">
      <c r="A1776" t="s">
        <v>17996</v>
      </c>
      <c r="B1776">
        <v>2016</v>
      </c>
      <c r="C1776" t="s">
        <v>19189</v>
      </c>
      <c r="D1776" t="s">
        <v>19</v>
      </c>
      <c r="E1776" s="2">
        <v>59686</v>
      </c>
      <c r="F1776">
        <v>22990</v>
      </c>
      <c r="G1776">
        <v>22990</v>
      </c>
      <c r="H1776" t="s">
        <v>20172</v>
      </c>
      <c r="I1776" t="s">
        <v>24124</v>
      </c>
      <c r="J1776" t="s">
        <v>6060</v>
      </c>
      <c r="K1776" t="s">
        <v>82</v>
      </c>
      <c r="L1776" t="s">
        <v>15</v>
      </c>
      <c r="M1776">
        <v>2.7</v>
      </c>
      <c r="N1776" t="s">
        <v>375</v>
      </c>
      <c r="O1776" t="s">
        <v>376</v>
      </c>
    </row>
    <row r="1777" spans="1:15" x14ac:dyDescent="0.3">
      <c r="A1777" t="s">
        <v>17996</v>
      </c>
      <c r="B1777">
        <v>2024</v>
      </c>
      <c r="C1777" t="s">
        <v>18109</v>
      </c>
      <c r="D1777" t="s">
        <v>11</v>
      </c>
      <c r="E1777">
        <v>3</v>
      </c>
      <c r="F1777">
        <v>25649</v>
      </c>
      <c r="G1777">
        <v>25649</v>
      </c>
      <c r="H1777" t="s">
        <v>20172</v>
      </c>
      <c r="I1777" t="s">
        <v>24124</v>
      </c>
      <c r="J1777" t="s">
        <v>6061</v>
      </c>
      <c r="K1777" t="s">
        <v>15</v>
      </c>
      <c r="L1777" t="s">
        <v>15</v>
      </c>
      <c r="M1777">
        <v>4.8</v>
      </c>
      <c r="N1777" t="s">
        <v>4057</v>
      </c>
      <c r="O1777" t="s">
        <v>2617</v>
      </c>
    </row>
    <row r="1778" spans="1:15" x14ac:dyDescent="0.3">
      <c r="A1778" t="s">
        <v>18002</v>
      </c>
      <c r="B1778">
        <v>2009</v>
      </c>
      <c r="C1778" t="s">
        <v>18195</v>
      </c>
      <c r="D1778" t="s">
        <v>19</v>
      </c>
      <c r="E1778" s="2">
        <v>16087</v>
      </c>
      <c r="F1778">
        <v>34997</v>
      </c>
      <c r="G1778">
        <v>34997</v>
      </c>
      <c r="H1778" t="s">
        <v>20172</v>
      </c>
      <c r="I1778" t="s">
        <v>24124</v>
      </c>
      <c r="J1778" t="s">
        <v>6064</v>
      </c>
      <c r="K1778" t="s">
        <v>92</v>
      </c>
      <c r="L1778" t="s">
        <v>15</v>
      </c>
      <c r="M1778">
        <v>4.7</v>
      </c>
      <c r="N1778" t="s">
        <v>4981</v>
      </c>
      <c r="O1778" t="s">
        <v>335</v>
      </c>
    </row>
    <row r="1779" spans="1:15" x14ac:dyDescent="0.3">
      <c r="A1779" t="s">
        <v>17998</v>
      </c>
      <c r="B1779">
        <v>2021</v>
      </c>
      <c r="C1779" t="s">
        <v>18062</v>
      </c>
      <c r="D1779" t="s">
        <v>19</v>
      </c>
      <c r="E1779" s="2">
        <v>24638</v>
      </c>
      <c r="F1779">
        <v>20995</v>
      </c>
      <c r="G1779">
        <v>20995</v>
      </c>
      <c r="H1779" t="s">
        <v>20172</v>
      </c>
      <c r="I1779" t="s">
        <v>24124</v>
      </c>
      <c r="J1779" t="s">
        <v>6066</v>
      </c>
      <c r="K1779" t="s">
        <v>92</v>
      </c>
      <c r="L1779" t="s">
        <v>15</v>
      </c>
      <c r="M1779">
        <v>4.5999999999999996</v>
      </c>
      <c r="N1779" t="s">
        <v>3677</v>
      </c>
      <c r="O1779" t="s">
        <v>3678</v>
      </c>
    </row>
    <row r="1780" spans="1:15" x14ac:dyDescent="0.3">
      <c r="A1780" t="s">
        <v>18033</v>
      </c>
      <c r="B1780">
        <v>2008</v>
      </c>
      <c r="C1780" t="s">
        <v>19448</v>
      </c>
      <c r="D1780" t="s">
        <v>19</v>
      </c>
      <c r="E1780" s="2">
        <v>116629</v>
      </c>
      <c r="F1780">
        <v>5890</v>
      </c>
      <c r="G1780">
        <v>5890</v>
      </c>
      <c r="H1780" t="s">
        <v>20172</v>
      </c>
      <c r="I1780" t="s">
        <v>24124</v>
      </c>
      <c r="J1780" t="s">
        <v>6069</v>
      </c>
      <c r="K1780" t="s">
        <v>82</v>
      </c>
      <c r="L1780" t="s">
        <v>30</v>
      </c>
      <c r="M1780">
        <v>4.4000000000000004</v>
      </c>
      <c r="N1780" t="s">
        <v>404</v>
      </c>
      <c r="O1780" t="s">
        <v>405</v>
      </c>
    </row>
    <row r="1781" spans="1:15" x14ac:dyDescent="0.3">
      <c r="A1781" t="s">
        <v>17994</v>
      </c>
      <c r="B1781">
        <v>2018</v>
      </c>
      <c r="C1781" t="s">
        <v>18906</v>
      </c>
      <c r="D1781" t="s">
        <v>19</v>
      </c>
      <c r="E1781" s="2">
        <v>37093</v>
      </c>
      <c r="F1781">
        <v>36298</v>
      </c>
      <c r="G1781">
        <v>36298</v>
      </c>
      <c r="H1781" t="s">
        <v>20172</v>
      </c>
      <c r="I1781" t="s">
        <v>24124</v>
      </c>
      <c r="J1781" t="s">
        <v>6070</v>
      </c>
      <c r="K1781" t="s">
        <v>69</v>
      </c>
      <c r="L1781" t="s">
        <v>30</v>
      </c>
      <c r="M1781">
        <v>4.9000000000000004</v>
      </c>
      <c r="N1781" t="s">
        <v>4642</v>
      </c>
      <c r="O1781" t="s">
        <v>4643</v>
      </c>
    </row>
    <row r="1782" spans="1:15" x14ac:dyDescent="0.3">
      <c r="A1782" t="s">
        <v>17996</v>
      </c>
      <c r="B1782">
        <v>2024</v>
      </c>
      <c r="C1782" t="s">
        <v>18109</v>
      </c>
      <c r="D1782" t="s">
        <v>11</v>
      </c>
      <c r="E1782">
        <v>0</v>
      </c>
      <c r="F1782" t="s">
        <v>20861</v>
      </c>
      <c r="G1782" t="s">
        <v>20861</v>
      </c>
      <c r="H1782" t="s">
        <v>20171</v>
      </c>
      <c r="I1782" t="s">
        <v>24378</v>
      </c>
      <c r="J1782" t="s">
        <v>6072</v>
      </c>
      <c r="K1782" t="s">
        <v>15</v>
      </c>
      <c r="L1782" t="s">
        <v>15</v>
      </c>
      <c r="M1782">
        <v>2</v>
      </c>
      <c r="N1782" t="s">
        <v>1376</v>
      </c>
      <c r="O1782" t="s">
        <v>1377</v>
      </c>
    </row>
    <row r="1783" spans="1:15" x14ac:dyDescent="0.3">
      <c r="A1783" t="s">
        <v>18002</v>
      </c>
      <c r="B1783">
        <v>2021</v>
      </c>
      <c r="C1783" t="s">
        <v>19449</v>
      </c>
      <c r="D1783" t="s">
        <v>1256</v>
      </c>
      <c r="E1783" s="2">
        <v>43355</v>
      </c>
      <c r="F1783">
        <v>21177</v>
      </c>
      <c r="G1783">
        <v>21177</v>
      </c>
      <c r="H1783" t="s">
        <v>20172</v>
      </c>
      <c r="I1783" t="s">
        <v>24124</v>
      </c>
      <c r="J1783" t="s">
        <v>6075</v>
      </c>
      <c r="K1783" t="s">
        <v>92</v>
      </c>
      <c r="L1783" t="s">
        <v>15</v>
      </c>
      <c r="M1783">
        <v>4.0999999999999996</v>
      </c>
      <c r="N1783" t="s">
        <v>451</v>
      </c>
      <c r="O1783" t="s">
        <v>452</v>
      </c>
    </row>
    <row r="1784" spans="1:15" x14ac:dyDescent="0.3">
      <c r="A1784" t="s">
        <v>17992</v>
      </c>
      <c r="B1784">
        <v>2020</v>
      </c>
      <c r="C1784" t="s">
        <v>19450</v>
      </c>
      <c r="D1784" t="s">
        <v>19</v>
      </c>
      <c r="E1784" s="2">
        <v>21424</v>
      </c>
      <c r="F1784" t="s">
        <v>20862</v>
      </c>
      <c r="G1784" t="s">
        <v>23342</v>
      </c>
      <c r="H1784" t="s">
        <v>20171</v>
      </c>
      <c r="I1784" t="s">
        <v>24124</v>
      </c>
      <c r="J1784" t="s">
        <v>6079</v>
      </c>
      <c r="K1784" t="s">
        <v>92</v>
      </c>
      <c r="L1784" t="s">
        <v>15</v>
      </c>
      <c r="M1784">
        <v>4.3</v>
      </c>
      <c r="N1784" t="s">
        <v>662</v>
      </c>
      <c r="O1784" t="s">
        <v>663</v>
      </c>
    </row>
    <row r="1785" spans="1:15" x14ac:dyDescent="0.3">
      <c r="A1785" t="s">
        <v>17989</v>
      </c>
      <c r="B1785">
        <v>2023</v>
      </c>
      <c r="C1785" t="s">
        <v>18447</v>
      </c>
      <c r="D1785" t="s">
        <v>19</v>
      </c>
      <c r="E1785" s="2">
        <v>3483</v>
      </c>
      <c r="F1785" t="s">
        <v>20863</v>
      </c>
      <c r="G1785" t="s">
        <v>23343</v>
      </c>
      <c r="H1785" t="s">
        <v>20171</v>
      </c>
      <c r="I1785" t="s">
        <v>24124</v>
      </c>
      <c r="J1785" t="s">
        <v>6083</v>
      </c>
      <c r="K1785" t="s">
        <v>92</v>
      </c>
      <c r="L1785" t="s">
        <v>15</v>
      </c>
      <c r="M1785">
        <v>4.9000000000000004</v>
      </c>
      <c r="N1785" t="s">
        <v>3667</v>
      </c>
      <c r="O1785" t="s">
        <v>380</v>
      </c>
    </row>
    <row r="1786" spans="1:15" x14ac:dyDescent="0.3">
      <c r="A1786" t="s">
        <v>18002</v>
      </c>
      <c r="B1786">
        <v>2024</v>
      </c>
      <c r="C1786" t="s">
        <v>19451</v>
      </c>
      <c r="D1786" t="s">
        <v>11</v>
      </c>
      <c r="E1786">
        <v>3</v>
      </c>
      <c r="F1786" t="s">
        <v>20864</v>
      </c>
      <c r="G1786" t="s">
        <v>20864</v>
      </c>
      <c r="H1786" t="s">
        <v>20172</v>
      </c>
      <c r="I1786" t="s">
        <v>24379</v>
      </c>
      <c r="J1786" t="s">
        <v>6086</v>
      </c>
      <c r="K1786" t="s">
        <v>15</v>
      </c>
      <c r="L1786" t="s">
        <v>30</v>
      </c>
      <c r="M1786">
        <v>4.0999999999999996</v>
      </c>
      <c r="N1786" t="s">
        <v>451</v>
      </c>
      <c r="O1786" t="s">
        <v>452</v>
      </c>
    </row>
    <row r="1787" spans="1:15" x14ac:dyDescent="0.3">
      <c r="A1787" t="s">
        <v>17989</v>
      </c>
      <c r="B1787">
        <v>2022</v>
      </c>
      <c r="C1787" t="s">
        <v>19452</v>
      </c>
      <c r="D1787" t="s">
        <v>19</v>
      </c>
      <c r="E1787" s="2">
        <v>11633</v>
      </c>
      <c r="F1787">
        <v>56888</v>
      </c>
      <c r="G1787">
        <v>56888</v>
      </c>
      <c r="H1787" t="s">
        <v>20172</v>
      </c>
      <c r="I1787" t="s">
        <v>24124</v>
      </c>
      <c r="J1787" t="s">
        <v>6089</v>
      </c>
      <c r="K1787" t="s">
        <v>146</v>
      </c>
      <c r="L1787" t="s">
        <v>6090</v>
      </c>
      <c r="M1787">
        <v>4.0999999999999996</v>
      </c>
      <c r="N1787" t="s">
        <v>792</v>
      </c>
      <c r="O1787" t="s">
        <v>793</v>
      </c>
    </row>
    <row r="1788" spans="1:15" x14ac:dyDescent="0.3">
      <c r="A1788" t="s">
        <v>18019</v>
      </c>
      <c r="B1788">
        <v>2024</v>
      </c>
      <c r="C1788" t="s">
        <v>18448</v>
      </c>
      <c r="D1788" t="s">
        <v>11</v>
      </c>
      <c r="E1788">
        <v>12</v>
      </c>
      <c r="F1788" t="s">
        <v>20865</v>
      </c>
      <c r="G1788" t="s">
        <v>20865</v>
      </c>
      <c r="H1788" t="s">
        <v>20171</v>
      </c>
      <c r="I1788" t="s">
        <v>24380</v>
      </c>
      <c r="J1788" t="s">
        <v>6093</v>
      </c>
      <c r="K1788" t="s">
        <v>15</v>
      </c>
      <c r="L1788" t="s">
        <v>3129</v>
      </c>
      <c r="O1788" t="s">
        <v>255</v>
      </c>
    </row>
    <row r="1789" spans="1:15" x14ac:dyDescent="0.3">
      <c r="A1789" t="s">
        <v>17999</v>
      </c>
      <c r="B1789">
        <v>2024</v>
      </c>
      <c r="C1789" t="s">
        <v>18315</v>
      </c>
      <c r="D1789" t="s">
        <v>11</v>
      </c>
      <c r="E1789">
        <v>5</v>
      </c>
      <c r="F1789" t="s">
        <v>20866</v>
      </c>
      <c r="G1789" t="s">
        <v>20866</v>
      </c>
      <c r="H1789" t="s">
        <v>20172</v>
      </c>
      <c r="I1789" t="s">
        <v>24381</v>
      </c>
      <c r="J1789" t="s">
        <v>6095</v>
      </c>
      <c r="K1789" t="s">
        <v>15</v>
      </c>
      <c r="L1789" t="s">
        <v>4416</v>
      </c>
      <c r="M1789">
        <v>4.5</v>
      </c>
      <c r="N1789" t="s">
        <v>2421</v>
      </c>
      <c r="O1789" t="s">
        <v>2422</v>
      </c>
    </row>
    <row r="1790" spans="1:15" x14ac:dyDescent="0.3">
      <c r="A1790" t="s">
        <v>17996</v>
      </c>
      <c r="B1790">
        <v>2004</v>
      </c>
      <c r="C1790" t="s">
        <v>18449</v>
      </c>
      <c r="D1790" t="s">
        <v>19</v>
      </c>
      <c r="E1790" s="2">
        <v>54726</v>
      </c>
      <c r="F1790">
        <v>9750</v>
      </c>
      <c r="G1790">
        <v>9750</v>
      </c>
      <c r="H1790" t="s">
        <v>20172</v>
      </c>
      <c r="I1790" t="s">
        <v>24124</v>
      </c>
      <c r="J1790" t="s">
        <v>6098</v>
      </c>
      <c r="K1790" t="s">
        <v>88</v>
      </c>
      <c r="L1790" t="s">
        <v>15</v>
      </c>
      <c r="M1790">
        <v>4.3</v>
      </c>
      <c r="N1790" t="s">
        <v>416</v>
      </c>
      <c r="O1790" t="s">
        <v>417</v>
      </c>
    </row>
    <row r="1791" spans="1:15" x14ac:dyDescent="0.3">
      <c r="A1791" t="s">
        <v>18002</v>
      </c>
      <c r="B1791">
        <v>2024</v>
      </c>
      <c r="C1791" t="s">
        <v>18345</v>
      </c>
      <c r="D1791" t="s">
        <v>11</v>
      </c>
      <c r="E1791">
        <v>3</v>
      </c>
      <c r="F1791">
        <v>62243</v>
      </c>
      <c r="G1791">
        <v>62243</v>
      </c>
      <c r="H1791" t="s">
        <v>20172</v>
      </c>
      <c r="I1791" t="s">
        <v>24124</v>
      </c>
      <c r="J1791" t="s">
        <v>6099</v>
      </c>
      <c r="K1791" t="s">
        <v>15</v>
      </c>
      <c r="L1791" t="s">
        <v>15</v>
      </c>
      <c r="M1791">
        <v>4.5999999999999996</v>
      </c>
      <c r="N1791" t="s">
        <v>5369</v>
      </c>
      <c r="O1791" t="s">
        <v>298</v>
      </c>
    </row>
    <row r="1792" spans="1:15" x14ac:dyDescent="0.3">
      <c r="A1792" t="s">
        <v>18028</v>
      </c>
      <c r="B1792">
        <v>2024</v>
      </c>
      <c r="C1792" t="s">
        <v>19237</v>
      </c>
      <c r="D1792" t="s">
        <v>11</v>
      </c>
      <c r="E1792">
        <v>7</v>
      </c>
      <c r="F1792">
        <v>60550</v>
      </c>
      <c r="G1792">
        <v>60550</v>
      </c>
      <c r="H1792" t="s">
        <v>20172</v>
      </c>
      <c r="I1792" t="s">
        <v>24124</v>
      </c>
      <c r="J1792" t="s">
        <v>6100</v>
      </c>
      <c r="K1792" t="s">
        <v>15</v>
      </c>
      <c r="L1792" t="s">
        <v>30</v>
      </c>
      <c r="M1792">
        <v>4.9000000000000004</v>
      </c>
      <c r="N1792" t="s">
        <v>2106</v>
      </c>
      <c r="O1792" t="s">
        <v>2107</v>
      </c>
    </row>
    <row r="1793" spans="1:15" x14ac:dyDescent="0.3">
      <c r="A1793" t="s">
        <v>17999</v>
      </c>
      <c r="B1793">
        <v>2021</v>
      </c>
      <c r="C1793" t="s">
        <v>18450</v>
      </c>
      <c r="D1793" t="s">
        <v>19</v>
      </c>
      <c r="E1793" s="2">
        <v>33516</v>
      </c>
      <c r="F1793">
        <v>38991</v>
      </c>
      <c r="G1793">
        <v>38991</v>
      </c>
      <c r="H1793" t="s">
        <v>20172</v>
      </c>
      <c r="I1793" t="s">
        <v>24124</v>
      </c>
      <c r="J1793" t="s">
        <v>6103</v>
      </c>
      <c r="K1793" t="s">
        <v>92</v>
      </c>
      <c r="L1793" t="s">
        <v>15</v>
      </c>
      <c r="M1793">
        <v>4.2</v>
      </c>
      <c r="N1793" t="s">
        <v>108</v>
      </c>
      <c r="O1793" t="s">
        <v>2497</v>
      </c>
    </row>
    <row r="1794" spans="1:15" x14ac:dyDescent="0.3">
      <c r="A1794" t="s">
        <v>17994</v>
      </c>
      <c r="B1794">
        <v>2021</v>
      </c>
      <c r="C1794" t="s">
        <v>19453</v>
      </c>
      <c r="D1794" t="s">
        <v>19</v>
      </c>
      <c r="E1794" s="2">
        <v>36742</v>
      </c>
      <c r="F1794" t="s">
        <v>20867</v>
      </c>
      <c r="G1794" t="s">
        <v>23017</v>
      </c>
      <c r="H1794" t="s">
        <v>20171</v>
      </c>
      <c r="I1794" t="s">
        <v>24124</v>
      </c>
      <c r="J1794" t="s">
        <v>6107</v>
      </c>
      <c r="K1794" t="s">
        <v>320</v>
      </c>
      <c r="L1794" t="s">
        <v>3311</v>
      </c>
      <c r="O1794" t="s">
        <v>2491</v>
      </c>
    </row>
    <row r="1795" spans="1:15" x14ac:dyDescent="0.3">
      <c r="A1795" t="s">
        <v>18022</v>
      </c>
      <c r="B1795">
        <v>2018</v>
      </c>
      <c r="C1795" t="s">
        <v>19454</v>
      </c>
      <c r="D1795" t="s">
        <v>19</v>
      </c>
      <c r="E1795" s="2">
        <v>80667</v>
      </c>
      <c r="F1795" t="s">
        <v>20868</v>
      </c>
      <c r="G1795" t="s">
        <v>23344</v>
      </c>
      <c r="H1795" t="s">
        <v>20171</v>
      </c>
      <c r="I1795" t="s">
        <v>24124</v>
      </c>
      <c r="J1795" t="s">
        <v>6111</v>
      </c>
      <c r="K1795" t="s">
        <v>69</v>
      </c>
      <c r="L1795" t="s">
        <v>15</v>
      </c>
      <c r="M1795">
        <v>4.8</v>
      </c>
      <c r="N1795" t="s">
        <v>6112</v>
      </c>
      <c r="O1795" t="s">
        <v>284</v>
      </c>
    </row>
    <row r="1796" spans="1:15" x14ac:dyDescent="0.3">
      <c r="A1796" t="s">
        <v>17994</v>
      </c>
      <c r="B1796">
        <v>2024</v>
      </c>
      <c r="C1796" t="s">
        <v>18101</v>
      </c>
      <c r="D1796" t="s">
        <v>11</v>
      </c>
      <c r="E1796">
        <v>7</v>
      </c>
      <c r="F1796" t="s">
        <v>20869</v>
      </c>
      <c r="G1796" t="s">
        <v>20869</v>
      </c>
      <c r="H1796" t="s">
        <v>20172</v>
      </c>
      <c r="I1796" t="s">
        <v>24382</v>
      </c>
      <c r="J1796" t="s">
        <v>6114</v>
      </c>
      <c r="K1796" t="s">
        <v>15</v>
      </c>
      <c r="L1796" t="s">
        <v>15</v>
      </c>
      <c r="M1796">
        <v>4.2</v>
      </c>
      <c r="N1796" t="s">
        <v>3815</v>
      </c>
      <c r="O1796" t="s">
        <v>1110</v>
      </c>
    </row>
    <row r="1797" spans="1:15" x14ac:dyDescent="0.3">
      <c r="A1797" t="s">
        <v>17994</v>
      </c>
      <c r="B1797">
        <v>2020</v>
      </c>
      <c r="C1797" t="s">
        <v>19455</v>
      </c>
      <c r="D1797" t="s">
        <v>19</v>
      </c>
      <c r="E1797" s="2">
        <v>57697</v>
      </c>
      <c r="F1797">
        <v>28998</v>
      </c>
      <c r="G1797">
        <v>28998</v>
      </c>
      <c r="H1797" t="s">
        <v>20172</v>
      </c>
      <c r="I1797" t="s">
        <v>24124</v>
      </c>
      <c r="J1797" t="s">
        <v>6117</v>
      </c>
      <c r="K1797" t="s">
        <v>529</v>
      </c>
      <c r="L1797" t="s">
        <v>514</v>
      </c>
      <c r="O1797" t="s">
        <v>2828</v>
      </c>
    </row>
    <row r="1798" spans="1:15" x14ac:dyDescent="0.3">
      <c r="A1798" t="s">
        <v>18028</v>
      </c>
      <c r="B1798">
        <v>2024</v>
      </c>
      <c r="C1798" t="s">
        <v>19315</v>
      </c>
      <c r="D1798" t="s">
        <v>11</v>
      </c>
      <c r="E1798">
        <v>0</v>
      </c>
      <c r="F1798" t="s">
        <v>20740</v>
      </c>
      <c r="G1798" t="s">
        <v>20740</v>
      </c>
      <c r="H1798" t="s">
        <v>20172</v>
      </c>
      <c r="I1798" t="s">
        <v>24313</v>
      </c>
      <c r="J1798" t="s">
        <v>6118</v>
      </c>
      <c r="K1798" t="s">
        <v>15</v>
      </c>
      <c r="L1798" t="s">
        <v>15</v>
      </c>
      <c r="M1798">
        <v>4.7</v>
      </c>
      <c r="N1798" t="s">
        <v>2839</v>
      </c>
      <c r="O1798" t="s">
        <v>2840</v>
      </c>
    </row>
    <row r="1799" spans="1:15" x14ac:dyDescent="0.3">
      <c r="A1799" t="s">
        <v>17992</v>
      </c>
      <c r="B1799">
        <v>2021</v>
      </c>
      <c r="C1799" t="s">
        <v>19456</v>
      </c>
      <c r="D1799" t="s">
        <v>1256</v>
      </c>
      <c r="E1799" s="2">
        <v>10863</v>
      </c>
      <c r="F1799" t="s">
        <v>20870</v>
      </c>
      <c r="G1799" t="s">
        <v>23345</v>
      </c>
      <c r="H1799" t="s">
        <v>20171</v>
      </c>
      <c r="I1799" t="s">
        <v>24124</v>
      </c>
      <c r="J1799" t="s">
        <v>6122</v>
      </c>
      <c r="K1799" t="s">
        <v>291</v>
      </c>
      <c r="L1799" t="s">
        <v>30</v>
      </c>
      <c r="M1799">
        <v>4.7</v>
      </c>
      <c r="N1799" t="s">
        <v>770</v>
      </c>
      <c r="O1799" t="s">
        <v>771</v>
      </c>
    </row>
    <row r="1800" spans="1:15" x14ac:dyDescent="0.3">
      <c r="A1800" t="s">
        <v>17999</v>
      </c>
      <c r="B1800">
        <v>2024</v>
      </c>
      <c r="C1800" t="s">
        <v>19457</v>
      </c>
      <c r="D1800" t="s">
        <v>11</v>
      </c>
      <c r="E1800">
        <v>5</v>
      </c>
      <c r="F1800" t="s">
        <v>20871</v>
      </c>
      <c r="G1800" t="s">
        <v>20871</v>
      </c>
      <c r="H1800" t="s">
        <v>20172</v>
      </c>
      <c r="I1800" t="s">
        <v>24383</v>
      </c>
      <c r="J1800" t="s">
        <v>6125</v>
      </c>
      <c r="K1800" t="s">
        <v>15</v>
      </c>
      <c r="L1800" t="s">
        <v>15</v>
      </c>
      <c r="M1800">
        <v>4.5</v>
      </c>
      <c r="N1800" t="s">
        <v>2421</v>
      </c>
      <c r="O1800" t="s">
        <v>2422</v>
      </c>
    </row>
    <row r="1801" spans="1:15" x14ac:dyDescent="0.3">
      <c r="A1801" t="s">
        <v>18011</v>
      </c>
      <c r="B1801">
        <v>2024</v>
      </c>
      <c r="C1801" t="s">
        <v>18322</v>
      </c>
      <c r="D1801" t="s">
        <v>11</v>
      </c>
      <c r="E1801">
        <v>184</v>
      </c>
      <c r="F1801" t="s">
        <v>20872</v>
      </c>
      <c r="G1801" t="s">
        <v>20872</v>
      </c>
      <c r="H1801" t="s">
        <v>20172</v>
      </c>
      <c r="I1801" t="s">
        <v>24384</v>
      </c>
      <c r="J1801" t="s">
        <v>6129</v>
      </c>
      <c r="K1801" t="s">
        <v>15</v>
      </c>
      <c r="L1801" t="s">
        <v>4162</v>
      </c>
      <c r="M1801">
        <v>4.5999999999999996</v>
      </c>
      <c r="N1801" t="s">
        <v>5691</v>
      </c>
      <c r="O1801" t="s">
        <v>2921</v>
      </c>
    </row>
    <row r="1802" spans="1:15" x14ac:dyDescent="0.3">
      <c r="A1802" t="s">
        <v>17998</v>
      </c>
      <c r="B1802">
        <v>2020</v>
      </c>
      <c r="C1802" t="s">
        <v>18305</v>
      </c>
      <c r="D1802" t="s">
        <v>19</v>
      </c>
      <c r="E1802" s="2">
        <v>18901</v>
      </c>
      <c r="F1802">
        <v>27990</v>
      </c>
      <c r="G1802">
        <v>27990</v>
      </c>
      <c r="H1802" t="s">
        <v>20172</v>
      </c>
      <c r="I1802" t="s">
        <v>24124</v>
      </c>
      <c r="J1802" t="s">
        <v>6132</v>
      </c>
      <c r="K1802" t="s">
        <v>92</v>
      </c>
      <c r="L1802" t="s">
        <v>15</v>
      </c>
      <c r="M1802">
        <v>4.3</v>
      </c>
      <c r="N1802" t="s">
        <v>1036</v>
      </c>
      <c r="O1802" t="s">
        <v>1037</v>
      </c>
    </row>
    <row r="1803" spans="1:15" x14ac:dyDescent="0.3">
      <c r="A1803" t="s">
        <v>17994</v>
      </c>
      <c r="B1803">
        <v>2021</v>
      </c>
      <c r="C1803" t="s">
        <v>18451</v>
      </c>
      <c r="D1803" t="s">
        <v>19</v>
      </c>
      <c r="E1803" s="2">
        <v>27204</v>
      </c>
      <c r="F1803">
        <v>22995</v>
      </c>
      <c r="G1803">
        <v>22995</v>
      </c>
      <c r="H1803" t="s">
        <v>20172</v>
      </c>
      <c r="I1803" t="s">
        <v>24124</v>
      </c>
      <c r="J1803" t="s">
        <v>6135</v>
      </c>
      <c r="K1803" t="s">
        <v>254</v>
      </c>
      <c r="L1803" t="s">
        <v>15</v>
      </c>
      <c r="O1803" t="s">
        <v>3712</v>
      </c>
    </row>
    <row r="1804" spans="1:15" x14ac:dyDescent="0.3">
      <c r="A1804" t="s">
        <v>17994</v>
      </c>
      <c r="B1804">
        <v>2024</v>
      </c>
      <c r="C1804" t="s">
        <v>19458</v>
      </c>
      <c r="D1804" t="s">
        <v>11</v>
      </c>
      <c r="E1804" s="2">
        <v>4000</v>
      </c>
      <c r="F1804">
        <v>62244</v>
      </c>
      <c r="G1804">
        <v>62244</v>
      </c>
      <c r="H1804" t="s">
        <v>20172</v>
      </c>
      <c r="I1804" t="s">
        <v>24124</v>
      </c>
      <c r="J1804" t="s">
        <v>6138</v>
      </c>
      <c r="K1804" t="s">
        <v>15</v>
      </c>
      <c r="L1804" t="s">
        <v>4458</v>
      </c>
      <c r="M1804">
        <v>4.9000000000000004</v>
      </c>
      <c r="N1804" t="s">
        <v>1371</v>
      </c>
      <c r="O1804" t="s">
        <v>3681</v>
      </c>
    </row>
    <row r="1805" spans="1:15" x14ac:dyDescent="0.3">
      <c r="A1805" t="s">
        <v>18037</v>
      </c>
      <c r="B1805">
        <v>2024</v>
      </c>
      <c r="C1805" t="s">
        <v>19459</v>
      </c>
      <c r="D1805" t="s">
        <v>11</v>
      </c>
      <c r="E1805">
        <v>5</v>
      </c>
      <c r="F1805">
        <v>38585</v>
      </c>
      <c r="G1805">
        <v>38585</v>
      </c>
      <c r="H1805" t="s">
        <v>20172</v>
      </c>
      <c r="I1805" t="s">
        <v>24124</v>
      </c>
      <c r="J1805" t="s">
        <v>6140</v>
      </c>
      <c r="K1805" t="s">
        <v>15</v>
      </c>
      <c r="L1805" t="s">
        <v>30</v>
      </c>
      <c r="M1805">
        <v>4.7</v>
      </c>
      <c r="N1805" t="s">
        <v>4584</v>
      </c>
      <c r="O1805" t="s">
        <v>4585</v>
      </c>
    </row>
    <row r="1806" spans="1:15" x14ac:dyDescent="0.3">
      <c r="A1806" t="s">
        <v>18028</v>
      </c>
      <c r="B1806">
        <v>2024</v>
      </c>
      <c r="C1806" t="s">
        <v>19315</v>
      </c>
      <c r="D1806" t="s">
        <v>11</v>
      </c>
      <c r="E1806">
        <v>0</v>
      </c>
      <c r="F1806" t="s">
        <v>20873</v>
      </c>
      <c r="G1806" t="s">
        <v>20873</v>
      </c>
      <c r="H1806" t="s">
        <v>20172</v>
      </c>
      <c r="I1806" t="s">
        <v>24385</v>
      </c>
      <c r="J1806" t="s">
        <v>6142</v>
      </c>
      <c r="K1806" t="s">
        <v>15</v>
      </c>
      <c r="L1806" t="s">
        <v>15</v>
      </c>
      <c r="M1806">
        <v>4.7</v>
      </c>
      <c r="N1806" t="s">
        <v>2839</v>
      </c>
      <c r="O1806" t="s">
        <v>2840</v>
      </c>
    </row>
    <row r="1807" spans="1:15" x14ac:dyDescent="0.3">
      <c r="A1807" t="s">
        <v>18028</v>
      </c>
      <c r="B1807">
        <v>2023</v>
      </c>
      <c r="C1807" t="s">
        <v>19460</v>
      </c>
      <c r="D1807" t="s">
        <v>19</v>
      </c>
      <c r="E1807" s="2">
        <v>40911</v>
      </c>
      <c r="F1807" t="s">
        <v>20874</v>
      </c>
      <c r="G1807" t="s">
        <v>23346</v>
      </c>
      <c r="H1807" t="s">
        <v>20171</v>
      </c>
      <c r="I1807" t="s">
        <v>24124</v>
      </c>
      <c r="J1807" t="s">
        <v>6146</v>
      </c>
      <c r="K1807" t="s">
        <v>92</v>
      </c>
      <c r="L1807" t="s">
        <v>15</v>
      </c>
      <c r="M1807">
        <v>4.7</v>
      </c>
      <c r="N1807" t="s">
        <v>5276</v>
      </c>
      <c r="O1807" t="s">
        <v>1054</v>
      </c>
    </row>
    <row r="1808" spans="1:15" x14ac:dyDescent="0.3">
      <c r="A1808" t="s">
        <v>18027</v>
      </c>
      <c r="B1808">
        <v>2024</v>
      </c>
      <c r="C1808" t="s">
        <v>19014</v>
      </c>
      <c r="D1808" t="s">
        <v>11</v>
      </c>
      <c r="E1808">
        <v>11</v>
      </c>
      <c r="F1808" t="s">
        <v>20875</v>
      </c>
      <c r="G1808" t="s">
        <v>23347</v>
      </c>
      <c r="H1808" t="s">
        <v>20171</v>
      </c>
      <c r="I1808" t="s">
        <v>24124</v>
      </c>
      <c r="J1808" t="s">
        <v>6148</v>
      </c>
      <c r="K1808" t="s">
        <v>15</v>
      </c>
      <c r="L1808" t="s">
        <v>15</v>
      </c>
      <c r="M1808">
        <v>4.4000000000000004</v>
      </c>
      <c r="N1808" t="s">
        <v>3971</v>
      </c>
      <c r="O1808" t="s">
        <v>731</v>
      </c>
    </row>
    <row r="1809" spans="1:15" x14ac:dyDescent="0.3">
      <c r="A1809" t="s">
        <v>18011</v>
      </c>
      <c r="B1809">
        <v>2012</v>
      </c>
      <c r="C1809" t="s">
        <v>19263</v>
      </c>
      <c r="D1809" t="s">
        <v>19</v>
      </c>
      <c r="E1809" s="2">
        <v>90970</v>
      </c>
      <c r="F1809">
        <v>15999</v>
      </c>
      <c r="G1809">
        <v>15999</v>
      </c>
      <c r="H1809" t="s">
        <v>20172</v>
      </c>
      <c r="I1809" t="s">
        <v>24124</v>
      </c>
      <c r="J1809" t="s">
        <v>6151</v>
      </c>
      <c r="K1809" t="s">
        <v>291</v>
      </c>
      <c r="L1809" t="s">
        <v>15</v>
      </c>
      <c r="M1809">
        <v>4.2</v>
      </c>
      <c r="N1809" t="s">
        <v>233</v>
      </c>
      <c r="O1809" t="s">
        <v>234</v>
      </c>
    </row>
    <row r="1810" spans="1:15" x14ac:dyDescent="0.3">
      <c r="A1810" t="s">
        <v>18806</v>
      </c>
      <c r="B1810">
        <v>2020</v>
      </c>
      <c r="C1810" t="s">
        <v>20094</v>
      </c>
      <c r="D1810" t="s">
        <v>19</v>
      </c>
      <c r="E1810" s="2">
        <v>27032</v>
      </c>
      <c r="F1810">
        <v>66995</v>
      </c>
      <c r="G1810">
        <v>66995</v>
      </c>
      <c r="H1810" t="s">
        <v>20172</v>
      </c>
      <c r="I1810" t="s">
        <v>24124</v>
      </c>
      <c r="J1810" t="s">
        <v>6153</v>
      </c>
      <c r="K1810" t="s">
        <v>69</v>
      </c>
      <c r="L1810" t="s">
        <v>15</v>
      </c>
      <c r="M1810">
        <v>4.0999999999999996</v>
      </c>
      <c r="N1810" t="s">
        <v>345</v>
      </c>
      <c r="O1810" t="s">
        <v>346</v>
      </c>
    </row>
    <row r="1811" spans="1:15" x14ac:dyDescent="0.3">
      <c r="A1811" t="s">
        <v>17992</v>
      </c>
      <c r="B1811">
        <v>2024</v>
      </c>
      <c r="C1811" t="s">
        <v>19461</v>
      </c>
      <c r="D1811" t="s">
        <v>11</v>
      </c>
      <c r="E1811">
        <v>38</v>
      </c>
      <c r="F1811" t="s">
        <v>20876</v>
      </c>
      <c r="G1811" t="s">
        <v>20876</v>
      </c>
      <c r="H1811" t="s">
        <v>20172</v>
      </c>
      <c r="I1811" t="s">
        <v>24386</v>
      </c>
      <c r="J1811" t="s">
        <v>6156</v>
      </c>
      <c r="K1811" t="s">
        <v>15</v>
      </c>
      <c r="L1811" t="s">
        <v>648</v>
      </c>
      <c r="M1811">
        <v>4.7</v>
      </c>
      <c r="N1811" t="s">
        <v>4961</v>
      </c>
      <c r="O1811" t="s">
        <v>385</v>
      </c>
    </row>
    <row r="1812" spans="1:15" x14ac:dyDescent="0.3">
      <c r="A1812" t="s">
        <v>17999</v>
      </c>
      <c r="B1812">
        <v>2024</v>
      </c>
      <c r="C1812" t="s">
        <v>18428</v>
      </c>
      <c r="D1812" t="s">
        <v>11</v>
      </c>
      <c r="E1812">
        <v>0</v>
      </c>
      <c r="F1812" t="s">
        <v>20877</v>
      </c>
      <c r="G1812" t="s">
        <v>20877</v>
      </c>
      <c r="H1812" t="s">
        <v>20172</v>
      </c>
      <c r="I1812" t="s">
        <v>24387</v>
      </c>
      <c r="J1812" t="s">
        <v>6158</v>
      </c>
      <c r="K1812" t="s">
        <v>15</v>
      </c>
      <c r="L1812" t="s">
        <v>4416</v>
      </c>
      <c r="M1812">
        <v>4.8</v>
      </c>
      <c r="N1812" t="s">
        <v>1244</v>
      </c>
      <c r="O1812" t="s">
        <v>1245</v>
      </c>
    </row>
    <row r="1813" spans="1:15" x14ac:dyDescent="0.3">
      <c r="A1813" t="s">
        <v>18011</v>
      </c>
      <c r="B1813">
        <v>2016</v>
      </c>
      <c r="C1813" t="s">
        <v>19462</v>
      </c>
      <c r="D1813" t="s">
        <v>19</v>
      </c>
      <c r="E1813" s="2">
        <v>86204</v>
      </c>
      <c r="F1813" t="s">
        <v>20878</v>
      </c>
      <c r="G1813" t="s">
        <v>23348</v>
      </c>
      <c r="H1813" t="s">
        <v>20171</v>
      </c>
      <c r="I1813" t="s">
        <v>24124</v>
      </c>
      <c r="J1813" t="s">
        <v>6162</v>
      </c>
      <c r="K1813" t="s">
        <v>69</v>
      </c>
      <c r="L1813" t="s">
        <v>6163</v>
      </c>
      <c r="M1813">
        <v>4.5</v>
      </c>
      <c r="N1813" t="s">
        <v>1423</v>
      </c>
      <c r="O1813" t="s">
        <v>1424</v>
      </c>
    </row>
    <row r="1814" spans="1:15" x14ac:dyDescent="0.3">
      <c r="A1814" t="s">
        <v>17990</v>
      </c>
      <c r="B1814">
        <v>2021</v>
      </c>
      <c r="C1814" t="s">
        <v>19463</v>
      </c>
      <c r="D1814" t="s">
        <v>19</v>
      </c>
      <c r="E1814" s="2">
        <v>17595</v>
      </c>
      <c r="F1814">
        <v>33585</v>
      </c>
      <c r="G1814">
        <v>33585</v>
      </c>
      <c r="H1814" t="s">
        <v>20172</v>
      </c>
      <c r="I1814" t="s">
        <v>24124</v>
      </c>
      <c r="J1814" t="s">
        <v>6165</v>
      </c>
      <c r="K1814" t="s">
        <v>624</v>
      </c>
      <c r="L1814" t="s">
        <v>15</v>
      </c>
      <c r="M1814">
        <v>4.9000000000000004</v>
      </c>
      <c r="N1814" t="s">
        <v>2979</v>
      </c>
      <c r="O1814" t="s">
        <v>2980</v>
      </c>
    </row>
    <row r="1815" spans="1:15" x14ac:dyDescent="0.3">
      <c r="A1815" t="s">
        <v>17994</v>
      </c>
      <c r="B1815">
        <v>2024</v>
      </c>
      <c r="C1815" t="s">
        <v>18107</v>
      </c>
      <c r="D1815" t="s">
        <v>11</v>
      </c>
      <c r="E1815">
        <v>8</v>
      </c>
      <c r="F1815">
        <v>32335</v>
      </c>
      <c r="G1815">
        <v>32335</v>
      </c>
      <c r="H1815" t="s">
        <v>20172</v>
      </c>
      <c r="I1815" t="s">
        <v>24124</v>
      </c>
      <c r="J1815" t="s">
        <v>6166</v>
      </c>
      <c r="K1815" t="s">
        <v>15</v>
      </c>
      <c r="L1815" t="s">
        <v>30</v>
      </c>
      <c r="M1815">
        <v>4.4000000000000004</v>
      </c>
      <c r="N1815" t="s">
        <v>3971</v>
      </c>
      <c r="O1815" t="s">
        <v>731</v>
      </c>
    </row>
    <row r="1816" spans="1:15" x14ac:dyDescent="0.3">
      <c r="A1816" t="s">
        <v>17998</v>
      </c>
      <c r="B1816">
        <v>2019</v>
      </c>
      <c r="C1816" t="s">
        <v>18062</v>
      </c>
      <c r="D1816" t="s">
        <v>19</v>
      </c>
      <c r="E1816" s="2">
        <v>18106</v>
      </c>
      <c r="F1816" t="s">
        <v>20879</v>
      </c>
      <c r="G1816" t="s">
        <v>23349</v>
      </c>
      <c r="H1816" t="s">
        <v>20171</v>
      </c>
      <c r="I1816" t="s">
        <v>24124</v>
      </c>
      <c r="J1816" t="s">
        <v>6169</v>
      </c>
      <c r="K1816" t="s">
        <v>305</v>
      </c>
      <c r="L1816" t="s">
        <v>15</v>
      </c>
      <c r="M1816">
        <v>4.5</v>
      </c>
      <c r="N1816" t="s">
        <v>2024</v>
      </c>
      <c r="O1816" t="s">
        <v>2025</v>
      </c>
    </row>
    <row r="1817" spans="1:15" x14ac:dyDescent="0.3">
      <c r="A1817" t="s">
        <v>18002</v>
      </c>
      <c r="B1817">
        <v>2016</v>
      </c>
      <c r="C1817" t="s">
        <v>18225</v>
      </c>
      <c r="D1817" t="s">
        <v>19</v>
      </c>
      <c r="E1817" s="2">
        <v>120203</v>
      </c>
      <c r="F1817">
        <v>19900</v>
      </c>
      <c r="G1817">
        <v>19900</v>
      </c>
      <c r="H1817" t="s">
        <v>20172</v>
      </c>
      <c r="I1817" t="s">
        <v>24124</v>
      </c>
      <c r="J1817" t="s">
        <v>6172</v>
      </c>
      <c r="K1817" t="s">
        <v>36</v>
      </c>
      <c r="L1817" t="s">
        <v>15</v>
      </c>
    </row>
    <row r="1818" spans="1:15" x14ac:dyDescent="0.3">
      <c r="A1818" t="s">
        <v>18806</v>
      </c>
      <c r="B1818">
        <v>2016</v>
      </c>
      <c r="C1818" t="s">
        <v>20111</v>
      </c>
      <c r="D1818" t="s">
        <v>19</v>
      </c>
      <c r="E1818" s="2">
        <v>52947</v>
      </c>
      <c r="F1818">
        <v>16995</v>
      </c>
      <c r="G1818">
        <v>16995</v>
      </c>
      <c r="H1818" t="s">
        <v>20172</v>
      </c>
      <c r="I1818" t="s">
        <v>24124</v>
      </c>
      <c r="J1818" t="s">
        <v>6175</v>
      </c>
      <c r="K1818" t="s">
        <v>146</v>
      </c>
      <c r="L1818" t="s">
        <v>6176</v>
      </c>
      <c r="M1818">
        <v>4.5999999999999996</v>
      </c>
      <c r="N1818" t="s">
        <v>57</v>
      </c>
      <c r="O1818" t="s">
        <v>196</v>
      </c>
    </row>
    <row r="1819" spans="1:15" x14ac:dyDescent="0.3">
      <c r="A1819" t="s">
        <v>18011</v>
      </c>
      <c r="B1819">
        <v>2019</v>
      </c>
      <c r="C1819" t="s">
        <v>18252</v>
      </c>
      <c r="D1819" t="s">
        <v>19</v>
      </c>
      <c r="E1819" s="2">
        <v>110727</v>
      </c>
      <c r="F1819">
        <v>26995</v>
      </c>
      <c r="G1819">
        <v>26995</v>
      </c>
      <c r="H1819" t="s">
        <v>20172</v>
      </c>
      <c r="I1819" t="s">
        <v>24124</v>
      </c>
      <c r="J1819" t="s">
        <v>6178</v>
      </c>
      <c r="K1819" t="s">
        <v>320</v>
      </c>
      <c r="L1819" t="s">
        <v>15</v>
      </c>
      <c r="M1819">
        <v>4.0999999999999996</v>
      </c>
      <c r="N1819" t="s">
        <v>345</v>
      </c>
      <c r="O1819" t="s">
        <v>346</v>
      </c>
    </row>
    <row r="1820" spans="1:15" x14ac:dyDescent="0.3">
      <c r="A1820" t="s">
        <v>18806</v>
      </c>
      <c r="B1820">
        <v>2024</v>
      </c>
      <c r="C1820" t="s">
        <v>20103</v>
      </c>
      <c r="D1820" t="s">
        <v>11</v>
      </c>
      <c r="E1820">
        <v>5</v>
      </c>
      <c r="F1820" t="s">
        <v>20880</v>
      </c>
      <c r="G1820" t="s">
        <v>20880</v>
      </c>
      <c r="H1820" t="s">
        <v>20172</v>
      </c>
      <c r="I1820" t="s">
        <v>24388</v>
      </c>
      <c r="J1820" t="s">
        <v>6180</v>
      </c>
      <c r="K1820" t="s">
        <v>15</v>
      </c>
      <c r="L1820" t="s">
        <v>15</v>
      </c>
      <c r="M1820">
        <v>4.8</v>
      </c>
      <c r="N1820" t="s">
        <v>1133</v>
      </c>
      <c r="O1820" t="s">
        <v>1134</v>
      </c>
    </row>
    <row r="1821" spans="1:15" x14ac:dyDescent="0.3">
      <c r="A1821" t="s">
        <v>17994</v>
      </c>
      <c r="B1821">
        <v>2024</v>
      </c>
      <c r="C1821" t="s">
        <v>19392</v>
      </c>
      <c r="D1821" t="s">
        <v>11</v>
      </c>
      <c r="E1821">
        <v>10</v>
      </c>
      <c r="F1821" t="s">
        <v>20881</v>
      </c>
      <c r="G1821" t="s">
        <v>20881</v>
      </c>
      <c r="H1821" t="s">
        <v>20172</v>
      </c>
      <c r="I1821" t="s">
        <v>24389</v>
      </c>
      <c r="J1821" t="s">
        <v>6182</v>
      </c>
      <c r="K1821" t="s">
        <v>15</v>
      </c>
      <c r="L1821" t="s">
        <v>4458</v>
      </c>
      <c r="M1821">
        <v>4.5</v>
      </c>
      <c r="N1821" t="s">
        <v>3930</v>
      </c>
      <c r="O1821" t="s">
        <v>3931</v>
      </c>
    </row>
    <row r="1822" spans="1:15" x14ac:dyDescent="0.3">
      <c r="A1822" t="s">
        <v>17993</v>
      </c>
      <c r="B1822">
        <v>2024</v>
      </c>
      <c r="C1822" t="s">
        <v>18998</v>
      </c>
      <c r="D1822" t="s">
        <v>19</v>
      </c>
      <c r="E1822" s="2">
        <v>1001</v>
      </c>
      <c r="F1822">
        <v>51999</v>
      </c>
      <c r="G1822">
        <v>51999</v>
      </c>
      <c r="H1822" t="s">
        <v>20172</v>
      </c>
      <c r="I1822" t="s">
        <v>24124</v>
      </c>
      <c r="J1822" t="s">
        <v>6184</v>
      </c>
      <c r="K1822" t="s">
        <v>4123</v>
      </c>
      <c r="L1822" t="s">
        <v>30</v>
      </c>
      <c r="M1822">
        <v>4.0999999999999996</v>
      </c>
      <c r="N1822" t="s">
        <v>792</v>
      </c>
      <c r="O1822" t="s">
        <v>793</v>
      </c>
    </row>
    <row r="1823" spans="1:15" x14ac:dyDescent="0.3">
      <c r="A1823" t="s">
        <v>18806</v>
      </c>
      <c r="B1823">
        <v>2024</v>
      </c>
      <c r="C1823" t="s">
        <v>20102</v>
      </c>
      <c r="D1823" t="s">
        <v>11</v>
      </c>
      <c r="E1823" s="2">
        <v>1322</v>
      </c>
      <c r="F1823">
        <v>74545</v>
      </c>
      <c r="G1823">
        <v>74545</v>
      </c>
      <c r="H1823" t="s">
        <v>20172</v>
      </c>
      <c r="I1823" t="s">
        <v>24124</v>
      </c>
      <c r="J1823" t="s">
        <v>6186</v>
      </c>
      <c r="K1823" t="s">
        <v>15</v>
      </c>
      <c r="L1823" t="s">
        <v>30</v>
      </c>
      <c r="M1823">
        <v>4.5999999999999996</v>
      </c>
      <c r="N1823" t="s">
        <v>4371</v>
      </c>
      <c r="O1823" t="s">
        <v>4372</v>
      </c>
    </row>
    <row r="1824" spans="1:15" x14ac:dyDescent="0.3">
      <c r="A1824" t="s">
        <v>17998</v>
      </c>
      <c r="B1824">
        <v>2023</v>
      </c>
      <c r="C1824" t="s">
        <v>19464</v>
      </c>
      <c r="D1824" t="s">
        <v>11</v>
      </c>
      <c r="E1824">
        <v>18</v>
      </c>
      <c r="F1824" t="s">
        <v>20882</v>
      </c>
      <c r="G1824" t="s">
        <v>20882</v>
      </c>
      <c r="H1824" t="s">
        <v>20171</v>
      </c>
      <c r="I1824" t="s">
        <v>24390</v>
      </c>
      <c r="J1824" t="s">
        <v>6189</v>
      </c>
      <c r="K1824" t="s">
        <v>15</v>
      </c>
      <c r="L1824" t="s">
        <v>30</v>
      </c>
      <c r="M1824">
        <v>4.7</v>
      </c>
      <c r="N1824" t="s">
        <v>4686</v>
      </c>
      <c r="O1824" t="s">
        <v>4687</v>
      </c>
    </row>
    <row r="1825" spans="1:15" x14ac:dyDescent="0.3">
      <c r="A1825" t="s">
        <v>17990</v>
      </c>
      <c r="B1825">
        <v>2012</v>
      </c>
      <c r="C1825" t="s">
        <v>19108</v>
      </c>
      <c r="D1825" t="s">
        <v>19</v>
      </c>
      <c r="E1825" s="2">
        <v>102311</v>
      </c>
      <c r="F1825">
        <v>10945</v>
      </c>
      <c r="G1825">
        <v>10945</v>
      </c>
      <c r="H1825" t="s">
        <v>20172</v>
      </c>
      <c r="I1825" t="s">
        <v>24124</v>
      </c>
      <c r="J1825" t="s">
        <v>6192</v>
      </c>
      <c r="K1825" t="s">
        <v>82</v>
      </c>
      <c r="L1825" t="s">
        <v>15</v>
      </c>
      <c r="M1825">
        <v>4.2</v>
      </c>
      <c r="N1825" t="s">
        <v>210</v>
      </c>
      <c r="O1825" t="s">
        <v>211</v>
      </c>
    </row>
    <row r="1826" spans="1:15" x14ac:dyDescent="0.3">
      <c r="A1826" t="s">
        <v>17994</v>
      </c>
      <c r="B1826">
        <v>2024</v>
      </c>
      <c r="C1826" t="s">
        <v>19264</v>
      </c>
      <c r="D1826" t="s">
        <v>11</v>
      </c>
      <c r="E1826">
        <v>1</v>
      </c>
      <c r="F1826" t="s">
        <v>20883</v>
      </c>
      <c r="G1826" t="s">
        <v>20883</v>
      </c>
      <c r="H1826" t="s">
        <v>20171</v>
      </c>
      <c r="I1826" t="s">
        <v>24391</v>
      </c>
      <c r="J1826" t="s">
        <v>6194</v>
      </c>
      <c r="K1826" t="s">
        <v>15</v>
      </c>
      <c r="L1826" t="s">
        <v>15</v>
      </c>
      <c r="M1826">
        <v>4.4000000000000004</v>
      </c>
      <c r="N1826" t="s">
        <v>4103</v>
      </c>
      <c r="O1826" t="s">
        <v>4104</v>
      </c>
    </row>
    <row r="1827" spans="1:15" x14ac:dyDescent="0.3">
      <c r="A1827" t="s">
        <v>17996</v>
      </c>
      <c r="B1827">
        <v>2023</v>
      </c>
      <c r="C1827" t="s">
        <v>18339</v>
      </c>
      <c r="D1827" t="s">
        <v>19</v>
      </c>
      <c r="E1827" s="2">
        <v>6125</v>
      </c>
      <c r="F1827">
        <v>35998</v>
      </c>
      <c r="G1827">
        <v>35998</v>
      </c>
      <c r="H1827" t="s">
        <v>20172</v>
      </c>
      <c r="I1827" t="s">
        <v>24124</v>
      </c>
      <c r="J1827" t="s">
        <v>6196</v>
      </c>
      <c r="K1827" t="s">
        <v>44</v>
      </c>
      <c r="L1827" t="s">
        <v>15</v>
      </c>
      <c r="O1827" t="s">
        <v>1683</v>
      </c>
    </row>
    <row r="1828" spans="1:15" x14ac:dyDescent="0.3">
      <c r="A1828" t="s">
        <v>17996</v>
      </c>
      <c r="B1828">
        <v>2021</v>
      </c>
      <c r="C1828" t="s">
        <v>18212</v>
      </c>
      <c r="D1828" t="s">
        <v>19</v>
      </c>
      <c r="E1828" s="2">
        <v>61549</v>
      </c>
      <c r="F1828" t="s">
        <v>20884</v>
      </c>
      <c r="G1828" t="s">
        <v>23350</v>
      </c>
      <c r="H1828" t="s">
        <v>20171</v>
      </c>
      <c r="I1828" t="s">
        <v>24124</v>
      </c>
      <c r="J1828" t="s">
        <v>6199</v>
      </c>
      <c r="K1828" t="s">
        <v>44</v>
      </c>
      <c r="L1828" t="s">
        <v>15</v>
      </c>
      <c r="M1828">
        <v>4.4000000000000004</v>
      </c>
      <c r="N1828" t="s">
        <v>45</v>
      </c>
      <c r="O1828" t="s">
        <v>46</v>
      </c>
    </row>
    <row r="1829" spans="1:15" x14ac:dyDescent="0.3">
      <c r="A1829" t="s">
        <v>18003</v>
      </c>
      <c r="B1829">
        <v>2013</v>
      </c>
      <c r="C1829" t="s">
        <v>18161</v>
      </c>
      <c r="D1829" t="s">
        <v>19</v>
      </c>
      <c r="E1829" s="2">
        <v>88954</v>
      </c>
      <c r="F1829">
        <v>15950</v>
      </c>
      <c r="G1829">
        <v>15950</v>
      </c>
      <c r="H1829" t="s">
        <v>20172</v>
      </c>
      <c r="I1829" t="s">
        <v>24124</v>
      </c>
      <c r="J1829" t="s">
        <v>6202</v>
      </c>
      <c r="K1829" t="s">
        <v>146</v>
      </c>
      <c r="L1829" t="s">
        <v>15</v>
      </c>
      <c r="O1829" t="s">
        <v>1216</v>
      </c>
    </row>
    <row r="1830" spans="1:15" x14ac:dyDescent="0.3">
      <c r="A1830" t="s">
        <v>17996</v>
      </c>
      <c r="B1830">
        <v>2015</v>
      </c>
      <c r="C1830" t="s">
        <v>18453</v>
      </c>
      <c r="D1830" t="s">
        <v>19</v>
      </c>
      <c r="E1830" s="2">
        <v>78481</v>
      </c>
      <c r="F1830">
        <v>5995</v>
      </c>
      <c r="G1830">
        <v>5995</v>
      </c>
      <c r="H1830" t="s">
        <v>20172</v>
      </c>
      <c r="I1830" t="s">
        <v>24124</v>
      </c>
      <c r="J1830" t="s">
        <v>6205</v>
      </c>
      <c r="K1830" t="s">
        <v>69</v>
      </c>
      <c r="L1830" t="s">
        <v>15</v>
      </c>
      <c r="O1830" t="s">
        <v>84</v>
      </c>
    </row>
    <row r="1831" spans="1:15" x14ac:dyDescent="0.3">
      <c r="A1831" t="s">
        <v>18008</v>
      </c>
      <c r="B1831">
        <v>2021</v>
      </c>
      <c r="C1831" t="s">
        <v>18454</v>
      </c>
      <c r="D1831" t="s">
        <v>1256</v>
      </c>
      <c r="E1831" s="2">
        <v>28726</v>
      </c>
      <c r="F1831" t="s">
        <v>20885</v>
      </c>
      <c r="G1831" t="s">
        <v>23351</v>
      </c>
      <c r="H1831" t="s">
        <v>20171</v>
      </c>
      <c r="I1831" t="s">
        <v>24124</v>
      </c>
      <c r="J1831" t="s">
        <v>6209</v>
      </c>
      <c r="K1831" t="s">
        <v>92</v>
      </c>
      <c r="L1831" t="s">
        <v>6210</v>
      </c>
      <c r="M1831">
        <v>4.7</v>
      </c>
      <c r="N1831" t="s">
        <v>6211</v>
      </c>
      <c r="O1831" t="s">
        <v>6212</v>
      </c>
    </row>
    <row r="1832" spans="1:15" x14ac:dyDescent="0.3">
      <c r="A1832" t="s">
        <v>18806</v>
      </c>
      <c r="B1832">
        <v>2024</v>
      </c>
      <c r="C1832" t="s">
        <v>20115</v>
      </c>
      <c r="D1832" t="s">
        <v>11</v>
      </c>
      <c r="E1832">
        <v>5</v>
      </c>
      <c r="F1832" t="s">
        <v>20886</v>
      </c>
      <c r="G1832" t="s">
        <v>20886</v>
      </c>
      <c r="H1832" t="s">
        <v>20172</v>
      </c>
      <c r="I1832" t="s">
        <v>24392</v>
      </c>
      <c r="J1832" t="s">
        <v>6215</v>
      </c>
      <c r="K1832" t="s">
        <v>15</v>
      </c>
      <c r="L1832" t="s">
        <v>15</v>
      </c>
      <c r="M1832">
        <v>4.8</v>
      </c>
      <c r="N1832" t="s">
        <v>1133</v>
      </c>
      <c r="O1832" t="s">
        <v>1134</v>
      </c>
    </row>
    <row r="1833" spans="1:15" x14ac:dyDescent="0.3">
      <c r="A1833" t="s">
        <v>17998</v>
      </c>
      <c r="B1833">
        <v>2017</v>
      </c>
      <c r="C1833" t="s">
        <v>18455</v>
      </c>
      <c r="D1833" t="s">
        <v>19</v>
      </c>
      <c r="E1833" s="2">
        <v>18777</v>
      </c>
      <c r="F1833">
        <v>15788</v>
      </c>
      <c r="G1833">
        <v>15788</v>
      </c>
      <c r="H1833" t="s">
        <v>20172</v>
      </c>
      <c r="I1833" t="s">
        <v>24124</v>
      </c>
      <c r="J1833" t="s">
        <v>6218</v>
      </c>
      <c r="K1833" t="s">
        <v>254</v>
      </c>
      <c r="L1833" t="s">
        <v>15</v>
      </c>
      <c r="M1833">
        <v>4.5</v>
      </c>
      <c r="N1833" t="s">
        <v>98</v>
      </c>
      <c r="O1833" t="s">
        <v>99</v>
      </c>
    </row>
    <row r="1834" spans="1:15" x14ac:dyDescent="0.3">
      <c r="A1834" t="s">
        <v>17992</v>
      </c>
      <c r="B1834">
        <v>2014</v>
      </c>
      <c r="C1834" t="s">
        <v>19465</v>
      </c>
      <c r="D1834" t="s">
        <v>19</v>
      </c>
      <c r="E1834" s="2">
        <v>67041</v>
      </c>
      <c r="F1834">
        <v>30995</v>
      </c>
      <c r="G1834">
        <v>30995</v>
      </c>
      <c r="H1834" t="s">
        <v>20172</v>
      </c>
      <c r="I1834" t="s">
        <v>24124</v>
      </c>
      <c r="J1834" t="s">
        <v>6221</v>
      </c>
      <c r="K1834" t="s">
        <v>69</v>
      </c>
      <c r="L1834" t="s">
        <v>15</v>
      </c>
      <c r="M1834">
        <v>4.0999999999999996</v>
      </c>
      <c r="N1834" t="s">
        <v>345</v>
      </c>
      <c r="O1834" t="s">
        <v>346</v>
      </c>
    </row>
    <row r="1835" spans="1:15" x14ac:dyDescent="0.3">
      <c r="A1835" t="s">
        <v>17990</v>
      </c>
      <c r="B1835">
        <v>2020</v>
      </c>
      <c r="C1835" t="s">
        <v>19463</v>
      </c>
      <c r="D1835" t="s">
        <v>19</v>
      </c>
      <c r="E1835" s="2">
        <v>16641</v>
      </c>
      <c r="F1835" t="s">
        <v>20887</v>
      </c>
      <c r="G1835" t="s">
        <v>23352</v>
      </c>
      <c r="H1835" t="s">
        <v>20171</v>
      </c>
      <c r="I1835" t="s">
        <v>24124</v>
      </c>
      <c r="J1835" t="s">
        <v>6225</v>
      </c>
      <c r="K1835" t="s">
        <v>4326</v>
      </c>
      <c r="L1835" t="s">
        <v>15</v>
      </c>
      <c r="O1835" t="s">
        <v>1330</v>
      </c>
    </row>
    <row r="1836" spans="1:15" x14ac:dyDescent="0.3">
      <c r="A1836" t="s">
        <v>17994</v>
      </c>
      <c r="B1836">
        <v>2024</v>
      </c>
      <c r="C1836" t="s">
        <v>19199</v>
      </c>
      <c r="D1836" t="s">
        <v>11</v>
      </c>
      <c r="E1836">
        <v>10</v>
      </c>
      <c r="F1836">
        <v>52301</v>
      </c>
      <c r="G1836">
        <v>52301</v>
      </c>
      <c r="H1836" t="s">
        <v>20172</v>
      </c>
      <c r="I1836" t="s">
        <v>24124</v>
      </c>
      <c r="J1836" t="s">
        <v>6226</v>
      </c>
      <c r="K1836" t="s">
        <v>15</v>
      </c>
      <c r="L1836" t="s">
        <v>30</v>
      </c>
      <c r="M1836">
        <v>4</v>
      </c>
      <c r="N1836" t="s">
        <v>421</v>
      </c>
      <c r="O1836" t="s">
        <v>3952</v>
      </c>
    </row>
    <row r="1837" spans="1:15" x14ac:dyDescent="0.3">
      <c r="A1837" t="s">
        <v>17990</v>
      </c>
      <c r="B1837">
        <v>2021</v>
      </c>
      <c r="C1837" t="s">
        <v>19463</v>
      </c>
      <c r="D1837" t="s">
        <v>19</v>
      </c>
      <c r="E1837" s="2">
        <v>23894</v>
      </c>
      <c r="F1837">
        <v>33490</v>
      </c>
      <c r="G1837">
        <v>33490</v>
      </c>
      <c r="H1837" t="s">
        <v>20172</v>
      </c>
      <c r="I1837" t="s">
        <v>24124</v>
      </c>
      <c r="J1837" t="s">
        <v>6228</v>
      </c>
      <c r="K1837" t="s">
        <v>305</v>
      </c>
      <c r="L1837" t="s">
        <v>15</v>
      </c>
      <c r="M1837">
        <v>4.5</v>
      </c>
      <c r="N1837" t="s">
        <v>3871</v>
      </c>
      <c r="O1837" t="s">
        <v>3872</v>
      </c>
    </row>
    <row r="1838" spans="1:15" x14ac:dyDescent="0.3">
      <c r="A1838" t="s">
        <v>17989</v>
      </c>
      <c r="B1838">
        <v>2024</v>
      </c>
      <c r="C1838" t="s">
        <v>18456</v>
      </c>
      <c r="D1838" t="s">
        <v>11</v>
      </c>
      <c r="E1838">
        <v>0</v>
      </c>
      <c r="F1838" t="s">
        <v>20888</v>
      </c>
      <c r="G1838" t="s">
        <v>20888</v>
      </c>
      <c r="H1838" t="s">
        <v>20172</v>
      </c>
      <c r="I1838" t="s">
        <v>24393</v>
      </c>
      <c r="J1838" t="s">
        <v>6231</v>
      </c>
      <c r="K1838" t="s">
        <v>15</v>
      </c>
      <c r="L1838" t="s">
        <v>30</v>
      </c>
      <c r="M1838">
        <v>4.9000000000000004</v>
      </c>
      <c r="N1838" t="s">
        <v>3667</v>
      </c>
      <c r="O1838" t="s">
        <v>380</v>
      </c>
    </row>
    <row r="1839" spans="1:15" x14ac:dyDescent="0.3">
      <c r="A1839" t="s">
        <v>17996</v>
      </c>
      <c r="B1839">
        <v>2024</v>
      </c>
      <c r="C1839" t="s">
        <v>18346</v>
      </c>
      <c r="D1839" t="s">
        <v>11</v>
      </c>
      <c r="E1839">
        <v>4</v>
      </c>
      <c r="F1839">
        <v>23297</v>
      </c>
      <c r="G1839">
        <v>23297</v>
      </c>
      <c r="H1839" t="s">
        <v>20172</v>
      </c>
      <c r="I1839" t="s">
        <v>24124</v>
      </c>
      <c r="J1839" t="s">
        <v>6232</v>
      </c>
      <c r="K1839" t="s">
        <v>15</v>
      </c>
      <c r="L1839" t="s">
        <v>3038</v>
      </c>
      <c r="M1839">
        <v>4.8</v>
      </c>
      <c r="N1839" t="s">
        <v>4057</v>
      </c>
      <c r="O1839" t="s">
        <v>2617</v>
      </c>
    </row>
    <row r="1840" spans="1:15" x14ac:dyDescent="0.3">
      <c r="A1840" t="s">
        <v>17996</v>
      </c>
      <c r="B1840">
        <v>2024</v>
      </c>
      <c r="C1840" t="s">
        <v>18112</v>
      </c>
      <c r="D1840" t="s">
        <v>11</v>
      </c>
      <c r="E1840">
        <v>6</v>
      </c>
      <c r="F1840">
        <v>32496</v>
      </c>
      <c r="G1840">
        <v>32496</v>
      </c>
      <c r="H1840" t="s">
        <v>20172</v>
      </c>
      <c r="I1840" t="s">
        <v>24124</v>
      </c>
      <c r="J1840" t="s">
        <v>6233</v>
      </c>
      <c r="K1840" t="s">
        <v>15</v>
      </c>
      <c r="L1840" t="s">
        <v>15</v>
      </c>
      <c r="M1840">
        <v>2.8</v>
      </c>
      <c r="N1840" t="s">
        <v>1180</v>
      </c>
      <c r="O1840" t="s">
        <v>1181</v>
      </c>
    </row>
    <row r="1841" spans="1:15" x14ac:dyDescent="0.3">
      <c r="A1841" t="s">
        <v>18019</v>
      </c>
      <c r="B1841">
        <v>2023</v>
      </c>
      <c r="C1841" t="s">
        <v>18457</v>
      </c>
      <c r="D1841" t="s">
        <v>19</v>
      </c>
      <c r="E1841" s="2">
        <v>21896</v>
      </c>
      <c r="F1841">
        <v>21900</v>
      </c>
      <c r="G1841">
        <v>21900</v>
      </c>
      <c r="H1841" t="s">
        <v>20172</v>
      </c>
      <c r="I1841" t="s">
        <v>24124</v>
      </c>
      <c r="J1841" t="s">
        <v>6236</v>
      </c>
      <c r="K1841" t="s">
        <v>6237</v>
      </c>
      <c r="L1841" t="s">
        <v>15</v>
      </c>
      <c r="M1841">
        <v>4.3</v>
      </c>
      <c r="N1841" t="s">
        <v>5451</v>
      </c>
      <c r="O1841" t="s">
        <v>5452</v>
      </c>
    </row>
    <row r="1842" spans="1:15" x14ac:dyDescent="0.3">
      <c r="A1842" t="s">
        <v>18004</v>
      </c>
      <c r="B1842">
        <v>2024</v>
      </c>
      <c r="C1842" t="s">
        <v>18361</v>
      </c>
      <c r="D1842" t="s">
        <v>11</v>
      </c>
      <c r="E1842">
        <v>5</v>
      </c>
      <c r="F1842" t="s">
        <v>20889</v>
      </c>
      <c r="G1842" t="s">
        <v>20889</v>
      </c>
      <c r="H1842" t="s">
        <v>20171</v>
      </c>
      <c r="I1842" t="s">
        <v>24394</v>
      </c>
      <c r="J1842" t="s">
        <v>6239</v>
      </c>
      <c r="K1842" t="s">
        <v>15</v>
      </c>
      <c r="L1842" t="s">
        <v>30</v>
      </c>
      <c r="M1842">
        <v>4.2</v>
      </c>
      <c r="N1842" t="s">
        <v>1441</v>
      </c>
      <c r="O1842" t="s">
        <v>1442</v>
      </c>
    </row>
    <row r="1843" spans="1:15" x14ac:dyDescent="0.3">
      <c r="A1843" t="s">
        <v>17996</v>
      </c>
      <c r="B1843">
        <v>2023</v>
      </c>
      <c r="C1843" t="s">
        <v>18458</v>
      </c>
      <c r="D1843" t="s">
        <v>19</v>
      </c>
      <c r="E1843" s="2">
        <v>8495</v>
      </c>
      <c r="F1843" t="s">
        <v>20890</v>
      </c>
      <c r="G1843" t="s">
        <v>23353</v>
      </c>
      <c r="H1843" t="s">
        <v>20171</v>
      </c>
      <c r="I1843" t="s">
        <v>24124</v>
      </c>
      <c r="J1843" t="s">
        <v>6243</v>
      </c>
      <c r="K1843" t="s">
        <v>69</v>
      </c>
      <c r="L1843" t="s">
        <v>15</v>
      </c>
      <c r="M1843">
        <v>4.8</v>
      </c>
      <c r="N1843" t="s">
        <v>4744</v>
      </c>
      <c r="O1843" t="s">
        <v>927</v>
      </c>
    </row>
    <row r="1844" spans="1:15" x14ac:dyDescent="0.3">
      <c r="A1844" t="s">
        <v>17998</v>
      </c>
      <c r="B1844">
        <v>2024</v>
      </c>
      <c r="C1844" t="s">
        <v>18459</v>
      </c>
      <c r="D1844" t="s">
        <v>11</v>
      </c>
      <c r="E1844">
        <v>0</v>
      </c>
      <c r="F1844" t="s">
        <v>20891</v>
      </c>
      <c r="G1844" t="s">
        <v>20891</v>
      </c>
      <c r="H1844" t="s">
        <v>20172</v>
      </c>
      <c r="I1844" t="s">
        <v>24395</v>
      </c>
      <c r="J1844" t="s">
        <v>6246</v>
      </c>
      <c r="K1844" t="s">
        <v>15</v>
      </c>
      <c r="L1844" t="s">
        <v>15</v>
      </c>
      <c r="M1844">
        <v>4.7</v>
      </c>
      <c r="N1844" t="s">
        <v>4399</v>
      </c>
      <c r="O1844" t="s">
        <v>4400</v>
      </c>
    </row>
    <row r="1845" spans="1:15" x14ac:dyDescent="0.3">
      <c r="A1845" t="s">
        <v>17998</v>
      </c>
      <c r="B1845">
        <v>2008</v>
      </c>
      <c r="C1845" t="s">
        <v>18460</v>
      </c>
      <c r="D1845" t="s">
        <v>19</v>
      </c>
      <c r="E1845" s="2">
        <v>173306</v>
      </c>
      <c r="F1845">
        <v>6499</v>
      </c>
      <c r="G1845">
        <v>6499</v>
      </c>
      <c r="H1845" t="s">
        <v>20172</v>
      </c>
      <c r="I1845" t="s">
        <v>24124</v>
      </c>
      <c r="J1845" t="s">
        <v>6249</v>
      </c>
      <c r="K1845" t="s">
        <v>146</v>
      </c>
      <c r="L1845" t="s">
        <v>30</v>
      </c>
      <c r="M1845">
        <v>4.3</v>
      </c>
      <c r="N1845" t="s">
        <v>160</v>
      </c>
      <c r="O1845" t="s">
        <v>161</v>
      </c>
    </row>
    <row r="1846" spans="1:15" x14ac:dyDescent="0.3">
      <c r="A1846" t="s">
        <v>18004</v>
      </c>
      <c r="B1846">
        <v>2021</v>
      </c>
      <c r="C1846" t="s">
        <v>18358</v>
      </c>
      <c r="D1846" t="s">
        <v>1256</v>
      </c>
      <c r="E1846" s="2">
        <v>22627</v>
      </c>
      <c r="F1846">
        <v>24500</v>
      </c>
      <c r="G1846">
        <v>24500</v>
      </c>
      <c r="H1846" t="s">
        <v>20172</v>
      </c>
      <c r="I1846" t="s">
        <v>24124</v>
      </c>
      <c r="J1846" t="s">
        <v>6251</v>
      </c>
      <c r="K1846" t="s">
        <v>92</v>
      </c>
      <c r="L1846" t="s">
        <v>15</v>
      </c>
      <c r="M1846">
        <v>4.5999999999999996</v>
      </c>
      <c r="N1846" t="s">
        <v>1160</v>
      </c>
      <c r="O1846" t="s">
        <v>1161</v>
      </c>
    </row>
    <row r="1847" spans="1:15" x14ac:dyDescent="0.3">
      <c r="A1847" t="s">
        <v>17998</v>
      </c>
      <c r="B1847">
        <v>2024</v>
      </c>
      <c r="C1847" t="s">
        <v>19293</v>
      </c>
      <c r="D1847" t="s">
        <v>11</v>
      </c>
      <c r="F1847" t="s">
        <v>20892</v>
      </c>
      <c r="G1847" t="s">
        <v>20892</v>
      </c>
      <c r="H1847" t="s">
        <v>20172</v>
      </c>
      <c r="I1847" t="s">
        <v>24396</v>
      </c>
      <c r="J1847" t="s">
        <v>6253</v>
      </c>
      <c r="K1847" t="s">
        <v>15</v>
      </c>
      <c r="L1847" t="s">
        <v>15</v>
      </c>
      <c r="M1847">
        <v>4.5999999999999996</v>
      </c>
      <c r="N1847" t="s">
        <v>4840</v>
      </c>
      <c r="O1847" t="s">
        <v>4841</v>
      </c>
    </row>
    <row r="1848" spans="1:15" x14ac:dyDescent="0.3">
      <c r="A1848" t="s">
        <v>17998</v>
      </c>
      <c r="B1848">
        <v>2022</v>
      </c>
      <c r="C1848" t="s">
        <v>18084</v>
      </c>
      <c r="D1848" t="s">
        <v>19</v>
      </c>
      <c r="E1848" s="2">
        <v>9055</v>
      </c>
      <c r="F1848" t="s">
        <v>20893</v>
      </c>
      <c r="G1848" t="s">
        <v>23354</v>
      </c>
      <c r="H1848" t="s">
        <v>20171</v>
      </c>
      <c r="I1848" t="s">
        <v>24124</v>
      </c>
      <c r="J1848" t="s">
        <v>6256</v>
      </c>
      <c r="K1848" t="s">
        <v>92</v>
      </c>
      <c r="L1848" t="s">
        <v>15</v>
      </c>
      <c r="M1848">
        <v>4.8</v>
      </c>
      <c r="N1848" t="s">
        <v>801</v>
      </c>
      <c r="O1848" t="s">
        <v>802</v>
      </c>
    </row>
    <row r="1849" spans="1:15" x14ac:dyDescent="0.3">
      <c r="A1849" t="s">
        <v>17999</v>
      </c>
      <c r="B1849">
        <v>2021</v>
      </c>
      <c r="C1849" t="s">
        <v>19466</v>
      </c>
      <c r="D1849" t="s">
        <v>19</v>
      </c>
      <c r="E1849" s="2">
        <v>58516</v>
      </c>
      <c r="F1849" t="s">
        <v>20894</v>
      </c>
      <c r="G1849" t="s">
        <v>23355</v>
      </c>
      <c r="H1849" t="s">
        <v>20171</v>
      </c>
      <c r="I1849" t="s">
        <v>24124</v>
      </c>
      <c r="J1849" t="s">
        <v>6260</v>
      </c>
      <c r="K1849" t="s">
        <v>22</v>
      </c>
      <c r="L1849" t="s">
        <v>15</v>
      </c>
      <c r="M1849">
        <v>4.2</v>
      </c>
      <c r="N1849" t="s">
        <v>51</v>
      </c>
      <c r="O1849" t="s">
        <v>52</v>
      </c>
    </row>
    <row r="1850" spans="1:15" x14ac:dyDescent="0.3">
      <c r="A1850" t="s">
        <v>18021</v>
      </c>
      <c r="B1850">
        <v>2024</v>
      </c>
      <c r="C1850" t="s">
        <v>19467</v>
      </c>
      <c r="D1850" t="s">
        <v>11</v>
      </c>
      <c r="E1850">
        <v>2</v>
      </c>
      <c r="F1850" t="s">
        <v>20895</v>
      </c>
      <c r="G1850" t="s">
        <v>20895</v>
      </c>
      <c r="H1850" t="s">
        <v>20172</v>
      </c>
      <c r="I1850" t="s">
        <v>24397</v>
      </c>
      <c r="J1850" t="s">
        <v>6263</v>
      </c>
      <c r="K1850" t="s">
        <v>15</v>
      </c>
      <c r="L1850" t="s">
        <v>15</v>
      </c>
      <c r="M1850">
        <v>4.8</v>
      </c>
      <c r="N1850" t="s">
        <v>4744</v>
      </c>
      <c r="O1850" t="s">
        <v>927</v>
      </c>
    </row>
    <row r="1851" spans="1:15" x14ac:dyDescent="0.3">
      <c r="A1851" t="s">
        <v>17993</v>
      </c>
      <c r="B1851">
        <v>2022</v>
      </c>
      <c r="C1851" t="s">
        <v>19260</v>
      </c>
      <c r="D1851" t="s">
        <v>19</v>
      </c>
      <c r="E1851" s="2">
        <v>19682</v>
      </c>
      <c r="F1851">
        <v>49995</v>
      </c>
      <c r="G1851">
        <v>49995</v>
      </c>
      <c r="H1851" t="s">
        <v>20172</v>
      </c>
      <c r="I1851" t="s">
        <v>24124</v>
      </c>
      <c r="J1851" t="s">
        <v>6266</v>
      </c>
      <c r="K1851" t="s">
        <v>92</v>
      </c>
      <c r="L1851" t="s">
        <v>30</v>
      </c>
      <c r="M1851">
        <v>4.9000000000000004</v>
      </c>
      <c r="N1851" t="s">
        <v>565</v>
      </c>
      <c r="O1851" t="s">
        <v>566</v>
      </c>
    </row>
    <row r="1852" spans="1:15" x14ac:dyDescent="0.3">
      <c r="A1852" t="s">
        <v>18019</v>
      </c>
      <c r="B1852">
        <v>2024</v>
      </c>
      <c r="C1852" t="s">
        <v>19468</v>
      </c>
      <c r="D1852" t="s">
        <v>11</v>
      </c>
      <c r="E1852">
        <v>0</v>
      </c>
      <c r="F1852" t="s">
        <v>20896</v>
      </c>
      <c r="G1852" t="s">
        <v>20896</v>
      </c>
      <c r="H1852" t="s">
        <v>20172</v>
      </c>
      <c r="I1852" t="s">
        <v>24398</v>
      </c>
      <c r="J1852" t="s">
        <v>6269</v>
      </c>
      <c r="K1852" t="s">
        <v>15</v>
      </c>
      <c r="L1852" t="s">
        <v>159</v>
      </c>
      <c r="O1852" t="s">
        <v>506</v>
      </c>
    </row>
    <row r="1853" spans="1:15" x14ac:dyDescent="0.3">
      <c r="A1853" t="s">
        <v>18806</v>
      </c>
      <c r="B1853">
        <v>2021</v>
      </c>
      <c r="C1853" t="s">
        <v>18461</v>
      </c>
      <c r="D1853" t="s">
        <v>19</v>
      </c>
      <c r="E1853" s="2">
        <v>47361</v>
      </c>
      <c r="F1853">
        <v>30989</v>
      </c>
      <c r="G1853">
        <v>30989</v>
      </c>
      <c r="H1853" t="s">
        <v>20172</v>
      </c>
      <c r="I1853" t="s">
        <v>24124</v>
      </c>
      <c r="J1853" t="s">
        <v>6272</v>
      </c>
      <c r="K1853" t="s">
        <v>92</v>
      </c>
      <c r="L1853" t="s">
        <v>6273</v>
      </c>
      <c r="M1853">
        <v>4.5</v>
      </c>
      <c r="N1853" t="s">
        <v>360</v>
      </c>
      <c r="O1853" t="s">
        <v>361</v>
      </c>
    </row>
    <row r="1854" spans="1:15" x14ac:dyDescent="0.3">
      <c r="A1854" t="s">
        <v>17994</v>
      </c>
      <c r="B1854">
        <v>2024</v>
      </c>
      <c r="C1854" t="s">
        <v>19469</v>
      </c>
      <c r="D1854" t="s">
        <v>11</v>
      </c>
      <c r="E1854">
        <v>0</v>
      </c>
      <c r="F1854" t="s">
        <v>20897</v>
      </c>
      <c r="G1854" t="s">
        <v>20897</v>
      </c>
      <c r="H1854" t="s">
        <v>20172</v>
      </c>
      <c r="I1854" t="s">
        <v>24399</v>
      </c>
      <c r="J1854" t="s">
        <v>6276</v>
      </c>
      <c r="K1854" t="s">
        <v>15</v>
      </c>
      <c r="L1854" t="s">
        <v>3666</v>
      </c>
      <c r="M1854">
        <v>4.3</v>
      </c>
      <c r="N1854" t="s">
        <v>921</v>
      </c>
      <c r="O1854" t="s">
        <v>922</v>
      </c>
    </row>
    <row r="1855" spans="1:15" x14ac:dyDescent="0.3">
      <c r="A1855" t="s">
        <v>17992</v>
      </c>
      <c r="B1855">
        <v>2018</v>
      </c>
      <c r="C1855" t="s">
        <v>19470</v>
      </c>
      <c r="D1855" t="s">
        <v>19</v>
      </c>
      <c r="E1855" s="2">
        <v>61205</v>
      </c>
      <c r="F1855">
        <v>26495</v>
      </c>
      <c r="G1855">
        <v>26495</v>
      </c>
      <c r="H1855" t="s">
        <v>20172</v>
      </c>
      <c r="I1855" t="s">
        <v>24124</v>
      </c>
      <c r="J1855" t="s">
        <v>6279</v>
      </c>
      <c r="K1855" t="s">
        <v>22</v>
      </c>
      <c r="L1855" t="s">
        <v>6280</v>
      </c>
      <c r="M1855">
        <v>5</v>
      </c>
      <c r="N1855" t="s">
        <v>520</v>
      </c>
      <c r="O1855" t="s">
        <v>586</v>
      </c>
    </row>
    <row r="1856" spans="1:15" x14ac:dyDescent="0.3">
      <c r="A1856" t="s">
        <v>18010</v>
      </c>
      <c r="B1856">
        <v>2020</v>
      </c>
      <c r="C1856" t="s">
        <v>18462</v>
      </c>
      <c r="D1856" t="s">
        <v>19</v>
      </c>
      <c r="E1856" s="2">
        <v>35758</v>
      </c>
      <c r="F1856" t="s">
        <v>20898</v>
      </c>
      <c r="G1856" t="s">
        <v>23356</v>
      </c>
      <c r="H1856" t="s">
        <v>20171</v>
      </c>
      <c r="I1856" t="s">
        <v>24124</v>
      </c>
      <c r="J1856" t="s">
        <v>6284</v>
      </c>
      <c r="K1856" t="s">
        <v>92</v>
      </c>
      <c r="L1856" t="s">
        <v>30</v>
      </c>
      <c r="M1856">
        <v>4.8</v>
      </c>
      <c r="N1856" t="s">
        <v>2808</v>
      </c>
      <c r="O1856" t="s">
        <v>2809</v>
      </c>
    </row>
    <row r="1857" spans="1:15" x14ac:dyDescent="0.3">
      <c r="A1857" t="s">
        <v>18002</v>
      </c>
      <c r="B1857">
        <v>2024</v>
      </c>
      <c r="C1857" t="s">
        <v>18463</v>
      </c>
      <c r="D1857" t="s">
        <v>11</v>
      </c>
      <c r="E1857">
        <v>3</v>
      </c>
      <c r="F1857">
        <v>27375</v>
      </c>
      <c r="G1857">
        <v>27375</v>
      </c>
      <c r="H1857" t="s">
        <v>20172</v>
      </c>
      <c r="I1857" t="s">
        <v>24124</v>
      </c>
      <c r="J1857" t="s">
        <v>6286</v>
      </c>
      <c r="K1857" t="s">
        <v>15</v>
      </c>
      <c r="L1857" t="s">
        <v>15</v>
      </c>
      <c r="M1857">
        <v>5</v>
      </c>
      <c r="N1857" t="s">
        <v>4486</v>
      </c>
      <c r="O1857" t="s">
        <v>4487</v>
      </c>
    </row>
    <row r="1858" spans="1:15" x14ac:dyDescent="0.3">
      <c r="A1858" t="s">
        <v>18008</v>
      </c>
      <c r="B1858">
        <v>2023</v>
      </c>
      <c r="C1858" t="s">
        <v>18464</v>
      </c>
      <c r="D1858" t="s">
        <v>1256</v>
      </c>
      <c r="E1858" s="2">
        <v>3981</v>
      </c>
      <c r="F1858" t="s">
        <v>20899</v>
      </c>
      <c r="G1858" t="s">
        <v>23357</v>
      </c>
      <c r="H1858" t="s">
        <v>20171</v>
      </c>
      <c r="I1858" t="s">
        <v>24124</v>
      </c>
      <c r="J1858" t="s">
        <v>6290</v>
      </c>
      <c r="K1858" t="s">
        <v>426</v>
      </c>
      <c r="L1858" t="s">
        <v>30</v>
      </c>
      <c r="M1858">
        <v>4.9000000000000004</v>
      </c>
      <c r="N1858" t="s">
        <v>2196</v>
      </c>
      <c r="O1858" t="s">
        <v>2197</v>
      </c>
    </row>
    <row r="1859" spans="1:15" x14ac:dyDescent="0.3">
      <c r="A1859" t="s">
        <v>17994</v>
      </c>
      <c r="B1859">
        <v>2024</v>
      </c>
      <c r="C1859" t="s">
        <v>19199</v>
      </c>
      <c r="D1859" t="s">
        <v>11</v>
      </c>
      <c r="E1859">
        <v>10</v>
      </c>
      <c r="F1859">
        <v>46017</v>
      </c>
      <c r="G1859">
        <v>46017</v>
      </c>
      <c r="H1859" t="s">
        <v>20172</v>
      </c>
      <c r="I1859" t="s">
        <v>24124</v>
      </c>
      <c r="J1859" t="s">
        <v>6291</v>
      </c>
      <c r="K1859" t="s">
        <v>15</v>
      </c>
      <c r="L1859" t="s">
        <v>30</v>
      </c>
      <c r="M1859">
        <v>4</v>
      </c>
      <c r="N1859" t="s">
        <v>421</v>
      </c>
      <c r="O1859" t="s">
        <v>3952</v>
      </c>
    </row>
    <row r="1860" spans="1:15" x14ac:dyDescent="0.3">
      <c r="A1860" t="s">
        <v>18002</v>
      </c>
      <c r="B1860">
        <v>2021</v>
      </c>
      <c r="C1860" t="s">
        <v>18264</v>
      </c>
      <c r="D1860" t="s">
        <v>19</v>
      </c>
      <c r="E1860" s="2">
        <v>52963</v>
      </c>
      <c r="F1860" t="s">
        <v>20900</v>
      </c>
      <c r="G1860" t="s">
        <v>23358</v>
      </c>
      <c r="H1860" t="s">
        <v>20171</v>
      </c>
      <c r="I1860" t="s">
        <v>24124</v>
      </c>
      <c r="J1860" t="s">
        <v>6294</v>
      </c>
      <c r="K1860" t="s">
        <v>22</v>
      </c>
      <c r="L1860" t="s">
        <v>15</v>
      </c>
      <c r="M1860">
        <v>4.5999999999999996</v>
      </c>
      <c r="N1860" t="s">
        <v>4306</v>
      </c>
      <c r="O1860" t="s">
        <v>4307</v>
      </c>
    </row>
    <row r="1861" spans="1:15" x14ac:dyDescent="0.3">
      <c r="A1861" t="s">
        <v>18002</v>
      </c>
      <c r="B1861">
        <v>2022</v>
      </c>
      <c r="C1861" t="s">
        <v>18465</v>
      </c>
      <c r="D1861" t="s">
        <v>1256</v>
      </c>
      <c r="E1861" s="2">
        <v>27349</v>
      </c>
      <c r="F1861">
        <v>27959</v>
      </c>
      <c r="G1861">
        <v>27959</v>
      </c>
      <c r="H1861" t="s">
        <v>20172</v>
      </c>
      <c r="I1861" t="s">
        <v>24124</v>
      </c>
      <c r="J1861" t="s">
        <v>6297</v>
      </c>
      <c r="K1861" t="s">
        <v>92</v>
      </c>
      <c r="L1861" t="s">
        <v>15</v>
      </c>
      <c r="M1861">
        <v>5</v>
      </c>
      <c r="N1861" t="s">
        <v>3956</v>
      </c>
      <c r="O1861" t="s">
        <v>1739</v>
      </c>
    </row>
    <row r="1862" spans="1:15" x14ac:dyDescent="0.3">
      <c r="A1862" t="s">
        <v>18019</v>
      </c>
      <c r="B1862">
        <v>2022</v>
      </c>
      <c r="C1862" t="s">
        <v>19471</v>
      </c>
      <c r="D1862" t="s">
        <v>1256</v>
      </c>
      <c r="E1862" s="2">
        <v>39700</v>
      </c>
      <c r="F1862" t="s">
        <v>20901</v>
      </c>
      <c r="G1862" t="s">
        <v>23359</v>
      </c>
      <c r="H1862" t="s">
        <v>20171</v>
      </c>
      <c r="I1862" t="s">
        <v>24124</v>
      </c>
      <c r="J1862" t="s">
        <v>6301</v>
      </c>
      <c r="K1862" t="s">
        <v>69</v>
      </c>
      <c r="L1862" t="s">
        <v>15</v>
      </c>
      <c r="O1862" t="s">
        <v>6302</v>
      </c>
    </row>
    <row r="1863" spans="1:15" x14ac:dyDescent="0.3">
      <c r="A1863" t="s">
        <v>18004</v>
      </c>
      <c r="B1863">
        <v>2024</v>
      </c>
      <c r="C1863" t="s">
        <v>18263</v>
      </c>
      <c r="D1863" t="s">
        <v>11</v>
      </c>
      <c r="E1863">
        <v>5</v>
      </c>
      <c r="F1863">
        <v>36224</v>
      </c>
      <c r="G1863">
        <v>36224</v>
      </c>
      <c r="H1863" t="s">
        <v>20172</v>
      </c>
      <c r="I1863" t="s">
        <v>24124</v>
      </c>
      <c r="J1863" t="s">
        <v>6303</v>
      </c>
      <c r="K1863" t="s">
        <v>15</v>
      </c>
      <c r="L1863" t="s">
        <v>30</v>
      </c>
      <c r="O1863" t="s">
        <v>2295</v>
      </c>
    </row>
    <row r="1864" spans="1:15" x14ac:dyDescent="0.3">
      <c r="A1864" t="s">
        <v>18003</v>
      </c>
      <c r="B1864">
        <v>2020</v>
      </c>
      <c r="C1864" t="s">
        <v>19472</v>
      </c>
      <c r="D1864" t="s">
        <v>19</v>
      </c>
      <c r="E1864" s="2">
        <v>51366</v>
      </c>
      <c r="F1864">
        <v>28000</v>
      </c>
      <c r="G1864">
        <v>28000</v>
      </c>
      <c r="H1864" t="s">
        <v>20172</v>
      </c>
      <c r="I1864" t="s">
        <v>24124</v>
      </c>
      <c r="J1864" t="s">
        <v>6306</v>
      </c>
      <c r="K1864" t="s">
        <v>92</v>
      </c>
      <c r="L1864" t="s">
        <v>30</v>
      </c>
      <c r="M1864">
        <v>4.7</v>
      </c>
      <c r="N1864" t="s">
        <v>275</v>
      </c>
      <c r="O1864" t="s">
        <v>276</v>
      </c>
    </row>
    <row r="1865" spans="1:15" x14ac:dyDescent="0.3">
      <c r="A1865" t="s">
        <v>18806</v>
      </c>
      <c r="B1865">
        <v>2015</v>
      </c>
      <c r="C1865" t="s">
        <v>20116</v>
      </c>
      <c r="D1865" t="s">
        <v>19</v>
      </c>
      <c r="E1865" s="2">
        <v>82759</v>
      </c>
      <c r="F1865">
        <v>14995</v>
      </c>
      <c r="G1865">
        <v>14995</v>
      </c>
      <c r="H1865" t="s">
        <v>20172</v>
      </c>
      <c r="I1865" t="s">
        <v>24124</v>
      </c>
      <c r="J1865" t="s">
        <v>6309</v>
      </c>
      <c r="K1865" t="s">
        <v>29</v>
      </c>
      <c r="L1865" t="s">
        <v>5528</v>
      </c>
      <c r="O1865" t="s">
        <v>3904</v>
      </c>
    </row>
    <row r="1866" spans="1:15" x14ac:dyDescent="0.3">
      <c r="A1866" t="s">
        <v>17998</v>
      </c>
      <c r="B1866">
        <v>2023</v>
      </c>
      <c r="C1866" t="s">
        <v>19335</v>
      </c>
      <c r="D1866" t="s">
        <v>11</v>
      </c>
      <c r="E1866">
        <v>0</v>
      </c>
      <c r="F1866" t="s">
        <v>20902</v>
      </c>
      <c r="G1866" t="s">
        <v>20902</v>
      </c>
      <c r="H1866" t="s">
        <v>20172</v>
      </c>
      <c r="I1866" t="s">
        <v>24400</v>
      </c>
      <c r="J1866" t="s">
        <v>6311</v>
      </c>
      <c r="K1866" t="s">
        <v>15</v>
      </c>
      <c r="L1866" t="s">
        <v>30</v>
      </c>
      <c r="M1866">
        <v>4.5999999999999996</v>
      </c>
      <c r="N1866" t="s">
        <v>3677</v>
      </c>
      <c r="O1866" t="s">
        <v>3678</v>
      </c>
    </row>
    <row r="1867" spans="1:15" x14ac:dyDescent="0.3">
      <c r="A1867" t="s">
        <v>18022</v>
      </c>
      <c r="B1867">
        <v>2024</v>
      </c>
      <c r="C1867" t="s">
        <v>18466</v>
      </c>
      <c r="D1867" t="s">
        <v>11</v>
      </c>
      <c r="E1867">
        <v>153</v>
      </c>
      <c r="F1867" t="s">
        <v>20903</v>
      </c>
      <c r="G1867" t="s">
        <v>20903</v>
      </c>
      <c r="H1867" t="s">
        <v>20172</v>
      </c>
      <c r="I1867" t="s">
        <v>24401</v>
      </c>
      <c r="J1867" t="s">
        <v>6314</v>
      </c>
      <c r="K1867" t="s">
        <v>15</v>
      </c>
      <c r="L1867" t="s">
        <v>15</v>
      </c>
      <c r="M1867">
        <v>2.9</v>
      </c>
      <c r="N1867" t="s">
        <v>1448</v>
      </c>
      <c r="O1867" t="s">
        <v>1449</v>
      </c>
    </row>
    <row r="1868" spans="1:15" x14ac:dyDescent="0.3">
      <c r="A1868" t="s">
        <v>17998</v>
      </c>
      <c r="B1868">
        <v>2013</v>
      </c>
      <c r="C1868" t="s">
        <v>18419</v>
      </c>
      <c r="D1868" t="s">
        <v>19</v>
      </c>
      <c r="E1868" s="2">
        <v>183224</v>
      </c>
      <c r="F1868">
        <v>7495</v>
      </c>
      <c r="G1868">
        <v>7495</v>
      </c>
      <c r="H1868" t="s">
        <v>20172</v>
      </c>
      <c r="I1868" t="s">
        <v>24124</v>
      </c>
      <c r="J1868" t="s">
        <v>6317</v>
      </c>
      <c r="K1868" t="s">
        <v>82</v>
      </c>
      <c r="L1868" t="s">
        <v>15</v>
      </c>
      <c r="O1868" t="s">
        <v>84</v>
      </c>
    </row>
    <row r="1869" spans="1:15" x14ac:dyDescent="0.3">
      <c r="A1869" t="s">
        <v>17994</v>
      </c>
      <c r="B1869">
        <v>2024</v>
      </c>
      <c r="C1869" t="s">
        <v>19199</v>
      </c>
      <c r="D1869" t="s">
        <v>11</v>
      </c>
      <c r="E1869">
        <v>12</v>
      </c>
      <c r="F1869" t="s">
        <v>20904</v>
      </c>
      <c r="G1869" t="s">
        <v>20904</v>
      </c>
      <c r="H1869" t="s">
        <v>20171</v>
      </c>
      <c r="I1869" t="s">
        <v>24402</v>
      </c>
      <c r="J1869" t="s">
        <v>6319</v>
      </c>
      <c r="K1869" t="s">
        <v>15</v>
      </c>
      <c r="L1869" t="s">
        <v>30</v>
      </c>
      <c r="M1869">
        <v>4.2</v>
      </c>
      <c r="N1869" t="s">
        <v>3815</v>
      </c>
      <c r="O1869" t="s">
        <v>1110</v>
      </c>
    </row>
    <row r="1870" spans="1:15" x14ac:dyDescent="0.3">
      <c r="A1870" t="s">
        <v>17993</v>
      </c>
      <c r="B1870">
        <v>2021</v>
      </c>
      <c r="C1870" t="s">
        <v>18998</v>
      </c>
      <c r="D1870" t="s">
        <v>19</v>
      </c>
      <c r="E1870" s="2">
        <v>29967</v>
      </c>
      <c r="F1870" t="s">
        <v>20905</v>
      </c>
      <c r="G1870" t="s">
        <v>21613</v>
      </c>
      <c r="H1870" t="s">
        <v>20171</v>
      </c>
      <c r="I1870" t="s">
        <v>24124</v>
      </c>
      <c r="J1870" t="s">
        <v>6322</v>
      </c>
      <c r="K1870" t="s">
        <v>92</v>
      </c>
      <c r="L1870" t="s">
        <v>15</v>
      </c>
      <c r="M1870">
        <v>4.8</v>
      </c>
      <c r="N1870" t="s">
        <v>3490</v>
      </c>
      <c r="O1870" t="s">
        <v>3491</v>
      </c>
    </row>
    <row r="1871" spans="1:15" x14ac:dyDescent="0.3">
      <c r="A1871" t="s">
        <v>18026</v>
      </c>
      <c r="B1871">
        <v>2016</v>
      </c>
      <c r="C1871" t="s">
        <v>18467</v>
      </c>
      <c r="D1871" t="s">
        <v>19</v>
      </c>
      <c r="E1871" s="2">
        <v>55442</v>
      </c>
      <c r="F1871">
        <v>18950</v>
      </c>
      <c r="G1871">
        <v>18950</v>
      </c>
      <c r="H1871" t="s">
        <v>20172</v>
      </c>
      <c r="I1871" t="s">
        <v>24124</v>
      </c>
      <c r="J1871" t="s">
        <v>6325</v>
      </c>
      <c r="K1871" t="s">
        <v>82</v>
      </c>
      <c r="L1871" t="s">
        <v>15</v>
      </c>
      <c r="M1871">
        <v>4.5999999999999996</v>
      </c>
      <c r="N1871" t="s">
        <v>214</v>
      </c>
      <c r="O1871" t="s">
        <v>215</v>
      </c>
    </row>
    <row r="1872" spans="1:15" x14ac:dyDescent="0.3">
      <c r="A1872" t="s">
        <v>18004</v>
      </c>
      <c r="B1872">
        <v>2024</v>
      </c>
      <c r="C1872" t="s">
        <v>18258</v>
      </c>
      <c r="D1872" t="s">
        <v>11</v>
      </c>
      <c r="E1872">
        <v>5</v>
      </c>
      <c r="F1872">
        <v>37997</v>
      </c>
      <c r="G1872">
        <v>37997</v>
      </c>
      <c r="H1872" t="s">
        <v>20172</v>
      </c>
      <c r="I1872" t="s">
        <v>24124</v>
      </c>
      <c r="J1872" t="s">
        <v>6326</v>
      </c>
      <c r="K1872" t="s">
        <v>15</v>
      </c>
      <c r="L1872" t="s">
        <v>30</v>
      </c>
      <c r="M1872">
        <v>4.5</v>
      </c>
      <c r="N1872" t="s">
        <v>2983</v>
      </c>
      <c r="O1872" t="s">
        <v>2984</v>
      </c>
    </row>
    <row r="1873" spans="1:15" x14ac:dyDescent="0.3">
      <c r="A1873" t="s">
        <v>18002</v>
      </c>
      <c r="B1873">
        <v>2024</v>
      </c>
      <c r="C1873" t="s">
        <v>18468</v>
      </c>
      <c r="D1873" t="s">
        <v>11</v>
      </c>
      <c r="E1873">
        <v>5</v>
      </c>
      <c r="F1873">
        <v>39949</v>
      </c>
      <c r="G1873">
        <v>39949</v>
      </c>
      <c r="H1873" t="s">
        <v>20172</v>
      </c>
      <c r="I1873" t="s">
        <v>24124</v>
      </c>
      <c r="J1873" t="s">
        <v>6328</v>
      </c>
      <c r="K1873" t="s">
        <v>15</v>
      </c>
      <c r="L1873" t="s">
        <v>30</v>
      </c>
      <c r="M1873">
        <v>4.9000000000000004</v>
      </c>
      <c r="N1873" t="s">
        <v>4642</v>
      </c>
      <c r="O1873" t="s">
        <v>4643</v>
      </c>
    </row>
    <row r="1874" spans="1:15" x14ac:dyDescent="0.3">
      <c r="A1874" t="s">
        <v>17994</v>
      </c>
      <c r="B1874">
        <v>2018</v>
      </c>
      <c r="C1874" t="s">
        <v>19473</v>
      </c>
      <c r="D1874" t="s">
        <v>19</v>
      </c>
      <c r="E1874" s="2">
        <v>40627</v>
      </c>
      <c r="F1874" t="s">
        <v>20906</v>
      </c>
      <c r="G1874" t="s">
        <v>23360</v>
      </c>
      <c r="H1874" t="s">
        <v>20171</v>
      </c>
      <c r="I1874" t="s">
        <v>24124</v>
      </c>
      <c r="J1874" t="s">
        <v>6332</v>
      </c>
      <c r="K1874" t="s">
        <v>29</v>
      </c>
      <c r="L1874" t="s">
        <v>30</v>
      </c>
      <c r="M1874">
        <v>4.5</v>
      </c>
      <c r="N1874" t="s">
        <v>360</v>
      </c>
      <c r="O1874" t="s">
        <v>361</v>
      </c>
    </row>
    <row r="1875" spans="1:15" x14ac:dyDescent="0.3">
      <c r="A1875" t="s">
        <v>17996</v>
      </c>
      <c r="B1875">
        <v>2024</v>
      </c>
      <c r="C1875" t="s">
        <v>18469</v>
      </c>
      <c r="D1875" t="s">
        <v>11</v>
      </c>
      <c r="E1875">
        <v>5</v>
      </c>
      <c r="F1875">
        <v>54645</v>
      </c>
      <c r="G1875">
        <v>54645</v>
      </c>
      <c r="H1875" t="s">
        <v>20172</v>
      </c>
      <c r="I1875" t="s">
        <v>24124</v>
      </c>
      <c r="J1875" t="s">
        <v>6334</v>
      </c>
      <c r="K1875" t="s">
        <v>15</v>
      </c>
      <c r="L1875" t="s">
        <v>30</v>
      </c>
      <c r="M1875">
        <v>4.7</v>
      </c>
      <c r="N1875" t="s">
        <v>1504</v>
      </c>
      <c r="O1875" t="s">
        <v>1505</v>
      </c>
    </row>
    <row r="1876" spans="1:15" x14ac:dyDescent="0.3">
      <c r="A1876" t="s">
        <v>17994</v>
      </c>
      <c r="B1876">
        <v>2024</v>
      </c>
      <c r="C1876" t="s">
        <v>18107</v>
      </c>
      <c r="D1876" t="s">
        <v>11</v>
      </c>
      <c r="E1876">
        <v>10</v>
      </c>
      <c r="F1876" t="s">
        <v>20907</v>
      </c>
      <c r="G1876" t="s">
        <v>20907</v>
      </c>
      <c r="H1876" t="s">
        <v>20172</v>
      </c>
      <c r="I1876" t="s">
        <v>24403</v>
      </c>
      <c r="J1876" t="s">
        <v>6336</v>
      </c>
      <c r="K1876" t="s">
        <v>15</v>
      </c>
      <c r="L1876" t="s">
        <v>30</v>
      </c>
      <c r="M1876">
        <v>4.5</v>
      </c>
      <c r="N1876" t="s">
        <v>3930</v>
      </c>
      <c r="O1876" t="s">
        <v>3931</v>
      </c>
    </row>
    <row r="1877" spans="1:15" x14ac:dyDescent="0.3">
      <c r="A1877" t="s">
        <v>18028</v>
      </c>
      <c r="B1877">
        <v>2024</v>
      </c>
      <c r="C1877" t="s">
        <v>19474</v>
      </c>
      <c r="D1877" t="s">
        <v>11</v>
      </c>
      <c r="E1877">
        <v>6</v>
      </c>
      <c r="F1877">
        <v>52410</v>
      </c>
      <c r="G1877">
        <v>52410</v>
      </c>
      <c r="H1877" t="s">
        <v>20172</v>
      </c>
      <c r="I1877" t="s">
        <v>24124</v>
      </c>
      <c r="J1877" t="s">
        <v>6338</v>
      </c>
      <c r="K1877" t="s">
        <v>15</v>
      </c>
      <c r="L1877" t="s">
        <v>15</v>
      </c>
      <c r="M1877">
        <v>4.8</v>
      </c>
      <c r="N1877" t="s">
        <v>3724</v>
      </c>
      <c r="O1877" t="s">
        <v>3725</v>
      </c>
    </row>
    <row r="1878" spans="1:15" x14ac:dyDescent="0.3">
      <c r="A1878" t="s">
        <v>17994</v>
      </c>
      <c r="B1878">
        <v>2022</v>
      </c>
      <c r="C1878" t="s">
        <v>19250</v>
      </c>
      <c r="D1878" t="s">
        <v>11</v>
      </c>
      <c r="E1878">
        <v>108</v>
      </c>
      <c r="F1878" t="s">
        <v>20908</v>
      </c>
      <c r="G1878" t="s">
        <v>20908</v>
      </c>
      <c r="H1878" t="s">
        <v>20172</v>
      </c>
      <c r="I1878" t="s">
        <v>24404</v>
      </c>
      <c r="J1878" t="s">
        <v>6342</v>
      </c>
      <c r="K1878" t="s">
        <v>15</v>
      </c>
      <c r="L1878" t="s">
        <v>3929</v>
      </c>
      <c r="M1878">
        <v>4.5</v>
      </c>
      <c r="N1878" t="s">
        <v>3930</v>
      </c>
      <c r="O1878" t="s">
        <v>3931</v>
      </c>
    </row>
    <row r="1879" spans="1:15" x14ac:dyDescent="0.3">
      <c r="A1879" t="s">
        <v>18002</v>
      </c>
      <c r="B1879">
        <v>2022</v>
      </c>
      <c r="C1879" t="s">
        <v>18330</v>
      </c>
      <c r="D1879" t="s">
        <v>1256</v>
      </c>
      <c r="E1879" s="2">
        <v>12532</v>
      </c>
      <c r="F1879" t="s">
        <v>20909</v>
      </c>
      <c r="G1879" t="s">
        <v>20581</v>
      </c>
      <c r="H1879" t="s">
        <v>20171</v>
      </c>
      <c r="I1879" t="s">
        <v>24124</v>
      </c>
      <c r="J1879" t="s">
        <v>6346</v>
      </c>
      <c r="K1879" t="s">
        <v>29</v>
      </c>
      <c r="L1879" t="s">
        <v>15</v>
      </c>
      <c r="M1879">
        <v>4.9000000000000004</v>
      </c>
      <c r="N1879" t="s">
        <v>4382</v>
      </c>
      <c r="O1879" t="s">
        <v>4383</v>
      </c>
    </row>
    <row r="1880" spans="1:15" x14ac:dyDescent="0.3">
      <c r="A1880" t="s">
        <v>18004</v>
      </c>
      <c r="B1880">
        <v>2005</v>
      </c>
      <c r="C1880" t="s">
        <v>18470</v>
      </c>
      <c r="D1880" t="s">
        <v>19</v>
      </c>
      <c r="E1880" s="2">
        <v>80248</v>
      </c>
      <c r="F1880">
        <v>5999</v>
      </c>
      <c r="G1880">
        <v>5999</v>
      </c>
      <c r="H1880" t="s">
        <v>20172</v>
      </c>
      <c r="I1880" t="s">
        <v>24124</v>
      </c>
      <c r="J1880" t="s">
        <v>6349</v>
      </c>
      <c r="K1880" t="s">
        <v>146</v>
      </c>
      <c r="L1880" t="s">
        <v>15</v>
      </c>
      <c r="M1880">
        <v>5</v>
      </c>
      <c r="N1880" t="s">
        <v>520</v>
      </c>
      <c r="O1880" t="s">
        <v>521</v>
      </c>
    </row>
    <row r="1881" spans="1:15" x14ac:dyDescent="0.3">
      <c r="A1881" t="s">
        <v>18027</v>
      </c>
      <c r="B1881">
        <v>2025</v>
      </c>
      <c r="C1881" t="s">
        <v>19280</v>
      </c>
      <c r="D1881" t="s">
        <v>11</v>
      </c>
      <c r="E1881">
        <v>10</v>
      </c>
      <c r="F1881" t="s">
        <v>5426</v>
      </c>
      <c r="G1881" t="s">
        <v>5426</v>
      </c>
      <c r="H1881" t="s">
        <v>20172</v>
      </c>
      <c r="I1881" t="s">
        <v>24124</v>
      </c>
      <c r="J1881" t="s">
        <v>6350</v>
      </c>
      <c r="K1881" t="s">
        <v>15</v>
      </c>
      <c r="L1881" t="s">
        <v>15</v>
      </c>
      <c r="M1881">
        <v>4</v>
      </c>
      <c r="N1881" t="s">
        <v>421</v>
      </c>
      <c r="O1881" t="s">
        <v>3952</v>
      </c>
    </row>
    <row r="1882" spans="1:15" x14ac:dyDescent="0.3">
      <c r="A1882" t="s">
        <v>18002</v>
      </c>
      <c r="B1882">
        <v>2018</v>
      </c>
      <c r="C1882" t="s">
        <v>18241</v>
      </c>
      <c r="D1882" t="s">
        <v>19</v>
      </c>
      <c r="E1882" s="2">
        <v>95038</v>
      </c>
      <c r="F1882" t="s">
        <v>20910</v>
      </c>
      <c r="G1882" t="s">
        <v>23361</v>
      </c>
      <c r="H1882" t="s">
        <v>20171</v>
      </c>
      <c r="I1882" t="s">
        <v>24124</v>
      </c>
      <c r="J1882" t="s">
        <v>3496</v>
      </c>
      <c r="K1882" t="s">
        <v>22</v>
      </c>
      <c r="L1882" t="s">
        <v>3497</v>
      </c>
      <c r="M1882">
        <v>4.4000000000000004</v>
      </c>
      <c r="N1882" t="s">
        <v>3762</v>
      </c>
      <c r="O1882" t="s">
        <v>1075</v>
      </c>
    </row>
    <row r="1883" spans="1:15" x14ac:dyDescent="0.3">
      <c r="A1883" t="s">
        <v>17998</v>
      </c>
      <c r="B1883">
        <v>2015</v>
      </c>
      <c r="C1883" t="s">
        <v>18419</v>
      </c>
      <c r="D1883" t="s">
        <v>19</v>
      </c>
      <c r="E1883" s="2">
        <v>100659</v>
      </c>
      <c r="F1883">
        <v>13945</v>
      </c>
      <c r="G1883">
        <v>13945</v>
      </c>
      <c r="H1883" t="s">
        <v>20172</v>
      </c>
      <c r="I1883" t="s">
        <v>24124</v>
      </c>
      <c r="J1883" t="s">
        <v>6354</v>
      </c>
      <c r="K1883" t="s">
        <v>92</v>
      </c>
      <c r="L1883" t="s">
        <v>15</v>
      </c>
      <c r="M1883">
        <v>4.2</v>
      </c>
      <c r="N1883" t="s">
        <v>210</v>
      </c>
      <c r="O1883" t="s">
        <v>211</v>
      </c>
    </row>
    <row r="1884" spans="1:15" x14ac:dyDescent="0.3">
      <c r="A1884" t="s">
        <v>17994</v>
      </c>
      <c r="B1884">
        <v>2024</v>
      </c>
      <c r="C1884" t="s">
        <v>19475</v>
      </c>
      <c r="D1884" t="s">
        <v>11</v>
      </c>
      <c r="E1884">
        <v>11</v>
      </c>
      <c r="F1884" t="s">
        <v>20911</v>
      </c>
      <c r="G1884" t="s">
        <v>20911</v>
      </c>
      <c r="H1884" t="s">
        <v>20171</v>
      </c>
      <c r="I1884" t="s">
        <v>24405</v>
      </c>
      <c r="J1884" t="s">
        <v>6357</v>
      </c>
      <c r="K1884" t="s">
        <v>15</v>
      </c>
      <c r="L1884" t="s">
        <v>4458</v>
      </c>
      <c r="M1884">
        <v>4.2</v>
      </c>
      <c r="N1884" t="s">
        <v>3815</v>
      </c>
      <c r="O1884" t="s">
        <v>1110</v>
      </c>
    </row>
    <row r="1885" spans="1:15" x14ac:dyDescent="0.3">
      <c r="A1885" t="s">
        <v>17997</v>
      </c>
      <c r="B1885">
        <v>2019</v>
      </c>
      <c r="C1885" t="s">
        <v>19476</v>
      </c>
      <c r="D1885" t="s">
        <v>19</v>
      </c>
      <c r="E1885" s="2">
        <v>26841</v>
      </c>
      <c r="F1885">
        <v>25998</v>
      </c>
      <c r="G1885">
        <v>25998</v>
      </c>
      <c r="H1885" t="s">
        <v>20172</v>
      </c>
      <c r="I1885" t="s">
        <v>24124</v>
      </c>
      <c r="J1885" t="s">
        <v>6360</v>
      </c>
      <c r="K1885" t="s">
        <v>3160</v>
      </c>
      <c r="L1885" t="s">
        <v>15</v>
      </c>
      <c r="O1885" t="s">
        <v>1683</v>
      </c>
    </row>
    <row r="1886" spans="1:15" x14ac:dyDescent="0.3">
      <c r="A1886" t="s">
        <v>17992</v>
      </c>
      <c r="B1886">
        <v>2013</v>
      </c>
      <c r="C1886" t="s">
        <v>18960</v>
      </c>
      <c r="D1886" t="s">
        <v>19</v>
      </c>
      <c r="E1886" s="2">
        <v>89306</v>
      </c>
      <c r="F1886" t="s">
        <v>20912</v>
      </c>
      <c r="G1886" t="s">
        <v>23362</v>
      </c>
      <c r="H1886" t="s">
        <v>20171</v>
      </c>
      <c r="I1886" t="s">
        <v>24124</v>
      </c>
      <c r="J1886" t="s">
        <v>3286</v>
      </c>
      <c r="K1886" t="s">
        <v>69</v>
      </c>
      <c r="L1886" t="s">
        <v>30</v>
      </c>
      <c r="M1886">
        <v>4.2</v>
      </c>
      <c r="N1886" t="s">
        <v>3287</v>
      </c>
      <c r="O1886" t="s">
        <v>3288</v>
      </c>
    </row>
    <row r="1887" spans="1:15" x14ac:dyDescent="0.3">
      <c r="A1887" t="s">
        <v>17998</v>
      </c>
      <c r="B1887">
        <v>2021</v>
      </c>
      <c r="C1887" t="s">
        <v>18471</v>
      </c>
      <c r="D1887" t="s">
        <v>19</v>
      </c>
      <c r="E1887" s="2">
        <v>13079</v>
      </c>
      <c r="F1887">
        <v>42998</v>
      </c>
      <c r="G1887">
        <v>42998</v>
      </c>
      <c r="H1887" t="s">
        <v>20172</v>
      </c>
      <c r="I1887" t="s">
        <v>24124</v>
      </c>
      <c r="J1887" t="s">
        <v>6364</v>
      </c>
      <c r="K1887" t="s">
        <v>4326</v>
      </c>
      <c r="L1887" t="s">
        <v>15</v>
      </c>
      <c r="O1887" t="s">
        <v>1683</v>
      </c>
    </row>
    <row r="1888" spans="1:15" x14ac:dyDescent="0.3">
      <c r="A1888" t="s">
        <v>17995</v>
      </c>
      <c r="B1888">
        <v>2017</v>
      </c>
      <c r="C1888" t="s">
        <v>19048</v>
      </c>
      <c r="D1888" t="s">
        <v>19</v>
      </c>
      <c r="E1888" s="2">
        <v>70849</v>
      </c>
      <c r="F1888" t="s">
        <v>20913</v>
      </c>
      <c r="G1888" t="s">
        <v>21613</v>
      </c>
      <c r="H1888" t="s">
        <v>20171</v>
      </c>
      <c r="I1888" t="s">
        <v>24124</v>
      </c>
      <c r="J1888" t="s">
        <v>1808</v>
      </c>
      <c r="K1888" t="s">
        <v>36</v>
      </c>
      <c r="L1888" t="s">
        <v>15</v>
      </c>
      <c r="M1888">
        <v>4.4000000000000004</v>
      </c>
      <c r="N1888" t="s">
        <v>841</v>
      </c>
      <c r="O1888" t="s">
        <v>842</v>
      </c>
    </row>
    <row r="1889" spans="1:15" x14ac:dyDescent="0.3">
      <c r="A1889" t="s">
        <v>17992</v>
      </c>
      <c r="B1889">
        <v>2017</v>
      </c>
      <c r="C1889" t="s">
        <v>19477</v>
      </c>
      <c r="D1889" t="s">
        <v>19</v>
      </c>
      <c r="E1889" s="2">
        <v>86024</v>
      </c>
      <c r="F1889" t="s">
        <v>20914</v>
      </c>
      <c r="G1889" t="s">
        <v>23363</v>
      </c>
      <c r="H1889" t="s">
        <v>20171</v>
      </c>
      <c r="I1889" t="s">
        <v>24124</v>
      </c>
      <c r="J1889" t="s">
        <v>6369</v>
      </c>
      <c r="K1889" t="s">
        <v>291</v>
      </c>
      <c r="L1889" t="s">
        <v>15</v>
      </c>
      <c r="M1889">
        <v>3.8</v>
      </c>
      <c r="N1889" t="s">
        <v>1264</v>
      </c>
      <c r="O1889" t="s">
        <v>1265</v>
      </c>
    </row>
    <row r="1890" spans="1:15" x14ac:dyDescent="0.3">
      <c r="A1890" t="s">
        <v>17994</v>
      </c>
      <c r="B1890">
        <v>2023</v>
      </c>
      <c r="C1890" t="s">
        <v>19255</v>
      </c>
      <c r="D1890" t="s">
        <v>11</v>
      </c>
      <c r="E1890">
        <v>11</v>
      </c>
      <c r="F1890" t="s">
        <v>20915</v>
      </c>
      <c r="G1890" t="s">
        <v>20915</v>
      </c>
      <c r="H1890" t="s">
        <v>20171</v>
      </c>
      <c r="I1890" t="s">
        <v>24406</v>
      </c>
      <c r="J1890" t="s">
        <v>6372</v>
      </c>
      <c r="K1890" t="s">
        <v>15</v>
      </c>
      <c r="L1890" t="s">
        <v>306</v>
      </c>
      <c r="M1890">
        <v>4.2</v>
      </c>
      <c r="N1890" t="s">
        <v>3815</v>
      </c>
      <c r="O1890" t="s">
        <v>1110</v>
      </c>
    </row>
    <row r="1891" spans="1:15" x14ac:dyDescent="0.3">
      <c r="A1891" t="s">
        <v>17998</v>
      </c>
      <c r="B1891">
        <v>2021</v>
      </c>
      <c r="C1891" t="s">
        <v>18218</v>
      </c>
      <c r="D1891" t="s">
        <v>19</v>
      </c>
      <c r="E1891" s="2">
        <v>75055</v>
      </c>
      <c r="F1891">
        <v>22995</v>
      </c>
      <c r="G1891">
        <v>22995</v>
      </c>
      <c r="H1891" t="s">
        <v>20172</v>
      </c>
      <c r="I1891" t="s">
        <v>24124</v>
      </c>
      <c r="J1891" t="s">
        <v>6375</v>
      </c>
      <c r="K1891" t="s">
        <v>1498</v>
      </c>
      <c r="L1891" t="s">
        <v>15</v>
      </c>
      <c r="O1891" t="s">
        <v>2733</v>
      </c>
    </row>
    <row r="1892" spans="1:15" x14ac:dyDescent="0.3">
      <c r="A1892" t="s">
        <v>17994</v>
      </c>
      <c r="B1892">
        <v>2024</v>
      </c>
      <c r="C1892" t="s">
        <v>19264</v>
      </c>
      <c r="D1892" t="s">
        <v>11</v>
      </c>
      <c r="E1892">
        <v>19</v>
      </c>
      <c r="F1892" t="s">
        <v>20755</v>
      </c>
      <c r="G1892" t="s">
        <v>21788</v>
      </c>
      <c r="H1892" t="s">
        <v>20171</v>
      </c>
      <c r="I1892" t="s">
        <v>24124</v>
      </c>
      <c r="J1892" t="s">
        <v>6376</v>
      </c>
      <c r="K1892" t="s">
        <v>15</v>
      </c>
      <c r="L1892" t="s">
        <v>15</v>
      </c>
      <c r="M1892">
        <v>4</v>
      </c>
      <c r="N1892" t="s">
        <v>421</v>
      </c>
      <c r="O1892" t="s">
        <v>3952</v>
      </c>
    </row>
    <row r="1893" spans="1:15" x14ac:dyDescent="0.3">
      <c r="A1893" t="s">
        <v>17998</v>
      </c>
      <c r="B1893">
        <v>2024</v>
      </c>
      <c r="C1893" t="s">
        <v>18424</v>
      </c>
      <c r="D1893" t="s">
        <v>11</v>
      </c>
      <c r="E1893">
        <v>26</v>
      </c>
      <c r="F1893" t="s">
        <v>20916</v>
      </c>
      <c r="G1893" t="s">
        <v>20916</v>
      </c>
      <c r="H1893" t="s">
        <v>20171</v>
      </c>
      <c r="I1893" t="s">
        <v>24407</v>
      </c>
      <c r="J1893" t="s">
        <v>6379</v>
      </c>
      <c r="K1893" t="s">
        <v>15</v>
      </c>
      <c r="L1893" t="s">
        <v>3914</v>
      </c>
      <c r="M1893">
        <v>4.5999999999999996</v>
      </c>
      <c r="N1893" t="s">
        <v>3978</v>
      </c>
      <c r="O1893" t="s">
        <v>3641</v>
      </c>
    </row>
    <row r="1894" spans="1:15" x14ac:dyDescent="0.3">
      <c r="A1894" t="s">
        <v>18022</v>
      </c>
      <c r="B1894">
        <v>2024</v>
      </c>
      <c r="C1894" t="s">
        <v>19478</v>
      </c>
      <c r="D1894" t="s">
        <v>11</v>
      </c>
      <c r="E1894">
        <v>11</v>
      </c>
      <c r="F1894" t="s">
        <v>20917</v>
      </c>
      <c r="G1894" t="s">
        <v>20917</v>
      </c>
      <c r="H1894" t="s">
        <v>20172</v>
      </c>
      <c r="I1894" t="s">
        <v>24408</v>
      </c>
      <c r="J1894" t="s">
        <v>6382</v>
      </c>
      <c r="K1894" t="s">
        <v>15</v>
      </c>
      <c r="L1894" t="s">
        <v>15</v>
      </c>
      <c r="M1894">
        <v>4.0999999999999996</v>
      </c>
      <c r="N1894" t="s">
        <v>635</v>
      </c>
      <c r="O1894" t="s">
        <v>636</v>
      </c>
    </row>
    <row r="1895" spans="1:15" x14ac:dyDescent="0.3">
      <c r="A1895" t="s">
        <v>18011</v>
      </c>
      <c r="B1895">
        <v>2021</v>
      </c>
      <c r="C1895" t="s">
        <v>18254</v>
      </c>
      <c r="D1895" t="s">
        <v>19</v>
      </c>
      <c r="E1895" s="2">
        <v>43889</v>
      </c>
      <c r="F1895">
        <v>35999</v>
      </c>
      <c r="G1895">
        <v>35999</v>
      </c>
      <c r="H1895" t="s">
        <v>20172</v>
      </c>
      <c r="I1895" t="s">
        <v>24124</v>
      </c>
      <c r="J1895" t="s">
        <v>6385</v>
      </c>
      <c r="K1895" t="s">
        <v>624</v>
      </c>
      <c r="L1895" t="s">
        <v>15</v>
      </c>
      <c r="M1895">
        <v>4.8</v>
      </c>
      <c r="N1895" t="s">
        <v>4301</v>
      </c>
      <c r="O1895" t="s">
        <v>308</v>
      </c>
    </row>
    <row r="1896" spans="1:15" x14ac:dyDescent="0.3">
      <c r="A1896" t="s">
        <v>17993</v>
      </c>
      <c r="B1896">
        <v>2019</v>
      </c>
      <c r="C1896" t="s">
        <v>18998</v>
      </c>
      <c r="D1896" t="s">
        <v>19</v>
      </c>
      <c r="E1896" s="2">
        <v>44051</v>
      </c>
      <c r="F1896">
        <v>28995</v>
      </c>
      <c r="G1896">
        <v>28995</v>
      </c>
      <c r="H1896" t="s">
        <v>20172</v>
      </c>
      <c r="I1896" t="s">
        <v>24124</v>
      </c>
      <c r="J1896" t="s">
        <v>6388</v>
      </c>
      <c r="K1896" t="s">
        <v>22</v>
      </c>
      <c r="L1896" t="s">
        <v>15</v>
      </c>
      <c r="M1896">
        <v>4.0999999999999996</v>
      </c>
      <c r="N1896" t="s">
        <v>345</v>
      </c>
      <c r="O1896" t="s">
        <v>346</v>
      </c>
    </row>
    <row r="1897" spans="1:15" x14ac:dyDescent="0.3">
      <c r="A1897" t="s">
        <v>17999</v>
      </c>
      <c r="B1897">
        <v>2023</v>
      </c>
      <c r="C1897" t="s">
        <v>18472</v>
      </c>
      <c r="D1897" t="s">
        <v>11</v>
      </c>
      <c r="E1897">
        <v>5</v>
      </c>
      <c r="F1897">
        <v>54787</v>
      </c>
      <c r="G1897">
        <v>54787</v>
      </c>
      <c r="H1897" t="s">
        <v>20172</v>
      </c>
      <c r="I1897" t="s">
        <v>24124</v>
      </c>
      <c r="J1897" t="s">
        <v>6390</v>
      </c>
      <c r="K1897" t="s">
        <v>15</v>
      </c>
      <c r="L1897" t="s">
        <v>15</v>
      </c>
      <c r="M1897">
        <v>4.7</v>
      </c>
      <c r="N1897" t="s">
        <v>5146</v>
      </c>
      <c r="O1897" t="s">
        <v>501</v>
      </c>
    </row>
    <row r="1898" spans="1:15" x14ac:dyDescent="0.3">
      <c r="A1898" t="s">
        <v>18004</v>
      </c>
      <c r="B1898">
        <v>2024</v>
      </c>
      <c r="C1898" t="s">
        <v>18258</v>
      </c>
      <c r="D1898" t="s">
        <v>11</v>
      </c>
      <c r="E1898">
        <v>9</v>
      </c>
      <c r="F1898">
        <v>36302</v>
      </c>
      <c r="G1898">
        <v>36302</v>
      </c>
      <c r="H1898" t="s">
        <v>20172</v>
      </c>
      <c r="I1898" t="s">
        <v>24124</v>
      </c>
      <c r="J1898" t="s">
        <v>6391</v>
      </c>
      <c r="K1898" t="s">
        <v>15</v>
      </c>
      <c r="L1898" t="s">
        <v>30</v>
      </c>
      <c r="M1898">
        <v>4.8</v>
      </c>
      <c r="N1898" t="s">
        <v>3724</v>
      </c>
      <c r="O1898" t="s">
        <v>3725</v>
      </c>
    </row>
    <row r="1899" spans="1:15" x14ac:dyDescent="0.3">
      <c r="A1899" t="s">
        <v>18002</v>
      </c>
      <c r="B1899">
        <v>2024</v>
      </c>
      <c r="C1899" t="s">
        <v>18260</v>
      </c>
      <c r="D1899" t="s">
        <v>11</v>
      </c>
      <c r="E1899">
        <v>1</v>
      </c>
      <c r="F1899">
        <v>25990</v>
      </c>
      <c r="G1899">
        <v>25990</v>
      </c>
      <c r="H1899" t="s">
        <v>20172</v>
      </c>
      <c r="I1899" t="s">
        <v>24124</v>
      </c>
      <c r="J1899" t="s">
        <v>6392</v>
      </c>
      <c r="K1899" t="s">
        <v>15</v>
      </c>
      <c r="L1899" t="s">
        <v>15</v>
      </c>
      <c r="M1899">
        <v>4.7</v>
      </c>
      <c r="N1899" t="s">
        <v>4257</v>
      </c>
      <c r="O1899" t="s">
        <v>2780</v>
      </c>
    </row>
    <row r="1900" spans="1:15" x14ac:dyDescent="0.3">
      <c r="A1900" t="s">
        <v>18806</v>
      </c>
      <c r="B1900">
        <v>2019</v>
      </c>
      <c r="C1900" t="s">
        <v>20117</v>
      </c>
      <c r="D1900" t="s">
        <v>19</v>
      </c>
      <c r="E1900" s="2">
        <v>33755</v>
      </c>
      <c r="F1900">
        <v>44988</v>
      </c>
      <c r="G1900">
        <v>44988</v>
      </c>
      <c r="H1900" t="s">
        <v>20172</v>
      </c>
      <c r="I1900" t="s">
        <v>24124</v>
      </c>
      <c r="J1900" t="s">
        <v>6395</v>
      </c>
      <c r="K1900" t="s">
        <v>44</v>
      </c>
      <c r="L1900" t="s">
        <v>30</v>
      </c>
      <c r="M1900">
        <v>2.2000000000000002</v>
      </c>
      <c r="N1900" t="s">
        <v>1917</v>
      </c>
      <c r="O1900" t="s">
        <v>3066</v>
      </c>
    </row>
    <row r="1901" spans="1:15" x14ac:dyDescent="0.3">
      <c r="A1901" t="s">
        <v>17996</v>
      </c>
      <c r="B1901">
        <v>2019</v>
      </c>
      <c r="C1901" t="s">
        <v>18109</v>
      </c>
      <c r="D1901" t="s">
        <v>19</v>
      </c>
      <c r="E1901" s="2">
        <v>69573</v>
      </c>
      <c r="F1901">
        <v>17995</v>
      </c>
      <c r="G1901">
        <v>17995</v>
      </c>
      <c r="H1901" t="s">
        <v>20172</v>
      </c>
      <c r="I1901" t="s">
        <v>24124</v>
      </c>
      <c r="J1901" t="s">
        <v>6398</v>
      </c>
      <c r="K1901" t="s">
        <v>146</v>
      </c>
      <c r="L1901" t="s">
        <v>15</v>
      </c>
      <c r="O1901" t="s">
        <v>456</v>
      </c>
    </row>
    <row r="1902" spans="1:15" x14ac:dyDescent="0.3">
      <c r="A1902" t="s">
        <v>18007</v>
      </c>
      <c r="B1902">
        <v>2014</v>
      </c>
      <c r="C1902" t="s">
        <v>19479</v>
      </c>
      <c r="D1902" t="s">
        <v>19</v>
      </c>
      <c r="E1902" s="2">
        <v>127916</v>
      </c>
      <c r="F1902">
        <v>8300</v>
      </c>
      <c r="G1902">
        <v>8300</v>
      </c>
      <c r="H1902" t="s">
        <v>20172</v>
      </c>
      <c r="I1902" t="s">
        <v>24124</v>
      </c>
      <c r="J1902" t="s">
        <v>6401</v>
      </c>
      <c r="K1902" t="s">
        <v>82</v>
      </c>
      <c r="L1902" t="s">
        <v>15</v>
      </c>
      <c r="O1902" t="s">
        <v>973</v>
      </c>
    </row>
    <row r="1903" spans="1:15" x14ac:dyDescent="0.3">
      <c r="A1903" t="s">
        <v>17996</v>
      </c>
      <c r="B1903">
        <v>2024</v>
      </c>
      <c r="C1903" t="s">
        <v>19480</v>
      </c>
      <c r="D1903" t="s">
        <v>11</v>
      </c>
      <c r="E1903">
        <v>6</v>
      </c>
      <c r="F1903" t="s">
        <v>20918</v>
      </c>
      <c r="G1903" t="s">
        <v>20918</v>
      </c>
      <c r="H1903" t="s">
        <v>20171</v>
      </c>
      <c r="I1903" t="s">
        <v>24409</v>
      </c>
      <c r="J1903" t="s">
        <v>6404</v>
      </c>
      <c r="K1903" t="s">
        <v>15</v>
      </c>
      <c r="L1903" t="s">
        <v>15</v>
      </c>
      <c r="M1903">
        <v>4.7</v>
      </c>
      <c r="N1903" t="s">
        <v>3887</v>
      </c>
      <c r="O1903" t="s">
        <v>3888</v>
      </c>
    </row>
    <row r="1904" spans="1:15" x14ac:dyDescent="0.3">
      <c r="A1904" t="s">
        <v>17994</v>
      </c>
      <c r="B1904">
        <v>2020</v>
      </c>
      <c r="C1904" t="s">
        <v>19481</v>
      </c>
      <c r="D1904" t="s">
        <v>19</v>
      </c>
      <c r="E1904" s="2">
        <v>57378</v>
      </c>
      <c r="F1904">
        <v>25595</v>
      </c>
      <c r="G1904">
        <v>25595</v>
      </c>
      <c r="H1904" t="s">
        <v>20172</v>
      </c>
      <c r="I1904" t="s">
        <v>24124</v>
      </c>
      <c r="J1904" t="s">
        <v>6407</v>
      </c>
      <c r="K1904" t="s">
        <v>473</v>
      </c>
      <c r="L1904" t="s">
        <v>514</v>
      </c>
      <c r="O1904" t="s">
        <v>5138</v>
      </c>
    </row>
    <row r="1905" spans="1:15" x14ac:dyDescent="0.3">
      <c r="A1905" t="s">
        <v>18004</v>
      </c>
      <c r="B1905">
        <v>2024</v>
      </c>
      <c r="C1905" t="s">
        <v>18361</v>
      </c>
      <c r="D1905" t="s">
        <v>11</v>
      </c>
      <c r="E1905">
        <v>1</v>
      </c>
      <c r="F1905">
        <v>30246</v>
      </c>
      <c r="G1905">
        <v>30246</v>
      </c>
      <c r="H1905" t="s">
        <v>20172</v>
      </c>
      <c r="I1905" t="s">
        <v>24124</v>
      </c>
      <c r="J1905" t="s">
        <v>6408</v>
      </c>
      <c r="K1905" t="s">
        <v>15</v>
      </c>
      <c r="L1905" t="s">
        <v>30</v>
      </c>
      <c r="O1905" t="s">
        <v>2295</v>
      </c>
    </row>
    <row r="1906" spans="1:15" x14ac:dyDescent="0.3">
      <c r="A1906" t="s">
        <v>17998</v>
      </c>
      <c r="B1906">
        <v>2023</v>
      </c>
      <c r="C1906" t="s">
        <v>19482</v>
      </c>
      <c r="D1906" t="s">
        <v>11</v>
      </c>
      <c r="E1906">
        <v>5</v>
      </c>
      <c r="F1906" t="s">
        <v>20919</v>
      </c>
      <c r="G1906" t="s">
        <v>20919</v>
      </c>
      <c r="H1906" t="s">
        <v>20172</v>
      </c>
      <c r="I1906" t="s">
        <v>24410</v>
      </c>
      <c r="J1906" t="s">
        <v>6411</v>
      </c>
      <c r="K1906" t="s">
        <v>15</v>
      </c>
      <c r="L1906" t="s">
        <v>30</v>
      </c>
      <c r="M1906">
        <v>2.9</v>
      </c>
      <c r="N1906" t="s">
        <v>5638</v>
      </c>
      <c r="O1906" t="s">
        <v>5639</v>
      </c>
    </row>
    <row r="1907" spans="1:15" x14ac:dyDescent="0.3">
      <c r="A1907" t="s">
        <v>18000</v>
      </c>
      <c r="B1907">
        <v>2024</v>
      </c>
      <c r="C1907" t="s">
        <v>18432</v>
      </c>
      <c r="D1907" t="s">
        <v>11</v>
      </c>
      <c r="E1907">
        <v>4</v>
      </c>
      <c r="F1907" t="s">
        <v>20920</v>
      </c>
      <c r="G1907" t="s">
        <v>20920</v>
      </c>
      <c r="H1907" t="s">
        <v>20172</v>
      </c>
      <c r="I1907" t="s">
        <v>24411</v>
      </c>
      <c r="J1907" t="s">
        <v>6413</v>
      </c>
      <c r="K1907" t="s">
        <v>15</v>
      </c>
      <c r="L1907" t="s">
        <v>30</v>
      </c>
      <c r="M1907">
        <v>4.7</v>
      </c>
      <c r="N1907" t="s">
        <v>6414</v>
      </c>
      <c r="O1907" t="s">
        <v>6415</v>
      </c>
    </row>
    <row r="1908" spans="1:15" x14ac:dyDescent="0.3">
      <c r="A1908" t="s">
        <v>17998</v>
      </c>
      <c r="B1908">
        <v>2022</v>
      </c>
      <c r="C1908" t="s">
        <v>18073</v>
      </c>
      <c r="D1908" t="s">
        <v>19</v>
      </c>
      <c r="E1908" s="2">
        <v>16684</v>
      </c>
      <c r="F1908">
        <v>24331</v>
      </c>
      <c r="G1908">
        <v>24331</v>
      </c>
      <c r="H1908" t="s">
        <v>20172</v>
      </c>
      <c r="I1908" t="s">
        <v>24124</v>
      </c>
      <c r="J1908" t="s">
        <v>6417</v>
      </c>
      <c r="K1908" t="s">
        <v>92</v>
      </c>
      <c r="L1908" t="s">
        <v>15</v>
      </c>
      <c r="M1908">
        <v>4.8</v>
      </c>
      <c r="N1908" t="s">
        <v>1415</v>
      </c>
      <c r="O1908" t="s">
        <v>1416</v>
      </c>
    </row>
    <row r="1909" spans="1:15" x14ac:dyDescent="0.3">
      <c r="A1909" t="s">
        <v>18002</v>
      </c>
      <c r="B1909">
        <v>2020</v>
      </c>
      <c r="C1909" t="s">
        <v>18169</v>
      </c>
      <c r="D1909" t="s">
        <v>19</v>
      </c>
      <c r="E1909" s="2">
        <v>21721</v>
      </c>
      <c r="F1909">
        <v>19998</v>
      </c>
      <c r="G1909">
        <v>19998</v>
      </c>
      <c r="H1909" t="s">
        <v>20172</v>
      </c>
      <c r="I1909" t="s">
        <v>24124</v>
      </c>
      <c r="J1909" t="s">
        <v>6420</v>
      </c>
      <c r="K1909" t="s">
        <v>44</v>
      </c>
      <c r="L1909" t="s">
        <v>15</v>
      </c>
      <c r="O1909" t="s">
        <v>2828</v>
      </c>
    </row>
    <row r="1910" spans="1:15" x14ac:dyDescent="0.3">
      <c r="A1910" t="s">
        <v>18806</v>
      </c>
      <c r="B1910">
        <v>2023</v>
      </c>
      <c r="C1910" t="s">
        <v>20118</v>
      </c>
      <c r="D1910" t="s">
        <v>1256</v>
      </c>
      <c r="E1910" s="2">
        <v>2727</v>
      </c>
      <c r="F1910">
        <v>94999</v>
      </c>
      <c r="G1910">
        <v>94999</v>
      </c>
      <c r="H1910" t="s">
        <v>20172</v>
      </c>
      <c r="I1910" t="s">
        <v>24124</v>
      </c>
      <c r="J1910" t="s">
        <v>6423</v>
      </c>
      <c r="K1910" t="s">
        <v>92</v>
      </c>
      <c r="L1910" t="s">
        <v>15</v>
      </c>
      <c r="M1910">
        <v>4.7</v>
      </c>
      <c r="N1910" t="s">
        <v>2343</v>
      </c>
      <c r="O1910" t="s">
        <v>2344</v>
      </c>
    </row>
    <row r="1911" spans="1:15" x14ac:dyDescent="0.3">
      <c r="A1911" t="s">
        <v>18028</v>
      </c>
      <c r="B1911">
        <v>2024</v>
      </c>
      <c r="C1911" t="s">
        <v>19421</v>
      </c>
      <c r="D1911" t="s">
        <v>11</v>
      </c>
      <c r="E1911">
        <v>0</v>
      </c>
      <c r="F1911" t="s">
        <v>20921</v>
      </c>
      <c r="G1911" t="s">
        <v>20921</v>
      </c>
      <c r="H1911" t="s">
        <v>20172</v>
      </c>
      <c r="I1911" t="s">
        <v>24412</v>
      </c>
      <c r="J1911" t="s">
        <v>6425</v>
      </c>
      <c r="K1911" t="s">
        <v>15</v>
      </c>
      <c r="L1911" t="s">
        <v>30</v>
      </c>
      <c r="M1911">
        <v>4.7</v>
      </c>
      <c r="N1911" t="s">
        <v>2839</v>
      </c>
      <c r="O1911" t="s">
        <v>2840</v>
      </c>
    </row>
    <row r="1912" spans="1:15" x14ac:dyDescent="0.3">
      <c r="A1912" t="s">
        <v>18000</v>
      </c>
      <c r="B1912">
        <v>2024</v>
      </c>
      <c r="C1912" t="s">
        <v>18432</v>
      </c>
      <c r="D1912" t="s">
        <v>11</v>
      </c>
      <c r="E1912">
        <v>5</v>
      </c>
      <c r="F1912">
        <v>78979</v>
      </c>
      <c r="G1912">
        <v>78979</v>
      </c>
      <c r="H1912" t="s">
        <v>20172</v>
      </c>
      <c r="I1912" t="s">
        <v>24124</v>
      </c>
      <c r="J1912" t="s">
        <v>6426</v>
      </c>
      <c r="K1912" t="s">
        <v>15</v>
      </c>
      <c r="L1912" t="s">
        <v>30</v>
      </c>
      <c r="M1912">
        <v>4.7</v>
      </c>
      <c r="N1912" t="s">
        <v>1504</v>
      </c>
      <c r="O1912" t="s">
        <v>1505</v>
      </c>
    </row>
    <row r="1913" spans="1:15" x14ac:dyDescent="0.3">
      <c r="A1913" t="s">
        <v>18002</v>
      </c>
      <c r="B1913">
        <v>2020</v>
      </c>
      <c r="C1913" t="s">
        <v>18187</v>
      </c>
      <c r="D1913" t="s">
        <v>1256</v>
      </c>
      <c r="E1913" s="2">
        <v>66691</v>
      </c>
      <c r="F1913" t="s">
        <v>20922</v>
      </c>
      <c r="G1913" t="s">
        <v>23364</v>
      </c>
      <c r="H1913" t="s">
        <v>20171</v>
      </c>
      <c r="I1913" t="s">
        <v>24124</v>
      </c>
      <c r="J1913" t="s">
        <v>6429</v>
      </c>
      <c r="K1913" t="s">
        <v>22</v>
      </c>
      <c r="L1913" t="s">
        <v>15</v>
      </c>
      <c r="M1913">
        <v>5</v>
      </c>
      <c r="N1913" t="s">
        <v>4486</v>
      </c>
      <c r="O1913" t="s">
        <v>4487</v>
      </c>
    </row>
    <row r="1914" spans="1:15" x14ac:dyDescent="0.3">
      <c r="A1914" t="s">
        <v>18002</v>
      </c>
      <c r="B1914">
        <v>2024</v>
      </c>
      <c r="C1914" t="s">
        <v>18869</v>
      </c>
      <c r="D1914" t="s">
        <v>11</v>
      </c>
      <c r="E1914">
        <v>8</v>
      </c>
      <c r="F1914">
        <v>54595</v>
      </c>
      <c r="G1914">
        <v>54595</v>
      </c>
      <c r="H1914" t="s">
        <v>20172</v>
      </c>
      <c r="I1914" t="s">
        <v>24124</v>
      </c>
      <c r="J1914" t="s">
        <v>6430</v>
      </c>
      <c r="K1914" t="s">
        <v>15</v>
      </c>
      <c r="L1914" t="s">
        <v>15</v>
      </c>
      <c r="M1914">
        <v>2</v>
      </c>
      <c r="N1914" t="s">
        <v>2061</v>
      </c>
      <c r="O1914" t="s">
        <v>2062</v>
      </c>
    </row>
    <row r="1915" spans="1:15" x14ac:dyDescent="0.3">
      <c r="A1915" t="s">
        <v>18020</v>
      </c>
      <c r="B1915">
        <v>2024</v>
      </c>
      <c r="C1915" t="s">
        <v>18359</v>
      </c>
      <c r="D1915" t="s">
        <v>11</v>
      </c>
      <c r="E1915">
        <v>3</v>
      </c>
      <c r="F1915">
        <v>54918</v>
      </c>
      <c r="G1915">
        <v>54918</v>
      </c>
      <c r="H1915" t="s">
        <v>20172</v>
      </c>
      <c r="I1915" t="s">
        <v>24124</v>
      </c>
      <c r="J1915" t="s">
        <v>6431</v>
      </c>
      <c r="K1915" t="s">
        <v>15</v>
      </c>
      <c r="L1915" t="s">
        <v>30</v>
      </c>
      <c r="M1915">
        <v>4.5</v>
      </c>
      <c r="N1915" t="s">
        <v>3702</v>
      </c>
      <c r="O1915" t="s">
        <v>3703</v>
      </c>
    </row>
    <row r="1916" spans="1:15" x14ac:dyDescent="0.3">
      <c r="A1916" t="s">
        <v>17993</v>
      </c>
      <c r="B1916">
        <v>2016</v>
      </c>
      <c r="C1916" t="s">
        <v>19347</v>
      </c>
      <c r="D1916" t="s">
        <v>19</v>
      </c>
      <c r="E1916" s="2">
        <v>110762</v>
      </c>
      <c r="F1916">
        <v>14495</v>
      </c>
      <c r="G1916">
        <v>14495</v>
      </c>
      <c r="H1916" t="s">
        <v>20172</v>
      </c>
      <c r="I1916" t="s">
        <v>24124</v>
      </c>
      <c r="J1916" t="s">
        <v>6433</v>
      </c>
      <c r="K1916" t="s">
        <v>82</v>
      </c>
      <c r="L1916" t="s">
        <v>15</v>
      </c>
      <c r="O1916" t="s">
        <v>192</v>
      </c>
    </row>
    <row r="1917" spans="1:15" x14ac:dyDescent="0.3">
      <c r="A1917" t="s">
        <v>17990</v>
      </c>
      <c r="B1917">
        <v>2002</v>
      </c>
      <c r="C1917" t="s">
        <v>19483</v>
      </c>
      <c r="D1917" t="s">
        <v>19</v>
      </c>
      <c r="E1917" s="2">
        <v>73000</v>
      </c>
      <c r="F1917">
        <v>9500</v>
      </c>
      <c r="G1917">
        <v>9500</v>
      </c>
      <c r="H1917" t="s">
        <v>20172</v>
      </c>
      <c r="I1917" t="s">
        <v>24124</v>
      </c>
      <c r="J1917" t="s">
        <v>6436</v>
      </c>
      <c r="K1917" t="s">
        <v>200</v>
      </c>
      <c r="L1917" t="s">
        <v>15</v>
      </c>
    </row>
    <row r="1918" spans="1:15" x14ac:dyDescent="0.3">
      <c r="A1918" t="s">
        <v>17994</v>
      </c>
      <c r="B1918">
        <v>2024</v>
      </c>
      <c r="C1918" t="s">
        <v>19320</v>
      </c>
      <c r="D1918" t="s">
        <v>11</v>
      </c>
      <c r="E1918">
        <v>0</v>
      </c>
      <c r="F1918" t="s">
        <v>20923</v>
      </c>
      <c r="G1918" t="s">
        <v>20923</v>
      </c>
      <c r="H1918" t="s">
        <v>20171</v>
      </c>
      <c r="I1918" t="s">
        <v>24413</v>
      </c>
      <c r="J1918" t="s">
        <v>6438</v>
      </c>
      <c r="K1918" t="s">
        <v>15</v>
      </c>
      <c r="L1918" t="s">
        <v>30</v>
      </c>
      <c r="M1918">
        <v>4.2</v>
      </c>
      <c r="N1918" t="s">
        <v>3815</v>
      </c>
      <c r="O1918" t="s">
        <v>1110</v>
      </c>
    </row>
    <row r="1919" spans="1:15" x14ac:dyDescent="0.3">
      <c r="A1919" t="s">
        <v>18004</v>
      </c>
      <c r="B1919">
        <v>2024</v>
      </c>
      <c r="C1919" t="s">
        <v>18262</v>
      </c>
      <c r="D1919" t="s">
        <v>11</v>
      </c>
      <c r="E1919">
        <v>1</v>
      </c>
      <c r="F1919">
        <v>36035</v>
      </c>
      <c r="G1919">
        <v>36035</v>
      </c>
      <c r="H1919" t="s">
        <v>20172</v>
      </c>
      <c r="I1919" t="s">
        <v>24124</v>
      </c>
      <c r="J1919" t="s">
        <v>6439</v>
      </c>
      <c r="K1919" t="s">
        <v>15</v>
      </c>
      <c r="L1919" t="s">
        <v>30</v>
      </c>
      <c r="M1919">
        <v>4.8</v>
      </c>
      <c r="N1919" t="s">
        <v>3724</v>
      </c>
      <c r="O1919" t="s">
        <v>3725</v>
      </c>
    </row>
    <row r="1920" spans="1:15" x14ac:dyDescent="0.3">
      <c r="A1920" t="s">
        <v>18024</v>
      </c>
      <c r="B1920">
        <v>2004</v>
      </c>
      <c r="C1920" t="s">
        <v>18473</v>
      </c>
      <c r="D1920" t="s">
        <v>19</v>
      </c>
      <c r="E1920" s="2">
        <v>9999</v>
      </c>
      <c r="F1920" t="s">
        <v>20924</v>
      </c>
      <c r="G1920" t="s">
        <v>23365</v>
      </c>
      <c r="H1920" t="s">
        <v>20171</v>
      </c>
      <c r="I1920" t="s">
        <v>24124</v>
      </c>
      <c r="J1920" t="s">
        <v>6443</v>
      </c>
      <c r="K1920" t="s">
        <v>146</v>
      </c>
      <c r="L1920" t="s">
        <v>15</v>
      </c>
      <c r="O1920" t="s">
        <v>412</v>
      </c>
    </row>
    <row r="1921" spans="1:15" x14ac:dyDescent="0.3">
      <c r="A1921" t="s">
        <v>18806</v>
      </c>
      <c r="B1921">
        <v>2001</v>
      </c>
      <c r="C1921" t="s">
        <v>20098</v>
      </c>
      <c r="D1921" t="s">
        <v>19</v>
      </c>
      <c r="E1921" s="2">
        <v>28121</v>
      </c>
      <c r="F1921">
        <v>29800</v>
      </c>
      <c r="G1921">
        <v>29800</v>
      </c>
      <c r="H1921" t="s">
        <v>20172</v>
      </c>
      <c r="I1921" t="s">
        <v>24124</v>
      </c>
      <c r="J1921" t="s">
        <v>6446</v>
      </c>
      <c r="K1921" t="s">
        <v>69</v>
      </c>
      <c r="L1921" t="s">
        <v>30</v>
      </c>
      <c r="M1921">
        <v>4.7</v>
      </c>
      <c r="N1921" t="s">
        <v>355</v>
      </c>
      <c r="O1921" t="s">
        <v>356</v>
      </c>
    </row>
    <row r="1922" spans="1:15" x14ac:dyDescent="0.3">
      <c r="A1922" t="s">
        <v>18012</v>
      </c>
      <c r="B1922">
        <v>2013</v>
      </c>
      <c r="C1922" t="s">
        <v>18403</v>
      </c>
      <c r="D1922" t="s">
        <v>19</v>
      </c>
      <c r="E1922" s="2">
        <v>171153</v>
      </c>
      <c r="F1922">
        <v>6999</v>
      </c>
      <c r="G1922">
        <v>6999</v>
      </c>
      <c r="H1922" t="s">
        <v>20172</v>
      </c>
      <c r="I1922" t="s">
        <v>24124</v>
      </c>
      <c r="J1922" t="s">
        <v>6449</v>
      </c>
      <c r="K1922" t="s">
        <v>944</v>
      </c>
      <c r="L1922" t="s">
        <v>15</v>
      </c>
      <c r="M1922">
        <v>5</v>
      </c>
      <c r="N1922" t="s">
        <v>520</v>
      </c>
      <c r="O1922" t="s">
        <v>521</v>
      </c>
    </row>
    <row r="1923" spans="1:15" x14ac:dyDescent="0.3">
      <c r="A1923" t="s">
        <v>17993</v>
      </c>
      <c r="B1923">
        <v>2024</v>
      </c>
      <c r="C1923" t="s">
        <v>18998</v>
      </c>
      <c r="D1923" t="s">
        <v>19</v>
      </c>
      <c r="E1923" s="2">
        <v>1001</v>
      </c>
      <c r="F1923">
        <v>51999</v>
      </c>
      <c r="G1923">
        <v>51999</v>
      </c>
      <c r="H1923" t="s">
        <v>20172</v>
      </c>
      <c r="I1923" t="s">
        <v>24124</v>
      </c>
      <c r="J1923" t="s">
        <v>6450</v>
      </c>
      <c r="K1923" t="s">
        <v>4123</v>
      </c>
      <c r="L1923" t="s">
        <v>30</v>
      </c>
      <c r="M1923">
        <v>4.0999999999999996</v>
      </c>
      <c r="N1923" t="s">
        <v>792</v>
      </c>
      <c r="O1923" t="s">
        <v>793</v>
      </c>
    </row>
    <row r="1924" spans="1:15" x14ac:dyDescent="0.3">
      <c r="A1924" t="s">
        <v>18011</v>
      </c>
      <c r="B1924">
        <v>2024</v>
      </c>
      <c r="C1924" t="s">
        <v>19171</v>
      </c>
      <c r="D1924" t="s">
        <v>11</v>
      </c>
      <c r="E1924">
        <v>5</v>
      </c>
      <c r="F1924">
        <v>36183</v>
      </c>
      <c r="G1924">
        <v>36183</v>
      </c>
      <c r="H1924" t="s">
        <v>20172</v>
      </c>
      <c r="I1924" t="s">
        <v>24124</v>
      </c>
      <c r="J1924" t="s">
        <v>6451</v>
      </c>
      <c r="K1924" t="s">
        <v>15</v>
      </c>
      <c r="L1924" t="s">
        <v>159</v>
      </c>
      <c r="M1924">
        <v>4.5999999999999996</v>
      </c>
      <c r="N1924" t="s">
        <v>4358</v>
      </c>
      <c r="O1924" t="s">
        <v>4359</v>
      </c>
    </row>
    <row r="1925" spans="1:15" x14ac:dyDescent="0.3">
      <c r="A1925" t="s">
        <v>18002</v>
      </c>
      <c r="B1925">
        <v>2015</v>
      </c>
      <c r="C1925" t="s">
        <v>18474</v>
      </c>
      <c r="D1925" t="s">
        <v>19</v>
      </c>
      <c r="E1925" s="2">
        <v>121800</v>
      </c>
      <c r="F1925">
        <v>24291</v>
      </c>
      <c r="G1925">
        <v>24291</v>
      </c>
      <c r="H1925" t="s">
        <v>20172</v>
      </c>
      <c r="I1925" t="s">
        <v>24124</v>
      </c>
      <c r="J1925" t="s">
        <v>6454</v>
      </c>
      <c r="K1925" t="s">
        <v>82</v>
      </c>
      <c r="L1925" t="s">
        <v>15</v>
      </c>
      <c r="M1925">
        <v>4.0999999999999996</v>
      </c>
      <c r="N1925" t="s">
        <v>451</v>
      </c>
      <c r="O1925" t="s">
        <v>452</v>
      </c>
    </row>
    <row r="1926" spans="1:15" x14ac:dyDescent="0.3">
      <c r="A1926" t="s">
        <v>17997</v>
      </c>
      <c r="B1926">
        <v>2022</v>
      </c>
      <c r="C1926" t="s">
        <v>18331</v>
      </c>
      <c r="D1926" t="s">
        <v>19</v>
      </c>
      <c r="E1926" s="2">
        <v>65353</v>
      </c>
      <c r="F1926">
        <v>28888</v>
      </c>
      <c r="G1926">
        <v>28888</v>
      </c>
      <c r="H1926" t="s">
        <v>20172</v>
      </c>
      <c r="I1926" t="s">
        <v>24124</v>
      </c>
      <c r="J1926" t="s">
        <v>6457</v>
      </c>
      <c r="K1926" t="s">
        <v>291</v>
      </c>
      <c r="L1926" t="s">
        <v>15</v>
      </c>
      <c r="M1926">
        <v>4.4000000000000004</v>
      </c>
      <c r="N1926" t="s">
        <v>3971</v>
      </c>
      <c r="O1926" t="s">
        <v>731</v>
      </c>
    </row>
    <row r="1927" spans="1:15" x14ac:dyDescent="0.3">
      <c r="A1927" t="s">
        <v>18027</v>
      </c>
      <c r="B1927">
        <v>2023</v>
      </c>
      <c r="C1927" t="s">
        <v>19014</v>
      </c>
      <c r="D1927" t="s">
        <v>11</v>
      </c>
      <c r="E1927">
        <v>19</v>
      </c>
      <c r="F1927" t="s">
        <v>20925</v>
      </c>
      <c r="G1927" t="s">
        <v>20925</v>
      </c>
      <c r="H1927" t="s">
        <v>20172</v>
      </c>
      <c r="I1927" t="s">
        <v>24414</v>
      </c>
      <c r="J1927" t="s">
        <v>6460</v>
      </c>
      <c r="K1927" t="s">
        <v>15</v>
      </c>
      <c r="L1927" t="s">
        <v>30</v>
      </c>
      <c r="M1927">
        <v>4.5</v>
      </c>
      <c r="N1927" t="s">
        <v>2024</v>
      </c>
      <c r="O1927" t="s">
        <v>2025</v>
      </c>
    </row>
    <row r="1928" spans="1:15" x14ac:dyDescent="0.3">
      <c r="A1928" t="s">
        <v>18012</v>
      </c>
      <c r="B1928">
        <v>2023</v>
      </c>
      <c r="C1928" t="s">
        <v>19484</v>
      </c>
      <c r="D1928" t="s">
        <v>11</v>
      </c>
      <c r="E1928">
        <v>75</v>
      </c>
      <c r="F1928" t="s">
        <v>20926</v>
      </c>
      <c r="G1928" t="s">
        <v>20926</v>
      </c>
      <c r="H1928" t="s">
        <v>20171</v>
      </c>
      <c r="I1928" t="s">
        <v>24415</v>
      </c>
      <c r="J1928" t="s">
        <v>6464</v>
      </c>
      <c r="K1928" t="s">
        <v>15</v>
      </c>
      <c r="L1928" t="s">
        <v>30</v>
      </c>
      <c r="O1928" t="s">
        <v>5468</v>
      </c>
    </row>
    <row r="1929" spans="1:15" x14ac:dyDescent="0.3">
      <c r="A1929" t="s">
        <v>17998</v>
      </c>
      <c r="B1929">
        <v>2020</v>
      </c>
      <c r="C1929" t="s">
        <v>18084</v>
      </c>
      <c r="D1929" t="s">
        <v>19</v>
      </c>
      <c r="E1929" s="2">
        <v>43378</v>
      </c>
      <c r="F1929">
        <v>17350</v>
      </c>
      <c r="G1929">
        <v>17350</v>
      </c>
      <c r="H1929" t="s">
        <v>20172</v>
      </c>
      <c r="I1929" t="s">
        <v>24124</v>
      </c>
      <c r="J1929" t="s">
        <v>6467</v>
      </c>
      <c r="K1929" t="s">
        <v>246</v>
      </c>
      <c r="L1929" t="s">
        <v>15</v>
      </c>
      <c r="O1929" t="s">
        <v>1813</v>
      </c>
    </row>
    <row r="1930" spans="1:15" x14ac:dyDescent="0.3">
      <c r="A1930" t="s">
        <v>17999</v>
      </c>
      <c r="B1930">
        <v>2024</v>
      </c>
      <c r="C1930" t="s">
        <v>18475</v>
      </c>
      <c r="D1930" t="s">
        <v>11</v>
      </c>
      <c r="E1930">
        <v>0</v>
      </c>
      <c r="F1930" t="s">
        <v>20927</v>
      </c>
      <c r="G1930" t="s">
        <v>20927</v>
      </c>
      <c r="H1930" t="s">
        <v>20171</v>
      </c>
      <c r="I1930" t="s">
        <v>24416</v>
      </c>
      <c r="J1930" t="s">
        <v>6470</v>
      </c>
      <c r="K1930" t="s">
        <v>15</v>
      </c>
      <c r="L1930" t="s">
        <v>4416</v>
      </c>
      <c r="M1930">
        <v>4.8</v>
      </c>
      <c r="N1930" t="s">
        <v>5077</v>
      </c>
      <c r="O1930" t="s">
        <v>2351</v>
      </c>
    </row>
    <row r="1931" spans="1:15" x14ac:dyDescent="0.3">
      <c r="A1931" t="s">
        <v>18001</v>
      </c>
      <c r="B1931">
        <v>2016</v>
      </c>
      <c r="C1931" t="s">
        <v>19000</v>
      </c>
      <c r="D1931" t="s">
        <v>19</v>
      </c>
      <c r="E1931" s="2">
        <v>12713</v>
      </c>
      <c r="F1931" t="s">
        <v>20276</v>
      </c>
      <c r="G1931" t="s">
        <v>23012</v>
      </c>
      <c r="H1931" t="s">
        <v>20171</v>
      </c>
      <c r="I1931" t="s">
        <v>24124</v>
      </c>
      <c r="J1931" t="s">
        <v>1391</v>
      </c>
      <c r="K1931" t="s">
        <v>305</v>
      </c>
      <c r="L1931" t="s">
        <v>15</v>
      </c>
      <c r="M1931">
        <v>4.9000000000000004</v>
      </c>
      <c r="N1931" t="s">
        <v>3672</v>
      </c>
      <c r="O1931" t="s">
        <v>371</v>
      </c>
    </row>
    <row r="1932" spans="1:15" x14ac:dyDescent="0.3">
      <c r="A1932" t="s">
        <v>17998</v>
      </c>
      <c r="B1932">
        <v>2022</v>
      </c>
      <c r="C1932" t="s">
        <v>18281</v>
      </c>
      <c r="D1932" t="s">
        <v>19</v>
      </c>
      <c r="E1932" s="2">
        <v>46755</v>
      </c>
      <c r="F1932" t="s">
        <v>20928</v>
      </c>
      <c r="G1932" t="s">
        <v>23366</v>
      </c>
      <c r="H1932" t="s">
        <v>20171</v>
      </c>
      <c r="I1932" t="s">
        <v>24124</v>
      </c>
      <c r="J1932" t="s">
        <v>6474</v>
      </c>
      <c r="K1932" t="s">
        <v>426</v>
      </c>
      <c r="L1932" t="s">
        <v>30</v>
      </c>
      <c r="M1932">
        <v>4.9000000000000004</v>
      </c>
      <c r="N1932" t="s">
        <v>4045</v>
      </c>
      <c r="O1932" t="s">
        <v>1398</v>
      </c>
    </row>
    <row r="1933" spans="1:15" x14ac:dyDescent="0.3">
      <c r="A1933" t="s">
        <v>18022</v>
      </c>
      <c r="B1933">
        <v>2017</v>
      </c>
      <c r="C1933" t="s">
        <v>18197</v>
      </c>
      <c r="D1933" t="s">
        <v>19</v>
      </c>
      <c r="E1933" s="2">
        <v>130705</v>
      </c>
      <c r="F1933">
        <v>10495</v>
      </c>
      <c r="G1933">
        <v>10495</v>
      </c>
      <c r="H1933" t="s">
        <v>20172</v>
      </c>
      <c r="I1933" t="s">
        <v>24124</v>
      </c>
      <c r="J1933" t="s">
        <v>2668</v>
      </c>
      <c r="K1933" t="s">
        <v>125</v>
      </c>
      <c r="L1933" t="s">
        <v>15</v>
      </c>
      <c r="M1933">
        <v>4.5</v>
      </c>
      <c r="N1933" t="s">
        <v>2024</v>
      </c>
      <c r="O1933" t="s">
        <v>2025</v>
      </c>
    </row>
    <row r="1934" spans="1:15" x14ac:dyDescent="0.3">
      <c r="A1934" t="s">
        <v>17989</v>
      </c>
      <c r="B1934">
        <v>2024</v>
      </c>
      <c r="C1934" t="s">
        <v>19485</v>
      </c>
      <c r="D1934" t="s">
        <v>11</v>
      </c>
      <c r="F1934" t="s">
        <v>20929</v>
      </c>
      <c r="G1934" t="s">
        <v>20929</v>
      </c>
      <c r="H1934" t="s">
        <v>20172</v>
      </c>
      <c r="I1934" t="s">
        <v>24417</v>
      </c>
      <c r="J1934" t="s">
        <v>6477</v>
      </c>
      <c r="K1934" t="s">
        <v>15</v>
      </c>
      <c r="L1934" t="s">
        <v>30</v>
      </c>
      <c r="M1934">
        <v>4.9000000000000004</v>
      </c>
      <c r="N1934" t="s">
        <v>565</v>
      </c>
      <c r="O1934" t="s">
        <v>566</v>
      </c>
    </row>
    <row r="1935" spans="1:15" x14ac:dyDescent="0.3">
      <c r="A1935" t="s">
        <v>18043</v>
      </c>
      <c r="B1935">
        <v>2020</v>
      </c>
      <c r="C1935" t="s">
        <v>19486</v>
      </c>
      <c r="D1935" t="s">
        <v>19</v>
      </c>
      <c r="E1935" s="2">
        <v>56940</v>
      </c>
      <c r="F1935">
        <v>23881</v>
      </c>
      <c r="G1935">
        <v>23881</v>
      </c>
      <c r="H1935" t="s">
        <v>20172</v>
      </c>
      <c r="I1935" t="s">
        <v>24124</v>
      </c>
      <c r="J1935" t="s">
        <v>6480</v>
      </c>
      <c r="K1935" t="s">
        <v>69</v>
      </c>
      <c r="L1935" t="s">
        <v>619</v>
      </c>
      <c r="M1935">
        <v>4.5</v>
      </c>
      <c r="N1935" t="s">
        <v>3930</v>
      </c>
      <c r="O1935" t="s">
        <v>3931</v>
      </c>
    </row>
    <row r="1936" spans="1:15" x14ac:dyDescent="0.3">
      <c r="A1936" t="s">
        <v>18027</v>
      </c>
      <c r="B1936">
        <v>2024</v>
      </c>
      <c r="C1936" t="s">
        <v>19323</v>
      </c>
      <c r="D1936" t="s">
        <v>11</v>
      </c>
      <c r="E1936">
        <v>12</v>
      </c>
      <c r="F1936" t="s">
        <v>20930</v>
      </c>
      <c r="G1936" t="s">
        <v>23367</v>
      </c>
      <c r="H1936" t="s">
        <v>20171</v>
      </c>
      <c r="I1936" t="s">
        <v>24124</v>
      </c>
      <c r="J1936" t="s">
        <v>6482</v>
      </c>
      <c r="K1936" t="s">
        <v>15</v>
      </c>
      <c r="L1936" t="s">
        <v>15</v>
      </c>
      <c r="M1936">
        <v>4</v>
      </c>
      <c r="N1936" t="s">
        <v>421</v>
      </c>
      <c r="O1936" t="s">
        <v>3952</v>
      </c>
    </row>
    <row r="1937" spans="1:15" x14ac:dyDescent="0.3">
      <c r="A1937" t="s">
        <v>17993</v>
      </c>
      <c r="B1937">
        <v>2024</v>
      </c>
      <c r="C1937" t="s">
        <v>18970</v>
      </c>
      <c r="D1937" t="s">
        <v>11</v>
      </c>
      <c r="E1937">
        <v>5</v>
      </c>
      <c r="F1937">
        <v>53595</v>
      </c>
      <c r="G1937">
        <v>53595</v>
      </c>
      <c r="H1937" t="s">
        <v>20172</v>
      </c>
      <c r="I1937" t="s">
        <v>24124</v>
      </c>
      <c r="J1937" t="s">
        <v>6483</v>
      </c>
      <c r="K1937" t="s">
        <v>15</v>
      </c>
      <c r="L1937" t="s">
        <v>15</v>
      </c>
      <c r="M1937">
        <v>4.5</v>
      </c>
      <c r="N1937" t="s">
        <v>682</v>
      </c>
      <c r="O1937" t="s">
        <v>683</v>
      </c>
    </row>
    <row r="1938" spans="1:15" x14ac:dyDescent="0.3">
      <c r="A1938" t="s">
        <v>17998</v>
      </c>
      <c r="B1938">
        <v>2021</v>
      </c>
      <c r="C1938" t="s">
        <v>18062</v>
      </c>
      <c r="D1938" t="s">
        <v>19</v>
      </c>
      <c r="E1938" s="2">
        <v>6025</v>
      </c>
      <c r="F1938">
        <v>29595</v>
      </c>
      <c r="G1938">
        <v>29595</v>
      </c>
      <c r="H1938" t="s">
        <v>20172</v>
      </c>
      <c r="I1938" t="s">
        <v>24124</v>
      </c>
      <c r="J1938" t="s">
        <v>6485</v>
      </c>
      <c r="K1938" t="s">
        <v>305</v>
      </c>
      <c r="L1938" t="s">
        <v>15</v>
      </c>
      <c r="M1938">
        <v>4.2</v>
      </c>
      <c r="N1938" t="s">
        <v>5091</v>
      </c>
      <c r="O1938" t="s">
        <v>5092</v>
      </c>
    </row>
    <row r="1939" spans="1:15" x14ac:dyDescent="0.3">
      <c r="A1939" t="s">
        <v>18002</v>
      </c>
      <c r="B1939">
        <v>2021</v>
      </c>
      <c r="C1939" t="s">
        <v>18264</v>
      </c>
      <c r="D1939" t="s">
        <v>19</v>
      </c>
      <c r="E1939" s="2">
        <v>37453</v>
      </c>
      <c r="F1939">
        <v>19998</v>
      </c>
      <c r="G1939">
        <v>19998</v>
      </c>
      <c r="H1939" t="s">
        <v>20172</v>
      </c>
      <c r="I1939" t="s">
        <v>24124</v>
      </c>
      <c r="J1939" t="s">
        <v>6487</v>
      </c>
      <c r="K1939" t="s">
        <v>44</v>
      </c>
      <c r="L1939" t="s">
        <v>15</v>
      </c>
      <c r="O1939" t="s">
        <v>2828</v>
      </c>
    </row>
    <row r="1940" spans="1:15" x14ac:dyDescent="0.3">
      <c r="A1940" t="s">
        <v>18011</v>
      </c>
      <c r="B1940">
        <v>2024</v>
      </c>
      <c r="C1940" t="s">
        <v>19296</v>
      </c>
      <c r="D1940" t="s">
        <v>11</v>
      </c>
      <c r="E1940">
        <v>5</v>
      </c>
      <c r="F1940" t="s">
        <v>20931</v>
      </c>
      <c r="G1940" t="s">
        <v>20931</v>
      </c>
      <c r="H1940" t="s">
        <v>20172</v>
      </c>
      <c r="I1940" t="s">
        <v>24418</v>
      </c>
      <c r="J1940" t="s">
        <v>6490</v>
      </c>
      <c r="K1940" t="s">
        <v>15</v>
      </c>
      <c r="L1940" t="s">
        <v>159</v>
      </c>
      <c r="M1940">
        <v>4.8</v>
      </c>
      <c r="N1940" t="s">
        <v>4301</v>
      </c>
      <c r="O1940" t="s">
        <v>308</v>
      </c>
    </row>
    <row r="1941" spans="1:15" x14ac:dyDescent="0.3">
      <c r="A1941" t="s">
        <v>18008</v>
      </c>
      <c r="B1941">
        <v>2024</v>
      </c>
      <c r="C1941" t="s">
        <v>18846</v>
      </c>
      <c r="D1941" t="s">
        <v>1256</v>
      </c>
      <c r="E1941" s="2">
        <v>2793</v>
      </c>
      <c r="F1941">
        <v>69999</v>
      </c>
      <c r="G1941">
        <v>69999</v>
      </c>
      <c r="H1941" t="s">
        <v>20172</v>
      </c>
      <c r="I1941" t="s">
        <v>24124</v>
      </c>
      <c r="J1941" t="s">
        <v>6493</v>
      </c>
      <c r="K1941" t="s">
        <v>146</v>
      </c>
      <c r="L1941" t="s">
        <v>15</v>
      </c>
      <c r="M1941">
        <v>4.5999999999999996</v>
      </c>
      <c r="N1941" t="s">
        <v>2132</v>
      </c>
      <c r="O1941" t="s">
        <v>2133</v>
      </c>
    </row>
    <row r="1942" spans="1:15" x14ac:dyDescent="0.3">
      <c r="A1942" t="s">
        <v>18004</v>
      </c>
      <c r="B1942">
        <v>2024</v>
      </c>
      <c r="C1942" t="s">
        <v>18262</v>
      </c>
      <c r="D1942" t="s">
        <v>11</v>
      </c>
      <c r="E1942">
        <v>5</v>
      </c>
      <c r="F1942" t="s">
        <v>20932</v>
      </c>
      <c r="G1942" t="s">
        <v>20932</v>
      </c>
      <c r="H1942" t="s">
        <v>20172</v>
      </c>
      <c r="I1942" t="s">
        <v>24419</v>
      </c>
      <c r="J1942" t="s">
        <v>6495</v>
      </c>
      <c r="K1942" t="s">
        <v>15</v>
      </c>
      <c r="L1942" t="s">
        <v>30</v>
      </c>
      <c r="M1942">
        <v>4.2</v>
      </c>
      <c r="N1942" t="s">
        <v>1441</v>
      </c>
      <c r="O1942" t="s">
        <v>1442</v>
      </c>
    </row>
    <row r="1943" spans="1:15" x14ac:dyDescent="0.3">
      <c r="A1943" t="s">
        <v>18022</v>
      </c>
      <c r="B1943">
        <v>2019</v>
      </c>
      <c r="C1943" t="s">
        <v>18171</v>
      </c>
      <c r="D1943" t="s">
        <v>19</v>
      </c>
      <c r="E1943" s="2">
        <v>3826</v>
      </c>
      <c r="F1943">
        <v>25985</v>
      </c>
      <c r="G1943">
        <v>25985</v>
      </c>
      <c r="H1943" t="s">
        <v>20172</v>
      </c>
      <c r="I1943" t="s">
        <v>24124</v>
      </c>
      <c r="J1943" t="s">
        <v>6497</v>
      </c>
      <c r="K1943" t="s">
        <v>320</v>
      </c>
      <c r="L1943" t="s">
        <v>15</v>
      </c>
      <c r="O1943" t="s">
        <v>724</v>
      </c>
    </row>
    <row r="1944" spans="1:15" x14ac:dyDescent="0.3">
      <c r="A1944" t="s">
        <v>18011</v>
      </c>
      <c r="B1944">
        <v>2021</v>
      </c>
      <c r="C1944" t="s">
        <v>19487</v>
      </c>
      <c r="D1944" t="s">
        <v>19</v>
      </c>
      <c r="E1944" s="2">
        <v>23986</v>
      </c>
      <c r="F1944">
        <v>25499</v>
      </c>
      <c r="G1944">
        <v>25499</v>
      </c>
      <c r="H1944" t="s">
        <v>20172</v>
      </c>
      <c r="I1944" t="s">
        <v>24124</v>
      </c>
      <c r="J1944" t="s">
        <v>6500</v>
      </c>
      <c r="K1944" t="s">
        <v>92</v>
      </c>
      <c r="L1944" t="s">
        <v>159</v>
      </c>
      <c r="M1944">
        <v>4.7</v>
      </c>
      <c r="N1944" t="s">
        <v>4275</v>
      </c>
      <c r="O1944" t="s">
        <v>4276</v>
      </c>
    </row>
    <row r="1945" spans="1:15" x14ac:dyDescent="0.3">
      <c r="A1945" t="s">
        <v>18040</v>
      </c>
      <c r="B1945">
        <v>2024</v>
      </c>
      <c r="C1945" t="s">
        <v>19248</v>
      </c>
      <c r="D1945" t="s">
        <v>11</v>
      </c>
      <c r="E1945">
        <v>30</v>
      </c>
      <c r="F1945">
        <v>47290</v>
      </c>
      <c r="G1945">
        <v>47290</v>
      </c>
      <c r="H1945" t="s">
        <v>20172</v>
      </c>
      <c r="I1945" t="s">
        <v>24124</v>
      </c>
      <c r="J1945" t="s">
        <v>6501</v>
      </c>
      <c r="K1945" t="s">
        <v>15</v>
      </c>
      <c r="L1945" t="s">
        <v>30</v>
      </c>
      <c r="M1945">
        <v>4.9000000000000004</v>
      </c>
      <c r="N1945" t="s">
        <v>515</v>
      </c>
      <c r="O1945" t="s">
        <v>516</v>
      </c>
    </row>
    <row r="1946" spans="1:15" x14ac:dyDescent="0.3">
      <c r="A1946" t="s">
        <v>18002</v>
      </c>
      <c r="B1946">
        <v>2020</v>
      </c>
      <c r="C1946" t="s">
        <v>19449</v>
      </c>
      <c r="D1946" t="s">
        <v>19</v>
      </c>
      <c r="E1946" s="2">
        <v>99484</v>
      </c>
      <c r="F1946">
        <v>21695</v>
      </c>
      <c r="G1946">
        <v>21695</v>
      </c>
      <c r="H1946" t="s">
        <v>20172</v>
      </c>
      <c r="I1946" t="s">
        <v>24124</v>
      </c>
      <c r="J1946" t="s">
        <v>6504</v>
      </c>
      <c r="K1946" t="s">
        <v>44</v>
      </c>
      <c r="L1946" t="s">
        <v>15</v>
      </c>
      <c r="O1946" t="s">
        <v>2009</v>
      </c>
    </row>
    <row r="1947" spans="1:15" x14ac:dyDescent="0.3">
      <c r="A1947" t="s">
        <v>17994</v>
      </c>
      <c r="B1947">
        <v>2024</v>
      </c>
      <c r="C1947" t="s">
        <v>19320</v>
      </c>
      <c r="D1947" t="s">
        <v>11</v>
      </c>
      <c r="E1947">
        <v>0</v>
      </c>
      <c r="F1947" t="s">
        <v>20933</v>
      </c>
      <c r="G1947" t="s">
        <v>23368</v>
      </c>
      <c r="H1947" t="s">
        <v>20171</v>
      </c>
      <c r="I1947" t="s">
        <v>24124</v>
      </c>
      <c r="J1947" t="s">
        <v>6506</v>
      </c>
      <c r="K1947" t="s">
        <v>15</v>
      </c>
      <c r="L1947" t="s">
        <v>30</v>
      </c>
      <c r="M1947">
        <v>4.9000000000000004</v>
      </c>
      <c r="N1947" t="s">
        <v>4205</v>
      </c>
      <c r="O1947" t="s">
        <v>821</v>
      </c>
    </row>
    <row r="1948" spans="1:15" x14ac:dyDescent="0.3">
      <c r="A1948" t="s">
        <v>18011</v>
      </c>
      <c r="B1948">
        <v>2007</v>
      </c>
      <c r="C1948" t="s">
        <v>18328</v>
      </c>
      <c r="D1948" t="s">
        <v>19</v>
      </c>
      <c r="E1948" s="2">
        <v>64231</v>
      </c>
      <c r="F1948">
        <v>28995</v>
      </c>
      <c r="G1948">
        <v>28995</v>
      </c>
      <c r="H1948" t="s">
        <v>20172</v>
      </c>
      <c r="I1948" t="s">
        <v>24124</v>
      </c>
      <c r="J1948" t="s">
        <v>6509</v>
      </c>
      <c r="K1948" t="s">
        <v>1830</v>
      </c>
      <c r="L1948" t="s">
        <v>15</v>
      </c>
      <c r="O1948" t="s">
        <v>6510</v>
      </c>
    </row>
    <row r="1949" spans="1:15" x14ac:dyDescent="0.3">
      <c r="A1949" t="s">
        <v>17996</v>
      </c>
      <c r="B1949">
        <v>2023</v>
      </c>
      <c r="C1949" t="s">
        <v>18089</v>
      </c>
      <c r="D1949" t="s">
        <v>19</v>
      </c>
      <c r="E1949" s="2">
        <v>19358</v>
      </c>
      <c r="F1949">
        <v>34880</v>
      </c>
      <c r="G1949">
        <v>34880</v>
      </c>
      <c r="H1949" t="s">
        <v>20172</v>
      </c>
      <c r="I1949" t="s">
        <v>24124</v>
      </c>
      <c r="J1949" t="s">
        <v>6513</v>
      </c>
      <c r="K1949" t="s">
        <v>44</v>
      </c>
      <c r="L1949" t="s">
        <v>15</v>
      </c>
      <c r="M1949">
        <v>4.7</v>
      </c>
      <c r="N1949" t="s">
        <v>1307</v>
      </c>
      <c r="O1949" t="s">
        <v>1308</v>
      </c>
    </row>
    <row r="1950" spans="1:15" x14ac:dyDescent="0.3">
      <c r="A1950" t="s">
        <v>18806</v>
      </c>
      <c r="B1950">
        <v>2018</v>
      </c>
      <c r="C1950" t="s">
        <v>20119</v>
      </c>
      <c r="D1950" t="s">
        <v>19</v>
      </c>
      <c r="E1950" s="2">
        <v>34512</v>
      </c>
      <c r="F1950">
        <v>38749</v>
      </c>
      <c r="G1950">
        <v>38749</v>
      </c>
      <c r="H1950" t="s">
        <v>20172</v>
      </c>
      <c r="I1950" t="s">
        <v>24124</v>
      </c>
      <c r="J1950" t="s">
        <v>6516</v>
      </c>
      <c r="K1950" t="s">
        <v>69</v>
      </c>
      <c r="L1950" t="s">
        <v>6280</v>
      </c>
      <c r="M1950">
        <v>4.8</v>
      </c>
      <c r="N1950" t="s">
        <v>6517</v>
      </c>
      <c r="O1950" t="s">
        <v>6518</v>
      </c>
    </row>
    <row r="1951" spans="1:15" x14ac:dyDescent="0.3">
      <c r="A1951" t="s">
        <v>18027</v>
      </c>
      <c r="B1951">
        <v>2024</v>
      </c>
      <c r="C1951" t="s">
        <v>19365</v>
      </c>
      <c r="D1951" t="s">
        <v>11</v>
      </c>
      <c r="F1951" t="s">
        <v>20934</v>
      </c>
      <c r="G1951" t="s">
        <v>20934</v>
      </c>
      <c r="H1951" t="s">
        <v>20171</v>
      </c>
      <c r="I1951" t="s">
        <v>24420</v>
      </c>
      <c r="J1951" t="s">
        <v>6521</v>
      </c>
      <c r="K1951" t="s">
        <v>15</v>
      </c>
      <c r="L1951" t="s">
        <v>15</v>
      </c>
      <c r="M1951">
        <v>4.9000000000000004</v>
      </c>
      <c r="N1951" t="s">
        <v>3773</v>
      </c>
      <c r="O1951" t="s">
        <v>2929</v>
      </c>
    </row>
    <row r="1952" spans="1:15" x14ac:dyDescent="0.3">
      <c r="A1952" t="s">
        <v>17994</v>
      </c>
      <c r="B1952">
        <v>2021</v>
      </c>
      <c r="C1952" t="s">
        <v>19320</v>
      </c>
      <c r="D1952" t="s">
        <v>19</v>
      </c>
      <c r="E1952" s="2">
        <v>32193</v>
      </c>
      <c r="F1952">
        <v>35890</v>
      </c>
      <c r="G1952">
        <v>35890</v>
      </c>
      <c r="H1952" t="s">
        <v>20172</v>
      </c>
      <c r="I1952" t="s">
        <v>24124</v>
      </c>
      <c r="J1952" t="s">
        <v>6524</v>
      </c>
      <c r="K1952" t="s">
        <v>305</v>
      </c>
      <c r="L1952" t="s">
        <v>3311</v>
      </c>
      <c r="M1952">
        <v>4.8</v>
      </c>
      <c r="N1952" t="s">
        <v>3193</v>
      </c>
      <c r="O1952" t="s">
        <v>3194</v>
      </c>
    </row>
    <row r="1953" spans="1:15" x14ac:dyDescent="0.3">
      <c r="A1953" t="s">
        <v>18008</v>
      </c>
      <c r="B1953">
        <v>2001</v>
      </c>
      <c r="C1953" t="s">
        <v>19488</v>
      </c>
      <c r="D1953" t="s">
        <v>19</v>
      </c>
      <c r="E1953" s="2">
        <v>67999</v>
      </c>
      <c r="F1953" t="s">
        <v>20935</v>
      </c>
      <c r="G1953" t="s">
        <v>23369</v>
      </c>
      <c r="H1953" t="s">
        <v>20171</v>
      </c>
      <c r="I1953" t="s">
        <v>24124</v>
      </c>
      <c r="J1953" t="s">
        <v>6528</v>
      </c>
      <c r="K1953" t="s">
        <v>69</v>
      </c>
      <c r="L1953" t="s">
        <v>6529</v>
      </c>
      <c r="O1953" t="s">
        <v>412</v>
      </c>
    </row>
    <row r="1954" spans="1:15" x14ac:dyDescent="0.3">
      <c r="A1954" t="s">
        <v>17994</v>
      </c>
      <c r="B1954">
        <v>2024</v>
      </c>
      <c r="C1954" t="s">
        <v>19489</v>
      </c>
      <c r="D1954" t="s">
        <v>11</v>
      </c>
      <c r="E1954">
        <v>9</v>
      </c>
      <c r="F1954" t="s">
        <v>20936</v>
      </c>
      <c r="G1954" t="s">
        <v>23370</v>
      </c>
      <c r="H1954" t="s">
        <v>20171</v>
      </c>
      <c r="I1954" t="s">
        <v>24124</v>
      </c>
      <c r="J1954" t="s">
        <v>6532</v>
      </c>
      <c r="K1954" t="s">
        <v>15</v>
      </c>
      <c r="L1954" t="s">
        <v>15</v>
      </c>
      <c r="M1954">
        <v>4</v>
      </c>
      <c r="N1954" t="s">
        <v>421</v>
      </c>
      <c r="O1954" t="s">
        <v>3952</v>
      </c>
    </row>
    <row r="1955" spans="1:15" x14ac:dyDescent="0.3">
      <c r="A1955" t="s">
        <v>18002</v>
      </c>
      <c r="B1955">
        <v>2021</v>
      </c>
      <c r="C1955" t="s">
        <v>19490</v>
      </c>
      <c r="D1955" t="s">
        <v>19</v>
      </c>
      <c r="E1955" s="2">
        <v>46984</v>
      </c>
      <c r="F1955" t="s">
        <v>20937</v>
      </c>
      <c r="G1955" t="s">
        <v>23371</v>
      </c>
      <c r="H1955" t="s">
        <v>20171</v>
      </c>
      <c r="I1955" t="s">
        <v>24124</v>
      </c>
      <c r="J1955" t="s">
        <v>6536</v>
      </c>
      <c r="K1955" t="s">
        <v>44</v>
      </c>
      <c r="L1955" t="s">
        <v>30</v>
      </c>
      <c r="O1955" t="s">
        <v>2259</v>
      </c>
    </row>
    <row r="1956" spans="1:15" x14ac:dyDescent="0.3">
      <c r="A1956" t="s">
        <v>17994</v>
      </c>
      <c r="B1956">
        <v>2024</v>
      </c>
      <c r="C1956" t="s">
        <v>19199</v>
      </c>
      <c r="D1956" t="s">
        <v>11</v>
      </c>
      <c r="E1956">
        <v>5</v>
      </c>
      <c r="F1956" t="s">
        <v>20938</v>
      </c>
      <c r="G1956" t="s">
        <v>20938</v>
      </c>
      <c r="H1956" t="s">
        <v>20171</v>
      </c>
      <c r="I1956" t="s">
        <v>24421</v>
      </c>
      <c r="J1956" t="s">
        <v>6538</v>
      </c>
      <c r="K1956" t="s">
        <v>15</v>
      </c>
      <c r="L1956" t="s">
        <v>30</v>
      </c>
      <c r="M1956">
        <v>3.1</v>
      </c>
      <c r="N1956" t="s">
        <v>1536</v>
      </c>
      <c r="O1956" t="s">
        <v>1537</v>
      </c>
    </row>
    <row r="1957" spans="1:15" x14ac:dyDescent="0.3">
      <c r="A1957" t="s">
        <v>18043</v>
      </c>
      <c r="B1957">
        <v>2017</v>
      </c>
      <c r="C1957" t="s">
        <v>19442</v>
      </c>
      <c r="D1957" t="s">
        <v>19</v>
      </c>
      <c r="E1957" s="2">
        <v>44877</v>
      </c>
      <c r="F1957" t="s">
        <v>20939</v>
      </c>
      <c r="G1957" t="s">
        <v>21149</v>
      </c>
      <c r="H1957" t="s">
        <v>20171</v>
      </c>
      <c r="I1957" t="s">
        <v>24124</v>
      </c>
      <c r="J1957" t="s">
        <v>6542</v>
      </c>
      <c r="K1957" t="s">
        <v>22</v>
      </c>
      <c r="L1957" t="s">
        <v>1509</v>
      </c>
      <c r="M1957">
        <v>4.5999999999999996</v>
      </c>
      <c r="N1957" t="s">
        <v>153</v>
      </c>
      <c r="O1957" t="s">
        <v>154</v>
      </c>
    </row>
    <row r="1958" spans="1:15" x14ac:dyDescent="0.3">
      <c r="A1958" t="s">
        <v>17994</v>
      </c>
      <c r="B1958">
        <v>2014</v>
      </c>
      <c r="C1958" t="s">
        <v>19455</v>
      </c>
      <c r="D1958" t="s">
        <v>19</v>
      </c>
      <c r="E1958" s="2">
        <v>102768</v>
      </c>
      <c r="F1958">
        <v>19395</v>
      </c>
      <c r="G1958">
        <v>19395</v>
      </c>
      <c r="H1958" t="s">
        <v>20172</v>
      </c>
      <c r="I1958" t="s">
        <v>24124</v>
      </c>
      <c r="J1958" t="s">
        <v>6545</v>
      </c>
      <c r="K1958" t="s">
        <v>15</v>
      </c>
      <c r="L1958" t="s">
        <v>30</v>
      </c>
      <c r="O1958" t="s">
        <v>2009</v>
      </c>
    </row>
    <row r="1959" spans="1:15" x14ac:dyDescent="0.3">
      <c r="A1959" t="s">
        <v>18027</v>
      </c>
      <c r="B1959">
        <v>2024</v>
      </c>
      <c r="C1959" t="s">
        <v>19491</v>
      </c>
      <c r="D1959" t="s">
        <v>11</v>
      </c>
      <c r="E1959">
        <v>0</v>
      </c>
      <c r="F1959" t="s">
        <v>20940</v>
      </c>
      <c r="G1959" t="s">
        <v>20940</v>
      </c>
      <c r="H1959" t="s">
        <v>20172</v>
      </c>
      <c r="I1959" t="s">
        <v>24422</v>
      </c>
      <c r="J1959" t="s">
        <v>6548</v>
      </c>
      <c r="K1959" t="s">
        <v>15</v>
      </c>
      <c r="L1959" t="s">
        <v>15</v>
      </c>
      <c r="M1959">
        <v>4.2</v>
      </c>
      <c r="N1959" t="s">
        <v>3815</v>
      </c>
      <c r="O1959" t="s">
        <v>1110</v>
      </c>
    </row>
    <row r="1960" spans="1:15" x14ac:dyDescent="0.3">
      <c r="A1960" t="s">
        <v>17994</v>
      </c>
      <c r="B1960">
        <v>2024</v>
      </c>
      <c r="C1960" t="s">
        <v>19255</v>
      </c>
      <c r="D1960" t="s">
        <v>11</v>
      </c>
      <c r="E1960">
        <v>11</v>
      </c>
      <c r="F1960" t="s">
        <v>20941</v>
      </c>
      <c r="G1960" t="s">
        <v>20941</v>
      </c>
      <c r="H1960" t="s">
        <v>20171</v>
      </c>
      <c r="I1960" t="s">
        <v>24423</v>
      </c>
      <c r="J1960" t="s">
        <v>6550</v>
      </c>
      <c r="K1960" t="s">
        <v>15</v>
      </c>
      <c r="L1960" t="s">
        <v>30</v>
      </c>
      <c r="M1960">
        <v>4.2</v>
      </c>
      <c r="N1960" t="s">
        <v>2405</v>
      </c>
      <c r="O1960" t="s">
        <v>3020</v>
      </c>
    </row>
    <row r="1961" spans="1:15" x14ac:dyDescent="0.3">
      <c r="A1961" t="s">
        <v>18020</v>
      </c>
      <c r="B1961">
        <v>2020</v>
      </c>
      <c r="C1961" t="s">
        <v>18476</v>
      </c>
      <c r="D1961" t="s">
        <v>19</v>
      </c>
      <c r="E1961" s="2">
        <v>69548</v>
      </c>
      <c r="F1961" t="s">
        <v>20942</v>
      </c>
      <c r="G1961" t="s">
        <v>23372</v>
      </c>
      <c r="H1961" t="s">
        <v>20171</v>
      </c>
      <c r="I1961" t="s">
        <v>24124</v>
      </c>
      <c r="J1961" t="s">
        <v>6554</v>
      </c>
      <c r="K1961" t="s">
        <v>82</v>
      </c>
      <c r="L1961" t="s">
        <v>15</v>
      </c>
      <c r="M1961">
        <v>4.8</v>
      </c>
      <c r="N1961" t="s">
        <v>1386</v>
      </c>
      <c r="O1961" t="s">
        <v>1387</v>
      </c>
    </row>
    <row r="1962" spans="1:15" x14ac:dyDescent="0.3">
      <c r="A1962" t="s">
        <v>17990</v>
      </c>
      <c r="B1962">
        <v>2023</v>
      </c>
      <c r="C1962" t="s">
        <v>19251</v>
      </c>
      <c r="D1962" t="s">
        <v>1256</v>
      </c>
      <c r="E1962" s="2">
        <v>5340</v>
      </c>
      <c r="F1962">
        <v>46400</v>
      </c>
      <c r="G1962">
        <v>46400</v>
      </c>
      <c r="H1962" t="s">
        <v>20172</v>
      </c>
      <c r="I1962" t="s">
        <v>24124</v>
      </c>
      <c r="J1962" t="s">
        <v>6558</v>
      </c>
      <c r="K1962" t="s">
        <v>426</v>
      </c>
      <c r="L1962" t="s">
        <v>6559</v>
      </c>
      <c r="M1962">
        <v>4.7</v>
      </c>
      <c r="N1962" t="s">
        <v>5165</v>
      </c>
      <c r="O1962" t="s">
        <v>5166</v>
      </c>
    </row>
    <row r="1963" spans="1:15" x14ac:dyDescent="0.3">
      <c r="A1963" t="s">
        <v>17999</v>
      </c>
      <c r="B1963">
        <v>2019</v>
      </c>
      <c r="C1963" t="s">
        <v>18477</v>
      </c>
      <c r="D1963" t="s">
        <v>19</v>
      </c>
      <c r="E1963" s="2">
        <v>48954</v>
      </c>
      <c r="F1963">
        <v>20990</v>
      </c>
      <c r="G1963">
        <v>20990</v>
      </c>
      <c r="H1963" t="s">
        <v>20172</v>
      </c>
      <c r="I1963" t="s">
        <v>24124</v>
      </c>
      <c r="J1963" t="s">
        <v>6562</v>
      </c>
      <c r="K1963" t="s">
        <v>62</v>
      </c>
      <c r="L1963" t="s">
        <v>15</v>
      </c>
      <c r="M1963">
        <v>4.0999999999999996</v>
      </c>
      <c r="N1963" t="s">
        <v>350</v>
      </c>
      <c r="O1963" t="s">
        <v>351</v>
      </c>
    </row>
    <row r="1964" spans="1:15" x14ac:dyDescent="0.3">
      <c r="A1964" t="s">
        <v>17998</v>
      </c>
      <c r="B1964">
        <v>2024</v>
      </c>
      <c r="C1964" t="s">
        <v>19492</v>
      </c>
      <c r="D1964" t="s">
        <v>11</v>
      </c>
      <c r="E1964">
        <v>2</v>
      </c>
      <c r="F1964" t="s">
        <v>20943</v>
      </c>
      <c r="G1964" t="s">
        <v>20943</v>
      </c>
      <c r="H1964" t="s">
        <v>20172</v>
      </c>
      <c r="I1964" t="s">
        <v>24424</v>
      </c>
      <c r="J1964" t="s">
        <v>6565</v>
      </c>
      <c r="K1964" t="s">
        <v>15</v>
      </c>
      <c r="L1964" t="s">
        <v>3553</v>
      </c>
      <c r="M1964">
        <v>4.8</v>
      </c>
      <c r="N1964" t="s">
        <v>1415</v>
      </c>
      <c r="O1964" t="s">
        <v>1416</v>
      </c>
    </row>
    <row r="1965" spans="1:15" x14ac:dyDescent="0.3">
      <c r="A1965" t="s">
        <v>17996</v>
      </c>
      <c r="B1965">
        <v>2023</v>
      </c>
      <c r="C1965" t="s">
        <v>18092</v>
      </c>
      <c r="D1965" t="s">
        <v>1256</v>
      </c>
      <c r="E1965" s="2">
        <v>1205</v>
      </c>
      <c r="F1965">
        <v>29000</v>
      </c>
      <c r="G1965">
        <v>29000</v>
      </c>
      <c r="H1965" t="s">
        <v>20172</v>
      </c>
      <c r="I1965" t="s">
        <v>24124</v>
      </c>
      <c r="J1965" t="s">
        <v>6567</v>
      </c>
      <c r="K1965" t="s">
        <v>426</v>
      </c>
      <c r="L1965" t="s">
        <v>15</v>
      </c>
      <c r="M1965">
        <v>4.5</v>
      </c>
      <c r="N1965" t="s">
        <v>495</v>
      </c>
      <c r="O1965" t="s">
        <v>496</v>
      </c>
    </row>
    <row r="1966" spans="1:15" x14ac:dyDescent="0.3">
      <c r="A1966" t="s">
        <v>17998</v>
      </c>
      <c r="B1966">
        <v>2024</v>
      </c>
      <c r="C1966" t="s">
        <v>18175</v>
      </c>
      <c r="D1966" t="s">
        <v>11</v>
      </c>
      <c r="E1966">
        <v>3</v>
      </c>
      <c r="F1966">
        <v>42000</v>
      </c>
      <c r="G1966">
        <v>42000</v>
      </c>
      <c r="H1966" t="s">
        <v>20172</v>
      </c>
      <c r="I1966" t="s">
        <v>24124</v>
      </c>
      <c r="J1966" t="s">
        <v>6568</v>
      </c>
      <c r="K1966" t="s">
        <v>15</v>
      </c>
      <c r="L1966" t="s">
        <v>15</v>
      </c>
      <c r="M1966">
        <v>4.3</v>
      </c>
      <c r="N1966" t="s">
        <v>4036</v>
      </c>
      <c r="O1966" t="s">
        <v>4037</v>
      </c>
    </row>
    <row r="1967" spans="1:15" x14ac:dyDescent="0.3">
      <c r="A1967" t="s">
        <v>17989</v>
      </c>
      <c r="B1967">
        <v>2024</v>
      </c>
      <c r="C1967" t="s">
        <v>19079</v>
      </c>
      <c r="D1967" t="s">
        <v>11</v>
      </c>
      <c r="E1967">
        <v>0</v>
      </c>
      <c r="F1967" t="s">
        <v>20944</v>
      </c>
      <c r="G1967" t="s">
        <v>20944</v>
      </c>
      <c r="H1967" t="s">
        <v>20172</v>
      </c>
      <c r="I1967" t="s">
        <v>24425</v>
      </c>
      <c r="J1967" t="s">
        <v>6570</v>
      </c>
      <c r="K1967" t="s">
        <v>15</v>
      </c>
      <c r="L1967" t="s">
        <v>15</v>
      </c>
      <c r="M1967">
        <v>4.9000000000000004</v>
      </c>
      <c r="N1967" t="s">
        <v>4806</v>
      </c>
      <c r="O1967" t="s">
        <v>142</v>
      </c>
    </row>
    <row r="1968" spans="1:15" x14ac:dyDescent="0.3">
      <c r="A1968" t="s">
        <v>18806</v>
      </c>
      <c r="B1968">
        <v>2024</v>
      </c>
      <c r="C1968" t="s">
        <v>20120</v>
      </c>
      <c r="D1968" t="s">
        <v>11</v>
      </c>
      <c r="E1968">
        <v>7</v>
      </c>
      <c r="F1968">
        <v>54310</v>
      </c>
      <c r="G1968">
        <v>54310</v>
      </c>
      <c r="H1968" t="s">
        <v>20172</v>
      </c>
      <c r="I1968" t="s">
        <v>24124</v>
      </c>
      <c r="J1968" t="s">
        <v>6572</v>
      </c>
      <c r="K1968" t="s">
        <v>15</v>
      </c>
      <c r="L1968" t="s">
        <v>15</v>
      </c>
      <c r="M1968">
        <v>4.7</v>
      </c>
      <c r="N1968" t="s">
        <v>1484</v>
      </c>
      <c r="O1968" t="s">
        <v>1485</v>
      </c>
    </row>
    <row r="1969" spans="1:15" x14ac:dyDescent="0.3">
      <c r="A1969" t="s">
        <v>17995</v>
      </c>
      <c r="B1969">
        <v>2020</v>
      </c>
      <c r="C1969" t="s">
        <v>19493</v>
      </c>
      <c r="D1969" t="s">
        <v>19</v>
      </c>
      <c r="E1969" s="2">
        <v>39037</v>
      </c>
      <c r="F1969" t="s">
        <v>20945</v>
      </c>
      <c r="G1969" t="s">
        <v>23373</v>
      </c>
      <c r="H1969" t="s">
        <v>20171</v>
      </c>
      <c r="I1969" t="s">
        <v>24124</v>
      </c>
      <c r="J1969" t="s">
        <v>6576</v>
      </c>
      <c r="K1969" t="s">
        <v>22</v>
      </c>
      <c r="L1969" t="s">
        <v>15</v>
      </c>
      <c r="M1969">
        <v>4.4000000000000004</v>
      </c>
      <c r="N1969" t="s">
        <v>4854</v>
      </c>
      <c r="O1969" t="s">
        <v>4855</v>
      </c>
    </row>
    <row r="1970" spans="1:15" x14ac:dyDescent="0.3">
      <c r="A1970" t="s">
        <v>18806</v>
      </c>
      <c r="B1970">
        <v>2024</v>
      </c>
      <c r="C1970" t="s">
        <v>18269</v>
      </c>
      <c r="D1970" t="s">
        <v>11</v>
      </c>
      <c r="E1970">
        <v>8</v>
      </c>
      <c r="F1970" t="s">
        <v>20946</v>
      </c>
      <c r="G1970" t="s">
        <v>20946</v>
      </c>
      <c r="H1970" t="s">
        <v>20172</v>
      </c>
      <c r="I1970" t="s">
        <v>24426</v>
      </c>
      <c r="J1970" t="s">
        <v>6578</v>
      </c>
      <c r="K1970" t="s">
        <v>15</v>
      </c>
      <c r="L1970" t="s">
        <v>15</v>
      </c>
      <c r="M1970">
        <v>4.7</v>
      </c>
      <c r="N1970" t="s">
        <v>2343</v>
      </c>
      <c r="O1970" t="s">
        <v>2344</v>
      </c>
    </row>
    <row r="1971" spans="1:15" x14ac:dyDescent="0.3">
      <c r="A1971" t="s">
        <v>18011</v>
      </c>
      <c r="B1971">
        <v>2015</v>
      </c>
      <c r="C1971" t="s">
        <v>19494</v>
      </c>
      <c r="D1971" t="s">
        <v>19</v>
      </c>
      <c r="E1971" s="2">
        <v>78994</v>
      </c>
      <c r="F1971">
        <v>21195</v>
      </c>
      <c r="G1971">
        <v>21195</v>
      </c>
      <c r="H1971" t="s">
        <v>20172</v>
      </c>
      <c r="I1971" t="s">
        <v>24124</v>
      </c>
      <c r="J1971" t="s">
        <v>6581</v>
      </c>
      <c r="K1971" t="s">
        <v>15</v>
      </c>
      <c r="L1971" t="s">
        <v>15</v>
      </c>
      <c r="O1971" t="s">
        <v>2009</v>
      </c>
    </row>
    <row r="1972" spans="1:15" x14ac:dyDescent="0.3">
      <c r="A1972" t="s">
        <v>18011</v>
      </c>
      <c r="B1972">
        <v>2023</v>
      </c>
      <c r="C1972" t="s">
        <v>19495</v>
      </c>
      <c r="D1972" t="s">
        <v>19</v>
      </c>
      <c r="E1972" s="2">
        <v>13490</v>
      </c>
      <c r="F1972">
        <v>33998</v>
      </c>
      <c r="G1972">
        <v>33998</v>
      </c>
      <c r="H1972" t="s">
        <v>20172</v>
      </c>
      <c r="I1972" t="s">
        <v>24124</v>
      </c>
      <c r="J1972" t="s">
        <v>6584</v>
      </c>
      <c r="K1972" t="s">
        <v>15</v>
      </c>
      <c r="L1972" t="s">
        <v>30</v>
      </c>
      <c r="M1972">
        <v>3.5</v>
      </c>
      <c r="N1972" t="s">
        <v>1409</v>
      </c>
      <c r="O1972" t="s">
        <v>1410</v>
      </c>
    </row>
    <row r="1973" spans="1:15" x14ac:dyDescent="0.3">
      <c r="A1973" t="s">
        <v>17995</v>
      </c>
      <c r="B1973">
        <v>2024</v>
      </c>
      <c r="C1973" t="s">
        <v>19395</v>
      </c>
      <c r="D1973" t="s">
        <v>11</v>
      </c>
      <c r="E1973">
        <v>5</v>
      </c>
      <c r="F1973" t="s">
        <v>20947</v>
      </c>
      <c r="G1973" t="s">
        <v>20947</v>
      </c>
      <c r="H1973" t="s">
        <v>20172</v>
      </c>
      <c r="I1973" t="s">
        <v>24427</v>
      </c>
      <c r="J1973" t="s">
        <v>6586</v>
      </c>
      <c r="K1973" t="s">
        <v>15</v>
      </c>
      <c r="L1973" t="s">
        <v>1095</v>
      </c>
      <c r="M1973">
        <v>4.8</v>
      </c>
      <c r="N1973" t="s">
        <v>5027</v>
      </c>
      <c r="O1973" t="s">
        <v>5028</v>
      </c>
    </row>
    <row r="1974" spans="1:15" x14ac:dyDescent="0.3">
      <c r="A1974" t="s">
        <v>17990</v>
      </c>
      <c r="B1974">
        <v>2017</v>
      </c>
      <c r="C1974" t="s">
        <v>18478</v>
      </c>
      <c r="D1974" t="s">
        <v>19</v>
      </c>
      <c r="E1974" s="2">
        <v>10897</v>
      </c>
      <c r="F1974">
        <v>149800</v>
      </c>
      <c r="G1974">
        <v>149800</v>
      </c>
      <c r="H1974" t="s">
        <v>20172</v>
      </c>
      <c r="I1974" t="s">
        <v>24124</v>
      </c>
      <c r="J1974" t="s">
        <v>6589</v>
      </c>
      <c r="K1974" t="s">
        <v>146</v>
      </c>
      <c r="L1974" t="s">
        <v>15</v>
      </c>
      <c r="M1974">
        <v>4.7</v>
      </c>
      <c r="N1974" t="s">
        <v>390</v>
      </c>
      <c r="O1974" t="s">
        <v>391</v>
      </c>
    </row>
    <row r="1975" spans="1:15" x14ac:dyDescent="0.3">
      <c r="A1975" t="s">
        <v>18002</v>
      </c>
      <c r="B1975">
        <v>2024</v>
      </c>
      <c r="C1975" t="s">
        <v>19496</v>
      </c>
      <c r="D1975" t="s">
        <v>11</v>
      </c>
      <c r="E1975">
        <v>10</v>
      </c>
      <c r="F1975">
        <v>54436</v>
      </c>
      <c r="G1975">
        <v>54436</v>
      </c>
      <c r="H1975" t="s">
        <v>20172</v>
      </c>
      <c r="I1975" t="s">
        <v>24124</v>
      </c>
      <c r="J1975" t="s">
        <v>6591</v>
      </c>
      <c r="K1975" t="s">
        <v>15</v>
      </c>
      <c r="L1975" t="s">
        <v>30</v>
      </c>
      <c r="M1975">
        <v>4.7</v>
      </c>
      <c r="N1975" t="s">
        <v>4739</v>
      </c>
      <c r="O1975" t="s">
        <v>4740</v>
      </c>
    </row>
    <row r="1976" spans="1:15" x14ac:dyDescent="0.3">
      <c r="A1976" t="s">
        <v>17994</v>
      </c>
      <c r="B1976">
        <v>2024</v>
      </c>
      <c r="C1976" t="s">
        <v>18107</v>
      </c>
      <c r="D1976" t="s">
        <v>11</v>
      </c>
      <c r="E1976">
        <v>1</v>
      </c>
      <c r="F1976" t="s">
        <v>20948</v>
      </c>
      <c r="G1976" t="s">
        <v>20948</v>
      </c>
      <c r="H1976" t="s">
        <v>20171</v>
      </c>
      <c r="I1976" t="s">
        <v>24428</v>
      </c>
      <c r="J1976" t="s">
        <v>6593</v>
      </c>
      <c r="K1976" t="s">
        <v>15</v>
      </c>
      <c r="L1976" t="s">
        <v>30</v>
      </c>
      <c r="M1976">
        <v>4.4000000000000004</v>
      </c>
      <c r="N1976" t="s">
        <v>4103</v>
      </c>
      <c r="O1976" t="s">
        <v>4104</v>
      </c>
    </row>
    <row r="1977" spans="1:15" x14ac:dyDescent="0.3">
      <c r="A1977" t="s">
        <v>17989</v>
      </c>
      <c r="B1977">
        <v>2024</v>
      </c>
      <c r="C1977" t="s">
        <v>18479</v>
      </c>
      <c r="D1977" t="s">
        <v>11</v>
      </c>
      <c r="E1977">
        <v>0</v>
      </c>
      <c r="F1977" t="s">
        <v>20949</v>
      </c>
      <c r="G1977" t="s">
        <v>20949</v>
      </c>
      <c r="H1977" t="s">
        <v>20172</v>
      </c>
      <c r="I1977" t="s">
        <v>24429</v>
      </c>
      <c r="J1977" t="s">
        <v>6596</v>
      </c>
      <c r="K1977" t="s">
        <v>15</v>
      </c>
      <c r="L1977" t="s">
        <v>15</v>
      </c>
      <c r="M1977">
        <v>4.7</v>
      </c>
      <c r="N1977" t="s">
        <v>16</v>
      </c>
      <c r="O1977" t="s">
        <v>17</v>
      </c>
    </row>
    <row r="1978" spans="1:15" x14ac:dyDescent="0.3">
      <c r="A1978" t="s">
        <v>17998</v>
      </c>
      <c r="B1978">
        <v>2019</v>
      </c>
      <c r="C1978" t="s">
        <v>18062</v>
      </c>
      <c r="D1978" t="s">
        <v>19</v>
      </c>
      <c r="E1978" s="2">
        <v>46810</v>
      </c>
      <c r="F1978">
        <v>19998</v>
      </c>
      <c r="G1978">
        <v>19998</v>
      </c>
      <c r="H1978" t="s">
        <v>20172</v>
      </c>
      <c r="I1978" t="s">
        <v>24124</v>
      </c>
      <c r="J1978" t="s">
        <v>6598</v>
      </c>
      <c r="K1978" t="s">
        <v>44</v>
      </c>
      <c r="L1978" t="s">
        <v>15</v>
      </c>
      <c r="M1978">
        <v>3.5</v>
      </c>
      <c r="N1978" t="s">
        <v>1409</v>
      </c>
      <c r="O1978" t="s">
        <v>1410</v>
      </c>
    </row>
    <row r="1979" spans="1:15" x14ac:dyDescent="0.3">
      <c r="A1979" t="s">
        <v>18030</v>
      </c>
      <c r="B1979">
        <v>2006</v>
      </c>
      <c r="C1979" t="s">
        <v>19497</v>
      </c>
      <c r="D1979" t="s">
        <v>19</v>
      </c>
      <c r="E1979" s="2">
        <v>67233</v>
      </c>
      <c r="F1979">
        <v>179900</v>
      </c>
      <c r="G1979">
        <v>179900</v>
      </c>
      <c r="H1979" t="s">
        <v>20172</v>
      </c>
      <c r="I1979" t="s">
        <v>24124</v>
      </c>
      <c r="J1979" t="s">
        <v>6601</v>
      </c>
      <c r="K1979" t="s">
        <v>92</v>
      </c>
      <c r="L1979" t="s">
        <v>30</v>
      </c>
      <c r="O1979" t="s">
        <v>2069</v>
      </c>
    </row>
    <row r="1980" spans="1:15" x14ac:dyDescent="0.3">
      <c r="A1980" t="s">
        <v>17990</v>
      </c>
      <c r="B1980">
        <v>2020</v>
      </c>
      <c r="C1980" t="s">
        <v>19463</v>
      </c>
      <c r="D1980" t="s">
        <v>19</v>
      </c>
      <c r="E1980" s="2">
        <v>36395</v>
      </c>
      <c r="F1980" t="s">
        <v>20950</v>
      </c>
      <c r="G1980" t="s">
        <v>22426</v>
      </c>
      <c r="H1980" t="s">
        <v>20171</v>
      </c>
      <c r="I1980" t="s">
        <v>24124</v>
      </c>
      <c r="J1980" t="s">
        <v>6604</v>
      </c>
      <c r="K1980" t="s">
        <v>82</v>
      </c>
      <c r="L1980" t="s">
        <v>15</v>
      </c>
      <c r="M1980">
        <v>4.5999999999999996</v>
      </c>
      <c r="N1980" t="s">
        <v>3655</v>
      </c>
      <c r="O1980" t="s">
        <v>1844</v>
      </c>
    </row>
    <row r="1981" spans="1:15" x14ac:dyDescent="0.3">
      <c r="A1981" t="s">
        <v>18019</v>
      </c>
      <c r="B1981">
        <v>2019</v>
      </c>
      <c r="C1981" t="s">
        <v>19498</v>
      </c>
      <c r="D1981" t="s">
        <v>19</v>
      </c>
      <c r="E1981" s="2">
        <v>56728</v>
      </c>
      <c r="F1981">
        <v>19595</v>
      </c>
      <c r="G1981">
        <v>19595</v>
      </c>
      <c r="H1981" t="s">
        <v>20172</v>
      </c>
      <c r="I1981" t="s">
        <v>24124</v>
      </c>
      <c r="J1981" t="s">
        <v>6607</v>
      </c>
      <c r="K1981" t="s">
        <v>15</v>
      </c>
      <c r="L1981" t="s">
        <v>30</v>
      </c>
      <c r="O1981" t="s">
        <v>2009</v>
      </c>
    </row>
    <row r="1982" spans="1:15" x14ac:dyDescent="0.3">
      <c r="A1982" t="s">
        <v>17996</v>
      </c>
      <c r="B1982">
        <v>2024</v>
      </c>
      <c r="C1982" t="s">
        <v>18346</v>
      </c>
      <c r="D1982" t="s">
        <v>11</v>
      </c>
      <c r="E1982">
        <v>10</v>
      </c>
      <c r="F1982" t="s">
        <v>20951</v>
      </c>
      <c r="G1982" t="s">
        <v>20951</v>
      </c>
      <c r="H1982" t="s">
        <v>20172</v>
      </c>
      <c r="I1982" t="s">
        <v>24430</v>
      </c>
      <c r="J1982" t="s">
        <v>6609</v>
      </c>
      <c r="K1982" t="s">
        <v>15</v>
      </c>
      <c r="L1982" t="s">
        <v>3038</v>
      </c>
      <c r="M1982">
        <v>4.7</v>
      </c>
      <c r="N1982" t="s">
        <v>3887</v>
      </c>
      <c r="O1982" t="s">
        <v>3888</v>
      </c>
    </row>
    <row r="1983" spans="1:15" x14ac:dyDescent="0.3">
      <c r="A1983" t="s">
        <v>18008</v>
      </c>
      <c r="B1983">
        <v>2018</v>
      </c>
      <c r="C1983" t="s">
        <v>19368</v>
      </c>
      <c r="D1983" t="s">
        <v>19</v>
      </c>
      <c r="E1983" s="2">
        <v>54894</v>
      </c>
      <c r="F1983">
        <v>52541</v>
      </c>
      <c r="G1983">
        <v>52541</v>
      </c>
      <c r="H1983" t="s">
        <v>20172</v>
      </c>
      <c r="I1983" t="s">
        <v>24124</v>
      </c>
      <c r="J1983" t="s">
        <v>6611</v>
      </c>
      <c r="K1983" t="s">
        <v>146</v>
      </c>
      <c r="L1983" t="s">
        <v>15</v>
      </c>
      <c r="M1983">
        <v>3.1</v>
      </c>
      <c r="N1983" t="s">
        <v>1536</v>
      </c>
      <c r="O1983" t="s">
        <v>1537</v>
      </c>
    </row>
    <row r="1984" spans="1:15" x14ac:dyDescent="0.3">
      <c r="A1984" t="s">
        <v>17996</v>
      </c>
      <c r="B1984">
        <v>2021</v>
      </c>
      <c r="C1984" t="s">
        <v>19499</v>
      </c>
      <c r="D1984" t="s">
        <v>19</v>
      </c>
      <c r="E1984" s="2">
        <v>23724</v>
      </c>
      <c r="F1984" t="s">
        <v>20952</v>
      </c>
      <c r="G1984" t="s">
        <v>23374</v>
      </c>
      <c r="H1984" t="s">
        <v>20171</v>
      </c>
      <c r="I1984" t="s">
        <v>24124</v>
      </c>
      <c r="J1984" t="s">
        <v>6615</v>
      </c>
      <c r="K1984" t="s">
        <v>44</v>
      </c>
      <c r="L1984" t="s">
        <v>648</v>
      </c>
      <c r="M1984">
        <v>4.5</v>
      </c>
      <c r="N1984" t="s">
        <v>2602</v>
      </c>
      <c r="O1984" t="s">
        <v>538</v>
      </c>
    </row>
    <row r="1985" spans="1:15" x14ac:dyDescent="0.3">
      <c r="A1985" t="s">
        <v>17999</v>
      </c>
      <c r="B1985">
        <v>2018</v>
      </c>
      <c r="C1985" t="s">
        <v>18369</v>
      </c>
      <c r="D1985" t="s">
        <v>19</v>
      </c>
      <c r="E1985" s="2">
        <v>76265</v>
      </c>
      <c r="F1985">
        <v>16995</v>
      </c>
      <c r="G1985">
        <v>16995</v>
      </c>
      <c r="H1985" t="s">
        <v>20172</v>
      </c>
      <c r="I1985" t="s">
        <v>24124</v>
      </c>
      <c r="J1985" t="s">
        <v>6618</v>
      </c>
      <c r="K1985" t="s">
        <v>1324</v>
      </c>
      <c r="L1985" t="s">
        <v>15</v>
      </c>
      <c r="M1985">
        <v>4.5</v>
      </c>
      <c r="N1985" t="s">
        <v>2602</v>
      </c>
      <c r="O1985" t="s">
        <v>538</v>
      </c>
    </row>
    <row r="1986" spans="1:15" x14ac:dyDescent="0.3">
      <c r="A1986" t="s">
        <v>17998</v>
      </c>
      <c r="B1986">
        <v>2024</v>
      </c>
      <c r="C1986" t="s">
        <v>18274</v>
      </c>
      <c r="D1986" t="s">
        <v>11</v>
      </c>
      <c r="E1986">
        <v>11</v>
      </c>
      <c r="F1986" t="s">
        <v>20953</v>
      </c>
      <c r="G1986" t="s">
        <v>20953</v>
      </c>
      <c r="H1986" t="s">
        <v>20172</v>
      </c>
      <c r="I1986" t="s">
        <v>24431</v>
      </c>
      <c r="J1986" t="s">
        <v>6620</v>
      </c>
      <c r="K1986" t="s">
        <v>15</v>
      </c>
      <c r="L1986" t="s">
        <v>3914</v>
      </c>
      <c r="M1986">
        <v>4.7</v>
      </c>
      <c r="N1986" t="s">
        <v>4686</v>
      </c>
      <c r="O1986" t="s">
        <v>4687</v>
      </c>
    </row>
    <row r="1987" spans="1:15" x14ac:dyDescent="0.3">
      <c r="A1987" t="s">
        <v>18002</v>
      </c>
      <c r="B1987">
        <v>2019</v>
      </c>
      <c r="C1987" t="s">
        <v>18330</v>
      </c>
      <c r="D1987" t="s">
        <v>19</v>
      </c>
      <c r="E1987" s="2">
        <v>41868</v>
      </c>
      <c r="F1987">
        <v>25998</v>
      </c>
      <c r="G1987">
        <v>25998</v>
      </c>
      <c r="H1987" t="s">
        <v>20172</v>
      </c>
      <c r="I1987" t="s">
        <v>24124</v>
      </c>
      <c r="J1987" t="s">
        <v>6623</v>
      </c>
      <c r="K1987" t="s">
        <v>15</v>
      </c>
      <c r="L1987" t="s">
        <v>15</v>
      </c>
      <c r="M1987">
        <v>2.6</v>
      </c>
      <c r="N1987" t="s">
        <v>233</v>
      </c>
      <c r="O1987" t="s">
        <v>874</v>
      </c>
    </row>
    <row r="1988" spans="1:15" x14ac:dyDescent="0.3">
      <c r="A1988" t="s">
        <v>17994</v>
      </c>
      <c r="B1988">
        <v>2024</v>
      </c>
      <c r="C1988" t="s">
        <v>19255</v>
      </c>
      <c r="D1988" t="s">
        <v>11</v>
      </c>
      <c r="E1988">
        <v>10</v>
      </c>
      <c r="F1988">
        <v>41331</v>
      </c>
      <c r="G1988">
        <v>41331</v>
      </c>
      <c r="H1988" t="s">
        <v>20172</v>
      </c>
      <c r="I1988" t="s">
        <v>24124</v>
      </c>
      <c r="J1988" t="s">
        <v>6624</v>
      </c>
      <c r="K1988" t="s">
        <v>15</v>
      </c>
      <c r="L1988" t="s">
        <v>30</v>
      </c>
      <c r="M1988">
        <v>4</v>
      </c>
      <c r="N1988" t="s">
        <v>421</v>
      </c>
      <c r="O1988" t="s">
        <v>3952</v>
      </c>
    </row>
    <row r="1989" spans="1:15" x14ac:dyDescent="0.3">
      <c r="A1989" t="s">
        <v>18026</v>
      </c>
      <c r="B1989">
        <v>2020</v>
      </c>
      <c r="C1989" t="s">
        <v>18179</v>
      </c>
      <c r="D1989" t="s">
        <v>1256</v>
      </c>
      <c r="E1989" s="2">
        <v>42030</v>
      </c>
      <c r="F1989">
        <v>32445</v>
      </c>
      <c r="G1989">
        <v>32445</v>
      </c>
      <c r="H1989" t="s">
        <v>20172</v>
      </c>
      <c r="I1989" t="s">
        <v>24124</v>
      </c>
      <c r="J1989" t="s">
        <v>6627</v>
      </c>
      <c r="K1989" t="s">
        <v>92</v>
      </c>
      <c r="L1989" t="s">
        <v>15</v>
      </c>
      <c r="M1989">
        <v>5</v>
      </c>
      <c r="N1989" t="s">
        <v>4910</v>
      </c>
      <c r="O1989" t="s">
        <v>2527</v>
      </c>
    </row>
    <row r="1990" spans="1:15" x14ac:dyDescent="0.3">
      <c r="A1990" t="s">
        <v>18806</v>
      </c>
      <c r="B1990">
        <v>2024</v>
      </c>
      <c r="C1990" t="s">
        <v>20103</v>
      </c>
      <c r="D1990" t="s">
        <v>11</v>
      </c>
      <c r="E1990">
        <v>5</v>
      </c>
      <c r="F1990" t="s">
        <v>20954</v>
      </c>
      <c r="G1990" t="s">
        <v>20954</v>
      </c>
      <c r="H1990" t="s">
        <v>20172</v>
      </c>
      <c r="I1990" t="s">
        <v>24432</v>
      </c>
      <c r="J1990" t="s">
        <v>6629</v>
      </c>
      <c r="K1990" t="s">
        <v>15</v>
      </c>
      <c r="L1990" t="s">
        <v>15</v>
      </c>
      <c r="M1990">
        <v>4.8</v>
      </c>
      <c r="N1990" t="s">
        <v>1133</v>
      </c>
      <c r="O1990" t="s">
        <v>1134</v>
      </c>
    </row>
    <row r="1991" spans="1:15" x14ac:dyDescent="0.3">
      <c r="A1991" t="s">
        <v>18039</v>
      </c>
      <c r="B1991">
        <v>2013</v>
      </c>
      <c r="C1991" t="s">
        <v>19500</v>
      </c>
      <c r="D1991" t="s">
        <v>19</v>
      </c>
      <c r="E1991" s="2">
        <v>90510</v>
      </c>
      <c r="F1991" t="s">
        <v>20955</v>
      </c>
      <c r="G1991" t="s">
        <v>23375</v>
      </c>
      <c r="H1991" t="s">
        <v>20171</v>
      </c>
      <c r="I1991" t="s">
        <v>24124</v>
      </c>
      <c r="J1991" t="s">
        <v>6633</v>
      </c>
      <c r="K1991" t="s">
        <v>69</v>
      </c>
      <c r="L1991" t="s">
        <v>6634</v>
      </c>
      <c r="M1991">
        <v>5</v>
      </c>
      <c r="N1991" t="s">
        <v>6635</v>
      </c>
      <c r="O1991" t="s">
        <v>6636</v>
      </c>
    </row>
    <row r="1992" spans="1:15" x14ac:dyDescent="0.3">
      <c r="A1992" t="s">
        <v>17993</v>
      </c>
      <c r="B1992">
        <v>2016</v>
      </c>
      <c r="C1992" t="s">
        <v>18052</v>
      </c>
      <c r="D1992" t="s">
        <v>19</v>
      </c>
      <c r="E1992" s="2">
        <v>51284</v>
      </c>
      <c r="F1992">
        <v>24544</v>
      </c>
      <c r="G1992">
        <v>24544</v>
      </c>
      <c r="H1992" t="s">
        <v>20172</v>
      </c>
      <c r="I1992" t="s">
        <v>24124</v>
      </c>
      <c r="J1992" t="s">
        <v>6638</v>
      </c>
      <c r="K1992" t="s">
        <v>88</v>
      </c>
      <c r="L1992" t="s">
        <v>15</v>
      </c>
      <c r="M1992">
        <v>4</v>
      </c>
      <c r="N1992" t="s">
        <v>103</v>
      </c>
      <c r="O1992" t="s">
        <v>104</v>
      </c>
    </row>
    <row r="1993" spans="1:15" x14ac:dyDescent="0.3">
      <c r="A1993" t="s">
        <v>17993</v>
      </c>
      <c r="B1993">
        <v>2023</v>
      </c>
      <c r="C1993" t="s">
        <v>19501</v>
      </c>
      <c r="D1993" t="s">
        <v>19</v>
      </c>
      <c r="E1993" s="2">
        <v>6251</v>
      </c>
      <c r="F1993">
        <v>98495</v>
      </c>
      <c r="G1993">
        <v>98495</v>
      </c>
      <c r="H1993" t="s">
        <v>20172</v>
      </c>
      <c r="I1993" t="s">
        <v>24124</v>
      </c>
      <c r="J1993" t="s">
        <v>6641</v>
      </c>
      <c r="K1993" t="s">
        <v>305</v>
      </c>
      <c r="L1993" t="s">
        <v>30</v>
      </c>
      <c r="M1993">
        <v>4.5</v>
      </c>
      <c r="N1993" t="s">
        <v>3871</v>
      </c>
      <c r="O1993" t="s">
        <v>3872</v>
      </c>
    </row>
    <row r="1994" spans="1:15" x14ac:dyDescent="0.3">
      <c r="A1994" t="s">
        <v>17989</v>
      </c>
      <c r="B1994">
        <v>2018</v>
      </c>
      <c r="C1994" t="s">
        <v>19502</v>
      </c>
      <c r="D1994" t="s">
        <v>19</v>
      </c>
      <c r="E1994" s="2">
        <v>70892</v>
      </c>
      <c r="F1994">
        <v>31995</v>
      </c>
      <c r="G1994">
        <v>31995</v>
      </c>
      <c r="H1994" t="s">
        <v>20172</v>
      </c>
      <c r="I1994" t="s">
        <v>24124</v>
      </c>
      <c r="J1994" t="s">
        <v>6644</v>
      </c>
      <c r="K1994" t="s">
        <v>69</v>
      </c>
      <c r="L1994" t="s">
        <v>30</v>
      </c>
      <c r="M1994">
        <v>4.9000000000000004</v>
      </c>
      <c r="N1994" t="s">
        <v>3667</v>
      </c>
      <c r="O1994" t="s">
        <v>380</v>
      </c>
    </row>
    <row r="1995" spans="1:15" x14ac:dyDescent="0.3">
      <c r="A1995" t="s">
        <v>18027</v>
      </c>
      <c r="B1995">
        <v>2019</v>
      </c>
      <c r="C1995" t="s">
        <v>18480</v>
      </c>
      <c r="D1995" t="s">
        <v>19</v>
      </c>
      <c r="E1995" s="2">
        <v>91855</v>
      </c>
      <c r="F1995">
        <v>23995</v>
      </c>
      <c r="G1995">
        <v>23995</v>
      </c>
      <c r="H1995" t="s">
        <v>20172</v>
      </c>
      <c r="I1995" t="s">
        <v>24124</v>
      </c>
      <c r="J1995" t="s">
        <v>6647</v>
      </c>
      <c r="K1995" t="s">
        <v>146</v>
      </c>
      <c r="L1995" t="s">
        <v>330</v>
      </c>
      <c r="M1995">
        <v>4.7</v>
      </c>
      <c r="N1995" t="s">
        <v>2065</v>
      </c>
      <c r="O1995" t="s">
        <v>2066</v>
      </c>
    </row>
    <row r="1996" spans="1:15" x14ac:dyDescent="0.3">
      <c r="A1996" t="s">
        <v>18022</v>
      </c>
      <c r="B1996">
        <v>2024</v>
      </c>
      <c r="C1996" t="s">
        <v>18918</v>
      </c>
      <c r="D1996" t="s">
        <v>11</v>
      </c>
      <c r="E1996">
        <v>10</v>
      </c>
      <c r="F1996" t="s">
        <v>20956</v>
      </c>
      <c r="G1996" t="s">
        <v>20956</v>
      </c>
      <c r="H1996" t="s">
        <v>20172</v>
      </c>
      <c r="I1996" t="s">
        <v>24433</v>
      </c>
      <c r="J1996" t="s">
        <v>6649</v>
      </c>
      <c r="K1996" t="s">
        <v>15</v>
      </c>
      <c r="L1996" t="s">
        <v>15</v>
      </c>
      <c r="M1996">
        <v>3.7</v>
      </c>
      <c r="N1996" t="s">
        <v>4199</v>
      </c>
      <c r="O1996" t="s">
        <v>4200</v>
      </c>
    </row>
    <row r="1997" spans="1:15" x14ac:dyDescent="0.3">
      <c r="A1997" t="s">
        <v>18026</v>
      </c>
      <c r="B1997">
        <v>2021</v>
      </c>
      <c r="C1997" t="s">
        <v>18253</v>
      </c>
      <c r="D1997" t="s">
        <v>19</v>
      </c>
      <c r="E1997" s="2">
        <v>25253</v>
      </c>
      <c r="F1997">
        <v>18677</v>
      </c>
      <c r="G1997">
        <v>18677</v>
      </c>
      <c r="H1997" t="s">
        <v>20172</v>
      </c>
      <c r="I1997" t="s">
        <v>24124</v>
      </c>
      <c r="J1997" t="s">
        <v>6651</v>
      </c>
      <c r="K1997" t="s">
        <v>88</v>
      </c>
      <c r="L1997" t="s">
        <v>15</v>
      </c>
      <c r="M1997">
        <v>4.7</v>
      </c>
      <c r="N1997" t="s">
        <v>3745</v>
      </c>
      <c r="O1997" t="s">
        <v>3746</v>
      </c>
    </row>
    <row r="1998" spans="1:15" x14ac:dyDescent="0.3">
      <c r="A1998" t="s">
        <v>17998</v>
      </c>
      <c r="B1998">
        <v>2020</v>
      </c>
      <c r="C1998" t="s">
        <v>18062</v>
      </c>
      <c r="D1998" t="s">
        <v>19</v>
      </c>
      <c r="E1998" s="2">
        <v>27346</v>
      </c>
      <c r="F1998" t="s">
        <v>20957</v>
      </c>
      <c r="G1998" t="s">
        <v>23028</v>
      </c>
      <c r="H1998" t="s">
        <v>20171</v>
      </c>
      <c r="I1998" t="s">
        <v>24124</v>
      </c>
      <c r="J1998" t="s">
        <v>6654</v>
      </c>
      <c r="K1998" t="s">
        <v>246</v>
      </c>
      <c r="L1998" t="s">
        <v>15</v>
      </c>
      <c r="M1998">
        <v>4.5999999999999996</v>
      </c>
      <c r="N1998" t="s">
        <v>4840</v>
      </c>
      <c r="O1998" t="s">
        <v>4841</v>
      </c>
    </row>
    <row r="1999" spans="1:15" x14ac:dyDescent="0.3">
      <c r="A1999" t="s">
        <v>18043</v>
      </c>
      <c r="B1999">
        <v>2016</v>
      </c>
      <c r="C1999" t="s">
        <v>19503</v>
      </c>
      <c r="D1999" t="s">
        <v>19</v>
      </c>
      <c r="E1999" s="2">
        <v>108282</v>
      </c>
      <c r="F1999">
        <v>26960</v>
      </c>
      <c r="G1999">
        <v>26960</v>
      </c>
      <c r="H1999" t="s">
        <v>20172</v>
      </c>
      <c r="I1999" t="s">
        <v>24124</v>
      </c>
      <c r="J1999" t="s">
        <v>6657</v>
      </c>
      <c r="K1999" t="s">
        <v>22</v>
      </c>
      <c r="L1999" t="s">
        <v>306</v>
      </c>
      <c r="M1999">
        <v>3.5</v>
      </c>
      <c r="N1999" t="s">
        <v>854</v>
      </c>
      <c r="O1999" t="s">
        <v>855</v>
      </c>
    </row>
    <row r="2000" spans="1:15" x14ac:dyDescent="0.3">
      <c r="A2000" t="s">
        <v>17995</v>
      </c>
      <c r="B2000">
        <v>2024</v>
      </c>
      <c r="C2000" t="s">
        <v>19504</v>
      </c>
      <c r="D2000" t="s">
        <v>11</v>
      </c>
      <c r="E2000">
        <v>17</v>
      </c>
      <c r="F2000" t="s">
        <v>20958</v>
      </c>
      <c r="G2000" t="s">
        <v>20958</v>
      </c>
      <c r="H2000" t="s">
        <v>20172</v>
      </c>
      <c r="I2000" t="s">
        <v>24434</v>
      </c>
      <c r="J2000" t="s">
        <v>6660</v>
      </c>
      <c r="K2000" t="s">
        <v>15</v>
      </c>
      <c r="L2000" t="s">
        <v>30</v>
      </c>
      <c r="M2000">
        <v>4.5999999999999996</v>
      </c>
      <c r="N2000" t="s">
        <v>427</v>
      </c>
      <c r="O2000" t="s">
        <v>428</v>
      </c>
    </row>
    <row r="2001" spans="1:15" x14ac:dyDescent="0.3">
      <c r="A2001" t="s">
        <v>17998</v>
      </c>
      <c r="B2001">
        <v>2021</v>
      </c>
      <c r="C2001" t="s">
        <v>18308</v>
      </c>
      <c r="D2001" t="s">
        <v>19</v>
      </c>
      <c r="E2001" s="2">
        <v>16207</v>
      </c>
      <c r="F2001" t="s">
        <v>20959</v>
      </c>
      <c r="G2001" t="s">
        <v>23376</v>
      </c>
      <c r="H2001" t="s">
        <v>20171</v>
      </c>
      <c r="I2001" t="s">
        <v>24124</v>
      </c>
      <c r="J2001" t="s">
        <v>6663</v>
      </c>
      <c r="K2001" t="s">
        <v>15</v>
      </c>
      <c r="L2001" t="s">
        <v>15</v>
      </c>
      <c r="M2001">
        <v>3.5</v>
      </c>
      <c r="N2001" t="s">
        <v>1409</v>
      </c>
      <c r="O2001" t="s">
        <v>1410</v>
      </c>
    </row>
    <row r="2002" spans="1:15" x14ac:dyDescent="0.3">
      <c r="A2002" t="s">
        <v>17993</v>
      </c>
      <c r="B2002">
        <v>2016</v>
      </c>
      <c r="C2002" t="s">
        <v>19418</v>
      </c>
      <c r="D2002" t="s">
        <v>19</v>
      </c>
      <c r="E2002" s="2">
        <v>118766</v>
      </c>
      <c r="F2002" t="s">
        <v>20960</v>
      </c>
      <c r="G2002" t="s">
        <v>23377</v>
      </c>
      <c r="H2002" t="s">
        <v>20171</v>
      </c>
      <c r="I2002" t="s">
        <v>24124</v>
      </c>
      <c r="J2002" t="s">
        <v>6667</v>
      </c>
      <c r="K2002" t="s">
        <v>246</v>
      </c>
      <c r="L2002" t="s">
        <v>15</v>
      </c>
      <c r="M2002">
        <v>4.7</v>
      </c>
      <c r="N2002" t="s">
        <v>169</v>
      </c>
      <c r="O2002" t="s">
        <v>170</v>
      </c>
    </row>
    <row r="2003" spans="1:15" x14ac:dyDescent="0.3">
      <c r="A2003" t="s">
        <v>17993</v>
      </c>
      <c r="B2003">
        <v>2020</v>
      </c>
      <c r="C2003" t="s">
        <v>18286</v>
      </c>
      <c r="D2003" t="s">
        <v>19</v>
      </c>
      <c r="E2003" s="2">
        <v>20486</v>
      </c>
      <c r="F2003" t="s">
        <v>20961</v>
      </c>
      <c r="G2003" t="s">
        <v>23378</v>
      </c>
      <c r="H2003" t="s">
        <v>20171</v>
      </c>
      <c r="I2003" t="s">
        <v>24124</v>
      </c>
      <c r="J2003" t="s">
        <v>6670</v>
      </c>
      <c r="K2003" t="s">
        <v>22</v>
      </c>
      <c r="L2003" t="s">
        <v>15</v>
      </c>
      <c r="M2003">
        <v>4.7</v>
      </c>
      <c r="N2003" t="s">
        <v>169</v>
      </c>
      <c r="O2003" t="s">
        <v>170</v>
      </c>
    </row>
    <row r="2004" spans="1:15" x14ac:dyDescent="0.3">
      <c r="A2004" t="s">
        <v>18004</v>
      </c>
      <c r="B2004">
        <v>2006</v>
      </c>
      <c r="C2004" t="s">
        <v>18204</v>
      </c>
      <c r="D2004" t="s">
        <v>19</v>
      </c>
      <c r="E2004" s="2">
        <v>132974</v>
      </c>
      <c r="F2004" t="s">
        <v>20962</v>
      </c>
      <c r="G2004" t="s">
        <v>23154</v>
      </c>
      <c r="H2004" t="s">
        <v>20171</v>
      </c>
      <c r="I2004" t="s">
        <v>24124</v>
      </c>
      <c r="J2004" t="s">
        <v>6674</v>
      </c>
      <c r="K2004" t="s">
        <v>22</v>
      </c>
      <c r="L2004" t="s">
        <v>15</v>
      </c>
      <c r="M2004">
        <v>3.1</v>
      </c>
      <c r="N2004" t="s">
        <v>2550</v>
      </c>
      <c r="O2004" t="s">
        <v>2551</v>
      </c>
    </row>
    <row r="2005" spans="1:15" x14ac:dyDescent="0.3">
      <c r="A2005" t="s">
        <v>18043</v>
      </c>
      <c r="B2005">
        <v>2021</v>
      </c>
      <c r="C2005" t="s">
        <v>19386</v>
      </c>
      <c r="D2005" t="s">
        <v>19</v>
      </c>
      <c r="E2005" s="2">
        <v>79062</v>
      </c>
      <c r="F2005" t="s">
        <v>20963</v>
      </c>
      <c r="G2005" t="s">
        <v>23379</v>
      </c>
      <c r="H2005" t="s">
        <v>20171</v>
      </c>
      <c r="I2005" t="s">
        <v>24124</v>
      </c>
      <c r="J2005" t="s">
        <v>6677</v>
      </c>
      <c r="K2005" t="s">
        <v>254</v>
      </c>
      <c r="L2005" t="s">
        <v>5353</v>
      </c>
      <c r="M2005">
        <v>4.5999999999999996</v>
      </c>
      <c r="N2005" t="s">
        <v>153</v>
      </c>
      <c r="O2005" t="s">
        <v>154</v>
      </c>
    </row>
    <row r="2006" spans="1:15" x14ac:dyDescent="0.3">
      <c r="A2006" t="s">
        <v>18806</v>
      </c>
      <c r="B2006">
        <v>2024</v>
      </c>
      <c r="C2006" t="s">
        <v>20121</v>
      </c>
      <c r="D2006" t="s">
        <v>11</v>
      </c>
      <c r="E2006">
        <v>10</v>
      </c>
      <c r="F2006" t="s">
        <v>20964</v>
      </c>
      <c r="G2006" t="s">
        <v>20964</v>
      </c>
      <c r="H2006" t="s">
        <v>20172</v>
      </c>
      <c r="I2006" t="s">
        <v>24435</v>
      </c>
      <c r="J2006" t="s">
        <v>6680</v>
      </c>
      <c r="K2006" t="s">
        <v>15</v>
      </c>
      <c r="L2006" t="s">
        <v>15</v>
      </c>
      <c r="M2006">
        <v>4.7</v>
      </c>
      <c r="N2006" t="s">
        <v>2343</v>
      </c>
      <c r="O2006" t="s">
        <v>2344</v>
      </c>
    </row>
    <row r="2007" spans="1:15" x14ac:dyDescent="0.3">
      <c r="A2007" t="s">
        <v>18011</v>
      </c>
      <c r="B2007">
        <v>2024</v>
      </c>
      <c r="C2007" t="s">
        <v>19171</v>
      </c>
      <c r="D2007" t="s">
        <v>11</v>
      </c>
      <c r="E2007">
        <v>4</v>
      </c>
      <c r="F2007">
        <v>35757</v>
      </c>
      <c r="G2007">
        <v>35757</v>
      </c>
      <c r="H2007" t="s">
        <v>20172</v>
      </c>
      <c r="I2007" t="s">
        <v>24124</v>
      </c>
      <c r="J2007" t="s">
        <v>6681</v>
      </c>
      <c r="K2007" t="s">
        <v>15</v>
      </c>
      <c r="L2007" t="s">
        <v>159</v>
      </c>
      <c r="M2007">
        <v>4.5999999999999996</v>
      </c>
      <c r="N2007" t="s">
        <v>4358</v>
      </c>
      <c r="O2007" t="s">
        <v>4359</v>
      </c>
    </row>
    <row r="2008" spans="1:15" x14ac:dyDescent="0.3">
      <c r="A2008" t="s">
        <v>17999</v>
      </c>
      <c r="B2008">
        <v>2024</v>
      </c>
      <c r="C2008" t="s">
        <v>18985</v>
      </c>
      <c r="D2008" t="s">
        <v>11</v>
      </c>
      <c r="E2008">
        <v>0</v>
      </c>
      <c r="F2008" t="s">
        <v>20965</v>
      </c>
      <c r="G2008" t="s">
        <v>20965</v>
      </c>
      <c r="H2008" t="s">
        <v>20172</v>
      </c>
      <c r="I2008" t="s">
        <v>24436</v>
      </c>
      <c r="J2008" t="s">
        <v>6684</v>
      </c>
      <c r="K2008" t="s">
        <v>15</v>
      </c>
      <c r="L2008" t="s">
        <v>30</v>
      </c>
      <c r="M2008">
        <v>4.8</v>
      </c>
      <c r="N2008" t="s">
        <v>5077</v>
      </c>
      <c r="O2008" t="s">
        <v>2351</v>
      </c>
    </row>
    <row r="2009" spans="1:15" x14ac:dyDescent="0.3">
      <c r="A2009" t="s">
        <v>18018</v>
      </c>
      <c r="B2009">
        <v>2016</v>
      </c>
      <c r="C2009" t="s">
        <v>18481</v>
      </c>
      <c r="D2009" t="s">
        <v>19</v>
      </c>
      <c r="E2009" s="2">
        <v>95049</v>
      </c>
      <c r="F2009">
        <v>17498</v>
      </c>
      <c r="G2009">
        <v>17498</v>
      </c>
      <c r="H2009" t="s">
        <v>20172</v>
      </c>
      <c r="I2009" t="s">
        <v>24124</v>
      </c>
      <c r="J2009" t="s">
        <v>6687</v>
      </c>
      <c r="K2009" t="s">
        <v>82</v>
      </c>
      <c r="L2009" t="s">
        <v>15</v>
      </c>
      <c r="M2009">
        <v>5</v>
      </c>
      <c r="N2009" t="s">
        <v>350</v>
      </c>
      <c r="O2009" t="s">
        <v>1428</v>
      </c>
    </row>
    <row r="2010" spans="1:15" x14ac:dyDescent="0.3">
      <c r="A2010" t="s">
        <v>18001</v>
      </c>
      <c r="B2010">
        <v>2024</v>
      </c>
      <c r="C2010" t="s">
        <v>19505</v>
      </c>
      <c r="D2010" t="s">
        <v>11</v>
      </c>
      <c r="E2010">
        <v>9</v>
      </c>
      <c r="F2010" t="s">
        <v>22900</v>
      </c>
      <c r="G2010" s="1" t="s">
        <v>22900</v>
      </c>
      <c r="H2010" t="s">
        <v>20172</v>
      </c>
      <c r="I2010" t="s">
        <v>24437</v>
      </c>
      <c r="J2010" t="s">
        <v>6690</v>
      </c>
      <c r="K2010" t="s">
        <v>15</v>
      </c>
      <c r="L2010" t="s">
        <v>15</v>
      </c>
      <c r="M2010">
        <v>4.5999999999999996</v>
      </c>
      <c r="N2010" t="s">
        <v>707</v>
      </c>
      <c r="O2010" t="s">
        <v>708</v>
      </c>
    </row>
    <row r="2011" spans="1:15" x14ac:dyDescent="0.3">
      <c r="A2011" t="s">
        <v>17998</v>
      </c>
      <c r="B2011">
        <v>2024</v>
      </c>
      <c r="C2011" t="s">
        <v>19390</v>
      </c>
      <c r="D2011" t="s">
        <v>11</v>
      </c>
      <c r="E2011">
        <v>2</v>
      </c>
      <c r="F2011">
        <v>45238</v>
      </c>
      <c r="G2011">
        <v>45238</v>
      </c>
      <c r="H2011" t="s">
        <v>20172</v>
      </c>
      <c r="I2011" t="s">
        <v>24124</v>
      </c>
      <c r="J2011" t="s">
        <v>6692</v>
      </c>
      <c r="K2011" t="s">
        <v>15</v>
      </c>
      <c r="L2011" t="s">
        <v>3553</v>
      </c>
      <c r="M2011">
        <v>4.7</v>
      </c>
      <c r="N2011" t="s">
        <v>3584</v>
      </c>
      <c r="O2011" t="s">
        <v>3585</v>
      </c>
    </row>
    <row r="2012" spans="1:15" x14ac:dyDescent="0.3">
      <c r="A2012" t="s">
        <v>18040</v>
      </c>
      <c r="B2012">
        <v>2022</v>
      </c>
      <c r="C2012" t="s">
        <v>19506</v>
      </c>
      <c r="D2012" t="s">
        <v>19</v>
      </c>
      <c r="E2012" s="2">
        <v>5113</v>
      </c>
      <c r="F2012">
        <v>38990</v>
      </c>
      <c r="G2012">
        <v>38990</v>
      </c>
      <c r="H2012" t="s">
        <v>20172</v>
      </c>
      <c r="I2012" t="s">
        <v>24124</v>
      </c>
      <c r="J2012" t="s">
        <v>6695</v>
      </c>
      <c r="K2012" t="s">
        <v>92</v>
      </c>
      <c r="L2012" t="s">
        <v>30</v>
      </c>
      <c r="M2012">
        <v>4.3</v>
      </c>
      <c r="N2012" t="s">
        <v>1036</v>
      </c>
      <c r="O2012" t="s">
        <v>1037</v>
      </c>
    </row>
    <row r="2013" spans="1:15" x14ac:dyDescent="0.3">
      <c r="A2013" t="s">
        <v>18027</v>
      </c>
      <c r="B2013">
        <v>2024</v>
      </c>
      <c r="C2013" t="s">
        <v>19365</v>
      </c>
      <c r="D2013" t="s">
        <v>11</v>
      </c>
      <c r="E2013">
        <v>18</v>
      </c>
      <c r="F2013" t="s">
        <v>20966</v>
      </c>
      <c r="G2013" t="s">
        <v>20966</v>
      </c>
      <c r="H2013" t="s">
        <v>20172</v>
      </c>
      <c r="I2013" t="s">
        <v>24438</v>
      </c>
      <c r="J2013" t="s">
        <v>6697</v>
      </c>
      <c r="K2013" t="s">
        <v>15</v>
      </c>
      <c r="L2013" t="s">
        <v>15</v>
      </c>
      <c r="M2013">
        <v>4.8</v>
      </c>
      <c r="N2013" t="s">
        <v>1386</v>
      </c>
      <c r="O2013" t="s">
        <v>1387</v>
      </c>
    </row>
    <row r="2014" spans="1:15" x14ac:dyDescent="0.3">
      <c r="A2014" t="s">
        <v>18027</v>
      </c>
      <c r="B2014">
        <v>2024</v>
      </c>
      <c r="C2014" t="s">
        <v>19365</v>
      </c>
      <c r="D2014" t="s">
        <v>11</v>
      </c>
      <c r="F2014" t="s">
        <v>20934</v>
      </c>
      <c r="G2014" t="s">
        <v>20934</v>
      </c>
      <c r="H2014" t="s">
        <v>20171</v>
      </c>
      <c r="I2014" t="s">
        <v>24439</v>
      </c>
      <c r="J2014" t="s">
        <v>6699</v>
      </c>
      <c r="K2014" t="s">
        <v>15</v>
      </c>
      <c r="L2014" t="s">
        <v>15</v>
      </c>
      <c r="M2014">
        <v>4.9000000000000004</v>
      </c>
      <c r="N2014" t="s">
        <v>3773</v>
      </c>
      <c r="O2014" t="s">
        <v>2929</v>
      </c>
    </row>
    <row r="2015" spans="1:15" x14ac:dyDescent="0.3">
      <c r="A2015" t="s">
        <v>18001</v>
      </c>
      <c r="B2015">
        <v>2012</v>
      </c>
      <c r="C2015" t="s">
        <v>19507</v>
      </c>
      <c r="D2015" t="s">
        <v>19</v>
      </c>
      <c r="E2015" s="2">
        <v>158421</v>
      </c>
      <c r="F2015">
        <v>6999</v>
      </c>
      <c r="G2015">
        <v>6999</v>
      </c>
      <c r="H2015" t="s">
        <v>20172</v>
      </c>
      <c r="I2015" t="s">
        <v>24124</v>
      </c>
      <c r="J2015" t="s">
        <v>6702</v>
      </c>
      <c r="K2015" t="s">
        <v>291</v>
      </c>
      <c r="L2015" t="s">
        <v>15</v>
      </c>
      <c r="O2015" t="s">
        <v>1191</v>
      </c>
    </row>
    <row r="2016" spans="1:15" x14ac:dyDescent="0.3">
      <c r="A2016" t="s">
        <v>17994</v>
      </c>
      <c r="B2016">
        <v>2024</v>
      </c>
      <c r="C2016" t="s">
        <v>18101</v>
      </c>
      <c r="D2016" t="s">
        <v>11</v>
      </c>
      <c r="F2016" t="s">
        <v>20967</v>
      </c>
      <c r="G2016" t="s">
        <v>20967</v>
      </c>
      <c r="H2016" t="s">
        <v>20172</v>
      </c>
      <c r="I2016" t="s">
        <v>24440</v>
      </c>
      <c r="J2016" t="s">
        <v>6704</v>
      </c>
      <c r="K2016" t="s">
        <v>15</v>
      </c>
      <c r="L2016" t="s">
        <v>15</v>
      </c>
      <c r="M2016">
        <v>4.9000000000000004</v>
      </c>
      <c r="N2016" t="s">
        <v>3773</v>
      </c>
      <c r="O2016" t="s">
        <v>2929</v>
      </c>
    </row>
    <row r="2017" spans="1:15" x14ac:dyDescent="0.3">
      <c r="A2017" t="s">
        <v>17999</v>
      </c>
      <c r="B2017">
        <v>2012</v>
      </c>
      <c r="C2017" t="s">
        <v>19246</v>
      </c>
      <c r="D2017" t="s">
        <v>19</v>
      </c>
      <c r="E2017" s="2">
        <v>76470</v>
      </c>
      <c r="F2017">
        <v>10980</v>
      </c>
      <c r="G2017">
        <v>10980</v>
      </c>
      <c r="H2017" t="s">
        <v>20172</v>
      </c>
      <c r="I2017" t="s">
        <v>24124</v>
      </c>
      <c r="J2017" t="s">
        <v>6707</v>
      </c>
      <c r="K2017" t="s">
        <v>44</v>
      </c>
      <c r="L2017" t="s">
        <v>6708</v>
      </c>
      <c r="M2017">
        <v>4.5999999999999996</v>
      </c>
      <c r="N2017" t="s">
        <v>187</v>
      </c>
      <c r="O2017" t="s">
        <v>188</v>
      </c>
    </row>
    <row r="2018" spans="1:15" x14ac:dyDescent="0.3">
      <c r="A2018" t="s">
        <v>17996</v>
      </c>
      <c r="B2018">
        <v>2024</v>
      </c>
      <c r="C2018" t="s">
        <v>18242</v>
      </c>
      <c r="D2018" t="s">
        <v>11</v>
      </c>
      <c r="E2018">
        <v>4</v>
      </c>
      <c r="F2018">
        <v>29197</v>
      </c>
      <c r="G2018">
        <v>29197</v>
      </c>
      <c r="H2018" t="s">
        <v>20172</v>
      </c>
      <c r="I2018" t="s">
        <v>24124</v>
      </c>
      <c r="J2018" t="s">
        <v>6709</v>
      </c>
      <c r="K2018" t="s">
        <v>15</v>
      </c>
      <c r="L2018" t="s">
        <v>15</v>
      </c>
      <c r="M2018">
        <v>4.8</v>
      </c>
      <c r="N2018" t="s">
        <v>4057</v>
      </c>
      <c r="O2018" t="s">
        <v>2617</v>
      </c>
    </row>
    <row r="2019" spans="1:15" x14ac:dyDescent="0.3">
      <c r="A2019" t="s">
        <v>18004</v>
      </c>
      <c r="B2019">
        <v>2024</v>
      </c>
      <c r="C2019" t="s">
        <v>18482</v>
      </c>
      <c r="D2019" t="s">
        <v>11</v>
      </c>
      <c r="E2019">
        <v>5</v>
      </c>
      <c r="F2019">
        <v>33210</v>
      </c>
      <c r="G2019">
        <v>33210</v>
      </c>
      <c r="H2019" t="s">
        <v>20172</v>
      </c>
      <c r="I2019" t="s">
        <v>24124</v>
      </c>
      <c r="J2019" t="s">
        <v>6711</v>
      </c>
      <c r="K2019" t="s">
        <v>15</v>
      </c>
      <c r="L2019" t="s">
        <v>30</v>
      </c>
      <c r="M2019">
        <v>4.9000000000000004</v>
      </c>
      <c r="N2019" t="s">
        <v>1253</v>
      </c>
      <c r="O2019" t="s">
        <v>1254</v>
      </c>
    </row>
    <row r="2020" spans="1:15" x14ac:dyDescent="0.3">
      <c r="A2020" t="s">
        <v>17994</v>
      </c>
      <c r="B2020">
        <v>2024</v>
      </c>
      <c r="C2020" t="s">
        <v>18196</v>
      </c>
      <c r="D2020" t="s">
        <v>11</v>
      </c>
      <c r="E2020">
        <v>11</v>
      </c>
      <c r="F2020" t="s">
        <v>20968</v>
      </c>
      <c r="G2020" t="s">
        <v>20968</v>
      </c>
      <c r="H2020" t="s">
        <v>20171</v>
      </c>
      <c r="I2020" t="s">
        <v>24441</v>
      </c>
      <c r="J2020" t="s">
        <v>6713</v>
      </c>
      <c r="K2020" t="s">
        <v>15</v>
      </c>
      <c r="L2020" t="s">
        <v>30</v>
      </c>
      <c r="M2020">
        <v>4.7</v>
      </c>
      <c r="N2020" t="s">
        <v>1299</v>
      </c>
      <c r="O2020" t="s">
        <v>1300</v>
      </c>
    </row>
    <row r="2021" spans="1:15" x14ac:dyDescent="0.3">
      <c r="A2021" t="s">
        <v>17998</v>
      </c>
      <c r="B2021">
        <v>2019</v>
      </c>
      <c r="C2021" t="s">
        <v>19508</v>
      </c>
      <c r="D2021" t="s">
        <v>19</v>
      </c>
      <c r="E2021" s="2">
        <v>74833</v>
      </c>
      <c r="F2021" t="s">
        <v>20969</v>
      </c>
      <c r="G2021" t="s">
        <v>23380</v>
      </c>
      <c r="H2021" t="s">
        <v>20171</v>
      </c>
      <c r="I2021" t="s">
        <v>24124</v>
      </c>
      <c r="J2021" t="s">
        <v>6717</v>
      </c>
      <c r="K2021" t="s">
        <v>246</v>
      </c>
      <c r="L2021" t="s">
        <v>6718</v>
      </c>
      <c r="O2021" t="s">
        <v>3530</v>
      </c>
    </row>
    <row r="2022" spans="1:15" x14ac:dyDescent="0.3">
      <c r="A2022" t="s">
        <v>18002</v>
      </c>
      <c r="B2022">
        <v>2024</v>
      </c>
      <c r="C2022" t="s">
        <v>18260</v>
      </c>
      <c r="D2022" t="s">
        <v>11</v>
      </c>
      <c r="E2022">
        <v>5</v>
      </c>
      <c r="F2022" t="s">
        <v>20970</v>
      </c>
      <c r="G2022" t="s">
        <v>23381</v>
      </c>
      <c r="H2022" t="s">
        <v>20171</v>
      </c>
      <c r="I2022" t="s">
        <v>24124</v>
      </c>
      <c r="J2022" t="s">
        <v>6720</v>
      </c>
      <c r="K2022" t="s">
        <v>15</v>
      </c>
      <c r="L2022" t="s">
        <v>15</v>
      </c>
      <c r="M2022">
        <v>4.4000000000000004</v>
      </c>
      <c r="N2022" t="s">
        <v>3708</v>
      </c>
      <c r="O2022" t="s">
        <v>1372</v>
      </c>
    </row>
    <row r="2023" spans="1:15" x14ac:dyDescent="0.3">
      <c r="A2023" t="s">
        <v>17998</v>
      </c>
      <c r="B2023">
        <v>2017</v>
      </c>
      <c r="C2023" t="s">
        <v>18419</v>
      </c>
      <c r="D2023" t="s">
        <v>19</v>
      </c>
      <c r="E2023" s="2">
        <v>71993</v>
      </c>
      <c r="F2023">
        <v>18995</v>
      </c>
      <c r="G2023">
        <v>18995</v>
      </c>
      <c r="H2023" t="s">
        <v>20172</v>
      </c>
      <c r="I2023" t="s">
        <v>24124</v>
      </c>
      <c r="J2023" t="s">
        <v>6723</v>
      </c>
      <c r="K2023" t="s">
        <v>22</v>
      </c>
      <c r="L2023" t="s">
        <v>15</v>
      </c>
      <c r="M2023">
        <v>4.4000000000000004</v>
      </c>
      <c r="N2023" t="s">
        <v>860</v>
      </c>
      <c r="O2023" t="s">
        <v>861</v>
      </c>
    </row>
    <row r="2024" spans="1:15" x14ac:dyDescent="0.3">
      <c r="A2024" t="s">
        <v>18002</v>
      </c>
      <c r="B2024">
        <v>2024</v>
      </c>
      <c r="C2024" t="s">
        <v>18483</v>
      </c>
      <c r="D2024" t="s">
        <v>11</v>
      </c>
      <c r="E2024">
        <v>10</v>
      </c>
      <c r="F2024" t="s">
        <v>20971</v>
      </c>
      <c r="G2024" t="s">
        <v>20971</v>
      </c>
      <c r="H2024" t="s">
        <v>20172</v>
      </c>
      <c r="I2024" t="s">
        <v>24442</v>
      </c>
      <c r="J2024" t="s">
        <v>6726</v>
      </c>
      <c r="K2024" t="s">
        <v>15</v>
      </c>
      <c r="L2024" t="s">
        <v>15</v>
      </c>
      <c r="M2024">
        <v>4.5999999999999996</v>
      </c>
      <c r="N2024" t="s">
        <v>4306</v>
      </c>
      <c r="O2024" t="s">
        <v>4307</v>
      </c>
    </row>
    <row r="2025" spans="1:15" x14ac:dyDescent="0.3">
      <c r="A2025" t="s">
        <v>17997</v>
      </c>
      <c r="B2025">
        <v>2020</v>
      </c>
      <c r="C2025" t="s">
        <v>18331</v>
      </c>
      <c r="D2025" t="s">
        <v>19</v>
      </c>
      <c r="E2025" s="2">
        <v>47868</v>
      </c>
      <c r="F2025">
        <v>29998</v>
      </c>
      <c r="G2025">
        <v>29998</v>
      </c>
      <c r="H2025" t="s">
        <v>20172</v>
      </c>
      <c r="I2025" t="s">
        <v>24124</v>
      </c>
      <c r="J2025" t="s">
        <v>6729</v>
      </c>
      <c r="K2025" t="s">
        <v>44</v>
      </c>
      <c r="L2025" t="s">
        <v>15</v>
      </c>
      <c r="M2025">
        <v>3.5</v>
      </c>
      <c r="N2025" t="s">
        <v>1409</v>
      </c>
      <c r="O2025" t="s">
        <v>1410</v>
      </c>
    </row>
    <row r="2026" spans="1:15" x14ac:dyDescent="0.3">
      <c r="A2026" t="s">
        <v>18027</v>
      </c>
      <c r="B2026">
        <v>2024</v>
      </c>
      <c r="C2026" t="s">
        <v>19509</v>
      </c>
      <c r="D2026" t="s">
        <v>11</v>
      </c>
      <c r="E2026">
        <v>4</v>
      </c>
      <c r="F2026" t="s">
        <v>20972</v>
      </c>
      <c r="G2026" t="s">
        <v>20972</v>
      </c>
      <c r="H2026" t="s">
        <v>20171</v>
      </c>
      <c r="I2026" t="s">
        <v>24443</v>
      </c>
      <c r="J2026" t="s">
        <v>6732</v>
      </c>
      <c r="K2026" t="s">
        <v>15</v>
      </c>
      <c r="L2026" t="s">
        <v>15</v>
      </c>
      <c r="M2026">
        <v>4.4000000000000004</v>
      </c>
      <c r="N2026" t="s">
        <v>4103</v>
      </c>
      <c r="O2026" t="s">
        <v>4104</v>
      </c>
    </row>
    <row r="2027" spans="1:15" x14ac:dyDescent="0.3">
      <c r="A2027" t="s">
        <v>17994</v>
      </c>
      <c r="B2027">
        <v>2024</v>
      </c>
      <c r="C2027" t="s">
        <v>18101</v>
      </c>
      <c r="D2027" t="s">
        <v>11</v>
      </c>
      <c r="F2027" t="s">
        <v>20973</v>
      </c>
      <c r="G2027" t="s">
        <v>20973</v>
      </c>
      <c r="H2027" t="s">
        <v>20171</v>
      </c>
      <c r="I2027" t="s">
        <v>24444</v>
      </c>
      <c r="J2027" t="s">
        <v>6734</v>
      </c>
      <c r="K2027" t="s">
        <v>15</v>
      </c>
      <c r="L2027" t="s">
        <v>15</v>
      </c>
      <c r="M2027">
        <v>4.9000000000000004</v>
      </c>
      <c r="N2027" t="s">
        <v>3773</v>
      </c>
      <c r="O2027" t="s">
        <v>2929</v>
      </c>
    </row>
    <row r="2028" spans="1:15" x14ac:dyDescent="0.3">
      <c r="A2028" t="s">
        <v>18043</v>
      </c>
      <c r="B2028">
        <v>2021</v>
      </c>
      <c r="C2028" t="s">
        <v>18425</v>
      </c>
      <c r="D2028" t="s">
        <v>19</v>
      </c>
      <c r="E2028" s="2">
        <v>58586</v>
      </c>
      <c r="F2028" t="s">
        <v>20974</v>
      </c>
      <c r="G2028" t="s">
        <v>23382</v>
      </c>
      <c r="H2028" t="s">
        <v>20171</v>
      </c>
      <c r="I2028" t="s">
        <v>24124</v>
      </c>
      <c r="J2028" t="s">
        <v>6737</v>
      </c>
      <c r="K2028" t="s">
        <v>92</v>
      </c>
      <c r="L2028" t="s">
        <v>5353</v>
      </c>
      <c r="M2028">
        <v>4.8</v>
      </c>
      <c r="N2028" t="s">
        <v>891</v>
      </c>
      <c r="O2028" t="s">
        <v>892</v>
      </c>
    </row>
    <row r="2029" spans="1:15" x14ac:dyDescent="0.3">
      <c r="A2029" t="s">
        <v>17993</v>
      </c>
      <c r="B2029">
        <v>2013</v>
      </c>
      <c r="C2029" t="s">
        <v>18484</v>
      </c>
      <c r="D2029" t="s">
        <v>19</v>
      </c>
      <c r="E2029" s="2">
        <v>130268</v>
      </c>
      <c r="F2029">
        <v>12985</v>
      </c>
      <c r="G2029">
        <v>12985</v>
      </c>
      <c r="H2029" t="s">
        <v>20172</v>
      </c>
      <c r="I2029" t="s">
        <v>24124</v>
      </c>
      <c r="J2029" t="s">
        <v>6740</v>
      </c>
      <c r="K2029" t="s">
        <v>82</v>
      </c>
      <c r="L2029" t="s">
        <v>30</v>
      </c>
      <c r="O2029" t="s">
        <v>192</v>
      </c>
    </row>
    <row r="2030" spans="1:15" x14ac:dyDescent="0.3">
      <c r="A2030" t="s">
        <v>18022</v>
      </c>
      <c r="B2030">
        <v>2016</v>
      </c>
      <c r="C2030" t="s">
        <v>18096</v>
      </c>
      <c r="D2030" t="s">
        <v>19</v>
      </c>
      <c r="E2030" s="2">
        <v>84596</v>
      </c>
      <c r="F2030">
        <v>10499</v>
      </c>
      <c r="G2030">
        <v>10499</v>
      </c>
      <c r="H2030" t="s">
        <v>20172</v>
      </c>
      <c r="I2030" t="s">
        <v>24124</v>
      </c>
      <c r="J2030" t="s">
        <v>6743</v>
      </c>
      <c r="K2030" t="s">
        <v>3065</v>
      </c>
      <c r="L2030" t="s">
        <v>15</v>
      </c>
    </row>
    <row r="2031" spans="1:15" x14ac:dyDescent="0.3">
      <c r="A2031" t="s">
        <v>17993</v>
      </c>
      <c r="B2031">
        <v>2013</v>
      </c>
      <c r="C2031" t="s">
        <v>19510</v>
      </c>
      <c r="D2031" t="s">
        <v>19</v>
      </c>
      <c r="E2031" s="2">
        <v>84366</v>
      </c>
      <c r="F2031">
        <v>12500</v>
      </c>
      <c r="G2031">
        <v>12500</v>
      </c>
      <c r="H2031" t="s">
        <v>20172</v>
      </c>
      <c r="I2031" t="s">
        <v>24124</v>
      </c>
      <c r="J2031" t="s">
        <v>6746</v>
      </c>
      <c r="K2031" t="s">
        <v>82</v>
      </c>
      <c r="L2031" t="s">
        <v>15</v>
      </c>
      <c r="O2031" t="s">
        <v>1466</v>
      </c>
    </row>
    <row r="2032" spans="1:15" x14ac:dyDescent="0.3">
      <c r="A2032" t="s">
        <v>17992</v>
      </c>
      <c r="B2032">
        <v>2021</v>
      </c>
      <c r="C2032" t="s">
        <v>19511</v>
      </c>
      <c r="D2032" t="s">
        <v>1256</v>
      </c>
      <c r="E2032" s="2">
        <v>36905</v>
      </c>
      <c r="F2032">
        <v>44880</v>
      </c>
      <c r="G2032">
        <v>44880</v>
      </c>
      <c r="H2032" t="s">
        <v>20172</v>
      </c>
      <c r="I2032" t="s">
        <v>24124</v>
      </c>
      <c r="J2032" t="s">
        <v>6749</v>
      </c>
      <c r="K2032" t="s">
        <v>92</v>
      </c>
      <c r="L2032" t="s">
        <v>15</v>
      </c>
      <c r="M2032">
        <v>4.7</v>
      </c>
      <c r="N2032" t="s">
        <v>4961</v>
      </c>
      <c r="O2032" t="s">
        <v>385</v>
      </c>
    </row>
    <row r="2033" spans="1:15" x14ac:dyDescent="0.3">
      <c r="A2033" t="s">
        <v>17989</v>
      </c>
      <c r="B2033">
        <v>2024</v>
      </c>
      <c r="C2033" t="s">
        <v>19485</v>
      </c>
      <c r="D2033" t="s">
        <v>11</v>
      </c>
      <c r="E2033">
        <v>0</v>
      </c>
      <c r="F2033" t="s">
        <v>20975</v>
      </c>
      <c r="G2033" t="s">
        <v>20975</v>
      </c>
      <c r="H2033" t="s">
        <v>20171</v>
      </c>
      <c r="I2033" t="s">
        <v>24445</v>
      </c>
      <c r="J2033" t="s">
        <v>6751</v>
      </c>
      <c r="K2033" t="s">
        <v>15</v>
      </c>
      <c r="L2033" t="s">
        <v>30</v>
      </c>
      <c r="M2033">
        <v>4.7</v>
      </c>
      <c r="N2033" t="s">
        <v>16</v>
      </c>
      <c r="O2033" t="s">
        <v>17</v>
      </c>
    </row>
    <row r="2034" spans="1:15" x14ac:dyDescent="0.3">
      <c r="A2034" t="s">
        <v>18004</v>
      </c>
      <c r="B2034">
        <v>2024</v>
      </c>
      <c r="C2034" t="s">
        <v>18299</v>
      </c>
      <c r="D2034" t="s">
        <v>11</v>
      </c>
      <c r="E2034">
        <v>6</v>
      </c>
      <c r="F2034" t="s">
        <v>20976</v>
      </c>
      <c r="G2034" t="s">
        <v>20976</v>
      </c>
      <c r="H2034" t="s">
        <v>20172</v>
      </c>
      <c r="I2034" t="s">
        <v>24446</v>
      </c>
      <c r="J2034" t="s">
        <v>6753</v>
      </c>
      <c r="K2034" t="s">
        <v>15</v>
      </c>
      <c r="L2034" t="s">
        <v>3650</v>
      </c>
      <c r="M2034">
        <v>4.8</v>
      </c>
      <c r="N2034" t="s">
        <v>3312</v>
      </c>
      <c r="O2034" t="s">
        <v>3313</v>
      </c>
    </row>
    <row r="2035" spans="1:15" x14ac:dyDescent="0.3">
      <c r="A2035" t="s">
        <v>18020</v>
      </c>
      <c r="B2035">
        <v>2023</v>
      </c>
      <c r="C2035" t="s">
        <v>18485</v>
      </c>
      <c r="D2035" t="s">
        <v>19</v>
      </c>
      <c r="E2035" s="2">
        <v>15197</v>
      </c>
      <c r="F2035">
        <v>37525</v>
      </c>
      <c r="G2035">
        <v>37525</v>
      </c>
      <c r="H2035" t="s">
        <v>20172</v>
      </c>
      <c r="I2035" t="s">
        <v>24124</v>
      </c>
      <c r="J2035" t="s">
        <v>6756</v>
      </c>
      <c r="K2035" t="s">
        <v>426</v>
      </c>
      <c r="L2035" t="s">
        <v>30</v>
      </c>
      <c r="M2035">
        <v>4.5</v>
      </c>
      <c r="N2035" t="s">
        <v>6757</v>
      </c>
      <c r="O2035" t="s">
        <v>3703</v>
      </c>
    </row>
    <row r="2036" spans="1:15" x14ac:dyDescent="0.3">
      <c r="A2036" t="s">
        <v>17989</v>
      </c>
      <c r="B2036">
        <v>2023</v>
      </c>
      <c r="C2036" t="s">
        <v>19512</v>
      </c>
      <c r="D2036" t="s">
        <v>19</v>
      </c>
      <c r="E2036">
        <v>986</v>
      </c>
      <c r="F2036" t="s">
        <v>20977</v>
      </c>
      <c r="G2036" t="s">
        <v>23383</v>
      </c>
      <c r="H2036" t="s">
        <v>20171</v>
      </c>
      <c r="I2036" t="s">
        <v>24124</v>
      </c>
      <c r="J2036" t="s">
        <v>6761</v>
      </c>
      <c r="K2036" t="s">
        <v>92</v>
      </c>
      <c r="L2036" t="s">
        <v>6762</v>
      </c>
      <c r="M2036">
        <v>4.8</v>
      </c>
      <c r="N2036" t="s">
        <v>6763</v>
      </c>
      <c r="O2036" t="s">
        <v>6764</v>
      </c>
    </row>
    <row r="2037" spans="1:15" x14ac:dyDescent="0.3">
      <c r="A2037" t="s">
        <v>18011</v>
      </c>
      <c r="B2037">
        <v>2019</v>
      </c>
      <c r="C2037" t="s">
        <v>19253</v>
      </c>
      <c r="D2037" t="s">
        <v>19</v>
      </c>
      <c r="E2037" s="2">
        <v>49825</v>
      </c>
      <c r="F2037" t="s">
        <v>20978</v>
      </c>
      <c r="G2037" t="s">
        <v>23356</v>
      </c>
      <c r="H2037" t="s">
        <v>20171</v>
      </c>
      <c r="I2037" t="s">
        <v>24124</v>
      </c>
      <c r="J2037" t="s">
        <v>6768</v>
      </c>
      <c r="K2037" t="s">
        <v>125</v>
      </c>
      <c r="L2037" t="s">
        <v>15</v>
      </c>
      <c r="M2037">
        <v>2.9</v>
      </c>
      <c r="N2037" t="s">
        <v>1448</v>
      </c>
      <c r="O2037" t="s">
        <v>1449</v>
      </c>
    </row>
    <row r="2038" spans="1:15" x14ac:dyDescent="0.3">
      <c r="A2038" t="s">
        <v>18028</v>
      </c>
      <c r="B2038">
        <v>2017</v>
      </c>
      <c r="C2038" t="s">
        <v>19513</v>
      </c>
      <c r="D2038" t="s">
        <v>19</v>
      </c>
      <c r="E2038" s="2">
        <v>97000</v>
      </c>
      <c r="F2038">
        <v>28200</v>
      </c>
      <c r="G2038">
        <v>28200</v>
      </c>
      <c r="H2038" t="s">
        <v>20172</v>
      </c>
      <c r="I2038" t="s">
        <v>24124</v>
      </c>
      <c r="J2038" t="s">
        <v>6771</v>
      </c>
      <c r="K2038" t="s">
        <v>88</v>
      </c>
      <c r="L2038" t="s">
        <v>6772</v>
      </c>
    </row>
    <row r="2039" spans="1:15" x14ac:dyDescent="0.3">
      <c r="A2039" t="s">
        <v>17998</v>
      </c>
      <c r="B2039">
        <v>2023</v>
      </c>
      <c r="C2039" t="s">
        <v>18486</v>
      </c>
      <c r="D2039" t="s">
        <v>11</v>
      </c>
      <c r="E2039">
        <v>0</v>
      </c>
      <c r="F2039" t="s">
        <v>20979</v>
      </c>
      <c r="G2039" t="s">
        <v>20979</v>
      </c>
      <c r="H2039" t="s">
        <v>20171</v>
      </c>
      <c r="I2039" t="s">
        <v>24447</v>
      </c>
      <c r="J2039" t="s">
        <v>6775</v>
      </c>
      <c r="K2039" t="s">
        <v>15</v>
      </c>
      <c r="L2039" t="s">
        <v>30</v>
      </c>
      <c r="M2039">
        <v>4.5999999999999996</v>
      </c>
      <c r="N2039" t="s">
        <v>3677</v>
      </c>
      <c r="O2039" t="s">
        <v>3678</v>
      </c>
    </row>
    <row r="2040" spans="1:15" x14ac:dyDescent="0.3">
      <c r="A2040" t="s">
        <v>18002</v>
      </c>
      <c r="B2040">
        <v>2024</v>
      </c>
      <c r="C2040" t="s">
        <v>18869</v>
      </c>
      <c r="D2040" t="s">
        <v>11</v>
      </c>
      <c r="E2040">
        <v>3</v>
      </c>
      <c r="F2040">
        <v>47590</v>
      </c>
      <c r="G2040">
        <v>47590</v>
      </c>
      <c r="H2040" t="s">
        <v>20172</v>
      </c>
      <c r="I2040" t="s">
        <v>24124</v>
      </c>
      <c r="J2040" t="s">
        <v>6776</v>
      </c>
      <c r="K2040" t="s">
        <v>15</v>
      </c>
      <c r="L2040" t="s">
        <v>15</v>
      </c>
      <c r="M2040">
        <v>4.5999999999999996</v>
      </c>
      <c r="N2040" t="s">
        <v>5369</v>
      </c>
      <c r="O2040" t="s">
        <v>298</v>
      </c>
    </row>
    <row r="2041" spans="1:15" x14ac:dyDescent="0.3">
      <c r="A2041" t="s">
        <v>18040</v>
      </c>
      <c r="B2041">
        <v>2024</v>
      </c>
      <c r="C2041" t="s">
        <v>19514</v>
      </c>
      <c r="D2041" t="s">
        <v>11</v>
      </c>
      <c r="E2041">
        <v>17</v>
      </c>
      <c r="F2041">
        <v>46985</v>
      </c>
      <c r="G2041">
        <v>46985</v>
      </c>
      <c r="H2041" t="s">
        <v>20172</v>
      </c>
      <c r="I2041" t="s">
        <v>24124</v>
      </c>
      <c r="J2041" t="s">
        <v>6778</v>
      </c>
      <c r="K2041" t="s">
        <v>15</v>
      </c>
      <c r="L2041" t="s">
        <v>30</v>
      </c>
      <c r="M2041">
        <v>4.9000000000000004</v>
      </c>
      <c r="N2041" t="s">
        <v>515</v>
      </c>
      <c r="O2041" t="s">
        <v>516</v>
      </c>
    </row>
    <row r="2042" spans="1:15" x14ac:dyDescent="0.3">
      <c r="A2042" t="s">
        <v>18022</v>
      </c>
      <c r="B2042">
        <v>2024</v>
      </c>
      <c r="C2042" t="s">
        <v>18434</v>
      </c>
      <c r="D2042" t="s">
        <v>11</v>
      </c>
      <c r="E2042">
        <v>9</v>
      </c>
      <c r="F2042" t="s">
        <v>20980</v>
      </c>
      <c r="G2042" t="s">
        <v>23384</v>
      </c>
      <c r="H2042" t="s">
        <v>20171</v>
      </c>
      <c r="I2042" t="s">
        <v>24124</v>
      </c>
      <c r="J2042" t="s">
        <v>6780</v>
      </c>
      <c r="K2042" t="s">
        <v>15</v>
      </c>
      <c r="L2042" t="s">
        <v>4099</v>
      </c>
      <c r="M2042">
        <v>4.7</v>
      </c>
      <c r="N2042" t="s">
        <v>3944</v>
      </c>
      <c r="O2042" t="s">
        <v>3945</v>
      </c>
    </row>
    <row r="2043" spans="1:15" x14ac:dyDescent="0.3">
      <c r="A2043" t="s">
        <v>18004</v>
      </c>
      <c r="B2043">
        <v>2024</v>
      </c>
      <c r="C2043" t="s">
        <v>18262</v>
      </c>
      <c r="D2043" t="s">
        <v>11</v>
      </c>
      <c r="E2043">
        <v>3</v>
      </c>
      <c r="F2043" t="s">
        <v>20981</v>
      </c>
      <c r="G2043" t="s">
        <v>20981</v>
      </c>
      <c r="H2043" t="s">
        <v>20172</v>
      </c>
      <c r="I2043" t="s">
        <v>24448</v>
      </c>
      <c r="J2043" t="s">
        <v>6782</v>
      </c>
      <c r="K2043" t="s">
        <v>15</v>
      </c>
      <c r="L2043" t="s">
        <v>30</v>
      </c>
      <c r="M2043">
        <v>4.5999999999999996</v>
      </c>
      <c r="N2043" t="s">
        <v>1160</v>
      </c>
      <c r="O2043" t="s">
        <v>1161</v>
      </c>
    </row>
    <row r="2044" spans="1:15" x14ac:dyDescent="0.3">
      <c r="A2044" t="s">
        <v>17992</v>
      </c>
      <c r="B2044">
        <v>2015</v>
      </c>
      <c r="C2044" t="s">
        <v>19515</v>
      </c>
      <c r="D2044" t="s">
        <v>19</v>
      </c>
      <c r="E2044" s="2">
        <v>81506</v>
      </c>
      <c r="F2044">
        <v>19995</v>
      </c>
      <c r="G2044">
        <v>19995</v>
      </c>
      <c r="H2044" t="s">
        <v>20172</v>
      </c>
      <c r="I2044" t="s">
        <v>24124</v>
      </c>
      <c r="J2044" t="s">
        <v>6785</v>
      </c>
      <c r="K2044" t="s">
        <v>82</v>
      </c>
      <c r="L2044" t="s">
        <v>15</v>
      </c>
      <c r="O2044" t="s">
        <v>1028</v>
      </c>
    </row>
    <row r="2045" spans="1:15" x14ac:dyDescent="0.3">
      <c r="A2045" t="s">
        <v>18011</v>
      </c>
      <c r="B2045">
        <v>2024</v>
      </c>
      <c r="C2045" t="s">
        <v>19495</v>
      </c>
      <c r="D2045" t="s">
        <v>11</v>
      </c>
      <c r="E2045">
        <v>51</v>
      </c>
      <c r="F2045">
        <v>36900</v>
      </c>
      <c r="G2045">
        <v>36900</v>
      </c>
      <c r="H2045" t="s">
        <v>20172</v>
      </c>
      <c r="I2045" t="s">
        <v>24124</v>
      </c>
      <c r="J2045" t="s">
        <v>6787</v>
      </c>
      <c r="K2045" t="s">
        <v>15</v>
      </c>
      <c r="L2045" t="s">
        <v>648</v>
      </c>
      <c r="M2045">
        <v>4.9000000000000004</v>
      </c>
      <c r="N2045" t="s">
        <v>3057</v>
      </c>
      <c r="O2045" t="s">
        <v>3058</v>
      </c>
    </row>
    <row r="2046" spans="1:15" x14ac:dyDescent="0.3">
      <c r="A2046" t="s">
        <v>17992</v>
      </c>
      <c r="B2046">
        <v>2024</v>
      </c>
      <c r="C2046" t="s">
        <v>19461</v>
      </c>
      <c r="D2046" t="s">
        <v>11</v>
      </c>
      <c r="E2046">
        <v>5</v>
      </c>
      <c r="F2046" t="s">
        <v>20982</v>
      </c>
      <c r="G2046" t="s">
        <v>20982</v>
      </c>
      <c r="H2046" t="s">
        <v>20172</v>
      </c>
      <c r="I2046" t="s">
        <v>24449</v>
      </c>
      <c r="J2046" t="s">
        <v>6789</v>
      </c>
      <c r="K2046" t="s">
        <v>15</v>
      </c>
      <c r="L2046" t="s">
        <v>648</v>
      </c>
      <c r="M2046">
        <v>4.7</v>
      </c>
      <c r="N2046" t="s">
        <v>4961</v>
      </c>
      <c r="O2046" t="s">
        <v>385</v>
      </c>
    </row>
    <row r="2047" spans="1:15" x14ac:dyDescent="0.3">
      <c r="A2047" t="s">
        <v>17998</v>
      </c>
      <c r="B2047">
        <v>2018</v>
      </c>
      <c r="C2047" t="s">
        <v>18062</v>
      </c>
      <c r="D2047" t="s">
        <v>19</v>
      </c>
      <c r="E2047" s="2">
        <v>120792</v>
      </c>
      <c r="F2047">
        <v>10795</v>
      </c>
      <c r="G2047">
        <v>10795</v>
      </c>
      <c r="H2047" t="s">
        <v>20172</v>
      </c>
      <c r="I2047" t="s">
        <v>24124</v>
      </c>
      <c r="J2047" t="s">
        <v>6791</v>
      </c>
      <c r="K2047" t="s">
        <v>254</v>
      </c>
      <c r="L2047" t="s">
        <v>15</v>
      </c>
      <c r="M2047">
        <v>4.5999999999999996</v>
      </c>
      <c r="N2047" t="s">
        <v>57</v>
      </c>
      <c r="O2047" t="s">
        <v>196</v>
      </c>
    </row>
    <row r="2048" spans="1:15" x14ac:dyDescent="0.3">
      <c r="A2048" t="s">
        <v>18028</v>
      </c>
      <c r="B2048">
        <v>2024</v>
      </c>
      <c r="C2048" t="s">
        <v>19516</v>
      </c>
      <c r="D2048" t="s">
        <v>11</v>
      </c>
      <c r="E2048">
        <v>3</v>
      </c>
      <c r="F2048">
        <v>66070</v>
      </c>
      <c r="G2048">
        <v>66070</v>
      </c>
      <c r="H2048" t="s">
        <v>20172</v>
      </c>
      <c r="I2048" t="s">
        <v>24124</v>
      </c>
      <c r="J2048" t="s">
        <v>6793</v>
      </c>
      <c r="K2048" t="s">
        <v>15</v>
      </c>
      <c r="L2048" t="s">
        <v>30</v>
      </c>
      <c r="M2048">
        <v>4.9000000000000004</v>
      </c>
      <c r="N2048" t="s">
        <v>2106</v>
      </c>
      <c r="O2048" t="s">
        <v>2107</v>
      </c>
    </row>
    <row r="2049" spans="1:15" x14ac:dyDescent="0.3">
      <c r="A2049" t="s">
        <v>18003</v>
      </c>
      <c r="B2049">
        <v>2005</v>
      </c>
      <c r="C2049" t="s">
        <v>19517</v>
      </c>
      <c r="D2049" t="s">
        <v>19</v>
      </c>
      <c r="E2049" s="2">
        <v>133200</v>
      </c>
      <c r="F2049">
        <v>6800</v>
      </c>
      <c r="G2049">
        <v>6800</v>
      </c>
      <c r="H2049" t="s">
        <v>20172</v>
      </c>
      <c r="I2049" t="s">
        <v>24124</v>
      </c>
      <c r="J2049" t="s">
        <v>6796</v>
      </c>
      <c r="K2049" t="s">
        <v>88</v>
      </c>
      <c r="L2049" t="s">
        <v>6797</v>
      </c>
      <c r="O2049" t="s">
        <v>340</v>
      </c>
    </row>
    <row r="2050" spans="1:15" x14ac:dyDescent="0.3">
      <c r="A2050" t="s">
        <v>17993</v>
      </c>
      <c r="B2050">
        <v>2016</v>
      </c>
      <c r="C2050" t="s">
        <v>19373</v>
      </c>
      <c r="D2050" t="s">
        <v>19</v>
      </c>
      <c r="E2050" s="2">
        <v>142310</v>
      </c>
      <c r="F2050" t="s">
        <v>20983</v>
      </c>
      <c r="G2050" t="s">
        <v>23385</v>
      </c>
      <c r="H2050" t="s">
        <v>20171</v>
      </c>
      <c r="I2050" t="s">
        <v>24124</v>
      </c>
      <c r="J2050" t="s">
        <v>6800</v>
      </c>
      <c r="K2050" t="s">
        <v>146</v>
      </c>
      <c r="L2050" t="s">
        <v>30</v>
      </c>
      <c r="M2050">
        <v>4.7</v>
      </c>
      <c r="N2050" t="s">
        <v>2365</v>
      </c>
      <c r="O2050" t="s">
        <v>2366</v>
      </c>
    </row>
    <row r="2051" spans="1:15" x14ac:dyDescent="0.3">
      <c r="A2051" t="s">
        <v>17989</v>
      </c>
      <c r="B2051">
        <v>2022</v>
      </c>
      <c r="C2051" t="s">
        <v>18487</v>
      </c>
      <c r="D2051" t="s">
        <v>19</v>
      </c>
      <c r="E2051" s="2">
        <v>12920</v>
      </c>
      <c r="F2051">
        <v>79777</v>
      </c>
      <c r="G2051">
        <v>79777</v>
      </c>
      <c r="H2051" t="s">
        <v>20172</v>
      </c>
      <c r="I2051" t="s">
        <v>24124</v>
      </c>
      <c r="J2051" t="s">
        <v>6803</v>
      </c>
      <c r="K2051" t="s">
        <v>426</v>
      </c>
      <c r="L2051" t="s">
        <v>15</v>
      </c>
      <c r="M2051">
        <v>4.9000000000000004</v>
      </c>
      <c r="N2051" t="s">
        <v>3667</v>
      </c>
      <c r="O2051" t="s">
        <v>380</v>
      </c>
    </row>
    <row r="2052" spans="1:15" x14ac:dyDescent="0.3">
      <c r="A2052" t="s">
        <v>18043</v>
      </c>
      <c r="B2052">
        <v>2015</v>
      </c>
      <c r="C2052" t="s">
        <v>19518</v>
      </c>
      <c r="D2052" t="s">
        <v>19</v>
      </c>
      <c r="E2052" s="2">
        <v>44532</v>
      </c>
      <c r="F2052" t="s">
        <v>20984</v>
      </c>
      <c r="G2052" t="s">
        <v>23386</v>
      </c>
      <c r="H2052" t="s">
        <v>20171</v>
      </c>
      <c r="I2052" t="s">
        <v>24124</v>
      </c>
      <c r="J2052" t="s">
        <v>6807</v>
      </c>
      <c r="K2052" t="s">
        <v>29</v>
      </c>
      <c r="L2052" t="s">
        <v>3650</v>
      </c>
      <c r="M2052">
        <v>4.5999999999999996</v>
      </c>
      <c r="N2052" t="s">
        <v>70</v>
      </c>
      <c r="O2052" t="s">
        <v>1317</v>
      </c>
    </row>
    <row r="2053" spans="1:15" x14ac:dyDescent="0.3">
      <c r="A2053" t="s">
        <v>18004</v>
      </c>
      <c r="B2053">
        <v>2024</v>
      </c>
      <c r="C2053" t="s">
        <v>18299</v>
      </c>
      <c r="D2053" t="s">
        <v>11</v>
      </c>
      <c r="E2053">
        <v>7</v>
      </c>
      <c r="F2053" t="s">
        <v>5426</v>
      </c>
      <c r="G2053" t="s">
        <v>5426</v>
      </c>
      <c r="H2053" t="s">
        <v>20172</v>
      </c>
      <c r="I2053" t="s">
        <v>24450</v>
      </c>
      <c r="J2053" t="s">
        <v>6809</v>
      </c>
      <c r="K2053" t="s">
        <v>15</v>
      </c>
      <c r="L2053" t="s">
        <v>3650</v>
      </c>
      <c r="M2053">
        <v>4.9000000000000004</v>
      </c>
      <c r="N2053" t="s">
        <v>3891</v>
      </c>
      <c r="O2053" t="s">
        <v>3892</v>
      </c>
    </row>
    <row r="2054" spans="1:15" x14ac:dyDescent="0.3">
      <c r="A2054" t="s">
        <v>18011</v>
      </c>
      <c r="B2054">
        <v>2024</v>
      </c>
      <c r="C2054" t="s">
        <v>19171</v>
      </c>
      <c r="D2054" t="s">
        <v>11</v>
      </c>
      <c r="E2054">
        <v>5</v>
      </c>
      <c r="F2054" t="s">
        <v>20758</v>
      </c>
      <c r="G2054" t="s">
        <v>20758</v>
      </c>
      <c r="H2054" t="s">
        <v>20172</v>
      </c>
      <c r="I2054" t="s">
        <v>24322</v>
      </c>
      <c r="J2054" t="s">
        <v>6810</v>
      </c>
      <c r="K2054" t="s">
        <v>15</v>
      </c>
      <c r="L2054" t="s">
        <v>159</v>
      </c>
      <c r="M2054">
        <v>4.5</v>
      </c>
      <c r="N2054" t="s">
        <v>1423</v>
      </c>
      <c r="O2054" t="s">
        <v>1424</v>
      </c>
    </row>
    <row r="2055" spans="1:15" x14ac:dyDescent="0.3">
      <c r="A2055" t="s">
        <v>17994</v>
      </c>
      <c r="B2055">
        <v>2024</v>
      </c>
      <c r="C2055" t="s">
        <v>19320</v>
      </c>
      <c r="D2055" t="s">
        <v>11</v>
      </c>
      <c r="E2055">
        <v>0</v>
      </c>
      <c r="F2055" t="s">
        <v>20985</v>
      </c>
      <c r="G2055" t="s">
        <v>23387</v>
      </c>
      <c r="H2055" t="s">
        <v>20171</v>
      </c>
      <c r="I2055" t="s">
        <v>24124</v>
      </c>
      <c r="J2055" t="s">
        <v>6812</v>
      </c>
      <c r="K2055" t="s">
        <v>15</v>
      </c>
      <c r="L2055" t="s">
        <v>30</v>
      </c>
      <c r="M2055">
        <v>4.9000000000000004</v>
      </c>
      <c r="N2055" t="s">
        <v>4205</v>
      </c>
      <c r="O2055" t="s">
        <v>821</v>
      </c>
    </row>
    <row r="2056" spans="1:15" x14ac:dyDescent="0.3">
      <c r="A2056" t="s">
        <v>17993</v>
      </c>
      <c r="B2056">
        <v>1997</v>
      </c>
      <c r="C2056" t="s">
        <v>19519</v>
      </c>
      <c r="D2056" t="s">
        <v>19</v>
      </c>
      <c r="E2056" s="2">
        <v>206000</v>
      </c>
      <c r="F2056">
        <v>6000</v>
      </c>
      <c r="G2056">
        <v>6000</v>
      </c>
      <c r="H2056" t="s">
        <v>20172</v>
      </c>
      <c r="I2056" t="s">
        <v>24124</v>
      </c>
      <c r="J2056" t="s">
        <v>6815</v>
      </c>
      <c r="K2056" t="s">
        <v>246</v>
      </c>
      <c r="L2056" t="s">
        <v>30</v>
      </c>
    </row>
    <row r="2057" spans="1:15" x14ac:dyDescent="0.3">
      <c r="A2057" t="s">
        <v>17998</v>
      </c>
      <c r="B2057">
        <v>2012</v>
      </c>
      <c r="C2057" t="s">
        <v>18488</v>
      </c>
      <c r="D2057" t="s">
        <v>19</v>
      </c>
      <c r="E2057" s="2">
        <v>65446</v>
      </c>
      <c r="F2057">
        <v>31950</v>
      </c>
      <c r="G2057">
        <v>31950</v>
      </c>
      <c r="H2057" t="s">
        <v>20172</v>
      </c>
      <c r="I2057" t="s">
        <v>24124</v>
      </c>
      <c r="J2057" t="s">
        <v>6818</v>
      </c>
      <c r="K2057" t="s">
        <v>246</v>
      </c>
      <c r="L2057" t="s">
        <v>488</v>
      </c>
      <c r="O2057" t="s">
        <v>3530</v>
      </c>
    </row>
    <row r="2058" spans="1:15" x14ac:dyDescent="0.3">
      <c r="A2058" t="s">
        <v>17999</v>
      </c>
      <c r="B2058">
        <v>2021</v>
      </c>
      <c r="C2058" t="s">
        <v>18223</v>
      </c>
      <c r="D2058" t="s">
        <v>19</v>
      </c>
      <c r="E2058" s="2">
        <v>39133</v>
      </c>
      <c r="F2058" t="s">
        <v>20986</v>
      </c>
      <c r="G2058" t="s">
        <v>23388</v>
      </c>
      <c r="H2058" t="s">
        <v>20171</v>
      </c>
      <c r="I2058" t="s">
        <v>24124</v>
      </c>
      <c r="J2058" t="s">
        <v>6822</v>
      </c>
      <c r="K2058" t="s">
        <v>624</v>
      </c>
      <c r="L2058" t="s">
        <v>15</v>
      </c>
      <c r="M2058">
        <v>4.9000000000000004</v>
      </c>
      <c r="N2058" t="s">
        <v>743</v>
      </c>
      <c r="O2058" t="s">
        <v>744</v>
      </c>
    </row>
    <row r="2059" spans="1:15" x14ac:dyDescent="0.3">
      <c r="A2059" t="s">
        <v>18012</v>
      </c>
      <c r="B2059">
        <v>2019</v>
      </c>
      <c r="C2059" t="s">
        <v>18400</v>
      </c>
      <c r="D2059" t="s">
        <v>19</v>
      </c>
      <c r="E2059" s="2">
        <v>66077</v>
      </c>
      <c r="F2059" t="s">
        <v>20987</v>
      </c>
      <c r="G2059" t="s">
        <v>23389</v>
      </c>
      <c r="H2059" t="s">
        <v>20171</v>
      </c>
      <c r="I2059" t="s">
        <v>24124</v>
      </c>
      <c r="J2059" t="s">
        <v>6826</v>
      </c>
      <c r="K2059" t="s">
        <v>473</v>
      </c>
      <c r="L2059" t="s">
        <v>15</v>
      </c>
      <c r="O2059" t="s">
        <v>2695</v>
      </c>
    </row>
    <row r="2060" spans="1:15" x14ac:dyDescent="0.3">
      <c r="A2060" t="s">
        <v>18024</v>
      </c>
      <c r="B2060">
        <v>2018</v>
      </c>
      <c r="C2060" t="s">
        <v>18392</v>
      </c>
      <c r="D2060" t="s">
        <v>19</v>
      </c>
      <c r="E2060" s="2">
        <v>20413</v>
      </c>
      <c r="F2060" t="s">
        <v>20988</v>
      </c>
      <c r="G2060" t="s">
        <v>23390</v>
      </c>
      <c r="H2060" t="s">
        <v>20171</v>
      </c>
      <c r="I2060" t="s">
        <v>24124</v>
      </c>
      <c r="J2060" t="s">
        <v>6829</v>
      </c>
      <c r="K2060" t="s">
        <v>146</v>
      </c>
      <c r="L2060" t="s">
        <v>140</v>
      </c>
      <c r="M2060">
        <v>4.7</v>
      </c>
      <c r="N2060" t="s">
        <v>390</v>
      </c>
      <c r="O2060" t="s">
        <v>391</v>
      </c>
    </row>
    <row r="2061" spans="1:15" x14ac:dyDescent="0.3">
      <c r="A2061" t="s">
        <v>18002</v>
      </c>
      <c r="B2061">
        <v>2019</v>
      </c>
      <c r="C2061" t="s">
        <v>18292</v>
      </c>
      <c r="D2061" t="s">
        <v>1256</v>
      </c>
      <c r="E2061" s="2">
        <v>8750</v>
      </c>
      <c r="F2061">
        <v>54991</v>
      </c>
      <c r="G2061">
        <v>54991</v>
      </c>
      <c r="H2061" t="s">
        <v>20172</v>
      </c>
      <c r="I2061" t="s">
        <v>24124</v>
      </c>
      <c r="J2061" t="s">
        <v>6831</v>
      </c>
      <c r="K2061" t="s">
        <v>92</v>
      </c>
      <c r="L2061" t="s">
        <v>15</v>
      </c>
      <c r="M2061">
        <v>4.5999999999999996</v>
      </c>
      <c r="N2061" t="s">
        <v>5369</v>
      </c>
      <c r="O2061" t="s">
        <v>298</v>
      </c>
    </row>
    <row r="2062" spans="1:15" x14ac:dyDescent="0.3">
      <c r="A2062" t="s">
        <v>18003</v>
      </c>
      <c r="B2062">
        <v>2003</v>
      </c>
      <c r="C2062" t="s">
        <v>18489</v>
      </c>
      <c r="D2062" t="s">
        <v>19</v>
      </c>
      <c r="E2062" s="2">
        <v>76299</v>
      </c>
      <c r="F2062">
        <v>7950</v>
      </c>
      <c r="G2062">
        <v>7950</v>
      </c>
      <c r="H2062" t="s">
        <v>20172</v>
      </c>
      <c r="I2062" t="s">
        <v>24124</v>
      </c>
      <c r="J2062" t="s">
        <v>6834</v>
      </c>
      <c r="K2062" t="s">
        <v>69</v>
      </c>
      <c r="L2062" t="s">
        <v>15</v>
      </c>
      <c r="O2062" t="s">
        <v>2214</v>
      </c>
    </row>
    <row r="2063" spans="1:15" x14ac:dyDescent="0.3">
      <c r="A2063" t="s">
        <v>18004</v>
      </c>
      <c r="B2063">
        <v>2016</v>
      </c>
      <c r="C2063" t="s">
        <v>19520</v>
      </c>
      <c r="D2063" t="s">
        <v>19</v>
      </c>
      <c r="E2063" s="2">
        <v>51070</v>
      </c>
      <c r="F2063">
        <v>18995</v>
      </c>
      <c r="G2063">
        <v>18995</v>
      </c>
      <c r="H2063" t="s">
        <v>20172</v>
      </c>
      <c r="I2063" t="s">
        <v>24124</v>
      </c>
      <c r="J2063" t="s">
        <v>6837</v>
      </c>
      <c r="K2063" t="s">
        <v>22</v>
      </c>
      <c r="L2063" t="s">
        <v>15</v>
      </c>
      <c r="M2063">
        <v>4.9000000000000004</v>
      </c>
      <c r="N2063" t="s">
        <v>1470</v>
      </c>
      <c r="O2063" t="s">
        <v>1471</v>
      </c>
    </row>
    <row r="2064" spans="1:15" x14ac:dyDescent="0.3">
      <c r="A2064" t="s">
        <v>18002</v>
      </c>
      <c r="B2064">
        <v>2021</v>
      </c>
      <c r="C2064" t="s">
        <v>18318</v>
      </c>
      <c r="D2064" t="s">
        <v>1256</v>
      </c>
      <c r="E2064" s="2">
        <v>47052</v>
      </c>
      <c r="F2064" t="s">
        <v>20989</v>
      </c>
      <c r="G2064" t="s">
        <v>23391</v>
      </c>
      <c r="H2064" t="s">
        <v>20171</v>
      </c>
      <c r="I2064" t="s">
        <v>24124</v>
      </c>
      <c r="J2064" t="s">
        <v>6840</v>
      </c>
      <c r="K2064" t="s">
        <v>92</v>
      </c>
      <c r="L2064" t="s">
        <v>15</v>
      </c>
      <c r="M2064">
        <v>4.5999999999999996</v>
      </c>
      <c r="N2064" t="s">
        <v>2718</v>
      </c>
      <c r="O2064" t="s">
        <v>2719</v>
      </c>
    </row>
    <row r="2065" spans="1:15" x14ac:dyDescent="0.3">
      <c r="A2065" t="s">
        <v>17994</v>
      </c>
      <c r="B2065">
        <v>2024</v>
      </c>
      <c r="C2065" t="s">
        <v>19266</v>
      </c>
      <c r="D2065" t="s">
        <v>11</v>
      </c>
      <c r="E2065">
        <v>10</v>
      </c>
      <c r="F2065" t="s">
        <v>20990</v>
      </c>
      <c r="G2065" t="s">
        <v>20990</v>
      </c>
      <c r="H2065" t="s">
        <v>20171</v>
      </c>
      <c r="I2065" t="s">
        <v>24330</v>
      </c>
      <c r="J2065" t="s">
        <v>6842</v>
      </c>
      <c r="K2065" t="s">
        <v>15</v>
      </c>
      <c r="L2065" t="s">
        <v>30</v>
      </c>
      <c r="M2065">
        <v>4.8</v>
      </c>
      <c r="N2065" t="s">
        <v>1386</v>
      </c>
      <c r="O2065" t="s">
        <v>1387</v>
      </c>
    </row>
    <row r="2066" spans="1:15" x14ac:dyDescent="0.3">
      <c r="A2066" t="s">
        <v>18011</v>
      </c>
      <c r="B2066">
        <v>2013</v>
      </c>
      <c r="C2066" t="s">
        <v>18490</v>
      </c>
      <c r="D2066" t="s">
        <v>19</v>
      </c>
      <c r="E2066" s="2">
        <v>59072</v>
      </c>
      <c r="F2066">
        <v>12490</v>
      </c>
      <c r="G2066">
        <v>12490</v>
      </c>
      <c r="H2066" t="s">
        <v>20172</v>
      </c>
      <c r="I2066" t="s">
        <v>24124</v>
      </c>
      <c r="J2066" t="s">
        <v>6845</v>
      </c>
      <c r="K2066" t="s">
        <v>22</v>
      </c>
      <c r="L2066" t="s">
        <v>15</v>
      </c>
      <c r="M2066">
        <v>4.5999999999999996</v>
      </c>
      <c r="N2066" t="s">
        <v>4358</v>
      </c>
      <c r="O2066" t="s">
        <v>4359</v>
      </c>
    </row>
    <row r="2067" spans="1:15" x14ac:dyDescent="0.3">
      <c r="A2067" t="s">
        <v>17998</v>
      </c>
      <c r="B2067">
        <v>2023</v>
      </c>
      <c r="C2067" t="s">
        <v>19521</v>
      </c>
      <c r="D2067" t="s">
        <v>11</v>
      </c>
      <c r="E2067">
        <v>17</v>
      </c>
      <c r="F2067" t="s">
        <v>20991</v>
      </c>
      <c r="G2067" t="s">
        <v>20991</v>
      </c>
      <c r="H2067" t="s">
        <v>20172</v>
      </c>
      <c r="I2067" t="s">
        <v>24451</v>
      </c>
      <c r="J2067" t="s">
        <v>6848</v>
      </c>
      <c r="K2067" t="s">
        <v>15</v>
      </c>
      <c r="L2067" t="s">
        <v>30</v>
      </c>
      <c r="M2067">
        <v>4.8</v>
      </c>
      <c r="N2067" t="s">
        <v>1415</v>
      </c>
      <c r="O2067" t="s">
        <v>1416</v>
      </c>
    </row>
    <row r="2068" spans="1:15" x14ac:dyDescent="0.3">
      <c r="A2068" t="s">
        <v>17996</v>
      </c>
      <c r="B2068">
        <v>2024</v>
      </c>
      <c r="C2068" t="s">
        <v>18304</v>
      </c>
      <c r="D2068" t="s">
        <v>11</v>
      </c>
      <c r="E2068">
        <v>5</v>
      </c>
      <c r="F2068" t="s">
        <v>20992</v>
      </c>
      <c r="G2068" t="s">
        <v>20992</v>
      </c>
      <c r="H2068" t="s">
        <v>20172</v>
      </c>
      <c r="I2068" t="s">
        <v>24452</v>
      </c>
      <c r="J2068" t="s">
        <v>6850</v>
      </c>
      <c r="K2068" t="s">
        <v>15</v>
      </c>
      <c r="L2068" t="s">
        <v>3038</v>
      </c>
      <c r="M2068">
        <v>4.7</v>
      </c>
      <c r="N2068" t="s">
        <v>3879</v>
      </c>
      <c r="O2068" t="s">
        <v>1231</v>
      </c>
    </row>
    <row r="2069" spans="1:15" x14ac:dyDescent="0.3">
      <c r="A2069" t="s">
        <v>17994</v>
      </c>
      <c r="B2069">
        <v>2020</v>
      </c>
      <c r="C2069" t="s">
        <v>19093</v>
      </c>
      <c r="D2069" t="s">
        <v>19</v>
      </c>
      <c r="E2069" s="2">
        <v>35728</v>
      </c>
      <c r="F2069">
        <v>24997</v>
      </c>
      <c r="G2069">
        <v>24997</v>
      </c>
      <c r="H2069" t="s">
        <v>20172</v>
      </c>
      <c r="I2069" t="s">
        <v>24124</v>
      </c>
      <c r="J2069" t="s">
        <v>6852</v>
      </c>
      <c r="K2069" t="s">
        <v>473</v>
      </c>
      <c r="L2069" t="s">
        <v>15</v>
      </c>
      <c r="O2069" t="s">
        <v>3391</v>
      </c>
    </row>
    <row r="2070" spans="1:15" x14ac:dyDescent="0.3">
      <c r="A2070" t="s">
        <v>17995</v>
      </c>
      <c r="B2070">
        <v>1960</v>
      </c>
      <c r="C2070" t="s">
        <v>18491</v>
      </c>
      <c r="D2070" t="s">
        <v>19</v>
      </c>
      <c r="E2070" s="2">
        <v>51975</v>
      </c>
      <c r="F2070">
        <v>59990</v>
      </c>
      <c r="G2070">
        <v>59990</v>
      </c>
      <c r="H2070" t="s">
        <v>20172</v>
      </c>
      <c r="I2070" t="s">
        <v>24124</v>
      </c>
      <c r="J2070" t="s">
        <v>6855</v>
      </c>
      <c r="K2070" t="s">
        <v>15</v>
      </c>
      <c r="L2070" t="s">
        <v>15</v>
      </c>
      <c r="M2070">
        <v>2.8</v>
      </c>
      <c r="N2070" t="s">
        <v>1549</v>
      </c>
      <c r="O2070" t="s">
        <v>1902</v>
      </c>
    </row>
    <row r="2071" spans="1:15" x14ac:dyDescent="0.3">
      <c r="A2071" t="s">
        <v>17992</v>
      </c>
      <c r="B2071">
        <v>2019</v>
      </c>
      <c r="C2071" t="s">
        <v>19522</v>
      </c>
      <c r="D2071" t="s">
        <v>19</v>
      </c>
      <c r="E2071" s="2">
        <v>97120</v>
      </c>
      <c r="F2071" t="s">
        <v>20993</v>
      </c>
      <c r="G2071" t="s">
        <v>23392</v>
      </c>
      <c r="H2071" t="s">
        <v>20171</v>
      </c>
      <c r="I2071" t="s">
        <v>24124</v>
      </c>
      <c r="J2071" t="s">
        <v>6859</v>
      </c>
      <c r="K2071" t="s">
        <v>92</v>
      </c>
      <c r="L2071" t="s">
        <v>15</v>
      </c>
      <c r="O2071" t="s">
        <v>1028</v>
      </c>
    </row>
    <row r="2072" spans="1:15" x14ac:dyDescent="0.3">
      <c r="A2072" t="s">
        <v>18000</v>
      </c>
      <c r="B2072">
        <v>2023</v>
      </c>
      <c r="C2072" t="s">
        <v>18492</v>
      </c>
      <c r="D2072" t="s">
        <v>11</v>
      </c>
      <c r="E2072">
        <v>10</v>
      </c>
      <c r="F2072" t="s">
        <v>20994</v>
      </c>
      <c r="G2072" t="s">
        <v>20994</v>
      </c>
      <c r="H2072" t="s">
        <v>20172</v>
      </c>
      <c r="I2072" t="s">
        <v>24453</v>
      </c>
      <c r="J2072" t="s">
        <v>6862</v>
      </c>
      <c r="K2072" t="s">
        <v>15</v>
      </c>
      <c r="L2072" t="s">
        <v>6863</v>
      </c>
      <c r="M2072">
        <v>4.9000000000000004</v>
      </c>
      <c r="N2072" t="s">
        <v>1470</v>
      </c>
      <c r="O2072" t="s">
        <v>1471</v>
      </c>
    </row>
    <row r="2073" spans="1:15" x14ac:dyDescent="0.3">
      <c r="A2073" t="s">
        <v>18043</v>
      </c>
      <c r="B2073">
        <v>2022</v>
      </c>
      <c r="C2073" t="s">
        <v>19523</v>
      </c>
      <c r="D2073" t="s">
        <v>19</v>
      </c>
      <c r="E2073" s="2">
        <v>23098</v>
      </c>
      <c r="F2073">
        <v>69985</v>
      </c>
      <c r="G2073">
        <v>69985</v>
      </c>
      <c r="H2073" t="s">
        <v>20172</v>
      </c>
      <c r="I2073" t="s">
        <v>24124</v>
      </c>
      <c r="J2073" t="s">
        <v>6866</v>
      </c>
      <c r="K2073" t="s">
        <v>92</v>
      </c>
      <c r="L2073" t="s">
        <v>609</v>
      </c>
      <c r="M2073">
        <v>4.8</v>
      </c>
      <c r="N2073" t="s">
        <v>4744</v>
      </c>
      <c r="O2073" t="s">
        <v>927</v>
      </c>
    </row>
    <row r="2074" spans="1:15" x14ac:dyDescent="0.3">
      <c r="A2074" t="s">
        <v>18004</v>
      </c>
      <c r="B2074">
        <v>2024</v>
      </c>
      <c r="C2074" t="s">
        <v>18482</v>
      </c>
      <c r="D2074" t="s">
        <v>11</v>
      </c>
      <c r="E2074">
        <v>3</v>
      </c>
      <c r="F2074">
        <v>33714</v>
      </c>
      <c r="G2074">
        <v>33714</v>
      </c>
      <c r="H2074" t="s">
        <v>20172</v>
      </c>
      <c r="I2074" t="s">
        <v>24124</v>
      </c>
      <c r="J2074" t="s">
        <v>6867</v>
      </c>
      <c r="K2074" t="s">
        <v>15</v>
      </c>
      <c r="L2074" t="s">
        <v>30</v>
      </c>
      <c r="M2074">
        <v>4.5</v>
      </c>
      <c r="N2074" t="s">
        <v>2983</v>
      </c>
      <c r="O2074" t="s">
        <v>2984</v>
      </c>
    </row>
    <row r="2075" spans="1:15" x14ac:dyDescent="0.3">
      <c r="A2075" t="s">
        <v>18019</v>
      </c>
      <c r="B2075">
        <v>2024</v>
      </c>
      <c r="C2075" t="s">
        <v>19524</v>
      </c>
      <c r="D2075" t="s">
        <v>11</v>
      </c>
      <c r="E2075">
        <v>5</v>
      </c>
      <c r="F2075" t="s">
        <v>20995</v>
      </c>
      <c r="G2075" t="s">
        <v>23393</v>
      </c>
      <c r="H2075" t="s">
        <v>20171</v>
      </c>
      <c r="I2075" t="s">
        <v>24124</v>
      </c>
      <c r="J2075" t="s">
        <v>6870</v>
      </c>
      <c r="K2075" t="s">
        <v>15</v>
      </c>
      <c r="L2075" t="s">
        <v>30</v>
      </c>
      <c r="M2075">
        <v>4.5999999999999996</v>
      </c>
      <c r="N2075" t="s">
        <v>3484</v>
      </c>
      <c r="O2075" t="s">
        <v>3485</v>
      </c>
    </row>
    <row r="2076" spans="1:15" x14ac:dyDescent="0.3">
      <c r="A2076" t="s">
        <v>18002</v>
      </c>
      <c r="B2076">
        <v>2024</v>
      </c>
      <c r="C2076" t="s">
        <v>18396</v>
      </c>
      <c r="D2076" t="s">
        <v>11</v>
      </c>
      <c r="E2076">
        <v>5</v>
      </c>
      <c r="F2076" t="s">
        <v>20996</v>
      </c>
      <c r="G2076" t="s">
        <v>20996</v>
      </c>
      <c r="H2076" t="s">
        <v>20171</v>
      </c>
      <c r="I2076" t="s">
        <v>24454</v>
      </c>
      <c r="J2076" t="s">
        <v>6872</v>
      </c>
      <c r="K2076" t="s">
        <v>15</v>
      </c>
      <c r="L2076" t="s">
        <v>30</v>
      </c>
      <c r="M2076">
        <v>4.8</v>
      </c>
      <c r="N2076" t="s">
        <v>4117</v>
      </c>
      <c r="O2076" t="s">
        <v>4118</v>
      </c>
    </row>
    <row r="2077" spans="1:15" x14ac:dyDescent="0.3">
      <c r="A2077" t="s">
        <v>18002</v>
      </c>
      <c r="B2077">
        <v>2022</v>
      </c>
      <c r="C2077" t="s">
        <v>18181</v>
      </c>
      <c r="D2077" t="s">
        <v>1256</v>
      </c>
      <c r="E2077" s="2">
        <v>29832</v>
      </c>
      <c r="F2077">
        <v>26817</v>
      </c>
      <c r="G2077">
        <v>26817</v>
      </c>
      <c r="H2077" t="s">
        <v>20172</v>
      </c>
      <c r="I2077" t="s">
        <v>24124</v>
      </c>
      <c r="J2077" t="s">
        <v>6875</v>
      </c>
      <c r="K2077" t="s">
        <v>92</v>
      </c>
      <c r="L2077" t="s">
        <v>15</v>
      </c>
      <c r="M2077">
        <v>5</v>
      </c>
      <c r="N2077" t="s">
        <v>4486</v>
      </c>
      <c r="O2077" t="s">
        <v>4487</v>
      </c>
    </row>
    <row r="2078" spans="1:15" x14ac:dyDescent="0.3">
      <c r="A2078" t="s">
        <v>18002</v>
      </c>
      <c r="B2078">
        <v>2024</v>
      </c>
      <c r="C2078" t="s">
        <v>18869</v>
      </c>
      <c r="D2078" t="s">
        <v>11</v>
      </c>
      <c r="E2078">
        <v>7</v>
      </c>
      <c r="F2078">
        <v>47095</v>
      </c>
      <c r="G2078">
        <v>47095</v>
      </c>
      <c r="H2078" t="s">
        <v>20172</v>
      </c>
      <c r="I2078" t="s">
        <v>24124</v>
      </c>
      <c r="J2078" t="s">
        <v>6876</v>
      </c>
      <c r="K2078" t="s">
        <v>15</v>
      </c>
      <c r="L2078" t="s">
        <v>15</v>
      </c>
      <c r="M2078">
        <v>4.7</v>
      </c>
      <c r="N2078" t="s">
        <v>4257</v>
      </c>
      <c r="O2078" t="s">
        <v>2780</v>
      </c>
    </row>
    <row r="2079" spans="1:15" x14ac:dyDescent="0.3">
      <c r="A2079" t="s">
        <v>18004</v>
      </c>
      <c r="B2079">
        <v>2024</v>
      </c>
      <c r="C2079" t="s">
        <v>18493</v>
      </c>
      <c r="D2079" t="s">
        <v>11</v>
      </c>
      <c r="E2079">
        <v>3</v>
      </c>
      <c r="F2079">
        <v>43812</v>
      </c>
      <c r="G2079">
        <v>43812</v>
      </c>
      <c r="H2079" t="s">
        <v>20172</v>
      </c>
      <c r="I2079" t="s">
        <v>24124</v>
      </c>
      <c r="J2079" t="s">
        <v>6878</v>
      </c>
      <c r="K2079" t="s">
        <v>15</v>
      </c>
      <c r="L2079" t="s">
        <v>3650</v>
      </c>
      <c r="M2079">
        <v>4.5</v>
      </c>
      <c r="N2079" t="s">
        <v>2983</v>
      </c>
      <c r="O2079" t="s">
        <v>2984</v>
      </c>
    </row>
    <row r="2080" spans="1:15" x14ac:dyDescent="0.3">
      <c r="A2080" t="s">
        <v>17996</v>
      </c>
      <c r="B2080">
        <v>2024</v>
      </c>
      <c r="C2080" t="s">
        <v>18242</v>
      </c>
      <c r="D2080" t="s">
        <v>11</v>
      </c>
      <c r="E2080">
        <v>1</v>
      </c>
      <c r="F2080" t="s">
        <v>20997</v>
      </c>
      <c r="G2080" t="s">
        <v>20997</v>
      </c>
      <c r="H2080" t="s">
        <v>20172</v>
      </c>
      <c r="I2080" t="s">
        <v>24455</v>
      </c>
      <c r="J2080" t="s">
        <v>6880</v>
      </c>
      <c r="K2080" t="s">
        <v>15</v>
      </c>
      <c r="L2080" t="s">
        <v>15</v>
      </c>
      <c r="O2080" t="s">
        <v>2695</v>
      </c>
    </row>
    <row r="2081" spans="1:15" x14ac:dyDescent="0.3">
      <c r="A2081" t="s">
        <v>18002</v>
      </c>
      <c r="B2081">
        <v>2024</v>
      </c>
      <c r="C2081" t="s">
        <v>18463</v>
      </c>
      <c r="D2081" t="s">
        <v>11</v>
      </c>
      <c r="E2081">
        <v>3</v>
      </c>
      <c r="F2081">
        <v>26980</v>
      </c>
      <c r="G2081">
        <v>26980</v>
      </c>
      <c r="H2081" t="s">
        <v>20172</v>
      </c>
      <c r="I2081" t="s">
        <v>24124</v>
      </c>
      <c r="J2081" t="s">
        <v>6881</v>
      </c>
      <c r="K2081" t="s">
        <v>15</v>
      </c>
      <c r="L2081" t="s">
        <v>15</v>
      </c>
      <c r="M2081">
        <v>5</v>
      </c>
      <c r="N2081" t="s">
        <v>4486</v>
      </c>
      <c r="O2081" t="s">
        <v>4487</v>
      </c>
    </row>
    <row r="2082" spans="1:15" x14ac:dyDescent="0.3">
      <c r="A2082" t="s">
        <v>17998</v>
      </c>
      <c r="B2082">
        <v>2024</v>
      </c>
      <c r="C2082" t="s">
        <v>18274</v>
      </c>
      <c r="D2082" t="s">
        <v>11</v>
      </c>
      <c r="E2082">
        <v>2</v>
      </c>
      <c r="F2082" t="s">
        <v>20998</v>
      </c>
      <c r="G2082" t="s">
        <v>20998</v>
      </c>
      <c r="H2082" t="s">
        <v>20172</v>
      </c>
      <c r="I2082" t="s">
        <v>24456</v>
      </c>
      <c r="J2082" t="s">
        <v>6883</v>
      </c>
      <c r="K2082" t="s">
        <v>15</v>
      </c>
      <c r="L2082" t="s">
        <v>3914</v>
      </c>
      <c r="M2082">
        <v>4.7</v>
      </c>
      <c r="N2082" t="s">
        <v>5037</v>
      </c>
      <c r="O2082" t="s">
        <v>2629</v>
      </c>
    </row>
    <row r="2083" spans="1:15" x14ac:dyDescent="0.3">
      <c r="A2083" t="s">
        <v>18004</v>
      </c>
      <c r="B2083">
        <v>2024</v>
      </c>
      <c r="C2083" t="s">
        <v>18263</v>
      </c>
      <c r="D2083" t="s">
        <v>11</v>
      </c>
      <c r="E2083">
        <v>4</v>
      </c>
      <c r="F2083" t="s">
        <v>20842</v>
      </c>
      <c r="G2083" t="s">
        <v>20842</v>
      </c>
      <c r="H2083" t="s">
        <v>20172</v>
      </c>
      <c r="I2083" t="s">
        <v>24374</v>
      </c>
      <c r="J2083" t="s">
        <v>6885</v>
      </c>
      <c r="K2083" t="s">
        <v>15</v>
      </c>
      <c r="L2083" t="s">
        <v>30</v>
      </c>
      <c r="M2083">
        <v>4.5999999999999996</v>
      </c>
      <c r="N2083" t="s">
        <v>1160</v>
      </c>
      <c r="O2083" t="s">
        <v>1161</v>
      </c>
    </row>
    <row r="2084" spans="1:15" x14ac:dyDescent="0.3">
      <c r="A2084" t="s">
        <v>18004</v>
      </c>
      <c r="B2084">
        <v>2024</v>
      </c>
      <c r="C2084" t="s">
        <v>18341</v>
      </c>
      <c r="D2084" t="s">
        <v>11</v>
      </c>
      <c r="E2084">
        <v>4</v>
      </c>
      <c r="F2084" t="s">
        <v>20999</v>
      </c>
      <c r="G2084" t="s">
        <v>20999</v>
      </c>
      <c r="H2084" t="s">
        <v>20172</v>
      </c>
      <c r="I2084" t="s">
        <v>24457</v>
      </c>
      <c r="J2084" t="s">
        <v>6887</v>
      </c>
      <c r="K2084" t="s">
        <v>15</v>
      </c>
      <c r="L2084" t="s">
        <v>30</v>
      </c>
      <c r="M2084">
        <v>4.2</v>
      </c>
      <c r="N2084" t="s">
        <v>1441</v>
      </c>
      <c r="O2084" t="s">
        <v>1442</v>
      </c>
    </row>
    <row r="2085" spans="1:15" x14ac:dyDescent="0.3">
      <c r="A2085" t="s">
        <v>17994</v>
      </c>
      <c r="B2085">
        <v>2024</v>
      </c>
      <c r="C2085" t="s">
        <v>18138</v>
      </c>
      <c r="D2085" t="s">
        <v>11</v>
      </c>
      <c r="E2085">
        <v>10</v>
      </c>
      <c r="F2085" t="s">
        <v>21000</v>
      </c>
      <c r="G2085" t="s">
        <v>21000</v>
      </c>
      <c r="H2085" t="s">
        <v>20172</v>
      </c>
      <c r="I2085" t="s">
        <v>24458</v>
      </c>
      <c r="J2085" t="s">
        <v>6889</v>
      </c>
      <c r="K2085" t="s">
        <v>15</v>
      </c>
      <c r="L2085" t="s">
        <v>30</v>
      </c>
      <c r="M2085">
        <v>4.5</v>
      </c>
      <c r="N2085" t="s">
        <v>3930</v>
      </c>
      <c r="O2085" t="s">
        <v>3931</v>
      </c>
    </row>
    <row r="2086" spans="1:15" x14ac:dyDescent="0.3">
      <c r="A2086" t="s">
        <v>17995</v>
      </c>
      <c r="B2086">
        <v>2023</v>
      </c>
      <c r="C2086" t="s">
        <v>19044</v>
      </c>
      <c r="D2086" t="s">
        <v>19</v>
      </c>
      <c r="E2086" s="2">
        <v>6504</v>
      </c>
      <c r="F2086" t="s">
        <v>21001</v>
      </c>
      <c r="G2086" t="s">
        <v>23104</v>
      </c>
      <c r="H2086" t="s">
        <v>20171</v>
      </c>
      <c r="I2086" t="s">
        <v>24124</v>
      </c>
      <c r="J2086" t="s">
        <v>6893</v>
      </c>
      <c r="K2086" t="s">
        <v>426</v>
      </c>
      <c r="L2086" t="s">
        <v>1839</v>
      </c>
      <c r="M2086">
        <v>4.5</v>
      </c>
      <c r="N2086" t="s">
        <v>3702</v>
      </c>
      <c r="O2086" t="s">
        <v>3703</v>
      </c>
    </row>
    <row r="2087" spans="1:15" x14ac:dyDescent="0.3">
      <c r="A2087" t="s">
        <v>17999</v>
      </c>
      <c r="B2087">
        <v>2024</v>
      </c>
      <c r="C2087" t="s">
        <v>19525</v>
      </c>
      <c r="D2087" t="s">
        <v>11</v>
      </c>
      <c r="E2087">
        <v>5</v>
      </c>
      <c r="F2087" t="s">
        <v>21002</v>
      </c>
      <c r="G2087" t="s">
        <v>21002</v>
      </c>
      <c r="H2087" t="s">
        <v>20172</v>
      </c>
      <c r="I2087" t="s">
        <v>24459</v>
      </c>
      <c r="J2087" t="s">
        <v>6896</v>
      </c>
      <c r="K2087" t="s">
        <v>15</v>
      </c>
      <c r="L2087" t="s">
        <v>5076</v>
      </c>
      <c r="M2087">
        <v>4.5</v>
      </c>
      <c r="N2087" t="s">
        <v>2421</v>
      </c>
      <c r="O2087" t="s">
        <v>2422</v>
      </c>
    </row>
    <row r="2088" spans="1:15" x14ac:dyDescent="0.3">
      <c r="A2088" t="s">
        <v>18027</v>
      </c>
      <c r="B2088">
        <v>2021</v>
      </c>
      <c r="C2088" t="s">
        <v>19526</v>
      </c>
      <c r="D2088" t="s">
        <v>19</v>
      </c>
      <c r="E2088" s="2">
        <v>36588</v>
      </c>
      <c r="F2088">
        <v>44998</v>
      </c>
      <c r="G2088">
        <v>44998</v>
      </c>
      <c r="H2088" t="s">
        <v>20172</v>
      </c>
      <c r="I2088" t="s">
        <v>24124</v>
      </c>
      <c r="J2088" t="s">
        <v>6899</v>
      </c>
      <c r="K2088" t="s">
        <v>44</v>
      </c>
      <c r="L2088" t="s">
        <v>15</v>
      </c>
      <c r="M2088">
        <v>4.3</v>
      </c>
      <c r="N2088" t="s">
        <v>1948</v>
      </c>
      <c r="O2088" t="s">
        <v>1949</v>
      </c>
    </row>
    <row r="2089" spans="1:15" x14ac:dyDescent="0.3">
      <c r="A2089" t="s">
        <v>17999</v>
      </c>
      <c r="B2089">
        <v>2020</v>
      </c>
      <c r="C2089" t="s">
        <v>18348</v>
      </c>
      <c r="D2089" t="s">
        <v>19</v>
      </c>
      <c r="E2089" s="2">
        <v>16065</v>
      </c>
      <c r="F2089">
        <v>20211</v>
      </c>
      <c r="G2089">
        <v>20211</v>
      </c>
      <c r="H2089" t="s">
        <v>20172</v>
      </c>
      <c r="I2089" t="s">
        <v>24124</v>
      </c>
      <c r="J2089" t="s">
        <v>6902</v>
      </c>
      <c r="K2089" t="s">
        <v>69</v>
      </c>
      <c r="L2089" t="s">
        <v>15</v>
      </c>
      <c r="M2089">
        <v>4.7</v>
      </c>
      <c r="N2089" t="s">
        <v>5276</v>
      </c>
      <c r="O2089" t="s">
        <v>1054</v>
      </c>
    </row>
    <row r="2090" spans="1:15" x14ac:dyDescent="0.3">
      <c r="A2090" t="s">
        <v>17994</v>
      </c>
      <c r="B2090">
        <v>2024</v>
      </c>
      <c r="C2090" t="s">
        <v>19199</v>
      </c>
      <c r="D2090" t="s">
        <v>11</v>
      </c>
      <c r="E2090">
        <v>10</v>
      </c>
      <c r="F2090" t="s">
        <v>21003</v>
      </c>
      <c r="G2090" t="s">
        <v>21003</v>
      </c>
      <c r="H2090" t="s">
        <v>20171</v>
      </c>
      <c r="I2090" t="s">
        <v>24460</v>
      </c>
      <c r="J2090" t="s">
        <v>6904</v>
      </c>
      <c r="K2090" t="s">
        <v>15</v>
      </c>
      <c r="L2090" t="s">
        <v>30</v>
      </c>
      <c r="M2090">
        <v>4.4000000000000004</v>
      </c>
      <c r="N2090" t="s">
        <v>4103</v>
      </c>
      <c r="O2090" t="s">
        <v>4104</v>
      </c>
    </row>
    <row r="2091" spans="1:15" x14ac:dyDescent="0.3">
      <c r="A2091" t="s">
        <v>18010</v>
      </c>
      <c r="B2091">
        <v>2024</v>
      </c>
      <c r="C2091" t="s">
        <v>18494</v>
      </c>
      <c r="D2091" t="s">
        <v>19</v>
      </c>
      <c r="E2091" s="2">
        <v>4984</v>
      </c>
      <c r="F2091">
        <v>43954</v>
      </c>
      <c r="G2091">
        <v>43954</v>
      </c>
      <c r="H2091" t="s">
        <v>20172</v>
      </c>
      <c r="I2091" t="s">
        <v>24124</v>
      </c>
      <c r="J2091" t="s">
        <v>6907</v>
      </c>
      <c r="K2091" t="s">
        <v>146</v>
      </c>
      <c r="L2091" t="s">
        <v>330</v>
      </c>
      <c r="O2091" t="s">
        <v>255</v>
      </c>
    </row>
    <row r="2092" spans="1:15" x14ac:dyDescent="0.3">
      <c r="A2092" t="s">
        <v>18002</v>
      </c>
      <c r="B2092">
        <v>2014</v>
      </c>
      <c r="C2092" t="s">
        <v>18166</v>
      </c>
      <c r="D2092" t="s">
        <v>19</v>
      </c>
      <c r="E2092" s="2">
        <v>113170</v>
      </c>
      <c r="F2092" t="s">
        <v>21004</v>
      </c>
      <c r="G2092" t="s">
        <v>23394</v>
      </c>
      <c r="H2092" t="s">
        <v>20171</v>
      </c>
      <c r="I2092" t="s">
        <v>24124</v>
      </c>
      <c r="J2092" t="s">
        <v>6911</v>
      </c>
      <c r="K2092" t="s">
        <v>69</v>
      </c>
      <c r="L2092" t="s">
        <v>15</v>
      </c>
      <c r="M2092">
        <v>4.9000000000000004</v>
      </c>
      <c r="N2092" t="s">
        <v>3672</v>
      </c>
      <c r="O2092" t="s">
        <v>371</v>
      </c>
    </row>
    <row r="2093" spans="1:15" x14ac:dyDescent="0.3">
      <c r="A2093" t="s">
        <v>17996</v>
      </c>
      <c r="B2093">
        <v>2024</v>
      </c>
      <c r="C2093" t="s">
        <v>18304</v>
      </c>
      <c r="D2093" t="s">
        <v>11</v>
      </c>
      <c r="E2093">
        <v>6</v>
      </c>
      <c r="F2093">
        <v>25297</v>
      </c>
      <c r="G2093">
        <v>25297</v>
      </c>
      <c r="H2093" t="s">
        <v>20172</v>
      </c>
      <c r="I2093" t="s">
        <v>24124</v>
      </c>
      <c r="J2093" t="s">
        <v>6912</v>
      </c>
      <c r="K2093" t="s">
        <v>15</v>
      </c>
      <c r="L2093" t="s">
        <v>3038</v>
      </c>
      <c r="M2093">
        <v>4.8</v>
      </c>
      <c r="N2093" t="s">
        <v>4057</v>
      </c>
      <c r="O2093" t="s">
        <v>2617</v>
      </c>
    </row>
    <row r="2094" spans="1:15" x14ac:dyDescent="0.3">
      <c r="A2094" t="s">
        <v>18002</v>
      </c>
      <c r="B2094">
        <v>2019</v>
      </c>
      <c r="C2094" t="s">
        <v>18306</v>
      </c>
      <c r="D2094" t="s">
        <v>19</v>
      </c>
      <c r="E2094" s="2">
        <v>80428</v>
      </c>
      <c r="F2094" t="s">
        <v>21005</v>
      </c>
      <c r="G2094" t="s">
        <v>23395</v>
      </c>
      <c r="H2094" t="s">
        <v>20171</v>
      </c>
      <c r="I2094" t="s">
        <v>24124</v>
      </c>
      <c r="J2094" t="s">
        <v>6916</v>
      </c>
      <c r="K2094" t="s">
        <v>69</v>
      </c>
      <c r="L2094" t="s">
        <v>15</v>
      </c>
      <c r="M2094">
        <v>4.5999999999999996</v>
      </c>
      <c r="N2094" t="s">
        <v>4306</v>
      </c>
      <c r="O2094" t="s">
        <v>4307</v>
      </c>
    </row>
    <row r="2095" spans="1:15" x14ac:dyDescent="0.3">
      <c r="A2095" t="s">
        <v>17989</v>
      </c>
      <c r="B2095">
        <v>2022</v>
      </c>
      <c r="C2095" t="s">
        <v>19219</v>
      </c>
      <c r="D2095" t="s">
        <v>19</v>
      </c>
      <c r="E2095" s="2">
        <v>6688</v>
      </c>
      <c r="F2095" t="s">
        <v>20466</v>
      </c>
      <c r="G2095" t="s">
        <v>23163</v>
      </c>
      <c r="H2095" t="s">
        <v>20171</v>
      </c>
      <c r="I2095" t="s">
        <v>24124</v>
      </c>
      <c r="J2095" t="s">
        <v>3514</v>
      </c>
      <c r="K2095" t="s">
        <v>92</v>
      </c>
      <c r="L2095" t="s">
        <v>15</v>
      </c>
      <c r="M2095">
        <v>4.9000000000000004</v>
      </c>
      <c r="N2095" t="s">
        <v>3667</v>
      </c>
      <c r="O2095" t="s">
        <v>380</v>
      </c>
    </row>
    <row r="2096" spans="1:15" x14ac:dyDescent="0.3">
      <c r="A2096" t="s">
        <v>18010</v>
      </c>
      <c r="B2096">
        <v>2024</v>
      </c>
      <c r="C2096" t="s">
        <v>19376</v>
      </c>
      <c r="D2096" t="s">
        <v>11</v>
      </c>
      <c r="E2096">
        <v>10</v>
      </c>
      <c r="F2096" t="s">
        <v>21006</v>
      </c>
      <c r="G2096" t="s">
        <v>21006</v>
      </c>
      <c r="H2096" t="s">
        <v>20172</v>
      </c>
      <c r="I2096" t="s">
        <v>24461</v>
      </c>
      <c r="J2096" t="s">
        <v>6918</v>
      </c>
      <c r="K2096" t="s">
        <v>15</v>
      </c>
      <c r="L2096" t="s">
        <v>30</v>
      </c>
      <c r="M2096">
        <v>4.8</v>
      </c>
      <c r="N2096" t="s">
        <v>1201</v>
      </c>
      <c r="O2096" t="s">
        <v>1202</v>
      </c>
    </row>
    <row r="2097" spans="1:15" x14ac:dyDescent="0.3">
      <c r="A2097" t="s">
        <v>17998</v>
      </c>
      <c r="B2097">
        <v>2020</v>
      </c>
      <c r="C2097" t="s">
        <v>18062</v>
      </c>
      <c r="D2097" t="s">
        <v>19</v>
      </c>
      <c r="E2097" s="2">
        <v>50683</v>
      </c>
      <c r="F2097">
        <v>18568</v>
      </c>
      <c r="G2097">
        <v>18568</v>
      </c>
      <c r="H2097" t="s">
        <v>20172</v>
      </c>
      <c r="I2097" t="s">
        <v>24124</v>
      </c>
      <c r="J2097" t="s">
        <v>6920</v>
      </c>
      <c r="K2097" t="s">
        <v>92</v>
      </c>
      <c r="L2097" t="s">
        <v>15</v>
      </c>
      <c r="M2097">
        <v>4.5999999999999996</v>
      </c>
      <c r="N2097" t="s">
        <v>1045</v>
      </c>
      <c r="O2097" t="s">
        <v>1046</v>
      </c>
    </row>
    <row r="2098" spans="1:15" x14ac:dyDescent="0.3">
      <c r="A2098" t="s">
        <v>17999</v>
      </c>
      <c r="B2098">
        <v>2022</v>
      </c>
      <c r="C2098" t="s">
        <v>19527</v>
      </c>
      <c r="D2098" t="s">
        <v>19</v>
      </c>
      <c r="E2098" s="2">
        <v>21291</v>
      </c>
      <c r="F2098">
        <v>21524</v>
      </c>
      <c r="G2098">
        <v>21524</v>
      </c>
      <c r="H2098" t="s">
        <v>20172</v>
      </c>
      <c r="I2098" t="s">
        <v>24124</v>
      </c>
      <c r="J2098" t="s">
        <v>6923</v>
      </c>
      <c r="K2098" t="s">
        <v>22</v>
      </c>
      <c r="L2098" t="s">
        <v>4032</v>
      </c>
      <c r="O2098" t="s">
        <v>6924</v>
      </c>
    </row>
    <row r="2099" spans="1:15" x14ac:dyDescent="0.3">
      <c r="A2099" t="s">
        <v>18011</v>
      </c>
      <c r="B2099">
        <v>2024</v>
      </c>
      <c r="C2099" t="s">
        <v>18252</v>
      </c>
      <c r="D2099" t="s">
        <v>11</v>
      </c>
      <c r="E2099">
        <v>5</v>
      </c>
      <c r="F2099" t="s">
        <v>21007</v>
      </c>
      <c r="G2099" t="s">
        <v>21007</v>
      </c>
      <c r="H2099" t="s">
        <v>20171</v>
      </c>
      <c r="I2099" t="s">
        <v>24462</v>
      </c>
      <c r="J2099" t="s">
        <v>6926</v>
      </c>
      <c r="K2099" t="s">
        <v>15</v>
      </c>
      <c r="L2099" t="s">
        <v>3666</v>
      </c>
      <c r="M2099">
        <v>4.5</v>
      </c>
      <c r="N2099" t="s">
        <v>1423</v>
      </c>
      <c r="O2099" t="s">
        <v>1424</v>
      </c>
    </row>
    <row r="2100" spans="1:15" x14ac:dyDescent="0.3">
      <c r="A2100" t="s">
        <v>17993</v>
      </c>
      <c r="B2100">
        <v>2024</v>
      </c>
      <c r="C2100" t="s">
        <v>19162</v>
      </c>
      <c r="D2100" t="s">
        <v>11</v>
      </c>
      <c r="E2100">
        <v>10</v>
      </c>
      <c r="F2100">
        <v>46245</v>
      </c>
      <c r="G2100">
        <v>46245</v>
      </c>
      <c r="H2100" t="s">
        <v>20172</v>
      </c>
      <c r="I2100" t="s">
        <v>24124</v>
      </c>
      <c r="J2100" t="s">
        <v>6928</v>
      </c>
      <c r="K2100" t="s">
        <v>15</v>
      </c>
      <c r="L2100" t="s">
        <v>6929</v>
      </c>
      <c r="M2100">
        <v>4.7</v>
      </c>
      <c r="N2100" t="s">
        <v>169</v>
      </c>
      <c r="O2100" t="s">
        <v>170</v>
      </c>
    </row>
    <row r="2101" spans="1:15" x14ac:dyDescent="0.3">
      <c r="A2101" t="s">
        <v>18011</v>
      </c>
      <c r="B2101">
        <v>2016</v>
      </c>
      <c r="C2101" t="s">
        <v>18495</v>
      </c>
      <c r="D2101" t="s">
        <v>19</v>
      </c>
      <c r="E2101" s="2">
        <v>116905</v>
      </c>
      <c r="F2101" t="s">
        <v>21008</v>
      </c>
      <c r="G2101" t="s">
        <v>23396</v>
      </c>
      <c r="H2101" t="s">
        <v>20171</v>
      </c>
      <c r="I2101" t="s">
        <v>24124</v>
      </c>
      <c r="J2101" t="s">
        <v>6933</v>
      </c>
      <c r="K2101" t="s">
        <v>92</v>
      </c>
      <c r="L2101" t="s">
        <v>15</v>
      </c>
      <c r="M2101">
        <v>4.0999999999999996</v>
      </c>
      <c r="N2101" t="s">
        <v>1114</v>
      </c>
      <c r="O2101" t="s">
        <v>1115</v>
      </c>
    </row>
    <row r="2102" spans="1:15" x14ac:dyDescent="0.3">
      <c r="A2102" t="s">
        <v>17996</v>
      </c>
      <c r="B2102">
        <v>2023</v>
      </c>
      <c r="C2102" t="s">
        <v>18294</v>
      </c>
      <c r="D2102" t="s">
        <v>19</v>
      </c>
      <c r="E2102" s="2">
        <v>12941</v>
      </c>
      <c r="F2102">
        <v>32298</v>
      </c>
      <c r="G2102">
        <v>32298</v>
      </c>
      <c r="H2102" t="s">
        <v>20172</v>
      </c>
      <c r="I2102" t="s">
        <v>24124</v>
      </c>
      <c r="J2102" t="s">
        <v>6936</v>
      </c>
      <c r="K2102" t="s">
        <v>92</v>
      </c>
      <c r="L2102" t="s">
        <v>15</v>
      </c>
      <c r="M2102">
        <v>4.7</v>
      </c>
      <c r="N2102" t="s">
        <v>3887</v>
      </c>
      <c r="O2102" t="s">
        <v>3888</v>
      </c>
    </row>
    <row r="2103" spans="1:15" x14ac:dyDescent="0.3">
      <c r="A2103" t="s">
        <v>18002</v>
      </c>
      <c r="B2103">
        <v>2016</v>
      </c>
      <c r="C2103" t="s">
        <v>18496</v>
      </c>
      <c r="D2103" t="s">
        <v>19</v>
      </c>
      <c r="E2103" s="2">
        <v>60385</v>
      </c>
      <c r="F2103">
        <v>19477</v>
      </c>
      <c r="G2103">
        <v>19477</v>
      </c>
      <c r="H2103" t="s">
        <v>20172</v>
      </c>
      <c r="I2103" t="s">
        <v>24124</v>
      </c>
      <c r="J2103" t="s">
        <v>6939</v>
      </c>
      <c r="K2103" t="s">
        <v>389</v>
      </c>
      <c r="L2103" t="s">
        <v>15</v>
      </c>
      <c r="M2103">
        <v>4.7</v>
      </c>
      <c r="N2103" t="s">
        <v>4739</v>
      </c>
      <c r="O2103" t="s">
        <v>4740</v>
      </c>
    </row>
    <row r="2104" spans="1:15" x14ac:dyDescent="0.3">
      <c r="A2104" t="s">
        <v>18018</v>
      </c>
      <c r="B2104">
        <v>2018</v>
      </c>
      <c r="C2104" t="s">
        <v>18497</v>
      </c>
      <c r="D2104" t="s">
        <v>19</v>
      </c>
      <c r="E2104" s="2">
        <v>64590</v>
      </c>
      <c r="F2104">
        <v>14850</v>
      </c>
      <c r="G2104">
        <v>14850</v>
      </c>
      <c r="H2104" t="s">
        <v>20172</v>
      </c>
      <c r="I2104" t="s">
        <v>24124</v>
      </c>
      <c r="J2104" t="s">
        <v>6942</v>
      </c>
      <c r="K2104" t="s">
        <v>1498</v>
      </c>
      <c r="L2104" t="s">
        <v>15</v>
      </c>
      <c r="O2104" t="s">
        <v>1157</v>
      </c>
    </row>
    <row r="2105" spans="1:15" x14ac:dyDescent="0.3">
      <c r="A2105" t="s">
        <v>18004</v>
      </c>
      <c r="B2105">
        <v>2024</v>
      </c>
      <c r="C2105" t="s">
        <v>18310</v>
      </c>
      <c r="D2105" t="s">
        <v>11</v>
      </c>
      <c r="E2105">
        <v>5</v>
      </c>
      <c r="F2105">
        <v>34347</v>
      </c>
      <c r="G2105">
        <v>34347</v>
      </c>
      <c r="H2105" t="s">
        <v>20172</v>
      </c>
      <c r="I2105" t="s">
        <v>24124</v>
      </c>
      <c r="J2105" t="s">
        <v>6943</v>
      </c>
      <c r="K2105" t="s">
        <v>15</v>
      </c>
      <c r="L2105" t="s">
        <v>30</v>
      </c>
      <c r="O2105" t="s">
        <v>2295</v>
      </c>
    </row>
    <row r="2106" spans="1:15" x14ac:dyDescent="0.3">
      <c r="A2106" t="s">
        <v>18022</v>
      </c>
      <c r="B2106">
        <v>2024</v>
      </c>
      <c r="C2106" t="s">
        <v>18442</v>
      </c>
      <c r="D2106" t="s">
        <v>11</v>
      </c>
      <c r="E2106">
        <v>0</v>
      </c>
      <c r="F2106" t="s">
        <v>21009</v>
      </c>
      <c r="G2106" t="s">
        <v>21009</v>
      </c>
      <c r="H2106" t="s">
        <v>20172</v>
      </c>
      <c r="I2106" t="s">
        <v>24463</v>
      </c>
      <c r="J2106" t="s">
        <v>6945</v>
      </c>
      <c r="K2106" t="s">
        <v>15</v>
      </c>
      <c r="L2106" t="s">
        <v>30</v>
      </c>
      <c r="M2106">
        <v>4.0999999999999996</v>
      </c>
      <c r="N2106" t="s">
        <v>635</v>
      </c>
      <c r="O2106" t="s">
        <v>636</v>
      </c>
    </row>
    <row r="2107" spans="1:15" x14ac:dyDescent="0.3">
      <c r="A2107" t="s">
        <v>18004</v>
      </c>
      <c r="B2107">
        <v>2024</v>
      </c>
      <c r="C2107" t="s">
        <v>18258</v>
      </c>
      <c r="D2107" t="s">
        <v>11</v>
      </c>
      <c r="E2107">
        <v>4</v>
      </c>
      <c r="F2107">
        <v>38327</v>
      </c>
      <c r="G2107">
        <v>38327</v>
      </c>
      <c r="H2107" t="s">
        <v>20172</v>
      </c>
      <c r="I2107" t="s">
        <v>24124</v>
      </c>
      <c r="J2107" t="s">
        <v>6946</v>
      </c>
      <c r="K2107" t="s">
        <v>15</v>
      </c>
      <c r="L2107" t="s">
        <v>30</v>
      </c>
      <c r="M2107">
        <v>4.9000000000000004</v>
      </c>
      <c r="N2107" t="s">
        <v>1253</v>
      </c>
      <c r="O2107" t="s">
        <v>1254</v>
      </c>
    </row>
    <row r="2108" spans="1:15" x14ac:dyDescent="0.3">
      <c r="A2108" t="s">
        <v>17993</v>
      </c>
      <c r="B2108">
        <v>2023</v>
      </c>
      <c r="C2108" t="s">
        <v>19162</v>
      </c>
      <c r="D2108" t="s">
        <v>1256</v>
      </c>
      <c r="E2108" s="2">
        <v>16025</v>
      </c>
      <c r="F2108">
        <v>39997</v>
      </c>
      <c r="G2108">
        <v>39997</v>
      </c>
      <c r="H2108" t="s">
        <v>20172</v>
      </c>
      <c r="I2108" t="s">
        <v>24124</v>
      </c>
      <c r="J2108" t="s">
        <v>6949</v>
      </c>
      <c r="K2108" t="s">
        <v>3663</v>
      </c>
      <c r="L2108" t="s">
        <v>6950</v>
      </c>
      <c r="M2108">
        <v>4.0999999999999996</v>
      </c>
      <c r="N2108" t="s">
        <v>792</v>
      </c>
      <c r="O2108" t="s">
        <v>793</v>
      </c>
    </row>
    <row r="2109" spans="1:15" x14ac:dyDescent="0.3">
      <c r="A2109" t="s">
        <v>17996</v>
      </c>
      <c r="B2109">
        <v>2018</v>
      </c>
      <c r="C2109" t="s">
        <v>18188</v>
      </c>
      <c r="D2109" t="s">
        <v>19</v>
      </c>
      <c r="E2109" s="2">
        <v>106043</v>
      </c>
      <c r="F2109">
        <v>15995</v>
      </c>
      <c r="G2109">
        <v>15995</v>
      </c>
      <c r="H2109" t="s">
        <v>20172</v>
      </c>
      <c r="I2109" t="s">
        <v>24124</v>
      </c>
      <c r="J2109" t="s">
        <v>6953</v>
      </c>
      <c r="K2109" t="s">
        <v>389</v>
      </c>
      <c r="L2109" t="s">
        <v>15</v>
      </c>
      <c r="O2109" t="s">
        <v>456</v>
      </c>
    </row>
    <row r="2110" spans="1:15" x14ac:dyDescent="0.3">
      <c r="A2110" t="s">
        <v>17998</v>
      </c>
      <c r="B2110">
        <v>2013</v>
      </c>
      <c r="C2110" t="s">
        <v>18073</v>
      </c>
      <c r="D2110" t="s">
        <v>19</v>
      </c>
      <c r="E2110" s="2">
        <v>70296</v>
      </c>
      <c r="F2110">
        <v>15998</v>
      </c>
      <c r="G2110">
        <v>15998</v>
      </c>
      <c r="H2110" t="s">
        <v>20172</v>
      </c>
      <c r="I2110" t="s">
        <v>24124</v>
      </c>
      <c r="J2110" t="s">
        <v>6955</v>
      </c>
      <c r="K2110" t="s">
        <v>36</v>
      </c>
      <c r="L2110" t="s">
        <v>15</v>
      </c>
      <c r="O2110" t="s">
        <v>510</v>
      </c>
    </row>
    <row r="2111" spans="1:15" x14ac:dyDescent="0.3">
      <c r="A2111" t="s">
        <v>18019</v>
      </c>
      <c r="B2111">
        <v>2021</v>
      </c>
      <c r="C2111" t="s">
        <v>18277</v>
      </c>
      <c r="D2111" t="s">
        <v>19</v>
      </c>
      <c r="E2111" s="2">
        <v>25790</v>
      </c>
      <c r="F2111">
        <v>22998</v>
      </c>
      <c r="G2111">
        <v>22998</v>
      </c>
      <c r="H2111" t="s">
        <v>20172</v>
      </c>
      <c r="I2111" t="s">
        <v>24124</v>
      </c>
      <c r="J2111" t="s">
        <v>6958</v>
      </c>
      <c r="K2111" t="s">
        <v>44</v>
      </c>
      <c r="L2111" t="s">
        <v>15</v>
      </c>
      <c r="O2111" t="s">
        <v>2828</v>
      </c>
    </row>
    <row r="2112" spans="1:15" x14ac:dyDescent="0.3">
      <c r="A2112" t="s">
        <v>17996</v>
      </c>
      <c r="B2112">
        <v>2022</v>
      </c>
      <c r="C2112" t="s">
        <v>19427</v>
      </c>
      <c r="D2112" t="s">
        <v>19</v>
      </c>
      <c r="E2112" s="2">
        <v>20793</v>
      </c>
      <c r="F2112" t="s">
        <v>21010</v>
      </c>
      <c r="G2112" t="s">
        <v>23397</v>
      </c>
      <c r="H2112" t="s">
        <v>20171</v>
      </c>
      <c r="I2112" t="s">
        <v>24124</v>
      </c>
      <c r="J2112" t="s">
        <v>6961</v>
      </c>
      <c r="K2112" t="s">
        <v>92</v>
      </c>
      <c r="L2112" t="s">
        <v>15</v>
      </c>
      <c r="M2112">
        <v>4.8</v>
      </c>
      <c r="N2112" t="s">
        <v>1201</v>
      </c>
      <c r="O2112" t="s">
        <v>1202</v>
      </c>
    </row>
    <row r="2113" spans="1:15" x14ac:dyDescent="0.3">
      <c r="A2113" t="s">
        <v>18011</v>
      </c>
      <c r="B2113">
        <v>2024</v>
      </c>
      <c r="C2113" t="s">
        <v>19253</v>
      </c>
      <c r="D2113" t="s">
        <v>11</v>
      </c>
      <c r="E2113">
        <v>3</v>
      </c>
      <c r="F2113">
        <v>43160</v>
      </c>
      <c r="G2113">
        <v>43160</v>
      </c>
      <c r="H2113" t="s">
        <v>20172</v>
      </c>
      <c r="I2113" t="s">
        <v>24124</v>
      </c>
      <c r="J2113" t="s">
        <v>6962</v>
      </c>
      <c r="K2113" t="s">
        <v>15</v>
      </c>
      <c r="L2113" t="s">
        <v>3666</v>
      </c>
      <c r="M2113">
        <v>4.7</v>
      </c>
      <c r="N2113" t="s">
        <v>4275</v>
      </c>
      <c r="O2113" t="s">
        <v>4276</v>
      </c>
    </row>
    <row r="2114" spans="1:15" x14ac:dyDescent="0.3">
      <c r="A2114" t="s">
        <v>17998</v>
      </c>
      <c r="B2114">
        <v>2024</v>
      </c>
      <c r="C2114" t="s">
        <v>19335</v>
      </c>
      <c r="D2114" t="s">
        <v>11</v>
      </c>
      <c r="E2114">
        <v>10</v>
      </c>
      <c r="F2114" t="s">
        <v>21011</v>
      </c>
      <c r="G2114" t="s">
        <v>21011</v>
      </c>
      <c r="H2114" t="s">
        <v>20172</v>
      </c>
      <c r="I2114" t="s">
        <v>24464</v>
      </c>
      <c r="J2114" t="s">
        <v>6965</v>
      </c>
      <c r="K2114" t="s">
        <v>15</v>
      </c>
      <c r="L2114" t="s">
        <v>6966</v>
      </c>
      <c r="M2114">
        <v>4.9000000000000004</v>
      </c>
      <c r="N2114" t="s">
        <v>4045</v>
      </c>
      <c r="O2114" t="s">
        <v>1398</v>
      </c>
    </row>
    <row r="2115" spans="1:15" x14ac:dyDescent="0.3">
      <c r="A2115" t="s">
        <v>18806</v>
      </c>
      <c r="B2115">
        <v>2024</v>
      </c>
      <c r="C2115" t="s">
        <v>20108</v>
      </c>
      <c r="D2115" t="s">
        <v>11</v>
      </c>
      <c r="E2115">
        <v>314</v>
      </c>
      <c r="F2115">
        <v>59265</v>
      </c>
      <c r="G2115">
        <v>59265</v>
      </c>
      <c r="H2115" t="s">
        <v>20172</v>
      </c>
      <c r="I2115" t="s">
        <v>24124</v>
      </c>
      <c r="J2115" t="s">
        <v>6968</v>
      </c>
      <c r="K2115" t="s">
        <v>15</v>
      </c>
      <c r="L2115" t="s">
        <v>15</v>
      </c>
      <c r="M2115">
        <v>4.7</v>
      </c>
      <c r="N2115" t="s">
        <v>1484</v>
      </c>
      <c r="O2115" t="s">
        <v>1485</v>
      </c>
    </row>
    <row r="2116" spans="1:15" x14ac:dyDescent="0.3">
      <c r="A2116" t="s">
        <v>18011</v>
      </c>
      <c r="B2116">
        <v>2024</v>
      </c>
      <c r="C2116" t="s">
        <v>18254</v>
      </c>
      <c r="D2116" t="s">
        <v>11</v>
      </c>
      <c r="E2116">
        <v>10</v>
      </c>
      <c r="F2116">
        <v>43606</v>
      </c>
      <c r="G2116">
        <v>43606</v>
      </c>
      <c r="H2116" t="s">
        <v>20172</v>
      </c>
      <c r="I2116" t="s">
        <v>24124</v>
      </c>
      <c r="J2116" t="s">
        <v>6970</v>
      </c>
      <c r="K2116" t="s">
        <v>15</v>
      </c>
      <c r="L2116" t="s">
        <v>3666</v>
      </c>
      <c r="M2116">
        <v>4.5999999999999996</v>
      </c>
      <c r="N2116" t="s">
        <v>4358</v>
      </c>
      <c r="O2116" t="s">
        <v>4359</v>
      </c>
    </row>
    <row r="2117" spans="1:15" x14ac:dyDescent="0.3">
      <c r="A2117" t="s">
        <v>18017</v>
      </c>
      <c r="B2117">
        <v>2021</v>
      </c>
      <c r="C2117" t="s">
        <v>18293</v>
      </c>
      <c r="D2117" t="s">
        <v>19</v>
      </c>
      <c r="E2117" s="2">
        <v>44580</v>
      </c>
      <c r="F2117" t="s">
        <v>21012</v>
      </c>
      <c r="G2117" t="s">
        <v>23398</v>
      </c>
      <c r="H2117" t="s">
        <v>20171</v>
      </c>
      <c r="I2117" t="s">
        <v>24124</v>
      </c>
      <c r="J2117" t="s">
        <v>6974</v>
      </c>
      <c r="K2117" t="s">
        <v>6237</v>
      </c>
      <c r="L2117" t="s">
        <v>15</v>
      </c>
      <c r="M2117">
        <v>4.9000000000000004</v>
      </c>
      <c r="N2117" t="s">
        <v>4045</v>
      </c>
      <c r="O2117" t="s">
        <v>1398</v>
      </c>
    </row>
    <row r="2118" spans="1:15" x14ac:dyDescent="0.3">
      <c r="A2118" t="s">
        <v>17997</v>
      </c>
      <c r="B2118">
        <v>2024</v>
      </c>
      <c r="C2118" t="s">
        <v>18331</v>
      </c>
      <c r="D2118" t="s">
        <v>11</v>
      </c>
      <c r="E2118">
        <v>0</v>
      </c>
      <c r="F2118" t="s">
        <v>21013</v>
      </c>
      <c r="G2118" t="s">
        <v>21013</v>
      </c>
      <c r="H2118" t="s">
        <v>20172</v>
      </c>
      <c r="I2118" t="s">
        <v>24465</v>
      </c>
      <c r="J2118" t="s">
        <v>6976</v>
      </c>
      <c r="K2118" t="s">
        <v>15</v>
      </c>
      <c r="L2118" t="s">
        <v>15</v>
      </c>
      <c r="M2118">
        <v>4.3</v>
      </c>
      <c r="N2118" t="s">
        <v>921</v>
      </c>
      <c r="O2118" t="s">
        <v>922</v>
      </c>
    </row>
    <row r="2119" spans="1:15" x14ac:dyDescent="0.3">
      <c r="A2119" t="s">
        <v>17992</v>
      </c>
      <c r="B2119">
        <v>2016</v>
      </c>
      <c r="C2119" t="s">
        <v>19528</v>
      </c>
      <c r="D2119" t="s">
        <v>19</v>
      </c>
      <c r="E2119" s="2">
        <v>140550</v>
      </c>
      <c r="F2119" t="s">
        <v>21014</v>
      </c>
      <c r="G2119" t="s">
        <v>23102</v>
      </c>
      <c r="H2119" t="s">
        <v>20171</v>
      </c>
      <c r="I2119" t="s">
        <v>24124</v>
      </c>
      <c r="J2119" t="s">
        <v>6980</v>
      </c>
      <c r="K2119" t="s">
        <v>82</v>
      </c>
      <c r="L2119" t="s">
        <v>15</v>
      </c>
      <c r="O2119" t="s">
        <v>1466</v>
      </c>
    </row>
    <row r="2120" spans="1:15" x14ac:dyDescent="0.3">
      <c r="A2120" t="s">
        <v>18002</v>
      </c>
      <c r="B2120">
        <v>2013</v>
      </c>
      <c r="C2120" t="s">
        <v>19529</v>
      </c>
      <c r="D2120" t="s">
        <v>19</v>
      </c>
      <c r="E2120" s="2">
        <v>142141</v>
      </c>
      <c r="F2120">
        <v>15896</v>
      </c>
      <c r="G2120">
        <v>15896</v>
      </c>
      <c r="H2120" t="s">
        <v>20172</v>
      </c>
      <c r="I2120" t="s">
        <v>24124</v>
      </c>
      <c r="J2120" t="s">
        <v>6983</v>
      </c>
      <c r="K2120" t="s">
        <v>88</v>
      </c>
      <c r="L2120" t="s">
        <v>30</v>
      </c>
      <c r="O2120" t="s">
        <v>1157</v>
      </c>
    </row>
    <row r="2121" spans="1:15" x14ac:dyDescent="0.3">
      <c r="A2121" t="s">
        <v>18026</v>
      </c>
      <c r="B2121">
        <v>2016</v>
      </c>
      <c r="C2121" t="s">
        <v>18498</v>
      </c>
      <c r="D2121" t="s">
        <v>19</v>
      </c>
      <c r="E2121" s="2">
        <v>82639</v>
      </c>
      <c r="F2121" t="s">
        <v>21015</v>
      </c>
      <c r="G2121" t="s">
        <v>23399</v>
      </c>
      <c r="H2121" t="s">
        <v>20171</v>
      </c>
      <c r="I2121" t="s">
        <v>24124</v>
      </c>
      <c r="J2121" t="s">
        <v>6987</v>
      </c>
      <c r="K2121" t="s">
        <v>92</v>
      </c>
      <c r="L2121" t="s">
        <v>15</v>
      </c>
      <c r="M2121">
        <v>4.8</v>
      </c>
      <c r="N2121" t="s">
        <v>801</v>
      </c>
      <c r="O2121" t="s">
        <v>802</v>
      </c>
    </row>
    <row r="2122" spans="1:15" x14ac:dyDescent="0.3">
      <c r="A2122" t="s">
        <v>18012</v>
      </c>
      <c r="B2122">
        <v>2023</v>
      </c>
      <c r="C2122" t="s">
        <v>18302</v>
      </c>
      <c r="D2122" t="s">
        <v>11</v>
      </c>
      <c r="E2122">
        <v>4</v>
      </c>
      <c r="F2122" t="s">
        <v>21016</v>
      </c>
      <c r="G2122" t="s">
        <v>21016</v>
      </c>
      <c r="H2122" t="s">
        <v>20171</v>
      </c>
      <c r="I2122" t="s">
        <v>24466</v>
      </c>
      <c r="J2122" t="s">
        <v>6989</v>
      </c>
      <c r="K2122" t="s">
        <v>15</v>
      </c>
      <c r="L2122" t="s">
        <v>30</v>
      </c>
      <c r="O2122" t="s">
        <v>5468</v>
      </c>
    </row>
    <row r="2123" spans="1:15" x14ac:dyDescent="0.3">
      <c r="A2123" t="s">
        <v>18022</v>
      </c>
      <c r="B2123">
        <v>2019</v>
      </c>
      <c r="C2123" t="s">
        <v>18499</v>
      </c>
      <c r="D2123" t="s">
        <v>19</v>
      </c>
      <c r="E2123" s="2">
        <v>51031</v>
      </c>
      <c r="F2123" t="s">
        <v>21017</v>
      </c>
      <c r="G2123" t="s">
        <v>23400</v>
      </c>
      <c r="H2123" t="s">
        <v>20171</v>
      </c>
      <c r="I2123" t="s">
        <v>24124</v>
      </c>
      <c r="J2123" t="s">
        <v>6993</v>
      </c>
      <c r="K2123" t="s">
        <v>473</v>
      </c>
      <c r="L2123" t="s">
        <v>15</v>
      </c>
      <c r="O2123" t="s">
        <v>3391</v>
      </c>
    </row>
    <row r="2124" spans="1:15" x14ac:dyDescent="0.3">
      <c r="A2124" t="s">
        <v>17998</v>
      </c>
      <c r="B2124">
        <v>2020</v>
      </c>
      <c r="C2124" t="s">
        <v>19530</v>
      </c>
      <c r="D2124" t="s">
        <v>19</v>
      </c>
      <c r="E2124" s="2">
        <v>29284</v>
      </c>
      <c r="F2124">
        <v>22947</v>
      </c>
      <c r="G2124">
        <v>22947</v>
      </c>
      <c r="H2124" t="s">
        <v>20172</v>
      </c>
      <c r="I2124" t="s">
        <v>24124</v>
      </c>
      <c r="J2124" t="s">
        <v>6996</v>
      </c>
      <c r="K2124" t="s">
        <v>305</v>
      </c>
      <c r="L2124" t="s">
        <v>15</v>
      </c>
      <c r="M2124">
        <v>3.8</v>
      </c>
      <c r="N2124" t="s">
        <v>3029</v>
      </c>
      <c r="O2124" t="s">
        <v>3030</v>
      </c>
    </row>
    <row r="2125" spans="1:15" x14ac:dyDescent="0.3">
      <c r="A2125" t="s">
        <v>17994</v>
      </c>
      <c r="B2125">
        <v>2024</v>
      </c>
      <c r="C2125" t="s">
        <v>19252</v>
      </c>
      <c r="D2125" t="s">
        <v>11</v>
      </c>
      <c r="E2125">
        <v>4</v>
      </c>
      <c r="F2125" t="s">
        <v>21018</v>
      </c>
      <c r="G2125" t="s">
        <v>21018</v>
      </c>
      <c r="H2125" t="s">
        <v>20171</v>
      </c>
      <c r="I2125" t="s">
        <v>24467</v>
      </c>
      <c r="J2125" t="s">
        <v>6999</v>
      </c>
      <c r="K2125" t="s">
        <v>15</v>
      </c>
      <c r="L2125" t="s">
        <v>15</v>
      </c>
      <c r="M2125">
        <v>4.2</v>
      </c>
      <c r="N2125" t="s">
        <v>3815</v>
      </c>
      <c r="O2125" t="s">
        <v>1110</v>
      </c>
    </row>
    <row r="2126" spans="1:15" x14ac:dyDescent="0.3">
      <c r="A2126" t="s">
        <v>18000</v>
      </c>
      <c r="B2126">
        <v>2024</v>
      </c>
      <c r="C2126" t="s">
        <v>18500</v>
      </c>
      <c r="D2126" t="s">
        <v>11</v>
      </c>
      <c r="E2126">
        <v>5</v>
      </c>
      <c r="F2126" t="s">
        <v>21019</v>
      </c>
      <c r="G2126" t="s">
        <v>21019</v>
      </c>
      <c r="H2126" t="s">
        <v>20172</v>
      </c>
      <c r="I2126" t="s">
        <v>24468</v>
      </c>
      <c r="J2126" t="s">
        <v>7002</v>
      </c>
      <c r="K2126" t="s">
        <v>15</v>
      </c>
      <c r="L2126" t="s">
        <v>15</v>
      </c>
      <c r="M2126">
        <v>4.9000000000000004</v>
      </c>
      <c r="N2126" t="s">
        <v>1470</v>
      </c>
      <c r="O2126" t="s">
        <v>1471</v>
      </c>
    </row>
    <row r="2127" spans="1:15" x14ac:dyDescent="0.3">
      <c r="A2127" t="s">
        <v>18002</v>
      </c>
      <c r="B2127">
        <v>2024</v>
      </c>
      <c r="C2127" t="s">
        <v>18468</v>
      </c>
      <c r="D2127" t="s">
        <v>11</v>
      </c>
      <c r="E2127">
        <v>1</v>
      </c>
      <c r="F2127">
        <v>41250</v>
      </c>
      <c r="G2127">
        <v>41250</v>
      </c>
      <c r="H2127" t="s">
        <v>20172</v>
      </c>
      <c r="I2127" t="s">
        <v>24124</v>
      </c>
      <c r="J2127" t="s">
        <v>7003</v>
      </c>
      <c r="K2127" t="s">
        <v>15</v>
      </c>
      <c r="L2127" t="s">
        <v>30</v>
      </c>
      <c r="M2127">
        <v>4.7</v>
      </c>
      <c r="N2127" t="s">
        <v>4257</v>
      </c>
      <c r="O2127" t="s">
        <v>2780</v>
      </c>
    </row>
    <row r="2128" spans="1:15" x14ac:dyDescent="0.3">
      <c r="A2128" t="s">
        <v>18004</v>
      </c>
      <c r="B2128">
        <v>2024</v>
      </c>
      <c r="C2128" t="s">
        <v>18358</v>
      </c>
      <c r="D2128" t="s">
        <v>1256</v>
      </c>
      <c r="E2128" s="2">
        <v>2498</v>
      </c>
      <c r="F2128">
        <v>28000</v>
      </c>
      <c r="G2128">
        <v>28000</v>
      </c>
      <c r="H2128" t="s">
        <v>20172</v>
      </c>
      <c r="I2128" t="s">
        <v>24124</v>
      </c>
      <c r="J2128" t="s">
        <v>7005</v>
      </c>
      <c r="K2128" t="s">
        <v>254</v>
      </c>
      <c r="L2128" t="s">
        <v>30</v>
      </c>
      <c r="M2128">
        <v>4.5999999999999996</v>
      </c>
      <c r="N2128" t="s">
        <v>1160</v>
      </c>
      <c r="O2128" t="s">
        <v>1161</v>
      </c>
    </row>
    <row r="2129" spans="1:15" x14ac:dyDescent="0.3">
      <c r="A2129" t="s">
        <v>17994</v>
      </c>
      <c r="B2129">
        <v>2024</v>
      </c>
      <c r="C2129" t="s">
        <v>19320</v>
      </c>
      <c r="D2129" t="s">
        <v>11</v>
      </c>
      <c r="E2129">
        <v>0</v>
      </c>
      <c r="F2129" t="s">
        <v>21020</v>
      </c>
      <c r="G2129" t="s">
        <v>21020</v>
      </c>
      <c r="H2129" t="s">
        <v>20171</v>
      </c>
      <c r="I2129" t="s">
        <v>24222</v>
      </c>
      <c r="J2129" t="s">
        <v>7007</v>
      </c>
      <c r="K2129" t="s">
        <v>15</v>
      </c>
      <c r="L2129" t="s">
        <v>30</v>
      </c>
      <c r="M2129">
        <v>4.3</v>
      </c>
      <c r="N2129" t="s">
        <v>921</v>
      </c>
      <c r="O2129" t="s">
        <v>922</v>
      </c>
    </row>
    <row r="2130" spans="1:15" x14ac:dyDescent="0.3">
      <c r="A2130" t="s">
        <v>18002</v>
      </c>
      <c r="B2130">
        <v>2015</v>
      </c>
      <c r="C2130" t="s">
        <v>18501</v>
      </c>
      <c r="D2130" t="s">
        <v>19</v>
      </c>
      <c r="E2130" s="2">
        <v>30468</v>
      </c>
      <c r="F2130">
        <v>16998</v>
      </c>
      <c r="G2130">
        <v>16998</v>
      </c>
      <c r="H2130" t="s">
        <v>20172</v>
      </c>
      <c r="I2130" t="s">
        <v>24124</v>
      </c>
      <c r="J2130" t="s">
        <v>7010</v>
      </c>
      <c r="K2130" t="s">
        <v>473</v>
      </c>
      <c r="L2130" t="s">
        <v>15</v>
      </c>
      <c r="M2130">
        <v>3.5</v>
      </c>
      <c r="N2130" t="s">
        <v>1409</v>
      </c>
      <c r="O2130" t="s">
        <v>1410</v>
      </c>
    </row>
    <row r="2131" spans="1:15" x14ac:dyDescent="0.3">
      <c r="A2131" t="s">
        <v>17999</v>
      </c>
      <c r="B2131">
        <v>2024</v>
      </c>
      <c r="C2131" t="s">
        <v>19531</v>
      </c>
      <c r="D2131" t="s">
        <v>11</v>
      </c>
      <c r="E2131">
        <v>0</v>
      </c>
      <c r="F2131" t="s">
        <v>21021</v>
      </c>
      <c r="G2131" t="s">
        <v>21021</v>
      </c>
      <c r="H2131" t="s">
        <v>20172</v>
      </c>
      <c r="I2131" t="s">
        <v>24469</v>
      </c>
      <c r="J2131" t="s">
        <v>7013</v>
      </c>
      <c r="K2131" t="s">
        <v>15</v>
      </c>
      <c r="L2131" t="s">
        <v>15</v>
      </c>
      <c r="M2131">
        <v>4.8</v>
      </c>
      <c r="N2131" t="s">
        <v>5077</v>
      </c>
      <c r="O2131" t="s">
        <v>2351</v>
      </c>
    </row>
    <row r="2132" spans="1:15" x14ac:dyDescent="0.3">
      <c r="A2132" t="s">
        <v>17994</v>
      </c>
      <c r="B2132">
        <v>2024</v>
      </c>
      <c r="C2132" t="s">
        <v>18107</v>
      </c>
      <c r="D2132" t="s">
        <v>11</v>
      </c>
      <c r="E2132">
        <v>10</v>
      </c>
      <c r="F2132" t="s">
        <v>21022</v>
      </c>
      <c r="G2132" t="s">
        <v>21022</v>
      </c>
      <c r="H2132" t="s">
        <v>20171</v>
      </c>
      <c r="I2132" t="s">
        <v>24470</v>
      </c>
      <c r="J2132" t="s">
        <v>7015</v>
      </c>
      <c r="K2132" t="s">
        <v>15</v>
      </c>
      <c r="L2132" t="s">
        <v>30</v>
      </c>
      <c r="M2132">
        <v>4.2</v>
      </c>
      <c r="N2132" t="s">
        <v>2405</v>
      </c>
      <c r="O2132" t="s">
        <v>3020</v>
      </c>
    </row>
    <row r="2133" spans="1:15" x14ac:dyDescent="0.3">
      <c r="A2133" t="s">
        <v>17995</v>
      </c>
      <c r="B2133">
        <v>2024</v>
      </c>
      <c r="C2133" t="s">
        <v>19350</v>
      </c>
      <c r="D2133" t="s">
        <v>11</v>
      </c>
      <c r="E2133">
        <v>5</v>
      </c>
      <c r="F2133" t="s">
        <v>21023</v>
      </c>
      <c r="G2133" t="s">
        <v>21023</v>
      </c>
      <c r="H2133" t="s">
        <v>20172</v>
      </c>
      <c r="I2133" t="s">
        <v>24471</v>
      </c>
      <c r="J2133" t="s">
        <v>7017</v>
      </c>
      <c r="K2133" t="s">
        <v>15</v>
      </c>
      <c r="L2133" t="s">
        <v>30</v>
      </c>
      <c r="M2133">
        <v>4.5999999999999996</v>
      </c>
      <c r="N2133" t="s">
        <v>427</v>
      </c>
      <c r="O2133" t="s">
        <v>428</v>
      </c>
    </row>
    <row r="2134" spans="1:15" x14ac:dyDescent="0.3">
      <c r="A2134" t="s">
        <v>18001</v>
      </c>
      <c r="B2134">
        <v>2017</v>
      </c>
      <c r="C2134" t="s">
        <v>19088</v>
      </c>
      <c r="D2134" t="s">
        <v>19</v>
      </c>
      <c r="E2134" s="2">
        <v>85102</v>
      </c>
      <c r="F2134" t="s">
        <v>20853</v>
      </c>
      <c r="G2134" t="s">
        <v>23340</v>
      </c>
      <c r="H2134" t="s">
        <v>20171</v>
      </c>
      <c r="I2134" t="s">
        <v>24124</v>
      </c>
      <c r="J2134" t="s">
        <v>7020</v>
      </c>
      <c r="K2134" t="s">
        <v>1324</v>
      </c>
      <c r="L2134" t="s">
        <v>30</v>
      </c>
      <c r="O2134" t="s">
        <v>2009</v>
      </c>
    </row>
    <row r="2135" spans="1:15" x14ac:dyDescent="0.3">
      <c r="A2135" t="s">
        <v>17998</v>
      </c>
      <c r="B2135">
        <v>2024</v>
      </c>
      <c r="C2135" t="s">
        <v>18274</v>
      </c>
      <c r="D2135" t="s">
        <v>11</v>
      </c>
      <c r="F2135" t="s">
        <v>21024</v>
      </c>
      <c r="G2135" t="s">
        <v>21024</v>
      </c>
      <c r="H2135" t="s">
        <v>20172</v>
      </c>
      <c r="I2135" t="s">
        <v>24472</v>
      </c>
      <c r="J2135" t="s">
        <v>7022</v>
      </c>
      <c r="K2135" t="s">
        <v>15</v>
      </c>
      <c r="L2135" t="s">
        <v>3914</v>
      </c>
      <c r="M2135">
        <v>4.5999999999999996</v>
      </c>
      <c r="N2135" t="s">
        <v>4840</v>
      </c>
      <c r="O2135" t="s">
        <v>4841</v>
      </c>
    </row>
    <row r="2136" spans="1:15" x14ac:dyDescent="0.3">
      <c r="A2136" t="s">
        <v>18026</v>
      </c>
      <c r="B2136">
        <v>2016</v>
      </c>
      <c r="C2136" t="s">
        <v>18179</v>
      </c>
      <c r="D2136" t="s">
        <v>19</v>
      </c>
      <c r="E2136" s="2">
        <v>111826</v>
      </c>
      <c r="F2136">
        <v>15900</v>
      </c>
      <c r="G2136">
        <v>15900</v>
      </c>
      <c r="H2136" t="s">
        <v>20172</v>
      </c>
      <c r="I2136" t="s">
        <v>24124</v>
      </c>
      <c r="J2136" t="s">
        <v>7025</v>
      </c>
      <c r="K2136" t="s">
        <v>200</v>
      </c>
      <c r="L2136" t="s">
        <v>15</v>
      </c>
      <c r="O2136" t="s">
        <v>2259</v>
      </c>
    </row>
    <row r="2137" spans="1:15" x14ac:dyDescent="0.3">
      <c r="A2137" t="s">
        <v>18016</v>
      </c>
      <c r="B2137">
        <v>2021</v>
      </c>
      <c r="C2137" t="s">
        <v>18300</v>
      </c>
      <c r="D2137" t="s">
        <v>19</v>
      </c>
      <c r="E2137" s="2">
        <v>1798</v>
      </c>
      <c r="F2137">
        <v>468800</v>
      </c>
      <c r="G2137">
        <v>468800</v>
      </c>
      <c r="H2137" t="s">
        <v>20172</v>
      </c>
      <c r="I2137" t="s">
        <v>24124</v>
      </c>
      <c r="J2137" t="s">
        <v>7028</v>
      </c>
      <c r="K2137" t="s">
        <v>146</v>
      </c>
      <c r="L2137" t="s">
        <v>15</v>
      </c>
      <c r="O2137" t="s">
        <v>628</v>
      </c>
    </row>
    <row r="2138" spans="1:15" x14ac:dyDescent="0.3">
      <c r="A2138" t="s">
        <v>17996</v>
      </c>
      <c r="B2138">
        <v>2024</v>
      </c>
      <c r="C2138" t="s">
        <v>18242</v>
      </c>
      <c r="D2138" t="s">
        <v>11</v>
      </c>
      <c r="E2138">
        <v>3</v>
      </c>
      <c r="F2138">
        <v>29197</v>
      </c>
      <c r="G2138">
        <v>29197</v>
      </c>
      <c r="H2138" t="s">
        <v>20172</v>
      </c>
      <c r="I2138" t="s">
        <v>24124</v>
      </c>
      <c r="J2138" t="s">
        <v>7029</v>
      </c>
      <c r="K2138" t="s">
        <v>15</v>
      </c>
      <c r="L2138" t="s">
        <v>15</v>
      </c>
      <c r="M2138">
        <v>4.8</v>
      </c>
      <c r="N2138" t="s">
        <v>4057</v>
      </c>
      <c r="O2138" t="s">
        <v>2617</v>
      </c>
    </row>
    <row r="2139" spans="1:15" x14ac:dyDescent="0.3">
      <c r="A2139" t="s">
        <v>18012</v>
      </c>
      <c r="B2139">
        <v>2023</v>
      </c>
      <c r="C2139" t="s">
        <v>18373</v>
      </c>
      <c r="D2139" t="s">
        <v>11</v>
      </c>
      <c r="E2139">
        <v>8</v>
      </c>
      <c r="F2139" t="s">
        <v>21025</v>
      </c>
      <c r="G2139" t="s">
        <v>21025</v>
      </c>
      <c r="H2139" t="s">
        <v>20171</v>
      </c>
      <c r="I2139" t="s">
        <v>24473</v>
      </c>
      <c r="J2139" t="s">
        <v>7031</v>
      </c>
      <c r="K2139" t="s">
        <v>15</v>
      </c>
      <c r="L2139" t="s">
        <v>30</v>
      </c>
      <c r="O2139" t="s">
        <v>5468</v>
      </c>
    </row>
    <row r="2140" spans="1:15" x14ac:dyDescent="0.3">
      <c r="A2140" t="s">
        <v>18027</v>
      </c>
      <c r="B2140">
        <v>2024</v>
      </c>
      <c r="C2140" t="s">
        <v>19318</v>
      </c>
      <c r="D2140" t="s">
        <v>11</v>
      </c>
      <c r="E2140">
        <v>11</v>
      </c>
      <c r="F2140" t="s">
        <v>21026</v>
      </c>
      <c r="G2140" t="s">
        <v>21026</v>
      </c>
      <c r="H2140" t="s">
        <v>20171</v>
      </c>
      <c r="I2140" t="s">
        <v>24474</v>
      </c>
      <c r="J2140" t="s">
        <v>7033</v>
      </c>
      <c r="K2140" t="s">
        <v>15</v>
      </c>
      <c r="L2140" t="s">
        <v>15</v>
      </c>
      <c r="M2140">
        <v>4.8</v>
      </c>
      <c r="N2140" t="s">
        <v>1386</v>
      </c>
      <c r="O2140" t="s">
        <v>1387</v>
      </c>
    </row>
    <row r="2141" spans="1:15" x14ac:dyDescent="0.3">
      <c r="A2141" t="s">
        <v>18019</v>
      </c>
      <c r="B2141">
        <v>2024</v>
      </c>
      <c r="C2141" t="s">
        <v>18351</v>
      </c>
      <c r="D2141" t="s">
        <v>11</v>
      </c>
      <c r="E2141">
        <v>5</v>
      </c>
      <c r="F2141" t="s">
        <v>21027</v>
      </c>
      <c r="G2141" t="s">
        <v>21027</v>
      </c>
      <c r="H2141" t="s">
        <v>20171</v>
      </c>
      <c r="I2141" t="s">
        <v>24475</v>
      </c>
      <c r="J2141" t="s">
        <v>7035</v>
      </c>
      <c r="K2141" t="s">
        <v>15</v>
      </c>
      <c r="L2141" t="s">
        <v>159</v>
      </c>
      <c r="M2141">
        <v>4.4000000000000004</v>
      </c>
      <c r="N2141" t="s">
        <v>1664</v>
      </c>
      <c r="O2141" t="s">
        <v>1665</v>
      </c>
    </row>
    <row r="2142" spans="1:15" x14ac:dyDescent="0.3">
      <c r="A2142" t="s">
        <v>17998</v>
      </c>
      <c r="B2142">
        <v>2021</v>
      </c>
      <c r="C2142" t="s">
        <v>18073</v>
      </c>
      <c r="D2142" t="s">
        <v>19</v>
      </c>
      <c r="E2142" s="2">
        <v>70459</v>
      </c>
      <c r="F2142">
        <v>21551</v>
      </c>
      <c r="G2142">
        <v>21551</v>
      </c>
      <c r="H2142" t="s">
        <v>20172</v>
      </c>
      <c r="I2142" t="s">
        <v>24124</v>
      </c>
      <c r="J2142" t="s">
        <v>7037</v>
      </c>
      <c r="K2142" t="s">
        <v>426</v>
      </c>
      <c r="L2142" t="s">
        <v>15</v>
      </c>
      <c r="M2142">
        <v>3.1</v>
      </c>
      <c r="N2142" t="s">
        <v>1536</v>
      </c>
      <c r="O2142" t="s">
        <v>1537</v>
      </c>
    </row>
    <row r="2143" spans="1:15" x14ac:dyDescent="0.3">
      <c r="A2143" t="s">
        <v>18022</v>
      </c>
      <c r="B2143">
        <v>2024</v>
      </c>
      <c r="C2143" t="s">
        <v>18271</v>
      </c>
      <c r="D2143" t="s">
        <v>11</v>
      </c>
      <c r="E2143">
        <v>11</v>
      </c>
      <c r="F2143" t="s">
        <v>21028</v>
      </c>
      <c r="G2143" t="s">
        <v>21028</v>
      </c>
      <c r="H2143" t="s">
        <v>20172</v>
      </c>
      <c r="I2143" t="s">
        <v>24476</v>
      </c>
      <c r="J2143" t="s">
        <v>7040</v>
      </c>
      <c r="K2143" t="s">
        <v>15</v>
      </c>
      <c r="L2143" t="s">
        <v>140</v>
      </c>
      <c r="M2143">
        <v>3.7</v>
      </c>
      <c r="N2143" t="s">
        <v>4199</v>
      </c>
      <c r="O2143" t="s">
        <v>4200</v>
      </c>
    </row>
    <row r="2144" spans="1:15" x14ac:dyDescent="0.3">
      <c r="A2144" t="s">
        <v>17993</v>
      </c>
      <c r="B2144">
        <v>2019</v>
      </c>
      <c r="C2144" t="s">
        <v>19532</v>
      </c>
      <c r="D2144" t="s">
        <v>19</v>
      </c>
      <c r="E2144" s="2">
        <v>33159</v>
      </c>
      <c r="F2144" t="s">
        <v>21029</v>
      </c>
      <c r="G2144" t="s">
        <v>23401</v>
      </c>
      <c r="H2144" t="s">
        <v>20171</v>
      </c>
      <c r="I2144" t="s">
        <v>24124</v>
      </c>
      <c r="J2144" t="s">
        <v>7044</v>
      </c>
      <c r="K2144" t="s">
        <v>69</v>
      </c>
      <c r="L2144" t="s">
        <v>15</v>
      </c>
      <c r="M2144">
        <v>4.7</v>
      </c>
      <c r="N2144" t="s">
        <v>4257</v>
      </c>
      <c r="O2144" t="s">
        <v>2780</v>
      </c>
    </row>
    <row r="2145" spans="1:15" x14ac:dyDescent="0.3">
      <c r="A2145" t="s">
        <v>18043</v>
      </c>
      <c r="B2145">
        <v>2022</v>
      </c>
      <c r="C2145" t="s">
        <v>19416</v>
      </c>
      <c r="D2145" t="s">
        <v>19</v>
      </c>
      <c r="E2145" s="2">
        <v>71340</v>
      </c>
      <c r="F2145">
        <v>24995</v>
      </c>
      <c r="G2145">
        <v>24995</v>
      </c>
      <c r="H2145" t="s">
        <v>20172</v>
      </c>
      <c r="I2145" t="s">
        <v>24124</v>
      </c>
      <c r="J2145" t="s">
        <v>7047</v>
      </c>
      <c r="K2145" t="s">
        <v>254</v>
      </c>
      <c r="L2145" t="s">
        <v>30</v>
      </c>
      <c r="M2145">
        <v>4.5999999999999996</v>
      </c>
      <c r="N2145" t="s">
        <v>153</v>
      </c>
      <c r="O2145" t="s">
        <v>154</v>
      </c>
    </row>
    <row r="2146" spans="1:15" x14ac:dyDescent="0.3">
      <c r="A2146" t="s">
        <v>18043</v>
      </c>
      <c r="B2146">
        <v>2021</v>
      </c>
      <c r="C2146" t="s">
        <v>19533</v>
      </c>
      <c r="D2146" t="s">
        <v>19</v>
      </c>
      <c r="E2146" s="2">
        <v>60635</v>
      </c>
      <c r="F2146" t="s">
        <v>21030</v>
      </c>
      <c r="G2146" t="s">
        <v>23402</v>
      </c>
      <c r="H2146" t="s">
        <v>20171</v>
      </c>
      <c r="I2146" t="s">
        <v>24124</v>
      </c>
      <c r="J2146" t="s">
        <v>7051</v>
      </c>
      <c r="K2146" t="s">
        <v>44</v>
      </c>
      <c r="L2146" t="s">
        <v>30</v>
      </c>
      <c r="O2146" t="s">
        <v>7052</v>
      </c>
    </row>
    <row r="2147" spans="1:15" x14ac:dyDescent="0.3">
      <c r="A2147" t="s">
        <v>17993</v>
      </c>
      <c r="B2147">
        <v>2006</v>
      </c>
      <c r="C2147" t="s">
        <v>19534</v>
      </c>
      <c r="D2147" t="s">
        <v>19</v>
      </c>
      <c r="E2147" s="2">
        <v>66997</v>
      </c>
      <c r="F2147" t="s">
        <v>21031</v>
      </c>
      <c r="G2147" t="s">
        <v>23403</v>
      </c>
      <c r="H2147" t="s">
        <v>20171</v>
      </c>
      <c r="I2147" t="s">
        <v>24124</v>
      </c>
      <c r="J2147" t="s">
        <v>7056</v>
      </c>
      <c r="K2147" t="s">
        <v>29</v>
      </c>
      <c r="L2147" t="s">
        <v>15</v>
      </c>
      <c r="O2147" t="s">
        <v>1216</v>
      </c>
    </row>
    <row r="2148" spans="1:15" x14ac:dyDescent="0.3">
      <c r="A2148" t="s">
        <v>18004</v>
      </c>
      <c r="B2148">
        <v>2024</v>
      </c>
      <c r="C2148" t="s">
        <v>18259</v>
      </c>
      <c r="D2148" t="s">
        <v>11</v>
      </c>
      <c r="E2148">
        <v>3</v>
      </c>
      <c r="F2148">
        <v>39585</v>
      </c>
      <c r="G2148">
        <v>39585</v>
      </c>
      <c r="H2148" t="s">
        <v>20172</v>
      </c>
      <c r="I2148" t="s">
        <v>24124</v>
      </c>
      <c r="J2148" t="s">
        <v>7057</v>
      </c>
      <c r="K2148" t="s">
        <v>15</v>
      </c>
      <c r="L2148" t="s">
        <v>30</v>
      </c>
      <c r="M2148">
        <v>4.5</v>
      </c>
      <c r="N2148" t="s">
        <v>2983</v>
      </c>
      <c r="O2148" t="s">
        <v>2984</v>
      </c>
    </row>
    <row r="2149" spans="1:15" x14ac:dyDescent="0.3">
      <c r="A2149" t="s">
        <v>18010</v>
      </c>
      <c r="B2149">
        <v>2024</v>
      </c>
      <c r="C2149" t="s">
        <v>18502</v>
      </c>
      <c r="D2149" t="s">
        <v>11</v>
      </c>
      <c r="E2149">
        <v>17</v>
      </c>
      <c r="F2149" t="s">
        <v>21032</v>
      </c>
      <c r="G2149" t="s">
        <v>21032</v>
      </c>
      <c r="H2149" t="s">
        <v>20172</v>
      </c>
      <c r="I2149" t="s">
        <v>24477</v>
      </c>
      <c r="J2149" t="s">
        <v>7060</v>
      </c>
      <c r="K2149" t="s">
        <v>15</v>
      </c>
      <c r="L2149" t="s">
        <v>15</v>
      </c>
      <c r="M2149">
        <v>4.2</v>
      </c>
      <c r="N2149" t="s">
        <v>775</v>
      </c>
      <c r="O2149" t="s">
        <v>776</v>
      </c>
    </row>
    <row r="2150" spans="1:15" x14ac:dyDescent="0.3">
      <c r="A2150" t="s">
        <v>18022</v>
      </c>
      <c r="B2150">
        <v>2024</v>
      </c>
      <c r="C2150" t="s">
        <v>19478</v>
      </c>
      <c r="D2150" t="s">
        <v>11</v>
      </c>
      <c r="E2150">
        <v>16</v>
      </c>
      <c r="F2150" t="s">
        <v>21033</v>
      </c>
      <c r="G2150" t="s">
        <v>21033</v>
      </c>
      <c r="H2150" t="s">
        <v>20172</v>
      </c>
      <c r="I2150" t="s">
        <v>24478</v>
      </c>
      <c r="J2150" t="s">
        <v>7062</v>
      </c>
      <c r="K2150" t="s">
        <v>15</v>
      </c>
      <c r="L2150" t="s">
        <v>15</v>
      </c>
      <c r="M2150">
        <v>4.0999999999999996</v>
      </c>
      <c r="N2150" t="s">
        <v>635</v>
      </c>
      <c r="O2150" t="s">
        <v>636</v>
      </c>
    </row>
    <row r="2151" spans="1:15" x14ac:dyDescent="0.3">
      <c r="A2151" t="s">
        <v>18022</v>
      </c>
      <c r="B2151">
        <v>2024</v>
      </c>
      <c r="C2151" t="s">
        <v>18408</v>
      </c>
      <c r="D2151" t="s">
        <v>11</v>
      </c>
      <c r="E2151">
        <v>13</v>
      </c>
      <c r="F2151" t="s">
        <v>21034</v>
      </c>
      <c r="G2151" t="s">
        <v>23404</v>
      </c>
      <c r="H2151" t="s">
        <v>20171</v>
      </c>
      <c r="I2151" t="s">
        <v>24124</v>
      </c>
      <c r="J2151" t="s">
        <v>7064</v>
      </c>
      <c r="K2151" t="s">
        <v>15</v>
      </c>
      <c r="L2151" t="s">
        <v>140</v>
      </c>
      <c r="M2151">
        <v>4.5999999999999996</v>
      </c>
      <c r="N2151" t="s">
        <v>1922</v>
      </c>
      <c r="O2151" t="s">
        <v>1923</v>
      </c>
    </row>
    <row r="2152" spans="1:15" x14ac:dyDescent="0.3">
      <c r="A2152" t="s">
        <v>18004</v>
      </c>
      <c r="B2152">
        <v>2024</v>
      </c>
      <c r="C2152" t="s">
        <v>18258</v>
      </c>
      <c r="D2152" t="s">
        <v>11</v>
      </c>
      <c r="E2152">
        <v>3</v>
      </c>
      <c r="F2152" t="s">
        <v>21035</v>
      </c>
      <c r="G2152" t="s">
        <v>21035</v>
      </c>
      <c r="H2152" t="s">
        <v>20171</v>
      </c>
      <c r="I2152" t="s">
        <v>24479</v>
      </c>
      <c r="J2152" t="s">
        <v>7066</v>
      </c>
      <c r="K2152" t="s">
        <v>15</v>
      </c>
      <c r="L2152" t="s">
        <v>30</v>
      </c>
      <c r="M2152">
        <v>4.2</v>
      </c>
      <c r="N2152" t="s">
        <v>1441</v>
      </c>
      <c r="O2152" t="s">
        <v>1442</v>
      </c>
    </row>
    <row r="2153" spans="1:15" x14ac:dyDescent="0.3">
      <c r="A2153" t="s">
        <v>18013</v>
      </c>
      <c r="B2153">
        <v>2007</v>
      </c>
      <c r="C2153" t="s">
        <v>18503</v>
      </c>
      <c r="D2153" t="s">
        <v>19</v>
      </c>
      <c r="E2153" s="2">
        <v>149098</v>
      </c>
      <c r="F2153">
        <v>4900</v>
      </c>
      <c r="G2153">
        <v>4900</v>
      </c>
      <c r="H2153" t="s">
        <v>20172</v>
      </c>
      <c r="I2153" t="s">
        <v>24124</v>
      </c>
      <c r="J2153" t="s">
        <v>7069</v>
      </c>
      <c r="K2153" t="s">
        <v>92</v>
      </c>
      <c r="L2153" t="s">
        <v>15</v>
      </c>
      <c r="O2153" t="s">
        <v>1727</v>
      </c>
    </row>
    <row r="2154" spans="1:15" x14ac:dyDescent="0.3">
      <c r="A2154" t="s">
        <v>18022</v>
      </c>
      <c r="B2154">
        <v>2024</v>
      </c>
      <c r="C2154" t="s">
        <v>19287</v>
      </c>
      <c r="D2154" t="s">
        <v>11</v>
      </c>
      <c r="E2154">
        <v>11</v>
      </c>
      <c r="F2154">
        <v>48280</v>
      </c>
      <c r="G2154">
        <v>48280</v>
      </c>
      <c r="H2154" t="s">
        <v>20172</v>
      </c>
      <c r="I2154" t="s">
        <v>24124</v>
      </c>
      <c r="J2154" t="s">
        <v>7070</v>
      </c>
      <c r="K2154" t="s">
        <v>15</v>
      </c>
      <c r="L2154" t="s">
        <v>4099</v>
      </c>
      <c r="M2154">
        <v>4.5999999999999996</v>
      </c>
      <c r="N2154" t="s">
        <v>1922</v>
      </c>
      <c r="O2154" t="s">
        <v>1923</v>
      </c>
    </row>
    <row r="2155" spans="1:15" x14ac:dyDescent="0.3">
      <c r="A2155" t="s">
        <v>17998</v>
      </c>
      <c r="B2155">
        <v>2024</v>
      </c>
      <c r="C2155" t="s">
        <v>19535</v>
      </c>
      <c r="D2155" t="s">
        <v>11</v>
      </c>
      <c r="E2155">
        <v>0</v>
      </c>
      <c r="F2155" t="s">
        <v>21036</v>
      </c>
      <c r="G2155" t="s">
        <v>21036</v>
      </c>
      <c r="H2155" t="s">
        <v>20171</v>
      </c>
      <c r="I2155" t="s">
        <v>24480</v>
      </c>
      <c r="J2155" t="s">
        <v>7073</v>
      </c>
      <c r="K2155" t="s">
        <v>15</v>
      </c>
      <c r="L2155" t="s">
        <v>15</v>
      </c>
      <c r="M2155">
        <v>4.5999999999999996</v>
      </c>
      <c r="N2155" t="s">
        <v>3677</v>
      </c>
      <c r="O2155" t="s">
        <v>3678</v>
      </c>
    </row>
    <row r="2156" spans="1:15" x14ac:dyDescent="0.3">
      <c r="A2156" t="s">
        <v>17996</v>
      </c>
      <c r="B2156">
        <v>2022</v>
      </c>
      <c r="C2156" t="s">
        <v>18125</v>
      </c>
      <c r="D2156" t="s">
        <v>19</v>
      </c>
      <c r="E2156" s="2">
        <v>9421</v>
      </c>
      <c r="F2156" t="s">
        <v>21037</v>
      </c>
      <c r="G2156" t="s">
        <v>23405</v>
      </c>
      <c r="H2156" t="s">
        <v>20171</v>
      </c>
      <c r="I2156" t="s">
        <v>24124</v>
      </c>
      <c r="J2156" t="s">
        <v>7076</v>
      </c>
      <c r="K2156" t="s">
        <v>92</v>
      </c>
      <c r="L2156" t="s">
        <v>15</v>
      </c>
      <c r="M2156">
        <v>4.7</v>
      </c>
      <c r="N2156" t="s">
        <v>3887</v>
      </c>
      <c r="O2156" t="s">
        <v>3888</v>
      </c>
    </row>
    <row r="2157" spans="1:15" x14ac:dyDescent="0.3">
      <c r="A2157" t="s">
        <v>17998</v>
      </c>
      <c r="B2157">
        <v>2023</v>
      </c>
      <c r="C2157" t="s">
        <v>19276</v>
      </c>
      <c r="D2157" t="s">
        <v>11</v>
      </c>
      <c r="E2157">
        <v>10</v>
      </c>
      <c r="F2157" t="s">
        <v>21038</v>
      </c>
      <c r="G2157" t="s">
        <v>21038</v>
      </c>
      <c r="H2157" t="s">
        <v>20171</v>
      </c>
      <c r="I2157" t="s">
        <v>24481</v>
      </c>
      <c r="J2157" t="s">
        <v>7078</v>
      </c>
      <c r="K2157" t="s">
        <v>15</v>
      </c>
      <c r="L2157" t="s">
        <v>30</v>
      </c>
      <c r="M2157">
        <v>4.9000000000000004</v>
      </c>
      <c r="N2157" t="s">
        <v>4045</v>
      </c>
      <c r="O2157" t="s">
        <v>1398</v>
      </c>
    </row>
    <row r="2158" spans="1:15" x14ac:dyDescent="0.3">
      <c r="A2158" t="s">
        <v>18026</v>
      </c>
      <c r="B2158">
        <v>2014</v>
      </c>
      <c r="C2158" t="s">
        <v>19536</v>
      </c>
      <c r="D2158" t="s">
        <v>19</v>
      </c>
      <c r="E2158" s="2">
        <v>80390</v>
      </c>
      <c r="F2158">
        <v>10985</v>
      </c>
      <c r="G2158">
        <v>10985</v>
      </c>
      <c r="H2158" t="s">
        <v>20172</v>
      </c>
      <c r="I2158" t="s">
        <v>24124</v>
      </c>
      <c r="J2158" t="s">
        <v>7081</v>
      </c>
      <c r="K2158" t="s">
        <v>69</v>
      </c>
      <c r="L2158" t="s">
        <v>15</v>
      </c>
      <c r="O2158" t="s">
        <v>825</v>
      </c>
    </row>
    <row r="2159" spans="1:15" x14ac:dyDescent="0.3">
      <c r="A2159" t="s">
        <v>17998</v>
      </c>
      <c r="B2159">
        <v>2024</v>
      </c>
      <c r="C2159" t="s">
        <v>18274</v>
      </c>
      <c r="D2159" t="s">
        <v>11</v>
      </c>
      <c r="E2159">
        <v>15</v>
      </c>
      <c r="F2159">
        <v>35425</v>
      </c>
      <c r="G2159">
        <v>35425</v>
      </c>
      <c r="H2159" t="s">
        <v>20172</v>
      </c>
      <c r="I2159" t="s">
        <v>24124</v>
      </c>
      <c r="J2159" t="s">
        <v>7082</v>
      </c>
      <c r="K2159" t="s">
        <v>15</v>
      </c>
      <c r="L2159" t="s">
        <v>3914</v>
      </c>
      <c r="M2159">
        <v>4.5999999999999996</v>
      </c>
      <c r="N2159" t="s">
        <v>1865</v>
      </c>
      <c r="O2159" t="s">
        <v>1866</v>
      </c>
    </row>
    <row r="2160" spans="1:15" x14ac:dyDescent="0.3">
      <c r="A2160" t="s">
        <v>18012</v>
      </c>
      <c r="B2160">
        <v>2010</v>
      </c>
      <c r="C2160" t="s">
        <v>18403</v>
      </c>
      <c r="D2160" t="s">
        <v>19</v>
      </c>
      <c r="E2160" s="2">
        <v>140189</v>
      </c>
      <c r="F2160">
        <v>6991</v>
      </c>
      <c r="G2160">
        <v>6991</v>
      </c>
      <c r="H2160" t="s">
        <v>20172</v>
      </c>
      <c r="I2160" t="s">
        <v>24124</v>
      </c>
      <c r="J2160" t="s">
        <v>7085</v>
      </c>
      <c r="K2160" t="s">
        <v>320</v>
      </c>
      <c r="L2160" t="s">
        <v>15</v>
      </c>
      <c r="M2160">
        <v>4.2</v>
      </c>
      <c r="N2160" t="s">
        <v>108</v>
      </c>
      <c r="O2160" t="s">
        <v>2497</v>
      </c>
    </row>
    <row r="2161" spans="1:15" x14ac:dyDescent="0.3">
      <c r="A2161" t="s">
        <v>18002</v>
      </c>
      <c r="B2161">
        <v>2019</v>
      </c>
      <c r="C2161" t="s">
        <v>18504</v>
      </c>
      <c r="D2161" t="s">
        <v>19</v>
      </c>
      <c r="E2161" s="2">
        <v>42375</v>
      </c>
      <c r="F2161">
        <v>40950</v>
      </c>
      <c r="G2161">
        <v>40950</v>
      </c>
      <c r="H2161" t="s">
        <v>20172</v>
      </c>
      <c r="I2161" t="s">
        <v>24124</v>
      </c>
      <c r="J2161" t="s">
        <v>7088</v>
      </c>
      <c r="K2161" t="s">
        <v>246</v>
      </c>
      <c r="L2161" t="s">
        <v>30</v>
      </c>
    </row>
    <row r="2162" spans="1:15" x14ac:dyDescent="0.3">
      <c r="A2162" t="s">
        <v>18002</v>
      </c>
      <c r="B2162">
        <v>2017</v>
      </c>
      <c r="C2162" t="s">
        <v>18320</v>
      </c>
      <c r="D2162" t="s">
        <v>19</v>
      </c>
      <c r="E2162" s="2">
        <v>108164</v>
      </c>
      <c r="F2162">
        <v>7555</v>
      </c>
      <c r="G2162">
        <v>7555</v>
      </c>
      <c r="H2162" t="s">
        <v>20172</v>
      </c>
      <c r="I2162" t="s">
        <v>24124</v>
      </c>
      <c r="J2162" t="s">
        <v>7090</v>
      </c>
      <c r="K2162" t="s">
        <v>291</v>
      </c>
      <c r="L2162" t="s">
        <v>15</v>
      </c>
      <c r="O2162" t="s">
        <v>1191</v>
      </c>
    </row>
    <row r="2163" spans="1:15" x14ac:dyDescent="0.3">
      <c r="A2163" t="s">
        <v>18019</v>
      </c>
      <c r="B2163">
        <v>2024</v>
      </c>
      <c r="C2163" t="s">
        <v>19537</v>
      </c>
      <c r="D2163" t="s">
        <v>11</v>
      </c>
      <c r="E2163">
        <v>13</v>
      </c>
      <c r="F2163" t="s">
        <v>21039</v>
      </c>
      <c r="G2163" t="s">
        <v>21039</v>
      </c>
      <c r="H2163" t="s">
        <v>20172</v>
      </c>
      <c r="I2163" t="s">
        <v>24482</v>
      </c>
      <c r="J2163" t="s">
        <v>7093</v>
      </c>
      <c r="K2163" t="s">
        <v>15</v>
      </c>
      <c r="L2163" t="s">
        <v>7094</v>
      </c>
      <c r="M2163">
        <v>4.2</v>
      </c>
      <c r="N2163" t="s">
        <v>51</v>
      </c>
      <c r="O2163" t="s">
        <v>52</v>
      </c>
    </row>
    <row r="2164" spans="1:15" x14ac:dyDescent="0.3">
      <c r="A2164" t="s">
        <v>17996</v>
      </c>
      <c r="B2164">
        <v>2024</v>
      </c>
      <c r="C2164" t="s">
        <v>18112</v>
      </c>
      <c r="D2164" t="s">
        <v>11</v>
      </c>
      <c r="E2164">
        <v>0</v>
      </c>
      <c r="F2164">
        <v>29945</v>
      </c>
      <c r="G2164">
        <v>29945</v>
      </c>
      <c r="H2164" t="s">
        <v>20172</v>
      </c>
      <c r="I2164" t="s">
        <v>24124</v>
      </c>
      <c r="J2164" t="s">
        <v>7095</v>
      </c>
      <c r="K2164" t="s">
        <v>15</v>
      </c>
      <c r="L2164" t="s">
        <v>15</v>
      </c>
      <c r="M2164">
        <v>2.7</v>
      </c>
      <c r="N2164" t="s">
        <v>4525</v>
      </c>
      <c r="O2164" t="s">
        <v>4526</v>
      </c>
    </row>
    <row r="2165" spans="1:15" x14ac:dyDescent="0.3">
      <c r="A2165" t="s">
        <v>17999</v>
      </c>
      <c r="B2165">
        <v>2024</v>
      </c>
      <c r="C2165" t="s">
        <v>18315</v>
      </c>
      <c r="D2165" t="s">
        <v>11</v>
      </c>
      <c r="E2165">
        <v>0</v>
      </c>
      <c r="F2165" t="s">
        <v>20599</v>
      </c>
      <c r="G2165" t="s">
        <v>20599</v>
      </c>
      <c r="H2165" t="s">
        <v>20172</v>
      </c>
      <c r="I2165" t="s">
        <v>24239</v>
      </c>
      <c r="J2165" t="s">
        <v>7096</v>
      </c>
      <c r="K2165" t="s">
        <v>15</v>
      </c>
      <c r="L2165" t="s">
        <v>4416</v>
      </c>
      <c r="M2165">
        <v>4.8</v>
      </c>
      <c r="N2165" t="s">
        <v>1244</v>
      </c>
      <c r="O2165" t="s">
        <v>1245</v>
      </c>
    </row>
    <row r="2166" spans="1:15" x14ac:dyDescent="0.3">
      <c r="A2166" t="s">
        <v>18004</v>
      </c>
      <c r="B2166">
        <v>2024</v>
      </c>
      <c r="C2166" t="s">
        <v>18482</v>
      </c>
      <c r="D2166" t="s">
        <v>1256</v>
      </c>
      <c r="E2166" s="2">
        <v>5524</v>
      </c>
      <c r="F2166" t="s">
        <v>21040</v>
      </c>
      <c r="G2166" t="s">
        <v>23406</v>
      </c>
      <c r="H2166" t="s">
        <v>20171</v>
      </c>
      <c r="I2166" t="s">
        <v>24124</v>
      </c>
      <c r="J2166" t="s">
        <v>7099</v>
      </c>
      <c r="K2166" t="s">
        <v>426</v>
      </c>
      <c r="L2166" t="s">
        <v>30</v>
      </c>
      <c r="M2166">
        <v>4.2</v>
      </c>
      <c r="N2166" t="s">
        <v>1441</v>
      </c>
      <c r="O2166" t="s">
        <v>1442</v>
      </c>
    </row>
    <row r="2167" spans="1:15" x14ac:dyDescent="0.3">
      <c r="A2167" t="s">
        <v>17998</v>
      </c>
      <c r="B2167">
        <v>2014</v>
      </c>
      <c r="C2167" t="s">
        <v>18305</v>
      </c>
      <c r="D2167" t="s">
        <v>19</v>
      </c>
      <c r="E2167" s="2">
        <v>73861</v>
      </c>
      <c r="F2167">
        <v>11989</v>
      </c>
      <c r="G2167">
        <v>11989</v>
      </c>
      <c r="H2167" t="s">
        <v>20172</v>
      </c>
      <c r="I2167" t="s">
        <v>24124</v>
      </c>
      <c r="J2167" t="s">
        <v>7101</v>
      </c>
      <c r="K2167" t="s">
        <v>92</v>
      </c>
      <c r="L2167" t="s">
        <v>15</v>
      </c>
      <c r="M2167">
        <v>4.7</v>
      </c>
      <c r="N2167" t="s">
        <v>2839</v>
      </c>
      <c r="O2167" t="s">
        <v>2840</v>
      </c>
    </row>
    <row r="2168" spans="1:15" x14ac:dyDescent="0.3">
      <c r="A2168" t="s">
        <v>18016</v>
      </c>
      <c r="B2168">
        <v>2016</v>
      </c>
      <c r="C2168" t="s">
        <v>18300</v>
      </c>
      <c r="D2168" t="s">
        <v>19</v>
      </c>
      <c r="E2168" s="2">
        <v>34676</v>
      </c>
      <c r="F2168">
        <v>168800</v>
      </c>
      <c r="G2168">
        <v>168800</v>
      </c>
      <c r="H2168" t="s">
        <v>20172</v>
      </c>
      <c r="I2168" t="s">
        <v>24124</v>
      </c>
      <c r="J2168" t="s">
        <v>7104</v>
      </c>
      <c r="K2168" t="s">
        <v>146</v>
      </c>
      <c r="L2168" t="s">
        <v>152</v>
      </c>
      <c r="O2168" t="s">
        <v>628</v>
      </c>
    </row>
    <row r="2169" spans="1:15" x14ac:dyDescent="0.3">
      <c r="A2169" t="s">
        <v>17997</v>
      </c>
      <c r="B2169">
        <v>2017</v>
      </c>
      <c r="C2169" t="s">
        <v>19023</v>
      </c>
      <c r="D2169" t="s">
        <v>19</v>
      </c>
      <c r="E2169" s="2">
        <v>109231</v>
      </c>
      <c r="F2169">
        <v>13995</v>
      </c>
      <c r="G2169">
        <v>13995</v>
      </c>
      <c r="H2169" t="s">
        <v>20172</v>
      </c>
      <c r="I2169" t="s">
        <v>24124</v>
      </c>
      <c r="J2169" t="s">
        <v>7107</v>
      </c>
      <c r="K2169" t="s">
        <v>69</v>
      </c>
      <c r="L2169" t="s">
        <v>15</v>
      </c>
      <c r="O2169" t="s">
        <v>224</v>
      </c>
    </row>
    <row r="2170" spans="1:15" x14ac:dyDescent="0.3">
      <c r="A2170" t="s">
        <v>18023</v>
      </c>
      <c r="B2170">
        <v>2013</v>
      </c>
      <c r="C2170" t="s">
        <v>18505</v>
      </c>
      <c r="D2170" t="s">
        <v>19</v>
      </c>
      <c r="E2170" s="2">
        <v>53388</v>
      </c>
      <c r="F2170">
        <v>40195</v>
      </c>
      <c r="G2170">
        <v>40195</v>
      </c>
      <c r="H2170" t="s">
        <v>20172</v>
      </c>
      <c r="I2170" t="s">
        <v>24124</v>
      </c>
      <c r="J2170" t="s">
        <v>7110</v>
      </c>
      <c r="K2170" t="s">
        <v>146</v>
      </c>
      <c r="L2170" t="s">
        <v>15</v>
      </c>
      <c r="M2170">
        <v>4.3</v>
      </c>
      <c r="N2170" t="s">
        <v>266</v>
      </c>
      <c r="O2170" t="s">
        <v>267</v>
      </c>
    </row>
    <row r="2171" spans="1:15" x14ac:dyDescent="0.3">
      <c r="A2171" t="s">
        <v>18022</v>
      </c>
      <c r="B2171">
        <v>2024</v>
      </c>
      <c r="C2171" t="s">
        <v>19410</v>
      </c>
      <c r="D2171" t="s">
        <v>11</v>
      </c>
      <c r="E2171">
        <v>8</v>
      </c>
      <c r="F2171" t="s">
        <v>21041</v>
      </c>
      <c r="G2171" t="s">
        <v>21041</v>
      </c>
      <c r="H2171" t="s">
        <v>20172</v>
      </c>
      <c r="I2171" t="s">
        <v>24356</v>
      </c>
      <c r="J2171" t="s">
        <v>7112</v>
      </c>
      <c r="K2171" t="s">
        <v>15</v>
      </c>
      <c r="L2171" t="s">
        <v>4099</v>
      </c>
      <c r="M2171">
        <v>2.5</v>
      </c>
      <c r="N2171" t="s">
        <v>2115</v>
      </c>
      <c r="O2171" t="s">
        <v>2116</v>
      </c>
    </row>
    <row r="2172" spans="1:15" x14ac:dyDescent="0.3">
      <c r="A2172" t="s">
        <v>18043</v>
      </c>
      <c r="B2172">
        <v>2022</v>
      </c>
      <c r="C2172" t="s">
        <v>18425</v>
      </c>
      <c r="D2172" t="s">
        <v>19</v>
      </c>
      <c r="E2172" s="2">
        <v>11340</v>
      </c>
      <c r="F2172">
        <v>39980</v>
      </c>
      <c r="G2172">
        <v>39980</v>
      </c>
      <c r="H2172" t="s">
        <v>20172</v>
      </c>
      <c r="I2172" t="s">
        <v>24124</v>
      </c>
      <c r="J2172" t="s">
        <v>7115</v>
      </c>
      <c r="K2172" t="s">
        <v>22</v>
      </c>
      <c r="L2172" t="s">
        <v>30</v>
      </c>
      <c r="M2172">
        <v>3.5</v>
      </c>
      <c r="N2172" t="s">
        <v>854</v>
      </c>
      <c r="O2172" t="s">
        <v>855</v>
      </c>
    </row>
    <row r="2173" spans="1:15" x14ac:dyDescent="0.3">
      <c r="A2173" t="s">
        <v>18023</v>
      </c>
      <c r="B2173">
        <v>2024</v>
      </c>
      <c r="C2173" t="s">
        <v>19538</v>
      </c>
      <c r="D2173" t="s">
        <v>11</v>
      </c>
      <c r="E2173">
        <v>10</v>
      </c>
      <c r="F2173" t="s">
        <v>21042</v>
      </c>
      <c r="G2173" t="s">
        <v>21042</v>
      </c>
      <c r="H2173" t="s">
        <v>20171</v>
      </c>
      <c r="I2173" t="s">
        <v>24483</v>
      </c>
      <c r="J2173" t="s">
        <v>7118</v>
      </c>
      <c r="K2173" t="s">
        <v>15</v>
      </c>
      <c r="L2173" t="s">
        <v>15</v>
      </c>
      <c r="M2173">
        <v>4.8</v>
      </c>
      <c r="N2173" t="s">
        <v>5859</v>
      </c>
      <c r="O2173" t="s">
        <v>5860</v>
      </c>
    </row>
    <row r="2174" spans="1:15" x14ac:dyDescent="0.3">
      <c r="A2174" t="s">
        <v>18806</v>
      </c>
      <c r="B2174">
        <v>2024</v>
      </c>
      <c r="C2174" t="s">
        <v>20109</v>
      </c>
      <c r="D2174" t="s">
        <v>11</v>
      </c>
      <c r="E2174">
        <v>5</v>
      </c>
      <c r="F2174" t="s">
        <v>21043</v>
      </c>
      <c r="G2174" t="s">
        <v>21043</v>
      </c>
      <c r="H2174" t="s">
        <v>20172</v>
      </c>
      <c r="I2174" t="s">
        <v>24484</v>
      </c>
      <c r="J2174" t="s">
        <v>7120</v>
      </c>
      <c r="K2174" t="s">
        <v>15</v>
      </c>
      <c r="L2174" t="s">
        <v>15</v>
      </c>
      <c r="M2174">
        <v>4.8</v>
      </c>
      <c r="N2174" t="s">
        <v>1133</v>
      </c>
      <c r="O2174" t="s">
        <v>1134</v>
      </c>
    </row>
    <row r="2175" spans="1:15" x14ac:dyDescent="0.3">
      <c r="A2175" t="s">
        <v>18026</v>
      </c>
      <c r="B2175">
        <v>2017</v>
      </c>
      <c r="C2175" t="s">
        <v>18506</v>
      </c>
      <c r="D2175" t="s">
        <v>19</v>
      </c>
      <c r="E2175" s="2">
        <v>52054</v>
      </c>
      <c r="F2175" t="s">
        <v>21044</v>
      </c>
      <c r="G2175" t="s">
        <v>23407</v>
      </c>
      <c r="H2175" t="s">
        <v>20171</v>
      </c>
      <c r="I2175" t="s">
        <v>24124</v>
      </c>
      <c r="J2175" t="s">
        <v>7124</v>
      </c>
      <c r="K2175" t="s">
        <v>69</v>
      </c>
      <c r="L2175" t="s">
        <v>15</v>
      </c>
      <c r="M2175">
        <v>4.5</v>
      </c>
      <c r="N2175" t="s">
        <v>1348</v>
      </c>
      <c r="O2175" t="s">
        <v>1349</v>
      </c>
    </row>
    <row r="2176" spans="1:15" x14ac:dyDescent="0.3">
      <c r="A2176" t="s">
        <v>17992</v>
      </c>
      <c r="B2176">
        <v>2017</v>
      </c>
      <c r="C2176" t="s">
        <v>19539</v>
      </c>
      <c r="D2176" t="s">
        <v>19</v>
      </c>
      <c r="E2176" s="2">
        <v>92172</v>
      </c>
      <c r="F2176">
        <v>21500</v>
      </c>
      <c r="G2176">
        <v>21500</v>
      </c>
      <c r="H2176" t="s">
        <v>20172</v>
      </c>
      <c r="I2176" t="s">
        <v>24124</v>
      </c>
      <c r="J2176" t="s">
        <v>7127</v>
      </c>
      <c r="K2176" t="s">
        <v>92</v>
      </c>
      <c r="L2176" t="s">
        <v>15</v>
      </c>
      <c r="M2176">
        <v>4.4000000000000004</v>
      </c>
      <c r="N2176" t="s">
        <v>404</v>
      </c>
      <c r="O2176" t="s">
        <v>405</v>
      </c>
    </row>
    <row r="2177" spans="1:15" x14ac:dyDescent="0.3">
      <c r="A2177" t="s">
        <v>18011</v>
      </c>
      <c r="B2177">
        <v>2024</v>
      </c>
      <c r="C2177" t="s">
        <v>19171</v>
      </c>
      <c r="D2177" t="s">
        <v>11</v>
      </c>
      <c r="E2177">
        <v>5</v>
      </c>
      <c r="F2177" t="s">
        <v>21045</v>
      </c>
      <c r="G2177" t="s">
        <v>21045</v>
      </c>
      <c r="H2177" t="s">
        <v>20172</v>
      </c>
      <c r="I2177" t="s">
        <v>24485</v>
      </c>
      <c r="J2177" t="s">
        <v>7129</v>
      </c>
      <c r="K2177" t="s">
        <v>15</v>
      </c>
      <c r="L2177" t="s">
        <v>159</v>
      </c>
      <c r="M2177">
        <v>4.8</v>
      </c>
      <c r="N2177" t="s">
        <v>4301</v>
      </c>
      <c r="O2177" t="s">
        <v>308</v>
      </c>
    </row>
    <row r="2178" spans="1:15" x14ac:dyDescent="0.3">
      <c r="A2178" t="s">
        <v>18043</v>
      </c>
      <c r="B2178">
        <v>2020</v>
      </c>
      <c r="C2178" t="s">
        <v>19416</v>
      </c>
      <c r="D2178" t="s">
        <v>19</v>
      </c>
      <c r="E2178" s="2">
        <v>39980</v>
      </c>
      <c r="F2178">
        <v>25985</v>
      </c>
      <c r="G2178">
        <v>25985</v>
      </c>
      <c r="H2178" t="s">
        <v>20172</v>
      </c>
      <c r="I2178" t="s">
        <v>24124</v>
      </c>
      <c r="J2178" t="s">
        <v>7131</v>
      </c>
      <c r="K2178" t="s">
        <v>44</v>
      </c>
      <c r="L2178" t="s">
        <v>619</v>
      </c>
      <c r="M2178">
        <v>4.3</v>
      </c>
      <c r="N2178" t="s">
        <v>1014</v>
      </c>
      <c r="O2178" t="s">
        <v>1015</v>
      </c>
    </row>
    <row r="2179" spans="1:15" x14ac:dyDescent="0.3">
      <c r="A2179" t="s">
        <v>18806</v>
      </c>
      <c r="B2179">
        <v>2023</v>
      </c>
      <c r="C2179" t="s">
        <v>18269</v>
      </c>
      <c r="D2179" t="s">
        <v>19</v>
      </c>
      <c r="E2179" s="2">
        <v>4266</v>
      </c>
      <c r="F2179">
        <v>48999</v>
      </c>
      <c r="G2179">
        <v>48999</v>
      </c>
      <c r="H2179" t="s">
        <v>20172</v>
      </c>
      <c r="I2179" t="s">
        <v>24124</v>
      </c>
      <c r="J2179" t="s">
        <v>7134</v>
      </c>
      <c r="K2179" t="s">
        <v>426</v>
      </c>
      <c r="L2179" t="s">
        <v>15</v>
      </c>
      <c r="M2179">
        <v>4.7</v>
      </c>
      <c r="N2179" t="s">
        <v>2343</v>
      </c>
      <c r="O2179" t="s">
        <v>2344</v>
      </c>
    </row>
    <row r="2180" spans="1:15" x14ac:dyDescent="0.3">
      <c r="A2180" t="s">
        <v>18011</v>
      </c>
      <c r="B2180">
        <v>2013</v>
      </c>
      <c r="C2180" t="s">
        <v>18184</v>
      </c>
      <c r="D2180" t="s">
        <v>19</v>
      </c>
      <c r="E2180" s="2">
        <v>104412</v>
      </c>
      <c r="F2180">
        <v>11766</v>
      </c>
      <c r="G2180">
        <v>11766</v>
      </c>
      <c r="H2180" t="s">
        <v>20172</v>
      </c>
      <c r="I2180" t="s">
        <v>24124</v>
      </c>
      <c r="J2180" t="s">
        <v>7137</v>
      </c>
      <c r="K2180" t="s">
        <v>82</v>
      </c>
      <c r="L2180" t="s">
        <v>15</v>
      </c>
      <c r="M2180">
        <v>4.5999999999999996</v>
      </c>
      <c r="N2180" t="s">
        <v>4371</v>
      </c>
      <c r="O2180" t="s">
        <v>4372</v>
      </c>
    </row>
    <row r="2181" spans="1:15" x14ac:dyDescent="0.3">
      <c r="A2181" t="s">
        <v>18021</v>
      </c>
      <c r="B2181">
        <v>2024</v>
      </c>
      <c r="C2181" t="s">
        <v>19540</v>
      </c>
      <c r="D2181" t="s">
        <v>11</v>
      </c>
      <c r="E2181">
        <v>1</v>
      </c>
      <c r="F2181" t="s">
        <v>21046</v>
      </c>
      <c r="G2181" t="s">
        <v>21046</v>
      </c>
      <c r="H2181" t="s">
        <v>20172</v>
      </c>
      <c r="I2181" t="s">
        <v>24486</v>
      </c>
      <c r="J2181" t="s">
        <v>7140</v>
      </c>
      <c r="K2181" t="s">
        <v>15</v>
      </c>
      <c r="L2181" t="s">
        <v>4181</v>
      </c>
      <c r="M2181">
        <v>4.9000000000000004</v>
      </c>
      <c r="N2181" t="s">
        <v>3862</v>
      </c>
      <c r="O2181" t="s">
        <v>2471</v>
      </c>
    </row>
    <row r="2182" spans="1:15" x14ac:dyDescent="0.3">
      <c r="A2182" t="s">
        <v>18002</v>
      </c>
      <c r="B2182">
        <v>2015</v>
      </c>
      <c r="C2182" t="s">
        <v>19176</v>
      </c>
      <c r="D2182" t="s">
        <v>19</v>
      </c>
      <c r="E2182" s="2">
        <v>135079</v>
      </c>
      <c r="F2182" t="s">
        <v>20453</v>
      </c>
      <c r="G2182" t="s">
        <v>23151</v>
      </c>
      <c r="H2182" t="s">
        <v>20171</v>
      </c>
      <c r="I2182" t="s">
        <v>24124</v>
      </c>
      <c r="J2182" t="s">
        <v>3372</v>
      </c>
      <c r="K2182" t="s">
        <v>254</v>
      </c>
      <c r="L2182" t="s">
        <v>3015</v>
      </c>
      <c r="M2182">
        <v>5</v>
      </c>
      <c r="N2182" t="s">
        <v>4910</v>
      </c>
      <c r="O2182" t="s">
        <v>2527</v>
      </c>
    </row>
    <row r="2183" spans="1:15" x14ac:dyDescent="0.3">
      <c r="A2183" t="s">
        <v>18015</v>
      </c>
      <c r="B2183">
        <v>2018</v>
      </c>
      <c r="C2183" t="s">
        <v>19444</v>
      </c>
      <c r="D2183" t="s">
        <v>1256</v>
      </c>
      <c r="E2183" s="2">
        <v>1836</v>
      </c>
      <c r="F2183">
        <v>279999</v>
      </c>
      <c r="G2183">
        <v>279999</v>
      </c>
      <c r="H2183" t="s">
        <v>20172</v>
      </c>
      <c r="I2183" t="s">
        <v>24124</v>
      </c>
      <c r="J2183" t="s">
        <v>7143</v>
      </c>
      <c r="K2183" t="s">
        <v>92</v>
      </c>
      <c r="L2183" t="s">
        <v>140</v>
      </c>
      <c r="O2183" t="s">
        <v>1559</v>
      </c>
    </row>
    <row r="2184" spans="1:15" x14ac:dyDescent="0.3">
      <c r="A2184" t="s">
        <v>17998</v>
      </c>
      <c r="B2184">
        <v>2024</v>
      </c>
      <c r="C2184" t="s">
        <v>18507</v>
      </c>
      <c r="D2184" t="s">
        <v>11</v>
      </c>
      <c r="E2184">
        <v>4</v>
      </c>
      <c r="F2184">
        <v>64482</v>
      </c>
      <c r="G2184">
        <v>64482</v>
      </c>
      <c r="H2184" t="s">
        <v>20172</v>
      </c>
      <c r="I2184" t="s">
        <v>24124</v>
      </c>
      <c r="J2184" t="s">
        <v>7145</v>
      </c>
      <c r="K2184" t="s">
        <v>15</v>
      </c>
      <c r="L2184" t="s">
        <v>15</v>
      </c>
      <c r="M2184">
        <v>4.7</v>
      </c>
      <c r="N2184" t="s">
        <v>3584</v>
      </c>
      <c r="O2184" t="s">
        <v>3585</v>
      </c>
    </row>
    <row r="2185" spans="1:15" x14ac:dyDescent="0.3">
      <c r="A2185" t="s">
        <v>17996</v>
      </c>
      <c r="B2185">
        <v>2022</v>
      </c>
      <c r="C2185" t="s">
        <v>19541</v>
      </c>
      <c r="D2185" t="s">
        <v>1256</v>
      </c>
      <c r="E2185" s="2">
        <v>6873</v>
      </c>
      <c r="F2185">
        <v>22500</v>
      </c>
      <c r="G2185">
        <v>22500</v>
      </c>
      <c r="H2185" t="s">
        <v>20172</v>
      </c>
      <c r="I2185" t="s">
        <v>24124</v>
      </c>
      <c r="J2185" t="s">
        <v>7148</v>
      </c>
      <c r="K2185" t="s">
        <v>291</v>
      </c>
      <c r="L2185" t="s">
        <v>1876</v>
      </c>
      <c r="M2185">
        <v>4.7</v>
      </c>
      <c r="N2185" t="s">
        <v>1307</v>
      </c>
      <c r="O2185" t="s">
        <v>1308</v>
      </c>
    </row>
    <row r="2186" spans="1:15" x14ac:dyDescent="0.3">
      <c r="A2186" t="s">
        <v>17993</v>
      </c>
      <c r="B2186">
        <v>2018</v>
      </c>
      <c r="C2186" t="s">
        <v>19542</v>
      </c>
      <c r="D2186" t="s">
        <v>19</v>
      </c>
      <c r="E2186" s="2">
        <v>35000</v>
      </c>
      <c r="F2186">
        <v>53000</v>
      </c>
      <c r="G2186">
        <v>53000</v>
      </c>
      <c r="H2186" t="s">
        <v>20172</v>
      </c>
      <c r="I2186" t="s">
        <v>24124</v>
      </c>
      <c r="J2186" t="s">
        <v>7151</v>
      </c>
      <c r="K2186" t="s">
        <v>88</v>
      </c>
      <c r="L2186" t="s">
        <v>15</v>
      </c>
    </row>
    <row r="2187" spans="1:15" x14ac:dyDescent="0.3">
      <c r="A2187" t="s">
        <v>17996</v>
      </c>
      <c r="B2187">
        <v>2024</v>
      </c>
      <c r="C2187" t="s">
        <v>18304</v>
      </c>
      <c r="D2187" t="s">
        <v>11</v>
      </c>
      <c r="E2187">
        <v>10</v>
      </c>
      <c r="F2187" t="s">
        <v>21047</v>
      </c>
      <c r="G2187" t="s">
        <v>21047</v>
      </c>
      <c r="H2187" t="s">
        <v>20172</v>
      </c>
      <c r="I2187" t="s">
        <v>24487</v>
      </c>
      <c r="J2187" t="s">
        <v>7153</v>
      </c>
      <c r="K2187" t="s">
        <v>15</v>
      </c>
      <c r="L2187" t="s">
        <v>3038</v>
      </c>
      <c r="M2187">
        <v>4.5</v>
      </c>
      <c r="N2187" t="s">
        <v>495</v>
      </c>
      <c r="O2187" t="s">
        <v>496</v>
      </c>
    </row>
    <row r="2188" spans="1:15" x14ac:dyDescent="0.3">
      <c r="A2188" t="s">
        <v>18002</v>
      </c>
      <c r="B2188">
        <v>2021</v>
      </c>
      <c r="C2188" t="s">
        <v>18076</v>
      </c>
      <c r="D2188" t="s">
        <v>1256</v>
      </c>
      <c r="E2188" s="2">
        <v>22040</v>
      </c>
      <c r="F2188">
        <v>19999</v>
      </c>
      <c r="G2188">
        <v>19999</v>
      </c>
      <c r="H2188" t="s">
        <v>20172</v>
      </c>
      <c r="I2188" t="s">
        <v>24124</v>
      </c>
      <c r="J2188" t="s">
        <v>7155</v>
      </c>
      <c r="K2188" t="s">
        <v>92</v>
      </c>
      <c r="L2188" t="s">
        <v>15</v>
      </c>
      <c r="M2188">
        <v>4.7</v>
      </c>
      <c r="N2188" t="s">
        <v>4739</v>
      </c>
      <c r="O2188" t="s">
        <v>4740</v>
      </c>
    </row>
    <row r="2189" spans="1:15" x14ac:dyDescent="0.3">
      <c r="A2189" t="s">
        <v>17994</v>
      </c>
      <c r="B2189">
        <v>2023</v>
      </c>
      <c r="C2189" t="s">
        <v>19489</v>
      </c>
      <c r="D2189" t="s">
        <v>11</v>
      </c>
      <c r="E2189">
        <v>285</v>
      </c>
      <c r="F2189" t="s">
        <v>21048</v>
      </c>
      <c r="G2189" t="s">
        <v>21048</v>
      </c>
      <c r="H2189" t="s">
        <v>20171</v>
      </c>
      <c r="I2189" t="s">
        <v>24488</v>
      </c>
      <c r="J2189" t="s">
        <v>7158</v>
      </c>
      <c r="K2189" t="s">
        <v>15</v>
      </c>
      <c r="L2189" t="s">
        <v>3831</v>
      </c>
      <c r="M2189">
        <v>3.7</v>
      </c>
      <c r="N2189" t="s">
        <v>3303</v>
      </c>
      <c r="O2189" t="s">
        <v>3304</v>
      </c>
    </row>
    <row r="2190" spans="1:15" x14ac:dyDescent="0.3">
      <c r="A2190" t="s">
        <v>18806</v>
      </c>
      <c r="B2190">
        <v>2013</v>
      </c>
      <c r="C2190" t="s">
        <v>20099</v>
      </c>
      <c r="D2190" t="s">
        <v>19</v>
      </c>
      <c r="E2190" s="2">
        <v>86177</v>
      </c>
      <c r="F2190">
        <v>29995</v>
      </c>
      <c r="G2190">
        <v>29995</v>
      </c>
      <c r="H2190" t="s">
        <v>20172</v>
      </c>
      <c r="I2190" t="s">
        <v>24124</v>
      </c>
      <c r="J2190" t="s">
        <v>7161</v>
      </c>
      <c r="K2190" t="s">
        <v>82</v>
      </c>
      <c r="L2190" t="s">
        <v>30</v>
      </c>
      <c r="M2190">
        <v>2.2999999999999998</v>
      </c>
      <c r="N2190" t="s">
        <v>421</v>
      </c>
      <c r="O2190" t="s">
        <v>422</v>
      </c>
    </row>
    <row r="2191" spans="1:15" x14ac:dyDescent="0.3">
      <c r="A2191" t="s">
        <v>18010</v>
      </c>
      <c r="B2191">
        <v>2024</v>
      </c>
      <c r="C2191" t="s">
        <v>19543</v>
      </c>
      <c r="D2191" t="s">
        <v>11</v>
      </c>
      <c r="E2191">
        <v>159</v>
      </c>
      <c r="F2191" t="s">
        <v>21049</v>
      </c>
      <c r="G2191" t="s">
        <v>21049</v>
      </c>
      <c r="H2191" t="s">
        <v>20172</v>
      </c>
      <c r="I2191" t="s">
        <v>24489</v>
      </c>
      <c r="J2191" t="s">
        <v>7165</v>
      </c>
      <c r="K2191" t="s">
        <v>15</v>
      </c>
      <c r="L2191" t="s">
        <v>7166</v>
      </c>
      <c r="M2191">
        <v>4.0999999999999996</v>
      </c>
      <c r="N2191" t="s">
        <v>93</v>
      </c>
      <c r="O2191" t="s">
        <v>94</v>
      </c>
    </row>
    <row r="2192" spans="1:15" x14ac:dyDescent="0.3">
      <c r="A2192" t="s">
        <v>17998</v>
      </c>
      <c r="B2192">
        <v>2024</v>
      </c>
      <c r="C2192" t="s">
        <v>18175</v>
      </c>
      <c r="D2192" t="s">
        <v>11</v>
      </c>
      <c r="E2192">
        <v>8</v>
      </c>
      <c r="F2192" t="s">
        <v>21050</v>
      </c>
      <c r="G2192" t="s">
        <v>21050</v>
      </c>
      <c r="H2192" t="s">
        <v>20172</v>
      </c>
      <c r="I2192" t="s">
        <v>24335</v>
      </c>
      <c r="J2192" t="s">
        <v>7168</v>
      </c>
      <c r="K2192" t="s">
        <v>15</v>
      </c>
      <c r="L2192" t="s">
        <v>15</v>
      </c>
      <c r="M2192">
        <v>4.2</v>
      </c>
      <c r="N2192" t="s">
        <v>5091</v>
      </c>
      <c r="O2192" t="s">
        <v>5092</v>
      </c>
    </row>
    <row r="2193" spans="1:15" x14ac:dyDescent="0.3">
      <c r="A2193" t="s">
        <v>18806</v>
      </c>
      <c r="B2193">
        <v>2023</v>
      </c>
      <c r="C2193" t="s">
        <v>18444</v>
      </c>
      <c r="D2193" t="s">
        <v>11</v>
      </c>
      <c r="E2193">
        <v>5</v>
      </c>
      <c r="F2193" t="s">
        <v>21051</v>
      </c>
      <c r="G2193" t="s">
        <v>21051</v>
      </c>
      <c r="H2193" t="s">
        <v>20172</v>
      </c>
      <c r="I2193" t="s">
        <v>24490</v>
      </c>
      <c r="J2193" t="s">
        <v>7170</v>
      </c>
      <c r="K2193" t="s">
        <v>15</v>
      </c>
      <c r="L2193" t="s">
        <v>15</v>
      </c>
      <c r="M2193">
        <v>4.8</v>
      </c>
      <c r="N2193" t="s">
        <v>1133</v>
      </c>
      <c r="O2193" t="s">
        <v>1134</v>
      </c>
    </row>
    <row r="2194" spans="1:15" x14ac:dyDescent="0.3">
      <c r="A2194" t="s">
        <v>17999</v>
      </c>
      <c r="B2194">
        <v>2008</v>
      </c>
      <c r="C2194" t="s">
        <v>19185</v>
      </c>
      <c r="D2194" t="s">
        <v>19</v>
      </c>
      <c r="E2194" s="2">
        <v>68901</v>
      </c>
      <c r="F2194">
        <v>12995</v>
      </c>
      <c r="G2194">
        <v>12995</v>
      </c>
      <c r="H2194" t="s">
        <v>20172</v>
      </c>
      <c r="I2194" t="s">
        <v>24124</v>
      </c>
      <c r="J2194" t="s">
        <v>7173</v>
      </c>
      <c r="K2194" t="s">
        <v>92</v>
      </c>
      <c r="L2194" t="s">
        <v>30</v>
      </c>
      <c r="M2194">
        <v>3.5</v>
      </c>
      <c r="N2194" t="s">
        <v>70</v>
      </c>
      <c r="O2194" t="s">
        <v>71</v>
      </c>
    </row>
    <row r="2195" spans="1:15" x14ac:dyDescent="0.3">
      <c r="A2195" t="s">
        <v>17996</v>
      </c>
      <c r="B2195">
        <v>2024</v>
      </c>
      <c r="C2195" t="s">
        <v>18346</v>
      </c>
      <c r="D2195" t="s">
        <v>11</v>
      </c>
      <c r="E2195">
        <v>10</v>
      </c>
      <c r="F2195" t="s">
        <v>21052</v>
      </c>
      <c r="G2195" t="s">
        <v>21052</v>
      </c>
      <c r="H2195" t="s">
        <v>20172</v>
      </c>
      <c r="I2195" t="s">
        <v>24491</v>
      </c>
      <c r="J2195" t="s">
        <v>7175</v>
      </c>
      <c r="K2195" t="s">
        <v>15</v>
      </c>
      <c r="L2195" t="s">
        <v>3038</v>
      </c>
      <c r="M2195">
        <v>4.5</v>
      </c>
      <c r="N2195" t="s">
        <v>495</v>
      </c>
      <c r="O2195" t="s">
        <v>496</v>
      </c>
    </row>
    <row r="2196" spans="1:15" x14ac:dyDescent="0.3">
      <c r="A2196" t="s">
        <v>18010</v>
      </c>
      <c r="B2196">
        <v>2024</v>
      </c>
      <c r="C2196" t="s">
        <v>18508</v>
      </c>
      <c r="D2196" t="s">
        <v>11</v>
      </c>
      <c r="E2196">
        <v>10</v>
      </c>
      <c r="F2196" t="s">
        <v>21053</v>
      </c>
      <c r="G2196" t="s">
        <v>21053</v>
      </c>
      <c r="H2196" t="s">
        <v>20172</v>
      </c>
      <c r="I2196" t="s">
        <v>24492</v>
      </c>
      <c r="J2196" t="s">
        <v>7178</v>
      </c>
      <c r="K2196" t="s">
        <v>15</v>
      </c>
      <c r="L2196" t="s">
        <v>30</v>
      </c>
      <c r="M2196">
        <v>4.8</v>
      </c>
      <c r="N2196" t="s">
        <v>1201</v>
      </c>
      <c r="O2196" t="s">
        <v>1202</v>
      </c>
    </row>
    <row r="2197" spans="1:15" x14ac:dyDescent="0.3">
      <c r="A2197" t="s">
        <v>18019</v>
      </c>
      <c r="B2197">
        <v>2024</v>
      </c>
      <c r="C2197" t="s">
        <v>18351</v>
      </c>
      <c r="D2197" t="s">
        <v>11</v>
      </c>
      <c r="E2197">
        <v>1</v>
      </c>
      <c r="F2197" t="s">
        <v>5426</v>
      </c>
      <c r="G2197" t="s">
        <v>5426</v>
      </c>
      <c r="H2197" t="s">
        <v>20172</v>
      </c>
      <c r="I2197" t="s">
        <v>24124</v>
      </c>
      <c r="J2197" t="s">
        <v>7179</v>
      </c>
      <c r="K2197" t="s">
        <v>15</v>
      </c>
      <c r="L2197" t="s">
        <v>159</v>
      </c>
      <c r="M2197">
        <v>4.5999999999999996</v>
      </c>
      <c r="N2197" t="s">
        <v>7180</v>
      </c>
      <c r="O2197" t="s">
        <v>7181</v>
      </c>
    </row>
    <row r="2198" spans="1:15" x14ac:dyDescent="0.3">
      <c r="A2198" t="s">
        <v>17996</v>
      </c>
      <c r="B2198">
        <v>2012</v>
      </c>
      <c r="C2198" t="s">
        <v>19544</v>
      </c>
      <c r="D2198" t="s">
        <v>19</v>
      </c>
      <c r="E2198" s="2">
        <v>53403</v>
      </c>
      <c r="F2198">
        <v>23950</v>
      </c>
      <c r="G2198">
        <v>23950</v>
      </c>
      <c r="H2198" t="s">
        <v>20172</v>
      </c>
      <c r="I2198" t="s">
        <v>24124</v>
      </c>
      <c r="J2198" t="s">
        <v>7184</v>
      </c>
      <c r="K2198" t="s">
        <v>92</v>
      </c>
      <c r="L2198" t="s">
        <v>15</v>
      </c>
      <c r="M2198">
        <v>4.5999999999999996</v>
      </c>
      <c r="N2198" t="s">
        <v>214</v>
      </c>
      <c r="O2198" t="s">
        <v>215</v>
      </c>
    </row>
    <row r="2199" spans="1:15" x14ac:dyDescent="0.3">
      <c r="A2199" t="s">
        <v>18027</v>
      </c>
      <c r="B2199">
        <v>2021</v>
      </c>
      <c r="C2199" t="s">
        <v>19545</v>
      </c>
      <c r="D2199" t="s">
        <v>19</v>
      </c>
      <c r="E2199" s="2">
        <v>74948</v>
      </c>
      <c r="F2199">
        <v>24949</v>
      </c>
      <c r="G2199">
        <v>24949</v>
      </c>
      <c r="H2199" t="s">
        <v>20172</v>
      </c>
      <c r="I2199" t="s">
        <v>24124</v>
      </c>
      <c r="J2199" t="s">
        <v>7187</v>
      </c>
      <c r="K2199" t="s">
        <v>426</v>
      </c>
      <c r="L2199" t="s">
        <v>30</v>
      </c>
      <c r="M2199">
        <v>4.5999999999999996</v>
      </c>
      <c r="N2199" t="s">
        <v>467</v>
      </c>
      <c r="O2199" t="s">
        <v>468</v>
      </c>
    </row>
    <row r="2200" spans="1:15" x14ac:dyDescent="0.3">
      <c r="A2200" t="s">
        <v>18027</v>
      </c>
      <c r="B2200">
        <v>2023</v>
      </c>
      <c r="C2200" t="s">
        <v>19323</v>
      </c>
      <c r="D2200" t="s">
        <v>11</v>
      </c>
      <c r="E2200">
        <v>23</v>
      </c>
      <c r="F2200" t="s">
        <v>21054</v>
      </c>
      <c r="G2200" t="s">
        <v>22462</v>
      </c>
      <c r="H2200" t="s">
        <v>20171</v>
      </c>
      <c r="I2200" t="s">
        <v>24124</v>
      </c>
      <c r="J2200" t="s">
        <v>7190</v>
      </c>
      <c r="K2200" t="s">
        <v>15</v>
      </c>
      <c r="L2200" t="s">
        <v>30</v>
      </c>
      <c r="M2200">
        <v>4</v>
      </c>
      <c r="N2200" t="s">
        <v>421</v>
      </c>
      <c r="O2200" t="s">
        <v>3952</v>
      </c>
    </row>
    <row r="2201" spans="1:15" x14ac:dyDescent="0.3">
      <c r="A2201" t="s">
        <v>17996</v>
      </c>
      <c r="B2201">
        <v>2024</v>
      </c>
      <c r="C2201" t="s">
        <v>18346</v>
      </c>
      <c r="D2201" t="s">
        <v>11</v>
      </c>
      <c r="E2201">
        <v>5</v>
      </c>
      <c r="F2201">
        <v>23297</v>
      </c>
      <c r="G2201">
        <v>23297</v>
      </c>
      <c r="H2201" t="s">
        <v>20172</v>
      </c>
      <c r="I2201" t="s">
        <v>24124</v>
      </c>
      <c r="J2201" t="s">
        <v>7191</v>
      </c>
      <c r="K2201" t="s">
        <v>15</v>
      </c>
      <c r="L2201" t="s">
        <v>3038</v>
      </c>
      <c r="M2201">
        <v>4.8</v>
      </c>
      <c r="N2201" t="s">
        <v>4057</v>
      </c>
      <c r="O2201" t="s">
        <v>2617</v>
      </c>
    </row>
    <row r="2202" spans="1:15" x14ac:dyDescent="0.3">
      <c r="A2202" t="s">
        <v>17994</v>
      </c>
      <c r="B2202">
        <v>2024</v>
      </c>
      <c r="C2202" t="s">
        <v>19266</v>
      </c>
      <c r="D2202" t="s">
        <v>11</v>
      </c>
      <c r="F2202" t="s">
        <v>21055</v>
      </c>
      <c r="G2202" t="s">
        <v>21055</v>
      </c>
      <c r="H2202" t="s">
        <v>20171</v>
      </c>
      <c r="I2202" t="s">
        <v>24369</v>
      </c>
      <c r="J2202" t="s">
        <v>7193</v>
      </c>
      <c r="K2202" t="s">
        <v>15</v>
      </c>
      <c r="L2202" t="s">
        <v>30</v>
      </c>
      <c r="M2202">
        <v>4.9000000000000004</v>
      </c>
      <c r="N2202" t="s">
        <v>3773</v>
      </c>
      <c r="O2202" t="s">
        <v>2929</v>
      </c>
    </row>
    <row r="2203" spans="1:15" x14ac:dyDescent="0.3">
      <c r="A2203" t="s">
        <v>18002</v>
      </c>
      <c r="B2203">
        <v>2022</v>
      </c>
      <c r="C2203" t="s">
        <v>18319</v>
      </c>
      <c r="D2203" t="s">
        <v>19</v>
      </c>
      <c r="E2203" s="2">
        <v>82623</v>
      </c>
      <c r="F2203">
        <v>40994</v>
      </c>
      <c r="G2203">
        <v>40994</v>
      </c>
      <c r="H2203" t="s">
        <v>20172</v>
      </c>
      <c r="I2203" t="s">
        <v>24124</v>
      </c>
      <c r="J2203" t="s">
        <v>7195</v>
      </c>
      <c r="K2203" t="s">
        <v>426</v>
      </c>
      <c r="L2203" t="s">
        <v>30</v>
      </c>
      <c r="M2203">
        <v>4.4000000000000004</v>
      </c>
      <c r="N2203" t="s">
        <v>3078</v>
      </c>
      <c r="O2203" t="s">
        <v>3079</v>
      </c>
    </row>
    <row r="2204" spans="1:15" x14ac:dyDescent="0.3">
      <c r="A2204" t="s">
        <v>17998</v>
      </c>
      <c r="B2204">
        <v>2024</v>
      </c>
      <c r="C2204" t="s">
        <v>18301</v>
      </c>
      <c r="D2204" t="s">
        <v>11</v>
      </c>
      <c r="E2204">
        <v>5</v>
      </c>
      <c r="F2204" t="s">
        <v>21056</v>
      </c>
      <c r="G2204" t="s">
        <v>21056</v>
      </c>
      <c r="H2204" t="s">
        <v>20172</v>
      </c>
      <c r="I2204" t="s">
        <v>24493</v>
      </c>
      <c r="J2204" t="s">
        <v>7197</v>
      </c>
      <c r="K2204" t="s">
        <v>15</v>
      </c>
      <c r="L2204" t="s">
        <v>15</v>
      </c>
      <c r="M2204">
        <v>4.8</v>
      </c>
      <c r="N2204" t="s">
        <v>2167</v>
      </c>
      <c r="O2204" t="s">
        <v>2168</v>
      </c>
    </row>
    <row r="2205" spans="1:15" x14ac:dyDescent="0.3">
      <c r="A2205" t="s">
        <v>18000</v>
      </c>
      <c r="B2205">
        <v>2024</v>
      </c>
      <c r="C2205" t="s">
        <v>19546</v>
      </c>
      <c r="D2205" t="s">
        <v>11</v>
      </c>
      <c r="E2205">
        <v>8</v>
      </c>
      <c r="F2205" t="s">
        <v>21057</v>
      </c>
      <c r="G2205" t="s">
        <v>21057</v>
      </c>
      <c r="H2205" t="s">
        <v>20172</v>
      </c>
      <c r="I2205" t="s">
        <v>24494</v>
      </c>
      <c r="J2205" t="s">
        <v>7200</v>
      </c>
      <c r="K2205" t="s">
        <v>15</v>
      </c>
      <c r="L2205" t="s">
        <v>30</v>
      </c>
      <c r="M2205">
        <v>4.4000000000000004</v>
      </c>
      <c r="N2205" t="s">
        <v>7201</v>
      </c>
      <c r="O2205" t="s">
        <v>7202</v>
      </c>
    </row>
    <row r="2206" spans="1:15" x14ac:dyDescent="0.3">
      <c r="A2206" t="s">
        <v>17996</v>
      </c>
      <c r="B2206">
        <v>2024</v>
      </c>
      <c r="C2206" t="s">
        <v>18242</v>
      </c>
      <c r="D2206" t="s">
        <v>11</v>
      </c>
      <c r="E2206">
        <v>10</v>
      </c>
      <c r="F2206" t="s">
        <v>21058</v>
      </c>
      <c r="G2206" t="s">
        <v>21058</v>
      </c>
      <c r="H2206" t="s">
        <v>20172</v>
      </c>
      <c r="I2206" t="s">
        <v>24495</v>
      </c>
      <c r="J2206" t="s">
        <v>7204</v>
      </c>
      <c r="K2206" t="s">
        <v>15</v>
      </c>
      <c r="L2206" t="s">
        <v>15</v>
      </c>
      <c r="M2206">
        <v>4.5</v>
      </c>
      <c r="N2206" t="s">
        <v>495</v>
      </c>
      <c r="O2206" t="s">
        <v>496</v>
      </c>
    </row>
    <row r="2207" spans="1:15" x14ac:dyDescent="0.3">
      <c r="A2207" t="s">
        <v>17998</v>
      </c>
      <c r="B2207">
        <v>2019</v>
      </c>
      <c r="C2207" t="s">
        <v>18084</v>
      </c>
      <c r="D2207" t="s">
        <v>19</v>
      </c>
      <c r="E2207" s="2">
        <v>70554</v>
      </c>
      <c r="F2207">
        <v>12900</v>
      </c>
      <c r="G2207">
        <v>12900</v>
      </c>
      <c r="H2207" t="s">
        <v>20172</v>
      </c>
      <c r="I2207" t="s">
        <v>24124</v>
      </c>
      <c r="J2207" t="s">
        <v>7207</v>
      </c>
      <c r="K2207" t="s">
        <v>82</v>
      </c>
      <c r="L2207" t="s">
        <v>15</v>
      </c>
      <c r="O2207" t="s">
        <v>1727</v>
      </c>
    </row>
    <row r="2208" spans="1:15" x14ac:dyDescent="0.3">
      <c r="A2208" t="s">
        <v>18004</v>
      </c>
      <c r="B2208">
        <v>2024</v>
      </c>
      <c r="C2208" t="s">
        <v>18262</v>
      </c>
      <c r="D2208" t="s">
        <v>11</v>
      </c>
      <c r="E2208">
        <v>2</v>
      </c>
      <c r="F2208">
        <v>35830</v>
      </c>
      <c r="G2208">
        <v>35830</v>
      </c>
      <c r="H2208" t="s">
        <v>20172</v>
      </c>
      <c r="I2208" t="s">
        <v>24124</v>
      </c>
      <c r="J2208" t="s">
        <v>7208</v>
      </c>
      <c r="K2208" t="s">
        <v>15</v>
      </c>
      <c r="L2208" t="s">
        <v>30</v>
      </c>
      <c r="M2208">
        <v>4.5</v>
      </c>
      <c r="N2208" t="s">
        <v>2983</v>
      </c>
      <c r="O2208" t="s">
        <v>2984</v>
      </c>
    </row>
    <row r="2209" spans="1:15" x14ac:dyDescent="0.3">
      <c r="A2209" t="s">
        <v>18001</v>
      </c>
      <c r="B2209">
        <v>2021</v>
      </c>
      <c r="C2209" t="s">
        <v>19547</v>
      </c>
      <c r="D2209" t="s">
        <v>19</v>
      </c>
      <c r="E2209" s="2">
        <v>24989</v>
      </c>
      <c r="F2209">
        <v>35995</v>
      </c>
      <c r="G2209">
        <v>35995</v>
      </c>
      <c r="H2209" t="s">
        <v>20172</v>
      </c>
      <c r="I2209" t="s">
        <v>24124</v>
      </c>
      <c r="J2209" t="s">
        <v>7211</v>
      </c>
      <c r="K2209" t="s">
        <v>320</v>
      </c>
      <c r="L2209" t="s">
        <v>5587</v>
      </c>
      <c r="M2209">
        <v>4.5999999999999996</v>
      </c>
      <c r="N2209" t="s">
        <v>427</v>
      </c>
      <c r="O2209" t="s">
        <v>428</v>
      </c>
    </row>
    <row r="2210" spans="1:15" x14ac:dyDescent="0.3">
      <c r="A2210" t="s">
        <v>17994</v>
      </c>
      <c r="B2210">
        <v>2024</v>
      </c>
      <c r="C2210" t="s">
        <v>18107</v>
      </c>
      <c r="D2210" t="s">
        <v>11</v>
      </c>
      <c r="E2210">
        <v>10</v>
      </c>
      <c r="F2210" t="s">
        <v>20907</v>
      </c>
      <c r="G2210" t="s">
        <v>20907</v>
      </c>
      <c r="H2210" t="s">
        <v>20172</v>
      </c>
      <c r="I2210" t="s">
        <v>24403</v>
      </c>
      <c r="J2210" t="s">
        <v>7212</v>
      </c>
      <c r="K2210" t="s">
        <v>15</v>
      </c>
      <c r="L2210" t="s">
        <v>30</v>
      </c>
      <c r="M2210">
        <v>4.5</v>
      </c>
      <c r="N2210" t="s">
        <v>3930</v>
      </c>
      <c r="O2210" t="s">
        <v>3931</v>
      </c>
    </row>
    <row r="2211" spans="1:15" x14ac:dyDescent="0.3">
      <c r="A2211" t="s">
        <v>17994</v>
      </c>
      <c r="B2211">
        <v>2022</v>
      </c>
      <c r="C2211" t="s">
        <v>18509</v>
      </c>
      <c r="D2211" t="s">
        <v>19</v>
      </c>
      <c r="E2211" s="2">
        <v>12560</v>
      </c>
      <c r="F2211" t="s">
        <v>21059</v>
      </c>
      <c r="G2211" t="s">
        <v>23408</v>
      </c>
      <c r="H2211" t="s">
        <v>20171</v>
      </c>
      <c r="I2211" t="s">
        <v>24124</v>
      </c>
      <c r="J2211" t="s">
        <v>7216</v>
      </c>
      <c r="K2211" t="s">
        <v>426</v>
      </c>
      <c r="L2211" t="s">
        <v>15</v>
      </c>
      <c r="M2211">
        <v>4</v>
      </c>
      <c r="N2211" t="s">
        <v>421</v>
      </c>
      <c r="O2211" t="s">
        <v>3952</v>
      </c>
    </row>
    <row r="2212" spans="1:15" x14ac:dyDescent="0.3">
      <c r="A2212" t="s">
        <v>18011</v>
      </c>
      <c r="B2212">
        <v>2018</v>
      </c>
      <c r="C2212" t="s">
        <v>19487</v>
      </c>
      <c r="D2212" t="s">
        <v>19</v>
      </c>
      <c r="E2212" s="2">
        <v>24044</v>
      </c>
      <c r="F2212">
        <v>26985</v>
      </c>
      <c r="G2212">
        <v>26985</v>
      </c>
      <c r="H2212" t="s">
        <v>20172</v>
      </c>
      <c r="I2212" t="s">
        <v>24124</v>
      </c>
      <c r="J2212" t="s">
        <v>7219</v>
      </c>
      <c r="K2212" t="s">
        <v>389</v>
      </c>
      <c r="L2212" t="s">
        <v>2545</v>
      </c>
      <c r="O2212" t="s">
        <v>724</v>
      </c>
    </row>
    <row r="2213" spans="1:15" x14ac:dyDescent="0.3">
      <c r="A2213" t="s">
        <v>17994</v>
      </c>
      <c r="B2213">
        <v>2024</v>
      </c>
      <c r="C2213" t="s">
        <v>19199</v>
      </c>
      <c r="D2213" t="s">
        <v>11</v>
      </c>
      <c r="E2213">
        <v>0</v>
      </c>
      <c r="F2213" t="s">
        <v>20559</v>
      </c>
      <c r="G2213" t="s">
        <v>20559</v>
      </c>
      <c r="H2213" t="s">
        <v>20172</v>
      </c>
      <c r="I2213" t="s">
        <v>24496</v>
      </c>
      <c r="J2213" t="s">
        <v>7221</v>
      </c>
      <c r="K2213" t="s">
        <v>15</v>
      </c>
      <c r="L2213" t="s">
        <v>30</v>
      </c>
      <c r="M2213">
        <v>4.7</v>
      </c>
      <c r="N2213" t="s">
        <v>1299</v>
      </c>
      <c r="O2213" t="s">
        <v>1300</v>
      </c>
    </row>
    <row r="2214" spans="1:15" x14ac:dyDescent="0.3">
      <c r="A2214" t="s">
        <v>18026</v>
      </c>
      <c r="B2214">
        <v>2021</v>
      </c>
      <c r="C2214" t="s">
        <v>18510</v>
      </c>
      <c r="D2214" t="s">
        <v>1256</v>
      </c>
      <c r="E2214" s="2">
        <v>8944</v>
      </c>
      <c r="F2214">
        <v>34950</v>
      </c>
      <c r="G2214">
        <v>34950</v>
      </c>
      <c r="H2214" t="s">
        <v>20172</v>
      </c>
      <c r="I2214" t="s">
        <v>24124</v>
      </c>
      <c r="J2214" t="s">
        <v>7224</v>
      </c>
      <c r="K2214" t="s">
        <v>92</v>
      </c>
      <c r="L2214" t="s">
        <v>15</v>
      </c>
      <c r="M2214">
        <v>4.5</v>
      </c>
      <c r="N2214" t="s">
        <v>1978</v>
      </c>
      <c r="O2214" t="s">
        <v>1979</v>
      </c>
    </row>
    <row r="2215" spans="1:15" x14ac:dyDescent="0.3">
      <c r="A2215" t="s">
        <v>18043</v>
      </c>
      <c r="B2215">
        <v>2019</v>
      </c>
      <c r="C2215" t="s">
        <v>19416</v>
      </c>
      <c r="D2215" t="s">
        <v>19</v>
      </c>
      <c r="E2215" s="2">
        <v>21482</v>
      </c>
      <c r="F2215">
        <v>26372</v>
      </c>
      <c r="G2215">
        <v>26372</v>
      </c>
      <c r="H2215" t="s">
        <v>20172</v>
      </c>
      <c r="I2215" t="s">
        <v>24124</v>
      </c>
      <c r="J2215" t="s">
        <v>7227</v>
      </c>
      <c r="K2215" t="s">
        <v>69</v>
      </c>
      <c r="L2215" t="s">
        <v>30</v>
      </c>
      <c r="M2215">
        <v>4.7</v>
      </c>
      <c r="N2215" t="s">
        <v>3879</v>
      </c>
      <c r="O2215" t="s">
        <v>1231</v>
      </c>
    </row>
    <row r="2216" spans="1:15" x14ac:dyDescent="0.3">
      <c r="A2216" t="s">
        <v>18019</v>
      </c>
      <c r="B2216">
        <v>2024</v>
      </c>
      <c r="C2216" t="s">
        <v>19256</v>
      </c>
      <c r="D2216" t="s">
        <v>11</v>
      </c>
      <c r="E2216">
        <v>12</v>
      </c>
      <c r="F2216" t="s">
        <v>21060</v>
      </c>
      <c r="G2216" t="s">
        <v>21060</v>
      </c>
      <c r="H2216" t="s">
        <v>20172</v>
      </c>
      <c r="I2216" t="s">
        <v>24497</v>
      </c>
      <c r="J2216" t="s">
        <v>7230</v>
      </c>
      <c r="K2216" t="s">
        <v>15</v>
      </c>
      <c r="L2216" t="s">
        <v>159</v>
      </c>
      <c r="M2216">
        <v>4.2</v>
      </c>
      <c r="N2216" t="s">
        <v>51</v>
      </c>
      <c r="O2216" t="s">
        <v>52</v>
      </c>
    </row>
    <row r="2217" spans="1:15" x14ac:dyDescent="0.3">
      <c r="A2217" t="s">
        <v>18001</v>
      </c>
      <c r="B2217">
        <v>2024</v>
      </c>
      <c r="C2217" t="s">
        <v>19548</v>
      </c>
      <c r="D2217" t="s">
        <v>1256</v>
      </c>
      <c r="E2217" s="2">
        <v>3223</v>
      </c>
      <c r="F2217">
        <v>36995</v>
      </c>
      <c r="G2217">
        <v>36995</v>
      </c>
      <c r="H2217" t="s">
        <v>20172</v>
      </c>
      <c r="I2217" t="s">
        <v>24124</v>
      </c>
      <c r="J2217" t="s">
        <v>7233</v>
      </c>
      <c r="K2217" t="s">
        <v>426</v>
      </c>
      <c r="L2217" t="s">
        <v>30</v>
      </c>
      <c r="M2217">
        <v>4.9000000000000004</v>
      </c>
      <c r="N2217" t="s">
        <v>2476</v>
      </c>
      <c r="O2217" t="s">
        <v>2477</v>
      </c>
    </row>
    <row r="2218" spans="1:15" x14ac:dyDescent="0.3">
      <c r="A2218" t="s">
        <v>17998</v>
      </c>
      <c r="B2218">
        <v>2024</v>
      </c>
      <c r="C2218" t="s">
        <v>18175</v>
      </c>
      <c r="D2218" t="s">
        <v>11</v>
      </c>
      <c r="E2218">
        <v>5</v>
      </c>
      <c r="F2218" t="s">
        <v>21061</v>
      </c>
      <c r="G2218" t="s">
        <v>21061</v>
      </c>
      <c r="H2218" t="s">
        <v>20172</v>
      </c>
      <c r="I2218" t="s">
        <v>24498</v>
      </c>
      <c r="J2218" t="s">
        <v>7235</v>
      </c>
      <c r="K2218" t="s">
        <v>15</v>
      </c>
      <c r="L2218" t="s">
        <v>15</v>
      </c>
      <c r="M2218">
        <v>4.8</v>
      </c>
      <c r="N2218" t="s">
        <v>2167</v>
      </c>
      <c r="O2218" t="s">
        <v>2168</v>
      </c>
    </row>
    <row r="2219" spans="1:15" x14ac:dyDescent="0.3">
      <c r="A2219" t="s">
        <v>18002</v>
      </c>
      <c r="B2219">
        <v>2023</v>
      </c>
      <c r="C2219" t="s">
        <v>18511</v>
      </c>
      <c r="D2219" t="s">
        <v>1256</v>
      </c>
      <c r="E2219" s="2">
        <v>11120</v>
      </c>
      <c r="F2219">
        <v>44989</v>
      </c>
      <c r="G2219">
        <v>44989</v>
      </c>
      <c r="H2219" t="s">
        <v>20172</v>
      </c>
      <c r="I2219" t="s">
        <v>24124</v>
      </c>
      <c r="J2219" t="s">
        <v>7238</v>
      </c>
      <c r="K2219" t="s">
        <v>92</v>
      </c>
      <c r="L2219" t="s">
        <v>1235</v>
      </c>
      <c r="M2219">
        <v>4.5999999999999996</v>
      </c>
      <c r="N2219" t="s">
        <v>1045</v>
      </c>
      <c r="O2219" t="s">
        <v>1046</v>
      </c>
    </row>
    <row r="2220" spans="1:15" x14ac:dyDescent="0.3">
      <c r="A2220" t="s">
        <v>18002</v>
      </c>
      <c r="B2220">
        <v>2020</v>
      </c>
      <c r="C2220" t="s">
        <v>18264</v>
      </c>
      <c r="D2220" t="s">
        <v>1256</v>
      </c>
      <c r="E2220" s="2">
        <v>36952</v>
      </c>
      <c r="F2220" t="s">
        <v>21062</v>
      </c>
      <c r="G2220" t="s">
        <v>23409</v>
      </c>
      <c r="H2220" t="s">
        <v>20171</v>
      </c>
      <c r="I2220" t="s">
        <v>24124</v>
      </c>
      <c r="J2220" t="s">
        <v>7242</v>
      </c>
      <c r="K2220" t="s">
        <v>92</v>
      </c>
      <c r="L2220" t="s">
        <v>15</v>
      </c>
      <c r="M2220">
        <v>5</v>
      </c>
      <c r="N2220" t="s">
        <v>4486</v>
      </c>
      <c r="O2220" t="s">
        <v>4487</v>
      </c>
    </row>
    <row r="2221" spans="1:15" x14ac:dyDescent="0.3">
      <c r="A2221" t="s">
        <v>18004</v>
      </c>
      <c r="B2221">
        <v>2024</v>
      </c>
      <c r="C2221" t="s">
        <v>18288</v>
      </c>
      <c r="D2221" t="s">
        <v>11</v>
      </c>
      <c r="E2221">
        <v>10</v>
      </c>
      <c r="F2221" t="s">
        <v>21063</v>
      </c>
      <c r="G2221" t="s">
        <v>21063</v>
      </c>
      <c r="H2221" t="s">
        <v>20172</v>
      </c>
      <c r="I2221" t="s">
        <v>24499</v>
      </c>
      <c r="J2221" t="s">
        <v>7244</v>
      </c>
      <c r="K2221" t="s">
        <v>15</v>
      </c>
      <c r="L2221" t="s">
        <v>3650</v>
      </c>
      <c r="M2221">
        <v>4.5999999999999996</v>
      </c>
      <c r="N2221" t="s">
        <v>1160</v>
      </c>
      <c r="O2221" t="s">
        <v>1161</v>
      </c>
    </row>
    <row r="2222" spans="1:15" x14ac:dyDescent="0.3">
      <c r="A2222" t="s">
        <v>17994</v>
      </c>
      <c r="B2222">
        <v>2024</v>
      </c>
      <c r="C2222" t="s">
        <v>19199</v>
      </c>
      <c r="D2222" t="s">
        <v>11</v>
      </c>
      <c r="E2222">
        <v>12</v>
      </c>
      <c r="F2222" t="s">
        <v>21064</v>
      </c>
      <c r="G2222" t="s">
        <v>21064</v>
      </c>
      <c r="H2222" t="s">
        <v>20171</v>
      </c>
      <c r="I2222" t="s">
        <v>24500</v>
      </c>
      <c r="J2222" t="s">
        <v>7246</v>
      </c>
      <c r="K2222" t="s">
        <v>15</v>
      </c>
      <c r="L2222" t="s">
        <v>30</v>
      </c>
      <c r="M2222">
        <v>4.2</v>
      </c>
      <c r="N2222" t="s">
        <v>3815</v>
      </c>
      <c r="O2222" t="s">
        <v>1110</v>
      </c>
    </row>
    <row r="2223" spans="1:15" x14ac:dyDescent="0.3">
      <c r="A2223" t="s">
        <v>17998</v>
      </c>
      <c r="B2223">
        <v>2020</v>
      </c>
      <c r="C2223" t="s">
        <v>18512</v>
      </c>
      <c r="D2223" t="s">
        <v>1256</v>
      </c>
      <c r="E2223" s="2">
        <v>25364</v>
      </c>
      <c r="F2223">
        <v>32995</v>
      </c>
      <c r="G2223">
        <v>32995</v>
      </c>
      <c r="H2223" t="s">
        <v>20172</v>
      </c>
      <c r="I2223" t="s">
        <v>24124</v>
      </c>
      <c r="J2223" t="s">
        <v>7249</v>
      </c>
      <c r="K2223" t="s">
        <v>146</v>
      </c>
      <c r="L2223" t="s">
        <v>15</v>
      </c>
      <c r="M2223">
        <v>4.8</v>
      </c>
      <c r="N2223" t="s">
        <v>2167</v>
      </c>
      <c r="O2223" t="s">
        <v>2168</v>
      </c>
    </row>
    <row r="2224" spans="1:15" x14ac:dyDescent="0.3">
      <c r="A2224" t="s">
        <v>18011</v>
      </c>
      <c r="B2224">
        <v>2021</v>
      </c>
      <c r="C2224" t="s">
        <v>19171</v>
      </c>
      <c r="D2224" t="s">
        <v>19</v>
      </c>
      <c r="E2224" s="2">
        <v>35761</v>
      </c>
      <c r="F2224">
        <v>30998</v>
      </c>
      <c r="G2224">
        <v>30998</v>
      </c>
      <c r="H2224" t="s">
        <v>20172</v>
      </c>
      <c r="I2224" t="s">
        <v>24124</v>
      </c>
      <c r="J2224" t="s">
        <v>7252</v>
      </c>
      <c r="K2224" t="s">
        <v>44</v>
      </c>
      <c r="L2224" t="s">
        <v>159</v>
      </c>
      <c r="O2224" t="s">
        <v>1683</v>
      </c>
    </row>
    <row r="2225" spans="1:15" x14ac:dyDescent="0.3">
      <c r="A2225" t="s">
        <v>18012</v>
      </c>
      <c r="B2225">
        <v>2020</v>
      </c>
      <c r="C2225" t="s">
        <v>18513</v>
      </c>
      <c r="D2225" t="s">
        <v>19</v>
      </c>
      <c r="E2225" s="2">
        <v>25432</v>
      </c>
      <c r="F2225" t="s">
        <v>21065</v>
      </c>
      <c r="G2225" t="s">
        <v>23410</v>
      </c>
      <c r="H2225" t="s">
        <v>20171</v>
      </c>
      <c r="I2225" t="s">
        <v>24124</v>
      </c>
      <c r="J2225" t="s">
        <v>7256</v>
      </c>
      <c r="K2225" t="s">
        <v>92</v>
      </c>
      <c r="L2225" t="s">
        <v>15</v>
      </c>
      <c r="M2225">
        <v>4.4000000000000004</v>
      </c>
      <c r="N2225" t="s">
        <v>4854</v>
      </c>
      <c r="O2225" t="s">
        <v>4855</v>
      </c>
    </row>
    <row r="2226" spans="1:15" x14ac:dyDescent="0.3">
      <c r="A2226" t="s">
        <v>17999</v>
      </c>
      <c r="B2226">
        <v>2001</v>
      </c>
      <c r="C2226" t="s">
        <v>19549</v>
      </c>
      <c r="D2226" t="s">
        <v>19</v>
      </c>
      <c r="E2226" s="2">
        <v>198653</v>
      </c>
      <c r="F2226">
        <v>6000</v>
      </c>
      <c r="G2226">
        <v>6000</v>
      </c>
      <c r="H2226" t="s">
        <v>20172</v>
      </c>
      <c r="I2226" t="s">
        <v>24124</v>
      </c>
      <c r="J2226" t="s">
        <v>7259</v>
      </c>
      <c r="K2226" t="s">
        <v>62</v>
      </c>
      <c r="L2226" t="s">
        <v>609</v>
      </c>
    </row>
    <row r="2227" spans="1:15" x14ac:dyDescent="0.3">
      <c r="A2227" t="s">
        <v>17993</v>
      </c>
      <c r="B2227">
        <v>2024</v>
      </c>
      <c r="C2227" t="s">
        <v>19400</v>
      </c>
      <c r="D2227" t="s">
        <v>11</v>
      </c>
      <c r="E2227">
        <v>10</v>
      </c>
      <c r="F2227">
        <v>79980</v>
      </c>
      <c r="G2227">
        <v>79980</v>
      </c>
      <c r="H2227" t="s">
        <v>20172</v>
      </c>
      <c r="I2227" t="s">
        <v>24124</v>
      </c>
      <c r="J2227" t="s">
        <v>7261</v>
      </c>
      <c r="K2227" t="s">
        <v>15</v>
      </c>
      <c r="L2227" t="s">
        <v>15</v>
      </c>
      <c r="M2227">
        <v>4.0999999999999996</v>
      </c>
      <c r="N2227" t="s">
        <v>792</v>
      </c>
      <c r="O2227" t="s">
        <v>793</v>
      </c>
    </row>
    <row r="2228" spans="1:15" x14ac:dyDescent="0.3">
      <c r="A2228" t="s">
        <v>17995</v>
      </c>
      <c r="B2228">
        <v>2015</v>
      </c>
      <c r="C2228" t="s">
        <v>18261</v>
      </c>
      <c r="D2228" t="s">
        <v>19</v>
      </c>
      <c r="E2228" s="2">
        <v>108425</v>
      </c>
      <c r="F2228">
        <v>26490</v>
      </c>
      <c r="G2228">
        <v>26490</v>
      </c>
      <c r="H2228" t="s">
        <v>20172</v>
      </c>
      <c r="I2228" t="s">
        <v>24124</v>
      </c>
      <c r="J2228" t="s">
        <v>7264</v>
      </c>
      <c r="K2228" t="s">
        <v>125</v>
      </c>
      <c r="L2228" t="s">
        <v>15</v>
      </c>
      <c r="M2228">
        <v>5</v>
      </c>
      <c r="N2228" t="s">
        <v>713</v>
      </c>
      <c r="O2228" t="s">
        <v>714</v>
      </c>
    </row>
    <row r="2229" spans="1:15" x14ac:dyDescent="0.3">
      <c r="A2229" t="s">
        <v>18020</v>
      </c>
      <c r="B2229">
        <v>2024</v>
      </c>
      <c r="C2229" t="s">
        <v>18514</v>
      </c>
      <c r="D2229" t="s">
        <v>11</v>
      </c>
      <c r="E2229">
        <v>3</v>
      </c>
      <c r="F2229" t="s">
        <v>21066</v>
      </c>
      <c r="G2229" t="s">
        <v>21066</v>
      </c>
      <c r="H2229" t="s">
        <v>20172</v>
      </c>
      <c r="I2229" t="s">
        <v>24501</v>
      </c>
      <c r="J2229" t="s">
        <v>7267</v>
      </c>
      <c r="K2229" t="s">
        <v>15</v>
      </c>
      <c r="L2229" t="s">
        <v>330</v>
      </c>
      <c r="M2229">
        <v>4.8</v>
      </c>
      <c r="N2229" t="s">
        <v>5221</v>
      </c>
      <c r="O2229" t="s">
        <v>5222</v>
      </c>
    </row>
    <row r="2230" spans="1:15" x14ac:dyDescent="0.3">
      <c r="A2230" t="s">
        <v>18019</v>
      </c>
      <c r="B2230">
        <v>2024</v>
      </c>
      <c r="C2230" t="s">
        <v>18448</v>
      </c>
      <c r="D2230" t="s">
        <v>11</v>
      </c>
      <c r="E2230">
        <v>14</v>
      </c>
      <c r="F2230" t="s">
        <v>21067</v>
      </c>
      <c r="G2230" t="s">
        <v>21067</v>
      </c>
      <c r="H2230" t="s">
        <v>20171</v>
      </c>
      <c r="I2230" t="s">
        <v>24502</v>
      </c>
      <c r="J2230" t="s">
        <v>7270</v>
      </c>
      <c r="K2230" t="s">
        <v>15</v>
      </c>
      <c r="L2230" t="s">
        <v>3129</v>
      </c>
      <c r="O2230" t="s">
        <v>255</v>
      </c>
    </row>
    <row r="2231" spans="1:15" x14ac:dyDescent="0.3">
      <c r="A2231" t="s">
        <v>18037</v>
      </c>
      <c r="B2231">
        <v>2009</v>
      </c>
      <c r="C2231" t="s">
        <v>19084</v>
      </c>
      <c r="D2231" t="s">
        <v>19</v>
      </c>
      <c r="E2231" s="2">
        <v>47318</v>
      </c>
      <c r="F2231">
        <v>10995</v>
      </c>
      <c r="G2231">
        <v>10995</v>
      </c>
      <c r="H2231" t="s">
        <v>20172</v>
      </c>
      <c r="I2231" t="s">
        <v>24124</v>
      </c>
      <c r="J2231" t="s">
        <v>7273</v>
      </c>
      <c r="K2231" t="s">
        <v>69</v>
      </c>
      <c r="L2231" t="s">
        <v>7274</v>
      </c>
      <c r="M2231">
        <v>3.5</v>
      </c>
      <c r="N2231" t="s">
        <v>70</v>
      </c>
      <c r="O2231" t="s">
        <v>71</v>
      </c>
    </row>
    <row r="2232" spans="1:15" x14ac:dyDescent="0.3">
      <c r="A2232" t="s">
        <v>18021</v>
      </c>
      <c r="B2232">
        <v>2024</v>
      </c>
      <c r="C2232" t="s">
        <v>19550</v>
      </c>
      <c r="D2232" t="s">
        <v>11</v>
      </c>
      <c r="E2232">
        <v>2</v>
      </c>
      <c r="F2232" t="s">
        <v>21068</v>
      </c>
      <c r="G2232" t="s">
        <v>21068</v>
      </c>
      <c r="H2232" t="s">
        <v>20172</v>
      </c>
      <c r="I2232" t="s">
        <v>24503</v>
      </c>
      <c r="J2232" t="s">
        <v>7277</v>
      </c>
      <c r="K2232" t="s">
        <v>15</v>
      </c>
      <c r="L2232" t="s">
        <v>243</v>
      </c>
      <c r="M2232">
        <v>4.9000000000000004</v>
      </c>
      <c r="N2232" t="s">
        <v>3862</v>
      </c>
      <c r="O2232" t="s">
        <v>2471</v>
      </c>
    </row>
    <row r="2233" spans="1:15" x14ac:dyDescent="0.3">
      <c r="A2233" t="s">
        <v>18015</v>
      </c>
      <c r="B2233">
        <v>2002</v>
      </c>
      <c r="C2233" t="s">
        <v>19551</v>
      </c>
      <c r="D2233" t="s">
        <v>19</v>
      </c>
      <c r="E2233" s="2">
        <v>15971</v>
      </c>
      <c r="F2233">
        <v>109999</v>
      </c>
      <c r="G2233">
        <v>109999</v>
      </c>
      <c r="H2233" t="s">
        <v>20172</v>
      </c>
      <c r="I2233" t="s">
        <v>24124</v>
      </c>
      <c r="J2233" t="s">
        <v>7280</v>
      </c>
      <c r="K2233" t="s">
        <v>69</v>
      </c>
      <c r="L2233" t="s">
        <v>15</v>
      </c>
      <c r="O2233" t="s">
        <v>1559</v>
      </c>
    </row>
    <row r="2234" spans="1:15" x14ac:dyDescent="0.3">
      <c r="A2234" t="s">
        <v>17995</v>
      </c>
      <c r="B2234">
        <v>2020</v>
      </c>
      <c r="C2234" t="s">
        <v>19044</v>
      </c>
      <c r="D2234" t="s">
        <v>19</v>
      </c>
      <c r="E2234" s="2">
        <v>74425</v>
      </c>
      <c r="F2234" t="s">
        <v>21069</v>
      </c>
      <c r="G2234" t="s">
        <v>23411</v>
      </c>
      <c r="H2234" t="s">
        <v>20171</v>
      </c>
      <c r="I2234" t="s">
        <v>24124</v>
      </c>
      <c r="J2234" t="s">
        <v>7283</v>
      </c>
      <c r="K2234" t="s">
        <v>473</v>
      </c>
      <c r="L2234" t="s">
        <v>15</v>
      </c>
      <c r="M2234">
        <v>4.4000000000000004</v>
      </c>
      <c r="N2234" t="s">
        <v>3708</v>
      </c>
      <c r="O2234" t="s">
        <v>1372</v>
      </c>
    </row>
    <row r="2235" spans="1:15" x14ac:dyDescent="0.3">
      <c r="A2235" t="s">
        <v>18002</v>
      </c>
      <c r="B2235">
        <v>2024</v>
      </c>
      <c r="C2235" t="s">
        <v>18076</v>
      </c>
      <c r="D2235" t="s">
        <v>11</v>
      </c>
      <c r="E2235">
        <v>2</v>
      </c>
      <c r="F2235">
        <v>29130</v>
      </c>
      <c r="G2235">
        <v>29130</v>
      </c>
      <c r="H2235" t="s">
        <v>20172</v>
      </c>
      <c r="I2235" t="s">
        <v>24124</v>
      </c>
      <c r="J2235" t="s">
        <v>7285</v>
      </c>
      <c r="K2235" t="s">
        <v>15</v>
      </c>
      <c r="L2235" t="s">
        <v>30</v>
      </c>
      <c r="M2235">
        <v>4.3</v>
      </c>
      <c r="N2235" t="s">
        <v>3635</v>
      </c>
      <c r="O2235" t="s">
        <v>3636</v>
      </c>
    </row>
    <row r="2236" spans="1:15" x14ac:dyDescent="0.3">
      <c r="A2236" t="s">
        <v>17989</v>
      </c>
      <c r="B2236">
        <v>2020</v>
      </c>
      <c r="C2236" t="s">
        <v>18515</v>
      </c>
      <c r="D2236" t="s">
        <v>19</v>
      </c>
      <c r="E2236" s="2">
        <v>75453</v>
      </c>
      <c r="F2236">
        <v>39988</v>
      </c>
      <c r="G2236">
        <v>39988</v>
      </c>
      <c r="H2236" t="s">
        <v>20172</v>
      </c>
      <c r="I2236" t="s">
        <v>24124</v>
      </c>
      <c r="J2236" t="s">
        <v>7288</v>
      </c>
      <c r="K2236" t="s">
        <v>82</v>
      </c>
      <c r="L2236" t="s">
        <v>3096</v>
      </c>
      <c r="M2236">
        <v>4.9000000000000004</v>
      </c>
      <c r="N2236" t="s">
        <v>4806</v>
      </c>
      <c r="O2236" t="s">
        <v>142</v>
      </c>
    </row>
    <row r="2237" spans="1:15" x14ac:dyDescent="0.3">
      <c r="A2237" t="s">
        <v>17990</v>
      </c>
      <c r="B2237">
        <v>2021</v>
      </c>
      <c r="C2237" t="s">
        <v>18516</v>
      </c>
      <c r="D2237" t="s">
        <v>19</v>
      </c>
      <c r="E2237" s="2">
        <v>27809</v>
      </c>
      <c r="F2237" t="s">
        <v>21070</v>
      </c>
      <c r="G2237" t="s">
        <v>23412</v>
      </c>
      <c r="H2237" t="s">
        <v>20171</v>
      </c>
      <c r="I2237" t="s">
        <v>24124</v>
      </c>
      <c r="J2237" t="s">
        <v>7292</v>
      </c>
      <c r="K2237" t="s">
        <v>305</v>
      </c>
      <c r="L2237" t="s">
        <v>15</v>
      </c>
      <c r="M2237">
        <v>4.5</v>
      </c>
      <c r="N2237" t="s">
        <v>3871</v>
      </c>
      <c r="O2237" t="s">
        <v>3872</v>
      </c>
    </row>
    <row r="2238" spans="1:15" x14ac:dyDescent="0.3">
      <c r="A2238" t="s">
        <v>18004</v>
      </c>
      <c r="B2238">
        <v>2024</v>
      </c>
      <c r="C2238" t="s">
        <v>18262</v>
      </c>
      <c r="D2238" t="s">
        <v>11</v>
      </c>
      <c r="E2238">
        <v>6</v>
      </c>
      <c r="F2238">
        <v>35458</v>
      </c>
      <c r="G2238">
        <v>35458</v>
      </c>
      <c r="H2238" t="s">
        <v>20172</v>
      </c>
      <c r="I2238" t="s">
        <v>24124</v>
      </c>
      <c r="J2238" t="s">
        <v>7293</v>
      </c>
      <c r="K2238" t="s">
        <v>15</v>
      </c>
      <c r="L2238" t="s">
        <v>30</v>
      </c>
      <c r="M2238">
        <v>4.8</v>
      </c>
      <c r="N2238" t="s">
        <v>3724</v>
      </c>
      <c r="O2238" t="s">
        <v>3725</v>
      </c>
    </row>
    <row r="2239" spans="1:15" x14ac:dyDescent="0.3">
      <c r="A2239" t="s">
        <v>18022</v>
      </c>
      <c r="B2239">
        <v>2024</v>
      </c>
      <c r="C2239" t="s">
        <v>18271</v>
      </c>
      <c r="D2239" t="s">
        <v>11</v>
      </c>
      <c r="E2239">
        <v>1</v>
      </c>
      <c r="F2239">
        <v>22240</v>
      </c>
      <c r="G2239">
        <v>22240</v>
      </c>
      <c r="H2239" t="s">
        <v>20172</v>
      </c>
      <c r="I2239" t="s">
        <v>24124</v>
      </c>
      <c r="J2239" t="s">
        <v>7294</v>
      </c>
      <c r="K2239" t="s">
        <v>15</v>
      </c>
      <c r="L2239" t="s">
        <v>140</v>
      </c>
      <c r="M2239">
        <v>4.4000000000000004</v>
      </c>
      <c r="N2239" t="s">
        <v>3762</v>
      </c>
      <c r="O2239" t="s">
        <v>1075</v>
      </c>
    </row>
    <row r="2240" spans="1:15" x14ac:dyDescent="0.3">
      <c r="A2240" t="s">
        <v>18002</v>
      </c>
      <c r="B2240">
        <v>2024</v>
      </c>
      <c r="C2240" t="s">
        <v>18181</v>
      </c>
      <c r="D2240" t="s">
        <v>11</v>
      </c>
      <c r="E2240">
        <v>2</v>
      </c>
      <c r="F2240" t="s">
        <v>21071</v>
      </c>
      <c r="G2240" t="s">
        <v>21071</v>
      </c>
      <c r="H2240" t="s">
        <v>20172</v>
      </c>
      <c r="I2240" t="s">
        <v>24504</v>
      </c>
      <c r="J2240" t="s">
        <v>7296</v>
      </c>
      <c r="K2240" t="s">
        <v>15</v>
      </c>
      <c r="L2240" t="s">
        <v>15</v>
      </c>
      <c r="M2240">
        <v>4.0999999999999996</v>
      </c>
      <c r="N2240" t="s">
        <v>451</v>
      </c>
      <c r="O2240" t="s">
        <v>452</v>
      </c>
    </row>
    <row r="2241" spans="1:15" x14ac:dyDescent="0.3">
      <c r="A2241" t="s">
        <v>17995</v>
      </c>
      <c r="B2241">
        <v>2018</v>
      </c>
      <c r="C2241" t="s">
        <v>18261</v>
      </c>
      <c r="D2241" t="s">
        <v>19</v>
      </c>
      <c r="E2241" s="2">
        <v>43099</v>
      </c>
      <c r="F2241">
        <v>39010</v>
      </c>
      <c r="G2241">
        <v>39010</v>
      </c>
      <c r="H2241" t="s">
        <v>20172</v>
      </c>
      <c r="I2241" t="s">
        <v>24124</v>
      </c>
      <c r="J2241" t="s">
        <v>7298</v>
      </c>
      <c r="K2241" t="s">
        <v>426</v>
      </c>
      <c r="L2241" t="s">
        <v>15</v>
      </c>
      <c r="M2241">
        <v>4.8</v>
      </c>
      <c r="N2241" t="s">
        <v>4117</v>
      </c>
      <c r="O2241" t="s">
        <v>4118</v>
      </c>
    </row>
    <row r="2242" spans="1:15" x14ac:dyDescent="0.3">
      <c r="A2242" t="s">
        <v>17999</v>
      </c>
      <c r="B2242">
        <v>2007</v>
      </c>
      <c r="C2242" t="s">
        <v>18428</v>
      </c>
      <c r="D2242" t="s">
        <v>19</v>
      </c>
      <c r="E2242" s="2">
        <v>153599</v>
      </c>
      <c r="F2242">
        <v>12995</v>
      </c>
      <c r="G2242">
        <v>12995</v>
      </c>
      <c r="H2242" t="s">
        <v>20172</v>
      </c>
      <c r="I2242" t="s">
        <v>24124</v>
      </c>
      <c r="J2242" t="s">
        <v>7301</v>
      </c>
      <c r="K2242" t="s">
        <v>146</v>
      </c>
      <c r="L2242" t="s">
        <v>15</v>
      </c>
      <c r="O2242" t="s">
        <v>224</v>
      </c>
    </row>
    <row r="2243" spans="1:15" x14ac:dyDescent="0.3">
      <c r="A2243" t="s">
        <v>18003</v>
      </c>
      <c r="B2243">
        <v>2010</v>
      </c>
      <c r="C2243" t="s">
        <v>18848</v>
      </c>
      <c r="D2243" t="s">
        <v>19</v>
      </c>
      <c r="E2243" s="2">
        <v>56193</v>
      </c>
      <c r="F2243">
        <v>22588</v>
      </c>
      <c r="G2243">
        <v>22588</v>
      </c>
      <c r="H2243" t="s">
        <v>20172</v>
      </c>
      <c r="I2243" t="s">
        <v>24124</v>
      </c>
      <c r="J2243" t="s">
        <v>7304</v>
      </c>
      <c r="K2243" t="s">
        <v>22</v>
      </c>
      <c r="L2243" t="s">
        <v>15</v>
      </c>
      <c r="M2243">
        <v>5</v>
      </c>
      <c r="N2243" t="s">
        <v>1865</v>
      </c>
      <c r="O2243" t="s">
        <v>4021</v>
      </c>
    </row>
    <row r="2244" spans="1:15" x14ac:dyDescent="0.3">
      <c r="A2244" t="s">
        <v>17994</v>
      </c>
      <c r="B2244">
        <v>2021</v>
      </c>
      <c r="C2244" t="s">
        <v>19129</v>
      </c>
      <c r="D2244" t="s">
        <v>19</v>
      </c>
      <c r="E2244" s="2">
        <v>34590</v>
      </c>
      <c r="F2244">
        <v>26000</v>
      </c>
      <c r="G2244">
        <v>26000</v>
      </c>
      <c r="H2244" t="s">
        <v>20172</v>
      </c>
      <c r="I2244" t="s">
        <v>24124</v>
      </c>
      <c r="J2244" t="s">
        <v>2654</v>
      </c>
      <c r="K2244" t="s">
        <v>92</v>
      </c>
      <c r="L2244" t="s">
        <v>15</v>
      </c>
      <c r="M2244">
        <v>4.4000000000000004</v>
      </c>
      <c r="N2244" t="s">
        <v>3762</v>
      </c>
      <c r="O2244" t="s">
        <v>1075</v>
      </c>
    </row>
    <row r="2245" spans="1:15" x14ac:dyDescent="0.3">
      <c r="A2245" t="s">
        <v>18022</v>
      </c>
      <c r="B2245">
        <v>2024</v>
      </c>
      <c r="C2245" t="s">
        <v>18517</v>
      </c>
      <c r="D2245" t="s">
        <v>11</v>
      </c>
      <c r="E2245">
        <v>10</v>
      </c>
      <c r="F2245" t="s">
        <v>21072</v>
      </c>
      <c r="G2245" t="s">
        <v>21072</v>
      </c>
      <c r="H2245" t="s">
        <v>20172</v>
      </c>
      <c r="I2245" t="s">
        <v>24505</v>
      </c>
      <c r="J2245" t="s">
        <v>7307</v>
      </c>
      <c r="K2245" t="s">
        <v>15</v>
      </c>
      <c r="L2245" t="s">
        <v>30</v>
      </c>
      <c r="M2245">
        <v>2.5</v>
      </c>
      <c r="N2245" t="s">
        <v>2115</v>
      </c>
      <c r="O2245" t="s">
        <v>2116</v>
      </c>
    </row>
    <row r="2246" spans="1:15" x14ac:dyDescent="0.3">
      <c r="A2246" t="s">
        <v>17996</v>
      </c>
      <c r="B2246">
        <v>2024</v>
      </c>
      <c r="C2246" t="s">
        <v>18089</v>
      </c>
      <c r="D2246" t="s">
        <v>11</v>
      </c>
      <c r="E2246">
        <v>5</v>
      </c>
      <c r="F2246">
        <v>40320</v>
      </c>
      <c r="G2246">
        <v>40320</v>
      </c>
      <c r="H2246" t="s">
        <v>20172</v>
      </c>
      <c r="I2246" t="s">
        <v>24124</v>
      </c>
      <c r="J2246" t="s">
        <v>7308</v>
      </c>
      <c r="K2246" t="s">
        <v>15</v>
      </c>
      <c r="L2246" t="s">
        <v>15</v>
      </c>
      <c r="M2246">
        <v>4.7</v>
      </c>
      <c r="N2246" t="s">
        <v>1504</v>
      </c>
      <c r="O2246" t="s">
        <v>1505</v>
      </c>
    </row>
    <row r="2247" spans="1:15" x14ac:dyDescent="0.3">
      <c r="A2247" t="s">
        <v>17998</v>
      </c>
      <c r="B2247">
        <v>2016</v>
      </c>
      <c r="C2247" t="s">
        <v>18353</v>
      </c>
      <c r="D2247" t="s">
        <v>19</v>
      </c>
      <c r="E2247" s="2">
        <v>41803</v>
      </c>
      <c r="F2247" t="s">
        <v>21073</v>
      </c>
      <c r="G2247" t="s">
        <v>23413</v>
      </c>
      <c r="H2247" t="s">
        <v>20171</v>
      </c>
      <c r="I2247" t="s">
        <v>24124</v>
      </c>
      <c r="J2247" t="s">
        <v>7312</v>
      </c>
      <c r="K2247" t="s">
        <v>291</v>
      </c>
      <c r="L2247" t="s">
        <v>15</v>
      </c>
      <c r="O2247" t="s">
        <v>395</v>
      </c>
    </row>
    <row r="2248" spans="1:15" x14ac:dyDescent="0.3">
      <c r="A2248" t="s">
        <v>18002</v>
      </c>
      <c r="B2248">
        <v>2021</v>
      </c>
      <c r="C2248" t="s">
        <v>18187</v>
      </c>
      <c r="D2248" t="s">
        <v>19</v>
      </c>
      <c r="E2248" s="2">
        <v>108682</v>
      </c>
      <c r="F2248">
        <v>15995</v>
      </c>
      <c r="G2248">
        <v>15995</v>
      </c>
      <c r="H2248" t="s">
        <v>20172</v>
      </c>
      <c r="I2248" t="s">
        <v>24124</v>
      </c>
      <c r="J2248" t="s">
        <v>7314</v>
      </c>
      <c r="K2248" t="s">
        <v>426</v>
      </c>
      <c r="L2248" t="s">
        <v>15</v>
      </c>
      <c r="O2248" t="s">
        <v>3712</v>
      </c>
    </row>
    <row r="2249" spans="1:15" x14ac:dyDescent="0.3">
      <c r="A2249" t="s">
        <v>18027</v>
      </c>
      <c r="B2249">
        <v>2017</v>
      </c>
      <c r="C2249" t="s">
        <v>19526</v>
      </c>
      <c r="D2249" t="s">
        <v>19</v>
      </c>
      <c r="E2249" s="2">
        <v>129587</v>
      </c>
      <c r="F2249" t="s">
        <v>21074</v>
      </c>
      <c r="G2249" t="s">
        <v>23414</v>
      </c>
      <c r="H2249" t="s">
        <v>20171</v>
      </c>
      <c r="I2249" t="s">
        <v>24124</v>
      </c>
      <c r="J2249" t="s">
        <v>7318</v>
      </c>
      <c r="K2249" t="s">
        <v>146</v>
      </c>
      <c r="L2249" t="s">
        <v>15</v>
      </c>
      <c r="O2249" t="s">
        <v>7319</v>
      </c>
    </row>
    <row r="2250" spans="1:15" x14ac:dyDescent="0.3">
      <c r="A2250" t="s">
        <v>17989</v>
      </c>
      <c r="B2250">
        <v>2024</v>
      </c>
      <c r="C2250" t="s">
        <v>18046</v>
      </c>
      <c r="D2250" t="s">
        <v>11</v>
      </c>
      <c r="E2250">
        <v>0</v>
      </c>
      <c r="F2250" t="s">
        <v>20191</v>
      </c>
      <c r="G2250" t="s">
        <v>20191</v>
      </c>
      <c r="H2250" t="s">
        <v>20172</v>
      </c>
      <c r="I2250" t="s">
        <v>24128</v>
      </c>
      <c r="J2250" t="s">
        <v>378</v>
      </c>
      <c r="K2250" t="s">
        <v>15</v>
      </c>
      <c r="L2250" t="s">
        <v>15</v>
      </c>
      <c r="M2250">
        <v>4.9000000000000004</v>
      </c>
      <c r="N2250" t="s">
        <v>3667</v>
      </c>
      <c r="O2250" t="s">
        <v>380</v>
      </c>
    </row>
    <row r="2251" spans="1:15" x14ac:dyDescent="0.3">
      <c r="A2251" t="s">
        <v>18027</v>
      </c>
      <c r="B2251">
        <v>2024</v>
      </c>
      <c r="C2251" t="s">
        <v>19318</v>
      </c>
      <c r="D2251" t="s">
        <v>11</v>
      </c>
      <c r="E2251">
        <v>10</v>
      </c>
      <c r="F2251" t="s">
        <v>21075</v>
      </c>
      <c r="G2251" t="s">
        <v>21075</v>
      </c>
      <c r="H2251" t="s">
        <v>20171</v>
      </c>
      <c r="I2251" t="s">
        <v>24506</v>
      </c>
      <c r="J2251" t="s">
        <v>7321</v>
      </c>
      <c r="K2251" t="s">
        <v>15</v>
      </c>
      <c r="L2251" t="s">
        <v>15</v>
      </c>
      <c r="M2251">
        <v>4.8</v>
      </c>
      <c r="N2251" t="s">
        <v>1386</v>
      </c>
      <c r="O2251" t="s">
        <v>1387</v>
      </c>
    </row>
    <row r="2252" spans="1:15" x14ac:dyDescent="0.3">
      <c r="A2252" t="s">
        <v>18002</v>
      </c>
      <c r="B2252">
        <v>2024</v>
      </c>
      <c r="C2252" t="s">
        <v>18483</v>
      </c>
      <c r="D2252" t="s">
        <v>11</v>
      </c>
      <c r="E2252">
        <v>2</v>
      </c>
      <c r="F2252">
        <v>30270</v>
      </c>
      <c r="G2252">
        <v>30270</v>
      </c>
      <c r="H2252" t="s">
        <v>20172</v>
      </c>
      <c r="I2252" t="s">
        <v>24124</v>
      </c>
      <c r="J2252" t="s">
        <v>7322</v>
      </c>
      <c r="K2252" t="s">
        <v>15</v>
      </c>
      <c r="L2252" t="s">
        <v>15</v>
      </c>
      <c r="M2252">
        <v>4.9000000000000004</v>
      </c>
      <c r="N2252" t="s">
        <v>4454</v>
      </c>
      <c r="O2252" t="s">
        <v>1985</v>
      </c>
    </row>
    <row r="2253" spans="1:15" x14ac:dyDescent="0.3">
      <c r="A2253" t="s">
        <v>17992</v>
      </c>
      <c r="B2253">
        <v>2024</v>
      </c>
      <c r="C2253" t="s">
        <v>19552</v>
      </c>
      <c r="D2253" t="s">
        <v>1256</v>
      </c>
      <c r="E2253" s="2">
        <v>2023</v>
      </c>
      <c r="F2253">
        <v>54444</v>
      </c>
      <c r="G2253">
        <v>54444</v>
      </c>
      <c r="H2253" t="s">
        <v>20172</v>
      </c>
      <c r="I2253" t="s">
        <v>24124</v>
      </c>
      <c r="J2253" t="s">
        <v>7325</v>
      </c>
      <c r="K2253" t="s">
        <v>92</v>
      </c>
      <c r="L2253" t="s">
        <v>15</v>
      </c>
      <c r="M2253">
        <v>4.0999999999999996</v>
      </c>
      <c r="N2253" t="s">
        <v>1142</v>
      </c>
      <c r="O2253" t="s">
        <v>1143</v>
      </c>
    </row>
    <row r="2254" spans="1:15" x14ac:dyDescent="0.3">
      <c r="A2254" t="s">
        <v>17990</v>
      </c>
      <c r="B2254">
        <v>2020</v>
      </c>
      <c r="C2254" t="s">
        <v>18516</v>
      </c>
      <c r="D2254" t="s">
        <v>19</v>
      </c>
      <c r="E2254" s="2">
        <v>46539</v>
      </c>
      <c r="F2254" t="s">
        <v>21076</v>
      </c>
      <c r="G2254" t="s">
        <v>23415</v>
      </c>
      <c r="H2254" t="s">
        <v>20171</v>
      </c>
      <c r="I2254" t="s">
        <v>24124</v>
      </c>
      <c r="J2254" t="s">
        <v>7329</v>
      </c>
      <c r="K2254" t="s">
        <v>624</v>
      </c>
      <c r="L2254" t="s">
        <v>15</v>
      </c>
      <c r="M2254">
        <v>4.5</v>
      </c>
      <c r="N2254" t="s">
        <v>3871</v>
      </c>
      <c r="O2254" t="s">
        <v>3872</v>
      </c>
    </row>
    <row r="2255" spans="1:15" x14ac:dyDescent="0.3">
      <c r="A2255" t="s">
        <v>17998</v>
      </c>
      <c r="B2255">
        <v>2022</v>
      </c>
      <c r="C2255" t="s">
        <v>18512</v>
      </c>
      <c r="D2255" t="s">
        <v>19</v>
      </c>
      <c r="E2255" s="2">
        <v>22682</v>
      </c>
      <c r="F2255">
        <v>36195</v>
      </c>
      <c r="G2255">
        <v>36195</v>
      </c>
      <c r="H2255" t="s">
        <v>20172</v>
      </c>
      <c r="I2255" t="s">
        <v>24124</v>
      </c>
      <c r="J2255" t="s">
        <v>7332</v>
      </c>
      <c r="K2255" t="s">
        <v>291</v>
      </c>
      <c r="L2255" t="s">
        <v>1509</v>
      </c>
      <c r="M2255">
        <v>4.5999999999999996</v>
      </c>
      <c r="N2255" t="s">
        <v>4840</v>
      </c>
      <c r="O2255" t="s">
        <v>4841</v>
      </c>
    </row>
    <row r="2256" spans="1:15" x14ac:dyDescent="0.3">
      <c r="A2256" t="s">
        <v>17998</v>
      </c>
      <c r="B2256">
        <v>2024</v>
      </c>
      <c r="C2256" t="s">
        <v>19390</v>
      </c>
      <c r="D2256" t="s">
        <v>11</v>
      </c>
      <c r="E2256">
        <v>838</v>
      </c>
      <c r="F2256" t="s">
        <v>21077</v>
      </c>
      <c r="G2256" t="s">
        <v>21077</v>
      </c>
      <c r="H2256" t="s">
        <v>20171</v>
      </c>
      <c r="I2256" t="s">
        <v>24507</v>
      </c>
      <c r="J2256" t="s">
        <v>7335</v>
      </c>
      <c r="K2256" t="s">
        <v>15</v>
      </c>
      <c r="L2256" t="s">
        <v>3553</v>
      </c>
      <c r="M2256">
        <v>4.8</v>
      </c>
      <c r="N2256" t="s">
        <v>4971</v>
      </c>
      <c r="O2256" t="s">
        <v>4972</v>
      </c>
    </row>
    <row r="2257" spans="1:15" x14ac:dyDescent="0.3">
      <c r="A2257" t="s">
        <v>17999</v>
      </c>
      <c r="B2257">
        <v>2024</v>
      </c>
      <c r="C2257" t="s">
        <v>18985</v>
      </c>
      <c r="D2257" t="s">
        <v>11</v>
      </c>
      <c r="E2257">
        <v>5</v>
      </c>
      <c r="F2257" t="s">
        <v>21078</v>
      </c>
      <c r="G2257" t="s">
        <v>21078</v>
      </c>
      <c r="H2257" t="s">
        <v>20172</v>
      </c>
      <c r="I2257" t="s">
        <v>24508</v>
      </c>
      <c r="J2257" t="s">
        <v>7337</v>
      </c>
      <c r="K2257" t="s">
        <v>15</v>
      </c>
      <c r="L2257" t="s">
        <v>30</v>
      </c>
      <c r="M2257">
        <v>4.5</v>
      </c>
      <c r="N2257" t="s">
        <v>2421</v>
      </c>
      <c r="O2257" t="s">
        <v>2422</v>
      </c>
    </row>
    <row r="2258" spans="1:15" x14ac:dyDescent="0.3">
      <c r="A2258" t="s">
        <v>17998</v>
      </c>
      <c r="B2258">
        <v>2018</v>
      </c>
      <c r="C2258" t="s">
        <v>18218</v>
      </c>
      <c r="D2258" t="s">
        <v>19</v>
      </c>
      <c r="E2258" s="2">
        <v>65595</v>
      </c>
      <c r="F2258" t="s">
        <v>21079</v>
      </c>
      <c r="G2258" t="s">
        <v>22999</v>
      </c>
      <c r="H2258" t="s">
        <v>20171</v>
      </c>
      <c r="I2258" t="s">
        <v>24124</v>
      </c>
      <c r="J2258" t="s">
        <v>7341</v>
      </c>
      <c r="K2258" t="s">
        <v>944</v>
      </c>
      <c r="L2258" t="s">
        <v>15</v>
      </c>
      <c r="M2258">
        <v>4.0999999999999996</v>
      </c>
      <c r="N2258" t="s">
        <v>114</v>
      </c>
      <c r="O2258" t="s">
        <v>115</v>
      </c>
    </row>
    <row r="2259" spans="1:15" x14ac:dyDescent="0.3">
      <c r="A2259" t="s">
        <v>18806</v>
      </c>
      <c r="B2259">
        <v>2021</v>
      </c>
      <c r="C2259" t="s">
        <v>20122</v>
      </c>
      <c r="D2259" t="s">
        <v>19</v>
      </c>
      <c r="E2259" s="2">
        <v>12889</v>
      </c>
      <c r="F2259">
        <v>59999</v>
      </c>
      <c r="G2259">
        <v>59999</v>
      </c>
      <c r="H2259" t="s">
        <v>20172</v>
      </c>
      <c r="I2259" t="s">
        <v>24124</v>
      </c>
      <c r="J2259" t="s">
        <v>7344</v>
      </c>
      <c r="K2259" t="s">
        <v>92</v>
      </c>
      <c r="L2259" t="s">
        <v>15</v>
      </c>
      <c r="M2259">
        <v>4.7</v>
      </c>
      <c r="N2259" t="s">
        <v>2343</v>
      </c>
      <c r="O2259" t="s">
        <v>2344</v>
      </c>
    </row>
    <row r="2260" spans="1:15" x14ac:dyDescent="0.3">
      <c r="A2260" t="s">
        <v>17994</v>
      </c>
      <c r="B2260">
        <v>2024</v>
      </c>
      <c r="C2260" t="s">
        <v>19320</v>
      </c>
      <c r="D2260" t="s">
        <v>11</v>
      </c>
      <c r="E2260">
        <v>23</v>
      </c>
      <c r="F2260" t="s">
        <v>21080</v>
      </c>
      <c r="G2260" t="s">
        <v>21080</v>
      </c>
      <c r="H2260" t="s">
        <v>20171</v>
      </c>
      <c r="I2260" t="s">
        <v>24258</v>
      </c>
      <c r="J2260" t="s">
        <v>7346</v>
      </c>
      <c r="K2260" t="s">
        <v>15</v>
      </c>
      <c r="L2260" t="s">
        <v>30</v>
      </c>
      <c r="M2260">
        <v>4.5</v>
      </c>
      <c r="N2260" t="s">
        <v>2024</v>
      </c>
      <c r="O2260" t="s">
        <v>2025</v>
      </c>
    </row>
    <row r="2261" spans="1:15" x14ac:dyDescent="0.3">
      <c r="A2261" t="s">
        <v>18000</v>
      </c>
      <c r="B2261">
        <v>2015</v>
      </c>
      <c r="C2261" t="s">
        <v>18108</v>
      </c>
      <c r="D2261" t="s">
        <v>19</v>
      </c>
      <c r="E2261" s="2">
        <v>65145</v>
      </c>
      <c r="F2261">
        <v>19420</v>
      </c>
      <c r="G2261">
        <v>19420</v>
      </c>
      <c r="H2261" t="s">
        <v>20172</v>
      </c>
      <c r="I2261" t="s">
        <v>24124</v>
      </c>
      <c r="J2261" t="s">
        <v>1052</v>
      </c>
      <c r="K2261" t="s">
        <v>69</v>
      </c>
      <c r="L2261" t="s">
        <v>15</v>
      </c>
      <c r="M2261">
        <v>4.7</v>
      </c>
      <c r="N2261" t="s">
        <v>5276</v>
      </c>
      <c r="O2261" t="s">
        <v>1054</v>
      </c>
    </row>
    <row r="2262" spans="1:15" x14ac:dyDescent="0.3">
      <c r="A2262" t="s">
        <v>17994</v>
      </c>
      <c r="B2262">
        <v>2018</v>
      </c>
      <c r="C2262" t="s">
        <v>18107</v>
      </c>
      <c r="D2262" t="s">
        <v>19</v>
      </c>
      <c r="E2262" s="2">
        <v>50306</v>
      </c>
      <c r="F2262">
        <v>15999</v>
      </c>
      <c r="G2262">
        <v>15999</v>
      </c>
      <c r="H2262" t="s">
        <v>20172</v>
      </c>
      <c r="I2262" t="s">
        <v>24124</v>
      </c>
      <c r="J2262" t="s">
        <v>7349</v>
      </c>
      <c r="K2262" t="s">
        <v>62</v>
      </c>
      <c r="L2262" t="s">
        <v>15</v>
      </c>
      <c r="M2262">
        <v>3.6</v>
      </c>
      <c r="N2262" t="s">
        <v>38</v>
      </c>
      <c r="O2262" t="s">
        <v>39</v>
      </c>
    </row>
    <row r="2263" spans="1:15" x14ac:dyDescent="0.3">
      <c r="A2263" t="s">
        <v>18043</v>
      </c>
      <c r="B2263">
        <v>2019</v>
      </c>
      <c r="C2263" t="s">
        <v>19553</v>
      </c>
      <c r="D2263" t="s">
        <v>19</v>
      </c>
      <c r="E2263" s="2">
        <v>90492</v>
      </c>
      <c r="F2263" t="s">
        <v>21081</v>
      </c>
      <c r="G2263" t="s">
        <v>23081</v>
      </c>
      <c r="H2263" t="s">
        <v>20171</v>
      </c>
      <c r="I2263" t="s">
        <v>24124</v>
      </c>
      <c r="J2263" t="s">
        <v>7353</v>
      </c>
      <c r="K2263" t="s">
        <v>82</v>
      </c>
      <c r="L2263" t="s">
        <v>30</v>
      </c>
      <c r="O2263" t="s">
        <v>1466</v>
      </c>
    </row>
    <row r="2264" spans="1:15" x14ac:dyDescent="0.3">
      <c r="A2264" t="s">
        <v>17995</v>
      </c>
      <c r="B2264">
        <v>2024</v>
      </c>
      <c r="C2264" t="s">
        <v>19554</v>
      </c>
      <c r="D2264" t="s">
        <v>11</v>
      </c>
      <c r="E2264">
        <v>15</v>
      </c>
      <c r="F2264" t="s">
        <v>21082</v>
      </c>
      <c r="G2264" t="s">
        <v>21082</v>
      </c>
      <c r="H2264" t="s">
        <v>20172</v>
      </c>
      <c r="I2264" t="s">
        <v>24509</v>
      </c>
      <c r="J2264" t="s">
        <v>7356</v>
      </c>
      <c r="K2264" t="s">
        <v>15</v>
      </c>
      <c r="L2264" t="s">
        <v>30</v>
      </c>
      <c r="M2264">
        <v>4.5999999999999996</v>
      </c>
      <c r="N2264" t="s">
        <v>427</v>
      </c>
      <c r="O2264" t="s">
        <v>428</v>
      </c>
    </row>
    <row r="2265" spans="1:15" x14ac:dyDescent="0.3">
      <c r="A2265" t="s">
        <v>17992</v>
      </c>
      <c r="B2265">
        <v>2019</v>
      </c>
      <c r="C2265" t="s">
        <v>19555</v>
      </c>
      <c r="D2265" t="s">
        <v>19</v>
      </c>
      <c r="E2265" s="2">
        <v>69244</v>
      </c>
      <c r="F2265">
        <v>36495</v>
      </c>
      <c r="G2265">
        <v>36495</v>
      </c>
      <c r="H2265" t="s">
        <v>20172</v>
      </c>
      <c r="I2265" t="s">
        <v>24124</v>
      </c>
      <c r="J2265" t="s">
        <v>7359</v>
      </c>
      <c r="K2265" t="s">
        <v>69</v>
      </c>
      <c r="L2265" t="s">
        <v>15</v>
      </c>
      <c r="M2265">
        <v>4.5999999999999996</v>
      </c>
      <c r="N2265" t="s">
        <v>4371</v>
      </c>
      <c r="O2265" t="s">
        <v>4372</v>
      </c>
    </row>
    <row r="2266" spans="1:15" x14ac:dyDescent="0.3">
      <c r="A2266" t="s">
        <v>17994</v>
      </c>
      <c r="B2266">
        <v>2024</v>
      </c>
      <c r="C2266" t="s">
        <v>19320</v>
      </c>
      <c r="D2266" t="s">
        <v>11</v>
      </c>
      <c r="E2266">
        <v>10</v>
      </c>
      <c r="F2266" t="s">
        <v>21083</v>
      </c>
      <c r="G2266" t="s">
        <v>23416</v>
      </c>
      <c r="H2266" t="s">
        <v>20171</v>
      </c>
      <c r="I2266" t="s">
        <v>24124</v>
      </c>
      <c r="J2266" t="s">
        <v>7361</v>
      </c>
      <c r="K2266" t="s">
        <v>15</v>
      </c>
      <c r="L2266" t="s">
        <v>30</v>
      </c>
      <c r="M2266">
        <v>4.4000000000000004</v>
      </c>
      <c r="N2266" t="s">
        <v>3971</v>
      </c>
      <c r="O2266" t="s">
        <v>731</v>
      </c>
    </row>
    <row r="2267" spans="1:15" x14ac:dyDescent="0.3">
      <c r="A2267" t="s">
        <v>18012</v>
      </c>
      <c r="B2267">
        <v>2023</v>
      </c>
      <c r="C2267" t="s">
        <v>18518</v>
      </c>
      <c r="D2267" t="s">
        <v>19</v>
      </c>
      <c r="E2267" s="2">
        <v>6222</v>
      </c>
      <c r="F2267">
        <v>47500</v>
      </c>
      <c r="G2267">
        <v>47500</v>
      </c>
      <c r="H2267" t="s">
        <v>20172</v>
      </c>
      <c r="I2267" t="s">
        <v>24124</v>
      </c>
      <c r="J2267" t="s">
        <v>7364</v>
      </c>
      <c r="K2267" t="s">
        <v>92</v>
      </c>
      <c r="L2267" t="s">
        <v>30</v>
      </c>
      <c r="M2267">
        <v>3.9</v>
      </c>
      <c r="N2267" t="s">
        <v>992</v>
      </c>
      <c r="O2267" t="s">
        <v>993</v>
      </c>
    </row>
    <row r="2268" spans="1:15" x14ac:dyDescent="0.3">
      <c r="A2268" t="s">
        <v>18012</v>
      </c>
      <c r="B2268">
        <v>2023</v>
      </c>
      <c r="C2268" t="s">
        <v>19556</v>
      </c>
      <c r="D2268" t="s">
        <v>11</v>
      </c>
      <c r="E2268">
        <v>5</v>
      </c>
      <c r="F2268" t="s">
        <v>21084</v>
      </c>
      <c r="G2268" t="s">
        <v>21084</v>
      </c>
      <c r="H2268" t="s">
        <v>20172</v>
      </c>
      <c r="I2268" t="s">
        <v>24510</v>
      </c>
      <c r="J2268" t="s">
        <v>7367</v>
      </c>
      <c r="K2268" t="s">
        <v>15</v>
      </c>
      <c r="L2268" t="s">
        <v>30</v>
      </c>
      <c r="M2268">
        <v>4.7</v>
      </c>
      <c r="N2268" t="s">
        <v>5037</v>
      </c>
      <c r="O2268" t="s">
        <v>2629</v>
      </c>
    </row>
    <row r="2269" spans="1:15" x14ac:dyDescent="0.3">
      <c r="A2269" t="s">
        <v>17994</v>
      </c>
      <c r="B2269">
        <v>2024</v>
      </c>
      <c r="C2269" t="s">
        <v>19255</v>
      </c>
      <c r="D2269" t="s">
        <v>11</v>
      </c>
      <c r="E2269">
        <v>14</v>
      </c>
      <c r="F2269" t="s">
        <v>21085</v>
      </c>
      <c r="G2269" t="s">
        <v>21085</v>
      </c>
      <c r="H2269" t="s">
        <v>20171</v>
      </c>
      <c r="I2269" t="s">
        <v>24511</v>
      </c>
      <c r="J2269" t="s">
        <v>7369</v>
      </c>
      <c r="K2269" t="s">
        <v>15</v>
      </c>
      <c r="L2269" t="s">
        <v>30</v>
      </c>
      <c r="M2269">
        <v>4.2</v>
      </c>
      <c r="N2269" t="s">
        <v>2405</v>
      </c>
      <c r="O2269" t="s">
        <v>3020</v>
      </c>
    </row>
    <row r="2270" spans="1:15" x14ac:dyDescent="0.3">
      <c r="A2270" t="s">
        <v>17990</v>
      </c>
      <c r="B2270">
        <v>2010</v>
      </c>
      <c r="C2270" t="s">
        <v>19108</v>
      </c>
      <c r="D2270" t="s">
        <v>19</v>
      </c>
      <c r="E2270" s="2">
        <v>102355</v>
      </c>
      <c r="F2270">
        <v>9943</v>
      </c>
      <c r="G2270">
        <v>9943</v>
      </c>
      <c r="H2270" t="s">
        <v>20172</v>
      </c>
      <c r="I2270" t="s">
        <v>24124</v>
      </c>
      <c r="J2270" t="s">
        <v>7371</v>
      </c>
      <c r="K2270" t="s">
        <v>146</v>
      </c>
      <c r="L2270" t="s">
        <v>15</v>
      </c>
      <c r="M2270">
        <v>4.0999999999999996</v>
      </c>
      <c r="N2270" t="s">
        <v>93</v>
      </c>
      <c r="O2270" t="s">
        <v>94</v>
      </c>
    </row>
    <row r="2271" spans="1:15" x14ac:dyDescent="0.3">
      <c r="A2271" t="s">
        <v>17998</v>
      </c>
      <c r="B2271">
        <v>2024</v>
      </c>
      <c r="C2271" t="s">
        <v>18424</v>
      </c>
      <c r="D2271" t="s">
        <v>11</v>
      </c>
      <c r="E2271">
        <v>0</v>
      </c>
      <c r="F2271" t="s">
        <v>21086</v>
      </c>
      <c r="G2271" t="s">
        <v>21086</v>
      </c>
      <c r="H2271" t="s">
        <v>20172</v>
      </c>
      <c r="I2271" t="s">
        <v>24512</v>
      </c>
      <c r="J2271" t="s">
        <v>7373</v>
      </c>
      <c r="K2271" t="s">
        <v>15</v>
      </c>
      <c r="L2271" t="s">
        <v>3914</v>
      </c>
      <c r="M2271">
        <v>4.5999999999999996</v>
      </c>
      <c r="N2271" t="s">
        <v>3677</v>
      </c>
      <c r="O2271" t="s">
        <v>3678</v>
      </c>
    </row>
    <row r="2272" spans="1:15" x14ac:dyDescent="0.3">
      <c r="A2272" t="s">
        <v>18806</v>
      </c>
      <c r="B2272">
        <v>2016</v>
      </c>
      <c r="C2272" t="s">
        <v>20083</v>
      </c>
      <c r="D2272" t="s">
        <v>19</v>
      </c>
      <c r="E2272" s="2">
        <v>67427</v>
      </c>
      <c r="F2272">
        <v>40991</v>
      </c>
      <c r="G2272">
        <v>40991</v>
      </c>
      <c r="H2272" t="s">
        <v>20172</v>
      </c>
      <c r="I2272" t="s">
        <v>24124</v>
      </c>
      <c r="J2272" t="s">
        <v>7376</v>
      </c>
      <c r="K2272" t="s">
        <v>82</v>
      </c>
      <c r="L2272" t="s">
        <v>7377</v>
      </c>
      <c r="O2272" t="s">
        <v>2491</v>
      </c>
    </row>
    <row r="2273" spans="1:15" x14ac:dyDescent="0.3">
      <c r="A2273" t="s">
        <v>18806</v>
      </c>
      <c r="B2273">
        <v>2024</v>
      </c>
      <c r="C2273" t="s">
        <v>20108</v>
      </c>
      <c r="D2273" t="s">
        <v>11</v>
      </c>
      <c r="E2273">
        <v>3</v>
      </c>
      <c r="F2273" t="s">
        <v>21087</v>
      </c>
      <c r="G2273" t="s">
        <v>21087</v>
      </c>
      <c r="H2273" t="s">
        <v>20172</v>
      </c>
      <c r="I2273" t="s">
        <v>24513</v>
      </c>
      <c r="J2273" t="s">
        <v>7379</v>
      </c>
      <c r="K2273" t="s">
        <v>15</v>
      </c>
      <c r="L2273" t="s">
        <v>15</v>
      </c>
      <c r="M2273">
        <v>4.8</v>
      </c>
      <c r="N2273" t="s">
        <v>1133</v>
      </c>
      <c r="O2273" t="s">
        <v>1134</v>
      </c>
    </row>
    <row r="2274" spans="1:15" x14ac:dyDescent="0.3">
      <c r="A2274" t="s">
        <v>17992</v>
      </c>
      <c r="B2274">
        <v>2022</v>
      </c>
      <c r="C2274" t="s">
        <v>19230</v>
      </c>
      <c r="D2274" t="s">
        <v>19</v>
      </c>
      <c r="E2274" s="2">
        <v>35008</v>
      </c>
      <c r="F2274">
        <v>71540</v>
      </c>
      <c r="G2274">
        <v>71540</v>
      </c>
      <c r="H2274" t="s">
        <v>20172</v>
      </c>
      <c r="I2274" t="s">
        <v>24124</v>
      </c>
      <c r="J2274" t="s">
        <v>3605</v>
      </c>
      <c r="K2274" t="s">
        <v>92</v>
      </c>
      <c r="L2274" t="s">
        <v>15</v>
      </c>
      <c r="M2274">
        <v>3.1</v>
      </c>
      <c r="N2274" t="s">
        <v>31</v>
      </c>
      <c r="O2274" t="s">
        <v>32</v>
      </c>
    </row>
    <row r="2275" spans="1:15" x14ac:dyDescent="0.3">
      <c r="A2275" t="s">
        <v>18027</v>
      </c>
      <c r="B2275">
        <v>2023</v>
      </c>
      <c r="C2275" t="s">
        <v>19491</v>
      </c>
      <c r="D2275" t="s">
        <v>11</v>
      </c>
      <c r="E2275">
        <v>10</v>
      </c>
      <c r="F2275">
        <v>60813</v>
      </c>
      <c r="G2275">
        <v>60813</v>
      </c>
      <c r="H2275" t="s">
        <v>20172</v>
      </c>
      <c r="I2275" t="s">
        <v>24124</v>
      </c>
      <c r="J2275" t="s">
        <v>7381</v>
      </c>
      <c r="K2275" t="s">
        <v>15</v>
      </c>
      <c r="L2275" t="s">
        <v>15</v>
      </c>
      <c r="M2275">
        <v>4</v>
      </c>
      <c r="N2275" t="s">
        <v>421</v>
      </c>
      <c r="O2275" t="s">
        <v>3952</v>
      </c>
    </row>
    <row r="2276" spans="1:15" x14ac:dyDescent="0.3">
      <c r="A2276" t="s">
        <v>18806</v>
      </c>
      <c r="B2276">
        <v>2002</v>
      </c>
      <c r="C2276" t="s">
        <v>20098</v>
      </c>
      <c r="D2276" t="s">
        <v>19</v>
      </c>
      <c r="E2276" s="2">
        <v>96645</v>
      </c>
      <c r="F2276">
        <v>20995</v>
      </c>
      <c r="G2276">
        <v>20995</v>
      </c>
      <c r="H2276" t="s">
        <v>20172</v>
      </c>
      <c r="I2276" t="s">
        <v>24124</v>
      </c>
      <c r="J2276" t="s">
        <v>7384</v>
      </c>
      <c r="K2276" t="s">
        <v>146</v>
      </c>
      <c r="L2276" t="s">
        <v>30</v>
      </c>
      <c r="M2276">
        <v>2.2999999999999998</v>
      </c>
      <c r="N2276" t="s">
        <v>421</v>
      </c>
      <c r="O2276" t="s">
        <v>422</v>
      </c>
    </row>
    <row r="2277" spans="1:15" x14ac:dyDescent="0.3">
      <c r="A2277" t="s">
        <v>18002</v>
      </c>
      <c r="B2277">
        <v>2024</v>
      </c>
      <c r="C2277" t="s">
        <v>18366</v>
      </c>
      <c r="D2277" t="s">
        <v>11</v>
      </c>
      <c r="E2277">
        <v>5</v>
      </c>
      <c r="F2277" t="s">
        <v>21088</v>
      </c>
      <c r="G2277" t="s">
        <v>21088</v>
      </c>
      <c r="H2277" t="s">
        <v>20172</v>
      </c>
      <c r="I2277" t="s">
        <v>24514</v>
      </c>
      <c r="J2277" t="s">
        <v>7386</v>
      </c>
      <c r="K2277" t="s">
        <v>15</v>
      </c>
      <c r="L2277" t="s">
        <v>15</v>
      </c>
      <c r="M2277">
        <v>4.0999999999999996</v>
      </c>
      <c r="N2277" t="s">
        <v>114</v>
      </c>
      <c r="O2277" t="s">
        <v>115</v>
      </c>
    </row>
    <row r="2278" spans="1:15" x14ac:dyDescent="0.3">
      <c r="A2278" t="s">
        <v>18806</v>
      </c>
      <c r="B2278">
        <v>2000</v>
      </c>
      <c r="C2278" t="s">
        <v>18519</v>
      </c>
      <c r="D2278" t="s">
        <v>19</v>
      </c>
      <c r="E2278" s="2">
        <v>158175</v>
      </c>
      <c r="F2278" t="s">
        <v>21089</v>
      </c>
      <c r="G2278" t="s">
        <v>23417</v>
      </c>
      <c r="H2278" t="s">
        <v>20171</v>
      </c>
      <c r="I2278" t="s">
        <v>24124</v>
      </c>
      <c r="J2278" t="s">
        <v>7390</v>
      </c>
      <c r="K2278" t="s">
        <v>146</v>
      </c>
      <c r="L2278" t="s">
        <v>30</v>
      </c>
      <c r="M2278">
        <v>4.3</v>
      </c>
      <c r="N2278" t="s">
        <v>160</v>
      </c>
      <c r="O2278" t="s">
        <v>161</v>
      </c>
    </row>
    <row r="2279" spans="1:15" x14ac:dyDescent="0.3">
      <c r="A2279" t="s">
        <v>18001</v>
      </c>
      <c r="B2279">
        <v>2015</v>
      </c>
      <c r="C2279" t="s">
        <v>19557</v>
      </c>
      <c r="D2279" t="s">
        <v>19</v>
      </c>
      <c r="E2279" s="2">
        <v>72940</v>
      </c>
      <c r="F2279" t="s">
        <v>21090</v>
      </c>
      <c r="G2279" t="s">
        <v>23418</v>
      </c>
      <c r="H2279" t="s">
        <v>20171</v>
      </c>
      <c r="I2279" t="s">
        <v>24124</v>
      </c>
      <c r="J2279" t="s">
        <v>7394</v>
      </c>
      <c r="K2279" t="s">
        <v>529</v>
      </c>
      <c r="L2279" t="s">
        <v>30</v>
      </c>
      <c r="O2279" t="s">
        <v>1153</v>
      </c>
    </row>
    <row r="2280" spans="1:15" x14ac:dyDescent="0.3">
      <c r="A2280" t="s">
        <v>17995</v>
      </c>
      <c r="B2280">
        <v>2000</v>
      </c>
      <c r="C2280" t="s">
        <v>18520</v>
      </c>
      <c r="D2280" t="s">
        <v>19</v>
      </c>
      <c r="E2280" s="2">
        <v>45732</v>
      </c>
      <c r="F2280">
        <v>8495</v>
      </c>
      <c r="G2280">
        <v>8495</v>
      </c>
      <c r="H2280" t="s">
        <v>20172</v>
      </c>
      <c r="I2280" t="s">
        <v>24124</v>
      </c>
      <c r="J2280" t="s">
        <v>7397</v>
      </c>
      <c r="K2280" t="s">
        <v>15</v>
      </c>
      <c r="L2280" t="s">
        <v>7398</v>
      </c>
      <c r="O2280" t="s">
        <v>765</v>
      </c>
    </row>
    <row r="2281" spans="1:15" x14ac:dyDescent="0.3">
      <c r="A2281" t="s">
        <v>17998</v>
      </c>
      <c r="B2281">
        <v>2013</v>
      </c>
      <c r="C2281" t="s">
        <v>19558</v>
      </c>
      <c r="D2281" t="s">
        <v>19</v>
      </c>
      <c r="E2281" s="2">
        <v>86589</v>
      </c>
      <c r="F2281">
        <v>19750</v>
      </c>
      <c r="G2281">
        <v>19750</v>
      </c>
      <c r="H2281" t="s">
        <v>20172</v>
      </c>
      <c r="I2281" t="s">
        <v>24124</v>
      </c>
      <c r="J2281" t="s">
        <v>7401</v>
      </c>
      <c r="K2281" t="s">
        <v>529</v>
      </c>
      <c r="L2281" t="s">
        <v>7402</v>
      </c>
      <c r="M2281">
        <v>4.3</v>
      </c>
      <c r="N2281" t="s">
        <v>4036</v>
      </c>
      <c r="O2281" t="s">
        <v>4037</v>
      </c>
    </row>
    <row r="2282" spans="1:15" x14ac:dyDescent="0.3">
      <c r="A2282" t="s">
        <v>18027</v>
      </c>
      <c r="B2282">
        <v>2024</v>
      </c>
      <c r="C2282" t="s">
        <v>19014</v>
      </c>
      <c r="D2282" t="s">
        <v>11</v>
      </c>
      <c r="E2282">
        <v>0</v>
      </c>
      <c r="F2282" t="s">
        <v>21091</v>
      </c>
      <c r="G2282" t="s">
        <v>21091</v>
      </c>
      <c r="H2282" t="s">
        <v>20171</v>
      </c>
      <c r="I2282" t="s">
        <v>24515</v>
      </c>
      <c r="J2282" t="s">
        <v>7404</v>
      </c>
      <c r="K2282" t="s">
        <v>15</v>
      </c>
      <c r="L2282" t="s">
        <v>15</v>
      </c>
      <c r="M2282">
        <v>4.2</v>
      </c>
      <c r="N2282" t="s">
        <v>3815</v>
      </c>
      <c r="O2282" t="s">
        <v>1110</v>
      </c>
    </row>
    <row r="2283" spans="1:15" x14ac:dyDescent="0.3">
      <c r="A2283" t="s">
        <v>17993</v>
      </c>
      <c r="B2283">
        <v>2024</v>
      </c>
      <c r="C2283" t="s">
        <v>19162</v>
      </c>
      <c r="D2283" t="s">
        <v>11</v>
      </c>
      <c r="E2283">
        <v>10</v>
      </c>
      <c r="F2283">
        <v>47095</v>
      </c>
      <c r="G2283">
        <v>47095</v>
      </c>
      <c r="H2283" t="s">
        <v>20172</v>
      </c>
      <c r="I2283" t="s">
        <v>24124</v>
      </c>
      <c r="J2283" t="s">
        <v>7405</v>
      </c>
      <c r="K2283" t="s">
        <v>15</v>
      </c>
      <c r="L2283" t="s">
        <v>6929</v>
      </c>
      <c r="M2283">
        <v>4.7</v>
      </c>
      <c r="N2283" t="s">
        <v>169</v>
      </c>
      <c r="O2283" t="s">
        <v>170</v>
      </c>
    </row>
    <row r="2284" spans="1:15" x14ac:dyDescent="0.3">
      <c r="A2284" t="s">
        <v>18010</v>
      </c>
      <c r="B2284">
        <v>2024</v>
      </c>
      <c r="C2284" t="s">
        <v>18508</v>
      </c>
      <c r="D2284" t="s">
        <v>11</v>
      </c>
      <c r="E2284">
        <v>10</v>
      </c>
      <c r="F2284" t="s">
        <v>21092</v>
      </c>
      <c r="G2284" t="s">
        <v>21092</v>
      </c>
      <c r="H2284" t="s">
        <v>20172</v>
      </c>
      <c r="I2284" t="s">
        <v>24516</v>
      </c>
      <c r="J2284" t="s">
        <v>7407</v>
      </c>
      <c r="K2284" t="s">
        <v>15</v>
      </c>
      <c r="L2284" t="s">
        <v>30</v>
      </c>
      <c r="M2284">
        <v>4.8</v>
      </c>
      <c r="N2284" t="s">
        <v>1201</v>
      </c>
      <c r="O2284" t="s">
        <v>1202</v>
      </c>
    </row>
    <row r="2285" spans="1:15" x14ac:dyDescent="0.3">
      <c r="A2285" t="s">
        <v>18002</v>
      </c>
      <c r="B2285">
        <v>2024</v>
      </c>
      <c r="C2285" t="s">
        <v>18260</v>
      </c>
      <c r="D2285" t="s">
        <v>11</v>
      </c>
      <c r="E2285">
        <v>5</v>
      </c>
      <c r="F2285">
        <v>26401</v>
      </c>
      <c r="G2285">
        <v>26401</v>
      </c>
      <c r="H2285" t="s">
        <v>20172</v>
      </c>
      <c r="I2285" t="s">
        <v>24124</v>
      </c>
      <c r="J2285" t="s">
        <v>7408</v>
      </c>
      <c r="K2285" t="s">
        <v>15</v>
      </c>
      <c r="L2285" t="s">
        <v>15</v>
      </c>
      <c r="M2285">
        <v>4.9000000000000004</v>
      </c>
      <c r="N2285" t="s">
        <v>4642</v>
      </c>
      <c r="O2285" t="s">
        <v>4643</v>
      </c>
    </row>
    <row r="2286" spans="1:15" x14ac:dyDescent="0.3">
      <c r="A2286" t="s">
        <v>17992</v>
      </c>
      <c r="B2286">
        <v>2021</v>
      </c>
      <c r="C2286" t="s">
        <v>19559</v>
      </c>
      <c r="D2286" t="s">
        <v>19</v>
      </c>
      <c r="E2286" s="2">
        <v>20234</v>
      </c>
      <c r="F2286" t="s">
        <v>21093</v>
      </c>
      <c r="G2286" t="s">
        <v>23419</v>
      </c>
      <c r="H2286" t="s">
        <v>20171</v>
      </c>
      <c r="I2286" t="s">
        <v>24124</v>
      </c>
      <c r="J2286" t="s">
        <v>7412</v>
      </c>
      <c r="K2286" t="s">
        <v>92</v>
      </c>
      <c r="L2286" t="s">
        <v>30</v>
      </c>
      <c r="M2286">
        <v>4.8</v>
      </c>
      <c r="N2286" t="s">
        <v>6517</v>
      </c>
      <c r="O2286" t="s">
        <v>6518</v>
      </c>
    </row>
    <row r="2287" spans="1:15" x14ac:dyDescent="0.3">
      <c r="A2287" t="s">
        <v>18002</v>
      </c>
      <c r="B2287">
        <v>2023</v>
      </c>
      <c r="C2287" t="s">
        <v>19560</v>
      </c>
      <c r="D2287" t="s">
        <v>19</v>
      </c>
      <c r="E2287" s="2">
        <v>3474</v>
      </c>
      <c r="F2287" t="s">
        <v>21094</v>
      </c>
      <c r="G2287" t="s">
        <v>23420</v>
      </c>
      <c r="H2287" t="s">
        <v>20171</v>
      </c>
      <c r="I2287" t="s">
        <v>24124</v>
      </c>
      <c r="J2287" t="s">
        <v>7416</v>
      </c>
      <c r="K2287" t="s">
        <v>4123</v>
      </c>
      <c r="L2287" t="s">
        <v>1509</v>
      </c>
      <c r="M2287">
        <v>4.5</v>
      </c>
      <c r="N2287" t="s">
        <v>474</v>
      </c>
      <c r="O2287" t="s">
        <v>475</v>
      </c>
    </row>
    <row r="2288" spans="1:15" x14ac:dyDescent="0.3">
      <c r="A2288" t="s">
        <v>17994</v>
      </c>
      <c r="B2288">
        <v>2024</v>
      </c>
      <c r="C2288" t="s">
        <v>19199</v>
      </c>
      <c r="D2288" t="s">
        <v>11</v>
      </c>
      <c r="E2288">
        <v>10</v>
      </c>
      <c r="F2288">
        <v>46017</v>
      </c>
      <c r="G2288">
        <v>46017</v>
      </c>
      <c r="H2288" t="s">
        <v>20172</v>
      </c>
      <c r="I2288" t="s">
        <v>24124</v>
      </c>
      <c r="J2288" t="s">
        <v>7417</v>
      </c>
      <c r="K2288" t="s">
        <v>15</v>
      </c>
      <c r="L2288" t="s">
        <v>30</v>
      </c>
      <c r="M2288">
        <v>4</v>
      </c>
      <c r="N2288" t="s">
        <v>421</v>
      </c>
      <c r="O2288" t="s">
        <v>3952</v>
      </c>
    </row>
    <row r="2289" spans="1:15" x14ac:dyDescent="0.3">
      <c r="A2289" t="s">
        <v>17994</v>
      </c>
      <c r="B2289">
        <v>2019</v>
      </c>
      <c r="C2289" t="s">
        <v>18145</v>
      </c>
      <c r="D2289" t="s">
        <v>19</v>
      </c>
      <c r="E2289" s="2">
        <v>20323</v>
      </c>
      <c r="F2289" t="s">
        <v>20295</v>
      </c>
      <c r="G2289" t="s">
        <v>23026</v>
      </c>
      <c r="H2289" t="s">
        <v>20171</v>
      </c>
      <c r="I2289" t="s">
        <v>24124</v>
      </c>
      <c r="J2289" t="s">
        <v>1682</v>
      </c>
      <c r="K2289" t="s">
        <v>88</v>
      </c>
      <c r="L2289" t="s">
        <v>15</v>
      </c>
      <c r="O2289" t="s">
        <v>1683</v>
      </c>
    </row>
    <row r="2290" spans="1:15" x14ac:dyDescent="0.3">
      <c r="A2290" t="s">
        <v>18027</v>
      </c>
      <c r="B2290">
        <v>2024</v>
      </c>
      <c r="C2290" t="s">
        <v>19318</v>
      </c>
      <c r="D2290" t="s">
        <v>11</v>
      </c>
      <c r="E2290">
        <v>10</v>
      </c>
      <c r="F2290" t="s">
        <v>21095</v>
      </c>
      <c r="G2290" t="s">
        <v>21095</v>
      </c>
      <c r="H2290" t="s">
        <v>20171</v>
      </c>
      <c r="I2290" t="s">
        <v>24517</v>
      </c>
      <c r="J2290" t="s">
        <v>7419</v>
      </c>
      <c r="K2290" t="s">
        <v>15</v>
      </c>
      <c r="L2290" t="s">
        <v>15</v>
      </c>
      <c r="M2290">
        <v>4.7</v>
      </c>
      <c r="N2290" t="s">
        <v>275</v>
      </c>
      <c r="O2290" t="s">
        <v>276</v>
      </c>
    </row>
    <row r="2291" spans="1:15" x14ac:dyDescent="0.3">
      <c r="A2291" t="s">
        <v>18004</v>
      </c>
      <c r="B2291">
        <v>2024</v>
      </c>
      <c r="C2291" t="s">
        <v>18258</v>
      </c>
      <c r="D2291" t="s">
        <v>11</v>
      </c>
      <c r="E2291" s="2">
        <v>1998</v>
      </c>
      <c r="F2291">
        <v>38068</v>
      </c>
      <c r="G2291">
        <v>38068</v>
      </c>
      <c r="H2291" t="s">
        <v>20172</v>
      </c>
      <c r="I2291" t="s">
        <v>24124</v>
      </c>
      <c r="J2291" t="s">
        <v>7421</v>
      </c>
      <c r="K2291" t="s">
        <v>15</v>
      </c>
      <c r="L2291" t="s">
        <v>30</v>
      </c>
      <c r="M2291">
        <v>4.5</v>
      </c>
      <c r="N2291" t="s">
        <v>2983</v>
      </c>
      <c r="O2291" t="s">
        <v>2984</v>
      </c>
    </row>
    <row r="2292" spans="1:15" x14ac:dyDescent="0.3">
      <c r="A2292" t="s">
        <v>17989</v>
      </c>
      <c r="B2292">
        <v>2017</v>
      </c>
      <c r="C2292" t="s">
        <v>18521</v>
      </c>
      <c r="D2292" t="s">
        <v>19</v>
      </c>
      <c r="E2292" s="2">
        <v>55207</v>
      </c>
      <c r="F2292" t="s">
        <v>21096</v>
      </c>
      <c r="G2292" t="s">
        <v>23421</v>
      </c>
      <c r="H2292" t="s">
        <v>20171</v>
      </c>
      <c r="I2292" t="s">
        <v>24124</v>
      </c>
      <c r="J2292" t="s">
        <v>7425</v>
      </c>
      <c r="K2292" t="s">
        <v>291</v>
      </c>
      <c r="L2292" t="s">
        <v>30</v>
      </c>
      <c r="M2292">
        <v>4.4000000000000004</v>
      </c>
      <c r="N2292" t="s">
        <v>3708</v>
      </c>
      <c r="O2292" t="s">
        <v>1372</v>
      </c>
    </row>
    <row r="2293" spans="1:15" x14ac:dyDescent="0.3">
      <c r="A2293" t="s">
        <v>18012</v>
      </c>
      <c r="B2293">
        <v>2014</v>
      </c>
      <c r="C2293" t="s">
        <v>19111</v>
      </c>
      <c r="D2293" t="s">
        <v>19</v>
      </c>
      <c r="E2293" s="2">
        <v>80358</v>
      </c>
      <c r="F2293">
        <v>11499</v>
      </c>
      <c r="G2293">
        <v>11499</v>
      </c>
      <c r="H2293" t="s">
        <v>20172</v>
      </c>
      <c r="I2293" t="s">
        <v>24124</v>
      </c>
      <c r="J2293" t="s">
        <v>7428</v>
      </c>
      <c r="K2293" t="s">
        <v>3065</v>
      </c>
      <c r="L2293" t="s">
        <v>619</v>
      </c>
      <c r="M2293">
        <v>3.6</v>
      </c>
      <c r="N2293" t="s">
        <v>38</v>
      </c>
      <c r="O2293" t="s">
        <v>39</v>
      </c>
    </row>
    <row r="2294" spans="1:15" x14ac:dyDescent="0.3">
      <c r="A2294" t="s">
        <v>18043</v>
      </c>
      <c r="B2294">
        <v>2020</v>
      </c>
      <c r="C2294" t="s">
        <v>19416</v>
      </c>
      <c r="D2294" t="s">
        <v>19</v>
      </c>
      <c r="E2294" s="2">
        <v>102582</v>
      </c>
      <c r="F2294">
        <v>18999</v>
      </c>
      <c r="G2294">
        <v>18999</v>
      </c>
      <c r="H2294" t="s">
        <v>20172</v>
      </c>
      <c r="I2294" t="s">
        <v>24124</v>
      </c>
      <c r="J2294" t="s">
        <v>7430</v>
      </c>
      <c r="K2294" t="s">
        <v>15</v>
      </c>
      <c r="L2294" t="s">
        <v>619</v>
      </c>
      <c r="O2294" t="s">
        <v>1909</v>
      </c>
    </row>
    <row r="2295" spans="1:15" x14ac:dyDescent="0.3">
      <c r="A2295" t="s">
        <v>18028</v>
      </c>
      <c r="B2295">
        <v>2021</v>
      </c>
      <c r="C2295" t="s">
        <v>19561</v>
      </c>
      <c r="D2295" t="s">
        <v>19</v>
      </c>
      <c r="E2295" s="2">
        <v>30687</v>
      </c>
      <c r="F2295">
        <v>44989</v>
      </c>
      <c r="G2295">
        <v>44989</v>
      </c>
      <c r="H2295" t="s">
        <v>20172</v>
      </c>
      <c r="I2295" t="s">
        <v>24124</v>
      </c>
      <c r="J2295" t="s">
        <v>7433</v>
      </c>
      <c r="K2295" t="s">
        <v>22</v>
      </c>
      <c r="L2295" t="s">
        <v>7434</v>
      </c>
      <c r="M2295">
        <v>4.7</v>
      </c>
      <c r="N2295" t="s">
        <v>2839</v>
      </c>
      <c r="O2295" t="s">
        <v>2840</v>
      </c>
    </row>
    <row r="2296" spans="1:15" x14ac:dyDescent="0.3">
      <c r="A2296" t="s">
        <v>18043</v>
      </c>
      <c r="B2296">
        <v>2019</v>
      </c>
      <c r="C2296" t="s">
        <v>19371</v>
      </c>
      <c r="D2296" t="s">
        <v>19</v>
      </c>
      <c r="E2296" s="2">
        <v>72108</v>
      </c>
      <c r="F2296" t="s">
        <v>21097</v>
      </c>
      <c r="G2296" t="s">
        <v>23422</v>
      </c>
      <c r="H2296" t="s">
        <v>20171</v>
      </c>
      <c r="I2296" t="s">
        <v>24124</v>
      </c>
      <c r="J2296" t="s">
        <v>7438</v>
      </c>
      <c r="K2296" t="s">
        <v>92</v>
      </c>
      <c r="L2296" t="s">
        <v>30</v>
      </c>
      <c r="M2296">
        <v>4.5999999999999996</v>
      </c>
      <c r="N2296" t="s">
        <v>153</v>
      </c>
      <c r="O2296" t="s">
        <v>154</v>
      </c>
    </row>
    <row r="2297" spans="1:15" x14ac:dyDescent="0.3">
      <c r="A2297" t="s">
        <v>18001</v>
      </c>
      <c r="B2297">
        <v>2024</v>
      </c>
      <c r="C2297" t="s">
        <v>19294</v>
      </c>
      <c r="D2297" t="s">
        <v>11</v>
      </c>
      <c r="E2297">
        <v>8</v>
      </c>
      <c r="F2297" t="s">
        <v>22901</v>
      </c>
      <c r="G2297" s="1" t="s">
        <v>22901</v>
      </c>
      <c r="H2297" t="s">
        <v>20172</v>
      </c>
      <c r="I2297" t="s">
        <v>24518</v>
      </c>
      <c r="J2297" t="s">
        <v>7441</v>
      </c>
      <c r="K2297" t="s">
        <v>15</v>
      </c>
      <c r="L2297" t="s">
        <v>30</v>
      </c>
      <c r="M2297">
        <v>4.5999999999999996</v>
      </c>
      <c r="N2297" t="s">
        <v>707</v>
      </c>
      <c r="O2297" t="s">
        <v>708</v>
      </c>
    </row>
    <row r="2298" spans="1:15" x14ac:dyDescent="0.3">
      <c r="A2298" t="s">
        <v>18806</v>
      </c>
      <c r="B2298">
        <v>2024</v>
      </c>
      <c r="C2298" t="s">
        <v>20109</v>
      </c>
      <c r="D2298" t="s">
        <v>11</v>
      </c>
      <c r="E2298">
        <v>5</v>
      </c>
      <c r="F2298" t="s">
        <v>21098</v>
      </c>
      <c r="G2298" t="s">
        <v>21098</v>
      </c>
      <c r="H2298" t="s">
        <v>20172</v>
      </c>
      <c r="I2298" t="s">
        <v>24519</v>
      </c>
      <c r="J2298" t="s">
        <v>7443</v>
      </c>
      <c r="K2298" t="s">
        <v>15</v>
      </c>
      <c r="L2298" t="s">
        <v>15</v>
      </c>
      <c r="M2298">
        <v>4.8</v>
      </c>
      <c r="N2298" t="s">
        <v>1133</v>
      </c>
      <c r="O2298" t="s">
        <v>1134</v>
      </c>
    </row>
    <row r="2299" spans="1:15" x14ac:dyDescent="0.3">
      <c r="A2299" t="s">
        <v>17996</v>
      </c>
      <c r="B2299">
        <v>2024</v>
      </c>
      <c r="C2299" t="s">
        <v>18112</v>
      </c>
      <c r="D2299" t="s">
        <v>11</v>
      </c>
      <c r="E2299">
        <v>1</v>
      </c>
      <c r="F2299" t="s">
        <v>21099</v>
      </c>
      <c r="G2299" t="s">
        <v>21099</v>
      </c>
      <c r="H2299" t="s">
        <v>20172</v>
      </c>
      <c r="I2299" t="s">
        <v>24520</v>
      </c>
      <c r="J2299" t="s">
        <v>7445</v>
      </c>
      <c r="K2299" t="s">
        <v>15</v>
      </c>
      <c r="L2299" t="s">
        <v>15</v>
      </c>
      <c r="O2299" t="s">
        <v>2695</v>
      </c>
    </row>
    <row r="2300" spans="1:15" x14ac:dyDescent="0.3">
      <c r="A2300" t="s">
        <v>17995</v>
      </c>
      <c r="B2300">
        <v>2021</v>
      </c>
      <c r="C2300" t="s">
        <v>19278</v>
      </c>
      <c r="D2300" t="s">
        <v>19</v>
      </c>
      <c r="E2300" s="2">
        <v>44880</v>
      </c>
      <c r="F2300">
        <v>36598</v>
      </c>
      <c r="G2300">
        <v>36598</v>
      </c>
      <c r="H2300" t="s">
        <v>20172</v>
      </c>
      <c r="I2300" t="s">
        <v>24124</v>
      </c>
      <c r="J2300" t="s">
        <v>7447</v>
      </c>
      <c r="K2300" t="s">
        <v>44</v>
      </c>
      <c r="L2300" t="s">
        <v>15</v>
      </c>
      <c r="M2300">
        <v>4.7</v>
      </c>
      <c r="N2300" t="s">
        <v>3745</v>
      </c>
      <c r="O2300" t="s">
        <v>3746</v>
      </c>
    </row>
    <row r="2301" spans="1:15" x14ac:dyDescent="0.3">
      <c r="A2301" t="s">
        <v>17989</v>
      </c>
      <c r="B2301">
        <v>2024</v>
      </c>
      <c r="C2301" t="s">
        <v>19038</v>
      </c>
      <c r="D2301" t="s">
        <v>11</v>
      </c>
      <c r="E2301">
        <v>0</v>
      </c>
      <c r="F2301" t="s">
        <v>21100</v>
      </c>
      <c r="G2301" t="s">
        <v>21100</v>
      </c>
      <c r="H2301" t="s">
        <v>20172</v>
      </c>
      <c r="I2301" t="s">
        <v>24521</v>
      </c>
      <c r="J2301" t="s">
        <v>7449</v>
      </c>
      <c r="K2301" t="s">
        <v>15</v>
      </c>
      <c r="L2301" t="s">
        <v>30</v>
      </c>
      <c r="M2301">
        <v>4.9000000000000004</v>
      </c>
      <c r="N2301" t="s">
        <v>4806</v>
      </c>
      <c r="O2301" t="s">
        <v>142</v>
      </c>
    </row>
    <row r="2302" spans="1:15" x14ac:dyDescent="0.3">
      <c r="A2302" t="s">
        <v>17993</v>
      </c>
      <c r="B2302">
        <v>2025</v>
      </c>
      <c r="C2302" t="s">
        <v>18892</v>
      </c>
      <c r="D2302" t="s">
        <v>11</v>
      </c>
      <c r="E2302">
        <v>1</v>
      </c>
      <c r="F2302">
        <v>130595</v>
      </c>
      <c r="G2302">
        <v>130595</v>
      </c>
      <c r="H2302" t="s">
        <v>20172</v>
      </c>
      <c r="I2302" t="s">
        <v>24124</v>
      </c>
      <c r="J2302" t="s">
        <v>7451</v>
      </c>
      <c r="K2302" t="s">
        <v>15</v>
      </c>
      <c r="L2302" t="s">
        <v>15</v>
      </c>
      <c r="M2302">
        <v>4.5</v>
      </c>
      <c r="N2302" t="s">
        <v>781</v>
      </c>
      <c r="O2302" t="s">
        <v>782</v>
      </c>
    </row>
    <row r="2303" spans="1:15" x14ac:dyDescent="0.3">
      <c r="A2303" t="s">
        <v>17996</v>
      </c>
      <c r="B2303">
        <v>2021</v>
      </c>
      <c r="C2303" t="s">
        <v>18212</v>
      </c>
      <c r="D2303" t="s">
        <v>19</v>
      </c>
      <c r="E2303" s="2">
        <v>18014</v>
      </c>
      <c r="F2303">
        <v>17990</v>
      </c>
      <c r="G2303">
        <v>17990</v>
      </c>
      <c r="H2303" t="s">
        <v>20172</v>
      </c>
      <c r="I2303" t="s">
        <v>24124</v>
      </c>
      <c r="J2303" t="s">
        <v>7453</v>
      </c>
      <c r="K2303" t="s">
        <v>15</v>
      </c>
      <c r="L2303" t="s">
        <v>15</v>
      </c>
      <c r="M2303">
        <v>4.0999999999999996</v>
      </c>
      <c r="N2303" t="s">
        <v>350</v>
      </c>
      <c r="O2303" t="s">
        <v>351</v>
      </c>
    </row>
    <row r="2304" spans="1:15" x14ac:dyDescent="0.3">
      <c r="A2304" t="s">
        <v>17994</v>
      </c>
      <c r="B2304">
        <v>2024</v>
      </c>
      <c r="C2304" t="s">
        <v>19255</v>
      </c>
      <c r="D2304" t="s">
        <v>11</v>
      </c>
      <c r="E2304">
        <v>1</v>
      </c>
      <c r="F2304" t="s">
        <v>21101</v>
      </c>
      <c r="G2304" t="s">
        <v>21101</v>
      </c>
      <c r="H2304" t="s">
        <v>20171</v>
      </c>
      <c r="I2304" t="s">
        <v>24522</v>
      </c>
      <c r="J2304" t="s">
        <v>7455</v>
      </c>
      <c r="K2304" t="s">
        <v>15</v>
      </c>
      <c r="L2304" t="s">
        <v>30</v>
      </c>
      <c r="M2304">
        <v>4.8</v>
      </c>
      <c r="N2304" t="s">
        <v>1386</v>
      </c>
      <c r="O2304" t="s">
        <v>1387</v>
      </c>
    </row>
    <row r="2305" spans="1:15" x14ac:dyDescent="0.3">
      <c r="A2305" t="s">
        <v>17996</v>
      </c>
      <c r="B2305">
        <v>2024</v>
      </c>
      <c r="C2305" t="s">
        <v>18522</v>
      </c>
      <c r="D2305" t="s">
        <v>11</v>
      </c>
      <c r="E2305">
        <v>0</v>
      </c>
      <c r="F2305" t="s">
        <v>21102</v>
      </c>
      <c r="G2305" t="s">
        <v>21102</v>
      </c>
      <c r="H2305" t="s">
        <v>20172</v>
      </c>
      <c r="I2305" t="s">
        <v>24523</v>
      </c>
      <c r="J2305" t="s">
        <v>7458</v>
      </c>
      <c r="K2305" t="s">
        <v>15</v>
      </c>
      <c r="L2305" t="s">
        <v>15</v>
      </c>
      <c r="M2305">
        <v>4.7</v>
      </c>
      <c r="N2305" t="s">
        <v>3887</v>
      </c>
      <c r="O2305" t="s">
        <v>3888</v>
      </c>
    </row>
    <row r="2306" spans="1:15" x14ac:dyDescent="0.3">
      <c r="A2306" t="s">
        <v>18028</v>
      </c>
      <c r="B2306">
        <v>2022</v>
      </c>
      <c r="C2306" t="s">
        <v>19562</v>
      </c>
      <c r="D2306" t="s">
        <v>19</v>
      </c>
      <c r="E2306" s="2">
        <v>32199</v>
      </c>
      <c r="F2306">
        <v>40990</v>
      </c>
      <c r="G2306">
        <v>40990</v>
      </c>
      <c r="H2306" t="s">
        <v>20172</v>
      </c>
      <c r="I2306" t="s">
        <v>24124</v>
      </c>
      <c r="J2306" t="s">
        <v>7461</v>
      </c>
      <c r="K2306" t="s">
        <v>92</v>
      </c>
      <c r="L2306" t="s">
        <v>3421</v>
      </c>
      <c r="M2306">
        <v>4.3</v>
      </c>
      <c r="N2306" t="s">
        <v>1036</v>
      </c>
      <c r="O2306" t="s">
        <v>1037</v>
      </c>
    </row>
    <row r="2307" spans="1:15" x14ac:dyDescent="0.3">
      <c r="A2307" t="s">
        <v>17994</v>
      </c>
      <c r="B2307">
        <v>2024</v>
      </c>
      <c r="C2307" t="s">
        <v>18523</v>
      </c>
      <c r="D2307" t="s">
        <v>11</v>
      </c>
      <c r="E2307">
        <v>20</v>
      </c>
      <c r="F2307" t="s">
        <v>21103</v>
      </c>
      <c r="G2307" t="s">
        <v>21103</v>
      </c>
      <c r="H2307" t="s">
        <v>20171</v>
      </c>
      <c r="I2307" t="s">
        <v>24524</v>
      </c>
      <c r="J2307" t="s">
        <v>7464</v>
      </c>
      <c r="K2307" t="s">
        <v>15</v>
      </c>
      <c r="L2307" t="s">
        <v>15</v>
      </c>
      <c r="M2307">
        <v>4.7</v>
      </c>
      <c r="N2307" t="s">
        <v>1299</v>
      </c>
      <c r="O2307" t="s">
        <v>1300</v>
      </c>
    </row>
    <row r="2308" spans="1:15" x14ac:dyDescent="0.3">
      <c r="A2308" t="s">
        <v>17998</v>
      </c>
      <c r="B2308">
        <v>2024</v>
      </c>
      <c r="C2308" t="s">
        <v>19293</v>
      </c>
      <c r="D2308" t="s">
        <v>11</v>
      </c>
      <c r="E2308">
        <v>0</v>
      </c>
      <c r="F2308" t="s">
        <v>21104</v>
      </c>
      <c r="G2308" t="s">
        <v>21104</v>
      </c>
      <c r="H2308" t="s">
        <v>20171</v>
      </c>
      <c r="I2308" t="s">
        <v>24525</v>
      </c>
      <c r="J2308" t="s">
        <v>7466</v>
      </c>
      <c r="K2308" t="s">
        <v>15</v>
      </c>
      <c r="L2308" t="s">
        <v>15</v>
      </c>
      <c r="M2308">
        <v>4.5999999999999996</v>
      </c>
      <c r="N2308" t="s">
        <v>3677</v>
      </c>
      <c r="O2308" t="s">
        <v>3678</v>
      </c>
    </row>
    <row r="2309" spans="1:15" x14ac:dyDescent="0.3">
      <c r="A2309" t="s">
        <v>18806</v>
      </c>
      <c r="B2309">
        <v>2014</v>
      </c>
      <c r="C2309" t="s">
        <v>20123</v>
      </c>
      <c r="D2309" t="s">
        <v>19</v>
      </c>
      <c r="E2309" s="2">
        <v>118379</v>
      </c>
      <c r="F2309">
        <v>19995</v>
      </c>
      <c r="G2309">
        <v>19995</v>
      </c>
      <c r="H2309" t="s">
        <v>20172</v>
      </c>
      <c r="I2309" t="s">
        <v>24124</v>
      </c>
      <c r="J2309" t="s">
        <v>7469</v>
      </c>
      <c r="K2309" t="s">
        <v>69</v>
      </c>
      <c r="L2309" t="s">
        <v>30</v>
      </c>
      <c r="O2309" t="s">
        <v>1466</v>
      </c>
    </row>
    <row r="2310" spans="1:15" x14ac:dyDescent="0.3">
      <c r="A2310" t="s">
        <v>17993</v>
      </c>
      <c r="B2310">
        <v>2017</v>
      </c>
      <c r="C2310" t="s">
        <v>18962</v>
      </c>
      <c r="D2310" t="s">
        <v>19</v>
      </c>
      <c r="E2310" s="2">
        <v>68838</v>
      </c>
      <c r="F2310">
        <v>22495</v>
      </c>
      <c r="G2310">
        <v>22495</v>
      </c>
      <c r="H2310" t="s">
        <v>20172</v>
      </c>
      <c r="I2310" t="s">
        <v>24124</v>
      </c>
      <c r="J2310" t="s">
        <v>7471</v>
      </c>
      <c r="K2310" t="s">
        <v>82</v>
      </c>
      <c r="L2310" t="s">
        <v>30</v>
      </c>
      <c r="M2310">
        <v>3.7</v>
      </c>
      <c r="N2310" t="s">
        <v>108</v>
      </c>
      <c r="O2310" t="s">
        <v>600</v>
      </c>
    </row>
    <row r="2311" spans="1:15" x14ac:dyDescent="0.3">
      <c r="A2311" t="s">
        <v>17994</v>
      </c>
      <c r="B2311">
        <v>2024</v>
      </c>
      <c r="C2311" t="s">
        <v>19199</v>
      </c>
      <c r="D2311" t="s">
        <v>11</v>
      </c>
      <c r="E2311">
        <v>10</v>
      </c>
      <c r="F2311" t="s">
        <v>21105</v>
      </c>
      <c r="G2311" t="s">
        <v>21105</v>
      </c>
      <c r="H2311" t="s">
        <v>20172</v>
      </c>
      <c r="I2311" t="s">
        <v>24526</v>
      </c>
      <c r="J2311" t="s">
        <v>7473</v>
      </c>
      <c r="K2311" t="s">
        <v>15</v>
      </c>
      <c r="L2311" t="s">
        <v>30</v>
      </c>
      <c r="M2311">
        <v>3.1</v>
      </c>
      <c r="N2311" t="s">
        <v>1536</v>
      </c>
      <c r="O2311" t="s">
        <v>1537</v>
      </c>
    </row>
    <row r="2312" spans="1:15" x14ac:dyDescent="0.3">
      <c r="A2312" t="s">
        <v>18003</v>
      </c>
      <c r="B2312">
        <v>2006</v>
      </c>
      <c r="C2312" t="s">
        <v>19563</v>
      </c>
      <c r="D2312" t="s">
        <v>19</v>
      </c>
      <c r="E2312" s="2">
        <v>59242</v>
      </c>
      <c r="F2312">
        <v>8995</v>
      </c>
      <c r="G2312">
        <v>8995</v>
      </c>
      <c r="H2312" t="s">
        <v>20172</v>
      </c>
      <c r="I2312" t="s">
        <v>24124</v>
      </c>
      <c r="J2312" t="s">
        <v>7476</v>
      </c>
      <c r="K2312" t="s">
        <v>22</v>
      </c>
      <c r="L2312" t="s">
        <v>30</v>
      </c>
      <c r="M2312">
        <v>3.5</v>
      </c>
      <c r="N2312" t="s">
        <v>70</v>
      </c>
      <c r="O2312" t="s">
        <v>71</v>
      </c>
    </row>
    <row r="2313" spans="1:15" x14ac:dyDescent="0.3">
      <c r="A2313" t="s">
        <v>17994</v>
      </c>
      <c r="B2313">
        <v>2018</v>
      </c>
      <c r="C2313" t="s">
        <v>18145</v>
      </c>
      <c r="D2313" t="s">
        <v>19</v>
      </c>
      <c r="E2313" s="2">
        <v>114696</v>
      </c>
      <c r="F2313">
        <v>14495</v>
      </c>
      <c r="G2313">
        <v>14495</v>
      </c>
      <c r="H2313" t="s">
        <v>20172</v>
      </c>
      <c r="I2313" t="s">
        <v>24124</v>
      </c>
      <c r="J2313" t="s">
        <v>7478</v>
      </c>
      <c r="K2313" t="s">
        <v>92</v>
      </c>
      <c r="L2313" t="s">
        <v>15</v>
      </c>
      <c r="M2313">
        <v>4.0999999999999996</v>
      </c>
      <c r="N2313" t="s">
        <v>345</v>
      </c>
      <c r="O2313" t="s">
        <v>346</v>
      </c>
    </row>
    <row r="2314" spans="1:15" x14ac:dyDescent="0.3">
      <c r="A2314" t="s">
        <v>18022</v>
      </c>
      <c r="B2314">
        <v>2024</v>
      </c>
      <c r="C2314" t="s">
        <v>19564</v>
      </c>
      <c r="D2314" t="s">
        <v>11</v>
      </c>
      <c r="E2314">
        <v>6</v>
      </c>
      <c r="F2314">
        <v>29790</v>
      </c>
      <c r="G2314">
        <v>29790</v>
      </c>
      <c r="H2314" t="s">
        <v>20172</v>
      </c>
      <c r="I2314" t="s">
        <v>24124</v>
      </c>
      <c r="J2314" t="s">
        <v>7480</v>
      </c>
      <c r="K2314" t="s">
        <v>15</v>
      </c>
      <c r="L2314" t="s">
        <v>3808</v>
      </c>
      <c r="M2314">
        <v>4.5</v>
      </c>
      <c r="N2314" t="s">
        <v>3871</v>
      </c>
      <c r="O2314" t="s">
        <v>3872</v>
      </c>
    </row>
    <row r="2315" spans="1:15" x14ac:dyDescent="0.3">
      <c r="A2315" t="s">
        <v>18043</v>
      </c>
      <c r="B2315">
        <v>2022</v>
      </c>
      <c r="C2315" t="s">
        <v>18309</v>
      </c>
      <c r="D2315" t="s">
        <v>19</v>
      </c>
      <c r="E2315" s="2">
        <v>19969</v>
      </c>
      <c r="F2315" t="s">
        <v>21106</v>
      </c>
      <c r="G2315" t="s">
        <v>23423</v>
      </c>
      <c r="H2315" t="s">
        <v>20171</v>
      </c>
      <c r="I2315" t="s">
        <v>24124</v>
      </c>
      <c r="J2315" t="s">
        <v>7484</v>
      </c>
      <c r="K2315" t="s">
        <v>44</v>
      </c>
      <c r="L2315" t="s">
        <v>30</v>
      </c>
      <c r="O2315" t="s">
        <v>4142</v>
      </c>
    </row>
    <row r="2316" spans="1:15" x14ac:dyDescent="0.3">
      <c r="A2316" t="s">
        <v>18806</v>
      </c>
      <c r="B2316">
        <v>2024</v>
      </c>
      <c r="C2316" t="s">
        <v>20082</v>
      </c>
      <c r="D2316" t="s">
        <v>11</v>
      </c>
      <c r="E2316">
        <v>6</v>
      </c>
      <c r="F2316" t="s">
        <v>21107</v>
      </c>
      <c r="G2316" t="s">
        <v>21107</v>
      </c>
      <c r="H2316" t="s">
        <v>20172</v>
      </c>
      <c r="I2316" t="s">
        <v>24527</v>
      </c>
      <c r="J2316" t="s">
        <v>7486</v>
      </c>
      <c r="K2316" t="s">
        <v>15</v>
      </c>
      <c r="L2316" t="s">
        <v>15</v>
      </c>
      <c r="M2316">
        <v>4.7</v>
      </c>
      <c r="N2316" t="s">
        <v>2343</v>
      </c>
      <c r="O2316" t="s">
        <v>2344</v>
      </c>
    </row>
    <row r="2317" spans="1:15" x14ac:dyDescent="0.3">
      <c r="A2317" t="s">
        <v>18001</v>
      </c>
      <c r="B2317">
        <v>2017</v>
      </c>
      <c r="C2317" t="s">
        <v>19565</v>
      </c>
      <c r="D2317" t="s">
        <v>19</v>
      </c>
      <c r="E2317" s="2">
        <v>92346</v>
      </c>
      <c r="F2317" t="s">
        <v>21108</v>
      </c>
      <c r="G2317" t="s">
        <v>23424</v>
      </c>
      <c r="H2317" t="s">
        <v>20171</v>
      </c>
      <c r="I2317" t="s">
        <v>24124</v>
      </c>
      <c r="J2317" t="s">
        <v>7490</v>
      </c>
      <c r="K2317" t="s">
        <v>529</v>
      </c>
      <c r="L2317" t="s">
        <v>30</v>
      </c>
      <c r="O2317" t="s">
        <v>1153</v>
      </c>
    </row>
    <row r="2318" spans="1:15" x14ac:dyDescent="0.3">
      <c r="A2318" t="s">
        <v>17999</v>
      </c>
      <c r="B2318">
        <v>2023</v>
      </c>
      <c r="C2318" t="s">
        <v>18369</v>
      </c>
      <c r="D2318" t="s">
        <v>19</v>
      </c>
      <c r="E2318" s="2">
        <v>10978</v>
      </c>
      <c r="F2318">
        <v>24995</v>
      </c>
      <c r="G2318">
        <v>24995</v>
      </c>
      <c r="H2318" t="s">
        <v>20172</v>
      </c>
      <c r="I2318" t="s">
        <v>24124</v>
      </c>
      <c r="J2318" t="s">
        <v>7492</v>
      </c>
      <c r="K2318" t="s">
        <v>426</v>
      </c>
      <c r="L2318" t="s">
        <v>30</v>
      </c>
      <c r="M2318">
        <v>4.0999999999999996</v>
      </c>
      <c r="N2318" t="s">
        <v>640</v>
      </c>
      <c r="O2318" t="s">
        <v>641</v>
      </c>
    </row>
    <row r="2319" spans="1:15" x14ac:dyDescent="0.3">
      <c r="A2319" t="s">
        <v>18806</v>
      </c>
      <c r="B2319">
        <v>2024</v>
      </c>
      <c r="C2319" t="s">
        <v>20113</v>
      </c>
      <c r="D2319" t="s">
        <v>11</v>
      </c>
      <c r="E2319">
        <v>8</v>
      </c>
      <c r="F2319">
        <v>57711</v>
      </c>
      <c r="G2319">
        <v>57711</v>
      </c>
      <c r="H2319" t="s">
        <v>20172</v>
      </c>
      <c r="I2319" t="s">
        <v>24124</v>
      </c>
      <c r="J2319" t="s">
        <v>7493</v>
      </c>
      <c r="K2319" t="s">
        <v>15</v>
      </c>
      <c r="L2319" t="s">
        <v>15</v>
      </c>
      <c r="M2319">
        <v>4.5</v>
      </c>
      <c r="N2319" t="s">
        <v>781</v>
      </c>
      <c r="O2319" t="s">
        <v>782</v>
      </c>
    </row>
    <row r="2320" spans="1:15" x14ac:dyDescent="0.3">
      <c r="A2320" t="s">
        <v>17998</v>
      </c>
      <c r="B2320">
        <v>2023</v>
      </c>
      <c r="C2320" t="s">
        <v>19276</v>
      </c>
      <c r="D2320" t="s">
        <v>11</v>
      </c>
      <c r="E2320">
        <v>0</v>
      </c>
      <c r="F2320" t="s">
        <v>21109</v>
      </c>
      <c r="G2320" t="s">
        <v>23425</v>
      </c>
      <c r="H2320" t="s">
        <v>20171</v>
      </c>
      <c r="I2320" t="s">
        <v>24124</v>
      </c>
      <c r="J2320" t="s">
        <v>7495</v>
      </c>
      <c r="K2320" t="s">
        <v>15</v>
      </c>
      <c r="L2320" t="s">
        <v>30</v>
      </c>
      <c r="M2320">
        <v>4.5999999999999996</v>
      </c>
      <c r="N2320" t="s">
        <v>1865</v>
      </c>
      <c r="O2320" t="s">
        <v>1866</v>
      </c>
    </row>
    <row r="2321" spans="1:15" x14ac:dyDescent="0.3">
      <c r="A2321" t="s">
        <v>17998</v>
      </c>
      <c r="B2321">
        <v>2020</v>
      </c>
      <c r="C2321" t="s">
        <v>18111</v>
      </c>
      <c r="D2321" t="s">
        <v>1256</v>
      </c>
      <c r="E2321" s="2">
        <v>70780</v>
      </c>
      <c r="F2321">
        <v>16995</v>
      </c>
      <c r="G2321">
        <v>16995</v>
      </c>
      <c r="H2321" t="s">
        <v>20172</v>
      </c>
      <c r="I2321" t="s">
        <v>24124</v>
      </c>
      <c r="J2321" t="s">
        <v>7498</v>
      </c>
      <c r="K2321" t="s">
        <v>305</v>
      </c>
      <c r="L2321" t="s">
        <v>15</v>
      </c>
      <c r="M2321">
        <v>4.2</v>
      </c>
      <c r="N2321" t="s">
        <v>5091</v>
      </c>
      <c r="O2321" t="s">
        <v>5092</v>
      </c>
    </row>
    <row r="2322" spans="1:15" x14ac:dyDescent="0.3">
      <c r="A2322" t="s">
        <v>17994</v>
      </c>
      <c r="B2322">
        <v>2024</v>
      </c>
      <c r="C2322" t="s">
        <v>18138</v>
      </c>
      <c r="D2322" t="s">
        <v>11</v>
      </c>
      <c r="E2322">
        <v>1</v>
      </c>
      <c r="F2322" t="s">
        <v>21110</v>
      </c>
      <c r="G2322" t="s">
        <v>21110</v>
      </c>
      <c r="H2322" t="s">
        <v>20172</v>
      </c>
      <c r="I2322" t="s">
        <v>24528</v>
      </c>
      <c r="J2322" t="s">
        <v>7500</v>
      </c>
      <c r="K2322" t="s">
        <v>15</v>
      </c>
      <c r="L2322" t="s">
        <v>30</v>
      </c>
      <c r="M2322">
        <v>4.5</v>
      </c>
      <c r="N2322" t="s">
        <v>3930</v>
      </c>
      <c r="O2322" t="s">
        <v>3931</v>
      </c>
    </row>
    <row r="2323" spans="1:15" x14ac:dyDescent="0.3">
      <c r="A2323" t="s">
        <v>18002</v>
      </c>
      <c r="B2323">
        <v>2024</v>
      </c>
      <c r="C2323" t="s">
        <v>18260</v>
      </c>
      <c r="D2323" t="s">
        <v>11</v>
      </c>
      <c r="E2323">
        <v>3</v>
      </c>
      <c r="F2323">
        <v>27195</v>
      </c>
      <c r="G2323">
        <v>27195</v>
      </c>
      <c r="H2323" t="s">
        <v>20172</v>
      </c>
      <c r="I2323" t="s">
        <v>24124</v>
      </c>
      <c r="J2323" t="s">
        <v>7501</v>
      </c>
      <c r="K2323" t="s">
        <v>15</v>
      </c>
      <c r="L2323" t="s">
        <v>15</v>
      </c>
      <c r="M2323">
        <v>5</v>
      </c>
      <c r="N2323" t="s">
        <v>3956</v>
      </c>
      <c r="O2323" t="s">
        <v>1739</v>
      </c>
    </row>
    <row r="2324" spans="1:15" x14ac:dyDescent="0.3">
      <c r="A2324" t="s">
        <v>17999</v>
      </c>
      <c r="B2324">
        <v>2024</v>
      </c>
      <c r="C2324" t="s">
        <v>19233</v>
      </c>
      <c r="D2324" t="s">
        <v>11</v>
      </c>
      <c r="E2324">
        <v>0</v>
      </c>
      <c r="F2324" t="s">
        <v>21111</v>
      </c>
      <c r="G2324" t="s">
        <v>21111</v>
      </c>
      <c r="H2324" t="s">
        <v>20171</v>
      </c>
      <c r="I2324" t="s">
        <v>24529</v>
      </c>
      <c r="J2324" t="s">
        <v>7504</v>
      </c>
      <c r="K2324" t="s">
        <v>15</v>
      </c>
      <c r="L2324" t="s">
        <v>30</v>
      </c>
      <c r="M2324">
        <v>4.8</v>
      </c>
      <c r="N2324" t="s">
        <v>5077</v>
      </c>
      <c r="O2324" t="s">
        <v>2351</v>
      </c>
    </row>
    <row r="2325" spans="1:15" x14ac:dyDescent="0.3">
      <c r="A2325" t="s">
        <v>18018</v>
      </c>
      <c r="B2325">
        <v>2019</v>
      </c>
      <c r="C2325" t="s">
        <v>18524</v>
      </c>
      <c r="D2325" t="s">
        <v>19</v>
      </c>
      <c r="E2325" s="2">
        <v>105051</v>
      </c>
      <c r="F2325">
        <v>17998</v>
      </c>
      <c r="G2325">
        <v>17998</v>
      </c>
      <c r="H2325" t="s">
        <v>20172</v>
      </c>
      <c r="I2325" t="s">
        <v>24124</v>
      </c>
      <c r="J2325" t="s">
        <v>7507</v>
      </c>
      <c r="K2325" t="s">
        <v>473</v>
      </c>
      <c r="L2325" t="s">
        <v>15</v>
      </c>
      <c r="O2325" t="s">
        <v>2828</v>
      </c>
    </row>
    <row r="2326" spans="1:15" x14ac:dyDescent="0.3">
      <c r="A2326" t="s">
        <v>18012</v>
      </c>
      <c r="B2326">
        <v>2024</v>
      </c>
      <c r="C2326" t="s">
        <v>18313</v>
      </c>
      <c r="D2326" t="s">
        <v>11</v>
      </c>
      <c r="F2326" t="s">
        <v>21112</v>
      </c>
      <c r="G2326" t="s">
        <v>21112</v>
      </c>
      <c r="H2326" t="s">
        <v>20171</v>
      </c>
      <c r="I2326" t="s">
        <v>24530</v>
      </c>
      <c r="J2326" t="s">
        <v>7509</v>
      </c>
      <c r="K2326" t="s">
        <v>15</v>
      </c>
      <c r="L2326" t="s">
        <v>30</v>
      </c>
      <c r="M2326">
        <v>4.3</v>
      </c>
      <c r="N2326" t="s">
        <v>1036</v>
      </c>
      <c r="O2326" t="s">
        <v>1037</v>
      </c>
    </row>
    <row r="2327" spans="1:15" x14ac:dyDescent="0.3">
      <c r="A2327" t="s">
        <v>18004</v>
      </c>
      <c r="B2327">
        <v>2021</v>
      </c>
      <c r="C2327" t="s">
        <v>19566</v>
      </c>
      <c r="D2327" t="s">
        <v>19</v>
      </c>
      <c r="E2327" s="2">
        <v>27141</v>
      </c>
      <c r="F2327" t="s">
        <v>21113</v>
      </c>
      <c r="G2327" t="s">
        <v>22996</v>
      </c>
      <c r="H2327" t="s">
        <v>20171</v>
      </c>
      <c r="I2327" t="s">
        <v>24124</v>
      </c>
      <c r="J2327" t="s">
        <v>7513</v>
      </c>
      <c r="K2327" t="s">
        <v>291</v>
      </c>
      <c r="L2327" t="s">
        <v>15</v>
      </c>
      <c r="M2327">
        <v>4.3</v>
      </c>
      <c r="N2327" t="s">
        <v>4036</v>
      </c>
      <c r="O2327" t="s">
        <v>4037</v>
      </c>
    </row>
    <row r="2328" spans="1:15" x14ac:dyDescent="0.3">
      <c r="A2328" t="s">
        <v>17994</v>
      </c>
      <c r="B2328">
        <v>2024</v>
      </c>
      <c r="C2328" t="s">
        <v>18405</v>
      </c>
      <c r="D2328" t="s">
        <v>11</v>
      </c>
      <c r="E2328">
        <v>12</v>
      </c>
      <c r="F2328" t="s">
        <v>21114</v>
      </c>
      <c r="G2328" t="s">
        <v>21114</v>
      </c>
      <c r="H2328" t="s">
        <v>20172</v>
      </c>
      <c r="I2328" t="s">
        <v>24531</v>
      </c>
      <c r="J2328" t="s">
        <v>7516</v>
      </c>
      <c r="K2328" t="s">
        <v>15</v>
      </c>
      <c r="L2328" t="s">
        <v>2033</v>
      </c>
      <c r="M2328">
        <v>4.3</v>
      </c>
      <c r="N2328" t="s">
        <v>1948</v>
      </c>
      <c r="O2328" t="s">
        <v>1949</v>
      </c>
    </row>
    <row r="2329" spans="1:15" x14ac:dyDescent="0.3">
      <c r="A2329" t="s">
        <v>18037</v>
      </c>
      <c r="B2329">
        <v>2011</v>
      </c>
      <c r="C2329" t="s">
        <v>19200</v>
      </c>
      <c r="D2329" t="s">
        <v>19</v>
      </c>
      <c r="E2329" s="2">
        <v>96850</v>
      </c>
      <c r="F2329">
        <v>9590</v>
      </c>
      <c r="G2329">
        <v>9590</v>
      </c>
      <c r="H2329" t="s">
        <v>20172</v>
      </c>
      <c r="I2329" t="s">
        <v>24124</v>
      </c>
      <c r="J2329" t="s">
        <v>7519</v>
      </c>
      <c r="K2329" t="s">
        <v>82</v>
      </c>
      <c r="L2329" t="s">
        <v>1095</v>
      </c>
      <c r="M2329">
        <v>1.4</v>
      </c>
      <c r="N2329" t="s">
        <v>987</v>
      </c>
      <c r="O2329" t="s">
        <v>988</v>
      </c>
    </row>
    <row r="2330" spans="1:15" x14ac:dyDescent="0.3">
      <c r="A2330" t="s">
        <v>18019</v>
      </c>
      <c r="B2330">
        <v>2016</v>
      </c>
      <c r="C2330" t="s">
        <v>19567</v>
      </c>
      <c r="D2330" t="s">
        <v>19</v>
      </c>
      <c r="E2330" s="2">
        <v>17811</v>
      </c>
      <c r="F2330">
        <v>22999</v>
      </c>
      <c r="G2330">
        <v>22999</v>
      </c>
      <c r="H2330" t="s">
        <v>20172</v>
      </c>
      <c r="I2330" t="s">
        <v>24124</v>
      </c>
      <c r="J2330" t="s">
        <v>7522</v>
      </c>
      <c r="K2330" t="s">
        <v>1324</v>
      </c>
      <c r="L2330" t="s">
        <v>7523</v>
      </c>
      <c r="M2330">
        <v>4.2</v>
      </c>
      <c r="N2330" t="s">
        <v>233</v>
      </c>
      <c r="O2330" t="s">
        <v>234</v>
      </c>
    </row>
    <row r="2331" spans="1:15" x14ac:dyDescent="0.3">
      <c r="A2331" t="s">
        <v>17996</v>
      </c>
      <c r="B2331">
        <v>2024</v>
      </c>
      <c r="C2331" t="s">
        <v>18112</v>
      </c>
      <c r="D2331" t="s">
        <v>11</v>
      </c>
      <c r="E2331">
        <v>5</v>
      </c>
      <c r="F2331" t="s">
        <v>20931</v>
      </c>
      <c r="G2331" t="s">
        <v>20931</v>
      </c>
      <c r="H2331" t="s">
        <v>20172</v>
      </c>
      <c r="I2331" t="s">
        <v>24418</v>
      </c>
      <c r="J2331" t="s">
        <v>7524</v>
      </c>
      <c r="K2331" t="s">
        <v>15</v>
      </c>
      <c r="L2331" t="s">
        <v>15</v>
      </c>
      <c r="M2331">
        <v>4.7</v>
      </c>
      <c r="N2331" t="s">
        <v>4407</v>
      </c>
      <c r="O2331" t="s">
        <v>2252</v>
      </c>
    </row>
    <row r="2332" spans="1:15" x14ac:dyDescent="0.3">
      <c r="A2332" t="s">
        <v>17998</v>
      </c>
      <c r="B2332">
        <v>2023</v>
      </c>
      <c r="C2332" t="s">
        <v>19568</v>
      </c>
      <c r="D2332" t="s">
        <v>19</v>
      </c>
      <c r="E2332" s="2">
        <v>2371</v>
      </c>
      <c r="F2332" t="s">
        <v>21115</v>
      </c>
      <c r="G2332" t="s">
        <v>22500</v>
      </c>
      <c r="H2332" t="s">
        <v>20171</v>
      </c>
      <c r="I2332" t="s">
        <v>24124</v>
      </c>
      <c r="J2332" t="s">
        <v>7528</v>
      </c>
      <c r="K2332" t="s">
        <v>291</v>
      </c>
      <c r="L2332" t="s">
        <v>7529</v>
      </c>
      <c r="M2332">
        <v>4.3</v>
      </c>
      <c r="N2332" t="s">
        <v>4036</v>
      </c>
      <c r="O2332" t="s">
        <v>4037</v>
      </c>
    </row>
    <row r="2333" spans="1:15" x14ac:dyDescent="0.3">
      <c r="A2333" t="s">
        <v>17998</v>
      </c>
      <c r="B2333">
        <v>2018</v>
      </c>
      <c r="C2333" t="s">
        <v>18073</v>
      </c>
      <c r="D2333" t="s">
        <v>19</v>
      </c>
      <c r="E2333" s="2">
        <v>55961</v>
      </c>
      <c r="F2333">
        <v>19998</v>
      </c>
      <c r="G2333">
        <v>19998</v>
      </c>
      <c r="H2333" t="s">
        <v>20172</v>
      </c>
      <c r="I2333" t="s">
        <v>24124</v>
      </c>
      <c r="J2333" t="s">
        <v>7531</v>
      </c>
      <c r="K2333" t="s">
        <v>1324</v>
      </c>
      <c r="L2333" t="s">
        <v>15</v>
      </c>
      <c r="M2333">
        <v>2.6</v>
      </c>
      <c r="N2333" t="s">
        <v>233</v>
      </c>
      <c r="O2333" t="s">
        <v>874</v>
      </c>
    </row>
    <row r="2334" spans="1:15" x14ac:dyDescent="0.3">
      <c r="A2334" t="s">
        <v>18017</v>
      </c>
      <c r="B2334">
        <v>2022</v>
      </c>
      <c r="C2334" t="s">
        <v>18293</v>
      </c>
      <c r="D2334" t="s">
        <v>19</v>
      </c>
      <c r="E2334" s="2">
        <v>20170</v>
      </c>
      <c r="F2334">
        <v>34849</v>
      </c>
      <c r="G2334">
        <v>34849</v>
      </c>
      <c r="H2334" t="s">
        <v>20172</v>
      </c>
      <c r="I2334" t="s">
        <v>24124</v>
      </c>
      <c r="J2334" t="s">
        <v>7534</v>
      </c>
      <c r="K2334" t="s">
        <v>320</v>
      </c>
      <c r="L2334" t="s">
        <v>30</v>
      </c>
      <c r="M2334">
        <v>4.2</v>
      </c>
      <c r="N2334" t="s">
        <v>51</v>
      </c>
      <c r="O2334" t="s">
        <v>52</v>
      </c>
    </row>
    <row r="2335" spans="1:15" x14ac:dyDescent="0.3">
      <c r="A2335" t="s">
        <v>17994</v>
      </c>
      <c r="B2335">
        <v>2024</v>
      </c>
      <c r="C2335" t="s">
        <v>19255</v>
      </c>
      <c r="D2335" t="s">
        <v>11</v>
      </c>
      <c r="E2335">
        <v>13</v>
      </c>
      <c r="F2335" t="s">
        <v>21116</v>
      </c>
      <c r="G2335" t="s">
        <v>21116</v>
      </c>
      <c r="H2335" t="s">
        <v>20172</v>
      </c>
      <c r="I2335" t="s">
        <v>24532</v>
      </c>
      <c r="J2335" t="s">
        <v>7536</v>
      </c>
      <c r="K2335" t="s">
        <v>15</v>
      </c>
      <c r="L2335" t="s">
        <v>30</v>
      </c>
      <c r="M2335">
        <v>4.5</v>
      </c>
      <c r="N2335" t="s">
        <v>3930</v>
      </c>
      <c r="O2335" t="s">
        <v>3931</v>
      </c>
    </row>
    <row r="2336" spans="1:15" x14ac:dyDescent="0.3">
      <c r="A2336" t="s">
        <v>18004</v>
      </c>
      <c r="B2336">
        <v>2024</v>
      </c>
      <c r="C2336" t="s">
        <v>18262</v>
      </c>
      <c r="D2336" t="s">
        <v>11</v>
      </c>
      <c r="E2336">
        <v>5</v>
      </c>
      <c r="F2336">
        <v>35837</v>
      </c>
      <c r="G2336">
        <v>35837</v>
      </c>
      <c r="H2336" t="s">
        <v>20172</v>
      </c>
      <c r="I2336" t="s">
        <v>24124</v>
      </c>
      <c r="J2336" t="s">
        <v>7537</v>
      </c>
      <c r="K2336" t="s">
        <v>15</v>
      </c>
      <c r="L2336" t="s">
        <v>30</v>
      </c>
      <c r="M2336">
        <v>4.9000000000000004</v>
      </c>
      <c r="N2336" t="s">
        <v>1253</v>
      </c>
      <c r="O2336" t="s">
        <v>1254</v>
      </c>
    </row>
    <row r="2337" spans="1:15" x14ac:dyDescent="0.3">
      <c r="A2337" t="s">
        <v>17993</v>
      </c>
      <c r="B2337">
        <v>2024</v>
      </c>
      <c r="C2337" t="s">
        <v>19134</v>
      </c>
      <c r="D2337" t="s">
        <v>11</v>
      </c>
      <c r="E2337">
        <v>12</v>
      </c>
      <c r="F2337">
        <v>92145</v>
      </c>
      <c r="G2337">
        <v>92145</v>
      </c>
      <c r="H2337" t="s">
        <v>20172</v>
      </c>
      <c r="I2337" t="s">
        <v>24124</v>
      </c>
      <c r="J2337" t="s">
        <v>7538</v>
      </c>
      <c r="K2337" t="s">
        <v>15</v>
      </c>
      <c r="L2337" t="s">
        <v>15</v>
      </c>
      <c r="M2337">
        <v>4.7</v>
      </c>
      <c r="N2337" t="s">
        <v>169</v>
      </c>
      <c r="O2337" t="s">
        <v>170</v>
      </c>
    </row>
    <row r="2338" spans="1:15" x14ac:dyDescent="0.3">
      <c r="A2338" t="s">
        <v>17994</v>
      </c>
      <c r="B2338">
        <v>2024</v>
      </c>
      <c r="C2338" t="s">
        <v>19199</v>
      </c>
      <c r="D2338" t="s">
        <v>11</v>
      </c>
      <c r="E2338">
        <v>130</v>
      </c>
      <c r="F2338" t="s">
        <v>21117</v>
      </c>
      <c r="G2338" t="s">
        <v>21117</v>
      </c>
      <c r="H2338" t="s">
        <v>20171</v>
      </c>
      <c r="I2338" t="s">
        <v>24533</v>
      </c>
      <c r="J2338" t="s">
        <v>7541</v>
      </c>
      <c r="K2338" t="s">
        <v>15</v>
      </c>
      <c r="L2338" t="s">
        <v>30</v>
      </c>
      <c r="M2338">
        <v>4.2</v>
      </c>
      <c r="N2338" t="s">
        <v>3815</v>
      </c>
      <c r="O2338" t="s">
        <v>1110</v>
      </c>
    </row>
    <row r="2339" spans="1:15" x14ac:dyDescent="0.3">
      <c r="A2339" t="s">
        <v>17998</v>
      </c>
      <c r="B2339">
        <v>2020</v>
      </c>
      <c r="C2339" t="s">
        <v>18272</v>
      </c>
      <c r="D2339" t="s">
        <v>19</v>
      </c>
      <c r="E2339" s="2">
        <v>112417</v>
      </c>
      <c r="F2339">
        <v>27995</v>
      </c>
      <c r="G2339">
        <v>27995</v>
      </c>
      <c r="H2339" t="s">
        <v>20172</v>
      </c>
      <c r="I2339" t="s">
        <v>24124</v>
      </c>
      <c r="J2339" t="s">
        <v>7544</v>
      </c>
      <c r="K2339" t="s">
        <v>426</v>
      </c>
      <c r="L2339" t="s">
        <v>30</v>
      </c>
      <c r="O2339" t="s">
        <v>456</v>
      </c>
    </row>
    <row r="2340" spans="1:15" x14ac:dyDescent="0.3">
      <c r="A2340" t="s">
        <v>18028</v>
      </c>
      <c r="B2340">
        <v>2015</v>
      </c>
      <c r="C2340" t="s">
        <v>18525</v>
      </c>
      <c r="D2340" t="s">
        <v>19</v>
      </c>
      <c r="E2340" s="2">
        <v>43052</v>
      </c>
      <c r="F2340">
        <v>21998</v>
      </c>
      <c r="G2340">
        <v>21998</v>
      </c>
      <c r="H2340" t="s">
        <v>20172</v>
      </c>
      <c r="I2340" t="s">
        <v>24124</v>
      </c>
      <c r="J2340" t="s">
        <v>7547</v>
      </c>
      <c r="K2340" t="s">
        <v>15</v>
      </c>
      <c r="L2340" t="s">
        <v>15</v>
      </c>
      <c r="M2340">
        <v>2.6</v>
      </c>
      <c r="N2340" t="s">
        <v>233</v>
      </c>
      <c r="O2340" t="s">
        <v>874</v>
      </c>
    </row>
    <row r="2341" spans="1:15" x14ac:dyDescent="0.3">
      <c r="A2341" t="s">
        <v>17998</v>
      </c>
      <c r="B2341">
        <v>2024</v>
      </c>
      <c r="C2341" t="s">
        <v>18422</v>
      </c>
      <c r="D2341" t="s">
        <v>11</v>
      </c>
      <c r="E2341">
        <v>10</v>
      </c>
      <c r="F2341">
        <v>58749</v>
      </c>
      <c r="G2341">
        <v>58749</v>
      </c>
      <c r="H2341" t="s">
        <v>20172</v>
      </c>
      <c r="I2341" t="s">
        <v>24124</v>
      </c>
      <c r="J2341" t="s">
        <v>7548</v>
      </c>
      <c r="K2341" t="s">
        <v>15</v>
      </c>
      <c r="L2341" t="s">
        <v>15</v>
      </c>
      <c r="M2341">
        <v>4.2</v>
      </c>
      <c r="N2341" t="s">
        <v>1066</v>
      </c>
      <c r="O2341" t="s">
        <v>1067</v>
      </c>
    </row>
    <row r="2342" spans="1:15" x14ac:dyDescent="0.3">
      <c r="A2342" t="s">
        <v>18002</v>
      </c>
      <c r="B2342">
        <v>2024</v>
      </c>
      <c r="C2342" t="s">
        <v>19569</v>
      </c>
      <c r="D2342" t="s">
        <v>11</v>
      </c>
      <c r="E2342">
        <v>0</v>
      </c>
      <c r="F2342" t="s">
        <v>21118</v>
      </c>
      <c r="G2342" t="s">
        <v>21118</v>
      </c>
      <c r="H2342" t="s">
        <v>20171</v>
      </c>
      <c r="I2342" t="s">
        <v>24534</v>
      </c>
      <c r="J2342" t="s">
        <v>7551</v>
      </c>
      <c r="K2342" t="s">
        <v>15</v>
      </c>
      <c r="L2342" t="s">
        <v>30</v>
      </c>
      <c r="M2342">
        <v>4.5999999999999996</v>
      </c>
      <c r="N2342" t="s">
        <v>3780</v>
      </c>
      <c r="O2342" t="s">
        <v>3781</v>
      </c>
    </row>
    <row r="2343" spans="1:15" x14ac:dyDescent="0.3">
      <c r="A2343" t="s">
        <v>18806</v>
      </c>
      <c r="B2343">
        <v>2011</v>
      </c>
      <c r="C2343" t="s">
        <v>20124</v>
      </c>
      <c r="D2343" t="s">
        <v>19</v>
      </c>
      <c r="E2343" s="2">
        <v>56101</v>
      </c>
      <c r="F2343">
        <v>21995</v>
      </c>
      <c r="G2343">
        <v>21995</v>
      </c>
      <c r="H2343" t="s">
        <v>20172</v>
      </c>
      <c r="I2343" t="s">
        <v>24124</v>
      </c>
      <c r="J2343" t="s">
        <v>7554</v>
      </c>
      <c r="K2343" t="s">
        <v>69</v>
      </c>
      <c r="L2343" t="s">
        <v>30</v>
      </c>
      <c r="M2343">
        <v>4.4000000000000004</v>
      </c>
      <c r="N2343" t="s">
        <v>312</v>
      </c>
      <c r="O2343" t="s">
        <v>313</v>
      </c>
    </row>
    <row r="2344" spans="1:15" x14ac:dyDescent="0.3">
      <c r="A2344" t="s">
        <v>18027</v>
      </c>
      <c r="B2344">
        <v>2024</v>
      </c>
      <c r="C2344" t="s">
        <v>19323</v>
      </c>
      <c r="D2344" t="s">
        <v>11</v>
      </c>
      <c r="E2344">
        <v>10</v>
      </c>
      <c r="F2344" t="s">
        <v>21119</v>
      </c>
      <c r="G2344" t="s">
        <v>21119</v>
      </c>
      <c r="H2344" t="s">
        <v>20171</v>
      </c>
      <c r="I2344" t="s">
        <v>24535</v>
      </c>
      <c r="J2344" t="s">
        <v>7556</v>
      </c>
      <c r="K2344" t="s">
        <v>15</v>
      </c>
      <c r="L2344" t="s">
        <v>15</v>
      </c>
      <c r="M2344">
        <v>4.5</v>
      </c>
      <c r="N2344" t="s">
        <v>3930</v>
      </c>
      <c r="O2344" t="s">
        <v>3931</v>
      </c>
    </row>
    <row r="2345" spans="1:15" x14ac:dyDescent="0.3">
      <c r="A2345" t="s">
        <v>17999</v>
      </c>
      <c r="B2345">
        <v>2014</v>
      </c>
      <c r="C2345" t="s">
        <v>19570</v>
      </c>
      <c r="D2345" t="s">
        <v>19</v>
      </c>
      <c r="E2345" s="2">
        <v>132528</v>
      </c>
      <c r="F2345" t="s">
        <v>21120</v>
      </c>
      <c r="G2345" t="s">
        <v>23426</v>
      </c>
      <c r="H2345" t="s">
        <v>20171</v>
      </c>
      <c r="I2345" t="s">
        <v>24124</v>
      </c>
      <c r="J2345" t="s">
        <v>7560</v>
      </c>
      <c r="K2345" t="s">
        <v>69</v>
      </c>
      <c r="L2345" t="s">
        <v>15</v>
      </c>
      <c r="M2345">
        <v>4.9000000000000004</v>
      </c>
      <c r="N2345" t="s">
        <v>940</v>
      </c>
      <c r="O2345" t="s">
        <v>941</v>
      </c>
    </row>
    <row r="2346" spans="1:15" x14ac:dyDescent="0.3">
      <c r="A2346" t="s">
        <v>17989</v>
      </c>
      <c r="B2346">
        <v>2022</v>
      </c>
      <c r="C2346" t="s">
        <v>19571</v>
      </c>
      <c r="D2346" t="s">
        <v>19</v>
      </c>
      <c r="E2346" s="2">
        <v>26004</v>
      </c>
      <c r="F2346" t="s">
        <v>21121</v>
      </c>
      <c r="G2346" t="s">
        <v>23427</v>
      </c>
      <c r="H2346" t="s">
        <v>20171</v>
      </c>
      <c r="I2346" t="s">
        <v>24124</v>
      </c>
      <c r="J2346" t="s">
        <v>7564</v>
      </c>
      <c r="K2346" t="s">
        <v>92</v>
      </c>
      <c r="L2346" t="s">
        <v>4634</v>
      </c>
      <c r="M2346">
        <v>4.9000000000000004</v>
      </c>
      <c r="N2346" t="s">
        <v>3667</v>
      </c>
      <c r="O2346" t="s">
        <v>380</v>
      </c>
    </row>
    <row r="2347" spans="1:15" x14ac:dyDescent="0.3">
      <c r="A2347" t="s">
        <v>17996</v>
      </c>
      <c r="B2347">
        <v>2024</v>
      </c>
      <c r="C2347" t="s">
        <v>18526</v>
      </c>
      <c r="D2347" t="s">
        <v>11</v>
      </c>
      <c r="E2347">
        <v>4</v>
      </c>
      <c r="F2347">
        <v>21897</v>
      </c>
      <c r="G2347">
        <v>21897</v>
      </c>
      <c r="H2347" t="s">
        <v>20172</v>
      </c>
      <c r="I2347" t="s">
        <v>24124</v>
      </c>
      <c r="J2347" t="s">
        <v>7566</v>
      </c>
      <c r="K2347" t="s">
        <v>15</v>
      </c>
      <c r="L2347" t="s">
        <v>30</v>
      </c>
      <c r="M2347">
        <v>4.8</v>
      </c>
      <c r="N2347" t="s">
        <v>4057</v>
      </c>
      <c r="O2347" t="s">
        <v>2617</v>
      </c>
    </row>
    <row r="2348" spans="1:15" x14ac:dyDescent="0.3">
      <c r="A2348" t="s">
        <v>18002</v>
      </c>
      <c r="B2348">
        <v>2021</v>
      </c>
      <c r="C2348" t="s">
        <v>18169</v>
      </c>
      <c r="D2348" t="s">
        <v>19</v>
      </c>
      <c r="E2348" s="2">
        <v>32662</v>
      </c>
      <c r="F2348" t="s">
        <v>21122</v>
      </c>
      <c r="G2348" t="s">
        <v>23428</v>
      </c>
      <c r="H2348" t="s">
        <v>20171</v>
      </c>
      <c r="I2348" t="s">
        <v>24124</v>
      </c>
      <c r="J2348" t="s">
        <v>7569</v>
      </c>
      <c r="K2348" t="s">
        <v>22</v>
      </c>
      <c r="L2348" t="s">
        <v>15</v>
      </c>
      <c r="M2348">
        <v>3</v>
      </c>
      <c r="N2348" t="s">
        <v>1787</v>
      </c>
      <c r="O2348" t="s">
        <v>1788</v>
      </c>
    </row>
    <row r="2349" spans="1:15" x14ac:dyDescent="0.3">
      <c r="A2349" t="s">
        <v>18004</v>
      </c>
      <c r="B2349">
        <v>2024</v>
      </c>
      <c r="C2349" t="s">
        <v>18262</v>
      </c>
      <c r="D2349" t="s">
        <v>11</v>
      </c>
      <c r="E2349">
        <v>25</v>
      </c>
      <c r="F2349" t="s">
        <v>5426</v>
      </c>
      <c r="G2349" t="s">
        <v>5426</v>
      </c>
      <c r="H2349" t="s">
        <v>20172</v>
      </c>
      <c r="I2349" t="s">
        <v>24536</v>
      </c>
      <c r="J2349" t="s">
        <v>7571</v>
      </c>
      <c r="K2349" t="s">
        <v>15</v>
      </c>
      <c r="L2349" t="s">
        <v>30</v>
      </c>
      <c r="M2349">
        <v>4.9000000000000004</v>
      </c>
      <c r="N2349" t="s">
        <v>3891</v>
      </c>
      <c r="O2349" t="s">
        <v>3892</v>
      </c>
    </row>
    <row r="2350" spans="1:15" x14ac:dyDescent="0.3">
      <c r="A2350" t="s">
        <v>18001</v>
      </c>
      <c r="B2350">
        <v>2024</v>
      </c>
      <c r="C2350" t="s">
        <v>19572</v>
      </c>
      <c r="D2350" t="s">
        <v>11</v>
      </c>
      <c r="E2350">
        <v>5</v>
      </c>
      <c r="F2350">
        <v>24494</v>
      </c>
      <c r="G2350">
        <v>24494</v>
      </c>
      <c r="H2350" t="s">
        <v>20172</v>
      </c>
      <c r="I2350" t="s">
        <v>24124</v>
      </c>
      <c r="J2350" t="s">
        <v>7573</v>
      </c>
      <c r="K2350" t="s">
        <v>15</v>
      </c>
      <c r="L2350" t="s">
        <v>30</v>
      </c>
      <c r="M2350">
        <v>4.9000000000000004</v>
      </c>
      <c r="N2350" t="s">
        <v>2476</v>
      </c>
      <c r="O2350" t="s">
        <v>2477</v>
      </c>
    </row>
    <row r="2351" spans="1:15" x14ac:dyDescent="0.3">
      <c r="A2351" t="s">
        <v>18017</v>
      </c>
      <c r="B2351">
        <v>2023</v>
      </c>
      <c r="C2351" t="s">
        <v>19573</v>
      </c>
      <c r="D2351" t="s">
        <v>19</v>
      </c>
      <c r="E2351" s="2">
        <v>19191</v>
      </c>
      <c r="F2351">
        <v>34750</v>
      </c>
      <c r="G2351">
        <v>34750</v>
      </c>
      <c r="H2351" t="s">
        <v>20172</v>
      </c>
      <c r="I2351" t="s">
        <v>24124</v>
      </c>
      <c r="J2351" t="s">
        <v>7576</v>
      </c>
      <c r="K2351" t="s">
        <v>426</v>
      </c>
      <c r="L2351" t="s">
        <v>30</v>
      </c>
      <c r="M2351">
        <v>4.5999999999999996</v>
      </c>
      <c r="N2351" t="s">
        <v>1865</v>
      </c>
      <c r="O2351" t="s">
        <v>1866</v>
      </c>
    </row>
    <row r="2352" spans="1:15" x14ac:dyDescent="0.3">
      <c r="A2352" t="s">
        <v>18022</v>
      </c>
      <c r="B2352">
        <v>2024</v>
      </c>
      <c r="C2352" t="s">
        <v>18442</v>
      </c>
      <c r="D2352" t="s">
        <v>11</v>
      </c>
      <c r="E2352">
        <v>11</v>
      </c>
      <c r="F2352">
        <v>40000</v>
      </c>
      <c r="G2352">
        <v>40000</v>
      </c>
      <c r="H2352" t="s">
        <v>20172</v>
      </c>
      <c r="I2352" t="s">
        <v>24124</v>
      </c>
      <c r="J2352" t="s">
        <v>7577</v>
      </c>
      <c r="K2352" t="s">
        <v>15</v>
      </c>
      <c r="L2352" t="s">
        <v>30</v>
      </c>
      <c r="M2352">
        <v>4.5999999999999996</v>
      </c>
      <c r="N2352" t="s">
        <v>1922</v>
      </c>
      <c r="O2352" t="s">
        <v>1923</v>
      </c>
    </row>
    <row r="2353" spans="1:15" x14ac:dyDescent="0.3">
      <c r="A2353" t="s">
        <v>18004</v>
      </c>
      <c r="B2353">
        <v>2024</v>
      </c>
      <c r="C2353" t="s">
        <v>18259</v>
      </c>
      <c r="D2353" t="s">
        <v>11</v>
      </c>
      <c r="E2353">
        <v>6</v>
      </c>
      <c r="F2353">
        <v>37138</v>
      </c>
      <c r="G2353">
        <v>37138</v>
      </c>
      <c r="H2353" t="s">
        <v>20172</v>
      </c>
      <c r="I2353" t="s">
        <v>24124</v>
      </c>
      <c r="J2353" t="s">
        <v>7578</v>
      </c>
      <c r="K2353" t="s">
        <v>15</v>
      </c>
      <c r="L2353" t="s">
        <v>30</v>
      </c>
      <c r="O2353" t="s">
        <v>2295</v>
      </c>
    </row>
    <row r="2354" spans="1:15" x14ac:dyDescent="0.3">
      <c r="A2354" t="s">
        <v>18043</v>
      </c>
      <c r="B2354">
        <v>2020</v>
      </c>
      <c r="C2354" t="s">
        <v>18425</v>
      </c>
      <c r="D2354" t="s">
        <v>19</v>
      </c>
      <c r="E2354" s="2">
        <v>17720</v>
      </c>
      <c r="F2354">
        <v>39998</v>
      </c>
      <c r="G2354">
        <v>39998</v>
      </c>
      <c r="H2354" t="s">
        <v>20172</v>
      </c>
      <c r="I2354" t="s">
        <v>24124</v>
      </c>
      <c r="J2354" t="s">
        <v>7581</v>
      </c>
      <c r="K2354" t="s">
        <v>473</v>
      </c>
      <c r="L2354" t="s">
        <v>619</v>
      </c>
      <c r="O2354" t="s">
        <v>510</v>
      </c>
    </row>
    <row r="2355" spans="1:15" x14ac:dyDescent="0.3">
      <c r="A2355" t="s">
        <v>18001</v>
      </c>
      <c r="B2355">
        <v>2011</v>
      </c>
      <c r="C2355" t="s">
        <v>18527</v>
      </c>
      <c r="D2355" t="s">
        <v>19</v>
      </c>
      <c r="E2355" s="2">
        <v>111250</v>
      </c>
      <c r="F2355">
        <v>5997</v>
      </c>
      <c r="G2355">
        <v>5997</v>
      </c>
      <c r="H2355" t="s">
        <v>20172</v>
      </c>
      <c r="I2355" t="s">
        <v>24124</v>
      </c>
      <c r="J2355" t="s">
        <v>7584</v>
      </c>
      <c r="K2355" t="s">
        <v>246</v>
      </c>
      <c r="L2355" t="s">
        <v>15</v>
      </c>
      <c r="O2355" t="s">
        <v>7585</v>
      </c>
    </row>
    <row r="2356" spans="1:15" x14ac:dyDescent="0.3">
      <c r="A2356" t="s">
        <v>17994</v>
      </c>
      <c r="B2356">
        <v>2024</v>
      </c>
      <c r="C2356" t="s">
        <v>18107</v>
      </c>
      <c r="D2356" t="s">
        <v>11</v>
      </c>
      <c r="E2356">
        <v>10</v>
      </c>
      <c r="F2356">
        <v>34441</v>
      </c>
      <c r="G2356">
        <v>34441</v>
      </c>
      <c r="H2356" t="s">
        <v>20172</v>
      </c>
      <c r="I2356" t="s">
        <v>24124</v>
      </c>
      <c r="J2356" t="s">
        <v>7586</v>
      </c>
      <c r="K2356" t="s">
        <v>15</v>
      </c>
      <c r="L2356" t="s">
        <v>30</v>
      </c>
      <c r="M2356">
        <v>4</v>
      </c>
      <c r="N2356" t="s">
        <v>421</v>
      </c>
      <c r="O2356" t="s">
        <v>3952</v>
      </c>
    </row>
    <row r="2357" spans="1:15" x14ac:dyDescent="0.3">
      <c r="A2357" t="s">
        <v>18023</v>
      </c>
      <c r="B2357">
        <v>2024</v>
      </c>
      <c r="C2357" t="s">
        <v>19538</v>
      </c>
      <c r="D2357" t="s">
        <v>11</v>
      </c>
      <c r="E2357">
        <v>24</v>
      </c>
      <c r="F2357">
        <v>101732</v>
      </c>
      <c r="G2357">
        <v>101732</v>
      </c>
      <c r="H2357" t="s">
        <v>20172</v>
      </c>
      <c r="I2357" t="s">
        <v>24124</v>
      </c>
      <c r="J2357" t="s">
        <v>7588</v>
      </c>
      <c r="K2357" t="s">
        <v>15</v>
      </c>
      <c r="L2357" t="s">
        <v>15</v>
      </c>
      <c r="O2357" t="s">
        <v>446</v>
      </c>
    </row>
    <row r="2358" spans="1:15" x14ac:dyDescent="0.3">
      <c r="A2358" t="s">
        <v>17994</v>
      </c>
      <c r="B2358">
        <v>2014</v>
      </c>
      <c r="C2358" t="s">
        <v>18528</v>
      </c>
      <c r="D2358" t="s">
        <v>19</v>
      </c>
      <c r="E2358" s="2">
        <v>121452</v>
      </c>
      <c r="F2358" t="s">
        <v>21123</v>
      </c>
      <c r="G2358" t="s">
        <v>23429</v>
      </c>
      <c r="H2358" t="s">
        <v>20171</v>
      </c>
      <c r="I2358" t="s">
        <v>24124</v>
      </c>
      <c r="J2358" t="s">
        <v>7592</v>
      </c>
      <c r="K2358" t="s">
        <v>92</v>
      </c>
      <c r="L2358" t="s">
        <v>15</v>
      </c>
      <c r="M2358">
        <v>4.2</v>
      </c>
      <c r="N2358" t="s">
        <v>3287</v>
      </c>
      <c r="O2358" t="s">
        <v>3288</v>
      </c>
    </row>
    <row r="2359" spans="1:15" x14ac:dyDescent="0.3">
      <c r="A2359" t="s">
        <v>18021</v>
      </c>
      <c r="B2359">
        <v>1991</v>
      </c>
      <c r="C2359" t="s">
        <v>19574</v>
      </c>
      <c r="D2359" t="s">
        <v>19</v>
      </c>
      <c r="E2359" s="2">
        <v>34270</v>
      </c>
      <c r="F2359">
        <v>31800</v>
      </c>
      <c r="G2359">
        <v>31800</v>
      </c>
      <c r="H2359" t="s">
        <v>20172</v>
      </c>
      <c r="I2359" t="s">
        <v>24124</v>
      </c>
      <c r="J2359" t="s">
        <v>7595</v>
      </c>
      <c r="K2359" t="s">
        <v>146</v>
      </c>
      <c r="L2359" t="s">
        <v>7596</v>
      </c>
      <c r="M2359">
        <v>4.7</v>
      </c>
      <c r="N2359" t="s">
        <v>355</v>
      </c>
      <c r="O2359" t="s">
        <v>356</v>
      </c>
    </row>
    <row r="2360" spans="1:15" x14ac:dyDescent="0.3">
      <c r="A2360" t="s">
        <v>17994</v>
      </c>
      <c r="B2360">
        <v>2024</v>
      </c>
      <c r="C2360" t="s">
        <v>19329</v>
      </c>
      <c r="D2360" t="s">
        <v>11</v>
      </c>
      <c r="E2360">
        <v>10</v>
      </c>
      <c r="F2360" t="s">
        <v>21124</v>
      </c>
      <c r="G2360" t="s">
        <v>21124</v>
      </c>
      <c r="H2360" t="s">
        <v>20171</v>
      </c>
      <c r="I2360" t="s">
        <v>24537</v>
      </c>
      <c r="J2360" t="s">
        <v>7598</v>
      </c>
      <c r="K2360" t="s">
        <v>15</v>
      </c>
      <c r="L2360" t="s">
        <v>30</v>
      </c>
      <c r="M2360">
        <v>4.2</v>
      </c>
      <c r="N2360" t="s">
        <v>3815</v>
      </c>
      <c r="O2360" t="s">
        <v>1110</v>
      </c>
    </row>
    <row r="2361" spans="1:15" x14ac:dyDescent="0.3">
      <c r="A2361" t="s">
        <v>17998</v>
      </c>
      <c r="B2361">
        <v>2020</v>
      </c>
      <c r="C2361" t="s">
        <v>18062</v>
      </c>
      <c r="D2361" t="s">
        <v>19</v>
      </c>
      <c r="E2361" s="2">
        <v>40431</v>
      </c>
      <c r="F2361">
        <v>17994</v>
      </c>
      <c r="G2361">
        <v>17994</v>
      </c>
      <c r="H2361" t="s">
        <v>20172</v>
      </c>
      <c r="I2361" t="s">
        <v>24124</v>
      </c>
      <c r="J2361" t="s">
        <v>7600</v>
      </c>
      <c r="K2361" t="s">
        <v>92</v>
      </c>
      <c r="L2361" t="s">
        <v>15</v>
      </c>
      <c r="M2361">
        <v>4.7</v>
      </c>
      <c r="N2361" t="s">
        <v>4686</v>
      </c>
      <c r="O2361" t="s">
        <v>4687</v>
      </c>
    </row>
    <row r="2362" spans="1:15" x14ac:dyDescent="0.3">
      <c r="A2362" t="s">
        <v>17996</v>
      </c>
      <c r="B2362">
        <v>2017</v>
      </c>
      <c r="C2362" t="s">
        <v>18529</v>
      </c>
      <c r="D2362" t="s">
        <v>19</v>
      </c>
      <c r="E2362" s="2">
        <v>42078</v>
      </c>
      <c r="F2362" t="s">
        <v>21125</v>
      </c>
      <c r="G2362" t="s">
        <v>23430</v>
      </c>
      <c r="H2362" t="s">
        <v>20171</v>
      </c>
      <c r="I2362" t="s">
        <v>24124</v>
      </c>
      <c r="J2362" t="s">
        <v>7604</v>
      </c>
      <c r="K2362" t="s">
        <v>92</v>
      </c>
      <c r="L2362" t="s">
        <v>15</v>
      </c>
      <c r="M2362">
        <v>4.8</v>
      </c>
      <c r="N2362" t="s">
        <v>4301</v>
      </c>
      <c r="O2362" t="s">
        <v>308</v>
      </c>
    </row>
    <row r="2363" spans="1:15" x14ac:dyDescent="0.3">
      <c r="A2363" t="s">
        <v>18010</v>
      </c>
      <c r="B2363">
        <v>2023</v>
      </c>
      <c r="C2363" t="s">
        <v>19170</v>
      </c>
      <c r="D2363" t="s">
        <v>19</v>
      </c>
      <c r="E2363" s="2">
        <v>5497</v>
      </c>
      <c r="F2363">
        <v>27495</v>
      </c>
      <c r="G2363">
        <v>27495</v>
      </c>
      <c r="H2363" t="s">
        <v>20172</v>
      </c>
      <c r="I2363" t="s">
        <v>24124</v>
      </c>
      <c r="J2363" t="s">
        <v>7607</v>
      </c>
      <c r="K2363" t="s">
        <v>146</v>
      </c>
      <c r="L2363" t="s">
        <v>159</v>
      </c>
      <c r="M2363">
        <v>4.8</v>
      </c>
      <c r="N2363" t="s">
        <v>1201</v>
      </c>
      <c r="O2363" t="s">
        <v>1202</v>
      </c>
    </row>
    <row r="2364" spans="1:15" x14ac:dyDescent="0.3">
      <c r="A2364" t="s">
        <v>17992</v>
      </c>
      <c r="B2364">
        <v>2024</v>
      </c>
      <c r="C2364" t="s">
        <v>19575</v>
      </c>
      <c r="D2364" t="s">
        <v>11</v>
      </c>
      <c r="E2364">
        <v>10</v>
      </c>
      <c r="F2364">
        <v>64805</v>
      </c>
      <c r="G2364">
        <v>64805</v>
      </c>
      <c r="H2364" t="s">
        <v>20172</v>
      </c>
      <c r="I2364" t="s">
        <v>24124</v>
      </c>
      <c r="J2364" t="s">
        <v>7609</v>
      </c>
      <c r="K2364" t="s">
        <v>15</v>
      </c>
      <c r="L2364" t="s">
        <v>15</v>
      </c>
      <c r="M2364">
        <v>4.7</v>
      </c>
      <c r="N2364" t="s">
        <v>945</v>
      </c>
      <c r="O2364" t="s">
        <v>946</v>
      </c>
    </row>
    <row r="2365" spans="1:15" x14ac:dyDescent="0.3">
      <c r="A2365" t="s">
        <v>18002</v>
      </c>
      <c r="B2365">
        <v>2021</v>
      </c>
      <c r="C2365" t="s">
        <v>19375</v>
      </c>
      <c r="D2365" t="s">
        <v>1256</v>
      </c>
      <c r="E2365" s="2">
        <v>29845</v>
      </c>
      <c r="F2365" t="s">
        <v>21126</v>
      </c>
      <c r="G2365" t="s">
        <v>23431</v>
      </c>
      <c r="H2365" t="s">
        <v>20171</v>
      </c>
      <c r="I2365" t="s">
        <v>24124</v>
      </c>
      <c r="J2365" t="s">
        <v>7612</v>
      </c>
      <c r="K2365" t="s">
        <v>92</v>
      </c>
      <c r="L2365" t="s">
        <v>15</v>
      </c>
      <c r="M2365">
        <v>5</v>
      </c>
      <c r="N2365" t="s">
        <v>3956</v>
      </c>
      <c r="O2365" t="s">
        <v>1739</v>
      </c>
    </row>
    <row r="2366" spans="1:15" x14ac:dyDescent="0.3">
      <c r="A2366" t="s">
        <v>17998</v>
      </c>
      <c r="B2366">
        <v>2021</v>
      </c>
      <c r="C2366" t="s">
        <v>19568</v>
      </c>
      <c r="D2366" t="s">
        <v>19</v>
      </c>
      <c r="E2366" s="2">
        <v>8509</v>
      </c>
      <c r="F2366">
        <v>35980</v>
      </c>
      <c r="G2366">
        <v>35980</v>
      </c>
      <c r="H2366" t="s">
        <v>20172</v>
      </c>
      <c r="I2366" t="s">
        <v>24124</v>
      </c>
      <c r="J2366" t="s">
        <v>7615</v>
      </c>
      <c r="K2366" t="s">
        <v>3663</v>
      </c>
      <c r="L2366" t="s">
        <v>140</v>
      </c>
      <c r="M2366">
        <v>3.5</v>
      </c>
      <c r="N2366" t="s">
        <v>854</v>
      </c>
      <c r="O2366" t="s">
        <v>855</v>
      </c>
    </row>
    <row r="2367" spans="1:15" x14ac:dyDescent="0.3">
      <c r="A2367" t="s">
        <v>17999</v>
      </c>
      <c r="B2367">
        <v>2020</v>
      </c>
      <c r="C2367" t="s">
        <v>18369</v>
      </c>
      <c r="D2367" t="s">
        <v>19</v>
      </c>
      <c r="E2367" s="2">
        <v>116062</v>
      </c>
      <c r="F2367" t="s">
        <v>21127</v>
      </c>
      <c r="G2367" t="s">
        <v>23229</v>
      </c>
      <c r="H2367" t="s">
        <v>20171</v>
      </c>
      <c r="I2367" t="s">
        <v>24124</v>
      </c>
      <c r="J2367" t="s">
        <v>7619</v>
      </c>
      <c r="K2367" t="s">
        <v>473</v>
      </c>
      <c r="L2367" t="s">
        <v>15</v>
      </c>
      <c r="M2367">
        <v>4.4000000000000004</v>
      </c>
      <c r="N2367" t="s">
        <v>841</v>
      </c>
      <c r="O2367" t="s">
        <v>842</v>
      </c>
    </row>
    <row r="2368" spans="1:15" x14ac:dyDescent="0.3">
      <c r="A2368" t="s">
        <v>18022</v>
      </c>
      <c r="B2368">
        <v>2020</v>
      </c>
      <c r="C2368" t="s">
        <v>18248</v>
      </c>
      <c r="D2368" t="s">
        <v>19</v>
      </c>
      <c r="E2368" s="2">
        <v>78706</v>
      </c>
      <c r="F2368">
        <v>18195</v>
      </c>
      <c r="G2368">
        <v>18195</v>
      </c>
      <c r="H2368" t="s">
        <v>20172</v>
      </c>
      <c r="I2368" t="s">
        <v>24124</v>
      </c>
      <c r="J2368" t="s">
        <v>7622</v>
      </c>
      <c r="K2368" t="s">
        <v>36</v>
      </c>
      <c r="L2368" t="s">
        <v>15</v>
      </c>
      <c r="O2368" t="s">
        <v>2009</v>
      </c>
    </row>
    <row r="2369" spans="1:15" x14ac:dyDescent="0.3">
      <c r="A2369" t="s">
        <v>18022</v>
      </c>
      <c r="B2369">
        <v>2023</v>
      </c>
      <c r="C2369" t="s">
        <v>18171</v>
      </c>
      <c r="D2369" t="s">
        <v>19</v>
      </c>
      <c r="E2369" s="2">
        <v>19100</v>
      </c>
      <c r="F2369">
        <v>23979</v>
      </c>
      <c r="G2369">
        <v>23979</v>
      </c>
      <c r="H2369" t="s">
        <v>20172</v>
      </c>
      <c r="I2369" t="s">
        <v>24124</v>
      </c>
      <c r="J2369" t="s">
        <v>7623</v>
      </c>
      <c r="K2369" t="s">
        <v>426</v>
      </c>
      <c r="L2369" t="s">
        <v>15</v>
      </c>
      <c r="M2369">
        <v>4.8</v>
      </c>
      <c r="N2369" t="s">
        <v>4744</v>
      </c>
      <c r="O2369" t="s">
        <v>927</v>
      </c>
    </row>
    <row r="2370" spans="1:15" x14ac:dyDescent="0.3">
      <c r="A2370" t="s">
        <v>18009</v>
      </c>
      <c r="B2370">
        <v>2023</v>
      </c>
      <c r="C2370" t="s">
        <v>19576</v>
      </c>
      <c r="D2370" t="s">
        <v>11</v>
      </c>
      <c r="E2370">
        <v>211</v>
      </c>
      <c r="F2370" t="s">
        <v>21128</v>
      </c>
      <c r="G2370" t="s">
        <v>21128</v>
      </c>
      <c r="H2370" t="s">
        <v>20172</v>
      </c>
      <c r="I2370" t="s">
        <v>24538</v>
      </c>
      <c r="J2370" t="s">
        <v>7627</v>
      </c>
      <c r="K2370" t="s">
        <v>15</v>
      </c>
      <c r="L2370" t="s">
        <v>15</v>
      </c>
      <c r="M2370">
        <v>4.9000000000000004</v>
      </c>
      <c r="N2370" t="s">
        <v>610</v>
      </c>
      <c r="O2370" t="s">
        <v>611</v>
      </c>
    </row>
    <row r="2371" spans="1:15" x14ac:dyDescent="0.3">
      <c r="A2371" t="s">
        <v>18002</v>
      </c>
      <c r="B2371">
        <v>2024</v>
      </c>
      <c r="C2371" t="s">
        <v>18366</v>
      </c>
      <c r="D2371" t="s">
        <v>11</v>
      </c>
      <c r="E2371">
        <v>3</v>
      </c>
      <c r="F2371">
        <v>30110</v>
      </c>
      <c r="G2371">
        <v>30110</v>
      </c>
      <c r="H2371" t="s">
        <v>20172</v>
      </c>
      <c r="I2371" t="s">
        <v>24124</v>
      </c>
      <c r="J2371" t="s">
        <v>7628</v>
      </c>
      <c r="K2371" t="s">
        <v>15</v>
      </c>
      <c r="L2371" t="s">
        <v>15</v>
      </c>
      <c r="M2371">
        <v>5</v>
      </c>
      <c r="N2371" t="s">
        <v>3956</v>
      </c>
      <c r="O2371" t="s">
        <v>1739</v>
      </c>
    </row>
    <row r="2372" spans="1:15" x14ac:dyDescent="0.3">
      <c r="A2372" t="s">
        <v>17998</v>
      </c>
      <c r="B2372">
        <v>2016</v>
      </c>
      <c r="C2372" t="s">
        <v>18530</v>
      </c>
      <c r="D2372" t="s">
        <v>19</v>
      </c>
      <c r="E2372" s="2">
        <v>86344</v>
      </c>
      <c r="F2372">
        <v>15795</v>
      </c>
      <c r="G2372">
        <v>15795</v>
      </c>
      <c r="H2372" t="s">
        <v>20172</v>
      </c>
      <c r="I2372" t="s">
        <v>24124</v>
      </c>
      <c r="J2372" t="s">
        <v>7631</v>
      </c>
      <c r="K2372" t="s">
        <v>146</v>
      </c>
      <c r="L2372" t="s">
        <v>15</v>
      </c>
      <c r="O2372" t="s">
        <v>7632</v>
      </c>
    </row>
    <row r="2373" spans="1:15" x14ac:dyDescent="0.3">
      <c r="A2373" t="s">
        <v>18043</v>
      </c>
      <c r="B2373">
        <v>2018</v>
      </c>
      <c r="C2373" t="s">
        <v>19442</v>
      </c>
      <c r="D2373" t="s">
        <v>19</v>
      </c>
      <c r="E2373" s="2">
        <v>36209</v>
      </c>
      <c r="F2373">
        <v>31372</v>
      </c>
      <c r="G2373">
        <v>31372</v>
      </c>
      <c r="H2373" t="s">
        <v>20172</v>
      </c>
      <c r="I2373" t="s">
        <v>24124</v>
      </c>
      <c r="J2373" t="s">
        <v>7635</v>
      </c>
      <c r="K2373" t="s">
        <v>69</v>
      </c>
      <c r="L2373" t="s">
        <v>30</v>
      </c>
      <c r="M2373">
        <v>4.7</v>
      </c>
      <c r="N2373" t="s">
        <v>3879</v>
      </c>
      <c r="O2373" t="s">
        <v>1231</v>
      </c>
    </row>
    <row r="2374" spans="1:15" x14ac:dyDescent="0.3">
      <c r="A2374" t="s">
        <v>18002</v>
      </c>
      <c r="B2374">
        <v>2024</v>
      </c>
      <c r="C2374" t="s">
        <v>18396</v>
      </c>
      <c r="D2374" t="s">
        <v>11</v>
      </c>
      <c r="E2374">
        <v>2</v>
      </c>
      <c r="F2374">
        <v>45450</v>
      </c>
      <c r="G2374">
        <v>45450</v>
      </c>
      <c r="H2374" t="s">
        <v>20172</v>
      </c>
      <c r="I2374" t="s">
        <v>24124</v>
      </c>
      <c r="J2374" t="s">
        <v>7636</v>
      </c>
      <c r="K2374" t="s">
        <v>15</v>
      </c>
      <c r="L2374" t="s">
        <v>30</v>
      </c>
      <c r="M2374">
        <v>4.4000000000000004</v>
      </c>
      <c r="N2374" t="s">
        <v>3708</v>
      </c>
      <c r="O2374" t="s">
        <v>1372</v>
      </c>
    </row>
    <row r="2375" spans="1:15" x14ac:dyDescent="0.3">
      <c r="A2375" t="s">
        <v>18019</v>
      </c>
      <c r="B2375">
        <v>2024</v>
      </c>
      <c r="C2375" t="s">
        <v>19577</v>
      </c>
      <c r="D2375" t="s">
        <v>11</v>
      </c>
      <c r="E2375">
        <v>1</v>
      </c>
      <c r="F2375" t="s">
        <v>21129</v>
      </c>
      <c r="G2375" t="s">
        <v>21129</v>
      </c>
      <c r="H2375" t="s">
        <v>20172</v>
      </c>
      <c r="I2375" t="s">
        <v>24539</v>
      </c>
      <c r="J2375" t="s">
        <v>7639</v>
      </c>
      <c r="K2375" t="s">
        <v>15</v>
      </c>
      <c r="L2375" t="s">
        <v>30</v>
      </c>
      <c r="M2375">
        <v>4</v>
      </c>
      <c r="N2375" t="s">
        <v>1208</v>
      </c>
      <c r="O2375" t="s">
        <v>1209</v>
      </c>
    </row>
    <row r="2376" spans="1:15" x14ac:dyDescent="0.3">
      <c r="A2376" t="s">
        <v>18012</v>
      </c>
      <c r="B2376">
        <v>2021</v>
      </c>
      <c r="C2376" t="s">
        <v>19578</v>
      </c>
      <c r="D2376" t="s">
        <v>19</v>
      </c>
      <c r="E2376" s="2">
        <v>35599</v>
      </c>
      <c r="F2376">
        <v>47988</v>
      </c>
      <c r="G2376">
        <v>47988</v>
      </c>
      <c r="H2376" t="s">
        <v>20172</v>
      </c>
      <c r="I2376" t="s">
        <v>24124</v>
      </c>
      <c r="J2376" t="s">
        <v>7642</v>
      </c>
      <c r="K2376" t="s">
        <v>4326</v>
      </c>
      <c r="L2376" t="s">
        <v>15</v>
      </c>
      <c r="M2376">
        <v>4.7</v>
      </c>
      <c r="N2376" t="s">
        <v>1629</v>
      </c>
      <c r="O2376" t="s">
        <v>1630</v>
      </c>
    </row>
    <row r="2377" spans="1:15" x14ac:dyDescent="0.3">
      <c r="A2377" t="s">
        <v>18002</v>
      </c>
      <c r="B2377">
        <v>2021</v>
      </c>
      <c r="C2377" t="s">
        <v>18531</v>
      </c>
      <c r="D2377" t="s">
        <v>19</v>
      </c>
      <c r="E2377" s="2">
        <v>42272</v>
      </c>
      <c r="F2377" t="s">
        <v>21130</v>
      </c>
      <c r="G2377" t="s">
        <v>23432</v>
      </c>
      <c r="H2377" t="s">
        <v>20171</v>
      </c>
      <c r="I2377" t="s">
        <v>24124</v>
      </c>
      <c r="J2377" t="s">
        <v>7646</v>
      </c>
      <c r="K2377" t="s">
        <v>22</v>
      </c>
      <c r="L2377" t="s">
        <v>15</v>
      </c>
      <c r="M2377">
        <v>4.5999999999999996</v>
      </c>
      <c r="N2377" t="s">
        <v>4306</v>
      </c>
      <c r="O2377" t="s">
        <v>4307</v>
      </c>
    </row>
    <row r="2378" spans="1:15" x14ac:dyDescent="0.3">
      <c r="A2378" t="s">
        <v>17998</v>
      </c>
      <c r="B2378">
        <v>2023</v>
      </c>
      <c r="C2378" t="s">
        <v>19335</v>
      </c>
      <c r="D2378" t="s">
        <v>11</v>
      </c>
      <c r="E2378">
        <v>5</v>
      </c>
      <c r="F2378" t="s">
        <v>21131</v>
      </c>
      <c r="G2378" t="s">
        <v>21131</v>
      </c>
      <c r="H2378" t="s">
        <v>20172</v>
      </c>
      <c r="I2378" t="s">
        <v>24540</v>
      </c>
      <c r="J2378" t="s">
        <v>7648</v>
      </c>
      <c r="K2378" t="s">
        <v>15</v>
      </c>
      <c r="L2378" t="s">
        <v>30</v>
      </c>
      <c r="M2378">
        <v>4.8</v>
      </c>
      <c r="N2378" t="s">
        <v>2167</v>
      </c>
      <c r="O2378" t="s">
        <v>2168</v>
      </c>
    </row>
    <row r="2379" spans="1:15" x14ac:dyDescent="0.3">
      <c r="A2379" t="s">
        <v>18004</v>
      </c>
      <c r="B2379">
        <v>2024</v>
      </c>
      <c r="C2379" t="s">
        <v>18258</v>
      </c>
      <c r="D2379" t="s">
        <v>11</v>
      </c>
      <c r="E2379">
        <v>6</v>
      </c>
      <c r="F2379">
        <v>35285</v>
      </c>
      <c r="G2379">
        <v>35285</v>
      </c>
      <c r="H2379" t="s">
        <v>20172</v>
      </c>
      <c r="I2379" t="s">
        <v>24124</v>
      </c>
      <c r="J2379" t="s">
        <v>7649</v>
      </c>
      <c r="K2379" t="s">
        <v>15</v>
      </c>
      <c r="L2379" t="s">
        <v>30</v>
      </c>
      <c r="M2379">
        <v>4.8</v>
      </c>
      <c r="N2379" t="s">
        <v>869</v>
      </c>
      <c r="O2379" t="s">
        <v>870</v>
      </c>
    </row>
    <row r="2380" spans="1:15" x14ac:dyDescent="0.3">
      <c r="A2380" t="s">
        <v>17996</v>
      </c>
      <c r="B2380">
        <v>2024</v>
      </c>
      <c r="C2380" t="s">
        <v>18386</v>
      </c>
      <c r="D2380" t="s">
        <v>11</v>
      </c>
      <c r="E2380">
        <v>9</v>
      </c>
      <c r="F2380" t="s">
        <v>20798</v>
      </c>
      <c r="G2380" t="s">
        <v>20798</v>
      </c>
      <c r="H2380" t="s">
        <v>20172</v>
      </c>
      <c r="I2380" t="s">
        <v>24344</v>
      </c>
      <c r="J2380" t="s">
        <v>7650</v>
      </c>
      <c r="K2380" t="s">
        <v>15</v>
      </c>
      <c r="L2380" t="s">
        <v>15</v>
      </c>
      <c r="M2380">
        <v>4.7</v>
      </c>
      <c r="N2380" t="s">
        <v>3887</v>
      </c>
      <c r="O2380" t="s">
        <v>3888</v>
      </c>
    </row>
    <row r="2381" spans="1:15" x14ac:dyDescent="0.3">
      <c r="A2381" t="s">
        <v>18020</v>
      </c>
      <c r="B2381">
        <v>2024</v>
      </c>
      <c r="C2381" t="s">
        <v>18190</v>
      </c>
      <c r="D2381" t="s">
        <v>11</v>
      </c>
      <c r="E2381">
        <v>6</v>
      </c>
      <c r="F2381" t="s">
        <v>20714</v>
      </c>
      <c r="G2381" t="s">
        <v>20714</v>
      </c>
      <c r="H2381" t="s">
        <v>20171</v>
      </c>
      <c r="I2381" t="s">
        <v>24541</v>
      </c>
      <c r="J2381" t="s">
        <v>7653</v>
      </c>
      <c r="K2381" t="s">
        <v>15</v>
      </c>
      <c r="L2381" t="s">
        <v>330</v>
      </c>
      <c r="M2381">
        <v>4.8</v>
      </c>
      <c r="N2381" t="s">
        <v>5221</v>
      </c>
      <c r="O2381" t="s">
        <v>5222</v>
      </c>
    </row>
    <row r="2382" spans="1:15" x14ac:dyDescent="0.3">
      <c r="A2382" t="s">
        <v>17989</v>
      </c>
      <c r="B2382">
        <v>2021</v>
      </c>
      <c r="C2382" t="s">
        <v>19025</v>
      </c>
      <c r="D2382" t="s">
        <v>19</v>
      </c>
      <c r="E2382" s="2">
        <v>25064</v>
      </c>
      <c r="F2382">
        <v>37988</v>
      </c>
      <c r="G2382">
        <v>37988</v>
      </c>
      <c r="H2382" t="s">
        <v>20172</v>
      </c>
      <c r="I2382" t="s">
        <v>24124</v>
      </c>
      <c r="J2382" t="s">
        <v>1581</v>
      </c>
      <c r="K2382" t="s">
        <v>92</v>
      </c>
      <c r="L2382" t="s">
        <v>330</v>
      </c>
      <c r="M2382">
        <v>4.9000000000000004</v>
      </c>
      <c r="N2382" t="s">
        <v>4806</v>
      </c>
      <c r="O2382" t="s">
        <v>142</v>
      </c>
    </row>
    <row r="2383" spans="1:15" x14ac:dyDescent="0.3">
      <c r="A2383" t="s">
        <v>18000</v>
      </c>
      <c r="B2383">
        <v>2009</v>
      </c>
      <c r="C2383" t="s">
        <v>18079</v>
      </c>
      <c r="D2383" t="s">
        <v>19</v>
      </c>
      <c r="E2383" s="2">
        <v>167411</v>
      </c>
      <c r="F2383">
        <v>6799</v>
      </c>
      <c r="G2383">
        <v>6799</v>
      </c>
      <c r="H2383" t="s">
        <v>20172</v>
      </c>
      <c r="I2383" t="s">
        <v>24124</v>
      </c>
      <c r="J2383" t="s">
        <v>7655</v>
      </c>
      <c r="K2383" t="s">
        <v>22</v>
      </c>
      <c r="L2383" t="s">
        <v>15</v>
      </c>
      <c r="M2383">
        <v>4.3</v>
      </c>
      <c r="N2383" t="s">
        <v>160</v>
      </c>
      <c r="O2383" t="s">
        <v>161</v>
      </c>
    </row>
    <row r="2384" spans="1:15" x14ac:dyDescent="0.3">
      <c r="A2384" t="s">
        <v>17994</v>
      </c>
      <c r="B2384">
        <v>2024</v>
      </c>
      <c r="C2384" t="s">
        <v>19199</v>
      </c>
      <c r="D2384" t="s">
        <v>11</v>
      </c>
      <c r="E2384">
        <v>11</v>
      </c>
      <c r="F2384" t="s">
        <v>21132</v>
      </c>
      <c r="G2384" t="s">
        <v>21132</v>
      </c>
      <c r="H2384" t="s">
        <v>20171</v>
      </c>
      <c r="I2384" t="s">
        <v>24542</v>
      </c>
      <c r="J2384" t="s">
        <v>7657</v>
      </c>
      <c r="K2384" t="s">
        <v>15</v>
      </c>
      <c r="L2384" t="s">
        <v>30</v>
      </c>
      <c r="M2384">
        <v>4.2</v>
      </c>
      <c r="N2384" t="s">
        <v>3815</v>
      </c>
      <c r="O2384" t="s">
        <v>1110</v>
      </c>
    </row>
    <row r="2385" spans="1:15" x14ac:dyDescent="0.3">
      <c r="A2385" t="s">
        <v>18026</v>
      </c>
      <c r="B2385">
        <v>2016</v>
      </c>
      <c r="C2385" t="s">
        <v>18365</v>
      </c>
      <c r="D2385" t="s">
        <v>19</v>
      </c>
      <c r="E2385" s="2">
        <v>103969</v>
      </c>
      <c r="F2385" t="s">
        <v>21133</v>
      </c>
      <c r="G2385" t="s">
        <v>23433</v>
      </c>
      <c r="H2385" t="s">
        <v>20171</v>
      </c>
      <c r="I2385" t="s">
        <v>24124</v>
      </c>
      <c r="J2385" t="s">
        <v>7661</v>
      </c>
      <c r="K2385" t="s">
        <v>320</v>
      </c>
      <c r="L2385" t="s">
        <v>15</v>
      </c>
      <c r="M2385">
        <v>4.5</v>
      </c>
      <c r="N2385" t="s">
        <v>2024</v>
      </c>
      <c r="O2385" t="s">
        <v>2025</v>
      </c>
    </row>
    <row r="2386" spans="1:15" x14ac:dyDescent="0.3">
      <c r="A2386" t="s">
        <v>18001</v>
      </c>
      <c r="B2386">
        <v>2024</v>
      </c>
      <c r="C2386" t="s">
        <v>19126</v>
      </c>
      <c r="D2386" t="s">
        <v>11</v>
      </c>
      <c r="E2386">
        <v>5</v>
      </c>
      <c r="F2386" t="s">
        <v>22902</v>
      </c>
      <c r="G2386" s="1" t="s">
        <v>22902</v>
      </c>
      <c r="H2386" t="s">
        <v>20172</v>
      </c>
      <c r="I2386" t="s">
        <v>24543</v>
      </c>
      <c r="J2386" t="s">
        <v>7663</v>
      </c>
      <c r="K2386" t="s">
        <v>15</v>
      </c>
      <c r="L2386" t="s">
        <v>30</v>
      </c>
      <c r="M2386">
        <v>4.5999999999999996</v>
      </c>
      <c r="N2386" t="s">
        <v>707</v>
      </c>
      <c r="O2386" t="s">
        <v>708</v>
      </c>
    </row>
    <row r="2387" spans="1:15" x14ac:dyDescent="0.3">
      <c r="A2387" t="s">
        <v>18004</v>
      </c>
      <c r="B2387">
        <v>2024</v>
      </c>
      <c r="C2387" t="s">
        <v>18837</v>
      </c>
      <c r="D2387" t="s">
        <v>11</v>
      </c>
      <c r="E2387">
        <v>5</v>
      </c>
      <c r="F2387">
        <v>36134</v>
      </c>
      <c r="G2387">
        <v>36134</v>
      </c>
      <c r="H2387" t="s">
        <v>20172</v>
      </c>
      <c r="I2387" t="s">
        <v>24124</v>
      </c>
      <c r="J2387" t="s">
        <v>7665</v>
      </c>
      <c r="K2387" t="s">
        <v>15</v>
      </c>
      <c r="L2387" t="s">
        <v>15</v>
      </c>
      <c r="M2387">
        <v>4.9000000000000004</v>
      </c>
      <c r="N2387" t="s">
        <v>1253</v>
      </c>
      <c r="O2387" t="s">
        <v>1254</v>
      </c>
    </row>
    <row r="2388" spans="1:15" x14ac:dyDescent="0.3">
      <c r="A2388" t="s">
        <v>18806</v>
      </c>
      <c r="B2388">
        <v>2016</v>
      </c>
      <c r="C2388" t="s">
        <v>20125</v>
      </c>
      <c r="D2388" t="s">
        <v>19</v>
      </c>
      <c r="E2388" s="2">
        <v>62905</v>
      </c>
      <c r="F2388">
        <v>42790</v>
      </c>
      <c r="G2388">
        <v>42790</v>
      </c>
      <c r="H2388" t="s">
        <v>20172</v>
      </c>
      <c r="I2388" t="s">
        <v>24124</v>
      </c>
      <c r="J2388" t="s">
        <v>7668</v>
      </c>
      <c r="K2388" t="s">
        <v>944</v>
      </c>
      <c r="L2388" t="s">
        <v>330</v>
      </c>
      <c r="M2388">
        <v>4.3</v>
      </c>
      <c r="N2388" t="s">
        <v>266</v>
      </c>
      <c r="O2388" t="s">
        <v>267</v>
      </c>
    </row>
    <row r="2389" spans="1:15" x14ac:dyDescent="0.3">
      <c r="A2389" t="s">
        <v>18027</v>
      </c>
      <c r="B2389">
        <v>2024</v>
      </c>
      <c r="C2389" t="s">
        <v>19245</v>
      </c>
      <c r="D2389" t="s">
        <v>11</v>
      </c>
      <c r="F2389" t="s">
        <v>21134</v>
      </c>
      <c r="G2389" t="s">
        <v>21134</v>
      </c>
      <c r="H2389" t="s">
        <v>20171</v>
      </c>
      <c r="I2389" t="s">
        <v>24544</v>
      </c>
      <c r="J2389" t="s">
        <v>7670</v>
      </c>
      <c r="K2389" t="s">
        <v>15</v>
      </c>
      <c r="L2389" t="s">
        <v>15</v>
      </c>
      <c r="M2389">
        <v>4.9000000000000004</v>
      </c>
      <c r="N2389" t="s">
        <v>3773</v>
      </c>
      <c r="O2389" t="s">
        <v>2929</v>
      </c>
    </row>
    <row r="2390" spans="1:15" x14ac:dyDescent="0.3">
      <c r="A2390" t="s">
        <v>18011</v>
      </c>
      <c r="B2390">
        <v>2024</v>
      </c>
      <c r="C2390" t="s">
        <v>18252</v>
      </c>
      <c r="D2390" t="s">
        <v>11</v>
      </c>
      <c r="E2390">
        <v>5</v>
      </c>
      <c r="F2390" t="s">
        <v>21135</v>
      </c>
      <c r="G2390" t="s">
        <v>21135</v>
      </c>
      <c r="H2390" t="s">
        <v>20172</v>
      </c>
      <c r="I2390" t="s">
        <v>24545</v>
      </c>
      <c r="J2390" t="s">
        <v>7672</v>
      </c>
      <c r="K2390" t="s">
        <v>15</v>
      </c>
      <c r="L2390" t="s">
        <v>3666</v>
      </c>
      <c r="M2390">
        <v>4.5999999999999996</v>
      </c>
      <c r="N2390" t="s">
        <v>5691</v>
      </c>
      <c r="O2390" t="s">
        <v>2921</v>
      </c>
    </row>
    <row r="2391" spans="1:15" x14ac:dyDescent="0.3">
      <c r="A2391" t="s">
        <v>18004</v>
      </c>
      <c r="B2391">
        <v>2024</v>
      </c>
      <c r="C2391" t="s">
        <v>18532</v>
      </c>
      <c r="D2391" t="s">
        <v>11</v>
      </c>
      <c r="E2391">
        <v>3</v>
      </c>
      <c r="F2391" t="s">
        <v>21136</v>
      </c>
      <c r="G2391" t="s">
        <v>21136</v>
      </c>
      <c r="H2391" t="s">
        <v>20172</v>
      </c>
      <c r="I2391" t="s">
        <v>24546</v>
      </c>
      <c r="J2391" t="s">
        <v>7675</v>
      </c>
      <c r="K2391" t="s">
        <v>15</v>
      </c>
      <c r="L2391" t="s">
        <v>15</v>
      </c>
      <c r="M2391">
        <v>4.5999999999999996</v>
      </c>
      <c r="N2391" t="s">
        <v>1160</v>
      </c>
      <c r="O2391" t="s">
        <v>1161</v>
      </c>
    </row>
    <row r="2392" spans="1:15" x14ac:dyDescent="0.3">
      <c r="A2392" t="s">
        <v>17998</v>
      </c>
      <c r="B2392">
        <v>2024</v>
      </c>
      <c r="C2392" t="s">
        <v>18424</v>
      </c>
      <c r="D2392" t="s">
        <v>11</v>
      </c>
      <c r="E2392">
        <v>18</v>
      </c>
      <c r="F2392" t="s">
        <v>21137</v>
      </c>
      <c r="G2392" t="s">
        <v>21137</v>
      </c>
      <c r="H2392" t="s">
        <v>20171</v>
      </c>
      <c r="I2392" t="s">
        <v>24547</v>
      </c>
      <c r="J2392" t="s">
        <v>7677</v>
      </c>
      <c r="K2392" t="s">
        <v>15</v>
      </c>
      <c r="L2392" t="s">
        <v>3914</v>
      </c>
      <c r="M2392">
        <v>4.5999999999999996</v>
      </c>
      <c r="N2392" t="s">
        <v>3978</v>
      </c>
      <c r="O2392" t="s">
        <v>3641</v>
      </c>
    </row>
    <row r="2393" spans="1:15" x14ac:dyDescent="0.3">
      <c r="A2393" t="s">
        <v>18003</v>
      </c>
      <c r="B2393">
        <v>1992</v>
      </c>
      <c r="C2393" t="s">
        <v>18849</v>
      </c>
      <c r="D2393" t="s">
        <v>19</v>
      </c>
      <c r="E2393" s="2">
        <v>23913</v>
      </c>
      <c r="F2393">
        <v>28000</v>
      </c>
      <c r="G2393">
        <v>28000</v>
      </c>
      <c r="H2393" t="s">
        <v>20172</v>
      </c>
      <c r="I2393" t="s">
        <v>24124</v>
      </c>
      <c r="J2393" t="s">
        <v>7680</v>
      </c>
      <c r="K2393" t="s">
        <v>146</v>
      </c>
      <c r="L2393" t="s">
        <v>3401</v>
      </c>
      <c r="M2393">
        <v>3.8</v>
      </c>
      <c r="N2393" t="s">
        <v>2405</v>
      </c>
      <c r="O2393" t="s">
        <v>442</v>
      </c>
    </row>
    <row r="2394" spans="1:15" x14ac:dyDescent="0.3">
      <c r="A2394" t="s">
        <v>17994</v>
      </c>
      <c r="B2394">
        <v>2024</v>
      </c>
      <c r="C2394" t="s">
        <v>19199</v>
      </c>
      <c r="D2394" t="s">
        <v>11</v>
      </c>
      <c r="E2394">
        <v>0</v>
      </c>
      <c r="F2394" t="s">
        <v>21138</v>
      </c>
      <c r="G2394" t="s">
        <v>21138</v>
      </c>
      <c r="H2394" t="s">
        <v>20171</v>
      </c>
      <c r="I2394" t="s">
        <v>24548</v>
      </c>
      <c r="J2394" t="s">
        <v>7682</v>
      </c>
      <c r="K2394" t="s">
        <v>15</v>
      </c>
      <c r="L2394" t="s">
        <v>30</v>
      </c>
      <c r="M2394">
        <v>4.2</v>
      </c>
      <c r="N2394" t="s">
        <v>3815</v>
      </c>
      <c r="O2394" t="s">
        <v>1110</v>
      </c>
    </row>
    <row r="2395" spans="1:15" x14ac:dyDescent="0.3">
      <c r="A2395" t="s">
        <v>17996</v>
      </c>
      <c r="B2395">
        <v>2024</v>
      </c>
      <c r="C2395" t="s">
        <v>18242</v>
      </c>
      <c r="D2395" t="s">
        <v>11</v>
      </c>
      <c r="E2395">
        <v>5</v>
      </c>
      <c r="F2395" t="s">
        <v>21139</v>
      </c>
      <c r="G2395" t="s">
        <v>21139</v>
      </c>
      <c r="H2395" t="s">
        <v>20172</v>
      </c>
      <c r="I2395" t="s">
        <v>24549</v>
      </c>
      <c r="J2395" t="s">
        <v>7684</v>
      </c>
      <c r="K2395" t="s">
        <v>15</v>
      </c>
      <c r="L2395" t="s">
        <v>15</v>
      </c>
      <c r="M2395">
        <v>4.7</v>
      </c>
      <c r="N2395" t="s">
        <v>3879</v>
      </c>
      <c r="O2395" t="s">
        <v>1231</v>
      </c>
    </row>
    <row r="2396" spans="1:15" x14ac:dyDescent="0.3">
      <c r="A2396" t="s">
        <v>18011</v>
      </c>
      <c r="B2396">
        <v>2019</v>
      </c>
      <c r="C2396" t="s">
        <v>18533</v>
      </c>
      <c r="D2396" t="s">
        <v>19</v>
      </c>
      <c r="E2396" s="2">
        <v>76870</v>
      </c>
      <c r="F2396" t="s">
        <v>21140</v>
      </c>
      <c r="G2396" t="s">
        <v>23434</v>
      </c>
      <c r="H2396" t="s">
        <v>20171</v>
      </c>
      <c r="I2396" t="s">
        <v>24124</v>
      </c>
      <c r="J2396" t="s">
        <v>7688</v>
      </c>
      <c r="K2396" t="s">
        <v>125</v>
      </c>
      <c r="L2396" t="s">
        <v>15</v>
      </c>
      <c r="M2396">
        <v>5</v>
      </c>
      <c r="N2396" t="s">
        <v>350</v>
      </c>
      <c r="O2396" t="s">
        <v>1428</v>
      </c>
    </row>
    <row r="2397" spans="1:15" x14ac:dyDescent="0.3">
      <c r="A2397" t="s">
        <v>17998</v>
      </c>
      <c r="B2397">
        <v>2021</v>
      </c>
      <c r="C2397" t="s">
        <v>18422</v>
      </c>
      <c r="D2397" t="s">
        <v>19</v>
      </c>
      <c r="E2397" s="2">
        <v>45376</v>
      </c>
      <c r="F2397" t="s">
        <v>21141</v>
      </c>
      <c r="G2397" t="s">
        <v>23080</v>
      </c>
      <c r="H2397" t="s">
        <v>20171</v>
      </c>
      <c r="I2397" t="s">
        <v>24124</v>
      </c>
      <c r="J2397" t="s">
        <v>7692</v>
      </c>
      <c r="K2397" t="s">
        <v>729</v>
      </c>
      <c r="L2397" t="s">
        <v>15</v>
      </c>
      <c r="M2397">
        <v>4.4000000000000004</v>
      </c>
      <c r="N2397" t="s">
        <v>45</v>
      </c>
      <c r="O2397" t="s">
        <v>46</v>
      </c>
    </row>
    <row r="2398" spans="1:15" x14ac:dyDescent="0.3">
      <c r="A2398" t="s">
        <v>17994</v>
      </c>
      <c r="B2398">
        <v>2024</v>
      </c>
      <c r="C2398" t="s">
        <v>19199</v>
      </c>
      <c r="D2398" t="s">
        <v>11</v>
      </c>
      <c r="F2398">
        <v>48115</v>
      </c>
      <c r="G2398">
        <v>48115</v>
      </c>
      <c r="H2398" t="s">
        <v>20172</v>
      </c>
      <c r="I2398" t="s">
        <v>24124</v>
      </c>
      <c r="J2398" t="s">
        <v>7693</v>
      </c>
      <c r="K2398" t="s">
        <v>15</v>
      </c>
      <c r="L2398" t="s">
        <v>30</v>
      </c>
      <c r="M2398">
        <v>4</v>
      </c>
      <c r="N2398" t="s">
        <v>421</v>
      </c>
      <c r="O2398" t="s">
        <v>3952</v>
      </c>
    </row>
    <row r="2399" spans="1:15" x14ac:dyDescent="0.3">
      <c r="A2399" t="s">
        <v>17996</v>
      </c>
      <c r="B2399">
        <v>2009</v>
      </c>
      <c r="C2399" t="s">
        <v>19090</v>
      </c>
      <c r="D2399" t="s">
        <v>19</v>
      </c>
      <c r="E2399" s="2">
        <v>21772</v>
      </c>
      <c r="F2399">
        <v>75155</v>
      </c>
      <c r="G2399">
        <v>75155</v>
      </c>
      <c r="H2399" t="s">
        <v>20172</v>
      </c>
      <c r="I2399" t="s">
        <v>24124</v>
      </c>
      <c r="J2399" t="s">
        <v>7696</v>
      </c>
      <c r="K2399" t="s">
        <v>69</v>
      </c>
      <c r="L2399" t="s">
        <v>7697</v>
      </c>
      <c r="M2399">
        <v>4.3</v>
      </c>
      <c r="N2399" t="s">
        <v>266</v>
      </c>
      <c r="O2399" t="s">
        <v>267</v>
      </c>
    </row>
    <row r="2400" spans="1:15" x14ac:dyDescent="0.3">
      <c r="A2400" t="s">
        <v>17999</v>
      </c>
      <c r="B2400">
        <v>2024</v>
      </c>
      <c r="C2400" t="s">
        <v>19233</v>
      </c>
      <c r="D2400" t="s">
        <v>11</v>
      </c>
      <c r="E2400">
        <v>5</v>
      </c>
      <c r="F2400" t="s">
        <v>21142</v>
      </c>
      <c r="G2400" t="s">
        <v>21142</v>
      </c>
      <c r="H2400" t="s">
        <v>20172</v>
      </c>
      <c r="I2400" t="s">
        <v>24550</v>
      </c>
      <c r="J2400" t="s">
        <v>7699</v>
      </c>
      <c r="K2400" t="s">
        <v>15</v>
      </c>
      <c r="L2400" t="s">
        <v>30</v>
      </c>
      <c r="M2400">
        <v>4.5</v>
      </c>
      <c r="N2400" t="s">
        <v>2421</v>
      </c>
      <c r="O2400" t="s">
        <v>2422</v>
      </c>
    </row>
    <row r="2401" spans="1:15" x14ac:dyDescent="0.3">
      <c r="A2401" t="s">
        <v>17989</v>
      </c>
      <c r="B2401">
        <v>2023</v>
      </c>
      <c r="C2401" t="s">
        <v>19579</v>
      </c>
      <c r="D2401" t="s">
        <v>19</v>
      </c>
      <c r="E2401" s="2">
        <v>8058</v>
      </c>
      <c r="F2401">
        <v>47880</v>
      </c>
      <c r="G2401">
        <v>47880</v>
      </c>
      <c r="H2401" t="s">
        <v>20172</v>
      </c>
      <c r="I2401" t="s">
        <v>24124</v>
      </c>
      <c r="J2401" t="s">
        <v>7702</v>
      </c>
      <c r="K2401" t="s">
        <v>92</v>
      </c>
      <c r="L2401" t="s">
        <v>6762</v>
      </c>
      <c r="M2401">
        <v>4.9000000000000004</v>
      </c>
      <c r="N2401" t="s">
        <v>4806</v>
      </c>
      <c r="O2401" t="s">
        <v>142</v>
      </c>
    </row>
    <row r="2402" spans="1:15" x14ac:dyDescent="0.3">
      <c r="A2402" t="s">
        <v>18027</v>
      </c>
      <c r="B2402">
        <v>2024</v>
      </c>
      <c r="C2402" t="s">
        <v>19014</v>
      </c>
      <c r="D2402" t="s">
        <v>11</v>
      </c>
      <c r="E2402">
        <v>13</v>
      </c>
      <c r="F2402" t="s">
        <v>21143</v>
      </c>
      <c r="G2402" t="s">
        <v>23435</v>
      </c>
      <c r="H2402" t="s">
        <v>20171</v>
      </c>
      <c r="I2402" t="s">
        <v>24124</v>
      </c>
      <c r="J2402" t="s">
        <v>7704</v>
      </c>
      <c r="K2402" t="s">
        <v>15</v>
      </c>
      <c r="L2402" t="s">
        <v>15</v>
      </c>
      <c r="M2402">
        <v>4.4000000000000004</v>
      </c>
      <c r="N2402" t="s">
        <v>3971</v>
      </c>
      <c r="O2402" t="s">
        <v>731</v>
      </c>
    </row>
    <row r="2403" spans="1:15" x14ac:dyDescent="0.3">
      <c r="A2403" t="s">
        <v>18019</v>
      </c>
      <c r="B2403">
        <v>2023</v>
      </c>
      <c r="C2403" t="s">
        <v>19377</v>
      </c>
      <c r="D2403" t="s">
        <v>11</v>
      </c>
      <c r="E2403">
        <v>0</v>
      </c>
      <c r="F2403" t="s">
        <v>21144</v>
      </c>
      <c r="G2403" t="s">
        <v>21144</v>
      </c>
      <c r="H2403" t="s">
        <v>20171</v>
      </c>
      <c r="I2403" t="s">
        <v>24551</v>
      </c>
      <c r="J2403" t="s">
        <v>7707</v>
      </c>
      <c r="K2403" t="s">
        <v>15</v>
      </c>
      <c r="L2403" t="s">
        <v>30</v>
      </c>
      <c r="O2403" t="s">
        <v>255</v>
      </c>
    </row>
    <row r="2404" spans="1:15" x14ac:dyDescent="0.3">
      <c r="A2404" t="s">
        <v>17992</v>
      </c>
      <c r="B2404">
        <v>2024</v>
      </c>
      <c r="C2404" t="s">
        <v>19575</v>
      </c>
      <c r="D2404" t="s">
        <v>11</v>
      </c>
      <c r="E2404">
        <v>13</v>
      </c>
      <c r="F2404" t="s">
        <v>21145</v>
      </c>
      <c r="G2404" t="s">
        <v>21145</v>
      </c>
      <c r="H2404" t="s">
        <v>20172</v>
      </c>
      <c r="I2404" t="s">
        <v>24552</v>
      </c>
      <c r="J2404" t="s">
        <v>7709</v>
      </c>
      <c r="K2404" t="s">
        <v>15</v>
      </c>
      <c r="L2404" t="s">
        <v>15</v>
      </c>
      <c r="M2404">
        <v>4.7</v>
      </c>
      <c r="N2404" t="s">
        <v>4961</v>
      </c>
      <c r="O2404" t="s">
        <v>385</v>
      </c>
    </row>
    <row r="2405" spans="1:15" x14ac:dyDescent="0.3">
      <c r="A2405" t="s">
        <v>18001</v>
      </c>
      <c r="B2405">
        <v>2014</v>
      </c>
      <c r="C2405" t="s">
        <v>18534</v>
      </c>
      <c r="D2405" t="s">
        <v>19</v>
      </c>
      <c r="E2405" s="2">
        <v>54898</v>
      </c>
      <c r="F2405">
        <v>16500</v>
      </c>
      <c r="G2405">
        <v>16500</v>
      </c>
      <c r="H2405" t="s">
        <v>20172</v>
      </c>
      <c r="I2405" t="s">
        <v>24124</v>
      </c>
      <c r="J2405" t="s">
        <v>7712</v>
      </c>
      <c r="K2405" t="s">
        <v>92</v>
      </c>
      <c r="L2405" t="s">
        <v>15</v>
      </c>
      <c r="M2405">
        <v>4.5999999999999996</v>
      </c>
      <c r="N2405" t="s">
        <v>441</v>
      </c>
      <c r="O2405" t="s">
        <v>442</v>
      </c>
    </row>
    <row r="2406" spans="1:15" x14ac:dyDescent="0.3">
      <c r="A2406" t="s">
        <v>18002</v>
      </c>
      <c r="B2406">
        <v>2023</v>
      </c>
      <c r="C2406" t="s">
        <v>18535</v>
      </c>
      <c r="D2406" t="s">
        <v>1256</v>
      </c>
      <c r="E2406" s="2">
        <v>6935</v>
      </c>
      <c r="F2406">
        <v>24430</v>
      </c>
      <c r="G2406">
        <v>24430</v>
      </c>
      <c r="H2406" t="s">
        <v>20172</v>
      </c>
      <c r="I2406" t="s">
        <v>24124</v>
      </c>
      <c r="J2406" t="s">
        <v>7715</v>
      </c>
      <c r="K2406" t="s">
        <v>44</v>
      </c>
      <c r="L2406" t="s">
        <v>30</v>
      </c>
      <c r="M2406">
        <v>4.7</v>
      </c>
      <c r="N2406" t="s">
        <v>3745</v>
      </c>
      <c r="O2406" t="s">
        <v>3746</v>
      </c>
    </row>
    <row r="2407" spans="1:15" x14ac:dyDescent="0.3">
      <c r="A2407" t="s">
        <v>17999</v>
      </c>
      <c r="B2407">
        <v>2024</v>
      </c>
      <c r="C2407" t="s">
        <v>18315</v>
      </c>
      <c r="D2407" t="s">
        <v>11</v>
      </c>
      <c r="E2407">
        <v>0</v>
      </c>
      <c r="F2407" t="s">
        <v>21146</v>
      </c>
      <c r="G2407" t="s">
        <v>21146</v>
      </c>
      <c r="H2407" t="s">
        <v>20171</v>
      </c>
      <c r="I2407" t="s">
        <v>24553</v>
      </c>
      <c r="J2407" t="s">
        <v>7717</v>
      </c>
      <c r="K2407" t="s">
        <v>15</v>
      </c>
      <c r="L2407" t="s">
        <v>4416</v>
      </c>
      <c r="M2407">
        <v>4.8</v>
      </c>
      <c r="N2407" t="s">
        <v>5077</v>
      </c>
      <c r="O2407" t="s">
        <v>2351</v>
      </c>
    </row>
    <row r="2408" spans="1:15" x14ac:dyDescent="0.3">
      <c r="A2408" t="s">
        <v>17998</v>
      </c>
      <c r="B2408">
        <v>2024</v>
      </c>
      <c r="C2408" t="s">
        <v>18175</v>
      </c>
      <c r="D2408" t="s">
        <v>11</v>
      </c>
      <c r="E2408">
        <v>14</v>
      </c>
      <c r="F2408" t="s">
        <v>21147</v>
      </c>
      <c r="G2408" t="s">
        <v>21147</v>
      </c>
      <c r="H2408" t="s">
        <v>20171</v>
      </c>
      <c r="I2408" t="s">
        <v>24554</v>
      </c>
      <c r="J2408" t="s">
        <v>7719</v>
      </c>
      <c r="K2408" t="s">
        <v>15</v>
      </c>
      <c r="L2408" t="s">
        <v>15</v>
      </c>
      <c r="M2408">
        <v>4.9000000000000004</v>
      </c>
      <c r="N2408" t="s">
        <v>4045</v>
      </c>
      <c r="O2408" t="s">
        <v>1398</v>
      </c>
    </row>
    <row r="2409" spans="1:15" x14ac:dyDescent="0.3">
      <c r="A2409" t="s">
        <v>17999</v>
      </c>
      <c r="B2409">
        <v>2019</v>
      </c>
      <c r="C2409" t="s">
        <v>18536</v>
      </c>
      <c r="D2409" t="s">
        <v>19</v>
      </c>
      <c r="E2409" s="2">
        <v>71865</v>
      </c>
      <c r="F2409">
        <v>17880</v>
      </c>
      <c r="G2409">
        <v>17880</v>
      </c>
      <c r="H2409" t="s">
        <v>20172</v>
      </c>
      <c r="I2409" t="s">
        <v>24124</v>
      </c>
      <c r="J2409" t="s">
        <v>7722</v>
      </c>
      <c r="K2409" t="s">
        <v>62</v>
      </c>
      <c r="L2409" t="s">
        <v>15</v>
      </c>
      <c r="O2409" t="s">
        <v>1813</v>
      </c>
    </row>
    <row r="2410" spans="1:15" x14ac:dyDescent="0.3">
      <c r="A2410" t="s">
        <v>17994</v>
      </c>
      <c r="B2410">
        <v>2024</v>
      </c>
      <c r="C2410" t="s">
        <v>19320</v>
      </c>
      <c r="D2410" t="s">
        <v>11</v>
      </c>
      <c r="E2410">
        <v>10</v>
      </c>
      <c r="F2410" t="s">
        <v>21148</v>
      </c>
      <c r="G2410" t="s">
        <v>23436</v>
      </c>
      <c r="H2410" t="s">
        <v>20171</v>
      </c>
      <c r="I2410" t="s">
        <v>24124</v>
      </c>
      <c r="J2410" t="s">
        <v>7724</v>
      </c>
      <c r="K2410" t="s">
        <v>15</v>
      </c>
      <c r="L2410" t="s">
        <v>30</v>
      </c>
      <c r="M2410">
        <v>4.4000000000000004</v>
      </c>
      <c r="N2410" t="s">
        <v>3971</v>
      </c>
      <c r="O2410" t="s">
        <v>731</v>
      </c>
    </row>
    <row r="2411" spans="1:15" x14ac:dyDescent="0.3">
      <c r="A2411" t="s">
        <v>17996</v>
      </c>
      <c r="B2411">
        <v>2024</v>
      </c>
      <c r="C2411" t="s">
        <v>18112</v>
      </c>
      <c r="D2411" t="s">
        <v>11</v>
      </c>
      <c r="E2411">
        <v>0</v>
      </c>
      <c r="F2411" t="s">
        <v>21149</v>
      </c>
      <c r="G2411" t="s">
        <v>21149</v>
      </c>
      <c r="H2411" t="s">
        <v>20171</v>
      </c>
      <c r="I2411" t="s">
        <v>24555</v>
      </c>
      <c r="J2411" t="s">
        <v>7726</v>
      </c>
      <c r="K2411" t="s">
        <v>15</v>
      </c>
      <c r="L2411" t="s">
        <v>15</v>
      </c>
      <c r="M2411">
        <v>2</v>
      </c>
      <c r="N2411" t="s">
        <v>1376</v>
      </c>
      <c r="O2411" t="s">
        <v>1377</v>
      </c>
    </row>
    <row r="2412" spans="1:15" x14ac:dyDescent="0.3">
      <c r="A2412" t="s">
        <v>18002</v>
      </c>
      <c r="B2412">
        <v>2024</v>
      </c>
      <c r="C2412" t="s">
        <v>18869</v>
      </c>
      <c r="D2412" t="s">
        <v>11</v>
      </c>
      <c r="E2412">
        <v>8</v>
      </c>
      <c r="F2412">
        <v>47095</v>
      </c>
      <c r="G2412">
        <v>47095</v>
      </c>
      <c r="H2412" t="s">
        <v>20172</v>
      </c>
      <c r="I2412" t="s">
        <v>24124</v>
      </c>
      <c r="J2412" t="s">
        <v>7727</v>
      </c>
      <c r="K2412" t="s">
        <v>15</v>
      </c>
      <c r="L2412" t="s">
        <v>15</v>
      </c>
      <c r="M2412">
        <v>4.8</v>
      </c>
      <c r="N2412" t="s">
        <v>1456</v>
      </c>
      <c r="O2412" t="s">
        <v>1457</v>
      </c>
    </row>
    <row r="2413" spans="1:15" x14ac:dyDescent="0.3">
      <c r="A2413" t="s">
        <v>17994</v>
      </c>
      <c r="B2413">
        <v>2024</v>
      </c>
      <c r="C2413" t="s">
        <v>19199</v>
      </c>
      <c r="D2413" t="s">
        <v>11</v>
      </c>
      <c r="E2413">
        <v>13</v>
      </c>
      <c r="F2413" t="s">
        <v>21138</v>
      </c>
      <c r="G2413" t="s">
        <v>21138</v>
      </c>
      <c r="H2413" t="s">
        <v>20171</v>
      </c>
      <c r="I2413" t="s">
        <v>24548</v>
      </c>
      <c r="J2413" t="s">
        <v>7728</v>
      </c>
      <c r="K2413" t="s">
        <v>15</v>
      </c>
      <c r="L2413" t="s">
        <v>30</v>
      </c>
      <c r="M2413">
        <v>4.2</v>
      </c>
      <c r="N2413" t="s">
        <v>3815</v>
      </c>
      <c r="O2413" t="s">
        <v>1110</v>
      </c>
    </row>
    <row r="2414" spans="1:15" x14ac:dyDescent="0.3">
      <c r="A2414" t="s">
        <v>17998</v>
      </c>
      <c r="B2414">
        <v>2021</v>
      </c>
      <c r="C2414" t="s">
        <v>18272</v>
      </c>
      <c r="D2414" t="s">
        <v>1256</v>
      </c>
      <c r="E2414" s="2">
        <v>23158</v>
      </c>
      <c r="F2414">
        <v>41995</v>
      </c>
      <c r="G2414">
        <v>41995</v>
      </c>
      <c r="H2414" t="s">
        <v>20172</v>
      </c>
      <c r="I2414" t="s">
        <v>24124</v>
      </c>
      <c r="J2414" t="s">
        <v>7730</v>
      </c>
      <c r="K2414" t="s">
        <v>146</v>
      </c>
      <c r="L2414" t="s">
        <v>15</v>
      </c>
      <c r="M2414">
        <v>4.2</v>
      </c>
      <c r="N2414" t="s">
        <v>5091</v>
      </c>
      <c r="O2414" t="s">
        <v>5092</v>
      </c>
    </row>
    <row r="2415" spans="1:15" x14ac:dyDescent="0.3">
      <c r="A2415" t="s">
        <v>17996</v>
      </c>
      <c r="B2415">
        <v>2024</v>
      </c>
      <c r="C2415" t="s">
        <v>18112</v>
      </c>
      <c r="D2415" t="s">
        <v>11</v>
      </c>
      <c r="E2415">
        <v>10</v>
      </c>
      <c r="F2415" t="s">
        <v>21150</v>
      </c>
      <c r="G2415" t="s">
        <v>21150</v>
      </c>
      <c r="H2415" t="s">
        <v>20172</v>
      </c>
      <c r="I2415" t="s">
        <v>24520</v>
      </c>
      <c r="J2415" t="s">
        <v>7732</v>
      </c>
      <c r="K2415" t="s">
        <v>15</v>
      </c>
      <c r="L2415" t="s">
        <v>15</v>
      </c>
      <c r="M2415">
        <v>4.5</v>
      </c>
      <c r="N2415" t="s">
        <v>495</v>
      </c>
      <c r="O2415" t="s">
        <v>496</v>
      </c>
    </row>
    <row r="2416" spans="1:15" x14ac:dyDescent="0.3">
      <c r="A2416" t="s">
        <v>17997</v>
      </c>
      <c r="B2416">
        <v>2022</v>
      </c>
      <c r="C2416" t="s">
        <v>18331</v>
      </c>
      <c r="D2416" t="s">
        <v>1256</v>
      </c>
      <c r="E2416" s="2">
        <v>64738</v>
      </c>
      <c r="F2416" t="s">
        <v>21151</v>
      </c>
      <c r="G2416" t="s">
        <v>23216</v>
      </c>
      <c r="H2416" t="s">
        <v>20171</v>
      </c>
      <c r="I2416" t="s">
        <v>24124</v>
      </c>
      <c r="J2416" t="s">
        <v>7735</v>
      </c>
      <c r="K2416" t="s">
        <v>426</v>
      </c>
      <c r="L2416" t="s">
        <v>15</v>
      </c>
      <c r="M2416">
        <v>4.8</v>
      </c>
      <c r="N2416" t="s">
        <v>3193</v>
      </c>
      <c r="O2416" t="s">
        <v>3194</v>
      </c>
    </row>
    <row r="2417" spans="1:15" x14ac:dyDescent="0.3">
      <c r="A2417" t="s">
        <v>17994</v>
      </c>
      <c r="B2417">
        <v>2024</v>
      </c>
      <c r="C2417" t="s">
        <v>18107</v>
      </c>
      <c r="D2417" t="s">
        <v>11</v>
      </c>
      <c r="E2417">
        <v>4</v>
      </c>
      <c r="F2417">
        <v>30340</v>
      </c>
      <c r="G2417">
        <v>30340</v>
      </c>
      <c r="H2417" t="s">
        <v>20172</v>
      </c>
      <c r="I2417" t="s">
        <v>24124</v>
      </c>
      <c r="J2417" t="s">
        <v>7736</v>
      </c>
      <c r="K2417" t="s">
        <v>15</v>
      </c>
      <c r="L2417" t="s">
        <v>30</v>
      </c>
      <c r="M2417">
        <v>4.9000000000000004</v>
      </c>
      <c r="N2417" t="s">
        <v>1371</v>
      </c>
      <c r="O2417" t="s">
        <v>3681</v>
      </c>
    </row>
    <row r="2418" spans="1:15" x14ac:dyDescent="0.3">
      <c r="A2418" t="s">
        <v>17998</v>
      </c>
      <c r="B2418">
        <v>2024</v>
      </c>
      <c r="C2418" t="s">
        <v>19580</v>
      </c>
      <c r="D2418" t="s">
        <v>11</v>
      </c>
      <c r="E2418">
        <v>0</v>
      </c>
      <c r="F2418" t="s">
        <v>21152</v>
      </c>
      <c r="G2418" t="s">
        <v>23437</v>
      </c>
      <c r="H2418" t="s">
        <v>20171</v>
      </c>
      <c r="I2418" t="s">
        <v>24124</v>
      </c>
      <c r="J2418" t="s">
        <v>7739</v>
      </c>
      <c r="K2418" t="s">
        <v>15</v>
      </c>
      <c r="L2418" t="s">
        <v>2175</v>
      </c>
      <c r="M2418">
        <v>4.7</v>
      </c>
      <c r="N2418" t="s">
        <v>3584</v>
      </c>
      <c r="O2418" t="s">
        <v>3585</v>
      </c>
    </row>
    <row r="2419" spans="1:15" x14ac:dyDescent="0.3">
      <c r="A2419" t="s">
        <v>18004</v>
      </c>
      <c r="B2419">
        <v>2024</v>
      </c>
      <c r="C2419" t="s">
        <v>18263</v>
      </c>
      <c r="D2419" t="s">
        <v>11</v>
      </c>
      <c r="E2419">
        <v>6</v>
      </c>
      <c r="F2419">
        <v>36218</v>
      </c>
      <c r="G2419">
        <v>36218</v>
      </c>
      <c r="H2419" t="s">
        <v>20172</v>
      </c>
      <c r="I2419" t="s">
        <v>24124</v>
      </c>
      <c r="J2419" t="s">
        <v>7740</v>
      </c>
      <c r="K2419" t="s">
        <v>15</v>
      </c>
      <c r="L2419" t="s">
        <v>30</v>
      </c>
      <c r="M2419">
        <v>4.8</v>
      </c>
      <c r="N2419" t="s">
        <v>869</v>
      </c>
      <c r="O2419" t="s">
        <v>870</v>
      </c>
    </row>
    <row r="2420" spans="1:15" x14ac:dyDescent="0.3">
      <c r="A2420" t="s">
        <v>18806</v>
      </c>
      <c r="B2420">
        <v>2024</v>
      </c>
      <c r="C2420" t="s">
        <v>20102</v>
      </c>
      <c r="D2420" t="s">
        <v>19</v>
      </c>
      <c r="E2420" s="2">
        <v>8073</v>
      </c>
      <c r="F2420">
        <v>68994</v>
      </c>
      <c r="G2420">
        <v>68994</v>
      </c>
      <c r="H2420" t="s">
        <v>20172</v>
      </c>
      <c r="I2420" t="s">
        <v>24124</v>
      </c>
      <c r="J2420" t="s">
        <v>7742</v>
      </c>
      <c r="K2420" t="s">
        <v>146</v>
      </c>
      <c r="L2420" t="s">
        <v>30</v>
      </c>
      <c r="M2420">
        <v>4.8</v>
      </c>
      <c r="N2420" t="s">
        <v>1133</v>
      </c>
      <c r="O2420" t="s">
        <v>1134</v>
      </c>
    </row>
    <row r="2421" spans="1:15" x14ac:dyDescent="0.3">
      <c r="A2421" t="s">
        <v>17998</v>
      </c>
      <c r="B2421">
        <v>2023</v>
      </c>
      <c r="C2421" t="s">
        <v>19581</v>
      </c>
      <c r="D2421" t="s">
        <v>11</v>
      </c>
      <c r="E2421">
        <v>18</v>
      </c>
      <c r="F2421" t="s">
        <v>21153</v>
      </c>
      <c r="G2421" t="s">
        <v>21153</v>
      </c>
      <c r="H2421" t="s">
        <v>20171</v>
      </c>
      <c r="I2421" t="s">
        <v>24556</v>
      </c>
      <c r="J2421" t="s">
        <v>7745</v>
      </c>
      <c r="K2421" t="s">
        <v>15</v>
      </c>
      <c r="L2421" t="s">
        <v>4846</v>
      </c>
      <c r="M2421">
        <v>4.5999999999999996</v>
      </c>
      <c r="N2421" t="s">
        <v>3978</v>
      </c>
      <c r="O2421" t="s">
        <v>3641</v>
      </c>
    </row>
    <row r="2422" spans="1:15" x14ac:dyDescent="0.3">
      <c r="A2422" t="s">
        <v>18011</v>
      </c>
      <c r="B2422">
        <v>2012</v>
      </c>
      <c r="C2422" t="s">
        <v>19253</v>
      </c>
      <c r="D2422" t="s">
        <v>19</v>
      </c>
      <c r="E2422" s="2">
        <v>86694</v>
      </c>
      <c r="F2422" t="s">
        <v>21154</v>
      </c>
      <c r="G2422" t="s">
        <v>23438</v>
      </c>
      <c r="H2422" t="s">
        <v>20171</v>
      </c>
      <c r="I2422" t="s">
        <v>24124</v>
      </c>
      <c r="J2422" t="s">
        <v>7748</v>
      </c>
      <c r="K2422" t="s">
        <v>291</v>
      </c>
      <c r="L2422" t="s">
        <v>15</v>
      </c>
      <c r="M2422">
        <v>4.2</v>
      </c>
      <c r="N2422" t="s">
        <v>233</v>
      </c>
      <c r="O2422" t="s">
        <v>234</v>
      </c>
    </row>
    <row r="2423" spans="1:15" x14ac:dyDescent="0.3">
      <c r="A2423" t="s">
        <v>18004</v>
      </c>
      <c r="B2423">
        <v>2024</v>
      </c>
      <c r="C2423" t="s">
        <v>18258</v>
      </c>
      <c r="D2423" t="s">
        <v>11</v>
      </c>
      <c r="E2423" s="2">
        <v>2751</v>
      </c>
      <c r="F2423" t="s">
        <v>21155</v>
      </c>
      <c r="G2423" t="s">
        <v>21155</v>
      </c>
      <c r="H2423" t="s">
        <v>20172</v>
      </c>
      <c r="I2423" t="s">
        <v>24557</v>
      </c>
      <c r="J2423" t="s">
        <v>7751</v>
      </c>
      <c r="K2423" t="s">
        <v>15</v>
      </c>
      <c r="L2423" t="s">
        <v>30</v>
      </c>
      <c r="M2423">
        <v>4.8</v>
      </c>
      <c r="N2423" t="s">
        <v>3312</v>
      </c>
      <c r="O2423" t="s">
        <v>3313</v>
      </c>
    </row>
    <row r="2424" spans="1:15" x14ac:dyDescent="0.3">
      <c r="A2424" t="s">
        <v>17996</v>
      </c>
      <c r="B2424">
        <v>2024</v>
      </c>
      <c r="C2424" t="s">
        <v>18089</v>
      </c>
      <c r="D2424" t="s">
        <v>11</v>
      </c>
      <c r="E2424">
        <v>2</v>
      </c>
      <c r="F2424">
        <v>39035</v>
      </c>
      <c r="G2424">
        <v>39035</v>
      </c>
      <c r="H2424" t="s">
        <v>20172</v>
      </c>
      <c r="I2424" t="s">
        <v>24124</v>
      </c>
      <c r="J2424" t="s">
        <v>7752</v>
      </c>
      <c r="K2424" t="s">
        <v>15</v>
      </c>
      <c r="L2424" t="s">
        <v>15</v>
      </c>
      <c r="M2424">
        <v>4.7</v>
      </c>
      <c r="N2424" t="s">
        <v>1504</v>
      </c>
      <c r="O2424" t="s">
        <v>1505</v>
      </c>
    </row>
    <row r="2425" spans="1:15" x14ac:dyDescent="0.3">
      <c r="A2425" t="s">
        <v>17989</v>
      </c>
      <c r="B2425">
        <v>2024</v>
      </c>
      <c r="C2425" t="s">
        <v>18324</v>
      </c>
      <c r="D2425" t="s">
        <v>11</v>
      </c>
      <c r="E2425">
        <v>5</v>
      </c>
      <c r="F2425" t="s">
        <v>21156</v>
      </c>
      <c r="G2425" t="s">
        <v>21156</v>
      </c>
      <c r="H2425" t="s">
        <v>20172</v>
      </c>
      <c r="I2425" t="s">
        <v>24558</v>
      </c>
      <c r="J2425" t="s">
        <v>7754</v>
      </c>
      <c r="K2425" t="s">
        <v>15</v>
      </c>
      <c r="L2425" t="s">
        <v>30</v>
      </c>
      <c r="M2425">
        <v>4.9000000000000004</v>
      </c>
      <c r="N2425" t="s">
        <v>565</v>
      </c>
      <c r="O2425" t="s">
        <v>566</v>
      </c>
    </row>
    <row r="2426" spans="1:15" x14ac:dyDescent="0.3">
      <c r="A2426" t="s">
        <v>18002</v>
      </c>
      <c r="B2426">
        <v>2024</v>
      </c>
      <c r="C2426" t="s">
        <v>18951</v>
      </c>
      <c r="D2426" t="s">
        <v>11</v>
      </c>
      <c r="E2426">
        <v>3</v>
      </c>
      <c r="F2426">
        <v>44195</v>
      </c>
      <c r="G2426">
        <v>44195</v>
      </c>
      <c r="H2426" t="s">
        <v>20172</v>
      </c>
      <c r="I2426" t="s">
        <v>24124</v>
      </c>
      <c r="J2426" t="s">
        <v>7755</v>
      </c>
      <c r="K2426" t="s">
        <v>15</v>
      </c>
      <c r="L2426" t="s">
        <v>15</v>
      </c>
      <c r="M2426">
        <v>5</v>
      </c>
      <c r="N2426" t="s">
        <v>3956</v>
      </c>
      <c r="O2426" t="s">
        <v>1739</v>
      </c>
    </row>
    <row r="2427" spans="1:15" x14ac:dyDescent="0.3">
      <c r="A2427" t="s">
        <v>17993</v>
      </c>
      <c r="B2427">
        <v>2017</v>
      </c>
      <c r="C2427" t="s">
        <v>18892</v>
      </c>
      <c r="D2427" t="s">
        <v>19</v>
      </c>
      <c r="E2427" s="2">
        <v>70447</v>
      </c>
      <c r="F2427">
        <v>39999</v>
      </c>
      <c r="G2427">
        <v>39999</v>
      </c>
      <c r="H2427" t="s">
        <v>20172</v>
      </c>
      <c r="I2427" t="s">
        <v>24124</v>
      </c>
      <c r="J2427" t="s">
        <v>7757</v>
      </c>
      <c r="K2427" t="s">
        <v>62</v>
      </c>
      <c r="L2427" t="s">
        <v>344</v>
      </c>
      <c r="M2427">
        <v>3.6</v>
      </c>
      <c r="N2427" t="s">
        <v>38</v>
      </c>
      <c r="O2427" t="s">
        <v>39</v>
      </c>
    </row>
    <row r="2428" spans="1:15" x14ac:dyDescent="0.3">
      <c r="A2428" t="s">
        <v>18019</v>
      </c>
      <c r="B2428">
        <v>2020</v>
      </c>
      <c r="C2428" t="s">
        <v>18216</v>
      </c>
      <c r="D2428" t="s">
        <v>19</v>
      </c>
      <c r="E2428" s="2">
        <v>98714</v>
      </c>
      <c r="F2428">
        <v>16440</v>
      </c>
      <c r="G2428">
        <v>16440</v>
      </c>
      <c r="H2428" t="s">
        <v>20172</v>
      </c>
      <c r="I2428" t="s">
        <v>24124</v>
      </c>
      <c r="J2428" t="s">
        <v>7760</v>
      </c>
      <c r="K2428" t="s">
        <v>92</v>
      </c>
      <c r="L2428" t="s">
        <v>15</v>
      </c>
      <c r="M2428">
        <v>4.3</v>
      </c>
      <c r="N2428" t="s">
        <v>266</v>
      </c>
      <c r="O2428" t="s">
        <v>267</v>
      </c>
    </row>
    <row r="2429" spans="1:15" x14ac:dyDescent="0.3">
      <c r="A2429" t="s">
        <v>17992</v>
      </c>
      <c r="B2429">
        <v>2020</v>
      </c>
      <c r="C2429" t="s">
        <v>18537</v>
      </c>
      <c r="D2429" t="s">
        <v>19</v>
      </c>
      <c r="E2429" s="2">
        <v>37328</v>
      </c>
      <c r="F2429">
        <v>27998</v>
      </c>
      <c r="G2429">
        <v>27998</v>
      </c>
      <c r="H2429" t="s">
        <v>20172</v>
      </c>
      <c r="I2429" t="s">
        <v>24124</v>
      </c>
      <c r="J2429" t="s">
        <v>7763</v>
      </c>
      <c r="K2429" t="s">
        <v>44</v>
      </c>
      <c r="L2429" t="s">
        <v>15</v>
      </c>
      <c r="O2429" t="s">
        <v>1683</v>
      </c>
    </row>
    <row r="2430" spans="1:15" x14ac:dyDescent="0.3">
      <c r="A2430" t="s">
        <v>17998</v>
      </c>
      <c r="B2430">
        <v>2023</v>
      </c>
      <c r="C2430" t="s">
        <v>19582</v>
      </c>
      <c r="D2430" t="s">
        <v>11</v>
      </c>
      <c r="E2430">
        <v>67</v>
      </c>
      <c r="F2430" t="s">
        <v>21157</v>
      </c>
      <c r="G2430" t="s">
        <v>21157</v>
      </c>
      <c r="H2430" t="s">
        <v>20172</v>
      </c>
      <c r="I2430" t="s">
        <v>24559</v>
      </c>
      <c r="J2430" t="s">
        <v>7767</v>
      </c>
      <c r="K2430" t="s">
        <v>15</v>
      </c>
      <c r="L2430" t="s">
        <v>7529</v>
      </c>
      <c r="M2430">
        <v>4.5999999999999996</v>
      </c>
      <c r="N2430" t="s">
        <v>3677</v>
      </c>
      <c r="O2430" t="s">
        <v>3678</v>
      </c>
    </row>
    <row r="2431" spans="1:15" x14ac:dyDescent="0.3">
      <c r="A2431" t="s">
        <v>18027</v>
      </c>
      <c r="B2431">
        <v>2024</v>
      </c>
      <c r="C2431" t="s">
        <v>19245</v>
      </c>
      <c r="D2431" t="s">
        <v>11</v>
      </c>
      <c r="F2431" t="s">
        <v>20499</v>
      </c>
      <c r="G2431" t="s">
        <v>20499</v>
      </c>
      <c r="H2431" t="s">
        <v>20171</v>
      </c>
      <c r="I2431" t="s">
        <v>24560</v>
      </c>
      <c r="J2431" t="s">
        <v>7769</v>
      </c>
      <c r="K2431" t="s">
        <v>15</v>
      </c>
      <c r="L2431" t="s">
        <v>15</v>
      </c>
      <c r="M2431">
        <v>4.9000000000000004</v>
      </c>
      <c r="N2431" t="s">
        <v>3773</v>
      </c>
      <c r="O2431" t="s">
        <v>2929</v>
      </c>
    </row>
    <row r="2432" spans="1:15" x14ac:dyDescent="0.3">
      <c r="A2432" t="s">
        <v>18040</v>
      </c>
      <c r="B2432">
        <v>2024</v>
      </c>
      <c r="C2432" t="s">
        <v>19248</v>
      </c>
      <c r="D2432" t="s">
        <v>11</v>
      </c>
      <c r="E2432">
        <v>50</v>
      </c>
      <c r="F2432" t="s">
        <v>21158</v>
      </c>
      <c r="G2432" t="s">
        <v>21158</v>
      </c>
      <c r="H2432" t="s">
        <v>20172</v>
      </c>
      <c r="I2432" t="s">
        <v>24561</v>
      </c>
      <c r="J2432" t="s">
        <v>7772</v>
      </c>
      <c r="K2432" t="s">
        <v>15</v>
      </c>
      <c r="L2432" t="s">
        <v>30</v>
      </c>
      <c r="M2432">
        <v>4.8</v>
      </c>
      <c r="N2432" t="s">
        <v>5859</v>
      </c>
      <c r="O2432" t="s">
        <v>5860</v>
      </c>
    </row>
    <row r="2433" spans="1:15" x14ac:dyDescent="0.3">
      <c r="A2433" t="s">
        <v>18002</v>
      </c>
      <c r="B2433">
        <v>2024</v>
      </c>
      <c r="C2433" t="s">
        <v>18225</v>
      </c>
      <c r="D2433" t="s">
        <v>11</v>
      </c>
      <c r="E2433">
        <v>1</v>
      </c>
      <c r="F2433">
        <v>42865</v>
      </c>
      <c r="G2433">
        <v>42865</v>
      </c>
      <c r="H2433" t="s">
        <v>20172</v>
      </c>
      <c r="I2433" t="s">
        <v>24124</v>
      </c>
      <c r="J2433" t="s">
        <v>7773</v>
      </c>
      <c r="K2433" t="s">
        <v>15</v>
      </c>
      <c r="L2433" t="s">
        <v>15</v>
      </c>
      <c r="M2433">
        <v>4.7</v>
      </c>
      <c r="N2433" t="s">
        <v>4257</v>
      </c>
      <c r="O2433" t="s">
        <v>2780</v>
      </c>
    </row>
    <row r="2434" spans="1:15" x14ac:dyDescent="0.3">
      <c r="A2434" t="s">
        <v>18000</v>
      </c>
      <c r="B2434">
        <v>2024</v>
      </c>
      <c r="C2434" t="s">
        <v>18432</v>
      </c>
      <c r="D2434" t="s">
        <v>11</v>
      </c>
      <c r="E2434">
        <v>4</v>
      </c>
      <c r="F2434" t="s">
        <v>21159</v>
      </c>
      <c r="G2434" t="s">
        <v>21159</v>
      </c>
      <c r="H2434" t="s">
        <v>20172</v>
      </c>
      <c r="I2434" t="s">
        <v>24562</v>
      </c>
      <c r="J2434" t="s">
        <v>7775</v>
      </c>
      <c r="K2434" t="s">
        <v>15</v>
      </c>
      <c r="L2434" t="s">
        <v>30</v>
      </c>
      <c r="M2434">
        <v>4.7</v>
      </c>
      <c r="N2434" t="s">
        <v>6414</v>
      </c>
      <c r="O2434" t="s">
        <v>6415</v>
      </c>
    </row>
    <row r="2435" spans="1:15" x14ac:dyDescent="0.3">
      <c r="A2435" t="s">
        <v>18002</v>
      </c>
      <c r="B2435">
        <v>2018</v>
      </c>
      <c r="C2435" t="s">
        <v>18390</v>
      </c>
      <c r="D2435" t="s">
        <v>19</v>
      </c>
      <c r="E2435" s="2">
        <v>67942</v>
      </c>
      <c r="F2435" t="s">
        <v>21160</v>
      </c>
      <c r="G2435" t="s">
        <v>23439</v>
      </c>
      <c r="H2435" t="s">
        <v>20171</v>
      </c>
      <c r="I2435" t="s">
        <v>24124</v>
      </c>
      <c r="J2435" t="s">
        <v>7778</v>
      </c>
      <c r="K2435" t="s">
        <v>426</v>
      </c>
      <c r="L2435" t="s">
        <v>15</v>
      </c>
      <c r="M2435">
        <v>4.5</v>
      </c>
      <c r="N2435" t="s">
        <v>2024</v>
      </c>
      <c r="O2435" t="s">
        <v>2025</v>
      </c>
    </row>
    <row r="2436" spans="1:15" x14ac:dyDescent="0.3">
      <c r="A2436" t="s">
        <v>18011</v>
      </c>
      <c r="B2436">
        <v>2024</v>
      </c>
      <c r="C2436" t="s">
        <v>19253</v>
      </c>
      <c r="D2436" t="s">
        <v>11</v>
      </c>
      <c r="E2436">
        <v>5</v>
      </c>
      <c r="F2436" t="s">
        <v>20584</v>
      </c>
      <c r="G2436" t="s">
        <v>20584</v>
      </c>
      <c r="H2436" t="s">
        <v>20172</v>
      </c>
      <c r="I2436" t="s">
        <v>24232</v>
      </c>
      <c r="J2436" t="s">
        <v>7779</v>
      </c>
      <c r="K2436" t="s">
        <v>15</v>
      </c>
      <c r="L2436" t="s">
        <v>3666</v>
      </c>
      <c r="M2436">
        <v>4.8</v>
      </c>
      <c r="N2436" t="s">
        <v>4301</v>
      </c>
      <c r="O2436" t="s">
        <v>308</v>
      </c>
    </row>
    <row r="2437" spans="1:15" x14ac:dyDescent="0.3">
      <c r="A2437" t="s">
        <v>17996</v>
      </c>
      <c r="B2437">
        <v>2023</v>
      </c>
      <c r="C2437" t="s">
        <v>18339</v>
      </c>
      <c r="D2437" t="s">
        <v>11</v>
      </c>
      <c r="E2437">
        <v>5</v>
      </c>
      <c r="F2437">
        <v>36926</v>
      </c>
      <c r="G2437">
        <v>36926</v>
      </c>
      <c r="H2437" t="s">
        <v>20172</v>
      </c>
      <c r="I2437" t="s">
        <v>24124</v>
      </c>
      <c r="J2437" t="s">
        <v>7780</v>
      </c>
      <c r="K2437" t="s">
        <v>15</v>
      </c>
      <c r="L2437" t="s">
        <v>15</v>
      </c>
      <c r="M2437">
        <v>4.7</v>
      </c>
      <c r="N2437" t="s">
        <v>1307</v>
      </c>
      <c r="O2437" t="s">
        <v>1308</v>
      </c>
    </row>
    <row r="2438" spans="1:15" x14ac:dyDescent="0.3">
      <c r="A2438" t="s">
        <v>17993</v>
      </c>
      <c r="B2438">
        <v>2024</v>
      </c>
      <c r="C2438" t="s">
        <v>19443</v>
      </c>
      <c r="D2438" t="s">
        <v>11</v>
      </c>
      <c r="F2438">
        <v>66800</v>
      </c>
      <c r="G2438">
        <v>66800</v>
      </c>
      <c r="H2438" t="s">
        <v>20172</v>
      </c>
      <c r="I2438" t="s">
        <v>24124</v>
      </c>
      <c r="J2438" t="s">
        <v>7781</v>
      </c>
      <c r="K2438" t="s">
        <v>15</v>
      </c>
      <c r="L2438" t="s">
        <v>15</v>
      </c>
      <c r="M2438">
        <v>4.5</v>
      </c>
      <c r="N2438" t="s">
        <v>682</v>
      </c>
      <c r="O2438" t="s">
        <v>683</v>
      </c>
    </row>
    <row r="2439" spans="1:15" x14ac:dyDescent="0.3">
      <c r="A2439" t="s">
        <v>17994</v>
      </c>
      <c r="B2439">
        <v>2013</v>
      </c>
      <c r="C2439" t="s">
        <v>19434</v>
      </c>
      <c r="D2439" t="s">
        <v>19</v>
      </c>
      <c r="E2439" s="2">
        <v>68803</v>
      </c>
      <c r="F2439">
        <v>21888</v>
      </c>
      <c r="G2439">
        <v>21888</v>
      </c>
      <c r="H2439" t="s">
        <v>20172</v>
      </c>
      <c r="I2439" t="s">
        <v>24124</v>
      </c>
      <c r="J2439" t="s">
        <v>7784</v>
      </c>
      <c r="K2439" t="s">
        <v>69</v>
      </c>
      <c r="L2439" t="s">
        <v>30</v>
      </c>
      <c r="M2439">
        <v>4.4000000000000004</v>
      </c>
      <c r="N2439" t="s">
        <v>1259</v>
      </c>
      <c r="O2439" t="s">
        <v>1260</v>
      </c>
    </row>
    <row r="2440" spans="1:15" x14ac:dyDescent="0.3">
      <c r="A2440" t="s">
        <v>17994</v>
      </c>
      <c r="B2440">
        <v>2022</v>
      </c>
      <c r="C2440" t="s">
        <v>19317</v>
      </c>
      <c r="D2440" t="s">
        <v>11</v>
      </c>
      <c r="E2440">
        <v>777</v>
      </c>
      <c r="F2440">
        <v>57000</v>
      </c>
      <c r="G2440">
        <v>57000</v>
      </c>
      <c r="H2440" t="s">
        <v>20172</v>
      </c>
      <c r="I2440" t="s">
        <v>24124</v>
      </c>
      <c r="J2440" t="s">
        <v>7786</v>
      </c>
      <c r="K2440" t="s">
        <v>15</v>
      </c>
      <c r="L2440" t="s">
        <v>3929</v>
      </c>
      <c r="M2440">
        <v>4</v>
      </c>
      <c r="N2440" t="s">
        <v>421</v>
      </c>
      <c r="O2440" t="s">
        <v>3952</v>
      </c>
    </row>
    <row r="2441" spans="1:15" x14ac:dyDescent="0.3">
      <c r="A2441" t="s">
        <v>18001</v>
      </c>
      <c r="B2441">
        <v>2024</v>
      </c>
      <c r="C2441" t="s">
        <v>19583</v>
      </c>
      <c r="D2441" t="s">
        <v>11</v>
      </c>
      <c r="E2441">
        <v>9</v>
      </c>
      <c r="F2441" t="s">
        <v>22903</v>
      </c>
      <c r="G2441" s="1" t="s">
        <v>22903</v>
      </c>
      <c r="H2441" t="s">
        <v>20172</v>
      </c>
      <c r="I2441" t="s">
        <v>24563</v>
      </c>
      <c r="J2441" t="s">
        <v>7789</v>
      </c>
      <c r="K2441" t="s">
        <v>15</v>
      </c>
      <c r="L2441" t="s">
        <v>30</v>
      </c>
      <c r="M2441">
        <v>4.4000000000000004</v>
      </c>
      <c r="N2441" t="s">
        <v>4674</v>
      </c>
      <c r="O2441" t="s">
        <v>4675</v>
      </c>
    </row>
    <row r="2442" spans="1:15" x14ac:dyDescent="0.3">
      <c r="A2442" t="s">
        <v>18022</v>
      </c>
      <c r="B2442">
        <v>2023</v>
      </c>
      <c r="C2442" t="s">
        <v>18538</v>
      </c>
      <c r="D2442" t="s">
        <v>19</v>
      </c>
      <c r="E2442" s="2">
        <v>9628</v>
      </c>
      <c r="F2442">
        <v>47501</v>
      </c>
      <c r="G2442">
        <v>47501</v>
      </c>
      <c r="H2442" t="s">
        <v>20172</v>
      </c>
      <c r="I2442" t="s">
        <v>24124</v>
      </c>
      <c r="J2442" t="s">
        <v>7792</v>
      </c>
      <c r="K2442" t="s">
        <v>291</v>
      </c>
      <c r="L2442" t="s">
        <v>15</v>
      </c>
      <c r="M2442">
        <v>4.4000000000000004</v>
      </c>
      <c r="N2442" t="s">
        <v>841</v>
      </c>
      <c r="O2442" t="s">
        <v>842</v>
      </c>
    </row>
    <row r="2443" spans="1:15" x14ac:dyDescent="0.3">
      <c r="A2443" t="s">
        <v>18011</v>
      </c>
      <c r="B2443">
        <v>2024</v>
      </c>
      <c r="C2443" t="s">
        <v>18252</v>
      </c>
      <c r="D2443" t="s">
        <v>11</v>
      </c>
      <c r="E2443">
        <v>10</v>
      </c>
      <c r="F2443" t="s">
        <v>21161</v>
      </c>
      <c r="G2443" t="s">
        <v>21161</v>
      </c>
      <c r="H2443" t="s">
        <v>20172</v>
      </c>
      <c r="I2443" t="s">
        <v>24564</v>
      </c>
      <c r="J2443" t="s">
        <v>7794</v>
      </c>
      <c r="K2443" t="s">
        <v>15</v>
      </c>
      <c r="L2443" t="s">
        <v>3666</v>
      </c>
      <c r="M2443">
        <v>4.9000000000000004</v>
      </c>
      <c r="N2443" t="s">
        <v>3769</v>
      </c>
      <c r="O2443" t="s">
        <v>2462</v>
      </c>
    </row>
    <row r="2444" spans="1:15" x14ac:dyDescent="0.3">
      <c r="A2444" t="s">
        <v>17998</v>
      </c>
      <c r="B2444">
        <v>2024</v>
      </c>
      <c r="C2444" t="s">
        <v>18419</v>
      </c>
      <c r="D2444" t="s">
        <v>11</v>
      </c>
      <c r="E2444">
        <v>2</v>
      </c>
      <c r="F2444" t="s">
        <v>21162</v>
      </c>
      <c r="G2444" t="s">
        <v>21162</v>
      </c>
      <c r="H2444" t="s">
        <v>20172</v>
      </c>
      <c r="I2444" t="s">
        <v>24565</v>
      </c>
      <c r="J2444" t="s">
        <v>7797</v>
      </c>
      <c r="K2444" t="s">
        <v>15</v>
      </c>
      <c r="L2444" t="s">
        <v>3553</v>
      </c>
      <c r="M2444">
        <v>4.8</v>
      </c>
      <c r="N2444" t="s">
        <v>4971</v>
      </c>
      <c r="O2444" t="s">
        <v>4972</v>
      </c>
    </row>
    <row r="2445" spans="1:15" x14ac:dyDescent="0.3">
      <c r="A2445" t="s">
        <v>17998</v>
      </c>
      <c r="B2445">
        <v>2024</v>
      </c>
      <c r="C2445" t="s">
        <v>18424</v>
      </c>
      <c r="D2445" t="s">
        <v>11</v>
      </c>
      <c r="E2445">
        <v>16</v>
      </c>
      <c r="F2445">
        <v>37995</v>
      </c>
      <c r="G2445">
        <v>37995</v>
      </c>
      <c r="H2445" t="s">
        <v>20172</v>
      </c>
      <c r="I2445" t="s">
        <v>24124</v>
      </c>
      <c r="J2445" t="s">
        <v>7798</v>
      </c>
      <c r="K2445" t="s">
        <v>15</v>
      </c>
      <c r="L2445" t="s">
        <v>3914</v>
      </c>
      <c r="M2445">
        <v>4.4000000000000004</v>
      </c>
      <c r="N2445" t="s">
        <v>860</v>
      </c>
      <c r="O2445" t="s">
        <v>861</v>
      </c>
    </row>
    <row r="2446" spans="1:15" x14ac:dyDescent="0.3">
      <c r="A2446" t="s">
        <v>17994</v>
      </c>
      <c r="B2446">
        <v>2024</v>
      </c>
      <c r="C2446" t="s">
        <v>19264</v>
      </c>
      <c r="D2446" t="s">
        <v>11</v>
      </c>
      <c r="E2446">
        <v>9</v>
      </c>
      <c r="F2446" t="s">
        <v>20883</v>
      </c>
      <c r="G2446" t="s">
        <v>20883</v>
      </c>
      <c r="H2446" t="s">
        <v>20171</v>
      </c>
      <c r="I2446" t="s">
        <v>24391</v>
      </c>
      <c r="J2446" t="s">
        <v>7799</v>
      </c>
      <c r="K2446" t="s">
        <v>15</v>
      </c>
      <c r="L2446" t="s">
        <v>15</v>
      </c>
      <c r="M2446">
        <v>4.4000000000000004</v>
      </c>
      <c r="N2446" t="s">
        <v>4103</v>
      </c>
      <c r="O2446" t="s">
        <v>4104</v>
      </c>
    </row>
    <row r="2447" spans="1:15" x14ac:dyDescent="0.3">
      <c r="A2447" t="s">
        <v>17993</v>
      </c>
      <c r="B2447">
        <v>2024</v>
      </c>
      <c r="C2447" t="s">
        <v>19584</v>
      </c>
      <c r="D2447" t="s">
        <v>19</v>
      </c>
      <c r="E2447" s="2">
        <v>1001</v>
      </c>
      <c r="F2447">
        <v>50998</v>
      </c>
      <c r="G2447">
        <v>50998</v>
      </c>
      <c r="H2447" t="s">
        <v>20172</v>
      </c>
      <c r="I2447" t="s">
        <v>24124</v>
      </c>
      <c r="J2447" t="s">
        <v>7801</v>
      </c>
      <c r="K2447" t="s">
        <v>4123</v>
      </c>
      <c r="L2447" t="s">
        <v>15</v>
      </c>
      <c r="M2447">
        <v>4.0999999999999996</v>
      </c>
      <c r="N2447" t="s">
        <v>792</v>
      </c>
      <c r="O2447" t="s">
        <v>793</v>
      </c>
    </row>
    <row r="2448" spans="1:15" x14ac:dyDescent="0.3">
      <c r="A2448" t="s">
        <v>17993</v>
      </c>
      <c r="B2448">
        <v>2013</v>
      </c>
      <c r="C2448" t="s">
        <v>19585</v>
      </c>
      <c r="D2448" t="s">
        <v>19</v>
      </c>
      <c r="E2448" s="2">
        <v>126806</v>
      </c>
      <c r="F2448">
        <v>9995</v>
      </c>
      <c r="G2448">
        <v>9995</v>
      </c>
      <c r="H2448" t="s">
        <v>20172</v>
      </c>
      <c r="I2448" t="s">
        <v>24124</v>
      </c>
      <c r="J2448" t="s">
        <v>7804</v>
      </c>
      <c r="K2448" t="s">
        <v>320</v>
      </c>
      <c r="L2448" t="s">
        <v>15</v>
      </c>
      <c r="M2448">
        <v>5</v>
      </c>
      <c r="N2448" t="s">
        <v>5588</v>
      </c>
      <c r="O2448" t="s">
        <v>1175</v>
      </c>
    </row>
    <row r="2449" spans="1:15" x14ac:dyDescent="0.3">
      <c r="A2449" t="s">
        <v>18002</v>
      </c>
      <c r="B2449">
        <v>2020</v>
      </c>
      <c r="C2449" t="s">
        <v>19586</v>
      </c>
      <c r="D2449" t="s">
        <v>1256</v>
      </c>
      <c r="E2449" s="2">
        <v>26307</v>
      </c>
      <c r="F2449" t="s">
        <v>21163</v>
      </c>
      <c r="G2449" t="s">
        <v>23440</v>
      </c>
      <c r="H2449" t="s">
        <v>20171</v>
      </c>
      <c r="I2449" t="s">
        <v>24124</v>
      </c>
      <c r="J2449" t="s">
        <v>7808</v>
      </c>
      <c r="K2449" t="s">
        <v>426</v>
      </c>
      <c r="L2449" t="s">
        <v>15</v>
      </c>
      <c r="M2449">
        <v>5</v>
      </c>
      <c r="N2449" t="s">
        <v>4486</v>
      </c>
      <c r="O2449" t="s">
        <v>4487</v>
      </c>
    </row>
    <row r="2450" spans="1:15" x14ac:dyDescent="0.3">
      <c r="A2450" t="s">
        <v>18002</v>
      </c>
      <c r="B2450">
        <v>2016</v>
      </c>
      <c r="C2450" t="s">
        <v>18438</v>
      </c>
      <c r="D2450" t="s">
        <v>19</v>
      </c>
      <c r="E2450" s="2">
        <v>67101</v>
      </c>
      <c r="F2450">
        <v>24995</v>
      </c>
      <c r="G2450">
        <v>24995</v>
      </c>
      <c r="H2450" t="s">
        <v>20172</v>
      </c>
      <c r="I2450" t="s">
        <v>24124</v>
      </c>
      <c r="J2450" t="s">
        <v>7811</v>
      </c>
      <c r="K2450" t="s">
        <v>254</v>
      </c>
      <c r="L2450" t="s">
        <v>7812</v>
      </c>
      <c r="O2450" t="s">
        <v>1226</v>
      </c>
    </row>
    <row r="2451" spans="1:15" x14ac:dyDescent="0.3">
      <c r="A2451" t="s">
        <v>18043</v>
      </c>
      <c r="B2451">
        <v>2022</v>
      </c>
      <c r="C2451" t="s">
        <v>18309</v>
      </c>
      <c r="D2451" t="s">
        <v>19</v>
      </c>
      <c r="E2451" s="2">
        <v>54097</v>
      </c>
      <c r="F2451">
        <v>24941</v>
      </c>
      <c r="G2451">
        <v>24941</v>
      </c>
      <c r="H2451" t="s">
        <v>20172</v>
      </c>
      <c r="I2451" t="s">
        <v>24124</v>
      </c>
      <c r="J2451" t="s">
        <v>7814</v>
      </c>
      <c r="K2451" t="s">
        <v>44</v>
      </c>
      <c r="L2451" t="s">
        <v>30</v>
      </c>
      <c r="O2451" t="s">
        <v>4142</v>
      </c>
    </row>
    <row r="2452" spans="1:15" x14ac:dyDescent="0.3">
      <c r="A2452" t="s">
        <v>17995</v>
      </c>
      <c r="B2452">
        <v>2019</v>
      </c>
      <c r="C2452" t="s">
        <v>18375</v>
      </c>
      <c r="D2452" t="s">
        <v>19</v>
      </c>
      <c r="E2452" s="2">
        <v>61562</v>
      </c>
      <c r="F2452">
        <v>23998</v>
      </c>
      <c r="G2452">
        <v>23998</v>
      </c>
      <c r="H2452" t="s">
        <v>20172</v>
      </c>
      <c r="I2452" t="s">
        <v>24124</v>
      </c>
      <c r="J2452" t="s">
        <v>7817</v>
      </c>
      <c r="K2452" t="s">
        <v>36</v>
      </c>
      <c r="L2452" t="s">
        <v>15</v>
      </c>
      <c r="O2452" t="s">
        <v>1683</v>
      </c>
    </row>
    <row r="2453" spans="1:15" x14ac:dyDescent="0.3">
      <c r="A2453" t="s">
        <v>17997</v>
      </c>
      <c r="B2453">
        <v>2024</v>
      </c>
      <c r="C2453" t="s">
        <v>18331</v>
      </c>
      <c r="D2453" t="s">
        <v>11</v>
      </c>
      <c r="E2453">
        <v>0</v>
      </c>
      <c r="F2453" t="s">
        <v>21164</v>
      </c>
      <c r="G2453" t="s">
        <v>21164</v>
      </c>
      <c r="H2453" t="s">
        <v>20172</v>
      </c>
      <c r="I2453" t="s">
        <v>24566</v>
      </c>
      <c r="J2453" t="s">
        <v>7819</v>
      </c>
      <c r="K2453" t="s">
        <v>15</v>
      </c>
      <c r="L2453" t="s">
        <v>15</v>
      </c>
      <c r="M2453">
        <v>4.3</v>
      </c>
      <c r="N2453" t="s">
        <v>921</v>
      </c>
      <c r="O2453" t="s">
        <v>922</v>
      </c>
    </row>
    <row r="2454" spans="1:15" x14ac:dyDescent="0.3">
      <c r="A2454" t="s">
        <v>18011</v>
      </c>
      <c r="B2454">
        <v>2016</v>
      </c>
      <c r="C2454" t="s">
        <v>19253</v>
      </c>
      <c r="D2454" t="s">
        <v>19</v>
      </c>
      <c r="E2454" s="2">
        <v>74395</v>
      </c>
      <c r="F2454">
        <v>22495</v>
      </c>
      <c r="G2454">
        <v>22495</v>
      </c>
      <c r="H2454" t="s">
        <v>20172</v>
      </c>
      <c r="I2454" t="s">
        <v>24124</v>
      </c>
      <c r="J2454" t="s">
        <v>7822</v>
      </c>
      <c r="K2454" t="s">
        <v>69</v>
      </c>
      <c r="L2454" t="s">
        <v>15</v>
      </c>
      <c r="M2454">
        <v>4.0999999999999996</v>
      </c>
      <c r="N2454" t="s">
        <v>345</v>
      </c>
      <c r="O2454" t="s">
        <v>346</v>
      </c>
    </row>
    <row r="2455" spans="1:15" x14ac:dyDescent="0.3">
      <c r="A2455" t="s">
        <v>17996</v>
      </c>
      <c r="B2455">
        <v>2020</v>
      </c>
      <c r="C2455" t="s">
        <v>18539</v>
      </c>
      <c r="D2455" t="s">
        <v>19</v>
      </c>
      <c r="E2455" s="2">
        <v>57189</v>
      </c>
      <c r="F2455">
        <v>17950</v>
      </c>
      <c r="G2455">
        <v>17950</v>
      </c>
      <c r="H2455" t="s">
        <v>20172</v>
      </c>
      <c r="I2455" t="s">
        <v>24124</v>
      </c>
      <c r="J2455" t="s">
        <v>7825</v>
      </c>
      <c r="K2455" t="s">
        <v>254</v>
      </c>
      <c r="L2455" t="s">
        <v>30</v>
      </c>
      <c r="M2455">
        <v>3.3</v>
      </c>
      <c r="N2455" t="s">
        <v>238</v>
      </c>
      <c r="O2455" t="s">
        <v>620</v>
      </c>
    </row>
    <row r="2456" spans="1:15" x14ac:dyDescent="0.3">
      <c r="A2456" t="s">
        <v>18027</v>
      </c>
      <c r="B2456">
        <v>2021</v>
      </c>
      <c r="C2456" t="s">
        <v>19587</v>
      </c>
      <c r="D2456" t="s">
        <v>19</v>
      </c>
      <c r="E2456" s="2">
        <v>58350</v>
      </c>
      <c r="F2456" t="s">
        <v>21165</v>
      </c>
      <c r="G2456" t="s">
        <v>23441</v>
      </c>
      <c r="H2456" t="s">
        <v>20171</v>
      </c>
      <c r="I2456" t="s">
        <v>24124</v>
      </c>
      <c r="J2456" t="s">
        <v>7829</v>
      </c>
      <c r="K2456" t="s">
        <v>291</v>
      </c>
      <c r="L2456" t="s">
        <v>15</v>
      </c>
      <c r="M2456">
        <v>4.3</v>
      </c>
      <c r="N2456" t="s">
        <v>1948</v>
      </c>
      <c r="O2456" t="s">
        <v>1949</v>
      </c>
    </row>
    <row r="2457" spans="1:15" x14ac:dyDescent="0.3">
      <c r="A2457" t="s">
        <v>18020</v>
      </c>
      <c r="B2457">
        <v>2017</v>
      </c>
      <c r="C2457" t="s">
        <v>18268</v>
      </c>
      <c r="D2457" t="s">
        <v>19</v>
      </c>
      <c r="E2457" s="2">
        <v>77039</v>
      </c>
      <c r="F2457" t="s">
        <v>21166</v>
      </c>
      <c r="G2457" t="s">
        <v>23442</v>
      </c>
      <c r="H2457" t="s">
        <v>20171</v>
      </c>
      <c r="I2457" t="s">
        <v>24124</v>
      </c>
      <c r="J2457" t="s">
        <v>7832</v>
      </c>
      <c r="K2457" t="s">
        <v>92</v>
      </c>
      <c r="L2457" t="s">
        <v>15</v>
      </c>
      <c r="M2457">
        <v>4.2</v>
      </c>
      <c r="N2457" t="s">
        <v>108</v>
      </c>
      <c r="O2457" t="s">
        <v>2497</v>
      </c>
    </row>
    <row r="2458" spans="1:15" x14ac:dyDescent="0.3">
      <c r="A2458" t="s">
        <v>18001</v>
      </c>
      <c r="B2458">
        <v>2024</v>
      </c>
      <c r="C2458" t="s">
        <v>19294</v>
      </c>
      <c r="D2458" t="s">
        <v>11</v>
      </c>
      <c r="E2458">
        <v>11</v>
      </c>
      <c r="F2458" t="s">
        <v>22904</v>
      </c>
      <c r="G2458" s="1" t="s">
        <v>22904</v>
      </c>
      <c r="H2458" t="s">
        <v>20172</v>
      </c>
      <c r="I2458" t="s">
        <v>24567</v>
      </c>
      <c r="J2458" t="s">
        <v>7834</v>
      </c>
      <c r="K2458" t="s">
        <v>15</v>
      </c>
      <c r="L2458" t="s">
        <v>30</v>
      </c>
      <c r="M2458">
        <v>4.9000000000000004</v>
      </c>
      <c r="N2458" t="s">
        <v>5746</v>
      </c>
      <c r="O2458" t="s">
        <v>482</v>
      </c>
    </row>
    <row r="2459" spans="1:15" x14ac:dyDescent="0.3">
      <c r="A2459" t="s">
        <v>18019</v>
      </c>
      <c r="B2459">
        <v>2024</v>
      </c>
      <c r="C2459" t="s">
        <v>19588</v>
      </c>
      <c r="D2459" t="s">
        <v>11</v>
      </c>
      <c r="E2459">
        <v>5</v>
      </c>
      <c r="F2459">
        <v>27193</v>
      </c>
      <c r="G2459">
        <v>27193</v>
      </c>
      <c r="H2459" t="s">
        <v>20172</v>
      </c>
      <c r="I2459" t="s">
        <v>24124</v>
      </c>
      <c r="J2459" t="s">
        <v>7836</v>
      </c>
      <c r="K2459" t="s">
        <v>15</v>
      </c>
      <c r="L2459" t="s">
        <v>15</v>
      </c>
      <c r="M2459">
        <v>4.5999999999999996</v>
      </c>
      <c r="N2459" t="s">
        <v>3484</v>
      </c>
      <c r="O2459" t="s">
        <v>3485</v>
      </c>
    </row>
    <row r="2460" spans="1:15" x14ac:dyDescent="0.3">
      <c r="A2460" t="s">
        <v>18024</v>
      </c>
      <c r="B2460">
        <v>2017</v>
      </c>
      <c r="C2460" t="s">
        <v>18540</v>
      </c>
      <c r="D2460" t="s">
        <v>19</v>
      </c>
      <c r="E2460" s="2">
        <v>1233</v>
      </c>
      <c r="F2460">
        <v>259877</v>
      </c>
      <c r="G2460">
        <v>259877</v>
      </c>
      <c r="H2460" t="s">
        <v>20172</v>
      </c>
      <c r="I2460" t="s">
        <v>24124</v>
      </c>
      <c r="J2460" t="s">
        <v>7839</v>
      </c>
      <c r="K2460" t="s">
        <v>92</v>
      </c>
      <c r="L2460" t="s">
        <v>7840</v>
      </c>
      <c r="O2460" t="s">
        <v>628</v>
      </c>
    </row>
    <row r="2461" spans="1:15" x14ac:dyDescent="0.3">
      <c r="A2461" t="s">
        <v>18011</v>
      </c>
      <c r="B2461">
        <v>2024</v>
      </c>
      <c r="C2461" t="s">
        <v>19589</v>
      </c>
      <c r="D2461" t="s">
        <v>11</v>
      </c>
      <c r="E2461">
        <v>45</v>
      </c>
      <c r="F2461" t="s">
        <v>21167</v>
      </c>
      <c r="G2461" t="s">
        <v>21167</v>
      </c>
      <c r="H2461" t="s">
        <v>20172</v>
      </c>
      <c r="I2461" t="s">
        <v>24568</v>
      </c>
      <c r="J2461" t="s">
        <v>7844</v>
      </c>
      <c r="K2461" t="s">
        <v>15</v>
      </c>
      <c r="L2461" t="s">
        <v>159</v>
      </c>
      <c r="M2461">
        <v>4.9000000000000004</v>
      </c>
      <c r="N2461" t="s">
        <v>7845</v>
      </c>
      <c r="O2461" t="s">
        <v>7846</v>
      </c>
    </row>
    <row r="2462" spans="1:15" x14ac:dyDescent="0.3">
      <c r="A2462" t="s">
        <v>18043</v>
      </c>
      <c r="B2462">
        <v>2023</v>
      </c>
      <c r="C2462" t="s">
        <v>18309</v>
      </c>
      <c r="D2462" t="s">
        <v>19</v>
      </c>
      <c r="E2462" s="2">
        <v>24426</v>
      </c>
      <c r="F2462">
        <v>27813</v>
      </c>
      <c r="G2462">
        <v>27813</v>
      </c>
      <c r="H2462" t="s">
        <v>20172</v>
      </c>
      <c r="I2462" t="s">
        <v>24124</v>
      </c>
      <c r="J2462" t="s">
        <v>7848</v>
      </c>
      <c r="K2462" t="s">
        <v>44</v>
      </c>
      <c r="L2462" t="s">
        <v>30</v>
      </c>
      <c r="O2462" t="s">
        <v>4142</v>
      </c>
    </row>
    <row r="2463" spans="1:15" x14ac:dyDescent="0.3">
      <c r="A2463" t="s">
        <v>18001</v>
      </c>
      <c r="B2463">
        <v>2021</v>
      </c>
      <c r="C2463" t="s">
        <v>19411</v>
      </c>
      <c r="D2463" t="s">
        <v>19</v>
      </c>
      <c r="E2463" s="2">
        <v>25410</v>
      </c>
      <c r="F2463">
        <v>25995</v>
      </c>
      <c r="G2463">
        <v>25995</v>
      </c>
      <c r="H2463" t="s">
        <v>20172</v>
      </c>
      <c r="I2463" t="s">
        <v>24124</v>
      </c>
      <c r="J2463" t="s">
        <v>7851</v>
      </c>
      <c r="K2463" t="s">
        <v>92</v>
      </c>
      <c r="L2463" t="s">
        <v>15</v>
      </c>
      <c r="M2463">
        <v>4.0999999999999996</v>
      </c>
      <c r="N2463" t="s">
        <v>640</v>
      </c>
      <c r="O2463" t="s">
        <v>641</v>
      </c>
    </row>
    <row r="2464" spans="1:15" x14ac:dyDescent="0.3">
      <c r="A2464" t="s">
        <v>18002</v>
      </c>
      <c r="B2464">
        <v>2020</v>
      </c>
      <c r="C2464" t="s">
        <v>18076</v>
      </c>
      <c r="D2464" t="s">
        <v>19</v>
      </c>
      <c r="E2464" s="2">
        <v>81854</v>
      </c>
      <c r="F2464">
        <v>16949</v>
      </c>
      <c r="G2464">
        <v>16949</v>
      </c>
      <c r="H2464" t="s">
        <v>20172</v>
      </c>
      <c r="I2464" t="s">
        <v>24124</v>
      </c>
      <c r="J2464" t="s">
        <v>7854</v>
      </c>
      <c r="K2464" t="s">
        <v>254</v>
      </c>
      <c r="L2464" t="s">
        <v>15</v>
      </c>
      <c r="M2464">
        <v>4.5999999999999996</v>
      </c>
      <c r="N2464" t="s">
        <v>467</v>
      </c>
      <c r="O2464" t="s">
        <v>468</v>
      </c>
    </row>
    <row r="2465" spans="1:15" x14ac:dyDescent="0.3">
      <c r="A2465" t="s">
        <v>17992</v>
      </c>
      <c r="B2465">
        <v>2024</v>
      </c>
      <c r="C2465" t="s">
        <v>19590</v>
      </c>
      <c r="D2465" t="s">
        <v>11</v>
      </c>
      <c r="E2465">
        <v>3</v>
      </c>
      <c r="F2465">
        <v>55790</v>
      </c>
      <c r="G2465">
        <v>55790</v>
      </c>
      <c r="H2465" t="s">
        <v>20172</v>
      </c>
      <c r="I2465" t="s">
        <v>24124</v>
      </c>
      <c r="J2465" t="s">
        <v>7856</v>
      </c>
      <c r="K2465" t="s">
        <v>15</v>
      </c>
      <c r="L2465" t="s">
        <v>15</v>
      </c>
      <c r="M2465">
        <v>4.0999999999999996</v>
      </c>
      <c r="N2465" t="s">
        <v>1142</v>
      </c>
      <c r="O2465" t="s">
        <v>1143</v>
      </c>
    </row>
    <row r="2466" spans="1:15" x14ac:dyDescent="0.3">
      <c r="A2466" t="s">
        <v>18002</v>
      </c>
      <c r="B2466">
        <v>2022</v>
      </c>
      <c r="C2466" t="s">
        <v>18541</v>
      </c>
      <c r="D2466" t="s">
        <v>1256</v>
      </c>
      <c r="E2466" s="2">
        <v>24450</v>
      </c>
      <c r="F2466" t="s">
        <v>21168</v>
      </c>
      <c r="G2466" t="s">
        <v>23443</v>
      </c>
      <c r="H2466" t="s">
        <v>20171</v>
      </c>
      <c r="I2466" t="s">
        <v>24124</v>
      </c>
      <c r="J2466" t="s">
        <v>7860</v>
      </c>
      <c r="K2466" t="s">
        <v>22</v>
      </c>
      <c r="L2466" t="s">
        <v>15</v>
      </c>
      <c r="M2466">
        <v>4.7</v>
      </c>
      <c r="N2466" t="s">
        <v>4981</v>
      </c>
      <c r="O2466" t="s">
        <v>335</v>
      </c>
    </row>
    <row r="2467" spans="1:15" x14ac:dyDescent="0.3">
      <c r="A2467" t="s">
        <v>18011</v>
      </c>
      <c r="B2467">
        <v>2016</v>
      </c>
      <c r="C2467" t="s">
        <v>19494</v>
      </c>
      <c r="D2467" t="s">
        <v>19</v>
      </c>
      <c r="E2467" s="2">
        <v>87471</v>
      </c>
      <c r="F2467">
        <v>17900</v>
      </c>
      <c r="G2467">
        <v>17900</v>
      </c>
      <c r="H2467" t="s">
        <v>20172</v>
      </c>
      <c r="I2467" t="s">
        <v>24124</v>
      </c>
      <c r="J2467" t="s">
        <v>7863</v>
      </c>
      <c r="K2467" t="s">
        <v>69</v>
      </c>
      <c r="L2467" t="s">
        <v>15</v>
      </c>
      <c r="M2467">
        <v>4.2</v>
      </c>
      <c r="N2467" t="s">
        <v>1066</v>
      </c>
      <c r="O2467" t="s">
        <v>1067</v>
      </c>
    </row>
    <row r="2468" spans="1:15" x14ac:dyDescent="0.3">
      <c r="A2468" t="s">
        <v>17994</v>
      </c>
      <c r="B2468">
        <v>2024</v>
      </c>
      <c r="C2468" t="s">
        <v>19591</v>
      </c>
      <c r="D2468" t="s">
        <v>11</v>
      </c>
      <c r="E2468">
        <v>10</v>
      </c>
      <c r="F2468" t="s">
        <v>21169</v>
      </c>
      <c r="G2468" t="s">
        <v>23444</v>
      </c>
      <c r="H2468" t="s">
        <v>20171</v>
      </c>
      <c r="I2468" t="s">
        <v>24124</v>
      </c>
      <c r="J2468" t="s">
        <v>7866</v>
      </c>
      <c r="K2468" t="s">
        <v>15</v>
      </c>
      <c r="L2468" t="s">
        <v>2033</v>
      </c>
      <c r="M2468">
        <v>4.4000000000000004</v>
      </c>
      <c r="N2468" t="s">
        <v>3971</v>
      </c>
      <c r="O2468" t="s">
        <v>731</v>
      </c>
    </row>
    <row r="2469" spans="1:15" x14ac:dyDescent="0.3">
      <c r="A2469" t="s">
        <v>17994</v>
      </c>
      <c r="B2469">
        <v>2015</v>
      </c>
      <c r="C2469" t="s">
        <v>19434</v>
      </c>
      <c r="D2469" t="s">
        <v>19</v>
      </c>
      <c r="E2469" s="2">
        <v>98545</v>
      </c>
      <c r="F2469">
        <v>19695</v>
      </c>
      <c r="G2469">
        <v>19695</v>
      </c>
      <c r="H2469" t="s">
        <v>20172</v>
      </c>
      <c r="I2469" t="s">
        <v>24124</v>
      </c>
      <c r="J2469" t="s">
        <v>7869</v>
      </c>
      <c r="K2469" t="s">
        <v>88</v>
      </c>
      <c r="L2469" t="s">
        <v>119</v>
      </c>
      <c r="O2469" t="s">
        <v>5138</v>
      </c>
    </row>
    <row r="2470" spans="1:15" x14ac:dyDescent="0.3">
      <c r="A2470" t="s">
        <v>17994</v>
      </c>
      <c r="B2470">
        <v>2024</v>
      </c>
      <c r="C2470" t="s">
        <v>18107</v>
      </c>
      <c r="D2470" t="s">
        <v>11</v>
      </c>
      <c r="E2470">
        <v>9</v>
      </c>
      <c r="F2470" t="s">
        <v>21170</v>
      </c>
      <c r="G2470" t="s">
        <v>23445</v>
      </c>
      <c r="H2470" t="s">
        <v>20171</v>
      </c>
      <c r="I2470" t="s">
        <v>24124</v>
      </c>
      <c r="J2470" t="s">
        <v>7871</v>
      </c>
      <c r="K2470" t="s">
        <v>15</v>
      </c>
      <c r="L2470" t="s">
        <v>30</v>
      </c>
      <c r="M2470">
        <v>4.4000000000000004</v>
      </c>
      <c r="N2470" t="s">
        <v>3971</v>
      </c>
      <c r="O2470" t="s">
        <v>731</v>
      </c>
    </row>
    <row r="2471" spans="1:15" x14ac:dyDescent="0.3">
      <c r="A2471" t="s">
        <v>17998</v>
      </c>
      <c r="B2471">
        <v>2024</v>
      </c>
      <c r="C2471" t="s">
        <v>18353</v>
      </c>
      <c r="D2471" t="s">
        <v>11</v>
      </c>
      <c r="E2471" s="2">
        <v>3273</v>
      </c>
      <c r="F2471" t="s">
        <v>21171</v>
      </c>
      <c r="G2471" t="s">
        <v>21171</v>
      </c>
      <c r="H2471" t="s">
        <v>20171</v>
      </c>
      <c r="I2471" t="s">
        <v>24569</v>
      </c>
      <c r="J2471" t="s">
        <v>7874</v>
      </c>
      <c r="K2471" t="s">
        <v>15</v>
      </c>
      <c r="L2471" t="s">
        <v>3553</v>
      </c>
      <c r="M2471">
        <v>4.8</v>
      </c>
      <c r="N2471" t="s">
        <v>4971</v>
      </c>
      <c r="O2471" t="s">
        <v>4972</v>
      </c>
    </row>
    <row r="2472" spans="1:15" x14ac:dyDescent="0.3">
      <c r="A2472" t="s">
        <v>17996</v>
      </c>
      <c r="B2472">
        <v>2023</v>
      </c>
      <c r="C2472" t="s">
        <v>18294</v>
      </c>
      <c r="D2472" t="s">
        <v>19</v>
      </c>
      <c r="E2472" s="2">
        <v>16356</v>
      </c>
      <c r="F2472" t="s">
        <v>21172</v>
      </c>
      <c r="G2472" t="s">
        <v>23446</v>
      </c>
      <c r="H2472" t="s">
        <v>20171</v>
      </c>
      <c r="I2472" t="s">
        <v>24124</v>
      </c>
      <c r="J2472" t="s">
        <v>7877</v>
      </c>
      <c r="K2472" t="s">
        <v>426</v>
      </c>
      <c r="L2472" t="s">
        <v>15</v>
      </c>
      <c r="M2472">
        <v>4.9000000000000004</v>
      </c>
      <c r="N2472" t="s">
        <v>4642</v>
      </c>
      <c r="O2472" t="s">
        <v>4643</v>
      </c>
    </row>
    <row r="2473" spans="1:15" x14ac:dyDescent="0.3">
      <c r="A2473" t="s">
        <v>17995</v>
      </c>
      <c r="B2473">
        <v>2021</v>
      </c>
      <c r="C2473" t="s">
        <v>19044</v>
      </c>
      <c r="D2473" t="s">
        <v>19</v>
      </c>
      <c r="E2473" s="2">
        <v>44048</v>
      </c>
      <c r="F2473">
        <v>33995</v>
      </c>
      <c r="G2473">
        <v>33995</v>
      </c>
      <c r="H2473" t="s">
        <v>20172</v>
      </c>
      <c r="I2473" t="s">
        <v>24124</v>
      </c>
      <c r="J2473" t="s">
        <v>7879</v>
      </c>
      <c r="K2473" t="s">
        <v>92</v>
      </c>
      <c r="L2473" t="s">
        <v>15</v>
      </c>
      <c r="M2473">
        <v>4.5999999999999996</v>
      </c>
      <c r="N2473" t="s">
        <v>427</v>
      </c>
      <c r="O2473" t="s">
        <v>428</v>
      </c>
    </row>
    <row r="2474" spans="1:15" x14ac:dyDescent="0.3">
      <c r="A2474" t="s">
        <v>17999</v>
      </c>
      <c r="B2474">
        <v>2024</v>
      </c>
      <c r="C2474" t="s">
        <v>18223</v>
      </c>
      <c r="D2474" t="s">
        <v>11</v>
      </c>
      <c r="E2474">
        <v>0</v>
      </c>
      <c r="F2474" t="s">
        <v>21173</v>
      </c>
      <c r="G2474" t="s">
        <v>21173</v>
      </c>
      <c r="H2474" t="s">
        <v>20172</v>
      </c>
      <c r="I2474" t="s">
        <v>24570</v>
      </c>
      <c r="J2474" t="s">
        <v>7881</v>
      </c>
      <c r="K2474" t="s">
        <v>15</v>
      </c>
      <c r="L2474" t="s">
        <v>2359</v>
      </c>
      <c r="M2474">
        <v>4.8</v>
      </c>
      <c r="N2474" t="s">
        <v>1244</v>
      </c>
      <c r="O2474" t="s">
        <v>1245</v>
      </c>
    </row>
    <row r="2475" spans="1:15" x14ac:dyDescent="0.3">
      <c r="A2475" t="s">
        <v>17996</v>
      </c>
      <c r="B2475">
        <v>2024</v>
      </c>
      <c r="C2475" t="s">
        <v>18109</v>
      </c>
      <c r="D2475" t="s">
        <v>11</v>
      </c>
      <c r="E2475">
        <v>2</v>
      </c>
      <c r="F2475">
        <v>25994</v>
      </c>
      <c r="G2475">
        <v>25994</v>
      </c>
      <c r="H2475" t="s">
        <v>20172</v>
      </c>
      <c r="I2475" t="s">
        <v>24124</v>
      </c>
      <c r="J2475" t="s">
        <v>7882</v>
      </c>
      <c r="K2475" t="s">
        <v>15</v>
      </c>
      <c r="L2475" t="s">
        <v>15</v>
      </c>
      <c r="M2475">
        <v>4.7</v>
      </c>
      <c r="N2475" t="s">
        <v>1307</v>
      </c>
      <c r="O2475" t="s">
        <v>1308</v>
      </c>
    </row>
    <row r="2476" spans="1:15" x14ac:dyDescent="0.3">
      <c r="A2476" t="s">
        <v>18002</v>
      </c>
      <c r="B2476">
        <v>2024</v>
      </c>
      <c r="C2476" t="s">
        <v>18260</v>
      </c>
      <c r="D2476" t="s">
        <v>11</v>
      </c>
      <c r="E2476">
        <v>5</v>
      </c>
      <c r="F2476" t="s">
        <v>21174</v>
      </c>
      <c r="G2476" t="s">
        <v>21174</v>
      </c>
      <c r="H2476" t="s">
        <v>20172</v>
      </c>
      <c r="I2476" t="s">
        <v>24571</v>
      </c>
      <c r="J2476" t="s">
        <v>7884</v>
      </c>
      <c r="K2476" t="s">
        <v>15</v>
      </c>
      <c r="L2476" t="s">
        <v>15</v>
      </c>
      <c r="M2476">
        <v>4.0999999999999996</v>
      </c>
      <c r="N2476" t="s">
        <v>114</v>
      </c>
      <c r="O2476" t="s">
        <v>115</v>
      </c>
    </row>
    <row r="2477" spans="1:15" x14ac:dyDescent="0.3">
      <c r="A2477" t="s">
        <v>17994</v>
      </c>
      <c r="B2477">
        <v>2024</v>
      </c>
      <c r="C2477" t="s">
        <v>19266</v>
      </c>
      <c r="D2477" t="s">
        <v>11</v>
      </c>
      <c r="E2477">
        <v>9</v>
      </c>
      <c r="F2477" t="s">
        <v>20844</v>
      </c>
      <c r="G2477" t="s">
        <v>20844</v>
      </c>
      <c r="H2477" t="s">
        <v>20171</v>
      </c>
      <c r="I2477" t="s">
        <v>24369</v>
      </c>
      <c r="J2477" t="s">
        <v>7885</v>
      </c>
      <c r="K2477" t="s">
        <v>15</v>
      </c>
      <c r="L2477" t="s">
        <v>30</v>
      </c>
      <c r="M2477">
        <v>4.2</v>
      </c>
      <c r="N2477" t="s">
        <v>2405</v>
      </c>
      <c r="O2477" t="s">
        <v>3020</v>
      </c>
    </row>
    <row r="2478" spans="1:15" x14ac:dyDescent="0.3">
      <c r="A2478" t="s">
        <v>18022</v>
      </c>
      <c r="B2478">
        <v>2020</v>
      </c>
      <c r="C2478" t="s">
        <v>18171</v>
      </c>
      <c r="D2478" t="s">
        <v>19</v>
      </c>
      <c r="E2478" s="2">
        <v>18706</v>
      </c>
      <c r="F2478">
        <v>18000</v>
      </c>
      <c r="G2478">
        <v>18000</v>
      </c>
      <c r="H2478" t="s">
        <v>20172</v>
      </c>
      <c r="I2478" t="s">
        <v>24124</v>
      </c>
      <c r="J2478" t="s">
        <v>7887</v>
      </c>
      <c r="K2478" t="s">
        <v>22</v>
      </c>
      <c r="L2478" t="s">
        <v>15</v>
      </c>
      <c r="M2478">
        <v>4.5999999999999996</v>
      </c>
      <c r="N2478" t="s">
        <v>1160</v>
      </c>
      <c r="O2478" t="s">
        <v>1161</v>
      </c>
    </row>
    <row r="2479" spans="1:15" x14ac:dyDescent="0.3">
      <c r="A2479" t="s">
        <v>18806</v>
      </c>
      <c r="B2479">
        <v>2019</v>
      </c>
      <c r="C2479" t="s">
        <v>20126</v>
      </c>
      <c r="D2479" t="s">
        <v>19</v>
      </c>
      <c r="E2479" s="2">
        <v>35496</v>
      </c>
      <c r="F2479">
        <v>52800</v>
      </c>
      <c r="G2479">
        <v>52800</v>
      </c>
      <c r="H2479" t="s">
        <v>20172</v>
      </c>
      <c r="I2479" t="s">
        <v>24124</v>
      </c>
      <c r="J2479" t="s">
        <v>7890</v>
      </c>
      <c r="K2479" t="s">
        <v>69</v>
      </c>
      <c r="L2479" t="s">
        <v>30</v>
      </c>
      <c r="M2479">
        <v>2.8</v>
      </c>
      <c r="N2479" t="s">
        <v>182</v>
      </c>
      <c r="O2479" t="s">
        <v>183</v>
      </c>
    </row>
    <row r="2480" spans="1:15" x14ac:dyDescent="0.3">
      <c r="A2480" t="s">
        <v>17993</v>
      </c>
      <c r="B2480">
        <v>2021</v>
      </c>
      <c r="C2480" t="s">
        <v>19321</v>
      </c>
      <c r="D2480" t="s">
        <v>19</v>
      </c>
      <c r="E2480" s="2">
        <v>36835</v>
      </c>
      <c r="F2480">
        <v>45995</v>
      </c>
      <c r="G2480">
        <v>45995</v>
      </c>
      <c r="H2480" t="s">
        <v>20172</v>
      </c>
      <c r="I2480" t="s">
        <v>24124</v>
      </c>
      <c r="J2480" t="s">
        <v>7892</v>
      </c>
      <c r="K2480" t="s">
        <v>44</v>
      </c>
      <c r="L2480" t="s">
        <v>15</v>
      </c>
      <c r="M2480">
        <v>4.7</v>
      </c>
      <c r="N2480" t="s">
        <v>4584</v>
      </c>
      <c r="O2480" t="s">
        <v>4585</v>
      </c>
    </row>
    <row r="2481" spans="1:15" x14ac:dyDescent="0.3">
      <c r="A2481" t="s">
        <v>17998</v>
      </c>
      <c r="B2481">
        <v>2023</v>
      </c>
      <c r="C2481" t="s">
        <v>18424</v>
      </c>
      <c r="D2481" t="s">
        <v>11</v>
      </c>
      <c r="E2481">
        <v>0</v>
      </c>
      <c r="F2481" t="s">
        <v>21175</v>
      </c>
      <c r="G2481" t="s">
        <v>21175</v>
      </c>
      <c r="H2481" t="s">
        <v>20172</v>
      </c>
      <c r="I2481" t="s">
        <v>24572</v>
      </c>
      <c r="J2481" t="s">
        <v>7895</v>
      </c>
      <c r="K2481" t="s">
        <v>15</v>
      </c>
      <c r="L2481" t="s">
        <v>15</v>
      </c>
      <c r="M2481">
        <v>4.5999999999999996</v>
      </c>
      <c r="N2481" t="s">
        <v>3677</v>
      </c>
      <c r="O2481" t="s">
        <v>3678</v>
      </c>
    </row>
    <row r="2482" spans="1:15" x14ac:dyDescent="0.3">
      <c r="A2482" t="s">
        <v>18011</v>
      </c>
      <c r="B2482">
        <v>2025</v>
      </c>
      <c r="C2482" t="s">
        <v>19292</v>
      </c>
      <c r="D2482" t="s">
        <v>11</v>
      </c>
      <c r="E2482">
        <v>10</v>
      </c>
      <c r="F2482" t="s">
        <v>21176</v>
      </c>
      <c r="G2482" t="s">
        <v>21176</v>
      </c>
      <c r="H2482" t="s">
        <v>20172</v>
      </c>
      <c r="I2482" t="s">
        <v>24573</v>
      </c>
      <c r="J2482" t="s">
        <v>7898</v>
      </c>
      <c r="K2482" t="s">
        <v>15</v>
      </c>
      <c r="L2482" t="s">
        <v>15</v>
      </c>
      <c r="M2482">
        <v>4.4000000000000004</v>
      </c>
      <c r="N2482" t="s">
        <v>2751</v>
      </c>
      <c r="O2482" t="s">
        <v>2752</v>
      </c>
    </row>
    <row r="2483" spans="1:15" x14ac:dyDescent="0.3">
      <c r="A2483" t="s">
        <v>18002</v>
      </c>
      <c r="B2483">
        <v>2019</v>
      </c>
      <c r="C2483" t="s">
        <v>18264</v>
      </c>
      <c r="D2483" t="s">
        <v>19</v>
      </c>
      <c r="E2483" s="2">
        <v>26254</v>
      </c>
      <c r="F2483">
        <v>17945</v>
      </c>
      <c r="G2483">
        <v>17945</v>
      </c>
      <c r="H2483" t="s">
        <v>20172</v>
      </c>
      <c r="I2483" t="s">
        <v>24124</v>
      </c>
      <c r="J2483" t="s">
        <v>7901</v>
      </c>
      <c r="K2483" t="s">
        <v>92</v>
      </c>
      <c r="L2483" t="s">
        <v>15</v>
      </c>
      <c r="M2483">
        <v>4.9000000000000004</v>
      </c>
      <c r="N2483" t="s">
        <v>940</v>
      </c>
      <c r="O2483" t="s">
        <v>941</v>
      </c>
    </row>
    <row r="2484" spans="1:15" x14ac:dyDescent="0.3">
      <c r="A2484" t="s">
        <v>17998</v>
      </c>
      <c r="B2484">
        <v>2024</v>
      </c>
      <c r="C2484" t="s">
        <v>19293</v>
      </c>
      <c r="D2484" t="s">
        <v>11</v>
      </c>
      <c r="E2484">
        <v>5</v>
      </c>
      <c r="F2484" t="s">
        <v>21177</v>
      </c>
      <c r="G2484" t="s">
        <v>21177</v>
      </c>
      <c r="H2484" t="s">
        <v>20172</v>
      </c>
      <c r="I2484" t="s">
        <v>24574</v>
      </c>
      <c r="J2484" t="s">
        <v>7903</v>
      </c>
      <c r="K2484" t="s">
        <v>15</v>
      </c>
      <c r="L2484" t="s">
        <v>15</v>
      </c>
      <c r="M2484">
        <v>4.2</v>
      </c>
      <c r="N2484" t="s">
        <v>5091</v>
      </c>
      <c r="O2484" t="s">
        <v>5092</v>
      </c>
    </row>
    <row r="2485" spans="1:15" x14ac:dyDescent="0.3">
      <c r="A2485" t="s">
        <v>18003</v>
      </c>
      <c r="B2485">
        <v>2021</v>
      </c>
      <c r="C2485" t="s">
        <v>19592</v>
      </c>
      <c r="D2485" t="s">
        <v>19</v>
      </c>
      <c r="E2485" s="2">
        <v>9110</v>
      </c>
      <c r="F2485" t="s">
        <v>21178</v>
      </c>
      <c r="G2485" t="s">
        <v>23447</v>
      </c>
      <c r="H2485" t="s">
        <v>20171</v>
      </c>
      <c r="I2485" t="s">
        <v>24124</v>
      </c>
      <c r="J2485" t="s">
        <v>7907</v>
      </c>
      <c r="K2485" t="s">
        <v>92</v>
      </c>
      <c r="L2485" t="s">
        <v>330</v>
      </c>
      <c r="M2485">
        <v>4.5</v>
      </c>
      <c r="N2485" t="s">
        <v>1978</v>
      </c>
      <c r="O2485" t="s">
        <v>1979</v>
      </c>
    </row>
    <row r="2486" spans="1:15" x14ac:dyDescent="0.3">
      <c r="A2486" t="s">
        <v>17998</v>
      </c>
      <c r="B2486">
        <v>2023</v>
      </c>
      <c r="C2486" t="s">
        <v>18471</v>
      </c>
      <c r="D2486" t="s">
        <v>11</v>
      </c>
      <c r="E2486">
        <v>5</v>
      </c>
      <c r="F2486" t="s">
        <v>21179</v>
      </c>
      <c r="G2486" t="s">
        <v>21179</v>
      </c>
      <c r="H2486" t="s">
        <v>20171</v>
      </c>
      <c r="I2486" t="s">
        <v>24575</v>
      </c>
      <c r="J2486" t="s">
        <v>7910</v>
      </c>
      <c r="K2486" t="s">
        <v>15</v>
      </c>
      <c r="L2486" t="s">
        <v>5784</v>
      </c>
      <c r="M2486">
        <v>4.4000000000000004</v>
      </c>
      <c r="N2486" t="s">
        <v>4237</v>
      </c>
      <c r="O2486" t="s">
        <v>4238</v>
      </c>
    </row>
    <row r="2487" spans="1:15" x14ac:dyDescent="0.3">
      <c r="A2487" t="s">
        <v>18002</v>
      </c>
      <c r="B2487">
        <v>2019</v>
      </c>
      <c r="C2487" t="s">
        <v>18264</v>
      </c>
      <c r="D2487" t="s">
        <v>19</v>
      </c>
      <c r="E2487" s="2">
        <v>65169</v>
      </c>
      <c r="F2487">
        <v>14881</v>
      </c>
      <c r="G2487">
        <v>14881</v>
      </c>
      <c r="H2487" t="s">
        <v>20172</v>
      </c>
      <c r="I2487" t="s">
        <v>24124</v>
      </c>
      <c r="J2487" t="s">
        <v>7912</v>
      </c>
      <c r="K2487" t="s">
        <v>69</v>
      </c>
      <c r="L2487" t="s">
        <v>15</v>
      </c>
      <c r="M2487">
        <v>4.5</v>
      </c>
      <c r="N2487" t="s">
        <v>3930</v>
      </c>
      <c r="O2487" t="s">
        <v>3931</v>
      </c>
    </row>
    <row r="2488" spans="1:15" x14ac:dyDescent="0.3">
      <c r="A2488" t="s">
        <v>17993</v>
      </c>
      <c r="B2488">
        <v>2022</v>
      </c>
      <c r="C2488" t="s">
        <v>19407</v>
      </c>
      <c r="D2488" t="s">
        <v>19</v>
      </c>
      <c r="E2488" s="2">
        <v>31377</v>
      </c>
      <c r="F2488" t="s">
        <v>21180</v>
      </c>
      <c r="G2488" t="s">
        <v>23448</v>
      </c>
      <c r="H2488" t="s">
        <v>20171</v>
      </c>
      <c r="I2488" t="s">
        <v>24124</v>
      </c>
      <c r="J2488" t="s">
        <v>7916</v>
      </c>
      <c r="K2488" t="s">
        <v>22</v>
      </c>
      <c r="L2488" t="s">
        <v>15</v>
      </c>
      <c r="M2488">
        <v>4.7</v>
      </c>
      <c r="N2488" t="s">
        <v>169</v>
      </c>
      <c r="O2488" t="s">
        <v>170</v>
      </c>
    </row>
    <row r="2489" spans="1:15" x14ac:dyDescent="0.3">
      <c r="A2489" t="s">
        <v>18020</v>
      </c>
      <c r="B2489">
        <v>2024</v>
      </c>
      <c r="C2489" t="s">
        <v>18542</v>
      </c>
      <c r="D2489" t="s">
        <v>11</v>
      </c>
      <c r="E2489">
        <v>15</v>
      </c>
      <c r="F2489">
        <v>64925</v>
      </c>
      <c r="G2489">
        <v>64925</v>
      </c>
      <c r="H2489" t="s">
        <v>20172</v>
      </c>
      <c r="I2489" t="s">
        <v>24124</v>
      </c>
      <c r="J2489" t="s">
        <v>7918</v>
      </c>
      <c r="K2489" t="s">
        <v>15</v>
      </c>
      <c r="L2489" t="s">
        <v>15</v>
      </c>
      <c r="M2489">
        <v>4.9000000000000004</v>
      </c>
      <c r="N2489" t="s">
        <v>3672</v>
      </c>
      <c r="O2489" t="s">
        <v>371</v>
      </c>
    </row>
    <row r="2490" spans="1:15" x14ac:dyDescent="0.3">
      <c r="A2490" t="s">
        <v>17999</v>
      </c>
      <c r="B2490">
        <v>2024</v>
      </c>
      <c r="C2490" t="s">
        <v>18428</v>
      </c>
      <c r="D2490" t="s">
        <v>11</v>
      </c>
      <c r="E2490">
        <v>5</v>
      </c>
      <c r="F2490" t="s">
        <v>21181</v>
      </c>
      <c r="G2490" t="s">
        <v>21181</v>
      </c>
      <c r="H2490" t="s">
        <v>20172</v>
      </c>
      <c r="I2490" t="s">
        <v>24576</v>
      </c>
      <c r="J2490" t="s">
        <v>7920</v>
      </c>
      <c r="K2490" t="s">
        <v>15</v>
      </c>
      <c r="L2490" t="s">
        <v>4416</v>
      </c>
      <c r="M2490">
        <v>4.5</v>
      </c>
      <c r="N2490" t="s">
        <v>2421</v>
      </c>
      <c r="O2490" t="s">
        <v>2422</v>
      </c>
    </row>
    <row r="2491" spans="1:15" x14ac:dyDescent="0.3">
      <c r="A2491" t="s">
        <v>18004</v>
      </c>
      <c r="B2491">
        <v>2024</v>
      </c>
      <c r="C2491" t="s">
        <v>18262</v>
      </c>
      <c r="D2491" t="s">
        <v>11</v>
      </c>
      <c r="E2491">
        <v>3</v>
      </c>
      <c r="F2491" t="s">
        <v>21182</v>
      </c>
      <c r="G2491" t="s">
        <v>21182</v>
      </c>
      <c r="H2491" t="s">
        <v>20172</v>
      </c>
      <c r="I2491" t="s">
        <v>24577</v>
      </c>
      <c r="J2491" t="s">
        <v>7922</v>
      </c>
      <c r="K2491" t="s">
        <v>15</v>
      </c>
      <c r="L2491" t="s">
        <v>30</v>
      </c>
      <c r="M2491">
        <v>4.5999999999999996</v>
      </c>
      <c r="N2491" t="s">
        <v>1160</v>
      </c>
      <c r="O2491" t="s">
        <v>1161</v>
      </c>
    </row>
    <row r="2492" spans="1:15" x14ac:dyDescent="0.3">
      <c r="A2492" t="s">
        <v>17994</v>
      </c>
      <c r="B2492">
        <v>2024</v>
      </c>
      <c r="C2492" t="s">
        <v>19266</v>
      </c>
      <c r="D2492" t="s">
        <v>11</v>
      </c>
      <c r="E2492">
        <v>11</v>
      </c>
      <c r="F2492" t="s">
        <v>21183</v>
      </c>
      <c r="G2492" t="s">
        <v>23449</v>
      </c>
      <c r="H2492" t="s">
        <v>20171</v>
      </c>
      <c r="I2492" t="s">
        <v>24124</v>
      </c>
      <c r="J2492" t="s">
        <v>7924</v>
      </c>
      <c r="K2492" t="s">
        <v>15</v>
      </c>
      <c r="L2492" t="s">
        <v>30</v>
      </c>
      <c r="M2492">
        <v>4</v>
      </c>
      <c r="N2492" t="s">
        <v>421</v>
      </c>
      <c r="O2492" t="s">
        <v>3952</v>
      </c>
    </row>
    <row r="2493" spans="1:15" x14ac:dyDescent="0.3">
      <c r="A2493" t="s">
        <v>18022</v>
      </c>
      <c r="B2493">
        <v>2024</v>
      </c>
      <c r="C2493" t="s">
        <v>18543</v>
      </c>
      <c r="D2493" t="s">
        <v>11</v>
      </c>
      <c r="E2493">
        <v>11</v>
      </c>
      <c r="F2493" t="s">
        <v>21184</v>
      </c>
      <c r="G2493" t="s">
        <v>21184</v>
      </c>
      <c r="H2493" t="s">
        <v>20172</v>
      </c>
      <c r="I2493" t="s">
        <v>24235</v>
      </c>
      <c r="J2493" t="s">
        <v>7927</v>
      </c>
      <c r="K2493" t="s">
        <v>15</v>
      </c>
      <c r="L2493" t="s">
        <v>30</v>
      </c>
      <c r="M2493">
        <v>3.7</v>
      </c>
      <c r="N2493" t="s">
        <v>4199</v>
      </c>
      <c r="O2493" t="s">
        <v>4200</v>
      </c>
    </row>
    <row r="2494" spans="1:15" x14ac:dyDescent="0.3">
      <c r="A2494" t="s">
        <v>17995</v>
      </c>
      <c r="B2494">
        <v>2024</v>
      </c>
      <c r="C2494" t="s">
        <v>18399</v>
      </c>
      <c r="D2494" t="s">
        <v>11</v>
      </c>
      <c r="E2494">
        <v>96</v>
      </c>
      <c r="F2494">
        <v>67810</v>
      </c>
      <c r="G2494">
        <v>67810</v>
      </c>
      <c r="H2494" t="s">
        <v>20172</v>
      </c>
      <c r="I2494" t="s">
        <v>24124</v>
      </c>
      <c r="J2494" t="s">
        <v>7929</v>
      </c>
      <c r="K2494" t="s">
        <v>15</v>
      </c>
      <c r="L2494" t="s">
        <v>30</v>
      </c>
      <c r="O2494" t="s">
        <v>1330</v>
      </c>
    </row>
    <row r="2495" spans="1:15" x14ac:dyDescent="0.3">
      <c r="A2495" t="s">
        <v>18002</v>
      </c>
      <c r="B2495">
        <v>2024</v>
      </c>
      <c r="C2495" t="s">
        <v>19496</v>
      </c>
      <c r="D2495" t="s">
        <v>11</v>
      </c>
      <c r="E2495">
        <v>2</v>
      </c>
      <c r="F2495" t="s">
        <v>21185</v>
      </c>
      <c r="G2495" t="s">
        <v>23450</v>
      </c>
      <c r="H2495" t="s">
        <v>20171</v>
      </c>
      <c r="I2495" t="s">
        <v>24124</v>
      </c>
      <c r="J2495" t="s">
        <v>7931</v>
      </c>
      <c r="K2495" t="s">
        <v>15</v>
      </c>
      <c r="L2495" t="s">
        <v>30</v>
      </c>
      <c r="M2495">
        <v>4.5999999999999996</v>
      </c>
      <c r="N2495" t="s">
        <v>2718</v>
      </c>
      <c r="O2495" t="s">
        <v>2719</v>
      </c>
    </row>
    <row r="2496" spans="1:15" x14ac:dyDescent="0.3">
      <c r="A2496" t="s">
        <v>17996</v>
      </c>
      <c r="B2496">
        <v>2024</v>
      </c>
      <c r="C2496" t="s">
        <v>18112</v>
      </c>
      <c r="D2496" t="s">
        <v>11</v>
      </c>
      <c r="E2496">
        <v>10</v>
      </c>
      <c r="F2496" t="s">
        <v>21150</v>
      </c>
      <c r="G2496" t="s">
        <v>21150</v>
      </c>
      <c r="H2496" t="s">
        <v>20172</v>
      </c>
      <c r="I2496" t="s">
        <v>24520</v>
      </c>
      <c r="J2496" t="s">
        <v>7932</v>
      </c>
      <c r="K2496" t="s">
        <v>15</v>
      </c>
      <c r="L2496" t="s">
        <v>15</v>
      </c>
      <c r="M2496">
        <v>4.5</v>
      </c>
      <c r="N2496" t="s">
        <v>495</v>
      </c>
      <c r="O2496" t="s">
        <v>496</v>
      </c>
    </row>
    <row r="2497" spans="1:15" x14ac:dyDescent="0.3">
      <c r="A2497" t="s">
        <v>17995</v>
      </c>
      <c r="B2497">
        <v>2023</v>
      </c>
      <c r="C2497" t="s">
        <v>19593</v>
      </c>
      <c r="D2497" t="s">
        <v>19</v>
      </c>
      <c r="E2497" s="2">
        <v>24763</v>
      </c>
      <c r="F2497">
        <v>150000</v>
      </c>
      <c r="G2497">
        <v>150000</v>
      </c>
      <c r="H2497" t="s">
        <v>20172</v>
      </c>
      <c r="I2497" t="s">
        <v>24124</v>
      </c>
      <c r="J2497" t="s">
        <v>7935</v>
      </c>
      <c r="K2497" t="s">
        <v>146</v>
      </c>
      <c r="L2497" t="s">
        <v>30</v>
      </c>
      <c r="M2497">
        <v>4</v>
      </c>
      <c r="N2497" t="s">
        <v>421</v>
      </c>
      <c r="O2497" t="s">
        <v>3952</v>
      </c>
    </row>
    <row r="2498" spans="1:15" x14ac:dyDescent="0.3">
      <c r="A2498" t="s">
        <v>18012</v>
      </c>
      <c r="B2498">
        <v>2023</v>
      </c>
      <c r="C2498" t="s">
        <v>19578</v>
      </c>
      <c r="D2498" t="s">
        <v>11</v>
      </c>
      <c r="E2498">
        <v>9</v>
      </c>
      <c r="F2498" t="s">
        <v>21186</v>
      </c>
      <c r="G2498" t="s">
        <v>21186</v>
      </c>
      <c r="H2498" t="s">
        <v>20171</v>
      </c>
      <c r="I2498" t="s">
        <v>24578</v>
      </c>
      <c r="J2498" t="s">
        <v>7938</v>
      </c>
      <c r="K2498" t="s">
        <v>15</v>
      </c>
      <c r="L2498" t="s">
        <v>30</v>
      </c>
      <c r="O2498" t="s">
        <v>5468</v>
      </c>
    </row>
    <row r="2499" spans="1:15" x14ac:dyDescent="0.3">
      <c r="A2499" t="s">
        <v>17996</v>
      </c>
      <c r="B2499">
        <v>2022</v>
      </c>
      <c r="C2499" t="s">
        <v>19427</v>
      </c>
      <c r="D2499" t="s">
        <v>19</v>
      </c>
      <c r="E2499" s="2">
        <v>23681</v>
      </c>
      <c r="F2499">
        <v>32225</v>
      </c>
      <c r="G2499">
        <v>32225</v>
      </c>
      <c r="H2499" t="s">
        <v>20172</v>
      </c>
      <c r="I2499" t="s">
        <v>24124</v>
      </c>
      <c r="J2499" t="s">
        <v>7940</v>
      </c>
      <c r="K2499" t="s">
        <v>92</v>
      </c>
      <c r="L2499" t="s">
        <v>15</v>
      </c>
      <c r="M2499">
        <v>4.3</v>
      </c>
      <c r="N2499" t="s">
        <v>3635</v>
      </c>
      <c r="O2499" t="s">
        <v>3636</v>
      </c>
    </row>
    <row r="2500" spans="1:15" x14ac:dyDescent="0.3">
      <c r="A2500" t="s">
        <v>18002</v>
      </c>
      <c r="B2500">
        <v>2021</v>
      </c>
      <c r="C2500" t="s">
        <v>18187</v>
      </c>
      <c r="D2500" t="s">
        <v>19</v>
      </c>
      <c r="E2500" s="2">
        <v>32742</v>
      </c>
      <c r="F2500">
        <v>23998</v>
      </c>
      <c r="G2500">
        <v>23998</v>
      </c>
      <c r="H2500" t="s">
        <v>20172</v>
      </c>
      <c r="I2500" t="s">
        <v>24124</v>
      </c>
      <c r="J2500" t="s">
        <v>7942</v>
      </c>
      <c r="K2500" t="s">
        <v>3160</v>
      </c>
      <c r="L2500" t="s">
        <v>15</v>
      </c>
      <c r="O2500" t="s">
        <v>1683</v>
      </c>
    </row>
    <row r="2501" spans="1:15" x14ac:dyDescent="0.3">
      <c r="A2501" t="s">
        <v>17996</v>
      </c>
      <c r="B2501">
        <v>2007</v>
      </c>
      <c r="C2501" t="s">
        <v>18163</v>
      </c>
      <c r="D2501" t="s">
        <v>19</v>
      </c>
      <c r="E2501" s="2">
        <v>161365</v>
      </c>
      <c r="F2501">
        <v>3990</v>
      </c>
      <c r="G2501">
        <v>3990</v>
      </c>
      <c r="H2501" t="s">
        <v>20172</v>
      </c>
      <c r="I2501" t="s">
        <v>24124</v>
      </c>
      <c r="J2501" t="s">
        <v>7945</v>
      </c>
      <c r="K2501" t="s">
        <v>473</v>
      </c>
      <c r="L2501" t="s">
        <v>15</v>
      </c>
      <c r="M2501">
        <v>4.8</v>
      </c>
      <c r="N2501" t="s">
        <v>292</v>
      </c>
      <c r="O2501" t="s">
        <v>293</v>
      </c>
    </row>
    <row r="2502" spans="1:15" x14ac:dyDescent="0.3">
      <c r="A2502" t="s">
        <v>17999</v>
      </c>
      <c r="B2502">
        <v>2016</v>
      </c>
      <c r="C2502" t="s">
        <v>19594</v>
      </c>
      <c r="D2502" t="s">
        <v>19</v>
      </c>
      <c r="E2502" s="2">
        <v>58253</v>
      </c>
      <c r="F2502">
        <v>51499</v>
      </c>
      <c r="G2502">
        <v>51499</v>
      </c>
      <c r="H2502" t="s">
        <v>20172</v>
      </c>
      <c r="I2502" t="s">
        <v>24124</v>
      </c>
      <c r="J2502" t="s">
        <v>7948</v>
      </c>
      <c r="K2502" t="s">
        <v>82</v>
      </c>
      <c r="L2502" t="s">
        <v>7949</v>
      </c>
      <c r="M2502">
        <v>3.1</v>
      </c>
      <c r="N2502" t="s">
        <v>31</v>
      </c>
      <c r="O2502" t="s">
        <v>32</v>
      </c>
    </row>
    <row r="2503" spans="1:15" x14ac:dyDescent="0.3">
      <c r="A2503" t="s">
        <v>17999</v>
      </c>
      <c r="B2503">
        <v>1998</v>
      </c>
      <c r="C2503" t="s">
        <v>18544</v>
      </c>
      <c r="D2503" t="s">
        <v>19</v>
      </c>
      <c r="E2503" s="2">
        <v>134900</v>
      </c>
      <c r="F2503">
        <v>6800</v>
      </c>
      <c r="G2503">
        <v>6800</v>
      </c>
      <c r="H2503" t="s">
        <v>20172</v>
      </c>
      <c r="I2503" t="s">
        <v>24124</v>
      </c>
      <c r="J2503" t="s">
        <v>7952</v>
      </c>
      <c r="K2503" t="s">
        <v>88</v>
      </c>
      <c r="L2503" t="s">
        <v>7953</v>
      </c>
      <c r="M2503">
        <v>4.0999999999999996</v>
      </c>
      <c r="N2503" t="s">
        <v>228</v>
      </c>
      <c r="O2503" t="s">
        <v>229</v>
      </c>
    </row>
    <row r="2504" spans="1:15" x14ac:dyDescent="0.3">
      <c r="A2504" t="s">
        <v>17995</v>
      </c>
      <c r="B2504">
        <v>2019</v>
      </c>
      <c r="C2504" t="s">
        <v>18172</v>
      </c>
      <c r="D2504" t="s">
        <v>19</v>
      </c>
      <c r="E2504" s="2">
        <v>102318</v>
      </c>
      <c r="F2504" t="s">
        <v>21187</v>
      </c>
      <c r="G2504" t="s">
        <v>23451</v>
      </c>
      <c r="H2504" t="s">
        <v>20171</v>
      </c>
      <c r="I2504" t="s">
        <v>24124</v>
      </c>
      <c r="J2504" t="s">
        <v>2124</v>
      </c>
      <c r="K2504" t="s">
        <v>473</v>
      </c>
      <c r="L2504" t="s">
        <v>15</v>
      </c>
      <c r="M2504">
        <v>4.4000000000000004</v>
      </c>
      <c r="N2504" t="s">
        <v>841</v>
      </c>
      <c r="O2504" t="s">
        <v>842</v>
      </c>
    </row>
    <row r="2505" spans="1:15" x14ac:dyDescent="0.3">
      <c r="A2505" t="s">
        <v>18001</v>
      </c>
      <c r="B2505">
        <v>2023</v>
      </c>
      <c r="C2505" t="s">
        <v>19595</v>
      </c>
      <c r="D2505" t="s">
        <v>19</v>
      </c>
      <c r="E2505" s="2">
        <v>2374</v>
      </c>
      <c r="F2505" t="s">
        <v>21188</v>
      </c>
      <c r="G2505" t="s">
        <v>23452</v>
      </c>
      <c r="H2505" t="s">
        <v>20171</v>
      </c>
      <c r="I2505" t="s">
        <v>24124</v>
      </c>
      <c r="J2505" t="s">
        <v>7958</v>
      </c>
      <c r="K2505" t="s">
        <v>146</v>
      </c>
      <c r="L2505" t="s">
        <v>15</v>
      </c>
      <c r="M2505">
        <v>4.9000000000000004</v>
      </c>
      <c r="N2505" t="s">
        <v>5746</v>
      </c>
      <c r="O2505" t="s">
        <v>482</v>
      </c>
    </row>
    <row r="2506" spans="1:15" x14ac:dyDescent="0.3">
      <c r="A2506" t="s">
        <v>17998</v>
      </c>
      <c r="B2506">
        <v>2024</v>
      </c>
      <c r="C2506" t="s">
        <v>18422</v>
      </c>
      <c r="D2506" t="s">
        <v>11</v>
      </c>
      <c r="E2506">
        <v>10</v>
      </c>
      <c r="F2506" t="s">
        <v>21189</v>
      </c>
      <c r="G2506" t="s">
        <v>21189</v>
      </c>
      <c r="H2506" t="s">
        <v>20172</v>
      </c>
      <c r="I2506" t="s">
        <v>24579</v>
      </c>
      <c r="J2506" t="s">
        <v>7960</v>
      </c>
      <c r="K2506" t="s">
        <v>15</v>
      </c>
      <c r="L2506" t="s">
        <v>15</v>
      </c>
      <c r="M2506">
        <v>4.4000000000000004</v>
      </c>
      <c r="N2506" t="s">
        <v>4956</v>
      </c>
      <c r="O2506" t="s">
        <v>4957</v>
      </c>
    </row>
    <row r="2507" spans="1:15" x14ac:dyDescent="0.3">
      <c r="A2507" t="s">
        <v>18000</v>
      </c>
      <c r="B2507">
        <v>2015</v>
      </c>
      <c r="C2507" t="s">
        <v>18545</v>
      </c>
      <c r="D2507" t="s">
        <v>19</v>
      </c>
      <c r="E2507" s="2">
        <v>1592</v>
      </c>
      <c r="F2507">
        <v>18155</v>
      </c>
      <c r="G2507">
        <v>18155</v>
      </c>
      <c r="H2507" t="s">
        <v>20172</v>
      </c>
      <c r="I2507" t="s">
        <v>24124</v>
      </c>
      <c r="J2507" t="s">
        <v>7963</v>
      </c>
      <c r="K2507" t="s">
        <v>69</v>
      </c>
      <c r="L2507" t="s">
        <v>15</v>
      </c>
      <c r="M2507">
        <v>4.3</v>
      </c>
      <c r="N2507" t="s">
        <v>266</v>
      </c>
      <c r="O2507" t="s">
        <v>267</v>
      </c>
    </row>
    <row r="2508" spans="1:15" x14ac:dyDescent="0.3">
      <c r="A2508" t="s">
        <v>18806</v>
      </c>
      <c r="B2508">
        <v>2021</v>
      </c>
      <c r="C2508" t="s">
        <v>20127</v>
      </c>
      <c r="D2508" t="s">
        <v>19</v>
      </c>
      <c r="E2508" s="2">
        <v>15996</v>
      </c>
      <c r="F2508" t="s">
        <v>21190</v>
      </c>
      <c r="G2508" t="s">
        <v>23453</v>
      </c>
      <c r="H2508" t="s">
        <v>20171</v>
      </c>
      <c r="I2508" t="s">
        <v>24124</v>
      </c>
      <c r="J2508" t="s">
        <v>7967</v>
      </c>
      <c r="K2508" t="s">
        <v>69</v>
      </c>
      <c r="L2508" t="s">
        <v>7968</v>
      </c>
      <c r="M2508">
        <v>4.8</v>
      </c>
      <c r="N2508" t="s">
        <v>3312</v>
      </c>
      <c r="O2508" t="s">
        <v>3313</v>
      </c>
    </row>
    <row r="2509" spans="1:15" x14ac:dyDescent="0.3">
      <c r="A2509" t="s">
        <v>18027</v>
      </c>
      <c r="B2509">
        <v>2022</v>
      </c>
      <c r="C2509" t="s">
        <v>19318</v>
      </c>
      <c r="D2509" t="s">
        <v>19</v>
      </c>
      <c r="E2509" s="2">
        <v>36865</v>
      </c>
      <c r="F2509">
        <v>44312</v>
      </c>
      <c r="G2509">
        <v>44312</v>
      </c>
      <c r="H2509" t="s">
        <v>20172</v>
      </c>
      <c r="I2509" t="s">
        <v>24124</v>
      </c>
      <c r="J2509" t="s">
        <v>7971</v>
      </c>
      <c r="K2509" t="s">
        <v>4326</v>
      </c>
      <c r="L2509" t="s">
        <v>619</v>
      </c>
      <c r="M2509">
        <v>4</v>
      </c>
      <c r="N2509" t="s">
        <v>103</v>
      </c>
      <c r="O2509" t="s">
        <v>104</v>
      </c>
    </row>
    <row r="2510" spans="1:15" x14ac:dyDescent="0.3">
      <c r="A2510" t="s">
        <v>17994</v>
      </c>
      <c r="B2510">
        <v>2024</v>
      </c>
      <c r="C2510" t="s">
        <v>19252</v>
      </c>
      <c r="D2510" t="s">
        <v>11</v>
      </c>
      <c r="E2510">
        <v>3</v>
      </c>
      <c r="F2510" t="s">
        <v>21191</v>
      </c>
      <c r="G2510" t="s">
        <v>21191</v>
      </c>
      <c r="H2510" t="s">
        <v>20171</v>
      </c>
      <c r="I2510" t="s">
        <v>24580</v>
      </c>
      <c r="J2510" t="s">
        <v>7973</v>
      </c>
      <c r="K2510" t="s">
        <v>15</v>
      </c>
      <c r="L2510" t="s">
        <v>15</v>
      </c>
      <c r="M2510">
        <v>4.5</v>
      </c>
      <c r="N2510" t="s">
        <v>2024</v>
      </c>
      <c r="O2510" t="s">
        <v>2025</v>
      </c>
    </row>
    <row r="2511" spans="1:15" x14ac:dyDescent="0.3">
      <c r="A2511" t="s">
        <v>18036</v>
      </c>
      <c r="B2511">
        <v>2023</v>
      </c>
      <c r="C2511" t="s">
        <v>18546</v>
      </c>
      <c r="D2511" t="s">
        <v>19</v>
      </c>
      <c r="E2511" s="2">
        <v>1802</v>
      </c>
      <c r="F2511" t="s">
        <v>21192</v>
      </c>
      <c r="G2511" t="s">
        <v>23454</v>
      </c>
      <c r="H2511" t="s">
        <v>20171</v>
      </c>
      <c r="I2511" t="s">
        <v>24124</v>
      </c>
      <c r="J2511" t="s">
        <v>7977</v>
      </c>
      <c r="K2511" t="s">
        <v>426</v>
      </c>
      <c r="L2511" t="s">
        <v>15</v>
      </c>
      <c r="M2511">
        <v>4.9000000000000004</v>
      </c>
      <c r="N2511" t="s">
        <v>4045</v>
      </c>
      <c r="O2511" t="s">
        <v>1398</v>
      </c>
    </row>
    <row r="2512" spans="1:15" x14ac:dyDescent="0.3">
      <c r="A2512" t="s">
        <v>18028</v>
      </c>
      <c r="B2512">
        <v>2024</v>
      </c>
      <c r="C2512" t="s">
        <v>19315</v>
      </c>
      <c r="D2512" t="s">
        <v>11</v>
      </c>
      <c r="E2512">
        <v>5</v>
      </c>
      <c r="F2512">
        <v>53095</v>
      </c>
      <c r="G2512">
        <v>53095</v>
      </c>
      <c r="H2512" t="s">
        <v>20172</v>
      </c>
      <c r="I2512" t="s">
        <v>24124</v>
      </c>
      <c r="J2512" t="s">
        <v>7978</v>
      </c>
      <c r="K2512" t="s">
        <v>15</v>
      </c>
      <c r="L2512" t="s">
        <v>15</v>
      </c>
      <c r="M2512">
        <v>3.8</v>
      </c>
      <c r="N2512" t="s">
        <v>2377</v>
      </c>
      <c r="O2512" t="s">
        <v>2378</v>
      </c>
    </row>
    <row r="2513" spans="1:15" x14ac:dyDescent="0.3">
      <c r="A2513" t="s">
        <v>18009</v>
      </c>
      <c r="B2513">
        <v>2014</v>
      </c>
      <c r="C2513" t="s">
        <v>19596</v>
      </c>
      <c r="D2513" t="s">
        <v>19</v>
      </c>
      <c r="E2513" s="2">
        <v>54533</v>
      </c>
      <c r="F2513">
        <v>55000</v>
      </c>
      <c r="G2513">
        <v>55000</v>
      </c>
      <c r="H2513" t="s">
        <v>20172</v>
      </c>
      <c r="I2513" t="s">
        <v>24124</v>
      </c>
      <c r="J2513" t="s">
        <v>7981</v>
      </c>
      <c r="K2513" t="s">
        <v>29</v>
      </c>
      <c r="L2513" t="s">
        <v>5459</v>
      </c>
      <c r="M2513">
        <v>4.9000000000000004</v>
      </c>
      <c r="N2513" t="s">
        <v>610</v>
      </c>
      <c r="O2513" t="s">
        <v>611</v>
      </c>
    </row>
    <row r="2514" spans="1:15" x14ac:dyDescent="0.3">
      <c r="A2514" t="s">
        <v>17998</v>
      </c>
      <c r="B2514">
        <v>2022</v>
      </c>
      <c r="C2514" t="s">
        <v>18547</v>
      </c>
      <c r="D2514" t="s">
        <v>1256</v>
      </c>
      <c r="E2514" s="2">
        <v>5972</v>
      </c>
      <c r="F2514">
        <v>39787</v>
      </c>
      <c r="G2514">
        <v>39787</v>
      </c>
      <c r="H2514" t="s">
        <v>20172</v>
      </c>
      <c r="I2514" t="s">
        <v>24124</v>
      </c>
      <c r="J2514" t="s">
        <v>7984</v>
      </c>
      <c r="K2514" t="s">
        <v>92</v>
      </c>
      <c r="L2514" t="s">
        <v>15</v>
      </c>
      <c r="M2514">
        <v>4.8</v>
      </c>
      <c r="N2514" t="s">
        <v>2167</v>
      </c>
      <c r="O2514" t="s">
        <v>2168</v>
      </c>
    </row>
    <row r="2515" spans="1:15" x14ac:dyDescent="0.3">
      <c r="A2515" t="s">
        <v>17992</v>
      </c>
      <c r="B2515">
        <v>2021</v>
      </c>
      <c r="C2515" t="s">
        <v>19229</v>
      </c>
      <c r="D2515" t="s">
        <v>1256</v>
      </c>
      <c r="E2515" s="2">
        <v>52521</v>
      </c>
      <c r="F2515">
        <v>38670</v>
      </c>
      <c r="G2515">
        <v>38670</v>
      </c>
      <c r="H2515" t="s">
        <v>20172</v>
      </c>
      <c r="I2515" t="s">
        <v>24124</v>
      </c>
      <c r="J2515" t="s">
        <v>7987</v>
      </c>
      <c r="K2515" t="s">
        <v>92</v>
      </c>
      <c r="L2515" t="s">
        <v>15</v>
      </c>
      <c r="M2515">
        <v>4.7</v>
      </c>
      <c r="N2515" t="s">
        <v>4961</v>
      </c>
      <c r="O2515" t="s">
        <v>385</v>
      </c>
    </row>
    <row r="2516" spans="1:15" x14ac:dyDescent="0.3">
      <c r="A2516" t="s">
        <v>17994</v>
      </c>
      <c r="B2516">
        <v>2024</v>
      </c>
      <c r="C2516" t="s">
        <v>19199</v>
      </c>
      <c r="D2516" t="s">
        <v>11</v>
      </c>
      <c r="F2516" t="s">
        <v>21193</v>
      </c>
      <c r="G2516" t="s">
        <v>21193</v>
      </c>
      <c r="H2516" t="s">
        <v>20171</v>
      </c>
      <c r="I2516" t="s">
        <v>24581</v>
      </c>
      <c r="J2516" t="s">
        <v>7989</v>
      </c>
      <c r="K2516" t="s">
        <v>15</v>
      </c>
      <c r="L2516" t="s">
        <v>30</v>
      </c>
      <c r="M2516">
        <v>4.9000000000000004</v>
      </c>
      <c r="N2516" t="s">
        <v>3773</v>
      </c>
      <c r="O2516" t="s">
        <v>2929</v>
      </c>
    </row>
    <row r="2517" spans="1:15" x14ac:dyDescent="0.3">
      <c r="A2517" t="s">
        <v>18008</v>
      </c>
      <c r="B2517">
        <v>2009</v>
      </c>
      <c r="C2517" t="s">
        <v>18164</v>
      </c>
      <c r="D2517" t="s">
        <v>19</v>
      </c>
      <c r="E2517" s="2">
        <v>49213</v>
      </c>
      <c r="F2517">
        <v>25985</v>
      </c>
      <c r="G2517">
        <v>25985</v>
      </c>
      <c r="H2517" t="s">
        <v>20172</v>
      </c>
      <c r="I2517" t="s">
        <v>24124</v>
      </c>
      <c r="J2517" t="s">
        <v>7992</v>
      </c>
      <c r="K2517" t="s">
        <v>473</v>
      </c>
      <c r="L2517" t="s">
        <v>15</v>
      </c>
      <c r="M2517">
        <v>4.3</v>
      </c>
      <c r="N2517" t="s">
        <v>1014</v>
      </c>
      <c r="O2517" t="s">
        <v>1015</v>
      </c>
    </row>
    <row r="2518" spans="1:15" x14ac:dyDescent="0.3">
      <c r="A2518" t="s">
        <v>17998</v>
      </c>
      <c r="B2518">
        <v>2020</v>
      </c>
      <c r="C2518" t="s">
        <v>18548</v>
      </c>
      <c r="D2518" t="s">
        <v>19</v>
      </c>
      <c r="E2518" s="2">
        <v>33340</v>
      </c>
      <c r="F2518" t="s">
        <v>21194</v>
      </c>
      <c r="G2518" t="s">
        <v>23455</v>
      </c>
      <c r="H2518" t="s">
        <v>20171</v>
      </c>
      <c r="I2518" t="s">
        <v>24124</v>
      </c>
      <c r="J2518" t="s">
        <v>7996</v>
      </c>
      <c r="K2518" t="s">
        <v>624</v>
      </c>
      <c r="L2518" t="s">
        <v>15</v>
      </c>
      <c r="M2518">
        <v>4.7</v>
      </c>
      <c r="N2518" t="s">
        <v>3879</v>
      </c>
      <c r="O2518" t="s">
        <v>1231</v>
      </c>
    </row>
    <row r="2519" spans="1:15" x14ac:dyDescent="0.3">
      <c r="A2519" t="s">
        <v>18043</v>
      </c>
      <c r="B2519">
        <v>2020</v>
      </c>
      <c r="C2519" t="s">
        <v>19597</v>
      </c>
      <c r="D2519" t="s">
        <v>19</v>
      </c>
      <c r="E2519" s="2">
        <v>32775</v>
      </c>
      <c r="F2519">
        <v>43372</v>
      </c>
      <c r="G2519">
        <v>43372</v>
      </c>
      <c r="H2519" t="s">
        <v>20172</v>
      </c>
      <c r="I2519" t="s">
        <v>24124</v>
      </c>
      <c r="J2519" t="s">
        <v>7999</v>
      </c>
      <c r="K2519" t="s">
        <v>92</v>
      </c>
      <c r="L2519" t="s">
        <v>4153</v>
      </c>
      <c r="M2519">
        <v>4.7</v>
      </c>
      <c r="N2519" t="s">
        <v>3879</v>
      </c>
      <c r="O2519" t="s">
        <v>1231</v>
      </c>
    </row>
    <row r="2520" spans="1:15" x14ac:dyDescent="0.3">
      <c r="A2520" t="s">
        <v>18011</v>
      </c>
      <c r="B2520">
        <v>2019</v>
      </c>
      <c r="C2520" t="s">
        <v>19171</v>
      </c>
      <c r="D2520" t="s">
        <v>19</v>
      </c>
      <c r="E2520" s="2">
        <v>29782</v>
      </c>
      <c r="F2520" t="s">
        <v>21195</v>
      </c>
      <c r="G2520" t="s">
        <v>23456</v>
      </c>
      <c r="H2520" t="s">
        <v>20171</v>
      </c>
      <c r="I2520" t="s">
        <v>24124</v>
      </c>
      <c r="J2520" t="s">
        <v>8003</v>
      </c>
      <c r="K2520" t="s">
        <v>92</v>
      </c>
      <c r="L2520" t="s">
        <v>30</v>
      </c>
      <c r="M2520">
        <v>4.5999999999999996</v>
      </c>
      <c r="N2520" t="s">
        <v>5691</v>
      </c>
      <c r="O2520" t="s">
        <v>2921</v>
      </c>
    </row>
    <row r="2521" spans="1:15" x14ac:dyDescent="0.3">
      <c r="A2521" t="s">
        <v>17994</v>
      </c>
      <c r="B2521">
        <v>2024</v>
      </c>
      <c r="C2521" t="s">
        <v>19199</v>
      </c>
      <c r="D2521" t="s">
        <v>11</v>
      </c>
      <c r="E2521">
        <v>10</v>
      </c>
      <c r="F2521">
        <v>46017</v>
      </c>
      <c r="G2521">
        <v>46017</v>
      </c>
      <c r="H2521" t="s">
        <v>20172</v>
      </c>
      <c r="I2521" t="s">
        <v>24124</v>
      </c>
      <c r="J2521" t="s">
        <v>8004</v>
      </c>
      <c r="K2521" t="s">
        <v>15</v>
      </c>
      <c r="L2521" t="s">
        <v>30</v>
      </c>
      <c r="M2521">
        <v>4</v>
      </c>
      <c r="N2521" t="s">
        <v>421</v>
      </c>
      <c r="O2521" t="s">
        <v>3952</v>
      </c>
    </row>
    <row r="2522" spans="1:15" x14ac:dyDescent="0.3">
      <c r="A2522" t="s">
        <v>18022</v>
      </c>
      <c r="B2522">
        <v>2017</v>
      </c>
      <c r="C2522" t="s">
        <v>18171</v>
      </c>
      <c r="D2522" t="s">
        <v>19</v>
      </c>
      <c r="E2522" s="2">
        <v>48050</v>
      </c>
      <c r="F2522">
        <v>18998</v>
      </c>
      <c r="G2522">
        <v>18998</v>
      </c>
      <c r="H2522" t="s">
        <v>20172</v>
      </c>
      <c r="I2522" t="s">
        <v>24124</v>
      </c>
      <c r="J2522" t="s">
        <v>8006</v>
      </c>
      <c r="K2522" t="s">
        <v>729</v>
      </c>
      <c r="L2522" t="s">
        <v>15</v>
      </c>
      <c r="O2522" t="s">
        <v>1683</v>
      </c>
    </row>
    <row r="2523" spans="1:15" x14ac:dyDescent="0.3">
      <c r="A2523" t="s">
        <v>17996</v>
      </c>
      <c r="B2523">
        <v>2018</v>
      </c>
      <c r="C2523" t="s">
        <v>18163</v>
      </c>
      <c r="D2523" t="s">
        <v>19</v>
      </c>
      <c r="E2523" s="2">
        <v>111035</v>
      </c>
      <c r="F2523">
        <v>16800</v>
      </c>
      <c r="G2523">
        <v>16800</v>
      </c>
      <c r="H2523" t="s">
        <v>20172</v>
      </c>
      <c r="I2523" t="s">
        <v>24124</v>
      </c>
      <c r="J2523" t="s">
        <v>8009</v>
      </c>
      <c r="K2523" t="s">
        <v>62</v>
      </c>
      <c r="L2523" t="s">
        <v>15</v>
      </c>
      <c r="O2523" t="s">
        <v>1813</v>
      </c>
    </row>
    <row r="2524" spans="1:15" x14ac:dyDescent="0.3">
      <c r="A2524" t="s">
        <v>18022</v>
      </c>
      <c r="B2524">
        <v>2017</v>
      </c>
      <c r="C2524" t="s">
        <v>18096</v>
      </c>
      <c r="D2524" t="s">
        <v>19</v>
      </c>
      <c r="E2524" s="2">
        <v>101825</v>
      </c>
      <c r="F2524">
        <v>10495</v>
      </c>
      <c r="G2524">
        <v>10495</v>
      </c>
      <c r="H2524" t="s">
        <v>20172</v>
      </c>
      <c r="I2524" t="s">
        <v>24124</v>
      </c>
      <c r="J2524" t="s">
        <v>8012</v>
      </c>
      <c r="K2524" t="s">
        <v>1324</v>
      </c>
      <c r="L2524" t="s">
        <v>15</v>
      </c>
      <c r="O2524" t="s">
        <v>8013</v>
      </c>
    </row>
    <row r="2525" spans="1:15" x14ac:dyDescent="0.3">
      <c r="A2525" t="s">
        <v>18008</v>
      </c>
      <c r="B2525">
        <v>2018</v>
      </c>
      <c r="C2525" t="s">
        <v>18454</v>
      </c>
      <c r="D2525" t="s">
        <v>19</v>
      </c>
      <c r="E2525" s="2">
        <v>65668</v>
      </c>
      <c r="F2525" t="s">
        <v>21196</v>
      </c>
      <c r="G2525" t="s">
        <v>23457</v>
      </c>
      <c r="H2525" t="s">
        <v>20171</v>
      </c>
      <c r="I2525" t="s">
        <v>24124</v>
      </c>
      <c r="J2525" t="s">
        <v>8017</v>
      </c>
      <c r="K2525" t="s">
        <v>92</v>
      </c>
      <c r="L2525" t="s">
        <v>15</v>
      </c>
      <c r="M2525">
        <v>4.7</v>
      </c>
      <c r="N2525" t="s">
        <v>945</v>
      </c>
      <c r="O2525" t="s">
        <v>946</v>
      </c>
    </row>
    <row r="2526" spans="1:15" x14ac:dyDescent="0.3">
      <c r="A2526" t="s">
        <v>17993</v>
      </c>
      <c r="B2526">
        <v>2024</v>
      </c>
      <c r="C2526" t="s">
        <v>19400</v>
      </c>
      <c r="D2526" t="s">
        <v>11</v>
      </c>
      <c r="E2526">
        <v>104</v>
      </c>
      <c r="F2526">
        <v>80430</v>
      </c>
      <c r="G2526">
        <v>80430</v>
      </c>
      <c r="H2526" t="s">
        <v>20172</v>
      </c>
      <c r="I2526" t="s">
        <v>24124</v>
      </c>
      <c r="J2526" t="s">
        <v>8019</v>
      </c>
      <c r="K2526" t="s">
        <v>15</v>
      </c>
      <c r="L2526" t="s">
        <v>15</v>
      </c>
      <c r="M2526">
        <v>4.5</v>
      </c>
      <c r="N2526" t="s">
        <v>781</v>
      </c>
      <c r="O2526" t="s">
        <v>782</v>
      </c>
    </row>
    <row r="2527" spans="1:15" x14ac:dyDescent="0.3">
      <c r="A2527" t="s">
        <v>18002</v>
      </c>
      <c r="B2527">
        <v>2021</v>
      </c>
      <c r="C2527" t="s">
        <v>19298</v>
      </c>
      <c r="D2527" t="s">
        <v>19</v>
      </c>
      <c r="E2527" s="2">
        <v>71413</v>
      </c>
      <c r="F2527">
        <v>29772</v>
      </c>
      <c r="G2527">
        <v>29772</v>
      </c>
      <c r="H2527" t="s">
        <v>20172</v>
      </c>
      <c r="I2527" t="s">
        <v>24124</v>
      </c>
      <c r="J2527" t="s">
        <v>8021</v>
      </c>
      <c r="K2527" t="s">
        <v>254</v>
      </c>
      <c r="L2527" t="s">
        <v>15</v>
      </c>
      <c r="M2527">
        <v>4.8</v>
      </c>
      <c r="N2527" t="s">
        <v>1456</v>
      </c>
      <c r="O2527" t="s">
        <v>1457</v>
      </c>
    </row>
    <row r="2528" spans="1:15" x14ac:dyDescent="0.3">
      <c r="A2528" t="s">
        <v>17998</v>
      </c>
      <c r="B2528">
        <v>2018</v>
      </c>
      <c r="C2528" t="s">
        <v>18175</v>
      </c>
      <c r="D2528" t="s">
        <v>1256</v>
      </c>
      <c r="E2528" s="2">
        <v>42968</v>
      </c>
      <c r="F2528">
        <v>29995</v>
      </c>
      <c r="G2528">
        <v>29995</v>
      </c>
      <c r="H2528" t="s">
        <v>20172</v>
      </c>
      <c r="I2528" t="s">
        <v>24124</v>
      </c>
      <c r="J2528" t="s">
        <v>8024</v>
      </c>
      <c r="K2528" t="s">
        <v>305</v>
      </c>
      <c r="L2528" t="s">
        <v>15</v>
      </c>
      <c r="M2528">
        <v>4.2</v>
      </c>
      <c r="N2528" t="s">
        <v>5091</v>
      </c>
      <c r="O2528" t="s">
        <v>5092</v>
      </c>
    </row>
    <row r="2529" spans="1:15" x14ac:dyDescent="0.3">
      <c r="A2529" t="s">
        <v>18806</v>
      </c>
      <c r="B2529">
        <v>2024</v>
      </c>
      <c r="C2529" t="s">
        <v>20113</v>
      </c>
      <c r="D2529" t="s">
        <v>11</v>
      </c>
      <c r="E2529">
        <v>8</v>
      </c>
      <c r="F2529">
        <v>71381</v>
      </c>
      <c r="G2529">
        <v>71381</v>
      </c>
      <c r="H2529" t="s">
        <v>20172</v>
      </c>
      <c r="I2529" t="s">
        <v>24124</v>
      </c>
      <c r="J2529" t="s">
        <v>8025</v>
      </c>
      <c r="K2529" t="s">
        <v>15</v>
      </c>
      <c r="L2529" t="s">
        <v>15</v>
      </c>
      <c r="M2529">
        <v>4.5</v>
      </c>
      <c r="N2529" t="s">
        <v>781</v>
      </c>
      <c r="O2529" t="s">
        <v>782</v>
      </c>
    </row>
    <row r="2530" spans="1:15" x14ac:dyDescent="0.3">
      <c r="A2530" t="s">
        <v>18002</v>
      </c>
      <c r="B2530">
        <v>2022</v>
      </c>
      <c r="C2530" t="s">
        <v>18155</v>
      </c>
      <c r="D2530" t="s">
        <v>19</v>
      </c>
      <c r="E2530" s="2">
        <v>26297</v>
      </c>
      <c r="F2530" t="s">
        <v>21197</v>
      </c>
      <c r="G2530" t="s">
        <v>23458</v>
      </c>
      <c r="H2530" t="s">
        <v>20171</v>
      </c>
      <c r="I2530" t="s">
        <v>24124</v>
      </c>
      <c r="J2530" t="s">
        <v>8028</v>
      </c>
      <c r="K2530" t="s">
        <v>92</v>
      </c>
      <c r="L2530" t="s">
        <v>15</v>
      </c>
      <c r="M2530">
        <v>4.7</v>
      </c>
      <c r="N2530" t="s">
        <v>4257</v>
      </c>
      <c r="O2530" t="s">
        <v>2780</v>
      </c>
    </row>
    <row r="2531" spans="1:15" x14ac:dyDescent="0.3">
      <c r="A2531" t="s">
        <v>17996</v>
      </c>
      <c r="B2531">
        <v>2024</v>
      </c>
      <c r="C2531" t="s">
        <v>18346</v>
      </c>
      <c r="D2531" t="s">
        <v>11</v>
      </c>
      <c r="E2531">
        <v>3</v>
      </c>
      <c r="F2531">
        <v>22385</v>
      </c>
      <c r="G2531">
        <v>22385</v>
      </c>
      <c r="H2531" t="s">
        <v>20172</v>
      </c>
      <c r="I2531" t="s">
        <v>24124</v>
      </c>
      <c r="J2531" t="s">
        <v>8029</v>
      </c>
      <c r="K2531" t="s">
        <v>15</v>
      </c>
      <c r="L2531" t="s">
        <v>3038</v>
      </c>
      <c r="M2531">
        <v>4.7</v>
      </c>
      <c r="N2531" t="s">
        <v>1504</v>
      </c>
      <c r="O2531" t="s">
        <v>1505</v>
      </c>
    </row>
    <row r="2532" spans="1:15" x14ac:dyDescent="0.3">
      <c r="A2532" t="s">
        <v>18011</v>
      </c>
      <c r="B2532">
        <v>2021</v>
      </c>
      <c r="C2532" t="s">
        <v>19598</v>
      </c>
      <c r="D2532" t="s">
        <v>1256</v>
      </c>
      <c r="E2532" s="2">
        <v>29821</v>
      </c>
      <c r="F2532" t="s">
        <v>21198</v>
      </c>
      <c r="G2532" t="s">
        <v>23459</v>
      </c>
      <c r="H2532" t="s">
        <v>20171</v>
      </c>
      <c r="I2532" t="s">
        <v>24124</v>
      </c>
      <c r="J2532" t="s">
        <v>8033</v>
      </c>
      <c r="K2532" t="s">
        <v>92</v>
      </c>
      <c r="L2532" t="s">
        <v>15</v>
      </c>
      <c r="M2532">
        <v>4.9000000000000004</v>
      </c>
      <c r="N2532" t="s">
        <v>3057</v>
      </c>
      <c r="O2532" t="s">
        <v>3058</v>
      </c>
    </row>
    <row r="2533" spans="1:15" x14ac:dyDescent="0.3">
      <c r="A2533" t="s">
        <v>18027</v>
      </c>
      <c r="B2533">
        <v>2024</v>
      </c>
      <c r="C2533" t="s">
        <v>19318</v>
      </c>
      <c r="D2533" t="s">
        <v>11</v>
      </c>
      <c r="F2533" t="s">
        <v>21199</v>
      </c>
      <c r="G2533" t="s">
        <v>21199</v>
      </c>
      <c r="H2533" t="s">
        <v>20171</v>
      </c>
      <c r="I2533" t="s">
        <v>24582</v>
      </c>
      <c r="J2533" t="s">
        <v>8035</v>
      </c>
      <c r="K2533" t="s">
        <v>15</v>
      </c>
      <c r="L2533" t="s">
        <v>15</v>
      </c>
      <c r="M2533">
        <v>4.9000000000000004</v>
      </c>
      <c r="N2533" t="s">
        <v>3773</v>
      </c>
      <c r="O2533" t="s">
        <v>2929</v>
      </c>
    </row>
    <row r="2534" spans="1:15" x14ac:dyDescent="0.3">
      <c r="A2534" t="s">
        <v>18027</v>
      </c>
      <c r="B2534">
        <v>2024</v>
      </c>
      <c r="C2534" t="s">
        <v>19599</v>
      </c>
      <c r="D2534" t="s">
        <v>19</v>
      </c>
      <c r="E2534" s="2">
        <v>2152</v>
      </c>
      <c r="F2534" t="s">
        <v>21200</v>
      </c>
      <c r="G2534" t="s">
        <v>23460</v>
      </c>
      <c r="H2534" t="s">
        <v>20171</v>
      </c>
      <c r="I2534" t="s">
        <v>24124</v>
      </c>
      <c r="J2534" t="s">
        <v>8039</v>
      </c>
      <c r="K2534" t="s">
        <v>291</v>
      </c>
      <c r="L2534" t="s">
        <v>30</v>
      </c>
      <c r="M2534">
        <v>4.4000000000000004</v>
      </c>
      <c r="N2534" t="s">
        <v>3971</v>
      </c>
      <c r="O2534" t="s">
        <v>731</v>
      </c>
    </row>
    <row r="2535" spans="1:15" x14ac:dyDescent="0.3">
      <c r="A2535" t="s">
        <v>18806</v>
      </c>
      <c r="B2535">
        <v>2019</v>
      </c>
      <c r="C2535" t="s">
        <v>20128</v>
      </c>
      <c r="D2535" t="s">
        <v>19</v>
      </c>
      <c r="E2535" s="2">
        <v>32920</v>
      </c>
      <c r="F2535">
        <v>26800</v>
      </c>
      <c r="G2535">
        <v>26800</v>
      </c>
      <c r="H2535" t="s">
        <v>20172</v>
      </c>
      <c r="I2535" t="s">
        <v>24124</v>
      </c>
      <c r="J2535" t="s">
        <v>8042</v>
      </c>
      <c r="K2535" t="s">
        <v>1498</v>
      </c>
      <c r="L2535" t="s">
        <v>8043</v>
      </c>
      <c r="M2535">
        <v>4.0999999999999996</v>
      </c>
      <c r="N2535" t="s">
        <v>350</v>
      </c>
      <c r="O2535" t="s">
        <v>351</v>
      </c>
    </row>
    <row r="2536" spans="1:15" x14ac:dyDescent="0.3">
      <c r="A2536" t="s">
        <v>18002</v>
      </c>
      <c r="B2536">
        <v>2012</v>
      </c>
      <c r="C2536" t="s">
        <v>18166</v>
      </c>
      <c r="D2536" t="s">
        <v>19</v>
      </c>
      <c r="E2536" s="2">
        <v>90829</v>
      </c>
      <c r="F2536">
        <v>8995</v>
      </c>
      <c r="G2536">
        <v>8995</v>
      </c>
      <c r="H2536" t="s">
        <v>20172</v>
      </c>
      <c r="I2536" t="s">
        <v>24124</v>
      </c>
      <c r="J2536" t="s">
        <v>8046</v>
      </c>
      <c r="K2536" t="s">
        <v>22</v>
      </c>
      <c r="L2536" t="s">
        <v>15</v>
      </c>
      <c r="M2536">
        <v>4.0999999999999996</v>
      </c>
      <c r="N2536" t="s">
        <v>57</v>
      </c>
      <c r="O2536" t="s">
        <v>58</v>
      </c>
    </row>
    <row r="2537" spans="1:15" x14ac:dyDescent="0.3">
      <c r="A2537" t="s">
        <v>17996</v>
      </c>
      <c r="B2537">
        <v>2021</v>
      </c>
      <c r="C2537" t="s">
        <v>18092</v>
      </c>
      <c r="D2537" t="s">
        <v>19</v>
      </c>
      <c r="E2537" s="2">
        <v>55858</v>
      </c>
      <c r="F2537">
        <v>18495</v>
      </c>
      <c r="G2537">
        <v>18495</v>
      </c>
      <c r="H2537" t="s">
        <v>20172</v>
      </c>
      <c r="I2537" t="s">
        <v>24124</v>
      </c>
      <c r="J2537" t="s">
        <v>8048</v>
      </c>
      <c r="K2537" t="s">
        <v>254</v>
      </c>
      <c r="L2537" t="s">
        <v>15</v>
      </c>
      <c r="M2537">
        <v>4.0999999999999996</v>
      </c>
      <c r="N2537" t="s">
        <v>1719</v>
      </c>
      <c r="O2537" t="s">
        <v>1720</v>
      </c>
    </row>
    <row r="2538" spans="1:15" x14ac:dyDescent="0.3">
      <c r="A2538" t="s">
        <v>18021</v>
      </c>
      <c r="B2538">
        <v>2024</v>
      </c>
      <c r="C2538" t="s">
        <v>19600</v>
      </c>
      <c r="D2538" t="s">
        <v>11</v>
      </c>
      <c r="E2538">
        <v>2</v>
      </c>
      <c r="F2538" t="s">
        <v>21201</v>
      </c>
      <c r="G2538" t="s">
        <v>21201</v>
      </c>
      <c r="H2538" t="s">
        <v>20172</v>
      </c>
      <c r="I2538" t="s">
        <v>24583</v>
      </c>
      <c r="J2538" t="s">
        <v>8051</v>
      </c>
      <c r="K2538" t="s">
        <v>15</v>
      </c>
      <c r="L2538" t="s">
        <v>15</v>
      </c>
      <c r="M2538">
        <v>4.8</v>
      </c>
      <c r="N2538" t="s">
        <v>4744</v>
      </c>
      <c r="O2538" t="s">
        <v>927</v>
      </c>
    </row>
    <row r="2539" spans="1:15" x14ac:dyDescent="0.3">
      <c r="A2539" t="s">
        <v>17999</v>
      </c>
      <c r="B2539">
        <v>2024</v>
      </c>
      <c r="C2539" t="s">
        <v>19382</v>
      </c>
      <c r="D2539" t="s">
        <v>11</v>
      </c>
      <c r="E2539">
        <v>5</v>
      </c>
      <c r="F2539" t="s">
        <v>21202</v>
      </c>
      <c r="G2539" t="s">
        <v>21202</v>
      </c>
      <c r="H2539" t="s">
        <v>20172</v>
      </c>
      <c r="I2539" t="s">
        <v>24584</v>
      </c>
      <c r="J2539" t="s">
        <v>8053</v>
      </c>
      <c r="K2539" t="s">
        <v>15</v>
      </c>
      <c r="L2539" t="s">
        <v>15</v>
      </c>
      <c r="M2539">
        <v>3.4</v>
      </c>
      <c r="N2539" t="s">
        <v>1803</v>
      </c>
      <c r="O2539" t="s">
        <v>1804</v>
      </c>
    </row>
    <row r="2540" spans="1:15" x14ac:dyDescent="0.3">
      <c r="A2540" t="s">
        <v>17998</v>
      </c>
      <c r="B2540">
        <v>2023</v>
      </c>
      <c r="C2540" t="s">
        <v>19257</v>
      </c>
      <c r="D2540" t="s">
        <v>19</v>
      </c>
      <c r="E2540" s="2">
        <v>16926</v>
      </c>
      <c r="F2540" t="s">
        <v>21203</v>
      </c>
      <c r="G2540" t="s">
        <v>23461</v>
      </c>
      <c r="H2540" t="s">
        <v>20171</v>
      </c>
      <c r="I2540" t="s">
        <v>24124</v>
      </c>
      <c r="J2540" t="s">
        <v>8056</v>
      </c>
      <c r="K2540" t="s">
        <v>426</v>
      </c>
      <c r="L2540" t="s">
        <v>30</v>
      </c>
      <c r="M2540">
        <v>4.9000000000000004</v>
      </c>
      <c r="N2540" t="s">
        <v>4045</v>
      </c>
      <c r="O2540" t="s">
        <v>1398</v>
      </c>
    </row>
    <row r="2541" spans="1:15" x14ac:dyDescent="0.3">
      <c r="A2541" t="s">
        <v>17994</v>
      </c>
      <c r="B2541">
        <v>2009</v>
      </c>
      <c r="C2541" t="s">
        <v>18279</v>
      </c>
      <c r="D2541" t="s">
        <v>19</v>
      </c>
      <c r="E2541" s="2">
        <v>109294</v>
      </c>
      <c r="F2541">
        <v>15850</v>
      </c>
      <c r="G2541">
        <v>15850</v>
      </c>
      <c r="H2541" t="s">
        <v>20172</v>
      </c>
      <c r="I2541" t="s">
        <v>24124</v>
      </c>
      <c r="J2541" t="s">
        <v>8059</v>
      </c>
      <c r="K2541" t="s">
        <v>291</v>
      </c>
      <c r="L2541" t="s">
        <v>15</v>
      </c>
      <c r="O2541" t="s">
        <v>1157</v>
      </c>
    </row>
    <row r="2542" spans="1:15" x14ac:dyDescent="0.3">
      <c r="A2542" t="s">
        <v>17994</v>
      </c>
      <c r="B2542">
        <v>2024</v>
      </c>
      <c r="C2542" t="s">
        <v>18523</v>
      </c>
      <c r="D2542" t="s">
        <v>11</v>
      </c>
      <c r="F2542">
        <v>68277</v>
      </c>
      <c r="G2542">
        <v>68277</v>
      </c>
      <c r="H2542" t="s">
        <v>20172</v>
      </c>
      <c r="I2542" t="s">
        <v>24124</v>
      </c>
      <c r="J2542" t="s">
        <v>8060</v>
      </c>
      <c r="K2542" t="s">
        <v>15</v>
      </c>
      <c r="L2542" t="s">
        <v>15</v>
      </c>
      <c r="M2542">
        <v>4</v>
      </c>
      <c r="N2542" t="s">
        <v>421</v>
      </c>
      <c r="O2542" t="s">
        <v>3952</v>
      </c>
    </row>
    <row r="2543" spans="1:15" x14ac:dyDescent="0.3">
      <c r="A2543" t="s">
        <v>17994</v>
      </c>
      <c r="B2543">
        <v>2024</v>
      </c>
      <c r="C2543" t="s">
        <v>19320</v>
      </c>
      <c r="D2543" t="s">
        <v>11</v>
      </c>
      <c r="E2543">
        <v>10</v>
      </c>
      <c r="F2543" t="s">
        <v>21204</v>
      </c>
      <c r="G2543" t="s">
        <v>21204</v>
      </c>
      <c r="H2543" t="s">
        <v>20171</v>
      </c>
      <c r="I2543" t="s">
        <v>24585</v>
      </c>
      <c r="J2543" t="s">
        <v>8062</v>
      </c>
      <c r="K2543" t="s">
        <v>15</v>
      </c>
      <c r="L2543" t="s">
        <v>30</v>
      </c>
      <c r="M2543">
        <v>4.2</v>
      </c>
      <c r="N2543" t="s">
        <v>3815</v>
      </c>
      <c r="O2543" t="s">
        <v>1110</v>
      </c>
    </row>
    <row r="2544" spans="1:15" x14ac:dyDescent="0.3">
      <c r="A2544" t="s">
        <v>18011</v>
      </c>
      <c r="B2544">
        <v>2024</v>
      </c>
      <c r="C2544" t="s">
        <v>19601</v>
      </c>
      <c r="D2544" t="s">
        <v>11</v>
      </c>
      <c r="E2544">
        <v>5</v>
      </c>
      <c r="F2544">
        <v>27450</v>
      </c>
      <c r="G2544">
        <v>27450</v>
      </c>
      <c r="H2544" t="s">
        <v>20172</v>
      </c>
      <c r="I2544" t="s">
        <v>24124</v>
      </c>
      <c r="J2544" t="s">
        <v>8064</v>
      </c>
      <c r="K2544" t="s">
        <v>15</v>
      </c>
      <c r="L2544" t="s">
        <v>8065</v>
      </c>
      <c r="M2544">
        <v>4.9000000000000004</v>
      </c>
      <c r="N2544" t="s">
        <v>3057</v>
      </c>
      <c r="O2544" t="s">
        <v>3058</v>
      </c>
    </row>
    <row r="2545" spans="1:15" x14ac:dyDescent="0.3">
      <c r="A2545" t="s">
        <v>18027</v>
      </c>
      <c r="B2545">
        <v>2024</v>
      </c>
      <c r="C2545" t="s">
        <v>19602</v>
      </c>
      <c r="D2545" t="s">
        <v>11</v>
      </c>
      <c r="E2545">
        <v>0</v>
      </c>
      <c r="F2545" t="s">
        <v>21205</v>
      </c>
      <c r="G2545" t="s">
        <v>21205</v>
      </c>
      <c r="H2545" t="s">
        <v>20171</v>
      </c>
      <c r="I2545" t="s">
        <v>24586</v>
      </c>
      <c r="J2545" t="s">
        <v>8068</v>
      </c>
      <c r="K2545" t="s">
        <v>15</v>
      </c>
      <c r="L2545" t="s">
        <v>15</v>
      </c>
      <c r="M2545">
        <v>4.2</v>
      </c>
      <c r="N2545" t="s">
        <v>3815</v>
      </c>
      <c r="O2545" t="s">
        <v>1110</v>
      </c>
    </row>
    <row r="2546" spans="1:15" x14ac:dyDescent="0.3">
      <c r="A2546" t="s">
        <v>18011</v>
      </c>
      <c r="B2546">
        <v>2019</v>
      </c>
      <c r="C2546" t="s">
        <v>18252</v>
      </c>
      <c r="D2546" t="s">
        <v>19</v>
      </c>
      <c r="E2546" s="2">
        <v>27925</v>
      </c>
      <c r="F2546">
        <v>34985</v>
      </c>
      <c r="G2546">
        <v>34985</v>
      </c>
      <c r="H2546" t="s">
        <v>20172</v>
      </c>
      <c r="I2546" t="s">
        <v>24124</v>
      </c>
      <c r="J2546" t="s">
        <v>8070</v>
      </c>
      <c r="K2546" t="s">
        <v>92</v>
      </c>
      <c r="L2546" t="s">
        <v>15</v>
      </c>
      <c r="M2546">
        <v>4.8</v>
      </c>
      <c r="N2546" t="s">
        <v>4301</v>
      </c>
      <c r="O2546" t="s">
        <v>308</v>
      </c>
    </row>
    <row r="2547" spans="1:15" x14ac:dyDescent="0.3">
      <c r="A2547" t="s">
        <v>17999</v>
      </c>
      <c r="B2547">
        <v>2024</v>
      </c>
      <c r="C2547" t="s">
        <v>19603</v>
      </c>
      <c r="D2547" t="s">
        <v>11</v>
      </c>
      <c r="E2547">
        <v>0</v>
      </c>
      <c r="F2547">
        <v>52588</v>
      </c>
      <c r="G2547">
        <v>52588</v>
      </c>
      <c r="H2547" t="s">
        <v>20172</v>
      </c>
      <c r="I2547" t="s">
        <v>24124</v>
      </c>
      <c r="J2547" t="s">
        <v>8072</v>
      </c>
      <c r="K2547" t="s">
        <v>15</v>
      </c>
      <c r="L2547" t="s">
        <v>30</v>
      </c>
      <c r="M2547">
        <v>4.8</v>
      </c>
      <c r="N2547" t="s">
        <v>1244</v>
      </c>
      <c r="O2547" t="s">
        <v>1245</v>
      </c>
    </row>
    <row r="2548" spans="1:15" x14ac:dyDescent="0.3">
      <c r="A2548" t="s">
        <v>17993</v>
      </c>
      <c r="B2548">
        <v>2024</v>
      </c>
      <c r="C2548" t="s">
        <v>19400</v>
      </c>
      <c r="D2548" t="s">
        <v>11</v>
      </c>
      <c r="E2548">
        <v>10</v>
      </c>
      <c r="F2548">
        <v>69170</v>
      </c>
      <c r="G2548">
        <v>69170</v>
      </c>
      <c r="H2548" t="s">
        <v>20172</v>
      </c>
      <c r="I2548" t="s">
        <v>24124</v>
      </c>
      <c r="J2548" t="s">
        <v>8073</v>
      </c>
      <c r="K2548" t="s">
        <v>15</v>
      </c>
      <c r="L2548" t="s">
        <v>15</v>
      </c>
      <c r="M2548">
        <v>4.7</v>
      </c>
      <c r="N2548" t="s">
        <v>169</v>
      </c>
      <c r="O2548" t="s">
        <v>170</v>
      </c>
    </row>
    <row r="2549" spans="1:15" x14ac:dyDescent="0.3">
      <c r="A2549" t="s">
        <v>18018</v>
      </c>
      <c r="B2549">
        <v>2022</v>
      </c>
      <c r="C2549" t="s">
        <v>19604</v>
      </c>
      <c r="D2549" t="s">
        <v>1256</v>
      </c>
      <c r="E2549" s="2">
        <v>26065</v>
      </c>
      <c r="F2549" t="s">
        <v>21206</v>
      </c>
      <c r="G2549" t="s">
        <v>21599</v>
      </c>
      <c r="H2549" t="s">
        <v>20171</v>
      </c>
      <c r="I2549" t="s">
        <v>24124</v>
      </c>
      <c r="J2549" t="s">
        <v>8077</v>
      </c>
      <c r="K2549" t="s">
        <v>426</v>
      </c>
      <c r="L2549" t="s">
        <v>15</v>
      </c>
      <c r="M2549">
        <v>4.9000000000000004</v>
      </c>
      <c r="N2549" t="s">
        <v>4205</v>
      </c>
      <c r="O2549" t="s">
        <v>821</v>
      </c>
    </row>
    <row r="2550" spans="1:15" x14ac:dyDescent="0.3">
      <c r="A2550" t="s">
        <v>17998</v>
      </c>
      <c r="B2550">
        <v>2024</v>
      </c>
      <c r="C2550" t="s">
        <v>19580</v>
      </c>
      <c r="D2550" t="s">
        <v>11</v>
      </c>
      <c r="E2550">
        <v>10</v>
      </c>
      <c r="F2550">
        <v>32825</v>
      </c>
      <c r="G2550">
        <v>32825</v>
      </c>
      <c r="H2550" t="s">
        <v>20172</v>
      </c>
      <c r="I2550" t="s">
        <v>24124</v>
      </c>
      <c r="J2550" t="s">
        <v>8078</v>
      </c>
      <c r="K2550" t="s">
        <v>15</v>
      </c>
      <c r="L2550" t="s">
        <v>2175</v>
      </c>
      <c r="M2550">
        <v>4.4000000000000004</v>
      </c>
      <c r="N2550" t="s">
        <v>860</v>
      </c>
      <c r="O2550" t="s">
        <v>861</v>
      </c>
    </row>
    <row r="2551" spans="1:15" x14ac:dyDescent="0.3">
      <c r="A2551" t="s">
        <v>18001</v>
      </c>
      <c r="B2551">
        <v>2023</v>
      </c>
      <c r="C2551" t="s">
        <v>19294</v>
      </c>
      <c r="D2551" t="s">
        <v>1256</v>
      </c>
      <c r="E2551" s="2">
        <v>9560</v>
      </c>
      <c r="F2551" t="s">
        <v>21207</v>
      </c>
      <c r="G2551" t="s">
        <v>23462</v>
      </c>
      <c r="H2551" t="s">
        <v>20171</v>
      </c>
      <c r="I2551" t="s">
        <v>24124</v>
      </c>
      <c r="J2551" t="s">
        <v>8081</v>
      </c>
      <c r="K2551" t="s">
        <v>92</v>
      </c>
      <c r="L2551" t="s">
        <v>859</v>
      </c>
      <c r="M2551">
        <v>4.9000000000000004</v>
      </c>
      <c r="N2551" t="s">
        <v>5746</v>
      </c>
      <c r="O2551" t="s">
        <v>482</v>
      </c>
    </row>
    <row r="2552" spans="1:15" x14ac:dyDescent="0.3">
      <c r="A2552" t="s">
        <v>18022</v>
      </c>
      <c r="B2552">
        <v>2024</v>
      </c>
      <c r="C2552" t="s">
        <v>18434</v>
      </c>
      <c r="D2552" t="s">
        <v>11</v>
      </c>
      <c r="E2552">
        <v>10</v>
      </c>
      <c r="F2552" t="s">
        <v>20980</v>
      </c>
      <c r="G2552" t="s">
        <v>23384</v>
      </c>
      <c r="H2552" t="s">
        <v>20171</v>
      </c>
      <c r="I2552" t="s">
        <v>24124</v>
      </c>
      <c r="J2552" t="s">
        <v>8082</v>
      </c>
      <c r="K2552" t="s">
        <v>15</v>
      </c>
      <c r="L2552" t="s">
        <v>4099</v>
      </c>
      <c r="M2552">
        <v>4.7</v>
      </c>
      <c r="N2552" t="s">
        <v>3944</v>
      </c>
      <c r="O2552" t="s">
        <v>3945</v>
      </c>
    </row>
    <row r="2553" spans="1:15" x14ac:dyDescent="0.3">
      <c r="A2553" t="s">
        <v>18011</v>
      </c>
      <c r="B2553">
        <v>2022</v>
      </c>
      <c r="C2553" t="s">
        <v>19253</v>
      </c>
      <c r="D2553" t="s">
        <v>19</v>
      </c>
      <c r="E2553" s="2">
        <v>15189</v>
      </c>
      <c r="F2553" t="s">
        <v>21208</v>
      </c>
      <c r="G2553" t="s">
        <v>23463</v>
      </c>
      <c r="H2553" t="s">
        <v>20171</v>
      </c>
      <c r="I2553" t="s">
        <v>24124</v>
      </c>
      <c r="J2553" t="s">
        <v>8086</v>
      </c>
      <c r="K2553" t="s">
        <v>92</v>
      </c>
      <c r="L2553" t="s">
        <v>15</v>
      </c>
      <c r="M2553">
        <v>4.5999999999999996</v>
      </c>
      <c r="N2553" t="s">
        <v>4306</v>
      </c>
      <c r="O2553" t="s">
        <v>4307</v>
      </c>
    </row>
    <row r="2554" spans="1:15" x14ac:dyDescent="0.3">
      <c r="A2554" t="s">
        <v>17996</v>
      </c>
      <c r="B2554">
        <v>2024</v>
      </c>
      <c r="C2554" t="s">
        <v>18109</v>
      </c>
      <c r="D2554" t="s">
        <v>11</v>
      </c>
      <c r="E2554">
        <v>10</v>
      </c>
      <c r="F2554" t="s">
        <v>21209</v>
      </c>
      <c r="G2554" t="s">
        <v>21209</v>
      </c>
      <c r="H2554" t="s">
        <v>20172</v>
      </c>
      <c r="I2554" t="s">
        <v>24587</v>
      </c>
      <c r="J2554" t="s">
        <v>8088</v>
      </c>
      <c r="K2554" t="s">
        <v>15</v>
      </c>
      <c r="L2554" t="s">
        <v>15</v>
      </c>
      <c r="M2554">
        <v>4.5</v>
      </c>
      <c r="N2554" t="s">
        <v>495</v>
      </c>
      <c r="O2554" t="s">
        <v>496</v>
      </c>
    </row>
    <row r="2555" spans="1:15" x14ac:dyDescent="0.3">
      <c r="A2555" t="s">
        <v>17998</v>
      </c>
      <c r="B2555">
        <v>2024</v>
      </c>
      <c r="C2555" t="s">
        <v>18274</v>
      </c>
      <c r="D2555" t="s">
        <v>11</v>
      </c>
      <c r="E2555">
        <v>3</v>
      </c>
      <c r="F2555">
        <v>34730</v>
      </c>
      <c r="G2555">
        <v>34730</v>
      </c>
      <c r="H2555" t="s">
        <v>20172</v>
      </c>
      <c r="I2555" t="s">
        <v>24124</v>
      </c>
      <c r="J2555" t="s">
        <v>8089</v>
      </c>
      <c r="K2555" t="s">
        <v>15</v>
      </c>
      <c r="L2555" t="s">
        <v>3914</v>
      </c>
      <c r="M2555">
        <v>4.3</v>
      </c>
      <c r="N2555" t="s">
        <v>4036</v>
      </c>
      <c r="O2555" t="s">
        <v>4037</v>
      </c>
    </row>
    <row r="2556" spans="1:15" x14ac:dyDescent="0.3">
      <c r="A2556" t="s">
        <v>17992</v>
      </c>
      <c r="B2556">
        <v>2024</v>
      </c>
      <c r="C2556" t="s">
        <v>18549</v>
      </c>
      <c r="D2556" t="s">
        <v>11</v>
      </c>
      <c r="E2556">
        <v>5</v>
      </c>
      <c r="F2556">
        <v>106725</v>
      </c>
      <c r="G2556">
        <v>106725</v>
      </c>
      <c r="H2556" t="s">
        <v>20172</v>
      </c>
      <c r="I2556" t="s">
        <v>24124</v>
      </c>
      <c r="J2556" t="s">
        <v>8091</v>
      </c>
      <c r="K2556" t="s">
        <v>15</v>
      </c>
      <c r="L2556" t="s">
        <v>15</v>
      </c>
      <c r="M2556">
        <v>4.0999999999999996</v>
      </c>
      <c r="N2556" t="s">
        <v>1142</v>
      </c>
      <c r="O2556" t="s">
        <v>1143</v>
      </c>
    </row>
    <row r="2557" spans="1:15" x14ac:dyDescent="0.3">
      <c r="A2557" t="s">
        <v>18011</v>
      </c>
      <c r="B2557">
        <v>2010</v>
      </c>
      <c r="C2557" t="s">
        <v>19296</v>
      </c>
      <c r="D2557" t="s">
        <v>19</v>
      </c>
      <c r="E2557" s="2">
        <v>174726</v>
      </c>
      <c r="F2557">
        <v>7980</v>
      </c>
      <c r="G2557">
        <v>7980</v>
      </c>
      <c r="H2557" t="s">
        <v>20172</v>
      </c>
      <c r="I2557" t="s">
        <v>24124</v>
      </c>
      <c r="J2557" t="s">
        <v>8094</v>
      </c>
      <c r="K2557" t="s">
        <v>320</v>
      </c>
      <c r="L2557" t="s">
        <v>140</v>
      </c>
      <c r="M2557">
        <v>4.5999999999999996</v>
      </c>
      <c r="N2557" t="s">
        <v>70</v>
      </c>
      <c r="O2557" t="s">
        <v>1317</v>
      </c>
    </row>
    <row r="2558" spans="1:15" x14ac:dyDescent="0.3">
      <c r="A2558" t="s">
        <v>17995</v>
      </c>
      <c r="B2558">
        <v>2021</v>
      </c>
      <c r="C2558" t="s">
        <v>19044</v>
      </c>
      <c r="D2558" t="s">
        <v>19</v>
      </c>
      <c r="E2558" s="2">
        <v>32428</v>
      </c>
      <c r="F2558">
        <v>34800</v>
      </c>
      <c r="G2558">
        <v>34800</v>
      </c>
      <c r="H2558" t="s">
        <v>20172</v>
      </c>
      <c r="I2558" t="s">
        <v>24124</v>
      </c>
      <c r="J2558" t="s">
        <v>8096</v>
      </c>
      <c r="K2558" t="s">
        <v>92</v>
      </c>
      <c r="L2558" t="s">
        <v>15</v>
      </c>
      <c r="M2558">
        <v>4.5</v>
      </c>
      <c r="N2558" t="s">
        <v>3702</v>
      </c>
      <c r="O2558" t="s">
        <v>3703</v>
      </c>
    </row>
    <row r="2559" spans="1:15" x14ac:dyDescent="0.3">
      <c r="A2559" t="s">
        <v>17993</v>
      </c>
      <c r="B2559">
        <v>2020</v>
      </c>
      <c r="C2559" t="s">
        <v>19303</v>
      </c>
      <c r="D2559" t="s">
        <v>19</v>
      </c>
      <c r="E2559" s="2">
        <v>15870</v>
      </c>
      <c r="F2559">
        <v>56888</v>
      </c>
      <c r="G2559">
        <v>56888</v>
      </c>
      <c r="H2559" t="s">
        <v>20172</v>
      </c>
      <c r="I2559" t="s">
        <v>24124</v>
      </c>
      <c r="J2559" t="s">
        <v>8099</v>
      </c>
      <c r="K2559" t="s">
        <v>146</v>
      </c>
      <c r="L2559" t="s">
        <v>30</v>
      </c>
      <c r="M2559">
        <v>4.3</v>
      </c>
      <c r="N2559" t="s">
        <v>662</v>
      </c>
      <c r="O2559" t="s">
        <v>663</v>
      </c>
    </row>
    <row r="2560" spans="1:15" x14ac:dyDescent="0.3">
      <c r="A2560" t="s">
        <v>18011</v>
      </c>
      <c r="B2560">
        <v>2011</v>
      </c>
      <c r="C2560" t="s">
        <v>19605</v>
      </c>
      <c r="D2560" t="s">
        <v>19</v>
      </c>
      <c r="E2560" s="2">
        <v>98909</v>
      </c>
      <c r="F2560">
        <v>11599</v>
      </c>
      <c r="G2560">
        <v>11599</v>
      </c>
      <c r="H2560" t="s">
        <v>20172</v>
      </c>
      <c r="I2560" t="s">
        <v>24124</v>
      </c>
      <c r="J2560" t="s">
        <v>8102</v>
      </c>
      <c r="K2560" t="s">
        <v>29</v>
      </c>
      <c r="L2560" t="s">
        <v>15</v>
      </c>
      <c r="M2560">
        <v>4.5999999999999996</v>
      </c>
      <c r="N2560" t="s">
        <v>3655</v>
      </c>
      <c r="O2560" t="s">
        <v>1844</v>
      </c>
    </row>
    <row r="2561" spans="1:15" x14ac:dyDescent="0.3">
      <c r="A2561" t="s">
        <v>18002</v>
      </c>
      <c r="B2561">
        <v>2021</v>
      </c>
      <c r="C2561" t="s">
        <v>18264</v>
      </c>
      <c r="D2561" t="s">
        <v>19</v>
      </c>
      <c r="E2561" s="2">
        <v>28560</v>
      </c>
      <c r="F2561" t="s">
        <v>21210</v>
      </c>
      <c r="G2561" t="s">
        <v>23464</v>
      </c>
      <c r="H2561" t="s">
        <v>20171</v>
      </c>
      <c r="I2561" t="s">
        <v>24124</v>
      </c>
      <c r="J2561" t="s">
        <v>8105</v>
      </c>
      <c r="K2561" t="s">
        <v>22</v>
      </c>
      <c r="L2561" t="s">
        <v>15</v>
      </c>
      <c r="M2561">
        <v>4.5999999999999996</v>
      </c>
      <c r="N2561" t="s">
        <v>4306</v>
      </c>
      <c r="O2561" t="s">
        <v>4307</v>
      </c>
    </row>
    <row r="2562" spans="1:15" x14ac:dyDescent="0.3">
      <c r="A2562" t="s">
        <v>18806</v>
      </c>
      <c r="B2562">
        <v>2023</v>
      </c>
      <c r="C2562" t="s">
        <v>18444</v>
      </c>
      <c r="D2562" t="s">
        <v>11</v>
      </c>
      <c r="E2562">
        <v>10</v>
      </c>
      <c r="F2562">
        <v>57506</v>
      </c>
      <c r="G2562">
        <v>57506</v>
      </c>
      <c r="H2562" t="s">
        <v>20172</v>
      </c>
      <c r="I2562" t="s">
        <v>24124</v>
      </c>
      <c r="J2562" t="s">
        <v>8106</v>
      </c>
      <c r="K2562" t="s">
        <v>15</v>
      </c>
      <c r="L2562" t="s">
        <v>15</v>
      </c>
      <c r="M2562">
        <v>4.5999999999999996</v>
      </c>
      <c r="N2562" t="s">
        <v>4371</v>
      </c>
      <c r="O2562" t="s">
        <v>4372</v>
      </c>
    </row>
    <row r="2563" spans="1:15" x14ac:dyDescent="0.3">
      <c r="A2563" t="s">
        <v>17992</v>
      </c>
      <c r="B2563">
        <v>2023</v>
      </c>
      <c r="C2563" t="s">
        <v>19606</v>
      </c>
      <c r="D2563" t="s">
        <v>19</v>
      </c>
      <c r="E2563">
        <v>865</v>
      </c>
      <c r="F2563">
        <v>229800</v>
      </c>
      <c r="G2563">
        <v>229800</v>
      </c>
      <c r="H2563" t="s">
        <v>20172</v>
      </c>
      <c r="I2563" t="s">
        <v>24124</v>
      </c>
      <c r="J2563" t="s">
        <v>8109</v>
      </c>
      <c r="K2563" t="s">
        <v>146</v>
      </c>
      <c r="L2563" t="s">
        <v>15</v>
      </c>
      <c r="M2563">
        <v>4.7</v>
      </c>
      <c r="N2563" t="s">
        <v>390</v>
      </c>
      <c r="O2563" t="s">
        <v>391</v>
      </c>
    </row>
    <row r="2564" spans="1:15" x14ac:dyDescent="0.3">
      <c r="A2564" t="s">
        <v>17998</v>
      </c>
      <c r="B2564">
        <v>2024</v>
      </c>
      <c r="C2564" t="s">
        <v>18424</v>
      </c>
      <c r="D2564" t="s">
        <v>11</v>
      </c>
      <c r="E2564">
        <v>14</v>
      </c>
      <c r="F2564">
        <v>37195</v>
      </c>
      <c r="G2564">
        <v>37195</v>
      </c>
      <c r="H2564" t="s">
        <v>20172</v>
      </c>
      <c r="I2564" t="s">
        <v>24124</v>
      </c>
      <c r="J2564" t="s">
        <v>8110</v>
      </c>
      <c r="K2564" t="s">
        <v>15</v>
      </c>
      <c r="L2564" t="s">
        <v>3914</v>
      </c>
      <c r="M2564">
        <v>4.4000000000000004</v>
      </c>
      <c r="N2564" t="s">
        <v>860</v>
      </c>
      <c r="O2564" t="s">
        <v>861</v>
      </c>
    </row>
    <row r="2565" spans="1:15" x14ac:dyDescent="0.3">
      <c r="A2565" t="s">
        <v>17998</v>
      </c>
      <c r="B2565">
        <v>2019</v>
      </c>
      <c r="C2565" t="s">
        <v>18073</v>
      </c>
      <c r="D2565" t="s">
        <v>19</v>
      </c>
      <c r="E2565" s="2">
        <v>31281</v>
      </c>
      <c r="F2565">
        <v>20987</v>
      </c>
      <c r="G2565">
        <v>20987</v>
      </c>
      <c r="H2565" t="s">
        <v>20172</v>
      </c>
      <c r="I2565" t="s">
        <v>24124</v>
      </c>
      <c r="J2565" t="s">
        <v>8112</v>
      </c>
      <c r="K2565" t="s">
        <v>92</v>
      </c>
      <c r="L2565" t="s">
        <v>15</v>
      </c>
      <c r="M2565">
        <v>3.8</v>
      </c>
      <c r="N2565" t="s">
        <v>3029</v>
      </c>
      <c r="O2565" t="s">
        <v>3030</v>
      </c>
    </row>
    <row r="2566" spans="1:15" x14ac:dyDescent="0.3">
      <c r="A2566" t="s">
        <v>18000</v>
      </c>
      <c r="B2566">
        <v>2016</v>
      </c>
      <c r="C2566" t="s">
        <v>19607</v>
      </c>
      <c r="D2566" t="s">
        <v>19</v>
      </c>
      <c r="E2566" s="2">
        <v>82231</v>
      </c>
      <c r="F2566">
        <v>19995</v>
      </c>
      <c r="G2566">
        <v>19995</v>
      </c>
      <c r="H2566" t="s">
        <v>20172</v>
      </c>
      <c r="I2566" t="s">
        <v>24124</v>
      </c>
      <c r="J2566" t="s">
        <v>8115</v>
      </c>
      <c r="K2566" t="s">
        <v>29</v>
      </c>
      <c r="L2566" t="s">
        <v>15</v>
      </c>
      <c r="O2566" t="s">
        <v>456</v>
      </c>
    </row>
    <row r="2567" spans="1:15" x14ac:dyDescent="0.3">
      <c r="A2567" t="s">
        <v>17996</v>
      </c>
      <c r="B2567">
        <v>2021</v>
      </c>
      <c r="C2567" t="s">
        <v>18092</v>
      </c>
      <c r="D2567" t="s">
        <v>19</v>
      </c>
      <c r="E2567" s="2">
        <v>32940</v>
      </c>
      <c r="F2567" t="s">
        <v>21211</v>
      </c>
      <c r="G2567" t="s">
        <v>23465</v>
      </c>
      <c r="H2567" t="s">
        <v>20171</v>
      </c>
      <c r="I2567" t="s">
        <v>24124</v>
      </c>
      <c r="J2567" t="s">
        <v>8118</v>
      </c>
      <c r="K2567" t="s">
        <v>92</v>
      </c>
      <c r="L2567" t="s">
        <v>15</v>
      </c>
      <c r="M2567">
        <v>4.7</v>
      </c>
      <c r="N2567" t="s">
        <v>3887</v>
      </c>
      <c r="O2567" t="s">
        <v>3888</v>
      </c>
    </row>
    <row r="2568" spans="1:15" x14ac:dyDescent="0.3">
      <c r="A2568" t="s">
        <v>18000</v>
      </c>
      <c r="B2568">
        <v>2024</v>
      </c>
      <c r="C2568" t="s">
        <v>19546</v>
      </c>
      <c r="D2568" t="s">
        <v>11</v>
      </c>
      <c r="E2568">
        <v>5</v>
      </c>
      <c r="F2568" t="s">
        <v>21212</v>
      </c>
      <c r="G2568" t="s">
        <v>21212</v>
      </c>
      <c r="H2568" t="s">
        <v>20172</v>
      </c>
      <c r="I2568" t="s">
        <v>24588</v>
      </c>
      <c r="J2568" t="s">
        <v>8120</v>
      </c>
      <c r="K2568" t="s">
        <v>15</v>
      </c>
      <c r="L2568" t="s">
        <v>30</v>
      </c>
      <c r="M2568">
        <v>4.9000000000000004</v>
      </c>
      <c r="N2568" t="s">
        <v>1470</v>
      </c>
      <c r="O2568" t="s">
        <v>1471</v>
      </c>
    </row>
    <row r="2569" spans="1:15" x14ac:dyDescent="0.3">
      <c r="A2569" t="s">
        <v>18018</v>
      </c>
      <c r="B2569">
        <v>2009</v>
      </c>
      <c r="C2569" t="s">
        <v>18228</v>
      </c>
      <c r="D2569" t="s">
        <v>19</v>
      </c>
      <c r="E2569" s="2">
        <v>74153</v>
      </c>
      <c r="F2569" t="s">
        <v>21213</v>
      </c>
      <c r="G2569" t="s">
        <v>23466</v>
      </c>
      <c r="H2569" t="s">
        <v>20171</v>
      </c>
      <c r="I2569" t="s">
        <v>24124</v>
      </c>
      <c r="J2569" t="s">
        <v>8124</v>
      </c>
      <c r="K2569" t="s">
        <v>88</v>
      </c>
      <c r="L2569" t="s">
        <v>15</v>
      </c>
      <c r="M2569">
        <v>4.4000000000000004</v>
      </c>
      <c r="N2569" t="s">
        <v>1571</v>
      </c>
      <c r="O2569" t="s">
        <v>1572</v>
      </c>
    </row>
    <row r="2570" spans="1:15" x14ac:dyDescent="0.3">
      <c r="A2570" t="s">
        <v>18011</v>
      </c>
      <c r="B2570">
        <v>2024</v>
      </c>
      <c r="C2570" t="s">
        <v>18333</v>
      </c>
      <c r="D2570" t="s">
        <v>1256</v>
      </c>
      <c r="E2570" s="2">
        <v>2252</v>
      </c>
      <c r="F2570" t="s">
        <v>21214</v>
      </c>
      <c r="G2570" t="s">
        <v>23467</v>
      </c>
      <c r="H2570" t="s">
        <v>20171</v>
      </c>
      <c r="I2570" t="s">
        <v>24124</v>
      </c>
      <c r="J2570" t="s">
        <v>8127</v>
      </c>
      <c r="K2570" t="s">
        <v>146</v>
      </c>
      <c r="L2570" t="s">
        <v>15</v>
      </c>
      <c r="M2570">
        <v>4.5</v>
      </c>
      <c r="N2570" t="s">
        <v>1423</v>
      </c>
      <c r="O2570" t="s">
        <v>1424</v>
      </c>
    </row>
    <row r="2571" spans="1:15" x14ac:dyDescent="0.3">
      <c r="A2571" t="s">
        <v>17998</v>
      </c>
      <c r="B2571">
        <v>2024</v>
      </c>
      <c r="C2571" t="s">
        <v>19117</v>
      </c>
      <c r="D2571" t="s">
        <v>19</v>
      </c>
      <c r="E2571" s="2">
        <v>3102</v>
      </c>
      <c r="F2571">
        <v>37481</v>
      </c>
      <c r="G2571">
        <v>37481</v>
      </c>
      <c r="H2571" t="s">
        <v>20172</v>
      </c>
      <c r="I2571" t="s">
        <v>24124</v>
      </c>
      <c r="J2571" t="s">
        <v>8130</v>
      </c>
      <c r="K2571" t="s">
        <v>426</v>
      </c>
      <c r="L2571" t="s">
        <v>271</v>
      </c>
      <c r="M2571">
        <v>4.5999999999999996</v>
      </c>
      <c r="N2571" t="s">
        <v>1045</v>
      </c>
      <c r="O2571" t="s">
        <v>1046</v>
      </c>
    </row>
    <row r="2572" spans="1:15" x14ac:dyDescent="0.3">
      <c r="A2572" t="s">
        <v>17994</v>
      </c>
      <c r="B2572">
        <v>2023</v>
      </c>
      <c r="C2572" t="s">
        <v>19489</v>
      </c>
      <c r="D2572" t="s">
        <v>11</v>
      </c>
      <c r="E2572">
        <v>23</v>
      </c>
      <c r="F2572" t="s">
        <v>21215</v>
      </c>
      <c r="G2572" t="s">
        <v>21215</v>
      </c>
      <c r="H2572" t="s">
        <v>20171</v>
      </c>
      <c r="I2572" t="s">
        <v>24589</v>
      </c>
      <c r="J2572" t="s">
        <v>8132</v>
      </c>
      <c r="K2572" t="s">
        <v>15</v>
      </c>
      <c r="L2572" t="s">
        <v>3831</v>
      </c>
      <c r="M2572">
        <v>4.7</v>
      </c>
      <c r="N2572" t="s">
        <v>1299</v>
      </c>
      <c r="O2572" t="s">
        <v>1300</v>
      </c>
    </row>
    <row r="2573" spans="1:15" x14ac:dyDescent="0.3">
      <c r="A2573" t="s">
        <v>18027</v>
      </c>
      <c r="B2573">
        <v>2024</v>
      </c>
      <c r="C2573" t="s">
        <v>19323</v>
      </c>
      <c r="D2573" t="s">
        <v>11</v>
      </c>
      <c r="F2573" t="s">
        <v>21216</v>
      </c>
      <c r="G2573" t="s">
        <v>21216</v>
      </c>
      <c r="H2573" t="s">
        <v>20171</v>
      </c>
      <c r="I2573" t="s">
        <v>24590</v>
      </c>
      <c r="J2573" t="s">
        <v>8134</v>
      </c>
      <c r="K2573" t="s">
        <v>15</v>
      </c>
      <c r="L2573" t="s">
        <v>15</v>
      </c>
      <c r="M2573">
        <v>4.9000000000000004</v>
      </c>
      <c r="N2573" t="s">
        <v>3773</v>
      </c>
      <c r="O2573" t="s">
        <v>2929</v>
      </c>
    </row>
    <row r="2574" spans="1:15" x14ac:dyDescent="0.3">
      <c r="A2574" t="s">
        <v>17998</v>
      </c>
      <c r="B2574">
        <v>2014</v>
      </c>
      <c r="C2574" t="s">
        <v>18550</v>
      </c>
      <c r="D2574" t="s">
        <v>19</v>
      </c>
      <c r="E2574" s="2">
        <v>122314</v>
      </c>
      <c r="F2574">
        <v>6995</v>
      </c>
      <c r="G2574">
        <v>6995</v>
      </c>
      <c r="H2574" t="s">
        <v>20172</v>
      </c>
      <c r="I2574" t="s">
        <v>24124</v>
      </c>
      <c r="J2574" t="s">
        <v>8137</v>
      </c>
      <c r="K2574" t="s">
        <v>146</v>
      </c>
      <c r="L2574" t="s">
        <v>15</v>
      </c>
      <c r="M2574">
        <v>4.5</v>
      </c>
      <c r="N2574" t="s">
        <v>3871</v>
      </c>
      <c r="O2574" t="s">
        <v>3872</v>
      </c>
    </row>
    <row r="2575" spans="1:15" x14ac:dyDescent="0.3">
      <c r="A2575" t="s">
        <v>18001</v>
      </c>
      <c r="B2575">
        <v>2024</v>
      </c>
      <c r="C2575" t="s">
        <v>19608</v>
      </c>
      <c r="D2575" t="s">
        <v>11</v>
      </c>
      <c r="E2575">
        <v>6</v>
      </c>
      <c r="F2575" t="s">
        <v>22905</v>
      </c>
      <c r="G2575" s="1" t="s">
        <v>22905</v>
      </c>
      <c r="H2575" t="s">
        <v>20172</v>
      </c>
      <c r="I2575" t="s">
        <v>24591</v>
      </c>
      <c r="J2575" t="s">
        <v>8140</v>
      </c>
      <c r="K2575" t="s">
        <v>15</v>
      </c>
      <c r="L2575" t="s">
        <v>30</v>
      </c>
      <c r="O2575" t="s">
        <v>395</v>
      </c>
    </row>
    <row r="2576" spans="1:15" x14ac:dyDescent="0.3">
      <c r="A2576" t="s">
        <v>17993</v>
      </c>
      <c r="B2576">
        <v>2021</v>
      </c>
      <c r="C2576" t="s">
        <v>19609</v>
      </c>
      <c r="D2576" t="s">
        <v>1256</v>
      </c>
      <c r="E2576" s="2">
        <v>39416</v>
      </c>
      <c r="F2576" t="s">
        <v>21217</v>
      </c>
      <c r="G2576" t="s">
        <v>23468</v>
      </c>
      <c r="H2576" t="s">
        <v>20171</v>
      </c>
      <c r="I2576" t="s">
        <v>24124</v>
      </c>
      <c r="J2576" t="s">
        <v>8144</v>
      </c>
      <c r="K2576" t="s">
        <v>92</v>
      </c>
      <c r="L2576" t="s">
        <v>8145</v>
      </c>
      <c r="M2576">
        <v>4.4000000000000004</v>
      </c>
      <c r="N2576" t="s">
        <v>4176</v>
      </c>
      <c r="O2576" t="s">
        <v>4177</v>
      </c>
    </row>
    <row r="2577" spans="1:15" x14ac:dyDescent="0.3">
      <c r="A2577" t="s">
        <v>17992</v>
      </c>
      <c r="B2577">
        <v>2021</v>
      </c>
      <c r="C2577" t="s">
        <v>18925</v>
      </c>
      <c r="D2577" t="s">
        <v>19</v>
      </c>
      <c r="E2577" s="2">
        <v>58104</v>
      </c>
      <c r="F2577" t="s">
        <v>21218</v>
      </c>
      <c r="G2577" t="s">
        <v>23469</v>
      </c>
      <c r="H2577" t="s">
        <v>20171</v>
      </c>
      <c r="I2577" t="s">
        <v>24124</v>
      </c>
      <c r="J2577" t="s">
        <v>8148</v>
      </c>
      <c r="K2577" t="s">
        <v>426</v>
      </c>
      <c r="L2577" t="s">
        <v>15</v>
      </c>
      <c r="M2577">
        <v>4.5</v>
      </c>
      <c r="N2577" t="s">
        <v>682</v>
      </c>
      <c r="O2577" t="s">
        <v>683</v>
      </c>
    </row>
    <row r="2578" spans="1:15" x14ac:dyDescent="0.3">
      <c r="A2578" t="s">
        <v>18012</v>
      </c>
      <c r="B2578">
        <v>2022</v>
      </c>
      <c r="C2578" t="s">
        <v>19578</v>
      </c>
      <c r="D2578" t="s">
        <v>19</v>
      </c>
      <c r="E2578" s="2">
        <v>12148</v>
      </c>
      <c r="F2578" t="s">
        <v>21219</v>
      </c>
      <c r="G2578" t="s">
        <v>23470</v>
      </c>
      <c r="H2578" t="s">
        <v>20171</v>
      </c>
      <c r="I2578" t="s">
        <v>24124</v>
      </c>
      <c r="J2578" t="s">
        <v>8152</v>
      </c>
      <c r="K2578" t="s">
        <v>69</v>
      </c>
      <c r="L2578" t="s">
        <v>330</v>
      </c>
      <c r="M2578">
        <v>4.9000000000000004</v>
      </c>
      <c r="N2578" t="s">
        <v>610</v>
      </c>
      <c r="O2578" t="s">
        <v>611</v>
      </c>
    </row>
    <row r="2579" spans="1:15" x14ac:dyDescent="0.3">
      <c r="A2579" t="s">
        <v>18002</v>
      </c>
      <c r="B2579">
        <v>2024</v>
      </c>
      <c r="C2579" t="s">
        <v>18551</v>
      </c>
      <c r="D2579" t="s">
        <v>11</v>
      </c>
      <c r="E2579">
        <v>5</v>
      </c>
      <c r="F2579" t="s">
        <v>21220</v>
      </c>
      <c r="G2579" t="s">
        <v>21220</v>
      </c>
      <c r="H2579" t="s">
        <v>20171</v>
      </c>
      <c r="I2579" t="s">
        <v>24592</v>
      </c>
      <c r="J2579" t="s">
        <v>8155</v>
      </c>
      <c r="K2579" t="s">
        <v>15</v>
      </c>
      <c r="L2579" t="s">
        <v>30</v>
      </c>
      <c r="M2579">
        <v>4.8</v>
      </c>
      <c r="N2579" t="s">
        <v>4117</v>
      </c>
      <c r="O2579" t="s">
        <v>4118</v>
      </c>
    </row>
    <row r="2580" spans="1:15" x14ac:dyDescent="0.3">
      <c r="A2580" t="s">
        <v>17995</v>
      </c>
      <c r="B2580">
        <v>2024</v>
      </c>
      <c r="C2580" t="s">
        <v>18394</v>
      </c>
      <c r="D2580" t="s">
        <v>11</v>
      </c>
      <c r="F2580">
        <v>78690</v>
      </c>
      <c r="G2580">
        <v>78690</v>
      </c>
      <c r="H2580" t="s">
        <v>20172</v>
      </c>
      <c r="I2580" t="s">
        <v>24124</v>
      </c>
      <c r="J2580" t="s">
        <v>8156</v>
      </c>
      <c r="K2580" t="s">
        <v>15</v>
      </c>
      <c r="L2580" t="s">
        <v>30</v>
      </c>
      <c r="M2580">
        <v>4.9000000000000004</v>
      </c>
      <c r="N2580" t="s">
        <v>1834</v>
      </c>
      <c r="O2580" t="s">
        <v>1835</v>
      </c>
    </row>
    <row r="2581" spans="1:15" x14ac:dyDescent="0.3">
      <c r="A2581" t="s">
        <v>18806</v>
      </c>
      <c r="B2581">
        <v>2019</v>
      </c>
      <c r="C2581" t="s">
        <v>20088</v>
      </c>
      <c r="D2581" t="s">
        <v>19</v>
      </c>
      <c r="E2581" s="2">
        <v>54617</v>
      </c>
      <c r="F2581">
        <v>33980</v>
      </c>
      <c r="G2581">
        <v>33980</v>
      </c>
      <c r="H2581" t="s">
        <v>20172</v>
      </c>
      <c r="I2581" t="s">
        <v>24124</v>
      </c>
      <c r="J2581" t="s">
        <v>8158</v>
      </c>
      <c r="K2581" t="s">
        <v>22</v>
      </c>
      <c r="L2581" t="s">
        <v>330</v>
      </c>
      <c r="M2581">
        <v>4.5999999999999996</v>
      </c>
      <c r="N2581" t="s">
        <v>70</v>
      </c>
      <c r="O2581" t="s">
        <v>1317</v>
      </c>
    </row>
    <row r="2582" spans="1:15" x14ac:dyDescent="0.3">
      <c r="A2582" t="s">
        <v>17999</v>
      </c>
      <c r="B2582">
        <v>2024</v>
      </c>
      <c r="C2582" t="s">
        <v>19457</v>
      </c>
      <c r="D2582" t="s">
        <v>11</v>
      </c>
      <c r="E2582">
        <v>0</v>
      </c>
      <c r="F2582" t="s">
        <v>21221</v>
      </c>
      <c r="G2582" t="s">
        <v>21221</v>
      </c>
      <c r="H2582" t="s">
        <v>20171</v>
      </c>
      <c r="I2582" t="s">
        <v>24593</v>
      </c>
      <c r="J2582" t="s">
        <v>8160</v>
      </c>
      <c r="K2582" t="s">
        <v>15</v>
      </c>
      <c r="L2582" t="s">
        <v>15</v>
      </c>
      <c r="M2582">
        <v>4.8</v>
      </c>
      <c r="N2582" t="s">
        <v>5077</v>
      </c>
      <c r="O2582" t="s">
        <v>2351</v>
      </c>
    </row>
    <row r="2583" spans="1:15" x14ac:dyDescent="0.3">
      <c r="A2583" t="s">
        <v>18002</v>
      </c>
      <c r="B2583">
        <v>2020</v>
      </c>
      <c r="C2583" t="s">
        <v>19298</v>
      </c>
      <c r="D2583" t="s">
        <v>1256</v>
      </c>
      <c r="E2583" s="2">
        <v>60023</v>
      </c>
      <c r="F2583" t="s">
        <v>21222</v>
      </c>
      <c r="G2583" t="s">
        <v>23471</v>
      </c>
      <c r="H2583" t="s">
        <v>20171</v>
      </c>
      <c r="I2583" t="s">
        <v>24124</v>
      </c>
      <c r="J2583" t="s">
        <v>8164</v>
      </c>
      <c r="K2583" t="s">
        <v>22</v>
      </c>
      <c r="L2583" t="s">
        <v>15</v>
      </c>
      <c r="M2583">
        <v>5</v>
      </c>
      <c r="N2583" t="s">
        <v>3956</v>
      </c>
      <c r="O2583" t="s">
        <v>1739</v>
      </c>
    </row>
    <row r="2584" spans="1:15" x14ac:dyDescent="0.3">
      <c r="A2584" t="s">
        <v>17989</v>
      </c>
      <c r="B2584">
        <v>2019</v>
      </c>
      <c r="C2584" t="s">
        <v>18552</v>
      </c>
      <c r="D2584" t="s">
        <v>19</v>
      </c>
      <c r="E2584" s="2">
        <v>75725</v>
      </c>
      <c r="F2584">
        <v>25995</v>
      </c>
      <c r="G2584">
        <v>25995</v>
      </c>
      <c r="H2584" t="s">
        <v>20172</v>
      </c>
      <c r="I2584" t="s">
        <v>24124</v>
      </c>
      <c r="J2584" t="s">
        <v>8167</v>
      </c>
      <c r="K2584" t="s">
        <v>246</v>
      </c>
      <c r="L2584" t="s">
        <v>4032</v>
      </c>
      <c r="M2584">
        <v>3.5</v>
      </c>
      <c r="N2584" t="s">
        <v>45</v>
      </c>
      <c r="O2584" t="s">
        <v>2076</v>
      </c>
    </row>
    <row r="2585" spans="1:15" x14ac:dyDescent="0.3">
      <c r="A2585" t="s">
        <v>18806</v>
      </c>
      <c r="B2585">
        <v>2024</v>
      </c>
      <c r="C2585" t="s">
        <v>20115</v>
      </c>
      <c r="D2585" t="s">
        <v>11</v>
      </c>
      <c r="E2585">
        <v>5</v>
      </c>
      <c r="F2585" t="s">
        <v>21223</v>
      </c>
      <c r="G2585" t="s">
        <v>21223</v>
      </c>
      <c r="H2585" t="s">
        <v>20172</v>
      </c>
      <c r="I2585" t="s">
        <v>24594</v>
      </c>
      <c r="J2585" t="s">
        <v>8169</v>
      </c>
      <c r="K2585" t="s">
        <v>15</v>
      </c>
      <c r="L2585" t="s">
        <v>15</v>
      </c>
      <c r="M2585">
        <v>4.8</v>
      </c>
      <c r="N2585" t="s">
        <v>1133</v>
      </c>
      <c r="O2585" t="s">
        <v>1134</v>
      </c>
    </row>
    <row r="2586" spans="1:15" x14ac:dyDescent="0.3">
      <c r="A2586" t="s">
        <v>18005</v>
      </c>
      <c r="B2586">
        <v>2008</v>
      </c>
      <c r="C2586" t="s">
        <v>18378</v>
      </c>
      <c r="D2586" t="s">
        <v>19</v>
      </c>
      <c r="E2586" s="2">
        <v>58382</v>
      </c>
      <c r="F2586">
        <v>8495</v>
      </c>
      <c r="G2586">
        <v>8495</v>
      </c>
      <c r="H2586" t="s">
        <v>20172</v>
      </c>
      <c r="I2586" t="s">
        <v>24124</v>
      </c>
      <c r="J2586" t="s">
        <v>8171</v>
      </c>
      <c r="K2586" t="s">
        <v>92</v>
      </c>
      <c r="L2586" t="s">
        <v>15</v>
      </c>
      <c r="M2586">
        <v>3.5</v>
      </c>
      <c r="N2586" t="s">
        <v>70</v>
      </c>
      <c r="O2586" t="s">
        <v>71</v>
      </c>
    </row>
    <row r="2587" spans="1:15" x14ac:dyDescent="0.3">
      <c r="A2587" t="s">
        <v>17999</v>
      </c>
      <c r="B2587">
        <v>2024</v>
      </c>
      <c r="C2587" t="s">
        <v>18553</v>
      </c>
      <c r="D2587" t="s">
        <v>11</v>
      </c>
      <c r="E2587">
        <v>3</v>
      </c>
      <c r="F2587">
        <v>70944</v>
      </c>
      <c r="G2587">
        <v>70944</v>
      </c>
      <c r="H2587" t="s">
        <v>20172</v>
      </c>
      <c r="I2587" t="s">
        <v>24124</v>
      </c>
      <c r="J2587" t="s">
        <v>8173</v>
      </c>
      <c r="K2587" t="s">
        <v>15</v>
      </c>
      <c r="L2587" t="s">
        <v>4416</v>
      </c>
      <c r="M2587">
        <v>4.9000000000000004</v>
      </c>
      <c r="N2587" t="s">
        <v>743</v>
      </c>
      <c r="O2587" t="s">
        <v>744</v>
      </c>
    </row>
    <row r="2588" spans="1:15" x14ac:dyDescent="0.3">
      <c r="A2588" t="s">
        <v>18023</v>
      </c>
      <c r="B2588">
        <v>2024</v>
      </c>
      <c r="C2588" t="s">
        <v>18086</v>
      </c>
      <c r="D2588" t="s">
        <v>11</v>
      </c>
      <c r="E2588">
        <v>26</v>
      </c>
      <c r="F2588" t="s">
        <v>21224</v>
      </c>
      <c r="G2588" t="s">
        <v>21224</v>
      </c>
      <c r="H2588" t="s">
        <v>20172</v>
      </c>
      <c r="I2588" t="s">
        <v>24595</v>
      </c>
      <c r="J2588" t="s">
        <v>8176</v>
      </c>
      <c r="K2588" t="s">
        <v>15</v>
      </c>
      <c r="L2588" t="s">
        <v>15</v>
      </c>
      <c r="M2588">
        <v>4.9000000000000004</v>
      </c>
      <c r="N2588" t="s">
        <v>610</v>
      </c>
      <c r="O2588" t="s">
        <v>611</v>
      </c>
    </row>
    <row r="2589" spans="1:15" x14ac:dyDescent="0.3">
      <c r="A2589" t="s">
        <v>17993</v>
      </c>
      <c r="B2589">
        <v>2024</v>
      </c>
      <c r="C2589" t="s">
        <v>19148</v>
      </c>
      <c r="D2589" t="s">
        <v>11</v>
      </c>
      <c r="E2589">
        <v>10</v>
      </c>
      <c r="F2589">
        <v>57245</v>
      </c>
      <c r="G2589">
        <v>57245</v>
      </c>
      <c r="H2589" t="s">
        <v>20172</v>
      </c>
      <c r="I2589" t="s">
        <v>24124</v>
      </c>
      <c r="J2589" t="s">
        <v>8177</v>
      </c>
      <c r="K2589" t="s">
        <v>15</v>
      </c>
      <c r="L2589" t="s">
        <v>30</v>
      </c>
      <c r="M2589">
        <v>4.7</v>
      </c>
      <c r="N2589" t="s">
        <v>169</v>
      </c>
      <c r="O2589" t="s">
        <v>170</v>
      </c>
    </row>
    <row r="2590" spans="1:15" x14ac:dyDescent="0.3">
      <c r="A2590" t="s">
        <v>18004</v>
      </c>
      <c r="B2590">
        <v>2024</v>
      </c>
      <c r="C2590" t="s">
        <v>18258</v>
      </c>
      <c r="D2590" t="s">
        <v>11</v>
      </c>
      <c r="E2590">
        <v>5</v>
      </c>
      <c r="F2590" t="s">
        <v>21035</v>
      </c>
      <c r="G2590" t="s">
        <v>21035</v>
      </c>
      <c r="H2590" t="s">
        <v>20171</v>
      </c>
      <c r="I2590" t="s">
        <v>24479</v>
      </c>
      <c r="J2590" t="s">
        <v>8178</v>
      </c>
      <c r="K2590" t="s">
        <v>15</v>
      </c>
      <c r="L2590" t="s">
        <v>30</v>
      </c>
      <c r="M2590">
        <v>4.2</v>
      </c>
      <c r="N2590" t="s">
        <v>1441</v>
      </c>
      <c r="O2590" t="s">
        <v>1442</v>
      </c>
    </row>
    <row r="2591" spans="1:15" x14ac:dyDescent="0.3">
      <c r="A2591" t="s">
        <v>18028</v>
      </c>
      <c r="B2591">
        <v>2020</v>
      </c>
      <c r="C2591" t="s">
        <v>19610</v>
      </c>
      <c r="D2591" t="s">
        <v>19</v>
      </c>
      <c r="E2591" s="2">
        <v>61688</v>
      </c>
      <c r="F2591">
        <v>33800</v>
      </c>
      <c r="G2591">
        <v>33800</v>
      </c>
      <c r="H2591" t="s">
        <v>20172</v>
      </c>
      <c r="I2591" t="s">
        <v>24124</v>
      </c>
      <c r="J2591" t="s">
        <v>8181</v>
      </c>
      <c r="K2591" t="s">
        <v>62</v>
      </c>
      <c r="L2591" t="s">
        <v>15</v>
      </c>
      <c r="M2591">
        <v>4.0999999999999996</v>
      </c>
      <c r="N2591" t="s">
        <v>350</v>
      </c>
      <c r="O2591" t="s">
        <v>351</v>
      </c>
    </row>
    <row r="2592" spans="1:15" x14ac:dyDescent="0.3">
      <c r="A2592" t="s">
        <v>18806</v>
      </c>
      <c r="B2592">
        <v>2023</v>
      </c>
      <c r="C2592" t="s">
        <v>18554</v>
      </c>
      <c r="D2592" t="s">
        <v>1256</v>
      </c>
      <c r="E2592" s="2">
        <v>2126</v>
      </c>
      <c r="F2592" t="s">
        <v>21225</v>
      </c>
      <c r="G2592" t="s">
        <v>23017</v>
      </c>
      <c r="H2592" t="s">
        <v>20171</v>
      </c>
      <c r="I2592" t="s">
        <v>24124</v>
      </c>
      <c r="J2592" t="s">
        <v>8185</v>
      </c>
      <c r="K2592" t="s">
        <v>146</v>
      </c>
      <c r="L2592" t="s">
        <v>30</v>
      </c>
      <c r="M2592">
        <v>4.8</v>
      </c>
      <c r="N2592" t="s">
        <v>1133</v>
      </c>
      <c r="O2592" t="s">
        <v>1134</v>
      </c>
    </row>
    <row r="2593" spans="1:15" x14ac:dyDescent="0.3">
      <c r="A2593" t="s">
        <v>18806</v>
      </c>
      <c r="B2593">
        <v>2023</v>
      </c>
      <c r="C2593" t="s">
        <v>20129</v>
      </c>
      <c r="D2593" t="s">
        <v>19</v>
      </c>
      <c r="E2593" s="2">
        <v>2245</v>
      </c>
      <c r="F2593" t="s">
        <v>21226</v>
      </c>
      <c r="G2593" t="s">
        <v>23472</v>
      </c>
      <c r="H2593" t="s">
        <v>20171</v>
      </c>
      <c r="I2593" t="s">
        <v>24124</v>
      </c>
      <c r="J2593" t="s">
        <v>8189</v>
      </c>
      <c r="K2593" t="s">
        <v>146</v>
      </c>
      <c r="L2593" t="s">
        <v>488</v>
      </c>
      <c r="M2593">
        <v>4.7</v>
      </c>
      <c r="N2593" t="s">
        <v>3786</v>
      </c>
      <c r="O2593" t="s">
        <v>206</v>
      </c>
    </row>
    <row r="2594" spans="1:15" x14ac:dyDescent="0.3">
      <c r="A2594" t="s">
        <v>17998</v>
      </c>
      <c r="B2594">
        <v>2024</v>
      </c>
      <c r="C2594" t="s">
        <v>18555</v>
      </c>
      <c r="D2594" t="s">
        <v>11</v>
      </c>
      <c r="E2594">
        <v>10</v>
      </c>
      <c r="F2594">
        <v>84220</v>
      </c>
      <c r="G2594">
        <v>84220</v>
      </c>
      <c r="H2594" t="s">
        <v>20172</v>
      </c>
      <c r="I2594" t="s">
        <v>24124</v>
      </c>
      <c r="J2594" t="s">
        <v>8191</v>
      </c>
      <c r="K2594" t="s">
        <v>15</v>
      </c>
      <c r="L2594" t="s">
        <v>15</v>
      </c>
      <c r="M2594">
        <v>4.2</v>
      </c>
      <c r="N2594" t="s">
        <v>1066</v>
      </c>
      <c r="O2594" t="s">
        <v>1067</v>
      </c>
    </row>
    <row r="2595" spans="1:15" x14ac:dyDescent="0.3">
      <c r="A2595" t="s">
        <v>18004</v>
      </c>
      <c r="B2595">
        <v>2024</v>
      </c>
      <c r="C2595" t="s">
        <v>18361</v>
      </c>
      <c r="D2595" t="s">
        <v>11</v>
      </c>
      <c r="E2595" s="2">
        <v>5000</v>
      </c>
      <c r="F2595">
        <v>33787</v>
      </c>
      <c r="G2595">
        <v>33787</v>
      </c>
      <c r="H2595" t="s">
        <v>20172</v>
      </c>
      <c r="I2595" t="s">
        <v>24124</v>
      </c>
      <c r="J2595" t="s">
        <v>8193</v>
      </c>
      <c r="K2595" t="s">
        <v>15</v>
      </c>
      <c r="L2595" t="s">
        <v>30</v>
      </c>
      <c r="M2595">
        <v>4.8</v>
      </c>
      <c r="N2595" t="s">
        <v>3724</v>
      </c>
      <c r="O2595" t="s">
        <v>3725</v>
      </c>
    </row>
    <row r="2596" spans="1:15" x14ac:dyDescent="0.3">
      <c r="A2596" t="s">
        <v>18027</v>
      </c>
      <c r="B2596">
        <v>2024</v>
      </c>
      <c r="C2596" t="s">
        <v>18939</v>
      </c>
      <c r="D2596" t="s">
        <v>11</v>
      </c>
      <c r="E2596">
        <v>0</v>
      </c>
      <c r="F2596">
        <v>57120</v>
      </c>
      <c r="G2596">
        <v>57120</v>
      </c>
      <c r="H2596" t="s">
        <v>20172</v>
      </c>
      <c r="I2596" t="s">
        <v>24124</v>
      </c>
      <c r="J2596" t="s">
        <v>8194</v>
      </c>
      <c r="K2596" t="s">
        <v>15</v>
      </c>
      <c r="L2596" t="s">
        <v>15</v>
      </c>
      <c r="M2596">
        <v>4.9000000000000004</v>
      </c>
      <c r="N2596" t="s">
        <v>4205</v>
      </c>
      <c r="O2596" t="s">
        <v>821</v>
      </c>
    </row>
    <row r="2597" spans="1:15" x14ac:dyDescent="0.3">
      <c r="A2597" t="s">
        <v>17993</v>
      </c>
      <c r="B2597">
        <v>2024</v>
      </c>
      <c r="C2597" t="s">
        <v>19400</v>
      </c>
      <c r="D2597" t="s">
        <v>11</v>
      </c>
      <c r="E2597">
        <v>13</v>
      </c>
      <c r="F2597">
        <v>83365</v>
      </c>
      <c r="G2597">
        <v>83365</v>
      </c>
      <c r="H2597" t="s">
        <v>20172</v>
      </c>
      <c r="I2597" t="s">
        <v>24124</v>
      </c>
      <c r="J2597" t="s">
        <v>8195</v>
      </c>
      <c r="K2597" t="s">
        <v>15</v>
      </c>
      <c r="L2597" t="s">
        <v>15</v>
      </c>
      <c r="M2597">
        <v>4.5</v>
      </c>
      <c r="N2597" t="s">
        <v>781</v>
      </c>
      <c r="O2597" t="s">
        <v>782</v>
      </c>
    </row>
    <row r="2598" spans="1:15" x14ac:dyDescent="0.3">
      <c r="A2598" t="s">
        <v>17993</v>
      </c>
      <c r="B2598">
        <v>2020</v>
      </c>
      <c r="C2598" t="s">
        <v>19407</v>
      </c>
      <c r="D2598" t="s">
        <v>19</v>
      </c>
      <c r="E2598" s="2">
        <v>59917</v>
      </c>
      <c r="F2598" t="s">
        <v>21227</v>
      </c>
      <c r="G2598" t="s">
        <v>23473</v>
      </c>
      <c r="H2598" t="s">
        <v>20171</v>
      </c>
      <c r="I2598" t="s">
        <v>24124</v>
      </c>
      <c r="J2598" t="s">
        <v>8198</v>
      </c>
      <c r="K2598" t="s">
        <v>69</v>
      </c>
      <c r="L2598" t="s">
        <v>15</v>
      </c>
      <c r="M2598">
        <v>4.5999999999999996</v>
      </c>
      <c r="N2598" t="s">
        <v>7180</v>
      </c>
      <c r="O2598" t="s">
        <v>7181</v>
      </c>
    </row>
    <row r="2599" spans="1:15" x14ac:dyDescent="0.3">
      <c r="A2599" t="s">
        <v>17994</v>
      </c>
      <c r="B2599">
        <v>2024</v>
      </c>
      <c r="C2599" t="s">
        <v>19392</v>
      </c>
      <c r="D2599" t="s">
        <v>11</v>
      </c>
      <c r="F2599" t="s">
        <v>21228</v>
      </c>
      <c r="G2599" t="s">
        <v>21228</v>
      </c>
      <c r="H2599" t="s">
        <v>20171</v>
      </c>
      <c r="I2599" t="s">
        <v>24596</v>
      </c>
      <c r="J2599" t="s">
        <v>8200</v>
      </c>
      <c r="K2599" t="s">
        <v>15</v>
      </c>
      <c r="L2599" t="s">
        <v>4458</v>
      </c>
      <c r="M2599">
        <v>4.9000000000000004</v>
      </c>
      <c r="N2599" t="s">
        <v>3773</v>
      </c>
      <c r="O2599" t="s">
        <v>2929</v>
      </c>
    </row>
    <row r="2600" spans="1:15" x14ac:dyDescent="0.3">
      <c r="A2600" t="s">
        <v>18019</v>
      </c>
      <c r="B2600">
        <v>2024</v>
      </c>
      <c r="C2600" t="s">
        <v>18295</v>
      </c>
      <c r="D2600" t="s">
        <v>11</v>
      </c>
      <c r="E2600">
        <v>6</v>
      </c>
      <c r="F2600" t="s">
        <v>21229</v>
      </c>
      <c r="G2600" t="s">
        <v>23474</v>
      </c>
      <c r="H2600" t="s">
        <v>20171</v>
      </c>
      <c r="I2600" t="s">
        <v>24124</v>
      </c>
      <c r="J2600" t="s">
        <v>8202</v>
      </c>
      <c r="K2600" t="s">
        <v>15</v>
      </c>
      <c r="L2600" t="s">
        <v>159</v>
      </c>
      <c r="M2600">
        <v>4.5999999999999996</v>
      </c>
      <c r="N2600" t="s">
        <v>3484</v>
      </c>
      <c r="O2600" t="s">
        <v>3485</v>
      </c>
    </row>
    <row r="2601" spans="1:15" x14ac:dyDescent="0.3">
      <c r="A2601" t="s">
        <v>17996</v>
      </c>
      <c r="B2601">
        <v>2014</v>
      </c>
      <c r="C2601" t="s">
        <v>18346</v>
      </c>
      <c r="D2601" t="s">
        <v>19</v>
      </c>
      <c r="E2601" s="2">
        <v>119198</v>
      </c>
      <c r="F2601">
        <v>7900</v>
      </c>
      <c r="G2601">
        <v>7900</v>
      </c>
      <c r="H2601" t="s">
        <v>20172</v>
      </c>
      <c r="I2601" t="s">
        <v>24124</v>
      </c>
      <c r="J2601" t="s">
        <v>8204</v>
      </c>
      <c r="K2601" t="s">
        <v>29</v>
      </c>
      <c r="L2601" t="s">
        <v>15</v>
      </c>
      <c r="M2601">
        <v>4.4000000000000004</v>
      </c>
      <c r="N2601" t="s">
        <v>1571</v>
      </c>
      <c r="O2601" t="s">
        <v>2536</v>
      </c>
    </row>
    <row r="2602" spans="1:15" x14ac:dyDescent="0.3">
      <c r="A2602" t="s">
        <v>18002</v>
      </c>
      <c r="B2602">
        <v>2024</v>
      </c>
      <c r="C2602" t="s">
        <v>18951</v>
      </c>
      <c r="D2602" t="s">
        <v>11</v>
      </c>
      <c r="E2602">
        <v>8</v>
      </c>
      <c r="F2602" t="s">
        <v>21230</v>
      </c>
      <c r="G2602" t="s">
        <v>21230</v>
      </c>
      <c r="H2602" t="s">
        <v>20172</v>
      </c>
      <c r="I2602" t="s">
        <v>24597</v>
      </c>
      <c r="J2602" t="s">
        <v>8206</v>
      </c>
      <c r="K2602" t="s">
        <v>15</v>
      </c>
      <c r="L2602" t="s">
        <v>15</v>
      </c>
      <c r="M2602">
        <v>4.5</v>
      </c>
      <c r="N2602" t="s">
        <v>98</v>
      </c>
      <c r="O2602" t="s">
        <v>99</v>
      </c>
    </row>
    <row r="2603" spans="1:15" x14ac:dyDescent="0.3">
      <c r="A2603" t="s">
        <v>18806</v>
      </c>
      <c r="B2603">
        <v>2023</v>
      </c>
      <c r="C2603" t="s">
        <v>18337</v>
      </c>
      <c r="D2603" t="s">
        <v>19</v>
      </c>
      <c r="E2603" s="2">
        <v>3456</v>
      </c>
      <c r="F2603">
        <v>51999</v>
      </c>
      <c r="G2603">
        <v>51999</v>
      </c>
      <c r="H2603" t="s">
        <v>20172</v>
      </c>
      <c r="I2603" t="s">
        <v>24124</v>
      </c>
      <c r="J2603" t="s">
        <v>8209</v>
      </c>
      <c r="K2603" t="s">
        <v>146</v>
      </c>
      <c r="L2603" t="s">
        <v>15</v>
      </c>
      <c r="M2603">
        <v>4.7</v>
      </c>
      <c r="N2603" t="s">
        <v>2343</v>
      </c>
      <c r="O2603" t="s">
        <v>2344</v>
      </c>
    </row>
    <row r="2604" spans="1:15" x14ac:dyDescent="0.3">
      <c r="A2604" t="s">
        <v>18806</v>
      </c>
      <c r="B2604">
        <v>2022</v>
      </c>
      <c r="C2604" t="s">
        <v>20130</v>
      </c>
      <c r="D2604" t="s">
        <v>19</v>
      </c>
      <c r="E2604" s="2">
        <v>9215</v>
      </c>
      <c r="F2604">
        <v>37995</v>
      </c>
      <c r="G2604">
        <v>37995</v>
      </c>
      <c r="H2604" t="s">
        <v>20172</v>
      </c>
      <c r="I2604" t="s">
        <v>24124</v>
      </c>
      <c r="J2604" t="s">
        <v>8212</v>
      </c>
      <c r="K2604" t="s">
        <v>291</v>
      </c>
      <c r="L2604" t="s">
        <v>15</v>
      </c>
      <c r="M2604">
        <v>4.8</v>
      </c>
      <c r="N2604" t="s">
        <v>8213</v>
      </c>
      <c r="O2604" t="s">
        <v>8214</v>
      </c>
    </row>
    <row r="2605" spans="1:15" x14ac:dyDescent="0.3">
      <c r="A2605" t="s">
        <v>18002</v>
      </c>
      <c r="B2605">
        <v>2013</v>
      </c>
      <c r="C2605" t="s">
        <v>18556</v>
      </c>
      <c r="D2605" t="s">
        <v>19</v>
      </c>
      <c r="E2605" s="2">
        <v>141417</v>
      </c>
      <c r="F2605">
        <v>23795</v>
      </c>
      <c r="G2605">
        <v>23795</v>
      </c>
      <c r="H2605" t="s">
        <v>20172</v>
      </c>
      <c r="I2605" t="s">
        <v>24124</v>
      </c>
      <c r="J2605" t="s">
        <v>8217</v>
      </c>
      <c r="K2605" t="s">
        <v>146</v>
      </c>
      <c r="L2605" t="s">
        <v>15</v>
      </c>
      <c r="O2605" t="s">
        <v>7632</v>
      </c>
    </row>
    <row r="2606" spans="1:15" x14ac:dyDescent="0.3">
      <c r="A2606" t="s">
        <v>18002</v>
      </c>
      <c r="B2606">
        <v>2019</v>
      </c>
      <c r="C2606" t="s">
        <v>18257</v>
      </c>
      <c r="D2606" t="s">
        <v>19</v>
      </c>
      <c r="E2606" s="2">
        <v>81422</v>
      </c>
      <c r="F2606">
        <v>32000</v>
      </c>
      <c r="G2606">
        <v>32000</v>
      </c>
      <c r="H2606" t="s">
        <v>20172</v>
      </c>
      <c r="I2606" t="s">
        <v>24124</v>
      </c>
      <c r="J2606" t="s">
        <v>8220</v>
      </c>
      <c r="K2606" t="s">
        <v>29</v>
      </c>
      <c r="L2606" t="s">
        <v>15</v>
      </c>
      <c r="M2606">
        <v>4</v>
      </c>
      <c r="N2606" t="s">
        <v>421</v>
      </c>
      <c r="O2606" t="s">
        <v>3952</v>
      </c>
    </row>
    <row r="2607" spans="1:15" x14ac:dyDescent="0.3">
      <c r="A2607" t="s">
        <v>17999</v>
      </c>
      <c r="B2607">
        <v>2017</v>
      </c>
      <c r="C2607" t="s">
        <v>18369</v>
      </c>
      <c r="D2607" t="s">
        <v>19</v>
      </c>
      <c r="E2607" s="2">
        <v>59153</v>
      </c>
      <c r="F2607">
        <v>16500</v>
      </c>
      <c r="G2607">
        <v>16500</v>
      </c>
      <c r="H2607" t="s">
        <v>20172</v>
      </c>
      <c r="I2607" t="s">
        <v>24124</v>
      </c>
      <c r="J2607" t="s">
        <v>8223</v>
      </c>
      <c r="K2607" t="s">
        <v>29</v>
      </c>
      <c r="L2607" t="s">
        <v>15</v>
      </c>
      <c r="M2607">
        <v>4.4000000000000004</v>
      </c>
      <c r="N2607" t="s">
        <v>1917</v>
      </c>
      <c r="O2607" t="s">
        <v>1918</v>
      </c>
    </row>
    <row r="2608" spans="1:15" x14ac:dyDescent="0.3">
      <c r="A2608" t="s">
        <v>17989</v>
      </c>
      <c r="B2608">
        <v>2024</v>
      </c>
      <c r="C2608" t="s">
        <v>18324</v>
      </c>
      <c r="D2608" t="s">
        <v>11</v>
      </c>
      <c r="E2608">
        <v>5</v>
      </c>
      <c r="F2608" t="s">
        <v>21231</v>
      </c>
      <c r="G2608" t="s">
        <v>21231</v>
      </c>
      <c r="H2608" t="s">
        <v>20172</v>
      </c>
      <c r="I2608" t="s">
        <v>24598</v>
      </c>
      <c r="J2608" t="s">
        <v>8225</v>
      </c>
      <c r="K2608" t="s">
        <v>15</v>
      </c>
      <c r="L2608" t="s">
        <v>30</v>
      </c>
      <c r="M2608">
        <v>4.9000000000000004</v>
      </c>
      <c r="N2608" t="s">
        <v>565</v>
      </c>
      <c r="O2608" t="s">
        <v>566</v>
      </c>
    </row>
    <row r="2609" spans="1:15" x14ac:dyDescent="0.3">
      <c r="A2609" t="s">
        <v>17996</v>
      </c>
      <c r="B2609">
        <v>2017</v>
      </c>
      <c r="C2609" t="s">
        <v>18188</v>
      </c>
      <c r="D2609" t="s">
        <v>19</v>
      </c>
      <c r="E2609" s="2">
        <v>75444</v>
      </c>
      <c r="F2609">
        <v>16795</v>
      </c>
      <c r="G2609">
        <v>16795</v>
      </c>
      <c r="H2609" t="s">
        <v>20172</v>
      </c>
      <c r="I2609" t="s">
        <v>24124</v>
      </c>
      <c r="J2609" t="s">
        <v>8228</v>
      </c>
      <c r="K2609" t="s">
        <v>3065</v>
      </c>
      <c r="L2609" t="s">
        <v>15</v>
      </c>
      <c r="O2609" t="s">
        <v>5138</v>
      </c>
    </row>
    <row r="2610" spans="1:15" x14ac:dyDescent="0.3">
      <c r="A2610" t="s">
        <v>18012</v>
      </c>
      <c r="B2610">
        <v>2022</v>
      </c>
      <c r="C2610" t="s">
        <v>18302</v>
      </c>
      <c r="D2610" t="s">
        <v>1256</v>
      </c>
      <c r="E2610" s="2">
        <v>12070</v>
      </c>
      <c r="F2610" t="s">
        <v>21232</v>
      </c>
      <c r="G2610" t="s">
        <v>23475</v>
      </c>
      <c r="H2610" t="s">
        <v>20171</v>
      </c>
      <c r="I2610" t="s">
        <v>24124</v>
      </c>
      <c r="J2610" t="s">
        <v>8233</v>
      </c>
      <c r="K2610" t="s">
        <v>529</v>
      </c>
      <c r="L2610" t="s">
        <v>15</v>
      </c>
      <c r="M2610">
        <v>4.2</v>
      </c>
      <c r="N2610" t="s">
        <v>2405</v>
      </c>
      <c r="O2610" t="s">
        <v>2512</v>
      </c>
    </row>
    <row r="2611" spans="1:15" x14ac:dyDescent="0.3">
      <c r="A2611" t="s">
        <v>17994</v>
      </c>
      <c r="B2611">
        <v>2024</v>
      </c>
      <c r="C2611" t="s">
        <v>19199</v>
      </c>
      <c r="D2611" t="s">
        <v>11</v>
      </c>
      <c r="E2611" s="2">
        <v>5905</v>
      </c>
      <c r="F2611" t="s">
        <v>21233</v>
      </c>
      <c r="G2611" t="s">
        <v>21233</v>
      </c>
      <c r="H2611" t="s">
        <v>20171</v>
      </c>
      <c r="I2611" t="s">
        <v>24599</v>
      </c>
      <c r="J2611" t="s">
        <v>8236</v>
      </c>
      <c r="K2611" t="s">
        <v>15</v>
      </c>
      <c r="L2611" t="s">
        <v>30</v>
      </c>
      <c r="M2611">
        <v>4.9000000000000004</v>
      </c>
      <c r="N2611" t="s">
        <v>3773</v>
      </c>
      <c r="O2611" t="s">
        <v>2929</v>
      </c>
    </row>
    <row r="2612" spans="1:15" x14ac:dyDescent="0.3">
      <c r="A2612" t="s">
        <v>18000</v>
      </c>
      <c r="B2612">
        <v>2006</v>
      </c>
      <c r="C2612" t="s">
        <v>19611</v>
      </c>
      <c r="D2612" t="s">
        <v>19</v>
      </c>
      <c r="E2612" s="2">
        <v>144940</v>
      </c>
      <c r="F2612">
        <v>7891</v>
      </c>
      <c r="G2612">
        <v>7891</v>
      </c>
      <c r="H2612" t="s">
        <v>20172</v>
      </c>
      <c r="I2612" t="s">
        <v>24124</v>
      </c>
      <c r="J2612" t="s">
        <v>8239</v>
      </c>
      <c r="K2612" t="s">
        <v>69</v>
      </c>
      <c r="L2612" t="s">
        <v>30</v>
      </c>
      <c r="M2612">
        <v>4.7</v>
      </c>
      <c r="N2612" t="s">
        <v>945</v>
      </c>
      <c r="O2612" t="s">
        <v>946</v>
      </c>
    </row>
    <row r="2613" spans="1:15" x14ac:dyDescent="0.3">
      <c r="A2613" t="s">
        <v>18004</v>
      </c>
      <c r="B2613">
        <v>2024</v>
      </c>
      <c r="C2613" t="s">
        <v>18259</v>
      </c>
      <c r="D2613" t="s">
        <v>11</v>
      </c>
      <c r="E2613">
        <v>4</v>
      </c>
      <c r="F2613" t="s">
        <v>5426</v>
      </c>
      <c r="G2613" t="s">
        <v>5426</v>
      </c>
      <c r="H2613" t="s">
        <v>20172</v>
      </c>
      <c r="I2613" t="s">
        <v>24600</v>
      </c>
      <c r="J2613" t="s">
        <v>8241</v>
      </c>
      <c r="K2613" t="s">
        <v>15</v>
      </c>
      <c r="L2613" t="s">
        <v>30</v>
      </c>
      <c r="M2613">
        <v>4.9000000000000004</v>
      </c>
      <c r="N2613" t="s">
        <v>3891</v>
      </c>
      <c r="O2613" t="s">
        <v>3892</v>
      </c>
    </row>
    <row r="2614" spans="1:15" x14ac:dyDescent="0.3">
      <c r="A2614" t="s">
        <v>17998</v>
      </c>
      <c r="B2614">
        <v>2019</v>
      </c>
      <c r="C2614" t="s">
        <v>18084</v>
      </c>
      <c r="D2614" t="s">
        <v>19</v>
      </c>
      <c r="E2614" s="2">
        <v>51374</v>
      </c>
      <c r="F2614" t="s">
        <v>21234</v>
      </c>
      <c r="G2614" t="s">
        <v>23476</v>
      </c>
      <c r="H2614" t="s">
        <v>20171</v>
      </c>
      <c r="I2614" t="s">
        <v>24124</v>
      </c>
      <c r="J2614" t="s">
        <v>8244</v>
      </c>
      <c r="K2614" t="s">
        <v>146</v>
      </c>
      <c r="L2614" t="s">
        <v>15</v>
      </c>
      <c r="M2614">
        <v>4.8</v>
      </c>
      <c r="N2614" t="s">
        <v>3655</v>
      </c>
      <c r="O2614" t="s">
        <v>3897</v>
      </c>
    </row>
    <row r="2615" spans="1:15" x14ac:dyDescent="0.3">
      <c r="A2615" t="s">
        <v>18018</v>
      </c>
      <c r="B2615">
        <v>2020</v>
      </c>
      <c r="C2615" t="s">
        <v>19330</v>
      </c>
      <c r="D2615" t="s">
        <v>19</v>
      </c>
      <c r="E2615" s="2">
        <v>23081</v>
      </c>
      <c r="F2615">
        <v>38995</v>
      </c>
      <c r="G2615">
        <v>38995</v>
      </c>
      <c r="H2615" t="s">
        <v>20172</v>
      </c>
      <c r="I2615" t="s">
        <v>24124</v>
      </c>
      <c r="J2615" t="s">
        <v>8247</v>
      </c>
      <c r="K2615" t="s">
        <v>82</v>
      </c>
      <c r="L2615" t="s">
        <v>15</v>
      </c>
      <c r="O2615" t="s">
        <v>3712</v>
      </c>
    </row>
    <row r="2616" spans="1:15" x14ac:dyDescent="0.3">
      <c r="A2616" t="s">
        <v>18017</v>
      </c>
      <c r="B2616">
        <v>2020</v>
      </c>
      <c r="C2616" t="s">
        <v>19612</v>
      </c>
      <c r="D2616" t="s">
        <v>19</v>
      </c>
      <c r="E2616" s="2">
        <v>37391</v>
      </c>
      <c r="F2616" t="s">
        <v>21235</v>
      </c>
      <c r="G2616" t="s">
        <v>23477</v>
      </c>
      <c r="H2616" t="s">
        <v>20171</v>
      </c>
      <c r="I2616" t="s">
        <v>24124</v>
      </c>
      <c r="J2616" t="s">
        <v>8251</v>
      </c>
      <c r="K2616" t="s">
        <v>125</v>
      </c>
      <c r="L2616" t="s">
        <v>15</v>
      </c>
      <c r="M2616">
        <v>4.3</v>
      </c>
      <c r="N2616" t="s">
        <v>921</v>
      </c>
      <c r="O2616" t="s">
        <v>922</v>
      </c>
    </row>
    <row r="2617" spans="1:15" x14ac:dyDescent="0.3">
      <c r="A2617" t="s">
        <v>18001</v>
      </c>
      <c r="B2617">
        <v>2024</v>
      </c>
      <c r="C2617" t="s">
        <v>19294</v>
      </c>
      <c r="D2617" t="s">
        <v>11</v>
      </c>
      <c r="E2617">
        <v>10</v>
      </c>
      <c r="F2617" t="s">
        <v>22906</v>
      </c>
      <c r="G2617" s="1" t="s">
        <v>22906</v>
      </c>
      <c r="H2617" t="s">
        <v>20172</v>
      </c>
      <c r="I2617" t="s">
        <v>24601</v>
      </c>
      <c r="J2617" t="s">
        <v>8253</v>
      </c>
      <c r="K2617" t="s">
        <v>15</v>
      </c>
      <c r="L2617" t="s">
        <v>30</v>
      </c>
      <c r="M2617">
        <v>4.2</v>
      </c>
      <c r="N2617" t="s">
        <v>3287</v>
      </c>
      <c r="O2617" t="s">
        <v>3288</v>
      </c>
    </row>
    <row r="2618" spans="1:15" x14ac:dyDescent="0.3">
      <c r="A2618" t="s">
        <v>18002</v>
      </c>
      <c r="B2618">
        <v>2013</v>
      </c>
      <c r="C2618" t="s">
        <v>18557</v>
      </c>
      <c r="D2618" t="s">
        <v>19</v>
      </c>
      <c r="E2618" s="2">
        <v>88820</v>
      </c>
      <c r="F2618">
        <v>10500</v>
      </c>
      <c r="G2618">
        <v>10500</v>
      </c>
      <c r="H2618" t="s">
        <v>20172</v>
      </c>
      <c r="I2618" t="s">
        <v>24124</v>
      </c>
      <c r="J2618" t="s">
        <v>8256</v>
      </c>
      <c r="K2618" t="s">
        <v>200</v>
      </c>
      <c r="L2618" t="s">
        <v>15</v>
      </c>
      <c r="O2618" t="s">
        <v>4137</v>
      </c>
    </row>
    <row r="2619" spans="1:15" x14ac:dyDescent="0.3">
      <c r="A2619" t="s">
        <v>18000</v>
      </c>
      <c r="B2619">
        <v>2013</v>
      </c>
      <c r="C2619" t="s">
        <v>19613</v>
      </c>
      <c r="D2619" t="s">
        <v>19</v>
      </c>
      <c r="E2619" s="2">
        <v>64075</v>
      </c>
      <c r="F2619">
        <v>20995</v>
      </c>
      <c r="G2619">
        <v>20995</v>
      </c>
      <c r="H2619" t="s">
        <v>20172</v>
      </c>
      <c r="I2619" t="s">
        <v>24124</v>
      </c>
      <c r="J2619" t="s">
        <v>8259</v>
      </c>
      <c r="K2619" t="s">
        <v>69</v>
      </c>
      <c r="L2619" t="s">
        <v>15</v>
      </c>
      <c r="O2619" t="s">
        <v>456</v>
      </c>
    </row>
    <row r="2620" spans="1:15" x14ac:dyDescent="0.3">
      <c r="A2620" t="s">
        <v>17995</v>
      </c>
      <c r="B2620">
        <v>2024</v>
      </c>
      <c r="C2620" t="s">
        <v>18898</v>
      </c>
      <c r="D2620" t="s">
        <v>11</v>
      </c>
      <c r="E2620">
        <v>10</v>
      </c>
      <c r="F2620" t="s">
        <v>21236</v>
      </c>
      <c r="G2620" t="s">
        <v>21236</v>
      </c>
      <c r="H2620" t="s">
        <v>20172</v>
      </c>
      <c r="I2620" t="s">
        <v>24602</v>
      </c>
      <c r="J2620" t="s">
        <v>8262</v>
      </c>
      <c r="K2620" t="s">
        <v>15</v>
      </c>
      <c r="L2620" t="s">
        <v>1095</v>
      </c>
      <c r="M2620">
        <v>4.5999999999999996</v>
      </c>
      <c r="N2620" t="s">
        <v>427</v>
      </c>
      <c r="O2620" t="s">
        <v>428</v>
      </c>
    </row>
    <row r="2621" spans="1:15" x14ac:dyDescent="0.3">
      <c r="A2621" t="s">
        <v>18010</v>
      </c>
      <c r="B2621">
        <v>2009</v>
      </c>
      <c r="C2621" t="s">
        <v>19614</v>
      </c>
      <c r="D2621" t="s">
        <v>19</v>
      </c>
      <c r="E2621" s="2">
        <v>43259</v>
      </c>
      <c r="F2621" t="s">
        <v>21237</v>
      </c>
      <c r="G2621" t="s">
        <v>23478</v>
      </c>
      <c r="H2621" t="s">
        <v>20171</v>
      </c>
      <c r="I2621" t="s">
        <v>24124</v>
      </c>
      <c r="J2621" t="s">
        <v>8266</v>
      </c>
      <c r="K2621" t="s">
        <v>473</v>
      </c>
      <c r="L2621" t="s">
        <v>30</v>
      </c>
      <c r="O2621" t="s">
        <v>1153</v>
      </c>
    </row>
    <row r="2622" spans="1:15" x14ac:dyDescent="0.3">
      <c r="A2622" t="s">
        <v>18008</v>
      </c>
      <c r="B2622">
        <v>2004</v>
      </c>
      <c r="C2622" t="s">
        <v>18558</v>
      </c>
      <c r="D2622" t="s">
        <v>19</v>
      </c>
      <c r="E2622" s="2">
        <v>89815</v>
      </c>
      <c r="F2622">
        <v>9950</v>
      </c>
      <c r="G2622">
        <v>9950</v>
      </c>
      <c r="H2622" t="s">
        <v>20172</v>
      </c>
      <c r="I2622" t="s">
        <v>24124</v>
      </c>
      <c r="J2622" t="s">
        <v>8269</v>
      </c>
      <c r="K2622" t="s">
        <v>200</v>
      </c>
      <c r="L2622" t="s">
        <v>15</v>
      </c>
      <c r="M2622">
        <v>4.3</v>
      </c>
      <c r="N2622" t="s">
        <v>416</v>
      </c>
      <c r="O2622" t="s">
        <v>417</v>
      </c>
    </row>
    <row r="2623" spans="1:15" x14ac:dyDescent="0.3">
      <c r="A2623" t="s">
        <v>18004</v>
      </c>
      <c r="B2623">
        <v>2024</v>
      </c>
      <c r="C2623" t="s">
        <v>18493</v>
      </c>
      <c r="D2623" t="s">
        <v>11</v>
      </c>
      <c r="E2623">
        <v>5</v>
      </c>
      <c r="F2623">
        <v>40426</v>
      </c>
      <c r="G2623">
        <v>40426</v>
      </c>
      <c r="H2623" t="s">
        <v>20172</v>
      </c>
      <c r="I2623" t="s">
        <v>24124</v>
      </c>
      <c r="J2623" t="s">
        <v>8270</v>
      </c>
      <c r="K2623" t="s">
        <v>15</v>
      </c>
      <c r="L2623" t="s">
        <v>3650</v>
      </c>
      <c r="M2623">
        <v>4.8</v>
      </c>
      <c r="N2623" t="s">
        <v>869</v>
      </c>
      <c r="O2623" t="s">
        <v>870</v>
      </c>
    </row>
    <row r="2624" spans="1:15" x14ac:dyDescent="0.3">
      <c r="A2624" t="s">
        <v>18018</v>
      </c>
      <c r="B2624">
        <v>2021</v>
      </c>
      <c r="C2624" t="s">
        <v>18072</v>
      </c>
      <c r="D2624" t="s">
        <v>1256</v>
      </c>
      <c r="E2624" s="2">
        <v>56619</v>
      </c>
      <c r="F2624">
        <v>27881</v>
      </c>
      <c r="G2624">
        <v>27881</v>
      </c>
      <c r="H2624" t="s">
        <v>20172</v>
      </c>
      <c r="I2624" t="s">
        <v>24124</v>
      </c>
      <c r="J2624" t="s">
        <v>8273</v>
      </c>
      <c r="K2624" t="s">
        <v>92</v>
      </c>
      <c r="L2624" t="s">
        <v>15</v>
      </c>
      <c r="M2624">
        <v>4.5</v>
      </c>
      <c r="N2624" t="s">
        <v>3930</v>
      </c>
      <c r="O2624" t="s">
        <v>3931</v>
      </c>
    </row>
    <row r="2625" spans="1:15" x14ac:dyDescent="0.3">
      <c r="A2625" t="s">
        <v>18000</v>
      </c>
      <c r="B2625">
        <v>2024</v>
      </c>
      <c r="C2625" t="s">
        <v>18559</v>
      </c>
      <c r="D2625" t="s">
        <v>11</v>
      </c>
      <c r="E2625">
        <v>5</v>
      </c>
      <c r="F2625" t="s">
        <v>21238</v>
      </c>
      <c r="G2625" t="s">
        <v>21238</v>
      </c>
      <c r="H2625" t="s">
        <v>20172</v>
      </c>
      <c r="I2625" t="s">
        <v>24603</v>
      </c>
      <c r="J2625" t="s">
        <v>8276</v>
      </c>
      <c r="K2625" t="s">
        <v>15</v>
      </c>
      <c r="L2625" t="s">
        <v>15</v>
      </c>
      <c r="M2625">
        <v>4.7</v>
      </c>
      <c r="N2625" t="s">
        <v>6414</v>
      </c>
      <c r="O2625" t="s">
        <v>6415</v>
      </c>
    </row>
    <row r="2626" spans="1:15" x14ac:dyDescent="0.3">
      <c r="A2626" t="s">
        <v>18004</v>
      </c>
      <c r="B2626">
        <v>2024</v>
      </c>
      <c r="C2626" t="s">
        <v>18361</v>
      </c>
      <c r="D2626" t="s">
        <v>11</v>
      </c>
      <c r="E2626">
        <v>5</v>
      </c>
      <c r="F2626" t="s">
        <v>21239</v>
      </c>
      <c r="G2626" t="s">
        <v>21239</v>
      </c>
      <c r="H2626" t="s">
        <v>20171</v>
      </c>
      <c r="I2626" t="s">
        <v>24604</v>
      </c>
      <c r="J2626" t="s">
        <v>8278</v>
      </c>
      <c r="K2626" t="s">
        <v>15</v>
      </c>
      <c r="L2626" t="s">
        <v>30</v>
      </c>
      <c r="M2626">
        <v>4.2</v>
      </c>
      <c r="N2626" t="s">
        <v>1441</v>
      </c>
      <c r="O2626" t="s">
        <v>1442</v>
      </c>
    </row>
    <row r="2627" spans="1:15" x14ac:dyDescent="0.3">
      <c r="A2627" t="s">
        <v>17990</v>
      </c>
      <c r="B2627">
        <v>2016</v>
      </c>
      <c r="C2627" t="s">
        <v>19615</v>
      </c>
      <c r="D2627" t="s">
        <v>19</v>
      </c>
      <c r="E2627" s="2">
        <v>78000</v>
      </c>
      <c r="F2627">
        <v>17500</v>
      </c>
      <c r="G2627">
        <v>17500</v>
      </c>
      <c r="H2627" t="s">
        <v>20172</v>
      </c>
      <c r="I2627" t="s">
        <v>24124</v>
      </c>
      <c r="J2627" t="s">
        <v>8281</v>
      </c>
      <c r="K2627" t="s">
        <v>473</v>
      </c>
      <c r="L2627" t="s">
        <v>15</v>
      </c>
    </row>
    <row r="2628" spans="1:15" x14ac:dyDescent="0.3">
      <c r="A2628" t="s">
        <v>18011</v>
      </c>
      <c r="B2628">
        <v>2024</v>
      </c>
      <c r="C2628" t="s">
        <v>18333</v>
      </c>
      <c r="D2628" t="s">
        <v>11</v>
      </c>
      <c r="E2628">
        <v>7</v>
      </c>
      <c r="F2628" t="s">
        <v>21240</v>
      </c>
      <c r="G2628" t="s">
        <v>21240</v>
      </c>
      <c r="H2628" t="s">
        <v>20172</v>
      </c>
      <c r="I2628" t="s">
        <v>24605</v>
      </c>
      <c r="J2628" t="s">
        <v>8283</v>
      </c>
      <c r="K2628" t="s">
        <v>15</v>
      </c>
      <c r="L2628" t="s">
        <v>15</v>
      </c>
      <c r="M2628">
        <v>4.5999999999999996</v>
      </c>
      <c r="N2628" t="s">
        <v>5691</v>
      </c>
      <c r="O2628" t="s">
        <v>2921</v>
      </c>
    </row>
    <row r="2629" spans="1:15" x14ac:dyDescent="0.3">
      <c r="A2629" t="s">
        <v>18019</v>
      </c>
      <c r="B2629">
        <v>2020</v>
      </c>
      <c r="C2629" t="s">
        <v>18131</v>
      </c>
      <c r="D2629" t="s">
        <v>19</v>
      </c>
      <c r="E2629" s="2">
        <v>43681</v>
      </c>
      <c r="F2629">
        <v>21490</v>
      </c>
      <c r="G2629">
        <v>21490</v>
      </c>
      <c r="H2629" t="s">
        <v>20172</v>
      </c>
      <c r="I2629" t="s">
        <v>24124</v>
      </c>
      <c r="J2629" t="s">
        <v>8286</v>
      </c>
      <c r="K2629" t="s">
        <v>22</v>
      </c>
      <c r="L2629" t="s">
        <v>15</v>
      </c>
      <c r="M2629">
        <v>4.7</v>
      </c>
      <c r="N2629" t="s">
        <v>3944</v>
      </c>
      <c r="O2629" t="s">
        <v>3945</v>
      </c>
    </row>
    <row r="2630" spans="1:15" x14ac:dyDescent="0.3">
      <c r="A2630" t="s">
        <v>17992</v>
      </c>
      <c r="B2630">
        <v>2024</v>
      </c>
      <c r="C2630" t="s">
        <v>19616</v>
      </c>
      <c r="D2630" t="s">
        <v>11</v>
      </c>
      <c r="E2630">
        <v>14</v>
      </c>
      <c r="F2630" t="s">
        <v>21241</v>
      </c>
      <c r="G2630" t="s">
        <v>21241</v>
      </c>
      <c r="H2630" t="s">
        <v>20172</v>
      </c>
      <c r="I2630" t="s">
        <v>24606</v>
      </c>
      <c r="J2630" t="s">
        <v>8289</v>
      </c>
      <c r="K2630" t="s">
        <v>15</v>
      </c>
      <c r="L2630" t="s">
        <v>648</v>
      </c>
      <c r="M2630">
        <v>4.7</v>
      </c>
      <c r="N2630" t="s">
        <v>4961</v>
      </c>
      <c r="O2630" t="s">
        <v>385</v>
      </c>
    </row>
    <row r="2631" spans="1:15" x14ac:dyDescent="0.3">
      <c r="A2631" t="s">
        <v>17989</v>
      </c>
      <c r="B2631">
        <v>2020</v>
      </c>
      <c r="C2631" t="s">
        <v>18456</v>
      </c>
      <c r="D2631" t="s">
        <v>19</v>
      </c>
      <c r="E2631" s="2">
        <v>30707</v>
      </c>
      <c r="F2631" t="s">
        <v>21242</v>
      </c>
      <c r="G2631" t="s">
        <v>22968</v>
      </c>
      <c r="H2631" t="s">
        <v>20171</v>
      </c>
      <c r="I2631" t="s">
        <v>24124</v>
      </c>
      <c r="J2631" t="s">
        <v>8293</v>
      </c>
      <c r="K2631" t="s">
        <v>1498</v>
      </c>
      <c r="L2631" t="s">
        <v>30</v>
      </c>
      <c r="M2631">
        <v>4.4000000000000004</v>
      </c>
      <c r="N2631" t="s">
        <v>841</v>
      </c>
      <c r="O2631" t="s">
        <v>842</v>
      </c>
    </row>
    <row r="2632" spans="1:15" x14ac:dyDescent="0.3">
      <c r="A2632" t="s">
        <v>18806</v>
      </c>
      <c r="B2632">
        <v>2023</v>
      </c>
      <c r="C2632" t="s">
        <v>20118</v>
      </c>
      <c r="D2632" t="s">
        <v>1256</v>
      </c>
      <c r="E2632" s="2">
        <v>2843</v>
      </c>
      <c r="F2632" t="s">
        <v>21243</v>
      </c>
      <c r="G2632" t="s">
        <v>23479</v>
      </c>
      <c r="H2632" t="s">
        <v>20171</v>
      </c>
      <c r="I2632" t="s">
        <v>24124</v>
      </c>
      <c r="J2632" t="s">
        <v>8296</v>
      </c>
      <c r="K2632" t="s">
        <v>146</v>
      </c>
      <c r="L2632" t="s">
        <v>15</v>
      </c>
      <c r="M2632">
        <v>4.8</v>
      </c>
      <c r="N2632" t="s">
        <v>1133</v>
      </c>
      <c r="O2632" t="s">
        <v>1134</v>
      </c>
    </row>
    <row r="2633" spans="1:15" x14ac:dyDescent="0.3">
      <c r="A2633" t="s">
        <v>18015</v>
      </c>
      <c r="B2633">
        <v>2018</v>
      </c>
      <c r="C2633" t="s">
        <v>19444</v>
      </c>
      <c r="D2633" t="s">
        <v>1256</v>
      </c>
      <c r="E2633" s="2">
        <v>5822</v>
      </c>
      <c r="F2633">
        <v>287499</v>
      </c>
      <c r="G2633">
        <v>287499</v>
      </c>
      <c r="H2633" t="s">
        <v>20172</v>
      </c>
      <c r="I2633" t="s">
        <v>24124</v>
      </c>
      <c r="J2633" t="s">
        <v>8298</v>
      </c>
      <c r="K2633" t="s">
        <v>69</v>
      </c>
      <c r="L2633" t="s">
        <v>140</v>
      </c>
      <c r="O2633" t="s">
        <v>1559</v>
      </c>
    </row>
    <row r="2634" spans="1:15" x14ac:dyDescent="0.3">
      <c r="A2634" t="s">
        <v>18011</v>
      </c>
      <c r="B2634">
        <v>2024</v>
      </c>
      <c r="C2634" t="s">
        <v>18252</v>
      </c>
      <c r="D2634" t="s">
        <v>11</v>
      </c>
      <c r="E2634">
        <v>8</v>
      </c>
      <c r="F2634">
        <v>48228</v>
      </c>
      <c r="G2634">
        <v>48228</v>
      </c>
      <c r="H2634" t="s">
        <v>20172</v>
      </c>
      <c r="I2634" t="s">
        <v>24124</v>
      </c>
      <c r="J2634" t="s">
        <v>8299</v>
      </c>
      <c r="K2634" t="s">
        <v>15</v>
      </c>
      <c r="L2634" t="s">
        <v>3666</v>
      </c>
      <c r="M2634">
        <v>4.5999999999999996</v>
      </c>
      <c r="N2634" t="s">
        <v>4358</v>
      </c>
      <c r="O2634" t="s">
        <v>4359</v>
      </c>
    </row>
    <row r="2635" spans="1:15" x14ac:dyDescent="0.3">
      <c r="A2635" t="s">
        <v>18004</v>
      </c>
      <c r="B2635">
        <v>2024</v>
      </c>
      <c r="C2635" t="s">
        <v>18259</v>
      </c>
      <c r="D2635" t="s">
        <v>11</v>
      </c>
      <c r="E2635">
        <v>5</v>
      </c>
      <c r="F2635">
        <v>37010</v>
      </c>
      <c r="G2635">
        <v>37010</v>
      </c>
      <c r="H2635" t="s">
        <v>20172</v>
      </c>
      <c r="I2635" t="s">
        <v>24124</v>
      </c>
      <c r="J2635" t="s">
        <v>8300</v>
      </c>
      <c r="K2635" t="s">
        <v>15</v>
      </c>
      <c r="L2635" t="s">
        <v>30</v>
      </c>
      <c r="O2635" t="s">
        <v>2295</v>
      </c>
    </row>
    <row r="2636" spans="1:15" x14ac:dyDescent="0.3">
      <c r="A2636" t="s">
        <v>18002</v>
      </c>
      <c r="B2636">
        <v>2017</v>
      </c>
      <c r="C2636" t="s">
        <v>18560</v>
      </c>
      <c r="D2636" t="s">
        <v>19</v>
      </c>
      <c r="E2636" s="2">
        <v>6492</v>
      </c>
      <c r="F2636">
        <v>40895</v>
      </c>
      <c r="G2636">
        <v>40895</v>
      </c>
      <c r="H2636" t="s">
        <v>20172</v>
      </c>
      <c r="I2636" t="s">
        <v>24124</v>
      </c>
      <c r="J2636" t="s">
        <v>8303</v>
      </c>
      <c r="K2636" t="s">
        <v>88</v>
      </c>
      <c r="L2636" t="s">
        <v>15</v>
      </c>
      <c r="M2636">
        <v>4.4000000000000004</v>
      </c>
      <c r="N2636" t="s">
        <v>3971</v>
      </c>
      <c r="O2636" t="s">
        <v>731</v>
      </c>
    </row>
    <row r="2637" spans="1:15" x14ac:dyDescent="0.3">
      <c r="A2637" t="s">
        <v>18022</v>
      </c>
      <c r="B2637">
        <v>2022</v>
      </c>
      <c r="C2637" t="s">
        <v>18090</v>
      </c>
      <c r="D2637" t="s">
        <v>19</v>
      </c>
      <c r="E2637" s="2">
        <v>44144</v>
      </c>
      <c r="F2637" t="s">
        <v>21244</v>
      </c>
      <c r="G2637" t="s">
        <v>23414</v>
      </c>
      <c r="H2637" t="s">
        <v>20171</v>
      </c>
      <c r="I2637" t="s">
        <v>24124</v>
      </c>
      <c r="J2637" t="s">
        <v>8307</v>
      </c>
      <c r="K2637" t="s">
        <v>254</v>
      </c>
      <c r="L2637" t="s">
        <v>30</v>
      </c>
      <c r="M2637">
        <v>4.5</v>
      </c>
      <c r="N2637" t="s">
        <v>3871</v>
      </c>
      <c r="O2637" t="s">
        <v>3872</v>
      </c>
    </row>
    <row r="2638" spans="1:15" x14ac:dyDescent="0.3">
      <c r="A2638" t="s">
        <v>18020</v>
      </c>
      <c r="B2638">
        <v>2013</v>
      </c>
      <c r="C2638" t="s">
        <v>18561</v>
      </c>
      <c r="D2638" t="s">
        <v>19</v>
      </c>
      <c r="E2638" s="2">
        <v>134128</v>
      </c>
      <c r="F2638" t="s">
        <v>21245</v>
      </c>
      <c r="G2638" t="s">
        <v>23140</v>
      </c>
      <c r="H2638" t="s">
        <v>20171</v>
      </c>
      <c r="I2638" t="s">
        <v>24124</v>
      </c>
      <c r="J2638" t="s">
        <v>8311</v>
      </c>
      <c r="K2638" t="s">
        <v>125</v>
      </c>
      <c r="L2638" t="s">
        <v>15</v>
      </c>
      <c r="O2638" t="s">
        <v>1654</v>
      </c>
    </row>
    <row r="2639" spans="1:15" x14ac:dyDescent="0.3">
      <c r="A2639" t="s">
        <v>18002</v>
      </c>
      <c r="B2639">
        <v>2009</v>
      </c>
      <c r="C2639" t="s">
        <v>18562</v>
      </c>
      <c r="D2639" t="s">
        <v>19</v>
      </c>
      <c r="E2639" s="2">
        <v>201660</v>
      </c>
      <c r="F2639">
        <v>8500</v>
      </c>
      <c r="G2639">
        <v>8500</v>
      </c>
      <c r="H2639" t="s">
        <v>20172</v>
      </c>
      <c r="I2639" t="s">
        <v>24124</v>
      </c>
      <c r="J2639" t="s">
        <v>8314</v>
      </c>
      <c r="K2639" t="s">
        <v>62</v>
      </c>
      <c r="L2639" t="s">
        <v>15</v>
      </c>
    </row>
    <row r="2640" spans="1:15" x14ac:dyDescent="0.3">
      <c r="A2640" t="s">
        <v>18002</v>
      </c>
      <c r="B2640">
        <v>2018</v>
      </c>
      <c r="C2640" t="s">
        <v>18076</v>
      </c>
      <c r="D2640" t="s">
        <v>19</v>
      </c>
      <c r="E2640" s="2">
        <v>71095</v>
      </c>
      <c r="F2640">
        <v>14687</v>
      </c>
      <c r="G2640">
        <v>14687</v>
      </c>
      <c r="H2640" t="s">
        <v>20172</v>
      </c>
      <c r="I2640" t="s">
        <v>24124</v>
      </c>
      <c r="J2640" t="s">
        <v>8316</v>
      </c>
      <c r="K2640" t="s">
        <v>291</v>
      </c>
      <c r="L2640" t="s">
        <v>15</v>
      </c>
      <c r="M2640">
        <v>4.7</v>
      </c>
      <c r="N2640" t="s">
        <v>3745</v>
      </c>
      <c r="O2640" t="s">
        <v>3746</v>
      </c>
    </row>
    <row r="2641" spans="1:15" x14ac:dyDescent="0.3">
      <c r="A2641" t="s">
        <v>18004</v>
      </c>
      <c r="B2641">
        <v>2024</v>
      </c>
      <c r="C2641" t="s">
        <v>18310</v>
      </c>
      <c r="D2641" t="s">
        <v>11</v>
      </c>
      <c r="E2641" s="2">
        <v>1577</v>
      </c>
      <c r="F2641">
        <v>34676</v>
      </c>
      <c r="G2641">
        <v>34676</v>
      </c>
      <c r="H2641" t="s">
        <v>20172</v>
      </c>
      <c r="I2641" t="s">
        <v>24124</v>
      </c>
      <c r="J2641" t="s">
        <v>8318</v>
      </c>
      <c r="K2641" t="s">
        <v>15</v>
      </c>
      <c r="L2641" t="s">
        <v>30</v>
      </c>
      <c r="M2641">
        <v>4.5</v>
      </c>
      <c r="N2641" t="s">
        <v>2983</v>
      </c>
      <c r="O2641" t="s">
        <v>2984</v>
      </c>
    </row>
    <row r="2642" spans="1:15" x14ac:dyDescent="0.3">
      <c r="A2642" t="s">
        <v>17996</v>
      </c>
      <c r="B2642">
        <v>2017</v>
      </c>
      <c r="C2642" t="s">
        <v>18539</v>
      </c>
      <c r="D2642" t="s">
        <v>19</v>
      </c>
      <c r="E2642" s="2">
        <v>52566</v>
      </c>
      <c r="F2642">
        <v>18995</v>
      </c>
      <c r="G2642">
        <v>18995</v>
      </c>
      <c r="H2642" t="s">
        <v>20172</v>
      </c>
      <c r="I2642" t="s">
        <v>24124</v>
      </c>
      <c r="J2642" t="s">
        <v>8321</v>
      </c>
      <c r="K2642" t="s">
        <v>624</v>
      </c>
      <c r="L2642" t="s">
        <v>15</v>
      </c>
      <c r="M2642">
        <v>4.0999999999999996</v>
      </c>
      <c r="N2642" t="s">
        <v>345</v>
      </c>
      <c r="O2642" t="s">
        <v>346</v>
      </c>
    </row>
    <row r="2643" spans="1:15" x14ac:dyDescent="0.3">
      <c r="A2643" t="s">
        <v>18008</v>
      </c>
      <c r="B2643">
        <v>2015</v>
      </c>
      <c r="C2643" t="s">
        <v>18207</v>
      </c>
      <c r="D2643" t="s">
        <v>19</v>
      </c>
      <c r="E2643" s="2">
        <v>18378</v>
      </c>
      <c r="F2643">
        <v>78994</v>
      </c>
      <c r="G2643">
        <v>78994</v>
      </c>
      <c r="H2643" t="s">
        <v>20172</v>
      </c>
      <c r="I2643" t="s">
        <v>24124</v>
      </c>
      <c r="J2643" t="s">
        <v>8324</v>
      </c>
      <c r="K2643" t="s">
        <v>69</v>
      </c>
      <c r="L2643" t="s">
        <v>15</v>
      </c>
      <c r="M2643">
        <v>4.5999999999999996</v>
      </c>
      <c r="N2643" t="s">
        <v>2132</v>
      </c>
      <c r="O2643" t="s">
        <v>2133</v>
      </c>
    </row>
    <row r="2644" spans="1:15" x14ac:dyDescent="0.3">
      <c r="A2644" t="s">
        <v>18011</v>
      </c>
      <c r="B2644">
        <v>2007</v>
      </c>
      <c r="C2644" t="s">
        <v>19617</v>
      </c>
      <c r="D2644" t="s">
        <v>19</v>
      </c>
      <c r="E2644" s="2">
        <v>223052</v>
      </c>
      <c r="F2644">
        <v>4945</v>
      </c>
      <c r="G2644">
        <v>4945</v>
      </c>
      <c r="H2644" t="s">
        <v>20172</v>
      </c>
      <c r="I2644" t="s">
        <v>24124</v>
      </c>
      <c r="J2644" t="s">
        <v>8327</v>
      </c>
      <c r="K2644" t="s">
        <v>320</v>
      </c>
      <c r="L2644" t="s">
        <v>15</v>
      </c>
      <c r="M2644">
        <v>4.2</v>
      </c>
      <c r="N2644" t="s">
        <v>210</v>
      </c>
      <c r="O2644" t="s">
        <v>211</v>
      </c>
    </row>
    <row r="2645" spans="1:15" x14ac:dyDescent="0.3">
      <c r="A2645" t="s">
        <v>17993</v>
      </c>
      <c r="B2645">
        <v>2023</v>
      </c>
      <c r="C2645" t="s">
        <v>18563</v>
      </c>
      <c r="D2645" t="s">
        <v>11</v>
      </c>
      <c r="E2645">
        <v>42</v>
      </c>
      <c r="F2645">
        <v>165895</v>
      </c>
      <c r="G2645">
        <v>165895</v>
      </c>
      <c r="H2645" t="s">
        <v>20172</v>
      </c>
      <c r="I2645" t="s">
        <v>24124</v>
      </c>
      <c r="J2645" t="s">
        <v>8329</v>
      </c>
      <c r="K2645" t="s">
        <v>15</v>
      </c>
      <c r="L2645" t="s">
        <v>8330</v>
      </c>
      <c r="M2645">
        <v>4.0999999999999996</v>
      </c>
      <c r="N2645" t="s">
        <v>792</v>
      </c>
      <c r="O2645" t="s">
        <v>793</v>
      </c>
    </row>
    <row r="2646" spans="1:15" x14ac:dyDescent="0.3">
      <c r="A2646" t="s">
        <v>17995</v>
      </c>
      <c r="B2646">
        <v>2024</v>
      </c>
      <c r="C2646" t="s">
        <v>19554</v>
      </c>
      <c r="D2646" t="s">
        <v>11</v>
      </c>
      <c r="E2646">
        <v>2</v>
      </c>
      <c r="F2646" t="s">
        <v>21246</v>
      </c>
      <c r="G2646" t="s">
        <v>21246</v>
      </c>
      <c r="H2646" t="s">
        <v>20172</v>
      </c>
      <c r="I2646" t="s">
        <v>24607</v>
      </c>
      <c r="J2646" t="s">
        <v>8332</v>
      </c>
      <c r="K2646" t="s">
        <v>15</v>
      </c>
      <c r="L2646" t="s">
        <v>30</v>
      </c>
      <c r="M2646">
        <v>4.5999999999999996</v>
      </c>
      <c r="N2646" t="s">
        <v>427</v>
      </c>
      <c r="O2646" t="s">
        <v>428</v>
      </c>
    </row>
    <row r="2647" spans="1:15" x14ac:dyDescent="0.3">
      <c r="A2647" t="s">
        <v>18027</v>
      </c>
      <c r="B2647">
        <v>2022</v>
      </c>
      <c r="C2647" t="s">
        <v>19618</v>
      </c>
      <c r="D2647" t="s">
        <v>19</v>
      </c>
      <c r="E2647" s="2">
        <v>18567</v>
      </c>
      <c r="F2647">
        <v>44990</v>
      </c>
      <c r="G2647">
        <v>44990</v>
      </c>
      <c r="H2647" t="s">
        <v>20172</v>
      </c>
      <c r="I2647" t="s">
        <v>24124</v>
      </c>
      <c r="J2647" t="s">
        <v>8335</v>
      </c>
      <c r="K2647" t="s">
        <v>92</v>
      </c>
      <c r="L2647" t="s">
        <v>15</v>
      </c>
      <c r="M2647">
        <v>4.3</v>
      </c>
      <c r="N2647" t="s">
        <v>1036</v>
      </c>
      <c r="O2647" t="s">
        <v>1037</v>
      </c>
    </row>
    <row r="2648" spans="1:15" x14ac:dyDescent="0.3">
      <c r="A2648" t="s">
        <v>18008</v>
      </c>
      <c r="B2648">
        <v>2017</v>
      </c>
      <c r="C2648" t="s">
        <v>18454</v>
      </c>
      <c r="D2648" t="s">
        <v>19</v>
      </c>
      <c r="E2648" s="2">
        <v>70176</v>
      </c>
      <c r="F2648">
        <v>31400</v>
      </c>
      <c r="G2648">
        <v>31400</v>
      </c>
      <c r="H2648" t="s">
        <v>20172</v>
      </c>
      <c r="I2648" t="s">
        <v>24124</v>
      </c>
      <c r="J2648" t="s">
        <v>8338</v>
      </c>
      <c r="K2648" t="s">
        <v>146</v>
      </c>
      <c r="L2648" t="s">
        <v>15</v>
      </c>
      <c r="M2648">
        <v>3.9</v>
      </c>
      <c r="N2648" t="s">
        <v>992</v>
      </c>
      <c r="O2648" t="s">
        <v>993</v>
      </c>
    </row>
    <row r="2649" spans="1:15" x14ac:dyDescent="0.3">
      <c r="A2649" t="s">
        <v>18011</v>
      </c>
      <c r="B2649">
        <v>2024</v>
      </c>
      <c r="C2649" t="s">
        <v>18333</v>
      </c>
      <c r="D2649" t="s">
        <v>11</v>
      </c>
      <c r="E2649">
        <v>7</v>
      </c>
      <c r="F2649" t="s">
        <v>21240</v>
      </c>
      <c r="G2649" t="s">
        <v>21240</v>
      </c>
      <c r="H2649" t="s">
        <v>20172</v>
      </c>
      <c r="I2649" t="s">
        <v>24605</v>
      </c>
      <c r="J2649" t="s">
        <v>8339</v>
      </c>
      <c r="K2649" t="s">
        <v>15</v>
      </c>
      <c r="L2649" t="s">
        <v>15</v>
      </c>
      <c r="M2649">
        <v>4.5999999999999996</v>
      </c>
      <c r="N2649" t="s">
        <v>5691</v>
      </c>
      <c r="O2649" t="s">
        <v>2921</v>
      </c>
    </row>
    <row r="2650" spans="1:15" x14ac:dyDescent="0.3">
      <c r="A2650" t="s">
        <v>18002</v>
      </c>
      <c r="B2650">
        <v>2021</v>
      </c>
      <c r="C2650" t="s">
        <v>18541</v>
      </c>
      <c r="D2650" t="s">
        <v>1256</v>
      </c>
      <c r="E2650" s="2">
        <v>28195</v>
      </c>
      <c r="F2650" t="s">
        <v>21247</v>
      </c>
      <c r="G2650" t="s">
        <v>23480</v>
      </c>
      <c r="H2650" t="s">
        <v>20171</v>
      </c>
      <c r="I2650" t="s">
        <v>24124</v>
      </c>
      <c r="J2650" t="s">
        <v>8343</v>
      </c>
      <c r="K2650" t="s">
        <v>426</v>
      </c>
      <c r="L2650" t="s">
        <v>15</v>
      </c>
      <c r="M2650">
        <v>5</v>
      </c>
      <c r="N2650" t="s">
        <v>3956</v>
      </c>
      <c r="O2650" t="s">
        <v>1739</v>
      </c>
    </row>
    <row r="2651" spans="1:15" x14ac:dyDescent="0.3">
      <c r="A2651" t="s">
        <v>18011</v>
      </c>
      <c r="B2651">
        <v>2018</v>
      </c>
      <c r="C2651" t="s">
        <v>19619</v>
      </c>
      <c r="D2651" t="s">
        <v>19</v>
      </c>
      <c r="E2651" s="2">
        <v>91513</v>
      </c>
      <c r="F2651" t="s">
        <v>21248</v>
      </c>
      <c r="G2651" t="s">
        <v>23481</v>
      </c>
      <c r="H2651" t="s">
        <v>20171</v>
      </c>
      <c r="I2651" t="s">
        <v>24124</v>
      </c>
      <c r="J2651" t="s">
        <v>8347</v>
      </c>
      <c r="K2651" t="s">
        <v>320</v>
      </c>
      <c r="L2651" t="s">
        <v>30</v>
      </c>
      <c r="M2651">
        <v>4.4000000000000004</v>
      </c>
      <c r="N2651" t="s">
        <v>3078</v>
      </c>
      <c r="O2651" t="s">
        <v>3079</v>
      </c>
    </row>
    <row r="2652" spans="1:15" x14ac:dyDescent="0.3">
      <c r="A2652" t="s">
        <v>17998</v>
      </c>
      <c r="B2652">
        <v>2024</v>
      </c>
      <c r="C2652" t="s">
        <v>18564</v>
      </c>
      <c r="D2652" t="s">
        <v>11</v>
      </c>
      <c r="E2652">
        <v>2</v>
      </c>
      <c r="F2652" t="s">
        <v>21249</v>
      </c>
      <c r="G2652" t="s">
        <v>21249</v>
      </c>
      <c r="H2652" t="s">
        <v>20172</v>
      </c>
      <c r="I2652" t="s">
        <v>24608</v>
      </c>
      <c r="J2652" t="s">
        <v>8350</v>
      </c>
      <c r="K2652" t="s">
        <v>15</v>
      </c>
      <c r="L2652" t="s">
        <v>15</v>
      </c>
      <c r="M2652">
        <v>4.8</v>
      </c>
      <c r="N2652" t="s">
        <v>4971</v>
      </c>
      <c r="O2652" t="s">
        <v>4972</v>
      </c>
    </row>
    <row r="2653" spans="1:15" x14ac:dyDescent="0.3">
      <c r="A2653" t="s">
        <v>18011</v>
      </c>
      <c r="B2653">
        <v>2019</v>
      </c>
      <c r="C2653" t="s">
        <v>19296</v>
      </c>
      <c r="D2653" t="s">
        <v>19</v>
      </c>
      <c r="E2653" s="2">
        <v>45086</v>
      </c>
      <c r="F2653" t="s">
        <v>21250</v>
      </c>
      <c r="G2653" t="s">
        <v>23482</v>
      </c>
      <c r="H2653" t="s">
        <v>20171</v>
      </c>
      <c r="I2653" t="s">
        <v>24124</v>
      </c>
      <c r="J2653" t="s">
        <v>8354</v>
      </c>
      <c r="K2653" t="s">
        <v>92</v>
      </c>
      <c r="L2653" t="s">
        <v>30</v>
      </c>
      <c r="M2653">
        <v>4.5</v>
      </c>
      <c r="N2653" t="s">
        <v>2024</v>
      </c>
      <c r="O2653" t="s">
        <v>2025</v>
      </c>
    </row>
    <row r="2654" spans="1:15" x14ac:dyDescent="0.3">
      <c r="A2654" t="s">
        <v>17994</v>
      </c>
      <c r="B2654">
        <v>2018</v>
      </c>
      <c r="C2654" t="s">
        <v>19389</v>
      </c>
      <c r="D2654" t="s">
        <v>19</v>
      </c>
      <c r="E2654" s="2">
        <v>36335</v>
      </c>
      <c r="F2654">
        <v>36995</v>
      </c>
      <c r="G2654">
        <v>36995</v>
      </c>
      <c r="H2654" t="s">
        <v>20172</v>
      </c>
      <c r="I2654" t="s">
        <v>24124</v>
      </c>
      <c r="J2654" t="s">
        <v>8357</v>
      </c>
      <c r="K2654" t="s">
        <v>92</v>
      </c>
      <c r="L2654" t="s">
        <v>30</v>
      </c>
      <c r="M2654">
        <v>4.4000000000000004</v>
      </c>
      <c r="N2654" t="s">
        <v>312</v>
      </c>
      <c r="O2654" t="s">
        <v>313</v>
      </c>
    </row>
    <row r="2655" spans="1:15" x14ac:dyDescent="0.3">
      <c r="A2655" t="s">
        <v>18010</v>
      </c>
      <c r="B2655">
        <v>2023</v>
      </c>
      <c r="C2655" t="s">
        <v>18565</v>
      </c>
      <c r="D2655" t="s">
        <v>19</v>
      </c>
      <c r="E2655" s="2">
        <v>3840</v>
      </c>
      <c r="F2655">
        <v>26798</v>
      </c>
      <c r="G2655">
        <v>26798</v>
      </c>
      <c r="H2655" t="s">
        <v>20172</v>
      </c>
      <c r="I2655" t="s">
        <v>24124</v>
      </c>
      <c r="J2655" t="s">
        <v>8360</v>
      </c>
      <c r="K2655" t="s">
        <v>146</v>
      </c>
      <c r="L2655" t="s">
        <v>159</v>
      </c>
      <c r="O2655" t="s">
        <v>255</v>
      </c>
    </row>
    <row r="2656" spans="1:15" x14ac:dyDescent="0.3">
      <c r="A2656" t="s">
        <v>18011</v>
      </c>
      <c r="B2656">
        <v>2024</v>
      </c>
      <c r="C2656" t="s">
        <v>18333</v>
      </c>
      <c r="D2656" t="s">
        <v>11</v>
      </c>
      <c r="E2656">
        <v>5</v>
      </c>
      <c r="F2656" t="s">
        <v>21251</v>
      </c>
      <c r="G2656" t="s">
        <v>21251</v>
      </c>
      <c r="H2656" t="s">
        <v>20172</v>
      </c>
      <c r="I2656" t="s">
        <v>24609</v>
      </c>
      <c r="J2656" t="s">
        <v>8362</v>
      </c>
      <c r="K2656" t="s">
        <v>15</v>
      </c>
      <c r="L2656" t="s">
        <v>15</v>
      </c>
      <c r="M2656">
        <v>4.8</v>
      </c>
      <c r="N2656" t="s">
        <v>4301</v>
      </c>
      <c r="O2656" t="s">
        <v>308</v>
      </c>
    </row>
    <row r="2657" spans="1:15" x14ac:dyDescent="0.3">
      <c r="A2657" t="s">
        <v>17998</v>
      </c>
      <c r="B2657">
        <v>2024</v>
      </c>
      <c r="C2657" t="s">
        <v>18422</v>
      </c>
      <c r="D2657" t="s">
        <v>11</v>
      </c>
      <c r="E2657">
        <v>6</v>
      </c>
      <c r="F2657" t="s">
        <v>21252</v>
      </c>
      <c r="G2657" t="s">
        <v>21252</v>
      </c>
      <c r="H2657" t="s">
        <v>20172</v>
      </c>
      <c r="I2657" t="s">
        <v>24610</v>
      </c>
      <c r="J2657" t="s">
        <v>8364</v>
      </c>
      <c r="K2657" t="s">
        <v>15</v>
      </c>
      <c r="L2657" t="s">
        <v>15</v>
      </c>
      <c r="M2657">
        <v>4.5999999999999996</v>
      </c>
      <c r="N2657" t="s">
        <v>3978</v>
      </c>
      <c r="O2657" t="s">
        <v>3641</v>
      </c>
    </row>
    <row r="2658" spans="1:15" x14ac:dyDescent="0.3">
      <c r="A2658" t="s">
        <v>17998</v>
      </c>
      <c r="B2658">
        <v>2023</v>
      </c>
      <c r="C2658" t="s">
        <v>19335</v>
      </c>
      <c r="D2658" t="s">
        <v>11</v>
      </c>
      <c r="E2658">
        <v>3</v>
      </c>
      <c r="F2658">
        <v>81590</v>
      </c>
      <c r="G2658">
        <v>81590</v>
      </c>
      <c r="H2658" t="s">
        <v>20172</v>
      </c>
      <c r="I2658" t="s">
        <v>24124</v>
      </c>
      <c r="J2658" t="s">
        <v>8365</v>
      </c>
      <c r="K2658" t="s">
        <v>15</v>
      </c>
      <c r="L2658" t="s">
        <v>30</v>
      </c>
      <c r="M2658">
        <v>4.3</v>
      </c>
      <c r="N2658" t="s">
        <v>4036</v>
      </c>
      <c r="O2658" t="s">
        <v>4037</v>
      </c>
    </row>
    <row r="2659" spans="1:15" x14ac:dyDescent="0.3">
      <c r="A2659" t="s">
        <v>18001</v>
      </c>
      <c r="B2659">
        <v>2011</v>
      </c>
      <c r="C2659" t="s">
        <v>18566</v>
      </c>
      <c r="D2659" t="s">
        <v>19</v>
      </c>
      <c r="E2659" s="2">
        <v>89184</v>
      </c>
      <c r="F2659">
        <v>9945</v>
      </c>
      <c r="G2659">
        <v>9945</v>
      </c>
      <c r="H2659" t="s">
        <v>20172</v>
      </c>
      <c r="I2659" t="s">
        <v>24124</v>
      </c>
      <c r="J2659" t="s">
        <v>8368</v>
      </c>
      <c r="K2659" t="s">
        <v>82</v>
      </c>
      <c r="L2659" t="s">
        <v>15</v>
      </c>
      <c r="M2659">
        <v>4.2</v>
      </c>
      <c r="N2659" t="s">
        <v>210</v>
      </c>
      <c r="O2659" t="s">
        <v>211</v>
      </c>
    </row>
    <row r="2660" spans="1:15" x14ac:dyDescent="0.3">
      <c r="A2660" t="s">
        <v>18806</v>
      </c>
      <c r="B2660">
        <v>2022</v>
      </c>
      <c r="C2660" t="s">
        <v>20108</v>
      </c>
      <c r="D2660" t="s">
        <v>1256</v>
      </c>
      <c r="E2660" s="2">
        <v>11082</v>
      </c>
      <c r="F2660">
        <v>42994</v>
      </c>
      <c r="G2660">
        <v>42994</v>
      </c>
      <c r="H2660" t="s">
        <v>20172</v>
      </c>
      <c r="I2660" t="s">
        <v>24124</v>
      </c>
      <c r="J2660" t="s">
        <v>8371</v>
      </c>
      <c r="K2660" t="s">
        <v>92</v>
      </c>
      <c r="L2660" t="s">
        <v>330</v>
      </c>
      <c r="M2660">
        <v>4.8</v>
      </c>
      <c r="N2660" t="s">
        <v>1133</v>
      </c>
      <c r="O2660" t="s">
        <v>1134</v>
      </c>
    </row>
    <row r="2661" spans="1:15" x14ac:dyDescent="0.3">
      <c r="A2661" t="s">
        <v>18002</v>
      </c>
      <c r="B2661">
        <v>2018</v>
      </c>
      <c r="C2661" t="s">
        <v>18225</v>
      </c>
      <c r="D2661" t="s">
        <v>19</v>
      </c>
      <c r="E2661" s="2">
        <v>41477</v>
      </c>
      <c r="F2661">
        <v>28772</v>
      </c>
      <c r="G2661">
        <v>28772</v>
      </c>
      <c r="H2661" t="s">
        <v>20172</v>
      </c>
      <c r="I2661" t="s">
        <v>24124</v>
      </c>
      <c r="J2661" t="s">
        <v>8374</v>
      </c>
      <c r="K2661" t="s">
        <v>22</v>
      </c>
      <c r="L2661" t="s">
        <v>15</v>
      </c>
      <c r="M2661">
        <v>4.8</v>
      </c>
      <c r="N2661" t="s">
        <v>1456</v>
      </c>
      <c r="O2661" t="s">
        <v>1457</v>
      </c>
    </row>
    <row r="2662" spans="1:15" x14ac:dyDescent="0.3">
      <c r="A2662" t="s">
        <v>18022</v>
      </c>
      <c r="B2662">
        <v>2024</v>
      </c>
      <c r="C2662" t="s">
        <v>18360</v>
      </c>
      <c r="D2662" t="s">
        <v>11</v>
      </c>
      <c r="E2662">
        <v>11</v>
      </c>
      <c r="F2662" t="s">
        <v>21253</v>
      </c>
      <c r="G2662" t="s">
        <v>21253</v>
      </c>
      <c r="H2662" t="s">
        <v>20172</v>
      </c>
      <c r="I2662" t="s">
        <v>24611</v>
      </c>
      <c r="J2662" t="s">
        <v>8377</v>
      </c>
      <c r="K2662" t="s">
        <v>15</v>
      </c>
      <c r="L2662" t="s">
        <v>4099</v>
      </c>
      <c r="M2662">
        <v>2.9</v>
      </c>
      <c r="N2662" t="s">
        <v>1448</v>
      </c>
      <c r="O2662" t="s">
        <v>1449</v>
      </c>
    </row>
    <row r="2663" spans="1:15" x14ac:dyDescent="0.3">
      <c r="A2663" t="s">
        <v>18806</v>
      </c>
      <c r="B2663">
        <v>2019</v>
      </c>
      <c r="C2663" t="s">
        <v>20088</v>
      </c>
      <c r="D2663" t="s">
        <v>19</v>
      </c>
      <c r="E2663" s="2">
        <v>52877</v>
      </c>
      <c r="F2663" t="s">
        <v>21254</v>
      </c>
      <c r="G2663" t="s">
        <v>23483</v>
      </c>
      <c r="H2663" t="s">
        <v>20171</v>
      </c>
      <c r="I2663" t="s">
        <v>24124</v>
      </c>
      <c r="J2663" t="s">
        <v>8380</v>
      </c>
      <c r="K2663" t="s">
        <v>22</v>
      </c>
      <c r="L2663" t="s">
        <v>330</v>
      </c>
      <c r="M2663">
        <v>4.8</v>
      </c>
      <c r="N2663" t="s">
        <v>1133</v>
      </c>
      <c r="O2663" t="s">
        <v>1134</v>
      </c>
    </row>
    <row r="2664" spans="1:15" x14ac:dyDescent="0.3">
      <c r="A2664" t="s">
        <v>17999</v>
      </c>
      <c r="B2664">
        <v>2024</v>
      </c>
      <c r="C2664" t="s">
        <v>18428</v>
      </c>
      <c r="D2664" t="s">
        <v>11</v>
      </c>
      <c r="E2664">
        <v>5</v>
      </c>
      <c r="F2664" t="s">
        <v>21255</v>
      </c>
      <c r="G2664" t="s">
        <v>21255</v>
      </c>
      <c r="H2664" t="s">
        <v>20172</v>
      </c>
      <c r="I2664" t="s">
        <v>24612</v>
      </c>
      <c r="J2664" t="s">
        <v>8382</v>
      </c>
      <c r="K2664" t="s">
        <v>15</v>
      </c>
      <c r="L2664" t="s">
        <v>4416</v>
      </c>
      <c r="M2664">
        <v>4.5</v>
      </c>
      <c r="N2664" t="s">
        <v>2421</v>
      </c>
      <c r="O2664" t="s">
        <v>2422</v>
      </c>
    </row>
    <row r="2665" spans="1:15" x14ac:dyDescent="0.3">
      <c r="A2665" t="s">
        <v>18010</v>
      </c>
      <c r="B2665">
        <v>2021</v>
      </c>
      <c r="C2665" t="s">
        <v>18462</v>
      </c>
      <c r="D2665" t="s">
        <v>19</v>
      </c>
      <c r="E2665" s="2">
        <v>35698</v>
      </c>
      <c r="F2665" t="s">
        <v>21256</v>
      </c>
      <c r="G2665" t="s">
        <v>23131</v>
      </c>
      <c r="H2665" t="s">
        <v>20171</v>
      </c>
      <c r="I2665" t="s">
        <v>24124</v>
      </c>
      <c r="J2665" t="s">
        <v>8386</v>
      </c>
      <c r="K2665" t="s">
        <v>22</v>
      </c>
      <c r="L2665" t="s">
        <v>648</v>
      </c>
      <c r="O2665" t="s">
        <v>255</v>
      </c>
    </row>
    <row r="2666" spans="1:15" x14ac:dyDescent="0.3">
      <c r="A2666" t="s">
        <v>18022</v>
      </c>
      <c r="B2666">
        <v>2024</v>
      </c>
      <c r="C2666" t="s">
        <v>18543</v>
      </c>
      <c r="D2666" t="s">
        <v>11</v>
      </c>
      <c r="E2666">
        <v>11</v>
      </c>
      <c r="F2666">
        <v>24197</v>
      </c>
      <c r="G2666">
        <v>24197</v>
      </c>
      <c r="H2666" t="s">
        <v>20172</v>
      </c>
      <c r="I2666" t="s">
        <v>24124</v>
      </c>
      <c r="J2666" t="s">
        <v>8387</v>
      </c>
      <c r="K2666" t="s">
        <v>15</v>
      </c>
      <c r="L2666" t="s">
        <v>30</v>
      </c>
      <c r="M2666">
        <v>4.5</v>
      </c>
      <c r="N2666" t="s">
        <v>3871</v>
      </c>
      <c r="O2666" t="s">
        <v>3872</v>
      </c>
    </row>
    <row r="2667" spans="1:15" x14ac:dyDescent="0.3">
      <c r="A2667" t="s">
        <v>18011</v>
      </c>
      <c r="B2667">
        <v>2017</v>
      </c>
      <c r="C2667" t="s">
        <v>19292</v>
      </c>
      <c r="D2667" t="s">
        <v>19</v>
      </c>
      <c r="E2667" s="2">
        <v>63574</v>
      </c>
      <c r="F2667" t="s">
        <v>21257</v>
      </c>
      <c r="G2667" t="s">
        <v>23484</v>
      </c>
      <c r="H2667" t="s">
        <v>20171</v>
      </c>
      <c r="I2667" t="s">
        <v>24124</v>
      </c>
      <c r="J2667" t="s">
        <v>8390</v>
      </c>
      <c r="K2667" t="s">
        <v>320</v>
      </c>
      <c r="L2667" t="s">
        <v>15</v>
      </c>
      <c r="M2667">
        <v>4.9000000000000004</v>
      </c>
      <c r="N2667" t="s">
        <v>2979</v>
      </c>
      <c r="O2667" t="s">
        <v>2980</v>
      </c>
    </row>
    <row r="2668" spans="1:15" x14ac:dyDescent="0.3">
      <c r="A2668" t="s">
        <v>17989</v>
      </c>
      <c r="B2668">
        <v>2018</v>
      </c>
      <c r="C2668" t="s">
        <v>18087</v>
      </c>
      <c r="D2668" t="s">
        <v>19</v>
      </c>
      <c r="E2668" s="2">
        <v>93282</v>
      </c>
      <c r="F2668">
        <v>21499</v>
      </c>
      <c r="G2668">
        <v>21499</v>
      </c>
      <c r="H2668" t="s">
        <v>20172</v>
      </c>
      <c r="I2668" t="s">
        <v>24124</v>
      </c>
      <c r="J2668" t="s">
        <v>8392</v>
      </c>
      <c r="K2668" t="s">
        <v>82</v>
      </c>
      <c r="L2668" t="s">
        <v>30</v>
      </c>
      <c r="M2668">
        <v>3</v>
      </c>
      <c r="N2668" t="s">
        <v>1787</v>
      </c>
      <c r="O2668" t="s">
        <v>1788</v>
      </c>
    </row>
    <row r="2669" spans="1:15" x14ac:dyDescent="0.3">
      <c r="A2669" t="s">
        <v>17999</v>
      </c>
      <c r="B2669">
        <v>2024</v>
      </c>
      <c r="C2669" t="s">
        <v>18428</v>
      </c>
      <c r="D2669" t="s">
        <v>11</v>
      </c>
      <c r="E2669">
        <v>4</v>
      </c>
      <c r="F2669">
        <v>63058</v>
      </c>
      <c r="G2669">
        <v>63058</v>
      </c>
      <c r="H2669" t="s">
        <v>20172</v>
      </c>
      <c r="I2669" t="s">
        <v>24124</v>
      </c>
      <c r="J2669" t="s">
        <v>8393</v>
      </c>
      <c r="K2669" t="s">
        <v>15</v>
      </c>
      <c r="L2669" t="s">
        <v>4416</v>
      </c>
      <c r="M2669">
        <v>4.9000000000000004</v>
      </c>
      <c r="N2669" t="s">
        <v>743</v>
      </c>
      <c r="O2669" t="s">
        <v>744</v>
      </c>
    </row>
    <row r="2670" spans="1:15" x14ac:dyDescent="0.3">
      <c r="A2670" t="s">
        <v>18806</v>
      </c>
      <c r="B2670">
        <v>2024</v>
      </c>
      <c r="C2670" t="s">
        <v>20082</v>
      </c>
      <c r="D2670" t="s">
        <v>11</v>
      </c>
      <c r="E2670">
        <v>21</v>
      </c>
      <c r="F2670" t="s">
        <v>21258</v>
      </c>
      <c r="G2670" t="s">
        <v>21258</v>
      </c>
      <c r="H2670" t="s">
        <v>20172</v>
      </c>
      <c r="I2670" t="s">
        <v>24613</v>
      </c>
      <c r="J2670" t="s">
        <v>8395</v>
      </c>
      <c r="K2670" t="s">
        <v>15</v>
      </c>
      <c r="L2670" t="s">
        <v>15</v>
      </c>
      <c r="M2670">
        <v>4.7</v>
      </c>
      <c r="N2670" t="s">
        <v>2343</v>
      </c>
      <c r="O2670" t="s">
        <v>2344</v>
      </c>
    </row>
    <row r="2671" spans="1:15" x14ac:dyDescent="0.3">
      <c r="A2671" t="s">
        <v>17994</v>
      </c>
      <c r="B2671">
        <v>2024</v>
      </c>
      <c r="C2671" t="s">
        <v>19264</v>
      </c>
      <c r="D2671" t="s">
        <v>11</v>
      </c>
      <c r="E2671">
        <v>12</v>
      </c>
      <c r="F2671" t="s">
        <v>21259</v>
      </c>
      <c r="G2671" t="s">
        <v>21259</v>
      </c>
      <c r="H2671" t="s">
        <v>20171</v>
      </c>
      <c r="I2671" t="s">
        <v>24614</v>
      </c>
      <c r="J2671" t="s">
        <v>8397</v>
      </c>
      <c r="K2671" t="s">
        <v>15</v>
      </c>
      <c r="L2671" t="s">
        <v>15</v>
      </c>
      <c r="M2671">
        <v>4.7</v>
      </c>
      <c r="N2671" t="s">
        <v>1299</v>
      </c>
      <c r="O2671" t="s">
        <v>1300</v>
      </c>
    </row>
    <row r="2672" spans="1:15" x14ac:dyDescent="0.3">
      <c r="A2672" t="s">
        <v>18027</v>
      </c>
      <c r="B2672">
        <v>2024</v>
      </c>
      <c r="C2672" t="s">
        <v>19318</v>
      </c>
      <c r="D2672" t="s">
        <v>11</v>
      </c>
      <c r="E2672">
        <v>8</v>
      </c>
      <c r="F2672" t="s">
        <v>21260</v>
      </c>
      <c r="G2672" t="s">
        <v>21260</v>
      </c>
      <c r="H2672" t="s">
        <v>20172</v>
      </c>
      <c r="I2672" t="s">
        <v>24615</v>
      </c>
      <c r="J2672" t="s">
        <v>8399</v>
      </c>
      <c r="K2672" t="s">
        <v>15</v>
      </c>
      <c r="L2672" t="s">
        <v>15</v>
      </c>
      <c r="M2672">
        <v>4.5</v>
      </c>
      <c r="N2672" t="s">
        <v>3930</v>
      </c>
      <c r="O2672" t="s">
        <v>3931</v>
      </c>
    </row>
    <row r="2673" spans="1:15" x14ac:dyDescent="0.3">
      <c r="A2673" t="s">
        <v>17990</v>
      </c>
      <c r="B2673">
        <v>2023</v>
      </c>
      <c r="C2673" t="s">
        <v>19251</v>
      </c>
      <c r="D2673" t="s">
        <v>1256</v>
      </c>
      <c r="E2673" s="2">
        <v>2976</v>
      </c>
      <c r="F2673" t="s">
        <v>21261</v>
      </c>
      <c r="G2673" t="s">
        <v>23485</v>
      </c>
      <c r="H2673" t="s">
        <v>20171</v>
      </c>
      <c r="I2673" t="s">
        <v>24124</v>
      </c>
      <c r="J2673" t="s">
        <v>8402</v>
      </c>
      <c r="K2673" t="s">
        <v>426</v>
      </c>
      <c r="L2673" t="s">
        <v>6559</v>
      </c>
      <c r="M2673">
        <v>4.0999999999999996</v>
      </c>
      <c r="N2673" t="s">
        <v>1114</v>
      </c>
      <c r="O2673" t="s">
        <v>1115</v>
      </c>
    </row>
    <row r="2674" spans="1:15" x14ac:dyDescent="0.3">
      <c r="A2674" t="s">
        <v>17994</v>
      </c>
      <c r="B2674">
        <v>2022</v>
      </c>
      <c r="C2674" t="s">
        <v>19620</v>
      </c>
      <c r="D2674" t="s">
        <v>1256</v>
      </c>
      <c r="E2674" s="2">
        <v>36309</v>
      </c>
      <c r="F2674">
        <v>70994</v>
      </c>
      <c r="G2674">
        <v>70994</v>
      </c>
      <c r="H2674" t="s">
        <v>20172</v>
      </c>
      <c r="I2674" t="s">
        <v>24124</v>
      </c>
      <c r="J2674" t="s">
        <v>8405</v>
      </c>
      <c r="K2674" t="s">
        <v>426</v>
      </c>
      <c r="L2674" t="s">
        <v>330</v>
      </c>
      <c r="M2674">
        <v>4.9000000000000004</v>
      </c>
      <c r="N2674" t="s">
        <v>4205</v>
      </c>
      <c r="O2674" t="s">
        <v>821</v>
      </c>
    </row>
    <row r="2675" spans="1:15" x14ac:dyDescent="0.3">
      <c r="A2675" t="s">
        <v>18020</v>
      </c>
      <c r="B2675">
        <v>2024</v>
      </c>
      <c r="C2675" t="s">
        <v>18203</v>
      </c>
      <c r="D2675" t="s">
        <v>11</v>
      </c>
      <c r="E2675">
        <v>5</v>
      </c>
      <c r="F2675">
        <v>92440</v>
      </c>
      <c r="G2675">
        <v>92440</v>
      </c>
      <c r="H2675" t="s">
        <v>20172</v>
      </c>
      <c r="I2675" t="s">
        <v>24124</v>
      </c>
      <c r="J2675" t="s">
        <v>8407</v>
      </c>
      <c r="K2675" t="s">
        <v>15</v>
      </c>
      <c r="L2675" t="s">
        <v>15</v>
      </c>
      <c r="M2675">
        <v>4.5</v>
      </c>
      <c r="N2675" t="s">
        <v>3702</v>
      </c>
      <c r="O2675" t="s">
        <v>3703</v>
      </c>
    </row>
    <row r="2676" spans="1:15" x14ac:dyDescent="0.3">
      <c r="A2676" t="s">
        <v>18008</v>
      </c>
      <c r="B2676">
        <v>2024</v>
      </c>
      <c r="C2676" t="s">
        <v>18846</v>
      </c>
      <c r="D2676" t="s">
        <v>1256</v>
      </c>
      <c r="E2676" s="2">
        <v>4000</v>
      </c>
      <c r="F2676" t="s">
        <v>21262</v>
      </c>
      <c r="G2676" t="s">
        <v>23486</v>
      </c>
      <c r="H2676" t="s">
        <v>20171</v>
      </c>
      <c r="I2676" t="s">
        <v>24124</v>
      </c>
      <c r="J2676" t="s">
        <v>8409</v>
      </c>
      <c r="K2676" t="s">
        <v>426</v>
      </c>
      <c r="L2676" t="s">
        <v>15</v>
      </c>
      <c r="M2676">
        <v>4.7</v>
      </c>
      <c r="N2676" t="s">
        <v>6211</v>
      </c>
      <c r="O2676" t="s">
        <v>6212</v>
      </c>
    </row>
    <row r="2677" spans="1:15" x14ac:dyDescent="0.3">
      <c r="A2677" t="s">
        <v>17998</v>
      </c>
      <c r="B2677">
        <v>2022</v>
      </c>
      <c r="C2677" t="s">
        <v>19621</v>
      </c>
      <c r="D2677" t="s">
        <v>19</v>
      </c>
      <c r="E2677" s="2">
        <v>3343</v>
      </c>
      <c r="F2677" t="s">
        <v>21263</v>
      </c>
      <c r="G2677" t="s">
        <v>23487</v>
      </c>
      <c r="H2677" t="s">
        <v>20171</v>
      </c>
      <c r="I2677" t="s">
        <v>24124</v>
      </c>
      <c r="J2677" t="s">
        <v>8413</v>
      </c>
      <c r="K2677" t="s">
        <v>6237</v>
      </c>
      <c r="L2677" t="s">
        <v>15</v>
      </c>
      <c r="M2677">
        <v>4.2</v>
      </c>
      <c r="N2677" t="s">
        <v>1080</v>
      </c>
      <c r="O2677" t="s">
        <v>1081</v>
      </c>
    </row>
    <row r="2678" spans="1:15" x14ac:dyDescent="0.3">
      <c r="A2678" t="s">
        <v>18002</v>
      </c>
      <c r="B2678">
        <v>2004</v>
      </c>
      <c r="C2678" t="s">
        <v>19622</v>
      </c>
      <c r="D2678" t="s">
        <v>19</v>
      </c>
      <c r="E2678" s="2">
        <v>69424</v>
      </c>
      <c r="F2678">
        <v>19995</v>
      </c>
      <c r="G2678">
        <v>19995</v>
      </c>
      <c r="H2678" t="s">
        <v>20172</v>
      </c>
      <c r="I2678" t="s">
        <v>24124</v>
      </c>
      <c r="J2678" t="s">
        <v>8416</v>
      </c>
      <c r="K2678" t="s">
        <v>69</v>
      </c>
      <c r="L2678" t="s">
        <v>30</v>
      </c>
      <c r="O2678" t="s">
        <v>120</v>
      </c>
    </row>
    <row r="2679" spans="1:15" x14ac:dyDescent="0.3">
      <c r="A2679" t="s">
        <v>18002</v>
      </c>
      <c r="B2679">
        <v>2022</v>
      </c>
      <c r="C2679" t="s">
        <v>18306</v>
      </c>
      <c r="D2679" t="s">
        <v>19</v>
      </c>
      <c r="E2679" s="2">
        <v>53445</v>
      </c>
      <c r="F2679" t="s">
        <v>21264</v>
      </c>
      <c r="G2679" t="s">
        <v>23488</v>
      </c>
      <c r="H2679" t="s">
        <v>20171</v>
      </c>
      <c r="I2679" t="s">
        <v>24124</v>
      </c>
      <c r="J2679" t="s">
        <v>8420</v>
      </c>
      <c r="K2679" t="s">
        <v>426</v>
      </c>
      <c r="L2679" t="s">
        <v>15</v>
      </c>
      <c r="M2679">
        <v>4.5999999999999996</v>
      </c>
      <c r="N2679" t="s">
        <v>4306</v>
      </c>
      <c r="O2679" t="s">
        <v>4307</v>
      </c>
    </row>
    <row r="2680" spans="1:15" x14ac:dyDescent="0.3">
      <c r="A2680" t="s">
        <v>17994</v>
      </c>
      <c r="B2680">
        <v>2008</v>
      </c>
      <c r="C2680" t="s">
        <v>19469</v>
      </c>
      <c r="D2680" t="s">
        <v>19</v>
      </c>
      <c r="E2680" s="2">
        <v>138762</v>
      </c>
      <c r="F2680" t="s">
        <v>20237</v>
      </c>
      <c r="G2680" t="s">
        <v>22989</v>
      </c>
      <c r="H2680" t="s">
        <v>20171</v>
      </c>
      <c r="I2680" t="s">
        <v>24124</v>
      </c>
      <c r="J2680" t="s">
        <v>8423</v>
      </c>
      <c r="K2680" t="s">
        <v>22</v>
      </c>
      <c r="L2680" t="s">
        <v>30</v>
      </c>
      <c r="M2680">
        <v>5</v>
      </c>
      <c r="N2680" t="s">
        <v>520</v>
      </c>
      <c r="O2680" t="s">
        <v>521</v>
      </c>
    </row>
    <row r="2681" spans="1:15" x14ac:dyDescent="0.3">
      <c r="A2681" t="s">
        <v>17998</v>
      </c>
      <c r="B2681">
        <v>2020</v>
      </c>
      <c r="C2681" t="s">
        <v>18512</v>
      </c>
      <c r="D2681" t="s">
        <v>19</v>
      </c>
      <c r="E2681" s="2">
        <v>22672</v>
      </c>
      <c r="F2681" t="s">
        <v>21265</v>
      </c>
      <c r="G2681" t="s">
        <v>23489</v>
      </c>
      <c r="H2681" t="s">
        <v>20171</v>
      </c>
      <c r="I2681" t="s">
        <v>24124</v>
      </c>
      <c r="J2681" t="s">
        <v>8426</v>
      </c>
      <c r="K2681" t="s">
        <v>92</v>
      </c>
      <c r="L2681" t="s">
        <v>15</v>
      </c>
      <c r="M2681">
        <v>4.9000000000000004</v>
      </c>
      <c r="N2681" t="s">
        <v>4045</v>
      </c>
      <c r="O2681" t="s">
        <v>1398</v>
      </c>
    </row>
    <row r="2682" spans="1:15" x14ac:dyDescent="0.3">
      <c r="A2682" t="s">
        <v>18002</v>
      </c>
      <c r="B2682">
        <v>2024</v>
      </c>
      <c r="C2682" t="s">
        <v>18483</v>
      </c>
      <c r="D2682" t="s">
        <v>11</v>
      </c>
      <c r="E2682">
        <v>1</v>
      </c>
      <c r="F2682">
        <v>28790</v>
      </c>
      <c r="G2682">
        <v>28790</v>
      </c>
      <c r="H2682" t="s">
        <v>20172</v>
      </c>
      <c r="I2682" t="s">
        <v>24124</v>
      </c>
      <c r="J2682" t="s">
        <v>8427</v>
      </c>
      <c r="K2682" t="s">
        <v>15</v>
      </c>
      <c r="L2682" t="s">
        <v>15</v>
      </c>
      <c r="M2682">
        <v>4.7</v>
      </c>
      <c r="N2682" t="s">
        <v>4257</v>
      </c>
      <c r="O2682" t="s">
        <v>2780</v>
      </c>
    </row>
    <row r="2683" spans="1:15" x14ac:dyDescent="0.3">
      <c r="A2683" t="s">
        <v>17996</v>
      </c>
      <c r="B2683">
        <v>2024</v>
      </c>
      <c r="C2683" t="s">
        <v>18242</v>
      </c>
      <c r="D2683" t="s">
        <v>11</v>
      </c>
      <c r="E2683">
        <v>2</v>
      </c>
      <c r="F2683" t="s">
        <v>21266</v>
      </c>
      <c r="G2683" t="s">
        <v>21266</v>
      </c>
      <c r="H2683" t="s">
        <v>20172</v>
      </c>
      <c r="I2683" t="s">
        <v>24616</v>
      </c>
      <c r="J2683" t="s">
        <v>8429</v>
      </c>
      <c r="K2683" t="s">
        <v>15</v>
      </c>
      <c r="L2683" t="s">
        <v>15</v>
      </c>
      <c r="M2683">
        <v>4.7</v>
      </c>
      <c r="N2683" t="s">
        <v>3887</v>
      </c>
      <c r="O2683" t="s">
        <v>3888</v>
      </c>
    </row>
    <row r="2684" spans="1:15" x14ac:dyDescent="0.3">
      <c r="A2684" t="s">
        <v>17996</v>
      </c>
      <c r="B2684">
        <v>2024</v>
      </c>
      <c r="C2684" t="s">
        <v>18092</v>
      </c>
      <c r="D2684" t="s">
        <v>11</v>
      </c>
      <c r="E2684">
        <v>2</v>
      </c>
      <c r="F2684">
        <v>35975</v>
      </c>
      <c r="G2684">
        <v>35975</v>
      </c>
      <c r="H2684" t="s">
        <v>20172</v>
      </c>
      <c r="I2684" t="s">
        <v>24124</v>
      </c>
      <c r="J2684" t="s">
        <v>8430</v>
      </c>
      <c r="K2684" t="s">
        <v>15</v>
      </c>
      <c r="L2684" t="s">
        <v>15</v>
      </c>
      <c r="M2684">
        <v>4.7</v>
      </c>
      <c r="N2684" t="s">
        <v>1504</v>
      </c>
      <c r="O2684" t="s">
        <v>1505</v>
      </c>
    </row>
    <row r="2685" spans="1:15" x14ac:dyDescent="0.3">
      <c r="A2685" t="s">
        <v>18019</v>
      </c>
      <c r="B2685">
        <v>2021</v>
      </c>
      <c r="C2685" t="s">
        <v>19623</v>
      </c>
      <c r="D2685" t="s">
        <v>19</v>
      </c>
      <c r="E2685" s="2">
        <v>37184</v>
      </c>
      <c r="F2685" t="s">
        <v>21267</v>
      </c>
      <c r="G2685" t="s">
        <v>23490</v>
      </c>
      <c r="H2685" t="s">
        <v>20171</v>
      </c>
      <c r="I2685" t="s">
        <v>24124</v>
      </c>
      <c r="J2685" t="s">
        <v>8434</v>
      </c>
      <c r="K2685" t="s">
        <v>92</v>
      </c>
      <c r="L2685" t="s">
        <v>152</v>
      </c>
      <c r="M2685">
        <v>4.8</v>
      </c>
      <c r="N2685" t="s">
        <v>4744</v>
      </c>
      <c r="O2685" t="s">
        <v>927</v>
      </c>
    </row>
    <row r="2686" spans="1:15" x14ac:dyDescent="0.3">
      <c r="A2686" t="s">
        <v>18018</v>
      </c>
      <c r="B2686">
        <v>2020</v>
      </c>
      <c r="C2686" t="s">
        <v>19624</v>
      </c>
      <c r="D2686" t="s">
        <v>19</v>
      </c>
      <c r="E2686" s="2">
        <v>96032</v>
      </c>
      <c r="F2686">
        <v>18795</v>
      </c>
      <c r="G2686">
        <v>18795</v>
      </c>
      <c r="H2686" t="s">
        <v>20172</v>
      </c>
      <c r="I2686" t="s">
        <v>24124</v>
      </c>
      <c r="J2686" t="s">
        <v>8437</v>
      </c>
      <c r="K2686" t="s">
        <v>254</v>
      </c>
      <c r="L2686" t="s">
        <v>15</v>
      </c>
      <c r="O2686" t="s">
        <v>2459</v>
      </c>
    </row>
    <row r="2687" spans="1:15" x14ac:dyDescent="0.3">
      <c r="A2687" t="s">
        <v>18020</v>
      </c>
      <c r="B2687">
        <v>2021</v>
      </c>
      <c r="C2687" t="s">
        <v>18476</v>
      </c>
      <c r="D2687" t="s">
        <v>1256</v>
      </c>
      <c r="E2687" s="2">
        <v>27978</v>
      </c>
      <c r="F2687" t="s">
        <v>21268</v>
      </c>
      <c r="G2687" t="s">
        <v>23491</v>
      </c>
      <c r="H2687" t="s">
        <v>20171</v>
      </c>
      <c r="I2687" t="s">
        <v>24124</v>
      </c>
      <c r="J2687" t="s">
        <v>8441</v>
      </c>
      <c r="K2687" t="s">
        <v>92</v>
      </c>
      <c r="L2687" t="s">
        <v>15</v>
      </c>
      <c r="M2687">
        <v>4.9000000000000004</v>
      </c>
      <c r="N2687" t="s">
        <v>3672</v>
      </c>
      <c r="O2687" t="s">
        <v>371</v>
      </c>
    </row>
    <row r="2688" spans="1:15" x14ac:dyDescent="0.3">
      <c r="A2688" t="s">
        <v>17994</v>
      </c>
      <c r="B2688">
        <v>2019</v>
      </c>
      <c r="C2688" t="s">
        <v>18145</v>
      </c>
      <c r="D2688" t="s">
        <v>19</v>
      </c>
      <c r="E2688" s="2">
        <v>44576</v>
      </c>
      <c r="F2688">
        <v>19998</v>
      </c>
      <c r="G2688">
        <v>19998</v>
      </c>
      <c r="H2688" t="s">
        <v>20172</v>
      </c>
      <c r="I2688" t="s">
        <v>24124</v>
      </c>
      <c r="J2688" t="s">
        <v>8443</v>
      </c>
      <c r="K2688" t="s">
        <v>473</v>
      </c>
      <c r="L2688" t="s">
        <v>15</v>
      </c>
      <c r="O2688" t="s">
        <v>2828</v>
      </c>
    </row>
    <row r="2689" spans="1:15" x14ac:dyDescent="0.3">
      <c r="A2689" t="s">
        <v>17994</v>
      </c>
      <c r="B2689">
        <v>2024</v>
      </c>
      <c r="C2689" t="s">
        <v>19199</v>
      </c>
      <c r="D2689" t="s">
        <v>11</v>
      </c>
      <c r="E2689">
        <v>50</v>
      </c>
      <c r="F2689" t="s">
        <v>21269</v>
      </c>
      <c r="G2689" t="s">
        <v>21269</v>
      </c>
      <c r="H2689" t="s">
        <v>20171</v>
      </c>
      <c r="I2689" t="s">
        <v>24617</v>
      </c>
      <c r="J2689" t="s">
        <v>8445</v>
      </c>
      <c r="K2689" t="s">
        <v>15</v>
      </c>
      <c r="L2689" t="s">
        <v>30</v>
      </c>
      <c r="M2689">
        <v>4.2</v>
      </c>
      <c r="N2689" t="s">
        <v>3815</v>
      </c>
      <c r="O2689" t="s">
        <v>1110</v>
      </c>
    </row>
    <row r="2690" spans="1:15" x14ac:dyDescent="0.3">
      <c r="A2690" t="s">
        <v>17998</v>
      </c>
      <c r="B2690">
        <v>2022</v>
      </c>
      <c r="C2690" t="s">
        <v>18062</v>
      </c>
      <c r="D2690" t="s">
        <v>19</v>
      </c>
      <c r="E2690" s="2">
        <v>14232</v>
      </c>
      <c r="F2690">
        <v>24595</v>
      </c>
      <c r="G2690">
        <v>24595</v>
      </c>
      <c r="H2690" t="s">
        <v>20172</v>
      </c>
      <c r="I2690" t="s">
        <v>24124</v>
      </c>
      <c r="J2690" t="s">
        <v>8448</v>
      </c>
      <c r="K2690" t="s">
        <v>92</v>
      </c>
      <c r="L2690" t="s">
        <v>15</v>
      </c>
      <c r="M2690">
        <v>4.7</v>
      </c>
      <c r="N2690" t="s">
        <v>5146</v>
      </c>
      <c r="O2690" t="s">
        <v>501</v>
      </c>
    </row>
    <row r="2691" spans="1:15" x14ac:dyDescent="0.3">
      <c r="A2691" t="s">
        <v>18013</v>
      </c>
      <c r="B2691">
        <v>2008</v>
      </c>
      <c r="C2691" t="s">
        <v>18567</v>
      </c>
      <c r="D2691" t="s">
        <v>19</v>
      </c>
      <c r="E2691" s="2">
        <v>136373</v>
      </c>
      <c r="F2691" t="s">
        <v>21270</v>
      </c>
      <c r="G2691" t="s">
        <v>23492</v>
      </c>
      <c r="H2691" t="s">
        <v>20171</v>
      </c>
      <c r="I2691" t="s">
        <v>24124</v>
      </c>
      <c r="J2691" t="s">
        <v>8452</v>
      </c>
      <c r="K2691" t="s">
        <v>146</v>
      </c>
      <c r="L2691" t="s">
        <v>15</v>
      </c>
      <c r="M2691">
        <v>4.2</v>
      </c>
      <c r="N2691" t="s">
        <v>108</v>
      </c>
      <c r="O2691" t="s">
        <v>2497</v>
      </c>
    </row>
    <row r="2692" spans="1:15" x14ac:dyDescent="0.3">
      <c r="A2692" t="s">
        <v>17989</v>
      </c>
      <c r="B2692">
        <v>2021</v>
      </c>
      <c r="C2692" t="s">
        <v>19025</v>
      </c>
      <c r="D2692" t="s">
        <v>19</v>
      </c>
      <c r="E2692" s="2">
        <v>24418</v>
      </c>
      <c r="F2692">
        <v>37475</v>
      </c>
      <c r="G2692">
        <v>37475</v>
      </c>
      <c r="H2692" t="s">
        <v>20172</v>
      </c>
      <c r="I2692" t="s">
        <v>24124</v>
      </c>
      <c r="J2692" t="s">
        <v>8454</v>
      </c>
      <c r="K2692" t="s">
        <v>92</v>
      </c>
      <c r="L2692" t="s">
        <v>330</v>
      </c>
      <c r="M2692">
        <v>4.9000000000000004</v>
      </c>
      <c r="N2692" t="s">
        <v>4806</v>
      </c>
      <c r="O2692" t="s">
        <v>142</v>
      </c>
    </row>
    <row r="2693" spans="1:15" x14ac:dyDescent="0.3">
      <c r="A2693" t="s">
        <v>18002</v>
      </c>
      <c r="B2693">
        <v>2015</v>
      </c>
      <c r="C2693" t="s">
        <v>18568</v>
      </c>
      <c r="D2693" t="s">
        <v>19</v>
      </c>
      <c r="E2693" s="2">
        <v>49018</v>
      </c>
      <c r="F2693" t="s">
        <v>21271</v>
      </c>
      <c r="G2693" t="s">
        <v>23107</v>
      </c>
      <c r="H2693" t="s">
        <v>20171</v>
      </c>
      <c r="I2693" t="s">
        <v>24124</v>
      </c>
      <c r="J2693" t="s">
        <v>8458</v>
      </c>
      <c r="K2693" t="s">
        <v>82</v>
      </c>
      <c r="L2693" t="s">
        <v>15</v>
      </c>
      <c r="M2693">
        <v>4.3</v>
      </c>
      <c r="N2693" t="s">
        <v>5451</v>
      </c>
      <c r="O2693" t="s">
        <v>5452</v>
      </c>
    </row>
    <row r="2694" spans="1:15" x14ac:dyDescent="0.3">
      <c r="A2694" t="s">
        <v>18007</v>
      </c>
      <c r="B2694">
        <v>2010</v>
      </c>
      <c r="C2694" t="s">
        <v>19625</v>
      </c>
      <c r="D2694" t="s">
        <v>19</v>
      </c>
      <c r="E2694" s="2">
        <v>69721</v>
      </c>
      <c r="F2694">
        <v>8995</v>
      </c>
      <c r="G2694">
        <v>8995</v>
      </c>
      <c r="H2694" t="s">
        <v>20172</v>
      </c>
      <c r="I2694" t="s">
        <v>24124</v>
      </c>
      <c r="J2694" t="s">
        <v>8461</v>
      </c>
      <c r="K2694" t="s">
        <v>82</v>
      </c>
      <c r="L2694" t="s">
        <v>15</v>
      </c>
      <c r="M2694">
        <v>3.5</v>
      </c>
      <c r="N2694" t="s">
        <v>70</v>
      </c>
      <c r="O2694" t="s">
        <v>71</v>
      </c>
    </row>
    <row r="2695" spans="1:15" x14ac:dyDescent="0.3">
      <c r="A2695" t="s">
        <v>17999</v>
      </c>
      <c r="B2695">
        <v>2024</v>
      </c>
      <c r="C2695" t="s">
        <v>18553</v>
      </c>
      <c r="D2695" t="s">
        <v>11</v>
      </c>
      <c r="E2695">
        <v>0</v>
      </c>
      <c r="F2695" t="s">
        <v>21272</v>
      </c>
      <c r="G2695" t="s">
        <v>21272</v>
      </c>
      <c r="H2695" t="s">
        <v>20171</v>
      </c>
      <c r="I2695" t="s">
        <v>24618</v>
      </c>
      <c r="J2695" t="s">
        <v>8463</v>
      </c>
      <c r="K2695" t="s">
        <v>15</v>
      </c>
      <c r="L2695" t="s">
        <v>4416</v>
      </c>
      <c r="M2695">
        <v>4.8</v>
      </c>
      <c r="N2695" t="s">
        <v>5077</v>
      </c>
      <c r="O2695" t="s">
        <v>2351</v>
      </c>
    </row>
    <row r="2696" spans="1:15" x14ac:dyDescent="0.3">
      <c r="A2696" t="s">
        <v>18806</v>
      </c>
      <c r="B2696">
        <v>2024</v>
      </c>
      <c r="C2696" t="s">
        <v>20121</v>
      </c>
      <c r="D2696" t="s">
        <v>19</v>
      </c>
      <c r="E2696" s="2">
        <v>2144</v>
      </c>
      <c r="F2696">
        <v>64999</v>
      </c>
      <c r="G2696">
        <v>64999</v>
      </c>
      <c r="H2696" t="s">
        <v>20172</v>
      </c>
      <c r="I2696" t="s">
        <v>24124</v>
      </c>
      <c r="J2696" t="s">
        <v>8465</v>
      </c>
      <c r="K2696" t="s">
        <v>4123</v>
      </c>
      <c r="L2696" t="s">
        <v>15</v>
      </c>
      <c r="M2696">
        <v>4.7</v>
      </c>
      <c r="N2696" t="s">
        <v>2343</v>
      </c>
      <c r="O2696" t="s">
        <v>2344</v>
      </c>
    </row>
    <row r="2697" spans="1:15" x14ac:dyDescent="0.3">
      <c r="A2697" t="s">
        <v>18001</v>
      </c>
      <c r="B2697">
        <v>2024</v>
      </c>
      <c r="C2697" t="s">
        <v>18945</v>
      </c>
      <c r="D2697" t="s">
        <v>11</v>
      </c>
      <c r="E2697">
        <v>5</v>
      </c>
      <c r="F2697" t="s">
        <v>22907</v>
      </c>
      <c r="G2697" s="1" t="s">
        <v>22907</v>
      </c>
      <c r="H2697" t="s">
        <v>20172</v>
      </c>
      <c r="I2697" t="s">
        <v>24619</v>
      </c>
      <c r="J2697" t="s">
        <v>8467</v>
      </c>
      <c r="K2697" t="s">
        <v>15</v>
      </c>
      <c r="L2697" t="s">
        <v>30</v>
      </c>
      <c r="M2697">
        <v>4.9000000000000004</v>
      </c>
      <c r="N2697" t="s">
        <v>3225</v>
      </c>
      <c r="O2697" t="s">
        <v>3226</v>
      </c>
    </row>
    <row r="2698" spans="1:15" x14ac:dyDescent="0.3">
      <c r="A2698" t="s">
        <v>17989</v>
      </c>
      <c r="B2698">
        <v>2024</v>
      </c>
      <c r="C2698" t="s">
        <v>19485</v>
      </c>
      <c r="D2698" t="s">
        <v>11</v>
      </c>
      <c r="E2698">
        <v>5</v>
      </c>
      <c r="F2698" t="s">
        <v>21273</v>
      </c>
      <c r="G2698" t="s">
        <v>21273</v>
      </c>
      <c r="H2698" t="s">
        <v>20172</v>
      </c>
      <c r="I2698" t="s">
        <v>24620</v>
      </c>
      <c r="J2698" t="s">
        <v>8469</v>
      </c>
      <c r="K2698" t="s">
        <v>15</v>
      </c>
      <c r="L2698" t="s">
        <v>30</v>
      </c>
      <c r="M2698">
        <v>4.9000000000000004</v>
      </c>
      <c r="N2698" t="s">
        <v>565</v>
      </c>
      <c r="O2698" t="s">
        <v>566</v>
      </c>
    </row>
    <row r="2699" spans="1:15" x14ac:dyDescent="0.3">
      <c r="A2699" t="s">
        <v>17992</v>
      </c>
      <c r="B2699">
        <v>2014</v>
      </c>
      <c r="C2699" t="s">
        <v>19052</v>
      </c>
      <c r="D2699" t="s">
        <v>19</v>
      </c>
      <c r="E2699" s="2">
        <v>51669</v>
      </c>
      <c r="F2699">
        <v>39990</v>
      </c>
      <c r="G2699">
        <v>39990</v>
      </c>
      <c r="H2699" t="s">
        <v>20172</v>
      </c>
      <c r="I2699" t="s">
        <v>24124</v>
      </c>
      <c r="J2699" t="s">
        <v>2015</v>
      </c>
      <c r="K2699" t="s">
        <v>22</v>
      </c>
      <c r="L2699" t="s">
        <v>1637</v>
      </c>
      <c r="M2699">
        <v>2.7</v>
      </c>
      <c r="N2699" t="s">
        <v>375</v>
      </c>
      <c r="O2699" t="s">
        <v>376</v>
      </c>
    </row>
    <row r="2700" spans="1:15" x14ac:dyDescent="0.3">
      <c r="A2700" t="s">
        <v>17994</v>
      </c>
      <c r="B2700">
        <v>2020</v>
      </c>
      <c r="C2700" t="s">
        <v>19434</v>
      </c>
      <c r="D2700" t="s">
        <v>19</v>
      </c>
      <c r="E2700" s="2">
        <v>70792</v>
      </c>
      <c r="F2700" t="s">
        <v>21274</v>
      </c>
      <c r="G2700" t="s">
        <v>23060</v>
      </c>
      <c r="H2700" t="s">
        <v>20171</v>
      </c>
      <c r="I2700" t="s">
        <v>24124</v>
      </c>
      <c r="J2700" t="s">
        <v>8473</v>
      </c>
      <c r="K2700" t="s">
        <v>146</v>
      </c>
      <c r="L2700" t="s">
        <v>5391</v>
      </c>
      <c r="M2700">
        <v>3.9</v>
      </c>
      <c r="N2700" t="s">
        <v>992</v>
      </c>
      <c r="O2700" t="s">
        <v>993</v>
      </c>
    </row>
    <row r="2701" spans="1:15" x14ac:dyDescent="0.3">
      <c r="A2701" t="s">
        <v>18002</v>
      </c>
      <c r="B2701">
        <v>2024</v>
      </c>
      <c r="C2701" t="s">
        <v>18569</v>
      </c>
      <c r="D2701" t="s">
        <v>11</v>
      </c>
      <c r="E2701">
        <v>2</v>
      </c>
      <c r="F2701">
        <v>25835</v>
      </c>
      <c r="G2701">
        <v>25835</v>
      </c>
      <c r="H2701" t="s">
        <v>20172</v>
      </c>
      <c r="I2701" t="s">
        <v>24124</v>
      </c>
      <c r="J2701" t="s">
        <v>8475</v>
      </c>
      <c r="K2701" t="s">
        <v>15</v>
      </c>
      <c r="L2701" t="s">
        <v>15</v>
      </c>
      <c r="M2701">
        <v>4.9000000000000004</v>
      </c>
      <c r="N2701" t="s">
        <v>4454</v>
      </c>
      <c r="O2701" t="s">
        <v>1985</v>
      </c>
    </row>
    <row r="2702" spans="1:15" x14ac:dyDescent="0.3">
      <c r="A2702" t="s">
        <v>17992</v>
      </c>
      <c r="B2702">
        <v>2019</v>
      </c>
      <c r="C2702" t="s">
        <v>19626</v>
      </c>
      <c r="D2702" t="s">
        <v>19</v>
      </c>
      <c r="E2702" s="2">
        <v>90034</v>
      </c>
      <c r="F2702">
        <v>36888</v>
      </c>
      <c r="G2702">
        <v>36888</v>
      </c>
      <c r="H2702" t="s">
        <v>20172</v>
      </c>
      <c r="I2702" t="s">
        <v>24124</v>
      </c>
      <c r="J2702" t="s">
        <v>8478</v>
      </c>
      <c r="K2702" t="s">
        <v>146</v>
      </c>
      <c r="L2702" t="s">
        <v>15</v>
      </c>
      <c r="M2702">
        <v>4.3</v>
      </c>
      <c r="N2702" t="s">
        <v>662</v>
      </c>
      <c r="O2702" t="s">
        <v>663</v>
      </c>
    </row>
    <row r="2703" spans="1:15" x14ac:dyDescent="0.3">
      <c r="A2703" t="s">
        <v>18027</v>
      </c>
      <c r="B2703">
        <v>2024</v>
      </c>
      <c r="C2703" t="s">
        <v>19323</v>
      </c>
      <c r="D2703" t="s">
        <v>11</v>
      </c>
      <c r="E2703">
        <v>11</v>
      </c>
      <c r="F2703" t="s">
        <v>21275</v>
      </c>
      <c r="G2703" t="s">
        <v>23493</v>
      </c>
      <c r="H2703" t="s">
        <v>20171</v>
      </c>
      <c r="I2703" t="s">
        <v>24124</v>
      </c>
      <c r="J2703" t="s">
        <v>8480</v>
      </c>
      <c r="K2703" t="s">
        <v>15</v>
      </c>
      <c r="L2703" t="s">
        <v>15</v>
      </c>
      <c r="M2703">
        <v>4</v>
      </c>
      <c r="N2703" t="s">
        <v>421</v>
      </c>
      <c r="O2703" t="s">
        <v>3952</v>
      </c>
    </row>
    <row r="2704" spans="1:15" x14ac:dyDescent="0.3">
      <c r="A2704" t="s">
        <v>18001</v>
      </c>
      <c r="B2704">
        <v>2023</v>
      </c>
      <c r="C2704" t="s">
        <v>19627</v>
      </c>
      <c r="D2704" t="s">
        <v>1256</v>
      </c>
      <c r="E2704" s="2">
        <v>5019</v>
      </c>
      <c r="F2704">
        <v>38399</v>
      </c>
      <c r="G2704">
        <v>38399</v>
      </c>
      <c r="H2704" t="s">
        <v>20172</v>
      </c>
      <c r="I2704" t="s">
        <v>24124</v>
      </c>
      <c r="J2704" t="s">
        <v>8483</v>
      </c>
      <c r="K2704" t="s">
        <v>92</v>
      </c>
      <c r="L2704" t="s">
        <v>15</v>
      </c>
      <c r="M2704">
        <v>4.9000000000000004</v>
      </c>
      <c r="N2704" t="s">
        <v>2476</v>
      </c>
      <c r="O2704" t="s">
        <v>2477</v>
      </c>
    </row>
    <row r="2705" spans="1:15" x14ac:dyDescent="0.3">
      <c r="A2705" t="s">
        <v>18026</v>
      </c>
      <c r="B2705">
        <v>2024</v>
      </c>
      <c r="C2705" t="s">
        <v>18570</v>
      </c>
      <c r="D2705" t="s">
        <v>1256</v>
      </c>
      <c r="E2705" s="2">
        <v>3118</v>
      </c>
      <c r="F2705">
        <v>31500</v>
      </c>
      <c r="G2705">
        <v>31500</v>
      </c>
      <c r="H2705" t="s">
        <v>20172</v>
      </c>
      <c r="I2705" t="s">
        <v>24124</v>
      </c>
      <c r="J2705" t="s">
        <v>8486</v>
      </c>
      <c r="K2705" t="s">
        <v>92</v>
      </c>
      <c r="L2705" t="s">
        <v>159</v>
      </c>
      <c r="M2705">
        <v>4.5</v>
      </c>
      <c r="N2705" t="s">
        <v>1348</v>
      </c>
      <c r="O2705" t="s">
        <v>1349</v>
      </c>
    </row>
    <row r="2706" spans="1:15" x14ac:dyDescent="0.3">
      <c r="A2706" t="s">
        <v>18004</v>
      </c>
      <c r="B2706">
        <v>2024</v>
      </c>
      <c r="C2706" t="s">
        <v>18258</v>
      </c>
      <c r="D2706" t="s">
        <v>11</v>
      </c>
      <c r="E2706">
        <v>6</v>
      </c>
      <c r="F2706">
        <v>37860</v>
      </c>
      <c r="G2706">
        <v>37860</v>
      </c>
      <c r="H2706" t="s">
        <v>20172</v>
      </c>
      <c r="I2706" t="s">
        <v>24124</v>
      </c>
      <c r="J2706" t="s">
        <v>8487</v>
      </c>
      <c r="K2706" t="s">
        <v>15</v>
      </c>
      <c r="L2706" t="s">
        <v>30</v>
      </c>
      <c r="M2706">
        <v>4.5</v>
      </c>
      <c r="N2706" t="s">
        <v>2983</v>
      </c>
      <c r="O2706" t="s">
        <v>2984</v>
      </c>
    </row>
    <row r="2707" spans="1:15" x14ac:dyDescent="0.3">
      <c r="A2707" t="s">
        <v>18019</v>
      </c>
      <c r="B2707">
        <v>2024</v>
      </c>
      <c r="C2707" t="s">
        <v>18448</v>
      </c>
      <c r="D2707" t="s">
        <v>11</v>
      </c>
      <c r="E2707">
        <v>0</v>
      </c>
      <c r="F2707" t="s">
        <v>21276</v>
      </c>
      <c r="G2707" t="s">
        <v>21276</v>
      </c>
      <c r="H2707" t="s">
        <v>20172</v>
      </c>
      <c r="I2707" t="s">
        <v>24621</v>
      </c>
      <c r="J2707" t="s">
        <v>8489</v>
      </c>
      <c r="K2707" t="s">
        <v>15</v>
      </c>
      <c r="L2707" t="s">
        <v>3129</v>
      </c>
      <c r="O2707" t="s">
        <v>506</v>
      </c>
    </row>
    <row r="2708" spans="1:15" x14ac:dyDescent="0.3">
      <c r="A2708" t="s">
        <v>18011</v>
      </c>
      <c r="B2708">
        <v>2018</v>
      </c>
      <c r="C2708" t="s">
        <v>19296</v>
      </c>
      <c r="D2708" t="s">
        <v>19</v>
      </c>
      <c r="E2708" s="2">
        <v>26123</v>
      </c>
      <c r="F2708" t="s">
        <v>21277</v>
      </c>
      <c r="G2708" t="s">
        <v>23494</v>
      </c>
      <c r="H2708" t="s">
        <v>20171</v>
      </c>
      <c r="I2708" t="s">
        <v>24124</v>
      </c>
      <c r="J2708" t="s">
        <v>8493</v>
      </c>
      <c r="K2708" t="s">
        <v>320</v>
      </c>
      <c r="L2708" t="s">
        <v>2545</v>
      </c>
      <c r="M2708">
        <v>4.2</v>
      </c>
      <c r="N2708" t="s">
        <v>3287</v>
      </c>
      <c r="O2708" t="s">
        <v>3288</v>
      </c>
    </row>
    <row r="2709" spans="1:15" x14ac:dyDescent="0.3">
      <c r="A2709" t="s">
        <v>17993</v>
      </c>
      <c r="B2709">
        <v>2013</v>
      </c>
      <c r="C2709" t="s">
        <v>19628</v>
      </c>
      <c r="D2709" t="s">
        <v>19</v>
      </c>
      <c r="E2709" s="2">
        <v>160000</v>
      </c>
      <c r="F2709">
        <v>8900</v>
      </c>
      <c r="G2709">
        <v>8900</v>
      </c>
      <c r="H2709" t="s">
        <v>20172</v>
      </c>
      <c r="I2709" t="s">
        <v>24124</v>
      </c>
      <c r="J2709" t="s">
        <v>8496</v>
      </c>
      <c r="K2709" t="s">
        <v>88</v>
      </c>
      <c r="L2709" t="s">
        <v>15</v>
      </c>
    </row>
    <row r="2710" spans="1:15" x14ac:dyDescent="0.3">
      <c r="A2710" t="s">
        <v>18022</v>
      </c>
      <c r="B2710">
        <v>2023</v>
      </c>
      <c r="C2710" t="s">
        <v>18434</v>
      </c>
      <c r="D2710" t="s">
        <v>11</v>
      </c>
      <c r="E2710" s="2">
        <v>3857</v>
      </c>
      <c r="F2710" t="s">
        <v>21278</v>
      </c>
      <c r="G2710" t="s">
        <v>21278</v>
      </c>
      <c r="H2710" t="s">
        <v>20171</v>
      </c>
      <c r="I2710" t="s">
        <v>24622</v>
      </c>
      <c r="J2710" t="s">
        <v>8500</v>
      </c>
      <c r="K2710" t="s">
        <v>15</v>
      </c>
      <c r="L2710" t="s">
        <v>3553</v>
      </c>
      <c r="M2710">
        <v>2.9</v>
      </c>
      <c r="N2710" t="s">
        <v>5638</v>
      </c>
      <c r="O2710" t="s">
        <v>5639</v>
      </c>
    </row>
    <row r="2711" spans="1:15" x14ac:dyDescent="0.3">
      <c r="A2711" t="s">
        <v>17996</v>
      </c>
      <c r="B2711">
        <v>2022</v>
      </c>
      <c r="C2711" t="s">
        <v>18242</v>
      </c>
      <c r="D2711" t="s">
        <v>19</v>
      </c>
      <c r="E2711" s="2">
        <v>6515</v>
      </c>
      <c r="F2711">
        <v>24771</v>
      </c>
      <c r="G2711">
        <v>24771</v>
      </c>
      <c r="H2711" t="s">
        <v>20172</v>
      </c>
      <c r="I2711" t="s">
        <v>24124</v>
      </c>
      <c r="J2711" t="s">
        <v>8502</v>
      </c>
      <c r="K2711" t="s">
        <v>92</v>
      </c>
      <c r="L2711" t="s">
        <v>15</v>
      </c>
      <c r="M2711">
        <v>4.5</v>
      </c>
      <c r="N2711" t="s">
        <v>885</v>
      </c>
      <c r="O2711" t="s">
        <v>886</v>
      </c>
    </row>
    <row r="2712" spans="1:15" x14ac:dyDescent="0.3">
      <c r="A2712" t="s">
        <v>17994</v>
      </c>
      <c r="B2712">
        <v>2023</v>
      </c>
      <c r="C2712" t="s">
        <v>19629</v>
      </c>
      <c r="D2712" t="s">
        <v>11</v>
      </c>
      <c r="F2712" t="s">
        <v>21279</v>
      </c>
      <c r="G2712" t="s">
        <v>21279</v>
      </c>
      <c r="H2712" t="s">
        <v>20171</v>
      </c>
      <c r="I2712" t="s">
        <v>24623</v>
      </c>
      <c r="J2712" t="s">
        <v>8505</v>
      </c>
      <c r="K2712" t="s">
        <v>15</v>
      </c>
      <c r="L2712" t="s">
        <v>648</v>
      </c>
      <c r="M2712">
        <v>4.9000000000000004</v>
      </c>
      <c r="N2712" t="s">
        <v>3773</v>
      </c>
      <c r="O2712" t="s">
        <v>2929</v>
      </c>
    </row>
    <row r="2713" spans="1:15" x14ac:dyDescent="0.3">
      <c r="A2713" t="s">
        <v>18806</v>
      </c>
      <c r="B2713">
        <v>2023</v>
      </c>
      <c r="C2713" t="s">
        <v>20130</v>
      </c>
      <c r="D2713" t="s">
        <v>1256</v>
      </c>
      <c r="E2713" s="2">
        <v>2135</v>
      </c>
      <c r="F2713">
        <v>67035</v>
      </c>
      <c r="G2713">
        <v>67035</v>
      </c>
      <c r="H2713" t="s">
        <v>20172</v>
      </c>
      <c r="I2713" t="s">
        <v>24124</v>
      </c>
      <c r="J2713" t="s">
        <v>8508</v>
      </c>
      <c r="K2713" t="s">
        <v>146</v>
      </c>
      <c r="L2713" t="s">
        <v>15</v>
      </c>
      <c r="M2713">
        <v>4.7</v>
      </c>
      <c r="N2713" t="s">
        <v>2343</v>
      </c>
      <c r="O2713" t="s">
        <v>2344</v>
      </c>
    </row>
    <row r="2714" spans="1:15" x14ac:dyDescent="0.3">
      <c r="A2714" t="s">
        <v>18001</v>
      </c>
      <c r="B2714">
        <v>2024</v>
      </c>
      <c r="C2714" t="s">
        <v>19630</v>
      </c>
      <c r="D2714" t="s">
        <v>11</v>
      </c>
      <c r="E2714">
        <v>3</v>
      </c>
      <c r="F2714" t="s">
        <v>22908</v>
      </c>
      <c r="G2714" s="1" t="s">
        <v>22908</v>
      </c>
      <c r="H2714" t="s">
        <v>20172</v>
      </c>
      <c r="I2714" t="s">
        <v>24624</v>
      </c>
      <c r="J2714" t="s">
        <v>8511</v>
      </c>
      <c r="K2714" t="s">
        <v>15</v>
      </c>
      <c r="L2714" t="s">
        <v>30</v>
      </c>
      <c r="O2714" t="s">
        <v>395</v>
      </c>
    </row>
    <row r="2715" spans="1:15" x14ac:dyDescent="0.3">
      <c r="A2715" t="s">
        <v>18002</v>
      </c>
      <c r="B2715">
        <v>2024</v>
      </c>
      <c r="C2715" t="s">
        <v>18869</v>
      </c>
      <c r="D2715" t="s">
        <v>11</v>
      </c>
      <c r="E2715" s="2">
        <v>2500</v>
      </c>
      <c r="F2715" t="s">
        <v>21280</v>
      </c>
      <c r="G2715" t="s">
        <v>23495</v>
      </c>
      <c r="H2715" t="s">
        <v>20171</v>
      </c>
      <c r="I2715" t="s">
        <v>24124</v>
      </c>
      <c r="J2715" t="s">
        <v>8514</v>
      </c>
      <c r="K2715" t="s">
        <v>15</v>
      </c>
      <c r="L2715" t="s">
        <v>15</v>
      </c>
      <c r="M2715">
        <v>4.5999999999999996</v>
      </c>
      <c r="N2715" t="s">
        <v>2718</v>
      </c>
      <c r="O2715" t="s">
        <v>2719</v>
      </c>
    </row>
    <row r="2716" spans="1:15" x14ac:dyDescent="0.3">
      <c r="A2716" t="s">
        <v>18011</v>
      </c>
      <c r="B2716">
        <v>2019</v>
      </c>
      <c r="C2716" t="s">
        <v>19171</v>
      </c>
      <c r="D2716" t="s">
        <v>19</v>
      </c>
      <c r="E2716" s="2">
        <v>72798</v>
      </c>
      <c r="F2716" t="s">
        <v>21281</v>
      </c>
      <c r="G2716" t="s">
        <v>23496</v>
      </c>
      <c r="H2716" t="s">
        <v>20171</v>
      </c>
      <c r="I2716" t="s">
        <v>24124</v>
      </c>
      <c r="J2716" t="s">
        <v>8517</v>
      </c>
      <c r="K2716" t="s">
        <v>473</v>
      </c>
      <c r="L2716" t="s">
        <v>30</v>
      </c>
      <c r="O2716" t="s">
        <v>4142</v>
      </c>
    </row>
    <row r="2717" spans="1:15" x14ac:dyDescent="0.3">
      <c r="A2717" t="s">
        <v>17996</v>
      </c>
      <c r="B2717">
        <v>2024</v>
      </c>
      <c r="C2717" t="s">
        <v>18346</v>
      </c>
      <c r="D2717" t="s">
        <v>11</v>
      </c>
      <c r="E2717">
        <v>7</v>
      </c>
      <c r="F2717">
        <v>23597</v>
      </c>
      <c r="G2717">
        <v>23597</v>
      </c>
      <c r="H2717" t="s">
        <v>20172</v>
      </c>
      <c r="I2717" t="s">
        <v>24124</v>
      </c>
      <c r="J2717" t="s">
        <v>8518</v>
      </c>
      <c r="K2717" t="s">
        <v>15</v>
      </c>
      <c r="L2717" t="s">
        <v>3038</v>
      </c>
      <c r="M2717">
        <v>4.8</v>
      </c>
      <c r="N2717" t="s">
        <v>4057</v>
      </c>
      <c r="O2717" t="s">
        <v>2617</v>
      </c>
    </row>
    <row r="2718" spans="1:15" x14ac:dyDescent="0.3">
      <c r="A2718" t="s">
        <v>18022</v>
      </c>
      <c r="B2718">
        <v>2024</v>
      </c>
      <c r="C2718" t="s">
        <v>18408</v>
      </c>
      <c r="D2718" t="s">
        <v>11</v>
      </c>
      <c r="E2718">
        <v>1</v>
      </c>
      <c r="F2718">
        <v>24335</v>
      </c>
      <c r="G2718">
        <v>24335</v>
      </c>
      <c r="H2718" t="s">
        <v>20172</v>
      </c>
      <c r="I2718" t="s">
        <v>24124</v>
      </c>
      <c r="J2718" t="s">
        <v>8519</v>
      </c>
      <c r="K2718" t="s">
        <v>15</v>
      </c>
      <c r="L2718" t="s">
        <v>140</v>
      </c>
      <c r="M2718">
        <v>4.4000000000000004</v>
      </c>
      <c r="N2718" t="s">
        <v>3762</v>
      </c>
      <c r="O2718" t="s">
        <v>1075</v>
      </c>
    </row>
    <row r="2719" spans="1:15" x14ac:dyDescent="0.3">
      <c r="A2719" t="s">
        <v>18011</v>
      </c>
      <c r="B2719">
        <v>2024</v>
      </c>
      <c r="C2719" t="s">
        <v>19253</v>
      </c>
      <c r="D2719" t="s">
        <v>11</v>
      </c>
      <c r="E2719">
        <v>5</v>
      </c>
      <c r="F2719" t="s">
        <v>21282</v>
      </c>
      <c r="G2719" t="s">
        <v>21282</v>
      </c>
      <c r="H2719" t="s">
        <v>20172</v>
      </c>
      <c r="I2719" t="s">
        <v>24364</v>
      </c>
      <c r="J2719" t="s">
        <v>8521</v>
      </c>
      <c r="K2719" t="s">
        <v>15</v>
      </c>
      <c r="L2719" t="s">
        <v>3666</v>
      </c>
      <c r="M2719">
        <v>4.5</v>
      </c>
      <c r="N2719" t="s">
        <v>1423</v>
      </c>
      <c r="O2719" t="s">
        <v>1424</v>
      </c>
    </row>
    <row r="2720" spans="1:15" x14ac:dyDescent="0.3">
      <c r="A2720" t="s">
        <v>18806</v>
      </c>
      <c r="B2720">
        <v>2024</v>
      </c>
      <c r="C2720" t="s">
        <v>20115</v>
      </c>
      <c r="D2720" t="s">
        <v>11</v>
      </c>
      <c r="E2720">
        <v>5</v>
      </c>
      <c r="F2720" t="s">
        <v>21283</v>
      </c>
      <c r="G2720" t="s">
        <v>21283</v>
      </c>
      <c r="H2720" t="s">
        <v>20172</v>
      </c>
      <c r="I2720" t="s">
        <v>24625</v>
      </c>
      <c r="J2720" t="s">
        <v>8523</v>
      </c>
      <c r="K2720" t="s">
        <v>15</v>
      </c>
      <c r="L2720" t="s">
        <v>15</v>
      </c>
      <c r="M2720">
        <v>4.8</v>
      </c>
      <c r="N2720" t="s">
        <v>1133</v>
      </c>
      <c r="O2720" t="s">
        <v>1134</v>
      </c>
    </row>
    <row r="2721" spans="1:15" x14ac:dyDescent="0.3">
      <c r="A2721" t="s">
        <v>18000</v>
      </c>
      <c r="B2721">
        <v>2024</v>
      </c>
      <c r="C2721" t="s">
        <v>18432</v>
      </c>
      <c r="D2721" t="s">
        <v>11</v>
      </c>
      <c r="E2721">
        <v>31</v>
      </c>
      <c r="F2721" t="s">
        <v>21284</v>
      </c>
      <c r="G2721" t="s">
        <v>21284</v>
      </c>
      <c r="H2721" t="s">
        <v>20172</v>
      </c>
      <c r="I2721" t="s">
        <v>24303</v>
      </c>
      <c r="J2721" t="s">
        <v>8526</v>
      </c>
      <c r="K2721" t="s">
        <v>15</v>
      </c>
      <c r="L2721" t="s">
        <v>30</v>
      </c>
      <c r="M2721">
        <v>4.7</v>
      </c>
      <c r="N2721" t="s">
        <v>6414</v>
      </c>
      <c r="O2721" t="s">
        <v>6415</v>
      </c>
    </row>
    <row r="2722" spans="1:15" x14ac:dyDescent="0.3">
      <c r="A2722" t="s">
        <v>18019</v>
      </c>
      <c r="B2722">
        <v>2012</v>
      </c>
      <c r="C2722" t="s">
        <v>18571</v>
      </c>
      <c r="D2722" t="s">
        <v>19</v>
      </c>
      <c r="E2722" s="2">
        <v>43767</v>
      </c>
      <c r="F2722">
        <v>11459</v>
      </c>
      <c r="G2722">
        <v>11459</v>
      </c>
      <c r="H2722" t="s">
        <v>20172</v>
      </c>
      <c r="I2722" t="s">
        <v>24124</v>
      </c>
      <c r="J2722" t="s">
        <v>8529</v>
      </c>
      <c r="K2722" t="s">
        <v>1324</v>
      </c>
      <c r="L2722" t="s">
        <v>15</v>
      </c>
      <c r="O2722" t="s">
        <v>8013</v>
      </c>
    </row>
    <row r="2723" spans="1:15" x14ac:dyDescent="0.3">
      <c r="A2723" t="s">
        <v>17992</v>
      </c>
      <c r="B2723">
        <v>2021</v>
      </c>
      <c r="C2723" t="s">
        <v>19631</v>
      </c>
      <c r="D2723" t="s">
        <v>19</v>
      </c>
      <c r="E2723" s="2">
        <v>33304</v>
      </c>
      <c r="F2723" t="s">
        <v>21285</v>
      </c>
      <c r="G2723" t="s">
        <v>23497</v>
      </c>
      <c r="H2723" t="s">
        <v>20171</v>
      </c>
      <c r="I2723" t="s">
        <v>24124</v>
      </c>
      <c r="J2723" t="s">
        <v>8533</v>
      </c>
      <c r="K2723" t="s">
        <v>22</v>
      </c>
      <c r="L2723" t="s">
        <v>15</v>
      </c>
      <c r="M2723">
        <v>4.0999999999999996</v>
      </c>
      <c r="N2723" t="s">
        <v>1142</v>
      </c>
      <c r="O2723" t="s">
        <v>1143</v>
      </c>
    </row>
    <row r="2724" spans="1:15" x14ac:dyDescent="0.3">
      <c r="A2724" t="s">
        <v>18002</v>
      </c>
      <c r="B2724">
        <v>2023</v>
      </c>
      <c r="C2724" t="s">
        <v>18572</v>
      </c>
      <c r="D2724" t="s">
        <v>19</v>
      </c>
      <c r="E2724" s="2">
        <v>42678</v>
      </c>
      <c r="F2724">
        <v>58266</v>
      </c>
      <c r="G2724">
        <v>58266</v>
      </c>
      <c r="H2724" t="s">
        <v>20172</v>
      </c>
      <c r="I2724" t="s">
        <v>24124</v>
      </c>
      <c r="J2724" t="s">
        <v>8536</v>
      </c>
      <c r="K2724" t="s">
        <v>4326</v>
      </c>
      <c r="L2724" t="s">
        <v>15</v>
      </c>
      <c r="M2724">
        <v>4.7</v>
      </c>
      <c r="N2724" t="s">
        <v>3745</v>
      </c>
      <c r="O2724" t="s">
        <v>3746</v>
      </c>
    </row>
    <row r="2725" spans="1:15" x14ac:dyDescent="0.3">
      <c r="A2725" t="s">
        <v>17998</v>
      </c>
      <c r="B2725">
        <v>2023</v>
      </c>
      <c r="C2725" t="s">
        <v>18175</v>
      </c>
      <c r="D2725" t="s">
        <v>11</v>
      </c>
      <c r="E2725">
        <v>4</v>
      </c>
      <c r="F2725" t="s">
        <v>21286</v>
      </c>
      <c r="G2725" t="s">
        <v>21286</v>
      </c>
      <c r="H2725" t="s">
        <v>20171</v>
      </c>
      <c r="I2725" t="s">
        <v>24626</v>
      </c>
      <c r="J2725" t="s">
        <v>8539</v>
      </c>
      <c r="K2725" t="s">
        <v>15</v>
      </c>
      <c r="L2725" t="s">
        <v>5784</v>
      </c>
      <c r="M2725">
        <v>4.8</v>
      </c>
      <c r="N2725" t="s">
        <v>1415</v>
      </c>
      <c r="O2725" t="s">
        <v>1416</v>
      </c>
    </row>
    <row r="2726" spans="1:15" x14ac:dyDescent="0.3">
      <c r="A2726" t="s">
        <v>18002</v>
      </c>
      <c r="B2726">
        <v>2024</v>
      </c>
      <c r="C2726" t="s">
        <v>18463</v>
      </c>
      <c r="D2726" t="s">
        <v>1256</v>
      </c>
      <c r="E2726">
        <v>530</v>
      </c>
      <c r="F2726" t="s">
        <v>21287</v>
      </c>
      <c r="G2726" t="s">
        <v>22972</v>
      </c>
      <c r="H2726" t="s">
        <v>20171</v>
      </c>
      <c r="I2726" t="s">
        <v>24124</v>
      </c>
      <c r="J2726" t="s">
        <v>8542</v>
      </c>
      <c r="K2726" t="s">
        <v>92</v>
      </c>
      <c r="L2726" t="s">
        <v>15</v>
      </c>
      <c r="M2726">
        <v>4.5</v>
      </c>
      <c r="N2726" t="s">
        <v>98</v>
      </c>
      <c r="O2726" t="s">
        <v>99</v>
      </c>
    </row>
    <row r="2727" spans="1:15" x14ac:dyDescent="0.3">
      <c r="A2727" t="s">
        <v>17999</v>
      </c>
      <c r="B2727">
        <v>2024</v>
      </c>
      <c r="C2727" t="s">
        <v>18472</v>
      </c>
      <c r="D2727" t="s">
        <v>11</v>
      </c>
      <c r="E2727">
        <v>3</v>
      </c>
      <c r="F2727" t="s">
        <v>21288</v>
      </c>
      <c r="G2727" t="s">
        <v>21288</v>
      </c>
      <c r="H2727" t="s">
        <v>20172</v>
      </c>
      <c r="I2727" t="s">
        <v>24627</v>
      </c>
      <c r="J2727" t="s">
        <v>8545</v>
      </c>
      <c r="K2727" t="s">
        <v>15</v>
      </c>
      <c r="L2727" t="s">
        <v>30</v>
      </c>
      <c r="M2727">
        <v>3.1</v>
      </c>
      <c r="N2727" t="s">
        <v>31</v>
      </c>
      <c r="O2727" t="s">
        <v>32</v>
      </c>
    </row>
    <row r="2728" spans="1:15" x14ac:dyDescent="0.3">
      <c r="A2728" t="s">
        <v>18002</v>
      </c>
      <c r="B2728">
        <v>2011</v>
      </c>
      <c r="C2728" t="s">
        <v>18573</v>
      </c>
      <c r="D2728" t="s">
        <v>19</v>
      </c>
      <c r="E2728" s="2">
        <v>76803</v>
      </c>
      <c r="F2728">
        <v>16795</v>
      </c>
      <c r="G2728">
        <v>16795</v>
      </c>
      <c r="H2728" t="s">
        <v>20172</v>
      </c>
      <c r="I2728" t="s">
        <v>24124</v>
      </c>
      <c r="J2728" t="s">
        <v>8548</v>
      </c>
      <c r="K2728" t="s">
        <v>389</v>
      </c>
      <c r="L2728" t="s">
        <v>15</v>
      </c>
      <c r="O2728" t="s">
        <v>7632</v>
      </c>
    </row>
    <row r="2729" spans="1:15" x14ac:dyDescent="0.3">
      <c r="A2729" t="s">
        <v>17994</v>
      </c>
      <c r="B2729">
        <v>2024</v>
      </c>
      <c r="C2729" t="s">
        <v>19264</v>
      </c>
      <c r="D2729" t="s">
        <v>11</v>
      </c>
      <c r="E2729">
        <v>10</v>
      </c>
      <c r="F2729" t="s">
        <v>21289</v>
      </c>
      <c r="G2729" t="s">
        <v>21289</v>
      </c>
      <c r="H2729" t="s">
        <v>20171</v>
      </c>
      <c r="I2729" t="s">
        <v>24628</v>
      </c>
      <c r="J2729" t="s">
        <v>8550</v>
      </c>
      <c r="K2729" t="s">
        <v>15</v>
      </c>
      <c r="L2729" t="s">
        <v>15</v>
      </c>
      <c r="M2729">
        <v>4.7</v>
      </c>
      <c r="N2729" t="s">
        <v>1299</v>
      </c>
      <c r="O2729" t="s">
        <v>1300</v>
      </c>
    </row>
    <row r="2730" spans="1:15" x14ac:dyDescent="0.3">
      <c r="A2730" t="s">
        <v>18004</v>
      </c>
      <c r="B2730">
        <v>2024</v>
      </c>
      <c r="C2730" t="s">
        <v>18259</v>
      </c>
      <c r="D2730" t="s">
        <v>11</v>
      </c>
      <c r="E2730">
        <v>6</v>
      </c>
      <c r="F2730">
        <v>37138</v>
      </c>
      <c r="G2730">
        <v>37138</v>
      </c>
      <c r="H2730" t="s">
        <v>20172</v>
      </c>
      <c r="I2730" t="s">
        <v>24124</v>
      </c>
      <c r="J2730" t="s">
        <v>8551</v>
      </c>
      <c r="K2730" t="s">
        <v>15</v>
      </c>
      <c r="L2730" t="s">
        <v>30</v>
      </c>
      <c r="O2730" t="s">
        <v>2295</v>
      </c>
    </row>
    <row r="2731" spans="1:15" x14ac:dyDescent="0.3">
      <c r="A2731" t="s">
        <v>17997</v>
      </c>
      <c r="B2731">
        <v>2023</v>
      </c>
      <c r="C2731" t="s">
        <v>19337</v>
      </c>
      <c r="D2731" t="s">
        <v>11</v>
      </c>
      <c r="E2731">
        <v>5</v>
      </c>
      <c r="F2731" t="s">
        <v>21290</v>
      </c>
      <c r="G2731" t="s">
        <v>23498</v>
      </c>
      <c r="H2731" t="s">
        <v>20171</v>
      </c>
      <c r="I2731" t="s">
        <v>24124</v>
      </c>
      <c r="J2731" t="s">
        <v>8553</v>
      </c>
      <c r="K2731" t="s">
        <v>15</v>
      </c>
      <c r="L2731" t="s">
        <v>15</v>
      </c>
      <c r="M2731">
        <v>4.9000000000000004</v>
      </c>
      <c r="N2731" t="s">
        <v>4205</v>
      </c>
      <c r="O2731" t="s">
        <v>821</v>
      </c>
    </row>
    <row r="2732" spans="1:15" x14ac:dyDescent="0.3">
      <c r="A2732" t="s">
        <v>17996</v>
      </c>
      <c r="B2732">
        <v>2023</v>
      </c>
      <c r="C2732" t="s">
        <v>18458</v>
      </c>
      <c r="D2732" t="s">
        <v>19</v>
      </c>
      <c r="E2732" s="2">
        <v>4612</v>
      </c>
      <c r="F2732" t="s">
        <v>21291</v>
      </c>
      <c r="G2732" t="s">
        <v>23499</v>
      </c>
      <c r="H2732" t="s">
        <v>20171</v>
      </c>
      <c r="I2732" t="s">
        <v>24124</v>
      </c>
      <c r="J2732" t="s">
        <v>8556</v>
      </c>
      <c r="K2732" t="s">
        <v>146</v>
      </c>
      <c r="L2732" t="s">
        <v>15</v>
      </c>
      <c r="M2732">
        <v>4.8</v>
      </c>
      <c r="N2732" t="s">
        <v>1201</v>
      </c>
      <c r="O2732" t="s">
        <v>1202</v>
      </c>
    </row>
    <row r="2733" spans="1:15" x14ac:dyDescent="0.3">
      <c r="A2733" t="s">
        <v>18806</v>
      </c>
      <c r="B2733">
        <v>2024</v>
      </c>
      <c r="C2733" t="s">
        <v>20081</v>
      </c>
      <c r="D2733" t="s">
        <v>11</v>
      </c>
      <c r="E2733">
        <v>14</v>
      </c>
      <c r="F2733">
        <v>79815</v>
      </c>
      <c r="G2733">
        <v>79815</v>
      </c>
      <c r="H2733" t="s">
        <v>20172</v>
      </c>
      <c r="I2733" t="s">
        <v>24124</v>
      </c>
      <c r="J2733" t="s">
        <v>8557</v>
      </c>
      <c r="K2733" t="s">
        <v>15</v>
      </c>
      <c r="L2733" t="s">
        <v>15</v>
      </c>
      <c r="M2733">
        <v>4.5</v>
      </c>
      <c r="N2733" t="s">
        <v>781</v>
      </c>
      <c r="O2733" t="s">
        <v>782</v>
      </c>
    </row>
    <row r="2734" spans="1:15" x14ac:dyDescent="0.3">
      <c r="A2734" t="s">
        <v>17994</v>
      </c>
      <c r="B2734">
        <v>2015</v>
      </c>
      <c r="C2734" t="s">
        <v>19434</v>
      </c>
      <c r="D2734" t="s">
        <v>19</v>
      </c>
      <c r="E2734" s="2">
        <v>40802</v>
      </c>
      <c r="F2734">
        <v>26999</v>
      </c>
      <c r="G2734">
        <v>26999</v>
      </c>
      <c r="H2734" t="s">
        <v>20172</v>
      </c>
      <c r="I2734" t="s">
        <v>24124</v>
      </c>
      <c r="J2734" t="s">
        <v>8559</v>
      </c>
      <c r="K2734" t="s">
        <v>624</v>
      </c>
      <c r="L2734" t="s">
        <v>119</v>
      </c>
      <c r="M2734">
        <v>4.9000000000000004</v>
      </c>
      <c r="N2734" t="s">
        <v>515</v>
      </c>
      <c r="O2734" t="s">
        <v>516</v>
      </c>
    </row>
    <row r="2735" spans="1:15" x14ac:dyDescent="0.3">
      <c r="A2735" t="s">
        <v>17994</v>
      </c>
      <c r="B2735">
        <v>2020</v>
      </c>
      <c r="C2735" t="s">
        <v>19434</v>
      </c>
      <c r="D2735" t="s">
        <v>1256</v>
      </c>
      <c r="E2735" s="2">
        <v>24236</v>
      </c>
      <c r="F2735" t="s">
        <v>21292</v>
      </c>
      <c r="G2735" t="s">
        <v>22120</v>
      </c>
      <c r="H2735" t="s">
        <v>20171</v>
      </c>
      <c r="I2735" t="s">
        <v>24124</v>
      </c>
      <c r="J2735" t="s">
        <v>8562</v>
      </c>
      <c r="K2735" t="s">
        <v>92</v>
      </c>
      <c r="L2735" t="s">
        <v>5391</v>
      </c>
      <c r="M2735">
        <v>4.8</v>
      </c>
      <c r="N2735" t="s">
        <v>3193</v>
      </c>
      <c r="O2735" t="s">
        <v>3194</v>
      </c>
    </row>
    <row r="2736" spans="1:15" x14ac:dyDescent="0.3">
      <c r="A2736" t="s">
        <v>18004</v>
      </c>
      <c r="B2736">
        <v>2024</v>
      </c>
      <c r="C2736" t="s">
        <v>18258</v>
      </c>
      <c r="D2736" t="s">
        <v>11</v>
      </c>
      <c r="E2736">
        <v>5</v>
      </c>
      <c r="F2736">
        <v>36165</v>
      </c>
      <c r="G2736">
        <v>36165</v>
      </c>
      <c r="H2736" t="s">
        <v>20172</v>
      </c>
      <c r="I2736" t="s">
        <v>24124</v>
      </c>
      <c r="J2736" t="s">
        <v>8563</v>
      </c>
      <c r="K2736" t="s">
        <v>15</v>
      </c>
      <c r="L2736" t="s">
        <v>30</v>
      </c>
      <c r="M2736">
        <v>4.9000000000000004</v>
      </c>
      <c r="N2736" t="s">
        <v>1253</v>
      </c>
      <c r="O2736" t="s">
        <v>1254</v>
      </c>
    </row>
    <row r="2737" spans="1:15" x14ac:dyDescent="0.3">
      <c r="A2737" t="s">
        <v>17995</v>
      </c>
      <c r="B2737">
        <v>2024</v>
      </c>
      <c r="C2737" t="s">
        <v>18964</v>
      </c>
      <c r="D2737" t="s">
        <v>11</v>
      </c>
      <c r="E2737">
        <v>5</v>
      </c>
      <c r="F2737" t="s">
        <v>21293</v>
      </c>
      <c r="G2737" t="s">
        <v>21293</v>
      </c>
      <c r="H2737" t="s">
        <v>20172</v>
      </c>
      <c r="I2737" t="s">
        <v>24629</v>
      </c>
      <c r="J2737" t="s">
        <v>8565</v>
      </c>
      <c r="K2737" t="s">
        <v>15</v>
      </c>
      <c r="L2737" t="s">
        <v>1095</v>
      </c>
      <c r="M2737">
        <v>4.8</v>
      </c>
      <c r="N2737" t="s">
        <v>5027</v>
      </c>
      <c r="O2737" t="s">
        <v>5028</v>
      </c>
    </row>
    <row r="2738" spans="1:15" x14ac:dyDescent="0.3">
      <c r="A2738" t="s">
        <v>18024</v>
      </c>
      <c r="B2738">
        <v>2018</v>
      </c>
      <c r="C2738" t="s">
        <v>18392</v>
      </c>
      <c r="D2738" t="s">
        <v>19</v>
      </c>
      <c r="E2738" s="2">
        <v>8102</v>
      </c>
      <c r="F2738">
        <v>339995</v>
      </c>
      <c r="G2738">
        <v>339995</v>
      </c>
      <c r="H2738" t="s">
        <v>20172</v>
      </c>
      <c r="I2738" t="s">
        <v>24124</v>
      </c>
      <c r="J2738" t="s">
        <v>8567</v>
      </c>
      <c r="K2738" t="s">
        <v>92</v>
      </c>
      <c r="L2738" t="s">
        <v>140</v>
      </c>
      <c r="M2738">
        <v>4.0999999999999996</v>
      </c>
      <c r="N2738" t="s">
        <v>1549</v>
      </c>
      <c r="O2738" t="s">
        <v>1550</v>
      </c>
    </row>
    <row r="2739" spans="1:15" x14ac:dyDescent="0.3">
      <c r="A2739" t="s">
        <v>17995</v>
      </c>
      <c r="B2739">
        <v>2024</v>
      </c>
      <c r="C2739" t="s">
        <v>19350</v>
      </c>
      <c r="D2739" t="s">
        <v>11</v>
      </c>
      <c r="E2739">
        <v>3</v>
      </c>
      <c r="F2739" t="s">
        <v>21294</v>
      </c>
      <c r="G2739" t="s">
        <v>21294</v>
      </c>
      <c r="H2739" t="s">
        <v>20172</v>
      </c>
      <c r="I2739" t="s">
        <v>24630</v>
      </c>
      <c r="J2739" t="s">
        <v>8569</v>
      </c>
      <c r="K2739" t="s">
        <v>15</v>
      </c>
      <c r="L2739" t="s">
        <v>30</v>
      </c>
      <c r="M2739">
        <v>4.5999999999999996</v>
      </c>
      <c r="N2739" t="s">
        <v>427</v>
      </c>
      <c r="O2739" t="s">
        <v>428</v>
      </c>
    </row>
    <row r="2740" spans="1:15" x14ac:dyDescent="0.3">
      <c r="A2740" t="s">
        <v>17998</v>
      </c>
      <c r="B2740">
        <v>2023</v>
      </c>
      <c r="C2740" t="s">
        <v>19335</v>
      </c>
      <c r="D2740" t="s">
        <v>11</v>
      </c>
      <c r="E2740">
        <v>0</v>
      </c>
      <c r="F2740" t="s">
        <v>21295</v>
      </c>
      <c r="G2740" t="s">
        <v>21295</v>
      </c>
      <c r="H2740" t="s">
        <v>20172</v>
      </c>
      <c r="I2740" t="s">
        <v>24451</v>
      </c>
      <c r="J2740" t="s">
        <v>8571</v>
      </c>
      <c r="K2740" t="s">
        <v>15</v>
      </c>
      <c r="L2740" t="s">
        <v>30</v>
      </c>
      <c r="M2740">
        <v>4.5999999999999996</v>
      </c>
      <c r="N2740" t="s">
        <v>3677</v>
      </c>
      <c r="O2740" t="s">
        <v>3678</v>
      </c>
    </row>
    <row r="2741" spans="1:15" x14ac:dyDescent="0.3">
      <c r="A2741" t="s">
        <v>17997</v>
      </c>
      <c r="B2741">
        <v>2021</v>
      </c>
      <c r="C2741" t="s">
        <v>19023</v>
      </c>
      <c r="D2741" t="s">
        <v>19</v>
      </c>
      <c r="E2741" s="2">
        <v>19437</v>
      </c>
      <c r="F2741">
        <v>33572</v>
      </c>
      <c r="G2741">
        <v>33572</v>
      </c>
      <c r="H2741" t="s">
        <v>20172</v>
      </c>
      <c r="I2741" t="s">
        <v>24124</v>
      </c>
      <c r="J2741" t="s">
        <v>8574</v>
      </c>
      <c r="K2741" t="s">
        <v>529</v>
      </c>
      <c r="L2741" t="s">
        <v>15</v>
      </c>
      <c r="M2741">
        <v>4.3</v>
      </c>
      <c r="N2741" t="s">
        <v>1948</v>
      </c>
      <c r="O2741" t="s">
        <v>1949</v>
      </c>
    </row>
    <row r="2742" spans="1:15" x14ac:dyDescent="0.3">
      <c r="A2742" t="s">
        <v>18027</v>
      </c>
      <c r="B2742">
        <v>2024</v>
      </c>
      <c r="C2742" t="s">
        <v>19318</v>
      </c>
      <c r="D2742" t="s">
        <v>11</v>
      </c>
      <c r="F2742" t="s">
        <v>21296</v>
      </c>
      <c r="G2742" t="s">
        <v>21296</v>
      </c>
      <c r="H2742" t="s">
        <v>20171</v>
      </c>
      <c r="I2742" t="s">
        <v>24631</v>
      </c>
      <c r="J2742" t="s">
        <v>8576</v>
      </c>
      <c r="K2742" t="s">
        <v>15</v>
      </c>
      <c r="L2742" t="s">
        <v>15</v>
      </c>
      <c r="M2742">
        <v>4.9000000000000004</v>
      </c>
      <c r="N2742" t="s">
        <v>3773</v>
      </c>
      <c r="O2742" t="s">
        <v>2929</v>
      </c>
    </row>
    <row r="2743" spans="1:15" x14ac:dyDescent="0.3">
      <c r="A2743" t="s">
        <v>18806</v>
      </c>
      <c r="B2743">
        <v>2016</v>
      </c>
      <c r="C2743" t="s">
        <v>20131</v>
      </c>
      <c r="D2743" t="s">
        <v>19</v>
      </c>
      <c r="E2743" s="2">
        <v>61399</v>
      </c>
      <c r="F2743" t="s">
        <v>21297</v>
      </c>
      <c r="G2743" t="s">
        <v>23500</v>
      </c>
      <c r="H2743" t="s">
        <v>20171</v>
      </c>
      <c r="I2743" t="s">
        <v>24124</v>
      </c>
      <c r="J2743" t="s">
        <v>8580</v>
      </c>
      <c r="K2743" t="s">
        <v>82</v>
      </c>
      <c r="L2743" t="s">
        <v>1637</v>
      </c>
      <c r="M2743">
        <v>5</v>
      </c>
      <c r="N2743" t="s">
        <v>1865</v>
      </c>
      <c r="O2743" t="s">
        <v>4021</v>
      </c>
    </row>
    <row r="2744" spans="1:15" x14ac:dyDescent="0.3">
      <c r="A2744" t="s">
        <v>18027</v>
      </c>
      <c r="B2744">
        <v>2024</v>
      </c>
      <c r="C2744" t="s">
        <v>19318</v>
      </c>
      <c r="D2744" t="s">
        <v>11</v>
      </c>
      <c r="E2744">
        <v>18</v>
      </c>
      <c r="F2744" t="s">
        <v>21298</v>
      </c>
      <c r="G2744" t="s">
        <v>21298</v>
      </c>
      <c r="H2744" t="s">
        <v>20171</v>
      </c>
      <c r="I2744" t="s">
        <v>24632</v>
      </c>
      <c r="J2744" t="s">
        <v>8582</v>
      </c>
      <c r="K2744" t="s">
        <v>15</v>
      </c>
      <c r="L2744" t="s">
        <v>15</v>
      </c>
      <c r="M2744">
        <v>4.8</v>
      </c>
      <c r="N2744" t="s">
        <v>1386</v>
      </c>
      <c r="O2744" t="s">
        <v>1387</v>
      </c>
    </row>
    <row r="2745" spans="1:15" x14ac:dyDescent="0.3">
      <c r="A2745" t="s">
        <v>18001</v>
      </c>
      <c r="B2745">
        <v>2020</v>
      </c>
      <c r="C2745" t="s">
        <v>19095</v>
      </c>
      <c r="D2745" t="s">
        <v>19</v>
      </c>
      <c r="E2745" s="2">
        <v>38349</v>
      </c>
      <c r="F2745" t="s">
        <v>20364</v>
      </c>
      <c r="G2745" t="s">
        <v>23082</v>
      </c>
      <c r="H2745" t="s">
        <v>20171</v>
      </c>
      <c r="I2745" t="s">
        <v>24124</v>
      </c>
      <c r="J2745" t="s">
        <v>2355</v>
      </c>
      <c r="K2745" t="s">
        <v>146</v>
      </c>
      <c r="L2745" t="s">
        <v>15</v>
      </c>
      <c r="M2745">
        <v>4.8</v>
      </c>
      <c r="N2745" t="s">
        <v>5077</v>
      </c>
      <c r="O2745" t="s">
        <v>2351</v>
      </c>
    </row>
    <row r="2746" spans="1:15" x14ac:dyDescent="0.3">
      <c r="A2746" t="s">
        <v>18011</v>
      </c>
      <c r="B2746">
        <v>2020</v>
      </c>
      <c r="C2746" t="s">
        <v>19171</v>
      </c>
      <c r="D2746" t="s">
        <v>19</v>
      </c>
      <c r="E2746" s="2">
        <v>20681</v>
      </c>
      <c r="F2746" t="s">
        <v>21299</v>
      </c>
      <c r="G2746" t="s">
        <v>23501</v>
      </c>
      <c r="H2746" t="s">
        <v>20171</v>
      </c>
      <c r="I2746" t="s">
        <v>24124</v>
      </c>
      <c r="J2746" t="s">
        <v>8585</v>
      </c>
      <c r="K2746" t="s">
        <v>305</v>
      </c>
      <c r="L2746" t="s">
        <v>30</v>
      </c>
      <c r="M2746">
        <v>4.5999999999999996</v>
      </c>
      <c r="N2746" t="s">
        <v>5691</v>
      </c>
      <c r="O2746" t="s">
        <v>2921</v>
      </c>
    </row>
    <row r="2747" spans="1:15" x14ac:dyDescent="0.3">
      <c r="A2747" t="s">
        <v>17998</v>
      </c>
      <c r="B2747">
        <v>2022</v>
      </c>
      <c r="C2747" t="s">
        <v>18073</v>
      </c>
      <c r="D2747" t="s">
        <v>19</v>
      </c>
      <c r="E2747" s="2">
        <v>7104</v>
      </c>
      <c r="F2747" t="s">
        <v>21300</v>
      </c>
      <c r="G2747" t="s">
        <v>23502</v>
      </c>
      <c r="H2747" t="s">
        <v>20171</v>
      </c>
      <c r="I2747" t="s">
        <v>24124</v>
      </c>
      <c r="J2747" t="s">
        <v>8588</v>
      </c>
      <c r="K2747" t="s">
        <v>291</v>
      </c>
      <c r="L2747" t="s">
        <v>15</v>
      </c>
      <c r="M2747">
        <v>4.4000000000000004</v>
      </c>
      <c r="N2747" t="s">
        <v>45</v>
      </c>
      <c r="O2747" t="s">
        <v>46</v>
      </c>
    </row>
    <row r="2748" spans="1:15" x14ac:dyDescent="0.3">
      <c r="A2748" t="s">
        <v>17996</v>
      </c>
      <c r="B2748">
        <v>2024</v>
      </c>
      <c r="C2748" t="s">
        <v>18346</v>
      </c>
      <c r="D2748" t="s">
        <v>11</v>
      </c>
      <c r="E2748">
        <v>5</v>
      </c>
      <c r="F2748" t="s">
        <v>21301</v>
      </c>
      <c r="G2748" t="s">
        <v>21301</v>
      </c>
      <c r="H2748" t="s">
        <v>20172</v>
      </c>
      <c r="I2748" t="s">
        <v>24633</v>
      </c>
      <c r="J2748" t="s">
        <v>8590</v>
      </c>
      <c r="K2748" t="s">
        <v>15</v>
      </c>
      <c r="L2748" t="s">
        <v>3038</v>
      </c>
      <c r="M2748">
        <v>4.7</v>
      </c>
      <c r="N2748" t="s">
        <v>4407</v>
      </c>
      <c r="O2748" t="s">
        <v>2252</v>
      </c>
    </row>
    <row r="2749" spans="1:15" x14ac:dyDescent="0.3">
      <c r="A2749" t="s">
        <v>18002</v>
      </c>
      <c r="B2749">
        <v>2015</v>
      </c>
      <c r="C2749" t="s">
        <v>18568</v>
      </c>
      <c r="D2749" t="s">
        <v>19</v>
      </c>
      <c r="E2749" s="2">
        <v>81908</v>
      </c>
      <c r="F2749">
        <v>9490</v>
      </c>
      <c r="G2749">
        <v>9490</v>
      </c>
      <c r="H2749" t="s">
        <v>20172</v>
      </c>
      <c r="I2749" t="s">
        <v>24124</v>
      </c>
      <c r="J2749" t="s">
        <v>8592</v>
      </c>
      <c r="K2749" t="s">
        <v>62</v>
      </c>
      <c r="L2749" t="s">
        <v>15</v>
      </c>
      <c r="M2749">
        <v>4.4000000000000004</v>
      </c>
      <c r="N2749" t="s">
        <v>1571</v>
      </c>
      <c r="O2749" t="s">
        <v>1572</v>
      </c>
    </row>
    <row r="2750" spans="1:15" x14ac:dyDescent="0.3">
      <c r="A2750" t="s">
        <v>18806</v>
      </c>
      <c r="B2750">
        <v>2024</v>
      </c>
      <c r="C2750" t="s">
        <v>18384</v>
      </c>
      <c r="D2750" t="s">
        <v>19</v>
      </c>
      <c r="E2750" s="2">
        <v>1248</v>
      </c>
      <c r="F2750">
        <v>74995</v>
      </c>
      <c r="G2750">
        <v>74995</v>
      </c>
      <c r="H2750" t="s">
        <v>20172</v>
      </c>
      <c r="I2750" t="s">
        <v>24124</v>
      </c>
      <c r="J2750" t="s">
        <v>8594</v>
      </c>
      <c r="K2750" t="s">
        <v>426</v>
      </c>
      <c r="L2750" t="s">
        <v>15</v>
      </c>
      <c r="M2750">
        <v>4.5999999999999996</v>
      </c>
      <c r="N2750" t="s">
        <v>57</v>
      </c>
      <c r="O2750" t="s">
        <v>196</v>
      </c>
    </row>
    <row r="2751" spans="1:15" x14ac:dyDescent="0.3">
      <c r="A2751" t="s">
        <v>18015</v>
      </c>
      <c r="B2751">
        <v>2014</v>
      </c>
      <c r="C2751" t="s">
        <v>19632</v>
      </c>
      <c r="D2751" t="s">
        <v>1256</v>
      </c>
      <c r="E2751" s="2">
        <v>6269</v>
      </c>
      <c r="F2751">
        <v>284999</v>
      </c>
      <c r="G2751">
        <v>284999</v>
      </c>
      <c r="H2751" t="s">
        <v>20172</v>
      </c>
      <c r="I2751" t="s">
        <v>24124</v>
      </c>
      <c r="J2751" t="s">
        <v>8597</v>
      </c>
      <c r="K2751" t="s">
        <v>69</v>
      </c>
      <c r="L2751" t="s">
        <v>30</v>
      </c>
      <c r="O2751" t="s">
        <v>1559</v>
      </c>
    </row>
    <row r="2752" spans="1:15" x14ac:dyDescent="0.3">
      <c r="A2752" t="s">
        <v>18000</v>
      </c>
      <c r="B2752">
        <v>2023</v>
      </c>
      <c r="C2752" t="s">
        <v>19633</v>
      </c>
      <c r="D2752" t="s">
        <v>11</v>
      </c>
      <c r="E2752">
        <v>10</v>
      </c>
      <c r="F2752" t="s">
        <v>21302</v>
      </c>
      <c r="G2752" t="s">
        <v>21302</v>
      </c>
      <c r="H2752" t="s">
        <v>20172</v>
      </c>
      <c r="I2752" t="s">
        <v>24634</v>
      </c>
      <c r="J2752" t="s">
        <v>8600</v>
      </c>
      <c r="K2752" t="s">
        <v>15</v>
      </c>
      <c r="L2752" t="s">
        <v>3083</v>
      </c>
      <c r="M2752">
        <v>4.9000000000000004</v>
      </c>
      <c r="N2752" t="s">
        <v>1470</v>
      </c>
      <c r="O2752" t="s">
        <v>1471</v>
      </c>
    </row>
    <row r="2753" spans="1:15" x14ac:dyDescent="0.3">
      <c r="A2753" t="s">
        <v>17993</v>
      </c>
      <c r="B2753">
        <v>2021</v>
      </c>
      <c r="C2753" t="s">
        <v>19609</v>
      </c>
      <c r="D2753" t="s">
        <v>19</v>
      </c>
      <c r="E2753" s="2">
        <v>28240</v>
      </c>
      <c r="F2753" t="s">
        <v>21303</v>
      </c>
      <c r="G2753" t="s">
        <v>23503</v>
      </c>
      <c r="H2753" t="s">
        <v>20171</v>
      </c>
      <c r="I2753" t="s">
        <v>24124</v>
      </c>
      <c r="J2753" t="s">
        <v>8603</v>
      </c>
      <c r="K2753" t="s">
        <v>69</v>
      </c>
      <c r="L2753" t="s">
        <v>8145</v>
      </c>
      <c r="M2753">
        <v>4.7</v>
      </c>
      <c r="N2753" t="s">
        <v>16</v>
      </c>
      <c r="O2753" t="s">
        <v>17</v>
      </c>
    </row>
    <row r="2754" spans="1:15" x14ac:dyDescent="0.3">
      <c r="A2754" t="s">
        <v>17995</v>
      </c>
      <c r="B2754">
        <v>2005</v>
      </c>
      <c r="C2754" t="s">
        <v>18520</v>
      </c>
      <c r="D2754" t="s">
        <v>19</v>
      </c>
      <c r="E2754" s="2">
        <v>23062</v>
      </c>
      <c r="F2754">
        <v>15995</v>
      </c>
      <c r="G2754">
        <v>15995</v>
      </c>
      <c r="H2754" t="s">
        <v>20172</v>
      </c>
      <c r="I2754" t="s">
        <v>24124</v>
      </c>
      <c r="J2754" t="s">
        <v>8606</v>
      </c>
      <c r="K2754" t="s">
        <v>389</v>
      </c>
      <c r="L2754" t="s">
        <v>15</v>
      </c>
      <c r="M2754">
        <v>4.0999999999999996</v>
      </c>
      <c r="N2754" t="s">
        <v>345</v>
      </c>
      <c r="O2754" t="s">
        <v>346</v>
      </c>
    </row>
    <row r="2755" spans="1:15" x14ac:dyDescent="0.3">
      <c r="A2755" t="s">
        <v>17998</v>
      </c>
      <c r="B2755">
        <v>1959</v>
      </c>
      <c r="C2755" t="s">
        <v>19634</v>
      </c>
      <c r="D2755" t="s">
        <v>19</v>
      </c>
      <c r="E2755" s="2">
        <v>97843</v>
      </c>
      <c r="F2755">
        <v>32750</v>
      </c>
      <c r="G2755">
        <v>32750</v>
      </c>
      <c r="H2755" t="s">
        <v>20172</v>
      </c>
      <c r="I2755" t="s">
        <v>24124</v>
      </c>
      <c r="J2755" t="s">
        <v>8609</v>
      </c>
      <c r="K2755" t="s">
        <v>15</v>
      </c>
      <c r="L2755" t="s">
        <v>15</v>
      </c>
      <c r="M2755">
        <v>2.8</v>
      </c>
      <c r="N2755" t="s">
        <v>1549</v>
      </c>
      <c r="O2755" t="s">
        <v>1902</v>
      </c>
    </row>
    <row r="2756" spans="1:15" x14ac:dyDescent="0.3">
      <c r="A2756" t="s">
        <v>18027</v>
      </c>
      <c r="B2756">
        <v>2024</v>
      </c>
      <c r="C2756" t="s">
        <v>18939</v>
      </c>
      <c r="D2756" t="s">
        <v>11</v>
      </c>
      <c r="E2756">
        <v>11</v>
      </c>
      <c r="F2756" t="s">
        <v>21304</v>
      </c>
      <c r="G2756" t="s">
        <v>21304</v>
      </c>
      <c r="H2756" t="s">
        <v>20171</v>
      </c>
      <c r="I2756" t="s">
        <v>24635</v>
      </c>
      <c r="J2756" t="s">
        <v>8611</v>
      </c>
      <c r="K2756" t="s">
        <v>15</v>
      </c>
      <c r="L2756" t="s">
        <v>15</v>
      </c>
      <c r="M2756">
        <v>4.5</v>
      </c>
      <c r="N2756" t="s">
        <v>2024</v>
      </c>
      <c r="O2756" t="s">
        <v>2025</v>
      </c>
    </row>
    <row r="2757" spans="1:15" x14ac:dyDescent="0.3">
      <c r="A2757" t="s">
        <v>17990</v>
      </c>
      <c r="B2757">
        <v>2021</v>
      </c>
      <c r="C2757" t="s">
        <v>19463</v>
      </c>
      <c r="D2757" t="s">
        <v>19</v>
      </c>
      <c r="E2757" s="2">
        <v>16210</v>
      </c>
      <c r="F2757">
        <v>33500</v>
      </c>
      <c r="G2757">
        <v>33500</v>
      </c>
      <c r="H2757" t="s">
        <v>20172</v>
      </c>
      <c r="I2757" t="s">
        <v>24124</v>
      </c>
      <c r="J2757" t="s">
        <v>8613</v>
      </c>
      <c r="K2757" t="s">
        <v>305</v>
      </c>
      <c r="L2757" t="s">
        <v>15</v>
      </c>
      <c r="M2757">
        <v>4.5999999999999996</v>
      </c>
      <c r="N2757" t="s">
        <v>3655</v>
      </c>
      <c r="O2757" t="s">
        <v>1844</v>
      </c>
    </row>
    <row r="2758" spans="1:15" x14ac:dyDescent="0.3">
      <c r="A2758" t="s">
        <v>17998</v>
      </c>
      <c r="B2758">
        <v>2023</v>
      </c>
      <c r="C2758" t="s">
        <v>18308</v>
      </c>
      <c r="D2758" t="s">
        <v>11</v>
      </c>
      <c r="E2758">
        <v>10</v>
      </c>
      <c r="F2758" t="s">
        <v>21305</v>
      </c>
      <c r="G2758" t="s">
        <v>21305</v>
      </c>
      <c r="H2758" t="s">
        <v>20171</v>
      </c>
      <c r="I2758" t="s">
        <v>24636</v>
      </c>
      <c r="J2758" t="s">
        <v>8616</v>
      </c>
      <c r="K2758" t="s">
        <v>15</v>
      </c>
      <c r="L2758" t="s">
        <v>5784</v>
      </c>
      <c r="M2758">
        <v>4.3</v>
      </c>
      <c r="N2758" t="s">
        <v>1036</v>
      </c>
      <c r="O2758" t="s">
        <v>1037</v>
      </c>
    </row>
    <row r="2759" spans="1:15" x14ac:dyDescent="0.3">
      <c r="A2759" t="s">
        <v>18001</v>
      </c>
      <c r="B2759">
        <v>2022</v>
      </c>
      <c r="C2759" t="s">
        <v>19635</v>
      </c>
      <c r="D2759" t="s">
        <v>19</v>
      </c>
      <c r="E2759" s="2">
        <v>5501</v>
      </c>
      <c r="F2759">
        <v>27477</v>
      </c>
      <c r="G2759">
        <v>27477</v>
      </c>
      <c r="H2759" t="s">
        <v>20172</v>
      </c>
      <c r="I2759" t="s">
        <v>24124</v>
      </c>
      <c r="J2759" t="s">
        <v>8619</v>
      </c>
      <c r="K2759" t="s">
        <v>92</v>
      </c>
      <c r="L2759" t="s">
        <v>15</v>
      </c>
      <c r="M2759">
        <v>4.9000000000000004</v>
      </c>
      <c r="N2759" t="s">
        <v>3862</v>
      </c>
      <c r="O2759" t="s">
        <v>2471</v>
      </c>
    </row>
    <row r="2760" spans="1:15" x14ac:dyDescent="0.3">
      <c r="A2760" t="s">
        <v>18001</v>
      </c>
      <c r="B2760">
        <v>2017</v>
      </c>
      <c r="C2760" t="s">
        <v>19636</v>
      </c>
      <c r="D2760" t="s">
        <v>19</v>
      </c>
      <c r="E2760" s="2">
        <v>74471</v>
      </c>
      <c r="F2760">
        <v>14137</v>
      </c>
      <c r="G2760">
        <v>14137</v>
      </c>
      <c r="H2760" t="s">
        <v>20172</v>
      </c>
      <c r="I2760" t="s">
        <v>24124</v>
      </c>
      <c r="J2760" t="s">
        <v>8622</v>
      </c>
      <c r="K2760" t="s">
        <v>473</v>
      </c>
      <c r="L2760" t="s">
        <v>15</v>
      </c>
      <c r="M2760">
        <v>4.4000000000000004</v>
      </c>
      <c r="N2760" t="s">
        <v>3708</v>
      </c>
      <c r="O2760" t="s">
        <v>1372</v>
      </c>
    </row>
    <row r="2761" spans="1:15" x14ac:dyDescent="0.3">
      <c r="A2761" t="s">
        <v>18012</v>
      </c>
      <c r="B2761">
        <v>2023</v>
      </c>
      <c r="C2761" t="s">
        <v>18302</v>
      </c>
      <c r="D2761" t="s">
        <v>11</v>
      </c>
      <c r="E2761">
        <v>9</v>
      </c>
      <c r="F2761" t="s">
        <v>21306</v>
      </c>
      <c r="G2761" t="s">
        <v>21306</v>
      </c>
      <c r="H2761" t="s">
        <v>20171</v>
      </c>
      <c r="I2761" t="s">
        <v>24637</v>
      </c>
      <c r="J2761" t="s">
        <v>8624</v>
      </c>
      <c r="K2761" t="s">
        <v>15</v>
      </c>
      <c r="L2761" t="s">
        <v>30</v>
      </c>
      <c r="O2761" t="s">
        <v>5468</v>
      </c>
    </row>
    <row r="2762" spans="1:15" x14ac:dyDescent="0.3">
      <c r="A2762" t="s">
        <v>18027</v>
      </c>
      <c r="B2762">
        <v>2017</v>
      </c>
      <c r="C2762" t="s">
        <v>19637</v>
      </c>
      <c r="D2762" t="s">
        <v>19</v>
      </c>
      <c r="E2762" s="2">
        <v>133818</v>
      </c>
      <c r="F2762">
        <v>16795</v>
      </c>
      <c r="G2762">
        <v>16795</v>
      </c>
      <c r="H2762" t="s">
        <v>20172</v>
      </c>
      <c r="I2762" t="s">
        <v>24124</v>
      </c>
      <c r="J2762" t="s">
        <v>8627</v>
      </c>
      <c r="K2762" t="s">
        <v>426</v>
      </c>
      <c r="L2762" t="s">
        <v>15</v>
      </c>
      <c r="O2762" t="s">
        <v>7632</v>
      </c>
    </row>
    <row r="2763" spans="1:15" x14ac:dyDescent="0.3">
      <c r="A2763" t="s">
        <v>17993</v>
      </c>
      <c r="B2763">
        <v>2021</v>
      </c>
      <c r="C2763" t="s">
        <v>18998</v>
      </c>
      <c r="D2763" t="s">
        <v>1256</v>
      </c>
      <c r="E2763" s="2">
        <v>24489</v>
      </c>
      <c r="F2763">
        <v>35995</v>
      </c>
      <c r="G2763">
        <v>35995</v>
      </c>
      <c r="H2763" t="s">
        <v>20172</v>
      </c>
      <c r="I2763" t="s">
        <v>24124</v>
      </c>
      <c r="J2763" t="s">
        <v>8629</v>
      </c>
      <c r="K2763" t="s">
        <v>92</v>
      </c>
      <c r="L2763" t="s">
        <v>15</v>
      </c>
      <c r="M2763">
        <v>4.5</v>
      </c>
      <c r="N2763" t="s">
        <v>781</v>
      </c>
      <c r="O2763" t="s">
        <v>782</v>
      </c>
    </row>
    <row r="2764" spans="1:15" x14ac:dyDescent="0.3">
      <c r="A2764" t="s">
        <v>17998</v>
      </c>
      <c r="B2764">
        <v>2022</v>
      </c>
      <c r="C2764" t="s">
        <v>18073</v>
      </c>
      <c r="D2764" t="s">
        <v>1256</v>
      </c>
      <c r="E2764" s="2">
        <v>6287</v>
      </c>
      <c r="F2764">
        <v>29595</v>
      </c>
      <c r="G2764">
        <v>29595</v>
      </c>
      <c r="H2764" t="s">
        <v>20172</v>
      </c>
      <c r="I2764" t="s">
        <v>24124</v>
      </c>
      <c r="J2764" t="s">
        <v>8631</v>
      </c>
      <c r="K2764" t="s">
        <v>44</v>
      </c>
      <c r="L2764" t="s">
        <v>15</v>
      </c>
      <c r="M2764">
        <v>4.7</v>
      </c>
      <c r="N2764" t="s">
        <v>3584</v>
      </c>
      <c r="O2764" t="s">
        <v>3585</v>
      </c>
    </row>
    <row r="2765" spans="1:15" x14ac:dyDescent="0.3">
      <c r="A2765" t="s">
        <v>18004</v>
      </c>
      <c r="B2765">
        <v>2024</v>
      </c>
      <c r="C2765" t="s">
        <v>18263</v>
      </c>
      <c r="D2765" t="s">
        <v>11</v>
      </c>
      <c r="E2765">
        <v>6</v>
      </c>
      <c r="F2765">
        <v>39093</v>
      </c>
      <c r="G2765">
        <v>39093</v>
      </c>
      <c r="H2765" t="s">
        <v>20172</v>
      </c>
      <c r="I2765" t="s">
        <v>24124</v>
      </c>
      <c r="J2765" t="s">
        <v>8632</v>
      </c>
      <c r="K2765" t="s">
        <v>15</v>
      </c>
      <c r="L2765" t="s">
        <v>30</v>
      </c>
      <c r="M2765">
        <v>4.5</v>
      </c>
      <c r="N2765" t="s">
        <v>2983</v>
      </c>
      <c r="O2765" t="s">
        <v>2984</v>
      </c>
    </row>
    <row r="2766" spans="1:15" x14ac:dyDescent="0.3">
      <c r="A2766" t="s">
        <v>17994</v>
      </c>
      <c r="B2766">
        <v>2024</v>
      </c>
      <c r="C2766" t="s">
        <v>19199</v>
      </c>
      <c r="D2766" t="s">
        <v>11</v>
      </c>
      <c r="E2766">
        <v>11</v>
      </c>
      <c r="F2766" t="s">
        <v>21307</v>
      </c>
      <c r="G2766" t="s">
        <v>23504</v>
      </c>
      <c r="H2766" t="s">
        <v>20171</v>
      </c>
      <c r="I2766" t="s">
        <v>24124</v>
      </c>
      <c r="J2766" t="s">
        <v>8634</v>
      </c>
      <c r="K2766" t="s">
        <v>15</v>
      </c>
      <c r="L2766" t="s">
        <v>30</v>
      </c>
      <c r="M2766">
        <v>4.4000000000000004</v>
      </c>
      <c r="N2766" t="s">
        <v>3971</v>
      </c>
      <c r="O2766" t="s">
        <v>731</v>
      </c>
    </row>
    <row r="2767" spans="1:15" x14ac:dyDescent="0.3">
      <c r="A2767" t="s">
        <v>17999</v>
      </c>
      <c r="B2767">
        <v>2024</v>
      </c>
      <c r="C2767" t="s">
        <v>18574</v>
      </c>
      <c r="D2767" t="s">
        <v>11</v>
      </c>
      <c r="E2767">
        <v>5</v>
      </c>
      <c r="F2767" t="s">
        <v>21308</v>
      </c>
      <c r="G2767" t="s">
        <v>21308</v>
      </c>
      <c r="H2767" t="s">
        <v>20172</v>
      </c>
      <c r="I2767" t="s">
        <v>24638</v>
      </c>
      <c r="J2767" t="s">
        <v>8637</v>
      </c>
      <c r="K2767" t="s">
        <v>15</v>
      </c>
      <c r="L2767" t="s">
        <v>8638</v>
      </c>
      <c r="M2767">
        <v>4.5</v>
      </c>
      <c r="N2767" t="s">
        <v>2421</v>
      </c>
      <c r="O2767" t="s">
        <v>2422</v>
      </c>
    </row>
    <row r="2768" spans="1:15" x14ac:dyDescent="0.3">
      <c r="A2768" t="s">
        <v>17994</v>
      </c>
      <c r="B2768">
        <v>2024</v>
      </c>
      <c r="C2768" t="s">
        <v>19320</v>
      </c>
      <c r="D2768" t="s">
        <v>11</v>
      </c>
      <c r="E2768">
        <v>5</v>
      </c>
      <c r="F2768" t="s">
        <v>20643</v>
      </c>
      <c r="G2768" t="s">
        <v>20643</v>
      </c>
      <c r="H2768" t="s">
        <v>20172</v>
      </c>
      <c r="I2768" t="s">
        <v>24639</v>
      </c>
      <c r="J2768" t="s">
        <v>8640</v>
      </c>
      <c r="K2768" t="s">
        <v>15</v>
      </c>
      <c r="L2768" t="s">
        <v>30</v>
      </c>
      <c r="M2768">
        <v>3.1</v>
      </c>
      <c r="N2768" t="s">
        <v>1536</v>
      </c>
      <c r="O2768" t="s">
        <v>1537</v>
      </c>
    </row>
    <row r="2769" spans="1:15" x14ac:dyDescent="0.3">
      <c r="A2769" t="s">
        <v>17993</v>
      </c>
      <c r="B2769">
        <v>2021</v>
      </c>
      <c r="C2769" t="s">
        <v>18286</v>
      </c>
      <c r="D2769" t="s">
        <v>19</v>
      </c>
      <c r="E2769" s="2">
        <v>26460</v>
      </c>
      <c r="F2769">
        <v>53654</v>
      </c>
      <c r="G2769">
        <v>53654</v>
      </c>
      <c r="H2769" t="s">
        <v>20172</v>
      </c>
      <c r="I2769" t="s">
        <v>24124</v>
      </c>
      <c r="J2769" t="s">
        <v>8643</v>
      </c>
      <c r="K2769" t="s">
        <v>69</v>
      </c>
      <c r="L2769" t="s">
        <v>8644</v>
      </c>
      <c r="M2769">
        <v>4.0999999999999996</v>
      </c>
      <c r="N2769" t="s">
        <v>635</v>
      </c>
      <c r="O2769" t="s">
        <v>636</v>
      </c>
    </row>
    <row r="2770" spans="1:15" x14ac:dyDescent="0.3">
      <c r="A2770" t="s">
        <v>18002</v>
      </c>
      <c r="B2770">
        <v>2014</v>
      </c>
      <c r="C2770" t="s">
        <v>18496</v>
      </c>
      <c r="D2770" t="s">
        <v>19</v>
      </c>
      <c r="E2770" s="2">
        <v>118328</v>
      </c>
      <c r="F2770">
        <v>11799</v>
      </c>
      <c r="G2770">
        <v>11799</v>
      </c>
      <c r="H2770" t="s">
        <v>20172</v>
      </c>
      <c r="I2770" t="s">
        <v>24124</v>
      </c>
      <c r="J2770" t="s">
        <v>8647</v>
      </c>
      <c r="K2770" t="s">
        <v>944</v>
      </c>
      <c r="L2770" t="s">
        <v>15</v>
      </c>
      <c r="M2770">
        <v>4.3</v>
      </c>
      <c r="N2770" t="s">
        <v>160</v>
      </c>
      <c r="O2770" t="s">
        <v>161</v>
      </c>
    </row>
    <row r="2771" spans="1:15" x14ac:dyDescent="0.3">
      <c r="A2771" t="s">
        <v>18004</v>
      </c>
      <c r="B2771">
        <v>2024</v>
      </c>
      <c r="C2771" t="s">
        <v>18258</v>
      </c>
      <c r="D2771" t="s">
        <v>11</v>
      </c>
      <c r="E2771">
        <v>5</v>
      </c>
      <c r="F2771">
        <v>35293</v>
      </c>
      <c r="G2771">
        <v>35293</v>
      </c>
      <c r="H2771" t="s">
        <v>20172</v>
      </c>
      <c r="I2771" t="s">
        <v>24124</v>
      </c>
      <c r="J2771" t="s">
        <v>8648</v>
      </c>
      <c r="K2771" t="s">
        <v>15</v>
      </c>
      <c r="L2771" t="s">
        <v>30</v>
      </c>
      <c r="O2771" t="s">
        <v>2295</v>
      </c>
    </row>
    <row r="2772" spans="1:15" x14ac:dyDescent="0.3">
      <c r="A2772" t="s">
        <v>17996</v>
      </c>
      <c r="B2772">
        <v>2023</v>
      </c>
      <c r="C2772" t="s">
        <v>19427</v>
      </c>
      <c r="D2772" t="s">
        <v>19</v>
      </c>
      <c r="E2772" s="2">
        <v>10927</v>
      </c>
      <c r="F2772">
        <v>37777</v>
      </c>
      <c r="G2772">
        <v>37777</v>
      </c>
      <c r="H2772" t="s">
        <v>20172</v>
      </c>
      <c r="I2772" t="s">
        <v>24124</v>
      </c>
      <c r="J2772" t="s">
        <v>8651</v>
      </c>
      <c r="K2772" t="s">
        <v>92</v>
      </c>
      <c r="L2772" t="s">
        <v>15</v>
      </c>
      <c r="M2772">
        <v>4.7</v>
      </c>
      <c r="N2772" t="s">
        <v>3879</v>
      </c>
      <c r="O2772" t="s">
        <v>1231</v>
      </c>
    </row>
    <row r="2773" spans="1:15" x14ac:dyDescent="0.3">
      <c r="A2773" t="s">
        <v>17998</v>
      </c>
      <c r="B2773">
        <v>2024</v>
      </c>
      <c r="C2773" t="s">
        <v>18274</v>
      </c>
      <c r="D2773" t="s">
        <v>11</v>
      </c>
      <c r="E2773">
        <v>63</v>
      </c>
      <c r="F2773" t="s">
        <v>21309</v>
      </c>
      <c r="G2773" t="s">
        <v>21309</v>
      </c>
      <c r="H2773" t="s">
        <v>20172</v>
      </c>
      <c r="I2773" t="s">
        <v>24640</v>
      </c>
      <c r="J2773" t="s">
        <v>8654</v>
      </c>
      <c r="K2773" t="s">
        <v>15</v>
      </c>
      <c r="L2773" t="s">
        <v>3914</v>
      </c>
      <c r="M2773">
        <v>4.7</v>
      </c>
      <c r="N2773" t="s">
        <v>5037</v>
      </c>
      <c r="O2773" t="s">
        <v>2629</v>
      </c>
    </row>
    <row r="2774" spans="1:15" x14ac:dyDescent="0.3">
      <c r="A2774" t="s">
        <v>17992</v>
      </c>
      <c r="B2774">
        <v>2019</v>
      </c>
      <c r="C2774" t="s">
        <v>19002</v>
      </c>
      <c r="D2774" t="s">
        <v>19</v>
      </c>
      <c r="E2774" s="2">
        <v>62568</v>
      </c>
      <c r="F2774" t="s">
        <v>21310</v>
      </c>
      <c r="G2774" t="s">
        <v>23505</v>
      </c>
      <c r="H2774" t="s">
        <v>20171</v>
      </c>
      <c r="I2774" t="s">
        <v>24124</v>
      </c>
      <c r="J2774" t="s">
        <v>8658</v>
      </c>
      <c r="K2774" t="s">
        <v>291</v>
      </c>
      <c r="L2774" t="s">
        <v>488</v>
      </c>
      <c r="M2774">
        <v>4</v>
      </c>
      <c r="N2774" t="s">
        <v>103</v>
      </c>
      <c r="O2774" t="s">
        <v>104</v>
      </c>
    </row>
    <row r="2775" spans="1:15" x14ac:dyDescent="0.3">
      <c r="A2775" t="s">
        <v>17999</v>
      </c>
      <c r="B2775">
        <v>2018</v>
      </c>
      <c r="C2775" t="s">
        <v>19207</v>
      </c>
      <c r="D2775" t="s">
        <v>19</v>
      </c>
      <c r="E2775" s="2">
        <v>35344</v>
      </c>
      <c r="F2775">
        <v>18989</v>
      </c>
      <c r="G2775">
        <v>18989</v>
      </c>
      <c r="H2775" t="s">
        <v>20172</v>
      </c>
      <c r="I2775" t="s">
        <v>24124</v>
      </c>
      <c r="J2775" t="s">
        <v>8661</v>
      </c>
      <c r="K2775" t="s">
        <v>22</v>
      </c>
      <c r="L2775" t="s">
        <v>30</v>
      </c>
      <c r="M2775">
        <v>4.8</v>
      </c>
      <c r="N2775" t="s">
        <v>2167</v>
      </c>
      <c r="O2775" t="s">
        <v>2168</v>
      </c>
    </row>
    <row r="2776" spans="1:15" x14ac:dyDescent="0.3">
      <c r="A2776" t="s">
        <v>18806</v>
      </c>
      <c r="B2776">
        <v>2008</v>
      </c>
      <c r="C2776" t="s">
        <v>20132</v>
      </c>
      <c r="D2776" t="s">
        <v>19</v>
      </c>
      <c r="E2776" s="2">
        <v>48014</v>
      </c>
      <c r="F2776" t="s">
        <v>21311</v>
      </c>
      <c r="G2776" t="s">
        <v>23506</v>
      </c>
      <c r="H2776" t="s">
        <v>20171</v>
      </c>
      <c r="I2776" t="s">
        <v>24124</v>
      </c>
      <c r="J2776" t="s">
        <v>8665</v>
      </c>
      <c r="K2776" t="s">
        <v>22</v>
      </c>
      <c r="L2776" t="s">
        <v>344</v>
      </c>
      <c r="M2776">
        <v>4.5</v>
      </c>
      <c r="N2776" t="s">
        <v>4199</v>
      </c>
      <c r="O2776" t="s">
        <v>698</v>
      </c>
    </row>
    <row r="2777" spans="1:15" x14ac:dyDescent="0.3">
      <c r="A2777" t="s">
        <v>18806</v>
      </c>
      <c r="B2777">
        <v>2007</v>
      </c>
      <c r="C2777" t="s">
        <v>20133</v>
      </c>
      <c r="D2777" t="s">
        <v>19</v>
      </c>
      <c r="E2777" s="2">
        <v>48110</v>
      </c>
      <c r="F2777">
        <v>32495</v>
      </c>
      <c r="G2777">
        <v>32495</v>
      </c>
      <c r="H2777" t="s">
        <v>20172</v>
      </c>
      <c r="I2777" t="s">
        <v>24124</v>
      </c>
      <c r="J2777" t="s">
        <v>8668</v>
      </c>
      <c r="K2777" t="s">
        <v>82</v>
      </c>
      <c r="L2777" t="s">
        <v>30</v>
      </c>
      <c r="M2777">
        <v>4.3</v>
      </c>
      <c r="N2777" t="s">
        <v>266</v>
      </c>
      <c r="O2777" t="s">
        <v>267</v>
      </c>
    </row>
    <row r="2778" spans="1:15" x14ac:dyDescent="0.3">
      <c r="A2778" t="s">
        <v>17992</v>
      </c>
      <c r="B2778">
        <v>2024</v>
      </c>
      <c r="C2778" t="s">
        <v>19461</v>
      </c>
      <c r="D2778" t="s">
        <v>11</v>
      </c>
      <c r="E2778">
        <v>10</v>
      </c>
      <c r="F2778">
        <v>81780</v>
      </c>
      <c r="G2778">
        <v>81780</v>
      </c>
      <c r="H2778" t="s">
        <v>20172</v>
      </c>
      <c r="I2778" t="s">
        <v>24124</v>
      </c>
      <c r="J2778" t="s">
        <v>8669</v>
      </c>
      <c r="K2778" t="s">
        <v>15</v>
      </c>
      <c r="L2778" t="s">
        <v>648</v>
      </c>
      <c r="M2778">
        <v>4.7</v>
      </c>
      <c r="N2778" t="s">
        <v>945</v>
      </c>
      <c r="O2778" t="s">
        <v>946</v>
      </c>
    </row>
    <row r="2779" spans="1:15" x14ac:dyDescent="0.3">
      <c r="A2779" t="s">
        <v>18000</v>
      </c>
      <c r="B2779">
        <v>2014</v>
      </c>
      <c r="C2779" t="s">
        <v>18575</v>
      </c>
      <c r="D2779" t="s">
        <v>19</v>
      </c>
      <c r="E2779" s="2">
        <v>117787</v>
      </c>
      <c r="F2779">
        <v>14995</v>
      </c>
      <c r="G2779">
        <v>14995</v>
      </c>
      <c r="H2779" t="s">
        <v>20172</v>
      </c>
      <c r="I2779" t="s">
        <v>24124</v>
      </c>
      <c r="J2779" t="s">
        <v>8672</v>
      </c>
      <c r="K2779" t="s">
        <v>29</v>
      </c>
      <c r="L2779" t="s">
        <v>15</v>
      </c>
      <c r="O2779" t="s">
        <v>456</v>
      </c>
    </row>
    <row r="2780" spans="1:15" x14ac:dyDescent="0.3">
      <c r="A2780" t="s">
        <v>18027</v>
      </c>
      <c r="B2780">
        <v>2024</v>
      </c>
      <c r="C2780" t="s">
        <v>18990</v>
      </c>
      <c r="D2780" t="s">
        <v>11</v>
      </c>
      <c r="F2780" t="s">
        <v>21312</v>
      </c>
      <c r="G2780" t="s">
        <v>21312</v>
      </c>
      <c r="H2780" t="s">
        <v>20172</v>
      </c>
      <c r="I2780" t="s">
        <v>24641</v>
      </c>
      <c r="J2780" t="s">
        <v>8674</v>
      </c>
      <c r="K2780" t="s">
        <v>15</v>
      </c>
      <c r="L2780" t="s">
        <v>15</v>
      </c>
      <c r="M2780">
        <v>4.9000000000000004</v>
      </c>
      <c r="N2780" t="s">
        <v>3773</v>
      </c>
      <c r="O2780" t="s">
        <v>2929</v>
      </c>
    </row>
    <row r="2781" spans="1:15" x14ac:dyDescent="0.3">
      <c r="A2781" t="s">
        <v>18019</v>
      </c>
      <c r="B2781">
        <v>2024</v>
      </c>
      <c r="C2781" t="s">
        <v>19468</v>
      </c>
      <c r="D2781" t="s">
        <v>11</v>
      </c>
      <c r="E2781">
        <v>11</v>
      </c>
      <c r="F2781" t="s">
        <v>21313</v>
      </c>
      <c r="G2781" t="s">
        <v>21313</v>
      </c>
      <c r="H2781" t="s">
        <v>20172</v>
      </c>
      <c r="I2781" t="s">
        <v>24642</v>
      </c>
      <c r="J2781" t="s">
        <v>8676</v>
      </c>
      <c r="K2781" t="s">
        <v>15</v>
      </c>
      <c r="L2781" t="s">
        <v>159</v>
      </c>
      <c r="M2781">
        <v>4.2</v>
      </c>
      <c r="N2781" t="s">
        <v>51</v>
      </c>
      <c r="O2781" t="s">
        <v>52</v>
      </c>
    </row>
    <row r="2782" spans="1:15" x14ac:dyDescent="0.3">
      <c r="A2782" t="s">
        <v>18027</v>
      </c>
      <c r="B2782">
        <v>2020</v>
      </c>
      <c r="C2782" t="s">
        <v>19638</v>
      </c>
      <c r="D2782" t="s">
        <v>19</v>
      </c>
      <c r="E2782" s="2">
        <v>39738</v>
      </c>
      <c r="F2782" t="s">
        <v>21314</v>
      </c>
      <c r="G2782" t="s">
        <v>23507</v>
      </c>
      <c r="H2782" t="s">
        <v>20171</v>
      </c>
      <c r="I2782" t="s">
        <v>24124</v>
      </c>
      <c r="J2782" t="s">
        <v>8680</v>
      </c>
      <c r="K2782" t="s">
        <v>305</v>
      </c>
      <c r="L2782" t="s">
        <v>8681</v>
      </c>
      <c r="M2782">
        <v>4.4000000000000004</v>
      </c>
      <c r="N2782" t="s">
        <v>312</v>
      </c>
      <c r="O2782" t="s">
        <v>313</v>
      </c>
    </row>
    <row r="2783" spans="1:15" x14ac:dyDescent="0.3">
      <c r="A2783" t="s">
        <v>18000</v>
      </c>
      <c r="B2783">
        <v>2024</v>
      </c>
      <c r="C2783" t="s">
        <v>18576</v>
      </c>
      <c r="D2783" t="s">
        <v>11</v>
      </c>
      <c r="E2783">
        <v>9</v>
      </c>
      <c r="F2783" t="s">
        <v>21315</v>
      </c>
      <c r="G2783" t="s">
        <v>21315</v>
      </c>
      <c r="H2783" t="s">
        <v>20172</v>
      </c>
      <c r="I2783" t="s">
        <v>24643</v>
      </c>
      <c r="J2783" t="s">
        <v>8684</v>
      </c>
      <c r="K2783" t="s">
        <v>15</v>
      </c>
      <c r="L2783" t="s">
        <v>15</v>
      </c>
      <c r="M2783">
        <v>4.7</v>
      </c>
      <c r="N2783" t="s">
        <v>6414</v>
      </c>
      <c r="O2783" t="s">
        <v>6415</v>
      </c>
    </row>
    <row r="2784" spans="1:15" x14ac:dyDescent="0.3">
      <c r="A2784" t="s">
        <v>18039</v>
      </c>
      <c r="B2784">
        <v>2015</v>
      </c>
      <c r="C2784" t="s">
        <v>19639</v>
      </c>
      <c r="D2784" t="s">
        <v>19</v>
      </c>
      <c r="E2784" s="2">
        <v>77045</v>
      </c>
      <c r="F2784">
        <v>14855</v>
      </c>
      <c r="G2784">
        <v>14855</v>
      </c>
      <c r="H2784" t="s">
        <v>20172</v>
      </c>
      <c r="I2784" t="s">
        <v>24124</v>
      </c>
      <c r="J2784" t="s">
        <v>8687</v>
      </c>
      <c r="K2784" t="s">
        <v>29</v>
      </c>
      <c r="L2784" t="s">
        <v>77</v>
      </c>
      <c r="M2784">
        <v>4.3</v>
      </c>
      <c r="N2784" t="s">
        <v>266</v>
      </c>
      <c r="O2784" t="s">
        <v>267</v>
      </c>
    </row>
    <row r="2785" spans="1:15" x14ac:dyDescent="0.3">
      <c r="A2785" t="s">
        <v>17994</v>
      </c>
      <c r="B2785">
        <v>2024</v>
      </c>
      <c r="C2785" t="s">
        <v>19255</v>
      </c>
      <c r="D2785" t="s">
        <v>11</v>
      </c>
      <c r="E2785">
        <v>13</v>
      </c>
      <c r="F2785" t="s">
        <v>21316</v>
      </c>
      <c r="G2785" t="s">
        <v>21316</v>
      </c>
      <c r="H2785" t="s">
        <v>20171</v>
      </c>
      <c r="I2785" t="s">
        <v>24644</v>
      </c>
      <c r="J2785" t="s">
        <v>8689</v>
      </c>
      <c r="K2785" t="s">
        <v>15</v>
      </c>
      <c r="L2785" t="s">
        <v>30</v>
      </c>
      <c r="M2785">
        <v>4.7</v>
      </c>
      <c r="N2785" t="s">
        <v>1299</v>
      </c>
      <c r="O2785" t="s">
        <v>1300</v>
      </c>
    </row>
    <row r="2786" spans="1:15" x14ac:dyDescent="0.3">
      <c r="A2786" t="s">
        <v>18028</v>
      </c>
      <c r="B2786">
        <v>2024</v>
      </c>
      <c r="C2786" t="s">
        <v>19516</v>
      </c>
      <c r="D2786" t="s">
        <v>11</v>
      </c>
      <c r="E2786">
        <v>20</v>
      </c>
      <c r="F2786">
        <v>73085</v>
      </c>
      <c r="G2786">
        <v>73085</v>
      </c>
      <c r="H2786" t="s">
        <v>20172</v>
      </c>
      <c r="I2786" t="s">
        <v>24124</v>
      </c>
      <c r="J2786" t="s">
        <v>8690</v>
      </c>
      <c r="K2786" t="s">
        <v>15</v>
      </c>
      <c r="L2786" t="s">
        <v>30</v>
      </c>
      <c r="M2786">
        <v>3.8</v>
      </c>
      <c r="N2786" t="s">
        <v>2377</v>
      </c>
      <c r="O2786" t="s">
        <v>2378</v>
      </c>
    </row>
    <row r="2787" spans="1:15" x14ac:dyDescent="0.3">
      <c r="A2787" t="s">
        <v>17998</v>
      </c>
      <c r="B2787">
        <v>2016</v>
      </c>
      <c r="C2787" t="s">
        <v>18353</v>
      </c>
      <c r="D2787" t="s">
        <v>19</v>
      </c>
      <c r="E2787" s="2">
        <v>106585</v>
      </c>
      <c r="F2787">
        <v>14500</v>
      </c>
      <c r="G2787">
        <v>14500</v>
      </c>
      <c r="H2787" t="s">
        <v>20172</v>
      </c>
      <c r="I2787" t="s">
        <v>24124</v>
      </c>
      <c r="J2787" t="s">
        <v>8692</v>
      </c>
      <c r="K2787" t="s">
        <v>92</v>
      </c>
      <c r="L2787" t="s">
        <v>15</v>
      </c>
      <c r="M2787">
        <v>4.2</v>
      </c>
      <c r="N2787" t="s">
        <v>1066</v>
      </c>
      <c r="O2787" t="s">
        <v>1067</v>
      </c>
    </row>
    <row r="2788" spans="1:15" x14ac:dyDescent="0.3">
      <c r="A2788" t="s">
        <v>18011</v>
      </c>
      <c r="B2788">
        <v>2021</v>
      </c>
      <c r="C2788" t="s">
        <v>19301</v>
      </c>
      <c r="D2788" t="s">
        <v>19</v>
      </c>
      <c r="E2788" s="2">
        <v>38803</v>
      </c>
      <c r="F2788" t="s">
        <v>21317</v>
      </c>
      <c r="G2788" t="s">
        <v>23508</v>
      </c>
      <c r="H2788" t="s">
        <v>20171</v>
      </c>
      <c r="I2788" t="s">
        <v>24124</v>
      </c>
      <c r="J2788" t="s">
        <v>8696</v>
      </c>
      <c r="K2788" t="s">
        <v>125</v>
      </c>
      <c r="L2788" t="s">
        <v>159</v>
      </c>
      <c r="M2788">
        <v>4.4000000000000004</v>
      </c>
      <c r="N2788" t="s">
        <v>3078</v>
      </c>
      <c r="O2788" t="s">
        <v>3079</v>
      </c>
    </row>
    <row r="2789" spans="1:15" x14ac:dyDescent="0.3">
      <c r="A2789" t="s">
        <v>18002</v>
      </c>
      <c r="B2789">
        <v>2018</v>
      </c>
      <c r="C2789" t="s">
        <v>18390</v>
      </c>
      <c r="D2789" t="s">
        <v>19</v>
      </c>
      <c r="E2789" s="2">
        <v>129970</v>
      </c>
      <c r="F2789">
        <v>12900</v>
      </c>
      <c r="G2789">
        <v>12900</v>
      </c>
      <c r="H2789" t="s">
        <v>20172</v>
      </c>
      <c r="I2789" t="s">
        <v>24124</v>
      </c>
      <c r="J2789" t="s">
        <v>8698</v>
      </c>
      <c r="K2789" t="s">
        <v>82</v>
      </c>
      <c r="L2789" t="s">
        <v>15</v>
      </c>
      <c r="M2789">
        <v>4.4000000000000004</v>
      </c>
      <c r="N2789" t="s">
        <v>1571</v>
      </c>
      <c r="O2789" t="s">
        <v>2536</v>
      </c>
    </row>
    <row r="2790" spans="1:15" x14ac:dyDescent="0.3">
      <c r="A2790" t="s">
        <v>18018</v>
      </c>
      <c r="B2790">
        <v>2007</v>
      </c>
      <c r="C2790" t="s">
        <v>18243</v>
      </c>
      <c r="D2790" t="s">
        <v>19</v>
      </c>
      <c r="E2790" s="2">
        <v>48100</v>
      </c>
      <c r="F2790">
        <v>42754</v>
      </c>
      <c r="G2790">
        <v>42754</v>
      </c>
      <c r="H2790" t="s">
        <v>20172</v>
      </c>
      <c r="I2790" t="s">
        <v>24124</v>
      </c>
      <c r="J2790" t="s">
        <v>8700</v>
      </c>
      <c r="K2790" t="s">
        <v>15</v>
      </c>
      <c r="L2790" t="s">
        <v>15</v>
      </c>
      <c r="M2790">
        <v>2.8</v>
      </c>
      <c r="N2790" t="s">
        <v>1549</v>
      </c>
      <c r="O2790" t="s">
        <v>1902</v>
      </c>
    </row>
    <row r="2791" spans="1:15" x14ac:dyDescent="0.3">
      <c r="A2791" t="s">
        <v>18022</v>
      </c>
      <c r="B2791">
        <v>2016</v>
      </c>
      <c r="C2791" t="s">
        <v>18360</v>
      </c>
      <c r="D2791" t="s">
        <v>19</v>
      </c>
      <c r="E2791" s="2">
        <v>75152</v>
      </c>
      <c r="F2791">
        <v>14995</v>
      </c>
      <c r="G2791">
        <v>14995</v>
      </c>
      <c r="H2791" t="s">
        <v>20172</v>
      </c>
      <c r="I2791" t="s">
        <v>24124</v>
      </c>
      <c r="J2791" t="s">
        <v>8703</v>
      </c>
      <c r="K2791" t="s">
        <v>92</v>
      </c>
      <c r="L2791" t="s">
        <v>15</v>
      </c>
      <c r="M2791">
        <v>4.7</v>
      </c>
      <c r="N2791" t="s">
        <v>3944</v>
      </c>
      <c r="O2791" t="s">
        <v>3945</v>
      </c>
    </row>
    <row r="2792" spans="1:15" x14ac:dyDescent="0.3">
      <c r="A2792" t="s">
        <v>18020</v>
      </c>
      <c r="B2792">
        <v>2011</v>
      </c>
      <c r="C2792" t="s">
        <v>18577</v>
      </c>
      <c r="D2792" t="s">
        <v>19</v>
      </c>
      <c r="E2792" s="2">
        <v>106306</v>
      </c>
      <c r="F2792" t="s">
        <v>21318</v>
      </c>
      <c r="G2792" t="s">
        <v>23509</v>
      </c>
      <c r="H2792" t="s">
        <v>20171</v>
      </c>
      <c r="I2792" t="s">
        <v>24124</v>
      </c>
      <c r="J2792" t="s">
        <v>8707</v>
      </c>
      <c r="K2792" t="s">
        <v>291</v>
      </c>
      <c r="L2792" t="s">
        <v>2545</v>
      </c>
      <c r="O2792" t="s">
        <v>4137</v>
      </c>
    </row>
    <row r="2793" spans="1:15" x14ac:dyDescent="0.3">
      <c r="A2793" t="s">
        <v>18004</v>
      </c>
      <c r="B2793">
        <v>2024</v>
      </c>
      <c r="C2793" t="s">
        <v>18361</v>
      </c>
      <c r="D2793" t="s">
        <v>11</v>
      </c>
      <c r="E2793">
        <v>5</v>
      </c>
      <c r="F2793">
        <v>31217</v>
      </c>
      <c r="G2793">
        <v>31217</v>
      </c>
      <c r="H2793" t="s">
        <v>20172</v>
      </c>
      <c r="I2793" t="s">
        <v>24124</v>
      </c>
      <c r="J2793" t="s">
        <v>8708</v>
      </c>
      <c r="K2793" t="s">
        <v>15</v>
      </c>
      <c r="L2793" t="s">
        <v>30</v>
      </c>
      <c r="O2793" t="s">
        <v>2295</v>
      </c>
    </row>
    <row r="2794" spans="1:15" x14ac:dyDescent="0.3">
      <c r="A2794" t="s">
        <v>18012</v>
      </c>
      <c r="B2794">
        <v>2015</v>
      </c>
      <c r="C2794" t="s">
        <v>19111</v>
      </c>
      <c r="D2794" t="s">
        <v>19</v>
      </c>
      <c r="E2794" s="2">
        <v>137214</v>
      </c>
      <c r="F2794" t="s">
        <v>21319</v>
      </c>
      <c r="G2794" t="s">
        <v>23510</v>
      </c>
      <c r="H2794" t="s">
        <v>20171</v>
      </c>
      <c r="I2794" t="s">
        <v>24124</v>
      </c>
      <c r="J2794" t="s">
        <v>8712</v>
      </c>
      <c r="K2794" t="s">
        <v>69</v>
      </c>
      <c r="L2794" t="s">
        <v>30</v>
      </c>
      <c r="M2794">
        <v>4.4000000000000004</v>
      </c>
      <c r="N2794" t="s">
        <v>3762</v>
      </c>
      <c r="O2794" t="s">
        <v>1075</v>
      </c>
    </row>
    <row r="2795" spans="1:15" x14ac:dyDescent="0.3">
      <c r="A2795" t="s">
        <v>17996</v>
      </c>
      <c r="B2795">
        <v>2020</v>
      </c>
      <c r="C2795" t="s">
        <v>18526</v>
      </c>
      <c r="D2795" t="s">
        <v>19</v>
      </c>
      <c r="E2795" s="2">
        <v>66538</v>
      </c>
      <c r="F2795" t="s">
        <v>21320</v>
      </c>
      <c r="G2795" t="s">
        <v>23511</v>
      </c>
      <c r="H2795" t="s">
        <v>20171</v>
      </c>
      <c r="I2795" t="s">
        <v>24124</v>
      </c>
      <c r="J2795" t="s">
        <v>8716</v>
      </c>
      <c r="K2795" t="s">
        <v>146</v>
      </c>
      <c r="L2795" t="s">
        <v>15</v>
      </c>
      <c r="M2795">
        <v>4.5999999999999996</v>
      </c>
      <c r="N2795" t="s">
        <v>1922</v>
      </c>
      <c r="O2795" t="s">
        <v>1923</v>
      </c>
    </row>
    <row r="2796" spans="1:15" x14ac:dyDescent="0.3">
      <c r="A2796" t="s">
        <v>18019</v>
      </c>
      <c r="B2796">
        <v>2024</v>
      </c>
      <c r="C2796" t="s">
        <v>19640</v>
      </c>
      <c r="D2796" t="s">
        <v>11</v>
      </c>
      <c r="E2796">
        <v>10</v>
      </c>
      <c r="F2796" t="s">
        <v>21321</v>
      </c>
      <c r="G2796" t="s">
        <v>21321</v>
      </c>
      <c r="H2796" t="s">
        <v>20172</v>
      </c>
      <c r="I2796" t="s">
        <v>24645</v>
      </c>
      <c r="J2796" t="s">
        <v>8719</v>
      </c>
      <c r="K2796" t="s">
        <v>15</v>
      </c>
      <c r="L2796" t="s">
        <v>30</v>
      </c>
      <c r="M2796">
        <v>4</v>
      </c>
      <c r="N2796" t="s">
        <v>1208</v>
      </c>
      <c r="O2796" t="s">
        <v>1209</v>
      </c>
    </row>
    <row r="2797" spans="1:15" x14ac:dyDescent="0.3">
      <c r="A2797" t="s">
        <v>18002</v>
      </c>
      <c r="B2797">
        <v>2019</v>
      </c>
      <c r="C2797" t="s">
        <v>18319</v>
      </c>
      <c r="D2797" t="s">
        <v>19</v>
      </c>
      <c r="E2797" s="2">
        <v>115256</v>
      </c>
      <c r="F2797">
        <v>26995</v>
      </c>
      <c r="G2797">
        <v>26995</v>
      </c>
      <c r="H2797" t="s">
        <v>20172</v>
      </c>
      <c r="I2797" t="s">
        <v>24124</v>
      </c>
      <c r="J2797" t="s">
        <v>8722</v>
      </c>
      <c r="K2797" t="s">
        <v>29</v>
      </c>
      <c r="L2797" t="s">
        <v>15</v>
      </c>
      <c r="M2797">
        <v>4.9000000000000004</v>
      </c>
      <c r="N2797" t="s">
        <v>1470</v>
      </c>
      <c r="O2797" t="s">
        <v>1471</v>
      </c>
    </row>
    <row r="2798" spans="1:15" x14ac:dyDescent="0.3">
      <c r="A2798" t="s">
        <v>18017</v>
      </c>
      <c r="B2798">
        <v>2023</v>
      </c>
      <c r="C2798" t="s">
        <v>18429</v>
      </c>
      <c r="D2798" t="s">
        <v>1256</v>
      </c>
      <c r="E2798" s="2">
        <v>4023</v>
      </c>
      <c r="F2798" t="s">
        <v>21322</v>
      </c>
      <c r="G2798" t="s">
        <v>23512</v>
      </c>
      <c r="H2798" t="s">
        <v>20171</v>
      </c>
      <c r="I2798" t="s">
        <v>24124</v>
      </c>
      <c r="J2798" t="s">
        <v>8727</v>
      </c>
      <c r="K2798" t="s">
        <v>146</v>
      </c>
      <c r="L2798" t="s">
        <v>30</v>
      </c>
      <c r="O2798" t="s">
        <v>8728</v>
      </c>
    </row>
    <row r="2799" spans="1:15" x14ac:dyDescent="0.3">
      <c r="A2799" t="s">
        <v>18027</v>
      </c>
      <c r="B2799">
        <v>2024</v>
      </c>
      <c r="C2799" t="s">
        <v>19365</v>
      </c>
      <c r="D2799" t="s">
        <v>11</v>
      </c>
      <c r="E2799">
        <v>27</v>
      </c>
      <c r="F2799" t="s">
        <v>21323</v>
      </c>
      <c r="G2799" t="s">
        <v>21323</v>
      </c>
      <c r="H2799" t="s">
        <v>20171</v>
      </c>
      <c r="I2799" t="s">
        <v>24646</v>
      </c>
      <c r="J2799" t="s">
        <v>8730</v>
      </c>
      <c r="K2799" t="s">
        <v>15</v>
      </c>
      <c r="L2799" t="s">
        <v>15</v>
      </c>
      <c r="M2799">
        <v>4.8</v>
      </c>
      <c r="N2799" t="s">
        <v>1386</v>
      </c>
      <c r="O2799" t="s">
        <v>1387</v>
      </c>
    </row>
    <row r="2800" spans="1:15" x14ac:dyDescent="0.3">
      <c r="A2800" t="s">
        <v>17992</v>
      </c>
      <c r="B2800">
        <v>2014</v>
      </c>
      <c r="C2800" t="s">
        <v>19511</v>
      </c>
      <c r="D2800" t="s">
        <v>19</v>
      </c>
      <c r="E2800" s="2">
        <v>79177</v>
      </c>
      <c r="F2800">
        <v>19888</v>
      </c>
      <c r="G2800">
        <v>19888</v>
      </c>
      <c r="H2800" t="s">
        <v>20172</v>
      </c>
      <c r="I2800" t="s">
        <v>24124</v>
      </c>
      <c r="J2800" t="s">
        <v>8733</v>
      </c>
      <c r="K2800" t="s">
        <v>92</v>
      </c>
      <c r="L2800" t="s">
        <v>15</v>
      </c>
      <c r="M2800">
        <v>1.3</v>
      </c>
      <c r="N2800" t="s">
        <v>238</v>
      </c>
      <c r="O2800" t="s">
        <v>239</v>
      </c>
    </row>
    <row r="2801" spans="1:15" x14ac:dyDescent="0.3">
      <c r="A2801" t="s">
        <v>17994</v>
      </c>
      <c r="B2801">
        <v>2024</v>
      </c>
      <c r="C2801" t="s">
        <v>18101</v>
      </c>
      <c r="D2801" t="s">
        <v>11</v>
      </c>
      <c r="F2801" t="s">
        <v>21324</v>
      </c>
      <c r="G2801" t="s">
        <v>21324</v>
      </c>
      <c r="H2801" t="s">
        <v>20171</v>
      </c>
      <c r="I2801" t="s">
        <v>24647</v>
      </c>
      <c r="J2801" t="s">
        <v>8735</v>
      </c>
      <c r="K2801" t="s">
        <v>15</v>
      </c>
      <c r="L2801" t="s">
        <v>15</v>
      </c>
      <c r="M2801">
        <v>4.9000000000000004</v>
      </c>
      <c r="N2801" t="s">
        <v>3773</v>
      </c>
      <c r="O2801" t="s">
        <v>2929</v>
      </c>
    </row>
    <row r="2802" spans="1:15" x14ac:dyDescent="0.3">
      <c r="A2802" t="s">
        <v>17996</v>
      </c>
      <c r="B2802">
        <v>2024</v>
      </c>
      <c r="C2802" t="s">
        <v>18346</v>
      </c>
      <c r="D2802" t="s">
        <v>11</v>
      </c>
      <c r="E2802">
        <v>0</v>
      </c>
      <c r="F2802" t="s">
        <v>21325</v>
      </c>
      <c r="G2802" t="s">
        <v>21325</v>
      </c>
      <c r="H2802" t="s">
        <v>20172</v>
      </c>
      <c r="I2802" t="s">
        <v>24648</v>
      </c>
      <c r="J2802" t="s">
        <v>8737</v>
      </c>
      <c r="K2802" t="s">
        <v>15</v>
      </c>
      <c r="L2802" t="s">
        <v>3038</v>
      </c>
      <c r="M2802">
        <v>4.7</v>
      </c>
      <c r="N2802" t="s">
        <v>3879</v>
      </c>
      <c r="O2802" t="s">
        <v>1231</v>
      </c>
    </row>
    <row r="2803" spans="1:15" x14ac:dyDescent="0.3">
      <c r="A2803" t="s">
        <v>18002</v>
      </c>
      <c r="B2803">
        <v>2024</v>
      </c>
      <c r="C2803" t="s">
        <v>18569</v>
      </c>
      <c r="D2803" t="s">
        <v>19</v>
      </c>
      <c r="E2803" s="2">
        <v>1092</v>
      </c>
      <c r="F2803">
        <v>25879</v>
      </c>
      <c r="G2803">
        <v>25879</v>
      </c>
      <c r="H2803" t="s">
        <v>20172</v>
      </c>
      <c r="I2803" t="s">
        <v>24124</v>
      </c>
      <c r="J2803" t="s">
        <v>8739</v>
      </c>
      <c r="K2803" t="s">
        <v>92</v>
      </c>
      <c r="L2803" t="s">
        <v>15</v>
      </c>
      <c r="M2803">
        <v>5</v>
      </c>
      <c r="N2803" t="s">
        <v>4910</v>
      </c>
      <c r="O2803" t="s">
        <v>2527</v>
      </c>
    </row>
    <row r="2804" spans="1:15" x14ac:dyDescent="0.3">
      <c r="A2804" t="s">
        <v>18012</v>
      </c>
      <c r="B2804">
        <v>2020</v>
      </c>
      <c r="C2804" t="s">
        <v>19484</v>
      </c>
      <c r="D2804" t="s">
        <v>19</v>
      </c>
      <c r="E2804" s="2">
        <v>30836</v>
      </c>
      <c r="F2804">
        <v>48910</v>
      </c>
      <c r="G2804">
        <v>48910</v>
      </c>
      <c r="H2804" t="s">
        <v>20172</v>
      </c>
      <c r="I2804" t="s">
        <v>24124</v>
      </c>
      <c r="J2804" t="s">
        <v>8742</v>
      </c>
      <c r="K2804" t="s">
        <v>4326</v>
      </c>
      <c r="L2804" t="s">
        <v>15</v>
      </c>
      <c r="M2804">
        <v>3.9</v>
      </c>
      <c r="N2804" t="s">
        <v>174</v>
      </c>
      <c r="O2804" t="s">
        <v>175</v>
      </c>
    </row>
    <row r="2805" spans="1:15" x14ac:dyDescent="0.3">
      <c r="A2805" t="s">
        <v>17994</v>
      </c>
      <c r="B2805">
        <v>2021</v>
      </c>
      <c r="C2805" t="s">
        <v>19641</v>
      </c>
      <c r="D2805" t="s">
        <v>19</v>
      </c>
      <c r="E2805" s="2">
        <v>27111</v>
      </c>
      <c r="F2805" t="s">
        <v>21326</v>
      </c>
      <c r="G2805" t="s">
        <v>22948</v>
      </c>
      <c r="H2805" t="s">
        <v>20171</v>
      </c>
      <c r="I2805" t="s">
        <v>24124</v>
      </c>
      <c r="J2805" t="s">
        <v>8746</v>
      </c>
      <c r="K2805" t="s">
        <v>44</v>
      </c>
      <c r="L2805" t="s">
        <v>30</v>
      </c>
      <c r="M2805">
        <v>4.3</v>
      </c>
      <c r="N2805" t="s">
        <v>1948</v>
      </c>
      <c r="O2805" t="s">
        <v>1949</v>
      </c>
    </row>
    <row r="2806" spans="1:15" x14ac:dyDescent="0.3">
      <c r="A2806" t="s">
        <v>17994</v>
      </c>
      <c r="B2806">
        <v>2021</v>
      </c>
      <c r="C2806" t="s">
        <v>18578</v>
      </c>
      <c r="D2806" t="s">
        <v>1256</v>
      </c>
      <c r="E2806" s="2">
        <v>51083</v>
      </c>
      <c r="F2806">
        <v>34494</v>
      </c>
      <c r="G2806">
        <v>34494</v>
      </c>
      <c r="H2806" t="s">
        <v>20172</v>
      </c>
      <c r="I2806" t="s">
        <v>24124</v>
      </c>
      <c r="J2806" t="s">
        <v>8749</v>
      </c>
      <c r="K2806" t="s">
        <v>22</v>
      </c>
      <c r="L2806" t="s">
        <v>15</v>
      </c>
      <c r="M2806">
        <v>4.9000000000000004</v>
      </c>
      <c r="N2806" t="s">
        <v>4205</v>
      </c>
      <c r="O2806" t="s">
        <v>821</v>
      </c>
    </row>
    <row r="2807" spans="1:15" x14ac:dyDescent="0.3">
      <c r="A2807" t="s">
        <v>18002</v>
      </c>
      <c r="B2807">
        <v>2024</v>
      </c>
      <c r="C2807" t="s">
        <v>18317</v>
      </c>
      <c r="D2807" t="s">
        <v>19</v>
      </c>
      <c r="E2807">
        <v>107</v>
      </c>
      <c r="F2807" t="s">
        <v>21327</v>
      </c>
      <c r="G2807" t="s">
        <v>23513</v>
      </c>
      <c r="H2807" t="s">
        <v>20171</v>
      </c>
      <c r="I2807" t="s">
        <v>24124</v>
      </c>
      <c r="J2807" t="s">
        <v>8753</v>
      </c>
      <c r="K2807" t="s">
        <v>4123</v>
      </c>
      <c r="L2807" t="s">
        <v>1509</v>
      </c>
      <c r="M2807">
        <v>4.0999999999999996</v>
      </c>
      <c r="N2807" t="s">
        <v>114</v>
      </c>
      <c r="O2807" t="s">
        <v>115</v>
      </c>
    </row>
    <row r="2808" spans="1:15" x14ac:dyDescent="0.3">
      <c r="A2808" t="s">
        <v>18027</v>
      </c>
      <c r="B2808">
        <v>2025</v>
      </c>
      <c r="C2808" t="s">
        <v>19280</v>
      </c>
      <c r="D2808" t="s">
        <v>11</v>
      </c>
      <c r="E2808">
        <v>0</v>
      </c>
      <c r="F2808">
        <v>58990</v>
      </c>
      <c r="G2808">
        <v>58990</v>
      </c>
      <c r="H2808" t="s">
        <v>20172</v>
      </c>
      <c r="I2808" t="s">
        <v>24124</v>
      </c>
      <c r="J2808" t="s">
        <v>8754</v>
      </c>
      <c r="K2808" t="s">
        <v>15</v>
      </c>
      <c r="L2808" t="s">
        <v>15</v>
      </c>
      <c r="M2808">
        <v>4.9000000000000004</v>
      </c>
      <c r="N2808" t="s">
        <v>4205</v>
      </c>
      <c r="O2808" t="s">
        <v>821</v>
      </c>
    </row>
    <row r="2809" spans="1:15" x14ac:dyDescent="0.3">
      <c r="A2809" t="s">
        <v>17993</v>
      </c>
      <c r="B2809">
        <v>2019</v>
      </c>
      <c r="C2809" t="s">
        <v>19642</v>
      </c>
      <c r="D2809" t="s">
        <v>19</v>
      </c>
      <c r="E2809" s="2">
        <v>66819</v>
      </c>
      <c r="F2809">
        <v>25000</v>
      </c>
      <c r="G2809">
        <v>25000</v>
      </c>
      <c r="H2809" t="s">
        <v>20172</v>
      </c>
      <c r="I2809" t="s">
        <v>24124</v>
      </c>
      <c r="J2809" t="s">
        <v>8757</v>
      </c>
      <c r="K2809" t="s">
        <v>92</v>
      </c>
      <c r="L2809" t="s">
        <v>15</v>
      </c>
      <c r="M2809">
        <v>4.5</v>
      </c>
      <c r="N2809" t="s">
        <v>3702</v>
      </c>
      <c r="O2809" t="s">
        <v>3703</v>
      </c>
    </row>
    <row r="2810" spans="1:15" x14ac:dyDescent="0.3">
      <c r="A2810" t="s">
        <v>17994</v>
      </c>
      <c r="B2810">
        <v>2024</v>
      </c>
      <c r="C2810" t="s">
        <v>18284</v>
      </c>
      <c r="D2810" t="s">
        <v>11</v>
      </c>
      <c r="F2810" t="s">
        <v>21328</v>
      </c>
      <c r="G2810" t="s">
        <v>21328</v>
      </c>
      <c r="H2810" t="s">
        <v>20171</v>
      </c>
      <c r="I2810" t="s">
        <v>24649</v>
      </c>
      <c r="J2810" t="s">
        <v>8759</v>
      </c>
      <c r="K2810" t="s">
        <v>15</v>
      </c>
      <c r="L2810" t="s">
        <v>15</v>
      </c>
      <c r="M2810">
        <v>4.9000000000000004</v>
      </c>
      <c r="N2810" t="s">
        <v>3773</v>
      </c>
      <c r="O2810" t="s">
        <v>2929</v>
      </c>
    </row>
    <row r="2811" spans="1:15" x14ac:dyDescent="0.3">
      <c r="A2811" t="s">
        <v>18002</v>
      </c>
      <c r="B2811">
        <v>2024</v>
      </c>
      <c r="C2811" t="s">
        <v>18569</v>
      </c>
      <c r="D2811" t="s">
        <v>11</v>
      </c>
      <c r="E2811">
        <v>5</v>
      </c>
      <c r="F2811">
        <v>26685</v>
      </c>
      <c r="G2811">
        <v>26685</v>
      </c>
      <c r="H2811" t="s">
        <v>20172</v>
      </c>
      <c r="I2811" t="s">
        <v>24124</v>
      </c>
      <c r="J2811" t="s">
        <v>8760</v>
      </c>
      <c r="K2811" t="s">
        <v>15</v>
      </c>
      <c r="L2811" t="s">
        <v>15</v>
      </c>
      <c r="M2811">
        <v>4.9000000000000004</v>
      </c>
      <c r="N2811" t="s">
        <v>4642</v>
      </c>
      <c r="O2811" t="s">
        <v>4643</v>
      </c>
    </row>
    <row r="2812" spans="1:15" x14ac:dyDescent="0.3">
      <c r="A2812" t="s">
        <v>18020</v>
      </c>
      <c r="B2812">
        <v>2024</v>
      </c>
      <c r="C2812" t="s">
        <v>18514</v>
      </c>
      <c r="D2812" t="s">
        <v>11</v>
      </c>
      <c r="E2812">
        <v>1</v>
      </c>
      <c r="F2812" t="s">
        <v>21329</v>
      </c>
      <c r="G2812" t="s">
        <v>21329</v>
      </c>
      <c r="H2812" t="s">
        <v>20171</v>
      </c>
      <c r="I2812" t="s">
        <v>24650</v>
      </c>
      <c r="J2812" t="s">
        <v>8762</v>
      </c>
      <c r="K2812" t="s">
        <v>15</v>
      </c>
      <c r="L2812" t="s">
        <v>330</v>
      </c>
      <c r="M2812">
        <v>4.8</v>
      </c>
      <c r="N2812" t="s">
        <v>5221</v>
      </c>
      <c r="O2812" t="s">
        <v>5222</v>
      </c>
    </row>
    <row r="2813" spans="1:15" x14ac:dyDescent="0.3">
      <c r="A2813" t="s">
        <v>18022</v>
      </c>
      <c r="B2813">
        <v>2024</v>
      </c>
      <c r="C2813" t="s">
        <v>19478</v>
      </c>
      <c r="D2813" t="s">
        <v>11</v>
      </c>
      <c r="E2813">
        <v>10</v>
      </c>
      <c r="F2813" t="s">
        <v>21330</v>
      </c>
      <c r="G2813" t="s">
        <v>21330</v>
      </c>
      <c r="H2813" t="s">
        <v>20172</v>
      </c>
      <c r="I2813" t="s">
        <v>24651</v>
      </c>
      <c r="J2813" t="s">
        <v>8764</v>
      </c>
      <c r="K2813" t="s">
        <v>15</v>
      </c>
      <c r="L2813" t="s">
        <v>15</v>
      </c>
      <c r="M2813">
        <v>2.9</v>
      </c>
      <c r="N2813" t="s">
        <v>1448</v>
      </c>
      <c r="O2813" t="s">
        <v>1449</v>
      </c>
    </row>
    <row r="2814" spans="1:15" x14ac:dyDescent="0.3">
      <c r="A2814" t="s">
        <v>18000</v>
      </c>
      <c r="B2814">
        <v>2024</v>
      </c>
      <c r="C2814" t="s">
        <v>18579</v>
      </c>
      <c r="D2814" t="s">
        <v>11</v>
      </c>
      <c r="E2814">
        <v>32</v>
      </c>
      <c r="F2814" t="s">
        <v>21331</v>
      </c>
      <c r="G2814" t="s">
        <v>21331</v>
      </c>
      <c r="H2814" t="s">
        <v>20172</v>
      </c>
      <c r="I2814" t="s">
        <v>24652</v>
      </c>
      <c r="J2814" t="s">
        <v>8768</v>
      </c>
      <c r="K2814" t="s">
        <v>15</v>
      </c>
      <c r="L2814" t="s">
        <v>15</v>
      </c>
      <c r="M2814">
        <v>4.7</v>
      </c>
      <c r="N2814" t="s">
        <v>6414</v>
      </c>
      <c r="O2814" t="s">
        <v>6415</v>
      </c>
    </row>
    <row r="2815" spans="1:15" x14ac:dyDescent="0.3">
      <c r="A2815" t="s">
        <v>17998</v>
      </c>
      <c r="B2815">
        <v>2020</v>
      </c>
      <c r="C2815" t="s">
        <v>18062</v>
      </c>
      <c r="D2815" t="s">
        <v>19</v>
      </c>
      <c r="E2815" s="2">
        <v>87811</v>
      </c>
      <c r="F2815">
        <v>16900</v>
      </c>
      <c r="G2815">
        <v>16900</v>
      </c>
      <c r="H2815" t="s">
        <v>20172</v>
      </c>
      <c r="I2815" t="s">
        <v>24124</v>
      </c>
      <c r="J2815" t="s">
        <v>8770</v>
      </c>
      <c r="K2815" t="s">
        <v>291</v>
      </c>
      <c r="L2815" t="s">
        <v>15</v>
      </c>
      <c r="M2815">
        <v>4.3</v>
      </c>
      <c r="N2815" t="s">
        <v>4036</v>
      </c>
      <c r="O2815" t="s">
        <v>4037</v>
      </c>
    </row>
    <row r="2816" spans="1:15" x14ac:dyDescent="0.3">
      <c r="A2816" t="s">
        <v>17994</v>
      </c>
      <c r="B2816">
        <v>2024</v>
      </c>
      <c r="C2816" t="s">
        <v>19272</v>
      </c>
      <c r="D2816" t="s">
        <v>11</v>
      </c>
      <c r="E2816">
        <v>0</v>
      </c>
      <c r="F2816">
        <v>59470</v>
      </c>
      <c r="G2816">
        <v>59470</v>
      </c>
      <c r="H2816" t="s">
        <v>20172</v>
      </c>
      <c r="I2816" t="s">
        <v>24124</v>
      </c>
      <c r="J2816" t="s">
        <v>8771</v>
      </c>
      <c r="K2816" t="s">
        <v>15</v>
      </c>
      <c r="L2816" t="s">
        <v>2033</v>
      </c>
      <c r="M2816">
        <v>4.9000000000000004</v>
      </c>
      <c r="N2816" t="s">
        <v>4205</v>
      </c>
      <c r="O2816" t="s">
        <v>821</v>
      </c>
    </row>
    <row r="2817" spans="1:15" x14ac:dyDescent="0.3">
      <c r="A2817" t="s">
        <v>18021</v>
      </c>
      <c r="B2817">
        <v>2024</v>
      </c>
      <c r="C2817" t="s">
        <v>18580</v>
      </c>
      <c r="D2817" t="s">
        <v>11</v>
      </c>
      <c r="E2817">
        <v>2</v>
      </c>
      <c r="F2817" t="s">
        <v>21332</v>
      </c>
      <c r="G2817" t="s">
        <v>21332</v>
      </c>
      <c r="H2817" t="s">
        <v>20172</v>
      </c>
      <c r="I2817" t="s">
        <v>24653</v>
      </c>
      <c r="J2817" t="s">
        <v>8774</v>
      </c>
      <c r="K2817" t="s">
        <v>15</v>
      </c>
      <c r="L2817" t="s">
        <v>15</v>
      </c>
      <c r="M2817">
        <v>4.9000000000000004</v>
      </c>
      <c r="N2817" t="s">
        <v>3862</v>
      </c>
      <c r="O2817" t="s">
        <v>2471</v>
      </c>
    </row>
    <row r="2818" spans="1:15" x14ac:dyDescent="0.3">
      <c r="A2818" t="s">
        <v>17992</v>
      </c>
      <c r="B2818">
        <v>2024</v>
      </c>
      <c r="C2818" t="s">
        <v>19643</v>
      </c>
      <c r="D2818" t="s">
        <v>11</v>
      </c>
      <c r="E2818">
        <v>8</v>
      </c>
      <c r="F2818" t="s">
        <v>21333</v>
      </c>
      <c r="G2818" t="s">
        <v>21333</v>
      </c>
      <c r="H2818" t="s">
        <v>20172</v>
      </c>
      <c r="I2818" t="s">
        <v>24654</v>
      </c>
      <c r="J2818" t="s">
        <v>8777</v>
      </c>
      <c r="K2818" t="s">
        <v>15</v>
      </c>
      <c r="L2818" t="s">
        <v>15</v>
      </c>
      <c r="M2818">
        <v>4.4000000000000004</v>
      </c>
      <c r="N2818" t="s">
        <v>688</v>
      </c>
      <c r="O2818" t="s">
        <v>689</v>
      </c>
    </row>
    <row r="2819" spans="1:15" x14ac:dyDescent="0.3">
      <c r="A2819" t="s">
        <v>17994</v>
      </c>
      <c r="B2819">
        <v>2024</v>
      </c>
      <c r="C2819" t="s">
        <v>19199</v>
      </c>
      <c r="D2819" t="s">
        <v>11</v>
      </c>
      <c r="E2819" s="2">
        <v>3281</v>
      </c>
      <c r="F2819" t="s">
        <v>21334</v>
      </c>
      <c r="G2819" t="s">
        <v>23514</v>
      </c>
      <c r="H2819" t="s">
        <v>20171</v>
      </c>
      <c r="I2819" t="s">
        <v>24124</v>
      </c>
      <c r="J2819" t="s">
        <v>8780</v>
      </c>
      <c r="K2819" t="s">
        <v>15</v>
      </c>
      <c r="L2819" t="s">
        <v>30</v>
      </c>
      <c r="M2819">
        <v>4.4000000000000004</v>
      </c>
      <c r="N2819" t="s">
        <v>3971</v>
      </c>
      <c r="O2819" t="s">
        <v>731</v>
      </c>
    </row>
    <row r="2820" spans="1:15" x14ac:dyDescent="0.3">
      <c r="A2820" t="s">
        <v>18002</v>
      </c>
      <c r="B2820">
        <v>2022</v>
      </c>
      <c r="C2820" t="s">
        <v>18187</v>
      </c>
      <c r="D2820" t="s">
        <v>19</v>
      </c>
      <c r="E2820" s="2">
        <v>37215</v>
      </c>
      <c r="F2820">
        <v>21699</v>
      </c>
      <c r="G2820">
        <v>21699</v>
      </c>
      <c r="H2820" t="s">
        <v>20172</v>
      </c>
      <c r="I2820" t="s">
        <v>24124</v>
      </c>
      <c r="J2820" t="s">
        <v>8782</v>
      </c>
      <c r="K2820" t="s">
        <v>69</v>
      </c>
      <c r="L2820" t="s">
        <v>15</v>
      </c>
      <c r="M2820">
        <v>3</v>
      </c>
      <c r="N2820" t="s">
        <v>1787</v>
      </c>
      <c r="O2820" t="s">
        <v>1788</v>
      </c>
    </row>
    <row r="2821" spans="1:15" x14ac:dyDescent="0.3">
      <c r="A2821" t="s">
        <v>18002</v>
      </c>
      <c r="B2821">
        <v>2013</v>
      </c>
      <c r="C2821" t="s">
        <v>18187</v>
      </c>
      <c r="D2821" t="s">
        <v>19</v>
      </c>
      <c r="E2821" s="2">
        <v>97766</v>
      </c>
      <c r="F2821">
        <v>9894</v>
      </c>
      <c r="G2821">
        <v>9894</v>
      </c>
      <c r="H2821" t="s">
        <v>20172</v>
      </c>
      <c r="I2821" t="s">
        <v>24124</v>
      </c>
      <c r="J2821" t="s">
        <v>8785</v>
      </c>
      <c r="K2821" t="s">
        <v>22</v>
      </c>
      <c r="L2821" t="s">
        <v>15</v>
      </c>
      <c r="O2821" t="s">
        <v>1727</v>
      </c>
    </row>
    <row r="2822" spans="1:15" x14ac:dyDescent="0.3">
      <c r="A2822" t="s">
        <v>17995</v>
      </c>
      <c r="B2822">
        <v>2021</v>
      </c>
      <c r="C2822" t="s">
        <v>19240</v>
      </c>
      <c r="D2822" t="s">
        <v>19</v>
      </c>
      <c r="E2822" s="2">
        <v>41014</v>
      </c>
      <c r="F2822" t="s">
        <v>21335</v>
      </c>
      <c r="G2822" t="s">
        <v>23515</v>
      </c>
      <c r="H2822" t="s">
        <v>20171</v>
      </c>
      <c r="I2822" t="s">
        <v>24124</v>
      </c>
      <c r="J2822" t="s">
        <v>8788</v>
      </c>
      <c r="K2822" t="s">
        <v>291</v>
      </c>
      <c r="L2822" t="s">
        <v>15</v>
      </c>
      <c r="M2822">
        <v>4.5</v>
      </c>
      <c r="N2822" t="s">
        <v>474</v>
      </c>
      <c r="O2822" t="s">
        <v>475</v>
      </c>
    </row>
    <row r="2823" spans="1:15" x14ac:dyDescent="0.3">
      <c r="A2823" t="s">
        <v>18002</v>
      </c>
      <c r="B2823">
        <v>2020</v>
      </c>
      <c r="C2823" t="s">
        <v>18535</v>
      </c>
      <c r="D2823" t="s">
        <v>19</v>
      </c>
      <c r="E2823" s="2">
        <v>51934</v>
      </c>
      <c r="F2823">
        <v>17595</v>
      </c>
      <c r="G2823">
        <v>17595</v>
      </c>
      <c r="H2823" t="s">
        <v>20172</v>
      </c>
      <c r="I2823" t="s">
        <v>24124</v>
      </c>
      <c r="J2823" t="s">
        <v>8791</v>
      </c>
      <c r="K2823" t="s">
        <v>146</v>
      </c>
      <c r="L2823" t="s">
        <v>15</v>
      </c>
      <c r="M2823">
        <v>4.3</v>
      </c>
      <c r="N2823" t="s">
        <v>266</v>
      </c>
      <c r="O2823" t="s">
        <v>267</v>
      </c>
    </row>
    <row r="2824" spans="1:15" x14ac:dyDescent="0.3">
      <c r="A2824" t="s">
        <v>17996</v>
      </c>
      <c r="B2824">
        <v>2024</v>
      </c>
      <c r="C2824" t="s">
        <v>18242</v>
      </c>
      <c r="D2824" t="s">
        <v>11</v>
      </c>
      <c r="E2824">
        <v>2</v>
      </c>
      <c r="F2824">
        <v>30665</v>
      </c>
      <c r="G2824">
        <v>30665</v>
      </c>
      <c r="H2824" t="s">
        <v>20172</v>
      </c>
      <c r="I2824" t="s">
        <v>24124</v>
      </c>
      <c r="J2824" t="s">
        <v>8792</v>
      </c>
      <c r="K2824" t="s">
        <v>15</v>
      </c>
      <c r="L2824" t="s">
        <v>15</v>
      </c>
      <c r="M2824">
        <v>4.7</v>
      </c>
      <c r="N2824" t="s">
        <v>1504</v>
      </c>
      <c r="O2824" t="s">
        <v>1505</v>
      </c>
    </row>
    <row r="2825" spans="1:15" x14ac:dyDescent="0.3">
      <c r="A2825" t="s">
        <v>18000</v>
      </c>
      <c r="B2825">
        <v>2014</v>
      </c>
      <c r="C2825" t="s">
        <v>19644</v>
      </c>
      <c r="D2825" t="s">
        <v>19</v>
      </c>
      <c r="E2825" s="2">
        <v>71956</v>
      </c>
      <c r="F2825">
        <v>19499</v>
      </c>
      <c r="G2825">
        <v>19499</v>
      </c>
      <c r="H2825" t="s">
        <v>20172</v>
      </c>
      <c r="I2825" t="s">
        <v>24124</v>
      </c>
      <c r="J2825" t="s">
        <v>8795</v>
      </c>
      <c r="K2825" t="s">
        <v>473</v>
      </c>
      <c r="L2825" t="s">
        <v>3808</v>
      </c>
      <c r="O2825" t="s">
        <v>1153</v>
      </c>
    </row>
    <row r="2826" spans="1:15" x14ac:dyDescent="0.3">
      <c r="A2826" t="s">
        <v>17992</v>
      </c>
      <c r="B2826">
        <v>2015</v>
      </c>
      <c r="C2826" t="s">
        <v>18972</v>
      </c>
      <c r="D2826" t="s">
        <v>19</v>
      </c>
      <c r="E2826" s="2">
        <v>115471</v>
      </c>
      <c r="F2826">
        <v>13980</v>
      </c>
      <c r="G2826">
        <v>13980</v>
      </c>
      <c r="H2826" t="s">
        <v>20172</v>
      </c>
      <c r="I2826" t="s">
        <v>24124</v>
      </c>
      <c r="J2826" t="s">
        <v>8798</v>
      </c>
      <c r="K2826" t="s">
        <v>36</v>
      </c>
      <c r="L2826" t="s">
        <v>1235</v>
      </c>
      <c r="M2826">
        <v>3.8</v>
      </c>
      <c r="N2826" t="s">
        <v>1264</v>
      </c>
      <c r="O2826" t="s">
        <v>1265</v>
      </c>
    </row>
    <row r="2827" spans="1:15" x14ac:dyDescent="0.3">
      <c r="A2827" t="s">
        <v>18002</v>
      </c>
      <c r="B2827">
        <v>2015</v>
      </c>
      <c r="C2827" t="s">
        <v>18317</v>
      </c>
      <c r="D2827" t="s">
        <v>19</v>
      </c>
      <c r="E2827" s="2">
        <v>154066</v>
      </c>
      <c r="F2827">
        <v>21995</v>
      </c>
      <c r="G2827">
        <v>21995</v>
      </c>
      <c r="H2827" t="s">
        <v>20172</v>
      </c>
      <c r="I2827" t="s">
        <v>24124</v>
      </c>
      <c r="J2827" t="s">
        <v>8801</v>
      </c>
      <c r="K2827" t="s">
        <v>473</v>
      </c>
      <c r="L2827" t="s">
        <v>8802</v>
      </c>
      <c r="O2827" t="s">
        <v>2733</v>
      </c>
    </row>
    <row r="2828" spans="1:15" x14ac:dyDescent="0.3">
      <c r="A2828" t="s">
        <v>17993</v>
      </c>
      <c r="B2828">
        <v>2023</v>
      </c>
      <c r="C2828" t="s">
        <v>19105</v>
      </c>
      <c r="D2828" t="s">
        <v>19</v>
      </c>
      <c r="E2828" s="2">
        <v>13979</v>
      </c>
      <c r="F2828">
        <v>89999</v>
      </c>
      <c r="G2828">
        <v>89999</v>
      </c>
      <c r="H2828" t="s">
        <v>20172</v>
      </c>
      <c r="I2828" t="s">
        <v>24124</v>
      </c>
      <c r="J2828" t="s">
        <v>8803</v>
      </c>
      <c r="K2828" t="s">
        <v>305</v>
      </c>
      <c r="L2828" t="s">
        <v>15</v>
      </c>
      <c r="M2828">
        <v>4.5999999999999996</v>
      </c>
      <c r="N2828" t="s">
        <v>2132</v>
      </c>
      <c r="O2828" t="s">
        <v>2133</v>
      </c>
    </row>
    <row r="2829" spans="1:15" x14ac:dyDescent="0.3">
      <c r="A2829" t="s">
        <v>17998</v>
      </c>
      <c r="B2829">
        <v>2016</v>
      </c>
      <c r="C2829" t="s">
        <v>19117</v>
      </c>
      <c r="D2829" t="s">
        <v>19</v>
      </c>
      <c r="E2829" s="2">
        <v>92592</v>
      </c>
      <c r="F2829">
        <v>17280</v>
      </c>
      <c r="G2829">
        <v>17280</v>
      </c>
      <c r="H2829" t="s">
        <v>20172</v>
      </c>
      <c r="I2829" t="s">
        <v>24124</v>
      </c>
      <c r="J2829" t="s">
        <v>8806</v>
      </c>
      <c r="K2829" t="s">
        <v>29</v>
      </c>
      <c r="L2829" t="s">
        <v>15</v>
      </c>
      <c r="M2829">
        <v>4.8</v>
      </c>
      <c r="N2829" t="s">
        <v>5077</v>
      </c>
      <c r="O2829" t="s">
        <v>2351</v>
      </c>
    </row>
    <row r="2830" spans="1:15" x14ac:dyDescent="0.3">
      <c r="A2830" t="s">
        <v>18001</v>
      </c>
      <c r="B2830">
        <v>2023</v>
      </c>
      <c r="C2830" t="s">
        <v>18945</v>
      </c>
      <c r="D2830" t="s">
        <v>19</v>
      </c>
      <c r="E2830" s="2">
        <v>14708</v>
      </c>
      <c r="F2830" t="s">
        <v>21336</v>
      </c>
      <c r="G2830" t="s">
        <v>23516</v>
      </c>
      <c r="H2830" t="s">
        <v>20171</v>
      </c>
      <c r="I2830" t="s">
        <v>24124</v>
      </c>
      <c r="J2830" t="s">
        <v>8809</v>
      </c>
      <c r="K2830" t="s">
        <v>92</v>
      </c>
      <c r="L2830" t="s">
        <v>859</v>
      </c>
      <c r="M2830">
        <v>4.5999999999999996</v>
      </c>
      <c r="N2830" t="s">
        <v>441</v>
      </c>
      <c r="O2830" t="s">
        <v>442</v>
      </c>
    </row>
    <row r="2831" spans="1:15" x14ac:dyDescent="0.3">
      <c r="A2831" t="s">
        <v>17996</v>
      </c>
      <c r="B2831">
        <v>2024</v>
      </c>
      <c r="C2831" t="s">
        <v>18112</v>
      </c>
      <c r="D2831" t="s">
        <v>11</v>
      </c>
      <c r="E2831">
        <v>10</v>
      </c>
      <c r="F2831" t="s">
        <v>21337</v>
      </c>
      <c r="G2831" t="s">
        <v>23517</v>
      </c>
      <c r="H2831" t="s">
        <v>20171</v>
      </c>
      <c r="I2831" t="s">
        <v>24124</v>
      </c>
      <c r="J2831" t="s">
        <v>8811</v>
      </c>
      <c r="K2831" t="s">
        <v>15</v>
      </c>
      <c r="L2831" t="s">
        <v>15</v>
      </c>
      <c r="M2831">
        <v>2.7</v>
      </c>
      <c r="N2831" t="s">
        <v>4525</v>
      </c>
      <c r="O2831" t="s">
        <v>4526</v>
      </c>
    </row>
    <row r="2832" spans="1:15" x14ac:dyDescent="0.3">
      <c r="A2832" t="s">
        <v>17998</v>
      </c>
      <c r="B2832">
        <v>2020</v>
      </c>
      <c r="C2832" t="s">
        <v>18062</v>
      </c>
      <c r="D2832" t="s">
        <v>19</v>
      </c>
      <c r="E2832" s="2">
        <v>64816</v>
      </c>
      <c r="F2832" t="s">
        <v>21338</v>
      </c>
      <c r="G2832" t="s">
        <v>23518</v>
      </c>
      <c r="H2832" t="s">
        <v>20171</v>
      </c>
      <c r="I2832" t="s">
        <v>24124</v>
      </c>
      <c r="J2832" t="s">
        <v>8814</v>
      </c>
      <c r="K2832" t="s">
        <v>426</v>
      </c>
      <c r="L2832" t="s">
        <v>15</v>
      </c>
      <c r="M2832">
        <v>4.4000000000000004</v>
      </c>
      <c r="N2832" t="s">
        <v>3078</v>
      </c>
      <c r="O2832" t="s">
        <v>3079</v>
      </c>
    </row>
    <row r="2833" spans="1:15" x14ac:dyDescent="0.3">
      <c r="A2833" t="s">
        <v>18022</v>
      </c>
      <c r="B2833">
        <v>2024</v>
      </c>
      <c r="C2833" t="s">
        <v>18376</v>
      </c>
      <c r="D2833" t="s">
        <v>11</v>
      </c>
      <c r="E2833">
        <v>11</v>
      </c>
      <c r="F2833" t="s">
        <v>21339</v>
      </c>
      <c r="G2833" t="s">
        <v>21339</v>
      </c>
      <c r="H2833" t="s">
        <v>20171</v>
      </c>
      <c r="I2833" t="s">
        <v>24655</v>
      </c>
      <c r="J2833" t="s">
        <v>8816</v>
      </c>
      <c r="K2833" t="s">
        <v>15</v>
      </c>
      <c r="L2833" t="s">
        <v>140</v>
      </c>
      <c r="M2833">
        <v>2.9</v>
      </c>
      <c r="N2833" t="s">
        <v>1448</v>
      </c>
      <c r="O2833" t="s">
        <v>1449</v>
      </c>
    </row>
    <row r="2834" spans="1:15" x14ac:dyDescent="0.3">
      <c r="A2834" t="s">
        <v>18002</v>
      </c>
      <c r="B2834">
        <v>2024</v>
      </c>
      <c r="C2834" t="s">
        <v>18483</v>
      </c>
      <c r="D2834" t="s">
        <v>11</v>
      </c>
      <c r="E2834">
        <v>8</v>
      </c>
      <c r="F2834" t="s">
        <v>21340</v>
      </c>
      <c r="G2834" t="s">
        <v>21340</v>
      </c>
      <c r="H2834" t="s">
        <v>20172</v>
      </c>
      <c r="I2834" t="s">
        <v>24656</v>
      </c>
      <c r="J2834" t="s">
        <v>8818</v>
      </c>
      <c r="K2834" t="s">
        <v>15</v>
      </c>
      <c r="L2834" t="s">
        <v>15</v>
      </c>
      <c r="M2834">
        <v>4.5</v>
      </c>
      <c r="N2834" t="s">
        <v>885</v>
      </c>
      <c r="O2834" t="s">
        <v>886</v>
      </c>
    </row>
    <row r="2835" spans="1:15" x14ac:dyDescent="0.3">
      <c r="A2835" t="s">
        <v>18011</v>
      </c>
      <c r="B2835">
        <v>2024</v>
      </c>
      <c r="C2835" t="s">
        <v>19253</v>
      </c>
      <c r="D2835" t="s">
        <v>11</v>
      </c>
      <c r="F2835" t="s">
        <v>21282</v>
      </c>
      <c r="G2835" t="s">
        <v>21282</v>
      </c>
      <c r="H2835" t="s">
        <v>20172</v>
      </c>
      <c r="I2835" t="s">
        <v>24364</v>
      </c>
      <c r="J2835" t="s">
        <v>8819</v>
      </c>
      <c r="K2835" t="s">
        <v>15</v>
      </c>
      <c r="L2835" t="s">
        <v>3666</v>
      </c>
      <c r="M2835">
        <v>4.5</v>
      </c>
      <c r="N2835" t="s">
        <v>1423</v>
      </c>
      <c r="O2835" t="s">
        <v>1424</v>
      </c>
    </row>
    <row r="2836" spans="1:15" x14ac:dyDescent="0.3">
      <c r="A2836" t="s">
        <v>18043</v>
      </c>
      <c r="B2836">
        <v>2017</v>
      </c>
      <c r="C2836" t="s">
        <v>19442</v>
      </c>
      <c r="D2836" t="s">
        <v>19</v>
      </c>
      <c r="E2836" s="2">
        <v>87058</v>
      </c>
      <c r="F2836">
        <v>27892</v>
      </c>
      <c r="G2836">
        <v>27892</v>
      </c>
      <c r="H2836" t="s">
        <v>20172</v>
      </c>
      <c r="I2836" t="s">
        <v>24124</v>
      </c>
      <c r="J2836" t="s">
        <v>8821</v>
      </c>
      <c r="K2836" t="s">
        <v>146</v>
      </c>
      <c r="L2836" t="s">
        <v>1509</v>
      </c>
      <c r="M2836">
        <v>4.5</v>
      </c>
      <c r="N2836" t="s">
        <v>4199</v>
      </c>
      <c r="O2836" t="s">
        <v>698</v>
      </c>
    </row>
    <row r="2837" spans="1:15" x14ac:dyDescent="0.3">
      <c r="A2837" t="s">
        <v>18026</v>
      </c>
      <c r="B2837">
        <v>2021</v>
      </c>
      <c r="C2837" t="s">
        <v>18581</v>
      </c>
      <c r="D2837" t="s">
        <v>1256</v>
      </c>
      <c r="E2837" s="2">
        <v>21738</v>
      </c>
      <c r="F2837">
        <v>29599</v>
      </c>
      <c r="G2837">
        <v>29599</v>
      </c>
      <c r="H2837" t="s">
        <v>20172</v>
      </c>
      <c r="I2837" t="s">
        <v>24124</v>
      </c>
      <c r="J2837" t="s">
        <v>8824</v>
      </c>
      <c r="K2837" t="s">
        <v>92</v>
      </c>
      <c r="L2837" t="s">
        <v>15</v>
      </c>
      <c r="M2837">
        <v>4.9000000000000004</v>
      </c>
      <c r="N2837" t="s">
        <v>2146</v>
      </c>
      <c r="O2837" t="s">
        <v>1835</v>
      </c>
    </row>
    <row r="2838" spans="1:15" x14ac:dyDescent="0.3">
      <c r="A2838" t="s">
        <v>18806</v>
      </c>
      <c r="B2838">
        <v>2020</v>
      </c>
      <c r="C2838" t="s">
        <v>20079</v>
      </c>
      <c r="D2838" t="s">
        <v>19</v>
      </c>
      <c r="E2838" s="2">
        <v>42244</v>
      </c>
      <c r="F2838" t="s">
        <v>20291</v>
      </c>
      <c r="G2838" t="s">
        <v>23024</v>
      </c>
      <c r="H2838" t="s">
        <v>20171</v>
      </c>
      <c r="I2838" t="s">
        <v>24124</v>
      </c>
      <c r="J2838" t="s">
        <v>8825</v>
      </c>
      <c r="K2838" t="s">
        <v>92</v>
      </c>
      <c r="L2838" t="s">
        <v>140</v>
      </c>
      <c r="M2838">
        <v>4.8</v>
      </c>
      <c r="N2838" t="s">
        <v>4744</v>
      </c>
      <c r="O2838" t="s">
        <v>927</v>
      </c>
    </row>
    <row r="2839" spans="1:15" x14ac:dyDescent="0.3">
      <c r="A2839" t="s">
        <v>17992</v>
      </c>
      <c r="B2839">
        <v>2017</v>
      </c>
      <c r="C2839" t="s">
        <v>19645</v>
      </c>
      <c r="D2839" t="s">
        <v>19</v>
      </c>
      <c r="E2839" s="2">
        <v>84752</v>
      </c>
      <c r="F2839">
        <v>16991</v>
      </c>
      <c r="G2839">
        <v>16991</v>
      </c>
      <c r="H2839" t="s">
        <v>20172</v>
      </c>
      <c r="I2839" t="s">
        <v>24124</v>
      </c>
      <c r="J2839" t="s">
        <v>8828</v>
      </c>
      <c r="K2839" t="s">
        <v>146</v>
      </c>
      <c r="L2839" t="s">
        <v>15</v>
      </c>
      <c r="O2839" t="s">
        <v>2491</v>
      </c>
    </row>
    <row r="2840" spans="1:15" x14ac:dyDescent="0.3">
      <c r="A2840" t="s">
        <v>18004</v>
      </c>
      <c r="B2840">
        <v>2024</v>
      </c>
      <c r="C2840" t="s">
        <v>18258</v>
      </c>
      <c r="D2840" t="s">
        <v>11</v>
      </c>
      <c r="E2840">
        <v>4</v>
      </c>
      <c r="F2840">
        <v>38223</v>
      </c>
      <c r="G2840">
        <v>38223</v>
      </c>
      <c r="H2840" t="s">
        <v>20172</v>
      </c>
      <c r="I2840" t="s">
        <v>24124</v>
      </c>
      <c r="J2840" t="s">
        <v>8829</v>
      </c>
      <c r="K2840" t="s">
        <v>15</v>
      </c>
      <c r="L2840" t="s">
        <v>30</v>
      </c>
      <c r="M2840">
        <v>4.9000000000000004</v>
      </c>
      <c r="N2840" t="s">
        <v>1253</v>
      </c>
      <c r="O2840" t="s">
        <v>1254</v>
      </c>
    </row>
    <row r="2841" spans="1:15" x14ac:dyDescent="0.3">
      <c r="A2841" t="s">
        <v>17999</v>
      </c>
      <c r="B2841">
        <v>2024</v>
      </c>
      <c r="C2841" t="s">
        <v>19646</v>
      </c>
      <c r="D2841" t="s">
        <v>19</v>
      </c>
      <c r="E2841" s="2">
        <v>1551</v>
      </c>
      <c r="F2841" t="s">
        <v>21341</v>
      </c>
      <c r="G2841" t="s">
        <v>23519</v>
      </c>
      <c r="H2841" t="s">
        <v>20171</v>
      </c>
      <c r="I2841" t="s">
        <v>24124</v>
      </c>
      <c r="J2841" t="s">
        <v>8833</v>
      </c>
      <c r="K2841" t="s">
        <v>4123</v>
      </c>
      <c r="L2841" t="s">
        <v>330</v>
      </c>
      <c r="M2841">
        <v>4.4000000000000004</v>
      </c>
      <c r="N2841" t="s">
        <v>1259</v>
      </c>
      <c r="O2841" t="s">
        <v>1260</v>
      </c>
    </row>
    <row r="2842" spans="1:15" x14ac:dyDescent="0.3">
      <c r="A2842" t="s">
        <v>17993</v>
      </c>
      <c r="B2842">
        <v>2020</v>
      </c>
      <c r="C2842" t="s">
        <v>19647</v>
      </c>
      <c r="D2842" t="s">
        <v>19</v>
      </c>
      <c r="E2842" s="2">
        <v>37586</v>
      </c>
      <c r="F2842">
        <v>32591</v>
      </c>
      <c r="G2842">
        <v>32591</v>
      </c>
      <c r="H2842" t="s">
        <v>20172</v>
      </c>
      <c r="I2842" t="s">
        <v>24124</v>
      </c>
      <c r="J2842" t="s">
        <v>8836</v>
      </c>
      <c r="K2842" t="s">
        <v>29</v>
      </c>
      <c r="L2842" t="s">
        <v>30</v>
      </c>
      <c r="M2842">
        <v>4.5999999999999996</v>
      </c>
      <c r="N2842" t="s">
        <v>8837</v>
      </c>
      <c r="O2842" t="s">
        <v>8838</v>
      </c>
    </row>
    <row r="2843" spans="1:15" x14ac:dyDescent="0.3">
      <c r="A2843" t="s">
        <v>18001</v>
      </c>
      <c r="B2843">
        <v>2024</v>
      </c>
      <c r="C2843" t="s">
        <v>19406</v>
      </c>
      <c r="D2843" t="s">
        <v>19</v>
      </c>
      <c r="E2843" s="2">
        <v>6022</v>
      </c>
      <c r="F2843">
        <v>40577</v>
      </c>
      <c r="G2843">
        <v>40577</v>
      </c>
      <c r="H2843" t="s">
        <v>20172</v>
      </c>
      <c r="I2843" t="s">
        <v>24124</v>
      </c>
      <c r="J2843" t="s">
        <v>8840</v>
      </c>
      <c r="K2843" t="s">
        <v>92</v>
      </c>
      <c r="L2843" t="s">
        <v>30</v>
      </c>
      <c r="M2843">
        <v>4.2</v>
      </c>
      <c r="N2843" t="s">
        <v>3287</v>
      </c>
      <c r="O2843" t="s">
        <v>3288</v>
      </c>
    </row>
    <row r="2844" spans="1:15" x14ac:dyDescent="0.3">
      <c r="A2844" t="s">
        <v>17996</v>
      </c>
      <c r="B2844">
        <v>2024</v>
      </c>
      <c r="C2844" t="s">
        <v>18198</v>
      </c>
      <c r="D2844" t="s">
        <v>11</v>
      </c>
      <c r="E2844">
        <v>0</v>
      </c>
      <c r="F2844" t="s">
        <v>21342</v>
      </c>
      <c r="G2844" t="s">
        <v>21342</v>
      </c>
      <c r="H2844" t="s">
        <v>20172</v>
      </c>
      <c r="I2844" t="s">
        <v>24657</v>
      </c>
      <c r="J2844" t="s">
        <v>8842</v>
      </c>
      <c r="K2844" t="s">
        <v>15</v>
      </c>
      <c r="L2844" t="s">
        <v>15</v>
      </c>
      <c r="M2844">
        <v>4.7</v>
      </c>
      <c r="N2844" t="s">
        <v>3887</v>
      </c>
      <c r="O2844" t="s">
        <v>3888</v>
      </c>
    </row>
    <row r="2845" spans="1:15" x14ac:dyDescent="0.3">
      <c r="A2845" t="s">
        <v>18806</v>
      </c>
      <c r="B2845">
        <v>2024</v>
      </c>
      <c r="C2845" t="s">
        <v>20113</v>
      </c>
      <c r="D2845" t="s">
        <v>11</v>
      </c>
      <c r="E2845">
        <v>8</v>
      </c>
      <c r="F2845">
        <v>54290</v>
      </c>
      <c r="G2845">
        <v>54290</v>
      </c>
      <c r="H2845" t="s">
        <v>20172</v>
      </c>
      <c r="I2845" t="s">
        <v>24124</v>
      </c>
      <c r="J2845" t="s">
        <v>8843</v>
      </c>
      <c r="K2845" t="s">
        <v>15</v>
      </c>
      <c r="L2845" t="s">
        <v>15</v>
      </c>
      <c r="M2845">
        <v>4.5</v>
      </c>
      <c r="N2845" t="s">
        <v>781</v>
      </c>
      <c r="O2845" t="s">
        <v>782</v>
      </c>
    </row>
    <row r="2846" spans="1:15" x14ac:dyDescent="0.3">
      <c r="A2846" t="s">
        <v>18019</v>
      </c>
      <c r="B2846">
        <v>2023</v>
      </c>
      <c r="C2846" t="s">
        <v>18582</v>
      </c>
      <c r="D2846" t="s">
        <v>11</v>
      </c>
      <c r="E2846">
        <v>10</v>
      </c>
      <c r="F2846" t="s">
        <v>21343</v>
      </c>
      <c r="G2846" t="s">
        <v>21343</v>
      </c>
      <c r="H2846" t="s">
        <v>20172</v>
      </c>
      <c r="I2846" t="s">
        <v>24658</v>
      </c>
      <c r="J2846" t="s">
        <v>8846</v>
      </c>
      <c r="K2846" t="s">
        <v>15</v>
      </c>
      <c r="L2846" t="s">
        <v>15</v>
      </c>
      <c r="M2846">
        <v>4.2</v>
      </c>
      <c r="N2846" t="s">
        <v>51</v>
      </c>
      <c r="O2846" t="s">
        <v>52</v>
      </c>
    </row>
    <row r="2847" spans="1:15" x14ac:dyDescent="0.3">
      <c r="A2847" t="s">
        <v>18011</v>
      </c>
      <c r="B2847">
        <v>2017</v>
      </c>
      <c r="C2847" t="s">
        <v>19648</v>
      </c>
      <c r="D2847" t="s">
        <v>19</v>
      </c>
      <c r="E2847" s="2">
        <v>70861</v>
      </c>
      <c r="F2847" t="s">
        <v>21344</v>
      </c>
      <c r="G2847" t="s">
        <v>23520</v>
      </c>
      <c r="H2847" t="s">
        <v>20171</v>
      </c>
      <c r="I2847" t="s">
        <v>24124</v>
      </c>
      <c r="J2847" t="s">
        <v>8850</v>
      </c>
      <c r="K2847" t="s">
        <v>320</v>
      </c>
      <c r="L2847" t="s">
        <v>15</v>
      </c>
      <c r="M2847">
        <v>4.3</v>
      </c>
      <c r="N2847" t="s">
        <v>160</v>
      </c>
      <c r="O2847" t="s">
        <v>161</v>
      </c>
    </row>
    <row r="2848" spans="1:15" x14ac:dyDescent="0.3">
      <c r="A2848" t="s">
        <v>18010</v>
      </c>
      <c r="B2848">
        <v>2021</v>
      </c>
      <c r="C2848" t="s">
        <v>18502</v>
      </c>
      <c r="D2848" t="s">
        <v>19</v>
      </c>
      <c r="E2848" s="2">
        <v>54922</v>
      </c>
      <c r="F2848" t="s">
        <v>21345</v>
      </c>
      <c r="G2848" t="s">
        <v>23521</v>
      </c>
      <c r="H2848" t="s">
        <v>20171</v>
      </c>
      <c r="I2848" t="s">
        <v>24124</v>
      </c>
      <c r="J2848" t="s">
        <v>8854</v>
      </c>
      <c r="K2848" t="s">
        <v>426</v>
      </c>
      <c r="L2848" t="s">
        <v>30</v>
      </c>
      <c r="M2848">
        <v>4.3</v>
      </c>
      <c r="N2848" t="s">
        <v>3635</v>
      </c>
      <c r="O2848" t="s">
        <v>3636</v>
      </c>
    </row>
    <row r="2849" spans="1:15" x14ac:dyDescent="0.3">
      <c r="A2849" t="s">
        <v>18001</v>
      </c>
      <c r="B2849">
        <v>2024</v>
      </c>
      <c r="C2849" t="s">
        <v>19411</v>
      </c>
      <c r="D2849" t="s">
        <v>11</v>
      </c>
      <c r="E2849">
        <v>11</v>
      </c>
      <c r="F2849" t="s">
        <v>22909</v>
      </c>
      <c r="G2849" s="1" t="s">
        <v>22909</v>
      </c>
      <c r="H2849" t="s">
        <v>20172</v>
      </c>
      <c r="I2849" t="s">
        <v>24659</v>
      </c>
      <c r="J2849" t="s">
        <v>8856</v>
      </c>
      <c r="K2849" t="s">
        <v>15</v>
      </c>
      <c r="L2849" t="s">
        <v>15</v>
      </c>
      <c r="M2849">
        <v>4.5</v>
      </c>
      <c r="N2849" t="s">
        <v>98</v>
      </c>
      <c r="O2849" t="s">
        <v>99</v>
      </c>
    </row>
    <row r="2850" spans="1:15" x14ac:dyDescent="0.3">
      <c r="A2850" t="s">
        <v>18806</v>
      </c>
      <c r="B2850">
        <v>2023</v>
      </c>
      <c r="C2850" t="s">
        <v>18444</v>
      </c>
      <c r="D2850" t="s">
        <v>11</v>
      </c>
      <c r="E2850">
        <v>19</v>
      </c>
      <c r="F2850">
        <v>42905</v>
      </c>
      <c r="G2850">
        <v>42905</v>
      </c>
      <c r="H2850" t="s">
        <v>20172</v>
      </c>
      <c r="I2850" t="s">
        <v>24124</v>
      </c>
      <c r="J2850" t="s">
        <v>8857</v>
      </c>
      <c r="K2850" t="s">
        <v>15</v>
      </c>
      <c r="L2850" t="s">
        <v>15</v>
      </c>
      <c r="M2850">
        <v>4.5</v>
      </c>
      <c r="N2850" t="s">
        <v>781</v>
      </c>
      <c r="O2850" t="s">
        <v>782</v>
      </c>
    </row>
    <row r="2851" spans="1:15" x14ac:dyDescent="0.3">
      <c r="A2851" t="s">
        <v>17998</v>
      </c>
      <c r="B2851">
        <v>2023</v>
      </c>
      <c r="C2851" t="s">
        <v>19649</v>
      </c>
      <c r="D2851" t="s">
        <v>19</v>
      </c>
      <c r="E2851" s="2">
        <v>13861</v>
      </c>
      <c r="F2851">
        <v>41860</v>
      </c>
      <c r="G2851">
        <v>41860</v>
      </c>
      <c r="H2851" t="s">
        <v>20172</v>
      </c>
      <c r="I2851" t="s">
        <v>24124</v>
      </c>
      <c r="J2851" t="s">
        <v>8860</v>
      </c>
      <c r="K2851" t="s">
        <v>305</v>
      </c>
      <c r="L2851" t="s">
        <v>30</v>
      </c>
      <c r="M2851">
        <v>4.4000000000000004</v>
      </c>
      <c r="N2851" t="s">
        <v>2751</v>
      </c>
      <c r="O2851" t="s">
        <v>2752</v>
      </c>
    </row>
    <row r="2852" spans="1:15" x14ac:dyDescent="0.3">
      <c r="A2852" t="s">
        <v>18007</v>
      </c>
      <c r="B2852">
        <v>2008</v>
      </c>
      <c r="C2852" t="s">
        <v>19650</v>
      </c>
      <c r="D2852" t="s">
        <v>19</v>
      </c>
      <c r="E2852" s="2">
        <v>127285</v>
      </c>
      <c r="F2852">
        <v>4980</v>
      </c>
      <c r="G2852">
        <v>4980</v>
      </c>
      <c r="H2852" t="s">
        <v>20172</v>
      </c>
      <c r="I2852" t="s">
        <v>24124</v>
      </c>
      <c r="J2852" t="s">
        <v>8863</v>
      </c>
      <c r="K2852" t="s">
        <v>82</v>
      </c>
      <c r="L2852" t="s">
        <v>15</v>
      </c>
      <c r="M2852">
        <v>4.5999999999999996</v>
      </c>
      <c r="N2852" t="s">
        <v>70</v>
      </c>
      <c r="O2852" t="s">
        <v>1317</v>
      </c>
    </row>
    <row r="2853" spans="1:15" x14ac:dyDescent="0.3">
      <c r="A2853" t="s">
        <v>17998</v>
      </c>
      <c r="B2853">
        <v>2016</v>
      </c>
      <c r="C2853" t="s">
        <v>18471</v>
      </c>
      <c r="D2853" t="s">
        <v>1256</v>
      </c>
      <c r="E2853" s="2">
        <v>61889</v>
      </c>
      <c r="F2853">
        <v>24708</v>
      </c>
      <c r="G2853">
        <v>24708</v>
      </c>
      <c r="H2853" t="s">
        <v>20172</v>
      </c>
      <c r="I2853" t="s">
        <v>24124</v>
      </c>
      <c r="J2853" t="s">
        <v>8866</v>
      </c>
      <c r="K2853" t="s">
        <v>305</v>
      </c>
      <c r="L2853" t="s">
        <v>15</v>
      </c>
      <c r="M2853">
        <v>4.8</v>
      </c>
      <c r="N2853" t="s">
        <v>2167</v>
      </c>
      <c r="O2853" t="s">
        <v>2168</v>
      </c>
    </row>
    <row r="2854" spans="1:15" x14ac:dyDescent="0.3">
      <c r="A2854" t="s">
        <v>18001</v>
      </c>
      <c r="B2854">
        <v>2024</v>
      </c>
      <c r="C2854" t="s">
        <v>18945</v>
      </c>
      <c r="D2854" t="s">
        <v>11</v>
      </c>
      <c r="E2854">
        <v>7</v>
      </c>
      <c r="F2854" t="s">
        <v>22910</v>
      </c>
      <c r="G2854" s="1" t="s">
        <v>22910</v>
      </c>
      <c r="H2854" t="s">
        <v>20172</v>
      </c>
      <c r="I2854" t="s">
        <v>24660</v>
      </c>
      <c r="J2854" t="s">
        <v>8868</v>
      </c>
      <c r="K2854" t="s">
        <v>15</v>
      </c>
      <c r="L2854" t="s">
        <v>30</v>
      </c>
      <c r="M2854">
        <v>4.5999999999999996</v>
      </c>
      <c r="N2854" t="s">
        <v>441</v>
      </c>
      <c r="O2854" t="s">
        <v>442</v>
      </c>
    </row>
    <row r="2855" spans="1:15" x14ac:dyDescent="0.3">
      <c r="A2855" t="s">
        <v>18023</v>
      </c>
      <c r="B2855">
        <v>2023</v>
      </c>
      <c r="C2855" t="s">
        <v>18086</v>
      </c>
      <c r="D2855" t="s">
        <v>11</v>
      </c>
      <c r="E2855">
        <v>86</v>
      </c>
      <c r="F2855" t="s">
        <v>21346</v>
      </c>
      <c r="G2855" t="s">
        <v>21346</v>
      </c>
      <c r="H2855" t="s">
        <v>20172</v>
      </c>
      <c r="I2855" t="s">
        <v>24661</v>
      </c>
      <c r="J2855" t="s">
        <v>8872</v>
      </c>
      <c r="K2855" t="s">
        <v>15</v>
      </c>
      <c r="L2855" t="s">
        <v>30</v>
      </c>
      <c r="M2855">
        <v>4.9000000000000004</v>
      </c>
      <c r="N2855" t="s">
        <v>610</v>
      </c>
      <c r="O2855" t="s">
        <v>611</v>
      </c>
    </row>
    <row r="2856" spans="1:15" x14ac:dyDescent="0.3">
      <c r="A2856" t="s">
        <v>17998</v>
      </c>
      <c r="B2856">
        <v>2020</v>
      </c>
      <c r="C2856" t="s">
        <v>18175</v>
      </c>
      <c r="D2856" t="s">
        <v>1256</v>
      </c>
      <c r="E2856" s="2">
        <v>98723</v>
      </c>
      <c r="F2856">
        <v>24995</v>
      </c>
      <c r="G2856">
        <v>24995</v>
      </c>
      <c r="H2856" t="s">
        <v>20172</v>
      </c>
      <c r="I2856" t="s">
        <v>24124</v>
      </c>
      <c r="J2856" t="s">
        <v>8874</v>
      </c>
      <c r="K2856" t="s">
        <v>69</v>
      </c>
      <c r="L2856" t="s">
        <v>15</v>
      </c>
      <c r="M2856">
        <v>4.2</v>
      </c>
      <c r="N2856" t="s">
        <v>5091</v>
      </c>
      <c r="O2856" t="s">
        <v>5092</v>
      </c>
    </row>
    <row r="2857" spans="1:15" x14ac:dyDescent="0.3">
      <c r="A2857" t="s">
        <v>18000</v>
      </c>
      <c r="B2857">
        <v>2021</v>
      </c>
      <c r="C2857" t="s">
        <v>18583</v>
      </c>
      <c r="D2857" t="s">
        <v>19</v>
      </c>
      <c r="E2857" s="2">
        <v>28303</v>
      </c>
      <c r="F2857">
        <v>26999</v>
      </c>
      <c r="G2857">
        <v>26999</v>
      </c>
      <c r="H2857" t="s">
        <v>20172</v>
      </c>
      <c r="I2857" t="s">
        <v>24124</v>
      </c>
      <c r="J2857" t="s">
        <v>8877</v>
      </c>
      <c r="K2857" t="s">
        <v>22</v>
      </c>
      <c r="L2857" t="s">
        <v>15</v>
      </c>
      <c r="M2857">
        <v>4.7</v>
      </c>
      <c r="N2857" t="s">
        <v>3887</v>
      </c>
      <c r="O2857" t="s">
        <v>3888</v>
      </c>
    </row>
    <row r="2858" spans="1:15" x14ac:dyDescent="0.3">
      <c r="A2858" t="s">
        <v>18040</v>
      </c>
      <c r="B2858">
        <v>2024</v>
      </c>
      <c r="C2858" t="s">
        <v>19514</v>
      </c>
      <c r="D2858" t="s">
        <v>11</v>
      </c>
      <c r="E2858">
        <v>21</v>
      </c>
      <c r="F2858">
        <v>43295</v>
      </c>
      <c r="G2858">
        <v>43295</v>
      </c>
      <c r="H2858" t="s">
        <v>20172</v>
      </c>
      <c r="I2858" t="s">
        <v>24124</v>
      </c>
      <c r="J2858" t="s">
        <v>8878</v>
      </c>
      <c r="K2858" t="s">
        <v>15</v>
      </c>
      <c r="L2858" t="s">
        <v>30</v>
      </c>
      <c r="M2858">
        <v>4.9000000000000004</v>
      </c>
      <c r="N2858" t="s">
        <v>515</v>
      </c>
      <c r="O2858" t="s">
        <v>516</v>
      </c>
    </row>
    <row r="2859" spans="1:15" x14ac:dyDescent="0.3">
      <c r="A2859" t="s">
        <v>17998</v>
      </c>
      <c r="B2859">
        <v>2024</v>
      </c>
      <c r="C2859" t="s">
        <v>19117</v>
      </c>
      <c r="D2859" t="s">
        <v>11</v>
      </c>
      <c r="E2859">
        <v>3</v>
      </c>
      <c r="F2859">
        <v>41305</v>
      </c>
      <c r="G2859">
        <v>41305</v>
      </c>
      <c r="H2859" t="s">
        <v>20172</v>
      </c>
      <c r="I2859" t="s">
        <v>24124</v>
      </c>
      <c r="J2859" t="s">
        <v>8879</v>
      </c>
      <c r="K2859" t="s">
        <v>15</v>
      </c>
      <c r="L2859" t="s">
        <v>271</v>
      </c>
      <c r="M2859">
        <v>4.7</v>
      </c>
      <c r="N2859" t="s">
        <v>3584</v>
      </c>
      <c r="O2859" t="s">
        <v>3585</v>
      </c>
    </row>
    <row r="2860" spans="1:15" x14ac:dyDescent="0.3">
      <c r="A2860" t="s">
        <v>18018</v>
      </c>
      <c r="B2860">
        <v>2006</v>
      </c>
      <c r="C2860" t="s">
        <v>18273</v>
      </c>
      <c r="D2860" t="s">
        <v>19</v>
      </c>
      <c r="E2860" s="2">
        <v>160974</v>
      </c>
      <c r="F2860">
        <v>4999</v>
      </c>
      <c r="G2860">
        <v>4999</v>
      </c>
      <c r="H2860" t="s">
        <v>20172</v>
      </c>
      <c r="I2860" t="s">
        <v>24124</v>
      </c>
      <c r="J2860" t="s">
        <v>8882</v>
      </c>
      <c r="K2860" t="s">
        <v>82</v>
      </c>
      <c r="L2860" t="s">
        <v>15</v>
      </c>
      <c r="M2860">
        <v>4.3</v>
      </c>
      <c r="N2860" t="s">
        <v>160</v>
      </c>
      <c r="O2860" t="s">
        <v>161</v>
      </c>
    </row>
    <row r="2861" spans="1:15" x14ac:dyDescent="0.3">
      <c r="A2861" t="s">
        <v>18020</v>
      </c>
      <c r="B2861">
        <v>2018</v>
      </c>
      <c r="C2861" t="s">
        <v>18584</v>
      </c>
      <c r="D2861" t="s">
        <v>19</v>
      </c>
      <c r="E2861" s="2">
        <v>85214</v>
      </c>
      <c r="F2861" t="s">
        <v>21347</v>
      </c>
      <c r="G2861" t="s">
        <v>23522</v>
      </c>
      <c r="H2861" t="s">
        <v>20171</v>
      </c>
      <c r="I2861" t="s">
        <v>24124</v>
      </c>
      <c r="J2861" t="s">
        <v>8886</v>
      </c>
      <c r="K2861" t="s">
        <v>22</v>
      </c>
      <c r="L2861" t="s">
        <v>15</v>
      </c>
      <c r="M2861">
        <v>4.7</v>
      </c>
      <c r="N2861" t="s">
        <v>275</v>
      </c>
      <c r="O2861" t="s">
        <v>276</v>
      </c>
    </row>
    <row r="2862" spans="1:15" x14ac:dyDescent="0.3">
      <c r="A2862" t="s">
        <v>18806</v>
      </c>
      <c r="B2862">
        <v>2023</v>
      </c>
      <c r="C2862" t="s">
        <v>20134</v>
      </c>
      <c r="D2862" t="s">
        <v>19</v>
      </c>
      <c r="E2862" s="2">
        <v>11233</v>
      </c>
      <c r="F2862" t="s">
        <v>21348</v>
      </c>
      <c r="G2862" t="s">
        <v>23523</v>
      </c>
      <c r="H2862" t="s">
        <v>20171</v>
      </c>
      <c r="I2862" t="s">
        <v>24124</v>
      </c>
      <c r="J2862" t="s">
        <v>8890</v>
      </c>
      <c r="K2862" t="s">
        <v>92</v>
      </c>
      <c r="L2862" t="s">
        <v>15</v>
      </c>
      <c r="O2862" t="s">
        <v>8891</v>
      </c>
    </row>
    <row r="2863" spans="1:15" x14ac:dyDescent="0.3">
      <c r="A2863" t="s">
        <v>17998</v>
      </c>
      <c r="B2863">
        <v>2020</v>
      </c>
      <c r="C2863" t="s">
        <v>18062</v>
      </c>
      <c r="D2863" t="s">
        <v>19</v>
      </c>
      <c r="E2863" s="2">
        <v>28809</v>
      </c>
      <c r="F2863" t="s">
        <v>21349</v>
      </c>
      <c r="G2863" t="s">
        <v>22680</v>
      </c>
      <c r="H2863" t="s">
        <v>20171</v>
      </c>
      <c r="I2863" t="s">
        <v>24124</v>
      </c>
      <c r="J2863" t="s">
        <v>8894</v>
      </c>
      <c r="K2863" t="s">
        <v>44</v>
      </c>
      <c r="L2863" t="s">
        <v>15</v>
      </c>
      <c r="O2863" t="s">
        <v>2828</v>
      </c>
    </row>
    <row r="2864" spans="1:15" x14ac:dyDescent="0.3">
      <c r="A2864" t="s">
        <v>17992</v>
      </c>
      <c r="B2864">
        <v>2023</v>
      </c>
      <c r="C2864" t="s">
        <v>19651</v>
      </c>
      <c r="D2864" t="s">
        <v>19</v>
      </c>
      <c r="E2864" s="2">
        <v>14424</v>
      </c>
      <c r="F2864" t="s">
        <v>21350</v>
      </c>
      <c r="G2864" t="s">
        <v>23524</v>
      </c>
      <c r="H2864" t="s">
        <v>20171</v>
      </c>
      <c r="I2864" t="s">
        <v>24124</v>
      </c>
      <c r="J2864" t="s">
        <v>8898</v>
      </c>
      <c r="K2864" t="s">
        <v>92</v>
      </c>
      <c r="L2864" t="s">
        <v>30</v>
      </c>
      <c r="M2864">
        <v>4.8</v>
      </c>
      <c r="N2864" t="s">
        <v>1201</v>
      </c>
      <c r="O2864" t="s">
        <v>1202</v>
      </c>
    </row>
    <row r="2865" spans="1:15" x14ac:dyDescent="0.3">
      <c r="A2865" t="s">
        <v>17996</v>
      </c>
      <c r="B2865">
        <v>2024</v>
      </c>
      <c r="C2865" t="s">
        <v>18304</v>
      </c>
      <c r="D2865" t="s">
        <v>11</v>
      </c>
      <c r="E2865">
        <v>2</v>
      </c>
      <c r="F2865">
        <v>24754</v>
      </c>
      <c r="G2865">
        <v>24754</v>
      </c>
      <c r="H2865" t="s">
        <v>20172</v>
      </c>
      <c r="I2865" t="s">
        <v>24124</v>
      </c>
      <c r="J2865" t="s">
        <v>8899</v>
      </c>
      <c r="K2865" t="s">
        <v>15</v>
      </c>
      <c r="L2865" t="s">
        <v>3038</v>
      </c>
      <c r="M2865">
        <v>4.7</v>
      </c>
      <c r="N2865" t="s">
        <v>1504</v>
      </c>
      <c r="O2865" t="s">
        <v>1505</v>
      </c>
    </row>
    <row r="2866" spans="1:15" x14ac:dyDescent="0.3">
      <c r="A2866" t="s">
        <v>17993</v>
      </c>
      <c r="B2866">
        <v>2018</v>
      </c>
      <c r="C2866" t="s">
        <v>18585</v>
      </c>
      <c r="D2866" t="s">
        <v>19</v>
      </c>
      <c r="E2866" s="2">
        <v>57619</v>
      </c>
      <c r="F2866" t="s">
        <v>21351</v>
      </c>
      <c r="G2866" t="s">
        <v>23525</v>
      </c>
      <c r="H2866" t="s">
        <v>20171</v>
      </c>
      <c r="I2866" t="s">
        <v>24124</v>
      </c>
      <c r="J2866" t="s">
        <v>8903</v>
      </c>
      <c r="K2866" t="s">
        <v>82</v>
      </c>
      <c r="L2866" t="s">
        <v>15</v>
      </c>
      <c r="M2866">
        <v>4.3</v>
      </c>
      <c r="N2866" t="s">
        <v>266</v>
      </c>
      <c r="O2866" t="s">
        <v>267</v>
      </c>
    </row>
    <row r="2867" spans="1:15" x14ac:dyDescent="0.3">
      <c r="A2867" t="s">
        <v>18020</v>
      </c>
      <c r="B2867">
        <v>2024</v>
      </c>
      <c r="C2867" t="s">
        <v>18359</v>
      </c>
      <c r="D2867" t="s">
        <v>11</v>
      </c>
      <c r="E2867">
        <v>158</v>
      </c>
      <c r="F2867" t="s">
        <v>20673</v>
      </c>
      <c r="G2867" t="s">
        <v>20673</v>
      </c>
      <c r="H2867" t="s">
        <v>20172</v>
      </c>
      <c r="I2867" t="s">
        <v>24271</v>
      </c>
      <c r="J2867" t="s">
        <v>8905</v>
      </c>
      <c r="K2867" t="s">
        <v>15</v>
      </c>
      <c r="L2867" t="s">
        <v>30</v>
      </c>
      <c r="M2867">
        <v>5</v>
      </c>
      <c r="N2867" t="s">
        <v>4910</v>
      </c>
      <c r="O2867" t="s">
        <v>2527</v>
      </c>
    </row>
    <row r="2868" spans="1:15" x14ac:dyDescent="0.3">
      <c r="A2868" t="s">
        <v>17996</v>
      </c>
      <c r="B2868">
        <v>2021</v>
      </c>
      <c r="C2868" t="s">
        <v>18092</v>
      </c>
      <c r="D2868" t="s">
        <v>19</v>
      </c>
      <c r="E2868" s="2">
        <v>30630</v>
      </c>
      <c r="F2868">
        <v>25998</v>
      </c>
      <c r="G2868">
        <v>25998</v>
      </c>
      <c r="H2868" t="s">
        <v>20172</v>
      </c>
      <c r="I2868" t="s">
        <v>24124</v>
      </c>
      <c r="J2868" t="s">
        <v>8907</v>
      </c>
      <c r="K2868" t="s">
        <v>44</v>
      </c>
      <c r="L2868" t="s">
        <v>15</v>
      </c>
      <c r="O2868" t="s">
        <v>1683</v>
      </c>
    </row>
    <row r="2869" spans="1:15" x14ac:dyDescent="0.3">
      <c r="A2869" t="s">
        <v>17996</v>
      </c>
      <c r="B2869">
        <v>2021</v>
      </c>
      <c r="C2869" t="s">
        <v>18294</v>
      </c>
      <c r="D2869" t="s">
        <v>19</v>
      </c>
      <c r="E2869" s="2">
        <v>49001</v>
      </c>
      <c r="F2869">
        <v>25500</v>
      </c>
      <c r="G2869">
        <v>25500</v>
      </c>
      <c r="H2869" t="s">
        <v>20172</v>
      </c>
      <c r="I2869" t="s">
        <v>24124</v>
      </c>
      <c r="J2869" t="s">
        <v>8910</v>
      </c>
      <c r="K2869" t="s">
        <v>426</v>
      </c>
      <c r="L2869" t="s">
        <v>15</v>
      </c>
      <c r="M2869">
        <v>3.7</v>
      </c>
      <c r="N2869" t="s">
        <v>3303</v>
      </c>
      <c r="O2869" t="s">
        <v>3304</v>
      </c>
    </row>
    <row r="2870" spans="1:15" x14ac:dyDescent="0.3">
      <c r="A2870" t="s">
        <v>18004</v>
      </c>
      <c r="B2870">
        <v>2024</v>
      </c>
      <c r="C2870" t="s">
        <v>18361</v>
      </c>
      <c r="D2870" t="s">
        <v>11</v>
      </c>
      <c r="E2870">
        <v>4</v>
      </c>
      <c r="F2870">
        <v>33450</v>
      </c>
      <c r="G2870">
        <v>33450</v>
      </c>
      <c r="H2870" t="s">
        <v>20172</v>
      </c>
      <c r="I2870" t="s">
        <v>24124</v>
      </c>
      <c r="J2870" t="s">
        <v>8911</v>
      </c>
      <c r="K2870" t="s">
        <v>15</v>
      </c>
      <c r="L2870" t="s">
        <v>30</v>
      </c>
      <c r="M2870">
        <v>4.5</v>
      </c>
      <c r="N2870" t="s">
        <v>2983</v>
      </c>
      <c r="O2870" t="s">
        <v>2984</v>
      </c>
    </row>
    <row r="2871" spans="1:15" x14ac:dyDescent="0.3">
      <c r="A2871" t="s">
        <v>18011</v>
      </c>
      <c r="B2871">
        <v>2025</v>
      </c>
      <c r="C2871" t="s">
        <v>18426</v>
      </c>
      <c r="D2871" t="s">
        <v>11</v>
      </c>
      <c r="E2871">
        <v>5</v>
      </c>
      <c r="F2871">
        <v>54175</v>
      </c>
      <c r="G2871">
        <v>54175</v>
      </c>
      <c r="H2871" t="s">
        <v>20172</v>
      </c>
      <c r="I2871" t="s">
        <v>24124</v>
      </c>
      <c r="J2871" t="s">
        <v>8913</v>
      </c>
      <c r="K2871" t="s">
        <v>15</v>
      </c>
      <c r="L2871" t="s">
        <v>15</v>
      </c>
      <c r="M2871">
        <v>4.9000000000000004</v>
      </c>
      <c r="N2871" t="s">
        <v>3057</v>
      </c>
      <c r="O2871" t="s">
        <v>3058</v>
      </c>
    </row>
    <row r="2872" spans="1:15" x14ac:dyDescent="0.3">
      <c r="A2872" t="s">
        <v>18008</v>
      </c>
      <c r="B2872">
        <v>2018</v>
      </c>
      <c r="C2872" t="s">
        <v>18586</v>
      </c>
      <c r="D2872" t="s">
        <v>19</v>
      </c>
      <c r="E2872" s="2">
        <v>59041</v>
      </c>
      <c r="F2872" t="s">
        <v>21352</v>
      </c>
      <c r="G2872" t="s">
        <v>23526</v>
      </c>
      <c r="H2872" t="s">
        <v>20171</v>
      </c>
      <c r="I2872" t="s">
        <v>24124</v>
      </c>
      <c r="J2872" t="s">
        <v>8917</v>
      </c>
      <c r="K2872" t="s">
        <v>82</v>
      </c>
      <c r="L2872" t="s">
        <v>15</v>
      </c>
      <c r="M2872">
        <v>4.5999999999999996</v>
      </c>
      <c r="N2872" t="s">
        <v>153</v>
      </c>
      <c r="O2872" t="s">
        <v>154</v>
      </c>
    </row>
    <row r="2873" spans="1:15" x14ac:dyDescent="0.3">
      <c r="A2873" t="s">
        <v>17996</v>
      </c>
      <c r="B2873">
        <v>2024</v>
      </c>
      <c r="C2873" t="s">
        <v>18109</v>
      </c>
      <c r="D2873" t="s">
        <v>11</v>
      </c>
      <c r="E2873">
        <v>5</v>
      </c>
      <c r="F2873">
        <v>25697</v>
      </c>
      <c r="G2873">
        <v>25697</v>
      </c>
      <c r="H2873" t="s">
        <v>20172</v>
      </c>
      <c r="I2873" t="s">
        <v>24124</v>
      </c>
      <c r="J2873" t="s">
        <v>8918</v>
      </c>
      <c r="K2873" t="s">
        <v>15</v>
      </c>
      <c r="L2873" t="s">
        <v>15</v>
      </c>
      <c r="M2873">
        <v>4.8</v>
      </c>
      <c r="N2873" t="s">
        <v>4057</v>
      </c>
      <c r="O2873" t="s">
        <v>2617</v>
      </c>
    </row>
    <row r="2874" spans="1:15" x14ac:dyDescent="0.3">
      <c r="A2874" t="s">
        <v>17999</v>
      </c>
      <c r="B2874">
        <v>2024</v>
      </c>
      <c r="C2874" t="s">
        <v>19603</v>
      </c>
      <c r="D2874" t="s">
        <v>11</v>
      </c>
      <c r="E2874">
        <v>0</v>
      </c>
      <c r="F2874">
        <v>52029</v>
      </c>
      <c r="G2874">
        <v>52029</v>
      </c>
      <c r="H2874" t="s">
        <v>20172</v>
      </c>
      <c r="I2874" t="s">
        <v>24124</v>
      </c>
      <c r="J2874" t="s">
        <v>8919</v>
      </c>
      <c r="K2874" t="s">
        <v>15</v>
      </c>
      <c r="L2874" t="s">
        <v>30</v>
      </c>
      <c r="M2874">
        <v>4.8</v>
      </c>
      <c r="N2874" t="s">
        <v>1244</v>
      </c>
      <c r="O2874" t="s">
        <v>1245</v>
      </c>
    </row>
    <row r="2875" spans="1:15" x14ac:dyDescent="0.3">
      <c r="A2875" t="s">
        <v>17989</v>
      </c>
      <c r="B2875">
        <v>2025</v>
      </c>
      <c r="C2875" t="s">
        <v>19652</v>
      </c>
      <c r="D2875" t="s">
        <v>11</v>
      </c>
      <c r="E2875">
        <v>4</v>
      </c>
      <c r="F2875" t="s">
        <v>21353</v>
      </c>
      <c r="G2875" t="s">
        <v>21353</v>
      </c>
      <c r="H2875" t="s">
        <v>20172</v>
      </c>
      <c r="I2875" t="s">
        <v>24662</v>
      </c>
      <c r="J2875" t="s">
        <v>8922</v>
      </c>
      <c r="K2875" t="s">
        <v>15</v>
      </c>
      <c r="L2875" t="s">
        <v>15</v>
      </c>
      <c r="M2875">
        <v>4.9000000000000004</v>
      </c>
      <c r="N2875" t="s">
        <v>565</v>
      </c>
      <c r="O2875" t="s">
        <v>566</v>
      </c>
    </row>
    <row r="2876" spans="1:15" x14ac:dyDescent="0.3">
      <c r="A2876" t="s">
        <v>18007</v>
      </c>
      <c r="B2876">
        <v>2006</v>
      </c>
      <c r="C2876" t="s">
        <v>19653</v>
      </c>
      <c r="D2876" t="s">
        <v>19</v>
      </c>
      <c r="E2876" s="2">
        <v>107362</v>
      </c>
      <c r="F2876">
        <v>6527</v>
      </c>
      <c r="G2876">
        <v>6527</v>
      </c>
      <c r="H2876" t="s">
        <v>20172</v>
      </c>
      <c r="I2876" t="s">
        <v>24124</v>
      </c>
      <c r="J2876" t="s">
        <v>8924</v>
      </c>
      <c r="K2876" t="s">
        <v>82</v>
      </c>
      <c r="L2876" t="s">
        <v>15</v>
      </c>
      <c r="M2876">
        <v>3.1</v>
      </c>
      <c r="N2876" t="s">
        <v>31</v>
      </c>
      <c r="O2876" t="s">
        <v>32</v>
      </c>
    </row>
    <row r="2877" spans="1:15" x14ac:dyDescent="0.3">
      <c r="A2877" t="s">
        <v>17995</v>
      </c>
      <c r="B2877">
        <v>2024</v>
      </c>
      <c r="C2877" t="s">
        <v>18394</v>
      </c>
      <c r="D2877" t="s">
        <v>11</v>
      </c>
      <c r="E2877">
        <v>12</v>
      </c>
      <c r="F2877">
        <v>68190</v>
      </c>
      <c r="G2877">
        <v>68190</v>
      </c>
      <c r="H2877" t="s">
        <v>20172</v>
      </c>
      <c r="I2877" t="s">
        <v>24124</v>
      </c>
      <c r="J2877" t="s">
        <v>8925</v>
      </c>
      <c r="K2877" t="s">
        <v>15</v>
      </c>
      <c r="L2877" t="s">
        <v>30</v>
      </c>
      <c r="O2877" t="s">
        <v>1330</v>
      </c>
    </row>
    <row r="2878" spans="1:15" x14ac:dyDescent="0.3">
      <c r="A2878" t="s">
        <v>17990</v>
      </c>
      <c r="B2878">
        <v>2010</v>
      </c>
      <c r="C2878" t="s">
        <v>19120</v>
      </c>
      <c r="D2878" t="s">
        <v>19</v>
      </c>
      <c r="E2878" s="2">
        <v>154225</v>
      </c>
      <c r="F2878">
        <v>12999</v>
      </c>
      <c r="G2878">
        <v>12999</v>
      </c>
      <c r="H2878" t="s">
        <v>20172</v>
      </c>
      <c r="I2878" t="s">
        <v>24124</v>
      </c>
      <c r="J2878" t="s">
        <v>2586</v>
      </c>
      <c r="K2878" t="s">
        <v>473</v>
      </c>
      <c r="L2878" t="s">
        <v>15</v>
      </c>
      <c r="O2878" t="s">
        <v>247</v>
      </c>
    </row>
    <row r="2879" spans="1:15" x14ac:dyDescent="0.3">
      <c r="A2879" t="s">
        <v>17997</v>
      </c>
      <c r="B2879">
        <v>2023</v>
      </c>
      <c r="C2879" t="s">
        <v>19654</v>
      </c>
      <c r="D2879" t="s">
        <v>11</v>
      </c>
      <c r="E2879">
        <v>14</v>
      </c>
      <c r="F2879" t="s">
        <v>21354</v>
      </c>
      <c r="G2879" t="s">
        <v>21354</v>
      </c>
      <c r="H2879" t="s">
        <v>20171</v>
      </c>
      <c r="I2879" t="s">
        <v>24663</v>
      </c>
      <c r="J2879" t="s">
        <v>8928</v>
      </c>
      <c r="K2879" t="s">
        <v>15</v>
      </c>
      <c r="L2879" t="s">
        <v>15</v>
      </c>
      <c r="M2879">
        <v>4.4000000000000004</v>
      </c>
      <c r="N2879" t="s">
        <v>4103</v>
      </c>
      <c r="O2879" t="s">
        <v>4104</v>
      </c>
    </row>
    <row r="2880" spans="1:15" x14ac:dyDescent="0.3">
      <c r="A2880" t="s">
        <v>18806</v>
      </c>
      <c r="B2880">
        <v>2024</v>
      </c>
      <c r="C2880" t="s">
        <v>20135</v>
      </c>
      <c r="D2880" t="s">
        <v>11</v>
      </c>
      <c r="E2880">
        <v>10</v>
      </c>
      <c r="F2880" t="s">
        <v>21355</v>
      </c>
      <c r="G2880" t="s">
        <v>21355</v>
      </c>
      <c r="H2880" t="s">
        <v>20172</v>
      </c>
      <c r="I2880" t="s">
        <v>24664</v>
      </c>
      <c r="J2880" t="s">
        <v>8931</v>
      </c>
      <c r="K2880" t="s">
        <v>15</v>
      </c>
      <c r="L2880" t="s">
        <v>15</v>
      </c>
      <c r="M2880">
        <v>4.7</v>
      </c>
      <c r="N2880" t="s">
        <v>3786</v>
      </c>
      <c r="O2880" t="s">
        <v>206</v>
      </c>
    </row>
    <row r="2881" spans="1:15" x14ac:dyDescent="0.3">
      <c r="A2881" t="s">
        <v>18806</v>
      </c>
      <c r="B2881">
        <v>2024</v>
      </c>
      <c r="C2881" t="s">
        <v>20082</v>
      </c>
      <c r="D2881" t="s">
        <v>11</v>
      </c>
      <c r="E2881">
        <v>11</v>
      </c>
      <c r="F2881" t="s">
        <v>21356</v>
      </c>
      <c r="G2881" t="s">
        <v>21356</v>
      </c>
      <c r="H2881" t="s">
        <v>20172</v>
      </c>
      <c r="I2881" t="s">
        <v>24665</v>
      </c>
      <c r="J2881" t="s">
        <v>8933</v>
      </c>
      <c r="K2881" t="s">
        <v>15</v>
      </c>
      <c r="L2881" t="s">
        <v>15</v>
      </c>
      <c r="M2881">
        <v>4.7</v>
      </c>
      <c r="N2881" t="s">
        <v>2343</v>
      </c>
      <c r="O2881" t="s">
        <v>2344</v>
      </c>
    </row>
    <row r="2882" spans="1:15" x14ac:dyDescent="0.3">
      <c r="A2882" t="s">
        <v>17996</v>
      </c>
      <c r="B2882">
        <v>2020</v>
      </c>
      <c r="C2882" t="s">
        <v>18092</v>
      </c>
      <c r="D2882" t="s">
        <v>19</v>
      </c>
      <c r="E2882" s="2">
        <v>41041</v>
      </c>
      <c r="F2882" t="s">
        <v>21357</v>
      </c>
      <c r="G2882" t="s">
        <v>23527</v>
      </c>
      <c r="H2882" t="s">
        <v>20171</v>
      </c>
      <c r="I2882" t="s">
        <v>24124</v>
      </c>
      <c r="J2882" t="s">
        <v>8936</v>
      </c>
      <c r="K2882" t="s">
        <v>92</v>
      </c>
      <c r="L2882" t="s">
        <v>15</v>
      </c>
      <c r="M2882">
        <v>3.1</v>
      </c>
      <c r="N2882" t="s">
        <v>57</v>
      </c>
      <c r="O2882" t="s">
        <v>1303</v>
      </c>
    </row>
    <row r="2883" spans="1:15" x14ac:dyDescent="0.3">
      <c r="A2883" t="s">
        <v>17999</v>
      </c>
      <c r="B2883">
        <v>2013</v>
      </c>
      <c r="C2883" t="s">
        <v>18865</v>
      </c>
      <c r="D2883" t="s">
        <v>19</v>
      </c>
      <c r="E2883" s="2">
        <v>92754</v>
      </c>
      <c r="F2883" t="s">
        <v>20188</v>
      </c>
      <c r="G2883" t="s">
        <v>22952</v>
      </c>
      <c r="H2883" t="s">
        <v>20171</v>
      </c>
      <c r="I2883" t="s">
        <v>24124</v>
      </c>
      <c r="J2883" t="s">
        <v>282</v>
      </c>
      <c r="K2883" t="s">
        <v>82</v>
      </c>
      <c r="L2883" t="s">
        <v>83</v>
      </c>
      <c r="M2883">
        <v>4.8</v>
      </c>
      <c r="N2883" t="s">
        <v>6112</v>
      </c>
      <c r="O2883" t="s">
        <v>284</v>
      </c>
    </row>
    <row r="2884" spans="1:15" x14ac:dyDescent="0.3">
      <c r="A2884" t="s">
        <v>17996</v>
      </c>
      <c r="B2884">
        <v>2024</v>
      </c>
      <c r="C2884" t="s">
        <v>18304</v>
      </c>
      <c r="D2884" t="s">
        <v>11</v>
      </c>
      <c r="E2884">
        <v>5</v>
      </c>
      <c r="F2884">
        <v>24550</v>
      </c>
      <c r="G2884">
        <v>24550</v>
      </c>
      <c r="H2884" t="s">
        <v>20172</v>
      </c>
      <c r="I2884" t="s">
        <v>24124</v>
      </c>
      <c r="J2884" t="s">
        <v>8937</v>
      </c>
      <c r="K2884" t="s">
        <v>15</v>
      </c>
      <c r="L2884" t="s">
        <v>3038</v>
      </c>
      <c r="M2884">
        <v>4.7</v>
      </c>
      <c r="N2884" t="s">
        <v>1504</v>
      </c>
      <c r="O2884" t="s">
        <v>1505</v>
      </c>
    </row>
    <row r="2885" spans="1:15" x14ac:dyDescent="0.3">
      <c r="A2885" t="s">
        <v>17993</v>
      </c>
      <c r="B2885">
        <v>2014</v>
      </c>
      <c r="C2885" t="s">
        <v>19347</v>
      </c>
      <c r="D2885" t="s">
        <v>19</v>
      </c>
      <c r="E2885" s="2">
        <v>50655</v>
      </c>
      <c r="F2885" t="s">
        <v>21358</v>
      </c>
      <c r="G2885" t="s">
        <v>23528</v>
      </c>
      <c r="H2885" t="s">
        <v>20171</v>
      </c>
      <c r="I2885" t="s">
        <v>24124</v>
      </c>
      <c r="J2885" t="s">
        <v>8941</v>
      </c>
      <c r="K2885" t="s">
        <v>944</v>
      </c>
      <c r="L2885" t="s">
        <v>15</v>
      </c>
      <c r="M2885">
        <v>4.5999999999999996</v>
      </c>
      <c r="N2885" t="s">
        <v>4371</v>
      </c>
      <c r="O2885" t="s">
        <v>4372</v>
      </c>
    </row>
    <row r="2886" spans="1:15" x14ac:dyDescent="0.3">
      <c r="A2886" t="s">
        <v>18039</v>
      </c>
      <c r="B2886">
        <v>2015</v>
      </c>
      <c r="C2886" t="s">
        <v>19655</v>
      </c>
      <c r="D2886" t="s">
        <v>19</v>
      </c>
      <c r="E2886" s="2">
        <v>88581</v>
      </c>
      <c r="F2886">
        <v>23995</v>
      </c>
      <c r="G2886">
        <v>23995</v>
      </c>
      <c r="H2886" t="s">
        <v>20172</v>
      </c>
      <c r="I2886" t="s">
        <v>24124</v>
      </c>
      <c r="J2886" t="s">
        <v>8944</v>
      </c>
      <c r="K2886" t="s">
        <v>146</v>
      </c>
      <c r="L2886" t="s">
        <v>5743</v>
      </c>
      <c r="M2886">
        <v>4.0999999999999996</v>
      </c>
      <c r="N2886" t="s">
        <v>345</v>
      </c>
      <c r="O2886" t="s">
        <v>346</v>
      </c>
    </row>
    <row r="2887" spans="1:15" x14ac:dyDescent="0.3">
      <c r="A2887" t="s">
        <v>17994</v>
      </c>
      <c r="B2887">
        <v>2024</v>
      </c>
      <c r="C2887" t="s">
        <v>18138</v>
      </c>
      <c r="D2887" t="s">
        <v>11</v>
      </c>
      <c r="E2887">
        <v>10</v>
      </c>
      <c r="F2887" t="s">
        <v>21359</v>
      </c>
      <c r="G2887" t="s">
        <v>23529</v>
      </c>
      <c r="H2887" t="s">
        <v>20171</v>
      </c>
      <c r="I2887" t="s">
        <v>24124</v>
      </c>
      <c r="J2887" t="s">
        <v>8946</v>
      </c>
      <c r="K2887" t="s">
        <v>15</v>
      </c>
      <c r="L2887" t="s">
        <v>30</v>
      </c>
      <c r="M2887">
        <v>4.4000000000000004</v>
      </c>
      <c r="N2887" t="s">
        <v>3971</v>
      </c>
      <c r="O2887" t="s">
        <v>731</v>
      </c>
    </row>
    <row r="2888" spans="1:15" x14ac:dyDescent="0.3">
      <c r="A2888" t="s">
        <v>18002</v>
      </c>
      <c r="B2888">
        <v>2021</v>
      </c>
      <c r="C2888" t="s">
        <v>18551</v>
      </c>
      <c r="D2888" t="s">
        <v>19</v>
      </c>
      <c r="E2888" s="2">
        <v>26106</v>
      </c>
      <c r="F2888">
        <v>43998</v>
      </c>
      <c r="G2888">
        <v>43998</v>
      </c>
      <c r="H2888" t="s">
        <v>20172</v>
      </c>
      <c r="I2888" t="s">
        <v>24124</v>
      </c>
      <c r="J2888" t="s">
        <v>8949</v>
      </c>
      <c r="K2888" t="s">
        <v>15</v>
      </c>
      <c r="L2888" t="s">
        <v>330</v>
      </c>
      <c r="M2888">
        <v>2.6</v>
      </c>
      <c r="N2888" t="s">
        <v>233</v>
      </c>
      <c r="O2888" t="s">
        <v>874</v>
      </c>
    </row>
    <row r="2889" spans="1:15" x14ac:dyDescent="0.3">
      <c r="A2889" t="s">
        <v>18026</v>
      </c>
      <c r="B2889">
        <v>2021</v>
      </c>
      <c r="C2889" t="s">
        <v>18506</v>
      </c>
      <c r="D2889" t="s">
        <v>1256</v>
      </c>
      <c r="E2889" s="2">
        <v>22840</v>
      </c>
      <c r="F2889">
        <v>27450</v>
      </c>
      <c r="G2889">
        <v>27450</v>
      </c>
      <c r="H2889" t="s">
        <v>20172</v>
      </c>
      <c r="I2889" t="s">
        <v>24124</v>
      </c>
      <c r="J2889" t="s">
        <v>8952</v>
      </c>
      <c r="K2889" t="s">
        <v>92</v>
      </c>
      <c r="L2889" t="s">
        <v>15</v>
      </c>
      <c r="M2889">
        <v>4.5</v>
      </c>
      <c r="N2889" t="s">
        <v>1978</v>
      </c>
      <c r="O2889" t="s">
        <v>1979</v>
      </c>
    </row>
    <row r="2890" spans="1:15" x14ac:dyDescent="0.3">
      <c r="A2890" t="s">
        <v>18011</v>
      </c>
      <c r="B2890">
        <v>2018</v>
      </c>
      <c r="C2890" t="s">
        <v>19171</v>
      </c>
      <c r="D2890" t="s">
        <v>19</v>
      </c>
      <c r="E2890" s="2">
        <v>77431</v>
      </c>
      <c r="F2890">
        <v>21474</v>
      </c>
      <c r="G2890">
        <v>21474</v>
      </c>
      <c r="H2890" t="s">
        <v>20172</v>
      </c>
      <c r="I2890" t="s">
        <v>24124</v>
      </c>
      <c r="J2890" t="s">
        <v>8955</v>
      </c>
      <c r="K2890" t="s">
        <v>92</v>
      </c>
      <c r="L2890" t="s">
        <v>2545</v>
      </c>
      <c r="M2890">
        <v>4.5999999999999996</v>
      </c>
      <c r="N2890" t="s">
        <v>5691</v>
      </c>
      <c r="O2890" t="s">
        <v>2921</v>
      </c>
    </row>
    <row r="2891" spans="1:15" x14ac:dyDescent="0.3">
      <c r="A2891" t="s">
        <v>18004</v>
      </c>
      <c r="B2891">
        <v>2024</v>
      </c>
      <c r="C2891" t="s">
        <v>18587</v>
      </c>
      <c r="D2891" t="s">
        <v>11</v>
      </c>
      <c r="E2891">
        <v>26</v>
      </c>
      <c r="F2891" t="s">
        <v>21360</v>
      </c>
      <c r="G2891" t="s">
        <v>21360</v>
      </c>
      <c r="H2891" t="s">
        <v>20172</v>
      </c>
      <c r="I2891" t="s">
        <v>24666</v>
      </c>
      <c r="J2891" t="s">
        <v>8958</v>
      </c>
      <c r="K2891" t="s">
        <v>15</v>
      </c>
      <c r="L2891" t="s">
        <v>30</v>
      </c>
      <c r="M2891">
        <v>5</v>
      </c>
      <c r="N2891" t="s">
        <v>3720</v>
      </c>
      <c r="O2891" t="s">
        <v>3721</v>
      </c>
    </row>
    <row r="2892" spans="1:15" x14ac:dyDescent="0.3">
      <c r="A2892" t="s">
        <v>18028</v>
      </c>
      <c r="B2892">
        <v>2024</v>
      </c>
      <c r="C2892" t="s">
        <v>19516</v>
      </c>
      <c r="D2892" t="s">
        <v>11</v>
      </c>
      <c r="E2892">
        <v>0</v>
      </c>
      <c r="F2892" t="s">
        <v>21361</v>
      </c>
      <c r="G2892" t="s">
        <v>21361</v>
      </c>
      <c r="H2892" t="s">
        <v>20172</v>
      </c>
      <c r="I2892" t="s">
        <v>24667</v>
      </c>
      <c r="J2892" t="s">
        <v>8960</v>
      </c>
      <c r="K2892" t="s">
        <v>15</v>
      </c>
      <c r="L2892" t="s">
        <v>30</v>
      </c>
      <c r="M2892">
        <v>4.7</v>
      </c>
      <c r="N2892" t="s">
        <v>2839</v>
      </c>
      <c r="O2892" t="s">
        <v>2840</v>
      </c>
    </row>
    <row r="2893" spans="1:15" x14ac:dyDescent="0.3">
      <c r="A2893" t="s">
        <v>17998</v>
      </c>
      <c r="B2893">
        <v>2024</v>
      </c>
      <c r="C2893" t="s">
        <v>19390</v>
      </c>
      <c r="D2893" t="s">
        <v>11</v>
      </c>
      <c r="E2893">
        <v>2</v>
      </c>
      <c r="F2893">
        <v>45568</v>
      </c>
      <c r="G2893">
        <v>45568</v>
      </c>
      <c r="H2893" t="s">
        <v>20172</v>
      </c>
      <c r="I2893" t="s">
        <v>24124</v>
      </c>
      <c r="J2893" t="s">
        <v>8961</v>
      </c>
      <c r="K2893" t="s">
        <v>15</v>
      </c>
      <c r="L2893" t="s">
        <v>3553</v>
      </c>
      <c r="M2893">
        <v>4.3</v>
      </c>
      <c r="N2893" t="s">
        <v>4036</v>
      </c>
      <c r="O2893" t="s">
        <v>4037</v>
      </c>
    </row>
    <row r="2894" spans="1:15" x14ac:dyDescent="0.3">
      <c r="A2894" t="s">
        <v>18003</v>
      </c>
      <c r="B2894">
        <v>2020</v>
      </c>
      <c r="C2894" t="s">
        <v>19161</v>
      </c>
      <c r="D2894" t="s">
        <v>19</v>
      </c>
      <c r="E2894" s="2">
        <v>11476</v>
      </c>
      <c r="F2894">
        <v>28776</v>
      </c>
      <c r="G2894">
        <v>28776</v>
      </c>
      <c r="H2894" t="s">
        <v>20172</v>
      </c>
      <c r="I2894" t="s">
        <v>24124</v>
      </c>
      <c r="J2894" t="s">
        <v>2949</v>
      </c>
      <c r="K2894" t="s">
        <v>529</v>
      </c>
      <c r="L2894" t="s">
        <v>514</v>
      </c>
      <c r="M2894">
        <v>4.4000000000000004</v>
      </c>
      <c r="N2894" t="s">
        <v>3708</v>
      </c>
      <c r="O2894" t="s">
        <v>1372</v>
      </c>
    </row>
    <row r="2895" spans="1:15" x14ac:dyDescent="0.3">
      <c r="A2895" t="s">
        <v>17998</v>
      </c>
      <c r="B2895">
        <v>2023</v>
      </c>
      <c r="C2895" t="s">
        <v>18301</v>
      </c>
      <c r="D2895" t="s">
        <v>11</v>
      </c>
      <c r="E2895">
        <v>5</v>
      </c>
      <c r="F2895" t="s">
        <v>21362</v>
      </c>
      <c r="G2895" t="s">
        <v>21362</v>
      </c>
      <c r="H2895" t="s">
        <v>20172</v>
      </c>
      <c r="I2895" t="s">
        <v>24668</v>
      </c>
      <c r="J2895" t="s">
        <v>8963</v>
      </c>
      <c r="K2895" t="s">
        <v>15</v>
      </c>
      <c r="L2895" t="s">
        <v>4691</v>
      </c>
      <c r="M2895">
        <v>4.8</v>
      </c>
      <c r="N2895" t="s">
        <v>2167</v>
      </c>
      <c r="O2895" t="s">
        <v>2168</v>
      </c>
    </row>
    <row r="2896" spans="1:15" x14ac:dyDescent="0.3">
      <c r="A2896" t="s">
        <v>17993</v>
      </c>
      <c r="B2896">
        <v>2020</v>
      </c>
      <c r="C2896" t="s">
        <v>18286</v>
      </c>
      <c r="D2896" t="s">
        <v>19</v>
      </c>
      <c r="E2896" s="2">
        <v>21017</v>
      </c>
      <c r="F2896" t="s">
        <v>21363</v>
      </c>
      <c r="G2896" t="s">
        <v>23530</v>
      </c>
      <c r="H2896" t="s">
        <v>20171</v>
      </c>
      <c r="I2896" t="s">
        <v>24124</v>
      </c>
      <c r="J2896" t="s">
        <v>8966</v>
      </c>
      <c r="K2896" t="s">
        <v>69</v>
      </c>
      <c r="L2896" t="s">
        <v>15</v>
      </c>
      <c r="M2896">
        <v>4.8</v>
      </c>
      <c r="N2896" t="s">
        <v>1133</v>
      </c>
      <c r="O2896" t="s">
        <v>1134</v>
      </c>
    </row>
    <row r="2897" spans="1:15" x14ac:dyDescent="0.3">
      <c r="A2897" t="s">
        <v>18011</v>
      </c>
      <c r="B2897">
        <v>2024</v>
      </c>
      <c r="C2897" t="s">
        <v>19253</v>
      </c>
      <c r="D2897" t="s">
        <v>11</v>
      </c>
      <c r="E2897">
        <v>5</v>
      </c>
      <c r="F2897">
        <v>43160</v>
      </c>
      <c r="G2897">
        <v>43160</v>
      </c>
      <c r="H2897" t="s">
        <v>20172</v>
      </c>
      <c r="I2897" t="s">
        <v>24124</v>
      </c>
      <c r="J2897" t="s">
        <v>8967</v>
      </c>
      <c r="K2897" t="s">
        <v>15</v>
      </c>
      <c r="L2897" t="s">
        <v>3666</v>
      </c>
      <c r="M2897">
        <v>4.9000000000000004</v>
      </c>
      <c r="N2897" t="s">
        <v>3057</v>
      </c>
      <c r="O2897" t="s">
        <v>3058</v>
      </c>
    </row>
    <row r="2898" spans="1:15" x14ac:dyDescent="0.3">
      <c r="A2898" t="s">
        <v>17999</v>
      </c>
      <c r="B2898">
        <v>2020</v>
      </c>
      <c r="C2898" t="s">
        <v>18588</v>
      </c>
      <c r="D2898" t="s">
        <v>19</v>
      </c>
      <c r="E2898" s="2">
        <v>24582</v>
      </c>
      <c r="F2898">
        <v>36500</v>
      </c>
      <c r="G2898">
        <v>36500</v>
      </c>
      <c r="H2898" t="s">
        <v>20172</v>
      </c>
      <c r="I2898" t="s">
        <v>24124</v>
      </c>
      <c r="J2898" t="s">
        <v>8970</v>
      </c>
      <c r="K2898" t="s">
        <v>22</v>
      </c>
      <c r="L2898" t="s">
        <v>15</v>
      </c>
      <c r="M2898">
        <v>4.8</v>
      </c>
      <c r="N2898" t="s">
        <v>1244</v>
      </c>
      <c r="O2898" t="s">
        <v>1245</v>
      </c>
    </row>
    <row r="2899" spans="1:15" x14ac:dyDescent="0.3">
      <c r="A2899" t="s">
        <v>18002</v>
      </c>
      <c r="B2899">
        <v>2020</v>
      </c>
      <c r="C2899" t="s">
        <v>18589</v>
      </c>
      <c r="D2899" t="s">
        <v>19</v>
      </c>
      <c r="E2899" s="2">
        <v>76509</v>
      </c>
      <c r="F2899">
        <v>53750</v>
      </c>
      <c r="G2899">
        <v>53750</v>
      </c>
      <c r="H2899" t="s">
        <v>20172</v>
      </c>
      <c r="I2899" t="s">
        <v>24124</v>
      </c>
      <c r="J2899" t="s">
        <v>8973</v>
      </c>
      <c r="K2899" t="s">
        <v>291</v>
      </c>
      <c r="L2899" t="s">
        <v>30</v>
      </c>
      <c r="O2899" t="s">
        <v>605</v>
      </c>
    </row>
    <row r="2900" spans="1:15" x14ac:dyDescent="0.3">
      <c r="A2900" t="s">
        <v>18806</v>
      </c>
      <c r="B2900">
        <v>2014</v>
      </c>
      <c r="C2900" t="s">
        <v>20136</v>
      </c>
      <c r="D2900" t="s">
        <v>19</v>
      </c>
      <c r="E2900" s="2">
        <v>90748</v>
      </c>
      <c r="F2900" t="s">
        <v>21364</v>
      </c>
      <c r="G2900" t="s">
        <v>23531</v>
      </c>
      <c r="H2900" t="s">
        <v>20171</v>
      </c>
      <c r="I2900" t="s">
        <v>24124</v>
      </c>
      <c r="J2900" t="s">
        <v>8977</v>
      </c>
      <c r="K2900" t="s">
        <v>944</v>
      </c>
      <c r="L2900" t="s">
        <v>30</v>
      </c>
      <c r="M2900">
        <v>4.3</v>
      </c>
      <c r="N2900" t="s">
        <v>160</v>
      </c>
      <c r="O2900" t="s">
        <v>161</v>
      </c>
    </row>
    <row r="2901" spans="1:15" x14ac:dyDescent="0.3">
      <c r="A2901" t="s">
        <v>18004</v>
      </c>
      <c r="B2901">
        <v>2017</v>
      </c>
      <c r="C2901" t="s">
        <v>18889</v>
      </c>
      <c r="D2901" t="s">
        <v>19</v>
      </c>
      <c r="E2901" s="2">
        <v>48638</v>
      </c>
      <c r="F2901">
        <v>31995</v>
      </c>
      <c r="G2901">
        <v>31995</v>
      </c>
      <c r="H2901" t="s">
        <v>20172</v>
      </c>
      <c r="I2901" t="s">
        <v>24124</v>
      </c>
      <c r="J2901" t="s">
        <v>8980</v>
      </c>
      <c r="K2901" t="s">
        <v>320</v>
      </c>
      <c r="L2901" t="s">
        <v>30</v>
      </c>
      <c r="M2901">
        <v>4.0999999999999996</v>
      </c>
      <c r="N2901" t="s">
        <v>345</v>
      </c>
      <c r="O2901" t="s">
        <v>346</v>
      </c>
    </row>
    <row r="2902" spans="1:15" x14ac:dyDescent="0.3">
      <c r="A2902" t="s">
        <v>18806</v>
      </c>
      <c r="B2902">
        <v>2020</v>
      </c>
      <c r="C2902" t="s">
        <v>20137</v>
      </c>
      <c r="D2902" t="s">
        <v>19</v>
      </c>
      <c r="E2902" s="2">
        <v>56640</v>
      </c>
      <c r="F2902">
        <v>31995</v>
      </c>
      <c r="G2902">
        <v>31995</v>
      </c>
      <c r="H2902" t="s">
        <v>20172</v>
      </c>
      <c r="I2902" t="s">
        <v>24124</v>
      </c>
      <c r="J2902" t="s">
        <v>8983</v>
      </c>
      <c r="K2902" t="s">
        <v>69</v>
      </c>
      <c r="L2902" t="s">
        <v>8984</v>
      </c>
      <c r="O2902" t="s">
        <v>816</v>
      </c>
    </row>
    <row r="2903" spans="1:15" x14ac:dyDescent="0.3">
      <c r="A2903" t="s">
        <v>18022</v>
      </c>
      <c r="B2903">
        <v>2016</v>
      </c>
      <c r="C2903" t="s">
        <v>18347</v>
      </c>
      <c r="D2903" t="s">
        <v>19</v>
      </c>
      <c r="E2903" s="2">
        <v>104495</v>
      </c>
      <c r="F2903" t="s">
        <v>21365</v>
      </c>
      <c r="G2903" t="s">
        <v>23532</v>
      </c>
      <c r="H2903" t="s">
        <v>20171</v>
      </c>
      <c r="I2903" t="s">
        <v>24124</v>
      </c>
      <c r="J2903" t="s">
        <v>8987</v>
      </c>
      <c r="K2903" t="s">
        <v>29</v>
      </c>
      <c r="L2903" t="s">
        <v>15</v>
      </c>
      <c r="O2903" t="s">
        <v>1727</v>
      </c>
    </row>
    <row r="2904" spans="1:15" x14ac:dyDescent="0.3">
      <c r="A2904" t="s">
        <v>17996</v>
      </c>
      <c r="B2904">
        <v>2017</v>
      </c>
      <c r="C2904" t="s">
        <v>18092</v>
      </c>
      <c r="D2904" t="s">
        <v>19</v>
      </c>
      <c r="E2904" s="2">
        <v>77262</v>
      </c>
      <c r="F2904">
        <v>14900</v>
      </c>
      <c r="G2904">
        <v>14900</v>
      </c>
      <c r="H2904" t="s">
        <v>20172</v>
      </c>
      <c r="I2904" t="s">
        <v>24124</v>
      </c>
      <c r="J2904" t="s">
        <v>8990</v>
      </c>
      <c r="K2904" t="s">
        <v>82</v>
      </c>
      <c r="L2904" t="s">
        <v>15</v>
      </c>
      <c r="O2904" t="s">
        <v>2303</v>
      </c>
    </row>
    <row r="2905" spans="1:15" x14ac:dyDescent="0.3">
      <c r="A2905" t="s">
        <v>18004</v>
      </c>
      <c r="B2905">
        <v>2024</v>
      </c>
      <c r="C2905" t="s">
        <v>18310</v>
      </c>
      <c r="D2905" t="s">
        <v>11</v>
      </c>
      <c r="E2905">
        <v>6</v>
      </c>
      <c r="F2905">
        <v>34414</v>
      </c>
      <c r="G2905">
        <v>34414</v>
      </c>
      <c r="H2905" t="s">
        <v>20172</v>
      </c>
      <c r="I2905" t="s">
        <v>24124</v>
      </c>
      <c r="J2905" t="s">
        <v>8991</v>
      </c>
      <c r="K2905" t="s">
        <v>15</v>
      </c>
      <c r="L2905" t="s">
        <v>30</v>
      </c>
      <c r="M2905">
        <v>4.5</v>
      </c>
      <c r="N2905" t="s">
        <v>2983</v>
      </c>
      <c r="O2905" t="s">
        <v>2984</v>
      </c>
    </row>
    <row r="2906" spans="1:15" x14ac:dyDescent="0.3">
      <c r="A2906" t="s">
        <v>18043</v>
      </c>
      <c r="B2906">
        <v>2019</v>
      </c>
      <c r="C2906" t="s">
        <v>19416</v>
      </c>
      <c r="D2906" t="s">
        <v>19</v>
      </c>
      <c r="E2906" s="2">
        <v>57433</v>
      </c>
      <c r="F2906">
        <v>24995</v>
      </c>
      <c r="G2906">
        <v>24995</v>
      </c>
      <c r="H2906" t="s">
        <v>20172</v>
      </c>
      <c r="I2906" t="s">
        <v>24124</v>
      </c>
      <c r="J2906" t="s">
        <v>8993</v>
      </c>
      <c r="K2906" t="s">
        <v>82</v>
      </c>
      <c r="L2906" t="s">
        <v>30</v>
      </c>
      <c r="M2906">
        <v>4.5999999999999996</v>
      </c>
      <c r="N2906" t="s">
        <v>153</v>
      </c>
      <c r="O2906" t="s">
        <v>154</v>
      </c>
    </row>
    <row r="2907" spans="1:15" x14ac:dyDescent="0.3">
      <c r="A2907" t="s">
        <v>17992</v>
      </c>
      <c r="B2907">
        <v>2018</v>
      </c>
      <c r="C2907" t="s">
        <v>19656</v>
      </c>
      <c r="D2907" t="s">
        <v>19</v>
      </c>
      <c r="E2907" s="2">
        <v>47304</v>
      </c>
      <c r="F2907" t="s">
        <v>21366</v>
      </c>
      <c r="G2907" t="s">
        <v>23533</v>
      </c>
      <c r="H2907" t="s">
        <v>20171</v>
      </c>
      <c r="I2907" t="s">
        <v>24124</v>
      </c>
      <c r="J2907" t="s">
        <v>8997</v>
      </c>
      <c r="K2907" t="s">
        <v>473</v>
      </c>
      <c r="L2907" t="s">
        <v>15</v>
      </c>
      <c r="M2907">
        <v>4.2</v>
      </c>
      <c r="N2907" t="s">
        <v>233</v>
      </c>
      <c r="O2907" t="s">
        <v>234</v>
      </c>
    </row>
    <row r="2908" spans="1:15" x14ac:dyDescent="0.3">
      <c r="A2908" t="s">
        <v>18022</v>
      </c>
      <c r="B2908">
        <v>2019</v>
      </c>
      <c r="C2908" t="s">
        <v>18096</v>
      </c>
      <c r="D2908" t="s">
        <v>19</v>
      </c>
      <c r="E2908" s="2">
        <v>86080</v>
      </c>
      <c r="F2908">
        <v>13495</v>
      </c>
      <c r="G2908">
        <v>13495</v>
      </c>
      <c r="H2908" t="s">
        <v>20172</v>
      </c>
      <c r="I2908" t="s">
        <v>24124</v>
      </c>
      <c r="J2908" t="s">
        <v>8999</v>
      </c>
      <c r="K2908" t="s">
        <v>29</v>
      </c>
      <c r="L2908" t="s">
        <v>15</v>
      </c>
      <c r="O2908" t="s">
        <v>2968</v>
      </c>
    </row>
    <row r="2909" spans="1:15" x14ac:dyDescent="0.3">
      <c r="A2909" t="s">
        <v>17998</v>
      </c>
      <c r="B2909">
        <v>2017</v>
      </c>
      <c r="C2909" t="s">
        <v>18362</v>
      </c>
      <c r="D2909" t="s">
        <v>19</v>
      </c>
      <c r="E2909" s="2">
        <v>116085</v>
      </c>
      <c r="F2909">
        <v>11995</v>
      </c>
      <c r="G2909">
        <v>11995</v>
      </c>
      <c r="H2909" t="s">
        <v>20172</v>
      </c>
      <c r="I2909" t="s">
        <v>24124</v>
      </c>
      <c r="J2909" t="s">
        <v>9002</v>
      </c>
      <c r="K2909" t="s">
        <v>3663</v>
      </c>
      <c r="L2909" t="s">
        <v>15</v>
      </c>
      <c r="O2909" t="s">
        <v>9003</v>
      </c>
    </row>
    <row r="2910" spans="1:15" x14ac:dyDescent="0.3">
      <c r="A2910" t="s">
        <v>17996</v>
      </c>
      <c r="B2910">
        <v>2017</v>
      </c>
      <c r="C2910" t="s">
        <v>18104</v>
      </c>
      <c r="D2910" t="s">
        <v>19</v>
      </c>
      <c r="E2910" s="2">
        <v>48868</v>
      </c>
      <c r="F2910" t="s">
        <v>20662</v>
      </c>
      <c r="G2910" t="s">
        <v>23038</v>
      </c>
      <c r="H2910" t="s">
        <v>20171</v>
      </c>
      <c r="I2910" t="s">
        <v>24124</v>
      </c>
      <c r="J2910" t="s">
        <v>9005</v>
      </c>
      <c r="K2910" t="s">
        <v>69</v>
      </c>
      <c r="L2910" t="s">
        <v>15</v>
      </c>
      <c r="M2910">
        <v>4.4000000000000004</v>
      </c>
      <c r="N2910" t="s">
        <v>312</v>
      </c>
      <c r="O2910" t="s">
        <v>313</v>
      </c>
    </row>
    <row r="2911" spans="1:15" x14ac:dyDescent="0.3">
      <c r="A2911" t="s">
        <v>17998</v>
      </c>
      <c r="B2911">
        <v>2023</v>
      </c>
      <c r="C2911" t="s">
        <v>18130</v>
      </c>
      <c r="D2911" t="s">
        <v>11</v>
      </c>
      <c r="E2911">
        <v>10</v>
      </c>
      <c r="F2911" t="s">
        <v>21367</v>
      </c>
      <c r="G2911" t="s">
        <v>23534</v>
      </c>
      <c r="H2911" t="s">
        <v>20171</v>
      </c>
      <c r="I2911" t="s">
        <v>24124</v>
      </c>
      <c r="J2911" t="s">
        <v>9007</v>
      </c>
      <c r="K2911" t="s">
        <v>15</v>
      </c>
      <c r="L2911" t="s">
        <v>1414</v>
      </c>
      <c r="M2911">
        <v>4.2</v>
      </c>
      <c r="N2911" t="s">
        <v>1066</v>
      </c>
      <c r="O2911" t="s">
        <v>1067</v>
      </c>
    </row>
    <row r="2912" spans="1:15" x14ac:dyDescent="0.3">
      <c r="A2912" t="s">
        <v>18026</v>
      </c>
      <c r="B2912">
        <v>2011</v>
      </c>
      <c r="C2912" t="s">
        <v>18186</v>
      </c>
      <c r="D2912" t="s">
        <v>19</v>
      </c>
      <c r="E2912" s="2">
        <v>75383</v>
      </c>
      <c r="F2912">
        <v>10000</v>
      </c>
      <c r="G2912">
        <v>10000</v>
      </c>
      <c r="H2912" t="s">
        <v>20172</v>
      </c>
      <c r="I2912" t="s">
        <v>24124</v>
      </c>
      <c r="J2912" t="s">
        <v>2765</v>
      </c>
      <c r="K2912" t="s">
        <v>22</v>
      </c>
      <c r="L2912" t="s">
        <v>15</v>
      </c>
      <c r="M2912">
        <v>3.8</v>
      </c>
      <c r="N2912" t="s">
        <v>4143</v>
      </c>
      <c r="O2912" t="s">
        <v>830</v>
      </c>
    </row>
    <row r="2913" spans="1:15" x14ac:dyDescent="0.3">
      <c r="A2913" t="s">
        <v>18002</v>
      </c>
      <c r="B2913">
        <v>2024</v>
      </c>
      <c r="C2913" t="s">
        <v>18869</v>
      </c>
      <c r="D2913" t="s">
        <v>11</v>
      </c>
      <c r="E2913">
        <v>1</v>
      </c>
      <c r="F2913" t="s">
        <v>21368</v>
      </c>
      <c r="G2913" t="s">
        <v>21368</v>
      </c>
      <c r="H2913" t="s">
        <v>20171</v>
      </c>
      <c r="I2913" t="s">
        <v>24669</v>
      </c>
      <c r="J2913" t="s">
        <v>9009</v>
      </c>
      <c r="K2913" t="s">
        <v>15</v>
      </c>
      <c r="L2913" t="s">
        <v>15</v>
      </c>
      <c r="M2913">
        <v>4.5999999999999996</v>
      </c>
      <c r="N2913" t="s">
        <v>3780</v>
      </c>
      <c r="O2913" t="s">
        <v>3781</v>
      </c>
    </row>
    <row r="2914" spans="1:15" x14ac:dyDescent="0.3">
      <c r="A2914" t="s">
        <v>18039</v>
      </c>
      <c r="B2914">
        <v>2024</v>
      </c>
      <c r="C2914" t="s">
        <v>19657</v>
      </c>
      <c r="D2914" t="s">
        <v>11</v>
      </c>
      <c r="E2914">
        <v>16</v>
      </c>
      <c r="F2914">
        <v>148040</v>
      </c>
      <c r="G2914">
        <v>148040</v>
      </c>
      <c r="H2914" t="s">
        <v>20172</v>
      </c>
      <c r="I2914" t="s">
        <v>24124</v>
      </c>
      <c r="J2914" t="s">
        <v>9011</v>
      </c>
      <c r="K2914" t="s">
        <v>15</v>
      </c>
      <c r="L2914" t="s">
        <v>15</v>
      </c>
      <c r="M2914">
        <v>4.5</v>
      </c>
      <c r="N2914" t="s">
        <v>781</v>
      </c>
      <c r="O2914" t="s">
        <v>782</v>
      </c>
    </row>
    <row r="2915" spans="1:15" x14ac:dyDescent="0.3">
      <c r="A2915" t="s">
        <v>18043</v>
      </c>
      <c r="B2915">
        <v>2022</v>
      </c>
      <c r="C2915" t="s">
        <v>18309</v>
      </c>
      <c r="D2915" t="s">
        <v>19</v>
      </c>
      <c r="E2915" s="2">
        <v>27370</v>
      </c>
      <c r="F2915" t="s">
        <v>21369</v>
      </c>
      <c r="G2915" t="s">
        <v>23535</v>
      </c>
      <c r="H2915" t="s">
        <v>20171</v>
      </c>
      <c r="I2915" t="s">
        <v>24124</v>
      </c>
      <c r="J2915" t="s">
        <v>9014</v>
      </c>
      <c r="K2915" t="s">
        <v>44</v>
      </c>
      <c r="L2915" t="s">
        <v>30</v>
      </c>
      <c r="O2915" t="s">
        <v>4142</v>
      </c>
    </row>
    <row r="2916" spans="1:15" x14ac:dyDescent="0.3">
      <c r="A2916" t="s">
        <v>17994</v>
      </c>
      <c r="B2916">
        <v>2024</v>
      </c>
      <c r="C2916" t="s">
        <v>18107</v>
      </c>
      <c r="D2916" t="s">
        <v>11</v>
      </c>
      <c r="E2916">
        <v>9</v>
      </c>
      <c r="F2916" t="s">
        <v>20543</v>
      </c>
      <c r="G2916" t="s">
        <v>23204</v>
      </c>
      <c r="H2916" t="s">
        <v>20171</v>
      </c>
      <c r="I2916" t="s">
        <v>24124</v>
      </c>
      <c r="J2916" t="s">
        <v>9015</v>
      </c>
      <c r="K2916" t="s">
        <v>15</v>
      </c>
      <c r="L2916" t="s">
        <v>30</v>
      </c>
      <c r="M2916">
        <v>4.4000000000000004</v>
      </c>
      <c r="N2916" t="s">
        <v>3971</v>
      </c>
      <c r="O2916" t="s">
        <v>731</v>
      </c>
    </row>
    <row r="2917" spans="1:15" x14ac:dyDescent="0.3">
      <c r="A2917" t="s">
        <v>17993</v>
      </c>
      <c r="B2917">
        <v>2019</v>
      </c>
      <c r="C2917" t="s">
        <v>18998</v>
      </c>
      <c r="D2917" t="s">
        <v>19</v>
      </c>
      <c r="E2917" s="2">
        <v>42367</v>
      </c>
      <c r="F2917">
        <v>26995</v>
      </c>
      <c r="G2917">
        <v>26995</v>
      </c>
      <c r="H2917" t="s">
        <v>20172</v>
      </c>
      <c r="I2917" t="s">
        <v>24124</v>
      </c>
      <c r="J2917" t="s">
        <v>9017</v>
      </c>
      <c r="K2917" t="s">
        <v>82</v>
      </c>
      <c r="L2917" t="s">
        <v>15</v>
      </c>
      <c r="M2917">
        <v>4.4000000000000004</v>
      </c>
      <c r="N2917" t="s">
        <v>860</v>
      </c>
      <c r="O2917" t="s">
        <v>861</v>
      </c>
    </row>
    <row r="2918" spans="1:15" x14ac:dyDescent="0.3">
      <c r="A2918" t="s">
        <v>18024</v>
      </c>
      <c r="B2918">
        <v>2018</v>
      </c>
      <c r="C2918" t="s">
        <v>19658</v>
      </c>
      <c r="D2918" t="s">
        <v>19</v>
      </c>
      <c r="E2918" s="2">
        <v>13113</v>
      </c>
      <c r="F2918">
        <v>489800</v>
      </c>
      <c r="G2918">
        <v>489800</v>
      </c>
      <c r="H2918" t="s">
        <v>20172</v>
      </c>
      <c r="I2918" t="s">
        <v>24124</v>
      </c>
      <c r="J2918" t="s">
        <v>9020</v>
      </c>
      <c r="K2918" t="s">
        <v>146</v>
      </c>
      <c r="L2918" t="s">
        <v>140</v>
      </c>
      <c r="M2918">
        <v>4.7</v>
      </c>
      <c r="N2918" t="s">
        <v>390</v>
      </c>
      <c r="O2918" t="s">
        <v>391</v>
      </c>
    </row>
    <row r="2919" spans="1:15" x14ac:dyDescent="0.3">
      <c r="A2919" t="s">
        <v>18022</v>
      </c>
      <c r="B2919">
        <v>2024</v>
      </c>
      <c r="C2919" t="s">
        <v>18517</v>
      </c>
      <c r="D2919" t="s">
        <v>11</v>
      </c>
      <c r="E2919">
        <v>11</v>
      </c>
      <c r="F2919" t="s">
        <v>21370</v>
      </c>
      <c r="G2919" t="s">
        <v>21370</v>
      </c>
      <c r="H2919" t="s">
        <v>20172</v>
      </c>
      <c r="I2919" t="s">
        <v>24670</v>
      </c>
      <c r="J2919" t="s">
        <v>9022</v>
      </c>
      <c r="K2919" t="s">
        <v>15</v>
      </c>
      <c r="L2919" t="s">
        <v>30</v>
      </c>
      <c r="M2919">
        <v>3.7</v>
      </c>
      <c r="N2919" t="s">
        <v>4199</v>
      </c>
      <c r="O2919" t="s">
        <v>4200</v>
      </c>
    </row>
    <row r="2920" spans="1:15" x14ac:dyDescent="0.3">
      <c r="A2920" t="s">
        <v>18019</v>
      </c>
      <c r="B2920">
        <v>2020</v>
      </c>
      <c r="C2920" t="s">
        <v>19659</v>
      </c>
      <c r="D2920" t="s">
        <v>19</v>
      </c>
      <c r="E2920" s="2">
        <v>30665</v>
      </c>
      <c r="F2920">
        <v>24595</v>
      </c>
      <c r="G2920">
        <v>24595</v>
      </c>
      <c r="H2920" t="s">
        <v>20172</v>
      </c>
      <c r="I2920" t="s">
        <v>24124</v>
      </c>
      <c r="J2920" t="s">
        <v>9025</v>
      </c>
      <c r="K2920" t="s">
        <v>92</v>
      </c>
      <c r="L2920" t="s">
        <v>30</v>
      </c>
      <c r="M2920">
        <v>4.8</v>
      </c>
      <c r="N2920" t="s">
        <v>1244</v>
      </c>
      <c r="O2920" t="s">
        <v>1245</v>
      </c>
    </row>
    <row r="2921" spans="1:15" x14ac:dyDescent="0.3">
      <c r="A2921" t="s">
        <v>17996</v>
      </c>
      <c r="B2921">
        <v>2024</v>
      </c>
      <c r="C2921" t="s">
        <v>18242</v>
      </c>
      <c r="D2921" t="s">
        <v>11</v>
      </c>
      <c r="E2921">
        <v>25</v>
      </c>
      <c r="F2921">
        <v>28824</v>
      </c>
      <c r="G2921">
        <v>28824</v>
      </c>
      <c r="H2921" t="s">
        <v>20172</v>
      </c>
      <c r="I2921" t="s">
        <v>24124</v>
      </c>
      <c r="J2921" t="s">
        <v>9026</v>
      </c>
      <c r="K2921" t="s">
        <v>15</v>
      </c>
      <c r="L2921" t="s">
        <v>15</v>
      </c>
      <c r="M2921">
        <v>4.7</v>
      </c>
      <c r="N2921" t="s">
        <v>1504</v>
      </c>
      <c r="O2921" t="s">
        <v>1505</v>
      </c>
    </row>
    <row r="2922" spans="1:15" x14ac:dyDescent="0.3">
      <c r="A2922" t="s">
        <v>17993</v>
      </c>
      <c r="B2922">
        <v>2018</v>
      </c>
      <c r="C2922" t="s">
        <v>19012</v>
      </c>
      <c r="D2922" t="s">
        <v>19</v>
      </c>
      <c r="E2922" s="2">
        <v>83306</v>
      </c>
      <c r="F2922" t="s">
        <v>21371</v>
      </c>
      <c r="G2922" t="s">
        <v>23536</v>
      </c>
      <c r="H2922" t="s">
        <v>20171</v>
      </c>
      <c r="I2922" t="s">
        <v>24124</v>
      </c>
      <c r="J2922" t="s">
        <v>2105</v>
      </c>
      <c r="K2922" t="s">
        <v>146</v>
      </c>
      <c r="L2922" t="s">
        <v>15</v>
      </c>
      <c r="M2922">
        <v>4.9000000000000004</v>
      </c>
      <c r="N2922" t="s">
        <v>2106</v>
      </c>
      <c r="O2922" t="s">
        <v>2107</v>
      </c>
    </row>
    <row r="2923" spans="1:15" x14ac:dyDescent="0.3">
      <c r="A2923" t="s">
        <v>18806</v>
      </c>
      <c r="B2923">
        <v>2024</v>
      </c>
      <c r="C2923" t="s">
        <v>20103</v>
      </c>
      <c r="D2923" t="s">
        <v>11</v>
      </c>
      <c r="E2923">
        <v>3</v>
      </c>
      <c r="F2923" t="s">
        <v>21372</v>
      </c>
      <c r="G2923" t="s">
        <v>21372</v>
      </c>
      <c r="H2923" t="s">
        <v>20172</v>
      </c>
      <c r="I2923" t="s">
        <v>24671</v>
      </c>
      <c r="J2923" t="s">
        <v>9029</v>
      </c>
      <c r="K2923" t="s">
        <v>15</v>
      </c>
      <c r="L2923" t="s">
        <v>15</v>
      </c>
      <c r="M2923">
        <v>4.8</v>
      </c>
      <c r="N2923" t="s">
        <v>1133</v>
      </c>
      <c r="O2923" t="s">
        <v>1134</v>
      </c>
    </row>
    <row r="2924" spans="1:15" x14ac:dyDescent="0.3">
      <c r="A2924" t="s">
        <v>17994</v>
      </c>
      <c r="B2924">
        <v>2024</v>
      </c>
      <c r="C2924" t="s">
        <v>18138</v>
      </c>
      <c r="D2924" t="s">
        <v>11</v>
      </c>
      <c r="E2924">
        <v>10</v>
      </c>
      <c r="F2924" t="s">
        <v>21373</v>
      </c>
      <c r="G2924" t="s">
        <v>21373</v>
      </c>
      <c r="H2924" t="s">
        <v>20172</v>
      </c>
      <c r="I2924" t="s">
        <v>24672</v>
      </c>
      <c r="J2924" t="s">
        <v>9031</v>
      </c>
      <c r="K2924" t="s">
        <v>15</v>
      </c>
      <c r="L2924" t="s">
        <v>30</v>
      </c>
      <c r="M2924">
        <v>4.5</v>
      </c>
      <c r="N2924" t="s">
        <v>3930</v>
      </c>
      <c r="O2924" t="s">
        <v>3931</v>
      </c>
    </row>
    <row r="2925" spans="1:15" x14ac:dyDescent="0.3">
      <c r="A2925" t="s">
        <v>18004</v>
      </c>
      <c r="B2925">
        <v>2021</v>
      </c>
      <c r="C2925" t="s">
        <v>19258</v>
      </c>
      <c r="D2925" t="s">
        <v>1256</v>
      </c>
      <c r="E2925" s="2">
        <v>42815</v>
      </c>
      <c r="F2925" t="s">
        <v>21374</v>
      </c>
      <c r="G2925" t="s">
        <v>23537</v>
      </c>
      <c r="H2925" t="s">
        <v>20171</v>
      </c>
      <c r="I2925" t="s">
        <v>24124</v>
      </c>
      <c r="J2925" t="s">
        <v>9034</v>
      </c>
      <c r="K2925" t="s">
        <v>22</v>
      </c>
      <c r="L2925" t="s">
        <v>15</v>
      </c>
      <c r="M2925">
        <v>4.9000000000000004</v>
      </c>
      <c r="N2925" t="s">
        <v>1253</v>
      </c>
      <c r="O2925" t="s">
        <v>1254</v>
      </c>
    </row>
    <row r="2926" spans="1:15" x14ac:dyDescent="0.3">
      <c r="A2926" t="s">
        <v>18022</v>
      </c>
      <c r="B2926">
        <v>2016</v>
      </c>
      <c r="C2926" t="s">
        <v>18590</v>
      </c>
      <c r="D2926" t="s">
        <v>19</v>
      </c>
      <c r="E2926" s="2">
        <v>41438</v>
      </c>
      <c r="F2926">
        <v>15995</v>
      </c>
      <c r="G2926">
        <v>15995</v>
      </c>
      <c r="H2926" t="s">
        <v>20172</v>
      </c>
      <c r="I2926" t="s">
        <v>24124</v>
      </c>
      <c r="J2926" t="s">
        <v>9037</v>
      </c>
      <c r="K2926" t="s">
        <v>305</v>
      </c>
      <c r="L2926" t="s">
        <v>15</v>
      </c>
      <c r="M2926">
        <v>4.0999999999999996</v>
      </c>
      <c r="N2926" t="s">
        <v>345</v>
      </c>
      <c r="O2926" t="s">
        <v>346</v>
      </c>
    </row>
    <row r="2927" spans="1:15" x14ac:dyDescent="0.3">
      <c r="A2927" t="s">
        <v>18043</v>
      </c>
      <c r="B2927">
        <v>2019</v>
      </c>
      <c r="C2927" t="s">
        <v>19553</v>
      </c>
      <c r="D2927" t="s">
        <v>19</v>
      </c>
      <c r="E2927" s="2">
        <v>36650</v>
      </c>
      <c r="F2927" t="s">
        <v>21375</v>
      </c>
      <c r="G2927" t="s">
        <v>23359</v>
      </c>
      <c r="H2927" t="s">
        <v>20171</v>
      </c>
      <c r="I2927" t="s">
        <v>24124</v>
      </c>
      <c r="J2927" t="s">
        <v>9040</v>
      </c>
      <c r="K2927" t="s">
        <v>69</v>
      </c>
      <c r="L2927" t="s">
        <v>30</v>
      </c>
      <c r="M2927">
        <v>4.5999999999999996</v>
      </c>
      <c r="N2927" t="s">
        <v>707</v>
      </c>
      <c r="O2927" t="s">
        <v>708</v>
      </c>
    </row>
    <row r="2928" spans="1:15" x14ac:dyDescent="0.3">
      <c r="A2928" t="s">
        <v>17994</v>
      </c>
      <c r="B2928">
        <v>2022</v>
      </c>
      <c r="C2928" t="s">
        <v>18451</v>
      </c>
      <c r="D2928" t="s">
        <v>19</v>
      </c>
      <c r="E2928" s="2">
        <v>12845</v>
      </c>
      <c r="F2928" t="s">
        <v>21376</v>
      </c>
      <c r="G2928" t="s">
        <v>23467</v>
      </c>
      <c r="H2928" t="s">
        <v>20171</v>
      </c>
      <c r="I2928" t="s">
        <v>24124</v>
      </c>
      <c r="J2928" t="s">
        <v>9044</v>
      </c>
      <c r="K2928" t="s">
        <v>44</v>
      </c>
      <c r="L2928" t="s">
        <v>15</v>
      </c>
      <c r="M2928">
        <v>4.9000000000000004</v>
      </c>
      <c r="N2928" t="s">
        <v>1371</v>
      </c>
      <c r="O2928" t="s">
        <v>3681</v>
      </c>
    </row>
    <row r="2929" spans="1:15" x14ac:dyDescent="0.3">
      <c r="A2929" t="s">
        <v>18002</v>
      </c>
      <c r="B2929">
        <v>2024</v>
      </c>
      <c r="C2929" t="s">
        <v>19660</v>
      </c>
      <c r="D2929" t="s">
        <v>11</v>
      </c>
      <c r="E2929">
        <v>5</v>
      </c>
      <c r="F2929">
        <v>64857</v>
      </c>
      <c r="G2929">
        <v>64857</v>
      </c>
      <c r="H2929" t="s">
        <v>20172</v>
      </c>
      <c r="I2929" t="s">
        <v>24124</v>
      </c>
      <c r="J2929" t="s">
        <v>9046</v>
      </c>
      <c r="K2929" t="s">
        <v>15</v>
      </c>
      <c r="L2929" t="s">
        <v>30</v>
      </c>
      <c r="M2929">
        <v>4.9000000000000004</v>
      </c>
      <c r="N2929" t="s">
        <v>4642</v>
      </c>
      <c r="O2929" t="s">
        <v>4643</v>
      </c>
    </row>
    <row r="2930" spans="1:15" x14ac:dyDescent="0.3">
      <c r="A2930" t="s">
        <v>18012</v>
      </c>
      <c r="B2930">
        <v>2021</v>
      </c>
      <c r="C2930" t="s">
        <v>19578</v>
      </c>
      <c r="D2930" t="s">
        <v>1256</v>
      </c>
      <c r="E2930" s="2">
        <v>26708</v>
      </c>
      <c r="F2930">
        <v>48989</v>
      </c>
      <c r="G2930">
        <v>48989</v>
      </c>
      <c r="H2930" t="s">
        <v>20172</v>
      </c>
      <c r="I2930" t="s">
        <v>24124</v>
      </c>
      <c r="J2930" t="s">
        <v>9048</v>
      </c>
      <c r="K2930" t="s">
        <v>4326</v>
      </c>
      <c r="L2930" t="s">
        <v>15</v>
      </c>
      <c r="M2930">
        <v>4.2</v>
      </c>
      <c r="N2930" t="s">
        <v>2405</v>
      </c>
      <c r="O2930" t="s">
        <v>2512</v>
      </c>
    </row>
    <row r="2931" spans="1:15" x14ac:dyDescent="0.3">
      <c r="A2931" t="s">
        <v>18002</v>
      </c>
      <c r="B2931">
        <v>2024</v>
      </c>
      <c r="C2931" t="s">
        <v>18465</v>
      </c>
      <c r="D2931" t="s">
        <v>11</v>
      </c>
      <c r="E2931">
        <v>8</v>
      </c>
      <c r="F2931" t="s">
        <v>21377</v>
      </c>
      <c r="G2931" t="s">
        <v>21377</v>
      </c>
      <c r="H2931" t="s">
        <v>20172</v>
      </c>
      <c r="I2931" t="s">
        <v>24461</v>
      </c>
      <c r="J2931" t="s">
        <v>9051</v>
      </c>
      <c r="K2931" t="s">
        <v>15</v>
      </c>
      <c r="L2931" t="s">
        <v>30</v>
      </c>
      <c r="M2931">
        <v>4.5</v>
      </c>
      <c r="N2931" t="s">
        <v>98</v>
      </c>
      <c r="O2931" t="s">
        <v>99</v>
      </c>
    </row>
    <row r="2932" spans="1:15" x14ac:dyDescent="0.3">
      <c r="A2932" t="s">
        <v>17997</v>
      </c>
      <c r="B2932">
        <v>2021</v>
      </c>
      <c r="C2932" t="s">
        <v>19297</v>
      </c>
      <c r="D2932" t="s">
        <v>19</v>
      </c>
      <c r="E2932" s="2">
        <v>69712</v>
      </c>
      <c r="F2932">
        <v>23201</v>
      </c>
      <c r="G2932">
        <v>23201</v>
      </c>
      <c r="H2932" t="s">
        <v>20172</v>
      </c>
      <c r="I2932" t="s">
        <v>24124</v>
      </c>
      <c r="J2932" t="s">
        <v>9054</v>
      </c>
      <c r="K2932" t="s">
        <v>426</v>
      </c>
      <c r="L2932" t="s">
        <v>15</v>
      </c>
      <c r="M2932">
        <v>3.1</v>
      </c>
      <c r="N2932" t="s">
        <v>1536</v>
      </c>
      <c r="O2932" t="s">
        <v>1537</v>
      </c>
    </row>
    <row r="2933" spans="1:15" x14ac:dyDescent="0.3">
      <c r="A2933" t="s">
        <v>18806</v>
      </c>
      <c r="B2933">
        <v>2024</v>
      </c>
      <c r="C2933" t="s">
        <v>20097</v>
      </c>
      <c r="D2933" t="s">
        <v>11</v>
      </c>
      <c r="E2933">
        <v>0</v>
      </c>
      <c r="F2933">
        <v>66085</v>
      </c>
      <c r="G2933">
        <v>66085</v>
      </c>
      <c r="H2933" t="s">
        <v>20172</v>
      </c>
      <c r="I2933" t="s">
        <v>24124</v>
      </c>
      <c r="J2933" t="s">
        <v>9055</v>
      </c>
      <c r="K2933" t="s">
        <v>15</v>
      </c>
      <c r="L2933" t="s">
        <v>15</v>
      </c>
      <c r="M2933">
        <v>4.5</v>
      </c>
      <c r="N2933" t="s">
        <v>781</v>
      </c>
      <c r="O2933" t="s">
        <v>782</v>
      </c>
    </row>
    <row r="2934" spans="1:15" x14ac:dyDescent="0.3">
      <c r="A2934" t="s">
        <v>18020</v>
      </c>
      <c r="B2934">
        <v>2023</v>
      </c>
      <c r="C2934" t="s">
        <v>18383</v>
      </c>
      <c r="D2934" t="s">
        <v>1256</v>
      </c>
      <c r="E2934" s="2">
        <v>7324</v>
      </c>
      <c r="F2934" t="s">
        <v>21378</v>
      </c>
      <c r="G2934" t="s">
        <v>23538</v>
      </c>
      <c r="H2934" t="s">
        <v>20171</v>
      </c>
      <c r="I2934" t="s">
        <v>24124</v>
      </c>
      <c r="J2934" t="s">
        <v>9059</v>
      </c>
      <c r="K2934" t="s">
        <v>92</v>
      </c>
      <c r="L2934" t="s">
        <v>30</v>
      </c>
      <c r="M2934">
        <v>4.9000000000000004</v>
      </c>
      <c r="N2934" t="s">
        <v>3672</v>
      </c>
      <c r="O2934" t="s">
        <v>371</v>
      </c>
    </row>
    <row r="2935" spans="1:15" x14ac:dyDescent="0.3">
      <c r="A2935" t="s">
        <v>18806</v>
      </c>
      <c r="B2935">
        <v>2023</v>
      </c>
      <c r="C2935" t="s">
        <v>18444</v>
      </c>
      <c r="D2935" t="s">
        <v>11</v>
      </c>
      <c r="E2935">
        <v>5</v>
      </c>
      <c r="F2935" t="s">
        <v>20846</v>
      </c>
      <c r="G2935" t="s">
        <v>20846</v>
      </c>
      <c r="H2935" t="s">
        <v>20172</v>
      </c>
      <c r="I2935" t="s">
        <v>24370</v>
      </c>
      <c r="J2935" t="s">
        <v>9060</v>
      </c>
      <c r="K2935" t="s">
        <v>15</v>
      </c>
      <c r="L2935" t="s">
        <v>15</v>
      </c>
      <c r="M2935">
        <v>4.8</v>
      </c>
      <c r="N2935" t="s">
        <v>1133</v>
      </c>
      <c r="O2935" t="s">
        <v>1134</v>
      </c>
    </row>
    <row r="2936" spans="1:15" x14ac:dyDescent="0.3">
      <c r="A2936" t="s">
        <v>18023</v>
      </c>
      <c r="B2936">
        <v>2024</v>
      </c>
      <c r="C2936" t="s">
        <v>19430</v>
      </c>
      <c r="D2936" t="s">
        <v>11</v>
      </c>
      <c r="E2936">
        <v>24</v>
      </c>
      <c r="F2936" t="s">
        <v>21379</v>
      </c>
      <c r="G2936" t="s">
        <v>21379</v>
      </c>
      <c r="H2936" t="s">
        <v>20171</v>
      </c>
      <c r="I2936" t="s">
        <v>24673</v>
      </c>
      <c r="J2936" t="s">
        <v>9062</v>
      </c>
      <c r="K2936" t="s">
        <v>15</v>
      </c>
      <c r="L2936" t="s">
        <v>15</v>
      </c>
      <c r="M2936">
        <v>4.8</v>
      </c>
      <c r="N2936" t="s">
        <v>5859</v>
      </c>
      <c r="O2936" t="s">
        <v>5860</v>
      </c>
    </row>
    <row r="2937" spans="1:15" x14ac:dyDescent="0.3">
      <c r="A2937" t="s">
        <v>17994</v>
      </c>
      <c r="B2937">
        <v>2019</v>
      </c>
      <c r="C2937" t="s">
        <v>18591</v>
      </c>
      <c r="D2937" t="s">
        <v>19</v>
      </c>
      <c r="E2937" s="2">
        <v>89459</v>
      </c>
      <c r="F2937" t="s">
        <v>21380</v>
      </c>
      <c r="G2937" t="s">
        <v>22958</v>
      </c>
      <c r="H2937" t="s">
        <v>20171</v>
      </c>
      <c r="I2937" t="s">
        <v>24124</v>
      </c>
      <c r="J2937" t="s">
        <v>9066</v>
      </c>
      <c r="K2937" t="s">
        <v>29</v>
      </c>
      <c r="L2937" t="s">
        <v>15</v>
      </c>
      <c r="M2937">
        <v>4.4000000000000004</v>
      </c>
      <c r="N2937" t="s">
        <v>950</v>
      </c>
      <c r="O2937" t="s">
        <v>951</v>
      </c>
    </row>
    <row r="2938" spans="1:15" x14ac:dyDescent="0.3">
      <c r="A2938" t="s">
        <v>18012</v>
      </c>
      <c r="B2938">
        <v>2021</v>
      </c>
      <c r="C2938" t="s">
        <v>19578</v>
      </c>
      <c r="D2938" t="s">
        <v>19</v>
      </c>
      <c r="E2938" s="2">
        <v>59705</v>
      </c>
      <c r="F2938">
        <v>39980</v>
      </c>
      <c r="G2938">
        <v>39980</v>
      </c>
      <c r="H2938" t="s">
        <v>20172</v>
      </c>
      <c r="I2938" t="s">
        <v>24124</v>
      </c>
      <c r="J2938" t="s">
        <v>9068</v>
      </c>
      <c r="K2938" t="s">
        <v>305</v>
      </c>
      <c r="L2938" t="s">
        <v>15</v>
      </c>
      <c r="M2938">
        <v>3.5</v>
      </c>
      <c r="N2938" t="s">
        <v>854</v>
      </c>
      <c r="O2938" t="s">
        <v>855</v>
      </c>
    </row>
    <row r="2939" spans="1:15" x14ac:dyDescent="0.3">
      <c r="A2939" t="s">
        <v>18004</v>
      </c>
      <c r="B2939">
        <v>2024</v>
      </c>
      <c r="C2939" t="s">
        <v>18356</v>
      </c>
      <c r="D2939" t="s">
        <v>11</v>
      </c>
      <c r="E2939">
        <v>3</v>
      </c>
      <c r="F2939" t="s">
        <v>21381</v>
      </c>
      <c r="G2939" t="s">
        <v>21381</v>
      </c>
      <c r="H2939" t="s">
        <v>20172</v>
      </c>
      <c r="I2939" t="s">
        <v>24674</v>
      </c>
      <c r="J2939" t="s">
        <v>9070</v>
      </c>
      <c r="K2939" t="s">
        <v>15</v>
      </c>
      <c r="L2939" t="s">
        <v>15</v>
      </c>
      <c r="M2939">
        <v>4.5999999999999996</v>
      </c>
      <c r="N2939" t="s">
        <v>1160</v>
      </c>
      <c r="O2939" t="s">
        <v>1161</v>
      </c>
    </row>
    <row r="2940" spans="1:15" x14ac:dyDescent="0.3">
      <c r="A2940" t="s">
        <v>18004</v>
      </c>
      <c r="B2940">
        <v>2024</v>
      </c>
      <c r="C2940" t="s">
        <v>18361</v>
      </c>
      <c r="D2940" t="s">
        <v>11</v>
      </c>
      <c r="E2940">
        <v>1</v>
      </c>
      <c r="F2940" t="s">
        <v>21382</v>
      </c>
      <c r="G2940" t="s">
        <v>23539</v>
      </c>
      <c r="H2940" t="s">
        <v>20171</v>
      </c>
      <c r="I2940" t="s">
        <v>24124</v>
      </c>
      <c r="J2940" t="s">
        <v>9072</v>
      </c>
      <c r="K2940" t="s">
        <v>15</v>
      </c>
      <c r="L2940" t="s">
        <v>30</v>
      </c>
      <c r="M2940">
        <v>4.8</v>
      </c>
      <c r="N2940" t="s">
        <v>3724</v>
      </c>
      <c r="O2940" t="s">
        <v>3725</v>
      </c>
    </row>
    <row r="2941" spans="1:15" x14ac:dyDescent="0.3">
      <c r="A2941" t="s">
        <v>18806</v>
      </c>
      <c r="B2941">
        <v>2024</v>
      </c>
      <c r="C2941" t="s">
        <v>20103</v>
      </c>
      <c r="D2941" t="s">
        <v>11</v>
      </c>
      <c r="E2941">
        <v>7</v>
      </c>
      <c r="F2941" t="s">
        <v>21383</v>
      </c>
      <c r="G2941" t="s">
        <v>21383</v>
      </c>
      <c r="H2941" t="s">
        <v>20172</v>
      </c>
      <c r="I2941" t="s">
        <v>24675</v>
      </c>
      <c r="J2941" t="s">
        <v>9074</v>
      </c>
      <c r="K2941" t="s">
        <v>15</v>
      </c>
      <c r="L2941" t="s">
        <v>15</v>
      </c>
      <c r="M2941">
        <v>4.7</v>
      </c>
      <c r="N2941" t="s">
        <v>2343</v>
      </c>
      <c r="O2941" t="s">
        <v>2344</v>
      </c>
    </row>
    <row r="2942" spans="1:15" x14ac:dyDescent="0.3">
      <c r="A2942" t="s">
        <v>18028</v>
      </c>
      <c r="B2942">
        <v>2024</v>
      </c>
      <c r="C2942" t="s">
        <v>19661</v>
      </c>
      <c r="D2942" t="s">
        <v>11</v>
      </c>
      <c r="E2942">
        <v>0</v>
      </c>
      <c r="F2942" t="s">
        <v>21384</v>
      </c>
      <c r="G2942" t="s">
        <v>21384</v>
      </c>
      <c r="H2942" t="s">
        <v>20172</v>
      </c>
      <c r="I2942" t="s">
        <v>24676</v>
      </c>
      <c r="J2942" t="s">
        <v>9077</v>
      </c>
      <c r="K2942" t="s">
        <v>15</v>
      </c>
      <c r="L2942" t="s">
        <v>15</v>
      </c>
      <c r="M2942">
        <v>4.7</v>
      </c>
      <c r="N2942" t="s">
        <v>2839</v>
      </c>
      <c r="O2942" t="s">
        <v>2840</v>
      </c>
    </row>
    <row r="2943" spans="1:15" x14ac:dyDescent="0.3">
      <c r="A2943" t="s">
        <v>17998</v>
      </c>
      <c r="B2943">
        <v>2017</v>
      </c>
      <c r="C2943" t="s">
        <v>18305</v>
      </c>
      <c r="D2943" t="s">
        <v>19</v>
      </c>
      <c r="E2943" s="2">
        <v>46220</v>
      </c>
      <c r="F2943">
        <v>22985</v>
      </c>
      <c r="G2943">
        <v>22985</v>
      </c>
      <c r="H2943" t="s">
        <v>20172</v>
      </c>
      <c r="I2943" t="s">
        <v>24124</v>
      </c>
      <c r="J2943" t="s">
        <v>9080</v>
      </c>
      <c r="K2943" t="s">
        <v>82</v>
      </c>
      <c r="L2943" t="s">
        <v>15</v>
      </c>
      <c r="O2943" t="s">
        <v>724</v>
      </c>
    </row>
    <row r="2944" spans="1:15" x14ac:dyDescent="0.3">
      <c r="A2944" t="s">
        <v>17994</v>
      </c>
      <c r="B2944">
        <v>2024</v>
      </c>
      <c r="C2944" t="s">
        <v>18451</v>
      </c>
      <c r="D2944" t="s">
        <v>11</v>
      </c>
      <c r="F2944" t="s">
        <v>21385</v>
      </c>
      <c r="G2944" t="s">
        <v>21385</v>
      </c>
      <c r="H2944" t="s">
        <v>20171</v>
      </c>
      <c r="I2944" t="s">
        <v>24677</v>
      </c>
      <c r="J2944" t="s">
        <v>9083</v>
      </c>
      <c r="K2944" t="s">
        <v>15</v>
      </c>
      <c r="L2944" t="s">
        <v>30</v>
      </c>
      <c r="M2944">
        <v>4.9000000000000004</v>
      </c>
      <c r="N2944" t="s">
        <v>3773</v>
      </c>
      <c r="O2944" t="s">
        <v>2929</v>
      </c>
    </row>
    <row r="2945" spans="1:15" x14ac:dyDescent="0.3">
      <c r="A2945" t="s">
        <v>18011</v>
      </c>
      <c r="B2945">
        <v>2024</v>
      </c>
      <c r="C2945" t="s">
        <v>18322</v>
      </c>
      <c r="D2945" t="s">
        <v>11</v>
      </c>
      <c r="E2945">
        <v>5</v>
      </c>
      <c r="F2945" t="s">
        <v>21386</v>
      </c>
      <c r="G2945" t="s">
        <v>21386</v>
      </c>
      <c r="H2945" t="s">
        <v>20171</v>
      </c>
      <c r="I2945" t="s">
        <v>24678</v>
      </c>
      <c r="J2945" t="s">
        <v>9085</v>
      </c>
      <c r="K2945" t="s">
        <v>15</v>
      </c>
      <c r="L2945" t="s">
        <v>4162</v>
      </c>
      <c r="M2945">
        <v>4.5</v>
      </c>
      <c r="N2945" t="s">
        <v>1423</v>
      </c>
      <c r="O2945" t="s">
        <v>1424</v>
      </c>
    </row>
    <row r="2946" spans="1:15" x14ac:dyDescent="0.3">
      <c r="A2946" t="s">
        <v>17998</v>
      </c>
      <c r="B2946">
        <v>2023</v>
      </c>
      <c r="C2946" t="s">
        <v>19335</v>
      </c>
      <c r="D2946" t="s">
        <v>11</v>
      </c>
      <c r="E2946">
        <v>0</v>
      </c>
      <c r="F2946" t="s">
        <v>21295</v>
      </c>
      <c r="G2946" t="s">
        <v>21295</v>
      </c>
      <c r="H2946" t="s">
        <v>20172</v>
      </c>
      <c r="I2946" t="s">
        <v>24451</v>
      </c>
      <c r="J2946" t="s">
        <v>9086</v>
      </c>
      <c r="K2946" t="s">
        <v>15</v>
      </c>
      <c r="L2946" t="s">
        <v>30</v>
      </c>
      <c r="M2946">
        <v>4.5999999999999996</v>
      </c>
      <c r="N2946" t="s">
        <v>3677</v>
      </c>
      <c r="O2946" t="s">
        <v>3678</v>
      </c>
    </row>
    <row r="2947" spans="1:15" x14ac:dyDescent="0.3">
      <c r="A2947" t="s">
        <v>17996</v>
      </c>
      <c r="B2947">
        <v>2024</v>
      </c>
      <c r="C2947" t="s">
        <v>18242</v>
      </c>
      <c r="D2947" t="s">
        <v>11</v>
      </c>
      <c r="E2947">
        <v>6</v>
      </c>
      <c r="F2947" t="s">
        <v>21387</v>
      </c>
      <c r="G2947" t="s">
        <v>21387</v>
      </c>
      <c r="H2947" t="s">
        <v>20172</v>
      </c>
      <c r="I2947" t="s">
        <v>24616</v>
      </c>
      <c r="J2947" t="s">
        <v>9088</v>
      </c>
      <c r="K2947" t="s">
        <v>15</v>
      </c>
      <c r="L2947" t="s">
        <v>15</v>
      </c>
      <c r="M2947">
        <v>4.7</v>
      </c>
      <c r="N2947" t="s">
        <v>3887</v>
      </c>
      <c r="O2947" t="s">
        <v>3888</v>
      </c>
    </row>
    <row r="2948" spans="1:15" x14ac:dyDescent="0.3">
      <c r="A2948" t="s">
        <v>18018</v>
      </c>
      <c r="B2948">
        <v>2024</v>
      </c>
      <c r="C2948" t="s">
        <v>19662</v>
      </c>
      <c r="D2948" t="s">
        <v>11</v>
      </c>
      <c r="E2948">
        <v>20</v>
      </c>
      <c r="F2948" t="s">
        <v>21388</v>
      </c>
      <c r="G2948" t="s">
        <v>21388</v>
      </c>
      <c r="H2948" t="s">
        <v>20172</v>
      </c>
      <c r="I2948" t="s">
        <v>24679</v>
      </c>
      <c r="J2948" t="s">
        <v>9091</v>
      </c>
      <c r="K2948" t="s">
        <v>15</v>
      </c>
      <c r="L2948" t="s">
        <v>5323</v>
      </c>
      <c r="M2948">
        <v>4.5</v>
      </c>
      <c r="N2948" t="s">
        <v>3930</v>
      </c>
      <c r="O2948" t="s">
        <v>3931</v>
      </c>
    </row>
    <row r="2949" spans="1:15" x14ac:dyDescent="0.3">
      <c r="A2949" t="s">
        <v>17998</v>
      </c>
      <c r="B2949">
        <v>2023</v>
      </c>
      <c r="C2949" t="s">
        <v>18340</v>
      </c>
      <c r="D2949" t="s">
        <v>19</v>
      </c>
      <c r="E2949" s="2">
        <v>11470</v>
      </c>
      <c r="F2949" t="s">
        <v>21389</v>
      </c>
      <c r="G2949" t="s">
        <v>23540</v>
      </c>
      <c r="H2949" t="s">
        <v>20171</v>
      </c>
      <c r="I2949" t="s">
        <v>24124</v>
      </c>
      <c r="J2949" t="s">
        <v>9094</v>
      </c>
      <c r="K2949" t="s">
        <v>426</v>
      </c>
      <c r="L2949" t="s">
        <v>30</v>
      </c>
      <c r="M2949">
        <v>4.7</v>
      </c>
      <c r="N2949" t="s">
        <v>169</v>
      </c>
      <c r="O2949" t="s">
        <v>170</v>
      </c>
    </row>
    <row r="2950" spans="1:15" x14ac:dyDescent="0.3">
      <c r="A2950" t="s">
        <v>18011</v>
      </c>
      <c r="B2950">
        <v>2024</v>
      </c>
      <c r="C2950" t="s">
        <v>19663</v>
      </c>
      <c r="D2950" t="s">
        <v>11</v>
      </c>
      <c r="E2950">
        <v>4</v>
      </c>
      <c r="F2950">
        <v>29028</v>
      </c>
      <c r="G2950">
        <v>29028</v>
      </c>
      <c r="H2950" t="s">
        <v>20172</v>
      </c>
      <c r="I2950" t="s">
        <v>24124</v>
      </c>
      <c r="J2950" t="s">
        <v>9096</v>
      </c>
      <c r="K2950" t="s">
        <v>15</v>
      </c>
      <c r="L2950" t="s">
        <v>8065</v>
      </c>
      <c r="M2950">
        <v>4.5999999999999996</v>
      </c>
      <c r="N2950" t="s">
        <v>4358</v>
      </c>
      <c r="O2950" t="s">
        <v>4359</v>
      </c>
    </row>
    <row r="2951" spans="1:15" x14ac:dyDescent="0.3">
      <c r="A2951" t="s">
        <v>17998</v>
      </c>
      <c r="B2951">
        <v>2024</v>
      </c>
      <c r="C2951" t="s">
        <v>19664</v>
      </c>
      <c r="D2951" t="s">
        <v>11</v>
      </c>
      <c r="E2951">
        <v>0</v>
      </c>
      <c r="F2951">
        <v>43355</v>
      </c>
      <c r="G2951">
        <v>43355</v>
      </c>
      <c r="H2951" t="s">
        <v>20172</v>
      </c>
      <c r="I2951" t="s">
        <v>24124</v>
      </c>
      <c r="J2951" t="s">
        <v>9098</v>
      </c>
      <c r="K2951" t="s">
        <v>15</v>
      </c>
      <c r="L2951" t="s">
        <v>15</v>
      </c>
      <c r="M2951">
        <v>4.5999999999999996</v>
      </c>
      <c r="N2951" t="s">
        <v>1865</v>
      </c>
      <c r="O2951" t="s">
        <v>1866</v>
      </c>
    </row>
    <row r="2952" spans="1:15" x14ac:dyDescent="0.3">
      <c r="A2952" t="s">
        <v>17998</v>
      </c>
      <c r="B2952">
        <v>2024</v>
      </c>
      <c r="C2952" t="s">
        <v>19665</v>
      </c>
      <c r="D2952" t="s">
        <v>11</v>
      </c>
      <c r="E2952">
        <v>20</v>
      </c>
      <c r="F2952" t="s">
        <v>21390</v>
      </c>
      <c r="G2952" t="s">
        <v>21390</v>
      </c>
      <c r="H2952" t="s">
        <v>20172</v>
      </c>
      <c r="I2952" t="s">
        <v>24680</v>
      </c>
      <c r="J2952" t="s">
        <v>9101</v>
      </c>
      <c r="K2952" t="s">
        <v>15</v>
      </c>
      <c r="L2952" t="s">
        <v>15</v>
      </c>
      <c r="M2952">
        <v>4.7</v>
      </c>
      <c r="N2952" t="s">
        <v>5037</v>
      </c>
      <c r="O2952" t="s">
        <v>2629</v>
      </c>
    </row>
    <row r="2953" spans="1:15" x14ac:dyDescent="0.3">
      <c r="A2953" t="s">
        <v>18002</v>
      </c>
      <c r="B2953">
        <v>2021</v>
      </c>
      <c r="C2953" t="s">
        <v>18260</v>
      </c>
      <c r="D2953" t="s">
        <v>1256</v>
      </c>
      <c r="E2953" s="2">
        <v>70446</v>
      </c>
      <c r="F2953" t="s">
        <v>21391</v>
      </c>
      <c r="G2953" t="s">
        <v>23541</v>
      </c>
      <c r="H2953" t="s">
        <v>20171</v>
      </c>
      <c r="I2953" t="s">
        <v>24124</v>
      </c>
      <c r="J2953" t="s">
        <v>9105</v>
      </c>
      <c r="K2953" t="s">
        <v>92</v>
      </c>
      <c r="L2953" t="s">
        <v>15</v>
      </c>
      <c r="M2953">
        <v>4.5999999999999996</v>
      </c>
      <c r="N2953" t="s">
        <v>2718</v>
      </c>
      <c r="O2953" t="s">
        <v>2719</v>
      </c>
    </row>
    <row r="2954" spans="1:15" x14ac:dyDescent="0.3">
      <c r="A2954" t="s">
        <v>17996</v>
      </c>
      <c r="B2954">
        <v>2024</v>
      </c>
      <c r="C2954" t="s">
        <v>18112</v>
      </c>
      <c r="D2954" t="s">
        <v>11</v>
      </c>
      <c r="E2954">
        <v>10</v>
      </c>
      <c r="F2954" t="s">
        <v>21392</v>
      </c>
      <c r="G2954" t="s">
        <v>21392</v>
      </c>
      <c r="H2954" t="s">
        <v>20172</v>
      </c>
      <c r="I2954" t="s">
        <v>24681</v>
      </c>
      <c r="J2954" t="s">
        <v>9107</v>
      </c>
      <c r="K2954" t="s">
        <v>15</v>
      </c>
      <c r="L2954" t="s">
        <v>15</v>
      </c>
      <c r="M2954">
        <v>4.5</v>
      </c>
      <c r="N2954" t="s">
        <v>495</v>
      </c>
      <c r="O2954" t="s">
        <v>496</v>
      </c>
    </row>
    <row r="2955" spans="1:15" x14ac:dyDescent="0.3">
      <c r="A2955" t="s">
        <v>18002</v>
      </c>
      <c r="B2955">
        <v>2008</v>
      </c>
      <c r="C2955" t="s">
        <v>18195</v>
      </c>
      <c r="D2955" t="s">
        <v>19</v>
      </c>
      <c r="E2955" s="2">
        <v>40151</v>
      </c>
      <c r="F2955" t="s">
        <v>21393</v>
      </c>
      <c r="G2955" t="s">
        <v>23542</v>
      </c>
      <c r="H2955" t="s">
        <v>20171</v>
      </c>
      <c r="I2955" t="s">
        <v>24124</v>
      </c>
      <c r="J2955" t="s">
        <v>9110</v>
      </c>
      <c r="K2955" t="s">
        <v>69</v>
      </c>
      <c r="L2955" t="s">
        <v>15</v>
      </c>
      <c r="M2955">
        <v>4.7</v>
      </c>
      <c r="N2955" t="s">
        <v>4981</v>
      </c>
      <c r="O2955" t="s">
        <v>335</v>
      </c>
    </row>
    <row r="2956" spans="1:15" x14ac:dyDescent="0.3">
      <c r="A2956" t="s">
        <v>18027</v>
      </c>
      <c r="B2956">
        <v>2024</v>
      </c>
      <c r="C2956" t="s">
        <v>19318</v>
      </c>
      <c r="D2956" t="s">
        <v>11</v>
      </c>
      <c r="E2956">
        <v>10</v>
      </c>
      <c r="F2956" t="s">
        <v>21394</v>
      </c>
      <c r="G2956" t="s">
        <v>21394</v>
      </c>
      <c r="H2956" t="s">
        <v>20171</v>
      </c>
      <c r="I2956" t="s">
        <v>24682</v>
      </c>
      <c r="J2956" t="s">
        <v>9112</v>
      </c>
      <c r="K2956" t="s">
        <v>15</v>
      </c>
      <c r="L2956" t="s">
        <v>15</v>
      </c>
      <c r="M2956">
        <v>4.7</v>
      </c>
      <c r="N2956" t="s">
        <v>275</v>
      </c>
      <c r="O2956" t="s">
        <v>276</v>
      </c>
    </row>
    <row r="2957" spans="1:15" x14ac:dyDescent="0.3">
      <c r="A2957" t="s">
        <v>18002</v>
      </c>
      <c r="B2957">
        <v>2024</v>
      </c>
      <c r="C2957" t="s">
        <v>18483</v>
      </c>
      <c r="D2957" t="s">
        <v>11</v>
      </c>
      <c r="E2957">
        <v>10</v>
      </c>
      <c r="F2957" t="s">
        <v>21395</v>
      </c>
      <c r="G2957" t="s">
        <v>21395</v>
      </c>
      <c r="H2957" t="s">
        <v>20171</v>
      </c>
      <c r="I2957" t="s">
        <v>24683</v>
      </c>
      <c r="J2957" t="s">
        <v>9114</v>
      </c>
      <c r="K2957" t="s">
        <v>15</v>
      </c>
      <c r="L2957" t="s">
        <v>15</v>
      </c>
      <c r="M2957">
        <v>4.5999999999999996</v>
      </c>
      <c r="N2957" t="s">
        <v>4306</v>
      </c>
      <c r="O2957" t="s">
        <v>4307</v>
      </c>
    </row>
    <row r="2958" spans="1:15" x14ac:dyDescent="0.3">
      <c r="A2958" t="s">
        <v>18004</v>
      </c>
      <c r="B2958">
        <v>2011</v>
      </c>
      <c r="C2958" t="s">
        <v>18470</v>
      </c>
      <c r="D2958" t="s">
        <v>19</v>
      </c>
      <c r="E2958" s="2">
        <v>128417</v>
      </c>
      <c r="F2958">
        <v>10950</v>
      </c>
      <c r="G2958">
        <v>10950</v>
      </c>
      <c r="H2958" t="s">
        <v>20172</v>
      </c>
      <c r="I2958" t="s">
        <v>24124</v>
      </c>
      <c r="J2958" t="s">
        <v>9117</v>
      </c>
      <c r="K2958" t="s">
        <v>82</v>
      </c>
      <c r="L2958" t="s">
        <v>15</v>
      </c>
      <c r="O2958" t="s">
        <v>2214</v>
      </c>
    </row>
    <row r="2959" spans="1:15" x14ac:dyDescent="0.3">
      <c r="A2959" t="s">
        <v>18040</v>
      </c>
      <c r="B2959">
        <v>2018</v>
      </c>
      <c r="C2959" t="s">
        <v>19666</v>
      </c>
      <c r="D2959" t="s">
        <v>19</v>
      </c>
      <c r="E2959" s="2">
        <v>32677</v>
      </c>
      <c r="F2959">
        <v>20995</v>
      </c>
      <c r="G2959">
        <v>20995</v>
      </c>
      <c r="H2959" t="s">
        <v>20172</v>
      </c>
      <c r="I2959" t="s">
        <v>24124</v>
      </c>
      <c r="J2959" t="s">
        <v>9120</v>
      </c>
      <c r="K2959" t="s">
        <v>82</v>
      </c>
      <c r="L2959" t="s">
        <v>30</v>
      </c>
      <c r="M2959">
        <v>4.5999999999999996</v>
      </c>
      <c r="N2959" t="s">
        <v>57</v>
      </c>
      <c r="O2959" t="s">
        <v>196</v>
      </c>
    </row>
    <row r="2960" spans="1:15" x14ac:dyDescent="0.3">
      <c r="A2960" t="s">
        <v>18806</v>
      </c>
      <c r="B2960">
        <v>2024</v>
      </c>
      <c r="C2960" t="s">
        <v>18269</v>
      </c>
      <c r="D2960" t="s">
        <v>11</v>
      </c>
      <c r="E2960">
        <v>36</v>
      </c>
      <c r="F2960" t="s">
        <v>21396</v>
      </c>
      <c r="G2960" t="s">
        <v>21396</v>
      </c>
      <c r="H2960" t="s">
        <v>20172</v>
      </c>
      <c r="I2960" t="s">
        <v>24684</v>
      </c>
      <c r="J2960" t="s">
        <v>9123</v>
      </c>
      <c r="K2960" t="s">
        <v>15</v>
      </c>
      <c r="L2960" t="s">
        <v>15</v>
      </c>
      <c r="M2960">
        <v>4.7</v>
      </c>
      <c r="N2960" t="s">
        <v>2343</v>
      </c>
      <c r="O2960" t="s">
        <v>2344</v>
      </c>
    </row>
    <row r="2961" spans="1:15" x14ac:dyDescent="0.3">
      <c r="A2961" t="s">
        <v>17994</v>
      </c>
      <c r="B2961">
        <v>2024</v>
      </c>
      <c r="C2961" t="s">
        <v>19199</v>
      </c>
      <c r="D2961" t="s">
        <v>11</v>
      </c>
      <c r="E2961">
        <v>0</v>
      </c>
      <c r="F2961" t="s">
        <v>21397</v>
      </c>
      <c r="G2961" t="s">
        <v>23543</v>
      </c>
      <c r="H2961" t="s">
        <v>20171</v>
      </c>
      <c r="I2961" t="s">
        <v>24124</v>
      </c>
      <c r="J2961" t="s">
        <v>9125</v>
      </c>
      <c r="K2961" t="s">
        <v>15</v>
      </c>
      <c r="L2961" t="s">
        <v>30</v>
      </c>
      <c r="M2961">
        <v>4.9000000000000004</v>
      </c>
      <c r="N2961" t="s">
        <v>4205</v>
      </c>
      <c r="O2961" t="s">
        <v>821</v>
      </c>
    </row>
    <row r="2962" spans="1:15" x14ac:dyDescent="0.3">
      <c r="A2962" t="s">
        <v>17998</v>
      </c>
      <c r="B2962">
        <v>2023</v>
      </c>
      <c r="C2962" t="s">
        <v>18175</v>
      </c>
      <c r="D2962" t="s">
        <v>11</v>
      </c>
      <c r="E2962">
        <v>5</v>
      </c>
      <c r="F2962" t="s">
        <v>21398</v>
      </c>
      <c r="G2962" t="s">
        <v>21398</v>
      </c>
      <c r="H2962" t="s">
        <v>20172</v>
      </c>
      <c r="I2962" t="s">
        <v>24685</v>
      </c>
      <c r="J2962" t="s">
        <v>9127</v>
      </c>
      <c r="K2962" t="s">
        <v>15</v>
      </c>
      <c r="L2962" t="s">
        <v>5784</v>
      </c>
      <c r="M2962">
        <v>4.8</v>
      </c>
      <c r="N2962" t="s">
        <v>2167</v>
      </c>
      <c r="O2962" t="s">
        <v>2168</v>
      </c>
    </row>
    <row r="2963" spans="1:15" x14ac:dyDescent="0.3">
      <c r="A2963" t="s">
        <v>17994</v>
      </c>
      <c r="B2963">
        <v>2023</v>
      </c>
      <c r="C2963" t="s">
        <v>18101</v>
      </c>
      <c r="D2963" t="s">
        <v>11</v>
      </c>
      <c r="E2963">
        <v>30</v>
      </c>
      <c r="F2963" t="s">
        <v>21399</v>
      </c>
      <c r="G2963" t="s">
        <v>21399</v>
      </c>
      <c r="H2963" t="s">
        <v>20172</v>
      </c>
      <c r="I2963" t="s">
        <v>24686</v>
      </c>
      <c r="J2963" t="s">
        <v>9129</v>
      </c>
      <c r="K2963" t="s">
        <v>15</v>
      </c>
      <c r="L2963" t="s">
        <v>30</v>
      </c>
      <c r="M2963">
        <v>4.3</v>
      </c>
      <c r="N2963" t="s">
        <v>1948</v>
      </c>
      <c r="O2963" t="s">
        <v>1949</v>
      </c>
    </row>
    <row r="2964" spans="1:15" x14ac:dyDescent="0.3">
      <c r="A2964" t="s">
        <v>17993</v>
      </c>
      <c r="B2964">
        <v>2024</v>
      </c>
      <c r="C2964" t="s">
        <v>19443</v>
      </c>
      <c r="D2964" t="s">
        <v>11</v>
      </c>
      <c r="E2964">
        <v>12</v>
      </c>
      <c r="F2964">
        <v>66635</v>
      </c>
      <c r="G2964">
        <v>66635</v>
      </c>
      <c r="H2964" t="s">
        <v>20172</v>
      </c>
      <c r="I2964" t="s">
        <v>24124</v>
      </c>
      <c r="J2964" t="s">
        <v>9130</v>
      </c>
      <c r="K2964" t="s">
        <v>15</v>
      </c>
      <c r="L2964" t="s">
        <v>15</v>
      </c>
      <c r="M2964">
        <v>4.5</v>
      </c>
      <c r="N2964" t="s">
        <v>682</v>
      </c>
      <c r="O2964" t="s">
        <v>683</v>
      </c>
    </row>
    <row r="2965" spans="1:15" x14ac:dyDescent="0.3">
      <c r="A2965" t="s">
        <v>18037</v>
      </c>
      <c r="B2965">
        <v>2010</v>
      </c>
      <c r="C2965" t="s">
        <v>18402</v>
      </c>
      <c r="D2965" t="s">
        <v>19</v>
      </c>
      <c r="E2965" s="2">
        <v>111226</v>
      </c>
      <c r="F2965">
        <v>8985</v>
      </c>
      <c r="G2965">
        <v>8985</v>
      </c>
      <c r="H2965" t="s">
        <v>20172</v>
      </c>
      <c r="I2965" t="s">
        <v>24124</v>
      </c>
      <c r="J2965" t="s">
        <v>9133</v>
      </c>
      <c r="K2965" t="s">
        <v>200</v>
      </c>
      <c r="L2965" t="s">
        <v>2569</v>
      </c>
      <c r="M2965">
        <v>3.6</v>
      </c>
      <c r="N2965" t="s">
        <v>64</v>
      </c>
      <c r="O2965" t="s">
        <v>65</v>
      </c>
    </row>
    <row r="2966" spans="1:15" x14ac:dyDescent="0.3">
      <c r="A2966" t="s">
        <v>18004</v>
      </c>
      <c r="B2966">
        <v>2024</v>
      </c>
      <c r="C2966" t="s">
        <v>18592</v>
      </c>
      <c r="D2966" t="s">
        <v>11</v>
      </c>
      <c r="E2966">
        <v>7</v>
      </c>
      <c r="F2966" t="s">
        <v>21400</v>
      </c>
      <c r="G2966" t="s">
        <v>21400</v>
      </c>
      <c r="H2966" t="s">
        <v>20172</v>
      </c>
      <c r="I2966" t="s">
        <v>24687</v>
      </c>
      <c r="J2966" t="s">
        <v>9136</v>
      </c>
      <c r="K2966" t="s">
        <v>15</v>
      </c>
      <c r="L2966" t="s">
        <v>15</v>
      </c>
      <c r="M2966">
        <v>4.8</v>
      </c>
      <c r="N2966" t="s">
        <v>3312</v>
      </c>
      <c r="O2966" t="s">
        <v>3313</v>
      </c>
    </row>
    <row r="2967" spans="1:15" x14ac:dyDescent="0.3">
      <c r="A2967" t="s">
        <v>17995</v>
      </c>
      <c r="B2967">
        <v>2023</v>
      </c>
      <c r="C2967" t="s">
        <v>19667</v>
      </c>
      <c r="D2967" t="s">
        <v>19</v>
      </c>
      <c r="E2967" s="2">
        <v>30085</v>
      </c>
      <c r="F2967" t="s">
        <v>21401</v>
      </c>
      <c r="G2967" t="s">
        <v>23544</v>
      </c>
      <c r="H2967" t="s">
        <v>20171</v>
      </c>
      <c r="I2967" t="s">
        <v>24124</v>
      </c>
      <c r="J2967" t="s">
        <v>9140</v>
      </c>
      <c r="K2967" t="s">
        <v>146</v>
      </c>
      <c r="L2967" t="s">
        <v>30</v>
      </c>
      <c r="M2967">
        <v>4.9000000000000004</v>
      </c>
      <c r="N2967" t="s">
        <v>610</v>
      </c>
      <c r="O2967" t="s">
        <v>611</v>
      </c>
    </row>
    <row r="2968" spans="1:15" x14ac:dyDescent="0.3">
      <c r="A2968" t="s">
        <v>17990</v>
      </c>
      <c r="B2968">
        <v>2022</v>
      </c>
      <c r="C2968" t="s">
        <v>19668</v>
      </c>
      <c r="D2968" t="s">
        <v>19</v>
      </c>
      <c r="E2968" s="2">
        <v>54524</v>
      </c>
      <c r="F2968" t="s">
        <v>21402</v>
      </c>
      <c r="G2968" t="s">
        <v>23545</v>
      </c>
      <c r="H2968" t="s">
        <v>20171</v>
      </c>
      <c r="I2968" t="s">
        <v>24124</v>
      </c>
      <c r="J2968" t="s">
        <v>9144</v>
      </c>
      <c r="K2968" t="s">
        <v>92</v>
      </c>
      <c r="L2968" t="s">
        <v>15</v>
      </c>
      <c r="M2968">
        <v>4.9000000000000004</v>
      </c>
      <c r="N2968" t="s">
        <v>3672</v>
      </c>
      <c r="O2968" t="s">
        <v>371</v>
      </c>
    </row>
    <row r="2969" spans="1:15" x14ac:dyDescent="0.3">
      <c r="A2969" t="s">
        <v>18004</v>
      </c>
      <c r="B2969">
        <v>2013</v>
      </c>
      <c r="C2969" t="s">
        <v>18926</v>
      </c>
      <c r="D2969" t="s">
        <v>19</v>
      </c>
      <c r="E2969" s="2">
        <v>113132</v>
      </c>
      <c r="F2969">
        <v>12500</v>
      </c>
      <c r="G2969">
        <v>12500</v>
      </c>
      <c r="H2969" t="s">
        <v>20172</v>
      </c>
      <c r="I2969" t="s">
        <v>24124</v>
      </c>
      <c r="J2969" t="s">
        <v>9147</v>
      </c>
      <c r="K2969" t="s">
        <v>82</v>
      </c>
      <c r="L2969" t="s">
        <v>126</v>
      </c>
      <c r="M2969">
        <v>4.4000000000000004</v>
      </c>
      <c r="N2969" t="s">
        <v>404</v>
      </c>
      <c r="O2969" t="s">
        <v>405</v>
      </c>
    </row>
    <row r="2970" spans="1:15" x14ac:dyDescent="0.3">
      <c r="A2970" t="s">
        <v>17993</v>
      </c>
      <c r="B2970">
        <v>2008</v>
      </c>
      <c r="C2970" t="s">
        <v>18593</v>
      </c>
      <c r="D2970" t="s">
        <v>19</v>
      </c>
      <c r="E2970" s="2">
        <v>40163</v>
      </c>
      <c r="F2970" t="s">
        <v>21403</v>
      </c>
      <c r="G2970" t="s">
        <v>23546</v>
      </c>
      <c r="H2970" t="s">
        <v>20171</v>
      </c>
      <c r="I2970" t="s">
        <v>24124</v>
      </c>
      <c r="J2970" t="s">
        <v>9151</v>
      </c>
      <c r="K2970" t="s">
        <v>44</v>
      </c>
      <c r="L2970" t="s">
        <v>15</v>
      </c>
      <c r="O2970" t="s">
        <v>1153</v>
      </c>
    </row>
    <row r="2971" spans="1:15" x14ac:dyDescent="0.3">
      <c r="A2971" t="s">
        <v>17992</v>
      </c>
      <c r="B2971">
        <v>2023</v>
      </c>
      <c r="C2971" t="s">
        <v>19669</v>
      </c>
      <c r="D2971" t="s">
        <v>19</v>
      </c>
      <c r="E2971" s="2">
        <v>9633</v>
      </c>
      <c r="F2971">
        <v>42685</v>
      </c>
      <c r="G2971">
        <v>42685</v>
      </c>
      <c r="H2971" t="s">
        <v>20172</v>
      </c>
      <c r="I2971" t="s">
        <v>24124</v>
      </c>
      <c r="J2971" t="s">
        <v>9154</v>
      </c>
      <c r="K2971" t="s">
        <v>426</v>
      </c>
      <c r="L2971" t="s">
        <v>15</v>
      </c>
      <c r="M2971">
        <v>4.8</v>
      </c>
      <c r="N2971" t="s">
        <v>4744</v>
      </c>
      <c r="O2971" t="s">
        <v>927</v>
      </c>
    </row>
    <row r="2972" spans="1:15" x14ac:dyDescent="0.3">
      <c r="A2972" t="s">
        <v>17993</v>
      </c>
      <c r="B2972">
        <v>2024</v>
      </c>
      <c r="C2972" t="s">
        <v>18998</v>
      </c>
      <c r="D2972" t="s">
        <v>11</v>
      </c>
      <c r="E2972">
        <v>7</v>
      </c>
      <c r="F2972">
        <v>54895</v>
      </c>
      <c r="G2972">
        <v>54895</v>
      </c>
      <c r="H2972" t="s">
        <v>20172</v>
      </c>
      <c r="I2972" t="s">
        <v>24124</v>
      </c>
      <c r="J2972" t="s">
        <v>9155</v>
      </c>
      <c r="K2972" t="s">
        <v>15</v>
      </c>
      <c r="L2972" t="s">
        <v>30</v>
      </c>
      <c r="M2972">
        <v>4.7</v>
      </c>
      <c r="N2972" t="s">
        <v>169</v>
      </c>
      <c r="O2972" t="s">
        <v>170</v>
      </c>
    </row>
    <row r="2973" spans="1:15" x14ac:dyDescent="0.3">
      <c r="A2973" t="s">
        <v>17992</v>
      </c>
      <c r="B2973">
        <v>2020</v>
      </c>
      <c r="C2973" t="s">
        <v>19511</v>
      </c>
      <c r="D2973" t="s">
        <v>19</v>
      </c>
      <c r="E2973" s="2">
        <v>16890</v>
      </c>
      <c r="F2973" t="s">
        <v>21404</v>
      </c>
      <c r="G2973" t="s">
        <v>23547</v>
      </c>
      <c r="H2973" t="s">
        <v>20171</v>
      </c>
      <c r="I2973" t="s">
        <v>24124</v>
      </c>
      <c r="J2973" t="s">
        <v>9159</v>
      </c>
      <c r="K2973" t="s">
        <v>92</v>
      </c>
      <c r="L2973" t="s">
        <v>30</v>
      </c>
      <c r="M2973">
        <v>5</v>
      </c>
      <c r="N2973" t="s">
        <v>6635</v>
      </c>
      <c r="O2973" t="s">
        <v>6636</v>
      </c>
    </row>
    <row r="2974" spans="1:15" x14ac:dyDescent="0.3">
      <c r="A2974" t="s">
        <v>17999</v>
      </c>
      <c r="B2974">
        <v>2020</v>
      </c>
      <c r="C2974" t="s">
        <v>18223</v>
      </c>
      <c r="D2974" t="s">
        <v>19</v>
      </c>
      <c r="E2974" s="2">
        <v>75661</v>
      </c>
      <c r="F2974">
        <v>28000</v>
      </c>
      <c r="G2974">
        <v>28000</v>
      </c>
      <c r="H2974" t="s">
        <v>20172</v>
      </c>
      <c r="I2974" t="s">
        <v>24124</v>
      </c>
      <c r="J2974" t="s">
        <v>9162</v>
      </c>
      <c r="K2974" t="s">
        <v>624</v>
      </c>
      <c r="L2974" t="s">
        <v>15</v>
      </c>
      <c r="M2974">
        <v>4.7</v>
      </c>
      <c r="N2974" t="s">
        <v>275</v>
      </c>
      <c r="O2974" t="s">
        <v>276</v>
      </c>
    </row>
    <row r="2975" spans="1:15" x14ac:dyDescent="0.3">
      <c r="A2975" t="s">
        <v>18022</v>
      </c>
      <c r="B2975">
        <v>2024</v>
      </c>
      <c r="C2975" t="s">
        <v>18271</v>
      </c>
      <c r="D2975" t="s">
        <v>11</v>
      </c>
      <c r="E2975">
        <v>7</v>
      </c>
      <c r="F2975" t="s">
        <v>21405</v>
      </c>
      <c r="G2975" t="s">
        <v>23548</v>
      </c>
      <c r="H2975" t="s">
        <v>20171</v>
      </c>
      <c r="I2975" t="s">
        <v>24124</v>
      </c>
      <c r="J2975" t="s">
        <v>9164</v>
      </c>
      <c r="K2975" t="s">
        <v>15</v>
      </c>
      <c r="L2975" t="s">
        <v>140</v>
      </c>
      <c r="M2975">
        <v>4.4000000000000004</v>
      </c>
      <c r="N2975" t="s">
        <v>3762</v>
      </c>
      <c r="O2975" t="s">
        <v>1075</v>
      </c>
    </row>
    <row r="2976" spans="1:15" x14ac:dyDescent="0.3">
      <c r="A2976" t="s">
        <v>18011</v>
      </c>
      <c r="B2976">
        <v>2018</v>
      </c>
      <c r="C2976" t="s">
        <v>19670</v>
      </c>
      <c r="D2976" t="s">
        <v>19</v>
      </c>
      <c r="E2976" s="2">
        <v>65536</v>
      </c>
      <c r="F2976">
        <v>23900</v>
      </c>
      <c r="G2976">
        <v>23900</v>
      </c>
      <c r="H2976" t="s">
        <v>20172</v>
      </c>
      <c r="I2976" t="s">
        <v>24124</v>
      </c>
      <c r="J2976" t="s">
        <v>9167</v>
      </c>
      <c r="K2976" t="s">
        <v>22</v>
      </c>
      <c r="L2976" t="s">
        <v>30</v>
      </c>
      <c r="M2976">
        <v>4.8</v>
      </c>
      <c r="N2976" t="s">
        <v>4301</v>
      </c>
      <c r="O2976" t="s">
        <v>308</v>
      </c>
    </row>
    <row r="2977" spans="1:15" x14ac:dyDescent="0.3">
      <c r="A2977" t="s">
        <v>17994</v>
      </c>
      <c r="B2977">
        <v>2018</v>
      </c>
      <c r="C2977" t="s">
        <v>18405</v>
      </c>
      <c r="D2977" t="s">
        <v>19</v>
      </c>
      <c r="E2977" s="2">
        <v>86914</v>
      </c>
      <c r="F2977" t="s">
        <v>21406</v>
      </c>
      <c r="G2977" t="s">
        <v>23549</v>
      </c>
      <c r="H2977" t="s">
        <v>20171</v>
      </c>
      <c r="I2977" t="s">
        <v>24124</v>
      </c>
      <c r="J2977" t="s">
        <v>9171</v>
      </c>
      <c r="K2977" t="s">
        <v>22</v>
      </c>
      <c r="L2977" t="s">
        <v>15</v>
      </c>
      <c r="M2977">
        <v>4.4000000000000004</v>
      </c>
      <c r="N2977" t="s">
        <v>4103</v>
      </c>
      <c r="O2977" t="s">
        <v>4104</v>
      </c>
    </row>
    <row r="2978" spans="1:15" x14ac:dyDescent="0.3">
      <c r="A2978" t="s">
        <v>17992</v>
      </c>
      <c r="B2978">
        <v>2022</v>
      </c>
      <c r="C2978" t="s">
        <v>19671</v>
      </c>
      <c r="D2978" t="s">
        <v>19</v>
      </c>
      <c r="E2978" s="2">
        <v>9645</v>
      </c>
      <c r="F2978" t="s">
        <v>21407</v>
      </c>
      <c r="G2978" t="s">
        <v>23550</v>
      </c>
      <c r="H2978" t="s">
        <v>20171</v>
      </c>
      <c r="I2978" t="s">
        <v>24124</v>
      </c>
      <c r="J2978" t="s">
        <v>9175</v>
      </c>
      <c r="K2978" t="s">
        <v>291</v>
      </c>
      <c r="L2978" t="s">
        <v>15</v>
      </c>
      <c r="M2978">
        <v>4.4000000000000004</v>
      </c>
      <c r="N2978" t="s">
        <v>3971</v>
      </c>
      <c r="O2978" t="s">
        <v>731</v>
      </c>
    </row>
    <row r="2979" spans="1:15" x14ac:dyDescent="0.3">
      <c r="A2979" t="s">
        <v>18000</v>
      </c>
      <c r="B2979">
        <v>2024</v>
      </c>
      <c r="C2979" t="s">
        <v>18575</v>
      </c>
      <c r="D2979" t="s">
        <v>11</v>
      </c>
      <c r="E2979">
        <v>11</v>
      </c>
      <c r="F2979" t="s">
        <v>21408</v>
      </c>
      <c r="G2979" t="s">
        <v>21408</v>
      </c>
      <c r="H2979" t="s">
        <v>20172</v>
      </c>
      <c r="I2979" t="s">
        <v>24688</v>
      </c>
      <c r="J2979" t="s">
        <v>9178</v>
      </c>
      <c r="K2979" t="s">
        <v>15</v>
      </c>
      <c r="L2979" t="s">
        <v>15</v>
      </c>
      <c r="M2979">
        <v>4.4000000000000004</v>
      </c>
      <c r="N2979" t="s">
        <v>7201</v>
      </c>
      <c r="O2979" t="s">
        <v>7202</v>
      </c>
    </row>
    <row r="2980" spans="1:15" x14ac:dyDescent="0.3">
      <c r="A2980" t="s">
        <v>17998</v>
      </c>
      <c r="B2980">
        <v>2022</v>
      </c>
      <c r="C2980" t="s">
        <v>18272</v>
      </c>
      <c r="D2980" t="s">
        <v>19</v>
      </c>
      <c r="E2980" s="2">
        <v>71318</v>
      </c>
      <c r="F2980">
        <v>44775</v>
      </c>
      <c r="G2980">
        <v>44775</v>
      </c>
      <c r="H2980" t="s">
        <v>20172</v>
      </c>
      <c r="I2980" t="s">
        <v>24124</v>
      </c>
      <c r="J2980" t="s">
        <v>9181</v>
      </c>
      <c r="K2980" t="s">
        <v>426</v>
      </c>
      <c r="L2980" t="s">
        <v>15</v>
      </c>
      <c r="M2980">
        <v>4.9000000000000004</v>
      </c>
      <c r="N2980" t="s">
        <v>3672</v>
      </c>
      <c r="O2980" t="s">
        <v>371</v>
      </c>
    </row>
    <row r="2981" spans="1:15" x14ac:dyDescent="0.3">
      <c r="A2981" t="s">
        <v>18002</v>
      </c>
      <c r="B2981">
        <v>2024</v>
      </c>
      <c r="C2981" t="s">
        <v>18381</v>
      </c>
      <c r="D2981" t="s">
        <v>11</v>
      </c>
      <c r="E2981">
        <v>3</v>
      </c>
      <c r="F2981" t="s">
        <v>21409</v>
      </c>
      <c r="G2981" t="s">
        <v>21409</v>
      </c>
      <c r="H2981" t="s">
        <v>20172</v>
      </c>
      <c r="I2981" t="s">
        <v>24689</v>
      </c>
      <c r="J2981" t="s">
        <v>9184</v>
      </c>
      <c r="K2981" t="s">
        <v>15</v>
      </c>
      <c r="L2981" t="s">
        <v>15</v>
      </c>
      <c r="M2981">
        <v>4.0999999999999996</v>
      </c>
      <c r="N2981" t="s">
        <v>114</v>
      </c>
      <c r="O2981" t="s">
        <v>115</v>
      </c>
    </row>
    <row r="2982" spans="1:15" x14ac:dyDescent="0.3">
      <c r="A2982" t="s">
        <v>17996</v>
      </c>
      <c r="B2982">
        <v>2024</v>
      </c>
      <c r="C2982" t="s">
        <v>18386</v>
      </c>
      <c r="D2982" t="s">
        <v>11</v>
      </c>
      <c r="E2982">
        <v>5</v>
      </c>
      <c r="F2982" t="s">
        <v>21410</v>
      </c>
      <c r="G2982" t="s">
        <v>21410</v>
      </c>
      <c r="H2982" t="s">
        <v>20172</v>
      </c>
      <c r="I2982" t="s">
        <v>24690</v>
      </c>
      <c r="J2982" t="s">
        <v>9186</v>
      </c>
      <c r="K2982" t="s">
        <v>15</v>
      </c>
      <c r="L2982" t="s">
        <v>15</v>
      </c>
      <c r="M2982">
        <v>4.7</v>
      </c>
      <c r="N2982" t="s">
        <v>3879</v>
      </c>
      <c r="O2982" t="s">
        <v>1231</v>
      </c>
    </row>
    <row r="2983" spans="1:15" x14ac:dyDescent="0.3">
      <c r="A2983" t="s">
        <v>17994</v>
      </c>
      <c r="B2983">
        <v>2015</v>
      </c>
      <c r="C2983" t="s">
        <v>19469</v>
      </c>
      <c r="D2983" t="s">
        <v>19</v>
      </c>
      <c r="E2983" s="2">
        <v>79798</v>
      </c>
      <c r="F2983">
        <v>17995</v>
      </c>
      <c r="G2983">
        <v>17995</v>
      </c>
      <c r="H2983" t="s">
        <v>20172</v>
      </c>
      <c r="I2983" t="s">
        <v>24124</v>
      </c>
      <c r="J2983" t="s">
        <v>9189</v>
      </c>
      <c r="K2983" t="s">
        <v>92</v>
      </c>
      <c r="L2983" t="s">
        <v>9190</v>
      </c>
      <c r="M2983">
        <v>5</v>
      </c>
      <c r="N2983" t="s">
        <v>9191</v>
      </c>
      <c r="O2983" t="s">
        <v>9192</v>
      </c>
    </row>
    <row r="2984" spans="1:15" x14ac:dyDescent="0.3">
      <c r="A2984" t="s">
        <v>18001</v>
      </c>
      <c r="B2984">
        <v>2024</v>
      </c>
      <c r="C2984" t="s">
        <v>18945</v>
      </c>
      <c r="D2984" t="s">
        <v>11</v>
      </c>
      <c r="E2984">
        <v>5</v>
      </c>
      <c r="F2984" t="s">
        <v>22911</v>
      </c>
      <c r="G2984" s="1" t="s">
        <v>22911</v>
      </c>
      <c r="H2984" t="s">
        <v>20172</v>
      </c>
      <c r="I2984" t="s">
        <v>24691</v>
      </c>
      <c r="J2984" t="s">
        <v>9194</v>
      </c>
      <c r="K2984" t="s">
        <v>15</v>
      </c>
      <c r="L2984" t="s">
        <v>30</v>
      </c>
      <c r="M2984">
        <v>4.5999999999999996</v>
      </c>
      <c r="N2984" t="s">
        <v>707</v>
      </c>
      <c r="O2984" t="s">
        <v>708</v>
      </c>
    </row>
    <row r="2985" spans="1:15" x14ac:dyDescent="0.3">
      <c r="A2985" t="s">
        <v>17989</v>
      </c>
      <c r="B2985">
        <v>2015</v>
      </c>
      <c r="C2985" t="s">
        <v>19672</v>
      </c>
      <c r="D2985" t="s">
        <v>19</v>
      </c>
      <c r="E2985" s="2">
        <v>35715</v>
      </c>
      <c r="F2985">
        <v>19533</v>
      </c>
      <c r="G2985">
        <v>19533</v>
      </c>
      <c r="H2985" t="s">
        <v>20172</v>
      </c>
      <c r="I2985" t="s">
        <v>24124</v>
      </c>
      <c r="J2985" t="s">
        <v>9197</v>
      </c>
      <c r="K2985" t="s">
        <v>22</v>
      </c>
      <c r="L2985" t="s">
        <v>30</v>
      </c>
      <c r="M2985">
        <v>4.0999999999999996</v>
      </c>
      <c r="N2985" t="s">
        <v>635</v>
      </c>
      <c r="O2985" t="s">
        <v>636</v>
      </c>
    </row>
    <row r="2986" spans="1:15" x14ac:dyDescent="0.3">
      <c r="A2986" t="s">
        <v>17995</v>
      </c>
      <c r="B2986">
        <v>2017</v>
      </c>
      <c r="C2986" t="s">
        <v>18061</v>
      </c>
      <c r="D2986" t="s">
        <v>19</v>
      </c>
      <c r="E2986" s="2">
        <v>132718</v>
      </c>
      <c r="F2986">
        <v>14950</v>
      </c>
      <c r="G2986">
        <v>14950</v>
      </c>
      <c r="H2986" t="s">
        <v>20172</v>
      </c>
      <c r="I2986" t="s">
        <v>24124</v>
      </c>
      <c r="J2986" t="s">
        <v>9200</v>
      </c>
      <c r="K2986" t="s">
        <v>29</v>
      </c>
      <c r="L2986" t="s">
        <v>15</v>
      </c>
      <c r="M2986">
        <v>3.3</v>
      </c>
      <c r="N2986" t="s">
        <v>238</v>
      </c>
      <c r="O2986" t="s">
        <v>620</v>
      </c>
    </row>
    <row r="2987" spans="1:15" x14ac:dyDescent="0.3">
      <c r="A2987" t="s">
        <v>18037</v>
      </c>
      <c r="B2987">
        <v>2024</v>
      </c>
      <c r="C2987" t="s">
        <v>19378</v>
      </c>
      <c r="D2987" t="s">
        <v>11</v>
      </c>
      <c r="E2987">
        <v>7</v>
      </c>
      <c r="F2987">
        <v>36245</v>
      </c>
      <c r="G2987">
        <v>36245</v>
      </c>
      <c r="H2987" t="s">
        <v>20172</v>
      </c>
      <c r="I2987" t="s">
        <v>24124</v>
      </c>
      <c r="J2987" t="s">
        <v>9201</v>
      </c>
      <c r="K2987" t="s">
        <v>15</v>
      </c>
      <c r="L2987" t="s">
        <v>30</v>
      </c>
      <c r="M2987">
        <v>4.7</v>
      </c>
      <c r="N2987" t="s">
        <v>4584</v>
      </c>
      <c r="O2987" t="s">
        <v>4585</v>
      </c>
    </row>
    <row r="2988" spans="1:15" x14ac:dyDescent="0.3">
      <c r="A2988" t="s">
        <v>18013</v>
      </c>
      <c r="B2988">
        <v>2009</v>
      </c>
      <c r="C2988" t="s">
        <v>18811</v>
      </c>
      <c r="D2988" t="s">
        <v>19</v>
      </c>
      <c r="E2988" s="2">
        <v>26514</v>
      </c>
      <c r="F2988">
        <v>15995</v>
      </c>
      <c r="G2988">
        <v>15995</v>
      </c>
      <c r="H2988" t="s">
        <v>20172</v>
      </c>
      <c r="I2988" t="s">
        <v>24124</v>
      </c>
      <c r="J2988" t="s">
        <v>323</v>
      </c>
      <c r="K2988" t="s">
        <v>82</v>
      </c>
      <c r="L2988" t="s">
        <v>15</v>
      </c>
      <c r="M2988">
        <v>4.4000000000000004</v>
      </c>
      <c r="N2988" t="s">
        <v>312</v>
      </c>
      <c r="O2988" t="s">
        <v>313</v>
      </c>
    </row>
    <row r="2989" spans="1:15" x14ac:dyDescent="0.3">
      <c r="A2989" t="s">
        <v>17995</v>
      </c>
      <c r="B2989">
        <v>2024</v>
      </c>
      <c r="C2989" t="s">
        <v>19350</v>
      </c>
      <c r="D2989" t="s">
        <v>11</v>
      </c>
      <c r="E2989">
        <v>4</v>
      </c>
      <c r="F2989" t="s">
        <v>21411</v>
      </c>
      <c r="G2989" t="s">
        <v>21411</v>
      </c>
      <c r="H2989" t="s">
        <v>20172</v>
      </c>
      <c r="I2989" t="s">
        <v>24692</v>
      </c>
      <c r="J2989" t="s">
        <v>9204</v>
      </c>
      <c r="K2989" t="s">
        <v>15</v>
      </c>
      <c r="L2989" t="s">
        <v>30</v>
      </c>
      <c r="M2989">
        <v>4.5999999999999996</v>
      </c>
      <c r="N2989" t="s">
        <v>427</v>
      </c>
      <c r="O2989" t="s">
        <v>428</v>
      </c>
    </row>
    <row r="2990" spans="1:15" x14ac:dyDescent="0.3">
      <c r="A2990" t="s">
        <v>18004</v>
      </c>
      <c r="B2990">
        <v>2020</v>
      </c>
      <c r="C2990" t="s">
        <v>18299</v>
      </c>
      <c r="D2990" t="s">
        <v>19</v>
      </c>
      <c r="E2990" s="2">
        <v>16927</v>
      </c>
      <c r="F2990">
        <v>29998</v>
      </c>
      <c r="G2990">
        <v>29998</v>
      </c>
      <c r="H2990" t="s">
        <v>20172</v>
      </c>
      <c r="I2990" t="s">
        <v>24124</v>
      </c>
      <c r="J2990" t="s">
        <v>9207</v>
      </c>
      <c r="K2990" t="s">
        <v>15</v>
      </c>
      <c r="L2990" t="s">
        <v>15</v>
      </c>
      <c r="M2990">
        <v>3.5</v>
      </c>
      <c r="N2990" t="s">
        <v>1409</v>
      </c>
      <c r="O2990" t="s">
        <v>1410</v>
      </c>
    </row>
    <row r="2991" spans="1:15" x14ac:dyDescent="0.3">
      <c r="A2991" t="s">
        <v>17998</v>
      </c>
      <c r="B2991">
        <v>2024</v>
      </c>
      <c r="C2991" t="s">
        <v>18353</v>
      </c>
      <c r="D2991" t="s">
        <v>11</v>
      </c>
      <c r="E2991">
        <v>6</v>
      </c>
      <c r="F2991" t="s">
        <v>21013</v>
      </c>
      <c r="G2991" t="s">
        <v>21013</v>
      </c>
      <c r="H2991" t="s">
        <v>20172</v>
      </c>
      <c r="I2991" t="s">
        <v>24693</v>
      </c>
      <c r="J2991" t="s">
        <v>9209</v>
      </c>
      <c r="K2991" t="s">
        <v>15</v>
      </c>
      <c r="L2991" t="s">
        <v>3553</v>
      </c>
      <c r="M2991">
        <v>4.7</v>
      </c>
      <c r="N2991" t="s">
        <v>4399</v>
      </c>
      <c r="O2991" t="s">
        <v>4400</v>
      </c>
    </row>
    <row r="2992" spans="1:15" x14ac:dyDescent="0.3">
      <c r="A2992" t="s">
        <v>17995</v>
      </c>
      <c r="B2992">
        <v>2024</v>
      </c>
      <c r="C2992" t="s">
        <v>19395</v>
      </c>
      <c r="D2992" t="s">
        <v>11</v>
      </c>
      <c r="E2992">
        <v>6</v>
      </c>
      <c r="F2992" t="s">
        <v>21412</v>
      </c>
      <c r="G2992" t="s">
        <v>21412</v>
      </c>
      <c r="H2992" t="s">
        <v>20172</v>
      </c>
      <c r="I2992" t="s">
        <v>24694</v>
      </c>
      <c r="J2992" t="s">
        <v>9211</v>
      </c>
      <c r="K2992" t="s">
        <v>15</v>
      </c>
      <c r="L2992" t="s">
        <v>1095</v>
      </c>
      <c r="M2992">
        <v>4.8</v>
      </c>
      <c r="N2992" t="s">
        <v>5027</v>
      </c>
      <c r="O2992" t="s">
        <v>5028</v>
      </c>
    </row>
    <row r="2993" spans="1:15" x14ac:dyDescent="0.3">
      <c r="A2993" t="s">
        <v>17993</v>
      </c>
      <c r="B2993">
        <v>2017</v>
      </c>
      <c r="C2993" t="s">
        <v>19673</v>
      </c>
      <c r="D2993" t="s">
        <v>19</v>
      </c>
      <c r="E2993" s="2">
        <v>74191</v>
      </c>
      <c r="F2993" t="s">
        <v>21413</v>
      </c>
      <c r="G2993" t="s">
        <v>23551</v>
      </c>
      <c r="H2993" t="s">
        <v>20171</v>
      </c>
      <c r="I2993" t="s">
        <v>24124</v>
      </c>
      <c r="J2993" t="s">
        <v>9215</v>
      </c>
      <c r="K2993" t="s">
        <v>29</v>
      </c>
      <c r="L2993" t="s">
        <v>1340</v>
      </c>
      <c r="O2993" t="s">
        <v>1216</v>
      </c>
    </row>
    <row r="2994" spans="1:15" x14ac:dyDescent="0.3">
      <c r="A2994" t="s">
        <v>18039</v>
      </c>
      <c r="B2994">
        <v>2021</v>
      </c>
      <c r="C2994" t="s">
        <v>19674</v>
      </c>
      <c r="D2994" t="s">
        <v>19</v>
      </c>
      <c r="E2994" s="2">
        <v>47564</v>
      </c>
      <c r="F2994">
        <v>55000</v>
      </c>
      <c r="G2994">
        <v>55000</v>
      </c>
      <c r="H2994" t="s">
        <v>20172</v>
      </c>
      <c r="I2994" t="s">
        <v>24124</v>
      </c>
      <c r="J2994" t="s">
        <v>9218</v>
      </c>
      <c r="K2994" t="s">
        <v>624</v>
      </c>
      <c r="L2994" t="s">
        <v>30</v>
      </c>
      <c r="M2994">
        <v>4.9000000000000004</v>
      </c>
      <c r="N2994" t="s">
        <v>610</v>
      </c>
      <c r="O2994" t="s">
        <v>611</v>
      </c>
    </row>
    <row r="2995" spans="1:15" x14ac:dyDescent="0.3">
      <c r="A2995" t="s">
        <v>18027</v>
      </c>
      <c r="B2995">
        <v>2024</v>
      </c>
      <c r="C2995" t="s">
        <v>19602</v>
      </c>
      <c r="D2995" t="s">
        <v>11</v>
      </c>
      <c r="E2995">
        <v>0</v>
      </c>
      <c r="F2995" t="s">
        <v>21414</v>
      </c>
      <c r="G2995" t="s">
        <v>21414</v>
      </c>
      <c r="H2995" t="s">
        <v>20171</v>
      </c>
      <c r="I2995" t="s">
        <v>24695</v>
      </c>
      <c r="J2995" t="s">
        <v>9220</v>
      </c>
      <c r="K2995" t="s">
        <v>15</v>
      </c>
      <c r="L2995" t="s">
        <v>15</v>
      </c>
      <c r="M2995">
        <v>4.2</v>
      </c>
      <c r="N2995" t="s">
        <v>3815</v>
      </c>
      <c r="O2995" t="s">
        <v>1110</v>
      </c>
    </row>
    <row r="2996" spans="1:15" x14ac:dyDescent="0.3">
      <c r="A2996" t="s">
        <v>18019</v>
      </c>
      <c r="B2996">
        <v>2024</v>
      </c>
      <c r="C2996" t="s">
        <v>19675</v>
      </c>
      <c r="D2996" t="s">
        <v>11</v>
      </c>
      <c r="E2996">
        <v>5</v>
      </c>
      <c r="F2996" t="s">
        <v>21415</v>
      </c>
      <c r="G2996" t="s">
        <v>23552</v>
      </c>
      <c r="H2996" t="s">
        <v>20171</v>
      </c>
      <c r="I2996" t="s">
        <v>24124</v>
      </c>
      <c r="J2996" t="s">
        <v>9223</v>
      </c>
      <c r="K2996" t="s">
        <v>15</v>
      </c>
      <c r="L2996" t="s">
        <v>30</v>
      </c>
      <c r="M2996">
        <v>4.5999999999999996</v>
      </c>
      <c r="N2996" t="s">
        <v>3484</v>
      </c>
      <c r="O2996" t="s">
        <v>3485</v>
      </c>
    </row>
    <row r="2997" spans="1:15" x14ac:dyDescent="0.3">
      <c r="A2997" t="s">
        <v>17997</v>
      </c>
      <c r="B2997">
        <v>2019</v>
      </c>
      <c r="C2997" t="s">
        <v>18331</v>
      </c>
      <c r="D2997" t="s">
        <v>19</v>
      </c>
      <c r="E2997" s="2">
        <v>105750</v>
      </c>
      <c r="F2997" t="s">
        <v>21416</v>
      </c>
      <c r="G2997" t="s">
        <v>23553</v>
      </c>
      <c r="H2997" t="s">
        <v>20171</v>
      </c>
      <c r="I2997" t="s">
        <v>24124</v>
      </c>
      <c r="J2997" t="s">
        <v>9227</v>
      </c>
      <c r="K2997" t="s">
        <v>29</v>
      </c>
      <c r="L2997" t="s">
        <v>15</v>
      </c>
      <c r="M2997">
        <v>3.5</v>
      </c>
      <c r="N2997" t="s">
        <v>9228</v>
      </c>
      <c r="O2997" t="s">
        <v>9229</v>
      </c>
    </row>
    <row r="2998" spans="1:15" x14ac:dyDescent="0.3">
      <c r="A2998" t="s">
        <v>17996</v>
      </c>
      <c r="B2998">
        <v>2024</v>
      </c>
      <c r="C2998" t="s">
        <v>18112</v>
      </c>
      <c r="D2998" t="s">
        <v>11</v>
      </c>
      <c r="E2998">
        <v>10</v>
      </c>
      <c r="F2998" t="s">
        <v>21417</v>
      </c>
      <c r="G2998" t="s">
        <v>21417</v>
      </c>
      <c r="H2998" t="s">
        <v>20172</v>
      </c>
      <c r="I2998" t="s">
        <v>24696</v>
      </c>
      <c r="J2998" t="s">
        <v>9231</v>
      </c>
      <c r="K2998" t="s">
        <v>15</v>
      </c>
      <c r="L2998" t="s">
        <v>15</v>
      </c>
      <c r="M2998">
        <v>4.5</v>
      </c>
      <c r="N2998" t="s">
        <v>495</v>
      </c>
      <c r="O2998" t="s">
        <v>496</v>
      </c>
    </row>
    <row r="2999" spans="1:15" x14ac:dyDescent="0.3">
      <c r="A2999" t="s">
        <v>17994</v>
      </c>
      <c r="B2999">
        <v>2021</v>
      </c>
      <c r="C2999" t="s">
        <v>18145</v>
      </c>
      <c r="D2999" t="s">
        <v>1256</v>
      </c>
      <c r="E2999" s="2">
        <v>6850</v>
      </c>
      <c r="F2999" t="s">
        <v>21418</v>
      </c>
      <c r="G2999" t="s">
        <v>23554</v>
      </c>
      <c r="H2999" t="s">
        <v>20171</v>
      </c>
      <c r="I2999" t="s">
        <v>24124</v>
      </c>
      <c r="J2999" t="s">
        <v>9235</v>
      </c>
      <c r="K2999" t="s">
        <v>92</v>
      </c>
      <c r="L2999" t="s">
        <v>15</v>
      </c>
      <c r="M2999">
        <v>4.9000000000000004</v>
      </c>
      <c r="N2999" t="s">
        <v>1371</v>
      </c>
      <c r="O2999" t="s">
        <v>3681</v>
      </c>
    </row>
    <row r="3000" spans="1:15" x14ac:dyDescent="0.3">
      <c r="A3000" t="s">
        <v>17998</v>
      </c>
      <c r="B3000">
        <v>2022</v>
      </c>
      <c r="C3000" t="s">
        <v>18594</v>
      </c>
      <c r="D3000" t="s">
        <v>19</v>
      </c>
      <c r="E3000" s="2">
        <v>42550</v>
      </c>
      <c r="F3000">
        <v>24495</v>
      </c>
      <c r="G3000">
        <v>24495</v>
      </c>
      <c r="H3000" t="s">
        <v>20172</v>
      </c>
      <c r="I3000" t="s">
        <v>24124</v>
      </c>
      <c r="J3000" t="s">
        <v>9238</v>
      </c>
      <c r="K3000" t="s">
        <v>6237</v>
      </c>
      <c r="L3000" t="s">
        <v>1179</v>
      </c>
      <c r="O3000" t="s">
        <v>1226</v>
      </c>
    </row>
    <row r="3001" spans="1:15" x14ac:dyDescent="0.3">
      <c r="A3001" t="s">
        <v>18022</v>
      </c>
      <c r="B3001">
        <v>2010</v>
      </c>
      <c r="C3001" t="s">
        <v>18347</v>
      </c>
      <c r="D3001" t="s">
        <v>19</v>
      </c>
      <c r="E3001" s="2">
        <v>59356</v>
      </c>
      <c r="F3001">
        <v>8304</v>
      </c>
      <c r="G3001">
        <v>8304</v>
      </c>
      <c r="H3001" t="s">
        <v>20172</v>
      </c>
      <c r="I3001" t="s">
        <v>24124</v>
      </c>
      <c r="J3001" t="s">
        <v>9241</v>
      </c>
      <c r="K3001" t="s">
        <v>92</v>
      </c>
      <c r="L3001" t="s">
        <v>15</v>
      </c>
      <c r="M3001">
        <v>4.5999999999999996</v>
      </c>
      <c r="N3001" t="s">
        <v>3484</v>
      </c>
      <c r="O3001" t="s">
        <v>3485</v>
      </c>
    </row>
    <row r="3002" spans="1:15" x14ac:dyDescent="0.3">
      <c r="A3002" t="s">
        <v>17998</v>
      </c>
      <c r="B3002">
        <v>2024</v>
      </c>
      <c r="C3002" t="s">
        <v>18424</v>
      </c>
      <c r="D3002" t="s">
        <v>11</v>
      </c>
      <c r="E3002">
        <v>10</v>
      </c>
      <c r="F3002" t="s">
        <v>21419</v>
      </c>
      <c r="G3002" t="s">
        <v>21419</v>
      </c>
      <c r="H3002" t="s">
        <v>20172</v>
      </c>
      <c r="I3002" t="s">
        <v>24697</v>
      </c>
      <c r="J3002" t="s">
        <v>9243</v>
      </c>
      <c r="K3002" t="s">
        <v>15</v>
      </c>
      <c r="L3002" t="s">
        <v>3914</v>
      </c>
      <c r="M3002">
        <v>4.3</v>
      </c>
      <c r="N3002" t="s">
        <v>1036</v>
      </c>
      <c r="O3002" t="s">
        <v>1037</v>
      </c>
    </row>
    <row r="3003" spans="1:15" x14ac:dyDescent="0.3">
      <c r="A3003" t="s">
        <v>17998</v>
      </c>
      <c r="B3003">
        <v>2023</v>
      </c>
      <c r="C3003" t="s">
        <v>18175</v>
      </c>
      <c r="D3003" t="s">
        <v>11</v>
      </c>
      <c r="E3003">
        <v>10</v>
      </c>
      <c r="F3003" t="s">
        <v>21420</v>
      </c>
      <c r="G3003" t="s">
        <v>21420</v>
      </c>
      <c r="H3003" t="s">
        <v>20171</v>
      </c>
      <c r="I3003" t="s">
        <v>24698</v>
      </c>
      <c r="J3003" t="s">
        <v>9245</v>
      </c>
      <c r="K3003" t="s">
        <v>15</v>
      </c>
      <c r="L3003" t="s">
        <v>5784</v>
      </c>
      <c r="M3003">
        <v>4.9000000000000004</v>
      </c>
      <c r="N3003" t="s">
        <v>4045</v>
      </c>
      <c r="O3003" t="s">
        <v>1398</v>
      </c>
    </row>
    <row r="3004" spans="1:15" x14ac:dyDescent="0.3">
      <c r="A3004" t="s">
        <v>18806</v>
      </c>
      <c r="B3004">
        <v>2018</v>
      </c>
      <c r="C3004" t="s">
        <v>20137</v>
      </c>
      <c r="D3004" t="s">
        <v>19</v>
      </c>
      <c r="E3004" s="2">
        <v>63265</v>
      </c>
      <c r="F3004">
        <v>23995</v>
      </c>
      <c r="G3004">
        <v>23995</v>
      </c>
      <c r="H3004" t="s">
        <v>20172</v>
      </c>
      <c r="I3004" t="s">
        <v>24124</v>
      </c>
      <c r="J3004" t="s">
        <v>9248</v>
      </c>
      <c r="K3004" t="s">
        <v>29</v>
      </c>
      <c r="L3004" t="s">
        <v>30</v>
      </c>
      <c r="M3004">
        <v>5</v>
      </c>
      <c r="N3004" t="s">
        <v>520</v>
      </c>
      <c r="O3004" t="s">
        <v>586</v>
      </c>
    </row>
    <row r="3005" spans="1:15" x14ac:dyDescent="0.3">
      <c r="A3005" t="s">
        <v>18002</v>
      </c>
      <c r="B3005">
        <v>2024</v>
      </c>
      <c r="C3005" t="s">
        <v>18983</v>
      </c>
      <c r="D3005" t="s">
        <v>11</v>
      </c>
      <c r="E3005">
        <v>1</v>
      </c>
      <c r="F3005">
        <v>24920</v>
      </c>
      <c r="G3005">
        <v>24920</v>
      </c>
      <c r="H3005" t="s">
        <v>20172</v>
      </c>
      <c r="I3005" t="s">
        <v>24124</v>
      </c>
      <c r="J3005" t="s">
        <v>9249</v>
      </c>
      <c r="K3005" t="s">
        <v>15</v>
      </c>
      <c r="L3005" t="s">
        <v>30</v>
      </c>
      <c r="M3005">
        <v>4.7</v>
      </c>
      <c r="N3005" t="s">
        <v>4257</v>
      </c>
      <c r="O3005" t="s">
        <v>2780</v>
      </c>
    </row>
    <row r="3006" spans="1:15" x14ac:dyDescent="0.3">
      <c r="A3006" t="s">
        <v>17994</v>
      </c>
      <c r="B3006">
        <v>2024</v>
      </c>
      <c r="C3006" t="s">
        <v>19320</v>
      </c>
      <c r="D3006" t="s">
        <v>11</v>
      </c>
      <c r="E3006">
        <v>10</v>
      </c>
      <c r="F3006" t="s">
        <v>21421</v>
      </c>
      <c r="G3006" t="s">
        <v>23555</v>
      </c>
      <c r="H3006" t="s">
        <v>20171</v>
      </c>
      <c r="I3006" t="s">
        <v>24124</v>
      </c>
      <c r="J3006" t="s">
        <v>9251</v>
      </c>
      <c r="K3006" t="s">
        <v>15</v>
      </c>
      <c r="L3006" t="s">
        <v>30</v>
      </c>
      <c r="M3006">
        <v>4.4000000000000004</v>
      </c>
      <c r="N3006" t="s">
        <v>3971</v>
      </c>
      <c r="O3006" t="s">
        <v>731</v>
      </c>
    </row>
    <row r="3007" spans="1:15" x14ac:dyDescent="0.3">
      <c r="A3007" t="s">
        <v>18011</v>
      </c>
      <c r="B3007">
        <v>2014</v>
      </c>
      <c r="C3007" t="s">
        <v>18533</v>
      </c>
      <c r="D3007" t="s">
        <v>19</v>
      </c>
      <c r="E3007" s="2">
        <v>119272</v>
      </c>
      <c r="F3007">
        <v>16998</v>
      </c>
      <c r="G3007">
        <v>16998</v>
      </c>
      <c r="H3007" t="s">
        <v>20172</v>
      </c>
      <c r="I3007" t="s">
        <v>24124</v>
      </c>
      <c r="J3007" t="s">
        <v>9254</v>
      </c>
      <c r="K3007" t="s">
        <v>88</v>
      </c>
      <c r="L3007" t="s">
        <v>15</v>
      </c>
      <c r="M3007">
        <v>3.5</v>
      </c>
      <c r="N3007" t="s">
        <v>1409</v>
      </c>
      <c r="O3007" t="s">
        <v>1410</v>
      </c>
    </row>
    <row r="3008" spans="1:15" x14ac:dyDescent="0.3">
      <c r="A3008" t="s">
        <v>17998</v>
      </c>
      <c r="B3008">
        <v>2024</v>
      </c>
      <c r="C3008" t="s">
        <v>18471</v>
      </c>
      <c r="D3008" t="s">
        <v>11</v>
      </c>
      <c r="E3008">
        <v>4</v>
      </c>
      <c r="F3008">
        <v>61925</v>
      </c>
      <c r="G3008">
        <v>61925</v>
      </c>
      <c r="H3008" t="s">
        <v>20172</v>
      </c>
      <c r="I3008" t="s">
        <v>24124</v>
      </c>
      <c r="J3008" t="s">
        <v>9256</v>
      </c>
      <c r="K3008" t="s">
        <v>15</v>
      </c>
      <c r="L3008" t="s">
        <v>15</v>
      </c>
      <c r="M3008">
        <v>4.7</v>
      </c>
      <c r="N3008" t="s">
        <v>3584</v>
      </c>
      <c r="O3008" t="s">
        <v>3585</v>
      </c>
    </row>
    <row r="3009" spans="1:15" x14ac:dyDescent="0.3">
      <c r="A3009" t="s">
        <v>17994</v>
      </c>
      <c r="B3009">
        <v>2024</v>
      </c>
      <c r="C3009" t="s">
        <v>19264</v>
      </c>
      <c r="D3009" t="s">
        <v>11</v>
      </c>
      <c r="E3009">
        <v>4</v>
      </c>
      <c r="F3009" t="s">
        <v>21422</v>
      </c>
      <c r="G3009" t="s">
        <v>21422</v>
      </c>
      <c r="H3009" t="s">
        <v>20171</v>
      </c>
      <c r="I3009" t="s">
        <v>24699</v>
      </c>
      <c r="J3009" t="s">
        <v>9258</v>
      </c>
      <c r="K3009" t="s">
        <v>15</v>
      </c>
      <c r="L3009" t="s">
        <v>15</v>
      </c>
      <c r="M3009">
        <v>4.4000000000000004</v>
      </c>
      <c r="N3009" t="s">
        <v>4103</v>
      </c>
      <c r="O3009" t="s">
        <v>4104</v>
      </c>
    </row>
    <row r="3010" spans="1:15" x14ac:dyDescent="0.3">
      <c r="A3010" t="s">
        <v>18011</v>
      </c>
      <c r="B3010">
        <v>2024</v>
      </c>
      <c r="C3010" t="s">
        <v>19663</v>
      </c>
      <c r="D3010" t="s">
        <v>11</v>
      </c>
      <c r="E3010">
        <v>0</v>
      </c>
      <c r="F3010">
        <v>30005</v>
      </c>
      <c r="G3010">
        <v>30005</v>
      </c>
      <c r="H3010" t="s">
        <v>20172</v>
      </c>
      <c r="I3010" t="s">
        <v>24124</v>
      </c>
      <c r="J3010" t="s">
        <v>9259</v>
      </c>
      <c r="K3010" t="s">
        <v>15</v>
      </c>
      <c r="L3010" t="s">
        <v>8065</v>
      </c>
      <c r="M3010">
        <v>4.7</v>
      </c>
      <c r="N3010" t="s">
        <v>4275</v>
      </c>
      <c r="O3010" t="s">
        <v>4276</v>
      </c>
    </row>
    <row r="3011" spans="1:15" x14ac:dyDescent="0.3">
      <c r="A3011" t="s">
        <v>17996</v>
      </c>
      <c r="B3011">
        <v>2024</v>
      </c>
      <c r="C3011" t="s">
        <v>18522</v>
      </c>
      <c r="D3011" t="s">
        <v>11</v>
      </c>
      <c r="E3011">
        <v>12</v>
      </c>
      <c r="F3011" t="s">
        <v>21423</v>
      </c>
      <c r="G3011" t="s">
        <v>21423</v>
      </c>
      <c r="H3011" t="s">
        <v>20172</v>
      </c>
      <c r="I3011" t="s">
        <v>24700</v>
      </c>
      <c r="J3011" t="s">
        <v>9261</v>
      </c>
      <c r="K3011" t="s">
        <v>15</v>
      </c>
      <c r="L3011" t="s">
        <v>15</v>
      </c>
      <c r="M3011">
        <v>4.7</v>
      </c>
      <c r="N3011" t="s">
        <v>3887</v>
      </c>
      <c r="O3011" t="s">
        <v>3888</v>
      </c>
    </row>
    <row r="3012" spans="1:15" x14ac:dyDescent="0.3">
      <c r="A3012" t="s">
        <v>18002</v>
      </c>
      <c r="B3012">
        <v>2021</v>
      </c>
      <c r="C3012" t="s">
        <v>18076</v>
      </c>
      <c r="D3012" t="s">
        <v>19</v>
      </c>
      <c r="E3012" s="2">
        <v>22847</v>
      </c>
      <c r="F3012" t="s">
        <v>21424</v>
      </c>
      <c r="G3012" t="s">
        <v>23556</v>
      </c>
      <c r="H3012" t="s">
        <v>20171</v>
      </c>
      <c r="I3012" t="s">
        <v>24124</v>
      </c>
      <c r="J3012" t="s">
        <v>9263</v>
      </c>
      <c r="K3012" t="s">
        <v>44</v>
      </c>
      <c r="L3012" t="s">
        <v>15</v>
      </c>
      <c r="M3012">
        <v>4.4000000000000004</v>
      </c>
      <c r="N3012" t="s">
        <v>3708</v>
      </c>
      <c r="O3012" t="s">
        <v>1372</v>
      </c>
    </row>
    <row r="3013" spans="1:15" x14ac:dyDescent="0.3">
      <c r="A3013" t="s">
        <v>18002</v>
      </c>
      <c r="B3013">
        <v>2024</v>
      </c>
      <c r="C3013" t="s">
        <v>18951</v>
      </c>
      <c r="D3013" t="s">
        <v>11</v>
      </c>
      <c r="E3013">
        <v>3</v>
      </c>
      <c r="F3013">
        <v>44195</v>
      </c>
      <c r="G3013">
        <v>44195</v>
      </c>
      <c r="H3013" t="s">
        <v>20172</v>
      </c>
      <c r="I3013" t="s">
        <v>24124</v>
      </c>
      <c r="J3013" t="s">
        <v>9264</v>
      </c>
      <c r="K3013" t="s">
        <v>15</v>
      </c>
      <c r="L3013" t="s">
        <v>15</v>
      </c>
      <c r="M3013">
        <v>4.5999999999999996</v>
      </c>
      <c r="N3013" t="s">
        <v>5369</v>
      </c>
      <c r="O3013" t="s">
        <v>298</v>
      </c>
    </row>
    <row r="3014" spans="1:15" x14ac:dyDescent="0.3">
      <c r="A3014" t="s">
        <v>18022</v>
      </c>
      <c r="B3014">
        <v>2024</v>
      </c>
      <c r="C3014" t="s">
        <v>19287</v>
      </c>
      <c r="D3014" t="s">
        <v>11</v>
      </c>
      <c r="E3014">
        <v>12</v>
      </c>
      <c r="F3014">
        <v>43306</v>
      </c>
      <c r="G3014">
        <v>43306</v>
      </c>
      <c r="H3014" t="s">
        <v>20172</v>
      </c>
      <c r="I3014" t="s">
        <v>24124</v>
      </c>
      <c r="J3014" t="s">
        <v>9265</v>
      </c>
      <c r="K3014" t="s">
        <v>15</v>
      </c>
      <c r="L3014" t="s">
        <v>4099</v>
      </c>
      <c r="M3014">
        <v>4.5</v>
      </c>
      <c r="N3014" t="s">
        <v>3871</v>
      </c>
      <c r="O3014" t="s">
        <v>3872</v>
      </c>
    </row>
    <row r="3015" spans="1:15" x14ac:dyDescent="0.3">
      <c r="A3015" t="s">
        <v>18023</v>
      </c>
      <c r="B3015">
        <v>2023</v>
      </c>
      <c r="C3015" t="s">
        <v>18086</v>
      </c>
      <c r="D3015" t="s">
        <v>11</v>
      </c>
      <c r="E3015">
        <v>46</v>
      </c>
      <c r="F3015" t="s">
        <v>21425</v>
      </c>
      <c r="G3015" t="s">
        <v>21425</v>
      </c>
      <c r="H3015" t="s">
        <v>20172</v>
      </c>
      <c r="I3015" t="s">
        <v>24701</v>
      </c>
      <c r="J3015" t="s">
        <v>9268</v>
      </c>
      <c r="K3015" t="s">
        <v>15</v>
      </c>
      <c r="L3015" t="s">
        <v>30</v>
      </c>
      <c r="M3015">
        <v>4.9000000000000004</v>
      </c>
      <c r="N3015" t="s">
        <v>610</v>
      </c>
      <c r="O3015" t="s">
        <v>611</v>
      </c>
    </row>
    <row r="3016" spans="1:15" x14ac:dyDescent="0.3">
      <c r="A3016" t="s">
        <v>17993</v>
      </c>
      <c r="B3016">
        <v>2024</v>
      </c>
      <c r="C3016" t="s">
        <v>18934</v>
      </c>
      <c r="D3016" t="s">
        <v>19</v>
      </c>
      <c r="E3016" s="2">
        <v>1870</v>
      </c>
      <c r="F3016">
        <v>49998</v>
      </c>
      <c r="G3016">
        <v>49998</v>
      </c>
      <c r="H3016" t="s">
        <v>20172</v>
      </c>
      <c r="I3016" t="s">
        <v>24124</v>
      </c>
      <c r="J3016" t="s">
        <v>9270</v>
      </c>
      <c r="K3016" t="s">
        <v>4123</v>
      </c>
      <c r="L3016" t="s">
        <v>15</v>
      </c>
      <c r="M3016">
        <v>4.0999999999999996</v>
      </c>
      <c r="N3016" t="s">
        <v>792</v>
      </c>
      <c r="O3016" t="s">
        <v>793</v>
      </c>
    </row>
    <row r="3017" spans="1:15" x14ac:dyDescent="0.3">
      <c r="A3017" t="s">
        <v>17998</v>
      </c>
      <c r="B3017">
        <v>2024</v>
      </c>
      <c r="C3017" t="s">
        <v>18424</v>
      </c>
      <c r="D3017" t="s">
        <v>11</v>
      </c>
      <c r="E3017">
        <v>10</v>
      </c>
      <c r="F3017" t="s">
        <v>21426</v>
      </c>
      <c r="G3017" t="s">
        <v>21426</v>
      </c>
      <c r="H3017" t="s">
        <v>20172</v>
      </c>
      <c r="I3017" t="s">
        <v>24702</v>
      </c>
      <c r="J3017" t="s">
        <v>9272</v>
      </c>
      <c r="K3017" t="s">
        <v>15</v>
      </c>
      <c r="L3017" t="s">
        <v>3914</v>
      </c>
      <c r="M3017">
        <v>4.3</v>
      </c>
      <c r="N3017" t="s">
        <v>1036</v>
      </c>
      <c r="O3017" t="s">
        <v>1037</v>
      </c>
    </row>
    <row r="3018" spans="1:15" x14ac:dyDescent="0.3">
      <c r="A3018" t="s">
        <v>17994</v>
      </c>
      <c r="B3018">
        <v>2024</v>
      </c>
      <c r="C3018" t="s">
        <v>19255</v>
      </c>
      <c r="D3018" t="s">
        <v>11</v>
      </c>
      <c r="E3018">
        <v>0</v>
      </c>
      <c r="F3018" t="s">
        <v>21427</v>
      </c>
      <c r="G3018" t="s">
        <v>23557</v>
      </c>
      <c r="H3018" t="s">
        <v>20171</v>
      </c>
      <c r="I3018" t="s">
        <v>24124</v>
      </c>
      <c r="J3018" t="s">
        <v>9274</v>
      </c>
      <c r="K3018" t="s">
        <v>15</v>
      </c>
      <c r="L3018" t="s">
        <v>30</v>
      </c>
      <c r="M3018">
        <v>4.9000000000000004</v>
      </c>
      <c r="N3018" t="s">
        <v>4205</v>
      </c>
      <c r="O3018" t="s">
        <v>821</v>
      </c>
    </row>
    <row r="3019" spans="1:15" x14ac:dyDescent="0.3">
      <c r="A3019" t="s">
        <v>17994</v>
      </c>
      <c r="B3019">
        <v>2015</v>
      </c>
      <c r="C3019" t="s">
        <v>18145</v>
      </c>
      <c r="D3019" t="s">
        <v>19</v>
      </c>
      <c r="E3019" s="2">
        <v>75163</v>
      </c>
      <c r="F3019">
        <v>11995</v>
      </c>
      <c r="G3019">
        <v>11995</v>
      </c>
      <c r="H3019" t="s">
        <v>20172</v>
      </c>
      <c r="I3019" t="s">
        <v>24124</v>
      </c>
      <c r="J3019" t="s">
        <v>9277</v>
      </c>
      <c r="K3019" t="s">
        <v>320</v>
      </c>
      <c r="L3019" t="s">
        <v>15</v>
      </c>
      <c r="M3019">
        <v>4.7</v>
      </c>
      <c r="N3019" t="s">
        <v>2065</v>
      </c>
      <c r="O3019" t="s">
        <v>2066</v>
      </c>
    </row>
    <row r="3020" spans="1:15" x14ac:dyDescent="0.3">
      <c r="A3020" t="s">
        <v>18022</v>
      </c>
      <c r="B3020">
        <v>2019</v>
      </c>
      <c r="C3020" t="s">
        <v>18171</v>
      </c>
      <c r="D3020" t="s">
        <v>19</v>
      </c>
      <c r="E3020" s="2">
        <v>69752</v>
      </c>
      <c r="F3020">
        <v>17795</v>
      </c>
      <c r="G3020">
        <v>17795</v>
      </c>
      <c r="H3020" t="s">
        <v>20172</v>
      </c>
      <c r="I3020" t="s">
        <v>24124</v>
      </c>
      <c r="J3020" t="s">
        <v>9279</v>
      </c>
      <c r="K3020" t="s">
        <v>1830</v>
      </c>
      <c r="L3020" t="s">
        <v>15</v>
      </c>
      <c r="O3020" t="s">
        <v>5138</v>
      </c>
    </row>
    <row r="3021" spans="1:15" x14ac:dyDescent="0.3">
      <c r="A3021" t="s">
        <v>18028</v>
      </c>
      <c r="B3021">
        <v>2024</v>
      </c>
      <c r="C3021" t="s">
        <v>19426</v>
      </c>
      <c r="D3021" t="s">
        <v>11</v>
      </c>
      <c r="E3021">
        <v>18</v>
      </c>
      <c r="F3021">
        <v>55190</v>
      </c>
      <c r="G3021">
        <v>55190</v>
      </c>
      <c r="H3021" t="s">
        <v>20172</v>
      </c>
      <c r="I3021" t="s">
        <v>24124</v>
      </c>
      <c r="J3021" t="s">
        <v>9280</v>
      </c>
      <c r="K3021" t="s">
        <v>15</v>
      </c>
      <c r="L3021" t="s">
        <v>30</v>
      </c>
      <c r="M3021">
        <v>4.9000000000000004</v>
      </c>
      <c r="N3021" t="s">
        <v>2106</v>
      </c>
      <c r="O3021" t="s">
        <v>2107</v>
      </c>
    </row>
    <row r="3022" spans="1:15" x14ac:dyDescent="0.3">
      <c r="A3022" t="s">
        <v>17998</v>
      </c>
      <c r="B3022">
        <v>2023</v>
      </c>
      <c r="C3022" t="s">
        <v>18308</v>
      </c>
      <c r="D3022" t="s">
        <v>11</v>
      </c>
      <c r="E3022">
        <v>10</v>
      </c>
      <c r="F3022" t="s">
        <v>21428</v>
      </c>
      <c r="G3022" t="s">
        <v>21428</v>
      </c>
      <c r="H3022" t="s">
        <v>20171</v>
      </c>
      <c r="I3022" t="s">
        <v>24703</v>
      </c>
      <c r="J3022" t="s">
        <v>9282</v>
      </c>
      <c r="K3022" t="s">
        <v>15</v>
      </c>
      <c r="L3022" t="s">
        <v>5784</v>
      </c>
      <c r="M3022">
        <v>4.9000000000000004</v>
      </c>
      <c r="N3022" t="s">
        <v>4045</v>
      </c>
      <c r="O3022" t="s">
        <v>1398</v>
      </c>
    </row>
    <row r="3023" spans="1:15" x14ac:dyDescent="0.3">
      <c r="A3023" t="s">
        <v>17992</v>
      </c>
      <c r="B3023">
        <v>2017</v>
      </c>
      <c r="C3023" t="s">
        <v>19470</v>
      </c>
      <c r="D3023" t="s">
        <v>19</v>
      </c>
      <c r="E3023" s="2">
        <v>79887</v>
      </c>
      <c r="F3023">
        <v>20013</v>
      </c>
      <c r="G3023">
        <v>20013</v>
      </c>
      <c r="H3023" t="s">
        <v>20172</v>
      </c>
      <c r="I3023" t="s">
        <v>24124</v>
      </c>
      <c r="J3023" t="s">
        <v>9285</v>
      </c>
      <c r="K3023" t="s">
        <v>36</v>
      </c>
      <c r="L3023" t="s">
        <v>1235</v>
      </c>
      <c r="M3023">
        <v>4.4000000000000004</v>
      </c>
      <c r="N3023" t="s">
        <v>3708</v>
      </c>
      <c r="O3023" t="s">
        <v>1372</v>
      </c>
    </row>
    <row r="3024" spans="1:15" x14ac:dyDescent="0.3">
      <c r="A3024" t="s">
        <v>18040</v>
      </c>
      <c r="B3024">
        <v>2021</v>
      </c>
      <c r="C3024" t="s">
        <v>19676</v>
      </c>
      <c r="D3024" t="s">
        <v>19</v>
      </c>
      <c r="E3024" s="2">
        <v>34577</v>
      </c>
      <c r="F3024" t="s">
        <v>21429</v>
      </c>
      <c r="G3024" t="s">
        <v>23558</v>
      </c>
      <c r="H3024" t="s">
        <v>20171</v>
      </c>
      <c r="I3024" t="s">
        <v>24124</v>
      </c>
      <c r="J3024" t="s">
        <v>9289</v>
      </c>
      <c r="K3024" t="s">
        <v>92</v>
      </c>
      <c r="L3024" t="s">
        <v>30</v>
      </c>
      <c r="M3024">
        <v>4.9000000000000004</v>
      </c>
      <c r="N3024" t="s">
        <v>3769</v>
      </c>
      <c r="O3024" t="s">
        <v>2462</v>
      </c>
    </row>
    <row r="3025" spans="1:15" x14ac:dyDescent="0.3">
      <c r="A3025" t="s">
        <v>17993</v>
      </c>
      <c r="B3025">
        <v>2024</v>
      </c>
      <c r="C3025" t="s">
        <v>18585</v>
      </c>
      <c r="D3025" t="s">
        <v>11</v>
      </c>
      <c r="E3025">
        <v>15</v>
      </c>
      <c r="F3025">
        <v>72595</v>
      </c>
      <c r="G3025">
        <v>72595</v>
      </c>
      <c r="H3025" t="s">
        <v>20172</v>
      </c>
      <c r="I3025" t="s">
        <v>24124</v>
      </c>
      <c r="J3025" t="s">
        <v>9291</v>
      </c>
      <c r="K3025" t="s">
        <v>15</v>
      </c>
      <c r="L3025" t="s">
        <v>30</v>
      </c>
      <c r="M3025">
        <v>4.0999999999999996</v>
      </c>
      <c r="N3025" t="s">
        <v>792</v>
      </c>
      <c r="O3025" t="s">
        <v>793</v>
      </c>
    </row>
    <row r="3026" spans="1:15" x14ac:dyDescent="0.3">
      <c r="A3026" t="s">
        <v>17998</v>
      </c>
      <c r="B3026">
        <v>2023</v>
      </c>
      <c r="C3026" t="s">
        <v>18422</v>
      </c>
      <c r="D3026" t="s">
        <v>11</v>
      </c>
      <c r="E3026">
        <v>5</v>
      </c>
      <c r="F3026" t="s">
        <v>21430</v>
      </c>
      <c r="G3026" t="s">
        <v>21430</v>
      </c>
      <c r="H3026" t="s">
        <v>20172</v>
      </c>
      <c r="I3026" t="s">
        <v>24704</v>
      </c>
      <c r="J3026" t="s">
        <v>9294</v>
      </c>
      <c r="K3026" t="s">
        <v>15</v>
      </c>
      <c r="L3026" t="s">
        <v>5784</v>
      </c>
      <c r="M3026">
        <v>4.8</v>
      </c>
      <c r="N3026" t="s">
        <v>1415</v>
      </c>
      <c r="O3026" t="s">
        <v>1416</v>
      </c>
    </row>
    <row r="3027" spans="1:15" x14ac:dyDescent="0.3">
      <c r="A3027" t="s">
        <v>17998</v>
      </c>
      <c r="B3027">
        <v>2024</v>
      </c>
      <c r="C3027" t="s">
        <v>18274</v>
      </c>
      <c r="D3027" t="s">
        <v>11</v>
      </c>
      <c r="E3027">
        <v>10</v>
      </c>
      <c r="F3027">
        <v>35095</v>
      </c>
      <c r="G3027">
        <v>35095</v>
      </c>
      <c r="H3027" t="s">
        <v>20172</v>
      </c>
      <c r="I3027" t="s">
        <v>24124</v>
      </c>
      <c r="J3027" t="s">
        <v>9295</v>
      </c>
      <c r="K3027" t="s">
        <v>15</v>
      </c>
      <c r="L3027" t="s">
        <v>3914</v>
      </c>
      <c r="M3027">
        <v>4.2</v>
      </c>
      <c r="N3027" t="s">
        <v>1066</v>
      </c>
      <c r="O3027" t="s">
        <v>1067</v>
      </c>
    </row>
    <row r="3028" spans="1:15" x14ac:dyDescent="0.3">
      <c r="A3028" t="s">
        <v>18020</v>
      </c>
      <c r="B3028">
        <v>2020</v>
      </c>
      <c r="C3028" t="s">
        <v>18476</v>
      </c>
      <c r="D3028" t="s">
        <v>19</v>
      </c>
      <c r="E3028" s="2">
        <v>69725</v>
      </c>
      <c r="F3028">
        <v>19995</v>
      </c>
      <c r="G3028">
        <v>19995</v>
      </c>
      <c r="H3028" t="s">
        <v>20172</v>
      </c>
      <c r="I3028" t="s">
        <v>24124</v>
      </c>
      <c r="J3028" t="s">
        <v>9297</v>
      </c>
      <c r="K3028" t="s">
        <v>92</v>
      </c>
      <c r="L3028" t="s">
        <v>15</v>
      </c>
      <c r="O3028" t="s">
        <v>456</v>
      </c>
    </row>
    <row r="3029" spans="1:15" x14ac:dyDescent="0.3">
      <c r="A3029" t="s">
        <v>17994</v>
      </c>
      <c r="B3029">
        <v>2024</v>
      </c>
      <c r="C3029" t="s">
        <v>19199</v>
      </c>
      <c r="D3029" t="s">
        <v>11</v>
      </c>
      <c r="E3029">
        <v>10</v>
      </c>
      <c r="F3029" t="s">
        <v>21431</v>
      </c>
      <c r="G3029" t="s">
        <v>21431</v>
      </c>
      <c r="H3029" t="s">
        <v>20171</v>
      </c>
      <c r="I3029" t="s">
        <v>24705</v>
      </c>
      <c r="J3029" t="s">
        <v>9299</v>
      </c>
      <c r="K3029" t="s">
        <v>15</v>
      </c>
      <c r="L3029" t="s">
        <v>30</v>
      </c>
      <c r="M3029">
        <v>4.2</v>
      </c>
      <c r="N3029" t="s">
        <v>3815</v>
      </c>
      <c r="O3029" t="s">
        <v>1110</v>
      </c>
    </row>
    <row r="3030" spans="1:15" x14ac:dyDescent="0.3">
      <c r="A3030" t="s">
        <v>17993</v>
      </c>
      <c r="B3030">
        <v>2024</v>
      </c>
      <c r="C3030" t="s">
        <v>19677</v>
      </c>
      <c r="D3030" t="s">
        <v>11</v>
      </c>
      <c r="E3030">
        <v>1</v>
      </c>
      <c r="F3030" t="s">
        <v>21432</v>
      </c>
      <c r="G3030" t="s">
        <v>21432</v>
      </c>
      <c r="H3030" t="s">
        <v>20172</v>
      </c>
      <c r="I3030" t="s">
        <v>24706</v>
      </c>
      <c r="J3030" t="s">
        <v>9302</v>
      </c>
      <c r="K3030" t="s">
        <v>15</v>
      </c>
      <c r="L3030" t="s">
        <v>15</v>
      </c>
      <c r="M3030">
        <v>4.4000000000000004</v>
      </c>
      <c r="N3030" t="s">
        <v>4176</v>
      </c>
      <c r="O3030" t="s">
        <v>4177</v>
      </c>
    </row>
    <row r="3031" spans="1:15" x14ac:dyDescent="0.3">
      <c r="A3031" t="s">
        <v>18008</v>
      </c>
      <c r="B3031">
        <v>2019</v>
      </c>
      <c r="C3031" t="s">
        <v>19209</v>
      </c>
      <c r="D3031" t="s">
        <v>19</v>
      </c>
      <c r="E3031" s="2">
        <v>34364</v>
      </c>
      <c r="F3031">
        <v>42372</v>
      </c>
      <c r="G3031">
        <v>42372</v>
      </c>
      <c r="H3031" t="s">
        <v>20172</v>
      </c>
      <c r="I3031" t="s">
        <v>24124</v>
      </c>
      <c r="J3031" t="s">
        <v>9304</v>
      </c>
      <c r="K3031" t="s">
        <v>305</v>
      </c>
      <c r="L3031" t="s">
        <v>30</v>
      </c>
      <c r="M3031">
        <v>4.7</v>
      </c>
      <c r="N3031" t="s">
        <v>3879</v>
      </c>
      <c r="O3031" t="s">
        <v>1231</v>
      </c>
    </row>
    <row r="3032" spans="1:15" x14ac:dyDescent="0.3">
      <c r="A3032" t="s">
        <v>18002</v>
      </c>
      <c r="B3032">
        <v>2021</v>
      </c>
      <c r="C3032" t="s">
        <v>18366</v>
      </c>
      <c r="D3032" t="s">
        <v>19</v>
      </c>
      <c r="E3032" s="2">
        <v>16462</v>
      </c>
      <c r="F3032">
        <v>25990</v>
      </c>
      <c r="G3032">
        <v>25990</v>
      </c>
      <c r="H3032" t="s">
        <v>20172</v>
      </c>
      <c r="I3032" t="s">
        <v>24124</v>
      </c>
      <c r="J3032" t="s">
        <v>9307</v>
      </c>
      <c r="K3032" t="s">
        <v>305</v>
      </c>
      <c r="L3032" t="s">
        <v>15</v>
      </c>
      <c r="M3032">
        <v>5</v>
      </c>
      <c r="N3032" t="s">
        <v>4486</v>
      </c>
      <c r="O3032" t="s">
        <v>4487</v>
      </c>
    </row>
    <row r="3033" spans="1:15" x14ac:dyDescent="0.3">
      <c r="A3033" t="s">
        <v>17994</v>
      </c>
      <c r="B3033">
        <v>2024</v>
      </c>
      <c r="C3033" t="s">
        <v>18107</v>
      </c>
      <c r="D3033" t="s">
        <v>11</v>
      </c>
      <c r="E3033">
        <v>10</v>
      </c>
      <c r="F3033" t="s">
        <v>21433</v>
      </c>
      <c r="G3033" t="s">
        <v>21433</v>
      </c>
      <c r="H3033" t="s">
        <v>20172</v>
      </c>
      <c r="I3033" t="s">
        <v>24294</v>
      </c>
      <c r="J3033" t="s">
        <v>9309</v>
      </c>
      <c r="K3033" t="s">
        <v>15</v>
      </c>
      <c r="L3033" t="s">
        <v>30</v>
      </c>
      <c r="M3033">
        <v>4.5</v>
      </c>
      <c r="N3033" t="s">
        <v>3930</v>
      </c>
      <c r="O3033" t="s">
        <v>3931</v>
      </c>
    </row>
    <row r="3034" spans="1:15" x14ac:dyDescent="0.3">
      <c r="A3034" t="s">
        <v>17999</v>
      </c>
      <c r="B3034">
        <v>2016</v>
      </c>
      <c r="C3034" t="s">
        <v>19678</v>
      </c>
      <c r="D3034" t="s">
        <v>19</v>
      </c>
      <c r="E3034" s="2">
        <v>109743</v>
      </c>
      <c r="F3034">
        <v>16995</v>
      </c>
      <c r="G3034">
        <v>16995</v>
      </c>
      <c r="H3034" t="s">
        <v>20172</v>
      </c>
      <c r="I3034" t="s">
        <v>24124</v>
      </c>
      <c r="J3034" t="s">
        <v>9312</v>
      </c>
      <c r="K3034" t="s">
        <v>146</v>
      </c>
      <c r="L3034" t="s">
        <v>15</v>
      </c>
      <c r="M3034">
        <v>4.7</v>
      </c>
      <c r="N3034" t="s">
        <v>2065</v>
      </c>
      <c r="O3034" t="s">
        <v>2066</v>
      </c>
    </row>
    <row r="3035" spans="1:15" x14ac:dyDescent="0.3">
      <c r="A3035" t="s">
        <v>18002</v>
      </c>
      <c r="B3035">
        <v>2021</v>
      </c>
      <c r="C3035" t="s">
        <v>18257</v>
      </c>
      <c r="D3035" t="s">
        <v>19</v>
      </c>
      <c r="E3035" s="2">
        <v>68590</v>
      </c>
      <c r="F3035" t="s">
        <v>21434</v>
      </c>
      <c r="G3035" t="s">
        <v>23057</v>
      </c>
      <c r="H3035" t="s">
        <v>20171</v>
      </c>
      <c r="I3035" t="s">
        <v>24124</v>
      </c>
      <c r="J3035" t="s">
        <v>9316</v>
      </c>
      <c r="K3035" t="s">
        <v>92</v>
      </c>
      <c r="L3035" t="s">
        <v>15</v>
      </c>
      <c r="M3035">
        <v>4.0999999999999996</v>
      </c>
      <c r="N3035" t="s">
        <v>114</v>
      </c>
      <c r="O3035" t="s">
        <v>115</v>
      </c>
    </row>
    <row r="3036" spans="1:15" x14ac:dyDescent="0.3">
      <c r="A3036" t="s">
        <v>18022</v>
      </c>
      <c r="B3036">
        <v>2023</v>
      </c>
      <c r="C3036" t="s">
        <v>18094</v>
      </c>
      <c r="D3036" t="s">
        <v>19</v>
      </c>
      <c r="E3036" s="2">
        <v>10964</v>
      </c>
      <c r="F3036">
        <v>18987</v>
      </c>
      <c r="G3036">
        <v>18987</v>
      </c>
      <c r="H3036" t="s">
        <v>20172</v>
      </c>
      <c r="I3036" t="s">
        <v>24124</v>
      </c>
      <c r="J3036" t="s">
        <v>9318</v>
      </c>
      <c r="K3036" t="s">
        <v>92</v>
      </c>
      <c r="L3036" t="s">
        <v>15</v>
      </c>
      <c r="M3036">
        <v>4.7</v>
      </c>
      <c r="N3036" t="s">
        <v>4407</v>
      </c>
      <c r="O3036" t="s">
        <v>2252</v>
      </c>
    </row>
    <row r="3037" spans="1:15" x14ac:dyDescent="0.3">
      <c r="A3037" t="s">
        <v>17996</v>
      </c>
      <c r="B3037">
        <v>2024</v>
      </c>
      <c r="C3037" t="s">
        <v>18526</v>
      </c>
      <c r="D3037" t="s">
        <v>11</v>
      </c>
      <c r="E3037">
        <v>10</v>
      </c>
      <c r="F3037" t="s">
        <v>21435</v>
      </c>
      <c r="G3037" t="s">
        <v>21435</v>
      </c>
      <c r="H3037" t="s">
        <v>20172</v>
      </c>
      <c r="I3037" t="s">
        <v>24707</v>
      </c>
      <c r="J3037" t="s">
        <v>9320</v>
      </c>
      <c r="K3037" t="s">
        <v>15</v>
      </c>
      <c r="L3037" t="s">
        <v>30</v>
      </c>
      <c r="M3037">
        <v>4.5</v>
      </c>
      <c r="N3037" t="s">
        <v>495</v>
      </c>
      <c r="O3037" t="s">
        <v>496</v>
      </c>
    </row>
    <row r="3038" spans="1:15" x14ac:dyDescent="0.3">
      <c r="A3038" t="s">
        <v>18000</v>
      </c>
      <c r="B3038">
        <v>2009</v>
      </c>
      <c r="C3038" t="s">
        <v>18891</v>
      </c>
      <c r="D3038" t="s">
        <v>19</v>
      </c>
      <c r="E3038" s="2">
        <v>324349</v>
      </c>
      <c r="F3038">
        <v>5888</v>
      </c>
      <c r="G3038">
        <v>5888</v>
      </c>
      <c r="H3038" t="s">
        <v>20172</v>
      </c>
      <c r="I3038" t="s">
        <v>24124</v>
      </c>
      <c r="J3038" t="s">
        <v>9322</v>
      </c>
      <c r="K3038" t="s">
        <v>92</v>
      </c>
      <c r="L3038" t="s">
        <v>15</v>
      </c>
      <c r="M3038">
        <v>1.3</v>
      </c>
      <c r="N3038" t="s">
        <v>238</v>
      </c>
      <c r="O3038" t="s">
        <v>239</v>
      </c>
    </row>
    <row r="3039" spans="1:15" x14ac:dyDescent="0.3">
      <c r="A3039" t="s">
        <v>18002</v>
      </c>
      <c r="B3039">
        <v>2009</v>
      </c>
      <c r="C3039" t="s">
        <v>18380</v>
      </c>
      <c r="D3039" t="s">
        <v>19</v>
      </c>
      <c r="E3039" s="2">
        <v>219100</v>
      </c>
      <c r="F3039">
        <v>18690</v>
      </c>
      <c r="G3039">
        <v>18690</v>
      </c>
      <c r="H3039" t="s">
        <v>20172</v>
      </c>
      <c r="I3039" t="s">
        <v>24124</v>
      </c>
      <c r="J3039" t="s">
        <v>9325</v>
      </c>
      <c r="K3039" t="s">
        <v>88</v>
      </c>
      <c r="L3039" t="s">
        <v>3096</v>
      </c>
      <c r="O3039" t="s">
        <v>78</v>
      </c>
    </row>
    <row r="3040" spans="1:15" x14ac:dyDescent="0.3">
      <c r="A3040" t="s">
        <v>17999</v>
      </c>
      <c r="B3040">
        <v>2011</v>
      </c>
      <c r="C3040" t="s">
        <v>18348</v>
      </c>
      <c r="D3040" t="s">
        <v>19</v>
      </c>
      <c r="E3040" s="2">
        <v>56839</v>
      </c>
      <c r="F3040">
        <v>15985</v>
      </c>
      <c r="G3040">
        <v>15985</v>
      </c>
      <c r="H3040" t="s">
        <v>20172</v>
      </c>
      <c r="I3040" t="s">
        <v>24124</v>
      </c>
      <c r="J3040" t="s">
        <v>9328</v>
      </c>
      <c r="K3040" t="s">
        <v>82</v>
      </c>
      <c r="L3040" t="s">
        <v>15</v>
      </c>
      <c r="O3040" t="s">
        <v>724</v>
      </c>
    </row>
    <row r="3041" spans="1:15" x14ac:dyDescent="0.3">
      <c r="A3041" t="s">
        <v>17996</v>
      </c>
      <c r="B3041">
        <v>2024</v>
      </c>
      <c r="C3041" t="s">
        <v>18346</v>
      </c>
      <c r="D3041" t="s">
        <v>11</v>
      </c>
      <c r="E3041">
        <v>3</v>
      </c>
      <c r="F3041">
        <v>23498</v>
      </c>
      <c r="G3041">
        <v>23498</v>
      </c>
      <c r="H3041" t="s">
        <v>20172</v>
      </c>
      <c r="I3041" t="s">
        <v>24124</v>
      </c>
      <c r="J3041" t="s">
        <v>9329</v>
      </c>
      <c r="K3041" t="s">
        <v>15</v>
      </c>
      <c r="L3041" t="s">
        <v>3038</v>
      </c>
      <c r="M3041">
        <v>4.8</v>
      </c>
      <c r="N3041" t="s">
        <v>4057</v>
      </c>
      <c r="O3041" t="s">
        <v>2617</v>
      </c>
    </row>
    <row r="3042" spans="1:15" x14ac:dyDescent="0.3">
      <c r="A3042" t="s">
        <v>17994</v>
      </c>
      <c r="B3042">
        <v>2023</v>
      </c>
      <c r="C3042" t="s">
        <v>19264</v>
      </c>
      <c r="D3042" t="s">
        <v>11</v>
      </c>
      <c r="E3042">
        <v>38</v>
      </c>
      <c r="F3042" t="s">
        <v>21436</v>
      </c>
      <c r="G3042" t="s">
        <v>21436</v>
      </c>
      <c r="H3042" t="s">
        <v>20171</v>
      </c>
      <c r="I3042" t="s">
        <v>24708</v>
      </c>
      <c r="J3042" t="s">
        <v>9332</v>
      </c>
      <c r="K3042" t="s">
        <v>15</v>
      </c>
      <c r="L3042" t="s">
        <v>3831</v>
      </c>
      <c r="M3042">
        <v>4.7</v>
      </c>
      <c r="N3042" t="s">
        <v>1299</v>
      </c>
      <c r="O3042" t="s">
        <v>1300</v>
      </c>
    </row>
    <row r="3043" spans="1:15" x14ac:dyDescent="0.3">
      <c r="A3043" t="s">
        <v>18012</v>
      </c>
      <c r="B3043">
        <v>2020</v>
      </c>
      <c r="C3043" t="s">
        <v>19679</v>
      </c>
      <c r="D3043" t="s">
        <v>19</v>
      </c>
      <c r="E3043" s="2">
        <v>29334</v>
      </c>
      <c r="F3043">
        <v>47999</v>
      </c>
      <c r="G3043">
        <v>47999</v>
      </c>
      <c r="H3043" t="s">
        <v>20172</v>
      </c>
      <c r="I3043" t="s">
        <v>24124</v>
      </c>
      <c r="J3043" t="s">
        <v>9335</v>
      </c>
      <c r="K3043" t="s">
        <v>305</v>
      </c>
      <c r="L3043" t="s">
        <v>15</v>
      </c>
      <c r="M3043">
        <v>3</v>
      </c>
      <c r="N3043" t="s">
        <v>1787</v>
      </c>
      <c r="O3043" t="s">
        <v>1788</v>
      </c>
    </row>
    <row r="3044" spans="1:15" x14ac:dyDescent="0.3">
      <c r="A3044" t="s">
        <v>18806</v>
      </c>
      <c r="B3044">
        <v>2022</v>
      </c>
      <c r="C3044" t="s">
        <v>20138</v>
      </c>
      <c r="D3044" t="s">
        <v>1256</v>
      </c>
      <c r="E3044" s="2">
        <v>11774</v>
      </c>
      <c r="F3044">
        <v>39594</v>
      </c>
      <c r="G3044">
        <v>39594</v>
      </c>
      <c r="H3044" t="s">
        <v>20172</v>
      </c>
      <c r="I3044" t="s">
        <v>24124</v>
      </c>
      <c r="J3044" t="s">
        <v>9338</v>
      </c>
      <c r="K3044" t="s">
        <v>92</v>
      </c>
      <c r="L3044" t="s">
        <v>9339</v>
      </c>
      <c r="M3044">
        <v>4.8</v>
      </c>
      <c r="N3044" t="s">
        <v>1133</v>
      </c>
      <c r="O3044" t="s">
        <v>1134</v>
      </c>
    </row>
    <row r="3045" spans="1:15" x14ac:dyDescent="0.3">
      <c r="A3045" t="s">
        <v>18002</v>
      </c>
      <c r="B3045">
        <v>2019</v>
      </c>
      <c r="C3045" t="s">
        <v>18074</v>
      </c>
      <c r="D3045" t="s">
        <v>19</v>
      </c>
      <c r="E3045" s="2">
        <v>57844</v>
      </c>
      <c r="F3045">
        <v>15826</v>
      </c>
      <c r="G3045">
        <v>15826</v>
      </c>
      <c r="H3045" t="s">
        <v>20172</v>
      </c>
      <c r="I3045" t="s">
        <v>24124</v>
      </c>
      <c r="J3045" t="s">
        <v>9342</v>
      </c>
      <c r="K3045" t="s">
        <v>22</v>
      </c>
      <c r="L3045" t="s">
        <v>15</v>
      </c>
      <c r="M3045">
        <v>4.7</v>
      </c>
      <c r="N3045" t="s">
        <v>4686</v>
      </c>
      <c r="O3045" t="s">
        <v>4687</v>
      </c>
    </row>
    <row r="3046" spans="1:15" x14ac:dyDescent="0.3">
      <c r="A3046" t="s">
        <v>18011</v>
      </c>
      <c r="B3046">
        <v>2012</v>
      </c>
      <c r="C3046" t="s">
        <v>18595</v>
      </c>
      <c r="D3046" t="s">
        <v>19</v>
      </c>
      <c r="E3046" s="2">
        <v>24433</v>
      </c>
      <c r="F3046">
        <v>20985</v>
      </c>
      <c r="G3046">
        <v>20985</v>
      </c>
      <c r="H3046" t="s">
        <v>20172</v>
      </c>
      <c r="I3046" t="s">
        <v>24124</v>
      </c>
      <c r="J3046" t="s">
        <v>9345</v>
      </c>
      <c r="K3046" t="s">
        <v>82</v>
      </c>
      <c r="L3046" t="s">
        <v>15</v>
      </c>
      <c r="O3046" t="s">
        <v>724</v>
      </c>
    </row>
    <row r="3047" spans="1:15" x14ac:dyDescent="0.3">
      <c r="A3047" t="s">
        <v>18010</v>
      </c>
      <c r="B3047">
        <v>2023</v>
      </c>
      <c r="C3047" t="s">
        <v>19680</v>
      </c>
      <c r="D3047" t="s">
        <v>19</v>
      </c>
      <c r="E3047" s="2">
        <v>3971</v>
      </c>
      <c r="F3047">
        <v>30495</v>
      </c>
      <c r="G3047">
        <v>30495</v>
      </c>
      <c r="H3047" t="s">
        <v>20172</v>
      </c>
      <c r="I3047" t="s">
        <v>24124</v>
      </c>
      <c r="J3047" t="s">
        <v>9348</v>
      </c>
      <c r="K3047" t="s">
        <v>146</v>
      </c>
      <c r="L3047" t="s">
        <v>159</v>
      </c>
      <c r="M3047">
        <v>4.8</v>
      </c>
      <c r="N3047" t="s">
        <v>1201</v>
      </c>
      <c r="O3047" t="s">
        <v>1202</v>
      </c>
    </row>
    <row r="3048" spans="1:15" x14ac:dyDescent="0.3">
      <c r="A3048" t="s">
        <v>18011</v>
      </c>
      <c r="B3048">
        <v>2024</v>
      </c>
      <c r="C3048" t="s">
        <v>19681</v>
      </c>
      <c r="D3048" t="s">
        <v>11</v>
      </c>
      <c r="E3048">
        <v>8</v>
      </c>
      <c r="F3048">
        <v>39900</v>
      </c>
      <c r="G3048">
        <v>39900</v>
      </c>
      <c r="H3048" t="s">
        <v>20172</v>
      </c>
      <c r="I3048" t="s">
        <v>24124</v>
      </c>
      <c r="J3048" t="s">
        <v>9350</v>
      </c>
      <c r="K3048" t="s">
        <v>15</v>
      </c>
      <c r="L3048" t="s">
        <v>648</v>
      </c>
      <c r="M3048">
        <v>3.8</v>
      </c>
      <c r="N3048" t="s">
        <v>3029</v>
      </c>
      <c r="O3048" t="s">
        <v>3030</v>
      </c>
    </row>
    <row r="3049" spans="1:15" x14ac:dyDescent="0.3">
      <c r="A3049" t="s">
        <v>18022</v>
      </c>
      <c r="B3049">
        <v>2024</v>
      </c>
      <c r="C3049" t="s">
        <v>19287</v>
      </c>
      <c r="D3049" t="s">
        <v>11</v>
      </c>
      <c r="E3049">
        <v>4</v>
      </c>
      <c r="F3049" t="s">
        <v>21437</v>
      </c>
      <c r="G3049" t="s">
        <v>21437</v>
      </c>
      <c r="H3049" t="s">
        <v>20171</v>
      </c>
      <c r="I3049" t="s">
        <v>24709</v>
      </c>
      <c r="J3049" t="s">
        <v>9352</v>
      </c>
      <c r="K3049" t="s">
        <v>15</v>
      </c>
      <c r="L3049" t="s">
        <v>4099</v>
      </c>
      <c r="M3049">
        <v>2.9</v>
      </c>
      <c r="N3049" t="s">
        <v>5638</v>
      </c>
      <c r="O3049" t="s">
        <v>5639</v>
      </c>
    </row>
    <row r="3050" spans="1:15" x14ac:dyDescent="0.3">
      <c r="A3050" t="s">
        <v>17989</v>
      </c>
      <c r="B3050">
        <v>2010</v>
      </c>
      <c r="C3050" t="s">
        <v>18596</v>
      </c>
      <c r="D3050" t="s">
        <v>19</v>
      </c>
      <c r="E3050" s="2">
        <v>46088</v>
      </c>
      <c r="F3050">
        <v>24985</v>
      </c>
      <c r="G3050">
        <v>24985</v>
      </c>
      <c r="H3050" t="s">
        <v>20172</v>
      </c>
      <c r="I3050" t="s">
        <v>24124</v>
      </c>
      <c r="J3050" t="s">
        <v>9355</v>
      </c>
      <c r="K3050" t="s">
        <v>254</v>
      </c>
      <c r="L3050" t="s">
        <v>330</v>
      </c>
      <c r="O3050" t="s">
        <v>724</v>
      </c>
    </row>
    <row r="3051" spans="1:15" x14ac:dyDescent="0.3">
      <c r="A3051" t="s">
        <v>17989</v>
      </c>
      <c r="B3051">
        <v>2024</v>
      </c>
      <c r="C3051" t="s">
        <v>18456</v>
      </c>
      <c r="D3051" t="s">
        <v>11</v>
      </c>
      <c r="E3051">
        <v>0</v>
      </c>
      <c r="F3051" t="s">
        <v>21438</v>
      </c>
      <c r="G3051" t="s">
        <v>21438</v>
      </c>
      <c r="H3051" t="s">
        <v>20172</v>
      </c>
      <c r="I3051" t="s">
        <v>24710</v>
      </c>
      <c r="J3051" t="s">
        <v>9357</v>
      </c>
      <c r="K3051" t="s">
        <v>15</v>
      </c>
      <c r="L3051" t="s">
        <v>30</v>
      </c>
      <c r="M3051">
        <v>4.9000000000000004</v>
      </c>
      <c r="N3051" t="s">
        <v>3667</v>
      </c>
      <c r="O3051" t="s">
        <v>380</v>
      </c>
    </row>
    <row r="3052" spans="1:15" x14ac:dyDescent="0.3">
      <c r="A3052" t="s">
        <v>18002</v>
      </c>
      <c r="B3052">
        <v>2024</v>
      </c>
      <c r="C3052" t="s">
        <v>18396</v>
      </c>
      <c r="D3052" t="s">
        <v>11</v>
      </c>
      <c r="E3052">
        <v>6</v>
      </c>
      <c r="F3052">
        <v>46892</v>
      </c>
      <c r="G3052">
        <v>46892</v>
      </c>
      <c r="H3052" t="s">
        <v>20172</v>
      </c>
      <c r="I3052" t="s">
        <v>24124</v>
      </c>
      <c r="J3052" t="s">
        <v>9358</v>
      </c>
      <c r="K3052" t="s">
        <v>15</v>
      </c>
      <c r="L3052" t="s">
        <v>30</v>
      </c>
      <c r="M3052">
        <v>4.9000000000000004</v>
      </c>
      <c r="N3052" t="s">
        <v>4454</v>
      </c>
      <c r="O3052" t="s">
        <v>1985</v>
      </c>
    </row>
    <row r="3053" spans="1:15" x14ac:dyDescent="0.3">
      <c r="A3053" t="s">
        <v>17995</v>
      </c>
      <c r="B3053">
        <v>2021</v>
      </c>
      <c r="C3053" t="s">
        <v>19240</v>
      </c>
      <c r="D3053" t="s">
        <v>19</v>
      </c>
      <c r="E3053" s="2">
        <v>38353</v>
      </c>
      <c r="F3053" t="s">
        <v>21439</v>
      </c>
      <c r="G3053" t="s">
        <v>23559</v>
      </c>
      <c r="H3053" t="s">
        <v>20171</v>
      </c>
      <c r="I3053" t="s">
        <v>24124</v>
      </c>
      <c r="J3053" t="s">
        <v>9361</v>
      </c>
      <c r="K3053" t="s">
        <v>69</v>
      </c>
      <c r="L3053" t="s">
        <v>15</v>
      </c>
      <c r="O3053" t="s">
        <v>5373</v>
      </c>
    </row>
    <row r="3054" spans="1:15" x14ac:dyDescent="0.3">
      <c r="A3054" t="s">
        <v>18019</v>
      </c>
      <c r="B3054">
        <v>2023</v>
      </c>
      <c r="C3054" t="s">
        <v>19537</v>
      </c>
      <c r="D3054" t="s">
        <v>19</v>
      </c>
      <c r="E3054" s="2">
        <v>8928</v>
      </c>
      <c r="F3054" t="s">
        <v>21440</v>
      </c>
      <c r="G3054" t="s">
        <v>23560</v>
      </c>
      <c r="H3054" t="s">
        <v>20171</v>
      </c>
      <c r="I3054" t="s">
        <v>24124</v>
      </c>
      <c r="J3054" t="s">
        <v>9365</v>
      </c>
      <c r="K3054" t="s">
        <v>92</v>
      </c>
      <c r="L3054" t="s">
        <v>15</v>
      </c>
      <c r="M3054">
        <v>4.9000000000000004</v>
      </c>
      <c r="N3054" t="s">
        <v>1253</v>
      </c>
      <c r="O3054" t="s">
        <v>1254</v>
      </c>
    </row>
    <row r="3055" spans="1:15" x14ac:dyDescent="0.3">
      <c r="A3055" t="s">
        <v>18002</v>
      </c>
      <c r="B3055">
        <v>2024</v>
      </c>
      <c r="C3055" t="s">
        <v>18465</v>
      </c>
      <c r="D3055" t="s">
        <v>11</v>
      </c>
      <c r="E3055">
        <v>50</v>
      </c>
      <c r="F3055" t="s">
        <v>21441</v>
      </c>
      <c r="G3055" t="s">
        <v>21441</v>
      </c>
      <c r="H3055" t="s">
        <v>20172</v>
      </c>
      <c r="I3055" t="s">
        <v>24711</v>
      </c>
      <c r="J3055" t="s">
        <v>9367</v>
      </c>
      <c r="K3055" t="s">
        <v>15</v>
      </c>
      <c r="L3055" t="s">
        <v>30</v>
      </c>
      <c r="M3055">
        <v>4.7</v>
      </c>
      <c r="N3055" t="s">
        <v>3745</v>
      </c>
      <c r="O3055" t="s">
        <v>3746</v>
      </c>
    </row>
    <row r="3056" spans="1:15" x14ac:dyDescent="0.3">
      <c r="A3056" t="s">
        <v>18806</v>
      </c>
      <c r="B3056">
        <v>2024</v>
      </c>
      <c r="C3056" t="s">
        <v>18384</v>
      </c>
      <c r="D3056" t="s">
        <v>1256</v>
      </c>
      <c r="E3056" s="2">
        <v>4989</v>
      </c>
      <c r="F3056">
        <v>78999</v>
      </c>
      <c r="G3056">
        <v>78999</v>
      </c>
      <c r="H3056" t="s">
        <v>20172</v>
      </c>
      <c r="I3056" t="s">
        <v>24124</v>
      </c>
      <c r="J3056" t="s">
        <v>9369</v>
      </c>
      <c r="K3056" t="s">
        <v>146</v>
      </c>
      <c r="L3056" t="s">
        <v>15</v>
      </c>
      <c r="M3056">
        <v>4.7</v>
      </c>
      <c r="N3056" t="s">
        <v>2343</v>
      </c>
      <c r="O3056" t="s">
        <v>2344</v>
      </c>
    </row>
    <row r="3057" spans="1:15" x14ac:dyDescent="0.3">
      <c r="A3057" t="s">
        <v>17998</v>
      </c>
      <c r="B3057">
        <v>2010</v>
      </c>
      <c r="C3057" t="s">
        <v>18512</v>
      </c>
      <c r="D3057" t="s">
        <v>19</v>
      </c>
      <c r="E3057" s="2">
        <v>61518</v>
      </c>
      <c r="F3057">
        <v>19950</v>
      </c>
      <c r="G3057">
        <v>19950</v>
      </c>
      <c r="H3057" t="s">
        <v>20172</v>
      </c>
      <c r="I3057" t="s">
        <v>24124</v>
      </c>
      <c r="J3057" t="s">
        <v>9372</v>
      </c>
      <c r="K3057" t="s">
        <v>69</v>
      </c>
      <c r="L3057" t="s">
        <v>15</v>
      </c>
      <c r="M3057">
        <v>4.5999999999999996</v>
      </c>
      <c r="N3057" t="s">
        <v>214</v>
      </c>
      <c r="O3057" t="s">
        <v>215</v>
      </c>
    </row>
    <row r="3058" spans="1:15" x14ac:dyDescent="0.3">
      <c r="A3058" t="s">
        <v>18018</v>
      </c>
      <c r="B3058">
        <v>2015</v>
      </c>
      <c r="C3058" t="s">
        <v>18072</v>
      </c>
      <c r="D3058" t="s">
        <v>19</v>
      </c>
      <c r="E3058" s="2">
        <v>229835</v>
      </c>
      <c r="F3058">
        <v>8000</v>
      </c>
      <c r="G3058">
        <v>8000</v>
      </c>
      <c r="H3058" t="s">
        <v>20172</v>
      </c>
      <c r="I3058" t="s">
        <v>24124</v>
      </c>
      <c r="J3058" t="s">
        <v>9374</v>
      </c>
      <c r="K3058" t="s">
        <v>529</v>
      </c>
      <c r="L3058" t="s">
        <v>15</v>
      </c>
    </row>
    <row r="3059" spans="1:15" x14ac:dyDescent="0.3">
      <c r="A3059" t="s">
        <v>17998</v>
      </c>
      <c r="B3059">
        <v>2024</v>
      </c>
      <c r="C3059" t="s">
        <v>18175</v>
      </c>
      <c r="D3059" t="s">
        <v>11</v>
      </c>
      <c r="E3059">
        <v>10</v>
      </c>
      <c r="F3059" t="s">
        <v>21442</v>
      </c>
      <c r="G3059" t="s">
        <v>21442</v>
      </c>
      <c r="H3059" t="s">
        <v>20172</v>
      </c>
      <c r="I3059" t="s">
        <v>24712</v>
      </c>
      <c r="J3059" t="s">
        <v>9376</v>
      </c>
      <c r="K3059" t="s">
        <v>15</v>
      </c>
      <c r="L3059" t="s">
        <v>15</v>
      </c>
      <c r="M3059">
        <v>4.8</v>
      </c>
      <c r="N3059" t="s">
        <v>1415</v>
      </c>
      <c r="O3059" t="s">
        <v>1416</v>
      </c>
    </row>
    <row r="3060" spans="1:15" x14ac:dyDescent="0.3">
      <c r="A3060" t="s">
        <v>17994</v>
      </c>
      <c r="B3060">
        <v>2024</v>
      </c>
      <c r="C3060" t="s">
        <v>19252</v>
      </c>
      <c r="D3060" t="s">
        <v>11</v>
      </c>
      <c r="E3060">
        <v>9</v>
      </c>
      <c r="F3060" t="s">
        <v>21443</v>
      </c>
      <c r="G3060" t="s">
        <v>23561</v>
      </c>
      <c r="H3060" t="s">
        <v>20171</v>
      </c>
      <c r="I3060" t="s">
        <v>24124</v>
      </c>
      <c r="J3060" t="s">
        <v>9378</v>
      </c>
      <c r="K3060" t="s">
        <v>15</v>
      </c>
      <c r="L3060" t="s">
        <v>15</v>
      </c>
      <c r="M3060">
        <v>4.4000000000000004</v>
      </c>
      <c r="N3060" t="s">
        <v>3971</v>
      </c>
      <c r="O3060" t="s">
        <v>731</v>
      </c>
    </row>
    <row r="3061" spans="1:15" x14ac:dyDescent="0.3">
      <c r="A3061" t="s">
        <v>18005</v>
      </c>
      <c r="B3061">
        <v>1970</v>
      </c>
      <c r="C3061" t="s">
        <v>19682</v>
      </c>
      <c r="D3061" t="s">
        <v>19</v>
      </c>
      <c r="E3061" s="2">
        <v>101245</v>
      </c>
      <c r="F3061">
        <v>32900</v>
      </c>
      <c r="G3061">
        <v>32900</v>
      </c>
      <c r="H3061" t="s">
        <v>20172</v>
      </c>
      <c r="I3061" t="s">
        <v>24124</v>
      </c>
      <c r="J3061" t="s">
        <v>9381</v>
      </c>
      <c r="K3061" t="s">
        <v>15</v>
      </c>
      <c r="L3061" t="s">
        <v>15</v>
      </c>
      <c r="M3061">
        <v>2.8</v>
      </c>
      <c r="N3061" t="s">
        <v>1549</v>
      </c>
      <c r="O3061" t="s">
        <v>1902</v>
      </c>
    </row>
    <row r="3062" spans="1:15" x14ac:dyDescent="0.3">
      <c r="A3062" t="s">
        <v>18027</v>
      </c>
      <c r="B3062">
        <v>2024</v>
      </c>
      <c r="C3062" t="s">
        <v>19323</v>
      </c>
      <c r="D3062" t="s">
        <v>11</v>
      </c>
      <c r="F3062" t="s">
        <v>21444</v>
      </c>
      <c r="G3062" t="s">
        <v>21444</v>
      </c>
      <c r="H3062" t="s">
        <v>20171</v>
      </c>
      <c r="I3062" t="s">
        <v>24713</v>
      </c>
      <c r="J3062" t="s">
        <v>9383</v>
      </c>
      <c r="K3062" t="s">
        <v>15</v>
      </c>
      <c r="L3062" t="s">
        <v>15</v>
      </c>
      <c r="M3062">
        <v>4.9000000000000004</v>
      </c>
      <c r="N3062" t="s">
        <v>3773</v>
      </c>
      <c r="O3062" t="s">
        <v>2929</v>
      </c>
    </row>
    <row r="3063" spans="1:15" x14ac:dyDescent="0.3">
      <c r="A3063" t="s">
        <v>18806</v>
      </c>
      <c r="B3063">
        <v>2024</v>
      </c>
      <c r="C3063" t="s">
        <v>20103</v>
      </c>
      <c r="D3063" t="s">
        <v>11</v>
      </c>
      <c r="E3063">
        <v>15</v>
      </c>
      <c r="F3063">
        <v>70716</v>
      </c>
      <c r="G3063">
        <v>70716</v>
      </c>
      <c r="H3063" t="s">
        <v>20172</v>
      </c>
      <c r="I3063" t="s">
        <v>24124</v>
      </c>
      <c r="J3063" t="s">
        <v>9384</v>
      </c>
      <c r="K3063" t="s">
        <v>15</v>
      </c>
      <c r="L3063" t="s">
        <v>15</v>
      </c>
      <c r="M3063">
        <v>4.5999999999999996</v>
      </c>
      <c r="N3063" t="s">
        <v>4371</v>
      </c>
      <c r="O3063" t="s">
        <v>4372</v>
      </c>
    </row>
    <row r="3064" spans="1:15" x14ac:dyDescent="0.3">
      <c r="A3064" t="s">
        <v>17989</v>
      </c>
      <c r="B3064">
        <v>2004</v>
      </c>
      <c r="C3064" t="s">
        <v>19683</v>
      </c>
      <c r="D3064" t="s">
        <v>19</v>
      </c>
      <c r="E3064" s="2">
        <v>95135</v>
      </c>
      <c r="F3064">
        <v>10995</v>
      </c>
      <c r="G3064">
        <v>10995</v>
      </c>
      <c r="H3064" t="s">
        <v>20172</v>
      </c>
      <c r="I3064" t="s">
        <v>24124</v>
      </c>
      <c r="J3064" t="s">
        <v>9387</v>
      </c>
      <c r="K3064" t="s">
        <v>82</v>
      </c>
      <c r="L3064" t="s">
        <v>9388</v>
      </c>
      <c r="O3064" t="s">
        <v>5417</v>
      </c>
    </row>
    <row r="3065" spans="1:15" x14ac:dyDescent="0.3">
      <c r="A3065" t="s">
        <v>18022</v>
      </c>
      <c r="B3065">
        <v>2024</v>
      </c>
      <c r="C3065" t="s">
        <v>18543</v>
      </c>
      <c r="D3065" t="s">
        <v>11</v>
      </c>
      <c r="E3065">
        <v>10</v>
      </c>
      <c r="F3065" t="s">
        <v>21445</v>
      </c>
      <c r="G3065" t="s">
        <v>21445</v>
      </c>
      <c r="H3065" t="s">
        <v>20172</v>
      </c>
      <c r="I3065" t="s">
        <v>24714</v>
      </c>
      <c r="J3065" t="s">
        <v>9390</v>
      </c>
      <c r="K3065" t="s">
        <v>15</v>
      </c>
      <c r="L3065" t="s">
        <v>30</v>
      </c>
      <c r="M3065">
        <v>4.0999999999999996</v>
      </c>
      <c r="N3065" t="s">
        <v>635</v>
      </c>
      <c r="O3065" t="s">
        <v>636</v>
      </c>
    </row>
    <row r="3066" spans="1:15" x14ac:dyDescent="0.3">
      <c r="A3066" t="s">
        <v>18002</v>
      </c>
      <c r="B3066">
        <v>2024</v>
      </c>
      <c r="C3066" t="s">
        <v>18260</v>
      </c>
      <c r="D3066" t="s">
        <v>11</v>
      </c>
      <c r="E3066">
        <v>9</v>
      </c>
      <c r="F3066">
        <v>26401</v>
      </c>
      <c r="G3066">
        <v>26401</v>
      </c>
      <c r="H3066" t="s">
        <v>20172</v>
      </c>
      <c r="I3066" t="s">
        <v>24124</v>
      </c>
      <c r="J3066" t="s">
        <v>9391</v>
      </c>
      <c r="K3066" t="s">
        <v>15</v>
      </c>
      <c r="L3066" t="s">
        <v>15</v>
      </c>
      <c r="M3066">
        <v>4.9000000000000004</v>
      </c>
      <c r="N3066" t="s">
        <v>4642</v>
      </c>
      <c r="O3066" t="s">
        <v>4643</v>
      </c>
    </row>
    <row r="3067" spans="1:15" x14ac:dyDescent="0.3">
      <c r="A3067" t="s">
        <v>18001</v>
      </c>
      <c r="B3067">
        <v>2024</v>
      </c>
      <c r="C3067" t="s">
        <v>19548</v>
      </c>
      <c r="D3067" t="s">
        <v>11</v>
      </c>
      <c r="E3067">
        <v>7</v>
      </c>
      <c r="F3067" t="s">
        <v>22912</v>
      </c>
      <c r="G3067" s="1" t="s">
        <v>22912</v>
      </c>
      <c r="H3067" t="s">
        <v>20172</v>
      </c>
      <c r="I3067" t="s">
        <v>24715</v>
      </c>
      <c r="J3067" t="s">
        <v>9393</v>
      </c>
      <c r="K3067" t="s">
        <v>15</v>
      </c>
      <c r="L3067" t="s">
        <v>30</v>
      </c>
      <c r="M3067">
        <v>4.5999999999999996</v>
      </c>
      <c r="N3067" t="s">
        <v>707</v>
      </c>
      <c r="O3067" t="s">
        <v>708</v>
      </c>
    </row>
    <row r="3068" spans="1:15" x14ac:dyDescent="0.3">
      <c r="A3068" t="s">
        <v>18008</v>
      </c>
      <c r="B3068">
        <v>2003</v>
      </c>
      <c r="C3068" t="s">
        <v>18106</v>
      </c>
      <c r="D3068" t="s">
        <v>19</v>
      </c>
      <c r="E3068" s="2">
        <v>44921</v>
      </c>
      <c r="F3068">
        <v>21988</v>
      </c>
      <c r="G3068">
        <v>21988</v>
      </c>
      <c r="H3068" t="s">
        <v>20172</v>
      </c>
      <c r="I3068" t="s">
        <v>24124</v>
      </c>
      <c r="J3068" t="s">
        <v>9396</v>
      </c>
      <c r="K3068" t="s">
        <v>200</v>
      </c>
      <c r="L3068" t="s">
        <v>15</v>
      </c>
      <c r="M3068">
        <v>4.2</v>
      </c>
      <c r="N3068" t="s">
        <v>233</v>
      </c>
      <c r="O3068" t="s">
        <v>234</v>
      </c>
    </row>
    <row r="3069" spans="1:15" x14ac:dyDescent="0.3">
      <c r="A3069" t="s">
        <v>18043</v>
      </c>
      <c r="B3069">
        <v>2020</v>
      </c>
      <c r="C3069" t="s">
        <v>19533</v>
      </c>
      <c r="D3069" t="s">
        <v>19</v>
      </c>
      <c r="E3069" s="2">
        <v>22783</v>
      </c>
      <c r="F3069">
        <v>31981</v>
      </c>
      <c r="G3069">
        <v>31981</v>
      </c>
      <c r="H3069" t="s">
        <v>20172</v>
      </c>
      <c r="I3069" t="s">
        <v>24124</v>
      </c>
      <c r="J3069" t="s">
        <v>9399</v>
      </c>
      <c r="K3069" t="s">
        <v>44</v>
      </c>
      <c r="L3069" t="s">
        <v>4888</v>
      </c>
      <c r="M3069">
        <v>4.3</v>
      </c>
      <c r="N3069" t="s">
        <v>1014</v>
      </c>
      <c r="O3069" t="s">
        <v>1015</v>
      </c>
    </row>
    <row r="3070" spans="1:15" x14ac:dyDescent="0.3">
      <c r="A3070" t="s">
        <v>17998</v>
      </c>
      <c r="B3070">
        <v>2023</v>
      </c>
      <c r="C3070" t="s">
        <v>19276</v>
      </c>
      <c r="D3070" t="s">
        <v>11</v>
      </c>
      <c r="E3070">
        <v>72</v>
      </c>
      <c r="F3070" t="s">
        <v>21446</v>
      </c>
      <c r="G3070" t="s">
        <v>21446</v>
      </c>
      <c r="H3070" t="s">
        <v>20172</v>
      </c>
      <c r="I3070" t="s">
        <v>24716</v>
      </c>
      <c r="J3070" t="s">
        <v>9402</v>
      </c>
      <c r="K3070" t="s">
        <v>15</v>
      </c>
      <c r="L3070" t="s">
        <v>30</v>
      </c>
      <c r="M3070">
        <v>4.7</v>
      </c>
      <c r="N3070" t="s">
        <v>5037</v>
      </c>
      <c r="O3070" t="s">
        <v>2629</v>
      </c>
    </row>
    <row r="3071" spans="1:15" x14ac:dyDescent="0.3">
      <c r="A3071" t="s">
        <v>18011</v>
      </c>
      <c r="B3071">
        <v>2023</v>
      </c>
      <c r="C3071" t="s">
        <v>19253</v>
      </c>
      <c r="D3071" t="s">
        <v>19</v>
      </c>
      <c r="E3071" s="2">
        <v>4290</v>
      </c>
      <c r="F3071">
        <v>40799</v>
      </c>
      <c r="G3071">
        <v>40799</v>
      </c>
      <c r="H3071" t="s">
        <v>20172</v>
      </c>
      <c r="I3071" t="s">
        <v>24124</v>
      </c>
      <c r="J3071" t="s">
        <v>9405</v>
      </c>
      <c r="K3071" t="s">
        <v>92</v>
      </c>
      <c r="L3071" t="s">
        <v>4634</v>
      </c>
      <c r="M3071">
        <v>4.7</v>
      </c>
      <c r="N3071" t="s">
        <v>4275</v>
      </c>
      <c r="O3071" t="s">
        <v>4276</v>
      </c>
    </row>
    <row r="3072" spans="1:15" x14ac:dyDescent="0.3">
      <c r="A3072" t="s">
        <v>18027</v>
      </c>
      <c r="B3072">
        <v>2024</v>
      </c>
      <c r="C3072" t="s">
        <v>19014</v>
      </c>
      <c r="D3072" t="s">
        <v>11</v>
      </c>
      <c r="E3072">
        <v>13</v>
      </c>
      <c r="F3072" t="s">
        <v>21447</v>
      </c>
      <c r="G3072" t="s">
        <v>21447</v>
      </c>
      <c r="H3072" t="s">
        <v>20171</v>
      </c>
      <c r="I3072" t="s">
        <v>24717</v>
      </c>
      <c r="J3072" t="s">
        <v>9407</v>
      </c>
      <c r="K3072" t="s">
        <v>15</v>
      </c>
      <c r="L3072" t="s">
        <v>15</v>
      </c>
      <c r="M3072">
        <v>4.2</v>
      </c>
      <c r="N3072" t="s">
        <v>3815</v>
      </c>
      <c r="O3072" t="s">
        <v>1110</v>
      </c>
    </row>
    <row r="3073" spans="1:15" x14ac:dyDescent="0.3">
      <c r="A3073" t="s">
        <v>18004</v>
      </c>
      <c r="B3073">
        <v>2024</v>
      </c>
      <c r="C3073" t="s">
        <v>18299</v>
      </c>
      <c r="D3073" t="s">
        <v>11</v>
      </c>
      <c r="E3073">
        <v>4</v>
      </c>
      <c r="F3073">
        <v>37347</v>
      </c>
      <c r="G3073">
        <v>37347</v>
      </c>
      <c r="H3073" t="s">
        <v>20172</v>
      </c>
      <c r="I3073" t="s">
        <v>24124</v>
      </c>
      <c r="J3073" t="s">
        <v>9408</v>
      </c>
      <c r="K3073" t="s">
        <v>15</v>
      </c>
      <c r="L3073" t="s">
        <v>3650</v>
      </c>
      <c r="O3073" t="s">
        <v>2295</v>
      </c>
    </row>
    <row r="3074" spans="1:15" x14ac:dyDescent="0.3">
      <c r="A3074" t="s">
        <v>17994</v>
      </c>
      <c r="B3074">
        <v>2015</v>
      </c>
      <c r="C3074" t="s">
        <v>18145</v>
      </c>
      <c r="D3074" t="s">
        <v>19</v>
      </c>
      <c r="E3074" s="2">
        <v>66250</v>
      </c>
      <c r="F3074">
        <v>15700</v>
      </c>
      <c r="G3074">
        <v>15700</v>
      </c>
      <c r="H3074" t="s">
        <v>20172</v>
      </c>
      <c r="I3074" t="s">
        <v>24124</v>
      </c>
      <c r="J3074" t="s">
        <v>9410</v>
      </c>
      <c r="K3074" t="s">
        <v>291</v>
      </c>
      <c r="L3074" t="s">
        <v>15</v>
      </c>
      <c r="M3074">
        <v>4.3</v>
      </c>
      <c r="N3074" t="s">
        <v>4036</v>
      </c>
      <c r="O3074" t="s">
        <v>4037</v>
      </c>
    </row>
    <row r="3075" spans="1:15" x14ac:dyDescent="0.3">
      <c r="A3075" t="s">
        <v>17996</v>
      </c>
      <c r="B3075">
        <v>2024</v>
      </c>
      <c r="C3075" t="s">
        <v>18386</v>
      </c>
      <c r="D3075" t="s">
        <v>11</v>
      </c>
      <c r="E3075">
        <v>5</v>
      </c>
      <c r="F3075" t="s">
        <v>21448</v>
      </c>
      <c r="G3075" t="s">
        <v>21448</v>
      </c>
      <c r="H3075" t="s">
        <v>20172</v>
      </c>
      <c r="I3075" t="s">
        <v>24718</v>
      </c>
      <c r="J3075" t="s">
        <v>9412</v>
      </c>
      <c r="K3075" t="s">
        <v>15</v>
      </c>
      <c r="L3075" t="s">
        <v>15</v>
      </c>
      <c r="M3075">
        <v>4.7</v>
      </c>
      <c r="N3075" t="s">
        <v>4407</v>
      </c>
      <c r="O3075" t="s">
        <v>2252</v>
      </c>
    </row>
    <row r="3076" spans="1:15" x14ac:dyDescent="0.3">
      <c r="A3076" t="s">
        <v>17998</v>
      </c>
      <c r="B3076">
        <v>2015</v>
      </c>
      <c r="C3076" t="s">
        <v>18305</v>
      </c>
      <c r="D3076" t="s">
        <v>19</v>
      </c>
      <c r="E3076" s="2">
        <v>106685</v>
      </c>
      <c r="F3076" t="s">
        <v>21449</v>
      </c>
      <c r="G3076" t="s">
        <v>23562</v>
      </c>
      <c r="H3076" t="s">
        <v>20171</v>
      </c>
      <c r="I3076" t="s">
        <v>24124</v>
      </c>
      <c r="J3076" t="s">
        <v>9416</v>
      </c>
      <c r="K3076" t="s">
        <v>69</v>
      </c>
      <c r="L3076" t="s">
        <v>15</v>
      </c>
      <c r="M3076">
        <v>4.4000000000000004</v>
      </c>
      <c r="N3076" t="s">
        <v>950</v>
      </c>
      <c r="O3076" t="s">
        <v>951</v>
      </c>
    </row>
    <row r="3077" spans="1:15" x14ac:dyDescent="0.3">
      <c r="A3077" t="s">
        <v>18043</v>
      </c>
      <c r="B3077">
        <v>2022</v>
      </c>
      <c r="C3077" t="s">
        <v>19416</v>
      </c>
      <c r="D3077" t="s">
        <v>19</v>
      </c>
      <c r="E3077" s="2">
        <v>68470</v>
      </c>
      <c r="F3077">
        <v>27988</v>
      </c>
      <c r="G3077">
        <v>27988</v>
      </c>
      <c r="H3077" t="s">
        <v>20172</v>
      </c>
      <c r="I3077" t="s">
        <v>24124</v>
      </c>
      <c r="J3077" t="s">
        <v>9418</v>
      </c>
      <c r="K3077" t="s">
        <v>529</v>
      </c>
      <c r="L3077" t="s">
        <v>30</v>
      </c>
      <c r="M3077">
        <v>2.2000000000000002</v>
      </c>
      <c r="N3077" t="s">
        <v>1917</v>
      </c>
      <c r="O3077" t="s">
        <v>3066</v>
      </c>
    </row>
    <row r="3078" spans="1:15" x14ac:dyDescent="0.3">
      <c r="A3078" t="s">
        <v>18002</v>
      </c>
      <c r="B3078">
        <v>2022</v>
      </c>
      <c r="C3078" t="s">
        <v>18166</v>
      </c>
      <c r="D3078" t="s">
        <v>19</v>
      </c>
      <c r="E3078" s="2">
        <v>84051</v>
      </c>
      <c r="F3078" t="s">
        <v>21450</v>
      </c>
      <c r="G3078" t="s">
        <v>23563</v>
      </c>
      <c r="H3078" t="s">
        <v>20171</v>
      </c>
      <c r="I3078" t="s">
        <v>24124</v>
      </c>
      <c r="J3078" t="s">
        <v>9422</v>
      </c>
      <c r="K3078" t="s">
        <v>291</v>
      </c>
      <c r="L3078" t="s">
        <v>15</v>
      </c>
      <c r="O3078" t="s">
        <v>3391</v>
      </c>
    </row>
    <row r="3079" spans="1:15" x14ac:dyDescent="0.3">
      <c r="A3079" t="s">
        <v>17998</v>
      </c>
      <c r="B3079">
        <v>2024</v>
      </c>
      <c r="C3079" t="s">
        <v>18301</v>
      </c>
      <c r="D3079" t="s">
        <v>11</v>
      </c>
      <c r="E3079">
        <v>3</v>
      </c>
      <c r="F3079" t="s">
        <v>21451</v>
      </c>
      <c r="G3079" t="s">
        <v>21451</v>
      </c>
      <c r="H3079" t="s">
        <v>20172</v>
      </c>
      <c r="I3079" t="s">
        <v>24719</v>
      </c>
      <c r="J3079" t="s">
        <v>9424</v>
      </c>
      <c r="K3079" t="s">
        <v>15</v>
      </c>
      <c r="L3079" t="s">
        <v>15</v>
      </c>
      <c r="M3079">
        <v>4.7</v>
      </c>
      <c r="N3079" t="s">
        <v>4399</v>
      </c>
      <c r="O3079" t="s">
        <v>4400</v>
      </c>
    </row>
    <row r="3080" spans="1:15" x14ac:dyDescent="0.3">
      <c r="A3080" t="s">
        <v>17994</v>
      </c>
      <c r="B3080">
        <v>2023</v>
      </c>
      <c r="C3080" t="s">
        <v>19264</v>
      </c>
      <c r="D3080" t="s">
        <v>11</v>
      </c>
      <c r="E3080">
        <v>13</v>
      </c>
      <c r="F3080" t="s">
        <v>21452</v>
      </c>
      <c r="G3080" t="s">
        <v>21452</v>
      </c>
      <c r="H3080" t="s">
        <v>20171</v>
      </c>
      <c r="I3080" t="s">
        <v>24720</v>
      </c>
      <c r="J3080" t="s">
        <v>9426</v>
      </c>
      <c r="K3080" t="s">
        <v>15</v>
      </c>
      <c r="L3080" t="s">
        <v>3831</v>
      </c>
      <c r="M3080">
        <v>4.7</v>
      </c>
      <c r="N3080" t="s">
        <v>1299</v>
      </c>
      <c r="O3080" t="s">
        <v>1300</v>
      </c>
    </row>
    <row r="3081" spans="1:15" x14ac:dyDescent="0.3">
      <c r="A3081" t="s">
        <v>18002</v>
      </c>
      <c r="B3081">
        <v>2017</v>
      </c>
      <c r="C3081" t="s">
        <v>18597</v>
      </c>
      <c r="D3081" t="s">
        <v>19</v>
      </c>
      <c r="E3081" s="2">
        <v>62270</v>
      </c>
      <c r="F3081">
        <v>16609</v>
      </c>
      <c r="G3081">
        <v>16609</v>
      </c>
      <c r="H3081" t="s">
        <v>20172</v>
      </c>
      <c r="I3081" t="s">
        <v>24124</v>
      </c>
      <c r="J3081" t="s">
        <v>9429</v>
      </c>
      <c r="K3081" t="s">
        <v>1830</v>
      </c>
      <c r="L3081" t="s">
        <v>15</v>
      </c>
      <c r="M3081">
        <v>4</v>
      </c>
      <c r="N3081" t="s">
        <v>103</v>
      </c>
      <c r="O3081" t="s">
        <v>104</v>
      </c>
    </row>
    <row r="3082" spans="1:15" x14ac:dyDescent="0.3">
      <c r="A3082" t="s">
        <v>18010</v>
      </c>
      <c r="B3082">
        <v>2024</v>
      </c>
      <c r="C3082" t="s">
        <v>18502</v>
      </c>
      <c r="D3082" t="s">
        <v>11</v>
      </c>
      <c r="E3082">
        <v>10</v>
      </c>
      <c r="F3082" t="s">
        <v>21453</v>
      </c>
      <c r="G3082" t="s">
        <v>21453</v>
      </c>
      <c r="H3082" t="s">
        <v>20172</v>
      </c>
      <c r="I3082" t="s">
        <v>24721</v>
      </c>
      <c r="J3082" t="s">
        <v>9431</v>
      </c>
      <c r="K3082" t="s">
        <v>15</v>
      </c>
      <c r="L3082" t="s">
        <v>15</v>
      </c>
      <c r="M3082">
        <v>4.8</v>
      </c>
      <c r="N3082" t="s">
        <v>1201</v>
      </c>
      <c r="O3082" t="s">
        <v>1202</v>
      </c>
    </row>
    <row r="3083" spans="1:15" x14ac:dyDescent="0.3">
      <c r="A3083" t="s">
        <v>17996</v>
      </c>
      <c r="B3083">
        <v>2024</v>
      </c>
      <c r="C3083" t="s">
        <v>18291</v>
      </c>
      <c r="D3083" t="s">
        <v>11</v>
      </c>
      <c r="E3083">
        <v>10</v>
      </c>
      <c r="F3083" t="s">
        <v>21454</v>
      </c>
      <c r="G3083" t="s">
        <v>21454</v>
      </c>
      <c r="H3083" t="s">
        <v>20172</v>
      </c>
      <c r="I3083" t="s">
        <v>24722</v>
      </c>
      <c r="J3083" t="s">
        <v>9433</v>
      </c>
      <c r="K3083" t="s">
        <v>15</v>
      </c>
      <c r="L3083" t="s">
        <v>3038</v>
      </c>
      <c r="M3083">
        <v>4.5</v>
      </c>
      <c r="N3083" t="s">
        <v>495</v>
      </c>
      <c r="O3083" t="s">
        <v>496</v>
      </c>
    </row>
    <row r="3084" spans="1:15" x14ac:dyDescent="0.3">
      <c r="A3084" t="s">
        <v>18000</v>
      </c>
      <c r="B3084">
        <v>2016</v>
      </c>
      <c r="C3084" t="s">
        <v>18598</v>
      </c>
      <c r="D3084" t="s">
        <v>19</v>
      </c>
      <c r="E3084" s="2">
        <v>47076</v>
      </c>
      <c r="F3084">
        <v>17997</v>
      </c>
      <c r="G3084">
        <v>17997</v>
      </c>
      <c r="H3084" t="s">
        <v>20172</v>
      </c>
      <c r="I3084" t="s">
        <v>24124</v>
      </c>
      <c r="J3084" t="s">
        <v>9436</v>
      </c>
      <c r="K3084" t="s">
        <v>92</v>
      </c>
      <c r="L3084" t="s">
        <v>15</v>
      </c>
      <c r="M3084">
        <v>4.7</v>
      </c>
      <c r="N3084" t="s">
        <v>4407</v>
      </c>
      <c r="O3084" t="s">
        <v>2252</v>
      </c>
    </row>
    <row r="3085" spans="1:15" x14ac:dyDescent="0.3">
      <c r="A3085" t="s">
        <v>17998</v>
      </c>
      <c r="B3085">
        <v>2024</v>
      </c>
      <c r="C3085" t="s">
        <v>18422</v>
      </c>
      <c r="D3085" t="s">
        <v>11</v>
      </c>
      <c r="E3085">
        <v>5</v>
      </c>
      <c r="F3085">
        <v>60489</v>
      </c>
      <c r="G3085">
        <v>60489</v>
      </c>
      <c r="H3085" t="s">
        <v>20172</v>
      </c>
      <c r="I3085" t="s">
        <v>24124</v>
      </c>
      <c r="J3085" t="s">
        <v>9437</v>
      </c>
      <c r="K3085" t="s">
        <v>15</v>
      </c>
      <c r="L3085" t="s">
        <v>15</v>
      </c>
      <c r="M3085">
        <v>4.7</v>
      </c>
      <c r="N3085" t="s">
        <v>3584</v>
      </c>
      <c r="O3085" t="s">
        <v>3585</v>
      </c>
    </row>
    <row r="3086" spans="1:15" x14ac:dyDescent="0.3">
      <c r="A3086" t="s">
        <v>17996</v>
      </c>
      <c r="B3086">
        <v>2023</v>
      </c>
      <c r="C3086" t="s">
        <v>18294</v>
      </c>
      <c r="D3086" t="s">
        <v>1256</v>
      </c>
      <c r="E3086" s="2">
        <v>12278</v>
      </c>
      <c r="F3086">
        <v>32997</v>
      </c>
      <c r="G3086">
        <v>32997</v>
      </c>
      <c r="H3086" t="s">
        <v>20172</v>
      </c>
      <c r="I3086" t="s">
        <v>24124</v>
      </c>
      <c r="J3086" t="s">
        <v>9439</v>
      </c>
      <c r="K3086" t="s">
        <v>92</v>
      </c>
      <c r="L3086" t="s">
        <v>15</v>
      </c>
      <c r="M3086">
        <v>4.7</v>
      </c>
      <c r="N3086" t="s">
        <v>4407</v>
      </c>
      <c r="O3086" t="s">
        <v>2252</v>
      </c>
    </row>
    <row r="3087" spans="1:15" x14ac:dyDescent="0.3">
      <c r="A3087" t="s">
        <v>17996</v>
      </c>
      <c r="B3087">
        <v>2023</v>
      </c>
      <c r="C3087" t="s">
        <v>18092</v>
      </c>
      <c r="D3087" t="s">
        <v>1256</v>
      </c>
      <c r="E3087" s="2">
        <v>40612</v>
      </c>
      <c r="F3087">
        <v>25000</v>
      </c>
      <c r="G3087">
        <v>25000</v>
      </c>
      <c r="H3087" t="s">
        <v>20172</v>
      </c>
      <c r="I3087" t="s">
        <v>24124</v>
      </c>
      <c r="J3087" t="s">
        <v>9441</v>
      </c>
      <c r="K3087" t="s">
        <v>92</v>
      </c>
      <c r="L3087" t="s">
        <v>15</v>
      </c>
      <c r="M3087">
        <v>4.5</v>
      </c>
      <c r="N3087" t="s">
        <v>495</v>
      </c>
      <c r="O3087" t="s">
        <v>496</v>
      </c>
    </row>
    <row r="3088" spans="1:15" x14ac:dyDescent="0.3">
      <c r="A3088" t="s">
        <v>18002</v>
      </c>
      <c r="B3088">
        <v>2021</v>
      </c>
      <c r="C3088" t="s">
        <v>18187</v>
      </c>
      <c r="D3088" t="s">
        <v>1256</v>
      </c>
      <c r="E3088" s="2">
        <v>38292</v>
      </c>
      <c r="F3088" t="s">
        <v>21455</v>
      </c>
      <c r="G3088" t="s">
        <v>23564</v>
      </c>
      <c r="H3088" t="s">
        <v>20171</v>
      </c>
      <c r="I3088" t="s">
        <v>24124</v>
      </c>
      <c r="J3088" t="s">
        <v>9444</v>
      </c>
      <c r="K3088" t="s">
        <v>92</v>
      </c>
      <c r="L3088" t="s">
        <v>15</v>
      </c>
      <c r="M3088">
        <v>4.0999999999999996</v>
      </c>
      <c r="N3088" t="s">
        <v>451</v>
      </c>
      <c r="O3088" t="s">
        <v>452</v>
      </c>
    </row>
    <row r="3089" spans="1:15" x14ac:dyDescent="0.3">
      <c r="A3089" t="s">
        <v>17994</v>
      </c>
      <c r="B3089">
        <v>2024</v>
      </c>
      <c r="C3089" t="s">
        <v>18107</v>
      </c>
      <c r="D3089" t="s">
        <v>11</v>
      </c>
      <c r="E3089">
        <v>10</v>
      </c>
      <c r="F3089" t="s">
        <v>21456</v>
      </c>
      <c r="G3089" t="s">
        <v>23565</v>
      </c>
      <c r="H3089" t="s">
        <v>20171</v>
      </c>
      <c r="I3089" t="s">
        <v>24124</v>
      </c>
      <c r="J3089" t="s">
        <v>9446</v>
      </c>
      <c r="K3089" t="s">
        <v>15</v>
      </c>
      <c r="L3089" t="s">
        <v>30</v>
      </c>
      <c r="M3089">
        <v>4.4000000000000004</v>
      </c>
      <c r="N3089" t="s">
        <v>3971</v>
      </c>
      <c r="O3089" t="s">
        <v>731</v>
      </c>
    </row>
    <row r="3090" spans="1:15" x14ac:dyDescent="0.3">
      <c r="A3090" t="s">
        <v>17999</v>
      </c>
      <c r="B3090">
        <v>2021</v>
      </c>
      <c r="C3090" t="s">
        <v>19684</v>
      </c>
      <c r="D3090" t="s">
        <v>19</v>
      </c>
      <c r="E3090" s="2">
        <v>20074</v>
      </c>
      <c r="F3090">
        <v>24997</v>
      </c>
      <c r="G3090">
        <v>24997</v>
      </c>
      <c r="H3090" t="s">
        <v>20172</v>
      </c>
      <c r="I3090" t="s">
        <v>24124</v>
      </c>
      <c r="J3090" t="s">
        <v>9449</v>
      </c>
      <c r="K3090" t="s">
        <v>92</v>
      </c>
      <c r="L3090" t="s">
        <v>140</v>
      </c>
      <c r="M3090">
        <v>4.8</v>
      </c>
      <c r="N3090" t="s">
        <v>1244</v>
      </c>
      <c r="O3090" t="s">
        <v>1245</v>
      </c>
    </row>
    <row r="3091" spans="1:15" x14ac:dyDescent="0.3">
      <c r="A3091" t="s">
        <v>18022</v>
      </c>
      <c r="B3091">
        <v>2024</v>
      </c>
      <c r="C3091" t="s">
        <v>19564</v>
      </c>
      <c r="D3091" t="s">
        <v>11</v>
      </c>
      <c r="E3091">
        <v>7</v>
      </c>
      <c r="F3091" t="s">
        <v>21457</v>
      </c>
      <c r="G3091" t="s">
        <v>23566</v>
      </c>
      <c r="H3091" t="s">
        <v>20171</v>
      </c>
      <c r="I3091" t="s">
        <v>24124</v>
      </c>
      <c r="J3091" t="s">
        <v>9451</v>
      </c>
      <c r="K3091" t="s">
        <v>15</v>
      </c>
      <c r="L3091" t="s">
        <v>3808</v>
      </c>
      <c r="M3091">
        <v>4.4000000000000004</v>
      </c>
      <c r="N3091" t="s">
        <v>3762</v>
      </c>
      <c r="O3091" t="s">
        <v>1075</v>
      </c>
    </row>
    <row r="3092" spans="1:15" x14ac:dyDescent="0.3">
      <c r="A3092" t="s">
        <v>17993</v>
      </c>
      <c r="B3092">
        <v>2015</v>
      </c>
      <c r="C3092" t="s">
        <v>19685</v>
      </c>
      <c r="D3092" t="s">
        <v>19</v>
      </c>
      <c r="E3092" s="2">
        <v>67466</v>
      </c>
      <c r="F3092">
        <v>16995</v>
      </c>
      <c r="G3092">
        <v>16995</v>
      </c>
      <c r="H3092" t="s">
        <v>20172</v>
      </c>
      <c r="I3092" t="s">
        <v>24124</v>
      </c>
      <c r="J3092" t="s">
        <v>9454</v>
      </c>
      <c r="K3092" t="s">
        <v>82</v>
      </c>
      <c r="L3092" t="s">
        <v>15</v>
      </c>
      <c r="M3092">
        <v>4.0999999999999996</v>
      </c>
      <c r="N3092" t="s">
        <v>345</v>
      </c>
      <c r="O3092" t="s">
        <v>346</v>
      </c>
    </row>
    <row r="3093" spans="1:15" x14ac:dyDescent="0.3">
      <c r="A3093" t="s">
        <v>18001</v>
      </c>
      <c r="B3093">
        <v>2022</v>
      </c>
      <c r="C3093" t="s">
        <v>18945</v>
      </c>
      <c r="D3093" t="s">
        <v>19</v>
      </c>
      <c r="E3093" s="2">
        <v>26216</v>
      </c>
      <c r="F3093">
        <v>23501</v>
      </c>
      <c r="G3093">
        <v>23501</v>
      </c>
      <c r="H3093" t="s">
        <v>20172</v>
      </c>
      <c r="I3093" t="s">
        <v>24124</v>
      </c>
      <c r="J3093" t="s">
        <v>9456</v>
      </c>
      <c r="K3093" t="s">
        <v>69</v>
      </c>
      <c r="L3093" t="s">
        <v>15</v>
      </c>
      <c r="M3093">
        <v>4.5999999999999996</v>
      </c>
      <c r="N3093" t="s">
        <v>441</v>
      </c>
      <c r="O3093" t="s">
        <v>442</v>
      </c>
    </row>
    <row r="3094" spans="1:15" x14ac:dyDescent="0.3">
      <c r="A3094" t="s">
        <v>17999</v>
      </c>
      <c r="B3094">
        <v>2020</v>
      </c>
      <c r="C3094" t="s">
        <v>18348</v>
      </c>
      <c r="D3094" t="s">
        <v>19</v>
      </c>
      <c r="E3094" s="2">
        <v>51397</v>
      </c>
      <c r="F3094" t="s">
        <v>21458</v>
      </c>
      <c r="G3094" t="s">
        <v>23081</v>
      </c>
      <c r="H3094" t="s">
        <v>20171</v>
      </c>
      <c r="I3094" t="s">
        <v>24124</v>
      </c>
      <c r="J3094" t="s">
        <v>9459</v>
      </c>
      <c r="K3094" t="s">
        <v>22</v>
      </c>
      <c r="L3094" t="s">
        <v>15</v>
      </c>
      <c r="O3094" t="s">
        <v>3712</v>
      </c>
    </row>
    <row r="3095" spans="1:15" x14ac:dyDescent="0.3">
      <c r="A3095" t="s">
        <v>17994</v>
      </c>
      <c r="B3095">
        <v>2024</v>
      </c>
      <c r="C3095" t="s">
        <v>19266</v>
      </c>
      <c r="D3095" t="s">
        <v>11</v>
      </c>
      <c r="E3095">
        <v>10</v>
      </c>
      <c r="F3095" t="s">
        <v>21459</v>
      </c>
      <c r="G3095" t="s">
        <v>21459</v>
      </c>
      <c r="H3095" t="s">
        <v>20172</v>
      </c>
      <c r="I3095" t="s">
        <v>24723</v>
      </c>
      <c r="J3095" t="s">
        <v>9461</v>
      </c>
      <c r="K3095" t="s">
        <v>15</v>
      </c>
      <c r="L3095" t="s">
        <v>30</v>
      </c>
      <c r="M3095">
        <v>4.5</v>
      </c>
      <c r="N3095" t="s">
        <v>3930</v>
      </c>
      <c r="O3095" t="s">
        <v>3931</v>
      </c>
    </row>
    <row r="3096" spans="1:15" x14ac:dyDescent="0.3">
      <c r="A3096" t="s">
        <v>18022</v>
      </c>
      <c r="B3096">
        <v>2024</v>
      </c>
      <c r="C3096" t="s">
        <v>18543</v>
      </c>
      <c r="D3096" t="s">
        <v>11</v>
      </c>
      <c r="E3096">
        <v>10</v>
      </c>
      <c r="F3096" t="s">
        <v>21460</v>
      </c>
      <c r="G3096" t="s">
        <v>21460</v>
      </c>
      <c r="H3096" t="s">
        <v>20172</v>
      </c>
      <c r="I3096" t="s">
        <v>24724</v>
      </c>
      <c r="J3096" t="s">
        <v>9463</v>
      </c>
      <c r="K3096" t="s">
        <v>15</v>
      </c>
      <c r="L3096" t="s">
        <v>30</v>
      </c>
      <c r="M3096">
        <v>3.7</v>
      </c>
      <c r="N3096" t="s">
        <v>4199</v>
      </c>
      <c r="O3096" t="s">
        <v>4200</v>
      </c>
    </row>
    <row r="3097" spans="1:15" x14ac:dyDescent="0.3">
      <c r="A3097" t="s">
        <v>17998</v>
      </c>
      <c r="B3097">
        <v>2024</v>
      </c>
      <c r="C3097" t="s">
        <v>18296</v>
      </c>
      <c r="D3097" t="s">
        <v>11</v>
      </c>
      <c r="E3097" s="2">
        <v>3417</v>
      </c>
      <c r="F3097" t="s">
        <v>21461</v>
      </c>
      <c r="G3097" t="s">
        <v>21461</v>
      </c>
      <c r="H3097" t="s">
        <v>20171</v>
      </c>
      <c r="I3097" t="s">
        <v>24725</v>
      </c>
      <c r="J3097" t="s">
        <v>9466</v>
      </c>
      <c r="K3097" t="s">
        <v>15</v>
      </c>
      <c r="L3097" t="s">
        <v>3553</v>
      </c>
      <c r="M3097">
        <v>4.5999999999999996</v>
      </c>
      <c r="N3097" t="s">
        <v>3677</v>
      </c>
      <c r="O3097" t="s">
        <v>3678</v>
      </c>
    </row>
    <row r="3098" spans="1:15" x14ac:dyDescent="0.3">
      <c r="A3098" t="s">
        <v>18027</v>
      </c>
      <c r="B3098">
        <v>2024</v>
      </c>
      <c r="C3098" t="s">
        <v>19323</v>
      </c>
      <c r="D3098" t="s">
        <v>11</v>
      </c>
      <c r="E3098">
        <v>10</v>
      </c>
      <c r="F3098" t="s">
        <v>21462</v>
      </c>
      <c r="G3098" t="s">
        <v>21462</v>
      </c>
      <c r="H3098" t="s">
        <v>20171</v>
      </c>
      <c r="I3098" t="s">
        <v>24726</v>
      </c>
      <c r="J3098" t="s">
        <v>9468</v>
      </c>
      <c r="K3098" t="s">
        <v>15</v>
      </c>
      <c r="L3098" t="s">
        <v>15</v>
      </c>
      <c r="M3098">
        <v>4.7</v>
      </c>
      <c r="N3098" t="s">
        <v>275</v>
      </c>
      <c r="O3098" t="s">
        <v>276</v>
      </c>
    </row>
    <row r="3099" spans="1:15" x14ac:dyDescent="0.3">
      <c r="A3099" t="s">
        <v>18011</v>
      </c>
      <c r="B3099">
        <v>2016</v>
      </c>
      <c r="C3099" t="s">
        <v>19462</v>
      </c>
      <c r="D3099" t="s">
        <v>19</v>
      </c>
      <c r="E3099" s="2">
        <v>118007</v>
      </c>
      <c r="F3099">
        <v>13795</v>
      </c>
      <c r="G3099">
        <v>13795</v>
      </c>
      <c r="H3099" t="s">
        <v>20172</v>
      </c>
      <c r="I3099" t="s">
        <v>24124</v>
      </c>
      <c r="J3099" t="s">
        <v>9470</v>
      </c>
      <c r="K3099" t="s">
        <v>82</v>
      </c>
      <c r="L3099" t="s">
        <v>6163</v>
      </c>
      <c r="O3099" t="s">
        <v>3712</v>
      </c>
    </row>
    <row r="3100" spans="1:15" x14ac:dyDescent="0.3">
      <c r="A3100" t="s">
        <v>18010</v>
      </c>
      <c r="B3100">
        <v>2021</v>
      </c>
      <c r="C3100" t="s">
        <v>19686</v>
      </c>
      <c r="D3100" t="s">
        <v>19</v>
      </c>
      <c r="E3100" s="2">
        <v>17003</v>
      </c>
      <c r="F3100" t="s">
        <v>21463</v>
      </c>
      <c r="G3100" t="s">
        <v>23567</v>
      </c>
      <c r="H3100" t="s">
        <v>20171</v>
      </c>
      <c r="I3100" t="s">
        <v>24124</v>
      </c>
      <c r="J3100" t="s">
        <v>9474</v>
      </c>
      <c r="K3100" t="s">
        <v>92</v>
      </c>
      <c r="L3100" t="s">
        <v>9475</v>
      </c>
      <c r="O3100" t="s">
        <v>255</v>
      </c>
    </row>
    <row r="3101" spans="1:15" x14ac:dyDescent="0.3">
      <c r="A3101" t="s">
        <v>18019</v>
      </c>
      <c r="B3101">
        <v>2024</v>
      </c>
      <c r="C3101" t="s">
        <v>19687</v>
      </c>
      <c r="D3101" t="s">
        <v>11</v>
      </c>
      <c r="E3101">
        <v>1</v>
      </c>
      <c r="F3101">
        <v>50195</v>
      </c>
      <c r="G3101">
        <v>50195</v>
      </c>
      <c r="H3101" t="s">
        <v>20172</v>
      </c>
      <c r="I3101" t="s">
        <v>24124</v>
      </c>
      <c r="J3101" t="s">
        <v>9477</v>
      </c>
      <c r="K3101" t="s">
        <v>15</v>
      </c>
      <c r="L3101" t="s">
        <v>159</v>
      </c>
      <c r="M3101">
        <v>4.5999999999999996</v>
      </c>
      <c r="N3101" t="s">
        <v>7180</v>
      </c>
      <c r="O3101" t="s">
        <v>7181</v>
      </c>
    </row>
    <row r="3102" spans="1:15" x14ac:dyDescent="0.3">
      <c r="A3102" t="s">
        <v>18011</v>
      </c>
      <c r="B3102">
        <v>2014</v>
      </c>
      <c r="C3102" t="s">
        <v>18533</v>
      </c>
      <c r="D3102" t="s">
        <v>19</v>
      </c>
      <c r="E3102" s="2">
        <v>180357</v>
      </c>
      <c r="F3102">
        <v>9999</v>
      </c>
      <c r="G3102">
        <v>9999</v>
      </c>
      <c r="H3102" t="s">
        <v>20172</v>
      </c>
      <c r="I3102" t="s">
        <v>24124</v>
      </c>
      <c r="J3102" t="s">
        <v>9479</v>
      </c>
      <c r="K3102" t="s">
        <v>92</v>
      </c>
      <c r="L3102" t="s">
        <v>15</v>
      </c>
      <c r="M3102">
        <v>4.3</v>
      </c>
      <c r="N3102" t="s">
        <v>160</v>
      </c>
      <c r="O3102" t="s">
        <v>161</v>
      </c>
    </row>
    <row r="3103" spans="1:15" x14ac:dyDescent="0.3">
      <c r="A3103" t="s">
        <v>17997</v>
      </c>
      <c r="B3103">
        <v>2008</v>
      </c>
      <c r="C3103" t="s">
        <v>18599</v>
      </c>
      <c r="D3103" t="s">
        <v>19</v>
      </c>
      <c r="E3103" s="2">
        <v>39690</v>
      </c>
      <c r="F3103" t="s">
        <v>21464</v>
      </c>
      <c r="G3103" t="s">
        <v>23568</v>
      </c>
      <c r="H3103" t="s">
        <v>20171</v>
      </c>
      <c r="I3103" t="s">
        <v>24124</v>
      </c>
      <c r="J3103" t="s">
        <v>9483</v>
      </c>
      <c r="K3103" t="s">
        <v>69</v>
      </c>
      <c r="L3103" t="s">
        <v>15</v>
      </c>
      <c r="O3103" t="s">
        <v>3530</v>
      </c>
    </row>
    <row r="3104" spans="1:15" x14ac:dyDescent="0.3">
      <c r="A3104" t="s">
        <v>18003</v>
      </c>
      <c r="B3104">
        <v>2002</v>
      </c>
      <c r="C3104" t="s">
        <v>19688</v>
      </c>
      <c r="D3104" t="s">
        <v>19</v>
      </c>
      <c r="E3104" s="2">
        <v>47543</v>
      </c>
      <c r="F3104" t="s">
        <v>21465</v>
      </c>
      <c r="G3104" t="s">
        <v>23569</v>
      </c>
      <c r="H3104" t="s">
        <v>20171</v>
      </c>
      <c r="I3104" t="s">
        <v>24124</v>
      </c>
      <c r="J3104" t="s">
        <v>9487</v>
      </c>
      <c r="K3104" t="s">
        <v>146</v>
      </c>
      <c r="L3104" t="s">
        <v>9488</v>
      </c>
      <c r="M3104">
        <v>3.7</v>
      </c>
      <c r="N3104" t="s">
        <v>261</v>
      </c>
      <c r="O3104" t="s">
        <v>262</v>
      </c>
    </row>
    <row r="3105" spans="1:15" x14ac:dyDescent="0.3">
      <c r="A3105" t="s">
        <v>18004</v>
      </c>
      <c r="B3105">
        <v>2024</v>
      </c>
      <c r="C3105" t="s">
        <v>18263</v>
      </c>
      <c r="D3105" t="s">
        <v>11</v>
      </c>
      <c r="E3105">
        <v>5</v>
      </c>
      <c r="F3105">
        <v>39032</v>
      </c>
      <c r="G3105">
        <v>39032</v>
      </c>
      <c r="H3105" t="s">
        <v>20172</v>
      </c>
      <c r="I3105" t="s">
        <v>24124</v>
      </c>
      <c r="J3105" t="s">
        <v>9489</v>
      </c>
      <c r="K3105" t="s">
        <v>15</v>
      </c>
      <c r="L3105" t="s">
        <v>30</v>
      </c>
      <c r="M3105">
        <v>4.9000000000000004</v>
      </c>
      <c r="N3105" t="s">
        <v>1253</v>
      </c>
      <c r="O3105" t="s">
        <v>1254</v>
      </c>
    </row>
    <row r="3106" spans="1:15" x14ac:dyDescent="0.3">
      <c r="A3106" t="s">
        <v>17996</v>
      </c>
      <c r="B3106">
        <v>2024</v>
      </c>
      <c r="C3106" t="s">
        <v>18109</v>
      </c>
      <c r="D3106" t="s">
        <v>11</v>
      </c>
      <c r="E3106">
        <v>1</v>
      </c>
      <c r="F3106">
        <v>25697</v>
      </c>
      <c r="G3106">
        <v>25697</v>
      </c>
      <c r="H3106" t="s">
        <v>20172</v>
      </c>
      <c r="I3106" t="s">
        <v>24124</v>
      </c>
      <c r="J3106" t="s">
        <v>9490</v>
      </c>
      <c r="K3106" t="s">
        <v>15</v>
      </c>
      <c r="L3106" t="s">
        <v>15</v>
      </c>
      <c r="M3106">
        <v>4.8</v>
      </c>
      <c r="N3106" t="s">
        <v>4057</v>
      </c>
      <c r="O3106" t="s">
        <v>2617</v>
      </c>
    </row>
    <row r="3107" spans="1:15" x14ac:dyDescent="0.3">
      <c r="A3107" t="s">
        <v>17996</v>
      </c>
      <c r="B3107">
        <v>1990</v>
      </c>
      <c r="C3107" t="s">
        <v>19689</v>
      </c>
      <c r="D3107" t="s">
        <v>19</v>
      </c>
      <c r="E3107" s="2">
        <v>15442</v>
      </c>
      <c r="F3107">
        <v>25995</v>
      </c>
      <c r="G3107">
        <v>25995</v>
      </c>
      <c r="H3107" t="s">
        <v>20172</v>
      </c>
      <c r="I3107" t="s">
        <v>24124</v>
      </c>
      <c r="J3107" t="s">
        <v>9493</v>
      </c>
      <c r="K3107" t="s">
        <v>69</v>
      </c>
      <c r="L3107" t="s">
        <v>9494</v>
      </c>
      <c r="O3107" t="s">
        <v>677</v>
      </c>
    </row>
    <row r="3108" spans="1:15" x14ac:dyDescent="0.3">
      <c r="A3108" t="s">
        <v>18806</v>
      </c>
      <c r="B3108">
        <v>2012</v>
      </c>
      <c r="C3108" t="s">
        <v>20139</v>
      </c>
      <c r="D3108" t="s">
        <v>19</v>
      </c>
      <c r="E3108" s="2">
        <v>23928</v>
      </c>
      <c r="F3108">
        <v>162155</v>
      </c>
      <c r="G3108">
        <v>162155</v>
      </c>
      <c r="H3108" t="s">
        <v>20172</v>
      </c>
      <c r="I3108" t="s">
        <v>24124</v>
      </c>
      <c r="J3108" t="s">
        <v>9497</v>
      </c>
      <c r="K3108" t="s">
        <v>69</v>
      </c>
      <c r="L3108" t="s">
        <v>30</v>
      </c>
      <c r="M3108">
        <v>4.3</v>
      </c>
      <c r="N3108" t="s">
        <v>266</v>
      </c>
      <c r="O3108" t="s">
        <v>267</v>
      </c>
    </row>
    <row r="3109" spans="1:15" x14ac:dyDescent="0.3">
      <c r="A3109" t="s">
        <v>17998</v>
      </c>
      <c r="B3109">
        <v>2024</v>
      </c>
      <c r="C3109" t="s">
        <v>19581</v>
      </c>
      <c r="D3109" t="s">
        <v>11</v>
      </c>
      <c r="E3109">
        <v>15</v>
      </c>
      <c r="F3109" t="s">
        <v>21466</v>
      </c>
      <c r="G3109" t="s">
        <v>23570</v>
      </c>
      <c r="H3109" t="s">
        <v>20171</v>
      </c>
      <c r="I3109" t="s">
        <v>24124</v>
      </c>
      <c r="J3109" t="s">
        <v>9500</v>
      </c>
      <c r="K3109" t="s">
        <v>15</v>
      </c>
      <c r="L3109" t="s">
        <v>2175</v>
      </c>
      <c r="M3109">
        <v>4.7</v>
      </c>
      <c r="N3109" t="s">
        <v>3584</v>
      </c>
      <c r="O3109" t="s">
        <v>3585</v>
      </c>
    </row>
    <row r="3110" spans="1:15" x14ac:dyDescent="0.3">
      <c r="A3110" t="s">
        <v>17996</v>
      </c>
      <c r="B3110">
        <v>2024</v>
      </c>
      <c r="C3110" t="s">
        <v>18346</v>
      </c>
      <c r="D3110" t="s">
        <v>11</v>
      </c>
      <c r="E3110">
        <v>4</v>
      </c>
      <c r="F3110">
        <v>23205</v>
      </c>
      <c r="G3110">
        <v>23205</v>
      </c>
      <c r="H3110" t="s">
        <v>20172</v>
      </c>
      <c r="I3110" t="s">
        <v>24124</v>
      </c>
      <c r="J3110" t="s">
        <v>9501</v>
      </c>
      <c r="K3110" t="s">
        <v>15</v>
      </c>
      <c r="L3110" t="s">
        <v>3038</v>
      </c>
      <c r="M3110">
        <v>4.7</v>
      </c>
      <c r="N3110" t="s">
        <v>1504</v>
      </c>
      <c r="O3110" t="s">
        <v>1505</v>
      </c>
    </row>
    <row r="3111" spans="1:15" x14ac:dyDescent="0.3">
      <c r="A3111" t="s">
        <v>18022</v>
      </c>
      <c r="B3111">
        <v>2023</v>
      </c>
      <c r="C3111" t="s">
        <v>18271</v>
      </c>
      <c r="D3111" t="s">
        <v>11</v>
      </c>
      <c r="E3111" s="2">
        <v>12887</v>
      </c>
      <c r="F3111" t="s">
        <v>20518</v>
      </c>
      <c r="G3111" t="s">
        <v>23192</v>
      </c>
      <c r="H3111" t="s">
        <v>20171</v>
      </c>
      <c r="I3111" t="s">
        <v>24124</v>
      </c>
      <c r="J3111" t="s">
        <v>9503</v>
      </c>
      <c r="K3111" t="s">
        <v>15</v>
      </c>
      <c r="L3111" t="s">
        <v>15</v>
      </c>
      <c r="M3111">
        <v>4.5</v>
      </c>
      <c r="N3111" t="s">
        <v>3871</v>
      </c>
      <c r="O3111" t="s">
        <v>3872</v>
      </c>
    </row>
    <row r="3112" spans="1:15" x14ac:dyDescent="0.3">
      <c r="A3112" t="s">
        <v>18004</v>
      </c>
      <c r="B3112">
        <v>2024</v>
      </c>
      <c r="C3112" t="s">
        <v>18482</v>
      </c>
      <c r="D3112" t="s">
        <v>11</v>
      </c>
      <c r="E3112">
        <v>5</v>
      </c>
      <c r="F3112">
        <v>33615</v>
      </c>
      <c r="G3112">
        <v>33615</v>
      </c>
      <c r="H3112" t="s">
        <v>20172</v>
      </c>
      <c r="I3112" t="s">
        <v>24124</v>
      </c>
      <c r="J3112" t="s">
        <v>9504</v>
      </c>
      <c r="K3112" t="s">
        <v>15</v>
      </c>
      <c r="L3112" t="s">
        <v>30</v>
      </c>
      <c r="M3112">
        <v>4.5</v>
      </c>
      <c r="N3112" t="s">
        <v>2983</v>
      </c>
      <c r="O3112" t="s">
        <v>2984</v>
      </c>
    </row>
    <row r="3113" spans="1:15" x14ac:dyDescent="0.3">
      <c r="A3113" t="s">
        <v>17998</v>
      </c>
      <c r="B3113">
        <v>2024</v>
      </c>
      <c r="C3113" t="s">
        <v>18175</v>
      </c>
      <c r="D3113" t="s">
        <v>11</v>
      </c>
      <c r="E3113">
        <v>3</v>
      </c>
      <c r="F3113" t="s">
        <v>21467</v>
      </c>
      <c r="G3113" t="s">
        <v>21467</v>
      </c>
      <c r="H3113" t="s">
        <v>20172</v>
      </c>
      <c r="I3113" t="s">
        <v>24727</v>
      </c>
      <c r="J3113" t="s">
        <v>9506</v>
      </c>
      <c r="K3113" t="s">
        <v>15</v>
      </c>
      <c r="L3113" t="s">
        <v>15</v>
      </c>
      <c r="M3113">
        <v>4.8</v>
      </c>
      <c r="N3113" t="s">
        <v>1415</v>
      </c>
      <c r="O3113" t="s">
        <v>1416</v>
      </c>
    </row>
    <row r="3114" spans="1:15" x14ac:dyDescent="0.3">
      <c r="A3114" t="s">
        <v>18011</v>
      </c>
      <c r="B3114">
        <v>2024</v>
      </c>
      <c r="C3114" t="s">
        <v>18333</v>
      </c>
      <c r="D3114" t="s">
        <v>11</v>
      </c>
      <c r="E3114">
        <v>7</v>
      </c>
      <c r="F3114" t="s">
        <v>21240</v>
      </c>
      <c r="G3114" t="s">
        <v>21240</v>
      </c>
      <c r="H3114" t="s">
        <v>20172</v>
      </c>
      <c r="I3114" t="s">
        <v>24605</v>
      </c>
      <c r="J3114" t="s">
        <v>9507</v>
      </c>
      <c r="K3114" t="s">
        <v>15</v>
      </c>
      <c r="L3114" t="s">
        <v>15</v>
      </c>
      <c r="M3114">
        <v>4.5999999999999996</v>
      </c>
      <c r="N3114" t="s">
        <v>5691</v>
      </c>
      <c r="O3114" t="s">
        <v>2921</v>
      </c>
    </row>
    <row r="3115" spans="1:15" x14ac:dyDescent="0.3">
      <c r="A3115" t="s">
        <v>17998</v>
      </c>
      <c r="B3115">
        <v>2020</v>
      </c>
      <c r="C3115" t="s">
        <v>18062</v>
      </c>
      <c r="D3115" t="s">
        <v>19</v>
      </c>
      <c r="E3115" s="2">
        <v>22988</v>
      </c>
      <c r="F3115">
        <v>21998</v>
      </c>
      <c r="G3115">
        <v>21998</v>
      </c>
      <c r="H3115" t="s">
        <v>20172</v>
      </c>
      <c r="I3115" t="s">
        <v>24124</v>
      </c>
      <c r="J3115" t="s">
        <v>9509</v>
      </c>
      <c r="K3115" t="s">
        <v>44</v>
      </c>
      <c r="L3115" t="s">
        <v>15</v>
      </c>
      <c r="O3115" t="s">
        <v>1683</v>
      </c>
    </row>
    <row r="3116" spans="1:15" x14ac:dyDescent="0.3">
      <c r="A3116" t="s">
        <v>17994</v>
      </c>
      <c r="B3116">
        <v>2024</v>
      </c>
      <c r="C3116" t="s">
        <v>19199</v>
      </c>
      <c r="D3116" t="s">
        <v>11</v>
      </c>
      <c r="E3116">
        <v>9</v>
      </c>
      <c r="F3116" t="s">
        <v>21468</v>
      </c>
      <c r="G3116" t="s">
        <v>21468</v>
      </c>
      <c r="H3116" t="s">
        <v>20171</v>
      </c>
      <c r="I3116" t="s">
        <v>24728</v>
      </c>
      <c r="J3116" t="s">
        <v>9511</v>
      </c>
      <c r="K3116" t="s">
        <v>15</v>
      </c>
      <c r="L3116" t="s">
        <v>30</v>
      </c>
      <c r="M3116">
        <v>4.2</v>
      </c>
      <c r="N3116" t="s">
        <v>3815</v>
      </c>
      <c r="O3116" t="s">
        <v>1110</v>
      </c>
    </row>
    <row r="3117" spans="1:15" x14ac:dyDescent="0.3">
      <c r="A3117" t="s">
        <v>17998</v>
      </c>
      <c r="B3117">
        <v>2019</v>
      </c>
      <c r="C3117" t="s">
        <v>19690</v>
      </c>
      <c r="D3117" t="s">
        <v>19</v>
      </c>
      <c r="E3117" s="2">
        <v>9515</v>
      </c>
      <c r="F3117" t="s">
        <v>21469</v>
      </c>
      <c r="G3117" t="s">
        <v>23571</v>
      </c>
      <c r="H3117" t="s">
        <v>20171</v>
      </c>
      <c r="I3117" t="s">
        <v>24124</v>
      </c>
      <c r="J3117" t="s">
        <v>9515</v>
      </c>
      <c r="K3117" t="s">
        <v>69</v>
      </c>
      <c r="L3117" t="s">
        <v>15</v>
      </c>
      <c r="M3117">
        <v>4.5</v>
      </c>
      <c r="N3117" t="s">
        <v>2024</v>
      </c>
      <c r="O3117" t="s">
        <v>2025</v>
      </c>
    </row>
    <row r="3118" spans="1:15" x14ac:dyDescent="0.3">
      <c r="A3118" t="s">
        <v>17994</v>
      </c>
      <c r="B3118">
        <v>2024</v>
      </c>
      <c r="C3118" t="s">
        <v>19199</v>
      </c>
      <c r="D3118" t="s">
        <v>11</v>
      </c>
      <c r="E3118">
        <v>0</v>
      </c>
      <c r="F3118" t="s">
        <v>21138</v>
      </c>
      <c r="G3118" t="s">
        <v>21138</v>
      </c>
      <c r="H3118" t="s">
        <v>20171</v>
      </c>
      <c r="I3118" t="s">
        <v>24548</v>
      </c>
      <c r="J3118" t="s">
        <v>9516</v>
      </c>
      <c r="K3118" t="s">
        <v>15</v>
      </c>
      <c r="L3118" t="s">
        <v>30</v>
      </c>
      <c r="M3118">
        <v>4.2</v>
      </c>
      <c r="N3118" t="s">
        <v>3815</v>
      </c>
      <c r="O3118" t="s">
        <v>1110</v>
      </c>
    </row>
    <row r="3119" spans="1:15" x14ac:dyDescent="0.3">
      <c r="A3119" t="s">
        <v>18020</v>
      </c>
      <c r="B3119">
        <v>2024</v>
      </c>
      <c r="C3119" t="s">
        <v>18600</v>
      </c>
      <c r="D3119" t="s">
        <v>11</v>
      </c>
      <c r="E3119">
        <v>3</v>
      </c>
      <c r="F3119" t="s">
        <v>21470</v>
      </c>
      <c r="G3119" t="s">
        <v>21470</v>
      </c>
      <c r="H3119" t="s">
        <v>20171</v>
      </c>
      <c r="I3119" t="s">
        <v>24729</v>
      </c>
      <c r="J3119" t="s">
        <v>9519</v>
      </c>
      <c r="K3119" t="s">
        <v>15</v>
      </c>
      <c r="L3119" t="s">
        <v>15</v>
      </c>
      <c r="M3119">
        <v>4.8</v>
      </c>
      <c r="N3119" t="s">
        <v>5221</v>
      </c>
      <c r="O3119" t="s">
        <v>5222</v>
      </c>
    </row>
    <row r="3120" spans="1:15" x14ac:dyDescent="0.3">
      <c r="A3120" t="s">
        <v>17989</v>
      </c>
      <c r="B3120">
        <v>2024</v>
      </c>
      <c r="C3120" t="s">
        <v>18456</v>
      </c>
      <c r="D3120" t="s">
        <v>11</v>
      </c>
      <c r="E3120">
        <v>0</v>
      </c>
      <c r="F3120" t="s">
        <v>20888</v>
      </c>
      <c r="G3120" t="s">
        <v>20888</v>
      </c>
      <c r="H3120" t="s">
        <v>20172</v>
      </c>
      <c r="I3120" t="s">
        <v>24393</v>
      </c>
      <c r="J3120" t="s">
        <v>9520</v>
      </c>
      <c r="K3120" t="s">
        <v>15</v>
      </c>
      <c r="L3120" t="s">
        <v>30</v>
      </c>
      <c r="M3120">
        <v>4.9000000000000004</v>
      </c>
      <c r="N3120" t="s">
        <v>3667</v>
      </c>
      <c r="O3120" t="s">
        <v>380</v>
      </c>
    </row>
    <row r="3121" spans="1:15" x14ac:dyDescent="0.3">
      <c r="A3121" t="s">
        <v>17998</v>
      </c>
      <c r="B3121">
        <v>2023</v>
      </c>
      <c r="C3121" t="s">
        <v>19385</v>
      </c>
      <c r="D3121" t="s">
        <v>11</v>
      </c>
      <c r="E3121" s="2">
        <v>1208</v>
      </c>
      <c r="F3121" t="s">
        <v>21471</v>
      </c>
      <c r="G3121" t="s">
        <v>23572</v>
      </c>
      <c r="H3121" t="s">
        <v>20171</v>
      </c>
      <c r="I3121" t="s">
        <v>24124</v>
      </c>
      <c r="J3121" t="s">
        <v>9523</v>
      </c>
      <c r="K3121" t="s">
        <v>15</v>
      </c>
      <c r="L3121" t="s">
        <v>30</v>
      </c>
      <c r="M3121">
        <v>4.5999999999999996</v>
      </c>
      <c r="N3121" t="s">
        <v>1865</v>
      </c>
      <c r="O3121" t="s">
        <v>1866</v>
      </c>
    </row>
    <row r="3122" spans="1:15" x14ac:dyDescent="0.3">
      <c r="A3122" t="s">
        <v>17994</v>
      </c>
      <c r="B3122">
        <v>2021</v>
      </c>
      <c r="C3122" t="s">
        <v>18591</v>
      </c>
      <c r="D3122" t="s">
        <v>19</v>
      </c>
      <c r="E3122" s="2">
        <v>50153</v>
      </c>
      <c r="F3122">
        <v>18499</v>
      </c>
      <c r="G3122">
        <v>18499</v>
      </c>
      <c r="H3122" t="s">
        <v>20172</v>
      </c>
      <c r="I3122" t="s">
        <v>24124</v>
      </c>
      <c r="J3122" t="s">
        <v>9526</v>
      </c>
      <c r="K3122" t="s">
        <v>473</v>
      </c>
      <c r="L3122" t="s">
        <v>15</v>
      </c>
      <c r="M3122">
        <v>3.6</v>
      </c>
      <c r="N3122" t="s">
        <v>38</v>
      </c>
      <c r="O3122" t="s">
        <v>39</v>
      </c>
    </row>
    <row r="3123" spans="1:15" x14ac:dyDescent="0.3">
      <c r="A3123" t="s">
        <v>17993</v>
      </c>
      <c r="B3123">
        <v>2022</v>
      </c>
      <c r="C3123" t="s">
        <v>18601</v>
      </c>
      <c r="D3123" t="s">
        <v>19</v>
      </c>
      <c r="E3123" s="2">
        <v>9368</v>
      </c>
      <c r="F3123" t="s">
        <v>21472</v>
      </c>
      <c r="G3123" t="s">
        <v>23573</v>
      </c>
      <c r="H3123" t="s">
        <v>20171</v>
      </c>
      <c r="I3123" t="s">
        <v>24124</v>
      </c>
      <c r="J3123" t="s">
        <v>9530</v>
      </c>
      <c r="K3123" t="s">
        <v>22</v>
      </c>
      <c r="L3123" t="s">
        <v>15</v>
      </c>
      <c r="M3123">
        <v>4.7</v>
      </c>
      <c r="N3123" t="s">
        <v>3879</v>
      </c>
      <c r="O3123" t="s">
        <v>1231</v>
      </c>
    </row>
    <row r="3124" spans="1:15" x14ac:dyDescent="0.3">
      <c r="A3124" t="s">
        <v>18017</v>
      </c>
      <c r="B3124">
        <v>2023</v>
      </c>
      <c r="C3124" t="s">
        <v>18293</v>
      </c>
      <c r="D3124" t="s">
        <v>19</v>
      </c>
      <c r="E3124" s="2">
        <v>2269</v>
      </c>
      <c r="F3124">
        <v>46569</v>
      </c>
      <c r="G3124">
        <v>46569</v>
      </c>
      <c r="H3124" t="s">
        <v>20172</v>
      </c>
      <c r="I3124" t="s">
        <v>24124</v>
      </c>
      <c r="J3124" t="s">
        <v>9532</v>
      </c>
      <c r="K3124" t="s">
        <v>146</v>
      </c>
      <c r="L3124" t="s">
        <v>30</v>
      </c>
      <c r="M3124">
        <v>4.2</v>
      </c>
      <c r="N3124" t="s">
        <v>51</v>
      </c>
      <c r="O3124" t="s">
        <v>52</v>
      </c>
    </row>
    <row r="3125" spans="1:15" x14ac:dyDescent="0.3">
      <c r="A3125" t="s">
        <v>17998</v>
      </c>
      <c r="B3125">
        <v>2021</v>
      </c>
      <c r="C3125" t="s">
        <v>18175</v>
      </c>
      <c r="D3125" t="s">
        <v>19</v>
      </c>
      <c r="E3125" s="2">
        <v>40745</v>
      </c>
      <c r="F3125">
        <v>29998</v>
      </c>
      <c r="G3125">
        <v>29998</v>
      </c>
      <c r="H3125" t="s">
        <v>20172</v>
      </c>
      <c r="I3125" t="s">
        <v>24124</v>
      </c>
      <c r="J3125" t="s">
        <v>9534</v>
      </c>
      <c r="K3125" t="s">
        <v>44</v>
      </c>
      <c r="L3125" t="s">
        <v>15</v>
      </c>
      <c r="O3125" t="s">
        <v>2828</v>
      </c>
    </row>
    <row r="3126" spans="1:15" x14ac:dyDescent="0.3">
      <c r="A3126" t="s">
        <v>17993</v>
      </c>
      <c r="B3126">
        <v>1998</v>
      </c>
      <c r="C3126" t="s">
        <v>18602</v>
      </c>
      <c r="D3126" t="s">
        <v>19</v>
      </c>
      <c r="E3126" s="2">
        <v>25317</v>
      </c>
      <c r="F3126">
        <v>28800</v>
      </c>
      <c r="G3126">
        <v>28800</v>
      </c>
      <c r="H3126" t="s">
        <v>20172</v>
      </c>
      <c r="I3126" t="s">
        <v>24124</v>
      </c>
      <c r="J3126" t="s">
        <v>9537</v>
      </c>
      <c r="K3126" t="s">
        <v>69</v>
      </c>
      <c r="L3126" t="s">
        <v>140</v>
      </c>
      <c r="M3126">
        <v>4.7</v>
      </c>
      <c r="N3126" t="s">
        <v>399</v>
      </c>
      <c r="O3126" t="s">
        <v>400</v>
      </c>
    </row>
    <row r="3127" spans="1:15" x14ac:dyDescent="0.3">
      <c r="A3127" t="s">
        <v>18018</v>
      </c>
      <c r="B3127">
        <v>2017</v>
      </c>
      <c r="C3127" t="s">
        <v>18072</v>
      </c>
      <c r="D3127" t="s">
        <v>1256</v>
      </c>
      <c r="E3127" s="2">
        <v>65006</v>
      </c>
      <c r="F3127" t="s">
        <v>21473</v>
      </c>
      <c r="G3127" t="s">
        <v>23574</v>
      </c>
      <c r="H3127" t="s">
        <v>20171</v>
      </c>
      <c r="I3127" t="s">
        <v>24124</v>
      </c>
      <c r="J3127" t="s">
        <v>9541</v>
      </c>
      <c r="K3127" t="s">
        <v>69</v>
      </c>
      <c r="L3127" t="s">
        <v>15</v>
      </c>
      <c r="M3127">
        <v>4.8</v>
      </c>
      <c r="N3127" t="s">
        <v>3193</v>
      </c>
      <c r="O3127" t="s">
        <v>3194</v>
      </c>
    </row>
    <row r="3128" spans="1:15" x14ac:dyDescent="0.3">
      <c r="A3128" t="s">
        <v>18002</v>
      </c>
      <c r="B3128">
        <v>2024</v>
      </c>
      <c r="C3128" t="s">
        <v>18260</v>
      </c>
      <c r="D3128" t="s">
        <v>11</v>
      </c>
      <c r="E3128">
        <v>5</v>
      </c>
      <c r="F3128">
        <v>27880</v>
      </c>
      <c r="G3128">
        <v>27880</v>
      </c>
      <c r="H3128" t="s">
        <v>20172</v>
      </c>
      <c r="I3128" t="s">
        <v>24124</v>
      </c>
      <c r="J3128" t="s">
        <v>9542</v>
      </c>
      <c r="K3128" t="s">
        <v>15</v>
      </c>
      <c r="L3128" t="s">
        <v>15</v>
      </c>
      <c r="M3128">
        <v>2</v>
      </c>
      <c r="N3128" t="s">
        <v>2061</v>
      </c>
      <c r="O3128" t="s">
        <v>2062</v>
      </c>
    </row>
    <row r="3129" spans="1:15" x14ac:dyDescent="0.3">
      <c r="A3129" t="s">
        <v>18020</v>
      </c>
      <c r="B3129">
        <v>2020</v>
      </c>
      <c r="C3129" t="s">
        <v>18603</v>
      </c>
      <c r="D3129" t="s">
        <v>19</v>
      </c>
      <c r="E3129" s="2">
        <v>33842</v>
      </c>
      <c r="F3129">
        <v>35998</v>
      </c>
      <c r="G3129">
        <v>35998</v>
      </c>
      <c r="H3129" t="s">
        <v>20172</v>
      </c>
      <c r="I3129" t="s">
        <v>24124</v>
      </c>
      <c r="J3129" t="s">
        <v>9545</v>
      </c>
      <c r="K3129" t="s">
        <v>44</v>
      </c>
      <c r="L3129" t="s">
        <v>15</v>
      </c>
      <c r="O3129" t="s">
        <v>2828</v>
      </c>
    </row>
    <row r="3130" spans="1:15" x14ac:dyDescent="0.3">
      <c r="A3130" t="s">
        <v>18043</v>
      </c>
      <c r="B3130">
        <v>2021</v>
      </c>
      <c r="C3130" t="s">
        <v>18425</v>
      </c>
      <c r="D3130" t="s">
        <v>19</v>
      </c>
      <c r="E3130" s="2">
        <v>29662</v>
      </c>
      <c r="F3130">
        <v>30372</v>
      </c>
      <c r="G3130">
        <v>30372</v>
      </c>
      <c r="H3130" t="s">
        <v>20172</v>
      </c>
      <c r="I3130" t="s">
        <v>24124</v>
      </c>
      <c r="J3130" t="s">
        <v>9547</v>
      </c>
      <c r="K3130" t="s">
        <v>22</v>
      </c>
      <c r="L3130" t="s">
        <v>5353</v>
      </c>
      <c r="M3130">
        <v>4.7</v>
      </c>
      <c r="N3130" t="s">
        <v>3879</v>
      </c>
      <c r="O3130" t="s">
        <v>1231</v>
      </c>
    </row>
    <row r="3131" spans="1:15" x14ac:dyDescent="0.3">
      <c r="A3131" t="s">
        <v>18004</v>
      </c>
      <c r="B3131">
        <v>2023</v>
      </c>
      <c r="C3131" t="s">
        <v>18288</v>
      </c>
      <c r="D3131" t="s">
        <v>1256</v>
      </c>
      <c r="E3131" s="2">
        <v>2076</v>
      </c>
      <c r="F3131">
        <v>36000</v>
      </c>
      <c r="G3131">
        <v>36000</v>
      </c>
      <c r="H3131" t="s">
        <v>20172</v>
      </c>
      <c r="I3131" t="s">
        <v>24124</v>
      </c>
      <c r="J3131" t="s">
        <v>9550</v>
      </c>
      <c r="K3131" t="s">
        <v>146</v>
      </c>
      <c r="L3131" t="s">
        <v>15</v>
      </c>
      <c r="M3131">
        <v>4.8</v>
      </c>
      <c r="N3131" t="s">
        <v>3724</v>
      </c>
      <c r="O3131" t="s">
        <v>3725</v>
      </c>
    </row>
    <row r="3132" spans="1:15" x14ac:dyDescent="0.3">
      <c r="A3132" t="s">
        <v>17993</v>
      </c>
      <c r="B3132">
        <v>2020</v>
      </c>
      <c r="C3132" t="s">
        <v>19691</v>
      </c>
      <c r="D3132" t="s">
        <v>19</v>
      </c>
      <c r="E3132" s="2">
        <v>44965</v>
      </c>
      <c r="F3132">
        <v>27979</v>
      </c>
      <c r="G3132">
        <v>27979</v>
      </c>
      <c r="H3132" t="s">
        <v>20172</v>
      </c>
      <c r="I3132" t="s">
        <v>24124</v>
      </c>
      <c r="J3132" t="s">
        <v>9553</v>
      </c>
      <c r="K3132" t="s">
        <v>92</v>
      </c>
      <c r="L3132" t="s">
        <v>330</v>
      </c>
      <c r="M3132">
        <v>4.8</v>
      </c>
      <c r="N3132" t="s">
        <v>4744</v>
      </c>
      <c r="O3132" t="s">
        <v>927</v>
      </c>
    </row>
    <row r="3133" spans="1:15" x14ac:dyDescent="0.3">
      <c r="A3133" t="s">
        <v>17990</v>
      </c>
      <c r="B3133">
        <v>1991</v>
      </c>
      <c r="C3133" t="s">
        <v>18604</v>
      </c>
      <c r="D3133" t="s">
        <v>19</v>
      </c>
      <c r="E3133" s="2">
        <v>42519</v>
      </c>
      <c r="F3133">
        <v>87900</v>
      </c>
      <c r="G3133">
        <v>87900</v>
      </c>
      <c r="H3133" t="s">
        <v>20172</v>
      </c>
      <c r="I3133" t="s">
        <v>24124</v>
      </c>
      <c r="J3133" t="s">
        <v>9556</v>
      </c>
      <c r="K3133" t="s">
        <v>146</v>
      </c>
      <c r="L3133" t="s">
        <v>344</v>
      </c>
      <c r="O3133" t="s">
        <v>2069</v>
      </c>
    </row>
    <row r="3134" spans="1:15" x14ac:dyDescent="0.3">
      <c r="A3134" t="s">
        <v>17998</v>
      </c>
      <c r="B3134">
        <v>2020</v>
      </c>
      <c r="C3134" t="s">
        <v>18073</v>
      </c>
      <c r="D3134" t="s">
        <v>1256</v>
      </c>
      <c r="E3134" s="2">
        <v>42065</v>
      </c>
      <c r="F3134" t="s">
        <v>21474</v>
      </c>
      <c r="G3134" t="s">
        <v>22986</v>
      </c>
      <c r="H3134" t="s">
        <v>20171</v>
      </c>
      <c r="I3134" t="s">
        <v>24124</v>
      </c>
      <c r="J3134" t="s">
        <v>9559</v>
      </c>
      <c r="K3134" t="s">
        <v>92</v>
      </c>
      <c r="L3134" t="s">
        <v>15</v>
      </c>
      <c r="M3134">
        <v>4.4000000000000004</v>
      </c>
      <c r="N3134" t="s">
        <v>4237</v>
      </c>
      <c r="O3134" t="s">
        <v>4238</v>
      </c>
    </row>
    <row r="3135" spans="1:15" x14ac:dyDescent="0.3">
      <c r="A3135" t="s">
        <v>18011</v>
      </c>
      <c r="B3135">
        <v>2023</v>
      </c>
      <c r="C3135" t="s">
        <v>19692</v>
      </c>
      <c r="D3135" t="s">
        <v>19</v>
      </c>
      <c r="E3135">
        <v>313</v>
      </c>
      <c r="F3135">
        <v>28418</v>
      </c>
      <c r="G3135">
        <v>28418</v>
      </c>
      <c r="H3135" t="s">
        <v>20172</v>
      </c>
      <c r="I3135" t="s">
        <v>24124</v>
      </c>
      <c r="J3135" t="s">
        <v>9562</v>
      </c>
      <c r="K3135" t="s">
        <v>92</v>
      </c>
      <c r="L3135" t="s">
        <v>9563</v>
      </c>
      <c r="M3135">
        <v>4.4000000000000004</v>
      </c>
      <c r="N3135" t="s">
        <v>2751</v>
      </c>
      <c r="O3135" t="s">
        <v>2752</v>
      </c>
    </row>
    <row r="3136" spans="1:15" x14ac:dyDescent="0.3">
      <c r="A3136" t="s">
        <v>17998</v>
      </c>
      <c r="B3136">
        <v>2019</v>
      </c>
      <c r="C3136" t="s">
        <v>18419</v>
      </c>
      <c r="D3136" t="s">
        <v>19</v>
      </c>
      <c r="E3136" s="2">
        <v>62052</v>
      </c>
      <c r="F3136">
        <v>19499</v>
      </c>
      <c r="G3136">
        <v>19499</v>
      </c>
      <c r="H3136" t="s">
        <v>20172</v>
      </c>
      <c r="I3136" t="s">
        <v>24124</v>
      </c>
      <c r="J3136" t="s">
        <v>9566</v>
      </c>
      <c r="K3136" t="s">
        <v>473</v>
      </c>
      <c r="L3136" t="s">
        <v>15</v>
      </c>
      <c r="O3136" t="s">
        <v>247</v>
      </c>
    </row>
    <row r="3137" spans="1:15" x14ac:dyDescent="0.3">
      <c r="A3137" t="s">
        <v>17999</v>
      </c>
      <c r="B3137">
        <v>2016</v>
      </c>
      <c r="C3137" t="s">
        <v>19693</v>
      </c>
      <c r="D3137" t="s">
        <v>19</v>
      </c>
      <c r="E3137" s="2">
        <v>91651</v>
      </c>
      <c r="F3137">
        <v>24998</v>
      </c>
      <c r="G3137">
        <v>24998</v>
      </c>
      <c r="H3137" t="s">
        <v>20172</v>
      </c>
      <c r="I3137" t="s">
        <v>24124</v>
      </c>
      <c r="J3137" t="s">
        <v>9569</v>
      </c>
      <c r="K3137" t="s">
        <v>36</v>
      </c>
      <c r="L3137" t="s">
        <v>15</v>
      </c>
      <c r="O3137" t="s">
        <v>2828</v>
      </c>
    </row>
    <row r="3138" spans="1:15" x14ac:dyDescent="0.3">
      <c r="A3138" t="s">
        <v>18001</v>
      </c>
      <c r="B3138">
        <v>2014</v>
      </c>
      <c r="C3138" t="s">
        <v>18974</v>
      </c>
      <c r="D3138" t="s">
        <v>19</v>
      </c>
      <c r="E3138" s="2">
        <v>100355</v>
      </c>
      <c r="F3138">
        <v>9945</v>
      </c>
      <c r="G3138">
        <v>9945</v>
      </c>
      <c r="H3138" t="s">
        <v>20172</v>
      </c>
      <c r="I3138" t="s">
        <v>24124</v>
      </c>
      <c r="J3138" t="s">
        <v>9571</v>
      </c>
      <c r="K3138" t="s">
        <v>92</v>
      </c>
      <c r="L3138" t="s">
        <v>15</v>
      </c>
      <c r="M3138">
        <v>4.2</v>
      </c>
      <c r="N3138" t="s">
        <v>210</v>
      </c>
      <c r="O3138" t="s">
        <v>211</v>
      </c>
    </row>
    <row r="3139" spans="1:15" x14ac:dyDescent="0.3">
      <c r="A3139" t="s">
        <v>18806</v>
      </c>
      <c r="B3139">
        <v>2024</v>
      </c>
      <c r="C3139" t="s">
        <v>20102</v>
      </c>
      <c r="D3139" t="s">
        <v>1256</v>
      </c>
      <c r="E3139" s="2">
        <v>4334</v>
      </c>
      <c r="F3139">
        <v>72999</v>
      </c>
      <c r="G3139">
        <v>72999</v>
      </c>
      <c r="H3139" t="s">
        <v>20172</v>
      </c>
      <c r="I3139" t="s">
        <v>24124</v>
      </c>
      <c r="J3139" t="s">
        <v>9573</v>
      </c>
      <c r="K3139" t="s">
        <v>146</v>
      </c>
      <c r="L3139" t="s">
        <v>30</v>
      </c>
      <c r="M3139">
        <v>4.7</v>
      </c>
      <c r="N3139" t="s">
        <v>2343</v>
      </c>
      <c r="O3139" t="s">
        <v>2344</v>
      </c>
    </row>
    <row r="3140" spans="1:15" x14ac:dyDescent="0.3">
      <c r="A3140" t="s">
        <v>18806</v>
      </c>
      <c r="B3140">
        <v>2024</v>
      </c>
      <c r="C3140" t="s">
        <v>18605</v>
      </c>
      <c r="D3140" t="s">
        <v>11</v>
      </c>
      <c r="E3140">
        <v>17</v>
      </c>
      <c r="F3140" t="s">
        <v>21475</v>
      </c>
      <c r="G3140" t="s">
        <v>21475</v>
      </c>
      <c r="H3140" t="s">
        <v>20172</v>
      </c>
      <c r="I3140" t="s">
        <v>24730</v>
      </c>
      <c r="J3140" t="s">
        <v>9576</v>
      </c>
      <c r="K3140" t="s">
        <v>15</v>
      </c>
      <c r="L3140" t="s">
        <v>15</v>
      </c>
      <c r="M3140">
        <v>4.7</v>
      </c>
      <c r="N3140" t="s">
        <v>3786</v>
      </c>
      <c r="O3140" t="s">
        <v>206</v>
      </c>
    </row>
    <row r="3141" spans="1:15" x14ac:dyDescent="0.3">
      <c r="A3141" t="s">
        <v>17998</v>
      </c>
      <c r="B3141">
        <v>2014</v>
      </c>
      <c r="C3141" t="s">
        <v>18175</v>
      </c>
      <c r="D3141" t="s">
        <v>19</v>
      </c>
      <c r="E3141" s="2">
        <v>185095</v>
      </c>
      <c r="F3141">
        <v>8977</v>
      </c>
      <c r="G3141">
        <v>8977</v>
      </c>
      <c r="H3141" t="s">
        <v>20172</v>
      </c>
      <c r="I3141" t="s">
        <v>24124</v>
      </c>
      <c r="J3141" t="s">
        <v>9578</v>
      </c>
      <c r="K3141" t="s">
        <v>389</v>
      </c>
      <c r="L3141" t="s">
        <v>15</v>
      </c>
      <c r="M3141">
        <v>4.0999999999999996</v>
      </c>
      <c r="N3141" t="s">
        <v>451</v>
      </c>
      <c r="O3141" t="s">
        <v>452</v>
      </c>
    </row>
    <row r="3142" spans="1:15" x14ac:dyDescent="0.3">
      <c r="A3142" t="s">
        <v>17994</v>
      </c>
      <c r="B3142">
        <v>2024</v>
      </c>
      <c r="C3142" t="s">
        <v>19199</v>
      </c>
      <c r="D3142" t="s">
        <v>11</v>
      </c>
      <c r="E3142">
        <v>15</v>
      </c>
      <c r="F3142" t="s">
        <v>21307</v>
      </c>
      <c r="G3142" t="s">
        <v>23504</v>
      </c>
      <c r="H3142" t="s">
        <v>20171</v>
      </c>
      <c r="I3142" t="s">
        <v>24124</v>
      </c>
      <c r="J3142" t="s">
        <v>9579</v>
      </c>
      <c r="K3142" t="s">
        <v>15</v>
      </c>
      <c r="L3142" t="s">
        <v>30</v>
      </c>
      <c r="M3142">
        <v>4.4000000000000004</v>
      </c>
      <c r="N3142" t="s">
        <v>3971</v>
      </c>
      <c r="O3142" t="s">
        <v>731</v>
      </c>
    </row>
    <row r="3143" spans="1:15" x14ac:dyDescent="0.3">
      <c r="A3143" t="s">
        <v>17998</v>
      </c>
      <c r="B3143">
        <v>2012</v>
      </c>
      <c r="C3143" t="s">
        <v>18606</v>
      </c>
      <c r="D3143" t="s">
        <v>19</v>
      </c>
      <c r="E3143" s="2">
        <v>91959</v>
      </c>
      <c r="F3143" t="s">
        <v>21476</v>
      </c>
      <c r="G3143" t="s">
        <v>23575</v>
      </c>
      <c r="H3143" t="s">
        <v>20171</v>
      </c>
      <c r="I3143" t="s">
        <v>24124</v>
      </c>
      <c r="J3143" t="s">
        <v>9583</v>
      </c>
      <c r="K3143" t="s">
        <v>320</v>
      </c>
      <c r="L3143" t="s">
        <v>15</v>
      </c>
      <c r="M3143">
        <v>4.3</v>
      </c>
      <c r="N3143" t="s">
        <v>160</v>
      </c>
      <c r="O3143" t="s">
        <v>161</v>
      </c>
    </row>
    <row r="3144" spans="1:15" x14ac:dyDescent="0.3">
      <c r="A3144" t="s">
        <v>17996</v>
      </c>
      <c r="B3144">
        <v>2023</v>
      </c>
      <c r="C3144" t="s">
        <v>19694</v>
      </c>
      <c r="D3144" t="s">
        <v>19</v>
      </c>
      <c r="E3144" s="2">
        <v>8375</v>
      </c>
      <c r="F3144" t="s">
        <v>21477</v>
      </c>
      <c r="G3144" t="s">
        <v>23576</v>
      </c>
      <c r="H3144" t="s">
        <v>20171</v>
      </c>
      <c r="I3144" t="s">
        <v>24124</v>
      </c>
      <c r="J3144" t="s">
        <v>9587</v>
      </c>
      <c r="K3144" t="s">
        <v>22</v>
      </c>
      <c r="L3144" t="s">
        <v>15</v>
      </c>
      <c r="M3144">
        <v>5</v>
      </c>
      <c r="N3144" t="s">
        <v>3720</v>
      </c>
      <c r="O3144" t="s">
        <v>3721</v>
      </c>
    </row>
    <row r="3145" spans="1:15" x14ac:dyDescent="0.3">
      <c r="A3145" t="s">
        <v>17998</v>
      </c>
      <c r="B3145">
        <v>2010</v>
      </c>
      <c r="C3145" t="s">
        <v>19695</v>
      </c>
      <c r="D3145" t="s">
        <v>19</v>
      </c>
      <c r="E3145" s="2">
        <v>121157</v>
      </c>
      <c r="F3145" t="s">
        <v>21478</v>
      </c>
      <c r="G3145" t="s">
        <v>23577</v>
      </c>
      <c r="H3145" t="s">
        <v>20171</v>
      </c>
      <c r="I3145" t="s">
        <v>24124</v>
      </c>
      <c r="J3145" t="s">
        <v>9591</v>
      </c>
      <c r="K3145" t="s">
        <v>88</v>
      </c>
      <c r="L3145" t="s">
        <v>15</v>
      </c>
      <c r="M3145">
        <v>4.4000000000000004</v>
      </c>
      <c r="N3145" t="s">
        <v>3708</v>
      </c>
      <c r="O3145" t="s">
        <v>1372</v>
      </c>
    </row>
    <row r="3146" spans="1:15" x14ac:dyDescent="0.3">
      <c r="A3146" t="s">
        <v>18004</v>
      </c>
      <c r="B3146">
        <v>2024</v>
      </c>
      <c r="C3146" t="s">
        <v>19696</v>
      </c>
      <c r="D3146" t="s">
        <v>11</v>
      </c>
      <c r="E3146">
        <v>3</v>
      </c>
      <c r="F3146" t="s">
        <v>21479</v>
      </c>
      <c r="G3146" t="s">
        <v>21479</v>
      </c>
      <c r="H3146" t="s">
        <v>20172</v>
      </c>
      <c r="I3146" t="s">
        <v>24731</v>
      </c>
      <c r="J3146" t="s">
        <v>9594</v>
      </c>
      <c r="K3146" t="s">
        <v>15</v>
      </c>
      <c r="L3146" t="s">
        <v>15</v>
      </c>
      <c r="M3146">
        <v>4.5999999999999996</v>
      </c>
      <c r="N3146" t="s">
        <v>1160</v>
      </c>
      <c r="O3146" t="s">
        <v>1161</v>
      </c>
    </row>
    <row r="3147" spans="1:15" x14ac:dyDescent="0.3">
      <c r="A3147" t="s">
        <v>18002</v>
      </c>
      <c r="B3147">
        <v>2021</v>
      </c>
      <c r="C3147" t="s">
        <v>19375</v>
      </c>
      <c r="D3147" t="s">
        <v>1256</v>
      </c>
      <c r="E3147" s="2">
        <v>35628</v>
      </c>
      <c r="F3147" t="s">
        <v>21480</v>
      </c>
      <c r="G3147" t="s">
        <v>23578</v>
      </c>
      <c r="H3147" t="s">
        <v>20171</v>
      </c>
      <c r="I3147" t="s">
        <v>24124</v>
      </c>
      <c r="J3147" t="s">
        <v>9597</v>
      </c>
      <c r="K3147" t="s">
        <v>22</v>
      </c>
      <c r="L3147" t="s">
        <v>15</v>
      </c>
      <c r="M3147">
        <v>4.8</v>
      </c>
      <c r="N3147" t="s">
        <v>3655</v>
      </c>
      <c r="O3147" t="s">
        <v>3897</v>
      </c>
    </row>
    <row r="3148" spans="1:15" x14ac:dyDescent="0.3">
      <c r="A3148" t="s">
        <v>17990</v>
      </c>
      <c r="B3148">
        <v>2021</v>
      </c>
      <c r="C3148" t="s">
        <v>19697</v>
      </c>
      <c r="D3148" t="s">
        <v>1256</v>
      </c>
      <c r="E3148" s="2">
        <v>21165</v>
      </c>
      <c r="F3148" t="s">
        <v>21481</v>
      </c>
      <c r="G3148" t="s">
        <v>23579</v>
      </c>
      <c r="H3148" t="s">
        <v>20171</v>
      </c>
      <c r="I3148" t="s">
        <v>24124</v>
      </c>
      <c r="J3148" t="s">
        <v>9601</v>
      </c>
      <c r="K3148" t="s">
        <v>92</v>
      </c>
      <c r="L3148" t="s">
        <v>15</v>
      </c>
      <c r="M3148">
        <v>4.0999999999999996</v>
      </c>
      <c r="N3148" t="s">
        <v>1114</v>
      </c>
      <c r="O3148" t="s">
        <v>1115</v>
      </c>
    </row>
    <row r="3149" spans="1:15" x14ac:dyDescent="0.3">
      <c r="A3149" t="s">
        <v>18001</v>
      </c>
      <c r="B3149">
        <v>2024</v>
      </c>
      <c r="C3149" t="s">
        <v>19698</v>
      </c>
      <c r="D3149" t="s">
        <v>11</v>
      </c>
      <c r="E3149">
        <v>7</v>
      </c>
      <c r="F3149" t="s">
        <v>22913</v>
      </c>
      <c r="G3149" s="1" t="s">
        <v>22913</v>
      </c>
      <c r="H3149" t="s">
        <v>20172</v>
      </c>
      <c r="I3149" t="s">
        <v>24732</v>
      </c>
      <c r="J3149" t="s">
        <v>9604</v>
      </c>
      <c r="K3149" t="s">
        <v>15</v>
      </c>
      <c r="L3149" t="s">
        <v>30</v>
      </c>
      <c r="M3149">
        <v>4.5999999999999996</v>
      </c>
      <c r="N3149" t="s">
        <v>441</v>
      </c>
      <c r="O3149" t="s">
        <v>442</v>
      </c>
    </row>
    <row r="3150" spans="1:15" x14ac:dyDescent="0.3">
      <c r="A3150" t="s">
        <v>18002</v>
      </c>
      <c r="B3150">
        <v>2021</v>
      </c>
      <c r="C3150" t="s">
        <v>18181</v>
      </c>
      <c r="D3150" t="s">
        <v>19</v>
      </c>
      <c r="E3150" s="2">
        <v>24514</v>
      </c>
      <c r="F3150" t="s">
        <v>21482</v>
      </c>
      <c r="G3150" t="s">
        <v>23580</v>
      </c>
      <c r="H3150" t="s">
        <v>20171</v>
      </c>
      <c r="I3150" t="s">
        <v>24124</v>
      </c>
      <c r="J3150" t="s">
        <v>9607</v>
      </c>
      <c r="K3150" t="s">
        <v>44</v>
      </c>
      <c r="L3150" t="s">
        <v>15</v>
      </c>
      <c r="M3150">
        <v>4.4000000000000004</v>
      </c>
      <c r="N3150" t="s">
        <v>3708</v>
      </c>
      <c r="O3150" t="s">
        <v>1372</v>
      </c>
    </row>
    <row r="3151" spans="1:15" x14ac:dyDescent="0.3">
      <c r="A3151" t="s">
        <v>17996</v>
      </c>
      <c r="B3151">
        <v>2024</v>
      </c>
      <c r="C3151" t="s">
        <v>18112</v>
      </c>
      <c r="D3151" t="s">
        <v>11</v>
      </c>
      <c r="E3151">
        <v>3</v>
      </c>
      <c r="F3151">
        <v>30969</v>
      </c>
      <c r="G3151">
        <v>30969</v>
      </c>
      <c r="H3151" t="s">
        <v>20172</v>
      </c>
      <c r="I3151" t="s">
        <v>24124</v>
      </c>
      <c r="J3151" t="s">
        <v>9608</v>
      </c>
      <c r="K3151" t="s">
        <v>15</v>
      </c>
      <c r="L3151" t="s">
        <v>15</v>
      </c>
      <c r="M3151">
        <v>4.7</v>
      </c>
      <c r="N3151" t="s">
        <v>1504</v>
      </c>
      <c r="O3151" t="s">
        <v>1505</v>
      </c>
    </row>
    <row r="3152" spans="1:15" x14ac:dyDescent="0.3">
      <c r="A3152" t="s">
        <v>18004</v>
      </c>
      <c r="B3152">
        <v>2020</v>
      </c>
      <c r="C3152" t="s">
        <v>18361</v>
      </c>
      <c r="D3152" t="s">
        <v>1256</v>
      </c>
      <c r="E3152" s="2">
        <v>63357</v>
      </c>
      <c r="F3152" t="s">
        <v>21483</v>
      </c>
      <c r="G3152" t="s">
        <v>23581</v>
      </c>
      <c r="H3152" t="s">
        <v>20171</v>
      </c>
      <c r="I3152" t="s">
        <v>24124</v>
      </c>
      <c r="J3152" t="s">
        <v>9612</v>
      </c>
      <c r="K3152" t="s">
        <v>92</v>
      </c>
      <c r="L3152" t="s">
        <v>15</v>
      </c>
      <c r="M3152">
        <v>4.9000000000000004</v>
      </c>
      <c r="N3152" t="s">
        <v>1253</v>
      </c>
      <c r="O3152" t="s">
        <v>1254</v>
      </c>
    </row>
    <row r="3153" spans="1:15" x14ac:dyDescent="0.3">
      <c r="A3153" t="s">
        <v>17992</v>
      </c>
      <c r="B3153">
        <v>2021</v>
      </c>
      <c r="C3153" t="s">
        <v>18350</v>
      </c>
      <c r="D3153" t="s">
        <v>19</v>
      </c>
      <c r="E3153" s="2">
        <v>59917</v>
      </c>
      <c r="F3153">
        <v>25998</v>
      </c>
      <c r="G3153">
        <v>25998</v>
      </c>
      <c r="H3153" t="s">
        <v>20172</v>
      </c>
      <c r="I3153" t="s">
        <v>24124</v>
      </c>
      <c r="J3153" t="s">
        <v>9613</v>
      </c>
      <c r="K3153" t="s">
        <v>291</v>
      </c>
      <c r="L3153" t="s">
        <v>15</v>
      </c>
      <c r="O3153" t="s">
        <v>2828</v>
      </c>
    </row>
    <row r="3154" spans="1:15" x14ac:dyDescent="0.3">
      <c r="A3154" t="s">
        <v>18012</v>
      </c>
      <c r="B3154">
        <v>2019</v>
      </c>
      <c r="C3154" t="s">
        <v>18607</v>
      </c>
      <c r="D3154" t="s">
        <v>19</v>
      </c>
      <c r="E3154" s="2">
        <v>15528</v>
      </c>
      <c r="F3154">
        <v>23988</v>
      </c>
      <c r="G3154">
        <v>23988</v>
      </c>
      <c r="H3154" t="s">
        <v>20172</v>
      </c>
      <c r="I3154" t="s">
        <v>24124</v>
      </c>
      <c r="J3154" t="s">
        <v>9616</v>
      </c>
      <c r="K3154" t="s">
        <v>4326</v>
      </c>
      <c r="L3154" t="s">
        <v>15</v>
      </c>
      <c r="M3154">
        <v>4.7</v>
      </c>
      <c r="N3154" t="s">
        <v>1629</v>
      </c>
      <c r="O3154" t="s">
        <v>1630</v>
      </c>
    </row>
    <row r="3155" spans="1:15" x14ac:dyDescent="0.3">
      <c r="A3155" t="s">
        <v>17993</v>
      </c>
      <c r="B3155">
        <v>2006</v>
      </c>
      <c r="C3155" t="s">
        <v>19232</v>
      </c>
      <c r="D3155" t="s">
        <v>19</v>
      </c>
      <c r="E3155" s="2">
        <v>91664</v>
      </c>
      <c r="F3155">
        <v>14495</v>
      </c>
      <c r="G3155">
        <v>14495</v>
      </c>
      <c r="H3155" t="s">
        <v>20172</v>
      </c>
      <c r="I3155" t="s">
        <v>24124</v>
      </c>
      <c r="J3155" t="s">
        <v>9619</v>
      </c>
      <c r="K3155" t="s">
        <v>69</v>
      </c>
      <c r="L3155" t="s">
        <v>15</v>
      </c>
      <c r="M3155">
        <v>2.2999999999999998</v>
      </c>
      <c r="N3155" t="s">
        <v>421</v>
      </c>
      <c r="O3155" t="s">
        <v>422</v>
      </c>
    </row>
    <row r="3156" spans="1:15" x14ac:dyDescent="0.3">
      <c r="A3156" t="s">
        <v>17995</v>
      </c>
      <c r="B3156">
        <v>2019</v>
      </c>
      <c r="C3156" t="s">
        <v>18375</v>
      </c>
      <c r="D3156" t="s">
        <v>19</v>
      </c>
      <c r="E3156" s="2">
        <v>59832</v>
      </c>
      <c r="F3156" t="s">
        <v>21484</v>
      </c>
      <c r="G3156" t="s">
        <v>23304</v>
      </c>
      <c r="H3156" t="s">
        <v>20171</v>
      </c>
      <c r="I3156" t="s">
        <v>24124</v>
      </c>
      <c r="J3156" t="s">
        <v>9622</v>
      </c>
      <c r="K3156" t="s">
        <v>69</v>
      </c>
      <c r="L3156" t="s">
        <v>15</v>
      </c>
      <c r="M3156">
        <v>4.0999999999999996</v>
      </c>
      <c r="N3156" t="s">
        <v>114</v>
      </c>
      <c r="O3156" t="s">
        <v>115</v>
      </c>
    </row>
    <row r="3157" spans="1:15" x14ac:dyDescent="0.3">
      <c r="A3157" t="s">
        <v>17992</v>
      </c>
      <c r="B3157">
        <v>2021</v>
      </c>
      <c r="C3157" t="s">
        <v>19671</v>
      </c>
      <c r="D3157" t="s">
        <v>19</v>
      </c>
      <c r="E3157" s="2">
        <v>48352</v>
      </c>
      <c r="F3157" t="s">
        <v>21485</v>
      </c>
      <c r="G3157" t="s">
        <v>23582</v>
      </c>
      <c r="H3157" t="s">
        <v>20171</v>
      </c>
      <c r="I3157" t="s">
        <v>24124</v>
      </c>
      <c r="J3157" t="s">
        <v>9626</v>
      </c>
      <c r="K3157" t="s">
        <v>44</v>
      </c>
      <c r="L3157" t="s">
        <v>30</v>
      </c>
      <c r="O3157" t="s">
        <v>605</v>
      </c>
    </row>
    <row r="3158" spans="1:15" x14ac:dyDescent="0.3">
      <c r="A3158" t="s">
        <v>18002</v>
      </c>
      <c r="B3158">
        <v>2022</v>
      </c>
      <c r="C3158" t="s">
        <v>18608</v>
      </c>
      <c r="D3158" t="s">
        <v>1256</v>
      </c>
      <c r="E3158" s="2">
        <v>54088</v>
      </c>
      <c r="F3158">
        <v>36986</v>
      </c>
      <c r="G3158">
        <v>36986</v>
      </c>
      <c r="H3158" t="s">
        <v>20172</v>
      </c>
      <c r="I3158" t="s">
        <v>24124</v>
      </c>
      <c r="J3158" t="s">
        <v>9629</v>
      </c>
      <c r="K3158" t="s">
        <v>426</v>
      </c>
      <c r="L3158" t="s">
        <v>9630</v>
      </c>
      <c r="M3158">
        <v>4.9000000000000004</v>
      </c>
      <c r="N3158" t="s">
        <v>4454</v>
      </c>
      <c r="O3158" t="s">
        <v>1985</v>
      </c>
    </row>
    <row r="3159" spans="1:15" x14ac:dyDescent="0.3">
      <c r="A3159" t="s">
        <v>17998</v>
      </c>
      <c r="B3159">
        <v>2024</v>
      </c>
      <c r="C3159" t="s">
        <v>18296</v>
      </c>
      <c r="D3159" t="s">
        <v>11</v>
      </c>
      <c r="F3159" t="s">
        <v>21486</v>
      </c>
      <c r="G3159" t="s">
        <v>21486</v>
      </c>
      <c r="H3159" t="s">
        <v>20172</v>
      </c>
      <c r="I3159" t="s">
        <v>24733</v>
      </c>
      <c r="J3159" t="s">
        <v>9632</v>
      </c>
      <c r="K3159" t="s">
        <v>15</v>
      </c>
      <c r="L3159" t="s">
        <v>3553</v>
      </c>
      <c r="M3159">
        <v>4.5999999999999996</v>
      </c>
      <c r="N3159" t="s">
        <v>4840</v>
      </c>
      <c r="O3159" t="s">
        <v>4841</v>
      </c>
    </row>
    <row r="3160" spans="1:15" x14ac:dyDescent="0.3">
      <c r="A3160" t="s">
        <v>18039</v>
      </c>
      <c r="B3160">
        <v>2021</v>
      </c>
      <c r="C3160" t="s">
        <v>19699</v>
      </c>
      <c r="D3160" t="s">
        <v>19</v>
      </c>
      <c r="E3160" s="2">
        <v>35568</v>
      </c>
      <c r="F3160">
        <v>53000</v>
      </c>
      <c r="G3160">
        <v>53000</v>
      </c>
      <c r="H3160" t="s">
        <v>20172</v>
      </c>
      <c r="I3160" t="s">
        <v>24124</v>
      </c>
      <c r="J3160" t="s">
        <v>9635</v>
      </c>
      <c r="K3160" t="s">
        <v>1498</v>
      </c>
      <c r="L3160" t="s">
        <v>30</v>
      </c>
      <c r="M3160">
        <v>4.5</v>
      </c>
      <c r="N3160" t="s">
        <v>2673</v>
      </c>
      <c r="O3160" t="s">
        <v>2674</v>
      </c>
    </row>
    <row r="3161" spans="1:15" x14ac:dyDescent="0.3">
      <c r="A3161" t="s">
        <v>17989</v>
      </c>
      <c r="B3161">
        <v>2024</v>
      </c>
      <c r="C3161" t="s">
        <v>18180</v>
      </c>
      <c r="D3161" t="s">
        <v>11</v>
      </c>
      <c r="E3161">
        <v>0</v>
      </c>
      <c r="F3161" t="s">
        <v>20362</v>
      </c>
      <c r="G3161" t="s">
        <v>20362</v>
      </c>
      <c r="H3161" t="s">
        <v>20172</v>
      </c>
      <c r="I3161" t="s">
        <v>24163</v>
      </c>
      <c r="J3161" t="s">
        <v>2327</v>
      </c>
      <c r="K3161" t="s">
        <v>15</v>
      </c>
      <c r="L3161" t="s">
        <v>30</v>
      </c>
      <c r="M3161">
        <v>4.9000000000000004</v>
      </c>
      <c r="N3161" t="s">
        <v>3667</v>
      </c>
      <c r="O3161" t="s">
        <v>380</v>
      </c>
    </row>
    <row r="3162" spans="1:15" x14ac:dyDescent="0.3">
      <c r="A3162" t="s">
        <v>18026</v>
      </c>
      <c r="B3162">
        <v>2021</v>
      </c>
      <c r="C3162" t="s">
        <v>19700</v>
      </c>
      <c r="D3162" t="s">
        <v>19</v>
      </c>
      <c r="E3162" s="2">
        <v>25365</v>
      </c>
      <c r="F3162">
        <v>20150</v>
      </c>
      <c r="G3162">
        <v>20150</v>
      </c>
      <c r="H3162" t="s">
        <v>20172</v>
      </c>
      <c r="I3162" t="s">
        <v>24124</v>
      </c>
      <c r="J3162" t="s">
        <v>9638</v>
      </c>
      <c r="K3162" t="s">
        <v>92</v>
      </c>
      <c r="L3162" t="s">
        <v>30</v>
      </c>
      <c r="M3162">
        <v>4.5</v>
      </c>
      <c r="N3162" t="s">
        <v>3702</v>
      </c>
      <c r="O3162" t="s">
        <v>3703</v>
      </c>
    </row>
    <row r="3163" spans="1:15" x14ac:dyDescent="0.3">
      <c r="A3163" t="s">
        <v>17994</v>
      </c>
      <c r="B3163">
        <v>2024</v>
      </c>
      <c r="C3163" t="s">
        <v>19199</v>
      </c>
      <c r="D3163" t="s">
        <v>11</v>
      </c>
      <c r="E3163">
        <v>10</v>
      </c>
      <c r="F3163" t="s">
        <v>21487</v>
      </c>
      <c r="G3163" t="s">
        <v>21487</v>
      </c>
      <c r="H3163" t="s">
        <v>20171</v>
      </c>
      <c r="I3163" t="s">
        <v>24734</v>
      </c>
      <c r="J3163" t="s">
        <v>9640</v>
      </c>
      <c r="K3163" t="s">
        <v>15</v>
      </c>
      <c r="L3163" t="s">
        <v>30</v>
      </c>
      <c r="M3163">
        <v>4.7</v>
      </c>
      <c r="N3163" t="s">
        <v>1299</v>
      </c>
      <c r="O3163" t="s">
        <v>1300</v>
      </c>
    </row>
    <row r="3164" spans="1:15" x14ac:dyDescent="0.3">
      <c r="A3164" t="s">
        <v>17998</v>
      </c>
      <c r="B3164">
        <v>2021</v>
      </c>
      <c r="C3164" t="s">
        <v>18062</v>
      </c>
      <c r="D3164" t="s">
        <v>19</v>
      </c>
      <c r="E3164" s="2">
        <v>21789</v>
      </c>
      <c r="F3164">
        <v>25595</v>
      </c>
      <c r="G3164">
        <v>25595</v>
      </c>
      <c r="H3164" t="s">
        <v>20172</v>
      </c>
      <c r="I3164" t="s">
        <v>24124</v>
      </c>
      <c r="J3164" t="s">
        <v>9642</v>
      </c>
      <c r="K3164" t="s">
        <v>4326</v>
      </c>
      <c r="L3164" t="s">
        <v>15</v>
      </c>
      <c r="M3164">
        <v>4.5</v>
      </c>
      <c r="N3164" t="s">
        <v>2602</v>
      </c>
      <c r="O3164" t="s">
        <v>538</v>
      </c>
    </row>
    <row r="3165" spans="1:15" x14ac:dyDescent="0.3">
      <c r="A3165" t="s">
        <v>17997</v>
      </c>
      <c r="B3165">
        <v>2020</v>
      </c>
      <c r="C3165" t="s">
        <v>18331</v>
      </c>
      <c r="D3165" t="s">
        <v>19</v>
      </c>
      <c r="E3165" s="2">
        <v>38544</v>
      </c>
      <c r="F3165">
        <v>29999</v>
      </c>
      <c r="G3165">
        <v>29999</v>
      </c>
      <c r="H3165" t="s">
        <v>20172</v>
      </c>
      <c r="I3165" t="s">
        <v>24124</v>
      </c>
      <c r="J3165" t="s">
        <v>9644</v>
      </c>
      <c r="K3165" t="s">
        <v>92</v>
      </c>
      <c r="L3165" t="s">
        <v>15</v>
      </c>
      <c r="M3165">
        <v>4.4000000000000004</v>
      </c>
      <c r="N3165" t="s">
        <v>4103</v>
      </c>
      <c r="O3165" t="s">
        <v>4104</v>
      </c>
    </row>
    <row r="3166" spans="1:15" x14ac:dyDescent="0.3">
      <c r="A3166" t="s">
        <v>17998</v>
      </c>
      <c r="B3166">
        <v>2020</v>
      </c>
      <c r="C3166" t="s">
        <v>18062</v>
      </c>
      <c r="D3166" t="s">
        <v>19</v>
      </c>
      <c r="E3166" s="2">
        <v>120054</v>
      </c>
      <c r="F3166" t="s">
        <v>21488</v>
      </c>
      <c r="G3166" t="s">
        <v>23583</v>
      </c>
      <c r="H3166" t="s">
        <v>20171</v>
      </c>
      <c r="I3166" t="s">
        <v>24124</v>
      </c>
      <c r="J3166" t="s">
        <v>9647</v>
      </c>
      <c r="K3166" t="s">
        <v>3160</v>
      </c>
      <c r="L3166" t="s">
        <v>15</v>
      </c>
      <c r="O3166" t="s">
        <v>220</v>
      </c>
    </row>
    <row r="3167" spans="1:15" x14ac:dyDescent="0.3">
      <c r="A3167" t="s">
        <v>18002</v>
      </c>
      <c r="B3167">
        <v>2023</v>
      </c>
      <c r="C3167" t="s">
        <v>18465</v>
      </c>
      <c r="D3167" t="s">
        <v>19</v>
      </c>
      <c r="E3167" s="2">
        <v>13436</v>
      </c>
      <c r="F3167">
        <v>29989</v>
      </c>
      <c r="G3167">
        <v>29989</v>
      </c>
      <c r="H3167" t="s">
        <v>20172</v>
      </c>
      <c r="I3167" t="s">
        <v>24124</v>
      </c>
      <c r="J3167" t="s">
        <v>9650</v>
      </c>
      <c r="K3167" t="s">
        <v>291</v>
      </c>
      <c r="L3167" t="s">
        <v>15</v>
      </c>
      <c r="O3167" t="s">
        <v>1330</v>
      </c>
    </row>
    <row r="3168" spans="1:15" x14ac:dyDescent="0.3">
      <c r="A3168" t="s">
        <v>17998</v>
      </c>
      <c r="B3168">
        <v>2024</v>
      </c>
      <c r="C3168" t="s">
        <v>19356</v>
      </c>
      <c r="D3168" t="s">
        <v>11</v>
      </c>
      <c r="E3168">
        <v>50</v>
      </c>
      <c r="F3168" t="s">
        <v>21489</v>
      </c>
      <c r="G3168" t="s">
        <v>21489</v>
      </c>
      <c r="H3168" t="s">
        <v>20171</v>
      </c>
      <c r="I3168" t="s">
        <v>24735</v>
      </c>
      <c r="J3168" t="s">
        <v>9652</v>
      </c>
      <c r="K3168" t="s">
        <v>15</v>
      </c>
      <c r="L3168" t="s">
        <v>15</v>
      </c>
      <c r="M3168">
        <v>4.8</v>
      </c>
      <c r="N3168" t="s">
        <v>2167</v>
      </c>
      <c r="O3168" t="s">
        <v>2168</v>
      </c>
    </row>
    <row r="3169" spans="1:15" x14ac:dyDescent="0.3">
      <c r="A3169" t="s">
        <v>18004</v>
      </c>
      <c r="B3169">
        <v>2024</v>
      </c>
      <c r="C3169" t="s">
        <v>18361</v>
      </c>
      <c r="D3169" t="s">
        <v>11</v>
      </c>
      <c r="E3169">
        <v>6</v>
      </c>
      <c r="F3169">
        <v>31546</v>
      </c>
      <c r="G3169">
        <v>31546</v>
      </c>
      <c r="H3169" t="s">
        <v>20172</v>
      </c>
      <c r="I3169" t="s">
        <v>24124</v>
      </c>
      <c r="J3169" t="s">
        <v>9653</v>
      </c>
      <c r="K3169" t="s">
        <v>15</v>
      </c>
      <c r="L3169" t="s">
        <v>30</v>
      </c>
      <c r="M3169">
        <v>4.8</v>
      </c>
      <c r="N3169" t="s">
        <v>869</v>
      </c>
      <c r="O3169" t="s">
        <v>870</v>
      </c>
    </row>
    <row r="3170" spans="1:15" x14ac:dyDescent="0.3">
      <c r="A3170" t="s">
        <v>18000</v>
      </c>
      <c r="B3170">
        <v>2024</v>
      </c>
      <c r="C3170" t="s">
        <v>19283</v>
      </c>
      <c r="D3170" t="s">
        <v>11</v>
      </c>
      <c r="E3170">
        <v>5</v>
      </c>
      <c r="F3170" t="s">
        <v>21490</v>
      </c>
      <c r="G3170" t="s">
        <v>21490</v>
      </c>
      <c r="H3170" t="s">
        <v>20172</v>
      </c>
      <c r="I3170" t="s">
        <v>24736</v>
      </c>
      <c r="J3170" t="s">
        <v>9656</v>
      </c>
      <c r="K3170" t="s">
        <v>15</v>
      </c>
      <c r="L3170" t="s">
        <v>15</v>
      </c>
      <c r="M3170">
        <v>4.9000000000000004</v>
      </c>
      <c r="N3170" t="s">
        <v>1470</v>
      </c>
      <c r="O3170" t="s">
        <v>1471</v>
      </c>
    </row>
    <row r="3171" spans="1:15" x14ac:dyDescent="0.3">
      <c r="A3171" t="s">
        <v>18039</v>
      </c>
      <c r="B3171">
        <v>2021</v>
      </c>
      <c r="C3171" t="s">
        <v>19701</v>
      </c>
      <c r="D3171" t="s">
        <v>19</v>
      </c>
      <c r="E3171" s="2">
        <v>47756</v>
      </c>
      <c r="F3171">
        <v>42625</v>
      </c>
      <c r="G3171">
        <v>42625</v>
      </c>
      <c r="H3171" t="s">
        <v>20172</v>
      </c>
      <c r="I3171" t="s">
        <v>24124</v>
      </c>
      <c r="J3171" t="s">
        <v>9659</v>
      </c>
      <c r="K3171" t="s">
        <v>92</v>
      </c>
      <c r="L3171" t="s">
        <v>1637</v>
      </c>
      <c r="M3171">
        <v>4.8</v>
      </c>
      <c r="N3171" t="s">
        <v>891</v>
      </c>
      <c r="O3171" t="s">
        <v>892</v>
      </c>
    </row>
    <row r="3172" spans="1:15" x14ac:dyDescent="0.3">
      <c r="A3172" t="s">
        <v>18019</v>
      </c>
      <c r="B3172">
        <v>2024</v>
      </c>
      <c r="C3172" t="s">
        <v>19675</v>
      </c>
      <c r="D3172" t="s">
        <v>11</v>
      </c>
      <c r="E3172">
        <v>5</v>
      </c>
      <c r="F3172" t="s">
        <v>21415</v>
      </c>
      <c r="G3172" t="s">
        <v>23552</v>
      </c>
      <c r="H3172" t="s">
        <v>20171</v>
      </c>
      <c r="I3172" t="s">
        <v>24124</v>
      </c>
      <c r="J3172" t="s">
        <v>9660</v>
      </c>
      <c r="K3172" t="s">
        <v>15</v>
      </c>
      <c r="L3172" t="s">
        <v>30</v>
      </c>
      <c r="M3172">
        <v>4.5999999999999996</v>
      </c>
      <c r="N3172" t="s">
        <v>3484</v>
      </c>
      <c r="O3172" t="s">
        <v>3485</v>
      </c>
    </row>
    <row r="3173" spans="1:15" x14ac:dyDescent="0.3">
      <c r="A3173" t="s">
        <v>17996</v>
      </c>
      <c r="B3173">
        <v>2024</v>
      </c>
      <c r="C3173" t="s">
        <v>18242</v>
      </c>
      <c r="D3173" t="s">
        <v>11</v>
      </c>
      <c r="E3173">
        <v>6</v>
      </c>
      <c r="F3173" t="s">
        <v>5426</v>
      </c>
      <c r="G3173" t="s">
        <v>5426</v>
      </c>
      <c r="H3173" t="s">
        <v>20172</v>
      </c>
      <c r="I3173" t="s">
        <v>24124</v>
      </c>
      <c r="J3173" t="s">
        <v>9661</v>
      </c>
      <c r="K3173" t="s">
        <v>15</v>
      </c>
      <c r="L3173" t="s">
        <v>15</v>
      </c>
      <c r="M3173">
        <v>2.8</v>
      </c>
      <c r="N3173" t="s">
        <v>1180</v>
      </c>
      <c r="O3173" t="s">
        <v>1181</v>
      </c>
    </row>
    <row r="3174" spans="1:15" x14ac:dyDescent="0.3">
      <c r="A3174" t="s">
        <v>17990</v>
      </c>
      <c r="B3174">
        <v>2013</v>
      </c>
      <c r="C3174" t="s">
        <v>18219</v>
      </c>
      <c r="D3174" t="s">
        <v>19</v>
      </c>
      <c r="E3174" s="2">
        <v>90725</v>
      </c>
      <c r="F3174" t="s">
        <v>21491</v>
      </c>
      <c r="G3174" t="s">
        <v>23584</v>
      </c>
      <c r="H3174" t="s">
        <v>20171</v>
      </c>
      <c r="I3174" t="s">
        <v>24124</v>
      </c>
      <c r="J3174" t="s">
        <v>9665</v>
      </c>
      <c r="K3174" t="s">
        <v>69</v>
      </c>
      <c r="L3174" t="s">
        <v>15</v>
      </c>
      <c r="M3174">
        <v>4.5999999999999996</v>
      </c>
      <c r="N3174" t="s">
        <v>70</v>
      </c>
      <c r="O3174" t="s">
        <v>1317</v>
      </c>
    </row>
    <row r="3175" spans="1:15" x14ac:dyDescent="0.3">
      <c r="A3175" t="s">
        <v>18002</v>
      </c>
      <c r="B3175">
        <v>2024</v>
      </c>
      <c r="C3175" t="s">
        <v>18483</v>
      </c>
      <c r="D3175" t="s">
        <v>11</v>
      </c>
      <c r="E3175">
        <v>1</v>
      </c>
      <c r="F3175">
        <v>29435</v>
      </c>
      <c r="G3175">
        <v>29435</v>
      </c>
      <c r="H3175" t="s">
        <v>20172</v>
      </c>
      <c r="I3175" t="s">
        <v>24124</v>
      </c>
      <c r="J3175" t="s">
        <v>9666</v>
      </c>
      <c r="K3175" t="s">
        <v>15</v>
      </c>
      <c r="L3175" t="s">
        <v>15</v>
      </c>
      <c r="M3175">
        <v>4.7</v>
      </c>
      <c r="N3175" t="s">
        <v>4257</v>
      </c>
      <c r="O3175" t="s">
        <v>2780</v>
      </c>
    </row>
    <row r="3176" spans="1:15" x14ac:dyDescent="0.3">
      <c r="A3176" t="s">
        <v>17994</v>
      </c>
      <c r="B3176">
        <v>2018</v>
      </c>
      <c r="C3176" t="s">
        <v>18167</v>
      </c>
      <c r="D3176" t="s">
        <v>19</v>
      </c>
      <c r="E3176" s="2">
        <v>54694</v>
      </c>
      <c r="F3176" t="s">
        <v>21492</v>
      </c>
      <c r="G3176" t="s">
        <v>23585</v>
      </c>
      <c r="H3176" t="s">
        <v>20171</v>
      </c>
      <c r="I3176" t="s">
        <v>24124</v>
      </c>
      <c r="J3176" t="s">
        <v>9670</v>
      </c>
      <c r="K3176" t="s">
        <v>146</v>
      </c>
      <c r="L3176" t="s">
        <v>15</v>
      </c>
      <c r="M3176">
        <v>4.5</v>
      </c>
      <c r="N3176" t="s">
        <v>1423</v>
      </c>
      <c r="O3176" t="s">
        <v>1424</v>
      </c>
    </row>
    <row r="3177" spans="1:15" x14ac:dyDescent="0.3">
      <c r="A3177" t="s">
        <v>18022</v>
      </c>
      <c r="B3177">
        <v>2021</v>
      </c>
      <c r="C3177" t="s">
        <v>19702</v>
      </c>
      <c r="D3177" t="s">
        <v>19</v>
      </c>
      <c r="E3177" s="2">
        <v>64697</v>
      </c>
      <c r="F3177">
        <v>21850</v>
      </c>
      <c r="G3177">
        <v>21850</v>
      </c>
      <c r="H3177" t="s">
        <v>20172</v>
      </c>
      <c r="I3177" t="s">
        <v>24124</v>
      </c>
      <c r="J3177" t="s">
        <v>9673</v>
      </c>
      <c r="K3177" t="s">
        <v>305</v>
      </c>
      <c r="L3177" t="s">
        <v>15</v>
      </c>
      <c r="M3177">
        <v>4.3</v>
      </c>
      <c r="N3177" t="s">
        <v>5451</v>
      </c>
      <c r="O3177" t="s">
        <v>5452</v>
      </c>
    </row>
    <row r="3178" spans="1:15" x14ac:dyDescent="0.3">
      <c r="A3178" t="s">
        <v>18806</v>
      </c>
      <c r="B3178">
        <v>2005</v>
      </c>
      <c r="C3178" t="s">
        <v>20140</v>
      </c>
      <c r="D3178" t="s">
        <v>19</v>
      </c>
      <c r="E3178" s="2">
        <v>48901</v>
      </c>
      <c r="F3178" t="s">
        <v>21493</v>
      </c>
      <c r="G3178" t="s">
        <v>23586</v>
      </c>
      <c r="H3178" t="s">
        <v>20171</v>
      </c>
      <c r="I3178" t="s">
        <v>24124</v>
      </c>
      <c r="J3178" t="s">
        <v>9677</v>
      </c>
      <c r="K3178" t="s">
        <v>69</v>
      </c>
      <c r="L3178" t="s">
        <v>1293</v>
      </c>
      <c r="O3178" t="s">
        <v>3110</v>
      </c>
    </row>
    <row r="3179" spans="1:15" x14ac:dyDescent="0.3">
      <c r="A3179" t="s">
        <v>18020</v>
      </c>
      <c r="B3179">
        <v>2017</v>
      </c>
      <c r="C3179" t="s">
        <v>19703</v>
      </c>
      <c r="D3179" t="s">
        <v>19</v>
      </c>
      <c r="E3179" s="2">
        <v>107101</v>
      </c>
      <c r="F3179">
        <v>20995</v>
      </c>
      <c r="G3179">
        <v>20995</v>
      </c>
      <c r="H3179" t="s">
        <v>20172</v>
      </c>
      <c r="I3179" t="s">
        <v>24124</v>
      </c>
      <c r="J3179" t="s">
        <v>9680</v>
      </c>
      <c r="K3179" t="s">
        <v>426</v>
      </c>
      <c r="L3179" t="s">
        <v>30</v>
      </c>
      <c r="O3179" t="s">
        <v>456</v>
      </c>
    </row>
    <row r="3180" spans="1:15" x14ac:dyDescent="0.3">
      <c r="A3180" t="s">
        <v>17994</v>
      </c>
      <c r="B3180">
        <v>2024</v>
      </c>
      <c r="C3180" t="s">
        <v>19357</v>
      </c>
      <c r="D3180" t="s">
        <v>11</v>
      </c>
      <c r="E3180">
        <v>8</v>
      </c>
      <c r="F3180">
        <v>42741</v>
      </c>
      <c r="G3180">
        <v>42741</v>
      </c>
      <c r="H3180" t="s">
        <v>20172</v>
      </c>
      <c r="I3180" t="s">
        <v>24124</v>
      </c>
      <c r="J3180" t="s">
        <v>9682</v>
      </c>
      <c r="K3180" t="s">
        <v>15</v>
      </c>
      <c r="L3180" t="s">
        <v>3666</v>
      </c>
      <c r="M3180">
        <v>4</v>
      </c>
      <c r="N3180" t="s">
        <v>421</v>
      </c>
      <c r="O3180" t="s">
        <v>3952</v>
      </c>
    </row>
    <row r="3181" spans="1:15" x14ac:dyDescent="0.3">
      <c r="A3181" t="s">
        <v>18000</v>
      </c>
      <c r="B3181">
        <v>2014</v>
      </c>
      <c r="C3181" t="s">
        <v>19704</v>
      </c>
      <c r="D3181" t="s">
        <v>19</v>
      </c>
      <c r="E3181" s="2">
        <v>137009</v>
      </c>
      <c r="F3181">
        <v>11950</v>
      </c>
      <c r="G3181">
        <v>11950</v>
      </c>
      <c r="H3181" t="s">
        <v>20172</v>
      </c>
      <c r="I3181" t="s">
        <v>24124</v>
      </c>
      <c r="J3181" t="s">
        <v>9685</v>
      </c>
      <c r="K3181" t="s">
        <v>146</v>
      </c>
      <c r="L3181" t="s">
        <v>3808</v>
      </c>
      <c r="M3181">
        <v>3.3</v>
      </c>
      <c r="N3181" t="s">
        <v>238</v>
      </c>
      <c r="O3181" t="s">
        <v>620</v>
      </c>
    </row>
    <row r="3182" spans="1:15" x14ac:dyDescent="0.3">
      <c r="A3182" t="s">
        <v>17995</v>
      </c>
      <c r="B3182">
        <v>2015</v>
      </c>
      <c r="C3182" t="s">
        <v>18374</v>
      </c>
      <c r="D3182" t="s">
        <v>19</v>
      </c>
      <c r="E3182" s="2">
        <v>111023</v>
      </c>
      <c r="F3182" t="s">
        <v>21494</v>
      </c>
      <c r="G3182" t="s">
        <v>23587</v>
      </c>
      <c r="H3182" t="s">
        <v>20171</v>
      </c>
      <c r="I3182" t="s">
        <v>24124</v>
      </c>
      <c r="J3182" t="s">
        <v>9689</v>
      </c>
      <c r="K3182" t="s">
        <v>36</v>
      </c>
      <c r="L3182" t="s">
        <v>15</v>
      </c>
      <c r="O3182" t="s">
        <v>7052</v>
      </c>
    </row>
    <row r="3183" spans="1:15" x14ac:dyDescent="0.3">
      <c r="A3183" t="s">
        <v>17995</v>
      </c>
      <c r="B3183">
        <v>2024</v>
      </c>
      <c r="C3183" t="s">
        <v>18964</v>
      </c>
      <c r="D3183" t="s">
        <v>11</v>
      </c>
      <c r="E3183">
        <v>6</v>
      </c>
      <c r="F3183" t="s">
        <v>20699</v>
      </c>
      <c r="G3183" t="s">
        <v>20699</v>
      </c>
      <c r="H3183" t="s">
        <v>20172</v>
      </c>
      <c r="I3183" t="s">
        <v>24287</v>
      </c>
      <c r="J3183" t="s">
        <v>9690</v>
      </c>
      <c r="K3183" t="s">
        <v>15</v>
      </c>
      <c r="L3183" t="s">
        <v>1095</v>
      </c>
      <c r="M3183">
        <v>4.8</v>
      </c>
      <c r="N3183" t="s">
        <v>5027</v>
      </c>
      <c r="O3183" t="s">
        <v>5028</v>
      </c>
    </row>
    <row r="3184" spans="1:15" x14ac:dyDescent="0.3">
      <c r="A3184" t="s">
        <v>18004</v>
      </c>
      <c r="B3184">
        <v>2024</v>
      </c>
      <c r="C3184" t="s">
        <v>18258</v>
      </c>
      <c r="D3184" t="s">
        <v>11</v>
      </c>
      <c r="E3184">
        <v>3</v>
      </c>
      <c r="F3184" t="s">
        <v>21035</v>
      </c>
      <c r="G3184" t="s">
        <v>21035</v>
      </c>
      <c r="H3184" t="s">
        <v>20171</v>
      </c>
      <c r="I3184" t="s">
        <v>24479</v>
      </c>
      <c r="J3184" t="s">
        <v>9691</v>
      </c>
      <c r="K3184" t="s">
        <v>15</v>
      </c>
      <c r="L3184" t="s">
        <v>30</v>
      </c>
      <c r="M3184">
        <v>4.2</v>
      </c>
      <c r="N3184" t="s">
        <v>1441</v>
      </c>
      <c r="O3184" t="s">
        <v>1442</v>
      </c>
    </row>
    <row r="3185" spans="1:15" x14ac:dyDescent="0.3">
      <c r="A3185" t="s">
        <v>17998</v>
      </c>
      <c r="B3185">
        <v>2024</v>
      </c>
      <c r="C3185" t="s">
        <v>18422</v>
      </c>
      <c r="D3185" t="s">
        <v>11</v>
      </c>
      <c r="E3185">
        <v>6</v>
      </c>
      <c r="F3185" t="s">
        <v>21495</v>
      </c>
      <c r="G3185" t="s">
        <v>21495</v>
      </c>
      <c r="H3185" t="s">
        <v>20172</v>
      </c>
      <c r="I3185" t="s">
        <v>24737</v>
      </c>
      <c r="J3185" t="s">
        <v>9693</v>
      </c>
      <c r="K3185" t="s">
        <v>15</v>
      </c>
      <c r="L3185" t="s">
        <v>15</v>
      </c>
      <c r="M3185">
        <v>2.9</v>
      </c>
      <c r="N3185" t="s">
        <v>5638</v>
      </c>
      <c r="O3185" t="s">
        <v>5639</v>
      </c>
    </row>
    <row r="3186" spans="1:15" x14ac:dyDescent="0.3">
      <c r="A3186" t="s">
        <v>18039</v>
      </c>
      <c r="B3186">
        <v>2020</v>
      </c>
      <c r="C3186" t="s">
        <v>19705</v>
      </c>
      <c r="D3186" t="s">
        <v>19</v>
      </c>
      <c r="E3186" s="2">
        <v>22469</v>
      </c>
      <c r="F3186">
        <v>68595</v>
      </c>
      <c r="G3186">
        <v>68595</v>
      </c>
      <c r="H3186" t="s">
        <v>20172</v>
      </c>
      <c r="I3186" t="s">
        <v>24124</v>
      </c>
      <c r="J3186" t="s">
        <v>9696</v>
      </c>
      <c r="K3186" t="s">
        <v>22</v>
      </c>
      <c r="L3186" t="s">
        <v>30</v>
      </c>
      <c r="M3186">
        <v>4.3</v>
      </c>
      <c r="N3186" t="s">
        <v>266</v>
      </c>
      <c r="O3186" t="s">
        <v>267</v>
      </c>
    </row>
    <row r="3187" spans="1:15" x14ac:dyDescent="0.3">
      <c r="A3187" t="s">
        <v>18001</v>
      </c>
      <c r="B3187">
        <v>2024</v>
      </c>
      <c r="C3187" t="s">
        <v>19698</v>
      </c>
      <c r="D3187" t="s">
        <v>11</v>
      </c>
      <c r="E3187">
        <v>2</v>
      </c>
      <c r="F3187" t="s">
        <v>22914</v>
      </c>
      <c r="G3187" s="1" t="s">
        <v>22914</v>
      </c>
      <c r="H3187" t="s">
        <v>20172</v>
      </c>
      <c r="I3187" t="s">
        <v>24738</v>
      </c>
      <c r="J3187" t="s">
        <v>9698</v>
      </c>
      <c r="K3187" t="s">
        <v>15</v>
      </c>
      <c r="L3187" t="s">
        <v>30</v>
      </c>
      <c r="O3187" t="s">
        <v>395</v>
      </c>
    </row>
    <row r="3188" spans="1:15" x14ac:dyDescent="0.3">
      <c r="A3188" t="s">
        <v>18022</v>
      </c>
      <c r="B3188">
        <v>2024</v>
      </c>
      <c r="C3188" t="s">
        <v>19287</v>
      </c>
      <c r="D3188" t="s">
        <v>11</v>
      </c>
      <c r="E3188">
        <v>12</v>
      </c>
      <c r="F3188">
        <v>46061</v>
      </c>
      <c r="G3188">
        <v>46061</v>
      </c>
      <c r="H3188" t="s">
        <v>20172</v>
      </c>
      <c r="I3188" t="s">
        <v>24124</v>
      </c>
      <c r="J3188" t="s">
        <v>9699</v>
      </c>
      <c r="K3188" t="s">
        <v>15</v>
      </c>
      <c r="L3188" t="s">
        <v>4099</v>
      </c>
      <c r="M3188">
        <v>4.5</v>
      </c>
      <c r="N3188" t="s">
        <v>3871</v>
      </c>
      <c r="O3188" t="s">
        <v>3872</v>
      </c>
    </row>
    <row r="3189" spans="1:15" x14ac:dyDescent="0.3">
      <c r="A3189" t="s">
        <v>17993</v>
      </c>
      <c r="B3189">
        <v>2021</v>
      </c>
      <c r="C3189" t="s">
        <v>18609</v>
      </c>
      <c r="D3189" t="s">
        <v>19</v>
      </c>
      <c r="E3189" s="2">
        <v>22515</v>
      </c>
      <c r="F3189" t="s">
        <v>21496</v>
      </c>
      <c r="G3189" t="s">
        <v>23269</v>
      </c>
      <c r="H3189" t="s">
        <v>20171</v>
      </c>
      <c r="I3189" t="s">
        <v>24124</v>
      </c>
      <c r="J3189" t="s">
        <v>9703</v>
      </c>
      <c r="K3189" t="s">
        <v>92</v>
      </c>
      <c r="L3189" t="s">
        <v>30</v>
      </c>
      <c r="M3189">
        <v>4.9000000000000004</v>
      </c>
      <c r="N3189" t="s">
        <v>610</v>
      </c>
      <c r="O3189" t="s">
        <v>611</v>
      </c>
    </row>
    <row r="3190" spans="1:15" x14ac:dyDescent="0.3">
      <c r="A3190" t="s">
        <v>18002</v>
      </c>
      <c r="B3190">
        <v>2022</v>
      </c>
      <c r="C3190" t="s">
        <v>18436</v>
      </c>
      <c r="D3190" t="s">
        <v>19</v>
      </c>
      <c r="E3190" s="2">
        <v>47965</v>
      </c>
      <c r="F3190" t="s">
        <v>21497</v>
      </c>
      <c r="G3190" t="s">
        <v>23169</v>
      </c>
      <c r="H3190" t="s">
        <v>20171</v>
      </c>
      <c r="I3190" t="s">
        <v>24124</v>
      </c>
      <c r="J3190" t="s">
        <v>9707</v>
      </c>
      <c r="K3190" t="s">
        <v>305</v>
      </c>
      <c r="L3190" t="s">
        <v>30</v>
      </c>
      <c r="M3190">
        <v>4.5</v>
      </c>
      <c r="N3190" t="s">
        <v>2024</v>
      </c>
      <c r="O3190" t="s">
        <v>2025</v>
      </c>
    </row>
    <row r="3191" spans="1:15" x14ac:dyDescent="0.3">
      <c r="A3191" t="s">
        <v>18002</v>
      </c>
      <c r="B3191">
        <v>2023</v>
      </c>
      <c r="C3191" t="s">
        <v>18187</v>
      </c>
      <c r="D3191" t="s">
        <v>19</v>
      </c>
      <c r="E3191" s="2">
        <v>14729</v>
      </c>
      <c r="F3191" t="s">
        <v>20373</v>
      </c>
      <c r="G3191" t="s">
        <v>23086</v>
      </c>
      <c r="H3191" t="s">
        <v>20171</v>
      </c>
      <c r="I3191" t="s">
        <v>24124</v>
      </c>
      <c r="J3191" t="s">
        <v>9708</v>
      </c>
      <c r="K3191" t="s">
        <v>426</v>
      </c>
      <c r="L3191" t="s">
        <v>15</v>
      </c>
      <c r="M3191">
        <v>4.9000000000000004</v>
      </c>
      <c r="N3191" t="s">
        <v>3862</v>
      </c>
      <c r="O3191" t="s">
        <v>2471</v>
      </c>
    </row>
    <row r="3192" spans="1:15" x14ac:dyDescent="0.3">
      <c r="A3192" t="s">
        <v>18012</v>
      </c>
      <c r="B3192">
        <v>2001</v>
      </c>
      <c r="C3192" t="s">
        <v>19424</v>
      </c>
      <c r="D3192" t="s">
        <v>19</v>
      </c>
      <c r="E3192" s="2">
        <v>56923</v>
      </c>
      <c r="F3192">
        <v>9995</v>
      </c>
      <c r="G3192">
        <v>9995</v>
      </c>
      <c r="H3192" t="s">
        <v>20172</v>
      </c>
      <c r="I3192" t="s">
        <v>24124</v>
      </c>
      <c r="J3192" t="s">
        <v>9711</v>
      </c>
      <c r="K3192" t="s">
        <v>62</v>
      </c>
      <c r="L3192" t="s">
        <v>159</v>
      </c>
      <c r="O3192" t="s">
        <v>6510</v>
      </c>
    </row>
    <row r="3193" spans="1:15" x14ac:dyDescent="0.3">
      <c r="A3193" t="s">
        <v>17996</v>
      </c>
      <c r="B3193">
        <v>2024</v>
      </c>
      <c r="C3193" t="s">
        <v>18242</v>
      </c>
      <c r="D3193" t="s">
        <v>11</v>
      </c>
      <c r="E3193">
        <v>10</v>
      </c>
      <c r="F3193" t="s">
        <v>21498</v>
      </c>
      <c r="G3193" t="s">
        <v>21498</v>
      </c>
      <c r="H3193" t="s">
        <v>20172</v>
      </c>
      <c r="I3193" t="s">
        <v>24739</v>
      </c>
      <c r="J3193" t="s">
        <v>9713</v>
      </c>
      <c r="K3193" t="s">
        <v>15</v>
      </c>
      <c r="L3193" t="s">
        <v>15</v>
      </c>
      <c r="M3193">
        <v>4.5</v>
      </c>
      <c r="N3193" t="s">
        <v>495</v>
      </c>
      <c r="O3193" t="s">
        <v>496</v>
      </c>
    </row>
    <row r="3194" spans="1:15" x14ac:dyDescent="0.3">
      <c r="A3194" t="s">
        <v>17994</v>
      </c>
      <c r="B3194">
        <v>2024</v>
      </c>
      <c r="C3194" t="s">
        <v>19320</v>
      </c>
      <c r="D3194" t="s">
        <v>11</v>
      </c>
      <c r="E3194">
        <v>13</v>
      </c>
      <c r="F3194" t="s">
        <v>21499</v>
      </c>
      <c r="G3194" t="s">
        <v>21499</v>
      </c>
      <c r="H3194" t="s">
        <v>20171</v>
      </c>
      <c r="I3194" t="s">
        <v>24740</v>
      </c>
      <c r="J3194" t="s">
        <v>9715</v>
      </c>
      <c r="K3194" t="s">
        <v>15</v>
      </c>
      <c r="L3194" t="s">
        <v>30</v>
      </c>
      <c r="M3194">
        <v>4.2</v>
      </c>
      <c r="N3194" t="s">
        <v>3815</v>
      </c>
      <c r="O3194" t="s">
        <v>1110</v>
      </c>
    </row>
    <row r="3195" spans="1:15" x14ac:dyDescent="0.3">
      <c r="A3195" t="s">
        <v>17992</v>
      </c>
      <c r="B3195">
        <v>2012</v>
      </c>
      <c r="C3195" t="s">
        <v>19706</v>
      </c>
      <c r="D3195" t="s">
        <v>19</v>
      </c>
      <c r="E3195" s="2">
        <v>56424</v>
      </c>
      <c r="F3195">
        <v>19995</v>
      </c>
      <c r="G3195">
        <v>19995</v>
      </c>
      <c r="H3195" t="s">
        <v>20172</v>
      </c>
      <c r="I3195" t="s">
        <v>24124</v>
      </c>
      <c r="J3195" t="s">
        <v>9718</v>
      </c>
      <c r="K3195" t="s">
        <v>22</v>
      </c>
      <c r="L3195" t="s">
        <v>15</v>
      </c>
      <c r="M3195">
        <v>5</v>
      </c>
      <c r="N3195" t="s">
        <v>520</v>
      </c>
      <c r="O3195" t="s">
        <v>586</v>
      </c>
    </row>
    <row r="3196" spans="1:15" x14ac:dyDescent="0.3">
      <c r="A3196" t="s">
        <v>17994</v>
      </c>
      <c r="B3196">
        <v>2024</v>
      </c>
      <c r="C3196" t="s">
        <v>18196</v>
      </c>
      <c r="D3196" t="s">
        <v>11</v>
      </c>
      <c r="E3196">
        <v>11</v>
      </c>
      <c r="F3196" t="s">
        <v>21500</v>
      </c>
      <c r="G3196" t="s">
        <v>21500</v>
      </c>
      <c r="H3196" t="s">
        <v>20172</v>
      </c>
      <c r="I3196" t="s">
        <v>24741</v>
      </c>
      <c r="J3196" t="s">
        <v>9720</v>
      </c>
      <c r="K3196" t="s">
        <v>15</v>
      </c>
      <c r="L3196" t="s">
        <v>30</v>
      </c>
      <c r="M3196">
        <v>4.3</v>
      </c>
      <c r="N3196" t="s">
        <v>1948</v>
      </c>
      <c r="O3196" t="s">
        <v>1949</v>
      </c>
    </row>
    <row r="3197" spans="1:15" x14ac:dyDescent="0.3">
      <c r="A3197" t="s">
        <v>18002</v>
      </c>
      <c r="B3197">
        <v>2021</v>
      </c>
      <c r="C3197" t="s">
        <v>18483</v>
      </c>
      <c r="D3197" t="s">
        <v>19</v>
      </c>
      <c r="E3197" s="2">
        <v>39223</v>
      </c>
      <c r="F3197" t="s">
        <v>21501</v>
      </c>
      <c r="G3197" t="s">
        <v>23588</v>
      </c>
      <c r="H3197" t="s">
        <v>20171</v>
      </c>
      <c r="I3197" t="s">
        <v>24124</v>
      </c>
      <c r="J3197" t="s">
        <v>9724</v>
      </c>
      <c r="K3197" t="s">
        <v>69</v>
      </c>
      <c r="L3197" t="s">
        <v>15</v>
      </c>
      <c r="M3197">
        <v>4.0999999999999996</v>
      </c>
      <c r="N3197" t="s">
        <v>1142</v>
      </c>
      <c r="O3197" t="s">
        <v>1143</v>
      </c>
    </row>
    <row r="3198" spans="1:15" x14ac:dyDescent="0.3">
      <c r="A3198" t="s">
        <v>18022</v>
      </c>
      <c r="B3198">
        <v>2024</v>
      </c>
      <c r="C3198" t="s">
        <v>19707</v>
      </c>
      <c r="D3198" t="s">
        <v>11</v>
      </c>
      <c r="E3198">
        <v>10</v>
      </c>
      <c r="F3198" t="s">
        <v>5426</v>
      </c>
      <c r="G3198" t="s">
        <v>5426</v>
      </c>
      <c r="H3198" t="s">
        <v>20172</v>
      </c>
      <c r="I3198" t="s">
        <v>24742</v>
      </c>
      <c r="J3198" t="s">
        <v>9727</v>
      </c>
      <c r="K3198" t="s">
        <v>15</v>
      </c>
      <c r="L3198" t="s">
        <v>9728</v>
      </c>
      <c r="M3198">
        <v>3.7</v>
      </c>
      <c r="N3198" t="s">
        <v>4199</v>
      </c>
      <c r="O3198" t="s">
        <v>4200</v>
      </c>
    </row>
    <row r="3199" spans="1:15" x14ac:dyDescent="0.3">
      <c r="A3199" t="s">
        <v>17997</v>
      </c>
      <c r="B3199">
        <v>2024</v>
      </c>
      <c r="C3199" t="s">
        <v>18331</v>
      </c>
      <c r="D3199" t="s">
        <v>11</v>
      </c>
      <c r="E3199">
        <v>10</v>
      </c>
      <c r="F3199" t="s">
        <v>21502</v>
      </c>
      <c r="G3199" t="s">
        <v>21502</v>
      </c>
      <c r="H3199" t="s">
        <v>20171</v>
      </c>
      <c r="I3199" t="s">
        <v>24743</v>
      </c>
      <c r="J3199" t="s">
        <v>9730</v>
      </c>
      <c r="K3199" t="s">
        <v>15</v>
      </c>
      <c r="L3199" t="s">
        <v>15</v>
      </c>
      <c r="M3199">
        <v>4.2</v>
      </c>
      <c r="N3199" t="s">
        <v>3815</v>
      </c>
      <c r="O3199" t="s">
        <v>1110</v>
      </c>
    </row>
    <row r="3200" spans="1:15" x14ac:dyDescent="0.3">
      <c r="A3200" t="s">
        <v>18002</v>
      </c>
      <c r="B3200">
        <v>2024</v>
      </c>
      <c r="C3200" t="s">
        <v>18610</v>
      </c>
      <c r="D3200" t="s">
        <v>11</v>
      </c>
      <c r="E3200">
        <v>5</v>
      </c>
      <c r="F3200">
        <v>59535</v>
      </c>
      <c r="G3200">
        <v>59535</v>
      </c>
      <c r="H3200" t="s">
        <v>20172</v>
      </c>
      <c r="I3200" t="s">
        <v>24124</v>
      </c>
      <c r="J3200" t="s">
        <v>9732</v>
      </c>
      <c r="K3200" t="s">
        <v>15</v>
      </c>
      <c r="L3200" t="s">
        <v>9733</v>
      </c>
      <c r="M3200">
        <v>4.9000000000000004</v>
      </c>
      <c r="N3200" t="s">
        <v>4642</v>
      </c>
      <c r="O3200" t="s">
        <v>4643</v>
      </c>
    </row>
    <row r="3201" spans="1:15" x14ac:dyDescent="0.3">
      <c r="A3201" t="s">
        <v>17998</v>
      </c>
      <c r="B3201">
        <v>2023</v>
      </c>
      <c r="C3201" t="s">
        <v>19335</v>
      </c>
      <c r="D3201" t="s">
        <v>11</v>
      </c>
      <c r="E3201">
        <v>0</v>
      </c>
      <c r="F3201" t="s">
        <v>21295</v>
      </c>
      <c r="G3201" t="s">
        <v>21295</v>
      </c>
      <c r="H3201" t="s">
        <v>20172</v>
      </c>
      <c r="I3201" t="s">
        <v>24451</v>
      </c>
      <c r="J3201" t="s">
        <v>9734</v>
      </c>
      <c r="K3201" t="s">
        <v>15</v>
      </c>
      <c r="L3201" t="s">
        <v>30</v>
      </c>
      <c r="M3201">
        <v>4.5999999999999996</v>
      </c>
      <c r="N3201" t="s">
        <v>3677</v>
      </c>
      <c r="O3201" t="s">
        <v>3678</v>
      </c>
    </row>
    <row r="3202" spans="1:15" x14ac:dyDescent="0.3">
      <c r="A3202" t="s">
        <v>18027</v>
      </c>
      <c r="B3202">
        <v>2024</v>
      </c>
      <c r="C3202" t="s">
        <v>19014</v>
      </c>
      <c r="D3202" t="s">
        <v>11</v>
      </c>
      <c r="E3202">
        <v>0</v>
      </c>
      <c r="F3202" t="s">
        <v>21503</v>
      </c>
      <c r="G3202" t="s">
        <v>21503</v>
      </c>
      <c r="H3202" t="s">
        <v>20171</v>
      </c>
      <c r="I3202" t="s">
        <v>24744</v>
      </c>
      <c r="J3202" t="s">
        <v>9736</v>
      </c>
      <c r="K3202" t="s">
        <v>15</v>
      </c>
      <c r="L3202" t="s">
        <v>15</v>
      </c>
      <c r="M3202">
        <v>4.2</v>
      </c>
      <c r="N3202" t="s">
        <v>3815</v>
      </c>
      <c r="O3202" t="s">
        <v>1110</v>
      </c>
    </row>
    <row r="3203" spans="1:15" x14ac:dyDescent="0.3">
      <c r="A3203" t="s">
        <v>18019</v>
      </c>
      <c r="B3203">
        <v>2024</v>
      </c>
      <c r="C3203" t="s">
        <v>18448</v>
      </c>
      <c r="D3203" t="s">
        <v>11</v>
      </c>
      <c r="E3203">
        <v>1</v>
      </c>
      <c r="F3203" t="s">
        <v>5426</v>
      </c>
      <c r="G3203" t="s">
        <v>5426</v>
      </c>
      <c r="H3203" t="s">
        <v>20172</v>
      </c>
      <c r="I3203" t="s">
        <v>24124</v>
      </c>
      <c r="J3203" t="s">
        <v>9737</v>
      </c>
      <c r="K3203" t="s">
        <v>15</v>
      </c>
      <c r="L3203" t="s">
        <v>3129</v>
      </c>
      <c r="M3203">
        <v>4.5999999999999996</v>
      </c>
      <c r="N3203" t="s">
        <v>7180</v>
      </c>
      <c r="O3203" t="s">
        <v>7181</v>
      </c>
    </row>
    <row r="3204" spans="1:15" x14ac:dyDescent="0.3">
      <c r="A3204" t="s">
        <v>17993</v>
      </c>
      <c r="B3204">
        <v>2016</v>
      </c>
      <c r="C3204" t="s">
        <v>19259</v>
      </c>
      <c r="D3204" t="s">
        <v>19</v>
      </c>
      <c r="E3204" s="2">
        <v>68372</v>
      </c>
      <c r="F3204">
        <v>13100</v>
      </c>
      <c r="G3204">
        <v>13100</v>
      </c>
      <c r="H3204" t="s">
        <v>20172</v>
      </c>
      <c r="I3204" t="s">
        <v>24124</v>
      </c>
      <c r="J3204" t="s">
        <v>9740</v>
      </c>
      <c r="K3204" t="s">
        <v>82</v>
      </c>
      <c r="L3204" t="s">
        <v>15</v>
      </c>
      <c r="M3204">
        <v>4.3</v>
      </c>
      <c r="N3204" t="s">
        <v>266</v>
      </c>
      <c r="O3204" t="s">
        <v>267</v>
      </c>
    </row>
    <row r="3205" spans="1:15" x14ac:dyDescent="0.3">
      <c r="A3205" t="s">
        <v>17998</v>
      </c>
      <c r="B3205">
        <v>2024</v>
      </c>
      <c r="C3205" t="s">
        <v>18422</v>
      </c>
      <c r="D3205" t="s">
        <v>11</v>
      </c>
      <c r="E3205">
        <v>5</v>
      </c>
      <c r="F3205" t="s">
        <v>21504</v>
      </c>
      <c r="G3205" t="s">
        <v>21504</v>
      </c>
      <c r="H3205" t="s">
        <v>20171</v>
      </c>
      <c r="I3205" t="s">
        <v>24745</v>
      </c>
      <c r="J3205" t="s">
        <v>9742</v>
      </c>
      <c r="K3205" t="s">
        <v>15</v>
      </c>
      <c r="L3205" t="s">
        <v>15</v>
      </c>
      <c r="M3205">
        <v>4.8</v>
      </c>
      <c r="N3205" t="s">
        <v>2167</v>
      </c>
      <c r="O3205" t="s">
        <v>2168</v>
      </c>
    </row>
    <row r="3206" spans="1:15" x14ac:dyDescent="0.3">
      <c r="A3206" t="s">
        <v>18043</v>
      </c>
      <c r="B3206">
        <v>2022</v>
      </c>
      <c r="C3206" t="s">
        <v>18309</v>
      </c>
      <c r="D3206" t="s">
        <v>19</v>
      </c>
      <c r="E3206" s="2">
        <v>30741</v>
      </c>
      <c r="F3206" t="s">
        <v>21505</v>
      </c>
      <c r="G3206" t="s">
        <v>23589</v>
      </c>
      <c r="H3206" t="s">
        <v>20171</v>
      </c>
      <c r="I3206" t="s">
        <v>24124</v>
      </c>
      <c r="J3206" t="s">
        <v>9745</v>
      </c>
      <c r="K3206" t="s">
        <v>44</v>
      </c>
      <c r="L3206" t="s">
        <v>30</v>
      </c>
      <c r="O3206" t="s">
        <v>4142</v>
      </c>
    </row>
    <row r="3207" spans="1:15" x14ac:dyDescent="0.3">
      <c r="A3207" t="s">
        <v>18027</v>
      </c>
      <c r="B3207">
        <v>2021</v>
      </c>
      <c r="C3207" t="s">
        <v>19526</v>
      </c>
      <c r="D3207" t="s">
        <v>19</v>
      </c>
      <c r="E3207" s="2">
        <v>29304</v>
      </c>
      <c r="F3207">
        <v>36895</v>
      </c>
      <c r="G3207">
        <v>36895</v>
      </c>
      <c r="H3207" t="s">
        <v>20172</v>
      </c>
      <c r="I3207" t="s">
        <v>24124</v>
      </c>
      <c r="J3207" t="s">
        <v>9747</v>
      </c>
      <c r="K3207" t="s">
        <v>44</v>
      </c>
      <c r="L3207" t="s">
        <v>15</v>
      </c>
      <c r="M3207">
        <v>4.4000000000000004</v>
      </c>
      <c r="N3207" t="s">
        <v>3971</v>
      </c>
      <c r="O3207" t="s">
        <v>731</v>
      </c>
    </row>
    <row r="3208" spans="1:15" x14ac:dyDescent="0.3">
      <c r="A3208" t="s">
        <v>18004</v>
      </c>
      <c r="B3208">
        <v>2024</v>
      </c>
      <c r="C3208" t="s">
        <v>18259</v>
      </c>
      <c r="D3208" t="s">
        <v>11</v>
      </c>
      <c r="E3208">
        <v>5</v>
      </c>
      <c r="F3208">
        <v>39886</v>
      </c>
      <c r="G3208">
        <v>39886</v>
      </c>
      <c r="H3208" t="s">
        <v>20172</v>
      </c>
      <c r="I3208" t="s">
        <v>24124</v>
      </c>
      <c r="J3208" t="s">
        <v>9748</v>
      </c>
      <c r="K3208" t="s">
        <v>15</v>
      </c>
      <c r="L3208" t="s">
        <v>30</v>
      </c>
      <c r="M3208">
        <v>4.9000000000000004</v>
      </c>
      <c r="N3208" t="s">
        <v>1253</v>
      </c>
      <c r="O3208" t="s">
        <v>1254</v>
      </c>
    </row>
    <row r="3209" spans="1:15" x14ac:dyDescent="0.3">
      <c r="A3209" t="s">
        <v>18019</v>
      </c>
      <c r="B3209">
        <v>2024</v>
      </c>
      <c r="C3209" t="s">
        <v>18389</v>
      </c>
      <c r="D3209" t="s">
        <v>11</v>
      </c>
      <c r="E3209">
        <v>5</v>
      </c>
      <c r="F3209">
        <v>24440</v>
      </c>
      <c r="G3209">
        <v>24440</v>
      </c>
      <c r="H3209" t="s">
        <v>20172</v>
      </c>
      <c r="I3209" t="s">
        <v>24124</v>
      </c>
      <c r="J3209" t="s">
        <v>9750</v>
      </c>
      <c r="K3209" t="s">
        <v>15</v>
      </c>
      <c r="L3209" t="s">
        <v>15</v>
      </c>
      <c r="M3209">
        <v>4.5999999999999996</v>
      </c>
      <c r="N3209" t="s">
        <v>3484</v>
      </c>
      <c r="O3209" t="s">
        <v>3485</v>
      </c>
    </row>
    <row r="3210" spans="1:15" x14ac:dyDescent="0.3">
      <c r="A3210" t="s">
        <v>17995</v>
      </c>
      <c r="B3210">
        <v>2024</v>
      </c>
      <c r="C3210" t="s">
        <v>18399</v>
      </c>
      <c r="D3210" t="s">
        <v>11</v>
      </c>
      <c r="E3210">
        <v>3</v>
      </c>
      <c r="F3210" t="s">
        <v>21506</v>
      </c>
      <c r="G3210" t="s">
        <v>21506</v>
      </c>
      <c r="H3210" t="s">
        <v>20172</v>
      </c>
      <c r="I3210" t="s">
        <v>24746</v>
      </c>
      <c r="J3210" t="s">
        <v>9752</v>
      </c>
      <c r="K3210" t="s">
        <v>15</v>
      </c>
      <c r="L3210" t="s">
        <v>30</v>
      </c>
      <c r="M3210">
        <v>4.5</v>
      </c>
      <c r="N3210" t="s">
        <v>1978</v>
      </c>
      <c r="O3210" t="s">
        <v>1979</v>
      </c>
    </row>
    <row r="3211" spans="1:15" x14ac:dyDescent="0.3">
      <c r="A3211" t="s">
        <v>18011</v>
      </c>
      <c r="B3211">
        <v>2024</v>
      </c>
      <c r="C3211" t="s">
        <v>18252</v>
      </c>
      <c r="D3211" t="s">
        <v>11</v>
      </c>
      <c r="E3211">
        <v>4</v>
      </c>
      <c r="F3211" t="s">
        <v>21507</v>
      </c>
      <c r="G3211" t="s">
        <v>21507</v>
      </c>
      <c r="H3211" t="s">
        <v>20172</v>
      </c>
      <c r="I3211" t="s">
        <v>24564</v>
      </c>
      <c r="J3211" t="s">
        <v>9754</v>
      </c>
      <c r="K3211" t="s">
        <v>15</v>
      </c>
      <c r="L3211" t="s">
        <v>3666</v>
      </c>
      <c r="M3211">
        <v>4.9000000000000004</v>
      </c>
      <c r="N3211" t="s">
        <v>7845</v>
      </c>
      <c r="O3211" t="s">
        <v>7846</v>
      </c>
    </row>
    <row r="3212" spans="1:15" x14ac:dyDescent="0.3">
      <c r="A3212" t="s">
        <v>18028</v>
      </c>
      <c r="B3212">
        <v>2024</v>
      </c>
      <c r="C3212" t="s">
        <v>19237</v>
      </c>
      <c r="D3212" t="s">
        <v>11</v>
      </c>
      <c r="E3212">
        <v>6</v>
      </c>
      <c r="F3212">
        <v>60550</v>
      </c>
      <c r="G3212">
        <v>60550</v>
      </c>
      <c r="H3212" t="s">
        <v>20172</v>
      </c>
      <c r="I3212" t="s">
        <v>24124</v>
      </c>
      <c r="J3212" t="s">
        <v>9755</v>
      </c>
      <c r="K3212" t="s">
        <v>15</v>
      </c>
      <c r="L3212" t="s">
        <v>30</v>
      </c>
      <c r="M3212">
        <v>4.9000000000000004</v>
      </c>
      <c r="N3212" t="s">
        <v>2106</v>
      </c>
      <c r="O3212" t="s">
        <v>2107</v>
      </c>
    </row>
    <row r="3213" spans="1:15" x14ac:dyDescent="0.3">
      <c r="A3213" t="s">
        <v>17998</v>
      </c>
      <c r="B3213">
        <v>2020</v>
      </c>
      <c r="C3213" t="s">
        <v>18305</v>
      </c>
      <c r="D3213" t="s">
        <v>1256</v>
      </c>
      <c r="E3213" s="2">
        <v>63046</v>
      </c>
      <c r="F3213">
        <v>22295</v>
      </c>
      <c r="G3213">
        <v>22295</v>
      </c>
      <c r="H3213" t="s">
        <v>20172</v>
      </c>
      <c r="I3213" t="s">
        <v>24124</v>
      </c>
      <c r="J3213" t="s">
        <v>9757</v>
      </c>
      <c r="K3213" t="s">
        <v>729</v>
      </c>
      <c r="L3213" t="s">
        <v>15</v>
      </c>
      <c r="M3213">
        <v>4.7</v>
      </c>
      <c r="N3213" t="s">
        <v>3584</v>
      </c>
      <c r="O3213" t="s">
        <v>3585</v>
      </c>
    </row>
    <row r="3214" spans="1:15" x14ac:dyDescent="0.3">
      <c r="A3214" t="s">
        <v>18027</v>
      </c>
      <c r="B3214">
        <v>2024</v>
      </c>
      <c r="C3214" t="s">
        <v>18939</v>
      </c>
      <c r="D3214" t="s">
        <v>11</v>
      </c>
      <c r="E3214">
        <v>0</v>
      </c>
      <c r="F3214" t="s">
        <v>21508</v>
      </c>
      <c r="G3214" t="s">
        <v>21508</v>
      </c>
      <c r="H3214" t="s">
        <v>20171</v>
      </c>
      <c r="I3214" t="s">
        <v>24747</v>
      </c>
      <c r="J3214" t="s">
        <v>9759</v>
      </c>
      <c r="K3214" t="s">
        <v>15</v>
      </c>
      <c r="L3214" t="s">
        <v>15</v>
      </c>
      <c r="M3214">
        <v>4.2</v>
      </c>
      <c r="N3214" t="s">
        <v>3815</v>
      </c>
      <c r="O3214" t="s">
        <v>1110</v>
      </c>
    </row>
    <row r="3215" spans="1:15" x14ac:dyDescent="0.3">
      <c r="A3215" t="s">
        <v>17998</v>
      </c>
      <c r="B3215">
        <v>2023</v>
      </c>
      <c r="C3215" t="s">
        <v>18340</v>
      </c>
      <c r="D3215" t="s">
        <v>11</v>
      </c>
      <c r="E3215">
        <v>2</v>
      </c>
      <c r="F3215" t="s">
        <v>21509</v>
      </c>
      <c r="G3215" t="s">
        <v>21509</v>
      </c>
      <c r="H3215" t="s">
        <v>20172</v>
      </c>
      <c r="I3215" t="s">
        <v>24748</v>
      </c>
      <c r="J3215" t="s">
        <v>9761</v>
      </c>
      <c r="K3215" t="s">
        <v>15</v>
      </c>
      <c r="L3215" t="s">
        <v>30</v>
      </c>
      <c r="M3215">
        <v>4.8</v>
      </c>
      <c r="N3215" t="s">
        <v>1415</v>
      </c>
      <c r="O3215" t="s">
        <v>1416</v>
      </c>
    </row>
    <row r="3216" spans="1:15" x14ac:dyDescent="0.3">
      <c r="A3216" t="s">
        <v>18043</v>
      </c>
      <c r="B3216">
        <v>2018</v>
      </c>
      <c r="C3216" t="s">
        <v>19708</v>
      </c>
      <c r="D3216" t="s">
        <v>19</v>
      </c>
      <c r="E3216" s="2">
        <v>40836</v>
      </c>
      <c r="F3216">
        <v>40900</v>
      </c>
      <c r="G3216">
        <v>40900</v>
      </c>
      <c r="H3216" t="s">
        <v>20172</v>
      </c>
      <c r="I3216" t="s">
        <v>24124</v>
      </c>
      <c r="J3216" t="s">
        <v>9764</v>
      </c>
      <c r="K3216" t="s">
        <v>92</v>
      </c>
      <c r="L3216" t="s">
        <v>30</v>
      </c>
      <c r="M3216">
        <v>2.7</v>
      </c>
      <c r="N3216" t="s">
        <v>375</v>
      </c>
      <c r="O3216" t="s">
        <v>376</v>
      </c>
    </row>
    <row r="3217" spans="1:15" x14ac:dyDescent="0.3">
      <c r="A3217" t="s">
        <v>17998</v>
      </c>
      <c r="B3217">
        <v>2023</v>
      </c>
      <c r="C3217" t="s">
        <v>18340</v>
      </c>
      <c r="D3217" t="s">
        <v>11</v>
      </c>
      <c r="F3217" t="s">
        <v>21510</v>
      </c>
      <c r="G3217" t="s">
        <v>21510</v>
      </c>
      <c r="H3217" t="s">
        <v>20172</v>
      </c>
      <c r="I3217" t="s">
        <v>24749</v>
      </c>
      <c r="J3217" t="s">
        <v>9766</v>
      </c>
      <c r="K3217" t="s">
        <v>15</v>
      </c>
      <c r="L3217" t="s">
        <v>30</v>
      </c>
      <c r="M3217">
        <v>4.5999999999999996</v>
      </c>
      <c r="N3217" t="s">
        <v>4840</v>
      </c>
      <c r="O3217" t="s">
        <v>4841</v>
      </c>
    </row>
    <row r="3218" spans="1:15" x14ac:dyDescent="0.3">
      <c r="A3218" t="s">
        <v>17990</v>
      </c>
      <c r="B3218">
        <v>2021</v>
      </c>
      <c r="C3218" t="s">
        <v>18516</v>
      </c>
      <c r="D3218" t="s">
        <v>19</v>
      </c>
      <c r="E3218" s="2">
        <v>30414</v>
      </c>
      <c r="F3218">
        <v>30990</v>
      </c>
      <c r="G3218">
        <v>30990</v>
      </c>
      <c r="H3218" t="s">
        <v>20172</v>
      </c>
      <c r="I3218" t="s">
        <v>24124</v>
      </c>
      <c r="J3218" t="s">
        <v>9768</v>
      </c>
      <c r="K3218" t="s">
        <v>92</v>
      </c>
      <c r="L3218" t="s">
        <v>15</v>
      </c>
      <c r="M3218">
        <v>4.5999999999999996</v>
      </c>
      <c r="N3218" t="s">
        <v>3655</v>
      </c>
      <c r="O3218" t="s">
        <v>1844</v>
      </c>
    </row>
    <row r="3219" spans="1:15" x14ac:dyDescent="0.3">
      <c r="A3219" t="s">
        <v>18002</v>
      </c>
      <c r="B3219">
        <v>2016</v>
      </c>
      <c r="C3219" t="s">
        <v>18319</v>
      </c>
      <c r="D3219" t="s">
        <v>19</v>
      </c>
      <c r="E3219" s="2">
        <v>196806</v>
      </c>
      <c r="F3219" t="s">
        <v>21511</v>
      </c>
      <c r="G3219" t="s">
        <v>22958</v>
      </c>
      <c r="H3219" t="s">
        <v>20171</v>
      </c>
      <c r="I3219" t="s">
        <v>24124</v>
      </c>
      <c r="J3219" t="s">
        <v>9772</v>
      </c>
      <c r="K3219" t="s">
        <v>146</v>
      </c>
      <c r="L3219" t="s">
        <v>15</v>
      </c>
      <c r="M3219">
        <v>4.4000000000000004</v>
      </c>
      <c r="N3219" t="s">
        <v>950</v>
      </c>
      <c r="O3219" t="s">
        <v>951</v>
      </c>
    </row>
    <row r="3220" spans="1:15" x14ac:dyDescent="0.3">
      <c r="A3220" t="s">
        <v>17993</v>
      </c>
      <c r="B3220">
        <v>2021</v>
      </c>
      <c r="C3220" t="s">
        <v>18998</v>
      </c>
      <c r="D3220" t="s">
        <v>19</v>
      </c>
      <c r="E3220" s="2">
        <v>56504</v>
      </c>
      <c r="F3220" t="s">
        <v>21512</v>
      </c>
      <c r="G3220" t="s">
        <v>20733</v>
      </c>
      <c r="H3220" t="s">
        <v>20171</v>
      </c>
      <c r="I3220" t="s">
        <v>24124</v>
      </c>
      <c r="J3220" t="s">
        <v>9775</v>
      </c>
      <c r="K3220" t="s">
        <v>254</v>
      </c>
      <c r="L3220" t="s">
        <v>15</v>
      </c>
      <c r="M3220">
        <v>4.9000000000000004</v>
      </c>
      <c r="N3220" t="s">
        <v>3769</v>
      </c>
      <c r="O3220" t="s">
        <v>2462</v>
      </c>
    </row>
    <row r="3221" spans="1:15" x14ac:dyDescent="0.3">
      <c r="A3221" t="s">
        <v>17994</v>
      </c>
      <c r="B3221">
        <v>2024</v>
      </c>
      <c r="C3221" t="s">
        <v>19266</v>
      </c>
      <c r="D3221" t="s">
        <v>11</v>
      </c>
      <c r="E3221">
        <v>9</v>
      </c>
      <c r="F3221" t="s">
        <v>21183</v>
      </c>
      <c r="G3221" t="s">
        <v>23449</v>
      </c>
      <c r="H3221" t="s">
        <v>20171</v>
      </c>
      <c r="I3221" t="s">
        <v>24124</v>
      </c>
      <c r="J3221" t="s">
        <v>9776</v>
      </c>
      <c r="K3221" t="s">
        <v>15</v>
      </c>
      <c r="L3221" t="s">
        <v>30</v>
      </c>
      <c r="M3221">
        <v>4</v>
      </c>
      <c r="N3221" t="s">
        <v>421</v>
      </c>
      <c r="O3221" t="s">
        <v>3952</v>
      </c>
    </row>
    <row r="3222" spans="1:15" x14ac:dyDescent="0.3">
      <c r="A3222" t="s">
        <v>17998</v>
      </c>
      <c r="B3222">
        <v>2024</v>
      </c>
      <c r="C3222" t="s">
        <v>19690</v>
      </c>
      <c r="D3222" t="s">
        <v>11</v>
      </c>
      <c r="E3222">
        <v>2</v>
      </c>
      <c r="F3222">
        <v>58840</v>
      </c>
      <c r="G3222">
        <v>58840</v>
      </c>
      <c r="H3222" t="s">
        <v>20172</v>
      </c>
      <c r="I3222" t="s">
        <v>24124</v>
      </c>
      <c r="J3222" t="s">
        <v>9778</v>
      </c>
      <c r="K3222" t="s">
        <v>15</v>
      </c>
      <c r="L3222" t="s">
        <v>271</v>
      </c>
      <c r="M3222">
        <v>4.3</v>
      </c>
      <c r="N3222" t="s">
        <v>4036</v>
      </c>
      <c r="O3222" t="s">
        <v>4037</v>
      </c>
    </row>
    <row r="3223" spans="1:15" x14ac:dyDescent="0.3">
      <c r="A3223" t="s">
        <v>18011</v>
      </c>
      <c r="B3223">
        <v>2016</v>
      </c>
      <c r="C3223" t="s">
        <v>18254</v>
      </c>
      <c r="D3223" t="s">
        <v>19</v>
      </c>
      <c r="E3223" s="2">
        <v>65028</v>
      </c>
      <c r="F3223">
        <v>22988</v>
      </c>
      <c r="G3223">
        <v>22988</v>
      </c>
      <c r="H3223" t="s">
        <v>20172</v>
      </c>
      <c r="I3223" t="s">
        <v>24124</v>
      </c>
      <c r="J3223" t="s">
        <v>9781</v>
      </c>
      <c r="K3223" t="s">
        <v>305</v>
      </c>
      <c r="L3223" t="s">
        <v>15</v>
      </c>
      <c r="M3223">
        <v>4.7</v>
      </c>
      <c r="N3223" t="s">
        <v>16</v>
      </c>
      <c r="O3223" t="s">
        <v>17</v>
      </c>
    </row>
    <row r="3224" spans="1:15" x14ac:dyDescent="0.3">
      <c r="A3224" t="s">
        <v>18027</v>
      </c>
      <c r="B3224">
        <v>2024</v>
      </c>
      <c r="C3224" t="s">
        <v>19323</v>
      </c>
      <c r="D3224" t="s">
        <v>11</v>
      </c>
      <c r="E3224">
        <v>10</v>
      </c>
      <c r="F3224" t="s">
        <v>21513</v>
      </c>
      <c r="G3224" t="s">
        <v>23367</v>
      </c>
      <c r="H3224" t="s">
        <v>20171</v>
      </c>
      <c r="I3224" t="s">
        <v>24124</v>
      </c>
      <c r="J3224" t="s">
        <v>9783</v>
      </c>
      <c r="K3224" t="s">
        <v>15</v>
      </c>
      <c r="L3224" t="s">
        <v>15</v>
      </c>
      <c r="M3224">
        <v>4</v>
      </c>
      <c r="N3224" t="s">
        <v>421</v>
      </c>
      <c r="O3224" t="s">
        <v>3952</v>
      </c>
    </row>
    <row r="3225" spans="1:15" x14ac:dyDescent="0.3">
      <c r="A3225" t="s">
        <v>18002</v>
      </c>
      <c r="B3225">
        <v>2024</v>
      </c>
      <c r="C3225" t="s">
        <v>18260</v>
      </c>
      <c r="D3225" t="s">
        <v>11</v>
      </c>
      <c r="E3225">
        <v>5</v>
      </c>
      <c r="F3225">
        <v>26769</v>
      </c>
      <c r="G3225">
        <v>26769</v>
      </c>
      <c r="H3225" t="s">
        <v>20172</v>
      </c>
      <c r="I3225" t="s">
        <v>24124</v>
      </c>
      <c r="J3225" t="s">
        <v>9784</v>
      </c>
      <c r="K3225" t="s">
        <v>15</v>
      </c>
      <c r="L3225" t="s">
        <v>15</v>
      </c>
      <c r="M3225">
        <v>4.9000000000000004</v>
      </c>
      <c r="N3225" t="s">
        <v>4642</v>
      </c>
      <c r="O3225" t="s">
        <v>4643</v>
      </c>
    </row>
    <row r="3226" spans="1:15" x14ac:dyDescent="0.3">
      <c r="A3226" t="s">
        <v>17996</v>
      </c>
      <c r="B3226">
        <v>2023</v>
      </c>
      <c r="C3226" t="s">
        <v>18294</v>
      </c>
      <c r="D3226" t="s">
        <v>1256</v>
      </c>
      <c r="E3226" s="2">
        <v>22124</v>
      </c>
      <c r="F3226">
        <v>33999</v>
      </c>
      <c r="G3226">
        <v>33999</v>
      </c>
      <c r="H3226" t="s">
        <v>20172</v>
      </c>
      <c r="I3226" t="s">
        <v>24124</v>
      </c>
      <c r="J3226" t="s">
        <v>9786</v>
      </c>
      <c r="K3226" t="s">
        <v>426</v>
      </c>
      <c r="L3226" t="s">
        <v>15</v>
      </c>
      <c r="M3226">
        <v>4.7</v>
      </c>
      <c r="N3226" t="s">
        <v>4407</v>
      </c>
      <c r="O3226" t="s">
        <v>2252</v>
      </c>
    </row>
    <row r="3227" spans="1:15" x14ac:dyDescent="0.3">
      <c r="A3227" t="s">
        <v>17994</v>
      </c>
      <c r="B3227">
        <v>2024</v>
      </c>
      <c r="C3227" t="s">
        <v>19458</v>
      </c>
      <c r="D3227" t="s">
        <v>11</v>
      </c>
      <c r="E3227">
        <v>9</v>
      </c>
      <c r="F3227" t="s">
        <v>21514</v>
      </c>
      <c r="G3227" t="s">
        <v>21514</v>
      </c>
      <c r="H3227" t="s">
        <v>20171</v>
      </c>
      <c r="I3227" t="s">
        <v>24750</v>
      </c>
      <c r="J3227" t="s">
        <v>9788</v>
      </c>
      <c r="K3227" t="s">
        <v>15</v>
      </c>
      <c r="L3227" t="s">
        <v>4458</v>
      </c>
      <c r="M3227">
        <v>4.2</v>
      </c>
      <c r="N3227" t="s">
        <v>2405</v>
      </c>
      <c r="O3227" t="s">
        <v>3020</v>
      </c>
    </row>
    <row r="3228" spans="1:15" x14ac:dyDescent="0.3">
      <c r="A3228" t="s">
        <v>17998</v>
      </c>
      <c r="B3228">
        <v>2012</v>
      </c>
      <c r="C3228" t="s">
        <v>18611</v>
      </c>
      <c r="D3228" t="s">
        <v>19</v>
      </c>
      <c r="E3228" s="2">
        <v>181217</v>
      </c>
      <c r="F3228" t="s">
        <v>21515</v>
      </c>
      <c r="G3228" t="s">
        <v>23102</v>
      </c>
      <c r="H3228" t="s">
        <v>20171</v>
      </c>
      <c r="I3228" t="s">
        <v>24124</v>
      </c>
      <c r="J3228" t="s">
        <v>9792</v>
      </c>
      <c r="K3228" t="s">
        <v>146</v>
      </c>
      <c r="L3228" t="s">
        <v>30</v>
      </c>
      <c r="O3228" t="s">
        <v>192</v>
      </c>
    </row>
    <row r="3229" spans="1:15" x14ac:dyDescent="0.3">
      <c r="A3229" t="s">
        <v>17998</v>
      </c>
      <c r="B3229">
        <v>2024</v>
      </c>
      <c r="C3229" t="s">
        <v>18507</v>
      </c>
      <c r="D3229" t="s">
        <v>11</v>
      </c>
      <c r="E3229">
        <v>0</v>
      </c>
      <c r="F3229">
        <v>66667</v>
      </c>
      <c r="G3229">
        <v>66667</v>
      </c>
      <c r="H3229" t="s">
        <v>20172</v>
      </c>
      <c r="I3229" t="s">
        <v>24124</v>
      </c>
      <c r="J3229" t="s">
        <v>9793</v>
      </c>
      <c r="K3229" t="s">
        <v>15</v>
      </c>
      <c r="L3229" t="s">
        <v>15</v>
      </c>
      <c r="M3229">
        <v>4.7</v>
      </c>
      <c r="N3229" t="s">
        <v>3584</v>
      </c>
      <c r="O3229" t="s">
        <v>3585</v>
      </c>
    </row>
    <row r="3230" spans="1:15" x14ac:dyDescent="0.3">
      <c r="A3230" t="s">
        <v>18004</v>
      </c>
      <c r="B3230">
        <v>2024</v>
      </c>
      <c r="C3230" t="s">
        <v>18258</v>
      </c>
      <c r="D3230" t="s">
        <v>11</v>
      </c>
      <c r="E3230">
        <v>7</v>
      </c>
      <c r="F3230" t="s">
        <v>5426</v>
      </c>
      <c r="G3230" t="s">
        <v>5426</v>
      </c>
      <c r="H3230" t="s">
        <v>20172</v>
      </c>
      <c r="I3230" t="s">
        <v>24751</v>
      </c>
      <c r="J3230" t="s">
        <v>9795</v>
      </c>
      <c r="K3230" t="s">
        <v>15</v>
      </c>
      <c r="L3230" t="s">
        <v>30</v>
      </c>
      <c r="M3230">
        <v>4.9000000000000004</v>
      </c>
      <c r="N3230" t="s">
        <v>3891</v>
      </c>
      <c r="O3230" t="s">
        <v>3892</v>
      </c>
    </row>
    <row r="3231" spans="1:15" x14ac:dyDescent="0.3">
      <c r="A3231" t="s">
        <v>17993</v>
      </c>
      <c r="B3231">
        <v>2020</v>
      </c>
      <c r="C3231" t="s">
        <v>19642</v>
      </c>
      <c r="D3231" t="s">
        <v>19</v>
      </c>
      <c r="E3231" s="2">
        <v>13658</v>
      </c>
      <c r="F3231">
        <v>30998</v>
      </c>
      <c r="G3231">
        <v>30998</v>
      </c>
      <c r="H3231" t="s">
        <v>20172</v>
      </c>
      <c r="I3231" t="s">
        <v>24124</v>
      </c>
      <c r="J3231" t="s">
        <v>9798</v>
      </c>
      <c r="K3231" t="s">
        <v>529</v>
      </c>
      <c r="L3231" t="s">
        <v>15</v>
      </c>
      <c r="O3231" t="s">
        <v>2828</v>
      </c>
    </row>
    <row r="3232" spans="1:15" x14ac:dyDescent="0.3">
      <c r="A3232" t="s">
        <v>18004</v>
      </c>
      <c r="B3232">
        <v>2024</v>
      </c>
      <c r="C3232" t="s">
        <v>18258</v>
      </c>
      <c r="D3232" t="s">
        <v>11</v>
      </c>
      <c r="E3232">
        <v>10</v>
      </c>
      <c r="F3232" t="s">
        <v>21516</v>
      </c>
      <c r="G3232" t="s">
        <v>21516</v>
      </c>
      <c r="H3232" t="s">
        <v>20172</v>
      </c>
      <c r="I3232" t="s">
        <v>24752</v>
      </c>
      <c r="J3232" t="s">
        <v>9800</v>
      </c>
      <c r="K3232" t="s">
        <v>15</v>
      </c>
      <c r="L3232" t="s">
        <v>30</v>
      </c>
      <c r="M3232">
        <v>5</v>
      </c>
      <c r="N3232" t="s">
        <v>3720</v>
      </c>
      <c r="O3232" t="s">
        <v>3721</v>
      </c>
    </row>
    <row r="3233" spans="1:15" x14ac:dyDescent="0.3">
      <c r="A3233" t="s">
        <v>17993</v>
      </c>
      <c r="B3233">
        <v>2016</v>
      </c>
      <c r="C3233" t="s">
        <v>18593</v>
      </c>
      <c r="D3233" t="s">
        <v>19</v>
      </c>
      <c r="E3233" s="2">
        <v>117870</v>
      </c>
      <c r="F3233">
        <v>29190</v>
      </c>
      <c r="G3233">
        <v>29190</v>
      </c>
      <c r="H3233" t="s">
        <v>20172</v>
      </c>
      <c r="I3233" t="s">
        <v>24124</v>
      </c>
      <c r="J3233" t="s">
        <v>9803</v>
      </c>
      <c r="K3233" t="s">
        <v>82</v>
      </c>
      <c r="L3233" t="s">
        <v>15</v>
      </c>
      <c r="M3233">
        <v>5</v>
      </c>
      <c r="N3233" t="s">
        <v>520</v>
      </c>
      <c r="O3233" t="s">
        <v>3330</v>
      </c>
    </row>
    <row r="3234" spans="1:15" x14ac:dyDescent="0.3">
      <c r="A3234" t="s">
        <v>18040</v>
      </c>
      <c r="B3234">
        <v>2024</v>
      </c>
      <c r="C3234" t="s">
        <v>19514</v>
      </c>
      <c r="D3234" t="s">
        <v>11</v>
      </c>
      <c r="E3234">
        <v>15</v>
      </c>
      <c r="F3234">
        <v>43135</v>
      </c>
      <c r="G3234">
        <v>43135</v>
      </c>
      <c r="H3234" t="s">
        <v>20172</v>
      </c>
      <c r="I3234" t="s">
        <v>24124</v>
      </c>
      <c r="J3234" t="s">
        <v>9804</v>
      </c>
      <c r="K3234" t="s">
        <v>15</v>
      </c>
      <c r="L3234" t="s">
        <v>30</v>
      </c>
      <c r="M3234">
        <v>4.9000000000000004</v>
      </c>
      <c r="N3234" t="s">
        <v>515</v>
      </c>
      <c r="O3234" t="s">
        <v>516</v>
      </c>
    </row>
    <row r="3235" spans="1:15" x14ac:dyDescent="0.3">
      <c r="A3235" t="s">
        <v>18027</v>
      </c>
      <c r="B3235">
        <v>2022</v>
      </c>
      <c r="C3235" t="s">
        <v>19709</v>
      </c>
      <c r="D3235" t="s">
        <v>1256</v>
      </c>
      <c r="E3235" s="2">
        <v>41153</v>
      </c>
      <c r="F3235" t="s">
        <v>21517</v>
      </c>
      <c r="G3235" t="s">
        <v>21467</v>
      </c>
      <c r="H3235" t="s">
        <v>20171</v>
      </c>
      <c r="I3235" t="s">
        <v>24124</v>
      </c>
      <c r="J3235" t="s">
        <v>9808</v>
      </c>
      <c r="K3235" t="s">
        <v>426</v>
      </c>
      <c r="L3235" t="s">
        <v>15</v>
      </c>
      <c r="M3235">
        <v>4.8</v>
      </c>
      <c r="N3235" t="s">
        <v>3193</v>
      </c>
      <c r="O3235" t="s">
        <v>3194</v>
      </c>
    </row>
    <row r="3236" spans="1:15" x14ac:dyDescent="0.3">
      <c r="A3236" t="s">
        <v>18004</v>
      </c>
      <c r="B3236">
        <v>2024</v>
      </c>
      <c r="C3236" t="s">
        <v>18263</v>
      </c>
      <c r="D3236" t="s">
        <v>11</v>
      </c>
      <c r="E3236">
        <v>6</v>
      </c>
      <c r="F3236">
        <v>38997</v>
      </c>
      <c r="G3236">
        <v>38997</v>
      </c>
      <c r="H3236" t="s">
        <v>20172</v>
      </c>
      <c r="I3236" t="s">
        <v>24124</v>
      </c>
      <c r="J3236" t="s">
        <v>9809</v>
      </c>
      <c r="K3236" t="s">
        <v>15</v>
      </c>
      <c r="L3236" t="s">
        <v>30</v>
      </c>
      <c r="M3236">
        <v>4.5</v>
      </c>
      <c r="N3236" t="s">
        <v>2983</v>
      </c>
      <c r="O3236" t="s">
        <v>2984</v>
      </c>
    </row>
    <row r="3237" spans="1:15" x14ac:dyDescent="0.3">
      <c r="A3237" t="s">
        <v>17996</v>
      </c>
      <c r="B3237">
        <v>2023</v>
      </c>
      <c r="C3237" t="s">
        <v>18386</v>
      </c>
      <c r="D3237" t="s">
        <v>11</v>
      </c>
      <c r="E3237">
        <v>0</v>
      </c>
      <c r="F3237" t="s">
        <v>21518</v>
      </c>
      <c r="G3237" t="s">
        <v>21518</v>
      </c>
      <c r="H3237" t="s">
        <v>20171</v>
      </c>
      <c r="I3237" t="s">
        <v>24753</v>
      </c>
      <c r="J3237" t="s">
        <v>9812</v>
      </c>
      <c r="K3237" t="s">
        <v>15</v>
      </c>
      <c r="L3237" t="s">
        <v>15</v>
      </c>
      <c r="M3237">
        <v>2</v>
      </c>
      <c r="N3237" t="s">
        <v>1376</v>
      </c>
      <c r="O3237" t="s">
        <v>1377</v>
      </c>
    </row>
    <row r="3238" spans="1:15" x14ac:dyDescent="0.3">
      <c r="A3238" t="s">
        <v>17995</v>
      </c>
      <c r="B3238">
        <v>2021</v>
      </c>
      <c r="C3238" t="s">
        <v>18435</v>
      </c>
      <c r="D3238" t="s">
        <v>19</v>
      </c>
      <c r="E3238" s="2">
        <v>35832</v>
      </c>
      <c r="F3238">
        <v>33495</v>
      </c>
      <c r="G3238">
        <v>33495</v>
      </c>
      <c r="H3238" t="s">
        <v>20172</v>
      </c>
      <c r="I3238" t="s">
        <v>24124</v>
      </c>
      <c r="J3238" t="s">
        <v>9815</v>
      </c>
      <c r="K3238" t="s">
        <v>92</v>
      </c>
      <c r="L3238" t="s">
        <v>15</v>
      </c>
      <c r="M3238">
        <v>4.5999999999999996</v>
      </c>
      <c r="N3238" t="s">
        <v>427</v>
      </c>
      <c r="O3238" t="s">
        <v>428</v>
      </c>
    </row>
    <row r="3239" spans="1:15" x14ac:dyDescent="0.3">
      <c r="A3239" t="s">
        <v>18039</v>
      </c>
      <c r="B3239">
        <v>2020</v>
      </c>
      <c r="C3239" t="s">
        <v>19710</v>
      </c>
      <c r="D3239" t="s">
        <v>19</v>
      </c>
      <c r="E3239" s="2">
        <v>37999</v>
      </c>
      <c r="F3239">
        <v>43978</v>
      </c>
      <c r="G3239">
        <v>43978</v>
      </c>
      <c r="H3239" t="s">
        <v>20172</v>
      </c>
      <c r="I3239" t="s">
        <v>24124</v>
      </c>
      <c r="J3239" t="s">
        <v>9818</v>
      </c>
      <c r="K3239" t="s">
        <v>92</v>
      </c>
      <c r="L3239" t="s">
        <v>561</v>
      </c>
      <c r="M3239">
        <v>4.8</v>
      </c>
      <c r="N3239" t="s">
        <v>4744</v>
      </c>
      <c r="O3239" t="s">
        <v>927</v>
      </c>
    </row>
    <row r="3240" spans="1:15" x14ac:dyDescent="0.3">
      <c r="A3240" t="s">
        <v>18019</v>
      </c>
      <c r="B3240">
        <v>2024</v>
      </c>
      <c r="C3240" t="s">
        <v>18448</v>
      </c>
      <c r="D3240" t="s">
        <v>11</v>
      </c>
      <c r="E3240">
        <v>17</v>
      </c>
      <c r="F3240" t="s">
        <v>21519</v>
      </c>
      <c r="G3240" t="s">
        <v>21519</v>
      </c>
      <c r="H3240" t="s">
        <v>20171</v>
      </c>
      <c r="I3240" t="s">
        <v>24754</v>
      </c>
      <c r="J3240" t="s">
        <v>9820</v>
      </c>
      <c r="K3240" t="s">
        <v>15</v>
      </c>
      <c r="L3240" t="s">
        <v>3129</v>
      </c>
      <c r="O3240" t="s">
        <v>255</v>
      </c>
    </row>
    <row r="3241" spans="1:15" x14ac:dyDescent="0.3">
      <c r="A3241" t="s">
        <v>18004</v>
      </c>
      <c r="B3241">
        <v>2021</v>
      </c>
      <c r="C3241" t="s">
        <v>19236</v>
      </c>
      <c r="D3241" t="s">
        <v>19</v>
      </c>
      <c r="E3241" s="2">
        <v>41398</v>
      </c>
      <c r="F3241" t="s">
        <v>21520</v>
      </c>
      <c r="G3241" t="s">
        <v>23590</v>
      </c>
      <c r="H3241" t="s">
        <v>20171</v>
      </c>
      <c r="I3241" t="s">
        <v>24124</v>
      </c>
      <c r="J3241" t="s">
        <v>9824</v>
      </c>
      <c r="K3241" t="s">
        <v>92</v>
      </c>
      <c r="L3241" t="s">
        <v>15</v>
      </c>
      <c r="M3241">
        <v>4.7</v>
      </c>
      <c r="N3241" t="s">
        <v>2365</v>
      </c>
      <c r="O3241" t="s">
        <v>2366</v>
      </c>
    </row>
    <row r="3242" spans="1:15" x14ac:dyDescent="0.3">
      <c r="A3242" t="s">
        <v>17994</v>
      </c>
      <c r="B3242">
        <v>2024</v>
      </c>
      <c r="C3242" t="s">
        <v>19255</v>
      </c>
      <c r="D3242" t="s">
        <v>11</v>
      </c>
      <c r="E3242">
        <v>16</v>
      </c>
      <c r="F3242" t="s">
        <v>21521</v>
      </c>
      <c r="G3242" t="s">
        <v>21521</v>
      </c>
      <c r="H3242" t="s">
        <v>20171</v>
      </c>
      <c r="I3242" t="s">
        <v>24755</v>
      </c>
      <c r="J3242" t="s">
        <v>9826</v>
      </c>
      <c r="K3242" t="s">
        <v>15</v>
      </c>
      <c r="L3242" t="s">
        <v>30</v>
      </c>
      <c r="M3242">
        <v>4.7</v>
      </c>
      <c r="N3242" t="s">
        <v>1299</v>
      </c>
      <c r="O3242" t="s">
        <v>1300</v>
      </c>
    </row>
    <row r="3243" spans="1:15" x14ac:dyDescent="0.3">
      <c r="A3243" t="s">
        <v>18026</v>
      </c>
      <c r="B3243">
        <v>2024</v>
      </c>
      <c r="C3243" t="s">
        <v>18612</v>
      </c>
      <c r="D3243" t="s">
        <v>11</v>
      </c>
      <c r="E3243">
        <v>3</v>
      </c>
      <c r="F3243" t="s">
        <v>21522</v>
      </c>
      <c r="G3243" t="s">
        <v>21522</v>
      </c>
      <c r="H3243" t="s">
        <v>20172</v>
      </c>
      <c r="I3243" t="s">
        <v>24756</v>
      </c>
      <c r="J3243" t="s">
        <v>9829</v>
      </c>
      <c r="K3243" t="s">
        <v>15</v>
      </c>
      <c r="L3243" t="s">
        <v>159</v>
      </c>
      <c r="M3243">
        <v>4.5</v>
      </c>
      <c r="N3243" t="s">
        <v>1978</v>
      </c>
      <c r="O3243" t="s">
        <v>1979</v>
      </c>
    </row>
    <row r="3244" spans="1:15" x14ac:dyDescent="0.3">
      <c r="A3244" t="s">
        <v>18027</v>
      </c>
      <c r="B3244">
        <v>2024</v>
      </c>
      <c r="C3244" t="s">
        <v>19318</v>
      </c>
      <c r="D3244" t="s">
        <v>11</v>
      </c>
      <c r="F3244" t="s">
        <v>21523</v>
      </c>
      <c r="G3244" t="s">
        <v>21523</v>
      </c>
      <c r="H3244" t="s">
        <v>20171</v>
      </c>
      <c r="I3244" t="s">
        <v>24757</v>
      </c>
      <c r="J3244" t="s">
        <v>9831</v>
      </c>
      <c r="K3244" t="s">
        <v>15</v>
      </c>
      <c r="L3244" t="s">
        <v>15</v>
      </c>
      <c r="M3244">
        <v>4.9000000000000004</v>
      </c>
      <c r="N3244" t="s">
        <v>3773</v>
      </c>
      <c r="O3244" t="s">
        <v>2929</v>
      </c>
    </row>
    <row r="3245" spans="1:15" x14ac:dyDescent="0.3">
      <c r="A3245" t="s">
        <v>17996</v>
      </c>
      <c r="B3245">
        <v>2020</v>
      </c>
      <c r="C3245" t="s">
        <v>18613</v>
      </c>
      <c r="D3245" t="s">
        <v>19</v>
      </c>
      <c r="E3245" s="2">
        <v>34418</v>
      </c>
      <c r="F3245">
        <v>27495</v>
      </c>
      <c r="G3245">
        <v>27495</v>
      </c>
      <c r="H3245" t="s">
        <v>20172</v>
      </c>
      <c r="I3245" t="s">
        <v>24124</v>
      </c>
      <c r="J3245" t="s">
        <v>9834</v>
      </c>
      <c r="K3245" t="s">
        <v>92</v>
      </c>
      <c r="L3245" t="s">
        <v>15</v>
      </c>
      <c r="M3245">
        <v>4.0999999999999996</v>
      </c>
      <c r="N3245" t="s">
        <v>640</v>
      </c>
      <c r="O3245" t="s">
        <v>641</v>
      </c>
    </row>
    <row r="3246" spans="1:15" x14ac:dyDescent="0.3">
      <c r="A3246" t="s">
        <v>18019</v>
      </c>
      <c r="B3246">
        <v>2023</v>
      </c>
      <c r="C3246" t="s">
        <v>19711</v>
      </c>
      <c r="D3246" t="s">
        <v>19</v>
      </c>
      <c r="E3246" s="2">
        <v>2077</v>
      </c>
      <c r="F3246">
        <v>26749</v>
      </c>
      <c r="G3246">
        <v>26749</v>
      </c>
      <c r="H3246" t="s">
        <v>20172</v>
      </c>
      <c r="I3246" t="s">
        <v>24124</v>
      </c>
      <c r="J3246" t="s">
        <v>9837</v>
      </c>
      <c r="K3246" t="s">
        <v>146</v>
      </c>
      <c r="L3246" t="s">
        <v>30</v>
      </c>
      <c r="M3246">
        <v>4.2</v>
      </c>
      <c r="N3246" t="s">
        <v>51</v>
      </c>
      <c r="O3246" t="s">
        <v>52</v>
      </c>
    </row>
    <row r="3247" spans="1:15" x14ac:dyDescent="0.3">
      <c r="A3247" t="s">
        <v>17989</v>
      </c>
      <c r="B3247">
        <v>2004</v>
      </c>
      <c r="C3247" t="s">
        <v>18053</v>
      </c>
      <c r="D3247" t="s">
        <v>19</v>
      </c>
      <c r="E3247" s="2">
        <v>10221</v>
      </c>
      <c r="F3247">
        <v>37900</v>
      </c>
      <c r="G3247">
        <v>37900</v>
      </c>
      <c r="H3247" t="s">
        <v>20172</v>
      </c>
      <c r="I3247" t="s">
        <v>24124</v>
      </c>
      <c r="J3247" t="s">
        <v>9840</v>
      </c>
      <c r="K3247" t="s">
        <v>92</v>
      </c>
      <c r="L3247" t="s">
        <v>648</v>
      </c>
      <c r="O3247" t="s">
        <v>2069</v>
      </c>
    </row>
    <row r="3248" spans="1:15" x14ac:dyDescent="0.3">
      <c r="A3248" t="s">
        <v>17998</v>
      </c>
      <c r="B3248">
        <v>2023</v>
      </c>
      <c r="C3248" t="s">
        <v>19385</v>
      </c>
      <c r="D3248" t="s">
        <v>11</v>
      </c>
      <c r="E3248">
        <v>10</v>
      </c>
      <c r="F3248" t="s">
        <v>21524</v>
      </c>
      <c r="G3248" t="s">
        <v>21524</v>
      </c>
      <c r="H3248" t="s">
        <v>20172</v>
      </c>
      <c r="I3248" t="s">
        <v>24758</v>
      </c>
      <c r="J3248" t="s">
        <v>9842</v>
      </c>
      <c r="K3248" t="s">
        <v>15</v>
      </c>
      <c r="L3248" t="s">
        <v>30</v>
      </c>
      <c r="M3248">
        <v>4.4000000000000004</v>
      </c>
      <c r="N3248" t="s">
        <v>4237</v>
      </c>
      <c r="O3248" t="s">
        <v>4238</v>
      </c>
    </row>
    <row r="3249" spans="1:15" x14ac:dyDescent="0.3">
      <c r="A3249" t="s">
        <v>17992</v>
      </c>
      <c r="B3249">
        <v>2024</v>
      </c>
      <c r="C3249" t="s">
        <v>19575</v>
      </c>
      <c r="D3249" t="s">
        <v>11</v>
      </c>
      <c r="E3249">
        <v>10</v>
      </c>
      <c r="F3249">
        <v>64740</v>
      </c>
      <c r="G3249">
        <v>64740</v>
      </c>
      <c r="H3249" t="s">
        <v>20172</v>
      </c>
      <c r="I3249" t="s">
        <v>24124</v>
      </c>
      <c r="J3249" t="s">
        <v>9843</v>
      </c>
      <c r="K3249" t="s">
        <v>15</v>
      </c>
      <c r="L3249" t="s">
        <v>15</v>
      </c>
      <c r="M3249">
        <v>4.7</v>
      </c>
      <c r="N3249" t="s">
        <v>945</v>
      </c>
      <c r="O3249" t="s">
        <v>946</v>
      </c>
    </row>
    <row r="3250" spans="1:15" x14ac:dyDescent="0.3">
      <c r="A3250" t="s">
        <v>17998</v>
      </c>
      <c r="B3250">
        <v>2024</v>
      </c>
      <c r="C3250" t="s">
        <v>18340</v>
      </c>
      <c r="D3250" t="s">
        <v>11</v>
      </c>
      <c r="E3250">
        <v>9</v>
      </c>
      <c r="F3250" t="s">
        <v>20725</v>
      </c>
      <c r="G3250" t="s">
        <v>20725</v>
      </c>
      <c r="H3250" t="s">
        <v>20172</v>
      </c>
      <c r="I3250" t="s">
        <v>24304</v>
      </c>
      <c r="J3250" t="s">
        <v>9844</v>
      </c>
      <c r="K3250" t="s">
        <v>15</v>
      </c>
      <c r="L3250" t="s">
        <v>15</v>
      </c>
      <c r="M3250">
        <v>4.8</v>
      </c>
      <c r="N3250" t="s">
        <v>4971</v>
      </c>
      <c r="O3250" t="s">
        <v>4972</v>
      </c>
    </row>
    <row r="3251" spans="1:15" x14ac:dyDescent="0.3">
      <c r="A3251" t="s">
        <v>18027</v>
      </c>
      <c r="B3251">
        <v>2020</v>
      </c>
      <c r="C3251" t="s">
        <v>19709</v>
      </c>
      <c r="D3251" t="s">
        <v>19</v>
      </c>
      <c r="E3251" s="2">
        <v>47842</v>
      </c>
      <c r="F3251">
        <v>39900</v>
      </c>
      <c r="G3251">
        <v>39900</v>
      </c>
      <c r="H3251" t="s">
        <v>20172</v>
      </c>
      <c r="I3251" t="s">
        <v>24124</v>
      </c>
      <c r="J3251" t="s">
        <v>9847</v>
      </c>
      <c r="K3251" t="s">
        <v>320</v>
      </c>
      <c r="L3251" t="s">
        <v>15</v>
      </c>
      <c r="M3251">
        <v>4.8</v>
      </c>
      <c r="N3251" t="s">
        <v>3193</v>
      </c>
      <c r="O3251" t="s">
        <v>3194</v>
      </c>
    </row>
    <row r="3252" spans="1:15" x14ac:dyDescent="0.3">
      <c r="A3252" t="s">
        <v>18004</v>
      </c>
      <c r="B3252">
        <v>2019</v>
      </c>
      <c r="C3252" t="s">
        <v>19712</v>
      </c>
      <c r="D3252" t="s">
        <v>19</v>
      </c>
      <c r="E3252" s="2">
        <v>23474</v>
      </c>
      <c r="F3252">
        <v>24351</v>
      </c>
      <c r="G3252">
        <v>24351</v>
      </c>
      <c r="H3252" t="s">
        <v>20172</v>
      </c>
      <c r="I3252" t="s">
        <v>24124</v>
      </c>
      <c r="J3252" t="s">
        <v>9850</v>
      </c>
      <c r="K3252" t="s">
        <v>92</v>
      </c>
      <c r="L3252" t="s">
        <v>15</v>
      </c>
      <c r="M3252">
        <v>4.8</v>
      </c>
      <c r="N3252" t="s">
        <v>3312</v>
      </c>
      <c r="O3252" t="s">
        <v>3313</v>
      </c>
    </row>
    <row r="3253" spans="1:15" x14ac:dyDescent="0.3">
      <c r="A3253" t="s">
        <v>18043</v>
      </c>
      <c r="B3253">
        <v>2022</v>
      </c>
      <c r="C3253" t="s">
        <v>19289</v>
      </c>
      <c r="D3253" t="s">
        <v>19</v>
      </c>
      <c r="E3253" s="2">
        <v>49256</v>
      </c>
      <c r="F3253">
        <v>24885</v>
      </c>
      <c r="G3253">
        <v>24885</v>
      </c>
      <c r="H3253" t="s">
        <v>20172</v>
      </c>
      <c r="I3253" t="s">
        <v>24124</v>
      </c>
      <c r="J3253" t="s">
        <v>9852</v>
      </c>
      <c r="K3253" t="s">
        <v>426</v>
      </c>
      <c r="L3253" t="s">
        <v>30</v>
      </c>
      <c r="M3253">
        <v>4.8</v>
      </c>
      <c r="N3253" t="s">
        <v>4744</v>
      </c>
      <c r="O3253" t="s">
        <v>927</v>
      </c>
    </row>
    <row r="3254" spans="1:15" x14ac:dyDescent="0.3">
      <c r="A3254" t="s">
        <v>17994</v>
      </c>
      <c r="B3254">
        <v>2024</v>
      </c>
      <c r="C3254" t="s">
        <v>19199</v>
      </c>
      <c r="D3254" t="s">
        <v>11</v>
      </c>
      <c r="E3254">
        <v>0</v>
      </c>
      <c r="F3254" t="s">
        <v>20532</v>
      </c>
      <c r="G3254" t="s">
        <v>20532</v>
      </c>
      <c r="H3254" t="s">
        <v>20171</v>
      </c>
      <c r="I3254" t="s">
        <v>24208</v>
      </c>
      <c r="J3254" t="s">
        <v>9853</v>
      </c>
      <c r="K3254" t="s">
        <v>15</v>
      </c>
      <c r="L3254" t="s">
        <v>30</v>
      </c>
      <c r="M3254">
        <v>4.2</v>
      </c>
      <c r="N3254" t="s">
        <v>3815</v>
      </c>
      <c r="O3254" t="s">
        <v>1110</v>
      </c>
    </row>
    <row r="3255" spans="1:15" x14ac:dyDescent="0.3">
      <c r="A3255" t="s">
        <v>18002</v>
      </c>
      <c r="B3255">
        <v>2022</v>
      </c>
      <c r="C3255" t="s">
        <v>19298</v>
      </c>
      <c r="D3255" t="s">
        <v>19</v>
      </c>
      <c r="E3255" s="2">
        <v>21253</v>
      </c>
      <c r="F3255" t="s">
        <v>21525</v>
      </c>
      <c r="G3255" t="s">
        <v>23591</v>
      </c>
      <c r="H3255" t="s">
        <v>20171</v>
      </c>
      <c r="I3255" t="s">
        <v>24124</v>
      </c>
      <c r="J3255" t="s">
        <v>9857</v>
      </c>
      <c r="K3255" t="s">
        <v>22</v>
      </c>
      <c r="L3255" t="s">
        <v>9630</v>
      </c>
      <c r="M3255">
        <v>2</v>
      </c>
      <c r="N3255" t="s">
        <v>2061</v>
      </c>
      <c r="O3255" t="s">
        <v>2062</v>
      </c>
    </row>
    <row r="3256" spans="1:15" x14ac:dyDescent="0.3">
      <c r="A3256" t="s">
        <v>18002</v>
      </c>
      <c r="B3256">
        <v>2024</v>
      </c>
      <c r="C3256" t="s">
        <v>18551</v>
      </c>
      <c r="D3256" t="s">
        <v>11</v>
      </c>
      <c r="E3256">
        <v>5</v>
      </c>
      <c r="F3256">
        <v>48062</v>
      </c>
      <c r="G3256">
        <v>48062</v>
      </c>
      <c r="H3256" t="s">
        <v>20172</v>
      </c>
      <c r="I3256" t="s">
        <v>24124</v>
      </c>
      <c r="J3256" t="s">
        <v>9858</v>
      </c>
      <c r="K3256" t="s">
        <v>15</v>
      </c>
      <c r="L3256" t="s">
        <v>30</v>
      </c>
      <c r="M3256">
        <v>4.9000000000000004</v>
      </c>
      <c r="N3256" t="s">
        <v>4642</v>
      </c>
      <c r="O3256" t="s">
        <v>4643</v>
      </c>
    </row>
    <row r="3257" spans="1:15" x14ac:dyDescent="0.3">
      <c r="A3257" t="s">
        <v>18002</v>
      </c>
      <c r="B3257">
        <v>2024</v>
      </c>
      <c r="C3257" t="s">
        <v>18366</v>
      </c>
      <c r="D3257" t="s">
        <v>11</v>
      </c>
      <c r="E3257">
        <v>3</v>
      </c>
      <c r="F3257">
        <v>31195</v>
      </c>
      <c r="G3257">
        <v>31195</v>
      </c>
      <c r="H3257" t="s">
        <v>20172</v>
      </c>
      <c r="I3257" t="s">
        <v>24124</v>
      </c>
      <c r="J3257" t="s">
        <v>9859</v>
      </c>
      <c r="K3257" t="s">
        <v>15</v>
      </c>
      <c r="L3257" t="s">
        <v>15</v>
      </c>
      <c r="M3257">
        <v>2</v>
      </c>
      <c r="N3257" t="s">
        <v>2061</v>
      </c>
      <c r="O3257" t="s">
        <v>2062</v>
      </c>
    </row>
    <row r="3258" spans="1:15" x14ac:dyDescent="0.3">
      <c r="A3258" t="s">
        <v>18011</v>
      </c>
      <c r="B3258">
        <v>2021</v>
      </c>
      <c r="C3258" t="s">
        <v>19713</v>
      </c>
      <c r="D3258" t="s">
        <v>19</v>
      </c>
      <c r="E3258" s="2">
        <v>33400</v>
      </c>
      <c r="F3258" t="s">
        <v>21526</v>
      </c>
      <c r="G3258" t="s">
        <v>23592</v>
      </c>
      <c r="H3258" t="s">
        <v>20171</v>
      </c>
      <c r="I3258" t="s">
        <v>24124</v>
      </c>
      <c r="J3258" t="s">
        <v>9862</v>
      </c>
      <c r="K3258" t="s">
        <v>92</v>
      </c>
      <c r="L3258" t="s">
        <v>15</v>
      </c>
      <c r="M3258">
        <v>4.4000000000000004</v>
      </c>
      <c r="N3258" t="s">
        <v>2751</v>
      </c>
      <c r="O3258" t="s">
        <v>2752</v>
      </c>
    </row>
    <row r="3259" spans="1:15" x14ac:dyDescent="0.3">
      <c r="A3259" t="s">
        <v>18022</v>
      </c>
      <c r="B3259">
        <v>2023</v>
      </c>
      <c r="C3259" t="s">
        <v>18434</v>
      </c>
      <c r="D3259" t="s">
        <v>11</v>
      </c>
      <c r="E3259">
        <v>27</v>
      </c>
      <c r="F3259" t="s">
        <v>21527</v>
      </c>
      <c r="G3259" t="s">
        <v>21527</v>
      </c>
      <c r="H3259" t="s">
        <v>20172</v>
      </c>
      <c r="I3259" t="s">
        <v>24759</v>
      </c>
      <c r="J3259" t="s">
        <v>9864</v>
      </c>
      <c r="K3259" t="s">
        <v>15</v>
      </c>
      <c r="L3259" t="s">
        <v>3553</v>
      </c>
      <c r="M3259">
        <v>2.9</v>
      </c>
      <c r="N3259" t="s">
        <v>5638</v>
      </c>
      <c r="O3259" t="s">
        <v>5639</v>
      </c>
    </row>
    <row r="3260" spans="1:15" x14ac:dyDescent="0.3">
      <c r="A3260" t="s">
        <v>18027</v>
      </c>
      <c r="B3260">
        <v>2024</v>
      </c>
      <c r="C3260" t="s">
        <v>19014</v>
      </c>
      <c r="D3260" t="s">
        <v>11</v>
      </c>
      <c r="E3260">
        <v>0</v>
      </c>
      <c r="F3260" t="s">
        <v>21528</v>
      </c>
      <c r="G3260" t="s">
        <v>21528</v>
      </c>
      <c r="H3260" t="s">
        <v>20171</v>
      </c>
      <c r="I3260" t="s">
        <v>24760</v>
      </c>
      <c r="J3260" t="s">
        <v>9866</v>
      </c>
      <c r="K3260" t="s">
        <v>15</v>
      </c>
      <c r="L3260" t="s">
        <v>15</v>
      </c>
      <c r="M3260">
        <v>4.2</v>
      </c>
      <c r="N3260" t="s">
        <v>3815</v>
      </c>
      <c r="O3260" t="s">
        <v>1110</v>
      </c>
    </row>
    <row r="3261" spans="1:15" x14ac:dyDescent="0.3">
      <c r="A3261" t="s">
        <v>17994</v>
      </c>
      <c r="B3261">
        <v>2024</v>
      </c>
      <c r="C3261" t="s">
        <v>19264</v>
      </c>
      <c r="D3261" t="s">
        <v>11</v>
      </c>
      <c r="E3261">
        <v>58</v>
      </c>
      <c r="F3261" t="s">
        <v>21529</v>
      </c>
      <c r="G3261" t="s">
        <v>21529</v>
      </c>
      <c r="H3261" t="s">
        <v>20171</v>
      </c>
      <c r="I3261" t="s">
        <v>24761</v>
      </c>
      <c r="J3261" t="s">
        <v>9869</v>
      </c>
      <c r="K3261" t="s">
        <v>15</v>
      </c>
      <c r="L3261" t="s">
        <v>15</v>
      </c>
      <c r="M3261">
        <v>4.7</v>
      </c>
      <c r="N3261" t="s">
        <v>1299</v>
      </c>
      <c r="O3261" t="s">
        <v>1300</v>
      </c>
    </row>
    <row r="3262" spans="1:15" x14ac:dyDescent="0.3">
      <c r="A3262" t="s">
        <v>17996</v>
      </c>
      <c r="B3262">
        <v>2023</v>
      </c>
      <c r="C3262" t="s">
        <v>19340</v>
      </c>
      <c r="D3262" t="s">
        <v>11</v>
      </c>
      <c r="E3262">
        <v>5</v>
      </c>
      <c r="F3262" t="s">
        <v>21530</v>
      </c>
      <c r="G3262" t="s">
        <v>21530</v>
      </c>
      <c r="H3262" t="s">
        <v>20171</v>
      </c>
      <c r="I3262" t="s">
        <v>24762</v>
      </c>
      <c r="J3262" t="s">
        <v>9871</v>
      </c>
      <c r="K3262" t="s">
        <v>15</v>
      </c>
      <c r="L3262" t="s">
        <v>15</v>
      </c>
      <c r="M3262">
        <v>4.7</v>
      </c>
      <c r="N3262" t="s">
        <v>4407</v>
      </c>
      <c r="O3262" t="s">
        <v>2252</v>
      </c>
    </row>
    <row r="3263" spans="1:15" x14ac:dyDescent="0.3">
      <c r="A3263" t="s">
        <v>17994</v>
      </c>
      <c r="B3263">
        <v>2023</v>
      </c>
      <c r="C3263" t="s">
        <v>18278</v>
      </c>
      <c r="D3263" t="s">
        <v>19</v>
      </c>
      <c r="E3263" s="2">
        <v>5454</v>
      </c>
      <c r="F3263" t="s">
        <v>21531</v>
      </c>
      <c r="G3263" t="s">
        <v>23593</v>
      </c>
      <c r="H3263" t="s">
        <v>20171</v>
      </c>
      <c r="I3263" t="s">
        <v>24124</v>
      </c>
      <c r="J3263" t="s">
        <v>9874</v>
      </c>
      <c r="K3263" t="s">
        <v>729</v>
      </c>
      <c r="L3263" t="s">
        <v>30</v>
      </c>
      <c r="M3263">
        <v>3.9</v>
      </c>
      <c r="N3263" t="s">
        <v>174</v>
      </c>
      <c r="O3263" t="s">
        <v>175</v>
      </c>
    </row>
    <row r="3264" spans="1:15" x14ac:dyDescent="0.3">
      <c r="A3264" t="s">
        <v>17999</v>
      </c>
      <c r="B3264">
        <v>2020</v>
      </c>
      <c r="C3264" t="s">
        <v>18182</v>
      </c>
      <c r="D3264" t="s">
        <v>19</v>
      </c>
      <c r="E3264" s="2">
        <v>34084</v>
      </c>
      <c r="F3264">
        <v>40600</v>
      </c>
      <c r="G3264">
        <v>40600</v>
      </c>
      <c r="H3264" t="s">
        <v>20172</v>
      </c>
      <c r="I3264" t="s">
        <v>24124</v>
      </c>
      <c r="J3264" t="s">
        <v>9877</v>
      </c>
      <c r="K3264" t="s">
        <v>92</v>
      </c>
      <c r="L3264" t="s">
        <v>15</v>
      </c>
      <c r="M3264">
        <v>4.8</v>
      </c>
      <c r="N3264" t="s">
        <v>5077</v>
      </c>
      <c r="O3264" t="s">
        <v>2351</v>
      </c>
    </row>
    <row r="3265" spans="1:15" x14ac:dyDescent="0.3">
      <c r="A3265" t="s">
        <v>18012</v>
      </c>
      <c r="B3265">
        <v>2020</v>
      </c>
      <c r="C3265" t="s">
        <v>19578</v>
      </c>
      <c r="D3265" t="s">
        <v>19</v>
      </c>
      <c r="E3265" s="2">
        <v>26352</v>
      </c>
      <c r="F3265">
        <v>40988</v>
      </c>
      <c r="G3265">
        <v>40988</v>
      </c>
      <c r="H3265" t="s">
        <v>20172</v>
      </c>
      <c r="I3265" t="s">
        <v>24124</v>
      </c>
      <c r="J3265" t="s">
        <v>9880</v>
      </c>
      <c r="K3265" t="s">
        <v>246</v>
      </c>
      <c r="L3265" t="s">
        <v>15</v>
      </c>
      <c r="M3265">
        <v>4.7</v>
      </c>
      <c r="N3265" t="s">
        <v>1629</v>
      </c>
      <c r="O3265" t="s">
        <v>1630</v>
      </c>
    </row>
    <row r="3266" spans="1:15" x14ac:dyDescent="0.3">
      <c r="A3266" t="s">
        <v>17997</v>
      </c>
      <c r="B3266">
        <v>2023</v>
      </c>
      <c r="C3266" t="s">
        <v>19370</v>
      </c>
      <c r="D3266" t="s">
        <v>11</v>
      </c>
      <c r="E3266">
        <v>3</v>
      </c>
      <c r="F3266" t="s">
        <v>21532</v>
      </c>
      <c r="G3266" t="s">
        <v>23594</v>
      </c>
      <c r="H3266" t="s">
        <v>20171</v>
      </c>
      <c r="I3266" t="s">
        <v>24124</v>
      </c>
      <c r="J3266" t="s">
        <v>9882</v>
      </c>
      <c r="K3266" t="s">
        <v>15</v>
      </c>
      <c r="L3266" t="s">
        <v>15</v>
      </c>
      <c r="M3266">
        <v>4.9000000000000004</v>
      </c>
      <c r="N3266" t="s">
        <v>1371</v>
      </c>
      <c r="O3266" t="s">
        <v>3681</v>
      </c>
    </row>
    <row r="3267" spans="1:15" x14ac:dyDescent="0.3">
      <c r="A3267" t="s">
        <v>17999</v>
      </c>
      <c r="B3267">
        <v>2020</v>
      </c>
      <c r="C3267" t="s">
        <v>18369</v>
      </c>
      <c r="D3267" t="s">
        <v>19</v>
      </c>
      <c r="E3267" s="2">
        <v>47484</v>
      </c>
      <c r="F3267">
        <v>21998</v>
      </c>
      <c r="G3267">
        <v>21998</v>
      </c>
      <c r="H3267" t="s">
        <v>20172</v>
      </c>
      <c r="I3267" t="s">
        <v>24124</v>
      </c>
      <c r="J3267" t="s">
        <v>9883</v>
      </c>
      <c r="K3267" t="s">
        <v>15</v>
      </c>
      <c r="L3267" t="s">
        <v>15</v>
      </c>
      <c r="M3267">
        <v>3.5</v>
      </c>
      <c r="N3267" t="s">
        <v>1409</v>
      </c>
      <c r="O3267" t="s">
        <v>1410</v>
      </c>
    </row>
    <row r="3268" spans="1:15" x14ac:dyDescent="0.3">
      <c r="A3268" t="s">
        <v>17998</v>
      </c>
      <c r="B3268">
        <v>2024</v>
      </c>
      <c r="C3268" t="s">
        <v>18301</v>
      </c>
      <c r="D3268" t="s">
        <v>11</v>
      </c>
      <c r="E3268">
        <v>3</v>
      </c>
      <c r="F3268">
        <v>51815</v>
      </c>
      <c r="G3268">
        <v>51815</v>
      </c>
      <c r="H3268" t="s">
        <v>20172</v>
      </c>
      <c r="I3268" t="s">
        <v>24124</v>
      </c>
      <c r="J3268" t="s">
        <v>9884</v>
      </c>
      <c r="K3268" t="s">
        <v>15</v>
      </c>
      <c r="L3268" t="s">
        <v>15</v>
      </c>
      <c r="M3268">
        <v>4.3</v>
      </c>
      <c r="N3268" t="s">
        <v>4036</v>
      </c>
      <c r="O3268" t="s">
        <v>4037</v>
      </c>
    </row>
    <row r="3269" spans="1:15" x14ac:dyDescent="0.3">
      <c r="A3269" t="s">
        <v>18019</v>
      </c>
      <c r="B3269">
        <v>2024</v>
      </c>
      <c r="C3269" t="s">
        <v>18075</v>
      </c>
      <c r="D3269" t="s">
        <v>11</v>
      </c>
      <c r="E3269">
        <v>4</v>
      </c>
      <c r="F3269" t="s">
        <v>21533</v>
      </c>
      <c r="G3269" t="s">
        <v>21533</v>
      </c>
      <c r="H3269" t="s">
        <v>20172</v>
      </c>
      <c r="I3269" t="s">
        <v>24763</v>
      </c>
      <c r="J3269" t="s">
        <v>9886</v>
      </c>
      <c r="K3269" t="s">
        <v>15</v>
      </c>
      <c r="L3269" t="s">
        <v>505</v>
      </c>
      <c r="M3269">
        <v>3.1</v>
      </c>
      <c r="N3269" t="s">
        <v>571</v>
      </c>
      <c r="O3269" t="s">
        <v>572</v>
      </c>
    </row>
    <row r="3270" spans="1:15" x14ac:dyDescent="0.3">
      <c r="A3270" t="s">
        <v>17996</v>
      </c>
      <c r="B3270">
        <v>2024</v>
      </c>
      <c r="C3270" t="s">
        <v>19694</v>
      </c>
      <c r="D3270" t="s">
        <v>11</v>
      </c>
      <c r="E3270">
        <v>5</v>
      </c>
      <c r="F3270" t="s">
        <v>21534</v>
      </c>
      <c r="G3270" t="s">
        <v>21534</v>
      </c>
      <c r="H3270" t="s">
        <v>20172</v>
      </c>
      <c r="I3270" t="s">
        <v>24764</v>
      </c>
      <c r="J3270" t="s">
        <v>9889</v>
      </c>
      <c r="K3270" t="s">
        <v>15</v>
      </c>
      <c r="L3270" t="s">
        <v>15</v>
      </c>
      <c r="M3270">
        <v>4.7</v>
      </c>
      <c r="N3270" t="s">
        <v>3879</v>
      </c>
      <c r="O3270" t="s">
        <v>1231</v>
      </c>
    </row>
    <row r="3271" spans="1:15" x14ac:dyDescent="0.3">
      <c r="A3271" t="s">
        <v>17990</v>
      </c>
      <c r="B3271">
        <v>2024</v>
      </c>
      <c r="C3271" t="s">
        <v>19714</v>
      </c>
      <c r="D3271" t="s">
        <v>11</v>
      </c>
      <c r="E3271">
        <v>12</v>
      </c>
      <c r="F3271" t="s">
        <v>21535</v>
      </c>
      <c r="G3271" t="s">
        <v>21535</v>
      </c>
      <c r="H3271" t="s">
        <v>20172</v>
      </c>
      <c r="I3271" t="s">
        <v>24765</v>
      </c>
      <c r="J3271" t="s">
        <v>9892</v>
      </c>
      <c r="K3271" t="s">
        <v>15</v>
      </c>
      <c r="L3271" t="s">
        <v>1095</v>
      </c>
      <c r="M3271">
        <v>4.8</v>
      </c>
      <c r="N3271" t="s">
        <v>3490</v>
      </c>
      <c r="O3271" t="s">
        <v>3491</v>
      </c>
    </row>
    <row r="3272" spans="1:15" x14ac:dyDescent="0.3">
      <c r="A3272" t="s">
        <v>18004</v>
      </c>
      <c r="B3272">
        <v>2024</v>
      </c>
      <c r="C3272" t="s">
        <v>18262</v>
      </c>
      <c r="D3272" t="s">
        <v>11</v>
      </c>
      <c r="E3272">
        <v>5</v>
      </c>
      <c r="F3272">
        <v>33197</v>
      </c>
      <c r="G3272">
        <v>33197</v>
      </c>
      <c r="H3272" t="s">
        <v>20172</v>
      </c>
      <c r="I3272" t="s">
        <v>24124</v>
      </c>
      <c r="J3272" t="s">
        <v>9893</v>
      </c>
      <c r="K3272" t="s">
        <v>15</v>
      </c>
      <c r="L3272" t="s">
        <v>30</v>
      </c>
      <c r="O3272" t="s">
        <v>2295</v>
      </c>
    </row>
    <row r="3273" spans="1:15" x14ac:dyDescent="0.3">
      <c r="A3273" t="s">
        <v>17996</v>
      </c>
      <c r="B3273">
        <v>2015</v>
      </c>
      <c r="C3273" t="s">
        <v>18613</v>
      </c>
      <c r="D3273" t="s">
        <v>19</v>
      </c>
      <c r="E3273" s="2">
        <v>160606</v>
      </c>
      <c r="F3273" t="s">
        <v>21536</v>
      </c>
      <c r="G3273" t="s">
        <v>23595</v>
      </c>
      <c r="H3273" t="s">
        <v>20171</v>
      </c>
      <c r="I3273" t="s">
        <v>24124</v>
      </c>
      <c r="J3273" t="s">
        <v>9897</v>
      </c>
      <c r="K3273" t="s">
        <v>82</v>
      </c>
      <c r="L3273" t="s">
        <v>15</v>
      </c>
      <c r="M3273">
        <v>4.4000000000000004</v>
      </c>
      <c r="N3273" t="s">
        <v>950</v>
      </c>
      <c r="O3273" t="s">
        <v>951</v>
      </c>
    </row>
    <row r="3274" spans="1:15" x14ac:dyDescent="0.3">
      <c r="A3274" t="s">
        <v>17993</v>
      </c>
      <c r="B3274">
        <v>2008</v>
      </c>
      <c r="C3274" t="s">
        <v>19027</v>
      </c>
      <c r="D3274" t="s">
        <v>19</v>
      </c>
      <c r="E3274" s="2">
        <v>87135</v>
      </c>
      <c r="F3274" t="s">
        <v>21537</v>
      </c>
      <c r="G3274" t="s">
        <v>23596</v>
      </c>
      <c r="H3274" t="s">
        <v>20171</v>
      </c>
      <c r="I3274" t="s">
        <v>24124</v>
      </c>
      <c r="J3274" t="s">
        <v>9900</v>
      </c>
      <c r="K3274" t="s">
        <v>69</v>
      </c>
      <c r="L3274" t="s">
        <v>15</v>
      </c>
      <c r="M3274">
        <v>1.4</v>
      </c>
      <c r="N3274" t="s">
        <v>987</v>
      </c>
      <c r="O3274" t="s">
        <v>988</v>
      </c>
    </row>
    <row r="3275" spans="1:15" x14ac:dyDescent="0.3">
      <c r="A3275" t="s">
        <v>17994</v>
      </c>
      <c r="B3275">
        <v>2024</v>
      </c>
      <c r="C3275" t="s">
        <v>19199</v>
      </c>
      <c r="D3275" t="s">
        <v>11</v>
      </c>
      <c r="E3275">
        <v>8</v>
      </c>
      <c r="F3275" t="s">
        <v>21538</v>
      </c>
      <c r="G3275" t="s">
        <v>21538</v>
      </c>
      <c r="H3275" t="s">
        <v>20171</v>
      </c>
      <c r="I3275" t="s">
        <v>24766</v>
      </c>
      <c r="J3275" t="s">
        <v>9902</v>
      </c>
      <c r="K3275" t="s">
        <v>15</v>
      </c>
      <c r="L3275" t="s">
        <v>30</v>
      </c>
      <c r="M3275">
        <v>4.2</v>
      </c>
      <c r="N3275" t="s">
        <v>3815</v>
      </c>
      <c r="O3275" t="s">
        <v>1110</v>
      </c>
    </row>
    <row r="3276" spans="1:15" x14ac:dyDescent="0.3">
      <c r="A3276" t="s">
        <v>17994</v>
      </c>
      <c r="B3276">
        <v>2024</v>
      </c>
      <c r="C3276" t="s">
        <v>19199</v>
      </c>
      <c r="D3276" t="s">
        <v>11</v>
      </c>
      <c r="F3276" t="s">
        <v>21539</v>
      </c>
      <c r="G3276" t="s">
        <v>21539</v>
      </c>
      <c r="H3276" t="s">
        <v>20172</v>
      </c>
      <c r="I3276" t="s">
        <v>24767</v>
      </c>
      <c r="J3276" t="s">
        <v>9904</v>
      </c>
      <c r="K3276" t="s">
        <v>15</v>
      </c>
      <c r="L3276" t="s">
        <v>30</v>
      </c>
      <c r="M3276">
        <v>4.9000000000000004</v>
      </c>
      <c r="N3276" t="s">
        <v>3773</v>
      </c>
      <c r="O3276" t="s">
        <v>2929</v>
      </c>
    </row>
    <row r="3277" spans="1:15" x14ac:dyDescent="0.3">
      <c r="A3277" t="s">
        <v>18001</v>
      </c>
      <c r="B3277">
        <v>2024</v>
      </c>
      <c r="C3277" t="s">
        <v>19294</v>
      </c>
      <c r="D3277" t="s">
        <v>11</v>
      </c>
      <c r="E3277">
        <v>5</v>
      </c>
      <c r="F3277" t="s">
        <v>22904</v>
      </c>
      <c r="G3277" s="1" t="s">
        <v>22904</v>
      </c>
      <c r="H3277" t="s">
        <v>20172</v>
      </c>
      <c r="I3277" t="s">
        <v>24567</v>
      </c>
      <c r="J3277" t="s">
        <v>9905</v>
      </c>
      <c r="K3277" t="s">
        <v>15</v>
      </c>
      <c r="L3277" t="s">
        <v>30</v>
      </c>
      <c r="M3277">
        <v>4.2</v>
      </c>
      <c r="N3277" t="s">
        <v>3287</v>
      </c>
      <c r="O3277" t="s">
        <v>3288</v>
      </c>
    </row>
    <row r="3278" spans="1:15" x14ac:dyDescent="0.3">
      <c r="A3278" t="s">
        <v>17999</v>
      </c>
      <c r="B3278">
        <v>2019</v>
      </c>
      <c r="C3278" t="s">
        <v>18335</v>
      </c>
      <c r="D3278" t="s">
        <v>19</v>
      </c>
      <c r="E3278" s="2">
        <v>59181</v>
      </c>
      <c r="F3278">
        <v>27950</v>
      </c>
      <c r="G3278">
        <v>27950</v>
      </c>
      <c r="H3278" t="s">
        <v>20172</v>
      </c>
      <c r="I3278" t="s">
        <v>24124</v>
      </c>
      <c r="J3278" t="s">
        <v>9908</v>
      </c>
      <c r="K3278" t="s">
        <v>92</v>
      </c>
      <c r="L3278" t="s">
        <v>15</v>
      </c>
      <c r="O3278" t="s">
        <v>3530</v>
      </c>
    </row>
    <row r="3279" spans="1:15" x14ac:dyDescent="0.3">
      <c r="A3279" t="s">
        <v>17994</v>
      </c>
      <c r="B3279">
        <v>2024</v>
      </c>
      <c r="C3279" t="s">
        <v>19591</v>
      </c>
      <c r="D3279" t="s">
        <v>11</v>
      </c>
      <c r="E3279">
        <v>7</v>
      </c>
      <c r="F3279">
        <v>43155</v>
      </c>
      <c r="G3279">
        <v>43155</v>
      </c>
      <c r="H3279" t="s">
        <v>20172</v>
      </c>
      <c r="I3279" t="s">
        <v>24124</v>
      </c>
      <c r="J3279" t="s">
        <v>9909</v>
      </c>
      <c r="K3279" t="s">
        <v>15</v>
      </c>
      <c r="L3279" t="s">
        <v>2033</v>
      </c>
      <c r="M3279">
        <v>4.4000000000000004</v>
      </c>
      <c r="N3279" t="s">
        <v>3971</v>
      </c>
      <c r="O3279" t="s">
        <v>731</v>
      </c>
    </row>
    <row r="3280" spans="1:15" x14ac:dyDescent="0.3">
      <c r="A3280" t="s">
        <v>17999</v>
      </c>
      <c r="B3280">
        <v>1995</v>
      </c>
      <c r="C3280" t="s">
        <v>18418</v>
      </c>
      <c r="D3280" t="s">
        <v>19</v>
      </c>
      <c r="E3280" s="2">
        <v>19984</v>
      </c>
      <c r="F3280">
        <v>165800</v>
      </c>
      <c r="G3280">
        <v>165800</v>
      </c>
      <c r="H3280" t="s">
        <v>20172</v>
      </c>
      <c r="I3280" t="s">
        <v>24124</v>
      </c>
      <c r="J3280" t="s">
        <v>9912</v>
      </c>
      <c r="K3280" t="s">
        <v>15</v>
      </c>
      <c r="L3280" t="s">
        <v>619</v>
      </c>
      <c r="M3280">
        <v>4.7</v>
      </c>
      <c r="N3280" t="s">
        <v>355</v>
      </c>
      <c r="O3280" t="s">
        <v>356</v>
      </c>
    </row>
    <row r="3281" spans="1:15" x14ac:dyDescent="0.3">
      <c r="A3281" t="s">
        <v>18002</v>
      </c>
      <c r="B3281">
        <v>2024</v>
      </c>
      <c r="C3281" t="s">
        <v>18187</v>
      </c>
      <c r="D3281" t="s">
        <v>11</v>
      </c>
      <c r="E3281">
        <v>7</v>
      </c>
      <c r="F3281" t="s">
        <v>21540</v>
      </c>
      <c r="G3281" t="s">
        <v>23597</v>
      </c>
      <c r="H3281" t="s">
        <v>20171</v>
      </c>
      <c r="I3281" t="s">
        <v>24124</v>
      </c>
      <c r="J3281" t="s">
        <v>9914</v>
      </c>
      <c r="K3281" t="s">
        <v>15</v>
      </c>
      <c r="L3281" t="s">
        <v>30</v>
      </c>
      <c r="M3281">
        <v>4.9000000000000004</v>
      </c>
      <c r="N3281" t="s">
        <v>4642</v>
      </c>
      <c r="O3281" t="s">
        <v>4643</v>
      </c>
    </row>
    <row r="3282" spans="1:15" x14ac:dyDescent="0.3">
      <c r="A3282" t="s">
        <v>17994</v>
      </c>
      <c r="B3282">
        <v>2014</v>
      </c>
      <c r="C3282" t="s">
        <v>19434</v>
      </c>
      <c r="D3282" t="s">
        <v>19</v>
      </c>
      <c r="E3282" s="2">
        <v>88833</v>
      </c>
      <c r="F3282">
        <v>17995</v>
      </c>
      <c r="G3282">
        <v>17995</v>
      </c>
      <c r="H3282" t="s">
        <v>20172</v>
      </c>
      <c r="I3282" t="s">
        <v>24124</v>
      </c>
      <c r="J3282" t="s">
        <v>9917</v>
      </c>
      <c r="K3282" t="s">
        <v>69</v>
      </c>
      <c r="L3282" t="s">
        <v>30</v>
      </c>
      <c r="M3282">
        <v>3.9</v>
      </c>
      <c r="N3282" t="s">
        <v>992</v>
      </c>
      <c r="O3282" t="s">
        <v>993</v>
      </c>
    </row>
    <row r="3283" spans="1:15" x14ac:dyDescent="0.3">
      <c r="A3283" t="s">
        <v>18002</v>
      </c>
      <c r="B3283">
        <v>2020</v>
      </c>
      <c r="C3283" t="s">
        <v>19449</v>
      </c>
      <c r="D3283" t="s">
        <v>19</v>
      </c>
      <c r="E3283" s="2">
        <v>36407</v>
      </c>
      <c r="F3283">
        <v>24998</v>
      </c>
      <c r="G3283">
        <v>24998</v>
      </c>
      <c r="H3283" t="s">
        <v>20172</v>
      </c>
      <c r="I3283" t="s">
        <v>24124</v>
      </c>
      <c r="J3283" t="s">
        <v>9919</v>
      </c>
      <c r="K3283" t="s">
        <v>44</v>
      </c>
      <c r="L3283" t="s">
        <v>15</v>
      </c>
      <c r="M3283">
        <v>2.6</v>
      </c>
      <c r="N3283" t="s">
        <v>233</v>
      </c>
      <c r="O3283" t="s">
        <v>874</v>
      </c>
    </row>
    <row r="3284" spans="1:15" x14ac:dyDescent="0.3">
      <c r="A3284" t="s">
        <v>17994</v>
      </c>
      <c r="B3284">
        <v>2024</v>
      </c>
      <c r="C3284" t="s">
        <v>19199</v>
      </c>
      <c r="D3284" t="s">
        <v>11</v>
      </c>
      <c r="E3284">
        <v>0</v>
      </c>
      <c r="F3284" t="s">
        <v>20532</v>
      </c>
      <c r="G3284" t="s">
        <v>20532</v>
      </c>
      <c r="H3284" t="s">
        <v>20171</v>
      </c>
      <c r="I3284" t="s">
        <v>24208</v>
      </c>
      <c r="J3284" t="s">
        <v>9920</v>
      </c>
      <c r="K3284" t="s">
        <v>15</v>
      </c>
      <c r="L3284" t="s">
        <v>30</v>
      </c>
      <c r="M3284">
        <v>4.2</v>
      </c>
      <c r="N3284" t="s">
        <v>3815</v>
      </c>
      <c r="O3284" t="s">
        <v>1110</v>
      </c>
    </row>
    <row r="3285" spans="1:15" x14ac:dyDescent="0.3">
      <c r="A3285" t="s">
        <v>17993</v>
      </c>
      <c r="B3285">
        <v>2022</v>
      </c>
      <c r="C3285" t="s">
        <v>19642</v>
      </c>
      <c r="D3285" t="s">
        <v>1256</v>
      </c>
      <c r="E3285" s="2">
        <v>27980</v>
      </c>
      <c r="F3285">
        <v>36995</v>
      </c>
      <c r="G3285">
        <v>36995</v>
      </c>
      <c r="H3285" t="s">
        <v>20172</v>
      </c>
      <c r="I3285" t="s">
        <v>24124</v>
      </c>
      <c r="J3285" t="s">
        <v>9923</v>
      </c>
      <c r="K3285" t="s">
        <v>92</v>
      </c>
      <c r="L3285" t="s">
        <v>30</v>
      </c>
      <c r="M3285">
        <v>4.5</v>
      </c>
      <c r="N3285" t="s">
        <v>781</v>
      </c>
      <c r="O3285" t="s">
        <v>782</v>
      </c>
    </row>
    <row r="3286" spans="1:15" x14ac:dyDescent="0.3">
      <c r="A3286" t="s">
        <v>17996</v>
      </c>
      <c r="B3286">
        <v>2023</v>
      </c>
      <c r="C3286" t="s">
        <v>18092</v>
      </c>
      <c r="D3286" t="s">
        <v>11</v>
      </c>
      <c r="E3286">
        <v>10</v>
      </c>
      <c r="F3286">
        <v>30674</v>
      </c>
      <c r="G3286">
        <v>30674</v>
      </c>
      <c r="H3286" t="s">
        <v>20172</v>
      </c>
      <c r="I3286" t="s">
        <v>24124</v>
      </c>
      <c r="J3286" t="s">
        <v>9924</v>
      </c>
      <c r="K3286" t="s">
        <v>15</v>
      </c>
      <c r="L3286" t="s">
        <v>15</v>
      </c>
      <c r="M3286">
        <v>4.7</v>
      </c>
      <c r="N3286" t="s">
        <v>1307</v>
      </c>
      <c r="O3286" t="s">
        <v>1308</v>
      </c>
    </row>
    <row r="3287" spans="1:15" x14ac:dyDescent="0.3">
      <c r="A3287" t="s">
        <v>18003</v>
      </c>
      <c r="B3287">
        <v>2024</v>
      </c>
      <c r="C3287" t="s">
        <v>19306</v>
      </c>
      <c r="D3287" t="s">
        <v>11</v>
      </c>
      <c r="E3287">
        <v>6</v>
      </c>
      <c r="F3287">
        <v>83168</v>
      </c>
      <c r="G3287">
        <v>83168</v>
      </c>
      <c r="H3287" t="s">
        <v>20172</v>
      </c>
      <c r="I3287" t="s">
        <v>24124</v>
      </c>
      <c r="J3287" t="s">
        <v>9925</v>
      </c>
      <c r="K3287" t="s">
        <v>15</v>
      </c>
      <c r="L3287" t="s">
        <v>15</v>
      </c>
      <c r="M3287">
        <v>4.8</v>
      </c>
      <c r="N3287" t="s">
        <v>891</v>
      </c>
      <c r="O3287" t="s">
        <v>892</v>
      </c>
    </row>
    <row r="3288" spans="1:15" x14ac:dyDescent="0.3">
      <c r="A3288" t="s">
        <v>17994</v>
      </c>
      <c r="B3288">
        <v>2013</v>
      </c>
      <c r="C3288" t="s">
        <v>19434</v>
      </c>
      <c r="D3288" t="s">
        <v>19</v>
      </c>
      <c r="E3288" s="2">
        <v>74900</v>
      </c>
      <c r="F3288" t="s">
        <v>21541</v>
      </c>
      <c r="G3288" t="s">
        <v>23598</v>
      </c>
      <c r="H3288" t="s">
        <v>20171</v>
      </c>
      <c r="I3288" t="s">
        <v>24124</v>
      </c>
      <c r="J3288" t="s">
        <v>9928</v>
      </c>
      <c r="K3288" t="s">
        <v>88</v>
      </c>
      <c r="L3288" t="s">
        <v>30</v>
      </c>
      <c r="M3288">
        <v>4.2</v>
      </c>
      <c r="N3288" t="s">
        <v>233</v>
      </c>
      <c r="O3288" t="s">
        <v>234</v>
      </c>
    </row>
    <row r="3289" spans="1:15" x14ac:dyDescent="0.3">
      <c r="A3289" t="s">
        <v>17994</v>
      </c>
      <c r="B3289">
        <v>2024</v>
      </c>
      <c r="C3289" t="s">
        <v>19392</v>
      </c>
      <c r="D3289" t="s">
        <v>11</v>
      </c>
      <c r="E3289">
        <v>11</v>
      </c>
      <c r="F3289" t="s">
        <v>21542</v>
      </c>
      <c r="G3289" t="s">
        <v>21542</v>
      </c>
      <c r="H3289" t="s">
        <v>20171</v>
      </c>
      <c r="I3289" t="s">
        <v>24768</v>
      </c>
      <c r="J3289" t="s">
        <v>9930</v>
      </c>
      <c r="K3289" t="s">
        <v>15</v>
      </c>
      <c r="L3289" t="s">
        <v>4458</v>
      </c>
      <c r="M3289">
        <v>4.3</v>
      </c>
      <c r="N3289" t="s">
        <v>1948</v>
      </c>
      <c r="O3289" t="s">
        <v>1949</v>
      </c>
    </row>
    <row r="3290" spans="1:15" x14ac:dyDescent="0.3">
      <c r="A3290" t="s">
        <v>17998</v>
      </c>
      <c r="B3290">
        <v>2017</v>
      </c>
      <c r="C3290" t="s">
        <v>18062</v>
      </c>
      <c r="D3290" t="s">
        <v>19</v>
      </c>
      <c r="E3290" s="2">
        <v>75631</v>
      </c>
      <c r="F3290">
        <v>12109</v>
      </c>
      <c r="G3290">
        <v>12109</v>
      </c>
      <c r="H3290" t="s">
        <v>20172</v>
      </c>
      <c r="I3290" t="s">
        <v>24124</v>
      </c>
      <c r="J3290" t="s">
        <v>9932</v>
      </c>
      <c r="K3290" t="s">
        <v>69</v>
      </c>
      <c r="L3290" t="s">
        <v>15</v>
      </c>
      <c r="M3290">
        <v>3.1</v>
      </c>
      <c r="N3290" t="s">
        <v>31</v>
      </c>
      <c r="O3290" t="s">
        <v>32</v>
      </c>
    </row>
    <row r="3291" spans="1:15" x14ac:dyDescent="0.3">
      <c r="A3291" t="s">
        <v>17995</v>
      </c>
      <c r="B3291">
        <v>2022</v>
      </c>
      <c r="C3291" t="s">
        <v>19044</v>
      </c>
      <c r="D3291" t="s">
        <v>19</v>
      </c>
      <c r="E3291" s="2">
        <v>41146</v>
      </c>
      <c r="F3291" t="s">
        <v>21543</v>
      </c>
      <c r="G3291" t="s">
        <v>23599</v>
      </c>
      <c r="H3291" t="s">
        <v>20171</v>
      </c>
      <c r="I3291" t="s">
        <v>24124</v>
      </c>
      <c r="J3291" t="s">
        <v>9935</v>
      </c>
      <c r="K3291" t="s">
        <v>92</v>
      </c>
      <c r="L3291" t="s">
        <v>30</v>
      </c>
      <c r="M3291">
        <v>4.5999999999999996</v>
      </c>
      <c r="N3291" t="s">
        <v>3780</v>
      </c>
      <c r="O3291" t="s">
        <v>3781</v>
      </c>
    </row>
    <row r="3292" spans="1:15" x14ac:dyDescent="0.3">
      <c r="A3292" t="s">
        <v>18011</v>
      </c>
      <c r="B3292">
        <v>2019</v>
      </c>
      <c r="C3292" t="s">
        <v>19715</v>
      </c>
      <c r="D3292" t="s">
        <v>19</v>
      </c>
      <c r="E3292" s="2">
        <v>73500</v>
      </c>
      <c r="F3292" t="s">
        <v>21544</v>
      </c>
      <c r="G3292" t="s">
        <v>23600</v>
      </c>
      <c r="H3292" t="s">
        <v>20171</v>
      </c>
      <c r="I3292" t="s">
        <v>24124</v>
      </c>
      <c r="J3292" t="s">
        <v>9939</v>
      </c>
      <c r="K3292" t="s">
        <v>320</v>
      </c>
      <c r="L3292" t="s">
        <v>15</v>
      </c>
      <c r="M3292">
        <v>4.5999999999999996</v>
      </c>
      <c r="N3292" t="s">
        <v>3655</v>
      </c>
      <c r="O3292" t="s">
        <v>1844</v>
      </c>
    </row>
    <row r="3293" spans="1:15" x14ac:dyDescent="0.3">
      <c r="A3293" t="s">
        <v>18806</v>
      </c>
      <c r="B3293">
        <v>2024</v>
      </c>
      <c r="C3293" t="s">
        <v>20081</v>
      </c>
      <c r="D3293" t="s">
        <v>11</v>
      </c>
      <c r="E3293">
        <v>8</v>
      </c>
      <c r="F3293">
        <v>77366</v>
      </c>
      <c r="G3293">
        <v>77366</v>
      </c>
      <c r="H3293" t="s">
        <v>20172</v>
      </c>
      <c r="I3293" t="s">
        <v>24124</v>
      </c>
      <c r="J3293" t="s">
        <v>9940</v>
      </c>
      <c r="K3293" t="s">
        <v>15</v>
      </c>
      <c r="L3293" t="s">
        <v>15</v>
      </c>
      <c r="M3293">
        <v>4.5</v>
      </c>
      <c r="N3293" t="s">
        <v>781</v>
      </c>
      <c r="O3293" t="s">
        <v>782</v>
      </c>
    </row>
    <row r="3294" spans="1:15" x14ac:dyDescent="0.3">
      <c r="A3294" t="s">
        <v>18043</v>
      </c>
      <c r="B3294">
        <v>2020</v>
      </c>
      <c r="C3294" t="s">
        <v>18425</v>
      </c>
      <c r="D3294" t="s">
        <v>19</v>
      </c>
      <c r="E3294" s="2">
        <v>58681</v>
      </c>
      <c r="F3294" t="s">
        <v>21545</v>
      </c>
      <c r="G3294" t="s">
        <v>23601</v>
      </c>
      <c r="H3294" t="s">
        <v>20171</v>
      </c>
      <c r="I3294" t="s">
        <v>24124</v>
      </c>
      <c r="J3294" t="s">
        <v>9943</v>
      </c>
      <c r="K3294" t="s">
        <v>473</v>
      </c>
      <c r="L3294" t="s">
        <v>619</v>
      </c>
      <c r="M3294">
        <v>4.4000000000000004</v>
      </c>
      <c r="N3294" t="s">
        <v>3708</v>
      </c>
      <c r="O3294" t="s">
        <v>1372</v>
      </c>
    </row>
    <row r="3295" spans="1:15" x14ac:dyDescent="0.3">
      <c r="A3295" t="s">
        <v>18039</v>
      </c>
      <c r="B3295">
        <v>2020</v>
      </c>
      <c r="C3295" t="s">
        <v>19716</v>
      </c>
      <c r="D3295" t="s">
        <v>19</v>
      </c>
      <c r="E3295" s="2">
        <v>44195</v>
      </c>
      <c r="F3295">
        <v>24980</v>
      </c>
      <c r="G3295">
        <v>24980</v>
      </c>
      <c r="H3295" t="s">
        <v>20172</v>
      </c>
      <c r="I3295" t="s">
        <v>24124</v>
      </c>
      <c r="J3295" t="s">
        <v>9946</v>
      </c>
      <c r="K3295" t="s">
        <v>92</v>
      </c>
      <c r="L3295" t="s">
        <v>1103</v>
      </c>
      <c r="M3295">
        <v>4.7</v>
      </c>
      <c r="N3295" t="s">
        <v>2365</v>
      </c>
      <c r="O3295" t="s">
        <v>2366</v>
      </c>
    </row>
    <row r="3296" spans="1:15" x14ac:dyDescent="0.3">
      <c r="A3296" t="s">
        <v>17994</v>
      </c>
      <c r="B3296">
        <v>2024</v>
      </c>
      <c r="C3296" t="s">
        <v>19199</v>
      </c>
      <c r="D3296" t="s">
        <v>11</v>
      </c>
      <c r="E3296">
        <v>0</v>
      </c>
      <c r="F3296" t="s">
        <v>20532</v>
      </c>
      <c r="G3296" t="s">
        <v>20532</v>
      </c>
      <c r="H3296" t="s">
        <v>20171</v>
      </c>
      <c r="I3296" t="s">
        <v>24208</v>
      </c>
      <c r="J3296" t="s">
        <v>9947</v>
      </c>
      <c r="K3296" t="s">
        <v>15</v>
      </c>
      <c r="L3296" t="s">
        <v>30</v>
      </c>
      <c r="M3296">
        <v>4.2</v>
      </c>
      <c r="N3296" t="s">
        <v>3815</v>
      </c>
      <c r="O3296" t="s">
        <v>1110</v>
      </c>
    </row>
    <row r="3297" spans="1:15" x14ac:dyDescent="0.3">
      <c r="A3297" t="s">
        <v>18011</v>
      </c>
      <c r="B3297">
        <v>2016</v>
      </c>
      <c r="C3297" t="s">
        <v>19171</v>
      </c>
      <c r="D3297" t="s">
        <v>19</v>
      </c>
      <c r="E3297" s="2">
        <v>102055</v>
      </c>
      <c r="F3297" t="s">
        <v>21546</v>
      </c>
      <c r="G3297" t="s">
        <v>23116</v>
      </c>
      <c r="H3297" t="s">
        <v>20171</v>
      </c>
      <c r="I3297" t="s">
        <v>24124</v>
      </c>
      <c r="J3297" t="s">
        <v>9951</v>
      </c>
      <c r="K3297" t="s">
        <v>88</v>
      </c>
      <c r="L3297" t="s">
        <v>6163</v>
      </c>
      <c r="O3297" t="s">
        <v>2259</v>
      </c>
    </row>
    <row r="3298" spans="1:15" x14ac:dyDescent="0.3">
      <c r="A3298" t="s">
        <v>18004</v>
      </c>
      <c r="B3298">
        <v>2024</v>
      </c>
      <c r="C3298" t="s">
        <v>18258</v>
      </c>
      <c r="D3298" t="s">
        <v>11</v>
      </c>
      <c r="E3298">
        <v>4</v>
      </c>
      <c r="F3298" t="s">
        <v>21547</v>
      </c>
      <c r="G3298" t="s">
        <v>21547</v>
      </c>
      <c r="H3298" t="s">
        <v>20172</v>
      </c>
      <c r="I3298" t="s">
        <v>24226</v>
      </c>
      <c r="J3298" t="s">
        <v>9953</v>
      </c>
      <c r="K3298" t="s">
        <v>15</v>
      </c>
      <c r="L3298" t="s">
        <v>30</v>
      </c>
      <c r="M3298">
        <v>4.2</v>
      </c>
      <c r="N3298" t="s">
        <v>1441</v>
      </c>
      <c r="O3298" t="s">
        <v>1442</v>
      </c>
    </row>
    <row r="3299" spans="1:15" x14ac:dyDescent="0.3">
      <c r="A3299" t="s">
        <v>18011</v>
      </c>
      <c r="B3299">
        <v>2024</v>
      </c>
      <c r="C3299" t="s">
        <v>19296</v>
      </c>
      <c r="D3299" t="s">
        <v>11</v>
      </c>
      <c r="E3299">
        <v>5</v>
      </c>
      <c r="F3299" t="s">
        <v>20931</v>
      </c>
      <c r="G3299" t="s">
        <v>20931</v>
      </c>
      <c r="H3299" t="s">
        <v>20172</v>
      </c>
      <c r="I3299" t="s">
        <v>24418</v>
      </c>
      <c r="J3299" t="s">
        <v>9954</v>
      </c>
      <c r="K3299" t="s">
        <v>15</v>
      </c>
      <c r="L3299" t="s">
        <v>159</v>
      </c>
      <c r="M3299">
        <v>4.8</v>
      </c>
      <c r="N3299" t="s">
        <v>4301</v>
      </c>
      <c r="O3299" t="s">
        <v>308</v>
      </c>
    </row>
    <row r="3300" spans="1:15" x14ac:dyDescent="0.3">
      <c r="A3300" t="s">
        <v>18002</v>
      </c>
      <c r="B3300">
        <v>2024</v>
      </c>
      <c r="C3300" t="s">
        <v>18187</v>
      </c>
      <c r="D3300" t="s">
        <v>11</v>
      </c>
      <c r="E3300">
        <v>3</v>
      </c>
      <c r="F3300">
        <v>28256</v>
      </c>
      <c r="G3300">
        <v>28256</v>
      </c>
      <c r="H3300" t="s">
        <v>20172</v>
      </c>
      <c r="I3300" t="s">
        <v>24124</v>
      </c>
      <c r="J3300" t="s">
        <v>9955</v>
      </c>
      <c r="K3300" t="s">
        <v>15</v>
      </c>
      <c r="L3300" t="s">
        <v>30</v>
      </c>
      <c r="M3300">
        <v>5</v>
      </c>
      <c r="N3300" t="s">
        <v>3956</v>
      </c>
      <c r="O3300" t="s">
        <v>1739</v>
      </c>
    </row>
    <row r="3301" spans="1:15" x14ac:dyDescent="0.3">
      <c r="A3301" t="s">
        <v>18018</v>
      </c>
      <c r="B3301">
        <v>2013</v>
      </c>
      <c r="C3301" t="s">
        <v>19717</v>
      </c>
      <c r="D3301" t="s">
        <v>19</v>
      </c>
      <c r="E3301" s="2">
        <v>102258</v>
      </c>
      <c r="F3301">
        <v>14450</v>
      </c>
      <c r="G3301">
        <v>14450</v>
      </c>
      <c r="H3301" t="s">
        <v>20172</v>
      </c>
      <c r="I3301" t="s">
        <v>24124</v>
      </c>
      <c r="J3301" t="s">
        <v>9958</v>
      </c>
      <c r="K3301" t="s">
        <v>426</v>
      </c>
      <c r="L3301" t="s">
        <v>15</v>
      </c>
      <c r="M3301">
        <v>5</v>
      </c>
      <c r="N3301" t="s">
        <v>1936</v>
      </c>
      <c r="O3301" t="s">
        <v>1937</v>
      </c>
    </row>
    <row r="3302" spans="1:15" x14ac:dyDescent="0.3">
      <c r="A3302" t="s">
        <v>18002</v>
      </c>
      <c r="B3302">
        <v>2019</v>
      </c>
      <c r="C3302" t="s">
        <v>19124</v>
      </c>
      <c r="D3302" t="s">
        <v>19</v>
      </c>
      <c r="E3302" s="2">
        <v>46748</v>
      </c>
      <c r="F3302" t="s">
        <v>20389</v>
      </c>
      <c r="G3302" t="s">
        <v>23097</v>
      </c>
      <c r="H3302" t="s">
        <v>20171</v>
      </c>
      <c r="I3302" t="s">
        <v>24124</v>
      </c>
      <c r="J3302" t="s">
        <v>2615</v>
      </c>
      <c r="K3302" t="s">
        <v>473</v>
      </c>
      <c r="L3302" t="s">
        <v>15</v>
      </c>
      <c r="M3302">
        <v>4.8</v>
      </c>
      <c r="N3302" t="s">
        <v>4057</v>
      </c>
      <c r="O3302" t="s">
        <v>2617</v>
      </c>
    </row>
    <row r="3303" spans="1:15" x14ac:dyDescent="0.3">
      <c r="A3303" t="s">
        <v>17996</v>
      </c>
      <c r="B3303">
        <v>2021</v>
      </c>
      <c r="C3303" t="s">
        <v>18212</v>
      </c>
      <c r="D3303" t="s">
        <v>19</v>
      </c>
      <c r="E3303" s="2">
        <v>60360</v>
      </c>
      <c r="F3303">
        <v>16217</v>
      </c>
      <c r="G3303">
        <v>16217</v>
      </c>
      <c r="H3303" t="s">
        <v>20172</v>
      </c>
      <c r="I3303" t="s">
        <v>24124</v>
      </c>
      <c r="J3303" t="s">
        <v>9960</v>
      </c>
      <c r="K3303" t="s">
        <v>44</v>
      </c>
      <c r="L3303" t="s">
        <v>15</v>
      </c>
      <c r="M3303">
        <v>4.5999999999999996</v>
      </c>
      <c r="N3303" t="s">
        <v>3978</v>
      </c>
      <c r="O3303" t="s">
        <v>3641</v>
      </c>
    </row>
    <row r="3304" spans="1:15" x14ac:dyDescent="0.3">
      <c r="A3304" t="s">
        <v>17996</v>
      </c>
      <c r="B3304">
        <v>2019</v>
      </c>
      <c r="C3304" t="s">
        <v>18092</v>
      </c>
      <c r="D3304" t="s">
        <v>19</v>
      </c>
      <c r="E3304" s="2">
        <v>36758</v>
      </c>
      <c r="F3304">
        <v>19999</v>
      </c>
      <c r="G3304">
        <v>19999</v>
      </c>
      <c r="H3304" t="s">
        <v>20172</v>
      </c>
      <c r="I3304" t="s">
        <v>24124</v>
      </c>
      <c r="J3304" t="s">
        <v>9963</v>
      </c>
      <c r="K3304" t="s">
        <v>29</v>
      </c>
      <c r="L3304" t="s">
        <v>15</v>
      </c>
      <c r="M3304">
        <v>4.7</v>
      </c>
      <c r="N3304" t="s">
        <v>3887</v>
      </c>
      <c r="O3304" t="s">
        <v>3888</v>
      </c>
    </row>
    <row r="3305" spans="1:15" x14ac:dyDescent="0.3">
      <c r="A3305" t="s">
        <v>18003</v>
      </c>
      <c r="B3305">
        <v>2023</v>
      </c>
      <c r="C3305" t="s">
        <v>19718</v>
      </c>
      <c r="D3305" t="s">
        <v>19</v>
      </c>
      <c r="E3305">
        <v>681</v>
      </c>
      <c r="F3305" t="s">
        <v>21548</v>
      </c>
      <c r="G3305" t="s">
        <v>22039</v>
      </c>
      <c r="H3305" t="s">
        <v>20171</v>
      </c>
      <c r="I3305" t="s">
        <v>24124</v>
      </c>
      <c r="J3305" t="s">
        <v>9967</v>
      </c>
      <c r="K3305" t="s">
        <v>44</v>
      </c>
      <c r="L3305" t="s">
        <v>15</v>
      </c>
      <c r="M3305">
        <v>4.4000000000000004</v>
      </c>
      <c r="N3305" t="s">
        <v>45</v>
      </c>
      <c r="O3305" t="s">
        <v>46</v>
      </c>
    </row>
    <row r="3306" spans="1:15" x14ac:dyDescent="0.3">
      <c r="A3306" t="s">
        <v>18004</v>
      </c>
      <c r="B3306">
        <v>2024</v>
      </c>
      <c r="C3306" t="s">
        <v>18258</v>
      </c>
      <c r="D3306" t="s">
        <v>11</v>
      </c>
      <c r="E3306">
        <v>7</v>
      </c>
      <c r="F3306" t="s">
        <v>21549</v>
      </c>
      <c r="G3306" t="s">
        <v>21549</v>
      </c>
      <c r="H3306" t="s">
        <v>20172</v>
      </c>
      <c r="I3306" t="s">
        <v>24769</v>
      </c>
      <c r="J3306" t="s">
        <v>9969</v>
      </c>
      <c r="K3306" t="s">
        <v>15</v>
      </c>
      <c r="L3306" t="s">
        <v>30</v>
      </c>
      <c r="M3306">
        <v>4.8</v>
      </c>
      <c r="N3306" t="s">
        <v>3312</v>
      </c>
      <c r="O3306" t="s">
        <v>3313</v>
      </c>
    </row>
    <row r="3307" spans="1:15" x14ac:dyDescent="0.3">
      <c r="A3307" t="s">
        <v>17994</v>
      </c>
      <c r="B3307">
        <v>2024</v>
      </c>
      <c r="C3307" t="s">
        <v>19199</v>
      </c>
      <c r="D3307" t="s">
        <v>11</v>
      </c>
      <c r="F3307" t="s">
        <v>21550</v>
      </c>
      <c r="G3307" t="s">
        <v>21550</v>
      </c>
      <c r="H3307" t="s">
        <v>20171</v>
      </c>
      <c r="I3307" t="s">
        <v>24218</v>
      </c>
      <c r="J3307" t="s">
        <v>9971</v>
      </c>
      <c r="K3307" t="s">
        <v>15</v>
      </c>
      <c r="L3307" t="s">
        <v>30</v>
      </c>
      <c r="M3307">
        <v>4.9000000000000004</v>
      </c>
      <c r="N3307" t="s">
        <v>3773</v>
      </c>
      <c r="O3307" t="s">
        <v>2929</v>
      </c>
    </row>
    <row r="3308" spans="1:15" x14ac:dyDescent="0.3">
      <c r="A3308" t="s">
        <v>18004</v>
      </c>
      <c r="B3308">
        <v>2024</v>
      </c>
      <c r="C3308" t="s">
        <v>18493</v>
      </c>
      <c r="D3308" t="s">
        <v>11</v>
      </c>
      <c r="E3308">
        <v>5</v>
      </c>
      <c r="F3308">
        <v>44066</v>
      </c>
      <c r="G3308">
        <v>44066</v>
      </c>
      <c r="H3308" t="s">
        <v>20172</v>
      </c>
      <c r="I3308" t="s">
        <v>24124</v>
      </c>
      <c r="J3308" t="s">
        <v>9972</v>
      </c>
      <c r="K3308" t="s">
        <v>15</v>
      </c>
      <c r="L3308" t="s">
        <v>3650</v>
      </c>
      <c r="M3308">
        <v>4.9000000000000004</v>
      </c>
      <c r="N3308" t="s">
        <v>1253</v>
      </c>
      <c r="O3308" t="s">
        <v>1254</v>
      </c>
    </row>
    <row r="3309" spans="1:15" x14ac:dyDescent="0.3">
      <c r="A3309" t="s">
        <v>17998</v>
      </c>
      <c r="B3309">
        <v>2024</v>
      </c>
      <c r="C3309" t="s">
        <v>18175</v>
      </c>
      <c r="D3309" t="s">
        <v>11</v>
      </c>
      <c r="E3309">
        <v>15</v>
      </c>
      <c r="F3309" t="s">
        <v>21551</v>
      </c>
      <c r="G3309" t="s">
        <v>21551</v>
      </c>
      <c r="H3309" t="s">
        <v>20171</v>
      </c>
      <c r="I3309" t="s">
        <v>24770</v>
      </c>
      <c r="J3309" t="s">
        <v>9974</v>
      </c>
      <c r="K3309" t="s">
        <v>15</v>
      </c>
      <c r="L3309" t="s">
        <v>15</v>
      </c>
      <c r="M3309">
        <v>4.9000000000000004</v>
      </c>
      <c r="N3309" t="s">
        <v>4045</v>
      </c>
      <c r="O3309" t="s">
        <v>1398</v>
      </c>
    </row>
    <row r="3310" spans="1:15" x14ac:dyDescent="0.3">
      <c r="A3310" t="s">
        <v>17994</v>
      </c>
      <c r="B3310">
        <v>2024</v>
      </c>
      <c r="C3310" t="s">
        <v>19252</v>
      </c>
      <c r="D3310" t="s">
        <v>11</v>
      </c>
      <c r="E3310">
        <v>10</v>
      </c>
      <c r="F3310" t="s">
        <v>21552</v>
      </c>
      <c r="G3310" t="s">
        <v>21552</v>
      </c>
      <c r="H3310" t="s">
        <v>20171</v>
      </c>
      <c r="I3310" t="s">
        <v>24771</v>
      </c>
      <c r="J3310" t="s">
        <v>9976</v>
      </c>
      <c r="K3310" t="s">
        <v>15</v>
      </c>
      <c r="L3310" t="s">
        <v>15</v>
      </c>
      <c r="M3310">
        <v>4.2</v>
      </c>
      <c r="N3310" t="s">
        <v>3815</v>
      </c>
      <c r="O3310" t="s">
        <v>1110</v>
      </c>
    </row>
    <row r="3311" spans="1:15" x14ac:dyDescent="0.3">
      <c r="A3311" t="s">
        <v>17994</v>
      </c>
      <c r="B3311">
        <v>2024</v>
      </c>
      <c r="C3311" t="s">
        <v>18523</v>
      </c>
      <c r="D3311" t="s">
        <v>11</v>
      </c>
      <c r="E3311">
        <v>20</v>
      </c>
      <c r="F3311" t="s">
        <v>21103</v>
      </c>
      <c r="G3311" t="s">
        <v>21103</v>
      </c>
      <c r="H3311" t="s">
        <v>20171</v>
      </c>
      <c r="I3311" t="s">
        <v>24524</v>
      </c>
      <c r="J3311" t="s">
        <v>9977</v>
      </c>
      <c r="K3311" t="s">
        <v>15</v>
      </c>
      <c r="L3311" t="s">
        <v>15</v>
      </c>
      <c r="M3311">
        <v>4.7</v>
      </c>
      <c r="N3311" t="s">
        <v>1299</v>
      </c>
      <c r="O3311" t="s">
        <v>1300</v>
      </c>
    </row>
    <row r="3312" spans="1:15" x14ac:dyDescent="0.3">
      <c r="A3312" t="s">
        <v>18806</v>
      </c>
      <c r="B3312">
        <v>2024</v>
      </c>
      <c r="C3312" t="s">
        <v>20121</v>
      </c>
      <c r="D3312" t="s">
        <v>11</v>
      </c>
      <c r="E3312">
        <v>8</v>
      </c>
      <c r="F3312" t="s">
        <v>21553</v>
      </c>
      <c r="G3312" t="s">
        <v>21553</v>
      </c>
      <c r="H3312" t="s">
        <v>20172</v>
      </c>
      <c r="I3312" t="s">
        <v>24772</v>
      </c>
      <c r="J3312" t="s">
        <v>9979</v>
      </c>
      <c r="K3312" t="s">
        <v>15</v>
      </c>
      <c r="L3312" t="s">
        <v>15</v>
      </c>
      <c r="M3312">
        <v>4.7</v>
      </c>
      <c r="N3312" t="s">
        <v>2343</v>
      </c>
      <c r="O3312" t="s">
        <v>2344</v>
      </c>
    </row>
    <row r="3313" spans="1:15" x14ac:dyDescent="0.3">
      <c r="A3313" t="s">
        <v>18027</v>
      </c>
      <c r="B3313">
        <v>2023</v>
      </c>
      <c r="C3313" t="s">
        <v>19323</v>
      </c>
      <c r="D3313" t="s">
        <v>1256</v>
      </c>
      <c r="E3313" s="2">
        <v>10565</v>
      </c>
      <c r="F3313">
        <v>61990</v>
      </c>
      <c r="G3313">
        <v>61990</v>
      </c>
      <c r="H3313" t="s">
        <v>20172</v>
      </c>
      <c r="I3313" t="s">
        <v>24124</v>
      </c>
      <c r="J3313" t="s">
        <v>9981</v>
      </c>
      <c r="K3313" t="s">
        <v>92</v>
      </c>
      <c r="L3313" t="s">
        <v>30</v>
      </c>
      <c r="M3313">
        <v>4.8</v>
      </c>
      <c r="N3313" t="s">
        <v>3193</v>
      </c>
      <c r="O3313" t="s">
        <v>3194</v>
      </c>
    </row>
    <row r="3314" spans="1:15" x14ac:dyDescent="0.3">
      <c r="A3314" t="s">
        <v>18004</v>
      </c>
      <c r="B3314">
        <v>2024</v>
      </c>
      <c r="C3314" t="s">
        <v>18263</v>
      </c>
      <c r="D3314" t="s">
        <v>11</v>
      </c>
      <c r="E3314">
        <v>3</v>
      </c>
      <c r="F3314">
        <v>38707</v>
      </c>
      <c r="G3314">
        <v>38707</v>
      </c>
      <c r="H3314" t="s">
        <v>20172</v>
      </c>
      <c r="I3314" t="s">
        <v>24124</v>
      </c>
      <c r="J3314" t="s">
        <v>9982</v>
      </c>
      <c r="K3314" t="s">
        <v>15</v>
      </c>
      <c r="L3314" t="s">
        <v>30</v>
      </c>
      <c r="M3314">
        <v>4.5</v>
      </c>
      <c r="N3314" t="s">
        <v>2983</v>
      </c>
      <c r="O3314" t="s">
        <v>2984</v>
      </c>
    </row>
    <row r="3315" spans="1:15" x14ac:dyDescent="0.3">
      <c r="A3315" t="s">
        <v>18000</v>
      </c>
      <c r="B3315">
        <v>2009</v>
      </c>
      <c r="C3315" t="s">
        <v>18891</v>
      </c>
      <c r="D3315" t="s">
        <v>19</v>
      </c>
      <c r="E3315" s="2">
        <v>153304</v>
      </c>
      <c r="F3315">
        <v>8495</v>
      </c>
      <c r="G3315">
        <v>8495</v>
      </c>
      <c r="H3315" t="s">
        <v>20172</v>
      </c>
      <c r="I3315" t="s">
        <v>24124</v>
      </c>
      <c r="J3315" t="s">
        <v>9983</v>
      </c>
      <c r="K3315" t="s">
        <v>15</v>
      </c>
      <c r="L3315" t="s">
        <v>15</v>
      </c>
      <c r="M3315">
        <v>3.5</v>
      </c>
      <c r="N3315" t="s">
        <v>45</v>
      </c>
      <c r="O3315" t="s">
        <v>2076</v>
      </c>
    </row>
    <row r="3316" spans="1:15" x14ac:dyDescent="0.3">
      <c r="A3316" t="s">
        <v>18001</v>
      </c>
      <c r="B3316">
        <v>2023</v>
      </c>
      <c r="C3316" t="s">
        <v>19294</v>
      </c>
      <c r="D3316" t="s">
        <v>1256</v>
      </c>
      <c r="E3316" s="2">
        <v>4319</v>
      </c>
      <c r="F3316" t="s">
        <v>21554</v>
      </c>
      <c r="G3316" t="s">
        <v>23602</v>
      </c>
      <c r="H3316" t="s">
        <v>20171</v>
      </c>
      <c r="I3316" t="s">
        <v>24124</v>
      </c>
      <c r="J3316" t="s">
        <v>9986</v>
      </c>
      <c r="K3316" t="s">
        <v>92</v>
      </c>
      <c r="L3316" t="s">
        <v>859</v>
      </c>
      <c r="M3316">
        <v>4.5999999999999996</v>
      </c>
      <c r="N3316" t="s">
        <v>707</v>
      </c>
      <c r="O3316" t="s">
        <v>708</v>
      </c>
    </row>
    <row r="3317" spans="1:15" x14ac:dyDescent="0.3">
      <c r="A3317" t="s">
        <v>17990</v>
      </c>
      <c r="B3317">
        <v>2016</v>
      </c>
      <c r="C3317" t="s">
        <v>19719</v>
      </c>
      <c r="D3317" t="s">
        <v>19</v>
      </c>
      <c r="E3317" s="2">
        <v>75356</v>
      </c>
      <c r="F3317">
        <v>19995</v>
      </c>
      <c r="G3317">
        <v>19995</v>
      </c>
      <c r="H3317" t="s">
        <v>20172</v>
      </c>
      <c r="I3317" t="s">
        <v>24124</v>
      </c>
      <c r="J3317" t="s">
        <v>9989</v>
      </c>
      <c r="K3317" t="s">
        <v>82</v>
      </c>
      <c r="L3317" t="s">
        <v>15</v>
      </c>
      <c r="O3317" t="s">
        <v>3712</v>
      </c>
    </row>
    <row r="3318" spans="1:15" x14ac:dyDescent="0.3">
      <c r="A3318" t="s">
        <v>18019</v>
      </c>
      <c r="B3318">
        <v>2018</v>
      </c>
      <c r="C3318" t="s">
        <v>18295</v>
      </c>
      <c r="D3318" t="s">
        <v>19</v>
      </c>
      <c r="E3318" s="2">
        <v>30925</v>
      </c>
      <c r="F3318">
        <v>17900</v>
      </c>
      <c r="G3318">
        <v>17900</v>
      </c>
      <c r="H3318" t="s">
        <v>20172</v>
      </c>
      <c r="I3318" t="s">
        <v>24124</v>
      </c>
      <c r="J3318" t="s">
        <v>9992</v>
      </c>
      <c r="K3318" t="s">
        <v>69</v>
      </c>
      <c r="L3318" t="s">
        <v>15</v>
      </c>
      <c r="M3318">
        <v>4.8</v>
      </c>
      <c r="N3318" t="s">
        <v>3724</v>
      </c>
      <c r="O3318" t="s">
        <v>3725</v>
      </c>
    </row>
    <row r="3319" spans="1:15" x14ac:dyDescent="0.3">
      <c r="A3319" t="s">
        <v>18022</v>
      </c>
      <c r="B3319">
        <v>2020</v>
      </c>
      <c r="C3319" t="s">
        <v>18276</v>
      </c>
      <c r="D3319" t="s">
        <v>19</v>
      </c>
      <c r="E3319" s="2">
        <v>39664</v>
      </c>
      <c r="F3319" t="s">
        <v>21555</v>
      </c>
      <c r="G3319" t="s">
        <v>23603</v>
      </c>
      <c r="H3319" t="s">
        <v>20171</v>
      </c>
      <c r="I3319" t="s">
        <v>24124</v>
      </c>
      <c r="J3319" t="s">
        <v>9996</v>
      </c>
      <c r="K3319" t="s">
        <v>82</v>
      </c>
      <c r="L3319" t="s">
        <v>15</v>
      </c>
      <c r="M3319">
        <v>4.0999999999999996</v>
      </c>
      <c r="N3319" t="s">
        <v>635</v>
      </c>
      <c r="O3319" t="s">
        <v>636</v>
      </c>
    </row>
    <row r="3320" spans="1:15" x14ac:dyDescent="0.3">
      <c r="A3320" t="s">
        <v>18001</v>
      </c>
      <c r="B3320">
        <v>2018</v>
      </c>
      <c r="C3320" t="s">
        <v>18943</v>
      </c>
      <c r="D3320" t="s">
        <v>1256</v>
      </c>
      <c r="E3320" s="2">
        <v>13565</v>
      </c>
      <c r="F3320">
        <v>22995</v>
      </c>
      <c r="G3320">
        <v>22995</v>
      </c>
      <c r="H3320" t="s">
        <v>20172</v>
      </c>
      <c r="I3320" t="s">
        <v>24124</v>
      </c>
      <c r="J3320" t="s">
        <v>9999</v>
      </c>
      <c r="K3320" t="s">
        <v>92</v>
      </c>
      <c r="L3320" t="s">
        <v>15</v>
      </c>
      <c r="M3320">
        <v>3.2</v>
      </c>
      <c r="N3320" t="s">
        <v>10000</v>
      </c>
      <c r="O3320" t="s">
        <v>10001</v>
      </c>
    </row>
    <row r="3321" spans="1:15" x14ac:dyDescent="0.3">
      <c r="A3321" t="s">
        <v>17998</v>
      </c>
      <c r="B3321">
        <v>2024</v>
      </c>
      <c r="C3321" t="s">
        <v>19249</v>
      </c>
      <c r="D3321" t="s">
        <v>11</v>
      </c>
      <c r="E3321">
        <v>5</v>
      </c>
      <c r="F3321" t="s">
        <v>21556</v>
      </c>
      <c r="G3321" t="s">
        <v>23604</v>
      </c>
      <c r="H3321" t="s">
        <v>20171</v>
      </c>
      <c r="I3321" t="s">
        <v>24124</v>
      </c>
      <c r="J3321" t="s">
        <v>10004</v>
      </c>
      <c r="K3321" t="s">
        <v>15</v>
      </c>
      <c r="L3321" t="s">
        <v>15</v>
      </c>
      <c r="M3321">
        <v>4.5999999999999996</v>
      </c>
      <c r="N3321" t="s">
        <v>1865</v>
      </c>
      <c r="O3321" t="s">
        <v>1866</v>
      </c>
    </row>
    <row r="3322" spans="1:15" x14ac:dyDescent="0.3">
      <c r="A3322" t="s">
        <v>17998</v>
      </c>
      <c r="B3322">
        <v>2013</v>
      </c>
      <c r="C3322" t="s">
        <v>18614</v>
      </c>
      <c r="D3322" t="s">
        <v>19</v>
      </c>
      <c r="E3322" s="2">
        <v>111950</v>
      </c>
      <c r="F3322" t="s">
        <v>21557</v>
      </c>
      <c r="G3322" t="s">
        <v>23605</v>
      </c>
      <c r="H3322" t="s">
        <v>20171</v>
      </c>
      <c r="I3322" t="s">
        <v>24124</v>
      </c>
      <c r="J3322" t="s">
        <v>10008</v>
      </c>
      <c r="K3322" t="s">
        <v>146</v>
      </c>
      <c r="L3322" t="s">
        <v>15</v>
      </c>
      <c r="M3322">
        <v>4.7</v>
      </c>
      <c r="N3322" t="s">
        <v>4257</v>
      </c>
      <c r="O3322" t="s">
        <v>2780</v>
      </c>
    </row>
    <row r="3323" spans="1:15" x14ac:dyDescent="0.3">
      <c r="A3323" t="s">
        <v>18002</v>
      </c>
      <c r="B3323">
        <v>2017</v>
      </c>
      <c r="C3323" t="s">
        <v>18615</v>
      </c>
      <c r="D3323" t="s">
        <v>19</v>
      </c>
      <c r="E3323" s="2">
        <v>33540</v>
      </c>
      <c r="F3323" t="s">
        <v>21558</v>
      </c>
      <c r="G3323" t="s">
        <v>23606</v>
      </c>
      <c r="H3323" t="s">
        <v>20171</v>
      </c>
      <c r="I3323" t="s">
        <v>24124</v>
      </c>
      <c r="J3323" t="s">
        <v>10012</v>
      </c>
      <c r="K3323" t="s">
        <v>62</v>
      </c>
      <c r="L3323" t="s">
        <v>15</v>
      </c>
      <c r="O3323" t="s">
        <v>247</v>
      </c>
    </row>
    <row r="3324" spans="1:15" x14ac:dyDescent="0.3">
      <c r="A3324" t="s">
        <v>17998</v>
      </c>
      <c r="B3324">
        <v>2020</v>
      </c>
      <c r="C3324" t="s">
        <v>18111</v>
      </c>
      <c r="D3324" t="s">
        <v>19</v>
      </c>
      <c r="E3324" s="2">
        <v>41159</v>
      </c>
      <c r="F3324" t="s">
        <v>21559</v>
      </c>
      <c r="G3324" t="s">
        <v>23607</v>
      </c>
      <c r="H3324" t="s">
        <v>20171</v>
      </c>
      <c r="I3324" t="s">
        <v>24124</v>
      </c>
      <c r="J3324" t="s">
        <v>10015</v>
      </c>
      <c r="K3324" t="s">
        <v>44</v>
      </c>
      <c r="L3324" t="s">
        <v>15</v>
      </c>
      <c r="O3324" t="s">
        <v>2695</v>
      </c>
    </row>
    <row r="3325" spans="1:15" x14ac:dyDescent="0.3">
      <c r="A3325" t="s">
        <v>18020</v>
      </c>
      <c r="B3325">
        <v>2024</v>
      </c>
      <c r="C3325" t="s">
        <v>18283</v>
      </c>
      <c r="D3325" t="s">
        <v>11</v>
      </c>
      <c r="E3325">
        <v>12</v>
      </c>
      <c r="F3325">
        <v>86450</v>
      </c>
      <c r="G3325">
        <v>86450</v>
      </c>
      <c r="H3325" t="s">
        <v>20172</v>
      </c>
      <c r="I3325" t="s">
        <v>24124</v>
      </c>
      <c r="J3325" t="s">
        <v>10016</v>
      </c>
      <c r="K3325" t="s">
        <v>15</v>
      </c>
      <c r="L3325" t="s">
        <v>30</v>
      </c>
      <c r="M3325">
        <v>4.9000000000000004</v>
      </c>
      <c r="N3325" t="s">
        <v>3672</v>
      </c>
      <c r="O3325" t="s">
        <v>371</v>
      </c>
    </row>
    <row r="3326" spans="1:15" x14ac:dyDescent="0.3">
      <c r="A3326" t="s">
        <v>17996</v>
      </c>
      <c r="B3326">
        <v>2024</v>
      </c>
      <c r="C3326" t="s">
        <v>18616</v>
      </c>
      <c r="D3326" t="s">
        <v>11</v>
      </c>
      <c r="E3326">
        <v>3</v>
      </c>
      <c r="F3326">
        <v>36097</v>
      </c>
      <c r="G3326">
        <v>36097</v>
      </c>
      <c r="H3326" t="s">
        <v>20172</v>
      </c>
      <c r="I3326" t="s">
        <v>24124</v>
      </c>
      <c r="J3326" t="s">
        <v>10018</v>
      </c>
      <c r="K3326" t="s">
        <v>15</v>
      </c>
      <c r="L3326" t="s">
        <v>15</v>
      </c>
      <c r="M3326">
        <v>4.8</v>
      </c>
      <c r="N3326" t="s">
        <v>4057</v>
      </c>
      <c r="O3326" t="s">
        <v>2617</v>
      </c>
    </row>
    <row r="3327" spans="1:15" x14ac:dyDescent="0.3">
      <c r="A3327" t="s">
        <v>18018</v>
      </c>
      <c r="B3327">
        <v>2020</v>
      </c>
      <c r="C3327" t="s">
        <v>19720</v>
      </c>
      <c r="D3327" t="s">
        <v>19</v>
      </c>
      <c r="E3327" s="2">
        <v>89283</v>
      </c>
      <c r="F3327">
        <v>17995</v>
      </c>
      <c r="G3327">
        <v>17995</v>
      </c>
      <c r="H3327" t="s">
        <v>20172</v>
      </c>
      <c r="I3327" t="s">
        <v>24124</v>
      </c>
      <c r="J3327" t="s">
        <v>10021</v>
      </c>
      <c r="K3327" t="s">
        <v>62</v>
      </c>
      <c r="L3327" t="s">
        <v>30</v>
      </c>
      <c r="M3327">
        <v>3.6</v>
      </c>
      <c r="N3327" t="s">
        <v>38</v>
      </c>
      <c r="O3327" t="s">
        <v>39</v>
      </c>
    </row>
    <row r="3328" spans="1:15" x14ac:dyDescent="0.3">
      <c r="A3328" t="s">
        <v>17989</v>
      </c>
      <c r="B3328">
        <v>2024</v>
      </c>
      <c r="C3328" t="s">
        <v>19721</v>
      </c>
      <c r="D3328" t="s">
        <v>19</v>
      </c>
      <c r="E3328" s="2">
        <v>3007</v>
      </c>
      <c r="F3328">
        <v>70999</v>
      </c>
      <c r="G3328">
        <v>70999</v>
      </c>
      <c r="H3328" t="s">
        <v>20172</v>
      </c>
      <c r="I3328" t="s">
        <v>24124</v>
      </c>
      <c r="J3328" t="s">
        <v>10024</v>
      </c>
      <c r="K3328" t="s">
        <v>44</v>
      </c>
      <c r="L3328" t="s">
        <v>15</v>
      </c>
      <c r="M3328">
        <v>4.4000000000000004</v>
      </c>
      <c r="N3328" t="s">
        <v>45</v>
      </c>
      <c r="O3328" t="s">
        <v>46</v>
      </c>
    </row>
    <row r="3329" spans="1:15" x14ac:dyDescent="0.3">
      <c r="A3329" t="s">
        <v>18019</v>
      </c>
      <c r="B3329">
        <v>2024</v>
      </c>
      <c r="C3329" t="s">
        <v>18075</v>
      </c>
      <c r="D3329" t="s">
        <v>11</v>
      </c>
      <c r="E3329">
        <v>0</v>
      </c>
      <c r="F3329" t="s">
        <v>21560</v>
      </c>
      <c r="G3329" t="s">
        <v>21560</v>
      </c>
      <c r="H3329" t="s">
        <v>20172</v>
      </c>
      <c r="I3329" t="s">
        <v>24773</v>
      </c>
      <c r="J3329" t="s">
        <v>10026</v>
      </c>
      <c r="K3329" t="s">
        <v>15</v>
      </c>
      <c r="L3329" t="s">
        <v>505</v>
      </c>
      <c r="O3329" t="s">
        <v>506</v>
      </c>
    </row>
    <row r="3330" spans="1:15" x14ac:dyDescent="0.3">
      <c r="A3330" t="s">
        <v>18004</v>
      </c>
      <c r="B3330">
        <v>2024</v>
      </c>
      <c r="C3330" t="s">
        <v>19696</v>
      </c>
      <c r="D3330" t="s">
        <v>11</v>
      </c>
      <c r="E3330">
        <v>3</v>
      </c>
      <c r="F3330" t="s">
        <v>21561</v>
      </c>
      <c r="G3330" t="s">
        <v>21561</v>
      </c>
      <c r="H3330" t="s">
        <v>20172</v>
      </c>
      <c r="I3330" t="s">
        <v>24774</v>
      </c>
      <c r="J3330" t="s">
        <v>10028</v>
      </c>
      <c r="K3330" t="s">
        <v>15</v>
      </c>
      <c r="L3330" t="s">
        <v>15</v>
      </c>
      <c r="M3330">
        <v>4.5999999999999996</v>
      </c>
      <c r="N3330" t="s">
        <v>1160</v>
      </c>
      <c r="O3330" t="s">
        <v>1161</v>
      </c>
    </row>
    <row r="3331" spans="1:15" x14ac:dyDescent="0.3">
      <c r="A3331" t="s">
        <v>17998</v>
      </c>
      <c r="B3331">
        <v>2024</v>
      </c>
      <c r="C3331" t="s">
        <v>19293</v>
      </c>
      <c r="D3331" t="s">
        <v>11</v>
      </c>
      <c r="E3331">
        <v>127</v>
      </c>
      <c r="F3331" t="s">
        <v>21562</v>
      </c>
      <c r="G3331" t="s">
        <v>21562</v>
      </c>
      <c r="H3331" t="s">
        <v>20172</v>
      </c>
      <c r="I3331" t="s">
        <v>24775</v>
      </c>
      <c r="J3331" t="s">
        <v>10031</v>
      </c>
      <c r="K3331" t="s">
        <v>15</v>
      </c>
      <c r="L3331" t="s">
        <v>15</v>
      </c>
      <c r="M3331">
        <v>4.7</v>
      </c>
      <c r="N3331" t="s">
        <v>5037</v>
      </c>
      <c r="O3331" t="s">
        <v>2629</v>
      </c>
    </row>
    <row r="3332" spans="1:15" x14ac:dyDescent="0.3">
      <c r="A3332" t="s">
        <v>17998</v>
      </c>
      <c r="B3332">
        <v>2023</v>
      </c>
      <c r="C3332" t="s">
        <v>19356</v>
      </c>
      <c r="D3332" t="s">
        <v>11</v>
      </c>
      <c r="E3332">
        <v>6</v>
      </c>
      <c r="F3332" t="s">
        <v>21563</v>
      </c>
      <c r="G3332" t="s">
        <v>21563</v>
      </c>
      <c r="H3332" t="s">
        <v>20172</v>
      </c>
      <c r="I3332" t="s">
        <v>24776</v>
      </c>
      <c r="J3332" t="s">
        <v>10034</v>
      </c>
      <c r="K3332" t="s">
        <v>15</v>
      </c>
      <c r="L3332" t="s">
        <v>30</v>
      </c>
      <c r="M3332">
        <v>4.8</v>
      </c>
      <c r="N3332" t="s">
        <v>801</v>
      </c>
      <c r="O3332" t="s">
        <v>802</v>
      </c>
    </row>
    <row r="3333" spans="1:15" x14ac:dyDescent="0.3">
      <c r="A3333" t="s">
        <v>18011</v>
      </c>
      <c r="B3333">
        <v>2014</v>
      </c>
      <c r="C3333" t="s">
        <v>19253</v>
      </c>
      <c r="D3333" t="s">
        <v>19</v>
      </c>
      <c r="E3333" s="2">
        <v>122828</v>
      </c>
      <c r="F3333" t="s">
        <v>21564</v>
      </c>
      <c r="G3333" t="s">
        <v>23084</v>
      </c>
      <c r="H3333" t="s">
        <v>20171</v>
      </c>
      <c r="I3333" t="s">
        <v>24124</v>
      </c>
      <c r="J3333" t="s">
        <v>10037</v>
      </c>
      <c r="K3333" t="s">
        <v>246</v>
      </c>
      <c r="L3333" t="s">
        <v>15</v>
      </c>
      <c r="M3333">
        <v>3.5</v>
      </c>
      <c r="N3333" t="s">
        <v>1409</v>
      </c>
      <c r="O3333" t="s">
        <v>1410</v>
      </c>
    </row>
    <row r="3334" spans="1:15" x14ac:dyDescent="0.3">
      <c r="A3334" t="s">
        <v>18001</v>
      </c>
      <c r="B3334">
        <v>2009</v>
      </c>
      <c r="C3334" t="s">
        <v>18209</v>
      </c>
      <c r="D3334" t="s">
        <v>19</v>
      </c>
      <c r="E3334" s="2">
        <v>76738</v>
      </c>
      <c r="F3334">
        <v>9490</v>
      </c>
      <c r="G3334">
        <v>9490</v>
      </c>
      <c r="H3334" t="s">
        <v>20172</v>
      </c>
      <c r="I3334" t="s">
        <v>24124</v>
      </c>
      <c r="J3334" t="s">
        <v>10040</v>
      </c>
      <c r="K3334" t="s">
        <v>92</v>
      </c>
      <c r="L3334" t="s">
        <v>15</v>
      </c>
      <c r="M3334">
        <v>3.7</v>
      </c>
      <c r="N3334" t="s">
        <v>261</v>
      </c>
      <c r="O3334" t="s">
        <v>262</v>
      </c>
    </row>
    <row r="3335" spans="1:15" x14ac:dyDescent="0.3">
      <c r="A3335" t="s">
        <v>17998</v>
      </c>
      <c r="B3335">
        <v>2023</v>
      </c>
      <c r="C3335" t="s">
        <v>18486</v>
      </c>
      <c r="D3335" t="s">
        <v>11</v>
      </c>
      <c r="E3335">
        <v>0</v>
      </c>
      <c r="F3335" t="s">
        <v>21565</v>
      </c>
      <c r="G3335" t="s">
        <v>21565</v>
      </c>
      <c r="H3335" t="s">
        <v>20171</v>
      </c>
      <c r="I3335" t="s">
        <v>24777</v>
      </c>
      <c r="J3335" t="s">
        <v>10042</v>
      </c>
      <c r="K3335" t="s">
        <v>15</v>
      </c>
      <c r="L3335" t="s">
        <v>30</v>
      </c>
      <c r="M3335">
        <v>4.5999999999999996</v>
      </c>
      <c r="N3335" t="s">
        <v>3677</v>
      </c>
      <c r="O3335" t="s">
        <v>3678</v>
      </c>
    </row>
    <row r="3336" spans="1:15" x14ac:dyDescent="0.3">
      <c r="A3336" t="s">
        <v>17996</v>
      </c>
      <c r="B3336">
        <v>2024</v>
      </c>
      <c r="C3336" t="s">
        <v>18386</v>
      </c>
      <c r="D3336" t="s">
        <v>11</v>
      </c>
      <c r="E3336">
        <v>0</v>
      </c>
      <c r="F3336" t="s">
        <v>21566</v>
      </c>
      <c r="G3336" t="s">
        <v>21566</v>
      </c>
      <c r="H3336" t="s">
        <v>20171</v>
      </c>
      <c r="I3336" t="s">
        <v>24778</v>
      </c>
      <c r="J3336" t="s">
        <v>10044</v>
      </c>
      <c r="K3336" t="s">
        <v>15</v>
      </c>
      <c r="L3336" t="s">
        <v>15</v>
      </c>
      <c r="M3336">
        <v>2</v>
      </c>
      <c r="N3336" t="s">
        <v>1376</v>
      </c>
      <c r="O3336" t="s">
        <v>1377</v>
      </c>
    </row>
    <row r="3337" spans="1:15" x14ac:dyDescent="0.3">
      <c r="A3337" t="s">
        <v>18002</v>
      </c>
      <c r="B3337">
        <v>2019</v>
      </c>
      <c r="C3337" t="s">
        <v>18169</v>
      </c>
      <c r="D3337" t="s">
        <v>19</v>
      </c>
      <c r="E3337" s="2">
        <v>78318</v>
      </c>
      <c r="F3337" t="s">
        <v>21567</v>
      </c>
      <c r="G3337" t="s">
        <v>23608</v>
      </c>
      <c r="H3337" t="s">
        <v>20171</v>
      </c>
      <c r="I3337" t="s">
        <v>24124</v>
      </c>
      <c r="J3337" t="s">
        <v>10048</v>
      </c>
      <c r="K3337" t="s">
        <v>82</v>
      </c>
      <c r="L3337" t="s">
        <v>15</v>
      </c>
      <c r="M3337">
        <v>4.0999999999999996</v>
      </c>
      <c r="N3337" t="s">
        <v>451</v>
      </c>
      <c r="O3337" t="s">
        <v>452</v>
      </c>
    </row>
    <row r="3338" spans="1:15" x14ac:dyDescent="0.3">
      <c r="A3338" t="s">
        <v>18019</v>
      </c>
      <c r="B3338">
        <v>2024</v>
      </c>
      <c r="C3338" t="s">
        <v>18351</v>
      </c>
      <c r="D3338" t="s">
        <v>11</v>
      </c>
      <c r="E3338">
        <v>5</v>
      </c>
      <c r="F3338" t="s">
        <v>21568</v>
      </c>
      <c r="G3338" t="s">
        <v>23609</v>
      </c>
      <c r="H3338" t="s">
        <v>20171</v>
      </c>
      <c r="I3338" t="s">
        <v>24124</v>
      </c>
      <c r="J3338" t="s">
        <v>10050</v>
      </c>
      <c r="K3338" t="s">
        <v>15</v>
      </c>
      <c r="L3338" t="s">
        <v>159</v>
      </c>
      <c r="M3338">
        <v>4.5999999999999996</v>
      </c>
      <c r="N3338" t="s">
        <v>3484</v>
      </c>
      <c r="O3338" t="s">
        <v>3485</v>
      </c>
    </row>
    <row r="3339" spans="1:15" x14ac:dyDescent="0.3">
      <c r="A3339" t="s">
        <v>18018</v>
      </c>
      <c r="B3339">
        <v>2022</v>
      </c>
      <c r="C3339" t="s">
        <v>18344</v>
      </c>
      <c r="D3339" t="s">
        <v>19</v>
      </c>
      <c r="E3339" s="2">
        <v>66000</v>
      </c>
      <c r="F3339" t="s">
        <v>21569</v>
      </c>
      <c r="G3339" t="s">
        <v>22243</v>
      </c>
      <c r="H3339" t="s">
        <v>20171</v>
      </c>
      <c r="I3339" t="s">
        <v>24124</v>
      </c>
      <c r="J3339" t="s">
        <v>10054</v>
      </c>
      <c r="K3339" t="s">
        <v>92</v>
      </c>
      <c r="L3339" t="s">
        <v>15</v>
      </c>
      <c r="M3339">
        <v>4.5999999999999996</v>
      </c>
      <c r="N3339" t="s">
        <v>441</v>
      </c>
      <c r="O3339" t="s">
        <v>442</v>
      </c>
    </row>
    <row r="3340" spans="1:15" x14ac:dyDescent="0.3">
      <c r="A3340" t="s">
        <v>17994</v>
      </c>
      <c r="B3340">
        <v>2024</v>
      </c>
      <c r="C3340" t="s">
        <v>19199</v>
      </c>
      <c r="D3340" t="s">
        <v>11</v>
      </c>
      <c r="E3340">
        <v>9</v>
      </c>
      <c r="F3340" t="s">
        <v>21570</v>
      </c>
      <c r="G3340" t="s">
        <v>21570</v>
      </c>
      <c r="H3340" t="s">
        <v>20171</v>
      </c>
      <c r="I3340" t="s">
        <v>24779</v>
      </c>
      <c r="J3340" t="s">
        <v>10056</v>
      </c>
      <c r="K3340" t="s">
        <v>15</v>
      </c>
      <c r="L3340" t="s">
        <v>30</v>
      </c>
      <c r="M3340">
        <v>4.2</v>
      </c>
      <c r="N3340" t="s">
        <v>3815</v>
      </c>
      <c r="O3340" t="s">
        <v>1110</v>
      </c>
    </row>
    <row r="3341" spans="1:15" x14ac:dyDescent="0.3">
      <c r="A3341" t="s">
        <v>18023</v>
      </c>
      <c r="B3341">
        <v>2019</v>
      </c>
      <c r="C3341" t="s">
        <v>18617</v>
      </c>
      <c r="D3341" t="s">
        <v>19</v>
      </c>
      <c r="E3341" s="2">
        <v>12132</v>
      </c>
      <c r="F3341">
        <v>72895</v>
      </c>
      <c r="G3341">
        <v>72895</v>
      </c>
      <c r="H3341" t="s">
        <v>20172</v>
      </c>
      <c r="I3341" t="s">
        <v>24124</v>
      </c>
      <c r="J3341" t="s">
        <v>10059</v>
      </c>
      <c r="K3341" t="s">
        <v>44</v>
      </c>
      <c r="L3341" t="s">
        <v>1876</v>
      </c>
      <c r="M3341">
        <v>4.4000000000000004</v>
      </c>
      <c r="N3341" t="s">
        <v>3971</v>
      </c>
      <c r="O3341" t="s">
        <v>731</v>
      </c>
    </row>
    <row r="3342" spans="1:15" x14ac:dyDescent="0.3">
      <c r="A3342" t="s">
        <v>17989</v>
      </c>
      <c r="B3342">
        <v>2020</v>
      </c>
      <c r="C3342" t="s">
        <v>19722</v>
      </c>
      <c r="D3342" t="s">
        <v>19</v>
      </c>
      <c r="E3342" s="2">
        <v>87281</v>
      </c>
      <c r="F3342">
        <v>24488</v>
      </c>
      <c r="G3342">
        <v>24488</v>
      </c>
      <c r="H3342" t="s">
        <v>20172</v>
      </c>
      <c r="I3342" t="s">
        <v>24124</v>
      </c>
      <c r="J3342" t="s">
        <v>10062</v>
      </c>
      <c r="K3342" t="s">
        <v>92</v>
      </c>
      <c r="L3342" t="s">
        <v>30</v>
      </c>
      <c r="M3342">
        <v>4.9000000000000004</v>
      </c>
      <c r="N3342" t="s">
        <v>4806</v>
      </c>
      <c r="O3342" t="s">
        <v>142</v>
      </c>
    </row>
    <row r="3343" spans="1:15" x14ac:dyDescent="0.3">
      <c r="A3343" t="s">
        <v>18022</v>
      </c>
      <c r="B3343">
        <v>2024</v>
      </c>
      <c r="C3343" t="s">
        <v>18410</v>
      </c>
      <c r="D3343" t="s">
        <v>11</v>
      </c>
      <c r="E3343">
        <v>4</v>
      </c>
      <c r="F3343" t="s">
        <v>21571</v>
      </c>
      <c r="G3343" t="s">
        <v>21571</v>
      </c>
      <c r="H3343" t="s">
        <v>20172</v>
      </c>
      <c r="I3343" t="s">
        <v>24318</v>
      </c>
      <c r="J3343" t="s">
        <v>10064</v>
      </c>
      <c r="K3343" t="s">
        <v>15</v>
      </c>
      <c r="L3343" t="s">
        <v>30</v>
      </c>
      <c r="M3343">
        <v>2.9</v>
      </c>
      <c r="N3343" t="s">
        <v>5638</v>
      </c>
      <c r="O3343" t="s">
        <v>5639</v>
      </c>
    </row>
    <row r="3344" spans="1:15" x14ac:dyDescent="0.3">
      <c r="A3344" t="s">
        <v>18002</v>
      </c>
      <c r="B3344">
        <v>2018</v>
      </c>
      <c r="C3344" t="s">
        <v>18187</v>
      </c>
      <c r="D3344" t="s">
        <v>19</v>
      </c>
      <c r="E3344" s="2">
        <v>68846</v>
      </c>
      <c r="F3344" t="s">
        <v>21572</v>
      </c>
      <c r="G3344" t="s">
        <v>23028</v>
      </c>
      <c r="H3344" t="s">
        <v>20171</v>
      </c>
      <c r="I3344" t="s">
        <v>24124</v>
      </c>
      <c r="J3344" t="s">
        <v>10068</v>
      </c>
      <c r="K3344" t="s">
        <v>473</v>
      </c>
      <c r="L3344" t="s">
        <v>15</v>
      </c>
      <c r="O3344" t="s">
        <v>2009</v>
      </c>
    </row>
    <row r="3345" spans="1:15" x14ac:dyDescent="0.3">
      <c r="A3345" t="s">
        <v>18011</v>
      </c>
      <c r="B3345">
        <v>2019</v>
      </c>
      <c r="C3345" t="s">
        <v>19715</v>
      </c>
      <c r="D3345" t="s">
        <v>19</v>
      </c>
      <c r="E3345" s="2">
        <v>83198</v>
      </c>
      <c r="F3345">
        <v>25049</v>
      </c>
      <c r="G3345">
        <v>25049</v>
      </c>
      <c r="H3345" t="s">
        <v>20172</v>
      </c>
      <c r="I3345" t="s">
        <v>24124</v>
      </c>
      <c r="J3345" t="s">
        <v>10070</v>
      </c>
      <c r="K3345" t="s">
        <v>944</v>
      </c>
      <c r="L3345" t="s">
        <v>15</v>
      </c>
      <c r="M3345">
        <v>4.3</v>
      </c>
      <c r="N3345" t="s">
        <v>266</v>
      </c>
      <c r="O3345" t="s">
        <v>267</v>
      </c>
    </row>
    <row r="3346" spans="1:15" x14ac:dyDescent="0.3">
      <c r="A3346" t="s">
        <v>17994</v>
      </c>
      <c r="B3346">
        <v>2023</v>
      </c>
      <c r="C3346" t="s">
        <v>18196</v>
      </c>
      <c r="D3346" t="s">
        <v>11</v>
      </c>
      <c r="E3346" s="2">
        <v>5808</v>
      </c>
      <c r="F3346" t="s">
        <v>21573</v>
      </c>
      <c r="G3346" t="s">
        <v>21573</v>
      </c>
      <c r="H3346" t="s">
        <v>20171</v>
      </c>
      <c r="I3346" t="s">
        <v>24780</v>
      </c>
      <c r="J3346" t="s">
        <v>10074</v>
      </c>
      <c r="K3346" t="s">
        <v>15</v>
      </c>
      <c r="L3346" t="s">
        <v>10075</v>
      </c>
      <c r="M3346">
        <v>4.4000000000000004</v>
      </c>
      <c r="N3346" t="s">
        <v>4103</v>
      </c>
      <c r="O3346" t="s">
        <v>4104</v>
      </c>
    </row>
    <row r="3347" spans="1:15" x14ac:dyDescent="0.3">
      <c r="A3347" t="s">
        <v>17998</v>
      </c>
      <c r="B3347">
        <v>2024</v>
      </c>
      <c r="C3347" t="s">
        <v>18296</v>
      </c>
      <c r="D3347" t="s">
        <v>11</v>
      </c>
      <c r="E3347">
        <v>18</v>
      </c>
      <c r="F3347" t="s">
        <v>21574</v>
      </c>
      <c r="G3347" t="s">
        <v>21574</v>
      </c>
      <c r="H3347" t="s">
        <v>20172</v>
      </c>
      <c r="I3347" t="s">
        <v>24781</v>
      </c>
      <c r="J3347" t="s">
        <v>10077</v>
      </c>
      <c r="K3347" t="s">
        <v>15</v>
      </c>
      <c r="L3347" t="s">
        <v>3553</v>
      </c>
      <c r="M3347">
        <v>4.3</v>
      </c>
      <c r="N3347" t="s">
        <v>1036</v>
      </c>
      <c r="O3347" t="s">
        <v>1037</v>
      </c>
    </row>
    <row r="3348" spans="1:15" x14ac:dyDescent="0.3">
      <c r="A3348" t="s">
        <v>17999</v>
      </c>
      <c r="B3348">
        <v>2007</v>
      </c>
      <c r="C3348" t="s">
        <v>18060</v>
      </c>
      <c r="D3348" t="s">
        <v>19</v>
      </c>
      <c r="E3348" s="2">
        <v>67300</v>
      </c>
      <c r="F3348">
        <v>9975</v>
      </c>
      <c r="G3348">
        <v>9975</v>
      </c>
      <c r="H3348" t="s">
        <v>20172</v>
      </c>
      <c r="I3348" t="s">
        <v>24124</v>
      </c>
      <c r="J3348" t="s">
        <v>10078</v>
      </c>
      <c r="K3348" t="s">
        <v>44</v>
      </c>
      <c r="L3348" t="s">
        <v>15</v>
      </c>
      <c r="M3348">
        <v>4.0999999999999996</v>
      </c>
      <c r="N3348" t="s">
        <v>228</v>
      </c>
      <c r="O3348" t="s">
        <v>229</v>
      </c>
    </row>
    <row r="3349" spans="1:15" x14ac:dyDescent="0.3">
      <c r="A3349" t="s">
        <v>17998</v>
      </c>
      <c r="B3349">
        <v>2013</v>
      </c>
      <c r="C3349" t="s">
        <v>18308</v>
      </c>
      <c r="D3349" t="s">
        <v>19</v>
      </c>
      <c r="E3349" s="2">
        <v>156978</v>
      </c>
      <c r="F3349">
        <v>9500</v>
      </c>
      <c r="G3349">
        <v>9500</v>
      </c>
      <c r="H3349" t="s">
        <v>20172</v>
      </c>
      <c r="I3349" t="s">
        <v>24124</v>
      </c>
      <c r="J3349" t="s">
        <v>10081</v>
      </c>
      <c r="K3349" t="s">
        <v>125</v>
      </c>
      <c r="L3349" t="s">
        <v>15</v>
      </c>
      <c r="M3349">
        <v>5</v>
      </c>
      <c r="N3349" t="s">
        <v>520</v>
      </c>
      <c r="O3349" t="s">
        <v>521</v>
      </c>
    </row>
    <row r="3350" spans="1:15" x14ac:dyDescent="0.3">
      <c r="A3350" t="s">
        <v>17989</v>
      </c>
      <c r="B3350">
        <v>2022</v>
      </c>
      <c r="C3350" t="s">
        <v>19723</v>
      </c>
      <c r="D3350" t="s">
        <v>19</v>
      </c>
      <c r="E3350" s="2">
        <v>8258</v>
      </c>
      <c r="F3350" t="s">
        <v>21575</v>
      </c>
      <c r="G3350" t="s">
        <v>23610</v>
      </c>
      <c r="H3350" t="s">
        <v>20171</v>
      </c>
      <c r="I3350" t="s">
        <v>24124</v>
      </c>
      <c r="J3350" t="s">
        <v>10085</v>
      </c>
      <c r="K3350" t="s">
        <v>92</v>
      </c>
      <c r="L3350" t="s">
        <v>15</v>
      </c>
      <c r="M3350">
        <v>4.9000000000000004</v>
      </c>
      <c r="N3350" t="s">
        <v>4806</v>
      </c>
      <c r="O3350" t="s">
        <v>142</v>
      </c>
    </row>
    <row r="3351" spans="1:15" x14ac:dyDescent="0.3">
      <c r="A3351" t="s">
        <v>18043</v>
      </c>
      <c r="B3351">
        <v>2020</v>
      </c>
      <c r="C3351" t="s">
        <v>18425</v>
      </c>
      <c r="D3351" t="s">
        <v>19</v>
      </c>
      <c r="E3351" s="2">
        <v>81491</v>
      </c>
      <c r="F3351">
        <v>27990</v>
      </c>
      <c r="G3351">
        <v>27990</v>
      </c>
      <c r="H3351" t="s">
        <v>20172</v>
      </c>
      <c r="I3351" t="s">
        <v>24124</v>
      </c>
      <c r="J3351" t="s">
        <v>10087</v>
      </c>
      <c r="K3351" t="s">
        <v>22</v>
      </c>
      <c r="L3351" t="s">
        <v>619</v>
      </c>
      <c r="M3351">
        <v>4.3</v>
      </c>
      <c r="N3351" t="s">
        <v>1036</v>
      </c>
      <c r="O3351" t="s">
        <v>1037</v>
      </c>
    </row>
    <row r="3352" spans="1:15" x14ac:dyDescent="0.3">
      <c r="A3352" t="s">
        <v>17998</v>
      </c>
      <c r="B3352">
        <v>2023</v>
      </c>
      <c r="C3352" t="s">
        <v>18308</v>
      </c>
      <c r="D3352" t="s">
        <v>19</v>
      </c>
      <c r="E3352" s="2">
        <v>7333</v>
      </c>
      <c r="F3352" t="s">
        <v>21576</v>
      </c>
      <c r="G3352" t="s">
        <v>23611</v>
      </c>
      <c r="H3352" t="s">
        <v>20171</v>
      </c>
      <c r="I3352" t="s">
        <v>24124</v>
      </c>
      <c r="J3352" t="s">
        <v>10090</v>
      </c>
      <c r="K3352" t="s">
        <v>10091</v>
      </c>
      <c r="L3352" t="s">
        <v>5784</v>
      </c>
      <c r="M3352">
        <v>4.7</v>
      </c>
      <c r="N3352" t="s">
        <v>3584</v>
      </c>
      <c r="O3352" t="s">
        <v>3585</v>
      </c>
    </row>
    <row r="3353" spans="1:15" x14ac:dyDescent="0.3">
      <c r="A3353" t="s">
        <v>18002</v>
      </c>
      <c r="B3353">
        <v>2021</v>
      </c>
      <c r="C3353" t="s">
        <v>18330</v>
      </c>
      <c r="D3353" t="s">
        <v>19</v>
      </c>
      <c r="E3353" s="2">
        <v>14253</v>
      </c>
      <c r="F3353">
        <v>32995</v>
      </c>
      <c r="G3353">
        <v>32995</v>
      </c>
      <c r="H3353" t="s">
        <v>20172</v>
      </c>
      <c r="I3353" t="s">
        <v>24124</v>
      </c>
      <c r="J3353" t="s">
        <v>10094</v>
      </c>
      <c r="K3353" t="s">
        <v>92</v>
      </c>
      <c r="L3353" t="s">
        <v>15</v>
      </c>
      <c r="M3353">
        <v>4.0999999999999996</v>
      </c>
      <c r="N3353" t="s">
        <v>640</v>
      </c>
      <c r="O3353" t="s">
        <v>641</v>
      </c>
    </row>
    <row r="3354" spans="1:15" x14ac:dyDescent="0.3">
      <c r="A3354" t="s">
        <v>18008</v>
      </c>
      <c r="B3354">
        <v>2023</v>
      </c>
      <c r="C3354" t="s">
        <v>19068</v>
      </c>
      <c r="D3354" t="s">
        <v>19</v>
      </c>
      <c r="E3354">
        <v>498</v>
      </c>
      <c r="F3354">
        <v>249895</v>
      </c>
      <c r="G3354">
        <v>249895</v>
      </c>
      <c r="H3354" t="s">
        <v>20172</v>
      </c>
      <c r="I3354" t="s">
        <v>24124</v>
      </c>
      <c r="J3354" t="s">
        <v>10096</v>
      </c>
      <c r="K3354" t="s">
        <v>69</v>
      </c>
      <c r="L3354" t="s">
        <v>15</v>
      </c>
      <c r="O3354" t="s">
        <v>365</v>
      </c>
    </row>
    <row r="3355" spans="1:15" x14ac:dyDescent="0.3">
      <c r="A3355" t="s">
        <v>18806</v>
      </c>
      <c r="B3355">
        <v>2024</v>
      </c>
      <c r="C3355" t="s">
        <v>18269</v>
      </c>
      <c r="D3355" t="s">
        <v>11</v>
      </c>
      <c r="E3355">
        <v>8</v>
      </c>
      <c r="F3355" t="s">
        <v>21577</v>
      </c>
      <c r="G3355" t="s">
        <v>21577</v>
      </c>
      <c r="H3355" t="s">
        <v>20172</v>
      </c>
      <c r="I3355" t="s">
        <v>24782</v>
      </c>
      <c r="J3355" t="s">
        <v>10098</v>
      </c>
      <c r="K3355" t="s">
        <v>15</v>
      </c>
      <c r="L3355" t="s">
        <v>15</v>
      </c>
      <c r="M3355">
        <v>4.7</v>
      </c>
      <c r="N3355" t="s">
        <v>2343</v>
      </c>
      <c r="O3355" t="s">
        <v>2344</v>
      </c>
    </row>
    <row r="3356" spans="1:15" x14ac:dyDescent="0.3">
      <c r="A3356" t="s">
        <v>17994</v>
      </c>
      <c r="B3356">
        <v>2024</v>
      </c>
      <c r="C3356" t="s">
        <v>18138</v>
      </c>
      <c r="D3356" t="s">
        <v>11</v>
      </c>
      <c r="E3356">
        <v>2</v>
      </c>
      <c r="F3356" t="s">
        <v>21578</v>
      </c>
      <c r="G3356" t="s">
        <v>21578</v>
      </c>
      <c r="H3356" t="s">
        <v>20172</v>
      </c>
      <c r="I3356" t="s">
        <v>24528</v>
      </c>
      <c r="J3356" t="s">
        <v>10100</v>
      </c>
      <c r="K3356" t="s">
        <v>15</v>
      </c>
      <c r="L3356" t="s">
        <v>30</v>
      </c>
      <c r="M3356">
        <v>4.5</v>
      </c>
      <c r="N3356" t="s">
        <v>2024</v>
      </c>
      <c r="O3356" t="s">
        <v>2025</v>
      </c>
    </row>
    <row r="3357" spans="1:15" x14ac:dyDescent="0.3">
      <c r="A3357" t="s">
        <v>18011</v>
      </c>
      <c r="B3357">
        <v>2015</v>
      </c>
      <c r="C3357" t="s">
        <v>19253</v>
      </c>
      <c r="D3357" t="s">
        <v>19</v>
      </c>
      <c r="E3357" s="2">
        <v>95050</v>
      </c>
      <c r="F3357" t="s">
        <v>21579</v>
      </c>
      <c r="G3357" t="s">
        <v>23612</v>
      </c>
      <c r="H3357" t="s">
        <v>20171</v>
      </c>
      <c r="I3357" t="s">
        <v>24124</v>
      </c>
      <c r="J3357" t="s">
        <v>10104</v>
      </c>
      <c r="K3357" t="s">
        <v>246</v>
      </c>
      <c r="L3357" t="s">
        <v>15</v>
      </c>
      <c r="O3357" t="s">
        <v>605</v>
      </c>
    </row>
    <row r="3358" spans="1:15" x14ac:dyDescent="0.3">
      <c r="A3358" t="s">
        <v>18037</v>
      </c>
      <c r="B3358">
        <v>2010</v>
      </c>
      <c r="C3358" t="s">
        <v>19724</v>
      </c>
      <c r="D3358" t="s">
        <v>19</v>
      </c>
      <c r="E3358" s="2">
        <v>124319</v>
      </c>
      <c r="F3358">
        <v>6972</v>
      </c>
      <c r="G3358">
        <v>6972</v>
      </c>
      <c r="H3358" t="s">
        <v>20172</v>
      </c>
      <c r="I3358" t="s">
        <v>24124</v>
      </c>
      <c r="J3358" t="s">
        <v>10107</v>
      </c>
      <c r="K3358" t="s">
        <v>69</v>
      </c>
      <c r="L3358" t="s">
        <v>15</v>
      </c>
      <c r="M3358">
        <v>4.8</v>
      </c>
      <c r="N3358" t="s">
        <v>2167</v>
      </c>
      <c r="O3358" t="s">
        <v>2168</v>
      </c>
    </row>
    <row r="3359" spans="1:15" x14ac:dyDescent="0.3">
      <c r="A3359" t="s">
        <v>17999</v>
      </c>
      <c r="B3359">
        <v>2018</v>
      </c>
      <c r="C3359" t="s">
        <v>19725</v>
      </c>
      <c r="D3359" t="s">
        <v>19</v>
      </c>
      <c r="E3359" s="2">
        <v>48813</v>
      </c>
      <c r="F3359">
        <v>38744</v>
      </c>
      <c r="G3359">
        <v>38744</v>
      </c>
      <c r="H3359" t="s">
        <v>20172</v>
      </c>
      <c r="I3359" t="s">
        <v>24124</v>
      </c>
      <c r="J3359" t="s">
        <v>10110</v>
      </c>
      <c r="K3359" t="s">
        <v>92</v>
      </c>
      <c r="L3359" t="s">
        <v>15</v>
      </c>
      <c r="M3359">
        <v>4.5</v>
      </c>
      <c r="N3359" t="s">
        <v>2421</v>
      </c>
      <c r="O3359" t="s">
        <v>2422</v>
      </c>
    </row>
    <row r="3360" spans="1:15" x14ac:dyDescent="0.3">
      <c r="A3360" t="s">
        <v>18043</v>
      </c>
      <c r="B3360">
        <v>2020</v>
      </c>
      <c r="C3360" t="s">
        <v>19416</v>
      </c>
      <c r="D3360" t="s">
        <v>19</v>
      </c>
      <c r="E3360" s="2">
        <v>25553</v>
      </c>
      <c r="F3360" t="s">
        <v>21580</v>
      </c>
      <c r="G3360" t="s">
        <v>23315</v>
      </c>
      <c r="H3360" t="s">
        <v>20171</v>
      </c>
      <c r="I3360" t="s">
        <v>24124</v>
      </c>
      <c r="J3360" t="s">
        <v>10113</v>
      </c>
      <c r="K3360" t="s">
        <v>44</v>
      </c>
      <c r="L3360" t="s">
        <v>619</v>
      </c>
      <c r="M3360">
        <v>4.3</v>
      </c>
      <c r="N3360" t="s">
        <v>1014</v>
      </c>
      <c r="O3360" t="s">
        <v>1015</v>
      </c>
    </row>
    <row r="3361" spans="1:15" x14ac:dyDescent="0.3">
      <c r="A3361" t="s">
        <v>17992</v>
      </c>
      <c r="B3361">
        <v>2020</v>
      </c>
      <c r="C3361" t="s">
        <v>19606</v>
      </c>
      <c r="D3361" t="s">
        <v>19</v>
      </c>
      <c r="E3361" s="2">
        <v>2529</v>
      </c>
      <c r="F3361">
        <v>189800</v>
      </c>
      <c r="G3361">
        <v>189800</v>
      </c>
      <c r="H3361" t="s">
        <v>20172</v>
      </c>
      <c r="I3361" t="s">
        <v>24124</v>
      </c>
      <c r="J3361" t="s">
        <v>10116</v>
      </c>
      <c r="K3361" t="s">
        <v>92</v>
      </c>
      <c r="L3361" t="s">
        <v>152</v>
      </c>
      <c r="M3361">
        <v>4.7</v>
      </c>
      <c r="N3361" t="s">
        <v>390</v>
      </c>
      <c r="O3361" t="s">
        <v>391</v>
      </c>
    </row>
    <row r="3362" spans="1:15" x14ac:dyDescent="0.3">
      <c r="A3362" t="s">
        <v>17989</v>
      </c>
      <c r="B3362">
        <v>2022</v>
      </c>
      <c r="C3362" t="s">
        <v>19358</v>
      </c>
      <c r="D3362" t="s">
        <v>19</v>
      </c>
      <c r="E3362" s="2">
        <v>7638</v>
      </c>
      <c r="F3362" t="s">
        <v>21581</v>
      </c>
      <c r="G3362" t="s">
        <v>23613</v>
      </c>
      <c r="H3362" t="s">
        <v>20171</v>
      </c>
      <c r="I3362" t="s">
        <v>24124</v>
      </c>
      <c r="J3362" t="s">
        <v>10120</v>
      </c>
      <c r="K3362" t="s">
        <v>69</v>
      </c>
      <c r="L3362" t="s">
        <v>3096</v>
      </c>
      <c r="M3362">
        <v>4.5</v>
      </c>
      <c r="N3362" t="s">
        <v>1978</v>
      </c>
      <c r="O3362" t="s">
        <v>1979</v>
      </c>
    </row>
    <row r="3363" spans="1:15" x14ac:dyDescent="0.3">
      <c r="A3363" t="s">
        <v>18002</v>
      </c>
      <c r="B3363">
        <v>2017</v>
      </c>
      <c r="C3363" t="s">
        <v>18531</v>
      </c>
      <c r="D3363" t="s">
        <v>19</v>
      </c>
      <c r="E3363" s="2">
        <v>69975</v>
      </c>
      <c r="F3363" t="s">
        <v>21582</v>
      </c>
      <c r="G3363" t="s">
        <v>23614</v>
      </c>
      <c r="H3363" t="s">
        <v>20171</v>
      </c>
      <c r="I3363" t="s">
        <v>24124</v>
      </c>
      <c r="J3363" t="s">
        <v>10124</v>
      </c>
      <c r="K3363" t="s">
        <v>246</v>
      </c>
      <c r="L3363" t="s">
        <v>15</v>
      </c>
      <c r="O3363" t="s">
        <v>5138</v>
      </c>
    </row>
    <row r="3364" spans="1:15" x14ac:dyDescent="0.3">
      <c r="A3364" t="s">
        <v>18011</v>
      </c>
      <c r="B3364">
        <v>2024</v>
      </c>
      <c r="C3364" t="s">
        <v>19726</v>
      </c>
      <c r="D3364" t="s">
        <v>11</v>
      </c>
      <c r="E3364">
        <v>5</v>
      </c>
      <c r="F3364">
        <v>41136</v>
      </c>
      <c r="G3364">
        <v>41136</v>
      </c>
      <c r="H3364" t="s">
        <v>20172</v>
      </c>
      <c r="I3364" t="s">
        <v>24124</v>
      </c>
      <c r="J3364" t="s">
        <v>10126</v>
      </c>
      <c r="K3364" t="s">
        <v>15</v>
      </c>
      <c r="L3364" t="s">
        <v>648</v>
      </c>
      <c r="M3364">
        <v>4.5999999999999996</v>
      </c>
      <c r="N3364" t="s">
        <v>4358</v>
      </c>
      <c r="O3364" t="s">
        <v>4359</v>
      </c>
    </row>
    <row r="3365" spans="1:15" x14ac:dyDescent="0.3">
      <c r="A3365" t="s">
        <v>18011</v>
      </c>
      <c r="B3365">
        <v>2012</v>
      </c>
      <c r="C3365" t="s">
        <v>19253</v>
      </c>
      <c r="D3365" t="s">
        <v>19</v>
      </c>
      <c r="E3365" s="2">
        <v>116995</v>
      </c>
      <c r="F3365" t="s">
        <v>21583</v>
      </c>
      <c r="G3365" t="s">
        <v>23615</v>
      </c>
      <c r="H3365" t="s">
        <v>20171</v>
      </c>
      <c r="I3365" t="s">
        <v>24124</v>
      </c>
      <c r="J3365" t="s">
        <v>10129</v>
      </c>
      <c r="K3365" t="s">
        <v>44</v>
      </c>
      <c r="L3365" t="s">
        <v>15</v>
      </c>
      <c r="M3365">
        <v>4.3</v>
      </c>
      <c r="N3365" t="s">
        <v>1014</v>
      </c>
      <c r="O3365" t="s">
        <v>1015</v>
      </c>
    </row>
    <row r="3366" spans="1:15" x14ac:dyDescent="0.3">
      <c r="A3366" t="s">
        <v>18015</v>
      </c>
      <c r="B3366">
        <v>2021</v>
      </c>
      <c r="C3366" t="s">
        <v>19223</v>
      </c>
      <c r="D3366" t="s">
        <v>1256</v>
      </c>
      <c r="E3366">
        <v>895</v>
      </c>
      <c r="F3366" t="s">
        <v>21584</v>
      </c>
      <c r="G3366" t="s">
        <v>23616</v>
      </c>
      <c r="H3366" t="s">
        <v>20171</v>
      </c>
      <c r="I3366" t="s">
        <v>24124</v>
      </c>
      <c r="J3366" t="s">
        <v>10133</v>
      </c>
      <c r="K3366" t="s">
        <v>92</v>
      </c>
      <c r="L3366" t="s">
        <v>15</v>
      </c>
      <c r="O3366" t="s">
        <v>1559</v>
      </c>
    </row>
    <row r="3367" spans="1:15" x14ac:dyDescent="0.3">
      <c r="A3367" t="s">
        <v>17998</v>
      </c>
      <c r="B3367">
        <v>2023</v>
      </c>
      <c r="C3367" t="s">
        <v>18838</v>
      </c>
      <c r="D3367" t="s">
        <v>11</v>
      </c>
      <c r="E3367">
        <v>12</v>
      </c>
      <c r="F3367" t="s">
        <v>21585</v>
      </c>
      <c r="G3367" t="s">
        <v>21585</v>
      </c>
      <c r="H3367" t="s">
        <v>20172</v>
      </c>
      <c r="I3367" t="s">
        <v>24783</v>
      </c>
      <c r="J3367" t="s">
        <v>10135</v>
      </c>
      <c r="K3367" t="s">
        <v>15</v>
      </c>
      <c r="L3367" t="s">
        <v>15</v>
      </c>
      <c r="M3367">
        <v>4.7</v>
      </c>
      <c r="N3367" t="s">
        <v>4399</v>
      </c>
      <c r="O3367" t="s">
        <v>4400</v>
      </c>
    </row>
    <row r="3368" spans="1:15" x14ac:dyDescent="0.3">
      <c r="A3368" t="s">
        <v>17999</v>
      </c>
      <c r="B3368">
        <v>2012</v>
      </c>
      <c r="C3368" t="s">
        <v>18423</v>
      </c>
      <c r="D3368" t="s">
        <v>19</v>
      </c>
      <c r="E3368" s="2">
        <v>184721</v>
      </c>
      <c r="F3368">
        <v>12857</v>
      </c>
      <c r="G3368">
        <v>12857</v>
      </c>
      <c r="H3368" t="s">
        <v>20172</v>
      </c>
      <c r="I3368" t="s">
        <v>24124</v>
      </c>
      <c r="J3368" t="s">
        <v>10138</v>
      </c>
      <c r="K3368" t="s">
        <v>92</v>
      </c>
      <c r="L3368" t="s">
        <v>15</v>
      </c>
      <c r="M3368">
        <v>4.8</v>
      </c>
      <c r="N3368" t="s">
        <v>1386</v>
      </c>
      <c r="O3368" t="s">
        <v>1387</v>
      </c>
    </row>
    <row r="3369" spans="1:15" x14ac:dyDescent="0.3">
      <c r="A3369" t="s">
        <v>18021</v>
      </c>
      <c r="B3369">
        <v>2015</v>
      </c>
      <c r="C3369" t="s">
        <v>19727</v>
      </c>
      <c r="D3369" t="s">
        <v>19</v>
      </c>
      <c r="E3369" s="2">
        <v>142800</v>
      </c>
      <c r="F3369">
        <v>7500</v>
      </c>
      <c r="G3369">
        <v>7500</v>
      </c>
      <c r="H3369" t="s">
        <v>20172</v>
      </c>
      <c r="I3369" t="s">
        <v>24124</v>
      </c>
      <c r="J3369" t="s">
        <v>10141</v>
      </c>
      <c r="K3369" t="s">
        <v>36</v>
      </c>
      <c r="L3369" t="s">
        <v>10142</v>
      </c>
    </row>
    <row r="3370" spans="1:15" x14ac:dyDescent="0.3">
      <c r="A3370" t="s">
        <v>18027</v>
      </c>
      <c r="B3370">
        <v>2024</v>
      </c>
      <c r="C3370" t="s">
        <v>19014</v>
      </c>
      <c r="D3370" t="s">
        <v>11</v>
      </c>
      <c r="E3370">
        <v>12</v>
      </c>
      <c r="F3370" t="s">
        <v>21586</v>
      </c>
      <c r="G3370" t="s">
        <v>23617</v>
      </c>
      <c r="H3370" t="s">
        <v>20171</v>
      </c>
      <c r="I3370" t="s">
        <v>24124</v>
      </c>
      <c r="J3370" t="s">
        <v>10144</v>
      </c>
      <c r="K3370" t="s">
        <v>15</v>
      </c>
      <c r="L3370" t="s">
        <v>15</v>
      </c>
      <c r="M3370">
        <v>4.4000000000000004</v>
      </c>
      <c r="N3370" t="s">
        <v>3971</v>
      </c>
      <c r="O3370" t="s">
        <v>731</v>
      </c>
    </row>
    <row r="3371" spans="1:15" x14ac:dyDescent="0.3">
      <c r="A3371" t="s">
        <v>18806</v>
      </c>
      <c r="B3371">
        <v>2018</v>
      </c>
      <c r="C3371" t="s">
        <v>20137</v>
      </c>
      <c r="D3371" t="s">
        <v>19</v>
      </c>
      <c r="E3371" s="2">
        <v>37809</v>
      </c>
      <c r="F3371">
        <v>22888</v>
      </c>
      <c r="G3371">
        <v>22888</v>
      </c>
      <c r="H3371" t="s">
        <v>20172</v>
      </c>
      <c r="I3371" t="s">
        <v>24124</v>
      </c>
      <c r="J3371" t="s">
        <v>10146</v>
      </c>
      <c r="K3371" t="s">
        <v>29</v>
      </c>
      <c r="L3371" t="s">
        <v>30</v>
      </c>
      <c r="M3371">
        <v>4.3</v>
      </c>
      <c r="N3371" t="s">
        <v>662</v>
      </c>
      <c r="O3371" t="s">
        <v>663</v>
      </c>
    </row>
    <row r="3372" spans="1:15" x14ac:dyDescent="0.3">
      <c r="A3372" t="s">
        <v>17998</v>
      </c>
      <c r="B3372">
        <v>2014</v>
      </c>
      <c r="C3372" t="s">
        <v>18618</v>
      </c>
      <c r="D3372" t="s">
        <v>19</v>
      </c>
      <c r="E3372" s="2">
        <v>120715</v>
      </c>
      <c r="F3372">
        <v>15995</v>
      </c>
      <c r="G3372">
        <v>15995</v>
      </c>
      <c r="H3372" t="s">
        <v>20172</v>
      </c>
      <c r="I3372" t="s">
        <v>24124</v>
      </c>
      <c r="J3372" t="s">
        <v>10149</v>
      </c>
      <c r="K3372" t="s">
        <v>320</v>
      </c>
      <c r="L3372" t="s">
        <v>15</v>
      </c>
      <c r="O3372" t="s">
        <v>456</v>
      </c>
    </row>
    <row r="3373" spans="1:15" x14ac:dyDescent="0.3">
      <c r="A3373" t="s">
        <v>17998</v>
      </c>
      <c r="B3373">
        <v>2024</v>
      </c>
      <c r="C3373" t="s">
        <v>18312</v>
      </c>
      <c r="D3373" t="s">
        <v>11</v>
      </c>
      <c r="F3373" t="s">
        <v>21587</v>
      </c>
      <c r="G3373" t="s">
        <v>21587</v>
      </c>
      <c r="H3373" t="s">
        <v>20172</v>
      </c>
      <c r="I3373" t="s">
        <v>24784</v>
      </c>
      <c r="J3373" t="s">
        <v>10151</v>
      </c>
      <c r="K3373" t="s">
        <v>15</v>
      </c>
      <c r="L3373" t="s">
        <v>3914</v>
      </c>
      <c r="M3373">
        <v>4.3</v>
      </c>
      <c r="N3373" t="s">
        <v>1036</v>
      </c>
      <c r="O3373" t="s">
        <v>1037</v>
      </c>
    </row>
    <row r="3374" spans="1:15" x14ac:dyDescent="0.3">
      <c r="A3374" t="s">
        <v>17996</v>
      </c>
      <c r="B3374">
        <v>2024</v>
      </c>
      <c r="C3374" t="s">
        <v>18346</v>
      </c>
      <c r="D3374" t="s">
        <v>11</v>
      </c>
      <c r="E3374">
        <v>6</v>
      </c>
      <c r="F3374">
        <v>23205</v>
      </c>
      <c r="G3374">
        <v>23205</v>
      </c>
      <c r="H3374" t="s">
        <v>20172</v>
      </c>
      <c r="I3374" t="s">
        <v>24124</v>
      </c>
      <c r="J3374" t="s">
        <v>10152</v>
      </c>
      <c r="K3374" t="s">
        <v>15</v>
      </c>
      <c r="L3374" t="s">
        <v>3038</v>
      </c>
      <c r="M3374">
        <v>4.7</v>
      </c>
      <c r="N3374" t="s">
        <v>1504</v>
      </c>
      <c r="O3374" t="s">
        <v>1505</v>
      </c>
    </row>
    <row r="3375" spans="1:15" x14ac:dyDescent="0.3">
      <c r="A3375" t="s">
        <v>17994</v>
      </c>
      <c r="B3375">
        <v>2024</v>
      </c>
      <c r="C3375" t="s">
        <v>19266</v>
      </c>
      <c r="D3375" t="s">
        <v>11</v>
      </c>
      <c r="E3375">
        <v>10</v>
      </c>
      <c r="F3375" t="s">
        <v>20527</v>
      </c>
      <c r="G3375" t="s">
        <v>23197</v>
      </c>
      <c r="H3375" t="s">
        <v>20171</v>
      </c>
      <c r="I3375" t="s">
        <v>24124</v>
      </c>
      <c r="J3375" t="s">
        <v>10153</v>
      </c>
      <c r="K3375" t="s">
        <v>15</v>
      </c>
      <c r="L3375" t="s">
        <v>30</v>
      </c>
      <c r="M3375">
        <v>4</v>
      </c>
      <c r="N3375" t="s">
        <v>421</v>
      </c>
      <c r="O3375" t="s">
        <v>3952</v>
      </c>
    </row>
    <row r="3376" spans="1:15" x14ac:dyDescent="0.3">
      <c r="A3376" t="s">
        <v>18011</v>
      </c>
      <c r="B3376">
        <v>2018</v>
      </c>
      <c r="C3376" t="s">
        <v>18252</v>
      </c>
      <c r="D3376" t="s">
        <v>19</v>
      </c>
      <c r="E3376" s="2">
        <v>83941</v>
      </c>
      <c r="F3376" t="s">
        <v>21588</v>
      </c>
      <c r="G3376" t="s">
        <v>23618</v>
      </c>
      <c r="H3376" t="s">
        <v>20171</v>
      </c>
      <c r="I3376" t="s">
        <v>24124</v>
      </c>
      <c r="J3376" t="s">
        <v>10157</v>
      </c>
      <c r="K3376" t="s">
        <v>22</v>
      </c>
      <c r="L3376" t="s">
        <v>15</v>
      </c>
      <c r="M3376">
        <v>2.7</v>
      </c>
      <c r="N3376" t="s">
        <v>10158</v>
      </c>
      <c r="O3376" t="s">
        <v>10159</v>
      </c>
    </row>
    <row r="3377" spans="1:15" x14ac:dyDescent="0.3">
      <c r="A3377" t="s">
        <v>17998</v>
      </c>
      <c r="B3377">
        <v>2024</v>
      </c>
      <c r="C3377" t="s">
        <v>18296</v>
      </c>
      <c r="D3377" t="s">
        <v>11</v>
      </c>
      <c r="E3377">
        <v>2</v>
      </c>
      <c r="F3377" t="s">
        <v>21589</v>
      </c>
      <c r="G3377" t="s">
        <v>23619</v>
      </c>
      <c r="H3377" t="s">
        <v>20171</v>
      </c>
      <c r="I3377" t="s">
        <v>24124</v>
      </c>
      <c r="J3377" t="s">
        <v>10161</v>
      </c>
      <c r="K3377" t="s">
        <v>15</v>
      </c>
      <c r="L3377" t="s">
        <v>3553</v>
      </c>
      <c r="M3377">
        <v>4.3</v>
      </c>
      <c r="N3377" t="s">
        <v>4036</v>
      </c>
      <c r="O3377" t="s">
        <v>4037</v>
      </c>
    </row>
    <row r="3378" spans="1:15" x14ac:dyDescent="0.3">
      <c r="A3378" t="s">
        <v>18011</v>
      </c>
      <c r="B3378">
        <v>2020</v>
      </c>
      <c r="C3378" t="s">
        <v>19728</v>
      </c>
      <c r="D3378" t="s">
        <v>19</v>
      </c>
      <c r="E3378" s="2">
        <v>30880</v>
      </c>
      <c r="F3378" t="s">
        <v>21590</v>
      </c>
      <c r="G3378" t="s">
        <v>23620</v>
      </c>
      <c r="H3378" t="s">
        <v>20171</v>
      </c>
      <c r="I3378" t="s">
        <v>24124</v>
      </c>
      <c r="J3378" t="s">
        <v>10165</v>
      </c>
      <c r="K3378" t="s">
        <v>92</v>
      </c>
      <c r="L3378" t="s">
        <v>30</v>
      </c>
      <c r="M3378">
        <v>4.2</v>
      </c>
      <c r="N3378" t="s">
        <v>3815</v>
      </c>
      <c r="O3378" t="s">
        <v>1110</v>
      </c>
    </row>
    <row r="3379" spans="1:15" x14ac:dyDescent="0.3">
      <c r="A3379" t="s">
        <v>17998</v>
      </c>
      <c r="B3379">
        <v>2024</v>
      </c>
      <c r="C3379" t="s">
        <v>18296</v>
      </c>
      <c r="D3379" t="s">
        <v>11</v>
      </c>
      <c r="E3379">
        <v>10</v>
      </c>
      <c r="F3379" t="s">
        <v>21591</v>
      </c>
      <c r="G3379" t="s">
        <v>21591</v>
      </c>
      <c r="H3379" t="s">
        <v>20172</v>
      </c>
      <c r="I3379" t="s">
        <v>24785</v>
      </c>
      <c r="J3379" t="s">
        <v>10167</v>
      </c>
      <c r="K3379" t="s">
        <v>15</v>
      </c>
      <c r="L3379" t="s">
        <v>3553</v>
      </c>
      <c r="M3379">
        <v>4.4000000000000004</v>
      </c>
      <c r="N3379" t="s">
        <v>4956</v>
      </c>
      <c r="O3379" t="s">
        <v>4957</v>
      </c>
    </row>
    <row r="3380" spans="1:15" x14ac:dyDescent="0.3">
      <c r="A3380" t="s">
        <v>18019</v>
      </c>
      <c r="B3380">
        <v>2014</v>
      </c>
      <c r="C3380" t="s">
        <v>18619</v>
      </c>
      <c r="D3380" t="s">
        <v>19</v>
      </c>
      <c r="E3380" s="2">
        <v>142866</v>
      </c>
      <c r="F3380">
        <v>7199</v>
      </c>
      <c r="G3380">
        <v>7199</v>
      </c>
      <c r="H3380" t="s">
        <v>20172</v>
      </c>
      <c r="I3380" t="s">
        <v>24124</v>
      </c>
      <c r="J3380" t="s">
        <v>10170</v>
      </c>
      <c r="K3380" t="s">
        <v>1830</v>
      </c>
      <c r="L3380" t="s">
        <v>15</v>
      </c>
      <c r="O3380" t="s">
        <v>1813</v>
      </c>
    </row>
    <row r="3381" spans="1:15" x14ac:dyDescent="0.3">
      <c r="A3381" t="s">
        <v>17992</v>
      </c>
      <c r="B3381">
        <v>2024</v>
      </c>
      <c r="C3381" t="s">
        <v>19166</v>
      </c>
      <c r="D3381" t="s">
        <v>11</v>
      </c>
      <c r="E3381">
        <v>5</v>
      </c>
      <c r="F3381" t="s">
        <v>21592</v>
      </c>
      <c r="G3381" t="s">
        <v>21592</v>
      </c>
      <c r="H3381" t="s">
        <v>20172</v>
      </c>
      <c r="I3381" t="s">
        <v>24786</v>
      </c>
      <c r="J3381" t="s">
        <v>10172</v>
      </c>
      <c r="K3381" t="s">
        <v>15</v>
      </c>
      <c r="L3381" t="s">
        <v>15</v>
      </c>
      <c r="M3381">
        <v>4.7</v>
      </c>
      <c r="N3381" t="s">
        <v>4961</v>
      </c>
      <c r="O3381" t="s">
        <v>385</v>
      </c>
    </row>
    <row r="3382" spans="1:15" x14ac:dyDescent="0.3">
      <c r="A3382" t="s">
        <v>17998</v>
      </c>
      <c r="B3382">
        <v>2023</v>
      </c>
      <c r="C3382" t="s">
        <v>19582</v>
      </c>
      <c r="D3382" t="s">
        <v>19</v>
      </c>
      <c r="E3382" s="2">
        <v>1289</v>
      </c>
      <c r="F3382" t="s">
        <v>21593</v>
      </c>
      <c r="G3382" t="s">
        <v>23621</v>
      </c>
      <c r="H3382" t="s">
        <v>20171</v>
      </c>
      <c r="I3382" t="s">
        <v>24124</v>
      </c>
      <c r="J3382" t="s">
        <v>10175</v>
      </c>
      <c r="K3382" t="s">
        <v>44</v>
      </c>
      <c r="L3382" t="s">
        <v>7529</v>
      </c>
      <c r="M3382">
        <v>4.4000000000000004</v>
      </c>
      <c r="N3382" t="s">
        <v>45</v>
      </c>
      <c r="O3382" t="s">
        <v>46</v>
      </c>
    </row>
    <row r="3383" spans="1:15" x14ac:dyDescent="0.3">
      <c r="A3383" t="s">
        <v>18004</v>
      </c>
      <c r="B3383">
        <v>2019</v>
      </c>
      <c r="C3383" t="s">
        <v>18361</v>
      </c>
      <c r="D3383" t="s">
        <v>1256</v>
      </c>
      <c r="E3383" s="2">
        <v>55353</v>
      </c>
      <c r="F3383" t="s">
        <v>21594</v>
      </c>
      <c r="G3383" t="s">
        <v>23622</v>
      </c>
      <c r="H3383" t="s">
        <v>20171</v>
      </c>
      <c r="I3383" t="s">
        <v>24124</v>
      </c>
      <c r="J3383" t="s">
        <v>10179</v>
      </c>
      <c r="K3383" t="s">
        <v>22</v>
      </c>
      <c r="L3383" t="s">
        <v>15</v>
      </c>
      <c r="O3383" t="s">
        <v>2295</v>
      </c>
    </row>
    <row r="3384" spans="1:15" x14ac:dyDescent="0.3">
      <c r="A3384" t="s">
        <v>17992</v>
      </c>
      <c r="B3384">
        <v>2024</v>
      </c>
      <c r="C3384" t="s">
        <v>19461</v>
      </c>
      <c r="D3384" t="s">
        <v>11</v>
      </c>
      <c r="E3384">
        <v>43</v>
      </c>
      <c r="F3384">
        <v>89780</v>
      </c>
      <c r="G3384">
        <v>89780</v>
      </c>
      <c r="H3384" t="s">
        <v>20172</v>
      </c>
      <c r="I3384" t="s">
        <v>24124</v>
      </c>
      <c r="J3384" t="s">
        <v>10181</v>
      </c>
      <c r="K3384" t="s">
        <v>15</v>
      </c>
      <c r="L3384" t="s">
        <v>648</v>
      </c>
      <c r="M3384">
        <v>4.7</v>
      </c>
      <c r="N3384" t="s">
        <v>945</v>
      </c>
      <c r="O3384" t="s">
        <v>946</v>
      </c>
    </row>
    <row r="3385" spans="1:15" x14ac:dyDescent="0.3">
      <c r="A3385" t="s">
        <v>17999</v>
      </c>
      <c r="B3385">
        <v>2024</v>
      </c>
      <c r="C3385" t="s">
        <v>18315</v>
      </c>
      <c r="D3385" t="s">
        <v>11</v>
      </c>
      <c r="E3385">
        <v>0</v>
      </c>
      <c r="F3385" t="s">
        <v>21595</v>
      </c>
      <c r="G3385" t="s">
        <v>21595</v>
      </c>
      <c r="H3385" t="s">
        <v>20172</v>
      </c>
      <c r="I3385" t="s">
        <v>24787</v>
      </c>
      <c r="J3385" t="s">
        <v>10183</v>
      </c>
      <c r="K3385" t="s">
        <v>15</v>
      </c>
      <c r="L3385" t="s">
        <v>4416</v>
      </c>
      <c r="M3385">
        <v>4.8</v>
      </c>
      <c r="N3385" t="s">
        <v>1244</v>
      </c>
      <c r="O3385" t="s">
        <v>1245</v>
      </c>
    </row>
    <row r="3386" spans="1:15" x14ac:dyDescent="0.3">
      <c r="A3386" t="s">
        <v>17996</v>
      </c>
      <c r="B3386">
        <v>2023</v>
      </c>
      <c r="C3386" t="s">
        <v>18522</v>
      </c>
      <c r="D3386" t="s">
        <v>11</v>
      </c>
      <c r="E3386">
        <v>0</v>
      </c>
      <c r="F3386" t="s">
        <v>21596</v>
      </c>
      <c r="G3386" t="s">
        <v>21596</v>
      </c>
      <c r="H3386" t="s">
        <v>20172</v>
      </c>
      <c r="I3386" t="s">
        <v>24788</v>
      </c>
      <c r="J3386" t="s">
        <v>10186</v>
      </c>
      <c r="K3386" t="s">
        <v>15</v>
      </c>
      <c r="L3386" t="s">
        <v>15</v>
      </c>
      <c r="M3386">
        <v>2</v>
      </c>
      <c r="N3386" t="s">
        <v>1376</v>
      </c>
      <c r="O3386" t="s">
        <v>1377</v>
      </c>
    </row>
    <row r="3387" spans="1:15" x14ac:dyDescent="0.3">
      <c r="A3387" t="s">
        <v>17998</v>
      </c>
      <c r="B3387">
        <v>2006</v>
      </c>
      <c r="C3387" t="s">
        <v>18512</v>
      </c>
      <c r="D3387" t="s">
        <v>19</v>
      </c>
      <c r="E3387" s="2">
        <v>78758</v>
      </c>
      <c r="F3387">
        <v>13950</v>
      </c>
      <c r="G3387">
        <v>13950</v>
      </c>
      <c r="H3387" t="s">
        <v>20172</v>
      </c>
      <c r="I3387" t="s">
        <v>24124</v>
      </c>
      <c r="J3387" t="s">
        <v>10189</v>
      </c>
      <c r="K3387" t="s">
        <v>69</v>
      </c>
      <c r="L3387" t="s">
        <v>15</v>
      </c>
      <c r="O3387" t="s">
        <v>3530</v>
      </c>
    </row>
    <row r="3388" spans="1:15" x14ac:dyDescent="0.3">
      <c r="A3388" t="s">
        <v>17998</v>
      </c>
      <c r="B3388">
        <v>2022</v>
      </c>
      <c r="C3388" t="s">
        <v>18305</v>
      </c>
      <c r="D3388" t="s">
        <v>1256</v>
      </c>
      <c r="E3388" s="2">
        <v>6424</v>
      </c>
      <c r="F3388" t="s">
        <v>21597</v>
      </c>
      <c r="G3388" t="s">
        <v>23287</v>
      </c>
      <c r="H3388" t="s">
        <v>20171</v>
      </c>
      <c r="I3388" t="s">
        <v>24124</v>
      </c>
      <c r="J3388" t="s">
        <v>10192</v>
      </c>
      <c r="K3388" t="s">
        <v>92</v>
      </c>
      <c r="L3388" t="s">
        <v>15</v>
      </c>
      <c r="M3388">
        <v>4.4000000000000004</v>
      </c>
      <c r="N3388" t="s">
        <v>4237</v>
      </c>
      <c r="O3388" t="s">
        <v>4238</v>
      </c>
    </row>
    <row r="3389" spans="1:15" x14ac:dyDescent="0.3">
      <c r="A3389" t="s">
        <v>18043</v>
      </c>
      <c r="B3389">
        <v>2016</v>
      </c>
      <c r="C3389" t="s">
        <v>19729</v>
      </c>
      <c r="D3389" t="s">
        <v>19</v>
      </c>
      <c r="E3389" s="2">
        <v>56996</v>
      </c>
      <c r="F3389">
        <v>31980</v>
      </c>
      <c r="G3389">
        <v>31980</v>
      </c>
      <c r="H3389" t="s">
        <v>20172</v>
      </c>
      <c r="I3389" t="s">
        <v>24124</v>
      </c>
      <c r="J3389" t="s">
        <v>10195</v>
      </c>
      <c r="K3389" t="s">
        <v>92</v>
      </c>
      <c r="L3389" t="s">
        <v>306</v>
      </c>
      <c r="M3389">
        <v>4.5</v>
      </c>
      <c r="N3389" t="s">
        <v>4199</v>
      </c>
      <c r="O3389" t="s">
        <v>698</v>
      </c>
    </row>
    <row r="3390" spans="1:15" x14ac:dyDescent="0.3">
      <c r="A3390" t="s">
        <v>17993</v>
      </c>
      <c r="B3390">
        <v>2014</v>
      </c>
      <c r="C3390" t="s">
        <v>19730</v>
      </c>
      <c r="D3390" t="s">
        <v>19</v>
      </c>
      <c r="E3390" s="2">
        <v>62184</v>
      </c>
      <c r="F3390">
        <v>17295</v>
      </c>
      <c r="G3390">
        <v>17295</v>
      </c>
      <c r="H3390" t="s">
        <v>20172</v>
      </c>
      <c r="I3390" t="s">
        <v>24124</v>
      </c>
      <c r="J3390" t="s">
        <v>10198</v>
      </c>
      <c r="K3390" t="s">
        <v>88</v>
      </c>
      <c r="L3390" t="s">
        <v>15</v>
      </c>
      <c r="M3390">
        <v>4.3</v>
      </c>
      <c r="N3390" t="s">
        <v>4036</v>
      </c>
      <c r="O3390" t="s">
        <v>4037</v>
      </c>
    </row>
    <row r="3391" spans="1:15" x14ac:dyDescent="0.3">
      <c r="A3391" t="s">
        <v>17994</v>
      </c>
      <c r="B3391">
        <v>2024</v>
      </c>
      <c r="C3391" t="s">
        <v>19270</v>
      </c>
      <c r="D3391" t="s">
        <v>11</v>
      </c>
      <c r="E3391">
        <v>30</v>
      </c>
      <c r="F3391">
        <v>74788</v>
      </c>
      <c r="G3391">
        <v>74788</v>
      </c>
      <c r="H3391" t="s">
        <v>20172</v>
      </c>
      <c r="I3391" t="s">
        <v>24124</v>
      </c>
      <c r="J3391" t="s">
        <v>10199</v>
      </c>
      <c r="K3391" t="s">
        <v>15</v>
      </c>
      <c r="L3391" t="s">
        <v>15</v>
      </c>
      <c r="M3391">
        <v>4</v>
      </c>
      <c r="N3391" t="s">
        <v>421</v>
      </c>
      <c r="O3391" t="s">
        <v>3952</v>
      </c>
    </row>
    <row r="3392" spans="1:15" x14ac:dyDescent="0.3">
      <c r="A3392" t="s">
        <v>17994</v>
      </c>
      <c r="B3392">
        <v>2024</v>
      </c>
      <c r="C3392" t="s">
        <v>19255</v>
      </c>
      <c r="D3392" t="s">
        <v>11</v>
      </c>
      <c r="E3392">
        <v>0</v>
      </c>
      <c r="F3392" t="s">
        <v>21598</v>
      </c>
      <c r="G3392" t="s">
        <v>21598</v>
      </c>
      <c r="H3392" t="s">
        <v>20171</v>
      </c>
      <c r="I3392" t="s">
        <v>24789</v>
      </c>
      <c r="J3392" t="s">
        <v>10201</v>
      </c>
      <c r="K3392" t="s">
        <v>15</v>
      </c>
      <c r="L3392" t="s">
        <v>30</v>
      </c>
      <c r="M3392">
        <v>3.1</v>
      </c>
      <c r="N3392" t="s">
        <v>1536</v>
      </c>
      <c r="O3392" t="s">
        <v>1537</v>
      </c>
    </row>
    <row r="3393" spans="1:15" x14ac:dyDescent="0.3">
      <c r="A3393" t="s">
        <v>17996</v>
      </c>
      <c r="B3393">
        <v>2023</v>
      </c>
      <c r="C3393" t="s">
        <v>19431</v>
      </c>
      <c r="D3393" t="s">
        <v>11</v>
      </c>
      <c r="E3393">
        <v>5</v>
      </c>
      <c r="F3393" t="s">
        <v>21599</v>
      </c>
      <c r="G3393" t="s">
        <v>21599</v>
      </c>
      <c r="H3393" t="s">
        <v>20171</v>
      </c>
      <c r="I3393" t="s">
        <v>24790</v>
      </c>
      <c r="J3393" t="s">
        <v>10203</v>
      </c>
      <c r="K3393" t="s">
        <v>15</v>
      </c>
      <c r="L3393" t="s">
        <v>15</v>
      </c>
      <c r="M3393">
        <v>4.7</v>
      </c>
      <c r="N3393" t="s">
        <v>4407</v>
      </c>
      <c r="O3393" t="s">
        <v>2252</v>
      </c>
    </row>
    <row r="3394" spans="1:15" x14ac:dyDescent="0.3">
      <c r="A3394" t="s">
        <v>17998</v>
      </c>
      <c r="B3394">
        <v>2012</v>
      </c>
      <c r="C3394" t="s">
        <v>18213</v>
      </c>
      <c r="D3394" t="s">
        <v>19</v>
      </c>
      <c r="E3394" s="2">
        <v>64631</v>
      </c>
      <c r="F3394">
        <v>9995</v>
      </c>
      <c r="G3394">
        <v>9995</v>
      </c>
      <c r="H3394" t="s">
        <v>20172</v>
      </c>
      <c r="I3394" t="s">
        <v>24124</v>
      </c>
      <c r="J3394" t="s">
        <v>10205</v>
      </c>
      <c r="K3394" t="s">
        <v>92</v>
      </c>
      <c r="L3394" t="s">
        <v>15</v>
      </c>
      <c r="M3394">
        <v>4.4000000000000004</v>
      </c>
      <c r="N3394" t="s">
        <v>950</v>
      </c>
      <c r="O3394" t="s">
        <v>951</v>
      </c>
    </row>
    <row r="3395" spans="1:15" x14ac:dyDescent="0.3">
      <c r="A3395" t="s">
        <v>17999</v>
      </c>
      <c r="B3395">
        <v>2024</v>
      </c>
      <c r="C3395" t="s">
        <v>19233</v>
      </c>
      <c r="D3395" t="s">
        <v>11</v>
      </c>
      <c r="E3395">
        <v>5</v>
      </c>
      <c r="F3395" t="s">
        <v>21142</v>
      </c>
      <c r="G3395" t="s">
        <v>21142</v>
      </c>
      <c r="H3395" t="s">
        <v>20172</v>
      </c>
      <c r="I3395" t="s">
        <v>24550</v>
      </c>
      <c r="J3395" t="s">
        <v>10206</v>
      </c>
      <c r="K3395" t="s">
        <v>15</v>
      </c>
      <c r="L3395" t="s">
        <v>30</v>
      </c>
      <c r="M3395">
        <v>4.5</v>
      </c>
      <c r="N3395" t="s">
        <v>2421</v>
      </c>
      <c r="O3395" t="s">
        <v>2422</v>
      </c>
    </row>
    <row r="3396" spans="1:15" x14ac:dyDescent="0.3">
      <c r="A3396" t="s">
        <v>18028</v>
      </c>
      <c r="B3396">
        <v>2023</v>
      </c>
      <c r="C3396" t="s">
        <v>19731</v>
      </c>
      <c r="D3396" t="s">
        <v>19</v>
      </c>
      <c r="E3396" s="2">
        <v>10202</v>
      </c>
      <c r="F3396" t="s">
        <v>21600</v>
      </c>
      <c r="G3396" t="s">
        <v>22324</v>
      </c>
      <c r="H3396" t="s">
        <v>20171</v>
      </c>
      <c r="I3396" t="s">
        <v>24124</v>
      </c>
      <c r="J3396" t="s">
        <v>10210</v>
      </c>
      <c r="K3396" t="s">
        <v>426</v>
      </c>
      <c r="L3396" t="s">
        <v>330</v>
      </c>
      <c r="M3396">
        <v>4.7</v>
      </c>
      <c r="N3396" t="s">
        <v>5276</v>
      </c>
      <c r="O3396" t="s">
        <v>1054</v>
      </c>
    </row>
    <row r="3397" spans="1:15" x14ac:dyDescent="0.3">
      <c r="A3397" t="s">
        <v>17989</v>
      </c>
      <c r="B3397">
        <v>2025</v>
      </c>
      <c r="C3397" t="s">
        <v>19732</v>
      </c>
      <c r="D3397" t="s">
        <v>11</v>
      </c>
      <c r="E3397">
        <v>0</v>
      </c>
      <c r="F3397" t="s">
        <v>21601</v>
      </c>
      <c r="G3397" t="s">
        <v>21601</v>
      </c>
      <c r="H3397" t="s">
        <v>20172</v>
      </c>
      <c r="I3397" t="s">
        <v>24791</v>
      </c>
      <c r="J3397" t="s">
        <v>10213</v>
      </c>
      <c r="K3397" t="s">
        <v>15</v>
      </c>
      <c r="L3397" t="s">
        <v>15</v>
      </c>
      <c r="M3397">
        <v>4.9000000000000004</v>
      </c>
      <c r="N3397" t="s">
        <v>3667</v>
      </c>
      <c r="O3397" t="s">
        <v>380</v>
      </c>
    </row>
    <row r="3398" spans="1:15" x14ac:dyDescent="0.3">
      <c r="A3398" t="s">
        <v>18028</v>
      </c>
      <c r="B3398">
        <v>2024</v>
      </c>
      <c r="C3398" t="s">
        <v>19315</v>
      </c>
      <c r="D3398" t="s">
        <v>11</v>
      </c>
      <c r="E3398">
        <v>7</v>
      </c>
      <c r="F3398">
        <v>52224</v>
      </c>
      <c r="G3398">
        <v>52224</v>
      </c>
      <c r="H3398" t="s">
        <v>20172</v>
      </c>
      <c r="I3398" t="s">
        <v>24124</v>
      </c>
      <c r="J3398" t="s">
        <v>10214</v>
      </c>
      <c r="K3398" t="s">
        <v>15</v>
      </c>
      <c r="L3398" t="s">
        <v>15</v>
      </c>
      <c r="M3398">
        <v>4.8</v>
      </c>
      <c r="N3398" t="s">
        <v>3724</v>
      </c>
      <c r="O3398" t="s">
        <v>3725</v>
      </c>
    </row>
    <row r="3399" spans="1:15" x14ac:dyDescent="0.3">
      <c r="A3399" t="s">
        <v>17998</v>
      </c>
      <c r="B3399">
        <v>2024</v>
      </c>
      <c r="C3399" t="s">
        <v>19492</v>
      </c>
      <c r="D3399" t="s">
        <v>11</v>
      </c>
      <c r="E3399">
        <v>2</v>
      </c>
      <c r="F3399" t="s">
        <v>21602</v>
      </c>
      <c r="G3399" t="s">
        <v>21602</v>
      </c>
      <c r="H3399" t="s">
        <v>20172</v>
      </c>
      <c r="I3399" t="s">
        <v>24792</v>
      </c>
      <c r="J3399" t="s">
        <v>10216</v>
      </c>
      <c r="K3399" t="s">
        <v>15</v>
      </c>
      <c r="L3399" t="s">
        <v>3553</v>
      </c>
      <c r="M3399">
        <v>4.8</v>
      </c>
      <c r="N3399" t="s">
        <v>1415</v>
      </c>
      <c r="O3399" t="s">
        <v>1416</v>
      </c>
    </row>
    <row r="3400" spans="1:15" x14ac:dyDescent="0.3">
      <c r="A3400" t="s">
        <v>17994</v>
      </c>
      <c r="B3400">
        <v>2024</v>
      </c>
      <c r="C3400" t="s">
        <v>19320</v>
      </c>
      <c r="D3400" t="s">
        <v>11</v>
      </c>
      <c r="E3400">
        <v>8</v>
      </c>
      <c r="F3400" t="s">
        <v>21603</v>
      </c>
      <c r="G3400" t="s">
        <v>21603</v>
      </c>
      <c r="H3400" t="s">
        <v>20171</v>
      </c>
      <c r="I3400" t="s">
        <v>24793</v>
      </c>
      <c r="J3400" t="s">
        <v>10218</v>
      </c>
      <c r="K3400" t="s">
        <v>15</v>
      </c>
      <c r="L3400" t="s">
        <v>30</v>
      </c>
      <c r="M3400">
        <v>4.5</v>
      </c>
      <c r="N3400" t="s">
        <v>2024</v>
      </c>
      <c r="O3400" t="s">
        <v>2025</v>
      </c>
    </row>
    <row r="3401" spans="1:15" x14ac:dyDescent="0.3">
      <c r="A3401" t="s">
        <v>18026</v>
      </c>
      <c r="B3401">
        <v>2021</v>
      </c>
      <c r="C3401" t="s">
        <v>19733</v>
      </c>
      <c r="D3401" t="s">
        <v>1256</v>
      </c>
      <c r="E3401" s="2">
        <v>29091</v>
      </c>
      <c r="F3401">
        <v>19879</v>
      </c>
      <c r="G3401">
        <v>19879</v>
      </c>
      <c r="H3401" t="s">
        <v>20172</v>
      </c>
      <c r="I3401" t="s">
        <v>24124</v>
      </c>
      <c r="J3401" t="s">
        <v>10221</v>
      </c>
      <c r="K3401" t="s">
        <v>92</v>
      </c>
      <c r="L3401" t="s">
        <v>30</v>
      </c>
      <c r="M3401">
        <v>5</v>
      </c>
      <c r="N3401" t="s">
        <v>4486</v>
      </c>
      <c r="O3401" t="s">
        <v>4487</v>
      </c>
    </row>
    <row r="3402" spans="1:15" x14ac:dyDescent="0.3">
      <c r="A3402" t="s">
        <v>18011</v>
      </c>
      <c r="B3402">
        <v>2023</v>
      </c>
      <c r="C3402" t="s">
        <v>19171</v>
      </c>
      <c r="D3402" t="s">
        <v>1256</v>
      </c>
      <c r="E3402" s="2">
        <v>2986</v>
      </c>
      <c r="F3402" t="s">
        <v>21604</v>
      </c>
      <c r="G3402" t="s">
        <v>23623</v>
      </c>
      <c r="H3402" t="s">
        <v>20171</v>
      </c>
      <c r="I3402" t="s">
        <v>24124</v>
      </c>
      <c r="J3402" t="s">
        <v>10225</v>
      </c>
      <c r="K3402" t="s">
        <v>92</v>
      </c>
      <c r="L3402" t="s">
        <v>9563</v>
      </c>
      <c r="M3402">
        <v>4.5999999999999996</v>
      </c>
      <c r="N3402" t="s">
        <v>4358</v>
      </c>
      <c r="O3402" t="s">
        <v>4359</v>
      </c>
    </row>
    <row r="3403" spans="1:15" x14ac:dyDescent="0.3">
      <c r="A3403" t="s">
        <v>17994</v>
      </c>
      <c r="B3403">
        <v>2020</v>
      </c>
      <c r="C3403" t="s">
        <v>18591</v>
      </c>
      <c r="D3403" t="s">
        <v>19</v>
      </c>
      <c r="E3403" s="2">
        <v>14402</v>
      </c>
      <c r="F3403" t="s">
        <v>21605</v>
      </c>
      <c r="G3403" t="s">
        <v>23624</v>
      </c>
      <c r="H3403" t="s">
        <v>20171</v>
      </c>
      <c r="I3403" t="s">
        <v>24124</v>
      </c>
      <c r="J3403" t="s">
        <v>10229</v>
      </c>
      <c r="K3403" t="s">
        <v>22</v>
      </c>
      <c r="L3403" t="s">
        <v>15</v>
      </c>
      <c r="M3403">
        <v>4.4000000000000004</v>
      </c>
      <c r="N3403" t="s">
        <v>3708</v>
      </c>
      <c r="O3403" t="s">
        <v>1372</v>
      </c>
    </row>
    <row r="3404" spans="1:15" x14ac:dyDescent="0.3">
      <c r="A3404" t="s">
        <v>18009</v>
      </c>
      <c r="B3404">
        <v>2008</v>
      </c>
      <c r="C3404" t="s">
        <v>18907</v>
      </c>
      <c r="D3404" t="s">
        <v>19</v>
      </c>
      <c r="E3404" s="2">
        <v>34358</v>
      </c>
      <c r="F3404" t="s">
        <v>20218</v>
      </c>
      <c r="G3404" t="s">
        <v>22973</v>
      </c>
      <c r="H3404" t="s">
        <v>20171</v>
      </c>
      <c r="I3404" t="s">
        <v>24124</v>
      </c>
      <c r="J3404" t="s">
        <v>696</v>
      </c>
      <c r="K3404" t="s">
        <v>146</v>
      </c>
      <c r="L3404" t="s">
        <v>159</v>
      </c>
      <c r="M3404">
        <v>4.5</v>
      </c>
      <c r="N3404" t="s">
        <v>4199</v>
      </c>
      <c r="O3404" t="s">
        <v>698</v>
      </c>
    </row>
    <row r="3405" spans="1:15" x14ac:dyDescent="0.3">
      <c r="A3405" t="s">
        <v>18043</v>
      </c>
      <c r="B3405">
        <v>2018</v>
      </c>
      <c r="C3405" t="s">
        <v>19371</v>
      </c>
      <c r="D3405" t="s">
        <v>19</v>
      </c>
      <c r="E3405" s="2">
        <v>51220</v>
      </c>
      <c r="F3405" t="s">
        <v>21606</v>
      </c>
      <c r="G3405" t="s">
        <v>21574</v>
      </c>
      <c r="H3405" t="s">
        <v>20171</v>
      </c>
      <c r="I3405" t="s">
        <v>24124</v>
      </c>
      <c r="J3405" t="s">
        <v>10232</v>
      </c>
      <c r="K3405" t="s">
        <v>69</v>
      </c>
      <c r="L3405" t="s">
        <v>30</v>
      </c>
      <c r="M3405">
        <v>4.9000000000000004</v>
      </c>
      <c r="N3405" t="s">
        <v>3773</v>
      </c>
      <c r="O3405" t="s">
        <v>2929</v>
      </c>
    </row>
    <row r="3406" spans="1:15" x14ac:dyDescent="0.3">
      <c r="A3406" t="s">
        <v>18002</v>
      </c>
      <c r="B3406">
        <v>2022</v>
      </c>
      <c r="C3406" t="s">
        <v>18187</v>
      </c>
      <c r="D3406" t="s">
        <v>19</v>
      </c>
      <c r="E3406" s="2">
        <v>39047</v>
      </c>
      <c r="F3406">
        <v>21374</v>
      </c>
      <c r="G3406">
        <v>21374</v>
      </c>
      <c r="H3406" t="s">
        <v>20172</v>
      </c>
      <c r="I3406" t="s">
        <v>24124</v>
      </c>
      <c r="J3406" t="s">
        <v>10234</v>
      </c>
      <c r="K3406" t="s">
        <v>426</v>
      </c>
      <c r="L3406" t="s">
        <v>15</v>
      </c>
      <c r="M3406">
        <v>3.1</v>
      </c>
      <c r="N3406" t="s">
        <v>31</v>
      </c>
      <c r="O3406" t="s">
        <v>32</v>
      </c>
    </row>
    <row r="3407" spans="1:15" x14ac:dyDescent="0.3">
      <c r="A3407" t="s">
        <v>17998</v>
      </c>
      <c r="B3407">
        <v>2023</v>
      </c>
      <c r="C3407" t="s">
        <v>19335</v>
      </c>
      <c r="D3407" t="s">
        <v>11</v>
      </c>
      <c r="E3407">
        <v>8</v>
      </c>
      <c r="F3407" t="s">
        <v>21607</v>
      </c>
      <c r="G3407" t="s">
        <v>21607</v>
      </c>
      <c r="H3407" t="s">
        <v>20171</v>
      </c>
      <c r="I3407" t="s">
        <v>24794</v>
      </c>
      <c r="J3407" t="s">
        <v>10236</v>
      </c>
      <c r="K3407" t="s">
        <v>15</v>
      </c>
      <c r="L3407" t="s">
        <v>30</v>
      </c>
      <c r="M3407">
        <v>4.7</v>
      </c>
      <c r="N3407" t="s">
        <v>4686</v>
      </c>
      <c r="O3407" t="s">
        <v>4687</v>
      </c>
    </row>
    <row r="3408" spans="1:15" x14ac:dyDescent="0.3">
      <c r="A3408" t="s">
        <v>17996</v>
      </c>
      <c r="B3408">
        <v>2024</v>
      </c>
      <c r="C3408" t="s">
        <v>18616</v>
      </c>
      <c r="D3408" t="s">
        <v>11</v>
      </c>
      <c r="E3408">
        <v>1</v>
      </c>
      <c r="F3408" t="s">
        <v>21608</v>
      </c>
      <c r="G3408" t="s">
        <v>21608</v>
      </c>
      <c r="H3408" t="s">
        <v>20172</v>
      </c>
      <c r="I3408" t="s">
        <v>24795</v>
      </c>
      <c r="J3408" t="s">
        <v>10238</v>
      </c>
      <c r="K3408" t="s">
        <v>15</v>
      </c>
      <c r="L3408" t="s">
        <v>15</v>
      </c>
      <c r="O3408" t="s">
        <v>2695</v>
      </c>
    </row>
    <row r="3409" spans="1:15" x14ac:dyDescent="0.3">
      <c r="A3409" t="s">
        <v>18043</v>
      </c>
      <c r="B3409">
        <v>2018</v>
      </c>
      <c r="C3409" t="s">
        <v>18425</v>
      </c>
      <c r="D3409" t="s">
        <v>19</v>
      </c>
      <c r="E3409" s="2">
        <v>31609</v>
      </c>
      <c r="F3409">
        <v>26980</v>
      </c>
      <c r="G3409">
        <v>26980</v>
      </c>
      <c r="H3409" t="s">
        <v>20172</v>
      </c>
      <c r="I3409" t="s">
        <v>24124</v>
      </c>
      <c r="J3409" t="s">
        <v>10241</v>
      </c>
      <c r="K3409" t="s">
        <v>92</v>
      </c>
      <c r="L3409" t="s">
        <v>30</v>
      </c>
      <c r="M3409">
        <v>3.5</v>
      </c>
      <c r="N3409" t="s">
        <v>854</v>
      </c>
      <c r="O3409" t="s">
        <v>855</v>
      </c>
    </row>
    <row r="3410" spans="1:15" x14ac:dyDescent="0.3">
      <c r="A3410" t="s">
        <v>18026</v>
      </c>
      <c r="B3410">
        <v>2024</v>
      </c>
      <c r="C3410" t="s">
        <v>19734</v>
      </c>
      <c r="D3410" t="s">
        <v>11</v>
      </c>
      <c r="E3410">
        <v>1</v>
      </c>
      <c r="F3410">
        <v>33014</v>
      </c>
      <c r="G3410">
        <v>33014</v>
      </c>
      <c r="H3410" t="s">
        <v>20172</v>
      </c>
      <c r="I3410" t="s">
        <v>24124</v>
      </c>
      <c r="J3410" t="s">
        <v>10243</v>
      </c>
      <c r="K3410" t="s">
        <v>15</v>
      </c>
      <c r="L3410" t="s">
        <v>10244</v>
      </c>
      <c r="M3410">
        <v>4.4000000000000004</v>
      </c>
      <c r="N3410" t="s">
        <v>3078</v>
      </c>
      <c r="O3410" t="s">
        <v>3079</v>
      </c>
    </row>
    <row r="3411" spans="1:15" x14ac:dyDescent="0.3">
      <c r="A3411" t="s">
        <v>18015</v>
      </c>
      <c r="B3411">
        <v>2023</v>
      </c>
      <c r="C3411" t="s">
        <v>19735</v>
      </c>
      <c r="D3411" t="s">
        <v>19</v>
      </c>
      <c r="E3411">
        <v>393</v>
      </c>
      <c r="F3411" t="s">
        <v>21609</v>
      </c>
      <c r="G3411" t="s">
        <v>23625</v>
      </c>
      <c r="H3411" t="s">
        <v>20171</v>
      </c>
      <c r="I3411" t="s">
        <v>24124</v>
      </c>
      <c r="J3411" t="s">
        <v>10248</v>
      </c>
      <c r="K3411" t="s">
        <v>92</v>
      </c>
      <c r="L3411" t="s">
        <v>15</v>
      </c>
      <c r="M3411">
        <v>4.5999999999999996</v>
      </c>
      <c r="N3411" t="s">
        <v>153</v>
      </c>
      <c r="O3411" t="s">
        <v>154</v>
      </c>
    </row>
    <row r="3412" spans="1:15" x14ac:dyDescent="0.3">
      <c r="A3412" t="s">
        <v>18002</v>
      </c>
      <c r="B3412">
        <v>2024</v>
      </c>
      <c r="C3412" t="s">
        <v>18869</v>
      </c>
      <c r="D3412" t="s">
        <v>11</v>
      </c>
      <c r="E3412">
        <v>3</v>
      </c>
      <c r="F3412">
        <v>47590</v>
      </c>
      <c r="G3412">
        <v>47590</v>
      </c>
      <c r="H3412" t="s">
        <v>20172</v>
      </c>
      <c r="I3412" t="s">
        <v>24124</v>
      </c>
      <c r="J3412" t="s">
        <v>10249</v>
      </c>
      <c r="K3412" t="s">
        <v>15</v>
      </c>
      <c r="L3412" t="s">
        <v>15</v>
      </c>
      <c r="M3412">
        <v>5</v>
      </c>
      <c r="N3412" t="s">
        <v>4486</v>
      </c>
      <c r="O3412" t="s">
        <v>4487</v>
      </c>
    </row>
    <row r="3413" spans="1:15" x14ac:dyDescent="0.3">
      <c r="A3413" t="s">
        <v>18009</v>
      </c>
      <c r="B3413">
        <v>2017</v>
      </c>
      <c r="C3413" t="s">
        <v>19736</v>
      </c>
      <c r="D3413" t="s">
        <v>19</v>
      </c>
      <c r="E3413" s="2">
        <v>11112</v>
      </c>
      <c r="F3413">
        <v>219999</v>
      </c>
      <c r="G3413">
        <v>219999</v>
      </c>
      <c r="H3413" t="s">
        <v>20172</v>
      </c>
      <c r="I3413" t="s">
        <v>24124</v>
      </c>
      <c r="J3413" t="s">
        <v>10252</v>
      </c>
      <c r="K3413" t="s">
        <v>69</v>
      </c>
      <c r="L3413" t="s">
        <v>4608</v>
      </c>
      <c r="M3413">
        <v>4.9000000000000004</v>
      </c>
      <c r="N3413" t="s">
        <v>515</v>
      </c>
      <c r="O3413" t="s">
        <v>516</v>
      </c>
    </row>
    <row r="3414" spans="1:15" x14ac:dyDescent="0.3">
      <c r="A3414" t="s">
        <v>18004</v>
      </c>
      <c r="B3414">
        <v>2018</v>
      </c>
      <c r="C3414" t="s">
        <v>18620</v>
      </c>
      <c r="D3414" t="s">
        <v>19</v>
      </c>
      <c r="E3414" s="2">
        <v>58217</v>
      </c>
      <c r="F3414" t="s">
        <v>21610</v>
      </c>
      <c r="G3414" t="s">
        <v>23626</v>
      </c>
      <c r="H3414" t="s">
        <v>20171</v>
      </c>
      <c r="I3414" t="s">
        <v>24124</v>
      </c>
      <c r="J3414" t="s">
        <v>10256</v>
      </c>
      <c r="K3414" t="s">
        <v>146</v>
      </c>
      <c r="L3414" t="s">
        <v>15</v>
      </c>
      <c r="M3414">
        <v>4.2</v>
      </c>
      <c r="N3414" t="s">
        <v>1441</v>
      </c>
      <c r="O3414" t="s">
        <v>1442</v>
      </c>
    </row>
    <row r="3415" spans="1:15" x14ac:dyDescent="0.3">
      <c r="A3415" t="s">
        <v>17998</v>
      </c>
      <c r="B3415">
        <v>2015</v>
      </c>
      <c r="C3415" t="s">
        <v>18621</v>
      </c>
      <c r="D3415" t="s">
        <v>19</v>
      </c>
      <c r="E3415" s="2">
        <v>74237</v>
      </c>
      <c r="F3415" t="s">
        <v>21611</v>
      </c>
      <c r="G3415" t="s">
        <v>23627</v>
      </c>
      <c r="H3415" t="s">
        <v>20171</v>
      </c>
      <c r="I3415" t="s">
        <v>24124</v>
      </c>
      <c r="J3415" t="s">
        <v>10260</v>
      </c>
      <c r="K3415" t="s">
        <v>22</v>
      </c>
      <c r="L3415" t="s">
        <v>15</v>
      </c>
      <c r="M3415">
        <v>4.4000000000000004</v>
      </c>
      <c r="N3415" t="s">
        <v>312</v>
      </c>
      <c r="O3415" t="s">
        <v>313</v>
      </c>
    </row>
    <row r="3416" spans="1:15" x14ac:dyDescent="0.3">
      <c r="A3416" t="s">
        <v>17994</v>
      </c>
      <c r="B3416">
        <v>2021</v>
      </c>
      <c r="C3416" t="s">
        <v>19481</v>
      </c>
      <c r="D3416" t="s">
        <v>19</v>
      </c>
      <c r="E3416" s="2">
        <v>39476</v>
      </c>
      <c r="F3416" t="s">
        <v>21612</v>
      </c>
      <c r="G3416" t="s">
        <v>23628</v>
      </c>
      <c r="H3416" t="s">
        <v>20171</v>
      </c>
      <c r="I3416" t="s">
        <v>24124</v>
      </c>
      <c r="J3416" t="s">
        <v>10264</v>
      </c>
      <c r="K3416" t="s">
        <v>529</v>
      </c>
      <c r="L3416" t="s">
        <v>159</v>
      </c>
      <c r="M3416">
        <v>4.3</v>
      </c>
      <c r="N3416" t="s">
        <v>1948</v>
      </c>
      <c r="O3416" t="s">
        <v>1949</v>
      </c>
    </row>
    <row r="3417" spans="1:15" x14ac:dyDescent="0.3">
      <c r="A3417" t="s">
        <v>17994</v>
      </c>
      <c r="B3417">
        <v>2024</v>
      </c>
      <c r="C3417" t="s">
        <v>19469</v>
      </c>
      <c r="D3417" t="s">
        <v>11</v>
      </c>
      <c r="E3417">
        <v>5</v>
      </c>
      <c r="F3417">
        <v>50870</v>
      </c>
      <c r="G3417">
        <v>50870</v>
      </c>
      <c r="H3417" t="s">
        <v>20172</v>
      </c>
      <c r="I3417" t="s">
        <v>24124</v>
      </c>
      <c r="J3417" t="s">
        <v>10265</v>
      </c>
      <c r="K3417" t="s">
        <v>15</v>
      </c>
      <c r="L3417" t="s">
        <v>3666</v>
      </c>
      <c r="M3417">
        <v>4.9000000000000004</v>
      </c>
      <c r="N3417" t="s">
        <v>1371</v>
      </c>
      <c r="O3417" t="s">
        <v>3681</v>
      </c>
    </row>
    <row r="3418" spans="1:15" x14ac:dyDescent="0.3">
      <c r="A3418" t="s">
        <v>18020</v>
      </c>
      <c r="B3418">
        <v>2024</v>
      </c>
      <c r="C3418" t="s">
        <v>19737</v>
      </c>
      <c r="D3418" t="s">
        <v>11</v>
      </c>
      <c r="E3418">
        <v>3</v>
      </c>
      <c r="F3418" t="s">
        <v>21613</v>
      </c>
      <c r="G3418" t="s">
        <v>21613</v>
      </c>
      <c r="H3418" t="s">
        <v>20171</v>
      </c>
      <c r="I3418" t="s">
        <v>24796</v>
      </c>
      <c r="J3418" t="s">
        <v>10268</v>
      </c>
      <c r="K3418" t="s">
        <v>15</v>
      </c>
      <c r="L3418" t="s">
        <v>344</v>
      </c>
      <c r="M3418">
        <v>4.8</v>
      </c>
      <c r="N3418" t="s">
        <v>5221</v>
      </c>
      <c r="O3418" t="s">
        <v>5222</v>
      </c>
    </row>
    <row r="3419" spans="1:15" x14ac:dyDescent="0.3">
      <c r="A3419" t="s">
        <v>17998</v>
      </c>
      <c r="B3419">
        <v>2015</v>
      </c>
      <c r="C3419" t="s">
        <v>18175</v>
      </c>
      <c r="D3419" t="s">
        <v>19</v>
      </c>
      <c r="E3419" s="2">
        <v>115446</v>
      </c>
      <c r="F3419">
        <v>13595</v>
      </c>
      <c r="G3419">
        <v>13595</v>
      </c>
      <c r="H3419" t="s">
        <v>20172</v>
      </c>
      <c r="I3419" t="s">
        <v>24124</v>
      </c>
      <c r="J3419" t="s">
        <v>10271</v>
      </c>
      <c r="K3419" t="s">
        <v>305</v>
      </c>
      <c r="L3419" t="s">
        <v>15</v>
      </c>
      <c r="O3419" t="s">
        <v>7319</v>
      </c>
    </row>
    <row r="3420" spans="1:15" x14ac:dyDescent="0.3">
      <c r="A3420" t="s">
        <v>17996</v>
      </c>
      <c r="B3420">
        <v>2015</v>
      </c>
      <c r="C3420" t="s">
        <v>18622</v>
      </c>
      <c r="D3420" t="s">
        <v>19</v>
      </c>
      <c r="E3420" s="2">
        <v>82882</v>
      </c>
      <c r="F3420" t="s">
        <v>21614</v>
      </c>
      <c r="G3420" t="s">
        <v>23629</v>
      </c>
      <c r="H3420" t="s">
        <v>20171</v>
      </c>
      <c r="I3420" t="s">
        <v>24124</v>
      </c>
      <c r="J3420" t="s">
        <v>10275</v>
      </c>
      <c r="K3420" t="s">
        <v>62</v>
      </c>
      <c r="L3420" t="s">
        <v>15</v>
      </c>
      <c r="O3420" t="s">
        <v>510</v>
      </c>
    </row>
    <row r="3421" spans="1:15" x14ac:dyDescent="0.3">
      <c r="A3421" t="s">
        <v>17996</v>
      </c>
      <c r="B3421">
        <v>2024</v>
      </c>
      <c r="C3421" t="s">
        <v>18291</v>
      </c>
      <c r="D3421" t="s">
        <v>11</v>
      </c>
      <c r="E3421">
        <v>10</v>
      </c>
      <c r="F3421" t="s">
        <v>21615</v>
      </c>
      <c r="G3421" t="s">
        <v>21615</v>
      </c>
      <c r="H3421" t="s">
        <v>20172</v>
      </c>
      <c r="I3421" t="s">
        <v>24797</v>
      </c>
      <c r="J3421" t="s">
        <v>10277</v>
      </c>
      <c r="K3421" t="s">
        <v>15</v>
      </c>
      <c r="L3421" t="s">
        <v>3038</v>
      </c>
      <c r="M3421">
        <v>4.5</v>
      </c>
      <c r="N3421" t="s">
        <v>495</v>
      </c>
      <c r="O3421" t="s">
        <v>496</v>
      </c>
    </row>
    <row r="3422" spans="1:15" x14ac:dyDescent="0.3">
      <c r="A3422" t="s">
        <v>17999</v>
      </c>
      <c r="B3422">
        <v>2021</v>
      </c>
      <c r="C3422" t="s">
        <v>18335</v>
      </c>
      <c r="D3422" t="s">
        <v>19</v>
      </c>
      <c r="E3422" s="2">
        <v>54582</v>
      </c>
      <c r="F3422">
        <v>26498</v>
      </c>
      <c r="G3422">
        <v>26498</v>
      </c>
      <c r="H3422" t="s">
        <v>20172</v>
      </c>
      <c r="I3422" t="s">
        <v>24124</v>
      </c>
      <c r="J3422" t="s">
        <v>10280</v>
      </c>
      <c r="K3422" t="s">
        <v>29</v>
      </c>
      <c r="L3422" t="s">
        <v>15</v>
      </c>
      <c r="M3422">
        <v>4</v>
      </c>
      <c r="N3422" t="s">
        <v>1186</v>
      </c>
      <c r="O3422" t="s">
        <v>1187</v>
      </c>
    </row>
    <row r="3423" spans="1:15" x14ac:dyDescent="0.3">
      <c r="A3423" t="s">
        <v>18026</v>
      </c>
      <c r="B3423">
        <v>2024</v>
      </c>
      <c r="C3423" t="s">
        <v>18612</v>
      </c>
      <c r="D3423" t="s">
        <v>11</v>
      </c>
      <c r="E3423">
        <v>3</v>
      </c>
      <c r="F3423" t="s">
        <v>21616</v>
      </c>
      <c r="G3423" t="s">
        <v>21616</v>
      </c>
      <c r="H3423" t="s">
        <v>20172</v>
      </c>
      <c r="I3423" t="s">
        <v>24798</v>
      </c>
      <c r="J3423" t="s">
        <v>10282</v>
      </c>
      <c r="K3423" t="s">
        <v>15</v>
      </c>
      <c r="L3423" t="s">
        <v>159</v>
      </c>
      <c r="M3423">
        <v>4.5</v>
      </c>
      <c r="N3423" t="s">
        <v>1978</v>
      </c>
      <c r="O3423" t="s">
        <v>1979</v>
      </c>
    </row>
    <row r="3424" spans="1:15" x14ac:dyDescent="0.3">
      <c r="A3424" t="s">
        <v>17996</v>
      </c>
      <c r="B3424">
        <v>2023</v>
      </c>
      <c r="C3424" t="s">
        <v>18304</v>
      </c>
      <c r="D3424" t="s">
        <v>19</v>
      </c>
      <c r="E3424" s="2">
        <v>25857</v>
      </c>
      <c r="F3424" t="s">
        <v>21617</v>
      </c>
      <c r="G3424" t="s">
        <v>23630</v>
      </c>
      <c r="H3424" t="s">
        <v>20171</v>
      </c>
      <c r="I3424" t="s">
        <v>24124</v>
      </c>
      <c r="J3424" t="s">
        <v>10286</v>
      </c>
      <c r="K3424" t="s">
        <v>44</v>
      </c>
      <c r="L3424" t="s">
        <v>330</v>
      </c>
      <c r="O3424" t="s">
        <v>510</v>
      </c>
    </row>
    <row r="3425" spans="1:15" x14ac:dyDescent="0.3">
      <c r="A3425" t="s">
        <v>17998</v>
      </c>
      <c r="B3425">
        <v>2020</v>
      </c>
      <c r="C3425" t="s">
        <v>18308</v>
      </c>
      <c r="D3425" t="s">
        <v>19</v>
      </c>
      <c r="E3425" s="2">
        <v>50770</v>
      </c>
      <c r="F3425">
        <v>28995</v>
      </c>
      <c r="G3425">
        <v>28995</v>
      </c>
      <c r="H3425" t="s">
        <v>20172</v>
      </c>
      <c r="I3425" t="s">
        <v>24124</v>
      </c>
      <c r="J3425" t="s">
        <v>10289</v>
      </c>
      <c r="K3425" t="s">
        <v>146</v>
      </c>
      <c r="L3425" t="s">
        <v>15</v>
      </c>
      <c r="O3425" t="s">
        <v>816</v>
      </c>
    </row>
    <row r="3426" spans="1:15" x14ac:dyDescent="0.3">
      <c r="A3426" t="s">
        <v>18019</v>
      </c>
      <c r="B3426">
        <v>2018</v>
      </c>
      <c r="C3426" t="s">
        <v>18351</v>
      </c>
      <c r="D3426" t="s">
        <v>19</v>
      </c>
      <c r="E3426" s="2">
        <v>64115</v>
      </c>
      <c r="F3426" t="s">
        <v>21618</v>
      </c>
      <c r="G3426" t="s">
        <v>23631</v>
      </c>
      <c r="H3426" t="s">
        <v>20171</v>
      </c>
      <c r="I3426" t="s">
        <v>24124</v>
      </c>
      <c r="J3426" t="s">
        <v>10293</v>
      </c>
      <c r="K3426" t="s">
        <v>92</v>
      </c>
      <c r="L3426" t="s">
        <v>15</v>
      </c>
      <c r="M3426">
        <v>4.7</v>
      </c>
      <c r="N3426" t="s">
        <v>1484</v>
      </c>
      <c r="O3426" t="s">
        <v>1485</v>
      </c>
    </row>
    <row r="3427" spans="1:15" x14ac:dyDescent="0.3">
      <c r="A3427" t="s">
        <v>17994</v>
      </c>
      <c r="B3427">
        <v>2011</v>
      </c>
      <c r="C3427" t="s">
        <v>19434</v>
      </c>
      <c r="D3427" t="s">
        <v>19</v>
      </c>
      <c r="E3427" s="2">
        <v>99946</v>
      </c>
      <c r="F3427" t="s">
        <v>21619</v>
      </c>
      <c r="G3427" t="s">
        <v>23632</v>
      </c>
      <c r="H3427" t="s">
        <v>20171</v>
      </c>
      <c r="I3427" t="s">
        <v>24124</v>
      </c>
      <c r="J3427" t="s">
        <v>10297</v>
      </c>
      <c r="K3427" t="s">
        <v>3160</v>
      </c>
      <c r="L3427" t="s">
        <v>514</v>
      </c>
      <c r="O3427" t="s">
        <v>247</v>
      </c>
    </row>
    <row r="3428" spans="1:15" x14ac:dyDescent="0.3">
      <c r="A3428" t="s">
        <v>17999</v>
      </c>
      <c r="B3428">
        <v>1999</v>
      </c>
      <c r="C3428" t="s">
        <v>19215</v>
      </c>
      <c r="D3428" t="s">
        <v>19</v>
      </c>
      <c r="E3428" s="2">
        <v>58955</v>
      </c>
      <c r="F3428">
        <v>11985</v>
      </c>
      <c r="G3428">
        <v>11985</v>
      </c>
      <c r="H3428" t="s">
        <v>20172</v>
      </c>
      <c r="I3428" t="s">
        <v>24124</v>
      </c>
      <c r="J3428" t="s">
        <v>10300</v>
      </c>
      <c r="K3428" t="s">
        <v>69</v>
      </c>
      <c r="L3428" t="s">
        <v>10301</v>
      </c>
      <c r="O3428" t="s">
        <v>724</v>
      </c>
    </row>
    <row r="3429" spans="1:15" x14ac:dyDescent="0.3">
      <c r="A3429" t="s">
        <v>17995</v>
      </c>
      <c r="B3429">
        <v>2024</v>
      </c>
      <c r="C3429" t="s">
        <v>19350</v>
      </c>
      <c r="D3429" t="s">
        <v>11</v>
      </c>
      <c r="E3429">
        <v>10</v>
      </c>
      <c r="F3429" t="s">
        <v>21620</v>
      </c>
      <c r="G3429" t="s">
        <v>21620</v>
      </c>
      <c r="H3429" t="s">
        <v>20172</v>
      </c>
      <c r="I3429" t="s">
        <v>24799</v>
      </c>
      <c r="J3429" t="s">
        <v>10303</v>
      </c>
      <c r="K3429" t="s">
        <v>15</v>
      </c>
      <c r="L3429" t="s">
        <v>30</v>
      </c>
      <c r="M3429">
        <v>4.5999999999999996</v>
      </c>
      <c r="N3429" t="s">
        <v>427</v>
      </c>
      <c r="O3429" t="s">
        <v>428</v>
      </c>
    </row>
    <row r="3430" spans="1:15" x14ac:dyDescent="0.3">
      <c r="A3430" t="s">
        <v>18002</v>
      </c>
      <c r="B3430">
        <v>2024</v>
      </c>
      <c r="C3430" t="s">
        <v>18483</v>
      </c>
      <c r="D3430" t="s">
        <v>11</v>
      </c>
      <c r="E3430">
        <v>10</v>
      </c>
      <c r="F3430" t="s">
        <v>21395</v>
      </c>
      <c r="G3430" t="s">
        <v>21395</v>
      </c>
      <c r="H3430" t="s">
        <v>20171</v>
      </c>
      <c r="I3430" t="s">
        <v>24683</v>
      </c>
      <c r="J3430" t="s">
        <v>10304</v>
      </c>
      <c r="K3430" t="s">
        <v>15</v>
      </c>
      <c r="L3430" t="s">
        <v>15</v>
      </c>
      <c r="M3430">
        <v>4.5999999999999996</v>
      </c>
      <c r="N3430" t="s">
        <v>4306</v>
      </c>
      <c r="O3430" t="s">
        <v>4307</v>
      </c>
    </row>
    <row r="3431" spans="1:15" x14ac:dyDescent="0.3">
      <c r="A3431" t="s">
        <v>17994</v>
      </c>
      <c r="B3431">
        <v>2024</v>
      </c>
      <c r="C3431" t="s">
        <v>19317</v>
      </c>
      <c r="D3431" t="s">
        <v>11</v>
      </c>
      <c r="E3431">
        <v>8</v>
      </c>
      <c r="F3431" t="s">
        <v>21621</v>
      </c>
      <c r="G3431" t="s">
        <v>21621</v>
      </c>
      <c r="H3431" t="s">
        <v>20171</v>
      </c>
      <c r="I3431" t="s">
        <v>24800</v>
      </c>
      <c r="J3431" t="s">
        <v>10307</v>
      </c>
      <c r="K3431" t="s">
        <v>15</v>
      </c>
      <c r="L3431" t="s">
        <v>15</v>
      </c>
      <c r="M3431">
        <v>4.4000000000000004</v>
      </c>
      <c r="N3431" t="s">
        <v>4103</v>
      </c>
      <c r="O3431" t="s">
        <v>4104</v>
      </c>
    </row>
    <row r="3432" spans="1:15" x14ac:dyDescent="0.3">
      <c r="A3432" t="s">
        <v>18001</v>
      </c>
      <c r="B3432">
        <v>2024</v>
      </c>
      <c r="C3432" t="s">
        <v>18945</v>
      </c>
      <c r="D3432" t="s">
        <v>11</v>
      </c>
      <c r="E3432">
        <v>5</v>
      </c>
      <c r="F3432" t="s">
        <v>22915</v>
      </c>
      <c r="G3432" s="1" t="s">
        <v>22915</v>
      </c>
      <c r="H3432" t="s">
        <v>20172</v>
      </c>
      <c r="I3432" t="s">
        <v>24801</v>
      </c>
      <c r="J3432" t="s">
        <v>10309</v>
      </c>
      <c r="K3432" t="s">
        <v>15</v>
      </c>
      <c r="L3432" t="s">
        <v>30</v>
      </c>
      <c r="M3432">
        <v>4.2</v>
      </c>
      <c r="N3432" t="s">
        <v>3287</v>
      </c>
      <c r="O3432" t="s">
        <v>3288</v>
      </c>
    </row>
    <row r="3433" spans="1:15" x14ac:dyDescent="0.3">
      <c r="A3433" t="s">
        <v>17996</v>
      </c>
      <c r="B3433">
        <v>2024</v>
      </c>
      <c r="C3433" t="s">
        <v>18346</v>
      </c>
      <c r="D3433" t="s">
        <v>11</v>
      </c>
      <c r="E3433">
        <v>10</v>
      </c>
      <c r="F3433" t="s">
        <v>21587</v>
      </c>
      <c r="G3433" t="s">
        <v>21587</v>
      </c>
      <c r="H3433" t="s">
        <v>20172</v>
      </c>
      <c r="I3433" t="s">
        <v>24784</v>
      </c>
      <c r="J3433" t="s">
        <v>10310</v>
      </c>
      <c r="K3433" t="s">
        <v>15</v>
      </c>
      <c r="L3433" t="s">
        <v>3038</v>
      </c>
      <c r="M3433">
        <v>4.5</v>
      </c>
      <c r="N3433" t="s">
        <v>495</v>
      </c>
      <c r="O3433" t="s">
        <v>496</v>
      </c>
    </row>
    <row r="3434" spans="1:15" x14ac:dyDescent="0.3">
      <c r="A3434" t="s">
        <v>18022</v>
      </c>
      <c r="B3434">
        <v>2024</v>
      </c>
      <c r="C3434" t="s">
        <v>18271</v>
      </c>
      <c r="D3434" t="s">
        <v>11</v>
      </c>
      <c r="E3434">
        <v>11</v>
      </c>
      <c r="F3434" t="s">
        <v>21028</v>
      </c>
      <c r="G3434" t="s">
        <v>21028</v>
      </c>
      <c r="H3434" t="s">
        <v>20172</v>
      </c>
      <c r="I3434" t="s">
        <v>24476</v>
      </c>
      <c r="J3434" t="s">
        <v>10311</v>
      </c>
      <c r="K3434" t="s">
        <v>15</v>
      </c>
      <c r="L3434" t="s">
        <v>140</v>
      </c>
      <c r="M3434">
        <v>3.7</v>
      </c>
      <c r="N3434" t="s">
        <v>4199</v>
      </c>
      <c r="O3434" t="s">
        <v>4200</v>
      </c>
    </row>
    <row r="3435" spans="1:15" x14ac:dyDescent="0.3">
      <c r="A3435" t="s">
        <v>17998</v>
      </c>
      <c r="B3435">
        <v>2022</v>
      </c>
      <c r="C3435" t="s">
        <v>18062</v>
      </c>
      <c r="D3435" t="s">
        <v>19</v>
      </c>
      <c r="E3435" s="2">
        <v>10502</v>
      </c>
      <c r="F3435" t="s">
        <v>21622</v>
      </c>
      <c r="G3435" t="s">
        <v>23633</v>
      </c>
      <c r="H3435" t="s">
        <v>20171</v>
      </c>
      <c r="I3435" t="s">
        <v>24124</v>
      </c>
      <c r="J3435" t="s">
        <v>10314</v>
      </c>
      <c r="K3435" t="s">
        <v>22</v>
      </c>
      <c r="L3435" t="s">
        <v>15</v>
      </c>
      <c r="M3435">
        <v>4.4000000000000004</v>
      </c>
      <c r="N3435" t="s">
        <v>860</v>
      </c>
      <c r="O3435" t="s">
        <v>861</v>
      </c>
    </row>
    <row r="3436" spans="1:15" x14ac:dyDescent="0.3">
      <c r="A3436" t="s">
        <v>18001</v>
      </c>
      <c r="B3436">
        <v>2024</v>
      </c>
      <c r="C3436" t="s">
        <v>18945</v>
      </c>
      <c r="D3436" t="s">
        <v>11</v>
      </c>
      <c r="E3436">
        <v>7</v>
      </c>
      <c r="F3436" t="s">
        <v>22916</v>
      </c>
      <c r="G3436" s="1" t="s">
        <v>22916</v>
      </c>
      <c r="H3436" t="s">
        <v>20172</v>
      </c>
      <c r="I3436" t="s">
        <v>24802</v>
      </c>
      <c r="J3436" t="s">
        <v>10316</v>
      </c>
      <c r="K3436" t="s">
        <v>15</v>
      </c>
      <c r="L3436" t="s">
        <v>30</v>
      </c>
      <c r="M3436">
        <v>4.5999999999999996</v>
      </c>
      <c r="N3436" t="s">
        <v>441</v>
      </c>
      <c r="O3436" t="s">
        <v>442</v>
      </c>
    </row>
    <row r="3437" spans="1:15" x14ac:dyDescent="0.3">
      <c r="A3437" t="s">
        <v>18010</v>
      </c>
      <c r="B3437">
        <v>2021</v>
      </c>
      <c r="C3437" t="s">
        <v>18502</v>
      </c>
      <c r="D3437" t="s">
        <v>19</v>
      </c>
      <c r="E3437" s="2">
        <v>37203</v>
      </c>
      <c r="F3437">
        <v>20494</v>
      </c>
      <c r="G3437">
        <v>20494</v>
      </c>
      <c r="H3437" t="s">
        <v>20172</v>
      </c>
      <c r="I3437" t="s">
        <v>24124</v>
      </c>
      <c r="J3437" t="s">
        <v>10318</v>
      </c>
      <c r="K3437" t="s">
        <v>92</v>
      </c>
      <c r="L3437" t="s">
        <v>30</v>
      </c>
      <c r="M3437">
        <v>4.5999999999999996</v>
      </c>
      <c r="N3437" t="s">
        <v>10319</v>
      </c>
      <c r="O3437" t="s">
        <v>10320</v>
      </c>
    </row>
    <row r="3438" spans="1:15" x14ac:dyDescent="0.3">
      <c r="A3438" t="s">
        <v>18002</v>
      </c>
      <c r="B3438">
        <v>2024</v>
      </c>
      <c r="C3438" t="s">
        <v>18951</v>
      </c>
      <c r="D3438" t="s">
        <v>11</v>
      </c>
      <c r="E3438">
        <v>5</v>
      </c>
      <c r="F3438" t="s">
        <v>20421</v>
      </c>
      <c r="G3438" t="s">
        <v>23125</v>
      </c>
      <c r="H3438" t="s">
        <v>20171</v>
      </c>
      <c r="I3438" t="s">
        <v>24124</v>
      </c>
      <c r="J3438" t="s">
        <v>10321</v>
      </c>
      <c r="K3438" t="s">
        <v>15</v>
      </c>
      <c r="L3438" t="s">
        <v>15</v>
      </c>
      <c r="M3438">
        <v>4.7</v>
      </c>
      <c r="N3438" t="s">
        <v>4257</v>
      </c>
      <c r="O3438" t="s">
        <v>2780</v>
      </c>
    </row>
    <row r="3439" spans="1:15" x14ac:dyDescent="0.3">
      <c r="A3439" t="s">
        <v>17999</v>
      </c>
      <c r="B3439">
        <v>2024</v>
      </c>
      <c r="C3439" t="s">
        <v>18472</v>
      </c>
      <c r="D3439" t="s">
        <v>11</v>
      </c>
      <c r="E3439">
        <v>3</v>
      </c>
      <c r="F3439" t="s">
        <v>21623</v>
      </c>
      <c r="G3439" t="s">
        <v>21623</v>
      </c>
      <c r="H3439" t="s">
        <v>20172</v>
      </c>
      <c r="I3439" t="s">
        <v>24803</v>
      </c>
      <c r="J3439" t="s">
        <v>10323</v>
      </c>
      <c r="K3439" t="s">
        <v>15</v>
      </c>
      <c r="L3439" t="s">
        <v>30</v>
      </c>
      <c r="M3439">
        <v>3.1</v>
      </c>
      <c r="N3439" t="s">
        <v>31</v>
      </c>
      <c r="O3439" t="s">
        <v>32</v>
      </c>
    </row>
    <row r="3440" spans="1:15" x14ac:dyDescent="0.3">
      <c r="A3440" t="s">
        <v>17994</v>
      </c>
      <c r="B3440">
        <v>2017</v>
      </c>
      <c r="C3440" t="s">
        <v>19434</v>
      </c>
      <c r="D3440" t="s">
        <v>19</v>
      </c>
      <c r="E3440" s="2">
        <v>65994</v>
      </c>
      <c r="F3440">
        <v>27990</v>
      </c>
      <c r="G3440">
        <v>27990</v>
      </c>
      <c r="H3440" t="s">
        <v>20172</v>
      </c>
      <c r="I3440" t="s">
        <v>24124</v>
      </c>
      <c r="J3440" t="s">
        <v>10326</v>
      </c>
      <c r="K3440" t="s">
        <v>82</v>
      </c>
      <c r="L3440" t="s">
        <v>30</v>
      </c>
      <c r="M3440">
        <v>4.3</v>
      </c>
      <c r="N3440" t="s">
        <v>1036</v>
      </c>
      <c r="O3440" t="s">
        <v>1037</v>
      </c>
    </row>
    <row r="3441" spans="1:15" x14ac:dyDescent="0.3">
      <c r="A3441" t="s">
        <v>17993</v>
      </c>
      <c r="B3441">
        <v>2019</v>
      </c>
      <c r="C3441" t="s">
        <v>18998</v>
      </c>
      <c r="D3441" t="s">
        <v>19</v>
      </c>
      <c r="E3441" s="2">
        <v>26692</v>
      </c>
      <c r="F3441">
        <v>31665</v>
      </c>
      <c r="G3441">
        <v>31665</v>
      </c>
      <c r="H3441" t="s">
        <v>20172</v>
      </c>
      <c r="I3441" t="s">
        <v>24124</v>
      </c>
      <c r="J3441" t="s">
        <v>10328</v>
      </c>
      <c r="K3441" t="s">
        <v>88</v>
      </c>
      <c r="L3441" t="s">
        <v>15</v>
      </c>
      <c r="M3441">
        <v>4.3</v>
      </c>
      <c r="N3441" t="s">
        <v>4036</v>
      </c>
      <c r="O3441" t="s">
        <v>4037</v>
      </c>
    </row>
    <row r="3442" spans="1:15" x14ac:dyDescent="0.3">
      <c r="A3442" t="s">
        <v>17998</v>
      </c>
      <c r="B3442">
        <v>2020</v>
      </c>
      <c r="C3442" t="s">
        <v>18062</v>
      </c>
      <c r="D3442" t="s">
        <v>19</v>
      </c>
      <c r="E3442" s="2">
        <v>50350</v>
      </c>
      <c r="F3442">
        <v>19998</v>
      </c>
      <c r="G3442">
        <v>19998</v>
      </c>
      <c r="H3442" t="s">
        <v>20172</v>
      </c>
      <c r="I3442" t="s">
        <v>24124</v>
      </c>
      <c r="J3442" t="s">
        <v>10330</v>
      </c>
      <c r="K3442" t="s">
        <v>1324</v>
      </c>
      <c r="L3442" t="s">
        <v>15</v>
      </c>
      <c r="O3442" t="s">
        <v>1683</v>
      </c>
    </row>
    <row r="3443" spans="1:15" x14ac:dyDescent="0.3">
      <c r="A3443" t="s">
        <v>17989</v>
      </c>
      <c r="B3443">
        <v>2023</v>
      </c>
      <c r="C3443" t="s">
        <v>19579</v>
      </c>
      <c r="D3443" t="s">
        <v>19</v>
      </c>
      <c r="E3443" s="2">
        <v>2260</v>
      </c>
      <c r="F3443">
        <v>58998</v>
      </c>
      <c r="G3443">
        <v>58998</v>
      </c>
      <c r="H3443" t="s">
        <v>20172</v>
      </c>
      <c r="I3443" t="s">
        <v>24124</v>
      </c>
      <c r="J3443" t="s">
        <v>10332</v>
      </c>
      <c r="K3443" t="s">
        <v>92</v>
      </c>
      <c r="L3443" t="s">
        <v>6762</v>
      </c>
      <c r="M3443">
        <v>4.7</v>
      </c>
      <c r="N3443" t="s">
        <v>16</v>
      </c>
      <c r="O3443" t="s">
        <v>17</v>
      </c>
    </row>
    <row r="3444" spans="1:15" x14ac:dyDescent="0.3">
      <c r="A3444" t="s">
        <v>18011</v>
      </c>
      <c r="B3444">
        <v>2024</v>
      </c>
      <c r="C3444" t="s">
        <v>19171</v>
      </c>
      <c r="D3444" t="s">
        <v>11</v>
      </c>
      <c r="E3444">
        <v>1</v>
      </c>
      <c r="F3444" t="s">
        <v>21045</v>
      </c>
      <c r="G3444" t="s">
        <v>21045</v>
      </c>
      <c r="H3444" t="s">
        <v>20172</v>
      </c>
      <c r="I3444" t="s">
        <v>24485</v>
      </c>
      <c r="J3444" t="s">
        <v>10333</v>
      </c>
      <c r="K3444" t="s">
        <v>15</v>
      </c>
      <c r="L3444" t="s">
        <v>159</v>
      </c>
      <c r="M3444">
        <v>4.9000000000000004</v>
      </c>
      <c r="N3444" t="s">
        <v>7845</v>
      </c>
      <c r="O3444" t="s">
        <v>7846</v>
      </c>
    </row>
    <row r="3445" spans="1:15" x14ac:dyDescent="0.3">
      <c r="A3445" t="s">
        <v>18011</v>
      </c>
      <c r="B3445">
        <v>2024</v>
      </c>
      <c r="C3445" t="s">
        <v>19296</v>
      </c>
      <c r="D3445" t="s">
        <v>11</v>
      </c>
      <c r="E3445">
        <v>8</v>
      </c>
      <c r="F3445">
        <v>34023</v>
      </c>
      <c r="G3445">
        <v>34023</v>
      </c>
      <c r="H3445" t="s">
        <v>20172</v>
      </c>
      <c r="I3445" t="s">
        <v>24124</v>
      </c>
      <c r="J3445" t="s">
        <v>10334</v>
      </c>
      <c r="K3445" t="s">
        <v>15</v>
      </c>
      <c r="L3445" t="s">
        <v>159</v>
      </c>
      <c r="M3445">
        <v>4.5999999999999996</v>
      </c>
      <c r="N3445" t="s">
        <v>4358</v>
      </c>
      <c r="O3445" t="s">
        <v>4359</v>
      </c>
    </row>
    <row r="3446" spans="1:15" x14ac:dyDescent="0.3">
      <c r="A3446" t="s">
        <v>17995</v>
      </c>
      <c r="B3446">
        <v>1973</v>
      </c>
      <c r="C3446" t="s">
        <v>18491</v>
      </c>
      <c r="D3446" t="s">
        <v>19</v>
      </c>
      <c r="E3446" s="2">
        <v>89000</v>
      </c>
      <c r="F3446">
        <v>21995</v>
      </c>
      <c r="G3446">
        <v>21995</v>
      </c>
      <c r="H3446" t="s">
        <v>20172</v>
      </c>
      <c r="I3446" t="s">
        <v>24124</v>
      </c>
      <c r="J3446" t="s">
        <v>10337</v>
      </c>
      <c r="K3446" t="s">
        <v>15</v>
      </c>
      <c r="L3446" t="s">
        <v>10338</v>
      </c>
      <c r="O3446" t="s">
        <v>6510</v>
      </c>
    </row>
    <row r="3447" spans="1:15" x14ac:dyDescent="0.3">
      <c r="A3447" t="s">
        <v>17998</v>
      </c>
      <c r="B3447">
        <v>2016</v>
      </c>
      <c r="C3447" t="s">
        <v>18062</v>
      </c>
      <c r="D3447" t="s">
        <v>19</v>
      </c>
      <c r="E3447" s="2">
        <v>96008</v>
      </c>
      <c r="F3447" t="s">
        <v>21624</v>
      </c>
      <c r="G3447" t="s">
        <v>23634</v>
      </c>
      <c r="H3447" t="s">
        <v>20171</v>
      </c>
      <c r="I3447" t="s">
        <v>24124</v>
      </c>
      <c r="J3447" t="s">
        <v>10341</v>
      </c>
      <c r="K3447" t="s">
        <v>29</v>
      </c>
      <c r="L3447" t="s">
        <v>15</v>
      </c>
      <c r="M3447">
        <v>1.4</v>
      </c>
      <c r="N3447" t="s">
        <v>987</v>
      </c>
      <c r="O3447" t="s">
        <v>988</v>
      </c>
    </row>
    <row r="3448" spans="1:15" x14ac:dyDescent="0.3">
      <c r="A3448" t="s">
        <v>17994</v>
      </c>
      <c r="B3448">
        <v>2024</v>
      </c>
      <c r="C3448" t="s">
        <v>19392</v>
      </c>
      <c r="D3448" t="s">
        <v>11</v>
      </c>
      <c r="E3448">
        <v>14</v>
      </c>
      <c r="F3448" t="s">
        <v>21625</v>
      </c>
      <c r="G3448" t="s">
        <v>21625</v>
      </c>
      <c r="H3448" t="s">
        <v>20171</v>
      </c>
      <c r="I3448" t="s">
        <v>24804</v>
      </c>
      <c r="J3448" t="s">
        <v>10343</v>
      </c>
      <c r="K3448" t="s">
        <v>15</v>
      </c>
      <c r="L3448" t="s">
        <v>4458</v>
      </c>
      <c r="M3448">
        <v>4.2</v>
      </c>
      <c r="N3448" t="s">
        <v>2405</v>
      </c>
      <c r="O3448" t="s">
        <v>3020</v>
      </c>
    </row>
    <row r="3449" spans="1:15" x14ac:dyDescent="0.3">
      <c r="A3449" t="s">
        <v>17994</v>
      </c>
      <c r="B3449">
        <v>2024</v>
      </c>
      <c r="C3449" t="s">
        <v>18138</v>
      </c>
      <c r="D3449" t="s">
        <v>11</v>
      </c>
      <c r="E3449">
        <v>10</v>
      </c>
      <c r="F3449" t="s">
        <v>21626</v>
      </c>
      <c r="G3449" t="s">
        <v>21626</v>
      </c>
      <c r="H3449" t="s">
        <v>20172</v>
      </c>
      <c r="I3449" t="s">
        <v>24805</v>
      </c>
      <c r="J3449" t="s">
        <v>10345</v>
      </c>
      <c r="K3449" t="s">
        <v>15</v>
      </c>
      <c r="L3449" t="s">
        <v>30</v>
      </c>
      <c r="M3449">
        <v>4.5</v>
      </c>
      <c r="N3449" t="s">
        <v>3930</v>
      </c>
      <c r="O3449" t="s">
        <v>3931</v>
      </c>
    </row>
    <row r="3450" spans="1:15" x14ac:dyDescent="0.3">
      <c r="A3450" t="s">
        <v>17992</v>
      </c>
      <c r="B3450">
        <v>2023</v>
      </c>
      <c r="C3450" t="s">
        <v>18623</v>
      </c>
      <c r="D3450" t="s">
        <v>1256</v>
      </c>
      <c r="E3450" s="2">
        <v>6950</v>
      </c>
      <c r="F3450" t="s">
        <v>21627</v>
      </c>
      <c r="G3450" t="s">
        <v>23635</v>
      </c>
      <c r="H3450" t="s">
        <v>20171</v>
      </c>
      <c r="I3450" t="s">
        <v>24124</v>
      </c>
      <c r="J3450" t="s">
        <v>10349</v>
      </c>
      <c r="K3450" t="s">
        <v>92</v>
      </c>
      <c r="L3450" t="s">
        <v>3598</v>
      </c>
      <c r="M3450">
        <v>4.7</v>
      </c>
      <c r="N3450" t="s">
        <v>945</v>
      </c>
      <c r="O3450" t="s">
        <v>946</v>
      </c>
    </row>
    <row r="3451" spans="1:15" x14ac:dyDescent="0.3">
      <c r="A3451" t="s">
        <v>18004</v>
      </c>
      <c r="B3451">
        <v>2023</v>
      </c>
      <c r="C3451" t="s">
        <v>18259</v>
      </c>
      <c r="D3451" t="s">
        <v>1256</v>
      </c>
      <c r="E3451" s="2">
        <v>1815</v>
      </c>
      <c r="F3451">
        <v>34777</v>
      </c>
      <c r="G3451">
        <v>34777</v>
      </c>
      <c r="H3451" t="s">
        <v>20172</v>
      </c>
      <c r="I3451" t="s">
        <v>24124</v>
      </c>
      <c r="J3451" t="s">
        <v>10352</v>
      </c>
      <c r="K3451" t="s">
        <v>426</v>
      </c>
      <c r="L3451" t="s">
        <v>15</v>
      </c>
      <c r="M3451">
        <v>4.5999999999999996</v>
      </c>
      <c r="N3451" t="s">
        <v>1160</v>
      </c>
      <c r="O3451" t="s">
        <v>1161</v>
      </c>
    </row>
    <row r="3452" spans="1:15" x14ac:dyDescent="0.3">
      <c r="A3452" t="s">
        <v>18012</v>
      </c>
      <c r="B3452">
        <v>2017</v>
      </c>
      <c r="C3452" t="s">
        <v>18624</v>
      </c>
      <c r="D3452" t="s">
        <v>19</v>
      </c>
      <c r="E3452" s="2">
        <v>35751</v>
      </c>
      <c r="F3452" t="s">
        <v>21628</v>
      </c>
      <c r="G3452" t="s">
        <v>23636</v>
      </c>
      <c r="H3452" t="s">
        <v>20171</v>
      </c>
      <c r="I3452" t="s">
        <v>24124</v>
      </c>
      <c r="J3452" t="s">
        <v>10356</v>
      </c>
      <c r="K3452" t="s">
        <v>88</v>
      </c>
      <c r="L3452" t="s">
        <v>15</v>
      </c>
      <c r="M3452">
        <v>4.4000000000000004</v>
      </c>
      <c r="N3452" t="s">
        <v>3708</v>
      </c>
      <c r="O3452" t="s">
        <v>1372</v>
      </c>
    </row>
    <row r="3453" spans="1:15" x14ac:dyDescent="0.3">
      <c r="A3453" t="s">
        <v>18019</v>
      </c>
      <c r="B3453">
        <v>2024</v>
      </c>
      <c r="C3453" t="s">
        <v>19675</v>
      </c>
      <c r="D3453" t="s">
        <v>11</v>
      </c>
      <c r="E3453">
        <v>1</v>
      </c>
      <c r="F3453" t="s">
        <v>21629</v>
      </c>
      <c r="G3453" t="s">
        <v>21629</v>
      </c>
      <c r="H3453" t="s">
        <v>20172</v>
      </c>
      <c r="I3453" t="s">
        <v>24806</v>
      </c>
      <c r="J3453" t="s">
        <v>10358</v>
      </c>
      <c r="K3453" t="s">
        <v>15</v>
      </c>
      <c r="L3453" t="s">
        <v>30</v>
      </c>
      <c r="M3453">
        <v>4</v>
      </c>
      <c r="N3453" t="s">
        <v>1208</v>
      </c>
      <c r="O3453" t="s">
        <v>1209</v>
      </c>
    </row>
    <row r="3454" spans="1:15" x14ac:dyDescent="0.3">
      <c r="A3454" t="s">
        <v>18022</v>
      </c>
      <c r="B3454">
        <v>2024</v>
      </c>
      <c r="C3454" t="s">
        <v>19287</v>
      </c>
      <c r="D3454" t="s">
        <v>11</v>
      </c>
      <c r="E3454">
        <v>7</v>
      </c>
      <c r="F3454" t="s">
        <v>21630</v>
      </c>
      <c r="G3454" t="s">
        <v>23637</v>
      </c>
      <c r="H3454" t="s">
        <v>20171</v>
      </c>
      <c r="I3454" t="s">
        <v>24124</v>
      </c>
      <c r="J3454" t="s">
        <v>10360</v>
      </c>
      <c r="K3454" t="s">
        <v>15</v>
      </c>
      <c r="L3454" t="s">
        <v>4099</v>
      </c>
      <c r="M3454">
        <v>4.4000000000000004</v>
      </c>
      <c r="N3454" t="s">
        <v>3762</v>
      </c>
      <c r="O3454" t="s">
        <v>1075</v>
      </c>
    </row>
    <row r="3455" spans="1:15" x14ac:dyDescent="0.3">
      <c r="A3455" t="s">
        <v>18004</v>
      </c>
      <c r="B3455">
        <v>2024</v>
      </c>
      <c r="C3455" t="s">
        <v>18263</v>
      </c>
      <c r="D3455" t="s">
        <v>11</v>
      </c>
      <c r="E3455">
        <v>5</v>
      </c>
      <c r="F3455" t="s">
        <v>21631</v>
      </c>
      <c r="G3455" t="s">
        <v>21631</v>
      </c>
      <c r="H3455" t="s">
        <v>20172</v>
      </c>
      <c r="I3455" t="s">
        <v>24807</v>
      </c>
      <c r="J3455" t="s">
        <v>10362</v>
      </c>
      <c r="K3455" t="s">
        <v>15</v>
      </c>
      <c r="L3455" t="s">
        <v>30</v>
      </c>
      <c r="M3455">
        <v>5</v>
      </c>
      <c r="N3455" t="s">
        <v>3720</v>
      </c>
      <c r="O3455" t="s">
        <v>3721</v>
      </c>
    </row>
    <row r="3456" spans="1:15" x14ac:dyDescent="0.3">
      <c r="A3456" t="s">
        <v>17998</v>
      </c>
      <c r="B3456">
        <v>2023</v>
      </c>
      <c r="C3456" t="s">
        <v>18340</v>
      </c>
      <c r="D3456" t="s">
        <v>19</v>
      </c>
      <c r="E3456" s="2">
        <v>15750</v>
      </c>
      <c r="F3456" t="s">
        <v>21632</v>
      </c>
      <c r="G3456" t="s">
        <v>23638</v>
      </c>
      <c r="H3456" t="s">
        <v>20171</v>
      </c>
      <c r="I3456" t="s">
        <v>24124</v>
      </c>
      <c r="J3456" t="s">
        <v>10365</v>
      </c>
      <c r="K3456" t="s">
        <v>426</v>
      </c>
      <c r="L3456" t="s">
        <v>30</v>
      </c>
      <c r="M3456">
        <v>4.8</v>
      </c>
      <c r="N3456" t="s">
        <v>4744</v>
      </c>
      <c r="O3456" t="s">
        <v>927</v>
      </c>
    </row>
    <row r="3457" spans="1:15" x14ac:dyDescent="0.3">
      <c r="A3457" t="s">
        <v>17995</v>
      </c>
      <c r="B3457">
        <v>2019</v>
      </c>
      <c r="C3457" t="s">
        <v>18375</v>
      </c>
      <c r="D3457" t="s">
        <v>19</v>
      </c>
      <c r="E3457" s="2">
        <v>60731</v>
      </c>
      <c r="F3457">
        <v>27509</v>
      </c>
      <c r="G3457">
        <v>27509</v>
      </c>
      <c r="H3457" t="s">
        <v>20172</v>
      </c>
      <c r="I3457" t="s">
        <v>24124</v>
      </c>
      <c r="J3457" t="s">
        <v>10367</v>
      </c>
      <c r="K3457" t="s">
        <v>529</v>
      </c>
      <c r="L3457" t="s">
        <v>15</v>
      </c>
      <c r="M3457">
        <v>4.5999999999999996</v>
      </c>
      <c r="N3457" t="s">
        <v>3978</v>
      </c>
      <c r="O3457" t="s">
        <v>3641</v>
      </c>
    </row>
    <row r="3458" spans="1:15" x14ac:dyDescent="0.3">
      <c r="A3458" t="s">
        <v>18001</v>
      </c>
      <c r="B3458">
        <v>2020</v>
      </c>
      <c r="C3458" t="s">
        <v>19738</v>
      </c>
      <c r="D3458" t="s">
        <v>19</v>
      </c>
      <c r="E3458" s="2">
        <v>19260</v>
      </c>
      <c r="F3458">
        <v>27501</v>
      </c>
      <c r="G3458">
        <v>27501</v>
      </c>
      <c r="H3458" t="s">
        <v>20172</v>
      </c>
      <c r="I3458" t="s">
        <v>24124</v>
      </c>
      <c r="J3458" t="s">
        <v>10370</v>
      </c>
      <c r="K3458" t="s">
        <v>69</v>
      </c>
      <c r="L3458" t="s">
        <v>30</v>
      </c>
      <c r="M3458">
        <v>4.5999999999999996</v>
      </c>
      <c r="N3458" t="s">
        <v>441</v>
      </c>
      <c r="O3458" t="s">
        <v>442</v>
      </c>
    </row>
    <row r="3459" spans="1:15" x14ac:dyDescent="0.3">
      <c r="A3459" t="s">
        <v>18022</v>
      </c>
      <c r="B3459">
        <v>2020</v>
      </c>
      <c r="C3459" t="s">
        <v>18090</v>
      </c>
      <c r="D3459" t="s">
        <v>19</v>
      </c>
      <c r="E3459" s="2">
        <v>66077</v>
      </c>
      <c r="F3459">
        <v>17900</v>
      </c>
      <c r="G3459">
        <v>17900</v>
      </c>
      <c r="H3459" t="s">
        <v>20172</v>
      </c>
      <c r="I3459" t="s">
        <v>24124</v>
      </c>
      <c r="J3459" t="s">
        <v>10372</v>
      </c>
      <c r="K3459" t="s">
        <v>29</v>
      </c>
      <c r="L3459" t="s">
        <v>15</v>
      </c>
      <c r="O3459" t="s">
        <v>1727</v>
      </c>
    </row>
    <row r="3460" spans="1:15" x14ac:dyDescent="0.3">
      <c r="A3460" t="s">
        <v>18806</v>
      </c>
      <c r="B3460">
        <v>2024</v>
      </c>
      <c r="C3460" t="s">
        <v>18270</v>
      </c>
      <c r="D3460" t="s">
        <v>1256</v>
      </c>
      <c r="E3460" s="2">
        <v>2147</v>
      </c>
      <c r="F3460" t="s">
        <v>21633</v>
      </c>
      <c r="G3460" t="s">
        <v>23639</v>
      </c>
      <c r="H3460" t="s">
        <v>20171</v>
      </c>
      <c r="I3460" t="s">
        <v>24124</v>
      </c>
      <c r="J3460" t="s">
        <v>10375</v>
      </c>
      <c r="K3460" t="s">
        <v>146</v>
      </c>
      <c r="L3460" t="s">
        <v>159</v>
      </c>
      <c r="M3460">
        <v>4.7</v>
      </c>
      <c r="N3460" t="s">
        <v>3786</v>
      </c>
      <c r="O3460" t="s">
        <v>206</v>
      </c>
    </row>
    <row r="3461" spans="1:15" x14ac:dyDescent="0.3">
      <c r="A3461" t="s">
        <v>18020</v>
      </c>
      <c r="B3461">
        <v>2012</v>
      </c>
      <c r="C3461" t="s">
        <v>18625</v>
      </c>
      <c r="D3461" t="s">
        <v>19</v>
      </c>
      <c r="E3461" s="2">
        <v>146694</v>
      </c>
      <c r="F3461">
        <v>8995</v>
      </c>
      <c r="G3461">
        <v>8995</v>
      </c>
      <c r="H3461" t="s">
        <v>20172</v>
      </c>
      <c r="I3461" t="s">
        <v>24124</v>
      </c>
      <c r="J3461" t="s">
        <v>10378</v>
      </c>
      <c r="K3461" t="s">
        <v>125</v>
      </c>
      <c r="L3461" t="s">
        <v>15</v>
      </c>
      <c r="O3461" t="s">
        <v>135</v>
      </c>
    </row>
    <row r="3462" spans="1:15" x14ac:dyDescent="0.3">
      <c r="A3462" t="s">
        <v>18021</v>
      </c>
      <c r="B3462">
        <v>1997</v>
      </c>
      <c r="C3462" t="s">
        <v>19739</v>
      </c>
      <c r="D3462" t="s">
        <v>19</v>
      </c>
      <c r="E3462" s="2">
        <v>68184</v>
      </c>
      <c r="F3462">
        <v>14800</v>
      </c>
      <c r="G3462">
        <v>14800</v>
      </c>
      <c r="H3462" t="s">
        <v>20172</v>
      </c>
      <c r="I3462" t="s">
        <v>24124</v>
      </c>
      <c r="J3462" t="s">
        <v>10381</v>
      </c>
      <c r="K3462" t="s">
        <v>15</v>
      </c>
      <c r="L3462" t="s">
        <v>619</v>
      </c>
      <c r="M3462">
        <v>4.4000000000000004</v>
      </c>
      <c r="N3462" t="s">
        <v>404</v>
      </c>
      <c r="O3462" t="s">
        <v>405</v>
      </c>
    </row>
    <row r="3463" spans="1:15" x14ac:dyDescent="0.3">
      <c r="A3463" t="s">
        <v>17994</v>
      </c>
      <c r="B3463">
        <v>2024</v>
      </c>
      <c r="C3463" t="s">
        <v>19199</v>
      </c>
      <c r="D3463" t="s">
        <v>11</v>
      </c>
      <c r="E3463">
        <v>9</v>
      </c>
      <c r="F3463" t="s">
        <v>21634</v>
      </c>
      <c r="G3463" t="s">
        <v>21634</v>
      </c>
      <c r="H3463" t="s">
        <v>20171</v>
      </c>
      <c r="I3463" t="s">
        <v>24808</v>
      </c>
      <c r="J3463" t="s">
        <v>10383</v>
      </c>
      <c r="K3463" t="s">
        <v>15</v>
      </c>
      <c r="L3463" t="s">
        <v>30</v>
      </c>
      <c r="M3463">
        <v>4.2</v>
      </c>
      <c r="N3463" t="s">
        <v>3815</v>
      </c>
      <c r="O3463" t="s">
        <v>1110</v>
      </c>
    </row>
    <row r="3464" spans="1:15" x14ac:dyDescent="0.3">
      <c r="A3464" t="s">
        <v>17994</v>
      </c>
      <c r="B3464">
        <v>2019</v>
      </c>
      <c r="C3464" t="s">
        <v>18626</v>
      </c>
      <c r="D3464" t="s">
        <v>19</v>
      </c>
      <c r="E3464" s="2">
        <v>63918</v>
      </c>
      <c r="F3464">
        <v>19205</v>
      </c>
      <c r="G3464">
        <v>19205</v>
      </c>
      <c r="H3464" t="s">
        <v>20172</v>
      </c>
      <c r="I3464" t="s">
        <v>24124</v>
      </c>
      <c r="J3464" t="s">
        <v>10386</v>
      </c>
      <c r="K3464" t="s">
        <v>69</v>
      </c>
      <c r="L3464" t="s">
        <v>15</v>
      </c>
      <c r="M3464">
        <v>3.7</v>
      </c>
      <c r="N3464" t="s">
        <v>3303</v>
      </c>
      <c r="O3464" t="s">
        <v>3304</v>
      </c>
    </row>
    <row r="3465" spans="1:15" x14ac:dyDescent="0.3">
      <c r="A3465" t="s">
        <v>18002</v>
      </c>
      <c r="B3465">
        <v>2024</v>
      </c>
      <c r="C3465" t="s">
        <v>18303</v>
      </c>
      <c r="D3465" t="s">
        <v>11</v>
      </c>
      <c r="E3465">
        <v>10</v>
      </c>
      <c r="F3465" t="s">
        <v>21635</v>
      </c>
      <c r="G3465" t="s">
        <v>21635</v>
      </c>
      <c r="H3465" t="s">
        <v>20172</v>
      </c>
      <c r="I3465" t="s">
        <v>24809</v>
      </c>
      <c r="J3465" t="s">
        <v>10388</v>
      </c>
      <c r="K3465" t="s">
        <v>15</v>
      </c>
      <c r="L3465" t="s">
        <v>15</v>
      </c>
      <c r="M3465">
        <v>4.5</v>
      </c>
      <c r="N3465" t="s">
        <v>885</v>
      </c>
      <c r="O3465" t="s">
        <v>886</v>
      </c>
    </row>
    <row r="3466" spans="1:15" x14ac:dyDescent="0.3">
      <c r="A3466" t="s">
        <v>18002</v>
      </c>
      <c r="B3466">
        <v>2024</v>
      </c>
      <c r="C3466" t="s">
        <v>18951</v>
      </c>
      <c r="D3466" t="s">
        <v>11</v>
      </c>
      <c r="E3466">
        <v>3</v>
      </c>
      <c r="F3466">
        <v>42695</v>
      </c>
      <c r="G3466">
        <v>42695</v>
      </c>
      <c r="H3466" t="s">
        <v>20172</v>
      </c>
      <c r="I3466" t="s">
        <v>24124</v>
      </c>
      <c r="J3466" t="s">
        <v>1737</v>
      </c>
      <c r="K3466" t="s">
        <v>15</v>
      </c>
      <c r="L3466" t="s">
        <v>15</v>
      </c>
      <c r="M3466">
        <v>5</v>
      </c>
      <c r="N3466" t="s">
        <v>3956</v>
      </c>
      <c r="O3466" t="s">
        <v>1739</v>
      </c>
    </row>
    <row r="3467" spans="1:15" x14ac:dyDescent="0.3">
      <c r="A3467" t="s">
        <v>18806</v>
      </c>
      <c r="B3467">
        <v>2024</v>
      </c>
      <c r="C3467" t="s">
        <v>20103</v>
      </c>
      <c r="D3467" t="s">
        <v>11</v>
      </c>
      <c r="E3467">
        <v>53</v>
      </c>
      <c r="F3467">
        <v>74983</v>
      </c>
      <c r="G3467">
        <v>74983</v>
      </c>
      <c r="H3467" t="s">
        <v>20172</v>
      </c>
      <c r="I3467" t="s">
        <v>24124</v>
      </c>
      <c r="J3467" t="s">
        <v>10390</v>
      </c>
      <c r="K3467" t="s">
        <v>15</v>
      </c>
      <c r="L3467" t="s">
        <v>15</v>
      </c>
      <c r="M3467">
        <v>4.5</v>
      </c>
      <c r="N3467" t="s">
        <v>781</v>
      </c>
      <c r="O3467" t="s">
        <v>782</v>
      </c>
    </row>
    <row r="3468" spans="1:15" x14ac:dyDescent="0.3">
      <c r="A3468" t="s">
        <v>18806</v>
      </c>
      <c r="B3468">
        <v>2024</v>
      </c>
      <c r="C3468" t="s">
        <v>20120</v>
      </c>
      <c r="D3468" t="s">
        <v>11</v>
      </c>
      <c r="E3468">
        <v>15</v>
      </c>
      <c r="F3468">
        <v>52845</v>
      </c>
      <c r="G3468">
        <v>52845</v>
      </c>
      <c r="H3468" t="s">
        <v>20172</v>
      </c>
      <c r="I3468" t="s">
        <v>24124</v>
      </c>
      <c r="J3468" t="s">
        <v>10391</v>
      </c>
      <c r="K3468" t="s">
        <v>15</v>
      </c>
      <c r="L3468" t="s">
        <v>15</v>
      </c>
      <c r="M3468">
        <v>4.7</v>
      </c>
      <c r="N3468" t="s">
        <v>1484</v>
      </c>
      <c r="O3468" t="s">
        <v>1485</v>
      </c>
    </row>
    <row r="3469" spans="1:15" x14ac:dyDescent="0.3">
      <c r="A3469" t="s">
        <v>18011</v>
      </c>
      <c r="B3469">
        <v>2021</v>
      </c>
      <c r="C3469" t="s">
        <v>19253</v>
      </c>
      <c r="D3469" t="s">
        <v>19</v>
      </c>
      <c r="E3469" s="2">
        <v>23465</v>
      </c>
      <c r="F3469" t="s">
        <v>21636</v>
      </c>
      <c r="G3469" t="s">
        <v>23033</v>
      </c>
      <c r="H3469" t="s">
        <v>20171</v>
      </c>
      <c r="I3469" t="s">
        <v>24124</v>
      </c>
      <c r="J3469" t="s">
        <v>10394</v>
      </c>
      <c r="K3469" t="s">
        <v>729</v>
      </c>
      <c r="L3469" t="s">
        <v>15</v>
      </c>
      <c r="M3469">
        <v>4.5</v>
      </c>
      <c r="N3469" t="s">
        <v>474</v>
      </c>
      <c r="O3469" t="s">
        <v>475</v>
      </c>
    </row>
    <row r="3470" spans="1:15" x14ac:dyDescent="0.3">
      <c r="A3470" t="s">
        <v>17994</v>
      </c>
      <c r="B3470">
        <v>2024</v>
      </c>
      <c r="C3470" t="s">
        <v>19199</v>
      </c>
      <c r="D3470" t="s">
        <v>11</v>
      </c>
      <c r="E3470">
        <v>9</v>
      </c>
      <c r="F3470" t="s">
        <v>21570</v>
      </c>
      <c r="G3470" t="s">
        <v>21570</v>
      </c>
      <c r="H3470" t="s">
        <v>20171</v>
      </c>
      <c r="I3470" t="s">
        <v>24779</v>
      </c>
      <c r="J3470" t="s">
        <v>10395</v>
      </c>
      <c r="K3470" t="s">
        <v>15</v>
      </c>
      <c r="L3470" t="s">
        <v>30</v>
      </c>
      <c r="M3470">
        <v>4.2</v>
      </c>
      <c r="N3470" t="s">
        <v>3815</v>
      </c>
      <c r="O3470" t="s">
        <v>1110</v>
      </c>
    </row>
    <row r="3471" spans="1:15" x14ac:dyDescent="0.3">
      <c r="A3471" t="s">
        <v>17998</v>
      </c>
      <c r="B3471">
        <v>2023</v>
      </c>
      <c r="C3471" t="s">
        <v>19690</v>
      </c>
      <c r="D3471" t="s">
        <v>11</v>
      </c>
      <c r="E3471">
        <v>4</v>
      </c>
      <c r="F3471">
        <v>135050</v>
      </c>
      <c r="G3471">
        <v>135050</v>
      </c>
      <c r="H3471" t="s">
        <v>20172</v>
      </c>
      <c r="I3471" t="s">
        <v>24124</v>
      </c>
      <c r="J3471" t="s">
        <v>10397</v>
      </c>
      <c r="K3471" t="s">
        <v>15</v>
      </c>
      <c r="L3471" t="s">
        <v>30</v>
      </c>
      <c r="M3471">
        <v>4.3</v>
      </c>
      <c r="N3471" t="s">
        <v>4036</v>
      </c>
      <c r="O3471" t="s">
        <v>4037</v>
      </c>
    </row>
    <row r="3472" spans="1:15" x14ac:dyDescent="0.3">
      <c r="A3472" t="s">
        <v>18002</v>
      </c>
      <c r="B3472">
        <v>2024</v>
      </c>
      <c r="C3472" t="s">
        <v>18951</v>
      </c>
      <c r="D3472" t="s">
        <v>11</v>
      </c>
      <c r="E3472">
        <v>3</v>
      </c>
      <c r="F3472">
        <v>42695</v>
      </c>
      <c r="G3472">
        <v>42695</v>
      </c>
      <c r="H3472" t="s">
        <v>20172</v>
      </c>
      <c r="I3472" t="s">
        <v>24124</v>
      </c>
      <c r="J3472" t="s">
        <v>10398</v>
      </c>
      <c r="K3472" t="s">
        <v>15</v>
      </c>
      <c r="L3472" t="s">
        <v>15</v>
      </c>
      <c r="M3472">
        <v>5</v>
      </c>
      <c r="N3472" t="s">
        <v>3956</v>
      </c>
      <c r="O3472" t="s">
        <v>1739</v>
      </c>
    </row>
    <row r="3473" spans="1:15" x14ac:dyDescent="0.3">
      <c r="A3473" t="s">
        <v>18004</v>
      </c>
      <c r="B3473">
        <v>2024</v>
      </c>
      <c r="C3473" t="s">
        <v>19740</v>
      </c>
      <c r="D3473" t="s">
        <v>1256</v>
      </c>
      <c r="E3473" s="2">
        <v>1038</v>
      </c>
      <c r="F3473">
        <v>36000</v>
      </c>
      <c r="G3473">
        <v>36000</v>
      </c>
      <c r="H3473" t="s">
        <v>20172</v>
      </c>
      <c r="I3473" t="s">
        <v>24124</v>
      </c>
      <c r="J3473" t="s">
        <v>10401</v>
      </c>
      <c r="K3473" t="s">
        <v>146</v>
      </c>
      <c r="L3473" t="s">
        <v>3650</v>
      </c>
      <c r="M3473">
        <v>4.8</v>
      </c>
      <c r="N3473" t="s">
        <v>3724</v>
      </c>
      <c r="O3473" t="s">
        <v>3725</v>
      </c>
    </row>
    <row r="3474" spans="1:15" x14ac:dyDescent="0.3">
      <c r="A3474" t="s">
        <v>17994</v>
      </c>
      <c r="B3474">
        <v>2023</v>
      </c>
      <c r="C3474" t="s">
        <v>18405</v>
      </c>
      <c r="D3474" t="s">
        <v>19</v>
      </c>
      <c r="E3474" s="2">
        <v>18643</v>
      </c>
      <c r="F3474" t="s">
        <v>21637</v>
      </c>
      <c r="G3474" t="s">
        <v>23640</v>
      </c>
      <c r="H3474" t="s">
        <v>20171</v>
      </c>
      <c r="I3474" t="s">
        <v>24124</v>
      </c>
      <c r="J3474" t="s">
        <v>10405</v>
      </c>
      <c r="K3474" t="s">
        <v>729</v>
      </c>
      <c r="L3474" t="s">
        <v>30</v>
      </c>
      <c r="M3474">
        <v>4.4000000000000004</v>
      </c>
      <c r="N3474" t="s">
        <v>3971</v>
      </c>
      <c r="O3474" t="s">
        <v>731</v>
      </c>
    </row>
    <row r="3475" spans="1:15" x14ac:dyDescent="0.3">
      <c r="A3475" t="s">
        <v>18000</v>
      </c>
      <c r="B3475">
        <v>2023</v>
      </c>
      <c r="C3475" t="s">
        <v>18579</v>
      </c>
      <c r="D3475" t="s">
        <v>1256</v>
      </c>
      <c r="E3475" s="2">
        <v>11890</v>
      </c>
      <c r="F3475">
        <v>44076</v>
      </c>
      <c r="G3475">
        <v>44076</v>
      </c>
      <c r="H3475" t="s">
        <v>20172</v>
      </c>
      <c r="I3475" t="s">
        <v>24124</v>
      </c>
      <c r="J3475" t="s">
        <v>10408</v>
      </c>
      <c r="K3475" t="s">
        <v>291</v>
      </c>
      <c r="L3475" t="s">
        <v>30</v>
      </c>
      <c r="M3475">
        <v>4.7</v>
      </c>
      <c r="N3475" t="s">
        <v>6414</v>
      </c>
      <c r="O3475" t="s">
        <v>6415</v>
      </c>
    </row>
    <row r="3476" spans="1:15" x14ac:dyDescent="0.3">
      <c r="A3476" t="s">
        <v>18806</v>
      </c>
      <c r="B3476">
        <v>2024</v>
      </c>
      <c r="C3476" t="s">
        <v>18270</v>
      </c>
      <c r="D3476" t="s">
        <v>11</v>
      </c>
      <c r="E3476">
        <v>5</v>
      </c>
      <c r="F3476" t="s">
        <v>21638</v>
      </c>
      <c r="G3476" t="s">
        <v>21638</v>
      </c>
      <c r="H3476" t="s">
        <v>20172</v>
      </c>
      <c r="I3476" t="s">
        <v>24810</v>
      </c>
      <c r="J3476" t="s">
        <v>10410</v>
      </c>
      <c r="K3476" t="s">
        <v>15</v>
      </c>
      <c r="L3476" t="s">
        <v>159</v>
      </c>
      <c r="M3476">
        <v>4.8</v>
      </c>
      <c r="N3476" t="s">
        <v>1133</v>
      </c>
      <c r="O3476" t="s">
        <v>1134</v>
      </c>
    </row>
    <row r="3477" spans="1:15" x14ac:dyDescent="0.3">
      <c r="A3477" t="s">
        <v>18002</v>
      </c>
      <c r="B3477">
        <v>2024</v>
      </c>
      <c r="C3477" t="s">
        <v>18869</v>
      </c>
      <c r="D3477" t="s">
        <v>11</v>
      </c>
      <c r="E3477">
        <v>3</v>
      </c>
      <c r="F3477">
        <v>47095</v>
      </c>
      <c r="G3477">
        <v>47095</v>
      </c>
      <c r="H3477" t="s">
        <v>20172</v>
      </c>
      <c r="I3477" t="s">
        <v>24124</v>
      </c>
      <c r="J3477" t="s">
        <v>3275</v>
      </c>
      <c r="K3477" t="s">
        <v>15</v>
      </c>
      <c r="L3477" t="s">
        <v>15</v>
      </c>
      <c r="M3477">
        <v>5</v>
      </c>
      <c r="N3477" t="s">
        <v>3956</v>
      </c>
      <c r="O3477" t="s">
        <v>1739</v>
      </c>
    </row>
    <row r="3478" spans="1:15" x14ac:dyDescent="0.3">
      <c r="A3478" t="s">
        <v>17996</v>
      </c>
      <c r="B3478">
        <v>2024</v>
      </c>
      <c r="C3478" t="s">
        <v>18112</v>
      </c>
      <c r="D3478" t="s">
        <v>11</v>
      </c>
      <c r="E3478">
        <v>4</v>
      </c>
      <c r="F3478">
        <v>28385</v>
      </c>
      <c r="G3478">
        <v>28385</v>
      </c>
      <c r="H3478" t="s">
        <v>20172</v>
      </c>
      <c r="I3478" t="s">
        <v>24124</v>
      </c>
      <c r="J3478" t="s">
        <v>10411</v>
      </c>
      <c r="K3478" t="s">
        <v>15</v>
      </c>
      <c r="L3478" t="s">
        <v>15</v>
      </c>
      <c r="M3478">
        <v>4.7</v>
      </c>
      <c r="N3478" t="s">
        <v>1504</v>
      </c>
      <c r="O3478" t="s">
        <v>1505</v>
      </c>
    </row>
    <row r="3479" spans="1:15" x14ac:dyDescent="0.3">
      <c r="A3479" t="s">
        <v>17996</v>
      </c>
      <c r="B3479">
        <v>2024</v>
      </c>
      <c r="C3479" t="s">
        <v>18346</v>
      </c>
      <c r="D3479" t="s">
        <v>11</v>
      </c>
      <c r="E3479">
        <v>10</v>
      </c>
      <c r="F3479" t="s">
        <v>21639</v>
      </c>
      <c r="G3479" t="s">
        <v>21639</v>
      </c>
      <c r="H3479" t="s">
        <v>20172</v>
      </c>
      <c r="I3479" t="s">
        <v>24811</v>
      </c>
      <c r="J3479" t="s">
        <v>10413</v>
      </c>
      <c r="K3479" t="s">
        <v>15</v>
      </c>
      <c r="L3479" t="s">
        <v>3038</v>
      </c>
      <c r="M3479">
        <v>4.5</v>
      </c>
      <c r="N3479" t="s">
        <v>495</v>
      </c>
      <c r="O3479" t="s">
        <v>496</v>
      </c>
    </row>
    <row r="3480" spans="1:15" x14ac:dyDescent="0.3">
      <c r="A3480" t="s">
        <v>17998</v>
      </c>
      <c r="B3480">
        <v>2002</v>
      </c>
      <c r="C3480" t="s">
        <v>18627</v>
      </c>
      <c r="D3480" t="s">
        <v>19</v>
      </c>
      <c r="E3480" s="2">
        <v>55659</v>
      </c>
      <c r="F3480">
        <v>18995</v>
      </c>
      <c r="G3480">
        <v>18995</v>
      </c>
      <c r="H3480" t="s">
        <v>20172</v>
      </c>
      <c r="I3480" t="s">
        <v>24124</v>
      </c>
      <c r="J3480" t="s">
        <v>10416</v>
      </c>
      <c r="K3480" t="s">
        <v>29</v>
      </c>
      <c r="L3480" t="s">
        <v>15</v>
      </c>
      <c r="M3480">
        <v>4.7</v>
      </c>
      <c r="N3480" t="s">
        <v>5037</v>
      </c>
      <c r="O3480" t="s">
        <v>2629</v>
      </c>
    </row>
    <row r="3481" spans="1:15" x14ac:dyDescent="0.3">
      <c r="A3481" t="s">
        <v>17996</v>
      </c>
      <c r="B3481">
        <v>2017</v>
      </c>
      <c r="C3481" t="s">
        <v>18346</v>
      </c>
      <c r="D3481" t="s">
        <v>19</v>
      </c>
      <c r="E3481" s="2">
        <v>41150</v>
      </c>
      <c r="F3481">
        <v>12999</v>
      </c>
      <c r="G3481">
        <v>12999</v>
      </c>
      <c r="H3481" t="s">
        <v>20172</v>
      </c>
      <c r="I3481" t="s">
        <v>24124</v>
      </c>
      <c r="J3481" t="s">
        <v>10419</v>
      </c>
      <c r="K3481" t="s">
        <v>69</v>
      </c>
      <c r="L3481" t="s">
        <v>15</v>
      </c>
      <c r="M3481">
        <v>4.7</v>
      </c>
      <c r="N3481" t="s">
        <v>3887</v>
      </c>
      <c r="O3481" t="s">
        <v>3888</v>
      </c>
    </row>
    <row r="3482" spans="1:15" x14ac:dyDescent="0.3">
      <c r="A3482" t="s">
        <v>18020</v>
      </c>
      <c r="B3482">
        <v>2019</v>
      </c>
      <c r="C3482" t="s">
        <v>18203</v>
      </c>
      <c r="D3482" t="s">
        <v>19</v>
      </c>
      <c r="E3482" s="2">
        <v>75630</v>
      </c>
      <c r="F3482">
        <v>42175</v>
      </c>
      <c r="G3482">
        <v>42175</v>
      </c>
      <c r="H3482" t="s">
        <v>20172</v>
      </c>
      <c r="I3482" t="s">
        <v>24124</v>
      </c>
      <c r="J3482" t="s">
        <v>10422</v>
      </c>
      <c r="K3482" t="s">
        <v>22</v>
      </c>
      <c r="L3482" t="s">
        <v>15</v>
      </c>
      <c r="M3482">
        <v>4.5</v>
      </c>
      <c r="N3482" t="s">
        <v>6757</v>
      </c>
      <c r="O3482" t="s">
        <v>3703</v>
      </c>
    </row>
    <row r="3483" spans="1:15" x14ac:dyDescent="0.3">
      <c r="A3483" t="s">
        <v>18004</v>
      </c>
      <c r="B3483">
        <v>2024</v>
      </c>
      <c r="C3483" t="s">
        <v>18258</v>
      </c>
      <c r="D3483" t="s">
        <v>11</v>
      </c>
      <c r="E3483">
        <v>269</v>
      </c>
      <c r="F3483" t="s">
        <v>5426</v>
      </c>
      <c r="G3483" t="s">
        <v>5426</v>
      </c>
      <c r="H3483" t="s">
        <v>20172</v>
      </c>
      <c r="I3483" t="s">
        <v>24812</v>
      </c>
      <c r="J3483" t="s">
        <v>10425</v>
      </c>
      <c r="K3483" t="s">
        <v>15</v>
      </c>
      <c r="L3483" t="s">
        <v>30</v>
      </c>
      <c r="M3483">
        <v>4.9000000000000004</v>
      </c>
      <c r="N3483" t="s">
        <v>3891</v>
      </c>
      <c r="O3483" t="s">
        <v>3892</v>
      </c>
    </row>
    <row r="3484" spans="1:15" x14ac:dyDescent="0.3">
      <c r="A3484" t="s">
        <v>18022</v>
      </c>
      <c r="B3484">
        <v>2023</v>
      </c>
      <c r="C3484" t="s">
        <v>18434</v>
      </c>
      <c r="D3484" t="s">
        <v>11</v>
      </c>
      <c r="E3484">
        <v>11</v>
      </c>
      <c r="F3484" t="s">
        <v>21640</v>
      </c>
      <c r="G3484" t="s">
        <v>21640</v>
      </c>
      <c r="H3484" t="s">
        <v>20172</v>
      </c>
      <c r="I3484" t="s">
        <v>24759</v>
      </c>
      <c r="J3484" t="s">
        <v>10427</v>
      </c>
      <c r="K3484" t="s">
        <v>15</v>
      </c>
      <c r="L3484" t="s">
        <v>3553</v>
      </c>
      <c r="M3484">
        <v>3.7</v>
      </c>
      <c r="N3484" t="s">
        <v>4199</v>
      </c>
      <c r="O3484" t="s">
        <v>4200</v>
      </c>
    </row>
    <row r="3485" spans="1:15" x14ac:dyDescent="0.3">
      <c r="A3485" t="s">
        <v>18028</v>
      </c>
      <c r="B3485">
        <v>2024</v>
      </c>
      <c r="C3485" t="s">
        <v>19421</v>
      </c>
      <c r="D3485" t="s">
        <v>11</v>
      </c>
      <c r="E3485">
        <v>5</v>
      </c>
      <c r="F3485" t="s">
        <v>21641</v>
      </c>
      <c r="G3485" t="s">
        <v>21641</v>
      </c>
      <c r="H3485" t="s">
        <v>20172</v>
      </c>
      <c r="I3485" t="s">
        <v>24813</v>
      </c>
      <c r="J3485" t="s">
        <v>10429</v>
      </c>
      <c r="K3485" t="s">
        <v>15</v>
      </c>
      <c r="L3485" t="s">
        <v>30</v>
      </c>
      <c r="M3485">
        <v>4.7</v>
      </c>
      <c r="N3485" t="s">
        <v>5276</v>
      </c>
      <c r="O3485" t="s">
        <v>1054</v>
      </c>
    </row>
    <row r="3486" spans="1:15" x14ac:dyDescent="0.3">
      <c r="A3486" t="s">
        <v>17995</v>
      </c>
      <c r="B3486">
        <v>2021</v>
      </c>
      <c r="C3486" t="s">
        <v>18628</v>
      </c>
      <c r="D3486" t="s">
        <v>19</v>
      </c>
      <c r="E3486" s="2">
        <v>42377</v>
      </c>
      <c r="F3486" t="s">
        <v>21642</v>
      </c>
      <c r="G3486" t="s">
        <v>23641</v>
      </c>
      <c r="H3486" t="s">
        <v>20171</v>
      </c>
      <c r="I3486" t="s">
        <v>24124</v>
      </c>
      <c r="J3486" t="s">
        <v>10432</v>
      </c>
      <c r="K3486" t="s">
        <v>291</v>
      </c>
      <c r="L3486" t="s">
        <v>15</v>
      </c>
      <c r="M3486">
        <v>4.5</v>
      </c>
      <c r="N3486" t="s">
        <v>474</v>
      </c>
      <c r="O3486" t="s">
        <v>475</v>
      </c>
    </row>
    <row r="3487" spans="1:15" x14ac:dyDescent="0.3">
      <c r="A3487" t="s">
        <v>18022</v>
      </c>
      <c r="B3487">
        <v>2024</v>
      </c>
      <c r="C3487" t="s">
        <v>18408</v>
      </c>
      <c r="D3487" t="s">
        <v>11</v>
      </c>
      <c r="E3487">
        <v>10</v>
      </c>
      <c r="F3487" t="s">
        <v>21643</v>
      </c>
      <c r="G3487" t="s">
        <v>21643</v>
      </c>
      <c r="H3487" t="s">
        <v>20172</v>
      </c>
      <c r="I3487" t="s">
        <v>24814</v>
      </c>
      <c r="J3487" t="s">
        <v>10434</v>
      </c>
      <c r="K3487" t="s">
        <v>15</v>
      </c>
      <c r="L3487" t="s">
        <v>140</v>
      </c>
      <c r="M3487">
        <v>4.0999999999999996</v>
      </c>
      <c r="N3487" t="s">
        <v>635</v>
      </c>
      <c r="O3487" t="s">
        <v>636</v>
      </c>
    </row>
    <row r="3488" spans="1:15" x14ac:dyDescent="0.3">
      <c r="A3488" t="s">
        <v>18004</v>
      </c>
      <c r="B3488">
        <v>2024</v>
      </c>
      <c r="C3488" t="s">
        <v>18259</v>
      </c>
      <c r="D3488" t="s">
        <v>11</v>
      </c>
      <c r="E3488">
        <v>5</v>
      </c>
      <c r="F3488" t="s">
        <v>21644</v>
      </c>
      <c r="G3488" t="s">
        <v>21644</v>
      </c>
      <c r="H3488" t="s">
        <v>20172</v>
      </c>
      <c r="I3488" t="s">
        <v>24815</v>
      </c>
      <c r="J3488" t="s">
        <v>10436</v>
      </c>
      <c r="K3488" t="s">
        <v>15</v>
      </c>
      <c r="L3488" t="s">
        <v>30</v>
      </c>
      <c r="M3488">
        <v>4.8</v>
      </c>
      <c r="N3488" t="s">
        <v>3312</v>
      </c>
      <c r="O3488" t="s">
        <v>3313</v>
      </c>
    </row>
    <row r="3489" spans="1:15" x14ac:dyDescent="0.3">
      <c r="A3489" t="s">
        <v>18011</v>
      </c>
      <c r="B3489">
        <v>2014</v>
      </c>
      <c r="C3489" t="s">
        <v>19253</v>
      </c>
      <c r="D3489" t="s">
        <v>19</v>
      </c>
      <c r="E3489" s="2">
        <v>129851</v>
      </c>
      <c r="F3489" t="s">
        <v>21645</v>
      </c>
      <c r="G3489" t="s">
        <v>23642</v>
      </c>
      <c r="H3489" t="s">
        <v>20171</v>
      </c>
      <c r="I3489" t="s">
        <v>24124</v>
      </c>
      <c r="J3489" t="s">
        <v>10439</v>
      </c>
      <c r="K3489" t="s">
        <v>82</v>
      </c>
      <c r="L3489" t="s">
        <v>15</v>
      </c>
      <c r="M3489">
        <v>4.9000000000000004</v>
      </c>
      <c r="N3489" t="s">
        <v>3057</v>
      </c>
      <c r="O3489" t="s">
        <v>3058</v>
      </c>
    </row>
    <row r="3490" spans="1:15" x14ac:dyDescent="0.3">
      <c r="A3490" t="s">
        <v>18027</v>
      </c>
      <c r="B3490">
        <v>2024</v>
      </c>
      <c r="C3490" t="s">
        <v>19014</v>
      </c>
      <c r="D3490" t="s">
        <v>11</v>
      </c>
      <c r="E3490">
        <v>0</v>
      </c>
      <c r="F3490" t="s">
        <v>21646</v>
      </c>
      <c r="G3490" t="s">
        <v>21646</v>
      </c>
      <c r="H3490" t="s">
        <v>20171</v>
      </c>
      <c r="I3490" t="s">
        <v>24816</v>
      </c>
      <c r="J3490" t="s">
        <v>10441</v>
      </c>
      <c r="K3490" t="s">
        <v>15</v>
      </c>
      <c r="L3490" t="s">
        <v>15</v>
      </c>
      <c r="M3490">
        <v>4.2</v>
      </c>
      <c r="N3490" t="s">
        <v>3815</v>
      </c>
      <c r="O3490" t="s">
        <v>1110</v>
      </c>
    </row>
    <row r="3491" spans="1:15" x14ac:dyDescent="0.3">
      <c r="A3491" t="s">
        <v>18004</v>
      </c>
      <c r="B3491">
        <v>2024</v>
      </c>
      <c r="C3491" t="s">
        <v>18361</v>
      </c>
      <c r="D3491" t="s">
        <v>11</v>
      </c>
      <c r="E3491">
        <v>5</v>
      </c>
      <c r="F3491">
        <v>33408</v>
      </c>
      <c r="G3491">
        <v>33408</v>
      </c>
      <c r="H3491" t="s">
        <v>20172</v>
      </c>
      <c r="I3491" t="s">
        <v>24124</v>
      </c>
      <c r="J3491" t="s">
        <v>10442</v>
      </c>
      <c r="K3491" t="s">
        <v>15</v>
      </c>
      <c r="L3491" t="s">
        <v>30</v>
      </c>
      <c r="M3491">
        <v>4.9000000000000004</v>
      </c>
      <c r="N3491" t="s">
        <v>1253</v>
      </c>
      <c r="O3491" t="s">
        <v>1254</v>
      </c>
    </row>
    <row r="3492" spans="1:15" x14ac:dyDescent="0.3">
      <c r="A3492" t="s">
        <v>17998</v>
      </c>
      <c r="B3492">
        <v>2024</v>
      </c>
      <c r="C3492" t="s">
        <v>18312</v>
      </c>
      <c r="D3492" t="s">
        <v>11</v>
      </c>
      <c r="E3492">
        <v>8</v>
      </c>
      <c r="F3492" t="s">
        <v>21647</v>
      </c>
      <c r="G3492" t="s">
        <v>21647</v>
      </c>
      <c r="H3492" t="s">
        <v>20172</v>
      </c>
      <c r="I3492" t="s">
        <v>24817</v>
      </c>
      <c r="J3492" t="s">
        <v>10444</v>
      </c>
      <c r="K3492" t="s">
        <v>15</v>
      </c>
      <c r="L3492" t="s">
        <v>3914</v>
      </c>
      <c r="M3492">
        <v>2.9</v>
      </c>
      <c r="N3492" t="s">
        <v>5638</v>
      </c>
      <c r="O3492" t="s">
        <v>5639</v>
      </c>
    </row>
    <row r="3493" spans="1:15" x14ac:dyDescent="0.3">
      <c r="A3493" t="s">
        <v>18001</v>
      </c>
      <c r="B3493">
        <v>2023</v>
      </c>
      <c r="C3493" t="s">
        <v>19741</v>
      </c>
      <c r="D3493" t="s">
        <v>19</v>
      </c>
      <c r="E3493" s="2">
        <v>5280</v>
      </c>
      <c r="F3493" t="s">
        <v>21648</v>
      </c>
      <c r="G3493" t="s">
        <v>22943</v>
      </c>
      <c r="H3493" t="s">
        <v>20171</v>
      </c>
      <c r="I3493" t="s">
        <v>24124</v>
      </c>
      <c r="J3493" t="s">
        <v>10448</v>
      </c>
      <c r="K3493" t="s">
        <v>4123</v>
      </c>
      <c r="L3493" t="s">
        <v>15</v>
      </c>
      <c r="M3493">
        <v>4.5999999999999996</v>
      </c>
      <c r="N3493" t="s">
        <v>3978</v>
      </c>
      <c r="O3493" t="s">
        <v>3641</v>
      </c>
    </row>
    <row r="3494" spans="1:15" x14ac:dyDescent="0.3">
      <c r="A3494" t="s">
        <v>18806</v>
      </c>
      <c r="B3494">
        <v>2024</v>
      </c>
      <c r="C3494" t="s">
        <v>20108</v>
      </c>
      <c r="D3494" t="s">
        <v>11</v>
      </c>
      <c r="E3494">
        <v>10</v>
      </c>
      <c r="F3494">
        <v>57565</v>
      </c>
      <c r="G3494">
        <v>57565</v>
      </c>
      <c r="H3494" t="s">
        <v>20172</v>
      </c>
      <c r="I3494" t="s">
        <v>24124</v>
      </c>
      <c r="J3494" t="s">
        <v>10449</v>
      </c>
      <c r="K3494" t="s">
        <v>15</v>
      </c>
      <c r="L3494" t="s">
        <v>15</v>
      </c>
      <c r="M3494">
        <v>4.5999999999999996</v>
      </c>
      <c r="N3494" t="s">
        <v>4371</v>
      </c>
      <c r="O3494" t="s">
        <v>4372</v>
      </c>
    </row>
    <row r="3495" spans="1:15" x14ac:dyDescent="0.3">
      <c r="A3495" t="s">
        <v>18027</v>
      </c>
      <c r="B3495">
        <v>2024</v>
      </c>
      <c r="C3495" t="s">
        <v>19618</v>
      </c>
      <c r="D3495" t="s">
        <v>11</v>
      </c>
      <c r="E3495">
        <v>20</v>
      </c>
      <c r="F3495" t="s">
        <v>21649</v>
      </c>
      <c r="G3495" t="s">
        <v>21649</v>
      </c>
      <c r="H3495" t="s">
        <v>20171</v>
      </c>
      <c r="I3495" t="s">
        <v>24818</v>
      </c>
      <c r="J3495" t="s">
        <v>10452</v>
      </c>
      <c r="K3495" t="s">
        <v>15</v>
      </c>
      <c r="L3495" t="s">
        <v>30</v>
      </c>
      <c r="M3495">
        <v>4.7</v>
      </c>
      <c r="N3495" t="s">
        <v>1299</v>
      </c>
      <c r="O3495" t="s">
        <v>1300</v>
      </c>
    </row>
    <row r="3496" spans="1:15" x14ac:dyDescent="0.3">
      <c r="A3496" t="s">
        <v>17995</v>
      </c>
      <c r="B3496">
        <v>2018</v>
      </c>
      <c r="C3496" t="s">
        <v>18141</v>
      </c>
      <c r="D3496" t="s">
        <v>19</v>
      </c>
      <c r="E3496" s="2">
        <v>60920</v>
      </c>
      <c r="F3496" t="s">
        <v>21650</v>
      </c>
      <c r="G3496" t="s">
        <v>23643</v>
      </c>
      <c r="H3496" t="s">
        <v>20171</v>
      </c>
      <c r="I3496" t="s">
        <v>24124</v>
      </c>
      <c r="J3496" t="s">
        <v>10456</v>
      </c>
      <c r="K3496" t="s">
        <v>22</v>
      </c>
      <c r="L3496" t="s">
        <v>15</v>
      </c>
      <c r="M3496">
        <v>4.5999999999999996</v>
      </c>
      <c r="N3496" t="s">
        <v>4371</v>
      </c>
      <c r="O3496" t="s">
        <v>4372</v>
      </c>
    </row>
    <row r="3497" spans="1:15" x14ac:dyDescent="0.3">
      <c r="A3497" t="s">
        <v>18008</v>
      </c>
      <c r="B3497">
        <v>2006</v>
      </c>
      <c r="C3497" t="s">
        <v>18817</v>
      </c>
      <c r="D3497" t="s">
        <v>19</v>
      </c>
      <c r="E3497" s="2">
        <v>60073</v>
      </c>
      <c r="F3497" t="s">
        <v>21651</v>
      </c>
      <c r="G3497" t="s">
        <v>23644</v>
      </c>
      <c r="H3497" t="s">
        <v>20171</v>
      </c>
      <c r="I3497" t="s">
        <v>24124</v>
      </c>
      <c r="J3497" t="s">
        <v>10460</v>
      </c>
      <c r="K3497" t="s">
        <v>69</v>
      </c>
      <c r="L3497" t="s">
        <v>15</v>
      </c>
      <c r="M3497">
        <v>4.5</v>
      </c>
      <c r="N3497" t="s">
        <v>4199</v>
      </c>
      <c r="O3497" t="s">
        <v>698</v>
      </c>
    </row>
    <row r="3498" spans="1:15" x14ac:dyDescent="0.3">
      <c r="A3498" t="s">
        <v>17996</v>
      </c>
      <c r="B3498">
        <v>2021</v>
      </c>
      <c r="C3498" t="s">
        <v>18188</v>
      </c>
      <c r="D3498" t="s">
        <v>19</v>
      </c>
      <c r="E3498" s="2">
        <v>29325</v>
      </c>
      <c r="F3498">
        <v>21177</v>
      </c>
      <c r="G3498">
        <v>21177</v>
      </c>
      <c r="H3498" t="s">
        <v>20172</v>
      </c>
      <c r="I3498" t="s">
        <v>24124</v>
      </c>
      <c r="J3498" t="s">
        <v>10463</v>
      </c>
      <c r="K3498" t="s">
        <v>22</v>
      </c>
      <c r="L3498" t="s">
        <v>15</v>
      </c>
      <c r="M3498">
        <v>4.0999999999999996</v>
      </c>
      <c r="N3498" t="s">
        <v>451</v>
      </c>
      <c r="O3498" t="s">
        <v>452</v>
      </c>
    </row>
    <row r="3499" spans="1:15" x14ac:dyDescent="0.3">
      <c r="A3499" t="s">
        <v>17992</v>
      </c>
      <c r="B3499">
        <v>2001</v>
      </c>
      <c r="C3499" t="s">
        <v>19742</v>
      </c>
      <c r="D3499" t="s">
        <v>19</v>
      </c>
      <c r="E3499" s="2">
        <v>36868</v>
      </c>
      <c r="F3499">
        <v>18995</v>
      </c>
      <c r="G3499">
        <v>18995</v>
      </c>
      <c r="H3499" t="s">
        <v>20172</v>
      </c>
      <c r="I3499" t="s">
        <v>24124</v>
      </c>
      <c r="J3499" t="s">
        <v>10466</v>
      </c>
      <c r="K3499" t="s">
        <v>146</v>
      </c>
      <c r="L3499" t="s">
        <v>10467</v>
      </c>
      <c r="O3499" t="s">
        <v>3110</v>
      </c>
    </row>
    <row r="3500" spans="1:15" x14ac:dyDescent="0.3">
      <c r="A3500" t="s">
        <v>17995</v>
      </c>
      <c r="B3500">
        <v>2022</v>
      </c>
      <c r="C3500" t="s">
        <v>18628</v>
      </c>
      <c r="D3500" t="s">
        <v>19</v>
      </c>
      <c r="E3500" s="2">
        <v>33145</v>
      </c>
      <c r="F3500" t="s">
        <v>21652</v>
      </c>
      <c r="G3500" t="s">
        <v>23641</v>
      </c>
      <c r="H3500" t="s">
        <v>20171</v>
      </c>
      <c r="I3500" t="s">
        <v>24124</v>
      </c>
      <c r="J3500" t="s">
        <v>10471</v>
      </c>
      <c r="K3500" t="s">
        <v>22</v>
      </c>
      <c r="L3500" t="s">
        <v>5067</v>
      </c>
      <c r="O3500" t="s">
        <v>2491</v>
      </c>
    </row>
    <row r="3501" spans="1:15" x14ac:dyDescent="0.3">
      <c r="A3501" t="s">
        <v>18002</v>
      </c>
      <c r="B3501">
        <v>2021</v>
      </c>
      <c r="C3501" t="s">
        <v>18187</v>
      </c>
      <c r="D3501" t="s">
        <v>1256</v>
      </c>
      <c r="E3501" s="2">
        <v>26728</v>
      </c>
      <c r="F3501">
        <v>23998</v>
      </c>
      <c r="G3501">
        <v>23998</v>
      </c>
      <c r="H3501" t="s">
        <v>20172</v>
      </c>
      <c r="I3501" t="s">
        <v>24124</v>
      </c>
      <c r="J3501" t="s">
        <v>10473</v>
      </c>
      <c r="K3501" t="s">
        <v>92</v>
      </c>
      <c r="L3501" t="s">
        <v>15</v>
      </c>
      <c r="M3501">
        <v>4.9000000000000004</v>
      </c>
      <c r="N3501" t="s">
        <v>4642</v>
      </c>
      <c r="O3501" t="s">
        <v>4643</v>
      </c>
    </row>
    <row r="3502" spans="1:15" x14ac:dyDescent="0.3">
      <c r="A3502" t="s">
        <v>17998</v>
      </c>
      <c r="B3502">
        <v>2015</v>
      </c>
      <c r="C3502" t="s">
        <v>18305</v>
      </c>
      <c r="D3502" t="s">
        <v>19</v>
      </c>
      <c r="E3502" s="2">
        <v>109011</v>
      </c>
      <c r="F3502" t="s">
        <v>21653</v>
      </c>
      <c r="G3502" t="s">
        <v>23645</v>
      </c>
      <c r="H3502" t="s">
        <v>20171</v>
      </c>
      <c r="I3502" t="s">
        <v>24124</v>
      </c>
      <c r="J3502" t="s">
        <v>10476</v>
      </c>
      <c r="K3502" t="s">
        <v>82</v>
      </c>
      <c r="L3502" t="s">
        <v>15</v>
      </c>
      <c r="M3502">
        <v>4.5</v>
      </c>
      <c r="N3502" t="s">
        <v>3871</v>
      </c>
      <c r="O3502" t="s">
        <v>3872</v>
      </c>
    </row>
    <row r="3503" spans="1:15" x14ac:dyDescent="0.3">
      <c r="A3503" t="s">
        <v>18002</v>
      </c>
      <c r="B3503">
        <v>2024</v>
      </c>
      <c r="C3503" t="s">
        <v>18869</v>
      </c>
      <c r="D3503" t="s">
        <v>11</v>
      </c>
      <c r="E3503">
        <v>8</v>
      </c>
      <c r="F3503" t="s">
        <v>21654</v>
      </c>
      <c r="G3503" t="s">
        <v>21654</v>
      </c>
      <c r="H3503" t="s">
        <v>20171</v>
      </c>
      <c r="I3503" t="s">
        <v>24819</v>
      </c>
      <c r="J3503" t="s">
        <v>10478</v>
      </c>
      <c r="K3503" t="s">
        <v>15</v>
      </c>
      <c r="L3503" t="s">
        <v>15</v>
      </c>
      <c r="M3503">
        <v>4.5999999999999996</v>
      </c>
      <c r="N3503" t="s">
        <v>3780</v>
      </c>
      <c r="O3503" t="s">
        <v>3781</v>
      </c>
    </row>
    <row r="3504" spans="1:15" x14ac:dyDescent="0.3">
      <c r="A3504" t="s">
        <v>17993</v>
      </c>
      <c r="B3504">
        <v>2024</v>
      </c>
      <c r="C3504" t="s">
        <v>18629</v>
      </c>
      <c r="D3504" t="s">
        <v>11</v>
      </c>
      <c r="E3504">
        <v>7</v>
      </c>
      <c r="F3504">
        <v>91825</v>
      </c>
      <c r="G3504">
        <v>91825</v>
      </c>
      <c r="H3504" t="s">
        <v>20172</v>
      </c>
      <c r="I3504" t="s">
        <v>24124</v>
      </c>
      <c r="J3504" t="s">
        <v>10480</v>
      </c>
      <c r="K3504" t="s">
        <v>15</v>
      </c>
      <c r="L3504" t="s">
        <v>15</v>
      </c>
      <c r="M3504">
        <v>4.5</v>
      </c>
      <c r="N3504" t="s">
        <v>781</v>
      </c>
      <c r="O3504" t="s">
        <v>782</v>
      </c>
    </row>
    <row r="3505" spans="1:15" x14ac:dyDescent="0.3">
      <c r="A3505" t="s">
        <v>17998</v>
      </c>
      <c r="B3505">
        <v>2024</v>
      </c>
      <c r="C3505" t="s">
        <v>18175</v>
      </c>
      <c r="D3505" t="s">
        <v>11</v>
      </c>
      <c r="E3505">
        <v>0</v>
      </c>
      <c r="F3505" t="s">
        <v>21655</v>
      </c>
      <c r="G3505" t="s">
        <v>21655</v>
      </c>
      <c r="H3505" t="s">
        <v>20172</v>
      </c>
      <c r="I3505" t="s">
        <v>24820</v>
      </c>
      <c r="J3505" t="s">
        <v>10482</v>
      </c>
      <c r="K3505" t="s">
        <v>15</v>
      </c>
      <c r="L3505" t="s">
        <v>15</v>
      </c>
      <c r="M3505">
        <v>4.8</v>
      </c>
      <c r="N3505" t="s">
        <v>4971</v>
      </c>
      <c r="O3505" t="s">
        <v>4972</v>
      </c>
    </row>
    <row r="3506" spans="1:15" x14ac:dyDescent="0.3">
      <c r="A3506" t="s">
        <v>18022</v>
      </c>
      <c r="B3506">
        <v>2024</v>
      </c>
      <c r="C3506" t="s">
        <v>19410</v>
      </c>
      <c r="D3506" t="s">
        <v>11</v>
      </c>
      <c r="E3506">
        <v>25</v>
      </c>
      <c r="F3506" t="s">
        <v>21656</v>
      </c>
      <c r="G3506" t="s">
        <v>21656</v>
      </c>
      <c r="H3506" t="s">
        <v>20172</v>
      </c>
      <c r="I3506" t="s">
        <v>24356</v>
      </c>
      <c r="J3506" t="s">
        <v>10484</v>
      </c>
      <c r="K3506" t="s">
        <v>15</v>
      </c>
      <c r="L3506" t="s">
        <v>4099</v>
      </c>
      <c r="M3506">
        <v>3.7</v>
      </c>
      <c r="N3506" t="s">
        <v>4199</v>
      </c>
      <c r="O3506" t="s">
        <v>4200</v>
      </c>
    </row>
    <row r="3507" spans="1:15" x14ac:dyDescent="0.3">
      <c r="A3507" t="s">
        <v>17993</v>
      </c>
      <c r="B3507">
        <v>2020</v>
      </c>
      <c r="C3507" t="s">
        <v>18630</v>
      </c>
      <c r="D3507" t="s">
        <v>19</v>
      </c>
      <c r="E3507" s="2">
        <v>45273</v>
      </c>
      <c r="F3507">
        <v>47249</v>
      </c>
      <c r="G3507">
        <v>47249</v>
      </c>
      <c r="H3507" t="s">
        <v>20172</v>
      </c>
      <c r="I3507" t="s">
        <v>24124</v>
      </c>
      <c r="J3507" t="s">
        <v>2932</v>
      </c>
      <c r="K3507" t="s">
        <v>69</v>
      </c>
      <c r="L3507" t="s">
        <v>2933</v>
      </c>
      <c r="M3507">
        <v>4.3</v>
      </c>
      <c r="N3507" t="s">
        <v>266</v>
      </c>
      <c r="O3507" t="s">
        <v>267</v>
      </c>
    </row>
    <row r="3508" spans="1:15" x14ac:dyDescent="0.3">
      <c r="A3508" t="s">
        <v>17994</v>
      </c>
      <c r="B3508">
        <v>2024</v>
      </c>
      <c r="C3508" t="s">
        <v>19320</v>
      </c>
      <c r="D3508" t="s">
        <v>11</v>
      </c>
      <c r="E3508">
        <v>15</v>
      </c>
      <c r="F3508" t="s">
        <v>21657</v>
      </c>
      <c r="G3508" t="s">
        <v>21657</v>
      </c>
      <c r="H3508" t="s">
        <v>20171</v>
      </c>
      <c r="I3508" t="s">
        <v>24821</v>
      </c>
      <c r="J3508" t="s">
        <v>10487</v>
      </c>
      <c r="K3508" t="s">
        <v>15</v>
      </c>
      <c r="L3508" t="s">
        <v>30</v>
      </c>
      <c r="M3508">
        <v>3.7</v>
      </c>
      <c r="N3508" t="s">
        <v>3303</v>
      </c>
      <c r="O3508" t="s">
        <v>3304</v>
      </c>
    </row>
    <row r="3509" spans="1:15" x14ac:dyDescent="0.3">
      <c r="A3509" t="s">
        <v>17994</v>
      </c>
      <c r="B3509">
        <v>2019</v>
      </c>
      <c r="C3509" t="s">
        <v>18371</v>
      </c>
      <c r="D3509" t="s">
        <v>19</v>
      </c>
      <c r="E3509" s="2">
        <v>64128</v>
      </c>
      <c r="F3509">
        <v>22995</v>
      </c>
      <c r="G3509">
        <v>22995</v>
      </c>
      <c r="H3509" t="s">
        <v>20172</v>
      </c>
      <c r="I3509" t="s">
        <v>24124</v>
      </c>
      <c r="J3509" t="s">
        <v>10489</v>
      </c>
      <c r="K3509" t="s">
        <v>92</v>
      </c>
      <c r="L3509" t="s">
        <v>15</v>
      </c>
      <c r="M3509">
        <v>4.0999999999999996</v>
      </c>
      <c r="N3509" t="s">
        <v>640</v>
      </c>
      <c r="O3509" t="s">
        <v>641</v>
      </c>
    </row>
    <row r="3510" spans="1:15" x14ac:dyDescent="0.3">
      <c r="A3510" t="s">
        <v>17998</v>
      </c>
      <c r="B3510">
        <v>2010</v>
      </c>
      <c r="C3510" t="s">
        <v>19743</v>
      </c>
      <c r="D3510" t="s">
        <v>19</v>
      </c>
      <c r="E3510" s="2">
        <v>155000</v>
      </c>
      <c r="F3510">
        <v>7499</v>
      </c>
      <c r="G3510">
        <v>7499</v>
      </c>
      <c r="H3510" t="s">
        <v>20172</v>
      </c>
      <c r="I3510" t="s">
        <v>24124</v>
      </c>
      <c r="J3510" t="s">
        <v>10492</v>
      </c>
      <c r="K3510" t="s">
        <v>1830</v>
      </c>
      <c r="L3510" t="s">
        <v>30</v>
      </c>
    </row>
    <row r="3511" spans="1:15" x14ac:dyDescent="0.3">
      <c r="A3511" t="s">
        <v>18000</v>
      </c>
      <c r="B3511">
        <v>2024</v>
      </c>
      <c r="C3511" t="s">
        <v>18500</v>
      </c>
      <c r="D3511" t="s">
        <v>11</v>
      </c>
      <c r="E3511" s="2">
        <v>3156</v>
      </c>
      <c r="F3511" t="s">
        <v>21658</v>
      </c>
      <c r="G3511" t="s">
        <v>21658</v>
      </c>
      <c r="H3511" t="s">
        <v>20172</v>
      </c>
      <c r="I3511" t="s">
        <v>24822</v>
      </c>
      <c r="J3511" t="s">
        <v>10495</v>
      </c>
      <c r="K3511" t="s">
        <v>15</v>
      </c>
      <c r="L3511" t="s">
        <v>15</v>
      </c>
      <c r="M3511">
        <v>4.9000000000000004</v>
      </c>
      <c r="N3511" t="s">
        <v>940</v>
      </c>
      <c r="O3511" t="s">
        <v>941</v>
      </c>
    </row>
    <row r="3512" spans="1:15" x14ac:dyDescent="0.3">
      <c r="A3512" t="s">
        <v>17994</v>
      </c>
      <c r="B3512">
        <v>2020</v>
      </c>
      <c r="C3512" t="s">
        <v>18631</v>
      </c>
      <c r="D3512" t="s">
        <v>19</v>
      </c>
      <c r="E3512" s="2">
        <v>30828</v>
      </c>
      <c r="F3512">
        <v>26592</v>
      </c>
      <c r="G3512">
        <v>26592</v>
      </c>
      <c r="H3512" t="s">
        <v>20172</v>
      </c>
      <c r="I3512" t="s">
        <v>24124</v>
      </c>
      <c r="J3512" t="s">
        <v>10498</v>
      </c>
      <c r="K3512" t="s">
        <v>529</v>
      </c>
      <c r="L3512" t="s">
        <v>15</v>
      </c>
      <c r="M3512">
        <v>4.3</v>
      </c>
      <c r="N3512" t="s">
        <v>1948</v>
      </c>
      <c r="O3512" t="s">
        <v>1949</v>
      </c>
    </row>
    <row r="3513" spans="1:15" x14ac:dyDescent="0.3">
      <c r="A3513" t="s">
        <v>17999</v>
      </c>
      <c r="B3513">
        <v>2021</v>
      </c>
      <c r="C3513" t="s">
        <v>18428</v>
      </c>
      <c r="D3513" t="s">
        <v>19</v>
      </c>
      <c r="E3513" s="2">
        <v>41610</v>
      </c>
      <c r="F3513">
        <v>41700</v>
      </c>
      <c r="G3513">
        <v>41700</v>
      </c>
      <c r="H3513" t="s">
        <v>20172</v>
      </c>
      <c r="I3513" t="s">
        <v>24124</v>
      </c>
      <c r="J3513" t="s">
        <v>10501</v>
      </c>
      <c r="K3513" t="s">
        <v>246</v>
      </c>
      <c r="L3513" t="s">
        <v>15</v>
      </c>
      <c r="M3513">
        <v>4.0999999999999996</v>
      </c>
      <c r="N3513" t="s">
        <v>350</v>
      </c>
      <c r="O3513" t="s">
        <v>351</v>
      </c>
    </row>
    <row r="3514" spans="1:15" x14ac:dyDescent="0.3">
      <c r="A3514" t="s">
        <v>18806</v>
      </c>
      <c r="B3514">
        <v>1998</v>
      </c>
      <c r="C3514" t="s">
        <v>20141</v>
      </c>
      <c r="D3514" t="s">
        <v>19</v>
      </c>
      <c r="E3514" s="2">
        <v>14223</v>
      </c>
      <c r="F3514">
        <v>74800</v>
      </c>
      <c r="G3514">
        <v>74800</v>
      </c>
      <c r="H3514" t="s">
        <v>20172</v>
      </c>
      <c r="I3514" t="s">
        <v>24124</v>
      </c>
      <c r="J3514" t="s">
        <v>10504</v>
      </c>
      <c r="K3514" t="s">
        <v>146</v>
      </c>
      <c r="L3514" t="s">
        <v>30</v>
      </c>
      <c r="M3514">
        <v>4.7</v>
      </c>
      <c r="N3514" t="s">
        <v>390</v>
      </c>
      <c r="O3514" t="s">
        <v>391</v>
      </c>
    </row>
    <row r="3515" spans="1:15" x14ac:dyDescent="0.3">
      <c r="A3515" t="s">
        <v>18012</v>
      </c>
      <c r="B3515">
        <v>2023</v>
      </c>
      <c r="C3515" t="s">
        <v>18373</v>
      </c>
      <c r="D3515" t="s">
        <v>11</v>
      </c>
      <c r="E3515" s="2">
        <v>1260</v>
      </c>
      <c r="F3515" t="s">
        <v>20702</v>
      </c>
      <c r="G3515" t="s">
        <v>20702</v>
      </c>
      <c r="H3515" t="s">
        <v>20171</v>
      </c>
      <c r="I3515" t="s">
        <v>24823</v>
      </c>
      <c r="J3515" t="s">
        <v>10507</v>
      </c>
      <c r="K3515" t="s">
        <v>15</v>
      </c>
      <c r="L3515" t="s">
        <v>30</v>
      </c>
      <c r="O3515" t="s">
        <v>5468</v>
      </c>
    </row>
    <row r="3516" spans="1:15" x14ac:dyDescent="0.3">
      <c r="A3516" t="s">
        <v>18002</v>
      </c>
      <c r="B3516">
        <v>2018</v>
      </c>
      <c r="C3516" t="s">
        <v>18317</v>
      </c>
      <c r="D3516" t="s">
        <v>19</v>
      </c>
      <c r="E3516" s="2">
        <v>81199</v>
      </c>
      <c r="F3516" t="s">
        <v>21659</v>
      </c>
      <c r="G3516" t="s">
        <v>23646</v>
      </c>
      <c r="H3516" t="s">
        <v>20171</v>
      </c>
      <c r="I3516" t="s">
        <v>24124</v>
      </c>
      <c r="J3516" t="s">
        <v>10511</v>
      </c>
      <c r="K3516" t="s">
        <v>69</v>
      </c>
      <c r="L3516" t="s">
        <v>271</v>
      </c>
      <c r="M3516">
        <v>3</v>
      </c>
      <c r="N3516" t="s">
        <v>1787</v>
      </c>
      <c r="O3516" t="s">
        <v>1788</v>
      </c>
    </row>
    <row r="3517" spans="1:15" x14ac:dyDescent="0.3">
      <c r="A3517" t="s">
        <v>18022</v>
      </c>
      <c r="B3517">
        <v>2024</v>
      </c>
      <c r="C3517" t="s">
        <v>18408</v>
      </c>
      <c r="D3517" t="s">
        <v>11</v>
      </c>
      <c r="E3517">
        <v>50</v>
      </c>
      <c r="F3517" t="s">
        <v>21660</v>
      </c>
      <c r="G3517" t="s">
        <v>21660</v>
      </c>
      <c r="H3517" t="s">
        <v>20171</v>
      </c>
      <c r="I3517" t="s">
        <v>24824</v>
      </c>
      <c r="J3517" t="s">
        <v>10513</v>
      </c>
      <c r="K3517" t="s">
        <v>15</v>
      </c>
      <c r="L3517" t="s">
        <v>140</v>
      </c>
      <c r="M3517">
        <v>2.5</v>
      </c>
      <c r="N3517" t="s">
        <v>2115</v>
      </c>
      <c r="O3517" t="s">
        <v>2116</v>
      </c>
    </row>
    <row r="3518" spans="1:15" x14ac:dyDescent="0.3">
      <c r="A3518" t="s">
        <v>17993</v>
      </c>
      <c r="B3518">
        <v>2024</v>
      </c>
      <c r="C3518" t="s">
        <v>19677</v>
      </c>
      <c r="D3518" t="s">
        <v>19</v>
      </c>
      <c r="E3518">
        <v>111</v>
      </c>
      <c r="F3518">
        <v>56020</v>
      </c>
      <c r="G3518">
        <v>56020</v>
      </c>
      <c r="H3518" t="s">
        <v>20172</v>
      </c>
      <c r="I3518" t="s">
        <v>24124</v>
      </c>
      <c r="J3518" t="s">
        <v>10515</v>
      </c>
      <c r="K3518" t="s">
        <v>4123</v>
      </c>
      <c r="L3518" t="s">
        <v>15</v>
      </c>
      <c r="M3518">
        <v>4.7</v>
      </c>
      <c r="N3518" t="s">
        <v>169</v>
      </c>
      <c r="O3518" t="s">
        <v>170</v>
      </c>
    </row>
    <row r="3519" spans="1:15" x14ac:dyDescent="0.3">
      <c r="A3519" t="s">
        <v>17994</v>
      </c>
      <c r="B3519">
        <v>2024</v>
      </c>
      <c r="C3519" t="s">
        <v>18101</v>
      </c>
      <c r="D3519" t="s">
        <v>11</v>
      </c>
      <c r="E3519">
        <v>11</v>
      </c>
      <c r="F3519" t="s">
        <v>20494</v>
      </c>
      <c r="G3519" t="s">
        <v>20494</v>
      </c>
      <c r="H3519" t="s">
        <v>20171</v>
      </c>
      <c r="I3519" t="s">
        <v>24186</v>
      </c>
      <c r="J3519" t="s">
        <v>10516</v>
      </c>
      <c r="K3519" t="s">
        <v>15</v>
      </c>
      <c r="L3519" t="s">
        <v>15</v>
      </c>
      <c r="M3519">
        <v>4.8</v>
      </c>
      <c r="N3519" t="s">
        <v>1386</v>
      </c>
      <c r="O3519" t="s">
        <v>1387</v>
      </c>
    </row>
    <row r="3520" spans="1:15" x14ac:dyDescent="0.3">
      <c r="A3520" t="s">
        <v>18022</v>
      </c>
      <c r="B3520">
        <v>2024</v>
      </c>
      <c r="C3520" t="s">
        <v>18632</v>
      </c>
      <c r="D3520" t="s">
        <v>11</v>
      </c>
      <c r="E3520">
        <v>11</v>
      </c>
      <c r="F3520" t="s">
        <v>21661</v>
      </c>
      <c r="G3520" t="s">
        <v>21661</v>
      </c>
      <c r="H3520" t="s">
        <v>20172</v>
      </c>
      <c r="I3520" t="s">
        <v>24825</v>
      </c>
      <c r="J3520" t="s">
        <v>10519</v>
      </c>
      <c r="K3520" t="s">
        <v>15</v>
      </c>
      <c r="L3520" t="s">
        <v>4099</v>
      </c>
      <c r="M3520">
        <v>3.7</v>
      </c>
      <c r="N3520" t="s">
        <v>4199</v>
      </c>
      <c r="O3520" t="s">
        <v>4200</v>
      </c>
    </row>
    <row r="3521" spans="1:15" x14ac:dyDescent="0.3">
      <c r="A3521" t="s">
        <v>17993</v>
      </c>
      <c r="B3521">
        <v>2020</v>
      </c>
      <c r="C3521" t="s">
        <v>19744</v>
      </c>
      <c r="D3521" t="s">
        <v>19</v>
      </c>
      <c r="E3521" s="2">
        <v>39241</v>
      </c>
      <c r="F3521">
        <v>42888</v>
      </c>
      <c r="G3521">
        <v>42888</v>
      </c>
      <c r="H3521" t="s">
        <v>20172</v>
      </c>
      <c r="I3521" t="s">
        <v>24124</v>
      </c>
      <c r="J3521" t="s">
        <v>10522</v>
      </c>
      <c r="K3521" t="s">
        <v>69</v>
      </c>
      <c r="L3521" t="s">
        <v>15</v>
      </c>
      <c r="M3521">
        <v>4.8</v>
      </c>
      <c r="N3521" t="s">
        <v>3490</v>
      </c>
      <c r="O3521" t="s">
        <v>3491</v>
      </c>
    </row>
    <row r="3522" spans="1:15" x14ac:dyDescent="0.3">
      <c r="A3522" t="s">
        <v>17993</v>
      </c>
      <c r="B3522">
        <v>2008</v>
      </c>
      <c r="C3522" t="s">
        <v>19153</v>
      </c>
      <c r="D3522" t="s">
        <v>19</v>
      </c>
      <c r="E3522" s="2">
        <v>114511</v>
      </c>
      <c r="F3522">
        <v>10990</v>
      </c>
      <c r="G3522">
        <v>10990</v>
      </c>
      <c r="H3522" t="s">
        <v>20172</v>
      </c>
      <c r="I3522" t="s">
        <v>24124</v>
      </c>
      <c r="J3522" t="s">
        <v>10525</v>
      </c>
      <c r="K3522" t="s">
        <v>22</v>
      </c>
      <c r="L3522" t="s">
        <v>15</v>
      </c>
      <c r="O3522" t="s">
        <v>1595</v>
      </c>
    </row>
    <row r="3523" spans="1:15" x14ac:dyDescent="0.3">
      <c r="A3523" t="s">
        <v>18023</v>
      </c>
      <c r="B3523">
        <v>2019</v>
      </c>
      <c r="C3523" t="s">
        <v>18617</v>
      </c>
      <c r="D3523" t="s">
        <v>19</v>
      </c>
      <c r="E3523" s="2">
        <v>20251</v>
      </c>
      <c r="F3523">
        <v>68975</v>
      </c>
      <c r="G3523">
        <v>68975</v>
      </c>
      <c r="H3523" t="s">
        <v>20172</v>
      </c>
      <c r="I3523" t="s">
        <v>24124</v>
      </c>
      <c r="J3523" t="s">
        <v>10527</v>
      </c>
      <c r="K3523" t="s">
        <v>44</v>
      </c>
      <c r="L3523" t="s">
        <v>1876</v>
      </c>
      <c r="M3523">
        <v>4.4000000000000004</v>
      </c>
      <c r="N3523" t="s">
        <v>3971</v>
      </c>
      <c r="O3523" t="s">
        <v>731</v>
      </c>
    </row>
    <row r="3524" spans="1:15" x14ac:dyDescent="0.3">
      <c r="A3524" t="s">
        <v>18011</v>
      </c>
      <c r="B3524">
        <v>2023</v>
      </c>
      <c r="C3524" t="s">
        <v>18252</v>
      </c>
      <c r="D3524" t="s">
        <v>19</v>
      </c>
      <c r="E3524" s="2">
        <v>17538</v>
      </c>
      <c r="F3524" t="s">
        <v>21662</v>
      </c>
      <c r="G3524" t="s">
        <v>23647</v>
      </c>
      <c r="H3524" t="s">
        <v>20171</v>
      </c>
      <c r="I3524" t="s">
        <v>24124</v>
      </c>
      <c r="J3524" t="s">
        <v>10530</v>
      </c>
      <c r="K3524" t="s">
        <v>305</v>
      </c>
      <c r="L3524" t="s">
        <v>4634</v>
      </c>
      <c r="M3524">
        <v>4.3</v>
      </c>
      <c r="N3524" t="s">
        <v>662</v>
      </c>
      <c r="O3524" t="s">
        <v>663</v>
      </c>
    </row>
    <row r="3525" spans="1:15" x14ac:dyDescent="0.3">
      <c r="A3525" t="s">
        <v>18010</v>
      </c>
      <c r="B3525">
        <v>2021</v>
      </c>
      <c r="C3525" t="s">
        <v>18462</v>
      </c>
      <c r="D3525" t="s">
        <v>19</v>
      </c>
      <c r="E3525" s="2">
        <v>40769</v>
      </c>
      <c r="F3525" t="s">
        <v>21663</v>
      </c>
      <c r="G3525" t="s">
        <v>23648</v>
      </c>
      <c r="H3525" t="s">
        <v>20171</v>
      </c>
      <c r="I3525" t="s">
        <v>24124</v>
      </c>
      <c r="J3525" t="s">
        <v>10533</v>
      </c>
      <c r="K3525" t="s">
        <v>22</v>
      </c>
      <c r="L3525" t="s">
        <v>648</v>
      </c>
      <c r="M3525">
        <v>4.0999999999999996</v>
      </c>
      <c r="N3525" t="s">
        <v>93</v>
      </c>
      <c r="O3525" t="s">
        <v>94</v>
      </c>
    </row>
    <row r="3526" spans="1:15" x14ac:dyDescent="0.3">
      <c r="A3526" t="s">
        <v>17993</v>
      </c>
      <c r="B3526">
        <v>2021</v>
      </c>
      <c r="C3526" t="s">
        <v>19745</v>
      </c>
      <c r="D3526" t="s">
        <v>1256</v>
      </c>
      <c r="E3526" s="2">
        <v>34707</v>
      </c>
      <c r="F3526">
        <v>27980</v>
      </c>
      <c r="G3526">
        <v>27980</v>
      </c>
      <c r="H3526" t="s">
        <v>20172</v>
      </c>
      <c r="I3526" t="s">
        <v>24124</v>
      </c>
      <c r="J3526" t="s">
        <v>10536</v>
      </c>
      <c r="K3526" t="s">
        <v>92</v>
      </c>
      <c r="L3526" t="s">
        <v>330</v>
      </c>
      <c r="M3526">
        <v>4.7</v>
      </c>
      <c r="N3526" t="s">
        <v>2365</v>
      </c>
      <c r="O3526" t="s">
        <v>2366</v>
      </c>
    </row>
    <row r="3527" spans="1:15" x14ac:dyDescent="0.3">
      <c r="A3527" t="s">
        <v>18013</v>
      </c>
      <c r="B3527">
        <v>2008</v>
      </c>
      <c r="C3527" t="s">
        <v>19746</v>
      </c>
      <c r="D3527" t="s">
        <v>19</v>
      </c>
      <c r="E3527" s="2">
        <v>31840</v>
      </c>
      <c r="F3527">
        <v>11900</v>
      </c>
      <c r="G3527">
        <v>11900</v>
      </c>
      <c r="H3527" t="s">
        <v>20172</v>
      </c>
      <c r="I3527" t="s">
        <v>24124</v>
      </c>
      <c r="J3527" t="s">
        <v>10539</v>
      </c>
      <c r="K3527" t="s">
        <v>22</v>
      </c>
      <c r="L3527" t="s">
        <v>15</v>
      </c>
      <c r="M3527">
        <v>2.7</v>
      </c>
      <c r="N3527" t="s">
        <v>375</v>
      </c>
      <c r="O3527" t="s">
        <v>376</v>
      </c>
    </row>
    <row r="3528" spans="1:15" x14ac:dyDescent="0.3">
      <c r="A3528" t="s">
        <v>18022</v>
      </c>
      <c r="B3528">
        <v>2024</v>
      </c>
      <c r="C3528" t="s">
        <v>18918</v>
      </c>
      <c r="D3528" t="s">
        <v>11</v>
      </c>
      <c r="E3528">
        <v>13</v>
      </c>
      <c r="F3528" t="s">
        <v>21664</v>
      </c>
      <c r="G3528" t="s">
        <v>21664</v>
      </c>
      <c r="H3528" t="s">
        <v>20172</v>
      </c>
      <c r="I3528" t="s">
        <v>24826</v>
      </c>
      <c r="J3528" t="s">
        <v>10541</v>
      </c>
      <c r="K3528" t="s">
        <v>15</v>
      </c>
      <c r="L3528" t="s">
        <v>15</v>
      </c>
      <c r="M3528">
        <v>2.9</v>
      </c>
      <c r="N3528" t="s">
        <v>1448</v>
      </c>
      <c r="O3528" t="s">
        <v>1449</v>
      </c>
    </row>
    <row r="3529" spans="1:15" x14ac:dyDescent="0.3">
      <c r="A3529" t="s">
        <v>17994</v>
      </c>
      <c r="B3529">
        <v>2024</v>
      </c>
      <c r="C3529" t="s">
        <v>19320</v>
      </c>
      <c r="D3529" t="s">
        <v>11</v>
      </c>
      <c r="E3529">
        <v>12</v>
      </c>
      <c r="F3529" t="s">
        <v>21204</v>
      </c>
      <c r="G3529" t="s">
        <v>21204</v>
      </c>
      <c r="H3529" t="s">
        <v>20171</v>
      </c>
      <c r="I3529" t="s">
        <v>24585</v>
      </c>
      <c r="J3529" t="s">
        <v>10542</v>
      </c>
      <c r="K3529" t="s">
        <v>15</v>
      </c>
      <c r="L3529" t="s">
        <v>30</v>
      </c>
      <c r="M3529">
        <v>4.2</v>
      </c>
      <c r="N3529" t="s">
        <v>3815</v>
      </c>
      <c r="O3529" t="s">
        <v>1110</v>
      </c>
    </row>
    <row r="3530" spans="1:15" x14ac:dyDescent="0.3">
      <c r="A3530" t="s">
        <v>18008</v>
      </c>
      <c r="B3530">
        <v>2021</v>
      </c>
      <c r="C3530" t="s">
        <v>19747</v>
      </c>
      <c r="D3530" t="s">
        <v>1256</v>
      </c>
      <c r="E3530" s="2">
        <v>7664</v>
      </c>
      <c r="F3530">
        <v>129999</v>
      </c>
      <c r="G3530">
        <v>129999</v>
      </c>
      <c r="H3530" t="s">
        <v>20172</v>
      </c>
      <c r="I3530" t="s">
        <v>24124</v>
      </c>
      <c r="J3530" t="s">
        <v>10545</v>
      </c>
      <c r="K3530" t="s">
        <v>389</v>
      </c>
      <c r="L3530" t="s">
        <v>15</v>
      </c>
      <c r="M3530">
        <v>4.5999999999999996</v>
      </c>
      <c r="N3530" t="s">
        <v>2132</v>
      </c>
      <c r="O3530" t="s">
        <v>2133</v>
      </c>
    </row>
    <row r="3531" spans="1:15" x14ac:dyDescent="0.3">
      <c r="A3531" t="s">
        <v>17997</v>
      </c>
      <c r="B3531">
        <v>2024</v>
      </c>
      <c r="C3531" t="s">
        <v>19297</v>
      </c>
      <c r="D3531" t="s">
        <v>11</v>
      </c>
      <c r="E3531">
        <v>0</v>
      </c>
      <c r="F3531" t="s">
        <v>21665</v>
      </c>
      <c r="G3531" t="s">
        <v>21665</v>
      </c>
      <c r="H3531" t="s">
        <v>20172</v>
      </c>
      <c r="I3531" t="s">
        <v>24827</v>
      </c>
      <c r="J3531" t="s">
        <v>10547</v>
      </c>
      <c r="K3531" t="s">
        <v>15</v>
      </c>
      <c r="L3531" t="s">
        <v>15</v>
      </c>
      <c r="M3531">
        <v>4.3</v>
      </c>
      <c r="N3531" t="s">
        <v>921</v>
      </c>
      <c r="O3531" t="s">
        <v>922</v>
      </c>
    </row>
    <row r="3532" spans="1:15" x14ac:dyDescent="0.3">
      <c r="A3532" t="s">
        <v>17994</v>
      </c>
      <c r="B3532">
        <v>2024</v>
      </c>
      <c r="C3532" t="s">
        <v>19458</v>
      </c>
      <c r="D3532" t="s">
        <v>11</v>
      </c>
      <c r="E3532">
        <v>8</v>
      </c>
      <c r="F3532" t="s">
        <v>21666</v>
      </c>
      <c r="G3532" t="s">
        <v>21666</v>
      </c>
      <c r="H3532" t="s">
        <v>20171</v>
      </c>
      <c r="I3532" t="s">
        <v>24828</v>
      </c>
      <c r="J3532" t="s">
        <v>10549</v>
      </c>
      <c r="K3532" t="s">
        <v>15</v>
      </c>
      <c r="L3532" t="s">
        <v>4458</v>
      </c>
      <c r="M3532">
        <v>4.2</v>
      </c>
      <c r="N3532" t="s">
        <v>2405</v>
      </c>
      <c r="O3532" t="s">
        <v>3020</v>
      </c>
    </row>
    <row r="3533" spans="1:15" x14ac:dyDescent="0.3">
      <c r="A3533" t="s">
        <v>18039</v>
      </c>
      <c r="B3533">
        <v>2008</v>
      </c>
      <c r="C3533" t="s">
        <v>19748</v>
      </c>
      <c r="D3533" t="s">
        <v>19</v>
      </c>
      <c r="E3533" s="2">
        <v>89354</v>
      </c>
      <c r="F3533">
        <v>8990</v>
      </c>
      <c r="G3533">
        <v>8990</v>
      </c>
      <c r="H3533" t="s">
        <v>20172</v>
      </c>
      <c r="I3533" t="s">
        <v>24124</v>
      </c>
      <c r="J3533" t="s">
        <v>10552</v>
      </c>
      <c r="K3533" t="s">
        <v>88</v>
      </c>
      <c r="L3533" t="s">
        <v>271</v>
      </c>
      <c r="M3533">
        <v>4.8</v>
      </c>
      <c r="N3533" t="s">
        <v>292</v>
      </c>
      <c r="O3533" t="s">
        <v>293</v>
      </c>
    </row>
    <row r="3534" spans="1:15" x14ac:dyDescent="0.3">
      <c r="A3534" t="s">
        <v>18010</v>
      </c>
      <c r="B3534">
        <v>2023</v>
      </c>
      <c r="C3534" t="s">
        <v>18963</v>
      </c>
      <c r="D3534" t="s">
        <v>11</v>
      </c>
      <c r="E3534">
        <v>6</v>
      </c>
      <c r="F3534" t="s">
        <v>21667</v>
      </c>
      <c r="G3534" t="s">
        <v>21667</v>
      </c>
      <c r="H3534" t="s">
        <v>20172</v>
      </c>
      <c r="I3534" t="s">
        <v>24829</v>
      </c>
      <c r="J3534" t="s">
        <v>10554</v>
      </c>
      <c r="K3534" t="s">
        <v>15</v>
      </c>
      <c r="L3534" t="s">
        <v>140</v>
      </c>
      <c r="M3534">
        <v>3.6</v>
      </c>
      <c r="N3534" t="s">
        <v>3175</v>
      </c>
      <c r="O3534" t="s">
        <v>3176</v>
      </c>
    </row>
    <row r="3535" spans="1:15" x14ac:dyDescent="0.3">
      <c r="A3535" t="s">
        <v>17994</v>
      </c>
      <c r="B3535">
        <v>2024</v>
      </c>
      <c r="C3535" t="s">
        <v>19255</v>
      </c>
      <c r="D3535" t="s">
        <v>11</v>
      </c>
      <c r="E3535">
        <v>10</v>
      </c>
      <c r="F3535" t="s">
        <v>21668</v>
      </c>
      <c r="G3535" t="s">
        <v>21668</v>
      </c>
      <c r="H3535" t="s">
        <v>20172</v>
      </c>
      <c r="I3535" t="s">
        <v>24830</v>
      </c>
      <c r="J3535" t="s">
        <v>10556</v>
      </c>
      <c r="K3535" t="s">
        <v>15</v>
      </c>
      <c r="L3535" t="s">
        <v>30</v>
      </c>
      <c r="M3535">
        <v>4.7</v>
      </c>
      <c r="N3535" t="s">
        <v>1299</v>
      </c>
      <c r="O3535" t="s">
        <v>1300</v>
      </c>
    </row>
    <row r="3536" spans="1:15" x14ac:dyDescent="0.3">
      <c r="A3536" t="s">
        <v>18011</v>
      </c>
      <c r="B3536">
        <v>2022</v>
      </c>
      <c r="C3536" t="s">
        <v>19253</v>
      </c>
      <c r="D3536" t="s">
        <v>19</v>
      </c>
      <c r="E3536" s="2">
        <v>24386</v>
      </c>
      <c r="F3536">
        <v>33800</v>
      </c>
      <c r="G3536">
        <v>33800</v>
      </c>
      <c r="H3536" t="s">
        <v>20172</v>
      </c>
      <c r="I3536" t="s">
        <v>24124</v>
      </c>
      <c r="J3536" t="s">
        <v>10558</v>
      </c>
      <c r="K3536" t="s">
        <v>1498</v>
      </c>
      <c r="L3536" t="s">
        <v>15</v>
      </c>
      <c r="M3536">
        <v>4.0999999999999996</v>
      </c>
      <c r="N3536" t="s">
        <v>350</v>
      </c>
      <c r="O3536" t="s">
        <v>351</v>
      </c>
    </row>
    <row r="3537" spans="1:15" x14ac:dyDescent="0.3">
      <c r="A3537" t="s">
        <v>17994</v>
      </c>
      <c r="B3537">
        <v>2024</v>
      </c>
      <c r="C3537" t="s">
        <v>19266</v>
      </c>
      <c r="D3537" t="s">
        <v>11</v>
      </c>
      <c r="F3537" t="s">
        <v>21669</v>
      </c>
      <c r="G3537" t="s">
        <v>21669</v>
      </c>
      <c r="H3537" t="s">
        <v>20171</v>
      </c>
      <c r="I3537" t="s">
        <v>24831</v>
      </c>
      <c r="J3537" t="s">
        <v>10560</v>
      </c>
      <c r="K3537" t="s">
        <v>15</v>
      </c>
      <c r="L3537" t="s">
        <v>30</v>
      </c>
      <c r="M3537">
        <v>4.9000000000000004</v>
      </c>
      <c r="N3537" t="s">
        <v>3773</v>
      </c>
      <c r="O3537" t="s">
        <v>2929</v>
      </c>
    </row>
    <row r="3538" spans="1:15" x14ac:dyDescent="0.3">
      <c r="A3538" t="s">
        <v>18004</v>
      </c>
      <c r="B3538">
        <v>2024</v>
      </c>
      <c r="C3538" t="s">
        <v>18258</v>
      </c>
      <c r="D3538" t="s">
        <v>11</v>
      </c>
      <c r="E3538">
        <v>6</v>
      </c>
      <c r="F3538">
        <v>35187</v>
      </c>
      <c r="G3538">
        <v>35187</v>
      </c>
      <c r="H3538" t="s">
        <v>20172</v>
      </c>
      <c r="I3538" t="s">
        <v>24124</v>
      </c>
      <c r="J3538" t="s">
        <v>10561</v>
      </c>
      <c r="K3538" t="s">
        <v>15</v>
      </c>
      <c r="L3538" t="s">
        <v>30</v>
      </c>
      <c r="O3538" t="s">
        <v>2295</v>
      </c>
    </row>
    <row r="3539" spans="1:15" x14ac:dyDescent="0.3">
      <c r="A3539" t="s">
        <v>18019</v>
      </c>
      <c r="B3539">
        <v>2021</v>
      </c>
      <c r="C3539" t="s">
        <v>18216</v>
      </c>
      <c r="D3539" t="s">
        <v>19</v>
      </c>
      <c r="E3539" s="2">
        <v>70299</v>
      </c>
      <c r="F3539">
        <v>17575</v>
      </c>
      <c r="G3539">
        <v>17575</v>
      </c>
      <c r="H3539" t="s">
        <v>20172</v>
      </c>
      <c r="I3539" t="s">
        <v>24124</v>
      </c>
      <c r="J3539" t="s">
        <v>3077</v>
      </c>
      <c r="K3539" t="s">
        <v>69</v>
      </c>
      <c r="L3539" t="s">
        <v>15</v>
      </c>
      <c r="M3539">
        <v>4.4000000000000004</v>
      </c>
      <c r="N3539" t="s">
        <v>3078</v>
      </c>
      <c r="O3539" t="s">
        <v>3079</v>
      </c>
    </row>
    <row r="3540" spans="1:15" x14ac:dyDescent="0.3">
      <c r="A3540" t="s">
        <v>18002</v>
      </c>
      <c r="B3540">
        <v>2007</v>
      </c>
      <c r="C3540" t="s">
        <v>18633</v>
      </c>
      <c r="D3540" t="s">
        <v>19</v>
      </c>
      <c r="E3540" s="2">
        <v>123000</v>
      </c>
      <c r="F3540">
        <v>10000</v>
      </c>
      <c r="G3540">
        <v>10000</v>
      </c>
      <c r="H3540" t="s">
        <v>20172</v>
      </c>
      <c r="I3540" t="s">
        <v>24124</v>
      </c>
      <c r="J3540" t="s">
        <v>10564</v>
      </c>
      <c r="K3540" t="s">
        <v>200</v>
      </c>
      <c r="L3540" t="s">
        <v>15</v>
      </c>
    </row>
    <row r="3541" spans="1:15" x14ac:dyDescent="0.3">
      <c r="A3541" t="s">
        <v>18026</v>
      </c>
      <c r="B3541">
        <v>2019</v>
      </c>
      <c r="C3541" t="s">
        <v>18156</v>
      </c>
      <c r="D3541" t="s">
        <v>19</v>
      </c>
      <c r="E3541" s="2">
        <v>63906</v>
      </c>
      <c r="F3541" t="s">
        <v>21670</v>
      </c>
      <c r="G3541" t="s">
        <v>23649</v>
      </c>
      <c r="H3541" t="s">
        <v>20171</v>
      </c>
      <c r="I3541" t="s">
        <v>24124</v>
      </c>
      <c r="J3541" t="s">
        <v>10568</v>
      </c>
      <c r="K3541" t="s">
        <v>22</v>
      </c>
      <c r="L3541" t="s">
        <v>15</v>
      </c>
      <c r="M3541">
        <v>4.9000000000000004</v>
      </c>
      <c r="N3541" t="s">
        <v>3057</v>
      </c>
      <c r="O3541" t="s">
        <v>3058</v>
      </c>
    </row>
    <row r="3542" spans="1:15" x14ac:dyDescent="0.3">
      <c r="A3542" t="s">
        <v>18002</v>
      </c>
      <c r="B3542">
        <v>2024</v>
      </c>
      <c r="C3542" t="s">
        <v>18366</v>
      </c>
      <c r="D3542" t="s">
        <v>11</v>
      </c>
      <c r="E3542">
        <v>6</v>
      </c>
      <c r="F3542" t="s">
        <v>21671</v>
      </c>
      <c r="G3542" t="s">
        <v>21671</v>
      </c>
      <c r="H3542" t="s">
        <v>20172</v>
      </c>
      <c r="I3542" t="s">
        <v>24832</v>
      </c>
      <c r="J3542" t="s">
        <v>10570</v>
      </c>
      <c r="K3542" t="s">
        <v>15</v>
      </c>
      <c r="L3542" t="s">
        <v>15</v>
      </c>
      <c r="M3542">
        <v>4.8</v>
      </c>
      <c r="N3542" t="s">
        <v>3655</v>
      </c>
      <c r="O3542" t="s">
        <v>3897</v>
      </c>
    </row>
    <row r="3543" spans="1:15" x14ac:dyDescent="0.3">
      <c r="A3543" t="s">
        <v>18000</v>
      </c>
      <c r="B3543">
        <v>2019</v>
      </c>
      <c r="C3543" t="s">
        <v>19749</v>
      </c>
      <c r="D3543" t="s">
        <v>19</v>
      </c>
      <c r="E3543" s="2">
        <v>86378</v>
      </c>
      <c r="F3543">
        <v>25991</v>
      </c>
      <c r="G3543">
        <v>25991</v>
      </c>
      <c r="H3543" t="s">
        <v>20172</v>
      </c>
      <c r="I3543" t="s">
        <v>24124</v>
      </c>
      <c r="J3543" t="s">
        <v>10573</v>
      </c>
      <c r="K3543" t="s">
        <v>82</v>
      </c>
      <c r="L3543" t="s">
        <v>15</v>
      </c>
      <c r="M3543">
        <v>4.5999999999999996</v>
      </c>
      <c r="N3543" t="s">
        <v>5369</v>
      </c>
      <c r="O3543" t="s">
        <v>298</v>
      </c>
    </row>
    <row r="3544" spans="1:15" x14ac:dyDescent="0.3">
      <c r="A3544" t="s">
        <v>18806</v>
      </c>
      <c r="B3544">
        <v>2012</v>
      </c>
      <c r="C3544" t="s">
        <v>20096</v>
      </c>
      <c r="D3544" t="s">
        <v>19</v>
      </c>
      <c r="E3544" s="2">
        <v>126000</v>
      </c>
      <c r="F3544">
        <v>10900</v>
      </c>
      <c r="G3544">
        <v>10900</v>
      </c>
      <c r="H3544" t="s">
        <v>20172</v>
      </c>
      <c r="I3544" t="s">
        <v>24124</v>
      </c>
      <c r="J3544" t="s">
        <v>10576</v>
      </c>
      <c r="K3544" t="s">
        <v>36</v>
      </c>
      <c r="L3544" t="s">
        <v>140</v>
      </c>
    </row>
    <row r="3545" spans="1:15" x14ac:dyDescent="0.3">
      <c r="A3545" t="s">
        <v>17995</v>
      </c>
      <c r="B3545">
        <v>2020</v>
      </c>
      <c r="C3545" t="s">
        <v>19493</v>
      </c>
      <c r="D3545" t="s">
        <v>19</v>
      </c>
      <c r="E3545" s="2">
        <v>35187</v>
      </c>
      <c r="F3545">
        <v>33988</v>
      </c>
      <c r="G3545">
        <v>33988</v>
      </c>
      <c r="H3545" t="s">
        <v>20172</v>
      </c>
      <c r="I3545" t="s">
        <v>24124</v>
      </c>
      <c r="J3545" t="s">
        <v>10578</v>
      </c>
      <c r="K3545" t="s">
        <v>44</v>
      </c>
      <c r="L3545" t="s">
        <v>15</v>
      </c>
      <c r="M3545">
        <v>4.7</v>
      </c>
      <c r="N3545" t="s">
        <v>1629</v>
      </c>
      <c r="O3545" t="s">
        <v>1630</v>
      </c>
    </row>
    <row r="3546" spans="1:15" x14ac:dyDescent="0.3">
      <c r="A3546" t="s">
        <v>17994</v>
      </c>
      <c r="B3546">
        <v>2024</v>
      </c>
      <c r="C3546" t="s">
        <v>18101</v>
      </c>
      <c r="D3546" t="s">
        <v>11</v>
      </c>
      <c r="E3546">
        <v>9</v>
      </c>
      <c r="F3546" t="s">
        <v>21672</v>
      </c>
      <c r="G3546" t="s">
        <v>21672</v>
      </c>
      <c r="H3546" t="s">
        <v>20172</v>
      </c>
      <c r="I3546" t="s">
        <v>24833</v>
      </c>
      <c r="J3546" t="s">
        <v>10580</v>
      </c>
      <c r="K3546" t="s">
        <v>15</v>
      </c>
      <c r="L3546" t="s">
        <v>15</v>
      </c>
      <c r="M3546">
        <v>4.2</v>
      </c>
      <c r="N3546" t="s">
        <v>3815</v>
      </c>
      <c r="O3546" t="s">
        <v>1110</v>
      </c>
    </row>
    <row r="3547" spans="1:15" x14ac:dyDescent="0.3">
      <c r="A3547" t="s">
        <v>18028</v>
      </c>
      <c r="B3547">
        <v>2016</v>
      </c>
      <c r="C3547" t="s">
        <v>19168</v>
      </c>
      <c r="D3547" t="s">
        <v>19</v>
      </c>
      <c r="E3547" s="2">
        <v>80829</v>
      </c>
      <c r="F3547">
        <v>19980</v>
      </c>
      <c r="G3547">
        <v>19980</v>
      </c>
      <c r="H3547" t="s">
        <v>20172</v>
      </c>
      <c r="I3547" t="s">
        <v>24124</v>
      </c>
      <c r="J3547" t="s">
        <v>10582</v>
      </c>
      <c r="K3547" t="s">
        <v>29</v>
      </c>
      <c r="L3547" t="s">
        <v>15</v>
      </c>
      <c r="M3547">
        <v>4.9000000000000004</v>
      </c>
      <c r="N3547" t="s">
        <v>2106</v>
      </c>
      <c r="O3547" t="s">
        <v>2107</v>
      </c>
    </row>
    <row r="3548" spans="1:15" x14ac:dyDescent="0.3">
      <c r="A3548" t="s">
        <v>17996</v>
      </c>
      <c r="B3548">
        <v>2023</v>
      </c>
      <c r="C3548" t="s">
        <v>18092</v>
      </c>
      <c r="D3548" t="s">
        <v>1256</v>
      </c>
      <c r="E3548" s="2">
        <v>11751</v>
      </c>
      <c r="F3548">
        <v>26500</v>
      </c>
      <c r="G3548">
        <v>26500</v>
      </c>
      <c r="H3548" t="s">
        <v>20172</v>
      </c>
      <c r="I3548" t="s">
        <v>24124</v>
      </c>
      <c r="J3548" t="s">
        <v>10584</v>
      </c>
      <c r="K3548" t="s">
        <v>426</v>
      </c>
      <c r="L3548" t="s">
        <v>15</v>
      </c>
      <c r="M3548">
        <v>4.7</v>
      </c>
      <c r="N3548" t="s">
        <v>1504</v>
      </c>
      <c r="O3548" t="s">
        <v>1505</v>
      </c>
    </row>
    <row r="3549" spans="1:15" x14ac:dyDescent="0.3">
      <c r="A3549" t="s">
        <v>17994</v>
      </c>
      <c r="B3549">
        <v>2021</v>
      </c>
      <c r="C3549" t="s">
        <v>18138</v>
      </c>
      <c r="D3549" t="s">
        <v>1256</v>
      </c>
      <c r="E3549" s="2">
        <v>30290</v>
      </c>
      <c r="F3549" t="s">
        <v>21673</v>
      </c>
      <c r="G3549" t="s">
        <v>23650</v>
      </c>
      <c r="H3549" t="s">
        <v>20171</v>
      </c>
      <c r="I3549" t="s">
        <v>24124</v>
      </c>
      <c r="J3549" t="s">
        <v>10587</v>
      </c>
      <c r="K3549" t="s">
        <v>92</v>
      </c>
      <c r="L3549" t="s">
        <v>15</v>
      </c>
      <c r="M3549">
        <v>4.8</v>
      </c>
      <c r="N3549" t="s">
        <v>3193</v>
      </c>
      <c r="O3549" t="s">
        <v>3194</v>
      </c>
    </row>
    <row r="3550" spans="1:15" x14ac:dyDescent="0.3">
      <c r="A3550" t="s">
        <v>17992</v>
      </c>
      <c r="B3550">
        <v>2021</v>
      </c>
      <c r="C3550" t="s">
        <v>19750</v>
      </c>
      <c r="D3550" t="s">
        <v>1256</v>
      </c>
      <c r="E3550" s="2">
        <v>32496</v>
      </c>
      <c r="F3550" t="s">
        <v>21674</v>
      </c>
      <c r="G3550" t="s">
        <v>23651</v>
      </c>
      <c r="H3550" t="s">
        <v>20171</v>
      </c>
      <c r="I3550" t="s">
        <v>24124</v>
      </c>
      <c r="J3550" t="s">
        <v>10591</v>
      </c>
      <c r="K3550" t="s">
        <v>92</v>
      </c>
      <c r="L3550" t="s">
        <v>15</v>
      </c>
      <c r="M3550">
        <v>4.4000000000000004</v>
      </c>
      <c r="N3550" t="s">
        <v>688</v>
      </c>
      <c r="O3550" t="s">
        <v>689</v>
      </c>
    </row>
    <row r="3551" spans="1:15" x14ac:dyDescent="0.3">
      <c r="A3551" t="s">
        <v>18025</v>
      </c>
      <c r="B3551">
        <v>2022</v>
      </c>
      <c r="C3551" t="s">
        <v>19128</v>
      </c>
      <c r="D3551" t="s">
        <v>19</v>
      </c>
      <c r="E3551" s="2">
        <v>4178</v>
      </c>
      <c r="F3551">
        <v>66986</v>
      </c>
      <c r="G3551">
        <v>66986</v>
      </c>
      <c r="H3551" t="s">
        <v>20172</v>
      </c>
      <c r="I3551" t="s">
        <v>24124</v>
      </c>
      <c r="J3551" t="s">
        <v>10592</v>
      </c>
      <c r="K3551" t="s">
        <v>92</v>
      </c>
      <c r="L3551" t="s">
        <v>30</v>
      </c>
      <c r="M3551">
        <v>3.1</v>
      </c>
      <c r="N3551" t="s">
        <v>1536</v>
      </c>
      <c r="O3551" t="s">
        <v>1537</v>
      </c>
    </row>
    <row r="3552" spans="1:15" x14ac:dyDescent="0.3">
      <c r="A3552" t="s">
        <v>17994</v>
      </c>
      <c r="B3552">
        <v>2024</v>
      </c>
      <c r="C3552" t="s">
        <v>19392</v>
      </c>
      <c r="D3552" t="s">
        <v>11</v>
      </c>
      <c r="E3552">
        <v>9</v>
      </c>
      <c r="F3552" t="s">
        <v>21675</v>
      </c>
      <c r="G3552" t="s">
        <v>21675</v>
      </c>
      <c r="H3552" t="s">
        <v>20171</v>
      </c>
      <c r="I3552" t="s">
        <v>24834</v>
      </c>
      <c r="J3552" t="s">
        <v>10594</v>
      </c>
      <c r="K3552" t="s">
        <v>15</v>
      </c>
      <c r="L3552" t="s">
        <v>4458</v>
      </c>
      <c r="M3552">
        <v>4.2</v>
      </c>
      <c r="N3552" t="s">
        <v>2405</v>
      </c>
      <c r="O3552" t="s">
        <v>3020</v>
      </c>
    </row>
    <row r="3553" spans="1:15" x14ac:dyDescent="0.3">
      <c r="A3553" t="s">
        <v>18806</v>
      </c>
      <c r="B3553">
        <v>2023</v>
      </c>
      <c r="C3553" t="s">
        <v>20134</v>
      </c>
      <c r="D3553" t="s">
        <v>19</v>
      </c>
      <c r="E3553" s="2">
        <v>9963</v>
      </c>
      <c r="F3553" t="s">
        <v>21676</v>
      </c>
      <c r="G3553" t="s">
        <v>23652</v>
      </c>
      <c r="H3553" t="s">
        <v>20171</v>
      </c>
      <c r="I3553" t="s">
        <v>24124</v>
      </c>
      <c r="J3553" t="s">
        <v>10597</v>
      </c>
      <c r="K3553" t="s">
        <v>92</v>
      </c>
      <c r="L3553" t="s">
        <v>15</v>
      </c>
      <c r="M3553">
        <v>4.7</v>
      </c>
      <c r="N3553" t="s">
        <v>2365</v>
      </c>
      <c r="O3553" t="s">
        <v>2366</v>
      </c>
    </row>
    <row r="3554" spans="1:15" x14ac:dyDescent="0.3">
      <c r="A3554" t="s">
        <v>18011</v>
      </c>
      <c r="B3554">
        <v>2019</v>
      </c>
      <c r="C3554" t="s">
        <v>18533</v>
      </c>
      <c r="D3554" t="s">
        <v>19</v>
      </c>
      <c r="E3554" s="2">
        <v>51171</v>
      </c>
      <c r="F3554">
        <v>27998</v>
      </c>
      <c r="G3554">
        <v>27998</v>
      </c>
      <c r="H3554" t="s">
        <v>20172</v>
      </c>
      <c r="I3554" t="s">
        <v>24124</v>
      </c>
      <c r="J3554" t="s">
        <v>10599</v>
      </c>
      <c r="K3554" t="s">
        <v>729</v>
      </c>
      <c r="L3554" t="s">
        <v>15</v>
      </c>
      <c r="M3554">
        <v>3.5</v>
      </c>
      <c r="N3554" t="s">
        <v>1409</v>
      </c>
      <c r="O3554" t="s">
        <v>1410</v>
      </c>
    </row>
    <row r="3555" spans="1:15" x14ac:dyDescent="0.3">
      <c r="A3555" t="s">
        <v>18004</v>
      </c>
      <c r="B3555">
        <v>2024</v>
      </c>
      <c r="C3555" t="s">
        <v>18262</v>
      </c>
      <c r="D3555" t="s">
        <v>11</v>
      </c>
      <c r="E3555">
        <v>9</v>
      </c>
      <c r="F3555" t="s">
        <v>21677</v>
      </c>
      <c r="G3555" t="s">
        <v>21677</v>
      </c>
      <c r="H3555" t="s">
        <v>20172</v>
      </c>
      <c r="I3555" t="s">
        <v>24577</v>
      </c>
      <c r="J3555" t="s">
        <v>10601</v>
      </c>
      <c r="K3555" t="s">
        <v>15</v>
      </c>
      <c r="L3555" t="s">
        <v>30</v>
      </c>
      <c r="M3555">
        <v>4.8</v>
      </c>
      <c r="N3555" t="s">
        <v>3312</v>
      </c>
      <c r="O3555" t="s">
        <v>3313</v>
      </c>
    </row>
    <row r="3556" spans="1:15" x14ac:dyDescent="0.3">
      <c r="A3556" t="s">
        <v>17998</v>
      </c>
      <c r="B3556">
        <v>2024</v>
      </c>
      <c r="C3556" t="s">
        <v>18326</v>
      </c>
      <c r="D3556" t="s">
        <v>11</v>
      </c>
      <c r="E3556">
        <v>2</v>
      </c>
      <c r="F3556" t="s">
        <v>21678</v>
      </c>
      <c r="G3556" t="s">
        <v>21678</v>
      </c>
      <c r="H3556" t="s">
        <v>20172</v>
      </c>
      <c r="I3556" t="s">
        <v>24835</v>
      </c>
      <c r="J3556" t="s">
        <v>10604</v>
      </c>
      <c r="K3556" t="s">
        <v>15</v>
      </c>
      <c r="L3556" t="s">
        <v>1235</v>
      </c>
      <c r="M3556">
        <v>4.8</v>
      </c>
      <c r="N3556" t="s">
        <v>4971</v>
      </c>
      <c r="O3556" t="s">
        <v>4972</v>
      </c>
    </row>
    <row r="3557" spans="1:15" x14ac:dyDescent="0.3">
      <c r="A3557" t="s">
        <v>18806</v>
      </c>
      <c r="B3557">
        <v>2024</v>
      </c>
      <c r="C3557" t="s">
        <v>20108</v>
      </c>
      <c r="D3557" t="s">
        <v>11</v>
      </c>
      <c r="E3557">
        <v>590</v>
      </c>
      <c r="F3557">
        <v>62565</v>
      </c>
      <c r="G3557">
        <v>62565</v>
      </c>
      <c r="H3557" t="s">
        <v>20172</v>
      </c>
      <c r="I3557" t="s">
        <v>24124</v>
      </c>
      <c r="J3557" t="s">
        <v>10606</v>
      </c>
      <c r="K3557" t="s">
        <v>15</v>
      </c>
      <c r="L3557" t="s">
        <v>15</v>
      </c>
      <c r="M3557">
        <v>4.5999999999999996</v>
      </c>
      <c r="N3557" t="s">
        <v>4371</v>
      </c>
      <c r="O3557" t="s">
        <v>4372</v>
      </c>
    </row>
    <row r="3558" spans="1:15" x14ac:dyDescent="0.3">
      <c r="A3558" t="s">
        <v>18004</v>
      </c>
      <c r="B3558">
        <v>2024</v>
      </c>
      <c r="C3558" t="s">
        <v>18288</v>
      </c>
      <c r="D3558" t="s">
        <v>11</v>
      </c>
      <c r="E3558">
        <v>4</v>
      </c>
      <c r="F3558">
        <v>39811</v>
      </c>
      <c r="G3558">
        <v>39811</v>
      </c>
      <c r="H3558" t="s">
        <v>20172</v>
      </c>
      <c r="I3558" t="s">
        <v>24124</v>
      </c>
      <c r="J3558" t="s">
        <v>10607</v>
      </c>
      <c r="K3558" t="s">
        <v>15</v>
      </c>
      <c r="L3558" t="s">
        <v>3650</v>
      </c>
      <c r="O3558" t="s">
        <v>2295</v>
      </c>
    </row>
    <row r="3559" spans="1:15" x14ac:dyDescent="0.3">
      <c r="A3559" t="s">
        <v>18010</v>
      </c>
      <c r="B3559">
        <v>2024</v>
      </c>
      <c r="C3559" t="s">
        <v>19751</v>
      </c>
      <c r="D3559" t="s">
        <v>11</v>
      </c>
      <c r="E3559">
        <v>16</v>
      </c>
      <c r="F3559" t="s">
        <v>21679</v>
      </c>
      <c r="G3559" t="s">
        <v>21679</v>
      </c>
      <c r="H3559" t="s">
        <v>20171</v>
      </c>
      <c r="I3559" t="s">
        <v>24836</v>
      </c>
      <c r="J3559" t="s">
        <v>10610</v>
      </c>
      <c r="K3559" t="s">
        <v>15</v>
      </c>
      <c r="L3559" t="s">
        <v>30</v>
      </c>
      <c r="M3559">
        <v>4.2</v>
      </c>
      <c r="N3559" t="s">
        <v>775</v>
      </c>
      <c r="O3559" t="s">
        <v>776</v>
      </c>
    </row>
    <row r="3560" spans="1:15" x14ac:dyDescent="0.3">
      <c r="A3560" t="s">
        <v>18022</v>
      </c>
      <c r="B3560">
        <v>2024</v>
      </c>
      <c r="C3560" t="s">
        <v>19287</v>
      </c>
      <c r="D3560" t="s">
        <v>11</v>
      </c>
      <c r="E3560">
        <v>12</v>
      </c>
      <c r="F3560">
        <v>43306</v>
      </c>
      <c r="G3560">
        <v>43306</v>
      </c>
      <c r="H3560" t="s">
        <v>20172</v>
      </c>
      <c r="I3560" t="s">
        <v>24124</v>
      </c>
      <c r="J3560" t="s">
        <v>10611</v>
      </c>
      <c r="K3560" t="s">
        <v>15</v>
      </c>
      <c r="L3560" t="s">
        <v>4099</v>
      </c>
      <c r="M3560">
        <v>4.5</v>
      </c>
      <c r="N3560" t="s">
        <v>3871</v>
      </c>
      <c r="O3560" t="s">
        <v>3872</v>
      </c>
    </row>
    <row r="3561" spans="1:15" x14ac:dyDescent="0.3">
      <c r="A3561" t="s">
        <v>17998</v>
      </c>
      <c r="B3561">
        <v>2020</v>
      </c>
      <c r="C3561" t="s">
        <v>19267</v>
      </c>
      <c r="D3561" t="s">
        <v>19</v>
      </c>
      <c r="E3561" s="2">
        <v>46157</v>
      </c>
      <c r="F3561">
        <v>23430</v>
      </c>
      <c r="G3561">
        <v>23430</v>
      </c>
      <c r="H3561" t="s">
        <v>20172</v>
      </c>
      <c r="I3561" t="s">
        <v>24124</v>
      </c>
      <c r="J3561" t="s">
        <v>10613</v>
      </c>
      <c r="K3561" t="s">
        <v>305</v>
      </c>
      <c r="L3561" t="s">
        <v>15</v>
      </c>
      <c r="M3561">
        <v>4.5</v>
      </c>
      <c r="N3561" t="s">
        <v>1423</v>
      </c>
      <c r="O3561" t="s">
        <v>1424</v>
      </c>
    </row>
    <row r="3562" spans="1:15" x14ac:dyDescent="0.3">
      <c r="A3562" t="s">
        <v>18806</v>
      </c>
      <c r="B3562">
        <v>2017</v>
      </c>
      <c r="C3562" t="s">
        <v>20127</v>
      </c>
      <c r="D3562" t="s">
        <v>19</v>
      </c>
      <c r="E3562" s="2">
        <v>55319</v>
      </c>
      <c r="F3562">
        <v>53800</v>
      </c>
      <c r="G3562">
        <v>53800</v>
      </c>
      <c r="H3562" t="s">
        <v>20172</v>
      </c>
      <c r="I3562" t="s">
        <v>24124</v>
      </c>
      <c r="J3562" t="s">
        <v>10616</v>
      </c>
      <c r="K3562" t="s">
        <v>69</v>
      </c>
      <c r="L3562" t="s">
        <v>140</v>
      </c>
      <c r="M3562">
        <v>4.7</v>
      </c>
      <c r="N3562" t="s">
        <v>390</v>
      </c>
      <c r="O3562" t="s">
        <v>391</v>
      </c>
    </row>
    <row r="3563" spans="1:15" x14ac:dyDescent="0.3">
      <c r="A3563" t="s">
        <v>17994</v>
      </c>
      <c r="B3563">
        <v>2024</v>
      </c>
      <c r="C3563" t="s">
        <v>19320</v>
      </c>
      <c r="D3563" t="s">
        <v>11</v>
      </c>
      <c r="E3563">
        <v>10</v>
      </c>
      <c r="F3563" t="s">
        <v>21204</v>
      </c>
      <c r="G3563" t="s">
        <v>21204</v>
      </c>
      <c r="H3563" t="s">
        <v>20171</v>
      </c>
      <c r="I3563" t="s">
        <v>24585</v>
      </c>
      <c r="J3563" t="s">
        <v>10617</v>
      </c>
      <c r="K3563" t="s">
        <v>15</v>
      </c>
      <c r="L3563" t="s">
        <v>30</v>
      </c>
      <c r="M3563">
        <v>4.2</v>
      </c>
      <c r="N3563" t="s">
        <v>3815</v>
      </c>
      <c r="O3563" t="s">
        <v>1110</v>
      </c>
    </row>
    <row r="3564" spans="1:15" x14ac:dyDescent="0.3">
      <c r="A3564" t="s">
        <v>18022</v>
      </c>
      <c r="B3564">
        <v>2023</v>
      </c>
      <c r="C3564" t="s">
        <v>18632</v>
      </c>
      <c r="D3564" t="s">
        <v>11</v>
      </c>
      <c r="E3564">
        <v>15</v>
      </c>
      <c r="F3564" t="s">
        <v>21680</v>
      </c>
      <c r="G3564" t="s">
        <v>21680</v>
      </c>
      <c r="H3564" t="s">
        <v>20171</v>
      </c>
      <c r="I3564" t="s">
        <v>24837</v>
      </c>
      <c r="J3564" t="s">
        <v>10620</v>
      </c>
      <c r="K3564" t="s">
        <v>15</v>
      </c>
      <c r="L3564" t="s">
        <v>3553</v>
      </c>
      <c r="M3564">
        <v>2.9</v>
      </c>
      <c r="N3564" t="s">
        <v>1448</v>
      </c>
      <c r="O3564" t="s">
        <v>1449</v>
      </c>
    </row>
    <row r="3565" spans="1:15" x14ac:dyDescent="0.3">
      <c r="A3565" t="s">
        <v>17998</v>
      </c>
      <c r="B3565">
        <v>2024</v>
      </c>
      <c r="C3565" t="s">
        <v>18301</v>
      </c>
      <c r="D3565" t="s">
        <v>11</v>
      </c>
      <c r="E3565">
        <v>6</v>
      </c>
      <c r="F3565" t="s">
        <v>21681</v>
      </c>
      <c r="G3565" t="s">
        <v>21681</v>
      </c>
      <c r="H3565" t="s">
        <v>20172</v>
      </c>
      <c r="I3565" t="s">
        <v>24838</v>
      </c>
      <c r="J3565" t="s">
        <v>10622</v>
      </c>
      <c r="K3565" t="s">
        <v>15</v>
      </c>
      <c r="L3565" t="s">
        <v>15</v>
      </c>
      <c r="M3565">
        <v>4.7</v>
      </c>
      <c r="N3565" t="s">
        <v>4399</v>
      </c>
      <c r="O3565" t="s">
        <v>4400</v>
      </c>
    </row>
    <row r="3566" spans="1:15" x14ac:dyDescent="0.3">
      <c r="A3566" t="s">
        <v>17994</v>
      </c>
      <c r="B3566">
        <v>2024</v>
      </c>
      <c r="C3566" t="s">
        <v>19199</v>
      </c>
      <c r="D3566" t="s">
        <v>11</v>
      </c>
      <c r="E3566">
        <v>8</v>
      </c>
      <c r="F3566" t="s">
        <v>20702</v>
      </c>
      <c r="G3566" t="s">
        <v>20702</v>
      </c>
      <c r="H3566" t="s">
        <v>20171</v>
      </c>
      <c r="I3566" t="s">
        <v>24839</v>
      </c>
      <c r="J3566" t="s">
        <v>10624</v>
      </c>
      <c r="K3566" t="s">
        <v>15</v>
      </c>
      <c r="L3566" t="s">
        <v>30</v>
      </c>
      <c r="M3566">
        <v>4.4000000000000004</v>
      </c>
      <c r="N3566" t="s">
        <v>4103</v>
      </c>
      <c r="O3566" t="s">
        <v>4104</v>
      </c>
    </row>
    <row r="3567" spans="1:15" x14ac:dyDescent="0.3">
      <c r="A3567" t="s">
        <v>17994</v>
      </c>
      <c r="B3567">
        <v>2018</v>
      </c>
      <c r="C3567" t="s">
        <v>19389</v>
      </c>
      <c r="D3567" t="s">
        <v>19</v>
      </c>
      <c r="E3567" s="2">
        <v>54682</v>
      </c>
      <c r="F3567">
        <v>36401</v>
      </c>
      <c r="G3567">
        <v>36401</v>
      </c>
      <c r="H3567" t="s">
        <v>20172</v>
      </c>
      <c r="I3567" t="s">
        <v>24124</v>
      </c>
      <c r="J3567" t="s">
        <v>10626</v>
      </c>
      <c r="K3567" t="s">
        <v>82</v>
      </c>
      <c r="L3567" t="s">
        <v>30</v>
      </c>
      <c r="M3567">
        <v>4.9000000000000004</v>
      </c>
      <c r="N3567" t="s">
        <v>4045</v>
      </c>
      <c r="O3567" t="s">
        <v>1398</v>
      </c>
    </row>
    <row r="3568" spans="1:15" x14ac:dyDescent="0.3">
      <c r="A3568" t="s">
        <v>18018</v>
      </c>
      <c r="B3568">
        <v>2019</v>
      </c>
      <c r="C3568" t="s">
        <v>19328</v>
      </c>
      <c r="D3568" t="s">
        <v>19</v>
      </c>
      <c r="E3568" s="2">
        <v>48614</v>
      </c>
      <c r="F3568">
        <v>31896</v>
      </c>
      <c r="G3568">
        <v>31896</v>
      </c>
      <c r="H3568" t="s">
        <v>20172</v>
      </c>
      <c r="I3568" t="s">
        <v>24124</v>
      </c>
      <c r="J3568" t="s">
        <v>10629</v>
      </c>
      <c r="K3568" t="s">
        <v>22</v>
      </c>
      <c r="L3568" t="s">
        <v>15</v>
      </c>
      <c r="M3568">
        <v>4.7</v>
      </c>
      <c r="N3568" t="s">
        <v>5276</v>
      </c>
      <c r="O3568" t="s">
        <v>1054</v>
      </c>
    </row>
    <row r="3569" spans="1:15" x14ac:dyDescent="0.3">
      <c r="A3569" t="s">
        <v>17996</v>
      </c>
      <c r="B3569">
        <v>2024</v>
      </c>
      <c r="C3569" t="s">
        <v>18291</v>
      </c>
      <c r="D3569" t="s">
        <v>11</v>
      </c>
      <c r="E3569">
        <v>5</v>
      </c>
      <c r="F3569">
        <v>21425</v>
      </c>
      <c r="G3569">
        <v>21425</v>
      </c>
      <c r="H3569" t="s">
        <v>20172</v>
      </c>
      <c r="I3569" t="s">
        <v>24124</v>
      </c>
      <c r="J3569" t="s">
        <v>10630</v>
      </c>
      <c r="K3569" t="s">
        <v>15</v>
      </c>
      <c r="L3569" t="s">
        <v>3038</v>
      </c>
      <c r="M3569">
        <v>4.7</v>
      </c>
      <c r="N3569" t="s">
        <v>1504</v>
      </c>
      <c r="O3569" t="s">
        <v>1505</v>
      </c>
    </row>
    <row r="3570" spans="1:15" x14ac:dyDescent="0.3">
      <c r="A3570" t="s">
        <v>17999</v>
      </c>
      <c r="B3570">
        <v>2024</v>
      </c>
      <c r="C3570" t="s">
        <v>18472</v>
      </c>
      <c r="D3570" t="s">
        <v>11</v>
      </c>
      <c r="E3570">
        <v>0</v>
      </c>
      <c r="F3570">
        <v>51500</v>
      </c>
      <c r="G3570">
        <v>51500</v>
      </c>
      <c r="H3570" t="s">
        <v>20172</v>
      </c>
      <c r="I3570" t="s">
        <v>24124</v>
      </c>
      <c r="J3570" t="s">
        <v>10631</v>
      </c>
      <c r="K3570" t="s">
        <v>15</v>
      </c>
      <c r="L3570" t="s">
        <v>30</v>
      </c>
      <c r="M3570">
        <v>4.4000000000000004</v>
      </c>
      <c r="N3570" t="s">
        <v>1259</v>
      </c>
      <c r="O3570" t="s">
        <v>1260</v>
      </c>
    </row>
    <row r="3571" spans="1:15" x14ac:dyDescent="0.3">
      <c r="A3571" t="s">
        <v>18011</v>
      </c>
      <c r="B3571">
        <v>2014</v>
      </c>
      <c r="C3571" t="s">
        <v>19253</v>
      </c>
      <c r="D3571" t="s">
        <v>19</v>
      </c>
      <c r="E3571" s="2">
        <v>148778</v>
      </c>
      <c r="F3571">
        <v>11295</v>
      </c>
      <c r="G3571">
        <v>11295</v>
      </c>
      <c r="H3571" t="s">
        <v>20172</v>
      </c>
      <c r="I3571" t="s">
        <v>24124</v>
      </c>
      <c r="J3571" t="s">
        <v>10633</v>
      </c>
      <c r="K3571" t="s">
        <v>624</v>
      </c>
      <c r="L3571" t="s">
        <v>15</v>
      </c>
      <c r="O3571" t="s">
        <v>224</v>
      </c>
    </row>
    <row r="3572" spans="1:15" x14ac:dyDescent="0.3">
      <c r="A3572" t="s">
        <v>18027</v>
      </c>
      <c r="B3572">
        <v>2024</v>
      </c>
      <c r="C3572" t="s">
        <v>19323</v>
      </c>
      <c r="D3572" t="s">
        <v>11</v>
      </c>
      <c r="E3572">
        <v>13</v>
      </c>
      <c r="F3572" t="s">
        <v>21275</v>
      </c>
      <c r="G3572" t="s">
        <v>23493</v>
      </c>
      <c r="H3572" t="s">
        <v>20171</v>
      </c>
      <c r="I3572" t="s">
        <v>24124</v>
      </c>
      <c r="J3572" t="s">
        <v>10634</v>
      </c>
      <c r="K3572" t="s">
        <v>15</v>
      </c>
      <c r="L3572" t="s">
        <v>15</v>
      </c>
      <c r="M3572">
        <v>4</v>
      </c>
      <c r="N3572" t="s">
        <v>421</v>
      </c>
      <c r="O3572" t="s">
        <v>3952</v>
      </c>
    </row>
    <row r="3573" spans="1:15" x14ac:dyDescent="0.3">
      <c r="A3573" t="s">
        <v>17993</v>
      </c>
      <c r="B3573">
        <v>2021</v>
      </c>
      <c r="C3573" t="s">
        <v>19744</v>
      </c>
      <c r="D3573" t="s">
        <v>19</v>
      </c>
      <c r="E3573" s="2">
        <v>41867</v>
      </c>
      <c r="F3573" t="s">
        <v>21682</v>
      </c>
      <c r="G3573" t="s">
        <v>23653</v>
      </c>
      <c r="H3573" t="s">
        <v>20171</v>
      </c>
      <c r="I3573" t="s">
        <v>24124</v>
      </c>
      <c r="J3573" t="s">
        <v>10638</v>
      </c>
      <c r="K3573" t="s">
        <v>92</v>
      </c>
      <c r="L3573" t="s">
        <v>30</v>
      </c>
      <c r="M3573">
        <v>4.7</v>
      </c>
      <c r="N3573" t="s">
        <v>3879</v>
      </c>
      <c r="O3573" t="s">
        <v>1231</v>
      </c>
    </row>
    <row r="3574" spans="1:15" x14ac:dyDescent="0.3">
      <c r="A3574" t="s">
        <v>17993</v>
      </c>
      <c r="B3574">
        <v>2024</v>
      </c>
      <c r="C3574" t="s">
        <v>18998</v>
      </c>
      <c r="D3574" t="s">
        <v>11</v>
      </c>
      <c r="E3574">
        <v>9</v>
      </c>
      <c r="F3574">
        <v>54795</v>
      </c>
      <c r="G3574">
        <v>54795</v>
      </c>
      <c r="H3574" t="s">
        <v>20172</v>
      </c>
      <c r="I3574" t="s">
        <v>24124</v>
      </c>
      <c r="J3574" t="s">
        <v>10639</v>
      </c>
      <c r="K3574" t="s">
        <v>15</v>
      </c>
      <c r="L3574" t="s">
        <v>30</v>
      </c>
      <c r="M3574">
        <v>4.0999999999999996</v>
      </c>
      <c r="N3574" t="s">
        <v>792</v>
      </c>
      <c r="O3574" t="s">
        <v>793</v>
      </c>
    </row>
    <row r="3575" spans="1:15" x14ac:dyDescent="0.3">
      <c r="A3575" t="s">
        <v>18012</v>
      </c>
      <c r="B3575">
        <v>1989</v>
      </c>
      <c r="C3575" t="s">
        <v>18886</v>
      </c>
      <c r="D3575" t="s">
        <v>19</v>
      </c>
      <c r="E3575" s="2">
        <v>76651</v>
      </c>
      <c r="F3575" t="s">
        <v>21683</v>
      </c>
      <c r="G3575" t="s">
        <v>23654</v>
      </c>
      <c r="H3575" t="s">
        <v>20171</v>
      </c>
      <c r="I3575" t="s">
        <v>24124</v>
      </c>
      <c r="J3575" t="s">
        <v>10643</v>
      </c>
      <c r="K3575" t="s">
        <v>146</v>
      </c>
      <c r="L3575" t="s">
        <v>3790</v>
      </c>
      <c r="O3575" t="s">
        <v>192</v>
      </c>
    </row>
    <row r="3576" spans="1:15" x14ac:dyDescent="0.3">
      <c r="A3576" t="s">
        <v>17999</v>
      </c>
      <c r="B3576">
        <v>2023</v>
      </c>
      <c r="C3576" t="s">
        <v>18369</v>
      </c>
      <c r="D3576" t="s">
        <v>19</v>
      </c>
      <c r="E3576" s="2">
        <v>2178</v>
      </c>
      <c r="F3576" t="s">
        <v>21684</v>
      </c>
      <c r="G3576" t="s">
        <v>23655</v>
      </c>
      <c r="H3576" t="s">
        <v>20171</v>
      </c>
      <c r="I3576" t="s">
        <v>24124</v>
      </c>
      <c r="J3576" t="s">
        <v>10646</v>
      </c>
      <c r="K3576" t="s">
        <v>44</v>
      </c>
      <c r="L3576" t="s">
        <v>30</v>
      </c>
      <c r="M3576">
        <v>4.5999999999999996</v>
      </c>
      <c r="N3576" t="s">
        <v>3467</v>
      </c>
      <c r="O3576" t="s">
        <v>3468</v>
      </c>
    </row>
    <row r="3577" spans="1:15" x14ac:dyDescent="0.3">
      <c r="A3577" t="s">
        <v>17994</v>
      </c>
      <c r="B3577">
        <v>2012</v>
      </c>
      <c r="C3577" t="s">
        <v>18634</v>
      </c>
      <c r="D3577" t="s">
        <v>19</v>
      </c>
      <c r="E3577" s="2">
        <v>142935</v>
      </c>
      <c r="F3577">
        <v>7495</v>
      </c>
      <c r="G3577">
        <v>7495</v>
      </c>
      <c r="H3577" t="s">
        <v>20172</v>
      </c>
      <c r="I3577" t="s">
        <v>24124</v>
      </c>
      <c r="J3577" t="s">
        <v>10649</v>
      </c>
      <c r="K3577" t="s">
        <v>82</v>
      </c>
      <c r="L3577" t="s">
        <v>15</v>
      </c>
      <c r="M3577">
        <v>4.5999999999999996</v>
      </c>
      <c r="N3577" t="s">
        <v>57</v>
      </c>
      <c r="O3577" t="s">
        <v>196</v>
      </c>
    </row>
    <row r="3578" spans="1:15" x14ac:dyDescent="0.3">
      <c r="A3578" t="s">
        <v>17994</v>
      </c>
      <c r="B3578">
        <v>2024</v>
      </c>
      <c r="C3578" t="s">
        <v>19591</v>
      </c>
      <c r="D3578" t="s">
        <v>11</v>
      </c>
      <c r="E3578">
        <v>10</v>
      </c>
      <c r="F3578" t="s">
        <v>21685</v>
      </c>
      <c r="G3578" t="s">
        <v>21685</v>
      </c>
      <c r="H3578" t="s">
        <v>20172</v>
      </c>
      <c r="I3578" t="s">
        <v>24840</v>
      </c>
      <c r="J3578" t="s">
        <v>10651</v>
      </c>
      <c r="K3578" t="s">
        <v>15</v>
      </c>
      <c r="L3578" t="s">
        <v>2033</v>
      </c>
      <c r="M3578">
        <v>4.2</v>
      </c>
      <c r="N3578" t="s">
        <v>3815</v>
      </c>
      <c r="O3578" t="s">
        <v>1110</v>
      </c>
    </row>
    <row r="3579" spans="1:15" x14ac:dyDescent="0.3">
      <c r="A3579" t="s">
        <v>18002</v>
      </c>
      <c r="B3579">
        <v>2018</v>
      </c>
      <c r="C3579" t="s">
        <v>18910</v>
      </c>
      <c r="D3579" t="s">
        <v>19</v>
      </c>
      <c r="E3579" s="2">
        <v>11570</v>
      </c>
      <c r="F3579">
        <v>17075</v>
      </c>
      <c r="G3579">
        <v>17075</v>
      </c>
      <c r="H3579" t="s">
        <v>20172</v>
      </c>
      <c r="I3579" t="s">
        <v>24124</v>
      </c>
      <c r="J3579" t="s">
        <v>10654</v>
      </c>
      <c r="K3579" t="s">
        <v>44</v>
      </c>
      <c r="L3579" t="s">
        <v>488</v>
      </c>
      <c r="M3579">
        <v>4</v>
      </c>
      <c r="N3579" t="s">
        <v>103</v>
      </c>
      <c r="O3579" t="s">
        <v>104</v>
      </c>
    </row>
    <row r="3580" spans="1:15" x14ac:dyDescent="0.3">
      <c r="A3580" t="s">
        <v>17998</v>
      </c>
      <c r="B3580">
        <v>2024</v>
      </c>
      <c r="C3580" t="s">
        <v>18312</v>
      </c>
      <c r="D3580" t="s">
        <v>11</v>
      </c>
      <c r="E3580">
        <v>5</v>
      </c>
      <c r="F3580" t="s">
        <v>21686</v>
      </c>
      <c r="G3580" t="s">
        <v>21686</v>
      </c>
      <c r="H3580" t="s">
        <v>20172</v>
      </c>
      <c r="I3580" t="s">
        <v>24841</v>
      </c>
      <c r="J3580" t="s">
        <v>10656</v>
      </c>
      <c r="K3580" t="s">
        <v>15</v>
      </c>
      <c r="L3580" t="s">
        <v>3914</v>
      </c>
      <c r="M3580">
        <v>4.8</v>
      </c>
      <c r="N3580" t="s">
        <v>2167</v>
      </c>
      <c r="O3580" t="s">
        <v>2168</v>
      </c>
    </row>
    <row r="3581" spans="1:15" x14ac:dyDescent="0.3">
      <c r="A3581" t="s">
        <v>17996</v>
      </c>
      <c r="B3581">
        <v>2024</v>
      </c>
      <c r="C3581" t="s">
        <v>18112</v>
      </c>
      <c r="D3581" t="s">
        <v>11</v>
      </c>
      <c r="E3581">
        <v>10</v>
      </c>
      <c r="F3581" t="s">
        <v>21392</v>
      </c>
      <c r="G3581" t="s">
        <v>21392</v>
      </c>
      <c r="H3581" t="s">
        <v>20172</v>
      </c>
      <c r="I3581" t="s">
        <v>24681</v>
      </c>
      <c r="J3581" t="s">
        <v>10657</v>
      </c>
      <c r="K3581" t="s">
        <v>15</v>
      </c>
      <c r="L3581" t="s">
        <v>15</v>
      </c>
      <c r="M3581">
        <v>4.5</v>
      </c>
      <c r="N3581" t="s">
        <v>495</v>
      </c>
      <c r="O3581" t="s">
        <v>496</v>
      </c>
    </row>
    <row r="3582" spans="1:15" x14ac:dyDescent="0.3">
      <c r="A3582" t="s">
        <v>17996</v>
      </c>
      <c r="B3582">
        <v>2024</v>
      </c>
      <c r="C3582" t="s">
        <v>18089</v>
      </c>
      <c r="D3582" t="s">
        <v>11</v>
      </c>
      <c r="E3582">
        <v>2</v>
      </c>
      <c r="F3582">
        <v>40720</v>
      </c>
      <c r="G3582">
        <v>40720</v>
      </c>
      <c r="H3582" t="s">
        <v>20172</v>
      </c>
      <c r="I3582" t="s">
        <v>24124</v>
      </c>
      <c r="J3582" t="s">
        <v>10658</v>
      </c>
      <c r="K3582" t="s">
        <v>15</v>
      </c>
      <c r="L3582" t="s">
        <v>15</v>
      </c>
      <c r="M3582">
        <v>4.7</v>
      </c>
      <c r="N3582" t="s">
        <v>1504</v>
      </c>
      <c r="O3582" t="s">
        <v>1505</v>
      </c>
    </row>
    <row r="3583" spans="1:15" x14ac:dyDescent="0.3">
      <c r="A3583" t="s">
        <v>18004</v>
      </c>
      <c r="B3583">
        <v>2024</v>
      </c>
      <c r="C3583" t="s">
        <v>18262</v>
      </c>
      <c r="D3583" t="s">
        <v>11</v>
      </c>
      <c r="E3583">
        <v>6</v>
      </c>
      <c r="F3583">
        <v>33246</v>
      </c>
      <c r="G3583">
        <v>33246</v>
      </c>
      <c r="H3583" t="s">
        <v>20172</v>
      </c>
      <c r="I3583" t="s">
        <v>24124</v>
      </c>
      <c r="J3583" t="s">
        <v>10659</v>
      </c>
      <c r="K3583" t="s">
        <v>15</v>
      </c>
      <c r="L3583" t="s">
        <v>30</v>
      </c>
      <c r="M3583">
        <v>4.8</v>
      </c>
      <c r="N3583" t="s">
        <v>869</v>
      </c>
      <c r="O3583" t="s">
        <v>870</v>
      </c>
    </row>
    <row r="3584" spans="1:15" x14ac:dyDescent="0.3">
      <c r="A3584" t="s">
        <v>18022</v>
      </c>
      <c r="B3584">
        <v>2024</v>
      </c>
      <c r="C3584" t="s">
        <v>18543</v>
      </c>
      <c r="D3584" t="s">
        <v>11</v>
      </c>
      <c r="E3584">
        <v>5</v>
      </c>
      <c r="F3584">
        <v>24332</v>
      </c>
      <c r="G3584">
        <v>24332</v>
      </c>
      <c r="H3584" t="s">
        <v>20172</v>
      </c>
      <c r="I3584" t="s">
        <v>24124</v>
      </c>
      <c r="J3584" t="s">
        <v>10660</v>
      </c>
      <c r="K3584" t="s">
        <v>15</v>
      </c>
      <c r="L3584" t="s">
        <v>30</v>
      </c>
      <c r="M3584">
        <v>4.5</v>
      </c>
      <c r="N3584" t="s">
        <v>3871</v>
      </c>
      <c r="O3584" t="s">
        <v>3872</v>
      </c>
    </row>
    <row r="3585" spans="1:15" x14ac:dyDescent="0.3">
      <c r="A3585" t="s">
        <v>17998</v>
      </c>
      <c r="B3585">
        <v>2024</v>
      </c>
      <c r="C3585" t="s">
        <v>19665</v>
      </c>
      <c r="D3585" t="s">
        <v>11</v>
      </c>
      <c r="E3585">
        <v>3</v>
      </c>
      <c r="F3585">
        <v>82660</v>
      </c>
      <c r="G3585">
        <v>82660</v>
      </c>
      <c r="H3585" t="s">
        <v>20172</v>
      </c>
      <c r="I3585" t="s">
        <v>24124</v>
      </c>
      <c r="J3585" t="s">
        <v>10661</v>
      </c>
      <c r="K3585" t="s">
        <v>15</v>
      </c>
      <c r="L3585" t="s">
        <v>15</v>
      </c>
      <c r="M3585">
        <v>4.4000000000000004</v>
      </c>
      <c r="N3585" t="s">
        <v>4237</v>
      </c>
      <c r="O3585" t="s">
        <v>4238</v>
      </c>
    </row>
    <row r="3586" spans="1:15" x14ac:dyDescent="0.3">
      <c r="A3586" t="s">
        <v>18000</v>
      </c>
      <c r="B3586">
        <v>2024</v>
      </c>
      <c r="C3586" t="s">
        <v>19299</v>
      </c>
      <c r="D3586" t="s">
        <v>11</v>
      </c>
      <c r="E3586">
        <v>5</v>
      </c>
      <c r="F3586" t="s">
        <v>20722</v>
      </c>
      <c r="G3586" t="s">
        <v>20722</v>
      </c>
      <c r="H3586" t="s">
        <v>20172</v>
      </c>
      <c r="I3586" t="s">
        <v>24303</v>
      </c>
      <c r="J3586" t="s">
        <v>10662</v>
      </c>
      <c r="K3586" t="s">
        <v>15</v>
      </c>
      <c r="L3586" t="s">
        <v>30</v>
      </c>
      <c r="M3586">
        <v>4.9000000000000004</v>
      </c>
      <c r="N3586" t="s">
        <v>1470</v>
      </c>
      <c r="O3586" t="s">
        <v>1471</v>
      </c>
    </row>
    <row r="3587" spans="1:15" x14ac:dyDescent="0.3">
      <c r="A3587" t="s">
        <v>17996</v>
      </c>
      <c r="B3587">
        <v>2019</v>
      </c>
      <c r="C3587" t="s">
        <v>18539</v>
      </c>
      <c r="D3587" t="s">
        <v>19</v>
      </c>
      <c r="E3587" s="2">
        <v>111320</v>
      </c>
      <c r="F3587" t="s">
        <v>21687</v>
      </c>
      <c r="G3587" t="s">
        <v>23656</v>
      </c>
      <c r="H3587" t="s">
        <v>20171</v>
      </c>
      <c r="I3587" t="s">
        <v>24124</v>
      </c>
      <c r="J3587" t="s">
        <v>10666</v>
      </c>
      <c r="K3587" t="s">
        <v>146</v>
      </c>
      <c r="L3587" t="s">
        <v>966</v>
      </c>
      <c r="M3587">
        <v>3.4</v>
      </c>
      <c r="N3587" t="s">
        <v>2602</v>
      </c>
      <c r="O3587" t="s">
        <v>2603</v>
      </c>
    </row>
    <row r="3588" spans="1:15" x14ac:dyDescent="0.3">
      <c r="A3588" t="s">
        <v>17998</v>
      </c>
      <c r="B3588">
        <v>2024</v>
      </c>
      <c r="C3588" t="s">
        <v>19390</v>
      </c>
      <c r="D3588" t="s">
        <v>11</v>
      </c>
      <c r="F3588" t="s">
        <v>21688</v>
      </c>
      <c r="G3588" t="s">
        <v>21688</v>
      </c>
      <c r="H3588" t="s">
        <v>20171</v>
      </c>
      <c r="I3588" t="s">
        <v>24842</v>
      </c>
      <c r="J3588" t="s">
        <v>10668</v>
      </c>
      <c r="K3588" t="s">
        <v>15</v>
      </c>
      <c r="L3588" t="s">
        <v>3553</v>
      </c>
      <c r="M3588">
        <v>4.3</v>
      </c>
      <c r="N3588" t="s">
        <v>1036</v>
      </c>
      <c r="O3588" t="s">
        <v>1037</v>
      </c>
    </row>
    <row r="3589" spans="1:15" x14ac:dyDescent="0.3">
      <c r="A3589" t="s">
        <v>18008</v>
      </c>
      <c r="B3589">
        <v>2017</v>
      </c>
      <c r="C3589" t="s">
        <v>18635</v>
      </c>
      <c r="D3589" t="s">
        <v>19</v>
      </c>
      <c r="E3589" s="2">
        <v>74891</v>
      </c>
      <c r="F3589">
        <v>33800</v>
      </c>
      <c r="G3589">
        <v>33800</v>
      </c>
      <c r="H3589" t="s">
        <v>20172</v>
      </c>
      <c r="I3589" t="s">
        <v>24124</v>
      </c>
      <c r="J3589" t="s">
        <v>10671</v>
      </c>
      <c r="K3589" t="s">
        <v>69</v>
      </c>
      <c r="L3589" t="s">
        <v>15</v>
      </c>
      <c r="M3589">
        <v>4.7</v>
      </c>
      <c r="N3589" t="s">
        <v>390</v>
      </c>
      <c r="O3589" t="s">
        <v>391</v>
      </c>
    </row>
    <row r="3590" spans="1:15" x14ac:dyDescent="0.3">
      <c r="A3590" t="s">
        <v>17994</v>
      </c>
      <c r="B3590">
        <v>2024</v>
      </c>
      <c r="C3590" t="s">
        <v>19199</v>
      </c>
      <c r="D3590" t="s">
        <v>11</v>
      </c>
      <c r="E3590">
        <v>10</v>
      </c>
      <c r="F3590" t="s">
        <v>21689</v>
      </c>
      <c r="G3590" t="s">
        <v>21689</v>
      </c>
      <c r="H3590" t="s">
        <v>20171</v>
      </c>
      <c r="I3590" t="s">
        <v>24843</v>
      </c>
      <c r="J3590" t="s">
        <v>10673</v>
      </c>
      <c r="K3590" t="s">
        <v>15</v>
      </c>
      <c r="L3590" t="s">
        <v>30</v>
      </c>
      <c r="M3590">
        <v>4.7</v>
      </c>
      <c r="N3590" t="s">
        <v>1299</v>
      </c>
      <c r="O3590" t="s">
        <v>1300</v>
      </c>
    </row>
    <row r="3591" spans="1:15" x14ac:dyDescent="0.3">
      <c r="A3591" t="s">
        <v>18011</v>
      </c>
      <c r="B3591">
        <v>2013</v>
      </c>
      <c r="C3591" t="s">
        <v>18254</v>
      </c>
      <c r="D3591" t="s">
        <v>19</v>
      </c>
      <c r="E3591" s="2">
        <v>101066</v>
      </c>
      <c r="F3591">
        <v>14945</v>
      </c>
      <c r="G3591">
        <v>14945</v>
      </c>
      <c r="H3591" t="s">
        <v>20172</v>
      </c>
      <c r="I3591" t="s">
        <v>24124</v>
      </c>
      <c r="J3591" t="s">
        <v>10676</v>
      </c>
      <c r="K3591" t="s">
        <v>22</v>
      </c>
      <c r="L3591" t="s">
        <v>15</v>
      </c>
      <c r="M3591">
        <v>4.2</v>
      </c>
      <c r="N3591" t="s">
        <v>210</v>
      </c>
      <c r="O3591" t="s">
        <v>211</v>
      </c>
    </row>
    <row r="3592" spans="1:15" x14ac:dyDescent="0.3">
      <c r="A3592" t="s">
        <v>17998</v>
      </c>
      <c r="B3592">
        <v>2022</v>
      </c>
      <c r="C3592" t="s">
        <v>18073</v>
      </c>
      <c r="D3592" t="s">
        <v>19</v>
      </c>
      <c r="E3592" s="2">
        <v>3581</v>
      </c>
      <c r="F3592" t="s">
        <v>21690</v>
      </c>
      <c r="G3592" t="s">
        <v>23657</v>
      </c>
      <c r="H3592" t="s">
        <v>20171</v>
      </c>
      <c r="I3592" t="s">
        <v>24124</v>
      </c>
      <c r="J3592" t="s">
        <v>10679</v>
      </c>
      <c r="K3592" t="s">
        <v>92</v>
      </c>
      <c r="L3592" t="s">
        <v>15</v>
      </c>
      <c r="M3592">
        <v>4.4000000000000004</v>
      </c>
      <c r="N3592" t="s">
        <v>3762</v>
      </c>
      <c r="O3592" t="s">
        <v>1075</v>
      </c>
    </row>
    <row r="3593" spans="1:15" x14ac:dyDescent="0.3">
      <c r="A3593" t="s">
        <v>18022</v>
      </c>
      <c r="B3593">
        <v>2024</v>
      </c>
      <c r="C3593" t="s">
        <v>18410</v>
      </c>
      <c r="D3593" t="s">
        <v>11</v>
      </c>
      <c r="E3593">
        <v>11</v>
      </c>
      <c r="F3593" t="s">
        <v>21691</v>
      </c>
      <c r="G3593" t="s">
        <v>21691</v>
      </c>
      <c r="H3593" t="s">
        <v>20172</v>
      </c>
      <c r="I3593" t="s">
        <v>24318</v>
      </c>
      <c r="J3593" t="s">
        <v>10681</v>
      </c>
      <c r="K3593" t="s">
        <v>15</v>
      </c>
      <c r="L3593" t="s">
        <v>30</v>
      </c>
      <c r="M3593">
        <v>3.7</v>
      </c>
      <c r="N3593" t="s">
        <v>4199</v>
      </c>
      <c r="O3593" t="s">
        <v>4200</v>
      </c>
    </row>
    <row r="3594" spans="1:15" x14ac:dyDescent="0.3">
      <c r="A3594" t="s">
        <v>18019</v>
      </c>
      <c r="B3594">
        <v>2020</v>
      </c>
      <c r="C3594" t="s">
        <v>18636</v>
      </c>
      <c r="D3594" t="s">
        <v>19</v>
      </c>
      <c r="E3594" s="2">
        <v>61492</v>
      </c>
      <c r="F3594">
        <v>17300</v>
      </c>
      <c r="G3594">
        <v>17300</v>
      </c>
      <c r="H3594" t="s">
        <v>20172</v>
      </c>
      <c r="I3594" t="s">
        <v>24124</v>
      </c>
      <c r="J3594" t="s">
        <v>10684</v>
      </c>
      <c r="K3594" t="s">
        <v>22</v>
      </c>
      <c r="L3594" t="s">
        <v>15</v>
      </c>
      <c r="M3594">
        <v>4.8</v>
      </c>
      <c r="N3594" t="s">
        <v>2808</v>
      </c>
      <c r="O3594" t="s">
        <v>2809</v>
      </c>
    </row>
    <row r="3595" spans="1:15" x14ac:dyDescent="0.3">
      <c r="A3595" t="s">
        <v>18027</v>
      </c>
      <c r="B3595">
        <v>2018</v>
      </c>
      <c r="C3595" t="s">
        <v>18990</v>
      </c>
      <c r="D3595" t="s">
        <v>19</v>
      </c>
      <c r="E3595" s="2">
        <v>122535</v>
      </c>
      <c r="F3595">
        <v>19850</v>
      </c>
      <c r="G3595">
        <v>19850</v>
      </c>
      <c r="H3595" t="s">
        <v>20172</v>
      </c>
      <c r="I3595" t="s">
        <v>24124</v>
      </c>
      <c r="J3595" t="s">
        <v>10687</v>
      </c>
      <c r="K3595" t="s">
        <v>36</v>
      </c>
      <c r="L3595" t="s">
        <v>10688</v>
      </c>
      <c r="O3595" t="s">
        <v>1157</v>
      </c>
    </row>
    <row r="3596" spans="1:15" x14ac:dyDescent="0.3">
      <c r="A3596" t="s">
        <v>17995</v>
      </c>
      <c r="B3596">
        <v>2024</v>
      </c>
      <c r="C3596" t="s">
        <v>18394</v>
      </c>
      <c r="D3596" t="s">
        <v>11</v>
      </c>
      <c r="E3596">
        <v>4</v>
      </c>
      <c r="F3596">
        <v>68310</v>
      </c>
      <c r="G3596">
        <v>68310</v>
      </c>
      <c r="H3596" t="s">
        <v>20172</v>
      </c>
      <c r="I3596" t="s">
        <v>24124</v>
      </c>
      <c r="J3596" t="s">
        <v>10689</v>
      </c>
      <c r="K3596" t="s">
        <v>15</v>
      </c>
      <c r="L3596" t="s">
        <v>30</v>
      </c>
      <c r="O3596" t="s">
        <v>1330</v>
      </c>
    </row>
    <row r="3597" spans="1:15" x14ac:dyDescent="0.3">
      <c r="A3597" t="s">
        <v>18028</v>
      </c>
      <c r="B3597">
        <v>2024</v>
      </c>
      <c r="C3597" t="s">
        <v>19752</v>
      </c>
      <c r="D3597" t="s">
        <v>19</v>
      </c>
      <c r="E3597" s="2">
        <v>4346</v>
      </c>
      <c r="F3597" t="s">
        <v>21692</v>
      </c>
      <c r="G3597" t="s">
        <v>23658</v>
      </c>
      <c r="H3597" t="s">
        <v>20171</v>
      </c>
      <c r="I3597" t="s">
        <v>24124</v>
      </c>
      <c r="J3597" t="s">
        <v>10693</v>
      </c>
      <c r="K3597" t="s">
        <v>92</v>
      </c>
      <c r="L3597" t="s">
        <v>30</v>
      </c>
      <c r="M3597">
        <v>4.8</v>
      </c>
      <c r="N3597" t="s">
        <v>891</v>
      </c>
      <c r="O3597" t="s">
        <v>892</v>
      </c>
    </row>
    <row r="3598" spans="1:15" x14ac:dyDescent="0.3">
      <c r="A3598" t="s">
        <v>18004</v>
      </c>
      <c r="B3598">
        <v>2024</v>
      </c>
      <c r="C3598" t="s">
        <v>18288</v>
      </c>
      <c r="D3598" t="s">
        <v>11</v>
      </c>
      <c r="E3598">
        <v>2</v>
      </c>
      <c r="F3598">
        <v>39811</v>
      </c>
      <c r="G3598">
        <v>39811</v>
      </c>
      <c r="H3598" t="s">
        <v>20172</v>
      </c>
      <c r="I3598" t="s">
        <v>24124</v>
      </c>
      <c r="J3598" t="s">
        <v>10694</v>
      </c>
      <c r="K3598" t="s">
        <v>15</v>
      </c>
      <c r="L3598" t="s">
        <v>3650</v>
      </c>
      <c r="O3598" t="s">
        <v>2295</v>
      </c>
    </row>
    <row r="3599" spans="1:15" x14ac:dyDescent="0.3">
      <c r="A3599" t="s">
        <v>18039</v>
      </c>
      <c r="B3599">
        <v>2022</v>
      </c>
      <c r="C3599" t="s">
        <v>19674</v>
      </c>
      <c r="D3599" t="s">
        <v>19</v>
      </c>
      <c r="E3599" s="2">
        <v>32218</v>
      </c>
      <c r="F3599">
        <v>68900</v>
      </c>
      <c r="G3599">
        <v>68900</v>
      </c>
      <c r="H3599" t="s">
        <v>20172</v>
      </c>
      <c r="I3599" t="s">
        <v>24124</v>
      </c>
      <c r="J3599" t="s">
        <v>10697</v>
      </c>
      <c r="K3599" t="s">
        <v>69</v>
      </c>
      <c r="L3599" t="s">
        <v>15</v>
      </c>
      <c r="M3599">
        <v>5</v>
      </c>
      <c r="N3599" t="s">
        <v>4486</v>
      </c>
      <c r="O3599" t="s">
        <v>4487</v>
      </c>
    </row>
    <row r="3600" spans="1:15" x14ac:dyDescent="0.3">
      <c r="A3600" t="s">
        <v>17996</v>
      </c>
      <c r="B3600">
        <v>2009</v>
      </c>
      <c r="C3600" t="s">
        <v>19090</v>
      </c>
      <c r="D3600" t="s">
        <v>19</v>
      </c>
      <c r="E3600" s="2">
        <v>35486</v>
      </c>
      <c r="F3600">
        <v>92800</v>
      </c>
      <c r="G3600">
        <v>92800</v>
      </c>
      <c r="H3600" t="s">
        <v>20172</v>
      </c>
      <c r="I3600" t="s">
        <v>24124</v>
      </c>
      <c r="J3600" t="s">
        <v>10699</v>
      </c>
      <c r="K3600" t="s">
        <v>69</v>
      </c>
      <c r="L3600" t="s">
        <v>7697</v>
      </c>
      <c r="M3600">
        <v>4.7</v>
      </c>
      <c r="N3600" t="s">
        <v>355</v>
      </c>
      <c r="O3600" t="s">
        <v>356</v>
      </c>
    </row>
    <row r="3601" spans="1:15" x14ac:dyDescent="0.3">
      <c r="A3601" t="s">
        <v>17998</v>
      </c>
      <c r="B3601">
        <v>2022</v>
      </c>
      <c r="C3601" t="s">
        <v>18459</v>
      </c>
      <c r="D3601" t="s">
        <v>19</v>
      </c>
      <c r="E3601" s="2">
        <v>97821</v>
      </c>
      <c r="F3601">
        <v>41800</v>
      </c>
      <c r="G3601">
        <v>41800</v>
      </c>
      <c r="H3601" t="s">
        <v>20172</v>
      </c>
      <c r="I3601" t="s">
        <v>24124</v>
      </c>
      <c r="J3601" t="s">
        <v>10702</v>
      </c>
      <c r="K3601" t="s">
        <v>3065</v>
      </c>
      <c r="L3601" t="s">
        <v>15</v>
      </c>
      <c r="M3601">
        <v>4.0999999999999996</v>
      </c>
      <c r="N3601" t="s">
        <v>350</v>
      </c>
      <c r="O3601" t="s">
        <v>351</v>
      </c>
    </row>
    <row r="3602" spans="1:15" x14ac:dyDescent="0.3">
      <c r="A3602" t="s">
        <v>18002</v>
      </c>
      <c r="B3602">
        <v>2023</v>
      </c>
      <c r="C3602" t="s">
        <v>18260</v>
      </c>
      <c r="D3602" t="s">
        <v>19</v>
      </c>
      <c r="E3602" s="2">
        <v>15207</v>
      </c>
      <c r="F3602" t="s">
        <v>21693</v>
      </c>
      <c r="G3602" t="s">
        <v>23659</v>
      </c>
      <c r="H3602" t="s">
        <v>20171</v>
      </c>
      <c r="I3602" t="s">
        <v>24124</v>
      </c>
      <c r="J3602" t="s">
        <v>10706</v>
      </c>
      <c r="K3602" t="s">
        <v>92</v>
      </c>
      <c r="L3602" t="s">
        <v>15</v>
      </c>
      <c r="M3602">
        <v>4.4000000000000004</v>
      </c>
      <c r="N3602" t="s">
        <v>2751</v>
      </c>
      <c r="O3602" t="s">
        <v>2752</v>
      </c>
    </row>
    <row r="3603" spans="1:15" x14ac:dyDescent="0.3">
      <c r="A3603" t="s">
        <v>17994</v>
      </c>
      <c r="B3603">
        <v>2021</v>
      </c>
      <c r="C3603" t="s">
        <v>18906</v>
      </c>
      <c r="D3603" t="s">
        <v>19</v>
      </c>
      <c r="E3603" s="2">
        <v>44950</v>
      </c>
      <c r="F3603" t="s">
        <v>21694</v>
      </c>
      <c r="G3603" t="s">
        <v>23660</v>
      </c>
      <c r="H3603" t="s">
        <v>20171</v>
      </c>
      <c r="I3603" t="s">
        <v>24124</v>
      </c>
      <c r="J3603" t="s">
        <v>10709</v>
      </c>
      <c r="K3603" t="s">
        <v>473</v>
      </c>
      <c r="L3603" t="s">
        <v>30</v>
      </c>
      <c r="M3603">
        <v>4.4000000000000004</v>
      </c>
      <c r="N3603" t="s">
        <v>10710</v>
      </c>
      <c r="O3603" t="s">
        <v>10711</v>
      </c>
    </row>
    <row r="3604" spans="1:15" x14ac:dyDescent="0.3">
      <c r="A3604" t="s">
        <v>17998</v>
      </c>
      <c r="B3604">
        <v>2020</v>
      </c>
      <c r="C3604" t="s">
        <v>18062</v>
      </c>
      <c r="D3604" t="s">
        <v>19</v>
      </c>
      <c r="E3604" s="2">
        <v>15948</v>
      </c>
      <c r="F3604" t="s">
        <v>20295</v>
      </c>
      <c r="G3604" t="s">
        <v>23026</v>
      </c>
      <c r="H3604" t="s">
        <v>20171</v>
      </c>
      <c r="I3604" t="s">
        <v>24124</v>
      </c>
      <c r="J3604" t="s">
        <v>10713</v>
      </c>
      <c r="K3604" t="s">
        <v>44</v>
      </c>
      <c r="L3604" t="s">
        <v>15</v>
      </c>
      <c r="O3604" t="s">
        <v>1683</v>
      </c>
    </row>
    <row r="3605" spans="1:15" x14ac:dyDescent="0.3">
      <c r="A3605" t="s">
        <v>17996</v>
      </c>
      <c r="B3605">
        <v>2017</v>
      </c>
      <c r="C3605" t="s">
        <v>18539</v>
      </c>
      <c r="D3605" t="s">
        <v>19</v>
      </c>
      <c r="E3605" s="2">
        <v>106674</v>
      </c>
      <c r="F3605">
        <v>13995</v>
      </c>
      <c r="G3605">
        <v>13995</v>
      </c>
      <c r="H3605" t="s">
        <v>20172</v>
      </c>
      <c r="I3605" t="s">
        <v>24124</v>
      </c>
      <c r="J3605" t="s">
        <v>10715</v>
      </c>
      <c r="K3605" t="s">
        <v>473</v>
      </c>
      <c r="L3605" t="s">
        <v>15</v>
      </c>
      <c r="M3605">
        <v>2.2000000000000002</v>
      </c>
      <c r="N3605" t="s">
        <v>1917</v>
      </c>
      <c r="O3605" t="s">
        <v>3066</v>
      </c>
    </row>
    <row r="3606" spans="1:15" x14ac:dyDescent="0.3">
      <c r="A3606" t="s">
        <v>17995</v>
      </c>
      <c r="B3606">
        <v>2024</v>
      </c>
      <c r="C3606" t="s">
        <v>19753</v>
      </c>
      <c r="D3606" t="s">
        <v>11</v>
      </c>
      <c r="E3606">
        <v>3</v>
      </c>
      <c r="F3606">
        <v>72090</v>
      </c>
      <c r="G3606">
        <v>72090</v>
      </c>
      <c r="H3606" t="s">
        <v>20172</v>
      </c>
      <c r="I3606" t="s">
        <v>24124</v>
      </c>
      <c r="J3606" t="s">
        <v>10717</v>
      </c>
      <c r="K3606" t="s">
        <v>15</v>
      </c>
      <c r="L3606" t="s">
        <v>30</v>
      </c>
      <c r="M3606">
        <v>4.4000000000000004</v>
      </c>
      <c r="N3606" t="s">
        <v>841</v>
      </c>
      <c r="O3606" t="s">
        <v>842</v>
      </c>
    </row>
    <row r="3607" spans="1:15" x14ac:dyDescent="0.3">
      <c r="A3607" t="s">
        <v>18018</v>
      </c>
      <c r="B3607">
        <v>2023</v>
      </c>
      <c r="C3607" t="s">
        <v>19429</v>
      </c>
      <c r="D3607" t="s">
        <v>11</v>
      </c>
      <c r="E3607">
        <v>1</v>
      </c>
      <c r="F3607" t="s">
        <v>21695</v>
      </c>
      <c r="G3607" t="s">
        <v>21695</v>
      </c>
      <c r="H3607" t="s">
        <v>20172</v>
      </c>
      <c r="I3607" t="s">
        <v>24844</v>
      </c>
      <c r="J3607" t="s">
        <v>10719</v>
      </c>
      <c r="K3607" t="s">
        <v>15</v>
      </c>
      <c r="L3607" t="s">
        <v>514</v>
      </c>
      <c r="M3607">
        <v>4.5</v>
      </c>
      <c r="N3607" t="s">
        <v>3930</v>
      </c>
      <c r="O3607" t="s">
        <v>3931</v>
      </c>
    </row>
    <row r="3608" spans="1:15" x14ac:dyDescent="0.3">
      <c r="A3608" t="s">
        <v>17998</v>
      </c>
      <c r="B3608">
        <v>2020</v>
      </c>
      <c r="C3608" t="s">
        <v>18062</v>
      </c>
      <c r="D3608" t="s">
        <v>19</v>
      </c>
      <c r="E3608" s="2">
        <v>42032</v>
      </c>
      <c r="F3608" t="s">
        <v>21696</v>
      </c>
      <c r="G3608" t="s">
        <v>23661</v>
      </c>
      <c r="H3608" t="s">
        <v>20171</v>
      </c>
      <c r="I3608" t="s">
        <v>24124</v>
      </c>
      <c r="J3608" t="s">
        <v>10722</v>
      </c>
      <c r="K3608" t="s">
        <v>22</v>
      </c>
      <c r="L3608" t="s">
        <v>15</v>
      </c>
      <c r="M3608">
        <v>4.2</v>
      </c>
      <c r="N3608" t="s">
        <v>1066</v>
      </c>
      <c r="O3608" t="s">
        <v>1067</v>
      </c>
    </row>
    <row r="3609" spans="1:15" x14ac:dyDescent="0.3">
      <c r="A3609" t="s">
        <v>17998</v>
      </c>
      <c r="B3609">
        <v>2020</v>
      </c>
      <c r="C3609" t="s">
        <v>18073</v>
      </c>
      <c r="D3609" t="s">
        <v>19</v>
      </c>
      <c r="E3609" s="2">
        <v>14009</v>
      </c>
      <c r="F3609" t="s">
        <v>21697</v>
      </c>
      <c r="G3609" t="s">
        <v>23662</v>
      </c>
      <c r="H3609" t="s">
        <v>20171</v>
      </c>
      <c r="I3609" t="s">
        <v>24124</v>
      </c>
      <c r="J3609" t="s">
        <v>10725</v>
      </c>
      <c r="K3609" t="s">
        <v>92</v>
      </c>
      <c r="L3609" t="s">
        <v>15</v>
      </c>
      <c r="M3609">
        <v>4.9000000000000004</v>
      </c>
      <c r="N3609" t="s">
        <v>4045</v>
      </c>
      <c r="O3609" t="s">
        <v>1398</v>
      </c>
    </row>
    <row r="3610" spans="1:15" x14ac:dyDescent="0.3">
      <c r="A3610" t="s">
        <v>17998</v>
      </c>
      <c r="B3610">
        <v>2024</v>
      </c>
      <c r="C3610" t="s">
        <v>18419</v>
      </c>
      <c r="D3610" t="s">
        <v>11</v>
      </c>
      <c r="E3610">
        <v>37</v>
      </c>
      <c r="F3610" t="s">
        <v>21698</v>
      </c>
      <c r="G3610" t="s">
        <v>21698</v>
      </c>
      <c r="H3610" t="s">
        <v>20172</v>
      </c>
      <c r="I3610" t="s">
        <v>24845</v>
      </c>
      <c r="J3610" t="s">
        <v>10728</v>
      </c>
      <c r="K3610" t="s">
        <v>15</v>
      </c>
      <c r="L3610" t="s">
        <v>3553</v>
      </c>
      <c r="M3610">
        <v>4.8</v>
      </c>
      <c r="N3610" t="s">
        <v>2167</v>
      </c>
      <c r="O3610" t="s">
        <v>2168</v>
      </c>
    </row>
    <row r="3611" spans="1:15" x14ac:dyDescent="0.3">
      <c r="A3611" t="s">
        <v>18019</v>
      </c>
      <c r="B3611">
        <v>2016</v>
      </c>
      <c r="C3611" t="s">
        <v>18295</v>
      </c>
      <c r="D3611" t="s">
        <v>19</v>
      </c>
      <c r="E3611" s="2">
        <v>97454</v>
      </c>
      <c r="F3611">
        <v>14795</v>
      </c>
      <c r="G3611">
        <v>14795</v>
      </c>
      <c r="H3611" t="s">
        <v>20172</v>
      </c>
      <c r="I3611" t="s">
        <v>24124</v>
      </c>
      <c r="J3611" t="s">
        <v>10731</v>
      </c>
      <c r="K3611" t="s">
        <v>1324</v>
      </c>
      <c r="L3611" t="s">
        <v>15</v>
      </c>
      <c r="O3611" t="s">
        <v>3391</v>
      </c>
    </row>
    <row r="3612" spans="1:15" x14ac:dyDescent="0.3">
      <c r="A3612" t="s">
        <v>18043</v>
      </c>
      <c r="B3612">
        <v>2018</v>
      </c>
      <c r="C3612" t="s">
        <v>19371</v>
      </c>
      <c r="D3612" t="s">
        <v>19</v>
      </c>
      <c r="E3612" s="2">
        <v>32119</v>
      </c>
      <c r="F3612" t="s">
        <v>21699</v>
      </c>
      <c r="G3612" t="s">
        <v>23663</v>
      </c>
      <c r="H3612" t="s">
        <v>20171</v>
      </c>
      <c r="I3612" t="s">
        <v>24124</v>
      </c>
      <c r="J3612" t="s">
        <v>10734</v>
      </c>
      <c r="K3612" t="s">
        <v>82</v>
      </c>
      <c r="L3612" t="s">
        <v>30</v>
      </c>
      <c r="M3612">
        <v>4.7</v>
      </c>
      <c r="N3612" t="s">
        <v>3879</v>
      </c>
      <c r="O3612" t="s">
        <v>1231</v>
      </c>
    </row>
    <row r="3613" spans="1:15" x14ac:dyDescent="0.3">
      <c r="A3613" t="s">
        <v>17993</v>
      </c>
      <c r="B3613">
        <v>2016</v>
      </c>
      <c r="C3613" t="s">
        <v>19754</v>
      </c>
      <c r="D3613" t="s">
        <v>19</v>
      </c>
      <c r="E3613" s="2">
        <v>116933</v>
      </c>
      <c r="F3613">
        <v>11444</v>
      </c>
      <c r="G3613">
        <v>11444</v>
      </c>
      <c r="H3613" t="s">
        <v>20172</v>
      </c>
      <c r="I3613" t="s">
        <v>24124</v>
      </c>
      <c r="J3613" t="s">
        <v>10736</v>
      </c>
      <c r="K3613" t="s">
        <v>29</v>
      </c>
      <c r="L3613" t="s">
        <v>15</v>
      </c>
      <c r="M3613">
        <v>4.4000000000000004</v>
      </c>
      <c r="N3613" t="s">
        <v>3078</v>
      </c>
      <c r="O3613" t="s">
        <v>3079</v>
      </c>
    </row>
    <row r="3614" spans="1:15" x14ac:dyDescent="0.3">
      <c r="A3614" t="s">
        <v>18037</v>
      </c>
      <c r="B3614">
        <v>2024</v>
      </c>
      <c r="C3614" t="s">
        <v>19378</v>
      </c>
      <c r="D3614" t="s">
        <v>11</v>
      </c>
      <c r="E3614">
        <v>371</v>
      </c>
      <c r="F3614">
        <v>36080</v>
      </c>
      <c r="G3614">
        <v>36080</v>
      </c>
      <c r="H3614" t="s">
        <v>20172</v>
      </c>
      <c r="I3614" t="s">
        <v>24124</v>
      </c>
      <c r="J3614" t="s">
        <v>10738</v>
      </c>
      <c r="K3614" t="s">
        <v>15</v>
      </c>
      <c r="L3614" t="s">
        <v>30</v>
      </c>
      <c r="M3614">
        <v>4.7</v>
      </c>
      <c r="N3614" t="s">
        <v>4584</v>
      </c>
      <c r="O3614" t="s">
        <v>4585</v>
      </c>
    </row>
    <row r="3615" spans="1:15" x14ac:dyDescent="0.3">
      <c r="A3615" t="s">
        <v>18004</v>
      </c>
      <c r="B3615">
        <v>2024</v>
      </c>
      <c r="C3615" t="s">
        <v>18263</v>
      </c>
      <c r="D3615" t="s">
        <v>11</v>
      </c>
      <c r="E3615">
        <v>2</v>
      </c>
      <c r="F3615">
        <v>38997</v>
      </c>
      <c r="G3615">
        <v>38997</v>
      </c>
      <c r="H3615" t="s">
        <v>20172</v>
      </c>
      <c r="I3615" t="s">
        <v>24124</v>
      </c>
      <c r="J3615" t="s">
        <v>10739</v>
      </c>
      <c r="K3615" t="s">
        <v>15</v>
      </c>
      <c r="L3615" t="s">
        <v>30</v>
      </c>
      <c r="M3615">
        <v>4.5</v>
      </c>
      <c r="N3615" t="s">
        <v>2983</v>
      </c>
      <c r="O3615" t="s">
        <v>2984</v>
      </c>
    </row>
    <row r="3616" spans="1:15" x14ac:dyDescent="0.3">
      <c r="A3616" t="s">
        <v>17998</v>
      </c>
      <c r="B3616">
        <v>2020</v>
      </c>
      <c r="C3616" t="s">
        <v>18305</v>
      </c>
      <c r="D3616" t="s">
        <v>19</v>
      </c>
      <c r="E3616" s="2">
        <v>66969</v>
      </c>
      <c r="F3616" t="s">
        <v>21700</v>
      </c>
      <c r="G3616" t="s">
        <v>23664</v>
      </c>
      <c r="H3616" t="s">
        <v>20171</v>
      </c>
      <c r="I3616" t="s">
        <v>24124</v>
      </c>
      <c r="J3616" t="s">
        <v>10742</v>
      </c>
      <c r="K3616" t="s">
        <v>69</v>
      </c>
      <c r="L3616" t="s">
        <v>15</v>
      </c>
      <c r="M3616">
        <v>3.9</v>
      </c>
      <c r="N3616" t="s">
        <v>1294</v>
      </c>
      <c r="O3616" t="s">
        <v>1295</v>
      </c>
    </row>
    <row r="3617" spans="1:15" x14ac:dyDescent="0.3">
      <c r="A3617" t="s">
        <v>17994</v>
      </c>
      <c r="B3617">
        <v>2024</v>
      </c>
      <c r="C3617" t="s">
        <v>19255</v>
      </c>
      <c r="D3617" t="s">
        <v>11</v>
      </c>
      <c r="E3617">
        <v>9</v>
      </c>
      <c r="F3617" t="s">
        <v>21701</v>
      </c>
      <c r="G3617" t="s">
        <v>21701</v>
      </c>
      <c r="H3617" t="s">
        <v>20171</v>
      </c>
      <c r="I3617" t="s">
        <v>24511</v>
      </c>
      <c r="J3617" t="s">
        <v>10744</v>
      </c>
      <c r="K3617" t="s">
        <v>15</v>
      </c>
      <c r="L3617" t="s">
        <v>30</v>
      </c>
      <c r="M3617">
        <v>4.2</v>
      </c>
      <c r="N3617" t="s">
        <v>2405</v>
      </c>
      <c r="O3617" t="s">
        <v>3020</v>
      </c>
    </row>
    <row r="3618" spans="1:15" x14ac:dyDescent="0.3">
      <c r="A3618" t="s">
        <v>17989</v>
      </c>
      <c r="B3618">
        <v>2021</v>
      </c>
      <c r="C3618" t="s">
        <v>19218</v>
      </c>
      <c r="D3618" t="s">
        <v>19</v>
      </c>
      <c r="E3618" s="2">
        <v>62655</v>
      </c>
      <c r="F3618" t="s">
        <v>20465</v>
      </c>
      <c r="G3618" t="s">
        <v>23162</v>
      </c>
      <c r="H3618" t="s">
        <v>20171</v>
      </c>
      <c r="I3618" t="s">
        <v>24124</v>
      </c>
      <c r="J3618" t="s">
        <v>3507</v>
      </c>
      <c r="K3618" t="s">
        <v>426</v>
      </c>
      <c r="L3618" t="s">
        <v>30</v>
      </c>
      <c r="M3618">
        <v>4.9000000000000004</v>
      </c>
      <c r="N3618" t="s">
        <v>3667</v>
      </c>
      <c r="O3618" t="s">
        <v>380</v>
      </c>
    </row>
    <row r="3619" spans="1:15" x14ac:dyDescent="0.3">
      <c r="A3619" t="s">
        <v>18027</v>
      </c>
      <c r="B3619">
        <v>2024</v>
      </c>
      <c r="C3619" t="s">
        <v>19545</v>
      </c>
      <c r="D3619" t="s">
        <v>11</v>
      </c>
      <c r="E3619">
        <v>10</v>
      </c>
      <c r="F3619" t="s">
        <v>21702</v>
      </c>
      <c r="G3619" t="s">
        <v>21702</v>
      </c>
      <c r="H3619" t="s">
        <v>20171</v>
      </c>
      <c r="I3619" t="s">
        <v>24846</v>
      </c>
      <c r="J3619" t="s">
        <v>10747</v>
      </c>
      <c r="K3619" t="s">
        <v>15</v>
      </c>
      <c r="L3619" t="s">
        <v>15</v>
      </c>
      <c r="M3619">
        <v>4.7</v>
      </c>
      <c r="N3619" t="s">
        <v>1299</v>
      </c>
      <c r="O3619" t="s">
        <v>1300</v>
      </c>
    </row>
    <row r="3620" spans="1:15" x14ac:dyDescent="0.3">
      <c r="A3620" t="s">
        <v>17994</v>
      </c>
      <c r="B3620">
        <v>2024</v>
      </c>
      <c r="C3620" t="s">
        <v>19199</v>
      </c>
      <c r="D3620" t="s">
        <v>11</v>
      </c>
      <c r="F3620" t="s">
        <v>21193</v>
      </c>
      <c r="G3620" t="s">
        <v>21193</v>
      </c>
      <c r="H3620" t="s">
        <v>20172</v>
      </c>
      <c r="I3620" t="s">
        <v>24847</v>
      </c>
      <c r="J3620" t="s">
        <v>10749</v>
      </c>
      <c r="K3620" t="s">
        <v>15</v>
      </c>
      <c r="L3620" t="s">
        <v>30</v>
      </c>
      <c r="M3620">
        <v>4.9000000000000004</v>
      </c>
      <c r="N3620" t="s">
        <v>3773</v>
      </c>
      <c r="O3620" t="s">
        <v>2929</v>
      </c>
    </row>
    <row r="3621" spans="1:15" x14ac:dyDescent="0.3">
      <c r="A3621" t="s">
        <v>17995</v>
      </c>
      <c r="B3621">
        <v>2017</v>
      </c>
      <c r="C3621" t="s">
        <v>19044</v>
      </c>
      <c r="D3621" t="s">
        <v>19</v>
      </c>
      <c r="E3621" s="2">
        <v>36004</v>
      </c>
      <c r="F3621">
        <v>23779</v>
      </c>
      <c r="G3621">
        <v>23779</v>
      </c>
      <c r="H3621" t="s">
        <v>20172</v>
      </c>
      <c r="I3621" t="s">
        <v>24124</v>
      </c>
      <c r="J3621" t="s">
        <v>10752</v>
      </c>
      <c r="K3621" t="s">
        <v>246</v>
      </c>
      <c r="L3621" t="s">
        <v>15</v>
      </c>
      <c r="M3621">
        <v>4.5</v>
      </c>
      <c r="N3621" t="s">
        <v>474</v>
      </c>
      <c r="O3621" t="s">
        <v>475</v>
      </c>
    </row>
    <row r="3622" spans="1:15" x14ac:dyDescent="0.3">
      <c r="A3622" t="s">
        <v>17993</v>
      </c>
      <c r="B3622">
        <v>2018</v>
      </c>
      <c r="C3622" t="s">
        <v>19162</v>
      </c>
      <c r="D3622" t="s">
        <v>19</v>
      </c>
      <c r="E3622" s="2">
        <v>39480</v>
      </c>
      <c r="F3622" t="s">
        <v>21703</v>
      </c>
      <c r="G3622" t="s">
        <v>23665</v>
      </c>
      <c r="H3622" t="s">
        <v>20171</v>
      </c>
      <c r="I3622" t="s">
        <v>24124</v>
      </c>
      <c r="J3622" t="s">
        <v>10756</v>
      </c>
      <c r="K3622" t="s">
        <v>146</v>
      </c>
      <c r="L3622" t="s">
        <v>15</v>
      </c>
      <c r="M3622">
        <v>4.5999999999999996</v>
      </c>
      <c r="N3622" t="s">
        <v>1922</v>
      </c>
      <c r="O3622" t="s">
        <v>1923</v>
      </c>
    </row>
    <row r="3623" spans="1:15" x14ac:dyDescent="0.3">
      <c r="A3623" t="s">
        <v>18001</v>
      </c>
      <c r="B3623">
        <v>2023</v>
      </c>
      <c r="C3623" t="s">
        <v>19406</v>
      </c>
      <c r="D3623" t="s">
        <v>1256</v>
      </c>
      <c r="E3623" s="2">
        <v>6474</v>
      </c>
      <c r="F3623" t="s">
        <v>21704</v>
      </c>
      <c r="G3623" t="s">
        <v>23666</v>
      </c>
      <c r="H3623" t="s">
        <v>20171</v>
      </c>
      <c r="I3623" t="s">
        <v>24124</v>
      </c>
      <c r="J3623" t="s">
        <v>10760</v>
      </c>
      <c r="K3623" t="s">
        <v>92</v>
      </c>
      <c r="L3623" t="s">
        <v>30</v>
      </c>
      <c r="M3623">
        <v>4.9000000000000004</v>
      </c>
      <c r="N3623" t="s">
        <v>2476</v>
      </c>
      <c r="O3623" t="s">
        <v>2477</v>
      </c>
    </row>
    <row r="3624" spans="1:15" x14ac:dyDescent="0.3">
      <c r="A3624" t="s">
        <v>18043</v>
      </c>
      <c r="B3624">
        <v>2016</v>
      </c>
      <c r="C3624" t="s">
        <v>18637</v>
      </c>
      <c r="D3624" t="s">
        <v>19</v>
      </c>
      <c r="E3624" s="2">
        <v>43307</v>
      </c>
      <c r="F3624" t="s">
        <v>21705</v>
      </c>
      <c r="G3624" t="s">
        <v>23667</v>
      </c>
      <c r="H3624" t="s">
        <v>20171</v>
      </c>
      <c r="I3624" t="s">
        <v>24124</v>
      </c>
      <c r="J3624" t="s">
        <v>10764</v>
      </c>
      <c r="K3624" t="s">
        <v>92</v>
      </c>
      <c r="L3624" t="s">
        <v>30</v>
      </c>
      <c r="M3624">
        <v>4.0999999999999996</v>
      </c>
      <c r="N3624" t="s">
        <v>345</v>
      </c>
      <c r="O3624" t="s">
        <v>346</v>
      </c>
    </row>
    <row r="3625" spans="1:15" x14ac:dyDescent="0.3">
      <c r="A3625" t="s">
        <v>17994</v>
      </c>
      <c r="B3625">
        <v>2024</v>
      </c>
      <c r="C3625" t="s">
        <v>19320</v>
      </c>
      <c r="D3625" t="s">
        <v>11</v>
      </c>
      <c r="E3625">
        <v>15</v>
      </c>
      <c r="F3625" t="s">
        <v>21706</v>
      </c>
      <c r="G3625" t="s">
        <v>23668</v>
      </c>
      <c r="H3625" t="s">
        <v>20171</v>
      </c>
      <c r="I3625" t="s">
        <v>24124</v>
      </c>
      <c r="J3625" t="s">
        <v>10766</v>
      </c>
      <c r="K3625" t="s">
        <v>15</v>
      </c>
      <c r="L3625" t="s">
        <v>30</v>
      </c>
      <c r="M3625">
        <v>4.9000000000000004</v>
      </c>
      <c r="N3625" t="s">
        <v>4205</v>
      </c>
      <c r="O3625" t="s">
        <v>821</v>
      </c>
    </row>
    <row r="3626" spans="1:15" x14ac:dyDescent="0.3">
      <c r="A3626" t="s">
        <v>18806</v>
      </c>
      <c r="B3626">
        <v>2023</v>
      </c>
      <c r="C3626" t="s">
        <v>20134</v>
      </c>
      <c r="D3626" t="s">
        <v>1256</v>
      </c>
      <c r="E3626" s="2">
        <v>10057</v>
      </c>
      <c r="F3626">
        <v>58777</v>
      </c>
      <c r="G3626">
        <v>58777</v>
      </c>
      <c r="H3626" t="s">
        <v>20172</v>
      </c>
      <c r="I3626" t="s">
        <v>24124</v>
      </c>
      <c r="J3626" t="s">
        <v>10768</v>
      </c>
      <c r="K3626" t="s">
        <v>29</v>
      </c>
      <c r="L3626" t="s">
        <v>15</v>
      </c>
      <c r="M3626">
        <v>4.7</v>
      </c>
      <c r="N3626" t="s">
        <v>1484</v>
      </c>
      <c r="O3626" t="s">
        <v>1485</v>
      </c>
    </row>
    <row r="3627" spans="1:15" x14ac:dyDescent="0.3">
      <c r="A3627" t="s">
        <v>18008</v>
      </c>
      <c r="B3627">
        <v>2020</v>
      </c>
      <c r="C3627" t="s">
        <v>18454</v>
      </c>
      <c r="D3627" t="s">
        <v>19</v>
      </c>
      <c r="E3627" s="2">
        <v>23161</v>
      </c>
      <c r="F3627">
        <v>62999</v>
      </c>
      <c r="G3627">
        <v>62999</v>
      </c>
      <c r="H3627" t="s">
        <v>20172</v>
      </c>
      <c r="I3627" t="s">
        <v>24124</v>
      </c>
      <c r="J3627" t="s">
        <v>10771</v>
      </c>
      <c r="K3627" t="s">
        <v>22</v>
      </c>
      <c r="L3627" t="s">
        <v>15</v>
      </c>
      <c r="M3627">
        <v>4.7</v>
      </c>
      <c r="N3627" t="s">
        <v>2343</v>
      </c>
      <c r="O3627" t="s">
        <v>2344</v>
      </c>
    </row>
    <row r="3628" spans="1:15" x14ac:dyDescent="0.3">
      <c r="A3628" t="s">
        <v>18020</v>
      </c>
      <c r="B3628">
        <v>2019</v>
      </c>
      <c r="C3628" t="s">
        <v>18395</v>
      </c>
      <c r="D3628" t="s">
        <v>19</v>
      </c>
      <c r="E3628" s="2">
        <v>65956</v>
      </c>
      <c r="F3628">
        <v>20972</v>
      </c>
      <c r="G3628">
        <v>20972</v>
      </c>
      <c r="H3628" t="s">
        <v>20172</v>
      </c>
      <c r="I3628" t="s">
        <v>24124</v>
      </c>
      <c r="J3628" t="s">
        <v>10774</v>
      </c>
      <c r="K3628" t="s">
        <v>69</v>
      </c>
      <c r="L3628" t="s">
        <v>15</v>
      </c>
      <c r="M3628">
        <v>4.8</v>
      </c>
      <c r="N3628" t="s">
        <v>1456</v>
      </c>
      <c r="O3628" t="s">
        <v>1457</v>
      </c>
    </row>
    <row r="3629" spans="1:15" x14ac:dyDescent="0.3">
      <c r="A3629" t="s">
        <v>18806</v>
      </c>
      <c r="B3629">
        <v>2024</v>
      </c>
      <c r="C3629" t="s">
        <v>20137</v>
      </c>
      <c r="D3629" t="s">
        <v>1256</v>
      </c>
      <c r="E3629" s="2">
        <v>3649</v>
      </c>
      <c r="F3629" t="s">
        <v>21707</v>
      </c>
      <c r="G3629" t="s">
        <v>23669</v>
      </c>
      <c r="H3629" t="s">
        <v>20171</v>
      </c>
      <c r="I3629" t="s">
        <v>24124</v>
      </c>
      <c r="J3629" t="s">
        <v>10778</v>
      </c>
      <c r="K3629" t="s">
        <v>146</v>
      </c>
      <c r="L3629" t="s">
        <v>30</v>
      </c>
      <c r="M3629">
        <v>4.7</v>
      </c>
      <c r="N3629" t="s">
        <v>1484</v>
      </c>
      <c r="O3629" t="s">
        <v>1485</v>
      </c>
    </row>
    <row r="3630" spans="1:15" x14ac:dyDescent="0.3">
      <c r="A3630" t="s">
        <v>17994</v>
      </c>
      <c r="B3630">
        <v>2024</v>
      </c>
      <c r="C3630" t="s">
        <v>19199</v>
      </c>
      <c r="D3630" t="s">
        <v>11</v>
      </c>
      <c r="E3630">
        <v>6</v>
      </c>
      <c r="F3630" t="s">
        <v>20702</v>
      </c>
      <c r="G3630" t="s">
        <v>20702</v>
      </c>
      <c r="H3630" t="s">
        <v>20171</v>
      </c>
      <c r="I3630" t="s">
        <v>24289</v>
      </c>
      <c r="J3630" t="s">
        <v>10779</v>
      </c>
      <c r="K3630" t="s">
        <v>15</v>
      </c>
      <c r="L3630" t="s">
        <v>30</v>
      </c>
      <c r="M3630">
        <v>4.4000000000000004</v>
      </c>
      <c r="N3630" t="s">
        <v>4103</v>
      </c>
      <c r="O3630" t="s">
        <v>4104</v>
      </c>
    </row>
    <row r="3631" spans="1:15" x14ac:dyDescent="0.3">
      <c r="A3631" t="s">
        <v>18002</v>
      </c>
      <c r="B3631">
        <v>2024</v>
      </c>
      <c r="C3631" t="s">
        <v>19569</v>
      </c>
      <c r="D3631" t="s">
        <v>11</v>
      </c>
      <c r="E3631">
        <v>17</v>
      </c>
      <c r="F3631" t="s">
        <v>21708</v>
      </c>
      <c r="G3631" t="s">
        <v>21708</v>
      </c>
      <c r="H3631" t="s">
        <v>20172</v>
      </c>
      <c r="I3631" t="s">
        <v>24848</v>
      </c>
      <c r="J3631" t="s">
        <v>10781</v>
      </c>
      <c r="K3631" t="s">
        <v>15</v>
      </c>
      <c r="L3631" t="s">
        <v>30</v>
      </c>
      <c r="M3631">
        <v>4.5999999999999996</v>
      </c>
      <c r="N3631" t="s">
        <v>3780</v>
      </c>
      <c r="O3631" t="s">
        <v>3781</v>
      </c>
    </row>
    <row r="3632" spans="1:15" x14ac:dyDescent="0.3">
      <c r="A3632" t="s">
        <v>17998</v>
      </c>
      <c r="B3632">
        <v>2020</v>
      </c>
      <c r="C3632" t="s">
        <v>18512</v>
      </c>
      <c r="D3632" t="s">
        <v>19</v>
      </c>
      <c r="E3632" s="2">
        <v>59635</v>
      </c>
      <c r="F3632" t="s">
        <v>21709</v>
      </c>
      <c r="G3632" t="s">
        <v>23670</v>
      </c>
      <c r="H3632" t="s">
        <v>20171</v>
      </c>
      <c r="I3632" t="s">
        <v>24124</v>
      </c>
      <c r="J3632" t="s">
        <v>10784</v>
      </c>
      <c r="K3632" t="s">
        <v>246</v>
      </c>
      <c r="L3632" t="s">
        <v>15</v>
      </c>
      <c r="M3632">
        <v>3.9</v>
      </c>
      <c r="N3632" t="s">
        <v>174</v>
      </c>
      <c r="O3632" t="s">
        <v>175</v>
      </c>
    </row>
    <row r="3633" spans="1:15" x14ac:dyDescent="0.3">
      <c r="A3633" t="s">
        <v>17994</v>
      </c>
      <c r="B3633">
        <v>2024</v>
      </c>
      <c r="C3633" t="s">
        <v>19264</v>
      </c>
      <c r="D3633" t="s">
        <v>11</v>
      </c>
      <c r="E3633">
        <v>32</v>
      </c>
      <c r="F3633" t="s">
        <v>21289</v>
      </c>
      <c r="G3633" t="s">
        <v>21289</v>
      </c>
      <c r="H3633" t="s">
        <v>20171</v>
      </c>
      <c r="I3633" t="s">
        <v>24628</v>
      </c>
      <c r="J3633" t="s">
        <v>10785</v>
      </c>
      <c r="K3633" t="s">
        <v>15</v>
      </c>
      <c r="L3633" t="s">
        <v>15</v>
      </c>
      <c r="M3633">
        <v>4.7</v>
      </c>
      <c r="N3633" t="s">
        <v>1299</v>
      </c>
      <c r="O3633" t="s">
        <v>1300</v>
      </c>
    </row>
    <row r="3634" spans="1:15" x14ac:dyDescent="0.3">
      <c r="A3634" t="s">
        <v>18004</v>
      </c>
      <c r="B3634">
        <v>2024</v>
      </c>
      <c r="C3634" t="s">
        <v>18361</v>
      </c>
      <c r="D3634" t="s">
        <v>11</v>
      </c>
      <c r="E3634">
        <v>3</v>
      </c>
      <c r="F3634">
        <v>33982</v>
      </c>
      <c r="G3634">
        <v>33982</v>
      </c>
      <c r="H3634" t="s">
        <v>20172</v>
      </c>
      <c r="I3634" t="s">
        <v>24124</v>
      </c>
      <c r="J3634" t="s">
        <v>10786</v>
      </c>
      <c r="K3634" t="s">
        <v>15</v>
      </c>
      <c r="L3634" t="s">
        <v>30</v>
      </c>
      <c r="M3634">
        <v>4.5</v>
      </c>
      <c r="N3634" t="s">
        <v>2983</v>
      </c>
      <c r="O3634" t="s">
        <v>2984</v>
      </c>
    </row>
    <row r="3635" spans="1:15" x14ac:dyDescent="0.3">
      <c r="A3635" t="s">
        <v>17994</v>
      </c>
      <c r="B3635">
        <v>2024</v>
      </c>
      <c r="C3635" t="s">
        <v>19329</v>
      </c>
      <c r="D3635" t="s">
        <v>11</v>
      </c>
      <c r="E3635">
        <v>12</v>
      </c>
      <c r="F3635" t="s">
        <v>20641</v>
      </c>
      <c r="G3635" t="s">
        <v>23252</v>
      </c>
      <c r="H3635" t="s">
        <v>20171</v>
      </c>
      <c r="I3635" t="s">
        <v>24124</v>
      </c>
      <c r="J3635" t="s">
        <v>10787</v>
      </c>
      <c r="K3635" t="s">
        <v>15</v>
      </c>
      <c r="L3635" t="s">
        <v>30</v>
      </c>
      <c r="M3635">
        <v>4.4000000000000004</v>
      </c>
      <c r="N3635" t="s">
        <v>3971</v>
      </c>
      <c r="O3635" t="s">
        <v>731</v>
      </c>
    </row>
    <row r="3636" spans="1:15" x14ac:dyDescent="0.3">
      <c r="A3636" t="s">
        <v>18002</v>
      </c>
      <c r="B3636">
        <v>2021</v>
      </c>
      <c r="C3636" t="s">
        <v>18319</v>
      </c>
      <c r="D3636" t="s">
        <v>19</v>
      </c>
      <c r="E3636" s="2">
        <v>74773</v>
      </c>
      <c r="F3636">
        <v>41800</v>
      </c>
      <c r="G3636">
        <v>41800</v>
      </c>
      <c r="H3636" t="s">
        <v>20172</v>
      </c>
      <c r="I3636" t="s">
        <v>24124</v>
      </c>
      <c r="J3636" t="s">
        <v>10789</v>
      </c>
      <c r="K3636" t="s">
        <v>426</v>
      </c>
      <c r="L3636" t="s">
        <v>15</v>
      </c>
      <c r="M3636">
        <v>2.8</v>
      </c>
      <c r="N3636" t="s">
        <v>1180</v>
      </c>
      <c r="O3636" t="s">
        <v>1181</v>
      </c>
    </row>
    <row r="3637" spans="1:15" x14ac:dyDescent="0.3">
      <c r="A3637" t="s">
        <v>18007</v>
      </c>
      <c r="B3637">
        <v>2014</v>
      </c>
      <c r="C3637" t="s">
        <v>18852</v>
      </c>
      <c r="D3637" t="s">
        <v>19</v>
      </c>
      <c r="E3637" s="2">
        <v>101752</v>
      </c>
      <c r="F3637">
        <v>14998</v>
      </c>
      <c r="G3637">
        <v>14998</v>
      </c>
      <c r="H3637" t="s">
        <v>20172</v>
      </c>
      <c r="I3637" t="s">
        <v>24124</v>
      </c>
      <c r="J3637" t="s">
        <v>10792</v>
      </c>
      <c r="K3637" t="s">
        <v>15</v>
      </c>
      <c r="L3637" t="s">
        <v>15</v>
      </c>
      <c r="M3637">
        <v>3.5</v>
      </c>
      <c r="N3637" t="s">
        <v>1409</v>
      </c>
      <c r="O3637" t="s">
        <v>1410</v>
      </c>
    </row>
    <row r="3638" spans="1:15" x14ac:dyDescent="0.3">
      <c r="A3638" t="s">
        <v>18004</v>
      </c>
      <c r="B3638">
        <v>2024</v>
      </c>
      <c r="C3638" t="s">
        <v>19236</v>
      </c>
      <c r="D3638" t="s">
        <v>11</v>
      </c>
      <c r="E3638">
        <v>4</v>
      </c>
      <c r="F3638">
        <v>42014</v>
      </c>
      <c r="G3638">
        <v>42014</v>
      </c>
      <c r="H3638" t="s">
        <v>20172</v>
      </c>
      <c r="I3638" t="s">
        <v>24124</v>
      </c>
      <c r="J3638" t="s">
        <v>10793</v>
      </c>
      <c r="K3638" t="s">
        <v>15</v>
      </c>
      <c r="L3638" t="s">
        <v>3650</v>
      </c>
      <c r="O3638" t="s">
        <v>2295</v>
      </c>
    </row>
    <row r="3639" spans="1:15" x14ac:dyDescent="0.3">
      <c r="A3639" t="s">
        <v>18019</v>
      </c>
      <c r="B3639">
        <v>2018</v>
      </c>
      <c r="C3639" t="s">
        <v>18158</v>
      </c>
      <c r="D3639" t="s">
        <v>19</v>
      </c>
      <c r="E3639" s="2">
        <v>37186</v>
      </c>
      <c r="F3639">
        <v>17998</v>
      </c>
      <c r="G3639">
        <v>17998</v>
      </c>
      <c r="H3639" t="s">
        <v>20172</v>
      </c>
      <c r="I3639" t="s">
        <v>24124</v>
      </c>
      <c r="J3639" t="s">
        <v>10796</v>
      </c>
      <c r="K3639" t="s">
        <v>1324</v>
      </c>
      <c r="L3639" t="s">
        <v>15</v>
      </c>
      <c r="M3639">
        <v>2.6</v>
      </c>
      <c r="N3639" t="s">
        <v>233</v>
      </c>
      <c r="O3639" t="s">
        <v>874</v>
      </c>
    </row>
    <row r="3640" spans="1:15" x14ac:dyDescent="0.3">
      <c r="A3640" t="s">
        <v>18806</v>
      </c>
      <c r="B3640">
        <v>2024</v>
      </c>
      <c r="C3640" t="s">
        <v>20108</v>
      </c>
      <c r="D3640" t="s">
        <v>11</v>
      </c>
      <c r="E3640">
        <v>3</v>
      </c>
      <c r="F3640" t="s">
        <v>21710</v>
      </c>
      <c r="G3640" t="s">
        <v>21710</v>
      </c>
      <c r="H3640" t="s">
        <v>20172</v>
      </c>
      <c r="I3640" t="s">
        <v>24849</v>
      </c>
      <c r="J3640" t="s">
        <v>10798</v>
      </c>
      <c r="K3640" t="s">
        <v>15</v>
      </c>
      <c r="L3640" t="s">
        <v>15</v>
      </c>
      <c r="M3640">
        <v>4.8</v>
      </c>
      <c r="N3640" t="s">
        <v>1133</v>
      </c>
      <c r="O3640" t="s">
        <v>1134</v>
      </c>
    </row>
    <row r="3641" spans="1:15" x14ac:dyDescent="0.3">
      <c r="A3641" t="s">
        <v>17998</v>
      </c>
      <c r="B3641">
        <v>2024</v>
      </c>
      <c r="C3641" t="s">
        <v>18424</v>
      </c>
      <c r="D3641" t="s">
        <v>11</v>
      </c>
      <c r="E3641">
        <v>15</v>
      </c>
      <c r="F3641" t="s">
        <v>21711</v>
      </c>
      <c r="G3641" t="s">
        <v>21711</v>
      </c>
      <c r="H3641" t="s">
        <v>20171</v>
      </c>
      <c r="I3641" t="s">
        <v>24850</v>
      </c>
      <c r="J3641" t="s">
        <v>10800</v>
      </c>
      <c r="K3641" t="s">
        <v>15</v>
      </c>
      <c r="L3641" t="s">
        <v>3914</v>
      </c>
      <c r="M3641">
        <v>4.5999999999999996</v>
      </c>
      <c r="N3641" t="s">
        <v>3978</v>
      </c>
      <c r="O3641" t="s">
        <v>3641</v>
      </c>
    </row>
    <row r="3642" spans="1:15" x14ac:dyDescent="0.3">
      <c r="A3642" t="s">
        <v>18004</v>
      </c>
      <c r="B3642">
        <v>2024</v>
      </c>
      <c r="C3642" t="s">
        <v>18259</v>
      </c>
      <c r="D3642" t="s">
        <v>11</v>
      </c>
      <c r="E3642">
        <v>5</v>
      </c>
      <c r="F3642">
        <v>39886</v>
      </c>
      <c r="G3642">
        <v>39886</v>
      </c>
      <c r="H3642" t="s">
        <v>20172</v>
      </c>
      <c r="I3642" t="s">
        <v>24124</v>
      </c>
      <c r="J3642" t="s">
        <v>10801</v>
      </c>
      <c r="K3642" t="s">
        <v>15</v>
      </c>
      <c r="L3642" t="s">
        <v>30</v>
      </c>
      <c r="M3642">
        <v>4.9000000000000004</v>
      </c>
      <c r="N3642" t="s">
        <v>1253</v>
      </c>
      <c r="O3642" t="s">
        <v>1254</v>
      </c>
    </row>
    <row r="3643" spans="1:15" x14ac:dyDescent="0.3">
      <c r="A3643" t="s">
        <v>17994</v>
      </c>
      <c r="B3643">
        <v>2024</v>
      </c>
      <c r="C3643" t="s">
        <v>18107</v>
      </c>
      <c r="D3643" t="s">
        <v>11</v>
      </c>
      <c r="E3643">
        <v>9</v>
      </c>
      <c r="F3643">
        <v>36898</v>
      </c>
      <c r="G3643">
        <v>36898</v>
      </c>
      <c r="H3643" t="s">
        <v>20172</v>
      </c>
      <c r="I3643" t="s">
        <v>24124</v>
      </c>
      <c r="J3643" t="s">
        <v>10802</v>
      </c>
      <c r="K3643" t="s">
        <v>15</v>
      </c>
      <c r="L3643" t="s">
        <v>30</v>
      </c>
      <c r="M3643">
        <v>4</v>
      </c>
      <c r="N3643" t="s">
        <v>421</v>
      </c>
      <c r="O3643" t="s">
        <v>3952</v>
      </c>
    </row>
    <row r="3644" spans="1:15" x14ac:dyDescent="0.3">
      <c r="A3644" t="s">
        <v>18027</v>
      </c>
      <c r="B3644">
        <v>2020</v>
      </c>
      <c r="C3644" t="s">
        <v>19618</v>
      </c>
      <c r="D3644" t="s">
        <v>19</v>
      </c>
      <c r="E3644" s="2">
        <v>38761</v>
      </c>
      <c r="F3644">
        <v>41551</v>
      </c>
      <c r="G3644">
        <v>41551</v>
      </c>
      <c r="H3644" t="s">
        <v>20172</v>
      </c>
      <c r="I3644" t="s">
        <v>24124</v>
      </c>
      <c r="J3644" t="s">
        <v>10805</v>
      </c>
      <c r="K3644" t="s">
        <v>1498</v>
      </c>
      <c r="L3644" t="s">
        <v>15</v>
      </c>
      <c r="M3644">
        <v>4.3</v>
      </c>
      <c r="N3644" t="s">
        <v>1948</v>
      </c>
      <c r="O3644" t="s">
        <v>1949</v>
      </c>
    </row>
    <row r="3645" spans="1:15" x14ac:dyDescent="0.3">
      <c r="A3645" t="s">
        <v>17996</v>
      </c>
      <c r="B3645">
        <v>2017</v>
      </c>
      <c r="C3645" t="s">
        <v>18188</v>
      </c>
      <c r="D3645" t="s">
        <v>19</v>
      </c>
      <c r="E3645" s="2">
        <v>82074</v>
      </c>
      <c r="F3645">
        <v>14500</v>
      </c>
      <c r="G3645">
        <v>14500</v>
      </c>
      <c r="H3645" t="s">
        <v>20172</v>
      </c>
      <c r="I3645" t="s">
        <v>24124</v>
      </c>
      <c r="J3645" t="s">
        <v>10807</v>
      </c>
      <c r="K3645" t="s">
        <v>305</v>
      </c>
      <c r="L3645" t="s">
        <v>15</v>
      </c>
      <c r="M3645">
        <v>4.8</v>
      </c>
      <c r="N3645" t="s">
        <v>5077</v>
      </c>
      <c r="O3645" t="s">
        <v>2351</v>
      </c>
    </row>
    <row r="3646" spans="1:15" x14ac:dyDescent="0.3">
      <c r="A3646" t="s">
        <v>18002</v>
      </c>
      <c r="B3646">
        <v>2021</v>
      </c>
      <c r="C3646" t="s">
        <v>18181</v>
      </c>
      <c r="D3646" t="s">
        <v>1256</v>
      </c>
      <c r="E3646" s="2">
        <v>31661</v>
      </c>
      <c r="F3646">
        <v>28988</v>
      </c>
      <c r="G3646">
        <v>28988</v>
      </c>
      <c r="H3646" t="s">
        <v>20172</v>
      </c>
      <c r="I3646" t="s">
        <v>24124</v>
      </c>
      <c r="J3646" t="s">
        <v>10809</v>
      </c>
      <c r="K3646" t="s">
        <v>92</v>
      </c>
      <c r="L3646" t="s">
        <v>15</v>
      </c>
      <c r="M3646">
        <v>4.7</v>
      </c>
      <c r="N3646" t="s">
        <v>4739</v>
      </c>
      <c r="O3646" t="s">
        <v>4740</v>
      </c>
    </row>
    <row r="3647" spans="1:15" x14ac:dyDescent="0.3">
      <c r="A3647" t="s">
        <v>17998</v>
      </c>
      <c r="B3647">
        <v>2023</v>
      </c>
      <c r="C3647" t="s">
        <v>18308</v>
      </c>
      <c r="D3647" t="s">
        <v>11</v>
      </c>
      <c r="E3647">
        <v>2</v>
      </c>
      <c r="F3647" t="s">
        <v>21712</v>
      </c>
      <c r="G3647" t="s">
        <v>21712</v>
      </c>
      <c r="H3647" t="s">
        <v>20172</v>
      </c>
      <c r="I3647" t="s">
        <v>24851</v>
      </c>
      <c r="J3647" t="s">
        <v>10811</v>
      </c>
      <c r="K3647" t="s">
        <v>15</v>
      </c>
      <c r="L3647" t="s">
        <v>5784</v>
      </c>
      <c r="M3647">
        <v>4.7</v>
      </c>
      <c r="N3647" t="s">
        <v>5037</v>
      </c>
      <c r="O3647" t="s">
        <v>2629</v>
      </c>
    </row>
    <row r="3648" spans="1:15" x14ac:dyDescent="0.3">
      <c r="A3648" t="s">
        <v>18022</v>
      </c>
      <c r="B3648">
        <v>2024</v>
      </c>
      <c r="C3648" t="s">
        <v>18410</v>
      </c>
      <c r="D3648" t="s">
        <v>11</v>
      </c>
      <c r="E3648">
        <v>4</v>
      </c>
      <c r="F3648" t="s">
        <v>21713</v>
      </c>
      <c r="G3648" t="s">
        <v>21713</v>
      </c>
      <c r="H3648" t="s">
        <v>20172</v>
      </c>
      <c r="I3648" t="s">
        <v>24852</v>
      </c>
      <c r="J3648" t="s">
        <v>10813</v>
      </c>
      <c r="K3648" t="s">
        <v>15</v>
      </c>
      <c r="L3648" t="s">
        <v>30</v>
      </c>
      <c r="M3648">
        <v>2.9</v>
      </c>
      <c r="N3648" t="s">
        <v>5638</v>
      </c>
      <c r="O3648" t="s">
        <v>5639</v>
      </c>
    </row>
    <row r="3649" spans="1:15" x14ac:dyDescent="0.3">
      <c r="A3649" t="s">
        <v>18019</v>
      </c>
      <c r="B3649">
        <v>2024</v>
      </c>
      <c r="C3649" t="s">
        <v>18351</v>
      </c>
      <c r="D3649" t="s">
        <v>11</v>
      </c>
      <c r="E3649">
        <v>0</v>
      </c>
      <c r="F3649" t="s">
        <v>21714</v>
      </c>
      <c r="G3649" t="s">
        <v>21714</v>
      </c>
      <c r="H3649" t="s">
        <v>20172</v>
      </c>
      <c r="I3649" t="s">
        <v>24853</v>
      </c>
      <c r="J3649" t="s">
        <v>10815</v>
      </c>
      <c r="K3649" t="s">
        <v>15</v>
      </c>
      <c r="L3649" t="s">
        <v>159</v>
      </c>
      <c r="O3649" t="s">
        <v>506</v>
      </c>
    </row>
    <row r="3650" spans="1:15" x14ac:dyDescent="0.3">
      <c r="A3650" t="s">
        <v>17996</v>
      </c>
      <c r="B3650">
        <v>2012</v>
      </c>
      <c r="C3650" t="s">
        <v>18638</v>
      </c>
      <c r="D3650" t="s">
        <v>19</v>
      </c>
      <c r="E3650" s="2">
        <v>104111</v>
      </c>
      <c r="F3650">
        <v>7990</v>
      </c>
      <c r="G3650">
        <v>7990</v>
      </c>
      <c r="H3650" t="s">
        <v>20172</v>
      </c>
      <c r="I3650" t="s">
        <v>24124</v>
      </c>
      <c r="J3650" t="s">
        <v>10818</v>
      </c>
      <c r="K3650" t="s">
        <v>29</v>
      </c>
      <c r="L3650" t="s">
        <v>15</v>
      </c>
      <c r="M3650">
        <v>1.4</v>
      </c>
      <c r="N3650" t="s">
        <v>987</v>
      </c>
      <c r="O3650" t="s">
        <v>988</v>
      </c>
    </row>
    <row r="3651" spans="1:15" x14ac:dyDescent="0.3">
      <c r="A3651" t="s">
        <v>18002</v>
      </c>
      <c r="B3651">
        <v>2024</v>
      </c>
      <c r="C3651" t="s">
        <v>18181</v>
      </c>
      <c r="D3651" t="s">
        <v>11</v>
      </c>
      <c r="E3651">
        <v>2</v>
      </c>
      <c r="F3651" t="s">
        <v>21715</v>
      </c>
      <c r="G3651" t="s">
        <v>21715</v>
      </c>
      <c r="H3651" t="s">
        <v>20172</v>
      </c>
      <c r="I3651" t="s">
        <v>24854</v>
      </c>
      <c r="J3651" t="s">
        <v>10820</v>
      </c>
      <c r="K3651" t="s">
        <v>15</v>
      </c>
      <c r="L3651" t="s">
        <v>15</v>
      </c>
      <c r="M3651">
        <v>4.0999999999999996</v>
      </c>
      <c r="N3651" t="s">
        <v>451</v>
      </c>
      <c r="O3651" t="s">
        <v>452</v>
      </c>
    </row>
    <row r="3652" spans="1:15" x14ac:dyDescent="0.3">
      <c r="A3652" t="s">
        <v>17995</v>
      </c>
      <c r="B3652">
        <v>2024</v>
      </c>
      <c r="C3652" t="s">
        <v>18964</v>
      </c>
      <c r="D3652" t="s">
        <v>11</v>
      </c>
      <c r="E3652">
        <v>0</v>
      </c>
      <c r="F3652">
        <v>60335</v>
      </c>
      <c r="G3652">
        <v>60335</v>
      </c>
      <c r="H3652" t="s">
        <v>20172</v>
      </c>
      <c r="I3652" t="s">
        <v>24124</v>
      </c>
      <c r="J3652" t="s">
        <v>10821</v>
      </c>
      <c r="K3652" t="s">
        <v>15</v>
      </c>
      <c r="L3652" t="s">
        <v>1095</v>
      </c>
      <c r="M3652">
        <v>4.4000000000000004</v>
      </c>
      <c r="N3652" t="s">
        <v>841</v>
      </c>
      <c r="O3652" t="s">
        <v>842</v>
      </c>
    </row>
    <row r="3653" spans="1:15" x14ac:dyDescent="0.3">
      <c r="A3653" t="s">
        <v>17989</v>
      </c>
      <c r="B3653">
        <v>2019</v>
      </c>
      <c r="C3653" t="s">
        <v>18368</v>
      </c>
      <c r="D3653" t="s">
        <v>19</v>
      </c>
      <c r="E3653" s="2">
        <v>64395</v>
      </c>
      <c r="F3653">
        <v>60777</v>
      </c>
      <c r="G3653">
        <v>60777</v>
      </c>
      <c r="H3653" t="s">
        <v>20172</v>
      </c>
      <c r="I3653" t="s">
        <v>24124</v>
      </c>
      <c r="J3653" t="s">
        <v>10824</v>
      </c>
      <c r="K3653" t="s">
        <v>92</v>
      </c>
      <c r="L3653" t="s">
        <v>6529</v>
      </c>
      <c r="M3653">
        <v>4.9000000000000004</v>
      </c>
      <c r="N3653" t="s">
        <v>3667</v>
      </c>
      <c r="O3653" t="s">
        <v>380</v>
      </c>
    </row>
    <row r="3654" spans="1:15" x14ac:dyDescent="0.3">
      <c r="A3654" t="s">
        <v>17999</v>
      </c>
      <c r="B3654">
        <v>2024</v>
      </c>
      <c r="C3654" t="s">
        <v>19755</v>
      </c>
      <c r="D3654" t="s">
        <v>11</v>
      </c>
      <c r="E3654">
        <v>4</v>
      </c>
      <c r="F3654">
        <v>56707</v>
      </c>
      <c r="G3654">
        <v>56707</v>
      </c>
      <c r="H3654" t="s">
        <v>20172</v>
      </c>
      <c r="I3654" t="s">
        <v>24124</v>
      </c>
      <c r="J3654" t="s">
        <v>10826</v>
      </c>
      <c r="K3654" t="s">
        <v>15</v>
      </c>
      <c r="L3654" t="s">
        <v>30</v>
      </c>
      <c r="M3654">
        <v>4.9000000000000004</v>
      </c>
      <c r="N3654" t="s">
        <v>743</v>
      </c>
      <c r="O3654" t="s">
        <v>744</v>
      </c>
    </row>
    <row r="3655" spans="1:15" x14ac:dyDescent="0.3">
      <c r="A3655" t="s">
        <v>17990</v>
      </c>
      <c r="B3655">
        <v>2024</v>
      </c>
      <c r="C3655" t="s">
        <v>19714</v>
      </c>
      <c r="D3655" t="s">
        <v>11</v>
      </c>
      <c r="E3655">
        <v>12</v>
      </c>
      <c r="F3655" t="s">
        <v>21535</v>
      </c>
      <c r="G3655" t="s">
        <v>21535</v>
      </c>
      <c r="H3655" t="s">
        <v>20172</v>
      </c>
      <c r="I3655" t="s">
        <v>24765</v>
      </c>
      <c r="J3655" t="s">
        <v>10827</v>
      </c>
      <c r="K3655" t="s">
        <v>15</v>
      </c>
      <c r="L3655" t="s">
        <v>1095</v>
      </c>
      <c r="M3655">
        <v>4.8</v>
      </c>
      <c r="N3655" t="s">
        <v>3490</v>
      </c>
      <c r="O3655" t="s">
        <v>3491</v>
      </c>
    </row>
    <row r="3656" spans="1:15" x14ac:dyDescent="0.3">
      <c r="A3656" t="s">
        <v>18002</v>
      </c>
      <c r="B3656">
        <v>2024</v>
      </c>
      <c r="C3656" t="s">
        <v>18463</v>
      </c>
      <c r="D3656" t="s">
        <v>11</v>
      </c>
      <c r="E3656">
        <v>3</v>
      </c>
      <c r="F3656">
        <v>26980</v>
      </c>
      <c r="G3656">
        <v>26980</v>
      </c>
      <c r="H3656" t="s">
        <v>20172</v>
      </c>
      <c r="I3656" t="s">
        <v>24124</v>
      </c>
      <c r="J3656" t="s">
        <v>10828</v>
      </c>
      <c r="K3656" t="s">
        <v>15</v>
      </c>
      <c r="L3656" t="s">
        <v>15</v>
      </c>
      <c r="M3656">
        <v>5</v>
      </c>
      <c r="N3656" t="s">
        <v>4486</v>
      </c>
      <c r="O3656" t="s">
        <v>4487</v>
      </c>
    </row>
    <row r="3657" spans="1:15" x14ac:dyDescent="0.3">
      <c r="A3657" t="s">
        <v>17992</v>
      </c>
      <c r="B3657">
        <v>2018</v>
      </c>
      <c r="C3657" t="s">
        <v>19164</v>
      </c>
      <c r="D3657" t="s">
        <v>19</v>
      </c>
      <c r="E3657" s="2">
        <v>39622</v>
      </c>
      <c r="F3657">
        <v>28995</v>
      </c>
      <c r="G3657">
        <v>28995</v>
      </c>
      <c r="H3657" t="s">
        <v>20172</v>
      </c>
      <c r="I3657" t="s">
        <v>24124</v>
      </c>
      <c r="J3657" t="s">
        <v>10831</v>
      </c>
      <c r="K3657" t="s">
        <v>92</v>
      </c>
      <c r="L3657" t="s">
        <v>15</v>
      </c>
      <c r="M3657">
        <v>4.0999999999999996</v>
      </c>
      <c r="N3657" t="s">
        <v>345</v>
      </c>
      <c r="O3657" t="s">
        <v>346</v>
      </c>
    </row>
    <row r="3658" spans="1:15" x14ac:dyDescent="0.3">
      <c r="A3658" t="s">
        <v>17998</v>
      </c>
      <c r="B3658">
        <v>2002</v>
      </c>
      <c r="C3658" t="s">
        <v>18639</v>
      </c>
      <c r="D3658" t="s">
        <v>19</v>
      </c>
      <c r="E3658" s="2">
        <v>64418</v>
      </c>
      <c r="F3658">
        <v>17850</v>
      </c>
      <c r="G3658">
        <v>17850</v>
      </c>
      <c r="H3658" t="s">
        <v>20172</v>
      </c>
      <c r="I3658" t="s">
        <v>24124</v>
      </c>
      <c r="J3658" t="s">
        <v>10834</v>
      </c>
      <c r="K3658" t="s">
        <v>473</v>
      </c>
      <c r="L3658" t="s">
        <v>15</v>
      </c>
      <c r="O3658" t="s">
        <v>1157</v>
      </c>
    </row>
    <row r="3659" spans="1:15" x14ac:dyDescent="0.3">
      <c r="A3659" t="s">
        <v>18019</v>
      </c>
      <c r="B3659">
        <v>2024</v>
      </c>
      <c r="C3659" t="s">
        <v>19524</v>
      </c>
      <c r="D3659" t="s">
        <v>11</v>
      </c>
      <c r="E3659">
        <v>1</v>
      </c>
      <c r="F3659" t="s">
        <v>21716</v>
      </c>
      <c r="G3659" t="s">
        <v>21716</v>
      </c>
      <c r="H3659" t="s">
        <v>20172</v>
      </c>
      <c r="I3659" t="s">
        <v>24855</v>
      </c>
      <c r="J3659" t="s">
        <v>10836</v>
      </c>
      <c r="K3659" t="s">
        <v>15</v>
      </c>
      <c r="L3659" t="s">
        <v>30</v>
      </c>
      <c r="M3659">
        <v>4</v>
      </c>
      <c r="N3659" t="s">
        <v>1208</v>
      </c>
      <c r="O3659" t="s">
        <v>1209</v>
      </c>
    </row>
    <row r="3660" spans="1:15" x14ac:dyDescent="0.3">
      <c r="A3660" t="s">
        <v>18012</v>
      </c>
      <c r="B3660">
        <v>2021</v>
      </c>
      <c r="C3660" t="s">
        <v>19578</v>
      </c>
      <c r="D3660" t="s">
        <v>19</v>
      </c>
      <c r="E3660" s="2">
        <v>52994</v>
      </c>
      <c r="F3660" t="s">
        <v>21717</v>
      </c>
      <c r="G3660" t="s">
        <v>23671</v>
      </c>
      <c r="H3660" t="s">
        <v>20171</v>
      </c>
      <c r="I3660" t="s">
        <v>24124</v>
      </c>
      <c r="J3660" t="s">
        <v>10839</v>
      </c>
      <c r="K3660" t="s">
        <v>305</v>
      </c>
      <c r="L3660" t="s">
        <v>15</v>
      </c>
      <c r="M3660">
        <v>4.9000000000000004</v>
      </c>
      <c r="N3660" t="s">
        <v>4045</v>
      </c>
      <c r="O3660" t="s">
        <v>1398</v>
      </c>
    </row>
    <row r="3661" spans="1:15" x14ac:dyDescent="0.3">
      <c r="A3661" t="s">
        <v>17994</v>
      </c>
      <c r="B3661">
        <v>2024</v>
      </c>
      <c r="C3661" t="s">
        <v>19255</v>
      </c>
      <c r="D3661" t="s">
        <v>11</v>
      </c>
      <c r="E3661">
        <v>10</v>
      </c>
      <c r="F3661">
        <v>42534</v>
      </c>
      <c r="G3661">
        <v>42534</v>
      </c>
      <c r="H3661" t="s">
        <v>20172</v>
      </c>
      <c r="I3661" t="s">
        <v>24124</v>
      </c>
      <c r="J3661" t="s">
        <v>10840</v>
      </c>
      <c r="K3661" t="s">
        <v>15</v>
      </c>
      <c r="L3661" t="s">
        <v>30</v>
      </c>
      <c r="M3661">
        <v>4</v>
      </c>
      <c r="N3661" t="s">
        <v>421</v>
      </c>
      <c r="O3661" t="s">
        <v>3952</v>
      </c>
    </row>
    <row r="3662" spans="1:15" x14ac:dyDescent="0.3">
      <c r="A3662" t="s">
        <v>18011</v>
      </c>
      <c r="B3662">
        <v>2019</v>
      </c>
      <c r="C3662" t="s">
        <v>19253</v>
      </c>
      <c r="D3662" t="s">
        <v>19</v>
      </c>
      <c r="E3662" s="2">
        <v>67771</v>
      </c>
      <c r="F3662" t="s">
        <v>21718</v>
      </c>
      <c r="G3662" t="s">
        <v>21876</v>
      </c>
      <c r="H3662" t="s">
        <v>20171</v>
      </c>
      <c r="I3662" t="s">
        <v>24124</v>
      </c>
      <c r="J3662" t="s">
        <v>10843</v>
      </c>
      <c r="K3662" t="s">
        <v>125</v>
      </c>
      <c r="L3662" t="s">
        <v>15</v>
      </c>
      <c r="M3662">
        <v>4.8</v>
      </c>
      <c r="N3662" t="s">
        <v>3312</v>
      </c>
      <c r="O3662" t="s">
        <v>3313</v>
      </c>
    </row>
    <row r="3663" spans="1:15" x14ac:dyDescent="0.3">
      <c r="A3663" t="s">
        <v>17994</v>
      </c>
      <c r="B3663">
        <v>2024</v>
      </c>
      <c r="C3663" t="s">
        <v>19310</v>
      </c>
      <c r="D3663" t="s">
        <v>11</v>
      </c>
      <c r="E3663">
        <v>10</v>
      </c>
      <c r="F3663" t="s">
        <v>21719</v>
      </c>
      <c r="G3663" t="s">
        <v>21719</v>
      </c>
      <c r="H3663" t="s">
        <v>20171</v>
      </c>
      <c r="I3663" t="s">
        <v>24856</v>
      </c>
      <c r="J3663" t="s">
        <v>10845</v>
      </c>
      <c r="K3663" t="s">
        <v>15</v>
      </c>
      <c r="L3663" t="s">
        <v>4458</v>
      </c>
      <c r="M3663">
        <v>4.7</v>
      </c>
      <c r="N3663" t="s">
        <v>1299</v>
      </c>
      <c r="O3663" t="s">
        <v>1300</v>
      </c>
    </row>
    <row r="3664" spans="1:15" x14ac:dyDescent="0.3">
      <c r="A3664" t="s">
        <v>17994</v>
      </c>
      <c r="B3664">
        <v>2016</v>
      </c>
      <c r="C3664" t="s">
        <v>18906</v>
      </c>
      <c r="D3664" t="s">
        <v>19</v>
      </c>
      <c r="E3664" s="2">
        <v>74142</v>
      </c>
      <c r="F3664">
        <v>24759</v>
      </c>
      <c r="G3664">
        <v>24759</v>
      </c>
      <c r="H3664" t="s">
        <v>20172</v>
      </c>
      <c r="I3664" t="s">
        <v>24124</v>
      </c>
      <c r="J3664" t="s">
        <v>10848</v>
      </c>
      <c r="K3664" t="s">
        <v>22</v>
      </c>
      <c r="L3664" t="s">
        <v>30</v>
      </c>
      <c r="M3664">
        <v>4.3</v>
      </c>
      <c r="N3664" t="s">
        <v>921</v>
      </c>
      <c r="O3664" t="s">
        <v>922</v>
      </c>
    </row>
    <row r="3665" spans="1:15" x14ac:dyDescent="0.3">
      <c r="A3665" t="s">
        <v>17996</v>
      </c>
      <c r="B3665">
        <v>2024</v>
      </c>
      <c r="C3665" t="s">
        <v>18386</v>
      </c>
      <c r="D3665" t="s">
        <v>11</v>
      </c>
      <c r="E3665">
        <v>5</v>
      </c>
      <c r="F3665" t="s">
        <v>21720</v>
      </c>
      <c r="G3665" t="s">
        <v>21720</v>
      </c>
      <c r="H3665" t="s">
        <v>20172</v>
      </c>
      <c r="I3665" t="s">
        <v>24857</v>
      </c>
      <c r="J3665" t="s">
        <v>10850</v>
      </c>
      <c r="K3665" t="s">
        <v>15</v>
      </c>
      <c r="L3665" t="s">
        <v>15</v>
      </c>
      <c r="M3665">
        <v>4.7</v>
      </c>
      <c r="N3665" t="s">
        <v>4407</v>
      </c>
      <c r="O3665" t="s">
        <v>2252</v>
      </c>
    </row>
    <row r="3666" spans="1:15" x14ac:dyDescent="0.3">
      <c r="A3666" t="s">
        <v>18010</v>
      </c>
      <c r="B3666">
        <v>2020</v>
      </c>
      <c r="C3666" t="s">
        <v>18640</v>
      </c>
      <c r="D3666" t="s">
        <v>19</v>
      </c>
      <c r="E3666" s="2">
        <v>42900</v>
      </c>
      <c r="F3666">
        <v>19186</v>
      </c>
      <c r="G3666">
        <v>19186</v>
      </c>
      <c r="H3666" t="s">
        <v>20172</v>
      </c>
      <c r="I3666" t="s">
        <v>24124</v>
      </c>
      <c r="J3666" t="s">
        <v>10853</v>
      </c>
      <c r="K3666" t="s">
        <v>320</v>
      </c>
      <c r="L3666" t="s">
        <v>30</v>
      </c>
      <c r="M3666">
        <v>3.1</v>
      </c>
      <c r="N3666" t="s">
        <v>1536</v>
      </c>
      <c r="O3666" t="s">
        <v>1537</v>
      </c>
    </row>
    <row r="3667" spans="1:15" x14ac:dyDescent="0.3">
      <c r="A3667" t="s">
        <v>18023</v>
      </c>
      <c r="B3667">
        <v>2008</v>
      </c>
      <c r="C3667" t="s">
        <v>18505</v>
      </c>
      <c r="D3667" t="s">
        <v>19</v>
      </c>
      <c r="E3667" s="2">
        <v>68286</v>
      </c>
      <c r="F3667">
        <v>21990</v>
      </c>
      <c r="G3667">
        <v>21990</v>
      </c>
      <c r="H3667" t="s">
        <v>20172</v>
      </c>
      <c r="I3667" t="s">
        <v>24124</v>
      </c>
      <c r="J3667" t="s">
        <v>10856</v>
      </c>
      <c r="K3667" t="s">
        <v>82</v>
      </c>
      <c r="L3667" t="s">
        <v>15</v>
      </c>
      <c r="M3667">
        <v>2.7</v>
      </c>
      <c r="N3667" t="s">
        <v>375</v>
      </c>
      <c r="O3667" t="s">
        <v>376</v>
      </c>
    </row>
    <row r="3668" spans="1:15" x14ac:dyDescent="0.3">
      <c r="A3668" t="s">
        <v>17995</v>
      </c>
      <c r="B3668">
        <v>2013</v>
      </c>
      <c r="C3668" t="s">
        <v>18641</v>
      </c>
      <c r="D3668" t="s">
        <v>19</v>
      </c>
      <c r="E3668" s="2">
        <v>39683</v>
      </c>
      <c r="F3668">
        <v>15990</v>
      </c>
      <c r="G3668">
        <v>15990</v>
      </c>
      <c r="H3668" t="s">
        <v>20172</v>
      </c>
      <c r="I3668" t="s">
        <v>24124</v>
      </c>
      <c r="J3668" t="s">
        <v>10859</v>
      </c>
      <c r="K3668" t="s">
        <v>69</v>
      </c>
      <c r="L3668" t="s">
        <v>15</v>
      </c>
      <c r="M3668">
        <v>3.7</v>
      </c>
      <c r="N3668" t="s">
        <v>261</v>
      </c>
      <c r="O3668" t="s">
        <v>262</v>
      </c>
    </row>
    <row r="3669" spans="1:15" x14ac:dyDescent="0.3">
      <c r="A3669" t="s">
        <v>17993</v>
      </c>
      <c r="B3669">
        <v>2011</v>
      </c>
      <c r="C3669" t="s">
        <v>19756</v>
      </c>
      <c r="D3669" t="s">
        <v>19</v>
      </c>
      <c r="E3669" s="2">
        <v>78000</v>
      </c>
      <c r="F3669">
        <v>11620</v>
      </c>
      <c r="G3669">
        <v>11620</v>
      </c>
      <c r="H3669" t="s">
        <v>20172</v>
      </c>
      <c r="I3669" t="s">
        <v>24124</v>
      </c>
      <c r="J3669" t="s">
        <v>10861</v>
      </c>
      <c r="K3669" t="s">
        <v>200</v>
      </c>
      <c r="L3669" t="s">
        <v>15</v>
      </c>
    </row>
    <row r="3670" spans="1:15" x14ac:dyDescent="0.3">
      <c r="A3670" t="s">
        <v>17997</v>
      </c>
      <c r="B3670">
        <v>2022</v>
      </c>
      <c r="C3670" t="s">
        <v>19297</v>
      </c>
      <c r="D3670" t="s">
        <v>19</v>
      </c>
      <c r="E3670" s="2">
        <v>64516</v>
      </c>
      <c r="F3670">
        <v>24186</v>
      </c>
      <c r="G3670">
        <v>24186</v>
      </c>
      <c r="H3670" t="s">
        <v>20172</v>
      </c>
      <c r="I3670" t="s">
        <v>24124</v>
      </c>
      <c r="J3670" t="s">
        <v>10863</v>
      </c>
      <c r="K3670" t="s">
        <v>426</v>
      </c>
      <c r="L3670" t="s">
        <v>15</v>
      </c>
      <c r="M3670">
        <v>3.1</v>
      </c>
      <c r="N3670" t="s">
        <v>1536</v>
      </c>
      <c r="O3670" t="s">
        <v>1537</v>
      </c>
    </row>
    <row r="3671" spans="1:15" x14ac:dyDescent="0.3">
      <c r="A3671" t="s">
        <v>18022</v>
      </c>
      <c r="B3671">
        <v>2024</v>
      </c>
      <c r="C3671" t="s">
        <v>19281</v>
      </c>
      <c r="D3671" t="s">
        <v>11</v>
      </c>
      <c r="E3671">
        <v>12</v>
      </c>
      <c r="F3671">
        <v>47011</v>
      </c>
      <c r="G3671">
        <v>47011</v>
      </c>
      <c r="H3671" t="s">
        <v>20172</v>
      </c>
      <c r="I3671" t="s">
        <v>24124</v>
      </c>
      <c r="J3671" t="s">
        <v>10864</v>
      </c>
      <c r="K3671" t="s">
        <v>15</v>
      </c>
      <c r="L3671" t="s">
        <v>4099</v>
      </c>
      <c r="M3671">
        <v>4.5</v>
      </c>
      <c r="N3671" t="s">
        <v>3871</v>
      </c>
      <c r="O3671" t="s">
        <v>3872</v>
      </c>
    </row>
    <row r="3672" spans="1:15" x14ac:dyDescent="0.3">
      <c r="A3672" t="s">
        <v>18001</v>
      </c>
      <c r="B3672">
        <v>2024</v>
      </c>
      <c r="C3672" t="s">
        <v>18945</v>
      </c>
      <c r="D3672" t="s">
        <v>11</v>
      </c>
      <c r="E3672">
        <v>11</v>
      </c>
      <c r="F3672" t="s">
        <v>22917</v>
      </c>
      <c r="G3672" s="1" t="s">
        <v>22917</v>
      </c>
      <c r="H3672" t="s">
        <v>20172</v>
      </c>
      <c r="I3672" t="s">
        <v>24858</v>
      </c>
      <c r="J3672" t="s">
        <v>10866</v>
      </c>
      <c r="K3672" t="s">
        <v>15</v>
      </c>
      <c r="L3672" t="s">
        <v>30</v>
      </c>
      <c r="M3672">
        <v>4.2</v>
      </c>
      <c r="N3672" t="s">
        <v>3287</v>
      </c>
      <c r="O3672" t="s">
        <v>3288</v>
      </c>
    </row>
    <row r="3673" spans="1:15" x14ac:dyDescent="0.3">
      <c r="A3673" t="s">
        <v>18020</v>
      </c>
      <c r="B3673">
        <v>2021</v>
      </c>
      <c r="C3673" t="s">
        <v>18603</v>
      </c>
      <c r="D3673" t="s">
        <v>19</v>
      </c>
      <c r="E3673" s="2">
        <v>68742</v>
      </c>
      <c r="F3673" t="s">
        <v>21721</v>
      </c>
      <c r="G3673" t="s">
        <v>23007</v>
      </c>
      <c r="H3673" t="s">
        <v>20171</v>
      </c>
      <c r="I3673" t="s">
        <v>24124</v>
      </c>
      <c r="J3673" t="s">
        <v>10870</v>
      </c>
      <c r="K3673" t="s">
        <v>426</v>
      </c>
      <c r="L3673" t="s">
        <v>15</v>
      </c>
      <c r="M3673">
        <v>4.4000000000000004</v>
      </c>
      <c r="N3673" t="s">
        <v>3078</v>
      </c>
      <c r="O3673" t="s">
        <v>3079</v>
      </c>
    </row>
    <row r="3674" spans="1:15" x14ac:dyDescent="0.3">
      <c r="A3674" t="s">
        <v>18002</v>
      </c>
      <c r="B3674">
        <v>2012</v>
      </c>
      <c r="C3674" t="s">
        <v>18642</v>
      </c>
      <c r="D3674" t="s">
        <v>19</v>
      </c>
      <c r="E3674" s="2">
        <v>114218</v>
      </c>
      <c r="F3674">
        <v>12795</v>
      </c>
      <c r="G3674">
        <v>12795</v>
      </c>
      <c r="H3674" t="s">
        <v>20172</v>
      </c>
      <c r="I3674" t="s">
        <v>24124</v>
      </c>
      <c r="J3674" t="s">
        <v>10873</v>
      </c>
      <c r="K3674" t="s">
        <v>389</v>
      </c>
      <c r="L3674" t="s">
        <v>15</v>
      </c>
      <c r="O3674" t="s">
        <v>7632</v>
      </c>
    </row>
    <row r="3675" spans="1:15" x14ac:dyDescent="0.3">
      <c r="A3675" t="s">
        <v>17994</v>
      </c>
      <c r="B3675">
        <v>2024</v>
      </c>
      <c r="C3675" t="s">
        <v>19329</v>
      </c>
      <c r="D3675" t="s">
        <v>11</v>
      </c>
      <c r="E3675">
        <v>15</v>
      </c>
      <c r="F3675" t="s">
        <v>21722</v>
      </c>
      <c r="G3675" t="s">
        <v>21722</v>
      </c>
      <c r="H3675" t="s">
        <v>20171</v>
      </c>
      <c r="I3675" t="s">
        <v>24859</v>
      </c>
      <c r="J3675" t="s">
        <v>10875</v>
      </c>
      <c r="K3675" t="s">
        <v>15</v>
      </c>
      <c r="L3675" t="s">
        <v>30</v>
      </c>
      <c r="M3675">
        <v>4.7</v>
      </c>
      <c r="N3675" t="s">
        <v>1299</v>
      </c>
      <c r="O3675" t="s">
        <v>1300</v>
      </c>
    </row>
    <row r="3676" spans="1:15" x14ac:dyDescent="0.3">
      <c r="A3676" t="s">
        <v>17990</v>
      </c>
      <c r="B3676">
        <v>2021</v>
      </c>
      <c r="C3676" t="s">
        <v>18516</v>
      </c>
      <c r="D3676" t="s">
        <v>19</v>
      </c>
      <c r="E3676" s="2">
        <v>25094</v>
      </c>
      <c r="F3676">
        <v>29890</v>
      </c>
      <c r="G3676">
        <v>29890</v>
      </c>
      <c r="H3676" t="s">
        <v>20172</v>
      </c>
      <c r="I3676" t="s">
        <v>24124</v>
      </c>
      <c r="J3676" t="s">
        <v>10877</v>
      </c>
      <c r="K3676" t="s">
        <v>22</v>
      </c>
      <c r="L3676" t="s">
        <v>15</v>
      </c>
      <c r="M3676">
        <v>4.7</v>
      </c>
      <c r="N3676" t="s">
        <v>5165</v>
      </c>
      <c r="O3676" t="s">
        <v>5166</v>
      </c>
    </row>
    <row r="3677" spans="1:15" x14ac:dyDescent="0.3">
      <c r="A3677" t="s">
        <v>18043</v>
      </c>
      <c r="B3677">
        <v>2017</v>
      </c>
      <c r="C3677" t="s">
        <v>19342</v>
      </c>
      <c r="D3677" t="s">
        <v>19</v>
      </c>
      <c r="E3677" s="2">
        <v>66472</v>
      </c>
      <c r="F3677" t="s">
        <v>21723</v>
      </c>
      <c r="G3677" t="s">
        <v>23672</v>
      </c>
      <c r="H3677" t="s">
        <v>20171</v>
      </c>
      <c r="I3677" t="s">
        <v>24124</v>
      </c>
      <c r="J3677" t="s">
        <v>10880</v>
      </c>
      <c r="K3677" t="s">
        <v>44</v>
      </c>
      <c r="L3677" t="s">
        <v>30</v>
      </c>
      <c r="O3677" t="s">
        <v>1153</v>
      </c>
    </row>
    <row r="3678" spans="1:15" x14ac:dyDescent="0.3">
      <c r="A3678" t="s">
        <v>17994</v>
      </c>
      <c r="B3678">
        <v>2024</v>
      </c>
      <c r="C3678" t="s">
        <v>19199</v>
      </c>
      <c r="D3678" t="s">
        <v>11</v>
      </c>
      <c r="F3678" t="s">
        <v>21724</v>
      </c>
      <c r="G3678" t="s">
        <v>21724</v>
      </c>
      <c r="H3678" t="s">
        <v>20171</v>
      </c>
      <c r="I3678" t="s">
        <v>24860</v>
      </c>
      <c r="J3678" t="s">
        <v>10882</v>
      </c>
      <c r="K3678" t="s">
        <v>15</v>
      </c>
      <c r="L3678" t="s">
        <v>30</v>
      </c>
      <c r="M3678">
        <v>4.9000000000000004</v>
      </c>
      <c r="N3678" t="s">
        <v>3773</v>
      </c>
      <c r="O3678" t="s">
        <v>2929</v>
      </c>
    </row>
    <row r="3679" spans="1:15" x14ac:dyDescent="0.3">
      <c r="A3679" t="s">
        <v>18037</v>
      </c>
      <c r="B3679">
        <v>2024</v>
      </c>
      <c r="C3679" t="s">
        <v>19459</v>
      </c>
      <c r="D3679" t="s">
        <v>11</v>
      </c>
      <c r="E3679" s="2">
        <v>2535</v>
      </c>
      <c r="F3679">
        <v>37280</v>
      </c>
      <c r="G3679">
        <v>37280</v>
      </c>
      <c r="H3679" t="s">
        <v>20172</v>
      </c>
      <c r="I3679" t="s">
        <v>24124</v>
      </c>
      <c r="J3679" t="s">
        <v>10884</v>
      </c>
      <c r="K3679" t="s">
        <v>15</v>
      </c>
      <c r="L3679" t="s">
        <v>30</v>
      </c>
      <c r="M3679">
        <v>4.7</v>
      </c>
      <c r="N3679" t="s">
        <v>4584</v>
      </c>
      <c r="O3679" t="s">
        <v>4585</v>
      </c>
    </row>
    <row r="3680" spans="1:15" x14ac:dyDescent="0.3">
      <c r="A3680" t="s">
        <v>17998</v>
      </c>
      <c r="B3680">
        <v>2020</v>
      </c>
      <c r="C3680" t="s">
        <v>18062</v>
      </c>
      <c r="D3680" t="s">
        <v>19</v>
      </c>
      <c r="E3680" s="2">
        <v>38616</v>
      </c>
      <c r="F3680" t="s">
        <v>21725</v>
      </c>
      <c r="G3680" t="s">
        <v>23673</v>
      </c>
      <c r="H3680" t="s">
        <v>20171</v>
      </c>
      <c r="I3680" t="s">
        <v>24124</v>
      </c>
      <c r="J3680" t="s">
        <v>10887</v>
      </c>
      <c r="K3680" t="s">
        <v>729</v>
      </c>
      <c r="L3680" t="s">
        <v>15</v>
      </c>
      <c r="M3680">
        <v>4.7</v>
      </c>
      <c r="N3680" t="s">
        <v>3745</v>
      </c>
      <c r="O3680" t="s">
        <v>3746</v>
      </c>
    </row>
    <row r="3681" spans="1:15" x14ac:dyDescent="0.3">
      <c r="A3681" t="s">
        <v>18011</v>
      </c>
      <c r="B3681">
        <v>2024</v>
      </c>
      <c r="C3681" t="s">
        <v>19663</v>
      </c>
      <c r="D3681" t="s">
        <v>11</v>
      </c>
      <c r="E3681">
        <v>10</v>
      </c>
      <c r="F3681" t="s">
        <v>21726</v>
      </c>
      <c r="G3681" t="s">
        <v>21726</v>
      </c>
      <c r="H3681" t="s">
        <v>20172</v>
      </c>
      <c r="I3681" t="s">
        <v>24861</v>
      </c>
      <c r="J3681" t="s">
        <v>10889</v>
      </c>
      <c r="K3681" t="s">
        <v>15</v>
      </c>
      <c r="L3681" t="s">
        <v>8065</v>
      </c>
      <c r="M3681">
        <v>4.5999999999999996</v>
      </c>
      <c r="N3681" t="s">
        <v>5691</v>
      </c>
      <c r="O3681" t="s">
        <v>2921</v>
      </c>
    </row>
    <row r="3682" spans="1:15" x14ac:dyDescent="0.3">
      <c r="A3682" t="s">
        <v>17996</v>
      </c>
      <c r="B3682">
        <v>2024</v>
      </c>
      <c r="C3682" t="s">
        <v>18242</v>
      </c>
      <c r="D3682" t="s">
        <v>19</v>
      </c>
      <c r="E3682" s="2">
        <v>1668</v>
      </c>
      <c r="F3682">
        <v>25500</v>
      </c>
      <c r="G3682">
        <v>25500</v>
      </c>
      <c r="H3682" t="s">
        <v>20172</v>
      </c>
      <c r="I3682" t="s">
        <v>24124</v>
      </c>
      <c r="J3682" t="s">
        <v>3503</v>
      </c>
      <c r="K3682" t="s">
        <v>426</v>
      </c>
      <c r="L3682" t="s">
        <v>15</v>
      </c>
      <c r="M3682">
        <v>4.4000000000000004</v>
      </c>
      <c r="N3682" t="s">
        <v>3762</v>
      </c>
      <c r="O3682" t="s">
        <v>1075</v>
      </c>
    </row>
    <row r="3683" spans="1:15" x14ac:dyDescent="0.3">
      <c r="A3683" t="s">
        <v>18022</v>
      </c>
      <c r="B3683">
        <v>2023</v>
      </c>
      <c r="C3683" t="s">
        <v>19757</v>
      </c>
      <c r="D3683" t="s">
        <v>1256</v>
      </c>
      <c r="E3683" s="2">
        <v>24726</v>
      </c>
      <c r="F3683">
        <v>33000</v>
      </c>
      <c r="G3683">
        <v>33000</v>
      </c>
      <c r="H3683" t="s">
        <v>20172</v>
      </c>
      <c r="I3683" t="s">
        <v>24124</v>
      </c>
      <c r="J3683" t="s">
        <v>10892</v>
      </c>
      <c r="K3683" t="s">
        <v>92</v>
      </c>
      <c r="L3683" t="s">
        <v>15</v>
      </c>
      <c r="M3683">
        <v>4.4000000000000004</v>
      </c>
      <c r="N3683" t="s">
        <v>3762</v>
      </c>
      <c r="O3683" t="s">
        <v>1075</v>
      </c>
    </row>
    <row r="3684" spans="1:15" x14ac:dyDescent="0.3">
      <c r="A3684" t="s">
        <v>17998</v>
      </c>
      <c r="B3684">
        <v>2018</v>
      </c>
      <c r="C3684" t="s">
        <v>18611</v>
      </c>
      <c r="D3684" t="s">
        <v>19</v>
      </c>
      <c r="E3684" s="2">
        <v>152788</v>
      </c>
      <c r="F3684">
        <v>17950</v>
      </c>
      <c r="G3684">
        <v>17950</v>
      </c>
      <c r="H3684" t="s">
        <v>20172</v>
      </c>
      <c r="I3684" t="s">
        <v>24124</v>
      </c>
      <c r="J3684" t="s">
        <v>10895</v>
      </c>
      <c r="K3684" t="s">
        <v>146</v>
      </c>
      <c r="L3684" t="s">
        <v>30</v>
      </c>
      <c r="O3684" t="s">
        <v>4795</v>
      </c>
    </row>
    <row r="3685" spans="1:15" x14ac:dyDescent="0.3">
      <c r="A3685" t="s">
        <v>18002</v>
      </c>
      <c r="B3685">
        <v>2023</v>
      </c>
      <c r="C3685" t="s">
        <v>18330</v>
      </c>
      <c r="D3685" t="s">
        <v>1256</v>
      </c>
      <c r="E3685" s="2">
        <v>17906</v>
      </c>
      <c r="F3685" t="s">
        <v>21727</v>
      </c>
      <c r="G3685" t="s">
        <v>23674</v>
      </c>
      <c r="H3685" t="s">
        <v>20171</v>
      </c>
      <c r="I3685" t="s">
        <v>24124</v>
      </c>
      <c r="J3685" t="s">
        <v>10899</v>
      </c>
      <c r="K3685" t="s">
        <v>426</v>
      </c>
      <c r="L3685" t="s">
        <v>1235</v>
      </c>
      <c r="M3685">
        <v>5</v>
      </c>
      <c r="N3685" t="s">
        <v>4486</v>
      </c>
      <c r="O3685" t="s">
        <v>4487</v>
      </c>
    </row>
    <row r="3686" spans="1:15" x14ac:dyDescent="0.3">
      <c r="A3686" t="s">
        <v>18806</v>
      </c>
      <c r="B3686">
        <v>2014</v>
      </c>
      <c r="C3686" t="s">
        <v>20124</v>
      </c>
      <c r="D3686" t="s">
        <v>19</v>
      </c>
      <c r="E3686" s="2">
        <v>94789</v>
      </c>
      <c r="F3686">
        <v>26500</v>
      </c>
      <c r="G3686">
        <v>26500</v>
      </c>
      <c r="H3686" t="s">
        <v>20172</v>
      </c>
      <c r="I3686" t="s">
        <v>24124</v>
      </c>
      <c r="J3686" t="s">
        <v>10902</v>
      </c>
      <c r="K3686" t="s">
        <v>146</v>
      </c>
      <c r="L3686" t="s">
        <v>30</v>
      </c>
      <c r="M3686">
        <v>4.4000000000000004</v>
      </c>
      <c r="N3686" t="s">
        <v>404</v>
      </c>
      <c r="O3686" t="s">
        <v>405</v>
      </c>
    </row>
    <row r="3687" spans="1:15" x14ac:dyDescent="0.3">
      <c r="A3687" t="s">
        <v>18004</v>
      </c>
      <c r="B3687">
        <v>2024</v>
      </c>
      <c r="C3687" t="s">
        <v>18263</v>
      </c>
      <c r="D3687" t="s">
        <v>11</v>
      </c>
      <c r="E3687">
        <v>8</v>
      </c>
      <c r="F3687">
        <v>36218</v>
      </c>
      <c r="G3687">
        <v>36218</v>
      </c>
      <c r="H3687" t="s">
        <v>20172</v>
      </c>
      <c r="I3687" t="s">
        <v>24124</v>
      </c>
      <c r="J3687" t="s">
        <v>10903</v>
      </c>
      <c r="K3687" t="s">
        <v>15</v>
      </c>
      <c r="L3687" t="s">
        <v>30</v>
      </c>
      <c r="M3687">
        <v>4.8</v>
      </c>
      <c r="N3687" t="s">
        <v>869</v>
      </c>
      <c r="O3687" t="s">
        <v>870</v>
      </c>
    </row>
    <row r="3688" spans="1:15" x14ac:dyDescent="0.3">
      <c r="A3688" t="s">
        <v>18017</v>
      </c>
      <c r="B3688">
        <v>2022</v>
      </c>
      <c r="C3688" t="s">
        <v>18293</v>
      </c>
      <c r="D3688" t="s">
        <v>19</v>
      </c>
      <c r="E3688" s="2">
        <v>25697</v>
      </c>
      <c r="F3688" t="s">
        <v>21728</v>
      </c>
      <c r="G3688" t="s">
        <v>23675</v>
      </c>
      <c r="H3688" t="s">
        <v>20171</v>
      </c>
      <c r="I3688" t="s">
        <v>24124</v>
      </c>
      <c r="J3688" t="s">
        <v>10906</v>
      </c>
      <c r="K3688" t="s">
        <v>92</v>
      </c>
      <c r="L3688" t="s">
        <v>30</v>
      </c>
      <c r="O3688" t="s">
        <v>8728</v>
      </c>
    </row>
    <row r="3689" spans="1:15" x14ac:dyDescent="0.3">
      <c r="A3689" t="s">
        <v>17992</v>
      </c>
      <c r="B3689">
        <v>2024</v>
      </c>
      <c r="C3689" t="s">
        <v>19643</v>
      </c>
      <c r="D3689" t="s">
        <v>11</v>
      </c>
      <c r="E3689">
        <v>6</v>
      </c>
      <c r="F3689" t="s">
        <v>21729</v>
      </c>
      <c r="G3689" t="s">
        <v>21729</v>
      </c>
      <c r="H3689" t="s">
        <v>20172</v>
      </c>
      <c r="I3689" t="s">
        <v>24862</v>
      </c>
      <c r="J3689" t="s">
        <v>10908</v>
      </c>
      <c r="K3689" t="s">
        <v>15</v>
      </c>
      <c r="L3689" t="s">
        <v>15</v>
      </c>
      <c r="M3689">
        <v>4.4000000000000004</v>
      </c>
      <c r="N3689" t="s">
        <v>688</v>
      </c>
      <c r="O3689" t="s">
        <v>689</v>
      </c>
    </row>
    <row r="3690" spans="1:15" x14ac:dyDescent="0.3">
      <c r="A3690" t="s">
        <v>17994</v>
      </c>
      <c r="B3690">
        <v>2018</v>
      </c>
      <c r="C3690" t="s">
        <v>18107</v>
      </c>
      <c r="D3690" t="s">
        <v>19</v>
      </c>
      <c r="E3690" s="2">
        <v>55193</v>
      </c>
      <c r="F3690" t="s">
        <v>21730</v>
      </c>
      <c r="G3690" t="s">
        <v>23676</v>
      </c>
      <c r="H3690" t="s">
        <v>20171</v>
      </c>
      <c r="I3690" t="s">
        <v>24124</v>
      </c>
      <c r="J3690" t="s">
        <v>10911</v>
      </c>
      <c r="K3690" t="s">
        <v>82</v>
      </c>
      <c r="L3690" t="s">
        <v>15</v>
      </c>
      <c r="M3690">
        <v>4.5</v>
      </c>
      <c r="N3690" t="s">
        <v>3871</v>
      </c>
      <c r="O3690" t="s">
        <v>3872</v>
      </c>
    </row>
    <row r="3691" spans="1:15" x14ac:dyDescent="0.3">
      <c r="A3691" t="s">
        <v>17995</v>
      </c>
      <c r="B3691">
        <v>2024</v>
      </c>
      <c r="C3691" t="s">
        <v>19254</v>
      </c>
      <c r="D3691" t="s">
        <v>11</v>
      </c>
      <c r="E3691">
        <v>13</v>
      </c>
      <c r="F3691" t="s">
        <v>21731</v>
      </c>
      <c r="G3691" t="s">
        <v>21731</v>
      </c>
      <c r="H3691" t="s">
        <v>20172</v>
      </c>
      <c r="I3691" t="s">
        <v>24863</v>
      </c>
      <c r="J3691" t="s">
        <v>10913</v>
      </c>
      <c r="K3691" t="s">
        <v>15</v>
      </c>
      <c r="L3691" t="s">
        <v>30</v>
      </c>
      <c r="M3691">
        <v>4.5999999999999996</v>
      </c>
      <c r="N3691" t="s">
        <v>427</v>
      </c>
      <c r="O3691" t="s">
        <v>428</v>
      </c>
    </row>
    <row r="3692" spans="1:15" x14ac:dyDescent="0.3">
      <c r="A3692" t="s">
        <v>17993</v>
      </c>
      <c r="B3692">
        <v>2004</v>
      </c>
      <c r="C3692" t="s">
        <v>19758</v>
      </c>
      <c r="D3692" t="s">
        <v>19</v>
      </c>
      <c r="E3692" s="2">
        <v>83783</v>
      </c>
      <c r="F3692" t="s">
        <v>21732</v>
      </c>
      <c r="G3692" t="s">
        <v>23677</v>
      </c>
      <c r="H3692" t="s">
        <v>20171</v>
      </c>
      <c r="I3692" t="s">
        <v>24124</v>
      </c>
      <c r="J3692" t="s">
        <v>10917</v>
      </c>
      <c r="K3692" t="s">
        <v>69</v>
      </c>
      <c r="L3692" t="s">
        <v>15</v>
      </c>
      <c r="O3692" t="s">
        <v>3110</v>
      </c>
    </row>
    <row r="3693" spans="1:15" x14ac:dyDescent="0.3">
      <c r="A3693" t="s">
        <v>17996</v>
      </c>
      <c r="B3693">
        <v>2024</v>
      </c>
      <c r="C3693" t="s">
        <v>18112</v>
      </c>
      <c r="D3693" t="s">
        <v>11</v>
      </c>
      <c r="E3693">
        <v>10</v>
      </c>
      <c r="F3693" t="s">
        <v>21733</v>
      </c>
      <c r="G3693" t="s">
        <v>21733</v>
      </c>
      <c r="H3693" t="s">
        <v>20172</v>
      </c>
      <c r="I3693" t="s">
        <v>24285</v>
      </c>
      <c r="J3693" t="s">
        <v>10919</v>
      </c>
      <c r="K3693" t="s">
        <v>15</v>
      </c>
      <c r="L3693" t="s">
        <v>15</v>
      </c>
      <c r="M3693">
        <v>4.5</v>
      </c>
      <c r="N3693" t="s">
        <v>495</v>
      </c>
      <c r="O3693" t="s">
        <v>496</v>
      </c>
    </row>
    <row r="3694" spans="1:15" x14ac:dyDescent="0.3">
      <c r="A3694" t="s">
        <v>18011</v>
      </c>
      <c r="B3694">
        <v>2018</v>
      </c>
      <c r="C3694" t="s">
        <v>19494</v>
      </c>
      <c r="D3694" t="s">
        <v>19</v>
      </c>
      <c r="E3694" s="2">
        <v>79096</v>
      </c>
      <c r="F3694">
        <v>18985</v>
      </c>
      <c r="G3694">
        <v>18985</v>
      </c>
      <c r="H3694" t="s">
        <v>20172</v>
      </c>
      <c r="I3694" t="s">
        <v>24124</v>
      </c>
      <c r="J3694" t="s">
        <v>10922</v>
      </c>
      <c r="K3694" t="s">
        <v>125</v>
      </c>
      <c r="L3694" t="s">
        <v>15</v>
      </c>
      <c r="O3694" t="s">
        <v>825</v>
      </c>
    </row>
    <row r="3695" spans="1:15" x14ac:dyDescent="0.3">
      <c r="A3695" t="s">
        <v>18002</v>
      </c>
      <c r="B3695">
        <v>2016</v>
      </c>
      <c r="C3695" t="s">
        <v>18314</v>
      </c>
      <c r="D3695" t="s">
        <v>19</v>
      </c>
      <c r="E3695" s="2">
        <v>118339</v>
      </c>
      <c r="F3695">
        <v>10995</v>
      </c>
      <c r="G3695">
        <v>10995</v>
      </c>
      <c r="H3695" t="s">
        <v>20172</v>
      </c>
      <c r="I3695" t="s">
        <v>24124</v>
      </c>
      <c r="J3695" t="s">
        <v>10925</v>
      </c>
      <c r="K3695" t="s">
        <v>473</v>
      </c>
      <c r="L3695" t="s">
        <v>15</v>
      </c>
      <c r="O3695" t="s">
        <v>2733</v>
      </c>
    </row>
    <row r="3696" spans="1:15" x14ac:dyDescent="0.3">
      <c r="A3696" t="s">
        <v>17994</v>
      </c>
      <c r="B3696">
        <v>2024</v>
      </c>
      <c r="C3696" t="s">
        <v>19469</v>
      </c>
      <c r="D3696" t="s">
        <v>11</v>
      </c>
      <c r="E3696">
        <v>10</v>
      </c>
      <c r="F3696">
        <v>52314</v>
      </c>
      <c r="G3696">
        <v>52314</v>
      </c>
      <c r="H3696" t="s">
        <v>20172</v>
      </c>
      <c r="I3696" t="s">
        <v>24124</v>
      </c>
      <c r="J3696" t="s">
        <v>10926</v>
      </c>
      <c r="K3696" t="s">
        <v>15</v>
      </c>
      <c r="L3696" t="s">
        <v>3666</v>
      </c>
      <c r="M3696">
        <v>4</v>
      </c>
      <c r="N3696" t="s">
        <v>421</v>
      </c>
      <c r="O3696" t="s">
        <v>3952</v>
      </c>
    </row>
    <row r="3697" spans="1:15" x14ac:dyDescent="0.3">
      <c r="A3697" t="s">
        <v>17998</v>
      </c>
      <c r="B3697">
        <v>2023</v>
      </c>
      <c r="C3697" t="s">
        <v>19335</v>
      </c>
      <c r="D3697" t="s">
        <v>11</v>
      </c>
      <c r="E3697">
        <v>50</v>
      </c>
      <c r="F3697" t="s">
        <v>21734</v>
      </c>
      <c r="G3697" t="s">
        <v>21734</v>
      </c>
      <c r="H3697" t="s">
        <v>20172</v>
      </c>
      <c r="I3697" t="s">
        <v>24864</v>
      </c>
      <c r="J3697" t="s">
        <v>10928</v>
      </c>
      <c r="K3697" t="s">
        <v>15</v>
      </c>
      <c r="L3697" t="s">
        <v>30</v>
      </c>
      <c r="M3697">
        <v>4.8</v>
      </c>
      <c r="N3697" t="s">
        <v>2167</v>
      </c>
      <c r="O3697" t="s">
        <v>2168</v>
      </c>
    </row>
    <row r="3698" spans="1:15" x14ac:dyDescent="0.3">
      <c r="A3698" t="s">
        <v>18002</v>
      </c>
      <c r="B3698">
        <v>2015</v>
      </c>
      <c r="C3698" t="s">
        <v>18314</v>
      </c>
      <c r="D3698" t="s">
        <v>19</v>
      </c>
      <c r="E3698" s="2">
        <v>67451</v>
      </c>
      <c r="F3698">
        <v>12995</v>
      </c>
      <c r="G3698">
        <v>12995</v>
      </c>
      <c r="H3698" t="s">
        <v>20172</v>
      </c>
      <c r="I3698" t="s">
        <v>24124</v>
      </c>
      <c r="J3698" t="s">
        <v>10930</v>
      </c>
      <c r="K3698" t="s">
        <v>69</v>
      </c>
      <c r="L3698" t="s">
        <v>15</v>
      </c>
      <c r="M3698">
        <v>4.4000000000000004</v>
      </c>
      <c r="N3698" t="s">
        <v>950</v>
      </c>
      <c r="O3698" t="s">
        <v>951</v>
      </c>
    </row>
    <row r="3699" spans="1:15" x14ac:dyDescent="0.3">
      <c r="A3699" t="s">
        <v>17998</v>
      </c>
      <c r="B3699">
        <v>2013</v>
      </c>
      <c r="C3699" t="s">
        <v>18073</v>
      </c>
      <c r="D3699" t="s">
        <v>19</v>
      </c>
      <c r="E3699" s="2">
        <v>118449</v>
      </c>
      <c r="F3699">
        <v>7852</v>
      </c>
      <c r="G3699">
        <v>7852</v>
      </c>
      <c r="H3699" t="s">
        <v>20172</v>
      </c>
      <c r="I3699" t="s">
        <v>24124</v>
      </c>
      <c r="J3699" t="s">
        <v>10932</v>
      </c>
      <c r="K3699" t="s">
        <v>29</v>
      </c>
      <c r="L3699" t="s">
        <v>15</v>
      </c>
      <c r="M3699">
        <v>4.8</v>
      </c>
      <c r="N3699" t="s">
        <v>2167</v>
      </c>
      <c r="O3699" t="s">
        <v>2168</v>
      </c>
    </row>
    <row r="3700" spans="1:15" x14ac:dyDescent="0.3">
      <c r="A3700" t="s">
        <v>18010</v>
      </c>
      <c r="B3700">
        <v>2018</v>
      </c>
      <c r="C3700" t="s">
        <v>18462</v>
      </c>
      <c r="D3700" t="s">
        <v>19</v>
      </c>
      <c r="E3700" s="2">
        <v>53860</v>
      </c>
      <c r="F3700">
        <v>20450</v>
      </c>
      <c r="G3700">
        <v>20450</v>
      </c>
      <c r="H3700" t="s">
        <v>20172</v>
      </c>
      <c r="I3700" t="s">
        <v>24124</v>
      </c>
      <c r="J3700" t="s">
        <v>10935</v>
      </c>
      <c r="K3700" t="s">
        <v>62</v>
      </c>
      <c r="L3700" t="s">
        <v>514</v>
      </c>
    </row>
    <row r="3701" spans="1:15" x14ac:dyDescent="0.3">
      <c r="A3701" t="s">
        <v>18012</v>
      </c>
      <c r="B3701">
        <v>2019</v>
      </c>
      <c r="C3701" t="s">
        <v>18643</v>
      </c>
      <c r="D3701" t="s">
        <v>19</v>
      </c>
      <c r="E3701" s="2">
        <v>60602</v>
      </c>
      <c r="F3701">
        <v>21890</v>
      </c>
      <c r="G3701">
        <v>21890</v>
      </c>
      <c r="H3701" t="s">
        <v>20172</v>
      </c>
      <c r="I3701" t="s">
        <v>24124</v>
      </c>
      <c r="J3701" t="s">
        <v>10938</v>
      </c>
      <c r="K3701" t="s">
        <v>82</v>
      </c>
      <c r="L3701" t="s">
        <v>15</v>
      </c>
      <c r="M3701">
        <v>4.3</v>
      </c>
      <c r="N3701" t="s">
        <v>1036</v>
      </c>
      <c r="O3701" t="s">
        <v>1037</v>
      </c>
    </row>
    <row r="3702" spans="1:15" x14ac:dyDescent="0.3">
      <c r="A3702" t="s">
        <v>18002</v>
      </c>
      <c r="B3702">
        <v>2014</v>
      </c>
      <c r="C3702" t="s">
        <v>18644</v>
      </c>
      <c r="D3702" t="s">
        <v>19</v>
      </c>
      <c r="E3702" s="2">
        <v>79663</v>
      </c>
      <c r="F3702">
        <v>15500</v>
      </c>
      <c r="G3702">
        <v>15500</v>
      </c>
      <c r="H3702" t="s">
        <v>20172</v>
      </c>
      <c r="I3702" t="s">
        <v>24124</v>
      </c>
      <c r="J3702" t="s">
        <v>10941</v>
      </c>
      <c r="K3702" t="s">
        <v>82</v>
      </c>
      <c r="L3702" t="s">
        <v>15</v>
      </c>
      <c r="M3702">
        <v>4.3</v>
      </c>
      <c r="N3702" t="s">
        <v>5451</v>
      </c>
      <c r="O3702" t="s">
        <v>5452</v>
      </c>
    </row>
    <row r="3703" spans="1:15" x14ac:dyDescent="0.3">
      <c r="A3703" t="s">
        <v>17998</v>
      </c>
      <c r="B3703">
        <v>2015</v>
      </c>
      <c r="C3703" t="s">
        <v>18548</v>
      </c>
      <c r="D3703" t="s">
        <v>19</v>
      </c>
      <c r="E3703" s="2">
        <v>159539</v>
      </c>
      <c r="F3703">
        <v>15999</v>
      </c>
      <c r="G3703">
        <v>15999</v>
      </c>
      <c r="H3703" t="s">
        <v>20172</v>
      </c>
      <c r="I3703" t="s">
        <v>24124</v>
      </c>
      <c r="J3703" t="s">
        <v>10944</v>
      </c>
      <c r="K3703" t="s">
        <v>291</v>
      </c>
      <c r="L3703" t="s">
        <v>15</v>
      </c>
      <c r="O3703" t="s">
        <v>247</v>
      </c>
    </row>
    <row r="3704" spans="1:15" x14ac:dyDescent="0.3">
      <c r="A3704" t="s">
        <v>17994</v>
      </c>
      <c r="B3704">
        <v>2024</v>
      </c>
      <c r="C3704" t="s">
        <v>19255</v>
      </c>
      <c r="D3704" t="s">
        <v>11</v>
      </c>
      <c r="E3704">
        <v>31</v>
      </c>
      <c r="F3704" t="s">
        <v>21735</v>
      </c>
      <c r="G3704" t="s">
        <v>21735</v>
      </c>
      <c r="H3704" t="s">
        <v>20171</v>
      </c>
      <c r="I3704" t="s">
        <v>24865</v>
      </c>
      <c r="J3704" t="s">
        <v>10946</v>
      </c>
      <c r="K3704" t="s">
        <v>15</v>
      </c>
      <c r="L3704" t="s">
        <v>30</v>
      </c>
      <c r="M3704">
        <v>4.3</v>
      </c>
      <c r="N3704" t="s">
        <v>1948</v>
      </c>
      <c r="O3704" t="s">
        <v>1949</v>
      </c>
    </row>
    <row r="3705" spans="1:15" x14ac:dyDescent="0.3">
      <c r="A3705" t="s">
        <v>18020</v>
      </c>
      <c r="B3705">
        <v>2019</v>
      </c>
      <c r="C3705" t="s">
        <v>18584</v>
      </c>
      <c r="D3705" t="s">
        <v>1256</v>
      </c>
      <c r="E3705" s="2">
        <v>41503</v>
      </c>
      <c r="F3705">
        <v>25500</v>
      </c>
      <c r="G3705">
        <v>25500</v>
      </c>
      <c r="H3705" t="s">
        <v>20172</v>
      </c>
      <c r="I3705" t="s">
        <v>24124</v>
      </c>
      <c r="J3705" t="s">
        <v>10949</v>
      </c>
      <c r="K3705" t="s">
        <v>69</v>
      </c>
      <c r="L3705" t="s">
        <v>15</v>
      </c>
      <c r="M3705">
        <v>4.8</v>
      </c>
      <c r="N3705" t="s">
        <v>5221</v>
      </c>
      <c r="O3705" t="s">
        <v>5222</v>
      </c>
    </row>
    <row r="3706" spans="1:15" x14ac:dyDescent="0.3">
      <c r="A3706" t="s">
        <v>17996</v>
      </c>
      <c r="B3706">
        <v>2018</v>
      </c>
      <c r="C3706" t="s">
        <v>18092</v>
      </c>
      <c r="D3706" t="s">
        <v>19</v>
      </c>
      <c r="E3706" s="2">
        <v>54758</v>
      </c>
      <c r="F3706">
        <v>19695</v>
      </c>
      <c r="G3706">
        <v>19695</v>
      </c>
      <c r="H3706" t="s">
        <v>20172</v>
      </c>
      <c r="I3706" t="s">
        <v>24124</v>
      </c>
      <c r="J3706" t="s">
        <v>10951</v>
      </c>
      <c r="K3706" t="s">
        <v>62</v>
      </c>
      <c r="L3706" t="s">
        <v>15</v>
      </c>
      <c r="M3706">
        <v>4.5</v>
      </c>
      <c r="N3706" t="s">
        <v>2602</v>
      </c>
      <c r="O3706" t="s">
        <v>538</v>
      </c>
    </row>
    <row r="3707" spans="1:15" x14ac:dyDescent="0.3">
      <c r="A3707" t="s">
        <v>18806</v>
      </c>
      <c r="B3707">
        <v>2024</v>
      </c>
      <c r="C3707" t="s">
        <v>20107</v>
      </c>
      <c r="D3707" t="s">
        <v>11</v>
      </c>
      <c r="E3707">
        <v>17</v>
      </c>
      <c r="F3707" t="s">
        <v>21736</v>
      </c>
      <c r="G3707" t="s">
        <v>21736</v>
      </c>
      <c r="H3707" t="s">
        <v>20172</v>
      </c>
      <c r="I3707" t="s">
        <v>24866</v>
      </c>
      <c r="J3707" t="s">
        <v>10953</v>
      </c>
      <c r="K3707" t="s">
        <v>15</v>
      </c>
      <c r="L3707" t="s">
        <v>15</v>
      </c>
      <c r="M3707">
        <v>4.7</v>
      </c>
      <c r="N3707" t="s">
        <v>3786</v>
      </c>
      <c r="O3707" t="s">
        <v>206</v>
      </c>
    </row>
    <row r="3708" spans="1:15" x14ac:dyDescent="0.3">
      <c r="A3708" t="s">
        <v>17995</v>
      </c>
      <c r="B3708">
        <v>2013</v>
      </c>
      <c r="C3708" t="s">
        <v>18061</v>
      </c>
      <c r="D3708" t="s">
        <v>19</v>
      </c>
      <c r="E3708" s="2">
        <v>55552</v>
      </c>
      <c r="F3708">
        <v>14780</v>
      </c>
      <c r="G3708">
        <v>14780</v>
      </c>
      <c r="H3708" t="s">
        <v>20172</v>
      </c>
      <c r="I3708" t="s">
        <v>24124</v>
      </c>
      <c r="J3708" t="s">
        <v>10955</v>
      </c>
      <c r="K3708" t="s">
        <v>22</v>
      </c>
      <c r="L3708" t="s">
        <v>15</v>
      </c>
      <c r="M3708">
        <v>1.4</v>
      </c>
      <c r="N3708" t="s">
        <v>987</v>
      </c>
      <c r="O3708" t="s">
        <v>988</v>
      </c>
    </row>
    <row r="3709" spans="1:15" x14ac:dyDescent="0.3">
      <c r="A3709" t="s">
        <v>18806</v>
      </c>
      <c r="B3709">
        <v>2016</v>
      </c>
      <c r="C3709" t="s">
        <v>20142</v>
      </c>
      <c r="D3709" t="s">
        <v>19</v>
      </c>
      <c r="E3709" s="2">
        <v>100527</v>
      </c>
      <c r="F3709">
        <v>23995</v>
      </c>
      <c r="G3709">
        <v>23995</v>
      </c>
      <c r="H3709" t="s">
        <v>20172</v>
      </c>
      <c r="I3709" t="s">
        <v>24124</v>
      </c>
      <c r="J3709" t="s">
        <v>10958</v>
      </c>
      <c r="K3709" t="s">
        <v>29</v>
      </c>
      <c r="L3709" t="s">
        <v>1179</v>
      </c>
      <c r="O3709" t="s">
        <v>224</v>
      </c>
    </row>
    <row r="3710" spans="1:15" x14ac:dyDescent="0.3">
      <c r="A3710" t="s">
        <v>17997</v>
      </c>
      <c r="B3710">
        <v>2023</v>
      </c>
      <c r="C3710" t="s">
        <v>19370</v>
      </c>
      <c r="D3710" t="s">
        <v>11</v>
      </c>
      <c r="F3710" t="s">
        <v>21737</v>
      </c>
      <c r="G3710" t="s">
        <v>21737</v>
      </c>
      <c r="H3710" t="s">
        <v>20171</v>
      </c>
      <c r="I3710" t="s">
        <v>24867</v>
      </c>
      <c r="J3710" t="s">
        <v>10960</v>
      </c>
      <c r="K3710" t="s">
        <v>15</v>
      </c>
      <c r="L3710" t="s">
        <v>15</v>
      </c>
      <c r="M3710">
        <v>4.9000000000000004</v>
      </c>
      <c r="N3710" t="s">
        <v>3773</v>
      </c>
      <c r="O3710" t="s">
        <v>2929</v>
      </c>
    </row>
    <row r="3711" spans="1:15" x14ac:dyDescent="0.3">
      <c r="A3711" t="s">
        <v>17989</v>
      </c>
      <c r="B3711">
        <v>2020</v>
      </c>
      <c r="C3711" t="s">
        <v>18123</v>
      </c>
      <c r="D3711" t="s">
        <v>19</v>
      </c>
      <c r="E3711" s="2">
        <v>28343</v>
      </c>
      <c r="F3711" t="s">
        <v>21738</v>
      </c>
      <c r="G3711" t="s">
        <v>23397</v>
      </c>
      <c r="H3711" t="s">
        <v>20171</v>
      </c>
      <c r="I3711" t="s">
        <v>24124</v>
      </c>
      <c r="J3711" t="s">
        <v>10964</v>
      </c>
      <c r="K3711" t="s">
        <v>69</v>
      </c>
      <c r="L3711" t="s">
        <v>30</v>
      </c>
      <c r="M3711">
        <v>4.9000000000000004</v>
      </c>
      <c r="N3711" t="s">
        <v>3667</v>
      </c>
      <c r="O3711" t="s">
        <v>380</v>
      </c>
    </row>
    <row r="3712" spans="1:15" x14ac:dyDescent="0.3">
      <c r="A3712" t="s">
        <v>18027</v>
      </c>
      <c r="B3712">
        <v>2024</v>
      </c>
      <c r="C3712" t="s">
        <v>19759</v>
      </c>
      <c r="D3712" t="s">
        <v>11</v>
      </c>
      <c r="E3712">
        <v>10</v>
      </c>
      <c r="F3712" t="s">
        <v>21739</v>
      </c>
      <c r="G3712" t="s">
        <v>21739</v>
      </c>
      <c r="H3712" t="s">
        <v>20171</v>
      </c>
      <c r="I3712" t="s">
        <v>24868</v>
      </c>
      <c r="J3712" t="s">
        <v>10967</v>
      </c>
      <c r="K3712" t="s">
        <v>15</v>
      </c>
      <c r="L3712" t="s">
        <v>15</v>
      </c>
      <c r="M3712">
        <v>4.2</v>
      </c>
      <c r="N3712" t="s">
        <v>3815</v>
      </c>
      <c r="O3712" t="s">
        <v>1110</v>
      </c>
    </row>
    <row r="3713" spans="1:15" x14ac:dyDescent="0.3">
      <c r="A3713" t="s">
        <v>18027</v>
      </c>
      <c r="B3713">
        <v>2024</v>
      </c>
      <c r="C3713" t="s">
        <v>19602</v>
      </c>
      <c r="D3713" t="s">
        <v>11</v>
      </c>
      <c r="E3713">
        <v>0</v>
      </c>
      <c r="F3713" t="s">
        <v>21740</v>
      </c>
      <c r="G3713" t="s">
        <v>21740</v>
      </c>
      <c r="H3713" t="s">
        <v>20172</v>
      </c>
      <c r="I3713" t="s">
        <v>24869</v>
      </c>
      <c r="J3713" t="s">
        <v>10969</v>
      </c>
      <c r="K3713" t="s">
        <v>15</v>
      </c>
      <c r="L3713" t="s">
        <v>15</v>
      </c>
      <c r="M3713">
        <v>4.3</v>
      </c>
      <c r="N3713" t="s">
        <v>921</v>
      </c>
      <c r="O3713" t="s">
        <v>922</v>
      </c>
    </row>
    <row r="3714" spans="1:15" x14ac:dyDescent="0.3">
      <c r="A3714" t="s">
        <v>17992</v>
      </c>
      <c r="B3714">
        <v>2019</v>
      </c>
      <c r="C3714" t="s">
        <v>19344</v>
      </c>
      <c r="D3714" t="s">
        <v>19</v>
      </c>
      <c r="E3714" s="2">
        <v>58557</v>
      </c>
      <c r="F3714">
        <v>23990</v>
      </c>
      <c r="G3714">
        <v>23990</v>
      </c>
      <c r="H3714" t="s">
        <v>20172</v>
      </c>
      <c r="I3714" t="s">
        <v>24124</v>
      </c>
      <c r="J3714" t="s">
        <v>10972</v>
      </c>
      <c r="K3714" t="s">
        <v>69</v>
      </c>
      <c r="L3714" t="s">
        <v>15</v>
      </c>
      <c r="O3714" t="s">
        <v>5373</v>
      </c>
    </row>
    <row r="3715" spans="1:15" x14ac:dyDescent="0.3">
      <c r="A3715" t="s">
        <v>17995</v>
      </c>
      <c r="B3715">
        <v>2019</v>
      </c>
      <c r="C3715" t="s">
        <v>19051</v>
      </c>
      <c r="D3715" t="s">
        <v>19</v>
      </c>
      <c r="E3715" s="2">
        <v>51785</v>
      </c>
      <c r="F3715" t="s">
        <v>21741</v>
      </c>
      <c r="G3715" t="s">
        <v>23678</v>
      </c>
      <c r="H3715" t="s">
        <v>20171</v>
      </c>
      <c r="I3715" t="s">
        <v>24124</v>
      </c>
      <c r="J3715" t="s">
        <v>1833</v>
      </c>
      <c r="K3715" t="s">
        <v>29</v>
      </c>
      <c r="L3715" t="s">
        <v>15</v>
      </c>
      <c r="M3715">
        <v>4.9000000000000004</v>
      </c>
      <c r="N3715" t="s">
        <v>1834</v>
      </c>
      <c r="O3715" t="s">
        <v>1835</v>
      </c>
    </row>
    <row r="3716" spans="1:15" x14ac:dyDescent="0.3">
      <c r="A3716" t="s">
        <v>17996</v>
      </c>
      <c r="B3716">
        <v>2012</v>
      </c>
      <c r="C3716" t="s">
        <v>18453</v>
      </c>
      <c r="D3716" t="s">
        <v>19</v>
      </c>
      <c r="E3716" s="2">
        <v>39357</v>
      </c>
      <c r="F3716">
        <v>6495</v>
      </c>
      <c r="G3716">
        <v>6495</v>
      </c>
      <c r="H3716" t="s">
        <v>20172</v>
      </c>
      <c r="I3716" t="s">
        <v>24124</v>
      </c>
      <c r="J3716" t="s">
        <v>10976</v>
      </c>
      <c r="K3716" t="s">
        <v>146</v>
      </c>
      <c r="L3716" t="s">
        <v>15</v>
      </c>
      <c r="M3716">
        <v>3.7</v>
      </c>
      <c r="N3716" t="s">
        <v>108</v>
      </c>
      <c r="O3716" t="s">
        <v>600</v>
      </c>
    </row>
    <row r="3717" spans="1:15" x14ac:dyDescent="0.3">
      <c r="A3717" t="s">
        <v>17994</v>
      </c>
      <c r="B3717">
        <v>2021</v>
      </c>
      <c r="C3717" t="s">
        <v>19469</v>
      </c>
      <c r="D3717" t="s">
        <v>19</v>
      </c>
      <c r="E3717" s="2">
        <v>17721</v>
      </c>
      <c r="F3717" t="s">
        <v>21742</v>
      </c>
      <c r="G3717" t="s">
        <v>21039</v>
      </c>
      <c r="H3717" t="s">
        <v>20171</v>
      </c>
      <c r="I3717" t="s">
        <v>24124</v>
      </c>
      <c r="J3717" t="s">
        <v>10980</v>
      </c>
      <c r="K3717" t="s">
        <v>92</v>
      </c>
      <c r="L3717" t="s">
        <v>159</v>
      </c>
      <c r="M3717">
        <v>4.0999999999999996</v>
      </c>
      <c r="N3717" t="s">
        <v>1114</v>
      </c>
      <c r="O3717" t="s">
        <v>1115</v>
      </c>
    </row>
    <row r="3718" spans="1:15" x14ac:dyDescent="0.3">
      <c r="A3718" t="s">
        <v>18002</v>
      </c>
      <c r="B3718">
        <v>2024</v>
      </c>
      <c r="C3718" t="s">
        <v>18303</v>
      </c>
      <c r="D3718" t="s">
        <v>11</v>
      </c>
      <c r="E3718">
        <v>1</v>
      </c>
      <c r="F3718" t="s">
        <v>21743</v>
      </c>
      <c r="G3718" t="s">
        <v>21743</v>
      </c>
      <c r="H3718" t="s">
        <v>20172</v>
      </c>
      <c r="I3718" t="s">
        <v>24870</v>
      </c>
      <c r="J3718" t="s">
        <v>10982</v>
      </c>
      <c r="K3718" t="s">
        <v>15</v>
      </c>
      <c r="L3718" t="s">
        <v>15</v>
      </c>
      <c r="M3718">
        <v>4.0999999999999996</v>
      </c>
      <c r="N3718" t="s">
        <v>451</v>
      </c>
      <c r="O3718" t="s">
        <v>452</v>
      </c>
    </row>
    <row r="3719" spans="1:15" x14ac:dyDescent="0.3">
      <c r="A3719" t="s">
        <v>17998</v>
      </c>
      <c r="B3719">
        <v>2018</v>
      </c>
      <c r="C3719" t="s">
        <v>18084</v>
      </c>
      <c r="D3719" t="s">
        <v>19</v>
      </c>
      <c r="E3719" s="2">
        <v>74137</v>
      </c>
      <c r="F3719">
        <v>13495</v>
      </c>
      <c r="G3719">
        <v>13495</v>
      </c>
      <c r="H3719" t="s">
        <v>20172</v>
      </c>
      <c r="I3719" t="s">
        <v>24124</v>
      </c>
      <c r="J3719" t="s">
        <v>10985</v>
      </c>
      <c r="K3719" t="s">
        <v>69</v>
      </c>
      <c r="L3719" t="s">
        <v>15</v>
      </c>
      <c r="O3719" t="s">
        <v>1226</v>
      </c>
    </row>
    <row r="3720" spans="1:15" x14ac:dyDescent="0.3">
      <c r="A3720" t="s">
        <v>17999</v>
      </c>
      <c r="B3720">
        <v>2023</v>
      </c>
      <c r="C3720" t="s">
        <v>18472</v>
      </c>
      <c r="D3720" t="s">
        <v>11</v>
      </c>
      <c r="E3720">
        <v>208</v>
      </c>
      <c r="F3720">
        <v>54729</v>
      </c>
      <c r="G3720">
        <v>54729</v>
      </c>
      <c r="H3720" t="s">
        <v>20172</v>
      </c>
      <c r="I3720" t="s">
        <v>24124</v>
      </c>
      <c r="J3720" t="s">
        <v>10987</v>
      </c>
      <c r="K3720" t="s">
        <v>15</v>
      </c>
      <c r="L3720" t="s">
        <v>15</v>
      </c>
      <c r="M3720">
        <v>4.7</v>
      </c>
      <c r="N3720" t="s">
        <v>5146</v>
      </c>
      <c r="O3720" t="s">
        <v>501</v>
      </c>
    </row>
    <row r="3721" spans="1:15" x14ac:dyDescent="0.3">
      <c r="A3721" t="s">
        <v>18027</v>
      </c>
      <c r="B3721">
        <v>2024</v>
      </c>
      <c r="C3721" t="s">
        <v>19318</v>
      </c>
      <c r="D3721" t="s">
        <v>11</v>
      </c>
      <c r="F3721" t="s">
        <v>21744</v>
      </c>
      <c r="G3721" t="s">
        <v>21744</v>
      </c>
      <c r="H3721" t="s">
        <v>20171</v>
      </c>
      <c r="I3721" t="s">
        <v>24871</v>
      </c>
      <c r="J3721" t="s">
        <v>10989</v>
      </c>
      <c r="K3721" t="s">
        <v>15</v>
      </c>
      <c r="L3721" t="s">
        <v>15</v>
      </c>
      <c r="M3721">
        <v>4.9000000000000004</v>
      </c>
      <c r="N3721" t="s">
        <v>3773</v>
      </c>
      <c r="O3721" t="s">
        <v>2929</v>
      </c>
    </row>
    <row r="3722" spans="1:15" x14ac:dyDescent="0.3">
      <c r="A3722" t="s">
        <v>17998</v>
      </c>
      <c r="B3722">
        <v>2020</v>
      </c>
      <c r="C3722" t="s">
        <v>18308</v>
      </c>
      <c r="D3722" t="s">
        <v>19</v>
      </c>
      <c r="E3722" s="2">
        <v>106008</v>
      </c>
      <c r="F3722">
        <v>23490</v>
      </c>
      <c r="G3722">
        <v>23490</v>
      </c>
      <c r="H3722" t="s">
        <v>20172</v>
      </c>
      <c r="I3722" t="s">
        <v>24124</v>
      </c>
      <c r="J3722" t="s">
        <v>10991</v>
      </c>
      <c r="K3722" t="s">
        <v>29</v>
      </c>
      <c r="L3722" t="s">
        <v>15</v>
      </c>
      <c r="M3722">
        <v>4.7</v>
      </c>
      <c r="N3722" t="s">
        <v>5165</v>
      </c>
      <c r="O3722" t="s">
        <v>5166</v>
      </c>
    </row>
    <row r="3723" spans="1:15" x14ac:dyDescent="0.3">
      <c r="A3723" t="s">
        <v>18011</v>
      </c>
      <c r="B3723">
        <v>2024</v>
      </c>
      <c r="C3723" t="s">
        <v>19253</v>
      </c>
      <c r="D3723" t="s">
        <v>11</v>
      </c>
      <c r="E3723">
        <v>5</v>
      </c>
      <c r="F3723">
        <v>43160</v>
      </c>
      <c r="G3723">
        <v>43160</v>
      </c>
      <c r="H3723" t="s">
        <v>20172</v>
      </c>
      <c r="I3723" t="s">
        <v>24124</v>
      </c>
      <c r="J3723" t="s">
        <v>10992</v>
      </c>
      <c r="K3723" t="s">
        <v>15</v>
      </c>
      <c r="L3723" t="s">
        <v>3666</v>
      </c>
      <c r="M3723">
        <v>4.9000000000000004</v>
      </c>
      <c r="N3723" t="s">
        <v>3057</v>
      </c>
      <c r="O3723" t="s">
        <v>3058</v>
      </c>
    </row>
    <row r="3724" spans="1:15" x14ac:dyDescent="0.3">
      <c r="A3724" t="s">
        <v>17998</v>
      </c>
      <c r="B3724">
        <v>2024</v>
      </c>
      <c r="C3724" t="s">
        <v>18419</v>
      </c>
      <c r="D3724" t="s">
        <v>11</v>
      </c>
      <c r="E3724">
        <v>2</v>
      </c>
      <c r="F3724" t="s">
        <v>21745</v>
      </c>
      <c r="G3724" t="s">
        <v>21745</v>
      </c>
      <c r="H3724" t="s">
        <v>20172</v>
      </c>
      <c r="I3724" t="s">
        <v>24872</v>
      </c>
      <c r="J3724" t="s">
        <v>10994</v>
      </c>
      <c r="K3724" t="s">
        <v>15</v>
      </c>
      <c r="L3724" t="s">
        <v>3553</v>
      </c>
      <c r="M3724">
        <v>4.8</v>
      </c>
      <c r="N3724" t="s">
        <v>801</v>
      </c>
      <c r="O3724" t="s">
        <v>802</v>
      </c>
    </row>
    <row r="3725" spans="1:15" x14ac:dyDescent="0.3">
      <c r="A3725" t="s">
        <v>18018</v>
      </c>
      <c r="B3725">
        <v>2018</v>
      </c>
      <c r="C3725" t="s">
        <v>18645</v>
      </c>
      <c r="D3725" t="s">
        <v>19</v>
      </c>
      <c r="E3725" s="2">
        <v>71857</v>
      </c>
      <c r="F3725" t="s">
        <v>21746</v>
      </c>
      <c r="G3725" t="s">
        <v>23558</v>
      </c>
      <c r="H3725" t="s">
        <v>20171</v>
      </c>
      <c r="I3725" t="s">
        <v>24124</v>
      </c>
      <c r="J3725" t="s">
        <v>10998</v>
      </c>
      <c r="K3725" t="s">
        <v>29</v>
      </c>
      <c r="L3725" t="s">
        <v>15</v>
      </c>
      <c r="M3725">
        <v>4.8</v>
      </c>
      <c r="N3725" t="s">
        <v>2808</v>
      </c>
      <c r="O3725" t="s">
        <v>2809</v>
      </c>
    </row>
    <row r="3726" spans="1:15" x14ac:dyDescent="0.3">
      <c r="A3726" t="s">
        <v>17996</v>
      </c>
      <c r="B3726">
        <v>2023</v>
      </c>
      <c r="C3726" t="s">
        <v>18339</v>
      </c>
      <c r="D3726" t="s">
        <v>19</v>
      </c>
      <c r="E3726" s="2">
        <v>2965</v>
      </c>
      <c r="F3726">
        <v>33124</v>
      </c>
      <c r="G3726">
        <v>33124</v>
      </c>
      <c r="H3726" t="s">
        <v>20172</v>
      </c>
      <c r="I3726" t="s">
        <v>24124</v>
      </c>
      <c r="J3726" t="s">
        <v>11000</v>
      </c>
      <c r="K3726" t="s">
        <v>92</v>
      </c>
      <c r="L3726" t="s">
        <v>15</v>
      </c>
      <c r="M3726">
        <v>5</v>
      </c>
      <c r="N3726" t="s">
        <v>3720</v>
      </c>
      <c r="O3726" t="s">
        <v>3721</v>
      </c>
    </row>
    <row r="3727" spans="1:15" x14ac:dyDescent="0.3">
      <c r="A3727" t="s">
        <v>18019</v>
      </c>
      <c r="B3727">
        <v>2024</v>
      </c>
      <c r="C3727" t="s">
        <v>19760</v>
      </c>
      <c r="D3727" t="s">
        <v>11</v>
      </c>
      <c r="E3727">
        <v>11</v>
      </c>
      <c r="F3727">
        <v>30063</v>
      </c>
      <c r="G3727">
        <v>30063</v>
      </c>
      <c r="H3727" t="s">
        <v>20172</v>
      </c>
      <c r="I3727" t="s">
        <v>24124</v>
      </c>
      <c r="J3727" t="s">
        <v>11002</v>
      </c>
      <c r="K3727" t="s">
        <v>15</v>
      </c>
      <c r="L3727" t="s">
        <v>15</v>
      </c>
      <c r="M3727">
        <v>4.5999999999999996</v>
      </c>
      <c r="N3727" t="s">
        <v>3484</v>
      </c>
      <c r="O3727" t="s">
        <v>3485</v>
      </c>
    </row>
    <row r="3728" spans="1:15" x14ac:dyDescent="0.3">
      <c r="A3728" t="s">
        <v>17994</v>
      </c>
      <c r="B3728">
        <v>2021</v>
      </c>
      <c r="C3728" t="s">
        <v>19357</v>
      </c>
      <c r="D3728" t="s">
        <v>19</v>
      </c>
      <c r="E3728" s="2">
        <v>47861</v>
      </c>
      <c r="F3728">
        <v>25387</v>
      </c>
      <c r="G3728">
        <v>25387</v>
      </c>
      <c r="H3728" t="s">
        <v>20172</v>
      </c>
      <c r="I3728" t="s">
        <v>24124</v>
      </c>
      <c r="J3728" t="s">
        <v>11005</v>
      </c>
      <c r="K3728" t="s">
        <v>22</v>
      </c>
      <c r="L3728" t="s">
        <v>159</v>
      </c>
      <c r="M3728">
        <v>4.5999999999999996</v>
      </c>
      <c r="N3728" t="s">
        <v>10319</v>
      </c>
      <c r="O3728" t="s">
        <v>10320</v>
      </c>
    </row>
    <row r="3729" spans="1:15" x14ac:dyDescent="0.3">
      <c r="A3729" t="s">
        <v>17994</v>
      </c>
      <c r="B3729">
        <v>2022</v>
      </c>
      <c r="C3729" t="s">
        <v>18451</v>
      </c>
      <c r="D3729" t="s">
        <v>19</v>
      </c>
      <c r="E3729" s="2">
        <v>2896</v>
      </c>
      <c r="F3729">
        <v>28000</v>
      </c>
      <c r="G3729">
        <v>28000</v>
      </c>
      <c r="H3729" t="s">
        <v>20172</v>
      </c>
      <c r="I3729" t="s">
        <v>24124</v>
      </c>
      <c r="J3729" t="s">
        <v>11007</v>
      </c>
      <c r="K3729" t="s">
        <v>426</v>
      </c>
      <c r="L3729" t="s">
        <v>15</v>
      </c>
      <c r="M3729">
        <v>4</v>
      </c>
      <c r="N3729" t="s">
        <v>421</v>
      </c>
      <c r="O3729" t="s">
        <v>3952</v>
      </c>
    </row>
    <row r="3730" spans="1:15" x14ac:dyDescent="0.3">
      <c r="A3730" t="s">
        <v>17989</v>
      </c>
      <c r="B3730">
        <v>2019</v>
      </c>
      <c r="C3730" t="s">
        <v>18123</v>
      </c>
      <c r="D3730" t="s">
        <v>19</v>
      </c>
      <c r="E3730" s="2">
        <v>78966</v>
      </c>
      <c r="F3730">
        <v>26988</v>
      </c>
      <c r="G3730">
        <v>26988</v>
      </c>
      <c r="H3730" t="s">
        <v>20172</v>
      </c>
      <c r="I3730" t="s">
        <v>24124</v>
      </c>
      <c r="J3730" t="s">
        <v>1281</v>
      </c>
      <c r="K3730" t="s">
        <v>69</v>
      </c>
      <c r="L3730" t="s">
        <v>30</v>
      </c>
      <c r="M3730">
        <v>4.9000000000000004</v>
      </c>
      <c r="N3730" t="s">
        <v>4806</v>
      </c>
      <c r="O3730" t="s">
        <v>142</v>
      </c>
    </row>
    <row r="3731" spans="1:15" x14ac:dyDescent="0.3">
      <c r="A3731" t="s">
        <v>18043</v>
      </c>
      <c r="B3731">
        <v>2017</v>
      </c>
      <c r="C3731" t="s">
        <v>19761</v>
      </c>
      <c r="D3731" t="s">
        <v>19</v>
      </c>
      <c r="E3731" s="2">
        <v>55341</v>
      </c>
      <c r="F3731">
        <v>32960</v>
      </c>
      <c r="G3731">
        <v>32960</v>
      </c>
      <c r="H3731" t="s">
        <v>20172</v>
      </c>
      <c r="I3731" t="s">
        <v>24124</v>
      </c>
      <c r="J3731" t="s">
        <v>11010</v>
      </c>
      <c r="K3731" t="s">
        <v>22</v>
      </c>
      <c r="L3731" t="s">
        <v>1509</v>
      </c>
      <c r="M3731">
        <v>3.5</v>
      </c>
      <c r="N3731" t="s">
        <v>854</v>
      </c>
      <c r="O3731" t="s">
        <v>855</v>
      </c>
    </row>
    <row r="3732" spans="1:15" x14ac:dyDescent="0.3">
      <c r="A3732" t="s">
        <v>18806</v>
      </c>
      <c r="B3732">
        <v>2024</v>
      </c>
      <c r="C3732" t="s">
        <v>20103</v>
      </c>
      <c r="D3732" t="s">
        <v>11</v>
      </c>
      <c r="E3732">
        <v>5</v>
      </c>
      <c r="F3732" t="s">
        <v>21747</v>
      </c>
      <c r="G3732" t="s">
        <v>21747</v>
      </c>
      <c r="H3732" t="s">
        <v>20172</v>
      </c>
      <c r="I3732" t="s">
        <v>24873</v>
      </c>
      <c r="J3732" t="s">
        <v>11012</v>
      </c>
      <c r="K3732" t="s">
        <v>15</v>
      </c>
      <c r="L3732" t="s">
        <v>15</v>
      </c>
      <c r="M3732">
        <v>4.8</v>
      </c>
      <c r="N3732" t="s">
        <v>1133</v>
      </c>
      <c r="O3732" t="s">
        <v>1134</v>
      </c>
    </row>
    <row r="3733" spans="1:15" x14ac:dyDescent="0.3">
      <c r="A3733" t="s">
        <v>17996</v>
      </c>
      <c r="B3733">
        <v>2024</v>
      </c>
      <c r="C3733" t="s">
        <v>18346</v>
      </c>
      <c r="D3733" t="s">
        <v>11</v>
      </c>
      <c r="E3733">
        <v>7</v>
      </c>
      <c r="F3733">
        <v>23697</v>
      </c>
      <c r="G3733">
        <v>23697</v>
      </c>
      <c r="H3733" t="s">
        <v>20172</v>
      </c>
      <c r="I3733" t="s">
        <v>24124</v>
      </c>
      <c r="J3733" t="s">
        <v>11013</v>
      </c>
      <c r="K3733" t="s">
        <v>15</v>
      </c>
      <c r="L3733" t="s">
        <v>3038</v>
      </c>
      <c r="M3733">
        <v>4.8</v>
      </c>
      <c r="N3733" t="s">
        <v>4057</v>
      </c>
      <c r="O3733" t="s">
        <v>2617</v>
      </c>
    </row>
    <row r="3734" spans="1:15" x14ac:dyDescent="0.3">
      <c r="A3734" t="s">
        <v>18004</v>
      </c>
      <c r="B3734">
        <v>2019</v>
      </c>
      <c r="C3734" t="s">
        <v>18889</v>
      </c>
      <c r="D3734" t="s">
        <v>19</v>
      </c>
      <c r="E3734" s="2">
        <v>29861</v>
      </c>
      <c r="F3734" t="s">
        <v>21748</v>
      </c>
      <c r="G3734" t="s">
        <v>23499</v>
      </c>
      <c r="H3734" t="s">
        <v>20171</v>
      </c>
      <c r="I3734" t="s">
        <v>24124</v>
      </c>
      <c r="J3734" t="s">
        <v>11016</v>
      </c>
      <c r="K3734" t="s">
        <v>22</v>
      </c>
      <c r="L3734" t="s">
        <v>480</v>
      </c>
      <c r="O3734" t="s">
        <v>3110</v>
      </c>
    </row>
    <row r="3735" spans="1:15" x14ac:dyDescent="0.3">
      <c r="A3735" t="s">
        <v>18043</v>
      </c>
      <c r="B3735">
        <v>2019</v>
      </c>
      <c r="C3735" t="s">
        <v>19762</v>
      </c>
      <c r="D3735" t="s">
        <v>19</v>
      </c>
      <c r="E3735" s="2">
        <v>54022</v>
      </c>
      <c r="F3735">
        <v>41372</v>
      </c>
      <c r="G3735">
        <v>41372</v>
      </c>
      <c r="H3735" t="s">
        <v>20172</v>
      </c>
      <c r="I3735" t="s">
        <v>24124</v>
      </c>
      <c r="J3735" t="s">
        <v>11019</v>
      </c>
      <c r="K3735" t="s">
        <v>22</v>
      </c>
      <c r="L3735" t="s">
        <v>30</v>
      </c>
      <c r="M3735">
        <v>4.7</v>
      </c>
      <c r="N3735" t="s">
        <v>3879</v>
      </c>
      <c r="O3735" t="s">
        <v>1231</v>
      </c>
    </row>
    <row r="3736" spans="1:15" x14ac:dyDescent="0.3">
      <c r="A3736" t="s">
        <v>17999</v>
      </c>
      <c r="B3736">
        <v>2019</v>
      </c>
      <c r="C3736" t="s">
        <v>19763</v>
      </c>
      <c r="D3736" t="s">
        <v>19</v>
      </c>
      <c r="E3736" s="2">
        <v>51586</v>
      </c>
      <c r="F3736">
        <v>15980</v>
      </c>
      <c r="G3736">
        <v>15980</v>
      </c>
      <c r="H3736" t="s">
        <v>20172</v>
      </c>
      <c r="I3736" t="s">
        <v>24124</v>
      </c>
      <c r="J3736" t="s">
        <v>11022</v>
      </c>
      <c r="K3736" t="s">
        <v>624</v>
      </c>
      <c r="L3736" t="s">
        <v>140</v>
      </c>
      <c r="M3736">
        <v>4.5999999999999996</v>
      </c>
      <c r="N3736" t="s">
        <v>70</v>
      </c>
      <c r="O3736" t="s">
        <v>1317</v>
      </c>
    </row>
    <row r="3737" spans="1:15" x14ac:dyDescent="0.3">
      <c r="A3737" t="s">
        <v>17996</v>
      </c>
      <c r="B3737">
        <v>2022</v>
      </c>
      <c r="C3737" t="s">
        <v>19427</v>
      </c>
      <c r="D3737" t="s">
        <v>1256</v>
      </c>
      <c r="E3737" s="2">
        <v>8879</v>
      </c>
      <c r="F3737" t="s">
        <v>21749</v>
      </c>
      <c r="G3737" t="s">
        <v>23679</v>
      </c>
      <c r="H3737" t="s">
        <v>20171</v>
      </c>
      <c r="I3737" t="s">
        <v>24124</v>
      </c>
      <c r="J3737" t="s">
        <v>11025</v>
      </c>
      <c r="K3737" t="s">
        <v>92</v>
      </c>
      <c r="L3737" t="s">
        <v>15</v>
      </c>
      <c r="M3737">
        <v>2.7</v>
      </c>
      <c r="N3737" t="s">
        <v>4525</v>
      </c>
      <c r="O3737" t="s">
        <v>4526</v>
      </c>
    </row>
    <row r="3738" spans="1:15" x14ac:dyDescent="0.3">
      <c r="A3738" t="s">
        <v>18019</v>
      </c>
      <c r="B3738">
        <v>2024</v>
      </c>
      <c r="C3738" t="s">
        <v>19764</v>
      </c>
      <c r="D3738" t="s">
        <v>11</v>
      </c>
      <c r="E3738">
        <v>8</v>
      </c>
      <c r="F3738" t="s">
        <v>21750</v>
      </c>
      <c r="G3738" t="s">
        <v>21750</v>
      </c>
      <c r="H3738" t="s">
        <v>20171</v>
      </c>
      <c r="I3738" t="s">
        <v>24874</v>
      </c>
      <c r="J3738" t="s">
        <v>11028</v>
      </c>
      <c r="K3738" t="s">
        <v>15</v>
      </c>
      <c r="L3738" t="s">
        <v>3129</v>
      </c>
      <c r="O3738" t="s">
        <v>255</v>
      </c>
    </row>
    <row r="3739" spans="1:15" x14ac:dyDescent="0.3">
      <c r="A3739" t="s">
        <v>17995</v>
      </c>
      <c r="B3739">
        <v>1991</v>
      </c>
      <c r="C3739" t="s">
        <v>18646</v>
      </c>
      <c r="D3739" t="s">
        <v>19</v>
      </c>
      <c r="E3739" s="2">
        <v>130056</v>
      </c>
      <c r="F3739">
        <v>14950</v>
      </c>
      <c r="G3739">
        <v>14950</v>
      </c>
      <c r="H3739" t="s">
        <v>20172</v>
      </c>
      <c r="I3739" t="s">
        <v>24124</v>
      </c>
      <c r="J3739" t="s">
        <v>11031</v>
      </c>
      <c r="K3739" t="s">
        <v>88</v>
      </c>
      <c r="L3739" t="s">
        <v>30</v>
      </c>
      <c r="M3739">
        <v>4.3</v>
      </c>
      <c r="N3739" t="s">
        <v>416</v>
      </c>
      <c r="O3739" t="s">
        <v>417</v>
      </c>
    </row>
    <row r="3740" spans="1:15" x14ac:dyDescent="0.3">
      <c r="A3740" t="s">
        <v>18018</v>
      </c>
      <c r="B3740">
        <v>2018</v>
      </c>
      <c r="C3740" t="s">
        <v>18342</v>
      </c>
      <c r="D3740" t="s">
        <v>19</v>
      </c>
      <c r="E3740" s="2">
        <v>39794</v>
      </c>
      <c r="F3740">
        <v>26998</v>
      </c>
      <c r="G3740">
        <v>26998</v>
      </c>
      <c r="H3740" t="s">
        <v>20172</v>
      </c>
      <c r="I3740" t="s">
        <v>24124</v>
      </c>
      <c r="J3740" t="s">
        <v>11034</v>
      </c>
      <c r="K3740" t="s">
        <v>1324</v>
      </c>
      <c r="L3740" t="s">
        <v>15</v>
      </c>
      <c r="O3740" t="s">
        <v>2828</v>
      </c>
    </row>
    <row r="3741" spans="1:15" x14ac:dyDescent="0.3">
      <c r="A3741" t="s">
        <v>17994</v>
      </c>
      <c r="B3741">
        <v>2021</v>
      </c>
      <c r="C3741" t="s">
        <v>19445</v>
      </c>
      <c r="D3741" t="s">
        <v>19</v>
      </c>
      <c r="E3741" s="2">
        <v>15943</v>
      </c>
      <c r="F3741" t="s">
        <v>21751</v>
      </c>
      <c r="G3741" t="s">
        <v>23680</v>
      </c>
      <c r="H3741" t="s">
        <v>20171</v>
      </c>
      <c r="I3741" t="s">
        <v>24124</v>
      </c>
      <c r="J3741" t="s">
        <v>11038</v>
      </c>
      <c r="K3741" t="s">
        <v>320</v>
      </c>
      <c r="L3741" t="s">
        <v>15</v>
      </c>
      <c r="M3741">
        <v>4.7</v>
      </c>
      <c r="N3741" t="s">
        <v>390</v>
      </c>
      <c r="O3741" t="s">
        <v>391</v>
      </c>
    </row>
    <row r="3742" spans="1:15" x14ac:dyDescent="0.3">
      <c r="A3742" t="s">
        <v>17994</v>
      </c>
      <c r="B3742">
        <v>2021</v>
      </c>
      <c r="C3742" t="s">
        <v>18906</v>
      </c>
      <c r="D3742" t="s">
        <v>19</v>
      </c>
      <c r="E3742" s="2">
        <v>20671</v>
      </c>
      <c r="F3742" t="s">
        <v>21752</v>
      </c>
      <c r="G3742" t="s">
        <v>23286</v>
      </c>
      <c r="H3742" t="s">
        <v>20171</v>
      </c>
      <c r="I3742" t="s">
        <v>24124</v>
      </c>
      <c r="J3742" t="s">
        <v>11041</v>
      </c>
      <c r="K3742" t="s">
        <v>1498</v>
      </c>
      <c r="L3742" t="s">
        <v>30</v>
      </c>
      <c r="M3742">
        <v>4.4000000000000004</v>
      </c>
      <c r="N3742" t="s">
        <v>841</v>
      </c>
      <c r="O3742" t="s">
        <v>842</v>
      </c>
    </row>
    <row r="3743" spans="1:15" x14ac:dyDescent="0.3">
      <c r="A3743" t="s">
        <v>18806</v>
      </c>
      <c r="B3743">
        <v>2024</v>
      </c>
      <c r="C3743" t="s">
        <v>20108</v>
      </c>
      <c r="D3743" t="s">
        <v>11</v>
      </c>
      <c r="E3743">
        <v>158</v>
      </c>
      <c r="F3743">
        <v>58355</v>
      </c>
      <c r="G3743">
        <v>58355</v>
      </c>
      <c r="H3743" t="s">
        <v>20172</v>
      </c>
      <c r="I3743" t="s">
        <v>24124</v>
      </c>
      <c r="J3743" t="s">
        <v>11042</v>
      </c>
      <c r="K3743" t="s">
        <v>15</v>
      </c>
      <c r="L3743" t="s">
        <v>15</v>
      </c>
      <c r="M3743">
        <v>4.5999999999999996</v>
      </c>
      <c r="N3743" t="s">
        <v>4371</v>
      </c>
      <c r="O3743" t="s">
        <v>4372</v>
      </c>
    </row>
    <row r="3744" spans="1:15" x14ac:dyDescent="0.3">
      <c r="A3744" t="s">
        <v>17995</v>
      </c>
      <c r="B3744">
        <v>2024</v>
      </c>
      <c r="C3744" t="s">
        <v>18647</v>
      </c>
      <c r="D3744" t="s">
        <v>11</v>
      </c>
      <c r="E3744">
        <v>3</v>
      </c>
      <c r="F3744" t="s">
        <v>21753</v>
      </c>
      <c r="G3744" t="s">
        <v>21753</v>
      </c>
      <c r="H3744" t="s">
        <v>20172</v>
      </c>
      <c r="I3744" t="s">
        <v>24875</v>
      </c>
      <c r="J3744" t="s">
        <v>11045</v>
      </c>
      <c r="K3744" t="s">
        <v>15</v>
      </c>
      <c r="L3744" t="s">
        <v>30</v>
      </c>
      <c r="M3744">
        <v>4.5</v>
      </c>
      <c r="N3744" t="s">
        <v>1978</v>
      </c>
      <c r="O3744" t="s">
        <v>1979</v>
      </c>
    </row>
    <row r="3745" spans="1:15" x14ac:dyDescent="0.3">
      <c r="A3745" t="s">
        <v>18018</v>
      </c>
      <c r="B3745">
        <v>2011</v>
      </c>
      <c r="C3745" t="s">
        <v>19765</v>
      </c>
      <c r="D3745" t="s">
        <v>19</v>
      </c>
      <c r="E3745" s="2">
        <v>178658</v>
      </c>
      <c r="F3745">
        <v>9999</v>
      </c>
      <c r="G3745">
        <v>9999</v>
      </c>
      <c r="H3745" t="s">
        <v>20172</v>
      </c>
      <c r="I3745" t="s">
        <v>24124</v>
      </c>
      <c r="J3745" t="s">
        <v>11048</v>
      </c>
      <c r="K3745" t="s">
        <v>82</v>
      </c>
      <c r="L3745" t="s">
        <v>15</v>
      </c>
      <c r="M3745">
        <v>4.3</v>
      </c>
      <c r="N3745" t="s">
        <v>160</v>
      </c>
      <c r="O3745" t="s">
        <v>161</v>
      </c>
    </row>
    <row r="3746" spans="1:15" x14ac:dyDescent="0.3">
      <c r="A3746" t="s">
        <v>18010</v>
      </c>
      <c r="B3746">
        <v>2004</v>
      </c>
      <c r="C3746" t="s">
        <v>19766</v>
      </c>
      <c r="D3746" t="s">
        <v>19</v>
      </c>
      <c r="E3746" s="2">
        <v>67160</v>
      </c>
      <c r="F3746">
        <v>12995</v>
      </c>
      <c r="G3746">
        <v>12995</v>
      </c>
      <c r="H3746" t="s">
        <v>20172</v>
      </c>
      <c r="I3746" t="s">
        <v>24124</v>
      </c>
      <c r="J3746" t="s">
        <v>11051</v>
      </c>
      <c r="K3746" t="s">
        <v>69</v>
      </c>
      <c r="L3746" t="s">
        <v>1637</v>
      </c>
      <c r="O3746" t="s">
        <v>3110</v>
      </c>
    </row>
    <row r="3747" spans="1:15" x14ac:dyDescent="0.3">
      <c r="A3747" t="s">
        <v>17998</v>
      </c>
      <c r="B3747">
        <v>2024</v>
      </c>
      <c r="C3747" t="s">
        <v>18424</v>
      </c>
      <c r="D3747" t="s">
        <v>11</v>
      </c>
      <c r="E3747">
        <v>16</v>
      </c>
      <c r="F3747">
        <v>39390</v>
      </c>
      <c r="G3747">
        <v>39390</v>
      </c>
      <c r="H3747" t="s">
        <v>20172</v>
      </c>
      <c r="I3747" t="s">
        <v>24124</v>
      </c>
      <c r="J3747" t="s">
        <v>11052</v>
      </c>
      <c r="K3747" t="s">
        <v>15</v>
      </c>
      <c r="L3747" t="s">
        <v>3914</v>
      </c>
      <c r="M3747">
        <v>4.4000000000000004</v>
      </c>
      <c r="N3747" t="s">
        <v>860</v>
      </c>
      <c r="O3747" t="s">
        <v>861</v>
      </c>
    </row>
    <row r="3748" spans="1:15" x14ac:dyDescent="0.3">
      <c r="A3748" t="s">
        <v>17992</v>
      </c>
      <c r="B3748">
        <v>2021</v>
      </c>
      <c r="C3748" t="s">
        <v>19767</v>
      </c>
      <c r="D3748" t="s">
        <v>19</v>
      </c>
      <c r="E3748" s="2">
        <v>40257</v>
      </c>
      <c r="F3748">
        <v>39987</v>
      </c>
      <c r="G3748">
        <v>39987</v>
      </c>
      <c r="H3748" t="s">
        <v>20172</v>
      </c>
      <c r="I3748" t="s">
        <v>24124</v>
      </c>
      <c r="J3748" t="s">
        <v>11055</v>
      </c>
      <c r="K3748" t="s">
        <v>92</v>
      </c>
      <c r="L3748" t="s">
        <v>30</v>
      </c>
      <c r="M3748">
        <v>4.4000000000000004</v>
      </c>
      <c r="N3748" t="s">
        <v>688</v>
      </c>
      <c r="O3748" t="s">
        <v>689</v>
      </c>
    </row>
    <row r="3749" spans="1:15" x14ac:dyDescent="0.3">
      <c r="A3749" t="s">
        <v>18002</v>
      </c>
      <c r="B3749">
        <v>2017</v>
      </c>
      <c r="C3749" t="s">
        <v>18257</v>
      </c>
      <c r="D3749" t="s">
        <v>19</v>
      </c>
      <c r="E3749" s="2">
        <v>94768</v>
      </c>
      <c r="F3749" t="s">
        <v>21754</v>
      </c>
      <c r="G3749" t="s">
        <v>23681</v>
      </c>
      <c r="H3749" t="s">
        <v>20171</v>
      </c>
      <c r="I3749" t="s">
        <v>24124</v>
      </c>
      <c r="J3749" t="s">
        <v>11059</v>
      </c>
      <c r="K3749" t="s">
        <v>22</v>
      </c>
      <c r="L3749" t="s">
        <v>15</v>
      </c>
      <c r="M3749">
        <v>4.5</v>
      </c>
      <c r="N3749" t="s">
        <v>98</v>
      </c>
      <c r="O3749" t="s">
        <v>99</v>
      </c>
    </row>
    <row r="3750" spans="1:15" x14ac:dyDescent="0.3">
      <c r="A3750" t="s">
        <v>17990</v>
      </c>
      <c r="B3750">
        <v>2024</v>
      </c>
      <c r="C3750" t="s">
        <v>18648</v>
      </c>
      <c r="D3750" t="s">
        <v>11</v>
      </c>
      <c r="E3750">
        <v>12</v>
      </c>
      <c r="F3750">
        <v>53700</v>
      </c>
      <c r="G3750">
        <v>53700</v>
      </c>
      <c r="H3750" t="s">
        <v>20172</v>
      </c>
      <c r="I3750" t="s">
        <v>24124</v>
      </c>
      <c r="J3750" t="s">
        <v>11061</v>
      </c>
      <c r="K3750" t="s">
        <v>15</v>
      </c>
      <c r="L3750" t="s">
        <v>1095</v>
      </c>
      <c r="M3750">
        <v>4.5</v>
      </c>
      <c r="N3750" t="s">
        <v>3871</v>
      </c>
      <c r="O3750" t="s">
        <v>3872</v>
      </c>
    </row>
    <row r="3751" spans="1:15" x14ac:dyDescent="0.3">
      <c r="A3751" t="s">
        <v>18002</v>
      </c>
      <c r="B3751">
        <v>2021</v>
      </c>
      <c r="C3751" t="s">
        <v>18181</v>
      </c>
      <c r="D3751" t="s">
        <v>1256</v>
      </c>
      <c r="E3751" s="2">
        <v>23350</v>
      </c>
      <c r="F3751">
        <v>26986</v>
      </c>
      <c r="G3751">
        <v>26986</v>
      </c>
      <c r="H3751" t="s">
        <v>20172</v>
      </c>
      <c r="I3751" t="s">
        <v>24124</v>
      </c>
      <c r="J3751" t="s">
        <v>11063</v>
      </c>
      <c r="K3751" t="s">
        <v>92</v>
      </c>
      <c r="L3751" t="s">
        <v>15</v>
      </c>
      <c r="M3751">
        <v>4.9000000000000004</v>
      </c>
      <c r="N3751" t="s">
        <v>4454</v>
      </c>
      <c r="O3751" t="s">
        <v>1985</v>
      </c>
    </row>
    <row r="3752" spans="1:15" x14ac:dyDescent="0.3">
      <c r="A3752" t="s">
        <v>18010</v>
      </c>
      <c r="B3752">
        <v>2024</v>
      </c>
      <c r="C3752" t="s">
        <v>18502</v>
      </c>
      <c r="D3752" t="s">
        <v>11</v>
      </c>
      <c r="E3752">
        <v>10</v>
      </c>
      <c r="F3752" t="s">
        <v>21755</v>
      </c>
      <c r="G3752" t="s">
        <v>21755</v>
      </c>
      <c r="H3752" t="s">
        <v>20172</v>
      </c>
      <c r="I3752" t="s">
        <v>24876</v>
      </c>
      <c r="J3752" t="s">
        <v>11065</v>
      </c>
      <c r="K3752" t="s">
        <v>15</v>
      </c>
      <c r="L3752" t="s">
        <v>15</v>
      </c>
      <c r="M3752">
        <v>4.8</v>
      </c>
      <c r="N3752" t="s">
        <v>1201</v>
      </c>
      <c r="O3752" t="s">
        <v>1202</v>
      </c>
    </row>
    <row r="3753" spans="1:15" x14ac:dyDescent="0.3">
      <c r="A3753" t="s">
        <v>17996</v>
      </c>
      <c r="B3753">
        <v>2024</v>
      </c>
      <c r="C3753" t="s">
        <v>18112</v>
      </c>
      <c r="D3753" t="s">
        <v>11</v>
      </c>
      <c r="E3753">
        <v>10</v>
      </c>
      <c r="F3753" t="s">
        <v>20998</v>
      </c>
      <c r="G3753" t="s">
        <v>20998</v>
      </c>
      <c r="H3753" t="s">
        <v>20172</v>
      </c>
      <c r="I3753" t="s">
        <v>24456</v>
      </c>
      <c r="J3753" t="s">
        <v>11066</v>
      </c>
      <c r="K3753" t="s">
        <v>15</v>
      </c>
      <c r="L3753" t="s">
        <v>15</v>
      </c>
      <c r="M3753">
        <v>4.5</v>
      </c>
      <c r="N3753" t="s">
        <v>495</v>
      </c>
      <c r="O3753" t="s">
        <v>496</v>
      </c>
    </row>
    <row r="3754" spans="1:15" x14ac:dyDescent="0.3">
      <c r="A3754" t="s">
        <v>18806</v>
      </c>
      <c r="B3754">
        <v>2024</v>
      </c>
      <c r="C3754" t="s">
        <v>18649</v>
      </c>
      <c r="D3754" t="s">
        <v>11</v>
      </c>
      <c r="E3754">
        <v>10</v>
      </c>
      <c r="F3754">
        <v>151100</v>
      </c>
      <c r="G3754">
        <v>151100</v>
      </c>
      <c r="H3754" t="s">
        <v>20172</v>
      </c>
      <c r="I3754" t="s">
        <v>24124</v>
      </c>
      <c r="J3754" t="s">
        <v>11068</v>
      </c>
      <c r="K3754" t="s">
        <v>15</v>
      </c>
      <c r="L3754" t="s">
        <v>15</v>
      </c>
      <c r="M3754">
        <v>4.5999999999999996</v>
      </c>
      <c r="N3754" t="s">
        <v>4371</v>
      </c>
      <c r="O3754" t="s">
        <v>4372</v>
      </c>
    </row>
    <row r="3755" spans="1:15" x14ac:dyDescent="0.3">
      <c r="A3755" t="s">
        <v>18043</v>
      </c>
      <c r="B3755">
        <v>2021</v>
      </c>
      <c r="C3755" t="s">
        <v>19416</v>
      </c>
      <c r="D3755" t="s">
        <v>19</v>
      </c>
      <c r="E3755" s="2">
        <v>14769</v>
      </c>
      <c r="F3755" t="s">
        <v>21756</v>
      </c>
      <c r="G3755" t="s">
        <v>23682</v>
      </c>
      <c r="H3755" t="s">
        <v>20171</v>
      </c>
      <c r="I3755" t="s">
        <v>24124</v>
      </c>
      <c r="J3755" t="s">
        <v>11072</v>
      </c>
      <c r="K3755" t="s">
        <v>254</v>
      </c>
      <c r="L3755" t="s">
        <v>5353</v>
      </c>
      <c r="M3755">
        <v>4.7</v>
      </c>
      <c r="N3755" t="s">
        <v>3879</v>
      </c>
      <c r="O3755" t="s">
        <v>1231</v>
      </c>
    </row>
    <row r="3756" spans="1:15" x14ac:dyDescent="0.3">
      <c r="A3756" t="s">
        <v>17996</v>
      </c>
      <c r="B3756">
        <v>2020</v>
      </c>
      <c r="C3756" t="s">
        <v>19768</v>
      </c>
      <c r="D3756" t="s">
        <v>19</v>
      </c>
      <c r="E3756" s="2">
        <v>59927</v>
      </c>
      <c r="F3756">
        <v>48899</v>
      </c>
      <c r="G3756">
        <v>48899</v>
      </c>
      <c r="H3756" t="s">
        <v>20172</v>
      </c>
      <c r="I3756" t="s">
        <v>24124</v>
      </c>
      <c r="J3756" t="s">
        <v>11075</v>
      </c>
      <c r="K3756" t="s">
        <v>92</v>
      </c>
      <c r="L3756" t="s">
        <v>15</v>
      </c>
      <c r="M3756">
        <v>4.7</v>
      </c>
      <c r="N3756" t="s">
        <v>3887</v>
      </c>
      <c r="O3756" t="s">
        <v>3888</v>
      </c>
    </row>
    <row r="3757" spans="1:15" x14ac:dyDescent="0.3">
      <c r="A3757" t="s">
        <v>18002</v>
      </c>
      <c r="B3757">
        <v>1989</v>
      </c>
      <c r="C3757">
        <v>1500</v>
      </c>
      <c r="D3757" t="s">
        <v>19</v>
      </c>
      <c r="E3757" s="2">
        <v>71235</v>
      </c>
      <c r="F3757">
        <v>17980</v>
      </c>
      <c r="G3757">
        <v>17980</v>
      </c>
      <c r="H3757" t="s">
        <v>20172</v>
      </c>
      <c r="I3757" t="s">
        <v>24124</v>
      </c>
      <c r="J3757" t="s">
        <v>11078</v>
      </c>
      <c r="K3757" t="s">
        <v>88</v>
      </c>
      <c r="L3757" t="s">
        <v>15</v>
      </c>
      <c r="M3757">
        <v>3.8</v>
      </c>
      <c r="N3757" t="s">
        <v>1264</v>
      </c>
      <c r="O3757" t="s">
        <v>1265</v>
      </c>
    </row>
    <row r="3758" spans="1:15" x14ac:dyDescent="0.3">
      <c r="A3758" t="s">
        <v>18004</v>
      </c>
      <c r="B3758">
        <v>2023</v>
      </c>
      <c r="C3758" t="s">
        <v>18263</v>
      </c>
      <c r="D3758" t="s">
        <v>11</v>
      </c>
      <c r="E3758">
        <v>10</v>
      </c>
      <c r="F3758">
        <v>38527</v>
      </c>
      <c r="G3758">
        <v>38527</v>
      </c>
      <c r="H3758" t="s">
        <v>20172</v>
      </c>
      <c r="I3758" t="s">
        <v>24124</v>
      </c>
      <c r="J3758" t="s">
        <v>11080</v>
      </c>
      <c r="K3758" t="s">
        <v>15</v>
      </c>
      <c r="L3758" t="s">
        <v>15</v>
      </c>
      <c r="M3758">
        <v>4.9000000000000004</v>
      </c>
      <c r="N3758" t="s">
        <v>1253</v>
      </c>
      <c r="O3758" t="s">
        <v>1254</v>
      </c>
    </row>
    <row r="3759" spans="1:15" x14ac:dyDescent="0.3">
      <c r="A3759" t="s">
        <v>18000</v>
      </c>
      <c r="B3759">
        <v>2024</v>
      </c>
      <c r="C3759" t="s">
        <v>18576</v>
      </c>
      <c r="D3759" t="s">
        <v>11</v>
      </c>
      <c r="E3759">
        <v>9</v>
      </c>
      <c r="F3759" t="s">
        <v>21757</v>
      </c>
      <c r="G3759" t="s">
        <v>21757</v>
      </c>
      <c r="H3759" t="s">
        <v>20172</v>
      </c>
      <c r="I3759" t="s">
        <v>24877</v>
      </c>
      <c r="J3759" t="s">
        <v>11082</v>
      </c>
      <c r="K3759" t="s">
        <v>15</v>
      </c>
      <c r="L3759" t="s">
        <v>15</v>
      </c>
      <c r="M3759">
        <v>4.4000000000000004</v>
      </c>
      <c r="N3759" t="s">
        <v>7201</v>
      </c>
      <c r="O3759" t="s">
        <v>7202</v>
      </c>
    </row>
    <row r="3760" spans="1:15" x14ac:dyDescent="0.3">
      <c r="A3760" t="s">
        <v>18027</v>
      </c>
      <c r="B3760">
        <v>2024</v>
      </c>
      <c r="C3760" t="s">
        <v>19365</v>
      </c>
      <c r="D3760" t="s">
        <v>11</v>
      </c>
      <c r="E3760">
        <v>11</v>
      </c>
      <c r="F3760" t="s">
        <v>21758</v>
      </c>
      <c r="G3760" t="s">
        <v>21758</v>
      </c>
      <c r="H3760" t="s">
        <v>20172</v>
      </c>
      <c r="I3760" t="s">
        <v>24878</v>
      </c>
      <c r="J3760" t="s">
        <v>11084</v>
      </c>
      <c r="K3760" t="s">
        <v>15</v>
      </c>
      <c r="L3760" t="s">
        <v>15</v>
      </c>
      <c r="M3760">
        <v>4.5</v>
      </c>
      <c r="N3760" t="s">
        <v>2024</v>
      </c>
      <c r="O3760" t="s">
        <v>2025</v>
      </c>
    </row>
    <row r="3761" spans="1:15" x14ac:dyDescent="0.3">
      <c r="A3761" t="s">
        <v>17994</v>
      </c>
      <c r="B3761">
        <v>2024</v>
      </c>
      <c r="C3761" t="s">
        <v>19255</v>
      </c>
      <c r="D3761" t="s">
        <v>11</v>
      </c>
      <c r="E3761">
        <v>12</v>
      </c>
      <c r="F3761" t="s">
        <v>20515</v>
      </c>
      <c r="G3761" t="s">
        <v>20515</v>
      </c>
      <c r="H3761" t="s">
        <v>20171</v>
      </c>
      <c r="I3761" t="s">
        <v>24198</v>
      </c>
      <c r="J3761" t="s">
        <v>11085</v>
      </c>
      <c r="K3761" t="s">
        <v>15</v>
      </c>
      <c r="L3761" t="s">
        <v>30</v>
      </c>
      <c r="M3761">
        <v>4.2</v>
      </c>
      <c r="N3761" t="s">
        <v>3815</v>
      </c>
      <c r="O3761" t="s">
        <v>1110</v>
      </c>
    </row>
    <row r="3762" spans="1:15" x14ac:dyDescent="0.3">
      <c r="A3762" t="s">
        <v>18001</v>
      </c>
      <c r="B3762">
        <v>2021</v>
      </c>
      <c r="C3762" t="s">
        <v>19769</v>
      </c>
      <c r="D3762" t="s">
        <v>19</v>
      </c>
      <c r="E3762" s="2">
        <v>32651</v>
      </c>
      <c r="F3762" t="s">
        <v>21759</v>
      </c>
      <c r="G3762" t="s">
        <v>23008</v>
      </c>
      <c r="H3762" t="s">
        <v>20171</v>
      </c>
      <c r="I3762" t="s">
        <v>24124</v>
      </c>
      <c r="J3762" t="s">
        <v>11089</v>
      </c>
      <c r="K3762" t="s">
        <v>92</v>
      </c>
      <c r="L3762" t="s">
        <v>15</v>
      </c>
      <c r="M3762">
        <v>4.5</v>
      </c>
      <c r="N3762" t="s">
        <v>3871</v>
      </c>
      <c r="O3762" t="s">
        <v>3872</v>
      </c>
    </row>
    <row r="3763" spans="1:15" x14ac:dyDescent="0.3">
      <c r="A3763" t="s">
        <v>17999</v>
      </c>
      <c r="B3763">
        <v>2023</v>
      </c>
      <c r="C3763" t="s">
        <v>18650</v>
      </c>
      <c r="D3763" t="s">
        <v>19</v>
      </c>
      <c r="E3763" s="2">
        <v>16279</v>
      </c>
      <c r="F3763">
        <v>35985</v>
      </c>
      <c r="G3763">
        <v>35985</v>
      </c>
      <c r="H3763" t="s">
        <v>20172</v>
      </c>
      <c r="I3763" t="s">
        <v>24124</v>
      </c>
      <c r="J3763" t="s">
        <v>11092</v>
      </c>
      <c r="K3763" t="s">
        <v>92</v>
      </c>
      <c r="L3763" t="s">
        <v>15</v>
      </c>
      <c r="M3763">
        <v>4.8</v>
      </c>
      <c r="N3763" t="s">
        <v>5077</v>
      </c>
      <c r="O3763" t="s">
        <v>2351</v>
      </c>
    </row>
    <row r="3764" spans="1:15" x14ac:dyDescent="0.3">
      <c r="A3764" t="s">
        <v>18002</v>
      </c>
      <c r="B3764">
        <v>2024</v>
      </c>
      <c r="C3764" t="s">
        <v>18187</v>
      </c>
      <c r="D3764" t="s">
        <v>11</v>
      </c>
      <c r="E3764">
        <v>14</v>
      </c>
      <c r="F3764" t="s">
        <v>21760</v>
      </c>
      <c r="G3764" t="s">
        <v>21760</v>
      </c>
      <c r="H3764" t="s">
        <v>20172</v>
      </c>
      <c r="I3764" t="s">
        <v>24879</v>
      </c>
      <c r="J3764" t="s">
        <v>11094</v>
      </c>
      <c r="K3764" t="s">
        <v>15</v>
      </c>
      <c r="L3764" t="s">
        <v>30</v>
      </c>
      <c r="M3764">
        <v>4.5</v>
      </c>
      <c r="N3764" t="s">
        <v>98</v>
      </c>
      <c r="O3764" t="s">
        <v>99</v>
      </c>
    </row>
    <row r="3765" spans="1:15" x14ac:dyDescent="0.3">
      <c r="A3765" t="s">
        <v>17995</v>
      </c>
      <c r="B3765">
        <v>2024</v>
      </c>
      <c r="C3765" t="s">
        <v>18399</v>
      </c>
      <c r="D3765" t="s">
        <v>11</v>
      </c>
      <c r="E3765">
        <v>22</v>
      </c>
      <c r="F3765">
        <v>69610</v>
      </c>
      <c r="G3765">
        <v>69610</v>
      </c>
      <c r="H3765" t="s">
        <v>20172</v>
      </c>
      <c r="I3765" t="s">
        <v>24124</v>
      </c>
      <c r="J3765" t="s">
        <v>11095</v>
      </c>
      <c r="K3765" t="s">
        <v>15</v>
      </c>
      <c r="L3765" t="s">
        <v>30</v>
      </c>
      <c r="O3765" t="s">
        <v>1330</v>
      </c>
    </row>
    <row r="3766" spans="1:15" x14ac:dyDescent="0.3">
      <c r="A3766" t="s">
        <v>18022</v>
      </c>
      <c r="B3766">
        <v>2016</v>
      </c>
      <c r="C3766" t="s">
        <v>18090</v>
      </c>
      <c r="D3766" t="s">
        <v>19</v>
      </c>
      <c r="E3766" s="2">
        <v>89477</v>
      </c>
      <c r="F3766" t="s">
        <v>21761</v>
      </c>
      <c r="G3766" t="s">
        <v>23683</v>
      </c>
      <c r="H3766" t="s">
        <v>20171</v>
      </c>
      <c r="I3766" t="s">
        <v>24124</v>
      </c>
      <c r="J3766" t="s">
        <v>11099</v>
      </c>
      <c r="K3766" t="s">
        <v>1324</v>
      </c>
      <c r="L3766" t="s">
        <v>15</v>
      </c>
      <c r="O3766" t="s">
        <v>3391</v>
      </c>
    </row>
    <row r="3767" spans="1:15" x14ac:dyDescent="0.3">
      <c r="A3767" t="s">
        <v>18806</v>
      </c>
      <c r="B3767">
        <v>2012</v>
      </c>
      <c r="C3767" t="s">
        <v>20143</v>
      </c>
      <c r="D3767" t="s">
        <v>19</v>
      </c>
      <c r="E3767" s="2">
        <v>140097</v>
      </c>
      <c r="F3767" t="s">
        <v>21762</v>
      </c>
      <c r="G3767" t="s">
        <v>23684</v>
      </c>
      <c r="H3767" t="s">
        <v>20171</v>
      </c>
      <c r="I3767" t="s">
        <v>24124</v>
      </c>
      <c r="J3767" t="s">
        <v>11103</v>
      </c>
      <c r="K3767" t="s">
        <v>200</v>
      </c>
      <c r="L3767" t="s">
        <v>30</v>
      </c>
      <c r="M3767">
        <v>4.8</v>
      </c>
      <c r="N3767" t="s">
        <v>292</v>
      </c>
      <c r="O3767" t="s">
        <v>293</v>
      </c>
    </row>
    <row r="3768" spans="1:15" x14ac:dyDescent="0.3">
      <c r="A3768" t="s">
        <v>17994</v>
      </c>
      <c r="B3768">
        <v>2024</v>
      </c>
      <c r="C3768" t="s">
        <v>19266</v>
      </c>
      <c r="D3768" t="s">
        <v>11</v>
      </c>
      <c r="E3768">
        <v>10</v>
      </c>
      <c r="F3768" t="s">
        <v>21183</v>
      </c>
      <c r="G3768" t="s">
        <v>23449</v>
      </c>
      <c r="H3768" t="s">
        <v>20171</v>
      </c>
      <c r="I3768" t="s">
        <v>24124</v>
      </c>
      <c r="J3768" t="s">
        <v>11104</v>
      </c>
      <c r="K3768" t="s">
        <v>15</v>
      </c>
      <c r="L3768" t="s">
        <v>30</v>
      </c>
      <c r="M3768">
        <v>4</v>
      </c>
      <c r="N3768" t="s">
        <v>421</v>
      </c>
      <c r="O3768" t="s">
        <v>3952</v>
      </c>
    </row>
    <row r="3769" spans="1:15" x14ac:dyDescent="0.3">
      <c r="A3769" t="s">
        <v>17994</v>
      </c>
      <c r="B3769">
        <v>2022</v>
      </c>
      <c r="C3769" t="s">
        <v>19489</v>
      </c>
      <c r="D3769" t="s">
        <v>11</v>
      </c>
      <c r="E3769">
        <v>10</v>
      </c>
      <c r="F3769" t="s">
        <v>20621</v>
      </c>
      <c r="G3769" t="s">
        <v>20621</v>
      </c>
      <c r="H3769" t="s">
        <v>20172</v>
      </c>
      <c r="I3769" t="s">
        <v>24880</v>
      </c>
      <c r="J3769" t="s">
        <v>11107</v>
      </c>
      <c r="K3769" t="s">
        <v>15</v>
      </c>
      <c r="L3769" t="s">
        <v>3929</v>
      </c>
      <c r="M3769">
        <v>4.5</v>
      </c>
      <c r="N3769" t="s">
        <v>3930</v>
      </c>
      <c r="O3769" t="s">
        <v>3931</v>
      </c>
    </row>
    <row r="3770" spans="1:15" x14ac:dyDescent="0.3">
      <c r="A3770" t="s">
        <v>18806</v>
      </c>
      <c r="B3770">
        <v>2024</v>
      </c>
      <c r="C3770" t="s">
        <v>18269</v>
      </c>
      <c r="D3770" t="s">
        <v>11</v>
      </c>
      <c r="E3770">
        <v>7</v>
      </c>
      <c r="F3770" t="s">
        <v>21763</v>
      </c>
      <c r="G3770" t="s">
        <v>21763</v>
      </c>
      <c r="H3770" t="s">
        <v>20172</v>
      </c>
      <c r="I3770" t="s">
        <v>24881</v>
      </c>
      <c r="J3770" t="s">
        <v>11109</v>
      </c>
      <c r="K3770" t="s">
        <v>15</v>
      </c>
      <c r="L3770" t="s">
        <v>15</v>
      </c>
      <c r="M3770">
        <v>4.7</v>
      </c>
      <c r="N3770" t="s">
        <v>2343</v>
      </c>
      <c r="O3770" t="s">
        <v>2344</v>
      </c>
    </row>
    <row r="3771" spans="1:15" x14ac:dyDescent="0.3">
      <c r="A3771" t="s">
        <v>17999</v>
      </c>
      <c r="B3771">
        <v>2000</v>
      </c>
      <c r="C3771" t="s">
        <v>19185</v>
      </c>
      <c r="D3771" t="s">
        <v>19</v>
      </c>
      <c r="E3771" s="2">
        <v>35825</v>
      </c>
      <c r="F3771">
        <v>12995</v>
      </c>
      <c r="G3771">
        <v>12995</v>
      </c>
      <c r="H3771" t="s">
        <v>20172</v>
      </c>
      <c r="I3771" t="s">
        <v>24124</v>
      </c>
      <c r="J3771" t="s">
        <v>11112</v>
      </c>
      <c r="K3771" t="s">
        <v>291</v>
      </c>
      <c r="L3771" t="s">
        <v>30</v>
      </c>
      <c r="O3771" t="s">
        <v>6510</v>
      </c>
    </row>
    <row r="3772" spans="1:15" x14ac:dyDescent="0.3">
      <c r="A3772" t="s">
        <v>17992</v>
      </c>
      <c r="B3772">
        <v>2019</v>
      </c>
      <c r="C3772" t="s">
        <v>19001</v>
      </c>
      <c r="D3772" t="s">
        <v>19</v>
      </c>
      <c r="E3772" s="2">
        <v>60451</v>
      </c>
      <c r="F3772">
        <v>31495</v>
      </c>
      <c r="G3772">
        <v>31495</v>
      </c>
      <c r="H3772" t="s">
        <v>20172</v>
      </c>
      <c r="I3772" t="s">
        <v>24124</v>
      </c>
      <c r="J3772" t="s">
        <v>11115</v>
      </c>
      <c r="K3772" t="s">
        <v>146</v>
      </c>
      <c r="L3772" t="s">
        <v>488</v>
      </c>
      <c r="M3772">
        <v>2.9</v>
      </c>
      <c r="N3772" t="s">
        <v>70</v>
      </c>
      <c r="O3772" t="s">
        <v>2055</v>
      </c>
    </row>
    <row r="3773" spans="1:15" x14ac:dyDescent="0.3">
      <c r="A3773" t="s">
        <v>18004</v>
      </c>
      <c r="B3773">
        <v>2024</v>
      </c>
      <c r="C3773" t="s">
        <v>18830</v>
      </c>
      <c r="D3773" t="s">
        <v>11</v>
      </c>
      <c r="E3773">
        <v>16</v>
      </c>
      <c r="F3773">
        <v>29668</v>
      </c>
      <c r="G3773">
        <v>29668</v>
      </c>
      <c r="H3773" t="s">
        <v>20172</v>
      </c>
      <c r="I3773" t="s">
        <v>24124</v>
      </c>
      <c r="J3773" t="s">
        <v>11116</v>
      </c>
      <c r="K3773" t="s">
        <v>15</v>
      </c>
      <c r="L3773" t="s">
        <v>30</v>
      </c>
      <c r="M3773">
        <v>4.5</v>
      </c>
      <c r="N3773" t="s">
        <v>2983</v>
      </c>
      <c r="O3773" t="s">
        <v>2984</v>
      </c>
    </row>
    <row r="3774" spans="1:15" x14ac:dyDescent="0.3">
      <c r="A3774" t="s">
        <v>18002</v>
      </c>
      <c r="B3774">
        <v>2024</v>
      </c>
      <c r="C3774" t="s">
        <v>18366</v>
      </c>
      <c r="D3774" t="s">
        <v>11</v>
      </c>
      <c r="E3774">
        <v>5</v>
      </c>
      <c r="F3774" t="s">
        <v>21764</v>
      </c>
      <c r="G3774" t="s">
        <v>21764</v>
      </c>
      <c r="H3774" t="s">
        <v>20172</v>
      </c>
      <c r="I3774" t="s">
        <v>24882</v>
      </c>
      <c r="J3774" t="s">
        <v>11118</v>
      </c>
      <c r="K3774" t="s">
        <v>15</v>
      </c>
      <c r="L3774" t="s">
        <v>15</v>
      </c>
      <c r="M3774">
        <v>4.5999999999999996</v>
      </c>
      <c r="N3774" t="s">
        <v>1045</v>
      </c>
      <c r="O3774" t="s">
        <v>1046</v>
      </c>
    </row>
    <row r="3775" spans="1:15" x14ac:dyDescent="0.3">
      <c r="A3775" t="s">
        <v>17995</v>
      </c>
      <c r="B3775">
        <v>2019</v>
      </c>
      <c r="C3775" t="s">
        <v>19667</v>
      </c>
      <c r="D3775" t="s">
        <v>19</v>
      </c>
      <c r="E3775" s="2">
        <v>45253</v>
      </c>
      <c r="F3775">
        <v>42898</v>
      </c>
      <c r="G3775">
        <v>42898</v>
      </c>
      <c r="H3775" t="s">
        <v>20172</v>
      </c>
      <c r="I3775" t="s">
        <v>24124</v>
      </c>
      <c r="J3775" t="s">
        <v>11121</v>
      </c>
      <c r="K3775" t="s">
        <v>36</v>
      </c>
      <c r="L3775" t="s">
        <v>15</v>
      </c>
      <c r="M3775">
        <v>4.4000000000000004</v>
      </c>
      <c r="N3775" t="s">
        <v>3708</v>
      </c>
      <c r="O3775" t="s">
        <v>1372</v>
      </c>
    </row>
    <row r="3776" spans="1:15" x14ac:dyDescent="0.3">
      <c r="A3776" t="s">
        <v>18021</v>
      </c>
      <c r="B3776">
        <v>2024</v>
      </c>
      <c r="C3776" t="s">
        <v>19770</v>
      </c>
      <c r="D3776" t="s">
        <v>11</v>
      </c>
      <c r="E3776">
        <v>1</v>
      </c>
      <c r="F3776" t="s">
        <v>21765</v>
      </c>
      <c r="G3776" t="s">
        <v>21765</v>
      </c>
      <c r="H3776" t="s">
        <v>20172</v>
      </c>
      <c r="I3776" t="s">
        <v>24883</v>
      </c>
      <c r="J3776" t="s">
        <v>11124</v>
      </c>
      <c r="K3776" t="s">
        <v>15</v>
      </c>
      <c r="L3776" t="s">
        <v>243</v>
      </c>
      <c r="M3776">
        <v>4.9000000000000004</v>
      </c>
      <c r="N3776" t="s">
        <v>3862</v>
      </c>
      <c r="O3776" t="s">
        <v>2471</v>
      </c>
    </row>
    <row r="3777" spans="1:15" x14ac:dyDescent="0.3">
      <c r="A3777" t="s">
        <v>17996</v>
      </c>
      <c r="B3777">
        <v>2024</v>
      </c>
      <c r="C3777" t="s">
        <v>18112</v>
      </c>
      <c r="D3777" t="s">
        <v>11</v>
      </c>
      <c r="E3777">
        <v>10</v>
      </c>
      <c r="F3777" t="s">
        <v>21392</v>
      </c>
      <c r="G3777" t="s">
        <v>21392</v>
      </c>
      <c r="H3777" t="s">
        <v>20172</v>
      </c>
      <c r="I3777" t="s">
        <v>24681</v>
      </c>
      <c r="J3777" t="s">
        <v>11125</v>
      </c>
      <c r="K3777" t="s">
        <v>15</v>
      </c>
      <c r="L3777" t="s">
        <v>15</v>
      </c>
      <c r="M3777">
        <v>4.5</v>
      </c>
      <c r="N3777" t="s">
        <v>495</v>
      </c>
      <c r="O3777" t="s">
        <v>496</v>
      </c>
    </row>
    <row r="3778" spans="1:15" x14ac:dyDescent="0.3">
      <c r="A3778" t="s">
        <v>18002</v>
      </c>
      <c r="B3778">
        <v>2024</v>
      </c>
      <c r="C3778" t="s">
        <v>18260</v>
      </c>
      <c r="D3778" t="s">
        <v>11</v>
      </c>
      <c r="E3778">
        <v>1</v>
      </c>
      <c r="F3778">
        <v>27595</v>
      </c>
      <c r="G3778">
        <v>27595</v>
      </c>
      <c r="H3778" t="s">
        <v>20172</v>
      </c>
      <c r="I3778" t="s">
        <v>24124</v>
      </c>
      <c r="J3778" t="s">
        <v>11126</v>
      </c>
      <c r="K3778" t="s">
        <v>15</v>
      </c>
      <c r="L3778" t="s">
        <v>15</v>
      </c>
      <c r="M3778">
        <v>4.7</v>
      </c>
      <c r="N3778" t="s">
        <v>4257</v>
      </c>
      <c r="O3778" t="s">
        <v>2780</v>
      </c>
    </row>
    <row r="3779" spans="1:15" x14ac:dyDescent="0.3">
      <c r="A3779" t="s">
        <v>18020</v>
      </c>
      <c r="B3779">
        <v>2015</v>
      </c>
      <c r="C3779" t="s">
        <v>18268</v>
      </c>
      <c r="D3779" t="s">
        <v>19</v>
      </c>
      <c r="E3779" s="2">
        <v>96014</v>
      </c>
      <c r="F3779">
        <v>14999</v>
      </c>
      <c r="G3779">
        <v>14999</v>
      </c>
      <c r="H3779" t="s">
        <v>20172</v>
      </c>
      <c r="I3779" t="s">
        <v>24124</v>
      </c>
      <c r="J3779" t="s">
        <v>11129</v>
      </c>
      <c r="K3779" t="s">
        <v>200</v>
      </c>
      <c r="L3779" t="s">
        <v>15</v>
      </c>
      <c r="O3779" t="s">
        <v>247</v>
      </c>
    </row>
    <row r="3780" spans="1:15" x14ac:dyDescent="0.3">
      <c r="A3780" t="s">
        <v>18002</v>
      </c>
      <c r="B3780">
        <v>2024</v>
      </c>
      <c r="C3780" t="s">
        <v>18983</v>
      </c>
      <c r="D3780" t="s">
        <v>11</v>
      </c>
      <c r="E3780">
        <v>1</v>
      </c>
      <c r="F3780">
        <v>23929</v>
      </c>
      <c r="G3780">
        <v>23929</v>
      </c>
      <c r="H3780" t="s">
        <v>20172</v>
      </c>
      <c r="I3780" t="s">
        <v>24124</v>
      </c>
      <c r="J3780" t="s">
        <v>11130</v>
      </c>
      <c r="K3780" t="s">
        <v>15</v>
      </c>
      <c r="L3780" t="s">
        <v>30</v>
      </c>
      <c r="M3780">
        <v>4.4000000000000004</v>
      </c>
      <c r="N3780" t="s">
        <v>3708</v>
      </c>
      <c r="O3780" t="s">
        <v>1372</v>
      </c>
    </row>
    <row r="3781" spans="1:15" x14ac:dyDescent="0.3">
      <c r="A3781" t="s">
        <v>17989</v>
      </c>
      <c r="B3781">
        <v>2024</v>
      </c>
      <c r="C3781" t="s">
        <v>19066</v>
      </c>
      <c r="D3781" t="s">
        <v>19</v>
      </c>
      <c r="E3781">
        <v>983</v>
      </c>
      <c r="F3781" t="s">
        <v>20348</v>
      </c>
      <c r="G3781" t="s">
        <v>23070</v>
      </c>
      <c r="H3781" t="s">
        <v>20171</v>
      </c>
      <c r="I3781" t="s">
        <v>24124</v>
      </c>
      <c r="J3781" t="s">
        <v>2208</v>
      </c>
      <c r="K3781" t="s">
        <v>426</v>
      </c>
      <c r="L3781" t="s">
        <v>2033</v>
      </c>
      <c r="M3781">
        <v>4.9000000000000004</v>
      </c>
      <c r="N3781" t="s">
        <v>4806</v>
      </c>
      <c r="O3781" t="s">
        <v>142</v>
      </c>
    </row>
    <row r="3782" spans="1:15" x14ac:dyDescent="0.3">
      <c r="A3782" t="s">
        <v>17994</v>
      </c>
      <c r="B3782">
        <v>2024</v>
      </c>
      <c r="C3782" t="s">
        <v>19199</v>
      </c>
      <c r="D3782" t="s">
        <v>11</v>
      </c>
      <c r="E3782">
        <v>0</v>
      </c>
      <c r="F3782" t="s">
        <v>21766</v>
      </c>
      <c r="G3782" t="s">
        <v>23685</v>
      </c>
      <c r="H3782" t="s">
        <v>20171</v>
      </c>
      <c r="I3782" t="s">
        <v>24124</v>
      </c>
      <c r="J3782" t="s">
        <v>11132</v>
      </c>
      <c r="K3782" t="s">
        <v>15</v>
      </c>
      <c r="L3782" t="s">
        <v>30</v>
      </c>
      <c r="M3782">
        <v>4.9000000000000004</v>
      </c>
      <c r="N3782" t="s">
        <v>4205</v>
      </c>
      <c r="O3782" t="s">
        <v>821</v>
      </c>
    </row>
    <row r="3783" spans="1:15" x14ac:dyDescent="0.3">
      <c r="A3783" t="s">
        <v>18002</v>
      </c>
      <c r="B3783">
        <v>2016</v>
      </c>
      <c r="C3783" t="s">
        <v>18633</v>
      </c>
      <c r="D3783" t="s">
        <v>19</v>
      </c>
      <c r="E3783" s="2">
        <v>111191</v>
      </c>
      <c r="F3783" t="s">
        <v>21767</v>
      </c>
      <c r="G3783" t="s">
        <v>23686</v>
      </c>
      <c r="H3783" t="s">
        <v>20171</v>
      </c>
      <c r="I3783" t="s">
        <v>24124</v>
      </c>
      <c r="J3783" t="s">
        <v>11136</v>
      </c>
      <c r="K3783" t="s">
        <v>92</v>
      </c>
      <c r="L3783" t="s">
        <v>15</v>
      </c>
      <c r="M3783">
        <v>4.4000000000000004</v>
      </c>
      <c r="N3783" t="s">
        <v>950</v>
      </c>
      <c r="O3783" t="s">
        <v>951</v>
      </c>
    </row>
    <row r="3784" spans="1:15" x14ac:dyDescent="0.3">
      <c r="A3784" t="s">
        <v>18806</v>
      </c>
      <c r="B3784">
        <v>2024</v>
      </c>
      <c r="C3784" t="s">
        <v>20121</v>
      </c>
      <c r="D3784" t="s">
        <v>11</v>
      </c>
      <c r="E3784">
        <v>5</v>
      </c>
      <c r="F3784" t="s">
        <v>21768</v>
      </c>
      <c r="G3784" t="s">
        <v>21768</v>
      </c>
      <c r="H3784" t="s">
        <v>20172</v>
      </c>
      <c r="I3784" t="s">
        <v>24884</v>
      </c>
      <c r="J3784" t="s">
        <v>11138</v>
      </c>
      <c r="K3784" t="s">
        <v>15</v>
      </c>
      <c r="L3784" t="s">
        <v>15</v>
      </c>
      <c r="M3784">
        <v>4.8</v>
      </c>
      <c r="N3784" t="s">
        <v>1133</v>
      </c>
      <c r="O3784" t="s">
        <v>1134</v>
      </c>
    </row>
    <row r="3785" spans="1:15" x14ac:dyDescent="0.3">
      <c r="A3785" t="s">
        <v>17998</v>
      </c>
      <c r="B3785">
        <v>2021</v>
      </c>
      <c r="C3785" t="s">
        <v>18062</v>
      </c>
      <c r="D3785" t="s">
        <v>19</v>
      </c>
      <c r="E3785" s="2">
        <v>33740</v>
      </c>
      <c r="F3785" t="s">
        <v>21769</v>
      </c>
      <c r="G3785" t="s">
        <v>23687</v>
      </c>
      <c r="H3785" t="s">
        <v>20171</v>
      </c>
      <c r="I3785" t="s">
        <v>24124</v>
      </c>
      <c r="J3785" t="s">
        <v>11141</v>
      </c>
      <c r="K3785" t="s">
        <v>1324</v>
      </c>
      <c r="L3785" t="s">
        <v>15</v>
      </c>
      <c r="M3785">
        <v>4.4000000000000004</v>
      </c>
      <c r="N3785" t="s">
        <v>3708</v>
      </c>
      <c r="O3785" t="s">
        <v>1372</v>
      </c>
    </row>
    <row r="3786" spans="1:15" x14ac:dyDescent="0.3">
      <c r="A3786" t="s">
        <v>17997</v>
      </c>
      <c r="B3786">
        <v>2022</v>
      </c>
      <c r="C3786" t="s">
        <v>18331</v>
      </c>
      <c r="D3786" t="s">
        <v>19</v>
      </c>
      <c r="E3786" s="2">
        <v>116979</v>
      </c>
      <c r="F3786" t="s">
        <v>21770</v>
      </c>
      <c r="G3786" t="s">
        <v>23688</v>
      </c>
      <c r="H3786" t="s">
        <v>20171</v>
      </c>
      <c r="I3786" t="s">
        <v>24124</v>
      </c>
      <c r="J3786" t="s">
        <v>11144</v>
      </c>
      <c r="K3786" t="s">
        <v>92</v>
      </c>
      <c r="L3786" t="s">
        <v>15</v>
      </c>
      <c r="M3786">
        <v>4.2</v>
      </c>
      <c r="N3786" t="s">
        <v>51</v>
      </c>
      <c r="O3786" t="s">
        <v>52</v>
      </c>
    </row>
    <row r="3787" spans="1:15" x14ac:dyDescent="0.3">
      <c r="A3787" t="s">
        <v>17992</v>
      </c>
      <c r="B3787">
        <v>2024</v>
      </c>
      <c r="C3787" t="s">
        <v>19575</v>
      </c>
      <c r="D3787" t="s">
        <v>11</v>
      </c>
      <c r="E3787">
        <v>10</v>
      </c>
      <c r="F3787">
        <v>62560</v>
      </c>
      <c r="G3787">
        <v>62560</v>
      </c>
      <c r="H3787" t="s">
        <v>20172</v>
      </c>
      <c r="I3787" t="s">
        <v>24124</v>
      </c>
      <c r="J3787" t="s">
        <v>11145</v>
      </c>
      <c r="K3787" t="s">
        <v>15</v>
      </c>
      <c r="L3787" t="s">
        <v>15</v>
      </c>
      <c r="M3787">
        <v>4.7</v>
      </c>
      <c r="N3787" t="s">
        <v>945</v>
      </c>
      <c r="O3787" t="s">
        <v>946</v>
      </c>
    </row>
    <row r="3788" spans="1:15" x14ac:dyDescent="0.3">
      <c r="A3788" t="s">
        <v>18004</v>
      </c>
      <c r="B3788">
        <v>2024</v>
      </c>
      <c r="C3788" t="s">
        <v>18288</v>
      </c>
      <c r="D3788" t="s">
        <v>11</v>
      </c>
      <c r="E3788">
        <v>8</v>
      </c>
      <c r="F3788" t="s">
        <v>21771</v>
      </c>
      <c r="G3788" t="s">
        <v>21771</v>
      </c>
      <c r="H3788" t="s">
        <v>20172</v>
      </c>
      <c r="I3788" t="s">
        <v>24885</v>
      </c>
      <c r="J3788" t="s">
        <v>11147</v>
      </c>
      <c r="K3788" t="s">
        <v>15</v>
      </c>
      <c r="L3788" t="s">
        <v>3650</v>
      </c>
      <c r="M3788">
        <v>4.8</v>
      </c>
      <c r="N3788" t="s">
        <v>3312</v>
      </c>
      <c r="O3788" t="s">
        <v>3313</v>
      </c>
    </row>
    <row r="3789" spans="1:15" x14ac:dyDescent="0.3">
      <c r="A3789" t="s">
        <v>18008</v>
      </c>
      <c r="B3789">
        <v>2018</v>
      </c>
      <c r="C3789" t="s">
        <v>18586</v>
      </c>
      <c r="D3789" t="s">
        <v>19</v>
      </c>
      <c r="E3789" s="2">
        <v>36677</v>
      </c>
      <c r="F3789" t="s">
        <v>21772</v>
      </c>
      <c r="G3789" t="s">
        <v>23689</v>
      </c>
      <c r="H3789" t="s">
        <v>20171</v>
      </c>
      <c r="I3789" t="s">
        <v>24124</v>
      </c>
      <c r="J3789" t="s">
        <v>11150</v>
      </c>
      <c r="K3789" t="s">
        <v>92</v>
      </c>
      <c r="L3789" t="s">
        <v>15</v>
      </c>
      <c r="M3789">
        <v>4.9000000000000004</v>
      </c>
      <c r="N3789" t="s">
        <v>2196</v>
      </c>
      <c r="O3789" t="s">
        <v>2197</v>
      </c>
    </row>
    <row r="3790" spans="1:15" x14ac:dyDescent="0.3">
      <c r="A3790" t="s">
        <v>18012</v>
      </c>
      <c r="B3790">
        <v>2022</v>
      </c>
      <c r="C3790" t="s">
        <v>19679</v>
      </c>
      <c r="D3790" t="s">
        <v>1256</v>
      </c>
      <c r="E3790" s="2">
        <v>24372</v>
      </c>
      <c r="F3790">
        <v>63914</v>
      </c>
      <c r="G3790">
        <v>63914</v>
      </c>
      <c r="H3790" t="s">
        <v>20172</v>
      </c>
      <c r="I3790" t="s">
        <v>24124</v>
      </c>
      <c r="J3790" t="s">
        <v>11152</v>
      </c>
      <c r="K3790" t="s">
        <v>92</v>
      </c>
      <c r="L3790" t="s">
        <v>330</v>
      </c>
      <c r="M3790">
        <v>3.9</v>
      </c>
      <c r="N3790" t="s">
        <v>174</v>
      </c>
      <c r="O3790" t="s">
        <v>175</v>
      </c>
    </row>
    <row r="3791" spans="1:15" x14ac:dyDescent="0.3">
      <c r="A3791" t="s">
        <v>18027</v>
      </c>
      <c r="B3791">
        <v>2024</v>
      </c>
      <c r="C3791" t="s">
        <v>19771</v>
      </c>
      <c r="D3791" t="s">
        <v>11</v>
      </c>
      <c r="E3791">
        <v>2</v>
      </c>
      <c r="F3791" t="s">
        <v>21773</v>
      </c>
      <c r="G3791" t="s">
        <v>21773</v>
      </c>
      <c r="H3791" t="s">
        <v>20171</v>
      </c>
      <c r="I3791" t="s">
        <v>24886</v>
      </c>
      <c r="J3791" t="s">
        <v>11155</v>
      </c>
      <c r="K3791" t="s">
        <v>15</v>
      </c>
      <c r="L3791" t="s">
        <v>15</v>
      </c>
      <c r="M3791">
        <v>4.2</v>
      </c>
      <c r="N3791" t="s">
        <v>3815</v>
      </c>
      <c r="O3791" t="s">
        <v>1110</v>
      </c>
    </row>
    <row r="3792" spans="1:15" x14ac:dyDescent="0.3">
      <c r="A3792" t="s">
        <v>17992</v>
      </c>
      <c r="B3792">
        <v>2018</v>
      </c>
      <c r="C3792" t="s">
        <v>19772</v>
      </c>
      <c r="D3792" t="s">
        <v>19</v>
      </c>
      <c r="E3792" s="2">
        <v>84462</v>
      </c>
      <c r="F3792">
        <v>23400</v>
      </c>
      <c r="G3792">
        <v>23400</v>
      </c>
      <c r="H3792" t="s">
        <v>20172</v>
      </c>
      <c r="I3792" t="s">
        <v>24124</v>
      </c>
      <c r="J3792" t="s">
        <v>11158</v>
      </c>
      <c r="K3792" t="s">
        <v>92</v>
      </c>
      <c r="L3792" t="s">
        <v>6280</v>
      </c>
      <c r="M3792">
        <v>4.3</v>
      </c>
      <c r="N3792" t="s">
        <v>266</v>
      </c>
      <c r="O3792" t="s">
        <v>267</v>
      </c>
    </row>
    <row r="3793" spans="1:15" x14ac:dyDescent="0.3">
      <c r="A3793" t="s">
        <v>18019</v>
      </c>
      <c r="B3793">
        <v>2010</v>
      </c>
      <c r="C3793" t="s">
        <v>18651</v>
      </c>
      <c r="D3793" t="s">
        <v>19</v>
      </c>
      <c r="E3793" s="2">
        <v>90756</v>
      </c>
      <c r="F3793">
        <v>5999</v>
      </c>
      <c r="G3793">
        <v>5999</v>
      </c>
      <c r="H3793" t="s">
        <v>20172</v>
      </c>
      <c r="I3793" t="s">
        <v>24124</v>
      </c>
      <c r="J3793" t="s">
        <v>11161</v>
      </c>
      <c r="K3793" t="s">
        <v>92</v>
      </c>
      <c r="L3793" t="s">
        <v>15</v>
      </c>
      <c r="M3793">
        <v>4.3</v>
      </c>
      <c r="N3793" t="s">
        <v>160</v>
      </c>
      <c r="O3793" t="s">
        <v>161</v>
      </c>
    </row>
    <row r="3794" spans="1:15" x14ac:dyDescent="0.3">
      <c r="A3794" t="s">
        <v>18019</v>
      </c>
      <c r="B3794">
        <v>2024</v>
      </c>
      <c r="C3794" t="s">
        <v>18075</v>
      </c>
      <c r="D3794" t="s">
        <v>11</v>
      </c>
      <c r="E3794">
        <v>16</v>
      </c>
      <c r="F3794" t="s">
        <v>21774</v>
      </c>
      <c r="G3794" t="s">
        <v>21774</v>
      </c>
      <c r="H3794" t="s">
        <v>20172</v>
      </c>
      <c r="I3794" t="s">
        <v>24204</v>
      </c>
      <c r="J3794" t="s">
        <v>11163</v>
      </c>
      <c r="K3794" t="s">
        <v>15</v>
      </c>
      <c r="L3794" t="s">
        <v>505</v>
      </c>
      <c r="M3794">
        <v>4.0999999999999996</v>
      </c>
      <c r="N3794" t="s">
        <v>451</v>
      </c>
      <c r="O3794" t="s">
        <v>452</v>
      </c>
    </row>
    <row r="3795" spans="1:15" x14ac:dyDescent="0.3">
      <c r="A3795" t="s">
        <v>18001</v>
      </c>
      <c r="B3795">
        <v>2024</v>
      </c>
      <c r="C3795" t="s">
        <v>18945</v>
      </c>
      <c r="D3795" t="s">
        <v>11</v>
      </c>
      <c r="E3795">
        <v>5</v>
      </c>
      <c r="F3795" t="s">
        <v>22917</v>
      </c>
      <c r="G3795" s="1" t="s">
        <v>22917</v>
      </c>
      <c r="H3795" t="s">
        <v>20172</v>
      </c>
      <c r="I3795" t="s">
        <v>24858</v>
      </c>
      <c r="J3795" t="s">
        <v>11164</v>
      </c>
      <c r="K3795" t="s">
        <v>15</v>
      </c>
      <c r="L3795" t="s">
        <v>30</v>
      </c>
      <c r="M3795">
        <v>5</v>
      </c>
      <c r="N3795" t="s">
        <v>5588</v>
      </c>
      <c r="O3795" t="s">
        <v>1175</v>
      </c>
    </row>
    <row r="3796" spans="1:15" x14ac:dyDescent="0.3">
      <c r="A3796" t="s">
        <v>17989</v>
      </c>
      <c r="B3796">
        <v>2024</v>
      </c>
      <c r="C3796" t="s">
        <v>18652</v>
      </c>
      <c r="D3796" t="s">
        <v>11</v>
      </c>
      <c r="E3796">
        <v>0</v>
      </c>
      <c r="F3796" t="s">
        <v>21775</v>
      </c>
      <c r="G3796" t="s">
        <v>21775</v>
      </c>
      <c r="H3796" t="s">
        <v>20172</v>
      </c>
      <c r="I3796" t="s">
        <v>24887</v>
      </c>
      <c r="J3796" t="s">
        <v>11167</v>
      </c>
      <c r="K3796" t="s">
        <v>15</v>
      </c>
      <c r="L3796" t="s">
        <v>30</v>
      </c>
      <c r="M3796">
        <v>4.7</v>
      </c>
      <c r="N3796" t="s">
        <v>16</v>
      </c>
      <c r="O3796" t="s">
        <v>17</v>
      </c>
    </row>
    <row r="3797" spans="1:15" x14ac:dyDescent="0.3">
      <c r="A3797" t="s">
        <v>18019</v>
      </c>
      <c r="B3797">
        <v>2024</v>
      </c>
      <c r="C3797" t="s">
        <v>18653</v>
      </c>
      <c r="D3797" t="s">
        <v>11</v>
      </c>
      <c r="E3797">
        <v>4</v>
      </c>
      <c r="F3797" t="s">
        <v>21776</v>
      </c>
      <c r="G3797" t="s">
        <v>21776</v>
      </c>
      <c r="H3797" t="s">
        <v>20171</v>
      </c>
      <c r="I3797" t="s">
        <v>24888</v>
      </c>
      <c r="J3797" t="s">
        <v>11170</v>
      </c>
      <c r="K3797" t="s">
        <v>15</v>
      </c>
      <c r="L3797" t="s">
        <v>3129</v>
      </c>
      <c r="O3797" t="s">
        <v>255</v>
      </c>
    </row>
    <row r="3798" spans="1:15" x14ac:dyDescent="0.3">
      <c r="A3798" t="s">
        <v>17998</v>
      </c>
      <c r="B3798">
        <v>2021</v>
      </c>
      <c r="C3798" t="s">
        <v>18084</v>
      </c>
      <c r="D3798" t="s">
        <v>19</v>
      </c>
      <c r="E3798" s="2">
        <v>42026</v>
      </c>
      <c r="F3798" t="s">
        <v>21777</v>
      </c>
      <c r="G3798" t="s">
        <v>23690</v>
      </c>
      <c r="H3798" t="s">
        <v>20171</v>
      </c>
      <c r="I3798" t="s">
        <v>24124</v>
      </c>
      <c r="J3798" t="s">
        <v>11174</v>
      </c>
      <c r="K3798" t="s">
        <v>426</v>
      </c>
      <c r="L3798" t="s">
        <v>15</v>
      </c>
      <c r="M3798">
        <v>4.5</v>
      </c>
      <c r="N3798" t="s">
        <v>3930</v>
      </c>
      <c r="O3798" t="s">
        <v>3931</v>
      </c>
    </row>
    <row r="3799" spans="1:15" x14ac:dyDescent="0.3">
      <c r="A3799" t="s">
        <v>18028</v>
      </c>
      <c r="B3799">
        <v>2024</v>
      </c>
      <c r="C3799" t="s">
        <v>19421</v>
      </c>
      <c r="D3799" t="s">
        <v>11</v>
      </c>
      <c r="E3799">
        <v>0</v>
      </c>
      <c r="F3799" t="s">
        <v>20801</v>
      </c>
      <c r="G3799" t="s">
        <v>20801</v>
      </c>
      <c r="H3799" t="s">
        <v>20172</v>
      </c>
      <c r="I3799" t="s">
        <v>24347</v>
      </c>
      <c r="J3799" t="s">
        <v>11175</v>
      </c>
      <c r="K3799" t="s">
        <v>15</v>
      </c>
      <c r="L3799" t="s">
        <v>30</v>
      </c>
      <c r="M3799">
        <v>4.7</v>
      </c>
      <c r="N3799" t="s">
        <v>2839</v>
      </c>
      <c r="O3799" t="s">
        <v>2840</v>
      </c>
    </row>
    <row r="3800" spans="1:15" x14ac:dyDescent="0.3">
      <c r="A3800" t="s">
        <v>17999</v>
      </c>
      <c r="B3800">
        <v>2024</v>
      </c>
      <c r="C3800" t="s">
        <v>19684</v>
      </c>
      <c r="D3800" t="s">
        <v>11</v>
      </c>
      <c r="F3800" t="s">
        <v>21778</v>
      </c>
      <c r="G3800" t="s">
        <v>21778</v>
      </c>
      <c r="H3800" t="s">
        <v>20172</v>
      </c>
      <c r="I3800" t="s">
        <v>24889</v>
      </c>
      <c r="J3800" t="s">
        <v>11178</v>
      </c>
      <c r="K3800" t="s">
        <v>15</v>
      </c>
      <c r="L3800" t="s">
        <v>30</v>
      </c>
      <c r="M3800">
        <v>4.5999999999999996</v>
      </c>
      <c r="N3800" t="s">
        <v>3467</v>
      </c>
      <c r="O3800" t="s">
        <v>3468</v>
      </c>
    </row>
    <row r="3801" spans="1:15" x14ac:dyDescent="0.3">
      <c r="A3801" t="s">
        <v>17994</v>
      </c>
      <c r="B3801">
        <v>2023</v>
      </c>
      <c r="C3801" t="s">
        <v>19489</v>
      </c>
      <c r="D3801" t="s">
        <v>11</v>
      </c>
      <c r="E3801">
        <v>21</v>
      </c>
      <c r="F3801" t="s">
        <v>21779</v>
      </c>
      <c r="G3801" t="s">
        <v>21779</v>
      </c>
      <c r="H3801" t="s">
        <v>20172</v>
      </c>
      <c r="I3801" t="s">
        <v>24890</v>
      </c>
      <c r="J3801" t="s">
        <v>11180</v>
      </c>
      <c r="K3801" t="s">
        <v>15</v>
      </c>
      <c r="L3801" t="s">
        <v>3831</v>
      </c>
      <c r="M3801">
        <v>4.5</v>
      </c>
      <c r="N3801" t="s">
        <v>3930</v>
      </c>
      <c r="O3801" t="s">
        <v>3931</v>
      </c>
    </row>
    <row r="3802" spans="1:15" x14ac:dyDescent="0.3">
      <c r="A3802" t="s">
        <v>17998</v>
      </c>
      <c r="B3802">
        <v>2016</v>
      </c>
      <c r="C3802" t="s">
        <v>18654</v>
      </c>
      <c r="D3802" t="s">
        <v>19</v>
      </c>
      <c r="E3802" s="2">
        <v>55816</v>
      </c>
      <c r="F3802">
        <v>27500</v>
      </c>
      <c r="G3802">
        <v>27500</v>
      </c>
      <c r="H3802" t="s">
        <v>20172</v>
      </c>
      <c r="I3802" t="s">
        <v>24124</v>
      </c>
      <c r="J3802" t="s">
        <v>11183</v>
      </c>
      <c r="K3802" t="s">
        <v>624</v>
      </c>
      <c r="L3802" t="s">
        <v>15</v>
      </c>
      <c r="M3802">
        <v>4.2</v>
      </c>
      <c r="N3802" t="s">
        <v>1066</v>
      </c>
      <c r="O3802" t="s">
        <v>1067</v>
      </c>
    </row>
    <row r="3803" spans="1:15" x14ac:dyDescent="0.3">
      <c r="A3803" t="s">
        <v>17996</v>
      </c>
      <c r="B3803">
        <v>1990</v>
      </c>
      <c r="C3803" t="s">
        <v>19773</v>
      </c>
      <c r="D3803" t="s">
        <v>19</v>
      </c>
      <c r="E3803" s="2">
        <v>45703</v>
      </c>
      <c r="F3803">
        <v>34800</v>
      </c>
      <c r="G3803">
        <v>34800</v>
      </c>
      <c r="H3803" t="s">
        <v>20172</v>
      </c>
      <c r="I3803" t="s">
        <v>24124</v>
      </c>
      <c r="J3803" t="s">
        <v>11186</v>
      </c>
      <c r="K3803" t="s">
        <v>146</v>
      </c>
      <c r="L3803" t="s">
        <v>9494</v>
      </c>
      <c r="M3803">
        <v>4.7</v>
      </c>
      <c r="N3803" t="s">
        <v>355</v>
      </c>
      <c r="O3803" t="s">
        <v>356</v>
      </c>
    </row>
    <row r="3804" spans="1:15" x14ac:dyDescent="0.3">
      <c r="A3804" t="s">
        <v>18019</v>
      </c>
      <c r="B3804">
        <v>2018</v>
      </c>
      <c r="C3804" t="s">
        <v>19774</v>
      </c>
      <c r="D3804" t="s">
        <v>19</v>
      </c>
      <c r="E3804" s="2">
        <v>79920</v>
      </c>
      <c r="F3804" t="s">
        <v>21780</v>
      </c>
      <c r="G3804" t="s">
        <v>23605</v>
      </c>
      <c r="H3804" t="s">
        <v>20171</v>
      </c>
      <c r="I3804" t="s">
        <v>24124</v>
      </c>
      <c r="J3804" t="s">
        <v>11190</v>
      </c>
      <c r="K3804" t="s">
        <v>82</v>
      </c>
      <c r="L3804" t="s">
        <v>30</v>
      </c>
      <c r="M3804">
        <v>4.5999999999999996</v>
      </c>
      <c r="N3804" t="s">
        <v>3484</v>
      </c>
      <c r="O3804" t="s">
        <v>3485</v>
      </c>
    </row>
    <row r="3805" spans="1:15" x14ac:dyDescent="0.3">
      <c r="A3805" t="s">
        <v>18012</v>
      </c>
      <c r="B3805">
        <v>2020</v>
      </c>
      <c r="C3805" t="s">
        <v>19288</v>
      </c>
      <c r="D3805" t="s">
        <v>1256</v>
      </c>
      <c r="E3805" s="2">
        <v>16578</v>
      </c>
      <c r="F3805">
        <v>30749</v>
      </c>
      <c r="G3805">
        <v>30749</v>
      </c>
      <c r="H3805" t="s">
        <v>20172</v>
      </c>
      <c r="I3805" t="s">
        <v>24124</v>
      </c>
      <c r="J3805" t="s">
        <v>11192</v>
      </c>
      <c r="K3805" t="s">
        <v>44</v>
      </c>
      <c r="L3805" t="s">
        <v>152</v>
      </c>
      <c r="M3805">
        <v>4.2</v>
      </c>
      <c r="N3805" t="s">
        <v>2405</v>
      </c>
      <c r="O3805" t="s">
        <v>2512</v>
      </c>
    </row>
    <row r="3806" spans="1:15" x14ac:dyDescent="0.3">
      <c r="A3806" t="s">
        <v>17990</v>
      </c>
      <c r="B3806">
        <v>2021</v>
      </c>
      <c r="C3806" t="s">
        <v>19775</v>
      </c>
      <c r="D3806" t="s">
        <v>19</v>
      </c>
      <c r="E3806" s="2">
        <v>19040</v>
      </c>
      <c r="F3806">
        <v>26998</v>
      </c>
      <c r="G3806">
        <v>26998</v>
      </c>
      <c r="H3806" t="s">
        <v>20172</v>
      </c>
      <c r="I3806" t="s">
        <v>24124</v>
      </c>
      <c r="J3806" t="s">
        <v>11195</v>
      </c>
      <c r="K3806" t="s">
        <v>15</v>
      </c>
      <c r="L3806" t="s">
        <v>30</v>
      </c>
      <c r="O3806" t="s">
        <v>510</v>
      </c>
    </row>
    <row r="3807" spans="1:15" x14ac:dyDescent="0.3">
      <c r="A3807" t="s">
        <v>17992</v>
      </c>
      <c r="B3807">
        <v>2024</v>
      </c>
      <c r="C3807" t="s">
        <v>19776</v>
      </c>
      <c r="D3807" t="s">
        <v>11</v>
      </c>
      <c r="E3807">
        <v>18</v>
      </c>
      <c r="F3807" t="s">
        <v>21781</v>
      </c>
      <c r="G3807" t="s">
        <v>21781</v>
      </c>
      <c r="H3807" t="s">
        <v>20172</v>
      </c>
      <c r="I3807" t="s">
        <v>24891</v>
      </c>
      <c r="J3807" t="s">
        <v>11198</v>
      </c>
      <c r="K3807" t="s">
        <v>15</v>
      </c>
      <c r="L3807" t="s">
        <v>15</v>
      </c>
      <c r="M3807">
        <v>4.7</v>
      </c>
      <c r="N3807" t="s">
        <v>4961</v>
      </c>
      <c r="O3807" t="s">
        <v>385</v>
      </c>
    </row>
    <row r="3808" spans="1:15" x14ac:dyDescent="0.3">
      <c r="A3808" t="s">
        <v>18002</v>
      </c>
      <c r="B3808">
        <v>2021</v>
      </c>
      <c r="C3808" t="s">
        <v>18187</v>
      </c>
      <c r="D3808" t="s">
        <v>19</v>
      </c>
      <c r="E3808" s="2">
        <v>21763</v>
      </c>
      <c r="F3808">
        <v>22377</v>
      </c>
      <c r="G3808">
        <v>22377</v>
      </c>
      <c r="H3808" t="s">
        <v>20172</v>
      </c>
      <c r="I3808" t="s">
        <v>24124</v>
      </c>
      <c r="J3808" t="s">
        <v>11200</v>
      </c>
      <c r="K3808" t="s">
        <v>92</v>
      </c>
      <c r="L3808" t="s">
        <v>15</v>
      </c>
      <c r="M3808">
        <v>4.0999999999999996</v>
      </c>
      <c r="N3808" t="s">
        <v>451</v>
      </c>
      <c r="O3808" t="s">
        <v>452</v>
      </c>
    </row>
    <row r="3809" spans="1:15" x14ac:dyDescent="0.3">
      <c r="A3809" t="s">
        <v>18012</v>
      </c>
      <c r="B3809">
        <v>2020</v>
      </c>
      <c r="C3809" t="s">
        <v>19484</v>
      </c>
      <c r="D3809" t="s">
        <v>19</v>
      </c>
      <c r="E3809" s="2">
        <v>21972</v>
      </c>
      <c r="F3809">
        <v>47411</v>
      </c>
      <c r="G3809">
        <v>47411</v>
      </c>
      <c r="H3809" t="s">
        <v>20172</v>
      </c>
      <c r="I3809" t="s">
        <v>24124</v>
      </c>
      <c r="J3809" t="s">
        <v>11202</v>
      </c>
      <c r="K3809" t="s">
        <v>4326</v>
      </c>
      <c r="L3809" t="s">
        <v>15</v>
      </c>
      <c r="M3809">
        <v>3.9</v>
      </c>
      <c r="N3809" t="s">
        <v>174</v>
      </c>
      <c r="O3809" t="s">
        <v>175</v>
      </c>
    </row>
    <row r="3810" spans="1:15" x14ac:dyDescent="0.3">
      <c r="A3810" t="s">
        <v>18004</v>
      </c>
      <c r="B3810">
        <v>2024</v>
      </c>
      <c r="C3810" t="s">
        <v>18263</v>
      </c>
      <c r="D3810" t="s">
        <v>11</v>
      </c>
      <c r="E3810">
        <v>2</v>
      </c>
      <c r="F3810" t="s">
        <v>21782</v>
      </c>
      <c r="G3810" t="s">
        <v>21782</v>
      </c>
      <c r="H3810" t="s">
        <v>20172</v>
      </c>
      <c r="I3810" t="s">
        <v>24892</v>
      </c>
      <c r="J3810" t="s">
        <v>11204</v>
      </c>
      <c r="K3810" t="s">
        <v>15</v>
      </c>
      <c r="L3810" t="s">
        <v>30</v>
      </c>
      <c r="M3810">
        <v>4.2</v>
      </c>
      <c r="N3810" t="s">
        <v>1441</v>
      </c>
      <c r="O3810" t="s">
        <v>1442</v>
      </c>
    </row>
    <row r="3811" spans="1:15" x14ac:dyDescent="0.3">
      <c r="A3811" t="s">
        <v>18806</v>
      </c>
      <c r="B3811">
        <v>2024</v>
      </c>
      <c r="C3811" t="s">
        <v>18269</v>
      </c>
      <c r="D3811" t="s">
        <v>11</v>
      </c>
      <c r="E3811">
        <v>13</v>
      </c>
      <c r="F3811" t="s">
        <v>21783</v>
      </c>
      <c r="G3811" t="s">
        <v>21783</v>
      </c>
      <c r="H3811" t="s">
        <v>20172</v>
      </c>
      <c r="I3811" t="s">
        <v>24893</v>
      </c>
      <c r="J3811" t="s">
        <v>11206</v>
      </c>
      <c r="K3811" t="s">
        <v>15</v>
      </c>
      <c r="L3811" t="s">
        <v>15</v>
      </c>
      <c r="M3811">
        <v>4.7</v>
      </c>
      <c r="N3811" t="s">
        <v>2343</v>
      </c>
      <c r="O3811" t="s">
        <v>2344</v>
      </c>
    </row>
    <row r="3812" spans="1:15" x14ac:dyDescent="0.3">
      <c r="A3812" t="s">
        <v>17996</v>
      </c>
      <c r="B3812">
        <v>2022</v>
      </c>
      <c r="C3812" t="s">
        <v>18469</v>
      </c>
      <c r="D3812" t="s">
        <v>19</v>
      </c>
      <c r="E3812" s="2">
        <v>36486</v>
      </c>
      <c r="F3812">
        <v>37991</v>
      </c>
      <c r="G3812">
        <v>37991</v>
      </c>
      <c r="H3812" t="s">
        <v>20172</v>
      </c>
      <c r="I3812" t="s">
        <v>24124</v>
      </c>
      <c r="J3812" t="s">
        <v>11209</v>
      </c>
      <c r="K3812" t="s">
        <v>22</v>
      </c>
      <c r="L3812" t="s">
        <v>15</v>
      </c>
      <c r="M3812">
        <v>4.9000000000000004</v>
      </c>
      <c r="N3812" t="s">
        <v>2476</v>
      </c>
      <c r="O3812" t="s">
        <v>2477</v>
      </c>
    </row>
    <row r="3813" spans="1:15" x14ac:dyDescent="0.3">
      <c r="A3813" t="s">
        <v>18040</v>
      </c>
      <c r="B3813">
        <v>2024</v>
      </c>
      <c r="C3813" t="s">
        <v>19514</v>
      </c>
      <c r="D3813" t="s">
        <v>11</v>
      </c>
      <c r="E3813">
        <v>56</v>
      </c>
      <c r="F3813" t="s">
        <v>21784</v>
      </c>
      <c r="G3813" t="s">
        <v>21784</v>
      </c>
      <c r="H3813" t="s">
        <v>20172</v>
      </c>
      <c r="I3813" t="s">
        <v>24894</v>
      </c>
      <c r="J3813" t="s">
        <v>11212</v>
      </c>
      <c r="K3813" t="s">
        <v>15</v>
      </c>
      <c r="L3813" t="s">
        <v>30</v>
      </c>
      <c r="M3813">
        <v>4.8</v>
      </c>
      <c r="N3813" t="s">
        <v>5859</v>
      </c>
      <c r="O3813" t="s">
        <v>5860</v>
      </c>
    </row>
    <row r="3814" spans="1:15" x14ac:dyDescent="0.3">
      <c r="A3814" t="s">
        <v>17989</v>
      </c>
      <c r="B3814">
        <v>2020</v>
      </c>
      <c r="C3814" t="s">
        <v>18447</v>
      </c>
      <c r="D3814" t="s">
        <v>19</v>
      </c>
      <c r="E3814" s="2">
        <v>29379</v>
      </c>
      <c r="F3814">
        <v>31000</v>
      </c>
      <c r="G3814">
        <v>31000</v>
      </c>
      <c r="H3814" t="s">
        <v>20172</v>
      </c>
      <c r="I3814" t="s">
        <v>24124</v>
      </c>
      <c r="J3814" t="s">
        <v>11215</v>
      </c>
      <c r="K3814" t="s">
        <v>624</v>
      </c>
      <c r="L3814" t="s">
        <v>30</v>
      </c>
      <c r="M3814">
        <v>4.8</v>
      </c>
      <c r="N3814" t="s">
        <v>6112</v>
      </c>
      <c r="O3814" t="s">
        <v>284</v>
      </c>
    </row>
    <row r="3815" spans="1:15" x14ac:dyDescent="0.3">
      <c r="A3815" t="s">
        <v>18018</v>
      </c>
      <c r="B3815">
        <v>2022</v>
      </c>
      <c r="C3815" t="s">
        <v>19330</v>
      </c>
      <c r="D3815" t="s">
        <v>19</v>
      </c>
      <c r="E3815" s="2">
        <v>40922</v>
      </c>
      <c r="F3815" t="s">
        <v>21785</v>
      </c>
      <c r="G3815" t="s">
        <v>23691</v>
      </c>
      <c r="H3815" t="s">
        <v>20171</v>
      </c>
      <c r="I3815" t="s">
        <v>24124</v>
      </c>
      <c r="J3815" t="s">
        <v>11219</v>
      </c>
      <c r="K3815" t="s">
        <v>426</v>
      </c>
      <c r="L3815" t="s">
        <v>15</v>
      </c>
      <c r="M3815">
        <v>4.2</v>
      </c>
      <c r="N3815" t="s">
        <v>3815</v>
      </c>
      <c r="O3815" t="s">
        <v>1110</v>
      </c>
    </row>
    <row r="3816" spans="1:15" x14ac:dyDescent="0.3">
      <c r="A3816" t="s">
        <v>18027</v>
      </c>
      <c r="B3816">
        <v>2024</v>
      </c>
      <c r="C3816" t="s">
        <v>19348</v>
      </c>
      <c r="D3816" t="s">
        <v>11</v>
      </c>
      <c r="E3816">
        <v>0</v>
      </c>
      <c r="F3816" t="s">
        <v>21786</v>
      </c>
      <c r="G3816" t="s">
        <v>21786</v>
      </c>
      <c r="H3816" t="s">
        <v>20171</v>
      </c>
      <c r="I3816" t="s">
        <v>24895</v>
      </c>
      <c r="J3816" t="s">
        <v>11221</v>
      </c>
      <c r="K3816" t="s">
        <v>15</v>
      </c>
      <c r="L3816" t="s">
        <v>15</v>
      </c>
      <c r="M3816">
        <v>4.3</v>
      </c>
      <c r="N3816" t="s">
        <v>921</v>
      </c>
      <c r="O3816" t="s">
        <v>922</v>
      </c>
    </row>
    <row r="3817" spans="1:15" x14ac:dyDescent="0.3">
      <c r="A3817" t="s">
        <v>17996</v>
      </c>
      <c r="B3817">
        <v>2024</v>
      </c>
      <c r="C3817" t="s">
        <v>18188</v>
      </c>
      <c r="D3817" t="s">
        <v>11</v>
      </c>
      <c r="E3817">
        <v>6</v>
      </c>
      <c r="F3817">
        <v>31132</v>
      </c>
      <c r="G3817">
        <v>31132</v>
      </c>
      <c r="H3817" t="s">
        <v>20172</v>
      </c>
      <c r="I3817" t="s">
        <v>24124</v>
      </c>
      <c r="J3817" t="s">
        <v>11223</v>
      </c>
      <c r="K3817" t="s">
        <v>15</v>
      </c>
      <c r="L3817" t="s">
        <v>15</v>
      </c>
      <c r="M3817">
        <v>4.7</v>
      </c>
      <c r="N3817" t="s">
        <v>1307</v>
      </c>
      <c r="O3817" t="s">
        <v>1308</v>
      </c>
    </row>
    <row r="3818" spans="1:15" x14ac:dyDescent="0.3">
      <c r="A3818" t="s">
        <v>17998</v>
      </c>
      <c r="B3818">
        <v>2021</v>
      </c>
      <c r="C3818" t="s">
        <v>18175</v>
      </c>
      <c r="D3818" t="s">
        <v>19</v>
      </c>
      <c r="E3818" s="2">
        <v>28097</v>
      </c>
      <c r="F3818" t="s">
        <v>21787</v>
      </c>
      <c r="G3818" t="s">
        <v>23692</v>
      </c>
      <c r="H3818" t="s">
        <v>20171</v>
      </c>
      <c r="I3818" t="s">
        <v>24124</v>
      </c>
      <c r="J3818" t="s">
        <v>11226</v>
      </c>
      <c r="K3818" t="s">
        <v>82</v>
      </c>
      <c r="L3818" t="s">
        <v>15</v>
      </c>
      <c r="M3818">
        <v>4.7</v>
      </c>
      <c r="N3818" t="s">
        <v>4686</v>
      </c>
      <c r="O3818" t="s">
        <v>4687</v>
      </c>
    </row>
    <row r="3819" spans="1:15" x14ac:dyDescent="0.3">
      <c r="A3819" t="s">
        <v>17996</v>
      </c>
      <c r="B3819">
        <v>2023</v>
      </c>
      <c r="C3819" t="s">
        <v>18458</v>
      </c>
      <c r="D3819" t="s">
        <v>11</v>
      </c>
      <c r="E3819">
        <v>10</v>
      </c>
      <c r="F3819" t="s">
        <v>21788</v>
      </c>
      <c r="G3819" t="s">
        <v>21788</v>
      </c>
      <c r="H3819" t="s">
        <v>20172</v>
      </c>
      <c r="I3819" t="s">
        <v>24896</v>
      </c>
      <c r="J3819" t="s">
        <v>11228</v>
      </c>
      <c r="K3819" t="s">
        <v>15</v>
      </c>
      <c r="L3819" t="s">
        <v>15</v>
      </c>
      <c r="M3819">
        <v>4.5</v>
      </c>
      <c r="N3819" t="s">
        <v>495</v>
      </c>
      <c r="O3819" t="s">
        <v>496</v>
      </c>
    </row>
    <row r="3820" spans="1:15" x14ac:dyDescent="0.3">
      <c r="A3820" t="s">
        <v>18004</v>
      </c>
      <c r="B3820">
        <v>2024</v>
      </c>
      <c r="C3820" t="s">
        <v>18361</v>
      </c>
      <c r="D3820" t="s">
        <v>11</v>
      </c>
      <c r="E3820">
        <v>6</v>
      </c>
      <c r="F3820" t="s">
        <v>21789</v>
      </c>
      <c r="G3820" t="s">
        <v>21789</v>
      </c>
      <c r="H3820" t="s">
        <v>20172</v>
      </c>
      <c r="I3820" t="s">
        <v>24897</v>
      </c>
      <c r="J3820" t="s">
        <v>11230</v>
      </c>
      <c r="K3820" t="s">
        <v>15</v>
      </c>
      <c r="L3820" t="s">
        <v>30</v>
      </c>
      <c r="M3820">
        <v>4.8</v>
      </c>
      <c r="N3820" t="s">
        <v>3312</v>
      </c>
      <c r="O3820" t="s">
        <v>3313</v>
      </c>
    </row>
    <row r="3821" spans="1:15" x14ac:dyDescent="0.3">
      <c r="A3821" t="s">
        <v>18004</v>
      </c>
      <c r="B3821">
        <v>2024</v>
      </c>
      <c r="C3821" t="s">
        <v>18361</v>
      </c>
      <c r="D3821" t="s">
        <v>11</v>
      </c>
      <c r="E3821">
        <v>5</v>
      </c>
      <c r="F3821">
        <v>33408</v>
      </c>
      <c r="G3821">
        <v>33408</v>
      </c>
      <c r="H3821" t="s">
        <v>20172</v>
      </c>
      <c r="I3821" t="s">
        <v>24124</v>
      </c>
      <c r="J3821" t="s">
        <v>11231</v>
      </c>
      <c r="K3821" t="s">
        <v>15</v>
      </c>
      <c r="L3821" t="s">
        <v>30</v>
      </c>
      <c r="M3821">
        <v>4.9000000000000004</v>
      </c>
      <c r="N3821" t="s">
        <v>1253</v>
      </c>
      <c r="O3821" t="s">
        <v>1254</v>
      </c>
    </row>
    <row r="3822" spans="1:15" x14ac:dyDescent="0.3">
      <c r="A3822" t="s">
        <v>17996</v>
      </c>
      <c r="B3822">
        <v>2024</v>
      </c>
      <c r="C3822" t="s">
        <v>18346</v>
      </c>
      <c r="D3822" t="s">
        <v>11</v>
      </c>
      <c r="E3822">
        <v>3</v>
      </c>
      <c r="F3822">
        <v>23297</v>
      </c>
      <c r="G3822">
        <v>23297</v>
      </c>
      <c r="H3822" t="s">
        <v>20172</v>
      </c>
      <c r="I3822" t="s">
        <v>24124</v>
      </c>
      <c r="J3822" t="s">
        <v>11232</v>
      </c>
      <c r="K3822" t="s">
        <v>15</v>
      </c>
      <c r="L3822" t="s">
        <v>3038</v>
      </c>
      <c r="M3822">
        <v>4.8</v>
      </c>
      <c r="N3822" t="s">
        <v>4057</v>
      </c>
      <c r="O3822" t="s">
        <v>2617</v>
      </c>
    </row>
    <row r="3823" spans="1:15" x14ac:dyDescent="0.3">
      <c r="A3823" t="s">
        <v>17992</v>
      </c>
      <c r="B3823">
        <v>2022</v>
      </c>
      <c r="C3823" t="s">
        <v>18350</v>
      </c>
      <c r="D3823" t="s">
        <v>19</v>
      </c>
      <c r="E3823" s="2">
        <v>25481</v>
      </c>
      <c r="F3823" t="s">
        <v>21790</v>
      </c>
      <c r="G3823" t="s">
        <v>23693</v>
      </c>
      <c r="H3823" t="s">
        <v>20171</v>
      </c>
      <c r="I3823" t="s">
        <v>24124</v>
      </c>
      <c r="J3823" t="s">
        <v>11236</v>
      </c>
      <c r="K3823" t="s">
        <v>92</v>
      </c>
      <c r="L3823" t="s">
        <v>3808</v>
      </c>
      <c r="M3823">
        <v>4.8</v>
      </c>
      <c r="N3823" t="s">
        <v>6517</v>
      </c>
      <c r="O3823" t="s">
        <v>6518</v>
      </c>
    </row>
    <row r="3824" spans="1:15" x14ac:dyDescent="0.3">
      <c r="A3824" t="s">
        <v>18004</v>
      </c>
      <c r="B3824">
        <v>2024</v>
      </c>
      <c r="C3824" t="s">
        <v>18262</v>
      </c>
      <c r="D3824" t="s">
        <v>11</v>
      </c>
      <c r="E3824">
        <v>5</v>
      </c>
      <c r="F3824">
        <v>33154</v>
      </c>
      <c r="G3824">
        <v>33154</v>
      </c>
      <c r="H3824" t="s">
        <v>20172</v>
      </c>
      <c r="I3824" t="s">
        <v>24124</v>
      </c>
      <c r="J3824" t="s">
        <v>11237</v>
      </c>
      <c r="K3824" t="s">
        <v>15</v>
      </c>
      <c r="L3824" t="s">
        <v>30</v>
      </c>
      <c r="O3824" t="s">
        <v>2295</v>
      </c>
    </row>
    <row r="3825" spans="1:15" x14ac:dyDescent="0.3">
      <c r="A3825" t="s">
        <v>18043</v>
      </c>
      <c r="B3825">
        <v>2018</v>
      </c>
      <c r="C3825" t="s">
        <v>18425</v>
      </c>
      <c r="D3825" t="s">
        <v>19</v>
      </c>
      <c r="E3825" s="2">
        <v>87392</v>
      </c>
      <c r="F3825">
        <v>20995</v>
      </c>
      <c r="G3825">
        <v>20995</v>
      </c>
      <c r="H3825" t="s">
        <v>20172</v>
      </c>
      <c r="I3825" t="s">
        <v>24124</v>
      </c>
      <c r="J3825" t="s">
        <v>11239</v>
      </c>
      <c r="K3825" t="s">
        <v>92</v>
      </c>
      <c r="L3825" t="s">
        <v>30</v>
      </c>
      <c r="M3825">
        <v>4.4000000000000004</v>
      </c>
      <c r="N3825" t="s">
        <v>312</v>
      </c>
      <c r="O3825" t="s">
        <v>313</v>
      </c>
    </row>
    <row r="3826" spans="1:15" x14ac:dyDescent="0.3">
      <c r="A3826" t="s">
        <v>18002</v>
      </c>
      <c r="B3826">
        <v>2018</v>
      </c>
      <c r="C3826" t="s">
        <v>19298</v>
      </c>
      <c r="D3826" t="s">
        <v>19</v>
      </c>
      <c r="E3826" s="2">
        <v>50734</v>
      </c>
      <c r="F3826">
        <v>26998</v>
      </c>
      <c r="G3826">
        <v>26998</v>
      </c>
      <c r="H3826" t="s">
        <v>20172</v>
      </c>
      <c r="I3826" t="s">
        <v>24124</v>
      </c>
      <c r="J3826" t="s">
        <v>11242</v>
      </c>
      <c r="K3826" t="s">
        <v>15</v>
      </c>
      <c r="L3826" t="s">
        <v>15</v>
      </c>
      <c r="M3826">
        <v>2.6</v>
      </c>
      <c r="N3826" t="s">
        <v>233</v>
      </c>
      <c r="O3826" t="s">
        <v>874</v>
      </c>
    </row>
    <row r="3827" spans="1:15" x14ac:dyDescent="0.3">
      <c r="A3827" t="s">
        <v>17999</v>
      </c>
      <c r="B3827">
        <v>2023</v>
      </c>
      <c r="C3827" t="s">
        <v>18655</v>
      </c>
      <c r="D3827" t="s">
        <v>19</v>
      </c>
      <c r="E3827" s="2">
        <v>9425</v>
      </c>
      <c r="F3827">
        <v>31490</v>
      </c>
      <c r="G3827">
        <v>31490</v>
      </c>
      <c r="H3827" t="s">
        <v>20172</v>
      </c>
      <c r="I3827" t="s">
        <v>24124</v>
      </c>
      <c r="J3827" t="s">
        <v>11245</v>
      </c>
      <c r="K3827" t="s">
        <v>92</v>
      </c>
      <c r="L3827" t="s">
        <v>15</v>
      </c>
      <c r="M3827">
        <v>3.9</v>
      </c>
      <c r="N3827" t="s">
        <v>1294</v>
      </c>
      <c r="O3827" t="s">
        <v>1295</v>
      </c>
    </row>
    <row r="3828" spans="1:15" x14ac:dyDescent="0.3">
      <c r="A3828" t="s">
        <v>18039</v>
      </c>
      <c r="B3828">
        <v>2020</v>
      </c>
      <c r="C3828" t="s">
        <v>19777</v>
      </c>
      <c r="D3828" t="s">
        <v>19</v>
      </c>
      <c r="E3828" s="2">
        <v>22820</v>
      </c>
      <c r="F3828" t="s">
        <v>21791</v>
      </c>
      <c r="G3828" t="s">
        <v>23694</v>
      </c>
      <c r="H3828" t="s">
        <v>20171</v>
      </c>
      <c r="I3828" t="s">
        <v>24124</v>
      </c>
      <c r="J3828" t="s">
        <v>11249</v>
      </c>
      <c r="K3828" t="s">
        <v>92</v>
      </c>
      <c r="L3828" t="s">
        <v>11250</v>
      </c>
      <c r="M3828">
        <v>4.8</v>
      </c>
      <c r="N3828" t="s">
        <v>891</v>
      </c>
      <c r="O3828" t="s">
        <v>892</v>
      </c>
    </row>
    <row r="3829" spans="1:15" x14ac:dyDescent="0.3">
      <c r="A3829" t="s">
        <v>18040</v>
      </c>
      <c r="B3829">
        <v>2020</v>
      </c>
      <c r="C3829" t="s">
        <v>19666</v>
      </c>
      <c r="D3829" t="s">
        <v>19</v>
      </c>
      <c r="E3829" s="2">
        <v>28417</v>
      </c>
      <c r="F3829">
        <v>23485</v>
      </c>
      <c r="G3829">
        <v>23485</v>
      </c>
      <c r="H3829" t="s">
        <v>20172</v>
      </c>
      <c r="I3829" t="s">
        <v>24124</v>
      </c>
      <c r="J3829" t="s">
        <v>11253</v>
      </c>
      <c r="K3829" t="s">
        <v>92</v>
      </c>
      <c r="L3829" t="s">
        <v>30</v>
      </c>
      <c r="M3829">
        <v>4.8</v>
      </c>
      <c r="N3829" t="s">
        <v>11254</v>
      </c>
      <c r="O3829" t="s">
        <v>5172</v>
      </c>
    </row>
    <row r="3830" spans="1:15" x14ac:dyDescent="0.3">
      <c r="A3830" t="s">
        <v>17994</v>
      </c>
      <c r="B3830">
        <v>2024</v>
      </c>
      <c r="C3830" t="s">
        <v>19329</v>
      </c>
      <c r="D3830" t="s">
        <v>11</v>
      </c>
      <c r="E3830">
        <v>0</v>
      </c>
      <c r="F3830" t="s">
        <v>21792</v>
      </c>
      <c r="G3830" t="s">
        <v>23695</v>
      </c>
      <c r="H3830" t="s">
        <v>20171</v>
      </c>
      <c r="I3830" t="s">
        <v>24124</v>
      </c>
      <c r="J3830" t="s">
        <v>11256</v>
      </c>
      <c r="K3830" t="s">
        <v>15</v>
      </c>
      <c r="L3830" t="s">
        <v>30</v>
      </c>
      <c r="M3830">
        <v>4.9000000000000004</v>
      </c>
      <c r="N3830" t="s">
        <v>4205</v>
      </c>
      <c r="O3830" t="s">
        <v>821</v>
      </c>
    </row>
    <row r="3831" spans="1:15" x14ac:dyDescent="0.3">
      <c r="A3831" t="s">
        <v>18018</v>
      </c>
      <c r="B3831">
        <v>2005</v>
      </c>
      <c r="C3831" t="s">
        <v>18391</v>
      </c>
      <c r="D3831" t="s">
        <v>19</v>
      </c>
      <c r="E3831" s="2">
        <v>69638</v>
      </c>
      <c r="F3831" t="s">
        <v>21759</v>
      </c>
      <c r="G3831" t="s">
        <v>23008</v>
      </c>
      <c r="H3831" t="s">
        <v>20171</v>
      </c>
      <c r="I3831" t="s">
        <v>24124</v>
      </c>
      <c r="J3831" t="s">
        <v>11258</v>
      </c>
      <c r="K3831" t="s">
        <v>82</v>
      </c>
      <c r="L3831" t="s">
        <v>5188</v>
      </c>
      <c r="M3831">
        <v>4.5</v>
      </c>
      <c r="N3831" t="s">
        <v>3871</v>
      </c>
      <c r="O3831" t="s">
        <v>3872</v>
      </c>
    </row>
    <row r="3832" spans="1:15" x14ac:dyDescent="0.3">
      <c r="A3832" t="s">
        <v>17994</v>
      </c>
      <c r="B3832">
        <v>2021</v>
      </c>
      <c r="C3832" t="s">
        <v>19778</v>
      </c>
      <c r="D3832" t="s">
        <v>19</v>
      </c>
      <c r="E3832" s="2">
        <v>21780</v>
      </c>
      <c r="F3832">
        <v>29998</v>
      </c>
      <c r="G3832">
        <v>29998</v>
      </c>
      <c r="H3832" t="s">
        <v>20172</v>
      </c>
      <c r="I3832" t="s">
        <v>24124</v>
      </c>
      <c r="J3832" t="s">
        <v>11261</v>
      </c>
      <c r="K3832" t="s">
        <v>44</v>
      </c>
      <c r="L3832" t="s">
        <v>159</v>
      </c>
      <c r="O3832" t="s">
        <v>1683</v>
      </c>
    </row>
    <row r="3833" spans="1:15" x14ac:dyDescent="0.3">
      <c r="A3833" t="s">
        <v>17996</v>
      </c>
      <c r="B3833">
        <v>2019</v>
      </c>
      <c r="C3833" t="s">
        <v>18242</v>
      </c>
      <c r="D3833" t="s">
        <v>19</v>
      </c>
      <c r="E3833" s="2">
        <v>39927</v>
      </c>
      <c r="F3833" t="s">
        <v>21793</v>
      </c>
      <c r="G3833" t="s">
        <v>23696</v>
      </c>
      <c r="H3833" t="s">
        <v>20171</v>
      </c>
      <c r="I3833" t="s">
        <v>24124</v>
      </c>
      <c r="J3833" t="s">
        <v>11265</v>
      </c>
      <c r="K3833" t="s">
        <v>82</v>
      </c>
      <c r="L3833" t="s">
        <v>15</v>
      </c>
      <c r="M3833">
        <v>4.4000000000000004</v>
      </c>
      <c r="N3833" t="s">
        <v>3762</v>
      </c>
      <c r="O3833" t="s">
        <v>1075</v>
      </c>
    </row>
    <row r="3834" spans="1:15" x14ac:dyDescent="0.3">
      <c r="A3834" t="s">
        <v>18000</v>
      </c>
      <c r="B3834">
        <v>2024</v>
      </c>
      <c r="C3834" t="s">
        <v>18656</v>
      </c>
      <c r="D3834" t="s">
        <v>11</v>
      </c>
      <c r="E3834" s="2">
        <v>3930</v>
      </c>
      <c r="F3834" t="s">
        <v>21794</v>
      </c>
      <c r="G3834" t="s">
        <v>21794</v>
      </c>
      <c r="H3834" t="s">
        <v>20172</v>
      </c>
      <c r="I3834" t="s">
        <v>24898</v>
      </c>
      <c r="J3834" t="s">
        <v>11269</v>
      </c>
      <c r="K3834" t="s">
        <v>15</v>
      </c>
      <c r="L3834" t="s">
        <v>15</v>
      </c>
      <c r="M3834">
        <v>4.9000000000000004</v>
      </c>
      <c r="N3834" t="s">
        <v>940</v>
      </c>
      <c r="O3834" t="s">
        <v>941</v>
      </c>
    </row>
    <row r="3835" spans="1:15" x14ac:dyDescent="0.3">
      <c r="A3835" t="s">
        <v>18002</v>
      </c>
      <c r="B3835">
        <v>2024</v>
      </c>
      <c r="C3835" t="s">
        <v>18241</v>
      </c>
      <c r="D3835" t="s">
        <v>11</v>
      </c>
      <c r="E3835">
        <v>10</v>
      </c>
      <c r="F3835">
        <v>56988</v>
      </c>
      <c r="G3835">
        <v>56988</v>
      </c>
      <c r="H3835" t="s">
        <v>20172</v>
      </c>
      <c r="I3835" t="s">
        <v>24124</v>
      </c>
      <c r="J3835" t="s">
        <v>11270</v>
      </c>
      <c r="K3835" t="s">
        <v>15</v>
      </c>
      <c r="L3835" t="s">
        <v>30</v>
      </c>
      <c r="M3835">
        <v>4.7</v>
      </c>
      <c r="N3835" t="s">
        <v>4739</v>
      </c>
      <c r="O3835" t="s">
        <v>4740</v>
      </c>
    </row>
    <row r="3836" spans="1:15" x14ac:dyDescent="0.3">
      <c r="A3836" t="s">
        <v>17994</v>
      </c>
      <c r="B3836">
        <v>2024</v>
      </c>
      <c r="C3836" t="s">
        <v>18107</v>
      </c>
      <c r="D3836" t="s">
        <v>11</v>
      </c>
      <c r="E3836">
        <v>0</v>
      </c>
      <c r="F3836" t="s">
        <v>21795</v>
      </c>
      <c r="G3836" t="s">
        <v>23697</v>
      </c>
      <c r="H3836" t="s">
        <v>20171</v>
      </c>
      <c r="I3836" t="s">
        <v>24124</v>
      </c>
      <c r="J3836" t="s">
        <v>11272</v>
      </c>
      <c r="K3836" t="s">
        <v>15</v>
      </c>
      <c r="L3836" t="s">
        <v>30</v>
      </c>
      <c r="M3836">
        <v>4.9000000000000004</v>
      </c>
      <c r="N3836" t="s">
        <v>4205</v>
      </c>
      <c r="O3836" t="s">
        <v>821</v>
      </c>
    </row>
    <row r="3837" spans="1:15" x14ac:dyDescent="0.3">
      <c r="A3837" t="s">
        <v>17992</v>
      </c>
      <c r="B3837">
        <v>2019</v>
      </c>
      <c r="C3837" t="s">
        <v>19779</v>
      </c>
      <c r="D3837" t="s">
        <v>19</v>
      </c>
      <c r="E3837" s="2">
        <v>43383</v>
      </c>
      <c r="F3837">
        <v>41995</v>
      </c>
      <c r="G3837">
        <v>41995</v>
      </c>
      <c r="H3837" t="s">
        <v>20172</v>
      </c>
      <c r="I3837" t="s">
        <v>24124</v>
      </c>
      <c r="J3837" t="s">
        <v>11275</v>
      </c>
      <c r="K3837" t="s">
        <v>92</v>
      </c>
      <c r="L3837" t="s">
        <v>15</v>
      </c>
      <c r="O3837" t="s">
        <v>1226</v>
      </c>
    </row>
    <row r="3838" spans="1:15" x14ac:dyDescent="0.3">
      <c r="A3838" t="s">
        <v>18019</v>
      </c>
      <c r="B3838">
        <v>2024</v>
      </c>
      <c r="C3838" t="s">
        <v>18653</v>
      </c>
      <c r="D3838" t="s">
        <v>11</v>
      </c>
      <c r="E3838">
        <v>0</v>
      </c>
      <c r="F3838" t="s">
        <v>21796</v>
      </c>
      <c r="G3838" t="s">
        <v>21796</v>
      </c>
      <c r="H3838" t="s">
        <v>20171</v>
      </c>
      <c r="I3838" t="s">
        <v>24899</v>
      </c>
      <c r="J3838" t="s">
        <v>11277</v>
      </c>
      <c r="K3838" t="s">
        <v>15</v>
      </c>
      <c r="L3838" t="s">
        <v>3129</v>
      </c>
      <c r="O3838" t="s">
        <v>255</v>
      </c>
    </row>
    <row r="3839" spans="1:15" x14ac:dyDescent="0.3">
      <c r="A3839" t="s">
        <v>18806</v>
      </c>
      <c r="B3839">
        <v>2024</v>
      </c>
      <c r="C3839" t="s">
        <v>20102</v>
      </c>
      <c r="D3839" t="s">
        <v>1256</v>
      </c>
      <c r="E3839" s="2">
        <v>5073</v>
      </c>
      <c r="F3839">
        <v>73499</v>
      </c>
      <c r="G3839">
        <v>73499</v>
      </c>
      <c r="H3839" t="s">
        <v>20172</v>
      </c>
      <c r="I3839" t="s">
        <v>24124</v>
      </c>
      <c r="J3839" t="s">
        <v>11279</v>
      </c>
      <c r="K3839" t="s">
        <v>146</v>
      </c>
      <c r="L3839" t="s">
        <v>30</v>
      </c>
      <c r="M3839">
        <v>4.7</v>
      </c>
      <c r="N3839" t="s">
        <v>2343</v>
      </c>
      <c r="O3839" t="s">
        <v>2344</v>
      </c>
    </row>
    <row r="3840" spans="1:15" x14ac:dyDescent="0.3">
      <c r="A3840" t="s">
        <v>18806</v>
      </c>
      <c r="B3840">
        <v>2023</v>
      </c>
      <c r="C3840" t="s">
        <v>18444</v>
      </c>
      <c r="D3840" t="s">
        <v>11</v>
      </c>
      <c r="E3840">
        <v>5</v>
      </c>
      <c r="F3840" t="s">
        <v>21797</v>
      </c>
      <c r="G3840" t="s">
        <v>21797</v>
      </c>
      <c r="H3840" t="s">
        <v>20172</v>
      </c>
      <c r="I3840" t="s">
        <v>24900</v>
      </c>
      <c r="J3840" t="s">
        <v>11281</v>
      </c>
      <c r="K3840" t="s">
        <v>15</v>
      </c>
      <c r="L3840" t="s">
        <v>15</v>
      </c>
      <c r="M3840">
        <v>4.8</v>
      </c>
      <c r="N3840" t="s">
        <v>1133</v>
      </c>
      <c r="O3840" t="s">
        <v>1134</v>
      </c>
    </row>
    <row r="3841" spans="1:15" x14ac:dyDescent="0.3">
      <c r="A3841" t="s">
        <v>17994</v>
      </c>
      <c r="B3841">
        <v>2024</v>
      </c>
      <c r="C3841" t="s">
        <v>18196</v>
      </c>
      <c r="D3841" t="s">
        <v>11</v>
      </c>
      <c r="E3841">
        <v>10</v>
      </c>
      <c r="F3841" t="s">
        <v>21798</v>
      </c>
      <c r="G3841" t="s">
        <v>21798</v>
      </c>
      <c r="H3841" t="s">
        <v>20172</v>
      </c>
      <c r="I3841" t="s">
        <v>24229</v>
      </c>
      <c r="J3841" t="s">
        <v>11283</v>
      </c>
      <c r="K3841" t="s">
        <v>15</v>
      </c>
      <c r="L3841" t="s">
        <v>30</v>
      </c>
      <c r="M3841">
        <v>4.5</v>
      </c>
      <c r="N3841" t="s">
        <v>3930</v>
      </c>
      <c r="O3841" t="s">
        <v>3931</v>
      </c>
    </row>
    <row r="3842" spans="1:15" x14ac:dyDescent="0.3">
      <c r="A3842" t="s">
        <v>18026</v>
      </c>
      <c r="B3842">
        <v>2023</v>
      </c>
      <c r="C3842" t="s">
        <v>19780</v>
      </c>
      <c r="D3842" t="s">
        <v>19</v>
      </c>
      <c r="E3842" s="2">
        <v>17335</v>
      </c>
      <c r="F3842">
        <v>40000</v>
      </c>
      <c r="G3842">
        <v>40000</v>
      </c>
      <c r="H3842" t="s">
        <v>20172</v>
      </c>
      <c r="I3842" t="s">
        <v>24124</v>
      </c>
      <c r="J3842" t="s">
        <v>11286</v>
      </c>
      <c r="K3842" t="s">
        <v>146</v>
      </c>
      <c r="L3842" t="s">
        <v>30</v>
      </c>
      <c r="M3842">
        <v>4.5999999999999996</v>
      </c>
      <c r="N3842" t="s">
        <v>1045</v>
      </c>
      <c r="O3842" t="s">
        <v>1046</v>
      </c>
    </row>
    <row r="3843" spans="1:15" x14ac:dyDescent="0.3">
      <c r="A3843" t="s">
        <v>18002</v>
      </c>
      <c r="B3843">
        <v>2017</v>
      </c>
      <c r="C3843" t="s">
        <v>18169</v>
      </c>
      <c r="D3843" t="s">
        <v>19</v>
      </c>
      <c r="E3843" s="2">
        <v>90650</v>
      </c>
      <c r="F3843">
        <v>8200</v>
      </c>
      <c r="G3843">
        <v>8200</v>
      </c>
      <c r="H3843" t="s">
        <v>20172</v>
      </c>
      <c r="I3843" t="s">
        <v>24124</v>
      </c>
      <c r="J3843" t="s">
        <v>11289</v>
      </c>
      <c r="K3843" t="s">
        <v>473</v>
      </c>
      <c r="L3843" t="s">
        <v>15</v>
      </c>
    </row>
    <row r="3844" spans="1:15" x14ac:dyDescent="0.3">
      <c r="A3844" t="s">
        <v>17994</v>
      </c>
      <c r="B3844">
        <v>2024</v>
      </c>
      <c r="C3844" t="s">
        <v>19781</v>
      </c>
      <c r="D3844" t="s">
        <v>11</v>
      </c>
      <c r="E3844">
        <v>10</v>
      </c>
      <c r="F3844" t="s">
        <v>21799</v>
      </c>
      <c r="G3844" t="s">
        <v>21799</v>
      </c>
      <c r="H3844" t="s">
        <v>20171</v>
      </c>
      <c r="I3844" t="s">
        <v>24901</v>
      </c>
      <c r="J3844" t="s">
        <v>11292</v>
      </c>
      <c r="K3844" t="s">
        <v>15</v>
      </c>
      <c r="L3844" t="s">
        <v>15</v>
      </c>
      <c r="M3844">
        <v>4.2</v>
      </c>
      <c r="N3844" t="s">
        <v>3815</v>
      </c>
      <c r="O3844" t="s">
        <v>1110</v>
      </c>
    </row>
    <row r="3845" spans="1:15" x14ac:dyDescent="0.3">
      <c r="A3845" t="s">
        <v>18015</v>
      </c>
      <c r="B3845">
        <v>2018</v>
      </c>
      <c r="C3845" t="s">
        <v>19444</v>
      </c>
      <c r="D3845" t="s">
        <v>1256</v>
      </c>
      <c r="E3845" s="2">
        <v>15689</v>
      </c>
      <c r="F3845">
        <v>242999</v>
      </c>
      <c r="G3845">
        <v>242999</v>
      </c>
      <c r="H3845" t="s">
        <v>20172</v>
      </c>
      <c r="I3845" t="s">
        <v>24124</v>
      </c>
      <c r="J3845" t="s">
        <v>11294</v>
      </c>
      <c r="K3845" t="s">
        <v>69</v>
      </c>
      <c r="L3845" t="s">
        <v>140</v>
      </c>
      <c r="O3845" t="s">
        <v>1559</v>
      </c>
    </row>
    <row r="3846" spans="1:15" x14ac:dyDescent="0.3">
      <c r="A3846" t="s">
        <v>17998</v>
      </c>
      <c r="B3846">
        <v>2023</v>
      </c>
      <c r="C3846" t="s">
        <v>18421</v>
      </c>
      <c r="D3846" t="s">
        <v>11</v>
      </c>
      <c r="E3846">
        <v>227</v>
      </c>
      <c r="F3846" t="s">
        <v>21800</v>
      </c>
      <c r="G3846" t="s">
        <v>21800</v>
      </c>
      <c r="H3846" t="s">
        <v>20172</v>
      </c>
      <c r="I3846" t="s">
        <v>24902</v>
      </c>
      <c r="J3846" t="s">
        <v>11298</v>
      </c>
      <c r="K3846" t="s">
        <v>15</v>
      </c>
      <c r="L3846" t="s">
        <v>5784</v>
      </c>
      <c r="M3846">
        <v>4.7</v>
      </c>
      <c r="N3846" t="s">
        <v>5037</v>
      </c>
      <c r="O3846" t="s">
        <v>2629</v>
      </c>
    </row>
    <row r="3847" spans="1:15" x14ac:dyDescent="0.3">
      <c r="A3847" t="s">
        <v>18008</v>
      </c>
      <c r="B3847">
        <v>2023</v>
      </c>
      <c r="C3847" t="s">
        <v>19782</v>
      </c>
      <c r="D3847" t="s">
        <v>1256</v>
      </c>
      <c r="E3847" s="2">
        <v>4774</v>
      </c>
      <c r="F3847" t="s">
        <v>21801</v>
      </c>
      <c r="G3847" t="s">
        <v>23698</v>
      </c>
      <c r="H3847" t="s">
        <v>20171</v>
      </c>
      <c r="I3847" t="s">
        <v>24124</v>
      </c>
      <c r="J3847" t="s">
        <v>11302</v>
      </c>
      <c r="K3847" t="s">
        <v>426</v>
      </c>
      <c r="L3847" t="s">
        <v>30</v>
      </c>
      <c r="M3847">
        <v>4.9000000000000004</v>
      </c>
      <c r="N3847" t="s">
        <v>2196</v>
      </c>
      <c r="O3847" t="s">
        <v>2197</v>
      </c>
    </row>
    <row r="3848" spans="1:15" x14ac:dyDescent="0.3">
      <c r="A3848" t="s">
        <v>18002</v>
      </c>
      <c r="B3848">
        <v>2024</v>
      </c>
      <c r="C3848" t="s">
        <v>18569</v>
      </c>
      <c r="D3848" t="s">
        <v>19</v>
      </c>
      <c r="E3848" s="2">
        <v>2398</v>
      </c>
      <c r="F3848">
        <v>29989</v>
      </c>
      <c r="G3848">
        <v>29989</v>
      </c>
      <c r="H3848" t="s">
        <v>20172</v>
      </c>
      <c r="I3848" t="s">
        <v>24124</v>
      </c>
      <c r="J3848" t="s">
        <v>11304</v>
      </c>
      <c r="K3848" t="s">
        <v>69</v>
      </c>
      <c r="L3848" t="s">
        <v>15</v>
      </c>
      <c r="M3848">
        <v>4.8</v>
      </c>
      <c r="N3848" t="s">
        <v>2167</v>
      </c>
      <c r="O3848" t="s">
        <v>2168</v>
      </c>
    </row>
    <row r="3849" spans="1:15" x14ac:dyDescent="0.3">
      <c r="A3849" t="s">
        <v>17996</v>
      </c>
      <c r="B3849">
        <v>2024</v>
      </c>
      <c r="C3849" t="s">
        <v>18112</v>
      </c>
      <c r="D3849" t="s">
        <v>11</v>
      </c>
      <c r="E3849">
        <v>10</v>
      </c>
      <c r="F3849" t="s">
        <v>20520</v>
      </c>
      <c r="G3849" t="s">
        <v>20520</v>
      </c>
      <c r="H3849" t="s">
        <v>20172</v>
      </c>
      <c r="I3849" t="s">
        <v>24199</v>
      </c>
      <c r="J3849" t="s">
        <v>11305</v>
      </c>
      <c r="K3849" t="s">
        <v>15</v>
      </c>
      <c r="L3849" t="s">
        <v>15</v>
      </c>
      <c r="M3849">
        <v>4.5</v>
      </c>
      <c r="N3849" t="s">
        <v>495</v>
      </c>
      <c r="O3849" t="s">
        <v>496</v>
      </c>
    </row>
    <row r="3850" spans="1:15" x14ac:dyDescent="0.3">
      <c r="A3850" t="s">
        <v>18806</v>
      </c>
      <c r="B3850">
        <v>2024</v>
      </c>
      <c r="C3850" t="s">
        <v>20102</v>
      </c>
      <c r="D3850" t="s">
        <v>1256</v>
      </c>
      <c r="E3850" s="2">
        <v>4339</v>
      </c>
      <c r="F3850" t="s">
        <v>21802</v>
      </c>
      <c r="G3850" t="s">
        <v>23699</v>
      </c>
      <c r="H3850" t="s">
        <v>20171</v>
      </c>
      <c r="I3850" t="s">
        <v>24124</v>
      </c>
      <c r="J3850" t="s">
        <v>11308</v>
      </c>
      <c r="K3850" t="s">
        <v>29</v>
      </c>
      <c r="L3850" t="s">
        <v>30</v>
      </c>
      <c r="M3850">
        <v>4.8</v>
      </c>
      <c r="N3850" t="s">
        <v>1133</v>
      </c>
      <c r="O3850" t="s">
        <v>1134</v>
      </c>
    </row>
    <row r="3851" spans="1:15" x14ac:dyDescent="0.3">
      <c r="A3851" t="s">
        <v>17996</v>
      </c>
      <c r="B3851">
        <v>2024</v>
      </c>
      <c r="C3851" t="s">
        <v>18242</v>
      </c>
      <c r="D3851" t="s">
        <v>11</v>
      </c>
      <c r="E3851">
        <v>5</v>
      </c>
      <c r="F3851" t="s">
        <v>21803</v>
      </c>
      <c r="G3851" t="s">
        <v>21803</v>
      </c>
      <c r="H3851" t="s">
        <v>20172</v>
      </c>
      <c r="I3851" t="s">
        <v>24903</v>
      </c>
      <c r="J3851" t="s">
        <v>11310</v>
      </c>
      <c r="K3851" t="s">
        <v>15</v>
      </c>
      <c r="L3851" t="s">
        <v>15</v>
      </c>
      <c r="M3851">
        <v>4.7</v>
      </c>
      <c r="N3851" t="s">
        <v>4407</v>
      </c>
      <c r="O3851" t="s">
        <v>2252</v>
      </c>
    </row>
    <row r="3852" spans="1:15" x14ac:dyDescent="0.3">
      <c r="A3852" t="s">
        <v>17997</v>
      </c>
      <c r="B3852">
        <v>2020</v>
      </c>
      <c r="C3852" t="s">
        <v>19262</v>
      </c>
      <c r="D3852" t="s">
        <v>19</v>
      </c>
      <c r="E3852" s="2">
        <v>63115</v>
      </c>
      <c r="F3852">
        <v>28997</v>
      </c>
      <c r="G3852">
        <v>28997</v>
      </c>
      <c r="H3852" t="s">
        <v>20172</v>
      </c>
      <c r="I3852" t="s">
        <v>24124</v>
      </c>
      <c r="J3852" t="s">
        <v>11313</v>
      </c>
      <c r="K3852" t="s">
        <v>146</v>
      </c>
      <c r="L3852" t="s">
        <v>15</v>
      </c>
      <c r="M3852">
        <v>4.0999999999999996</v>
      </c>
      <c r="N3852" t="s">
        <v>1114</v>
      </c>
      <c r="O3852" t="s">
        <v>1115</v>
      </c>
    </row>
    <row r="3853" spans="1:15" x14ac:dyDescent="0.3">
      <c r="A3853" t="s">
        <v>17996</v>
      </c>
      <c r="B3853">
        <v>2019</v>
      </c>
      <c r="C3853" t="s">
        <v>18163</v>
      </c>
      <c r="D3853" t="s">
        <v>19</v>
      </c>
      <c r="E3853" s="2">
        <v>43895</v>
      </c>
      <c r="F3853">
        <v>23786</v>
      </c>
      <c r="G3853">
        <v>23786</v>
      </c>
      <c r="H3853" t="s">
        <v>20172</v>
      </c>
      <c r="I3853" t="s">
        <v>24124</v>
      </c>
      <c r="J3853" t="s">
        <v>2110</v>
      </c>
      <c r="K3853" t="s">
        <v>44</v>
      </c>
      <c r="L3853" t="s">
        <v>15</v>
      </c>
      <c r="M3853">
        <v>4.4000000000000004</v>
      </c>
      <c r="N3853" t="s">
        <v>45</v>
      </c>
      <c r="O3853" t="s">
        <v>46</v>
      </c>
    </row>
    <row r="3854" spans="1:15" x14ac:dyDescent="0.3">
      <c r="A3854" t="s">
        <v>17999</v>
      </c>
      <c r="B3854">
        <v>2024</v>
      </c>
      <c r="C3854" t="s">
        <v>18428</v>
      </c>
      <c r="D3854" t="s">
        <v>11</v>
      </c>
      <c r="E3854">
        <v>6</v>
      </c>
      <c r="F3854" t="s">
        <v>21804</v>
      </c>
      <c r="G3854" t="s">
        <v>21804</v>
      </c>
      <c r="H3854" t="s">
        <v>20171</v>
      </c>
      <c r="I3854" t="s">
        <v>24904</v>
      </c>
      <c r="J3854" t="s">
        <v>11315</v>
      </c>
      <c r="K3854" t="s">
        <v>15</v>
      </c>
      <c r="L3854" t="s">
        <v>4416</v>
      </c>
      <c r="M3854">
        <v>3.1</v>
      </c>
      <c r="N3854" t="s">
        <v>31</v>
      </c>
      <c r="O3854" t="s">
        <v>32</v>
      </c>
    </row>
    <row r="3855" spans="1:15" x14ac:dyDescent="0.3">
      <c r="A3855" t="s">
        <v>18027</v>
      </c>
      <c r="B3855">
        <v>2024</v>
      </c>
      <c r="C3855" t="s">
        <v>19323</v>
      </c>
      <c r="D3855" t="s">
        <v>11</v>
      </c>
      <c r="E3855">
        <v>10</v>
      </c>
      <c r="F3855" t="s">
        <v>21805</v>
      </c>
      <c r="G3855" t="s">
        <v>21805</v>
      </c>
      <c r="H3855" t="s">
        <v>20171</v>
      </c>
      <c r="I3855" t="s">
        <v>24905</v>
      </c>
      <c r="J3855" t="s">
        <v>11317</v>
      </c>
      <c r="K3855" t="s">
        <v>15</v>
      </c>
      <c r="L3855" t="s">
        <v>15</v>
      </c>
      <c r="M3855">
        <v>4.7</v>
      </c>
      <c r="N3855" t="s">
        <v>275</v>
      </c>
      <c r="O3855" t="s">
        <v>276</v>
      </c>
    </row>
    <row r="3856" spans="1:15" x14ac:dyDescent="0.3">
      <c r="A3856" t="s">
        <v>18026</v>
      </c>
      <c r="B3856">
        <v>2016</v>
      </c>
      <c r="C3856" t="s">
        <v>18179</v>
      </c>
      <c r="D3856" t="s">
        <v>19</v>
      </c>
      <c r="E3856" s="2">
        <v>114688</v>
      </c>
      <c r="F3856">
        <v>15250</v>
      </c>
      <c r="G3856">
        <v>15250</v>
      </c>
      <c r="H3856" t="s">
        <v>20172</v>
      </c>
      <c r="I3856" t="s">
        <v>24124</v>
      </c>
      <c r="J3856" t="s">
        <v>11319</v>
      </c>
      <c r="K3856" t="s">
        <v>3065</v>
      </c>
      <c r="L3856" t="s">
        <v>15</v>
      </c>
      <c r="M3856">
        <v>4.3</v>
      </c>
      <c r="N3856" t="s">
        <v>1948</v>
      </c>
      <c r="O3856" t="s">
        <v>1949</v>
      </c>
    </row>
    <row r="3857" spans="1:15" x14ac:dyDescent="0.3">
      <c r="A3857" t="s">
        <v>17994</v>
      </c>
      <c r="B3857">
        <v>2020</v>
      </c>
      <c r="C3857" t="s">
        <v>19455</v>
      </c>
      <c r="D3857" t="s">
        <v>19</v>
      </c>
      <c r="E3857" s="2">
        <v>45259</v>
      </c>
      <c r="F3857">
        <v>32850</v>
      </c>
      <c r="G3857">
        <v>32850</v>
      </c>
      <c r="H3857" t="s">
        <v>20172</v>
      </c>
      <c r="I3857" t="s">
        <v>24124</v>
      </c>
      <c r="J3857" t="s">
        <v>11321</v>
      </c>
      <c r="K3857" t="s">
        <v>36</v>
      </c>
      <c r="L3857" t="s">
        <v>514</v>
      </c>
      <c r="O3857" t="s">
        <v>1157</v>
      </c>
    </row>
    <row r="3858" spans="1:15" x14ac:dyDescent="0.3">
      <c r="A3858" t="s">
        <v>18027</v>
      </c>
      <c r="B3858">
        <v>2024</v>
      </c>
      <c r="C3858" t="s">
        <v>19318</v>
      </c>
      <c r="D3858" t="s">
        <v>11</v>
      </c>
      <c r="F3858" t="s">
        <v>21806</v>
      </c>
      <c r="G3858" t="s">
        <v>21806</v>
      </c>
      <c r="H3858" t="s">
        <v>20171</v>
      </c>
      <c r="I3858" t="s">
        <v>24906</v>
      </c>
      <c r="J3858" t="s">
        <v>11323</v>
      </c>
      <c r="K3858" t="s">
        <v>15</v>
      </c>
      <c r="L3858" t="s">
        <v>15</v>
      </c>
      <c r="M3858">
        <v>4.9000000000000004</v>
      </c>
      <c r="N3858" t="s">
        <v>3773</v>
      </c>
      <c r="O3858" t="s">
        <v>2929</v>
      </c>
    </row>
    <row r="3859" spans="1:15" x14ac:dyDescent="0.3">
      <c r="A3859" t="s">
        <v>17995</v>
      </c>
      <c r="B3859">
        <v>2024</v>
      </c>
      <c r="C3859" t="s">
        <v>19395</v>
      </c>
      <c r="D3859" t="s">
        <v>11</v>
      </c>
      <c r="E3859">
        <v>3</v>
      </c>
      <c r="F3859" t="s">
        <v>21807</v>
      </c>
      <c r="G3859" t="s">
        <v>21807</v>
      </c>
      <c r="H3859" t="s">
        <v>20172</v>
      </c>
      <c r="I3859" t="s">
        <v>24907</v>
      </c>
      <c r="J3859" t="s">
        <v>11325</v>
      </c>
      <c r="K3859" t="s">
        <v>15</v>
      </c>
      <c r="L3859" t="s">
        <v>1095</v>
      </c>
      <c r="M3859">
        <v>4.5</v>
      </c>
      <c r="N3859" t="s">
        <v>1978</v>
      </c>
      <c r="O3859" t="s">
        <v>1979</v>
      </c>
    </row>
    <row r="3860" spans="1:15" x14ac:dyDescent="0.3">
      <c r="A3860" t="s">
        <v>17996</v>
      </c>
      <c r="B3860">
        <v>2004</v>
      </c>
      <c r="C3860" t="s">
        <v>18896</v>
      </c>
      <c r="D3860" t="s">
        <v>19</v>
      </c>
      <c r="E3860" s="2">
        <v>53129</v>
      </c>
      <c r="F3860">
        <v>13999</v>
      </c>
      <c r="G3860">
        <v>13999</v>
      </c>
      <c r="H3860" t="s">
        <v>20172</v>
      </c>
      <c r="I3860" t="s">
        <v>24124</v>
      </c>
      <c r="J3860" t="s">
        <v>11327</v>
      </c>
      <c r="K3860" t="s">
        <v>69</v>
      </c>
      <c r="L3860" t="s">
        <v>15</v>
      </c>
      <c r="M3860">
        <v>4.7</v>
      </c>
      <c r="N3860" t="s">
        <v>399</v>
      </c>
      <c r="O3860" t="s">
        <v>400</v>
      </c>
    </row>
    <row r="3861" spans="1:15" x14ac:dyDescent="0.3">
      <c r="A3861" t="s">
        <v>18002</v>
      </c>
      <c r="B3861">
        <v>2024</v>
      </c>
      <c r="C3861" t="s">
        <v>18535</v>
      </c>
      <c r="D3861" t="s">
        <v>11</v>
      </c>
      <c r="E3861">
        <v>3</v>
      </c>
      <c r="F3861">
        <v>24322</v>
      </c>
      <c r="G3861">
        <v>24322</v>
      </c>
      <c r="H3861" t="s">
        <v>20172</v>
      </c>
      <c r="I3861" t="s">
        <v>24124</v>
      </c>
      <c r="J3861" t="s">
        <v>11329</v>
      </c>
      <c r="K3861" t="s">
        <v>15</v>
      </c>
      <c r="L3861" t="s">
        <v>30</v>
      </c>
      <c r="M3861">
        <v>5</v>
      </c>
      <c r="N3861" t="s">
        <v>4486</v>
      </c>
      <c r="O3861" t="s">
        <v>4487</v>
      </c>
    </row>
    <row r="3862" spans="1:15" x14ac:dyDescent="0.3">
      <c r="A3862" t="s">
        <v>18023</v>
      </c>
      <c r="B3862">
        <v>2023</v>
      </c>
      <c r="C3862" t="s">
        <v>18657</v>
      </c>
      <c r="D3862" t="s">
        <v>1256</v>
      </c>
      <c r="E3862" s="2">
        <v>11894</v>
      </c>
      <c r="F3862" t="s">
        <v>21808</v>
      </c>
      <c r="G3862" t="s">
        <v>22728</v>
      </c>
      <c r="H3862" t="s">
        <v>20171</v>
      </c>
      <c r="I3862" t="s">
        <v>24124</v>
      </c>
      <c r="J3862" t="s">
        <v>11334</v>
      </c>
      <c r="K3862" t="s">
        <v>146</v>
      </c>
      <c r="L3862" t="s">
        <v>306</v>
      </c>
      <c r="M3862">
        <v>4.9000000000000004</v>
      </c>
      <c r="N3862" t="s">
        <v>610</v>
      </c>
      <c r="O3862" t="s">
        <v>611</v>
      </c>
    </row>
    <row r="3863" spans="1:15" x14ac:dyDescent="0.3">
      <c r="A3863" t="s">
        <v>18002</v>
      </c>
      <c r="B3863">
        <v>2017</v>
      </c>
      <c r="C3863" t="s">
        <v>18257</v>
      </c>
      <c r="D3863" t="s">
        <v>19</v>
      </c>
      <c r="E3863" s="2">
        <v>105406</v>
      </c>
      <c r="F3863" t="s">
        <v>21809</v>
      </c>
      <c r="G3863" t="s">
        <v>23700</v>
      </c>
      <c r="H3863" t="s">
        <v>20171</v>
      </c>
      <c r="I3863" t="s">
        <v>24124</v>
      </c>
      <c r="J3863" t="s">
        <v>11337</v>
      </c>
      <c r="K3863" t="s">
        <v>291</v>
      </c>
      <c r="L3863" t="s">
        <v>15</v>
      </c>
      <c r="O3863" t="s">
        <v>605</v>
      </c>
    </row>
    <row r="3864" spans="1:15" x14ac:dyDescent="0.3">
      <c r="A3864" t="s">
        <v>17996</v>
      </c>
      <c r="B3864">
        <v>2017</v>
      </c>
      <c r="C3864" t="s">
        <v>18112</v>
      </c>
      <c r="D3864" t="s">
        <v>19</v>
      </c>
      <c r="E3864" s="2">
        <v>38703</v>
      </c>
      <c r="F3864">
        <v>14500</v>
      </c>
      <c r="G3864">
        <v>14500</v>
      </c>
      <c r="H3864" t="s">
        <v>20172</v>
      </c>
      <c r="I3864" t="s">
        <v>24124</v>
      </c>
      <c r="J3864" t="s">
        <v>11340</v>
      </c>
      <c r="K3864" t="s">
        <v>22</v>
      </c>
      <c r="L3864" t="s">
        <v>15</v>
      </c>
      <c r="M3864">
        <v>4.7</v>
      </c>
      <c r="N3864" t="s">
        <v>1504</v>
      </c>
      <c r="O3864" t="s">
        <v>1505</v>
      </c>
    </row>
    <row r="3865" spans="1:15" x14ac:dyDescent="0.3">
      <c r="A3865" t="s">
        <v>17990</v>
      </c>
      <c r="B3865">
        <v>2023</v>
      </c>
      <c r="C3865" t="s">
        <v>19251</v>
      </c>
      <c r="D3865" t="s">
        <v>19</v>
      </c>
      <c r="E3865" s="2">
        <v>5058</v>
      </c>
      <c r="F3865">
        <v>44590</v>
      </c>
      <c r="G3865">
        <v>44590</v>
      </c>
      <c r="H3865" t="s">
        <v>20172</v>
      </c>
      <c r="I3865" t="s">
        <v>24124</v>
      </c>
      <c r="J3865" t="s">
        <v>11342</v>
      </c>
      <c r="K3865" t="s">
        <v>146</v>
      </c>
      <c r="L3865" t="s">
        <v>6559</v>
      </c>
      <c r="M3865">
        <v>4.7</v>
      </c>
      <c r="N3865" t="s">
        <v>5165</v>
      </c>
      <c r="O3865" t="s">
        <v>5166</v>
      </c>
    </row>
    <row r="3866" spans="1:15" x14ac:dyDescent="0.3">
      <c r="A3866" t="s">
        <v>18026</v>
      </c>
      <c r="B3866">
        <v>2019</v>
      </c>
      <c r="C3866" t="s">
        <v>18179</v>
      </c>
      <c r="D3866" t="s">
        <v>19</v>
      </c>
      <c r="E3866" s="2">
        <v>32729</v>
      </c>
      <c r="F3866" t="s">
        <v>21810</v>
      </c>
      <c r="G3866" t="s">
        <v>21209</v>
      </c>
      <c r="H3866" t="s">
        <v>20171</v>
      </c>
      <c r="I3866" t="s">
        <v>24124</v>
      </c>
      <c r="J3866" t="s">
        <v>2286</v>
      </c>
      <c r="K3866" t="s">
        <v>29</v>
      </c>
      <c r="L3866" t="s">
        <v>15</v>
      </c>
      <c r="M3866">
        <v>4.5</v>
      </c>
      <c r="N3866" t="s">
        <v>682</v>
      </c>
      <c r="O3866" t="s">
        <v>683</v>
      </c>
    </row>
    <row r="3867" spans="1:15" x14ac:dyDescent="0.3">
      <c r="A3867" t="s">
        <v>17994</v>
      </c>
      <c r="B3867">
        <v>2024</v>
      </c>
      <c r="C3867" t="s">
        <v>19317</v>
      </c>
      <c r="D3867" t="s">
        <v>11</v>
      </c>
      <c r="E3867" s="2">
        <v>2604</v>
      </c>
      <c r="F3867" t="s">
        <v>21811</v>
      </c>
      <c r="G3867" t="s">
        <v>21811</v>
      </c>
      <c r="H3867" t="s">
        <v>20171</v>
      </c>
      <c r="I3867" t="s">
        <v>24908</v>
      </c>
      <c r="J3867" t="s">
        <v>11346</v>
      </c>
      <c r="K3867" t="s">
        <v>15</v>
      </c>
      <c r="L3867" t="s">
        <v>15</v>
      </c>
      <c r="M3867">
        <v>4.4000000000000004</v>
      </c>
      <c r="N3867" t="s">
        <v>4103</v>
      </c>
      <c r="O3867" t="s">
        <v>4104</v>
      </c>
    </row>
    <row r="3868" spans="1:15" x14ac:dyDescent="0.3">
      <c r="A3868" t="s">
        <v>18004</v>
      </c>
      <c r="B3868">
        <v>2024</v>
      </c>
      <c r="C3868" t="s">
        <v>18258</v>
      </c>
      <c r="D3868" t="s">
        <v>11</v>
      </c>
      <c r="E3868">
        <v>6</v>
      </c>
      <c r="F3868" t="s">
        <v>21155</v>
      </c>
      <c r="G3868" t="s">
        <v>21155</v>
      </c>
      <c r="H3868" t="s">
        <v>20172</v>
      </c>
      <c r="I3868" t="s">
        <v>24557</v>
      </c>
      <c r="J3868" t="s">
        <v>11347</v>
      </c>
      <c r="K3868" t="s">
        <v>15</v>
      </c>
      <c r="L3868" t="s">
        <v>30</v>
      </c>
      <c r="M3868">
        <v>4.8</v>
      </c>
      <c r="N3868" t="s">
        <v>3312</v>
      </c>
      <c r="O3868" t="s">
        <v>3313</v>
      </c>
    </row>
    <row r="3869" spans="1:15" x14ac:dyDescent="0.3">
      <c r="A3869" t="s">
        <v>18027</v>
      </c>
      <c r="B3869">
        <v>2024</v>
      </c>
      <c r="C3869" t="s">
        <v>19245</v>
      </c>
      <c r="D3869" t="s">
        <v>11</v>
      </c>
      <c r="E3869">
        <v>6</v>
      </c>
      <c r="F3869" t="s">
        <v>21812</v>
      </c>
      <c r="G3869" t="s">
        <v>23701</v>
      </c>
      <c r="H3869" t="s">
        <v>20171</v>
      </c>
      <c r="I3869" t="s">
        <v>24124</v>
      </c>
      <c r="J3869" t="s">
        <v>11349</v>
      </c>
      <c r="K3869" t="s">
        <v>15</v>
      </c>
      <c r="L3869" t="s">
        <v>15</v>
      </c>
      <c r="M3869">
        <v>4.9000000000000004</v>
      </c>
      <c r="N3869" t="s">
        <v>1371</v>
      </c>
      <c r="O3869" t="s">
        <v>3681</v>
      </c>
    </row>
    <row r="3870" spans="1:15" x14ac:dyDescent="0.3">
      <c r="A3870" t="s">
        <v>18004</v>
      </c>
      <c r="B3870">
        <v>2024</v>
      </c>
      <c r="C3870" t="s">
        <v>18258</v>
      </c>
      <c r="D3870" t="s">
        <v>11</v>
      </c>
      <c r="E3870">
        <v>5</v>
      </c>
      <c r="F3870">
        <v>37908</v>
      </c>
      <c r="G3870">
        <v>37908</v>
      </c>
      <c r="H3870" t="s">
        <v>20172</v>
      </c>
      <c r="I3870" t="s">
        <v>24124</v>
      </c>
      <c r="J3870" t="s">
        <v>11350</v>
      </c>
      <c r="K3870" t="s">
        <v>15</v>
      </c>
      <c r="L3870" t="s">
        <v>30</v>
      </c>
      <c r="M3870">
        <v>4.5</v>
      </c>
      <c r="N3870" t="s">
        <v>2983</v>
      </c>
      <c r="O3870" t="s">
        <v>2984</v>
      </c>
    </row>
    <row r="3871" spans="1:15" x14ac:dyDescent="0.3">
      <c r="A3871" t="s">
        <v>18011</v>
      </c>
      <c r="B3871">
        <v>2018</v>
      </c>
      <c r="C3871" t="s">
        <v>19487</v>
      </c>
      <c r="D3871" t="s">
        <v>19</v>
      </c>
      <c r="E3871" s="2">
        <v>32834</v>
      </c>
      <c r="F3871">
        <v>26985</v>
      </c>
      <c r="G3871">
        <v>26985</v>
      </c>
      <c r="H3871" t="s">
        <v>20172</v>
      </c>
      <c r="I3871" t="s">
        <v>24124</v>
      </c>
      <c r="J3871" t="s">
        <v>11352</v>
      </c>
      <c r="K3871" t="s">
        <v>92</v>
      </c>
      <c r="L3871" t="s">
        <v>2545</v>
      </c>
      <c r="O3871" t="s">
        <v>724</v>
      </c>
    </row>
    <row r="3872" spans="1:15" x14ac:dyDescent="0.3">
      <c r="A3872" t="s">
        <v>17992</v>
      </c>
      <c r="B3872">
        <v>2022</v>
      </c>
      <c r="C3872" t="s">
        <v>19002</v>
      </c>
      <c r="D3872" t="s">
        <v>1256</v>
      </c>
      <c r="E3872" s="2">
        <v>9344</v>
      </c>
      <c r="F3872" t="s">
        <v>21813</v>
      </c>
      <c r="G3872" t="s">
        <v>23702</v>
      </c>
      <c r="H3872" t="s">
        <v>20171</v>
      </c>
      <c r="I3872" t="s">
        <v>24124</v>
      </c>
      <c r="J3872" t="s">
        <v>11356</v>
      </c>
      <c r="K3872" t="s">
        <v>529</v>
      </c>
      <c r="L3872" t="s">
        <v>15</v>
      </c>
      <c r="M3872">
        <v>4.7</v>
      </c>
      <c r="N3872" t="s">
        <v>770</v>
      </c>
      <c r="O3872" t="s">
        <v>771</v>
      </c>
    </row>
    <row r="3873" spans="1:15" x14ac:dyDescent="0.3">
      <c r="A3873" t="s">
        <v>18002</v>
      </c>
      <c r="B3873">
        <v>2015</v>
      </c>
      <c r="C3873" t="s">
        <v>18557</v>
      </c>
      <c r="D3873" t="s">
        <v>19</v>
      </c>
      <c r="E3873" s="2">
        <v>111850</v>
      </c>
      <c r="F3873">
        <v>11900</v>
      </c>
      <c r="G3873">
        <v>11900</v>
      </c>
      <c r="H3873" t="s">
        <v>20172</v>
      </c>
      <c r="I3873" t="s">
        <v>24124</v>
      </c>
      <c r="J3873" t="s">
        <v>11359</v>
      </c>
      <c r="K3873" t="s">
        <v>82</v>
      </c>
      <c r="L3873" t="s">
        <v>15</v>
      </c>
      <c r="O3873" t="s">
        <v>1727</v>
      </c>
    </row>
    <row r="3874" spans="1:15" x14ac:dyDescent="0.3">
      <c r="A3874" t="s">
        <v>17994</v>
      </c>
      <c r="B3874">
        <v>2024</v>
      </c>
      <c r="C3874" t="s">
        <v>19458</v>
      </c>
      <c r="D3874" t="s">
        <v>11</v>
      </c>
      <c r="E3874">
        <v>7</v>
      </c>
      <c r="F3874" t="s">
        <v>21514</v>
      </c>
      <c r="G3874" t="s">
        <v>21514</v>
      </c>
      <c r="H3874" t="s">
        <v>20171</v>
      </c>
      <c r="I3874" t="s">
        <v>24750</v>
      </c>
      <c r="J3874" t="s">
        <v>11360</v>
      </c>
      <c r="K3874" t="s">
        <v>15</v>
      </c>
      <c r="L3874" t="s">
        <v>4458</v>
      </c>
      <c r="M3874">
        <v>4.2</v>
      </c>
      <c r="N3874" t="s">
        <v>2405</v>
      </c>
      <c r="O3874" t="s">
        <v>3020</v>
      </c>
    </row>
    <row r="3875" spans="1:15" x14ac:dyDescent="0.3">
      <c r="A3875" t="s">
        <v>17994</v>
      </c>
      <c r="B3875">
        <v>2024</v>
      </c>
      <c r="C3875" t="s">
        <v>19591</v>
      </c>
      <c r="D3875" t="s">
        <v>11</v>
      </c>
      <c r="E3875">
        <v>0</v>
      </c>
      <c r="F3875" t="s">
        <v>21814</v>
      </c>
      <c r="G3875" t="s">
        <v>21814</v>
      </c>
      <c r="H3875" t="s">
        <v>20172</v>
      </c>
      <c r="I3875" t="s">
        <v>24909</v>
      </c>
      <c r="J3875" t="s">
        <v>11362</v>
      </c>
      <c r="K3875" t="s">
        <v>15</v>
      </c>
      <c r="L3875" t="s">
        <v>2033</v>
      </c>
      <c r="M3875">
        <v>4.3</v>
      </c>
      <c r="N3875" t="s">
        <v>921</v>
      </c>
      <c r="O3875" t="s">
        <v>922</v>
      </c>
    </row>
    <row r="3876" spans="1:15" x14ac:dyDescent="0.3">
      <c r="A3876" t="s">
        <v>18027</v>
      </c>
      <c r="B3876">
        <v>2024</v>
      </c>
      <c r="C3876" t="s">
        <v>19157</v>
      </c>
      <c r="D3876" t="s">
        <v>11</v>
      </c>
      <c r="E3876">
        <v>15</v>
      </c>
      <c r="F3876" t="s">
        <v>21815</v>
      </c>
      <c r="G3876" t="s">
        <v>21815</v>
      </c>
      <c r="H3876" t="s">
        <v>20172</v>
      </c>
      <c r="I3876" t="s">
        <v>24910</v>
      </c>
      <c r="J3876" t="s">
        <v>11364</v>
      </c>
      <c r="K3876" t="s">
        <v>15</v>
      </c>
      <c r="L3876" t="s">
        <v>15</v>
      </c>
      <c r="M3876">
        <v>4.5</v>
      </c>
      <c r="N3876" t="s">
        <v>2024</v>
      </c>
      <c r="O3876" t="s">
        <v>2025</v>
      </c>
    </row>
    <row r="3877" spans="1:15" x14ac:dyDescent="0.3">
      <c r="A3877" t="s">
        <v>18806</v>
      </c>
      <c r="B3877">
        <v>2024</v>
      </c>
      <c r="C3877" t="s">
        <v>20138</v>
      </c>
      <c r="D3877" t="s">
        <v>11</v>
      </c>
      <c r="E3877">
        <v>20</v>
      </c>
      <c r="F3877">
        <v>55365</v>
      </c>
      <c r="G3877">
        <v>55365</v>
      </c>
      <c r="H3877" t="s">
        <v>20172</v>
      </c>
      <c r="I3877" t="s">
        <v>24124</v>
      </c>
      <c r="J3877" t="s">
        <v>11366</v>
      </c>
      <c r="K3877" t="s">
        <v>15</v>
      </c>
      <c r="L3877" t="s">
        <v>15</v>
      </c>
      <c r="M3877">
        <v>4.5</v>
      </c>
      <c r="N3877" t="s">
        <v>781</v>
      </c>
      <c r="O3877" t="s">
        <v>782</v>
      </c>
    </row>
    <row r="3878" spans="1:15" x14ac:dyDescent="0.3">
      <c r="A3878" t="s">
        <v>17994</v>
      </c>
      <c r="B3878">
        <v>2024</v>
      </c>
      <c r="C3878" t="s">
        <v>19264</v>
      </c>
      <c r="D3878" t="s">
        <v>11</v>
      </c>
      <c r="E3878" s="2">
        <v>3622</v>
      </c>
      <c r="F3878" t="s">
        <v>21816</v>
      </c>
      <c r="G3878" t="s">
        <v>21816</v>
      </c>
      <c r="H3878" t="s">
        <v>20171</v>
      </c>
      <c r="I3878" t="s">
        <v>24911</v>
      </c>
      <c r="J3878" t="s">
        <v>11369</v>
      </c>
      <c r="K3878" t="s">
        <v>15</v>
      </c>
      <c r="L3878" t="s">
        <v>15</v>
      </c>
      <c r="M3878">
        <v>4.9000000000000004</v>
      </c>
      <c r="N3878" t="s">
        <v>3773</v>
      </c>
      <c r="O3878" t="s">
        <v>2929</v>
      </c>
    </row>
    <row r="3879" spans="1:15" x14ac:dyDescent="0.3">
      <c r="A3879" t="s">
        <v>17998</v>
      </c>
      <c r="B3879">
        <v>2024</v>
      </c>
      <c r="C3879" t="s">
        <v>19390</v>
      </c>
      <c r="D3879" t="s">
        <v>11</v>
      </c>
      <c r="E3879">
        <v>2</v>
      </c>
      <c r="F3879" t="s">
        <v>21817</v>
      </c>
      <c r="G3879" t="s">
        <v>21817</v>
      </c>
      <c r="H3879" t="s">
        <v>20171</v>
      </c>
      <c r="I3879" t="s">
        <v>24912</v>
      </c>
      <c r="J3879" t="s">
        <v>11371</v>
      </c>
      <c r="K3879" t="s">
        <v>15</v>
      </c>
      <c r="L3879" t="s">
        <v>3553</v>
      </c>
      <c r="M3879">
        <v>4.8</v>
      </c>
      <c r="N3879" t="s">
        <v>4971</v>
      </c>
      <c r="O3879" t="s">
        <v>4972</v>
      </c>
    </row>
    <row r="3880" spans="1:15" x14ac:dyDescent="0.3">
      <c r="A3880" t="s">
        <v>17994</v>
      </c>
      <c r="B3880">
        <v>2024</v>
      </c>
      <c r="C3880" t="s">
        <v>19199</v>
      </c>
      <c r="D3880" t="s">
        <v>11</v>
      </c>
      <c r="E3880" s="2">
        <v>2734</v>
      </c>
      <c r="F3880" t="s">
        <v>21818</v>
      </c>
      <c r="G3880" t="s">
        <v>21818</v>
      </c>
      <c r="H3880" t="s">
        <v>20171</v>
      </c>
      <c r="I3880" t="s">
        <v>24913</v>
      </c>
      <c r="J3880" t="s">
        <v>11374</v>
      </c>
      <c r="K3880" t="s">
        <v>15</v>
      </c>
      <c r="L3880" t="s">
        <v>30</v>
      </c>
      <c r="M3880">
        <v>4.2</v>
      </c>
      <c r="N3880" t="s">
        <v>3815</v>
      </c>
      <c r="O3880" t="s">
        <v>1110</v>
      </c>
    </row>
    <row r="3881" spans="1:15" x14ac:dyDescent="0.3">
      <c r="A3881" t="s">
        <v>18000</v>
      </c>
      <c r="B3881">
        <v>2016</v>
      </c>
      <c r="C3881" t="s">
        <v>18658</v>
      </c>
      <c r="D3881" t="s">
        <v>19</v>
      </c>
      <c r="E3881" s="2">
        <v>83963</v>
      </c>
      <c r="F3881">
        <v>23000</v>
      </c>
      <c r="G3881">
        <v>23000</v>
      </c>
      <c r="H3881" t="s">
        <v>20172</v>
      </c>
      <c r="I3881" t="s">
        <v>24124</v>
      </c>
      <c r="J3881" t="s">
        <v>11377</v>
      </c>
      <c r="K3881" t="s">
        <v>29</v>
      </c>
      <c r="L3881" t="s">
        <v>15</v>
      </c>
      <c r="M3881">
        <v>4.4000000000000004</v>
      </c>
      <c r="N3881" t="s">
        <v>1917</v>
      </c>
      <c r="O3881" t="s">
        <v>1918</v>
      </c>
    </row>
    <row r="3882" spans="1:15" x14ac:dyDescent="0.3">
      <c r="A3882" t="s">
        <v>17998</v>
      </c>
      <c r="B3882">
        <v>2023</v>
      </c>
      <c r="C3882" t="s">
        <v>19257</v>
      </c>
      <c r="D3882" t="s">
        <v>19</v>
      </c>
      <c r="E3882" s="2">
        <v>12869</v>
      </c>
      <c r="F3882" t="s">
        <v>21819</v>
      </c>
      <c r="G3882" t="s">
        <v>23703</v>
      </c>
      <c r="H3882" t="s">
        <v>20171</v>
      </c>
      <c r="I3882" t="s">
        <v>24124</v>
      </c>
      <c r="J3882" t="s">
        <v>11380</v>
      </c>
      <c r="K3882" t="s">
        <v>426</v>
      </c>
      <c r="L3882" t="s">
        <v>30</v>
      </c>
      <c r="M3882">
        <v>3.4</v>
      </c>
      <c r="N3882" t="s">
        <v>1803</v>
      </c>
      <c r="O3882" t="s">
        <v>1804</v>
      </c>
    </row>
    <row r="3883" spans="1:15" x14ac:dyDescent="0.3">
      <c r="A3883" t="s">
        <v>17995</v>
      </c>
      <c r="B3883">
        <v>2023</v>
      </c>
      <c r="C3883" t="s">
        <v>18659</v>
      </c>
      <c r="D3883" t="s">
        <v>1256</v>
      </c>
      <c r="E3883" s="2">
        <v>17023</v>
      </c>
      <c r="F3883">
        <v>95950</v>
      </c>
      <c r="G3883">
        <v>95950</v>
      </c>
      <c r="H3883" t="s">
        <v>20172</v>
      </c>
      <c r="I3883" t="s">
        <v>24124</v>
      </c>
      <c r="J3883" t="s">
        <v>11383</v>
      </c>
      <c r="K3883" t="s">
        <v>426</v>
      </c>
      <c r="L3883" t="s">
        <v>30</v>
      </c>
      <c r="M3883">
        <v>4.5</v>
      </c>
      <c r="N3883" t="s">
        <v>1978</v>
      </c>
      <c r="O3883" t="s">
        <v>1979</v>
      </c>
    </row>
    <row r="3884" spans="1:15" x14ac:dyDescent="0.3">
      <c r="A3884" t="s">
        <v>18010</v>
      </c>
      <c r="B3884">
        <v>2015</v>
      </c>
      <c r="C3884" t="s">
        <v>18884</v>
      </c>
      <c r="D3884" t="s">
        <v>19</v>
      </c>
      <c r="E3884" s="2">
        <v>103674</v>
      </c>
      <c r="F3884">
        <v>15011</v>
      </c>
      <c r="G3884">
        <v>15011</v>
      </c>
      <c r="H3884" t="s">
        <v>20172</v>
      </c>
      <c r="I3884" t="s">
        <v>24124</v>
      </c>
      <c r="J3884" t="s">
        <v>11386</v>
      </c>
      <c r="K3884" t="s">
        <v>944</v>
      </c>
      <c r="L3884" t="s">
        <v>15</v>
      </c>
      <c r="M3884">
        <v>4.4000000000000004</v>
      </c>
      <c r="N3884" t="s">
        <v>2751</v>
      </c>
      <c r="O3884" t="s">
        <v>2752</v>
      </c>
    </row>
    <row r="3885" spans="1:15" x14ac:dyDescent="0.3">
      <c r="A3885" t="s">
        <v>17994</v>
      </c>
      <c r="B3885">
        <v>2024</v>
      </c>
      <c r="C3885" t="s">
        <v>19199</v>
      </c>
      <c r="D3885" t="s">
        <v>11</v>
      </c>
      <c r="E3885">
        <v>27</v>
      </c>
      <c r="F3885" t="s">
        <v>21820</v>
      </c>
      <c r="G3885" t="s">
        <v>21820</v>
      </c>
      <c r="H3885" t="s">
        <v>20171</v>
      </c>
      <c r="I3885" t="s">
        <v>24914</v>
      </c>
      <c r="J3885" t="s">
        <v>11388</v>
      </c>
      <c r="K3885" t="s">
        <v>15</v>
      </c>
      <c r="L3885" t="s">
        <v>30</v>
      </c>
      <c r="M3885">
        <v>4.2</v>
      </c>
      <c r="N3885" t="s">
        <v>2405</v>
      </c>
      <c r="O3885" t="s">
        <v>3020</v>
      </c>
    </row>
    <row r="3886" spans="1:15" x14ac:dyDescent="0.3">
      <c r="A3886" t="s">
        <v>17989</v>
      </c>
      <c r="B3886">
        <v>2024</v>
      </c>
      <c r="C3886" t="s">
        <v>19783</v>
      </c>
      <c r="D3886" t="s">
        <v>11</v>
      </c>
      <c r="E3886">
        <v>0</v>
      </c>
      <c r="F3886" t="s">
        <v>21821</v>
      </c>
      <c r="G3886" t="s">
        <v>21821</v>
      </c>
      <c r="H3886" t="s">
        <v>20172</v>
      </c>
      <c r="I3886" t="s">
        <v>24915</v>
      </c>
      <c r="J3886" t="s">
        <v>11391</v>
      </c>
      <c r="K3886" t="s">
        <v>15</v>
      </c>
      <c r="L3886" t="s">
        <v>4805</v>
      </c>
      <c r="M3886">
        <v>4.9000000000000004</v>
      </c>
      <c r="N3886" t="s">
        <v>4806</v>
      </c>
      <c r="O3886" t="s">
        <v>142</v>
      </c>
    </row>
    <row r="3887" spans="1:15" x14ac:dyDescent="0.3">
      <c r="A3887" t="s">
        <v>17993</v>
      </c>
      <c r="B3887">
        <v>2017</v>
      </c>
      <c r="C3887" t="s">
        <v>19784</v>
      </c>
      <c r="D3887" t="s">
        <v>19</v>
      </c>
      <c r="E3887" s="2">
        <v>68460</v>
      </c>
      <c r="F3887">
        <v>26999</v>
      </c>
      <c r="G3887">
        <v>26999</v>
      </c>
      <c r="H3887" t="s">
        <v>20172</v>
      </c>
      <c r="I3887" t="s">
        <v>24124</v>
      </c>
      <c r="J3887" t="s">
        <v>11394</v>
      </c>
      <c r="K3887" t="s">
        <v>15</v>
      </c>
      <c r="L3887" t="s">
        <v>15</v>
      </c>
      <c r="O3887" t="s">
        <v>11395</v>
      </c>
    </row>
    <row r="3888" spans="1:15" x14ac:dyDescent="0.3">
      <c r="A3888" t="s">
        <v>18019</v>
      </c>
      <c r="B3888">
        <v>2024</v>
      </c>
      <c r="C3888" t="s">
        <v>19256</v>
      </c>
      <c r="D3888" t="s">
        <v>11</v>
      </c>
      <c r="E3888">
        <v>145</v>
      </c>
      <c r="F3888" t="s">
        <v>21822</v>
      </c>
      <c r="G3888" t="s">
        <v>21822</v>
      </c>
      <c r="H3888" t="s">
        <v>20172</v>
      </c>
      <c r="I3888" t="s">
        <v>24916</v>
      </c>
      <c r="J3888" t="s">
        <v>11398</v>
      </c>
      <c r="K3888" t="s">
        <v>15</v>
      </c>
      <c r="L3888" t="s">
        <v>159</v>
      </c>
      <c r="O3888" t="s">
        <v>506</v>
      </c>
    </row>
    <row r="3889" spans="1:15" x14ac:dyDescent="0.3">
      <c r="A3889" t="s">
        <v>17998</v>
      </c>
      <c r="B3889">
        <v>2024</v>
      </c>
      <c r="C3889" t="s">
        <v>18424</v>
      </c>
      <c r="D3889" t="s">
        <v>11</v>
      </c>
      <c r="E3889">
        <v>10</v>
      </c>
      <c r="F3889">
        <v>38085</v>
      </c>
      <c r="G3889">
        <v>38085</v>
      </c>
      <c r="H3889" t="s">
        <v>20172</v>
      </c>
      <c r="I3889" t="s">
        <v>24124</v>
      </c>
      <c r="J3889" t="s">
        <v>11399</v>
      </c>
      <c r="K3889" t="s">
        <v>15</v>
      </c>
      <c r="L3889" t="s">
        <v>3914</v>
      </c>
      <c r="M3889">
        <v>4.2</v>
      </c>
      <c r="N3889" t="s">
        <v>1066</v>
      </c>
      <c r="O3889" t="s">
        <v>1067</v>
      </c>
    </row>
    <row r="3890" spans="1:15" x14ac:dyDescent="0.3">
      <c r="A3890" t="s">
        <v>18011</v>
      </c>
      <c r="B3890">
        <v>2024</v>
      </c>
      <c r="C3890" t="s">
        <v>19296</v>
      </c>
      <c r="D3890" t="s">
        <v>11</v>
      </c>
      <c r="E3890">
        <v>6</v>
      </c>
      <c r="F3890" t="s">
        <v>21823</v>
      </c>
      <c r="G3890" t="s">
        <v>21823</v>
      </c>
      <c r="H3890" t="s">
        <v>20172</v>
      </c>
      <c r="I3890" t="s">
        <v>24917</v>
      </c>
      <c r="J3890" t="s">
        <v>11401</v>
      </c>
      <c r="K3890" t="s">
        <v>15</v>
      </c>
      <c r="L3890" t="s">
        <v>159</v>
      </c>
      <c r="M3890">
        <v>4.9000000000000004</v>
      </c>
      <c r="N3890" t="s">
        <v>7845</v>
      </c>
      <c r="O3890" t="s">
        <v>7846</v>
      </c>
    </row>
    <row r="3891" spans="1:15" x14ac:dyDescent="0.3">
      <c r="A3891" t="s">
        <v>17989</v>
      </c>
      <c r="B3891">
        <v>2021</v>
      </c>
      <c r="C3891" t="s">
        <v>19218</v>
      </c>
      <c r="D3891" t="s">
        <v>19</v>
      </c>
      <c r="E3891" s="2">
        <v>29000</v>
      </c>
      <c r="F3891">
        <v>74999</v>
      </c>
      <c r="G3891">
        <v>74999</v>
      </c>
      <c r="H3891" t="s">
        <v>20172</v>
      </c>
      <c r="I3891" t="s">
        <v>24124</v>
      </c>
      <c r="J3891" t="s">
        <v>11403</v>
      </c>
      <c r="K3891" t="s">
        <v>291</v>
      </c>
      <c r="L3891" t="s">
        <v>30</v>
      </c>
    </row>
    <row r="3892" spans="1:15" x14ac:dyDescent="0.3">
      <c r="A3892" t="s">
        <v>18806</v>
      </c>
      <c r="B3892">
        <v>1987</v>
      </c>
      <c r="C3892" t="s">
        <v>20144</v>
      </c>
      <c r="D3892" t="s">
        <v>19</v>
      </c>
      <c r="E3892" s="2">
        <v>112896</v>
      </c>
      <c r="F3892">
        <v>14990</v>
      </c>
      <c r="G3892">
        <v>14990</v>
      </c>
      <c r="H3892" t="s">
        <v>20172</v>
      </c>
      <c r="I3892" t="s">
        <v>24124</v>
      </c>
      <c r="J3892" t="s">
        <v>11406</v>
      </c>
      <c r="K3892" t="s">
        <v>69</v>
      </c>
      <c r="L3892" t="s">
        <v>30</v>
      </c>
      <c r="M3892">
        <v>3.1</v>
      </c>
      <c r="N3892" t="s">
        <v>57</v>
      </c>
      <c r="O3892" t="s">
        <v>1303</v>
      </c>
    </row>
    <row r="3893" spans="1:15" x14ac:dyDescent="0.3">
      <c r="A3893" t="s">
        <v>18004</v>
      </c>
      <c r="B3893">
        <v>2024</v>
      </c>
      <c r="C3893" t="s">
        <v>18258</v>
      </c>
      <c r="D3893" t="s">
        <v>11</v>
      </c>
      <c r="E3893">
        <v>4</v>
      </c>
      <c r="F3893">
        <v>38193</v>
      </c>
      <c r="G3893">
        <v>38193</v>
      </c>
      <c r="H3893" t="s">
        <v>20172</v>
      </c>
      <c r="I3893" t="s">
        <v>24124</v>
      </c>
      <c r="J3893" t="s">
        <v>11407</v>
      </c>
      <c r="K3893" t="s">
        <v>15</v>
      </c>
      <c r="L3893" t="s">
        <v>30</v>
      </c>
      <c r="M3893">
        <v>4.9000000000000004</v>
      </c>
      <c r="N3893" t="s">
        <v>1253</v>
      </c>
      <c r="O3893" t="s">
        <v>1254</v>
      </c>
    </row>
    <row r="3894" spans="1:15" x14ac:dyDescent="0.3">
      <c r="A3894" t="s">
        <v>18011</v>
      </c>
      <c r="B3894">
        <v>2021</v>
      </c>
      <c r="C3894" t="s">
        <v>19296</v>
      </c>
      <c r="D3894" t="s">
        <v>19</v>
      </c>
      <c r="E3894" s="2">
        <v>59806</v>
      </c>
      <c r="F3894" t="s">
        <v>21824</v>
      </c>
      <c r="G3894" t="s">
        <v>23704</v>
      </c>
      <c r="H3894" t="s">
        <v>20171</v>
      </c>
      <c r="I3894" t="s">
        <v>24124</v>
      </c>
      <c r="J3894" t="s">
        <v>11410</v>
      </c>
      <c r="K3894" t="s">
        <v>69</v>
      </c>
      <c r="L3894" t="s">
        <v>159</v>
      </c>
      <c r="M3894">
        <v>4.8</v>
      </c>
      <c r="N3894" t="s">
        <v>4057</v>
      </c>
      <c r="O3894" t="s">
        <v>2617</v>
      </c>
    </row>
    <row r="3895" spans="1:15" x14ac:dyDescent="0.3">
      <c r="A3895" t="s">
        <v>17996</v>
      </c>
      <c r="B3895">
        <v>2024</v>
      </c>
      <c r="C3895" t="s">
        <v>18112</v>
      </c>
      <c r="D3895" t="s">
        <v>19</v>
      </c>
      <c r="E3895" s="2">
        <v>1569</v>
      </c>
      <c r="F3895">
        <v>26500</v>
      </c>
      <c r="G3895">
        <v>26500</v>
      </c>
      <c r="H3895" t="s">
        <v>20172</v>
      </c>
      <c r="I3895" t="s">
        <v>24124</v>
      </c>
      <c r="J3895" t="s">
        <v>1073</v>
      </c>
      <c r="K3895" t="s">
        <v>426</v>
      </c>
      <c r="L3895" t="s">
        <v>15</v>
      </c>
      <c r="M3895">
        <v>4.4000000000000004</v>
      </c>
      <c r="N3895" t="s">
        <v>3762</v>
      </c>
      <c r="O3895" t="s">
        <v>1075</v>
      </c>
    </row>
    <row r="3896" spans="1:15" x14ac:dyDescent="0.3">
      <c r="A3896" t="s">
        <v>17992</v>
      </c>
      <c r="B3896">
        <v>2020</v>
      </c>
      <c r="C3896" t="s">
        <v>19511</v>
      </c>
      <c r="D3896" t="s">
        <v>19</v>
      </c>
      <c r="E3896" s="2">
        <v>24590</v>
      </c>
      <c r="F3896" t="s">
        <v>21404</v>
      </c>
      <c r="G3896" t="s">
        <v>23547</v>
      </c>
      <c r="H3896" t="s">
        <v>20171</v>
      </c>
      <c r="I3896" t="s">
        <v>24124</v>
      </c>
      <c r="J3896" t="s">
        <v>11412</v>
      </c>
      <c r="K3896" t="s">
        <v>92</v>
      </c>
      <c r="L3896" t="s">
        <v>30</v>
      </c>
      <c r="M3896">
        <v>5</v>
      </c>
      <c r="N3896" t="s">
        <v>6635</v>
      </c>
      <c r="O3896" t="s">
        <v>6636</v>
      </c>
    </row>
    <row r="3897" spans="1:15" x14ac:dyDescent="0.3">
      <c r="A3897" t="s">
        <v>17992</v>
      </c>
      <c r="B3897">
        <v>2021</v>
      </c>
      <c r="C3897" t="s">
        <v>19366</v>
      </c>
      <c r="D3897" t="s">
        <v>19</v>
      </c>
      <c r="E3897" s="2">
        <v>22886</v>
      </c>
      <c r="F3897" t="s">
        <v>21825</v>
      </c>
      <c r="G3897" t="s">
        <v>23705</v>
      </c>
      <c r="H3897" t="s">
        <v>20171</v>
      </c>
      <c r="I3897" t="s">
        <v>24124</v>
      </c>
      <c r="J3897" t="s">
        <v>11415</v>
      </c>
      <c r="K3897" t="s">
        <v>529</v>
      </c>
      <c r="L3897" t="s">
        <v>15</v>
      </c>
      <c r="M3897">
        <v>4.5</v>
      </c>
      <c r="N3897" t="s">
        <v>474</v>
      </c>
      <c r="O3897" t="s">
        <v>475</v>
      </c>
    </row>
    <row r="3898" spans="1:15" x14ac:dyDescent="0.3">
      <c r="A3898" t="s">
        <v>17995</v>
      </c>
      <c r="B3898">
        <v>2024</v>
      </c>
      <c r="C3898" t="s">
        <v>18394</v>
      </c>
      <c r="D3898" t="s">
        <v>11</v>
      </c>
      <c r="E3898">
        <v>570</v>
      </c>
      <c r="F3898" t="s">
        <v>21826</v>
      </c>
      <c r="G3898" t="s">
        <v>21826</v>
      </c>
      <c r="H3898" t="s">
        <v>20172</v>
      </c>
      <c r="I3898" t="s">
        <v>24918</v>
      </c>
      <c r="J3898" t="s">
        <v>11418</v>
      </c>
      <c r="K3898" t="s">
        <v>15</v>
      </c>
      <c r="L3898" t="s">
        <v>30</v>
      </c>
      <c r="M3898">
        <v>4.8</v>
      </c>
      <c r="N3898" t="s">
        <v>5027</v>
      </c>
      <c r="O3898" t="s">
        <v>5028</v>
      </c>
    </row>
    <row r="3899" spans="1:15" x14ac:dyDescent="0.3">
      <c r="A3899" t="s">
        <v>18022</v>
      </c>
      <c r="B3899">
        <v>2024</v>
      </c>
      <c r="C3899" t="s">
        <v>18543</v>
      </c>
      <c r="D3899" t="s">
        <v>11</v>
      </c>
      <c r="E3899">
        <v>50</v>
      </c>
      <c r="F3899" t="s">
        <v>21827</v>
      </c>
      <c r="G3899" t="s">
        <v>21827</v>
      </c>
      <c r="H3899" t="s">
        <v>20171</v>
      </c>
      <c r="I3899" t="s">
        <v>24919</v>
      </c>
      <c r="J3899" t="s">
        <v>11420</v>
      </c>
      <c r="K3899" t="s">
        <v>15</v>
      </c>
      <c r="L3899" t="s">
        <v>30</v>
      </c>
      <c r="M3899">
        <v>4.0999999999999996</v>
      </c>
      <c r="N3899" t="s">
        <v>635</v>
      </c>
      <c r="O3899" t="s">
        <v>636</v>
      </c>
    </row>
    <row r="3900" spans="1:15" x14ac:dyDescent="0.3">
      <c r="A3900" t="s">
        <v>17993</v>
      </c>
      <c r="B3900">
        <v>2001</v>
      </c>
      <c r="C3900" t="s">
        <v>19758</v>
      </c>
      <c r="D3900" t="s">
        <v>19</v>
      </c>
      <c r="E3900" s="2">
        <v>99297</v>
      </c>
      <c r="F3900">
        <v>8995</v>
      </c>
      <c r="G3900">
        <v>8995</v>
      </c>
      <c r="H3900" t="s">
        <v>20172</v>
      </c>
      <c r="I3900" t="s">
        <v>24124</v>
      </c>
      <c r="J3900" t="s">
        <v>11423</v>
      </c>
      <c r="K3900" t="s">
        <v>88</v>
      </c>
      <c r="L3900" t="s">
        <v>2992</v>
      </c>
      <c r="M3900">
        <v>3.5</v>
      </c>
      <c r="N3900" t="s">
        <v>45</v>
      </c>
      <c r="O3900" t="s">
        <v>2076</v>
      </c>
    </row>
    <row r="3901" spans="1:15" x14ac:dyDescent="0.3">
      <c r="A3901" t="s">
        <v>18027</v>
      </c>
      <c r="B3901">
        <v>2024</v>
      </c>
      <c r="C3901" t="s">
        <v>19014</v>
      </c>
      <c r="D3901" t="s">
        <v>11</v>
      </c>
      <c r="E3901">
        <v>0</v>
      </c>
      <c r="F3901" t="s">
        <v>21646</v>
      </c>
      <c r="G3901" t="s">
        <v>21646</v>
      </c>
      <c r="H3901" t="s">
        <v>20171</v>
      </c>
      <c r="I3901" t="s">
        <v>24816</v>
      </c>
      <c r="J3901" t="s">
        <v>11424</v>
      </c>
      <c r="K3901" t="s">
        <v>15</v>
      </c>
      <c r="L3901" t="s">
        <v>15</v>
      </c>
      <c r="M3901">
        <v>4.2</v>
      </c>
      <c r="N3901" t="s">
        <v>3815</v>
      </c>
      <c r="O3901" t="s">
        <v>1110</v>
      </c>
    </row>
    <row r="3902" spans="1:15" x14ac:dyDescent="0.3">
      <c r="A3902" t="s">
        <v>17998</v>
      </c>
      <c r="B3902">
        <v>2021</v>
      </c>
      <c r="C3902" t="s">
        <v>18073</v>
      </c>
      <c r="D3902" t="s">
        <v>19</v>
      </c>
      <c r="E3902" s="2">
        <v>66402</v>
      </c>
      <c r="F3902">
        <v>21551</v>
      </c>
      <c r="G3902">
        <v>21551</v>
      </c>
      <c r="H3902" t="s">
        <v>20172</v>
      </c>
      <c r="I3902" t="s">
        <v>24124</v>
      </c>
      <c r="J3902" t="s">
        <v>11426</v>
      </c>
      <c r="K3902" t="s">
        <v>426</v>
      </c>
      <c r="L3902" t="s">
        <v>15</v>
      </c>
      <c r="M3902">
        <v>3.1</v>
      </c>
      <c r="N3902" t="s">
        <v>1536</v>
      </c>
      <c r="O3902" t="s">
        <v>1537</v>
      </c>
    </row>
    <row r="3903" spans="1:15" x14ac:dyDescent="0.3">
      <c r="A3903" t="s">
        <v>17999</v>
      </c>
      <c r="B3903">
        <v>2024</v>
      </c>
      <c r="C3903" t="s">
        <v>18223</v>
      </c>
      <c r="D3903" t="s">
        <v>11</v>
      </c>
      <c r="E3903">
        <v>0</v>
      </c>
      <c r="F3903" t="s">
        <v>21828</v>
      </c>
      <c r="G3903" t="s">
        <v>21828</v>
      </c>
      <c r="H3903" t="s">
        <v>20172</v>
      </c>
      <c r="I3903" t="s">
        <v>24920</v>
      </c>
      <c r="J3903" t="s">
        <v>11428</v>
      </c>
      <c r="K3903" t="s">
        <v>15</v>
      </c>
      <c r="L3903" t="s">
        <v>2359</v>
      </c>
      <c r="M3903">
        <v>4.8</v>
      </c>
      <c r="N3903" t="s">
        <v>5077</v>
      </c>
      <c r="O3903" t="s">
        <v>2351</v>
      </c>
    </row>
    <row r="3904" spans="1:15" x14ac:dyDescent="0.3">
      <c r="A3904" t="s">
        <v>18011</v>
      </c>
      <c r="B3904">
        <v>2019</v>
      </c>
      <c r="C3904" t="s">
        <v>19253</v>
      </c>
      <c r="D3904" t="s">
        <v>19</v>
      </c>
      <c r="E3904" s="2">
        <v>74802</v>
      </c>
      <c r="F3904">
        <v>25305</v>
      </c>
      <c r="G3904">
        <v>25305</v>
      </c>
      <c r="H3904" t="s">
        <v>20172</v>
      </c>
      <c r="I3904" t="s">
        <v>24124</v>
      </c>
      <c r="J3904" t="s">
        <v>11430</v>
      </c>
      <c r="K3904" t="s">
        <v>82</v>
      </c>
      <c r="L3904" t="s">
        <v>15</v>
      </c>
      <c r="M3904">
        <v>4.9000000000000004</v>
      </c>
      <c r="N3904" t="s">
        <v>7845</v>
      </c>
      <c r="O3904" t="s">
        <v>7846</v>
      </c>
    </row>
    <row r="3905" spans="1:15" x14ac:dyDescent="0.3">
      <c r="A3905" t="s">
        <v>17996</v>
      </c>
      <c r="B3905">
        <v>2021</v>
      </c>
      <c r="C3905" t="s">
        <v>18212</v>
      </c>
      <c r="D3905" t="s">
        <v>19</v>
      </c>
      <c r="E3905" s="2">
        <v>62185</v>
      </c>
      <c r="F3905" t="s">
        <v>20419</v>
      </c>
      <c r="G3905" t="s">
        <v>23123</v>
      </c>
      <c r="H3905" t="s">
        <v>20171</v>
      </c>
      <c r="I3905" t="s">
        <v>24124</v>
      </c>
      <c r="J3905" t="s">
        <v>2972</v>
      </c>
      <c r="K3905" t="s">
        <v>254</v>
      </c>
      <c r="L3905" t="s">
        <v>15</v>
      </c>
      <c r="M3905">
        <v>4.4000000000000004</v>
      </c>
      <c r="N3905" t="s">
        <v>3762</v>
      </c>
      <c r="O3905" t="s">
        <v>1075</v>
      </c>
    </row>
    <row r="3906" spans="1:15" x14ac:dyDescent="0.3">
      <c r="A3906" t="s">
        <v>18027</v>
      </c>
      <c r="B3906">
        <v>2024</v>
      </c>
      <c r="C3906" t="s">
        <v>19157</v>
      </c>
      <c r="D3906" t="s">
        <v>11</v>
      </c>
      <c r="E3906">
        <v>10</v>
      </c>
      <c r="F3906">
        <v>61828</v>
      </c>
      <c r="G3906">
        <v>61828</v>
      </c>
      <c r="H3906" t="s">
        <v>20172</v>
      </c>
      <c r="I3906" t="s">
        <v>24124</v>
      </c>
      <c r="J3906" t="s">
        <v>11431</v>
      </c>
      <c r="K3906" t="s">
        <v>15</v>
      </c>
      <c r="L3906" t="s">
        <v>15</v>
      </c>
      <c r="M3906">
        <v>4</v>
      </c>
      <c r="N3906" t="s">
        <v>421</v>
      </c>
      <c r="O3906" t="s">
        <v>3952</v>
      </c>
    </row>
    <row r="3907" spans="1:15" x14ac:dyDescent="0.3">
      <c r="A3907" t="s">
        <v>18027</v>
      </c>
      <c r="B3907">
        <v>2024</v>
      </c>
      <c r="C3907" t="s">
        <v>18939</v>
      </c>
      <c r="D3907" t="s">
        <v>11</v>
      </c>
      <c r="E3907">
        <v>0</v>
      </c>
      <c r="F3907" t="s">
        <v>21829</v>
      </c>
      <c r="G3907" t="s">
        <v>21829</v>
      </c>
      <c r="H3907" t="s">
        <v>20171</v>
      </c>
      <c r="I3907" t="s">
        <v>24921</v>
      </c>
      <c r="J3907" t="s">
        <v>11433</v>
      </c>
      <c r="K3907" t="s">
        <v>15</v>
      </c>
      <c r="L3907" t="s">
        <v>15</v>
      </c>
      <c r="M3907">
        <v>4.2</v>
      </c>
      <c r="N3907" t="s">
        <v>3815</v>
      </c>
      <c r="O3907" t="s">
        <v>1110</v>
      </c>
    </row>
    <row r="3908" spans="1:15" x14ac:dyDescent="0.3">
      <c r="A3908" t="s">
        <v>17994</v>
      </c>
      <c r="B3908">
        <v>2017</v>
      </c>
      <c r="C3908" t="s">
        <v>18138</v>
      </c>
      <c r="D3908" t="s">
        <v>19</v>
      </c>
      <c r="E3908" s="2">
        <v>75623</v>
      </c>
      <c r="F3908">
        <v>17995</v>
      </c>
      <c r="G3908">
        <v>17995</v>
      </c>
      <c r="H3908" t="s">
        <v>20172</v>
      </c>
      <c r="I3908" t="s">
        <v>24124</v>
      </c>
      <c r="J3908" t="s">
        <v>11436</v>
      </c>
      <c r="K3908" t="s">
        <v>146</v>
      </c>
      <c r="L3908" t="s">
        <v>15</v>
      </c>
      <c r="O3908" t="s">
        <v>120</v>
      </c>
    </row>
    <row r="3909" spans="1:15" x14ac:dyDescent="0.3">
      <c r="A3909" t="s">
        <v>18001</v>
      </c>
      <c r="B3909">
        <v>2024</v>
      </c>
      <c r="C3909" t="s">
        <v>19583</v>
      </c>
      <c r="D3909" t="s">
        <v>11</v>
      </c>
      <c r="E3909">
        <v>5</v>
      </c>
      <c r="F3909" t="s">
        <v>22918</v>
      </c>
      <c r="G3909" s="1" t="s">
        <v>22918</v>
      </c>
      <c r="H3909" t="s">
        <v>20172</v>
      </c>
      <c r="I3909" t="s">
        <v>24922</v>
      </c>
      <c r="J3909" t="s">
        <v>11438</v>
      </c>
      <c r="K3909" t="s">
        <v>15</v>
      </c>
      <c r="L3909" t="s">
        <v>30</v>
      </c>
      <c r="M3909">
        <v>4.5999999999999996</v>
      </c>
      <c r="N3909" t="s">
        <v>707</v>
      </c>
      <c r="O3909" t="s">
        <v>708</v>
      </c>
    </row>
    <row r="3910" spans="1:15" x14ac:dyDescent="0.3">
      <c r="A3910" t="s">
        <v>18002</v>
      </c>
      <c r="B3910">
        <v>2021</v>
      </c>
      <c r="C3910" t="s">
        <v>18303</v>
      </c>
      <c r="D3910" t="s">
        <v>1256</v>
      </c>
      <c r="E3910" s="2">
        <v>15661</v>
      </c>
      <c r="F3910" t="s">
        <v>21830</v>
      </c>
      <c r="G3910" t="s">
        <v>23706</v>
      </c>
      <c r="H3910" t="s">
        <v>20171</v>
      </c>
      <c r="I3910" t="s">
        <v>24124</v>
      </c>
      <c r="J3910" t="s">
        <v>11442</v>
      </c>
      <c r="K3910" t="s">
        <v>22</v>
      </c>
      <c r="L3910" t="s">
        <v>15</v>
      </c>
      <c r="M3910">
        <v>4.9000000000000004</v>
      </c>
      <c r="N3910" t="s">
        <v>4382</v>
      </c>
      <c r="O3910" t="s">
        <v>4383</v>
      </c>
    </row>
    <row r="3911" spans="1:15" x14ac:dyDescent="0.3">
      <c r="A3911" t="s">
        <v>17993</v>
      </c>
      <c r="B3911">
        <v>2021</v>
      </c>
      <c r="C3911" t="s">
        <v>19642</v>
      </c>
      <c r="D3911" t="s">
        <v>1256</v>
      </c>
      <c r="E3911" s="2">
        <v>27068</v>
      </c>
      <c r="F3911">
        <v>32995</v>
      </c>
      <c r="G3911">
        <v>32995</v>
      </c>
      <c r="H3911" t="s">
        <v>20172</v>
      </c>
      <c r="I3911" t="s">
        <v>24124</v>
      </c>
      <c r="J3911" t="s">
        <v>11445</v>
      </c>
      <c r="K3911" t="s">
        <v>92</v>
      </c>
      <c r="L3911" t="s">
        <v>15</v>
      </c>
      <c r="M3911">
        <v>4.5</v>
      </c>
      <c r="N3911" t="s">
        <v>781</v>
      </c>
      <c r="O3911" t="s">
        <v>782</v>
      </c>
    </row>
    <row r="3912" spans="1:15" x14ac:dyDescent="0.3">
      <c r="A3912" t="s">
        <v>18018</v>
      </c>
      <c r="B3912">
        <v>2023</v>
      </c>
      <c r="C3912" t="s">
        <v>19785</v>
      </c>
      <c r="D3912" t="s">
        <v>11</v>
      </c>
      <c r="E3912">
        <v>11</v>
      </c>
      <c r="F3912" t="s">
        <v>21831</v>
      </c>
      <c r="G3912" t="s">
        <v>21831</v>
      </c>
      <c r="H3912" t="s">
        <v>20171</v>
      </c>
      <c r="I3912" t="s">
        <v>24923</v>
      </c>
      <c r="J3912" t="s">
        <v>11448</v>
      </c>
      <c r="K3912" t="s">
        <v>15</v>
      </c>
      <c r="L3912" t="s">
        <v>330</v>
      </c>
      <c r="M3912">
        <v>4.5</v>
      </c>
      <c r="N3912" t="s">
        <v>2024</v>
      </c>
      <c r="O3912" t="s">
        <v>2025</v>
      </c>
    </row>
    <row r="3913" spans="1:15" x14ac:dyDescent="0.3">
      <c r="A3913" t="s">
        <v>18001</v>
      </c>
      <c r="B3913">
        <v>2024</v>
      </c>
      <c r="C3913" t="s">
        <v>19336</v>
      </c>
      <c r="D3913" t="s">
        <v>19</v>
      </c>
      <c r="E3913">
        <v>405</v>
      </c>
      <c r="F3913" t="s">
        <v>21832</v>
      </c>
      <c r="G3913" t="s">
        <v>23707</v>
      </c>
      <c r="H3913" t="s">
        <v>20171</v>
      </c>
      <c r="I3913" t="s">
        <v>24124</v>
      </c>
      <c r="J3913" t="s">
        <v>11451</v>
      </c>
      <c r="K3913" t="s">
        <v>92</v>
      </c>
      <c r="L3913" t="s">
        <v>30</v>
      </c>
      <c r="M3913">
        <v>4.8</v>
      </c>
      <c r="N3913" t="s">
        <v>801</v>
      </c>
      <c r="O3913" t="s">
        <v>802</v>
      </c>
    </row>
    <row r="3914" spans="1:15" x14ac:dyDescent="0.3">
      <c r="A3914" t="s">
        <v>17994</v>
      </c>
      <c r="B3914">
        <v>2024</v>
      </c>
      <c r="C3914" t="s">
        <v>19255</v>
      </c>
      <c r="D3914" t="s">
        <v>11</v>
      </c>
      <c r="E3914">
        <v>11</v>
      </c>
      <c r="F3914" t="s">
        <v>20834</v>
      </c>
      <c r="G3914" t="s">
        <v>20834</v>
      </c>
      <c r="H3914" t="s">
        <v>20171</v>
      </c>
      <c r="I3914" t="s">
        <v>24367</v>
      </c>
      <c r="J3914" t="s">
        <v>11452</v>
      </c>
      <c r="K3914" t="s">
        <v>15</v>
      </c>
      <c r="L3914" t="s">
        <v>30</v>
      </c>
      <c r="M3914">
        <v>4.2</v>
      </c>
      <c r="N3914" t="s">
        <v>2405</v>
      </c>
      <c r="O3914" t="s">
        <v>3020</v>
      </c>
    </row>
    <row r="3915" spans="1:15" x14ac:dyDescent="0.3">
      <c r="A3915" t="s">
        <v>18010</v>
      </c>
      <c r="B3915">
        <v>2019</v>
      </c>
      <c r="C3915" t="s">
        <v>19786</v>
      </c>
      <c r="D3915" t="s">
        <v>19</v>
      </c>
      <c r="E3915" s="2">
        <v>60292</v>
      </c>
      <c r="F3915" t="s">
        <v>20363</v>
      </c>
      <c r="G3915" t="s">
        <v>23081</v>
      </c>
      <c r="H3915" t="s">
        <v>20171</v>
      </c>
      <c r="I3915" t="s">
        <v>24124</v>
      </c>
      <c r="J3915" t="s">
        <v>11455</v>
      </c>
      <c r="K3915" t="s">
        <v>82</v>
      </c>
      <c r="L3915" t="s">
        <v>30</v>
      </c>
      <c r="M3915">
        <v>4.5</v>
      </c>
      <c r="N3915" t="s">
        <v>2024</v>
      </c>
      <c r="O3915" t="s">
        <v>2025</v>
      </c>
    </row>
    <row r="3916" spans="1:15" x14ac:dyDescent="0.3">
      <c r="A3916" t="s">
        <v>17998</v>
      </c>
      <c r="B3916">
        <v>2014</v>
      </c>
      <c r="C3916" t="s">
        <v>19787</v>
      </c>
      <c r="D3916" t="s">
        <v>19</v>
      </c>
      <c r="E3916" s="2">
        <v>123977</v>
      </c>
      <c r="F3916">
        <v>19990</v>
      </c>
      <c r="G3916">
        <v>19990</v>
      </c>
      <c r="H3916" t="s">
        <v>20172</v>
      </c>
      <c r="I3916" t="s">
        <v>24124</v>
      </c>
      <c r="J3916" t="s">
        <v>11458</v>
      </c>
      <c r="K3916" t="s">
        <v>529</v>
      </c>
      <c r="L3916" t="s">
        <v>152</v>
      </c>
      <c r="O3916" t="s">
        <v>78</v>
      </c>
    </row>
    <row r="3917" spans="1:15" x14ac:dyDescent="0.3">
      <c r="A3917" t="s">
        <v>17995</v>
      </c>
      <c r="B3917">
        <v>2005</v>
      </c>
      <c r="C3917" t="s">
        <v>18833</v>
      </c>
      <c r="D3917" t="s">
        <v>19</v>
      </c>
      <c r="E3917" s="2">
        <v>90498</v>
      </c>
      <c r="F3917" t="s">
        <v>21833</v>
      </c>
      <c r="G3917" t="s">
        <v>23708</v>
      </c>
      <c r="H3917" t="s">
        <v>20171</v>
      </c>
      <c r="I3917" t="s">
        <v>24124</v>
      </c>
      <c r="J3917" t="s">
        <v>11462</v>
      </c>
      <c r="K3917" t="s">
        <v>69</v>
      </c>
      <c r="L3917" t="s">
        <v>15</v>
      </c>
      <c r="M3917">
        <v>4.3</v>
      </c>
      <c r="N3917" t="s">
        <v>160</v>
      </c>
      <c r="O3917" t="s">
        <v>161</v>
      </c>
    </row>
    <row r="3918" spans="1:15" x14ac:dyDescent="0.3">
      <c r="A3918" t="s">
        <v>17994</v>
      </c>
      <c r="B3918">
        <v>2024</v>
      </c>
      <c r="C3918" t="s">
        <v>19199</v>
      </c>
      <c r="D3918" t="s">
        <v>11</v>
      </c>
      <c r="E3918" s="2">
        <v>5760</v>
      </c>
      <c r="F3918" t="s">
        <v>21834</v>
      </c>
      <c r="G3918" t="s">
        <v>21834</v>
      </c>
      <c r="H3918" t="s">
        <v>20171</v>
      </c>
      <c r="I3918" t="s">
        <v>24924</v>
      </c>
      <c r="J3918" t="s">
        <v>11465</v>
      </c>
      <c r="K3918" t="s">
        <v>15</v>
      </c>
      <c r="L3918" t="s">
        <v>30</v>
      </c>
      <c r="M3918">
        <v>4.4000000000000004</v>
      </c>
      <c r="N3918" t="s">
        <v>4103</v>
      </c>
      <c r="O3918" t="s">
        <v>4104</v>
      </c>
    </row>
    <row r="3919" spans="1:15" x14ac:dyDescent="0.3">
      <c r="A3919" t="s">
        <v>18022</v>
      </c>
      <c r="B3919">
        <v>2017</v>
      </c>
      <c r="C3919" t="s">
        <v>18096</v>
      </c>
      <c r="D3919" t="s">
        <v>19</v>
      </c>
      <c r="E3919" s="2">
        <v>132830</v>
      </c>
      <c r="F3919">
        <v>8999</v>
      </c>
      <c r="G3919">
        <v>8999</v>
      </c>
      <c r="H3919" t="s">
        <v>20172</v>
      </c>
      <c r="I3919" t="s">
        <v>24124</v>
      </c>
      <c r="J3919" t="s">
        <v>11467</v>
      </c>
      <c r="K3919" t="s">
        <v>389</v>
      </c>
      <c r="L3919" t="s">
        <v>15</v>
      </c>
      <c r="M3919">
        <v>4.8</v>
      </c>
      <c r="N3919" t="s">
        <v>4301</v>
      </c>
      <c r="O3919" t="s">
        <v>308</v>
      </c>
    </row>
    <row r="3920" spans="1:15" x14ac:dyDescent="0.3">
      <c r="A3920" t="s">
        <v>18806</v>
      </c>
      <c r="B3920">
        <v>2008</v>
      </c>
      <c r="C3920" t="s">
        <v>20132</v>
      </c>
      <c r="D3920" t="s">
        <v>19</v>
      </c>
      <c r="E3920" s="2">
        <v>67520</v>
      </c>
      <c r="F3920" t="s">
        <v>21835</v>
      </c>
      <c r="G3920" t="s">
        <v>23709</v>
      </c>
      <c r="H3920" t="s">
        <v>20171</v>
      </c>
      <c r="I3920" t="s">
        <v>24124</v>
      </c>
      <c r="J3920" t="s">
        <v>11470</v>
      </c>
      <c r="K3920" t="s">
        <v>82</v>
      </c>
      <c r="L3920" t="s">
        <v>344</v>
      </c>
      <c r="M3920">
        <v>3.6</v>
      </c>
      <c r="N3920" t="s">
        <v>1359</v>
      </c>
      <c r="O3920" t="s">
        <v>1360</v>
      </c>
    </row>
    <row r="3921" spans="1:15" x14ac:dyDescent="0.3">
      <c r="A3921" t="s">
        <v>17996</v>
      </c>
      <c r="B3921">
        <v>2024</v>
      </c>
      <c r="C3921" t="s">
        <v>18112</v>
      </c>
      <c r="D3921" t="s">
        <v>11</v>
      </c>
      <c r="E3921">
        <v>7</v>
      </c>
      <c r="F3921">
        <v>28431</v>
      </c>
      <c r="G3921">
        <v>28431</v>
      </c>
      <c r="H3921" t="s">
        <v>20172</v>
      </c>
      <c r="I3921" t="s">
        <v>24124</v>
      </c>
      <c r="J3921" t="s">
        <v>11471</v>
      </c>
      <c r="K3921" t="s">
        <v>15</v>
      </c>
      <c r="L3921" t="s">
        <v>15</v>
      </c>
      <c r="M3921">
        <v>4.7</v>
      </c>
      <c r="N3921" t="s">
        <v>1504</v>
      </c>
      <c r="O3921" t="s">
        <v>1505</v>
      </c>
    </row>
    <row r="3922" spans="1:15" x14ac:dyDescent="0.3">
      <c r="A3922" t="s">
        <v>17998</v>
      </c>
      <c r="B3922">
        <v>2018</v>
      </c>
      <c r="C3922" t="s">
        <v>18062</v>
      </c>
      <c r="D3922" t="s">
        <v>19</v>
      </c>
      <c r="E3922" s="2">
        <v>45136</v>
      </c>
      <c r="F3922" t="s">
        <v>21836</v>
      </c>
      <c r="G3922" t="s">
        <v>23329</v>
      </c>
      <c r="H3922" t="s">
        <v>20171</v>
      </c>
      <c r="I3922" t="s">
        <v>24124</v>
      </c>
      <c r="J3922" t="s">
        <v>11474</v>
      </c>
      <c r="K3922" t="s">
        <v>426</v>
      </c>
      <c r="L3922" t="s">
        <v>15</v>
      </c>
      <c r="O3922" t="s">
        <v>1727</v>
      </c>
    </row>
    <row r="3923" spans="1:15" x14ac:dyDescent="0.3">
      <c r="A3923" t="s">
        <v>17995</v>
      </c>
      <c r="B3923">
        <v>2024</v>
      </c>
      <c r="C3923" t="s">
        <v>19788</v>
      </c>
      <c r="D3923" t="s">
        <v>11</v>
      </c>
      <c r="E3923">
        <v>31</v>
      </c>
      <c r="F3923" t="s">
        <v>21837</v>
      </c>
      <c r="G3923" t="s">
        <v>21837</v>
      </c>
      <c r="H3923" t="s">
        <v>20172</v>
      </c>
      <c r="I3923" t="s">
        <v>24925</v>
      </c>
      <c r="J3923" t="s">
        <v>11477</v>
      </c>
      <c r="K3923" t="s">
        <v>15</v>
      </c>
      <c r="L3923" t="s">
        <v>30</v>
      </c>
      <c r="M3923">
        <v>4.5999999999999996</v>
      </c>
      <c r="N3923" t="s">
        <v>427</v>
      </c>
      <c r="O3923" t="s">
        <v>428</v>
      </c>
    </row>
    <row r="3924" spans="1:15" x14ac:dyDescent="0.3">
      <c r="A3924" t="s">
        <v>18018</v>
      </c>
      <c r="B3924">
        <v>2011</v>
      </c>
      <c r="C3924" t="s">
        <v>18660</v>
      </c>
      <c r="D3924" t="s">
        <v>19</v>
      </c>
      <c r="E3924" s="2">
        <v>114515</v>
      </c>
      <c r="F3924" t="s">
        <v>21833</v>
      </c>
      <c r="G3924" t="s">
        <v>23708</v>
      </c>
      <c r="H3924" t="s">
        <v>20171</v>
      </c>
      <c r="I3924" t="s">
        <v>24124</v>
      </c>
      <c r="J3924" t="s">
        <v>11480</v>
      </c>
      <c r="K3924" t="s">
        <v>944</v>
      </c>
      <c r="L3924" t="s">
        <v>15</v>
      </c>
      <c r="M3924">
        <v>4.3</v>
      </c>
      <c r="N3924" t="s">
        <v>160</v>
      </c>
      <c r="O3924" t="s">
        <v>161</v>
      </c>
    </row>
    <row r="3925" spans="1:15" x14ac:dyDescent="0.3">
      <c r="A3925" t="s">
        <v>18011</v>
      </c>
      <c r="B3925">
        <v>2012</v>
      </c>
      <c r="C3925" t="s">
        <v>19253</v>
      </c>
      <c r="D3925" t="s">
        <v>19</v>
      </c>
      <c r="E3925" s="2">
        <v>111938</v>
      </c>
      <c r="F3925">
        <v>11488</v>
      </c>
      <c r="G3925">
        <v>11488</v>
      </c>
      <c r="H3925" t="s">
        <v>20172</v>
      </c>
      <c r="I3925" t="s">
        <v>24124</v>
      </c>
      <c r="J3925" t="s">
        <v>11482</v>
      </c>
      <c r="K3925" t="s">
        <v>146</v>
      </c>
      <c r="L3925" t="s">
        <v>15</v>
      </c>
      <c r="M3925">
        <v>4.5</v>
      </c>
      <c r="N3925" t="s">
        <v>98</v>
      </c>
      <c r="O3925" t="s">
        <v>99</v>
      </c>
    </row>
    <row r="3926" spans="1:15" x14ac:dyDescent="0.3">
      <c r="A3926" t="s">
        <v>18001</v>
      </c>
      <c r="B3926">
        <v>2023</v>
      </c>
      <c r="C3926" t="s">
        <v>19698</v>
      </c>
      <c r="D3926" t="s">
        <v>11</v>
      </c>
      <c r="E3926">
        <v>7</v>
      </c>
      <c r="F3926" t="s">
        <v>22919</v>
      </c>
      <c r="G3926" s="1" t="s">
        <v>22919</v>
      </c>
      <c r="H3926" t="s">
        <v>20172</v>
      </c>
      <c r="I3926" t="s">
        <v>24926</v>
      </c>
      <c r="J3926" t="s">
        <v>11485</v>
      </c>
      <c r="K3926" t="s">
        <v>15</v>
      </c>
      <c r="L3926" t="s">
        <v>159</v>
      </c>
      <c r="M3926">
        <v>4.5999999999999996</v>
      </c>
      <c r="N3926" t="s">
        <v>441</v>
      </c>
      <c r="O3926" t="s">
        <v>442</v>
      </c>
    </row>
    <row r="3927" spans="1:15" x14ac:dyDescent="0.3">
      <c r="A3927" t="s">
        <v>18806</v>
      </c>
      <c r="B3927">
        <v>2008</v>
      </c>
      <c r="C3927" t="s">
        <v>20145</v>
      </c>
      <c r="D3927" t="s">
        <v>19</v>
      </c>
      <c r="E3927" s="2">
        <v>84573</v>
      </c>
      <c r="F3927">
        <v>17985</v>
      </c>
      <c r="G3927">
        <v>17985</v>
      </c>
      <c r="H3927" t="s">
        <v>20172</v>
      </c>
      <c r="I3927" t="s">
        <v>24124</v>
      </c>
      <c r="J3927" t="s">
        <v>11488</v>
      </c>
      <c r="K3927" t="s">
        <v>246</v>
      </c>
      <c r="L3927" t="s">
        <v>344</v>
      </c>
      <c r="M3927">
        <v>3.6</v>
      </c>
      <c r="N3927" t="s">
        <v>64</v>
      </c>
      <c r="O3927" t="s">
        <v>65</v>
      </c>
    </row>
    <row r="3928" spans="1:15" x14ac:dyDescent="0.3">
      <c r="A3928" t="s">
        <v>18039</v>
      </c>
      <c r="B3928">
        <v>2011</v>
      </c>
      <c r="C3928" t="s">
        <v>19154</v>
      </c>
      <c r="D3928" t="s">
        <v>19</v>
      </c>
      <c r="E3928" s="2">
        <v>69561</v>
      </c>
      <c r="F3928" t="s">
        <v>21838</v>
      </c>
      <c r="G3928" t="s">
        <v>23710</v>
      </c>
      <c r="H3928" t="s">
        <v>20171</v>
      </c>
      <c r="I3928" t="s">
        <v>24124</v>
      </c>
      <c r="J3928" t="s">
        <v>11492</v>
      </c>
      <c r="K3928" t="s">
        <v>82</v>
      </c>
      <c r="L3928" t="s">
        <v>30</v>
      </c>
      <c r="M3928">
        <v>4.2</v>
      </c>
      <c r="N3928" t="s">
        <v>1080</v>
      </c>
      <c r="O3928" t="s">
        <v>1081</v>
      </c>
    </row>
    <row r="3929" spans="1:15" x14ac:dyDescent="0.3">
      <c r="A3929" t="s">
        <v>18001</v>
      </c>
      <c r="B3929">
        <v>2024</v>
      </c>
      <c r="C3929" t="s">
        <v>19380</v>
      </c>
      <c r="D3929" t="s">
        <v>11</v>
      </c>
      <c r="E3929">
        <v>12</v>
      </c>
      <c r="F3929">
        <v>32150</v>
      </c>
      <c r="G3929">
        <v>32150</v>
      </c>
      <c r="H3929" t="s">
        <v>20172</v>
      </c>
      <c r="I3929" t="s">
        <v>24124</v>
      </c>
      <c r="J3929" t="s">
        <v>11493</v>
      </c>
      <c r="K3929" t="s">
        <v>15</v>
      </c>
      <c r="L3929" t="s">
        <v>15</v>
      </c>
      <c r="M3929">
        <v>4.9000000000000004</v>
      </c>
      <c r="N3929" t="s">
        <v>2476</v>
      </c>
      <c r="O3929" t="s">
        <v>2477</v>
      </c>
    </row>
    <row r="3930" spans="1:15" x14ac:dyDescent="0.3">
      <c r="A3930" t="s">
        <v>17998</v>
      </c>
      <c r="B3930">
        <v>2012</v>
      </c>
      <c r="C3930" t="s">
        <v>18175</v>
      </c>
      <c r="D3930" t="s">
        <v>19</v>
      </c>
      <c r="E3930" s="2">
        <v>147500</v>
      </c>
      <c r="F3930">
        <v>8998</v>
      </c>
      <c r="G3930">
        <v>8998</v>
      </c>
      <c r="H3930" t="s">
        <v>20172</v>
      </c>
      <c r="I3930" t="s">
        <v>24124</v>
      </c>
      <c r="J3930" t="s">
        <v>2860</v>
      </c>
      <c r="K3930" t="s">
        <v>1830</v>
      </c>
      <c r="L3930" t="s">
        <v>15</v>
      </c>
      <c r="M3930">
        <v>5</v>
      </c>
      <c r="N3930" t="s">
        <v>2861</v>
      </c>
      <c r="O3930" t="s">
        <v>2862</v>
      </c>
    </row>
    <row r="3931" spans="1:15" x14ac:dyDescent="0.3">
      <c r="A3931" t="s">
        <v>18010</v>
      </c>
      <c r="B3931">
        <v>2018</v>
      </c>
      <c r="C3931" t="s">
        <v>18661</v>
      </c>
      <c r="D3931" t="s">
        <v>19</v>
      </c>
      <c r="E3931" s="2">
        <v>60581</v>
      </c>
      <c r="F3931">
        <v>21795</v>
      </c>
      <c r="G3931">
        <v>21795</v>
      </c>
      <c r="H3931" t="s">
        <v>20172</v>
      </c>
      <c r="I3931" t="s">
        <v>24124</v>
      </c>
      <c r="J3931" t="s">
        <v>11496</v>
      </c>
      <c r="K3931" t="s">
        <v>88</v>
      </c>
      <c r="L3931" t="s">
        <v>30</v>
      </c>
      <c r="O3931" t="s">
        <v>2009</v>
      </c>
    </row>
    <row r="3932" spans="1:15" x14ac:dyDescent="0.3">
      <c r="A3932" t="s">
        <v>18022</v>
      </c>
      <c r="B3932">
        <v>2024</v>
      </c>
      <c r="C3932" t="s">
        <v>18442</v>
      </c>
      <c r="D3932" t="s">
        <v>11</v>
      </c>
      <c r="E3932" s="2">
        <v>4928</v>
      </c>
      <c r="F3932">
        <v>41465</v>
      </c>
      <c r="G3932">
        <v>41465</v>
      </c>
      <c r="H3932" t="s">
        <v>20172</v>
      </c>
      <c r="I3932" t="s">
        <v>24124</v>
      </c>
      <c r="J3932" t="s">
        <v>11498</v>
      </c>
      <c r="K3932" t="s">
        <v>15</v>
      </c>
      <c r="L3932" t="s">
        <v>30</v>
      </c>
      <c r="M3932">
        <v>4.8</v>
      </c>
      <c r="N3932" t="s">
        <v>3724</v>
      </c>
      <c r="O3932" t="s">
        <v>3725</v>
      </c>
    </row>
    <row r="3933" spans="1:15" x14ac:dyDescent="0.3">
      <c r="A3933" t="s">
        <v>17995</v>
      </c>
      <c r="B3933">
        <v>2019</v>
      </c>
      <c r="C3933" t="s">
        <v>18261</v>
      </c>
      <c r="D3933" t="s">
        <v>19</v>
      </c>
      <c r="E3933" s="2">
        <v>77882</v>
      </c>
      <c r="F3933">
        <v>41950</v>
      </c>
      <c r="G3933">
        <v>41950</v>
      </c>
      <c r="H3933" t="s">
        <v>20172</v>
      </c>
      <c r="I3933" t="s">
        <v>24124</v>
      </c>
      <c r="J3933" t="s">
        <v>11501</v>
      </c>
      <c r="K3933" t="s">
        <v>29</v>
      </c>
      <c r="L3933" t="s">
        <v>15</v>
      </c>
      <c r="M3933">
        <v>4.5999999999999996</v>
      </c>
      <c r="N3933" t="s">
        <v>214</v>
      </c>
      <c r="O3933" t="s">
        <v>215</v>
      </c>
    </row>
    <row r="3934" spans="1:15" x14ac:dyDescent="0.3">
      <c r="A3934" t="s">
        <v>18001</v>
      </c>
      <c r="B3934">
        <v>2024</v>
      </c>
      <c r="C3934" t="s">
        <v>18945</v>
      </c>
      <c r="D3934" t="s">
        <v>11</v>
      </c>
      <c r="E3934">
        <v>5</v>
      </c>
      <c r="F3934" t="s">
        <v>22920</v>
      </c>
      <c r="G3934" s="1" t="s">
        <v>22920</v>
      </c>
      <c r="H3934" t="s">
        <v>20172</v>
      </c>
      <c r="I3934" t="s">
        <v>24927</v>
      </c>
      <c r="J3934" t="s">
        <v>11503</v>
      </c>
      <c r="K3934" t="s">
        <v>15</v>
      </c>
      <c r="L3934" t="s">
        <v>30</v>
      </c>
      <c r="M3934">
        <v>4.2</v>
      </c>
      <c r="N3934" t="s">
        <v>3287</v>
      </c>
      <c r="O3934" t="s">
        <v>3288</v>
      </c>
    </row>
    <row r="3935" spans="1:15" x14ac:dyDescent="0.3">
      <c r="A3935" t="s">
        <v>17995</v>
      </c>
      <c r="B3935">
        <v>2023</v>
      </c>
      <c r="C3935" t="s">
        <v>19240</v>
      </c>
      <c r="D3935" t="s">
        <v>19</v>
      </c>
      <c r="E3935" s="2">
        <v>9526</v>
      </c>
      <c r="F3935">
        <v>109800</v>
      </c>
      <c r="G3935">
        <v>109800</v>
      </c>
      <c r="H3935" t="s">
        <v>20172</v>
      </c>
      <c r="I3935" t="s">
        <v>24124</v>
      </c>
      <c r="J3935" t="s">
        <v>11506</v>
      </c>
      <c r="K3935" t="s">
        <v>146</v>
      </c>
      <c r="L3935" t="s">
        <v>30</v>
      </c>
      <c r="M3935">
        <v>4.7</v>
      </c>
      <c r="N3935" t="s">
        <v>390</v>
      </c>
      <c r="O3935" t="s">
        <v>391</v>
      </c>
    </row>
    <row r="3936" spans="1:15" x14ac:dyDescent="0.3">
      <c r="A3936" t="s">
        <v>18806</v>
      </c>
      <c r="B3936">
        <v>2023</v>
      </c>
      <c r="C3936" t="s">
        <v>20134</v>
      </c>
      <c r="D3936" t="s">
        <v>1256</v>
      </c>
      <c r="E3936" s="2">
        <v>2569</v>
      </c>
      <c r="F3936" t="s">
        <v>21839</v>
      </c>
      <c r="G3936" t="s">
        <v>21779</v>
      </c>
      <c r="H3936" t="s">
        <v>20171</v>
      </c>
      <c r="I3936" t="s">
        <v>24124</v>
      </c>
      <c r="J3936" t="s">
        <v>11509</v>
      </c>
      <c r="K3936" t="s">
        <v>146</v>
      </c>
      <c r="L3936" t="s">
        <v>15</v>
      </c>
      <c r="M3936">
        <v>4.7</v>
      </c>
      <c r="N3936" t="s">
        <v>1484</v>
      </c>
      <c r="O3936" t="s">
        <v>1485</v>
      </c>
    </row>
    <row r="3937" spans="1:15" x14ac:dyDescent="0.3">
      <c r="A3937" t="s">
        <v>17996</v>
      </c>
      <c r="B3937">
        <v>2021</v>
      </c>
      <c r="C3937" t="s">
        <v>18089</v>
      </c>
      <c r="D3937" t="s">
        <v>19</v>
      </c>
      <c r="E3937" s="2">
        <v>15346</v>
      </c>
      <c r="F3937">
        <v>27494</v>
      </c>
      <c r="G3937">
        <v>27494</v>
      </c>
      <c r="H3937" t="s">
        <v>20172</v>
      </c>
      <c r="I3937" t="s">
        <v>24124</v>
      </c>
      <c r="J3937" t="s">
        <v>11512</v>
      </c>
      <c r="K3937" t="s">
        <v>92</v>
      </c>
      <c r="L3937" t="s">
        <v>15</v>
      </c>
      <c r="M3937">
        <v>4.5999999999999996</v>
      </c>
      <c r="N3937" t="s">
        <v>5691</v>
      </c>
      <c r="O3937" t="s">
        <v>2921</v>
      </c>
    </row>
    <row r="3938" spans="1:15" x14ac:dyDescent="0.3">
      <c r="A3938" t="s">
        <v>17994</v>
      </c>
      <c r="B3938">
        <v>2024</v>
      </c>
      <c r="C3938" t="s">
        <v>19320</v>
      </c>
      <c r="D3938" t="s">
        <v>11</v>
      </c>
      <c r="E3938">
        <v>10</v>
      </c>
      <c r="F3938" t="s">
        <v>20627</v>
      </c>
      <c r="G3938" t="s">
        <v>23244</v>
      </c>
      <c r="H3938" t="s">
        <v>20171</v>
      </c>
      <c r="I3938" t="s">
        <v>24124</v>
      </c>
      <c r="J3938" t="s">
        <v>11513</v>
      </c>
      <c r="K3938" t="s">
        <v>15</v>
      </c>
      <c r="L3938" t="s">
        <v>30</v>
      </c>
      <c r="M3938">
        <v>4.4000000000000004</v>
      </c>
      <c r="N3938" t="s">
        <v>3971</v>
      </c>
      <c r="O3938" t="s">
        <v>731</v>
      </c>
    </row>
    <row r="3939" spans="1:15" x14ac:dyDescent="0.3">
      <c r="A3939" t="s">
        <v>18001</v>
      </c>
      <c r="B3939">
        <v>2021</v>
      </c>
      <c r="C3939" t="s">
        <v>19789</v>
      </c>
      <c r="D3939" t="s">
        <v>19</v>
      </c>
      <c r="E3939" s="2">
        <v>16192</v>
      </c>
      <c r="F3939">
        <v>29637</v>
      </c>
      <c r="G3939">
        <v>29637</v>
      </c>
      <c r="H3939" t="s">
        <v>20172</v>
      </c>
      <c r="I3939" t="s">
        <v>24124</v>
      </c>
      <c r="J3939" t="s">
        <v>11516</v>
      </c>
      <c r="K3939" t="s">
        <v>44</v>
      </c>
      <c r="L3939" t="s">
        <v>330</v>
      </c>
      <c r="O3939" t="s">
        <v>395</v>
      </c>
    </row>
    <row r="3940" spans="1:15" x14ac:dyDescent="0.3">
      <c r="A3940" t="s">
        <v>18018</v>
      </c>
      <c r="B3940">
        <v>2021</v>
      </c>
      <c r="C3940" t="s">
        <v>19429</v>
      </c>
      <c r="D3940" t="s">
        <v>19</v>
      </c>
      <c r="E3940" s="2">
        <v>3444</v>
      </c>
      <c r="F3940" t="s">
        <v>21840</v>
      </c>
      <c r="G3940" t="s">
        <v>23711</v>
      </c>
      <c r="H3940" t="s">
        <v>20171</v>
      </c>
      <c r="I3940" t="s">
        <v>24124</v>
      </c>
      <c r="J3940" t="s">
        <v>11520</v>
      </c>
      <c r="K3940" t="s">
        <v>92</v>
      </c>
      <c r="L3940" t="s">
        <v>15</v>
      </c>
      <c r="M3940">
        <v>4.8</v>
      </c>
      <c r="N3940" t="s">
        <v>3193</v>
      </c>
      <c r="O3940" t="s">
        <v>3194</v>
      </c>
    </row>
    <row r="3941" spans="1:15" x14ac:dyDescent="0.3">
      <c r="A3941" t="s">
        <v>17998</v>
      </c>
      <c r="B3941">
        <v>2023</v>
      </c>
      <c r="C3941" t="s">
        <v>18301</v>
      </c>
      <c r="D3941" t="s">
        <v>11</v>
      </c>
      <c r="E3941">
        <v>0</v>
      </c>
      <c r="F3941" t="s">
        <v>21841</v>
      </c>
      <c r="G3941" t="s">
        <v>21841</v>
      </c>
      <c r="H3941" t="s">
        <v>20172</v>
      </c>
      <c r="I3941" t="s">
        <v>24928</v>
      </c>
      <c r="J3941" t="s">
        <v>11522</v>
      </c>
      <c r="K3941" t="s">
        <v>15</v>
      </c>
      <c r="L3941" t="s">
        <v>4691</v>
      </c>
      <c r="M3941">
        <v>4.5999999999999996</v>
      </c>
      <c r="N3941" t="s">
        <v>3677</v>
      </c>
      <c r="O3941" t="s">
        <v>3678</v>
      </c>
    </row>
    <row r="3942" spans="1:15" x14ac:dyDescent="0.3">
      <c r="A3942" t="s">
        <v>17996</v>
      </c>
      <c r="B3942">
        <v>2023</v>
      </c>
      <c r="C3942" t="s">
        <v>19427</v>
      </c>
      <c r="D3942" t="s">
        <v>1256</v>
      </c>
      <c r="E3942" s="2">
        <v>8576</v>
      </c>
      <c r="F3942" t="s">
        <v>21842</v>
      </c>
      <c r="G3942" t="s">
        <v>23712</v>
      </c>
      <c r="H3942" t="s">
        <v>20171</v>
      </c>
      <c r="I3942" t="s">
        <v>24124</v>
      </c>
      <c r="J3942" t="s">
        <v>11525</v>
      </c>
      <c r="K3942" t="s">
        <v>92</v>
      </c>
      <c r="L3942" t="s">
        <v>15</v>
      </c>
      <c r="M3942">
        <v>2.7</v>
      </c>
      <c r="N3942" t="s">
        <v>4525</v>
      </c>
      <c r="O3942" t="s">
        <v>4526</v>
      </c>
    </row>
    <row r="3943" spans="1:15" x14ac:dyDescent="0.3">
      <c r="A3943" t="s">
        <v>18011</v>
      </c>
      <c r="B3943">
        <v>2020</v>
      </c>
      <c r="C3943" t="s">
        <v>19790</v>
      </c>
      <c r="D3943" t="s">
        <v>19</v>
      </c>
      <c r="E3943" s="2">
        <v>30183</v>
      </c>
      <c r="F3943">
        <v>30995</v>
      </c>
      <c r="G3943">
        <v>30995</v>
      </c>
      <c r="H3943" t="s">
        <v>20172</v>
      </c>
      <c r="I3943" t="s">
        <v>24124</v>
      </c>
      <c r="J3943" t="s">
        <v>11528</v>
      </c>
      <c r="K3943" t="s">
        <v>624</v>
      </c>
      <c r="L3943" t="s">
        <v>15</v>
      </c>
      <c r="M3943">
        <v>4.7</v>
      </c>
      <c r="N3943" t="s">
        <v>2065</v>
      </c>
      <c r="O3943" t="s">
        <v>2066</v>
      </c>
    </row>
    <row r="3944" spans="1:15" x14ac:dyDescent="0.3">
      <c r="A3944" t="s">
        <v>17998</v>
      </c>
      <c r="B3944">
        <v>2023</v>
      </c>
      <c r="C3944" t="s">
        <v>18838</v>
      </c>
      <c r="D3944" t="s">
        <v>11</v>
      </c>
      <c r="E3944">
        <v>8</v>
      </c>
      <c r="F3944" t="s">
        <v>20633</v>
      </c>
      <c r="G3944" t="s">
        <v>20633</v>
      </c>
      <c r="H3944" t="s">
        <v>20172</v>
      </c>
      <c r="I3944" t="s">
        <v>24254</v>
      </c>
      <c r="J3944" t="s">
        <v>11529</v>
      </c>
      <c r="K3944" t="s">
        <v>15</v>
      </c>
      <c r="L3944" t="s">
        <v>15</v>
      </c>
      <c r="M3944">
        <v>4.7</v>
      </c>
      <c r="N3944" t="s">
        <v>4399</v>
      </c>
      <c r="O3944" t="s">
        <v>4400</v>
      </c>
    </row>
    <row r="3945" spans="1:15" x14ac:dyDescent="0.3">
      <c r="A3945" t="s">
        <v>17998</v>
      </c>
      <c r="B3945">
        <v>2023</v>
      </c>
      <c r="C3945" t="s">
        <v>19791</v>
      </c>
      <c r="D3945" t="s">
        <v>11</v>
      </c>
      <c r="E3945" s="2">
        <v>5942</v>
      </c>
      <c r="F3945" t="s">
        <v>21843</v>
      </c>
      <c r="G3945" t="s">
        <v>21843</v>
      </c>
      <c r="H3945" t="s">
        <v>20172</v>
      </c>
      <c r="I3945" t="s">
        <v>24929</v>
      </c>
      <c r="J3945" t="s">
        <v>11533</v>
      </c>
      <c r="K3945" t="s">
        <v>15</v>
      </c>
      <c r="L3945" t="s">
        <v>15</v>
      </c>
      <c r="M3945">
        <v>4.8</v>
      </c>
      <c r="N3945" t="s">
        <v>2167</v>
      </c>
      <c r="O3945" t="s">
        <v>2168</v>
      </c>
    </row>
    <row r="3946" spans="1:15" x14ac:dyDescent="0.3">
      <c r="A3946" t="s">
        <v>17992</v>
      </c>
      <c r="B3946">
        <v>2020</v>
      </c>
      <c r="C3946" t="s">
        <v>18255</v>
      </c>
      <c r="D3946" t="s">
        <v>19</v>
      </c>
      <c r="E3946" s="2">
        <v>34069</v>
      </c>
      <c r="F3946" t="s">
        <v>21844</v>
      </c>
      <c r="G3946" t="s">
        <v>23027</v>
      </c>
      <c r="H3946" t="s">
        <v>20171</v>
      </c>
      <c r="I3946" t="s">
        <v>24124</v>
      </c>
      <c r="J3946" t="s">
        <v>11536</v>
      </c>
      <c r="K3946" t="s">
        <v>69</v>
      </c>
      <c r="L3946" t="s">
        <v>15</v>
      </c>
      <c r="M3946">
        <v>4.5999999999999996</v>
      </c>
      <c r="N3946" t="s">
        <v>4371</v>
      </c>
      <c r="O3946" t="s">
        <v>4372</v>
      </c>
    </row>
    <row r="3947" spans="1:15" x14ac:dyDescent="0.3">
      <c r="A3947" t="s">
        <v>18004</v>
      </c>
      <c r="B3947">
        <v>2023</v>
      </c>
      <c r="C3947" t="s">
        <v>18259</v>
      </c>
      <c r="D3947" t="s">
        <v>19</v>
      </c>
      <c r="E3947" s="2">
        <v>1598</v>
      </c>
      <c r="F3947">
        <v>34749</v>
      </c>
      <c r="G3947">
        <v>34749</v>
      </c>
      <c r="H3947" t="s">
        <v>20172</v>
      </c>
      <c r="I3947" t="s">
        <v>24124</v>
      </c>
      <c r="J3947" t="s">
        <v>11538</v>
      </c>
      <c r="K3947" t="s">
        <v>146</v>
      </c>
      <c r="L3947" t="s">
        <v>15</v>
      </c>
      <c r="M3947">
        <v>4.8</v>
      </c>
      <c r="N3947" t="s">
        <v>869</v>
      </c>
      <c r="O3947" t="s">
        <v>870</v>
      </c>
    </row>
    <row r="3948" spans="1:15" x14ac:dyDescent="0.3">
      <c r="A3948" t="s">
        <v>17999</v>
      </c>
      <c r="B3948">
        <v>2006</v>
      </c>
      <c r="C3948" t="s">
        <v>19185</v>
      </c>
      <c r="D3948" t="s">
        <v>19</v>
      </c>
      <c r="E3948" s="2">
        <v>19535</v>
      </c>
      <c r="F3948">
        <v>14995</v>
      </c>
      <c r="G3948">
        <v>14995</v>
      </c>
      <c r="H3948" t="s">
        <v>20172</v>
      </c>
      <c r="I3948" t="s">
        <v>24124</v>
      </c>
      <c r="J3948" t="s">
        <v>11540</v>
      </c>
      <c r="K3948" t="s">
        <v>22</v>
      </c>
      <c r="L3948" t="s">
        <v>619</v>
      </c>
      <c r="M3948">
        <v>3.5</v>
      </c>
      <c r="N3948" t="s">
        <v>70</v>
      </c>
      <c r="O3948" t="s">
        <v>71</v>
      </c>
    </row>
    <row r="3949" spans="1:15" x14ac:dyDescent="0.3">
      <c r="A3949" t="s">
        <v>17995</v>
      </c>
      <c r="B3949">
        <v>2024</v>
      </c>
      <c r="C3949" t="s">
        <v>18399</v>
      </c>
      <c r="D3949" t="s">
        <v>11</v>
      </c>
      <c r="E3949">
        <v>27</v>
      </c>
      <c r="F3949">
        <v>79555</v>
      </c>
      <c r="G3949">
        <v>79555</v>
      </c>
      <c r="H3949" t="s">
        <v>20172</v>
      </c>
      <c r="I3949" t="s">
        <v>24124</v>
      </c>
      <c r="J3949" t="s">
        <v>11541</v>
      </c>
      <c r="K3949" t="s">
        <v>15</v>
      </c>
      <c r="L3949" t="s">
        <v>30</v>
      </c>
      <c r="O3949" t="s">
        <v>1330</v>
      </c>
    </row>
    <row r="3950" spans="1:15" x14ac:dyDescent="0.3">
      <c r="A3950" t="s">
        <v>18027</v>
      </c>
      <c r="B3950">
        <v>2024</v>
      </c>
      <c r="C3950" t="s">
        <v>19323</v>
      </c>
      <c r="D3950" t="s">
        <v>11</v>
      </c>
      <c r="F3950" t="s">
        <v>21845</v>
      </c>
      <c r="G3950" t="s">
        <v>21845</v>
      </c>
      <c r="H3950" t="s">
        <v>20171</v>
      </c>
      <c r="I3950" t="s">
        <v>24930</v>
      </c>
      <c r="J3950" t="s">
        <v>11543</v>
      </c>
      <c r="K3950" t="s">
        <v>15</v>
      </c>
      <c r="L3950" t="s">
        <v>15</v>
      </c>
      <c r="M3950">
        <v>4.9000000000000004</v>
      </c>
      <c r="N3950" t="s">
        <v>3773</v>
      </c>
      <c r="O3950" t="s">
        <v>2929</v>
      </c>
    </row>
    <row r="3951" spans="1:15" x14ac:dyDescent="0.3">
      <c r="A3951" t="s">
        <v>18002</v>
      </c>
      <c r="B3951">
        <v>2018</v>
      </c>
      <c r="C3951" t="s">
        <v>18264</v>
      </c>
      <c r="D3951" t="s">
        <v>19</v>
      </c>
      <c r="E3951" s="2">
        <v>48867</v>
      </c>
      <c r="F3951">
        <v>16950</v>
      </c>
      <c r="G3951">
        <v>16950</v>
      </c>
      <c r="H3951" t="s">
        <v>20172</v>
      </c>
      <c r="I3951" t="s">
        <v>24124</v>
      </c>
      <c r="J3951" t="s">
        <v>11546</v>
      </c>
      <c r="K3951" t="s">
        <v>69</v>
      </c>
      <c r="L3951" t="s">
        <v>15</v>
      </c>
      <c r="M3951">
        <v>4.5999999999999996</v>
      </c>
      <c r="N3951" t="s">
        <v>214</v>
      </c>
      <c r="O3951" t="s">
        <v>215</v>
      </c>
    </row>
    <row r="3952" spans="1:15" x14ac:dyDescent="0.3">
      <c r="A3952" t="s">
        <v>18022</v>
      </c>
      <c r="B3952">
        <v>2024</v>
      </c>
      <c r="C3952" t="s">
        <v>18410</v>
      </c>
      <c r="D3952" t="s">
        <v>11</v>
      </c>
      <c r="E3952">
        <v>10</v>
      </c>
      <c r="F3952" t="s">
        <v>21846</v>
      </c>
      <c r="G3952" t="s">
        <v>23713</v>
      </c>
      <c r="H3952" t="s">
        <v>20171</v>
      </c>
      <c r="I3952" t="s">
        <v>24124</v>
      </c>
      <c r="J3952" t="s">
        <v>11548</v>
      </c>
      <c r="K3952" t="s">
        <v>15</v>
      </c>
      <c r="L3952" t="s">
        <v>30</v>
      </c>
      <c r="M3952">
        <v>4.5999999999999996</v>
      </c>
      <c r="N3952" t="s">
        <v>1922</v>
      </c>
      <c r="O3952" t="s">
        <v>1923</v>
      </c>
    </row>
    <row r="3953" spans="1:15" x14ac:dyDescent="0.3">
      <c r="A3953" t="s">
        <v>17993</v>
      </c>
      <c r="B3953">
        <v>2021</v>
      </c>
      <c r="C3953" t="s">
        <v>19532</v>
      </c>
      <c r="D3953" t="s">
        <v>19</v>
      </c>
      <c r="E3953" s="2">
        <v>20511</v>
      </c>
      <c r="F3953">
        <v>31491</v>
      </c>
      <c r="G3953">
        <v>31491</v>
      </c>
      <c r="H3953" t="s">
        <v>20172</v>
      </c>
      <c r="I3953" t="s">
        <v>24124</v>
      </c>
      <c r="J3953" t="s">
        <v>11551</v>
      </c>
      <c r="K3953" t="s">
        <v>92</v>
      </c>
      <c r="L3953" t="s">
        <v>15</v>
      </c>
      <c r="O3953" t="s">
        <v>1727</v>
      </c>
    </row>
    <row r="3954" spans="1:15" x14ac:dyDescent="0.3">
      <c r="A3954" t="s">
        <v>18002</v>
      </c>
      <c r="B3954">
        <v>2024</v>
      </c>
      <c r="C3954" t="s">
        <v>18260</v>
      </c>
      <c r="D3954" t="s">
        <v>11</v>
      </c>
      <c r="E3954">
        <v>10</v>
      </c>
      <c r="F3954" t="s">
        <v>21847</v>
      </c>
      <c r="G3954" t="s">
        <v>21847</v>
      </c>
      <c r="H3954" t="s">
        <v>20171</v>
      </c>
      <c r="I3954" t="s">
        <v>24931</v>
      </c>
      <c r="J3954" t="s">
        <v>11553</v>
      </c>
      <c r="K3954" t="s">
        <v>15</v>
      </c>
      <c r="L3954" t="s">
        <v>15</v>
      </c>
      <c r="M3954">
        <v>4.5999999999999996</v>
      </c>
      <c r="N3954" t="s">
        <v>4306</v>
      </c>
      <c r="O3954" t="s">
        <v>4307</v>
      </c>
    </row>
    <row r="3955" spans="1:15" x14ac:dyDescent="0.3">
      <c r="A3955" t="s">
        <v>18005</v>
      </c>
      <c r="B3955">
        <v>2010</v>
      </c>
      <c r="C3955" t="s">
        <v>19792</v>
      </c>
      <c r="D3955" t="s">
        <v>19</v>
      </c>
      <c r="E3955" s="2">
        <v>146839</v>
      </c>
      <c r="F3955" t="s">
        <v>20209</v>
      </c>
      <c r="G3955" t="s">
        <v>22966</v>
      </c>
      <c r="H3955" t="s">
        <v>20171</v>
      </c>
      <c r="I3955" t="s">
        <v>24124</v>
      </c>
      <c r="J3955" t="s">
        <v>11556</v>
      </c>
      <c r="K3955" t="s">
        <v>29</v>
      </c>
      <c r="L3955" t="s">
        <v>15</v>
      </c>
      <c r="M3955">
        <v>4.3</v>
      </c>
      <c r="N3955" t="s">
        <v>160</v>
      </c>
      <c r="O3955" t="s">
        <v>161</v>
      </c>
    </row>
    <row r="3956" spans="1:15" x14ac:dyDescent="0.3">
      <c r="A3956" t="s">
        <v>17994</v>
      </c>
      <c r="B3956">
        <v>2024</v>
      </c>
      <c r="C3956" t="s">
        <v>19392</v>
      </c>
      <c r="D3956" t="s">
        <v>11</v>
      </c>
      <c r="E3956">
        <v>8</v>
      </c>
      <c r="F3956" t="s">
        <v>21848</v>
      </c>
      <c r="G3956" t="s">
        <v>21848</v>
      </c>
      <c r="H3956" t="s">
        <v>20172</v>
      </c>
      <c r="I3956" t="s">
        <v>24932</v>
      </c>
      <c r="J3956" t="s">
        <v>11558</v>
      </c>
      <c r="K3956" t="s">
        <v>15</v>
      </c>
      <c r="L3956" t="s">
        <v>4458</v>
      </c>
      <c r="M3956">
        <v>4.5</v>
      </c>
      <c r="N3956" t="s">
        <v>3930</v>
      </c>
      <c r="O3956" t="s">
        <v>3931</v>
      </c>
    </row>
    <row r="3957" spans="1:15" x14ac:dyDescent="0.3">
      <c r="A3957" t="s">
        <v>18027</v>
      </c>
      <c r="B3957">
        <v>2024</v>
      </c>
      <c r="C3957" t="s">
        <v>19014</v>
      </c>
      <c r="D3957" t="s">
        <v>11</v>
      </c>
      <c r="E3957">
        <v>19</v>
      </c>
      <c r="F3957" t="s">
        <v>20840</v>
      </c>
      <c r="G3957" t="s">
        <v>23335</v>
      </c>
      <c r="H3957" t="s">
        <v>20171</v>
      </c>
      <c r="I3957" t="s">
        <v>24124</v>
      </c>
      <c r="J3957" t="s">
        <v>11559</v>
      </c>
      <c r="K3957" t="s">
        <v>15</v>
      </c>
      <c r="L3957" t="s">
        <v>15</v>
      </c>
      <c r="M3957">
        <v>4.4000000000000004</v>
      </c>
      <c r="N3957" t="s">
        <v>3971</v>
      </c>
      <c r="O3957" t="s">
        <v>731</v>
      </c>
    </row>
    <row r="3958" spans="1:15" x14ac:dyDescent="0.3">
      <c r="A3958" t="s">
        <v>17994</v>
      </c>
      <c r="B3958">
        <v>2024</v>
      </c>
      <c r="C3958" t="s">
        <v>19793</v>
      </c>
      <c r="D3958" t="s">
        <v>11</v>
      </c>
      <c r="E3958">
        <v>4</v>
      </c>
      <c r="F3958" t="s">
        <v>21849</v>
      </c>
      <c r="G3958" t="s">
        <v>21849</v>
      </c>
      <c r="H3958" t="s">
        <v>20172</v>
      </c>
      <c r="I3958" t="s">
        <v>24933</v>
      </c>
      <c r="J3958" t="s">
        <v>11562</v>
      </c>
      <c r="K3958" t="s">
        <v>15</v>
      </c>
      <c r="L3958" t="s">
        <v>30</v>
      </c>
      <c r="M3958">
        <v>4.4000000000000004</v>
      </c>
      <c r="N3958" t="s">
        <v>4103</v>
      </c>
      <c r="O3958" t="s">
        <v>4104</v>
      </c>
    </row>
    <row r="3959" spans="1:15" x14ac:dyDescent="0.3">
      <c r="A3959" t="s">
        <v>17993</v>
      </c>
      <c r="B3959">
        <v>2006</v>
      </c>
      <c r="C3959" t="s">
        <v>19794</v>
      </c>
      <c r="D3959" t="s">
        <v>19</v>
      </c>
      <c r="E3959" s="2">
        <v>117405</v>
      </c>
      <c r="F3959">
        <v>8850</v>
      </c>
      <c r="G3959">
        <v>8850</v>
      </c>
      <c r="H3959" t="s">
        <v>20172</v>
      </c>
      <c r="I3959" t="s">
        <v>24124</v>
      </c>
      <c r="J3959" t="s">
        <v>11565</v>
      </c>
      <c r="K3959" t="s">
        <v>82</v>
      </c>
      <c r="L3959" t="s">
        <v>15</v>
      </c>
      <c r="O3959" t="s">
        <v>2214</v>
      </c>
    </row>
    <row r="3960" spans="1:15" x14ac:dyDescent="0.3">
      <c r="A3960" t="s">
        <v>17989</v>
      </c>
      <c r="B3960">
        <v>2024</v>
      </c>
      <c r="C3960" t="s">
        <v>18456</v>
      </c>
      <c r="D3960" t="s">
        <v>11</v>
      </c>
      <c r="E3960">
        <v>0</v>
      </c>
      <c r="F3960" t="s">
        <v>21850</v>
      </c>
      <c r="G3960" t="s">
        <v>21850</v>
      </c>
      <c r="H3960" t="s">
        <v>20171</v>
      </c>
      <c r="I3960" t="s">
        <v>24934</v>
      </c>
      <c r="J3960" t="s">
        <v>11567</v>
      </c>
      <c r="K3960" t="s">
        <v>15</v>
      </c>
      <c r="L3960" t="s">
        <v>30</v>
      </c>
      <c r="M3960">
        <v>4.9000000000000004</v>
      </c>
      <c r="N3960" t="s">
        <v>3667</v>
      </c>
      <c r="O3960" t="s">
        <v>380</v>
      </c>
    </row>
    <row r="3961" spans="1:15" x14ac:dyDescent="0.3">
      <c r="A3961" t="s">
        <v>17999</v>
      </c>
      <c r="B3961">
        <v>2021</v>
      </c>
      <c r="C3961" t="s">
        <v>19795</v>
      </c>
      <c r="D3961" t="s">
        <v>19</v>
      </c>
      <c r="E3961" s="2">
        <v>28922</v>
      </c>
      <c r="F3961">
        <v>34490</v>
      </c>
      <c r="G3961">
        <v>34490</v>
      </c>
      <c r="H3961" t="s">
        <v>20172</v>
      </c>
      <c r="I3961" t="s">
        <v>24124</v>
      </c>
      <c r="J3961" t="s">
        <v>11570</v>
      </c>
      <c r="K3961" t="s">
        <v>92</v>
      </c>
      <c r="L3961" t="s">
        <v>271</v>
      </c>
      <c r="M3961">
        <v>4.9000000000000004</v>
      </c>
      <c r="N3961" t="s">
        <v>5746</v>
      </c>
      <c r="O3961" t="s">
        <v>482</v>
      </c>
    </row>
    <row r="3962" spans="1:15" x14ac:dyDescent="0.3">
      <c r="A3962" t="s">
        <v>17994</v>
      </c>
      <c r="B3962">
        <v>2019</v>
      </c>
      <c r="C3962" t="s">
        <v>19357</v>
      </c>
      <c r="D3962" t="s">
        <v>19</v>
      </c>
      <c r="E3962" s="2">
        <v>95713</v>
      </c>
      <c r="F3962">
        <v>19984</v>
      </c>
      <c r="G3962">
        <v>19984</v>
      </c>
      <c r="H3962" t="s">
        <v>20172</v>
      </c>
      <c r="I3962" t="s">
        <v>24124</v>
      </c>
      <c r="J3962" t="s">
        <v>11573</v>
      </c>
      <c r="K3962" t="s">
        <v>36</v>
      </c>
      <c r="L3962" t="s">
        <v>30</v>
      </c>
      <c r="M3962">
        <v>4</v>
      </c>
      <c r="N3962" t="s">
        <v>103</v>
      </c>
      <c r="O3962" t="s">
        <v>104</v>
      </c>
    </row>
    <row r="3963" spans="1:15" x14ac:dyDescent="0.3">
      <c r="A3963" t="s">
        <v>18002</v>
      </c>
      <c r="B3963">
        <v>2024</v>
      </c>
      <c r="C3963" t="s">
        <v>18076</v>
      </c>
      <c r="D3963" t="s">
        <v>11</v>
      </c>
      <c r="E3963">
        <v>4</v>
      </c>
      <c r="F3963">
        <v>28325</v>
      </c>
      <c r="G3963">
        <v>28325</v>
      </c>
      <c r="H3963" t="s">
        <v>20172</v>
      </c>
      <c r="I3963" t="s">
        <v>24124</v>
      </c>
      <c r="J3963" t="s">
        <v>11574</v>
      </c>
      <c r="K3963" t="s">
        <v>15</v>
      </c>
      <c r="L3963" t="s">
        <v>30</v>
      </c>
      <c r="M3963">
        <v>4.3</v>
      </c>
      <c r="N3963" t="s">
        <v>3635</v>
      </c>
      <c r="O3963" t="s">
        <v>3636</v>
      </c>
    </row>
    <row r="3964" spans="1:15" x14ac:dyDescent="0.3">
      <c r="A3964" t="s">
        <v>18012</v>
      </c>
      <c r="B3964">
        <v>2017</v>
      </c>
      <c r="C3964" t="s">
        <v>18662</v>
      </c>
      <c r="D3964" t="s">
        <v>19</v>
      </c>
      <c r="E3964" s="2">
        <v>42639</v>
      </c>
      <c r="F3964" t="s">
        <v>21851</v>
      </c>
      <c r="G3964" t="s">
        <v>23714</v>
      </c>
      <c r="H3964" t="s">
        <v>20171</v>
      </c>
      <c r="I3964" t="s">
        <v>24124</v>
      </c>
      <c r="J3964" t="s">
        <v>11578</v>
      </c>
      <c r="K3964" t="s">
        <v>69</v>
      </c>
      <c r="L3964" t="s">
        <v>15</v>
      </c>
      <c r="M3964">
        <v>4.0999999999999996</v>
      </c>
      <c r="N3964" t="s">
        <v>1142</v>
      </c>
      <c r="O3964" t="s">
        <v>1143</v>
      </c>
    </row>
    <row r="3965" spans="1:15" x14ac:dyDescent="0.3">
      <c r="A3965" t="s">
        <v>18009</v>
      </c>
      <c r="B3965">
        <v>2022</v>
      </c>
      <c r="C3965" t="s">
        <v>19796</v>
      </c>
      <c r="D3965" t="s">
        <v>19</v>
      </c>
      <c r="E3965" s="2">
        <v>8530</v>
      </c>
      <c r="F3965" t="s">
        <v>21852</v>
      </c>
      <c r="G3965" t="s">
        <v>23715</v>
      </c>
      <c r="H3965" t="s">
        <v>20171</v>
      </c>
      <c r="I3965" t="s">
        <v>24124</v>
      </c>
      <c r="J3965" t="s">
        <v>11582</v>
      </c>
      <c r="K3965" t="s">
        <v>92</v>
      </c>
      <c r="L3965" t="s">
        <v>15</v>
      </c>
      <c r="M3965">
        <v>4.9000000000000004</v>
      </c>
      <c r="N3965" t="s">
        <v>610</v>
      </c>
      <c r="O3965" t="s">
        <v>611</v>
      </c>
    </row>
    <row r="3966" spans="1:15" x14ac:dyDescent="0.3">
      <c r="A3966" t="s">
        <v>18011</v>
      </c>
      <c r="B3966">
        <v>2025</v>
      </c>
      <c r="C3966" t="s">
        <v>19244</v>
      </c>
      <c r="D3966" t="s">
        <v>11</v>
      </c>
      <c r="E3966">
        <v>1</v>
      </c>
      <c r="F3966" t="s">
        <v>20498</v>
      </c>
      <c r="G3966" t="s">
        <v>20498</v>
      </c>
      <c r="H3966" t="s">
        <v>20172</v>
      </c>
      <c r="I3966" t="s">
        <v>24190</v>
      </c>
      <c r="J3966" t="s">
        <v>11583</v>
      </c>
      <c r="K3966" t="s">
        <v>15</v>
      </c>
      <c r="L3966" t="s">
        <v>15</v>
      </c>
      <c r="M3966">
        <v>4.9000000000000004</v>
      </c>
      <c r="N3966" t="s">
        <v>7845</v>
      </c>
      <c r="O3966" t="s">
        <v>7846</v>
      </c>
    </row>
    <row r="3967" spans="1:15" x14ac:dyDescent="0.3">
      <c r="A3967" t="s">
        <v>18806</v>
      </c>
      <c r="B3967">
        <v>2024</v>
      </c>
      <c r="C3967" t="s">
        <v>20109</v>
      </c>
      <c r="D3967" t="s">
        <v>11</v>
      </c>
      <c r="E3967">
        <v>10</v>
      </c>
      <c r="F3967" t="s">
        <v>21853</v>
      </c>
      <c r="G3967" t="s">
        <v>21853</v>
      </c>
      <c r="H3967" t="s">
        <v>20172</v>
      </c>
      <c r="I3967" t="s">
        <v>24935</v>
      </c>
      <c r="J3967" t="s">
        <v>11585</v>
      </c>
      <c r="K3967" t="s">
        <v>15</v>
      </c>
      <c r="L3967" t="s">
        <v>15</v>
      </c>
      <c r="M3967">
        <v>4.7</v>
      </c>
      <c r="N3967" t="s">
        <v>2343</v>
      </c>
      <c r="O3967" t="s">
        <v>2344</v>
      </c>
    </row>
    <row r="3968" spans="1:15" x14ac:dyDescent="0.3">
      <c r="A3968" t="s">
        <v>18002</v>
      </c>
      <c r="B3968">
        <v>2024</v>
      </c>
      <c r="C3968" t="s">
        <v>18397</v>
      </c>
      <c r="D3968" t="s">
        <v>19</v>
      </c>
      <c r="E3968" s="2">
        <v>1495</v>
      </c>
      <c r="F3968" t="s">
        <v>21854</v>
      </c>
      <c r="G3968" t="s">
        <v>23307</v>
      </c>
      <c r="H3968" t="s">
        <v>20171</v>
      </c>
      <c r="I3968" t="s">
        <v>24124</v>
      </c>
      <c r="J3968" t="s">
        <v>11588</v>
      </c>
      <c r="K3968" t="s">
        <v>92</v>
      </c>
      <c r="L3968" t="s">
        <v>15</v>
      </c>
      <c r="M3968">
        <v>3</v>
      </c>
      <c r="N3968" t="s">
        <v>1787</v>
      </c>
      <c r="O3968" t="s">
        <v>1788</v>
      </c>
    </row>
    <row r="3969" spans="1:15" x14ac:dyDescent="0.3">
      <c r="A3969" t="s">
        <v>17994</v>
      </c>
      <c r="B3969">
        <v>2018</v>
      </c>
      <c r="C3969" t="s">
        <v>19469</v>
      </c>
      <c r="D3969" t="s">
        <v>19</v>
      </c>
      <c r="E3969" s="2">
        <v>92786</v>
      </c>
      <c r="F3969" t="s">
        <v>21855</v>
      </c>
      <c r="G3969" t="s">
        <v>23716</v>
      </c>
      <c r="H3969" t="s">
        <v>20171</v>
      </c>
      <c r="I3969" t="s">
        <v>24124</v>
      </c>
      <c r="J3969" t="s">
        <v>11592</v>
      </c>
      <c r="K3969" t="s">
        <v>92</v>
      </c>
      <c r="L3969" t="s">
        <v>11593</v>
      </c>
      <c r="M3969">
        <v>4.3</v>
      </c>
      <c r="N3969" t="s">
        <v>921</v>
      </c>
      <c r="O3969" t="s">
        <v>922</v>
      </c>
    </row>
    <row r="3970" spans="1:15" x14ac:dyDescent="0.3">
      <c r="A3970" t="s">
        <v>18000</v>
      </c>
      <c r="B3970">
        <v>2023</v>
      </c>
      <c r="C3970" t="s">
        <v>19797</v>
      </c>
      <c r="D3970" t="s">
        <v>11</v>
      </c>
      <c r="E3970">
        <v>10</v>
      </c>
      <c r="F3970" t="s">
        <v>21856</v>
      </c>
      <c r="G3970" t="s">
        <v>21856</v>
      </c>
      <c r="H3970" t="s">
        <v>20172</v>
      </c>
      <c r="I3970" t="s">
        <v>24936</v>
      </c>
      <c r="J3970" t="s">
        <v>11596</v>
      </c>
      <c r="K3970" t="s">
        <v>15</v>
      </c>
      <c r="L3970" t="s">
        <v>3083</v>
      </c>
      <c r="M3970">
        <v>4.9000000000000004</v>
      </c>
      <c r="N3970" t="s">
        <v>1470</v>
      </c>
      <c r="O3970" t="s">
        <v>1471</v>
      </c>
    </row>
    <row r="3971" spans="1:15" x14ac:dyDescent="0.3">
      <c r="A3971" t="s">
        <v>18002</v>
      </c>
      <c r="B3971">
        <v>2024</v>
      </c>
      <c r="C3971" t="s">
        <v>18306</v>
      </c>
      <c r="D3971" t="s">
        <v>11</v>
      </c>
      <c r="E3971">
        <v>453</v>
      </c>
      <c r="F3971">
        <v>26495</v>
      </c>
      <c r="G3971">
        <v>26495</v>
      </c>
      <c r="H3971" t="s">
        <v>20172</v>
      </c>
      <c r="I3971" t="s">
        <v>24124</v>
      </c>
      <c r="J3971" t="s">
        <v>11599</v>
      </c>
      <c r="K3971" t="s">
        <v>15</v>
      </c>
      <c r="L3971" t="s">
        <v>30</v>
      </c>
      <c r="M3971">
        <v>4.5999999999999996</v>
      </c>
      <c r="N3971" t="s">
        <v>5369</v>
      </c>
      <c r="O3971" t="s">
        <v>298</v>
      </c>
    </row>
    <row r="3972" spans="1:15" x14ac:dyDescent="0.3">
      <c r="A3972" t="s">
        <v>18015</v>
      </c>
      <c r="B3972">
        <v>2016</v>
      </c>
      <c r="C3972" t="s">
        <v>19798</v>
      </c>
      <c r="D3972" t="s">
        <v>19</v>
      </c>
      <c r="E3972" s="2">
        <v>28325</v>
      </c>
      <c r="F3972" t="s">
        <v>21857</v>
      </c>
      <c r="G3972" t="s">
        <v>23717</v>
      </c>
      <c r="H3972" t="s">
        <v>20171</v>
      </c>
      <c r="I3972" t="s">
        <v>24124</v>
      </c>
      <c r="J3972" t="s">
        <v>11603</v>
      </c>
      <c r="K3972" t="s">
        <v>146</v>
      </c>
      <c r="L3972" t="s">
        <v>15</v>
      </c>
      <c r="M3972">
        <v>4.7</v>
      </c>
      <c r="N3972" t="s">
        <v>390</v>
      </c>
      <c r="O3972" t="s">
        <v>391</v>
      </c>
    </row>
    <row r="3973" spans="1:15" x14ac:dyDescent="0.3">
      <c r="A3973" t="s">
        <v>17998</v>
      </c>
      <c r="B3973">
        <v>2020</v>
      </c>
      <c r="C3973" t="s">
        <v>18073</v>
      </c>
      <c r="D3973" t="s">
        <v>19</v>
      </c>
      <c r="E3973" s="2">
        <v>63854</v>
      </c>
      <c r="F3973">
        <v>17940</v>
      </c>
      <c r="G3973">
        <v>17940</v>
      </c>
      <c r="H3973" t="s">
        <v>20172</v>
      </c>
      <c r="I3973" t="s">
        <v>24124</v>
      </c>
      <c r="J3973" t="s">
        <v>11605</v>
      </c>
      <c r="K3973" t="s">
        <v>69</v>
      </c>
      <c r="L3973" t="s">
        <v>15</v>
      </c>
      <c r="M3973">
        <v>2.8</v>
      </c>
      <c r="N3973" t="s">
        <v>1180</v>
      </c>
      <c r="O3973" t="s">
        <v>1181</v>
      </c>
    </row>
    <row r="3974" spans="1:15" x14ac:dyDescent="0.3">
      <c r="A3974" t="s">
        <v>18043</v>
      </c>
      <c r="B3974">
        <v>2019</v>
      </c>
      <c r="C3974" t="s">
        <v>19416</v>
      </c>
      <c r="D3974" t="s">
        <v>19</v>
      </c>
      <c r="E3974" s="2">
        <v>81947</v>
      </c>
      <c r="F3974" t="s">
        <v>21858</v>
      </c>
      <c r="G3974" t="s">
        <v>23630</v>
      </c>
      <c r="H3974" t="s">
        <v>20171</v>
      </c>
      <c r="I3974" t="s">
        <v>24124</v>
      </c>
      <c r="J3974" t="s">
        <v>11608</v>
      </c>
      <c r="K3974" t="s">
        <v>291</v>
      </c>
      <c r="L3974" t="s">
        <v>30</v>
      </c>
      <c r="M3974">
        <v>3.8</v>
      </c>
      <c r="N3974" t="s">
        <v>2953</v>
      </c>
      <c r="O3974" t="s">
        <v>2954</v>
      </c>
    </row>
    <row r="3975" spans="1:15" x14ac:dyDescent="0.3">
      <c r="A3975" t="s">
        <v>18002</v>
      </c>
      <c r="B3975">
        <v>2021</v>
      </c>
      <c r="C3975" t="s">
        <v>18187</v>
      </c>
      <c r="D3975" t="s">
        <v>19</v>
      </c>
      <c r="E3975" s="2">
        <v>60991</v>
      </c>
      <c r="F3975" t="s">
        <v>21859</v>
      </c>
      <c r="G3975" t="s">
        <v>23718</v>
      </c>
      <c r="H3975" t="s">
        <v>20171</v>
      </c>
      <c r="I3975" t="s">
        <v>24124</v>
      </c>
      <c r="J3975" t="s">
        <v>11611</v>
      </c>
      <c r="K3975" t="s">
        <v>4326</v>
      </c>
      <c r="L3975" t="s">
        <v>15</v>
      </c>
      <c r="M3975">
        <v>4.4000000000000004</v>
      </c>
      <c r="N3975" t="s">
        <v>7201</v>
      </c>
      <c r="O3975" t="s">
        <v>7202</v>
      </c>
    </row>
    <row r="3976" spans="1:15" x14ac:dyDescent="0.3">
      <c r="A3976" t="s">
        <v>18002</v>
      </c>
      <c r="B3976">
        <v>2016</v>
      </c>
      <c r="C3976" t="s">
        <v>18319</v>
      </c>
      <c r="D3976" t="s">
        <v>19</v>
      </c>
      <c r="E3976" s="2">
        <v>14804</v>
      </c>
      <c r="F3976">
        <v>49995</v>
      </c>
      <c r="G3976">
        <v>49995</v>
      </c>
      <c r="H3976" t="s">
        <v>20172</v>
      </c>
      <c r="I3976" t="s">
        <v>24124</v>
      </c>
      <c r="J3976" t="s">
        <v>11613</v>
      </c>
      <c r="K3976" t="s">
        <v>146</v>
      </c>
      <c r="L3976" t="s">
        <v>15</v>
      </c>
      <c r="O3976" t="s">
        <v>7632</v>
      </c>
    </row>
    <row r="3977" spans="1:15" x14ac:dyDescent="0.3">
      <c r="A3977" t="s">
        <v>17995</v>
      </c>
      <c r="B3977">
        <v>2021</v>
      </c>
      <c r="C3977" t="s">
        <v>19493</v>
      </c>
      <c r="D3977" t="s">
        <v>19</v>
      </c>
      <c r="E3977" s="2">
        <v>49005</v>
      </c>
      <c r="F3977">
        <v>31659</v>
      </c>
      <c r="G3977">
        <v>31659</v>
      </c>
      <c r="H3977" t="s">
        <v>20172</v>
      </c>
      <c r="I3977" t="s">
        <v>24124</v>
      </c>
      <c r="J3977" t="s">
        <v>11616</v>
      </c>
      <c r="K3977" t="s">
        <v>44</v>
      </c>
      <c r="L3977" t="s">
        <v>15</v>
      </c>
      <c r="M3977">
        <v>4.7</v>
      </c>
      <c r="N3977" t="s">
        <v>3745</v>
      </c>
      <c r="O3977" t="s">
        <v>3746</v>
      </c>
    </row>
    <row r="3978" spans="1:15" x14ac:dyDescent="0.3">
      <c r="A3978" t="s">
        <v>18008</v>
      </c>
      <c r="B3978">
        <v>2011</v>
      </c>
      <c r="C3978" t="s">
        <v>18586</v>
      </c>
      <c r="D3978" t="s">
        <v>19</v>
      </c>
      <c r="E3978" s="2">
        <v>60400</v>
      </c>
      <c r="F3978" t="s">
        <v>20939</v>
      </c>
      <c r="G3978" t="s">
        <v>21149</v>
      </c>
      <c r="H3978" t="s">
        <v>20171</v>
      </c>
      <c r="I3978" t="s">
        <v>24124</v>
      </c>
      <c r="J3978" t="s">
        <v>11619</v>
      </c>
      <c r="K3978" t="s">
        <v>320</v>
      </c>
      <c r="L3978" t="s">
        <v>15</v>
      </c>
      <c r="O3978" t="s">
        <v>120</v>
      </c>
    </row>
    <row r="3979" spans="1:15" x14ac:dyDescent="0.3">
      <c r="A3979" t="s">
        <v>18000</v>
      </c>
      <c r="B3979">
        <v>2024</v>
      </c>
      <c r="C3979" t="s">
        <v>18500</v>
      </c>
      <c r="D3979" t="s">
        <v>11</v>
      </c>
      <c r="E3979">
        <v>10</v>
      </c>
      <c r="F3979" t="s">
        <v>21860</v>
      </c>
      <c r="G3979" t="s">
        <v>21860</v>
      </c>
      <c r="H3979" t="s">
        <v>20172</v>
      </c>
      <c r="I3979" t="s">
        <v>24937</v>
      </c>
      <c r="J3979" t="s">
        <v>11621</v>
      </c>
      <c r="K3979" t="s">
        <v>15</v>
      </c>
      <c r="L3979" t="s">
        <v>15</v>
      </c>
      <c r="M3979">
        <v>4.7</v>
      </c>
      <c r="N3979" t="s">
        <v>6414</v>
      </c>
      <c r="O3979" t="s">
        <v>6415</v>
      </c>
    </row>
    <row r="3980" spans="1:15" x14ac:dyDescent="0.3">
      <c r="A3980" t="s">
        <v>18012</v>
      </c>
      <c r="B3980">
        <v>2012</v>
      </c>
      <c r="C3980" t="s">
        <v>19111</v>
      </c>
      <c r="D3980" t="s">
        <v>19</v>
      </c>
      <c r="E3980" s="2">
        <v>67629</v>
      </c>
      <c r="F3980" t="s">
        <v>20378</v>
      </c>
      <c r="G3980" t="s">
        <v>23091</v>
      </c>
      <c r="H3980" t="s">
        <v>20171</v>
      </c>
      <c r="I3980" t="s">
        <v>24124</v>
      </c>
      <c r="J3980" t="s">
        <v>2510</v>
      </c>
      <c r="K3980" t="s">
        <v>246</v>
      </c>
      <c r="L3980" t="s">
        <v>159</v>
      </c>
      <c r="M3980">
        <v>4.2</v>
      </c>
      <c r="N3980" t="s">
        <v>2405</v>
      </c>
      <c r="O3980" t="s">
        <v>2512</v>
      </c>
    </row>
    <row r="3981" spans="1:15" x14ac:dyDescent="0.3">
      <c r="A3981" t="s">
        <v>17996</v>
      </c>
      <c r="B3981">
        <v>2024</v>
      </c>
      <c r="C3981" t="s">
        <v>18386</v>
      </c>
      <c r="D3981" t="s">
        <v>11</v>
      </c>
      <c r="E3981">
        <v>5</v>
      </c>
      <c r="F3981" t="s">
        <v>21861</v>
      </c>
      <c r="G3981" t="s">
        <v>21861</v>
      </c>
      <c r="H3981" t="s">
        <v>20172</v>
      </c>
      <c r="I3981" t="s">
        <v>24718</v>
      </c>
      <c r="J3981" t="s">
        <v>11623</v>
      </c>
      <c r="K3981" t="s">
        <v>15</v>
      </c>
      <c r="L3981" t="s">
        <v>15</v>
      </c>
      <c r="M3981">
        <v>4.7</v>
      </c>
      <c r="N3981" t="s">
        <v>3879</v>
      </c>
      <c r="O3981" t="s">
        <v>1231</v>
      </c>
    </row>
    <row r="3982" spans="1:15" x14ac:dyDescent="0.3">
      <c r="A3982" t="s">
        <v>18007</v>
      </c>
      <c r="B3982">
        <v>2015</v>
      </c>
      <c r="C3982" t="s">
        <v>19799</v>
      </c>
      <c r="D3982" t="s">
        <v>19</v>
      </c>
      <c r="E3982" s="2">
        <v>48474</v>
      </c>
      <c r="F3982" t="s">
        <v>21862</v>
      </c>
      <c r="G3982" t="s">
        <v>23719</v>
      </c>
      <c r="H3982" t="s">
        <v>20171</v>
      </c>
      <c r="I3982" t="s">
        <v>24124</v>
      </c>
      <c r="J3982" t="s">
        <v>11627</v>
      </c>
      <c r="K3982" t="s">
        <v>44</v>
      </c>
      <c r="L3982" t="s">
        <v>30</v>
      </c>
      <c r="M3982">
        <v>4.5999999999999996</v>
      </c>
      <c r="N3982" t="s">
        <v>187</v>
      </c>
      <c r="O3982" t="s">
        <v>188</v>
      </c>
    </row>
    <row r="3983" spans="1:15" x14ac:dyDescent="0.3">
      <c r="A3983" t="s">
        <v>17992</v>
      </c>
      <c r="B3983">
        <v>2021</v>
      </c>
      <c r="C3983" t="s">
        <v>19366</v>
      </c>
      <c r="D3983" t="s">
        <v>19</v>
      </c>
      <c r="E3983" s="2">
        <v>46591</v>
      </c>
      <c r="F3983">
        <v>36995</v>
      </c>
      <c r="G3983">
        <v>36995</v>
      </c>
      <c r="H3983" t="s">
        <v>20172</v>
      </c>
      <c r="I3983" t="s">
        <v>24124</v>
      </c>
      <c r="J3983" t="s">
        <v>11629</v>
      </c>
      <c r="K3983" t="s">
        <v>426</v>
      </c>
      <c r="L3983" t="s">
        <v>15</v>
      </c>
      <c r="M3983">
        <v>4.8</v>
      </c>
      <c r="N3983" t="s">
        <v>4744</v>
      </c>
      <c r="O3983" t="s">
        <v>927</v>
      </c>
    </row>
    <row r="3984" spans="1:15" x14ac:dyDescent="0.3">
      <c r="A3984" t="s">
        <v>18019</v>
      </c>
      <c r="B3984">
        <v>2024</v>
      </c>
      <c r="C3984" t="s">
        <v>18653</v>
      </c>
      <c r="D3984" t="s">
        <v>11</v>
      </c>
      <c r="E3984">
        <v>0</v>
      </c>
      <c r="F3984" t="s">
        <v>21863</v>
      </c>
      <c r="G3984" t="s">
        <v>21863</v>
      </c>
      <c r="H3984" t="s">
        <v>20172</v>
      </c>
      <c r="I3984" t="s">
        <v>24938</v>
      </c>
      <c r="J3984" t="s">
        <v>11631</v>
      </c>
      <c r="K3984" t="s">
        <v>15</v>
      </c>
      <c r="L3984" t="s">
        <v>3129</v>
      </c>
      <c r="O3984" t="s">
        <v>506</v>
      </c>
    </row>
    <row r="3985" spans="1:15" x14ac:dyDescent="0.3">
      <c r="A3985" t="s">
        <v>17992</v>
      </c>
      <c r="B3985">
        <v>2018</v>
      </c>
      <c r="C3985" t="s">
        <v>19800</v>
      </c>
      <c r="D3985" t="s">
        <v>19</v>
      </c>
      <c r="E3985" s="2">
        <v>62717</v>
      </c>
      <c r="F3985" t="s">
        <v>21864</v>
      </c>
      <c r="G3985" t="s">
        <v>23720</v>
      </c>
      <c r="H3985" t="s">
        <v>20171</v>
      </c>
      <c r="I3985" t="s">
        <v>24124</v>
      </c>
      <c r="J3985" t="s">
        <v>11635</v>
      </c>
      <c r="K3985" t="s">
        <v>82</v>
      </c>
      <c r="L3985" t="s">
        <v>15</v>
      </c>
      <c r="M3985">
        <v>4.7</v>
      </c>
      <c r="N3985" t="s">
        <v>945</v>
      </c>
      <c r="O3985" t="s">
        <v>946</v>
      </c>
    </row>
    <row r="3986" spans="1:15" x14ac:dyDescent="0.3">
      <c r="A3986" t="s">
        <v>18002</v>
      </c>
      <c r="B3986">
        <v>2010</v>
      </c>
      <c r="C3986" t="s">
        <v>18390</v>
      </c>
      <c r="D3986" t="s">
        <v>19</v>
      </c>
      <c r="E3986" s="2">
        <v>110279</v>
      </c>
      <c r="F3986" t="s">
        <v>21865</v>
      </c>
      <c r="G3986" t="s">
        <v>23721</v>
      </c>
      <c r="H3986" t="s">
        <v>20171</v>
      </c>
      <c r="I3986" t="s">
        <v>24124</v>
      </c>
      <c r="J3986" t="s">
        <v>11639</v>
      </c>
      <c r="K3986" t="s">
        <v>69</v>
      </c>
      <c r="L3986" t="s">
        <v>15</v>
      </c>
      <c r="O3986" t="s">
        <v>1654</v>
      </c>
    </row>
    <row r="3987" spans="1:15" x14ac:dyDescent="0.3">
      <c r="A3987" t="s">
        <v>18022</v>
      </c>
      <c r="B3987">
        <v>2024</v>
      </c>
      <c r="C3987" t="s">
        <v>19801</v>
      </c>
      <c r="D3987" t="s">
        <v>11</v>
      </c>
      <c r="E3987">
        <v>12</v>
      </c>
      <c r="F3987" t="s">
        <v>21866</v>
      </c>
      <c r="G3987" t="s">
        <v>21866</v>
      </c>
      <c r="H3987" t="s">
        <v>20172</v>
      </c>
      <c r="I3987" t="s">
        <v>24939</v>
      </c>
      <c r="J3987" t="s">
        <v>11642</v>
      </c>
      <c r="K3987" t="s">
        <v>15</v>
      </c>
      <c r="L3987" t="s">
        <v>15</v>
      </c>
      <c r="M3987">
        <v>2.9</v>
      </c>
      <c r="N3987" t="s">
        <v>1448</v>
      </c>
      <c r="O3987" t="s">
        <v>1449</v>
      </c>
    </row>
    <row r="3988" spans="1:15" x14ac:dyDescent="0.3">
      <c r="A3988" t="s">
        <v>17989</v>
      </c>
      <c r="B3988">
        <v>2025</v>
      </c>
      <c r="C3988" t="s">
        <v>19732</v>
      </c>
      <c r="D3988" t="s">
        <v>11</v>
      </c>
      <c r="E3988">
        <v>0</v>
      </c>
      <c r="F3988" t="s">
        <v>21867</v>
      </c>
      <c r="G3988" t="s">
        <v>21867</v>
      </c>
      <c r="H3988" t="s">
        <v>20172</v>
      </c>
      <c r="I3988" t="s">
        <v>24940</v>
      </c>
      <c r="J3988" t="s">
        <v>11644</v>
      </c>
      <c r="K3988" t="s">
        <v>15</v>
      </c>
      <c r="L3988" t="s">
        <v>15</v>
      </c>
      <c r="M3988">
        <v>4.9000000000000004</v>
      </c>
      <c r="N3988" t="s">
        <v>3667</v>
      </c>
      <c r="O3988" t="s">
        <v>380</v>
      </c>
    </row>
    <row r="3989" spans="1:15" x14ac:dyDescent="0.3">
      <c r="A3989" t="s">
        <v>18022</v>
      </c>
      <c r="B3989">
        <v>2019</v>
      </c>
      <c r="C3989" t="s">
        <v>18434</v>
      </c>
      <c r="D3989" t="s">
        <v>19</v>
      </c>
      <c r="E3989" s="2">
        <v>43412</v>
      </c>
      <c r="F3989" t="s">
        <v>21868</v>
      </c>
      <c r="G3989" t="s">
        <v>23722</v>
      </c>
      <c r="H3989" t="s">
        <v>20171</v>
      </c>
      <c r="I3989" t="s">
        <v>24124</v>
      </c>
      <c r="J3989" t="s">
        <v>11648</v>
      </c>
      <c r="K3989" t="s">
        <v>320</v>
      </c>
      <c r="L3989" t="s">
        <v>15</v>
      </c>
      <c r="M3989">
        <v>4.3</v>
      </c>
      <c r="N3989" t="s">
        <v>266</v>
      </c>
      <c r="O3989" t="s">
        <v>267</v>
      </c>
    </row>
    <row r="3990" spans="1:15" x14ac:dyDescent="0.3">
      <c r="A3990" t="s">
        <v>18027</v>
      </c>
      <c r="B3990">
        <v>2024</v>
      </c>
      <c r="C3990" t="s">
        <v>19323</v>
      </c>
      <c r="D3990" t="s">
        <v>11</v>
      </c>
      <c r="E3990">
        <v>6</v>
      </c>
      <c r="F3990" t="s">
        <v>21869</v>
      </c>
      <c r="G3990" t="s">
        <v>23723</v>
      </c>
      <c r="H3990" t="s">
        <v>20171</v>
      </c>
      <c r="I3990" t="s">
        <v>24124</v>
      </c>
      <c r="J3990" t="s">
        <v>11650</v>
      </c>
      <c r="K3990" t="s">
        <v>15</v>
      </c>
      <c r="L3990" t="s">
        <v>15</v>
      </c>
      <c r="M3990">
        <v>4.9000000000000004</v>
      </c>
      <c r="N3990" t="s">
        <v>1371</v>
      </c>
      <c r="O3990" t="s">
        <v>3681</v>
      </c>
    </row>
    <row r="3991" spans="1:15" x14ac:dyDescent="0.3">
      <c r="A3991" t="s">
        <v>17998</v>
      </c>
      <c r="B3991">
        <v>2024</v>
      </c>
      <c r="C3991" t="s">
        <v>18175</v>
      </c>
      <c r="D3991" t="s">
        <v>11</v>
      </c>
      <c r="E3991">
        <v>25</v>
      </c>
      <c r="F3991" t="s">
        <v>21870</v>
      </c>
      <c r="G3991" t="s">
        <v>21870</v>
      </c>
      <c r="H3991" t="s">
        <v>20172</v>
      </c>
      <c r="I3991" t="s">
        <v>24941</v>
      </c>
      <c r="J3991" t="s">
        <v>11652</v>
      </c>
      <c r="K3991" t="s">
        <v>15</v>
      </c>
      <c r="L3991" t="s">
        <v>15</v>
      </c>
      <c r="M3991">
        <v>4.2</v>
      </c>
      <c r="N3991" t="s">
        <v>5091</v>
      </c>
      <c r="O3991" t="s">
        <v>5092</v>
      </c>
    </row>
    <row r="3992" spans="1:15" x14ac:dyDescent="0.3">
      <c r="A3992" t="s">
        <v>17992</v>
      </c>
      <c r="B3992">
        <v>2017</v>
      </c>
      <c r="C3992" t="s">
        <v>19528</v>
      </c>
      <c r="D3992" t="s">
        <v>19</v>
      </c>
      <c r="E3992" s="2">
        <v>10327</v>
      </c>
      <c r="F3992" t="s">
        <v>21871</v>
      </c>
      <c r="G3992" t="s">
        <v>23724</v>
      </c>
      <c r="H3992" t="s">
        <v>20171</v>
      </c>
      <c r="I3992" t="s">
        <v>24124</v>
      </c>
      <c r="J3992" t="s">
        <v>11656</v>
      </c>
      <c r="K3992" t="s">
        <v>291</v>
      </c>
      <c r="L3992" t="s">
        <v>15</v>
      </c>
      <c r="M3992">
        <v>4.7</v>
      </c>
      <c r="N3992" t="s">
        <v>6414</v>
      </c>
      <c r="O3992" t="s">
        <v>6415</v>
      </c>
    </row>
    <row r="3993" spans="1:15" x14ac:dyDescent="0.3">
      <c r="A3993" t="s">
        <v>18002</v>
      </c>
      <c r="B3993">
        <v>2024</v>
      </c>
      <c r="C3993" t="s">
        <v>18869</v>
      </c>
      <c r="D3993" t="s">
        <v>11</v>
      </c>
      <c r="E3993">
        <v>5</v>
      </c>
      <c r="F3993">
        <v>55090</v>
      </c>
      <c r="G3993">
        <v>55090</v>
      </c>
      <c r="H3993" t="s">
        <v>20172</v>
      </c>
      <c r="I3993" t="s">
        <v>24124</v>
      </c>
      <c r="J3993" t="s">
        <v>11657</v>
      </c>
      <c r="K3993" t="s">
        <v>15</v>
      </c>
      <c r="L3993" t="s">
        <v>15</v>
      </c>
      <c r="M3993">
        <v>4.4000000000000004</v>
      </c>
      <c r="N3993" t="s">
        <v>3708</v>
      </c>
      <c r="O3993" t="s">
        <v>1372</v>
      </c>
    </row>
    <row r="3994" spans="1:15" x14ac:dyDescent="0.3">
      <c r="A3994" t="s">
        <v>17998</v>
      </c>
      <c r="B3994">
        <v>2021</v>
      </c>
      <c r="C3994" t="s">
        <v>18175</v>
      </c>
      <c r="D3994" t="s">
        <v>19</v>
      </c>
      <c r="E3994" s="2">
        <v>38139</v>
      </c>
      <c r="F3994" t="s">
        <v>21872</v>
      </c>
      <c r="G3994" t="s">
        <v>23725</v>
      </c>
      <c r="H3994" t="s">
        <v>20171</v>
      </c>
      <c r="I3994" t="s">
        <v>24124</v>
      </c>
      <c r="J3994" t="s">
        <v>11660</v>
      </c>
      <c r="K3994" t="s">
        <v>44</v>
      </c>
      <c r="L3994" t="s">
        <v>15</v>
      </c>
      <c r="M3994">
        <v>4.5999999999999996</v>
      </c>
      <c r="N3994" t="s">
        <v>3978</v>
      </c>
      <c r="O3994" t="s">
        <v>3641</v>
      </c>
    </row>
    <row r="3995" spans="1:15" x14ac:dyDescent="0.3">
      <c r="A3995" t="s">
        <v>18011</v>
      </c>
      <c r="B3995">
        <v>2016</v>
      </c>
      <c r="C3995" t="s">
        <v>19253</v>
      </c>
      <c r="D3995" t="s">
        <v>19</v>
      </c>
      <c r="E3995" s="2">
        <v>100267</v>
      </c>
      <c r="F3995" t="s">
        <v>21873</v>
      </c>
      <c r="G3995" t="s">
        <v>22958</v>
      </c>
      <c r="H3995" t="s">
        <v>20171</v>
      </c>
      <c r="I3995" t="s">
        <v>24124</v>
      </c>
      <c r="J3995" t="s">
        <v>11663</v>
      </c>
      <c r="K3995" t="s">
        <v>22</v>
      </c>
      <c r="L3995" t="s">
        <v>15</v>
      </c>
      <c r="M3995">
        <v>4.4000000000000004</v>
      </c>
      <c r="N3995" t="s">
        <v>950</v>
      </c>
      <c r="O3995" t="s">
        <v>951</v>
      </c>
    </row>
    <row r="3996" spans="1:15" x14ac:dyDescent="0.3">
      <c r="A3996" t="s">
        <v>18027</v>
      </c>
      <c r="B3996">
        <v>2024</v>
      </c>
      <c r="C3996" t="s">
        <v>19491</v>
      </c>
      <c r="D3996" t="s">
        <v>11</v>
      </c>
      <c r="E3996">
        <v>0</v>
      </c>
      <c r="F3996" t="s">
        <v>21874</v>
      </c>
      <c r="G3996" t="s">
        <v>21874</v>
      </c>
      <c r="H3996" t="s">
        <v>20172</v>
      </c>
      <c r="I3996" t="s">
        <v>24942</v>
      </c>
      <c r="J3996" t="s">
        <v>11665</v>
      </c>
      <c r="K3996" t="s">
        <v>15</v>
      </c>
      <c r="L3996" t="s">
        <v>15</v>
      </c>
      <c r="M3996">
        <v>4.2</v>
      </c>
      <c r="N3996" t="s">
        <v>3815</v>
      </c>
      <c r="O3996" t="s">
        <v>1110</v>
      </c>
    </row>
    <row r="3997" spans="1:15" x14ac:dyDescent="0.3">
      <c r="A3997" t="s">
        <v>18010</v>
      </c>
      <c r="B3997">
        <v>2023</v>
      </c>
      <c r="C3997" t="s">
        <v>18963</v>
      </c>
      <c r="D3997" t="s">
        <v>19</v>
      </c>
      <c r="E3997" s="2">
        <v>2621</v>
      </c>
      <c r="F3997">
        <v>33975</v>
      </c>
      <c r="G3997">
        <v>33975</v>
      </c>
      <c r="H3997" t="s">
        <v>20172</v>
      </c>
      <c r="I3997" t="s">
        <v>24124</v>
      </c>
      <c r="J3997" t="s">
        <v>1070</v>
      </c>
      <c r="K3997" t="s">
        <v>92</v>
      </c>
      <c r="L3997" t="s">
        <v>140</v>
      </c>
      <c r="M3997">
        <v>4.9000000000000004</v>
      </c>
      <c r="N3997" t="s">
        <v>3672</v>
      </c>
      <c r="O3997" t="s">
        <v>371</v>
      </c>
    </row>
    <row r="3998" spans="1:15" x14ac:dyDescent="0.3">
      <c r="A3998" t="s">
        <v>17992</v>
      </c>
      <c r="B3998">
        <v>2024</v>
      </c>
      <c r="C3998" t="s">
        <v>18895</v>
      </c>
      <c r="D3998" t="s">
        <v>11</v>
      </c>
      <c r="E3998">
        <v>5</v>
      </c>
      <c r="F3998" t="s">
        <v>21875</v>
      </c>
      <c r="G3998" t="s">
        <v>21875</v>
      </c>
      <c r="H3998" t="s">
        <v>20172</v>
      </c>
      <c r="I3998" t="s">
        <v>24943</v>
      </c>
      <c r="J3998" t="s">
        <v>11667</v>
      </c>
      <c r="K3998" t="s">
        <v>15</v>
      </c>
      <c r="L3998" t="s">
        <v>15</v>
      </c>
      <c r="M3998">
        <v>4.7</v>
      </c>
      <c r="N3998" t="s">
        <v>4961</v>
      </c>
      <c r="O3998" t="s">
        <v>385</v>
      </c>
    </row>
    <row r="3999" spans="1:15" x14ac:dyDescent="0.3">
      <c r="A3999" t="s">
        <v>18022</v>
      </c>
      <c r="B3999">
        <v>2020</v>
      </c>
      <c r="C3999" t="s">
        <v>18171</v>
      </c>
      <c r="D3999" t="s">
        <v>19</v>
      </c>
      <c r="E3999" s="2">
        <v>31797</v>
      </c>
      <c r="F3999">
        <v>15999</v>
      </c>
      <c r="G3999">
        <v>15999</v>
      </c>
      <c r="H3999" t="s">
        <v>20172</v>
      </c>
      <c r="I3999" t="s">
        <v>24124</v>
      </c>
      <c r="J3999" t="s">
        <v>11669</v>
      </c>
      <c r="K3999" t="s">
        <v>3065</v>
      </c>
      <c r="L3999" t="s">
        <v>15</v>
      </c>
      <c r="M3999">
        <v>3.6</v>
      </c>
      <c r="N3999" t="s">
        <v>38</v>
      </c>
      <c r="O3999" t="s">
        <v>39</v>
      </c>
    </row>
    <row r="4000" spans="1:15" x14ac:dyDescent="0.3">
      <c r="A4000" t="s">
        <v>18004</v>
      </c>
      <c r="B4000">
        <v>2024</v>
      </c>
      <c r="C4000" t="s">
        <v>18258</v>
      </c>
      <c r="D4000" t="s">
        <v>11</v>
      </c>
      <c r="E4000">
        <v>7</v>
      </c>
      <c r="F4000" t="s">
        <v>5426</v>
      </c>
      <c r="G4000" t="s">
        <v>5426</v>
      </c>
      <c r="H4000" t="s">
        <v>20172</v>
      </c>
      <c r="I4000" t="s">
        <v>24226</v>
      </c>
      <c r="J4000" t="s">
        <v>11671</v>
      </c>
      <c r="K4000" t="s">
        <v>15</v>
      </c>
      <c r="L4000" t="s">
        <v>30</v>
      </c>
      <c r="M4000">
        <v>4.9000000000000004</v>
      </c>
      <c r="N4000" t="s">
        <v>3891</v>
      </c>
      <c r="O4000" t="s">
        <v>3892</v>
      </c>
    </row>
    <row r="4001" spans="1:15" x14ac:dyDescent="0.3">
      <c r="A4001" t="s">
        <v>17990</v>
      </c>
      <c r="B4001">
        <v>2023</v>
      </c>
      <c r="C4001" t="s">
        <v>18516</v>
      </c>
      <c r="D4001" t="s">
        <v>19</v>
      </c>
      <c r="E4001" s="2">
        <v>2958</v>
      </c>
      <c r="F4001">
        <v>41988</v>
      </c>
      <c r="G4001">
        <v>41988</v>
      </c>
      <c r="H4001" t="s">
        <v>20172</v>
      </c>
      <c r="I4001" t="s">
        <v>24124</v>
      </c>
      <c r="J4001" t="s">
        <v>11674</v>
      </c>
      <c r="K4001" t="s">
        <v>146</v>
      </c>
      <c r="L4001" t="s">
        <v>648</v>
      </c>
      <c r="M4001">
        <v>4.8</v>
      </c>
      <c r="N4001" t="s">
        <v>6763</v>
      </c>
      <c r="O4001" t="s">
        <v>6764</v>
      </c>
    </row>
    <row r="4002" spans="1:15" x14ac:dyDescent="0.3">
      <c r="A4002" t="s">
        <v>18010</v>
      </c>
      <c r="B4002">
        <v>2023</v>
      </c>
      <c r="C4002" t="s">
        <v>19802</v>
      </c>
      <c r="D4002" t="s">
        <v>19</v>
      </c>
      <c r="E4002" s="2">
        <v>1597</v>
      </c>
      <c r="F4002">
        <v>34495</v>
      </c>
      <c r="G4002">
        <v>34495</v>
      </c>
      <c r="H4002" t="s">
        <v>20172</v>
      </c>
      <c r="I4002" t="s">
        <v>24124</v>
      </c>
      <c r="J4002" t="s">
        <v>11677</v>
      </c>
      <c r="K4002" t="s">
        <v>426</v>
      </c>
      <c r="L4002" t="s">
        <v>619</v>
      </c>
      <c r="M4002">
        <v>4.8</v>
      </c>
      <c r="N4002" t="s">
        <v>1201</v>
      </c>
      <c r="O4002" t="s">
        <v>1202</v>
      </c>
    </row>
    <row r="4003" spans="1:15" x14ac:dyDescent="0.3">
      <c r="A4003" t="s">
        <v>17993</v>
      </c>
      <c r="B4003">
        <v>2019</v>
      </c>
      <c r="C4003" t="s">
        <v>19745</v>
      </c>
      <c r="D4003" t="s">
        <v>19</v>
      </c>
      <c r="E4003" s="2">
        <v>72404</v>
      </c>
      <c r="F4003">
        <v>17995</v>
      </c>
      <c r="G4003">
        <v>17995</v>
      </c>
      <c r="H4003" t="s">
        <v>20172</v>
      </c>
      <c r="I4003" t="s">
        <v>24124</v>
      </c>
      <c r="J4003" t="s">
        <v>11680</v>
      </c>
      <c r="K4003" t="s">
        <v>69</v>
      </c>
      <c r="L4003" t="s">
        <v>15</v>
      </c>
      <c r="M4003">
        <v>5</v>
      </c>
      <c r="N4003" t="s">
        <v>9191</v>
      </c>
      <c r="O4003" t="s">
        <v>9192</v>
      </c>
    </row>
    <row r="4004" spans="1:15" x14ac:dyDescent="0.3">
      <c r="A4004" t="s">
        <v>18022</v>
      </c>
      <c r="B4004">
        <v>2024</v>
      </c>
      <c r="C4004" t="s">
        <v>18543</v>
      </c>
      <c r="D4004" t="s">
        <v>11</v>
      </c>
      <c r="E4004">
        <v>4</v>
      </c>
      <c r="F4004" t="s">
        <v>21876</v>
      </c>
      <c r="G4004" t="s">
        <v>21876</v>
      </c>
      <c r="H4004" t="s">
        <v>20172</v>
      </c>
      <c r="I4004" t="s">
        <v>24944</v>
      </c>
      <c r="J4004" t="s">
        <v>11682</v>
      </c>
      <c r="K4004" t="s">
        <v>15</v>
      </c>
      <c r="L4004" t="s">
        <v>30</v>
      </c>
      <c r="M4004">
        <v>2.9</v>
      </c>
      <c r="N4004" t="s">
        <v>5638</v>
      </c>
      <c r="O4004" t="s">
        <v>5639</v>
      </c>
    </row>
    <row r="4005" spans="1:15" x14ac:dyDescent="0.3">
      <c r="A4005" t="s">
        <v>17996</v>
      </c>
      <c r="B4005">
        <v>2024</v>
      </c>
      <c r="C4005" t="s">
        <v>18242</v>
      </c>
      <c r="D4005" t="s">
        <v>11</v>
      </c>
      <c r="E4005">
        <v>5</v>
      </c>
      <c r="F4005" t="s">
        <v>21877</v>
      </c>
      <c r="G4005" t="s">
        <v>21877</v>
      </c>
      <c r="H4005" t="s">
        <v>20172</v>
      </c>
      <c r="I4005" t="s">
        <v>24945</v>
      </c>
      <c r="J4005" t="s">
        <v>11684</v>
      </c>
      <c r="K4005" t="s">
        <v>15</v>
      </c>
      <c r="L4005" t="s">
        <v>15</v>
      </c>
      <c r="M4005">
        <v>4.7</v>
      </c>
      <c r="N4005" t="s">
        <v>4407</v>
      </c>
      <c r="O4005" t="s">
        <v>2252</v>
      </c>
    </row>
    <row r="4006" spans="1:15" x14ac:dyDescent="0.3">
      <c r="A4006" t="s">
        <v>17992</v>
      </c>
      <c r="B4006">
        <v>2020</v>
      </c>
      <c r="C4006" t="s">
        <v>19511</v>
      </c>
      <c r="D4006" t="s">
        <v>19</v>
      </c>
      <c r="E4006" s="2">
        <v>51305</v>
      </c>
      <c r="F4006">
        <v>32529</v>
      </c>
      <c r="G4006">
        <v>32529</v>
      </c>
      <c r="H4006" t="s">
        <v>20172</v>
      </c>
      <c r="I4006" t="s">
        <v>24124</v>
      </c>
      <c r="J4006" t="s">
        <v>11686</v>
      </c>
      <c r="K4006" t="s">
        <v>529</v>
      </c>
      <c r="L4006" t="s">
        <v>30</v>
      </c>
      <c r="M4006">
        <v>4</v>
      </c>
      <c r="N4006" t="s">
        <v>103</v>
      </c>
      <c r="O4006" t="s">
        <v>104</v>
      </c>
    </row>
    <row r="4007" spans="1:15" x14ac:dyDescent="0.3">
      <c r="A4007" t="s">
        <v>18019</v>
      </c>
      <c r="B4007">
        <v>2024</v>
      </c>
      <c r="C4007" t="s">
        <v>19256</v>
      </c>
      <c r="D4007" t="s">
        <v>11</v>
      </c>
      <c r="E4007">
        <v>13</v>
      </c>
      <c r="F4007" t="s">
        <v>21878</v>
      </c>
      <c r="G4007" t="s">
        <v>21878</v>
      </c>
      <c r="H4007" t="s">
        <v>20172</v>
      </c>
      <c r="I4007" t="s">
        <v>24946</v>
      </c>
      <c r="J4007" t="s">
        <v>11688</v>
      </c>
      <c r="K4007" t="s">
        <v>15</v>
      </c>
      <c r="L4007" t="s">
        <v>159</v>
      </c>
      <c r="M4007">
        <v>4.2</v>
      </c>
      <c r="N4007" t="s">
        <v>51</v>
      </c>
      <c r="O4007" t="s">
        <v>52</v>
      </c>
    </row>
    <row r="4008" spans="1:15" x14ac:dyDescent="0.3">
      <c r="A4008" t="s">
        <v>18011</v>
      </c>
      <c r="B4008">
        <v>2022</v>
      </c>
      <c r="C4008" t="s">
        <v>18316</v>
      </c>
      <c r="D4008" t="s">
        <v>19</v>
      </c>
      <c r="E4008" s="2">
        <v>88907</v>
      </c>
      <c r="F4008">
        <v>21699</v>
      </c>
      <c r="G4008">
        <v>21699</v>
      </c>
      <c r="H4008" t="s">
        <v>20172</v>
      </c>
      <c r="I4008" t="s">
        <v>24124</v>
      </c>
      <c r="J4008" t="s">
        <v>11691</v>
      </c>
      <c r="K4008" t="s">
        <v>305</v>
      </c>
      <c r="L4008" t="s">
        <v>15</v>
      </c>
      <c r="M4008">
        <v>4.9000000000000004</v>
      </c>
      <c r="N4008" t="s">
        <v>1470</v>
      </c>
      <c r="O4008" t="s">
        <v>1471</v>
      </c>
    </row>
    <row r="4009" spans="1:15" x14ac:dyDescent="0.3">
      <c r="A4009" t="s">
        <v>18019</v>
      </c>
      <c r="B4009">
        <v>2021</v>
      </c>
      <c r="C4009" t="s">
        <v>18277</v>
      </c>
      <c r="D4009" t="s">
        <v>19</v>
      </c>
      <c r="E4009" s="2">
        <v>17837</v>
      </c>
      <c r="F4009" t="s">
        <v>21879</v>
      </c>
      <c r="G4009" t="s">
        <v>23726</v>
      </c>
      <c r="H4009" t="s">
        <v>20171</v>
      </c>
      <c r="I4009" t="s">
        <v>24124</v>
      </c>
      <c r="J4009" t="s">
        <v>11694</v>
      </c>
      <c r="K4009" t="s">
        <v>44</v>
      </c>
      <c r="L4009" t="s">
        <v>15</v>
      </c>
      <c r="M4009">
        <v>4.4000000000000004</v>
      </c>
      <c r="N4009" t="s">
        <v>10710</v>
      </c>
      <c r="O4009" t="s">
        <v>10711</v>
      </c>
    </row>
    <row r="4010" spans="1:15" x14ac:dyDescent="0.3">
      <c r="A4010" t="s">
        <v>17994</v>
      </c>
      <c r="B4010">
        <v>2024</v>
      </c>
      <c r="C4010" t="s">
        <v>19310</v>
      </c>
      <c r="D4010" t="s">
        <v>11</v>
      </c>
      <c r="E4010">
        <v>5</v>
      </c>
      <c r="F4010" t="s">
        <v>21880</v>
      </c>
      <c r="G4010" t="s">
        <v>21880</v>
      </c>
      <c r="H4010" t="s">
        <v>20171</v>
      </c>
      <c r="I4010" t="s">
        <v>24947</v>
      </c>
      <c r="J4010" t="s">
        <v>11696</v>
      </c>
      <c r="K4010" t="s">
        <v>15</v>
      </c>
      <c r="L4010" t="s">
        <v>4458</v>
      </c>
      <c r="M4010">
        <v>4.2</v>
      </c>
      <c r="N4010" t="s">
        <v>2405</v>
      </c>
      <c r="O4010" t="s">
        <v>3020</v>
      </c>
    </row>
    <row r="4011" spans="1:15" x14ac:dyDescent="0.3">
      <c r="A4011" t="s">
        <v>17998</v>
      </c>
      <c r="B4011">
        <v>2017</v>
      </c>
      <c r="C4011" t="s">
        <v>18663</v>
      </c>
      <c r="D4011" t="s">
        <v>19</v>
      </c>
      <c r="E4011" s="2">
        <v>76000</v>
      </c>
      <c r="F4011">
        <v>10495</v>
      </c>
      <c r="G4011">
        <v>10495</v>
      </c>
      <c r="H4011" t="s">
        <v>20172</v>
      </c>
      <c r="I4011" t="s">
        <v>24124</v>
      </c>
      <c r="J4011" t="s">
        <v>11699</v>
      </c>
      <c r="K4011" t="s">
        <v>291</v>
      </c>
      <c r="L4011" t="s">
        <v>15</v>
      </c>
    </row>
    <row r="4012" spans="1:15" x14ac:dyDescent="0.3">
      <c r="A4012" t="s">
        <v>17994</v>
      </c>
      <c r="B4012">
        <v>2024</v>
      </c>
      <c r="C4012" t="s">
        <v>18107</v>
      </c>
      <c r="D4012" t="s">
        <v>11</v>
      </c>
      <c r="E4012">
        <v>5</v>
      </c>
      <c r="F4012">
        <v>26365</v>
      </c>
      <c r="G4012">
        <v>26365</v>
      </c>
      <c r="H4012" t="s">
        <v>20172</v>
      </c>
      <c r="I4012" t="s">
        <v>24124</v>
      </c>
      <c r="J4012" t="s">
        <v>11700</v>
      </c>
      <c r="K4012" t="s">
        <v>15</v>
      </c>
      <c r="L4012" t="s">
        <v>30</v>
      </c>
      <c r="M4012">
        <v>4.9000000000000004</v>
      </c>
      <c r="N4012" t="s">
        <v>1371</v>
      </c>
      <c r="O4012" t="s">
        <v>3681</v>
      </c>
    </row>
    <row r="4013" spans="1:15" x14ac:dyDescent="0.3">
      <c r="A4013" t="s">
        <v>18004</v>
      </c>
      <c r="B4013">
        <v>2024</v>
      </c>
      <c r="C4013" t="s">
        <v>18258</v>
      </c>
      <c r="D4013" t="s">
        <v>11</v>
      </c>
      <c r="E4013">
        <v>6</v>
      </c>
      <c r="F4013">
        <v>38150</v>
      </c>
      <c r="G4013">
        <v>38150</v>
      </c>
      <c r="H4013" t="s">
        <v>20172</v>
      </c>
      <c r="I4013" t="s">
        <v>24124</v>
      </c>
      <c r="J4013" t="s">
        <v>11701</v>
      </c>
      <c r="K4013" t="s">
        <v>15</v>
      </c>
      <c r="L4013" t="s">
        <v>30</v>
      </c>
      <c r="M4013">
        <v>4.8</v>
      </c>
      <c r="N4013" t="s">
        <v>3724</v>
      </c>
      <c r="O4013" t="s">
        <v>3725</v>
      </c>
    </row>
    <row r="4014" spans="1:15" x14ac:dyDescent="0.3">
      <c r="A4014" t="s">
        <v>18018</v>
      </c>
      <c r="B4014">
        <v>2023</v>
      </c>
      <c r="C4014" t="s">
        <v>19785</v>
      </c>
      <c r="D4014" t="s">
        <v>19</v>
      </c>
      <c r="E4014" s="2">
        <v>1561</v>
      </c>
      <c r="F4014" t="s">
        <v>21881</v>
      </c>
      <c r="G4014" t="s">
        <v>23727</v>
      </c>
      <c r="H4014" t="s">
        <v>20171</v>
      </c>
      <c r="I4014" t="s">
        <v>24124</v>
      </c>
      <c r="J4014" t="s">
        <v>11704</v>
      </c>
      <c r="K4014" t="s">
        <v>291</v>
      </c>
      <c r="L4014" t="s">
        <v>330</v>
      </c>
      <c r="M4014">
        <v>4.4000000000000004</v>
      </c>
      <c r="N4014" t="s">
        <v>45</v>
      </c>
      <c r="O4014" t="s">
        <v>46</v>
      </c>
    </row>
    <row r="4015" spans="1:15" x14ac:dyDescent="0.3">
      <c r="A4015" t="s">
        <v>17996</v>
      </c>
      <c r="B4015">
        <v>2021</v>
      </c>
      <c r="C4015" t="s">
        <v>18664</v>
      </c>
      <c r="D4015" t="s">
        <v>19</v>
      </c>
      <c r="E4015" s="2">
        <v>71963</v>
      </c>
      <c r="F4015">
        <v>29500</v>
      </c>
      <c r="G4015">
        <v>29500</v>
      </c>
      <c r="H4015" t="s">
        <v>20172</v>
      </c>
      <c r="I4015" t="s">
        <v>24124</v>
      </c>
      <c r="J4015" t="s">
        <v>11707</v>
      </c>
      <c r="K4015" t="s">
        <v>44</v>
      </c>
      <c r="L4015" t="s">
        <v>15</v>
      </c>
      <c r="M4015">
        <v>4.7</v>
      </c>
      <c r="N4015" t="s">
        <v>1307</v>
      </c>
      <c r="O4015" t="s">
        <v>1308</v>
      </c>
    </row>
    <row r="4016" spans="1:15" x14ac:dyDescent="0.3">
      <c r="A4016" t="s">
        <v>18043</v>
      </c>
      <c r="B4016">
        <v>2022</v>
      </c>
      <c r="C4016" t="s">
        <v>19803</v>
      </c>
      <c r="D4016" t="s">
        <v>19</v>
      </c>
      <c r="E4016" s="2">
        <v>14848</v>
      </c>
      <c r="F4016">
        <v>68217</v>
      </c>
      <c r="G4016">
        <v>68217</v>
      </c>
      <c r="H4016" t="s">
        <v>20172</v>
      </c>
      <c r="I4016" t="s">
        <v>24124</v>
      </c>
      <c r="J4016" t="s">
        <v>11710</v>
      </c>
      <c r="K4016" t="s">
        <v>22</v>
      </c>
      <c r="L4016" t="s">
        <v>609</v>
      </c>
      <c r="M4016">
        <v>3.1</v>
      </c>
      <c r="N4016" t="s">
        <v>31</v>
      </c>
      <c r="O4016" t="s">
        <v>32</v>
      </c>
    </row>
    <row r="4017" spans="1:15" x14ac:dyDescent="0.3">
      <c r="A4017" t="s">
        <v>18004</v>
      </c>
      <c r="B4017">
        <v>2024</v>
      </c>
      <c r="C4017" t="s">
        <v>18262</v>
      </c>
      <c r="D4017" t="s">
        <v>11</v>
      </c>
      <c r="E4017">
        <v>7</v>
      </c>
      <c r="F4017">
        <v>33068</v>
      </c>
      <c r="G4017">
        <v>33068</v>
      </c>
      <c r="H4017" t="s">
        <v>20172</v>
      </c>
      <c r="I4017" t="s">
        <v>24124</v>
      </c>
      <c r="J4017" t="s">
        <v>11711</v>
      </c>
      <c r="K4017" t="s">
        <v>15</v>
      </c>
      <c r="L4017" t="s">
        <v>30</v>
      </c>
      <c r="M4017">
        <v>4.8</v>
      </c>
      <c r="N4017" t="s">
        <v>869</v>
      </c>
      <c r="O4017" t="s">
        <v>870</v>
      </c>
    </row>
    <row r="4018" spans="1:15" x14ac:dyDescent="0.3">
      <c r="A4018" t="s">
        <v>18011</v>
      </c>
      <c r="B4018">
        <v>2024</v>
      </c>
      <c r="C4018" t="s">
        <v>19253</v>
      </c>
      <c r="D4018" t="s">
        <v>11</v>
      </c>
      <c r="E4018">
        <v>5</v>
      </c>
      <c r="F4018" t="s">
        <v>21282</v>
      </c>
      <c r="G4018" t="s">
        <v>21282</v>
      </c>
      <c r="H4018" t="s">
        <v>20172</v>
      </c>
      <c r="I4018" t="s">
        <v>24364</v>
      </c>
      <c r="J4018" t="s">
        <v>11712</v>
      </c>
      <c r="K4018" t="s">
        <v>15</v>
      </c>
      <c r="L4018" t="s">
        <v>3666</v>
      </c>
      <c r="M4018">
        <v>4.5</v>
      </c>
      <c r="N4018" t="s">
        <v>1423</v>
      </c>
      <c r="O4018" t="s">
        <v>1424</v>
      </c>
    </row>
    <row r="4019" spans="1:15" x14ac:dyDescent="0.3">
      <c r="A4019" t="s">
        <v>17994</v>
      </c>
      <c r="B4019">
        <v>2024</v>
      </c>
      <c r="C4019" t="s">
        <v>19199</v>
      </c>
      <c r="D4019" t="s">
        <v>11</v>
      </c>
      <c r="F4019">
        <v>48662</v>
      </c>
      <c r="G4019">
        <v>48662</v>
      </c>
      <c r="H4019" t="s">
        <v>20172</v>
      </c>
      <c r="I4019" t="s">
        <v>24124</v>
      </c>
      <c r="J4019" t="s">
        <v>11713</v>
      </c>
      <c r="K4019" t="s">
        <v>15</v>
      </c>
      <c r="L4019" t="s">
        <v>30</v>
      </c>
      <c r="M4019">
        <v>4</v>
      </c>
      <c r="N4019" t="s">
        <v>421</v>
      </c>
      <c r="O4019" t="s">
        <v>3952</v>
      </c>
    </row>
    <row r="4020" spans="1:15" x14ac:dyDescent="0.3">
      <c r="A4020" t="s">
        <v>17998</v>
      </c>
      <c r="B4020">
        <v>2017</v>
      </c>
      <c r="C4020" t="s">
        <v>18305</v>
      </c>
      <c r="D4020" t="s">
        <v>19</v>
      </c>
      <c r="E4020" s="2">
        <v>92598</v>
      </c>
      <c r="F4020" t="s">
        <v>21882</v>
      </c>
      <c r="G4020" t="s">
        <v>23157</v>
      </c>
      <c r="H4020" t="s">
        <v>20171</v>
      </c>
      <c r="I4020" t="s">
        <v>24124</v>
      </c>
      <c r="J4020" t="s">
        <v>11716</v>
      </c>
      <c r="K4020" t="s">
        <v>22</v>
      </c>
      <c r="L4020" t="s">
        <v>15</v>
      </c>
      <c r="M4020">
        <v>4.4000000000000004</v>
      </c>
      <c r="N4020" t="s">
        <v>860</v>
      </c>
      <c r="O4020" t="s">
        <v>861</v>
      </c>
    </row>
    <row r="4021" spans="1:15" x14ac:dyDescent="0.3">
      <c r="A4021" t="s">
        <v>18012</v>
      </c>
      <c r="B4021">
        <v>2020</v>
      </c>
      <c r="C4021" t="s">
        <v>19578</v>
      </c>
      <c r="D4021" t="s">
        <v>19</v>
      </c>
      <c r="E4021" s="2">
        <v>34975</v>
      </c>
      <c r="F4021">
        <v>38885</v>
      </c>
      <c r="G4021">
        <v>38885</v>
      </c>
      <c r="H4021" t="s">
        <v>20172</v>
      </c>
      <c r="I4021" t="s">
        <v>24124</v>
      </c>
      <c r="J4021" t="s">
        <v>11718</v>
      </c>
      <c r="K4021" t="s">
        <v>69</v>
      </c>
      <c r="L4021" t="s">
        <v>15</v>
      </c>
      <c r="M4021">
        <v>3</v>
      </c>
      <c r="N4021" t="s">
        <v>1787</v>
      </c>
      <c r="O4021" t="s">
        <v>1788</v>
      </c>
    </row>
    <row r="4022" spans="1:15" x14ac:dyDescent="0.3">
      <c r="A4022" t="s">
        <v>18004</v>
      </c>
      <c r="B4022">
        <v>2024</v>
      </c>
      <c r="C4022" t="s">
        <v>18263</v>
      </c>
      <c r="D4022" t="s">
        <v>11</v>
      </c>
      <c r="E4022">
        <v>5</v>
      </c>
      <c r="F4022" t="s">
        <v>20842</v>
      </c>
      <c r="G4022" t="s">
        <v>20842</v>
      </c>
      <c r="H4022" t="s">
        <v>20172</v>
      </c>
      <c r="I4022" t="s">
        <v>24374</v>
      </c>
      <c r="J4022" t="s">
        <v>11719</v>
      </c>
      <c r="K4022" t="s">
        <v>15</v>
      </c>
      <c r="L4022" t="s">
        <v>30</v>
      </c>
      <c r="M4022">
        <v>4.5999999999999996</v>
      </c>
      <c r="N4022" t="s">
        <v>1160</v>
      </c>
      <c r="O4022" t="s">
        <v>1161</v>
      </c>
    </row>
    <row r="4023" spans="1:15" x14ac:dyDescent="0.3">
      <c r="A4023" t="s">
        <v>18018</v>
      </c>
      <c r="B4023">
        <v>2021</v>
      </c>
      <c r="C4023" t="s">
        <v>19804</v>
      </c>
      <c r="D4023" t="s">
        <v>19</v>
      </c>
      <c r="E4023" s="2">
        <v>18944</v>
      </c>
      <c r="F4023">
        <v>34230</v>
      </c>
      <c r="G4023">
        <v>34230</v>
      </c>
      <c r="H4023" t="s">
        <v>20172</v>
      </c>
      <c r="I4023" t="s">
        <v>24124</v>
      </c>
      <c r="J4023" t="s">
        <v>11722</v>
      </c>
      <c r="K4023" t="s">
        <v>1498</v>
      </c>
      <c r="L4023" t="s">
        <v>15</v>
      </c>
      <c r="M4023">
        <v>4.4000000000000004</v>
      </c>
      <c r="N4023" t="s">
        <v>3708</v>
      </c>
      <c r="O4023" t="s">
        <v>1372</v>
      </c>
    </row>
    <row r="4024" spans="1:15" x14ac:dyDescent="0.3">
      <c r="A4024" t="s">
        <v>18003</v>
      </c>
      <c r="B4024">
        <v>2006</v>
      </c>
      <c r="C4024" t="s">
        <v>19805</v>
      </c>
      <c r="D4024" t="s">
        <v>19</v>
      </c>
      <c r="E4024" s="2">
        <v>92093</v>
      </c>
      <c r="F4024" t="s">
        <v>21883</v>
      </c>
      <c r="G4024" t="s">
        <v>23728</v>
      </c>
      <c r="H4024" t="s">
        <v>20171</v>
      </c>
      <c r="I4024" t="s">
        <v>24124</v>
      </c>
      <c r="J4024" t="s">
        <v>11726</v>
      </c>
      <c r="K4024" t="s">
        <v>426</v>
      </c>
      <c r="L4024" t="s">
        <v>30</v>
      </c>
      <c r="O4024" t="s">
        <v>905</v>
      </c>
    </row>
    <row r="4025" spans="1:15" x14ac:dyDescent="0.3">
      <c r="A4025" t="s">
        <v>18027</v>
      </c>
      <c r="B4025">
        <v>2024</v>
      </c>
      <c r="C4025" t="s">
        <v>19318</v>
      </c>
      <c r="D4025" t="s">
        <v>11</v>
      </c>
      <c r="E4025">
        <v>10</v>
      </c>
      <c r="F4025" t="s">
        <v>21884</v>
      </c>
      <c r="G4025" t="s">
        <v>21884</v>
      </c>
      <c r="H4025" t="s">
        <v>20172</v>
      </c>
      <c r="I4025" t="s">
        <v>24948</v>
      </c>
      <c r="J4025" t="s">
        <v>11728</v>
      </c>
      <c r="K4025" t="s">
        <v>15</v>
      </c>
      <c r="L4025" t="s">
        <v>15</v>
      </c>
      <c r="M4025">
        <v>4.5</v>
      </c>
      <c r="N4025" t="s">
        <v>3930</v>
      </c>
      <c r="O4025" t="s">
        <v>3931</v>
      </c>
    </row>
    <row r="4026" spans="1:15" x14ac:dyDescent="0.3">
      <c r="A4026" t="s">
        <v>18806</v>
      </c>
      <c r="B4026">
        <v>2024</v>
      </c>
      <c r="C4026" t="s">
        <v>20146</v>
      </c>
      <c r="D4026" t="s">
        <v>11</v>
      </c>
      <c r="E4026">
        <v>72</v>
      </c>
      <c r="F4026">
        <v>48555</v>
      </c>
      <c r="G4026">
        <v>48555</v>
      </c>
      <c r="H4026" t="s">
        <v>20172</v>
      </c>
      <c r="I4026" t="s">
        <v>24124</v>
      </c>
      <c r="J4026" t="s">
        <v>11730</v>
      </c>
      <c r="K4026" t="s">
        <v>15</v>
      </c>
      <c r="L4026" t="s">
        <v>15</v>
      </c>
      <c r="M4026">
        <v>4.7</v>
      </c>
      <c r="N4026" t="s">
        <v>2343</v>
      </c>
      <c r="O4026" t="s">
        <v>2344</v>
      </c>
    </row>
    <row r="4027" spans="1:15" x14ac:dyDescent="0.3">
      <c r="A4027" t="s">
        <v>18002</v>
      </c>
      <c r="B4027">
        <v>2021</v>
      </c>
      <c r="C4027" t="s">
        <v>18264</v>
      </c>
      <c r="D4027" t="s">
        <v>19</v>
      </c>
      <c r="E4027" s="2">
        <v>63367</v>
      </c>
      <c r="F4027">
        <v>16500</v>
      </c>
      <c r="G4027">
        <v>16500</v>
      </c>
      <c r="H4027" t="s">
        <v>20172</v>
      </c>
      <c r="I4027" t="s">
        <v>24124</v>
      </c>
      <c r="J4027" t="s">
        <v>11732</v>
      </c>
      <c r="K4027" t="s">
        <v>254</v>
      </c>
      <c r="L4027" t="s">
        <v>15</v>
      </c>
      <c r="M4027">
        <v>4.5999999999999996</v>
      </c>
      <c r="N4027" t="s">
        <v>1922</v>
      </c>
      <c r="O4027" t="s">
        <v>1923</v>
      </c>
    </row>
    <row r="4028" spans="1:15" x14ac:dyDescent="0.3">
      <c r="A4028" t="s">
        <v>17994</v>
      </c>
      <c r="B4028">
        <v>2024</v>
      </c>
      <c r="C4028" t="s">
        <v>19264</v>
      </c>
      <c r="D4028" t="s">
        <v>11</v>
      </c>
      <c r="E4028">
        <v>9</v>
      </c>
      <c r="F4028" t="s">
        <v>20755</v>
      </c>
      <c r="G4028" t="s">
        <v>21788</v>
      </c>
      <c r="H4028" t="s">
        <v>20171</v>
      </c>
      <c r="I4028" t="s">
        <v>24124</v>
      </c>
      <c r="J4028" t="s">
        <v>11733</v>
      </c>
      <c r="K4028" t="s">
        <v>15</v>
      </c>
      <c r="L4028" t="s">
        <v>15</v>
      </c>
      <c r="M4028">
        <v>4</v>
      </c>
      <c r="N4028" t="s">
        <v>421</v>
      </c>
      <c r="O4028" t="s">
        <v>3952</v>
      </c>
    </row>
    <row r="4029" spans="1:15" x14ac:dyDescent="0.3">
      <c r="A4029" t="s">
        <v>18004</v>
      </c>
      <c r="B4029">
        <v>2024</v>
      </c>
      <c r="C4029" t="s">
        <v>18263</v>
      </c>
      <c r="D4029" t="s">
        <v>11</v>
      </c>
      <c r="E4029">
        <v>6</v>
      </c>
      <c r="F4029">
        <v>36202</v>
      </c>
      <c r="G4029">
        <v>36202</v>
      </c>
      <c r="H4029" t="s">
        <v>20172</v>
      </c>
      <c r="I4029" t="s">
        <v>24124</v>
      </c>
      <c r="J4029" t="s">
        <v>11734</v>
      </c>
      <c r="K4029" t="s">
        <v>15</v>
      </c>
      <c r="L4029" t="s">
        <v>30</v>
      </c>
      <c r="M4029">
        <v>4.8</v>
      </c>
      <c r="N4029" t="s">
        <v>869</v>
      </c>
      <c r="O4029" t="s">
        <v>870</v>
      </c>
    </row>
    <row r="4030" spans="1:15" x14ac:dyDescent="0.3">
      <c r="A4030" t="s">
        <v>18806</v>
      </c>
      <c r="B4030">
        <v>2021</v>
      </c>
      <c r="C4030" t="s">
        <v>20108</v>
      </c>
      <c r="D4030" t="s">
        <v>1256</v>
      </c>
      <c r="E4030" s="2">
        <v>32037</v>
      </c>
      <c r="F4030" t="s">
        <v>21885</v>
      </c>
      <c r="G4030" t="s">
        <v>23729</v>
      </c>
      <c r="H4030" t="s">
        <v>20171</v>
      </c>
      <c r="I4030" t="s">
        <v>24124</v>
      </c>
      <c r="J4030" t="s">
        <v>11738</v>
      </c>
      <c r="K4030" t="s">
        <v>92</v>
      </c>
      <c r="L4030" t="s">
        <v>30</v>
      </c>
      <c r="M4030">
        <v>4.5999999999999996</v>
      </c>
      <c r="N4030" t="s">
        <v>4371</v>
      </c>
      <c r="O4030" t="s">
        <v>4372</v>
      </c>
    </row>
    <row r="4031" spans="1:15" x14ac:dyDescent="0.3">
      <c r="A4031" t="s">
        <v>17998</v>
      </c>
      <c r="B4031">
        <v>2023</v>
      </c>
      <c r="C4031" t="s">
        <v>19385</v>
      </c>
      <c r="D4031" t="s">
        <v>11</v>
      </c>
      <c r="F4031" t="s">
        <v>21886</v>
      </c>
      <c r="G4031" t="s">
        <v>21886</v>
      </c>
      <c r="H4031" t="s">
        <v>20172</v>
      </c>
      <c r="I4031" t="s">
        <v>24949</v>
      </c>
      <c r="J4031" t="s">
        <v>11740</v>
      </c>
      <c r="K4031" t="s">
        <v>15</v>
      </c>
      <c r="L4031" t="s">
        <v>30</v>
      </c>
      <c r="M4031">
        <v>4.5999999999999996</v>
      </c>
      <c r="N4031" t="s">
        <v>4840</v>
      </c>
      <c r="O4031" t="s">
        <v>4841</v>
      </c>
    </row>
    <row r="4032" spans="1:15" x14ac:dyDescent="0.3">
      <c r="A4032" t="s">
        <v>17993</v>
      </c>
      <c r="B4032">
        <v>2021</v>
      </c>
      <c r="C4032" t="s">
        <v>19407</v>
      </c>
      <c r="D4032" t="s">
        <v>19</v>
      </c>
      <c r="E4032" s="2">
        <v>23625</v>
      </c>
      <c r="F4032" t="s">
        <v>21887</v>
      </c>
      <c r="G4032" t="s">
        <v>23730</v>
      </c>
      <c r="H4032" t="s">
        <v>20171</v>
      </c>
      <c r="I4032" t="s">
        <v>24124</v>
      </c>
      <c r="J4032" t="s">
        <v>11743</v>
      </c>
      <c r="K4032" t="s">
        <v>426</v>
      </c>
      <c r="L4032" t="s">
        <v>15</v>
      </c>
      <c r="M4032">
        <v>4.5</v>
      </c>
      <c r="N4032" t="s">
        <v>682</v>
      </c>
      <c r="O4032" t="s">
        <v>683</v>
      </c>
    </row>
    <row r="4033" spans="1:15" x14ac:dyDescent="0.3">
      <c r="A4033" t="s">
        <v>17998</v>
      </c>
      <c r="B4033">
        <v>2023</v>
      </c>
      <c r="C4033" t="s">
        <v>18422</v>
      </c>
      <c r="D4033" t="s">
        <v>11</v>
      </c>
      <c r="E4033" s="2">
        <v>3864</v>
      </c>
      <c r="F4033" t="s">
        <v>21888</v>
      </c>
      <c r="G4033" t="s">
        <v>21888</v>
      </c>
      <c r="H4033" t="s">
        <v>20172</v>
      </c>
      <c r="I4033" t="s">
        <v>24950</v>
      </c>
      <c r="J4033" t="s">
        <v>11746</v>
      </c>
      <c r="K4033" t="s">
        <v>15</v>
      </c>
      <c r="L4033" t="s">
        <v>5784</v>
      </c>
      <c r="M4033">
        <v>4.5999999999999996</v>
      </c>
      <c r="N4033" t="s">
        <v>3677</v>
      </c>
      <c r="O4033" t="s">
        <v>3678</v>
      </c>
    </row>
    <row r="4034" spans="1:15" x14ac:dyDescent="0.3">
      <c r="A4034" t="s">
        <v>18004</v>
      </c>
      <c r="B4034">
        <v>2024</v>
      </c>
      <c r="C4034" t="s">
        <v>18258</v>
      </c>
      <c r="D4034" t="s">
        <v>11</v>
      </c>
      <c r="E4034">
        <v>6</v>
      </c>
      <c r="F4034" t="s">
        <v>21889</v>
      </c>
      <c r="G4034" t="s">
        <v>21889</v>
      </c>
      <c r="H4034" t="s">
        <v>20172</v>
      </c>
      <c r="I4034" t="s">
        <v>24951</v>
      </c>
      <c r="J4034" t="s">
        <v>11748</v>
      </c>
      <c r="K4034" t="s">
        <v>15</v>
      </c>
      <c r="L4034" t="s">
        <v>30</v>
      </c>
      <c r="M4034">
        <v>4.8</v>
      </c>
      <c r="N4034" t="s">
        <v>3312</v>
      </c>
      <c r="O4034" t="s">
        <v>3313</v>
      </c>
    </row>
    <row r="4035" spans="1:15" x14ac:dyDescent="0.3">
      <c r="A4035" t="s">
        <v>18010</v>
      </c>
      <c r="B4035">
        <v>2024</v>
      </c>
      <c r="C4035" t="s">
        <v>18508</v>
      </c>
      <c r="D4035" t="s">
        <v>11</v>
      </c>
      <c r="E4035">
        <v>10</v>
      </c>
      <c r="F4035" t="s">
        <v>21890</v>
      </c>
      <c r="G4035" t="s">
        <v>21890</v>
      </c>
      <c r="H4035" t="s">
        <v>20172</v>
      </c>
      <c r="I4035" t="s">
        <v>24952</v>
      </c>
      <c r="J4035" t="s">
        <v>11750</v>
      </c>
      <c r="K4035" t="s">
        <v>15</v>
      </c>
      <c r="L4035" t="s">
        <v>30</v>
      </c>
      <c r="M4035">
        <v>4.8</v>
      </c>
      <c r="N4035" t="s">
        <v>1201</v>
      </c>
      <c r="O4035" t="s">
        <v>1202</v>
      </c>
    </row>
    <row r="4036" spans="1:15" x14ac:dyDescent="0.3">
      <c r="A4036" t="s">
        <v>17994</v>
      </c>
      <c r="B4036">
        <v>2022</v>
      </c>
      <c r="C4036" t="s">
        <v>18451</v>
      </c>
      <c r="D4036" t="s">
        <v>19</v>
      </c>
      <c r="E4036" s="2">
        <v>6084</v>
      </c>
      <c r="F4036">
        <v>28500</v>
      </c>
      <c r="G4036">
        <v>28500</v>
      </c>
      <c r="H4036" t="s">
        <v>20172</v>
      </c>
      <c r="I4036" t="s">
        <v>24124</v>
      </c>
      <c r="J4036" t="s">
        <v>11752</v>
      </c>
      <c r="K4036" t="s">
        <v>254</v>
      </c>
      <c r="L4036" t="s">
        <v>15</v>
      </c>
      <c r="M4036">
        <v>4</v>
      </c>
      <c r="N4036" t="s">
        <v>421</v>
      </c>
      <c r="O4036" t="s">
        <v>3952</v>
      </c>
    </row>
    <row r="4037" spans="1:15" x14ac:dyDescent="0.3">
      <c r="A4037" t="s">
        <v>18004</v>
      </c>
      <c r="B4037">
        <v>2023</v>
      </c>
      <c r="C4037" t="s">
        <v>18239</v>
      </c>
      <c r="D4037" t="s">
        <v>11</v>
      </c>
      <c r="E4037">
        <v>6</v>
      </c>
      <c r="F4037">
        <v>36858</v>
      </c>
      <c r="G4037">
        <v>36858</v>
      </c>
      <c r="H4037" t="s">
        <v>20172</v>
      </c>
      <c r="I4037" t="s">
        <v>24124</v>
      </c>
      <c r="J4037" t="s">
        <v>11754</v>
      </c>
      <c r="K4037" t="s">
        <v>15</v>
      </c>
      <c r="L4037" t="s">
        <v>140</v>
      </c>
      <c r="O4037" t="s">
        <v>2295</v>
      </c>
    </row>
    <row r="4038" spans="1:15" x14ac:dyDescent="0.3">
      <c r="A4038" t="s">
        <v>18010</v>
      </c>
      <c r="B4038">
        <v>2024</v>
      </c>
      <c r="C4038" t="s">
        <v>19313</v>
      </c>
      <c r="D4038" t="s">
        <v>11</v>
      </c>
      <c r="E4038">
        <v>15</v>
      </c>
      <c r="F4038" t="s">
        <v>21891</v>
      </c>
      <c r="G4038" t="s">
        <v>21891</v>
      </c>
      <c r="H4038" t="s">
        <v>20171</v>
      </c>
      <c r="I4038" t="s">
        <v>24953</v>
      </c>
      <c r="J4038" t="s">
        <v>11756</v>
      </c>
      <c r="K4038" t="s">
        <v>15</v>
      </c>
      <c r="L4038" t="s">
        <v>30</v>
      </c>
      <c r="M4038">
        <v>4.2</v>
      </c>
      <c r="N4038" t="s">
        <v>775</v>
      </c>
      <c r="O4038" t="s">
        <v>776</v>
      </c>
    </row>
    <row r="4039" spans="1:15" x14ac:dyDescent="0.3">
      <c r="A4039" t="s">
        <v>17989</v>
      </c>
      <c r="B4039">
        <v>2020</v>
      </c>
      <c r="C4039" t="s">
        <v>18928</v>
      </c>
      <c r="D4039" t="s">
        <v>19</v>
      </c>
      <c r="E4039" s="2">
        <v>66495</v>
      </c>
      <c r="F4039" t="s">
        <v>21892</v>
      </c>
      <c r="G4039" t="s">
        <v>23731</v>
      </c>
      <c r="H4039" t="s">
        <v>20171</v>
      </c>
      <c r="I4039" t="s">
        <v>24124</v>
      </c>
      <c r="J4039" t="s">
        <v>11759</v>
      </c>
      <c r="K4039" t="s">
        <v>146</v>
      </c>
      <c r="L4039" t="s">
        <v>30</v>
      </c>
      <c r="M4039">
        <v>2.7</v>
      </c>
      <c r="N4039" t="s">
        <v>4525</v>
      </c>
      <c r="O4039" t="s">
        <v>4526</v>
      </c>
    </row>
    <row r="4040" spans="1:15" x14ac:dyDescent="0.3">
      <c r="A4040" t="s">
        <v>17994</v>
      </c>
      <c r="B4040">
        <v>2024</v>
      </c>
      <c r="C4040" t="s">
        <v>19199</v>
      </c>
      <c r="D4040" t="s">
        <v>11</v>
      </c>
      <c r="E4040">
        <v>12</v>
      </c>
      <c r="F4040" t="s">
        <v>21893</v>
      </c>
      <c r="G4040" t="s">
        <v>21893</v>
      </c>
      <c r="H4040" t="s">
        <v>20171</v>
      </c>
      <c r="I4040" t="s">
        <v>24954</v>
      </c>
      <c r="J4040" t="s">
        <v>11761</v>
      </c>
      <c r="K4040" t="s">
        <v>15</v>
      </c>
      <c r="L4040" t="s">
        <v>30</v>
      </c>
      <c r="M4040">
        <v>4.2</v>
      </c>
      <c r="N4040" t="s">
        <v>3815</v>
      </c>
      <c r="O4040" t="s">
        <v>1110</v>
      </c>
    </row>
    <row r="4041" spans="1:15" x14ac:dyDescent="0.3">
      <c r="A4041" t="s">
        <v>18022</v>
      </c>
      <c r="B4041">
        <v>2024</v>
      </c>
      <c r="C4041" t="s">
        <v>19806</v>
      </c>
      <c r="D4041" t="s">
        <v>11</v>
      </c>
      <c r="E4041">
        <v>40</v>
      </c>
      <c r="F4041">
        <v>35900</v>
      </c>
      <c r="G4041">
        <v>35900</v>
      </c>
      <c r="H4041" t="s">
        <v>20172</v>
      </c>
      <c r="I4041" t="s">
        <v>24124</v>
      </c>
      <c r="J4041" t="s">
        <v>11764</v>
      </c>
      <c r="K4041" t="s">
        <v>15</v>
      </c>
      <c r="L4041" t="s">
        <v>30</v>
      </c>
      <c r="M4041">
        <v>4.5999999999999996</v>
      </c>
      <c r="N4041" t="s">
        <v>1922</v>
      </c>
      <c r="O4041" t="s">
        <v>1923</v>
      </c>
    </row>
    <row r="4042" spans="1:15" x14ac:dyDescent="0.3">
      <c r="A4042" t="s">
        <v>18001</v>
      </c>
      <c r="B4042">
        <v>2024</v>
      </c>
      <c r="C4042" t="s">
        <v>18945</v>
      </c>
      <c r="D4042" t="s">
        <v>11</v>
      </c>
      <c r="E4042">
        <v>5</v>
      </c>
      <c r="F4042" t="s">
        <v>22921</v>
      </c>
      <c r="G4042" s="1" t="s">
        <v>22921</v>
      </c>
      <c r="H4042" t="s">
        <v>20172</v>
      </c>
      <c r="I4042" t="s">
        <v>24955</v>
      </c>
      <c r="J4042" t="s">
        <v>11766</v>
      </c>
      <c r="K4042" t="s">
        <v>15</v>
      </c>
      <c r="L4042" t="s">
        <v>30</v>
      </c>
      <c r="M4042">
        <v>4.2</v>
      </c>
      <c r="N4042" t="s">
        <v>3287</v>
      </c>
      <c r="O4042" t="s">
        <v>3288</v>
      </c>
    </row>
    <row r="4043" spans="1:15" x14ac:dyDescent="0.3">
      <c r="A4043" t="s">
        <v>17998</v>
      </c>
      <c r="B4043">
        <v>2022</v>
      </c>
      <c r="C4043" t="s">
        <v>18305</v>
      </c>
      <c r="D4043" t="s">
        <v>19</v>
      </c>
      <c r="E4043" s="2">
        <v>20826</v>
      </c>
      <c r="F4043" t="s">
        <v>21894</v>
      </c>
      <c r="G4043" t="s">
        <v>23281</v>
      </c>
      <c r="H4043" t="s">
        <v>20171</v>
      </c>
      <c r="I4043" t="s">
        <v>24124</v>
      </c>
      <c r="J4043" t="s">
        <v>11769</v>
      </c>
      <c r="K4043" t="s">
        <v>92</v>
      </c>
      <c r="L4043" t="s">
        <v>15</v>
      </c>
      <c r="M4043">
        <v>4.5999999999999996</v>
      </c>
      <c r="N4043" t="s">
        <v>3677</v>
      </c>
      <c r="O4043" t="s">
        <v>3678</v>
      </c>
    </row>
    <row r="4044" spans="1:15" x14ac:dyDescent="0.3">
      <c r="A4044" t="s">
        <v>17998</v>
      </c>
      <c r="B4044">
        <v>2016</v>
      </c>
      <c r="C4044" t="s">
        <v>19807</v>
      </c>
      <c r="D4044" t="s">
        <v>19</v>
      </c>
      <c r="E4044" s="2">
        <v>112128</v>
      </c>
      <c r="F4044">
        <v>7995</v>
      </c>
      <c r="G4044">
        <v>7995</v>
      </c>
      <c r="H4044" t="s">
        <v>20172</v>
      </c>
      <c r="I4044" t="s">
        <v>24124</v>
      </c>
      <c r="J4044" t="s">
        <v>11772</v>
      </c>
      <c r="K4044" t="s">
        <v>254</v>
      </c>
      <c r="L4044" t="s">
        <v>15</v>
      </c>
      <c r="O4044" t="s">
        <v>7632</v>
      </c>
    </row>
    <row r="4045" spans="1:15" x14ac:dyDescent="0.3">
      <c r="A4045" t="s">
        <v>17996</v>
      </c>
      <c r="B4045">
        <v>2024</v>
      </c>
      <c r="C4045" t="s">
        <v>18291</v>
      </c>
      <c r="D4045" t="s">
        <v>11</v>
      </c>
      <c r="E4045">
        <v>10</v>
      </c>
      <c r="F4045" t="s">
        <v>21895</v>
      </c>
      <c r="G4045" t="s">
        <v>21895</v>
      </c>
      <c r="H4045" t="s">
        <v>20172</v>
      </c>
      <c r="I4045" t="s">
        <v>24956</v>
      </c>
      <c r="J4045" t="s">
        <v>11774</v>
      </c>
      <c r="K4045" t="s">
        <v>15</v>
      </c>
      <c r="L4045" t="s">
        <v>3038</v>
      </c>
      <c r="M4045">
        <v>4.5</v>
      </c>
      <c r="N4045" t="s">
        <v>495</v>
      </c>
      <c r="O4045" t="s">
        <v>496</v>
      </c>
    </row>
    <row r="4046" spans="1:15" x14ac:dyDescent="0.3">
      <c r="A4046" t="s">
        <v>17989</v>
      </c>
      <c r="B4046">
        <v>2022</v>
      </c>
      <c r="C4046" t="s">
        <v>18928</v>
      </c>
      <c r="D4046" t="s">
        <v>19</v>
      </c>
      <c r="E4046" s="2">
        <v>44152</v>
      </c>
      <c r="F4046" t="s">
        <v>20445</v>
      </c>
      <c r="G4046" t="s">
        <v>23145</v>
      </c>
      <c r="H4046" t="s">
        <v>20171</v>
      </c>
      <c r="I4046" t="s">
        <v>24124</v>
      </c>
      <c r="J4046" t="s">
        <v>3229</v>
      </c>
      <c r="K4046" t="s">
        <v>92</v>
      </c>
      <c r="L4046" t="s">
        <v>1880</v>
      </c>
      <c r="M4046">
        <v>4.9000000000000004</v>
      </c>
      <c r="N4046" t="s">
        <v>3667</v>
      </c>
      <c r="O4046" t="s">
        <v>380</v>
      </c>
    </row>
    <row r="4047" spans="1:15" x14ac:dyDescent="0.3">
      <c r="A4047" t="s">
        <v>17998</v>
      </c>
      <c r="B4047">
        <v>2020</v>
      </c>
      <c r="C4047" t="s">
        <v>18175</v>
      </c>
      <c r="D4047" t="s">
        <v>19</v>
      </c>
      <c r="E4047" s="2">
        <v>55144</v>
      </c>
      <c r="F4047">
        <v>26994</v>
      </c>
      <c r="G4047">
        <v>26994</v>
      </c>
      <c r="H4047" t="s">
        <v>20172</v>
      </c>
      <c r="I4047" t="s">
        <v>24124</v>
      </c>
      <c r="J4047" t="s">
        <v>11776</v>
      </c>
      <c r="K4047" t="s">
        <v>69</v>
      </c>
      <c r="L4047" t="s">
        <v>15</v>
      </c>
      <c r="M4047">
        <v>4.9000000000000004</v>
      </c>
      <c r="N4047" t="s">
        <v>4205</v>
      </c>
      <c r="O4047" t="s">
        <v>821</v>
      </c>
    </row>
    <row r="4048" spans="1:15" x14ac:dyDescent="0.3">
      <c r="A4048" t="s">
        <v>17994</v>
      </c>
      <c r="B4048">
        <v>2024</v>
      </c>
      <c r="C4048" t="s">
        <v>19199</v>
      </c>
      <c r="D4048" t="s">
        <v>11</v>
      </c>
      <c r="E4048">
        <v>13</v>
      </c>
      <c r="F4048">
        <v>43611</v>
      </c>
      <c r="G4048">
        <v>43611</v>
      </c>
      <c r="H4048" t="s">
        <v>20172</v>
      </c>
      <c r="I4048" t="s">
        <v>24124</v>
      </c>
      <c r="J4048" t="s">
        <v>11777</v>
      </c>
      <c r="K4048" t="s">
        <v>15</v>
      </c>
      <c r="L4048" t="s">
        <v>30</v>
      </c>
      <c r="M4048">
        <v>4</v>
      </c>
      <c r="N4048" t="s">
        <v>421</v>
      </c>
      <c r="O4048" t="s">
        <v>3952</v>
      </c>
    </row>
    <row r="4049" spans="1:15" x14ac:dyDescent="0.3">
      <c r="A4049" t="s">
        <v>18806</v>
      </c>
      <c r="B4049">
        <v>2016</v>
      </c>
      <c r="C4049" t="s">
        <v>20147</v>
      </c>
      <c r="D4049" t="s">
        <v>19</v>
      </c>
      <c r="E4049" s="2">
        <v>45900</v>
      </c>
      <c r="F4049" t="s">
        <v>21896</v>
      </c>
      <c r="G4049" t="s">
        <v>23313</v>
      </c>
      <c r="H4049" t="s">
        <v>20171</v>
      </c>
      <c r="I4049" t="s">
        <v>24124</v>
      </c>
      <c r="J4049" t="s">
        <v>11781</v>
      </c>
      <c r="K4049" t="s">
        <v>473</v>
      </c>
      <c r="L4049" t="s">
        <v>7377</v>
      </c>
      <c r="M4049">
        <v>2.8</v>
      </c>
      <c r="N4049" t="s">
        <v>1549</v>
      </c>
      <c r="O4049" t="s">
        <v>1902</v>
      </c>
    </row>
    <row r="4050" spans="1:15" x14ac:dyDescent="0.3">
      <c r="A4050" t="s">
        <v>17993</v>
      </c>
      <c r="B4050">
        <v>2024</v>
      </c>
      <c r="C4050" t="s">
        <v>19148</v>
      </c>
      <c r="D4050" t="s">
        <v>11</v>
      </c>
      <c r="E4050">
        <v>10</v>
      </c>
      <c r="F4050">
        <v>57245</v>
      </c>
      <c r="G4050">
        <v>57245</v>
      </c>
      <c r="H4050" t="s">
        <v>20172</v>
      </c>
      <c r="I4050" t="s">
        <v>24124</v>
      </c>
      <c r="J4050" t="s">
        <v>11782</v>
      </c>
      <c r="K4050" t="s">
        <v>15</v>
      </c>
      <c r="L4050" t="s">
        <v>30</v>
      </c>
      <c r="M4050">
        <v>4.7</v>
      </c>
      <c r="N4050" t="s">
        <v>169</v>
      </c>
      <c r="O4050" t="s">
        <v>170</v>
      </c>
    </row>
    <row r="4051" spans="1:15" x14ac:dyDescent="0.3">
      <c r="A4051" t="s">
        <v>17995</v>
      </c>
      <c r="B4051">
        <v>2016</v>
      </c>
      <c r="C4051" t="s">
        <v>18261</v>
      </c>
      <c r="D4051" t="s">
        <v>19</v>
      </c>
      <c r="E4051" s="2">
        <v>73636</v>
      </c>
      <c r="F4051">
        <v>33950</v>
      </c>
      <c r="G4051">
        <v>33950</v>
      </c>
      <c r="H4051" t="s">
        <v>20172</v>
      </c>
      <c r="I4051" t="s">
        <v>24124</v>
      </c>
      <c r="J4051" t="s">
        <v>11785</v>
      </c>
      <c r="K4051" t="s">
        <v>82</v>
      </c>
      <c r="L4051" t="s">
        <v>15</v>
      </c>
      <c r="M4051">
        <v>4.5</v>
      </c>
      <c r="N4051" t="s">
        <v>1978</v>
      </c>
      <c r="O4051" t="s">
        <v>1979</v>
      </c>
    </row>
    <row r="4052" spans="1:15" x14ac:dyDescent="0.3">
      <c r="A4052" t="s">
        <v>18018</v>
      </c>
      <c r="B4052">
        <v>2023</v>
      </c>
      <c r="C4052" t="s">
        <v>18344</v>
      </c>
      <c r="D4052" t="s">
        <v>19</v>
      </c>
      <c r="E4052" s="2">
        <v>39518</v>
      </c>
      <c r="F4052">
        <v>39999</v>
      </c>
      <c r="G4052">
        <v>39999</v>
      </c>
      <c r="H4052" t="s">
        <v>20172</v>
      </c>
      <c r="I4052" t="s">
        <v>24124</v>
      </c>
      <c r="J4052" t="s">
        <v>11788</v>
      </c>
      <c r="K4052" t="s">
        <v>254</v>
      </c>
      <c r="L4052" t="s">
        <v>30</v>
      </c>
      <c r="M4052">
        <v>4</v>
      </c>
      <c r="N4052" t="s">
        <v>421</v>
      </c>
      <c r="O4052" t="s">
        <v>3952</v>
      </c>
    </row>
    <row r="4053" spans="1:15" x14ac:dyDescent="0.3">
      <c r="A4053" t="s">
        <v>18806</v>
      </c>
      <c r="B4053">
        <v>2019</v>
      </c>
      <c r="C4053" t="s">
        <v>18444</v>
      </c>
      <c r="D4053" t="s">
        <v>19</v>
      </c>
      <c r="E4053" s="2">
        <v>66362</v>
      </c>
      <c r="F4053">
        <v>21753</v>
      </c>
      <c r="G4053">
        <v>21753</v>
      </c>
      <c r="H4053" t="s">
        <v>20172</v>
      </c>
      <c r="I4053" t="s">
        <v>24124</v>
      </c>
      <c r="J4053" t="s">
        <v>11791</v>
      </c>
      <c r="K4053" t="s">
        <v>254</v>
      </c>
      <c r="L4053" t="s">
        <v>11792</v>
      </c>
      <c r="M4053">
        <v>4.5</v>
      </c>
      <c r="N4053" t="s">
        <v>4199</v>
      </c>
      <c r="O4053" t="s">
        <v>698</v>
      </c>
    </row>
    <row r="4054" spans="1:15" x14ac:dyDescent="0.3">
      <c r="A4054" t="s">
        <v>17993</v>
      </c>
      <c r="B4054">
        <v>2024</v>
      </c>
      <c r="C4054" t="s">
        <v>19443</v>
      </c>
      <c r="D4054" t="s">
        <v>11</v>
      </c>
      <c r="E4054" s="2">
        <v>1007</v>
      </c>
      <c r="F4054" t="s">
        <v>5426</v>
      </c>
      <c r="G4054" t="s">
        <v>5426</v>
      </c>
      <c r="H4054" t="s">
        <v>20172</v>
      </c>
      <c r="I4054" t="s">
        <v>24124</v>
      </c>
      <c r="J4054" t="s">
        <v>11794</v>
      </c>
      <c r="K4054" t="s">
        <v>15</v>
      </c>
      <c r="L4054" t="s">
        <v>15</v>
      </c>
      <c r="M4054">
        <v>4.7</v>
      </c>
      <c r="N4054" t="s">
        <v>2365</v>
      </c>
      <c r="O4054" t="s">
        <v>2366</v>
      </c>
    </row>
    <row r="4055" spans="1:15" x14ac:dyDescent="0.3">
      <c r="A4055" t="s">
        <v>17998</v>
      </c>
      <c r="B4055">
        <v>2024</v>
      </c>
      <c r="C4055" t="s">
        <v>18353</v>
      </c>
      <c r="D4055" t="s">
        <v>1256</v>
      </c>
      <c r="E4055" s="2">
        <v>5133</v>
      </c>
      <c r="F4055" t="s">
        <v>21897</v>
      </c>
      <c r="G4055" t="s">
        <v>23732</v>
      </c>
      <c r="H4055" t="s">
        <v>20171</v>
      </c>
      <c r="I4055" t="s">
        <v>24124</v>
      </c>
      <c r="J4055" t="s">
        <v>11797</v>
      </c>
      <c r="K4055" t="s">
        <v>92</v>
      </c>
      <c r="L4055" t="s">
        <v>3553</v>
      </c>
      <c r="M4055">
        <v>4.4000000000000004</v>
      </c>
      <c r="N4055" t="s">
        <v>4956</v>
      </c>
      <c r="O4055" t="s">
        <v>4957</v>
      </c>
    </row>
    <row r="4056" spans="1:15" x14ac:dyDescent="0.3">
      <c r="A4056" t="s">
        <v>18002</v>
      </c>
      <c r="B4056">
        <v>2022</v>
      </c>
      <c r="C4056" t="s">
        <v>18264</v>
      </c>
      <c r="D4056" t="s">
        <v>19</v>
      </c>
      <c r="E4056" s="2">
        <v>90264</v>
      </c>
      <c r="F4056" t="s">
        <v>21898</v>
      </c>
      <c r="G4056" t="s">
        <v>23733</v>
      </c>
      <c r="H4056" t="s">
        <v>20171</v>
      </c>
      <c r="I4056" t="s">
        <v>24124</v>
      </c>
      <c r="J4056" t="s">
        <v>11801</v>
      </c>
      <c r="K4056" t="s">
        <v>44</v>
      </c>
      <c r="L4056" t="s">
        <v>30</v>
      </c>
      <c r="O4056" t="s">
        <v>5138</v>
      </c>
    </row>
    <row r="4057" spans="1:15" x14ac:dyDescent="0.3">
      <c r="A4057" t="s">
        <v>18010</v>
      </c>
      <c r="B4057">
        <v>2024</v>
      </c>
      <c r="C4057" t="s">
        <v>19313</v>
      </c>
      <c r="D4057" t="s">
        <v>11</v>
      </c>
      <c r="E4057">
        <v>15</v>
      </c>
      <c r="F4057" t="s">
        <v>20609</v>
      </c>
      <c r="G4057" t="s">
        <v>20609</v>
      </c>
      <c r="H4057" t="s">
        <v>20171</v>
      </c>
      <c r="I4057" t="s">
        <v>24242</v>
      </c>
      <c r="J4057" t="s">
        <v>11802</v>
      </c>
      <c r="K4057" t="s">
        <v>15</v>
      </c>
      <c r="L4057" t="s">
        <v>30</v>
      </c>
      <c r="M4057">
        <v>4.2</v>
      </c>
      <c r="N4057" t="s">
        <v>775</v>
      </c>
      <c r="O4057" t="s">
        <v>776</v>
      </c>
    </row>
    <row r="4058" spans="1:15" x14ac:dyDescent="0.3">
      <c r="A4058" t="s">
        <v>17989</v>
      </c>
      <c r="B4058">
        <v>2007</v>
      </c>
      <c r="C4058" t="s">
        <v>19808</v>
      </c>
      <c r="D4058" t="s">
        <v>19</v>
      </c>
      <c r="E4058" s="2">
        <v>138697</v>
      </c>
      <c r="F4058">
        <v>11999</v>
      </c>
      <c r="G4058">
        <v>11999</v>
      </c>
      <c r="H4058" t="s">
        <v>20172</v>
      </c>
      <c r="I4058" t="s">
        <v>24124</v>
      </c>
      <c r="J4058" t="s">
        <v>11805</v>
      </c>
      <c r="K4058" t="s">
        <v>82</v>
      </c>
      <c r="L4058" t="s">
        <v>30</v>
      </c>
      <c r="M4058">
        <v>4.3</v>
      </c>
      <c r="N4058" t="s">
        <v>160</v>
      </c>
      <c r="O4058" t="s">
        <v>161</v>
      </c>
    </row>
    <row r="4059" spans="1:15" x14ac:dyDescent="0.3">
      <c r="A4059" t="s">
        <v>18017</v>
      </c>
      <c r="B4059">
        <v>2023</v>
      </c>
      <c r="C4059" t="s">
        <v>18429</v>
      </c>
      <c r="D4059" t="s">
        <v>11</v>
      </c>
      <c r="E4059">
        <v>12</v>
      </c>
      <c r="F4059" t="s">
        <v>21899</v>
      </c>
      <c r="G4059" t="s">
        <v>21899</v>
      </c>
      <c r="H4059" t="s">
        <v>20172</v>
      </c>
      <c r="I4059" t="s">
        <v>24957</v>
      </c>
      <c r="J4059" t="s">
        <v>11807</v>
      </c>
      <c r="K4059" t="s">
        <v>15</v>
      </c>
      <c r="L4059" t="s">
        <v>30</v>
      </c>
      <c r="M4059">
        <v>4.2</v>
      </c>
      <c r="N4059" t="s">
        <v>51</v>
      </c>
      <c r="O4059" t="s">
        <v>52</v>
      </c>
    </row>
    <row r="4060" spans="1:15" x14ac:dyDescent="0.3">
      <c r="A4060" t="s">
        <v>18806</v>
      </c>
      <c r="B4060">
        <v>2020</v>
      </c>
      <c r="C4060" t="s">
        <v>20148</v>
      </c>
      <c r="D4060" t="s">
        <v>19</v>
      </c>
      <c r="E4060" s="2">
        <v>29524</v>
      </c>
      <c r="F4060">
        <v>32998</v>
      </c>
      <c r="G4060">
        <v>32998</v>
      </c>
      <c r="H4060" t="s">
        <v>20172</v>
      </c>
      <c r="I4060" t="s">
        <v>24124</v>
      </c>
      <c r="J4060" t="s">
        <v>11810</v>
      </c>
      <c r="K4060" t="s">
        <v>88</v>
      </c>
      <c r="L4060" t="s">
        <v>30</v>
      </c>
      <c r="O4060" t="s">
        <v>1683</v>
      </c>
    </row>
    <row r="4061" spans="1:15" x14ac:dyDescent="0.3">
      <c r="A4061" t="s">
        <v>17996</v>
      </c>
      <c r="B4061">
        <v>2024</v>
      </c>
      <c r="C4061" t="s">
        <v>18112</v>
      </c>
      <c r="D4061" t="s">
        <v>11</v>
      </c>
      <c r="E4061">
        <v>0</v>
      </c>
      <c r="F4061" t="s">
        <v>21900</v>
      </c>
      <c r="G4061" t="s">
        <v>21900</v>
      </c>
      <c r="H4061" t="s">
        <v>20171</v>
      </c>
      <c r="I4061" t="s">
        <v>24958</v>
      </c>
      <c r="J4061" t="s">
        <v>11812</v>
      </c>
      <c r="K4061" t="s">
        <v>15</v>
      </c>
      <c r="L4061" t="s">
        <v>15</v>
      </c>
      <c r="M4061">
        <v>2</v>
      </c>
      <c r="N4061" t="s">
        <v>1376</v>
      </c>
      <c r="O4061" t="s">
        <v>1377</v>
      </c>
    </row>
    <row r="4062" spans="1:15" x14ac:dyDescent="0.3">
      <c r="A4062" t="s">
        <v>17994</v>
      </c>
      <c r="B4062">
        <v>2023</v>
      </c>
      <c r="C4062" t="s">
        <v>18107</v>
      </c>
      <c r="D4062" t="s">
        <v>11</v>
      </c>
      <c r="E4062" s="2">
        <v>6690</v>
      </c>
      <c r="F4062" t="s">
        <v>21901</v>
      </c>
      <c r="G4062" t="s">
        <v>21901</v>
      </c>
      <c r="H4062" t="s">
        <v>20172</v>
      </c>
      <c r="I4062" t="s">
        <v>24959</v>
      </c>
      <c r="J4062" t="s">
        <v>11816</v>
      </c>
      <c r="K4062" t="s">
        <v>15</v>
      </c>
      <c r="L4062" t="s">
        <v>10075</v>
      </c>
      <c r="M4062">
        <v>4.4000000000000004</v>
      </c>
      <c r="N4062" t="s">
        <v>4103</v>
      </c>
      <c r="O4062" t="s">
        <v>4104</v>
      </c>
    </row>
    <row r="4063" spans="1:15" x14ac:dyDescent="0.3">
      <c r="A4063" t="s">
        <v>17999</v>
      </c>
      <c r="B4063">
        <v>2012</v>
      </c>
      <c r="C4063" t="s">
        <v>19809</v>
      </c>
      <c r="D4063" t="s">
        <v>19</v>
      </c>
      <c r="E4063" s="2">
        <v>78422</v>
      </c>
      <c r="F4063">
        <v>15900</v>
      </c>
      <c r="G4063">
        <v>15900</v>
      </c>
      <c r="H4063" t="s">
        <v>20172</v>
      </c>
      <c r="I4063" t="s">
        <v>24124</v>
      </c>
      <c r="J4063" t="s">
        <v>11819</v>
      </c>
      <c r="K4063" t="s">
        <v>92</v>
      </c>
      <c r="L4063" t="s">
        <v>15</v>
      </c>
      <c r="M4063">
        <v>4.8</v>
      </c>
      <c r="N4063" t="s">
        <v>127</v>
      </c>
      <c r="O4063" t="s">
        <v>128</v>
      </c>
    </row>
    <row r="4064" spans="1:15" x14ac:dyDescent="0.3">
      <c r="A4064" t="s">
        <v>18000</v>
      </c>
      <c r="B4064">
        <v>2024</v>
      </c>
      <c r="C4064" t="s">
        <v>18500</v>
      </c>
      <c r="D4064" t="s">
        <v>11</v>
      </c>
      <c r="E4064">
        <v>8</v>
      </c>
      <c r="F4064" t="s">
        <v>21902</v>
      </c>
      <c r="G4064" t="s">
        <v>21902</v>
      </c>
      <c r="H4064" t="s">
        <v>20172</v>
      </c>
      <c r="I4064" t="s">
        <v>24960</v>
      </c>
      <c r="J4064" t="s">
        <v>11821</v>
      </c>
      <c r="K4064" t="s">
        <v>15</v>
      </c>
      <c r="L4064" t="s">
        <v>15</v>
      </c>
      <c r="M4064">
        <v>4.4000000000000004</v>
      </c>
      <c r="N4064" t="s">
        <v>7201</v>
      </c>
      <c r="O4064" t="s">
        <v>7202</v>
      </c>
    </row>
    <row r="4065" spans="1:15" x14ac:dyDescent="0.3">
      <c r="A4065" t="s">
        <v>18001</v>
      </c>
      <c r="B4065">
        <v>2024</v>
      </c>
      <c r="C4065" t="s">
        <v>19294</v>
      </c>
      <c r="D4065" t="s">
        <v>11</v>
      </c>
      <c r="E4065">
        <v>5</v>
      </c>
      <c r="F4065" t="s">
        <v>22922</v>
      </c>
      <c r="G4065" s="1" t="s">
        <v>22922</v>
      </c>
      <c r="H4065" t="s">
        <v>20172</v>
      </c>
      <c r="I4065" t="s">
        <v>24961</v>
      </c>
      <c r="J4065" t="s">
        <v>11823</v>
      </c>
      <c r="K4065" t="s">
        <v>15</v>
      </c>
      <c r="L4065" t="s">
        <v>30</v>
      </c>
      <c r="M4065">
        <v>4.5</v>
      </c>
      <c r="N4065" t="s">
        <v>98</v>
      </c>
      <c r="O4065" t="s">
        <v>99</v>
      </c>
    </row>
    <row r="4066" spans="1:15" x14ac:dyDescent="0.3">
      <c r="A4066" t="s">
        <v>18023</v>
      </c>
      <c r="B4066">
        <v>2024</v>
      </c>
      <c r="C4066" t="s">
        <v>18086</v>
      </c>
      <c r="D4066" t="s">
        <v>11</v>
      </c>
      <c r="E4066" s="2">
        <v>2406</v>
      </c>
      <c r="F4066" t="s">
        <v>21903</v>
      </c>
      <c r="G4066" t="s">
        <v>21903</v>
      </c>
      <c r="H4066" t="s">
        <v>20172</v>
      </c>
      <c r="I4066" t="s">
        <v>24962</v>
      </c>
      <c r="J4066" t="s">
        <v>11826</v>
      </c>
      <c r="K4066" t="s">
        <v>15</v>
      </c>
      <c r="L4066" t="s">
        <v>15</v>
      </c>
      <c r="M4066">
        <v>4.9000000000000004</v>
      </c>
      <c r="N4066" t="s">
        <v>610</v>
      </c>
      <c r="O4066" t="s">
        <v>611</v>
      </c>
    </row>
    <row r="4067" spans="1:15" x14ac:dyDescent="0.3">
      <c r="A4067" t="s">
        <v>18028</v>
      </c>
      <c r="B4067">
        <v>2024</v>
      </c>
      <c r="C4067" t="s">
        <v>19810</v>
      </c>
      <c r="D4067" t="s">
        <v>11</v>
      </c>
      <c r="E4067">
        <v>0</v>
      </c>
      <c r="F4067" t="s">
        <v>21904</v>
      </c>
      <c r="G4067" t="s">
        <v>21904</v>
      </c>
      <c r="H4067" t="s">
        <v>20172</v>
      </c>
      <c r="I4067" t="s">
        <v>24963</v>
      </c>
      <c r="J4067" t="s">
        <v>11829</v>
      </c>
      <c r="K4067" t="s">
        <v>15</v>
      </c>
      <c r="L4067" t="s">
        <v>15</v>
      </c>
      <c r="M4067">
        <v>4.7</v>
      </c>
      <c r="N4067" t="s">
        <v>2839</v>
      </c>
      <c r="O4067" t="s">
        <v>2840</v>
      </c>
    </row>
    <row r="4068" spans="1:15" x14ac:dyDescent="0.3">
      <c r="A4068" t="s">
        <v>17998</v>
      </c>
      <c r="B4068">
        <v>2022</v>
      </c>
      <c r="C4068" t="s">
        <v>18062</v>
      </c>
      <c r="D4068" t="s">
        <v>19</v>
      </c>
      <c r="E4068" s="2">
        <v>23235</v>
      </c>
      <c r="F4068">
        <v>23300</v>
      </c>
      <c r="G4068">
        <v>23300</v>
      </c>
      <c r="H4068" t="s">
        <v>20172</v>
      </c>
      <c r="I4068" t="s">
        <v>24124</v>
      </c>
      <c r="J4068" t="s">
        <v>11831</v>
      </c>
      <c r="K4068" t="s">
        <v>624</v>
      </c>
      <c r="L4068" t="s">
        <v>15</v>
      </c>
      <c r="M4068">
        <v>4.2</v>
      </c>
      <c r="N4068" t="s">
        <v>1066</v>
      </c>
      <c r="O4068" t="s">
        <v>1067</v>
      </c>
    </row>
    <row r="4069" spans="1:15" x14ac:dyDescent="0.3">
      <c r="A4069" t="s">
        <v>17989</v>
      </c>
      <c r="B4069">
        <v>2024</v>
      </c>
      <c r="C4069" t="s">
        <v>18180</v>
      </c>
      <c r="D4069" t="s">
        <v>11</v>
      </c>
      <c r="E4069">
        <v>0</v>
      </c>
      <c r="F4069" t="s">
        <v>20362</v>
      </c>
      <c r="G4069" t="s">
        <v>20362</v>
      </c>
      <c r="H4069" t="s">
        <v>20172</v>
      </c>
      <c r="I4069" t="s">
        <v>24163</v>
      </c>
      <c r="J4069" t="s">
        <v>2338</v>
      </c>
      <c r="K4069" t="s">
        <v>15</v>
      </c>
      <c r="L4069" t="s">
        <v>30</v>
      </c>
      <c r="M4069">
        <v>4.9000000000000004</v>
      </c>
      <c r="N4069" t="s">
        <v>3667</v>
      </c>
      <c r="O4069" t="s">
        <v>380</v>
      </c>
    </row>
    <row r="4070" spans="1:15" x14ac:dyDescent="0.3">
      <c r="A4070" t="s">
        <v>17994</v>
      </c>
      <c r="B4070">
        <v>2024</v>
      </c>
      <c r="C4070" t="s">
        <v>18101</v>
      </c>
      <c r="D4070" t="s">
        <v>11</v>
      </c>
      <c r="F4070" t="s">
        <v>21905</v>
      </c>
      <c r="G4070" t="s">
        <v>21905</v>
      </c>
      <c r="H4070" t="s">
        <v>20172</v>
      </c>
      <c r="I4070" t="s">
        <v>24140</v>
      </c>
      <c r="J4070" t="s">
        <v>11833</v>
      </c>
      <c r="K4070" t="s">
        <v>15</v>
      </c>
      <c r="L4070" t="s">
        <v>15</v>
      </c>
      <c r="M4070">
        <v>4.9000000000000004</v>
      </c>
      <c r="N4070" t="s">
        <v>3773</v>
      </c>
      <c r="O4070" t="s">
        <v>2929</v>
      </c>
    </row>
    <row r="4071" spans="1:15" x14ac:dyDescent="0.3">
      <c r="A4071" t="s">
        <v>18040</v>
      </c>
      <c r="B4071">
        <v>2021</v>
      </c>
      <c r="C4071" t="s">
        <v>19676</v>
      </c>
      <c r="D4071" t="s">
        <v>19</v>
      </c>
      <c r="E4071" s="2">
        <v>28856</v>
      </c>
      <c r="F4071">
        <v>27869</v>
      </c>
      <c r="G4071">
        <v>27869</v>
      </c>
      <c r="H4071" t="s">
        <v>20172</v>
      </c>
      <c r="I4071" t="s">
        <v>24124</v>
      </c>
      <c r="J4071" t="s">
        <v>11835</v>
      </c>
      <c r="K4071" t="s">
        <v>92</v>
      </c>
      <c r="L4071" t="s">
        <v>30</v>
      </c>
      <c r="M4071">
        <v>4.5</v>
      </c>
      <c r="N4071" t="s">
        <v>360</v>
      </c>
      <c r="O4071" t="s">
        <v>361</v>
      </c>
    </row>
    <row r="4072" spans="1:15" x14ac:dyDescent="0.3">
      <c r="A4072" t="s">
        <v>17989</v>
      </c>
      <c r="B4072">
        <v>2021</v>
      </c>
      <c r="C4072" t="s">
        <v>18123</v>
      </c>
      <c r="D4072" t="s">
        <v>19</v>
      </c>
      <c r="E4072" s="2">
        <v>24960</v>
      </c>
      <c r="F4072">
        <v>35988</v>
      </c>
      <c r="G4072">
        <v>35988</v>
      </c>
      <c r="H4072" t="s">
        <v>20172</v>
      </c>
      <c r="I4072" t="s">
        <v>24124</v>
      </c>
      <c r="J4072" t="s">
        <v>1268</v>
      </c>
      <c r="K4072" t="s">
        <v>92</v>
      </c>
      <c r="L4072" t="s">
        <v>330</v>
      </c>
      <c r="M4072">
        <v>4.9000000000000004</v>
      </c>
      <c r="N4072" t="s">
        <v>4806</v>
      </c>
      <c r="O4072" t="s">
        <v>142</v>
      </c>
    </row>
    <row r="4073" spans="1:15" x14ac:dyDescent="0.3">
      <c r="A4073" t="s">
        <v>18002</v>
      </c>
      <c r="B4073">
        <v>2024</v>
      </c>
      <c r="C4073" t="s">
        <v>18076</v>
      </c>
      <c r="D4073" t="s">
        <v>11</v>
      </c>
      <c r="E4073">
        <v>40</v>
      </c>
      <c r="F4073" t="s">
        <v>21906</v>
      </c>
      <c r="G4073" t="s">
        <v>21906</v>
      </c>
      <c r="H4073" t="s">
        <v>20172</v>
      </c>
      <c r="I4073" t="s">
        <v>24964</v>
      </c>
      <c r="J4073" t="s">
        <v>11837</v>
      </c>
      <c r="K4073" t="s">
        <v>15</v>
      </c>
      <c r="L4073" t="s">
        <v>30</v>
      </c>
      <c r="M4073">
        <v>4.5</v>
      </c>
      <c r="N4073" t="s">
        <v>98</v>
      </c>
      <c r="O4073" t="s">
        <v>99</v>
      </c>
    </row>
    <row r="4074" spans="1:15" x14ac:dyDescent="0.3">
      <c r="A4074" t="s">
        <v>18001</v>
      </c>
      <c r="B4074">
        <v>2024</v>
      </c>
      <c r="C4074" t="s">
        <v>18945</v>
      </c>
      <c r="D4074" t="s">
        <v>11</v>
      </c>
      <c r="E4074">
        <v>25</v>
      </c>
      <c r="F4074" t="s">
        <v>22923</v>
      </c>
      <c r="G4074" s="1" t="s">
        <v>22923</v>
      </c>
      <c r="H4074" t="s">
        <v>20172</v>
      </c>
      <c r="I4074" t="s">
        <v>24965</v>
      </c>
      <c r="J4074" t="s">
        <v>11839</v>
      </c>
      <c r="K4074" t="s">
        <v>15</v>
      </c>
      <c r="L4074" t="s">
        <v>30</v>
      </c>
      <c r="M4074">
        <v>5</v>
      </c>
      <c r="N4074" t="s">
        <v>5588</v>
      </c>
      <c r="O4074" t="s">
        <v>1175</v>
      </c>
    </row>
    <row r="4075" spans="1:15" x14ac:dyDescent="0.3">
      <c r="A4075" t="s">
        <v>18000</v>
      </c>
      <c r="B4075">
        <v>2023</v>
      </c>
      <c r="C4075" t="s">
        <v>19633</v>
      </c>
      <c r="D4075" t="s">
        <v>11</v>
      </c>
      <c r="E4075">
        <v>10</v>
      </c>
      <c r="F4075" t="s">
        <v>21302</v>
      </c>
      <c r="G4075" t="s">
        <v>21302</v>
      </c>
      <c r="H4075" t="s">
        <v>20172</v>
      </c>
      <c r="I4075" t="s">
        <v>24634</v>
      </c>
      <c r="J4075" t="s">
        <v>11840</v>
      </c>
      <c r="K4075" t="s">
        <v>15</v>
      </c>
      <c r="L4075" t="s">
        <v>3083</v>
      </c>
      <c r="M4075">
        <v>4.9000000000000004</v>
      </c>
      <c r="N4075" t="s">
        <v>1470</v>
      </c>
      <c r="O4075" t="s">
        <v>1471</v>
      </c>
    </row>
    <row r="4076" spans="1:15" x14ac:dyDescent="0.3">
      <c r="A4076" t="s">
        <v>18002</v>
      </c>
      <c r="B4076">
        <v>2024</v>
      </c>
      <c r="C4076" t="s">
        <v>18303</v>
      </c>
      <c r="D4076" t="s">
        <v>11</v>
      </c>
      <c r="E4076">
        <v>18</v>
      </c>
      <c r="F4076" t="s">
        <v>21907</v>
      </c>
      <c r="G4076" t="s">
        <v>21907</v>
      </c>
      <c r="H4076" t="s">
        <v>20172</v>
      </c>
      <c r="I4076" t="s">
        <v>24966</v>
      </c>
      <c r="J4076" t="s">
        <v>11842</v>
      </c>
      <c r="K4076" t="s">
        <v>15</v>
      </c>
      <c r="L4076" t="s">
        <v>15</v>
      </c>
      <c r="M4076">
        <v>4.7</v>
      </c>
      <c r="N4076" t="s">
        <v>3745</v>
      </c>
      <c r="O4076" t="s">
        <v>3746</v>
      </c>
    </row>
    <row r="4077" spans="1:15" x14ac:dyDescent="0.3">
      <c r="A4077" t="s">
        <v>17992</v>
      </c>
      <c r="B4077">
        <v>2023</v>
      </c>
      <c r="C4077" t="s">
        <v>18895</v>
      </c>
      <c r="D4077" t="s">
        <v>11</v>
      </c>
      <c r="E4077">
        <v>5</v>
      </c>
      <c r="F4077" t="s">
        <v>21908</v>
      </c>
      <c r="G4077" t="s">
        <v>21908</v>
      </c>
      <c r="H4077" t="s">
        <v>20172</v>
      </c>
      <c r="I4077" t="s">
        <v>24967</v>
      </c>
      <c r="J4077" t="s">
        <v>11845</v>
      </c>
      <c r="K4077" t="s">
        <v>15</v>
      </c>
      <c r="L4077" t="s">
        <v>15</v>
      </c>
      <c r="M4077">
        <v>4.7</v>
      </c>
      <c r="N4077" t="s">
        <v>4961</v>
      </c>
      <c r="O4077" t="s">
        <v>385</v>
      </c>
    </row>
    <row r="4078" spans="1:15" x14ac:dyDescent="0.3">
      <c r="A4078" t="s">
        <v>17989</v>
      </c>
      <c r="B4078">
        <v>2020</v>
      </c>
      <c r="C4078" t="s">
        <v>18447</v>
      </c>
      <c r="D4078" t="s">
        <v>19</v>
      </c>
      <c r="E4078" s="2">
        <v>33811</v>
      </c>
      <c r="F4078">
        <v>34988</v>
      </c>
      <c r="G4078">
        <v>34988</v>
      </c>
      <c r="H4078" t="s">
        <v>20172</v>
      </c>
      <c r="I4078" t="s">
        <v>24124</v>
      </c>
      <c r="J4078" t="s">
        <v>11846</v>
      </c>
      <c r="K4078" t="s">
        <v>92</v>
      </c>
      <c r="L4078" t="s">
        <v>30</v>
      </c>
      <c r="M4078">
        <v>4.9000000000000004</v>
      </c>
      <c r="N4078" t="s">
        <v>4806</v>
      </c>
      <c r="O4078" t="s">
        <v>142</v>
      </c>
    </row>
    <row r="4079" spans="1:15" x14ac:dyDescent="0.3">
      <c r="A4079" t="s">
        <v>18806</v>
      </c>
      <c r="B4079">
        <v>2016</v>
      </c>
      <c r="C4079" t="s">
        <v>20111</v>
      </c>
      <c r="D4079" t="s">
        <v>19</v>
      </c>
      <c r="E4079" s="2">
        <v>63476</v>
      </c>
      <c r="F4079">
        <v>18995</v>
      </c>
      <c r="G4079">
        <v>18995</v>
      </c>
      <c r="H4079" t="s">
        <v>20172</v>
      </c>
      <c r="I4079" t="s">
        <v>24124</v>
      </c>
      <c r="J4079" t="s">
        <v>11848</v>
      </c>
      <c r="K4079" t="s">
        <v>69</v>
      </c>
      <c r="L4079" t="s">
        <v>6176</v>
      </c>
      <c r="M4079">
        <v>2.2999999999999998</v>
      </c>
      <c r="N4079" t="s">
        <v>421</v>
      </c>
      <c r="O4079" t="s">
        <v>422</v>
      </c>
    </row>
    <row r="4080" spans="1:15" x14ac:dyDescent="0.3">
      <c r="A4080" t="s">
        <v>18002</v>
      </c>
      <c r="B4080">
        <v>2024</v>
      </c>
      <c r="C4080" t="s">
        <v>18366</v>
      </c>
      <c r="D4080" t="s">
        <v>11</v>
      </c>
      <c r="E4080">
        <v>1</v>
      </c>
      <c r="F4080">
        <v>29185</v>
      </c>
      <c r="G4080">
        <v>29185</v>
      </c>
      <c r="H4080" t="s">
        <v>20172</v>
      </c>
      <c r="I4080" t="s">
        <v>24124</v>
      </c>
      <c r="J4080" t="s">
        <v>11849</v>
      </c>
      <c r="K4080" t="s">
        <v>15</v>
      </c>
      <c r="L4080" t="s">
        <v>15</v>
      </c>
      <c r="M4080">
        <v>4.7</v>
      </c>
      <c r="N4080" t="s">
        <v>4257</v>
      </c>
      <c r="O4080" t="s">
        <v>2780</v>
      </c>
    </row>
    <row r="4081" spans="1:15" x14ac:dyDescent="0.3">
      <c r="A4081" t="s">
        <v>17994</v>
      </c>
      <c r="B4081">
        <v>2021</v>
      </c>
      <c r="C4081" t="s">
        <v>19357</v>
      </c>
      <c r="D4081" t="s">
        <v>19</v>
      </c>
      <c r="E4081" s="2">
        <v>24617</v>
      </c>
      <c r="F4081" t="s">
        <v>21909</v>
      </c>
      <c r="G4081" t="s">
        <v>23734</v>
      </c>
      <c r="H4081" t="s">
        <v>20171</v>
      </c>
      <c r="I4081" t="s">
        <v>24124</v>
      </c>
      <c r="J4081" t="s">
        <v>11852</v>
      </c>
      <c r="K4081" t="s">
        <v>22</v>
      </c>
      <c r="L4081" t="s">
        <v>159</v>
      </c>
      <c r="M4081">
        <v>4.3</v>
      </c>
      <c r="N4081" t="s">
        <v>921</v>
      </c>
      <c r="O4081" t="s">
        <v>922</v>
      </c>
    </row>
    <row r="4082" spans="1:15" x14ac:dyDescent="0.3">
      <c r="A4082" t="s">
        <v>18002</v>
      </c>
      <c r="B4082">
        <v>2024</v>
      </c>
      <c r="C4082" t="s">
        <v>18869</v>
      </c>
      <c r="D4082" t="s">
        <v>11</v>
      </c>
      <c r="E4082">
        <v>5</v>
      </c>
      <c r="F4082" t="s">
        <v>20240</v>
      </c>
      <c r="G4082" t="s">
        <v>20240</v>
      </c>
      <c r="H4082" t="s">
        <v>20172</v>
      </c>
      <c r="I4082" t="s">
        <v>24140</v>
      </c>
      <c r="J4082" t="s">
        <v>11853</v>
      </c>
      <c r="K4082" t="s">
        <v>15</v>
      </c>
      <c r="L4082" t="s">
        <v>15</v>
      </c>
      <c r="M4082">
        <v>4.5</v>
      </c>
      <c r="N4082" t="s">
        <v>98</v>
      </c>
      <c r="O4082" t="s">
        <v>99</v>
      </c>
    </row>
    <row r="4083" spans="1:15" x14ac:dyDescent="0.3">
      <c r="A4083" t="s">
        <v>18011</v>
      </c>
      <c r="B4083">
        <v>2024</v>
      </c>
      <c r="C4083" t="s">
        <v>19171</v>
      </c>
      <c r="D4083" t="s">
        <v>11</v>
      </c>
      <c r="E4083">
        <v>4</v>
      </c>
      <c r="F4083">
        <v>36183</v>
      </c>
      <c r="G4083">
        <v>36183</v>
      </c>
      <c r="H4083" t="s">
        <v>20172</v>
      </c>
      <c r="I4083" t="s">
        <v>24124</v>
      </c>
      <c r="J4083" t="s">
        <v>11854</v>
      </c>
      <c r="K4083" t="s">
        <v>15</v>
      </c>
      <c r="L4083" t="s">
        <v>159</v>
      </c>
      <c r="M4083">
        <v>4.5999999999999996</v>
      </c>
      <c r="N4083" t="s">
        <v>4358</v>
      </c>
      <c r="O4083" t="s">
        <v>4359</v>
      </c>
    </row>
    <row r="4084" spans="1:15" x14ac:dyDescent="0.3">
      <c r="A4084" t="s">
        <v>18001</v>
      </c>
      <c r="B4084">
        <v>2010</v>
      </c>
      <c r="C4084" t="s">
        <v>18209</v>
      </c>
      <c r="D4084" t="s">
        <v>19</v>
      </c>
      <c r="E4084" s="2">
        <v>86868</v>
      </c>
      <c r="F4084">
        <v>11950</v>
      </c>
      <c r="G4084">
        <v>11950</v>
      </c>
      <c r="H4084" t="s">
        <v>20172</v>
      </c>
      <c r="I4084" t="s">
        <v>24124</v>
      </c>
      <c r="J4084" t="s">
        <v>11857</v>
      </c>
      <c r="K4084" t="s">
        <v>69</v>
      </c>
      <c r="L4084" t="s">
        <v>15</v>
      </c>
      <c r="M4084">
        <v>4.5999999999999996</v>
      </c>
      <c r="N4084" t="s">
        <v>214</v>
      </c>
      <c r="O4084" t="s">
        <v>215</v>
      </c>
    </row>
    <row r="4085" spans="1:15" x14ac:dyDescent="0.3">
      <c r="A4085" t="s">
        <v>18001</v>
      </c>
      <c r="B4085">
        <v>2024</v>
      </c>
      <c r="C4085" t="s">
        <v>18945</v>
      </c>
      <c r="D4085" t="s">
        <v>11</v>
      </c>
      <c r="E4085">
        <v>6</v>
      </c>
      <c r="F4085">
        <v>33114</v>
      </c>
      <c r="G4085">
        <v>33114</v>
      </c>
      <c r="H4085" t="s">
        <v>20172</v>
      </c>
      <c r="I4085" t="s">
        <v>24124</v>
      </c>
      <c r="J4085" t="s">
        <v>11858</v>
      </c>
      <c r="K4085" t="s">
        <v>15</v>
      </c>
      <c r="L4085" t="s">
        <v>30</v>
      </c>
      <c r="M4085">
        <v>4.9000000000000004</v>
      </c>
      <c r="N4085" t="s">
        <v>2476</v>
      </c>
      <c r="O4085" t="s">
        <v>2477</v>
      </c>
    </row>
    <row r="4086" spans="1:15" x14ac:dyDescent="0.3">
      <c r="A4086" t="s">
        <v>18008</v>
      </c>
      <c r="B4086">
        <v>2021</v>
      </c>
      <c r="C4086" t="s">
        <v>18994</v>
      </c>
      <c r="D4086" t="s">
        <v>19</v>
      </c>
      <c r="E4086" s="2">
        <v>15545</v>
      </c>
      <c r="F4086" t="s">
        <v>21910</v>
      </c>
      <c r="G4086" t="s">
        <v>23735</v>
      </c>
      <c r="H4086" t="s">
        <v>20171</v>
      </c>
      <c r="I4086" t="s">
        <v>24124</v>
      </c>
      <c r="J4086" t="s">
        <v>11861</v>
      </c>
      <c r="K4086" t="s">
        <v>200</v>
      </c>
      <c r="L4086" t="s">
        <v>15</v>
      </c>
      <c r="M4086">
        <v>4.7</v>
      </c>
      <c r="N4086" t="s">
        <v>1307</v>
      </c>
      <c r="O4086" t="s">
        <v>1308</v>
      </c>
    </row>
    <row r="4087" spans="1:15" x14ac:dyDescent="0.3">
      <c r="A4087" t="s">
        <v>17992</v>
      </c>
      <c r="B4087">
        <v>2024</v>
      </c>
      <c r="C4087" t="s">
        <v>19461</v>
      </c>
      <c r="D4087" t="s">
        <v>11</v>
      </c>
      <c r="E4087">
        <v>12</v>
      </c>
      <c r="F4087">
        <v>83865</v>
      </c>
      <c r="G4087">
        <v>83865</v>
      </c>
      <c r="H4087" t="s">
        <v>20172</v>
      </c>
      <c r="I4087" t="s">
        <v>24124</v>
      </c>
      <c r="J4087" t="s">
        <v>11862</v>
      </c>
      <c r="K4087" t="s">
        <v>15</v>
      </c>
      <c r="L4087" t="s">
        <v>648</v>
      </c>
      <c r="M4087">
        <v>4.7</v>
      </c>
      <c r="N4087" t="s">
        <v>945</v>
      </c>
      <c r="O4087" t="s">
        <v>946</v>
      </c>
    </row>
    <row r="4088" spans="1:15" x14ac:dyDescent="0.3">
      <c r="A4088" t="s">
        <v>17992</v>
      </c>
      <c r="B4088">
        <v>2023</v>
      </c>
      <c r="C4088" t="s">
        <v>19811</v>
      </c>
      <c r="D4088" t="s">
        <v>1256</v>
      </c>
      <c r="E4088" s="2">
        <v>5400</v>
      </c>
      <c r="F4088" t="s">
        <v>21911</v>
      </c>
      <c r="G4088" t="s">
        <v>23702</v>
      </c>
      <c r="H4088" t="s">
        <v>20171</v>
      </c>
      <c r="I4088" t="s">
        <v>24124</v>
      </c>
      <c r="J4088" t="s">
        <v>11866</v>
      </c>
      <c r="K4088" t="s">
        <v>44</v>
      </c>
      <c r="L4088" t="s">
        <v>30</v>
      </c>
      <c r="M4088">
        <v>4.7</v>
      </c>
      <c r="N4088" t="s">
        <v>770</v>
      </c>
      <c r="O4088" t="s">
        <v>771</v>
      </c>
    </row>
    <row r="4089" spans="1:15" x14ac:dyDescent="0.3">
      <c r="A4089" t="s">
        <v>18000</v>
      </c>
      <c r="B4089">
        <v>2023</v>
      </c>
      <c r="C4089" t="s">
        <v>18432</v>
      </c>
      <c r="D4089" t="s">
        <v>1256</v>
      </c>
      <c r="E4089" s="2">
        <v>8826</v>
      </c>
      <c r="F4089">
        <v>70221</v>
      </c>
      <c r="G4089">
        <v>70221</v>
      </c>
      <c r="H4089" t="s">
        <v>20172</v>
      </c>
      <c r="I4089" t="s">
        <v>24124</v>
      </c>
      <c r="J4089" t="s">
        <v>11869</v>
      </c>
      <c r="K4089" t="s">
        <v>291</v>
      </c>
      <c r="L4089" t="s">
        <v>6863</v>
      </c>
      <c r="M4089">
        <v>4.7</v>
      </c>
      <c r="N4089" t="s">
        <v>6414</v>
      </c>
      <c r="O4089" t="s">
        <v>6415</v>
      </c>
    </row>
    <row r="4090" spans="1:15" x14ac:dyDescent="0.3">
      <c r="A4090" t="s">
        <v>18002</v>
      </c>
      <c r="B4090">
        <v>2021</v>
      </c>
      <c r="C4090" t="s">
        <v>19660</v>
      </c>
      <c r="D4090" t="s">
        <v>1256</v>
      </c>
      <c r="E4090" s="2">
        <v>33979</v>
      </c>
      <c r="F4090">
        <v>44486</v>
      </c>
      <c r="G4090">
        <v>44486</v>
      </c>
      <c r="H4090" t="s">
        <v>20172</v>
      </c>
      <c r="I4090" t="s">
        <v>24124</v>
      </c>
      <c r="J4090" t="s">
        <v>11872</v>
      </c>
      <c r="K4090" t="s">
        <v>92</v>
      </c>
      <c r="L4090" t="s">
        <v>330</v>
      </c>
      <c r="M4090">
        <v>4.9000000000000004</v>
      </c>
      <c r="N4090" t="s">
        <v>4454</v>
      </c>
      <c r="O4090" t="s">
        <v>1985</v>
      </c>
    </row>
    <row r="4091" spans="1:15" x14ac:dyDescent="0.3">
      <c r="A4091" t="s">
        <v>18027</v>
      </c>
      <c r="B4091">
        <v>2024</v>
      </c>
      <c r="C4091" t="s">
        <v>19348</v>
      </c>
      <c r="D4091" t="s">
        <v>11</v>
      </c>
      <c r="E4091">
        <v>0</v>
      </c>
      <c r="F4091" t="s">
        <v>21912</v>
      </c>
      <c r="G4091" t="s">
        <v>21912</v>
      </c>
      <c r="H4091" t="s">
        <v>20171</v>
      </c>
      <c r="I4091" t="s">
        <v>24968</v>
      </c>
      <c r="J4091" t="s">
        <v>11874</v>
      </c>
      <c r="K4091" t="s">
        <v>15</v>
      </c>
      <c r="L4091" t="s">
        <v>15</v>
      </c>
      <c r="M4091">
        <v>4.2</v>
      </c>
      <c r="N4091" t="s">
        <v>3815</v>
      </c>
      <c r="O4091" t="s">
        <v>1110</v>
      </c>
    </row>
    <row r="4092" spans="1:15" x14ac:dyDescent="0.3">
      <c r="A4092" t="s">
        <v>17994</v>
      </c>
      <c r="B4092">
        <v>2024</v>
      </c>
      <c r="C4092" t="s">
        <v>19272</v>
      </c>
      <c r="D4092" t="s">
        <v>11</v>
      </c>
      <c r="E4092">
        <v>0</v>
      </c>
      <c r="F4092" t="s">
        <v>21913</v>
      </c>
      <c r="G4092" t="s">
        <v>21913</v>
      </c>
      <c r="H4092" t="s">
        <v>20172</v>
      </c>
      <c r="I4092" t="s">
        <v>24969</v>
      </c>
      <c r="J4092" t="s">
        <v>11876</v>
      </c>
      <c r="K4092" t="s">
        <v>15</v>
      </c>
      <c r="L4092" t="s">
        <v>2033</v>
      </c>
      <c r="M4092">
        <v>4.3</v>
      </c>
      <c r="N4092" t="s">
        <v>921</v>
      </c>
      <c r="O4092" t="s">
        <v>922</v>
      </c>
    </row>
    <row r="4093" spans="1:15" x14ac:dyDescent="0.3">
      <c r="A4093" t="s">
        <v>17993</v>
      </c>
      <c r="B4093">
        <v>2024</v>
      </c>
      <c r="C4093" t="s">
        <v>19443</v>
      </c>
      <c r="D4093" t="s">
        <v>11</v>
      </c>
      <c r="E4093">
        <v>8</v>
      </c>
      <c r="F4093">
        <v>69185</v>
      </c>
      <c r="G4093">
        <v>69185</v>
      </c>
      <c r="H4093" t="s">
        <v>20172</v>
      </c>
      <c r="I4093" t="s">
        <v>24124</v>
      </c>
      <c r="J4093" t="s">
        <v>11877</v>
      </c>
      <c r="K4093" t="s">
        <v>15</v>
      </c>
      <c r="L4093" t="s">
        <v>15</v>
      </c>
      <c r="M4093">
        <v>4.5</v>
      </c>
      <c r="N4093" t="s">
        <v>682</v>
      </c>
      <c r="O4093" t="s">
        <v>683</v>
      </c>
    </row>
    <row r="4094" spans="1:15" x14ac:dyDescent="0.3">
      <c r="A4094" t="s">
        <v>17999</v>
      </c>
      <c r="B4094">
        <v>2023</v>
      </c>
      <c r="C4094" t="s">
        <v>18450</v>
      </c>
      <c r="D4094" t="s">
        <v>19</v>
      </c>
      <c r="E4094" s="2">
        <v>13054</v>
      </c>
      <c r="F4094">
        <v>42988</v>
      </c>
      <c r="G4094">
        <v>42988</v>
      </c>
      <c r="H4094" t="s">
        <v>20172</v>
      </c>
      <c r="I4094" t="s">
        <v>24124</v>
      </c>
      <c r="J4094" t="s">
        <v>11880</v>
      </c>
      <c r="K4094" t="s">
        <v>426</v>
      </c>
      <c r="L4094" t="s">
        <v>3808</v>
      </c>
      <c r="M4094">
        <v>4.4000000000000004</v>
      </c>
      <c r="N4094" t="s">
        <v>1259</v>
      </c>
      <c r="O4094" t="s">
        <v>1260</v>
      </c>
    </row>
    <row r="4095" spans="1:15" x14ac:dyDescent="0.3">
      <c r="A4095" t="s">
        <v>17996</v>
      </c>
      <c r="B4095">
        <v>2024</v>
      </c>
      <c r="C4095" t="s">
        <v>18112</v>
      </c>
      <c r="D4095" t="s">
        <v>11</v>
      </c>
      <c r="E4095">
        <v>0</v>
      </c>
      <c r="F4095" t="s">
        <v>21914</v>
      </c>
      <c r="G4095" t="s">
        <v>21914</v>
      </c>
      <c r="H4095" t="s">
        <v>20171</v>
      </c>
      <c r="I4095" t="s">
        <v>24970</v>
      </c>
      <c r="J4095" t="s">
        <v>11882</v>
      </c>
      <c r="K4095" t="s">
        <v>15</v>
      </c>
      <c r="L4095" t="s">
        <v>15</v>
      </c>
      <c r="M4095">
        <v>2</v>
      </c>
      <c r="N4095" t="s">
        <v>1376</v>
      </c>
      <c r="O4095" t="s">
        <v>1377</v>
      </c>
    </row>
    <row r="4096" spans="1:15" x14ac:dyDescent="0.3">
      <c r="A4096" t="s">
        <v>18806</v>
      </c>
      <c r="B4096">
        <v>2016</v>
      </c>
      <c r="C4096" t="s">
        <v>20077</v>
      </c>
      <c r="D4096" t="s">
        <v>19</v>
      </c>
      <c r="E4096" s="2">
        <v>52970</v>
      </c>
      <c r="F4096">
        <v>24991</v>
      </c>
      <c r="G4096">
        <v>24991</v>
      </c>
      <c r="H4096" t="s">
        <v>20172</v>
      </c>
      <c r="I4096" t="s">
        <v>24124</v>
      </c>
      <c r="J4096" t="s">
        <v>11884</v>
      </c>
      <c r="K4096" t="s">
        <v>82</v>
      </c>
      <c r="L4096" t="s">
        <v>547</v>
      </c>
      <c r="M4096">
        <v>4.2</v>
      </c>
      <c r="N4096" t="s">
        <v>108</v>
      </c>
      <c r="O4096" t="s">
        <v>2497</v>
      </c>
    </row>
    <row r="4097" spans="1:15" x14ac:dyDescent="0.3">
      <c r="A4097" t="s">
        <v>17990</v>
      </c>
      <c r="B4097">
        <v>2004</v>
      </c>
      <c r="C4097" t="s">
        <v>18854</v>
      </c>
      <c r="D4097" t="s">
        <v>19</v>
      </c>
      <c r="E4097" s="2">
        <v>113575</v>
      </c>
      <c r="F4097">
        <v>11975</v>
      </c>
      <c r="G4097">
        <v>11975</v>
      </c>
      <c r="H4097" t="s">
        <v>20172</v>
      </c>
      <c r="I4097" t="s">
        <v>24124</v>
      </c>
      <c r="J4097" t="s">
        <v>11887</v>
      </c>
      <c r="K4097" t="s">
        <v>88</v>
      </c>
      <c r="L4097" t="s">
        <v>15</v>
      </c>
      <c r="M4097">
        <v>4.0999999999999996</v>
      </c>
      <c r="N4097" t="s">
        <v>228</v>
      </c>
      <c r="O4097" t="s">
        <v>229</v>
      </c>
    </row>
    <row r="4098" spans="1:15" x14ac:dyDescent="0.3">
      <c r="A4098" t="s">
        <v>18002</v>
      </c>
      <c r="B4098">
        <v>2010</v>
      </c>
      <c r="C4098" t="s">
        <v>18364</v>
      </c>
      <c r="D4098" t="s">
        <v>19</v>
      </c>
      <c r="E4098" s="2">
        <v>135004</v>
      </c>
      <c r="F4098" t="s">
        <v>21915</v>
      </c>
      <c r="G4098" t="s">
        <v>23736</v>
      </c>
      <c r="H4098" t="s">
        <v>20171</v>
      </c>
      <c r="I4098" t="s">
        <v>24124</v>
      </c>
      <c r="J4098" t="s">
        <v>11891</v>
      </c>
      <c r="K4098" t="s">
        <v>1324</v>
      </c>
      <c r="L4098" t="s">
        <v>15</v>
      </c>
      <c r="M4098">
        <v>4.4000000000000004</v>
      </c>
      <c r="N4098" t="s">
        <v>3971</v>
      </c>
      <c r="O4098" t="s">
        <v>731</v>
      </c>
    </row>
    <row r="4099" spans="1:15" x14ac:dyDescent="0.3">
      <c r="A4099" t="s">
        <v>17992</v>
      </c>
      <c r="B4099">
        <v>2013</v>
      </c>
      <c r="C4099" t="s">
        <v>19812</v>
      </c>
      <c r="D4099" t="s">
        <v>19</v>
      </c>
      <c r="E4099" s="2">
        <v>129886</v>
      </c>
      <c r="F4099" t="s">
        <v>21916</v>
      </c>
      <c r="G4099" t="s">
        <v>23737</v>
      </c>
      <c r="H4099" t="s">
        <v>20171</v>
      </c>
      <c r="I4099" t="s">
        <v>24124</v>
      </c>
      <c r="J4099" t="s">
        <v>11895</v>
      </c>
      <c r="K4099" t="s">
        <v>82</v>
      </c>
      <c r="L4099" t="s">
        <v>15</v>
      </c>
      <c r="O4099" t="s">
        <v>1654</v>
      </c>
    </row>
    <row r="4100" spans="1:15" x14ac:dyDescent="0.3">
      <c r="A4100" t="s">
        <v>17999</v>
      </c>
      <c r="B4100">
        <v>2021</v>
      </c>
      <c r="C4100" t="s">
        <v>18335</v>
      </c>
      <c r="D4100" t="s">
        <v>19</v>
      </c>
      <c r="E4100" s="2">
        <v>89853</v>
      </c>
      <c r="F4100">
        <v>24969</v>
      </c>
      <c r="G4100">
        <v>24969</v>
      </c>
      <c r="H4100" t="s">
        <v>20172</v>
      </c>
      <c r="I4100" t="s">
        <v>24124</v>
      </c>
      <c r="J4100" t="s">
        <v>11897</v>
      </c>
      <c r="K4100" t="s">
        <v>624</v>
      </c>
      <c r="L4100" t="s">
        <v>15</v>
      </c>
      <c r="M4100">
        <v>4.5</v>
      </c>
      <c r="N4100" t="s">
        <v>2421</v>
      </c>
      <c r="O4100" t="s">
        <v>2422</v>
      </c>
    </row>
    <row r="4101" spans="1:15" x14ac:dyDescent="0.3">
      <c r="A4101" t="s">
        <v>18027</v>
      </c>
      <c r="B4101">
        <v>2024</v>
      </c>
      <c r="C4101" t="s">
        <v>19323</v>
      </c>
      <c r="D4101" t="s">
        <v>11</v>
      </c>
      <c r="E4101">
        <v>14</v>
      </c>
      <c r="F4101" t="s">
        <v>21917</v>
      </c>
      <c r="G4101" t="s">
        <v>23367</v>
      </c>
      <c r="H4101" t="s">
        <v>20171</v>
      </c>
      <c r="I4101" t="s">
        <v>24124</v>
      </c>
      <c r="J4101" t="s">
        <v>11899</v>
      </c>
      <c r="K4101" t="s">
        <v>15</v>
      </c>
      <c r="L4101" t="s">
        <v>15</v>
      </c>
      <c r="M4101">
        <v>4</v>
      </c>
      <c r="N4101" t="s">
        <v>421</v>
      </c>
      <c r="O4101" t="s">
        <v>3952</v>
      </c>
    </row>
    <row r="4102" spans="1:15" x14ac:dyDescent="0.3">
      <c r="A4102" t="s">
        <v>18043</v>
      </c>
      <c r="B4102">
        <v>2017</v>
      </c>
      <c r="C4102" t="s">
        <v>19813</v>
      </c>
      <c r="D4102" t="s">
        <v>19</v>
      </c>
      <c r="E4102" s="2">
        <v>80113</v>
      </c>
      <c r="F4102" t="s">
        <v>21918</v>
      </c>
      <c r="G4102" t="s">
        <v>23700</v>
      </c>
      <c r="H4102" t="s">
        <v>20171</v>
      </c>
      <c r="I4102" t="s">
        <v>24124</v>
      </c>
      <c r="J4102" t="s">
        <v>11903</v>
      </c>
      <c r="K4102" t="s">
        <v>22</v>
      </c>
      <c r="L4102" t="s">
        <v>30</v>
      </c>
      <c r="O4102" t="s">
        <v>1466</v>
      </c>
    </row>
    <row r="4103" spans="1:15" x14ac:dyDescent="0.3">
      <c r="A4103" t="s">
        <v>18002</v>
      </c>
      <c r="B4103">
        <v>2014</v>
      </c>
      <c r="C4103" t="s">
        <v>18076</v>
      </c>
      <c r="D4103" t="s">
        <v>19</v>
      </c>
      <c r="E4103" s="2">
        <v>66657</v>
      </c>
      <c r="F4103">
        <v>16998</v>
      </c>
      <c r="G4103">
        <v>16998</v>
      </c>
      <c r="H4103" t="s">
        <v>20172</v>
      </c>
      <c r="I4103" t="s">
        <v>24124</v>
      </c>
      <c r="J4103" t="s">
        <v>11906</v>
      </c>
      <c r="K4103" t="s">
        <v>291</v>
      </c>
      <c r="L4103" t="s">
        <v>15</v>
      </c>
      <c r="O4103" t="s">
        <v>1683</v>
      </c>
    </row>
    <row r="4104" spans="1:15" x14ac:dyDescent="0.3">
      <c r="A4104" t="s">
        <v>18806</v>
      </c>
      <c r="B4104">
        <v>2024</v>
      </c>
      <c r="C4104" t="s">
        <v>18269</v>
      </c>
      <c r="D4104" t="s">
        <v>11</v>
      </c>
      <c r="E4104">
        <v>8</v>
      </c>
      <c r="F4104" t="s">
        <v>20946</v>
      </c>
      <c r="G4104" t="s">
        <v>20946</v>
      </c>
      <c r="H4104" t="s">
        <v>20172</v>
      </c>
      <c r="I4104" t="s">
        <v>24426</v>
      </c>
      <c r="J4104" t="s">
        <v>11907</v>
      </c>
      <c r="K4104" t="s">
        <v>15</v>
      </c>
      <c r="L4104" t="s">
        <v>15</v>
      </c>
      <c r="M4104">
        <v>4.7</v>
      </c>
      <c r="N4104" t="s">
        <v>2343</v>
      </c>
      <c r="O4104" t="s">
        <v>2344</v>
      </c>
    </row>
    <row r="4105" spans="1:15" x14ac:dyDescent="0.3">
      <c r="A4105" t="s">
        <v>18025</v>
      </c>
      <c r="B4105">
        <v>2023</v>
      </c>
      <c r="C4105" t="s">
        <v>19074</v>
      </c>
      <c r="D4105" t="s">
        <v>19</v>
      </c>
      <c r="E4105" s="2">
        <v>7401</v>
      </c>
      <c r="F4105" t="s">
        <v>21919</v>
      </c>
      <c r="G4105" t="s">
        <v>23738</v>
      </c>
      <c r="H4105" t="s">
        <v>20171</v>
      </c>
      <c r="I4105" t="s">
        <v>24124</v>
      </c>
      <c r="J4105" t="s">
        <v>11910</v>
      </c>
      <c r="K4105" t="s">
        <v>426</v>
      </c>
      <c r="L4105" t="s">
        <v>30</v>
      </c>
      <c r="M4105">
        <v>4.7</v>
      </c>
      <c r="N4105" t="s">
        <v>3879</v>
      </c>
      <c r="O4105" t="s">
        <v>1231</v>
      </c>
    </row>
    <row r="4106" spans="1:15" x14ac:dyDescent="0.3">
      <c r="A4106" t="s">
        <v>17995</v>
      </c>
      <c r="B4106">
        <v>2024</v>
      </c>
      <c r="C4106" t="s">
        <v>18399</v>
      </c>
      <c r="D4106" t="s">
        <v>11</v>
      </c>
      <c r="E4106">
        <v>3</v>
      </c>
      <c r="F4106" t="s">
        <v>21920</v>
      </c>
      <c r="G4106" t="s">
        <v>21920</v>
      </c>
      <c r="H4106" t="s">
        <v>20172</v>
      </c>
      <c r="I4106" t="s">
        <v>24971</v>
      </c>
      <c r="J4106" t="s">
        <v>11912</v>
      </c>
      <c r="K4106" t="s">
        <v>15</v>
      </c>
      <c r="L4106" t="s">
        <v>30</v>
      </c>
      <c r="M4106">
        <v>4.5</v>
      </c>
      <c r="N4106" t="s">
        <v>1978</v>
      </c>
      <c r="O4106" t="s">
        <v>1979</v>
      </c>
    </row>
    <row r="4107" spans="1:15" x14ac:dyDescent="0.3">
      <c r="A4107" t="s">
        <v>17993</v>
      </c>
      <c r="B4107">
        <v>2018</v>
      </c>
      <c r="C4107" t="s">
        <v>19260</v>
      </c>
      <c r="D4107" t="s">
        <v>19</v>
      </c>
      <c r="E4107" s="2">
        <v>80310</v>
      </c>
      <c r="F4107">
        <v>22888</v>
      </c>
      <c r="G4107">
        <v>22888</v>
      </c>
      <c r="H4107" t="s">
        <v>20172</v>
      </c>
      <c r="I4107" t="s">
        <v>24124</v>
      </c>
      <c r="J4107" t="s">
        <v>11915</v>
      </c>
      <c r="K4107" t="s">
        <v>146</v>
      </c>
      <c r="L4107" t="s">
        <v>15</v>
      </c>
      <c r="M4107">
        <v>1.3</v>
      </c>
      <c r="N4107" t="s">
        <v>238</v>
      </c>
      <c r="O4107" t="s">
        <v>239</v>
      </c>
    </row>
    <row r="4108" spans="1:15" x14ac:dyDescent="0.3">
      <c r="A4108" t="s">
        <v>18002</v>
      </c>
      <c r="B4108">
        <v>2016</v>
      </c>
      <c r="C4108" t="s">
        <v>18665</v>
      </c>
      <c r="D4108" t="s">
        <v>19</v>
      </c>
      <c r="E4108" s="2">
        <v>52402</v>
      </c>
      <c r="F4108" t="s">
        <v>21921</v>
      </c>
      <c r="G4108" t="s">
        <v>23739</v>
      </c>
      <c r="H4108" t="s">
        <v>20171</v>
      </c>
      <c r="I4108" t="s">
        <v>24124</v>
      </c>
      <c r="J4108" t="s">
        <v>11919</v>
      </c>
      <c r="K4108" t="s">
        <v>82</v>
      </c>
      <c r="L4108" t="s">
        <v>1447</v>
      </c>
      <c r="M4108">
        <v>4.3</v>
      </c>
      <c r="N4108" t="s">
        <v>5451</v>
      </c>
      <c r="O4108" t="s">
        <v>5452</v>
      </c>
    </row>
    <row r="4109" spans="1:15" x14ac:dyDescent="0.3">
      <c r="A4109" t="s">
        <v>17996</v>
      </c>
      <c r="B4109">
        <v>2020</v>
      </c>
      <c r="C4109" t="s">
        <v>19814</v>
      </c>
      <c r="D4109" t="s">
        <v>19</v>
      </c>
      <c r="E4109" s="2">
        <v>15560</v>
      </c>
      <c r="F4109">
        <v>24850</v>
      </c>
      <c r="G4109">
        <v>24850</v>
      </c>
      <c r="H4109" t="s">
        <v>20172</v>
      </c>
      <c r="I4109" t="s">
        <v>24124</v>
      </c>
      <c r="J4109" t="s">
        <v>11922</v>
      </c>
      <c r="K4109" t="s">
        <v>729</v>
      </c>
      <c r="L4109" t="s">
        <v>15</v>
      </c>
      <c r="O4109" t="s">
        <v>1157</v>
      </c>
    </row>
    <row r="4110" spans="1:15" x14ac:dyDescent="0.3">
      <c r="A4110" t="s">
        <v>17994</v>
      </c>
      <c r="B4110">
        <v>2024</v>
      </c>
      <c r="C4110" t="s">
        <v>19199</v>
      </c>
      <c r="D4110" t="s">
        <v>11</v>
      </c>
      <c r="E4110">
        <v>10</v>
      </c>
      <c r="F4110" t="s">
        <v>21922</v>
      </c>
      <c r="G4110" t="s">
        <v>21922</v>
      </c>
      <c r="H4110" t="s">
        <v>20172</v>
      </c>
      <c r="I4110" t="s">
        <v>24972</v>
      </c>
      <c r="J4110" t="s">
        <v>11924</v>
      </c>
      <c r="K4110" t="s">
        <v>15</v>
      </c>
      <c r="L4110" t="s">
        <v>30</v>
      </c>
      <c r="M4110">
        <v>4.5</v>
      </c>
      <c r="N4110" t="s">
        <v>3930</v>
      </c>
      <c r="O4110" t="s">
        <v>3931</v>
      </c>
    </row>
    <row r="4111" spans="1:15" x14ac:dyDescent="0.3">
      <c r="A4111" t="s">
        <v>18019</v>
      </c>
      <c r="B4111">
        <v>2021</v>
      </c>
      <c r="C4111" t="s">
        <v>18412</v>
      </c>
      <c r="D4111" t="s">
        <v>19</v>
      </c>
      <c r="E4111" s="2">
        <v>57331</v>
      </c>
      <c r="F4111" t="s">
        <v>21923</v>
      </c>
      <c r="G4111" t="s">
        <v>23081</v>
      </c>
      <c r="H4111" t="s">
        <v>20171</v>
      </c>
      <c r="I4111" t="s">
        <v>24124</v>
      </c>
      <c r="J4111" t="s">
        <v>11928</v>
      </c>
      <c r="K4111" t="s">
        <v>92</v>
      </c>
      <c r="L4111" t="s">
        <v>15</v>
      </c>
      <c r="M4111">
        <v>4.9000000000000004</v>
      </c>
      <c r="N4111" t="s">
        <v>1470</v>
      </c>
      <c r="O4111" t="s">
        <v>1471</v>
      </c>
    </row>
    <row r="4112" spans="1:15" x14ac:dyDescent="0.3">
      <c r="A4112" t="s">
        <v>18022</v>
      </c>
      <c r="B4112">
        <v>2024</v>
      </c>
      <c r="C4112" t="s">
        <v>19801</v>
      </c>
      <c r="D4112" t="s">
        <v>11</v>
      </c>
      <c r="E4112">
        <v>11</v>
      </c>
      <c r="F4112" t="s">
        <v>21924</v>
      </c>
      <c r="G4112" t="s">
        <v>21924</v>
      </c>
      <c r="H4112" t="s">
        <v>20172</v>
      </c>
      <c r="I4112" t="s">
        <v>24973</v>
      </c>
      <c r="J4112" t="s">
        <v>11930</v>
      </c>
      <c r="K4112" t="s">
        <v>15</v>
      </c>
      <c r="L4112" t="s">
        <v>15</v>
      </c>
      <c r="M4112">
        <v>3.7</v>
      </c>
      <c r="N4112" t="s">
        <v>4199</v>
      </c>
      <c r="O4112" t="s">
        <v>4200</v>
      </c>
    </row>
    <row r="4113" spans="1:15" x14ac:dyDescent="0.3">
      <c r="A4113" t="s">
        <v>17999</v>
      </c>
      <c r="B4113">
        <v>2023</v>
      </c>
      <c r="C4113" t="s">
        <v>18574</v>
      </c>
      <c r="D4113" t="s">
        <v>19</v>
      </c>
      <c r="E4113" s="2">
        <v>1281</v>
      </c>
      <c r="F4113">
        <v>25995</v>
      </c>
      <c r="G4113">
        <v>25995</v>
      </c>
      <c r="H4113" t="s">
        <v>20172</v>
      </c>
      <c r="I4113" t="s">
        <v>24124</v>
      </c>
      <c r="J4113" t="s">
        <v>11933</v>
      </c>
      <c r="K4113" t="s">
        <v>92</v>
      </c>
      <c r="L4113" t="s">
        <v>15</v>
      </c>
      <c r="M4113">
        <v>4.7</v>
      </c>
      <c r="N4113" t="s">
        <v>4407</v>
      </c>
      <c r="O4113" t="s">
        <v>2252</v>
      </c>
    </row>
    <row r="4114" spans="1:15" x14ac:dyDescent="0.3">
      <c r="A4114" t="s">
        <v>17997</v>
      </c>
      <c r="B4114">
        <v>2024</v>
      </c>
      <c r="C4114" t="s">
        <v>19297</v>
      </c>
      <c r="D4114" t="s">
        <v>11</v>
      </c>
      <c r="E4114">
        <v>0</v>
      </c>
      <c r="F4114" t="s">
        <v>21925</v>
      </c>
      <c r="G4114" t="s">
        <v>21925</v>
      </c>
      <c r="H4114" t="s">
        <v>20172</v>
      </c>
      <c r="I4114" t="s">
        <v>24974</v>
      </c>
      <c r="J4114" t="s">
        <v>11935</v>
      </c>
      <c r="K4114" t="s">
        <v>15</v>
      </c>
      <c r="L4114" t="s">
        <v>15</v>
      </c>
      <c r="M4114">
        <v>4.3</v>
      </c>
      <c r="N4114" t="s">
        <v>921</v>
      </c>
      <c r="O4114" t="s">
        <v>922</v>
      </c>
    </row>
    <row r="4115" spans="1:15" x14ac:dyDescent="0.3">
      <c r="A4115" t="s">
        <v>17989</v>
      </c>
      <c r="B4115">
        <v>2025</v>
      </c>
      <c r="C4115" t="s">
        <v>18666</v>
      </c>
      <c r="D4115" t="s">
        <v>11</v>
      </c>
      <c r="E4115">
        <v>0</v>
      </c>
      <c r="F4115" t="s">
        <v>21926</v>
      </c>
      <c r="G4115" t="s">
        <v>21926</v>
      </c>
      <c r="H4115" t="s">
        <v>20172</v>
      </c>
      <c r="I4115" t="s">
        <v>24975</v>
      </c>
      <c r="J4115" t="s">
        <v>11938</v>
      </c>
      <c r="K4115" t="s">
        <v>15</v>
      </c>
      <c r="L4115" t="s">
        <v>15</v>
      </c>
      <c r="M4115">
        <v>4.9000000000000004</v>
      </c>
      <c r="N4115" t="s">
        <v>4806</v>
      </c>
      <c r="O4115" t="s">
        <v>142</v>
      </c>
    </row>
    <row r="4116" spans="1:15" x14ac:dyDescent="0.3">
      <c r="A4116" t="s">
        <v>18806</v>
      </c>
      <c r="B4116">
        <v>2013</v>
      </c>
      <c r="C4116" t="s">
        <v>20149</v>
      </c>
      <c r="D4116" t="s">
        <v>19</v>
      </c>
      <c r="E4116" s="2">
        <v>105304</v>
      </c>
      <c r="F4116">
        <v>39896</v>
      </c>
      <c r="G4116">
        <v>39896</v>
      </c>
      <c r="H4116" t="s">
        <v>20172</v>
      </c>
      <c r="I4116" t="s">
        <v>24124</v>
      </c>
      <c r="J4116" t="s">
        <v>11941</v>
      </c>
      <c r="K4116" t="s">
        <v>36</v>
      </c>
      <c r="L4116" t="s">
        <v>30</v>
      </c>
      <c r="O4116" t="s">
        <v>1157</v>
      </c>
    </row>
    <row r="4117" spans="1:15" x14ac:dyDescent="0.3">
      <c r="A4117" t="s">
        <v>17990</v>
      </c>
      <c r="B4117">
        <v>2018</v>
      </c>
      <c r="C4117" t="s">
        <v>19615</v>
      </c>
      <c r="D4117" t="s">
        <v>19</v>
      </c>
      <c r="E4117" s="2">
        <v>58026</v>
      </c>
      <c r="F4117" t="s">
        <v>21927</v>
      </c>
      <c r="G4117" t="s">
        <v>23740</v>
      </c>
      <c r="H4117" t="s">
        <v>20171</v>
      </c>
      <c r="I4117" t="s">
        <v>24124</v>
      </c>
      <c r="J4117" t="s">
        <v>11945</v>
      </c>
      <c r="K4117" t="s">
        <v>15</v>
      </c>
      <c r="L4117" t="s">
        <v>15</v>
      </c>
      <c r="M4117">
        <v>3.5</v>
      </c>
      <c r="N4117" t="s">
        <v>1409</v>
      </c>
      <c r="O4117" t="s">
        <v>1410</v>
      </c>
    </row>
    <row r="4118" spans="1:15" x14ac:dyDescent="0.3">
      <c r="A4118" t="s">
        <v>17993</v>
      </c>
      <c r="B4118">
        <v>2024</v>
      </c>
      <c r="C4118" t="s">
        <v>19260</v>
      </c>
      <c r="D4118" t="s">
        <v>19</v>
      </c>
      <c r="E4118" s="2">
        <v>2951</v>
      </c>
      <c r="F4118">
        <v>49998</v>
      </c>
      <c r="G4118">
        <v>49998</v>
      </c>
      <c r="H4118" t="s">
        <v>20172</v>
      </c>
      <c r="I4118" t="s">
        <v>24124</v>
      </c>
      <c r="J4118" t="s">
        <v>11947</v>
      </c>
      <c r="K4118" t="s">
        <v>4123</v>
      </c>
      <c r="L4118" t="s">
        <v>30</v>
      </c>
      <c r="M4118">
        <v>4.0999999999999996</v>
      </c>
      <c r="N4118" t="s">
        <v>792</v>
      </c>
      <c r="O4118" t="s">
        <v>793</v>
      </c>
    </row>
    <row r="4119" spans="1:15" x14ac:dyDescent="0.3">
      <c r="A4119" t="s">
        <v>18027</v>
      </c>
      <c r="B4119">
        <v>2024</v>
      </c>
      <c r="C4119" t="s">
        <v>19184</v>
      </c>
      <c r="D4119" t="s">
        <v>11</v>
      </c>
      <c r="E4119">
        <v>25</v>
      </c>
      <c r="F4119" t="s">
        <v>21928</v>
      </c>
      <c r="G4119" t="s">
        <v>21928</v>
      </c>
      <c r="H4119" t="s">
        <v>20171</v>
      </c>
      <c r="I4119" t="s">
        <v>24976</v>
      </c>
      <c r="J4119" t="s">
        <v>3145</v>
      </c>
      <c r="K4119" t="s">
        <v>15</v>
      </c>
      <c r="L4119" t="s">
        <v>15</v>
      </c>
      <c r="M4119">
        <v>4.7</v>
      </c>
      <c r="N4119" t="s">
        <v>1299</v>
      </c>
      <c r="O4119" t="s">
        <v>1300</v>
      </c>
    </row>
    <row r="4120" spans="1:15" x14ac:dyDescent="0.3">
      <c r="A4120" t="s">
        <v>18019</v>
      </c>
      <c r="B4120">
        <v>2023</v>
      </c>
      <c r="C4120" t="s">
        <v>19815</v>
      </c>
      <c r="D4120" t="s">
        <v>19</v>
      </c>
      <c r="E4120" s="2">
        <v>17051</v>
      </c>
      <c r="F4120">
        <v>24975</v>
      </c>
      <c r="G4120">
        <v>24975</v>
      </c>
      <c r="H4120" t="s">
        <v>20172</v>
      </c>
      <c r="I4120" t="s">
        <v>24124</v>
      </c>
      <c r="J4120" t="s">
        <v>11951</v>
      </c>
      <c r="K4120" t="s">
        <v>92</v>
      </c>
      <c r="L4120" t="s">
        <v>15</v>
      </c>
      <c r="M4120">
        <v>4.9000000000000004</v>
      </c>
      <c r="N4120" t="s">
        <v>3672</v>
      </c>
      <c r="O4120" t="s">
        <v>371</v>
      </c>
    </row>
    <row r="4121" spans="1:15" x14ac:dyDescent="0.3">
      <c r="A4121" t="s">
        <v>18026</v>
      </c>
      <c r="B4121">
        <v>2024</v>
      </c>
      <c r="C4121" t="s">
        <v>18612</v>
      </c>
      <c r="D4121" t="s">
        <v>11</v>
      </c>
      <c r="E4121">
        <v>3</v>
      </c>
      <c r="F4121" t="s">
        <v>21929</v>
      </c>
      <c r="G4121" t="s">
        <v>21929</v>
      </c>
      <c r="H4121" t="s">
        <v>20172</v>
      </c>
      <c r="I4121" t="s">
        <v>24977</v>
      </c>
      <c r="J4121" t="s">
        <v>11953</v>
      </c>
      <c r="K4121" t="s">
        <v>15</v>
      </c>
      <c r="L4121" t="s">
        <v>159</v>
      </c>
      <c r="M4121">
        <v>4.5</v>
      </c>
      <c r="N4121" t="s">
        <v>1978</v>
      </c>
      <c r="O4121" t="s">
        <v>1979</v>
      </c>
    </row>
    <row r="4122" spans="1:15" x14ac:dyDescent="0.3">
      <c r="A4122" t="s">
        <v>18011</v>
      </c>
      <c r="B4122">
        <v>2019</v>
      </c>
      <c r="C4122" t="s">
        <v>18333</v>
      </c>
      <c r="D4122" t="s">
        <v>19</v>
      </c>
      <c r="E4122" s="2">
        <v>49047</v>
      </c>
      <c r="F4122">
        <v>22994</v>
      </c>
      <c r="G4122">
        <v>22994</v>
      </c>
      <c r="H4122" t="s">
        <v>20172</v>
      </c>
      <c r="I4122" t="s">
        <v>24124</v>
      </c>
      <c r="J4122" t="s">
        <v>11956</v>
      </c>
      <c r="K4122" t="s">
        <v>125</v>
      </c>
      <c r="L4122" t="s">
        <v>15</v>
      </c>
      <c r="M4122">
        <v>4.9000000000000004</v>
      </c>
      <c r="N4122" t="s">
        <v>4205</v>
      </c>
      <c r="O4122" t="s">
        <v>821</v>
      </c>
    </row>
    <row r="4123" spans="1:15" x14ac:dyDescent="0.3">
      <c r="A4123" t="s">
        <v>17992</v>
      </c>
      <c r="B4123">
        <v>2024</v>
      </c>
      <c r="C4123" t="s">
        <v>19101</v>
      </c>
      <c r="D4123" t="s">
        <v>1256</v>
      </c>
      <c r="E4123" s="2">
        <v>8168</v>
      </c>
      <c r="F4123">
        <v>50444</v>
      </c>
      <c r="G4123">
        <v>50444</v>
      </c>
      <c r="H4123" t="s">
        <v>20172</v>
      </c>
      <c r="I4123" t="s">
        <v>24124</v>
      </c>
      <c r="J4123" t="s">
        <v>11958</v>
      </c>
      <c r="K4123" t="s">
        <v>92</v>
      </c>
      <c r="L4123" t="s">
        <v>15</v>
      </c>
      <c r="M4123">
        <v>4.0999999999999996</v>
      </c>
      <c r="N4123" t="s">
        <v>1142</v>
      </c>
      <c r="O4123" t="s">
        <v>1143</v>
      </c>
    </row>
    <row r="4124" spans="1:15" x14ac:dyDescent="0.3">
      <c r="A4124" t="s">
        <v>17989</v>
      </c>
      <c r="B4124">
        <v>2022</v>
      </c>
      <c r="C4124" t="s">
        <v>19816</v>
      </c>
      <c r="D4124" t="s">
        <v>19</v>
      </c>
      <c r="E4124" s="2">
        <v>15981</v>
      </c>
      <c r="F4124">
        <v>51995</v>
      </c>
      <c r="G4124">
        <v>51995</v>
      </c>
      <c r="H4124" t="s">
        <v>20172</v>
      </c>
      <c r="I4124" t="s">
        <v>24124</v>
      </c>
      <c r="J4124" t="s">
        <v>11961</v>
      </c>
      <c r="K4124" t="s">
        <v>92</v>
      </c>
      <c r="L4124" t="s">
        <v>4634</v>
      </c>
      <c r="M4124">
        <v>4.9000000000000004</v>
      </c>
      <c r="N4124" t="s">
        <v>3667</v>
      </c>
      <c r="O4124" t="s">
        <v>380</v>
      </c>
    </row>
    <row r="4125" spans="1:15" x14ac:dyDescent="0.3">
      <c r="A4125" t="s">
        <v>18011</v>
      </c>
      <c r="B4125">
        <v>2023</v>
      </c>
      <c r="C4125" t="s">
        <v>19033</v>
      </c>
      <c r="D4125" t="s">
        <v>19</v>
      </c>
      <c r="E4125" s="2">
        <v>3642</v>
      </c>
      <c r="F4125">
        <v>29898</v>
      </c>
      <c r="G4125">
        <v>29898</v>
      </c>
      <c r="H4125" t="s">
        <v>20172</v>
      </c>
      <c r="I4125" t="s">
        <v>24124</v>
      </c>
      <c r="J4125" t="s">
        <v>2798</v>
      </c>
      <c r="K4125" t="s">
        <v>22</v>
      </c>
      <c r="L4125" t="s">
        <v>15</v>
      </c>
      <c r="M4125">
        <v>4.5</v>
      </c>
      <c r="N4125" t="s">
        <v>98</v>
      </c>
      <c r="O4125" t="s">
        <v>99</v>
      </c>
    </row>
    <row r="4126" spans="1:15" x14ac:dyDescent="0.3">
      <c r="A4126" t="s">
        <v>17994</v>
      </c>
      <c r="B4126">
        <v>2015</v>
      </c>
      <c r="C4126" t="s">
        <v>18167</v>
      </c>
      <c r="D4126" t="s">
        <v>19</v>
      </c>
      <c r="E4126" s="2">
        <v>170022</v>
      </c>
      <c r="F4126" t="s">
        <v>21930</v>
      </c>
      <c r="G4126" t="s">
        <v>23741</v>
      </c>
      <c r="H4126" t="s">
        <v>20171</v>
      </c>
      <c r="I4126" t="s">
        <v>24124</v>
      </c>
      <c r="J4126" t="s">
        <v>11965</v>
      </c>
      <c r="K4126" t="s">
        <v>92</v>
      </c>
      <c r="L4126" t="s">
        <v>15</v>
      </c>
      <c r="M4126">
        <v>4.2</v>
      </c>
      <c r="N4126" t="s">
        <v>3287</v>
      </c>
      <c r="O4126" t="s">
        <v>3288</v>
      </c>
    </row>
    <row r="4127" spans="1:15" x14ac:dyDescent="0.3">
      <c r="A4127" t="s">
        <v>17994</v>
      </c>
      <c r="B4127">
        <v>2024</v>
      </c>
      <c r="C4127" t="s">
        <v>19199</v>
      </c>
      <c r="D4127" t="s">
        <v>11</v>
      </c>
      <c r="E4127">
        <v>16</v>
      </c>
      <c r="F4127" t="s">
        <v>21931</v>
      </c>
      <c r="G4127" t="s">
        <v>21931</v>
      </c>
      <c r="H4127" t="s">
        <v>20171</v>
      </c>
      <c r="I4127" t="s">
        <v>24978</v>
      </c>
      <c r="J4127" t="s">
        <v>11967</v>
      </c>
      <c r="K4127" t="s">
        <v>15</v>
      </c>
      <c r="L4127" t="s">
        <v>30</v>
      </c>
      <c r="M4127">
        <v>4.7</v>
      </c>
      <c r="N4127" t="s">
        <v>1299</v>
      </c>
      <c r="O4127" t="s">
        <v>1300</v>
      </c>
    </row>
    <row r="4128" spans="1:15" x14ac:dyDescent="0.3">
      <c r="A4128" t="s">
        <v>18806</v>
      </c>
      <c r="B4128">
        <v>2024</v>
      </c>
      <c r="C4128" t="s">
        <v>20108</v>
      </c>
      <c r="D4128" t="s">
        <v>11</v>
      </c>
      <c r="E4128">
        <v>11</v>
      </c>
      <c r="F4128">
        <v>56780</v>
      </c>
      <c r="G4128">
        <v>56780</v>
      </c>
      <c r="H4128" t="s">
        <v>20172</v>
      </c>
      <c r="I4128" t="s">
        <v>24124</v>
      </c>
      <c r="J4128" t="s">
        <v>11968</v>
      </c>
      <c r="K4128" t="s">
        <v>15</v>
      </c>
      <c r="L4128" t="s">
        <v>15</v>
      </c>
      <c r="M4128">
        <v>4.7</v>
      </c>
      <c r="N4128" t="s">
        <v>2343</v>
      </c>
      <c r="O4128" t="s">
        <v>2344</v>
      </c>
    </row>
    <row r="4129" spans="1:15" x14ac:dyDescent="0.3">
      <c r="A4129" t="s">
        <v>18000</v>
      </c>
      <c r="B4129">
        <v>2023</v>
      </c>
      <c r="C4129" t="s">
        <v>19283</v>
      </c>
      <c r="D4129" t="s">
        <v>11</v>
      </c>
      <c r="E4129">
        <v>10</v>
      </c>
      <c r="F4129" t="s">
        <v>21932</v>
      </c>
      <c r="G4129" t="s">
        <v>21932</v>
      </c>
      <c r="H4129" t="s">
        <v>20172</v>
      </c>
      <c r="I4129" t="s">
        <v>24979</v>
      </c>
      <c r="J4129" t="s">
        <v>11970</v>
      </c>
      <c r="K4129" t="s">
        <v>15</v>
      </c>
      <c r="L4129" t="s">
        <v>3083</v>
      </c>
      <c r="M4129">
        <v>4.9000000000000004</v>
      </c>
      <c r="N4129" t="s">
        <v>1470</v>
      </c>
      <c r="O4129" t="s">
        <v>1471</v>
      </c>
    </row>
    <row r="4130" spans="1:15" x14ac:dyDescent="0.3">
      <c r="A4130" t="s">
        <v>18002</v>
      </c>
      <c r="B4130">
        <v>2024</v>
      </c>
      <c r="C4130" t="s">
        <v>18483</v>
      </c>
      <c r="D4130" t="s">
        <v>11</v>
      </c>
      <c r="E4130">
        <v>2</v>
      </c>
      <c r="F4130">
        <v>32800</v>
      </c>
      <c r="G4130">
        <v>32800</v>
      </c>
      <c r="H4130" t="s">
        <v>20172</v>
      </c>
      <c r="I4130" t="s">
        <v>24124</v>
      </c>
      <c r="J4130" t="s">
        <v>11971</v>
      </c>
      <c r="K4130" t="s">
        <v>15</v>
      </c>
      <c r="L4130" t="s">
        <v>15</v>
      </c>
      <c r="M4130">
        <v>4.9000000000000004</v>
      </c>
      <c r="N4130" t="s">
        <v>4454</v>
      </c>
      <c r="O4130" t="s">
        <v>1985</v>
      </c>
    </row>
    <row r="4131" spans="1:15" x14ac:dyDescent="0.3">
      <c r="A4131" t="s">
        <v>18011</v>
      </c>
      <c r="B4131">
        <v>2021</v>
      </c>
      <c r="C4131" t="s">
        <v>19296</v>
      </c>
      <c r="D4131" t="s">
        <v>19</v>
      </c>
      <c r="E4131" s="2">
        <v>48878</v>
      </c>
      <c r="F4131" t="s">
        <v>21933</v>
      </c>
      <c r="G4131" t="s">
        <v>23742</v>
      </c>
      <c r="H4131" t="s">
        <v>20171</v>
      </c>
      <c r="I4131" t="s">
        <v>24124</v>
      </c>
      <c r="J4131" t="s">
        <v>11974</v>
      </c>
      <c r="K4131" t="s">
        <v>92</v>
      </c>
      <c r="L4131" t="s">
        <v>159</v>
      </c>
      <c r="M4131">
        <v>4.9000000000000004</v>
      </c>
      <c r="N4131" t="s">
        <v>7845</v>
      </c>
      <c r="O4131" t="s">
        <v>7846</v>
      </c>
    </row>
    <row r="4132" spans="1:15" x14ac:dyDescent="0.3">
      <c r="A4132" t="s">
        <v>18022</v>
      </c>
      <c r="B4132">
        <v>2023</v>
      </c>
      <c r="C4132" t="s">
        <v>18918</v>
      </c>
      <c r="D4132" t="s">
        <v>11</v>
      </c>
      <c r="E4132">
        <v>15</v>
      </c>
      <c r="F4132">
        <v>35405</v>
      </c>
      <c r="G4132">
        <v>35405</v>
      </c>
      <c r="H4132" t="s">
        <v>20172</v>
      </c>
      <c r="I4132" t="s">
        <v>24124</v>
      </c>
      <c r="J4132" t="s">
        <v>11975</v>
      </c>
      <c r="K4132" t="s">
        <v>15</v>
      </c>
      <c r="L4132" t="s">
        <v>30</v>
      </c>
      <c r="M4132">
        <v>4.5</v>
      </c>
      <c r="N4132" t="s">
        <v>3871</v>
      </c>
      <c r="O4132" t="s">
        <v>3872</v>
      </c>
    </row>
    <row r="4133" spans="1:15" x14ac:dyDescent="0.3">
      <c r="A4133" t="s">
        <v>17998</v>
      </c>
      <c r="B4133">
        <v>2022</v>
      </c>
      <c r="C4133" t="s">
        <v>18471</v>
      </c>
      <c r="D4133" t="s">
        <v>11</v>
      </c>
      <c r="E4133" s="2">
        <v>1710</v>
      </c>
      <c r="F4133" t="s">
        <v>21934</v>
      </c>
      <c r="G4133" t="s">
        <v>21934</v>
      </c>
      <c r="H4133" t="s">
        <v>20172</v>
      </c>
      <c r="I4133" t="s">
        <v>24980</v>
      </c>
      <c r="J4133" t="s">
        <v>11979</v>
      </c>
      <c r="K4133" t="s">
        <v>15</v>
      </c>
      <c r="L4133" t="s">
        <v>15</v>
      </c>
      <c r="M4133">
        <v>4.5999999999999996</v>
      </c>
      <c r="N4133" t="s">
        <v>3677</v>
      </c>
      <c r="O4133" t="s">
        <v>3678</v>
      </c>
    </row>
    <row r="4134" spans="1:15" x14ac:dyDescent="0.3">
      <c r="A4134" t="s">
        <v>18002</v>
      </c>
      <c r="B4134">
        <v>2024</v>
      </c>
      <c r="C4134" t="s">
        <v>18074</v>
      </c>
      <c r="D4134" t="s">
        <v>11</v>
      </c>
      <c r="E4134">
        <v>2</v>
      </c>
      <c r="F4134" t="s">
        <v>21935</v>
      </c>
      <c r="G4134" t="s">
        <v>21935</v>
      </c>
      <c r="H4134" t="s">
        <v>20172</v>
      </c>
      <c r="I4134" t="s">
        <v>24981</v>
      </c>
      <c r="J4134" t="s">
        <v>11982</v>
      </c>
      <c r="K4134" t="s">
        <v>15</v>
      </c>
      <c r="L4134" t="s">
        <v>30</v>
      </c>
      <c r="M4134">
        <v>4.0999999999999996</v>
      </c>
      <c r="N4134" t="s">
        <v>451</v>
      </c>
      <c r="O4134" t="s">
        <v>452</v>
      </c>
    </row>
    <row r="4135" spans="1:15" x14ac:dyDescent="0.3">
      <c r="A4135" t="s">
        <v>17998</v>
      </c>
      <c r="B4135">
        <v>2024</v>
      </c>
      <c r="C4135" t="s">
        <v>18424</v>
      </c>
      <c r="D4135" t="s">
        <v>19</v>
      </c>
      <c r="E4135">
        <v>829</v>
      </c>
      <c r="F4135">
        <v>38901</v>
      </c>
      <c r="G4135">
        <v>38901</v>
      </c>
      <c r="H4135" t="s">
        <v>20172</v>
      </c>
      <c r="I4135" t="s">
        <v>24124</v>
      </c>
      <c r="J4135" t="s">
        <v>11984</v>
      </c>
      <c r="K4135" t="s">
        <v>426</v>
      </c>
      <c r="L4135" t="s">
        <v>3914</v>
      </c>
      <c r="M4135">
        <v>4.9000000000000004</v>
      </c>
      <c r="N4135" t="s">
        <v>4045</v>
      </c>
      <c r="O4135" t="s">
        <v>1398</v>
      </c>
    </row>
    <row r="4136" spans="1:15" x14ac:dyDescent="0.3">
      <c r="A4136" t="s">
        <v>18002</v>
      </c>
      <c r="B4136">
        <v>2024</v>
      </c>
      <c r="C4136" t="s">
        <v>19496</v>
      </c>
      <c r="D4136" t="s">
        <v>11</v>
      </c>
      <c r="E4136">
        <v>2</v>
      </c>
      <c r="F4136" t="s">
        <v>21936</v>
      </c>
      <c r="G4136" t="s">
        <v>21936</v>
      </c>
      <c r="H4136" t="s">
        <v>20171</v>
      </c>
      <c r="I4136" t="s">
        <v>24982</v>
      </c>
      <c r="J4136" t="s">
        <v>11986</v>
      </c>
      <c r="K4136" t="s">
        <v>15</v>
      </c>
      <c r="L4136" t="s">
        <v>30</v>
      </c>
      <c r="M4136">
        <v>4.7</v>
      </c>
      <c r="N4136" t="s">
        <v>3745</v>
      </c>
      <c r="O4136" t="s">
        <v>3746</v>
      </c>
    </row>
    <row r="4137" spans="1:15" x14ac:dyDescent="0.3">
      <c r="A4137" t="s">
        <v>17995</v>
      </c>
      <c r="B4137">
        <v>2021</v>
      </c>
      <c r="C4137" t="s">
        <v>19667</v>
      </c>
      <c r="D4137" t="s">
        <v>1256</v>
      </c>
      <c r="E4137" s="2">
        <v>37652</v>
      </c>
      <c r="F4137" t="s">
        <v>21937</v>
      </c>
      <c r="G4137" t="s">
        <v>23743</v>
      </c>
      <c r="H4137" t="s">
        <v>20171</v>
      </c>
      <c r="I4137" t="s">
        <v>24124</v>
      </c>
      <c r="J4137" t="s">
        <v>11990</v>
      </c>
      <c r="K4137" t="s">
        <v>92</v>
      </c>
      <c r="L4137" t="s">
        <v>15</v>
      </c>
      <c r="M4137">
        <v>4.9000000000000004</v>
      </c>
      <c r="N4137" t="s">
        <v>1834</v>
      </c>
      <c r="O4137" t="s">
        <v>1835</v>
      </c>
    </row>
    <row r="4138" spans="1:15" x14ac:dyDescent="0.3">
      <c r="A4138" t="s">
        <v>17996</v>
      </c>
      <c r="B4138">
        <v>2019</v>
      </c>
      <c r="C4138" t="s">
        <v>18092</v>
      </c>
      <c r="D4138" t="s">
        <v>19</v>
      </c>
      <c r="E4138" s="2">
        <v>97402</v>
      </c>
      <c r="F4138">
        <v>16001</v>
      </c>
      <c r="G4138">
        <v>16001</v>
      </c>
      <c r="H4138" t="s">
        <v>20172</v>
      </c>
      <c r="I4138" t="s">
        <v>24124</v>
      </c>
      <c r="J4138" t="s">
        <v>11992</v>
      </c>
      <c r="K4138" t="s">
        <v>146</v>
      </c>
      <c r="L4138" t="s">
        <v>15</v>
      </c>
      <c r="M4138">
        <v>4.5999999999999996</v>
      </c>
      <c r="N4138" t="s">
        <v>441</v>
      </c>
      <c r="O4138" t="s">
        <v>442</v>
      </c>
    </row>
    <row r="4139" spans="1:15" x14ac:dyDescent="0.3">
      <c r="A4139" t="s">
        <v>17994</v>
      </c>
      <c r="B4139">
        <v>2024</v>
      </c>
      <c r="C4139" t="s">
        <v>19199</v>
      </c>
      <c r="D4139" t="s">
        <v>11</v>
      </c>
      <c r="E4139">
        <v>0</v>
      </c>
      <c r="F4139" t="s">
        <v>21938</v>
      </c>
      <c r="G4139" t="s">
        <v>21938</v>
      </c>
      <c r="H4139" t="s">
        <v>20171</v>
      </c>
      <c r="I4139" t="s">
        <v>24983</v>
      </c>
      <c r="J4139" t="s">
        <v>11994</v>
      </c>
      <c r="K4139" t="s">
        <v>15</v>
      </c>
      <c r="L4139" t="s">
        <v>30</v>
      </c>
      <c r="M4139">
        <v>3.1</v>
      </c>
      <c r="N4139" t="s">
        <v>1536</v>
      </c>
      <c r="O4139" t="s">
        <v>1537</v>
      </c>
    </row>
    <row r="4140" spans="1:15" x14ac:dyDescent="0.3">
      <c r="A4140" t="s">
        <v>18011</v>
      </c>
      <c r="B4140">
        <v>2024</v>
      </c>
      <c r="C4140" t="s">
        <v>18333</v>
      </c>
      <c r="D4140" t="s">
        <v>19</v>
      </c>
      <c r="E4140" s="2">
        <v>2116</v>
      </c>
      <c r="F4140" t="s">
        <v>21939</v>
      </c>
      <c r="G4140" t="s">
        <v>23744</v>
      </c>
      <c r="H4140" t="s">
        <v>20171</v>
      </c>
      <c r="I4140" t="s">
        <v>24124</v>
      </c>
      <c r="J4140" t="s">
        <v>11997</v>
      </c>
      <c r="K4140" t="s">
        <v>426</v>
      </c>
      <c r="L4140" t="s">
        <v>15</v>
      </c>
      <c r="M4140">
        <v>4.9000000000000004</v>
      </c>
      <c r="N4140" t="s">
        <v>7845</v>
      </c>
      <c r="O4140" t="s">
        <v>7846</v>
      </c>
    </row>
    <row r="4141" spans="1:15" x14ac:dyDescent="0.3">
      <c r="A4141" t="s">
        <v>17993</v>
      </c>
      <c r="B4141">
        <v>2024</v>
      </c>
      <c r="C4141" t="s">
        <v>19407</v>
      </c>
      <c r="D4141" t="s">
        <v>19</v>
      </c>
      <c r="E4141" s="2">
        <v>6127</v>
      </c>
      <c r="F4141">
        <v>92899</v>
      </c>
      <c r="G4141">
        <v>92899</v>
      </c>
      <c r="H4141" t="s">
        <v>20172</v>
      </c>
      <c r="I4141" t="s">
        <v>24124</v>
      </c>
      <c r="J4141" t="s">
        <v>12000</v>
      </c>
      <c r="K4141" t="s">
        <v>146</v>
      </c>
      <c r="L4141" t="s">
        <v>30</v>
      </c>
      <c r="M4141">
        <v>4.7</v>
      </c>
      <c r="N4141" t="s">
        <v>169</v>
      </c>
      <c r="O4141" t="s">
        <v>170</v>
      </c>
    </row>
    <row r="4142" spans="1:15" x14ac:dyDescent="0.3">
      <c r="A4142" t="s">
        <v>18001</v>
      </c>
      <c r="B4142">
        <v>2024</v>
      </c>
      <c r="C4142" t="s">
        <v>19698</v>
      </c>
      <c r="D4142" t="s">
        <v>11</v>
      </c>
      <c r="E4142">
        <v>10</v>
      </c>
      <c r="F4142" t="s">
        <v>5426</v>
      </c>
      <c r="G4142" t="s">
        <v>5426</v>
      </c>
      <c r="H4142" t="s">
        <v>20172</v>
      </c>
      <c r="I4142" t="s">
        <v>24124</v>
      </c>
      <c r="J4142" t="s">
        <v>12001</v>
      </c>
      <c r="K4142" t="s">
        <v>15</v>
      </c>
      <c r="L4142" t="s">
        <v>30</v>
      </c>
      <c r="M4142">
        <v>4.9000000000000004</v>
      </c>
      <c r="N4142" t="s">
        <v>2476</v>
      </c>
      <c r="O4142" t="s">
        <v>2477</v>
      </c>
    </row>
    <row r="4143" spans="1:15" x14ac:dyDescent="0.3">
      <c r="A4143" t="s">
        <v>17999</v>
      </c>
      <c r="B4143">
        <v>2024</v>
      </c>
      <c r="C4143" t="s">
        <v>18223</v>
      </c>
      <c r="D4143" t="s">
        <v>11</v>
      </c>
      <c r="E4143">
        <v>0</v>
      </c>
      <c r="F4143" t="s">
        <v>21940</v>
      </c>
      <c r="G4143" t="s">
        <v>21940</v>
      </c>
      <c r="H4143" t="s">
        <v>20172</v>
      </c>
      <c r="I4143" t="s">
        <v>24984</v>
      </c>
      <c r="J4143" t="s">
        <v>12003</v>
      </c>
      <c r="K4143" t="s">
        <v>15</v>
      </c>
      <c r="L4143" t="s">
        <v>2359</v>
      </c>
      <c r="M4143">
        <v>4.8</v>
      </c>
      <c r="N4143" t="s">
        <v>5077</v>
      </c>
      <c r="O4143" t="s">
        <v>2351</v>
      </c>
    </row>
    <row r="4144" spans="1:15" x14ac:dyDescent="0.3">
      <c r="A4144" t="s">
        <v>18011</v>
      </c>
      <c r="B4144">
        <v>2025</v>
      </c>
      <c r="C4144" t="s">
        <v>19292</v>
      </c>
      <c r="D4144" t="s">
        <v>11</v>
      </c>
      <c r="E4144">
        <v>3</v>
      </c>
      <c r="F4144">
        <v>46695</v>
      </c>
      <c r="G4144">
        <v>46695</v>
      </c>
      <c r="H4144" t="s">
        <v>20172</v>
      </c>
      <c r="I4144" t="s">
        <v>24124</v>
      </c>
      <c r="J4144" t="s">
        <v>12004</v>
      </c>
      <c r="K4144" t="s">
        <v>15</v>
      </c>
      <c r="L4144" t="s">
        <v>15</v>
      </c>
      <c r="M4144">
        <v>4.7</v>
      </c>
      <c r="N4144" t="s">
        <v>4275</v>
      </c>
      <c r="O4144" t="s">
        <v>4276</v>
      </c>
    </row>
    <row r="4145" spans="1:15" x14ac:dyDescent="0.3">
      <c r="A4145" t="s">
        <v>17999</v>
      </c>
      <c r="B4145">
        <v>2017</v>
      </c>
      <c r="C4145" t="s">
        <v>18667</v>
      </c>
      <c r="D4145" t="s">
        <v>19</v>
      </c>
      <c r="E4145" s="2">
        <v>90550</v>
      </c>
      <c r="F4145" t="s">
        <v>21941</v>
      </c>
      <c r="G4145" t="s">
        <v>23048</v>
      </c>
      <c r="H4145" t="s">
        <v>20171</v>
      </c>
      <c r="I4145" t="s">
        <v>24124</v>
      </c>
      <c r="J4145" t="s">
        <v>12008</v>
      </c>
      <c r="K4145" t="s">
        <v>3065</v>
      </c>
      <c r="L4145" t="s">
        <v>15</v>
      </c>
      <c r="O4145" t="s">
        <v>3391</v>
      </c>
    </row>
    <row r="4146" spans="1:15" x14ac:dyDescent="0.3">
      <c r="A4146" t="s">
        <v>18004</v>
      </c>
      <c r="B4146">
        <v>2024</v>
      </c>
      <c r="C4146" t="s">
        <v>18259</v>
      </c>
      <c r="D4146" t="s">
        <v>11</v>
      </c>
      <c r="E4146">
        <v>4</v>
      </c>
      <c r="F4146" t="s">
        <v>5426</v>
      </c>
      <c r="G4146" t="s">
        <v>5426</v>
      </c>
      <c r="H4146" t="s">
        <v>20172</v>
      </c>
      <c r="I4146" t="s">
        <v>24600</v>
      </c>
      <c r="J4146" t="s">
        <v>12009</v>
      </c>
      <c r="K4146" t="s">
        <v>15</v>
      </c>
      <c r="L4146" t="s">
        <v>30</v>
      </c>
      <c r="M4146">
        <v>4.9000000000000004</v>
      </c>
      <c r="N4146" t="s">
        <v>3891</v>
      </c>
      <c r="O4146" t="s">
        <v>3892</v>
      </c>
    </row>
    <row r="4147" spans="1:15" x14ac:dyDescent="0.3">
      <c r="A4147" t="s">
        <v>17996</v>
      </c>
      <c r="B4147">
        <v>2023</v>
      </c>
      <c r="C4147" t="s">
        <v>18414</v>
      </c>
      <c r="D4147" t="s">
        <v>11</v>
      </c>
      <c r="E4147">
        <v>6</v>
      </c>
      <c r="F4147">
        <v>63105</v>
      </c>
      <c r="G4147">
        <v>63105</v>
      </c>
      <c r="H4147" t="s">
        <v>20172</v>
      </c>
      <c r="I4147" t="s">
        <v>24124</v>
      </c>
      <c r="J4147" t="s">
        <v>12011</v>
      </c>
      <c r="K4147" t="s">
        <v>15</v>
      </c>
      <c r="L4147" t="s">
        <v>15</v>
      </c>
      <c r="M4147">
        <v>4.7</v>
      </c>
      <c r="N4147" t="s">
        <v>1504</v>
      </c>
      <c r="O4147" t="s">
        <v>1505</v>
      </c>
    </row>
    <row r="4148" spans="1:15" x14ac:dyDescent="0.3">
      <c r="A4148" t="s">
        <v>17998</v>
      </c>
      <c r="B4148">
        <v>2023</v>
      </c>
      <c r="C4148" t="s">
        <v>19385</v>
      </c>
      <c r="D4148" t="s">
        <v>11</v>
      </c>
      <c r="E4148">
        <v>19</v>
      </c>
      <c r="F4148" t="s">
        <v>21942</v>
      </c>
      <c r="G4148" t="s">
        <v>21942</v>
      </c>
      <c r="H4148" t="s">
        <v>20172</v>
      </c>
      <c r="I4148" t="s">
        <v>24985</v>
      </c>
      <c r="J4148" t="s">
        <v>12013</v>
      </c>
      <c r="K4148" t="s">
        <v>15</v>
      </c>
      <c r="L4148" t="s">
        <v>30</v>
      </c>
      <c r="M4148">
        <v>4.7</v>
      </c>
      <c r="N4148" t="s">
        <v>4686</v>
      </c>
      <c r="O4148" t="s">
        <v>4687</v>
      </c>
    </row>
    <row r="4149" spans="1:15" x14ac:dyDescent="0.3">
      <c r="A4149" t="s">
        <v>17998</v>
      </c>
      <c r="B4149">
        <v>2022</v>
      </c>
      <c r="C4149" t="s">
        <v>18073</v>
      </c>
      <c r="D4149" t="s">
        <v>19</v>
      </c>
      <c r="E4149" s="2">
        <v>28401</v>
      </c>
      <c r="F4149">
        <v>24985</v>
      </c>
      <c r="G4149">
        <v>24985</v>
      </c>
      <c r="H4149" t="s">
        <v>20172</v>
      </c>
      <c r="I4149" t="s">
        <v>24124</v>
      </c>
      <c r="J4149" t="s">
        <v>12015</v>
      </c>
      <c r="K4149" t="s">
        <v>92</v>
      </c>
      <c r="L4149" t="s">
        <v>15</v>
      </c>
      <c r="M4149">
        <v>4.4000000000000004</v>
      </c>
      <c r="N4149" t="s">
        <v>860</v>
      </c>
      <c r="O4149" t="s">
        <v>861</v>
      </c>
    </row>
    <row r="4150" spans="1:15" x14ac:dyDescent="0.3">
      <c r="A4150" t="s">
        <v>18004</v>
      </c>
      <c r="B4150">
        <v>2024</v>
      </c>
      <c r="C4150" t="s">
        <v>18830</v>
      </c>
      <c r="D4150" t="s">
        <v>11</v>
      </c>
      <c r="E4150">
        <v>4</v>
      </c>
      <c r="F4150" t="s">
        <v>5426</v>
      </c>
      <c r="G4150" t="s">
        <v>5426</v>
      </c>
      <c r="H4150" t="s">
        <v>20172</v>
      </c>
      <c r="I4150" t="s">
        <v>24986</v>
      </c>
      <c r="J4150" t="s">
        <v>12017</v>
      </c>
      <c r="K4150" t="s">
        <v>15</v>
      </c>
      <c r="L4150" t="s">
        <v>30</v>
      </c>
      <c r="M4150">
        <v>4.9000000000000004</v>
      </c>
      <c r="N4150" t="s">
        <v>3891</v>
      </c>
      <c r="O4150" t="s">
        <v>3892</v>
      </c>
    </row>
    <row r="4151" spans="1:15" x14ac:dyDescent="0.3">
      <c r="A4151" t="s">
        <v>18001</v>
      </c>
      <c r="B4151">
        <v>2018</v>
      </c>
      <c r="C4151" t="s">
        <v>18905</v>
      </c>
      <c r="D4151" t="s">
        <v>1256</v>
      </c>
      <c r="E4151" s="2">
        <v>41540</v>
      </c>
      <c r="F4151" t="s">
        <v>20199</v>
      </c>
      <c r="G4151" t="s">
        <v>22961</v>
      </c>
      <c r="H4151" t="s">
        <v>20171</v>
      </c>
      <c r="I4151" t="s">
        <v>24124</v>
      </c>
      <c r="J4151" t="s">
        <v>487</v>
      </c>
      <c r="K4151" t="s">
        <v>69</v>
      </c>
      <c r="L4151" t="s">
        <v>488</v>
      </c>
      <c r="M4151">
        <v>4.9000000000000004</v>
      </c>
      <c r="N4151" t="s">
        <v>5746</v>
      </c>
      <c r="O4151" t="s">
        <v>482</v>
      </c>
    </row>
    <row r="4152" spans="1:15" x14ac:dyDescent="0.3">
      <c r="A4152" t="s">
        <v>17994</v>
      </c>
      <c r="B4152">
        <v>2015</v>
      </c>
      <c r="C4152" t="s">
        <v>18906</v>
      </c>
      <c r="D4152" t="s">
        <v>19</v>
      </c>
      <c r="E4152" s="2">
        <v>43299</v>
      </c>
      <c r="F4152">
        <v>29995</v>
      </c>
      <c r="G4152">
        <v>29995</v>
      </c>
      <c r="H4152" t="s">
        <v>20172</v>
      </c>
      <c r="I4152" t="s">
        <v>24124</v>
      </c>
      <c r="J4152" t="s">
        <v>12020</v>
      </c>
      <c r="K4152" t="s">
        <v>69</v>
      </c>
      <c r="L4152" t="s">
        <v>119</v>
      </c>
      <c r="M4152">
        <v>4.0999999999999996</v>
      </c>
      <c r="N4152" t="s">
        <v>345</v>
      </c>
      <c r="O4152" t="s">
        <v>346</v>
      </c>
    </row>
    <row r="4153" spans="1:15" x14ac:dyDescent="0.3">
      <c r="A4153" t="s">
        <v>18017</v>
      </c>
      <c r="B4153">
        <v>2021</v>
      </c>
      <c r="C4153" t="s">
        <v>18429</v>
      </c>
      <c r="D4153" t="s">
        <v>1256</v>
      </c>
      <c r="E4153" s="2">
        <v>31045</v>
      </c>
      <c r="F4153" t="s">
        <v>21943</v>
      </c>
      <c r="G4153" t="s">
        <v>23431</v>
      </c>
      <c r="H4153" t="s">
        <v>20171</v>
      </c>
      <c r="I4153" t="s">
        <v>24124</v>
      </c>
      <c r="J4153" t="s">
        <v>12024</v>
      </c>
      <c r="K4153" t="s">
        <v>92</v>
      </c>
      <c r="L4153" t="s">
        <v>15</v>
      </c>
      <c r="O4153" t="s">
        <v>8728</v>
      </c>
    </row>
    <row r="4154" spans="1:15" x14ac:dyDescent="0.3">
      <c r="A4154" t="s">
        <v>17998</v>
      </c>
      <c r="B4154">
        <v>2024</v>
      </c>
      <c r="C4154" t="s">
        <v>18175</v>
      </c>
      <c r="D4154" t="s">
        <v>11</v>
      </c>
      <c r="E4154">
        <v>2</v>
      </c>
      <c r="F4154" t="s">
        <v>21944</v>
      </c>
      <c r="G4154" t="s">
        <v>21944</v>
      </c>
      <c r="H4154" t="s">
        <v>20172</v>
      </c>
      <c r="I4154" t="s">
        <v>24987</v>
      </c>
      <c r="J4154" t="s">
        <v>12026</v>
      </c>
      <c r="K4154" t="s">
        <v>15</v>
      </c>
      <c r="L4154" t="s">
        <v>15</v>
      </c>
      <c r="M4154">
        <v>4.8</v>
      </c>
      <c r="N4154" t="s">
        <v>4971</v>
      </c>
      <c r="O4154" t="s">
        <v>4972</v>
      </c>
    </row>
    <row r="4155" spans="1:15" x14ac:dyDescent="0.3">
      <c r="A4155" t="s">
        <v>18022</v>
      </c>
      <c r="B4155">
        <v>2023</v>
      </c>
      <c r="C4155" t="s">
        <v>18271</v>
      </c>
      <c r="D4155" t="s">
        <v>19</v>
      </c>
      <c r="E4155" s="2">
        <v>12949</v>
      </c>
      <c r="F4155">
        <v>17991</v>
      </c>
      <c r="G4155">
        <v>17991</v>
      </c>
      <c r="H4155" t="s">
        <v>20172</v>
      </c>
      <c r="I4155" t="s">
        <v>24124</v>
      </c>
      <c r="J4155" t="s">
        <v>12028</v>
      </c>
      <c r="K4155" t="s">
        <v>92</v>
      </c>
      <c r="L4155" t="s">
        <v>15</v>
      </c>
      <c r="O4155" t="s">
        <v>2491</v>
      </c>
    </row>
    <row r="4156" spans="1:15" x14ac:dyDescent="0.3">
      <c r="A4156" t="s">
        <v>18012</v>
      </c>
      <c r="B4156">
        <v>2019</v>
      </c>
      <c r="C4156" t="s">
        <v>18211</v>
      </c>
      <c r="D4156" t="s">
        <v>19</v>
      </c>
      <c r="E4156" s="2">
        <v>41725</v>
      </c>
      <c r="F4156" t="s">
        <v>21945</v>
      </c>
      <c r="G4156" t="s">
        <v>23745</v>
      </c>
      <c r="H4156" t="s">
        <v>20171</v>
      </c>
      <c r="I4156" t="s">
        <v>24124</v>
      </c>
      <c r="J4156" t="s">
        <v>12031</v>
      </c>
      <c r="K4156" t="s">
        <v>92</v>
      </c>
      <c r="L4156" t="s">
        <v>15</v>
      </c>
      <c r="O4156" t="s">
        <v>255</v>
      </c>
    </row>
    <row r="4157" spans="1:15" x14ac:dyDescent="0.3">
      <c r="A4157" t="s">
        <v>17995</v>
      </c>
      <c r="B4157">
        <v>2019</v>
      </c>
      <c r="C4157" t="s">
        <v>18375</v>
      </c>
      <c r="D4157" t="s">
        <v>19</v>
      </c>
      <c r="E4157" s="2">
        <v>58170</v>
      </c>
      <c r="F4157">
        <v>25588</v>
      </c>
      <c r="G4157">
        <v>25588</v>
      </c>
      <c r="H4157" t="s">
        <v>20172</v>
      </c>
      <c r="I4157" t="s">
        <v>24124</v>
      </c>
      <c r="J4157" t="s">
        <v>12033</v>
      </c>
      <c r="K4157" t="s">
        <v>44</v>
      </c>
      <c r="L4157" t="s">
        <v>15</v>
      </c>
      <c r="M4157">
        <v>4.7</v>
      </c>
      <c r="N4157" t="s">
        <v>1629</v>
      </c>
      <c r="O4157" t="s">
        <v>1630</v>
      </c>
    </row>
    <row r="4158" spans="1:15" x14ac:dyDescent="0.3">
      <c r="A4158" t="s">
        <v>18019</v>
      </c>
      <c r="B4158">
        <v>2022</v>
      </c>
      <c r="C4158" t="s">
        <v>18158</v>
      </c>
      <c r="D4158" t="s">
        <v>19</v>
      </c>
      <c r="E4158" s="2">
        <v>17689</v>
      </c>
      <c r="F4158">
        <v>18998</v>
      </c>
      <c r="G4158">
        <v>18998</v>
      </c>
      <c r="H4158" t="s">
        <v>20172</v>
      </c>
      <c r="I4158" t="s">
        <v>24124</v>
      </c>
      <c r="J4158" t="s">
        <v>12035</v>
      </c>
      <c r="K4158" t="s">
        <v>15</v>
      </c>
      <c r="L4158" t="s">
        <v>1827</v>
      </c>
      <c r="M4158">
        <v>2.6</v>
      </c>
      <c r="N4158" t="s">
        <v>233</v>
      </c>
      <c r="O4158" t="s">
        <v>874</v>
      </c>
    </row>
    <row r="4159" spans="1:15" x14ac:dyDescent="0.3">
      <c r="A4159" t="s">
        <v>18018</v>
      </c>
      <c r="B4159">
        <v>2015</v>
      </c>
      <c r="C4159" t="s">
        <v>18273</v>
      </c>
      <c r="D4159" t="s">
        <v>19</v>
      </c>
      <c r="E4159" s="2">
        <v>93160</v>
      </c>
      <c r="F4159" t="s">
        <v>21946</v>
      </c>
      <c r="G4159" t="s">
        <v>23746</v>
      </c>
      <c r="H4159" t="s">
        <v>20171</v>
      </c>
      <c r="I4159" t="s">
        <v>24124</v>
      </c>
      <c r="J4159" t="s">
        <v>12039</v>
      </c>
      <c r="K4159" t="s">
        <v>473</v>
      </c>
      <c r="L4159" t="s">
        <v>15</v>
      </c>
      <c r="M4159">
        <v>4.7</v>
      </c>
      <c r="N4159" t="s">
        <v>770</v>
      </c>
      <c r="O4159" t="s">
        <v>771</v>
      </c>
    </row>
    <row r="4160" spans="1:15" x14ac:dyDescent="0.3">
      <c r="A4160" t="s">
        <v>17992</v>
      </c>
      <c r="B4160">
        <v>2020</v>
      </c>
      <c r="C4160" t="s">
        <v>18382</v>
      </c>
      <c r="D4160" t="s">
        <v>19</v>
      </c>
      <c r="E4160" s="2">
        <v>24886</v>
      </c>
      <c r="F4160" t="s">
        <v>21947</v>
      </c>
      <c r="G4160" t="s">
        <v>23747</v>
      </c>
      <c r="H4160" t="s">
        <v>20171</v>
      </c>
      <c r="I4160" t="s">
        <v>24124</v>
      </c>
      <c r="J4160" t="s">
        <v>12043</v>
      </c>
      <c r="K4160" t="s">
        <v>92</v>
      </c>
      <c r="L4160" t="s">
        <v>15</v>
      </c>
      <c r="M4160">
        <v>4.8</v>
      </c>
      <c r="N4160" t="s">
        <v>6517</v>
      </c>
      <c r="O4160" t="s">
        <v>6518</v>
      </c>
    </row>
    <row r="4161" spans="1:15" x14ac:dyDescent="0.3">
      <c r="A4161" t="s">
        <v>18002</v>
      </c>
      <c r="B4161">
        <v>2024</v>
      </c>
      <c r="C4161" t="s">
        <v>18303</v>
      </c>
      <c r="D4161" t="s">
        <v>11</v>
      </c>
      <c r="E4161">
        <v>4</v>
      </c>
      <c r="F4161">
        <v>26821</v>
      </c>
      <c r="G4161">
        <v>26821</v>
      </c>
      <c r="H4161" t="s">
        <v>20172</v>
      </c>
      <c r="I4161" t="s">
        <v>24124</v>
      </c>
      <c r="J4161" t="s">
        <v>12044</v>
      </c>
      <c r="K4161" t="s">
        <v>15</v>
      </c>
      <c r="L4161" t="s">
        <v>15</v>
      </c>
      <c r="M4161">
        <v>4.9000000000000004</v>
      </c>
      <c r="N4161" t="s">
        <v>4642</v>
      </c>
      <c r="O4161" t="s">
        <v>4643</v>
      </c>
    </row>
    <row r="4162" spans="1:15" x14ac:dyDescent="0.3">
      <c r="A4162" t="s">
        <v>18019</v>
      </c>
      <c r="B4162">
        <v>2024</v>
      </c>
      <c r="C4162" t="s">
        <v>18448</v>
      </c>
      <c r="D4162" t="s">
        <v>11</v>
      </c>
      <c r="E4162">
        <v>10</v>
      </c>
      <c r="F4162" t="s">
        <v>21948</v>
      </c>
      <c r="G4162" t="s">
        <v>21948</v>
      </c>
      <c r="H4162" t="s">
        <v>20171</v>
      </c>
      <c r="I4162" t="s">
        <v>24988</v>
      </c>
      <c r="J4162" t="s">
        <v>12046</v>
      </c>
      <c r="K4162" t="s">
        <v>15</v>
      </c>
      <c r="L4162" t="s">
        <v>3129</v>
      </c>
      <c r="O4162" t="s">
        <v>255</v>
      </c>
    </row>
    <row r="4163" spans="1:15" x14ac:dyDescent="0.3">
      <c r="A4163" t="s">
        <v>17998</v>
      </c>
      <c r="B4163">
        <v>2017</v>
      </c>
      <c r="C4163" t="s">
        <v>18668</v>
      </c>
      <c r="D4163" t="s">
        <v>19</v>
      </c>
      <c r="E4163" s="2">
        <v>77830</v>
      </c>
      <c r="F4163" t="s">
        <v>21949</v>
      </c>
      <c r="G4163" t="s">
        <v>23748</v>
      </c>
      <c r="H4163" t="s">
        <v>20171</v>
      </c>
      <c r="I4163" t="s">
        <v>24124</v>
      </c>
      <c r="J4163" t="s">
        <v>12050</v>
      </c>
      <c r="K4163" t="s">
        <v>246</v>
      </c>
      <c r="L4163" t="s">
        <v>30</v>
      </c>
      <c r="O4163" t="s">
        <v>1153</v>
      </c>
    </row>
    <row r="4164" spans="1:15" x14ac:dyDescent="0.3">
      <c r="A4164" t="s">
        <v>17994</v>
      </c>
      <c r="B4164">
        <v>2024</v>
      </c>
      <c r="C4164" t="s">
        <v>19329</v>
      </c>
      <c r="D4164" t="s">
        <v>11</v>
      </c>
      <c r="E4164">
        <v>10</v>
      </c>
      <c r="F4164" t="s">
        <v>21950</v>
      </c>
      <c r="G4164" t="s">
        <v>23749</v>
      </c>
      <c r="H4164" t="s">
        <v>20171</v>
      </c>
      <c r="I4164" t="s">
        <v>24124</v>
      </c>
      <c r="J4164" t="s">
        <v>12052</v>
      </c>
      <c r="K4164" t="s">
        <v>15</v>
      </c>
      <c r="L4164" t="s">
        <v>30</v>
      </c>
      <c r="M4164">
        <v>4.4000000000000004</v>
      </c>
      <c r="N4164" t="s">
        <v>3971</v>
      </c>
      <c r="O4164" t="s">
        <v>731</v>
      </c>
    </row>
    <row r="4165" spans="1:15" x14ac:dyDescent="0.3">
      <c r="A4165" t="s">
        <v>18011</v>
      </c>
      <c r="B4165">
        <v>2016</v>
      </c>
      <c r="C4165" t="s">
        <v>19462</v>
      </c>
      <c r="D4165" t="s">
        <v>19</v>
      </c>
      <c r="E4165" s="2">
        <v>110162</v>
      </c>
      <c r="F4165" t="s">
        <v>21761</v>
      </c>
      <c r="G4165" t="s">
        <v>23683</v>
      </c>
      <c r="H4165" t="s">
        <v>20171</v>
      </c>
      <c r="I4165" t="s">
        <v>24124</v>
      </c>
      <c r="J4165" t="s">
        <v>12054</v>
      </c>
      <c r="K4165" t="s">
        <v>473</v>
      </c>
      <c r="L4165" t="s">
        <v>6163</v>
      </c>
      <c r="O4165" t="s">
        <v>3391</v>
      </c>
    </row>
    <row r="4166" spans="1:15" x14ac:dyDescent="0.3">
      <c r="A4166" t="s">
        <v>18027</v>
      </c>
      <c r="B4166">
        <v>2024</v>
      </c>
      <c r="C4166" t="s">
        <v>19318</v>
      </c>
      <c r="D4166" t="s">
        <v>11</v>
      </c>
      <c r="E4166">
        <v>9</v>
      </c>
      <c r="F4166" t="s">
        <v>21951</v>
      </c>
      <c r="G4166" t="s">
        <v>21951</v>
      </c>
      <c r="H4166" t="s">
        <v>20172</v>
      </c>
      <c r="I4166" t="s">
        <v>24989</v>
      </c>
      <c r="J4166" t="s">
        <v>12056</v>
      </c>
      <c r="K4166" t="s">
        <v>15</v>
      </c>
      <c r="L4166" t="s">
        <v>15</v>
      </c>
      <c r="M4166">
        <v>4.5</v>
      </c>
      <c r="N4166" t="s">
        <v>3930</v>
      </c>
      <c r="O4166" t="s">
        <v>3931</v>
      </c>
    </row>
    <row r="4167" spans="1:15" x14ac:dyDescent="0.3">
      <c r="A4167" t="s">
        <v>18012</v>
      </c>
      <c r="B4167">
        <v>2022</v>
      </c>
      <c r="C4167" t="s">
        <v>18302</v>
      </c>
      <c r="D4167" t="s">
        <v>19</v>
      </c>
      <c r="E4167" s="2">
        <v>12664</v>
      </c>
      <c r="F4167">
        <v>31998</v>
      </c>
      <c r="G4167">
        <v>31998</v>
      </c>
      <c r="H4167" t="s">
        <v>20172</v>
      </c>
      <c r="I4167" t="s">
        <v>24124</v>
      </c>
      <c r="J4167" t="s">
        <v>12057</v>
      </c>
      <c r="K4167" t="s">
        <v>44</v>
      </c>
      <c r="L4167" t="s">
        <v>15</v>
      </c>
      <c r="O4167" t="s">
        <v>2828</v>
      </c>
    </row>
    <row r="4168" spans="1:15" x14ac:dyDescent="0.3">
      <c r="A4168" t="s">
        <v>18002</v>
      </c>
      <c r="B4168">
        <v>2019</v>
      </c>
      <c r="C4168" t="s">
        <v>18541</v>
      </c>
      <c r="D4168" t="s">
        <v>19</v>
      </c>
      <c r="E4168" s="2">
        <v>43374</v>
      </c>
      <c r="F4168" t="s">
        <v>21952</v>
      </c>
      <c r="G4168" t="s">
        <v>23750</v>
      </c>
      <c r="H4168" t="s">
        <v>20171</v>
      </c>
      <c r="I4168" t="s">
        <v>24124</v>
      </c>
      <c r="J4168" t="s">
        <v>12061</v>
      </c>
      <c r="K4168" t="s">
        <v>69</v>
      </c>
      <c r="L4168" t="s">
        <v>15</v>
      </c>
      <c r="M4168">
        <v>4.8</v>
      </c>
      <c r="N4168" t="s">
        <v>4117</v>
      </c>
      <c r="O4168" t="s">
        <v>4118</v>
      </c>
    </row>
    <row r="4169" spans="1:15" x14ac:dyDescent="0.3">
      <c r="A4169" t="s">
        <v>17998</v>
      </c>
      <c r="B4169">
        <v>2019</v>
      </c>
      <c r="C4169" t="s">
        <v>18594</v>
      </c>
      <c r="D4169" t="s">
        <v>1256</v>
      </c>
      <c r="E4169" s="2">
        <v>37422</v>
      </c>
      <c r="F4169">
        <v>24735</v>
      </c>
      <c r="G4169">
        <v>24735</v>
      </c>
      <c r="H4169" t="s">
        <v>20172</v>
      </c>
      <c r="I4169" t="s">
        <v>24124</v>
      </c>
      <c r="J4169" t="s">
        <v>12064</v>
      </c>
      <c r="K4169" t="s">
        <v>22</v>
      </c>
      <c r="L4169" t="s">
        <v>15</v>
      </c>
      <c r="M4169">
        <v>4.8</v>
      </c>
      <c r="N4169" t="s">
        <v>2167</v>
      </c>
      <c r="O4169" t="s">
        <v>2168</v>
      </c>
    </row>
    <row r="4170" spans="1:15" x14ac:dyDescent="0.3">
      <c r="A4170" t="s">
        <v>17994</v>
      </c>
      <c r="B4170">
        <v>2024</v>
      </c>
      <c r="C4170" t="s">
        <v>19255</v>
      </c>
      <c r="D4170" t="s">
        <v>11</v>
      </c>
      <c r="E4170">
        <v>10</v>
      </c>
      <c r="F4170" t="s">
        <v>21953</v>
      </c>
      <c r="G4170" t="s">
        <v>21953</v>
      </c>
      <c r="H4170" t="s">
        <v>20171</v>
      </c>
      <c r="I4170" t="s">
        <v>24990</v>
      </c>
      <c r="J4170" t="s">
        <v>12066</v>
      </c>
      <c r="K4170" t="s">
        <v>15</v>
      </c>
      <c r="L4170" t="s">
        <v>30</v>
      </c>
      <c r="M4170">
        <v>3.7</v>
      </c>
      <c r="N4170" t="s">
        <v>3303</v>
      </c>
      <c r="O4170" t="s">
        <v>3304</v>
      </c>
    </row>
    <row r="4171" spans="1:15" x14ac:dyDescent="0.3">
      <c r="A4171" t="s">
        <v>17992</v>
      </c>
      <c r="B4171">
        <v>2019</v>
      </c>
      <c r="C4171" t="s">
        <v>18861</v>
      </c>
      <c r="D4171" t="s">
        <v>19</v>
      </c>
      <c r="E4171" s="2">
        <v>33832</v>
      </c>
      <c r="F4171" t="s">
        <v>20182</v>
      </c>
      <c r="G4171" t="s">
        <v>22948</v>
      </c>
      <c r="H4171" t="s">
        <v>20171</v>
      </c>
      <c r="I4171" t="s">
        <v>24124</v>
      </c>
      <c r="J4171" t="s">
        <v>139</v>
      </c>
      <c r="K4171" t="s">
        <v>92</v>
      </c>
      <c r="L4171" t="s">
        <v>140</v>
      </c>
      <c r="M4171">
        <v>4.9000000000000004</v>
      </c>
      <c r="N4171" t="s">
        <v>4806</v>
      </c>
      <c r="O4171" t="s">
        <v>142</v>
      </c>
    </row>
    <row r="4172" spans="1:15" x14ac:dyDescent="0.3">
      <c r="A4172" t="s">
        <v>18021</v>
      </c>
      <c r="B4172">
        <v>2024</v>
      </c>
      <c r="C4172" t="s">
        <v>19770</v>
      </c>
      <c r="D4172" t="s">
        <v>11</v>
      </c>
      <c r="E4172">
        <v>2</v>
      </c>
      <c r="F4172" t="s">
        <v>21954</v>
      </c>
      <c r="G4172" t="s">
        <v>21954</v>
      </c>
      <c r="H4172" t="s">
        <v>20172</v>
      </c>
      <c r="I4172" t="s">
        <v>24991</v>
      </c>
      <c r="J4172" t="s">
        <v>12068</v>
      </c>
      <c r="K4172" t="s">
        <v>15</v>
      </c>
      <c r="L4172" t="s">
        <v>243</v>
      </c>
      <c r="M4172">
        <v>4.9000000000000004</v>
      </c>
      <c r="N4172" t="s">
        <v>3862</v>
      </c>
      <c r="O4172" t="s">
        <v>2471</v>
      </c>
    </row>
    <row r="4173" spans="1:15" x14ac:dyDescent="0.3">
      <c r="A4173" t="s">
        <v>17999</v>
      </c>
      <c r="B4173">
        <v>2006</v>
      </c>
      <c r="C4173" t="s">
        <v>18669</v>
      </c>
      <c r="D4173" t="s">
        <v>19</v>
      </c>
      <c r="E4173" s="2">
        <v>74733</v>
      </c>
      <c r="F4173">
        <v>9995</v>
      </c>
      <c r="G4173">
        <v>9995</v>
      </c>
      <c r="H4173" t="s">
        <v>20172</v>
      </c>
      <c r="I4173" t="s">
        <v>24124</v>
      </c>
      <c r="J4173" t="s">
        <v>12071</v>
      </c>
      <c r="K4173" t="s">
        <v>22</v>
      </c>
      <c r="L4173" t="s">
        <v>15</v>
      </c>
      <c r="M4173">
        <v>3.5</v>
      </c>
      <c r="N4173" t="s">
        <v>70</v>
      </c>
      <c r="O4173" t="s">
        <v>71</v>
      </c>
    </row>
    <row r="4174" spans="1:15" x14ac:dyDescent="0.3">
      <c r="A4174" t="s">
        <v>17998</v>
      </c>
      <c r="B4174">
        <v>2017</v>
      </c>
      <c r="C4174" t="s">
        <v>19346</v>
      </c>
      <c r="D4174" t="s">
        <v>19</v>
      </c>
      <c r="E4174" s="2">
        <v>164782</v>
      </c>
      <c r="F4174">
        <v>17950</v>
      </c>
      <c r="G4174">
        <v>17950</v>
      </c>
      <c r="H4174" t="s">
        <v>20172</v>
      </c>
      <c r="I4174" t="s">
        <v>24124</v>
      </c>
      <c r="J4174" t="s">
        <v>12074</v>
      </c>
      <c r="K4174" t="s">
        <v>254</v>
      </c>
      <c r="L4174" t="s">
        <v>12075</v>
      </c>
      <c r="O4174" t="s">
        <v>4795</v>
      </c>
    </row>
    <row r="4175" spans="1:15" x14ac:dyDescent="0.3">
      <c r="A4175" t="s">
        <v>17992</v>
      </c>
      <c r="B4175">
        <v>2022</v>
      </c>
      <c r="C4175" t="s">
        <v>19817</v>
      </c>
      <c r="D4175" t="s">
        <v>19</v>
      </c>
      <c r="E4175" s="2">
        <v>5029</v>
      </c>
      <c r="F4175" t="s">
        <v>21955</v>
      </c>
      <c r="G4175" t="s">
        <v>23062</v>
      </c>
      <c r="H4175" t="s">
        <v>20171</v>
      </c>
      <c r="I4175" t="s">
        <v>24124</v>
      </c>
      <c r="J4175" t="s">
        <v>12079</v>
      </c>
      <c r="K4175" t="s">
        <v>22</v>
      </c>
      <c r="L4175" t="s">
        <v>15</v>
      </c>
      <c r="M4175">
        <v>4.8</v>
      </c>
      <c r="N4175" t="s">
        <v>6517</v>
      </c>
      <c r="O4175" t="s">
        <v>6518</v>
      </c>
    </row>
    <row r="4176" spans="1:15" x14ac:dyDescent="0.3">
      <c r="A4176" t="s">
        <v>17992</v>
      </c>
      <c r="B4176">
        <v>2015</v>
      </c>
      <c r="C4176" t="s">
        <v>19052</v>
      </c>
      <c r="D4176" t="s">
        <v>19</v>
      </c>
      <c r="E4176" s="2">
        <v>79994</v>
      </c>
      <c r="F4176">
        <v>38495</v>
      </c>
      <c r="G4176">
        <v>38495</v>
      </c>
      <c r="H4176" t="s">
        <v>20172</v>
      </c>
      <c r="I4176" t="s">
        <v>24124</v>
      </c>
      <c r="J4176" t="s">
        <v>12082</v>
      </c>
      <c r="K4176" t="s">
        <v>82</v>
      </c>
      <c r="L4176" t="s">
        <v>488</v>
      </c>
      <c r="M4176">
        <v>4.3</v>
      </c>
      <c r="N4176" t="s">
        <v>266</v>
      </c>
      <c r="O4176" t="s">
        <v>267</v>
      </c>
    </row>
    <row r="4177" spans="1:15" x14ac:dyDescent="0.3">
      <c r="A4177" t="s">
        <v>17993</v>
      </c>
      <c r="B4177">
        <v>2009</v>
      </c>
      <c r="C4177" t="s">
        <v>19818</v>
      </c>
      <c r="D4177" t="s">
        <v>19</v>
      </c>
      <c r="E4177" s="2">
        <v>108702</v>
      </c>
      <c r="F4177" t="s">
        <v>20962</v>
      </c>
      <c r="G4177" t="s">
        <v>23154</v>
      </c>
      <c r="H4177" t="s">
        <v>20171</v>
      </c>
      <c r="I4177" t="s">
        <v>24124</v>
      </c>
      <c r="J4177" t="s">
        <v>12085</v>
      </c>
      <c r="K4177" t="s">
        <v>69</v>
      </c>
      <c r="L4177" t="s">
        <v>15</v>
      </c>
      <c r="M4177">
        <v>3.1</v>
      </c>
      <c r="N4177" t="s">
        <v>57</v>
      </c>
      <c r="O4177" t="s">
        <v>1303</v>
      </c>
    </row>
    <row r="4178" spans="1:15" x14ac:dyDescent="0.3">
      <c r="A4178" t="s">
        <v>17993</v>
      </c>
      <c r="B4178">
        <v>2003</v>
      </c>
      <c r="C4178" t="s">
        <v>19819</v>
      </c>
      <c r="D4178" t="s">
        <v>19</v>
      </c>
      <c r="E4178" s="2">
        <v>52208</v>
      </c>
      <c r="F4178" t="s">
        <v>21611</v>
      </c>
      <c r="G4178" t="s">
        <v>23627</v>
      </c>
      <c r="H4178" t="s">
        <v>20171</v>
      </c>
      <c r="I4178" t="s">
        <v>24124</v>
      </c>
      <c r="J4178" t="s">
        <v>12088</v>
      </c>
      <c r="K4178" t="s">
        <v>69</v>
      </c>
      <c r="L4178" t="s">
        <v>15</v>
      </c>
      <c r="M4178">
        <v>4.4000000000000004</v>
      </c>
      <c r="N4178" t="s">
        <v>312</v>
      </c>
      <c r="O4178" t="s">
        <v>313</v>
      </c>
    </row>
    <row r="4179" spans="1:15" x14ac:dyDescent="0.3">
      <c r="A4179" t="s">
        <v>17994</v>
      </c>
      <c r="B4179">
        <v>2024</v>
      </c>
      <c r="C4179" t="s">
        <v>19317</v>
      </c>
      <c r="D4179" t="s">
        <v>11</v>
      </c>
      <c r="E4179">
        <v>10</v>
      </c>
      <c r="F4179" t="s">
        <v>21956</v>
      </c>
      <c r="G4179" t="s">
        <v>23751</v>
      </c>
      <c r="H4179" t="s">
        <v>20171</v>
      </c>
      <c r="I4179" t="s">
        <v>24124</v>
      </c>
      <c r="J4179" t="s">
        <v>12090</v>
      </c>
      <c r="K4179" t="s">
        <v>15</v>
      </c>
      <c r="L4179" t="s">
        <v>15</v>
      </c>
      <c r="M4179">
        <v>4</v>
      </c>
      <c r="N4179" t="s">
        <v>421</v>
      </c>
      <c r="O4179" t="s">
        <v>3952</v>
      </c>
    </row>
    <row r="4180" spans="1:15" x14ac:dyDescent="0.3">
      <c r="A4180" t="s">
        <v>17992</v>
      </c>
      <c r="B4180">
        <v>2000</v>
      </c>
      <c r="C4180" t="s">
        <v>18670</v>
      </c>
      <c r="D4180" t="s">
        <v>19</v>
      </c>
      <c r="E4180" s="2">
        <v>37000</v>
      </c>
      <c r="F4180" t="s">
        <v>21957</v>
      </c>
      <c r="G4180" t="s">
        <v>23011</v>
      </c>
      <c r="H4180" t="s">
        <v>20171</v>
      </c>
      <c r="I4180" t="s">
        <v>24124</v>
      </c>
      <c r="J4180" t="s">
        <v>12094</v>
      </c>
      <c r="K4180" t="s">
        <v>3065</v>
      </c>
      <c r="L4180" t="s">
        <v>12095</v>
      </c>
      <c r="O4180" t="s">
        <v>6510</v>
      </c>
    </row>
    <row r="4181" spans="1:15" x14ac:dyDescent="0.3">
      <c r="A4181" t="s">
        <v>17994</v>
      </c>
      <c r="B4181">
        <v>2024</v>
      </c>
      <c r="C4181" t="s">
        <v>19199</v>
      </c>
      <c r="D4181" t="s">
        <v>11</v>
      </c>
      <c r="E4181">
        <v>0</v>
      </c>
      <c r="F4181" t="s">
        <v>21958</v>
      </c>
      <c r="G4181" t="s">
        <v>21958</v>
      </c>
      <c r="H4181" t="s">
        <v>20172</v>
      </c>
      <c r="I4181" t="s">
        <v>24992</v>
      </c>
      <c r="J4181" t="s">
        <v>12097</v>
      </c>
      <c r="K4181" t="s">
        <v>15</v>
      </c>
      <c r="L4181" t="s">
        <v>30</v>
      </c>
      <c r="M4181">
        <v>4.3</v>
      </c>
      <c r="N4181" t="s">
        <v>921</v>
      </c>
      <c r="O4181" t="s">
        <v>922</v>
      </c>
    </row>
    <row r="4182" spans="1:15" x14ac:dyDescent="0.3">
      <c r="A4182" t="s">
        <v>18004</v>
      </c>
      <c r="B4182">
        <v>2024</v>
      </c>
      <c r="C4182" t="s">
        <v>18259</v>
      </c>
      <c r="D4182" t="s">
        <v>11</v>
      </c>
      <c r="E4182">
        <v>7</v>
      </c>
      <c r="F4182" t="s">
        <v>21644</v>
      </c>
      <c r="G4182" t="s">
        <v>21644</v>
      </c>
      <c r="H4182" t="s">
        <v>20172</v>
      </c>
      <c r="I4182" t="s">
        <v>24815</v>
      </c>
      <c r="J4182" t="s">
        <v>12098</v>
      </c>
      <c r="K4182" t="s">
        <v>15</v>
      </c>
      <c r="L4182" t="s">
        <v>30</v>
      </c>
      <c r="M4182">
        <v>4.8</v>
      </c>
      <c r="N4182" t="s">
        <v>3312</v>
      </c>
      <c r="O4182" t="s">
        <v>3313</v>
      </c>
    </row>
    <row r="4183" spans="1:15" x14ac:dyDescent="0.3">
      <c r="A4183" t="s">
        <v>18043</v>
      </c>
      <c r="B4183">
        <v>2021</v>
      </c>
      <c r="C4183" t="s">
        <v>19386</v>
      </c>
      <c r="D4183" t="s">
        <v>19</v>
      </c>
      <c r="E4183" s="2">
        <v>46494</v>
      </c>
      <c r="F4183">
        <v>24885</v>
      </c>
      <c r="G4183">
        <v>24885</v>
      </c>
      <c r="H4183" t="s">
        <v>20172</v>
      </c>
      <c r="I4183" t="s">
        <v>24124</v>
      </c>
      <c r="J4183" t="s">
        <v>12100</v>
      </c>
      <c r="K4183" t="s">
        <v>426</v>
      </c>
      <c r="L4183" t="s">
        <v>5353</v>
      </c>
      <c r="M4183">
        <v>4.8</v>
      </c>
      <c r="N4183" t="s">
        <v>4744</v>
      </c>
      <c r="O4183" t="s">
        <v>927</v>
      </c>
    </row>
    <row r="4184" spans="1:15" x14ac:dyDescent="0.3">
      <c r="A4184" t="s">
        <v>18028</v>
      </c>
      <c r="B4184">
        <v>2024</v>
      </c>
      <c r="C4184" t="s">
        <v>19661</v>
      </c>
      <c r="D4184" t="s">
        <v>11</v>
      </c>
      <c r="E4184">
        <v>0</v>
      </c>
      <c r="F4184" t="s">
        <v>21959</v>
      </c>
      <c r="G4184" t="s">
        <v>21959</v>
      </c>
      <c r="H4184" t="s">
        <v>20172</v>
      </c>
      <c r="I4184" t="s">
        <v>24993</v>
      </c>
      <c r="J4184" t="s">
        <v>12102</v>
      </c>
      <c r="K4184" t="s">
        <v>15</v>
      </c>
      <c r="L4184" t="s">
        <v>15</v>
      </c>
      <c r="M4184">
        <v>4.7</v>
      </c>
      <c r="N4184" t="s">
        <v>2839</v>
      </c>
      <c r="O4184" t="s">
        <v>2840</v>
      </c>
    </row>
    <row r="4185" spans="1:15" x14ac:dyDescent="0.3">
      <c r="A4185" t="s">
        <v>17990</v>
      </c>
      <c r="B4185">
        <v>2023</v>
      </c>
      <c r="C4185" t="s">
        <v>19820</v>
      </c>
      <c r="D4185" t="s">
        <v>19</v>
      </c>
      <c r="E4185" s="2">
        <v>11364</v>
      </c>
      <c r="F4185" t="s">
        <v>21960</v>
      </c>
      <c r="G4185" t="s">
        <v>23752</v>
      </c>
      <c r="H4185" t="s">
        <v>20171</v>
      </c>
      <c r="I4185" t="s">
        <v>24124</v>
      </c>
      <c r="J4185" t="s">
        <v>12106</v>
      </c>
      <c r="K4185" t="s">
        <v>426</v>
      </c>
      <c r="L4185" t="s">
        <v>648</v>
      </c>
      <c r="M4185">
        <v>4.9000000000000004</v>
      </c>
      <c r="N4185" t="s">
        <v>2979</v>
      </c>
      <c r="O4185" t="s">
        <v>2980</v>
      </c>
    </row>
    <row r="4186" spans="1:15" x14ac:dyDescent="0.3">
      <c r="A4186" t="s">
        <v>17999</v>
      </c>
      <c r="B4186">
        <v>2015</v>
      </c>
      <c r="C4186" t="s">
        <v>18671</v>
      </c>
      <c r="D4186" t="s">
        <v>19</v>
      </c>
      <c r="E4186" s="2">
        <v>105312</v>
      </c>
      <c r="F4186">
        <v>11495</v>
      </c>
      <c r="G4186">
        <v>11495</v>
      </c>
      <c r="H4186" t="s">
        <v>20172</v>
      </c>
      <c r="I4186" t="s">
        <v>24124</v>
      </c>
      <c r="J4186" t="s">
        <v>12109</v>
      </c>
      <c r="K4186" t="s">
        <v>82</v>
      </c>
      <c r="L4186" t="s">
        <v>15</v>
      </c>
      <c r="O4186" t="s">
        <v>224</v>
      </c>
    </row>
    <row r="4187" spans="1:15" x14ac:dyDescent="0.3">
      <c r="A4187" t="s">
        <v>18002</v>
      </c>
      <c r="B4187">
        <v>2021</v>
      </c>
      <c r="C4187" t="s">
        <v>18169</v>
      </c>
      <c r="D4187" t="s">
        <v>1256</v>
      </c>
      <c r="E4187" s="2">
        <v>25145</v>
      </c>
      <c r="F4187" t="s">
        <v>21961</v>
      </c>
      <c r="G4187" t="s">
        <v>23753</v>
      </c>
      <c r="H4187" t="s">
        <v>20171</v>
      </c>
      <c r="I4187" t="s">
        <v>24124</v>
      </c>
      <c r="J4187" t="s">
        <v>12112</v>
      </c>
      <c r="K4187" t="s">
        <v>92</v>
      </c>
      <c r="L4187" t="s">
        <v>15</v>
      </c>
      <c r="M4187">
        <v>5</v>
      </c>
      <c r="N4187" t="s">
        <v>4486</v>
      </c>
      <c r="O4187" t="s">
        <v>4487</v>
      </c>
    </row>
    <row r="4188" spans="1:15" x14ac:dyDescent="0.3">
      <c r="A4188" t="s">
        <v>17995</v>
      </c>
      <c r="B4188">
        <v>2021</v>
      </c>
      <c r="C4188" t="s">
        <v>19278</v>
      </c>
      <c r="D4188" t="s">
        <v>19</v>
      </c>
      <c r="E4188" s="2">
        <v>28031</v>
      </c>
      <c r="F4188">
        <v>43890</v>
      </c>
      <c r="G4188">
        <v>43890</v>
      </c>
      <c r="H4188" t="s">
        <v>20172</v>
      </c>
      <c r="I4188" t="s">
        <v>24124</v>
      </c>
      <c r="J4188" t="s">
        <v>12114</v>
      </c>
      <c r="K4188" t="s">
        <v>92</v>
      </c>
      <c r="L4188" t="s">
        <v>15</v>
      </c>
      <c r="M4188">
        <v>4.3</v>
      </c>
      <c r="N4188" t="s">
        <v>1036</v>
      </c>
      <c r="O4188" t="s">
        <v>1037</v>
      </c>
    </row>
    <row r="4189" spans="1:15" x14ac:dyDescent="0.3">
      <c r="A4189" t="s">
        <v>17995</v>
      </c>
      <c r="B4189">
        <v>2021</v>
      </c>
      <c r="C4189" t="s">
        <v>19254</v>
      </c>
      <c r="D4189" t="s">
        <v>19</v>
      </c>
      <c r="E4189" s="2">
        <v>22577</v>
      </c>
      <c r="F4189">
        <v>40998</v>
      </c>
      <c r="G4189">
        <v>40998</v>
      </c>
      <c r="H4189" t="s">
        <v>20172</v>
      </c>
      <c r="I4189" t="s">
        <v>24124</v>
      </c>
      <c r="J4189" t="s">
        <v>12117</v>
      </c>
      <c r="K4189" t="s">
        <v>529</v>
      </c>
      <c r="L4189" t="s">
        <v>15</v>
      </c>
      <c r="M4189">
        <v>2.6</v>
      </c>
      <c r="N4189" t="s">
        <v>233</v>
      </c>
      <c r="O4189" t="s">
        <v>874</v>
      </c>
    </row>
    <row r="4190" spans="1:15" x14ac:dyDescent="0.3">
      <c r="A4190" t="s">
        <v>18011</v>
      </c>
      <c r="B4190">
        <v>2024</v>
      </c>
      <c r="C4190" t="s">
        <v>19171</v>
      </c>
      <c r="D4190" t="s">
        <v>11</v>
      </c>
      <c r="E4190">
        <v>9</v>
      </c>
      <c r="F4190">
        <v>35757</v>
      </c>
      <c r="G4190">
        <v>35757</v>
      </c>
      <c r="H4190" t="s">
        <v>20172</v>
      </c>
      <c r="I4190" t="s">
        <v>24124</v>
      </c>
      <c r="J4190" t="s">
        <v>12118</v>
      </c>
      <c r="K4190" t="s">
        <v>15</v>
      </c>
      <c r="L4190" t="s">
        <v>159</v>
      </c>
      <c r="M4190">
        <v>4.5999999999999996</v>
      </c>
      <c r="N4190" t="s">
        <v>4358</v>
      </c>
      <c r="O4190" t="s">
        <v>4359</v>
      </c>
    </row>
    <row r="4191" spans="1:15" x14ac:dyDescent="0.3">
      <c r="A4191" t="s">
        <v>17996</v>
      </c>
      <c r="B4191">
        <v>2024</v>
      </c>
      <c r="C4191" t="s">
        <v>18112</v>
      </c>
      <c r="D4191" t="s">
        <v>11</v>
      </c>
      <c r="E4191">
        <v>10</v>
      </c>
      <c r="F4191" t="s">
        <v>21962</v>
      </c>
      <c r="G4191" t="s">
        <v>21962</v>
      </c>
      <c r="H4191" t="s">
        <v>20172</v>
      </c>
      <c r="I4191" t="s">
        <v>24994</v>
      </c>
      <c r="J4191" t="s">
        <v>12120</v>
      </c>
      <c r="K4191" t="s">
        <v>15</v>
      </c>
      <c r="L4191" t="s">
        <v>15</v>
      </c>
      <c r="M4191">
        <v>4.5</v>
      </c>
      <c r="N4191" t="s">
        <v>495</v>
      </c>
      <c r="O4191" t="s">
        <v>496</v>
      </c>
    </row>
    <row r="4192" spans="1:15" x14ac:dyDescent="0.3">
      <c r="A4192" t="s">
        <v>18002</v>
      </c>
      <c r="B4192">
        <v>2021</v>
      </c>
      <c r="C4192" t="s">
        <v>18264</v>
      </c>
      <c r="D4192" t="s">
        <v>19</v>
      </c>
      <c r="E4192" s="2">
        <v>15589</v>
      </c>
      <c r="F4192">
        <v>19200</v>
      </c>
      <c r="G4192">
        <v>19200</v>
      </c>
      <c r="H4192" t="s">
        <v>20172</v>
      </c>
      <c r="I4192" t="s">
        <v>24124</v>
      </c>
      <c r="J4192" t="s">
        <v>12122</v>
      </c>
      <c r="K4192" t="s">
        <v>22</v>
      </c>
      <c r="L4192" t="s">
        <v>15</v>
      </c>
      <c r="M4192">
        <v>4.3</v>
      </c>
      <c r="N4192" t="s">
        <v>5451</v>
      </c>
      <c r="O4192" t="s">
        <v>5452</v>
      </c>
    </row>
    <row r="4193" spans="1:15" x14ac:dyDescent="0.3">
      <c r="A4193" t="s">
        <v>18026</v>
      </c>
      <c r="B4193">
        <v>2024</v>
      </c>
      <c r="C4193" t="s">
        <v>18612</v>
      </c>
      <c r="D4193" t="s">
        <v>11</v>
      </c>
      <c r="E4193">
        <v>3</v>
      </c>
      <c r="F4193" t="s">
        <v>21963</v>
      </c>
      <c r="G4193" t="s">
        <v>21963</v>
      </c>
      <c r="H4193" t="s">
        <v>20172</v>
      </c>
      <c r="I4193" t="s">
        <v>24809</v>
      </c>
      <c r="J4193" t="s">
        <v>12124</v>
      </c>
      <c r="K4193" t="s">
        <v>15</v>
      </c>
      <c r="L4193" t="s">
        <v>159</v>
      </c>
      <c r="M4193">
        <v>4.5</v>
      </c>
      <c r="N4193" t="s">
        <v>1978</v>
      </c>
      <c r="O4193" t="s">
        <v>1979</v>
      </c>
    </row>
    <row r="4194" spans="1:15" x14ac:dyDescent="0.3">
      <c r="A4194" t="s">
        <v>18000</v>
      </c>
      <c r="B4194">
        <v>2024</v>
      </c>
      <c r="C4194" t="s">
        <v>18656</v>
      </c>
      <c r="D4194" t="s">
        <v>11</v>
      </c>
      <c r="E4194">
        <v>10</v>
      </c>
      <c r="F4194" t="s">
        <v>21964</v>
      </c>
      <c r="G4194" t="s">
        <v>21964</v>
      </c>
      <c r="H4194" t="s">
        <v>20172</v>
      </c>
      <c r="I4194" t="s">
        <v>24995</v>
      </c>
      <c r="J4194" t="s">
        <v>12126</v>
      </c>
      <c r="K4194" t="s">
        <v>15</v>
      </c>
      <c r="L4194" t="s">
        <v>15</v>
      </c>
      <c r="M4194">
        <v>4.9000000000000004</v>
      </c>
      <c r="N4194" t="s">
        <v>1470</v>
      </c>
      <c r="O4194" t="s">
        <v>1471</v>
      </c>
    </row>
    <row r="4195" spans="1:15" x14ac:dyDescent="0.3">
      <c r="A4195" t="s">
        <v>18002</v>
      </c>
      <c r="B4195">
        <v>2020</v>
      </c>
      <c r="C4195" t="s">
        <v>18264</v>
      </c>
      <c r="D4195" t="s">
        <v>19</v>
      </c>
      <c r="E4195" s="2">
        <v>33405</v>
      </c>
      <c r="F4195">
        <v>17888</v>
      </c>
      <c r="G4195">
        <v>17888</v>
      </c>
      <c r="H4195" t="s">
        <v>20172</v>
      </c>
      <c r="I4195" t="s">
        <v>24124</v>
      </c>
      <c r="J4195" t="s">
        <v>12128</v>
      </c>
      <c r="K4195" t="s">
        <v>22</v>
      </c>
      <c r="L4195" t="s">
        <v>15</v>
      </c>
      <c r="M4195">
        <v>4.5999999999999996</v>
      </c>
      <c r="N4195" t="s">
        <v>5369</v>
      </c>
      <c r="O4195" t="s">
        <v>298</v>
      </c>
    </row>
    <row r="4196" spans="1:15" x14ac:dyDescent="0.3">
      <c r="A4196" t="s">
        <v>18022</v>
      </c>
      <c r="B4196">
        <v>2024</v>
      </c>
      <c r="C4196" t="s">
        <v>18410</v>
      </c>
      <c r="D4196" t="s">
        <v>11</v>
      </c>
      <c r="E4196">
        <v>4</v>
      </c>
      <c r="F4196" t="s">
        <v>21965</v>
      </c>
      <c r="G4196" t="s">
        <v>21965</v>
      </c>
      <c r="H4196" t="s">
        <v>20172</v>
      </c>
      <c r="I4196" t="s">
        <v>24996</v>
      </c>
      <c r="J4196" t="s">
        <v>12130</v>
      </c>
      <c r="K4196" t="s">
        <v>15</v>
      </c>
      <c r="L4196" t="s">
        <v>30</v>
      </c>
      <c r="M4196">
        <v>2.9</v>
      </c>
      <c r="N4196" t="s">
        <v>5638</v>
      </c>
      <c r="O4196" t="s">
        <v>5639</v>
      </c>
    </row>
    <row r="4197" spans="1:15" x14ac:dyDescent="0.3">
      <c r="A4197" t="s">
        <v>18011</v>
      </c>
      <c r="B4197">
        <v>2020</v>
      </c>
      <c r="C4197" t="s">
        <v>19253</v>
      </c>
      <c r="D4197" t="s">
        <v>19</v>
      </c>
      <c r="E4197" s="2">
        <v>47762</v>
      </c>
      <c r="F4197">
        <v>29994</v>
      </c>
      <c r="G4197">
        <v>29994</v>
      </c>
      <c r="H4197" t="s">
        <v>20172</v>
      </c>
      <c r="I4197" t="s">
        <v>24124</v>
      </c>
      <c r="J4197" t="s">
        <v>12132</v>
      </c>
      <c r="K4197" t="s">
        <v>92</v>
      </c>
      <c r="L4197" t="s">
        <v>15</v>
      </c>
      <c r="M4197">
        <v>4.5999999999999996</v>
      </c>
      <c r="N4197" t="s">
        <v>5691</v>
      </c>
      <c r="O4197" t="s">
        <v>2921</v>
      </c>
    </row>
    <row r="4198" spans="1:15" x14ac:dyDescent="0.3">
      <c r="A4198" t="s">
        <v>18022</v>
      </c>
      <c r="B4198">
        <v>2020</v>
      </c>
      <c r="C4198" t="s">
        <v>18096</v>
      </c>
      <c r="D4198" t="s">
        <v>19</v>
      </c>
      <c r="E4198" s="2">
        <v>42061</v>
      </c>
      <c r="F4198" t="s">
        <v>21966</v>
      </c>
      <c r="G4198" t="s">
        <v>23754</v>
      </c>
      <c r="H4198" t="s">
        <v>20171</v>
      </c>
      <c r="I4198" t="s">
        <v>24124</v>
      </c>
      <c r="J4198" t="s">
        <v>12136</v>
      </c>
      <c r="K4198" t="s">
        <v>246</v>
      </c>
      <c r="L4198" t="s">
        <v>15</v>
      </c>
      <c r="O4198" t="s">
        <v>220</v>
      </c>
    </row>
    <row r="4199" spans="1:15" x14ac:dyDescent="0.3">
      <c r="A4199" t="s">
        <v>18043</v>
      </c>
      <c r="B4199">
        <v>2023</v>
      </c>
      <c r="C4199" t="s">
        <v>19289</v>
      </c>
      <c r="D4199" t="s">
        <v>19</v>
      </c>
      <c r="E4199" s="2">
        <v>9427</v>
      </c>
      <c r="F4199" t="s">
        <v>21967</v>
      </c>
      <c r="G4199" t="s">
        <v>23755</v>
      </c>
      <c r="H4199" t="s">
        <v>20171</v>
      </c>
      <c r="I4199" t="s">
        <v>24124</v>
      </c>
      <c r="J4199" t="s">
        <v>12140</v>
      </c>
      <c r="K4199" t="s">
        <v>29</v>
      </c>
      <c r="L4199" t="s">
        <v>30</v>
      </c>
      <c r="M4199">
        <v>4.7</v>
      </c>
      <c r="N4199" t="s">
        <v>4257</v>
      </c>
      <c r="O4199" t="s">
        <v>2780</v>
      </c>
    </row>
    <row r="4200" spans="1:15" x14ac:dyDescent="0.3">
      <c r="A4200" t="s">
        <v>18043</v>
      </c>
      <c r="B4200">
        <v>2021</v>
      </c>
      <c r="C4200" t="s">
        <v>19416</v>
      </c>
      <c r="D4200" t="s">
        <v>19</v>
      </c>
      <c r="E4200" s="2">
        <v>73217</v>
      </c>
      <c r="F4200">
        <v>24700</v>
      </c>
      <c r="G4200">
        <v>24700</v>
      </c>
      <c r="H4200" t="s">
        <v>20172</v>
      </c>
      <c r="I4200" t="s">
        <v>24124</v>
      </c>
      <c r="J4200" t="s">
        <v>12142</v>
      </c>
      <c r="K4200" t="s">
        <v>291</v>
      </c>
      <c r="L4200" t="s">
        <v>5353</v>
      </c>
      <c r="M4200">
        <v>4.0999999999999996</v>
      </c>
      <c r="N4200" t="s">
        <v>350</v>
      </c>
      <c r="O4200" t="s">
        <v>351</v>
      </c>
    </row>
    <row r="4201" spans="1:15" x14ac:dyDescent="0.3">
      <c r="A4201" t="s">
        <v>17996</v>
      </c>
      <c r="B4201">
        <v>2021</v>
      </c>
      <c r="C4201" t="s">
        <v>18163</v>
      </c>
      <c r="D4201" t="s">
        <v>1256</v>
      </c>
      <c r="E4201" s="2">
        <v>27552</v>
      </c>
      <c r="F4201" t="s">
        <v>21968</v>
      </c>
      <c r="G4201" t="s">
        <v>23756</v>
      </c>
      <c r="H4201" t="s">
        <v>20171</v>
      </c>
      <c r="I4201" t="s">
        <v>24124</v>
      </c>
      <c r="J4201" t="s">
        <v>12146</v>
      </c>
      <c r="K4201" t="s">
        <v>92</v>
      </c>
      <c r="L4201" t="s">
        <v>15</v>
      </c>
      <c r="M4201">
        <v>4.8</v>
      </c>
      <c r="N4201" t="s">
        <v>4057</v>
      </c>
      <c r="O4201" t="s">
        <v>2617</v>
      </c>
    </row>
    <row r="4202" spans="1:15" x14ac:dyDescent="0.3">
      <c r="A4202" t="s">
        <v>17992</v>
      </c>
      <c r="B4202">
        <v>2023</v>
      </c>
      <c r="C4202" t="s">
        <v>19776</v>
      </c>
      <c r="D4202" t="s">
        <v>11</v>
      </c>
      <c r="E4202">
        <v>66</v>
      </c>
      <c r="F4202">
        <v>139905</v>
      </c>
      <c r="G4202">
        <v>139905</v>
      </c>
      <c r="H4202" t="s">
        <v>20172</v>
      </c>
      <c r="I4202" t="s">
        <v>24124</v>
      </c>
      <c r="J4202" t="s">
        <v>12149</v>
      </c>
      <c r="K4202" t="s">
        <v>15</v>
      </c>
      <c r="L4202" t="s">
        <v>15</v>
      </c>
      <c r="M4202">
        <v>4.7</v>
      </c>
      <c r="N4202" t="s">
        <v>945</v>
      </c>
      <c r="O4202" t="s">
        <v>946</v>
      </c>
    </row>
    <row r="4203" spans="1:15" x14ac:dyDescent="0.3">
      <c r="A4203" t="s">
        <v>18028</v>
      </c>
      <c r="B4203">
        <v>2024</v>
      </c>
      <c r="C4203" t="s">
        <v>19421</v>
      </c>
      <c r="D4203" t="s">
        <v>11</v>
      </c>
      <c r="E4203">
        <v>0</v>
      </c>
      <c r="F4203" t="s">
        <v>21969</v>
      </c>
      <c r="G4203" t="s">
        <v>21969</v>
      </c>
      <c r="H4203" t="s">
        <v>20172</v>
      </c>
      <c r="I4203" t="s">
        <v>24997</v>
      </c>
      <c r="J4203" t="s">
        <v>12151</v>
      </c>
      <c r="K4203" t="s">
        <v>15</v>
      </c>
      <c r="L4203" t="s">
        <v>30</v>
      </c>
      <c r="M4203">
        <v>4.7</v>
      </c>
      <c r="N4203" t="s">
        <v>2839</v>
      </c>
      <c r="O4203" t="s">
        <v>2840</v>
      </c>
    </row>
    <row r="4204" spans="1:15" x14ac:dyDescent="0.3">
      <c r="A4204" t="s">
        <v>17994</v>
      </c>
      <c r="B4204">
        <v>2024</v>
      </c>
      <c r="C4204" t="s">
        <v>19392</v>
      </c>
      <c r="D4204" t="s">
        <v>11</v>
      </c>
      <c r="E4204">
        <v>36</v>
      </c>
      <c r="F4204" t="s">
        <v>21970</v>
      </c>
      <c r="G4204" t="s">
        <v>21970</v>
      </c>
      <c r="H4204" t="s">
        <v>20171</v>
      </c>
      <c r="I4204" t="s">
        <v>24998</v>
      </c>
      <c r="J4204" t="s">
        <v>12153</v>
      </c>
      <c r="K4204" t="s">
        <v>15</v>
      </c>
      <c r="L4204" t="s">
        <v>4458</v>
      </c>
      <c r="M4204">
        <v>4.2</v>
      </c>
      <c r="N4204" t="s">
        <v>2405</v>
      </c>
      <c r="O4204" t="s">
        <v>3020</v>
      </c>
    </row>
    <row r="4205" spans="1:15" x14ac:dyDescent="0.3">
      <c r="A4205" t="s">
        <v>18002</v>
      </c>
      <c r="B4205">
        <v>2024</v>
      </c>
      <c r="C4205" t="s">
        <v>18869</v>
      </c>
      <c r="D4205" t="s">
        <v>11</v>
      </c>
      <c r="E4205">
        <v>7</v>
      </c>
      <c r="F4205">
        <v>53595</v>
      </c>
      <c r="G4205">
        <v>53595</v>
      </c>
      <c r="H4205" t="s">
        <v>20172</v>
      </c>
      <c r="I4205" t="s">
        <v>24124</v>
      </c>
      <c r="J4205" t="s">
        <v>12154</v>
      </c>
      <c r="K4205" t="s">
        <v>15</v>
      </c>
      <c r="L4205" t="s">
        <v>15</v>
      </c>
      <c r="M4205">
        <v>4.9000000000000004</v>
      </c>
      <c r="N4205" t="s">
        <v>4642</v>
      </c>
      <c r="O4205" t="s">
        <v>4643</v>
      </c>
    </row>
    <row r="4206" spans="1:15" x14ac:dyDescent="0.3">
      <c r="A4206" t="s">
        <v>17989</v>
      </c>
      <c r="B4206">
        <v>2024</v>
      </c>
      <c r="C4206" t="s">
        <v>18652</v>
      </c>
      <c r="D4206" t="s">
        <v>11</v>
      </c>
      <c r="E4206">
        <v>0</v>
      </c>
      <c r="F4206" t="s">
        <v>21487</v>
      </c>
      <c r="G4206" t="s">
        <v>21487</v>
      </c>
      <c r="H4206" t="s">
        <v>20171</v>
      </c>
      <c r="I4206" t="s">
        <v>24999</v>
      </c>
      <c r="J4206" t="s">
        <v>12156</v>
      </c>
      <c r="K4206" t="s">
        <v>15</v>
      </c>
      <c r="L4206" t="s">
        <v>30</v>
      </c>
      <c r="M4206">
        <v>4.7</v>
      </c>
      <c r="N4206" t="s">
        <v>16</v>
      </c>
      <c r="O4206" t="s">
        <v>17</v>
      </c>
    </row>
    <row r="4207" spans="1:15" x14ac:dyDescent="0.3">
      <c r="A4207" t="s">
        <v>17994</v>
      </c>
      <c r="B4207">
        <v>2024</v>
      </c>
      <c r="C4207" t="s">
        <v>19199</v>
      </c>
      <c r="D4207" t="s">
        <v>11</v>
      </c>
      <c r="E4207">
        <v>11</v>
      </c>
      <c r="F4207" t="s">
        <v>21971</v>
      </c>
      <c r="G4207" t="s">
        <v>21971</v>
      </c>
      <c r="H4207" t="s">
        <v>20171</v>
      </c>
      <c r="I4207" t="s">
        <v>25000</v>
      </c>
      <c r="J4207" t="s">
        <v>12158</v>
      </c>
      <c r="K4207" t="s">
        <v>15</v>
      </c>
      <c r="L4207" t="s">
        <v>30</v>
      </c>
      <c r="M4207">
        <v>4.7</v>
      </c>
      <c r="N4207" t="s">
        <v>1299</v>
      </c>
      <c r="O4207" t="s">
        <v>1300</v>
      </c>
    </row>
    <row r="4208" spans="1:15" x14ac:dyDescent="0.3">
      <c r="A4208" t="s">
        <v>17998</v>
      </c>
      <c r="B4208">
        <v>2020</v>
      </c>
      <c r="C4208" t="s">
        <v>18353</v>
      </c>
      <c r="D4208" t="s">
        <v>19</v>
      </c>
      <c r="E4208" s="2">
        <v>31280</v>
      </c>
      <c r="F4208">
        <v>27998</v>
      </c>
      <c r="G4208">
        <v>27998</v>
      </c>
      <c r="H4208" t="s">
        <v>20172</v>
      </c>
      <c r="I4208" t="s">
        <v>24124</v>
      </c>
      <c r="J4208" t="s">
        <v>12161</v>
      </c>
      <c r="K4208" t="s">
        <v>44</v>
      </c>
      <c r="L4208" t="s">
        <v>15</v>
      </c>
      <c r="O4208" t="s">
        <v>2828</v>
      </c>
    </row>
    <row r="4209" spans="1:15" x14ac:dyDescent="0.3">
      <c r="A4209" t="s">
        <v>18806</v>
      </c>
      <c r="B4209">
        <v>2023</v>
      </c>
      <c r="C4209" t="s">
        <v>20108</v>
      </c>
      <c r="D4209" t="s">
        <v>1256</v>
      </c>
      <c r="E4209" s="2">
        <v>12089</v>
      </c>
      <c r="F4209" t="s">
        <v>21972</v>
      </c>
      <c r="G4209" t="s">
        <v>20566</v>
      </c>
      <c r="H4209" t="s">
        <v>20171</v>
      </c>
      <c r="I4209" t="s">
        <v>24124</v>
      </c>
      <c r="J4209" t="s">
        <v>12165</v>
      </c>
      <c r="K4209" t="s">
        <v>92</v>
      </c>
      <c r="L4209" t="s">
        <v>488</v>
      </c>
      <c r="M4209">
        <v>4.8</v>
      </c>
      <c r="N4209" t="s">
        <v>1133</v>
      </c>
      <c r="O4209" t="s">
        <v>1134</v>
      </c>
    </row>
    <row r="4210" spans="1:15" x14ac:dyDescent="0.3">
      <c r="A4210" t="s">
        <v>18004</v>
      </c>
      <c r="B4210">
        <v>2024</v>
      </c>
      <c r="C4210" t="s">
        <v>18263</v>
      </c>
      <c r="D4210" t="s">
        <v>11</v>
      </c>
      <c r="E4210">
        <v>6</v>
      </c>
      <c r="F4210">
        <v>38707</v>
      </c>
      <c r="G4210">
        <v>38707</v>
      </c>
      <c r="H4210" t="s">
        <v>20172</v>
      </c>
      <c r="I4210" t="s">
        <v>24124</v>
      </c>
      <c r="J4210" t="s">
        <v>12166</v>
      </c>
      <c r="K4210" t="s">
        <v>15</v>
      </c>
      <c r="L4210" t="s">
        <v>30</v>
      </c>
      <c r="M4210">
        <v>4.8</v>
      </c>
      <c r="N4210" t="s">
        <v>3724</v>
      </c>
      <c r="O4210" t="s">
        <v>3725</v>
      </c>
    </row>
    <row r="4211" spans="1:15" x14ac:dyDescent="0.3">
      <c r="A4211" t="s">
        <v>18001</v>
      </c>
      <c r="B4211">
        <v>2017</v>
      </c>
      <c r="C4211" t="s">
        <v>18942</v>
      </c>
      <c r="D4211" t="s">
        <v>19</v>
      </c>
      <c r="E4211" s="2">
        <v>21237</v>
      </c>
      <c r="F4211" t="s">
        <v>21973</v>
      </c>
      <c r="G4211" t="s">
        <v>23392</v>
      </c>
      <c r="H4211" t="s">
        <v>20171</v>
      </c>
      <c r="I4211" t="s">
        <v>24124</v>
      </c>
      <c r="J4211" t="s">
        <v>846</v>
      </c>
      <c r="K4211" t="s">
        <v>529</v>
      </c>
      <c r="L4211" t="s">
        <v>15</v>
      </c>
      <c r="M4211">
        <v>4.4000000000000004</v>
      </c>
      <c r="N4211" t="s">
        <v>841</v>
      </c>
      <c r="O4211" t="s">
        <v>842</v>
      </c>
    </row>
    <row r="4212" spans="1:15" x14ac:dyDescent="0.3">
      <c r="A4212" t="s">
        <v>18027</v>
      </c>
      <c r="B4212">
        <v>2024</v>
      </c>
      <c r="C4212" t="s">
        <v>19245</v>
      </c>
      <c r="D4212" t="s">
        <v>11</v>
      </c>
      <c r="E4212">
        <v>5</v>
      </c>
      <c r="F4212" t="s">
        <v>21974</v>
      </c>
      <c r="G4212" t="s">
        <v>21974</v>
      </c>
      <c r="H4212" t="s">
        <v>20171</v>
      </c>
      <c r="I4212" t="s">
        <v>25001</v>
      </c>
      <c r="J4212" t="s">
        <v>12169</v>
      </c>
      <c r="K4212" t="s">
        <v>15</v>
      </c>
      <c r="L4212" t="s">
        <v>15</v>
      </c>
      <c r="M4212">
        <v>4.4000000000000004</v>
      </c>
      <c r="N4212" t="s">
        <v>4103</v>
      </c>
      <c r="O4212" t="s">
        <v>4104</v>
      </c>
    </row>
    <row r="4213" spans="1:15" x14ac:dyDescent="0.3">
      <c r="A4213" t="s">
        <v>17996</v>
      </c>
      <c r="B4213">
        <v>2021</v>
      </c>
      <c r="C4213" t="s">
        <v>18089</v>
      </c>
      <c r="D4213" t="s">
        <v>1256</v>
      </c>
      <c r="E4213" s="2">
        <v>36035</v>
      </c>
      <c r="F4213">
        <v>26995</v>
      </c>
      <c r="G4213">
        <v>26995</v>
      </c>
      <c r="H4213" t="s">
        <v>20172</v>
      </c>
      <c r="I4213" t="s">
        <v>24124</v>
      </c>
      <c r="J4213" t="s">
        <v>12171</v>
      </c>
      <c r="K4213" t="s">
        <v>92</v>
      </c>
      <c r="L4213" t="s">
        <v>15</v>
      </c>
      <c r="M4213">
        <v>4.7</v>
      </c>
      <c r="N4213" t="s">
        <v>1504</v>
      </c>
      <c r="O4213" t="s">
        <v>1505</v>
      </c>
    </row>
    <row r="4214" spans="1:15" x14ac:dyDescent="0.3">
      <c r="A4214" t="s">
        <v>17998</v>
      </c>
      <c r="B4214">
        <v>2014</v>
      </c>
      <c r="C4214" t="s">
        <v>18550</v>
      </c>
      <c r="D4214" t="s">
        <v>19</v>
      </c>
      <c r="E4214" s="2">
        <v>58903</v>
      </c>
      <c r="F4214">
        <v>11599</v>
      </c>
      <c r="G4214">
        <v>11599</v>
      </c>
      <c r="H4214" t="s">
        <v>20172</v>
      </c>
      <c r="I4214" t="s">
        <v>24124</v>
      </c>
      <c r="J4214" t="s">
        <v>12173</v>
      </c>
      <c r="K4214" t="s">
        <v>15</v>
      </c>
      <c r="L4214" t="s">
        <v>15</v>
      </c>
      <c r="O4214" t="s">
        <v>1683</v>
      </c>
    </row>
    <row r="4215" spans="1:15" x14ac:dyDescent="0.3">
      <c r="A4215" t="s">
        <v>18010</v>
      </c>
      <c r="B4215">
        <v>2024</v>
      </c>
      <c r="C4215" t="s">
        <v>18502</v>
      </c>
      <c r="D4215" t="s">
        <v>11</v>
      </c>
      <c r="E4215">
        <v>3</v>
      </c>
      <c r="F4215" t="s">
        <v>21755</v>
      </c>
      <c r="G4215" t="s">
        <v>21755</v>
      </c>
      <c r="H4215" t="s">
        <v>20172</v>
      </c>
      <c r="I4215" t="s">
        <v>24876</v>
      </c>
      <c r="J4215" t="s">
        <v>12174</v>
      </c>
      <c r="K4215" t="s">
        <v>15</v>
      </c>
      <c r="L4215" t="s">
        <v>15</v>
      </c>
      <c r="M4215">
        <v>4.0999999999999996</v>
      </c>
      <c r="N4215" t="s">
        <v>770</v>
      </c>
      <c r="O4215" t="s">
        <v>3339</v>
      </c>
    </row>
    <row r="4216" spans="1:15" x14ac:dyDescent="0.3">
      <c r="A4216" t="s">
        <v>18027</v>
      </c>
      <c r="B4216">
        <v>2024</v>
      </c>
      <c r="C4216" t="s">
        <v>19318</v>
      </c>
      <c r="D4216" t="s">
        <v>11</v>
      </c>
      <c r="F4216" t="s">
        <v>21975</v>
      </c>
      <c r="G4216" t="s">
        <v>21975</v>
      </c>
      <c r="H4216" t="s">
        <v>20171</v>
      </c>
      <c r="I4216" t="s">
        <v>25002</v>
      </c>
      <c r="J4216" t="s">
        <v>12176</v>
      </c>
      <c r="K4216" t="s">
        <v>15</v>
      </c>
      <c r="L4216" t="s">
        <v>15</v>
      </c>
      <c r="M4216">
        <v>4.9000000000000004</v>
      </c>
      <c r="N4216" t="s">
        <v>3773</v>
      </c>
      <c r="O4216" t="s">
        <v>2929</v>
      </c>
    </row>
    <row r="4217" spans="1:15" x14ac:dyDescent="0.3">
      <c r="A4217" t="s">
        <v>17994</v>
      </c>
      <c r="B4217">
        <v>2020</v>
      </c>
      <c r="C4217" t="s">
        <v>18145</v>
      </c>
      <c r="D4217" t="s">
        <v>1256</v>
      </c>
      <c r="E4217" s="2">
        <v>29920</v>
      </c>
      <c r="F4217" t="s">
        <v>21976</v>
      </c>
      <c r="G4217" t="s">
        <v>23757</v>
      </c>
      <c r="H4217" t="s">
        <v>20171</v>
      </c>
      <c r="I4217" t="s">
        <v>24124</v>
      </c>
      <c r="J4217" t="s">
        <v>12179</v>
      </c>
      <c r="K4217" t="s">
        <v>92</v>
      </c>
      <c r="L4217" t="s">
        <v>15</v>
      </c>
      <c r="M4217">
        <v>4.9000000000000004</v>
      </c>
      <c r="N4217" t="s">
        <v>1371</v>
      </c>
      <c r="O4217" t="s">
        <v>3681</v>
      </c>
    </row>
    <row r="4218" spans="1:15" x14ac:dyDescent="0.3">
      <c r="A4218" t="s">
        <v>17996</v>
      </c>
      <c r="B4218">
        <v>2024</v>
      </c>
      <c r="C4218" t="s">
        <v>18304</v>
      </c>
      <c r="D4218" t="s">
        <v>11</v>
      </c>
      <c r="E4218">
        <v>6</v>
      </c>
      <c r="F4218">
        <v>27497</v>
      </c>
      <c r="G4218">
        <v>27497</v>
      </c>
      <c r="H4218" t="s">
        <v>20172</v>
      </c>
      <c r="I4218" t="s">
        <v>24124</v>
      </c>
      <c r="J4218" t="s">
        <v>12180</v>
      </c>
      <c r="K4218" t="s">
        <v>15</v>
      </c>
      <c r="L4218" t="s">
        <v>3038</v>
      </c>
      <c r="M4218">
        <v>4.8</v>
      </c>
      <c r="N4218" t="s">
        <v>4057</v>
      </c>
      <c r="O4218" t="s">
        <v>2617</v>
      </c>
    </row>
    <row r="4219" spans="1:15" x14ac:dyDescent="0.3">
      <c r="A4219" t="s">
        <v>18011</v>
      </c>
      <c r="B4219">
        <v>2022</v>
      </c>
      <c r="C4219" t="s">
        <v>19821</v>
      </c>
      <c r="D4219" t="s">
        <v>19</v>
      </c>
      <c r="E4219" s="2">
        <v>62670</v>
      </c>
      <c r="F4219" t="s">
        <v>21977</v>
      </c>
      <c r="G4219" t="s">
        <v>23758</v>
      </c>
      <c r="H4219" t="s">
        <v>20171</v>
      </c>
      <c r="I4219" t="s">
        <v>24124</v>
      </c>
      <c r="J4219" t="s">
        <v>12184</v>
      </c>
      <c r="K4219" t="s">
        <v>92</v>
      </c>
      <c r="L4219" t="s">
        <v>15</v>
      </c>
      <c r="M4219">
        <v>4.9000000000000004</v>
      </c>
      <c r="N4219" t="s">
        <v>7845</v>
      </c>
      <c r="O4219" t="s">
        <v>7846</v>
      </c>
    </row>
    <row r="4220" spans="1:15" x14ac:dyDescent="0.3">
      <c r="A4220" t="s">
        <v>18806</v>
      </c>
      <c r="B4220">
        <v>2024</v>
      </c>
      <c r="C4220" t="s">
        <v>20150</v>
      </c>
      <c r="D4220" t="s">
        <v>11</v>
      </c>
      <c r="E4220">
        <v>9</v>
      </c>
      <c r="F4220">
        <v>122840</v>
      </c>
      <c r="G4220">
        <v>122840</v>
      </c>
      <c r="H4220" t="s">
        <v>20172</v>
      </c>
      <c r="I4220" t="s">
        <v>24124</v>
      </c>
      <c r="J4220" t="s">
        <v>12186</v>
      </c>
      <c r="K4220" t="s">
        <v>15</v>
      </c>
      <c r="L4220" t="s">
        <v>15</v>
      </c>
      <c r="M4220">
        <v>4.5</v>
      </c>
      <c r="N4220" t="s">
        <v>781</v>
      </c>
      <c r="O4220" t="s">
        <v>782</v>
      </c>
    </row>
    <row r="4221" spans="1:15" x14ac:dyDescent="0.3">
      <c r="A4221" t="s">
        <v>17996</v>
      </c>
      <c r="B4221">
        <v>2022</v>
      </c>
      <c r="C4221" t="s">
        <v>19427</v>
      </c>
      <c r="D4221" t="s">
        <v>19</v>
      </c>
      <c r="E4221" s="2">
        <v>10076</v>
      </c>
      <c r="F4221">
        <v>38998</v>
      </c>
      <c r="G4221">
        <v>38998</v>
      </c>
      <c r="H4221" t="s">
        <v>20172</v>
      </c>
      <c r="I4221" t="s">
        <v>24124</v>
      </c>
      <c r="J4221" t="s">
        <v>12188</v>
      </c>
      <c r="K4221" t="s">
        <v>1498</v>
      </c>
      <c r="L4221" t="s">
        <v>15</v>
      </c>
      <c r="M4221">
        <v>3.5</v>
      </c>
      <c r="N4221" t="s">
        <v>1409</v>
      </c>
      <c r="O4221" t="s">
        <v>1410</v>
      </c>
    </row>
    <row r="4222" spans="1:15" x14ac:dyDescent="0.3">
      <c r="A4222" t="s">
        <v>18028</v>
      </c>
      <c r="B4222">
        <v>2021</v>
      </c>
      <c r="C4222" t="s">
        <v>19822</v>
      </c>
      <c r="D4222" t="s">
        <v>19</v>
      </c>
      <c r="E4222" s="2">
        <v>57975</v>
      </c>
      <c r="F4222">
        <v>28998</v>
      </c>
      <c r="G4222">
        <v>28998</v>
      </c>
      <c r="H4222" t="s">
        <v>20172</v>
      </c>
      <c r="I4222" t="s">
        <v>24124</v>
      </c>
      <c r="J4222" t="s">
        <v>12191</v>
      </c>
      <c r="K4222" t="s">
        <v>15</v>
      </c>
      <c r="L4222" t="s">
        <v>15</v>
      </c>
      <c r="O4222" t="s">
        <v>510</v>
      </c>
    </row>
    <row r="4223" spans="1:15" x14ac:dyDescent="0.3">
      <c r="A4223" t="s">
        <v>18001</v>
      </c>
      <c r="B4223">
        <v>2024</v>
      </c>
      <c r="C4223" t="s">
        <v>18945</v>
      </c>
      <c r="D4223" t="s">
        <v>11</v>
      </c>
      <c r="E4223">
        <v>11</v>
      </c>
      <c r="F4223" t="s">
        <v>22924</v>
      </c>
      <c r="G4223" s="1" t="s">
        <v>22924</v>
      </c>
      <c r="H4223" t="s">
        <v>20172</v>
      </c>
      <c r="I4223" t="s">
        <v>25003</v>
      </c>
      <c r="J4223" t="s">
        <v>12193</v>
      </c>
      <c r="K4223" t="s">
        <v>15</v>
      </c>
      <c r="L4223" t="s">
        <v>30</v>
      </c>
      <c r="M4223">
        <v>4.9000000000000004</v>
      </c>
      <c r="N4223" t="s">
        <v>5746</v>
      </c>
      <c r="O4223" t="s">
        <v>482</v>
      </c>
    </row>
    <row r="4224" spans="1:15" x14ac:dyDescent="0.3">
      <c r="A4224" t="s">
        <v>18012</v>
      </c>
      <c r="B4224">
        <v>2019</v>
      </c>
      <c r="C4224" t="s">
        <v>19823</v>
      </c>
      <c r="D4224" t="s">
        <v>19</v>
      </c>
      <c r="E4224" s="2">
        <v>42474</v>
      </c>
      <c r="F4224" t="s">
        <v>21978</v>
      </c>
      <c r="G4224" t="s">
        <v>23759</v>
      </c>
      <c r="H4224" t="s">
        <v>20171</v>
      </c>
      <c r="I4224" t="s">
        <v>24124</v>
      </c>
      <c r="J4224" t="s">
        <v>12197</v>
      </c>
      <c r="K4224" t="s">
        <v>82</v>
      </c>
      <c r="L4224" t="s">
        <v>15</v>
      </c>
      <c r="M4224">
        <v>4.8</v>
      </c>
      <c r="N4224" t="s">
        <v>801</v>
      </c>
      <c r="O4224" t="s">
        <v>802</v>
      </c>
    </row>
    <row r="4225" spans="1:15" x14ac:dyDescent="0.3">
      <c r="A4225" t="s">
        <v>17996</v>
      </c>
      <c r="B4225">
        <v>2022</v>
      </c>
      <c r="C4225" t="s">
        <v>18125</v>
      </c>
      <c r="D4225" t="s">
        <v>19</v>
      </c>
      <c r="E4225" s="2">
        <v>9454</v>
      </c>
      <c r="F4225">
        <v>26585</v>
      </c>
      <c r="G4225">
        <v>26585</v>
      </c>
      <c r="H4225" t="s">
        <v>20172</v>
      </c>
      <c r="I4225" t="s">
        <v>24124</v>
      </c>
      <c r="J4225" t="s">
        <v>12199</v>
      </c>
      <c r="K4225" t="s">
        <v>44</v>
      </c>
      <c r="L4225" t="s">
        <v>15</v>
      </c>
      <c r="M4225">
        <v>4.7</v>
      </c>
      <c r="N4225" t="s">
        <v>1307</v>
      </c>
      <c r="O4225" t="s">
        <v>1308</v>
      </c>
    </row>
    <row r="4226" spans="1:15" x14ac:dyDescent="0.3">
      <c r="A4226" t="s">
        <v>18002</v>
      </c>
      <c r="B4226">
        <v>2022</v>
      </c>
      <c r="C4226" t="s">
        <v>18672</v>
      </c>
      <c r="D4226" t="s">
        <v>19</v>
      </c>
      <c r="E4226" s="2">
        <v>14880</v>
      </c>
      <c r="F4226">
        <v>38699</v>
      </c>
      <c r="G4226">
        <v>38699</v>
      </c>
      <c r="H4226" t="s">
        <v>20172</v>
      </c>
      <c r="I4226" t="s">
        <v>24124</v>
      </c>
      <c r="J4226" t="s">
        <v>12202</v>
      </c>
      <c r="K4226" t="s">
        <v>92</v>
      </c>
      <c r="L4226" t="s">
        <v>15</v>
      </c>
      <c r="M4226">
        <v>4.8</v>
      </c>
      <c r="N4226" t="s">
        <v>869</v>
      </c>
      <c r="O4226" t="s">
        <v>870</v>
      </c>
    </row>
    <row r="4227" spans="1:15" x14ac:dyDescent="0.3">
      <c r="A4227" t="s">
        <v>17994</v>
      </c>
      <c r="B4227">
        <v>2022</v>
      </c>
      <c r="C4227" t="s">
        <v>19824</v>
      </c>
      <c r="D4227" t="s">
        <v>19</v>
      </c>
      <c r="E4227" s="2">
        <v>35983</v>
      </c>
      <c r="F4227">
        <v>51995</v>
      </c>
      <c r="G4227">
        <v>51995</v>
      </c>
      <c r="H4227" t="s">
        <v>20172</v>
      </c>
      <c r="I4227" t="s">
        <v>24124</v>
      </c>
      <c r="J4227" t="s">
        <v>12205</v>
      </c>
      <c r="K4227" t="s">
        <v>254</v>
      </c>
      <c r="L4227" t="s">
        <v>514</v>
      </c>
      <c r="M4227">
        <v>4.2</v>
      </c>
      <c r="N4227" t="s">
        <v>2405</v>
      </c>
      <c r="O4227" t="s">
        <v>3020</v>
      </c>
    </row>
    <row r="4228" spans="1:15" x14ac:dyDescent="0.3">
      <c r="A4228" t="s">
        <v>17994</v>
      </c>
      <c r="B4228">
        <v>2018</v>
      </c>
      <c r="C4228" t="s">
        <v>18405</v>
      </c>
      <c r="D4228" t="s">
        <v>19</v>
      </c>
      <c r="E4228" s="2">
        <v>54897</v>
      </c>
      <c r="F4228">
        <v>25768</v>
      </c>
      <c r="G4228">
        <v>25768</v>
      </c>
      <c r="H4228" t="s">
        <v>20172</v>
      </c>
      <c r="I4228" t="s">
        <v>24124</v>
      </c>
      <c r="J4228" t="s">
        <v>12207</v>
      </c>
      <c r="K4228" t="s">
        <v>22</v>
      </c>
      <c r="L4228" t="s">
        <v>15</v>
      </c>
      <c r="M4228">
        <v>4.7</v>
      </c>
      <c r="N4228" t="s">
        <v>4686</v>
      </c>
      <c r="O4228" t="s">
        <v>4687</v>
      </c>
    </row>
    <row r="4229" spans="1:15" x14ac:dyDescent="0.3">
      <c r="A4229" t="s">
        <v>18002</v>
      </c>
      <c r="B4229">
        <v>2020</v>
      </c>
      <c r="C4229" t="s">
        <v>18187</v>
      </c>
      <c r="D4229" t="s">
        <v>19</v>
      </c>
      <c r="E4229" s="2">
        <v>58149</v>
      </c>
      <c r="F4229" t="s">
        <v>21349</v>
      </c>
      <c r="G4229" t="s">
        <v>22680</v>
      </c>
      <c r="H4229" t="s">
        <v>20171</v>
      </c>
      <c r="I4229" t="s">
        <v>24124</v>
      </c>
      <c r="J4229" t="s">
        <v>12209</v>
      </c>
      <c r="K4229" t="s">
        <v>44</v>
      </c>
      <c r="L4229" t="s">
        <v>15</v>
      </c>
      <c r="M4229">
        <v>3.5</v>
      </c>
      <c r="N4229" t="s">
        <v>1409</v>
      </c>
      <c r="O4229" t="s">
        <v>1410</v>
      </c>
    </row>
    <row r="4230" spans="1:15" x14ac:dyDescent="0.3">
      <c r="A4230" t="s">
        <v>17996</v>
      </c>
      <c r="B4230">
        <v>2024</v>
      </c>
      <c r="C4230" t="s">
        <v>18304</v>
      </c>
      <c r="D4230" t="s">
        <v>11</v>
      </c>
      <c r="E4230">
        <v>3</v>
      </c>
      <c r="F4230">
        <v>24997</v>
      </c>
      <c r="G4230">
        <v>24997</v>
      </c>
      <c r="H4230" t="s">
        <v>20172</v>
      </c>
      <c r="I4230" t="s">
        <v>24124</v>
      </c>
      <c r="J4230" t="s">
        <v>12210</v>
      </c>
      <c r="K4230" t="s">
        <v>15</v>
      </c>
      <c r="L4230" t="s">
        <v>3038</v>
      </c>
      <c r="M4230">
        <v>4.8</v>
      </c>
      <c r="N4230" t="s">
        <v>4057</v>
      </c>
      <c r="O4230" t="s">
        <v>2617</v>
      </c>
    </row>
    <row r="4231" spans="1:15" x14ac:dyDescent="0.3">
      <c r="A4231" t="s">
        <v>17992</v>
      </c>
      <c r="B4231">
        <v>2018</v>
      </c>
      <c r="C4231" t="s">
        <v>19825</v>
      </c>
      <c r="D4231" t="s">
        <v>19</v>
      </c>
      <c r="E4231" s="2">
        <v>24694</v>
      </c>
      <c r="F4231" t="s">
        <v>21979</v>
      </c>
      <c r="G4231" t="s">
        <v>23760</v>
      </c>
      <c r="H4231" t="s">
        <v>20171</v>
      </c>
      <c r="I4231" t="s">
        <v>24124</v>
      </c>
      <c r="J4231" t="s">
        <v>12214</v>
      </c>
      <c r="K4231" t="s">
        <v>92</v>
      </c>
      <c r="L4231" t="s">
        <v>15</v>
      </c>
      <c r="M4231">
        <v>4.4000000000000004</v>
      </c>
      <c r="N4231" t="s">
        <v>688</v>
      </c>
      <c r="O4231" t="s">
        <v>689</v>
      </c>
    </row>
    <row r="4232" spans="1:15" x14ac:dyDescent="0.3">
      <c r="A4232" t="s">
        <v>18043</v>
      </c>
      <c r="B4232">
        <v>2017</v>
      </c>
      <c r="C4232" t="s">
        <v>19826</v>
      </c>
      <c r="D4232" t="s">
        <v>19</v>
      </c>
      <c r="E4232" s="2">
        <v>36591</v>
      </c>
      <c r="F4232">
        <v>42960</v>
      </c>
      <c r="G4232">
        <v>42960</v>
      </c>
      <c r="H4232" t="s">
        <v>20172</v>
      </c>
      <c r="I4232" t="s">
        <v>24124</v>
      </c>
      <c r="J4232" t="s">
        <v>12217</v>
      </c>
      <c r="K4232" t="s">
        <v>426</v>
      </c>
      <c r="L4232" t="s">
        <v>1509</v>
      </c>
      <c r="M4232">
        <v>3.5</v>
      </c>
      <c r="N4232" t="s">
        <v>854</v>
      </c>
      <c r="O4232" t="s">
        <v>855</v>
      </c>
    </row>
    <row r="4233" spans="1:15" x14ac:dyDescent="0.3">
      <c r="A4233" t="s">
        <v>18002</v>
      </c>
      <c r="B4233">
        <v>2024</v>
      </c>
      <c r="C4233" t="s">
        <v>18483</v>
      </c>
      <c r="D4233" t="s">
        <v>11</v>
      </c>
      <c r="E4233">
        <v>5</v>
      </c>
      <c r="F4233" t="s">
        <v>21980</v>
      </c>
      <c r="G4233" t="s">
        <v>21980</v>
      </c>
      <c r="H4233" t="s">
        <v>20172</v>
      </c>
      <c r="I4233" t="s">
        <v>25004</v>
      </c>
      <c r="J4233" t="s">
        <v>12219</v>
      </c>
      <c r="K4233" t="s">
        <v>15</v>
      </c>
      <c r="L4233" t="s">
        <v>15</v>
      </c>
      <c r="M4233">
        <v>4.8</v>
      </c>
      <c r="N4233" t="s">
        <v>3655</v>
      </c>
      <c r="O4233" t="s">
        <v>3897</v>
      </c>
    </row>
    <row r="4234" spans="1:15" x14ac:dyDescent="0.3">
      <c r="A4234" t="s">
        <v>18043</v>
      </c>
      <c r="B4234">
        <v>2017</v>
      </c>
      <c r="C4234" t="s">
        <v>19827</v>
      </c>
      <c r="D4234" t="s">
        <v>19</v>
      </c>
      <c r="E4234" s="2">
        <v>61869</v>
      </c>
      <c r="F4234">
        <v>33980</v>
      </c>
      <c r="G4234">
        <v>33980</v>
      </c>
      <c r="H4234" t="s">
        <v>20172</v>
      </c>
      <c r="I4234" t="s">
        <v>24124</v>
      </c>
      <c r="J4234" t="s">
        <v>12222</v>
      </c>
      <c r="K4234" t="s">
        <v>92</v>
      </c>
      <c r="L4234" t="s">
        <v>1509</v>
      </c>
      <c r="M4234">
        <v>3.5</v>
      </c>
      <c r="N4234" t="s">
        <v>854</v>
      </c>
      <c r="O4234" t="s">
        <v>855</v>
      </c>
    </row>
    <row r="4235" spans="1:15" x14ac:dyDescent="0.3">
      <c r="A4235" t="s">
        <v>18020</v>
      </c>
      <c r="B4235">
        <v>2021</v>
      </c>
      <c r="C4235" t="s">
        <v>18514</v>
      </c>
      <c r="D4235" t="s">
        <v>1256</v>
      </c>
      <c r="E4235" s="2">
        <v>63921</v>
      </c>
      <c r="F4235" t="s">
        <v>21981</v>
      </c>
      <c r="G4235" t="s">
        <v>23761</v>
      </c>
      <c r="H4235" t="s">
        <v>20171</v>
      </c>
      <c r="I4235" t="s">
        <v>24124</v>
      </c>
      <c r="J4235" t="s">
        <v>12226</v>
      </c>
      <c r="K4235" t="s">
        <v>92</v>
      </c>
      <c r="L4235" t="s">
        <v>1179</v>
      </c>
      <c r="M4235">
        <v>4.9000000000000004</v>
      </c>
      <c r="N4235" t="s">
        <v>3672</v>
      </c>
      <c r="O4235" t="s">
        <v>371</v>
      </c>
    </row>
    <row r="4236" spans="1:15" x14ac:dyDescent="0.3">
      <c r="A4236" t="s">
        <v>17993</v>
      </c>
      <c r="B4236">
        <v>2018</v>
      </c>
      <c r="C4236" t="s">
        <v>19691</v>
      </c>
      <c r="D4236" t="s">
        <v>19</v>
      </c>
      <c r="E4236" s="2">
        <v>29178</v>
      </c>
      <c r="F4236" t="s">
        <v>21982</v>
      </c>
      <c r="G4236" t="s">
        <v>23762</v>
      </c>
      <c r="H4236" t="s">
        <v>20171</v>
      </c>
      <c r="I4236" t="s">
        <v>24124</v>
      </c>
      <c r="J4236" t="s">
        <v>12230</v>
      </c>
      <c r="K4236" t="s">
        <v>22</v>
      </c>
      <c r="L4236" t="s">
        <v>15</v>
      </c>
      <c r="M4236">
        <v>4.4000000000000004</v>
      </c>
      <c r="N4236" t="s">
        <v>4176</v>
      </c>
      <c r="O4236" t="s">
        <v>4177</v>
      </c>
    </row>
    <row r="4237" spans="1:15" x14ac:dyDescent="0.3">
      <c r="A4237" t="s">
        <v>18023</v>
      </c>
      <c r="B4237">
        <v>2024</v>
      </c>
      <c r="C4237" t="s">
        <v>19430</v>
      </c>
      <c r="D4237" t="s">
        <v>11</v>
      </c>
      <c r="E4237">
        <v>19</v>
      </c>
      <c r="F4237" t="s">
        <v>20821</v>
      </c>
      <c r="G4237" t="s">
        <v>20821</v>
      </c>
      <c r="H4237" t="s">
        <v>20171</v>
      </c>
      <c r="I4237" t="s">
        <v>24361</v>
      </c>
      <c r="J4237" t="s">
        <v>12231</v>
      </c>
      <c r="K4237" t="s">
        <v>15</v>
      </c>
      <c r="L4237" t="s">
        <v>15</v>
      </c>
      <c r="M4237">
        <v>4.8</v>
      </c>
      <c r="N4237" t="s">
        <v>5859</v>
      </c>
      <c r="O4237" t="s">
        <v>5860</v>
      </c>
    </row>
    <row r="4238" spans="1:15" x14ac:dyDescent="0.3">
      <c r="A4238" t="s">
        <v>17990</v>
      </c>
      <c r="B4238">
        <v>2012</v>
      </c>
      <c r="C4238" t="s">
        <v>19828</v>
      </c>
      <c r="D4238" t="s">
        <v>19</v>
      </c>
      <c r="E4238" s="2">
        <v>92288</v>
      </c>
      <c r="F4238">
        <v>14995</v>
      </c>
      <c r="G4238">
        <v>14995</v>
      </c>
      <c r="H4238" t="s">
        <v>20172</v>
      </c>
      <c r="I4238" t="s">
        <v>24124</v>
      </c>
      <c r="J4238" t="s">
        <v>12234</v>
      </c>
      <c r="K4238" t="s">
        <v>82</v>
      </c>
      <c r="L4238" t="s">
        <v>15</v>
      </c>
      <c r="M4238">
        <v>4.0999999999999996</v>
      </c>
      <c r="N4238" t="s">
        <v>345</v>
      </c>
      <c r="O4238" t="s">
        <v>346</v>
      </c>
    </row>
    <row r="4239" spans="1:15" x14ac:dyDescent="0.3">
      <c r="A4239" t="s">
        <v>18019</v>
      </c>
      <c r="B4239">
        <v>2024</v>
      </c>
      <c r="C4239" t="s">
        <v>19256</v>
      </c>
      <c r="D4239" t="s">
        <v>11</v>
      </c>
      <c r="E4239">
        <v>8</v>
      </c>
      <c r="F4239" t="s">
        <v>21983</v>
      </c>
      <c r="G4239" t="s">
        <v>21983</v>
      </c>
      <c r="H4239" t="s">
        <v>20172</v>
      </c>
      <c r="I4239" t="s">
        <v>25005</v>
      </c>
      <c r="J4239" t="s">
        <v>12236</v>
      </c>
      <c r="K4239" t="s">
        <v>15</v>
      </c>
      <c r="L4239" t="s">
        <v>159</v>
      </c>
      <c r="M4239">
        <v>4.2</v>
      </c>
      <c r="N4239" t="s">
        <v>51</v>
      </c>
      <c r="O4239" t="s">
        <v>52</v>
      </c>
    </row>
    <row r="4240" spans="1:15" x14ac:dyDescent="0.3">
      <c r="A4240" t="s">
        <v>17998</v>
      </c>
      <c r="B4240">
        <v>2020</v>
      </c>
      <c r="C4240" t="s">
        <v>18073</v>
      </c>
      <c r="D4240" t="s">
        <v>19</v>
      </c>
      <c r="E4240" s="2">
        <v>58534</v>
      </c>
      <c r="F4240">
        <v>21988</v>
      </c>
      <c r="G4240">
        <v>21988</v>
      </c>
      <c r="H4240" t="s">
        <v>20172</v>
      </c>
      <c r="I4240" t="s">
        <v>24124</v>
      </c>
      <c r="J4240" t="s">
        <v>12238</v>
      </c>
      <c r="K4240" t="s">
        <v>44</v>
      </c>
      <c r="L4240" t="s">
        <v>15</v>
      </c>
      <c r="M4240">
        <v>4.7</v>
      </c>
      <c r="N4240" t="s">
        <v>1629</v>
      </c>
      <c r="O4240" t="s">
        <v>1630</v>
      </c>
    </row>
    <row r="4241" spans="1:15" x14ac:dyDescent="0.3">
      <c r="A4241" t="s">
        <v>18002</v>
      </c>
      <c r="B4241">
        <v>2024</v>
      </c>
      <c r="C4241" t="s">
        <v>18260</v>
      </c>
      <c r="D4241" t="s">
        <v>11</v>
      </c>
      <c r="E4241">
        <v>10</v>
      </c>
      <c r="F4241" t="s">
        <v>21984</v>
      </c>
      <c r="G4241" t="s">
        <v>21984</v>
      </c>
      <c r="H4241" t="s">
        <v>20172</v>
      </c>
      <c r="I4241" t="s">
        <v>25006</v>
      </c>
      <c r="J4241" t="s">
        <v>12240</v>
      </c>
      <c r="K4241" t="s">
        <v>15</v>
      </c>
      <c r="L4241" t="s">
        <v>15</v>
      </c>
      <c r="M4241">
        <v>4.5</v>
      </c>
      <c r="N4241" t="s">
        <v>885</v>
      </c>
      <c r="O4241" t="s">
        <v>886</v>
      </c>
    </row>
    <row r="4242" spans="1:15" x14ac:dyDescent="0.3">
      <c r="A4242" t="s">
        <v>17998</v>
      </c>
      <c r="B4242">
        <v>2024</v>
      </c>
      <c r="C4242" t="s">
        <v>19690</v>
      </c>
      <c r="D4242" t="s">
        <v>11</v>
      </c>
      <c r="E4242">
        <v>3</v>
      </c>
      <c r="F4242">
        <v>52049</v>
      </c>
      <c r="G4242">
        <v>52049</v>
      </c>
      <c r="H4242" t="s">
        <v>20172</v>
      </c>
      <c r="I4242" t="s">
        <v>24124</v>
      </c>
      <c r="J4242" t="s">
        <v>12241</v>
      </c>
      <c r="K4242" t="s">
        <v>15</v>
      </c>
      <c r="L4242" t="s">
        <v>271</v>
      </c>
      <c r="M4242">
        <v>4.7</v>
      </c>
      <c r="N4242" t="s">
        <v>3584</v>
      </c>
      <c r="O4242" t="s">
        <v>3585</v>
      </c>
    </row>
    <row r="4243" spans="1:15" x14ac:dyDescent="0.3">
      <c r="A4243" t="s">
        <v>17998</v>
      </c>
      <c r="B4243">
        <v>2017</v>
      </c>
      <c r="C4243" t="s">
        <v>19829</v>
      </c>
      <c r="D4243" t="s">
        <v>19</v>
      </c>
      <c r="E4243" s="2">
        <v>34114</v>
      </c>
      <c r="F4243" t="s">
        <v>21985</v>
      </c>
      <c r="G4243" t="s">
        <v>23763</v>
      </c>
      <c r="H4243" t="s">
        <v>20171</v>
      </c>
      <c r="I4243" t="s">
        <v>24124</v>
      </c>
      <c r="J4243" t="s">
        <v>12245</v>
      </c>
      <c r="K4243" t="s">
        <v>82</v>
      </c>
      <c r="L4243" t="s">
        <v>30</v>
      </c>
      <c r="M4243">
        <v>4.3</v>
      </c>
      <c r="N4243" t="s">
        <v>5451</v>
      </c>
      <c r="O4243" t="s">
        <v>5452</v>
      </c>
    </row>
    <row r="4244" spans="1:15" x14ac:dyDescent="0.3">
      <c r="A4244" t="s">
        <v>17989</v>
      </c>
      <c r="B4244">
        <v>2023</v>
      </c>
      <c r="C4244" t="s">
        <v>18673</v>
      </c>
      <c r="D4244" t="s">
        <v>19</v>
      </c>
      <c r="E4244" s="2">
        <v>17477</v>
      </c>
      <c r="F4244">
        <v>44995</v>
      </c>
      <c r="G4244">
        <v>44995</v>
      </c>
      <c r="H4244" t="s">
        <v>20172</v>
      </c>
      <c r="I4244" t="s">
        <v>24124</v>
      </c>
      <c r="J4244" t="s">
        <v>12248</v>
      </c>
      <c r="K4244" t="s">
        <v>92</v>
      </c>
      <c r="L4244" t="s">
        <v>2033</v>
      </c>
      <c r="M4244">
        <v>4.9000000000000004</v>
      </c>
      <c r="N4244" t="s">
        <v>3667</v>
      </c>
      <c r="O4244" t="s">
        <v>380</v>
      </c>
    </row>
    <row r="4245" spans="1:15" x14ac:dyDescent="0.3">
      <c r="A4245" t="s">
        <v>17998</v>
      </c>
      <c r="B4245">
        <v>2024</v>
      </c>
      <c r="C4245" t="s">
        <v>19390</v>
      </c>
      <c r="D4245" t="s">
        <v>11</v>
      </c>
      <c r="E4245">
        <v>2</v>
      </c>
      <c r="F4245" t="s">
        <v>21986</v>
      </c>
      <c r="G4245" t="s">
        <v>21986</v>
      </c>
      <c r="H4245" t="s">
        <v>20172</v>
      </c>
      <c r="I4245" t="s">
        <v>25007</v>
      </c>
      <c r="J4245" t="s">
        <v>12250</v>
      </c>
      <c r="K4245" t="s">
        <v>15</v>
      </c>
      <c r="L4245" t="s">
        <v>3553</v>
      </c>
      <c r="M4245">
        <v>4.8</v>
      </c>
      <c r="N4245" t="s">
        <v>801</v>
      </c>
      <c r="O4245" t="s">
        <v>802</v>
      </c>
    </row>
    <row r="4246" spans="1:15" x14ac:dyDescent="0.3">
      <c r="A4246" t="s">
        <v>18037</v>
      </c>
      <c r="B4246">
        <v>2024</v>
      </c>
      <c r="C4246" t="s">
        <v>19378</v>
      </c>
      <c r="D4246" t="s">
        <v>11</v>
      </c>
      <c r="E4246">
        <v>9</v>
      </c>
      <c r="F4246">
        <v>39365</v>
      </c>
      <c r="G4246">
        <v>39365</v>
      </c>
      <c r="H4246" t="s">
        <v>20172</v>
      </c>
      <c r="I4246" t="s">
        <v>24124</v>
      </c>
      <c r="J4246" t="s">
        <v>12251</v>
      </c>
      <c r="K4246" t="s">
        <v>15</v>
      </c>
      <c r="L4246" t="s">
        <v>30</v>
      </c>
      <c r="M4246">
        <v>4.7</v>
      </c>
      <c r="N4246" t="s">
        <v>4584</v>
      </c>
      <c r="O4246" t="s">
        <v>4585</v>
      </c>
    </row>
    <row r="4247" spans="1:15" x14ac:dyDescent="0.3">
      <c r="A4247" t="s">
        <v>17996</v>
      </c>
      <c r="B4247">
        <v>2015</v>
      </c>
      <c r="C4247" t="s">
        <v>19090</v>
      </c>
      <c r="D4247" t="s">
        <v>19</v>
      </c>
      <c r="E4247" s="2">
        <v>4920</v>
      </c>
      <c r="F4247">
        <v>96800</v>
      </c>
      <c r="G4247">
        <v>96800</v>
      </c>
      <c r="H4247" t="s">
        <v>20172</v>
      </c>
      <c r="I4247" t="s">
        <v>24124</v>
      </c>
      <c r="J4247" t="s">
        <v>12254</v>
      </c>
      <c r="K4247" t="s">
        <v>69</v>
      </c>
      <c r="L4247" t="s">
        <v>30</v>
      </c>
      <c r="M4247">
        <v>2.8</v>
      </c>
      <c r="N4247" t="s">
        <v>182</v>
      </c>
      <c r="O4247" t="s">
        <v>183</v>
      </c>
    </row>
    <row r="4248" spans="1:15" x14ac:dyDescent="0.3">
      <c r="A4248" t="s">
        <v>18001</v>
      </c>
      <c r="B4248">
        <v>2024</v>
      </c>
      <c r="C4248" t="s">
        <v>19583</v>
      </c>
      <c r="D4248" t="s">
        <v>11</v>
      </c>
      <c r="E4248">
        <v>5</v>
      </c>
      <c r="F4248" t="s">
        <v>22925</v>
      </c>
      <c r="G4248" s="1" t="s">
        <v>22925</v>
      </c>
      <c r="H4248" t="s">
        <v>20172</v>
      </c>
      <c r="I4248" t="s">
        <v>25008</v>
      </c>
      <c r="J4248" t="s">
        <v>12256</v>
      </c>
      <c r="K4248" t="s">
        <v>15</v>
      </c>
      <c r="L4248" t="s">
        <v>30</v>
      </c>
      <c r="M4248">
        <v>4.5999999999999996</v>
      </c>
      <c r="N4248" t="s">
        <v>707</v>
      </c>
      <c r="O4248" t="s">
        <v>708</v>
      </c>
    </row>
    <row r="4249" spans="1:15" x14ac:dyDescent="0.3">
      <c r="A4249" t="s">
        <v>17998</v>
      </c>
      <c r="B4249">
        <v>2024</v>
      </c>
      <c r="C4249" t="s">
        <v>18175</v>
      </c>
      <c r="D4249" t="s">
        <v>11</v>
      </c>
      <c r="E4249" s="2">
        <v>4017</v>
      </c>
      <c r="F4249" t="s">
        <v>21987</v>
      </c>
      <c r="G4249" t="s">
        <v>21987</v>
      </c>
      <c r="H4249" t="s">
        <v>20171</v>
      </c>
      <c r="I4249" t="s">
        <v>25009</v>
      </c>
      <c r="J4249" t="s">
        <v>12259</v>
      </c>
      <c r="K4249" t="s">
        <v>15</v>
      </c>
      <c r="L4249" t="s">
        <v>15</v>
      </c>
      <c r="M4249">
        <v>4.5999999999999996</v>
      </c>
      <c r="N4249" t="s">
        <v>3677</v>
      </c>
      <c r="O4249" t="s">
        <v>3678</v>
      </c>
    </row>
    <row r="4250" spans="1:15" x14ac:dyDescent="0.3">
      <c r="A4250" t="s">
        <v>17998</v>
      </c>
      <c r="B4250">
        <v>2024</v>
      </c>
      <c r="C4250" t="s">
        <v>18422</v>
      </c>
      <c r="D4250" t="s">
        <v>11</v>
      </c>
      <c r="E4250">
        <v>0</v>
      </c>
      <c r="F4250" t="s">
        <v>21988</v>
      </c>
      <c r="G4250" t="s">
        <v>21988</v>
      </c>
      <c r="H4250" t="s">
        <v>20171</v>
      </c>
      <c r="I4250" t="s">
        <v>25010</v>
      </c>
      <c r="J4250" t="s">
        <v>12261</v>
      </c>
      <c r="K4250" t="s">
        <v>15</v>
      </c>
      <c r="L4250" t="s">
        <v>15</v>
      </c>
      <c r="M4250">
        <v>4.5999999999999996</v>
      </c>
      <c r="N4250" t="s">
        <v>3677</v>
      </c>
      <c r="O4250" t="s">
        <v>3678</v>
      </c>
    </row>
    <row r="4251" spans="1:15" x14ac:dyDescent="0.3">
      <c r="A4251" t="s">
        <v>18044</v>
      </c>
      <c r="B4251">
        <v>1969</v>
      </c>
      <c r="C4251" t="s">
        <v>18855</v>
      </c>
      <c r="D4251" t="s">
        <v>19</v>
      </c>
      <c r="E4251" s="2">
        <v>25860</v>
      </c>
      <c r="F4251">
        <v>36995</v>
      </c>
      <c r="G4251">
        <v>36995</v>
      </c>
      <c r="H4251" t="s">
        <v>20172</v>
      </c>
      <c r="I4251" t="s">
        <v>24124</v>
      </c>
      <c r="J4251" t="s">
        <v>12264</v>
      </c>
      <c r="K4251" t="s">
        <v>15</v>
      </c>
      <c r="L4251" t="s">
        <v>15</v>
      </c>
      <c r="M4251">
        <v>4.7</v>
      </c>
      <c r="N4251" t="s">
        <v>5037</v>
      </c>
      <c r="O4251" t="s">
        <v>2629</v>
      </c>
    </row>
    <row r="4252" spans="1:15" x14ac:dyDescent="0.3">
      <c r="A4252" t="s">
        <v>17995</v>
      </c>
      <c r="B4252">
        <v>2014</v>
      </c>
      <c r="C4252" t="s">
        <v>18061</v>
      </c>
      <c r="D4252" t="s">
        <v>19</v>
      </c>
      <c r="E4252" s="2">
        <v>150247</v>
      </c>
      <c r="F4252" t="s">
        <v>21989</v>
      </c>
      <c r="G4252" t="s">
        <v>23764</v>
      </c>
      <c r="H4252" t="s">
        <v>20171</v>
      </c>
      <c r="I4252" t="s">
        <v>24124</v>
      </c>
      <c r="J4252" t="s">
        <v>12267</v>
      </c>
      <c r="K4252" t="s">
        <v>36</v>
      </c>
      <c r="L4252" t="s">
        <v>15</v>
      </c>
      <c r="M4252">
        <v>4.8</v>
      </c>
      <c r="N4252" t="s">
        <v>292</v>
      </c>
      <c r="O4252" t="s">
        <v>293</v>
      </c>
    </row>
    <row r="4253" spans="1:15" x14ac:dyDescent="0.3">
      <c r="A4253" t="s">
        <v>18010</v>
      </c>
      <c r="B4253">
        <v>2024</v>
      </c>
      <c r="C4253" t="s">
        <v>19830</v>
      </c>
      <c r="D4253" t="s">
        <v>11</v>
      </c>
      <c r="E4253">
        <v>3</v>
      </c>
      <c r="F4253">
        <v>30142</v>
      </c>
      <c r="G4253">
        <v>30142</v>
      </c>
      <c r="H4253" t="s">
        <v>20172</v>
      </c>
      <c r="I4253" t="s">
        <v>24124</v>
      </c>
      <c r="J4253" t="s">
        <v>12269</v>
      </c>
      <c r="K4253" t="s">
        <v>15</v>
      </c>
      <c r="L4253" t="s">
        <v>30</v>
      </c>
      <c r="M4253">
        <v>4.8</v>
      </c>
      <c r="N4253" t="s">
        <v>2808</v>
      </c>
      <c r="O4253" t="s">
        <v>2809</v>
      </c>
    </row>
    <row r="4254" spans="1:15" x14ac:dyDescent="0.3">
      <c r="A4254" t="s">
        <v>18004</v>
      </c>
      <c r="B4254">
        <v>2024</v>
      </c>
      <c r="C4254" t="s">
        <v>18259</v>
      </c>
      <c r="D4254" t="s">
        <v>11</v>
      </c>
      <c r="E4254">
        <v>4</v>
      </c>
      <c r="F4254" t="s">
        <v>5426</v>
      </c>
      <c r="G4254" t="s">
        <v>5426</v>
      </c>
      <c r="H4254" t="s">
        <v>20172</v>
      </c>
      <c r="I4254" t="s">
        <v>24600</v>
      </c>
      <c r="J4254" t="s">
        <v>12270</v>
      </c>
      <c r="K4254" t="s">
        <v>15</v>
      </c>
      <c r="L4254" t="s">
        <v>30</v>
      </c>
      <c r="M4254">
        <v>4.9000000000000004</v>
      </c>
      <c r="N4254" t="s">
        <v>3891</v>
      </c>
      <c r="O4254" t="s">
        <v>3892</v>
      </c>
    </row>
    <row r="4255" spans="1:15" x14ac:dyDescent="0.3">
      <c r="A4255" t="s">
        <v>18015</v>
      </c>
      <c r="B4255">
        <v>1990</v>
      </c>
      <c r="C4255" t="s">
        <v>18674</v>
      </c>
      <c r="D4255" t="s">
        <v>19</v>
      </c>
      <c r="E4255" s="2">
        <v>28390</v>
      </c>
      <c r="F4255">
        <v>99449</v>
      </c>
      <c r="G4255">
        <v>99449</v>
      </c>
      <c r="H4255" t="s">
        <v>20172</v>
      </c>
      <c r="I4255" t="s">
        <v>24124</v>
      </c>
      <c r="J4255" t="s">
        <v>12273</v>
      </c>
      <c r="K4255" t="s">
        <v>15</v>
      </c>
      <c r="L4255" t="s">
        <v>12274</v>
      </c>
      <c r="M4255">
        <v>3.9</v>
      </c>
      <c r="N4255" t="s">
        <v>174</v>
      </c>
      <c r="O4255" t="s">
        <v>175</v>
      </c>
    </row>
    <row r="4256" spans="1:15" x14ac:dyDescent="0.3">
      <c r="A4256" t="s">
        <v>17989</v>
      </c>
      <c r="B4256">
        <v>2024</v>
      </c>
      <c r="C4256" t="s">
        <v>18456</v>
      </c>
      <c r="D4256" t="s">
        <v>11</v>
      </c>
      <c r="E4256">
        <v>0</v>
      </c>
      <c r="F4256" t="s">
        <v>20888</v>
      </c>
      <c r="G4256" t="s">
        <v>20888</v>
      </c>
      <c r="H4256" t="s">
        <v>20172</v>
      </c>
      <c r="I4256" t="s">
        <v>24393</v>
      </c>
      <c r="J4256" t="s">
        <v>12275</v>
      </c>
      <c r="K4256" t="s">
        <v>15</v>
      </c>
      <c r="L4256" t="s">
        <v>30</v>
      </c>
      <c r="M4256">
        <v>4.9000000000000004</v>
      </c>
      <c r="N4256" t="s">
        <v>3667</v>
      </c>
      <c r="O4256" t="s">
        <v>380</v>
      </c>
    </row>
    <row r="4257" spans="1:15" x14ac:dyDescent="0.3">
      <c r="A4257" t="s">
        <v>18806</v>
      </c>
      <c r="B4257">
        <v>2024</v>
      </c>
      <c r="C4257" t="s">
        <v>20108</v>
      </c>
      <c r="D4257" t="s">
        <v>11</v>
      </c>
      <c r="E4257">
        <v>291</v>
      </c>
      <c r="F4257">
        <v>60565</v>
      </c>
      <c r="G4257">
        <v>60565</v>
      </c>
      <c r="H4257" t="s">
        <v>20172</v>
      </c>
      <c r="I4257" t="s">
        <v>24124</v>
      </c>
      <c r="J4257" t="s">
        <v>12277</v>
      </c>
      <c r="K4257" t="s">
        <v>15</v>
      </c>
      <c r="L4257" t="s">
        <v>15</v>
      </c>
      <c r="M4257">
        <v>4.7</v>
      </c>
      <c r="N4257" t="s">
        <v>1484</v>
      </c>
      <c r="O4257" t="s">
        <v>1485</v>
      </c>
    </row>
    <row r="4258" spans="1:15" x14ac:dyDescent="0.3">
      <c r="A4258" t="s">
        <v>17998</v>
      </c>
      <c r="B4258">
        <v>2022</v>
      </c>
      <c r="C4258" t="s">
        <v>19508</v>
      </c>
      <c r="D4258" t="s">
        <v>19</v>
      </c>
      <c r="E4258" s="2">
        <v>15549</v>
      </c>
      <c r="F4258">
        <v>35950</v>
      </c>
      <c r="G4258">
        <v>35950</v>
      </c>
      <c r="H4258" t="s">
        <v>20172</v>
      </c>
      <c r="I4258" t="s">
        <v>24124</v>
      </c>
      <c r="J4258" t="s">
        <v>12280</v>
      </c>
      <c r="K4258" t="s">
        <v>426</v>
      </c>
      <c r="L4258" t="s">
        <v>15</v>
      </c>
      <c r="O4258" t="s">
        <v>3530</v>
      </c>
    </row>
    <row r="4259" spans="1:15" x14ac:dyDescent="0.3">
      <c r="A4259" t="s">
        <v>17998</v>
      </c>
      <c r="B4259">
        <v>2021</v>
      </c>
      <c r="C4259" t="s">
        <v>18062</v>
      </c>
      <c r="D4259" t="s">
        <v>19</v>
      </c>
      <c r="E4259" s="2">
        <v>15894</v>
      </c>
      <c r="F4259">
        <v>23998</v>
      </c>
      <c r="G4259">
        <v>23998</v>
      </c>
      <c r="H4259" t="s">
        <v>20172</v>
      </c>
      <c r="I4259" t="s">
        <v>24124</v>
      </c>
      <c r="J4259" t="s">
        <v>12282</v>
      </c>
      <c r="K4259" t="s">
        <v>44</v>
      </c>
      <c r="L4259" t="s">
        <v>15</v>
      </c>
      <c r="O4259" t="s">
        <v>2828</v>
      </c>
    </row>
    <row r="4260" spans="1:15" x14ac:dyDescent="0.3">
      <c r="A4260" t="s">
        <v>17994</v>
      </c>
      <c r="B4260">
        <v>2024</v>
      </c>
      <c r="C4260" t="s">
        <v>19310</v>
      </c>
      <c r="D4260" t="s">
        <v>11</v>
      </c>
      <c r="E4260">
        <v>10</v>
      </c>
      <c r="F4260" t="s">
        <v>21990</v>
      </c>
      <c r="G4260" t="s">
        <v>21990</v>
      </c>
      <c r="H4260" t="s">
        <v>20171</v>
      </c>
      <c r="I4260" t="s">
        <v>25011</v>
      </c>
      <c r="J4260" t="s">
        <v>12284</v>
      </c>
      <c r="K4260" t="s">
        <v>15</v>
      </c>
      <c r="L4260" t="s">
        <v>4458</v>
      </c>
      <c r="M4260">
        <v>4.7</v>
      </c>
      <c r="N4260" t="s">
        <v>275</v>
      </c>
      <c r="O4260" t="s">
        <v>276</v>
      </c>
    </row>
    <row r="4261" spans="1:15" x14ac:dyDescent="0.3">
      <c r="A4261" t="s">
        <v>18806</v>
      </c>
      <c r="B4261">
        <v>2024</v>
      </c>
      <c r="C4261" t="s">
        <v>18270</v>
      </c>
      <c r="D4261" t="s">
        <v>1256</v>
      </c>
      <c r="E4261" s="2">
        <v>2120</v>
      </c>
      <c r="F4261">
        <v>85965</v>
      </c>
      <c r="G4261">
        <v>85965</v>
      </c>
      <c r="H4261" t="s">
        <v>20172</v>
      </c>
      <c r="I4261" t="s">
        <v>24124</v>
      </c>
      <c r="J4261" t="s">
        <v>12286</v>
      </c>
      <c r="K4261" t="s">
        <v>146</v>
      </c>
      <c r="L4261" t="s">
        <v>159</v>
      </c>
      <c r="M4261">
        <v>4.7</v>
      </c>
      <c r="N4261" t="s">
        <v>3786</v>
      </c>
      <c r="O4261" t="s">
        <v>206</v>
      </c>
    </row>
    <row r="4262" spans="1:15" x14ac:dyDescent="0.3">
      <c r="A4262" t="s">
        <v>18024</v>
      </c>
      <c r="B4262">
        <v>2020</v>
      </c>
      <c r="C4262" t="s">
        <v>19193</v>
      </c>
      <c r="D4262" t="s">
        <v>19</v>
      </c>
      <c r="E4262" s="2">
        <v>1611</v>
      </c>
      <c r="F4262">
        <v>309895</v>
      </c>
      <c r="G4262">
        <v>309895</v>
      </c>
      <c r="H4262" t="s">
        <v>20172</v>
      </c>
      <c r="I4262" t="s">
        <v>24124</v>
      </c>
      <c r="J4262" t="s">
        <v>12288</v>
      </c>
      <c r="K4262" t="s">
        <v>92</v>
      </c>
      <c r="L4262" t="s">
        <v>3421</v>
      </c>
      <c r="O4262" t="s">
        <v>365</v>
      </c>
    </row>
    <row r="4263" spans="1:15" x14ac:dyDescent="0.3">
      <c r="A4263" t="s">
        <v>18001</v>
      </c>
      <c r="B4263">
        <v>2024</v>
      </c>
      <c r="C4263" t="s">
        <v>19380</v>
      </c>
      <c r="D4263" t="s">
        <v>11</v>
      </c>
      <c r="E4263">
        <v>13</v>
      </c>
      <c r="F4263" t="s">
        <v>22926</v>
      </c>
      <c r="G4263" s="1" t="s">
        <v>22926</v>
      </c>
      <c r="H4263" t="s">
        <v>20172</v>
      </c>
      <c r="I4263" t="s">
        <v>25012</v>
      </c>
      <c r="J4263" t="s">
        <v>12290</v>
      </c>
      <c r="K4263" t="s">
        <v>15</v>
      </c>
      <c r="L4263" t="s">
        <v>15</v>
      </c>
      <c r="M4263">
        <v>4.9000000000000004</v>
      </c>
      <c r="N4263" t="s">
        <v>5746</v>
      </c>
      <c r="O4263" t="s">
        <v>482</v>
      </c>
    </row>
    <row r="4264" spans="1:15" x14ac:dyDescent="0.3">
      <c r="A4264" t="s">
        <v>17996</v>
      </c>
      <c r="B4264">
        <v>2024</v>
      </c>
      <c r="C4264" t="s">
        <v>18242</v>
      </c>
      <c r="D4264" t="s">
        <v>11</v>
      </c>
      <c r="E4264">
        <v>1</v>
      </c>
      <c r="F4264" t="s">
        <v>21991</v>
      </c>
      <c r="G4264" t="s">
        <v>21991</v>
      </c>
      <c r="H4264" t="s">
        <v>20172</v>
      </c>
      <c r="I4264" t="s">
        <v>25013</v>
      </c>
      <c r="J4264" t="s">
        <v>12292</v>
      </c>
      <c r="K4264" t="s">
        <v>15</v>
      </c>
      <c r="L4264" t="s">
        <v>15</v>
      </c>
      <c r="O4264" t="s">
        <v>2695</v>
      </c>
    </row>
    <row r="4265" spans="1:15" x14ac:dyDescent="0.3">
      <c r="A4265" t="s">
        <v>18002</v>
      </c>
      <c r="B4265">
        <v>2022</v>
      </c>
      <c r="C4265" t="s">
        <v>18675</v>
      </c>
      <c r="D4265" t="s">
        <v>19</v>
      </c>
      <c r="E4265" s="2">
        <v>20384</v>
      </c>
      <c r="F4265" t="s">
        <v>21992</v>
      </c>
      <c r="G4265" t="s">
        <v>23765</v>
      </c>
      <c r="H4265" t="s">
        <v>20171</v>
      </c>
      <c r="I4265" t="s">
        <v>24124</v>
      </c>
      <c r="J4265" t="s">
        <v>12296</v>
      </c>
      <c r="K4265" t="s">
        <v>529</v>
      </c>
      <c r="L4265" t="s">
        <v>15</v>
      </c>
      <c r="M4265">
        <v>4.5</v>
      </c>
      <c r="N4265" t="s">
        <v>474</v>
      </c>
      <c r="O4265" t="s">
        <v>475</v>
      </c>
    </row>
    <row r="4266" spans="1:15" x14ac:dyDescent="0.3">
      <c r="A4266" t="s">
        <v>18806</v>
      </c>
      <c r="B4266">
        <v>2024</v>
      </c>
      <c r="C4266" t="s">
        <v>20102</v>
      </c>
      <c r="D4266" t="s">
        <v>11</v>
      </c>
      <c r="E4266" s="2">
        <v>1598</v>
      </c>
      <c r="F4266">
        <v>72705</v>
      </c>
      <c r="G4266">
        <v>72705</v>
      </c>
      <c r="H4266" t="s">
        <v>20172</v>
      </c>
      <c r="I4266" t="s">
        <v>24124</v>
      </c>
      <c r="J4266" t="s">
        <v>12297</v>
      </c>
      <c r="K4266" t="s">
        <v>15</v>
      </c>
      <c r="L4266" t="s">
        <v>30</v>
      </c>
      <c r="M4266">
        <v>4.5999999999999996</v>
      </c>
      <c r="N4266" t="s">
        <v>4371</v>
      </c>
      <c r="O4266" t="s">
        <v>4372</v>
      </c>
    </row>
    <row r="4267" spans="1:15" x14ac:dyDescent="0.3">
      <c r="A4267" t="s">
        <v>18037</v>
      </c>
      <c r="B4267">
        <v>2010</v>
      </c>
      <c r="C4267" t="s">
        <v>19831</v>
      </c>
      <c r="D4267" t="s">
        <v>19</v>
      </c>
      <c r="E4267" s="2">
        <v>90750</v>
      </c>
      <c r="F4267">
        <v>6890</v>
      </c>
      <c r="G4267">
        <v>6890</v>
      </c>
      <c r="H4267" t="s">
        <v>20172</v>
      </c>
      <c r="I4267" t="s">
        <v>24124</v>
      </c>
      <c r="J4267" t="s">
        <v>3404</v>
      </c>
      <c r="K4267" t="s">
        <v>305</v>
      </c>
      <c r="L4267" t="s">
        <v>3405</v>
      </c>
      <c r="M4267">
        <v>1.4</v>
      </c>
      <c r="N4267" t="s">
        <v>987</v>
      </c>
      <c r="O4267" t="s">
        <v>988</v>
      </c>
    </row>
    <row r="4268" spans="1:15" x14ac:dyDescent="0.3">
      <c r="A4268" t="s">
        <v>18008</v>
      </c>
      <c r="B4268">
        <v>2022</v>
      </c>
      <c r="C4268" t="s">
        <v>18437</v>
      </c>
      <c r="D4268" t="s">
        <v>19</v>
      </c>
      <c r="E4268" s="2">
        <v>10300</v>
      </c>
      <c r="F4268">
        <v>64600</v>
      </c>
      <c r="G4268">
        <v>64600</v>
      </c>
      <c r="H4268" t="s">
        <v>20172</v>
      </c>
      <c r="I4268" t="s">
        <v>24124</v>
      </c>
      <c r="J4268" t="s">
        <v>12301</v>
      </c>
      <c r="K4268" t="s">
        <v>291</v>
      </c>
      <c r="L4268" t="s">
        <v>12302</v>
      </c>
    </row>
    <row r="4269" spans="1:15" x14ac:dyDescent="0.3">
      <c r="A4269" t="s">
        <v>17999</v>
      </c>
      <c r="B4269">
        <v>2024</v>
      </c>
      <c r="C4269" t="s">
        <v>19525</v>
      </c>
      <c r="D4269" t="s">
        <v>11</v>
      </c>
      <c r="E4269">
        <v>0</v>
      </c>
      <c r="F4269" t="s">
        <v>21993</v>
      </c>
      <c r="G4269" t="s">
        <v>21993</v>
      </c>
      <c r="H4269" t="s">
        <v>20172</v>
      </c>
      <c r="I4269" t="s">
        <v>25014</v>
      </c>
      <c r="J4269" t="s">
        <v>12304</v>
      </c>
      <c r="K4269" t="s">
        <v>15</v>
      </c>
      <c r="L4269" t="s">
        <v>5076</v>
      </c>
      <c r="M4269">
        <v>4.8</v>
      </c>
      <c r="N4269" t="s">
        <v>5077</v>
      </c>
      <c r="O4269" t="s">
        <v>2351</v>
      </c>
    </row>
    <row r="4270" spans="1:15" x14ac:dyDescent="0.3">
      <c r="A4270" t="s">
        <v>17993</v>
      </c>
      <c r="B4270">
        <v>2022</v>
      </c>
      <c r="C4270" t="s">
        <v>18998</v>
      </c>
      <c r="D4270" t="s">
        <v>19</v>
      </c>
      <c r="E4270" s="2">
        <v>48804</v>
      </c>
      <c r="F4270" t="s">
        <v>21994</v>
      </c>
      <c r="G4270" t="s">
        <v>23766</v>
      </c>
      <c r="H4270" t="s">
        <v>20171</v>
      </c>
      <c r="I4270" t="s">
        <v>24124</v>
      </c>
      <c r="J4270" t="s">
        <v>12307</v>
      </c>
      <c r="K4270" t="s">
        <v>426</v>
      </c>
      <c r="L4270" t="s">
        <v>15</v>
      </c>
      <c r="M4270">
        <v>4.8</v>
      </c>
      <c r="N4270" t="s">
        <v>4744</v>
      </c>
      <c r="O4270" t="s">
        <v>927</v>
      </c>
    </row>
    <row r="4271" spans="1:15" x14ac:dyDescent="0.3">
      <c r="A4271" t="s">
        <v>18012</v>
      </c>
      <c r="B4271">
        <v>2023</v>
      </c>
      <c r="C4271" t="s">
        <v>18676</v>
      </c>
      <c r="D4271" t="s">
        <v>19</v>
      </c>
      <c r="E4271" s="2">
        <v>26137</v>
      </c>
      <c r="F4271">
        <v>44999</v>
      </c>
      <c r="G4271">
        <v>44999</v>
      </c>
      <c r="H4271" t="s">
        <v>20172</v>
      </c>
      <c r="I4271" t="s">
        <v>24124</v>
      </c>
      <c r="J4271" t="s">
        <v>12310</v>
      </c>
      <c r="K4271" t="s">
        <v>944</v>
      </c>
      <c r="L4271" t="s">
        <v>30</v>
      </c>
      <c r="M4271">
        <v>4.7</v>
      </c>
      <c r="N4271" t="s">
        <v>2343</v>
      </c>
      <c r="O4271" t="s">
        <v>2344</v>
      </c>
    </row>
    <row r="4272" spans="1:15" x14ac:dyDescent="0.3">
      <c r="A4272" t="s">
        <v>17995</v>
      </c>
      <c r="B4272">
        <v>2014</v>
      </c>
      <c r="C4272" t="s">
        <v>18374</v>
      </c>
      <c r="D4272" t="s">
        <v>19</v>
      </c>
      <c r="E4272" s="2">
        <v>95223</v>
      </c>
      <c r="F4272">
        <v>23500</v>
      </c>
      <c r="G4272">
        <v>23500</v>
      </c>
      <c r="H4272" t="s">
        <v>20172</v>
      </c>
      <c r="I4272" t="s">
        <v>24124</v>
      </c>
      <c r="J4272" t="s">
        <v>12313</v>
      </c>
      <c r="K4272" t="s">
        <v>88</v>
      </c>
      <c r="L4272" t="s">
        <v>15</v>
      </c>
      <c r="O4272" t="s">
        <v>605</v>
      </c>
    </row>
    <row r="4273" spans="1:15" x14ac:dyDescent="0.3">
      <c r="A4273" t="s">
        <v>18000</v>
      </c>
      <c r="B4273">
        <v>2016</v>
      </c>
      <c r="C4273" t="s">
        <v>18575</v>
      </c>
      <c r="D4273" t="s">
        <v>19</v>
      </c>
      <c r="E4273" s="2">
        <v>127597</v>
      </c>
      <c r="F4273">
        <v>14495</v>
      </c>
      <c r="G4273">
        <v>14495</v>
      </c>
      <c r="H4273" t="s">
        <v>20172</v>
      </c>
      <c r="I4273" t="s">
        <v>24124</v>
      </c>
      <c r="J4273" t="s">
        <v>12316</v>
      </c>
      <c r="K4273" t="s">
        <v>22</v>
      </c>
      <c r="L4273" t="s">
        <v>15</v>
      </c>
      <c r="M4273">
        <v>3.7</v>
      </c>
      <c r="N4273" t="s">
        <v>108</v>
      </c>
      <c r="O4273" t="s">
        <v>600</v>
      </c>
    </row>
    <row r="4274" spans="1:15" x14ac:dyDescent="0.3">
      <c r="A4274" t="s">
        <v>18011</v>
      </c>
      <c r="B4274">
        <v>2024</v>
      </c>
      <c r="C4274" t="s">
        <v>18252</v>
      </c>
      <c r="D4274" t="s">
        <v>11</v>
      </c>
      <c r="E4274">
        <v>12</v>
      </c>
      <c r="F4274" t="s">
        <v>21995</v>
      </c>
      <c r="G4274" t="s">
        <v>21995</v>
      </c>
      <c r="H4274" t="s">
        <v>20172</v>
      </c>
      <c r="I4274" t="s">
        <v>24564</v>
      </c>
      <c r="J4274" t="s">
        <v>12318</v>
      </c>
      <c r="K4274" t="s">
        <v>15</v>
      </c>
      <c r="L4274" t="s">
        <v>3666</v>
      </c>
      <c r="M4274">
        <v>2.7</v>
      </c>
      <c r="N4274" t="s">
        <v>10158</v>
      </c>
      <c r="O4274" t="s">
        <v>10159</v>
      </c>
    </row>
    <row r="4275" spans="1:15" x14ac:dyDescent="0.3">
      <c r="A4275" t="s">
        <v>18016</v>
      </c>
      <c r="B4275">
        <v>2014</v>
      </c>
      <c r="C4275" t="s">
        <v>18300</v>
      </c>
      <c r="D4275" t="s">
        <v>19</v>
      </c>
      <c r="E4275" s="2">
        <v>22339</v>
      </c>
      <c r="F4275">
        <v>148800</v>
      </c>
      <c r="G4275">
        <v>148800</v>
      </c>
      <c r="H4275" t="s">
        <v>20172</v>
      </c>
      <c r="I4275" t="s">
        <v>24124</v>
      </c>
      <c r="J4275" t="s">
        <v>12321</v>
      </c>
      <c r="K4275" t="s">
        <v>146</v>
      </c>
      <c r="L4275" t="s">
        <v>30</v>
      </c>
      <c r="O4275" t="s">
        <v>446</v>
      </c>
    </row>
    <row r="4276" spans="1:15" x14ac:dyDescent="0.3">
      <c r="A4276" t="s">
        <v>18806</v>
      </c>
      <c r="B4276">
        <v>2024</v>
      </c>
      <c r="C4276" t="s">
        <v>20103</v>
      </c>
      <c r="D4276" t="s">
        <v>11</v>
      </c>
      <c r="E4276">
        <v>20</v>
      </c>
      <c r="F4276">
        <v>81906</v>
      </c>
      <c r="G4276">
        <v>81906</v>
      </c>
      <c r="H4276" t="s">
        <v>20172</v>
      </c>
      <c r="I4276" t="s">
        <v>24124</v>
      </c>
      <c r="J4276" t="s">
        <v>12322</v>
      </c>
      <c r="K4276" t="s">
        <v>15</v>
      </c>
      <c r="L4276" t="s">
        <v>15</v>
      </c>
      <c r="M4276">
        <v>4.5</v>
      </c>
      <c r="N4276" t="s">
        <v>781</v>
      </c>
      <c r="O4276" t="s">
        <v>782</v>
      </c>
    </row>
    <row r="4277" spans="1:15" x14ac:dyDescent="0.3">
      <c r="A4277" t="s">
        <v>18002</v>
      </c>
      <c r="B4277">
        <v>2020</v>
      </c>
      <c r="C4277" t="s">
        <v>18264</v>
      </c>
      <c r="D4277" t="s">
        <v>19</v>
      </c>
      <c r="E4277" s="2">
        <v>17760</v>
      </c>
      <c r="F4277">
        <v>13800</v>
      </c>
      <c r="G4277">
        <v>13800</v>
      </c>
      <c r="H4277" t="s">
        <v>20172</v>
      </c>
      <c r="I4277" t="s">
        <v>24124</v>
      </c>
      <c r="J4277" t="s">
        <v>12324</v>
      </c>
      <c r="K4277" t="s">
        <v>246</v>
      </c>
      <c r="L4277" t="s">
        <v>15</v>
      </c>
      <c r="O4277" t="s">
        <v>12325</v>
      </c>
    </row>
    <row r="4278" spans="1:15" x14ac:dyDescent="0.3">
      <c r="A4278" t="s">
        <v>18001</v>
      </c>
      <c r="B4278">
        <v>2021</v>
      </c>
      <c r="C4278" t="s">
        <v>19406</v>
      </c>
      <c r="D4278" t="s">
        <v>19</v>
      </c>
      <c r="E4278" s="2">
        <v>37722</v>
      </c>
      <c r="F4278" t="s">
        <v>21996</v>
      </c>
      <c r="G4278" t="s">
        <v>23122</v>
      </c>
      <c r="H4278" t="s">
        <v>20171</v>
      </c>
      <c r="I4278" t="s">
        <v>24124</v>
      </c>
      <c r="J4278" t="s">
        <v>12328</v>
      </c>
      <c r="K4278" t="s">
        <v>92</v>
      </c>
      <c r="L4278" t="s">
        <v>5587</v>
      </c>
      <c r="M4278">
        <v>4.5999999999999996</v>
      </c>
      <c r="N4278" t="s">
        <v>5691</v>
      </c>
      <c r="O4278" t="s">
        <v>2921</v>
      </c>
    </row>
    <row r="4279" spans="1:15" x14ac:dyDescent="0.3">
      <c r="A4279" t="s">
        <v>18040</v>
      </c>
      <c r="B4279">
        <v>2024</v>
      </c>
      <c r="C4279" t="s">
        <v>19248</v>
      </c>
      <c r="D4279" t="s">
        <v>11</v>
      </c>
      <c r="E4279">
        <v>55</v>
      </c>
      <c r="F4279" t="s">
        <v>21997</v>
      </c>
      <c r="G4279" t="s">
        <v>21997</v>
      </c>
      <c r="H4279" t="s">
        <v>20171</v>
      </c>
      <c r="I4279" t="s">
        <v>25015</v>
      </c>
      <c r="J4279" t="s">
        <v>12330</v>
      </c>
      <c r="K4279" t="s">
        <v>15</v>
      </c>
      <c r="L4279" t="s">
        <v>30</v>
      </c>
      <c r="M4279">
        <v>4.8</v>
      </c>
      <c r="N4279" t="s">
        <v>5859</v>
      </c>
      <c r="O4279" t="s">
        <v>5860</v>
      </c>
    </row>
    <row r="4280" spans="1:15" x14ac:dyDescent="0.3">
      <c r="A4280" t="s">
        <v>17989</v>
      </c>
      <c r="B4280">
        <v>2016</v>
      </c>
      <c r="C4280" t="s">
        <v>18677</v>
      </c>
      <c r="D4280" t="s">
        <v>19</v>
      </c>
      <c r="E4280" s="2">
        <v>37495</v>
      </c>
      <c r="F4280">
        <v>29488</v>
      </c>
      <c r="G4280">
        <v>29488</v>
      </c>
      <c r="H4280" t="s">
        <v>20172</v>
      </c>
      <c r="I4280" t="s">
        <v>24124</v>
      </c>
      <c r="J4280" t="s">
        <v>12333</v>
      </c>
      <c r="K4280" t="s">
        <v>92</v>
      </c>
      <c r="L4280" t="s">
        <v>30</v>
      </c>
      <c r="M4280">
        <v>4.7</v>
      </c>
      <c r="N4280" t="s">
        <v>16</v>
      </c>
      <c r="O4280" t="s">
        <v>17</v>
      </c>
    </row>
    <row r="4281" spans="1:15" x14ac:dyDescent="0.3">
      <c r="A4281" t="s">
        <v>17994</v>
      </c>
      <c r="B4281">
        <v>2024</v>
      </c>
      <c r="C4281" t="s">
        <v>19255</v>
      </c>
      <c r="D4281" t="s">
        <v>11</v>
      </c>
      <c r="E4281">
        <v>14</v>
      </c>
      <c r="F4281">
        <v>43081</v>
      </c>
      <c r="G4281">
        <v>43081</v>
      </c>
      <c r="H4281" t="s">
        <v>20172</v>
      </c>
      <c r="I4281" t="s">
        <v>24124</v>
      </c>
      <c r="J4281" t="s">
        <v>12334</v>
      </c>
      <c r="K4281" t="s">
        <v>15</v>
      </c>
      <c r="L4281" t="s">
        <v>30</v>
      </c>
      <c r="M4281">
        <v>4</v>
      </c>
      <c r="N4281" t="s">
        <v>421</v>
      </c>
      <c r="O4281" t="s">
        <v>3952</v>
      </c>
    </row>
    <row r="4282" spans="1:15" x14ac:dyDescent="0.3">
      <c r="A4282" t="s">
        <v>18806</v>
      </c>
      <c r="B4282">
        <v>2024</v>
      </c>
      <c r="C4282" t="s">
        <v>20102</v>
      </c>
      <c r="D4282" t="s">
        <v>11</v>
      </c>
      <c r="E4282">
        <v>565</v>
      </c>
      <c r="F4282">
        <v>67245</v>
      </c>
      <c r="G4282">
        <v>67245</v>
      </c>
      <c r="H4282" t="s">
        <v>20172</v>
      </c>
      <c r="I4282" t="s">
        <v>24124</v>
      </c>
      <c r="J4282" t="s">
        <v>12336</v>
      </c>
      <c r="K4282" t="s">
        <v>15</v>
      </c>
      <c r="L4282" t="s">
        <v>30</v>
      </c>
      <c r="M4282">
        <v>4.5999999999999996</v>
      </c>
      <c r="N4282" t="s">
        <v>4371</v>
      </c>
      <c r="O4282" t="s">
        <v>4372</v>
      </c>
    </row>
    <row r="4283" spans="1:15" x14ac:dyDescent="0.3">
      <c r="A4283" t="s">
        <v>18019</v>
      </c>
      <c r="B4283">
        <v>2014</v>
      </c>
      <c r="C4283" t="s">
        <v>18571</v>
      </c>
      <c r="D4283" t="s">
        <v>19</v>
      </c>
      <c r="E4283" s="2">
        <v>77745</v>
      </c>
      <c r="F4283">
        <v>10651</v>
      </c>
      <c r="G4283">
        <v>10651</v>
      </c>
      <c r="H4283" t="s">
        <v>20172</v>
      </c>
      <c r="I4283" t="s">
        <v>24124</v>
      </c>
      <c r="J4283" t="s">
        <v>12339</v>
      </c>
      <c r="K4283" t="s">
        <v>15</v>
      </c>
      <c r="L4283" t="s">
        <v>15</v>
      </c>
      <c r="M4283">
        <v>4.4000000000000004</v>
      </c>
      <c r="N4283" t="s">
        <v>10710</v>
      </c>
      <c r="O4283" t="s">
        <v>10711</v>
      </c>
    </row>
    <row r="4284" spans="1:15" x14ac:dyDescent="0.3">
      <c r="A4284" t="s">
        <v>18002</v>
      </c>
      <c r="B4284">
        <v>2012</v>
      </c>
      <c r="C4284" t="s">
        <v>18189</v>
      </c>
      <c r="D4284" t="s">
        <v>19</v>
      </c>
      <c r="E4284" s="2">
        <v>74143</v>
      </c>
      <c r="F4284">
        <v>8995</v>
      </c>
      <c r="G4284">
        <v>8995</v>
      </c>
      <c r="H4284" t="s">
        <v>20172</v>
      </c>
      <c r="I4284" t="s">
        <v>24124</v>
      </c>
      <c r="J4284" t="s">
        <v>12342</v>
      </c>
      <c r="K4284" t="s">
        <v>69</v>
      </c>
      <c r="L4284" t="s">
        <v>15</v>
      </c>
      <c r="M4284">
        <v>4.4000000000000004</v>
      </c>
      <c r="N4284" t="s">
        <v>950</v>
      </c>
      <c r="O4284" t="s">
        <v>951</v>
      </c>
    </row>
    <row r="4285" spans="1:15" x14ac:dyDescent="0.3">
      <c r="A4285" t="s">
        <v>18011</v>
      </c>
      <c r="B4285">
        <v>2024</v>
      </c>
      <c r="C4285" t="s">
        <v>18252</v>
      </c>
      <c r="D4285" t="s">
        <v>11</v>
      </c>
      <c r="F4285">
        <v>52220</v>
      </c>
      <c r="G4285">
        <v>52220</v>
      </c>
      <c r="H4285" t="s">
        <v>20172</v>
      </c>
      <c r="I4285" t="s">
        <v>24124</v>
      </c>
      <c r="J4285" t="s">
        <v>12343</v>
      </c>
      <c r="K4285" t="s">
        <v>15</v>
      </c>
      <c r="L4285" t="s">
        <v>3666</v>
      </c>
      <c r="M4285">
        <v>4.9000000000000004</v>
      </c>
      <c r="N4285" t="s">
        <v>3057</v>
      </c>
      <c r="O4285" t="s">
        <v>3058</v>
      </c>
    </row>
    <row r="4286" spans="1:15" x14ac:dyDescent="0.3">
      <c r="A4286" t="s">
        <v>17992</v>
      </c>
      <c r="B4286">
        <v>2024</v>
      </c>
      <c r="C4286" t="s">
        <v>19832</v>
      </c>
      <c r="D4286" t="s">
        <v>11</v>
      </c>
      <c r="E4286">
        <v>10</v>
      </c>
      <c r="F4286" t="s">
        <v>21998</v>
      </c>
      <c r="G4286" t="s">
        <v>21998</v>
      </c>
      <c r="H4286" t="s">
        <v>20172</v>
      </c>
      <c r="I4286" t="s">
        <v>25016</v>
      </c>
      <c r="J4286" t="s">
        <v>12346</v>
      </c>
      <c r="K4286" t="s">
        <v>15</v>
      </c>
      <c r="L4286" t="s">
        <v>15</v>
      </c>
      <c r="M4286">
        <v>4.4000000000000004</v>
      </c>
      <c r="N4286" t="s">
        <v>688</v>
      </c>
      <c r="O4286" t="s">
        <v>689</v>
      </c>
    </row>
    <row r="4287" spans="1:15" x14ac:dyDescent="0.3">
      <c r="A4287" t="s">
        <v>18002</v>
      </c>
      <c r="B4287">
        <v>2013</v>
      </c>
      <c r="C4287" t="s">
        <v>18320</v>
      </c>
      <c r="D4287" t="s">
        <v>19</v>
      </c>
      <c r="E4287" s="2">
        <v>39589</v>
      </c>
      <c r="F4287">
        <v>8867</v>
      </c>
      <c r="G4287">
        <v>8867</v>
      </c>
      <c r="H4287" t="s">
        <v>20172</v>
      </c>
      <c r="I4287" t="s">
        <v>24124</v>
      </c>
      <c r="J4287" t="s">
        <v>12349</v>
      </c>
      <c r="K4287" t="s">
        <v>729</v>
      </c>
      <c r="L4287" t="s">
        <v>15</v>
      </c>
      <c r="M4287">
        <v>4.7</v>
      </c>
      <c r="N4287" t="s">
        <v>6414</v>
      </c>
      <c r="O4287" t="s">
        <v>6415</v>
      </c>
    </row>
    <row r="4288" spans="1:15" x14ac:dyDescent="0.3">
      <c r="A4288" t="s">
        <v>18011</v>
      </c>
      <c r="B4288">
        <v>2024</v>
      </c>
      <c r="C4288" t="s">
        <v>18333</v>
      </c>
      <c r="D4288" t="s">
        <v>11</v>
      </c>
      <c r="E4288">
        <v>6</v>
      </c>
      <c r="F4288" t="s">
        <v>21999</v>
      </c>
      <c r="G4288" t="s">
        <v>21999</v>
      </c>
      <c r="H4288" t="s">
        <v>20172</v>
      </c>
      <c r="I4288" t="s">
        <v>24609</v>
      </c>
      <c r="J4288" t="s">
        <v>12351</v>
      </c>
      <c r="K4288" t="s">
        <v>15</v>
      </c>
      <c r="L4288" t="s">
        <v>15</v>
      </c>
      <c r="M4288">
        <v>4.5999999999999996</v>
      </c>
      <c r="N4288" t="s">
        <v>5691</v>
      </c>
      <c r="O4288" t="s">
        <v>2921</v>
      </c>
    </row>
    <row r="4289" spans="1:15" x14ac:dyDescent="0.3">
      <c r="A4289" t="s">
        <v>17994</v>
      </c>
      <c r="B4289">
        <v>2020</v>
      </c>
      <c r="C4289" t="s">
        <v>18278</v>
      </c>
      <c r="D4289" t="s">
        <v>19</v>
      </c>
      <c r="E4289" s="2">
        <v>33295</v>
      </c>
      <c r="F4289">
        <v>33828</v>
      </c>
      <c r="G4289">
        <v>33828</v>
      </c>
      <c r="H4289" t="s">
        <v>20172</v>
      </c>
      <c r="I4289" t="s">
        <v>24124</v>
      </c>
      <c r="J4289" t="s">
        <v>12354</v>
      </c>
      <c r="K4289" t="s">
        <v>125</v>
      </c>
      <c r="L4289" t="s">
        <v>15</v>
      </c>
      <c r="M4289">
        <v>4.4000000000000004</v>
      </c>
      <c r="N4289" t="s">
        <v>3762</v>
      </c>
      <c r="O4289" t="s">
        <v>1075</v>
      </c>
    </row>
    <row r="4290" spans="1:15" x14ac:dyDescent="0.3">
      <c r="A4290" t="s">
        <v>17998</v>
      </c>
      <c r="B4290">
        <v>2016</v>
      </c>
      <c r="C4290" t="s">
        <v>19150</v>
      </c>
      <c r="D4290" t="s">
        <v>19</v>
      </c>
      <c r="E4290" s="2">
        <v>87861</v>
      </c>
      <c r="F4290">
        <v>9777</v>
      </c>
      <c r="G4290">
        <v>9777</v>
      </c>
      <c r="H4290" t="s">
        <v>20172</v>
      </c>
      <c r="I4290" t="s">
        <v>24124</v>
      </c>
      <c r="J4290" t="s">
        <v>12357</v>
      </c>
      <c r="K4290" t="s">
        <v>82</v>
      </c>
      <c r="L4290" t="s">
        <v>12358</v>
      </c>
      <c r="M4290">
        <v>4.5999999999999996</v>
      </c>
      <c r="N4290" t="s">
        <v>707</v>
      </c>
      <c r="O4290" t="s">
        <v>708</v>
      </c>
    </row>
    <row r="4291" spans="1:15" x14ac:dyDescent="0.3">
      <c r="A4291" t="s">
        <v>18022</v>
      </c>
      <c r="B4291">
        <v>2024</v>
      </c>
      <c r="C4291" t="s">
        <v>18434</v>
      </c>
      <c r="D4291" t="s">
        <v>11</v>
      </c>
      <c r="E4291">
        <v>10</v>
      </c>
      <c r="F4291" t="s">
        <v>22000</v>
      </c>
      <c r="G4291" t="s">
        <v>22000</v>
      </c>
      <c r="H4291" t="s">
        <v>20172</v>
      </c>
      <c r="I4291" t="s">
        <v>25017</v>
      </c>
      <c r="J4291" t="s">
        <v>12360</v>
      </c>
      <c r="K4291" t="s">
        <v>15</v>
      </c>
      <c r="L4291" t="s">
        <v>4099</v>
      </c>
      <c r="M4291">
        <v>2.9</v>
      </c>
      <c r="N4291" t="s">
        <v>1448</v>
      </c>
      <c r="O4291" t="s">
        <v>1449</v>
      </c>
    </row>
    <row r="4292" spans="1:15" x14ac:dyDescent="0.3">
      <c r="A4292" t="s">
        <v>17998</v>
      </c>
      <c r="B4292">
        <v>2022</v>
      </c>
      <c r="C4292" t="s">
        <v>18062</v>
      </c>
      <c r="D4292" t="s">
        <v>19</v>
      </c>
      <c r="E4292" s="2">
        <v>17138</v>
      </c>
      <c r="F4292">
        <v>22499</v>
      </c>
      <c r="G4292">
        <v>22499</v>
      </c>
      <c r="H4292" t="s">
        <v>20172</v>
      </c>
      <c r="I4292" t="s">
        <v>24124</v>
      </c>
      <c r="J4292" t="s">
        <v>12362</v>
      </c>
      <c r="K4292" t="s">
        <v>92</v>
      </c>
      <c r="L4292" t="s">
        <v>15</v>
      </c>
      <c r="M4292">
        <v>4.8</v>
      </c>
      <c r="N4292" t="s">
        <v>1415</v>
      </c>
      <c r="O4292" t="s">
        <v>1416</v>
      </c>
    </row>
    <row r="4293" spans="1:15" x14ac:dyDescent="0.3">
      <c r="A4293" t="s">
        <v>18000</v>
      </c>
      <c r="B4293">
        <v>2024</v>
      </c>
      <c r="C4293" t="s">
        <v>18656</v>
      </c>
      <c r="D4293" t="s">
        <v>11</v>
      </c>
      <c r="E4293">
        <v>10</v>
      </c>
      <c r="F4293" t="s">
        <v>22001</v>
      </c>
      <c r="G4293" t="s">
        <v>22001</v>
      </c>
      <c r="H4293" t="s">
        <v>20172</v>
      </c>
      <c r="I4293" t="s">
        <v>25018</v>
      </c>
      <c r="J4293" t="s">
        <v>12364</v>
      </c>
      <c r="K4293" t="s">
        <v>15</v>
      </c>
      <c r="L4293" t="s">
        <v>15</v>
      </c>
      <c r="M4293">
        <v>4.9000000000000004</v>
      </c>
      <c r="N4293" t="s">
        <v>1470</v>
      </c>
      <c r="O4293" t="s">
        <v>1471</v>
      </c>
    </row>
    <row r="4294" spans="1:15" x14ac:dyDescent="0.3">
      <c r="A4294" t="s">
        <v>18000</v>
      </c>
      <c r="B4294">
        <v>2024</v>
      </c>
      <c r="C4294" t="s">
        <v>18432</v>
      </c>
      <c r="D4294" t="s">
        <v>11</v>
      </c>
      <c r="E4294">
        <v>5</v>
      </c>
      <c r="F4294" t="s">
        <v>20809</v>
      </c>
      <c r="G4294" t="s">
        <v>20809</v>
      </c>
      <c r="H4294" t="s">
        <v>20172</v>
      </c>
      <c r="I4294" t="s">
        <v>24352</v>
      </c>
      <c r="J4294" t="s">
        <v>12365</v>
      </c>
      <c r="K4294" t="s">
        <v>15</v>
      </c>
      <c r="L4294" t="s">
        <v>30</v>
      </c>
      <c r="M4294">
        <v>4.9000000000000004</v>
      </c>
      <c r="N4294" t="s">
        <v>940</v>
      </c>
      <c r="O4294" t="s">
        <v>941</v>
      </c>
    </row>
    <row r="4295" spans="1:15" x14ac:dyDescent="0.3">
      <c r="A4295" t="s">
        <v>18020</v>
      </c>
      <c r="B4295">
        <v>2021</v>
      </c>
      <c r="C4295" t="s">
        <v>18514</v>
      </c>
      <c r="D4295" t="s">
        <v>1256</v>
      </c>
      <c r="E4295" s="2">
        <v>68208</v>
      </c>
      <c r="F4295">
        <v>37994</v>
      </c>
      <c r="G4295">
        <v>37994</v>
      </c>
      <c r="H4295" t="s">
        <v>20172</v>
      </c>
      <c r="I4295" t="s">
        <v>24124</v>
      </c>
      <c r="J4295" t="s">
        <v>12367</v>
      </c>
      <c r="K4295" t="s">
        <v>426</v>
      </c>
      <c r="L4295" t="s">
        <v>1179</v>
      </c>
      <c r="M4295">
        <v>4.5999999999999996</v>
      </c>
      <c r="N4295" t="s">
        <v>1045</v>
      </c>
      <c r="O4295" t="s">
        <v>1046</v>
      </c>
    </row>
    <row r="4296" spans="1:15" x14ac:dyDescent="0.3">
      <c r="A4296" t="s">
        <v>17994</v>
      </c>
      <c r="B4296">
        <v>2020</v>
      </c>
      <c r="C4296" t="s">
        <v>18906</v>
      </c>
      <c r="D4296" t="s">
        <v>19</v>
      </c>
      <c r="E4296" s="2">
        <v>30126</v>
      </c>
      <c r="F4296" t="s">
        <v>22002</v>
      </c>
      <c r="G4296" t="s">
        <v>23767</v>
      </c>
      <c r="H4296" t="s">
        <v>20171</v>
      </c>
      <c r="I4296" t="s">
        <v>24124</v>
      </c>
      <c r="J4296" t="s">
        <v>12371</v>
      </c>
      <c r="K4296" t="s">
        <v>426</v>
      </c>
      <c r="L4296" t="s">
        <v>5391</v>
      </c>
      <c r="M4296">
        <v>4.4000000000000004</v>
      </c>
      <c r="N4296" t="s">
        <v>3762</v>
      </c>
      <c r="O4296" t="s">
        <v>1075</v>
      </c>
    </row>
    <row r="4297" spans="1:15" x14ac:dyDescent="0.3">
      <c r="A4297" t="s">
        <v>18002</v>
      </c>
      <c r="B4297">
        <v>2024</v>
      </c>
      <c r="C4297" t="s">
        <v>18257</v>
      </c>
      <c r="D4297" t="s">
        <v>19</v>
      </c>
      <c r="E4297">
        <v>483</v>
      </c>
      <c r="F4297">
        <v>63999</v>
      </c>
      <c r="G4297">
        <v>63999</v>
      </c>
      <c r="H4297" t="s">
        <v>20172</v>
      </c>
      <c r="I4297" t="s">
        <v>24124</v>
      </c>
      <c r="J4297" t="s">
        <v>12374</v>
      </c>
      <c r="K4297" t="s">
        <v>291</v>
      </c>
      <c r="L4297" t="s">
        <v>330</v>
      </c>
      <c r="M4297">
        <v>4.7</v>
      </c>
      <c r="N4297" t="s">
        <v>3745</v>
      </c>
      <c r="O4297" t="s">
        <v>3746</v>
      </c>
    </row>
    <row r="4298" spans="1:15" x14ac:dyDescent="0.3">
      <c r="A4298" t="s">
        <v>18027</v>
      </c>
      <c r="B4298">
        <v>2021</v>
      </c>
      <c r="C4298" t="s">
        <v>19833</v>
      </c>
      <c r="D4298" t="s">
        <v>19</v>
      </c>
      <c r="E4298" s="2">
        <v>51739</v>
      </c>
      <c r="F4298">
        <v>42895</v>
      </c>
      <c r="G4298">
        <v>42895</v>
      </c>
      <c r="H4298" t="s">
        <v>20172</v>
      </c>
      <c r="I4298" t="s">
        <v>24124</v>
      </c>
      <c r="J4298" t="s">
        <v>12377</v>
      </c>
      <c r="K4298" t="s">
        <v>254</v>
      </c>
      <c r="L4298" t="s">
        <v>15</v>
      </c>
      <c r="M4298">
        <v>4.4000000000000004</v>
      </c>
      <c r="N4298" t="s">
        <v>3971</v>
      </c>
      <c r="O4298" t="s">
        <v>731</v>
      </c>
    </row>
    <row r="4299" spans="1:15" x14ac:dyDescent="0.3">
      <c r="A4299" t="s">
        <v>18002</v>
      </c>
      <c r="B4299">
        <v>2024</v>
      </c>
      <c r="C4299" t="s">
        <v>18465</v>
      </c>
      <c r="D4299" t="s">
        <v>1256</v>
      </c>
      <c r="E4299" s="2">
        <v>5263</v>
      </c>
      <c r="F4299">
        <v>32988</v>
      </c>
      <c r="G4299">
        <v>32988</v>
      </c>
      <c r="H4299" t="s">
        <v>20172</v>
      </c>
      <c r="I4299" t="s">
        <v>24124</v>
      </c>
      <c r="J4299" t="s">
        <v>12379</v>
      </c>
      <c r="K4299" t="s">
        <v>92</v>
      </c>
      <c r="L4299" t="s">
        <v>30</v>
      </c>
      <c r="M4299">
        <v>4.5</v>
      </c>
      <c r="N4299" t="s">
        <v>98</v>
      </c>
      <c r="O4299" t="s">
        <v>99</v>
      </c>
    </row>
    <row r="4300" spans="1:15" x14ac:dyDescent="0.3">
      <c r="A4300" t="s">
        <v>17999</v>
      </c>
      <c r="B4300">
        <v>2021</v>
      </c>
      <c r="C4300" t="s">
        <v>19834</v>
      </c>
      <c r="D4300" t="s">
        <v>19</v>
      </c>
      <c r="E4300" s="2">
        <v>63819</v>
      </c>
      <c r="F4300" t="s">
        <v>22003</v>
      </c>
      <c r="G4300" t="s">
        <v>23768</v>
      </c>
      <c r="H4300" t="s">
        <v>20171</v>
      </c>
      <c r="I4300" t="s">
        <v>24124</v>
      </c>
      <c r="J4300" t="s">
        <v>12383</v>
      </c>
      <c r="K4300" t="s">
        <v>426</v>
      </c>
      <c r="L4300" t="s">
        <v>271</v>
      </c>
      <c r="M4300">
        <v>4.8</v>
      </c>
      <c r="N4300" t="s">
        <v>5077</v>
      </c>
      <c r="O4300" t="s">
        <v>2351</v>
      </c>
    </row>
    <row r="4301" spans="1:15" x14ac:dyDescent="0.3">
      <c r="A4301" t="s">
        <v>17998</v>
      </c>
      <c r="B4301">
        <v>2022</v>
      </c>
      <c r="C4301" t="s">
        <v>18062</v>
      </c>
      <c r="D4301" t="s">
        <v>19</v>
      </c>
      <c r="E4301" s="2">
        <v>17512</v>
      </c>
      <c r="F4301">
        <v>22500</v>
      </c>
      <c r="G4301">
        <v>22500</v>
      </c>
      <c r="H4301" t="s">
        <v>20172</v>
      </c>
      <c r="I4301" t="s">
        <v>24124</v>
      </c>
      <c r="J4301" t="s">
        <v>12385</v>
      </c>
      <c r="K4301" t="s">
        <v>320</v>
      </c>
      <c r="L4301" t="s">
        <v>15</v>
      </c>
      <c r="M4301">
        <v>4.2</v>
      </c>
      <c r="N4301" t="s">
        <v>1066</v>
      </c>
      <c r="O4301" t="s">
        <v>1067</v>
      </c>
    </row>
    <row r="4302" spans="1:15" x14ac:dyDescent="0.3">
      <c r="A4302" t="s">
        <v>18022</v>
      </c>
      <c r="B4302">
        <v>2014</v>
      </c>
      <c r="C4302" t="s">
        <v>18590</v>
      </c>
      <c r="D4302" t="s">
        <v>19</v>
      </c>
      <c r="E4302" s="2">
        <v>80451</v>
      </c>
      <c r="F4302" t="s">
        <v>22004</v>
      </c>
      <c r="G4302" t="s">
        <v>23627</v>
      </c>
      <c r="H4302" t="s">
        <v>20171</v>
      </c>
      <c r="I4302" t="s">
        <v>24124</v>
      </c>
      <c r="J4302" t="s">
        <v>12389</v>
      </c>
      <c r="K4302" t="s">
        <v>22</v>
      </c>
      <c r="L4302" t="s">
        <v>15</v>
      </c>
      <c r="M4302">
        <v>4.5999999999999996</v>
      </c>
      <c r="N4302" t="s">
        <v>427</v>
      </c>
      <c r="O4302" t="s">
        <v>428</v>
      </c>
    </row>
    <row r="4303" spans="1:15" x14ac:dyDescent="0.3">
      <c r="A4303" t="s">
        <v>18000</v>
      </c>
      <c r="B4303">
        <v>2024</v>
      </c>
      <c r="C4303" t="s">
        <v>18656</v>
      </c>
      <c r="D4303" t="s">
        <v>11</v>
      </c>
      <c r="E4303">
        <v>5</v>
      </c>
      <c r="F4303" t="s">
        <v>22005</v>
      </c>
      <c r="G4303" t="s">
        <v>22005</v>
      </c>
      <c r="H4303" t="s">
        <v>20172</v>
      </c>
      <c r="I4303" t="s">
        <v>24995</v>
      </c>
      <c r="J4303" t="s">
        <v>12391</v>
      </c>
      <c r="K4303" t="s">
        <v>15</v>
      </c>
      <c r="L4303" t="s">
        <v>15</v>
      </c>
      <c r="M4303">
        <v>4.9000000000000004</v>
      </c>
      <c r="N4303" t="s">
        <v>940</v>
      </c>
      <c r="O4303" t="s">
        <v>941</v>
      </c>
    </row>
    <row r="4304" spans="1:15" x14ac:dyDescent="0.3">
      <c r="A4304" t="s">
        <v>17996</v>
      </c>
      <c r="B4304">
        <v>2019</v>
      </c>
      <c r="C4304" t="s">
        <v>18678</v>
      </c>
      <c r="D4304" t="s">
        <v>19</v>
      </c>
      <c r="E4304" s="2">
        <v>34515</v>
      </c>
      <c r="F4304">
        <v>20997</v>
      </c>
      <c r="G4304">
        <v>20997</v>
      </c>
      <c r="H4304" t="s">
        <v>20172</v>
      </c>
      <c r="I4304" t="s">
        <v>24124</v>
      </c>
      <c r="J4304" t="s">
        <v>12394</v>
      </c>
      <c r="K4304" t="s">
        <v>82</v>
      </c>
      <c r="L4304" t="s">
        <v>15</v>
      </c>
      <c r="M4304">
        <v>4.7</v>
      </c>
      <c r="N4304" t="s">
        <v>4407</v>
      </c>
      <c r="O4304" t="s">
        <v>2252</v>
      </c>
    </row>
    <row r="4305" spans="1:15" x14ac:dyDescent="0.3">
      <c r="A4305" t="s">
        <v>18025</v>
      </c>
      <c r="B4305">
        <v>2023</v>
      </c>
      <c r="C4305" t="s">
        <v>19074</v>
      </c>
      <c r="D4305" t="s">
        <v>19</v>
      </c>
      <c r="E4305" s="2">
        <v>5725</v>
      </c>
      <c r="F4305" t="s">
        <v>20340</v>
      </c>
      <c r="G4305" t="s">
        <v>23063</v>
      </c>
      <c r="H4305" t="s">
        <v>20171</v>
      </c>
      <c r="I4305" t="s">
        <v>24124</v>
      </c>
      <c r="J4305" t="s">
        <v>2150</v>
      </c>
      <c r="K4305" t="s">
        <v>426</v>
      </c>
      <c r="L4305" t="s">
        <v>30</v>
      </c>
      <c r="M4305">
        <v>4.7</v>
      </c>
      <c r="N4305" t="s">
        <v>3879</v>
      </c>
      <c r="O4305" t="s">
        <v>1231</v>
      </c>
    </row>
    <row r="4306" spans="1:15" x14ac:dyDescent="0.3">
      <c r="A4306" t="s">
        <v>18002</v>
      </c>
      <c r="B4306">
        <v>2018</v>
      </c>
      <c r="C4306" t="s">
        <v>18390</v>
      </c>
      <c r="D4306" t="s">
        <v>19</v>
      </c>
      <c r="E4306" s="2">
        <v>94459</v>
      </c>
      <c r="F4306" t="s">
        <v>20460</v>
      </c>
      <c r="G4306" t="s">
        <v>23157</v>
      </c>
      <c r="H4306" t="s">
        <v>20171</v>
      </c>
      <c r="I4306" t="s">
        <v>24124</v>
      </c>
      <c r="J4306" t="s">
        <v>12396</v>
      </c>
      <c r="K4306" t="s">
        <v>146</v>
      </c>
      <c r="L4306" t="s">
        <v>15</v>
      </c>
      <c r="O4306" t="s">
        <v>456</v>
      </c>
    </row>
    <row r="4307" spans="1:15" x14ac:dyDescent="0.3">
      <c r="A4307" t="s">
        <v>18002</v>
      </c>
      <c r="B4307">
        <v>2022</v>
      </c>
      <c r="C4307" t="s">
        <v>18076</v>
      </c>
      <c r="D4307" t="s">
        <v>19</v>
      </c>
      <c r="E4307" s="2">
        <v>32537</v>
      </c>
      <c r="F4307">
        <v>20795</v>
      </c>
      <c r="G4307">
        <v>20795</v>
      </c>
      <c r="H4307" t="s">
        <v>20172</v>
      </c>
      <c r="I4307" t="s">
        <v>24124</v>
      </c>
      <c r="J4307" t="s">
        <v>12399</v>
      </c>
      <c r="K4307" t="s">
        <v>22</v>
      </c>
      <c r="L4307" t="s">
        <v>15</v>
      </c>
      <c r="O4307" t="s">
        <v>3712</v>
      </c>
    </row>
    <row r="4308" spans="1:15" x14ac:dyDescent="0.3">
      <c r="A4308" t="s">
        <v>17998</v>
      </c>
      <c r="B4308">
        <v>2020</v>
      </c>
      <c r="C4308" t="s">
        <v>18073</v>
      </c>
      <c r="D4308" t="s">
        <v>19</v>
      </c>
      <c r="E4308" s="2">
        <v>7958</v>
      </c>
      <c r="F4308" t="s">
        <v>22006</v>
      </c>
      <c r="G4308" t="s">
        <v>23098</v>
      </c>
      <c r="H4308" t="s">
        <v>20171</v>
      </c>
      <c r="I4308" t="s">
        <v>24124</v>
      </c>
      <c r="J4308" t="s">
        <v>12402</v>
      </c>
      <c r="K4308" t="s">
        <v>92</v>
      </c>
      <c r="L4308" t="s">
        <v>15</v>
      </c>
      <c r="M4308">
        <v>4.5999999999999996</v>
      </c>
      <c r="N4308" t="s">
        <v>1865</v>
      </c>
      <c r="O4308" t="s">
        <v>1866</v>
      </c>
    </row>
    <row r="4309" spans="1:15" x14ac:dyDescent="0.3">
      <c r="A4309" t="s">
        <v>18011</v>
      </c>
      <c r="B4309">
        <v>2020</v>
      </c>
      <c r="C4309" t="s">
        <v>19033</v>
      </c>
      <c r="D4309" t="s">
        <v>19</v>
      </c>
      <c r="E4309" s="2">
        <v>18800</v>
      </c>
      <c r="F4309">
        <v>26999</v>
      </c>
      <c r="G4309">
        <v>26999</v>
      </c>
      <c r="H4309" t="s">
        <v>20172</v>
      </c>
      <c r="I4309" t="s">
        <v>24124</v>
      </c>
      <c r="J4309" t="s">
        <v>2946</v>
      </c>
      <c r="K4309" t="s">
        <v>22</v>
      </c>
      <c r="L4309" t="s">
        <v>30</v>
      </c>
      <c r="M4309">
        <v>4.8</v>
      </c>
      <c r="N4309" t="s">
        <v>4301</v>
      </c>
      <c r="O4309" t="s">
        <v>308</v>
      </c>
    </row>
    <row r="4310" spans="1:15" x14ac:dyDescent="0.3">
      <c r="A4310" t="s">
        <v>18001</v>
      </c>
      <c r="B4310">
        <v>2022</v>
      </c>
      <c r="C4310" t="s">
        <v>19294</v>
      </c>
      <c r="D4310" t="s">
        <v>19</v>
      </c>
      <c r="E4310" s="2">
        <v>23245</v>
      </c>
      <c r="F4310" t="s">
        <v>22007</v>
      </c>
      <c r="G4310" t="s">
        <v>23769</v>
      </c>
      <c r="H4310" t="s">
        <v>20171</v>
      </c>
      <c r="I4310" t="s">
        <v>24124</v>
      </c>
      <c r="J4310" t="s">
        <v>12406</v>
      </c>
      <c r="K4310" t="s">
        <v>92</v>
      </c>
      <c r="L4310" t="s">
        <v>15</v>
      </c>
      <c r="M4310">
        <v>4.0999999999999996</v>
      </c>
      <c r="N4310" t="s">
        <v>93</v>
      </c>
      <c r="O4310" t="s">
        <v>94</v>
      </c>
    </row>
    <row r="4311" spans="1:15" x14ac:dyDescent="0.3">
      <c r="A4311" t="s">
        <v>18002</v>
      </c>
      <c r="B4311">
        <v>2020</v>
      </c>
      <c r="C4311" t="s">
        <v>18642</v>
      </c>
      <c r="D4311" t="s">
        <v>19</v>
      </c>
      <c r="E4311" s="2">
        <v>39945</v>
      </c>
      <c r="F4311">
        <v>31795</v>
      </c>
      <c r="G4311">
        <v>31795</v>
      </c>
      <c r="H4311" t="s">
        <v>20172</v>
      </c>
      <c r="I4311" t="s">
        <v>24124</v>
      </c>
      <c r="J4311" t="s">
        <v>12409</v>
      </c>
      <c r="K4311" t="s">
        <v>29</v>
      </c>
      <c r="L4311" t="s">
        <v>15</v>
      </c>
      <c r="O4311" t="s">
        <v>7632</v>
      </c>
    </row>
    <row r="4312" spans="1:15" x14ac:dyDescent="0.3">
      <c r="A4312" t="s">
        <v>18806</v>
      </c>
      <c r="B4312">
        <v>2024</v>
      </c>
      <c r="C4312" t="s">
        <v>20146</v>
      </c>
      <c r="D4312" t="s">
        <v>11</v>
      </c>
      <c r="E4312">
        <v>10</v>
      </c>
      <c r="F4312">
        <v>50390</v>
      </c>
      <c r="G4312">
        <v>50390</v>
      </c>
      <c r="H4312" t="s">
        <v>20172</v>
      </c>
      <c r="I4312" t="s">
        <v>24124</v>
      </c>
      <c r="J4312" t="s">
        <v>12410</v>
      </c>
      <c r="K4312" t="s">
        <v>15</v>
      </c>
      <c r="L4312" t="s">
        <v>15</v>
      </c>
      <c r="M4312">
        <v>4.5999999999999996</v>
      </c>
      <c r="N4312" t="s">
        <v>4371</v>
      </c>
      <c r="O4312" t="s">
        <v>4372</v>
      </c>
    </row>
    <row r="4313" spans="1:15" x14ac:dyDescent="0.3">
      <c r="A4313" t="s">
        <v>17994</v>
      </c>
      <c r="B4313">
        <v>2021</v>
      </c>
      <c r="C4313" t="s">
        <v>18145</v>
      </c>
      <c r="D4313" t="s">
        <v>19</v>
      </c>
      <c r="E4313" s="2">
        <v>59847</v>
      </c>
      <c r="F4313">
        <v>18871</v>
      </c>
      <c r="G4313">
        <v>18871</v>
      </c>
      <c r="H4313" t="s">
        <v>20172</v>
      </c>
      <c r="I4313" t="s">
        <v>24124</v>
      </c>
      <c r="J4313" t="s">
        <v>12412</v>
      </c>
      <c r="K4313" t="s">
        <v>22</v>
      </c>
      <c r="L4313" t="s">
        <v>15</v>
      </c>
      <c r="M4313">
        <v>4.4000000000000004</v>
      </c>
      <c r="N4313" t="s">
        <v>1664</v>
      </c>
      <c r="O4313" t="s">
        <v>1665</v>
      </c>
    </row>
    <row r="4314" spans="1:15" x14ac:dyDescent="0.3">
      <c r="A4314" t="s">
        <v>18806</v>
      </c>
      <c r="B4314">
        <v>2024</v>
      </c>
      <c r="C4314" t="s">
        <v>20109</v>
      </c>
      <c r="D4314" t="s">
        <v>11</v>
      </c>
      <c r="E4314">
        <v>9</v>
      </c>
      <c r="F4314" t="s">
        <v>22008</v>
      </c>
      <c r="G4314" t="s">
        <v>22008</v>
      </c>
      <c r="H4314" t="s">
        <v>20172</v>
      </c>
      <c r="I4314" t="s">
        <v>25019</v>
      </c>
      <c r="J4314" t="s">
        <v>12414</v>
      </c>
      <c r="K4314" t="s">
        <v>15</v>
      </c>
      <c r="L4314" t="s">
        <v>15</v>
      </c>
      <c r="M4314">
        <v>4.7</v>
      </c>
      <c r="N4314" t="s">
        <v>2343</v>
      </c>
      <c r="O4314" t="s">
        <v>2344</v>
      </c>
    </row>
    <row r="4315" spans="1:15" x14ac:dyDescent="0.3">
      <c r="A4315" t="s">
        <v>17994</v>
      </c>
      <c r="B4315">
        <v>2020</v>
      </c>
      <c r="C4315" t="s">
        <v>19389</v>
      </c>
      <c r="D4315" t="s">
        <v>1256</v>
      </c>
      <c r="E4315" s="2">
        <v>34593</v>
      </c>
      <c r="F4315">
        <v>43994</v>
      </c>
      <c r="G4315">
        <v>43994</v>
      </c>
      <c r="H4315" t="s">
        <v>20172</v>
      </c>
      <c r="I4315" t="s">
        <v>24124</v>
      </c>
      <c r="J4315" t="s">
        <v>12416</v>
      </c>
      <c r="K4315" t="s">
        <v>92</v>
      </c>
      <c r="L4315" t="s">
        <v>5391</v>
      </c>
      <c r="M4315">
        <v>4.9000000000000004</v>
      </c>
      <c r="N4315" t="s">
        <v>4205</v>
      </c>
      <c r="O4315" t="s">
        <v>821</v>
      </c>
    </row>
    <row r="4316" spans="1:15" x14ac:dyDescent="0.3">
      <c r="A4316" t="s">
        <v>18011</v>
      </c>
      <c r="B4316">
        <v>2024</v>
      </c>
      <c r="C4316" t="s">
        <v>18252</v>
      </c>
      <c r="D4316" t="s">
        <v>11</v>
      </c>
      <c r="E4316">
        <v>5</v>
      </c>
      <c r="F4316">
        <v>47805</v>
      </c>
      <c r="G4316">
        <v>47805</v>
      </c>
      <c r="H4316" t="s">
        <v>20172</v>
      </c>
      <c r="I4316" t="s">
        <v>24124</v>
      </c>
      <c r="J4316" t="s">
        <v>12417</v>
      </c>
      <c r="K4316" t="s">
        <v>15</v>
      </c>
      <c r="L4316" t="s">
        <v>3666</v>
      </c>
      <c r="M4316">
        <v>4.5999999999999996</v>
      </c>
      <c r="N4316" t="s">
        <v>4358</v>
      </c>
      <c r="O4316" t="s">
        <v>4359</v>
      </c>
    </row>
    <row r="4317" spans="1:15" x14ac:dyDescent="0.3">
      <c r="A4317" t="s">
        <v>18002</v>
      </c>
      <c r="B4317">
        <v>2013</v>
      </c>
      <c r="C4317" t="s">
        <v>18320</v>
      </c>
      <c r="D4317" t="s">
        <v>19</v>
      </c>
      <c r="E4317" s="2">
        <v>126697</v>
      </c>
      <c r="F4317">
        <v>6394</v>
      </c>
      <c r="G4317">
        <v>6394</v>
      </c>
      <c r="H4317" t="s">
        <v>20172</v>
      </c>
      <c r="I4317" t="s">
        <v>24124</v>
      </c>
      <c r="J4317" t="s">
        <v>12419</v>
      </c>
      <c r="K4317" t="s">
        <v>36</v>
      </c>
      <c r="L4317" t="s">
        <v>15</v>
      </c>
      <c r="M4317">
        <v>3.5</v>
      </c>
      <c r="N4317" t="s">
        <v>45</v>
      </c>
      <c r="O4317" t="s">
        <v>2076</v>
      </c>
    </row>
    <row r="4318" spans="1:15" x14ac:dyDescent="0.3">
      <c r="A4318" t="s">
        <v>17999</v>
      </c>
      <c r="B4318">
        <v>2007</v>
      </c>
      <c r="C4318" t="s">
        <v>18354</v>
      </c>
      <c r="D4318" t="s">
        <v>19</v>
      </c>
      <c r="E4318" s="2">
        <v>187899</v>
      </c>
      <c r="F4318" t="s">
        <v>20304</v>
      </c>
      <c r="G4318" t="s">
        <v>23032</v>
      </c>
      <c r="H4318" t="s">
        <v>20171</v>
      </c>
      <c r="I4318" t="s">
        <v>24124</v>
      </c>
      <c r="J4318" t="s">
        <v>1802</v>
      </c>
      <c r="K4318" t="s">
        <v>69</v>
      </c>
      <c r="L4318" t="s">
        <v>30</v>
      </c>
      <c r="M4318">
        <v>3.4</v>
      </c>
      <c r="N4318" t="s">
        <v>1803</v>
      </c>
      <c r="O4318" t="s">
        <v>1804</v>
      </c>
    </row>
    <row r="4319" spans="1:15" x14ac:dyDescent="0.3">
      <c r="A4319" t="s">
        <v>18002</v>
      </c>
      <c r="B4319">
        <v>2024</v>
      </c>
      <c r="C4319" t="s">
        <v>18260</v>
      </c>
      <c r="D4319" t="s">
        <v>11</v>
      </c>
      <c r="E4319">
        <v>2</v>
      </c>
      <c r="F4319" t="s">
        <v>22009</v>
      </c>
      <c r="G4319" t="s">
        <v>22009</v>
      </c>
      <c r="H4319" t="s">
        <v>20172</v>
      </c>
      <c r="I4319" t="s">
        <v>25020</v>
      </c>
      <c r="J4319" t="s">
        <v>12421</v>
      </c>
      <c r="K4319" t="s">
        <v>15</v>
      </c>
      <c r="L4319" t="s">
        <v>15</v>
      </c>
      <c r="M4319">
        <v>4.0999999999999996</v>
      </c>
      <c r="N4319" t="s">
        <v>451</v>
      </c>
      <c r="O4319" t="s">
        <v>452</v>
      </c>
    </row>
    <row r="4320" spans="1:15" x14ac:dyDescent="0.3">
      <c r="A4320" t="s">
        <v>17999</v>
      </c>
      <c r="B4320">
        <v>2024</v>
      </c>
      <c r="C4320" t="s">
        <v>18679</v>
      </c>
      <c r="D4320" t="s">
        <v>11</v>
      </c>
      <c r="E4320">
        <v>5</v>
      </c>
      <c r="F4320" t="s">
        <v>22010</v>
      </c>
      <c r="G4320" t="s">
        <v>22010</v>
      </c>
      <c r="H4320" t="s">
        <v>20172</v>
      </c>
      <c r="I4320" t="s">
        <v>25021</v>
      </c>
      <c r="J4320" t="s">
        <v>12424</v>
      </c>
      <c r="K4320" t="s">
        <v>15</v>
      </c>
      <c r="L4320" t="s">
        <v>30</v>
      </c>
      <c r="M4320">
        <v>3.1</v>
      </c>
      <c r="N4320" t="s">
        <v>31</v>
      </c>
      <c r="O4320" t="s">
        <v>32</v>
      </c>
    </row>
    <row r="4321" spans="1:15" x14ac:dyDescent="0.3">
      <c r="A4321" t="s">
        <v>17999</v>
      </c>
      <c r="B4321">
        <v>2024</v>
      </c>
      <c r="C4321" t="s">
        <v>18680</v>
      </c>
      <c r="D4321" t="s">
        <v>11</v>
      </c>
      <c r="E4321">
        <v>0</v>
      </c>
      <c r="F4321" t="s">
        <v>22011</v>
      </c>
      <c r="G4321" t="s">
        <v>22011</v>
      </c>
      <c r="H4321" t="s">
        <v>20172</v>
      </c>
      <c r="I4321" t="s">
        <v>25022</v>
      </c>
      <c r="J4321" t="s">
        <v>12427</v>
      </c>
      <c r="K4321" t="s">
        <v>15</v>
      </c>
      <c r="L4321" t="s">
        <v>15</v>
      </c>
      <c r="M4321">
        <v>4.8</v>
      </c>
      <c r="N4321" t="s">
        <v>5077</v>
      </c>
      <c r="O4321" t="s">
        <v>2351</v>
      </c>
    </row>
    <row r="4322" spans="1:15" x14ac:dyDescent="0.3">
      <c r="A4322" t="s">
        <v>17992</v>
      </c>
      <c r="B4322">
        <v>2018</v>
      </c>
      <c r="C4322" t="s">
        <v>19835</v>
      </c>
      <c r="D4322" t="s">
        <v>19</v>
      </c>
      <c r="E4322" s="2">
        <v>59188</v>
      </c>
      <c r="F4322" t="s">
        <v>22012</v>
      </c>
      <c r="G4322" t="s">
        <v>23770</v>
      </c>
      <c r="H4322" t="s">
        <v>20171</v>
      </c>
      <c r="I4322" t="s">
        <v>24124</v>
      </c>
      <c r="J4322" t="s">
        <v>12431</v>
      </c>
      <c r="K4322" t="s">
        <v>69</v>
      </c>
      <c r="L4322" t="s">
        <v>15</v>
      </c>
      <c r="M4322">
        <v>4.5999999999999996</v>
      </c>
      <c r="N4322" t="s">
        <v>153</v>
      </c>
      <c r="O4322" t="s">
        <v>154</v>
      </c>
    </row>
    <row r="4323" spans="1:15" x14ac:dyDescent="0.3">
      <c r="A4323" t="s">
        <v>18027</v>
      </c>
      <c r="B4323">
        <v>2019</v>
      </c>
      <c r="C4323" t="s">
        <v>19618</v>
      </c>
      <c r="D4323" t="s">
        <v>19</v>
      </c>
      <c r="E4323" s="2">
        <v>95255</v>
      </c>
      <c r="F4323">
        <v>27900</v>
      </c>
      <c r="G4323">
        <v>27900</v>
      </c>
      <c r="H4323" t="s">
        <v>20172</v>
      </c>
      <c r="I4323" t="s">
        <v>24124</v>
      </c>
      <c r="J4323" t="s">
        <v>12434</v>
      </c>
      <c r="K4323" t="s">
        <v>729</v>
      </c>
      <c r="L4323" t="s">
        <v>15</v>
      </c>
      <c r="M4323">
        <v>4.4000000000000004</v>
      </c>
      <c r="N4323" t="s">
        <v>3971</v>
      </c>
      <c r="O4323" t="s">
        <v>731</v>
      </c>
    </row>
    <row r="4324" spans="1:15" x14ac:dyDescent="0.3">
      <c r="A4324" t="s">
        <v>17993</v>
      </c>
      <c r="B4324">
        <v>2022</v>
      </c>
      <c r="C4324" t="s">
        <v>19355</v>
      </c>
      <c r="D4324" t="s">
        <v>19</v>
      </c>
      <c r="E4324" s="2">
        <v>19811</v>
      </c>
      <c r="F4324">
        <v>86800</v>
      </c>
      <c r="G4324">
        <v>86800</v>
      </c>
      <c r="H4324" t="s">
        <v>20172</v>
      </c>
      <c r="I4324" t="s">
        <v>24124</v>
      </c>
      <c r="J4324" t="s">
        <v>12436</v>
      </c>
      <c r="K4324" t="s">
        <v>92</v>
      </c>
      <c r="L4324" t="s">
        <v>1235</v>
      </c>
      <c r="M4324">
        <v>4.7</v>
      </c>
      <c r="N4324" t="s">
        <v>355</v>
      </c>
      <c r="O4324" t="s">
        <v>356</v>
      </c>
    </row>
    <row r="4325" spans="1:15" x14ac:dyDescent="0.3">
      <c r="A4325" t="s">
        <v>17992</v>
      </c>
      <c r="B4325">
        <v>2024</v>
      </c>
      <c r="C4325" t="s">
        <v>19836</v>
      </c>
      <c r="D4325" t="s">
        <v>11</v>
      </c>
      <c r="E4325">
        <v>5</v>
      </c>
      <c r="F4325">
        <v>73240</v>
      </c>
      <c r="G4325">
        <v>73240</v>
      </c>
      <c r="H4325" t="s">
        <v>20172</v>
      </c>
      <c r="I4325" t="s">
        <v>24124</v>
      </c>
      <c r="J4325" t="s">
        <v>12438</v>
      </c>
      <c r="K4325" t="s">
        <v>15</v>
      </c>
      <c r="L4325" t="s">
        <v>15</v>
      </c>
      <c r="M4325">
        <v>4.0999999999999996</v>
      </c>
      <c r="N4325" t="s">
        <v>1142</v>
      </c>
      <c r="O4325" t="s">
        <v>1143</v>
      </c>
    </row>
    <row r="4326" spans="1:15" x14ac:dyDescent="0.3">
      <c r="A4326" t="s">
        <v>18008</v>
      </c>
      <c r="B4326">
        <v>2015</v>
      </c>
      <c r="C4326" t="s">
        <v>18635</v>
      </c>
      <c r="D4326" t="s">
        <v>19</v>
      </c>
      <c r="E4326" s="2">
        <v>63577</v>
      </c>
      <c r="F4326">
        <v>29995</v>
      </c>
      <c r="G4326">
        <v>29995</v>
      </c>
      <c r="H4326" t="s">
        <v>20172</v>
      </c>
      <c r="I4326" t="s">
        <v>24124</v>
      </c>
      <c r="J4326" t="s">
        <v>12441</v>
      </c>
      <c r="K4326" t="s">
        <v>305</v>
      </c>
      <c r="L4326" t="s">
        <v>15</v>
      </c>
      <c r="M4326">
        <v>4.9000000000000004</v>
      </c>
      <c r="N4326" t="s">
        <v>1470</v>
      </c>
      <c r="O4326" t="s">
        <v>1471</v>
      </c>
    </row>
    <row r="4327" spans="1:15" x14ac:dyDescent="0.3">
      <c r="A4327" t="s">
        <v>18001</v>
      </c>
      <c r="B4327">
        <v>2023</v>
      </c>
      <c r="C4327" t="s">
        <v>19837</v>
      </c>
      <c r="D4327" t="s">
        <v>1256</v>
      </c>
      <c r="E4327" s="2">
        <v>4452</v>
      </c>
      <c r="F4327">
        <v>47242</v>
      </c>
      <c r="G4327">
        <v>47242</v>
      </c>
      <c r="H4327" t="s">
        <v>20172</v>
      </c>
      <c r="I4327" t="s">
        <v>24124</v>
      </c>
      <c r="J4327" t="s">
        <v>12444</v>
      </c>
      <c r="K4327" t="s">
        <v>146</v>
      </c>
      <c r="L4327" t="s">
        <v>15</v>
      </c>
      <c r="M4327">
        <v>4.9000000000000004</v>
      </c>
      <c r="N4327" t="s">
        <v>5746</v>
      </c>
      <c r="O4327" t="s">
        <v>482</v>
      </c>
    </row>
    <row r="4328" spans="1:15" x14ac:dyDescent="0.3">
      <c r="A4328" t="s">
        <v>17996</v>
      </c>
      <c r="B4328">
        <v>2024</v>
      </c>
      <c r="C4328" t="s">
        <v>18346</v>
      </c>
      <c r="D4328" t="s">
        <v>11</v>
      </c>
      <c r="E4328">
        <v>6</v>
      </c>
      <c r="F4328" t="s">
        <v>22013</v>
      </c>
      <c r="G4328" t="s">
        <v>22013</v>
      </c>
      <c r="H4328" t="s">
        <v>20171</v>
      </c>
      <c r="I4328" t="s">
        <v>25023</v>
      </c>
      <c r="J4328" t="s">
        <v>12446</v>
      </c>
      <c r="K4328" t="s">
        <v>15</v>
      </c>
      <c r="L4328" t="s">
        <v>3038</v>
      </c>
      <c r="M4328">
        <v>4.7</v>
      </c>
      <c r="N4328" t="s">
        <v>3887</v>
      </c>
      <c r="O4328" t="s">
        <v>3888</v>
      </c>
    </row>
    <row r="4329" spans="1:15" x14ac:dyDescent="0.3">
      <c r="A4329" t="s">
        <v>18027</v>
      </c>
      <c r="B4329">
        <v>2018</v>
      </c>
      <c r="C4329" t="s">
        <v>19245</v>
      </c>
      <c r="D4329" t="s">
        <v>1256</v>
      </c>
      <c r="E4329" s="2">
        <v>41666</v>
      </c>
      <c r="F4329" t="s">
        <v>22014</v>
      </c>
      <c r="G4329" t="s">
        <v>22975</v>
      </c>
      <c r="H4329" t="s">
        <v>20171</v>
      </c>
      <c r="I4329" t="s">
        <v>24124</v>
      </c>
      <c r="J4329" t="s">
        <v>12450</v>
      </c>
      <c r="K4329" t="s">
        <v>22</v>
      </c>
      <c r="L4329" t="s">
        <v>15</v>
      </c>
      <c r="M4329">
        <v>4.8</v>
      </c>
      <c r="N4329" t="s">
        <v>3193</v>
      </c>
      <c r="O4329" t="s">
        <v>3194</v>
      </c>
    </row>
    <row r="4330" spans="1:15" x14ac:dyDescent="0.3">
      <c r="A4330" t="s">
        <v>18018</v>
      </c>
      <c r="B4330">
        <v>2022</v>
      </c>
      <c r="C4330" t="s">
        <v>19804</v>
      </c>
      <c r="D4330" t="s">
        <v>19</v>
      </c>
      <c r="E4330" s="2">
        <v>27738</v>
      </c>
      <c r="F4330" t="s">
        <v>22015</v>
      </c>
      <c r="G4330" t="s">
        <v>23571</v>
      </c>
      <c r="H4330" t="s">
        <v>20171</v>
      </c>
      <c r="I4330" t="s">
        <v>24124</v>
      </c>
      <c r="J4330" t="s">
        <v>12454</v>
      </c>
      <c r="K4330" t="s">
        <v>92</v>
      </c>
      <c r="L4330" t="s">
        <v>15</v>
      </c>
      <c r="M4330">
        <v>4.5</v>
      </c>
      <c r="N4330" t="s">
        <v>2024</v>
      </c>
      <c r="O4330" t="s">
        <v>2025</v>
      </c>
    </row>
    <row r="4331" spans="1:15" x14ac:dyDescent="0.3">
      <c r="A4331" t="s">
        <v>18003</v>
      </c>
      <c r="B4331">
        <v>2019</v>
      </c>
      <c r="C4331" t="s">
        <v>19838</v>
      </c>
      <c r="D4331" t="s">
        <v>19</v>
      </c>
      <c r="E4331" s="2">
        <v>54767</v>
      </c>
      <c r="F4331">
        <v>30000</v>
      </c>
      <c r="G4331">
        <v>30000</v>
      </c>
      <c r="H4331" t="s">
        <v>20172</v>
      </c>
      <c r="I4331" t="s">
        <v>24124</v>
      </c>
      <c r="J4331" t="s">
        <v>12457</v>
      </c>
      <c r="K4331" t="s">
        <v>44</v>
      </c>
      <c r="L4331" t="s">
        <v>330</v>
      </c>
      <c r="O4331" t="s">
        <v>2674</v>
      </c>
    </row>
    <row r="4332" spans="1:15" x14ac:dyDescent="0.3">
      <c r="A4332" t="s">
        <v>17993</v>
      </c>
      <c r="B4332">
        <v>2020</v>
      </c>
      <c r="C4332" t="s">
        <v>19839</v>
      </c>
      <c r="D4332" t="s">
        <v>19</v>
      </c>
      <c r="E4332" s="2">
        <v>25462</v>
      </c>
      <c r="F4332">
        <v>39989</v>
      </c>
      <c r="G4332">
        <v>39989</v>
      </c>
      <c r="H4332" t="s">
        <v>20172</v>
      </c>
      <c r="I4332" t="s">
        <v>24124</v>
      </c>
      <c r="J4332" t="s">
        <v>12460</v>
      </c>
      <c r="K4332" t="s">
        <v>44</v>
      </c>
      <c r="L4332" t="s">
        <v>12461</v>
      </c>
      <c r="M4332">
        <v>4.2</v>
      </c>
      <c r="N4332" t="s">
        <v>233</v>
      </c>
      <c r="O4332" t="s">
        <v>234</v>
      </c>
    </row>
    <row r="4333" spans="1:15" x14ac:dyDescent="0.3">
      <c r="A4333" t="s">
        <v>17995</v>
      </c>
      <c r="B4333">
        <v>2021</v>
      </c>
      <c r="C4333" t="s">
        <v>19044</v>
      </c>
      <c r="D4333" t="s">
        <v>19</v>
      </c>
      <c r="E4333" s="2">
        <v>43629</v>
      </c>
      <c r="F4333" t="s">
        <v>22016</v>
      </c>
      <c r="G4333" t="s">
        <v>21613</v>
      </c>
      <c r="H4333" t="s">
        <v>20171</v>
      </c>
      <c r="I4333" t="s">
        <v>24124</v>
      </c>
      <c r="J4333" t="s">
        <v>12464</v>
      </c>
      <c r="K4333" t="s">
        <v>529</v>
      </c>
      <c r="L4333" t="s">
        <v>15</v>
      </c>
      <c r="M4333">
        <v>4.4000000000000004</v>
      </c>
      <c r="N4333" t="s">
        <v>841</v>
      </c>
      <c r="O4333" t="s">
        <v>842</v>
      </c>
    </row>
    <row r="4334" spans="1:15" x14ac:dyDescent="0.3">
      <c r="A4334" t="s">
        <v>18009</v>
      </c>
      <c r="B4334">
        <v>2017</v>
      </c>
      <c r="C4334" t="s">
        <v>19840</v>
      </c>
      <c r="D4334" t="s">
        <v>1256</v>
      </c>
      <c r="E4334" s="2">
        <v>7248</v>
      </c>
      <c r="F4334">
        <v>118000</v>
      </c>
      <c r="G4334">
        <v>118000</v>
      </c>
      <c r="H4334" t="s">
        <v>20172</v>
      </c>
      <c r="I4334" t="s">
        <v>24124</v>
      </c>
      <c r="J4334" t="s">
        <v>12468</v>
      </c>
      <c r="K4334" t="s">
        <v>36</v>
      </c>
      <c r="L4334" t="s">
        <v>330</v>
      </c>
      <c r="O4334" t="s">
        <v>12469</v>
      </c>
    </row>
    <row r="4335" spans="1:15" x14ac:dyDescent="0.3">
      <c r="A4335" t="s">
        <v>17989</v>
      </c>
      <c r="B4335">
        <v>2024</v>
      </c>
      <c r="C4335" t="s">
        <v>19841</v>
      </c>
      <c r="D4335" t="s">
        <v>11</v>
      </c>
      <c r="E4335">
        <v>0</v>
      </c>
      <c r="F4335" t="s">
        <v>22017</v>
      </c>
      <c r="G4335" t="s">
        <v>22017</v>
      </c>
      <c r="H4335" t="s">
        <v>20171</v>
      </c>
      <c r="I4335" t="s">
        <v>25024</v>
      </c>
      <c r="J4335" t="s">
        <v>12472</v>
      </c>
      <c r="K4335" t="s">
        <v>15</v>
      </c>
      <c r="L4335" t="s">
        <v>30</v>
      </c>
      <c r="M4335">
        <v>4.7</v>
      </c>
      <c r="N4335" t="s">
        <v>16</v>
      </c>
      <c r="O4335" t="s">
        <v>17</v>
      </c>
    </row>
    <row r="4336" spans="1:15" x14ac:dyDescent="0.3">
      <c r="A4336" t="s">
        <v>18019</v>
      </c>
      <c r="B4336">
        <v>2024</v>
      </c>
      <c r="C4336" t="s">
        <v>18681</v>
      </c>
      <c r="D4336" t="s">
        <v>11</v>
      </c>
      <c r="E4336">
        <v>11</v>
      </c>
      <c r="F4336" t="s">
        <v>22018</v>
      </c>
      <c r="G4336" t="s">
        <v>22018</v>
      </c>
      <c r="H4336" t="s">
        <v>20172</v>
      </c>
      <c r="I4336" t="s">
        <v>24830</v>
      </c>
      <c r="J4336" t="s">
        <v>12475</v>
      </c>
      <c r="K4336" t="s">
        <v>15</v>
      </c>
      <c r="L4336" t="s">
        <v>3129</v>
      </c>
      <c r="O4336" t="s">
        <v>255</v>
      </c>
    </row>
    <row r="4337" spans="1:15" x14ac:dyDescent="0.3">
      <c r="A4337" t="s">
        <v>18027</v>
      </c>
      <c r="B4337">
        <v>2024</v>
      </c>
      <c r="C4337" t="s">
        <v>19323</v>
      </c>
      <c r="D4337" t="s">
        <v>11</v>
      </c>
      <c r="E4337">
        <v>1</v>
      </c>
      <c r="F4337" t="s">
        <v>22019</v>
      </c>
      <c r="G4337" t="s">
        <v>22019</v>
      </c>
      <c r="H4337" t="s">
        <v>20172</v>
      </c>
      <c r="I4337" t="s">
        <v>25025</v>
      </c>
      <c r="J4337" t="s">
        <v>12477</v>
      </c>
      <c r="K4337" t="s">
        <v>15</v>
      </c>
      <c r="L4337" t="s">
        <v>15</v>
      </c>
      <c r="M4337">
        <v>4.8</v>
      </c>
      <c r="N4337" t="s">
        <v>1386</v>
      </c>
      <c r="O4337" t="s">
        <v>1387</v>
      </c>
    </row>
    <row r="4338" spans="1:15" x14ac:dyDescent="0.3">
      <c r="A4338" t="s">
        <v>18003</v>
      </c>
      <c r="B4338">
        <v>2016</v>
      </c>
      <c r="C4338" t="s">
        <v>18932</v>
      </c>
      <c r="D4338" t="s">
        <v>19</v>
      </c>
      <c r="E4338" s="2">
        <v>69287</v>
      </c>
      <c r="F4338">
        <v>20900</v>
      </c>
      <c r="G4338">
        <v>20900</v>
      </c>
      <c r="H4338" t="s">
        <v>20172</v>
      </c>
      <c r="I4338" t="s">
        <v>24124</v>
      </c>
      <c r="J4338" t="s">
        <v>2037</v>
      </c>
      <c r="K4338" t="s">
        <v>82</v>
      </c>
      <c r="L4338" t="s">
        <v>15</v>
      </c>
      <c r="M4338">
        <v>2.7</v>
      </c>
      <c r="N4338" t="s">
        <v>375</v>
      </c>
      <c r="O4338" t="s">
        <v>376</v>
      </c>
    </row>
    <row r="4339" spans="1:15" x14ac:dyDescent="0.3">
      <c r="A4339" t="s">
        <v>17994</v>
      </c>
      <c r="B4339">
        <v>2024</v>
      </c>
      <c r="C4339" t="s">
        <v>18138</v>
      </c>
      <c r="D4339" t="s">
        <v>11</v>
      </c>
      <c r="E4339">
        <v>10</v>
      </c>
      <c r="F4339" t="s">
        <v>22020</v>
      </c>
      <c r="G4339" t="s">
        <v>22020</v>
      </c>
      <c r="H4339" t="s">
        <v>20171</v>
      </c>
      <c r="I4339" t="s">
        <v>25026</v>
      </c>
      <c r="J4339" t="s">
        <v>12479</v>
      </c>
      <c r="K4339" t="s">
        <v>15</v>
      </c>
      <c r="L4339" t="s">
        <v>30</v>
      </c>
      <c r="M4339">
        <v>4.8</v>
      </c>
      <c r="N4339" t="s">
        <v>1386</v>
      </c>
      <c r="O4339" t="s">
        <v>1387</v>
      </c>
    </row>
    <row r="4340" spans="1:15" x14ac:dyDescent="0.3">
      <c r="A4340" t="s">
        <v>17992</v>
      </c>
      <c r="B4340">
        <v>2024</v>
      </c>
      <c r="C4340" t="s">
        <v>18930</v>
      </c>
      <c r="D4340" t="s">
        <v>11</v>
      </c>
      <c r="E4340">
        <v>28</v>
      </c>
      <c r="F4340" t="s">
        <v>22021</v>
      </c>
      <c r="G4340" t="s">
        <v>22021</v>
      </c>
      <c r="H4340" t="s">
        <v>20172</v>
      </c>
      <c r="I4340" t="s">
        <v>25027</v>
      </c>
      <c r="J4340" t="s">
        <v>12482</v>
      </c>
      <c r="K4340" t="s">
        <v>15</v>
      </c>
      <c r="L4340" t="s">
        <v>15</v>
      </c>
      <c r="M4340">
        <v>4.7</v>
      </c>
      <c r="N4340" t="s">
        <v>4961</v>
      </c>
      <c r="O4340" t="s">
        <v>385</v>
      </c>
    </row>
    <row r="4341" spans="1:15" x14ac:dyDescent="0.3">
      <c r="A4341" t="s">
        <v>17999</v>
      </c>
      <c r="B4341">
        <v>2017</v>
      </c>
      <c r="C4341" t="s">
        <v>19113</v>
      </c>
      <c r="D4341" t="s">
        <v>19</v>
      </c>
      <c r="E4341" s="2">
        <v>125569</v>
      </c>
      <c r="F4341">
        <v>14984</v>
      </c>
      <c r="G4341">
        <v>14984</v>
      </c>
      <c r="H4341" t="s">
        <v>20172</v>
      </c>
      <c r="I4341" t="s">
        <v>24124</v>
      </c>
      <c r="J4341" t="s">
        <v>12484</v>
      </c>
      <c r="K4341" t="s">
        <v>36</v>
      </c>
      <c r="L4341" t="s">
        <v>1901</v>
      </c>
      <c r="M4341">
        <v>4.3</v>
      </c>
      <c r="N4341" t="s">
        <v>1014</v>
      </c>
      <c r="O4341" t="s">
        <v>1015</v>
      </c>
    </row>
    <row r="4342" spans="1:15" x14ac:dyDescent="0.3">
      <c r="A4342" t="s">
        <v>18016</v>
      </c>
      <c r="B4342">
        <v>2019</v>
      </c>
      <c r="C4342" t="s">
        <v>18300</v>
      </c>
      <c r="D4342" t="s">
        <v>1256</v>
      </c>
      <c r="E4342" s="2">
        <v>13876</v>
      </c>
      <c r="F4342">
        <v>248800</v>
      </c>
      <c r="G4342">
        <v>248800</v>
      </c>
      <c r="H4342" t="s">
        <v>20172</v>
      </c>
      <c r="I4342" t="s">
        <v>24124</v>
      </c>
      <c r="J4342" t="s">
        <v>12488</v>
      </c>
      <c r="K4342" t="s">
        <v>69</v>
      </c>
      <c r="L4342" t="s">
        <v>15</v>
      </c>
      <c r="O4342" t="s">
        <v>446</v>
      </c>
    </row>
    <row r="4343" spans="1:15" x14ac:dyDescent="0.3">
      <c r="A4343" t="s">
        <v>18010</v>
      </c>
      <c r="B4343">
        <v>2023</v>
      </c>
      <c r="C4343" t="s">
        <v>18462</v>
      </c>
      <c r="D4343" t="s">
        <v>19</v>
      </c>
      <c r="E4343" s="2">
        <v>5532</v>
      </c>
      <c r="F4343" t="s">
        <v>22022</v>
      </c>
      <c r="G4343" t="s">
        <v>23771</v>
      </c>
      <c r="H4343" t="s">
        <v>20171</v>
      </c>
      <c r="I4343" t="s">
        <v>24124</v>
      </c>
      <c r="J4343" t="s">
        <v>12492</v>
      </c>
      <c r="K4343" t="s">
        <v>92</v>
      </c>
      <c r="L4343" t="s">
        <v>648</v>
      </c>
      <c r="O4343" t="s">
        <v>255</v>
      </c>
    </row>
    <row r="4344" spans="1:15" x14ac:dyDescent="0.3">
      <c r="A4344" t="s">
        <v>18028</v>
      </c>
      <c r="B4344">
        <v>2007</v>
      </c>
      <c r="C4344" t="s">
        <v>18682</v>
      </c>
      <c r="D4344" t="s">
        <v>19</v>
      </c>
      <c r="E4344" s="2">
        <v>94998</v>
      </c>
      <c r="F4344" t="s">
        <v>21476</v>
      </c>
      <c r="G4344" t="s">
        <v>23575</v>
      </c>
      <c r="H4344" t="s">
        <v>20171</v>
      </c>
      <c r="I4344" t="s">
        <v>24124</v>
      </c>
      <c r="J4344" t="s">
        <v>12495</v>
      </c>
      <c r="K4344" t="s">
        <v>146</v>
      </c>
      <c r="L4344" t="s">
        <v>15</v>
      </c>
      <c r="M4344">
        <v>4.3</v>
      </c>
      <c r="N4344" t="s">
        <v>160</v>
      </c>
      <c r="O4344" t="s">
        <v>161</v>
      </c>
    </row>
    <row r="4345" spans="1:15" x14ac:dyDescent="0.3">
      <c r="A4345" t="s">
        <v>18022</v>
      </c>
      <c r="B4345">
        <v>2023</v>
      </c>
      <c r="C4345" t="s">
        <v>18632</v>
      </c>
      <c r="D4345" t="s">
        <v>11</v>
      </c>
      <c r="E4345">
        <v>0</v>
      </c>
      <c r="F4345" t="s">
        <v>22023</v>
      </c>
      <c r="G4345" t="s">
        <v>22023</v>
      </c>
      <c r="H4345" t="s">
        <v>20172</v>
      </c>
      <c r="I4345" t="s">
        <v>25028</v>
      </c>
      <c r="J4345" t="s">
        <v>12497</v>
      </c>
      <c r="K4345" t="s">
        <v>15</v>
      </c>
      <c r="L4345" t="s">
        <v>3553</v>
      </c>
      <c r="M4345">
        <v>4.0999999999999996</v>
      </c>
      <c r="N4345" t="s">
        <v>635</v>
      </c>
      <c r="O4345" t="s">
        <v>636</v>
      </c>
    </row>
    <row r="4346" spans="1:15" x14ac:dyDescent="0.3">
      <c r="A4346" t="s">
        <v>17993</v>
      </c>
      <c r="B4346">
        <v>2017</v>
      </c>
      <c r="C4346" t="s">
        <v>18962</v>
      </c>
      <c r="D4346" t="s">
        <v>19</v>
      </c>
      <c r="E4346" s="2">
        <v>78210</v>
      </c>
      <c r="F4346" t="s">
        <v>22024</v>
      </c>
      <c r="G4346" t="s">
        <v>23772</v>
      </c>
      <c r="H4346" t="s">
        <v>20171</v>
      </c>
      <c r="I4346" t="s">
        <v>24124</v>
      </c>
      <c r="J4346" t="s">
        <v>12499</v>
      </c>
      <c r="K4346" t="s">
        <v>69</v>
      </c>
      <c r="L4346" t="s">
        <v>30</v>
      </c>
      <c r="O4346" t="s">
        <v>2303</v>
      </c>
    </row>
    <row r="4347" spans="1:15" x14ac:dyDescent="0.3">
      <c r="A4347" t="s">
        <v>17992</v>
      </c>
      <c r="B4347">
        <v>2016</v>
      </c>
      <c r="C4347" t="s">
        <v>19842</v>
      </c>
      <c r="D4347" t="s">
        <v>19</v>
      </c>
      <c r="E4347" s="2">
        <v>129666</v>
      </c>
      <c r="F4347" t="s">
        <v>22025</v>
      </c>
      <c r="G4347" t="s">
        <v>23773</v>
      </c>
      <c r="H4347" t="s">
        <v>20171</v>
      </c>
      <c r="I4347" t="s">
        <v>24124</v>
      </c>
      <c r="J4347" t="s">
        <v>12503</v>
      </c>
      <c r="K4347" t="s">
        <v>473</v>
      </c>
      <c r="L4347" t="s">
        <v>15</v>
      </c>
      <c r="O4347" t="s">
        <v>247</v>
      </c>
    </row>
    <row r="4348" spans="1:15" x14ac:dyDescent="0.3">
      <c r="A4348" t="s">
        <v>18037</v>
      </c>
      <c r="B4348">
        <v>2024</v>
      </c>
      <c r="C4348" t="s">
        <v>19459</v>
      </c>
      <c r="D4348" t="s">
        <v>11</v>
      </c>
      <c r="E4348">
        <v>5</v>
      </c>
      <c r="F4348">
        <v>37695</v>
      </c>
      <c r="G4348">
        <v>37695</v>
      </c>
      <c r="H4348" t="s">
        <v>20172</v>
      </c>
      <c r="I4348" t="s">
        <v>24124</v>
      </c>
      <c r="J4348" t="s">
        <v>12504</v>
      </c>
      <c r="K4348" t="s">
        <v>15</v>
      </c>
      <c r="L4348" t="s">
        <v>30</v>
      </c>
      <c r="M4348">
        <v>4.7</v>
      </c>
      <c r="N4348" t="s">
        <v>4584</v>
      </c>
      <c r="O4348" t="s">
        <v>4585</v>
      </c>
    </row>
    <row r="4349" spans="1:15" x14ac:dyDescent="0.3">
      <c r="A4349" t="s">
        <v>17994</v>
      </c>
      <c r="B4349">
        <v>2024</v>
      </c>
      <c r="C4349" t="s">
        <v>19458</v>
      </c>
      <c r="D4349" t="s">
        <v>11</v>
      </c>
      <c r="E4349">
        <v>8</v>
      </c>
      <c r="F4349" t="s">
        <v>22026</v>
      </c>
      <c r="G4349" t="s">
        <v>22026</v>
      </c>
      <c r="H4349" t="s">
        <v>20171</v>
      </c>
      <c r="I4349" t="s">
        <v>25029</v>
      </c>
      <c r="J4349" t="s">
        <v>12506</v>
      </c>
      <c r="K4349" t="s">
        <v>15</v>
      </c>
      <c r="L4349" t="s">
        <v>4458</v>
      </c>
      <c r="M4349">
        <v>4.4000000000000004</v>
      </c>
      <c r="N4349" t="s">
        <v>4103</v>
      </c>
      <c r="O4349" t="s">
        <v>4104</v>
      </c>
    </row>
    <row r="4350" spans="1:15" x14ac:dyDescent="0.3">
      <c r="A4350" t="s">
        <v>18022</v>
      </c>
      <c r="B4350">
        <v>2024</v>
      </c>
      <c r="C4350" t="s">
        <v>19287</v>
      </c>
      <c r="D4350" t="s">
        <v>11</v>
      </c>
      <c r="E4350">
        <v>8</v>
      </c>
      <c r="F4350" t="s">
        <v>22027</v>
      </c>
      <c r="G4350" t="s">
        <v>22027</v>
      </c>
      <c r="H4350" t="s">
        <v>20172</v>
      </c>
      <c r="I4350" t="s">
        <v>25030</v>
      </c>
      <c r="J4350" t="s">
        <v>12508</v>
      </c>
      <c r="K4350" t="s">
        <v>15</v>
      </c>
      <c r="L4350" t="s">
        <v>4099</v>
      </c>
      <c r="M4350">
        <v>2.5</v>
      </c>
      <c r="N4350" t="s">
        <v>2115</v>
      </c>
      <c r="O4350" t="s">
        <v>2116</v>
      </c>
    </row>
    <row r="4351" spans="1:15" x14ac:dyDescent="0.3">
      <c r="A4351" t="s">
        <v>18027</v>
      </c>
      <c r="B4351">
        <v>2024</v>
      </c>
      <c r="C4351" t="s">
        <v>19318</v>
      </c>
      <c r="D4351" t="s">
        <v>11</v>
      </c>
      <c r="F4351" t="s">
        <v>22028</v>
      </c>
      <c r="G4351" t="s">
        <v>22028</v>
      </c>
      <c r="H4351" t="s">
        <v>20171</v>
      </c>
      <c r="I4351" t="s">
        <v>25031</v>
      </c>
      <c r="J4351" t="s">
        <v>12510</v>
      </c>
      <c r="K4351" t="s">
        <v>15</v>
      </c>
      <c r="L4351" t="s">
        <v>15</v>
      </c>
      <c r="M4351">
        <v>4.9000000000000004</v>
      </c>
      <c r="N4351" t="s">
        <v>3773</v>
      </c>
      <c r="O4351" t="s">
        <v>2929</v>
      </c>
    </row>
    <row r="4352" spans="1:15" x14ac:dyDescent="0.3">
      <c r="A4352" t="s">
        <v>17999</v>
      </c>
      <c r="B4352">
        <v>2024</v>
      </c>
      <c r="C4352" t="s">
        <v>19843</v>
      </c>
      <c r="D4352" t="s">
        <v>11</v>
      </c>
      <c r="E4352">
        <v>3</v>
      </c>
      <c r="F4352">
        <v>29243</v>
      </c>
      <c r="G4352">
        <v>29243</v>
      </c>
      <c r="H4352" t="s">
        <v>20172</v>
      </c>
      <c r="I4352" t="s">
        <v>24124</v>
      </c>
      <c r="J4352" t="s">
        <v>12512</v>
      </c>
      <c r="K4352" t="s">
        <v>15</v>
      </c>
      <c r="L4352" t="s">
        <v>15</v>
      </c>
      <c r="M4352">
        <v>4.9000000000000004</v>
      </c>
      <c r="N4352" t="s">
        <v>743</v>
      </c>
      <c r="O4352" t="s">
        <v>744</v>
      </c>
    </row>
    <row r="4353" spans="1:15" x14ac:dyDescent="0.3">
      <c r="A4353" t="s">
        <v>18004</v>
      </c>
      <c r="B4353">
        <v>2024</v>
      </c>
      <c r="C4353" t="s">
        <v>18262</v>
      </c>
      <c r="D4353" t="s">
        <v>11</v>
      </c>
      <c r="E4353">
        <v>9</v>
      </c>
      <c r="F4353" t="s">
        <v>22029</v>
      </c>
      <c r="G4353" t="s">
        <v>22029</v>
      </c>
      <c r="H4353" t="s">
        <v>20172</v>
      </c>
      <c r="I4353" t="s">
        <v>24200</v>
      </c>
      <c r="J4353" t="s">
        <v>12514</v>
      </c>
      <c r="K4353" t="s">
        <v>15</v>
      </c>
      <c r="L4353" t="s">
        <v>30</v>
      </c>
      <c r="M4353">
        <v>5</v>
      </c>
      <c r="N4353" t="s">
        <v>3720</v>
      </c>
      <c r="O4353" t="s">
        <v>3721</v>
      </c>
    </row>
    <row r="4354" spans="1:15" x14ac:dyDescent="0.3">
      <c r="A4354" t="s">
        <v>18002</v>
      </c>
      <c r="B4354">
        <v>2024</v>
      </c>
      <c r="C4354" t="s">
        <v>18569</v>
      </c>
      <c r="D4354" t="s">
        <v>11</v>
      </c>
      <c r="E4354">
        <v>3</v>
      </c>
      <c r="F4354">
        <v>26085</v>
      </c>
      <c r="G4354">
        <v>26085</v>
      </c>
      <c r="H4354" t="s">
        <v>20172</v>
      </c>
      <c r="I4354" t="s">
        <v>24124</v>
      </c>
      <c r="J4354" t="s">
        <v>12515</v>
      </c>
      <c r="K4354" t="s">
        <v>15</v>
      </c>
      <c r="L4354" t="s">
        <v>15</v>
      </c>
      <c r="M4354">
        <v>5</v>
      </c>
      <c r="N4354" t="s">
        <v>3956</v>
      </c>
      <c r="O4354" t="s">
        <v>1739</v>
      </c>
    </row>
    <row r="4355" spans="1:15" x14ac:dyDescent="0.3">
      <c r="A4355" t="s">
        <v>18022</v>
      </c>
      <c r="B4355">
        <v>2024</v>
      </c>
      <c r="C4355" t="s">
        <v>19410</v>
      </c>
      <c r="D4355" t="s">
        <v>11</v>
      </c>
      <c r="E4355">
        <v>10</v>
      </c>
      <c r="F4355" t="s">
        <v>22030</v>
      </c>
      <c r="G4355" t="s">
        <v>22030</v>
      </c>
      <c r="H4355" t="s">
        <v>20171</v>
      </c>
      <c r="I4355" t="s">
        <v>25032</v>
      </c>
      <c r="J4355" t="s">
        <v>12517</v>
      </c>
      <c r="K4355" t="s">
        <v>15</v>
      </c>
      <c r="L4355" t="s">
        <v>4099</v>
      </c>
      <c r="M4355">
        <v>2.9</v>
      </c>
      <c r="N4355" t="s">
        <v>5638</v>
      </c>
      <c r="O4355" t="s">
        <v>5639</v>
      </c>
    </row>
    <row r="4356" spans="1:15" x14ac:dyDescent="0.3">
      <c r="A4356" t="s">
        <v>17993</v>
      </c>
      <c r="B4356">
        <v>2021</v>
      </c>
      <c r="C4356" t="s">
        <v>19260</v>
      </c>
      <c r="D4356" t="s">
        <v>19</v>
      </c>
      <c r="E4356" s="2">
        <v>46996</v>
      </c>
      <c r="F4356">
        <v>32885</v>
      </c>
      <c r="G4356">
        <v>32885</v>
      </c>
      <c r="H4356" t="s">
        <v>20172</v>
      </c>
      <c r="I4356" t="s">
        <v>24124</v>
      </c>
      <c r="J4356" t="s">
        <v>12520</v>
      </c>
      <c r="K4356" t="s">
        <v>92</v>
      </c>
      <c r="L4356" t="s">
        <v>30</v>
      </c>
      <c r="M4356">
        <v>4.8</v>
      </c>
      <c r="N4356" t="s">
        <v>4744</v>
      </c>
      <c r="O4356" t="s">
        <v>927</v>
      </c>
    </row>
    <row r="4357" spans="1:15" x14ac:dyDescent="0.3">
      <c r="A4357" t="s">
        <v>17994</v>
      </c>
      <c r="B4357">
        <v>2024</v>
      </c>
      <c r="C4357" t="s">
        <v>18107</v>
      </c>
      <c r="D4357" t="s">
        <v>11</v>
      </c>
      <c r="E4357">
        <v>10</v>
      </c>
      <c r="F4357" t="s">
        <v>20907</v>
      </c>
      <c r="G4357" t="s">
        <v>20907</v>
      </c>
      <c r="H4357" t="s">
        <v>20172</v>
      </c>
      <c r="I4357" t="s">
        <v>24403</v>
      </c>
      <c r="J4357" t="s">
        <v>12521</v>
      </c>
      <c r="K4357" t="s">
        <v>15</v>
      </c>
      <c r="L4357" t="s">
        <v>30</v>
      </c>
      <c r="M4357">
        <v>4.5</v>
      </c>
      <c r="N4357" t="s">
        <v>3930</v>
      </c>
      <c r="O4357" t="s">
        <v>3931</v>
      </c>
    </row>
    <row r="4358" spans="1:15" x14ac:dyDescent="0.3">
      <c r="A4358" t="s">
        <v>18027</v>
      </c>
      <c r="B4358">
        <v>2024</v>
      </c>
      <c r="C4358" t="s">
        <v>19365</v>
      </c>
      <c r="D4358" t="s">
        <v>11</v>
      </c>
      <c r="E4358">
        <v>24</v>
      </c>
      <c r="F4358" t="s">
        <v>22031</v>
      </c>
      <c r="G4358" t="s">
        <v>23774</v>
      </c>
      <c r="H4358" t="s">
        <v>20171</v>
      </c>
      <c r="I4358" t="s">
        <v>24124</v>
      </c>
      <c r="J4358" t="s">
        <v>12523</v>
      </c>
      <c r="K4358" t="s">
        <v>15</v>
      </c>
      <c r="L4358" t="s">
        <v>15</v>
      </c>
      <c r="M4358">
        <v>4.4000000000000004</v>
      </c>
      <c r="N4358" t="s">
        <v>3971</v>
      </c>
      <c r="O4358" t="s">
        <v>731</v>
      </c>
    </row>
    <row r="4359" spans="1:15" x14ac:dyDescent="0.3">
      <c r="A4359" t="s">
        <v>17998</v>
      </c>
      <c r="B4359">
        <v>2024</v>
      </c>
      <c r="C4359" t="s">
        <v>18419</v>
      </c>
      <c r="D4359" t="s">
        <v>11</v>
      </c>
      <c r="E4359">
        <v>10</v>
      </c>
      <c r="F4359" t="s">
        <v>22032</v>
      </c>
      <c r="G4359" t="s">
        <v>22032</v>
      </c>
      <c r="H4359" t="s">
        <v>20171</v>
      </c>
      <c r="I4359" t="s">
        <v>25033</v>
      </c>
      <c r="J4359" t="s">
        <v>12525</v>
      </c>
      <c r="K4359" t="s">
        <v>15</v>
      </c>
      <c r="L4359" t="s">
        <v>3553</v>
      </c>
      <c r="M4359">
        <v>4.7</v>
      </c>
      <c r="N4359" t="s">
        <v>4686</v>
      </c>
      <c r="O4359" t="s">
        <v>4687</v>
      </c>
    </row>
    <row r="4360" spans="1:15" x14ac:dyDescent="0.3">
      <c r="A4360" t="s">
        <v>18003</v>
      </c>
      <c r="B4360">
        <v>2020</v>
      </c>
      <c r="C4360" t="s">
        <v>19161</v>
      </c>
      <c r="D4360" t="s">
        <v>19</v>
      </c>
      <c r="E4360" s="2">
        <v>38295</v>
      </c>
      <c r="F4360">
        <v>26280</v>
      </c>
      <c r="G4360">
        <v>26280</v>
      </c>
      <c r="H4360" t="s">
        <v>20172</v>
      </c>
      <c r="I4360" t="s">
        <v>24124</v>
      </c>
      <c r="J4360" t="s">
        <v>12527</v>
      </c>
      <c r="K4360" t="s">
        <v>529</v>
      </c>
      <c r="L4360" t="s">
        <v>514</v>
      </c>
      <c r="M4360">
        <v>4.4000000000000004</v>
      </c>
      <c r="N4360" t="s">
        <v>3708</v>
      </c>
      <c r="O4360" t="s">
        <v>1372</v>
      </c>
    </row>
    <row r="4361" spans="1:15" x14ac:dyDescent="0.3">
      <c r="A4361" t="s">
        <v>18022</v>
      </c>
      <c r="B4361">
        <v>2022</v>
      </c>
      <c r="C4361" t="s">
        <v>19844</v>
      </c>
      <c r="D4361" t="s">
        <v>19</v>
      </c>
      <c r="E4361" s="2">
        <v>18040</v>
      </c>
      <c r="F4361">
        <v>35488</v>
      </c>
      <c r="G4361">
        <v>35488</v>
      </c>
      <c r="H4361" t="s">
        <v>20172</v>
      </c>
      <c r="I4361" t="s">
        <v>24124</v>
      </c>
      <c r="J4361" t="s">
        <v>12530</v>
      </c>
      <c r="K4361" t="s">
        <v>92</v>
      </c>
      <c r="L4361" t="s">
        <v>15</v>
      </c>
      <c r="M4361">
        <v>4.7</v>
      </c>
      <c r="N4361" t="s">
        <v>16</v>
      </c>
      <c r="O4361" t="s">
        <v>17</v>
      </c>
    </row>
    <row r="4362" spans="1:15" x14ac:dyDescent="0.3">
      <c r="A4362" t="s">
        <v>18002</v>
      </c>
      <c r="B4362">
        <v>2024</v>
      </c>
      <c r="C4362" t="s">
        <v>18869</v>
      </c>
      <c r="D4362" t="s">
        <v>11</v>
      </c>
      <c r="E4362">
        <v>8</v>
      </c>
      <c r="F4362" t="s">
        <v>22033</v>
      </c>
      <c r="G4362" t="s">
        <v>20241</v>
      </c>
      <c r="H4362" t="s">
        <v>20171</v>
      </c>
      <c r="I4362" t="s">
        <v>24124</v>
      </c>
      <c r="J4362" t="s">
        <v>12532</v>
      </c>
      <c r="K4362" t="s">
        <v>15</v>
      </c>
      <c r="L4362" t="s">
        <v>15</v>
      </c>
      <c r="M4362">
        <v>4.3</v>
      </c>
      <c r="N4362" t="s">
        <v>3635</v>
      </c>
      <c r="O4362" t="s">
        <v>3636</v>
      </c>
    </row>
    <row r="4363" spans="1:15" x14ac:dyDescent="0.3">
      <c r="A4363" t="s">
        <v>18035</v>
      </c>
      <c r="B4363">
        <v>2022</v>
      </c>
      <c r="C4363" t="s">
        <v>18683</v>
      </c>
      <c r="D4363" t="s">
        <v>19</v>
      </c>
      <c r="E4363" s="2">
        <v>7623</v>
      </c>
      <c r="F4363">
        <v>187912</v>
      </c>
      <c r="G4363">
        <v>187912</v>
      </c>
      <c r="H4363" t="s">
        <v>20172</v>
      </c>
      <c r="I4363" t="s">
        <v>24124</v>
      </c>
      <c r="J4363" t="s">
        <v>12535</v>
      </c>
      <c r="K4363" t="s">
        <v>426</v>
      </c>
      <c r="L4363" t="s">
        <v>15</v>
      </c>
      <c r="O4363" t="s">
        <v>628</v>
      </c>
    </row>
    <row r="4364" spans="1:15" x14ac:dyDescent="0.3">
      <c r="A4364" t="s">
        <v>17995</v>
      </c>
      <c r="B4364">
        <v>2013</v>
      </c>
      <c r="C4364" t="s">
        <v>19845</v>
      </c>
      <c r="D4364" t="s">
        <v>19</v>
      </c>
      <c r="E4364" s="2">
        <v>33612</v>
      </c>
      <c r="F4364">
        <v>45995</v>
      </c>
      <c r="G4364">
        <v>45995</v>
      </c>
      <c r="H4364" t="s">
        <v>20172</v>
      </c>
      <c r="I4364" t="s">
        <v>24124</v>
      </c>
      <c r="J4364" t="s">
        <v>12538</v>
      </c>
      <c r="K4364" t="s">
        <v>69</v>
      </c>
      <c r="L4364" t="s">
        <v>12539</v>
      </c>
      <c r="M4364">
        <v>4.0999999999999996</v>
      </c>
      <c r="N4364" t="s">
        <v>345</v>
      </c>
      <c r="O4364" t="s">
        <v>346</v>
      </c>
    </row>
    <row r="4365" spans="1:15" x14ac:dyDescent="0.3">
      <c r="A4365" t="s">
        <v>17998</v>
      </c>
      <c r="B4365">
        <v>2024</v>
      </c>
      <c r="C4365" t="s">
        <v>19846</v>
      </c>
      <c r="D4365" t="s">
        <v>11</v>
      </c>
      <c r="E4365">
        <v>10</v>
      </c>
      <c r="F4365" t="s">
        <v>22034</v>
      </c>
      <c r="G4365" t="s">
        <v>22034</v>
      </c>
      <c r="H4365" t="s">
        <v>20172</v>
      </c>
      <c r="I4365" t="s">
        <v>24742</v>
      </c>
      <c r="J4365" t="s">
        <v>12542</v>
      </c>
      <c r="K4365" t="s">
        <v>15</v>
      </c>
      <c r="L4365" t="s">
        <v>15</v>
      </c>
      <c r="M4365">
        <v>4.9000000000000004</v>
      </c>
      <c r="N4365" t="s">
        <v>4045</v>
      </c>
      <c r="O4365" t="s">
        <v>1398</v>
      </c>
    </row>
    <row r="4366" spans="1:15" x14ac:dyDescent="0.3">
      <c r="A4366" t="s">
        <v>17999</v>
      </c>
      <c r="B4366">
        <v>2016</v>
      </c>
      <c r="C4366" t="s">
        <v>18574</v>
      </c>
      <c r="D4366" t="s">
        <v>19</v>
      </c>
      <c r="E4366" s="2">
        <v>110949</v>
      </c>
      <c r="F4366">
        <v>12985</v>
      </c>
      <c r="G4366">
        <v>12985</v>
      </c>
      <c r="H4366" t="s">
        <v>20172</v>
      </c>
      <c r="I4366" t="s">
        <v>24124</v>
      </c>
      <c r="J4366" t="s">
        <v>12545</v>
      </c>
      <c r="K4366" t="s">
        <v>15</v>
      </c>
      <c r="L4366" t="s">
        <v>15</v>
      </c>
      <c r="M4366">
        <v>3.6</v>
      </c>
      <c r="N4366" t="s">
        <v>64</v>
      </c>
      <c r="O4366" t="s">
        <v>65</v>
      </c>
    </row>
    <row r="4367" spans="1:15" x14ac:dyDescent="0.3">
      <c r="A4367" t="s">
        <v>18002</v>
      </c>
      <c r="B4367">
        <v>2019</v>
      </c>
      <c r="C4367" t="s">
        <v>19847</v>
      </c>
      <c r="D4367" t="s">
        <v>19</v>
      </c>
      <c r="E4367" s="2">
        <v>41985</v>
      </c>
      <c r="F4367" t="s">
        <v>22035</v>
      </c>
      <c r="G4367" t="s">
        <v>23274</v>
      </c>
      <c r="H4367" t="s">
        <v>20171</v>
      </c>
      <c r="I4367" t="s">
        <v>24124</v>
      </c>
      <c r="J4367" t="s">
        <v>12549</v>
      </c>
      <c r="K4367" t="s">
        <v>22</v>
      </c>
      <c r="L4367" t="s">
        <v>15</v>
      </c>
      <c r="M4367">
        <v>4.5999999999999996</v>
      </c>
      <c r="N4367" t="s">
        <v>467</v>
      </c>
      <c r="O4367" t="s">
        <v>468</v>
      </c>
    </row>
    <row r="4368" spans="1:15" x14ac:dyDescent="0.3">
      <c r="A4368" t="s">
        <v>17994</v>
      </c>
      <c r="B4368">
        <v>2024</v>
      </c>
      <c r="C4368" t="s">
        <v>19469</v>
      </c>
      <c r="D4368" t="s">
        <v>11</v>
      </c>
      <c r="E4368">
        <v>8</v>
      </c>
      <c r="F4368" t="s">
        <v>22036</v>
      </c>
      <c r="G4368" t="s">
        <v>22036</v>
      </c>
      <c r="H4368" t="s">
        <v>20171</v>
      </c>
      <c r="I4368" t="s">
        <v>25034</v>
      </c>
      <c r="J4368" t="s">
        <v>12551</v>
      </c>
      <c r="K4368" t="s">
        <v>15</v>
      </c>
      <c r="L4368" t="s">
        <v>3666</v>
      </c>
      <c r="M4368">
        <v>4.2</v>
      </c>
      <c r="N4368" t="s">
        <v>3815</v>
      </c>
      <c r="O4368" t="s">
        <v>1110</v>
      </c>
    </row>
    <row r="4369" spans="1:15" x14ac:dyDescent="0.3">
      <c r="A4369" t="s">
        <v>18012</v>
      </c>
      <c r="B4369">
        <v>2020</v>
      </c>
      <c r="C4369" t="s">
        <v>19578</v>
      </c>
      <c r="D4369" t="s">
        <v>19</v>
      </c>
      <c r="E4369" s="2">
        <v>79586</v>
      </c>
      <c r="F4369">
        <v>34500</v>
      </c>
      <c r="G4369">
        <v>34500</v>
      </c>
      <c r="H4369" t="s">
        <v>20172</v>
      </c>
      <c r="I4369" t="s">
        <v>24124</v>
      </c>
      <c r="J4369" t="s">
        <v>12553</v>
      </c>
      <c r="K4369" t="s">
        <v>320</v>
      </c>
      <c r="L4369" t="s">
        <v>15</v>
      </c>
      <c r="M4369">
        <v>3.8</v>
      </c>
      <c r="N4369" t="s">
        <v>4387</v>
      </c>
      <c r="O4369" t="s">
        <v>4388</v>
      </c>
    </row>
    <row r="4370" spans="1:15" x14ac:dyDescent="0.3">
      <c r="A4370" t="s">
        <v>18011</v>
      </c>
      <c r="B4370">
        <v>2024</v>
      </c>
      <c r="C4370" t="s">
        <v>19681</v>
      </c>
      <c r="D4370" t="s">
        <v>11</v>
      </c>
      <c r="E4370">
        <v>5</v>
      </c>
      <c r="F4370">
        <v>40355</v>
      </c>
      <c r="G4370">
        <v>40355</v>
      </c>
      <c r="H4370" t="s">
        <v>20172</v>
      </c>
      <c r="I4370" t="s">
        <v>24124</v>
      </c>
      <c r="J4370" t="s">
        <v>12554</v>
      </c>
      <c r="K4370" t="s">
        <v>15</v>
      </c>
      <c r="L4370" t="s">
        <v>648</v>
      </c>
      <c r="M4370">
        <v>4.9000000000000004</v>
      </c>
      <c r="N4370" t="s">
        <v>3057</v>
      </c>
      <c r="O4370" t="s">
        <v>3058</v>
      </c>
    </row>
    <row r="4371" spans="1:15" x14ac:dyDescent="0.3">
      <c r="A4371" t="s">
        <v>18020</v>
      </c>
      <c r="B4371">
        <v>2022</v>
      </c>
      <c r="C4371" t="s">
        <v>18684</v>
      </c>
      <c r="D4371" t="s">
        <v>19</v>
      </c>
      <c r="E4371" s="2">
        <v>33156</v>
      </c>
      <c r="F4371" t="s">
        <v>22037</v>
      </c>
      <c r="G4371" t="s">
        <v>21613</v>
      </c>
      <c r="H4371" t="s">
        <v>20171</v>
      </c>
      <c r="I4371" t="s">
        <v>24124</v>
      </c>
      <c r="J4371" t="s">
        <v>12558</v>
      </c>
      <c r="K4371" t="s">
        <v>92</v>
      </c>
      <c r="L4371" t="s">
        <v>514</v>
      </c>
      <c r="M4371">
        <v>4.5</v>
      </c>
      <c r="N4371" t="s">
        <v>495</v>
      </c>
      <c r="O4371" t="s">
        <v>496</v>
      </c>
    </row>
    <row r="4372" spans="1:15" x14ac:dyDescent="0.3">
      <c r="A4372" t="s">
        <v>18002</v>
      </c>
      <c r="B4372">
        <v>2024</v>
      </c>
      <c r="C4372" t="s">
        <v>18260</v>
      </c>
      <c r="D4372" t="s">
        <v>11</v>
      </c>
      <c r="E4372">
        <v>5</v>
      </c>
      <c r="F4372" t="s">
        <v>22038</v>
      </c>
      <c r="G4372" t="s">
        <v>22038</v>
      </c>
      <c r="H4372" t="s">
        <v>20172</v>
      </c>
      <c r="I4372" t="s">
        <v>25035</v>
      </c>
      <c r="J4372" t="s">
        <v>12560</v>
      </c>
      <c r="K4372" t="s">
        <v>15</v>
      </c>
      <c r="L4372" t="s">
        <v>15</v>
      </c>
      <c r="M4372">
        <v>4.0999999999999996</v>
      </c>
      <c r="N4372" t="s">
        <v>451</v>
      </c>
      <c r="O4372" t="s">
        <v>452</v>
      </c>
    </row>
    <row r="4373" spans="1:15" x14ac:dyDescent="0.3">
      <c r="A4373" t="s">
        <v>17994</v>
      </c>
      <c r="B4373">
        <v>2022</v>
      </c>
      <c r="C4373" t="s">
        <v>19489</v>
      </c>
      <c r="D4373" t="s">
        <v>11</v>
      </c>
      <c r="E4373" s="2">
        <v>5930</v>
      </c>
      <c r="F4373" t="s">
        <v>22039</v>
      </c>
      <c r="G4373" t="s">
        <v>22039</v>
      </c>
      <c r="H4373" t="s">
        <v>20172</v>
      </c>
      <c r="I4373" t="s">
        <v>25036</v>
      </c>
      <c r="J4373" t="s">
        <v>12563</v>
      </c>
      <c r="K4373" t="s">
        <v>15</v>
      </c>
      <c r="L4373" t="s">
        <v>3929</v>
      </c>
      <c r="M4373">
        <v>4.4000000000000004</v>
      </c>
      <c r="N4373" t="s">
        <v>4103</v>
      </c>
      <c r="O4373" t="s">
        <v>4104</v>
      </c>
    </row>
    <row r="4374" spans="1:15" x14ac:dyDescent="0.3">
      <c r="A4374" t="s">
        <v>18018</v>
      </c>
      <c r="B4374">
        <v>2005</v>
      </c>
      <c r="C4374" t="s">
        <v>18685</v>
      </c>
      <c r="D4374" t="s">
        <v>19</v>
      </c>
      <c r="E4374" s="2">
        <v>90119</v>
      </c>
      <c r="F4374">
        <v>13995</v>
      </c>
      <c r="G4374">
        <v>13995</v>
      </c>
      <c r="H4374" t="s">
        <v>20172</v>
      </c>
      <c r="I4374" t="s">
        <v>24124</v>
      </c>
      <c r="J4374" t="s">
        <v>12566</v>
      </c>
      <c r="K4374" t="s">
        <v>82</v>
      </c>
      <c r="L4374" t="s">
        <v>15</v>
      </c>
      <c r="O4374" t="s">
        <v>120</v>
      </c>
    </row>
    <row r="4375" spans="1:15" x14ac:dyDescent="0.3">
      <c r="A4375" t="s">
        <v>18002</v>
      </c>
      <c r="B4375">
        <v>2017</v>
      </c>
      <c r="C4375" t="s">
        <v>18241</v>
      </c>
      <c r="D4375" t="s">
        <v>19</v>
      </c>
      <c r="E4375" s="2">
        <v>63763</v>
      </c>
      <c r="F4375">
        <v>27998</v>
      </c>
      <c r="G4375">
        <v>27998</v>
      </c>
      <c r="H4375" t="s">
        <v>20172</v>
      </c>
      <c r="I4375" t="s">
        <v>24124</v>
      </c>
      <c r="J4375" t="s">
        <v>12569</v>
      </c>
      <c r="K4375" t="s">
        <v>36</v>
      </c>
      <c r="L4375" t="s">
        <v>12570</v>
      </c>
      <c r="O4375" t="s">
        <v>1683</v>
      </c>
    </row>
    <row r="4376" spans="1:15" x14ac:dyDescent="0.3">
      <c r="A4376" t="s">
        <v>18027</v>
      </c>
      <c r="B4376">
        <v>2024</v>
      </c>
      <c r="C4376" t="s">
        <v>19509</v>
      </c>
      <c r="D4376" t="s">
        <v>11</v>
      </c>
      <c r="E4376">
        <v>5</v>
      </c>
      <c r="F4376" t="s">
        <v>22040</v>
      </c>
      <c r="G4376" t="s">
        <v>22040</v>
      </c>
      <c r="H4376" t="s">
        <v>20171</v>
      </c>
      <c r="I4376" t="s">
        <v>25037</v>
      </c>
      <c r="J4376" t="s">
        <v>12572</v>
      </c>
      <c r="K4376" t="s">
        <v>15</v>
      </c>
      <c r="L4376" t="s">
        <v>15</v>
      </c>
      <c r="M4376">
        <v>4.4000000000000004</v>
      </c>
      <c r="N4376" t="s">
        <v>4103</v>
      </c>
      <c r="O4376" t="s">
        <v>4104</v>
      </c>
    </row>
    <row r="4377" spans="1:15" x14ac:dyDescent="0.3">
      <c r="A4377" t="s">
        <v>17992</v>
      </c>
      <c r="B4377">
        <v>2016</v>
      </c>
      <c r="C4377" t="s">
        <v>19344</v>
      </c>
      <c r="D4377" t="s">
        <v>19</v>
      </c>
      <c r="E4377" s="2">
        <v>99841</v>
      </c>
      <c r="F4377">
        <v>15499</v>
      </c>
      <c r="G4377">
        <v>15499</v>
      </c>
      <c r="H4377" t="s">
        <v>20172</v>
      </c>
      <c r="I4377" t="s">
        <v>24124</v>
      </c>
      <c r="J4377" t="s">
        <v>12575</v>
      </c>
      <c r="K4377" t="s">
        <v>36</v>
      </c>
      <c r="L4377" t="s">
        <v>15</v>
      </c>
      <c r="O4377" t="s">
        <v>247</v>
      </c>
    </row>
    <row r="4378" spans="1:15" x14ac:dyDescent="0.3">
      <c r="A4378" t="s">
        <v>17993</v>
      </c>
      <c r="B4378">
        <v>2020</v>
      </c>
      <c r="C4378" t="s">
        <v>19744</v>
      </c>
      <c r="D4378" t="s">
        <v>19</v>
      </c>
      <c r="E4378" s="2">
        <v>43208</v>
      </c>
      <c r="F4378">
        <v>40489</v>
      </c>
      <c r="G4378">
        <v>40489</v>
      </c>
      <c r="H4378" t="s">
        <v>20172</v>
      </c>
      <c r="I4378" t="s">
        <v>24124</v>
      </c>
      <c r="J4378" t="s">
        <v>12577</v>
      </c>
      <c r="K4378" t="s">
        <v>92</v>
      </c>
      <c r="L4378" t="s">
        <v>15</v>
      </c>
      <c r="M4378">
        <v>4.5</v>
      </c>
      <c r="N4378" t="s">
        <v>360</v>
      </c>
      <c r="O4378" t="s">
        <v>361</v>
      </c>
    </row>
    <row r="4379" spans="1:15" x14ac:dyDescent="0.3">
      <c r="A4379" t="s">
        <v>17998</v>
      </c>
      <c r="B4379">
        <v>2024</v>
      </c>
      <c r="C4379" t="s">
        <v>18424</v>
      </c>
      <c r="D4379" t="s">
        <v>11</v>
      </c>
      <c r="E4379">
        <v>10</v>
      </c>
      <c r="F4379">
        <v>40145</v>
      </c>
      <c r="G4379">
        <v>40145</v>
      </c>
      <c r="H4379" t="s">
        <v>20172</v>
      </c>
      <c r="I4379" t="s">
        <v>24124</v>
      </c>
      <c r="J4379" t="s">
        <v>12578</v>
      </c>
      <c r="K4379" t="s">
        <v>15</v>
      </c>
      <c r="L4379" t="s">
        <v>3914</v>
      </c>
      <c r="M4379">
        <v>4.2</v>
      </c>
      <c r="N4379" t="s">
        <v>1066</v>
      </c>
      <c r="O4379" t="s">
        <v>1067</v>
      </c>
    </row>
    <row r="4380" spans="1:15" x14ac:dyDescent="0.3">
      <c r="A4380" t="s">
        <v>18021</v>
      </c>
      <c r="B4380">
        <v>2011</v>
      </c>
      <c r="C4380" t="s">
        <v>18686</v>
      </c>
      <c r="D4380" t="s">
        <v>19</v>
      </c>
      <c r="E4380" s="2">
        <v>114019</v>
      </c>
      <c r="F4380" t="s">
        <v>22041</v>
      </c>
      <c r="G4380" t="s">
        <v>23775</v>
      </c>
      <c r="H4380" t="s">
        <v>20171</v>
      </c>
      <c r="I4380" t="s">
        <v>24124</v>
      </c>
      <c r="J4380" t="s">
        <v>12582</v>
      </c>
      <c r="K4380" t="s">
        <v>291</v>
      </c>
      <c r="L4380" t="s">
        <v>15</v>
      </c>
      <c r="M4380">
        <v>4.2</v>
      </c>
      <c r="N4380" t="s">
        <v>775</v>
      </c>
      <c r="O4380" t="s">
        <v>776</v>
      </c>
    </row>
    <row r="4381" spans="1:15" x14ac:dyDescent="0.3">
      <c r="A4381" t="s">
        <v>17996</v>
      </c>
      <c r="B4381">
        <v>2024</v>
      </c>
      <c r="C4381" t="s">
        <v>18242</v>
      </c>
      <c r="D4381" t="s">
        <v>11</v>
      </c>
      <c r="E4381">
        <v>5</v>
      </c>
      <c r="F4381" t="s">
        <v>20581</v>
      </c>
      <c r="G4381" t="s">
        <v>20581</v>
      </c>
      <c r="H4381" t="s">
        <v>20172</v>
      </c>
      <c r="I4381" t="s">
        <v>24228</v>
      </c>
      <c r="J4381" t="s">
        <v>12583</v>
      </c>
      <c r="K4381" t="s">
        <v>15</v>
      </c>
      <c r="L4381" t="s">
        <v>15</v>
      </c>
      <c r="M4381">
        <v>4.7</v>
      </c>
      <c r="N4381" t="s">
        <v>4407</v>
      </c>
      <c r="O4381" t="s">
        <v>2252</v>
      </c>
    </row>
    <row r="4382" spans="1:15" x14ac:dyDescent="0.3">
      <c r="A4382" t="s">
        <v>18026</v>
      </c>
      <c r="B4382">
        <v>2021</v>
      </c>
      <c r="C4382" t="s">
        <v>19733</v>
      </c>
      <c r="D4382" t="s">
        <v>19</v>
      </c>
      <c r="E4382" s="2">
        <v>42131</v>
      </c>
      <c r="F4382" t="s">
        <v>22042</v>
      </c>
      <c r="G4382" t="s">
        <v>23776</v>
      </c>
      <c r="H4382" t="s">
        <v>20171</v>
      </c>
      <c r="I4382" t="s">
        <v>24124</v>
      </c>
      <c r="J4382" t="s">
        <v>12586</v>
      </c>
      <c r="K4382" t="s">
        <v>92</v>
      </c>
      <c r="L4382" t="s">
        <v>30</v>
      </c>
      <c r="M4382">
        <v>4.4000000000000004</v>
      </c>
      <c r="N4382" t="s">
        <v>4854</v>
      </c>
      <c r="O4382" t="s">
        <v>4855</v>
      </c>
    </row>
    <row r="4383" spans="1:15" x14ac:dyDescent="0.3">
      <c r="A4383" t="s">
        <v>18022</v>
      </c>
      <c r="B4383">
        <v>2016</v>
      </c>
      <c r="C4383" t="s">
        <v>18687</v>
      </c>
      <c r="D4383" t="s">
        <v>19</v>
      </c>
      <c r="E4383" s="2">
        <v>77223</v>
      </c>
      <c r="F4383" t="s">
        <v>22043</v>
      </c>
      <c r="G4383" t="s">
        <v>23777</v>
      </c>
      <c r="H4383" t="s">
        <v>20171</v>
      </c>
      <c r="I4383" t="s">
        <v>24124</v>
      </c>
      <c r="J4383" t="s">
        <v>12590</v>
      </c>
      <c r="K4383" t="s">
        <v>246</v>
      </c>
      <c r="L4383" t="s">
        <v>15</v>
      </c>
      <c r="M4383">
        <v>4.2</v>
      </c>
      <c r="N4383" t="s">
        <v>775</v>
      </c>
      <c r="O4383" t="s">
        <v>776</v>
      </c>
    </row>
    <row r="4384" spans="1:15" x14ac:dyDescent="0.3">
      <c r="A4384" t="s">
        <v>18022</v>
      </c>
      <c r="B4384">
        <v>2023</v>
      </c>
      <c r="C4384" t="s">
        <v>18088</v>
      </c>
      <c r="D4384" t="s">
        <v>19</v>
      </c>
      <c r="E4384" s="2">
        <v>12645</v>
      </c>
      <c r="F4384">
        <v>23495</v>
      </c>
      <c r="G4384">
        <v>23495</v>
      </c>
      <c r="H4384" t="s">
        <v>20172</v>
      </c>
      <c r="I4384" t="s">
        <v>24124</v>
      </c>
      <c r="J4384" t="s">
        <v>3583</v>
      </c>
      <c r="K4384" t="s">
        <v>291</v>
      </c>
      <c r="L4384" t="s">
        <v>15</v>
      </c>
      <c r="M4384">
        <v>4.7</v>
      </c>
      <c r="N4384" t="s">
        <v>3584</v>
      </c>
      <c r="O4384" t="s">
        <v>3585</v>
      </c>
    </row>
    <row r="4385" spans="1:15" x14ac:dyDescent="0.3">
      <c r="A4385" t="s">
        <v>18008</v>
      </c>
      <c r="B4385">
        <v>2022</v>
      </c>
      <c r="C4385" t="s">
        <v>19072</v>
      </c>
      <c r="D4385" t="s">
        <v>19</v>
      </c>
      <c r="E4385">
        <v>624</v>
      </c>
      <c r="F4385">
        <v>156999</v>
      </c>
      <c r="G4385">
        <v>156999</v>
      </c>
      <c r="H4385" t="s">
        <v>20172</v>
      </c>
      <c r="I4385" t="s">
        <v>24124</v>
      </c>
      <c r="J4385" t="s">
        <v>12593</v>
      </c>
      <c r="K4385" t="s">
        <v>426</v>
      </c>
      <c r="L4385" t="s">
        <v>330</v>
      </c>
      <c r="O4385" t="s">
        <v>1559</v>
      </c>
    </row>
    <row r="4386" spans="1:15" x14ac:dyDescent="0.3">
      <c r="A4386" t="s">
        <v>17998</v>
      </c>
      <c r="B4386">
        <v>2023</v>
      </c>
      <c r="C4386" t="s">
        <v>19582</v>
      </c>
      <c r="D4386" t="s">
        <v>11</v>
      </c>
      <c r="E4386">
        <v>8</v>
      </c>
      <c r="F4386" t="s">
        <v>22044</v>
      </c>
      <c r="G4386" t="s">
        <v>23778</v>
      </c>
      <c r="H4386" t="s">
        <v>20171</v>
      </c>
      <c r="I4386" t="s">
        <v>24124</v>
      </c>
      <c r="J4386" t="s">
        <v>12595</v>
      </c>
      <c r="K4386" t="s">
        <v>15</v>
      </c>
      <c r="L4386" t="s">
        <v>7529</v>
      </c>
      <c r="M4386">
        <v>4.5999999999999996</v>
      </c>
      <c r="N4386" t="s">
        <v>1865</v>
      </c>
      <c r="O4386" t="s">
        <v>1866</v>
      </c>
    </row>
    <row r="4387" spans="1:15" x14ac:dyDescent="0.3">
      <c r="A4387" t="s">
        <v>18806</v>
      </c>
      <c r="B4387">
        <v>2023</v>
      </c>
      <c r="C4387" t="s">
        <v>20121</v>
      </c>
      <c r="D4387" t="s">
        <v>11</v>
      </c>
      <c r="E4387">
        <v>12</v>
      </c>
      <c r="F4387">
        <v>65625</v>
      </c>
      <c r="G4387">
        <v>65625</v>
      </c>
      <c r="H4387" t="s">
        <v>20172</v>
      </c>
      <c r="I4387" t="s">
        <v>24124</v>
      </c>
      <c r="J4387" t="s">
        <v>12597</v>
      </c>
      <c r="K4387" t="s">
        <v>15</v>
      </c>
      <c r="L4387" t="s">
        <v>15</v>
      </c>
      <c r="M4387">
        <v>4.5</v>
      </c>
      <c r="N4387" t="s">
        <v>781</v>
      </c>
      <c r="O4387" t="s">
        <v>782</v>
      </c>
    </row>
    <row r="4388" spans="1:15" x14ac:dyDescent="0.3">
      <c r="A4388" t="s">
        <v>18806</v>
      </c>
      <c r="B4388">
        <v>2023</v>
      </c>
      <c r="C4388" t="s">
        <v>20130</v>
      </c>
      <c r="D4388" t="s">
        <v>11</v>
      </c>
      <c r="E4388">
        <v>7</v>
      </c>
      <c r="F4388">
        <v>66214</v>
      </c>
      <c r="G4388">
        <v>66214</v>
      </c>
      <c r="H4388" t="s">
        <v>20172</v>
      </c>
      <c r="I4388" t="s">
        <v>24124</v>
      </c>
      <c r="J4388" t="s">
        <v>12598</v>
      </c>
      <c r="K4388" t="s">
        <v>15</v>
      </c>
      <c r="L4388" t="s">
        <v>15</v>
      </c>
      <c r="M4388">
        <v>4.7</v>
      </c>
      <c r="N4388" t="s">
        <v>1484</v>
      </c>
      <c r="O4388" t="s">
        <v>1485</v>
      </c>
    </row>
    <row r="4389" spans="1:15" x14ac:dyDescent="0.3">
      <c r="A4389" t="s">
        <v>18011</v>
      </c>
      <c r="B4389">
        <v>2019</v>
      </c>
      <c r="C4389" t="s">
        <v>19253</v>
      </c>
      <c r="D4389" t="s">
        <v>1256</v>
      </c>
      <c r="E4389" s="2">
        <v>45312</v>
      </c>
      <c r="F4389">
        <v>29234</v>
      </c>
      <c r="G4389">
        <v>29234</v>
      </c>
      <c r="H4389" t="s">
        <v>20172</v>
      </c>
      <c r="I4389" t="s">
        <v>24124</v>
      </c>
      <c r="J4389" t="s">
        <v>12600</v>
      </c>
      <c r="K4389" t="s">
        <v>22</v>
      </c>
      <c r="L4389" t="s">
        <v>15</v>
      </c>
      <c r="M4389">
        <v>3.8</v>
      </c>
      <c r="N4389" t="s">
        <v>3029</v>
      </c>
      <c r="O4389" t="s">
        <v>3030</v>
      </c>
    </row>
    <row r="4390" spans="1:15" x14ac:dyDescent="0.3">
      <c r="A4390" t="s">
        <v>18011</v>
      </c>
      <c r="B4390">
        <v>2024</v>
      </c>
      <c r="C4390" t="s">
        <v>18252</v>
      </c>
      <c r="D4390" t="s">
        <v>11</v>
      </c>
      <c r="E4390">
        <v>3</v>
      </c>
      <c r="F4390" t="s">
        <v>21995</v>
      </c>
      <c r="G4390" t="s">
        <v>21995</v>
      </c>
      <c r="H4390" t="s">
        <v>20172</v>
      </c>
      <c r="I4390" t="s">
        <v>24545</v>
      </c>
      <c r="J4390" t="s">
        <v>12602</v>
      </c>
      <c r="K4390" t="s">
        <v>15</v>
      </c>
      <c r="L4390" t="s">
        <v>3666</v>
      </c>
      <c r="M4390">
        <v>2.7</v>
      </c>
      <c r="N4390" t="s">
        <v>10158</v>
      </c>
      <c r="O4390" t="s">
        <v>10159</v>
      </c>
    </row>
    <row r="4391" spans="1:15" x14ac:dyDescent="0.3">
      <c r="A4391" t="s">
        <v>17994</v>
      </c>
      <c r="B4391">
        <v>2024</v>
      </c>
      <c r="C4391" t="s">
        <v>19458</v>
      </c>
      <c r="D4391" t="s">
        <v>11</v>
      </c>
      <c r="E4391">
        <v>18</v>
      </c>
      <c r="F4391" t="s">
        <v>22045</v>
      </c>
      <c r="G4391" t="s">
        <v>22045</v>
      </c>
      <c r="H4391" t="s">
        <v>20171</v>
      </c>
      <c r="I4391" t="s">
        <v>25038</v>
      </c>
      <c r="J4391" t="s">
        <v>12604</v>
      </c>
      <c r="K4391" t="s">
        <v>15</v>
      </c>
      <c r="L4391" t="s">
        <v>4458</v>
      </c>
      <c r="M4391">
        <v>4.2</v>
      </c>
      <c r="N4391" t="s">
        <v>2405</v>
      </c>
      <c r="O4391" t="s">
        <v>3020</v>
      </c>
    </row>
    <row r="4392" spans="1:15" x14ac:dyDescent="0.3">
      <c r="A4392" t="s">
        <v>18027</v>
      </c>
      <c r="B4392">
        <v>2021</v>
      </c>
      <c r="C4392" t="s">
        <v>19526</v>
      </c>
      <c r="D4392" t="s">
        <v>19</v>
      </c>
      <c r="E4392" s="2">
        <v>26915</v>
      </c>
      <c r="F4392">
        <v>44889</v>
      </c>
      <c r="G4392">
        <v>44889</v>
      </c>
      <c r="H4392" t="s">
        <v>20172</v>
      </c>
      <c r="I4392" t="s">
        <v>24124</v>
      </c>
      <c r="J4392" t="s">
        <v>12606</v>
      </c>
      <c r="K4392" t="s">
        <v>92</v>
      </c>
      <c r="L4392" t="s">
        <v>15</v>
      </c>
      <c r="M4392">
        <v>4.8</v>
      </c>
      <c r="N4392" t="s">
        <v>2167</v>
      </c>
      <c r="O4392" t="s">
        <v>2168</v>
      </c>
    </row>
    <row r="4393" spans="1:15" x14ac:dyDescent="0.3">
      <c r="A4393" t="s">
        <v>17989</v>
      </c>
      <c r="B4393">
        <v>2024</v>
      </c>
      <c r="C4393" t="s">
        <v>18456</v>
      </c>
      <c r="D4393" t="s">
        <v>11</v>
      </c>
      <c r="E4393">
        <v>0</v>
      </c>
      <c r="F4393" t="s">
        <v>22046</v>
      </c>
      <c r="G4393" t="s">
        <v>22046</v>
      </c>
      <c r="H4393" t="s">
        <v>20171</v>
      </c>
      <c r="I4393" t="s">
        <v>25039</v>
      </c>
      <c r="J4393" t="s">
        <v>12608</v>
      </c>
      <c r="K4393" t="s">
        <v>15</v>
      </c>
      <c r="L4393" t="s">
        <v>30</v>
      </c>
      <c r="M4393">
        <v>4.9000000000000004</v>
      </c>
      <c r="N4393" t="s">
        <v>3667</v>
      </c>
      <c r="O4393" t="s">
        <v>380</v>
      </c>
    </row>
    <row r="4394" spans="1:15" x14ac:dyDescent="0.3">
      <c r="A4394" t="s">
        <v>18022</v>
      </c>
      <c r="B4394">
        <v>2024</v>
      </c>
      <c r="C4394" t="s">
        <v>18410</v>
      </c>
      <c r="D4394" t="s">
        <v>11</v>
      </c>
      <c r="E4394">
        <v>12</v>
      </c>
      <c r="F4394">
        <v>27841</v>
      </c>
      <c r="G4394">
        <v>27841</v>
      </c>
      <c r="H4394" t="s">
        <v>20172</v>
      </c>
      <c r="I4394" t="s">
        <v>24124</v>
      </c>
      <c r="J4394" t="s">
        <v>12609</v>
      </c>
      <c r="K4394" t="s">
        <v>15</v>
      </c>
      <c r="L4394" t="s">
        <v>30</v>
      </c>
      <c r="M4394">
        <v>4.5</v>
      </c>
      <c r="N4394" t="s">
        <v>3871</v>
      </c>
      <c r="O4394" t="s">
        <v>3872</v>
      </c>
    </row>
    <row r="4395" spans="1:15" x14ac:dyDescent="0.3">
      <c r="A4395" t="s">
        <v>18004</v>
      </c>
      <c r="B4395">
        <v>2024</v>
      </c>
      <c r="C4395" t="s">
        <v>18358</v>
      </c>
      <c r="D4395" t="s">
        <v>11</v>
      </c>
      <c r="E4395">
        <v>3</v>
      </c>
      <c r="F4395">
        <v>30794</v>
      </c>
      <c r="G4395">
        <v>30794</v>
      </c>
      <c r="H4395" t="s">
        <v>20172</v>
      </c>
      <c r="I4395" t="s">
        <v>24124</v>
      </c>
      <c r="J4395" t="s">
        <v>12610</v>
      </c>
      <c r="K4395" t="s">
        <v>15</v>
      </c>
      <c r="L4395" t="s">
        <v>30</v>
      </c>
      <c r="M4395">
        <v>4.5</v>
      </c>
      <c r="N4395" t="s">
        <v>2983</v>
      </c>
      <c r="O4395" t="s">
        <v>2984</v>
      </c>
    </row>
    <row r="4396" spans="1:15" x14ac:dyDescent="0.3">
      <c r="A4396" t="s">
        <v>18002</v>
      </c>
      <c r="B4396">
        <v>2024</v>
      </c>
      <c r="C4396" t="s">
        <v>18260</v>
      </c>
      <c r="D4396" t="s">
        <v>11</v>
      </c>
      <c r="E4396">
        <v>4</v>
      </c>
      <c r="F4396" t="s">
        <v>22047</v>
      </c>
      <c r="G4396" t="s">
        <v>22047</v>
      </c>
      <c r="H4396" t="s">
        <v>20172</v>
      </c>
      <c r="I4396" t="s">
        <v>25040</v>
      </c>
      <c r="J4396" t="s">
        <v>12612</v>
      </c>
      <c r="K4396" t="s">
        <v>15</v>
      </c>
      <c r="L4396" t="s">
        <v>15</v>
      </c>
      <c r="M4396">
        <v>4.5</v>
      </c>
      <c r="N4396" t="s">
        <v>98</v>
      </c>
      <c r="O4396" t="s">
        <v>99</v>
      </c>
    </row>
    <row r="4397" spans="1:15" x14ac:dyDescent="0.3">
      <c r="A4397" t="s">
        <v>18020</v>
      </c>
      <c r="B4397">
        <v>2021</v>
      </c>
      <c r="C4397" t="s">
        <v>19703</v>
      </c>
      <c r="D4397" t="s">
        <v>19</v>
      </c>
      <c r="E4397" s="2">
        <v>3893</v>
      </c>
      <c r="F4397" t="s">
        <v>22048</v>
      </c>
      <c r="G4397" t="s">
        <v>23080</v>
      </c>
      <c r="H4397" t="s">
        <v>20171</v>
      </c>
      <c r="I4397" t="s">
        <v>24124</v>
      </c>
      <c r="J4397" t="s">
        <v>12616</v>
      </c>
      <c r="K4397" t="s">
        <v>92</v>
      </c>
      <c r="L4397" t="s">
        <v>12617</v>
      </c>
      <c r="M4397">
        <v>4.7</v>
      </c>
      <c r="N4397" t="s">
        <v>4257</v>
      </c>
      <c r="O4397" t="s">
        <v>2780</v>
      </c>
    </row>
    <row r="4398" spans="1:15" x14ac:dyDescent="0.3">
      <c r="A4398" t="s">
        <v>17998</v>
      </c>
      <c r="B4398">
        <v>2024</v>
      </c>
      <c r="C4398" t="s">
        <v>18272</v>
      </c>
      <c r="D4398" t="s">
        <v>11</v>
      </c>
      <c r="E4398">
        <v>0</v>
      </c>
      <c r="F4398" t="s">
        <v>22049</v>
      </c>
      <c r="G4398" t="s">
        <v>22049</v>
      </c>
      <c r="H4398" t="s">
        <v>20171</v>
      </c>
      <c r="I4398" t="s">
        <v>25041</v>
      </c>
      <c r="J4398" t="s">
        <v>12620</v>
      </c>
      <c r="K4398" t="s">
        <v>15</v>
      </c>
      <c r="L4398" t="s">
        <v>15</v>
      </c>
      <c r="M4398">
        <v>4.5999999999999996</v>
      </c>
      <c r="N4398" t="s">
        <v>3677</v>
      </c>
      <c r="O4398" t="s">
        <v>3678</v>
      </c>
    </row>
    <row r="4399" spans="1:15" x14ac:dyDescent="0.3">
      <c r="A4399" t="s">
        <v>18002</v>
      </c>
      <c r="B4399">
        <v>2024</v>
      </c>
      <c r="C4399" t="s">
        <v>18345</v>
      </c>
      <c r="D4399" t="s">
        <v>11</v>
      </c>
      <c r="E4399">
        <v>5</v>
      </c>
      <c r="F4399" t="s">
        <v>22050</v>
      </c>
      <c r="G4399" t="s">
        <v>22050</v>
      </c>
      <c r="H4399" t="s">
        <v>20172</v>
      </c>
      <c r="I4399" t="s">
        <v>25042</v>
      </c>
      <c r="J4399" t="s">
        <v>12622</v>
      </c>
      <c r="K4399" t="s">
        <v>15</v>
      </c>
      <c r="L4399" t="s">
        <v>15</v>
      </c>
      <c r="M4399">
        <v>4.8</v>
      </c>
      <c r="N4399" t="s">
        <v>3655</v>
      </c>
      <c r="O4399" t="s">
        <v>3897</v>
      </c>
    </row>
    <row r="4400" spans="1:15" x14ac:dyDescent="0.3">
      <c r="A4400" t="s">
        <v>18011</v>
      </c>
      <c r="B4400">
        <v>2024</v>
      </c>
      <c r="C4400" t="s">
        <v>19415</v>
      </c>
      <c r="D4400" t="s">
        <v>11</v>
      </c>
      <c r="E4400">
        <v>10</v>
      </c>
      <c r="F4400" t="s">
        <v>22051</v>
      </c>
      <c r="G4400" t="s">
        <v>22051</v>
      </c>
      <c r="H4400" t="s">
        <v>20172</v>
      </c>
      <c r="I4400" t="s">
        <v>25043</v>
      </c>
      <c r="J4400" t="s">
        <v>12624</v>
      </c>
      <c r="K4400" t="s">
        <v>15</v>
      </c>
      <c r="L4400" t="s">
        <v>4162</v>
      </c>
      <c r="M4400">
        <v>4.9000000000000004</v>
      </c>
      <c r="N4400" t="s">
        <v>3769</v>
      </c>
      <c r="O4400" t="s">
        <v>2462</v>
      </c>
    </row>
    <row r="4401" spans="1:15" x14ac:dyDescent="0.3">
      <c r="A4401" t="s">
        <v>17998</v>
      </c>
      <c r="B4401">
        <v>2023</v>
      </c>
      <c r="C4401" t="s">
        <v>18416</v>
      </c>
      <c r="D4401" t="s">
        <v>11</v>
      </c>
      <c r="E4401">
        <v>9</v>
      </c>
      <c r="F4401" t="s">
        <v>22052</v>
      </c>
      <c r="G4401" t="s">
        <v>22052</v>
      </c>
      <c r="H4401" t="s">
        <v>20171</v>
      </c>
      <c r="I4401" t="s">
        <v>25044</v>
      </c>
      <c r="J4401" t="s">
        <v>12627</v>
      </c>
      <c r="K4401" t="s">
        <v>15</v>
      </c>
      <c r="L4401" t="s">
        <v>30</v>
      </c>
      <c r="M4401">
        <v>4.7</v>
      </c>
      <c r="N4401" t="s">
        <v>4686</v>
      </c>
      <c r="O4401" t="s">
        <v>4687</v>
      </c>
    </row>
    <row r="4402" spans="1:15" x14ac:dyDescent="0.3">
      <c r="A4402" t="s">
        <v>18806</v>
      </c>
      <c r="B4402">
        <v>2013</v>
      </c>
      <c r="C4402" t="s">
        <v>20096</v>
      </c>
      <c r="D4402" t="s">
        <v>19</v>
      </c>
      <c r="E4402" s="2">
        <v>68550</v>
      </c>
      <c r="F4402">
        <v>18995</v>
      </c>
      <c r="G4402">
        <v>18995</v>
      </c>
      <c r="H4402" t="s">
        <v>20172</v>
      </c>
      <c r="I4402" t="s">
        <v>24124</v>
      </c>
      <c r="J4402" t="s">
        <v>12630</v>
      </c>
      <c r="K4402" t="s">
        <v>82</v>
      </c>
      <c r="L4402" t="s">
        <v>12631</v>
      </c>
      <c r="M4402">
        <v>2.2999999999999998</v>
      </c>
      <c r="N4402" t="s">
        <v>421</v>
      </c>
      <c r="O4402" t="s">
        <v>422</v>
      </c>
    </row>
    <row r="4403" spans="1:15" x14ac:dyDescent="0.3">
      <c r="A4403" t="s">
        <v>18022</v>
      </c>
      <c r="B4403">
        <v>2024</v>
      </c>
      <c r="C4403" t="s">
        <v>18632</v>
      </c>
      <c r="D4403" t="s">
        <v>11</v>
      </c>
      <c r="E4403">
        <v>10</v>
      </c>
      <c r="F4403" t="s">
        <v>22053</v>
      </c>
      <c r="G4403" t="s">
        <v>23779</v>
      </c>
      <c r="H4403" t="s">
        <v>20171</v>
      </c>
      <c r="I4403" t="s">
        <v>24124</v>
      </c>
      <c r="J4403" t="s">
        <v>12633</v>
      </c>
      <c r="K4403" t="s">
        <v>15</v>
      </c>
      <c r="L4403" t="s">
        <v>4099</v>
      </c>
      <c r="M4403">
        <v>4.5999999999999996</v>
      </c>
      <c r="N4403" t="s">
        <v>1922</v>
      </c>
      <c r="O4403" t="s">
        <v>1923</v>
      </c>
    </row>
    <row r="4404" spans="1:15" x14ac:dyDescent="0.3">
      <c r="A4404" t="s">
        <v>17994</v>
      </c>
      <c r="B4404">
        <v>2024</v>
      </c>
      <c r="C4404" t="s">
        <v>19255</v>
      </c>
      <c r="D4404" t="s">
        <v>11</v>
      </c>
      <c r="E4404">
        <v>0</v>
      </c>
      <c r="F4404" t="s">
        <v>22054</v>
      </c>
      <c r="G4404" t="s">
        <v>23780</v>
      </c>
      <c r="H4404" t="s">
        <v>20171</v>
      </c>
      <c r="I4404" t="s">
        <v>24124</v>
      </c>
      <c r="J4404" t="s">
        <v>12635</v>
      </c>
      <c r="K4404" t="s">
        <v>15</v>
      </c>
      <c r="L4404" t="s">
        <v>30</v>
      </c>
      <c r="M4404">
        <v>4.9000000000000004</v>
      </c>
      <c r="N4404" t="s">
        <v>4205</v>
      </c>
      <c r="O4404" t="s">
        <v>821</v>
      </c>
    </row>
    <row r="4405" spans="1:15" x14ac:dyDescent="0.3">
      <c r="A4405" t="s">
        <v>18022</v>
      </c>
      <c r="B4405">
        <v>2022</v>
      </c>
      <c r="C4405" t="s">
        <v>18276</v>
      </c>
      <c r="D4405" t="s">
        <v>19</v>
      </c>
      <c r="E4405" s="2">
        <v>17723</v>
      </c>
      <c r="F4405">
        <v>19999</v>
      </c>
      <c r="G4405">
        <v>19999</v>
      </c>
      <c r="H4405" t="s">
        <v>20172</v>
      </c>
      <c r="I4405" t="s">
        <v>24124</v>
      </c>
      <c r="J4405" t="s">
        <v>12638</v>
      </c>
      <c r="K4405" t="s">
        <v>200</v>
      </c>
      <c r="L4405" t="s">
        <v>15</v>
      </c>
      <c r="O4405" t="s">
        <v>247</v>
      </c>
    </row>
    <row r="4406" spans="1:15" x14ac:dyDescent="0.3">
      <c r="A4406" t="s">
        <v>17999</v>
      </c>
      <c r="B4406">
        <v>2024</v>
      </c>
      <c r="C4406" t="s">
        <v>19755</v>
      </c>
      <c r="D4406" t="s">
        <v>11</v>
      </c>
      <c r="F4406" t="s">
        <v>22055</v>
      </c>
      <c r="G4406" t="s">
        <v>22055</v>
      </c>
      <c r="H4406" t="s">
        <v>20172</v>
      </c>
      <c r="I4406" t="s">
        <v>25045</v>
      </c>
      <c r="J4406" t="s">
        <v>12640</v>
      </c>
      <c r="K4406" t="s">
        <v>15</v>
      </c>
      <c r="L4406" t="s">
        <v>30</v>
      </c>
      <c r="M4406">
        <v>4.5999999999999996</v>
      </c>
      <c r="N4406" t="s">
        <v>3467</v>
      </c>
      <c r="O4406" t="s">
        <v>3468</v>
      </c>
    </row>
    <row r="4407" spans="1:15" x14ac:dyDescent="0.3">
      <c r="A4407" t="s">
        <v>17993</v>
      </c>
      <c r="B4407">
        <v>2024</v>
      </c>
      <c r="C4407" t="s">
        <v>19848</v>
      </c>
      <c r="D4407" t="s">
        <v>11</v>
      </c>
      <c r="E4407">
        <v>17</v>
      </c>
      <c r="F4407">
        <v>115555</v>
      </c>
      <c r="G4407">
        <v>115555</v>
      </c>
      <c r="H4407" t="s">
        <v>20172</v>
      </c>
      <c r="I4407" t="s">
        <v>24124</v>
      </c>
      <c r="J4407" t="s">
        <v>12642</v>
      </c>
      <c r="K4407" t="s">
        <v>15</v>
      </c>
      <c r="L4407" t="s">
        <v>15</v>
      </c>
      <c r="M4407">
        <v>4.5</v>
      </c>
      <c r="N4407" t="s">
        <v>781</v>
      </c>
      <c r="O4407" t="s">
        <v>782</v>
      </c>
    </row>
    <row r="4408" spans="1:15" x14ac:dyDescent="0.3">
      <c r="A4408" t="s">
        <v>18000</v>
      </c>
      <c r="B4408">
        <v>2010</v>
      </c>
      <c r="C4408" t="s">
        <v>18891</v>
      </c>
      <c r="D4408" t="s">
        <v>19</v>
      </c>
      <c r="E4408" s="2">
        <v>100137</v>
      </c>
      <c r="F4408">
        <v>11495</v>
      </c>
      <c r="G4408">
        <v>11495</v>
      </c>
      <c r="H4408" t="s">
        <v>20172</v>
      </c>
      <c r="I4408" t="s">
        <v>24124</v>
      </c>
      <c r="J4408" t="s">
        <v>12644</v>
      </c>
      <c r="K4408" t="s">
        <v>82</v>
      </c>
      <c r="L4408" t="s">
        <v>15</v>
      </c>
      <c r="M4408">
        <v>4.0999999999999996</v>
      </c>
      <c r="N4408" t="s">
        <v>345</v>
      </c>
      <c r="O4408" t="s">
        <v>346</v>
      </c>
    </row>
    <row r="4409" spans="1:15" x14ac:dyDescent="0.3">
      <c r="A4409" t="s">
        <v>18001</v>
      </c>
      <c r="B4409">
        <v>2018</v>
      </c>
      <c r="C4409" t="s">
        <v>19565</v>
      </c>
      <c r="D4409" t="s">
        <v>19</v>
      </c>
      <c r="E4409" s="2">
        <v>104365</v>
      </c>
      <c r="F4409" t="s">
        <v>22056</v>
      </c>
      <c r="G4409" t="s">
        <v>23781</v>
      </c>
      <c r="H4409" t="s">
        <v>20171</v>
      </c>
      <c r="I4409" t="s">
        <v>24124</v>
      </c>
      <c r="J4409" t="s">
        <v>12648</v>
      </c>
      <c r="K4409" t="s">
        <v>473</v>
      </c>
      <c r="L4409" t="s">
        <v>152</v>
      </c>
      <c r="O4409" t="s">
        <v>3391</v>
      </c>
    </row>
    <row r="4410" spans="1:15" x14ac:dyDescent="0.3">
      <c r="A4410" t="s">
        <v>17994</v>
      </c>
      <c r="B4410">
        <v>2024</v>
      </c>
      <c r="C4410" t="s">
        <v>19199</v>
      </c>
      <c r="D4410" t="s">
        <v>11</v>
      </c>
      <c r="E4410">
        <v>13</v>
      </c>
      <c r="F4410" t="s">
        <v>22057</v>
      </c>
      <c r="G4410" t="s">
        <v>22057</v>
      </c>
      <c r="H4410" t="s">
        <v>20171</v>
      </c>
      <c r="I4410" t="s">
        <v>25046</v>
      </c>
      <c r="J4410" t="s">
        <v>12650</v>
      </c>
      <c r="K4410" t="s">
        <v>15</v>
      </c>
      <c r="L4410" t="s">
        <v>30</v>
      </c>
      <c r="M4410">
        <v>4.8</v>
      </c>
      <c r="N4410" t="s">
        <v>1386</v>
      </c>
      <c r="O4410" t="s">
        <v>1387</v>
      </c>
    </row>
    <row r="4411" spans="1:15" x14ac:dyDescent="0.3">
      <c r="A4411" t="s">
        <v>17998</v>
      </c>
      <c r="B4411">
        <v>2021</v>
      </c>
      <c r="C4411" t="s">
        <v>18305</v>
      </c>
      <c r="D4411" t="s">
        <v>19</v>
      </c>
      <c r="E4411" s="2">
        <v>10180</v>
      </c>
      <c r="F4411">
        <v>40495</v>
      </c>
      <c r="G4411">
        <v>40495</v>
      </c>
      <c r="H4411" t="s">
        <v>20172</v>
      </c>
      <c r="I4411" t="s">
        <v>24124</v>
      </c>
      <c r="J4411" t="s">
        <v>12653</v>
      </c>
      <c r="K4411" t="s">
        <v>92</v>
      </c>
      <c r="L4411" t="s">
        <v>15</v>
      </c>
      <c r="M4411">
        <v>4.2</v>
      </c>
      <c r="N4411" t="s">
        <v>5091</v>
      </c>
      <c r="O4411" t="s">
        <v>5092</v>
      </c>
    </row>
    <row r="4412" spans="1:15" x14ac:dyDescent="0.3">
      <c r="A4412" t="s">
        <v>18012</v>
      </c>
      <c r="B4412">
        <v>2023</v>
      </c>
      <c r="C4412" t="s">
        <v>18676</v>
      </c>
      <c r="D4412" t="s">
        <v>19</v>
      </c>
      <c r="E4412" s="2">
        <v>13172</v>
      </c>
      <c r="F4412">
        <v>49995</v>
      </c>
      <c r="G4412">
        <v>49995</v>
      </c>
      <c r="H4412" t="s">
        <v>20172</v>
      </c>
      <c r="I4412" t="s">
        <v>24124</v>
      </c>
      <c r="J4412" t="s">
        <v>12655</v>
      </c>
      <c r="K4412" t="s">
        <v>426</v>
      </c>
      <c r="L4412" t="s">
        <v>30</v>
      </c>
      <c r="M4412">
        <v>4.7</v>
      </c>
      <c r="N4412" t="s">
        <v>5037</v>
      </c>
      <c r="O4412" t="s">
        <v>2629</v>
      </c>
    </row>
    <row r="4413" spans="1:15" x14ac:dyDescent="0.3">
      <c r="A4413" t="s">
        <v>17998</v>
      </c>
      <c r="B4413">
        <v>2024</v>
      </c>
      <c r="C4413" t="s">
        <v>18274</v>
      </c>
      <c r="D4413" t="s">
        <v>11</v>
      </c>
      <c r="E4413">
        <v>16</v>
      </c>
      <c r="F4413">
        <v>34850</v>
      </c>
      <c r="G4413">
        <v>34850</v>
      </c>
      <c r="H4413" t="s">
        <v>20172</v>
      </c>
      <c r="I4413" t="s">
        <v>24124</v>
      </c>
      <c r="J4413" t="s">
        <v>12656</v>
      </c>
      <c r="K4413" t="s">
        <v>15</v>
      </c>
      <c r="L4413" t="s">
        <v>3914</v>
      </c>
      <c r="M4413">
        <v>4.4000000000000004</v>
      </c>
      <c r="N4413" t="s">
        <v>860</v>
      </c>
      <c r="O4413" t="s">
        <v>861</v>
      </c>
    </row>
    <row r="4414" spans="1:15" x14ac:dyDescent="0.3">
      <c r="A4414" t="s">
        <v>17993</v>
      </c>
      <c r="B4414">
        <v>2024</v>
      </c>
      <c r="C4414" t="s">
        <v>18688</v>
      </c>
      <c r="D4414" t="s">
        <v>11</v>
      </c>
      <c r="E4414">
        <v>6</v>
      </c>
      <c r="F4414">
        <v>189545</v>
      </c>
      <c r="G4414">
        <v>189545</v>
      </c>
      <c r="H4414" t="s">
        <v>20172</v>
      </c>
      <c r="I4414" t="s">
        <v>24124</v>
      </c>
      <c r="J4414" t="s">
        <v>12658</v>
      </c>
      <c r="K4414" t="s">
        <v>15</v>
      </c>
      <c r="L4414" t="s">
        <v>15</v>
      </c>
      <c r="M4414">
        <v>4.5</v>
      </c>
      <c r="N4414" t="s">
        <v>781</v>
      </c>
      <c r="O4414" t="s">
        <v>782</v>
      </c>
    </row>
    <row r="4415" spans="1:15" x14ac:dyDescent="0.3">
      <c r="A4415" t="s">
        <v>18010</v>
      </c>
      <c r="B4415">
        <v>2024</v>
      </c>
      <c r="C4415" t="s">
        <v>19849</v>
      </c>
      <c r="D4415" t="s">
        <v>11</v>
      </c>
      <c r="E4415">
        <v>10</v>
      </c>
      <c r="F4415" t="s">
        <v>22058</v>
      </c>
      <c r="G4415" t="s">
        <v>22058</v>
      </c>
      <c r="H4415" t="s">
        <v>20172</v>
      </c>
      <c r="I4415" t="s">
        <v>25047</v>
      </c>
      <c r="J4415" t="s">
        <v>12661</v>
      </c>
      <c r="K4415" t="s">
        <v>15</v>
      </c>
      <c r="L4415" t="s">
        <v>30</v>
      </c>
      <c r="M4415">
        <v>4.8</v>
      </c>
      <c r="N4415" t="s">
        <v>1201</v>
      </c>
      <c r="O4415" t="s">
        <v>1202</v>
      </c>
    </row>
    <row r="4416" spans="1:15" x14ac:dyDescent="0.3">
      <c r="A4416" t="s">
        <v>18022</v>
      </c>
      <c r="B4416">
        <v>2024</v>
      </c>
      <c r="C4416" t="s">
        <v>18271</v>
      </c>
      <c r="D4416" t="s">
        <v>19</v>
      </c>
      <c r="E4416" s="2">
        <v>3645</v>
      </c>
      <c r="F4416">
        <v>23998</v>
      </c>
      <c r="G4416">
        <v>23998</v>
      </c>
      <c r="H4416" t="s">
        <v>20172</v>
      </c>
      <c r="I4416" t="s">
        <v>24124</v>
      </c>
      <c r="J4416" t="s">
        <v>12663</v>
      </c>
      <c r="K4416" t="s">
        <v>426</v>
      </c>
      <c r="L4416" t="s">
        <v>140</v>
      </c>
      <c r="M4416">
        <v>4.8</v>
      </c>
      <c r="N4416" t="s">
        <v>2167</v>
      </c>
      <c r="O4416" t="s">
        <v>2168</v>
      </c>
    </row>
    <row r="4417" spans="1:15" x14ac:dyDescent="0.3">
      <c r="A4417" t="s">
        <v>17996</v>
      </c>
      <c r="B4417">
        <v>2023</v>
      </c>
      <c r="C4417" t="s">
        <v>18242</v>
      </c>
      <c r="D4417" t="s">
        <v>19</v>
      </c>
      <c r="E4417" s="2">
        <v>1343</v>
      </c>
      <c r="F4417">
        <v>25998</v>
      </c>
      <c r="G4417">
        <v>25998</v>
      </c>
      <c r="H4417" t="s">
        <v>20172</v>
      </c>
      <c r="I4417" t="s">
        <v>24124</v>
      </c>
      <c r="J4417" t="s">
        <v>12666</v>
      </c>
      <c r="K4417" t="s">
        <v>44</v>
      </c>
      <c r="L4417" t="s">
        <v>15</v>
      </c>
      <c r="O4417" t="s">
        <v>1683</v>
      </c>
    </row>
    <row r="4418" spans="1:15" x14ac:dyDescent="0.3">
      <c r="A4418" t="s">
        <v>18018</v>
      </c>
      <c r="B4418">
        <v>2024</v>
      </c>
      <c r="C4418" t="s">
        <v>19850</v>
      </c>
      <c r="D4418" t="s">
        <v>11</v>
      </c>
      <c r="F4418" t="s">
        <v>22059</v>
      </c>
      <c r="G4418" t="s">
        <v>22059</v>
      </c>
      <c r="H4418" t="s">
        <v>20171</v>
      </c>
      <c r="I4418" t="s">
        <v>25048</v>
      </c>
      <c r="J4418" t="s">
        <v>12669</v>
      </c>
      <c r="K4418" t="s">
        <v>15</v>
      </c>
      <c r="L4418" t="s">
        <v>5323</v>
      </c>
      <c r="M4418">
        <v>4.9000000000000004</v>
      </c>
      <c r="N4418" t="s">
        <v>3773</v>
      </c>
      <c r="O4418" t="s">
        <v>2929</v>
      </c>
    </row>
    <row r="4419" spans="1:15" x14ac:dyDescent="0.3">
      <c r="A4419" t="s">
        <v>18011</v>
      </c>
      <c r="B4419">
        <v>2016</v>
      </c>
      <c r="C4419" t="s">
        <v>18409</v>
      </c>
      <c r="D4419" t="s">
        <v>19</v>
      </c>
      <c r="E4419" s="2">
        <v>104049</v>
      </c>
      <c r="F4419">
        <v>14600</v>
      </c>
      <c r="G4419">
        <v>14600</v>
      </c>
      <c r="H4419" t="s">
        <v>20172</v>
      </c>
      <c r="I4419" t="s">
        <v>24124</v>
      </c>
      <c r="J4419" t="s">
        <v>12672</v>
      </c>
      <c r="K4419" t="s">
        <v>82</v>
      </c>
      <c r="L4419" t="s">
        <v>15</v>
      </c>
      <c r="M4419">
        <v>4.8</v>
      </c>
      <c r="N4419" t="s">
        <v>3724</v>
      </c>
      <c r="O4419" t="s">
        <v>3725</v>
      </c>
    </row>
    <row r="4420" spans="1:15" x14ac:dyDescent="0.3">
      <c r="A4420" t="s">
        <v>18806</v>
      </c>
      <c r="B4420">
        <v>2012</v>
      </c>
      <c r="C4420" t="s">
        <v>20139</v>
      </c>
      <c r="D4420" t="s">
        <v>19</v>
      </c>
      <c r="E4420" s="2">
        <v>6657</v>
      </c>
      <c r="F4420" t="s">
        <v>22060</v>
      </c>
      <c r="G4420" t="s">
        <v>23782</v>
      </c>
      <c r="H4420" t="s">
        <v>20171</v>
      </c>
      <c r="I4420" t="s">
        <v>24124</v>
      </c>
      <c r="J4420" t="s">
        <v>12675</v>
      </c>
      <c r="K4420" t="s">
        <v>146</v>
      </c>
      <c r="L4420" t="s">
        <v>30</v>
      </c>
      <c r="M4420">
        <v>4.7</v>
      </c>
      <c r="N4420" t="s">
        <v>390</v>
      </c>
      <c r="O4420" t="s">
        <v>391</v>
      </c>
    </row>
    <row r="4421" spans="1:15" x14ac:dyDescent="0.3">
      <c r="A4421" t="s">
        <v>18022</v>
      </c>
      <c r="B4421">
        <v>2024</v>
      </c>
      <c r="C4421" t="s">
        <v>18517</v>
      </c>
      <c r="D4421" t="s">
        <v>11</v>
      </c>
      <c r="E4421">
        <v>10</v>
      </c>
      <c r="F4421">
        <v>30283</v>
      </c>
      <c r="G4421">
        <v>30283</v>
      </c>
      <c r="H4421" t="s">
        <v>20172</v>
      </c>
      <c r="I4421" t="s">
        <v>24124</v>
      </c>
      <c r="J4421" t="s">
        <v>12676</v>
      </c>
      <c r="K4421" t="s">
        <v>15</v>
      </c>
      <c r="L4421" t="s">
        <v>30</v>
      </c>
      <c r="M4421">
        <v>4.7</v>
      </c>
      <c r="N4421" t="s">
        <v>3944</v>
      </c>
      <c r="O4421" t="s">
        <v>3945</v>
      </c>
    </row>
    <row r="4422" spans="1:15" x14ac:dyDescent="0.3">
      <c r="A4422" t="s">
        <v>18026</v>
      </c>
      <c r="B4422">
        <v>2015</v>
      </c>
      <c r="C4422" t="s">
        <v>18498</v>
      </c>
      <c r="D4422" t="s">
        <v>19</v>
      </c>
      <c r="E4422" s="2">
        <v>56560</v>
      </c>
      <c r="F4422" t="s">
        <v>22061</v>
      </c>
      <c r="G4422" t="s">
        <v>23783</v>
      </c>
      <c r="H4422" t="s">
        <v>20171</v>
      </c>
      <c r="I4422" t="s">
        <v>24124</v>
      </c>
      <c r="J4422" t="s">
        <v>12680</v>
      </c>
      <c r="K4422" t="s">
        <v>69</v>
      </c>
      <c r="L4422" t="s">
        <v>15</v>
      </c>
      <c r="M4422">
        <v>4.5999999999999996</v>
      </c>
      <c r="N4422" t="s">
        <v>3484</v>
      </c>
      <c r="O4422" t="s">
        <v>3485</v>
      </c>
    </row>
    <row r="4423" spans="1:15" x14ac:dyDescent="0.3">
      <c r="A4423" t="s">
        <v>18004</v>
      </c>
      <c r="B4423">
        <v>2024</v>
      </c>
      <c r="C4423" t="s">
        <v>18299</v>
      </c>
      <c r="D4423" t="s">
        <v>11</v>
      </c>
      <c r="E4423">
        <v>7</v>
      </c>
      <c r="F4423" t="s">
        <v>22062</v>
      </c>
      <c r="G4423" t="s">
        <v>22062</v>
      </c>
      <c r="H4423" t="s">
        <v>20172</v>
      </c>
      <c r="I4423" t="s">
        <v>25049</v>
      </c>
      <c r="J4423" t="s">
        <v>12682</v>
      </c>
      <c r="K4423" t="s">
        <v>15</v>
      </c>
      <c r="L4423" t="s">
        <v>3650</v>
      </c>
      <c r="M4423">
        <v>4.8</v>
      </c>
      <c r="N4423" t="s">
        <v>3312</v>
      </c>
      <c r="O4423" t="s">
        <v>3313</v>
      </c>
    </row>
    <row r="4424" spans="1:15" x14ac:dyDescent="0.3">
      <c r="A4424" t="s">
        <v>18001</v>
      </c>
      <c r="B4424">
        <v>2021</v>
      </c>
      <c r="C4424" t="s">
        <v>19851</v>
      </c>
      <c r="D4424" t="s">
        <v>19</v>
      </c>
      <c r="E4424" s="2">
        <v>22763</v>
      </c>
      <c r="F4424">
        <v>28376</v>
      </c>
      <c r="G4424">
        <v>28376</v>
      </c>
      <c r="H4424" t="s">
        <v>20172</v>
      </c>
      <c r="I4424" t="s">
        <v>24124</v>
      </c>
      <c r="J4424" t="s">
        <v>12685</v>
      </c>
      <c r="K4424" t="s">
        <v>44</v>
      </c>
      <c r="L4424" t="s">
        <v>5587</v>
      </c>
      <c r="M4424">
        <v>4.4000000000000004</v>
      </c>
      <c r="N4424" t="s">
        <v>3708</v>
      </c>
      <c r="O4424" t="s">
        <v>1372</v>
      </c>
    </row>
    <row r="4425" spans="1:15" x14ac:dyDescent="0.3">
      <c r="A4425" t="s">
        <v>17994</v>
      </c>
      <c r="B4425">
        <v>2021</v>
      </c>
      <c r="C4425" t="s">
        <v>19453</v>
      </c>
      <c r="D4425" t="s">
        <v>19</v>
      </c>
      <c r="E4425" s="2">
        <v>52335</v>
      </c>
      <c r="F4425">
        <v>42994</v>
      </c>
      <c r="G4425">
        <v>42994</v>
      </c>
      <c r="H4425" t="s">
        <v>20172</v>
      </c>
      <c r="I4425" t="s">
        <v>24124</v>
      </c>
      <c r="J4425" t="s">
        <v>12687</v>
      </c>
      <c r="K4425" t="s">
        <v>305</v>
      </c>
      <c r="L4425" t="s">
        <v>3311</v>
      </c>
      <c r="M4425">
        <v>4.9000000000000004</v>
      </c>
      <c r="N4425" t="s">
        <v>4205</v>
      </c>
      <c r="O4425" t="s">
        <v>821</v>
      </c>
    </row>
    <row r="4426" spans="1:15" x14ac:dyDescent="0.3">
      <c r="A4426" t="s">
        <v>18002</v>
      </c>
      <c r="B4426">
        <v>2024</v>
      </c>
      <c r="C4426" t="s">
        <v>18483</v>
      </c>
      <c r="D4426" t="s">
        <v>11</v>
      </c>
      <c r="E4426">
        <v>1</v>
      </c>
      <c r="F4426">
        <v>28790</v>
      </c>
      <c r="G4426">
        <v>28790</v>
      </c>
      <c r="H4426" t="s">
        <v>20172</v>
      </c>
      <c r="I4426" t="s">
        <v>24124</v>
      </c>
      <c r="J4426" t="s">
        <v>12688</v>
      </c>
      <c r="K4426" t="s">
        <v>15</v>
      </c>
      <c r="L4426" t="s">
        <v>15</v>
      </c>
      <c r="M4426">
        <v>4.7</v>
      </c>
      <c r="N4426" t="s">
        <v>4257</v>
      </c>
      <c r="O4426" t="s">
        <v>2780</v>
      </c>
    </row>
    <row r="4427" spans="1:15" x14ac:dyDescent="0.3">
      <c r="A4427" t="s">
        <v>18002</v>
      </c>
      <c r="B4427">
        <v>2019</v>
      </c>
      <c r="C4427" t="s">
        <v>18225</v>
      </c>
      <c r="D4427" t="s">
        <v>1256</v>
      </c>
      <c r="E4427" s="2">
        <v>67512</v>
      </c>
      <c r="F4427">
        <v>28980</v>
      </c>
      <c r="G4427">
        <v>28980</v>
      </c>
      <c r="H4427" t="s">
        <v>20172</v>
      </c>
      <c r="I4427" t="s">
        <v>24124</v>
      </c>
      <c r="J4427" t="s">
        <v>12691</v>
      </c>
      <c r="K4427" t="s">
        <v>92</v>
      </c>
      <c r="L4427" t="s">
        <v>15</v>
      </c>
      <c r="M4427">
        <v>5</v>
      </c>
      <c r="N4427" t="s">
        <v>3956</v>
      </c>
      <c r="O4427" t="s">
        <v>1739</v>
      </c>
    </row>
    <row r="4428" spans="1:15" x14ac:dyDescent="0.3">
      <c r="A4428" t="s">
        <v>17996</v>
      </c>
      <c r="B4428">
        <v>2019</v>
      </c>
      <c r="C4428" t="s">
        <v>18689</v>
      </c>
      <c r="D4428" t="s">
        <v>19</v>
      </c>
      <c r="E4428" s="2">
        <v>94900</v>
      </c>
      <c r="F4428" t="s">
        <v>22063</v>
      </c>
      <c r="G4428" t="s">
        <v>23113</v>
      </c>
      <c r="H4428" t="s">
        <v>20171</v>
      </c>
      <c r="I4428" t="s">
        <v>24124</v>
      </c>
      <c r="J4428" t="s">
        <v>12695</v>
      </c>
      <c r="K4428" t="s">
        <v>473</v>
      </c>
      <c r="L4428" t="s">
        <v>15</v>
      </c>
      <c r="O4428" t="s">
        <v>605</v>
      </c>
    </row>
    <row r="4429" spans="1:15" x14ac:dyDescent="0.3">
      <c r="A4429" t="s">
        <v>17999</v>
      </c>
      <c r="B4429">
        <v>2023</v>
      </c>
      <c r="C4429" t="s">
        <v>18472</v>
      </c>
      <c r="D4429" t="s">
        <v>11</v>
      </c>
      <c r="E4429">
        <v>0</v>
      </c>
      <c r="F4429" t="s">
        <v>22064</v>
      </c>
      <c r="G4429" t="s">
        <v>22064</v>
      </c>
      <c r="H4429" t="s">
        <v>20172</v>
      </c>
      <c r="I4429" t="s">
        <v>25050</v>
      </c>
      <c r="J4429" t="s">
        <v>12697</v>
      </c>
      <c r="K4429" t="s">
        <v>15</v>
      </c>
      <c r="L4429" t="s">
        <v>15</v>
      </c>
      <c r="M4429">
        <v>4.8</v>
      </c>
      <c r="N4429" t="s">
        <v>1244</v>
      </c>
      <c r="O4429" t="s">
        <v>1245</v>
      </c>
    </row>
    <row r="4430" spans="1:15" x14ac:dyDescent="0.3">
      <c r="A4430" t="s">
        <v>18016</v>
      </c>
      <c r="B4430">
        <v>2018</v>
      </c>
      <c r="C4430" t="s">
        <v>18690</v>
      </c>
      <c r="D4430" t="s">
        <v>1256</v>
      </c>
      <c r="E4430" s="2">
        <v>8308</v>
      </c>
      <c r="F4430">
        <v>288800</v>
      </c>
      <c r="G4430">
        <v>288800</v>
      </c>
      <c r="H4430" t="s">
        <v>20172</v>
      </c>
      <c r="I4430" t="s">
        <v>24124</v>
      </c>
      <c r="J4430" t="s">
        <v>12700</v>
      </c>
      <c r="K4430" t="s">
        <v>146</v>
      </c>
      <c r="L4430" t="s">
        <v>159</v>
      </c>
      <c r="O4430" t="s">
        <v>446</v>
      </c>
    </row>
    <row r="4431" spans="1:15" x14ac:dyDescent="0.3">
      <c r="A4431" t="s">
        <v>18028</v>
      </c>
      <c r="B4431">
        <v>2024</v>
      </c>
      <c r="C4431" t="s">
        <v>19237</v>
      </c>
      <c r="D4431" t="s">
        <v>11</v>
      </c>
      <c r="E4431">
        <v>5</v>
      </c>
      <c r="F4431" t="s">
        <v>22065</v>
      </c>
      <c r="G4431" t="s">
        <v>22065</v>
      </c>
      <c r="H4431" t="s">
        <v>20172</v>
      </c>
      <c r="I4431" t="s">
        <v>25051</v>
      </c>
      <c r="J4431" t="s">
        <v>12702</v>
      </c>
      <c r="K4431" t="s">
        <v>15</v>
      </c>
      <c r="L4431" t="s">
        <v>30</v>
      </c>
      <c r="M4431">
        <v>4.7</v>
      </c>
      <c r="N4431" t="s">
        <v>5276</v>
      </c>
      <c r="O4431" t="s">
        <v>1054</v>
      </c>
    </row>
    <row r="4432" spans="1:15" x14ac:dyDescent="0.3">
      <c r="A4432" t="s">
        <v>18000</v>
      </c>
      <c r="B4432">
        <v>2024</v>
      </c>
      <c r="C4432" t="s">
        <v>19283</v>
      </c>
      <c r="D4432" t="s">
        <v>11</v>
      </c>
      <c r="E4432">
        <v>8</v>
      </c>
      <c r="F4432" t="s">
        <v>22066</v>
      </c>
      <c r="G4432" t="s">
        <v>22066</v>
      </c>
      <c r="H4432" t="s">
        <v>20172</v>
      </c>
      <c r="I4432" t="s">
        <v>24736</v>
      </c>
      <c r="J4432" t="s">
        <v>12704</v>
      </c>
      <c r="K4432" t="s">
        <v>15</v>
      </c>
      <c r="L4432" t="s">
        <v>15</v>
      </c>
      <c r="M4432">
        <v>4.4000000000000004</v>
      </c>
      <c r="N4432" t="s">
        <v>7201</v>
      </c>
      <c r="O4432" t="s">
        <v>7202</v>
      </c>
    </row>
    <row r="4433" spans="1:15" x14ac:dyDescent="0.3">
      <c r="A4433" t="s">
        <v>17994</v>
      </c>
      <c r="B4433">
        <v>2024</v>
      </c>
      <c r="C4433" t="s">
        <v>18107</v>
      </c>
      <c r="D4433" t="s">
        <v>11</v>
      </c>
      <c r="E4433">
        <v>10</v>
      </c>
      <c r="F4433" t="s">
        <v>22067</v>
      </c>
      <c r="G4433" t="s">
        <v>22067</v>
      </c>
      <c r="H4433" t="s">
        <v>20172</v>
      </c>
      <c r="I4433" t="s">
        <v>25052</v>
      </c>
      <c r="J4433" t="s">
        <v>12706</v>
      </c>
      <c r="K4433" t="s">
        <v>15</v>
      </c>
      <c r="L4433" t="s">
        <v>30</v>
      </c>
      <c r="M4433">
        <v>4.5</v>
      </c>
      <c r="N4433" t="s">
        <v>2024</v>
      </c>
      <c r="O4433" t="s">
        <v>2025</v>
      </c>
    </row>
    <row r="4434" spans="1:15" x14ac:dyDescent="0.3">
      <c r="A4434" t="s">
        <v>18020</v>
      </c>
      <c r="B4434">
        <v>2024</v>
      </c>
      <c r="C4434" t="s">
        <v>18584</v>
      </c>
      <c r="D4434" t="s">
        <v>11</v>
      </c>
      <c r="E4434">
        <v>3</v>
      </c>
      <c r="F4434">
        <v>40685</v>
      </c>
      <c r="G4434">
        <v>40685</v>
      </c>
      <c r="H4434" t="s">
        <v>20172</v>
      </c>
      <c r="I4434" t="s">
        <v>24124</v>
      </c>
      <c r="J4434" t="s">
        <v>12708</v>
      </c>
      <c r="K4434" t="s">
        <v>15</v>
      </c>
      <c r="L4434" t="s">
        <v>344</v>
      </c>
      <c r="M4434">
        <v>4.2</v>
      </c>
      <c r="N4434" t="s">
        <v>1080</v>
      </c>
      <c r="O4434" t="s">
        <v>1081</v>
      </c>
    </row>
    <row r="4435" spans="1:15" x14ac:dyDescent="0.3">
      <c r="A4435" t="s">
        <v>18000</v>
      </c>
      <c r="B4435">
        <v>2024</v>
      </c>
      <c r="C4435" t="s">
        <v>18656</v>
      </c>
      <c r="D4435" t="s">
        <v>11</v>
      </c>
      <c r="E4435">
        <v>10</v>
      </c>
      <c r="F4435" t="s">
        <v>22068</v>
      </c>
      <c r="G4435" t="s">
        <v>22068</v>
      </c>
      <c r="H4435" t="s">
        <v>20172</v>
      </c>
      <c r="I4435" t="s">
        <v>25053</v>
      </c>
      <c r="J4435" t="s">
        <v>12710</v>
      </c>
      <c r="K4435" t="s">
        <v>15</v>
      </c>
      <c r="L4435" t="s">
        <v>15</v>
      </c>
      <c r="M4435">
        <v>4.9000000000000004</v>
      </c>
      <c r="N4435" t="s">
        <v>1470</v>
      </c>
      <c r="O4435" t="s">
        <v>1471</v>
      </c>
    </row>
    <row r="4436" spans="1:15" x14ac:dyDescent="0.3">
      <c r="A4436" t="s">
        <v>18018</v>
      </c>
      <c r="B4436">
        <v>2024</v>
      </c>
      <c r="C4436" t="s">
        <v>19852</v>
      </c>
      <c r="D4436" t="s">
        <v>11</v>
      </c>
      <c r="E4436">
        <v>10</v>
      </c>
      <c r="F4436" t="s">
        <v>22069</v>
      </c>
      <c r="G4436" t="s">
        <v>22069</v>
      </c>
      <c r="H4436" t="s">
        <v>20172</v>
      </c>
      <c r="I4436" t="s">
        <v>25054</v>
      </c>
      <c r="J4436" t="s">
        <v>12713</v>
      </c>
      <c r="K4436" t="s">
        <v>15</v>
      </c>
      <c r="L4436" t="s">
        <v>5323</v>
      </c>
      <c r="M4436">
        <v>4.5</v>
      </c>
      <c r="N4436" t="s">
        <v>3930</v>
      </c>
      <c r="O4436" t="s">
        <v>3931</v>
      </c>
    </row>
    <row r="4437" spans="1:15" x14ac:dyDescent="0.3">
      <c r="A4437" t="s">
        <v>17996</v>
      </c>
      <c r="B4437">
        <v>2024</v>
      </c>
      <c r="C4437" t="s">
        <v>18386</v>
      </c>
      <c r="D4437" t="s">
        <v>11</v>
      </c>
      <c r="E4437">
        <v>2</v>
      </c>
      <c r="F4437">
        <v>33070</v>
      </c>
      <c r="G4437">
        <v>33070</v>
      </c>
      <c r="H4437" t="s">
        <v>20172</v>
      </c>
      <c r="I4437" t="s">
        <v>24124</v>
      </c>
      <c r="J4437" t="s">
        <v>12714</v>
      </c>
      <c r="K4437" t="s">
        <v>15</v>
      </c>
      <c r="L4437" t="s">
        <v>15</v>
      </c>
      <c r="M4437">
        <v>4.7</v>
      </c>
      <c r="N4437" t="s">
        <v>1307</v>
      </c>
      <c r="O4437" t="s">
        <v>1308</v>
      </c>
    </row>
    <row r="4438" spans="1:15" x14ac:dyDescent="0.3">
      <c r="A4438" t="s">
        <v>18011</v>
      </c>
      <c r="B4438">
        <v>2024</v>
      </c>
      <c r="C4438" t="s">
        <v>19253</v>
      </c>
      <c r="D4438" t="s">
        <v>11</v>
      </c>
      <c r="E4438">
        <v>5</v>
      </c>
      <c r="F4438" t="s">
        <v>20584</v>
      </c>
      <c r="G4438" t="s">
        <v>20584</v>
      </c>
      <c r="H4438" t="s">
        <v>20172</v>
      </c>
      <c r="I4438" t="s">
        <v>24232</v>
      </c>
      <c r="J4438" t="s">
        <v>12715</v>
      </c>
      <c r="K4438" t="s">
        <v>15</v>
      </c>
      <c r="L4438" t="s">
        <v>3666</v>
      </c>
      <c r="M4438">
        <v>4.8</v>
      </c>
      <c r="N4438" t="s">
        <v>4301</v>
      </c>
      <c r="O4438" t="s">
        <v>308</v>
      </c>
    </row>
    <row r="4439" spans="1:15" x14ac:dyDescent="0.3">
      <c r="A4439" t="s">
        <v>17994</v>
      </c>
      <c r="B4439">
        <v>2015</v>
      </c>
      <c r="C4439" t="s">
        <v>18691</v>
      </c>
      <c r="D4439" t="s">
        <v>19</v>
      </c>
      <c r="E4439" s="2">
        <v>148275</v>
      </c>
      <c r="F4439">
        <v>22896</v>
      </c>
      <c r="G4439">
        <v>22896</v>
      </c>
      <c r="H4439" t="s">
        <v>20172</v>
      </c>
      <c r="I4439" t="s">
        <v>24124</v>
      </c>
      <c r="J4439" t="s">
        <v>12718</v>
      </c>
      <c r="K4439" t="s">
        <v>729</v>
      </c>
      <c r="L4439" t="s">
        <v>15</v>
      </c>
      <c r="O4439" t="s">
        <v>1157</v>
      </c>
    </row>
    <row r="4440" spans="1:15" x14ac:dyDescent="0.3">
      <c r="A4440" t="s">
        <v>17998</v>
      </c>
      <c r="B4440">
        <v>2022</v>
      </c>
      <c r="C4440" t="s">
        <v>19276</v>
      </c>
      <c r="D4440" t="s">
        <v>19</v>
      </c>
      <c r="E4440" s="2">
        <v>11475</v>
      </c>
      <c r="F4440" t="s">
        <v>22070</v>
      </c>
      <c r="G4440" t="s">
        <v>23784</v>
      </c>
      <c r="H4440" t="s">
        <v>20171</v>
      </c>
      <c r="I4440" t="s">
        <v>24124</v>
      </c>
      <c r="J4440" t="s">
        <v>12722</v>
      </c>
      <c r="K4440" t="s">
        <v>146</v>
      </c>
      <c r="L4440" t="s">
        <v>30</v>
      </c>
      <c r="M4440">
        <v>4.3</v>
      </c>
      <c r="N4440" t="s">
        <v>921</v>
      </c>
      <c r="O4440" t="s">
        <v>922</v>
      </c>
    </row>
    <row r="4441" spans="1:15" x14ac:dyDescent="0.3">
      <c r="A4441" t="s">
        <v>17992</v>
      </c>
      <c r="B4441">
        <v>2021</v>
      </c>
      <c r="C4441" t="s">
        <v>19853</v>
      </c>
      <c r="D4441" t="s">
        <v>19</v>
      </c>
      <c r="E4441" s="2">
        <v>29178</v>
      </c>
      <c r="F4441" t="s">
        <v>22071</v>
      </c>
      <c r="G4441" t="s">
        <v>23660</v>
      </c>
      <c r="H4441" t="s">
        <v>20171</v>
      </c>
      <c r="I4441" t="s">
        <v>24124</v>
      </c>
      <c r="J4441" t="s">
        <v>12725</v>
      </c>
      <c r="K4441" t="s">
        <v>92</v>
      </c>
      <c r="L4441" t="s">
        <v>15</v>
      </c>
      <c r="M4441">
        <v>4.8</v>
      </c>
      <c r="N4441" t="s">
        <v>6517</v>
      </c>
      <c r="O4441" t="s">
        <v>6518</v>
      </c>
    </row>
    <row r="4442" spans="1:15" x14ac:dyDescent="0.3">
      <c r="A4442" t="s">
        <v>17994</v>
      </c>
      <c r="B4442">
        <v>2017</v>
      </c>
      <c r="C4442" t="s">
        <v>19854</v>
      </c>
      <c r="D4442" t="s">
        <v>19</v>
      </c>
      <c r="E4442" s="2">
        <v>32588</v>
      </c>
      <c r="F4442">
        <v>25985</v>
      </c>
      <c r="G4442">
        <v>25985</v>
      </c>
      <c r="H4442" t="s">
        <v>20172</v>
      </c>
      <c r="I4442" t="s">
        <v>24124</v>
      </c>
      <c r="J4442" t="s">
        <v>12728</v>
      </c>
      <c r="K4442" t="s">
        <v>69</v>
      </c>
      <c r="L4442" t="s">
        <v>15</v>
      </c>
      <c r="O4442" t="s">
        <v>724</v>
      </c>
    </row>
    <row r="4443" spans="1:15" x14ac:dyDescent="0.3">
      <c r="A4443" t="s">
        <v>18033</v>
      </c>
      <c r="B4443">
        <v>2009</v>
      </c>
      <c r="C4443" t="s">
        <v>19448</v>
      </c>
      <c r="D4443" t="s">
        <v>19</v>
      </c>
      <c r="E4443" s="2">
        <v>101507</v>
      </c>
      <c r="F4443">
        <v>8980</v>
      </c>
      <c r="G4443">
        <v>8980</v>
      </c>
      <c r="H4443" t="s">
        <v>20172</v>
      </c>
      <c r="I4443" t="s">
        <v>24124</v>
      </c>
      <c r="J4443" t="s">
        <v>12731</v>
      </c>
      <c r="K4443" t="s">
        <v>82</v>
      </c>
      <c r="L4443" t="s">
        <v>30</v>
      </c>
      <c r="M4443">
        <v>3.5</v>
      </c>
      <c r="N4443" t="s">
        <v>854</v>
      </c>
      <c r="O4443" t="s">
        <v>855</v>
      </c>
    </row>
    <row r="4444" spans="1:15" x14ac:dyDescent="0.3">
      <c r="A4444" t="s">
        <v>17993</v>
      </c>
      <c r="B4444">
        <v>2021</v>
      </c>
      <c r="C4444" t="s">
        <v>19162</v>
      </c>
      <c r="D4444" t="s">
        <v>1256</v>
      </c>
      <c r="E4444" s="2">
        <v>22980</v>
      </c>
      <c r="F4444">
        <v>31888</v>
      </c>
      <c r="G4444">
        <v>31888</v>
      </c>
      <c r="H4444" t="s">
        <v>20172</v>
      </c>
      <c r="I4444" t="s">
        <v>24124</v>
      </c>
      <c r="J4444" t="s">
        <v>12733</v>
      </c>
      <c r="K4444" t="s">
        <v>92</v>
      </c>
      <c r="L4444" t="s">
        <v>330</v>
      </c>
      <c r="M4444">
        <v>4.0999999999999996</v>
      </c>
      <c r="N4444" t="s">
        <v>792</v>
      </c>
      <c r="O4444" t="s">
        <v>793</v>
      </c>
    </row>
    <row r="4445" spans="1:15" x14ac:dyDescent="0.3">
      <c r="A4445" t="s">
        <v>18037</v>
      </c>
      <c r="B4445">
        <v>2006</v>
      </c>
      <c r="C4445" t="s">
        <v>19084</v>
      </c>
      <c r="D4445" t="s">
        <v>19</v>
      </c>
      <c r="E4445" s="2">
        <v>73415</v>
      </c>
      <c r="F4445">
        <v>7500</v>
      </c>
      <c r="G4445">
        <v>7500</v>
      </c>
      <c r="H4445" t="s">
        <v>20172</v>
      </c>
      <c r="I4445" t="s">
        <v>24124</v>
      </c>
      <c r="J4445" t="s">
        <v>12736</v>
      </c>
      <c r="K4445" t="s">
        <v>69</v>
      </c>
      <c r="L4445" t="s">
        <v>306</v>
      </c>
      <c r="O4445" t="s">
        <v>1654</v>
      </c>
    </row>
    <row r="4446" spans="1:15" x14ac:dyDescent="0.3">
      <c r="A4446" t="s">
        <v>18020</v>
      </c>
      <c r="B4446">
        <v>2022</v>
      </c>
      <c r="C4446" t="s">
        <v>18446</v>
      </c>
      <c r="D4446" t="s">
        <v>19</v>
      </c>
      <c r="E4446" s="2">
        <v>28302</v>
      </c>
      <c r="F4446">
        <v>55415</v>
      </c>
      <c r="G4446">
        <v>55415</v>
      </c>
      <c r="H4446" t="s">
        <v>20172</v>
      </c>
      <c r="I4446" t="s">
        <v>24124</v>
      </c>
      <c r="J4446" t="s">
        <v>12739</v>
      </c>
      <c r="K4446" t="s">
        <v>146</v>
      </c>
      <c r="L4446" t="s">
        <v>330</v>
      </c>
      <c r="M4446">
        <v>4.5</v>
      </c>
      <c r="N4446" t="s">
        <v>6757</v>
      </c>
      <c r="O4446" t="s">
        <v>3703</v>
      </c>
    </row>
    <row r="4447" spans="1:15" x14ac:dyDescent="0.3">
      <c r="A4447" t="s">
        <v>18806</v>
      </c>
      <c r="B4447">
        <v>2024</v>
      </c>
      <c r="C4447" t="s">
        <v>20102</v>
      </c>
      <c r="D4447" t="s">
        <v>11</v>
      </c>
      <c r="E4447" s="2">
        <v>2031</v>
      </c>
      <c r="F4447">
        <v>73145</v>
      </c>
      <c r="G4447">
        <v>73145</v>
      </c>
      <c r="H4447" t="s">
        <v>20172</v>
      </c>
      <c r="I4447" t="s">
        <v>24124</v>
      </c>
      <c r="J4447" t="s">
        <v>12741</v>
      </c>
      <c r="K4447" t="s">
        <v>15</v>
      </c>
      <c r="L4447" t="s">
        <v>30</v>
      </c>
      <c r="M4447">
        <v>4.5999999999999996</v>
      </c>
      <c r="N4447" t="s">
        <v>4371</v>
      </c>
      <c r="O4447" t="s">
        <v>4372</v>
      </c>
    </row>
    <row r="4448" spans="1:15" x14ac:dyDescent="0.3">
      <c r="A4448" t="s">
        <v>18017</v>
      </c>
      <c r="B4448">
        <v>2023</v>
      </c>
      <c r="C4448" t="s">
        <v>18429</v>
      </c>
      <c r="D4448" t="s">
        <v>19</v>
      </c>
      <c r="E4448" s="2">
        <v>11225</v>
      </c>
      <c r="F4448">
        <v>36752</v>
      </c>
      <c r="G4448">
        <v>36752</v>
      </c>
      <c r="H4448" t="s">
        <v>20172</v>
      </c>
      <c r="I4448" t="s">
        <v>24124</v>
      </c>
      <c r="J4448" t="s">
        <v>12743</v>
      </c>
      <c r="K4448" t="s">
        <v>92</v>
      </c>
      <c r="L4448" t="s">
        <v>30</v>
      </c>
      <c r="M4448">
        <v>4.4000000000000004</v>
      </c>
      <c r="N4448" t="s">
        <v>1664</v>
      </c>
      <c r="O4448" t="s">
        <v>1665</v>
      </c>
    </row>
    <row r="4449" spans="1:15" x14ac:dyDescent="0.3">
      <c r="A4449" t="s">
        <v>17996</v>
      </c>
      <c r="B4449">
        <v>2003</v>
      </c>
      <c r="C4449" t="s">
        <v>18896</v>
      </c>
      <c r="D4449" t="s">
        <v>19</v>
      </c>
      <c r="E4449" s="2">
        <v>116387</v>
      </c>
      <c r="F4449">
        <v>12985</v>
      </c>
      <c r="G4449">
        <v>12985</v>
      </c>
      <c r="H4449" t="s">
        <v>20172</v>
      </c>
      <c r="I4449" t="s">
        <v>24124</v>
      </c>
      <c r="J4449" t="s">
        <v>12746</v>
      </c>
      <c r="K4449" t="s">
        <v>82</v>
      </c>
      <c r="L4449" t="s">
        <v>15</v>
      </c>
      <c r="O4449" t="s">
        <v>192</v>
      </c>
    </row>
    <row r="4450" spans="1:15" x14ac:dyDescent="0.3">
      <c r="A4450" t="s">
        <v>18000</v>
      </c>
      <c r="B4450">
        <v>2011</v>
      </c>
      <c r="C4450" t="s">
        <v>18147</v>
      </c>
      <c r="D4450" t="s">
        <v>19</v>
      </c>
      <c r="E4450" s="2">
        <v>46615</v>
      </c>
      <c r="F4450">
        <v>15883</v>
      </c>
      <c r="G4450">
        <v>15883</v>
      </c>
      <c r="H4450" t="s">
        <v>20172</v>
      </c>
      <c r="I4450" t="s">
        <v>24124</v>
      </c>
      <c r="J4450" t="s">
        <v>12749</v>
      </c>
      <c r="K4450" t="s">
        <v>69</v>
      </c>
      <c r="L4450" t="s">
        <v>15</v>
      </c>
      <c r="M4450">
        <v>3.6</v>
      </c>
      <c r="N4450" t="s">
        <v>1359</v>
      </c>
      <c r="O4450" t="s">
        <v>1360</v>
      </c>
    </row>
    <row r="4451" spans="1:15" x14ac:dyDescent="0.3">
      <c r="A4451" t="s">
        <v>17996</v>
      </c>
      <c r="B4451">
        <v>2023</v>
      </c>
      <c r="C4451" t="s">
        <v>18339</v>
      </c>
      <c r="D4451" t="s">
        <v>19</v>
      </c>
      <c r="E4451" s="2">
        <v>9186</v>
      </c>
      <c r="F4451">
        <v>34750</v>
      </c>
      <c r="G4451">
        <v>34750</v>
      </c>
      <c r="H4451" t="s">
        <v>20172</v>
      </c>
      <c r="I4451" t="s">
        <v>24124</v>
      </c>
      <c r="J4451" t="s">
        <v>12751</v>
      </c>
      <c r="K4451" t="s">
        <v>92</v>
      </c>
      <c r="L4451" t="s">
        <v>15</v>
      </c>
      <c r="M4451">
        <v>4.9000000000000004</v>
      </c>
      <c r="N4451" t="s">
        <v>7845</v>
      </c>
      <c r="O4451" t="s">
        <v>7846</v>
      </c>
    </row>
    <row r="4452" spans="1:15" x14ac:dyDescent="0.3">
      <c r="A4452" t="s">
        <v>18012</v>
      </c>
      <c r="B4452">
        <v>2020</v>
      </c>
      <c r="C4452" t="s">
        <v>18513</v>
      </c>
      <c r="D4452" t="s">
        <v>19</v>
      </c>
      <c r="E4452" s="2">
        <v>33830</v>
      </c>
      <c r="F4452" t="s">
        <v>22072</v>
      </c>
      <c r="G4452" t="s">
        <v>23785</v>
      </c>
      <c r="H4452" t="s">
        <v>20171</v>
      </c>
      <c r="I4452" t="s">
        <v>24124</v>
      </c>
      <c r="J4452" t="s">
        <v>12754</v>
      </c>
      <c r="K4452" t="s">
        <v>82</v>
      </c>
      <c r="L4452" t="s">
        <v>15</v>
      </c>
      <c r="M4452">
        <v>4.4000000000000004</v>
      </c>
      <c r="N4452" t="s">
        <v>4237</v>
      </c>
      <c r="O4452" t="s">
        <v>4238</v>
      </c>
    </row>
    <row r="4453" spans="1:15" x14ac:dyDescent="0.3">
      <c r="A4453" t="s">
        <v>18027</v>
      </c>
      <c r="B4453">
        <v>2022</v>
      </c>
      <c r="C4453" t="s">
        <v>19618</v>
      </c>
      <c r="D4453" t="s">
        <v>19</v>
      </c>
      <c r="E4453" s="2">
        <v>14094</v>
      </c>
      <c r="F4453" t="s">
        <v>22073</v>
      </c>
      <c r="G4453" t="s">
        <v>23786</v>
      </c>
      <c r="H4453" t="s">
        <v>20171</v>
      </c>
      <c r="I4453" t="s">
        <v>24124</v>
      </c>
      <c r="J4453" t="s">
        <v>12757</v>
      </c>
      <c r="K4453" t="s">
        <v>529</v>
      </c>
      <c r="L4453" t="s">
        <v>15</v>
      </c>
      <c r="O4453" t="s">
        <v>510</v>
      </c>
    </row>
    <row r="4454" spans="1:15" x14ac:dyDescent="0.3">
      <c r="A4454" t="s">
        <v>18019</v>
      </c>
      <c r="B4454">
        <v>2017</v>
      </c>
      <c r="C4454" t="s">
        <v>18158</v>
      </c>
      <c r="D4454" t="s">
        <v>19</v>
      </c>
      <c r="E4454" s="2">
        <v>81440</v>
      </c>
      <c r="F4454">
        <v>13495</v>
      </c>
      <c r="G4454">
        <v>13495</v>
      </c>
      <c r="H4454" t="s">
        <v>20172</v>
      </c>
      <c r="I4454" t="s">
        <v>24124</v>
      </c>
      <c r="J4454" t="s">
        <v>12759</v>
      </c>
      <c r="K4454" t="s">
        <v>473</v>
      </c>
      <c r="L4454" t="s">
        <v>15</v>
      </c>
      <c r="O4454" t="s">
        <v>5138</v>
      </c>
    </row>
    <row r="4455" spans="1:15" x14ac:dyDescent="0.3">
      <c r="A4455" t="s">
        <v>18019</v>
      </c>
      <c r="B4455">
        <v>2023</v>
      </c>
      <c r="C4455" t="s">
        <v>19256</v>
      </c>
      <c r="D4455" t="s">
        <v>19</v>
      </c>
      <c r="E4455" s="2">
        <v>10946</v>
      </c>
      <c r="F4455">
        <v>33937</v>
      </c>
      <c r="G4455">
        <v>33937</v>
      </c>
      <c r="H4455" t="s">
        <v>20172</v>
      </c>
      <c r="I4455" t="s">
        <v>24124</v>
      </c>
      <c r="J4455" t="s">
        <v>12762</v>
      </c>
      <c r="K4455" t="s">
        <v>291</v>
      </c>
      <c r="L4455" t="s">
        <v>30</v>
      </c>
      <c r="O4455" t="s">
        <v>395</v>
      </c>
    </row>
    <row r="4456" spans="1:15" x14ac:dyDescent="0.3">
      <c r="A4456" t="s">
        <v>18806</v>
      </c>
      <c r="B4456">
        <v>2024</v>
      </c>
      <c r="C4456" t="s">
        <v>20103</v>
      </c>
      <c r="D4456" t="s">
        <v>11</v>
      </c>
      <c r="E4456">
        <v>8</v>
      </c>
      <c r="F4456">
        <v>72913</v>
      </c>
      <c r="G4456">
        <v>72913</v>
      </c>
      <c r="H4456" t="s">
        <v>20172</v>
      </c>
      <c r="I4456" t="s">
        <v>24124</v>
      </c>
      <c r="J4456" t="s">
        <v>12763</v>
      </c>
      <c r="K4456" t="s">
        <v>15</v>
      </c>
      <c r="L4456" t="s">
        <v>15</v>
      </c>
      <c r="M4456">
        <v>4.5</v>
      </c>
      <c r="N4456" t="s">
        <v>781</v>
      </c>
      <c r="O4456" t="s">
        <v>782</v>
      </c>
    </row>
    <row r="4457" spans="1:15" x14ac:dyDescent="0.3">
      <c r="A4457" t="s">
        <v>17996</v>
      </c>
      <c r="B4457">
        <v>2024</v>
      </c>
      <c r="C4457" t="s">
        <v>18092</v>
      </c>
      <c r="D4457" t="s">
        <v>11</v>
      </c>
      <c r="E4457">
        <v>2</v>
      </c>
      <c r="F4457">
        <v>35975</v>
      </c>
      <c r="G4457">
        <v>35975</v>
      </c>
      <c r="H4457" t="s">
        <v>20172</v>
      </c>
      <c r="I4457" t="s">
        <v>24124</v>
      </c>
      <c r="J4457" t="s">
        <v>12764</v>
      </c>
      <c r="K4457" t="s">
        <v>15</v>
      </c>
      <c r="L4457" t="s">
        <v>15</v>
      </c>
      <c r="M4457">
        <v>4.7</v>
      </c>
      <c r="N4457" t="s">
        <v>1504</v>
      </c>
      <c r="O4457" t="s">
        <v>1505</v>
      </c>
    </row>
    <row r="4458" spans="1:15" x14ac:dyDescent="0.3">
      <c r="A4458" t="s">
        <v>18001</v>
      </c>
      <c r="B4458">
        <v>2024</v>
      </c>
      <c r="C4458" t="s">
        <v>19855</v>
      </c>
      <c r="D4458" t="s">
        <v>19</v>
      </c>
      <c r="E4458" s="2">
        <v>3015</v>
      </c>
      <c r="F4458" t="s">
        <v>22074</v>
      </c>
      <c r="G4458" t="s">
        <v>23787</v>
      </c>
      <c r="H4458" t="s">
        <v>20171</v>
      </c>
      <c r="I4458" t="s">
        <v>24124</v>
      </c>
      <c r="J4458" t="s">
        <v>12768</v>
      </c>
      <c r="K4458" t="s">
        <v>92</v>
      </c>
      <c r="L4458" t="s">
        <v>30</v>
      </c>
      <c r="M4458">
        <v>4.0999999999999996</v>
      </c>
      <c r="N4458" t="s">
        <v>1142</v>
      </c>
      <c r="O4458" t="s">
        <v>1143</v>
      </c>
    </row>
    <row r="4459" spans="1:15" x14ac:dyDescent="0.3">
      <c r="A4459" t="s">
        <v>17997</v>
      </c>
      <c r="B4459">
        <v>2023</v>
      </c>
      <c r="C4459" t="s">
        <v>19370</v>
      </c>
      <c r="D4459" t="s">
        <v>11</v>
      </c>
      <c r="F4459" t="s">
        <v>21737</v>
      </c>
      <c r="G4459" t="s">
        <v>21737</v>
      </c>
      <c r="H4459" t="s">
        <v>20171</v>
      </c>
      <c r="I4459" t="s">
        <v>25055</v>
      </c>
      <c r="J4459" t="s">
        <v>12770</v>
      </c>
      <c r="K4459" t="s">
        <v>15</v>
      </c>
      <c r="L4459" t="s">
        <v>15</v>
      </c>
      <c r="M4459">
        <v>4.9000000000000004</v>
      </c>
      <c r="N4459" t="s">
        <v>3773</v>
      </c>
      <c r="O4459" t="s">
        <v>2929</v>
      </c>
    </row>
    <row r="4460" spans="1:15" x14ac:dyDescent="0.3">
      <c r="A4460" t="s">
        <v>18806</v>
      </c>
      <c r="B4460">
        <v>2012</v>
      </c>
      <c r="C4460" t="s">
        <v>20151</v>
      </c>
      <c r="D4460" t="s">
        <v>19</v>
      </c>
      <c r="E4460" s="2">
        <v>71918</v>
      </c>
      <c r="F4460">
        <v>17990</v>
      </c>
      <c r="G4460">
        <v>17990</v>
      </c>
      <c r="H4460" t="s">
        <v>20172</v>
      </c>
      <c r="I4460" t="s">
        <v>24124</v>
      </c>
      <c r="J4460" t="s">
        <v>12773</v>
      </c>
      <c r="K4460" t="s">
        <v>69</v>
      </c>
      <c r="L4460" t="s">
        <v>140</v>
      </c>
      <c r="M4460">
        <v>4.4000000000000004</v>
      </c>
      <c r="N4460" t="s">
        <v>404</v>
      </c>
      <c r="O4460" t="s">
        <v>405</v>
      </c>
    </row>
    <row r="4461" spans="1:15" x14ac:dyDescent="0.3">
      <c r="A4461" t="s">
        <v>17995</v>
      </c>
      <c r="B4461">
        <v>2021</v>
      </c>
      <c r="C4461" t="s">
        <v>19254</v>
      </c>
      <c r="D4461" t="s">
        <v>1256</v>
      </c>
      <c r="E4461" s="2">
        <v>22176</v>
      </c>
      <c r="F4461">
        <v>40989</v>
      </c>
      <c r="G4461">
        <v>40989</v>
      </c>
      <c r="H4461" t="s">
        <v>20172</v>
      </c>
      <c r="I4461" t="s">
        <v>24124</v>
      </c>
      <c r="J4461" t="s">
        <v>12775</v>
      </c>
      <c r="K4461" t="s">
        <v>92</v>
      </c>
      <c r="L4461" t="s">
        <v>15</v>
      </c>
      <c r="O4461" t="s">
        <v>1330</v>
      </c>
    </row>
    <row r="4462" spans="1:15" x14ac:dyDescent="0.3">
      <c r="A4462" t="s">
        <v>17994</v>
      </c>
      <c r="B4462">
        <v>2024</v>
      </c>
      <c r="C4462" t="s">
        <v>18379</v>
      </c>
      <c r="D4462" t="s">
        <v>11</v>
      </c>
      <c r="E4462">
        <v>9</v>
      </c>
      <c r="F4462" t="s">
        <v>22046</v>
      </c>
      <c r="G4462" t="s">
        <v>22046</v>
      </c>
      <c r="H4462" t="s">
        <v>20172</v>
      </c>
      <c r="I4462" t="s">
        <v>25056</v>
      </c>
      <c r="J4462" t="s">
        <v>12778</v>
      </c>
      <c r="K4462" t="s">
        <v>15</v>
      </c>
      <c r="L4462" t="s">
        <v>15</v>
      </c>
      <c r="M4462">
        <v>4.2</v>
      </c>
      <c r="N4462" t="s">
        <v>3815</v>
      </c>
      <c r="O4462" t="s">
        <v>1110</v>
      </c>
    </row>
    <row r="4463" spans="1:15" x14ac:dyDescent="0.3">
      <c r="A4463" t="s">
        <v>17990</v>
      </c>
      <c r="B4463">
        <v>2010</v>
      </c>
      <c r="C4463" t="s">
        <v>19108</v>
      </c>
      <c r="D4463" t="s">
        <v>19</v>
      </c>
      <c r="E4463" s="2">
        <v>105884</v>
      </c>
      <c r="F4463">
        <v>9901</v>
      </c>
      <c r="G4463">
        <v>9901</v>
      </c>
      <c r="H4463" t="s">
        <v>20172</v>
      </c>
      <c r="I4463" t="s">
        <v>24124</v>
      </c>
      <c r="J4463" t="s">
        <v>2480</v>
      </c>
      <c r="K4463" t="s">
        <v>82</v>
      </c>
      <c r="L4463" t="s">
        <v>15</v>
      </c>
      <c r="M4463">
        <v>4.5999999999999996</v>
      </c>
      <c r="N4463" t="s">
        <v>3655</v>
      </c>
      <c r="O4463" t="s">
        <v>1844</v>
      </c>
    </row>
    <row r="4464" spans="1:15" x14ac:dyDescent="0.3">
      <c r="A4464" t="s">
        <v>18029</v>
      </c>
      <c r="B4464">
        <v>2020</v>
      </c>
      <c r="C4464" t="s">
        <v>19856</v>
      </c>
      <c r="D4464" t="s">
        <v>19</v>
      </c>
      <c r="E4464" s="2">
        <v>17684</v>
      </c>
      <c r="F4464" t="s">
        <v>22075</v>
      </c>
      <c r="G4464" t="s">
        <v>23788</v>
      </c>
      <c r="H4464" t="s">
        <v>20171</v>
      </c>
      <c r="I4464" t="s">
        <v>24124</v>
      </c>
      <c r="J4464" t="s">
        <v>12782</v>
      </c>
      <c r="K4464" t="s">
        <v>146</v>
      </c>
      <c r="L4464" t="s">
        <v>15</v>
      </c>
      <c r="M4464">
        <v>4.9000000000000004</v>
      </c>
      <c r="N4464" t="s">
        <v>610</v>
      </c>
      <c r="O4464" t="s">
        <v>611</v>
      </c>
    </row>
    <row r="4465" spans="1:15" x14ac:dyDescent="0.3">
      <c r="A4465" t="s">
        <v>18002</v>
      </c>
      <c r="B4465">
        <v>2011</v>
      </c>
      <c r="C4465" t="s">
        <v>18241</v>
      </c>
      <c r="D4465" t="s">
        <v>19</v>
      </c>
      <c r="E4465" s="2">
        <v>104000</v>
      </c>
      <c r="F4465">
        <v>15500</v>
      </c>
      <c r="G4465">
        <v>15500</v>
      </c>
      <c r="H4465" t="s">
        <v>20172</v>
      </c>
      <c r="I4465" t="s">
        <v>24124</v>
      </c>
      <c r="J4465" t="s">
        <v>12784</v>
      </c>
      <c r="K4465" t="s">
        <v>36</v>
      </c>
      <c r="L4465" t="s">
        <v>12785</v>
      </c>
    </row>
    <row r="4466" spans="1:15" x14ac:dyDescent="0.3">
      <c r="A4466" t="s">
        <v>18004</v>
      </c>
      <c r="B4466">
        <v>2024</v>
      </c>
      <c r="C4466" t="s">
        <v>19857</v>
      </c>
      <c r="D4466" t="s">
        <v>11</v>
      </c>
      <c r="E4466">
        <v>50</v>
      </c>
      <c r="F4466" t="s">
        <v>22076</v>
      </c>
      <c r="G4466" t="s">
        <v>22076</v>
      </c>
      <c r="H4466" t="s">
        <v>20172</v>
      </c>
      <c r="I4466" t="s">
        <v>25057</v>
      </c>
      <c r="J4466" t="s">
        <v>12788</v>
      </c>
      <c r="K4466" t="s">
        <v>15</v>
      </c>
      <c r="L4466" t="s">
        <v>3650</v>
      </c>
      <c r="M4466">
        <v>4.5999999999999996</v>
      </c>
      <c r="N4466" t="s">
        <v>1160</v>
      </c>
      <c r="O4466" t="s">
        <v>1161</v>
      </c>
    </row>
    <row r="4467" spans="1:15" x14ac:dyDescent="0.3">
      <c r="A4467" t="s">
        <v>18039</v>
      </c>
      <c r="B4467">
        <v>2015</v>
      </c>
      <c r="C4467" t="s">
        <v>19115</v>
      </c>
      <c r="D4467" t="s">
        <v>19</v>
      </c>
      <c r="E4467" s="2">
        <v>63130</v>
      </c>
      <c r="F4467">
        <v>29990</v>
      </c>
      <c r="G4467">
        <v>29990</v>
      </c>
      <c r="H4467" t="s">
        <v>20172</v>
      </c>
      <c r="I4467" t="s">
        <v>24124</v>
      </c>
      <c r="J4467" t="s">
        <v>12791</v>
      </c>
      <c r="K4467" t="s">
        <v>36</v>
      </c>
      <c r="L4467" t="s">
        <v>330</v>
      </c>
      <c r="M4467">
        <v>4.8</v>
      </c>
      <c r="N4467" t="s">
        <v>292</v>
      </c>
      <c r="O4467" t="s">
        <v>293</v>
      </c>
    </row>
    <row r="4468" spans="1:15" x14ac:dyDescent="0.3">
      <c r="A4468" t="s">
        <v>18004</v>
      </c>
      <c r="B4468">
        <v>2024</v>
      </c>
      <c r="C4468" t="s">
        <v>19740</v>
      </c>
      <c r="D4468" t="s">
        <v>11</v>
      </c>
      <c r="E4468">
        <v>3</v>
      </c>
      <c r="F4468">
        <v>37973</v>
      </c>
      <c r="G4468">
        <v>37973</v>
      </c>
      <c r="H4468" t="s">
        <v>20172</v>
      </c>
      <c r="I4468" t="s">
        <v>24124</v>
      </c>
      <c r="J4468" t="s">
        <v>12792</v>
      </c>
      <c r="K4468" t="s">
        <v>15</v>
      </c>
      <c r="L4468" t="s">
        <v>3650</v>
      </c>
      <c r="M4468">
        <v>4.5</v>
      </c>
      <c r="N4468" t="s">
        <v>2983</v>
      </c>
      <c r="O4468" t="s">
        <v>2984</v>
      </c>
    </row>
    <row r="4469" spans="1:15" x14ac:dyDescent="0.3">
      <c r="A4469" t="s">
        <v>18002</v>
      </c>
      <c r="B4469">
        <v>2024</v>
      </c>
      <c r="C4469" t="s">
        <v>18260</v>
      </c>
      <c r="D4469" t="s">
        <v>11</v>
      </c>
      <c r="E4469">
        <v>3</v>
      </c>
      <c r="F4469">
        <v>27195</v>
      </c>
      <c r="G4469">
        <v>27195</v>
      </c>
      <c r="H4469" t="s">
        <v>20172</v>
      </c>
      <c r="I4469" t="s">
        <v>24124</v>
      </c>
      <c r="J4469" t="s">
        <v>12793</v>
      </c>
      <c r="K4469" t="s">
        <v>15</v>
      </c>
      <c r="L4469" t="s">
        <v>15</v>
      </c>
      <c r="M4469">
        <v>5</v>
      </c>
      <c r="N4469" t="s">
        <v>4486</v>
      </c>
      <c r="O4469" t="s">
        <v>4487</v>
      </c>
    </row>
    <row r="4470" spans="1:15" x14ac:dyDescent="0.3">
      <c r="A4470" t="s">
        <v>17998</v>
      </c>
      <c r="B4470">
        <v>2021</v>
      </c>
      <c r="C4470" t="s">
        <v>18062</v>
      </c>
      <c r="D4470" t="s">
        <v>1256</v>
      </c>
      <c r="E4470" s="2">
        <v>19889</v>
      </c>
      <c r="F4470">
        <v>29995</v>
      </c>
      <c r="G4470">
        <v>29995</v>
      </c>
      <c r="H4470" t="s">
        <v>20172</v>
      </c>
      <c r="I4470" t="s">
        <v>24124</v>
      </c>
      <c r="J4470" t="s">
        <v>12795</v>
      </c>
      <c r="K4470" t="s">
        <v>92</v>
      </c>
      <c r="L4470" t="s">
        <v>15</v>
      </c>
      <c r="M4470">
        <v>4.2</v>
      </c>
      <c r="N4470" t="s">
        <v>5091</v>
      </c>
      <c r="O4470" t="s">
        <v>5092</v>
      </c>
    </row>
    <row r="4471" spans="1:15" x14ac:dyDescent="0.3">
      <c r="A4471" t="s">
        <v>17998</v>
      </c>
      <c r="B4471">
        <v>2023</v>
      </c>
      <c r="C4471" t="s">
        <v>19482</v>
      </c>
      <c r="D4471" t="s">
        <v>11</v>
      </c>
      <c r="E4471">
        <v>16</v>
      </c>
      <c r="F4471" t="s">
        <v>22077</v>
      </c>
      <c r="G4471" t="s">
        <v>22077</v>
      </c>
      <c r="H4471" t="s">
        <v>20172</v>
      </c>
      <c r="I4471" t="s">
        <v>25058</v>
      </c>
      <c r="J4471" t="s">
        <v>12797</v>
      </c>
      <c r="K4471" t="s">
        <v>15</v>
      </c>
      <c r="L4471" t="s">
        <v>30</v>
      </c>
      <c r="M4471">
        <v>4.7</v>
      </c>
      <c r="N4471" t="s">
        <v>5037</v>
      </c>
      <c r="O4471" t="s">
        <v>2629</v>
      </c>
    </row>
    <row r="4472" spans="1:15" x14ac:dyDescent="0.3">
      <c r="A4472" t="s">
        <v>18002</v>
      </c>
      <c r="B4472">
        <v>2022</v>
      </c>
      <c r="C4472" t="s">
        <v>19239</v>
      </c>
      <c r="D4472" t="s">
        <v>19</v>
      </c>
      <c r="E4472" s="2">
        <v>2864</v>
      </c>
      <c r="F4472">
        <v>72980</v>
      </c>
      <c r="G4472">
        <v>72980</v>
      </c>
      <c r="H4472" t="s">
        <v>20172</v>
      </c>
      <c r="I4472" t="s">
        <v>24124</v>
      </c>
      <c r="J4472" t="s">
        <v>12800</v>
      </c>
      <c r="K4472" t="s">
        <v>69</v>
      </c>
      <c r="L4472" t="s">
        <v>15</v>
      </c>
      <c r="M4472">
        <v>4.7</v>
      </c>
      <c r="N4472" t="s">
        <v>2365</v>
      </c>
      <c r="O4472" t="s">
        <v>2366</v>
      </c>
    </row>
    <row r="4473" spans="1:15" x14ac:dyDescent="0.3">
      <c r="A4473" t="s">
        <v>17994</v>
      </c>
      <c r="B4473">
        <v>2024</v>
      </c>
      <c r="C4473" t="s">
        <v>19199</v>
      </c>
      <c r="D4473" t="s">
        <v>11</v>
      </c>
      <c r="E4473">
        <v>10</v>
      </c>
      <c r="F4473">
        <v>46017</v>
      </c>
      <c r="G4473">
        <v>46017</v>
      </c>
      <c r="H4473" t="s">
        <v>20172</v>
      </c>
      <c r="I4473" t="s">
        <v>24124</v>
      </c>
      <c r="J4473" t="s">
        <v>12801</v>
      </c>
      <c r="K4473" t="s">
        <v>15</v>
      </c>
      <c r="L4473" t="s">
        <v>30</v>
      </c>
      <c r="M4473">
        <v>4</v>
      </c>
      <c r="N4473" t="s">
        <v>421</v>
      </c>
      <c r="O4473" t="s">
        <v>3952</v>
      </c>
    </row>
    <row r="4474" spans="1:15" x14ac:dyDescent="0.3">
      <c r="A4474" t="s">
        <v>18001</v>
      </c>
      <c r="B4474">
        <v>2012</v>
      </c>
      <c r="C4474" t="s">
        <v>18959</v>
      </c>
      <c r="D4474" t="s">
        <v>19</v>
      </c>
      <c r="E4474" s="2">
        <v>114983</v>
      </c>
      <c r="F4474" t="s">
        <v>22078</v>
      </c>
      <c r="G4474" t="s">
        <v>23789</v>
      </c>
      <c r="H4474" t="s">
        <v>20171</v>
      </c>
      <c r="I4474" t="s">
        <v>24124</v>
      </c>
      <c r="J4474" t="s">
        <v>12804</v>
      </c>
      <c r="K4474" t="s">
        <v>82</v>
      </c>
      <c r="L4474" t="s">
        <v>1022</v>
      </c>
      <c r="M4474">
        <v>4.3</v>
      </c>
      <c r="N4474" t="s">
        <v>160</v>
      </c>
      <c r="O4474" t="s">
        <v>161</v>
      </c>
    </row>
    <row r="4475" spans="1:15" x14ac:dyDescent="0.3">
      <c r="A4475" t="s">
        <v>18023</v>
      </c>
      <c r="B4475">
        <v>2023</v>
      </c>
      <c r="C4475" t="s">
        <v>18388</v>
      </c>
      <c r="D4475" t="s">
        <v>11</v>
      </c>
      <c r="E4475" s="2">
        <v>6872</v>
      </c>
      <c r="F4475" t="s">
        <v>22079</v>
      </c>
      <c r="G4475" t="s">
        <v>22079</v>
      </c>
      <c r="H4475" t="s">
        <v>20172</v>
      </c>
      <c r="I4475" t="s">
        <v>25059</v>
      </c>
      <c r="J4475" t="s">
        <v>12807</v>
      </c>
      <c r="K4475" t="s">
        <v>15</v>
      </c>
      <c r="L4475" t="s">
        <v>30</v>
      </c>
      <c r="M4475">
        <v>4.8</v>
      </c>
      <c r="N4475" t="s">
        <v>5859</v>
      </c>
      <c r="O4475" t="s">
        <v>5860</v>
      </c>
    </row>
    <row r="4476" spans="1:15" x14ac:dyDescent="0.3">
      <c r="A4476" t="s">
        <v>17998</v>
      </c>
      <c r="B4476">
        <v>2022</v>
      </c>
      <c r="C4476" t="s">
        <v>18274</v>
      </c>
      <c r="D4476" t="s">
        <v>19</v>
      </c>
      <c r="E4476" s="2">
        <v>22343</v>
      </c>
      <c r="F4476" t="s">
        <v>22080</v>
      </c>
      <c r="G4476" t="s">
        <v>23740</v>
      </c>
      <c r="H4476" t="s">
        <v>20171</v>
      </c>
      <c r="I4476" t="s">
        <v>24124</v>
      </c>
      <c r="J4476" t="s">
        <v>12811</v>
      </c>
      <c r="K4476" t="s">
        <v>15</v>
      </c>
      <c r="L4476" t="s">
        <v>15</v>
      </c>
      <c r="M4476">
        <v>3.5</v>
      </c>
      <c r="N4476" t="s">
        <v>1409</v>
      </c>
      <c r="O4476" t="s">
        <v>1410</v>
      </c>
    </row>
    <row r="4477" spans="1:15" x14ac:dyDescent="0.3">
      <c r="A4477" t="s">
        <v>18806</v>
      </c>
      <c r="B4477">
        <v>2024</v>
      </c>
      <c r="C4477" t="s">
        <v>20115</v>
      </c>
      <c r="D4477" t="s">
        <v>11</v>
      </c>
      <c r="E4477">
        <v>11</v>
      </c>
      <c r="F4477">
        <v>66562</v>
      </c>
      <c r="G4477">
        <v>66562</v>
      </c>
      <c r="H4477" t="s">
        <v>20172</v>
      </c>
      <c r="I4477" t="s">
        <v>24124</v>
      </c>
      <c r="J4477" t="s">
        <v>12812</v>
      </c>
      <c r="K4477" t="s">
        <v>15</v>
      </c>
      <c r="L4477" t="s">
        <v>15</v>
      </c>
      <c r="M4477">
        <v>4.5999999999999996</v>
      </c>
      <c r="N4477" t="s">
        <v>4371</v>
      </c>
      <c r="O4477" t="s">
        <v>4372</v>
      </c>
    </row>
    <row r="4478" spans="1:15" x14ac:dyDescent="0.3">
      <c r="A4478" t="s">
        <v>18012</v>
      </c>
      <c r="B4478">
        <v>2024</v>
      </c>
      <c r="C4478" t="s">
        <v>18692</v>
      </c>
      <c r="D4478" t="s">
        <v>11</v>
      </c>
      <c r="E4478">
        <v>5</v>
      </c>
      <c r="F4478">
        <v>62150</v>
      </c>
      <c r="G4478">
        <v>62150</v>
      </c>
      <c r="H4478" t="s">
        <v>20172</v>
      </c>
      <c r="I4478" t="s">
        <v>24124</v>
      </c>
      <c r="J4478" t="s">
        <v>12814</v>
      </c>
      <c r="K4478" t="s">
        <v>15</v>
      </c>
      <c r="L4478" t="s">
        <v>15</v>
      </c>
      <c r="M4478">
        <v>3.9</v>
      </c>
      <c r="N4478" t="s">
        <v>174</v>
      </c>
      <c r="O4478" t="s">
        <v>175</v>
      </c>
    </row>
    <row r="4479" spans="1:15" x14ac:dyDescent="0.3">
      <c r="A4479" t="s">
        <v>17993</v>
      </c>
      <c r="B4479">
        <v>2011</v>
      </c>
      <c r="C4479" t="s">
        <v>19858</v>
      </c>
      <c r="D4479" t="s">
        <v>19</v>
      </c>
      <c r="E4479" s="2">
        <v>81875</v>
      </c>
      <c r="F4479" t="s">
        <v>22081</v>
      </c>
      <c r="G4479" t="s">
        <v>23790</v>
      </c>
      <c r="H4479" t="s">
        <v>20171</v>
      </c>
      <c r="I4479" t="s">
        <v>24124</v>
      </c>
      <c r="J4479" t="s">
        <v>12818</v>
      </c>
      <c r="K4479" t="s">
        <v>69</v>
      </c>
      <c r="L4479" t="s">
        <v>15</v>
      </c>
      <c r="M4479">
        <v>5</v>
      </c>
      <c r="N4479" t="s">
        <v>713</v>
      </c>
      <c r="O4479" t="s">
        <v>714</v>
      </c>
    </row>
    <row r="4480" spans="1:15" x14ac:dyDescent="0.3">
      <c r="A4480" t="s">
        <v>17998</v>
      </c>
      <c r="B4480">
        <v>2020</v>
      </c>
      <c r="C4480" t="s">
        <v>18073</v>
      </c>
      <c r="D4480" t="s">
        <v>19</v>
      </c>
      <c r="E4480" s="2">
        <v>73678</v>
      </c>
      <c r="F4480">
        <v>18600</v>
      </c>
      <c r="G4480">
        <v>18600</v>
      </c>
      <c r="H4480" t="s">
        <v>20172</v>
      </c>
      <c r="I4480" t="s">
        <v>24124</v>
      </c>
      <c r="J4480" t="s">
        <v>12820</v>
      </c>
      <c r="K4480" t="s">
        <v>291</v>
      </c>
      <c r="L4480" t="s">
        <v>15</v>
      </c>
      <c r="M4480">
        <v>4.3</v>
      </c>
      <c r="N4480" t="s">
        <v>4036</v>
      </c>
      <c r="O4480" t="s">
        <v>4037</v>
      </c>
    </row>
    <row r="4481" spans="1:15" x14ac:dyDescent="0.3">
      <c r="A4481" t="s">
        <v>17998</v>
      </c>
      <c r="B4481">
        <v>2024</v>
      </c>
      <c r="C4481" t="s">
        <v>19390</v>
      </c>
      <c r="D4481" t="s">
        <v>11</v>
      </c>
      <c r="E4481">
        <v>3</v>
      </c>
      <c r="F4481">
        <v>44602</v>
      </c>
      <c r="G4481">
        <v>44602</v>
      </c>
      <c r="H4481" t="s">
        <v>20172</v>
      </c>
      <c r="I4481" t="s">
        <v>24124</v>
      </c>
      <c r="J4481" t="s">
        <v>12821</v>
      </c>
      <c r="K4481" t="s">
        <v>15</v>
      </c>
      <c r="L4481" t="s">
        <v>3553</v>
      </c>
      <c r="M4481">
        <v>4.3</v>
      </c>
      <c r="N4481" t="s">
        <v>4036</v>
      </c>
      <c r="O4481" t="s">
        <v>4037</v>
      </c>
    </row>
    <row r="4482" spans="1:15" x14ac:dyDescent="0.3">
      <c r="A4482" t="s">
        <v>17997</v>
      </c>
      <c r="B4482">
        <v>2024</v>
      </c>
      <c r="C4482" t="s">
        <v>19297</v>
      </c>
      <c r="D4482" t="s">
        <v>11</v>
      </c>
      <c r="E4482">
        <v>12</v>
      </c>
      <c r="F4482">
        <v>50685</v>
      </c>
      <c r="G4482">
        <v>50685</v>
      </c>
      <c r="H4482" t="s">
        <v>20172</v>
      </c>
      <c r="I4482" t="s">
        <v>24124</v>
      </c>
      <c r="J4482" t="s">
        <v>12822</v>
      </c>
      <c r="K4482" t="s">
        <v>15</v>
      </c>
      <c r="L4482" t="s">
        <v>15</v>
      </c>
      <c r="M4482">
        <v>4.4000000000000004</v>
      </c>
      <c r="N4482" t="s">
        <v>3971</v>
      </c>
      <c r="O4482" t="s">
        <v>731</v>
      </c>
    </row>
    <row r="4483" spans="1:15" x14ac:dyDescent="0.3">
      <c r="A4483" t="s">
        <v>17999</v>
      </c>
      <c r="B4483">
        <v>2024</v>
      </c>
      <c r="C4483" t="s">
        <v>18847</v>
      </c>
      <c r="D4483" t="s">
        <v>11</v>
      </c>
      <c r="E4483">
        <v>5</v>
      </c>
      <c r="F4483" t="s">
        <v>22082</v>
      </c>
      <c r="G4483" t="s">
        <v>22082</v>
      </c>
      <c r="H4483" t="s">
        <v>20172</v>
      </c>
      <c r="I4483" t="s">
        <v>25060</v>
      </c>
      <c r="J4483" t="s">
        <v>12825</v>
      </c>
      <c r="K4483" t="s">
        <v>15</v>
      </c>
      <c r="L4483" t="s">
        <v>30</v>
      </c>
      <c r="M4483">
        <v>3.4</v>
      </c>
      <c r="N4483" t="s">
        <v>1803</v>
      </c>
      <c r="O4483" t="s">
        <v>1804</v>
      </c>
    </row>
    <row r="4484" spans="1:15" x14ac:dyDescent="0.3">
      <c r="A4484" t="s">
        <v>17997</v>
      </c>
      <c r="B4484">
        <v>2021</v>
      </c>
      <c r="C4484" t="s">
        <v>19023</v>
      </c>
      <c r="D4484" t="s">
        <v>19</v>
      </c>
      <c r="E4484" s="2">
        <v>66097</v>
      </c>
      <c r="F4484">
        <v>23881</v>
      </c>
      <c r="G4484">
        <v>23881</v>
      </c>
      <c r="H4484" t="s">
        <v>20172</v>
      </c>
      <c r="I4484" t="s">
        <v>24124</v>
      </c>
      <c r="J4484" t="s">
        <v>12827</v>
      </c>
      <c r="K4484" t="s">
        <v>254</v>
      </c>
      <c r="L4484" t="s">
        <v>15</v>
      </c>
      <c r="M4484">
        <v>4.5</v>
      </c>
      <c r="N4484" t="s">
        <v>3930</v>
      </c>
      <c r="O4484" t="s">
        <v>3931</v>
      </c>
    </row>
    <row r="4485" spans="1:15" x14ac:dyDescent="0.3">
      <c r="A4485" t="s">
        <v>17990</v>
      </c>
      <c r="B4485">
        <v>2021</v>
      </c>
      <c r="C4485" t="s">
        <v>18516</v>
      </c>
      <c r="D4485" t="s">
        <v>19</v>
      </c>
      <c r="E4485" s="2">
        <v>27071</v>
      </c>
      <c r="F4485" t="s">
        <v>22083</v>
      </c>
      <c r="G4485" t="s">
        <v>23791</v>
      </c>
      <c r="H4485" t="s">
        <v>20171</v>
      </c>
      <c r="I4485" t="s">
        <v>24124</v>
      </c>
      <c r="J4485" t="s">
        <v>12830</v>
      </c>
      <c r="K4485" t="s">
        <v>92</v>
      </c>
      <c r="L4485" t="s">
        <v>15</v>
      </c>
      <c r="M4485">
        <v>4.5999999999999996</v>
      </c>
      <c r="N4485" t="s">
        <v>3655</v>
      </c>
      <c r="O4485" t="s">
        <v>1844</v>
      </c>
    </row>
    <row r="4486" spans="1:15" x14ac:dyDescent="0.3">
      <c r="A4486" t="s">
        <v>17998</v>
      </c>
      <c r="B4486">
        <v>2015</v>
      </c>
      <c r="C4486" t="s">
        <v>18362</v>
      </c>
      <c r="D4486" t="s">
        <v>19</v>
      </c>
      <c r="E4486" s="2">
        <v>54383</v>
      </c>
      <c r="F4486">
        <v>13438</v>
      </c>
      <c r="G4486">
        <v>13438</v>
      </c>
      <c r="H4486" t="s">
        <v>20172</v>
      </c>
      <c r="I4486" t="s">
        <v>24124</v>
      </c>
      <c r="J4486" t="s">
        <v>12833</v>
      </c>
      <c r="K4486" t="s">
        <v>125</v>
      </c>
      <c r="L4486" t="s">
        <v>15</v>
      </c>
      <c r="M4486">
        <v>4.5999999999999996</v>
      </c>
      <c r="N4486" t="s">
        <v>1045</v>
      </c>
      <c r="O4486" t="s">
        <v>1046</v>
      </c>
    </row>
    <row r="4487" spans="1:15" x14ac:dyDescent="0.3">
      <c r="A4487" t="s">
        <v>18004</v>
      </c>
      <c r="B4487">
        <v>2024</v>
      </c>
      <c r="C4487" t="s">
        <v>18263</v>
      </c>
      <c r="D4487" t="s">
        <v>11</v>
      </c>
      <c r="E4487">
        <v>4</v>
      </c>
      <c r="F4487" t="s">
        <v>5426</v>
      </c>
      <c r="G4487" t="s">
        <v>5426</v>
      </c>
      <c r="H4487" t="s">
        <v>20172</v>
      </c>
      <c r="I4487" t="s">
        <v>25061</v>
      </c>
      <c r="J4487" t="s">
        <v>12835</v>
      </c>
      <c r="K4487" t="s">
        <v>15</v>
      </c>
      <c r="L4487" t="s">
        <v>30</v>
      </c>
      <c r="M4487">
        <v>4.9000000000000004</v>
      </c>
      <c r="N4487" t="s">
        <v>3891</v>
      </c>
      <c r="O4487" t="s">
        <v>3892</v>
      </c>
    </row>
    <row r="4488" spans="1:15" x14ac:dyDescent="0.3">
      <c r="A4488" t="s">
        <v>17999</v>
      </c>
      <c r="B4488">
        <v>2023</v>
      </c>
      <c r="C4488" t="s">
        <v>18650</v>
      </c>
      <c r="D4488" t="s">
        <v>19</v>
      </c>
      <c r="E4488" s="2">
        <v>25033</v>
      </c>
      <c r="F4488">
        <v>32477</v>
      </c>
      <c r="G4488">
        <v>32477</v>
      </c>
      <c r="H4488" t="s">
        <v>20172</v>
      </c>
      <c r="I4488" t="s">
        <v>24124</v>
      </c>
      <c r="J4488" t="s">
        <v>12837</v>
      </c>
      <c r="K4488" t="s">
        <v>3663</v>
      </c>
      <c r="L4488" t="s">
        <v>15</v>
      </c>
      <c r="M4488">
        <v>4.8</v>
      </c>
      <c r="N4488" t="s">
        <v>4744</v>
      </c>
      <c r="O4488" t="s">
        <v>927</v>
      </c>
    </row>
    <row r="4489" spans="1:15" x14ac:dyDescent="0.3">
      <c r="A4489" t="s">
        <v>18004</v>
      </c>
      <c r="B4489">
        <v>2017</v>
      </c>
      <c r="C4489" t="s">
        <v>19712</v>
      </c>
      <c r="D4489" t="s">
        <v>19</v>
      </c>
      <c r="E4489" s="2">
        <v>86591</v>
      </c>
      <c r="F4489" t="s">
        <v>22084</v>
      </c>
      <c r="G4489" t="s">
        <v>23792</v>
      </c>
      <c r="H4489" t="s">
        <v>20171</v>
      </c>
      <c r="I4489" t="s">
        <v>24124</v>
      </c>
      <c r="J4489" t="s">
        <v>12841</v>
      </c>
      <c r="K4489" t="s">
        <v>92</v>
      </c>
      <c r="L4489" t="s">
        <v>15</v>
      </c>
      <c r="M4489">
        <v>4.5999999999999996</v>
      </c>
      <c r="N4489" t="s">
        <v>1045</v>
      </c>
      <c r="O4489" t="s">
        <v>1046</v>
      </c>
    </row>
    <row r="4490" spans="1:15" x14ac:dyDescent="0.3">
      <c r="A4490" t="s">
        <v>18011</v>
      </c>
      <c r="B4490">
        <v>2024</v>
      </c>
      <c r="C4490" t="s">
        <v>19663</v>
      </c>
      <c r="D4490" t="s">
        <v>11</v>
      </c>
      <c r="E4490">
        <v>5</v>
      </c>
      <c r="F4490" t="s">
        <v>21726</v>
      </c>
      <c r="G4490" t="s">
        <v>21726</v>
      </c>
      <c r="H4490" t="s">
        <v>20172</v>
      </c>
      <c r="I4490" t="s">
        <v>24861</v>
      </c>
      <c r="J4490" t="s">
        <v>12842</v>
      </c>
      <c r="K4490" t="s">
        <v>15</v>
      </c>
      <c r="L4490" t="s">
        <v>8065</v>
      </c>
      <c r="M4490">
        <v>4.4000000000000004</v>
      </c>
      <c r="N4490" t="s">
        <v>2751</v>
      </c>
      <c r="O4490" t="s">
        <v>2752</v>
      </c>
    </row>
    <row r="4491" spans="1:15" x14ac:dyDescent="0.3">
      <c r="A4491" t="s">
        <v>18019</v>
      </c>
      <c r="B4491">
        <v>2024</v>
      </c>
      <c r="C4491" t="s">
        <v>19859</v>
      </c>
      <c r="D4491" t="s">
        <v>11</v>
      </c>
      <c r="E4491">
        <v>16</v>
      </c>
      <c r="F4491" t="s">
        <v>22085</v>
      </c>
      <c r="G4491" t="s">
        <v>22085</v>
      </c>
      <c r="H4491" t="s">
        <v>20172</v>
      </c>
      <c r="I4491" t="s">
        <v>25062</v>
      </c>
      <c r="J4491" t="s">
        <v>12845</v>
      </c>
      <c r="K4491" t="s">
        <v>15</v>
      </c>
      <c r="L4491" t="s">
        <v>505</v>
      </c>
      <c r="M4491">
        <v>3.1</v>
      </c>
      <c r="N4491" t="s">
        <v>571</v>
      </c>
      <c r="O4491" t="s">
        <v>572</v>
      </c>
    </row>
    <row r="4492" spans="1:15" x14ac:dyDescent="0.3">
      <c r="A4492" t="s">
        <v>17998</v>
      </c>
      <c r="B4492">
        <v>2023</v>
      </c>
      <c r="C4492" t="s">
        <v>18422</v>
      </c>
      <c r="D4492" t="s">
        <v>11</v>
      </c>
      <c r="E4492">
        <v>5</v>
      </c>
      <c r="F4492" t="s">
        <v>22086</v>
      </c>
      <c r="G4492" t="s">
        <v>22086</v>
      </c>
      <c r="H4492" t="s">
        <v>20172</v>
      </c>
      <c r="I4492" t="s">
        <v>25063</v>
      </c>
      <c r="J4492" t="s">
        <v>12847</v>
      </c>
      <c r="K4492" t="s">
        <v>15</v>
      </c>
      <c r="L4492" t="s">
        <v>5784</v>
      </c>
      <c r="M4492">
        <v>4.4000000000000004</v>
      </c>
      <c r="N4492" t="s">
        <v>4237</v>
      </c>
      <c r="O4492" t="s">
        <v>4238</v>
      </c>
    </row>
    <row r="4493" spans="1:15" x14ac:dyDescent="0.3">
      <c r="A4493" t="s">
        <v>17995</v>
      </c>
      <c r="B4493">
        <v>1976</v>
      </c>
      <c r="C4493" t="s">
        <v>18491</v>
      </c>
      <c r="D4493" t="s">
        <v>19</v>
      </c>
      <c r="E4493" s="2">
        <v>66133</v>
      </c>
      <c r="F4493">
        <v>15995</v>
      </c>
      <c r="G4493">
        <v>15995</v>
      </c>
      <c r="H4493" t="s">
        <v>20172</v>
      </c>
      <c r="I4493" t="s">
        <v>24124</v>
      </c>
      <c r="J4493" t="s">
        <v>12850</v>
      </c>
      <c r="K4493" t="s">
        <v>15</v>
      </c>
      <c r="L4493" t="s">
        <v>15</v>
      </c>
      <c r="O4493" t="s">
        <v>6510</v>
      </c>
    </row>
    <row r="4494" spans="1:15" x14ac:dyDescent="0.3">
      <c r="A4494" t="s">
        <v>17992</v>
      </c>
      <c r="B4494">
        <v>2023</v>
      </c>
      <c r="C4494" t="s">
        <v>19860</v>
      </c>
      <c r="D4494" t="s">
        <v>1256</v>
      </c>
      <c r="E4494" s="2">
        <v>5507</v>
      </c>
      <c r="F4494" t="s">
        <v>22087</v>
      </c>
      <c r="G4494" t="s">
        <v>23793</v>
      </c>
      <c r="H4494" t="s">
        <v>20171</v>
      </c>
      <c r="I4494" t="s">
        <v>24124</v>
      </c>
      <c r="J4494" t="s">
        <v>12854</v>
      </c>
      <c r="K4494" t="s">
        <v>92</v>
      </c>
      <c r="L4494" t="s">
        <v>30</v>
      </c>
      <c r="M4494">
        <v>4.0999999999999996</v>
      </c>
      <c r="N4494" t="s">
        <v>1142</v>
      </c>
      <c r="O4494" t="s">
        <v>1143</v>
      </c>
    </row>
    <row r="4495" spans="1:15" x14ac:dyDescent="0.3">
      <c r="A4495" t="s">
        <v>17994</v>
      </c>
      <c r="B4495">
        <v>2024</v>
      </c>
      <c r="C4495" t="s">
        <v>19199</v>
      </c>
      <c r="D4495" t="s">
        <v>11</v>
      </c>
      <c r="E4495">
        <v>5</v>
      </c>
      <c r="F4495">
        <v>50365</v>
      </c>
      <c r="G4495">
        <v>50365</v>
      </c>
      <c r="H4495" t="s">
        <v>20172</v>
      </c>
      <c r="I4495" t="s">
        <v>24124</v>
      </c>
      <c r="J4495" t="s">
        <v>12855</v>
      </c>
      <c r="K4495" t="s">
        <v>15</v>
      </c>
      <c r="L4495" t="s">
        <v>30</v>
      </c>
      <c r="M4495">
        <v>4.9000000000000004</v>
      </c>
      <c r="N4495" t="s">
        <v>1371</v>
      </c>
      <c r="O4495" t="s">
        <v>3681</v>
      </c>
    </row>
    <row r="4496" spans="1:15" x14ac:dyDescent="0.3">
      <c r="A4496" t="s">
        <v>18004</v>
      </c>
      <c r="B4496">
        <v>2024</v>
      </c>
      <c r="C4496" t="s">
        <v>18370</v>
      </c>
      <c r="D4496" t="s">
        <v>11</v>
      </c>
      <c r="E4496">
        <v>3</v>
      </c>
      <c r="F4496">
        <v>33798</v>
      </c>
      <c r="G4496">
        <v>33798</v>
      </c>
      <c r="H4496" t="s">
        <v>20172</v>
      </c>
      <c r="I4496" t="s">
        <v>24124</v>
      </c>
      <c r="J4496" t="s">
        <v>12856</v>
      </c>
      <c r="K4496" t="s">
        <v>15</v>
      </c>
      <c r="L4496" t="s">
        <v>3650</v>
      </c>
      <c r="O4496" t="s">
        <v>2295</v>
      </c>
    </row>
    <row r="4497" spans="1:15" x14ac:dyDescent="0.3">
      <c r="A4497" t="s">
        <v>18806</v>
      </c>
      <c r="B4497">
        <v>2024</v>
      </c>
      <c r="C4497" t="s">
        <v>20102</v>
      </c>
      <c r="D4497" t="s">
        <v>1256</v>
      </c>
      <c r="E4497" s="2">
        <v>4529</v>
      </c>
      <c r="F4497">
        <v>69877</v>
      </c>
      <c r="G4497">
        <v>69877</v>
      </c>
      <c r="H4497" t="s">
        <v>20172</v>
      </c>
      <c r="I4497" t="s">
        <v>24124</v>
      </c>
      <c r="J4497" t="s">
        <v>12858</v>
      </c>
      <c r="K4497" t="s">
        <v>146</v>
      </c>
      <c r="L4497" t="s">
        <v>30</v>
      </c>
      <c r="M4497">
        <v>4.7</v>
      </c>
      <c r="N4497" t="s">
        <v>1484</v>
      </c>
      <c r="O4497" t="s">
        <v>1485</v>
      </c>
    </row>
    <row r="4498" spans="1:15" x14ac:dyDescent="0.3">
      <c r="A4498" t="s">
        <v>18002</v>
      </c>
      <c r="B4498">
        <v>2021</v>
      </c>
      <c r="C4498" t="s">
        <v>18264</v>
      </c>
      <c r="D4498" t="s">
        <v>19</v>
      </c>
      <c r="E4498" s="2">
        <v>61047</v>
      </c>
      <c r="F4498">
        <v>15995</v>
      </c>
      <c r="G4498">
        <v>15995</v>
      </c>
      <c r="H4498" t="s">
        <v>20172</v>
      </c>
      <c r="I4498" t="s">
        <v>24124</v>
      </c>
      <c r="J4498" t="s">
        <v>12860</v>
      </c>
      <c r="K4498" t="s">
        <v>529</v>
      </c>
      <c r="L4498" t="s">
        <v>15</v>
      </c>
      <c r="O4498" t="s">
        <v>2733</v>
      </c>
    </row>
    <row r="4499" spans="1:15" x14ac:dyDescent="0.3">
      <c r="A4499" t="s">
        <v>18011</v>
      </c>
      <c r="B4499">
        <v>2017</v>
      </c>
      <c r="C4499" t="s">
        <v>18349</v>
      </c>
      <c r="D4499" t="s">
        <v>19</v>
      </c>
      <c r="E4499" s="2">
        <v>99456</v>
      </c>
      <c r="F4499">
        <v>17995</v>
      </c>
      <c r="G4499">
        <v>17995</v>
      </c>
      <c r="H4499" t="s">
        <v>20172</v>
      </c>
      <c r="I4499" t="s">
        <v>24124</v>
      </c>
      <c r="J4499" t="s">
        <v>12863</v>
      </c>
      <c r="K4499" t="s">
        <v>82</v>
      </c>
      <c r="L4499" t="s">
        <v>15</v>
      </c>
      <c r="M4499">
        <v>4.9000000000000004</v>
      </c>
      <c r="N4499" t="s">
        <v>1470</v>
      </c>
      <c r="O4499" t="s">
        <v>1471</v>
      </c>
    </row>
    <row r="4500" spans="1:15" x14ac:dyDescent="0.3">
      <c r="A4500" t="s">
        <v>17998</v>
      </c>
      <c r="B4500">
        <v>2024</v>
      </c>
      <c r="C4500" t="s">
        <v>18507</v>
      </c>
      <c r="D4500" t="s">
        <v>11</v>
      </c>
      <c r="E4500">
        <v>0</v>
      </c>
      <c r="F4500" t="s">
        <v>22088</v>
      </c>
      <c r="G4500" t="s">
        <v>22088</v>
      </c>
      <c r="H4500" t="s">
        <v>20171</v>
      </c>
      <c r="I4500" t="s">
        <v>25064</v>
      </c>
      <c r="J4500" t="s">
        <v>12865</v>
      </c>
      <c r="K4500" t="s">
        <v>15</v>
      </c>
      <c r="L4500" t="s">
        <v>15</v>
      </c>
      <c r="M4500">
        <v>4.5999999999999996</v>
      </c>
      <c r="N4500" t="s">
        <v>3677</v>
      </c>
      <c r="O4500" t="s">
        <v>3678</v>
      </c>
    </row>
    <row r="4501" spans="1:15" x14ac:dyDescent="0.3">
      <c r="A4501" t="s">
        <v>18018</v>
      </c>
      <c r="B4501">
        <v>2019</v>
      </c>
      <c r="C4501" t="s">
        <v>19861</v>
      </c>
      <c r="D4501" t="s">
        <v>19</v>
      </c>
      <c r="E4501" s="2">
        <v>72963</v>
      </c>
      <c r="F4501">
        <v>22795</v>
      </c>
      <c r="G4501">
        <v>22795</v>
      </c>
      <c r="H4501" t="s">
        <v>20172</v>
      </c>
      <c r="I4501" t="s">
        <v>24124</v>
      </c>
      <c r="J4501" t="s">
        <v>12868</v>
      </c>
      <c r="K4501" t="s">
        <v>254</v>
      </c>
      <c r="L4501" t="s">
        <v>15</v>
      </c>
      <c r="O4501" t="s">
        <v>2459</v>
      </c>
    </row>
    <row r="4502" spans="1:15" x14ac:dyDescent="0.3">
      <c r="A4502" t="s">
        <v>17997</v>
      </c>
      <c r="B4502">
        <v>2024</v>
      </c>
      <c r="C4502" t="s">
        <v>18331</v>
      </c>
      <c r="D4502" t="s">
        <v>11</v>
      </c>
      <c r="E4502">
        <v>7</v>
      </c>
      <c r="F4502">
        <v>54310</v>
      </c>
      <c r="G4502">
        <v>54310</v>
      </c>
      <c r="H4502" t="s">
        <v>20172</v>
      </c>
      <c r="I4502" t="s">
        <v>24124</v>
      </c>
      <c r="J4502" t="s">
        <v>12869</v>
      </c>
      <c r="K4502" t="s">
        <v>15</v>
      </c>
      <c r="L4502" t="s">
        <v>15</v>
      </c>
      <c r="M4502">
        <v>4.4000000000000004</v>
      </c>
      <c r="N4502" t="s">
        <v>3971</v>
      </c>
      <c r="O4502" t="s">
        <v>731</v>
      </c>
    </row>
    <row r="4503" spans="1:15" x14ac:dyDescent="0.3">
      <c r="A4503" t="s">
        <v>17993</v>
      </c>
      <c r="B4503">
        <v>2022</v>
      </c>
      <c r="C4503" t="s">
        <v>18609</v>
      </c>
      <c r="D4503" t="s">
        <v>19</v>
      </c>
      <c r="E4503" s="2">
        <v>9161</v>
      </c>
      <c r="F4503">
        <v>51495</v>
      </c>
      <c r="G4503">
        <v>51495</v>
      </c>
      <c r="H4503" t="s">
        <v>20172</v>
      </c>
      <c r="I4503" t="s">
        <v>24124</v>
      </c>
      <c r="J4503" t="s">
        <v>12872</v>
      </c>
      <c r="K4503" t="s">
        <v>22</v>
      </c>
      <c r="L4503" t="s">
        <v>15</v>
      </c>
      <c r="O4503" t="s">
        <v>1727</v>
      </c>
    </row>
    <row r="4504" spans="1:15" x14ac:dyDescent="0.3">
      <c r="A4504" t="s">
        <v>17996</v>
      </c>
      <c r="B4504">
        <v>2024</v>
      </c>
      <c r="C4504" t="s">
        <v>18242</v>
      </c>
      <c r="D4504" t="s">
        <v>11</v>
      </c>
      <c r="E4504">
        <v>5</v>
      </c>
      <c r="F4504" t="s">
        <v>22089</v>
      </c>
      <c r="G4504" t="s">
        <v>22089</v>
      </c>
      <c r="H4504" t="s">
        <v>20172</v>
      </c>
      <c r="I4504" t="s">
        <v>25065</v>
      </c>
      <c r="J4504" t="s">
        <v>12874</v>
      </c>
      <c r="K4504" t="s">
        <v>15</v>
      </c>
      <c r="L4504" t="s">
        <v>15</v>
      </c>
      <c r="O4504" t="s">
        <v>2695</v>
      </c>
    </row>
    <row r="4505" spans="1:15" x14ac:dyDescent="0.3">
      <c r="A4505" t="s">
        <v>18004</v>
      </c>
      <c r="B4505">
        <v>2024</v>
      </c>
      <c r="C4505" t="s">
        <v>18258</v>
      </c>
      <c r="D4505" t="s">
        <v>11</v>
      </c>
      <c r="E4505">
        <v>6</v>
      </c>
      <c r="F4505">
        <v>35207</v>
      </c>
      <c r="G4505">
        <v>35207</v>
      </c>
      <c r="H4505" t="s">
        <v>20172</v>
      </c>
      <c r="I4505" t="s">
        <v>24124</v>
      </c>
      <c r="J4505" t="s">
        <v>12875</v>
      </c>
      <c r="K4505" t="s">
        <v>15</v>
      </c>
      <c r="L4505" t="s">
        <v>30</v>
      </c>
      <c r="M4505">
        <v>4.8</v>
      </c>
      <c r="N4505" t="s">
        <v>869</v>
      </c>
      <c r="O4505" t="s">
        <v>870</v>
      </c>
    </row>
    <row r="4506" spans="1:15" x14ac:dyDescent="0.3">
      <c r="A4506" t="s">
        <v>17992</v>
      </c>
      <c r="B4506">
        <v>2020</v>
      </c>
      <c r="C4506" t="s">
        <v>19470</v>
      </c>
      <c r="D4506" t="s">
        <v>19</v>
      </c>
      <c r="E4506" s="2">
        <v>29827</v>
      </c>
      <c r="F4506">
        <v>34236</v>
      </c>
      <c r="G4506">
        <v>34236</v>
      </c>
      <c r="H4506" t="s">
        <v>20172</v>
      </c>
      <c r="I4506" t="s">
        <v>24124</v>
      </c>
      <c r="J4506" t="s">
        <v>12878</v>
      </c>
      <c r="K4506" t="s">
        <v>92</v>
      </c>
      <c r="L4506" t="s">
        <v>152</v>
      </c>
      <c r="M4506">
        <v>3</v>
      </c>
      <c r="N4506" t="s">
        <v>1787</v>
      </c>
      <c r="O4506" t="s">
        <v>1788</v>
      </c>
    </row>
    <row r="4507" spans="1:15" x14ac:dyDescent="0.3">
      <c r="A4507" t="s">
        <v>18002</v>
      </c>
      <c r="B4507">
        <v>2018</v>
      </c>
      <c r="C4507" t="s">
        <v>18909</v>
      </c>
      <c r="D4507" t="s">
        <v>19</v>
      </c>
      <c r="E4507" s="2">
        <v>20559</v>
      </c>
      <c r="F4507">
        <v>17746</v>
      </c>
      <c r="G4507">
        <v>17746</v>
      </c>
      <c r="H4507" t="s">
        <v>20172</v>
      </c>
      <c r="I4507" t="s">
        <v>24124</v>
      </c>
      <c r="J4507" t="s">
        <v>12881</v>
      </c>
      <c r="K4507" t="s">
        <v>44</v>
      </c>
      <c r="L4507" t="s">
        <v>488</v>
      </c>
      <c r="M4507">
        <v>4</v>
      </c>
      <c r="N4507" t="s">
        <v>103</v>
      </c>
      <c r="O4507" t="s">
        <v>104</v>
      </c>
    </row>
    <row r="4508" spans="1:15" x14ac:dyDescent="0.3">
      <c r="A4508" t="s">
        <v>17990</v>
      </c>
      <c r="B4508">
        <v>2019</v>
      </c>
      <c r="C4508" t="s">
        <v>19463</v>
      </c>
      <c r="D4508" t="s">
        <v>19</v>
      </c>
      <c r="E4508" s="2">
        <v>61472</v>
      </c>
      <c r="F4508" t="s">
        <v>22090</v>
      </c>
      <c r="G4508" t="s">
        <v>23794</v>
      </c>
      <c r="H4508" t="s">
        <v>20171</v>
      </c>
      <c r="I4508" t="s">
        <v>24124</v>
      </c>
      <c r="J4508" t="s">
        <v>12885</v>
      </c>
      <c r="K4508" t="s">
        <v>320</v>
      </c>
      <c r="L4508" t="s">
        <v>15</v>
      </c>
      <c r="O4508" t="s">
        <v>255</v>
      </c>
    </row>
    <row r="4509" spans="1:15" x14ac:dyDescent="0.3">
      <c r="A4509" t="s">
        <v>17996</v>
      </c>
      <c r="B4509">
        <v>2024</v>
      </c>
      <c r="C4509" t="s">
        <v>18346</v>
      </c>
      <c r="D4509" t="s">
        <v>11</v>
      </c>
      <c r="E4509">
        <v>41</v>
      </c>
      <c r="F4509">
        <v>23067</v>
      </c>
      <c r="G4509">
        <v>23067</v>
      </c>
      <c r="H4509" t="s">
        <v>20172</v>
      </c>
      <c r="I4509" t="s">
        <v>24124</v>
      </c>
      <c r="J4509" t="s">
        <v>12886</v>
      </c>
      <c r="K4509" t="s">
        <v>15</v>
      </c>
      <c r="L4509" t="s">
        <v>3038</v>
      </c>
      <c r="M4509">
        <v>4.7</v>
      </c>
      <c r="N4509" t="s">
        <v>1504</v>
      </c>
      <c r="O4509" t="s">
        <v>1505</v>
      </c>
    </row>
    <row r="4510" spans="1:15" x14ac:dyDescent="0.3">
      <c r="A4510" t="s">
        <v>17989</v>
      </c>
      <c r="B4510">
        <v>2024</v>
      </c>
      <c r="C4510" t="s">
        <v>19079</v>
      </c>
      <c r="D4510" t="s">
        <v>11</v>
      </c>
      <c r="E4510">
        <v>0</v>
      </c>
      <c r="F4510" t="s">
        <v>22091</v>
      </c>
      <c r="G4510" t="s">
        <v>22091</v>
      </c>
      <c r="H4510" t="s">
        <v>20172</v>
      </c>
      <c r="I4510" t="s">
        <v>25066</v>
      </c>
      <c r="J4510" t="s">
        <v>12888</v>
      </c>
      <c r="K4510" t="s">
        <v>15</v>
      </c>
      <c r="L4510" t="s">
        <v>15</v>
      </c>
      <c r="M4510">
        <v>4.9000000000000004</v>
      </c>
      <c r="N4510" t="s">
        <v>4806</v>
      </c>
      <c r="O4510" t="s">
        <v>142</v>
      </c>
    </row>
    <row r="4511" spans="1:15" x14ac:dyDescent="0.3">
      <c r="A4511" t="s">
        <v>18018</v>
      </c>
      <c r="B4511">
        <v>2023</v>
      </c>
      <c r="C4511" t="s">
        <v>19423</v>
      </c>
      <c r="D4511" t="s">
        <v>11</v>
      </c>
      <c r="F4511" t="s">
        <v>22092</v>
      </c>
      <c r="G4511" t="s">
        <v>22092</v>
      </c>
      <c r="H4511" t="s">
        <v>20171</v>
      </c>
      <c r="I4511" t="s">
        <v>25067</v>
      </c>
      <c r="J4511" t="s">
        <v>12891</v>
      </c>
      <c r="K4511" t="s">
        <v>15</v>
      </c>
      <c r="L4511" t="s">
        <v>514</v>
      </c>
      <c r="M4511">
        <v>4.9000000000000004</v>
      </c>
      <c r="N4511" t="s">
        <v>3773</v>
      </c>
      <c r="O4511" t="s">
        <v>2929</v>
      </c>
    </row>
    <row r="4512" spans="1:15" x14ac:dyDescent="0.3">
      <c r="A4512" t="s">
        <v>17993</v>
      </c>
      <c r="B4512">
        <v>2021</v>
      </c>
      <c r="C4512" t="s">
        <v>19862</v>
      </c>
      <c r="D4512" t="s">
        <v>19</v>
      </c>
      <c r="E4512" s="2">
        <v>41387</v>
      </c>
      <c r="F4512" t="s">
        <v>22093</v>
      </c>
      <c r="G4512" t="s">
        <v>23795</v>
      </c>
      <c r="H4512" t="s">
        <v>20171</v>
      </c>
      <c r="I4512" t="s">
        <v>24124</v>
      </c>
      <c r="J4512" t="s">
        <v>12895</v>
      </c>
      <c r="K4512" t="s">
        <v>92</v>
      </c>
      <c r="L4512" t="s">
        <v>330</v>
      </c>
      <c r="M4512">
        <v>4.5</v>
      </c>
      <c r="N4512" t="s">
        <v>360</v>
      </c>
      <c r="O4512" t="s">
        <v>361</v>
      </c>
    </row>
    <row r="4513" spans="1:15" x14ac:dyDescent="0.3">
      <c r="A4513" t="s">
        <v>18002</v>
      </c>
      <c r="B4513">
        <v>2013</v>
      </c>
      <c r="C4513" t="s">
        <v>18693</v>
      </c>
      <c r="D4513" t="s">
        <v>19</v>
      </c>
      <c r="E4513" s="2">
        <v>18914</v>
      </c>
      <c r="F4513">
        <v>43994</v>
      </c>
      <c r="G4513">
        <v>43994</v>
      </c>
      <c r="H4513" t="s">
        <v>20172</v>
      </c>
      <c r="I4513" t="s">
        <v>24124</v>
      </c>
      <c r="J4513" t="s">
        <v>12898</v>
      </c>
      <c r="K4513" t="s">
        <v>92</v>
      </c>
      <c r="L4513" t="s">
        <v>15</v>
      </c>
      <c r="M4513">
        <v>4.0999999999999996</v>
      </c>
      <c r="N4513" t="s">
        <v>114</v>
      </c>
      <c r="O4513" t="s">
        <v>115</v>
      </c>
    </row>
    <row r="4514" spans="1:15" x14ac:dyDescent="0.3">
      <c r="A4514" t="s">
        <v>17998</v>
      </c>
      <c r="B4514">
        <v>2023</v>
      </c>
      <c r="C4514" t="s">
        <v>19482</v>
      </c>
      <c r="D4514" t="s">
        <v>11</v>
      </c>
      <c r="E4514">
        <v>21</v>
      </c>
      <c r="F4514">
        <v>79290</v>
      </c>
      <c r="G4514">
        <v>79290</v>
      </c>
      <c r="H4514" t="s">
        <v>20172</v>
      </c>
      <c r="I4514" t="s">
        <v>24124</v>
      </c>
      <c r="J4514" t="s">
        <v>12899</v>
      </c>
      <c r="K4514" t="s">
        <v>15</v>
      </c>
      <c r="L4514" t="s">
        <v>30</v>
      </c>
      <c r="M4514">
        <v>4.4000000000000004</v>
      </c>
      <c r="N4514" t="s">
        <v>860</v>
      </c>
      <c r="O4514" t="s">
        <v>861</v>
      </c>
    </row>
    <row r="4515" spans="1:15" x14ac:dyDescent="0.3">
      <c r="A4515" t="s">
        <v>18011</v>
      </c>
      <c r="B4515">
        <v>2012</v>
      </c>
      <c r="C4515" t="s">
        <v>19253</v>
      </c>
      <c r="D4515" t="s">
        <v>19</v>
      </c>
      <c r="E4515" s="2">
        <v>111845</v>
      </c>
      <c r="F4515">
        <v>13990</v>
      </c>
      <c r="G4515">
        <v>13990</v>
      </c>
      <c r="H4515" t="s">
        <v>20172</v>
      </c>
      <c r="I4515" t="s">
        <v>24124</v>
      </c>
      <c r="J4515" t="s">
        <v>12901</v>
      </c>
      <c r="K4515" t="s">
        <v>69</v>
      </c>
      <c r="L4515" t="s">
        <v>15</v>
      </c>
      <c r="M4515">
        <v>4.4000000000000004</v>
      </c>
      <c r="N4515" t="s">
        <v>404</v>
      </c>
      <c r="O4515" t="s">
        <v>405</v>
      </c>
    </row>
    <row r="4516" spans="1:15" x14ac:dyDescent="0.3">
      <c r="A4516" t="s">
        <v>18004</v>
      </c>
      <c r="B4516">
        <v>2024</v>
      </c>
      <c r="C4516" t="s">
        <v>18262</v>
      </c>
      <c r="D4516" t="s">
        <v>11</v>
      </c>
      <c r="E4516">
        <v>4</v>
      </c>
      <c r="F4516">
        <v>35760</v>
      </c>
      <c r="G4516">
        <v>35760</v>
      </c>
      <c r="H4516" t="s">
        <v>20172</v>
      </c>
      <c r="I4516" t="s">
        <v>24124</v>
      </c>
      <c r="J4516" t="s">
        <v>12902</v>
      </c>
      <c r="K4516" t="s">
        <v>15</v>
      </c>
      <c r="L4516" t="s">
        <v>30</v>
      </c>
      <c r="M4516">
        <v>4.9000000000000004</v>
      </c>
      <c r="N4516" t="s">
        <v>1253</v>
      </c>
      <c r="O4516" t="s">
        <v>1254</v>
      </c>
    </row>
    <row r="4517" spans="1:15" x14ac:dyDescent="0.3">
      <c r="A4517" t="s">
        <v>17999</v>
      </c>
      <c r="B4517">
        <v>2024</v>
      </c>
      <c r="C4517" t="s">
        <v>18223</v>
      </c>
      <c r="D4517" t="s">
        <v>11</v>
      </c>
      <c r="E4517">
        <v>0</v>
      </c>
      <c r="F4517" t="s">
        <v>20448</v>
      </c>
      <c r="G4517" t="s">
        <v>20448</v>
      </c>
      <c r="H4517" t="s">
        <v>20172</v>
      </c>
      <c r="I4517" t="s">
        <v>24178</v>
      </c>
      <c r="J4517" t="s">
        <v>3250</v>
      </c>
      <c r="K4517" t="s">
        <v>15</v>
      </c>
      <c r="L4517" t="s">
        <v>2359</v>
      </c>
      <c r="M4517">
        <v>4.8</v>
      </c>
      <c r="N4517" t="s">
        <v>5077</v>
      </c>
      <c r="O4517" t="s">
        <v>2351</v>
      </c>
    </row>
    <row r="4518" spans="1:15" x14ac:dyDescent="0.3">
      <c r="A4518" t="s">
        <v>18012</v>
      </c>
      <c r="B4518">
        <v>2023</v>
      </c>
      <c r="C4518" t="s">
        <v>19556</v>
      </c>
      <c r="D4518" t="s">
        <v>11</v>
      </c>
      <c r="E4518">
        <v>2</v>
      </c>
      <c r="F4518" t="s">
        <v>21084</v>
      </c>
      <c r="G4518" t="s">
        <v>21084</v>
      </c>
      <c r="H4518" t="s">
        <v>20172</v>
      </c>
      <c r="I4518" t="s">
        <v>24510</v>
      </c>
      <c r="J4518" t="s">
        <v>12903</v>
      </c>
      <c r="K4518" t="s">
        <v>15</v>
      </c>
      <c r="L4518" t="s">
        <v>30</v>
      </c>
      <c r="M4518">
        <v>4.7</v>
      </c>
      <c r="N4518" t="s">
        <v>5037</v>
      </c>
      <c r="O4518" t="s">
        <v>2629</v>
      </c>
    </row>
    <row r="4519" spans="1:15" x14ac:dyDescent="0.3">
      <c r="A4519" t="s">
        <v>18022</v>
      </c>
      <c r="B4519">
        <v>2024</v>
      </c>
      <c r="C4519" t="s">
        <v>18376</v>
      </c>
      <c r="D4519" t="s">
        <v>11</v>
      </c>
      <c r="E4519">
        <v>10</v>
      </c>
      <c r="F4519" t="s">
        <v>22094</v>
      </c>
      <c r="G4519" t="s">
        <v>22094</v>
      </c>
      <c r="H4519" t="s">
        <v>20171</v>
      </c>
      <c r="I4519" t="s">
        <v>25068</v>
      </c>
      <c r="J4519" t="s">
        <v>12905</v>
      </c>
      <c r="K4519" t="s">
        <v>15</v>
      </c>
      <c r="L4519" t="s">
        <v>140</v>
      </c>
      <c r="M4519">
        <v>2.9</v>
      </c>
      <c r="N4519" t="s">
        <v>1448</v>
      </c>
      <c r="O4519" t="s">
        <v>1449</v>
      </c>
    </row>
    <row r="4520" spans="1:15" x14ac:dyDescent="0.3">
      <c r="A4520" t="s">
        <v>17994</v>
      </c>
      <c r="B4520">
        <v>2024</v>
      </c>
      <c r="C4520" t="s">
        <v>19793</v>
      </c>
      <c r="D4520" t="s">
        <v>11</v>
      </c>
      <c r="E4520">
        <v>12</v>
      </c>
      <c r="F4520" t="s">
        <v>22095</v>
      </c>
      <c r="G4520" t="s">
        <v>22095</v>
      </c>
      <c r="H4520" t="s">
        <v>20171</v>
      </c>
      <c r="I4520" t="s">
        <v>25069</v>
      </c>
      <c r="J4520" t="s">
        <v>12907</v>
      </c>
      <c r="K4520" t="s">
        <v>15</v>
      </c>
      <c r="L4520" t="s">
        <v>30</v>
      </c>
      <c r="M4520">
        <v>4.3</v>
      </c>
      <c r="N4520" t="s">
        <v>1948</v>
      </c>
      <c r="O4520" t="s">
        <v>1949</v>
      </c>
    </row>
    <row r="4521" spans="1:15" x14ac:dyDescent="0.3">
      <c r="A4521" t="s">
        <v>18020</v>
      </c>
      <c r="B4521">
        <v>2017</v>
      </c>
      <c r="C4521" t="s">
        <v>18203</v>
      </c>
      <c r="D4521" t="s">
        <v>19</v>
      </c>
      <c r="E4521" s="2">
        <v>75650</v>
      </c>
      <c r="F4521">
        <v>34579</v>
      </c>
      <c r="G4521">
        <v>34579</v>
      </c>
      <c r="H4521" t="s">
        <v>20172</v>
      </c>
      <c r="I4521" t="s">
        <v>24124</v>
      </c>
      <c r="J4521" t="s">
        <v>12910</v>
      </c>
      <c r="K4521" t="s">
        <v>146</v>
      </c>
      <c r="L4521" t="s">
        <v>15</v>
      </c>
      <c r="M4521">
        <v>4.5</v>
      </c>
      <c r="N4521" t="s">
        <v>360</v>
      </c>
      <c r="O4521" t="s">
        <v>361</v>
      </c>
    </row>
    <row r="4522" spans="1:15" x14ac:dyDescent="0.3">
      <c r="A4522" t="s">
        <v>17995</v>
      </c>
      <c r="B4522">
        <v>2020</v>
      </c>
      <c r="C4522" t="s">
        <v>19254</v>
      </c>
      <c r="D4522" t="s">
        <v>19</v>
      </c>
      <c r="E4522" s="2">
        <v>45488</v>
      </c>
      <c r="F4522">
        <v>34995</v>
      </c>
      <c r="G4522">
        <v>34995</v>
      </c>
      <c r="H4522" t="s">
        <v>20172</v>
      </c>
      <c r="I4522" t="s">
        <v>24124</v>
      </c>
      <c r="J4522" t="s">
        <v>12913</v>
      </c>
      <c r="K4522" t="s">
        <v>92</v>
      </c>
      <c r="L4522" t="s">
        <v>15</v>
      </c>
      <c r="M4522">
        <v>4.5999999999999996</v>
      </c>
      <c r="N4522" t="s">
        <v>427</v>
      </c>
      <c r="O4522" t="s">
        <v>428</v>
      </c>
    </row>
    <row r="4523" spans="1:15" x14ac:dyDescent="0.3">
      <c r="A4523" t="s">
        <v>17998</v>
      </c>
      <c r="B4523">
        <v>2024</v>
      </c>
      <c r="C4523" t="s">
        <v>18422</v>
      </c>
      <c r="D4523" t="s">
        <v>11</v>
      </c>
      <c r="E4523">
        <v>3</v>
      </c>
      <c r="F4523" t="s">
        <v>22096</v>
      </c>
      <c r="G4523" t="s">
        <v>22096</v>
      </c>
      <c r="H4523" t="s">
        <v>20172</v>
      </c>
      <c r="I4523" t="s">
        <v>25070</v>
      </c>
      <c r="J4523" t="s">
        <v>12915</v>
      </c>
      <c r="K4523" t="s">
        <v>15</v>
      </c>
      <c r="L4523" t="s">
        <v>15</v>
      </c>
      <c r="M4523">
        <v>4.8</v>
      </c>
      <c r="N4523" t="s">
        <v>1415</v>
      </c>
      <c r="O4523" t="s">
        <v>1416</v>
      </c>
    </row>
    <row r="4524" spans="1:15" x14ac:dyDescent="0.3">
      <c r="A4524" t="s">
        <v>18002</v>
      </c>
      <c r="B4524">
        <v>2023</v>
      </c>
      <c r="C4524" t="s">
        <v>18363</v>
      </c>
      <c r="D4524" t="s">
        <v>1256</v>
      </c>
      <c r="E4524" s="2">
        <v>16811</v>
      </c>
      <c r="F4524" t="s">
        <v>22097</v>
      </c>
      <c r="G4524" t="s">
        <v>23796</v>
      </c>
      <c r="H4524" t="s">
        <v>20171</v>
      </c>
      <c r="I4524" t="s">
        <v>24124</v>
      </c>
      <c r="J4524" t="s">
        <v>12919</v>
      </c>
      <c r="K4524" t="s">
        <v>22</v>
      </c>
      <c r="L4524" t="s">
        <v>1509</v>
      </c>
      <c r="M4524">
        <v>5</v>
      </c>
      <c r="N4524" t="s">
        <v>3956</v>
      </c>
      <c r="O4524" t="s">
        <v>1739</v>
      </c>
    </row>
    <row r="4525" spans="1:15" x14ac:dyDescent="0.3">
      <c r="A4525" t="s">
        <v>17994</v>
      </c>
      <c r="B4525">
        <v>2024</v>
      </c>
      <c r="C4525" t="s">
        <v>19863</v>
      </c>
      <c r="D4525" t="s">
        <v>11</v>
      </c>
      <c r="E4525">
        <v>90</v>
      </c>
      <c r="F4525" t="s">
        <v>22098</v>
      </c>
      <c r="G4525" t="s">
        <v>22098</v>
      </c>
      <c r="H4525" t="s">
        <v>20172</v>
      </c>
      <c r="I4525" t="s">
        <v>25071</v>
      </c>
      <c r="J4525" t="s">
        <v>12923</v>
      </c>
      <c r="K4525" t="s">
        <v>15</v>
      </c>
      <c r="L4525" t="s">
        <v>15</v>
      </c>
      <c r="M4525">
        <v>4.2</v>
      </c>
      <c r="N4525" t="s">
        <v>3815</v>
      </c>
      <c r="O4525" t="s">
        <v>1110</v>
      </c>
    </row>
    <row r="4526" spans="1:15" x14ac:dyDescent="0.3">
      <c r="A4526" t="s">
        <v>17994</v>
      </c>
      <c r="B4526">
        <v>2024</v>
      </c>
      <c r="C4526" t="s">
        <v>19264</v>
      </c>
      <c r="D4526" t="s">
        <v>11</v>
      </c>
      <c r="E4526">
        <v>11</v>
      </c>
      <c r="F4526" t="s">
        <v>21289</v>
      </c>
      <c r="G4526" t="s">
        <v>21289</v>
      </c>
      <c r="H4526" t="s">
        <v>20171</v>
      </c>
      <c r="I4526" t="s">
        <v>24628</v>
      </c>
      <c r="J4526" t="s">
        <v>12924</v>
      </c>
      <c r="K4526" t="s">
        <v>15</v>
      </c>
      <c r="L4526" t="s">
        <v>15</v>
      </c>
      <c r="M4526">
        <v>4.7</v>
      </c>
      <c r="N4526" t="s">
        <v>1299</v>
      </c>
      <c r="O4526" t="s">
        <v>1300</v>
      </c>
    </row>
    <row r="4527" spans="1:15" x14ac:dyDescent="0.3">
      <c r="A4527" t="s">
        <v>18008</v>
      </c>
      <c r="B4527">
        <v>2023</v>
      </c>
      <c r="C4527" t="s">
        <v>19864</v>
      </c>
      <c r="D4527" t="s">
        <v>1256</v>
      </c>
      <c r="E4527" s="2">
        <v>7205</v>
      </c>
      <c r="F4527" t="s">
        <v>22099</v>
      </c>
      <c r="G4527" t="s">
        <v>23797</v>
      </c>
      <c r="H4527" t="s">
        <v>20171</v>
      </c>
      <c r="I4527" t="s">
        <v>24124</v>
      </c>
      <c r="J4527" t="s">
        <v>12928</v>
      </c>
      <c r="K4527" t="s">
        <v>146</v>
      </c>
      <c r="L4527" t="s">
        <v>30</v>
      </c>
      <c r="M4527">
        <v>4.7</v>
      </c>
      <c r="N4527" t="s">
        <v>6211</v>
      </c>
      <c r="O4527" t="s">
        <v>6212</v>
      </c>
    </row>
    <row r="4528" spans="1:15" x14ac:dyDescent="0.3">
      <c r="A4528" t="s">
        <v>17994</v>
      </c>
      <c r="B4528">
        <v>2024</v>
      </c>
      <c r="C4528" t="s">
        <v>19255</v>
      </c>
      <c r="D4528" t="s">
        <v>11</v>
      </c>
      <c r="E4528">
        <v>5</v>
      </c>
      <c r="F4528" t="s">
        <v>22100</v>
      </c>
      <c r="G4528" t="s">
        <v>22100</v>
      </c>
      <c r="H4528" t="s">
        <v>20171</v>
      </c>
      <c r="I4528" t="s">
        <v>24789</v>
      </c>
      <c r="J4528" t="s">
        <v>12930</v>
      </c>
      <c r="K4528" t="s">
        <v>15</v>
      </c>
      <c r="L4528" t="s">
        <v>30</v>
      </c>
      <c r="M4528">
        <v>3.1</v>
      </c>
      <c r="N4528" t="s">
        <v>1536</v>
      </c>
      <c r="O4528" t="s">
        <v>1537</v>
      </c>
    </row>
    <row r="4529" spans="1:15" x14ac:dyDescent="0.3">
      <c r="A4529" t="s">
        <v>17998</v>
      </c>
      <c r="B4529">
        <v>2024</v>
      </c>
      <c r="C4529" t="s">
        <v>18301</v>
      </c>
      <c r="D4529" t="s">
        <v>11</v>
      </c>
      <c r="E4529">
        <v>3</v>
      </c>
      <c r="F4529" t="s">
        <v>22101</v>
      </c>
      <c r="G4529" t="s">
        <v>22101</v>
      </c>
      <c r="H4529" t="s">
        <v>20172</v>
      </c>
      <c r="I4529" t="s">
        <v>25072</v>
      </c>
      <c r="J4529" t="s">
        <v>12932</v>
      </c>
      <c r="K4529" t="s">
        <v>15</v>
      </c>
      <c r="L4529" t="s">
        <v>15</v>
      </c>
      <c r="M4529">
        <v>4.8</v>
      </c>
      <c r="N4529" t="s">
        <v>2167</v>
      </c>
      <c r="O4529" t="s">
        <v>2168</v>
      </c>
    </row>
    <row r="4530" spans="1:15" x14ac:dyDescent="0.3">
      <c r="A4530" t="s">
        <v>18002</v>
      </c>
      <c r="B4530">
        <v>2024</v>
      </c>
      <c r="C4530" t="s">
        <v>18366</v>
      </c>
      <c r="D4530" t="s">
        <v>11</v>
      </c>
      <c r="E4530">
        <v>7</v>
      </c>
      <c r="F4530" t="s">
        <v>22102</v>
      </c>
      <c r="G4530" t="s">
        <v>22102</v>
      </c>
      <c r="H4530" t="s">
        <v>20172</v>
      </c>
      <c r="I4530" t="s">
        <v>25073</v>
      </c>
      <c r="J4530" t="s">
        <v>12934</v>
      </c>
      <c r="K4530" t="s">
        <v>15</v>
      </c>
      <c r="L4530" t="s">
        <v>15</v>
      </c>
      <c r="M4530">
        <v>4.0999999999999996</v>
      </c>
      <c r="N4530" t="s">
        <v>451</v>
      </c>
      <c r="O4530" t="s">
        <v>452</v>
      </c>
    </row>
    <row r="4531" spans="1:15" x14ac:dyDescent="0.3">
      <c r="A4531" t="s">
        <v>18000</v>
      </c>
      <c r="B4531">
        <v>2023</v>
      </c>
      <c r="C4531" t="s">
        <v>19283</v>
      </c>
      <c r="D4531" t="s">
        <v>11</v>
      </c>
      <c r="E4531">
        <v>19</v>
      </c>
      <c r="F4531" t="s">
        <v>22103</v>
      </c>
      <c r="G4531" t="s">
        <v>22103</v>
      </c>
      <c r="H4531" t="s">
        <v>20172</v>
      </c>
      <c r="I4531" t="s">
        <v>24979</v>
      </c>
      <c r="J4531" t="s">
        <v>12936</v>
      </c>
      <c r="K4531" t="s">
        <v>15</v>
      </c>
      <c r="L4531" t="s">
        <v>3083</v>
      </c>
      <c r="M4531">
        <v>4.4000000000000004</v>
      </c>
      <c r="N4531" t="s">
        <v>7201</v>
      </c>
      <c r="O4531" t="s">
        <v>7202</v>
      </c>
    </row>
    <row r="4532" spans="1:15" x14ac:dyDescent="0.3">
      <c r="A4532" t="s">
        <v>18027</v>
      </c>
      <c r="B4532">
        <v>2017</v>
      </c>
      <c r="C4532" t="s">
        <v>19865</v>
      </c>
      <c r="D4532" t="s">
        <v>19</v>
      </c>
      <c r="E4532" s="2">
        <v>102084</v>
      </c>
      <c r="F4532">
        <v>24990</v>
      </c>
      <c r="G4532">
        <v>24990</v>
      </c>
      <c r="H4532" t="s">
        <v>20172</v>
      </c>
      <c r="I4532" t="s">
        <v>24124</v>
      </c>
      <c r="J4532" t="s">
        <v>12939</v>
      </c>
      <c r="K4532" t="s">
        <v>473</v>
      </c>
      <c r="L4532" t="s">
        <v>15</v>
      </c>
      <c r="M4532">
        <v>4.0999999999999996</v>
      </c>
      <c r="N4532" t="s">
        <v>350</v>
      </c>
      <c r="O4532" t="s">
        <v>351</v>
      </c>
    </row>
    <row r="4533" spans="1:15" x14ac:dyDescent="0.3">
      <c r="A4533" t="s">
        <v>17998</v>
      </c>
      <c r="B4533">
        <v>2023</v>
      </c>
      <c r="C4533" t="s">
        <v>18471</v>
      </c>
      <c r="D4533" t="s">
        <v>11</v>
      </c>
      <c r="E4533" s="2">
        <v>2698</v>
      </c>
      <c r="F4533" t="s">
        <v>22104</v>
      </c>
      <c r="G4533" t="s">
        <v>22104</v>
      </c>
      <c r="H4533" t="s">
        <v>20172</v>
      </c>
      <c r="I4533" t="s">
        <v>25074</v>
      </c>
      <c r="J4533" t="s">
        <v>12942</v>
      </c>
      <c r="K4533" t="s">
        <v>15</v>
      </c>
      <c r="L4533" t="s">
        <v>5784</v>
      </c>
      <c r="M4533">
        <v>4.5999999999999996</v>
      </c>
      <c r="N4533" t="s">
        <v>3677</v>
      </c>
      <c r="O4533" t="s">
        <v>3678</v>
      </c>
    </row>
    <row r="4534" spans="1:15" x14ac:dyDescent="0.3">
      <c r="A4534" t="s">
        <v>18022</v>
      </c>
      <c r="B4534">
        <v>2024</v>
      </c>
      <c r="C4534" t="s">
        <v>18410</v>
      </c>
      <c r="D4534" t="s">
        <v>11</v>
      </c>
      <c r="E4534">
        <v>14</v>
      </c>
      <c r="F4534">
        <v>27841</v>
      </c>
      <c r="G4534">
        <v>27841</v>
      </c>
      <c r="H4534" t="s">
        <v>20172</v>
      </c>
      <c r="I4534" t="s">
        <v>24124</v>
      </c>
      <c r="J4534" t="s">
        <v>12943</v>
      </c>
      <c r="K4534" t="s">
        <v>15</v>
      </c>
      <c r="L4534" t="s">
        <v>30</v>
      </c>
      <c r="M4534">
        <v>4.5</v>
      </c>
      <c r="N4534" t="s">
        <v>3871</v>
      </c>
      <c r="O4534" t="s">
        <v>3872</v>
      </c>
    </row>
    <row r="4535" spans="1:15" x14ac:dyDescent="0.3">
      <c r="A4535" t="s">
        <v>17994</v>
      </c>
      <c r="B4535">
        <v>2024</v>
      </c>
      <c r="C4535" t="s">
        <v>19266</v>
      </c>
      <c r="D4535" t="s">
        <v>11</v>
      </c>
      <c r="E4535">
        <v>9</v>
      </c>
      <c r="F4535" t="s">
        <v>21183</v>
      </c>
      <c r="G4535" t="s">
        <v>23449</v>
      </c>
      <c r="H4535" t="s">
        <v>20171</v>
      </c>
      <c r="I4535" t="s">
        <v>24124</v>
      </c>
      <c r="J4535" t="s">
        <v>12944</v>
      </c>
      <c r="K4535" t="s">
        <v>15</v>
      </c>
      <c r="L4535" t="s">
        <v>30</v>
      </c>
      <c r="M4535">
        <v>4</v>
      </c>
      <c r="N4535" t="s">
        <v>421</v>
      </c>
      <c r="O4535" t="s">
        <v>3952</v>
      </c>
    </row>
    <row r="4536" spans="1:15" x14ac:dyDescent="0.3">
      <c r="A4536" t="s">
        <v>17998</v>
      </c>
      <c r="B4536">
        <v>2016</v>
      </c>
      <c r="C4536" t="s">
        <v>18305</v>
      </c>
      <c r="D4536" t="s">
        <v>19</v>
      </c>
      <c r="E4536" s="2">
        <v>158087</v>
      </c>
      <c r="F4536">
        <v>6500</v>
      </c>
      <c r="G4536">
        <v>6500</v>
      </c>
      <c r="H4536" t="s">
        <v>20172</v>
      </c>
      <c r="I4536" t="s">
        <v>24124</v>
      </c>
      <c r="J4536" t="s">
        <v>12946</v>
      </c>
      <c r="K4536" t="s">
        <v>82</v>
      </c>
      <c r="L4536" t="s">
        <v>15</v>
      </c>
      <c r="M4536">
        <v>5</v>
      </c>
      <c r="N4536" t="s">
        <v>520</v>
      </c>
      <c r="O4536" t="s">
        <v>521</v>
      </c>
    </row>
    <row r="4537" spans="1:15" x14ac:dyDescent="0.3">
      <c r="A4537" t="s">
        <v>18016</v>
      </c>
      <c r="B4537">
        <v>2017</v>
      </c>
      <c r="C4537" t="s">
        <v>19866</v>
      </c>
      <c r="D4537" t="s">
        <v>19</v>
      </c>
      <c r="E4537" s="2">
        <v>28986</v>
      </c>
      <c r="F4537">
        <v>259800</v>
      </c>
      <c r="G4537">
        <v>259800</v>
      </c>
      <c r="H4537" t="s">
        <v>20172</v>
      </c>
      <c r="I4537" t="s">
        <v>24124</v>
      </c>
      <c r="J4537" t="s">
        <v>12949</v>
      </c>
      <c r="K4537" t="s">
        <v>146</v>
      </c>
      <c r="L4537" t="s">
        <v>30</v>
      </c>
      <c r="M4537">
        <v>4.7</v>
      </c>
      <c r="N4537" t="s">
        <v>390</v>
      </c>
      <c r="O4537" t="s">
        <v>391</v>
      </c>
    </row>
    <row r="4538" spans="1:15" x14ac:dyDescent="0.3">
      <c r="A4538" t="s">
        <v>18806</v>
      </c>
      <c r="B4538">
        <v>2020</v>
      </c>
      <c r="C4538" t="s">
        <v>20088</v>
      </c>
      <c r="D4538" t="s">
        <v>19</v>
      </c>
      <c r="E4538" s="2">
        <v>20953</v>
      </c>
      <c r="F4538">
        <v>59878</v>
      </c>
      <c r="G4538">
        <v>59878</v>
      </c>
      <c r="H4538" t="s">
        <v>20172</v>
      </c>
      <c r="I4538" t="s">
        <v>24124</v>
      </c>
      <c r="J4538" t="s">
        <v>12952</v>
      </c>
      <c r="K4538" t="s">
        <v>305</v>
      </c>
      <c r="L4538" t="s">
        <v>12953</v>
      </c>
      <c r="O4538" t="s">
        <v>628</v>
      </c>
    </row>
    <row r="4539" spans="1:15" x14ac:dyDescent="0.3">
      <c r="A4539" t="s">
        <v>17998</v>
      </c>
      <c r="B4539">
        <v>2021</v>
      </c>
      <c r="C4539" t="s">
        <v>18175</v>
      </c>
      <c r="D4539" t="s">
        <v>19</v>
      </c>
      <c r="E4539" s="2">
        <v>29979</v>
      </c>
      <c r="F4539" t="s">
        <v>22105</v>
      </c>
      <c r="G4539" t="s">
        <v>23798</v>
      </c>
      <c r="H4539" t="s">
        <v>20171</v>
      </c>
      <c r="I4539" t="s">
        <v>24124</v>
      </c>
      <c r="J4539" t="s">
        <v>12956</v>
      </c>
      <c r="K4539" t="s">
        <v>22</v>
      </c>
      <c r="L4539" t="s">
        <v>15</v>
      </c>
      <c r="M4539">
        <v>4.8</v>
      </c>
      <c r="N4539" t="s">
        <v>2167</v>
      </c>
      <c r="O4539" t="s">
        <v>2168</v>
      </c>
    </row>
    <row r="4540" spans="1:15" x14ac:dyDescent="0.3">
      <c r="A4540" t="s">
        <v>17998</v>
      </c>
      <c r="B4540">
        <v>2020</v>
      </c>
      <c r="C4540" t="s">
        <v>18062</v>
      </c>
      <c r="D4540" t="s">
        <v>19</v>
      </c>
      <c r="E4540" s="2">
        <v>34844</v>
      </c>
      <c r="F4540">
        <v>19500</v>
      </c>
      <c r="G4540">
        <v>19500</v>
      </c>
      <c r="H4540" t="s">
        <v>20172</v>
      </c>
      <c r="I4540" t="s">
        <v>24124</v>
      </c>
      <c r="J4540" t="s">
        <v>12958</v>
      </c>
      <c r="K4540" t="s">
        <v>92</v>
      </c>
      <c r="L4540" t="s">
        <v>15</v>
      </c>
      <c r="M4540">
        <v>4.7</v>
      </c>
      <c r="N4540" t="s">
        <v>4686</v>
      </c>
      <c r="O4540" t="s">
        <v>4687</v>
      </c>
    </row>
    <row r="4541" spans="1:15" x14ac:dyDescent="0.3">
      <c r="A4541" t="s">
        <v>17996</v>
      </c>
      <c r="B4541">
        <v>2015</v>
      </c>
      <c r="C4541" t="s">
        <v>18089</v>
      </c>
      <c r="D4541" t="s">
        <v>19</v>
      </c>
      <c r="E4541" s="2">
        <v>65991</v>
      </c>
      <c r="F4541" t="s">
        <v>22106</v>
      </c>
      <c r="G4541" t="s">
        <v>23799</v>
      </c>
      <c r="H4541" t="s">
        <v>20171</v>
      </c>
      <c r="I4541" t="s">
        <v>24124</v>
      </c>
      <c r="J4541" t="s">
        <v>12962</v>
      </c>
      <c r="K4541" t="s">
        <v>88</v>
      </c>
      <c r="L4541" t="s">
        <v>15</v>
      </c>
      <c r="M4541">
        <v>4.3</v>
      </c>
      <c r="N4541" t="s">
        <v>4036</v>
      </c>
      <c r="O4541" t="s">
        <v>4037</v>
      </c>
    </row>
    <row r="4542" spans="1:15" x14ac:dyDescent="0.3">
      <c r="A4542" t="s">
        <v>17996</v>
      </c>
      <c r="B4542">
        <v>2023</v>
      </c>
      <c r="C4542" t="s">
        <v>18678</v>
      </c>
      <c r="D4542" t="s">
        <v>1256</v>
      </c>
      <c r="E4542" s="2">
        <v>34431</v>
      </c>
      <c r="F4542">
        <v>29799</v>
      </c>
      <c r="G4542">
        <v>29799</v>
      </c>
      <c r="H4542" t="s">
        <v>20172</v>
      </c>
      <c r="I4542" t="s">
        <v>24124</v>
      </c>
      <c r="J4542" t="s">
        <v>12965</v>
      </c>
      <c r="K4542" t="s">
        <v>291</v>
      </c>
      <c r="L4542" t="s">
        <v>15</v>
      </c>
      <c r="O4542" t="s">
        <v>12966</v>
      </c>
    </row>
    <row r="4543" spans="1:15" x14ac:dyDescent="0.3">
      <c r="A4543" t="s">
        <v>18028</v>
      </c>
      <c r="B4543">
        <v>2024</v>
      </c>
      <c r="C4543" t="s">
        <v>19237</v>
      </c>
      <c r="D4543" t="s">
        <v>11</v>
      </c>
      <c r="E4543">
        <v>6</v>
      </c>
      <c r="F4543">
        <v>67415</v>
      </c>
      <c r="G4543">
        <v>67415</v>
      </c>
      <c r="H4543" t="s">
        <v>20172</v>
      </c>
      <c r="I4543" t="s">
        <v>24124</v>
      </c>
      <c r="J4543" t="s">
        <v>12967</v>
      </c>
      <c r="K4543" t="s">
        <v>15</v>
      </c>
      <c r="L4543" t="s">
        <v>30</v>
      </c>
      <c r="M4543">
        <v>4.8</v>
      </c>
      <c r="N4543" t="s">
        <v>3724</v>
      </c>
      <c r="O4543" t="s">
        <v>3725</v>
      </c>
    </row>
    <row r="4544" spans="1:15" x14ac:dyDescent="0.3">
      <c r="A4544" t="s">
        <v>17998</v>
      </c>
      <c r="B4544">
        <v>2024</v>
      </c>
      <c r="C4544" t="s">
        <v>18312</v>
      </c>
      <c r="D4544" t="s">
        <v>11</v>
      </c>
      <c r="E4544">
        <v>8</v>
      </c>
      <c r="F4544">
        <v>31525</v>
      </c>
      <c r="G4544">
        <v>31525</v>
      </c>
      <c r="H4544" t="s">
        <v>20172</v>
      </c>
      <c r="I4544" t="s">
        <v>24124</v>
      </c>
      <c r="J4544" t="s">
        <v>12968</v>
      </c>
      <c r="K4544" t="s">
        <v>15</v>
      </c>
      <c r="L4544" t="s">
        <v>3914</v>
      </c>
      <c r="M4544">
        <v>4.5999999999999996</v>
      </c>
      <c r="N4544" t="s">
        <v>1865</v>
      </c>
      <c r="O4544" t="s">
        <v>1866</v>
      </c>
    </row>
    <row r="4545" spans="1:15" x14ac:dyDescent="0.3">
      <c r="A4545" t="s">
        <v>18002</v>
      </c>
      <c r="B4545">
        <v>2018</v>
      </c>
      <c r="C4545" t="s">
        <v>18257</v>
      </c>
      <c r="D4545" t="s">
        <v>19</v>
      </c>
      <c r="E4545" s="2">
        <v>24662</v>
      </c>
      <c r="F4545">
        <v>38995</v>
      </c>
      <c r="G4545">
        <v>38995</v>
      </c>
      <c r="H4545" t="s">
        <v>20172</v>
      </c>
      <c r="I4545" t="s">
        <v>24124</v>
      </c>
      <c r="J4545" t="s">
        <v>12971</v>
      </c>
      <c r="K4545" t="s">
        <v>22</v>
      </c>
      <c r="L4545" t="s">
        <v>15</v>
      </c>
      <c r="M4545">
        <v>4.8</v>
      </c>
      <c r="N4545" t="s">
        <v>801</v>
      </c>
      <c r="O4545" t="s">
        <v>802</v>
      </c>
    </row>
    <row r="4546" spans="1:15" x14ac:dyDescent="0.3">
      <c r="A4546" t="s">
        <v>18021</v>
      </c>
      <c r="B4546">
        <v>2012</v>
      </c>
      <c r="C4546" t="s">
        <v>18694</v>
      </c>
      <c r="D4546" t="s">
        <v>19</v>
      </c>
      <c r="E4546" s="2">
        <v>44417</v>
      </c>
      <c r="F4546">
        <v>5290</v>
      </c>
      <c r="G4546">
        <v>5290</v>
      </c>
      <c r="H4546" t="s">
        <v>20172</v>
      </c>
      <c r="I4546" t="s">
        <v>24124</v>
      </c>
      <c r="J4546" t="s">
        <v>1912</v>
      </c>
      <c r="K4546" t="s">
        <v>92</v>
      </c>
      <c r="L4546" t="s">
        <v>1913</v>
      </c>
      <c r="M4546">
        <v>1.4</v>
      </c>
      <c r="N4546" t="s">
        <v>987</v>
      </c>
      <c r="O4546" t="s">
        <v>988</v>
      </c>
    </row>
    <row r="4547" spans="1:15" x14ac:dyDescent="0.3">
      <c r="A4547" t="s">
        <v>18026</v>
      </c>
      <c r="B4547">
        <v>2022</v>
      </c>
      <c r="C4547" t="s">
        <v>19867</v>
      </c>
      <c r="D4547" t="s">
        <v>19</v>
      </c>
      <c r="E4547" s="2">
        <v>72226</v>
      </c>
      <c r="F4547">
        <v>29995</v>
      </c>
      <c r="G4547">
        <v>29995</v>
      </c>
      <c r="H4547" t="s">
        <v>20172</v>
      </c>
      <c r="I4547" t="s">
        <v>24124</v>
      </c>
      <c r="J4547" t="s">
        <v>12975</v>
      </c>
      <c r="K4547" t="s">
        <v>426</v>
      </c>
      <c r="L4547" t="s">
        <v>30</v>
      </c>
      <c r="M4547">
        <v>4.9000000000000004</v>
      </c>
      <c r="N4547" t="s">
        <v>1470</v>
      </c>
      <c r="O4547" t="s">
        <v>1471</v>
      </c>
    </row>
    <row r="4548" spans="1:15" x14ac:dyDescent="0.3">
      <c r="A4548" t="s">
        <v>18037</v>
      </c>
      <c r="B4548">
        <v>2024</v>
      </c>
      <c r="C4548" t="s">
        <v>19378</v>
      </c>
      <c r="D4548" t="s">
        <v>11</v>
      </c>
      <c r="E4548">
        <v>9</v>
      </c>
      <c r="F4548">
        <v>39245</v>
      </c>
      <c r="G4548">
        <v>39245</v>
      </c>
      <c r="H4548" t="s">
        <v>20172</v>
      </c>
      <c r="I4548" t="s">
        <v>24124</v>
      </c>
      <c r="J4548" t="s">
        <v>12976</v>
      </c>
      <c r="K4548" t="s">
        <v>15</v>
      </c>
      <c r="L4548" t="s">
        <v>30</v>
      </c>
      <c r="M4548">
        <v>4.7</v>
      </c>
      <c r="N4548" t="s">
        <v>4584</v>
      </c>
      <c r="O4548" t="s">
        <v>4585</v>
      </c>
    </row>
    <row r="4549" spans="1:15" x14ac:dyDescent="0.3">
      <c r="A4549" t="s">
        <v>17994</v>
      </c>
      <c r="B4549">
        <v>2024</v>
      </c>
      <c r="C4549" t="s">
        <v>19255</v>
      </c>
      <c r="D4549" t="s">
        <v>11</v>
      </c>
      <c r="E4549">
        <v>0</v>
      </c>
      <c r="F4549" t="s">
        <v>22107</v>
      </c>
      <c r="G4549" t="s">
        <v>22107</v>
      </c>
      <c r="H4549" t="s">
        <v>20172</v>
      </c>
      <c r="I4549" t="s">
        <v>25075</v>
      </c>
      <c r="J4549" t="s">
        <v>12978</v>
      </c>
      <c r="K4549" t="s">
        <v>15</v>
      </c>
      <c r="L4549" t="s">
        <v>30</v>
      </c>
      <c r="M4549">
        <v>4.7</v>
      </c>
      <c r="N4549" t="s">
        <v>1299</v>
      </c>
      <c r="O4549" t="s">
        <v>1300</v>
      </c>
    </row>
    <row r="4550" spans="1:15" x14ac:dyDescent="0.3">
      <c r="A4550" t="s">
        <v>17995</v>
      </c>
      <c r="B4550">
        <v>2020</v>
      </c>
      <c r="C4550" t="s">
        <v>19044</v>
      </c>
      <c r="D4550" t="s">
        <v>19</v>
      </c>
      <c r="E4550" s="2">
        <v>50484</v>
      </c>
      <c r="F4550">
        <v>32995</v>
      </c>
      <c r="G4550">
        <v>32995</v>
      </c>
      <c r="H4550" t="s">
        <v>20172</v>
      </c>
      <c r="I4550" t="s">
        <v>24124</v>
      </c>
      <c r="J4550" t="s">
        <v>12980</v>
      </c>
      <c r="K4550" t="s">
        <v>92</v>
      </c>
      <c r="L4550" t="s">
        <v>15</v>
      </c>
      <c r="M4550">
        <v>4.5999999999999996</v>
      </c>
      <c r="N4550" t="s">
        <v>427</v>
      </c>
      <c r="O4550" t="s">
        <v>428</v>
      </c>
    </row>
    <row r="4551" spans="1:15" x14ac:dyDescent="0.3">
      <c r="A4551" t="s">
        <v>18023</v>
      </c>
      <c r="B4551">
        <v>2022</v>
      </c>
      <c r="C4551" t="s">
        <v>18695</v>
      </c>
      <c r="D4551" t="s">
        <v>11</v>
      </c>
      <c r="E4551">
        <v>84</v>
      </c>
      <c r="F4551" t="s">
        <v>22108</v>
      </c>
      <c r="G4551" t="s">
        <v>22108</v>
      </c>
      <c r="H4551" t="s">
        <v>20172</v>
      </c>
      <c r="I4551" t="s">
        <v>25076</v>
      </c>
      <c r="J4551" t="s">
        <v>12984</v>
      </c>
      <c r="K4551" t="s">
        <v>15</v>
      </c>
      <c r="L4551" t="s">
        <v>1509</v>
      </c>
      <c r="M4551">
        <v>4.8</v>
      </c>
      <c r="N4551" t="s">
        <v>5171</v>
      </c>
      <c r="O4551" t="s">
        <v>5172</v>
      </c>
    </row>
    <row r="4552" spans="1:15" x14ac:dyDescent="0.3">
      <c r="A4552" t="s">
        <v>17994</v>
      </c>
      <c r="B4552">
        <v>2018</v>
      </c>
      <c r="C4552" t="s">
        <v>19469</v>
      </c>
      <c r="D4552" t="s">
        <v>19</v>
      </c>
      <c r="E4552" s="2">
        <v>89650</v>
      </c>
      <c r="F4552" t="s">
        <v>22109</v>
      </c>
      <c r="G4552" t="s">
        <v>23800</v>
      </c>
      <c r="H4552" t="s">
        <v>20171</v>
      </c>
      <c r="I4552" t="s">
        <v>24124</v>
      </c>
      <c r="J4552" t="s">
        <v>12987</v>
      </c>
      <c r="K4552" t="s">
        <v>146</v>
      </c>
      <c r="L4552" t="s">
        <v>11593</v>
      </c>
      <c r="M4552">
        <v>4.5999999999999996</v>
      </c>
      <c r="N4552" t="s">
        <v>3484</v>
      </c>
      <c r="O4552" t="s">
        <v>3485</v>
      </c>
    </row>
    <row r="4553" spans="1:15" x14ac:dyDescent="0.3">
      <c r="A4553" t="s">
        <v>17996</v>
      </c>
      <c r="B4553">
        <v>2024</v>
      </c>
      <c r="C4553" t="s">
        <v>18304</v>
      </c>
      <c r="D4553" t="s">
        <v>11</v>
      </c>
      <c r="E4553">
        <v>6</v>
      </c>
      <c r="F4553">
        <v>25799</v>
      </c>
      <c r="G4553">
        <v>25799</v>
      </c>
      <c r="H4553" t="s">
        <v>20172</v>
      </c>
      <c r="I4553" t="s">
        <v>24124</v>
      </c>
      <c r="J4553" t="s">
        <v>12988</v>
      </c>
      <c r="K4553" t="s">
        <v>15</v>
      </c>
      <c r="L4553" t="s">
        <v>3038</v>
      </c>
      <c r="M4553">
        <v>4.8</v>
      </c>
      <c r="N4553" t="s">
        <v>4057</v>
      </c>
      <c r="O4553" t="s">
        <v>2617</v>
      </c>
    </row>
    <row r="4554" spans="1:15" x14ac:dyDescent="0.3">
      <c r="A4554" t="s">
        <v>17999</v>
      </c>
      <c r="B4554">
        <v>2013</v>
      </c>
      <c r="C4554" t="s">
        <v>18372</v>
      </c>
      <c r="D4554" t="s">
        <v>19</v>
      </c>
      <c r="E4554" s="2">
        <v>141649</v>
      </c>
      <c r="F4554">
        <v>9770</v>
      </c>
      <c r="G4554">
        <v>9770</v>
      </c>
      <c r="H4554" t="s">
        <v>20172</v>
      </c>
      <c r="I4554" t="s">
        <v>24124</v>
      </c>
      <c r="J4554" t="s">
        <v>12991</v>
      </c>
      <c r="K4554" t="s">
        <v>36</v>
      </c>
      <c r="L4554" t="s">
        <v>15</v>
      </c>
      <c r="O4554" t="s">
        <v>1191</v>
      </c>
    </row>
    <row r="4555" spans="1:15" x14ac:dyDescent="0.3">
      <c r="A4555" t="s">
        <v>17994</v>
      </c>
      <c r="B4555">
        <v>2024</v>
      </c>
      <c r="C4555" t="s">
        <v>19199</v>
      </c>
      <c r="D4555" t="s">
        <v>11</v>
      </c>
      <c r="E4555">
        <v>5</v>
      </c>
      <c r="F4555" t="s">
        <v>22110</v>
      </c>
      <c r="G4555" t="s">
        <v>22110</v>
      </c>
      <c r="H4555" t="s">
        <v>20171</v>
      </c>
      <c r="I4555" t="s">
        <v>25077</v>
      </c>
      <c r="J4555" t="s">
        <v>12993</v>
      </c>
      <c r="K4555" t="s">
        <v>15</v>
      </c>
      <c r="L4555" t="s">
        <v>30</v>
      </c>
      <c r="M4555">
        <v>3.1</v>
      </c>
      <c r="N4555" t="s">
        <v>1536</v>
      </c>
      <c r="O4555" t="s">
        <v>1537</v>
      </c>
    </row>
    <row r="4556" spans="1:15" x14ac:dyDescent="0.3">
      <c r="A4556" t="s">
        <v>18000</v>
      </c>
      <c r="B4556">
        <v>2005</v>
      </c>
      <c r="C4556" t="s">
        <v>19868</v>
      </c>
      <c r="D4556" t="s">
        <v>19</v>
      </c>
      <c r="E4556" s="2">
        <v>169191</v>
      </c>
      <c r="F4556">
        <v>5999</v>
      </c>
      <c r="G4556">
        <v>5999</v>
      </c>
      <c r="H4556" t="s">
        <v>20172</v>
      </c>
      <c r="I4556" t="s">
        <v>24124</v>
      </c>
      <c r="J4556" t="s">
        <v>12996</v>
      </c>
      <c r="K4556" t="s">
        <v>82</v>
      </c>
      <c r="L4556" t="s">
        <v>15</v>
      </c>
      <c r="M4556">
        <v>4.3</v>
      </c>
      <c r="N4556" t="s">
        <v>160</v>
      </c>
      <c r="O4556" t="s">
        <v>161</v>
      </c>
    </row>
    <row r="4557" spans="1:15" x14ac:dyDescent="0.3">
      <c r="A4557" t="s">
        <v>18806</v>
      </c>
      <c r="B4557">
        <v>2004</v>
      </c>
      <c r="C4557" t="s">
        <v>20152</v>
      </c>
      <c r="D4557" t="s">
        <v>19</v>
      </c>
      <c r="E4557" s="2">
        <v>79722</v>
      </c>
      <c r="F4557">
        <v>7950</v>
      </c>
      <c r="G4557">
        <v>7950</v>
      </c>
      <c r="H4557" t="s">
        <v>20172</v>
      </c>
      <c r="I4557" t="s">
        <v>24124</v>
      </c>
      <c r="J4557" t="s">
        <v>12999</v>
      </c>
      <c r="K4557" t="s">
        <v>88</v>
      </c>
      <c r="L4557" t="s">
        <v>1637</v>
      </c>
      <c r="M4557">
        <v>4.3</v>
      </c>
      <c r="N4557" t="s">
        <v>416</v>
      </c>
      <c r="O4557" t="s">
        <v>417</v>
      </c>
    </row>
    <row r="4558" spans="1:15" x14ac:dyDescent="0.3">
      <c r="A4558" t="s">
        <v>18012</v>
      </c>
      <c r="B4558">
        <v>2020</v>
      </c>
      <c r="C4558" t="s">
        <v>19437</v>
      </c>
      <c r="D4558" t="s">
        <v>19</v>
      </c>
      <c r="E4558" s="2">
        <v>82764</v>
      </c>
      <c r="F4558" t="s">
        <v>22111</v>
      </c>
      <c r="G4558" t="s">
        <v>23801</v>
      </c>
      <c r="H4558" t="s">
        <v>20171</v>
      </c>
      <c r="I4558" t="s">
        <v>24124</v>
      </c>
      <c r="J4558" t="s">
        <v>13002</v>
      </c>
      <c r="K4558" t="s">
        <v>305</v>
      </c>
      <c r="L4558" t="s">
        <v>15</v>
      </c>
      <c r="M4558">
        <v>4.7</v>
      </c>
      <c r="N4558" t="s">
        <v>2365</v>
      </c>
      <c r="O4558" t="s">
        <v>2366</v>
      </c>
    </row>
    <row r="4559" spans="1:15" x14ac:dyDescent="0.3">
      <c r="A4559" t="s">
        <v>17992</v>
      </c>
      <c r="B4559">
        <v>2023</v>
      </c>
      <c r="C4559" t="s">
        <v>19229</v>
      </c>
      <c r="D4559" t="s">
        <v>1256</v>
      </c>
      <c r="E4559" s="2">
        <v>4898</v>
      </c>
      <c r="F4559">
        <v>53980</v>
      </c>
      <c r="G4559">
        <v>53980</v>
      </c>
      <c r="H4559" t="s">
        <v>20172</v>
      </c>
      <c r="I4559" t="s">
        <v>24124</v>
      </c>
      <c r="J4559" t="s">
        <v>13004</v>
      </c>
      <c r="K4559" t="s">
        <v>92</v>
      </c>
      <c r="L4559" t="s">
        <v>3598</v>
      </c>
      <c r="M4559">
        <v>4.7</v>
      </c>
      <c r="N4559" t="s">
        <v>4961</v>
      </c>
      <c r="O4559" t="s">
        <v>385</v>
      </c>
    </row>
    <row r="4560" spans="1:15" x14ac:dyDescent="0.3">
      <c r="A4560" t="s">
        <v>17994</v>
      </c>
      <c r="B4560">
        <v>2023</v>
      </c>
      <c r="C4560" t="s">
        <v>18696</v>
      </c>
      <c r="D4560" t="s">
        <v>1256</v>
      </c>
      <c r="E4560" s="2">
        <v>3406</v>
      </c>
      <c r="F4560">
        <v>26700</v>
      </c>
      <c r="G4560">
        <v>26700</v>
      </c>
      <c r="H4560" t="s">
        <v>20172</v>
      </c>
      <c r="I4560" t="s">
        <v>24124</v>
      </c>
      <c r="J4560" t="s">
        <v>13007</v>
      </c>
      <c r="K4560" t="s">
        <v>92</v>
      </c>
      <c r="L4560" t="s">
        <v>159</v>
      </c>
      <c r="M4560">
        <v>4.8</v>
      </c>
      <c r="N4560" t="s">
        <v>3193</v>
      </c>
      <c r="O4560" t="s">
        <v>3194</v>
      </c>
    </row>
    <row r="4561" spans="1:15" x14ac:dyDescent="0.3">
      <c r="A4561" t="s">
        <v>18022</v>
      </c>
      <c r="B4561">
        <v>2020</v>
      </c>
      <c r="C4561" t="s">
        <v>18171</v>
      </c>
      <c r="D4561" t="s">
        <v>19</v>
      </c>
      <c r="E4561" s="2">
        <v>68104</v>
      </c>
      <c r="F4561">
        <v>14499</v>
      </c>
      <c r="G4561">
        <v>14499</v>
      </c>
      <c r="H4561" t="s">
        <v>20172</v>
      </c>
      <c r="I4561" t="s">
        <v>24124</v>
      </c>
      <c r="J4561" t="s">
        <v>13009</v>
      </c>
      <c r="K4561" t="s">
        <v>529</v>
      </c>
      <c r="L4561" t="s">
        <v>15</v>
      </c>
      <c r="M4561">
        <v>3.6</v>
      </c>
      <c r="N4561" t="s">
        <v>38</v>
      </c>
      <c r="O4561" t="s">
        <v>39</v>
      </c>
    </row>
    <row r="4562" spans="1:15" x14ac:dyDescent="0.3">
      <c r="A4562" t="s">
        <v>18011</v>
      </c>
      <c r="B4562">
        <v>2024</v>
      </c>
      <c r="C4562" t="s">
        <v>19253</v>
      </c>
      <c r="D4562" t="s">
        <v>11</v>
      </c>
      <c r="E4562">
        <v>4</v>
      </c>
      <c r="F4562">
        <v>40833</v>
      </c>
      <c r="G4562">
        <v>40833</v>
      </c>
      <c r="H4562" t="s">
        <v>20172</v>
      </c>
      <c r="I4562" t="s">
        <v>24124</v>
      </c>
      <c r="J4562" t="s">
        <v>13010</v>
      </c>
      <c r="K4562" t="s">
        <v>15</v>
      </c>
      <c r="L4562" t="s">
        <v>3666</v>
      </c>
      <c r="M4562">
        <v>4.5999999999999996</v>
      </c>
      <c r="N4562" t="s">
        <v>4358</v>
      </c>
      <c r="O4562" t="s">
        <v>4359</v>
      </c>
    </row>
    <row r="4563" spans="1:15" x14ac:dyDescent="0.3">
      <c r="A4563" t="s">
        <v>18022</v>
      </c>
      <c r="B4563">
        <v>2024</v>
      </c>
      <c r="C4563" t="s">
        <v>18697</v>
      </c>
      <c r="D4563" t="s">
        <v>11</v>
      </c>
      <c r="E4563">
        <v>17</v>
      </c>
      <c r="F4563">
        <v>30825</v>
      </c>
      <c r="G4563">
        <v>30825</v>
      </c>
      <c r="H4563" t="s">
        <v>20172</v>
      </c>
      <c r="I4563" t="s">
        <v>24124</v>
      </c>
      <c r="J4563" t="s">
        <v>13012</v>
      </c>
      <c r="K4563" t="s">
        <v>15</v>
      </c>
      <c r="L4563" t="s">
        <v>30</v>
      </c>
      <c r="M4563">
        <v>4.7</v>
      </c>
      <c r="N4563" t="s">
        <v>3944</v>
      </c>
      <c r="O4563" t="s">
        <v>3945</v>
      </c>
    </row>
    <row r="4564" spans="1:15" x14ac:dyDescent="0.3">
      <c r="A4564" t="s">
        <v>18004</v>
      </c>
      <c r="B4564">
        <v>2024</v>
      </c>
      <c r="C4564" t="s">
        <v>18258</v>
      </c>
      <c r="D4564" t="s">
        <v>11</v>
      </c>
      <c r="E4564">
        <v>10</v>
      </c>
      <c r="F4564">
        <v>38150</v>
      </c>
      <c r="G4564">
        <v>38150</v>
      </c>
      <c r="H4564" t="s">
        <v>20172</v>
      </c>
      <c r="I4564" t="s">
        <v>24124</v>
      </c>
      <c r="J4564" t="s">
        <v>13013</v>
      </c>
      <c r="K4564" t="s">
        <v>15</v>
      </c>
      <c r="L4564" t="s">
        <v>30</v>
      </c>
      <c r="M4564">
        <v>4.8</v>
      </c>
      <c r="N4564" t="s">
        <v>869</v>
      </c>
      <c r="O4564" t="s">
        <v>870</v>
      </c>
    </row>
    <row r="4565" spans="1:15" x14ac:dyDescent="0.3">
      <c r="A4565" t="s">
        <v>17994</v>
      </c>
      <c r="B4565">
        <v>2024</v>
      </c>
      <c r="C4565" t="s">
        <v>19199</v>
      </c>
      <c r="D4565" t="s">
        <v>11</v>
      </c>
      <c r="F4565">
        <v>43611</v>
      </c>
      <c r="G4565">
        <v>43611</v>
      </c>
      <c r="H4565" t="s">
        <v>20172</v>
      </c>
      <c r="I4565" t="s">
        <v>24124</v>
      </c>
      <c r="J4565" t="s">
        <v>13014</v>
      </c>
      <c r="K4565" t="s">
        <v>15</v>
      </c>
      <c r="L4565" t="s">
        <v>30</v>
      </c>
      <c r="M4565">
        <v>4</v>
      </c>
      <c r="N4565" t="s">
        <v>421</v>
      </c>
      <c r="O4565" t="s">
        <v>3952</v>
      </c>
    </row>
    <row r="4566" spans="1:15" x14ac:dyDescent="0.3">
      <c r="A4566" t="s">
        <v>18002</v>
      </c>
      <c r="B4566">
        <v>2024</v>
      </c>
      <c r="C4566" t="s">
        <v>18869</v>
      </c>
      <c r="D4566" t="s">
        <v>11</v>
      </c>
      <c r="E4566">
        <v>5</v>
      </c>
      <c r="F4566" t="s">
        <v>20241</v>
      </c>
      <c r="G4566" t="s">
        <v>20241</v>
      </c>
      <c r="H4566" t="s">
        <v>20172</v>
      </c>
      <c r="I4566" t="s">
        <v>24141</v>
      </c>
      <c r="J4566" t="s">
        <v>13015</v>
      </c>
      <c r="K4566" t="s">
        <v>15</v>
      </c>
      <c r="L4566" t="s">
        <v>15</v>
      </c>
      <c r="M4566">
        <v>4.8</v>
      </c>
      <c r="N4566" t="s">
        <v>4117</v>
      </c>
      <c r="O4566" t="s">
        <v>4118</v>
      </c>
    </row>
    <row r="4567" spans="1:15" x14ac:dyDescent="0.3">
      <c r="A4567" t="s">
        <v>17996</v>
      </c>
      <c r="B4567">
        <v>2024</v>
      </c>
      <c r="C4567" t="s">
        <v>18109</v>
      </c>
      <c r="D4567" t="s">
        <v>11</v>
      </c>
      <c r="E4567">
        <v>3</v>
      </c>
      <c r="F4567">
        <v>25697</v>
      </c>
      <c r="G4567">
        <v>25697</v>
      </c>
      <c r="H4567" t="s">
        <v>20172</v>
      </c>
      <c r="I4567" t="s">
        <v>24124</v>
      </c>
      <c r="J4567" t="s">
        <v>13016</v>
      </c>
      <c r="K4567" t="s">
        <v>15</v>
      </c>
      <c r="L4567" t="s">
        <v>15</v>
      </c>
      <c r="M4567">
        <v>4.8</v>
      </c>
      <c r="N4567" t="s">
        <v>4057</v>
      </c>
      <c r="O4567" t="s">
        <v>2617</v>
      </c>
    </row>
    <row r="4568" spans="1:15" x14ac:dyDescent="0.3">
      <c r="A4568" t="s">
        <v>18020</v>
      </c>
      <c r="B4568">
        <v>2022</v>
      </c>
      <c r="C4568" t="s">
        <v>19869</v>
      </c>
      <c r="D4568" t="s">
        <v>19</v>
      </c>
      <c r="E4568" s="2">
        <v>21056</v>
      </c>
      <c r="F4568" t="s">
        <v>22112</v>
      </c>
      <c r="G4568" t="s">
        <v>23802</v>
      </c>
      <c r="H4568" t="s">
        <v>20171</v>
      </c>
      <c r="I4568" t="s">
        <v>24124</v>
      </c>
      <c r="J4568" t="s">
        <v>13020</v>
      </c>
      <c r="K4568" t="s">
        <v>92</v>
      </c>
      <c r="L4568" t="s">
        <v>514</v>
      </c>
      <c r="M4568">
        <v>4.9000000000000004</v>
      </c>
      <c r="N4568" t="s">
        <v>3667</v>
      </c>
      <c r="O4568" t="s">
        <v>380</v>
      </c>
    </row>
    <row r="4569" spans="1:15" x14ac:dyDescent="0.3">
      <c r="A4569" t="s">
        <v>18002</v>
      </c>
      <c r="B4569">
        <v>2020</v>
      </c>
      <c r="C4569" t="s">
        <v>18318</v>
      </c>
      <c r="D4569" t="s">
        <v>19</v>
      </c>
      <c r="E4569" s="2">
        <v>92931</v>
      </c>
      <c r="F4569">
        <v>19690</v>
      </c>
      <c r="G4569">
        <v>19690</v>
      </c>
      <c r="H4569" t="s">
        <v>20172</v>
      </c>
      <c r="I4569" t="s">
        <v>24124</v>
      </c>
      <c r="J4569" t="s">
        <v>13023</v>
      </c>
      <c r="K4569" t="s">
        <v>22</v>
      </c>
      <c r="L4569" t="s">
        <v>15</v>
      </c>
      <c r="M4569">
        <v>4.7</v>
      </c>
      <c r="N4569" t="s">
        <v>5165</v>
      </c>
      <c r="O4569" t="s">
        <v>5166</v>
      </c>
    </row>
    <row r="4570" spans="1:15" x14ac:dyDescent="0.3">
      <c r="A4570" t="s">
        <v>18002</v>
      </c>
      <c r="B4570">
        <v>2021</v>
      </c>
      <c r="C4570" t="s">
        <v>18187</v>
      </c>
      <c r="D4570" t="s">
        <v>19</v>
      </c>
      <c r="E4570" s="2">
        <v>20334</v>
      </c>
      <c r="F4570" t="s">
        <v>22113</v>
      </c>
      <c r="G4570" t="s">
        <v>23307</v>
      </c>
      <c r="H4570" t="s">
        <v>20171</v>
      </c>
      <c r="I4570" t="s">
        <v>24124</v>
      </c>
      <c r="J4570" t="s">
        <v>13026</v>
      </c>
      <c r="K4570" t="s">
        <v>44</v>
      </c>
      <c r="L4570" t="s">
        <v>15</v>
      </c>
      <c r="M4570">
        <v>4.4000000000000004</v>
      </c>
      <c r="N4570" t="s">
        <v>7201</v>
      </c>
      <c r="O4570" t="s">
        <v>7202</v>
      </c>
    </row>
    <row r="4571" spans="1:15" x14ac:dyDescent="0.3">
      <c r="A4571" t="s">
        <v>18806</v>
      </c>
      <c r="B4571">
        <v>2015</v>
      </c>
      <c r="C4571" t="s">
        <v>20111</v>
      </c>
      <c r="D4571" t="s">
        <v>19</v>
      </c>
      <c r="E4571" s="2">
        <v>105458</v>
      </c>
      <c r="F4571">
        <v>14495</v>
      </c>
      <c r="G4571">
        <v>14495</v>
      </c>
      <c r="H4571" t="s">
        <v>20172</v>
      </c>
      <c r="I4571" t="s">
        <v>24124</v>
      </c>
      <c r="J4571" t="s">
        <v>13028</v>
      </c>
      <c r="K4571" t="s">
        <v>146</v>
      </c>
      <c r="L4571" t="s">
        <v>5528</v>
      </c>
      <c r="O4571" t="s">
        <v>816</v>
      </c>
    </row>
    <row r="4572" spans="1:15" x14ac:dyDescent="0.3">
      <c r="A4572" t="s">
        <v>17996</v>
      </c>
      <c r="B4572">
        <v>2024</v>
      </c>
      <c r="C4572" t="s">
        <v>18304</v>
      </c>
      <c r="D4572" t="s">
        <v>11</v>
      </c>
      <c r="E4572">
        <v>10</v>
      </c>
      <c r="F4572" t="s">
        <v>21047</v>
      </c>
      <c r="G4572" t="s">
        <v>21047</v>
      </c>
      <c r="H4572" t="s">
        <v>20172</v>
      </c>
      <c r="I4572" t="s">
        <v>24487</v>
      </c>
      <c r="J4572" t="s">
        <v>13029</v>
      </c>
      <c r="K4572" t="s">
        <v>15</v>
      </c>
      <c r="L4572" t="s">
        <v>3038</v>
      </c>
      <c r="M4572">
        <v>4.5</v>
      </c>
      <c r="N4572" t="s">
        <v>495</v>
      </c>
      <c r="O4572" t="s">
        <v>496</v>
      </c>
    </row>
    <row r="4573" spans="1:15" x14ac:dyDescent="0.3">
      <c r="A4573" t="s">
        <v>18019</v>
      </c>
      <c r="B4573">
        <v>2006</v>
      </c>
      <c r="C4573" t="s">
        <v>18136</v>
      </c>
      <c r="D4573" t="s">
        <v>19</v>
      </c>
      <c r="E4573" s="2">
        <v>105059</v>
      </c>
      <c r="F4573">
        <v>9986</v>
      </c>
      <c r="G4573">
        <v>9986</v>
      </c>
      <c r="H4573" t="s">
        <v>20172</v>
      </c>
      <c r="I4573" t="s">
        <v>24124</v>
      </c>
      <c r="J4573" t="s">
        <v>1517</v>
      </c>
      <c r="K4573" t="s">
        <v>1324</v>
      </c>
      <c r="L4573" t="s">
        <v>15</v>
      </c>
      <c r="O4573" t="s">
        <v>1157</v>
      </c>
    </row>
    <row r="4574" spans="1:15" x14ac:dyDescent="0.3">
      <c r="A4574" t="s">
        <v>18018</v>
      </c>
      <c r="B4574">
        <v>2013</v>
      </c>
      <c r="C4574" t="s">
        <v>18999</v>
      </c>
      <c r="D4574" t="s">
        <v>19</v>
      </c>
      <c r="E4574" s="2">
        <v>89119</v>
      </c>
      <c r="F4574">
        <v>12000</v>
      </c>
      <c r="G4574">
        <v>12000</v>
      </c>
      <c r="H4574" t="s">
        <v>20172</v>
      </c>
      <c r="I4574" t="s">
        <v>24124</v>
      </c>
      <c r="J4574" t="s">
        <v>13032</v>
      </c>
      <c r="K4574" t="s">
        <v>62</v>
      </c>
      <c r="L4574" t="s">
        <v>13033</v>
      </c>
    </row>
    <row r="4575" spans="1:15" x14ac:dyDescent="0.3">
      <c r="A4575" t="s">
        <v>17994</v>
      </c>
      <c r="B4575">
        <v>2024</v>
      </c>
      <c r="C4575" t="s">
        <v>19255</v>
      </c>
      <c r="D4575" t="s">
        <v>11</v>
      </c>
      <c r="E4575" s="2">
        <v>3376</v>
      </c>
      <c r="F4575" t="s">
        <v>22114</v>
      </c>
      <c r="G4575" t="s">
        <v>23803</v>
      </c>
      <c r="H4575" t="s">
        <v>20171</v>
      </c>
      <c r="I4575" t="s">
        <v>24124</v>
      </c>
      <c r="J4575" t="s">
        <v>13036</v>
      </c>
      <c r="K4575" t="s">
        <v>15</v>
      </c>
      <c r="L4575" t="s">
        <v>30</v>
      </c>
      <c r="M4575">
        <v>4.4000000000000004</v>
      </c>
      <c r="N4575" t="s">
        <v>3971</v>
      </c>
      <c r="O4575" t="s">
        <v>731</v>
      </c>
    </row>
    <row r="4576" spans="1:15" x14ac:dyDescent="0.3">
      <c r="A4576" t="s">
        <v>18002</v>
      </c>
      <c r="B4576">
        <v>2024</v>
      </c>
      <c r="C4576" t="s">
        <v>18260</v>
      </c>
      <c r="D4576" t="s">
        <v>11</v>
      </c>
      <c r="E4576">
        <v>1</v>
      </c>
      <c r="F4576">
        <v>25990</v>
      </c>
      <c r="G4576">
        <v>25990</v>
      </c>
      <c r="H4576" t="s">
        <v>20172</v>
      </c>
      <c r="I4576" t="s">
        <v>24124</v>
      </c>
      <c r="J4576" t="s">
        <v>13037</v>
      </c>
      <c r="K4576" t="s">
        <v>15</v>
      </c>
      <c r="L4576" t="s">
        <v>15</v>
      </c>
      <c r="M4576">
        <v>4.7</v>
      </c>
      <c r="N4576" t="s">
        <v>4257</v>
      </c>
      <c r="O4576" t="s">
        <v>2780</v>
      </c>
    </row>
    <row r="4577" spans="1:15" x14ac:dyDescent="0.3">
      <c r="A4577" t="s">
        <v>17994</v>
      </c>
      <c r="B4577">
        <v>2021</v>
      </c>
      <c r="C4577" t="s">
        <v>19870</v>
      </c>
      <c r="D4577" t="s">
        <v>19</v>
      </c>
      <c r="E4577" s="2">
        <v>44361</v>
      </c>
      <c r="F4577" t="s">
        <v>22115</v>
      </c>
      <c r="G4577" t="s">
        <v>23804</v>
      </c>
      <c r="H4577" t="s">
        <v>20171</v>
      </c>
      <c r="I4577" t="s">
        <v>24124</v>
      </c>
      <c r="J4577" t="s">
        <v>13041</v>
      </c>
      <c r="K4577" t="s">
        <v>146</v>
      </c>
      <c r="L4577" t="s">
        <v>15</v>
      </c>
      <c r="M4577">
        <v>4.4000000000000004</v>
      </c>
      <c r="N4577" t="s">
        <v>3078</v>
      </c>
      <c r="O4577" t="s">
        <v>3079</v>
      </c>
    </row>
    <row r="4578" spans="1:15" x14ac:dyDescent="0.3">
      <c r="A4578" t="s">
        <v>17993</v>
      </c>
      <c r="B4578">
        <v>2021</v>
      </c>
      <c r="C4578" t="s">
        <v>18698</v>
      </c>
      <c r="D4578" t="s">
        <v>19</v>
      </c>
      <c r="E4578" s="2">
        <v>13448</v>
      </c>
      <c r="F4578">
        <v>54999</v>
      </c>
      <c r="G4578">
        <v>54999</v>
      </c>
      <c r="H4578" t="s">
        <v>20172</v>
      </c>
      <c r="I4578" t="s">
        <v>24124</v>
      </c>
      <c r="J4578" t="s">
        <v>13044</v>
      </c>
      <c r="K4578" t="s">
        <v>22</v>
      </c>
      <c r="L4578" t="s">
        <v>30</v>
      </c>
      <c r="M4578">
        <v>4.9000000000000004</v>
      </c>
      <c r="N4578" t="s">
        <v>515</v>
      </c>
      <c r="O4578" t="s">
        <v>516</v>
      </c>
    </row>
    <row r="4579" spans="1:15" x14ac:dyDescent="0.3">
      <c r="A4579" t="s">
        <v>18011</v>
      </c>
      <c r="B4579">
        <v>2019</v>
      </c>
      <c r="C4579" t="s">
        <v>19033</v>
      </c>
      <c r="D4579" t="s">
        <v>19</v>
      </c>
      <c r="E4579" s="2">
        <v>8406</v>
      </c>
      <c r="F4579" t="s">
        <v>20416</v>
      </c>
      <c r="G4579" t="s">
        <v>23122</v>
      </c>
      <c r="H4579" t="s">
        <v>20171</v>
      </c>
      <c r="I4579" t="s">
        <v>24124</v>
      </c>
      <c r="J4579" t="s">
        <v>2919</v>
      </c>
      <c r="K4579" t="s">
        <v>69</v>
      </c>
      <c r="L4579" t="s">
        <v>159</v>
      </c>
      <c r="M4579">
        <v>4.5999999999999996</v>
      </c>
      <c r="N4579" t="s">
        <v>5691</v>
      </c>
      <c r="O4579" t="s">
        <v>2921</v>
      </c>
    </row>
    <row r="4580" spans="1:15" x14ac:dyDescent="0.3">
      <c r="A4580" t="s">
        <v>17994</v>
      </c>
      <c r="B4580">
        <v>2023</v>
      </c>
      <c r="C4580" t="s">
        <v>18379</v>
      </c>
      <c r="D4580" t="s">
        <v>11</v>
      </c>
      <c r="E4580">
        <v>15</v>
      </c>
      <c r="F4580" t="s">
        <v>22116</v>
      </c>
      <c r="G4580" t="s">
        <v>23805</v>
      </c>
      <c r="H4580" t="s">
        <v>20171</v>
      </c>
      <c r="I4580" t="s">
        <v>24124</v>
      </c>
      <c r="J4580" t="s">
        <v>13047</v>
      </c>
      <c r="K4580" t="s">
        <v>15</v>
      </c>
      <c r="L4580" t="s">
        <v>30</v>
      </c>
      <c r="M4580">
        <v>4</v>
      </c>
      <c r="N4580" t="s">
        <v>421</v>
      </c>
      <c r="O4580" t="s">
        <v>3952</v>
      </c>
    </row>
    <row r="4581" spans="1:15" x14ac:dyDescent="0.3">
      <c r="A4581" t="s">
        <v>18018</v>
      </c>
      <c r="B4581">
        <v>2019</v>
      </c>
      <c r="C4581" t="s">
        <v>18267</v>
      </c>
      <c r="D4581" t="s">
        <v>19</v>
      </c>
      <c r="E4581" s="2">
        <v>41613</v>
      </c>
      <c r="F4581">
        <v>45999</v>
      </c>
      <c r="G4581">
        <v>45999</v>
      </c>
      <c r="H4581" t="s">
        <v>20172</v>
      </c>
      <c r="I4581" t="s">
        <v>24124</v>
      </c>
      <c r="J4581" t="s">
        <v>13049</v>
      </c>
      <c r="K4581" t="s">
        <v>82</v>
      </c>
      <c r="L4581" t="s">
        <v>15</v>
      </c>
      <c r="M4581">
        <v>4.4000000000000004</v>
      </c>
      <c r="N4581" t="s">
        <v>1571</v>
      </c>
      <c r="O4581" t="s">
        <v>2536</v>
      </c>
    </row>
    <row r="4582" spans="1:15" x14ac:dyDescent="0.3">
      <c r="A4582" t="s">
        <v>18002</v>
      </c>
      <c r="B4582">
        <v>2022</v>
      </c>
      <c r="C4582" t="s">
        <v>18187</v>
      </c>
      <c r="D4582" t="s">
        <v>19</v>
      </c>
      <c r="E4582" s="2">
        <v>41104</v>
      </c>
      <c r="F4582" t="s">
        <v>22117</v>
      </c>
      <c r="G4582" t="s">
        <v>23806</v>
      </c>
      <c r="H4582" t="s">
        <v>20171</v>
      </c>
      <c r="I4582" t="s">
        <v>24124</v>
      </c>
      <c r="J4582" t="s">
        <v>13052</v>
      </c>
      <c r="K4582" t="s">
        <v>254</v>
      </c>
      <c r="L4582" t="s">
        <v>15</v>
      </c>
      <c r="O4582" t="s">
        <v>3712</v>
      </c>
    </row>
    <row r="4583" spans="1:15" x14ac:dyDescent="0.3">
      <c r="A4583" t="s">
        <v>17994</v>
      </c>
      <c r="B4583">
        <v>2024</v>
      </c>
      <c r="C4583" t="s">
        <v>18196</v>
      </c>
      <c r="D4583" t="s">
        <v>11</v>
      </c>
      <c r="E4583">
        <v>10</v>
      </c>
      <c r="F4583">
        <v>25843</v>
      </c>
      <c r="G4583">
        <v>25843</v>
      </c>
      <c r="H4583" t="s">
        <v>20172</v>
      </c>
      <c r="I4583" t="s">
        <v>24124</v>
      </c>
      <c r="J4583" t="s">
        <v>13053</v>
      </c>
      <c r="K4583" t="s">
        <v>15</v>
      </c>
      <c r="L4583" t="s">
        <v>30</v>
      </c>
      <c r="M4583">
        <v>4</v>
      </c>
      <c r="N4583" t="s">
        <v>421</v>
      </c>
      <c r="O4583" t="s">
        <v>3952</v>
      </c>
    </row>
    <row r="4584" spans="1:15" x14ac:dyDescent="0.3">
      <c r="A4584" t="s">
        <v>17998</v>
      </c>
      <c r="B4584">
        <v>2019</v>
      </c>
      <c r="C4584" t="s">
        <v>18073</v>
      </c>
      <c r="D4584" t="s">
        <v>19</v>
      </c>
      <c r="E4584" s="2">
        <v>96942</v>
      </c>
      <c r="F4584">
        <v>18140</v>
      </c>
      <c r="G4584">
        <v>18140</v>
      </c>
      <c r="H4584" t="s">
        <v>20172</v>
      </c>
      <c r="I4584" t="s">
        <v>24124</v>
      </c>
      <c r="J4584" t="s">
        <v>13055</v>
      </c>
      <c r="K4584" t="s">
        <v>291</v>
      </c>
      <c r="L4584" t="s">
        <v>15</v>
      </c>
      <c r="M4584">
        <v>4.5999999999999996</v>
      </c>
      <c r="N4584" t="s">
        <v>3978</v>
      </c>
      <c r="O4584" t="s">
        <v>3641</v>
      </c>
    </row>
    <row r="4585" spans="1:15" x14ac:dyDescent="0.3">
      <c r="A4585" t="s">
        <v>18004</v>
      </c>
      <c r="B4585">
        <v>2024</v>
      </c>
      <c r="C4585" t="s">
        <v>18592</v>
      </c>
      <c r="D4585" t="s">
        <v>11</v>
      </c>
      <c r="E4585">
        <v>6</v>
      </c>
      <c r="F4585" t="s">
        <v>22118</v>
      </c>
      <c r="G4585" t="s">
        <v>22118</v>
      </c>
      <c r="H4585" t="s">
        <v>20172</v>
      </c>
      <c r="I4585" t="s">
        <v>25078</v>
      </c>
      <c r="J4585" t="s">
        <v>13057</v>
      </c>
      <c r="K4585" t="s">
        <v>15</v>
      </c>
      <c r="L4585" t="s">
        <v>15</v>
      </c>
      <c r="M4585">
        <v>4.8</v>
      </c>
      <c r="N4585" t="s">
        <v>3312</v>
      </c>
      <c r="O4585" t="s">
        <v>3313</v>
      </c>
    </row>
    <row r="4586" spans="1:15" x14ac:dyDescent="0.3">
      <c r="A4586" t="s">
        <v>18806</v>
      </c>
      <c r="B4586">
        <v>2024</v>
      </c>
      <c r="C4586" t="s">
        <v>18337</v>
      </c>
      <c r="D4586" t="s">
        <v>11</v>
      </c>
      <c r="E4586">
        <v>11</v>
      </c>
      <c r="F4586" t="s">
        <v>22119</v>
      </c>
      <c r="G4586" t="s">
        <v>22119</v>
      </c>
      <c r="H4586" t="s">
        <v>20172</v>
      </c>
      <c r="I4586" t="s">
        <v>25079</v>
      </c>
      <c r="J4586" t="s">
        <v>13059</v>
      </c>
      <c r="K4586" t="s">
        <v>15</v>
      </c>
      <c r="L4586" t="s">
        <v>15</v>
      </c>
      <c r="M4586">
        <v>4.7</v>
      </c>
      <c r="N4586" t="s">
        <v>2343</v>
      </c>
      <c r="O4586" t="s">
        <v>2344</v>
      </c>
    </row>
    <row r="4587" spans="1:15" x14ac:dyDescent="0.3">
      <c r="A4587" t="s">
        <v>17996</v>
      </c>
      <c r="B4587">
        <v>2016</v>
      </c>
      <c r="C4587" t="s">
        <v>18699</v>
      </c>
      <c r="D4587" t="s">
        <v>19</v>
      </c>
      <c r="E4587" s="2">
        <v>78643</v>
      </c>
      <c r="F4587">
        <v>17995</v>
      </c>
      <c r="G4587">
        <v>17995</v>
      </c>
      <c r="H4587" t="s">
        <v>20172</v>
      </c>
      <c r="I4587" t="s">
        <v>24124</v>
      </c>
      <c r="J4587" t="s">
        <v>13062</v>
      </c>
      <c r="K4587" t="s">
        <v>69</v>
      </c>
      <c r="L4587" t="s">
        <v>15</v>
      </c>
      <c r="M4587">
        <v>4.0999999999999996</v>
      </c>
      <c r="N4587" t="s">
        <v>345</v>
      </c>
      <c r="O4587" t="s">
        <v>346</v>
      </c>
    </row>
    <row r="4588" spans="1:15" x14ac:dyDescent="0.3">
      <c r="A4588" t="s">
        <v>17994</v>
      </c>
      <c r="B4588">
        <v>2024</v>
      </c>
      <c r="C4588" t="s">
        <v>19266</v>
      </c>
      <c r="D4588" t="s">
        <v>11</v>
      </c>
      <c r="E4588">
        <v>10</v>
      </c>
      <c r="F4588" t="s">
        <v>22120</v>
      </c>
      <c r="G4588" t="s">
        <v>22120</v>
      </c>
      <c r="H4588" t="s">
        <v>20172</v>
      </c>
      <c r="I4588" t="s">
        <v>25080</v>
      </c>
      <c r="J4588" t="s">
        <v>13064</v>
      </c>
      <c r="K4588" t="s">
        <v>15</v>
      </c>
      <c r="L4588" t="s">
        <v>30</v>
      </c>
      <c r="M4588">
        <v>4.5</v>
      </c>
      <c r="N4588" t="s">
        <v>3930</v>
      </c>
      <c r="O4588" t="s">
        <v>3931</v>
      </c>
    </row>
    <row r="4589" spans="1:15" x14ac:dyDescent="0.3">
      <c r="A4589" t="s">
        <v>17994</v>
      </c>
      <c r="B4589">
        <v>2024</v>
      </c>
      <c r="C4589" t="s">
        <v>19320</v>
      </c>
      <c r="D4589" t="s">
        <v>11</v>
      </c>
      <c r="E4589">
        <v>0</v>
      </c>
      <c r="F4589" t="s">
        <v>22121</v>
      </c>
      <c r="G4589" t="s">
        <v>22121</v>
      </c>
      <c r="H4589" t="s">
        <v>20171</v>
      </c>
      <c r="I4589" t="s">
        <v>24258</v>
      </c>
      <c r="J4589" t="s">
        <v>13066</v>
      </c>
      <c r="K4589" t="s">
        <v>15</v>
      </c>
      <c r="L4589" t="s">
        <v>30</v>
      </c>
      <c r="M4589">
        <v>4.3</v>
      </c>
      <c r="N4589" t="s">
        <v>921</v>
      </c>
      <c r="O4589" t="s">
        <v>922</v>
      </c>
    </row>
    <row r="4590" spans="1:15" x14ac:dyDescent="0.3">
      <c r="A4590" t="s">
        <v>18020</v>
      </c>
      <c r="B4590">
        <v>2017</v>
      </c>
      <c r="C4590" t="s">
        <v>19203</v>
      </c>
      <c r="D4590" t="s">
        <v>19</v>
      </c>
      <c r="E4590" s="2">
        <v>84026</v>
      </c>
      <c r="F4590">
        <v>17577</v>
      </c>
      <c r="G4590">
        <v>17577</v>
      </c>
      <c r="H4590" t="s">
        <v>20172</v>
      </c>
      <c r="I4590" t="s">
        <v>24124</v>
      </c>
      <c r="J4590" t="s">
        <v>13068</v>
      </c>
      <c r="K4590" t="s">
        <v>125</v>
      </c>
      <c r="L4590" t="s">
        <v>30</v>
      </c>
      <c r="M4590">
        <v>3.8</v>
      </c>
      <c r="N4590" t="s">
        <v>4143</v>
      </c>
      <c r="O4590" t="s">
        <v>830</v>
      </c>
    </row>
    <row r="4591" spans="1:15" x14ac:dyDescent="0.3">
      <c r="A4591" t="s">
        <v>18001</v>
      </c>
      <c r="B4591">
        <v>2023</v>
      </c>
      <c r="C4591" t="s">
        <v>19871</v>
      </c>
      <c r="D4591" t="s">
        <v>19</v>
      </c>
      <c r="E4591">
        <v>997</v>
      </c>
      <c r="F4591" t="s">
        <v>22122</v>
      </c>
      <c r="G4591" t="s">
        <v>23807</v>
      </c>
      <c r="H4591" t="s">
        <v>20171</v>
      </c>
      <c r="I4591" t="s">
        <v>24124</v>
      </c>
      <c r="J4591" t="s">
        <v>13072</v>
      </c>
      <c r="K4591" t="s">
        <v>92</v>
      </c>
      <c r="L4591" t="s">
        <v>159</v>
      </c>
      <c r="M4591">
        <v>4.4000000000000004</v>
      </c>
      <c r="N4591" t="s">
        <v>4674</v>
      </c>
      <c r="O4591" t="s">
        <v>4675</v>
      </c>
    </row>
    <row r="4592" spans="1:15" x14ac:dyDescent="0.3">
      <c r="A4592" t="s">
        <v>18001</v>
      </c>
      <c r="B4592">
        <v>2021</v>
      </c>
      <c r="C4592" t="s">
        <v>19872</v>
      </c>
      <c r="D4592" t="s">
        <v>19</v>
      </c>
      <c r="E4592" s="2">
        <v>33851</v>
      </c>
      <c r="F4592" t="s">
        <v>22123</v>
      </c>
      <c r="G4592" t="s">
        <v>23808</v>
      </c>
      <c r="H4592" t="s">
        <v>20171</v>
      </c>
      <c r="I4592" t="s">
        <v>24124</v>
      </c>
      <c r="J4592" t="s">
        <v>13076</v>
      </c>
      <c r="K4592" t="s">
        <v>92</v>
      </c>
      <c r="L4592" t="s">
        <v>5587</v>
      </c>
      <c r="O4592" t="s">
        <v>255</v>
      </c>
    </row>
    <row r="4593" spans="1:15" x14ac:dyDescent="0.3">
      <c r="A4593" t="s">
        <v>18004</v>
      </c>
      <c r="B4593">
        <v>2024</v>
      </c>
      <c r="C4593" t="s">
        <v>18262</v>
      </c>
      <c r="D4593" t="s">
        <v>11</v>
      </c>
      <c r="E4593">
        <v>6</v>
      </c>
      <c r="F4593">
        <v>33153</v>
      </c>
      <c r="G4593">
        <v>33153</v>
      </c>
      <c r="H4593" t="s">
        <v>20172</v>
      </c>
      <c r="I4593" t="s">
        <v>24124</v>
      </c>
      <c r="J4593" t="s">
        <v>13077</v>
      </c>
      <c r="K4593" t="s">
        <v>15</v>
      </c>
      <c r="L4593" t="s">
        <v>30</v>
      </c>
      <c r="M4593">
        <v>4.8</v>
      </c>
      <c r="N4593" t="s">
        <v>869</v>
      </c>
      <c r="O4593" t="s">
        <v>870</v>
      </c>
    </row>
    <row r="4594" spans="1:15" x14ac:dyDescent="0.3">
      <c r="A4594" t="s">
        <v>17996</v>
      </c>
      <c r="B4594">
        <v>2024</v>
      </c>
      <c r="C4594" t="s">
        <v>18304</v>
      </c>
      <c r="D4594" t="s">
        <v>11</v>
      </c>
      <c r="E4594">
        <v>0</v>
      </c>
      <c r="F4594" t="s">
        <v>22124</v>
      </c>
      <c r="G4594" t="s">
        <v>22124</v>
      </c>
      <c r="H4594" t="s">
        <v>20172</v>
      </c>
      <c r="I4594" t="s">
        <v>25081</v>
      </c>
      <c r="J4594" t="s">
        <v>13079</v>
      </c>
      <c r="K4594" t="s">
        <v>15</v>
      </c>
      <c r="L4594" t="s">
        <v>3038</v>
      </c>
      <c r="M4594">
        <v>4.7</v>
      </c>
      <c r="N4594" t="s">
        <v>3887</v>
      </c>
      <c r="O4594" t="s">
        <v>3888</v>
      </c>
    </row>
    <row r="4595" spans="1:15" x14ac:dyDescent="0.3">
      <c r="A4595" t="s">
        <v>17993</v>
      </c>
      <c r="B4595">
        <v>2022</v>
      </c>
      <c r="C4595" t="s">
        <v>18998</v>
      </c>
      <c r="D4595" t="s">
        <v>1256</v>
      </c>
      <c r="E4595" s="2">
        <v>18148</v>
      </c>
      <c r="F4595">
        <v>39999</v>
      </c>
      <c r="G4595">
        <v>39999</v>
      </c>
      <c r="H4595" t="s">
        <v>20172</v>
      </c>
      <c r="I4595" t="s">
        <v>24124</v>
      </c>
      <c r="J4595" t="s">
        <v>13081</v>
      </c>
      <c r="K4595" t="s">
        <v>92</v>
      </c>
      <c r="L4595" t="s">
        <v>15</v>
      </c>
      <c r="M4595">
        <v>4.0999999999999996</v>
      </c>
      <c r="N4595" t="s">
        <v>792</v>
      </c>
      <c r="O4595" t="s">
        <v>793</v>
      </c>
    </row>
    <row r="4596" spans="1:15" x14ac:dyDescent="0.3">
      <c r="A4596" t="s">
        <v>17992</v>
      </c>
      <c r="B4596">
        <v>2019</v>
      </c>
      <c r="C4596" t="s">
        <v>19873</v>
      </c>
      <c r="D4596" t="s">
        <v>19</v>
      </c>
      <c r="E4596" s="2">
        <v>39935</v>
      </c>
      <c r="F4596" t="s">
        <v>22125</v>
      </c>
      <c r="G4596" t="s">
        <v>23809</v>
      </c>
      <c r="H4596" t="s">
        <v>20171</v>
      </c>
      <c r="I4596" t="s">
        <v>24124</v>
      </c>
      <c r="J4596" t="s">
        <v>13085</v>
      </c>
      <c r="K4596" t="s">
        <v>92</v>
      </c>
      <c r="L4596" t="s">
        <v>15</v>
      </c>
      <c r="M4596">
        <v>4.8</v>
      </c>
      <c r="N4596" t="s">
        <v>6517</v>
      </c>
      <c r="O4596" t="s">
        <v>6518</v>
      </c>
    </row>
    <row r="4597" spans="1:15" x14ac:dyDescent="0.3">
      <c r="A4597" t="s">
        <v>18008</v>
      </c>
      <c r="B4597">
        <v>2024</v>
      </c>
      <c r="C4597" t="s">
        <v>18846</v>
      </c>
      <c r="D4597" t="s">
        <v>1256</v>
      </c>
      <c r="E4597" s="2">
        <v>3482</v>
      </c>
      <c r="F4597" t="s">
        <v>22126</v>
      </c>
      <c r="G4597" t="s">
        <v>23810</v>
      </c>
      <c r="H4597" t="s">
        <v>20171</v>
      </c>
      <c r="I4597" t="s">
        <v>24124</v>
      </c>
      <c r="J4597" t="s">
        <v>13088</v>
      </c>
      <c r="K4597" t="s">
        <v>426</v>
      </c>
      <c r="L4597" t="s">
        <v>15</v>
      </c>
      <c r="M4597">
        <v>4.7</v>
      </c>
      <c r="N4597" t="s">
        <v>6211</v>
      </c>
      <c r="O4597" t="s">
        <v>6212</v>
      </c>
    </row>
    <row r="4598" spans="1:15" x14ac:dyDescent="0.3">
      <c r="A4598" t="s">
        <v>18022</v>
      </c>
      <c r="B4598">
        <v>2024</v>
      </c>
      <c r="C4598" t="s">
        <v>19287</v>
      </c>
      <c r="D4598" t="s">
        <v>11</v>
      </c>
      <c r="E4598">
        <v>3</v>
      </c>
      <c r="F4598" t="s">
        <v>22127</v>
      </c>
      <c r="G4598" t="s">
        <v>22127</v>
      </c>
      <c r="H4598" t="s">
        <v>20172</v>
      </c>
      <c r="I4598" t="s">
        <v>24221</v>
      </c>
      <c r="J4598" t="s">
        <v>13090</v>
      </c>
      <c r="K4598" t="s">
        <v>15</v>
      </c>
      <c r="L4598" t="s">
        <v>4099</v>
      </c>
      <c r="M4598">
        <v>3.7</v>
      </c>
      <c r="N4598" t="s">
        <v>4199</v>
      </c>
      <c r="O4598" t="s">
        <v>4200</v>
      </c>
    </row>
    <row r="4599" spans="1:15" x14ac:dyDescent="0.3">
      <c r="A4599" t="s">
        <v>17994</v>
      </c>
      <c r="B4599">
        <v>2024</v>
      </c>
      <c r="C4599" t="s">
        <v>19199</v>
      </c>
      <c r="D4599" t="s">
        <v>11</v>
      </c>
      <c r="E4599">
        <v>10</v>
      </c>
      <c r="F4599" t="s">
        <v>22128</v>
      </c>
      <c r="G4599" t="s">
        <v>22128</v>
      </c>
      <c r="H4599" t="s">
        <v>20171</v>
      </c>
      <c r="I4599" t="s">
        <v>25082</v>
      </c>
      <c r="J4599" t="s">
        <v>13092</v>
      </c>
      <c r="K4599" t="s">
        <v>15</v>
      </c>
      <c r="L4599" t="s">
        <v>30</v>
      </c>
      <c r="M4599">
        <v>3.1</v>
      </c>
      <c r="N4599" t="s">
        <v>1536</v>
      </c>
      <c r="O4599" t="s">
        <v>1537</v>
      </c>
    </row>
    <row r="4600" spans="1:15" x14ac:dyDescent="0.3">
      <c r="A4600" t="s">
        <v>17996</v>
      </c>
      <c r="B4600">
        <v>2024</v>
      </c>
      <c r="C4600" t="s">
        <v>18526</v>
      </c>
      <c r="D4600" t="s">
        <v>11</v>
      </c>
      <c r="E4600">
        <v>6</v>
      </c>
      <c r="F4600">
        <v>22197</v>
      </c>
      <c r="G4600">
        <v>22197</v>
      </c>
      <c r="H4600" t="s">
        <v>20172</v>
      </c>
      <c r="I4600" t="s">
        <v>24124</v>
      </c>
      <c r="J4600" t="s">
        <v>13093</v>
      </c>
      <c r="K4600" t="s">
        <v>15</v>
      </c>
      <c r="L4600" t="s">
        <v>30</v>
      </c>
      <c r="M4600">
        <v>4.8</v>
      </c>
      <c r="N4600" t="s">
        <v>4057</v>
      </c>
      <c r="O4600" t="s">
        <v>2617</v>
      </c>
    </row>
    <row r="4601" spans="1:15" x14ac:dyDescent="0.3">
      <c r="A4601" t="s">
        <v>18015</v>
      </c>
      <c r="B4601">
        <v>2021</v>
      </c>
      <c r="C4601" t="s">
        <v>19874</v>
      </c>
      <c r="D4601" t="s">
        <v>19</v>
      </c>
      <c r="E4601">
        <v>751</v>
      </c>
      <c r="F4601">
        <v>559880</v>
      </c>
      <c r="G4601">
        <v>559880</v>
      </c>
      <c r="H4601" t="s">
        <v>20172</v>
      </c>
      <c r="I4601" t="s">
        <v>24124</v>
      </c>
      <c r="J4601" t="s">
        <v>13096</v>
      </c>
      <c r="K4601" t="s">
        <v>92</v>
      </c>
      <c r="L4601" t="s">
        <v>15</v>
      </c>
      <c r="O4601" t="s">
        <v>628</v>
      </c>
    </row>
    <row r="4602" spans="1:15" x14ac:dyDescent="0.3">
      <c r="A4602" t="s">
        <v>17989</v>
      </c>
      <c r="B4602">
        <v>2024</v>
      </c>
      <c r="C4602" t="s">
        <v>18652</v>
      </c>
      <c r="D4602" t="s">
        <v>11</v>
      </c>
      <c r="F4602" t="s">
        <v>22129</v>
      </c>
      <c r="G4602" t="s">
        <v>22129</v>
      </c>
      <c r="H4602" t="s">
        <v>20172</v>
      </c>
      <c r="I4602" t="s">
        <v>25083</v>
      </c>
      <c r="J4602" t="s">
        <v>13098</v>
      </c>
      <c r="K4602" t="s">
        <v>15</v>
      </c>
      <c r="L4602" t="s">
        <v>30</v>
      </c>
      <c r="M4602">
        <v>4.9000000000000004</v>
      </c>
      <c r="N4602" t="s">
        <v>565</v>
      </c>
      <c r="O4602" t="s">
        <v>566</v>
      </c>
    </row>
    <row r="4603" spans="1:15" x14ac:dyDescent="0.3">
      <c r="A4603" t="s">
        <v>18000</v>
      </c>
      <c r="B4603">
        <v>2021</v>
      </c>
      <c r="C4603" t="s">
        <v>18700</v>
      </c>
      <c r="D4603" t="s">
        <v>19</v>
      </c>
      <c r="E4603" s="2">
        <v>39743</v>
      </c>
      <c r="F4603">
        <v>33453</v>
      </c>
      <c r="G4603">
        <v>33453</v>
      </c>
      <c r="H4603" t="s">
        <v>20172</v>
      </c>
      <c r="I4603" t="s">
        <v>24124</v>
      </c>
      <c r="J4603" t="s">
        <v>13101</v>
      </c>
      <c r="K4603" t="s">
        <v>44</v>
      </c>
      <c r="L4603" t="s">
        <v>15</v>
      </c>
      <c r="M4603">
        <v>4.7</v>
      </c>
      <c r="N4603" t="s">
        <v>6414</v>
      </c>
      <c r="O4603" t="s">
        <v>6415</v>
      </c>
    </row>
    <row r="4604" spans="1:15" x14ac:dyDescent="0.3">
      <c r="A4604" t="s">
        <v>18004</v>
      </c>
      <c r="B4604">
        <v>2024</v>
      </c>
      <c r="C4604" t="s">
        <v>18361</v>
      </c>
      <c r="D4604" t="s">
        <v>11</v>
      </c>
      <c r="E4604">
        <v>5</v>
      </c>
      <c r="F4604" t="s">
        <v>20889</v>
      </c>
      <c r="G4604" t="s">
        <v>20889</v>
      </c>
      <c r="H4604" t="s">
        <v>20171</v>
      </c>
      <c r="I4604" t="s">
        <v>24394</v>
      </c>
      <c r="J4604" t="s">
        <v>13102</v>
      </c>
      <c r="K4604" t="s">
        <v>15</v>
      </c>
      <c r="L4604" t="s">
        <v>30</v>
      </c>
      <c r="M4604">
        <v>4.2</v>
      </c>
      <c r="N4604" t="s">
        <v>1441</v>
      </c>
      <c r="O4604" t="s">
        <v>1442</v>
      </c>
    </row>
    <row r="4605" spans="1:15" x14ac:dyDescent="0.3">
      <c r="A4605" t="s">
        <v>17995</v>
      </c>
      <c r="B4605">
        <v>2019</v>
      </c>
      <c r="C4605" t="s">
        <v>19016</v>
      </c>
      <c r="D4605" t="s">
        <v>19</v>
      </c>
      <c r="E4605" s="2">
        <v>59513</v>
      </c>
      <c r="F4605" t="s">
        <v>22130</v>
      </c>
      <c r="G4605" t="s">
        <v>23811</v>
      </c>
      <c r="H4605" t="s">
        <v>20171</v>
      </c>
      <c r="I4605" t="s">
        <v>24124</v>
      </c>
      <c r="J4605" t="s">
        <v>13105</v>
      </c>
      <c r="K4605" t="s">
        <v>146</v>
      </c>
      <c r="L4605" t="s">
        <v>15</v>
      </c>
      <c r="M4605">
        <v>3.1</v>
      </c>
      <c r="N4605" t="s">
        <v>31</v>
      </c>
      <c r="O4605" t="s">
        <v>32</v>
      </c>
    </row>
    <row r="4606" spans="1:15" x14ac:dyDescent="0.3">
      <c r="A4606" t="s">
        <v>17997</v>
      </c>
      <c r="B4606">
        <v>2023</v>
      </c>
      <c r="C4606" t="s">
        <v>19370</v>
      </c>
      <c r="D4606" t="s">
        <v>11</v>
      </c>
      <c r="E4606">
        <v>2</v>
      </c>
      <c r="F4606" t="s">
        <v>22131</v>
      </c>
      <c r="G4606" t="s">
        <v>23812</v>
      </c>
      <c r="H4606" t="s">
        <v>20171</v>
      </c>
      <c r="I4606" t="s">
        <v>24124</v>
      </c>
      <c r="J4606" t="s">
        <v>13107</v>
      </c>
      <c r="K4606" t="s">
        <v>15</v>
      </c>
      <c r="L4606" t="s">
        <v>15</v>
      </c>
      <c r="M4606">
        <v>4.9000000000000004</v>
      </c>
      <c r="N4606" t="s">
        <v>1371</v>
      </c>
      <c r="O4606" t="s">
        <v>3681</v>
      </c>
    </row>
    <row r="4607" spans="1:15" x14ac:dyDescent="0.3">
      <c r="A4607" t="s">
        <v>18012</v>
      </c>
      <c r="B4607">
        <v>2016</v>
      </c>
      <c r="C4607" t="s">
        <v>18662</v>
      </c>
      <c r="D4607" t="s">
        <v>19</v>
      </c>
      <c r="E4607" s="2">
        <v>72283</v>
      </c>
      <c r="F4607">
        <v>19395</v>
      </c>
      <c r="G4607">
        <v>19395</v>
      </c>
      <c r="H4607" t="s">
        <v>20172</v>
      </c>
      <c r="I4607" t="s">
        <v>24124</v>
      </c>
      <c r="J4607" t="s">
        <v>13110</v>
      </c>
      <c r="K4607" t="s">
        <v>246</v>
      </c>
      <c r="L4607" t="s">
        <v>15</v>
      </c>
      <c r="M4607">
        <v>4.7</v>
      </c>
      <c r="N4607" t="s">
        <v>3584</v>
      </c>
      <c r="O4607" t="s">
        <v>3585</v>
      </c>
    </row>
    <row r="4608" spans="1:15" x14ac:dyDescent="0.3">
      <c r="A4608" t="s">
        <v>18020</v>
      </c>
      <c r="B4608">
        <v>2022</v>
      </c>
      <c r="C4608" t="s">
        <v>18476</v>
      </c>
      <c r="D4608" t="s">
        <v>1256</v>
      </c>
      <c r="E4608" s="2">
        <v>53026</v>
      </c>
      <c r="F4608" t="s">
        <v>22132</v>
      </c>
      <c r="G4608" t="s">
        <v>23813</v>
      </c>
      <c r="H4608" t="s">
        <v>20171</v>
      </c>
      <c r="I4608" t="s">
        <v>24124</v>
      </c>
      <c r="J4608" t="s">
        <v>13114</v>
      </c>
      <c r="K4608" t="s">
        <v>22</v>
      </c>
      <c r="L4608" t="s">
        <v>15</v>
      </c>
      <c r="M4608">
        <v>4.9000000000000004</v>
      </c>
      <c r="N4608" t="s">
        <v>2146</v>
      </c>
      <c r="O4608" t="s">
        <v>1835</v>
      </c>
    </row>
    <row r="4609" spans="1:15" x14ac:dyDescent="0.3">
      <c r="A4609" t="s">
        <v>18002</v>
      </c>
      <c r="B4609">
        <v>2010</v>
      </c>
      <c r="C4609" t="s">
        <v>18345</v>
      </c>
      <c r="D4609" t="s">
        <v>19</v>
      </c>
      <c r="E4609" s="2">
        <v>131899</v>
      </c>
      <c r="F4609">
        <v>13495</v>
      </c>
      <c r="G4609">
        <v>13495</v>
      </c>
      <c r="H4609" t="s">
        <v>20172</v>
      </c>
      <c r="I4609" t="s">
        <v>24124</v>
      </c>
      <c r="J4609" t="s">
        <v>13117</v>
      </c>
      <c r="K4609" t="s">
        <v>426</v>
      </c>
      <c r="L4609" t="s">
        <v>15</v>
      </c>
      <c r="O4609" t="s">
        <v>224</v>
      </c>
    </row>
    <row r="4610" spans="1:15" x14ac:dyDescent="0.3">
      <c r="A4610" t="s">
        <v>18035</v>
      </c>
      <c r="B4610">
        <v>2022</v>
      </c>
      <c r="C4610" t="s">
        <v>19875</v>
      </c>
      <c r="D4610" t="s">
        <v>19</v>
      </c>
      <c r="E4610" s="2">
        <v>1029</v>
      </c>
      <c r="F4610">
        <v>208800</v>
      </c>
      <c r="G4610">
        <v>208800</v>
      </c>
      <c r="H4610" t="s">
        <v>20172</v>
      </c>
      <c r="I4610" t="s">
        <v>24124</v>
      </c>
      <c r="J4610" t="s">
        <v>13120</v>
      </c>
      <c r="K4610" t="s">
        <v>92</v>
      </c>
      <c r="L4610" t="s">
        <v>15</v>
      </c>
      <c r="O4610" t="s">
        <v>446</v>
      </c>
    </row>
    <row r="4611" spans="1:15" x14ac:dyDescent="0.3">
      <c r="A4611" t="s">
        <v>18011</v>
      </c>
      <c r="B4611">
        <v>2015</v>
      </c>
      <c r="C4611" t="s">
        <v>19253</v>
      </c>
      <c r="D4611" t="s">
        <v>19</v>
      </c>
      <c r="E4611" s="2">
        <v>125202</v>
      </c>
      <c r="F4611">
        <v>14950</v>
      </c>
      <c r="G4611">
        <v>14950</v>
      </c>
      <c r="H4611" t="s">
        <v>20172</v>
      </c>
      <c r="I4611" t="s">
        <v>24124</v>
      </c>
      <c r="J4611" t="s">
        <v>13122</v>
      </c>
      <c r="K4611" t="s">
        <v>69</v>
      </c>
      <c r="L4611" t="s">
        <v>15</v>
      </c>
      <c r="M4611">
        <v>3.3</v>
      </c>
      <c r="N4611" t="s">
        <v>238</v>
      </c>
      <c r="O4611" t="s">
        <v>620</v>
      </c>
    </row>
    <row r="4612" spans="1:15" x14ac:dyDescent="0.3">
      <c r="A4612" t="s">
        <v>18806</v>
      </c>
      <c r="B4612">
        <v>2023</v>
      </c>
      <c r="C4612" t="s">
        <v>20120</v>
      </c>
      <c r="D4612" t="s">
        <v>1256</v>
      </c>
      <c r="E4612" s="2">
        <v>6221</v>
      </c>
      <c r="F4612">
        <v>43477</v>
      </c>
      <c r="G4612">
        <v>43477</v>
      </c>
      <c r="H4612" t="s">
        <v>20172</v>
      </c>
      <c r="I4612" t="s">
        <v>24124</v>
      </c>
      <c r="J4612" t="s">
        <v>13125</v>
      </c>
      <c r="K4612" t="s">
        <v>146</v>
      </c>
      <c r="L4612" t="s">
        <v>15</v>
      </c>
      <c r="M4612">
        <v>4.7</v>
      </c>
      <c r="N4612" t="s">
        <v>1484</v>
      </c>
      <c r="O4612" t="s">
        <v>1485</v>
      </c>
    </row>
    <row r="4613" spans="1:15" x14ac:dyDescent="0.3">
      <c r="A4613" t="s">
        <v>17994</v>
      </c>
      <c r="B4613">
        <v>2020</v>
      </c>
      <c r="C4613" t="s">
        <v>19876</v>
      </c>
      <c r="D4613" t="s">
        <v>19</v>
      </c>
      <c r="E4613" s="2">
        <v>55228</v>
      </c>
      <c r="F4613" t="s">
        <v>22133</v>
      </c>
      <c r="G4613" t="s">
        <v>23814</v>
      </c>
      <c r="H4613" t="s">
        <v>20171</v>
      </c>
      <c r="I4613" t="s">
        <v>24124</v>
      </c>
      <c r="J4613" t="s">
        <v>13129</v>
      </c>
      <c r="K4613" t="s">
        <v>92</v>
      </c>
      <c r="L4613" t="s">
        <v>514</v>
      </c>
      <c r="M4613">
        <v>4.8</v>
      </c>
      <c r="N4613" t="s">
        <v>6763</v>
      </c>
      <c r="O4613" t="s">
        <v>6764</v>
      </c>
    </row>
    <row r="4614" spans="1:15" x14ac:dyDescent="0.3">
      <c r="A4614" t="s">
        <v>17995</v>
      </c>
      <c r="B4614">
        <v>1996</v>
      </c>
      <c r="C4614" t="s">
        <v>18701</v>
      </c>
      <c r="D4614" t="s">
        <v>19</v>
      </c>
      <c r="E4614" s="2">
        <v>45786</v>
      </c>
      <c r="F4614" t="s">
        <v>21244</v>
      </c>
      <c r="G4614" t="s">
        <v>23414</v>
      </c>
      <c r="H4614" t="s">
        <v>20171</v>
      </c>
      <c r="I4614" t="s">
        <v>24124</v>
      </c>
      <c r="J4614" t="s">
        <v>13132</v>
      </c>
      <c r="K4614" t="s">
        <v>69</v>
      </c>
      <c r="L4614" t="s">
        <v>30</v>
      </c>
      <c r="M4614">
        <v>4.4000000000000004</v>
      </c>
      <c r="N4614" t="s">
        <v>312</v>
      </c>
      <c r="O4614" t="s">
        <v>313</v>
      </c>
    </row>
    <row r="4615" spans="1:15" x14ac:dyDescent="0.3">
      <c r="A4615" t="s">
        <v>18028</v>
      </c>
      <c r="B4615">
        <v>2024</v>
      </c>
      <c r="C4615" t="s">
        <v>19421</v>
      </c>
      <c r="D4615" t="s">
        <v>11</v>
      </c>
      <c r="E4615">
        <v>0</v>
      </c>
      <c r="F4615" t="s">
        <v>20801</v>
      </c>
      <c r="G4615" t="s">
        <v>20801</v>
      </c>
      <c r="H4615" t="s">
        <v>20172</v>
      </c>
      <c r="I4615" t="s">
        <v>24347</v>
      </c>
      <c r="J4615" t="s">
        <v>13133</v>
      </c>
      <c r="K4615" t="s">
        <v>15</v>
      </c>
      <c r="L4615" t="s">
        <v>30</v>
      </c>
      <c r="M4615">
        <v>4.7</v>
      </c>
      <c r="N4615" t="s">
        <v>2839</v>
      </c>
      <c r="O4615" t="s">
        <v>2840</v>
      </c>
    </row>
    <row r="4616" spans="1:15" x14ac:dyDescent="0.3">
      <c r="A4616" t="s">
        <v>17996</v>
      </c>
      <c r="B4616">
        <v>2024</v>
      </c>
      <c r="C4616" t="s">
        <v>18176</v>
      </c>
      <c r="D4616" t="s">
        <v>11</v>
      </c>
      <c r="E4616">
        <v>1</v>
      </c>
      <c r="F4616" t="s">
        <v>20352</v>
      </c>
      <c r="G4616" t="s">
        <v>20352</v>
      </c>
      <c r="H4616" t="s">
        <v>20172</v>
      </c>
      <c r="I4616" t="s">
        <v>24162</v>
      </c>
      <c r="J4616" t="s">
        <v>2250</v>
      </c>
      <c r="K4616" t="s">
        <v>15</v>
      </c>
      <c r="L4616" t="s">
        <v>15</v>
      </c>
      <c r="M4616">
        <v>4.7</v>
      </c>
      <c r="N4616" t="s">
        <v>4407</v>
      </c>
      <c r="O4616" t="s">
        <v>2252</v>
      </c>
    </row>
    <row r="4617" spans="1:15" x14ac:dyDescent="0.3">
      <c r="A4617" t="s">
        <v>17999</v>
      </c>
      <c r="B4617">
        <v>2024</v>
      </c>
      <c r="C4617" t="s">
        <v>18475</v>
      </c>
      <c r="D4617" t="s">
        <v>11</v>
      </c>
      <c r="E4617">
        <v>9</v>
      </c>
      <c r="F4617" t="s">
        <v>22134</v>
      </c>
      <c r="G4617" t="s">
        <v>22134</v>
      </c>
      <c r="H4617" t="s">
        <v>20171</v>
      </c>
      <c r="I4617" t="s">
        <v>25084</v>
      </c>
      <c r="J4617" t="s">
        <v>13135</v>
      </c>
      <c r="K4617" t="s">
        <v>15</v>
      </c>
      <c r="L4617" t="s">
        <v>4416</v>
      </c>
      <c r="M4617">
        <v>3.9</v>
      </c>
      <c r="N4617" t="s">
        <v>1294</v>
      </c>
      <c r="O4617" t="s">
        <v>1295</v>
      </c>
    </row>
    <row r="4618" spans="1:15" x14ac:dyDescent="0.3">
      <c r="A4618" t="s">
        <v>17996</v>
      </c>
      <c r="B4618">
        <v>2021</v>
      </c>
      <c r="C4618" t="s">
        <v>18948</v>
      </c>
      <c r="D4618" t="s">
        <v>19</v>
      </c>
      <c r="E4618" s="2">
        <v>16596</v>
      </c>
      <c r="F4618">
        <v>22884</v>
      </c>
      <c r="G4618">
        <v>22884</v>
      </c>
      <c r="H4618" t="s">
        <v>20172</v>
      </c>
      <c r="I4618" t="s">
        <v>24124</v>
      </c>
      <c r="J4618" t="s">
        <v>13138</v>
      </c>
      <c r="K4618" t="s">
        <v>92</v>
      </c>
      <c r="L4618" t="s">
        <v>15</v>
      </c>
      <c r="M4618">
        <v>4.7</v>
      </c>
      <c r="N4618" t="s">
        <v>4407</v>
      </c>
      <c r="O4618" t="s">
        <v>2252</v>
      </c>
    </row>
    <row r="4619" spans="1:15" x14ac:dyDescent="0.3">
      <c r="A4619" t="s">
        <v>17992</v>
      </c>
      <c r="B4619">
        <v>2013</v>
      </c>
      <c r="C4619" t="s">
        <v>19877</v>
      </c>
      <c r="D4619" t="s">
        <v>19</v>
      </c>
      <c r="E4619" s="2">
        <v>83626</v>
      </c>
      <c r="F4619">
        <v>24995</v>
      </c>
      <c r="G4619">
        <v>24995</v>
      </c>
      <c r="H4619" t="s">
        <v>20172</v>
      </c>
      <c r="I4619" t="s">
        <v>24124</v>
      </c>
      <c r="J4619" t="s">
        <v>13141</v>
      </c>
      <c r="K4619" t="s">
        <v>69</v>
      </c>
      <c r="L4619" t="s">
        <v>3790</v>
      </c>
      <c r="M4619">
        <v>4.5</v>
      </c>
      <c r="N4619" t="s">
        <v>3871</v>
      </c>
      <c r="O4619" t="s">
        <v>3872</v>
      </c>
    </row>
    <row r="4620" spans="1:15" x14ac:dyDescent="0.3">
      <c r="A4620" t="s">
        <v>18043</v>
      </c>
      <c r="B4620">
        <v>2022</v>
      </c>
      <c r="C4620" t="s">
        <v>18309</v>
      </c>
      <c r="D4620" t="s">
        <v>19</v>
      </c>
      <c r="E4620" s="2">
        <v>61293</v>
      </c>
      <c r="F4620" t="s">
        <v>22135</v>
      </c>
      <c r="G4620" t="s">
        <v>23815</v>
      </c>
      <c r="H4620" t="s">
        <v>20171</v>
      </c>
      <c r="I4620" t="s">
        <v>24124</v>
      </c>
      <c r="J4620" t="s">
        <v>13144</v>
      </c>
      <c r="K4620" t="s">
        <v>426</v>
      </c>
      <c r="L4620" t="s">
        <v>30</v>
      </c>
      <c r="M4620">
        <v>4.5999999999999996</v>
      </c>
      <c r="N4620" t="s">
        <v>153</v>
      </c>
      <c r="O4620" t="s">
        <v>154</v>
      </c>
    </row>
    <row r="4621" spans="1:15" x14ac:dyDescent="0.3">
      <c r="A4621" t="s">
        <v>18004</v>
      </c>
      <c r="B4621">
        <v>2024</v>
      </c>
      <c r="C4621" t="s">
        <v>18263</v>
      </c>
      <c r="D4621" t="s">
        <v>11</v>
      </c>
      <c r="E4621">
        <v>6</v>
      </c>
      <c r="F4621" t="s">
        <v>22136</v>
      </c>
      <c r="G4621" t="s">
        <v>22136</v>
      </c>
      <c r="H4621" t="s">
        <v>20172</v>
      </c>
      <c r="I4621" t="s">
        <v>24189</v>
      </c>
      <c r="J4621" t="s">
        <v>13146</v>
      </c>
      <c r="K4621" t="s">
        <v>15</v>
      </c>
      <c r="L4621" t="s">
        <v>30</v>
      </c>
      <c r="M4621">
        <v>4.8</v>
      </c>
      <c r="N4621" t="s">
        <v>3312</v>
      </c>
      <c r="O4621" t="s">
        <v>3313</v>
      </c>
    </row>
    <row r="4622" spans="1:15" x14ac:dyDescent="0.3">
      <c r="A4622" t="s">
        <v>17994</v>
      </c>
      <c r="B4622">
        <v>2024</v>
      </c>
      <c r="C4622" t="s">
        <v>19878</v>
      </c>
      <c r="D4622" t="s">
        <v>11</v>
      </c>
      <c r="E4622">
        <v>0</v>
      </c>
      <c r="F4622">
        <v>116850</v>
      </c>
      <c r="G4622">
        <v>116850</v>
      </c>
      <c r="H4622" t="s">
        <v>20172</v>
      </c>
      <c r="I4622" t="s">
        <v>24124</v>
      </c>
      <c r="J4622" t="s">
        <v>13148</v>
      </c>
      <c r="K4622" t="s">
        <v>15</v>
      </c>
      <c r="L4622" t="s">
        <v>15</v>
      </c>
      <c r="M4622">
        <v>4.9000000000000004</v>
      </c>
      <c r="N4622" t="s">
        <v>4205</v>
      </c>
      <c r="O4622" t="s">
        <v>821</v>
      </c>
    </row>
    <row r="4623" spans="1:15" x14ac:dyDescent="0.3">
      <c r="A4623" t="s">
        <v>17994</v>
      </c>
      <c r="B4623">
        <v>2015</v>
      </c>
      <c r="C4623" t="s">
        <v>18591</v>
      </c>
      <c r="D4623" t="s">
        <v>19</v>
      </c>
      <c r="E4623" s="2">
        <v>136281</v>
      </c>
      <c r="F4623" t="s">
        <v>22137</v>
      </c>
      <c r="G4623" t="s">
        <v>23816</v>
      </c>
      <c r="H4623" t="s">
        <v>20171</v>
      </c>
      <c r="I4623" t="s">
        <v>24124</v>
      </c>
      <c r="J4623" t="s">
        <v>13152</v>
      </c>
      <c r="K4623" t="s">
        <v>624</v>
      </c>
      <c r="L4623" t="s">
        <v>15</v>
      </c>
      <c r="M4623">
        <v>4.7</v>
      </c>
      <c r="N4623" t="s">
        <v>2065</v>
      </c>
      <c r="O4623" t="s">
        <v>2066</v>
      </c>
    </row>
    <row r="4624" spans="1:15" x14ac:dyDescent="0.3">
      <c r="A4624" t="s">
        <v>17998</v>
      </c>
      <c r="B4624">
        <v>2021</v>
      </c>
      <c r="C4624" t="s">
        <v>18471</v>
      </c>
      <c r="D4624" t="s">
        <v>19</v>
      </c>
      <c r="E4624" s="2">
        <v>54957</v>
      </c>
      <c r="F4624">
        <v>36890</v>
      </c>
      <c r="G4624">
        <v>36890</v>
      </c>
      <c r="H4624" t="s">
        <v>20172</v>
      </c>
      <c r="I4624" t="s">
        <v>24124</v>
      </c>
      <c r="J4624" t="s">
        <v>13154</v>
      </c>
      <c r="K4624" t="s">
        <v>22</v>
      </c>
      <c r="L4624" t="s">
        <v>15</v>
      </c>
      <c r="M4624">
        <v>4.3</v>
      </c>
      <c r="N4624" t="s">
        <v>1036</v>
      </c>
      <c r="O4624" t="s">
        <v>1037</v>
      </c>
    </row>
    <row r="4625" spans="1:15" x14ac:dyDescent="0.3">
      <c r="A4625" t="s">
        <v>17998</v>
      </c>
      <c r="B4625">
        <v>2021</v>
      </c>
      <c r="C4625" t="s">
        <v>18062</v>
      </c>
      <c r="D4625" t="s">
        <v>19</v>
      </c>
      <c r="E4625" s="2">
        <v>75475</v>
      </c>
      <c r="F4625" t="s">
        <v>22138</v>
      </c>
      <c r="G4625" t="s">
        <v>23817</v>
      </c>
      <c r="H4625" t="s">
        <v>20171</v>
      </c>
      <c r="I4625" t="s">
        <v>24124</v>
      </c>
      <c r="J4625" t="s">
        <v>13157</v>
      </c>
      <c r="K4625" t="s">
        <v>254</v>
      </c>
      <c r="L4625" t="s">
        <v>15</v>
      </c>
      <c r="M4625">
        <v>3.6</v>
      </c>
      <c r="N4625" t="s">
        <v>1359</v>
      </c>
      <c r="O4625" t="s">
        <v>1360</v>
      </c>
    </row>
    <row r="4626" spans="1:15" x14ac:dyDescent="0.3">
      <c r="A4626" t="s">
        <v>17998</v>
      </c>
      <c r="B4626">
        <v>2019</v>
      </c>
      <c r="C4626" t="s">
        <v>18130</v>
      </c>
      <c r="D4626" t="s">
        <v>19</v>
      </c>
      <c r="E4626" s="2">
        <v>77446</v>
      </c>
      <c r="F4626">
        <v>29945</v>
      </c>
      <c r="G4626">
        <v>29945</v>
      </c>
      <c r="H4626" t="s">
        <v>20172</v>
      </c>
      <c r="I4626" t="s">
        <v>24124</v>
      </c>
      <c r="J4626" t="s">
        <v>13160</v>
      </c>
      <c r="K4626" t="s">
        <v>29</v>
      </c>
      <c r="L4626" t="s">
        <v>15</v>
      </c>
      <c r="M4626">
        <v>4.2</v>
      </c>
      <c r="N4626" t="s">
        <v>210</v>
      </c>
      <c r="O4626" t="s">
        <v>211</v>
      </c>
    </row>
    <row r="4627" spans="1:15" x14ac:dyDescent="0.3">
      <c r="A4627" t="s">
        <v>18004</v>
      </c>
      <c r="B4627">
        <v>2024</v>
      </c>
      <c r="C4627" t="s">
        <v>18262</v>
      </c>
      <c r="D4627" t="s">
        <v>11</v>
      </c>
      <c r="E4627">
        <v>7</v>
      </c>
      <c r="F4627" t="s">
        <v>5426</v>
      </c>
      <c r="G4627" t="s">
        <v>5426</v>
      </c>
      <c r="H4627" t="s">
        <v>20172</v>
      </c>
      <c r="I4627" t="s">
        <v>24577</v>
      </c>
      <c r="J4627" t="s">
        <v>13162</v>
      </c>
      <c r="K4627" t="s">
        <v>15</v>
      </c>
      <c r="L4627" t="s">
        <v>30</v>
      </c>
      <c r="M4627">
        <v>4.9000000000000004</v>
      </c>
      <c r="N4627" t="s">
        <v>3891</v>
      </c>
      <c r="O4627" t="s">
        <v>3892</v>
      </c>
    </row>
    <row r="4628" spans="1:15" x14ac:dyDescent="0.3">
      <c r="A4628" t="s">
        <v>18043</v>
      </c>
      <c r="B4628">
        <v>2016</v>
      </c>
      <c r="C4628" t="s">
        <v>19813</v>
      </c>
      <c r="D4628" t="s">
        <v>19</v>
      </c>
      <c r="E4628" s="2">
        <v>67249</v>
      </c>
      <c r="F4628" t="s">
        <v>22139</v>
      </c>
      <c r="G4628" t="s">
        <v>23818</v>
      </c>
      <c r="H4628" t="s">
        <v>20171</v>
      </c>
      <c r="I4628" t="s">
        <v>24124</v>
      </c>
      <c r="J4628" t="s">
        <v>13166</v>
      </c>
      <c r="K4628" t="s">
        <v>22</v>
      </c>
      <c r="L4628" t="s">
        <v>30</v>
      </c>
      <c r="M4628">
        <v>4.4000000000000004</v>
      </c>
      <c r="N4628" t="s">
        <v>312</v>
      </c>
      <c r="O4628" t="s">
        <v>313</v>
      </c>
    </row>
    <row r="4629" spans="1:15" x14ac:dyDescent="0.3">
      <c r="A4629" t="s">
        <v>17998</v>
      </c>
      <c r="B4629">
        <v>2014</v>
      </c>
      <c r="C4629" t="s">
        <v>18175</v>
      </c>
      <c r="D4629" t="s">
        <v>19</v>
      </c>
      <c r="E4629" s="2">
        <v>130185</v>
      </c>
      <c r="F4629">
        <v>9995</v>
      </c>
      <c r="G4629">
        <v>9995</v>
      </c>
      <c r="H4629" t="s">
        <v>20172</v>
      </c>
      <c r="I4629" t="s">
        <v>24124</v>
      </c>
      <c r="J4629" t="s">
        <v>13168</v>
      </c>
      <c r="K4629" t="s">
        <v>3065</v>
      </c>
      <c r="L4629" t="s">
        <v>15</v>
      </c>
      <c r="O4629" t="s">
        <v>2733</v>
      </c>
    </row>
    <row r="4630" spans="1:15" x14ac:dyDescent="0.3">
      <c r="A4630" t="s">
        <v>18027</v>
      </c>
      <c r="B4630">
        <v>2019</v>
      </c>
      <c r="C4630" t="s">
        <v>18407</v>
      </c>
      <c r="D4630" t="s">
        <v>19</v>
      </c>
      <c r="E4630" s="2">
        <v>93107</v>
      </c>
      <c r="F4630">
        <v>25995</v>
      </c>
      <c r="G4630">
        <v>25995</v>
      </c>
      <c r="H4630" t="s">
        <v>20172</v>
      </c>
      <c r="I4630" t="s">
        <v>24124</v>
      </c>
      <c r="J4630" t="s">
        <v>13171</v>
      </c>
      <c r="K4630" t="s">
        <v>944</v>
      </c>
      <c r="L4630" t="s">
        <v>13172</v>
      </c>
      <c r="O4630" t="s">
        <v>3904</v>
      </c>
    </row>
    <row r="4631" spans="1:15" x14ac:dyDescent="0.3">
      <c r="A4631" t="s">
        <v>18027</v>
      </c>
      <c r="B4631">
        <v>2024</v>
      </c>
      <c r="C4631" t="s">
        <v>19318</v>
      </c>
      <c r="D4631" t="s">
        <v>11</v>
      </c>
      <c r="F4631" t="s">
        <v>22140</v>
      </c>
      <c r="G4631" t="s">
        <v>22140</v>
      </c>
      <c r="H4631" t="s">
        <v>20171</v>
      </c>
      <c r="I4631" t="s">
        <v>25085</v>
      </c>
      <c r="J4631" t="s">
        <v>13174</v>
      </c>
      <c r="K4631" t="s">
        <v>15</v>
      </c>
      <c r="L4631" t="s">
        <v>15</v>
      </c>
      <c r="M4631">
        <v>4.9000000000000004</v>
      </c>
      <c r="N4631" t="s">
        <v>3773</v>
      </c>
      <c r="O4631" t="s">
        <v>2929</v>
      </c>
    </row>
    <row r="4632" spans="1:15" x14ac:dyDescent="0.3">
      <c r="A4632" t="s">
        <v>18043</v>
      </c>
      <c r="B4632">
        <v>2017</v>
      </c>
      <c r="C4632" t="s">
        <v>19879</v>
      </c>
      <c r="D4632" t="s">
        <v>19</v>
      </c>
      <c r="E4632" s="2">
        <v>56628</v>
      </c>
      <c r="F4632" t="s">
        <v>22141</v>
      </c>
      <c r="G4632" t="s">
        <v>23819</v>
      </c>
      <c r="H4632" t="s">
        <v>20171</v>
      </c>
      <c r="I4632" t="s">
        <v>24124</v>
      </c>
      <c r="J4632" t="s">
        <v>13178</v>
      </c>
      <c r="K4632" t="s">
        <v>529</v>
      </c>
      <c r="L4632" t="s">
        <v>1509</v>
      </c>
      <c r="M4632">
        <v>4.4000000000000004</v>
      </c>
      <c r="N4632" t="s">
        <v>3708</v>
      </c>
      <c r="O4632" t="s">
        <v>1372</v>
      </c>
    </row>
    <row r="4633" spans="1:15" x14ac:dyDescent="0.3">
      <c r="A4633" t="s">
        <v>18011</v>
      </c>
      <c r="B4633">
        <v>2024</v>
      </c>
      <c r="C4633" t="s">
        <v>19171</v>
      </c>
      <c r="D4633" t="s">
        <v>11</v>
      </c>
      <c r="E4633">
        <v>4</v>
      </c>
      <c r="F4633">
        <v>36183</v>
      </c>
      <c r="G4633">
        <v>36183</v>
      </c>
      <c r="H4633" t="s">
        <v>20172</v>
      </c>
      <c r="I4633" t="s">
        <v>24124</v>
      </c>
      <c r="J4633" t="s">
        <v>13179</v>
      </c>
      <c r="K4633" t="s">
        <v>15</v>
      </c>
      <c r="L4633" t="s">
        <v>159</v>
      </c>
      <c r="M4633">
        <v>4.5999999999999996</v>
      </c>
      <c r="N4633" t="s">
        <v>4358</v>
      </c>
      <c r="O4633" t="s">
        <v>4359</v>
      </c>
    </row>
    <row r="4634" spans="1:15" x14ac:dyDescent="0.3">
      <c r="A4634" t="s">
        <v>17992</v>
      </c>
      <c r="B4634">
        <v>2017</v>
      </c>
      <c r="C4634" t="s">
        <v>19041</v>
      </c>
      <c r="D4634" t="s">
        <v>19</v>
      </c>
      <c r="E4634" s="2">
        <v>34724</v>
      </c>
      <c r="F4634" t="s">
        <v>22142</v>
      </c>
      <c r="G4634" t="s">
        <v>23820</v>
      </c>
      <c r="H4634" t="s">
        <v>20171</v>
      </c>
      <c r="I4634" t="s">
        <v>24124</v>
      </c>
      <c r="J4634" t="s">
        <v>13183</v>
      </c>
      <c r="K4634" t="s">
        <v>146</v>
      </c>
      <c r="L4634" t="s">
        <v>15</v>
      </c>
      <c r="M4634">
        <v>2</v>
      </c>
      <c r="N4634" t="s">
        <v>2061</v>
      </c>
      <c r="O4634" t="s">
        <v>2062</v>
      </c>
    </row>
    <row r="4635" spans="1:15" x14ac:dyDescent="0.3">
      <c r="A4635" t="s">
        <v>17992</v>
      </c>
      <c r="B4635">
        <v>2021</v>
      </c>
      <c r="C4635" t="s">
        <v>18895</v>
      </c>
      <c r="D4635" t="s">
        <v>19</v>
      </c>
      <c r="E4635" s="2">
        <v>60120</v>
      </c>
      <c r="F4635">
        <v>49980</v>
      </c>
      <c r="G4635">
        <v>49980</v>
      </c>
      <c r="H4635" t="s">
        <v>20172</v>
      </c>
      <c r="I4635" t="s">
        <v>24124</v>
      </c>
      <c r="J4635" t="s">
        <v>383</v>
      </c>
      <c r="K4635" t="s">
        <v>22</v>
      </c>
      <c r="L4635" t="s">
        <v>30</v>
      </c>
      <c r="M4635">
        <v>4.7</v>
      </c>
      <c r="N4635" t="s">
        <v>4961</v>
      </c>
      <c r="O4635" t="s">
        <v>385</v>
      </c>
    </row>
    <row r="4636" spans="1:15" x14ac:dyDescent="0.3">
      <c r="A4636" t="s">
        <v>18022</v>
      </c>
      <c r="B4636">
        <v>2024</v>
      </c>
      <c r="C4636" t="s">
        <v>19801</v>
      </c>
      <c r="D4636" t="s">
        <v>11</v>
      </c>
      <c r="E4636">
        <v>12</v>
      </c>
      <c r="F4636" t="s">
        <v>22143</v>
      </c>
      <c r="G4636" t="s">
        <v>22143</v>
      </c>
      <c r="H4636" t="s">
        <v>20172</v>
      </c>
      <c r="I4636" t="s">
        <v>25086</v>
      </c>
      <c r="J4636" t="s">
        <v>13185</v>
      </c>
      <c r="K4636" t="s">
        <v>15</v>
      </c>
      <c r="L4636" t="s">
        <v>15</v>
      </c>
      <c r="M4636">
        <v>2.9</v>
      </c>
      <c r="N4636" t="s">
        <v>1448</v>
      </c>
      <c r="O4636" t="s">
        <v>1449</v>
      </c>
    </row>
    <row r="4637" spans="1:15" x14ac:dyDescent="0.3">
      <c r="A4637" t="s">
        <v>17989</v>
      </c>
      <c r="B4637">
        <v>2016</v>
      </c>
      <c r="C4637" t="s">
        <v>19880</v>
      </c>
      <c r="D4637" t="s">
        <v>19</v>
      </c>
      <c r="E4637" s="2">
        <v>54460</v>
      </c>
      <c r="F4637" t="s">
        <v>22144</v>
      </c>
      <c r="G4637" t="s">
        <v>23821</v>
      </c>
      <c r="H4637" t="s">
        <v>20171</v>
      </c>
      <c r="I4637" t="s">
        <v>24124</v>
      </c>
      <c r="J4637" t="s">
        <v>13189</v>
      </c>
      <c r="K4637" t="s">
        <v>22</v>
      </c>
      <c r="L4637" t="s">
        <v>30</v>
      </c>
      <c r="M4637">
        <v>4.3</v>
      </c>
      <c r="N4637" t="s">
        <v>266</v>
      </c>
      <c r="O4637" t="s">
        <v>267</v>
      </c>
    </row>
    <row r="4638" spans="1:15" x14ac:dyDescent="0.3">
      <c r="A4638" t="s">
        <v>17999</v>
      </c>
      <c r="B4638">
        <v>2014</v>
      </c>
      <c r="C4638" t="s">
        <v>18667</v>
      </c>
      <c r="D4638" t="s">
        <v>19</v>
      </c>
      <c r="E4638" s="2">
        <v>117706</v>
      </c>
      <c r="F4638">
        <v>15995</v>
      </c>
      <c r="G4638">
        <v>15995</v>
      </c>
      <c r="H4638" t="s">
        <v>20172</v>
      </c>
      <c r="I4638" t="s">
        <v>24124</v>
      </c>
      <c r="J4638" t="s">
        <v>13192</v>
      </c>
      <c r="K4638" t="s">
        <v>305</v>
      </c>
      <c r="L4638" t="s">
        <v>15</v>
      </c>
      <c r="M4638">
        <v>4.5999999999999996</v>
      </c>
      <c r="N4638" t="s">
        <v>427</v>
      </c>
      <c r="O4638" t="s">
        <v>428</v>
      </c>
    </row>
    <row r="4639" spans="1:15" x14ac:dyDescent="0.3">
      <c r="A4639" t="s">
        <v>18009</v>
      </c>
      <c r="B4639">
        <v>2012</v>
      </c>
      <c r="C4639" t="s">
        <v>19881</v>
      </c>
      <c r="D4639" t="s">
        <v>19</v>
      </c>
      <c r="E4639" s="2">
        <v>33855</v>
      </c>
      <c r="F4639">
        <v>59800</v>
      </c>
      <c r="G4639">
        <v>59800</v>
      </c>
      <c r="H4639" t="s">
        <v>20172</v>
      </c>
      <c r="I4639" t="s">
        <v>24124</v>
      </c>
      <c r="J4639" t="s">
        <v>13195</v>
      </c>
      <c r="K4639" t="s">
        <v>88</v>
      </c>
      <c r="L4639" t="s">
        <v>514</v>
      </c>
      <c r="O4639" t="s">
        <v>340</v>
      </c>
    </row>
    <row r="4640" spans="1:15" x14ac:dyDescent="0.3">
      <c r="A4640" t="s">
        <v>18019</v>
      </c>
      <c r="B4640">
        <v>2023</v>
      </c>
      <c r="C4640" t="s">
        <v>18702</v>
      </c>
      <c r="D4640" t="s">
        <v>1256</v>
      </c>
      <c r="E4640" s="2">
        <v>10835</v>
      </c>
      <c r="F4640" t="s">
        <v>22145</v>
      </c>
      <c r="G4640" t="s">
        <v>23822</v>
      </c>
      <c r="H4640" t="s">
        <v>20171</v>
      </c>
      <c r="I4640" t="s">
        <v>24124</v>
      </c>
      <c r="J4640" t="s">
        <v>13199</v>
      </c>
      <c r="K4640" t="s">
        <v>92</v>
      </c>
      <c r="L4640" t="s">
        <v>30</v>
      </c>
      <c r="M4640">
        <v>4.5999999999999996</v>
      </c>
      <c r="N4640" t="s">
        <v>7180</v>
      </c>
      <c r="O4640" t="s">
        <v>7181</v>
      </c>
    </row>
    <row r="4641" spans="1:15" x14ac:dyDescent="0.3">
      <c r="A4641" t="s">
        <v>18806</v>
      </c>
      <c r="B4641">
        <v>2024</v>
      </c>
      <c r="C4641" t="s">
        <v>18703</v>
      </c>
      <c r="D4641" t="s">
        <v>11</v>
      </c>
      <c r="E4641">
        <v>30</v>
      </c>
      <c r="F4641">
        <v>81570</v>
      </c>
      <c r="G4641">
        <v>81570</v>
      </c>
      <c r="H4641" t="s">
        <v>20172</v>
      </c>
      <c r="I4641" t="s">
        <v>24124</v>
      </c>
      <c r="J4641" t="s">
        <v>13201</v>
      </c>
      <c r="K4641" t="s">
        <v>15</v>
      </c>
      <c r="L4641" t="s">
        <v>15</v>
      </c>
      <c r="M4641">
        <v>4.7</v>
      </c>
      <c r="N4641" t="s">
        <v>1484</v>
      </c>
      <c r="O4641" t="s">
        <v>1485</v>
      </c>
    </row>
    <row r="4642" spans="1:15" x14ac:dyDescent="0.3">
      <c r="A4642" t="s">
        <v>17998</v>
      </c>
      <c r="B4642">
        <v>2024</v>
      </c>
      <c r="C4642" t="s">
        <v>18296</v>
      </c>
      <c r="D4642" t="s">
        <v>11</v>
      </c>
      <c r="E4642">
        <v>10</v>
      </c>
      <c r="F4642" t="s">
        <v>22146</v>
      </c>
      <c r="G4642" t="s">
        <v>22146</v>
      </c>
      <c r="H4642" t="s">
        <v>20171</v>
      </c>
      <c r="I4642" t="s">
        <v>25087</v>
      </c>
      <c r="J4642" t="s">
        <v>13203</v>
      </c>
      <c r="K4642" t="s">
        <v>15</v>
      </c>
      <c r="L4642" t="s">
        <v>3553</v>
      </c>
      <c r="M4642">
        <v>4.3</v>
      </c>
      <c r="N4642" t="s">
        <v>1036</v>
      </c>
      <c r="O4642" t="s">
        <v>1037</v>
      </c>
    </row>
    <row r="4643" spans="1:15" x14ac:dyDescent="0.3">
      <c r="A4643" t="s">
        <v>18022</v>
      </c>
      <c r="B4643">
        <v>2023</v>
      </c>
      <c r="C4643" t="s">
        <v>18918</v>
      </c>
      <c r="D4643" t="s">
        <v>11</v>
      </c>
      <c r="E4643">
        <v>10</v>
      </c>
      <c r="F4643" t="s">
        <v>21316</v>
      </c>
      <c r="G4643" t="s">
        <v>21316</v>
      </c>
      <c r="H4643" t="s">
        <v>20171</v>
      </c>
      <c r="I4643" t="s">
        <v>25088</v>
      </c>
      <c r="J4643" t="s">
        <v>13205</v>
      </c>
      <c r="K4643" t="s">
        <v>15</v>
      </c>
      <c r="L4643" t="s">
        <v>30</v>
      </c>
      <c r="M4643">
        <v>2.9</v>
      </c>
      <c r="N4643" t="s">
        <v>1448</v>
      </c>
      <c r="O4643" t="s">
        <v>1449</v>
      </c>
    </row>
    <row r="4644" spans="1:15" x14ac:dyDescent="0.3">
      <c r="A4644" t="s">
        <v>18020</v>
      </c>
      <c r="B4644">
        <v>2023</v>
      </c>
      <c r="C4644" t="s">
        <v>18476</v>
      </c>
      <c r="D4644" t="s">
        <v>11</v>
      </c>
      <c r="E4644">
        <v>737</v>
      </c>
      <c r="F4644" t="s">
        <v>22147</v>
      </c>
      <c r="G4644" t="s">
        <v>22147</v>
      </c>
      <c r="H4644" t="s">
        <v>20171</v>
      </c>
      <c r="I4644" t="s">
        <v>25089</v>
      </c>
      <c r="J4644" t="s">
        <v>13209</v>
      </c>
      <c r="K4644" t="s">
        <v>15</v>
      </c>
      <c r="L4644" t="s">
        <v>6024</v>
      </c>
      <c r="M4644">
        <v>4.5</v>
      </c>
      <c r="N4644" t="s">
        <v>1978</v>
      </c>
      <c r="O4644" t="s">
        <v>1979</v>
      </c>
    </row>
    <row r="4645" spans="1:15" x14ac:dyDescent="0.3">
      <c r="A4645" t="s">
        <v>17993</v>
      </c>
      <c r="B4645">
        <v>2021</v>
      </c>
      <c r="C4645" t="s">
        <v>19691</v>
      </c>
      <c r="D4645" t="s">
        <v>1256</v>
      </c>
      <c r="E4645" s="2">
        <v>7348</v>
      </c>
      <c r="F4645">
        <v>38999</v>
      </c>
      <c r="G4645">
        <v>38999</v>
      </c>
      <c r="H4645" t="s">
        <v>20172</v>
      </c>
      <c r="I4645" t="s">
        <v>24124</v>
      </c>
      <c r="J4645" t="s">
        <v>13212</v>
      </c>
      <c r="K4645" t="s">
        <v>22</v>
      </c>
      <c r="L4645" t="s">
        <v>330</v>
      </c>
      <c r="M4645">
        <v>4.0999999999999996</v>
      </c>
      <c r="N4645" t="s">
        <v>792</v>
      </c>
      <c r="O4645" t="s">
        <v>793</v>
      </c>
    </row>
    <row r="4646" spans="1:15" x14ac:dyDescent="0.3">
      <c r="A4646" t="s">
        <v>18004</v>
      </c>
      <c r="B4646">
        <v>2024</v>
      </c>
      <c r="C4646" t="s">
        <v>18258</v>
      </c>
      <c r="D4646" t="s">
        <v>11</v>
      </c>
      <c r="E4646">
        <v>5</v>
      </c>
      <c r="F4646" t="s">
        <v>22148</v>
      </c>
      <c r="G4646" t="s">
        <v>22148</v>
      </c>
      <c r="H4646" t="s">
        <v>20172</v>
      </c>
      <c r="I4646" t="s">
        <v>25090</v>
      </c>
      <c r="J4646" t="s">
        <v>13214</v>
      </c>
      <c r="K4646" t="s">
        <v>15</v>
      </c>
      <c r="L4646" t="s">
        <v>30</v>
      </c>
      <c r="M4646">
        <v>4.8</v>
      </c>
      <c r="N4646" t="s">
        <v>3312</v>
      </c>
      <c r="O4646" t="s">
        <v>3313</v>
      </c>
    </row>
    <row r="4647" spans="1:15" x14ac:dyDescent="0.3">
      <c r="A4647" t="s">
        <v>18001</v>
      </c>
      <c r="B4647">
        <v>2023</v>
      </c>
      <c r="C4647" t="s">
        <v>19882</v>
      </c>
      <c r="D4647" t="s">
        <v>11</v>
      </c>
      <c r="E4647">
        <v>5</v>
      </c>
      <c r="F4647" t="s">
        <v>22927</v>
      </c>
      <c r="G4647" s="1" t="s">
        <v>22927</v>
      </c>
      <c r="H4647" t="s">
        <v>20172</v>
      </c>
      <c r="I4647" t="s">
        <v>25091</v>
      </c>
      <c r="J4647" t="s">
        <v>13217</v>
      </c>
      <c r="K4647" t="s">
        <v>15</v>
      </c>
      <c r="L4647" t="s">
        <v>159</v>
      </c>
      <c r="M4647">
        <v>3.2</v>
      </c>
      <c r="N4647" t="s">
        <v>4264</v>
      </c>
      <c r="O4647" t="s">
        <v>4265</v>
      </c>
    </row>
    <row r="4648" spans="1:15" x14ac:dyDescent="0.3">
      <c r="A4648" t="s">
        <v>17994</v>
      </c>
      <c r="B4648">
        <v>2024</v>
      </c>
      <c r="C4648" t="s">
        <v>18138</v>
      </c>
      <c r="D4648" t="s">
        <v>11</v>
      </c>
      <c r="E4648">
        <v>10</v>
      </c>
      <c r="F4648" t="s">
        <v>20717</v>
      </c>
      <c r="G4648" t="s">
        <v>20717</v>
      </c>
      <c r="H4648" t="s">
        <v>20172</v>
      </c>
      <c r="I4648" t="s">
        <v>24298</v>
      </c>
      <c r="J4648" t="s">
        <v>13218</v>
      </c>
      <c r="K4648" t="s">
        <v>15</v>
      </c>
      <c r="L4648" t="s">
        <v>30</v>
      </c>
      <c r="M4648">
        <v>4.5</v>
      </c>
      <c r="N4648" t="s">
        <v>3930</v>
      </c>
      <c r="O4648" t="s">
        <v>3931</v>
      </c>
    </row>
    <row r="4649" spans="1:15" x14ac:dyDescent="0.3">
      <c r="A4649" t="s">
        <v>17998</v>
      </c>
      <c r="B4649">
        <v>2022</v>
      </c>
      <c r="C4649" t="s">
        <v>18062</v>
      </c>
      <c r="D4649" t="s">
        <v>19</v>
      </c>
      <c r="E4649" s="2">
        <v>18050</v>
      </c>
      <c r="F4649">
        <v>23998</v>
      </c>
      <c r="G4649">
        <v>23998</v>
      </c>
      <c r="H4649" t="s">
        <v>20172</v>
      </c>
      <c r="I4649" t="s">
        <v>24124</v>
      </c>
      <c r="J4649" t="s">
        <v>13220</v>
      </c>
      <c r="K4649" t="s">
        <v>44</v>
      </c>
      <c r="L4649" t="s">
        <v>15</v>
      </c>
      <c r="O4649" t="s">
        <v>2828</v>
      </c>
    </row>
    <row r="4650" spans="1:15" x14ac:dyDescent="0.3">
      <c r="A4650" t="s">
        <v>17993</v>
      </c>
      <c r="B4650">
        <v>2024</v>
      </c>
      <c r="C4650" t="s">
        <v>18998</v>
      </c>
      <c r="D4650" t="s">
        <v>19</v>
      </c>
      <c r="E4650" s="2">
        <v>2639</v>
      </c>
      <c r="F4650">
        <v>49387</v>
      </c>
      <c r="G4650">
        <v>49387</v>
      </c>
      <c r="H4650" t="s">
        <v>20172</v>
      </c>
      <c r="I4650" t="s">
        <v>24124</v>
      </c>
      <c r="J4650" t="s">
        <v>13222</v>
      </c>
      <c r="K4650" t="s">
        <v>426</v>
      </c>
      <c r="L4650" t="s">
        <v>30</v>
      </c>
      <c r="M4650">
        <v>4</v>
      </c>
      <c r="N4650" t="s">
        <v>1208</v>
      </c>
      <c r="O4650" t="s">
        <v>1209</v>
      </c>
    </row>
    <row r="4651" spans="1:15" x14ac:dyDescent="0.3">
      <c r="A4651" t="s">
        <v>17999</v>
      </c>
      <c r="B4651">
        <v>2024</v>
      </c>
      <c r="C4651" t="s">
        <v>18428</v>
      </c>
      <c r="D4651" t="s">
        <v>11</v>
      </c>
      <c r="E4651">
        <v>0</v>
      </c>
      <c r="F4651" t="s">
        <v>22149</v>
      </c>
      <c r="G4651" t="s">
        <v>22149</v>
      </c>
      <c r="H4651" t="s">
        <v>20172</v>
      </c>
      <c r="I4651" t="s">
        <v>25092</v>
      </c>
      <c r="J4651" t="s">
        <v>13224</v>
      </c>
      <c r="K4651" t="s">
        <v>15</v>
      </c>
      <c r="L4651" t="s">
        <v>4416</v>
      </c>
      <c r="M4651">
        <v>4.4000000000000004</v>
      </c>
      <c r="N4651" t="s">
        <v>1259</v>
      </c>
      <c r="O4651" t="s">
        <v>1260</v>
      </c>
    </row>
    <row r="4652" spans="1:15" x14ac:dyDescent="0.3">
      <c r="A4652" t="s">
        <v>18004</v>
      </c>
      <c r="B4652">
        <v>2024</v>
      </c>
      <c r="C4652" t="s">
        <v>18493</v>
      </c>
      <c r="D4652" t="s">
        <v>11</v>
      </c>
      <c r="E4652">
        <v>6</v>
      </c>
      <c r="F4652" t="s">
        <v>5426</v>
      </c>
      <c r="G4652" t="s">
        <v>5426</v>
      </c>
      <c r="H4652" t="s">
        <v>20172</v>
      </c>
      <c r="I4652" t="s">
        <v>25093</v>
      </c>
      <c r="J4652" t="s">
        <v>13226</v>
      </c>
      <c r="K4652" t="s">
        <v>15</v>
      </c>
      <c r="L4652" t="s">
        <v>3650</v>
      </c>
      <c r="M4652">
        <v>4.9000000000000004</v>
      </c>
      <c r="N4652" t="s">
        <v>3891</v>
      </c>
      <c r="O4652" t="s">
        <v>3892</v>
      </c>
    </row>
    <row r="4653" spans="1:15" x14ac:dyDescent="0.3">
      <c r="A4653" t="s">
        <v>17998</v>
      </c>
      <c r="B4653">
        <v>1966</v>
      </c>
      <c r="C4653" t="s">
        <v>18704</v>
      </c>
      <c r="D4653" t="s">
        <v>19</v>
      </c>
      <c r="E4653" s="2">
        <v>88000</v>
      </c>
      <c r="F4653">
        <v>39990</v>
      </c>
      <c r="G4653">
        <v>39990</v>
      </c>
      <c r="H4653" t="s">
        <v>20172</v>
      </c>
      <c r="I4653" t="s">
        <v>24124</v>
      </c>
      <c r="J4653" t="s">
        <v>13228</v>
      </c>
      <c r="K4653" t="s">
        <v>15</v>
      </c>
      <c r="L4653" t="s">
        <v>15</v>
      </c>
      <c r="M4653">
        <v>2.8</v>
      </c>
      <c r="N4653" t="s">
        <v>1549</v>
      </c>
      <c r="O4653" t="s">
        <v>1902</v>
      </c>
    </row>
    <row r="4654" spans="1:15" x14ac:dyDescent="0.3">
      <c r="A4654" t="s">
        <v>17996</v>
      </c>
      <c r="B4654">
        <v>2024</v>
      </c>
      <c r="C4654" t="s">
        <v>19883</v>
      </c>
      <c r="D4654" t="s">
        <v>11</v>
      </c>
      <c r="E4654">
        <v>5</v>
      </c>
      <c r="F4654" t="s">
        <v>22150</v>
      </c>
      <c r="G4654" t="s">
        <v>22150</v>
      </c>
      <c r="H4654" t="s">
        <v>20172</v>
      </c>
      <c r="I4654" t="s">
        <v>25094</v>
      </c>
      <c r="J4654" t="s">
        <v>13231</v>
      </c>
      <c r="K4654" t="s">
        <v>15</v>
      </c>
      <c r="L4654" t="s">
        <v>15</v>
      </c>
      <c r="M4654">
        <v>4.7</v>
      </c>
      <c r="N4654" t="s">
        <v>3879</v>
      </c>
      <c r="O4654" t="s">
        <v>1231</v>
      </c>
    </row>
    <row r="4655" spans="1:15" x14ac:dyDescent="0.3">
      <c r="A4655" t="s">
        <v>17998</v>
      </c>
      <c r="B4655">
        <v>2024</v>
      </c>
      <c r="C4655" t="s">
        <v>18175</v>
      </c>
      <c r="D4655" t="s">
        <v>11</v>
      </c>
      <c r="F4655" t="s">
        <v>22151</v>
      </c>
      <c r="G4655" t="s">
        <v>22151</v>
      </c>
      <c r="H4655" t="s">
        <v>20172</v>
      </c>
      <c r="I4655" t="s">
        <v>25095</v>
      </c>
      <c r="J4655" t="s">
        <v>13233</v>
      </c>
      <c r="K4655" t="s">
        <v>15</v>
      </c>
      <c r="L4655" t="s">
        <v>15</v>
      </c>
      <c r="M4655">
        <v>4.4000000000000004</v>
      </c>
      <c r="N4655" t="s">
        <v>4237</v>
      </c>
      <c r="O4655" t="s">
        <v>4238</v>
      </c>
    </row>
    <row r="4656" spans="1:15" x14ac:dyDescent="0.3">
      <c r="A4656" t="s">
        <v>18020</v>
      </c>
      <c r="B4656">
        <v>2024</v>
      </c>
      <c r="C4656" t="s">
        <v>18190</v>
      </c>
      <c r="D4656" t="s">
        <v>1256</v>
      </c>
      <c r="E4656" s="2">
        <v>2038</v>
      </c>
      <c r="F4656" t="s">
        <v>22152</v>
      </c>
      <c r="G4656" t="s">
        <v>21470</v>
      </c>
      <c r="H4656" t="s">
        <v>20171</v>
      </c>
      <c r="I4656" t="s">
        <v>24124</v>
      </c>
      <c r="J4656" t="s">
        <v>13236</v>
      </c>
      <c r="K4656" t="s">
        <v>92</v>
      </c>
      <c r="L4656" t="s">
        <v>330</v>
      </c>
      <c r="M4656">
        <v>4.8</v>
      </c>
      <c r="N4656" t="s">
        <v>5221</v>
      </c>
      <c r="O4656" t="s">
        <v>5222</v>
      </c>
    </row>
    <row r="4657" spans="1:15" x14ac:dyDescent="0.3">
      <c r="A4657" t="s">
        <v>17999</v>
      </c>
      <c r="B4657">
        <v>2024</v>
      </c>
      <c r="C4657" t="s">
        <v>18705</v>
      </c>
      <c r="D4657" t="s">
        <v>11</v>
      </c>
      <c r="E4657">
        <v>0</v>
      </c>
      <c r="F4657" t="s">
        <v>22153</v>
      </c>
      <c r="G4657" t="s">
        <v>22153</v>
      </c>
      <c r="H4657" t="s">
        <v>20172</v>
      </c>
      <c r="I4657" t="s">
        <v>25096</v>
      </c>
      <c r="J4657" t="s">
        <v>13239</v>
      </c>
      <c r="K4657" t="s">
        <v>15</v>
      </c>
      <c r="L4657" t="s">
        <v>30</v>
      </c>
      <c r="M4657">
        <v>4.8</v>
      </c>
      <c r="N4657" t="s">
        <v>5077</v>
      </c>
      <c r="O4657" t="s">
        <v>2351</v>
      </c>
    </row>
    <row r="4658" spans="1:15" x14ac:dyDescent="0.3">
      <c r="A4658" t="s">
        <v>17994</v>
      </c>
      <c r="B4658">
        <v>2024</v>
      </c>
      <c r="C4658" t="s">
        <v>19489</v>
      </c>
      <c r="D4658" t="s">
        <v>11</v>
      </c>
      <c r="E4658">
        <v>4</v>
      </c>
      <c r="F4658" t="s">
        <v>22154</v>
      </c>
      <c r="G4658" t="s">
        <v>23823</v>
      </c>
      <c r="H4658" t="s">
        <v>20171</v>
      </c>
      <c r="I4658" t="s">
        <v>24124</v>
      </c>
      <c r="J4658" t="s">
        <v>13241</v>
      </c>
      <c r="K4658" t="s">
        <v>15</v>
      </c>
      <c r="L4658" t="s">
        <v>15</v>
      </c>
      <c r="M4658">
        <v>4.9000000000000004</v>
      </c>
      <c r="N4658" t="s">
        <v>1371</v>
      </c>
      <c r="O4658" t="s">
        <v>3681</v>
      </c>
    </row>
    <row r="4659" spans="1:15" x14ac:dyDescent="0.3">
      <c r="A4659" t="s">
        <v>17994</v>
      </c>
      <c r="B4659">
        <v>2016</v>
      </c>
      <c r="C4659" t="s">
        <v>19884</v>
      </c>
      <c r="D4659" t="s">
        <v>19</v>
      </c>
      <c r="E4659" s="2">
        <v>43921</v>
      </c>
      <c r="F4659">
        <v>27850</v>
      </c>
      <c r="G4659">
        <v>27850</v>
      </c>
      <c r="H4659" t="s">
        <v>20172</v>
      </c>
      <c r="I4659" t="s">
        <v>24124</v>
      </c>
      <c r="J4659" t="s">
        <v>13244</v>
      </c>
      <c r="K4659" t="s">
        <v>200</v>
      </c>
      <c r="L4659" t="s">
        <v>30</v>
      </c>
      <c r="O4659" t="s">
        <v>1157</v>
      </c>
    </row>
    <row r="4660" spans="1:15" x14ac:dyDescent="0.3">
      <c r="A4660" t="s">
        <v>17992</v>
      </c>
      <c r="B4660">
        <v>2014</v>
      </c>
      <c r="C4660" t="s">
        <v>18972</v>
      </c>
      <c r="D4660" t="s">
        <v>19</v>
      </c>
      <c r="E4660" s="2">
        <v>122690</v>
      </c>
      <c r="F4660" t="s">
        <v>22155</v>
      </c>
      <c r="G4660" t="s">
        <v>23824</v>
      </c>
      <c r="H4660" t="s">
        <v>20171</v>
      </c>
      <c r="I4660" t="s">
        <v>24124</v>
      </c>
      <c r="J4660" t="s">
        <v>13248</v>
      </c>
      <c r="K4660" t="s">
        <v>82</v>
      </c>
      <c r="L4660" t="s">
        <v>15</v>
      </c>
      <c r="M4660">
        <v>4.4000000000000004</v>
      </c>
      <c r="N4660" t="s">
        <v>950</v>
      </c>
      <c r="O4660" t="s">
        <v>951</v>
      </c>
    </row>
    <row r="4661" spans="1:15" x14ac:dyDescent="0.3">
      <c r="A4661" t="s">
        <v>18004</v>
      </c>
      <c r="B4661">
        <v>2024</v>
      </c>
      <c r="C4661" t="s">
        <v>18361</v>
      </c>
      <c r="D4661" t="s">
        <v>11</v>
      </c>
      <c r="E4661">
        <v>6</v>
      </c>
      <c r="F4661">
        <v>33408</v>
      </c>
      <c r="G4661">
        <v>33408</v>
      </c>
      <c r="H4661" t="s">
        <v>20172</v>
      </c>
      <c r="I4661" t="s">
        <v>24124</v>
      </c>
      <c r="J4661" t="s">
        <v>13249</v>
      </c>
      <c r="K4661" t="s">
        <v>15</v>
      </c>
      <c r="L4661" t="s">
        <v>30</v>
      </c>
      <c r="M4661">
        <v>4.8</v>
      </c>
      <c r="N4661" t="s">
        <v>3724</v>
      </c>
      <c r="O4661" t="s">
        <v>3725</v>
      </c>
    </row>
    <row r="4662" spans="1:15" x14ac:dyDescent="0.3">
      <c r="A4662" t="s">
        <v>18002</v>
      </c>
      <c r="B4662">
        <v>2024</v>
      </c>
      <c r="C4662" t="s">
        <v>18303</v>
      </c>
      <c r="D4662" t="s">
        <v>11</v>
      </c>
      <c r="E4662">
        <v>5</v>
      </c>
      <c r="F4662" t="s">
        <v>22156</v>
      </c>
      <c r="G4662" t="s">
        <v>22156</v>
      </c>
      <c r="H4662" t="s">
        <v>20172</v>
      </c>
      <c r="I4662" t="s">
        <v>25097</v>
      </c>
      <c r="J4662" t="s">
        <v>13251</v>
      </c>
      <c r="K4662" t="s">
        <v>15</v>
      </c>
      <c r="L4662" t="s">
        <v>15</v>
      </c>
      <c r="M4662">
        <v>4.8</v>
      </c>
      <c r="N4662" t="s">
        <v>3655</v>
      </c>
      <c r="O4662" t="s">
        <v>3897</v>
      </c>
    </row>
    <row r="4663" spans="1:15" x14ac:dyDescent="0.3">
      <c r="A4663" t="s">
        <v>17994</v>
      </c>
      <c r="B4663">
        <v>2015</v>
      </c>
      <c r="C4663" t="s">
        <v>19389</v>
      </c>
      <c r="D4663" t="s">
        <v>19</v>
      </c>
      <c r="E4663" s="2">
        <v>78334</v>
      </c>
      <c r="F4663">
        <v>25995</v>
      </c>
      <c r="G4663">
        <v>25995</v>
      </c>
      <c r="H4663" t="s">
        <v>20172</v>
      </c>
      <c r="I4663" t="s">
        <v>24124</v>
      </c>
      <c r="J4663" t="s">
        <v>13254</v>
      </c>
      <c r="K4663" t="s">
        <v>69</v>
      </c>
      <c r="L4663" t="s">
        <v>119</v>
      </c>
      <c r="M4663">
        <v>4.4000000000000004</v>
      </c>
      <c r="N4663" t="s">
        <v>312</v>
      </c>
      <c r="O4663" t="s">
        <v>313</v>
      </c>
    </row>
    <row r="4664" spans="1:15" x14ac:dyDescent="0.3">
      <c r="A4664" t="s">
        <v>17989</v>
      </c>
      <c r="B4664">
        <v>2024</v>
      </c>
      <c r="C4664" t="s">
        <v>19079</v>
      </c>
      <c r="D4664" t="s">
        <v>11</v>
      </c>
      <c r="E4664">
        <v>0</v>
      </c>
      <c r="F4664" t="s">
        <v>22157</v>
      </c>
      <c r="G4664" t="s">
        <v>22157</v>
      </c>
      <c r="H4664" t="s">
        <v>20172</v>
      </c>
      <c r="I4664" t="s">
        <v>25098</v>
      </c>
      <c r="J4664" t="s">
        <v>13256</v>
      </c>
      <c r="K4664" t="s">
        <v>15</v>
      </c>
      <c r="L4664" t="s">
        <v>15</v>
      </c>
      <c r="M4664">
        <v>4.9000000000000004</v>
      </c>
      <c r="N4664" t="s">
        <v>4806</v>
      </c>
      <c r="O4664" t="s">
        <v>142</v>
      </c>
    </row>
    <row r="4665" spans="1:15" x14ac:dyDescent="0.3">
      <c r="A4665" t="s">
        <v>18023</v>
      </c>
      <c r="B4665">
        <v>2024</v>
      </c>
      <c r="C4665" t="s">
        <v>19430</v>
      </c>
      <c r="D4665" t="s">
        <v>11</v>
      </c>
      <c r="E4665">
        <v>21</v>
      </c>
      <c r="F4665" t="s">
        <v>20821</v>
      </c>
      <c r="G4665" t="s">
        <v>20821</v>
      </c>
      <c r="H4665" t="s">
        <v>20171</v>
      </c>
      <c r="I4665" t="s">
        <v>24361</v>
      </c>
      <c r="J4665" t="s">
        <v>13257</v>
      </c>
      <c r="K4665" t="s">
        <v>15</v>
      </c>
      <c r="L4665" t="s">
        <v>15</v>
      </c>
      <c r="M4665">
        <v>4.8</v>
      </c>
      <c r="N4665" t="s">
        <v>5859</v>
      </c>
      <c r="O4665" t="s">
        <v>5860</v>
      </c>
    </row>
    <row r="4666" spans="1:15" x14ac:dyDescent="0.3">
      <c r="A4666" t="s">
        <v>17998</v>
      </c>
      <c r="B4666">
        <v>2024</v>
      </c>
      <c r="C4666" t="s">
        <v>19293</v>
      </c>
      <c r="D4666" t="s">
        <v>11</v>
      </c>
      <c r="E4666">
        <v>11</v>
      </c>
      <c r="F4666" t="s">
        <v>20892</v>
      </c>
      <c r="G4666" t="s">
        <v>20892</v>
      </c>
      <c r="H4666" t="s">
        <v>20172</v>
      </c>
      <c r="I4666" t="s">
        <v>24396</v>
      </c>
      <c r="J4666" t="s">
        <v>13258</v>
      </c>
      <c r="K4666" t="s">
        <v>15</v>
      </c>
      <c r="L4666" t="s">
        <v>15</v>
      </c>
      <c r="M4666">
        <v>4.2</v>
      </c>
      <c r="N4666" t="s">
        <v>5091</v>
      </c>
      <c r="O4666" t="s">
        <v>5092</v>
      </c>
    </row>
    <row r="4667" spans="1:15" x14ac:dyDescent="0.3">
      <c r="A4667" t="s">
        <v>18012</v>
      </c>
      <c r="B4667">
        <v>2017</v>
      </c>
      <c r="C4667" t="s">
        <v>18211</v>
      </c>
      <c r="D4667" t="s">
        <v>19</v>
      </c>
      <c r="E4667" s="2">
        <v>75910</v>
      </c>
      <c r="F4667">
        <v>17049</v>
      </c>
      <c r="G4667">
        <v>17049</v>
      </c>
      <c r="H4667" t="s">
        <v>20172</v>
      </c>
      <c r="I4667" t="s">
        <v>24124</v>
      </c>
      <c r="J4667" t="s">
        <v>13260</v>
      </c>
      <c r="K4667" t="s">
        <v>69</v>
      </c>
      <c r="L4667" t="s">
        <v>15</v>
      </c>
      <c r="M4667">
        <v>4.3</v>
      </c>
      <c r="N4667" t="s">
        <v>266</v>
      </c>
      <c r="O4667" t="s">
        <v>267</v>
      </c>
    </row>
    <row r="4668" spans="1:15" x14ac:dyDescent="0.3">
      <c r="A4668" t="s">
        <v>17996</v>
      </c>
      <c r="B4668">
        <v>2020</v>
      </c>
      <c r="C4668" t="s">
        <v>19499</v>
      </c>
      <c r="D4668" t="s">
        <v>19</v>
      </c>
      <c r="E4668" s="2">
        <v>76115</v>
      </c>
      <c r="F4668" t="s">
        <v>22158</v>
      </c>
      <c r="G4668" t="s">
        <v>23825</v>
      </c>
      <c r="H4668" t="s">
        <v>20171</v>
      </c>
      <c r="I4668" t="s">
        <v>24124</v>
      </c>
      <c r="J4668" t="s">
        <v>13264</v>
      </c>
      <c r="K4668" t="s">
        <v>291</v>
      </c>
      <c r="L4668" t="s">
        <v>306</v>
      </c>
      <c r="M4668">
        <v>4.2</v>
      </c>
      <c r="N4668" t="s">
        <v>775</v>
      </c>
      <c r="O4668" t="s">
        <v>776</v>
      </c>
    </row>
    <row r="4669" spans="1:15" x14ac:dyDescent="0.3">
      <c r="A4669" t="s">
        <v>18012</v>
      </c>
      <c r="B4669">
        <v>2023</v>
      </c>
      <c r="C4669" t="s">
        <v>18518</v>
      </c>
      <c r="D4669" t="s">
        <v>11</v>
      </c>
      <c r="E4669">
        <v>10</v>
      </c>
      <c r="F4669" t="s">
        <v>22159</v>
      </c>
      <c r="G4669" t="s">
        <v>22159</v>
      </c>
      <c r="H4669" t="s">
        <v>20171</v>
      </c>
      <c r="I4669" t="s">
        <v>25099</v>
      </c>
      <c r="J4669" t="s">
        <v>13266</v>
      </c>
      <c r="K4669" t="s">
        <v>15</v>
      </c>
      <c r="L4669" t="s">
        <v>30</v>
      </c>
      <c r="O4669" t="s">
        <v>5468</v>
      </c>
    </row>
    <row r="4670" spans="1:15" x14ac:dyDescent="0.3">
      <c r="A4670" t="s">
        <v>18003</v>
      </c>
      <c r="B4670">
        <v>2021</v>
      </c>
      <c r="C4670" t="s">
        <v>19885</v>
      </c>
      <c r="D4670" t="s">
        <v>19</v>
      </c>
      <c r="E4670" s="2">
        <v>11112</v>
      </c>
      <c r="F4670">
        <v>61964</v>
      </c>
      <c r="G4670">
        <v>61964</v>
      </c>
      <c r="H4670" t="s">
        <v>20172</v>
      </c>
      <c r="I4670" t="s">
        <v>24124</v>
      </c>
      <c r="J4670" t="s">
        <v>13268</v>
      </c>
      <c r="K4670" t="s">
        <v>92</v>
      </c>
      <c r="L4670" t="s">
        <v>152</v>
      </c>
      <c r="O4670" t="s">
        <v>5373</v>
      </c>
    </row>
    <row r="4671" spans="1:15" x14ac:dyDescent="0.3">
      <c r="A4671" t="s">
        <v>17994</v>
      </c>
      <c r="B4671">
        <v>2024</v>
      </c>
      <c r="C4671" t="s">
        <v>19255</v>
      </c>
      <c r="D4671" t="s">
        <v>11</v>
      </c>
      <c r="E4671">
        <v>5</v>
      </c>
      <c r="F4671">
        <v>41190</v>
      </c>
      <c r="G4671">
        <v>41190</v>
      </c>
      <c r="H4671" t="s">
        <v>20172</v>
      </c>
      <c r="I4671" t="s">
        <v>24124</v>
      </c>
      <c r="J4671" t="s">
        <v>13269</v>
      </c>
      <c r="K4671" t="s">
        <v>15</v>
      </c>
      <c r="L4671" t="s">
        <v>30</v>
      </c>
      <c r="M4671">
        <v>4.9000000000000004</v>
      </c>
      <c r="N4671" t="s">
        <v>1371</v>
      </c>
      <c r="O4671" t="s">
        <v>3681</v>
      </c>
    </row>
    <row r="4672" spans="1:15" x14ac:dyDescent="0.3">
      <c r="A4672" t="s">
        <v>18027</v>
      </c>
      <c r="B4672">
        <v>2021</v>
      </c>
      <c r="C4672" t="s">
        <v>19157</v>
      </c>
      <c r="D4672" t="s">
        <v>19</v>
      </c>
      <c r="E4672" s="2">
        <v>43876</v>
      </c>
      <c r="F4672" t="s">
        <v>22160</v>
      </c>
      <c r="G4672" t="s">
        <v>23826</v>
      </c>
      <c r="H4672" t="s">
        <v>20171</v>
      </c>
      <c r="I4672" t="s">
        <v>24124</v>
      </c>
      <c r="J4672" t="s">
        <v>13273</v>
      </c>
      <c r="K4672" t="s">
        <v>320</v>
      </c>
      <c r="L4672" t="s">
        <v>15</v>
      </c>
      <c r="M4672">
        <v>4.8</v>
      </c>
      <c r="N4672" t="s">
        <v>5221</v>
      </c>
      <c r="O4672" t="s">
        <v>5222</v>
      </c>
    </row>
    <row r="4673" spans="1:15" x14ac:dyDescent="0.3">
      <c r="A4673" t="s">
        <v>17996</v>
      </c>
      <c r="B4673">
        <v>2022</v>
      </c>
      <c r="C4673" t="s">
        <v>19427</v>
      </c>
      <c r="D4673" t="s">
        <v>19</v>
      </c>
      <c r="E4673" s="2">
        <v>15196</v>
      </c>
      <c r="F4673">
        <v>32995</v>
      </c>
      <c r="G4673">
        <v>32995</v>
      </c>
      <c r="H4673" t="s">
        <v>20172</v>
      </c>
      <c r="I4673" t="s">
        <v>24124</v>
      </c>
      <c r="J4673" t="s">
        <v>13275</v>
      </c>
      <c r="K4673" t="s">
        <v>624</v>
      </c>
      <c r="L4673" t="s">
        <v>15</v>
      </c>
      <c r="O4673" t="s">
        <v>3712</v>
      </c>
    </row>
    <row r="4674" spans="1:15" x14ac:dyDescent="0.3">
      <c r="A4674" t="s">
        <v>17995</v>
      </c>
      <c r="B4674">
        <v>2024</v>
      </c>
      <c r="C4674" t="s">
        <v>19395</v>
      </c>
      <c r="D4674" t="s">
        <v>11</v>
      </c>
      <c r="E4674">
        <v>3</v>
      </c>
      <c r="F4674">
        <v>130120</v>
      </c>
      <c r="G4674">
        <v>130120</v>
      </c>
      <c r="H4674" t="s">
        <v>20172</v>
      </c>
      <c r="I4674" t="s">
        <v>24124</v>
      </c>
      <c r="J4674" t="s">
        <v>13276</v>
      </c>
      <c r="K4674" t="s">
        <v>15</v>
      </c>
      <c r="L4674" t="s">
        <v>1095</v>
      </c>
      <c r="O4674" t="s">
        <v>1330</v>
      </c>
    </row>
    <row r="4675" spans="1:15" x14ac:dyDescent="0.3">
      <c r="A4675" t="s">
        <v>18022</v>
      </c>
      <c r="B4675">
        <v>2024</v>
      </c>
      <c r="C4675" t="s">
        <v>18543</v>
      </c>
      <c r="D4675" t="s">
        <v>11</v>
      </c>
      <c r="E4675">
        <v>4</v>
      </c>
      <c r="F4675" t="s">
        <v>22161</v>
      </c>
      <c r="G4675" t="s">
        <v>22161</v>
      </c>
      <c r="H4675" t="s">
        <v>20172</v>
      </c>
      <c r="I4675" t="s">
        <v>25100</v>
      </c>
      <c r="J4675" t="s">
        <v>13278</v>
      </c>
      <c r="K4675" t="s">
        <v>15</v>
      </c>
      <c r="L4675" t="s">
        <v>30</v>
      </c>
      <c r="M4675">
        <v>2.9</v>
      </c>
      <c r="N4675" t="s">
        <v>5638</v>
      </c>
      <c r="O4675" t="s">
        <v>5639</v>
      </c>
    </row>
    <row r="4676" spans="1:15" x14ac:dyDescent="0.3">
      <c r="A4676" t="s">
        <v>18002</v>
      </c>
      <c r="B4676">
        <v>2024</v>
      </c>
      <c r="C4676" t="s">
        <v>18366</v>
      </c>
      <c r="D4676" t="s">
        <v>11</v>
      </c>
      <c r="E4676">
        <v>10</v>
      </c>
      <c r="F4676" t="s">
        <v>22162</v>
      </c>
      <c r="G4676" t="s">
        <v>22162</v>
      </c>
      <c r="H4676" t="s">
        <v>20171</v>
      </c>
      <c r="I4676" t="s">
        <v>25101</v>
      </c>
      <c r="J4676" t="s">
        <v>13280</v>
      </c>
      <c r="K4676" t="s">
        <v>15</v>
      </c>
      <c r="L4676" t="s">
        <v>15</v>
      </c>
      <c r="M4676">
        <v>4.5999999999999996</v>
      </c>
      <c r="N4676" t="s">
        <v>4306</v>
      </c>
      <c r="O4676" t="s">
        <v>4307</v>
      </c>
    </row>
    <row r="4677" spans="1:15" x14ac:dyDescent="0.3">
      <c r="A4677" t="s">
        <v>17994</v>
      </c>
      <c r="B4677">
        <v>2021</v>
      </c>
      <c r="C4677" t="s">
        <v>19870</v>
      </c>
      <c r="D4677" t="s">
        <v>19</v>
      </c>
      <c r="E4677" s="2">
        <v>37464</v>
      </c>
      <c r="F4677" t="s">
        <v>22163</v>
      </c>
      <c r="G4677" t="s">
        <v>23827</v>
      </c>
      <c r="H4677" t="s">
        <v>20171</v>
      </c>
      <c r="I4677" t="s">
        <v>24124</v>
      </c>
      <c r="J4677" t="s">
        <v>13283</v>
      </c>
      <c r="K4677" t="s">
        <v>92</v>
      </c>
      <c r="L4677" t="s">
        <v>15</v>
      </c>
      <c r="M4677">
        <v>4.5999999999999996</v>
      </c>
      <c r="N4677" t="s">
        <v>4306</v>
      </c>
      <c r="O4677" t="s">
        <v>4307</v>
      </c>
    </row>
    <row r="4678" spans="1:15" x14ac:dyDescent="0.3">
      <c r="A4678" t="s">
        <v>17999</v>
      </c>
      <c r="B4678">
        <v>2019</v>
      </c>
      <c r="C4678" t="s">
        <v>18706</v>
      </c>
      <c r="D4678" t="s">
        <v>19</v>
      </c>
      <c r="E4678" s="2">
        <v>65749</v>
      </c>
      <c r="F4678" t="s">
        <v>22164</v>
      </c>
      <c r="G4678" t="s">
        <v>23828</v>
      </c>
      <c r="H4678" t="s">
        <v>20171</v>
      </c>
      <c r="I4678" t="s">
        <v>24124</v>
      </c>
      <c r="J4678" t="s">
        <v>13287</v>
      </c>
      <c r="K4678" t="s">
        <v>92</v>
      </c>
      <c r="L4678" t="s">
        <v>15</v>
      </c>
      <c r="M4678">
        <v>4.7</v>
      </c>
      <c r="N4678" t="s">
        <v>4257</v>
      </c>
      <c r="O4678" t="s">
        <v>2780</v>
      </c>
    </row>
    <row r="4679" spans="1:15" x14ac:dyDescent="0.3">
      <c r="A4679" t="s">
        <v>17989</v>
      </c>
      <c r="B4679">
        <v>2024</v>
      </c>
      <c r="C4679" t="s">
        <v>18324</v>
      </c>
      <c r="D4679" t="s">
        <v>11</v>
      </c>
      <c r="E4679">
        <v>1</v>
      </c>
      <c r="F4679" t="s">
        <v>22165</v>
      </c>
      <c r="G4679" t="s">
        <v>22165</v>
      </c>
      <c r="H4679" t="s">
        <v>20172</v>
      </c>
      <c r="I4679" t="s">
        <v>25102</v>
      </c>
      <c r="J4679" t="s">
        <v>13289</v>
      </c>
      <c r="K4679" t="s">
        <v>15</v>
      </c>
      <c r="L4679" t="s">
        <v>30</v>
      </c>
      <c r="M4679">
        <v>4.7</v>
      </c>
      <c r="N4679" t="s">
        <v>1960</v>
      </c>
      <c r="O4679" t="s">
        <v>1961</v>
      </c>
    </row>
    <row r="4680" spans="1:15" x14ac:dyDescent="0.3">
      <c r="A4680" t="s">
        <v>17995</v>
      </c>
      <c r="B4680">
        <v>2021</v>
      </c>
      <c r="C4680" t="s">
        <v>19254</v>
      </c>
      <c r="D4680" t="s">
        <v>19</v>
      </c>
      <c r="E4680" s="2">
        <v>20352</v>
      </c>
      <c r="F4680">
        <v>39950</v>
      </c>
      <c r="G4680">
        <v>39950</v>
      </c>
      <c r="H4680" t="s">
        <v>20172</v>
      </c>
      <c r="I4680" t="s">
        <v>24124</v>
      </c>
      <c r="J4680" t="s">
        <v>13291</v>
      </c>
      <c r="K4680" t="s">
        <v>69</v>
      </c>
      <c r="L4680" t="s">
        <v>15</v>
      </c>
      <c r="M4680">
        <v>4.5</v>
      </c>
      <c r="N4680" t="s">
        <v>6757</v>
      </c>
      <c r="O4680" t="s">
        <v>3703</v>
      </c>
    </row>
    <row r="4681" spans="1:15" x14ac:dyDescent="0.3">
      <c r="A4681" t="s">
        <v>18002</v>
      </c>
      <c r="B4681">
        <v>2024</v>
      </c>
      <c r="C4681" t="s">
        <v>18260</v>
      </c>
      <c r="D4681" t="s">
        <v>11</v>
      </c>
      <c r="E4681">
        <v>3</v>
      </c>
      <c r="F4681">
        <v>27195</v>
      </c>
      <c r="G4681">
        <v>27195</v>
      </c>
      <c r="H4681" t="s">
        <v>20172</v>
      </c>
      <c r="I4681" t="s">
        <v>24124</v>
      </c>
      <c r="J4681" t="s">
        <v>13292</v>
      </c>
      <c r="K4681" t="s">
        <v>15</v>
      </c>
      <c r="L4681" t="s">
        <v>15</v>
      </c>
      <c r="M4681">
        <v>5</v>
      </c>
      <c r="N4681" t="s">
        <v>3956</v>
      </c>
      <c r="O4681" t="s">
        <v>1739</v>
      </c>
    </row>
    <row r="4682" spans="1:15" x14ac:dyDescent="0.3">
      <c r="A4682" t="s">
        <v>17998</v>
      </c>
      <c r="B4682">
        <v>2024</v>
      </c>
      <c r="C4682" t="s">
        <v>18422</v>
      </c>
      <c r="D4682" t="s">
        <v>11</v>
      </c>
      <c r="E4682">
        <v>4</v>
      </c>
      <c r="F4682">
        <v>60494</v>
      </c>
      <c r="G4682">
        <v>60494</v>
      </c>
      <c r="H4682" t="s">
        <v>20172</v>
      </c>
      <c r="I4682" t="s">
        <v>24124</v>
      </c>
      <c r="J4682" t="s">
        <v>13293</v>
      </c>
      <c r="K4682" t="s">
        <v>15</v>
      </c>
      <c r="L4682" t="s">
        <v>15</v>
      </c>
      <c r="M4682">
        <v>4.7</v>
      </c>
      <c r="N4682" t="s">
        <v>3584</v>
      </c>
      <c r="O4682" t="s">
        <v>3585</v>
      </c>
    </row>
    <row r="4683" spans="1:15" x14ac:dyDescent="0.3">
      <c r="A4683" t="s">
        <v>17994</v>
      </c>
      <c r="B4683">
        <v>2024</v>
      </c>
      <c r="C4683" t="s">
        <v>19199</v>
      </c>
      <c r="D4683" t="s">
        <v>11</v>
      </c>
      <c r="E4683">
        <v>13</v>
      </c>
      <c r="F4683" t="s">
        <v>22166</v>
      </c>
      <c r="G4683" t="s">
        <v>22166</v>
      </c>
      <c r="H4683" t="s">
        <v>20172</v>
      </c>
      <c r="I4683" t="s">
        <v>25103</v>
      </c>
      <c r="J4683" t="s">
        <v>13295</v>
      </c>
      <c r="K4683" t="s">
        <v>15</v>
      </c>
      <c r="L4683" t="s">
        <v>30</v>
      </c>
      <c r="M4683">
        <v>4.7</v>
      </c>
      <c r="N4683" t="s">
        <v>1299</v>
      </c>
      <c r="O4683" t="s">
        <v>1300</v>
      </c>
    </row>
    <row r="4684" spans="1:15" x14ac:dyDescent="0.3">
      <c r="A4684" t="s">
        <v>17994</v>
      </c>
      <c r="B4684">
        <v>2024</v>
      </c>
      <c r="C4684" t="s">
        <v>19252</v>
      </c>
      <c r="D4684" t="s">
        <v>11</v>
      </c>
      <c r="E4684">
        <v>2</v>
      </c>
      <c r="F4684" t="s">
        <v>21018</v>
      </c>
      <c r="G4684" t="s">
        <v>21018</v>
      </c>
      <c r="H4684" t="s">
        <v>20171</v>
      </c>
      <c r="I4684" t="s">
        <v>24467</v>
      </c>
      <c r="J4684" t="s">
        <v>13296</v>
      </c>
      <c r="K4684" t="s">
        <v>15</v>
      </c>
      <c r="L4684" t="s">
        <v>15</v>
      </c>
      <c r="M4684">
        <v>4.2</v>
      </c>
      <c r="N4684" t="s">
        <v>3815</v>
      </c>
      <c r="O4684" t="s">
        <v>1110</v>
      </c>
    </row>
    <row r="4685" spans="1:15" x14ac:dyDescent="0.3">
      <c r="A4685" t="s">
        <v>17996</v>
      </c>
      <c r="B4685">
        <v>2024</v>
      </c>
      <c r="C4685" t="s">
        <v>18346</v>
      </c>
      <c r="D4685" t="s">
        <v>11</v>
      </c>
      <c r="E4685">
        <v>6</v>
      </c>
      <c r="F4685">
        <v>23197</v>
      </c>
      <c r="G4685">
        <v>23197</v>
      </c>
      <c r="H4685" t="s">
        <v>20172</v>
      </c>
      <c r="I4685" t="s">
        <v>24124</v>
      </c>
      <c r="J4685" t="s">
        <v>13297</v>
      </c>
      <c r="K4685" t="s">
        <v>15</v>
      </c>
      <c r="L4685" t="s">
        <v>3038</v>
      </c>
      <c r="M4685">
        <v>4.8</v>
      </c>
      <c r="N4685" t="s">
        <v>4057</v>
      </c>
      <c r="O4685" t="s">
        <v>2617</v>
      </c>
    </row>
    <row r="4686" spans="1:15" x14ac:dyDescent="0.3">
      <c r="A4686" t="s">
        <v>18027</v>
      </c>
      <c r="B4686">
        <v>2024</v>
      </c>
      <c r="C4686" t="s">
        <v>19157</v>
      </c>
      <c r="D4686" t="s">
        <v>11</v>
      </c>
      <c r="F4686" t="s">
        <v>22167</v>
      </c>
      <c r="G4686" t="s">
        <v>22167</v>
      </c>
      <c r="H4686" t="s">
        <v>20172</v>
      </c>
      <c r="I4686" t="s">
        <v>25104</v>
      </c>
      <c r="J4686" t="s">
        <v>13299</v>
      </c>
      <c r="K4686" t="s">
        <v>15</v>
      </c>
      <c r="L4686" t="s">
        <v>15</v>
      </c>
      <c r="M4686">
        <v>4.9000000000000004</v>
      </c>
      <c r="N4686" t="s">
        <v>3773</v>
      </c>
      <c r="O4686" t="s">
        <v>2929</v>
      </c>
    </row>
    <row r="4687" spans="1:15" x14ac:dyDescent="0.3">
      <c r="A4687" t="s">
        <v>18002</v>
      </c>
      <c r="B4687">
        <v>2024</v>
      </c>
      <c r="C4687" t="s">
        <v>18869</v>
      </c>
      <c r="D4687" t="s">
        <v>11</v>
      </c>
      <c r="E4687">
        <v>2</v>
      </c>
      <c r="F4687" t="s">
        <v>20298</v>
      </c>
      <c r="G4687" t="s">
        <v>20241</v>
      </c>
      <c r="H4687" t="s">
        <v>20171</v>
      </c>
      <c r="I4687" t="s">
        <v>24124</v>
      </c>
      <c r="J4687" t="s">
        <v>13300</v>
      </c>
      <c r="K4687" t="s">
        <v>15</v>
      </c>
      <c r="L4687" t="s">
        <v>15</v>
      </c>
      <c r="M4687">
        <v>4.5999999999999996</v>
      </c>
      <c r="N4687" t="s">
        <v>2718</v>
      </c>
      <c r="O4687" t="s">
        <v>2719</v>
      </c>
    </row>
    <row r="4688" spans="1:15" x14ac:dyDescent="0.3">
      <c r="A4688" t="s">
        <v>17996</v>
      </c>
      <c r="B4688">
        <v>2022</v>
      </c>
      <c r="C4688" t="s">
        <v>18707</v>
      </c>
      <c r="D4688" t="s">
        <v>19</v>
      </c>
      <c r="E4688" s="2">
        <v>20169</v>
      </c>
      <c r="F4688">
        <v>19603</v>
      </c>
      <c r="G4688">
        <v>19603</v>
      </c>
      <c r="H4688" t="s">
        <v>20172</v>
      </c>
      <c r="I4688" t="s">
        <v>24124</v>
      </c>
      <c r="J4688" t="s">
        <v>13303</v>
      </c>
      <c r="K4688" t="s">
        <v>92</v>
      </c>
      <c r="L4688" t="s">
        <v>13304</v>
      </c>
      <c r="M4688">
        <v>4.8</v>
      </c>
      <c r="N4688" t="s">
        <v>1386</v>
      </c>
      <c r="O4688" t="s">
        <v>1387</v>
      </c>
    </row>
    <row r="4689" spans="1:15" x14ac:dyDescent="0.3">
      <c r="A4689" t="s">
        <v>18002</v>
      </c>
      <c r="B4689">
        <v>2015</v>
      </c>
      <c r="C4689" t="s">
        <v>18568</v>
      </c>
      <c r="D4689" t="s">
        <v>19</v>
      </c>
      <c r="E4689" s="2">
        <v>103986</v>
      </c>
      <c r="F4689">
        <v>8378</v>
      </c>
      <c r="G4689">
        <v>8378</v>
      </c>
      <c r="H4689" t="s">
        <v>20172</v>
      </c>
      <c r="I4689" t="s">
        <v>24124</v>
      </c>
      <c r="J4689" t="s">
        <v>13306</v>
      </c>
      <c r="K4689" t="s">
        <v>146</v>
      </c>
      <c r="L4689" t="s">
        <v>15</v>
      </c>
      <c r="M4689">
        <v>4.4000000000000004</v>
      </c>
      <c r="N4689" t="s">
        <v>950</v>
      </c>
      <c r="O4689" t="s">
        <v>951</v>
      </c>
    </row>
    <row r="4690" spans="1:15" x14ac:dyDescent="0.3">
      <c r="A4690" t="s">
        <v>17992</v>
      </c>
      <c r="B4690">
        <v>2020</v>
      </c>
      <c r="C4690" t="s">
        <v>19886</v>
      </c>
      <c r="D4690" t="s">
        <v>19</v>
      </c>
      <c r="E4690" s="2">
        <v>38722</v>
      </c>
      <c r="F4690">
        <v>28944</v>
      </c>
      <c r="G4690">
        <v>28944</v>
      </c>
      <c r="H4690" t="s">
        <v>20172</v>
      </c>
      <c r="I4690" t="s">
        <v>24124</v>
      </c>
      <c r="J4690" t="s">
        <v>13308</v>
      </c>
      <c r="K4690" t="s">
        <v>426</v>
      </c>
      <c r="L4690" t="s">
        <v>15</v>
      </c>
      <c r="M4690">
        <v>4.0999999999999996</v>
      </c>
      <c r="N4690" t="s">
        <v>1142</v>
      </c>
      <c r="O4690" t="s">
        <v>1143</v>
      </c>
    </row>
    <row r="4691" spans="1:15" x14ac:dyDescent="0.3">
      <c r="A4691" t="s">
        <v>18003</v>
      </c>
      <c r="B4691">
        <v>2012</v>
      </c>
      <c r="C4691" t="s">
        <v>18987</v>
      </c>
      <c r="D4691" t="s">
        <v>19</v>
      </c>
      <c r="E4691" s="2">
        <v>87659</v>
      </c>
      <c r="F4691">
        <v>13995</v>
      </c>
      <c r="G4691">
        <v>13995</v>
      </c>
      <c r="H4691" t="s">
        <v>20172</v>
      </c>
      <c r="I4691" t="s">
        <v>24124</v>
      </c>
      <c r="J4691" t="s">
        <v>1278</v>
      </c>
      <c r="K4691" t="s">
        <v>146</v>
      </c>
      <c r="L4691" t="s">
        <v>15</v>
      </c>
      <c r="O4691" t="s">
        <v>135</v>
      </c>
    </row>
    <row r="4692" spans="1:15" x14ac:dyDescent="0.3">
      <c r="A4692" t="s">
        <v>18806</v>
      </c>
      <c r="B4692">
        <v>2024</v>
      </c>
      <c r="C4692" t="s">
        <v>20109</v>
      </c>
      <c r="D4692" t="s">
        <v>11</v>
      </c>
      <c r="E4692">
        <v>10</v>
      </c>
      <c r="F4692">
        <v>71374</v>
      </c>
      <c r="G4692">
        <v>71374</v>
      </c>
      <c r="H4692" t="s">
        <v>20172</v>
      </c>
      <c r="I4692" t="s">
        <v>24124</v>
      </c>
      <c r="J4692" t="s">
        <v>13309</v>
      </c>
      <c r="K4692" t="s">
        <v>15</v>
      </c>
      <c r="L4692" t="s">
        <v>15</v>
      </c>
      <c r="M4692">
        <v>4.5</v>
      </c>
      <c r="N4692" t="s">
        <v>781</v>
      </c>
      <c r="O4692" t="s">
        <v>782</v>
      </c>
    </row>
    <row r="4693" spans="1:15" x14ac:dyDescent="0.3">
      <c r="A4693" t="s">
        <v>17994</v>
      </c>
      <c r="B4693">
        <v>2024</v>
      </c>
      <c r="C4693" t="s">
        <v>18138</v>
      </c>
      <c r="D4693" t="s">
        <v>11</v>
      </c>
      <c r="E4693">
        <v>9</v>
      </c>
      <c r="F4693" t="s">
        <v>22168</v>
      </c>
      <c r="G4693" t="s">
        <v>22168</v>
      </c>
      <c r="H4693" t="s">
        <v>20171</v>
      </c>
      <c r="I4693" t="s">
        <v>25105</v>
      </c>
      <c r="J4693" t="s">
        <v>13311</v>
      </c>
      <c r="K4693" t="s">
        <v>15</v>
      </c>
      <c r="L4693" t="s">
        <v>30</v>
      </c>
      <c r="M4693">
        <v>4.7</v>
      </c>
      <c r="N4693" t="s">
        <v>1299</v>
      </c>
      <c r="O4693" t="s">
        <v>1300</v>
      </c>
    </row>
    <row r="4694" spans="1:15" x14ac:dyDescent="0.3">
      <c r="A4694" t="s">
        <v>17995</v>
      </c>
      <c r="B4694">
        <v>2015</v>
      </c>
      <c r="C4694" t="s">
        <v>19403</v>
      </c>
      <c r="D4694" t="s">
        <v>19</v>
      </c>
      <c r="E4694" s="2">
        <v>79866</v>
      </c>
      <c r="F4694">
        <v>14700</v>
      </c>
      <c r="G4694">
        <v>14700</v>
      </c>
      <c r="H4694" t="s">
        <v>20172</v>
      </c>
      <c r="I4694" t="s">
        <v>24124</v>
      </c>
      <c r="J4694" t="s">
        <v>13313</v>
      </c>
      <c r="K4694" t="s">
        <v>146</v>
      </c>
      <c r="L4694" t="s">
        <v>15</v>
      </c>
      <c r="O4694" t="s">
        <v>973</v>
      </c>
    </row>
    <row r="4695" spans="1:15" x14ac:dyDescent="0.3">
      <c r="A4695" t="s">
        <v>17990</v>
      </c>
      <c r="B4695">
        <v>2021</v>
      </c>
      <c r="C4695" t="s">
        <v>19251</v>
      </c>
      <c r="D4695" t="s">
        <v>19</v>
      </c>
      <c r="E4695" s="2">
        <v>28231</v>
      </c>
      <c r="F4695">
        <v>32242</v>
      </c>
      <c r="G4695">
        <v>32242</v>
      </c>
      <c r="H4695" t="s">
        <v>20172</v>
      </c>
      <c r="I4695" t="s">
        <v>24124</v>
      </c>
      <c r="J4695" t="s">
        <v>13315</v>
      </c>
      <c r="K4695" t="s">
        <v>305</v>
      </c>
      <c r="L4695" t="s">
        <v>15</v>
      </c>
      <c r="M4695">
        <v>4.9000000000000004</v>
      </c>
      <c r="N4695" t="s">
        <v>2979</v>
      </c>
      <c r="O4695" t="s">
        <v>2980</v>
      </c>
    </row>
    <row r="4696" spans="1:15" x14ac:dyDescent="0.3">
      <c r="A4696" t="s">
        <v>18002</v>
      </c>
      <c r="B4696">
        <v>2024</v>
      </c>
      <c r="C4696" t="s">
        <v>18366</v>
      </c>
      <c r="D4696" t="s">
        <v>11</v>
      </c>
      <c r="E4696">
        <v>3</v>
      </c>
      <c r="F4696">
        <v>28725</v>
      </c>
      <c r="G4696">
        <v>28725</v>
      </c>
      <c r="H4696" t="s">
        <v>20172</v>
      </c>
      <c r="I4696" t="s">
        <v>24124</v>
      </c>
      <c r="J4696" t="s">
        <v>13316</v>
      </c>
      <c r="K4696" t="s">
        <v>15</v>
      </c>
      <c r="L4696" t="s">
        <v>15</v>
      </c>
      <c r="M4696">
        <v>5</v>
      </c>
      <c r="N4696" t="s">
        <v>3956</v>
      </c>
      <c r="O4696" t="s">
        <v>1739</v>
      </c>
    </row>
    <row r="4697" spans="1:15" x14ac:dyDescent="0.3">
      <c r="A4697" t="s">
        <v>18806</v>
      </c>
      <c r="B4697">
        <v>2024</v>
      </c>
      <c r="C4697" t="s">
        <v>20121</v>
      </c>
      <c r="D4697" t="s">
        <v>11</v>
      </c>
      <c r="E4697">
        <v>7</v>
      </c>
      <c r="F4697" t="s">
        <v>22169</v>
      </c>
      <c r="G4697" t="s">
        <v>22169</v>
      </c>
      <c r="H4697" t="s">
        <v>20172</v>
      </c>
      <c r="I4697" t="s">
        <v>25106</v>
      </c>
      <c r="J4697" t="s">
        <v>13318</v>
      </c>
      <c r="K4697" t="s">
        <v>15</v>
      </c>
      <c r="L4697" t="s">
        <v>15</v>
      </c>
      <c r="M4697">
        <v>4.7</v>
      </c>
      <c r="N4697" t="s">
        <v>2343</v>
      </c>
      <c r="O4697" t="s">
        <v>2344</v>
      </c>
    </row>
    <row r="4698" spans="1:15" x14ac:dyDescent="0.3">
      <c r="A4698" t="s">
        <v>17998</v>
      </c>
      <c r="B4698">
        <v>2013</v>
      </c>
      <c r="C4698" t="s">
        <v>18084</v>
      </c>
      <c r="D4698" t="s">
        <v>19</v>
      </c>
      <c r="E4698" s="2">
        <v>111794</v>
      </c>
      <c r="F4698" t="s">
        <v>22170</v>
      </c>
      <c r="G4698" t="s">
        <v>23829</v>
      </c>
      <c r="H4698" t="s">
        <v>20171</v>
      </c>
      <c r="I4698" t="s">
        <v>24124</v>
      </c>
      <c r="J4698" t="s">
        <v>13322</v>
      </c>
      <c r="K4698" t="s">
        <v>246</v>
      </c>
      <c r="L4698" t="s">
        <v>15</v>
      </c>
      <c r="M4698">
        <v>5</v>
      </c>
      <c r="N4698" t="s">
        <v>2861</v>
      </c>
      <c r="O4698" t="s">
        <v>2862</v>
      </c>
    </row>
    <row r="4699" spans="1:15" x14ac:dyDescent="0.3">
      <c r="A4699" t="s">
        <v>17994</v>
      </c>
      <c r="B4699">
        <v>2024</v>
      </c>
      <c r="C4699" t="s">
        <v>19199</v>
      </c>
      <c r="D4699" t="s">
        <v>11</v>
      </c>
      <c r="E4699">
        <v>31</v>
      </c>
      <c r="F4699" t="s">
        <v>22171</v>
      </c>
      <c r="G4699" t="s">
        <v>22171</v>
      </c>
      <c r="H4699" t="s">
        <v>20172</v>
      </c>
      <c r="I4699" t="s">
        <v>25103</v>
      </c>
      <c r="J4699" t="s">
        <v>13324</v>
      </c>
      <c r="K4699" t="s">
        <v>15</v>
      </c>
      <c r="L4699" t="s">
        <v>30</v>
      </c>
      <c r="M4699">
        <v>4.3</v>
      </c>
      <c r="N4699" t="s">
        <v>1948</v>
      </c>
      <c r="O4699" t="s">
        <v>1949</v>
      </c>
    </row>
    <row r="4700" spans="1:15" x14ac:dyDescent="0.3">
      <c r="A4700" t="s">
        <v>17998</v>
      </c>
      <c r="B4700">
        <v>2019</v>
      </c>
      <c r="C4700" t="s">
        <v>18488</v>
      </c>
      <c r="D4700" t="s">
        <v>1256</v>
      </c>
      <c r="E4700" s="2">
        <v>36355</v>
      </c>
      <c r="F4700">
        <v>51995</v>
      </c>
      <c r="G4700">
        <v>51995</v>
      </c>
      <c r="H4700" t="s">
        <v>20172</v>
      </c>
      <c r="I4700" t="s">
        <v>24124</v>
      </c>
      <c r="J4700" t="s">
        <v>13327</v>
      </c>
      <c r="K4700" t="s">
        <v>426</v>
      </c>
      <c r="L4700" t="s">
        <v>4794</v>
      </c>
      <c r="M4700">
        <v>4.8</v>
      </c>
      <c r="N4700" t="s">
        <v>2167</v>
      </c>
      <c r="O4700" t="s">
        <v>2168</v>
      </c>
    </row>
    <row r="4701" spans="1:15" x14ac:dyDescent="0.3">
      <c r="A4701" t="s">
        <v>17993</v>
      </c>
      <c r="B4701">
        <v>2013</v>
      </c>
      <c r="C4701" t="s">
        <v>19887</v>
      </c>
      <c r="D4701" t="s">
        <v>19</v>
      </c>
      <c r="E4701" s="2">
        <v>69355</v>
      </c>
      <c r="F4701">
        <v>14900</v>
      </c>
      <c r="G4701">
        <v>14900</v>
      </c>
      <c r="H4701" t="s">
        <v>20172</v>
      </c>
      <c r="I4701" t="s">
        <v>24124</v>
      </c>
      <c r="J4701" t="s">
        <v>13330</v>
      </c>
      <c r="K4701" t="s">
        <v>82</v>
      </c>
      <c r="L4701" t="s">
        <v>15</v>
      </c>
      <c r="O4701" t="s">
        <v>2303</v>
      </c>
    </row>
    <row r="4702" spans="1:15" x14ac:dyDescent="0.3">
      <c r="A4702" t="s">
        <v>18043</v>
      </c>
      <c r="B4702">
        <v>2020</v>
      </c>
      <c r="C4702" t="s">
        <v>18425</v>
      </c>
      <c r="D4702" t="s">
        <v>19</v>
      </c>
      <c r="E4702" s="2">
        <v>11548</v>
      </c>
      <c r="F4702">
        <v>31995</v>
      </c>
      <c r="G4702">
        <v>31995</v>
      </c>
      <c r="H4702" t="s">
        <v>20172</v>
      </c>
      <c r="I4702" t="s">
        <v>24124</v>
      </c>
      <c r="J4702" t="s">
        <v>13332</v>
      </c>
      <c r="K4702" t="s">
        <v>22</v>
      </c>
      <c r="L4702" t="s">
        <v>619</v>
      </c>
      <c r="M4702">
        <v>4.0999999999999996</v>
      </c>
      <c r="N4702" t="s">
        <v>114</v>
      </c>
      <c r="O4702" t="s">
        <v>115</v>
      </c>
    </row>
    <row r="4703" spans="1:15" x14ac:dyDescent="0.3">
      <c r="A4703" t="s">
        <v>18005</v>
      </c>
      <c r="B4703">
        <v>1994</v>
      </c>
      <c r="C4703" t="s">
        <v>18708</v>
      </c>
      <c r="D4703" t="s">
        <v>19</v>
      </c>
      <c r="E4703" s="2">
        <v>56000</v>
      </c>
      <c r="F4703">
        <v>7000</v>
      </c>
      <c r="G4703">
        <v>7000</v>
      </c>
      <c r="H4703" t="s">
        <v>20172</v>
      </c>
      <c r="I4703" t="s">
        <v>24124</v>
      </c>
      <c r="J4703" t="s">
        <v>13335</v>
      </c>
      <c r="K4703" t="s">
        <v>4123</v>
      </c>
      <c r="L4703" t="s">
        <v>30</v>
      </c>
    </row>
    <row r="4704" spans="1:15" x14ac:dyDescent="0.3">
      <c r="A4704" t="s">
        <v>17998</v>
      </c>
      <c r="B4704">
        <v>2022</v>
      </c>
      <c r="C4704" t="s">
        <v>18062</v>
      </c>
      <c r="D4704" t="s">
        <v>19</v>
      </c>
      <c r="E4704" s="2">
        <v>25770</v>
      </c>
      <c r="F4704">
        <v>22894</v>
      </c>
      <c r="G4704">
        <v>22894</v>
      </c>
      <c r="H4704" t="s">
        <v>20172</v>
      </c>
      <c r="I4704" t="s">
        <v>24124</v>
      </c>
      <c r="J4704" t="s">
        <v>13337</v>
      </c>
      <c r="K4704" t="s">
        <v>4326</v>
      </c>
      <c r="L4704" t="s">
        <v>15</v>
      </c>
      <c r="M4704">
        <v>4.5999999999999996</v>
      </c>
      <c r="N4704" t="s">
        <v>3978</v>
      </c>
      <c r="O4704" t="s">
        <v>3641</v>
      </c>
    </row>
    <row r="4705" spans="1:15" x14ac:dyDescent="0.3">
      <c r="A4705" t="s">
        <v>18019</v>
      </c>
      <c r="B4705">
        <v>2024</v>
      </c>
      <c r="C4705" t="s">
        <v>18075</v>
      </c>
      <c r="D4705" t="s">
        <v>11</v>
      </c>
      <c r="E4705">
        <v>10</v>
      </c>
      <c r="F4705">
        <v>52765</v>
      </c>
      <c r="G4705">
        <v>52765</v>
      </c>
      <c r="H4705" t="s">
        <v>20172</v>
      </c>
      <c r="I4705" t="s">
        <v>24124</v>
      </c>
      <c r="J4705" t="s">
        <v>13338</v>
      </c>
      <c r="K4705" t="s">
        <v>15</v>
      </c>
      <c r="L4705" t="s">
        <v>505</v>
      </c>
      <c r="M4705">
        <v>4.4000000000000004</v>
      </c>
      <c r="N4705" t="s">
        <v>10710</v>
      </c>
      <c r="O4705" t="s">
        <v>10711</v>
      </c>
    </row>
    <row r="4706" spans="1:15" x14ac:dyDescent="0.3">
      <c r="A4706" t="s">
        <v>18018</v>
      </c>
      <c r="B4706">
        <v>2024</v>
      </c>
      <c r="C4706" t="s">
        <v>19604</v>
      </c>
      <c r="D4706" t="s">
        <v>11</v>
      </c>
      <c r="E4706">
        <v>0</v>
      </c>
      <c r="F4706" t="s">
        <v>22172</v>
      </c>
      <c r="G4706" t="s">
        <v>22172</v>
      </c>
      <c r="H4706" t="s">
        <v>20172</v>
      </c>
      <c r="I4706" t="s">
        <v>25107</v>
      </c>
      <c r="J4706" t="s">
        <v>13341</v>
      </c>
      <c r="K4706" t="s">
        <v>15</v>
      </c>
      <c r="L4706" t="s">
        <v>15</v>
      </c>
      <c r="M4706">
        <v>4.5</v>
      </c>
      <c r="N4706" t="s">
        <v>2024</v>
      </c>
      <c r="O4706" t="s">
        <v>2025</v>
      </c>
    </row>
    <row r="4707" spans="1:15" x14ac:dyDescent="0.3">
      <c r="A4707" t="s">
        <v>17998</v>
      </c>
      <c r="B4707">
        <v>2022</v>
      </c>
      <c r="C4707" t="s">
        <v>18062</v>
      </c>
      <c r="D4707" t="s">
        <v>19</v>
      </c>
      <c r="E4707" s="2">
        <v>16209</v>
      </c>
      <c r="F4707">
        <v>22998</v>
      </c>
      <c r="G4707">
        <v>22998</v>
      </c>
      <c r="H4707" t="s">
        <v>20172</v>
      </c>
      <c r="I4707" t="s">
        <v>24124</v>
      </c>
      <c r="J4707" t="s">
        <v>13343</v>
      </c>
      <c r="K4707" t="s">
        <v>44</v>
      </c>
      <c r="L4707" t="s">
        <v>15</v>
      </c>
      <c r="O4707" t="s">
        <v>2828</v>
      </c>
    </row>
    <row r="4708" spans="1:15" x14ac:dyDescent="0.3">
      <c r="A4708" t="s">
        <v>17996</v>
      </c>
      <c r="B4708">
        <v>2024</v>
      </c>
      <c r="C4708" t="s">
        <v>18242</v>
      </c>
      <c r="D4708" t="s">
        <v>11</v>
      </c>
      <c r="E4708">
        <v>1</v>
      </c>
      <c r="F4708" t="s">
        <v>22173</v>
      </c>
      <c r="G4708" t="s">
        <v>22173</v>
      </c>
      <c r="H4708" t="s">
        <v>20172</v>
      </c>
      <c r="I4708" t="s">
        <v>25108</v>
      </c>
      <c r="J4708" t="s">
        <v>13345</v>
      </c>
      <c r="K4708" t="s">
        <v>15</v>
      </c>
      <c r="L4708" t="s">
        <v>15</v>
      </c>
      <c r="O4708" t="s">
        <v>2695</v>
      </c>
    </row>
    <row r="4709" spans="1:15" x14ac:dyDescent="0.3">
      <c r="A4709" t="s">
        <v>17999</v>
      </c>
      <c r="B4709">
        <v>2014</v>
      </c>
      <c r="C4709" t="s">
        <v>18536</v>
      </c>
      <c r="D4709" t="s">
        <v>19</v>
      </c>
      <c r="E4709" s="2">
        <v>154320</v>
      </c>
      <c r="F4709">
        <v>7999</v>
      </c>
      <c r="G4709">
        <v>7999</v>
      </c>
      <c r="H4709" t="s">
        <v>20172</v>
      </c>
      <c r="I4709" t="s">
        <v>24124</v>
      </c>
      <c r="J4709" t="s">
        <v>13348</v>
      </c>
      <c r="K4709" t="s">
        <v>82</v>
      </c>
      <c r="L4709" t="s">
        <v>15</v>
      </c>
      <c r="M4709">
        <v>5</v>
      </c>
      <c r="N4709" t="s">
        <v>520</v>
      </c>
      <c r="O4709" t="s">
        <v>521</v>
      </c>
    </row>
    <row r="4710" spans="1:15" x14ac:dyDescent="0.3">
      <c r="A4710" t="s">
        <v>18018</v>
      </c>
      <c r="B4710">
        <v>2023</v>
      </c>
      <c r="C4710" t="s">
        <v>19888</v>
      </c>
      <c r="D4710" t="s">
        <v>19</v>
      </c>
      <c r="E4710" s="2">
        <v>6209</v>
      </c>
      <c r="F4710">
        <v>79000</v>
      </c>
      <c r="G4710">
        <v>79000</v>
      </c>
      <c r="H4710" t="s">
        <v>20172</v>
      </c>
      <c r="I4710" t="s">
        <v>24124</v>
      </c>
      <c r="J4710" t="s">
        <v>13351</v>
      </c>
      <c r="K4710" t="s">
        <v>291</v>
      </c>
      <c r="L4710" t="s">
        <v>330</v>
      </c>
      <c r="M4710">
        <v>4.5</v>
      </c>
      <c r="N4710" t="s">
        <v>2673</v>
      </c>
      <c r="O4710" t="s">
        <v>2674</v>
      </c>
    </row>
    <row r="4711" spans="1:15" x14ac:dyDescent="0.3">
      <c r="A4711" t="s">
        <v>17996</v>
      </c>
      <c r="B4711">
        <v>2024</v>
      </c>
      <c r="C4711" t="s">
        <v>18346</v>
      </c>
      <c r="D4711" t="s">
        <v>11</v>
      </c>
      <c r="E4711">
        <v>6</v>
      </c>
      <c r="F4711" t="s">
        <v>21643</v>
      </c>
      <c r="G4711" t="s">
        <v>21643</v>
      </c>
      <c r="H4711" t="s">
        <v>20172</v>
      </c>
      <c r="I4711" t="s">
        <v>25109</v>
      </c>
      <c r="J4711" t="s">
        <v>13353</v>
      </c>
      <c r="K4711" t="s">
        <v>15</v>
      </c>
      <c r="L4711" t="s">
        <v>3038</v>
      </c>
      <c r="M4711">
        <v>4.7</v>
      </c>
      <c r="N4711" t="s">
        <v>4407</v>
      </c>
      <c r="O4711" t="s">
        <v>2252</v>
      </c>
    </row>
    <row r="4712" spans="1:15" x14ac:dyDescent="0.3">
      <c r="A4712" t="s">
        <v>18001</v>
      </c>
      <c r="B4712">
        <v>2016</v>
      </c>
      <c r="C4712" t="s">
        <v>19889</v>
      </c>
      <c r="D4712" t="s">
        <v>19</v>
      </c>
      <c r="E4712" s="2">
        <v>39351</v>
      </c>
      <c r="F4712">
        <v>12490</v>
      </c>
      <c r="G4712">
        <v>12490</v>
      </c>
      <c r="H4712" t="s">
        <v>20172</v>
      </c>
      <c r="I4712" t="s">
        <v>24124</v>
      </c>
      <c r="J4712" t="s">
        <v>13356</v>
      </c>
      <c r="K4712" t="s">
        <v>69</v>
      </c>
      <c r="L4712" t="s">
        <v>159</v>
      </c>
      <c r="M4712">
        <v>4.9000000000000004</v>
      </c>
      <c r="N4712" t="s">
        <v>5746</v>
      </c>
      <c r="O4712" t="s">
        <v>482</v>
      </c>
    </row>
    <row r="4713" spans="1:15" x14ac:dyDescent="0.3">
      <c r="A4713" t="s">
        <v>18008</v>
      </c>
      <c r="B4713">
        <v>2024</v>
      </c>
      <c r="C4713" t="s">
        <v>18846</v>
      </c>
      <c r="D4713" t="s">
        <v>1256</v>
      </c>
      <c r="E4713" s="2">
        <v>2066</v>
      </c>
      <c r="F4713">
        <v>67987</v>
      </c>
      <c r="G4713">
        <v>67987</v>
      </c>
      <c r="H4713" t="s">
        <v>20172</v>
      </c>
      <c r="I4713" t="s">
        <v>24124</v>
      </c>
      <c r="J4713" t="s">
        <v>13358</v>
      </c>
      <c r="K4713" t="s">
        <v>15</v>
      </c>
      <c r="L4713" t="s">
        <v>15</v>
      </c>
      <c r="M4713">
        <v>4.5999999999999996</v>
      </c>
      <c r="N4713" t="s">
        <v>2132</v>
      </c>
      <c r="O4713" t="s">
        <v>2133</v>
      </c>
    </row>
    <row r="4714" spans="1:15" x14ac:dyDescent="0.3">
      <c r="A4714" t="s">
        <v>18001</v>
      </c>
      <c r="B4714">
        <v>2024</v>
      </c>
      <c r="C4714" t="s">
        <v>19294</v>
      </c>
      <c r="D4714" t="s">
        <v>11</v>
      </c>
      <c r="E4714">
        <v>7</v>
      </c>
      <c r="F4714" t="s">
        <v>22901</v>
      </c>
      <c r="G4714" s="1" t="s">
        <v>22901</v>
      </c>
      <c r="H4714" t="s">
        <v>20172</v>
      </c>
      <c r="I4714" t="s">
        <v>25110</v>
      </c>
      <c r="J4714" t="s">
        <v>13360</v>
      </c>
      <c r="K4714" t="s">
        <v>15</v>
      </c>
      <c r="L4714" t="s">
        <v>30</v>
      </c>
      <c r="M4714">
        <v>4.5999999999999996</v>
      </c>
      <c r="N4714" t="s">
        <v>441</v>
      </c>
      <c r="O4714" t="s">
        <v>442</v>
      </c>
    </row>
    <row r="4715" spans="1:15" x14ac:dyDescent="0.3">
      <c r="A4715" t="s">
        <v>18806</v>
      </c>
      <c r="B4715">
        <v>2023</v>
      </c>
      <c r="C4715" t="s">
        <v>18444</v>
      </c>
      <c r="D4715" t="s">
        <v>19</v>
      </c>
      <c r="E4715" s="2">
        <v>3864</v>
      </c>
      <c r="F4715">
        <v>52999</v>
      </c>
      <c r="G4715">
        <v>52999</v>
      </c>
      <c r="H4715" t="s">
        <v>20172</v>
      </c>
      <c r="I4715" t="s">
        <v>24124</v>
      </c>
      <c r="J4715" t="s">
        <v>13361</v>
      </c>
      <c r="K4715" t="s">
        <v>146</v>
      </c>
      <c r="L4715" t="s">
        <v>15</v>
      </c>
      <c r="M4715">
        <v>4.7</v>
      </c>
      <c r="N4715" t="s">
        <v>2343</v>
      </c>
      <c r="O4715" t="s">
        <v>2344</v>
      </c>
    </row>
    <row r="4716" spans="1:15" x14ac:dyDescent="0.3">
      <c r="A4716" t="s">
        <v>18806</v>
      </c>
      <c r="B4716">
        <v>2008</v>
      </c>
      <c r="C4716" t="s">
        <v>20143</v>
      </c>
      <c r="D4716" t="s">
        <v>19</v>
      </c>
      <c r="E4716" s="2">
        <v>97017</v>
      </c>
      <c r="F4716" t="s">
        <v>22174</v>
      </c>
      <c r="G4716" t="s">
        <v>23262</v>
      </c>
      <c r="H4716" t="s">
        <v>20171</v>
      </c>
      <c r="I4716" t="s">
        <v>24124</v>
      </c>
      <c r="J4716" t="s">
        <v>13365</v>
      </c>
      <c r="K4716" t="s">
        <v>36</v>
      </c>
      <c r="L4716" t="s">
        <v>9190</v>
      </c>
      <c r="M4716">
        <v>4.4000000000000004</v>
      </c>
      <c r="N4716" t="s">
        <v>1571</v>
      </c>
      <c r="O4716" t="s">
        <v>1572</v>
      </c>
    </row>
    <row r="4717" spans="1:15" x14ac:dyDescent="0.3">
      <c r="A4717" t="s">
        <v>17993</v>
      </c>
      <c r="B4717">
        <v>2023</v>
      </c>
      <c r="C4717" t="s">
        <v>19162</v>
      </c>
      <c r="D4717" t="s">
        <v>1256</v>
      </c>
      <c r="E4717" s="2">
        <v>11461</v>
      </c>
      <c r="F4717">
        <v>39888</v>
      </c>
      <c r="G4717">
        <v>39888</v>
      </c>
      <c r="H4717" t="s">
        <v>20172</v>
      </c>
      <c r="I4717" t="s">
        <v>24124</v>
      </c>
      <c r="J4717" t="s">
        <v>13367</v>
      </c>
      <c r="K4717" t="s">
        <v>389</v>
      </c>
      <c r="L4717" t="s">
        <v>6950</v>
      </c>
      <c r="M4717">
        <v>4.0999999999999996</v>
      </c>
      <c r="N4717" t="s">
        <v>792</v>
      </c>
      <c r="O4717" t="s">
        <v>793</v>
      </c>
    </row>
    <row r="4718" spans="1:15" x14ac:dyDescent="0.3">
      <c r="A4718" t="s">
        <v>17998</v>
      </c>
      <c r="B4718">
        <v>2020</v>
      </c>
      <c r="C4718" t="s">
        <v>18062</v>
      </c>
      <c r="D4718" t="s">
        <v>19</v>
      </c>
      <c r="E4718" s="2">
        <v>52561</v>
      </c>
      <c r="F4718" t="s">
        <v>22175</v>
      </c>
      <c r="G4718" t="s">
        <v>23830</v>
      </c>
      <c r="H4718" t="s">
        <v>20171</v>
      </c>
      <c r="I4718" t="s">
        <v>24124</v>
      </c>
      <c r="J4718" t="s">
        <v>13370</v>
      </c>
      <c r="K4718" t="s">
        <v>146</v>
      </c>
      <c r="L4718" t="s">
        <v>15</v>
      </c>
      <c r="M4718">
        <v>4.9000000000000004</v>
      </c>
      <c r="N4718" t="s">
        <v>4045</v>
      </c>
      <c r="O4718" t="s">
        <v>1398</v>
      </c>
    </row>
    <row r="4719" spans="1:15" x14ac:dyDescent="0.3">
      <c r="A4719" t="s">
        <v>18043</v>
      </c>
      <c r="B4719">
        <v>2018</v>
      </c>
      <c r="C4719" t="s">
        <v>19890</v>
      </c>
      <c r="D4719" t="s">
        <v>19</v>
      </c>
      <c r="E4719" s="2">
        <v>58227</v>
      </c>
      <c r="F4719">
        <v>37980</v>
      </c>
      <c r="G4719">
        <v>37980</v>
      </c>
      <c r="H4719" t="s">
        <v>20172</v>
      </c>
      <c r="I4719" t="s">
        <v>24124</v>
      </c>
      <c r="J4719" t="s">
        <v>13373</v>
      </c>
      <c r="K4719" t="s">
        <v>22</v>
      </c>
      <c r="L4719" t="s">
        <v>30</v>
      </c>
      <c r="M4719">
        <v>3.5</v>
      </c>
      <c r="N4719" t="s">
        <v>854</v>
      </c>
      <c r="O4719" t="s">
        <v>855</v>
      </c>
    </row>
    <row r="4720" spans="1:15" x14ac:dyDescent="0.3">
      <c r="A4720" t="s">
        <v>17996</v>
      </c>
      <c r="B4720">
        <v>2024</v>
      </c>
      <c r="C4720" t="s">
        <v>18304</v>
      </c>
      <c r="D4720" t="s">
        <v>11</v>
      </c>
      <c r="E4720">
        <v>3</v>
      </c>
      <c r="F4720">
        <v>24747</v>
      </c>
      <c r="G4720">
        <v>24747</v>
      </c>
      <c r="H4720" t="s">
        <v>20172</v>
      </c>
      <c r="I4720" t="s">
        <v>24124</v>
      </c>
      <c r="J4720" t="s">
        <v>13374</v>
      </c>
      <c r="K4720" t="s">
        <v>15</v>
      </c>
      <c r="L4720" t="s">
        <v>3038</v>
      </c>
      <c r="M4720">
        <v>4.7</v>
      </c>
      <c r="N4720" t="s">
        <v>1504</v>
      </c>
      <c r="O4720" t="s">
        <v>1505</v>
      </c>
    </row>
    <row r="4721" spans="1:15" x14ac:dyDescent="0.3">
      <c r="A4721" t="s">
        <v>18001</v>
      </c>
      <c r="B4721">
        <v>2024</v>
      </c>
      <c r="C4721" t="s">
        <v>18945</v>
      </c>
      <c r="D4721" t="s">
        <v>11</v>
      </c>
      <c r="E4721">
        <v>8</v>
      </c>
      <c r="F4721" t="s">
        <v>22928</v>
      </c>
      <c r="G4721" s="1" t="s">
        <v>22928</v>
      </c>
      <c r="H4721" t="s">
        <v>20172</v>
      </c>
      <c r="I4721" t="s">
        <v>25111</v>
      </c>
      <c r="J4721" t="s">
        <v>13376</v>
      </c>
      <c r="K4721" t="s">
        <v>15</v>
      </c>
      <c r="L4721" t="s">
        <v>30</v>
      </c>
      <c r="M4721">
        <v>4.2</v>
      </c>
      <c r="N4721" t="s">
        <v>3287</v>
      </c>
      <c r="O4721" t="s">
        <v>3288</v>
      </c>
    </row>
    <row r="4722" spans="1:15" x14ac:dyDescent="0.3">
      <c r="A4722" t="s">
        <v>18004</v>
      </c>
      <c r="B4722">
        <v>2020</v>
      </c>
      <c r="C4722" t="s">
        <v>18262</v>
      </c>
      <c r="D4722" t="s">
        <v>1256</v>
      </c>
      <c r="E4722" s="2">
        <v>30730</v>
      </c>
      <c r="F4722">
        <v>25000</v>
      </c>
      <c r="G4722">
        <v>25000</v>
      </c>
      <c r="H4722" t="s">
        <v>20172</v>
      </c>
      <c r="I4722" t="s">
        <v>24124</v>
      </c>
      <c r="J4722" t="s">
        <v>13379</v>
      </c>
      <c r="K4722" t="s">
        <v>82</v>
      </c>
      <c r="L4722" t="s">
        <v>15</v>
      </c>
      <c r="M4722">
        <v>4.5999999999999996</v>
      </c>
      <c r="N4722" t="s">
        <v>1160</v>
      </c>
      <c r="O4722" t="s">
        <v>1161</v>
      </c>
    </row>
    <row r="4723" spans="1:15" x14ac:dyDescent="0.3">
      <c r="A4723" t="s">
        <v>18002</v>
      </c>
      <c r="B4723">
        <v>2024</v>
      </c>
      <c r="C4723" t="s">
        <v>18869</v>
      </c>
      <c r="D4723" t="s">
        <v>11</v>
      </c>
      <c r="E4723">
        <v>3</v>
      </c>
      <c r="F4723">
        <v>47095</v>
      </c>
      <c r="G4723">
        <v>47095</v>
      </c>
      <c r="H4723" t="s">
        <v>20172</v>
      </c>
      <c r="I4723" t="s">
        <v>24124</v>
      </c>
      <c r="J4723" t="s">
        <v>13380</v>
      </c>
      <c r="K4723" t="s">
        <v>15</v>
      </c>
      <c r="L4723" t="s">
        <v>15</v>
      </c>
      <c r="M4723">
        <v>4.5999999999999996</v>
      </c>
      <c r="N4723" t="s">
        <v>5369</v>
      </c>
      <c r="O4723" t="s">
        <v>298</v>
      </c>
    </row>
    <row r="4724" spans="1:15" x14ac:dyDescent="0.3">
      <c r="A4724" t="s">
        <v>18027</v>
      </c>
      <c r="B4724">
        <v>2020</v>
      </c>
      <c r="C4724" t="s">
        <v>18480</v>
      </c>
      <c r="D4724" t="s">
        <v>19</v>
      </c>
      <c r="E4724" s="2">
        <v>33118</v>
      </c>
      <c r="F4724" t="s">
        <v>22176</v>
      </c>
      <c r="G4724" t="s">
        <v>23831</v>
      </c>
      <c r="H4724" t="s">
        <v>20171</v>
      </c>
      <c r="I4724" t="s">
        <v>24124</v>
      </c>
      <c r="J4724" t="s">
        <v>13384</v>
      </c>
      <c r="K4724" t="s">
        <v>1498</v>
      </c>
      <c r="L4724" t="s">
        <v>330</v>
      </c>
      <c r="O4724" t="s">
        <v>78</v>
      </c>
    </row>
    <row r="4725" spans="1:15" x14ac:dyDescent="0.3">
      <c r="A4725" t="s">
        <v>18004</v>
      </c>
      <c r="B4725">
        <v>2006</v>
      </c>
      <c r="C4725" t="s">
        <v>18200</v>
      </c>
      <c r="D4725" t="s">
        <v>19</v>
      </c>
      <c r="E4725" s="2">
        <v>113400</v>
      </c>
      <c r="F4725">
        <v>6995</v>
      </c>
      <c r="G4725">
        <v>6995</v>
      </c>
      <c r="H4725" t="s">
        <v>20172</v>
      </c>
      <c r="I4725" t="s">
        <v>24124</v>
      </c>
      <c r="J4725" t="s">
        <v>13385</v>
      </c>
      <c r="K4725" t="s">
        <v>15</v>
      </c>
      <c r="L4725" t="s">
        <v>15</v>
      </c>
      <c r="M4725">
        <v>3.5</v>
      </c>
      <c r="N4725" t="s">
        <v>45</v>
      </c>
      <c r="O4725" t="s">
        <v>2076</v>
      </c>
    </row>
    <row r="4726" spans="1:15" x14ac:dyDescent="0.3">
      <c r="A4726" t="s">
        <v>18015</v>
      </c>
      <c r="B4726">
        <v>2018</v>
      </c>
      <c r="C4726" t="s">
        <v>19891</v>
      </c>
      <c r="D4726" t="s">
        <v>19</v>
      </c>
      <c r="E4726" s="2">
        <v>8134</v>
      </c>
      <c r="F4726" t="s">
        <v>22177</v>
      </c>
      <c r="G4726" t="s">
        <v>23832</v>
      </c>
      <c r="H4726" t="s">
        <v>20171</v>
      </c>
      <c r="I4726" t="s">
        <v>24124</v>
      </c>
      <c r="J4726" t="s">
        <v>13389</v>
      </c>
      <c r="K4726" t="s">
        <v>69</v>
      </c>
      <c r="L4726" t="s">
        <v>30</v>
      </c>
      <c r="O4726" t="s">
        <v>436</v>
      </c>
    </row>
    <row r="4727" spans="1:15" x14ac:dyDescent="0.3">
      <c r="A4727" t="s">
        <v>18010</v>
      </c>
      <c r="B4727">
        <v>2024</v>
      </c>
      <c r="C4727" t="s">
        <v>19830</v>
      </c>
      <c r="D4727" t="s">
        <v>11</v>
      </c>
      <c r="E4727">
        <v>3</v>
      </c>
      <c r="F4727" t="s">
        <v>22178</v>
      </c>
      <c r="G4727" t="s">
        <v>22178</v>
      </c>
      <c r="H4727" t="s">
        <v>20172</v>
      </c>
      <c r="I4727" t="s">
        <v>25112</v>
      </c>
      <c r="J4727" t="s">
        <v>13391</v>
      </c>
      <c r="K4727" t="s">
        <v>15</v>
      </c>
      <c r="L4727" t="s">
        <v>30</v>
      </c>
      <c r="M4727">
        <v>4.0999999999999996</v>
      </c>
      <c r="N4727" t="s">
        <v>770</v>
      </c>
      <c r="O4727" t="s">
        <v>3339</v>
      </c>
    </row>
    <row r="4728" spans="1:15" x14ac:dyDescent="0.3">
      <c r="A4728" t="s">
        <v>17995</v>
      </c>
      <c r="B4728">
        <v>2023</v>
      </c>
      <c r="C4728" t="s">
        <v>19044</v>
      </c>
      <c r="D4728" t="s">
        <v>19</v>
      </c>
      <c r="E4728" s="2">
        <v>10105</v>
      </c>
      <c r="F4728" t="s">
        <v>22179</v>
      </c>
      <c r="G4728" t="s">
        <v>23833</v>
      </c>
      <c r="H4728" t="s">
        <v>20171</v>
      </c>
      <c r="I4728" t="s">
        <v>24124</v>
      </c>
      <c r="J4728" t="s">
        <v>13394</v>
      </c>
      <c r="K4728" t="s">
        <v>426</v>
      </c>
      <c r="L4728" t="s">
        <v>1839</v>
      </c>
      <c r="M4728">
        <v>4.5</v>
      </c>
      <c r="N4728" t="s">
        <v>3702</v>
      </c>
      <c r="O4728" t="s">
        <v>3703</v>
      </c>
    </row>
    <row r="4729" spans="1:15" x14ac:dyDescent="0.3">
      <c r="A4729" t="s">
        <v>17994</v>
      </c>
      <c r="B4729">
        <v>2024</v>
      </c>
      <c r="C4729" t="s">
        <v>19320</v>
      </c>
      <c r="D4729" t="s">
        <v>11</v>
      </c>
      <c r="E4729">
        <v>0</v>
      </c>
      <c r="F4729" t="s">
        <v>22180</v>
      </c>
      <c r="G4729" t="s">
        <v>22180</v>
      </c>
      <c r="H4729" t="s">
        <v>20172</v>
      </c>
      <c r="I4729" t="s">
        <v>24639</v>
      </c>
      <c r="J4729" t="s">
        <v>13396</v>
      </c>
      <c r="K4729" t="s">
        <v>15</v>
      </c>
      <c r="L4729" t="s">
        <v>30</v>
      </c>
      <c r="M4729">
        <v>3.1</v>
      </c>
      <c r="N4729" t="s">
        <v>1536</v>
      </c>
      <c r="O4729" t="s">
        <v>1537</v>
      </c>
    </row>
    <row r="4730" spans="1:15" x14ac:dyDescent="0.3">
      <c r="A4730" t="s">
        <v>17993</v>
      </c>
      <c r="B4730">
        <v>2020</v>
      </c>
      <c r="C4730" t="s">
        <v>18953</v>
      </c>
      <c r="D4730" t="s">
        <v>19</v>
      </c>
      <c r="E4730" s="2">
        <v>42232</v>
      </c>
      <c r="F4730" t="s">
        <v>20246</v>
      </c>
      <c r="G4730" t="s">
        <v>22991</v>
      </c>
      <c r="H4730" t="s">
        <v>20171</v>
      </c>
      <c r="I4730" t="s">
        <v>24124</v>
      </c>
      <c r="J4730" t="s">
        <v>13397</v>
      </c>
      <c r="K4730" t="s">
        <v>92</v>
      </c>
      <c r="L4730" t="s">
        <v>15</v>
      </c>
      <c r="M4730">
        <v>4.8</v>
      </c>
      <c r="N4730" t="s">
        <v>4744</v>
      </c>
      <c r="O4730" t="s">
        <v>927</v>
      </c>
    </row>
    <row r="4731" spans="1:15" x14ac:dyDescent="0.3">
      <c r="A4731" t="s">
        <v>18027</v>
      </c>
      <c r="B4731">
        <v>2024</v>
      </c>
      <c r="C4731" t="s">
        <v>19014</v>
      </c>
      <c r="D4731" t="s">
        <v>11</v>
      </c>
      <c r="E4731">
        <v>16</v>
      </c>
      <c r="F4731" t="s">
        <v>22181</v>
      </c>
      <c r="G4731" t="s">
        <v>22181</v>
      </c>
      <c r="H4731" t="s">
        <v>20171</v>
      </c>
      <c r="I4731" t="s">
        <v>25113</v>
      </c>
      <c r="J4731" t="s">
        <v>13399</v>
      </c>
      <c r="K4731" t="s">
        <v>15</v>
      </c>
      <c r="L4731" t="s">
        <v>15</v>
      </c>
      <c r="M4731">
        <v>4.2</v>
      </c>
      <c r="N4731" t="s">
        <v>3815</v>
      </c>
      <c r="O4731" t="s">
        <v>1110</v>
      </c>
    </row>
    <row r="4732" spans="1:15" x14ac:dyDescent="0.3">
      <c r="A4732" t="s">
        <v>17998</v>
      </c>
      <c r="B4732">
        <v>2017</v>
      </c>
      <c r="C4732" t="s">
        <v>19690</v>
      </c>
      <c r="D4732" t="s">
        <v>19</v>
      </c>
      <c r="E4732" s="2">
        <v>18104</v>
      </c>
      <c r="F4732" t="s">
        <v>22182</v>
      </c>
      <c r="G4732" t="s">
        <v>23834</v>
      </c>
      <c r="H4732" t="s">
        <v>20171</v>
      </c>
      <c r="I4732" t="s">
        <v>24124</v>
      </c>
      <c r="J4732" t="s">
        <v>13403</v>
      </c>
      <c r="K4732" t="s">
        <v>146</v>
      </c>
      <c r="L4732" t="s">
        <v>15</v>
      </c>
      <c r="M4732">
        <v>4.7</v>
      </c>
      <c r="N4732" t="s">
        <v>945</v>
      </c>
      <c r="O4732" t="s">
        <v>946</v>
      </c>
    </row>
    <row r="4733" spans="1:15" x14ac:dyDescent="0.3">
      <c r="A4733" t="s">
        <v>17994</v>
      </c>
      <c r="B4733">
        <v>2024</v>
      </c>
      <c r="C4733" t="s">
        <v>19320</v>
      </c>
      <c r="D4733" t="s">
        <v>11</v>
      </c>
      <c r="E4733">
        <v>0</v>
      </c>
      <c r="F4733" t="s">
        <v>22183</v>
      </c>
      <c r="G4733" t="s">
        <v>23835</v>
      </c>
      <c r="H4733" t="s">
        <v>20171</v>
      </c>
      <c r="I4733" t="s">
        <v>24124</v>
      </c>
      <c r="J4733" t="s">
        <v>13405</v>
      </c>
      <c r="K4733" t="s">
        <v>15</v>
      </c>
      <c r="L4733" t="s">
        <v>30</v>
      </c>
      <c r="M4733">
        <v>4.9000000000000004</v>
      </c>
      <c r="N4733" t="s">
        <v>4205</v>
      </c>
      <c r="O4733" t="s">
        <v>821</v>
      </c>
    </row>
    <row r="4734" spans="1:15" x14ac:dyDescent="0.3">
      <c r="A4734" t="s">
        <v>17996</v>
      </c>
      <c r="B4734">
        <v>2018</v>
      </c>
      <c r="C4734" t="s">
        <v>19499</v>
      </c>
      <c r="D4734" t="s">
        <v>19</v>
      </c>
      <c r="E4734" s="2">
        <v>57897</v>
      </c>
      <c r="F4734" t="s">
        <v>22184</v>
      </c>
      <c r="G4734" t="s">
        <v>23836</v>
      </c>
      <c r="H4734" t="s">
        <v>20171</v>
      </c>
      <c r="I4734" t="s">
        <v>24124</v>
      </c>
      <c r="J4734" t="s">
        <v>13409</v>
      </c>
      <c r="K4734" t="s">
        <v>92</v>
      </c>
      <c r="L4734" t="s">
        <v>13410</v>
      </c>
      <c r="M4734">
        <v>4.7</v>
      </c>
      <c r="N4734" t="s">
        <v>1504</v>
      </c>
      <c r="O4734" t="s">
        <v>1505</v>
      </c>
    </row>
    <row r="4735" spans="1:15" x14ac:dyDescent="0.3">
      <c r="A4735" t="s">
        <v>18806</v>
      </c>
      <c r="B4735">
        <v>2015</v>
      </c>
      <c r="C4735" t="s">
        <v>20116</v>
      </c>
      <c r="D4735" t="s">
        <v>19</v>
      </c>
      <c r="E4735" s="2">
        <v>51653</v>
      </c>
      <c r="F4735">
        <v>16422</v>
      </c>
      <c r="G4735">
        <v>16422</v>
      </c>
      <c r="H4735" t="s">
        <v>20172</v>
      </c>
      <c r="I4735" t="s">
        <v>24124</v>
      </c>
      <c r="J4735" t="s">
        <v>13412</v>
      </c>
      <c r="K4735" t="s">
        <v>82</v>
      </c>
      <c r="L4735" t="s">
        <v>5528</v>
      </c>
      <c r="M4735">
        <v>3.6</v>
      </c>
      <c r="N4735" t="s">
        <v>1359</v>
      </c>
      <c r="O4735" t="s">
        <v>1360</v>
      </c>
    </row>
    <row r="4736" spans="1:15" x14ac:dyDescent="0.3">
      <c r="A4736" t="s">
        <v>18020</v>
      </c>
      <c r="B4736">
        <v>2016</v>
      </c>
      <c r="C4736" t="s">
        <v>18709</v>
      </c>
      <c r="D4736" t="s">
        <v>19</v>
      </c>
      <c r="E4736" s="2">
        <v>71170</v>
      </c>
      <c r="F4736" t="s">
        <v>22185</v>
      </c>
      <c r="G4736" t="s">
        <v>23837</v>
      </c>
      <c r="H4736" t="s">
        <v>20171</v>
      </c>
      <c r="I4736" t="s">
        <v>24124</v>
      </c>
      <c r="J4736" t="s">
        <v>13416</v>
      </c>
      <c r="K4736" t="s">
        <v>246</v>
      </c>
      <c r="L4736" t="s">
        <v>30</v>
      </c>
      <c r="M4736">
        <v>4.4000000000000004</v>
      </c>
      <c r="N4736" t="s">
        <v>3971</v>
      </c>
      <c r="O4736" t="s">
        <v>731</v>
      </c>
    </row>
    <row r="4737" spans="1:15" x14ac:dyDescent="0.3">
      <c r="A4737" t="s">
        <v>18806</v>
      </c>
      <c r="B4737">
        <v>2023</v>
      </c>
      <c r="C4737" t="s">
        <v>18444</v>
      </c>
      <c r="D4737" t="s">
        <v>11</v>
      </c>
      <c r="E4737">
        <v>115</v>
      </c>
      <c r="F4737" t="s">
        <v>22186</v>
      </c>
      <c r="G4737" t="s">
        <v>22186</v>
      </c>
      <c r="H4737" t="s">
        <v>20172</v>
      </c>
      <c r="I4737" t="s">
        <v>25114</v>
      </c>
      <c r="J4737" t="s">
        <v>13419</v>
      </c>
      <c r="K4737" t="s">
        <v>15</v>
      </c>
      <c r="L4737" t="s">
        <v>15</v>
      </c>
      <c r="M4737">
        <v>4.8</v>
      </c>
      <c r="N4737" t="s">
        <v>1133</v>
      </c>
      <c r="O4737" t="s">
        <v>1134</v>
      </c>
    </row>
    <row r="4738" spans="1:15" x14ac:dyDescent="0.3">
      <c r="A4738" t="s">
        <v>18000</v>
      </c>
      <c r="B4738">
        <v>2024</v>
      </c>
      <c r="C4738" t="s">
        <v>19299</v>
      </c>
      <c r="D4738" t="s">
        <v>11</v>
      </c>
      <c r="E4738">
        <v>9</v>
      </c>
      <c r="F4738" t="s">
        <v>22187</v>
      </c>
      <c r="G4738" t="s">
        <v>22187</v>
      </c>
      <c r="H4738" t="s">
        <v>20172</v>
      </c>
      <c r="I4738" t="s">
        <v>24352</v>
      </c>
      <c r="J4738" t="s">
        <v>13421</v>
      </c>
      <c r="K4738" t="s">
        <v>15</v>
      </c>
      <c r="L4738" t="s">
        <v>30</v>
      </c>
      <c r="M4738">
        <v>4.4000000000000004</v>
      </c>
      <c r="N4738" t="s">
        <v>7201</v>
      </c>
      <c r="O4738" t="s">
        <v>7202</v>
      </c>
    </row>
    <row r="4739" spans="1:15" x14ac:dyDescent="0.3">
      <c r="A4739" t="s">
        <v>18002</v>
      </c>
      <c r="B4739">
        <v>2024</v>
      </c>
      <c r="C4739" t="s">
        <v>18869</v>
      </c>
      <c r="D4739" t="s">
        <v>11</v>
      </c>
      <c r="E4739">
        <v>3</v>
      </c>
      <c r="F4739">
        <v>47095</v>
      </c>
      <c r="G4739">
        <v>47095</v>
      </c>
      <c r="H4739" t="s">
        <v>20172</v>
      </c>
      <c r="I4739" t="s">
        <v>24124</v>
      </c>
      <c r="J4739" t="s">
        <v>13422</v>
      </c>
      <c r="K4739" t="s">
        <v>15</v>
      </c>
      <c r="L4739" t="s">
        <v>15</v>
      </c>
      <c r="M4739">
        <v>4.5999999999999996</v>
      </c>
      <c r="N4739" t="s">
        <v>5369</v>
      </c>
      <c r="O4739" t="s">
        <v>298</v>
      </c>
    </row>
    <row r="4740" spans="1:15" x14ac:dyDescent="0.3">
      <c r="A4740" t="s">
        <v>18022</v>
      </c>
      <c r="B4740">
        <v>2024</v>
      </c>
      <c r="C4740" t="s">
        <v>18171</v>
      </c>
      <c r="D4740" t="s">
        <v>11</v>
      </c>
      <c r="F4740">
        <v>30455</v>
      </c>
      <c r="G4740">
        <v>30455</v>
      </c>
      <c r="H4740" t="s">
        <v>20172</v>
      </c>
      <c r="I4740" t="s">
        <v>24124</v>
      </c>
      <c r="J4740" t="s">
        <v>13424</v>
      </c>
      <c r="K4740" t="s">
        <v>15</v>
      </c>
      <c r="L4740" t="s">
        <v>30</v>
      </c>
      <c r="M4740">
        <v>4.4000000000000004</v>
      </c>
      <c r="N4740" t="s">
        <v>3762</v>
      </c>
      <c r="O4740" t="s">
        <v>1075</v>
      </c>
    </row>
    <row r="4741" spans="1:15" x14ac:dyDescent="0.3">
      <c r="A4741" t="s">
        <v>18012</v>
      </c>
      <c r="B4741">
        <v>2023</v>
      </c>
      <c r="C4741" t="s">
        <v>18302</v>
      </c>
      <c r="D4741" t="s">
        <v>11</v>
      </c>
      <c r="E4741">
        <v>8</v>
      </c>
      <c r="F4741" t="s">
        <v>22188</v>
      </c>
      <c r="G4741" t="s">
        <v>22188</v>
      </c>
      <c r="H4741" t="s">
        <v>20172</v>
      </c>
      <c r="I4741" t="s">
        <v>25115</v>
      </c>
      <c r="J4741" t="s">
        <v>13426</v>
      </c>
      <c r="K4741" t="s">
        <v>15</v>
      </c>
      <c r="L4741" t="s">
        <v>30</v>
      </c>
      <c r="O4741" t="s">
        <v>5468</v>
      </c>
    </row>
    <row r="4742" spans="1:15" x14ac:dyDescent="0.3">
      <c r="A4742" t="s">
        <v>18002</v>
      </c>
      <c r="B4742">
        <v>2024</v>
      </c>
      <c r="C4742" t="s">
        <v>18076</v>
      </c>
      <c r="D4742" t="s">
        <v>11</v>
      </c>
      <c r="E4742">
        <v>2</v>
      </c>
      <c r="F4742">
        <v>27003</v>
      </c>
      <c r="G4742">
        <v>27003</v>
      </c>
      <c r="H4742" t="s">
        <v>20172</v>
      </c>
      <c r="I4742" t="s">
        <v>24124</v>
      </c>
      <c r="J4742" t="s">
        <v>13427</v>
      </c>
      <c r="K4742" t="s">
        <v>15</v>
      </c>
      <c r="L4742" t="s">
        <v>30</v>
      </c>
      <c r="M4742">
        <v>4.5999999999999996</v>
      </c>
      <c r="N4742" t="s">
        <v>2718</v>
      </c>
      <c r="O4742" t="s">
        <v>2719</v>
      </c>
    </row>
    <row r="4743" spans="1:15" x14ac:dyDescent="0.3">
      <c r="A4743" t="s">
        <v>17994</v>
      </c>
      <c r="B4743">
        <v>2024</v>
      </c>
      <c r="C4743" t="s">
        <v>19824</v>
      </c>
      <c r="D4743" t="s">
        <v>11</v>
      </c>
      <c r="E4743">
        <v>21</v>
      </c>
      <c r="F4743" t="s">
        <v>22189</v>
      </c>
      <c r="G4743" t="s">
        <v>22189</v>
      </c>
      <c r="H4743" t="s">
        <v>20171</v>
      </c>
      <c r="I4743" t="s">
        <v>25116</v>
      </c>
      <c r="J4743" t="s">
        <v>13430</v>
      </c>
      <c r="K4743" t="s">
        <v>15</v>
      </c>
      <c r="L4743" t="s">
        <v>15</v>
      </c>
      <c r="M4743">
        <v>4.7</v>
      </c>
      <c r="N4743" t="s">
        <v>1299</v>
      </c>
      <c r="O4743" t="s">
        <v>1300</v>
      </c>
    </row>
    <row r="4744" spans="1:15" x14ac:dyDescent="0.3">
      <c r="A4744" t="s">
        <v>17993</v>
      </c>
      <c r="B4744">
        <v>2024</v>
      </c>
      <c r="C4744" t="s">
        <v>19400</v>
      </c>
      <c r="D4744" t="s">
        <v>11</v>
      </c>
      <c r="E4744">
        <v>285</v>
      </c>
      <c r="F4744">
        <v>78840</v>
      </c>
      <c r="G4744">
        <v>78840</v>
      </c>
      <c r="H4744" t="s">
        <v>20172</v>
      </c>
      <c r="I4744" t="s">
        <v>24124</v>
      </c>
      <c r="J4744" t="s">
        <v>13431</v>
      </c>
      <c r="K4744" t="s">
        <v>15</v>
      </c>
      <c r="L4744" t="s">
        <v>15</v>
      </c>
      <c r="M4744">
        <v>4.5</v>
      </c>
      <c r="N4744" t="s">
        <v>781</v>
      </c>
      <c r="O4744" t="s">
        <v>782</v>
      </c>
    </row>
    <row r="4745" spans="1:15" x14ac:dyDescent="0.3">
      <c r="A4745" t="s">
        <v>18000</v>
      </c>
      <c r="B4745">
        <v>2022</v>
      </c>
      <c r="C4745" t="s">
        <v>19892</v>
      </c>
      <c r="D4745" t="s">
        <v>19</v>
      </c>
      <c r="E4745" s="2">
        <v>47996</v>
      </c>
      <c r="F4745">
        <v>30438</v>
      </c>
      <c r="G4745">
        <v>30438</v>
      </c>
      <c r="H4745" t="s">
        <v>20172</v>
      </c>
      <c r="I4745" t="s">
        <v>24124</v>
      </c>
      <c r="J4745" t="s">
        <v>13434</v>
      </c>
      <c r="K4745" t="s">
        <v>44</v>
      </c>
      <c r="L4745" t="s">
        <v>15</v>
      </c>
      <c r="M4745">
        <v>4.5</v>
      </c>
      <c r="N4745" t="s">
        <v>474</v>
      </c>
      <c r="O4745" t="s">
        <v>475</v>
      </c>
    </row>
    <row r="4746" spans="1:15" x14ac:dyDescent="0.3">
      <c r="A4746" t="s">
        <v>18022</v>
      </c>
      <c r="B4746">
        <v>2024</v>
      </c>
      <c r="C4746" t="s">
        <v>18434</v>
      </c>
      <c r="D4746" t="s">
        <v>11</v>
      </c>
      <c r="E4746">
        <v>9</v>
      </c>
      <c r="F4746">
        <v>42790</v>
      </c>
      <c r="G4746">
        <v>42790</v>
      </c>
      <c r="H4746" t="s">
        <v>20172</v>
      </c>
      <c r="I4746" t="s">
        <v>24124</v>
      </c>
      <c r="J4746" t="s">
        <v>13435</v>
      </c>
      <c r="K4746" t="s">
        <v>15</v>
      </c>
      <c r="L4746" t="s">
        <v>4099</v>
      </c>
      <c r="M4746">
        <v>4.5999999999999996</v>
      </c>
      <c r="N4746" t="s">
        <v>1922</v>
      </c>
      <c r="O4746" t="s">
        <v>1923</v>
      </c>
    </row>
    <row r="4747" spans="1:15" x14ac:dyDescent="0.3">
      <c r="A4747" t="s">
        <v>18003</v>
      </c>
      <c r="B4747">
        <v>2013</v>
      </c>
      <c r="C4747" t="s">
        <v>18710</v>
      </c>
      <c r="D4747" t="s">
        <v>19</v>
      </c>
      <c r="E4747" s="2">
        <v>68064</v>
      </c>
      <c r="F4747">
        <v>31788</v>
      </c>
      <c r="G4747">
        <v>31788</v>
      </c>
      <c r="H4747" t="s">
        <v>20172</v>
      </c>
      <c r="I4747" t="s">
        <v>24124</v>
      </c>
      <c r="J4747" t="s">
        <v>13438</v>
      </c>
      <c r="K4747" t="s">
        <v>69</v>
      </c>
      <c r="L4747" t="s">
        <v>15</v>
      </c>
      <c r="M4747">
        <v>5</v>
      </c>
      <c r="N4747" t="s">
        <v>1865</v>
      </c>
      <c r="O4747" t="s">
        <v>4021</v>
      </c>
    </row>
    <row r="4748" spans="1:15" x14ac:dyDescent="0.3">
      <c r="A4748" t="s">
        <v>17994</v>
      </c>
      <c r="B4748">
        <v>2024</v>
      </c>
      <c r="C4748" t="s">
        <v>19469</v>
      </c>
      <c r="D4748" t="s">
        <v>11</v>
      </c>
      <c r="E4748">
        <v>0</v>
      </c>
      <c r="F4748" t="s">
        <v>22190</v>
      </c>
      <c r="G4748" t="s">
        <v>22190</v>
      </c>
      <c r="H4748" t="s">
        <v>20171</v>
      </c>
      <c r="I4748" t="s">
        <v>25034</v>
      </c>
      <c r="J4748" t="s">
        <v>13440</v>
      </c>
      <c r="K4748" t="s">
        <v>15</v>
      </c>
      <c r="L4748" t="s">
        <v>3666</v>
      </c>
      <c r="M4748">
        <v>4.2</v>
      </c>
      <c r="N4748" t="s">
        <v>3815</v>
      </c>
      <c r="O4748" t="s">
        <v>1110</v>
      </c>
    </row>
    <row r="4749" spans="1:15" x14ac:dyDescent="0.3">
      <c r="A4749" t="s">
        <v>17996</v>
      </c>
      <c r="B4749">
        <v>2024</v>
      </c>
      <c r="C4749" t="s">
        <v>18112</v>
      </c>
      <c r="D4749" t="s">
        <v>11</v>
      </c>
      <c r="E4749">
        <v>10</v>
      </c>
      <c r="F4749" t="s">
        <v>22191</v>
      </c>
      <c r="G4749" t="s">
        <v>22191</v>
      </c>
      <c r="H4749" t="s">
        <v>20172</v>
      </c>
      <c r="I4749" t="s">
        <v>25117</v>
      </c>
      <c r="J4749" t="s">
        <v>13442</v>
      </c>
      <c r="K4749" t="s">
        <v>15</v>
      </c>
      <c r="L4749" t="s">
        <v>15</v>
      </c>
      <c r="M4749">
        <v>4.5</v>
      </c>
      <c r="N4749" t="s">
        <v>495</v>
      </c>
      <c r="O4749" t="s">
        <v>496</v>
      </c>
    </row>
    <row r="4750" spans="1:15" x14ac:dyDescent="0.3">
      <c r="A4750" t="s">
        <v>17997</v>
      </c>
      <c r="B4750">
        <v>2024</v>
      </c>
      <c r="C4750" t="s">
        <v>19023</v>
      </c>
      <c r="D4750" t="s">
        <v>11</v>
      </c>
      <c r="E4750">
        <v>7</v>
      </c>
      <c r="F4750">
        <v>45063</v>
      </c>
      <c r="G4750">
        <v>45063</v>
      </c>
      <c r="H4750" t="s">
        <v>20172</v>
      </c>
      <c r="I4750" t="s">
        <v>24124</v>
      </c>
      <c r="J4750" t="s">
        <v>13444</v>
      </c>
      <c r="K4750" t="s">
        <v>15</v>
      </c>
      <c r="L4750" t="s">
        <v>15</v>
      </c>
      <c r="M4750">
        <v>4</v>
      </c>
      <c r="N4750" t="s">
        <v>421</v>
      </c>
      <c r="O4750" t="s">
        <v>3952</v>
      </c>
    </row>
    <row r="4751" spans="1:15" x14ac:dyDescent="0.3">
      <c r="A4751" t="s">
        <v>17994</v>
      </c>
      <c r="B4751">
        <v>2024</v>
      </c>
      <c r="C4751" t="s">
        <v>19458</v>
      </c>
      <c r="D4751" t="s">
        <v>11</v>
      </c>
      <c r="E4751">
        <v>10</v>
      </c>
      <c r="F4751" t="s">
        <v>22192</v>
      </c>
      <c r="G4751" t="s">
        <v>22192</v>
      </c>
      <c r="H4751" t="s">
        <v>20171</v>
      </c>
      <c r="I4751" t="s">
        <v>25118</v>
      </c>
      <c r="J4751" t="s">
        <v>13446</v>
      </c>
      <c r="K4751" t="s">
        <v>15</v>
      </c>
      <c r="L4751" t="s">
        <v>4458</v>
      </c>
      <c r="M4751">
        <v>4.7</v>
      </c>
      <c r="N4751" t="s">
        <v>1299</v>
      </c>
      <c r="O4751" t="s">
        <v>1300</v>
      </c>
    </row>
    <row r="4752" spans="1:15" x14ac:dyDescent="0.3">
      <c r="A4752" t="s">
        <v>17994</v>
      </c>
      <c r="B4752">
        <v>2024</v>
      </c>
      <c r="C4752" t="s">
        <v>19264</v>
      </c>
      <c r="D4752" t="s">
        <v>11</v>
      </c>
      <c r="E4752">
        <v>9</v>
      </c>
      <c r="F4752" t="s">
        <v>22193</v>
      </c>
      <c r="G4752" t="s">
        <v>22193</v>
      </c>
      <c r="H4752" t="s">
        <v>20171</v>
      </c>
      <c r="I4752" t="s">
        <v>25119</v>
      </c>
      <c r="J4752" t="s">
        <v>13448</v>
      </c>
      <c r="K4752" t="s">
        <v>15</v>
      </c>
      <c r="L4752" t="s">
        <v>15</v>
      </c>
      <c r="M4752">
        <v>4.8</v>
      </c>
      <c r="N4752" t="s">
        <v>1386</v>
      </c>
      <c r="O4752" t="s">
        <v>1387</v>
      </c>
    </row>
    <row r="4753" spans="1:15" x14ac:dyDescent="0.3">
      <c r="A4753" t="s">
        <v>18004</v>
      </c>
      <c r="B4753">
        <v>2024</v>
      </c>
      <c r="C4753" t="s">
        <v>18263</v>
      </c>
      <c r="D4753" t="s">
        <v>11</v>
      </c>
      <c r="E4753">
        <v>5</v>
      </c>
      <c r="F4753">
        <v>36910</v>
      </c>
      <c r="G4753">
        <v>36910</v>
      </c>
      <c r="H4753" t="s">
        <v>20172</v>
      </c>
      <c r="I4753" t="s">
        <v>24124</v>
      </c>
      <c r="J4753" t="s">
        <v>13449</v>
      </c>
      <c r="K4753" t="s">
        <v>15</v>
      </c>
      <c r="L4753" t="s">
        <v>30</v>
      </c>
      <c r="M4753">
        <v>4.9000000000000004</v>
      </c>
      <c r="N4753" t="s">
        <v>1253</v>
      </c>
      <c r="O4753" t="s">
        <v>1254</v>
      </c>
    </row>
    <row r="4754" spans="1:15" x14ac:dyDescent="0.3">
      <c r="A4754" t="s">
        <v>17998</v>
      </c>
      <c r="B4754">
        <v>2024</v>
      </c>
      <c r="C4754" t="s">
        <v>19665</v>
      </c>
      <c r="D4754" t="s">
        <v>11</v>
      </c>
      <c r="E4754">
        <v>1</v>
      </c>
      <c r="F4754" t="s">
        <v>22194</v>
      </c>
      <c r="G4754" t="s">
        <v>22194</v>
      </c>
      <c r="H4754" t="s">
        <v>20172</v>
      </c>
      <c r="I4754" t="s">
        <v>25120</v>
      </c>
      <c r="J4754" t="s">
        <v>13451</v>
      </c>
      <c r="K4754" t="s">
        <v>15</v>
      </c>
      <c r="L4754" t="s">
        <v>15</v>
      </c>
      <c r="M4754">
        <v>4.4000000000000004</v>
      </c>
      <c r="N4754" t="s">
        <v>4237</v>
      </c>
      <c r="O4754" t="s">
        <v>4238</v>
      </c>
    </row>
    <row r="4755" spans="1:15" x14ac:dyDescent="0.3">
      <c r="A4755" t="s">
        <v>17994</v>
      </c>
      <c r="B4755">
        <v>2024</v>
      </c>
      <c r="C4755" t="s">
        <v>18107</v>
      </c>
      <c r="D4755" t="s">
        <v>11</v>
      </c>
      <c r="E4755">
        <v>10</v>
      </c>
      <c r="F4755" t="s">
        <v>22195</v>
      </c>
      <c r="G4755" t="s">
        <v>22195</v>
      </c>
      <c r="H4755" t="s">
        <v>20171</v>
      </c>
      <c r="I4755" t="s">
        <v>24470</v>
      </c>
      <c r="J4755" t="s">
        <v>13453</v>
      </c>
      <c r="K4755" t="s">
        <v>15</v>
      </c>
      <c r="L4755" t="s">
        <v>30</v>
      </c>
      <c r="M4755">
        <v>4.7</v>
      </c>
      <c r="N4755" t="s">
        <v>275</v>
      </c>
      <c r="O4755" t="s">
        <v>276</v>
      </c>
    </row>
    <row r="4756" spans="1:15" x14ac:dyDescent="0.3">
      <c r="A4756" t="s">
        <v>17998</v>
      </c>
      <c r="B4756">
        <v>2020</v>
      </c>
      <c r="C4756" t="s">
        <v>18062</v>
      </c>
      <c r="D4756" t="s">
        <v>1256</v>
      </c>
      <c r="E4756" s="2">
        <v>34594</v>
      </c>
      <c r="F4756">
        <v>22995</v>
      </c>
      <c r="G4756">
        <v>22995</v>
      </c>
      <c r="H4756" t="s">
        <v>20172</v>
      </c>
      <c r="I4756" t="s">
        <v>24124</v>
      </c>
      <c r="J4756" t="s">
        <v>13455</v>
      </c>
      <c r="K4756" t="s">
        <v>22</v>
      </c>
      <c r="L4756" t="s">
        <v>15</v>
      </c>
      <c r="M4756">
        <v>4.2</v>
      </c>
      <c r="N4756" t="s">
        <v>5091</v>
      </c>
      <c r="O4756" t="s">
        <v>5092</v>
      </c>
    </row>
    <row r="4757" spans="1:15" x14ac:dyDescent="0.3">
      <c r="A4757" t="s">
        <v>17989</v>
      </c>
      <c r="B4757">
        <v>2024</v>
      </c>
      <c r="C4757" t="s">
        <v>19112</v>
      </c>
      <c r="D4757" t="s">
        <v>11</v>
      </c>
      <c r="E4757">
        <v>0</v>
      </c>
      <c r="F4757" t="s">
        <v>20379</v>
      </c>
      <c r="G4757" t="s">
        <v>20379</v>
      </c>
      <c r="H4757" t="s">
        <v>20172</v>
      </c>
      <c r="I4757" t="s">
        <v>24169</v>
      </c>
      <c r="J4757" t="s">
        <v>2515</v>
      </c>
      <c r="K4757" t="s">
        <v>15</v>
      </c>
      <c r="L4757" t="s">
        <v>15</v>
      </c>
      <c r="M4757">
        <v>4.9000000000000004</v>
      </c>
      <c r="N4757" t="s">
        <v>4806</v>
      </c>
      <c r="O4757" t="s">
        <v>142</v>
      </c>
    </row>
    <row r="4758" spans="1:15" x14ac:dyDescent="0.3">
      <c r="A4758" t="s">
        <v>17996</v>
      </c>
      <c r="B4758">
        <v>2024</v>
      </c>
      <c r="C4758" t="s">
        <v>18112</v>
      </c>
      <c r="D4758" t="s">
        <v>11</v>
      </c>
      <c r="E4758">
        <v>10</v>
      </c>
      <c r="F4758" t="s">
        <v>22196</v>
      </c>
      <c r="G4758" t="s">
        <v>22196</v>
      </c>
      <c r="H4758" t="s">
        <v>20172</v>
      </c>
      <c r="I4758" t="s">
        <v>25121</v>
      </c>
      <c r="J4758" t="s">
        <v>13457</v>
      </c>
      <c r="K4758" t="s">
        <v>15</v>
      </c>
      <c r="L4758" t="s">
        <v>15</v>
      </c>
      <c r="M4758">
        <v>4.5</v>
      </c>
      <c r="N4758" t="s">
        <v>495</v>
      </c>
      <c r="O4758" t="s">
        <v>496</v>
      </c>
    </row>
    <row r="4759" spans="1:15" x14ac:dyDescent="0.3">
      <c r="A4759" t="s">
        <v>18026</v>
      </c>
      <c r="B4759">
        <v>2016</v>
      </c>
      <c r="C4759" t="s">
        <v>19893</v>
      </c>
      <c r="D4759" t="s">
        <v>19</v>
      </c>
      <c r="E4759" s="2">
        <v>102506</v>
      </c>
      <c r="F4759" t="s">
        <v>22197</v>
      </c>
      <c r="G4759" t="s">
        <v>23154</v>
      </c>
      <c r="H4759" t="s">
        <v>20171</v>
      </c>
      <c r="I4759" t="s">
        <v>24124</v>
      </c>
      <c r="J4759" t="s">
        <v>13461</v>
      </c>
      <c r="K4759" t="s">
        <v>473</v>
      </c>
      <c r="L4759" t="s">
        <v>15</v>
      </c>
      <c r="M4759">
        <v>4.7</v>
      </c>
      <c r="N4759" t="s">
        <v>1307</v>
      </c>
      <c r="O4759" t="s">
        <v>1308</v>
      </c>
    </row>
    <row r="4760" spans="1:15" x14ac:dyDescent="0.3">
      <c r="A4760" t="s">
        <v>18011</v>
      </c>
      <c r="B4760">
        <v>2018</v>
      </c>
      <c r="C4760" t="s">
        <v>18495</v>
      </c>
      <c r="D4760" t="s">
        <v>19</v>
      </c>
      <c r="E4760" s="2">
        <v>33592</v>
      </c>
      <c r="F4760" t="s">
        <v>22198</v>
      </c>
      <c r="G4760" t="s">
        <v>21643</v>
      </c>
      <c r="H4760" t="s">
        <v>20171</v>
      </c>
      <c r="I4760" t="s">
        <v>24124</v>
      </c>
      <c r="J4760" t="s">
        <v>13465</v>
      </c>
      <c r="K4760" t="s">
        <v>624</v>
      </c>
      <c r="L4760" t="s">
        <v>15</v>
      </c>
      <c r="M4760">
        <v>4.5999999999999996</v>
      </c>
      <c r="N4760" t="s">
        <v>1922</v>
      </c>
      <c r="O4760" t="s">
        <v>1923</v>
      </c>
    </row>
    <row r="4761" spans="1:15" x14ac:dyDescent="0.3">
      <c r="A4761" t="s">
        <v>18039</v>
      </c>
      <c r="B4761">
        <v>2020</v>
      </c>
      <c r="C4761" t="s">
        <v>19894</v>
      </c>
      <c r="D4761" t="s">
        <v>19</v>
      </c>
      <c r="E4761" s="2">
        <v>33025</v>
      </c>
      <c r="F4761">
        <v>42195</v>
      </c>
      <c r="G4761">
        <v>42195</v>
      </c>
      <c r="H4761" t="s">
        <v>20172</v>
      </c>
      <c r="I4761" t="s">
        <v>24124</v>
      </c>
      <c r="J4761" t="s">
        <v>13468</v>
      </c>
      <c r="K4761" t="s">
        <v>92</v>
      </c>
      <c r="L4761" t="s">
        <v>514</v>
      </c>
      <c r="M4761">
        <v>4.3</v>
      </c>
      <c r="N4761" t="s">
        <v>266</v>
      </c>
      <c r="O4761" t="s">
        <v>267</v>
      </c>
    </row>
    <row r="4762" spans="1:15" x14ac:dyDescent="0.3">
      <c r="A4762" t="s">
        <v>18001</v>
      </c>
      <c r="B4762">
        <v>2015</v>
      </c>
      <c r="C4762" t="s">
        <v>19557</v>
      </c>
      <c r="D4762" t="s">
        <v>19</v>
      </c>
      <c r="E4762" s="2">
        <v>87404</v>
      </c>
      <c r="F4762" t="s">
        <v>22199</v>
      </c>
      <c r="G4762" t="s">
        <v>23838</v>
      </c>
      <c r="H4762" t="s">
        <v>20171</v>
      </c>
      <c r="I4762" t="s">
        <v>24124</v>
      </c>
      <c r="J4762" t="s">
        <v>13471</v>
      </c>
      <c r="K4762" t="s">
        <v>426</v>
      </c>
      <c r="L4762" t="s">
        <v>30</v>
      </c>
      <c r="M4762">
        <v>4.2</v>
      </c>
      <c r="N4762" t="s">
        <v>3287</v>
      </c>
      <c r="O4762" t="s">
        <v>3288</v>
      </c>
    </row>
    <row r="4763" spans="1:15" x14ac:dyDescent="0.3">
      <c r="A4763" t="s">
        <v>17996</v>
      </c>
      <c r="B4763">
        <v>2024</v>
      </c>
      <c r="C4763" t="s">
        <v>19895</v>
      </c>
      <c r="D4763" t="s">
        <v>11</v>
      </c>
      <c r="E4763">
        <v>3</v>
      </c>
      <c r="F4763">
        <v>45755</v>
      </c>
      <c r="G4763">
        <v>45755</v>
      </c>
      <c r="H4763" t="s">
        <v>20172</v>
      </c>
      <c r="I4763" t="s">
        <v>24124</v>
      </c>
      <c r="J4763" t="s">
        <v>13473</v>
      </c>
      <c r="K4763" t="s">
        <v>15</v>
      </c>
      <c r="L4763" t="s">
        <v>30</v>
      </c>
      <c r="M4763">
        <v>4.7</v>
      </c>
      <c r="N4763" t="s">
        <v>1504</v>
      </c>
      <c r="O4763" t="s">
        <v>1505</v>
      </c>
    </row>
    <row r="4764" spans="1:15" x14ac:dyDescent="0.3">
      <c r="A4764" t="s">
        <v>17993</v>
      </c>
      <c r="B4764">
        <v>2019</v>
      </c>
      <c r="C4764" t="s">
        <v>19012</v>
      </c>
      <c r="D4764" t="s">
        <v>19</v>
      </c>
      <c r="E4764" s="2">
        <v>83708</v>
      </c>
      <c r="F4764">
        <v>34788</v>
      </c>
      <c r="G4764">
        <v>34788</v>
      </c>
      <c r="H4764" t="s">
        <v>20172</v>
      </c>
      <c r="I4764" t="s">
        <v>24124</v>
      </c>
      <c r="J4764" t="s">
        <v>13475</v>
      </c>
      <c r="K4764" t="s">
        <v>88</v>
      </c>
      <c r="L4764" t="s">
        <v>2611</v>
      </c>
      <c r="M4764">
        <v>3.5</v>
      </c>
      <c r="N4764" t="s">
        <v>45</v>
      </c>
      <c r="O4764" t="s">
        <v>2076</v>
      </c>
    </row>
    <row r="4765" spans="1:15" x14ac:dyDescent="0.3">
      <c r="A4765" t="s">
        <v>18008</v>
      </c>
      <c r="B4765">
        <v>2023</v>
      </c>
      <c r="C4765" t="s">
        <v>18464</v>
      </c>
      <c r="D4765" t="s">
        <v>19</v>
      </c>
      <c r="E4765" s="2">
        <v>4525</v>
      </c>
      <c r="F4765">
        <v>95000</v>
      </c>
      <c r="G4765">
        <v>95000</v>
      </c>
      <c r="H4765" t="s">
        <v>20172</v>
      </c>
      <c r="I4765" t="s">
        <v>24124</v>
      </c>
      <c r="J4765" t="s">
        <v>13477</v>
      </c>
      <c r="K4765" t="s">
        <v>146</v>
      </c>
      <c r="L4765" t="s">
        <v>30</v>
      </c>
      <c r="M4765">
        <v>4.7</v>
      </c>
      <c r="N4765" t="s">
        <v>3646</v>
      </c>
      <c r="O4765" t="s">
        <v>3647</v>
      </c>
    </row>
    <row r="4766" spans="1:15" x14ac:dyDescent="0.3">
      <c r="A4766" t="s">
        <v>18002</v>
      </c>
      <c r="B4766">
        <v>2023</v>
      </c>
      <c r="C4766" t="s">
        <v>18187</v>
      </c>
      <c r="D4766" t="s">
        <v>19</v>
      </c>
      <c r="E4766" s="2">
        <v>24941</v>
      </c>
      <c r="F4766">
        <v>22395</v>
      </c>
      <c r="G4766">
        <v>22395</v>
      </c>
      <c r="H4766" t="s">
        <v>20172</v>
      </c>
      <c r="I4766" t="s">
        <v>24124</v>
      </c>
      <c r="J4766" t="s">
        <v>13479</v>
      </c>
      <c r="K4766" t="s">
        <v>254</v>
      </c>
      <c r="L4766" t="s">
        <v>15</v>
      </c>
      <c r="O4766" t="s">
        <v>3712</v>
      </c>
    </row>
    <row r="4767" spans="1:15" x14ac:dyDescent="0.3">
      <c r="A4767" t="s">
        <v>18011</v>
      </c>
      <c r="B4767">
        <v>2024</v>
      </c>
      <c r="C4767" t="s">
        <v>18254</v>
      </c>
      <c r="D4767" t="s">
        <v>11</v>
      </c>
      <c r="E4767">
        <v>20</v>
      </c>
      <c r="F4767" t="s">
        <v>22200</v>
      </c>
      <c r="G4767" t="s">
        <v>22200</v>
      </c>
      <c r="H4767" t="s">
        <v>20172</v>
      </c>
      <c r="I4767" t="s">
        <v>25122</v>
      </c>
      <c r="J4767" t="s">
        <v>13481</v>
      </c>
      <c r="K4767" t="s">
        <v>15</v>
      </c>
      <c r="L4767" t="s">
        <v>3666</v>
      </c>
      <c r="M4767">
        <v>2.7</v>
      </c>
      <c r="N4767" t="s">
        <v>10158</v>
      </c>
      <c r="O4767" t="s">
        <v>10159</v>
      </c>
    </row>
    <row r="4768" spans="1:15" x14ac:dyDescent="0.3">
      <c r="A4768" t="s">
        <v>18027</v>
      </c>
      <c r="B4768">
        <v>2024</v>
      </c>
      <c r="C4768" t="s">
        <v>19365</v>
      </c>
      <c r="D4768" t="s">
        <v>11</v>
      </c>
      <c r="E4768">
        <v>11</v>
      </c>
      <c r="F4768" t="s">
        <v>22201</v>
      </c>
      <c r="G4768" t="s">
        <v>22201</v>
      </c>
      <c r="H4768" t="s">
        <v>20172</v>
      </c>
      <c r="I4768" t="s">
        <v>25123</v>
      </c>
      <c r="J4768" t="s">
        <v>13483</v>
      </c>
      <c r="K4768" t="s">
        <v>15</v>
      </c>
      <c r="L4768" t="s">
        <v>15</v>
      </c>
      <c r="M4768">
        <v>4.8</v>
      </c>
      <c r="N4768" t="s">
        <v>1386</v>
      </c>
      <c r="O4768" t="s">
        <v>1387</v>
      </c>
    </row>
    <row r="4769" spans="1:15" x14ac:dyDescent="0.3">
      <c r="A4769" t="s">
        <v>18012</v>
      </c>
      <c r="B4769">
        <v>2023</v>
      </c>
      <c r="C4769" t="s">
        <v>19578</v>
      </c>
      <c r="D4769" t="s">
        <v>11</v>
      </c>
      <c r="E4769">
        <v>6</v>
      </c>
      <c r="F4769" t="s">
        <v>22202</v>
      </c>
      <c r="G4769" t="s">
        <v>22202</v>
      </c>
      <c r="H4769" t="s">
        <v>20171</v>
      </c>
      <c r="I4769" t="s">
        <v>25124</v>
      </c>
      <c r="J4769" t="s">
        <v>13485</v>
      </c>
      <c r="K4769" t="s">
        <v>15</v>
      </c>
      <c r="L4769" t="s">
        <v>30</v>
      </c>
      <c r="O4769" t="s">
        <v>5468</v>
      </c>
    </row>
    <row r="4770" spans="1:15" x14ac:dyDescent="0.3">
      <c r="A4770" t="s">
        <v>18027</v>
      </c>
      <c r="B4770">
        <v>2024</v>
      </c>
      <c r="C4770" t="s">
        <v>19323</v>
      </c>
      <c r="D4770" t="s">
        <v>11</v>
      </c>
      <c r="E4770">
        <v>10</v>
      </c>
      <c r="F4770" t="s">
        <v>22203</v>
      </c>
      <c r="G4770" t="s">
        <v>23839</v>
      </c>
      <c r="H4770" t="s">
        <v>20171</v>
      </c>
      <c r="I4770" t="s">
        <v>24124</v>
      </c>
      <c r="J4770" t="s">
        <v>13487</v>
      </c>
      <c r="K4770" t="s">
        <v>15</v>
      </c>
      <c r="L4770" t="s">
        <v>15</v>
      </c>
      <c r="M4770">
        <v>4</v>
      </c>
      <c r="N4770" t="s">
        <v>421</v>
      </c>
      <c r="O4770" t="s">
        <v>3952</v>
      </c>
    </row>
    <row r="4771" spans="1:15" x14ac:dyDescent="0.3">
      <c r="A4771" t="s">
        <v>18020</v>
      </c>
      <c r="B4771">
        <v>2017</v>
      </c>
      <c r="C4771" t="s">
        <v>18711</v>
      </c>
      <c r="D4771" t="s">
        <v>19</v>
      </c>
      <c r="E4771" s="2">
        <v>76505</v>
      </c>
      <c r="F4771">
        <v>25998</v>
      </c>
      <c r="G4771">
        <v>25998</v>
      </c>
      <c r="H4771" t="s">
        <v>20172</v>
      </c>
      <c r="I4771" t="s">
        <v>24124</v>
      </c>
      <c r="J4771" t="s">
        <v>13490</v>
      </c>
      <c r="K4771" t="s">
        <v>82</v>
      </c>
      <c r="L4771" t="s">
        <v>2992</v>
      </c>
      <c r="M4771">
        <v>4.9000000000000004</v>
      </c>
      <c r="N4771" t="s">
        <v>4642</v>
      </c>
      <c r="O4771" t="s">
        <v>4643</v>
      </c>
    </row>
    <row r="4772" spans="1:15" x14ac:dyDescent="0.3">
      <c r="A4772" t="s">
        <v>18806</v>
      </c>
      <c r="B4772">
        <v>2015</v>
      </c>
      <c r="C4772" t="s">
        <v>20153</v>
      </c>
      <c r="D4772" t="s">
        <v>19</v>
      </c>
      <c r="E4772" s="2">
        <v>60330</v>
      </c>
      <c r="F4772">
        <v>34888</v>
      </c>
      <c r="G4772">
        <v>34888</v>
      </c>
      <c r="H4772" t="s">
        <v>20172</v>
      </c>
      <c r="I4772" t="s">
        <v>24124</v>
      </c>
      <c r="J4772" t="s">
        <v>13493</v>
      </c>
      <c r="K4772" t="s">
        <v>69</v>
      </c>
      <c r="L4772" t="s">
        <v>1509</v>
      </c>
      <c r="M4772">
        <v>5</v>
      </c>
      <c r="N4772" t="s">
        <v>1865</v>
      </c>
      <c r="O4772" t="s">
        <v>4021</v>
      </c>
    </row>
    <row r="4773" spans="1:15" x14ac:dyDescent="0.3">
      <c r="A4773" t="s">
        <v>18039</v>
      </c>
      <c r="B4773">
        <v>2020</v>
      </c>
      <c r="C4773" t="s">
        <v>19896</v>
      </c>
      <c r="D4773" t="s">
        <v>19</v>
      </c>
      <c r="E4773" s="2">
        <v>55864</v>
      </c>
      <c r="F4773" t="s">
        <v>22204</v>
      </c>
      <c r="G4773" t="s">
        <v>23840</v>
      </c>
      <c r="H4773" t="s">
        <v>20171</v>
      </c>
      <c r="I4773" t="s">
        <v>24124</v>
      </c>
      <c r="J4773" t="s">
        <v>13497</v>
      </c>
      <c r="K4773" t="s">
        <v>82</v>
      </c>
      <c r="L4773" t="s">
        <v>561</v>
      </c>
      <c r="M4773">
        <v>4.7</v>
      </c>
      <c r="N4773" t="s">
        <v>2365</v>
      </c>
      <c r="O4773" t="s">
        <v>2366</v>
      </c>
    </row>
    <row r="4774" spans="1:15" x14ac:dyDescent="0.3">
      <c r="A4774" t="s">
        <v>17999</v>
      </c>
      <c r="B4774">
        <v>2008</v>
      </c>
      <c r="C4774" t="s">
        <v>18060</v>
      </c>
      <c r="D4774" t="s">
        <v>19</v>
      </c>
      <c r="E4774" s="2">
        <v>133000</v>
      </c>
      <c r="F4774">
        <v>3995</v>
      </c>
      <c r="G4774">
        <v>3995</v>
      </c>
      <c r="H4774" t="s">
        <v>20172</v>
      </c>
      <c r="I4774" t="s">
        <v>24124</v>
      </c>
      <c r="J4774" t="s">
        <v>13500</v>
      </c>
      <c r="K4774" t="s">
        <v>473</v>
      </c>
      <c r="L4774" t="s">
        <v>15</v>
      </c>
    </row>
    <row r="4775" spans="1:15" x14ac:dyDescent="0.3">
      <c r="A4775" t="s">
        <v>17989</v>
      </c>
      <c r="B4775">
        <v>2020</v>
      </c>
      <c r="C4775" t="s">
        <v>18447</v>
      </c>
      <c r="D4775" t="s">
        <v>19</v>
      </c>
      <c r="E4775" s="2">
        <v>48087</v>
      </c>
      <c r="F4775" t="s">
        <v>21738</v>
      </c>
      <c r="G4775" t="s">
        <v>23397</v>
      </c>
      <c r="H4775" t="s">
        <v>20171</v>
      </c>
      <c r="I4775" t="s">
        <v>24124</v>
      </c>
      <c r="J4775" t="s">
        <v>13502</v>
      </c>
      <c r="K4775" t="s">
        <v>69</v>
      </c>
      <c r="L4775" t="s">
        <v>30</v>
      </c>
      <c r="M4775">
        <v>4.9000000000000004</v>
      </c>
      <c r="N4775" t="s">
        <v>3667</v>
      </c>
      <c r="O4775" t="s">
        <v>380</v>
      </c>
    </row>
    <row r="4776" spans="1:15" x14ac:dyDescent="0.3">
      <c r="A4776" t="s">
        <v>17998</v>
      </c>
      <c r="B4776">
        <v>2023</v>
      </c>
      <c r="C4776" t="s">
        <v>18422</v>
      </c>
      <c r="D4776" t="s">
        <v>19</v>
      </c>
      <c r="E4776" s="2">
        <v>22406</v>
      </c>
      <c r="F4776">
        <v>42998</v>
      </c>
      <c r="G4776">
        <v>42998</v>
      </c>
      <c r="H4776" t="s">
        <v>20172</v>
      </c>
      <c r="I4776" t="s">
        <v>24124</v>
      </c>
      <c r="J4776" t="s">
        <v>13504</v>
      </c>
      <c r="K4776" t="s">
        <v>44</v>
      </c>
      <c r="L4776" t="s">
        <v>5784</v>
      </c>
      <c r="O4776" t="s">
        <v>1683</v>
      </c>
    </row>
    <row r="4777" spans="1:15" x14ac:dyDescent="0.3">
      <c r="A4777" t="s">
        <v>17999</v>
      </c>
      <c r="B4777">
        <v>2023</v>
      </c>
      <c r="C4777" t="s">
        <v>18335</v>
      </c>
      <c r="D4777" t="s">
        <v>19</v>
      </c>
      <c r="E4777" s="2">
        <v>30396</v>
      </c>
      <c r="F4777">
        <v>28478</v>
      </c>
      <c r="G4777">
        <v>28478</v>
      </c>
      <c r="H4777" t="s">
        <v>20172</v>
      </c>
      <c r="I4777" t="s">
        <v>24124</v>
      </c>
      <c r="J4777" t="s">
        <v>13507</v>
      </c>
      <c r="K4777" t="s">
        <v>426</v>
      </c>
      <c r="L4777" t="s">
        <v>15</v>
      </c>
      <c r="M4777">
        <v>4.8</v>
      </c>
      <c r="N4777" t="s">
        <v>4744</v>
      </c>
      <c r="O4777" t="s">
        <v>927</v>
      </c>
    </row>
    <row r="4778" spans="1:15" x14ac:dyDescent="0.3">
      <c r="A4778" t="s">
        <v>17989</v>
      </c>
      <c r="B4778">
        <v>2021</v>
      </c>
      <c r="C4778" t="s">
        <v>19897</v>
      </c>
      <c r="D4778" t="s">
        <v>19</v>
      </c>
      <c r="E4778" s="2">
        <v>58887</v>
      </c>
      <c r="F4778">
        <v>40950</v>
      </c>
      <c r="G4778">
        <v>40950</v>
      </c>
      <c r="H4778" t="s">
        <v>20172</v>
      </c>
      <c r="I4778" t="s">
        <v>24124</v>
      </c>
      <c r="J4778" t="s">
        <v>13510</v>
      </c>
      <c r="K4778" t="s">
        <v>624</v>
      </c>
      <c r="L4778" t="s">
        <v>330</v>
      </c>
      <c r="M4778">
        <v>4.5</v>
      </c>
      <c r="N4778" t="s">
        <v>1978</v>
      </c>
      <c r="O4778" t="s">
        <v>1979</v>
      </c>
    </row>
    <row r="4779" spans="1:15" x14ac:dyDescent="0.3">
      <c r="A4779" t="s">
        <v>17993</v>
      </c>
      <c r="B4779">
        <v>2011</v>
      </c>
      <c r="C4779" t="s">
        <v>19898</v>
      </c>
      <c r="D4779" t="s">
        <v>19</v>
      </c>
      <c r="E4779" s="2">
        <v>69452</v>
      </c>
      <c r="F4779" t="s">
        <v>22205</v>
      </c>
      <c r="G4779" t="s">
        <v>23770</v>
      </c>
      <c r="H4779" t="s">
        <v>20171</v>
      </c>
      <c r="I4779" t="s">
        <v>24124</v>
      </c>
      <c r="J4779" t="s">
        <v>13514</v>
      </c>
      <c r="K4779" t="s">
        <v>82</v>
      </c>
      <c r="L4779" t="s">
        <v>15</v>
      </c>
      <c r="M4779">
        <v>4.4000000000000004</v>
      </c>
      <c r="N4779" t="s">
        <v>312</v>
      </c>
      <c r="O4779" t="s">
        <v>313</v>
      </c>
    </row>
    <row r="4780" spans="1:15" x14ac:dyDescent="0.3">
      <c r="A4780" t="s">
        <v>18002</v>
      </c>
      <c r="B4780">
        <v>2016</v>
      </c>
      <c r="C4780" t="s">
        <v>18390</v>
      </c>
      <c r="D4780" t="s">
        <v>19</v>
      </c>
      <c r="E4780" s="2">
        <v>60151</v>
      </c>
      <c r="F4780" t="s">
        <v>22206</v>
      </c>
      <c r="G4780" t="s">
        <v>23841</v>
      </c>
      <c r="H4780" t="s">
        <v>20171</v>
      </c>
      <c r="I4780" t="s">
        <v>24124</v>
      </c>
      <c r="J4780" t="s">
        <v>13518</v>
      </c>
      <c r="K4780" t="s">
        <v>69</v>
      </c>
      <c r="L4780" t="s">
        <v>15</v>
      </c>
      <c r="M4780">
        <v>4.4000000000000004</v>
      </c>
      <c r="N4780" t="s">
        <v>2751</v>
      </c>
      <c r="O4780" t="s">
        <v>2752</v>
      </c>
    </row>
    <row r="4781" spans="1:15" x14ac:dyDescent="0.3">
      <c r="A4781" t="s">
        <v>17992</v>
      </c>
      <c r="B4781">
        <v>2024</v>
      </c>
      <c r="C4781" t="s">
        <v>19166</v>
      </c>
      <c r="D4781" t="s">
        <v>11</v>
      </c>
      <c r="E4781">
        <v>5</v>
      </c>
      <c r="F4781" t="s">
        <v>22207</v>
      </c>
      <c r="G4781" t="s">
        <v>22207</v>
      </c>
      <c r="H4781" t="s">
        <v>20172</v>
      </c>
      <c r="I4781" t="s">
        <v>25125</v>
      </c>
      <c r="J4781" t="s">
        <v>13520</v>
      </c>
      <c r="K4781" t="s">
        <v>15</v>
      </c>
      <c r="L4781" t="s">
        <v>15</v>
      </c>
      <c r="M4781">
        <v>4.7</v>
      </c>
      <c r="N4781" t="s">
        <v>4961</v>
      </c>
      <c r="O4781" t="s">
        <v>385</v>
      </c>
    </row>
    <row r="4782" spans="1:15" x14ac:dyDescent="0.3">
      <c r="A4782" t="s">
        <v>17992</v>
      </c>
      <c r="B4782">
        <v>2021</v>
      </c>
      <c r="C4782" t="s">
        <v>18537</v>
      </c>
      <c r="D4782" t="s">
        <v>19</v>
      </c>
      <c r="E4782" s="2">
        <v>19642</v>
      </c>
      <c r="F4782" t="s">
        <v>22208</v>
      </c>
      <c r="G4782" t="s">
        <v>23842</v>
      </c>
      <c r="H4782" t="s">
        <v>20171</v>
      </c>
      <c r="I4782" t="s">
        <v>24124</v>
      </c>
      <c r="J4782" t="s">
        <v>13524</v>
      </c>
      <c r="K4782" t="s">
        <v>22</v>
      </c>
      <c r="L4782" t="s">
        <v>15</v>
      </c>
      <c r="M4782">
        <v>5</v>
      </c>
      <c r="N4782" t="s">
        <v>5588</v>
      </c>
      <c r="O4782" t="s">
        <v>1175</v>
      </c>
    </row>
    <row r="4783" spans="1:15" x14ac:dyDescent="0.3">
      <c r="A4783" t="s">
        <v>18012</v>
      </c>
      <c r="B4783">
        <v>2023</v>
      </c>
      <c r="C4783" t="s">
        <v>18373</v>
      </c>
      <c r="D4783" t="s">
        <v>19</v>
      </c>
      <c r="E4783" s="2">
        <v>1960</v>
      </c>
      <c r="F4783">
        <v>41230</v>
      </c>
      <c r="G4783">
        <v>41230</v>
      </c>
      <c r="H4783" t="s">
        <v>20172</v>
      </c>
      <c r="I4783" t="s">
        <v>24124</v>
      </c>
      <c r="J4783" t="s">
        <v>13526</v>
      </c>
      <c r="K4783" t="s">
        <v>146</v>
      </c>
      <c r="L4783" t="s">
        <v>30</v>
      </c>
      <c r="M4783">
        <v>4.8</v>
      </c>
      <c r="N4783" t="s">
        <v>801</v>
      </c>
      <c r="O4783" t="s">
        <v>802</v>
      </c>
    </row>
    <row r="4784" spans="1:15" x14ac:dyDescent="0.3">
      <c r="A4784" t="s">
        <v>17996</v>
      </c>
      <c r="B4784">
        <v>2024</v>
      </c>
      <c r="C4784" t="s">
        <v>18109</v>
      </c>
      <c r="D4784" t="s">
        <v>11</v>
      </c>
      <c r="E4784">
        <v>3</v>
      </c>
      <c r="F4784">
        <v>26140</v>
      </c>
      <c r="G4784">
        <v>26140</v>
      </c>
      <c r="H4784" t="s">
        <v>20172</v>
      </c>
      <c r="I4784" t="s">
        <v>24124</v>
      </c>
      <c r="J4784" t="s">
        <v>13527</v>
      </c>
      <c r="K4784" t="s">
        <v>15</v>
      </c>
      <c r="L4784" t="s">
        <v>15</v>
      </c>
      <c r="M4784">
        <v>4.7</v>
      </c>
      <c r="N4784" t="s">
        <v>1504</v>
      </c>
      <c r="O4784" t="s">
        <v>1505</v>
      </c>
    </row>
    <row r="4785" spans="1:15" x14ac:dyDescent="0.3">
      <c r="A4785" t="s">
        <v>18026</v>
      </c>
      <c r="B4785">
        <v>2024</v>
      </c>
      <c r="C4785" t="s">
        <v>19899</v>
      </c>
      <c r="D4785" t="s">
        <v>11</v>
      </c>
      <c r="F4785" t="s">
        <v>22209</v>
      </c>
      <c r="G4785" t="s">
        <v>22209</v>
      </c>
      <c r="H4785" t="s">
        <v>20172</v>
      </c>
      <c r="I4785" t="s">
        <v>25126</v>
      </c>
      <c r="J4785" t="s">
        <v>13530</v>
      </c>
      <c r="K4785" t="s">
        <v>15</v>
      </c>
      <c r="L4785" t="s">
        <v>159</v>
      </c>
      <c r="M4785">
        <v>4.5</v>
      </c>
      <c r="N4785" t="s">
        <v>1978</v>
      </c>
      <c r="O4785" t="s">
        <v>1979</v>
      </c>
    </row>
    <row r="4786" spans="1:15" x14ac:dyDescent="0.3">
      <c r="A4786" t="s">
        <v>17999</v>
      </c>
      <c r="B4786">
        <v>2010</v>
      </c>
      <c r="C4786" t="s">
        <v>18712</v>
      </c>
      <c r="D4786" t="s">
        <v>19</v>
      </c>
      <c r="E4786" s="2">
        <v>108156</v>
      </c>
      <c r="F4786">
        <v>12500</v>
      </c>
      <c r="G4786">
        <v>12500</v>
      </c>
      <c r="H4786" t="s">
        <v>20172</v>
      </c>
      <c r="I4786" t="s">
        <v>24124</v>
      </c>
      <c r="J4786" t="s">
        <v>13533</v>
      </c>
      <c r="K4786" t="s">
        <v>22</v>
      </c>
      <c r="L4786" t="s">
        <v>15</v>
      </c>
      <c r="M4786">
        <v>4.4000000000000004</v>
      </c>
      <c r="N4786" t="s">
        <v>1917</v>
      </c>
      <c r="O4786" t="s">
        <v>1918</v>
      </c>
    </row>
    <row r="4787" spans="1:15" x14ac:dyDescent="0.3">
      <c r="A4787" t="s">
        <v>17992</v>
      </c>
      <c r="B4787">
        <v>2020</v>
      </c>
      <c r="C4787" t="s">
        <v>19900</v>
      </c>
      <c r="D4787" t="s">
        <v>19</v>
      </c>
      <c r="E4787" s="2">
        <v>12223</v>
      </c>
      <c r="F4787">
        <v>199800</v>
      </c>
      <c r="G4787">
        <v>199800</v>
      </c>
      <c r="H4787" t="s">
        <v>20172</v>
      </c>
      <c r="I4787" t="s">
        <v>24124</v>
      </c>
      <c r="J4787" t="s">
        <v>13536</v>
      </c>
      <c r="K4787" t="s">
        <v>146</v>
      </c>
      <c r="L4787" t="s">
        <v>152</v>
      </c>
      <c r="M4787">
        <v>4.7</v>
      </c>
      <c r="N4787" t="s">
        <v>390</v>
      </c>
      <c r="O4787" t="s">
        <v>391</v>
      </c>
    </row>
    <row r="4788" spans="1:15" x14ac:dyDescent="0.3">
      <c r="A4788" t="s">
        <v>17999</v>
      </c>
      <c r="B4788">
        <v>2012</v>
      </c>
      <c r="C4788" t="s">
        <v>19246</v>
      </c>
      <c r="D4788" t="s">
        <v>19</v>
      </c>
      <c r="E4788" s="2">
        <v>99445</v>
      </c>
      <c r="F4788">
        <v>11790</v>
      </c>
      <c r="G4788">
        <v>11790</v>
      </c>
      <c r="H4788" t="s">
        <v>20172</v>
      </c>
      <c r="I4788" t="s">
        <v>24124</v>
      </c>
      <c r="J4788" t="s">
        <v>13538</v>
      </c>
      <c r="K4788" t="s">
        <v>82</v>
      </c>
      <c r="L4788" t="s">
        <v>6708</v>
      </c>
      <c r="M4788">
        <v>4.4000000000000004</v>
      </c>
      <c r="N4788" t="s">
        <v>404</v>
      </c>
      <c r="O4788" t="s">
        <v>405</v>
      </c>
    </row>
    <row r="4789" spans="1:15" x14ac:dyDescent="0.3">
      <c r="A4789" t="s">
        <v>18009</v>
      </c>
      <c r="B4789">
        <v>2024</v>
      </c>
      <c r="C4789" t="s">
        <v>19901</v>
      </c>
      <c r="D4789" t="s">
        <v>11</v>
      </c>
      <c r="E4789">
        <v>32</v>
      </c>
      <c r="F4789">
        <v>307200</v>
      </c>
      <c r="G4789">
        <v>307200</v>
      </c>
      <c r="H4789" t="s">
        <v>20172</v>
      </c>
      <c r="I4789" t="s">
        <v>24124</v>
      </c>
      <c r="J4789" t="s">
        <v>13540</v>
      </c>
      <c r="K4789" t="s">
        <v>15</v>
      </c>
      <c r="L4789" t="s">
        <v>15</v>
      </c>
      <c r="M4789">
        <v>4.9000000000000004</v>
      </c>
      <c r="N4789" t="s">
        <v>515</v>
      </c>
      <c r="O4789" t="s">
        <v>516</v>
      </c>
    </row>
    <row r="4790" spans="1:15" x14ac:dyDescent="0.3">
      <c r="A4790" t="s">
        <v>17992</v>
      </c>
      <c r="B4790">
        <v>2021</v>
      </c>
      <c r="C4790" t="s">
        <v>19001</v>
      </c>
      <c r="D4790" t="s">
        <v>19</v>
      </c>
      <c r="E4790" s="2">
        <v>6437</v>
      </c>
      <c r="F4790">
        <v>46401</v>
      </c>
      <c r="G4790">
        <v>46401</v>
      </c>
      <c r="H4790" t="s">
        <v>20172</v>
      </c>
      <c r="I4790" t="s">
        <v>24124</v>
      </c>
      <c r="J4790" t="s">
        <v>1396</v>
      </c>
      <c r="K4790" t="s">
        <v>82</v>
      </c>
      <c r="L4790" t="s">
        <v>30</v>
      </c>
      <c r="M4790">
        <v>4.9000000000000004</v>
      </c>
      <c r="N4790" t="s">
        <v>4045</v>
      </c>
      <c r="O4790" t="s">
        <v>1398</v>
      </c>
    </row>
    <row r="4791" spans="1:15" x14ac:dyDescent="0.3">
      <c r="A4791" t="s">
        <v>18022</v>
      </c>
      <c r="B4791">
        <v>2024</v>
      </c>
      <c r="C4791" t="s">
        <v>18376</v>
      </c>
      <c r="D4791" t="s">
        <v>11</v>
      </c>
      <c r="E4791">
        <v>12</v>
      </c>
      <c r="F4791" t="s">
        <v>22210</v>
      </c>
      <c r="G4791" t="s">
        <v>23843</v>
      </c>
      <c r="H4791" t="s">
        <v>20171</v>
      </c>
      <c r="I4791" t="s">
        <v>24124</v>
      </c>
      <c r="J4791" t="s">
        <v>13542</v>
      </c>
      <c r="K4791" t="s">
        <v>15</v>
      </c>
      <c r="L4791" t="s">
        <v>140</v>
      </c>
      <c r="M4791">
        <v>4.7</v>
      </c>
      <c r="N4791" t="s">
        <v>3944</v>
      </c>
      <c r="O4791" t="s">
        <v>3945</v>
      </c>
    </row>
    <row r="4792" spans="1:15" x14ac:dyDescent="0.3">
      <c r="A4792" t="s">
        <v>18020</v>
      </c>
      <c r="B4792">
        <v>2024</v>
      </c>
      <c r="C4792" t="s">
        <v>18600</v>
      </c>
      <c r="D4792" t="s">
        <v>11</v>
      </c>
      <c r="E4792">
        <v>2</v>
      </c>
      <c r="F4792" t="s">
        <v>21470</v>
      </c>
      <c r="G4792" t="s">
        <v>21470</v>
      </c>
      <c r="H4792" t="s">
        <v>20171</v>
      </c>
      <c r="I4792" t="s">
        <v>24729</v>
      </c>
      <c r="J4792" t="s">
        <v>13543</v>
      </c>
      <c r="K4792" t="s">
        <v>15</v>
      </c>
      <c r="L4792" t="s">
        <v>15</v>
      </c>
      <c r="M4792">
        <v>4.8</v>
      </c>
      <c r="N4792" t="s">
        <v>5221</v>
      </c>
      <c r="O4792" t="s">
        <v>5222</v>
      </c>
    </row>
    <row r="4793" spans="1:15" x14ac:dyDescent="0.3">
      <c r="A4793" t="s">
        <v>18011</v>
      </c>
      <c r="B4793">
        <v>2024</v>
      </c>
      <c r="C4793" t="s">
        <v>19902</v>
      </c>
      <c r="D4793" t="s">
        <v>11</v>
      </c>
      <c r="E4793">
        <v>3</v>
      </c>
      <c r="F4793">
        <v>49820</v>
      </c>
      <c r="G4793">
        <v>49820</v>
      </c>
      <c r="H4793" t="s">
        <v>20172</v>
      </c>
      <c r="I4793" t="s">
        <v>24124</v>
      </c>
      <c r="J4793" t="s">
        <v>13545</v>
      </c>
      <c r="K4793" t="s">
        <v>15</v>
      </c>
      <c r="L4793" t="s">
        <v>15</v>
      </c>
      <c r="M4793">
        <v>4.7</v>
      </c>
      <c r="N4793" t="s">
        <v>4275</v>
      </c>
      <c r="O4793" t="s">
        <v>4276</v>
      </c>
    </row>
    <row r="4794" spans="1:15" x14ac:dyDescent="0.3">
      <c r="A4794" t="s">
        <v>18004</v>
      </c>
      <c r="B4794">
        <v>2020</v>
      </c>
      <c r="C4794" t="s">
        <v>18713</v>
      </c>
      <c r="D4794" t="s">
        <v>1256</v>
      </c>
      <c r="E4794" s="2">
        <v>25935</v>
      </c>
      <c r="F4794" t="s">
        <v>22211</v>
      </c>
      <c r="G4794" t="s">
        <v>23121</v>
      </c>
      <c r="H4794" t="s">
        <v>20171</v>
      </c>
      <c r="I4794" t="s">
        <v>24124</v>
      </c>
      <c r="J4794" t="s">
        <v>13549</v>
      </c>
      <c r="K4794" t="s">
        <v>82</v>
      </c>
      <c r="L4794" t="s">
        <v>15</v>
      </c>
      <c r="M4794">
        <v>4.8</v>
      </c>
      <c r="N4794" t="s">
        <v>869</v>
      </c>
      <c r="O4794" t="s">
        <v>870</v>
      </c>
    </row>
    <row r="4795" spans="1:15" x14ac:dyDescent="0.3">
      <c r="A4795" t="s">
        <v>18806</v>
      </c>
      <c r="B4795">
        <v>2024</v>
      </c>
      <c r="C4795" t="s">
        <v>20109</v>
      </c>
      <c r="D4795" t="s">
        <v>11</v>
      </c>
      <c r="E4795">
        <v>9</v>
      </c>
      <c r="F4795">
        <v>71752</v>
      </c>
      <c r="G4795">
        <v>71752</v>
      </c>
      <c r="H4795" t="s">
        <v>20172</v>
      </c>
      <c r="I4795" t="s">
        <v>24124</v>
      </c>
      <c r="J4795" t="s">
        <v>13550</v>
      </c>
      <c r="K4795" t="s">
        <v>15</v>
      </c>
      <c r="L4795" t="s">
        <v>15</v>
      </c>
      <c r="M4795">
        <v>4.5</v>
      </c>
      <c r="N4795" t="s">
        <v>781</v>
      </c>
      <c r="O4795" t="s">
        <v>782</v>
      </c>
    </row>
    <row r="4796" spans="1:15" x14ac:dyDescent="0.3">
      <c r="A4796" t="s">
        <v>17998</v>
      </c>
      <c r="B4796">
        <v>2023</v>
      </c>
      <c r="C4796" t="s">
        <v>19293</v>
      </c>
      <c r="D4796" t="s">
        <v>11</v>
      </c>
      <c r="E4796" s="2">
        <v>6590</v>
      </c>
      <c r="F4796" t="s">
        <v>22212</v>
      </c>
      <c r="G4796" t="s">
        <v>22212</v>
      </c>
      <c r="H4796" t="s">
        <v>20172</v>
      </c>
      <c r="I4796" t="s">
        <v>25127</v>
      </c>
      <c r="J4796" t="s">
        <v>13554</v>
      </c>
      <c r="K4796" t="s">
        <v>15</v>
      </c>
      <c r="L4796" t="s">
        <v>5784</v>
      </c>
      <c r="M4796">
        <v>4.7</v>
      </c>
      <c r="N4796" t="s">
        <v>5037</v>
      </c>
      <c r="O4796" t="s">
        <v>2629</v>
      </c>
    </row>
    <row r="4797" spans="1:15" x14ac:dyDescent="0.3">
      <c r="A4797" t="s">
        <v>17999</v>
      </c>
      <c r="B4797">
        <v>2024</v>
      </c>
      <c r="C4797" t="s">
        <v>19755</v>
      </c>
      <c r="D4797" t="s">
        <v>11</v>
      </c>
      <c r="E4797">
        <v>4</v>
      </c>
      <c r="F4797">
        <v>55538</v>
      </c>
      <c r="G4797">
        <v>55538</v>
      </c>
      <c r="H4797" t="s">
        <v>20172</v>
      </c>
      <c r="I4797" t="s">
        <v>24124</v>
      </c>
      <c r="J4797" t="s">
        <v>13555</v>
      </c>
      <c r="K4797" t="s">
        <v>15</v>
      </c>
      <c r="L4797" t="s">
        <v>30</v>
      </c>
      <c r="M4797">
        <v>4.9000000000000004</v>
      </c>
      <c r="N4797" t="s">
        <v>743</v>
      </c>
      <c r="O4797" t="s">
        <v>744</v>
      </c>
    </row>
    <row r="4798" spans="1:15" x14ac:dyDescent="0.3">
      <c r="A4798" t="s">
        <v>18027</v>
      </c>
      <c r="B4798">
        <v>2022</v>
      </c>
      <c r="C4798" t="s">
        <v>19323</v>
      </c>
      <c r="D4798" t="s">
        <v>19</v>
      </c>
      <c r="E4798" s="2">
        <v>15380</v>
      </c>
      <c r="F4798">
        <v>52998</v>
      </c>
      <c r="G4798">
        <v>52998</v>
      </c>
      <c r="H4798" t="s">
        <v>20172</v>
      </c>
      <c r="I4798" t="s">
        <v>24124</v>
      </c>
      <c r="J4798" t="s">
        <v>13558</v>
      </c>
      <c r="K4798" t="s">
        <v>1830</v>
      </c>
      <c r="L4798" t="s">
        <v>619</v>
      </c>
      <c r="M4798">
        <v>3.5</v>
      </c>
      <c r="N4798" t="s">
        <v>1409</v>
      </c>
      <c r="O4798" t="s">
        <v>1410</v>
      </c>
    </row>
    <row r="4799" spans="1:15" x14ac:dyDescent="0.3">
      <c r="A4799" t="s">
        <v>17994</v>
      </c>
      <c r="B4799">
        <v>2024</v>
      </c>
      <c r="C4799" t="s">
        <v>19458</v>
      </c>
      <c r="D4799" t="s">
        <v>11</v>
      </c>
      <c r="E4799">
        <v>9</v>
      </c>
      <c r="F4799" t="s">
        <v>22213</v>
      </c>
      <c r="G4799" t="s">
        <v>22213</v>
      </c>
      <c r="H4799" t="s">
        <v>20171</v>
      </c>
      <c r="I4799" t="s">
        <v>25128</v>
      </c>
      <c r="J4799" t="s">
        <v>13560</v>
      </c>
      <c r="K4799" t="s">
        <v>15</v>
      </c>
      <c r="L4799" t="s">
        <v>4458</v>
      </c>
      <c r="M4799">
        <v>4.2</v>
      </c>
      <c r="N4799" t="s">
        <v>2405</v>
      </c>
      <c r="O4799" t="s">
        <v>3020</v>
      </c>
    </row>
    <row r="4800" spans="1:15" x14ac:dyDescent="0.3">
      <c r="A4800" t="s">
        <v>17997</v>
      </c>
      <c r="B4800">
        <v>2023</v>
      </c>
      <c r="C4800" t="s">
        <v>19370</v>
      </c>
      <c r="D4800" t="s">
        <v>11</v>
      </c>
      <c r="E4800">
        <v>10</v>
      </c>
      <c r="F4800" t="s">
        <v>21155</v>
      </c>
      <c r="G4800" t="s">
        <v>21155</v>
      </c>
      <c r="H4800" t="s">
        <v>20171</v>
      </c>
      <c r="I4800" t="s">
        <v>25129</v>
      </c>
      <c r="J4800" t="s">
        <v>13562</v>
      </c>
      <c r="K4800" t="s">
        <v>15</v>
      </c>
      <c r="L4800" t="s">
        <v>15</v>
      </c>
      <c r="M4800">
        <v>4.7</v>
      </c>
      <c r="N4800" t="s">
        <v>275</v>
      </c>
      <c r="O4800" t="s">
        <v>276</v>
      </c>
    </row>
    <row r="4801" spans="1:15" x14ac:dyDescent="0.3">
      <c r="A4801" t="s">
        <v>17994</v>
      </c>
      <c r="B4801">
        <v>2024</v>
      </c>
      <c r="C4801" t="s">
        <v>19266</v>
      </c>
      <c r="D4801" t="s">
        <v>11</v>
      </c>
      <c r="E4801">
        <v>10</v>
      </c>
      <c r="F4801" t="s">
        <v>22214</v>
      </c>
      <c r="G4801" t="s">
        <v>23844</v>
      </c>
      <c r="H4801" t="s">
        <v>20171</v>
      </c>
      <c r="I4801" t="s">
        <v>24124</v>
      </c>
      <c r="J4801" t="s">
        <v>13564</v>
      </c>
      <c r="K4801" t="s">
        <v>15</v>
      </c>
      <c r="L4801" t="s">
        <v>30</v>
      </c>
      <c r="M4801">
        <v>4</v>
      </c>
      <c r="N4801" t="s">
        <v>421</v>
      </c>
      <c r="O4801" t="s">
        <v>3952</v>
      </c>
    </row>
    <row r="4802" spans="1:15" x14ac:dyDescent="0.3">
      <c r="A4802" t="s">
        <v>18027</v>
      </c>
      <c r="B4802">
        <v>2022</v>
      </c>
      <c r="C4802" t="s">
        <v>19014</v>
      </c>
      <c r="D4802" t="s">
        <v>19</v>
      </c>
      <c r="E4802" s="2">
        <v>39758</v>
      </c>
      <c r="F4802" t="s">
        <v>22215</v>
      </c>
      <c r="G4802" t="s">
        <v>23845</v>
      </c>
      <c r="H4802" t="s">
        <v>20171</v>
      </c>
      <c r="I4802" t="s">
        <v>24124</v>
      </c>
      <c r="J4802" t="s">
        <v>13568</v>
      </c>
      <c r="K4802" t="s">
        <v>3663</v>
      </c>
      <c r="L4802" t="s">
        <v>619</v>
      </c>
      <c r="M4802">
        <v>4.2</v>
      </c>
      <c r="N4802" t="s">
        <v>3815</v>
      </c>
      <c r="O4802" t="s">
        <v>1110</v>
      </c>
    </row>
    <row r="4803" spans="1:15" x14ac:dyDescent="0.3">
      <c r="A4803" t="s">
        <v>17994</v>
      </c>
      <c r="B4803">
        <v>2024</v>
      </c>
      <c r="C4803" t="s">
        <v>19320</v>
      </c>
      <c r="D4803" t="s">
        <v>11</v>
      </c>
      <c r="E4803">
        <v>0</v>
      </c>
      <c r="F4803" t="s">
        <v>21706</v>
      </c>
      <c r="G4803" t="s">
        <v>23668</v>
      </c>
      <c r="H4803" t="s">
        <v>20171</v>
      </c>
      <c r="I4803" t="s">
        <v>24124</v>
      </c>
      <c r="J4803" t="s">
        <v>13569</v>
      </c>
      <c r="K4803" t="s">
        <v>15</v>
      </c>
      <c r="L4803" t="s">
        <v>30</v>
      </c>
      <c r="M4803">
        <v>4.9000000000000004</v>
      </c>
      <c r="N4803" t="s">
        <v>4205</v>
      </c>
      <c r="O4803" t="s">
        <v>821</v>
      </c>
    </row>
    <row r="4804" spans="1:15" x14ac:dyDescent="0.3">
      <c r="A4804" t="s">
        <v>18011</v>
      </c>
      <c r="B4804">
        <v>2015</v>
      </c>
      <c r="C4804" t="s">
        <v>19253</v>
      </c>
      <c r="D4804" t="s">
        <v>19</v>
      </c>
      <c r="E4804" s="2">
        <v>51390</v>
      </c>
      <c r="F4804">
        <v>24998</v>
      </c>
      <c r="G4804">
        <v>24998</v>
      </c>
      <c r="H4804" t="s">
        <v>20172</v>
      </c>
      <c r="I4804" t="s">
        <v>24124</v>
      </c>
      <c r="J4804" t="s">
        <v>13571</v>
      </c>
      <c r="K4804" t="s">
        <v>36</v>
      </c>
      <c r="L4804" t="s">
        <v>15</v>
      </c>
      <c r="M4804">
        <v>3.5</v>
      </c>
      <c r="N4804" t="s">
        <v>1409</v>
      </c>
      <c r="O4804" t="s">
        <v>1410</v>
      </c>
    </row>
    <row r="4805" spans="1:15" x14ac:dyDescent="0.3">
      <c r="A4805" t="s">
        <v>17999</v>
      </c>
      <c r="B4805">
        <v>2012</v>
      </c>
      <c r="C4805" t="s">
        <v>18714</v>
      </c>
      <c r="D4805" t="s">
        <v>19</v>
      </c>
      <c r="E4805" s="2">
        <v>141069</v>
      </c>
      <c r="F4805" t="s">
        <v>22216</v>
      </c>
      <c r="G4805" t="s">
        <v>23846</v>
      </c>
      <c r="H4805" t="s">
        <v>20171</v>
      </c>
      <c r="I4805" t="s">
        <v>24124</v>
      </c>
      <c r="J4805" t="s">
        <v>13575</v>
      </c>
      <c r="K4805" t="s">
        <v>291</v>
      </c>
      <c r="L4805" t="s">
        <v>15</v>
      </c>
      <c r="M4805">
        <v>4.7</v>
      </c>
      <c r="N4805" t="s">
        <v>3745</v>
      </c>
      <c r="O4805" t="s">
        <v>3746</v>
      </c>
    </row>
    <row r="4806" spans="1:15" x14ac:dyDescent="0.3">
      <c r="A4806" t="s">
        <v>18002</v>
      </c>
      <c r="B4806">
        <v>2016</v>
      </c>
      <c r="C4806" t="s">
        <v>18715</v>
      </c>
      <c r="D4806" t="s">
        <v>19</v>
      </c>
      <c r="E4806" s="2">
        <v>159189</v>
      </c>
      <c r="F4806">
        <v>8999</v>
      </c>
      <c r="G4806">
        <v>8999</v>
      </c>
      <c r="H4806" t="s">
        <v>20172</v>
      </c>
      <c r="I4806" t="s">
        <v>24124</v>
      </c>
      <c r="J4806" t="s">
        <v>13578</v>
      </c>
      <c r="K4806" t="s">
        <v>82</v>
      </c>
      <c r="L4806" t="s">
        <v>15</v>
      </c>
      <c r="M4806">
        <v>4.4000000000000004</v>
      </c>
      <c r="N4806" t="s">
        <v>1571</v>
      </c>
      <c r="O4806" t="s">
        <v>2536</v>
      </c>
    </row>
    <row r="4807" spans="1:15" x14ac:dyDescent="0.3">
      <c r="A4807" t="s">
        <v>18806</v>
      </c>
      <c r="B4807">
        <v>2008</v>
      </c>
      <c r="C4807" t="s">
        <v>20124</v>
      </c>
      <c r="D4807" t="s">
        <v>19</v>
      </c>
      <c r="E4807" s="2">
        <v>127004</v>
      </c>
      <c r="F4807">
        <v>10500</v>
      </c>
      <c r="G4807">
        <v>10500</v>
      </c>
      <c r="H4807" t="s">
        <v>20172</v>
      </c>
      <c r="I4807" t="s">
        <v>24124</v>
      </c>
      <c r="J4807" t="s">
        <v>13581</v>
      </c>
      <c r="K4807" t="s">
        <v>82</v>
      </c>
      <c r="L4807" t="s">
        <v>30</v>
      </c>
      <c r="M4807">
        <v>4.8</v>
      </c>
      <c r="N4807" t="s">
        <v>3724</v>
      </c>
      <c r="O4807" t="s">
        <v>3725</v>
      </c>
    </row>
    <row r="4808" spans="1:15" x14ac:dyDescent="0.3">
      <c r="A4808" t="s">
        <v>18016</v>
      </c>
      <c r="B4808">
        <v>2002</v>
      </c>
      <c r="C4808" t="s">
        <v>18716</v>
      </c>
      <c r="D4808" t="s">
        <v>19</v>
      </c>
      <c r="E4808" s="2">
        <v>16347</v>
      </c>
      <c r="F4808">
        <v>98000</v>
      </c>
      <c r="G4808">
        <v>98000</v>
      </c>
      <c r="H4808" t="s">
        <v>20172</v>
      </c>
      <c r="I4808" t="s">
        <v>24124</v>
      </c>
      <c r="J4808" t="s">
        <v>13584</v>
      </c>
      <c r="K4808" t="s">
        <v>146</v>
      </c>
      <c r="L4808" t="s">
        <v>15</v>
      </c>
      <c r="O4808" t="s">
        <v>446</v>
      </c>
    </row>
    <row r="4809" spans="1:15" x14ac:dyDescent="0.3">
      <c r="A4809" t="s">
        <v>18002</v>
      </c>
      <c r="B4809">
        <v>2020</v>
      </c>
      <c r="C4809" t="s">
        <v>18642</v>
      </c>
      <c r="D4809" t="s">
        <v>19</v>
      </c>
      <c r="E4809" s="2">
        <v>77888</v>
      </c>
      <c r="F4809">
        <v>27995</v>
      </c>
      <c r="G4809">
        <v>27995</v>
      </c>
      <c r="H4809" t="s">
        <v>20172</v>
      </c>
      <c r="I4809" t="s">
        <v>24124</v>
      </c>
      <c r="J4809" t="s">
        <v>13586</v>
      </c>
      <c r="K4809" t="s">
        <v>426</v>
      </c>
      <c r="L4809" t="s">
        <v>15</v>
      </c>
      <c r="O4809" t="s">
        <v>7632</v>
      </c>
    </row>
    <row r="4810" spans="1:15" x14ac:dyDescent="0.3">
      <c r="A4810" t="s">
        <v>17996</v>
      </c>
      <c r="B4810">
        <v>2013</v>
      </c>
      <c r="C4810" t="s">
        <v>19903</v>
      </c>
      <c r="D4810" t="s">
        <v>19</v>
      </c>
      <c r="E4810" s="2">
        <v>102718</v>
      </c>
      <c r="F4810">
        <v>8999</v>
      </c>
      <c r="G4810">
        <v>8999</v>
      </c>
      <c r="H4810" t="s">
        <v>20172</v>
      </c>
      <c r="I4810" t="s">
        <v>24124</v>
      </c>
      <c r="J4810" t="s">
        <v>13589</v>
      </c>
      <c r="K4810" t="s">
        <v>62</v>
      </c>
      <c r="L4810" t="s">
        <v>15</v>
      </c>
      <c r="M4810">
        <v>4.4000000000000004</v>
      </c>
      <c r="N4810" t="s">
        <v>1571</v>
      </c>
      <c r="O4810" t="s">
        <v>1572</v>
      </c>
    </row>
    <row r="4811" spans="1:15" x14ac:dyDescent="0.3">
      <c r="A4811" t="s">
        <v>18016</v>
      </c>
      <c r="B4811">
        <v>2013</v>
      </c>
      <c r="C4811" t="s">
        <v>19008</v>
      </c>
      <c r="D4811" t="s">
        <v>19</v>
      </c>
      <c r="E4811" s="2">
        <v>14848</v>
      </c>
      <c r="F4811">
        <v>145995</v>
      </c>
      <c r="G4811">
        <v>145995</v>
      </c>
      <c r="H4811" t="s">
        <v>20172</v>
      </c>
      <c r="I4811" t="s">
        <v>24124</v>
      </c>
      <c r="J4811" t="s">
        <v>13591</v>
      </c>
      <c r="K4811" t="s">
        <v>146</v>
      </c>
      <c r="L4811" t="s">
        <v>13592</v>
      </c>
      <c r="M4811">
        <v>4.0999999999999996</v>
      </c>
      <c r="N4811" t="s">
        <v>1549</v>
      </c>
      <c r="O4811" t="s">
        <v>1550</v>
      </c>
    </row>
    <row r="4812" spans="1:15" x14ac:dyDescent="0.3">
      <c r="A4812" t="s">
        <v>18002</v>
      </c>
      <c r="B4812">
        <v>2019</v>
      </c>
      <c r="C4812" t="s">
        <v>18187</v>
      </c>
      <c r="D4812" t="s">
        <v>19</v>
      </c>
      <c r="E4812" s="2">
        <v>53608</v>
      </c>
      <c r="F4812" t="s">
        <v>22217</v>
      </c>
      <c r="G4812" t="s">
        <v>23847</v>
      </c>
      <c r="H4812" t="s">
        <v>20171</v>
      </c>
      <c r="I4812" t="s">
        <v>24124</v>
      </c>
      <c r="J4812" t="s">
        <v>13596</v>
      </c>
      <c r="K4812" t="s">
        <v>44</v>
      </c>
      <c r="L4812" t="s">
        <v>15</v>
      </c>
      <c r="M4812">
        <v>4.4000000000000004</v>
      </c>
      <c r="N4812" t="s">
        <v>3708</v>
      </c>
      <c r="O4812" t="s">
        <v>1372</v>
      </c>
    </row>
    <row r="4813" spans="1:15" x14ac:dyDescent="0.3">
      <c r="A4813" t="s">
        <v>18002</v>
      </c>
      <c r="B4813">
        <v>2024</v>
      </c>
      <c r="C4813" t="s">
        <v>18531</v>
      </c>
      <c r="D4813" t="s">
        <v>11</v>
      </c>
      <c r="E4813">
        <v>3</v>
      </c>
      <c r="F4813" t="s">
        <v>22218</v>
      </c>
      <c r="G4813" t="s">
        <v>22218</v>
      </c>
      <c r="H4813" t="s">
        <v>20172</v>
      </c>
      <c r="I4813" t="s">
        <v>25130</v>
      </c>
      <c r="J4813" t="s">
        <v>13599</v>
      </c>
      <c r="K4813" t="s">
        <v>15</v>
      </c>
      <c r="L4813" t="s">
        <v>30</v>
      </c>
      <c r="M4813">
        <v>4.5</v>
      </c>
      <c r="N4813" t="s">
        <v>98</v>
      </c>
      <c r="O4813" t="s">
        <v>99</v>
      </c>
    </row>
    <row r="4814" spans="1:15" x14ac:dyDescent="0.3">
      <c r="A4814" t="s">
        <v>17995</v>
      </c>
      <c r="B4814">
        <v>2023</v>
      </c>
      <c r="C4814" t="s">
        <v>19016</v>
      </c>
      <c r="D4814" t="s">
        <v>1256</v>
      </c>
      <c r="E4814" s="2">
        <v>17205</v>
      </c>
      <c r="F4814">
        <v>36989</v>
      </c>
      <c r="G4814">
        <v>36989</v>
      </c>
      <c r="H4814" t="s">
        <v>20172</v>
      </c>
      <c r="I4814" t="s">
        <v>24124</v>
      </c>
      <c r="J4814" t="s">
        <v>13602</v>
      </c>
      <c r="K4814" t="s">
        <v>426</v>
      </c>
      <c r="L4814" t="s">
        <v>15</v>
      </c>
      <c r="O4814" t="s">
        <v>1330</v>
      </c>
    </row>
    <row r="4815" spans="1:15" x14ac:dyDescent="0.3">
      <c r="A4815" t="s">
        <v>17998</v>
      </c>
      <c r="B4815">
        <v>2024</v>
      </c>
      <c r="C4815" t="s">
        <v>18175</v>
      </c>
      <c r="D4815" t="s">
        <v>11</v>
      </c>
      <c r="E4815">
        <v>10</v>
      </c>
      <c r="F4815">
        <v>47975</v>
      </c>
      <c r="G4815">
        <v>47975</v>
      </c>
      <c r="H4815" t="s">
        <v>20172</v>
      </c>
      <c r="I4815" t="s">
        <v>24124</v>
      </c>
      <c r="J4815" t="s">
        <v>13603</v>
      </c>
      <c r="K4815" t="s">
        <v>15</v>
      </c>
      <c r="L4815" t="s">
        <v>15</v>
      </c>
      <c r="M4815">
        <v>4.2</v>
      </c>
      <c r="N4815" t="s">
        <v>1066</v>
      </c>
      <c r="O4815" t="s">
        <v>1067</v>
      </c>
    </row>
    <row r="4816" spans="1:15" x14ac:dyDescent="0.3">
      <c r="A4816" t="s">
        <v>17992</v>
      </c>
      <c r="B4816">
        <v>2024</v>
      </c>
      <c r="C4816" t="s">
        <v>18717</v>
      </c>
      <c r="D4816" t="s">
        <v>11</v>
      </c>
      <c r="E4816">
        <v>11</v>
      </c>
      <c r="F4816">
        <v>88120</v>
      </c>
      <c r="G4816">
        <v>88120</v>
      </c>
      <c r="H4816" t="s">
        <v>20172</v>
      </c>
      <c r="I4816" t="s">
        <v>24124</v>
      </c>
      <c r="J4816" t="s">
        <v>13605</v>
      </c>
      <c r="K4816" t="s">
        <v>15</v>
      </c>
      <c r="L4816" t="s">
        <v>15</v>
      </c>
      <c r="M4816">
        <v>4.7</v>
      </c>
      <c r="N4816" t="s">
        <v>770</v>
      </c>
      <c r="O4816" t="s">
        <v>771</v>
      </c>
    </row>
    <row r="4817" spans="1:15" x14ac:dyDescent="0.3">
      <c r="A4817" t="s">
        <v>17992</v>
      </c>
      <c r="B4817">
        <v>2013</v>
      </c>
      <c r="C4817" t="s">
        <v>18972</v>
      </c>
      <c r="D4817" t="s">
        <v>19</v>
      </c>
      <c r="E4817" s="2">
        <v>135274</v>
      </c>
      <c r="F4817" t="s">
        <v>22219</v>
      </c>
      <c r="G4817" t="s">
        <v>23848</v>
      </c>
      <c r="H4817" t="s">
        <v>20171</v>
      </c>
      <c r="I4817" t="s">
        <v>24124</v>
      </c>
      <c r="J4817" t="s">
        <v>13608</v>
      </c>
      <c r="K4817" t="s">
        <v>29</v>
      </c>
      <c r="L4817" t="s">
        <v>15</v>
      </c>
      <c r="M4817">
        <v>4.4000000000000004</v>
      </c>
      <c r="N4817" t="s">
        <v>950</v>
      </c>
      <c r="O4817" t="s">
        <v>951</v>
      </c>
    </row>
    <row r="4818" spans="1:15" x14ac:dyDescent="0.3">
      <c r="A4818" t="s">
        <v>17992</v>
      </c>
      <c r="B4818">
        <v>2017</v>
      </c>
      <c r="C4818" t="s">
        <v>19528</v>
      </c>
      <c r="D4818" t="s">
        <v>19</v>
      </c>
      <c r="E4818" s="2">
        <v>59756</v>
      </c>
      <c r="F4818">
        <v>17951</v>
      </c>
      <c r="G4818">
        <v>17951</v>
      </c>
      <c r="H4818" t="s">
        <v>20172</v>
      </c>
      <c r="I4818" t="s">
        <v>24124</v>
      </c>
      <c r="J4818" t="s">
        <v>13610</v>
      </c>
      <c r="K4818" t="s">
        <v>92</v>
      </c>
      <c r="L4818" t="s">
        <v>15</v>
      </c>
      <c r="M4818">
        <v>4.7</v>
      </c>
      <c r="N4818" t="s">
        <v>945</v>
      </c>
      <c r="O4818" t="s">
        <v>946</v>
      </c>
    </row>
    <row r="4819" spans="1:15" x14ac:dyDescent="0.3">
      <c r="A4819" t="s">
        <v>18806</v>
      </c>
      <c r="B4819">
        <v>2020</v>
      </c>
      <c r="C4819" t="s">
        <v>20154</v>
      </c>
      <c r="D4819" t="s">
        <v>19</v>
      </c>
      <c r="E4819" s="2">
        <v>39345</v>
      </c>
      <c r="F4819" t="s">
        <v>22220</v>
      </c>
      <c r="G4819" t="s">
        <v>23507</v>
      </c>
      <c r="H4819" t="s">
        <v>20171</v>
      </c>
      <c r="I4819" t="s">
        <v>24124</v>
      </c>
      <c r="J4819" t="s">
        <v>13614</v>
      </c>
      <c r="K4819" t="s">
        <v>624</v>
      </c>
      <c r="L4819" t="s">
        <v>30</v>
      </c>
      <c r="M4819">
        <v>3.9</v>
      </c>
      <c r="N4819" t="s">
        <v>992</v>
      </c>
      <c r="O4819" t="s">
        <v>993</v>
      </c>
    </row>
    <row r="4820" spans="1:15" x14ac:dyDescent="0.3">
      <c r="A4820" t="s">
        <v>17997</v>
      </c>
      <c r="B4820">
        <v>2024</v>
      </c>
      <c r="C4820" t="s">
        <v>19297</v>
      </c>
      <c r="D4820" t="s">
        <v>11</v>
      </c>
      <c r="E4820" s="2">
        <v>1279</v>
      </c>
      <c r="F4820">
        <v>41345</v>
      </c>
      <c r="G4820">
        <v>41345</v>
      </c>
      <c r="H4820" t="s">
        <v>20172</v>
      </c>
      <c r="I4820" t="s">
        <v>24124</v>
      </c>
      <c r="J4820" t="s">
        <v>13616</v>
      </c>
      <c r="K4820" t="s">
        <v>15</v>
      </c>
      <c r="L4820" t="s">
        <v>15</v>
      </c>
      <c r="M4820">
        <v>4.4000000000000004</v>
      </c>
      <c r="N4820" t="s">
        <v>3971</v>
      </c>
      <c r="O4820" t="s">
        <v>731</v>
      </c>
    </row>
    <row r="4821" spans="1:15" x14ac:dyDescent="0.3">
      <c r="A4821" t="s">
        <v>18004</v>
      </c>
      <c r="B4821">
        <v>2024</v>
      </c>
      <c r="C4821" t="s">
        <v>18299</v>
      </c>
      <c r="D4821" t="s">
        <v>11</v>
      </c>
      <c r="E4821">
        <v>5</v>
      </c>
      <c r="F4821">
        <v>40221</v>
      </c>
      <c r="G4821">
        <v>40221</v>
      </c>
      <c r="H4821" t="s">
        <v>20172</v>
      </c>
      <c r="I4821" t="s">
        <v>24124</v>
      </c>
      <c r="J4821" t="s">
        <v>13617</v>
      </c>
      <c r="K4821" t="s">
        <v>15</v>
      </c>
      <c r="L4821" t="s">
        <v>3650</v>
      </c>
      <c r="M4821">
        <v>4.5</v>
      </c>
      <c r="N4821" t="s">
        <v>2983</v>
      </c>
      <c r="O4821" t="s">
        <v>2984</v>
      </c>
    </row>
    <row r="4822" spans="1:15" x14ac:dyDescent="0.3">
      <c r="A4822" t="s">
        <v>17993</v>
      </c>
      <c r="B4822">
        <v>2013</v>
      </c>
      <c r="C4822" t="s">
        <v>19904</v>
      </c>
      <c r="D4822" t="s">
        <v>19</v>
      </c>
      <c r="E4822" s="2">
        <v>72356</v>
      </c>
      <c r="F4822">
        <v>18995</v>
      </c>
      <c r="G4822">
        <v>18995</v>
      </c>
      <c r="H4822" t="s">
        <v>20172</v>
      </c>
      <c r="I4822" t="s">
        <v>24124</v>
      </c>
      <c r="J4822" t="s">
        <v>13620</v>
      </c>
      <c r="K4822" t="s">
        <v>82</v>
      </c>
      <c r="L4822" t="s">
        <v>15</v>
      </c>
      <c r="M4822">
        <v>4.0999999999999996</v>
      </c>
      <c r="N4822" t="s">
        <v>345</v>
      </c>
      <c r="O4822" t="s">
        <v>346</v>
      </c>
    </row>
    <row r="4823" spans="1:15" x14ac:dyDescent="0.3">
      <c r="A4823" t="s">
        <v>17999</v>
      </c>
      <c r="B4823">
        <v>2019</v>
      </c>
      <c r="C4823" t="s">
        <v>18348</v>
      </c>
      <c r="D4823" t="s">
        <v>19</v>
      </c>
      <c r="E4823" s="2">
        <v>56859</v>
      </c>
      <c r="F4823" t="s">
        <v>21923</v>
      </c>
      <c r="G4823" t="s">
        <v>23081</v>
      </c>
      <c r="H4823" t="s">
        <v>20171</v>
      </c>
      <c r="I4823" t="s">
        <v>24124</v>
      </c>
      <c r="J4823" t="s">
        <v>13623</v>
      </c>
      <c r="K4823" t="s">
        <v>82</v>
      </c>
      <c r="L4823" t="s">
        <v>15</v>
      </c>
      <c r="M4823">
        <v>4.9000000000000004</v>
      </c>
      <c r="N4823" t="s">
        <v>3667</v>
      </c>
      <c r="O4823" t="s">
        <v>380</v>
      </c>
    </row>
    <row r="4824" spans="1:15" x14ac:dyDescent="0.3">
      <c r="A4824" t="s">
        <v>18027</v>
      </c>
      <c r="B4824">
        <v>2024</v>
      </c>
      <c r="C4824" t="s">
        <v>19318</v>
      </c>
      <c r="D4824" t="s">
        <v>11</v>
      </c>
      <c r="F4824" t="s">
        <v>22221</v>
      </c>
      <c r="G4824" t="s">
        <v>22221</v>
      </c>
      <c r="H4824" t="s">
        <v>20171</v>
      </c>
      <c r="I4824" t="s">
        <v>25131</v>
      </c>
      <c r="J4824" t="s">
        <v>13625</v>
      </c>
      <c r="K4824" t="s">
        <v>15</v>
      </c>
      <c r="L4824" t="s">
        <v>15</v>
      </c>
      <c r="M4824">
        <v>4.9000000000000004</v>
      </c>
      <c r="N4824" t="s">
        <v>3773</v>
      </c>
      <c r="O4824" t="s">
        <v>2929</v>
      </c>
    </row>
    <row r="4825" spans="1:15" x14ac:dyDescent="0.3">
      <c r="A4825" t="s">
        <v>18017</v>
      </c>
      <c r="B4825">
        <v>2023</v>
      </c>
      <c r="C4825" t="s">
        <v>18293</v>
      </c>
      <c r="D4825" t="s">
        <v>1256</v>
      </c>
      <c r="E4825" s="2">
        <v>4835</v>
      </c>
      <c r="F4825" t="s">
        <v>22222</v>
      </c>
      <c r="G4825" t="s">
        <v>23849</v>
      </c>
      <c r="H4825" t="s">
        <v>20171</v>
      </c>
      <c r="I4825" t="s">
        <v>24124</v>
      </c>
      <c r="J4825" t="s">
        <v>13628</v>
      </c>
      <c r="K4825" t="s">
        <v>29</v>
      </c>
      <c r="L4825" t="s">
        <v>30</v>
      </c>
      <c r="O4825" t="s">
        <v>8728</v>
      </c>
    </row>
    <row r="4826" spans="1:15" x14ac:dyDescent="0.3">
      <c r="A4826" t="s">
        <v>18004</v>
      </c>
      <c r="B4826">
        <v>2024</v>
      </c>
      <c r="C4826" t="s">
        <v>18361</v>
      </c>
      <c r="D4826" t="s">
        <v>11</v>
      </c>
      <c r="E4826">
        <v>1</v>
      </c>
      <c r="F4826" t="s">
        <v>22223</v>
      </c>
      <c r="G4826" t="s">
        <v>23850</v>
      </c>
      <c r="H4826" t="s">
        <v>20171</v>
      </c>
      <c r="I4826" t="s">
        <v>24124</v>
      </c>
      <c r="J4826" t="s">
        <v>13630</v>
      </c>
      <c r="K4826" t="s">
        <v>15</v>
      </c>
      <c r="L4826" t="s">
        <v>30</v>
      </c>
      <c r="M4826">
        <v>4.8</v>
      </c>
      <c r="N4826" t="s">
        <v>3724</v>
      </c>
      <c r="O4826" t="s">
        <v>3725</v>
      </c>
    </row>
    <row r="4827" spans="1:15" x14ac:dyDescent="0.3">
      <c r="A4827" t="s">
        <v>17996</v>
      </c>
      <c r="B4827">
        <v>2024</v>
      </c>
      <c r="C4827" t="s">
        <v>18346</v>
      </c>
      <c r="D4827" t="s">
        <v>11</v>
      </c>
      <c r="E4827">
        <v>3</v>
      </c>
      <c r="F4827">
        <v>25497</v>
      </c>
      <c r="G4827">
        <v>25497</v>
      </c>
      <c r="H4827" t="s">
        <v>20172</v>
      </c>
      <c r="I4827" t="s">
        <v>24124</v>
      </c>
      <c r="J4827" t="s">
        <v>13631</v>
      </c>
      <c r="K4827" t="s">
        <v>15</v>
      </c>
      <c r="L4827" t="s">
        <v>3038</v>
      </c>
      <c r="M4827">
        <v>4.8</v>
      </c>
      <c r="N4827" t="s">
        <v>4057</v>
      </c>
      <c r="O4827" t="s">
        <v>2617</v>
      </c>
    </row>
    <row r="4828" spans="1:15" x14ac:dyDescent="0.3">
      <c r="A4828" t="s">
        <v>17992</v>
      </c>
      <c r="B4828">
        <v>2024</v>
      </c>
      <c r="C4828" t="s">
        <v>19905</v>
      </c>
      <c r="D4828" t="s">
        <v>11</v>
      </c>
      <c r="E4828">
        <v>10</v>
      </c>
      <c r="F4828" t="s">
        <v>22224</v>
      </c>
      <c r="G4828" t="s">
        <v>22224</v>
      </c>
      <c r="H4828" t="s">
        <v>20172</v>
      </c>
      <c r="I4828" t="s">
        <v>25132</v>
      </c>
      <c r="J4828" t="s">
        <v>13634</v>
      </c>
      <c r="K4828" t="s">
        <v>15</v>
      </c>
      <c r="L4828" t="s">
        <v>15</v>
      </c>
      <c r="M4828">
        <v>4.7</v>
      </c>
      <c r="N4828" t="s">
        <v>4961</v>
      </c>
      <c r="O4828" t="s">
        <v>385</v>
      </c>
    </row>
    <row r="4829" spans="1:15" x14ac:dyDescent="0.3">
      <c r="A4829" t="s">
        <v>18002</v>
      </c>
      <c r="B4829">
        <v>2024</v>
      </c>
      <c r="C4829" t="s">
        <v>18483</v>
      </c>
      <c r="D4829" t="s">
        <v>11</v>
      </c>
      <c r="E4829">
        <v>7</v>
      </c>
      <c r="F4829">
        <v>32580</v>
      </c>
      <c r="G4829">
        <v>32580</v>
      </c>
      <c r="H4829" t="s">
        <v>20172</v>
      </c>
      <c r="I4829" t="s">
        <v>24124</v>
      </c>
      <c r="J4829" t="s">
        <v>13635</v>
      </c>
      <c r="K4829" t="s">
        <v>15</v>
      </c>
      <c r="L4829" t="s">
        <v>15</v>
      </c>
      <c r="M4829">
        <v>4.4000000000000004</v>
      </c>
      <c r="N4829" t="s">
        <v>3708</v>
      </c>
      <c r="O4829" t="s">
        <v>1372</v>
      </c>
    </row>
    <row r="4830" spans="1:15" x14ac:dyDescent="0.3">
      <c r="A4830" t="s">
        <v>18043</v>
      </c>
      <c r="B4830">
        <v>2016</v>
      </c>
      <c r="C4830" t="s">
        <v>19442</v>
      </c>
      <c r="D4830" t="s">
        <v>19</v>
      </c>
      <c r="E4830" s="2">
        <v>52911</v>
      </c>
      <c r="F4830">
        <v>33895</v>
      </c>
      <c r="G4830">
        <v>33895</v>
      </c>
      <c r="H4830" t="s">
        <v>20172</v>
      </c>
      <c r="I4830" t="s">
        <v>24124</v>
      </c>
      <c r="J4830" t="s">
        <v>13637</v>
      </c>
      <c r="K4830" t="s">
        <v>69</v>
      </c>
      <c r="L4830" t="s">
        <v>306</v>
      </c>
      <c r="M4830">
        <v>2.2999999999999998</v>
      </c>
      <c r="N4830" t="s">
        <v>421</v>
      </c>
      <c r="O4830" t="s">
        <v>422</v>
      </c>
    </row>
    <row r="4831" spans="1:15" x14ac:dyDescent="0.3">
      <c r="A4831" t="s">
        <v>18011</v>
      </c>
      <c r="B4831">
        <v>2024</v>
      </c>
      <c r="C4831" t="s">
        <v>19253</v>
      </c>
      <c r="D4831" t="s">
        <v>11</v>
      </c>
      <c r="E4831">
        <v>1</v>
      </c>
      <c r="F4831" t="s">
        <v>21282</v>
      </c>
      <c r="G4831" t="s">
        <v>21282</v>
      </c>
      <c r="H4831" t="s">
        <v>20172</v>
      </c>
      <c r="I4831" t="s">
        <v>24364</v>
      </c>
      <c r="J4831" t="s">
        <v>13638</v>
      </c>
      <c r="K4831" t="s">
        <v>15</v>
      </c>
      <c r="L4831" t="s">
        <v>3666</v>
      </c>
      <c r="M4831">
        <v>4.9000000000000004</v>
      </c>
      <c r="N4831" t="s">
        <v>7845</v>
      </c>
      <c r="O4831" t="s">
        <v>7846</v>
      </c>
    </row>
    <row r="4832" spans="1:15" x14ac:dyDescent="0.3">
      <c r="A4832" t="s">
        <v>18010</v>
      </c>
      <c r="B4832">
        <v>2023</v>
      </c>
      <c r="C4832" t="s">
        <v>19830</v>
      </c>
      <c r="D4832" t="s">
        <v>19</v>
      </c>
      <c r="E4832" s="2">
        <v>6023</v>
      </c>
      <c r="F4832">
        <v>27324</v>
      </c>
      <c r="G4832">
        <v>27324</v>
      </c>
      <c r="H4832" t="s">
        <v>20172</v>
      </c>
      <c r="I4832" t="s">
        <v>24124</v>
      </c>
      <c r="J4832" t="s">
        <v>13641</v>
      </c>
      <c r="K4832" t="s">
        <v>146</v>
      </c>
      <c r="L4832" t="s">
        <v>159</v>
      </c>
      <c r="O4832" t="s">
        <v>6924</v>
      </c>
    </row>
    <row r="4833" spans="1:15" x14ac:dyDescent="0.3">
      <c r="A4833" t="s">
        <v>18002</v>
      </c>
      <c r="B4833">
        <v>2021</v>
      </c>
      <c r="C4833" t="s">
        <v>18187</v>
      </c>
      <c r="D4833" t="s">
        <v>19</v>
      </c>
      <c r="E4833" s="2">
        <v>23162</v>
      </c>
      <c r="F4833">
        <v>19971</v>
      </c>
      <c r="G4833">
        <v>19971</v>
      </c>
      <c r="H4833" t="s">
        <v>20172</v>
      </c>
      <c r="I4833" t="s">
        <v>24124</v>
      </c>
      <c r="J4833" t="s">
        <v>13643</v>
      </c>
      <c r="K4833" t="s">
        <v>426</v>
      </c>
      <c r="L4833" t="s">
        <v>15</v>
      </c>
      <c r="M4833">
        <v>4.5999999999999996</v>
      </c>
      <c r="N4833" t="s">
        <v>4306</v>
      </c>
      <c r="O4833" t="s">
        <v>4307</v>
      </c>
    </row>
    <row r="4834" spans="1:15" x14ac:dyDescent="0.3">
      <c r="A4834" t="s">
        <v>17999</v>
      </c>
      <c r="B4834">
        <v>2024</v>
      </c>
      <c r="C4834" t="s">
        <v>19233</v>
      </c>
      <c r="D4834" t="s">
        <v>11</v>
      </c>
      <c r="E4834">
        <v>5</v>
      </c>
      <c r="F4834" t="s">
        <v>22225</v>
      </c>
      <c r="G4834" t="s">
        <v>22225</v>
      </c>
      <c r="H4834" t="s">
        <v>20172</v>
      </c>
      <c r="I4834" t="s">
        <v>25133</v>
      </c>
      <c r="J4834" t="s">
        <v>13645</v>
      </c>
      <c r="K4834" t="s">
        <v>15</v>
      </c>
      <c r="L4834" t="s">
        <v>30</v>
      </c>
      <c r="M4834">
        <v>4.5</v>
      </c>
      <c r="N4834" t="s">
        <v>2421</v>
      </c>
      <c r="O4834" t="s">
        <v>2422</v>
      </c>
    </row>
    <row r="4835" spans="1:15" x14ac:dyDescent="0.3">
      <c r="A4835" t="s">
        <v>17993</v>
      </c>
      <c r="B4835">
        <v>2024</v>
      </c>
      <c r="C4835" t="s">
        <v>18998</v>
      </c>
      <c r="D4835" t="s">
        <v>11</v>
      </c>
      <c r="E4835">
        <v>10</v>
      </c>
      <c r="F4835">
        <v>58945</v>
      </c>
      <c r="G4835">
        <v>58945</v>
      </c>
      <c r="H4835" t="s">
        <v>20172</v>
      </c>
      <c r="I4835" t="s">
        <v>24124</v>
      </c>
      <c r="J4835" t="s">
        <v>13646</v>
      </c>
      <c r="K4835" t="s">
        <v>15</v>
      </c>
      <c r="L4835" t="s">
        <v>30</v>
      </c>
      <c r="M4835">
        <v>4.0999999999999996</v>
      </c>
      <c r="N4835" t="s">
        <v>792</v>
      </c>
      <c r="O4835" t="s">
        <v>793</v>
      </c>
    </row>
    <row r="4836" spans="1:15" x14ac:dyDescent="0.3">
      <c r="A4836" t="s">
        <v>18019</v>
      </c>
      <c r="B4836">
        <v>2008</v>
      </c>
      <c r="C4836" t="s">
        <v>18718</v>
      </c>
      <c r="D4836" t="s">
        <v>19</v>
      </c>
      <c r="E4836" s="2">
        <v>94818</v>
      </c>
      <c r="F4836" t="s">
        <v>20435</v>
      </c>
      <c r="G4836" t="s">
        <v>23138</v>
      </c>
      <c r="H4836" t="s">
        <v>20171</v>
      </c>
      <c r="I4836" t="s">
        <v>24124</v>
      </c>
      <c r="J4836" t="s">
        <v>13649</v>
      </c>
      <c r="K4836" t="s">
        <v>320</v>
      </c>
      <c r="L4836" t="s">
        <v>15</v>
      </c>
      <c r="M4836">
        <v>4.3</v>
      </c>
      <c r="N4836" t="s">
        <v>160</v>
      </c>
      <c r="O4836" t="s">
        <v>161</v>
      </c>
    </row>
    <row r="4837" spans="1:15" x14ac:dyDescent="0.3">
      <c r="A4837" t="s">
        <v>18806</v>
      </c>
      <c r="B4837">
        <v>2014</v>
      </c>
      <c r="C4837" t="s">
        <v>20155</v>
      </c>
      <c r="D4837" t="s">
        <v>19</v>
      </c>
      <c r="E4837" s="2">
        <v>54359</v>
      </c>
      <c r="F4837">
        <v>50995</v>
      </c>
      <c r="G4837">
        <v>50995</v>
      </c>
      <c r="H4837" t="s">
        <v>20172</v>
      </c>
      <c r="I4837" t="s">
        <v>24124</v>
      </c>
      <c r="J4837" t="s">
        <v>13652</v>
      </c>
      <c r="K4837" t="s">
        <v>82</v>
      </c>
      <c r="L4837" t="s">
        <v>140</v>
      </c>
      <c r="M4837">
        <v>4.8</v>
      </c>
      <c r="N4837" t="s">
        <v>1201</v>
      </c>
      <c r="O4837" t="s">
        <v>1202</v>
      </c>
    </row>
    <row r="4838" spans="1:15" x14ac:dyDescent="0.3">
      <c r="A4838" t="s">
        <v>18011</v>
      </c>
      <c r="B4838">
        <v>2019</v>
      </c>
      <c r="C4838" t="s">
        <v>19033</v>
      </c>
      <c r="D4838" t="s">
        <v>19</v>
      </c>
      <c r="E4838" s="2">
        <v>57830</v>
      </c>
      <c r="F4838">
        <v>24998</v>
      </c>
      <c r="G4838">
        <v>24998</v>
      </c>
      <c r="H4838" t="s">
        <v>20172</v>
      </c>
      <c r="I4838" t="s">
        <v>24124</v>
      </c>
      <c r="J4838" t="s">
        <v>1701</v>
      </c>
      <c r="K4838" t="s">
        <v>729</v>
      </c>
      <c r="L4838" t="s">
        <v>159</v>
      </c>
      <c r="O4838" t="s">
        <v>1683</v>
      </c>
    </row>
    <row r="4839" spans="1:15" x14ac:dyDescent="0.3">
      <c r="A4839" t="s">
        <v>17992</v>
      </c>
      <c r="B4839">
        <v>2021</v>
      </c>
      <c r="C4839" t="s">
        <v>19042</v>
      </c>
      <c r="D4839" t="s">
        <v>1256</v>
      </c>
      <c r="E4839" s="2">
        <v>34622</v>
      </c>
      <c r="F4839">
        <v>30980</v>
      </c>
      <c r="G4839">
        <v>30980</v>
      </c>
      <c r="H4839" t="s">
        <v>20172</v>
      </c>
      <c r="I4839" t="s">
        <v>24124</v>
      </c>
      <c r="J4839" t="s">
        <v>13655</v>
      </c>
      <c r="K4839" t="s">
        <v>92</v>
      </c>
      <c r="L4839" t="s">
        <v>30</v>
      </c>
      <c r="M4839">
        <v>4.7</v>
      </c>
      <c r="N4839" t="s">
        <v>4961</v>
      </c>
      <c r="O4839" t="s">
        <v>385</v>
      </c>
    </row>
    <row r="4840" spans="1:15" x14ac:dyDescent="0.3">
      <c r="A4840" t="s">
        <v>17998</v>
      </c>
      <c r="B4840">
        <v>2007</v>
      </c>
      <c r="C4840" t="s">
        <v>19906</v>
      </c>
      <c r="D4840" t="s">
        <v>19</v>
      </c>
      <c r="E4840" s="2">
        <v>122779</v>
      </c>
      <c r="F4840">
        <v>9499</v>
      </c>
      <c r="G4840">
        <v>9499</v>
      </c>
      <c r="H4840" t="s">
        <v>20172</v>
      </c>
      <c r="I4840" t="s">
        <v>24124</v>
      </c>
      <c r="J4840" t="s">
        <v>13658</v>
      </c>
      <c r="K4840" t="s">
        <v>82</v>
      </c>
      <c r="L4840" t="s">
        <v>159</v>
      </c>
      <c r="M4840">
        <v>4.5</v>
      </c>
      <c r="N4840" t="s">
        <v>1348</v>
      </c>
      <c r="O4840" t="s">
        <v>1349</v>
      </c>
    </row>
    <row r="4841" spans="1:15" x14ac:dyDescent="0.3">
      <c r="A4841" t="s">
        <v>17994</v>
      </c>
      <c r="B4841">
        <v>2024</v>
      </c>
      <c r="C4841" t="s">
        <v>18107</v>
      </c>
      <c r="D4841" t="s">
        <v>11</v>
      </c>
      <c r="E4841">
        <v>2</v>
      </c>
      <c r="F4841" t="s">
        <v>20713</v>
      </c>
      <c r="G4841" t="s">
        <v>20713</v>
      </c>
      <c r="H4841" t="s">
        <v>20172</v>
      </c>
      <c r="I4841" t="s">
        <v>24294</v>
      </c>
      <c r="J4841" t="s">
        <v>13659</v>
      </c>
      <c r="K4841" t="s">
        <v>15</v>
      </c>
      <c r="L4841" t="s">
        <v>30</v>
      </c>
      <c r="M4841">
        <v>4.5</v>
      </c>
      <c r="N4841" t="s">
        <v>2024</v>
      </c>
      <c r="O4841" t="s">
        <v>2025</v>
      </c>
    </row>
    <row r="4842" spans="1:15" x14ac:dyDescent="0.3">
      <c r="A4842" t="s">
        <v>18022</v>
      </c>
      <c r="B4842">
        <v>2024</v>
      </c>
      <c r="C4842" t="s">
        <v>18632</v>
      </c>
      <c r="D4842" t="s">
        <v>11</v>
      </c>
      <c r="E4842">
        <v>11</v>
      </c>
      <c r="F4842">
        <v>37326</v>
      </c>
      <c r="G4842">
        <v>37326</v>
      </c>
      <c r="H4842" t="s">
        <v>20172</v>
      </c>
      <c r="I4842" t="s">
        <v>24124</v>
      </c>
      <c r="J4842" t="s">
        <v>13660</v>
      </c>
      <c r="K4842" t="s">
        <v>15</v>
      </c>
      <c r="L4842" t="s">
        <v>4099</v>
      </c>
      <c r="M4842">
        <v>4.5</v>
      </c>
      <c r="N4842" t="s">
        <v>3871</v>
      </c>
      <c r="O4842" t="s">
        <v>3872</v>
      </c>
    </row>
    <row r="4843" spans="1:15" x14ac:dyDescent="0.3">
      <c r="A4843" t="s">
        <v>17998</v>
      </c>
      <c r="B4843">
        <v>2018</v>
      </c>
      <c r="C4843" t="s">
        <v>18272</v>
      </c>
      <c r="D4843" t="s">
        <v>19</v>
      </c>
      <c r="E4843" s="2">
        <v>75343</v>
      </c>
      <c r="F4843" t="s">
        <v>22226</v>
      </c>
      <c r="G4843" t="s">
        <v>23851</v>
      </c>
      <c r="H4843" t="s">
        <v>20171</v>
      </c>
      <c r="I4843" t="s">
        <v>24124</v>
      </c>
      <c r="J4843" t="s">
        <v>13663</v>
      </c>
      <c r="K4843" t="s">
        <v>246</v>
      </c>
      <c r="L4843" t="s">
        <v>1293</v>
      </c>
      <c r="O4843" t="s">
        <v>13664</v>
      </c>
    </row>
    <row r="4844" spans="1:15" x14ac:dyDescent="0.3">
      <c r="A4844" t="s">
        <v>17994</v>
      </c>
      <c r="B4844">
        <v>2024</v>
      </c>
      <c r="C4844" t="s">
        <v>19199</v>
      </c>
      <c r="D4844" t="s">
        <v>11</v>
      </c>
      <c r="E4844">
        <v>0</v>
      </c>
      <c r="F4844" t="s">
        <v>21938</v>
      </c>
      <c r="G4844" t="s">
        <v>21938</v>
      </c>
      <c r="H4844" t="s">
        <v>20171</v>
      </c>
      <c r="I4844" t="s">
        <v>24983</v>
      </c>
      <c r="J4844" t="s">
        <v>13665</v>
      </c>
      <c r="K4844" t="s">
        <v>15</v>
      </c>
      <c r="L4844" t="s">
        <v>30</v>
      </c>
      <c r="M4844">
        <v>3.1</v>
      </c>
      <c r="N4844" t="s">
        <v>1536</v>
      </c>
      <c r="O4844" t="s">
        <v>1537</v>
      </c>
    </row>
    <row r="4845" spans="1:15" x14ac:dyDescent="0.3">
      <c r="A4845" t="s">
        <v>18000</v>
      </c>
      <c r="B4845">
        <v>2020</v>
      </c>
      <c r="C4845" t="s">
        <v>18656</v>
      </c>
      <c r="D4845" t="s">
        <v>19</v>
      </c>
      <c r="E4845" s="2">
        <v>30186</v>
      </c>
      <c r="F4845">
        <v>31998</v>
      </c>
      <c r="G4845">
        <v>31998</v>
      </c>
      <c r="H4845" t="s">
        <v>20172</v>
      </c>
      <c r="I4845" t="s">
        <v>24124</v>
      </c>
      <c r="J4845" t="s">
        <v>13668</v>
      </c>
      <c r="K4845" t="s">
        <v>44</v>
      </c>
      <c r="L4845" t="s">
        <v>15</v>
      </c>
      <c r="O4845" t="s">
        <v>1683</v>
      </c>
    </row>
    <row r="4846" spans="1:15" x14ac:dyDescent="0.3">
      <c r="A4846" t="s">
        <v>18806</v>
      </c>
      <c r="B4846">
        <v>2004</v>
      </c>
      <c r="C4846" t="s">
        <v>20156</v>
      </c>
      <c r="D4846" t="s">
        <v>19</v>
      </c>
      <c r="E4846" s="2">
        <v>49697</v>
      </c>
      <c r="F4846">
        <v>20995</v>
      </c>
      <c r="G4846">
        <v>20995</v>
      </c>
      <c r="H4846" t="s">
        <v>20172</v>
      </c>
      <c r="I4846" t="s">
        <v>24124</v>
      </c>
      <c r="J4846" t="s">
        <v>13671</v>
      </c>
      <c r="K4846" t="s">
        <v>69</v>
      </c>
      <c r="L4846" t="s">
        <v>30</v>
      </c>
      <c r="O4846" t="s">
        <v>3110</v>
      </c>
    </row>
    <row r="4847" spans="1:15" x14ac:dyDescent="0.3">
      <c r="A4847" t="s">
        <v>17993</v>
      </c>
      <c r="B4847">
        <v>2019</v>
      </c>
      <c r="C4847" t="s">
        <v>18998</v>
      </c>
      <c r="D4847" t="s">
        <v>19</v>
      </c>
      <c r="E4847" s="2">
        <v>83450</v>
      </c>
      <c r="F4847">
        <v>19999</v>
      </c>
      <c r="G4847">
        <v>19999</v>
      </c>
      <c r="H4847" t="s">
        <v>20172</v>
      </c>
      <c r="I4847" t="s">
        <v>24124</v>
      </c>
      <c r="J4847" t="s">
        <v>13673</v>
      </c>
      <c r="K4847" t="s">
        <v>88</v>
      </c>
      <c r="L4847" t="s">
        <v>15</v>
      </c>
      <c r="O4847" t="s">
        <v>247</v>
      </c>
    </row>
    <row r="4848" spans="1:15" x14ac:dyDescent="0.3">
      <c r="A4848" t="s">
        <v>18001</v>
      </c>
      <c r="B4848">
        <v>2012</v>
      </c>
      <c r="C4848" t="s">
        <v>19091</v>
      </c>
      <c r="D4848" t="s">
        <v>19</v>
      </c>
      <c r="E4848" s="2">
        <v>128935</v>
      </c>
      <c r="F4848">
        <v>12495</v>
      </c>
      <c r="G4848">
        <v>12495</v>
      </c>
      <c r="H4848" t="s">
        <v>20172</v>
      </c>
      <c r="I4848" t="s">
        <v>24124</v>
      </c>
      <c r="J4848" t="s">
        <v>13675</v>
      </c>
      <c r="K4848" t="s">
        <v>69</v>
      </c>
      <c r="L4848" t="s">
        <v>15</v>
      </c>
      <c r="O4848" t="s">
        <v>2280</v>
      </c>
    </row>
    <row r="4849" spans="1:15" x14ac:dyDescent="0.3">
      <c r="A4849" t="s">
        <v>17989</v>
      </c>
      <c r="B4849">
        <v>2002</v>
      </c>
      <c r="C4849" t="s">
        <v>18053</v>
      </c>
      <c r="D4849" t="s">
        <v>19</v>
      </c>
      <c r="E4849" s="2">
        <v>79075</v>
      </c>
      <c r="F4849">
        <v>20999</v>
      </c>
      <c r="G4849">
        <v>20999</v>
      </c>
      <c r="H4849" t="s">
        <v>20172</v>
      </c>
      <c r="I4849" t="s">
        <v>24124</v>
      </c>
      <c r="J4849" t="s">
        <v>13677</v>
      </c>
      <c r="K4849" t="s">
        <v>69</v>
      </c>
      <c r="L4849" t="s">
        <v>159</v>
      </c>
      <c r="M4849">
        <v>4.7</v>
      </c>
      <c r="N4849" t="s">
        <v>399</v>
      </c>
      <c r="O4849" t="s">
        <v>400</v>
      </c>
    </row>
    <row r="4850" spans="1:15" x14ac:dyDescent="0.3">
      <c r="A4850" t="s">
        <v>18004</v>
      </c>
      <c r="B4850">
        <v>2024</v>
      </c>
      <c r="C4850" t="s">
        <v>18361</v>
      </c>
      <c r="D4850" t="s">
        <v>11</v>
      </c>
      <c r="E4850">
        <v>5</v>
      </c>
      <c r="F4850" t="s">
        <v>22227</v>
      </c>
      <c r="G4850" t="s">
        <v>22227</v>
      </c>
      <c r="H4850" t="s">
        <v>20172</v>
      </c>
      <c r="I4850" t="s">
        <v>25134</v>
      </c>
      <c r="J4850" t="s">
        <v>13679</v>
      </c>
      <c r="K4850" t="s">
        <v>15</v>
      </c>
      <c r="L4850" t="s">
        <v>30</v>
      </c>
      <c r="M4850">
        <v>4.8</v>
      </c>
      <c r="N4850" t="s">
        <v>3312</v>
      </c>
      <c r="O4850" t="s">
        <v>3313</v>
      </c>
    </row>
    <row r="4851" spans="1:15" x14ac:dyDescent="0.3">
      <c r="A4851" t="s">
        <v>18011</v>
      </c>
      <c r="B4851">
        <v>2018</v>
      </c>
      <c r="C4851" t="s">
        <v>18885</v>
      </c>
      <c r="D4851" t="s">
        <v>19</v>
      </c>
      <c r="E4851" s="2">
        <v>63773</v>
      </c>
      <c r="F4851" t="s">
        <v>20342</v>
      </c>
      <c r="G4851" t="s">
        <v>23065</v>
      </c>
      <c r="H4851" t="s">
        <v>20171</v>
      </c>
      <c r="I4851" t="s">
        <v>24124</v>
      </c>
      <c r="J4851" t="s">
        <v>2157</v>
      </c>
      <c r="K4851" t="s">
        <v>320</v>
      </c>
      <c r="L4851" t="s">
        <v>306</v>
      </c>
      <c r="M4851">
        <v>4.5999999999999996</v>
      </c>
      <c r="N4851" t="s">
        <v>3655</v>
      </c>
      <c r="O4851" t="s">
        <v>1844</v>
      </c>
    </row>
    <row r="4852" spans="1:15" x14ac:dyDescent="0.3">
      <c r="A4852" t="s">
        <v>17989</v>
      </c>
      <c r="B4852">
        <v>2013</v>
      </c>
      <c r="C4852" t="s">
        <v>19880</v>
      </c>
      <c r="D4852" t="s">
        <v>19</v>
      </c>
      <c r="E4852" s="2">
        <v>70324</v>
      </c>
      <c r="F4852">
        <v>17985</v>
      </c>
      <c r="G4852">
        <v>17985</v>
      </c>
      <c r="H4852" t="s">
        <v>20172</v>
      </c>
      <c r="I4852" t="s">
        <v>24124</v>
      </c>
      <c r="J4852" t="s">
        <v>13682</v>
      </c>
      <c r="K4852" t="s">
        <v>29</v>
      </c>
      <c r="L4852" t="s">
        <v>514</v>
      </c>
      <c r="O4852" t="s">
        <v>825</v>
      </c>
    </row>
    <row r="4853" spans="1:15" x14ac:dyDescent="0.3">
      <c r="A4853" t="s">
        <v>18012</v>
      </c>
      <c r="B4853">
        <v>2024</v>
      </c>
      <c r="C4853" t="s">
        <v>18719</v>
      </c>
      <c r="D4853" t="s">
        <v>11</v>
      </c>
      <c r="F4853" t="s">
        <v>22228</v>
      </c>
      <c r="G4853" t="s">
        <v>22228</v>
      </c>
      <c r="H4853" t="s">
        <v>20171</v>
      </c>
      <c r="I4853" t="s">
        <v>25135</v>
      </c>
      <c r="J4853" t="s">
        <v>13685</v>
      </c>
      <c r="K4853" t="s">
        <v>15</v>
      </c>
      <c r="L4853" t="s">
        <v>30</v>
      </c>
      <c r="M4853">
        <v>4.3</v>
      </c>
      <c r="N4853" t="s">
        <v>1036</v>
      </c>
      <c r="O4853" t="s">
        <v>1037</v>
      </c>
    </row>
    <row r="4854" spans="1:15" x14ac:dyDescent="0.3">
      <c r="A4854" t="s">
        <v>18017</v>
      </c>
      <c r="B4854">
        <v>2023</v>
      </c>
      <c r="C4854" t="s">
        <v>19573</v>
      </c>
      <c r="D4854" t="s">
        <v>19</v>
      </c>
      <c r="E4854" s="2">
        <v>5671</v>
      </c>
      <c r="F4854" t="s">
        <v>22229</v>
      </c>
      <c r="G4854" t="s">
        <v>23852</v>
      </c>
      <c r="H4854" t="s">
        <v>20171</v>
      </c>
      <c r="I4854" t="s">
        <v>24124</v>
      </c>
      <c r="J4854" t="s">
        <v>13688</v>
      </c>
      <c r="K4854" t="s">
        <v>92</v>
      </c>
      <c r="L4854" t="s">
        <v>30</v>
      </c>
      <c r="M4854">
        <v>4.0999999999999996</v>
      </c>
      <c r="N4854" t="s">
        <v>451</v>
      </c>
      <c r="O4854" t="s">
        <v>452</v>
      </c>
    </row>
    <row r="4855" spans="1:15" x14ac:dyDescent="0.3">
      <c r="A4855" t="s">
        <v>17998</v>
      </c>
      <c r="B4855">
        <v>2024</v>
      </c>
      <c r="C4855" t="s">
        <v>18422</v>
      </c>
      <c r="D4855" t="s">
        <v>11</v>
      </c>
      <c r="E4855">
        <v>4</v>
      </c>
      <c r="F4855">
        <v>61610</v>
      </c>
      <c r="G4855">
        <v>61610</v>
      </c>
      <c r="H4855" t="s">
        <v>20172</v>
      </c>
      <c r="I4855" t="s">
        <v>24124</v>
      </c>
      <c r="J4855" t="s">
        <v>13689</v>
      </c>
      <c r="K4855" t="s">
        <v>15</v>
      </c>
      <c r="L4855" t="s">
        <v>15</v>
      </c>
      <c r="M4855">
        <v>4.4000000000000004</v>
      </c>
      <c r="N4855" t="s">
        <v>860</v>
      </c>
      <c r="O4855" t="s">
        <v>861</v>
      </c>
    </row>
    <row r="4856" spans="1:15" x14ac:dyDescent="0.3">
      <c r="A4856" t="s">
        <v>18022</v>
      </c>
      <c r="B4856">
        <v>2024</v>
      </c>
      <c r="C4856" t="s">
        <v>18543</v>
      </c>
      <c r="D4856" t="s">
        <v>11</v>
      </c>
      <c r="E4856">
        <v>13</v>
      </c>
      <c r="F4856" t="s">
        <v>22230</v>
      </c>
      <c r="G4856" t="s">
        <v>22230</v>
      </c>
      <c r="H4856" t="s">
        <v>20171</v>
      </c>
      <c r="I4856" t="s">
        <v>25136</v>
      </c>
      <c r="J4856" t="s">
        <v>13691</v>
      </c>
      <c r="K4856" t="s">
        <v>15</v>
      </c>
      <c r="L4856" t="s">
        <v>30</v>
      </c>
      <c r="M4856">
        <v>2.5</v>
      </c>
      <c r="N4856" t="s">
        <v>2115</v>
      </c>
      <c r="O4856" t="s">
        <v>2116</v>
      </c>
    </row>
    <row r="4857" spans="1:15" x14ac:dyDescent="0.3">
      <c r="A4857" t="s">
        <v>17992</v>
      </c>
      <c r="B4857">
        <v>2016</v>
      </c>
      <c r="C4857" t="s">
        <v>18230</v>
      </c>
      <c r="D4857" t="s">
        <v>19</v>
      </c>
      <c r="E4857" s="2">
        <v>54288</v>
      </c>
      <c r="F4857" t="s">
        <v>22037</v>
      </c>
      <c r="G4857" t="s">
        <v>21613</v>
      </c>
      <c r="H4857" t="s">
        <v>20171</v>
      </c>
      <c r="I4857" t="s">
        <v>24124</v>
      </c>
      <c r="J4857" t="s">
        <v>13693</v>
      </c>
      <c r="K4857" t="s">
        <v>36</v>
      </c>
      <c r="L4857" t="s">
        <v>15</v>
      </c>
      <c r="M4857">
        <v>4.4000000000000004</v>
      </c>
      <c r="N4857" t="s">
        <v>841</v>
      </c>
      <c r="O4857" t="s">
        <v>842</v>
      </c>
    </row>
    <row r="4858" spans="1:15" x14ac:dyDescent="0.3">
      <c r="A4858" t="s">
        <v>18026</v>
      </c>
      <c r="B4858">
        <v>2019</v>
      </c>
      <c r="C4858" t="s">
        <v>18253</v>
      </c>
      <c r="D4858" t="s">
        <v>19</v>
      </c>
      <c r="E4858" s="2">
        <v>30996</v>
      </c>
      <c r="F4858">
        <v>17500</v>
      </c>
      <c r="G4858">
        <v>17500</v>
      </c>
      <c r="H4858" t="s">
        <v>20172</v>
      </c>
      <c r="I4858" t="s">
        <v>24124</v>
      </c>
      <c r="J4858" t="s">
        <v>13696</v>
      </c>
      <c r="K4858" t="s">
        <v>254</v>
      </c>
      <c r="L4858" t="s">
        <v>15</v>
      </c>
      <c r="M4858">
        <v>4.2</v>
      </c>
      <c r="N4858" t="s">
        <v>1080</v>
      </c>
      <c r="O4858" t="s">
        <v>1081</v>
      </c>
    </row>
    <row r="4859" spans="1:15" x14ac:dyDescent="0.3">
      <c r="A4859" t="s">
        <v>18010</v>
      </c>
      <c r="B4859">
        <v>2023</v>
      </c>
      <c r="C4859" t="s">
        <v>19907</v>
      </c>
      <c r="D4859" t="s">
        <v>19</v>
      </c>
      <c r="E4859" s="2">
        <v>12187</v>
      </c>
      <c r="F4859">
        <v>29295</v>
      </c>
      <c r="G4859">
        <v>29295</v>
      </c>
      <c r="H4859" t="s">
        <v>20172</v>
      </c>
      <c r="I4859" t="s">
        <v>24124</v>
      </c>
      <c r="J4859" t="s">
        <v>13699</v>
      </c>
      <c r="K4859" t="s">
        <v>426</v>
      </c>
      <c r="L4859" t="s">
        <v>159</v>
      </c>
      <c r="M4859">
        <v>4.8</v>
      </c>
      <c r="N4859" t="s">
        <v>1201</v>
      </c>
      <c r="O4859" t="s">
        <v>1202</v>
      </c>
    </row>
    <row r="4860" spans="1:15" x14ac:dyDescent="0.3">
      <c r="A4860" t="s">
        <v>17990</v>
      </c>
      <c r="B4860">
        <v>2021</v>
      </c>
      <c r="C4860" t="s">
        <v>18298</v>
      </c>
      <c r="D4860" t="s">
        <v>19</v>
      </c>
      <c r="E4860" s="2">
        <v>25455</v>
      </c>
      <c r="F4860">
        <v>28985</v>
      </c>
      <c r="G4860">
        <v>28985</v>
      </c>
      <c r="H4860" t="s">
        <v>20172</v>
      </c>
      <c r="I4860" t="s">
        <v>24124</v>
      </c>
      <c r="J4860" t="s">
        <v>13701</v>
      </c>
      <c r="K4860" t="s">
        <v>624</v>
      </c>
      <c r="L4860" t="s">
        <v>15</v>
      </c>
      <c r="M4860">
        <v>4.9000000000000004</v>
      </c>
      <c r="N4860" t="s">
        <v>2979</v>
      </c>
      <c r="O4860" t="s">
        <v>2980</v>
      </c>
    </row>
    <row r="4861" spans="1:15" x14ac:dyDescent="0.3">
      <c r="A4861" t="s">
        <v>17994</v>
      </c>
      <c r="B4861">
        <v>2024</v>
      </c>
      <c r="C4861" t="s">
        <v>19357</v>
      </c>
      <c r="D4861" t="s">
        <v>11</v>
      </c>
      <c r="E4861">
        <v>10</v>
      </c>
      <c r="F4861" t="s">
        <v>22231</v>
      </c>
      <c r="G4861" t="s">
        <v>23853</v>
      </c>
      <c r="H4861" t="s">
        <v>20171</v>
      </c>
      <c r="I4861" t="s">
        <v>24124</v>
      </c>
      <c r="J4861" t="s">
        <v>13703</v>
      </c>
      <c r="K4861" t="s">
        <v>15</v>
      </c>
      <c r="L4861" t="s">
        <v>3666</v>
      </c>
      <c r="M4861">
        <v>4.4000000000000004</v>
      </c>
      <c r="N4861" t="s">
        <v>3971</v>
      </c>
      <c r="O4861" t="s">
        <v>731</v>
      </c>
    </row>
    <row r="4862" spans="1:15" x14ac:dyDescent="0.3">
      <c r="A4862" t="s">
        <v>18002</v>
      </c>
      <c r="B4862">
        <v>2018</v>
      </c>
      <c r="C4862" t="s">
        <v>18187</v>
      </c>
      <c r="D4862" t="s">
        <v>19</v>
      </c>
      <c r="E4862" s="2">
        <v>41266</v>
      </c>
      <c r="F4862">
        <v>20398</v>
      </c>
      <c r="G4862">
        <v>20398</v>
      </c>
      <c r="H4862" t="s">
        <v>20172</v>
      </c>
      <c r="I4862" t="s">
        <v>24124</v>
      </c>
      <c r="J4862" t="s">
        <v>13705</v>
      </c>
      <c r="K4862" t="s">
        <v>92</v>
      </c>
      <c r="L4862" t="s">
        <v>15</v>
      </c>
      <c r="M4862">
        <v>4.9000000000000004</v>
      </c>
      <c r="N4862" t="s">
        <v>4642</v>
      </c>
      <c r="O4862" t="s">
        <v>4643</v>
      </c>
    </row>
    <row r="4863" spans="1:15" x14ac:dyDescent="0.3">
      <c r="A4863" t="s">
        <v>18039</v>
      </c>
      <c r="B4863">
        <v>2018</v>
      </c>
      <c r="C4863" t="s">
        <v>19701</v>
      </c>
      <c r="D4863" t="s">
        <v>19</v>
      </c>
      <c r="E4863" s="2">
        <v>69881</v>
      </c>
      <c r="F4863">
        <v>25944</v>
      </c>
      <c r="G4863">
        <v>25944</v>
      </c>
      <c r="H4863" t="s">
        <v>20172</v>
      </c>
      <c r="I4863" t="s">
        <v>24124</v>
      </c>
      <c r="J4863" t="s">
        <v>13708</v>
      </c>
      <c r="K4863" t="s">
        <v>473</v>
      </c>
      <c r="L4863" t="s">
        <v>13709</v>
      </c>
      <c r="M4863">
        <v>4.4000000000000004</v>
      </c>
      <c r="N4863" t="s">
        <v>3708</v>
      </c>
      <c r="O4863" t="s">
        <v>1372</v>
      </c>
    </row>
    <row r="4864" spans="1:15" x14ac:dyDescent="0.3">
      <c r="A4864" t="s">
        <v>17993</v>
      </c>
      <c r="B4864">
        <v>2024</v>
      </c>
      <c r="C4864" t="s">
        <v>18601</v>
      </c>
      <c r="D4864" t="s">
        <v>11</v>
      </c>
      <c r="E4864">
        <v>10</v>
      </c>
      <c r="F4864">
        <v>97845</v>
      </c>
      <c r="G4864">
        <v>97845</v>
      </c>
      <c r="H4864" t="s">
        <v>20172</v>
      </c>
      <c r="I4864" t="s">
        <v>24124</v>
      </c>
      <c r="J4864" t="s">
        <v>13711</v>
      </c>
      <c r="K4864" t="s">
        <v>15</v>
      </c>
      <c r="L4864" t="s">
        <v>330</v>
      </c>
      <c r="M4864">
        <v>4.0999999999999996</v>
      </c>
      <c r="N4864" t="s">
        <v>792</v>
      </c>
      <c r="O4864" t="s">
        <v>793</v>
      </c>
    </row>
    <row r="4865" spans="1:15" x14ac:dyDescent="0.3">
      <c r="A4865" t="s">
        <v>17993</v>
      </c>
      <c r="B4865">
        <v>1999</v>
      </c>
      <c r="C4865" t="s">
        <v>18602</v>
      </c>
      <c r="D4865" t="s">
        <v>19</v>
      </c>
      <c r="E4865" s="2">
        <v>73605</v>
      </c>
      <c r="F4865">
        <v>17985</v>
      </c>
      <c r="G4865">
        <v>17985</v>
      </c>
      <c r="H4865" t="s">
        <v>20172</v>
      </c>
      <c r="I4865" t="s">
        <v>24124</v>
      </c>
      <c r="J4865" t="s">
        <v>13714</v>
      </c>
      <c r="K4865" t="s">
        <v>88</v>
      </c>
      <c r="L4865" t="s">
        <v>30</v>
      </c>
      <c r="M4865">
        <v>3.6</v>
      </c>
      <c r="N4865" t="s">
        <v>64</v>
      </c>
      <c r="O4865" t="s">
        <v>65</v>
      </c>
    </row>
    <row r="4866" spans="1:15" x14ac:dyDescent="0.3">
      <c r="A4866" t="s">
        <v>17996</v>
      </c>
      <c r="B4866">
        <v>2024</v>
      </c>
      <c r="C4866" t="s">
        <v>18386</v>
      </c>
      <c r="D4866" t="s">
        <v>11</v>
      </c>
      <c r="E4866">
        <v>1</v>
      </c>
      <c r="F4866" t="s">
        <v>22232</v>
      </c>
      <c r="G4866" t="s">
        <v>22232</v>
      </c>
      <c r="H4866" t="s">
        <v>20172</v>
      </c>
      <c r="I4866" t="s">
        <v>25137</v>
      </c>
      <c r="J4866" t="s">
        <v>13716</v>
      </c>
      <c r="K4866" t="s">
        <v>15</v>
      </c>
      <c r="L4866" t="s">
        <v>15</v>
      </c>
      <c r="O4866" t="s">
        <v>2695</v>
      </c>
    </row>
    <row r="4867" spans="1:15" x14ac:dyDescent="0.3">
      <c r="A4867" t="s">
        <v>18011</v>
      </c>
      <c r="B4867">
        <v>2024</v>
      </c>
      <c r="C4867" t="s">
        <v>19171</v>
      </c>
      <c r="D4867" t="s">
        <v>11</v>
      </c>
      <c r="E4867">
        <v>4</v>
      </c>
      <c r="F4867">
        <v>35757</v>
      </c>
      <c r="G4867">
        <v>35757</v>
      </c>
      <c r="H4867" t="s">
        <v>20172</v>
      </c>
      <c r="I4867" t="s">
        <v>24124</v>
      </c>
      <c r="J4867" t="s">
        <v>13717</v>
      </c>
      <c r="K4867" t="s">
        <v>15</v>
      </c>
      <c r="L4867" t="s">
        <v>159</v>
      </c>
      <c r="M4867">
        <v>4.5999999999999996</v>
      </c>
      <c r="N4867" t="s">
        <v>4358</v>
      </c>
      <c r="O4867" t="s">
        <v>4359</v>
      </c>
    </row>
    <row r="4868" spans="1:15" x14ac:dyDescent="0.3">
      <c r="A4868" t="s">
        <v>18011</v>
      </c>
      <c r="B4868">
        <v>2021</v>
      </c>
      <c r="C4868" t="s">
        <v>19908</v>
      </c>
      <c r="D4868" t="s">
        <v>19</v>
      </c>
      <c r="E4868" s="2">
        <v>38873</v>
      </c>
      <c r="F4868" t="s">
        <v>22233</v>
      </c>
      <c r="G4868" t="s">
        <v>23681</v>
      </c>
      <c r="H4868" t="s">
        <v>20171</v>
      </c>
      <c r="I4868" t="s">
        <v>24124</v>
      </c>
      <c r="J4868" t="s">
        <v>13721</v>
      </c>
      <c r="K4868" t="s">
        <v>624</v>
      </c>
      <c r="L4868" t="s">
        <v>15</v>
      </c>
      <c r="M4868">
        <v>4.8</v>
      </c>
      <c r="N4868" t="s">
        <v>6763</v>
      </c>
      <c r="O4868" t="s">
        <v>6764</v>
      </c>
    </row>
    <row r="4869" spans="1:15" x14ac:dyDescent="0.3">
      <c r="A4869" t="s">
        <v>17998</v>
      </c>
      <c r="B4869">
        <v>2018</v>
      </c>
      <c r="C4869" t="s">
        <v>18720</v>
      </c>
      <c r="D4869" t="s">
        <v>19</v>
      </c>
      <c r="E4869" s="2">
        <v>42027</v>
      </c>
      <c r="F4869" t="s">
        <v>22234</v>
      </c>
      <c r="G4869" t="s">
        <v>23854</v>
      </c>
      <c r="H4869" t="s">
        <v>20171</v>
      </c>
      <c r="I4869" t="s">
        <v>24124</v>
      </c>
      <c r="J4869" t="s">
        <v>13725</v>
      </c>
      <c r="K4869" t="s">
        <v>88</v>
      </c>
      <c r="L4869" t="s">
        <v>15</v>
      </c>
      <c r="M4869">
        <v>4.4000000000000004</v>
      </c>
      <c r="N4869" t="s">
        <v>10710</v>
      </c>
      <c r="O4869" t="s">
        <v>10711</v>
      </c>
    </row>
    <row r="4870" spans="1:15" x14ac:dyDescent="0.3">
      <c r="A4870" t="s">
        <v>17999</v>
      </c>
      <c r="B4870">
        <v>2024</v>
      </c>
      <c r="C4870" t="s">
        <v>18985</v>
      </c>
      <c r="D4870" t="s">
        <v>11</v>
      </c>
      <c r="E4870">
        <v>5</v>
      </c>
      <c r="F4870" t="s">
        <v>22235</v>
      </c>
      <c r="G4870" t="s">
        <v>22235</v>
      </c>
      <c r="H4870" t="s">
        <v>20172</v>
      </c>
      <c r="I4870" t="s">
        <v>25138</v>
      </c>
      <c r="J4870" t="s">
        <v>13727</v>
      </c>
      <c r="K4870" t="s">
        <v>15</v>
      </c>
      <c r="L4870" t="s">
        <v>30</v>
      </c>
      <c r="M4870">
        <v>4.5</v>
      </c>
      <c r="N4870" t="s">
        <v>2421</v>
      </c>
      <c r="O4870" t="s">
        <v>2422</v>
      </c>
    </row>
    <row r="4871" spans="1:15" x14ac:dyDescent="0.3">
      <c r="A4871" t="s">
        <v>17998</v>
      </c>
      <c r="B4871">
        <v>2023</v>
      </c>
      <c r="C4871" t="s">
        <v>19385</v>
      </c>
      <c r="D4871" t="s">
        <v>11</v>
      </c>
      <c r="E4871">
        <v>10</v>
      </c>
      <c r="F4871">
        <v>55000</v>
      </c>
      <c r="G4871">
        <v>55000</v>
      </c>
      <c r="H4871" t="s">
        <v>20172</v>
      </c>
      <c r="I4871" t="s">
        <v>24124</v>
      </c>
      <c r="J4871" t="s">
        <v>13728</v>
      </c>
      <c r="K4871" t="s">
        <v>15</v>
      </c>
      <c r="L4871" t="s">
        <v>30</v>
      </c>
      <c r="M4871">
        <v>4.2</v>
      </c>
      <c r="N4871" t="s">
        <v>1066</v>
      </c>
      <c r="O4871" t="s">
        <v>1067</v>
      </c>
    </row>
    <row r="4872" spans="1:15" x14ac:dyDescent="0.3">
      <c r="A4872" t="s">
        <v>17993</v>
      </c>
      <c r="B4872">
        <v>2023</v>
      </c>
      <c r="C4872" t="s">
        <v>18970</v>
      </c>
      <c r="D4872" t="s">
        <v>1256</v>
      </c>
      <c r="E4872" s="2">
        <v>7142</v>
      </c>
      <c r="F4872">
        <v>48995</v>
      </c>
      <c r="G4872">
        <v>48995</v>
      </c>
      <c r="H4872" t="s">
        <v>20172</v>
      </c>
      <c r="I4872" t="s">
        <v>24124</v>
      </c>
      <c r="J4872" t="s">
        <v>13730</v>
      </c>
      <c r="K4872" t="s">
        <v>426</v>
      </c>
      <c r="L4872" t="s">
        <v>15</v>
      </c>
      <c r="M4872">
        <v>4.5</v>
      </c>
      <c r="N4872" t="s">
        <v>781</v>
      </c>
      <c r="O4872" t="s">
        <v>782</v>
      </c>
    </row>
    <row r="4873" spans="1:15" x14ac:dyDescent="0.3">
      <c r="A4873" t="s">
        <v>17994</v>
      </c>
      <c r="B4873">
        <v>2019</v>
      </c>
      <c r="C4873" t="s">
        <v>18048</v>
      </c>
      <c r="D4873" t="s">
        <v>19</v>
      </c>
      <c r="E4873" s="2">
        <v>45692</v>
      </c>
      <c r="F4873">
        <v>22400</v>
      </c>
      <c r="G4873">
        <v>22400</v>
      </c>
      <c r="H4873" t="s">
        <v>20172</v>
      </c>
      <c r="I4873" t="s">
        <v>24124</v>
      </c>
      <c r="J4873" t="s">
        <v>13732</v>
      </c>
      <c r="K4873" t="s">
        <v>82</v>
      </c>
      <c r="L4873" t="s">
        <v>15</v>
      </c>
      <c r="M4873">
        <v>4.7</v>
      </c>
      <c r="N4873" t="s">
        <v>275</v>
      </c>
      <c r="O4873" t="s">
        <v>276</v>
      </c>
    </row>
    <row r="4874" spans="1:15" x14ac:dyDescent="0.3">
      <c r="A4874" t="s">
        <v>18027</v>
      </c>
      <c r="B4874">
        <v>2024</v>
      </c>
      <c r="C4874" t="s">
        <v>19157</v>
      </c>
      <c r="D4874" t="s">
        <v>11</v>
      </c>
      <c r="F4874" t="s">
        <v>20417</v>
      </c>
      <c r="G4874" t="s">
        <v>20417</v>
      </c>
      <c r="H4874" t="s">
        <v>20172</v>
      </c>
      <c r="I4874" t="s">
        <v>24175</v>
      </c>
      <c r="J4874" t="s">
        <v>2927</v>
      </c>
      <c r="K4874" t="s">
        <v>15</v>
      </c>
      <c r="L4874" t="s">
        <v>15</v>
      </c>
      <c r="M4874">
        <v>4.9000000000000004</v>
      </c>
      <c r="N4874" t="s">
        <v>3773</v>
      </c>
      <c r="O4874" t="s">
        <v>2929</v>
      </c>
    </row>
    <row r="4875" spans="1:15" x14ac:dyDescent="0.3">
      <c r="A4875" t="s">
        <v>17994</v>
      </c>
      <c r="B4875">
        <v>2024</v>
      </c>
      <c r="C4875" t="s">
        <v>19469</v>
      </c>
      <c r="D4875" t="s">
        <v>11</v>
      </c>
      <c r="E4875">
        <v>0</v>
      </c>
      <c r="F4875" t="s">
        <v>22190</v>
      </c>
      <c r="G4875" t="s">
        <v>22190</v>
      </c>
      <c r="H4875" t="s">
        <v>20171</v>
      </c>
      <c r="I4875" t="s">
        <v>25034</v>
      </c>
      <c r="J4875" t="s">
        <v>13733</v>
      </c>
      <c r="K4875" t="s">
        <v>15</v>
      </c>
      <c r="L4875" t="s">
        <v>3666</v>
      </c>
      <c r="M4875">
        <v>4.2</v>
      </c>
      <c r="N4875" t="s">
        <v>3815</v>
      </c>
      <c r="O4875" t="s">
        <v>1110</v>
      </c>
    </row>
    <row r="4876" spans="1:15" x14ac:dyDescent="0.3">
      <c r="A4876" t="s">
        <v>18018</v>
      </c>
      <c r="B4876">
        <v>2021</v>
      </c>
      <c r="C4876" t="s">
        <v>18415</v>
      </c>
      <c r="D4876" t="s">
        <v>19</v>
      </c>
      <c r="E4876" s="2">
        <v>44208</v>
      </c>
      <c r="F4876">
        <v>24300</v>
      </c>
      <c r="G4876">
        <v>24300</v>
      </c>
      <c r="H4876" t="s">
        <v>20172</v>
      </c>
      <c r="I4876" t="s">
        <v>24124</v>
      </c>
      <c r="J4876" t="s">
        <v>13736</v>
      </c>
      <c r="K4876" t="s">
        <v>82</v>
      </c>
      <c r="L4876" t="s">
        <v>15</v>
      </c>
      <c r="M4876">
        <v>4.9000000000000004</v>
      </c>
      <c r="N4876" t="s">
        <v>3769</v>
      </c>
      <c r="O4876" t="s">
        <v>2462</v>
      </c>
    </row>
    <row r="4877" spans="1:15" x14ac:dyDescent="0.3">
      <c r="A4877" t="s">
        <v>17995</v>
      </c>
      <c r="B4877">
        <v>2024</v>
      </c>
      <c r="C4877" t="s">
        <v>18399</v>
      </c>
      <c r="D4877" t="s">
        <v>11</v>
      </c>
      <c r="E4877">
        <v>22</v>
      </c>
      <c r="F4877">
        <v>68182</v>
      </c>
      <c r="G4877">
        <v>68182</v>
      </c>
      <c r="H4877" t="s">
        <v>20172</v>
      </c>
      <c r="I4877" t="s">
        <v>24124</v>
      </c>
      <c r="J4877" t="s">
        <v>13737</v>
      </c>
      <c r="K4877" t="s">
        <v>15</v>
      </c>
      <c r="L4877" t="s">
        <v>30</v>
      </c>
      <c r="O4877" t="s">
        <v>1330</v>
      </c>
    </row>
    <row r="4878" spans="1:15" x14ac:dyDescent="0.3">
      <c r="A4878" t="s">
        <v>18020</v>
      </c>
      <c r="B4878">
        <v>2024</v>
      </c>
      <c r="C4878" t="s">
        <v>18600</v>
      </c>
      <c r="D4878" t="s">
        <v>11</v>
      </c>
      <c r="E4878">
        <v>3</v>
      </c>
      <c r="F4878" t="s">
        <v>22236</v>
      </c>
      <c r="G4878" t="s">
        <v>22236</v>
      </c>
      <c r="H4878" t="s">
        <v>20172</v>
      </c>
      <c r="I4878" t="s">
        <v>25139</v>
      </c>
      <c r="J4878" t="s">
        <v>13739</v>
      </c>
      <c r="K4878" t="s">
        <v>15</v>
      </c>
      <c r="L4878" t="s">
        <v>15</v>
      </c>
      <c r="M4878">
        <v>5</v>
      </c>
      <c r="N4878" t="s">
        <v>4910</v>
      </c>
      <c r="O4878" t="s">
        <v>2527</v>
      </c>
    </row>
    <row r="4879" spans="1:15" x14ac:dyDescent="0.3">
      <c r="A4879" t="s">
        <v>18019</v>
      </c>
      <c r="B4879">
        <v>2024</v>
      </c>
      <c r="C4879" t="s">
        <v>18131</v>
      </c>
      <c r="D4879" t="s">
        <v>11</v>
      </c>
      <c r="E4879">
        <v>9</v>
      </c>
      <c r="F4879" t="s">
        <v>22237</v>
      </c>
      <c r="G4879" t="s">
        <v>23855</v>
      </c>
      <c r="H4879" t="s">
        <v>20171</v>
      </c>
      <c r="I4879" t="s">
        <v>24124</v>
      </c>
      <c r="J4879" t="s">
        <v>13742</v>
      </c>
      <c r="K4879" t="s">
        <v>15</v>
      </c>
      <c r="L4879" t="s">
        <v>159</v>
      </c>
      <c r="M4879">
        <v>4.5999999999999996</v>
      </c>
      <c r="N4879" t="s">
        <v>3484</v>
      </c>
      <c r="O4879" t="s">
        <v>3485</v>
      </c>
    </row>
    <row r="4880" spans="1:15" x14ac:dyDescent="0.3">
      <c r="A4880" t="s">
        <v>18027</v>
      </c>
      <c r="B4880">
        <v>2024</v>
      </c>
      <c r="C4880" t="s">
        <v>19759</v>
      </c>
      <c r="D4880" t="s">
        <v>11</v>
      </c>
      <c r="E4880">
        <v>25</v>
      </c>
      <c r="F4880" t="s">
        <v>22238</v>
      </c>
      <c r="G4880" t="s">
        <v>22238</v>
      </c>
      <c r="H4880" t="s">
        <v>20171</v>
      </c>
      <c r="I4880" t="s">
        <v>25140</v>
      </c>
      <c r="J4880" t="s">
        <v>13744</v>
      </c>
      <c r="K4880" t="s">
        <v>15</v>
      </c>
      <c r="L4880" t="s">
        <v>15</v>
      </c>
      <c r="M4880">
        <v>4.2</v>
      </c>
      <c r="N4880" t="s">
        <v>3815</v>
      </c>
      <c r="O4880" t="s">
        <v>1110</v>
      </c>
    </row>
    <row r="4881" spans="1:15" x14ac:dyDescent="0.3">
      <c r="A4881" t="s">
        <v>18806</v>
      </c>
      <c r="B4881">
        <v>2024</v>
      </c>
      <c r="C4881" t="s">
        <v>20103</v>
      </c>
      <c r="D4881" t="s">
        <v>11</v>
      </c>
      <c r="E4881">
        <v>14</v>
      </c>
      <c r="F4881">
        <v>76897</v>
      </c>
      <c r="G4881">
        <v>76897</v>
      </c>
      <c r="H4881" t="s">
        <v>20172</v>
      </c>
      <c r="I4881" t="s">
        <v>24124</v>
      </c>
      <c r="J4881" t="s">
        <v>13745</v>
      </c>
      <c r="K4881" t="s">
        <v>15</v>
      </c>
      <c r="L4881" t="s">
        <v>15</v>
      </c>
      <c r="M4881">
        <v>4.5</v>
      </c>
      <c r="N4881" t="s">
        <v>781</v>
      </c>
      <c r="O4881" t="s">
        <v>782</v>
      </c>
    </row>
    <row r="4882" spans="1:15" x14ac:dyDescent="0.3">
      <c r="A4882" t="s">
        <v>17998</v>
      </c>
      <c r="B4882">
        <v>2023</v>
      </c>
      <c r="C4882" t="s">
        <v>19078</v>
      </c>
      <c r="D4882" t="s">
        <v>11</v>
      </c>
      <c r="E4882">
        <v>14</v>
      </c>
      <c r="F4882" t="s">
        <v>22239</v>
      </c>
      <c r="G4882" t="s">
        <v>22239</v>
      </c>
      <c r="H4882" t="s">
        <v>20171</v>
      </c>
      <c r="I4882" t="s">
        <v>25141</v>
      </c>
      <c r="J4882" t="s">
        <v>13747</v>
      </c>
      <c r="K4882" t="s">
        <v>15</v>
      </c>
      <c r="L4882" t="s">
        <v>4846</v>
      </c>
      <c r="M4882">
        <v>4.5999999999999996</v>
      </c>
      <c r="N4882" t="s">
        <v>3978</v>
      </c>
      <c r="O4882" t="s">
        <v>3641</v>
      </c>
    </row>
    <row r="4883" spans="1:15" x14ac:dyDescent="0.3">
      <c r="A4883" t="s">
        <v>18806</v>
      </c>
      <c r="B4883">
        <v>2019</v>
      </c>
      <c r="C4883" t="s">
        <v>20157</v>
      </c>
      <c r="D4883" t="s">
        <v>19</v>
      </c>
      <c r="E4883" s="2">
        <v>78385</v>
      </c>
      <c r="F4883">
        <v>30855</v>
      </c>
      <c r="G4883">
        <v>30855</v>
      </c>
      <c r="H4883" t="s">
        <v>20172</v>
      </c>
      <c r="I4883" t="s">
        <v>24124</v>
      </c>
      <c r="J4883" t="s">
        <v>13750</v>
      </c>
      <c r="K4883" t="s">
        <v>82</v>
      </c>
      <c r="L4883" t="s">
        <v>30</v>
      </c>
      <c r="M4883">
        <v>4.3</v>
      </c>
      <c r="N4883" t="s">
        <v>266</v>
      </c>
      <c r="O4883" t="s">
        <v>267</v>
      </c>
    </row>
    <row r="4884" spans="1:15" x14ac:dyDescent="0.3">
      <c r="A4884" t="s">
        <v>18019</v>
      </c>
      <c r="B4884">
        <v>2017</v>
      </c>
      <c r="C4884" t="s">
        <v>19909</v>
      </c>
      <c r="D4884" t="s">
        <v>19</v>
      </c>
      <c r="E4884" s="2">
        <v>131979</v>
      </c>
      <c r="F4884">
        <v>12495</v>
      </c>
      <c r="G4884">
        <v>12495</v>
      </c>
      <c r="H4884" t="s">
        <v>20172</v>
      </c>
      <c r="I4884" t="s">
        <v>24124</v>
      </c>
      <c r="J4884" t="s">
        <v>13752</v>
      </c>
      <c r="K4884" t="s">
        <v>69</v>
      </c>
      <c r="L4884" t="s">
        <v>30</v>
      </c>
      <c r="O4884" t="s">
        <v>84</v>
      </c>
    </row>
    <row r="4885" spans="1:15" x14ac:dyDescent="0.3">
      <c r="A4885" t="s">
        <v>18806</v>
      </c>
      <c r="B4885">
        <v>2023</v>
      </c>
      <c r="C4885" t="s">
        <v>20158</v>
      </c>
      <c r="D4885" t="s">
        <v>1256</v>
      </c>
      <c r="E4885" s="2">
        <v>4298</v>
      </c>
      <c r="F4885">
        <v>58292</v>
      </c>
      <c r="G4885">
        <v>58292</v>
      </c>
      <c r="H4885" t="s">
        <v>20172</v>
      </c>
      <c r="I4885" t="s">
        <v>24124</v>
      </c>
      <c r="J4885" t="s">
        <v>13755</v>
      </c>
      <c r="K4885" t="s">
        <v>146</v>
      </c>
      <c r="L4885" t="s">
        <v>15</v>
      </c>
      <c r="M4885">
        <v>4.8</v>
      </c>
      <c r="N4885" t="s">
        <v>1133</v>
      </c>
      <c r="O4885" t="s">
        <v>1134</v>
      </c>
    </row>
    <row r="4886" spans="1:15" x14ac:dyDescent="0.3">
      <c r="A4886" t="s">
        <v>17994</v>
      </c>
      <c r="B4886">
        <v>2024</v>
      </c>
      <c r="C4886" t="s">
        <v>18107</v>
      </c>
      <c r="D4886" t="s">
        <v>11</v>
      </c>
      <c r="E4886">
        <v>10</v>
      </c>
      <c r="F4886">
        <v>29515</v>
      </c>
      <c r="G4886">
        <v>29515</v>
      </c>
      <c r="H4886" t="s">
        <v>20172</v>
      </c>
      <c r="I4886" t="s">
        <v>24124</v>
      </c>
      <c r="J4886" t="s">
        <v>13756</v>
      </c>
      <c r="K4886" t="s">
        <v>15</v>
      </c>
      <c r="L4886" t="s">
        <v>30</v>
      </c>
      <c r="M4886">
        <v>4</v>
      </c>
      <c r="N4886" t="s">
        <v>421</v>
      </c>
      <c r="O4886" t="s">
        <v>3952</v>
      </c>
    </row>
    <row r="4887" spans="1:15" x14ac:dyDescent="0.3">
      <c r="A4887" t="s">
        <v>17998</v>
      </c>
      <c r="B4887">
        <v>2023</v>
      </c>
      <c r="C4887" t="s">
        <v>18471</v>
      </c>
      <c r="D4887" t="s">
        <v>11</v>
      </c>
      <c r="E4887" s="2">
        <v>5181</v>
      </c>
      <c r="F4887" t="s">
        <v>22240</v>
      </c>
      <c r="G4887" t="s">
        <v>22240</v>
      </c>
      <c r="H4887" t="s">
        <v>20172</v>
      </c>
      <c r="I4887" t="s">
        <v>25142</v>
      </c>
      <c r="J4887" t="s">
        <v>13759</v>
      </c>
      <c r="K4887" t="s">
        <v>15</v>
      </c>
      <c r="L4887" t="s">
        <v>5784</v>
      </c>
      <c r="M4887">
        <v>4.8</v>
      </c>
      <c r="N4887" t="s">
        <v>4971</v>
      </c>
      <c r="O4887" t="s">
        <v>4972</v>
      </c>
    </row>
    <row r="4888" spans="1:15" x14ac:dyDescent="0.3">
      <c r="A4888" t="s">
        <v>17994</v>
      </c>
      <c r="B4888">
        <v>2020</v>
      </c>
      <c r="C4888" t="s">
        <v>19065</v>
      </c>
      <c r="D4888" t="s">
        <v>19</v>
      </c>
      <c r="E4888" s="2">
        <v>17397</v>
      </c>
      <c r="F4888">
        <v>22998</v>
      </c>
      <c r="G4888">
        <v>22998</v>
      </c>
      <c r="H4888" t="s">
        <v>20172</v>
      </c>
      <c r="I4888" t="s">
        <v>24124</v>
      </c>
      <c r="J4888" t="s">
        <v>2001</v>
      </c>
      <c r="K4888" t="s">
        <v>44</v>
      </c>
      <c r="L4888" t="s">
        <v>15</v>
      </c>
      <c r="O4888" t="s">
        <v>1683</v>
      </c>
    </row>
    <row r="4889" spans="1:15" x14ac:dyDescent="0.3">
      <c r="A4889" t="s">
        <v>17996</v>
      </c>
      <c r="B4889">
        <v>2024</v>
      </c>
      <c r="C4889" t="s">
        <v>18109</v>
      </c>
      <c r="D4889" t="s">
        <v>11</v>
      </c>
      <c r="E4889">
        <v>5</v>
      </c>
      <c r="F4889">
        <v>25697</v>
      </c>
      <c r="G4889">
        <v>25697</v>
      </c>
      <c r="H4889" t="s">
        <v>20172</v>
      </c>
      <c r="I4889" t="s">
        <v>24124</v>
      </c>
      <c r="J4889" t="s">
        <v>13760</v>
      </c>
      <c r="K4889" t="s">
        <v>15</v>
      </c>
      <c r="L4889" t="s">
        <v>15</v>
      </c>
      <c r="M4889">
        <v>4.8</v>
      </c>
      <c r="N4889" t="s">
        <v>4057</v>
      </c>
      <c r="O4889" t="s">
        <v>2617</v>
      </c>
    </row>
    <row r="4890" spans="1:15" x14ac:dyDescent="0.3">
      <c r="A4890" t="s">
        <v>18011</v>
      </c>
      <c r="B4890">
        <v>2024</v>
      </c>
      <c r="C4890" t="s">
        <v>19910</v>
      </c>
      <c r="D4890" t="s">
        <v>11</v>
      </c>
      <c r="E4890">
        <v>10</v>
      </c>
      <c r="F4890" t="s">
        <v>22241</v>
      </c>
      <c r="G4890" t="s">
        <v>22241</v>
      </c>
      <c r="H4890" t="s">
        <v>20171</v>
      </c>
      <c r="I4890" t="s">
        <v>25143</v>
      </c>
      <c r="J4890" t="s">
        <v>13763</v>
      </c>
      <c r="K4890" t="s">
        <v>15</v>
      </c>
      <c r="L4890" t="s">
        <v>15</v>
      </c>
      <c r="M4890">
        <v>4.4000000000000004</v>
      </c>
      <c r="N4890" t="s">
        <v>2751</v>
      </c>
      <c r="O4890" t="s">
        <v>2752</v>
      </c>
    </row>
    <row r="4891" spans="1:15" x14ac:dyDescent="0.3">
      <c r="A4891" t="s">
        <v>18019</v>
      </c>
      <c r="B4891">
        <v>2017</v>
      </c>
      <c r="C4891" t="s">
        <v>18158</v>
      </c>
      <c r="D4891" t="s">
        <v>19</v>
      </c>
      <c r="E4891" s="2">
        <v>36367</v>
      </c>
      <c r="F4891">
        <v>11497</v>
      </c>
      <c r="G4891">
        <v>11497</v>
      </c>
      <c r="H4891" t="s">
        <v>20172</v>
      </c>
      <c r="I4891" t="s">
        <v>24124</v>
      </c>
      <c r="J4891" t="s">
        <v>13765</v>
      </c>
      <c r="K4891" t="s">
        <v>22</v>
      </c>
      <c r="L4891" t="s">
        <v>15</v>
      </c>
      <c r="M4891">
        <v>3.8</v>
      </c>
      <c r="N4891" t="s">
        <v>3029</v>
      </c>
      <c r="O4891" t="s">
        <v>3030</v>
      </c>
    </row>
    <row r="4892" spans="1:15" x14ac:dyDescent="0.3">
      <c r="A4892" t="s">
        <v>18028</v>
      </c>
      <c r="B4892">
        <v>2024</v>
      </c>
      <c r="C4892" t="s">
        <v>19237</v>
      </c>
      <c r="D4892" t="s">
        <v>11</v>
      </c>
      <c r="E4892">
        <v>10</v>
      </c>
      <c r="F4892">
        <v>62022</v>
      </c>
      <c r="G4892">
        <v>62022</v>
      </c>
      <c r="H4892" t="s">
        <v>20172</v>
      </c>
      <c r="I4892" t="s">
        <v>24124</v>
      </c>
      <c r="J4892" t="s">
        <v>13766</v>
      </c>
      <c r="K4892" t="s">
        <v>15</v>
      </c>
      <c r="L4892" t="s">
        <v>30</v>
      </c>
      <c r="M4892">
        <v>4.9000000000000004</v>
      </c>
      <c r="N4892" t="s">
        <v>2106</v>
      </c>
      <c r="O4892" t="s">
        <v>2107</v>
      </c>
    </row>
    <row r="4893" spans="1:15" x14ac:dyDescent="0.3">
      <c r="A4893" t="s">
        <v>18010</v>
      </c>
      <c r="B4893">
        <v>2021</v>
      </c>
      <c r="C4893" t="s">
        <v>19911</v>
      </c>
      <c r="D4893" t="s">
        <v>19</v>
      </c>
      <c r="E4893" s="2">
        <v>40531</v>
      </c>
      <c r="F4893">
        <v>22990</v>
      </c>
      <c r="G4893">
        <v>22990</v>
      </c>
      <c r="H4893" t="s">
        <v>20172</v>
      </c>
      <c r="I4893" t="s">
        <v>24124</v>
      </c>
      <c r="J4893" t="s">
        <v>13769</v>
      </c>
      <c r="K4893" t="s">
        <v>92</v>
      </c>
      <c r="L4893" t="s">
        <v>30</v>
      </c>
      <c r="M4893">
        <v>4.5999999999999996</v>
      </c>
      <c r="N4893" t="s">
        <v>707</v>
      </c>
      <c r="O4893" t="s">
        <v>708</v>
      </c>
    </row>
    <row r="4894" spans="1:15" x14ac:dyDescent="0.3">
      <c r="A4894" t="s">
        <v>18028</v>
      </c>
      <c r="B4894">
        <v>2024</v>
      </c>
      <c r="C4894" t="s">
        <v>19912</v>
      </c>
      <c r="D4894" t="s">
        <v>11</v>
      </c>
      <c r="E4894">
        <v>0</v>
      </c>
      <c r="F4894" t="s">
        <v>22242</v>
      </c>
      <c r="G4894" t="s">
        <v>22242</v>
      </c>
      <c r="H4894" t="s">
        <v>20172</v>
      </c>
      <c r="I4894" t="s">
        <v>25144</v>
      </c>
      <c r="J4894" t="s">
        <v>13772</v>
      </c>
      <c r="K4894" t="s">
        <v>15</v>
      </c>
      <c r="L4894" t="s">
        <v>15</v>
      </c>
      <c r="M4894">
        <v>4.7</v>
      </c>
      <c r="N4894" t="s">
        <v>2839</v>
      </c>
      <c r="O4894" t="s">
        <v>2840</v>
      </c>
    </row>
    <row r="4895" spans="1:15" x14ac:dyDescent="0.3">
      <c r="A4895" t="s">
        <v>18806</v>
      </c>
      <c r="B4895">
        <v>1984</v>
      </c>
      <c r="C4895" t="s">
        <v>20159</v>
      </c>
      <c r="D4895" t="s">
        <v>19</v>
      </c>
      <c r="E4895" s="2">
        <v>82457</v>
      </c>
      <c r="F4895">
        <v>16985</v>
      </c>
      <c r="G4895">
        <v>16985</v>
      </c>
      <c r="H4895" t="s">
        <v>20172</v>
      </c>
      <c r="I4895" t="s">
        <v>24124</v>
      </c>
      <c r="J4895" t="s">
        <v>13775</v>
      </c>
      <c r="K4895" t="s">
        <v>146</v>
      </c>
      <c r="L4895" t="s">
        <v>15</v>
      </c>
      <c r="M4895">
        <v>4.8</v>
      </c>
      <c r="N4895" t="s">
        <v>4744</v>
      </c>
      <c r="O4895" t="s">
        <v>927</v>
      </c>
    </row>
    <row r="4896" spans="1:15" x14ac:dyDescent="0.3">
      <c r="A4896" t="s">
        <v>18028</v>
      </c>
      <c r="B4896">
        <v>2020</v>
      </c>
      <c r="C4896" t="s">
        <v>19092</v>
      </c>
      <c r="D4896" t="s">
        <v>19</v>
      </c>
      <c r="E4896" s="2">
        <v>21375</v>
      </c>
      <c r="F4896" t="s">
        <v>20359</v>
      </c>
      <c r="G4896" t="s">
        <v>23078</v>
      </c>
      <c r="H4896" t="s">
        <v>20171</v>
      </c>
      <c r="I4896" t="s">
        <v>24124</v>
      </c>
      <c r="J4896" t="s">
        <v>2317</v>
      </c>
      <c r="K4896" t="s">
        <v>22</v>
      </c>
      <c r="L4896" t="s">
        <v>330</v>
      </c>
      <c r="M4896">
        <v>4.9000000000000004</v>
      </c>
      <c r="N4896" t="s">
        <v>3672</v>
      </c>
      <c r="O4896" t="s">
        <v>371</v>
      </c>
    </row>
    <row r="4897" spans="1:15" x14ac:dyDescent="0.3">
      <c r="A4897" t="s">
        <v>18002</v>
      </c>
      <c r="B4897">
        <v>2023</v>
      </c>
      <c r="C4897" t="s">
        <v>18483</v>
      </c>
      <c r="D4897" t="s">
        <v>11</v>
      </c>
      <c r="E4897" s="2">
        <v>5579</v>
      </c>
      <c r="F4897" t="s">
        <v>22243</v>
      </c>
      <c r="G4897" t="s">
        <v>22243</v>
      </c>
      <c r="H4897" t="s">
        <v>20172</v>
      </c>
      <c r="I4897" t="s">
        <v>25145</v>
      </c>
      <c r="J4897" t="s">
        <v>13779</v>
      </c>
      <c r="K4897" t="s">
        <v>15</v>
      </c>
      <c r="L4897" t="s">
        <v>15</v>
      </c>
      <c r="M4897">
        <v>4.5</v>
      </c>
      <c r="N4897" t="s">
        <v>98</v>
      </c>
      <c r="O4897" t="s">
        <v>99</v>
      </c>
    </row>
    <row r="4898" spans="1:15" x14ac:dyDescent="0.3">
      <c r="A4898" t="s">
        <v>17994</v>
      </c>
      <c r="B4898">
        <v>2024</v>
      </c>
      <c r="C4898" t="s">
        <v>19255</v>
      </c>
      <c r="D4898" t="s">
        <v>11</v>
      </c>
      <c r="E4898">
        <v>11</v>
      </c>
      <c r="F4898" t="s">
        <v>22244</v>
      </c>
      <c r="G4898" t="s">
        <v>22244</v>
      </c>
      <c r="H4898" t="s">
        <v>20171</v>
      </c>
      <c r="I4898" t="s">
        <v>25146</v>
      </c>
      <c r="J4898" t="s">
        <v>13781</v>
      </c>
      <c r="K4898" t="s">
        <v>15</v>
      </c>
      <c r="L4898" t="s">
        <v>30</v>
      </c>
      <c r="M4898">
        <v>4.2</v>
      </c>
      <c r="N4898" t="s">
        <v>2405</v>
      </c>
      <c r="O4898" t="s">
        <v>3020</v>
      </c>
    </row>
    <row r="4899" spans="1:15" x14ac:dyDescent="0.3">
      <c r="A4899" t="s">
        <v>17994</v>
      </c>
      <c r="B4899">
        <v>2024</v>
      </c>
      <c r="C4899" t="s">
        <v>19320</v>
      </c>
      <c r="D4899" t="s">
        <v>11</v>
      </c>
      <c r="E4899">
        <v>9</v>
      </c>
      <c r="F4899" t="s">
        <v>21204</v>
      </c>
      <c r="G4899" t="s">
        <v>21204</v>
      </c>
      <c r="H4899" t="s">
        <v>20171</v>
      </c>
      <c r="I4899" t="s">
        <v>24585</v>
      </c>
      <c r="J4899" t="s">
        <v>13782</v>
      </c>
      <c r="K4899" t="s">
        <v>15</v>
      </c>
      <c r="L4899" t="s">
        <v>30</v>
      </c>
      <c r="M4899">
        <v>4.2</v>
      </c>
      <c r="N4899" t="s">
        <v>3815</v>
      </c>
      <c r="O4899" t="s">
        <v>1110</v>
      </c>
    </row>
    <row r="4900" spans="1:15" x14ac:dyDescent="0.3">
      <c r="A4900" t="s">
        <v>17998</v>
      </c>
      <c r="B4900">
        <v>2024</v>
      </c>
      <c r="C4900" t="s">
        <v>18424</v>
      </c>
      <c r="D4900" t="s">
        <v>11</v>
      </c>
      <c r="E4900">
        <v>4</v>
      </c>
      <c r="F4900">
        <v>40970</v>
      </c>
      <c r="G4900">
        <v>40970</v>
      </c>
      <c r="H4900" t="s">
        <v>20172</v>
      </c>
      <c r="I4900" t="s">
        <v>24124</v>
      </c>
      <c r="J4900" t="s">
        <v>13783</v>
      </c>
      <c r="K4900" t="s">
        <v>15</v>
      </c>
      <c r="L4900" t="s">
        <v>3914</v>
      </c>
      <c r="M4900">
        <v>4.3</v>
      </c>
      <c r="N4900" t="s">
        <v>4036</v>
      </c>
      <c r="O4900" t="s">
        <v>4037</v>
      </c>
    </row>
    <row r="4901" spans="1:15" x14ac:dyDescent="0.3">
      <c r="A4901" t="s">
        <v>18018</v>
      </c>
      <c r="B4901">
        <v>2020</v>
      </c>
      <c r="C4901" t="s">
        <v>18285</v>
      </c>
      <c r="D4901" t="s">
        <v>19</v>
      </c>
      <c r="E4901" s="2">
        <v>42555</v>
      </c>
      <c r="F4901" t="s">
        <v>22245</v>
      </c>
      <c r="G4901" t="s">
        <v>23856</v>
      </c>
      <c r="H4901" t="s">
        <v>20171</v>
      </c>
      <c r="I4901" t="s">
        <v>24124</v>
      </c>
      <c r="J4901" t="s">
        <v>13787</v>
      </c>
      <c r="K4901" t="s">
        <v>305</v>
      </c>
      <c r="L4901" t="s">
        <v>15</v>
      </c>
      <c r="M4901">
        <v>4.5999999999999996</v>
      </c>
      <c r="N4901" t="s">
        <v>4306</v>
      </c>
      <c r="O4901" t="s">
        <v>4307</v>
      </c>
    </row>
    <row r="4902" spans="1:15" x14ac:dyDescent="0.3">
      <c r="A4902" t="s">
        <v>18000</v>
      </c>
      <c r="B4902">
        <v>2024</v>
      </c>
      <c r="C4902" t="s">
        <v>19299</v>
      </c>
      <c r="D4902" t="s">
        <v>11</v>
      </c>
      <c r="E4902">
        <v>5</v>
      </c>
      <c r="F4902" t="s">
        <v>22246</v>
      </c>
      <c r="G4902" t="s">
        <v>22246</v>
      </c>
      <c r="H4902" t="s">
        <v>20172</v>
      </c>
      <c r="I4902" t="s">
        <v>25147</v>
      </c>
      <c r="J4902" t="s">
        <v>13789</v>
      </c>
      <c r="K4902" t="s">
        <v>15</v>
      </c>
      <c r="L4902" t="s">
        <v>30</v>
      </c>
      <c r="M4902">
        <v>4.9000000000000004</v>
      </c>
      <c r="N4902" t="s">
        <v>1470</v>
      </c>
      <c r="O4902" t="s">
        <v>1471</v>
      </c>
    </row>
    <row r="4903" spans="1:15" x14ac:dyDescent="0.3">
      <c r="A4903" t="s">
        <v>18022</v>
      </c>
      <c r="B4903">
        <v>2024</v>
      </c>
      <c r="C4903" t="s">
        <v>18632</v>
      </c>
      <c r="D4903" t="s">
        <v>11</v>
      </c>
      <c r="E4903">
        <v>11</v>
      </c>
      <c r="F4903" t="s">
        <v>22247</v>
      </c>
      <c r="G4903" t="s">
        <v>22247</v>
      </c>
      <c r="H4903" t="s">
        <v>20172</v>
      </c>
      <c r="I4903" t="s">
        <v>25148</v>
      </c>
      <c r="J4903" t="s">
        <v>13791</v>
      </c>
      <c r="K4903" t="s">
        <v>15</v>
      </c>
      <c r="L4903" t="s">
        <v>4099</v>
      </c>
      <c r="M4903">
        <v>3.7</v>
      </c>
      <c r="N4903" t="s">
        <v>4199</v>
      </c>
      <c r="O4903" t="s">
        <v>4200</v>
      </c>
    </row>
    <row r="4904" spans="1:15" x14ac:dyDescent="0.3">
      <c r="A4904" t="s">
        <v>17999</v>
      </c>
      <c r="B4904">
        <v>2010</v>
      </c>
      <c r="C4904" t="s">
        <v>18721</v>
      </c>
      <c r="D4904" t="s">
        <v>19</v>
      </c>
      <c r="E4904" s="2">
        <v>157183</v>
      </c>
      <c r="F4904">
        <v>14950</v>
      </c>
      <c r="G4904">
        <v>14950</v>
      </c>
      <c r="H4904" t="s">
        <v>20172</v>
      </c>
      <c r="I4904" t="s">
        <v>24124</v>
      </c>
      <c r="J4904" t="s">
        <v>13794</v>
      </c>
      <c r="K4904" t="s">
        <v>69</v>
      </c>
      <c r="L4904" t="s">
        <v>15</v>
      </c>
      <c r="M4904">
        <v>3.3</v>
      </c>
      <c r="N4904" t="s">
        <v>238</v>
      </c>
      <c r="O4904" t="s">
        <v>620</v>
      </c>
    </row>
    <row r="4905" spans="1:15" x14ac:dyDescent="0.3">
      <c r="A4905" t="s">
        <v>17997</v>
      </c>
      <c r="B4905">
        <v>2021</v>
      </c>
      <c r="C4905" t="s">
        <v>19913</v>
      </c>
      <c r="D4905" t="s">
        <v>19</v>
      </c>
      <c r="E4905" s="2">
        <v>32298</v>
      </c>
      <c r="F4905">
        <v>28881</v>
      </c>
      <c r="G4905">
        <v>28881</v>
      </c>
      <c r="H4905" t="s">
        <v>20172</v>
      </c>
      <c r="I4905" t="s">
        <v>24124</v>
      </c>
      <c r="J4905" t="s">
        <v>13797</v>
      </c>
      <c r="K4905" t="s">
        <v>92</v>
      </c>
      <c r="L4905" t="s">
        <v>13798</v>
      </c>
      <c r="M4905">
        <v>4.5</v>
      </c>
      <c r="N4905" t="s">
        <v>3930</v>
      </c>
      <c r="O4905" t="s">
        <v>3931</v>
      </c>
    </row>
    <row r="4906" spans="1:15" x14ac:dyDescent="0.3">
      <c r="A4906" t="s">
        <v>17996</v>
      </c>
      <c r="B4906">
        <v>2023</v>
      </c>
      <c r="C4906" t="s">
        <v>19914</v>
      </c>
      <c r="D4906" t="s">
        <v>19</v>
      </c>
      <c r="E4906" s="2">
        <v>22009</v>
      </c>
      <c r="F4906">
        <v>48999</v>
      </c>
      <c r="G4906">
        <v>48999</v>
      </c>
      <c r="H4906" t="s">
        <v>20172</v>
      </c>
      <c r="I4906" t="s">
        <v>24124</v>
      </c>
      <c r="J4906" t="s">
        <v>13801</v>
      </c>
      <c r="K4906" t="s">
        <v>426</v>
      </c>
      <c r="L4906" t="s">
        <v>15</v>
      </c>
      <c r="M4906">
        <v>4.7</v>
      </c>
      <c r="N4906" t="s">
        <v>3887</v>
      </c>
      <c r="O4906" t="s">
        <v>3888</v>
      </c>
    </row>
    <row r="4907" spans="1:15" x14ac:dyDescent="0.3">
      <c r="A4907" t="s">
        <v>18806</v>
      </c>
      <c r="B4907">
        <v>2011</v>
      </c>
      <c r="C4907" t="s">
        <v>20139</v>
      </c>
      <c r="D4907" t="s">
        <v>19</v>
      </c>
      <c r="E4907" s="2">
        <v>13625</v>
      </c>
      <c r="F4907">
        <v>229800</v>
      </c>
      <c r="G4907">
        <v>229800</v>
      </c>
      <c r="H4907" t="s">
        <v>20172</v>
      </c>
      <c r="I4907" t="s">
        <v>24124</v>
      </c>
      <c r="J4907" t="s">
        <v>13804</v>
      </c>
      <c r="K4907" t="s">
        <v>146</v>
      </c>
      <c r="L4907" t="s">
        <v>2902</v>
      </c>
      <c r="M4907">
        <v>4.7</v>
      </c>
      <c r="N4907" t="s">
        <v>390</v>
      </c>
      <c r="O4907" t="s">
        <v>391</v>
      </c>
    </row>
    <row r="4908" spans="1:15" x14ac:dyDescent="0.3">
      <c r="A4908" t="s">
        <v>17999</v>
      </c>
      <c r="B4908">
        <v>2013</v>
      </c>
      <c r="C4908" t="s">
        <v>18722</v>
      </c>
      <c r="D4908" t="s">
        <v>19</v>
      </c>
      <c r="E4908" s="2">
        <v>48088</v>
      </c>
      <c r="F4908">
        <v>20998</v>
      </c>
      <c r="G4908">
        <v>20998</v>
      </c>
      <c r="H4908" t="s">
        <v>20172</v>
      </c>
      <c r="I4908" t="s">
        <v>24124</v>
      </c>
      <c r="J4908" t="s">
        <v>13807</v>
      </c>
      <c r="K4908" t="s">
        <v>1324</v>
      </c>
      <c r="L4908" t="s">
        <v>15</v>
      </c>
      <c r="O4908" t="s">
        <v>1683</v>
      </c>
    </row>
    <row r="4909" spans="1:15" x14ac:dyDescent="0.3">
      <c r="A4909" t="s">
        <v>18002</v>
      </c>
      <c r="B4909">
        <v>2024</v>
      </c>
      <c r="C4909" t="s">
        <v>18260</v>
      </c>
      <c r="D4909" t="s">
        <v>11</v>
      </c>
      <c r="E4909">
        <v>2</v>
      </c>
      <c r="F4909">
        <v>27695</v>
      </c>
      <c r="G4909">
        <v>27695</v>
      </c>
      <c r="H4909" t="s">
        <v>20172</v>
      </c>
      <c r="I4909" t="s">
        <v>24124</v>
      </c>
      <c r="J4909" t="s">
        <v>13808</v>
      </c>
      <c r="K4909" t="s">
        <v>15</v>
      </c>
      <c r="L4909" t="s">
        <v>15</v>
      </c>
      <c r="M4909">
        <v>4.3</v>
      </c>
      <c r="N4909" t="s">
        <v>3635</v>
      </c>
      <c r="O4909" t="s">
        <v>3636</v>
      </c>
    </row>
    <row r="4910" spans="1:15" x14ac:dyDescent="0.3">
      <c r="A4910" t="s">
        <v>18001</v>
      </c>
      <c r="B4910">
        <v>2024</v>
      </c>
      <c r="C4910" t="s">
        <v>19572</v>
      </c>
      <c r="D4910" t="s">
        <v>11</v>
      </c>
      <c r="E4910">
        <v>7</v>
      </c>
      <c r="F4910" t="s">
        <v>22929</v>
      </c>
      <c r="G4910" s="1" t="s">
        <v>22929</v>
      </c>
      <c r="H4910" t="s">
        <v>20172</v>
      </c>
      <c r="I4910" t="s">
        <v>25149</v>
      </c>
      <c r="J4910" t="s">
        <v>13810</v>
      </c>
      <c r="K4910" t="s">
        <v>15</v>
      </c>
      <c r="L4910" t="s">
        <v>30</v>
      </c>
      <c r="M4910">
        <v>4.5999999999999996</v>
      </c>
      <c r="N4910" t="s">
        <v>441</v>
      </c>
      <c r="O4910" t="s">
        <v>442</v>
      </c>
    </row>
    <row r="4911" spans="1:15" x14ac:dyDescent="0.3">
      <c r="A4911" t="s">
        <v>18027</v>
      </c>
      <c r="B4911">
        <v>2024</v>
      </c>
      <c r="C4911" t="s">
        <v>19245</v>
      </c>
      <c r="D4911" t="s">
        <v>11</v>
      </c>
      <c r="E4911">
        <v>5</v>
      </c>
      <c r="F4911" t="s">
        <v>22248</v>
      </c>
      <c r="G4911" t="s">
        <v>22248</v>
      </c>
      <c r="H4911" t="s">
        <v>20171</v>
      </c>
      <c r="I4911" t="s">
        <v>25150</v>
      </c>
      <c r="J4911" t="s">
        <v>13812</v>
      </c>
      <c r="K4911" t="s">
        <v>15</v>
      </c>
      <c r="L4911" t="s">
        <v>15</v>
      </c>
      <c r="M4911">
        <v>4.4000000000000004</v>
      </c>
      <c r="N4911" t="s">
        <v>4103</v>
      </c>
      <c r="O4911" t="s">
        <v>4104</v>
      </c>
    </row>
    <row r="4912" spans="1:15" x14ac:dyDescent="0.3">
      <c r="A4912" t="s">
        <v>17994</v>
      </c>
      <c r="B4912">
        <v>2021</v>
      </c>
      <c r="C4912" t="s">
        <v>18509</v>
      </c>
      <c r="D4912" t="s">
        <v>19</v>
      </c>
      <c r="E4912" s="2">
        <v>24896</v>
      </c>
      <c r="F4912" t="s">
        <v>22249</v>
      </c>
      <c r="G4912" t="s">
        <v>23857</v>
      </c>
      <c r="H4912" t="s">
        <v>20171</v>
      </c>
      <c r="I4912" t="s">
        <v>24124</v>
      </c>
      <c r="J4912" t="s">
        <v>13816</v>
      </c>
      <c r="K4912" t="s">
        <v>92</v>
      </c>
      <c r="L4912" t="s">
        <v>15</v>
      </c>
      <c r="M4912">
        <v>4.4000000000000004</v>
      </c>
      <c r="N4912" t="s">
        <v>4103</v>
      </c>
      <c r="O4912" t="s">
        <v>4104</v>
      </c>
    </row>
    <row r="4913" spans="1:15" x14ac:dyDescent="0.3">
      <c r="A4913" t="s">
        <v>17999</v>
      </c>
      <c r="B4913">
        <v>2024</v>
      </c>
      <c r="C4913" t="s">
        <v>19531</v>
      </c>
      <c r="D4913" t="s">
        <v>11</v>
      </c>
      <c r="E4913">
        <v>5</v>
      </c>
      <c r="F4913" t="s">
        <v>22250</v>
      </c>
      <c r="G4913" t="s">
        <v>22250</v>
      </c>
      <c r="H4913" t="s">
        <v>20172</v>
      </c>
      <c r="I4913" t="s">
        <v>25151</v>
      </c>
      <c r="J4913" t="s">
        <v>13818</v>
      </c>
      <c r="K4913" t="s">
        <v>15</v>
      </c>
      <c r="L4913" t="s">
        <v>15</v>
      </c>
      <c r="M4913">
        <v>4.5</v>
      </c>
      <c r="N4913" t="s">
        <v>2421</v>
      </c>
      <c r="O4913" t="s">
        <v>2422</v>
      </c>
    </row>
    <row r="4914" spans="1:15" x14ac:dyDescent="0.3">
      <c r="A4914" t="s">
        <v>18806</v>
      </c>
      <c r="B4914">
        <v>2015</v>
      </c>
      <c r="C4914" t="s">
        <v>20160</v>
      </c>
      <c r="D4914" t="s">
        <v>19</v>
      </c>
      <c r="E4914" s="2">
        <v>75435</v>
      </c>
      <c r="F4914">
        <v>24950</v>
      </c>
      <c r="G4914">
        <v>24950</v>
      </c>
      <c r="H4914" t="s">
        <v>20172</v>
      </c>
      <c r="I4914" t="s">
        <v>24124</v>
      </c>
      <c r="J4914" t="s">
        <v>13821</v>
      </c>
      <c r="K4914" t="s">
        <v>82</v>
      </c>
      <c r="L4914" t="s">
        <v>5528</v>
      </c>
      <c r="O4914" t="s">
        <v>1216</v>
      </c>
    </row>
    <row r="4915" spans="1:15" x14ac:dyDescent="0.3">
      <c r="A4915" t="s">
        <v>18028</v>
      </c>
      <c r="B4915">
        <v>2024</v>
      </c>
      <c r="C4915" t="s">
        <v>19421</v>
      </c>
      <c r="D4915" t="s">
        <v>11</v>
      </c>
      <c r="E4915">
        <v>15</v>
      </c>
      <c r="F4915">
        <v>67915</v>
      </c>
      <c r="G4915">
        <v>67915</v>
      </c>
      <c r="H4915" t="s">
        <v>20172</v>
      </c>
      <c r="I4915" t="s">
        <v>24124</v>
      </c>
      <c r="J4915" t="s">
        <v>13822</v>
      </c>
      <c r="K4915" t="s">
        <v>15</v>
      </c>
      <c r="L4915" t="s">
        <v>30</v>
      </c>
      <c r="M4915">
        <v>4.8</v>
      </c>
      <c r="N4915" t="s">
        <v>3724</v>
      </c>
      <c r="O4915" t="s">
        <v>3725</v>
      </c>
    </row>
    <row r="4916" spans="1:15" x14ac:dyDescent="0.3">
      <c r="A4916" t="s">
        <v>18002</v>
      </c>
      <c r="B4916">
        <v>2023</v>
      </c>
      <c r="C4916" t="s">
        <v>18260</v>
      </c>
      <c r="D4916" t="s">
        <v>19</v>
      </c>
      <c r="E4916" s="2">
        <v>1444</v>
      </c>
      <c r="F4916">
        <v>26998</v>
      </c>
      <c r="G4916">
        <v>26998</v>
      </c>
      <c r="H4916" t="s">
        <v>20172</v>
      </c>
      <c r="I4916" t="s">
        <v>24124</v>
      </c>
      <c r="J4916" t="s">
        <v>13824</v>
      </c>
      <c r="K4916" t="s">
        <v>246</v>
      </c>
      <c r="L4916" t="s">
        <v>15</v>
      </c>
      <c r="O4916" t="s">
        <v>1683</v>
      </c>
    </row>
    <row r="4917" spans="1:15" x14ac:dyDescent="0.3">
      <c r="A4917" t="s">
        <v>17995</v>
      </c>
      <c r="B4917">
        <v>2019</v>
      </c>
      <c r="C4917" t="s">
        <v>18375</v>
      </c>
      <c r="D4917" t="s">
        <v>19</v>
      </c>
      <c r="E4917" s="2">
        <v>32348</v>
      </c>
      <c r="F4917">
        <v>29995</v>
      </c>
      <c r="G4917">
        <v>29995</v>
      </c>
      <c r="H4917" t="s">
        <v>20172</v>
      </c>
      <c r="I4917" t="s">
        <v>24124</v>
      </c>
      <c r="J4917" t="s">
        <v>13826</v>
      </c>
      <c r="K4917" t="s">
        <v>69</v>
      </c>
      <c r="L4917" t="s">
        <v>15</v>
      </c>
      <c r="M4917">
        <v>4.5999999999999996</v>
      </c>
      <c r="N4917" t="s">
        <v>427</v>
      </c>
      <c r="O4917" t="s">
        <v>428</v>
      </c>
    </row>
    <row r="4918" spans="1:15" x14ac:dyDescent="0.3">
      <c r="A4918" t="s">
        <v>18002</v>
      </c>
      <c r="B4918">
        <v>2023</v>
      </c>
      <c r="C4918" t="s">
        <v>18642</v>
      </c>
      <c r="D4918" t="s">
        <v>19</v>
      </c>
      <c r="E4918">
        <v>704</v>
      </c>
      <c r="F4918">
        <v>63795</v>
      </c>
      <c r="G4918">
        <v>63795</v>
      </c>
      <c r="H4918" t="s">
        <v>20172</v>
      </c>
      <c r="I4918" t="s">
        <v>24124</v>
      </c>
      <c r="J4918" t="s">
        <v>13829</v>
      </c>
      <c r="K4918" t="s">
        <v>426</v>
      </c>
      <c r="L4918" t="s">
        <v>1509</v>
      </c>
      <c r="O4918" t="s">
        <v>7632</v>
      </c>
    </row>
    <row r="4919" spans="1:15" x14ac:dyDescent="0.3">
      <c r="A4919" t="s">
        <v>18011</v>
      </c>
      <c r="B4919">
        <v>2024</v>
      </c>
      <c r="C4919" t="s">
        <v>19171</v>
      </c>
      <c r="D4919" t="s">
        <v>11</v>
      </c>
      <c r="E4919">
        <v>4</v>
      </c>
      <c r="F4919">
        <v>35757</v>
      </c>
      <c r="G4919">
        <v>35757</v>
      </c>
      <c r="H4919" t="s">
        <v>20172</v>
      </c>
      <c r="I4919" t="s">
        <v>24124</v>
      </c>
      <c r="J4919" t="s">
        <v>13830</v>
      </c>
      <c r="K4919" t="s">
        <v>15</v>
      </c>
      <c r="L4919" t="s">
        <v>159</v>
      </c>
      <c r="M4919">
        <v>4.5999999999999996</v>
      </c>
      <c r="N4919" t="s">
        <v>4358</v>
      </c>
      <c r="O4919" t="s">
        <v>4359</v>
      </c>
    </row>
    <row r="4920" spans="1:15" x14ac:dyDescent="0.3">
      <c r="A4920" t="s">
        <v>17998</v>
      </c>
      <c r="B4920">
        <v>2014</v>
      </c>
      <c r="C4920" t="s">
        <v>18329</v>
      </c>
      <c r="D4920" t="s">
        <v>19</v>
      </c>
      <c r="E4920" s="2">
        <v>12246</v>
      </c>
      <c r="F4920" t="s">
        <v>22251</v>
      </c>
      <c r="G4920" t="s">
        <v>23858</v>
      </c>
      <c r="H4920" t="s">
        <v>20171</v>
      </c>
      <c r="I4920" t="s">
        <v>24124</v>
      </c>
      <c r="J4920" t="s">
        <v>13834</v>
      </c>
      <c r="K4920" t="s">
        <v>291</v>
      </c>
      <c r="L4920" t="s">
        <v>15</v>
      </c>
      <c r="M4920">
        <v>4.5</v>
      </c>
      <c r="N4920" t="s">
        <v>474</v>
      </c>
      <c r="O4920" t="s">
        <v>475</v>
      </c>
    </row>
    <row r="4921" spans="1:15" x14ac:dyDescent="0.3">
      <c r="A4921" t="s">
        <v>18043</v>
      </c>
      <c r="B4921">
        <v>2019</v>
      </c>
      <c r="C4921" t="s">
        <v>19553</v>
      </c>
      <c r="D4921" t="s">
        <v>19</v>
      </c>
      <c r="E4921" s="2">
        <v>29677</v>
      </c>
      <c r="F4921">
        <v>24600</v>
      </c>
      <c r="G4921">
        <v>24600</v>
      </c>
      <c r="H4921" t="s">
        <v>20172</v>
      </c>
      <c r="I4921" t="s">
        <v>24124</v>
      </c>
      <c r="J4921" t="s">
        <v>13836</v>
      </c>
      <c r="K4921" t="s">
        <v>92</v>
      </c>
      <c r="L4921" t="s">
        <v>30</v>
      </c>
      <c r="M4921">
        <v>4.4000000000000004</v>
      </c>
      <c r="N4921" t="s">
        <v>1917</v>
      </c>
      <c r="O4921" t="s">
        <v>1918</v>
      </c>
    </row>
    <row r="4922" spans="1:15" x14ac:dyDescent="0.3">
      <c r="A4922" t="s">
        <v>18002</v>
      </c>
      <c r="B4922">
        <v>2021</v>
      </c>
      <c r="C4922" t="s">
        <v>19490</v>
      </c>
      <c r="D4922" t="s">
        <v>19</v>
      </c>
      <c r="E4922" s="2">
        <v>49318</v>
      </c>
      <c r="F4922">
        <v>32517</v>
      </c>
      <c r="G4922">
        <v>32517</v>
      </c>
      <c r="H4922" t="s">
        <v>20172</v>
      </c>
      <c r="I4922" t="s">
        <v>24124</v>
      </c>
      <c r="J4922" t="s">
        <v>13838</v>
      </c>
      <c r="K4922" t="s">
        <v>44</v>
      </c>
      <c r="L4922" t="s">
        <v>30</v>
      </c>
      <c r="M4922">
        <v>4.7</v>
      </c>
      <c r="N4922" t="s">
        <v>3745</v>
      </c>
      <c r="O4922" t="s">
        <v>3746</v>
      </c>
    </row>
    <row r="4923" spans="1:15" x14ac:dyDescent="0.3">
      <c r="A4923" t="s">
        <v>18001</v>
      </c>
      <c r="B4923">
        <v>2020</v>
      </c>
      <c r="C4923" t="s">
        <v>19380</v>
      </c>
      <c r="D4923" t="s">
        <v>19</v>
      </c>
      <c r="E4923" s="2">
        <v>71435</v>
      </c>
      <c r="F4923" t="s">
        <v>22252</v>
      </c>
      <c r="G4923" t="s">
        <v>23859</v>
      </c>
      <c r="H4923" t="s">
        <v>20171</v>
      </c>
      <c r="I4923" t="s">
        <v>24124</v>
      </c>
      <c r="J4923" t="s">
        <v>13842</v>
      </c>
      <c r="K4923" t="s">
        <v>92</v>
      </c>
      <c r="L4923" t="s">
        <v>15</v>
      </c>
      <c r="M4923">
        <v>4.2</v>
      </c>
      <c r="N4923" t="s">
        <v>3815</v>
      </c>
      <c r="O4923" t="s">
        <v>1110</v>
      </c>
    </row>
    <row r="4924" spans="1:15" x14ac:dyDescent="0.3">
      <c r="A4924" t="s">
        <v>17996</v>
      </c>
      <c r="B4924">
        <v>2024</v>
      </c>
      <c r="C4924" t="s">
        <v>18304</v>
      </c>
      <c r="D4924" t="s">
        <v>11</v>
      </c>
      <c r="E4924">
        <v>3</v>
      </c>
      <c r="F4924">
        <v>24550</v>
      </c>
      <c r="G4924">
        <v>24550</v>
      </c>
      <c r="H4924" t="s">
        <v>20172</v>
      </c>
      <c r="I4924" t="s">
        <v>24124</v>
      </c>
      <c r="J4924" t="s">
        <v>13843</v>
      </c>
      <c r="K4924" t="s">
        <v>15</v>
      </c>
      <c r="L4924" t="s">
        <v>3038</v>
      </c>
      <c r="M4924">
        <v>4.7</v>
      </c>
      <c r="N4924" t="s">
        <v>1504</v>
      </c>
      <c r="O4924" t="s">
        <v>1505</v>
      </c>
    </row>
    <row r="4925" spans="1:15" x14ac:dyDescent="0.3">
      <c r="A4925" t="s">
        <v>18002</v>
      </c>
      <c r="B4925">
        <v>2021</v>
      </c>
      <c r="C4925" t="s">
        <v>18723</v>
      </c>
      <c r="D4925" t="s">
        <v>19</v>
      </c>
      <c r="E4925" s="2">
        <v>32678</v>
      </c>
      <c r="F4925" t="s">
        <v>22253</v>
      </c>
      <c r="G4925" t="s">
        <v>23860</v>
      </c>
      <c r="H4925" t="s">
        <v>20171</v>
      </c>
      <c r="I4925" t="s">
        <v>24124</v>
      </c>
      <c r="J4925" t="s">
        <v>13847</v>
      </c>
      <c r="K4925" t="s">
        <v>92</v>
      </c>
      <c r="L4925" t="s">
        <v>15</v>
      </c>
      <c r="M4925">
        <v>4.7</v>
      </c>
      <c r="N4925" t="s">
        <v>4257</v>
      </c>
      <c r="O4925" t="s">
        <v>2780</v>
      </c>
    </row>
    <row r="4926" spans="1:15" x14ac:dyDescent="0.3">
      <c r="A4926" t="s">
        <v>17992</v>
      </c>
      <c r="B4926">
        <v>2018</v>
      </c>
      <c r="C4926" t="s">
        <v>19001</v>
      </c>
      <c r="D4926" t="s">
        <v>19</v>
      </c>
      <c r="E4926" s="2">
        <v>40977</v>
      </c>
      <c r="F4926">
        <v>34888</v>
      </c>
      <c r="G4926">
        <v>34888</v>
      </c>
      <c r="H4926" t="s">
        <v>20172</v>
      </c>
      <c r="I4926" t="s">
        <v>24124</v>
      </c>
      <c r="J4926" t="s">
        <v>13850</v>
      </c>
      <c r="K4926" t="s">
        <v>146</v>
      </c>
      <c r="L4926" t="s">
        <v>15</v>
      </c>
      <c r="M4926">
        <v>4.3</v>
      </c>
      <c r="N4926" t="s">
        <v>662</v>
      </c>
      <c r="O4926" t="s">
        <v>663</v>
      </c>
    </row>
    <row r="4927" spans="1:15" x14ac:dyDescent="0.3">
      <c r="A4927" t="s">
        <v>17995</v>
      </c>
      <c r="B4927">
        <v>2020</v>
      </c>
      <c r="C4927" t="s">
        <v>19278</v>
      </c>
      <c r="D4927" t="s">
        <v>19</v>
      </c>
      <c r="E4927" s="2">
        <v>59419</v>
      </c>
      <c r="F4927" t="s">
        <v>22254</v>
      </c>
      <c r="G4927" t="s">
        <v>22243</v>
      </c>
      <c r="H4927" t="s">
        <v>20171</v>
      </c>
      <c r="I4927" t="s">
        <v>24124</v>
      </c>
      <c r="J4927" t="s">
        <v>13854</v>
      </c>
      <c r="K4927" t="s">
        <v>146</v>
      </c>
      <c r="L4927" t="s">
        <v>15</v>
      </c>
      <c r="M4927">
        <v>4.8</v>
      </c>
      <c r="N4927" t="s">
        <v>6112</v>
      </c>
      <c r="O4927" t="s">
        <v>284</v>
      </c>
    </row>
    <row r="4928" spans="1:15" x14ac:dyDescent="0.3">
      <c r="A4928" t="s">
        <v>18020</v>
      </c>
      <c r="B4928">
        <v>2024</v>
      </c>
      <c r="C4928" t="s">
        <v>18395</v>
      </c>
      <c r="D4928" t="s">
        <v>11</v>
      </c>
      <c r="E4928" s="2">
        <v>1000</v>
      </c>
      <c r="F4928" t="s">
        <v>22255</v>
      </c>
      <c r="G4928" t="s">
        <v>22255</v>
      </c>
      <c r="H4928" t="s">
        <v>20171</v>
      </c>
      <c r="I4928" t="s">
        <v>25152</v>
      </c>
      <c r="J4928" t="s">
        <v>13857</v>
      </c>
      <c r="K4928" t="s">
        <v>15</v>
      </c>
      <c r="L4928" t="s">
        <v>344</v>
      </c>
      <c r="M4928">
        <v>4.8</v>
      </c>
      <c r="N4928" t="s">
        <v>5221</v>
      </c>
      <c r="O4928" t="s">
        <v>5222</v>
      </c>
    </row>
    <row r="4929" spans="1:15" x14ac:dyDescent="0.3">
      <c r="A4929" t="s">
        <v>17996</v>
      </c>
      <c r="B4929">
        <v>2021</v>
      </c>
      <c r="C4929" t="s">
        <v>18242</v>
      </c>
      <c r="D4929" t="s">
        <v>19</v>
      </c>
      <c r="E4929" s="2">
        <v>64163</v>
      </c>
      <c r="F4929">
        <v>21492</v>
      </c>
      <c r="G4929">
        <v>21492</v>
      </c>
      <c r="H4929" t="s">
        <v>20172</v>
      </c>
      <c r="I4929" t="s">
        <v>24124</v>
      </c>
      <c r="J4929" t="s">
        <v>13860</v>
      </c>
      <c r="K4929" t="s">
        <v>426</v>
      </c>
      <c r="L4929" t="s">
        <v>15</v>
      </c>
      <c r="M4929">
        <v>4.7</v>
      </c>
      <c r="N4929" t="s">
        <v>5146</v>
      </c>
      <c r="O4929" t="s">
        <v>501</v>
      </c>
    </row>
    <row r="4930" spans="1:15" x14ac:dyDescent="0.3">
      <c r="A4930" t="s">
        <v>18806</v>
      </c>
      <c r="B4930">
        <v>2021</v>
      </c>
      <c r="C4930" t="s">
        <v>18337</v>
      </c>
      <c r="D4930" t="s">
        <v>19</v>
      </c>
      <c r="E4930" s="2">
        <v>67234</v>
      </c>
      <c r="F4930">
        <v>56999</v>
      </c>
      <c r="G4930">
        <v>56999</v>
      </c>
      <c r="H4930" t="s">
        <v>20172</v>
      </c>
      <c r="I4930" t="s">
        <v>24124</v>
      </c>
      <c r="J4930" t="s">
        <v>13863</v>
      </c>
      <c r="K4930" t="s">
        <v>426</v>
      </c>
      <c r="L4930" t="s">
        <v>15</v>
      </c>
      <c r="M4930">
        <v>4.7</v>
      </c>
      <c r="N4930" t="s">
        <v>2343</v>
      </c>
      <c r="O4930" t="s">
        <v>2344</v>
      </c>
    </row>
    <row r="4931" spans="1:15" x14ac:dyDescent="0.3">
      <c r="A4931" t="s">
        <v>18040</v>
      </c>
      <c r="B4931">
        <v>2024</v>
      </c>
      <c r="C4931" t="s">
        <v>19248</v>
      </c>
      <c r="D4931" t="s">
        <v>11</v>
      </c>
      <c r="E4931">
        <v>22</v>
      </c>
      <c r="F4931">
        <v>50840</v>
      </c>
      <c r="G4931">
        <v>50840</v>
      </c>
      <c r="H4931" t="s">
        <v>20172</v>
      </c>
      <c r="I4931" t="s">
        <v>24124</v>
      </c>
      <c r="J4931" t="s">
        <v>13864</v>
      </c>
      <c r="K4931" t="s">
        <v>15</v>
      </c>
      <c r="L4931" t="s">
        <v>30</v>
      </c>
      <c r="M4931">
        <v>4.9000000000000004</v>
      </c>
      <c r="N4931" t="s">
        <v>515</v>
      </c>
      <c r="O4931" t="s">
        <v>516</v>
      </c>
    </row>
    <row r="4932" spans="1:15" x14ac:dyDescent="0.3">
      <c r="A4932" t="s">
        <v>18004</v>
      </c>
      <c r="B4932">
        <v>2016</v>
      </c>
      <c r="C4932" t="s">
        <v>19915</v>
      </c>
      <c r="D4932" t="s">
        <v>19</v>
      </c>
      <c r="E4932" s="2">
        <v>61725</v>
      </c>
      <c r="F4932">
        <v>29995</v>
      </c>
      <c r="G4932">
        <v>29995</v>
      </c>
      <c r="H4932" t="s">
        <v>20172</v>
      </c>
      <c r="I4932" t="s">
        <v>24124</v>
      </c>
      <c r="J4932" t="s">
        <v>13867</v>
      </c>
      <c r="K4932" t="s">
        <v>125</v>
      </c>
      <c r="L4932" t="s">
        <v>3048</v>
      </c>
      <c r="O4932" t="s">
        <v>3110</v>
      </c>
    </row>
    <row r="4933" spans="1:15" x14ac:dyDescent="0.3">
      <c r="A4933" t="s">
        <v>17999</v>
      </c>
      <c r="B4933">
        <v>2020</v>
      </c>
      <c r="C4933" t="s">
        <v>19916</v>
      </c>
      <c r="D4933" t="s">
        <v>19</v>
      </c>
      <c r="E4933" s="2">
        <v>73948</v>
      </c>
      <c r="F4933">
        <v>43000</v>
      </c>
      <c r="G4933">
        <v>43000</v>
      </c>
      <c r="H4933" t="s">
        <v>20172</v>
      </c>
      <c r="I4933" t="s">
        <v>24124</v>
      </c>
      <c r="J4933" t="s">
        <v>13870</v>
      </c>
      <c r="K4933" t="s">
        <v>36</v>
      </c>
      <c r="L4933" t="s">
        <v>15</v>
      </c>
      <c r="M4933">
        <v>4.5</v>
      </c>
      <c r="N4933" t="s">
        <v>474</v>
      </c>
      <c r="O4933" t="s">
        <v>475</v>
      </c>
    </row>
    <row r="4934" spans="1:15" x14ac:dyDescent="0.3">
      <c r="A4934" t="s">
        <v>18002</v>
      </c>
      <c r="B4934">
        <v>2024</v>
      </c>
      <c r="C4934" t="s">
        <v>18483</v>
      </c>
      <c r="D4934" t="s">
        <v>11</v>
      </c>
      <c r="E4934">
        <v>10</v>
      </c>
      <c r="F4934">
        <v>29536</v>
      </c>
      <c r="G4934">
        <v>29536</v>
      </c>
      <c r="H4934" t="s">
        <v>20172</v>
      </c>
      <c r="I4934" t="s">
        <v>24124</v>
      </c>
      <c r="J4934" t="s">
        <v>13871</v>
      </c>
      <c r="K4934" t="s">
        <v>15</v>
      </c>
      <c r="L4934" t="s">
        <v>15</v>
      </c>
      <c r="M4934">
        <v>4.9000000000000004</v>
      </c>
      <c r="N4934" t="s">
        <v>4642</v>
      </c>
      <c r="O4934" t="s">
        <v>4643</v>
      </c>
    </row>
    <row r="4935" spans="1:15" x14ac:dyDescent="0.3">
      <c r="A4935" t="s">
        <v>18002</v>
      </c>
      <c r="B4935">
        <v>2013</v>
      </c>
      <c r="C4935" t="s">
        <v>18153</v>
      </c>
      <c r="D4935" t="s">
        <v>19</v>
      </c>
      <c r="E4935" s="2">
        <v>80220</v>
      </c>
      <c r="F4935">
        <v>26975</v>
      </c>
      <c r="G4935">
        <v>26975</v>
      </c>
      <c r="H4935" t="s">
        <v>20172</v>
      </c>
      <c r="I4935" t="s">
        <v>24124</v>
      </c>
      <c r="J4935" t="s">
        <v>1714</v>
      </c>
      <c r="K4935" t="s">
        <v>146</v>
      </c>
      <c r="L4935" t="s">
        <v>15</v>
      </c>
      <c r="M4935">
        <v>4.9000000000000004</v>
      </c>
      <c r="N4935" t="s">
        <v>3672</v>
      </c>
      <c r="O4935" t="s">
        <v>371</v>
      </c>
    </row>
    <row r="4936" spans="1:15" x14ac:dyDescent="0.3">
      <c r="A4936" t="s">
        <v>18003</v>
      </c>
      <c r="B4936">
        <v>2000</v>
      </c>
      <c r="C4936" t="s">
        <v>18724</v>
      </c>
      <c r="D4936" t="s">
        <v>19</v>
      </c>
      <c r="E4936" s="2">
        <v>62022</v>
      </c>
      <c r="F4936">
        <v>13995</v>
      </c>
      <c r="G4936">
        <v>13995</v>
      </c>
      <c r="H4936" t="s">
        <v>20172</v>
      </c>
      <c r="I4936" t="s">
        <v>24124</v>
      </c>
      <c r="J4936" t="s">
        <v>118</v>
      </c>
      <c r="K4936" t="s">
        <v>69</v>
      </c>
      <c r="L4936" t="s">
        <v>119</v>
      </c>
      <c r="O4936" t="s">
        <v>120</v>
      </c>
    </row>
    <row r="4937" spans="1:15" x14ac:dyDescent="0.3">
      <c r="A4937" t="s">
        <v>17999</v>
      </c>
      <c r="B4937">
        <v>2024</v>
      </c>
      <c r="C4937" t="s">
        <v>18679</v>
      </c>
      <c r="D4937" t="s">
        <v>11</v>
      </c>
      <c r="E4937">
        <v>12</v>
      </c>
      <c r="F4937" t="s">
        <v>22256</v>
      </c>
      <c r="G4937" t="s">
        <v>22256</v>
      </c>
      <c r="H4937" t="s">
        <v>20172</v>
      </c>
      <c r="I4937" t="s">
        <v>25153</v>
      </c>
      <c r="J4937" t="s">
        <v>13874</v>
      </c>
      <c r="K4937" t="s">
        <v>15</v>
      </c>
      <c r="L4937" t="s">
        <v>30</v>
      </c>
      <c r="M4937">
        <v>4.0999999999999996</v>
      </c>
      <c r="N4937" t="s">
        <v>640</v>
      </c>
      <c r="O4937" t="s">
        <v>641</v>
      </c>
    </row>
    <row r="4938" spans="1:15" x14ac:dyDescent="0.3">
      <c r="A4938" t="s">
        <v>17994</v>
      </c>
      <c r="B4938">
        <v>2024</v>
      </c>
      <c r="C4938" t="s">
        <v>18107</v>
      </c>
      <c r="D4938" t="s">
        <v>11</v>
      </c>
      <c r="E4938">
        <v>10</v>
      </c>
      <c r="F4938">
        <v>31815</v>
      </c>
      <c r="G4938">
        <v>31815</v>
      </c>
      <c r="H4938" t="s">
        <v>20172</v>
      </c>
      <c r="I4938" t="s">
        <v>24124</v>
      </c>
      <c r="J4938" t="s">
        <v>13875</v>
      </c>
      <c r="K4938" t="s">
        <v>15</v>
      </c>
      <c r="L4938" t="s">
        <v>30</v>
      </c>
      <c r="M4938">
        <v>4</v>
      </c>
      <c r="N4938" t="s">
        <v>421</v>
      </c>
      <c r="O4938" t="s">
        <v>3952</v>
      </c>
    </row>
    <row r="4939" spans="1:15" x14ac:dyDescent="0.3">
      <c r="A4939" t="s">
        <v>18018</v>
      </c>
      <c r="B4939">
        <v>2017</v>
      </c>
      <c r="C4939" t="s">
        <v>18344</v>
      </c>
      <c r="D4939" t="s">
        <v>19</v>
      </c>
      <c r="E4939" s="2">
        <v>60375</v>
      </c>
      <c r="F4939">
        <v>26998</v>
      </c>
      <c r="G4939">
        <v>26998</v>
      </c>
      <c r="H4939" t="s">
        <v>20172</v>
      </c>
      <c r="I4939" t="s">
        <v>24124</v>
      </c>
      <c r="J4939" t="s">
        <v>13878</v>
      </c>
      <c r="K4939" t="s">
        <v>291</v>
      </c>
      <c r="L4939" t="s">
        <v>15</v>
      </c>
      <c r="O4939" t="s">
        <v>1683</v>
      </c>
    </row>
    <row r="4940" spans="1:15" x14ac:dyDescent="0.3">
      <c r="A4940" t="s">
        <v>17996</v>
      </c>
      <c r="B4940">
        <v>2024</v>
      </c>
      <c r="C4940" t="s">
        <v>18112</v>
      </c>
      <c r="D4940" t="s">
        <v>11</v>
      </c>
      <c r="E4940">
        <v>6</v>
      </c>
      <c r="F4940">
        <v>32797</v>
      </c>
      <c r="G4940">
        <v>32797</v>
      </c>
      <c r="H4940" t="s">
        <v>20172</v>
      </c>
      <c r="I4940" t="s">
        <v>24124</v>
      </c>
      <c r="J4940" t="s">
        <v>13879</v>
      </c>
      <c r="K4940" t="s">
        <v>15</v>
      </c>
      <c r="L4940" t="s">
        <v>15</v>
      </c>
      <c r="M4940">
        <v>4.8</v>
      </c>
      <c r="N4940" t="s">
        <v>4057</v>
      </c>
      <c r="O4940" t="s">
        <v>2617</v>
      </c>
    </row>
    <row r="4941" spans="1:15" x14ac:dyDescent="0.3">
      <c r="A4941" t="s">
        <v>18806</v>
      </c>
      <c r="B4941">
        <v>2024</v>
      </c>
      <c r="C4941" t="s">
        <v>20121</v>
      </c>
      <c r="D4941" t="s">
        <v>11</v>
      </c>
      <c r="E4941">
        <v>7</v>
      </c>
      <c r="F4941" t="s">
        <v>22257</v>
      </c>
      <c r="G4941" t="s">
        <v>22257</v>
      </c>
      <c r="H4941" t="s">
        <v>20172</v>
      </c>
      <c r="I4941" t="s">
        <v>25154</v>
      </c>
      <c r="J4941" t="s">
        <v>13881</v>
      </c>
      <c r="K4941" t="s">
        <v>15</v>
      </c>
      <c r="L4941" t="s">
        <v>15</v>
      </c>
      <c r="M4941">
        <v>4.7</v>
      </c>
      <c r="N4941" t="s">
        <v>2343</v>
      </c>
      <c r="O4941" t="s">
        <v>2344</v>
      </c>
    </row>
    <row r="4942" spans="1:15" x14ac:dyDescent="0.3">
      <c r="A4942" t="s">
        <v>18022</v>
      </c>
      <c r="B4942">
        <v>2024</v>
      </c>
      <c r="C4942" t="s">
        <v>19261</v>
      </c>
      <c r="D4942" t="s">
        <v>11</v>
      </c>
      <c r="E4942">
        <v>11</v>
      </c>
      <c r="F4942" t="s">
        <v>22258</v>
      </c>
      <c r="G4942" t="s">
        <v>22258</v>
      </c>
      <c r="H4942" t="s">
        <v>20172</v>
      </c>
      <c r="I4942" t="s">
        <v>25155</v>
      </c>
      <c r="J4942" t="s">
        <v>13883</v>
      </c>
      <c r="K4942" t="s">
        <v>15</v>
      </c>
      <c r="L4942" t="s">
        <v>30</v>
      </c>
      <c r="M4942">
        <v>2.9</v>
      </c>
      <c r="N4942" t="s">
        <v>1448</v>
      </c>
      <c r="O4942" t="s">
        <v>1449</v>
      </c>
    </row>
    <row r="4943" spans="1:15" x14ac:dyDescent="0.3">
      <c r="A4943" t="s">
        <v>17989</v>
      </c>
      <c r="B4943">
        <v>2019</v>
      </c>
      <c r="C4943" t="s">
        <v>19046</v>
      </c>
      <c r="D4943" t="s">
        <v>19</v>
      </c>
      <c r="E4943" s="2">
        <v>66475</v>
      </c>
      <c r="F4943" t="s">
        <v>20480</v>
      </c>
      <c r="G4943" t="s">
        <v>23175</v>
      </c>
      <c r="H4943" t="s">
        <v>20171</v>
      </c>
      <c r="I4943" t="s">
        <v>24124</v>
      </c>
      <c r="J4943" t="s">
        <v>3639</v>
      </c>
      <c r="K4943" t="s">
        <v>44</v>
      </c>
      <c r="L4943" t="s">
        <v>1798</v>
      </c>
      <c r="M4943">
        <v>4.5999999999999996</v>
      </c>
      <c r="N4943" t="s">
        <v>3978</v>
      </c>
      <c r="O4943" t="s">
        <v>3641</v>
      </c>
    </row>
    <row r="4944" spans="1:15" x14ac:dyDescent="0.3">
      <c r="A4944" t="s">
        <v>17998</v>
      </c>
      <c r="B4944">
        <v>2021</v>
      </c>
      <c r="C4944" t="s">
        <v>18062</v>
      </c>
      <c r="D4944" t="s">
        <v>1256</v>
      </c>
      <c r="E4944" s="2">
        <v>21226</v>
      </c>
      <c r="F4944">
        <v>26989</v>
      </c>
      <c r="G4944">
        <v>26989</v>
      </c>
      <c r="H4944" t="s">
        <v>20172</v>
      </c>
      <c r="I4944" t="s">
        <v>24124</v>
      </c>
      <c r="J4944" t="s">
        <v>13885</v>
      </c>
      <c r="K4944" t="s">
        <v>92</v>
      </c>
      <c r="L4944" t="s">
        <v>15</v>
      </c>
      <c r="M4944">
        <v>4.8</v>
      </c>
      <c r="N4944" t="s">
        <v>2167</v>
      </c>
      <c r="O4944" t="s">
        <v>2168</v>
      </c>
    </row>
    <row r="4945" spans="1:15" x14ac:dyDescent="0.3">
      <c r="A4945" t="s">
        <v>18000</v>
      </c>
      <c r="B4945">
        <v>2022</v>
      </c>
      <c r="C4945" t="s">
        <v>18575</v>
      </c>
      <c r="D4945" t="s">
        <v>19</v>
      </c>
      <c r="E4945" s="2">
        <v>25106</v>
      </c>
      <c r="F4945">
        <v>42895</v>
      </c>
      <c r="G4945">
        <v>42895</v>
      </c>
      <c r="H4945" t="s">
        <v>20172</v>
      </c>
      <c r="I4945" t="s">
        <v>24124</v>
      </c>
      <c r="J4945" t="s">
        <v>13888</v>
      </c>
      <c r="K4945" t="s">
        <v>246</v>
      </c>
      <c r="L4945" t="s">
        <v>30</v>
      </c>
      <c r="M4945">
        <v>4.7</v>
      </c>
      <c r="N4945" t="s">
        <v>3584</v>
      </c>
      <c r="O4945" t="s">
        <v>3585</v>
      </c>
    </row>
    <row r="4946" spans="1:15" x14ac:dyDescent="0.3">
      <c r="A4946" t="s">
        <v>17998</v>
      </c>
      <c r="B4946">
        <v>2022</v>
      </c>
      <c r="C4946" t="s">
        <v>18725</v>
      </c>
      <c r="D4946" t="s">
        <v>19</v>
      </c>
      <c r="E4946" s="2">
        <v>55552</v>
      </c>
      <c r="F4946" t="s">
        <v>22259</v>
      </c>
      <c r="G4946" t="s">
        <v>23861</v>
      </c>
      <c r="H4946" t="s">
        <v>20171</v>
      </c>
      <c r="I4946" t="s">
        <v>24124</v>
      </c>
      <c r="J4946" t="s">
        <v>13891</v>
      </c>
      <c r="K4946" t="s">
        <v>44</v>
      </c>
      <c r="L4946" t="s">
        <v>30</v>
      </c>
      <c r="M4946">
        <v>4.4000000000000004</v>
      </c>
      <c r="N4946" t="s">
        <v>45</v>
      </c>
      <c r="O4946" t="s">
        <v>46</v>
      </c>
    </row>
    <row r="4947" spans="1:15" x14ac:dyDescent="0.3">
      <c r="A4947" t="s">
        <v>18018</v>
      </c>
      <c r="B4947">
        <v>2023</v>
      </c>
      <c r="C4947" t="s">
        <v>18285</v>
      </c>
      <c r="D4947" t="s">
        <v>11</v>
      </c>
      <c r="E4947">
        <v>12</v>
      </c>
      <c r="F4947">
        <v>30690</v>
      </c>
      <c r="G4947">
        <v>30690</v>
      </c>
      <c r="H4947" t="s">
        <v>20172</v>
      </c>
      <c r="I4947" t="s">
        <v>24124</v>
      </c>
      <c r="J4947" t="s">
        <v>13892</v>
      </c>
      <c r="K4947" t="s">
        <v>15</v>
      </c>
      <c r="L4947" t="s">
        <v>330</v>
      </c>
      <c r="M4947">
        <v>4.4000000000000004</v>
      </c>
      <c r="N4947" t="s">
        <v>3971</v>
      </c>
      <c r="O4947" t="s">
        <v>731</v>
      </c>
    </row>
    <row r="4948" spans="1:15" x14ac:dyDescent="0.3">
      <c r="A4948" t="s">
        <v>17995</v>
      </c>
      <c r="B4948">
        <v>2019</v>
      </c>
      <c r="C4948" t="s">
        <v>18435</v>
      </c>
      <c r="D4948" t="s">
        <v>19</v>
      </c>
      <c r="E4948" s="2">
        <v>37985</v>
      </c>
      <c r="F4948" t="s">
        <v>22260</v>
      </c>
      <c r="G4948" t="s">
        <v>23862</v>
      </c>
      <c r="H4948" t="s">
        <v>20171</v>
      </c>
      <c r="I4948" t="s">
        <v>24124</v>
      </c>
      <c r="J4948" t="s">
        <v>13896</v>
      </c>
      <c r="K4948" t="s">
        <v>22</v>
      </c>
      <c r="L4948" t="s">
        <v>15</v>
      </c>
      <c r="M4948">
        <v>4.8</v>
      </c>
      <c r="N4948" t="s">
        <v>6763</v>
      </c>
      <c r="O4948" t="s">
        <v>6764</v>
      </c>
    </row>
    <row r="4949" spans="1:15" x14ac:dyDescent="0.3">
      <c r="A4949" t="s">
        <v>18022</v>
      </c>
      <c r="B4949">
        <v>2024</v>
      </c>
      <c r="C4949" t="s">
        <v>19290</v>
      </c>
      <c r="D4949" t="s">
        <v>11</v>
      </c>
      <c r="E4949">
        <v>1</v>
      </c>
      <c r="F4949">
        <v>48815</v>
      </c>
      <c r="G4949">
        <v>48815</v>
      </c>
      <c r="H4949" t="s">
        <v>20172</v>
      </c>
      <c r="I4949" t="s">
        <v>24124</v>
      </c>
      <c r="J4949" t="s">
        <v>13897</v>
      </c>
      <c r="K4949" t="s">
        <v>15</v>
      </c>
      <c r="L4949" t="s">
        <v>30</v>
      </c>
      <c r="M4949">
        <v>4.4000000000000004</v>
      </c>
      <c r="N4949" t="s">
        <v>3762</v>
      </c>
      <c r="O4949" t="s">
        <v>1075</v>
      </c>
    </row>
    <row r="4950" spans="1:15" x14ac:dyDescent="0.3">
      <c r="A4950" t="s">
        <v>18037</v>
      </c>
      <c r="B4950">
        <v>2012</v>
      </c>
      <c r="C4950" t="s">
        <v>19917</v>
      </c>
      <c r="D4950" t="s">
        <v>19</v>
      </c>
      <c r="E4950" s="2">
        <v>67029</v>
      </c>
      <c r="F4950">
        <v>11990</v>
      </c>
      <c r="G4950">
        <v>11990</v>
      </c>
      <c r="H4950" t="s">
        <v>20172</v>
      </c>
      <c r="I4950" t="s">
        <v>24124</v>
      </c>
      <c r="J4950" t="s">
        <v>13900</v>
      </c>
      <c r="K4950" t="s">
        <v>92</v>
      </c>
      <c r="L4950" t="s">
        <v>13901</v>
      </c>
      <c r="O4950" t="s">
        <v>1595</v>
      </c>
    </row>
    <row r="4951" spans="1:15" x14ac:dyDescent="0.3">
      <c r="A4951" t="s">
        <v>18001</v>
      </c>
      <c r="B4951">
        <v>2024</v>
      </c>
      <c r="C4951" t="s">
        <v>18945</v>
      </c>
      <c r="D4951" t="s">
        <v>11</v>
      </c>
      <c r="E4951">
        <v>10</v>
      </c>
      <c r="F4951" t="s">
        <v>22921</v>
      </c>
      <c r="G4951" s="1" t="s">
        <v>22921</v>
      </c>
      <c r="H4951" t="s">
        <v>20172</v>
      </c>
      <c r="I4951" t="s">
        <v>24955</v>
      </c>
      <c r="J4951" t="s">
        <v>13902</v>
      </c>
      <c r="K4951" t="s">
        <v>15</v>
      </c>
      <c r="L4951" t="s">
        <v>30</v>
      </c>
      <c r="M4951">
        <v>4.9000000000000004</v>
      </c>
      <c r="N4951" t="s">
        <v>5746</v>
      </c>
      <c r="O4951" t="s">
        <v>482</v>
      </c>
    </row>
    <row r="4952" spans="1:15" x14ac:dyDescent="0.3">
      <c r="A4952" t="s">
        <v>17999</v>
      </c>
      <c r="B4952">
        <v>2024</v>
      </c>
      <c r="C4952" t="s">
        <v>18847</v>
      </c>
      <c r="D4952" t="s">
        <v>11</v>
      </c>
      <c r="E4952">
        <v>4</v>
      </c>
      <c r="F4952" t="s">
        <v>22261</v>
      </c>
      <c r="G4952" t="s">
        <v>22261</v>
      </c>
      <c r="H4952" t="s">
        <v>20172</v>
      </c>
      <c r="I4952" t="s">
        <v>25156</v>
      </c>
      <c r="J4952" t="s">
        <v>13904</v>
      </c>
      <c r="K4952" t="s">
        <v>15</v>
      </c>
      <c r="L4952" t="s">
        <v>30</v>
      </c>
      <c r="M4952">
        <v>3.4</v>
      </c>
      <c r="N4952" t="s">
        <v>1803</v>
      </c>
      <c r="O4952" t="s">
        <v>1804</v>
      </c>
    </row>
    <row r="4953" spans="1:15" x14ac:dyDescent="0.3">
      <c r="A4953" t="s">
        <v>18039</v>
      </c>
      <c r="B4953">
        <v>2021</v>
      </c>
      <c r="C4953" t="s">
        <v>19918</v>
      </c>
      <c r="D4953" t="s">
        <v>19</v>
      </c>
      <c r="E4953" s="2">
        <v>22618</v>
      </c>
      <c r="F4953" t="s">
        <v>22262</v>
      </c>
      <c r="G4953" t="s">
        <v>23863</v>
      </c>
      <c r="H4953" t="s">
        <v>20171</v>
      </c>
      <c r="I4953" t="s">
        <v>24124</v>
      </c>
      <c r="J4953" t="s">
        <v>13908</v>
      </c>
      <c r="K4953" t="s">
        <v>305</v>
      </c>
      <c r="L4953" t="s">
        <v>30</v>
      </c>
      <c r="M4953">
        <v>4.8</v>
      </c>
      <c r="N4953" t="s">
        <v>891</v>
      </c>
      <c r="O4953" t="s">
        <v>892</v>
      </c>
    </row>
    <row r="4954" spans="1:15" x14ac:dyDescent="0.3">
      <c r="A4954" t="s">
        <v>18026</v>
      </c>
      <c r="B4954">
        <v>2023</v>
      </c>
      <c r="C4954" t="s">
        <v>18506</v>
      </c>
      <c r="D4954" t="s">
        <v>11</v>
      </c>
      <c r="E4954">
        <v>3</v>
      </c>
      <c r="F4954">
        <v>33690</v>
      </c>
      <c r="G4954">
        <v>33690</v>
      </c>
      <c r="H4954" t="s">
        <v>20172</v>
      </c>
      <c r="I4954" t="s">
        <v>24124</v>
      </c>
      <c r="J4954" t="s">
        <v>13910</v>
      </c>
      <c r="K4954" t="s">
        <v>15</v>
      </c>
      <c r="L4954" t="s">
        <v>15</v>
      </c>
      <c r="M4954">
        <v>4.5</v>
      </c>
      <c r="N4954" t="s">
        <v>3702</v>
      </c>
      <c r="O4954" t="s">
        <v>3703</v>
      </c>
    </row>
    <row r="4955" spans="1:15" x14ac:dyDescent="0.3">
      <c r="A4955" t="s">
        <v>17995</v>
      </c>
      <c r="B4955">
        <v>2021</v>
      </c>
      <c r="C4955" t="s">
        <v>19919</v>
      </c>
      <c r="D4955" t="s">
        <v>19</v>
      </c>
      <c r="E4955" s="2">
        <v>23722</v>
      </c>
      <c r="F4955" t="s">
        <v>22263</v>
      </c>
      <c r="G4955" t="s">
        <v>23864</v>
      </c>
      <c r="H4955" t="s">
        <v>20171</v>
      </c>
      <c r="I4955" t="s">
        <v>24124</v>
      </c>
      <c r="J4955" t="s">
        <v>13914</v>
      </c>
      <c r="K4955" t="s">
        <v>36</v>
      </c>
      <c r="L4955" t="s">
        <v>30</v>
      </c>
      <c r="M4955">
        <v>4.4000000000000004</v>
      </c>
      <c r="N4955" t="s">
        <v>3971</v>
      </c>
      <c r="O4955" t="s">
        <v>731</v>
      </c>
    </row>
    <row r="4956" spans="1:15" x14ac:dyDescent="0.3">
      <c r="A4956" t="s">
        <v>17995</v>
      </c>
      <c r="B4956">
        <v>2021</v>
      </c>
      <c r="C4956" t="s">
        <v>19278</v>
      </c>
      <c r="D4956" t="s">
        <v>1256</v>
      </c>
      <c r="E4956" s="2">
        <v>24359</v>
      </c>
      <c r="F4956">
        <v>41989</v>
      </c>
      <c r="G4956">
        <v>41989</v>
      </c>
      <c r="H4956" t="s">
        <v>20172</v>
      </c>
      <c r="I4956" t="s">
        <v>24124</v>
      </c>
      <c r="J4956" t="s">
        <v>13916</v>
      </c>
      <c r="K4956" t="s">
        <v>92</v>
      </c>
      <c r="L4956" t="s">
        <v>15</v>
      </c>
      <c r="O4956" t="s">
        <v>1330</v>
      </c>
    </row>
    <row r="4957" spans="1:15" x14ac:dyDescent="0.3">
      <c r="A4957" t="s">
        <v>17993</v>
      </c>
      <c r="B4957">
        <v>2015</v>
      </c>
      <c r="C4957" t="s">
        <v>18250</v>
      </c>
      <c r="D4957" t="s">
        <v>19</v>
      </c>
      <c r="E4957" s="2">
        <v>50512</v>
      </c>
      <c r="F4957" t="s">
        <v>22264</v>
      </c>
      <c r="G4957" t="s">
        <v>23865</v>
      </c>
      <c r="H4957" t="s">
        <v>20171</v>
      </c>
      <c r="I4957" t="s">
        <v>24124</v>
      </c>
      <c r="J4957" t="s">
        <v>13919</v>
      </c>
      <c r="K4957" t="s">
        <v>69</v>
      </c>
      <c r="L4957" t="s">
        <v>15</v>
      </c>
      <c r="M4957">
        <v>1.4</v>
      </c>
      <c r="N4957" t="s">
        <v>987</v>
      </c>
      <c r="O4957" t="s">
        <v>988</v>
      </c>
    </row>
    <row r="4958" spans="1:15" x14ac:dyDescent="0.3">
      <c r="A4958" t="s">
        <v>18002</v>
      </c>
      <c r="B4958">
        <v>2019</v>
      </c>
      <c r="C4958" t="s">
        <v>18169</v>
      </c>
      <c r="D4958" t="s">
        <v>19</v>
      </c>
      <c r="E4958" s="2">
        <v>36056</v>
      </c>
      <c r="F4958">
        <v>18998</v>
      </c>
      <c r="G4958">
        <v>18998</v>
      </c>
      <c r="H4958" t="s">
        <v>20172</v>
      </c>
      <c r="I4958" t="s">
        <v>24124</v>
      </c>
      <c r="J4958" t="s">
        <v>13921</v>
      </c>
      <c r="K4958" t="s">
        <v>62</v>
      </c>
      <c r="L4958" t="s">
        <v>15</v>
      </c>
      <c r="M4958">
        <v>2.6</v>
      </c>
      <c r="N4958" t="s">
        <v>233</v>
      </c>
      <c r="O4958" t="s">
        <v>874</v>
      </c>
    </row>
    <row r="4959" spans="1:15" x14ac:dyDescent="0.3">
      <c r="A4959" t="s">
        <v>18022</v>
      </c>
      <c r="B4959">
        <v>2019</v>
      </c>
      <c r="C4959" t="s">
        <v>18096</v>
      </c>
      <c r="D4959" t="s">
        <v>19</v>
      </c>
      <c r="E4959" s="2">
        <v>85826</v>
      </c>
      <c r="F4959">
        <v>16580</v>
      </c>
      <c r="G4959">
        <v>16580</v>
      </c>
      <c r="H4959" t="s">
        <v>20172</v>
      </c>
      <c r="I4959" t="s">
        <v>24124</v>
      </c>
      <c r="J4959" t="s">
        <v>13923</v>
      </c>
      <c r="K4959" t="s">
        <v>62</v>
      </c>
      <c r="L4959" t="s">
        <v>15</v>
      </c>
      <c r="O4959" t="s">
        <v>1813</v>
      </c>
    </row>
    <row r="4960" spans="1:15" x14ac:dyDescent="0.3">
      <c r="A4960" t="s">
        <v>17997</v>
      </c>
      <c r="B4960">
        <v>2022</v>
      </c>
      <c r="C4960" t="s">
        <v>18331</v>
      </c>
      <c r="D4960" t="s">
        <v>19</v>
      </c>
      <c r="E4960" s="2">
        <v>30378</v>
      </c>
      <c r="F4960" t="s">
        <v>22265</v>
      </c>
      <c r="G4960" t="s">
        <v>23866</v>
      </c>
      <c r="H4960" t="s">
        <v>20171</v>
      </c>
      <c r="I4960" t="s">
        <v>24124</v>
      </c>
      <c r="J4960" t="s">
        <v>13926</v>
      </c>
      <c r="K4960" t="s">
        <v>426</v>
      </c>
      <c r="L4960" t="s">
        <v>15</v>
      </c>
      <c r="M4960">
        <v>4.5</v>
      </c>
      <c r="N4960" t="s">
        <v>2024</v>
      </c>
      <c r="O4960" t="s">
        <v>2025</v>
      </c>
    </row>
    <row r="4961" spans="1:15" x14ac:dyDescent="0.3">
      <c r="A4961" t="s">
        <v>17995</v>
      </c>
      <c r="B4961">
        <v>2017</v>
      </c>
      <c r="C4961" t="s">
        <v>18261</v>
      </c>
      <c r="D4961" t="s">
        <v>19</v>
      </c>
      <c r="E4961" s="2">
        <v>95054</v>
      </c>
      <c r="F4961">
        <v>32997</v>
      </c>
      <c r="G4961">
        <v>32997</v>
      </c>
      <c r="H4961" t="s">
        <v>20172</v>
      </c>
      <c r="I4961" t="s">
        <v>24124</v>
      </c>
      <c r="J4961" t="s">
        <v>13928</v>
      </c>
      <c r="K4961" t="s">
        <v>82</v>
      </c>
      <c r="L4961" t="s">
        <v>15</v>
      </c>
      <c r="M4961">
        <v>4.7</v>
      </c>
      <c r="N4961" t="s">
        <v>4981</v>
      </c>
      <c r="O4961" t="s">
        <v>335</v>
      </c>
    </row>
    <row r="4962" spans="1:15" x14ac:dyDescent="0.3">
      <c r="A4962" t="s">
        <v>17998</v>
      </c>
      <c r="B4962">
        <v>2022</v>
      </c>
      <c r="C4962" t="s">
        <v>18308</v>
      </c>
      <c r="D4962" t="s">
        <v>19</v>
      </c>
      <c r="E4962" s="2">
        <v>29977</v>
      </c>
      <c r="F4962">
        <v>33575</v>
      </c>
      <c r="G4962">
        <v>33575</v>
      </c>
      <c r="H4962" t="s">
        <v>20172</v>
      </c>
      <c r="I4962" t="s">
        <v>24124</v>
      </c>
      <c r="J4962" t="s">
        <v>13931</v>
      </c>
      <c r="K4962" t="s">
        <v>426</v>
      </c>
      <c r="L4962" t="s">
        <v>15</v>
      </c>
      <c r="M4962">
        <v>4.8</v>
      </c>
      <c r="N4962" t="s">
        <v>4744</v>
      </c>
      <c r="O4962" t="s">
        <v>927</v>
      </c>
    </row>
    <row r="4963" spans="1:15" x14ac:dyDescent="0.3">
      <c r="A4963" t="s">
        <v>17998</v>
      </c>
      <c r="B4963">
        <v>2017</v>
      </c>
      <c r="C4963" t="s">
        <v>19829</v>
      </c>
      <c r="D4963" t="s">
        <v>19</v>
      </c>
      <c r="E4963" s="2">
        <v>10018</v>
      </c>
      <c r="F4963" t="s">
        <v>22266</v>
      </c>
      <c r="G4963" t="s">
        <v>23867</v>
      </c>
      <c r="H4963" t="s">
        <v>20171</v>
      </c>
      <c r="I4963" t="s">
        <v>24124</v>
      </c>
      <c r="J4963" t="s">
        <v>13934</v>
      </c>
      <c r="K4963" t="s">
        <v>69</v>
      </c>
      <c r="L4963" t="s">
        <v>30</v>
      </c>
      <c r="M4963">
        <v>4.9000000000000004</v>
      </c>
      <c r="N4963" t="s">
        <v>2196</v>
      </c>
      <c r="O4963" t="s">
        <v>2197</v>
      </c>
    </row>
    <row r="4964" spans="1:15" x14ac:dyDescent="0.3">
      <c r="A4964" t="s">
        <v>17998</v>
      </c>
      <c r="B4964">
        <v>2024</v>
      </c>
      <c r="C4964" t="s">
        <v>18422</v>
      </c>
      <c r="D4964" t="s">
        <v>11</v>
      </c>
      <c r="E4964">
        <v>9</v>
      </c>
      <c r="F4964" t="s">
        <v>22052</v>
      </c>
      <c r="G4964" t="s">
        <v>22052</v>
      </c>
      <c r="H4964" t="s">
        <v>20172</v>
      </c>
      <c r="I4964" t="s">
        <v>24331</v>
      </c>
      <c r="J4964" t="s">
        <v>13936</v>
      </c>
      <c r="K4964" t="s">
        <v>15</v>
      </c>
      <c r="L4964" t="s">
        <v>15</v>
      </c>
      <c r="M4964">
        <v>4.7</v>
      </c>
      <c r="N4964" t="s">
        <v>4686</v>
      </c>
      <c r="O4964" t="s">
        <v>4687</v>
      </c>
    </row>
    <row r="4965" spans="1:15" x14ac:dyDescent="0.3">
      <c r="A4965" t="s">
        <v>18000</v>
      </c>
      <c r="B4965">
        <v>2024</v>
      </c>
      <c r="C4965" t="s">
        <v>19299</v>
      </c>
      <c r="D4965" t="s">
        <v>11</v>
      </c>
      <c r="E4965">
        <v>5</v>
      </c>
      <c r="F4965" t="s">
        <v>20722</v>
      </c>
      <c r="G4965" t="s">
        <v>20722</v>
      </c>
      <c r="H4965" t="s">
        <v>20172</v>
      </c>
      <c r="I4965" t="s">
        <v>24303</v>
      </c>
      <c r="J4965" t="s">
        <v>13937</v>
      </c>
      <c r="K4965" t="s">
        <v>15</v>
      </c>
      <c r="L4965" t="s">
        <v>30</v>
      </c>
      <c r="M4965">
        <v>4.9000000000000004</v>
      </c>
      <c r="N4965" t="s">
        <v>1470</v>
      </c>
      <c r="O4965" t="s">
        <v>1471</v>
      </c>
    </row>
    <row r="4966" spans="1:15" x14ac:dyDescent="0.3">
      <c r="A4966" t="s">
        <v>18806</v>
      </c>
      <c r="B4966">
        <v>2024</v>
      </c>
      <c r="C4966" t="s">
        <v>20161</v>
      </c>
      <c r="D4966" t="s">
        <v>19</v>
      </c>
      <c r="E4966">
        <v>200</v>
      </c>
      <c r="F4966" t="s">
        <v>22267</v>
      </c>
      <c r="G4966" t="s">
        <v>23868</v>
      </c>
      <c r="H4966" t="s">
        <v>20171</v>
      </c>
      <c r="I4966" t="s">
        <v>24124</v>
      </c>
      <c r="J4966" t="s">
        <v>13941</v>
      </c>
      <c r="K4966" t="s">
        <v>4123</v>
      </c>
      <c r="L4966" t="s">
        <v>15</v>
      </c>
      <c r="M4966">
        <v>2.8</v>
      </c>
      <c r="N4966" t="s">
        <v>182</v>
      </c>
      <c r="O4966" t="s">
        <v>183</v>
      </c>
    </row>
    <row r="4967" spans="1:15" x14ac:dyDescent="0.3">
      <c r="A4967" t="s">
        <v>17996</v>
      </c>
      <c r="B4967">
        <v>2024</v>
      </c>
      <c r="C4967" t="s">
        <v>18109</v>
      </c>
      <c r="D4967" t="s">
        <v>11</v>
      </c>
      <c r="E4967">
        <v>10</v>
      </c>
      <c r="F4967" t="s">
        <v>22268</v>
      </c>
      <c r="G4967" t="s">
        <v>23869</v>
      </c>
      <c r="H4967" t="s">
        <v>20171</v>
      </c>
      <c r="I4967" t="s">
        <v>24124</v>
      </c>
      <c r="J4967" t="s">
        <v>13943</v>
      </c>
      <c r="K4967" t="s">
        <v>15</v>
      </c>
      <c r="L4967" t="s">
        <v>15</v>
      </c>
      <c r="M4967">
        <v>2.7</v>
      </c>
      <c r="N4967" t="s">
        <v>4525</v>
      </c>
      <c r="O4967" t="s">
        <v>4526</v>
      </c>
    </row>
    <row r="4968" spans="1:15" x14ac:dyDescent="0.3">
      <c r="A4968" t="s">
        <v>17993</v>
      </c>
      <c r="B4968">
        <v>2012</v>
      </c>
      <c r="C4968" t="s">
        <v>18924</v>
      </c>
      <c r="D4968" t="s">
        <v>19</v>
      </c>
      <c r="E4968" s="2">
        <v>108989</v>
      </c>
      <c r="F4968">
        <v>16888</v>
      </c>
      <c r="G4968">
        <v>16888</v>
      </c>
      <c r="H4968" t="s">
        <v>20172</v>
      </c>
      <c r="I4968" t="s">
        <v>24124</v>
      </c>
      <c r="J4968" t="s">
        <v>13945</v>
      </c>
      <c r="K4968" t="s">
        <v>69</v>
      </c>
      <c r="L4968" t="s">
        <v>15</v>
      </c>
      <c r="M4968">
        <v>4.3</v>
      </c>
      <c r="N4968" t="s">
        <v>662</v>
      </c>
      <c r="O4968" t="s">
        <v>663</v>
      </c>
    </row>
    <row r="4969" spans="1:15" x14ac:dyDescent="0.3">
      <c r="A4969" t="s">
        <v>17996</v>
      </c>
      <c r="B4969">
        <v>2024</v>
      </c>
      <c r="C4969" t="s">
        <v>18346</v>
      </c>
      <c r="D4969" t="s">
        <v>11</v>
      </c>
      <c r="E4969">
        <v>2</v>
      </c>
      <c r="F4969">
        <v>22385</v>
      </c>
      <c r="G4969">
        <v>22385</v>
      </c>
      <c r="H4969" t="s">
        <v>20172</v>
      </c>
      <c r="I4969" t="s">
        <v>24124</v>
      </c>
      <c r="J4969" t="s">
        <v>13946</v>
      </c>
      <c r="K4969" t="s">
        <v>15</v>
      </c>
      <c r="L4969" t="s">
        <v>3038</v>
      </c>
      <c r="M4969">
        <v>4.7</v>
      </c>
      <c r="N4969" t="s">
        <v>1504</v>
      </c>
      <c r="O4969" t="s">
        <v>1505</v>
      </c>
    </row>
    <row r="4970" spans="1:15" x14ac:dyDescent="0.3">
      <c r="A4970" t="s">
        <v>17998</v>
      </c>
      <c r="B4970">
        <v>2023</v>
      </c>
      <c r="C4970" t="s">
        <v>19385</v>
      </c>
      <c r="D4970" t="s">
        <v>11</v>
      </c>
      <c r="E4970">
        <v>41</v>
      </c>
      <c r="F4970" t="s">
        <v>21886</v>
      </c>
      <c r="G4970" t="s">
        <v>21886</v>
      </c>
      <c r="H4970" t="s">
        <v>20172</v>
      </c>
      <c r="I4970" t="s">
        <v>25157</v>
      </c>
      <c r="J4970" t="s">
        <v>13948</v>
      </c>
      <c r="K4970" t="s">
        <v>15</v>
      </c>
      <c r="L4970" t="s">
        <v>30</v>
      </c>
      <c r="M4970">
        <v>4.7</v>
      </c>
      <c r="N4970" t="s">
        <v>4399</v>
      </c>
      <c r="O4970" t="s">
        <v>4400</v>
      </c>
    </row>
    <row r="4971" spans="1:15" x14ac:dyDescent="0.3">
      <c r="A4971" t="s">
        <v>18002</v>
      </c>
      <c r="B4971">
        <v>2024</v>
      </c>
      <c r="C4971" t="s">
        <v>18983</v>
      </c>
      <c r="D4971" t="s">
        <v>11</v>
      </c>
      <c r="E4971">
        <v>2</v>
      </c>
      <c r="F4971">
        <v>23427</v>
      </c>
      <c r="G4971">
        <v>23427</v>
      </c>
      <c r="H4971" t="s">
        <v>20172</v>
      </c>
      <c r="I4971" t="s">
        <v>24124</v>
      </c>
      <c r="J4971" t="s">
        <v>13949</v>
      </c>
      <c r="K4971" t="s">
        <v>15</v>
      </c>
      <c r="L4971" t="s">
        <v>30</v>
      </c>
      <c r="M4971">
        <v>4.4000000000000004</v>
      </c>
      <c r="N4971" t="s">
        <v>3708</v>
      </c>
      <c r="O4971" t="s">
        <v>1372</v>
      </c>
    </row>
    <row r="4972" spans="1:15" x14ac:dyDescent="0.3">
      <c r="A4972" t="s">
        <v>18012</v>
      </c>
      <c r="B4972">
        <v>2023</v>
      </c>
      <c r="C4972" t="s">
        <v>18313</v>
      </c>
      <c r="D4972" t="s">
        <v>11</v>
      </c>
      <c r="E4972" s="2">
        <v>2895</v>
      </c>
      <c r="F4972" t="s">
        <v>22269</v>
      </c>
      <c r="G4972" t="s">
        <v>22269</v>
      </c>
      <c r="H4972" t="s">
        <v>20171</v>
      </c>
      <c r="I4972" t="s">
        <v>25158</v>
      </c>
      <c r="J4972" t="s">
        <v>13952</v>
      </c>
      <c r="K4972" t="s">
        <v>15</v>
      </c>
      <c r="L4972" t="s">
        <v>5467</v>
      </c>
      <c r="O4972" t="s">
        <v>5468</v>
      </c>
    </row>
    <row r="4973" spans="1:15" x14ac:dyDescent="0.3">
      <c r="A4973" t="s">
        <v>18806</v>
      </c>
      <c r="B4973">
        <v>2024</v>
      </c>
      <c r="C4973" t="s">
        <v>20137</v>
      </c>
      <c r="D4973" t="s">
        <v>19</v>
      </c>
      <c r="E4973" s="2">
        <v>4309</v>
      </c>
      <c r="F4973" t="s">
        <v>22270</v>
      </c>
      <c r="G4973" t="s">
        <v>23870</v>
      </c>
      <c r="H4973" t="s">
        <v>20171</v>
      </c>
      <c r="I4973" t="s">
        <v>24124</v>
      </c>
      <c r="J4973" t="s">
        <v>13955</v>
      </c>
      <c r="K4973" t="s">
        <v>389</v>
      </c>
      <c r="L4973" t="s">
        <v>30</v>
      </c>
      <c r="M4973">
        <v>4.7</v>
      </c>
      <c r="N4973" t="s">
        <v>2343</v>
      </c>
      <c r="O4973" t="s">
        <v>2344</v>
      </c>
    </row>
    <row r="4974" spans="1:15" x14ac:dyDescent="0.3">
      <c r="A4974" t="s">
        <v>18002</v>
      </c>
      <c r="B4974">
        <v>2024</v>
      </c>
      <c r="C4974" t="s">
        <v>18951</v>
      </c>
      <c r="D4974" t="s">
        <v>11</v>
      </c>
      <c r="E4974">
        <v>5</v>
      </c>
      <c r="F4974" t="s">
        <v>22271</v>
      </c>
      <c r="G4974" t="s">
        <v>22271</v>
      </c>
      <c r="H4974" t="s">
        <v>20172</v>
      </c>
      <c r="I4974" t="s">
        <v>25043</v>
      </c>
      <c r="J4974" t="s">
        <v>13957</v>
      </c>
      <c r="K4974" t="s">
        <v>15</v>
      </c>
      <c r="L4974" t="s">
        <v>15</v>
      </c>
      <c r="M4974">
        <v>4.5</v>
      </c>
      <c r="N4974" t="s">
        <v>98</v>
      </c>
      <c r="O4974" t="s">
        <v>99</v>
      </c>
    </row>
    <row r="4975" spans="1:15" x14ac:dyDescent="0.3">
      <c r="A4975" t="s">
        <v>18027</v>
      </c>
      <c r="B4975">
        <v>2024</v>
      </c>
      <c r="C4975" t="s">
        <v>19323</v>
      </c>
      <c r="D4975" t="s">
        <v>11</v>
      </c>
      <c r="E4975">
        <v>10</v>
      </c>
      <c r="F4975" t="s">
        <v>22272</v>
      </c>
      <c r="G4975" t="s">
        <v>23871</v>
      </c>
      <c r="H4975" t="s">
        <v>20171</v>
      </c>
      <c r="I4975" t="s">
        <v>24124</v>
      </c>
      <c r="J4975" t="s">
        <v>13959</v>
      </c>
      <c r="K4975" t="s">
        <v>15</v>
      </c>
      <c r="L4975" t="s">
        <v>15</v>
      </c>
      <c r="M4975">
        <v>4</v>
      </c>
      <c r="N4975" t="s">
        <v>421</v>
      </c>
      <c r="O4975" t="s">
        <v>3952</v>
      </c>
    </row>
    <row r="4976" spans="1:15" x14ac:dyDescent="0.3">
      <c r="A4976" t="s">
        <v>18043</v>
      </c>
      <c r="B4976">
        <v>2017</v>
      </c>
      <c r="C4976" t="s">
        <v>19342</v>
      </c>
      <c r="D4976" t="s">
        <v>19</v>
      </c>
      <c r="E4976" s="2">
        <v>53318</v>
      </c>
      <c r="F4976">
        <v>25988</v>
      </c>
      <c r="G4976">
        <v>25988</v>
      </c>
      <c r="H4976" t="s">
        <v>20172</v>
      </c>
      <c r="I4976" t="s">
        <v>24124</v>
      </c>
      <c r="J4976" t="s">
        <v>13961</v>
      </c>
      <c r="K4976" t="s">
        <v>44</v>
      </c>
      <c r="L4976" t="s">
        <v>30</v>
      </c>
      <c r="O4976" t="s">
        <v>1153</v>
      </c>
    </row>
    <row r="4977" spans="1:15" x14ac:dyDescent="0.3">
      <c r="A4977" t="s">
        <v>17989</v>
      </c>
      <c r="B4977">
        <v>2024</v>
      </c>
      <c r="C4977" t="s">
        <v>19341</v>
      </c>
      <c r="D4977" t="s">
        <v>11</v>
      </c>
      <c r="E4977">
        <v>0</v>
      </c>
      <c r="F4977" t="s">
        <v>22273</v>
      </c>
      <c r="G4977" t="s">
        <v>22273</v>
      </c>
      <c r="H4977" t="s">
        <v>20172</v>
      </c>
      <c r="I4977" t="s">
        <v>25159</v>
      </c>
      <c r="J4977" t="s">
        <v>13963</v>
      </c>
      <c r="K4977" t="s">
        <v>15</v>
      </c>
      <c r="L4977" t="s">
        <v>4805</v>
      </c>
      <c r="M4977">
        <v>4.7</v>
      </c>
      <c r="N4977" t="s">
        <v>16</v>
      </c>
      <c r="O4977" t="s">
        <v>17</v>
      </c>
    </row>
    <row r="4978" spans="1:15" x14ac:dyDescent="0.3">
      <c r="A4978" t="s">
        <v>18004</v>
      </c>
      <c r="B4978">
        <v>2024</v>
      </c>
      <c r="C4978" t="s">
        <v>18258</v>
      </c>
      <c r="D4978" t="s">
        <v>11</v>
      </c>
      <c r="E4978">
        <v>5</v>
      </c>
      <c r="F4978">
        <v>37997</v>
      </c>
      <c r="G4978">
        <v>37997</v>
      </c>
      <c r="H4978" t="s">
        <v>20172</v>
      </c>
      <c r="I4978" t="s">
        <v>24124</v>
      </c>
      <c r="J4978" t="s">
        <v>13964</v>
      </c>
      <c r="K4978" t="s">
        <v>15</v>
      </c>
      <c r="L4978" t="s">
        <v>30</v>
      </c>
      <c r="M4978">
        <v>4.9000000000000004</v>
      </c>
      <c r="N4978" t="s">
        <v>1253</v>
      </c>
      <c r="O4978" t="s">
        <v>1254</v>
      </c>
    </row>
    <row r="4979" spans="1:15" x14ac:dyDescent="0.3">
      <c r="A4979" t="s">
        <v>18806</v>
      </c>
      <c r="B4979">
        <v>2024</v>
      </c>
      <c r="C4979" t="s">
        <v>18269</v>
      </c>
      <c r="D4979" t="s">
        <v>11</v>
      </c>
      <c r="E4979">
        <v>38</v>
      </c>
      <c r="F4979" t="s">
        <v>22274</v>
      </c>
      <c r="G4979" t="s">
        <v>22274</v>
      </c>
      <c r="H4979" t="s">
        <v>20172</v>
      </c>
      <c r="I4979" t="s">
        <v>25160</v>
      </c>
      <c r="J4979" t="s">
        <v>13966</v>
      </c>
      <c r="K4979" t="s">
        <v>15</v>
      </c>
      <c r="L4979" t="s">
        <v>15</v>
      </c>
      <c r="M4979">
        <v>4.7</v>
      </c>
      <c r="N4979" t="s">
        <v>2343</v>
      </c>
      <c r="O4979" t="s">
        <v>2344</v>
      </c>
    </row>
    <row r="4980" spans="1:15" x14ac:dyDescent="0.3">
      <c r="A4980" t="s">
        <v>17996</v>
      </c>
      <c r="B4980">
        <v>2021</v>
      </c>
      <c r="C4980" t="s">
        <v>18339</v>
      </c>
      <c r="D4980" t="s">
        <v>19</v>
      </c>
      <c r="E4980" s="2">
        <v>46991</v>
      </c>
      <c r="F4980">
        <v>27991</v>
      </c>
      <c r="G4980">
        <v>27991</v>
      </c>
      <c r="H4980" t="s">
        <v>20172</v>
      </c>
      <c r="I4980" t="s">
        <v>24124</v>
      </c>
      <c r="J4980" t="s">
        <v>13969</v>
      </c>
      <c r="K4980" t="s">
        <v>69</v>
      </c>
      <c r="L4980" t="s">
        <v>15</v>
      </c>
      <c r="M4980">
        <v>4.5999999999999996</v>
      </c>
      <c r="N4980" t="s">
        <v>5369</v>
      </c>
      <c r="O4980" t="s">
        <v>298</v>
      </c>
    </row>
    <row r="4981" spans="1:15" x14ac:dyDescent="0.3">
      <c r="A4981" t="s">
        <v>17990</v>
      </c>
      <c r="B4981">
        <v>2024</v>
      </c>
      <c r="C4981" t="s">
        <v>19920</v>
      </c>
      <c r="D4981" t="s">
        <v>11</v>
      </c>
      <c r="E4981">
        <v>32</v>
      </c>
      <c r="F4981" t="s">
        <v>22275</v>
      </c>
      <c r="G4981" t="s">
        <v>22275</v>
      </c>
      <c r="H4981" t="s">
        <v>20172</v>
      </c>
      <c r="I4981" t="s">
        <v>25161</v>
      </c>
      <c r="J4981" t="s">
        <v>13972</v>
      </c>
      <c r="K4981" t="s">
        <v>15</v>
      </c>
      <c r="L4981" t="s">
        <v>1095</v>
      </c>
      <c r="M4981">
        <v>4.2</v>
      </c>
      <c r="N4981" t="s">
        <v>23</v>
      </c>
      <c r="O4981" t="s">
        <v>24</v>
      </c>
    </row>
    <row r="4982" spans="1:15" x14ac:dyDescent="0.3">
      <c r="A4982" t="s">
        <v>18001</v>
      </c>
      <c r="B4982">
        <v>2022</v>
      </c>
      <c r="C4982" t="s">
        <v>19921</v>
      </c>
      <c r="D4982" t="s">
        <v>19</v>
      </c>
      <c r="E4982" s="2">
        <v>24449</v>
      </c>
      <c r="F4982" t="s">
        <v>22276</v>
      </c>
      <c r="G4982" t="s">
        <v>23872</v>
      </c>
      <c r="H4982" t="s">
        <v>20171</v>
      </c>
      <c r="I4982" t="s">
        <v>24124</v>
      </c>
      <c r="J4982" t="s">
        <v>13976</v>
      </c>
      <c r="K4982" t="s">
        <v>92</v>
      </c>
      <c r="L4982" t="s">
        <v>13977</v>
      </c>
      <c r="M4982">
        <v>4.9000000000000004</v>
      </c>
      <c r="N4982" t="s">
        <v>940</v>
      </c>
      <c r="O4982" t="s">
        <v>941</v>
      </c>
    </row>
    <row r="4983" spans="1:15" x14ac:dyDescent="0.3">
      <c r="A4983" t="s">
        <v>18011</v>
      </c>
      <c r="B4983">
        <v>2024</v>
      </c>
      <c r="C4983" t="s">
        <v>19253</v>
      </c>
      <c r="D4983" t="s">
        <v>11</v>
      </c>
      <c r="E4983">
        <v>5</v>
      </c>
      <c r="F4983" t="s">
        <v>21282</v>
      </c>
      <c r="G4983" t="s">
        <v>21282</v>
      </c>
      <c r="H4983" t="s">
        <v>20172</v>
      </c>
      <c r="I4983" t="s">
        <v>24364</v>
      </c>
      <c r="J4983" t="s">
        <v>13978</v>
      </c>
      <c r="K4983" t="s">
        <v>15</v>
      </c>
      <c r="L4983" t="s">
        <v>3666</v>
      </c>
      <c r="M4983">
        <v>4.5</v>
      </c>
      <c r="N4983" t="s">
        <v>1423</v>
      </c>
      <c r="O4983" t="s">
        <v>1424</v>
      </c>
    </row>
    <row r="4984" spans="1:15" x14ac:dyDescent="0.3">
      <c r="A4984" t="s">
        <v>17993</v>
      </c>
      <c r="B4984">
        <v>2020</v>
      </c>
      <c r="C4984" t="s">
        <v>18998</v>
      </c>
      <c r="D4984" t="s">
        <v>19</v>
      </c>
      <c r="E4984" s="2">
        <v>57509</v>
      </c>
      <c r="F4984" t="s">
        <v>22277</v>
      </c>
      <c r="G4984" t="s">
        <v>23873</v>
      </c>
      <c r="H4984" t="s">
        <v>20171</v>
      </c>
      <c r="I4984" t="s">
        <v>24124</v>
      </c>
      <c r="J4984" t="s">
        <v>13982</v>
      </c>
      <c r="K4984" t="s">
        <v>82</v>
      </c>
      <c r="L4984" t="s">
        <v>15</v>
      </c>
      <c r="M4984">
        <v>4.5999999999999996</v>
      </c>
      <c r="N4984" t="s">
        <v>4306</v>
      </c>
      <c r="O4984" t="s">
        <v>4307</v>
      </c>
    </row>
    <row r="4985" spans="1:15" x14ac:dyDescent="0.3">
      <c r="A4985" t="s">
        <v>17992</v>
      </c>
      <c r="B4985">
        <v>2022</v>
      </c>
      <c r="C4985" t="s">
        <v>18350</v>
      </c>
      <c r="D4985" t="s">
        <v>19</v>
      </c>
      <c r="E4985" s="2">
        <v>35120</v>
      </c>
      <c r="F4985">
        <v>27951</v>
      </c>
      <c r="G4985">
        <v>27951</v>
      </c>
      <c r="H4985" t="s">
        <v>20172</v>
      </c>
      <c r="I4985" t="s">
        <v>24124</v>
      </c>
      <c r="J4985" t="s">
        <v>13984</v>
      </c>
      <c r="K4985" t="s">
        <v>92</v>
      </c>
      <c r="L4985" t="s">
        <v>3808</v>
      </c>
      <c r="M4985">
        <v>4.7</v>
      </c>
      <c r="N4985" t="s">
        <v>945</v>
      </c>
      <c r="O4985" t="s">
        <v>946</v>
      </c>
    </row>
    <row r="4986" spans="1:15" x14ac:dyDescent="0.3">
      <c r="A4986" t="s">
        <v>18027</v>
      </c>
      <c r="B4986">
        <v>2024</v>
      </c>
      <c r="C4986" t="s">
        <v>18939</v>
      </c>
      <c r="D4986" t="s">
        <v>11</v>
      </c>
      <c r="E4986">
        <v>10</v>
      </c>
      <c r="F4986" t="s">
        <v>22278</v>
      </c>
      <c r="G4986" t="s">
        <v>22278</v>
      </c>
      <c r="H4986" t="s">
        <v>20171</v>
      </c>
      <c r="I4986" t="s">
        <v>25162</v>
      </c>
      <c r="J4986" t="s">
        <v>13986</v>
      </c>
      <c r="K4986" t="s">
        <v>15</v>
      </c>
      <c r="L4986" t="s">
        <v>15</v>
      </c>
      <c r="M4986">
        <v>4.5</v>
      </c>
      <c r="N4986" t="s">
        <v>2024</v>
      </c>
      <c r="O4986" t="s">
        <v>2025</v>
      </c>
    </row>
    <row r="4987" spans="1:15" x14ac:dyDescent="0.3">
      <c r="A4987" t="s">
        <v>18011</v>
      </c>
      <c r="B4987">
        <v>2024</v>
      </c>
      <c r="C4987" t="s">
        <v>19296</v>
      </c>
      <c r="D4987" t="s">
        <v>11</v>
      </c>
      <c r="E4987">
        <v>5</v>
      </c>
      <c r="F4987" t="s">
        <v>20931</v>
      </c>
      <c r="G4987" t="s">
        <v>20931</v>
      </c>
      <c r="H4987" t="s">
        <v>20172</v>
      </c>
      <c r="I4987" t="s">
        <v>24418</v>
      </c>
      <c r="J4987" t="s">
        <v>13987</v>
      </c>
      <c r="K4987" t="s">
        <v>15</v>
      </c>
      <c r="L4987" t="s">
        <v>159</v>
      </c>
      <c r="M4987">
        <v>4.8</v>
      </c>
      <c r="N4987" t="s">
        <v>4301</v>
      </c>
      <c r="O4987" t="s">
        <v>308</v>
      </c>
    </row>
    <row r="4988" spans="1:15" x14ac:dyDescent="0.3">
      <c r="A4988" t="s">
        <v>17996</v>
      </c>
      <c r="B4988">
        <v>2024</v>
      </c>
      <c r="C4988" t="s">
        <v>18242</v>
      </c>
      <c r="D4988" t="s">
        <v>11</v>
      </c>
      <c r="E4988">
        <v>0</v>
      </c>
      <c r="F4988" t="s">
        <v>21239</v>
      </c>
      <c r="G4988" t="s">
        <v>21239</v>
      </c>
      <c r="H4988" t="s">
        <v>20172</v>
      </c>
      <c r="I4988" t="s">
        <v>25163</v>
      </c>
      <c r="J4988" t="s">
        <v>13989</v>
      </c>
      <c r="K4988" t="s">
        <v>15</v>
      </c>
      <c r="L4988" t="s">
        <v>15</v>
      </c>
      <c r="M4988">
        <v>4.7</v>
      </c>
      <c r="N4988" t="s">
        <v>3887</v>
      </c>
      <c r="O4988" t="s">
        <v>3888</v>
      </c>
    </row>
    <row r="4989" spans="1:15" x14ac:dyDescent="0.3">
      <c r="A4989" t="s">
        <v>18040</v>
      </c>
      <c r="B4989">
        <v>2024</v>
      </c>
      <c r="C4989" t="s">
        <v>19514</v>
      </c>
      <c r="D4989" t="s">
        <v>11</v>
      </c>
      <c r="E4989">
        <v>30</v>
      </c>
      <c r="F4989" t="s">
        <v>22279</v>
      </c>
      <c r="G4989" t="s">
        <v>22279</v>
      </c>
      <c r="H4989" t="s">
        <v>20171</v>
      </c>
      <c r="I4989" t="s">
        <v>25164</v>
      </c>
      <c r="J4989" t="s">
        <v>13991</v>
      </c>
      <c r="K4989" t="s">
        <v>15</v>
      </c>
      <c r="L4989" t="s">
        <v>30</v>
      </c>
      <c r="M4989">
        <v>4.8</v>
      </c>
      <c r="N4989" t="s">
        <v>5859</v>
      </c>
      <c r="O4989" t="s">
        <v>5860</v>
      </c>
    </row>
    <row r="4990" spans="1:15" x14ac:dyDescent="0.3">
      <c r="A4990" t="s">
        <v>17996</v>
      </c>
      <c r="B4990">
        <v>2018</v>
      </c>
      <c r="C4990" t="s">
        <v>18386</v>
      </c>
      <c r="D4990" t="s">
        <v>19</v>
      </c>
      <c r="E4990" s="2">
        <v>152039</v>
      </c>
      <c r="F4990">
        <v>8999</v>
      </c>
      <c r="G4990">
        <v>8999</v>
      </c>
      <c r="H4990" t="s">
        <v>20172</v>
      </c>
      <c r="I4990" t="s">
        <v>24124</v>
      </c>
      <c r="J4990" t="s">
        <v>13994</v>
      </c>
      <c r="K4990" t="s">
        <v>29</v>
      </c>
      <c r="L4990" t="s">
        <v>15</v>
      </c>
      <c r="M4990">
        <v>4.3</v>
      </c>
      <c r="N4990" t="s">
        <v>160</v>
      </c>
      <c r="O4990" t="s">
        <v>161</v>
      </c>
    </row>
    <row r="4991" spans="1:15" x14ac:dyDescent="0.3">
      <c r="A4991" t="s">
        <v>18002</v>
      </c>
      <c r="B4991">
        <v>2021</v>
      </c>
      <c r="C4991" t="s">
        <v>18187</v>
      </c>
      <c r="D4991" t="s">
        <v>1256</v>
      </c>
      <c r="E4991" s="2">
        <v>51234</v>
      </c>
      <c r="F4991" t="s">
        <v>22280</v>
      </c>
      <c r="G4991" t="s">
        <v>23772</v>
      </c>
      <c r="H4991" t="s">
        <v>20171</v>
      </c>
      <c r="I4991" t="s">
        <v>24124</v>
      </c>
      <c r="J4991" t="s">
        <v>13997</v>
      </c>
      <c r="K4991" t="s">
        <v>92</v>
      </c>
      <c r="L4991" t="s">
        <v>15</v>
      </c>
      <c r="M4991">
        <v>4.8</v>
      </c>
      <c r="N4991" t="s">
        <v>5221</v>
      </c>
      <c r="O4991" t="s">
        <v>5222</v>
      </c>
    </row>
    <row r="4992" spans="1:15" x14ac:dyDescent="0.3">
      <c r="A4992" t="s">
        <v>17998</v>
      </c>
      <c r="B4992">
        <v>2024</v>
      </c>
      <c r="C4992" t="s">
        <v>19690</v>
      </c>
      <c r="D4992" t="s">
        <v>11</v>
      </c>
      <c r="E4992">
        <v>22</v>
      </c>
      <c r="F4992">
        <v>53518</v>
      </c>
      <c r="G4992">
        <v>53518</v>
      </c>
      <c r="H4992" t="s">
        <v>20172</v>
      </c>
      <c r="I4992" t="s">
        <v>24124</v>
      </c>
      <c r="J4992" t="s">
        <v>13998</v>
      </c>
      <c r="K4992" t="s">
        <v>15</v>
      </c>
      <c r="L4992" t="s">
        <v>271</v>
      </c>
      <c r="M4992">
        <v>4.7</v>
      </c>
      <c r="N4992" t="s">
        <v>3584</v>
      </c>
      <c r="O4992" t="s">
        <v>3585</v>
      </c>
    </row>
    <row r="4993" spans="1:15" x14ac:dyDescent="0.3">
      <c r="A4993" t="s">
        <v>18022</v>
      </c>
      <c r="B4993">
        <v>2021</v>
      </c>
      <c r="C4993" t="s">
        <v>18094</v>
      </c>
      <c r="D4993" t="s">
        <v>19</v>
      </c>
      <c r="E4993" s="2">
        <v>82315</v>
      </c>
      <c r="F4993" t="s">
        <v>22281</v>
      </c>
      <c r="G4993" t="s">
        <v>23874</v>
      </c>
      <c r="H4993" t="s">
        <v>20171</v>
      </c>
      <c r="I4993" t="s">
        <v>24124</v>
      </c>
      <c r="J4993" t="s">
        <v>14002</v>
      </c>
      <c r="K4993" t="s">
        <v>44</v>
      </c>
      <c r="L4993" t="s">
        <v>15</v>
      </c>
      <c r="O4993" t="s">
        <v>3391</v>
      </c>
    </row>
    <row r="4994" spans="1:15" x14ac:dyDescent="0.3">
      <c r="A4994" t="s">
        <v>17996</v>
      </c>
      <c r="B4994">
        <v>2012</v>
      </c>
      <c r="C4994" t="s">
        <v>18726</v>
      </c>
      <c r="D4994" t="s">
        <v>19</v>
      </c>
      <c r="E4994" s="2">
        <v>103536</v>
      </c>
      <c r="F4994" t="s">
        <v>22282</v>
      </c>
      <c r="G4994" t="s">
        <v>23875</v>
      </c>
      <c r="H4994" t="s">
        <v>20171</v>
      </c>
      <c r="I4994" t="s">
        <v>24124</v>
      </c>
      <c r="J4994" t="s">
        <v>14006</v>
      </c>
      <c r="K4994" t="s">
        <v>1830</v>
      </c>
      <c r="L4994" t="s">
        <v>15</v>
      </c>
      <c r="O4994" t="s">
        <v>1813</v>
      </c>
    </row>
    <row r="4995" spans="1:15" x14ac:dyDescent="0.3">
      <c r="A4995" t="s">
        <v>17994</v>
      </c>
      <c r="B4995">
        <v>2024</v>
      </c>
      <c r="C4995" t="s">
        <v>19199</v>
      </c>
      <c r="D4995" t="s">
        <v>11</v>
      </c>
      <c r="E4995">
        <v>10</v>
      </c>
      <c r="F4995" t="s">
        <v>22283</v>
      </c>
      <c r="G4995" t="s">
        <v>23876</v>
      </c>
      <c r="H4995" t="s">
        <v>20171</v>
      </c>
      <c r="I4995" t="s">
        <v>24124</v>
      </c>
      <c r="J4995" t="s">
        <v>14008</v>
      </c>
      <c r="K4995" t="s">
        <v>15</v>
      </c>
      <c r="L4995" t="s">
        <v>30</v>
      </c>
      <c r="M4995">
        <v>4.4000000000000004</v>
      </c>
      <c r="N4995" t="s">
        <v>3971</v>
      </c>
      <c r="O4995" t="s">
        <v>731</v>
      </c>
    </row>
    <row r="4996" spans="1:15" x14ac:dyDescent="0.3">
      <c r="A4996" t="s">
        <v>18011</v>
      </c>
      <c r="B4996">
        <v>2024</v>
      </c>
      <c r="C4996" t="s">
        <v>19253</v>
      </c>
      <c r="D4996" t="s">
        <v>11</v>
      </c>
      <c r="E4996">
        <v>2</v>
      </c>
      <c r="F4996">
        <v>42705</v>
      </c>
      <c r="G4996">
        <v>42705</v>
      </c>
      <c r="H4996" t="s">
        <v>20172</v>
      </c>
      <c r="I4996" t="s">
        <v>24124</v>
      </c>
      <c r="J4996" t="s">
        <v>14009</v>
      </c>
      <c r="K4996" t="s">
        <v>15</v>
      </c>
      <c r="L4996" t="s">
        <v>3666</v>
      </c>
      <c r="M4996">
        <v>4.9000000000000004</v>
      </c>
      <c r="N4996" t="s">
        <v>3057</v>
      </c>
      <c r="O4996" t="s">
        <v>3058</v>
      </c>
    </row>
    <row r="4997" spans="1:15" x14ac:dyDescent="0.3">
      <c r="A4997" t="s">
        <v>18012</v>
      </c>
      <c r="B4997">
        <v>2021</v>
      </c>
      <c r="C4997" t="s">
        <v>19578</v>
      </c>
      <c r="D4997" t="s">
        <v>19</v>
      </c>
      <c r="E4997" s="2">
        <v>39068</v>
      </c>
      <c r="F4997" t="s">
        <v>22284</v>
      </c>
      <c r="G4997" t="s">
        <v>23877</v>
      </c>
      <c r="H4997" t="s">
        <v>20171</v>
      </c>
      <c r="I4997" t="s">
        <v>24124</v>
      </c>
      <c r="J4997" t="s">
        <v>14012</v>
      </c>
      <c r="K4997" t="s">
        <v>69</v>
      </c>
      <c r="L4997" t="s">
        <v>15</v>
      </c>
      <c r="M4997">
        <v>4.5999999999999996</v>
      </c>
      <c r="N4997" t="s">
        <v>153</v>
      </c>
      <c r="O4997" t="s">
        <v>154</v>
      </c>
    </row>
    <row r="4998" spans="1:15" x14ac:dyDescent="0.3">
      <c r="A4998" t="s">
        <v>17996</v>
      </c>
      <c r="B4998">
        <v>2024</v>
      </c>
      <c r="C4998" t="s">
        <v>18242</v>
      </c>
      <c r="D4998" t="s">
        <v>11</v>
      </c>
      <c r="E4998">
        <v>13</v>
      </c>
      <c r="F4998" t="s">
        <v>22285</v>
      </c>
      <c r="G4998" t="s">
        <v>22285</v>
      </c>
      <c r="H4998" t="s">
        <v>20172</v>
      </c>
      <c r="I4998" t="s">
        <v>25165</v>
      </c>
      <c r="J4998" t="s">
        <v>14014</v>
      </c>
      <c r="K4998" t="s">
        <v>15</v>
      </c>
      <c r="L4998" t="s">
        <v>15</v>
      </c>
      <c r="M4998">
        <v>4.7</v>
      </c>
      <c r="N4998" t="s">
        <v>3879</v>
      </c>
      <c r="O4998" t="s">
        <v>1231</v>
      </c>
    </row>
    <row r="4999" spans="1:15" x14ac:dyDescent="0.3">
      <c r="A4999" t="s">
        <v>17994</v>
      </c>
      <c r="B4999">
        <v>2021</v>
      </c>
      <c r="C4999" t="s">
        <v>18145</v>
      </c>
      <c r="D4999" t="s">
        <v>19</v>
      </c>
      <c r="E4999" s="2">
        <v>48460</v>
      </c>
      <c r="F4999">
        <v>22896</v>
      </c>
      <c r="G4999">
        <v>22896</v>
      </c>
      <c r="H4999" t="s">
        <v>20172</v>
      </c>
      <c r="I4999" t="s">
        <v>24124</v>
      </c>
      <c r="J4999" t="s">
        <v>14016</v>
      </c>
      <c r="K4999" t="s">
        <v>291</v>
      </c>
      <c r="L4999" t="s">
        <v>15</v>
      </c>
      <c r="O4999" t="s">
        <v>1157</v>
      </c>
    </row>
    <row r="5000" spans="1:15" x14ac:dyDescent="0.3">
      <c r="A5000" t="s">
        <v>18002</v>
      </c>
      <c r="B5000">
        <v>2024</v>
      </c>
      <c r="C5000" t="s">
        <v>18483</v>
      </c>
      <c r="D5000" t="s">
        <v>11</v>
      </c>
      <c r="E5000">
        <v>2</v>
      </c>
      <c r="F5000" t="s">
        <v>22286</v>
      </c>
      <c r="G5000" t="s">
        <v>22286</v>
      </c>
      <c r="H5000" t="s">
        <v>20172</v>
      </c>
      <c r="I5000" t="s">
        <v>25166</v>
      </c>
      <c r="J5000" t="s">
        <v>14018</v>
      </c>
      <c r="K5000" t="s">
        <v>15</v>
      </c>
      <c r="L5000" t="s">
        <v>15</v>
      </c>
      <c r="M5000">
        <v>4.5999999999999996</v>
      </c>
      <c r="N5000" t="s">
        <v>1045</v>
      </c>
      <c r="O5000" t="s">
        <v>1046</v>
      </c>
    </row>
    <row r="5001" spans="1:15" x14ac:dyDescent="0.3">
      <c r="A5001" t="s">
        <v>18011</v>
      </c>
      <c r="B5001">
        <v>2025</v>
      </c>
      <c r="C5001" t="s">
        <v>18297</v>
      </c>
      <c r="D5001" t="s">
        <v>11</v>
      </c>
      <c r="E5001">
        <v>6</v>
      </c>
      <c r="F5001" t="s">
        <v>22287</v>
      </c>
      <c r="G5001" t="s">
        <v>22287</v>
      </c>
      <c r="H5001" t="s">
        <v>20172</v>
      </c>
      <c r="I5001" t="s">
        <v>25167</v>
      </c>
      <c r="J5001" t="s">
        <v>14021</v>
      </c>
      <c r="K5001" t="s">
        <v>15</v>
      </c>
      <c r="L5001" t="s">
        <v>15</v>
      </c>
      <c r="M5001">
        <v>4.9000000000000004</v>
      </c>
      <c r="N5001" t="s">
        <v>7845</v>
      </c>
      <c r="O5001" t="s">
        <v>7846</v>
      </c>
    </row>
    <row r="5002" spans="1:15" x14ac:dyDescent="0.3">
      <c r="A5002" t="s">
        <v>18011</v>
      </c>
      <c r="B5002">
        <v>2021</v>
      </c>
      <c r="C5002" t="s">
        <v>18254</v>
      </c>
      <c r="D5002" t="s">
        <v>19</v>
      </c>
      <c r="E5002" s="2">
        <v>23098</v>
      </c>
      <c r="F5002" t="s">
        <v>22288</v>
      </c>
      <c r="G5002" t="s">
        <v>23878</v>
      </c>
      <c r="H5002" t="s">
        <v>20171</v>
      </c>
      <c r="I5002" t="s">
        <v>24124</v>
      </c>
      <c r="J5002" t="s">
        <v>14023</v>
      </c>
      <c r="K5002" t="s">
        <v>3160</v>
      </c>
      <c r="L5002" t="s">
        <v>15</v>
      </c>
      <c r="M5002">
        <v>4.5</v>
      </c>
      <c r="N5002" t="s">
        <v>474</v>
      </c>
      <c r="O5002" t="s">
        <v>475</v>
      </c>
    </row>
    <row r="5003" spans="1:15" x14ac:dyDescent="0.3">
      <c r="A5003" t="s">
        <v>17990</v>
      </c>
      <c r="B5003">
        <v>2024</v>
      </c>
      <c r="C5003" t="s">
        <v>18727</v>
      </c>
      <c r="D5003" t="s">
        <v>11</v>
      </c>
      <c r="E5003">
        <v>1</v>
      </c>
      <c r="F5003" t="s">
        <v>22275</v>
      </c>
      <c r="G5003" t="s">
        <v>22275</v>
      </c>
      <c r="H5003" t="s">
        <v>20172</v>
      </c>
      <c r="I5003" t="s">
        <v>25161</v>
      </c>
      <c r="J5003" t="s">
        <v>14025</v>
      </c>
      <c r="K5003" t="s">
        <v>15</v>
      </c>
      <c r="L5003" t="s">
        <v>1095</v>
      </c>
      <c r="M5003">
        <v>4.7</v>
      </c>
      <c r="N5003" t="s">
        <v>5165</v>
      </c>
      <c r="O5003" t="s">
        <v>5166</v>
      </c>
    </row>
    <row r="5004" spans="1:15" x14ac:dyDescent="0.3">
      <c r="A5004" t="s">
        <v>17994</v>
      </c>
      <c r="B5004">
        <v>2024</v>
      </c>
      <c r="C5004" t="s">
        <v>19320</v>
      </c>
      <c r="D5004" t="s">
        <v>11</v>
      </c>
      <c r="E5004">
        <v>10</v>
      </c>
      <c r="F5004" t="s">
        <v>22289</v>
      </c>
      <c r="G5004" t="s">
        <v>22289</v>
      </c>
      <c r="H5004" t="s">
        <v>20171</v>
      </c>
      <c r="I5004" t="s">
        <v>25168</v>
      </c>
      <c r="J5004" t="s">
        <v>14027</v>
      </c>
      <c r="K5004" t="s">
        <v>15</v>
      </c>
      <c r="L5004" t="s">
        <v>30</v>
      </c>
      <c r="M5004">
        <v>4.2</v>
      </c>
      <c r="N5004" t="s">
        <v>3815</v>
      </c>
      <c r="O5004" t="s">
        <v>1110</v>
      </c>
    </row>
    <row r="5005" spans="1:15" x14ac:dyDescent="0.3">
      <c r="A5005" t="s">
        <v>17996</v>
      </c>
      <c r="B5005">
        <v>2024</v>
      </c>
      <c r="C5005" t="s">
        <v>18112</v>
      </c>
      <c r="D5005" t="s">
        <v>11</v>
      </c>
      <c r="E5005">
        <v>10</v>
      </c>
      <c r="F5005" t="s">
        <v>22290</v>
      </c>
      <c r="G5005" t="s">
        <v>22290</v>
      </c>
      <c r="H5005" t="s">
        <v>20172</v>
      </c>
      <c r="I5005" t="s">
        <v>25169</v>
      </c>
      <c r="J5005" t="s">
        <v>14029</v>
      </c>
      <c r="K5005" t="s">
        <v>15</v>
      </c>
      <c r="L5005" t="s">
        <v>15</v>
      </c>
      <c r="M5005">
        <v>4.5</v>
      </c>
      <c r="N5005" t="s">
        <v>495</v>
      </c>
      <c r="O5005" t="s">
        <v>496</v>
      </c>
    </row>
    <row r="5006" spans="1:15" x14ac:dyDescent="0.3">
      <c r="A5006" t="s">
        <v>17998</v>
      </c>
      <c r="B5006">
        <v>2024</v>
      </c>
      <c r="C5006" t="s">
        <v>18296</v>
      </c>
      <c r="D5006" t="s">
        <v>11</v>
      </c>
      <c r="E5006" s="2">
        <v>2412</v>
      </c>
      <c r="F5006">
        <v>39578</v>
      </c>
      <c r="G5006">
        <v>39578</v>
      </c>
      <c r="H5006" t="s">
        <v>20172</v>
      </c>
      <c r="I5006" t="s">
        <v>24124</v>
      </c>
      <c r="J5006" t="s">
        <v>14031</v>
      </c>
      <c r="K5006" t="s">
        <v>15</v>
      </c>
      <c r="L5006" t="s">
        <v>3553</v>
      </c>
      <c r="M5006">
        <v>4.7</v>
      </c>
      <c r="N5006" t="s">
        <v>3584</v>
      </c>
      <c r="O5006" t="s">
        <v>3585</v>
      </c>
    </row>
    <row r="5007" spans="1:15" x14ac:dyDescent="0.3">
      <c r="A5007" t="s">
        <v>17994</v>
      </c>
      <c r="B5007">
        <v>2022</v>
      </c>
      <c r="C5007" t="s">
        <v>19922</v>
      </c>
      <c r="D5007" t="s">
        <v>19</v>
      </c>
      <c r="E5007" s="2">
        <v>12434</v>
      </c>
      <c r="F5007" t="s">
        <v>22291</v>
      </c>
      <c r="G5007" t="s">
        <v>23786</v>
      </c>
      <c r="H5007" t="s">
        <v>20171</v>
      </c>
      <c r="I5007" t="s">
        <v>24124</v>
      </c>
      <c r="J5007" t="s">
        <v>14035</v>
      </c>
      <c r="K5007" t="s">
        <v>146</v>
      </c>
      <c r="L5007" t="s">
        <v>30</v>
      </c>
      <c r="M5007">
        <v>4.9000000000000004</v>
      </c>
      <c r="N5007" t="s">
        <v>4205</v>
      </c>
      <c r="O5007" t="s">
        <v>821</v>
      </c>
    </row>
    <row r="5008" spans="1:15" x14ac:dyDescent="0.3">
      <c r="A5008" t="s">
        <v>18022</v>
      </c>
      <c r="B5008">
        <v>2024</v>
      </c>
      <c r="C5008" t="s">
        <v>18410</v>
      </c>
      <c r="D5008" t="s">
        <v>11</v>
      </c>
      <c r="E5008">
        <v>11</v>
      </c>
      <c r="F5008" t="s">
        <v>22292</v>
      </c>
      <c r="G5008" t="s">
        <v>22292</v>
      </c>
      <c r="H5008" t="s">
        <v>20172</v>
      </c>
      <c r="I5008" t="s">
        <v>24318</v>
      </c>
      <c r="J5008" t="s">
        <v>14037</v>
      </c>
      <c r="K5008" t="s">
        <v>15</v>
      </c>
      <c r="L5008" t="s">
        <v>30</v>
      </c>
      <c r="M5008">
        <v>3.7</v>
      </c>
      <c r="N5008" t="s">
        <v>4199</v>
      </c>
      <c r="O5008" t="s">
        <v>4200</v>
      </c>
    </row>
    <row r="5009" spans="1:15" x14ac:dyDescent="0.3">
      <c r="A5009" t="s">
        <v>18022</v>
      </c>
      <c r="B5009">
        <v>2019</v>
      </c>
      <c r="C5009" t="s">
        <v>18197</v>
      </c>
      <c r="D5009" t="s">
        <v>19</v>
      </c>
      <c r="E5009" s="2">
        <v>47245</v>
      </c>
      <c r="F5009" t="s">
        <v>22293</v>
      </c>
      <c r="G5009" t="s">
        <v>22999</v>
      </c>
      <c r="H5009" t="s">
        <v>20171</v>
      </c>
      <c r="I5009" t="s">
        <v>24124</v>
      </c>
      <c r="J5009" t="s">
        <v>14041</v>
      </c>
      <c r="K5009" t="s">
        <v>3160</v>
      </c>
      <c r="L5009" t="s">
        <v>15</v>
      </c>
      <c r="M5009">
        <v>4.4000000000000004</v>
      </c>
      <c r="N5009" t="s">
        <v>841</v>
      </c>
      <c r="O5009" t="s">
        <v>842</v>
      </c>
    </row>
    <row r="5010" spans="1:15" x14ac:dyDescent="0.3">
      <c r="A5010" t="s">
        <v>18002</v>
      </c>
      <c r="B5010">
        <v>1990</v>
      </c>
      <c r="C5010" t="s">
        <v>18728</v>
      </c>
      <c r="D5010" t="s">
        <v>19</v>
      </c>
      <c r="E5010" s="2">
        <v>162475</v>
      </c>
      <c r="F5010">
        <v>17990</v>
      </c>
      <c r="G5010">
        <v>17990</v>
      </c>
      <c r="H5010" t="s">
        <v>20172</v>
      </c>
      <c r="I5010" t="s">
        <v>24124</v>
      </c>
      <c r="J5010" t="s">
        <v>14044</v>
      </c>
      <c r="K5010" t="s">
        <v>944</v>
      </c>
      <c r="L5010" t="s">
        <v>30</v>
      </c>
      <c r="M5010">
        <v>3.1</v>
      </c>
      <c r="N5010" t="s">
        <v>57</v>
      </c>
      <c r="O5010" t="s">
        <v>1303</v>
      </c>
    </row>
    <row r="5011" spans="1:15" x14ac:dyDescent="0.3">
      <c r="A5011" t="s">
        <v>18806</v>
      </c>
      <c r="B5011">
        <v>2019</v>
      </c>
      <c r="C5011" t="s">
        <v>20162</v>
      </c>
      <c r="D5011" t="s">
        <v>19</v>
      </c>
      <c r="E5011" s="2">
        <v>73637</v>
      </c>
      <c r="F5011" t="s">
        <v>22294</v>
      </c>
      <c r="G5011" t="s">
        <v>23879</v>
      </c>
      <c r="H5011" t="s">
        <v>20171</v>
      </c>
      <c r="I5011" t="s">
        <v>24124</v>
      </c>
      <c r="J5011" t="s">
        <v>14048</v>
      </c>
      <c r="K5011" t="s">
        <v>22</v>
      </c>
      <c r="L5011" t="s">
        <v>30</v>
      </c>
      <c r="M5011">
        <v>4.7</v>
      </c>
      <c r="N5011" t="s">
        <v>1484</v>
      </c>
      <c r="O5011" t="s">
        <v>1485</v>
      </c>
    </row>
    <row r="5012" spans="1:15" x14ac:dyDescent="0.3">
      <c r="A5012" t="s">
        <v>18027</v>
      </c>
      <c r="B5012">
        <v>2022</v>
      </c>
      <c r="C5012" t="s">
        <v>19618</v>
      </c>
      <c r="D5012" t="s">
        <v>19</v>
      </c>
      <c r="E5012" s="2">
        <v>25508</v>
      </c>
      <c r="F5012">
        <v>39999</v>
      </c>
      <c r="G5012">
        <v>39999</v>
      </c>
      <c r="H5012" t="s">
        <v>20172</v>
      </c>
      <c r="I5012" t="s">
        <v>24124</v>
      </c>
      <c r="J5012" t="s">
        <v>14050</v>
      </c>
      <c r="K5012" t="s">
        <v>146</v>
      </c>
      <c r="L5012" t="s">
        <v>15</v>
      </c>
      <c r="M5012">
        <v>4.4000000000000004</v>
      </c>
      <c r="N5012" t="s">
        <v>4103</v>
      </c>
      <c r="O5012" t="s">
        <v>4104</v>
      </c>
    </row>
    <row r="5013" spans="1:15" x14ac:dyDescent="0.3">
      <c r="A5013" t="s">
        <v>18027</v>
      </c>
      <c r="B5013">
        <v>2024</v>
      </c>
      <c r="C5013" t="s">
        <v>19402</v>
      </c>
      <c r="D5013" t="s">
        <v>11</v>
      </c>
      <c r="E5013">
        <v>1</v>
      </c>
      <c r="F5013" t="s">
        <v>22295</v>
      </c>
      <c r="G5013" t="s">
        <v>22295</v>
      </c>
      <c r="H5013" t="s">
        <v>20171</v>
      </c>
      <c r="I5013" t="s">
        <v>25170</v>
      </c>
      <c r="J5013" t="s">
        <v>14053</v>
      </c>
      <c r="K5013" t="s">
        <v>15</v>
      </c>
      <c r="L5013" t="s">
        <v>15</v>
      </c>
      <c r="M5013">
        <v>4.4000000000000004</v>
      </c>
      <c r="N5013" t="s">
        <v>4103</v>
      </c>
      <c r="O5013" t="s">
        <v>4104</v>
      </c>
    </row>
    <row r="5014" spans="1:15" x14ac:dyDescent="0.3">
      <c r="A5014" t="s">
        <v>18017</v>
      </c>
      <c r="B5014">
        <v>2023</v>
      </c>
      <c r="C5014" t="s">
        <v>19923</v>
      </c>
      <c r="D5014" t="s">
        <v>19</v>
      </c>
      <c r="E5014" s="2">
        <v>8248</v>
      </c>
      <c r="F5014">
        <v>51800</v>
      </c>
      <c r="G5014">
        <v>51800</v>
      </c>
      <c r="H5014" t="s">
        <v>20172</v>
      </c>
      <c r="I5014" t="s">
        <v>24124</v>
      </c>
      <c r="J5014" t="s">
        <v>14056</v>
      </c>
      <c r="K5014" t="s">
        <v>92</v>
      </c>
      <c r="L5014" t="s">
        <v>30</v>
      </c>
      <c r="M5014">
        <v>4.4000000000000004</v>
      </c>
      <c r="N5014" t="s">
        <v>1917</v>
      </c>
      <c r="O5014" t="s">
        <v>1918</v>
      </c>
    </row>
    <row r="5015" spans="1:15" x14ac:dyDescent="0.3">
      <c r="A5015" t="s">
        <v>18011</v>
      </c>
      <c r="B5015">
        <v>2023</v>
      </c>
      <c r="C5015" t="s">
        <v>18336</v>
      </c>
      <c r="D5015" t="s">
        <v>1256</v>
      </c>
      <c r="E5015" s="2">
        <v>5581</v>
      </c>
      <c r="F5015">
        <v>40400</v>
      </c>
      <c r="G5015">
        <v>40400</v>
      </c>
      <c r="H5015" t="s">
        <v>20172</v>
      </c>
      <c r="I5015" t="s">
        <v>24124</v>
      </c>
      <c r="J5015" t="s">
        <v>14059</v>
      </c>
      <c r="K5015" t="s">
        <v>92</v>
      </c>
      <c r="L5015" t="s">
        <v>4634</v>
      </c>
      <c r="M5015">
        <v>4.8</v>
      </c>
      <c r="N5015" t="s">
        <v>4301</v>
      </c>
      <c r="O5015" t="s">
        <v>308</v>
      </c>
    </row>
    <row r="5016" spans="1:15" x14ac:dyDescent="0.3">
      <c r="A5016" t="s">
        <v>17998</v>
      </c>
      <c r="B5016">
        <v>2023</v>
      </c>
      <c r="C5016" t="s">
        <v>18422</v>
      </c>
      <c r="D5016" t="s">
        <v>19</v>
      </c>
      <c r="E5016" s="2">
        <v>33823</v>
      </c>
      <c r="F5016" t="s">
        <v>22296</v>
      </c>
      <c r="G5016" t="s">
        <v>23880</v>
      </c>
      <c r="H5016" t="s">
        <v>20171</v>
      </c>
      <c r="I5016" t="s">
        <v>24124</v>
      </c>
      <c r="J5016" t="s">
        <v>14062</v>
      </c>
      <c r="K5016" t="s">
        <v>44</v>
      </c>
      <c r="L5016" t="s">
        <v>5784</v>
      </c>
      <c r="O5016" t="s">
        <v>1683</v>
      </c>
    </row>
    <row r="5017" spans="1:15" x14ac:dyDescent="0.3">
      <c r="A5017" t="s">
        <v>18019</v>
      </c>
      <c r="B5017">
        <v>2016</v>
      </c>
      <c r="C5017" t="s">
        <v>19924</v>
      </c>
      <c r="D5017" t="s">
        <v>19</v>
      </c>
      <c r="E5017" s="2">
        <v>66667</v>
      </c>
      <c r="F5017" t="s">
        <v>22297</v>
      </c>
      <c r="G5017" t="s">
        <v>23881</v>
      </c>
      <c r="H5017" t="s">
        <v>20171</v>
      </c>
      <c r="I5017" t="s">
        <v>24124</v>
      </c>
      <c r="J5017" t="s">
        <v>14066</v>
      </c>
      <c r="K5017" t="s">
        <v>22</v>
      </c>
      <c r="L5017" t="s">
        <v>30</v>
      </c>
      <c r="M5017">
        <v>4.9000000000000004</v>
      </c>
      <c r="N5017" t="s">
        <v>2146</v>
      </c>
      <c r="O5017" t="s">
        <v>1835</v>
      </c>
    </row>
    <row r="5018" spans="1:15" x14ac:dyDescent="0.3">
      <c r="A5018" t="s">
        <v>17996</v>
      </c>
      <c r="B5018">
        <v>2015</v>
      </c>
      <c r="C5018" t="s">
        <v>18613</v>
      </c>
      <c r="D5018" t="s">
        <v>19</v>
      </c>
      <c r="E5018" s="2">
        <v>88886</v>
      </c>
      <c r="F5018">
        <v>16177</v>
      </c>
      <c r="G5018">
        <v>16177</v>
      </c>
      <c r="H5018" t="s">
        <v>20172</v>
      </c>
      <c r="I5018" t="s">
        <v>24124</v>
      </c>
      <c r="J5018" t="s">
        <v>14068</v>
      </c>
      <c r="K5018" t="s">
        <v>82</v>
      </c>
      <c r="L5018" t="s">
        <v>15</v>
      </c>
      <c r="M5018">
        <v>4.2</v>
      </c>
      <c r="N5018" t="s">
        <v>3287</v>
      </c>
      <c r="O5018" t="s">
        <v>3288</v>
      </c>
    </row>
    <row r="5019" spans="1:15" x14ac:dyDescent="0.3">
      <c r="A5019" t="s">
        <v>17989</v>
      </c>
      <c r="B5019">
        <v>2008</v>
      </c>
      <c r="C5019" t="s">
        <v>19925</v>
      </c>
      <c r="D5019" t="s">
        <v>19</v>
      </c>
      <c r="E5019" s="2">
        <v>131268</v>
      </c>
      <c r="F5019">
        <v>9888</v>
      </c>
      <c r="G5019">
        <v>9888</v>
      </c>
      <c r="H5019" t="s">
        <v>20172</v>
      </c>
      <c r="I5019" t="s">
        <v>24124</v>
      </c>
      <c r="J5019" t="s">
        <v>14071</v>
      </c>
      <c r="K5019" t="s">
        <v>69</v>
      </c>
      <c r="L5019" t="s">
        <v>30</v>
      </c>
      <c r="M5019">
        <v>1.3</v>
      </c>
      <c r="N5019" t="s">
        <v>238</v>
      </c>
      <c r="O5019" t="s">
        <v>239</v>
      </c>
    </row>
    <row r="5020" spans="1:15" x14ac:dyDescent="0.3">
      <c r="A5020" t="s">
        <v>17989</v>
      </c>
      <c r="B5020">
        <v>2021</v>
      </c>
      <c r="C5020" t="s">
        <v>18123</v>
      </c>
      <c r="D5020" t="s">
        <v>19</v>
      </c>
      <c r="E5020" s="2">
        <v>37636</v>
      </c>
      <c r="F5020" t="s">
        <v>22298</v>
      </c>
      <c r="G5020" t="s">
        <v>21149</v>
      </c>
      <c r="H5020" t="s">
        <v>20171</v>
      </c>
      <c r="I5020" t="s">
        <v>24124</v>
      </c>
      <c r="J5020" t="s">
        <v>14074</v>
      </c>
      <c r="K5020" t="s">
        <v>22</v>
      </c>
      <c r="L5020" t="s">
        <v>330</v>
      </c>
      <c r="M5020">
        <v>4.9000000000000004</v>
      </c>
      <c r="N5020" t="s">
        <v>4806</v>
      </c>
      <c r="O5020" t="s">
        <v>142</v>
      </c>
    </row>
    <row r="5021" spans="1:15" x14ac:dyDescent="0.3">
      <c r="A5021" t="s">
        <v>18020</v>
      </c>
      <c r="B5021">
        <v>2024</v>
      </c>
      <c r="C5021" t="s">
        <v>18600</v>
      </c>
      <c r="D5021" t="s">
        <v>11</v>
      </c>
      <c r="E5021">
        <v>3</v>
      </c>
      <c r="F5021" t="s">
        <v>22299</v>
      </c>
      <c r="G5021" t="s">
        <v>22299</v>
      </c>
      <c r="H5021" t="s">
        <v>20172</v>
      </c>
      <c r="I5021" t="s">
        <v>25171</v>
      </c>
      <c r="J5021" t="s">
        <v>14076</v>
      </c>
      <c r="K5021" t="s">
        <v>15</v>
      </c>
      <c r="L5021" t="s">
        <v>15</v>
      </c>
      <c r="M5021">
        <v>5</v>
      </c>
      <c r="N5021" t="s">
        <v>4910</v>
      </c>
      <c r="O5021" t="s">
        <v>2527</v>
      </c>
    </row>
    <row r="5022" spans="1:15" x14ac:dyDescent="0.3">
      <c r="A5022" t="s">
        <v>18002</v>
      </c>
      <c r="B5022">
        <v>2024</v>
      </c>
      <c r="C5022" t="s">
        <v>18260</v>
      </c>
      <c r="D5022" t="s">
        <v>11</v>
      </c>
      <c r="E5022">
        <v>5</v>
      </c>
      <c r="F5022" t="s">
        <v>22300</v>
      </c>
      <c r="G5022" t="s">
        <v>22300</v>
      </c>
      <c r="H5022" t="s">
        <v>20172</v>
      </c>
      <c r="I5022" t="s">
        <v>25172</v>
      </c>
      <c r="J5022" t="s">
        <v>14078</v>
      </c>
      <c r="K5022" t="s">
        <v>15</v>
      </c>
      <c r="L5022" t="s">
        <v>15</v>
      </c>
      <c r="M5022">
        <v>4.8</v>
      </c>
      <c r="N5022" t="s">
        <v>3655</v>
      </c>
      <c r="O5022" t="s">
        <v>3897</v>
      </c>
    </row>
    <row r="5023" spans="1:15" x14ac:dyDescent="0.3">
      <c r="A5023" t="s">
        <v>18028</v>
      </c>
      <c r="B5023">
        <v>2024</v>
      </c>
      <c r="C5023" t="s">
        <v>19237</v>
      </c>
      <c r="D5023" t="s">
        <v>11</v>
      </c>
      <c r="E5023" s="2">
        <v>2254</v>
      </c>
      <c r="F5023">
        <v>62021</v>
      </c>
      <c r="G5023">
        <v>62021</v>
      </c>
      <c r="H5023" t="s">
        <v>20172</v>
      </c>
      <c r="I5023" t="s">
        <v>24124</v>
      </c>
      <c r="J5023" t="s">
        <v>14080</v>
      </c>
      <c r="K5023" t="s">
        <v>15</v>
      </c>
      <c r="L5023" t="s">
        <v>30</v>
      </c>
      <c r="M5023">
        <v>4.9000000000000004</v>
      </c>
      <c r="N5023" t="s">
        <v>2106</v>
      </c>
      <c r="O5023" t="s">
        <v>2107</v>
      </c>
    </row>
    <row r="5024" spans="1:15" x14ac:dyDescent="0.3">
      <c r="A5024" t="s">
        <v>18026</v>
      </c>
      <c r="B5024">
        <v>2019</v>
      </c>
      <c r="C5024" t="s">
        <v>18729</v>
      </c>
      <c r="D5024" t="s">
        <v>19</v>
      </c>
      <c r="E5024" s="2">
        <v>9245</v>
      </c>
      <c r="F5024" t="s">
        <v>20959</v>
      </c>
      <c r="G5024" t="s">
        <v>23376</v>
      </c>
      <c r="H5024" t="s">
        <v>20171</v>
      </c>
      <c r="I5024" t="s">
        <v>24124</v>
      </c>
      <c r="J5024" t="s">
        <v>14083</v>
      </c>
      <c r="K5024" t="s">
        <v>88</v>
      </c>
      <c r="L5024" t="s">
        <v>15</v>
      </c>
      <c r="O5024" t="s">
        <v>1683</v>
      </c>
    </row>
    <row r="5025" spans="1:15" x14ac:dyDescent="0.3">
      <c r="A5025" t="s">
        <v>18002</v>
      </c>
      <c r="B5025">
        <v>2020</v>
      </c>
      <c r="C5025" t="s">
        <v>18169</v>
      </c>
      <c r="D5025" t="s">
        <v>19</v>
      </c>
      <c r="E5025" s="2">
        <v>33592</v>
      </c>
      <c r="F5025">
        <v>19998</v>
      </c>
      <c r="G5025">
        <v>19998</v>
      </c>
      <c r="H5025" t="s">
        <v>20172</v>
      </c>
      <c r="I5025" t="s">
        <v>24124</v>
      </c>
      <c r="J5025" t="s">
        <v>14084</v>
      </c>
      <c r="K5025" t="s">
        <v>473</v>
      </c>
      <c r="L5025" t="s">
        <v>15</v>
      </c>
      <c r="M5025">
        <v>3.5</v>
      </c>
      <c r="N5025" t="s">
        <v>1409</v>
      </c>
      <c r="O5025" t="s">
        <v>1410</v>
      </c>
    </row>
    <row r="5026" spans="1:15" x14ac:dyDescent="0.3">
      <c r="A5026" t="s">
        <v>18002</v>
      </c>
      <c r="B5026">
        <v>2023</v>
      </c>
      <c r="C5026" t="s">
        <v>18363</v>
      </c>
      <c r="D5026" t="s">
        <v>19</v>
      </c>
      <c r="E5026" s="2">
        <v>11173</v>
      </c>
      <c r="F5026">
        <v>68833</v>
      </c>
      <c r="G5026">
        <v>68833</v>
      </c>
      <c r="H5026" t="s">
        <v>20172</v>
      </c>
      <c r="I5026" t="s">
        <v>24124</v>
      </c>
      <c r="J5026" t="s">
        <v>14086</v>
      </c>
      <c r="K5026" t="s">
        <v>92</v>
      </c>
      <c r="L5026" t="s">
        <v>1509</v>
      </c>
      <c r="M5026">
        <v>4.8</v>
      </c>
      <c r="N5026" t="s">
        <v>5027</v>
      </c>
      <c r="O5026" t="s">
        <v>5028</v>
      </c>
    </row>
    <row r="5027" spans="1:15" x14ac:dyDescent="0.3">
      <c r="A5027" t="s">
        <v>17996</v>
      </c>
      <c r="B5027">
        <v>2006</v>
      </c>
      <c r="C5027" t="s">
        <v>18896</v>
      </c>
      <c r="D5027" t="s">
        <v>19</v>
      </c>
      <c r="E5027" s="2">
        <v>36571</v>
      </c>
      <c r="F5027">
        <v>19800</v>
      </c>
      <c r="G5027">
        <v>19800</v>
      </c>
      <c r="H5027" t="s">
        <v>20172</v>
      </c>
      <c r="I5027" t="s">
        <v>24124</v>
      </c>
      <c r="J5027" t="s">
        <v>14089</v>
      </c>
      <c r="K5027" t="s">
        <v>69</v>
      </c>
      <c r="L5027" t="s">
        <v>15</v>
      </c>
      <c r="M5027">
        <v>4.7</v>
      </c>
      <c r="N5027" t="s">
        <v>399</v>
      </c>
      <c r="O5027" t="s">
        <v>400</v>
      </c>
    </row>
    <row r="5028" spans="1:15" x14ac:dyDescent="0.3">
      <c r="A5028" t="s">
        <v>17996</v>
      </c>
      <c r="B5028">
        <v>2024</v>
      </c>
      <c r="C5028" t="s">
        <v>18112</v>
      </c>
      <c r="D5028" t="s">
        <v>11</v>
      </c>
      <c r="E5028">
        <v>2</v>
      </c>
      <c r="F5028">
        <v>28385</v>
      </c>
      <c r="G5028">
        <v>28385</v>
      </c>
      <c r="H5028" t="s">
        <v>20172</v>
      </c>
      <c r="I5028" t="s">
        <v>24124</v>
      </c>
      <c r="J5028" t="s">
        <v>14090</v>
      </c>
      <c r="K5028" t="s">
        <v>15</v>
      </c>
      <c r="L5028" t="s">
        <v>15</v>
      </c>
      <c r="M5028">
        <v>4.7</v>
      </c>
      <c r="N5028" t="s">
        <v>1504</v>
      </c>
      <c r="O5028" t="s">
        <v>1505</v>
      </c>
    </row>
    <row r="5029" spans="1:15" x14ac:dyDescent="0.3">
      <c r="A5029" t="s">
        <v>18005</v>
      </c>
      <c r="B5029">
        <v>2006</v>
      </c>
      <c r="C5029" t="s">
        <v>18730</v>
      </c>
      <c r="D5029" t="s">
        <v>19</v>
      </c>
      <c r="E5029" s="2">
        <v>10648</v>
      </c>
      <c r="F5029">
        <v>14950</v>
      </c>
      <c r="G5029">
        <v>14950</v>
      </c>
      <c r="H5029" t="s">
        <v>20172</v>
      </c>
      <c r="I5029" t="s">
        <v>24124</v>
      </c>
      <c r="J5029" t="s">
        <v>14093</v>
      </c>
      <c r="K5029" t="s">
        <v>69</v>
      </c>
      <c r="L5029" t="s">
        <v>15</v>
      </c>
      <c r="M5029">
        <v>3.8</v>
      </c>
      <c r="N5029" t="s">
        <v>4387</v>
      </c>
      <c r="O5029" t="s">
        <v>4388</v>
      </c>
    </row>
    <row r="5030" spans="1:15" x14ac:dyDescent="0.3">
      <c r="A5030" t="s">
        <v>18035</v>
      </c>
      <c r="B5030">
        <v>2023</v>
      </c>
      <c r="C5030" t="s">
        <v>18731</v>
      </c>
      <c r="D5030" t="s">
        <v>19</v>
      </c>
      <c r="E5030" s="2">
        <v>11568</v>
      </c>
      <c r="F5030">
        <v>238800</v>
      </c>
      <c r="G5030">
        <v>238800</v>
      </c>
      <c r="H5030" t="s">
        <v>20172</v>
      </c>
      <c r="I5030" t="s">
        <v>24124</v>
      </c>
      <c r="J5030" t="s">
        <v>14096</v>
      </c>
      <c r="K5030" t="s">
        <v>92</v>
      </c>
      <c r="L5030" t="s">
        <v>15</v>
      </c>
      <c r="O5030" t="s">
        <v>446</v>
      </c>
    </row>
    <row r="5031" spans="1:15" x14ac:dyDescent="0.3">
      <c r="A5031" t="s">
        <v>18023</v>
      </c>
      <c r="B5031">
        <v>2011</v>
      </c>
      <c r="C5031" t="s">
        <v>18732</v>
      </c>
      <c r="D5031" t="s">
        <v>19</v>
      </c>
      <c r="E5031" s="2">
        <v>13741</v>
      </c>
      <c r="F5031">
        <v>32900</v>
      </c>
      <c r="G5031">
        <v>32900</v>
      </c>
      <c r="H5031" t="s">
        <v>20172</v>
      </c>
      <c r="I5031" t="s">
        <v>24124</v>
      </c>
      <c r="J5031" t="s">
        <v>14099</v>
      </c>
      <c r="K5031" t="s">
        <v>389</v>
      </c>
      <c r="L5031" t="s">
        <v>15</v>
      </c>
      <c r="M5031">
        <v>2.7</v>
      </c>
      <c r="N5031" t="s">
        <v>375</v>
      </c>
      <c r="O5031" t="s">
        <v>376</v>
      </c>
    </row>
    <row r="5032" spans="1:15" x14ac:dyDescent="0.3">
      <c r="A5032" t="s">
        <v>17989</v>
      </c>
      <c r="B5032">
        <v>2016</v>
      </c>
      <c r="C5032" t="s">
        <v>19926</v>
      </c>
      <c r="D5032" t="s">
        <v>19</v>
      </c>
      <c r="E5032" s="2">
        <v>57254</v>
      </c>
      <c r="F5032" t="s">
        <v>22301</v>
      </c>
      <c r="G5032" t="s">
        <v>23882</v>
      </c>
      <c r="H5032" t="s">
        <v>20171</v>
      </c>
      <c r="I5032" t="s">
        <v>24124</v>
      </c>
      <c r="J5032" t="s">
        <v>14103</v>
      </c>
      <c r="K5032" t="s">
        <v>22</v>
      </c>
      <c r="L5032" t="s">
        <v>30</v>
      </c>
      <c r="M5032">
        <v>4.9000000000000004</v>
      </c>
      <c r="N5032" t="s">
        <v>3667</v>
      </c>
      <c r="O5032" t="s">
        <v>380</v>
      </c>
    </row>
    <row r="5033" spans="1:15" x14ac:dyDescent="0.3">
      <c r="A5033" t="s">
        <v>18011</v>
      </c>
      <c r="B5033">
        <v>2024</v>
      </c>
      <c r="C5033" t="s">
        <v>19253</v>
      </c>
      <c r="D5033" t="s">
        <v>11</v>
      </c>
      <c r="E5033">
        <v>5</v>
      </c>
      <c r="F5033" t="s">
        <v>20824</v>
      </c>
      <c r="G5033" t="s">
        <v>20824</v>
      </c>
      <c r="H5033" t="s">
        <v>20172</v>
      </c>
      <c r="I5033" t="s">
        <v>24364</v>
      </c>
      <c r="J5033" t="s">
        <v>14104</v>
      </c>
      <c r="K5033" t="s">
        <v>15</v>
      </c>
      <c r="L5033" t="s">
        <v>3666</v>
      </c>
      <c r="M5033">
        <v>4.8</v>
      </c>
      <c r="N5033" t="s">
        <v>4301</v>
      </c>
      <c r="O5033" t="s">
        <v>308</v>
      </c>
    </row>
    <row r="5034" spans="1:15" x14ac:dyDescent="0.3">
      <c r="A5034" t="s">
        <v>18022</v>
      </c>
      <c r="B5034">
        <v>2024</v>
      </c>
      <c r="C5034" t="s">
        <v>18271</v>
      </c>
      <c r="D5034" t="s">
        <v>11</v>
      </c>
      <c r="E5034">
        <v>11</v>
      </c>
      <c r="F5034" t="s">
        <v>22302</v>
      </c>
      <c r="G5034" t="s">
        <v>23883</v>
      </c>
      <c r="H5034" t="s">
        <v>20171</v>
      </c>
      <c r="I5034" t="s">
        <v>24124</v>
      </c>
      <c r="J5034" t="s">
        <v>14106</v>
      </c>
      <c r="K5034" t="s">
        <v>15</v>
      </c>
      <c r="L5034" t="s">
        <v>140</v>
      </c>
      <c r="M5034">
        <v>4.5</v>
      </c>
      <c r="N5034" t="s">
        <v>3871</v>
      </c>
      <c r="O5034" t="s">
        <v>3872</v>
      </c>
    </row>
    <row r="5035" spans="1:15" x14ac:dyDescent="0.3">
      <c r="A5035" t="s">
        <v>17998</v>
      </c>
      <c r="B5035">
        <v>2020</v>
      </c>
      <c r="C5035" t="s">
        <v>18175</v>
      </c>
      <c r="D5035" t="s">
        <v>1256</v>
      </c>
      <c r="E5035" s="2">
        <v>44358</v>
      </c>
      <c r="F5035">
        <v>29998</v>
      </c>
      <c r="G5035">
        <v>29998</v>
      </c>
      <c r="H5035" t="s">
        <v>20172</v>
      </c>
      <c r="I5035" t="s">
        <v>24124</v>
      </c>
      <c r="J5035" t="s">
        <v>14108</v>
      </c>
      <c r="K5035" t="s">
        <v>69</v>
      </c>
      <c r="L5035" t="s">
        <v>15</v>
      </c>
      <c r="M5035">
        <v>4.8</v>
      </c>
      <c r="N5035" t="s">
        <v>2167</v>
      </c>
      <c r="O5035" t="s">
        <v>2168</v>
      </c>
    </row>
    <row r="5036" spans="1:15" x14ac:dyDescent="0.3">
      <c r="A5036" t="s">
        <v>17994</v>
      </c>
      <c r="B5036">
        <v>2020</v>
      </c>
      <c r="C5036" t="s">
        <v>18906</v>
      </c>
      <c r="D5036" t="s">
        <v>1256</v>
      </c>
      <c r="E5036" s="2">
        <v>51737</v>
      </c>
      <c r="F5036">
        <v>35994</v>
      </c>
      <c r="G5036">
        <v>35994</v>
      </c>
      <c r="H5036" t="s">
        <v>20172</v>
      </c>
      <c r="I5036" t="s">
        <v>24124</v>
      </c>
      <c r="J5036" t="s">
        <v>14110</v>
      </c>
      <c r="K5036" t="s">
        <v>92</v>
      </c>
      <c r="L5036" t="s">
        <v>5391</v>
      </c>
      <c r="M5036">
        <v>4.9000000000000004</v>
      </c>
      <c r="N5036" t="s">
        <v>4205</v>
      </c>
      <c r="O5036" t="s">
        <v>821</v>
      </c>
    </row>
    <row r="5037" spans="1:15" x14ac:dyDescent="0.3">
      <c r="A5037" t="s">
        <v>18011</v>
      </c>
      <c r="B5037">
        <v>2017</v>
      </c>
      <c r="C5037" t="s">
        <v>19927</v>
      </c>
      <c r="D5037" t="s">
        <v>19</v>
      </c>
      <c r="E5037" s="2">
        <v>66510</v>
      </c>
      <c r="F5037">
        <v>20998</v>
      </c>
      <c r="G5037">
        <v>20998</v>
      </c>
      <c r="H5037" t="s">
        <v>20172</v>
      </c>
      <c r="I5037" t="s">
        <v>24124</v>
      </c>
      <c r="J5037" t="s">
        <v>14113</v>
      </c>
      <c r="K5037" t="s">
        <v>15</v>
      </c>
      <c r="L5037" t="s">
        <v>15</v>
      </c>
      <c r="M5037">
        <v>3.5</v>
      </c>
      <c r="N5037" t="s">
        <v>1409</v>
      </c>
      <c r="O5037" t="s">
        <v>1410</v>
      </c>
    </row>
    <row r="5038" spans="1:15" x14ac:dyDescent="0.3">
      <c r="A5038" t="s">
        <v>18002</v>
      </c>
      <c r="B5038">
        <v>2019</v>
      </c>
      <c r="C5038" t="s">
        <v>19928</v>
      </c>
      <c r="D5038" t="s">
        <v>19</v>
      </c>
      <c r="E5038" s="2">
        <v>54893</v>
      </c>
      <c r="F5038">
        <v>28994</v>
      </c>
      <c r="G5038">
        <v>28994</v>
      </c>
      <c r="H5038" t="s">
        <v>20172</v>
      </c>
      <c r="I5038" t="s">
        <v>24124</v>
      </c>
      <c r="J5038" t="s">
        <v>14116</v>
      </c>
      <c r="K5038" t="s">
        <v>92</v>
      </c>
      <c r="L5038" t="s">
        <v>514</v>
      </c>
      <c r="M5038">
        <v>4.0999999999999996</v>
      </c>
      <c r="N5038" t="s">
        <v>114</v>
      </c>
      <c r="O5038" t="s">
        <v>115</v>
      </c>
    </row>
    <row r="5039" spans="1:15" x14ac:dyDescent="0.3">
      <c r="A5039" t="s">
        <v>18021</v>
      </c>
      <c r="B5039">
        <v>2011</v>
      </c>
      <c r="C5039" t="s">
        <v>18226</v>
      </c>
      <c r="D5039" t="s">
        <v>19</v>
      </c>
      <c r="E5039" s="2">
        <v>143194</v>
      </c>
      <c r="F5039" t="s">
        <v>22303</v>
      </c>
      <c r="G5039" t="s">
        <v>23884</v>
      </c>
      <c r="H5039" t="s">
        <v>20171</v>
      </c>
      <c r="I5039" t="s">
        <v>24124</v>
      </c>
      <c r="J5039" t="s">
        <v>14120</v>
      </c>
      <c r="K5039" t="s">
        <v>82</v>
      </c>
      <c r="L5039" t="s">
        <v>15</v>
      </c>
      <c r="M5039">
        <v>4.3</v>
      </c>
      <c r="N5039" t="s">
        <v>160</v>
      </c>
      <c r="O5039" t="s">
        <v>161</v>
      </c>
    </row>
    <row r="5040" spans="1:15" x14ac:dyDescent="0.3">
      <c r="A5040" t="s">
        <v>17999</v>
      </c>
      <c r="B5040">
        <v>2017</v>
      </c>
      <c r="C5040" t="s">
        <v>18733</v>
      </c>
      <c r="D5040" t="s">
        <v>19</v>
      </c>
      <c r="E5040" s="2">
        <v>73346</v>
      </c>
      <c r="F5040">
        <v>26998</v>
      </c>
      <c r="G5040">
        <v>26998</v>
      </c>
      <c r="H5040" t="s">
        <v>20172</v>
      </c>
      <c r="I5040" t="s">
        <v>24124</v>
      </c>
      <c r="J5040" t="s">
        <v>14123</v>
      </c>
      <c r="K5040" t="s">
        <v>15</v>
      </c>
      <c r="L5040" t="s">
        <v>15</v>
      </c>
      <c r="M5040">
        <v>3.5</v>
      </c>
      <c r="N5040" t="s">
        <v>1409</v>
      </c>
      <c r="O5040" t="s">
        <v>1410</v>
      </c>
    </row>
    <row r="5041" spans="1:15" x14ac:dyDescent="0.3">
      <c r="A5041" t="s">
        <v>17994</v>
      </c>
      <c r="B5041">
        <v>2016</v>
      </c>
      <c r="C5041" t="s">
        <v>19455</v>
      </c>
      <c r="D5041" t="s">
        <v>19</v>
      </c>
      <c r="E5041" s="2">
        <v>73660</v>
      </c>
      <c r="F5041">
        <v>20395</v>
      </c>
      <c r="G5041">
        <v>20395</v>
      </c>
      <c r="H5041" t="s">
        <v>20172</v>
      </c>
      <c r="I5041" t="s">
        <v>24124</v>
      </c>
      <c r="J5041" t="s">
        <v>14125</v>
      </c>
      <c r="K5041" t="s">
        <v>36</v>
      </c>
      <c r="L5041" t="s">
        <v>30</v>
      </c>
      <c r="M5041">
        <v>4.5999999999999996</v>
      </c>
      <c r="N5041" t="s">
        <v>4840</v>
      </c>
      <c r="O5041" t="s">
        <v>4841</v>
      </c>
    </row>
    <row r="5042" spans="1:15" x14ac:dyDescent="0.3">
      <c r="A5042" t="s">
        <v>17989</v>
      </c>
      <c r="B5042">
        <v>2016</v>
      </c>
      <c r="C5042" t="s">
        <v>18368</v>
      </c>
      <c r="D5042" t="s">
        <v>19</v>
      </c>
      <c r="E5042" s="2">
        <v>67729</v>
      </c>
      <c r="F5042">
        <v>49987</v>
      </c>
      <c r="G5042">
        <v>49987</v>
      </c>
      <c r="H5042" t="s">
        <v>20172</v>
      </c>
      <c r="I5042" t="s">
        <v>24124</v>
      </c>
      <c r="J5042" t="s">
        <v>14127</v>
      </c>
      <c r="K5042" t="s">
        <v>473</v>
      </c>
      <c r="L5042" t="s">
        <v>4990</v>
      </c>
      <c r="M5042">
        <v>4.3</v>
      </c>
      <c r="N5042" t="s">
        <v>1014</v>
      </c>
      <c r="O5042" t="s">
        <v>1015</v>
      </c>
    </row>
    <row r="5043" spans="1:15" x14ac:dyDescent="0.3">
      <c r="A5043" t="s">
        <v>17999</v>
      </c>
      <c r="B5043">
        <v>2024</v>
      </c>
      <c r="C5043" t="s">
        <v>18428</v>
      </c>
      <c r="D5043" t="s">
        <v>11</v>
      </c>
      <c r="E5043">
        <v>0</v>
      </c>
      <c r="F5043" t="s">
        <v>22304</v>
      </c>
      <c r="G5043" t="s">
        <v>22304</v>
      </c>
      <c r="H5043" t="s">
        <v>20172</v>
      </c>
      <c r="I5043" t="s">
        <v>25173</v>
      </c>
      <c r="J5043" t="s">
        <v>14129</v>
      </c>
      <c r="K5043" t="s">
        <v>15</v>
      </c>
      <c r="L5043" t="s">
        <v>4416</v>
      </c>
      <c r="M5043">
        <v>4.8</v>
      </c>
      <c r="N5043" t="s">
        <v>1244</v>
      </c>
      <c r="O5043" t="s">
        <v>1245</v>
      </c>
    </row>
    <row r="5044" spans="1:15" x14ac:dyDescent="0.3">
      <c r="A5044" t="s">
        <v>18011</v>
      </c>
      <c r="B5044">
        <v>2024</v>
      </c>
      <c r="C5044" t="s">
        <v>18254</v>
      </c>
      <c r="D5044" t="s">
        <v>11</v>
      </c>
      <c r="E5044">
        <v>8</v>
      </c>
      <c r="F5044">
        <v>43953</v>
      </c>
      <c r="G5044">
        <v>43953</v>
      </c>
      <c r="H5044" t="s">
        <v>20172</v>
      </c>
      <c r="I5044" t="s">
        <v>24124</v>
      </c>
      <c r="J5044" t="s">
        <v>14130</v>
      </c>
      <c r="K5044" t="s">
        <v>15</v>
      </c>
      <c r="L5044" t="s">
        <v>3666</v>
      </c>
      <c r="M5044">
        <v>3.8</v>
      </c>
      <c r="N5044" t="s">
        <v>3029</v>
      </c>
      <c r="O5044" t="s">
        <v>3030</v>
      </c>
    </row>
    <row r="5045" spans="1:15" x14ac:dyDescent="0.3">
      <c r="A5045" t="s">
        <v>17999</v>
      </c>
      <c r="B5045">
        <v>2010</v>
      </c>
      <c r="C5045" t="s">
        <v>18574</v>
      </c>
      <c r="D5045" t="s">
        <v>19</v>
      </c>
      <c r="E5045" s="2">
        <v>160961</v>
      </c>
      <c r="F5045" t="s">
        <v>22305</v>
      </c>
      <c r="G5045" t="s">
        <v>23885</v>
      </c>
      <c r="H5045" t="s">
        <v>20171</v>
      </c>
      <c r="I5045" t="s">
        <v>24124</v>
      </c>
      <c r="J5045" t="s">
        <v>14134</v>
      </c>
      <c r="K5045" t="s">
        <v>92</v>
      </c>
      <c r="L5045" t="s">
        <v>15</v>
      </c>
      <c r="M5045">
        <v>4.7</v>
      </c>
      <c r="N5045" t="s">
        <v>945</v>
      </c>
      <c r="O5045" t="s">
        <v>946</v>
      </c>
    </row>
    <row r="5046" spans="1:15" x14ac:dyDescent="0.3">
      <c r="A5046" t="s">
        <v>17998</v>
      </c>
      <c r="B5046">
        <v>2020</v>
      </c>
      <c r="C5046" t="s">
        <v>18419</v>
      </c>
      <c r="D5046" t="s">
        <v>19</v>
      </c>
      <c r="E5046" s="2">
        <v>89703</v>
      </c>
      <c r="F5046" t="s">
        <v>22306</v>
      </c>
      <c r="G5046" t="s">
        <v>23644</v>
      </c>
      <c r="H5046" t="s">
        <v>20171</v>
      </c>
      <c r="I5046" t="s">
        <v>24124</v>
      </c>
      <c r="J5046" t="s">
        <v>14138</v>
      </c>
      <c r="K5046" t="s">
        <v>473</v>
      </c>
      <c r="L5046" t="s">
        <v>15</v>
      </c>
      <c r="O5046" t="s">
        <v>5138</v>
      </c>
    </row>
    <row r="5047" spans="1:15" x14ac:dyDescent="0.3">
      <c r="A5047" t="s">
        <v>18019</v>
      </c>
      <c r="B5047">
        <v>2024</v>
      </c>
      <c r="C5047" t="s">
        <v>18150</v>
      </c>
      <c r="D5047" t="s">
        <v>11</v>
      </c>
      <c r="E5047">
        <v>2</v>
      </c>
      <c r="F5047" t="s">
        <v>5426</v>
      </c>
      <c r="G5047" t="s">
        <v>5426</v>
      </c>
      <c r="H5047" t="s">
        <v>20172</v>
      </c>
      <c r="I5047" t="s">
        <v>24124</v>
      </c>
      <c r="J5047" t="s">
        <v>14139</v>
      </c>
      <c r="K5047" t="s">
        <v>15</v>
      </c>
      <c r="L5047" t="s">
        <v>505</v>
      </c>
      <c r="M5047">
        <v>4.5999999999999996</v>
      </c>
      <c r="N5047" t="s">
        <v>7180</v>
      </c>
      <c r="O5047" t="s">
        <v>7181</v>
      </c>
    </row>
    <row r="5048" spans="1:15" x14ac:dyDescent="0.3">
      <c r="A5048" t="s">
        <v>18002</v>
      </c>
      <c r="B5048">
        <v>2023</v>
      </c>
      <c r="C5048" t="s">
        <v>18430</v>
      </c>
      <c r="D5048" t="s">
        <v>19</v>
      </c>
      <c r="E5048" s="2">
        <v>8502</v>
      </c>
      <c r="F5048">
        <v>72569</v>
      </c>
      <c r="G5048">
        <v>72569</v>
      </c>
      <c r="H5048" t="s">
        <v>20172</v>
      </c>
      <c r="I5048" t="s">
        <v>24124</v>
      </c>
      <c r="J5048" t="s">
        <v>14142</v>
      </c>
      <c r="K5048" t="s">
        <v>146</v>
      </c>
      <c r="L5048" t="s">
        <v>1179</v>
      </c>
      <c r="M5048">
        <v>4.5</v>
      </c>
      <c r="N5048" t="s">
        <v>885</v>
      </c>
      <c r="O5048" t="s">
        <v>886</v>
      </c>
    </row>
    <row r="5049" spans="1:15" x14ac:dyDescent="0.3">
      <c r="A5049" t="s">
        <v>18018</v>
      </c>
      <c r="B5049">
        <v>2024</v>
      </c>
      <c r="C5049" t="s">
        <v>19929</v>
      </c>
      <c r="D5049" t="s">
        <v>11</v>
      </c>
      <c r="E5049">
        <v>11</v>
      </c>
      <c r="F5049">
        <v>41590</v>
      </c>
      <c r="G5049">
        <v>41590</v>
      </c>
      <c r="H5049" t="s">
        <v>20172</v>
      </c>
      <c r="I5049" t="s">
        <v>24124</v>
      </c>
      <c r="J5049" t="s">
        <v>14144</v>
      </c>
      <c r="K5049" t="s">
        <v>15</v>
      </c>
      <c r="L5049" t="s">
        <v>5323</v>
      </c>
      <c r="M5049">
        <v>4.4000000000000004</v>
      </c>
      <c r="N5049" t="s">
        <v>3971</v>
      </c>
      <c r="O5049" t="s">
        <v>731</v>
      </c>
    </row>
    <row r="5050" spans="1:15" x14ac:dyDescent="0.3">
      <c r="A5050" t="s">
        <v>18027</v>
      </c>
      <c r="B5050">
        <v>2024</v>
      </c>
      <c r="C5050" t="s">
        <v>19348</v>
      </c>
      <c r="D5050" t="s">
        <v>11</v>
      </c>
      <c r="E5050">
        <v>13</v>
      </c>
      <c r="F5050" t="s">
        <v>22307</v>
      </c>
      <c r="G5050" t="s">
        <v>23886</v>
      </c>
      <c r="H5050" t="s">
        <v>20171</v>
      </c>
      <c r="I5050" t="s">
        <v>24124</v>
      </c>
      <c r="J5050" t="s">
        <v>14146</v>
      </c>
      <c r="K5050" t="s">
        <v>15</v>
      </c>
      <c r="L5050" t="s">
        <v>15</v>
      </c>
      <c r="M5050">
        <v>4.4000000000000004</v>
      </c>
      <c r="N5050" t="s">
        <v>3971</v>
      </c>
      <c r="O5050" t="s">
        <v>731</v>
      </c>
    </row>
    <row r="5051" spans="1:15" x14ac:dyDescent="0.3">
      <c r="A5051" t="s">
        <v>18011</v>
      </c>
      <c r="B5051">
        <v>2019</v>
      </c>
      <c r="C5051" t="s">
        <v>18252</v>
      </c>
      <c r="D5051" t="s">
        <v>19</v>
      </c>
      <c r="E5051" s="2">
        <v>61327</v>
      </c>
      <c r="F5051">
        <v>30994</v>
      </c>
      <c r="G5051">
        <v>30994</v>
      </c>
      <c r="H5051" t="s">
        <v>20172</v>
      </c>
      <c r="I5051" t="s">
        <v>24124</v>
      </c>
      <c r="J5051" t="s">
        <v>14148</v>
      </c>
      <c r="K5051" t="s">
        <v>22</v>
      </c>
      <c r="L5051" t="s">
        <v>15</v>
      </c>
      <c r="M5051">
        <v>4.5999999999999996</v>
      </c>
      <c r="N5051" t="s">
        <v>5691</v>
      </c>
      <c r="O5051" t="s">
        <v>2921</v>
      </c>
    </row>
    <row r="5052" spans="1:15" x14ac:dyDescent="0.3">
      <c r="A5052" t="s">
        <v>18032</v>
      </c>
      <c r="B5052">
        <v>1995</v>
      </c>
      <c r="C5052" t="s">
        <v>18734</v>
      </c>
      <c r="D5052" t="s">
        <v>19</v>
      </c>
      <c r="E5052" s="2">
        <v>60857</v>
      </c>
      <c r="F5052" t="s">
        <v>20435</v>
      </c>
      <c r="G5052" t="s">
        <v>23138</v>
      </c>
      <c r="H5052" t="s">
        <v>20171</v>
      </c>
      <c r="I5052" t="s">
        <v>24124</v>
      </c>
      <c r="J5052" t="s">
        <v>14151</v>
      </c>
      <c r="K5052" t="s">
        <v>69</v>
      </c>
      <c r="L5052" t="s">
        <v>30</v>
      </c>
      <c r="M5052">
        <v>4.3</v>
      </c>
      <c r="N5052" t="s">
        <v>160</v>
      </c>
      <c r="O5052" t="s">
        <v>161</v>
      </c>
    </row>
    <row r="5053" spans="1:15" x14ac:dyDescent="0.3">
      <c r="A5053" t="s">
        <v>17994</v>
      </c>
      <c r="B5053">
        <v>2018</v>
      </c>
      <c r="C5053" t="s">
        <v>19389</v>
      </c>
      <c r="D5053" t="s">
        <v>19</v>
      </c>
      <c r="E5053" s="2">
        <v>66956</v>
      </c>
      <c r="F5053" t="s">
        <v>22308</v>
      </c>
      <c r="G5053" t="s">
        <v>23887</v>
      </c>
      <c r="H5053" t="s">
        <v>20171</v>
      </c>
      <c r="I5053" t="s">
        <v>24124</v>
      </c>
      <c r="J5053" t="s">
        <v>14154</v>
      </c>
      <c r="K5053" t="s">
        <v>92</v>
      </c>
      <c r="L5053" t="s">
        <v>30</v>
      </c>
      <c r="M5053">
        <v>4.5</v>
      </c>
      <c r="N5053" t="s">
        <v>360</v>
      </c>
      <c r="O5053" t="s">
        <v>361</v>
      </c>
    </row>
    <row r="5054" spans="1:15" x14ac:dyDescent="0.3">
      <c r="A5054" t="s">
        <v>18018</v>
      </c>
      <c r="B5054">
        <v>2021</v>
      </c>
      <c r="C5054" t="s">
        <v>19328</v>
      </c>
      <c r="D5054" t="s">
        <v>19</v>
      </c>
      <c r="E5054" s="2">
        <v>47141</v>
      </c>
      <c r="F5054">
        <v>40076</v>
      </c>
      <c r="G5054">
        <v>40076</v>
      </c>
      <c r="H5054" t="s">
        <v>20172</v>
      </c>
      <c r="I5054" t="s">
        <v>24124</v>
      </c>
      <c r="J5054" t="s">
        <v>14156</v>
      </c>
      <c r="K5054" t="s">
        <v>36</v>
      </c>
      <c r="L5054" t="s">
        <v>15</v>
      </c>
      <c r="M5054">
        <v>4.3</v>
      </c>
      <c r="N5054" t="s">
        <v>1948</v>
      </c>
      <c r="O5054" t="s">
        <v>1949</v>
      </c>
    </row>
    <row r="5055" spans="1:15" x14ac:dyDescent="0.3">
      <c r="A5055" t="s">
        <v>18022</v>
      </c>
      <c r="B5055">
        <v>2024</v>
      </c>
      <c r="C5055" t="s">
        <v>19930</v>
      </c>
      <c r="D5055" t="s">
        <v>11</v>
      </c>
      <c r="E5055">
        <v>11</v>
      </c>
      <c r="F5055">
        <v>33600</v>
      </c>
      <c r="G5055">
        <v>33600</v>
      </c>
      <c r="H5055" t="s">
        <v>20172</v>
      </c>
      <c r="I5055" t="s">
        <v>24124</v>
      </c>
      <c r="J5055" t="s">
        <v>14158</v>
      </c>
      <c r="K5055" t="s">
        <v>15</v>
      </c>
      <c r="L5055" t="s">
        <v>30</v>
      </c>
      <c r="M5055">
        <v>4.5999999999999996</v>
      </c>
      <c r="N5055" t="s">
        <v>1922</v>
      </c>
      <c r="O5055" t="s">
        <v>1923</v>
      </c>
    </row>
    <row r="5056" spans="1:15" x14ac:dyDescent="0.3">
      <c r="A5056" t="s">
        <v>17998</v>
      </c>
      <c r="B5056">
        <v>2024</v>
      </c>
      <c r="C5056" t="s">
        <v>18419</v>
      </c>
      <c r="D5056" t="s">
        <v>11</v>
      </c>
      <c r="E5056" s="2">
        <v>2393</v>
      </c>
      <c r="F5056">
        <v>42389</v>
      </c>
      <c r="G5056">
        <v>42389</v>
      </c>
      <c r="H5056" t="s">
        <v>20172</v>
      </c>
      <c r="I5056" t="s">
        <v>24124</v>
      </c>
      <c r="J5056" t="s">
        <v>14160</v>
      </c>
      <c r="K5056" t="s">
        <v>15</v>
      </c>
      <c r="L5056" t="s">
        <v>3553</v>
      </c>
      <c r="M5056">
        <v>4.7</v>
      </c>
      <c r="N5056" t="s">
        <v>3584</v>
      </c>
      <c r="O5056" t="s">
        <v>3585</v>
      </c>
    </row>
    <row r="5057" spans="1:15" x14ac:dyDescent="0.3">
      <c r="A5057" t="s">
        <v>17998</v>
      </c>
      <c r="B5057">
        <v>2005</v>
      </c>
      <c r="C5057" t="s">
        <v>18639</v>
      </c>
      <c r="D5057" t="s">
        <v>19</v>
      </c>
      <c r="E5057" s="2">
        <v>7938</v>
      </c>
      <c r="F5057">
        <v>29800</v>
      </c>
      <c r="G5057">
        <v>29800</v>
      </c>
      <c r="H5057" t="s">
        <v>20172</v>
      </c>
      <c r="I5057" t="s">
        <v>24124</v>
      </c>
      <c r="J5057" t="s">
        <v>14163</v>
      </c>
      <c r="K5057" t="s">
        <v>146</v>
      </c>
      <c r="L5057" t="s">
        <v>15</v>
      </c>
      <c r="M5057">
        <v>4.7</v>
      </c>
      <c r="N5057" t="s">
        <v>355</v>
      </c>
      <c r="O5057" t="s">
        <v>356</v>
      </c>
    </row>
    <row r="5058" spans="1:15" x14ac:dyDescent="0.3">
      <c r="A5058" t="s">
        <v>17999</v>
      </c>
      <c r="B5058">
        <v>2024</v>
      </c>
      <c r="C5058" t="s">
        <v>18428</v>
      </c>
      <c r="D5058" t="s">
        <v>11</v>
      </c>
      <c r="E5058">
        <v>0</v>
      </c>
      <c r="F5058" t="s">
        <v>22309</v>
      </c>
      <c r="G5058" t="s">
        <v>22309</v>
      </c>
      <c r="H5058" t="s">
        <v>20172</v>
      </c>
      <c r="I5058" t="s">
        <v>25174</v>
      </c>
      <c r="J5058" t="s">
        <v>14165</v>
      </c>
      <c r="K5058" t="s">
        <v>15</v>
      </c>
      <c r="L5058" t="s">
        <v>4416</v>
      </c>
      <c r="M5058">
        <v>4.8</v>
      </c>
      <c r="N5058" t="s">
        <v>5077</v>
      </c>
      <c r="O5058" t="s">
        <v>2351</v>
      </c>
    </row>
    <row r="5059" spans="1:15" x14ac:dyDescent="0.3">
      <c r="A5059" t="s">
        <v>18043</v>
      </c>
      <c r="B5059">
        <v>2020</v>
      </c>
      <c r="C5059" t="s">
        <v>19416</v>
      </c>
      <c r="D5059" t="s">
        <v>19</v>
      </c>
      <c r="E5059" s="2">
        <v>46410</v>
      </c>
      <c r="F5059" t="s">
        <v>22310</v>
      </c>
      <c r="G5059" t="s">
        <v>23888</v>
      </c>
      <c r="H5059" t="s">
        <v>20171</v>
      </c>
      <c r="I5059" t="s">
        <v>24124</v>
      </c>
      <c r="J5059" t="s">
        <v>14168</v>
      </c>
      <c r="K5059" t="s">
        <v>92</v>
      </c>
      <c r="L5059" t="s">
        <v>619</v>
      </c>
      <c r="M5059">
        <v>4.5</v>
      </c>
      <c r="N5059" t="s">
        <v>360</v>
      </c>
      <c r="O5059" t="s">
        <v>361</v>
      </c>
    </row>
    <row r="5060" spans="1:15" x14ac:dyDescent="0.3">
      <c r="A5060" t="s">
        <v>17996</v>
      </c>
      <c r="B5060">
        <v>2024</v>
      </c>
      <c r="C5060" t="s">
        <v>18242</v>
      </c>
      <c r="D5060" t="s">
        <v>11</v>
      </c>
      <c r="E5060">
        <v>7</v>
      </c>
      <c r="F5060">
        <v>26766</v>
      </c>
      <c r="G5060">
        <v>26766</v>
      </c>
      <c r="H5060" t="s">
        <v>20172</v>
      </c>
      <c r="I5060" t="s">
        <v>24124</v>
      </c>
      <c r="J5060" t="s">
        <v>14169</v>
      </c>
      <c r="K5060" t="s">
        <v>15</v>
      </c>
      <c r="L5060" t="s">
        <v>15</v>
      </c>
      <c r="M5060">
        <v>4.7</v>
      </c>
      <c r="N5060" t="s">
        <v>1307</v>
      </c>
      <c r="O5060" t="s">
        <v>1308</v>
      </c>
    </row>
    <row r="5061" spans="1:15" x14ac:dyDescent="0.3">
      <c r="A5061" t="s">
        <v>17996</v>
      </c>
      <c r="B5061">
        <v>2019</v>
      </c>
      <c r="C5061" t="s">
        <v>18386</v>
      </c>
      <c r="D5061" t="s">
        <v>19</v>
      </c>
      <c r="E5061" s="2">
        <v>84605</v>
      </c>
      <c r="F5061">
        <v>15995</v>
      </c>
      <c r="G5061">
        <v>15995</v>
      </c>
      <c r="H5061" t="s">
        <v>20172</v>
      </c>
      <c r="I5061" t="s">
        <v>24124</v>
      </c>
      <c r="J5061" t="s">
        <v>14172</v>
      </c>
      <c r="K5061" t="s">
        <v>146</v>
      </c>
      <c r="L5061" t="s">
        <v>15</v>
      </c>
      <c r="M5061">
        <v>4.0999999999999996</v>
      </c>
      <c r="N5061" t="s">
        <v>640</v>
      </c>
      <c r="O5061" t="s">
        <v>641</v>
      </c>
    </row>
    <row r="5062" spans="1:15" x14ac:dyDescent="0.3">
      <c r="A5062" t="s">
        <v>17999</v>
      </c>
      <c r="B5062">
        <v>2013</v>
      </c>
      <c r="C5062" t="s">
        <v>18105</v>
      </c>
      <c r="D5062" t="s">
        <v>19</v>
      </c>
      <c r="E5062" s="2">
        <v>146529</v>
      </c>
      <c r="F5062">
        <v>12499</v>
      </c>
      <c r="G5062">
        <v>12499</v>
      </c>
      <c r="H5062" t="s">
        <v>20172</v>
      </c>
      <c r="I5062" t="s">
        <v>24124</v>
      </c>
      <c r="J5062" t="s">
        <v>14175</v>
      </c>
      <c r="K5062" t="s">
        <v>29</v>
      </c>
      <c r="L5062" t="s">
        <v>15</v>
      </c>
      <c r="M5062">
        <v>4.4000000000000004</v>
      </c>
      <c r="N5062" t="s">
        <v>950</v>
      </c>
      <c r="O5062" t="s">
        <v>951</v>
      </c>
    </row>
    <row r="5063" spans="1:15" x14ac:dyDescent="0.3">
      <c r="A5063" t="s">
        <v>18002</v>
      </c>
      <c r="B5063">
        <v>2024</v>
      </c>
      <c r="C5063" t="s">
        <v>18366</v>
      </c>
      <c r="D5063" t="s">
        <v>11</v>
      </c>
      <c r="E5063">
        <v>8</v>
      </c>
      <c r="F5063" t="s">
        <v>22311</v>
      </c>
      <c r="G5063" t="s">
        <v>22311</v>
      </c>
      <c r="H5063" t="s">
        <v>20171</v>
      </c>
      <c r="I5063" t="s">
        <v>25175</v>
      </c>
      <c r="J5063" t="s">
        <v>14177</v>
      </c>
      <c r="K5063" t="s">
        <v>15</v>
      </c>
      <c r="L5063" t="s">
        <v>15</v>
      </c>
      <c r="M5063">
        <v>3</v>
      </c>
      <c r="N5063" t="s">
        <v>1787</v>
      </c>
      <c r="O5063" t="s">
        <v>1788</v>
      </c>
    </row>
    <row r="5064" spans="1:15" x14ac:dyDescent="0.3">
      <c r="A5064" t="s">
        <v>17996</v>
      </c>
      <c r="B5064">
        <v>2024</v>
      </c>
      <c r="C5064" t="s">
        <v>18242</v>
      </c>
      <c r="D5064" t="s">
        <v>11</v>
      </c>
      <c r="E5064">
        <v>10</v>
      </c>
      <c r="F5064" t="s">
        <v>22312</v>
      </c>
      <c r="G5064" t="s">
        <v>22312</v>
      </c>
      <c r="H5064" t="s">
        <v>20172</v>
      </c>
      <c r="I5064" t="s">
        <v>25176</v>
      </c>
      <c r="J5064" t="s">
        <v>14179</v>
      </c>
      <c r="K5064" t="s">
        <v>15</v>
      </c>
      <c r="L5064" t="s">
        <v>15</v>
      </c>
      <c r="M5064">
        <v>4.5</v>
      </c>
      <c r="N5064" t="s">
        <v>495</v>
      </c>
      <c r="O5064" t="s">
        <v>496</v>
      </c>
    </row>
    <row r="5065" spans="1:15" x14ac:dyDescent="0.3">
      <c r="A5065" t="s">
        <v>17994</v>
      </c>
      <c r="B5065">
        <v>2021</v>
      </c>
      <c r="C5065" t="s">
        <v>18107</v>
      </c>
      <c r="D5065" t="s">
        <v>1256</v>
      </c>
      <c r="E5065" s="2">
        <v>22565</v>
      </c>
      <c r="F5065">
        <v>21636</v>
      </c>
      <c r="G5065">
        <v>21636</v>
      </c>
      <c r="H5065" t="s">
        <v>20172</v>
      </c>
      <c r="I5065" t="s">
        <v>24124</v>
      </c>
      <c r="J5065" t="s">
        <v>14182</v>
      </c>
      <c r="K5065" t="s">
        <v>22</v>
      </c>
      <c r="L5065" t="s">
        <v>15</v>
      </c>
      <c r="M5065">
        <v>4.9000000000000004</v>
      </c>
      <c r="N5065" t="s">
        <v>1371</v>
      </c>
      <c r="O5065" t="s">
        <v>3681</v>
      </c>
    </row>
    <row r="5066" spans="1:15" x14ac:dyDescent="0.3">
      <c r="A5066" t="s">
        <v>18002</v>
      </c>
      <c r="B5066">
        <v>2020</v>
      </c>
      <c r="C5066" t="s">
        <v>18330</v>
      </c>
      <c r="D5066" t="s">
        <v>19</v>
      </c>
      <c r="E5066" s="2">
        <v>31671</v>
      </c>
      <c r="F5066">
        <v>28555</v>
      </c>
      <c r="G5066">
        <v>28555</v>
      </c>
      <c r="H5066" t="s">
        <v>20172</v>
      </c>
      <c r="I5066" t="s">
        <v>24124</v>
      </c>
      <c r="J5066" t="s">
        <v>14184</v>
      </c>
      <c r="K5066" t="s">
        <v>92</v>
      </c>
      <c r="L5066" t="s">
        <v>15</v>
      </c>
      <c r="M5066">
        <v>4.8</v>
      </c>
      <c r="N5066" t="s">
        <v>2167</v>
      </c>
      <c r="O5066" t="s">
        <v>2168</v>
      </c>
    </row>
    <row r="5067" spans="1:15" x14ac:dyDescent="0.3">
      <c r="A5067" t="s">
        <v>18043</v>
      </c>
      <c r="B5067">
        <v>2018</v>
      </c>
      <c r="C5067" t="s">
        <v>19416</v>
      </c>
      <c r="D5067" t="s">
        <v>19</v>
      </c>
      <c r="E5067" s="2">
        <v>70257</v>
      </c>
      <c r="F5067">
        <v>23907</v>
      </c>
      <c r="G5067">
        <v>23907</v>
      </c>
      <c r="H5067" t="s">
        <v>20172</v>
      </c>
      <c r="I5067" t="s">
        <v>24124</v>
      </c>
      <c r="J5067" t="s">
        <v>14187</v>
      </c>
      <c r="K5067" t="s">
        <v>473</v>
      </c>
      <c r="L5067" t="s">
        <v>30</v>
      </c>
      <c r="M5067">
        <v>4</v>
      </c>
      <c r="N5067" t="s">
        <v>103</v>
      </c>
      <c r="O5067" t="s">
        <v>104</v>
      </c>
    </row>
    <row r="5068" spans="1:15" x14ac:dyDescent="0.3">
      <c r="A5068" t="s">
        <v>17998</v>
      </c>
      <c r="B5068">
        <v>2022</v>
      </c>
      <c r="C5068" t="s">
        <v>18611</v>
      </c>
      <c r="D5068" t="s">
        <v>19</v>
      </c>
      <c r="E5068" s="2">
        <v>25114</v>
      </c>
      <c r="F5068">
        <v>41500</v>
      </c>
      <c r="G5068">
        <v>41500</v>
      </c>
      <c r="H5068" t="s">
        <v>20172</v>
      </c>
      <c r="I5068" t="s">
        <v>24124</v>
      </c>
      <c r="J5068" t="s">
        <v>14190</v>
      </c>
      <c r="K5068" t="s">
        <v>389</v>
      </c>
      <c r="L5068" t="s">
        <v>330</v>
      </c>
      <c r="M5068">
        <v>4.3</v>
      </c>
      <c r="N5068" t="s">
        <v>5451</v>
      </c>
      <c r="O5068" t="s">
        <v>5452</v>
      </c>
    </row>
    <row r="5069" spans="1:15" x14ac:dyDescent="0.3">
      <c r="A5069" t="s">
        <v>18018</v>
      </c>
      <c r="B5069">
        <v>2019</v>
      </c>
      <c r="C5069" t="s">
        <v>18344</v>
      </c>
      <c r="D5069" t="s">
        <v>19</v>
      </c>
      <c r="E5069" s="2">
        <v>68861</v>
      </c>
      <c r="F5069">
        <v>26991</v>
      </c>
      <c r="G5069">
        <v>26991</v>
      </c>
      <c r="H5069" t="s">
        <v>20172</v>
      </c>
      <c r="I5069" t="s">
        <v>24124</v>
      </c>
      <c r="J5069" t="s">
        <v>14193</v>
      </c>
      <c r="K5069" t="s">
        <v>29</v>
      </c>
      <c r="L5069" t="s">
        <v>15</v>
      </c>
      <c r="M5069">
        <v>3.1</v>
      </c>
      <c r="N5069" t="s">
        <v>1536</v>
      </c>
      <c r="O5069" t="s">
        <v>1537</v>
      </c>
    </row>
    <row r="5070" spans="1:15" x14ac:dyDescent="0.3">
      <c r="A5070" t="s">
        <v>17992</v>
      </c>
      <c r="B5070">
        <v>2023</v>
      </c>
      <c r="C5070" t="s">
        <v>19776</v>
      </c>
      <c r="D5070" t="s">
        <v>11</v>
      </c>
      <c r="E5070">
        <v>12</v>
      </c>
      <c r="F5070">
        <v>138185</v>
      </c>
      <c r="G5070">
        <v>138185</v>
      </c>
      <c r="H5070" t="s">
        <v>20172</v>
      </c>
      <c r="I5070" t="s">
        <v>24124</v>
      </c>
      <c r="J5070" t="s">
        <v>14194</v>
      </c>
      <c r="K5070" t="s">
        <v>15</v>
      </c>
      <c r="L5070" t="s">
        <v>15</v>
      </c>
      <c r="M5070">
        <v>4.7</v>
      </c>
      <c r="N5070" t="s">
        <v>770</v>
      </c>
      <c r="O5070" t="s">
        <v>771</v>
      </c>
    </row>
    <row r="5071" spans="1:15" x14ac:dyDescent="0.3">
      <c r="A5071" t="s">
        <v>17996</v>
      </c>
      <c r="B5071">
        <v>2024</v>
      </c>
      <c r="C5071" t="s">
        <v>18112</v>
      </c>
      <c r="D5071" t="s">
        <v>11</v>
      </c>
      <c r="E5071">
        <v>10</v>
      </c>
      <c r="F5071" t="s">
        <v>22313</v>
      </c>
      <c r="G5071" t="s">
        <v>22313</v>
      </c>
      <c r="H5071" t="s">
        <v>20172</v>
      </c>
      <c r="I5071" t="s">
        <v>25177</v>
      </c>
      <c r="J5071" t="s">
        <v>14196</v>
      </c>
      <c r="K5071" t="s">
        <v>15</v>
      </c>
      <c r="L5071" t="s">
        <v>15</v>
      </c>
      <c r="M5071">
        <v>4.5</v>
      </c>
      <c r="N5071" t="s">
        <v>495</v>
      </c>
      <c r="O5071" t="s">
        <v>496</v>
      </c>
    </row>
    <row r="5072" spans="1:15" x14ac:dyDescent="0.3">
      <c r="A5072" t="s">
        <v>17994</v>
      </c>
      <c r="B5072">
        <v>2023</v>
      </c>
      <c r="C5072" t="s">
        <v>19357</v>
      </c>
      <c r="D5072" t="s">
        <v>19</v>
      </c>
      <c r="E5072" s="2">
        <v>12627</v>
      </c>
      <c r="F5072" t="s">
        <v>22314</v>
      </c>
      <c r="G5072" t="s">
        <v>21737</v>
      </c>
      <c r="H5072" t="s">
        <v>20171</v>
      </c>
      <c r="I5072" t="s">
        <v>24124</v>
      </c>
      <c r="J5072" t="s">
        <v>14200</v>
      </c>
      <c r="K5072" t="s">
        <v>305</v>
      </c>
      <c r="L5072" t="s">
        <v>8145</v>
      </c>
      <c r="M5072">
        <v>4.3</v>
      </c>
      <c r="N5072" t="s">
        <v>266</v>
      </c>
      <c r="O5072" t="s">
        <v>267</v>
      </c>
    </row>
    <row r="5073" spans="1:15" x14ac:dyDescent="0.3">
      <c r="A5073" t="s">
        <v>17989</v>
      </c>
      <c r="B5073">
        <v>2015</v>
      </c>
      <c r="C5073" t="s">
        <v>19880</v>
      </c>
      <c r="D5073" t="s">
        <v>19</v>
      </c>
      <c r="E5073" s="2">
        <v>54445</v>
      </c>
      <c r="F5073">
        <v>26985</v>
      </c>
      <c r="G5073">
        <v>26985</v>
      </c>
      <c r="H5073" t="s">
        <v>20172</v>
      </c>
      <c r="I5073" t="s">
        <v>24124</v>
      </c>
      <c r="J5073" t="s">
        <v>14203</v>
      </c>
      <c r="K5073" t="s">
        <v>29</v>
      </c>
      <c r="L5073" t="s">
        <v>514</v>
      </c>
      <c r="O5073" t="s">
        <v>724</v>
      </c>
    </row>
    <row r="5074" spans="1:15" x14ac:dyDescent="0.3">
      <c r="A5074" t="s">
        <v>18011</v>
      </c>
      <c r="B5074">
        <v>2015</v>
      </c>
      <c r="C5074" t="s">
        <v>19296</v>
      </c>
      <c r="D5074" t="s">
        <v>19</v>
      </c>
      <c r="E5074" s="2">
        <v>102254</v>
      </c>
      <c r="F5074" t="s">
        <v>22315</v>
      </c>
      <c r="G5074" t="s">
        <v>22958</v>
      </c>
      <c r="H5074" t="s">
        <v>20171</v>
      </c>
      <c r="I5074" t="s">
        <v>24124</v>
      </c>
      <c r="J5074" t="s">
        <v>14207</v>
      </c>
      <c r="K5074" t="s">
        <v>22</v>
      </c>
      <c r="L5074" t="s">
        <v>2545</v>
      </c>
      <c r="M5074">
        <v>4.5999999999999996</v>
      </c>
      <c r="N5074" t="s">
        <v>4358</v>
      </c>
      <c r="O5074" t="s">
        <v>4359</v>
      </c>
    </row>
    <row r="5075" spans="1:15" x14ac:dyDescent="0.3">
      <c r="A5075" t="s">
        <v>18000</v>
      </c>
      <c r="B5075">
        <v>2020</v>
      </c>
      <c r="C5075" t="s">
        <v>18500</v>
      </c>
      <c r="D5075" t="s">
        <v>19</v>
      </c>
      <c r="E5075" s="2">
        <v>44213</v>
      </c>
      <c r="F5075">
        <v>23800</v>
      </c>
      <c r="G5075">
        <v>23800</v>
      </c>
      <c r="H5075" t="s">
        <v>20172</v>
      </c>
      <c r="I5075" t="s">
        <v>24124</v>
      </c>
      <c r="J5075" t="s">
        <v>14210</v>
      </c>
      <c r="K5075" t="s">
        <v>22</v>
      </c>
      <c r="L5075" t="s">
        <v>15</v>
      </c>
      <c r="M5075">
        <v>4.8</v>
      </c>
      <c r="N5075" t="s">
        <v>6112</v>
      </c>
      <c r="O5075" t="s">
        <v>284</v>
      </c>
    </row>
    <row r="5076" spans="1:15" x14ac:dyDescent="0.3">
      <c r="A5076" t="s">
        <v>17994</v>
      </c>
      <c r="B5076">
        <v>2024</v>
      </c>
      <c r="C5076" t="s">
        <v>19469</v>
      </c>
      <c r="D5076" t="s">
        <v>11</v>
      </c>
      <c r="E5076">
        <v>12</v>
      </c>
      <c r="F5076" t="s">
        <v>22316</v>
      </c>
      <c r="G5076" t="s">
        <v>22316</v>
      </c>
      <c r="H5076" t="s">
        <v>20171</v>
      </c>
      <c r="I5076" t="s">
        <v>25178</v>
      </c>
      <c r="J5076" t="s">
        <v>14212</v>
      </c>
      <c r="K5076" t="s">
        <v>15</v>
      </c>
      <c r="L5076" t="s">
        <v>3666</v>
      </c>
      <c r="M5076">
        <v>4.2</v>
      </c>
      <c r="N5076" t="s">
        <v>3815</v>
      </c>
      <c r="O5076" t="s">
        <v>1110</v>
      </c>
    </row>
    <row r="5077" spans="1:15" x14ac:dyDescent="0.3">
      <c r="A5077" t="s">
        <v>18043</v>
      </c>
      <c r="B5077">
        <v>2017</v>
      </c>
      <c r="C5077" t="s">
        <v>19729</v>
      </c>
      <c r="D5077" t="s">
        <v>19</v>
      </c>
      <c r="E5077" s="2">
        <v>144069</v>
      </c>
      <c r="F5077">
        <v>27995</v>
      </c>
      <c r="G5077">
        <v>27995</v>
      </c>
      <c r="H5077" t="s">
        <v>20172</v>
      </c>
      <c r="I5077" t="s">
        <v>24124</v>
      </c>
      <c r="J5077" t="s">
        <v>14215</v>
      </c>
      <c r="K5077" t="s">
        <v>44</v>
      </c>
      <c r="L5077" t="s">
        <v>1509</v>
      </c>
      <c r="O5077" t="s">
        <v>7052</v>
      </c>
    </row>
    <row r="5078" spans="1:15" x14ac:dyDescent="0.3">
      <c r="A5078" t="s">
        <v>18012</v>
      </c>
      <c r="B5078">
        <v>2020</v>
      </c>
      <c r="C5078" t="s">
        <v>18513</v>
      </c>
      <c r="D5078" t="s">
        <v>1256</v>
      </c>
      <c r="E5078" s="2">
        <v>16927</v>
      </c>
      <c r="F5078" t="s">
        <v>22317</v>
      </c>
      <c r="G5078" t="s">
        <v>23412</v>
      </c>
      <c r="H5078" t="s">
        <v>20171</v>
      </c>
      <c r="I5078" t="s">
        <v>24124</v>
      </c>
      <c r="J5078" t="s">
        <v>14217</v>
      </c>
      <c r="K5078" t="s">
        <v>44</v>
      </c>
      <c r="L5078" t="s">
        <v>15</v>
      </c>
      <c r="M5078">
        <v>4.2</v>
      </c>
      <c r="N5078" t="s">
        <v>2405</v>
      </c>
      <c r="O5078" t="s">
        <v>2512</v>
      </c>
    </row>
    <row r="5079" spans="1:15" x14ac:dyDescent="0.3">
      <c r="A5079" t="s">
        <v>18022</v>
      </c>
      <c r="B5079">
        <v>2024</v>
      </c>
      <c r="C5079" t="s">
        <v>18543</v>
      </c>
      <c r="D5079" t="s">
        <v>11</v>
      </c>
      <c r="E5079">
        <v>8</v>
      </c>
      <c r="F5079" t="s">
        <v>22318</v>
      </c>
      <c r="G5079" t="s">
        <v>22318</v>
      </c>
      <c r="H5079" t="s">
        <v>20171</v>
      </c>
      <c r="I5079" t="s">
        <v>25179</v>
      </c>
      <c r="J5079" t="s">
        <v>14219</v>
      </c>
      <c r="K5079" t="s">
        <v>15</v>
      </c>
      <c r="L5079" t="s">
        <v>30</v>
      </c>
      <c r="M5079">
        <v>2.5</v>
      </c>
      <c r="N5079" t="s">
        <v>2115</v>
      </c>
      <c r="O5079" t="s">
        <v>2116</v>
      </c>
    </row>
    <row r="5080" spans="1:15" x14ac:dyDescent="0.3">
      <c r="A5080" t="s">
        <v>17994</v>
      </c>
      <c r="B5080">
        <v>2024</v>
      </c>
      <c r="C5080" t="s">
        <v>19268</v>
      </c>
      <c r="D5080" t="s">
        <v>11</v>
      </c>
      <c r="E5080">
        <v>10</v>
      </c>
      <c r="F5080" t="s">
        <v>22319</v>
      </c>
      <c r="G5080" t="s">
        <v>22319</v>
      </c>
      <c r="H5080" t="s">
        <v>20171</v>
      </c>
      <c r="I5080" t="s">
        <v>25180</v>
      </c>
      <c r="J5080" t="s">
        <v>14221</v>
      </c>
      <c r="K5080" t="s">
        <v>15</v>
      </c>
      <c r="L5080" t="s">
        <v>3666</v>
      </c>
      <c r="M5080">
        <v>4.2</v>
      </c>
      <c r="N5080" t="s">
        <v>3815</v>
      </c>
      <c r="O5080" t="s">
        <v>1110</v>
      </c>
    </row>
    <row r="5081" spans="1:15" x14ac:dyDescent="0.3">
      <c r="A5081" t="s">
        <v>17995</v>
      </c>
      <c r="B5081">
        <v>2024</v>
      </c>
      <c r="C5081" t="s">
        <v>19254</v>
      </c>
      <c r="D5081" t="s">
        <v>11</v>
      </c>
      <c r="E5081">
        <v>3</v>
      </c>
      <c r="F5081">
        <v>60145</v>
      </c>
      <c r="G5081">
        <v>60145</v>
      </c>
      <c r="H5081" t="s">
        <v>20172</v>
      </c>
      <c r="I5081" t="s">
        <v>24124</v>
      </c>
      <c r="J5081" t="s">
        <v>14222</v>
      </c>
      <c r="K5081" t="s">
        <v>15</v>
      </c>
      <c r="L5081" t="s">
        <v>30</v>
      </c>
      <c r="O5081" t="s">
        <v>1330</v>
      </c>
    </row>
    <row r="5082" spans="1:15" x14ac:dyDescent="0.3">
      <c r="A5082" t="s">
        <v>18002</v>
      </c>
      <c r="B5082">
        <v>2017</v>
      </c>
      <c r="C5082" t="s">
        <v>18723</v>
      </c>
      <c r="D5082" t="s">
        <v>19</v>
      </c>
      <c r="E5082" s="2">
        <v>107081</v>
      </c>
      <c r="F5082" t="s">
        <v>22320</v>
      </c>
      <c r="G5082" t="s">
        <v>23889</v>
      </c>
      <c r="H5082" t="s">
        <v>20171</v>
      </c>
      <c r="I5082" t="s">
        <v>24124</v>
      </c>
      <c r="J5082" t="s">
        <v>14226</v>
      </c>
      <c r="K5082" t="s">
        <v>82</v>
      </c>
      <c r="L5082" t="s">
        <v>15</v>
      </c>
      <c r="M5082">
        <v>4.9000000000000004</v>
      </c>
      <c r="N5082" t="s">
        <v>1470</v>
      </c>
      <c r="O5082" t="s">
        <v>1471</v>
      </c>
    </row>
    <row r="5083" spans="1:15" x14ac:dyDescent="0.3">
      <c r="A5083" t="s">
        <v>18008</v>
      </c>
      <c r="B5083">
        <v>2021</v>
      </c>
      <c r="C5083" t="s">
        <v>18735</v>
      </c>
      <c r="D5083" t="s">
        <v>19</v>
      </c>
      <c r="E5083" s="2">
        <v>26442</v>
      </c>
      <c r="F5083">
        <v>44993</v>
      </c>
      <c r="G5083">
        <v>44993</v>
      </c>
      <c r="H5083" t="s">
        <v>20172</v>
      </c>
      <c r="I5083" t="s">
        <v>24124</v>
      </c>
      <c r="J5083" t="s">
        <v>14229</v>
      </c>
      <c r="K5083" t="s">
        <v>92</v>
      </c>
      <c r="L5083" t="s">
        <v>6210</v>
      </c>
      <c r="O5083" t="s">
        <v>5373</v>
      </c>
    </row>
    <row r="5084" spans="1:15" x14ac:dyDescent="0.3">
      <c r="A5084" t="s">
        <v>18002</v>
      </c>
      <c r="B5084">
        <v>2019</v>
      </c>
      <c r="C5084" t="s">
        <v>19931</v>
      </c>
      <c r="D5084" t="s">
        <v>19</v>
      </c>
      <c r="E5084" s="2">
        <v>18065</v>
      </c>
      <c r="F5084">
        <v>82900</v>
      </c>
      <c r="G5084">
        <v>82900</v>
      </c>
      <c r="H5084" t="s">
        <v>20172</v>
      </c>
      <c r="I5084" t="s">
        <v>24124</v>
      </c>
      <c r="J5084" t="s">
        <v>14232</v>
      </c>
      <c r="K5084" t="s">
        <v>82</v>
      </c>
      <c r="L5084" t="s">
        <v>15</v>
      </c>
      <c r="O5084" t="s">
        <v>2069</v>
      </c>
    </row>
    <row r="5085" spans="1:15" x14ac:dyDescent="0.3">
      <c r="A5085" t="s">
        <v>18027</v>
      </c>
      <c r="B5085">
        <v>2024</v>
      </c>
      <c r="C5085" t="s">
        <v>19323</v>
      </c>
      <c r="D5085" t="s">
        <v>11</v>
      </c>
      <c r="E5085">
        <v>10</v>
      </c>
      <c r="F5085" t="s">
        <v>21535</v>
      </c>
      <c r="G5085" t="s">
        <v>21535</v>
      </c>
      <c r="H5085" t="s">
        <v>20171</v>
      </c>
      <c r="I5085" t="s">
        <v>25181</v>
      </c>
      <c r="J5085" t="s">
        <v>14234</v>
      </c>
      <c r="K5085" t="s">
        <v>15</v>
      </c>
      <c r="L5085" t="s">
        <v>15</v>
      </c>
      <c r="M5085">
        <v>3.7</v>
      </c>
      <c r="N5085" t="s">
        <v>3303</v>
      </c>
      <c r="O5085" t="s">
        <v>3304</v>
      </c>
    </row>
    <row r="5086" spans="1:15" x14ac:dyDescent="0.3">
      <c r="A5086" t="s">
        <v>17999</v>
      </c>
      <c r="B5086">
        <v>2023</v>
      </c>
      <c r="C5086" t="s">
        <v>18679</v>
      </c>
      <c r="D5086" t="s">
        <v>11</v>
      </c>
      <c r="E5086">
        <v>5</v>
      </c>
      <c r="F5086">
        <v>41374</v>
      </c>
      <c r="G5086">
        <v>41374</v>
      </c>
      <c r="H5086" t="s">
        <v>20172</v>
      </c>
      <c r="I5086" t="s">
        <v>24124</v>
      </c>
      <c r="J5086" t="s">
        <v>14236</v>
      </c>
      <c r="K5086" t="s">
        <v>15</v>
      </c>
      <c r="L5086" t="s">
        <v>15</v>
      </c>
      <c r="M5086">
        <v>4.7</v>
      </c>
      <c r="N5086" t="s">
        <v>5146</v>
      </c>
      <c r="O5086" t="s">
        <v>501</v>
      </c>
    </row>
    <row r="5087" spans="1:15" x14ac:dyDescent="0.3">
      <c r="A5087" t="s">
        <v>17992</v>
      </c>
      <c r="B5087">
        <v>2024</v>
      </c>
      <c r="C5087" t="s">
        <v>19461</v>
      </c>
      <c r="D5087" t="s">
        <v>11</v>
      </c>
      <c r="E5087">
        <v>10</v>
      </c>
      <c r="F5087">
        <v>83435</v>
      </c>
      <c r="G5087">
        <v>83435</v>
      </c>
      <c r="H5087" t="s">
        <v>20172</v>
      </c>
      <c r="I5087" t="s">
        <v>24124</v>
      </c>
      <c r="J5087" t="s">
        <v>14237</v>
      </c>
      <c r="K5087" t="s">
        <v>15</v>
      </c>
      <c r="L5087" t="s">
        <v>648</v>
      </c>
      <c r="M5087">
        <v>4.7</v>
      </c>
      <c r="N5087" t="s">
        <v>945</v>
      </c>
      <c r="O5087" t="s">
        <v>946</v>
      </c>
    </row>
    <row r="5088" spans="1:15" x14ac:dyDescent="0.3">
      <c r="A5088" t="s">
        <v>18002</v>
      </c>
      <c r="B5088">
        <v>2017</v>
      </c>
      <c r="C5088" t="s">
        <v>18169</v>
      </c>
      <c r="D5088" t="s">
        <v>19</v>
      </c>
      <c r="E5088" s="2">
        <v>116686</v>
      </c>
      <c r="F5088">
        <v>12896</v>
      </c>
      <c r="G5088">
        <v>12896</v>
      </c>
      <c r="H5088" t="s">
        <v>20172</v>
      </c>
      <c r="I5088" t="s">
        <v>24124</v>
      </c>
      <c r="J5088" t="s">
        <v>14239</v>
      </c>
      <c r="K5088" t="s">
        <v>36</v>
      </c>
      <c r="L5088" t="s">
        <v>15</v>
      </c>
      <c r="O5088" t="s">
        <v>1157</v>
      </c>
    </row>
    <row r="5089" spans="1:15" x14ac:dyDescent="0.3">
      <c r="A5089" t="s">
        <v>18021</v>
      </c>
      <c r="B5089">
        <v>1999</v>
      </c>
      <c r="C5089" t="s">
        <v>19932</v>
      </c>
      <c r="D5089" t="s">
        <v>19</v>
      </c>
      <c r="E5089" s="2">
        <v>81284</v>
      </c>
      <c r="F5089">
        <v>14490</v>
      </c>
      <c r="G5089">
        <v>14490</v>
      </c>
      <c r="H5089" t="s">
        <v>20172</v>
      </c>
      <c r="I5089" t="s">
        <v>24124</v>
      </c>
      <c r="J5089" t="s">
        <v>14242</v>
      </c>
      <c r="K5089" t="s">
        <v>82</v>
      </c>
      <c r="L5089" t="s">
        <v>14243</v>
      </c>
      <c r="M5089">
        <v>4.4000000000000004</v>
      </c>
      <c r="N5089" t="s">
        <v>404</v>
      </c>
      <c r="O5089" t="s">
        <v>405</v>
      </c>
    </row>
    <row r="5090" spans="1:15" x14ac:dyDescent="0.3">
      <c r="A5090" t="s">
        <v>18017</v>
      </c>
      <c r="B5090">
        <v>2023</v>
      </c>
      <c r="C5090" t="s">
        <v>19923</v>
      </c>
      <c r="D5090" t="s">
        <v>19</v>
      </c>
      <c r="E5090" s="2">
        <v>6995</v>
      </c>
      <c r="F5090">
        <v>49995</v>
      </c>
      <c r="G5090">
        <v>49995</v>
      </c>
      <c r="H5090" t="s">
        <v>20172</v>
      </c>
      <c r="I5090" t="s">
        <v>24124</v>
      </c>
      <c r="J5090" t="s">
        <v>14245</v>
      </c>
      <c r="K5090" t="s">
        <v>146</v>
      </c>
      <c r="L5090" t="s">
        <v>30</v>
      </c>
      <c r="O5090" t="s">
        <v>255</v>
      </c>
    </row>
    <row r="5091" spans="1:15" x14ac:dyDescent="0.3">
      <c r="A5091" t="s">
        <v>18027</v>
      </c>
      <c r="B5091">
        <v>2024</v>
      </c>
      <c r="C5091" t="s">
        <v>19014</v>
      </c>
      <c r="D5091" t="s">
        <v>11</v>
      </c>
      <c r="E5091">
        <v>12</v>
      </c>
      <c r="F5091" t="s">
        <v>22181</v>
      </c>
      <c r="G5091" t="s">
        <v>22181</v>
      </c>
      <c r="H5091" t="s">
        <v>20171</v>
      </c>
      <c r="I5091" t="s">
        <v>25113</v>
      </c>
      <c r="J5091" t="s">
        <v>14246</v>
      </c>
      <c r="K5091" t="s">
        <v>15</v>
      </c>
      <c r="L5091" t="s">
        <v>15</v>
      </c>
      <c r="M5091">
        <v>4.2</v>
      </c>
      <c r="N5091" t="s">
        <v>3815</v>
      </c>
      <c r="O5091" t="s">
        <v>1110</v>
      </c>
    </row>
    <row r="5092" spans="1:15" x14ac:dyDescent="0.3">
      <c r="A5092" t="s">
        <v>18806</v>
      </c>
      <c r="B5092">
        <v>2004</v>
      </c>
      <c r="C5092" t="s">
        <v>20163</v>
      </c>
      <c r="D5092" t="s">
        <v>19</v>
      </c>
      <c r="E5092" s="2">
        <v>63756</v>
      </c>
      <c r="F5092">
        <v>11500</v>
      </c>
      <c r="G5092">
        <v>11500</v>
      </c>
      <c r="H5092" t="s">
        <v>20172</v>
      </c>
      <c r="I5092" t="s">
        <v>24124</v>
      </c>
      <c r="J5092" t="s">
        <v>14249</v>
      </c>
      <c r="K5092" t="s">
        <v>69</v>
      </c>
      <c r="L5092" t="s">
        <v>1637</v>
      </c>
      <c r="M5092">
        <v>4.4000000000000004</v>
      </c>
      <c r="N5092" t="s">
        <v>404</v>
      </c>
      <c r="O5092" t="s">
        <v>405</v>
      </c>
    </row>
    <row r="5093" spans="1:15" x14ac:dyDescent="0.3">
      <c r="A5093" t="s">
        <v>17995</v>
      </c>
      <c r="B5093">
        <v>2019</v>
      </c>
      <c r="C5093" t="s">
        <v>19016</v>
      </c>
      <c r="D5093" t="s">
        <v>19</v>
      </c>
      <c r="E5093" s="2">
        <v>44907</v>
      </c>
      <c r="F5093">
        <v>22695</v>
      </c>
      <c r="G5093">
        <v>22695</v>
      </c>
      <c r="H5093" t="s">
        <v>20172</v>
      </c>
      <c r="I5093" t="s">
        <v>24124</v>
      </c>
      <c r="J5093" t="s">
        <v>14251</v>
      </c>
      <c r="K5093" t="s">
        <v>92</v>
      </c>
      <c r="L5093" t="s">
        <v>15</v>
      </c>
      <c r="M5093">
        <v>4.9000000000000004</v>
      </c>
      <c r="N5093" t="s">
        <v>4806</v>
      </c>
      <c r="O5093" t="s">
        <v>142</v>
      </c>
    </row>
    <row r="5094" spans="1:15" x14ac:dyDescent="0.3">
      <c r="A5094" t="s">
        <v>18022</v>
      </c>
      <c r="B5094">
        <v>2021</v>
      </c>
      <c r="C5094" t="s">
        <v>18276</v>
      </c>
      <c r="D5094" t="s">
        <v>19</v>
      </c>
      <c r="E5094" s="2">
        <v>42334</v>
      </c>
      <c r="F5094">
        <v>17991</v>
      </c>
      <c r="G5094">
        <v>17991</v>
      </c>
      <c r="H5094" t="s">
        <v>20172</v>
      </c>
      <c r="I5094" t="s">
        <v>24124</v>
      </c>
      <c r="J5094" t="s">
        <v>14254</v>
      </c>
      <c r="K5094" t="s">
        <v>92</v>
      </c>
      <c r="L5094" t="s">
        <v>15</v>
      </c>
      <c r="M5094">
        <v>4.5</v>
      </c>
      <c r="N5094" t="s">
        <v>885</v>
      </c>
      <c r="O5094" t="s">
        <v>886</v>
      </c>
    </row>
    <row r="5095" spans="1:15" x14ac:dyDescent="0.3">
      <c r="A5095" t="s">
        <v>18011</v>
      </c>
      <c r="B5095">
        <v>2024</v>
      </c>
      <c r="C5095" t="s">
        <v>18736</v>
      </c>
      <c r="D5095" t="s">
        <v>11</v>
      </c>
      <c r="E5095">
        <v>5</v>
      </c>
      <c r="F5095" t="s">
        <v>22321</v>
      </c>
      <c r="G5095" t="s">
        <v>22321</v>
      </c>
      <c r="H5095" t="s">
        <v>20172</v>
      </c>
      <c r="I5095" t="s">
        <v>25182</v>
      </c>
      <c r="J5095" t="s">
        <v>14257</v>
      </c>
      <c r="K5095" t="s">
        <v>15</v>
      </c>
      <c r="L5095" t="s">
        <v>1591</v>
      </c>
      <c r="M5095">
        <v>4.8</v>
      </c>
      <c r="N5095" t="s">
        <v>4301</v>
      </c>
      <c r="O5095" t="s">
        <v>308</v>
      </c>
    </row>
    <row r="5096" spans="1:15" x14ac:dyDescent="0.3">
      <c r="A5096" t="s">
        <v>17998</v>
      </c>
      <c r="B5096">
        <v>2014</v>
      </c>
      <c r="C5096" t="s">
        <v>18084</v>
      </c>
      <c r="D5096" t="s">
        <v>19</v>
      </c>
      <c r="E5096" s="2">
        <v>135113</v>
      </c>
      <c r="F5096" t="s">
        <v>22322</v>
      </c>
      <c r="G5096" t="s">
        <v>23226</v>
      </c>
      <c r="H5096" t="s">
        <v>20171</v>
      </c>
      <c r="I5096" t="s">
        <v>24124</v>
      </c>
      <c r="J5096" t="s">
        <v>14260</v>
      </c>
      <c r="K5096" t="s">
        <v>22</v>
      </c>
      <c r="L5096" t="s">
        <v>15</v>
      </c>
      <c r="M5096">
        <v>4.8</v>
      </c>
      <c r="N5096" t="s">
        <v>127</v>
      </c>
      <c r="O5096" t="s">
        <v>128</v>
      </c>
    </row>
    <row r="5097" spans="1:15" x14ac:dyDescent="0.3">
      <c r="A5097" t="s">
        <v>18020</v>
      </c>
      <c r="B5097">
        <v>2020</v>
      </c>
      <c r="C5097" t="s">
        <v>18584</v>
      </c>
      <c r="D5097" t="s">
        <v>19</v>
      </c>
      <c r="E5097" s="2">
        <v>44445</v>
      </c>
      <c r="F5097" t="s">
        <v>22323</v>
      </c>
      <c r="G5097" t="s">
        <v>23890</v>
      </c>
      <c r="H5097" t="s">
        <v>20171</v>
      </c>
      <c r="I5097" t="s">
        <v>24124</v>
      </c>
      <c r="J5097" t="s">
        <v>14264</v>
      </c>
      <c r="K5097" t="s">
        <v>88</v>
      </c>
      <c r="L5097" t="s">
        <v>15</v>
      </c>
      <c r="M5097">
        <v>4.4000000000000004</v>
      </c>
      <c r="N5097" t="s">
        <v>3708</v>
      </c>
      <c r="O5097" t="s">
        <v>1372</v>
      </c>
    </row>
    <row r="5098" spans="1:15" x14ac:dyDescent="0.3">
      <c r="A5098" t="s">
        <v>17998</v>
      </c>
      <c r="B5098">
        <v>2024</v>
      </c>
      <c r="C5098" t="s">
        <v>19690</v>
      </c>
      <c r="D5098" t="s">
        <v>11</v>
      </c>
      <c r="E5098">
        <v>16</v>
      </c>
      <c r="F5098" t="s">
        <v>22324</v>
      </c>
      <c r="G5098" t="s">
        <v>22324</v>
      </c>
      <c r="H5098" t="s">
        <v>20172</v>
      </c>
      <c r="I5098" t="s">
        <v>24652</v>
      </c>
      <c r="J5098" t="s">
        <v>14266</v>
      </c>
      <c r="K5098" t="s">
        <v>15</v>
      </c>
      <c r="L5098" t="s">
        <v>271</v>
      </c>
      <c r="M5098">
        <v>4.7</v>
      </c>
      <c r="N5098" t="s">
        <v>4686</v>
      </c>
      <c r="O5098" t="s">
        <v>4687</v>
      </c>
    </row>
    <row r="5099" spans="1:15" x14ac:dyDescent="0.3">
      <c r="A5099" t="s">
        <v>17996</v>
      </c>
      <c r="B5099">
        <v>2024</v>
      </c>
      <c r="C5099" t="s">
        <v>18109</v>
      </c>
      <c r="D5099" t="s">
        <v>11</v>
      </c>
      <c r="E5099">
        <v>0</v>
      </c>
      <c r="F5099" t="s">
        <v>20861</v>
      </c>
      <c r="G5099" t="s">
        <v>20861</v>
      </c>
      <c r="H5099" t="s">
        <v>20171</v>
      </c>
      <c r="I5099" t="s">
        <v>24378</v>
      </c>
      <c r="J5099" t="s">
        <v>14267</v>
      </c>
      <c r="K5099" t="s">
        <v>15</v>
      </c>
      <c r="L5099" t="s">
        <v>15</v>
      </c>
      <c r="M5099">
        <v>2</v>
      </c>
      <c r="N5099" t="s">
        <v>1376</v>
      </c>
      <c r="O5099" t="s">
        <v>1377</v>
      </c>
    </row>
    <row r="5100" spans="1:15" x14ac:dyDescent="0.3">
      <c r="A5100" t="s">
        <v>18011</v>
      </c>
      <c r="B5100">
        <v>2012</v>
      </c>
      <c r="C5100" t="s">
        <v>18254</v>
      </c>
      <c r="D5100" t="s">
        <v>19</v>
      </c>
      <c r="E5100" s="2">
        <v>232662</v>
      </c>
      <c r="F5100" t="s">
        <v>22325</v>
      </c>
      <c r="G5100" t="s">
        <v>23891</v>
      </c>
      <c r="H5100" t="s">
        <v>20171</v>
      </c>
      <c r="I5100" t="s">
        <v>24124</v>
      </c>
      <c r="J5100" t="s">
        <v>14270</v>
      </c>
      <c r="K5100" t="s">
        <v>82</v>
      </c>
      <c r="L5100" t="s">
        <v>15</v>
      </c>
      <c r="M5100">
        <v>3.6</v>
      </c>
      <c r="N5100" t="s">
        <v>1359</v>
      </c>
      <c r="O5100" t="s">
        <v>1360</v>
      </c>
    </row>
    <row r="5101" spans="1:15" x14ac:dyDescent="0.3">
      <c r="A5101" t="s">
        <v>18018</v>
      </c>
      <c r="B5101">
        <v>2022</v>
      </c>
      <c r="C5101" t="s">
        <v>18342</v>
      </c>
      <c r="D5101" t="s">
        <v>19</v>
      </c>
      <c r="E5101" s="2">
        <v>64459</v>
      </c>
      <c r="F5101" t="s">
        <v>22326</v>
      </c>
      <c r="G5101" t="s">
        <v>23892</v>
      </c>
      <c r="H5101" t="s">
        <v>20171</v>
      </c>
      <c r="I5101" t="s">
        <v>24124</v>
      </c>
      <c r="J5101" t="s">
        <v>14274</v>
      </c>
      <c r="K5101" t="s">
        <v>426</v>
      </c>
      <c r="L5101" t="s">
        <v>30</v>
      </c>
      <c r="M5101">
        <v>4.7</v>
      </c>
      <c r="N5101" t="s">
        <v>4686</v>
      </c>
      <c r="O5101" t="s">
        <v>4687</v>
      </c>
    </row>
    <row r="5102" spans="1:15" x14ac:dyDescent="0.3">
      <c r="A5102" t="s">
        <v>17994</v>
      </c>
      <c r="B5102">
        <v>2020</v>
      </c>
      <c r="C5102" t="s">
        <v>18591</v>
      </c>
      <c r="D5102" t="s">
        <v>19</v>
      </c>
      <c r="E5102" s="2">
        <v>33146</v>
      </c>
      <c r="F5102">
        <v>19500</v>
      </c>
      <c r="G5102">
        <v>19500</v>
      </c>
      <c r="H5102" t="s">
        <v>20172</v>
      </c>
      <c r="I5102" t="s">
        <v>24124</v>
      </c>
      <c r="J5102" t="s">
        <v>14276</v>
      </c>
      <c r="K5102" t="s">
        <v>22</v>
      </c>
      <c r="L5102" t="s">
        <v>15</v>
      </c>
      <c r="M5102">
        <v>3.7</v>
      </c>
      <c r="N5102" t="s">
        <v>3303</v>
      </c>
      <c r="O5102" t="s">
        <v>3304</v>
      </c>
    </row>
    <row r="5103" spans="1:15" x14ac:dyDescent="0.3">
      <c r="A5103" t="s">
        <v>18002</v>
      </c>
      <c r="B5103">
        <v>2024</v>
      </c>
      <c r="C5103" t="s">
        <v>18983</v>
      </c>
      <c r="D5103" t="s">
        <v>11</v>
      </c>
      <c r="E5103">
        <v>5</v>
      </c>
      <c r="F5103" t="s">
        <v>20671</v>
      </c>
      <c r="G5103" t="s">
        <v>20671</v>
      </c>
      <c r="H5103" t="s">
        <v>20171</v>
      </c>
      <c r="I5103" t="s">
        <v>24269</v>
      </c>
      <c r="J5103" t="s">
        <v>14277</v>
      </c>
      <c r="K5103" t="s">
        <v>15</v>
      </c>
      <c r="L5103" t="s">
        <v>30</v>
      </c>
      <c r="M5103">
        <v>4.5999999999999996</v>
      </c>
      <c r="N5103" t="s">
        <v>1045</v>
      </c>
      <c r="O5103" t="s">
        <v>1046</v>
      </c>
    </row>
    <row r="5104" spans="1:15" x14ac:dyDescent="0.3">
      <c r="A5104" t="s">
        <v>17996</v>
      </c>
      <c r="B5104">
        <v>2024</v>
      </c>
      <c r="C5104" t="s">
        <v>18304</v>
      </c>
      <c r="D5104" t="s">
        <v>11</v>
      </c>
      <c r="E5104">
        <v>10</v>
      </c>
      <c r="F5104" t="s">
        <v>21047</v>
      </c>
      <c r="G5104" t="s">
        <v>21047</v>
      </c>
      <c r="H5104" t="s">
        <v>20172</v>
      </c>
      <c r="I5104" t="s">
        <v>24487</v>
      </c>
      <c r="J5104" t="s">
        <v>14278</v>
      </c>
      <c r="K5104" t="s">
        <v>15</v>
      </c>
      <c r="L5104" t="s">
        <v>3038</v>
      </c>
      <c r="M5104">
        <v>4.5</v>
      </c>
      <c r="N5104" t="s">
        <v>495</v>
      </c>
      <c r="O5104" t="s">
        <v>496</v>
      </c>
    </row>
    <row r="5105" spans="1:15" x14ac:dyDescent="0.3">
      <c r="A5105" t="s">
        <v>18002</v>
      </c>
      <c r="B5105">
        <v>2014</v>
      </c>
      <c r="C5105" t="s">
        <v>18737</v>
      </c>
      <c r="D5105" t="s">
        <v>19</v>
      </c>
      <c r="E5105" s="2">
        <v>79794</v>
      </c>
      <c r="F5105">
        <v>15995</v>
      </c>
      <c r="G5105">
        <v>15995</v>
      </c>
      <c r="H5105" t="s">
        <v>20172</v>
      </c>
      <c r="I5105" t="s">
        <v>24124</v>
      </c>
      <c r="J5105" t="s">
        <v>14281</v>
      </c>
      <c r="K5105" t="s">
        <v>29</v>
      </c>
      <c r="L5105" t="s">
        <v>15</v>
      </c>
      <c r="M5105">
        <v>4.7</v>
      </c>
      <c r="N5105" t="s">
        <v>4257</v>
      </c>
      <c r="O5105" t="s">
        <v>2780</v>
      </c>
    </row>
    <row r="5106" spans="1:15" x14ac:dyDescent="0.3">
      <c r="A5106" t="s">
        <v>17994</v>
      </c>
      <c r="B5106">
        <v>2024</v>
      </c>
      <c r="C5106" t="s">
        <v>19264</v>
      </c>
      <c r="D5106" t="s">
        <v>11</v>
      </c>
      <c r="E5106">
        <v>5</v>
      </c>
      <c r="F5106" t="s">
        <v>22327</v>
      </c>
      <c r="G5106" t="s">
        <v>23893</v>
      </c>
      <c r="H5106" t="s">
        <v>20171</v>
      </c>
      <c r="I5106" t="s">
        <v>24124</v>
      </c>
      <c r="J5106" t="s">
        <v>14283</v>
      </c>
      <c r="K5106" t="s">
        <v>15</v>
      </c>
      <c r="L5106" t="s">
        <v>15</v>
      </c>
      <c r="M5106">
        <v>4.9000000000000004</v>
      </c>
      <c r="N5106" t="s">
        <v>1371</v>
      </c>
      <c r="O5106" t="s">
        <v>3681</v>
      </c>
    </row>
    <row r="5107" spans="1:15" x14ac:dyDescent="0.3">
      <c r="A5107" t="s">
        <v>18002</v>
      </c>
      <c r="B5107">
        <v>2024</v>
      </c>
      <c r="C5107" t="s">
        <v>18397</v>
      </c>
      <c r="D5107" t="s">
        <v>11</v>
      </c>
      <c r="E5107">
        <v>3</v>
      </c>
      <c r="F5107">
        <v>23885</v>
      </c>
      <c r="G5107">
        <v>23885</v>
      </c>
      <c r="H5107" t="s">
        <v>20172</v>
      </c>
      <c r="I5107" t="s">
        <v>24124</v>
      </c>
      <c r="J5107" t="s">
        <v>14284</v>
      </c>
      <c r="K5107" t="s">
        <v>15</v>
      </c>
      <c r="L5107" t="s">
        <v>15</v>
      </c>
      <c r="M5107">
        <v>5</v>
      </c>
      <c r="N5107" t="s">
        <v>3956</v>
      </c>
      <c r="O5107" t="s">
        <v>1739</v>
      </c>
    </row>
    <row r="5108" spans="1:15" x14ac:dyDescent="0.3">
      <c r="A5108" t="s">
        <v>18002</v>
      </c>
      <c r="B5108">
        <v>2024</v>
      </c>
      <c r="C5108" t="s">
        <v>18951</v>
      </c>
      <c r="D5108" t="s">
        <v>11</v>
      </c>
      <c r="E5108">
        <v>10</v>
      </c>
      <c r="F5108">
        <v>49690</v>
      </c>
      <c r="G5108">
        <v>49690</v>
      </c>
      <c r="H5108" t="s">
        <v>20172</v>
      </c>
      <c r="I5108" t="s">
        <v>24124</v>
      </c>
      <c r="J5108" t="s">
        <v>14285</v>
      </c>
      <c r="K5108" t="s">
        <v>15</v>
      </c>
      <c r="L5108" t="s">
        <v>15</v>
      </c>
      <c r="M5108">
        <v>4.9000000000000004</v>
      </c>
      <c r="N5108" t="s">
        <v>4642</v>
      </c>
      <c r="O5108" t="s">
        <v>4643</v>
      </c>
    </row>
    <row r="5109" spans="1:15" x14ac:dyDescent="0.3">
      <c r="A5109" t="s">
        <v>17996</v>
      </c>
      <c r="B5109">
        <v>2019</v>
      </c>
      <c r="C5109" t="s">
        <v>18212</v>
      </c>
      <c r="D5109" t="s">
        <v>19</v>
      </c>
      <c r="E5109" s="2">
        <v>90131</v>
      </c>
      <c r="F5109">
        <v>11995</v>
      </c>
      <c r="G5109">
        <v>11995</v>
      </c>
      <c r="H5109" t="s">
        <v>20172</v>
      </c>
      <c r="I5109" t="s">
        <v>24124</v>
      </c>
      <c r="J5109" t="s">
        <v>14288</v>
      </c>
      <c r="K5109" t="s">
        <v>146</v>
      </c>
      <c r="L5109" t="s">
        <v>15</v>
      </c>
      <c r="O5109" t="s">
        <v>3904</v>
      </c>
    </row>
    <row r="5110" spans="1:15" x14ac:dyDescent="0.3">
      <c r="A5110" t="s">
        <v>17992</v>
      </c>
      <c r="B5110">
        <v>2022</v>
      </c>
      <c r="C5110" t="s">
        <v>19511</v>
      </c>
      <c r="D5110" t="s">
        <v>19</v>
      </c>
      <c r="E5110" s="2">
        <v>16912</v>
      </c>
      <c r="F5110">
        <v>41000</v>
      </c>
      <c r="G5110">
        <v>41000</v>
      </c>
      <c r="H5110" t="s">
        <v>20172</v>
      </c>
      <c r="I5110" t="s">
        <v>24124</v>
      </c>
      <c r="J5110" t="s">
        <v>14291</v>
      </c>
      <c r="K5110" t="s">
        <v>291</v>
      </c>
      <c r="L5110" t="s">
        <v>15</v>
      </c>
      <c r="M5110">
        <v>4.5</v>
      </c>
      <c r="N5110" t="s">
        <v>2673</v>
      </c>
      <c r="O5110" t="s">
        <v>2674</v>
      </c>
    </row>
    <row r="5111" spans="1:15" x14ac:dyDescent="0.3">
      <c r="A5111" t="s">
        <v>18022</v>
      </c>
      <c r="B5111">
        <v>2024</v>
      </c>
      <c r="C5111" t="s">
        <v>18408</v>
      </c>
      <c r="D5111" t="s">
        <v>11</v>
      </c>
      <c r="E5111">
        <v>11</v>
      </c>
      <c r="F5111" t="s">
        <v>22328</v>
      </c>
      <c r="G5111" t="s">
        <v>22328</v>
      </c>
      <c r="H5111" t="s">
        <v>20172</v>
      </c>
      <c r="I5111" t="s">
        <v>25183</v>
      </c>
      <c r="J5111" t="s">
        <v>14293</v>
      </c>
      <c r="K5111" t="s">
        <v>15</v>
      </c>
      <c r="L5111" t="s">
        <v>140</v>
      </c>
      <c r="M5111">
        <v>4.0999999999999996</v>
      </c>
      <c r="N5111" t="s">
        <v>635</v>
      </c>
      <c r="O5111" t="s">
        <v>636</v>
      </c>
    </row>
    <row r="5112" spans="1:15" x14ac:dyDescent="0.3">
      <c r="A5112" t="s">
        <v>18012</v>
      </c>
      <c r="B5112">
        <v>2020</v>
      </c>
      <c r="C5112" t="s">
        <v>19578</v>
      </c>
      <c r="D5112" t="s">
        <v>19</v>
      </c>
      <c r="E5112" s="2">
        <v>49987</v>
      </c>
      <c r="F5112">
        <v>39990</v>
      </c>
      <c r="G5112">
        <v>39990</v>
      </c>
      <c r="H5112" t="s">
        <v>20172</v>
      </c>
      <c r="I5112" t="s">
        <v>24124</v>
      </c>
      <c r="J5112" t="s">
        <v>14295</v>
      </c>
      <c r="K5112" t="s">
        <v>92</v>
      </c>
      <c r="L5112" t="s">
        <v>15</v>
      </c>
      <c r="M5112">
        <v>4.3</v>
      </c>
      <c r="N5112" t="s">
        <v>1036</v>
      </c>
      <c r="O5112" t="s">
        <v>1037</v>
      </c>
    </row>
    <row r="5113" spans="1:15" x14ac:dyDescent="0.3">
      <c r="A5113" t="s">
        <v>17995</v>
      </c>
      <c r="B5113">
        <v>2024</v>
      </c>
      <c r="C5113" t="s">
        <v>19254</v>
      </c>
      <c r="D5113" t="s">
        <v>11</v>
      </c>
      <c r="E5113">
        <v>2</v>
      </c>
      <c r="F5113" t="s">
        <v>22329</v>
      </c>
      <c r="G5113" t="s">
        <v>22329</v>
      </c>
      <c r="H5113" t="s">
        <v>20172</v>
      </c>
      <c r="I5113" t="s">
        <v>25184</v>
      </c>
      <c r="J5113" t="s">
        <v>14297</v>
      </c>
      <c r="K5113" t="s">
        <v>15</v>
      </c>
      <c r="L5113" t="s">
        <v>30</v>
      </c>
      <c r="M5113">
        <v>4.5999999999999996</v>
      </c>
      <c r="N5113" t="s">
        <v>427</v>
      </c>
      <c r="O5113" t="s">
        <v>428</v>
      </c>
    </row>
    <row r="5114" spans="1:15" x14ac:dyDescent="0.3">
      <c r="A5114" t="s">
        <v>17998</v>
      </c>
      <c r="B5114">
        <v>2023</v>
      </c>
      <c r="C5114" t="s">
        <v>19385</v>
      </c>
      <c r="D5114" t="s">
        <v>11</v>
      </c>
      <c r="E5114">
        <v>18</v>
      </c>
      <c r="F5114" t="s">
        <v>22330</v>
      </c>
      <c r="G5114" t="s">
        <v>22330</v>
      </c>
      <c r="H5114" t="s">
        <v>20171</v>
      </c>
      <c r="I5114" t="s">
        <v>25185</v>
      </c>
      <c r="J5114" t="s">
        <v>14299</v>
      </c>
      <c r="K5114" t="s">
        <v>15</v>
      </c>
      <c r="L5114" t="s">
        <v>30</v>
      </c>
      <c r="M5114">
        <v>4.7</v>
      </c>
      <c r="N5114" t="s">
        <v>4686</v>
      </c>
      <c r="O5114" t="s">
        <v>4687</v>
      </c>
    </row>
    <row r="5115" spans="1:15" x14ac:dyDescent="0.3">
      <c r="A5115" t="s">
        <v>18043</v>
      </c>
      <c r="B5115">
        <v>2023</v>
      </c>
      <c r="C5115" t="s">
        <v>19289</v>
      </c>
      <c r="D5115" t="s">
        <v>19</v>
      </c>
      <c r="E5115" s="2">
        <v>11945</v>
      </c>
      <c r="F5115" t="s">
        <v>22331</v>
      </c>
      <c r="G5115" t="s">
        <v>23894</v>
      </c>
      <c r="H5115" t="s">
        <v>20171</v>
      </c>
      <c r="I5115" t="s">
        <v>24124</v>
      </c>
      <c r="J5115" t="s">
        <v>14302</v>
      </c>
      <c r="K5115" t="s">
        <v>246</v>
      </c>
      <c r="L5115" t="s">
        <v>30</v>
      </c>
      <c r="M5115">
        <v>4.5999999999999996</v>
      </c>
      <c r="N5115" t="s">
        <v>3978</v>
      </c>
      <c r="O5115" t="s">
        <v>3641</v>
      </c>
    </row>
    <row r="5116" spans="1:15" x14ac:dyDescent="0.3">
      <c r="A5116" t="s">
        <v>18004</v>
      </c>
      <c r="B5116">
        <v>2024</v>
      </c>
      <c r="C5116" t="s">
        <v>18361</v>
      </c>
      <c r="D5116" t="s">
        <v>11</v>
      </c>
      <c r="E5116">
        <v>6</v>
      </c>
      <c r="F5116">
        <v>33989</v>
      </c>
      <c r="G5116">
        <v>33989</v>
      </c>
      <c r="H5116" t="s">
        <v>20172</v>
      </c>
      <c r="I5116" t="s">
        <v>24124</v>
      </c>
      <c r="J5116" t="s">
        <v>14303</v>
      </c>
      <c r="K5116" t="s">
        <v>15</v>
      </c>
      <c r="L5116" t="s">
        <v>30</v>
      </c>
      <c r="M5116">
        <v>4.5</v>
      </c>
      <c r="N5116" t="s">
        <v>2983</v>
      </c>
      <c r="O5116" t="s">
        <v>2984</v>
      </c>
    </row>
    <row r="5117" spans="1:15" x14ac:dyDescent="0.3">
      <c r="A5117" t="s">
        <v>17989</v>
      </c>
      <c r="B5117">
        <v>2017</v>
      </c>
      <c r="C5117" t="s">
        <v>19933</v>
      </c>
      <c r="D5117" t="s">
        <v>19</v>
      </c>
      <c r="E5117" s="2">
        <v>37769</v>
      </c>
      <c r="F5117" t="s">
        <v>22332</v>
      </c>
      <c r="G5117" t="s">
        <v>23895</v>
      </c>
      <c r="H5117" t="s">
        <v>20171</v>
      </c>
      <c r="I5117" t="s">
        <v>24124</v>
      </c>
      <c r="J5117" t="s">
        <v>14307</v>
      </c>
      <c r="K5117" t="s">
        <v>69</v>
      </c>
      <c r="L5117" t="s">
        <v>30</v>
      </c>
      <c r="M5117">
        <v>4.9000000000000004</v>
      </c>
      <c r="N5117" t="s">
        <v>4806</v>
      </c>
      <c r="O5117" t="s">
        <v>142</v>
      </c>
    </row>
    <row r="5118" spans="1:15" x14ac:dyDescent="0.3">
      <c r="A5118" t="s">
        <v>18806</v>
      </c>
      <c r="B5118">
        <v>2023</v>
      </c>
      <c r="C5118" t="s">
        <v>18444</v>
      </c>
      <c r="D5118" t="s">
        <v>11</v>
      </c>
      <c r="E5118">
        <v>5</v>
      </c>
      <c r="F5118" t="s">
        <v>22333</v>
      </c>
      <c r="G5118" t="s">
        <v>22333</v>
      </c>
      <c r="H5118" t="s">
        <v>20172</v>
      </c>
      <c r="I5118" t="s">
        <v>25186</v>
      </c>
      <c r="J5118" t="s">
        <v>14309</v>
      </c>
      <c r="K5118" t="s">
        <v>15</v>
      </c>
      <c r="L5118" t="s">
        <v>15</v>
      </c>
      <c r="M5118">
        <v>4.8</v>
      </c>
      <c r="N5118" t="s">
        <v>1133</v>
      </c>
      <c r="O5118" t="s">
        <v>1134</v>
      </c>
    </row>
    <row r="5119" spans="1:15" x14ac:dyDescent="0.3">
      <c r="A5119" t="s">
        <v>17992</v>
      </c>
      <c r="B5119">
        <v>2023</v>
      </c>
      <c r="C5119" t="s">
        <v>18981</v>
      </c>
      <c r="D5119" t="s">
        <v>19</v>
      </c>
      <c r="E5119" s="2">
        <v>2749</v>
      </c>
      <c r="F5119" t="s">
        <v>22334</v>
      </c>
      <c r="G5119" t="s">
        <v>23896</v>
      </c>
      <c r="H5119" t="s">
        <v>20171</v>
      </c>
      <c r="I5119" t="s">
        <v>24124</v>
      </c>
      <c r="J5119" t="s">
        <v>14313</v>
      </c>
      <c r="K5119" t="s">
        <v>92</v>
      </c>
      <c r="L5119" t="s">
        <v>15</v>
      </c>
      <c r="M5119">
        <v>4.8</v>
      </c>
      <c r="N5119" t="s">
        <v>6517</v>
      </c>
      <c r="O5119" t="s">
        <v>6518</v>
      </c>
    </row>
    <row r="5120" spans="1:15" x14ac:dyDescent="0.3">
      <c r="A5120" t="s">
        <v>17998</v>
      </c>
      <c r="B5120">
        <v>2021</v>
      </c>
      <c r="C5120" t="s">
        <v>18720</v>
      </c>
      <c r="D5120" t="s">
        <v>19</v>
      </c>
      <c r="E5120" s="2">
        <v>50294</v>
      </c>
      <c r="F5120">
        <v>17986</v>
      </c>
      <c r="G5120">
        <v>17986</v>
      </c>
      <c r="H5120" t="s">
        <v>20172</v>
      </c>
      <c r="I5120" t="s">
        <v>24124</v>
      </c>
      <c r="J5120" t="s">
        <v>14316</v>
      </c>
      <c r="K5120" t="s">
        <v>254</v>
      </c>
      <c r="L5120" t="s">
        <v>15</v>
      </c>
      <c r="M5120">
        <v>3.1</v>
      </c>
      <c r="N5120" t="s">
        <v>1536</v>
      </c>
      <c r="O5120" t="s">
        <v>1537</v>
      </c>
    </row>
    <row r="5121" spans="1:15" x14ac:dyDescent="0.3">
      <c r="A5121" t="s">
        <v>17994</v>
      </c>
      <c r="B5121">
        <v>2024</v>
      </c>
      <c r="C5121" t="s">
        <v>19266</v>
      </c>
      <c r="D5121" t="s">
        <v>11</v>
      </c>
      <c r="E5121">
        <v>10</v>
      </c>
      <c r="F5121" t="s">
        <v>22214</v>
      </c>
      <c r="G5121" t="s">
        <v>23844</v>
      </c>
      <c r="H5121" t="s">
        <v>20171</v>
      </c>
      <c r="I5121" t="s">
        <v>24124</v>
      </c>
      <c r="J5121" t="s">
        <v>14317</v>
      </c>
      <c r="K5121" t="s">
        <v>15</v>
      </c>
      <c r="L5121" t="s">
        <v>30</v>
      </c>
      <c r="M5121">
        <v>4</v>
      </c>
      <c r="N5121" t="s">
        <v>421</v>
      </c>
      <c r="O5121" t="s">
        <v>3952</v>
      </c>
    </row>
    <row r="5122" spans="1:15" x14ac:dyDescent="0.3">
      <c r="A5122" t="s">
        <v>17996</v>
      </c>
      <c r="B5122">
        <v>2018</v>
      </c>
      <c r="C5122" t="s">
        <v>19934</v>
      </c>
      <c r="D5122" t="s">
        <v>19</v>
      </c>
      <c r="E5122" s="2">
        <v>57577</v>
      </c>
      <c r="F5122">
        <v>32950</v>
      </c>
      <c r="G5122">
        <v>32950</v>
      </c>
      <c r="H5122" t="s">
        <v>20172</v>
      </c>
      <c r="I5122" t="s">
        <v>24124</v>
      </c>
      <c r="J5122" t="s">
        <v>14320</v>
      </c>
      <c r="K5122" t="s">
        <v>146</v>
      </c>
      <c r="L5122" t="s">
        <v>30</v>
      </c>
      <c r="O5122" t="s">
        <v>3530</v>
      </c>
    </row>
    <row r="5123" spans="1:15" x14ac:dyDescent="0.3">
      <c r="A5123" t="s">
        <v>18004</v>
      </c>
      <c r="B5123">
        <v>2024</v>
      </c>
      <c r="C5123" t="s">
        <v>18361</v>
      </c>
      <c r="D5123" t="s">
        <v>11</v>
      </c>
      <c r="E5123">
        <v>3</v>
      </c>
      <c r="F5123">
        <v>30246</v>
      </c>
      <c r="G5123">
        <v>30246</v>
      </c>
      <c r="H5123" t="s">
        <v>20172</v>
      </c>
      <c r="I5123" t="s">
        <v>24124</v>
      </c>
      <c r="J5123" t="s">
        <v>14321</v>
      </c>
      <c r="K5123" t="s">
        <v>15</v>
      </c>
      <c r="L5123" t="s">
        <v>30</v>
      </c>
      <c r="O5123" t="s">
        <v>2295</v>
      </c>
    </row>
    <row r="5124" spans="1:15" x14ac:dyDescent="0.3">
      <c r="A5124" t="s">
        <v>18012</v>
      </c>
      <c r="B5124">
        <v>2013</v>
      </c>
      <c r="C5124" t="s">
        <v>18403</v>
      </c>
      <c r="D5124" t="s">
        <v>19</v>
      </c>
      <c r="E5124" s="2">
        <v>81213</v>
      </c>
      <c r="F5124" t="s">
        <v>22335</v>
      </c>
      <c r="G5124" t="s">
        <v>23605</v>
      </c>
      <c r="H5124" t="s">
        <v>20171</v>
      </c>
      <c r="I5124" t="s">
        <v>24124</v>
      </c>
      <c r="J5124" t="s">
        <v>14324</v>
      </c>
      <c r="K5124" t="s">
        <v>125</v>
      </c>
      <c r="L5124" t="s">
        <v>15</v>
      </c>
      <c r="M5124">
        <v>4.9000000000000004</v>
      </c>
      <c r="N5124" t="s">
        <v>3667</v>
      </c>
      <c r="O5124" t="s">
        <v>380</v>
      </c>
    </row>
    <row r="5125" spans="1:15" x14ac:dyDescent="0.3">
      <c r="A5125" t="s">
        <v>18806</v>
      </c>
      <c r="B5125">
        <v>2023</v>
      </c>
      <c r="C5125" t="s">
        <v>20105</v>
      </c>
      <c r="D5125" t="s">
        <v>11</v>
      </c>
      <c r="E5125">
        <v>5</v>
      </c>
      <c r="F5125" t="s">
        <v>22336</v>
      </c>
      <c r="G5125" t="s">
        <v>22336</v>
      </c>
      <c r="H5125" t="s">
        <v>20172</v>
      </c>
      <c r="I5125" t="s">
        <v>25187</v>
      </c>
      <c r="J5125" t="s">
        <v>14326</v>
      </c>
      <c r="K5125" t="s">
        <v>15</v>
      </c>
      <c r="L5125" t="s">
        <v>30</v>
      </c>
      <c r="M5125">
        <v>4.8</v>
      </c>
      <c r="N5125" t="s">
        <v>1133</v>
      </c>
      <c r="O5125" t="s">
        <v>1134</v>
      </c>
    </row>
    <row r="5126" spans="1:15" x14ac:dyDescent="0.3">
      <c r="A5126" t="s">
        <v>17994</v>
      </c>
      <c r="B5126">
        <v>2024</v>
      </c>
      <c r="C5126" t="s">
        <v>19250</v>
      </c>
      <c r="D5126" t="s">
        <v>11</v>
      </c>
      <c r="E5126">
        <v>8</v>
      </c>
      <c r="F5126" t="s">
        <v>22337</v>
      </c>
      <c r="G5126" t="s">
        <v>23897</v>
      </c>
      <c r="H5126" t="s">
        <v>20171</v>
      </c>
      <c r="I5126" t="s">
        <v>24124</v>
      </c>
      <c r="J5126" t="s">
        <v>14329</v>
      </c>
      <c r="K5126" t="s">
        <v>15</v>
      </c>
      <c r="L5126" t="s">
        <v>15</v>
      </c>
      <c r="M5126">
        <v>4.9000000000000004</v>
      </c>
      <c r="N5126" t="s">
        <v>1371</v>
      </c>
      <c r="O5126" t="s">
        <v>3681</v>
      </c>
    </row>
    <row r="5127" spans="1:15" x14ac:dyDescent="0.3">
      <c r="A5127" t="s">
        <v>17996</v>
      </c>
      <c r="B5127">
        <v>2024</v>
      </c>
      <c r="C5127" t="s">
        <v>18112</v>
      </c>
      <c r="D5127" t="s">
        <v>11</v>
      </c>
      <c r="E5127">
        <v>0</v>
      </c>
      <c r="F5127" t="s">
        <v>22338</v>
      </c>
      <c r="G5127" t="s">
        <v>22338</v>
      </c>
      <c r="H5127" t="s">
        <v>20172</v>
      </c>
      <c r="I5127" t="s">
        <v>25188</v>
      </c>
      <c r="J5127" t="s">
        <v>14331</v>
      </c>
      <c r="K5127" t="s">
        <v>15</v>
      </c>
      <c r="L5127" t="s">
        <v>15</v>
      </c>
      <c r="M5127">
        <v>2</v>
      </c>
      <c r="N5127" t="s">
        <v>1376</v>
      </c>
      <c r="O5127" t="s">
        <v>1377</v>
      </c>
    </row>
    <row r="5128" spans="1:15" x14ac:dyDescent="0.3">
      <c r="A5128" t="s">
        <v>17996</v>
      </c>
      <c r="B5128">
        <v>2018</v>
      </c>
      <c r="C5128" t="s">
        <v>18125</v>
      </c>
      <c r="D5128" t="s">
        <v>19</v>
      </c>
      <c r="E5128" s="2">
        <v>71672</v>
      </c>
      <c r="F5128">
        <v>16995</v>
      </c>
      <c r="G5128">
        <v>16995</v>
      </c>
      <c r="H5128" t="s">
        <v>20172</v>
      </c>
      <c r="I5128" t="s">
        <v>24124</v>
      </c>
      <c r="J5128" t="s">
        <v>14334</v>
      </c>
      <c r="K5128" t="s">
        <v>529</v>
      </c>
      <c r="L5128" t="s">
        <v>15</v>
      </c>
      <c r="O5128" t="s">
        <v>2733</v>
      </c>
    </row>
    <row r="5129" spans="1:15" x14ac:dyDescent="0.3">
      <c r="A5129" t="s">
        <v>18008</v>
      </c>
      <c r="B5129">
        <v>2021</v>
      </c>
      <c r="C5129" t="s">
        <v>18738</v>
      </c>
      <c r="D5129" t="s">
        <v>1256</v>
      </c>
      <c r="E5129" s="2">
        <v>33334</v>
      </c>
      <c r="F5129" t="s">
        <v>22339</v>
      </c>
      <c r="G5129" t="s">
        <v>23119</v>
      </c>
      <c r="H5129" t="s">
        <v>20171</v>
      </c>
      <c r="I5129" t="s">
        <v>24124</v>
      </c>
      <c r="J5129" t="s">
        <v>14338</v>
      </c>
      <c r="K5129" t="s">
        <v>22</v>
      </c>
      <c r="L5129" t="s">
        <v>15</v>
      </c>
      <c r="M5129">
        <v>4.9000000000000004</v>
      </c>
      <c r="N5129" t="s">
        <v>2196</v>
      </c>
      <c r="O5129" t="s">
        <v>2197</v>
      </c>
    </row>
    <row r="5130" spans="1:15" x14ac:dyDescent="0.3">
      <c r="A5130" t="s">
        <v>18004</v>
      </c>
      <c r="B5130">
        <v>2024</v>
      </c>
      <c r="C5130" t="s">
        <v>18262</v>
      </c>
      <c r="D5130" t="s">
        <v>11</v>
      </c>
      <c r="E5130">
        <v>5</v>
      </c>
      <c r="F5130">
        <v>33304</v>
      </c>
      <c r="G5130">
        <v>33304</v>
      </c>
      <c r="H5130" t="s">
        <v>20172</v>
      </c>
      <c r="I5130" t="s">
        <v>24124</v>
      </c>
      <c r="J5130" t="s">
        <v>14339</v>
      </c>
      <c r="K5130" t="s">
        <v>15</v>
      </c>
      <c r="L5130" t="s">
        <v>30</v>
      </c>
      <c r="O5130" t="s">
        <v>2295</v>
      </c>
    </row>
    <row r="5131" spans="1:15" x14ac:dyDescent="0.3">
      <c r="A5131" t="s">
        <v>18002</v>
      </c>
      <c r="B5131">
        <v>2019</v>
      </c>
      <c r="C5131" t="s">
        <v>18264</v>
      </c>
      <c r="D5131" t="s">
        <v>19</v>
      </c>
      <c r="E5131" s="2">
        <v>67140</v>
      </c>
      <c r="F5131">
        <v>17998</v>
      </c>
      <c r="G5131">
        <v>17998</v>
      </c>
      <c r="H5131" t="s">
        <v>20172</v>
      </c>
      <c r="I5131" t="s">
        <v>24124</v>
      </c>
      <c r="J5131" t="s">
        <v>14341</v>
      </c>
      <c r="K5131" t="s">
        <v>291</v>
      </c>
      <c r="L5131" t="s">
        <v>15</v>
      </c>
      <c r="O5131" t="s">
        <v>1683</v>
      </c>
    </row>
    <row r="5132" spans="1:15" x14ac:dyDescent="0.3">
      <c r="A5132" t="s">
        <v>17998</v>
      </c>
      <c r="B5132">
        <v>2014</v>
      </c>
      <c r="C5132" t="s">
        <v>18305</v>
      </c>
      <c r="D5132" t="s">
        <v>19</v>
      </c>
      <c r="E5132" s="2">
        <v>107718</v>
      </c>
      <c r="F5132">
        <v>10990</v>
      </c>
      <c r="G5132">
        <v>10990</v>
      </c>
      <c r="H5132" t="s">
        <v>20172</v>
      </c>
      <c r="I5132" t="s">
        <v>24124</v>
      </c>
      <c r="J5132" t="s">
        <v>14343</v>
      </c>
      <c r="K5132" t="s">
        <v>69</v>
      </c>
      <c r="L5132" t="s">
        <v>15</v>
      </c>
      <c r="M5132">
        <v>4.4000000000000004</v>
      </c>
      <c r="N5132" t="s">
        <v>404</v>
      </c>
      <c r="O5132" t="s">
        <v>405</v>
      </c>
    </row>
    <row r="5133" spans="1:15" x14ac:dyDescent="0.3">
      <c r="A5133" t="s">
        <v>18002</v>
      </c>
      <c r="B5133">
        <v>2020</v>
      </c>
      <c r="C5133" t="s">
        <v>18076</v>
      </c>
      <c r="D5133" t="s">
        <v>1256</v>
      </c>
      <c r="E5133" s="2">
        <v>40064</v>
      </c>
      <c r="F5133" t="s">
        <v>22340</v>
      </c>
      <c r="G5133" t="s">
        <v>23898</v>
      </c>
      <c r="H5133" t="s">
        <v>20171</v>
      </c>
      <c r="I5133" t="s">
        <v>24124</v>
      </c>
      <c r="J5133" t="s">
        <v>14346</v>
      </c>
      <c r="K5133" t="s">
        <v>69</v>
      </c>
      <c r="L5133" t="s">
        <v>15</v>
      </c>
      <c r="M5133">
        <v>4.5999999999999996</v>
      </c>
      <c r="N5133" t="s">
        <v>2718</v>
      </c>
      <c r="O5133" t="s">
        <v>2719</v>
      </c>
    </row>
    <row r="5134" spans="1:15" x14ac:dyDescent="0.3">
      <c r="A5134" t="s">
        <v>17993</v>
      </c>
      <c r="B5134">
        <v>2007</v>
      </c>
      <c r="C5134" t="s">
        <v>18739</v>
      </c>
      <c r="D5134" t="s">
        <v>19</v>
      </c>
      <c r="E5134" s="2">
        <v>60925</v>
      </c>
      <c r="F5134">
        <v>25995</v>
      </c>
      <c r="G5134">
        <v>25995</v>
      </c>
      <c r="H5134" t="s">
        <v>20172</v>
      </c>
      <c r="I5134" t="s">
        <v>24124</v>
      </c>
      <c r="J5134" t="s">
        <v>676</v>
      </c>
      <c r="K5134" t="s">
        <v>82</v>
      </c>
      <c r="L5134" t="s">
        <v>15</v>
      </c>
      <c r="O5134" t="s">
        <v>677</v>
      </c>
    </row>
    <row r="5135" spans="1:15" x14ac:dyDescent="0.3">
      <c r="A5135" t="s">
        <v>18004</v>
      </c>
      <c r="B5135">
        <v>2024</v>
      </c>
      <c r="C5135" t="s">
        <v>18356</v>
      </c>
      <c r="D5135" t="s">
        <v>11</v>
      </c>
      <c r="E5135">
        <v>3</v>
      </c>
      <c r="F5135" t="s">
        <v>20429</v>
      </c>
      <c r="G5135" t="s">
        <v>20429</v>
      </c>
      <c r="H5135" t="s">
        <v>20172</v>
      </c>
      <c r="I5135" t="s">
        <v>25189</v>
      </c>
      <c r="J5135" t="s">
        <v>14349</v>
      </c>
      <c r="K5135" t="s">
        <v>15</v>
      </c>
      <c r="L5135" t="s">
        <v>15</v>
      </c>
      <c r="M5135">
        <v>4.5999999999999996</v>
      </c>
      <c r="N5135" t="s">
        <v>1160</v>
      </c>
      <c r="O5135" t="s">
        <v>1161</v>
      </c>
    </row>
    <row r="5136" spans="1:15" x14ac:dyDescent="0.3">
      <c r="A5136" t="s">
        <v>18806</v>
      </c>
      <c r="B5136">
        <v>2016</v>
      </c>
      <c r="C5136" t="s">
        <v>20164</v>
      </c>
      <c r="D5136" t="s">
        <v>19</v>
      </c>
      <c r="E5136" s="2">
        <v>49318</v>
      </c>
      <c r="F5136">
        <v>66800</v>
      </c>
      <c r="G5136">
        <v>66800</v>
      </c>
      <c r="H5136" t="s">
        <v>20172</v>
      </c>
      <c r="I5136" t="s">
        <v>24124</v>
      </c>
      <c r="J5136" t="s">
        <v>14351</v>
      </c>
      <c r="K5136" t="s">
        <v>82</v>
      </c>
      <c r="L5136" t="s">
        <v>30</v>
      </c>
      <c r="M5136">
        <v>4.7</v>
      </c>
      <c r="N5136" t="s">
        <v>390</v>
      </c>
      <c r="O5136" t="s">
        <v>391</v>
      </c>
    </row>
    <row r="5137" spans="1:15" x14ac:dyDescent="0.3">
      <c r="A5137" t="s">
        <v>17991</v>
      </c>
      <c r="B5137">
        <v>2016</v>
      </c>
      <c r="C5137" t="s">
        <v>18860</v>
      </c>
      <c r="D5137" t="s">
        <v>19</v>
      </c>
      <c r="E5137" s="2">
        <v>6305</v>
      </c>
      <c r="F5137">
        <v>225732</v>
      </c>
      <c r="G5137">
        <v>225732</v>
      </c>
      <c r="H5137" t="s">
        <v>20172</v>
      </c>
      <c r="I5137" t="s">
        <v>24124</v>
      </c>
      <c r="J5137" t="s">
        <v>28</v>
      </c>
      <c r="K5137" t="s">
        <v>29</v>
      </c>
      <c r="L5137" t="s">
        <v>30</v>
      </c>
      <c r="M5137">
        <v>3.1</v>
      </c>
      <c r="N5137" t="s">
        <v>31</v>
      </c>
      <c r="O5137" t="s">
        <v>32</v>
      </c>
    </row>
    <row r="5138" spans="1:15" x14ac:dyDescent="0.3">
      <c r="A5138" t="s">
        <v>17993</v>
      </c>
      <c r="B5138">
        <v>2022</v>
      </c>
      <c r="C5138" t="s">
        <v>19935</v>
      </c>
      <c r="D5138" t="s">
        <v>19</v>
      </c>
      <c r="E5138" s="2">
        <v>31212</v>
      </c>
      <c r="F5138" t="s">
        <v>22341</v>
      </c>
      <c r="G5138" t="s">
        <v>23899</v>
      </c>
      <c r="H5138" t="s">
        <v>20171</v>
      </c>
      <c r="I5138" t="s">
        <v>24124</v>
      </c>
      <c r="J5138" t="s">
        <v>14355</v>
      </c>
      <c r="K5138" t="s">
        <v>426</v>
      </c>
      <c r="L5138" t="s">
        <v>15</v>
      </c>
      <c r="M5138">
        <v>4.5</v>
      </c>
      <c r="N5138" t="s">
        <v>682</v>
      </c>
      <c r="O5138" t="s">
        <v>683</v>
      </c>
    </row>
    <row r="5139" spans="1:15" x14ac:dyDescent="0.3">
      <c r="A5139" t="s">
        <v>18002</v>
      </c>
      <c r="B5139">
        <v>2020</v>
      </c>
      <c r="C5139" t="s">
        <v>18076</v>
      </c>
      <c r="D5139" t="s">
        <v>19</v>
      </c>
      <c r="E5139" s="2">
        <v>76875</v>
      </c>
      <c r="F5139">
        <v>17900</v>
      </c>
      <c r="G5139">
        <v>17900</v>
      </c>
      <c r="H5139" t="s">
        <v>20172</v>
      </c>
      <c r="I5139" t="s">
        <v>24124</v>
      </c>
      <c r="J5139" t="s">
        <v>14357</v>
      </c>
      <c r="K5139" t="s">
        <v>146</v>
      </c>
      <c r="L5139" t="s">
        <v>15</v>
      </c>
      <c r="O5139" t="s">
        <v>1727</v>
      </c>
    </row>
    <row r="5140" spans="1:15" x14ac:dyDescent="0.3">
      <c r="A5140" t="s">
        <v>17998</v>
      </c>
      <c r="B5140">
        <v>2024</v>
      </c>
      <c r="C5140" t="s">
        <v>18274</v>
      </c>
      <c r="D5140" t="s">
        <v>11</v>
      </c>
      <c r="E5140">
        <v>3</v>
      </c>
      <c r="F5140">
        <v>35085</v>
      </c>
      <c r="G5140">
        <v>35085</v>
      </c>
      <c r="H5140" t="s">
        <v>20172</v>
      </c>
      <c r="I5140" t="s">
        <v>24124</v>
      </c>
      <c r="J5140" t="s">
        <v>14358</v>
      </c>
      <c r="K5140" t="s">
        <v>15</v>
      </c>
      <c r="L5140" t="s">
        <v>3914</v>
      </c>
      <c r="M5140">
        <v>4.3</v>
      </c>
      <c r="N5140" t="s">
        <v>4036</v>
      </c>
      <c r="O5140" t="s">
        <v>4037</v>
      </c>
    </row>
    <row r="5141" spans="1:15" x14ac:dyDescent="0.3">
      <c r="A5141" t="s">
        <v>17993</v>
      </c>
      <c r="B5141">
        <v>2023</v>
      </c>
      <c r="C5141" t="s">
        <v>18998</v>
      </c>
      <c r="D5141" t="s">
        <v>1256</v>
      </c>
      <c r="E5141" s="2">
        <v>13952</v>
      </c>
      <c r="F5141">
        <v>43997</v>
      </c>
      <c r="G5141">
        <v>43997</v>
      </c>
      <c r="H5141" t="s">
        <v>20172</v>
      </c>
      <c r="I5141" t="s">
        <v>24124</v>
      </c>
      <c r="J5141" t="s">
        <v>14360</v>
      </c>
      <c r="K5141" t="s">
        <v>29</v>
      </c>
      <c r="L5141" t="s">
        <v>15</v>
      </c>
      <c r="M5141">
        <v>4.0999999999999996</v>
      </c>
      <c r="N5141" t="s">
        <v>792</v>
      </c>
      <c r="O5141" t="s">
        <v>793</v>
      </c>
    </row>
    <row r="5142" spans="1:15" x14ac:dyDescent="0.3">
      <c r="A5142" t="s">
        <v>17990</v>
      </c>
      <c r="B5142">
        <v>2013</v>
      </c>
      <c r="C5142" t="s">
        <v>18740</v>
      </c>
      <c r="D5142" t="s">
        <v>19</v>
      </c>
      <c r="E5142" s="2">
        <v>97743</v>
      </c>
      <c r="F5142" t="s">
        <v>22342</v>
      </c>
      <c r="G5142" t="s">
        <v>23900</v>
      </c>
      <c r="H5142" t="s">
        <v>20171</v>
      </c>
      <c r="I5142" t="s">
        <v>24124</v>
      </c>
      <c r="J5142" t="s">
        <v>14364</v>
      </c>
      <c r="K5142" t="s">
        <v>29</v>
      </c>
      <c r="L5142" t="s">
        <v>15</v>
      </c>
      <c r="M5142">
        <v>4.7</v>
      </c>
      <c r="N5142" t="s">
        <v>945</v>
      </c>
      <c r="O5142" t="s">
        <v>946</v>
      </c>
    </row>
    <row r="5143" spans="1:15" x14ac:dyDescent="0.3">
      <c r="A5143" t="s">
        <v>18020</v>
      </c>
      <c r="B5143">
        <v>2020</v>
      </c>
      <c r="C5143" t="s">
        <v>18476</v>
      </c>
      <c r="D5143" t="s">
        <v>19</v>
      </c>
      <c r="E5143" s="2">
        <v>25270</v>
      </c>
      <c r="F5143" t="s">
        <v>22343</v>
      </c>
      <c r="G5143" t="s">
        <v>23901</v>
      </c>
      <c r="H5143" t="s">
        <v>20171</v>
      </c>
      <c r="I5143" t="s">
        <v>24124</v>
      </c>
      <c r="J5143" t="s">
        <v>14367</v>
      </c>
      <c r="K5143" t="s">
        <v>92</v>
      </c>
      <c r="L5143" t="s">
        <v>15</v>
      </c>
      <c r="M5143">
        <v>4.0999999999999996</v>
      </c>
      <c r="N5143" t="s">
        <v>451</v>
      </c>
      <c r="O5143" t="s">
        <v>452</v>
      </c>
    </row>
    <row r="5144" spans="1:15" x14ac:dyDescent="0.3">
      <c r="A5144" t="s">
        <v>18018</v>
      </c>
      <c r="B5144">
        <v>2013</v>
      </c>
      <c r="C5144" t="s">
        <v>19328</v>
      </c>
      <c r="D5144" t="s">
        <v>19</v>
      </c>
      <c r="E5144" s="2">
        <v>137391</v>
      </c>
      <c r="F5144">
        <v>13995</v>
      </c>
      <c r="G5144">
        <v>13995</v>
      </c>
      <c r="H5144" t="s">
        <v>20172</v>
      </c>
      <c r="I5144" t="s">
        <v>24124</v>
      </c>
      <c r="J5144" t="s">
        <v>14370</v>
      </c>
      <c r="K5144" t="s">
        <v>69</v>
      </c>
      <c r="L5144" t="s">
        <v>15</v>
      </c>
      <c r="O5144" t="s">
        <v>9003</v>
      </c>
    </row>
    <row r="5145" spans="1:15" x14ac:dyDescent="0.3">
      <c r="A5145" t="s">
        <v>17992</v>
      </c>
      <c r="B5145">
        <v>2019</v>
      </c>
      <c r="C5145" t="s">
        <v>19936</v>
      </c>
      <c r="D5145" t="s">
        <v>19</v>
      </c>
      <c r="E5145" s="2">
        <v>16781</v>
      </c>
      <c r="F5145">
        <v>24490</v>
      </c>
      <c r="G5145">
        <v>24490</v>
      </c>
      <c r="H5145" t="s">
        <v>20172</v>
      </c>
      <c r="I5145" t="s">
        <v>24124</v>
      </c>
      <c r="J5145" t="s">
        <v>14373</v>
      </c>
      <c r="K5145" t="s">
        <v>82</v>
      </c>
      <c r="L5145" t="s">
        <v>15</v>
      </c>
      <c r="M5145">
        <v>4.5</v>
      </c>
      <c r="N5145" t="s">
        <v>3871</v>
      </c>
      <c r="O5145" t="s">
        <v>3872</v>
      </c>
    </row>
    <row r="5146" spans="1:15" x14ac:dyDescent="0.3">
      <c r="A5146" t="s">
        <v>18007</v>
      </c>
      <c r="B5146">
        <v>2015</v>
      </c>
      <c r="C5146" t="s">
        <v>19937</v>
      </c>
      <c r="D5146" t="s">
        <v>19</v>
      </c>
      <c r="E5146" s="2">
        <v>72188</v>
      </c>
      <c r="F5146">
        <v>14395</v>
      </c>
      <c r="G5146">
        <v>14395</v>
      </c>
      <c r="H5146" t="s">
        <v>20172</v>
      </c>
      <c r="I5146" t="s">
        <v>24124</v>
      </c>
      <c r="J5146" t="s">
        <v>14376</v>
      </c>
      <c r="K5146" t="s">
        <v>82</v>
      </c>
      <c r="L5146" t="s">
        <v>15</v>
      </c>
      <c r="M5146">
        <v>4.3</v>
      </c>
      <c r="N5146" t="s">
        <v>266</v>
      </c>
      <c r="O5146" t="s">
        <v>267</v>
      </c>
    </row>
    <row r="5147" spans="1:15" x14ac:dyDescent="0.3">
      <c r="A5147" t="s">
        <v>17996</v>
      </c>
      <c r="B5147">
        <v>2019</v>
      </c>
      <c r="C5147" t="s">
        <v>18699</v>
      </c>
      <c r="D5147" t="s">
        <v>19</v>
      </c>
      <c r="E5147" s="2">
        <v>28178</v>
      </c>
      <c r="F5147">
        <v>25792</v>
      </c>
      <c r="G5147">
        <v>25792</v>
      </c>
      <c r="H5147" t="s">
        <v>20172</v>
      </c>
      <c r="I5147" t="s">
        <v>24124</v>
      </c>
      <c r="J5147" t="s">
        <v>14379</v>
      </c>
      <c r="K5147" t="s">
        <v>92</v>
      </c>
      <c r="L5147" t="s">
        <v>15</v>
      </c>
      <c r="M5147">
        <v>4.7</v>
      </c>
      <c r="N5147" t="s">
        <v>945</v>
      </c>
      <c r="O5147" t="s">
        <v>946</v>
      </c>
    </row>
    <row r="5148" spans="1:15" x14ac:dyDescent="0.3">
      <c r="A5148" t="s">
        <v>17992</v>
      </c>
      <c r="B5148">
        <v>2018</v>
      </c>
      <c r="C5148" t="s">
        <v>19511</v>
      </c>
      <c r="D5148" t="s">
        <v>19</v>
      </c>
      <c r="E5148" s="2">
        <v>76000</v>
      </c>
      <c r="F5148">
        <v>23990</v>
      </c>
      <c r="G5148">
        <v>23990</v>
      </c>
      <c r="H5148" t="s">
        <v>20172</v>
      </c>
      <c r="I5148" t="s">
        <v>24124</v>
      </c>
      <c r="J5148" t="s">
        <v>14381</v>
      </c>
      <c r="K5148" t="s">
        <v>82</v>
      </c>
      <c r="L5148" t="s">
        <v>15</v>
      </c>
      <c r="M5148">
        <v>5</v>
      </c>
      <c r="N5148" t="s">
        <v>520</v>
      </c>
      <c r="O5148" t="s">
        <v>3330</v>
      </c>
    </row>
    <row r="5149" spans="1:15" x14ac:dyDescent="0.3">
      <c r="A5149" t="s">
        <v>17993</v>
      </c>
      <c r="B5149">
        <v>2015</v>
      </c>
      <c r="C5149" t="s">
        <v>19210</v>
      </c>
      <c r="D5149" t="s">
        <v>19</v>
      </c>
      <c r="E5149" s="2">
        <v>105130</v>
      </c>
      <c r="F5149">
        <v>17995</v>
      </c>
      <c r="G5149">
        <v>17995</v>
      </c>
      <c r="H5149" t="s">
        <v>20172</v>
      </c>
      <c r="I5149" t="s">
        <v>24124</v>
      </c>
      <c r="J5149" t="s">
        <v>14384</v>
      </c>
      <c r="K5149" t="s">
        <v>69</v>
      </c>
      <c r="L5149" t="s">
        <v>15</v>
      </c>
      <c r="M5149">
        <v>5</v>
      </c>
      <c r="N5149" t="s">
        <v>520</v>
      </c>
      <c r="O5149" t="s">
        <v>586</v>
      </c>
    </row>
    <row r="5150" spans="1:15" x14ac:dyDescent="0.3">
      <c r="A5150" t="s">
        <v>18019</v>
      </c>
      <c r="B5150">
        <v>2022</v>
      </c>
      <c r="C5150" t="s">
        <v>18351</v>
      </c>
      <c r="D5150" t="s">
        <v>1256</v>
      </c>
      <c r="E5150" s="2">
        <v>35816</v>
      </c>
      <c r="F5150" t="s">
        <v>22344</v>
      </c>
      <c r="G5150" t="s">
        <v>23016</v>
      </c>
      <c r="H5150" t="s">
        <v>20171</v>
      </c>
      <c r="I5150" t="s">
        <v>24124</v>
      </c>
      <c r="J5150" t="s">
        <v>14387</v>
      </c>
      <c r="K5150" t="s">
        <v>22</v>
      </c>
      <c r="L5150" t="s">
        <v>15</v>
      </c>
      <c r="M5150">
        <v>4.5999999999999996</v>
      </c>
      <c r="N5150" t="s">
        <v>7180</v>
      </c>
      <c r="O5150" t="s">
        <v>7181</v>
      </c>
    </row>
    <row r="5151" spans="1:15" x14ac:dyDescent="0.3">
      <c r="A5151" t="s">
        <v>17994</v>
      </c>
      <c r="B5151">
        <v>2024</v>
      </c>
      <c r="C5151" t="s">
        <v>18138</v>
      </c>
      <c r="D5151" t="s">
        <v>11</v>
      </c>
      <c r="E5151">
        <v>9</v>
      </c>
      <c r="F5151" t="s">
        <v>22345</v>
      </c>
      <c r="G5151" t="s">
        <v>23902</v>
      </c>
      <c r="H5151" t="s">
        <v>20171</v>
      </c>
      <c r="I5151" t="s">
        <v>24124</v>
      </c>
      <c r="J5151" t="s">
        <v>14389</v>
      </c>
      <c r="K5151" t="s">
        <v>15</v>
      </c>
      <c r="L5151" t="s">
        <v>30</v>
      </c>
      <c r="M5151">
        <v>4.4000000000000004</v>
      </c>
      <c r="N5151" t="s">
        <v>3971</v>
      </c>
      <c r="O5151" t="s">
        <v>731</v>
      </c>
    </row>
    <row r="5152" spans="1:15" x14ac:dyDescent="0.3">
      <c r="A5152" t="s">
        <v>17998</v>
      </c>
      <c r="B5152">
        <v>2017</v>
      </c>
      <c r="C5152" t="s">
        <v>18741</v>
      </c>
      <c r="D5152" t="s">
        <v>19</v>
      </c>
      <c r="E5152" s="2">
        <v>95274</v>
      </c>
      <c r="F5152">
        <v>11945</v>
      </c>
      <c r="G5152">
        <v>11945</v>
      </c>
      <c r="H5152" t="s">
        <v>20172</v>
      </c>
      <c r="I5152" t="s">
        <v>24124</v>
      </c>
      <c r="J5152" t="s">
        <v>14392</v>
      </c>
      <c r="K5152" t="s">
        <v>82</v>
      </c>
      <c r="L5152" t="s">
        <v>15</v>
      </c>
      <c r="M5152">
        <v>4.2</v>
      </c>
      <c r="N5152" t="s">
        <v>210</v>
      </c>
      <c r="O5152" t="s">
        <v>211</v>
      </c>
    </row>
    <row r="5153" spans="1:15" x14ac:dyDescent="0.3">
      <c r="A5153" t="s">
        <v>17989</v>
      </c>
      <c r="B5153">
        <v>2014</v>
      </c>
      <c r="C5153" t="s">
        <v>18742</v>
      </c>
      <c r="D5153" t="s">
        <v>19</v>
      </c>
      <c r="E5153" s="2">
        <v>105824</v>
      </c>
      <c r="F5153">
        <v>27995</v>
      </c>
      <c r="G5153">
        <v>27995</v>
      </c>
      <c r="H5153" t="s">
        <v>20172</v>
      </c>
      <c r="I5153" t="s">
        <v>24124</v>
      </c>
      <c r="J5153" t="s">
        <v>14395</v>
      </c>
      <c r="K5153" t="s">
        <v>29</v>
      </c>
      <c r="L5153" t="s">
        <v>30</v>
      </c>
      <c r="M5153">
        <v>4.0999999999999996</v>
      </c>
      <c r="N5153" t="s">
        <v>345</v>
      </c>
      <c r="O5153" t="s">
        <v>346</v>
      </c>
    </row>
    <row r="5154" spans="1:15" x14ac:dyDescent="0.3">
      <c r="A5154" t="s">
        <v>17997</v>
      </c>
      <c r="B5154">
        <v>2021</v>
      </c>
      <c r="C5154" t="s">
        <v>19023</v>
      </c>
      <c r="D5154" t="s">
        <v>19</v>
      </c>
      <c r="E5154" s="2">
        <v>61948</v>
      </c>
      <c r="F5154">
        <v>24074</v>
      </c>
      <c r="G5154">
        <v>24074</v>
      </c>
      <c r="H5154" t="s">
        <v>20172</v>
      </c>
      <c r="I5154" t="s">
        <v>24124</v>
      </c>
      <c r="J5154" t="s">
        <v>14397</v>
      </c>
      <c r="K5154" t="s">
        <v>426</v>
      </c>
      <c r="L5154" t="s">
        <v>15</v>
      </c>
      <c r="M5154">
        <v>4.5999999999999996</v>
      </c>
      <c r="N5154" t="s">
        <v>3484</v>
      </c>
      <c r="O5154" t="s">
        <v>3485</v>
      </c>
    </row>
    <row r="5155" spans="1:15" x14ac:dyDescent="0.3">
      <c r="A5155" t="s">
        <v>18806</v>
      </c>
      <c r="B5155">
        <v>2023</v>
      </c>
      <c r="C5155" t="s">
        <v>18444</v>
      </c>
      <c r="D5155" t="s">
        <v>11</v>
      </c>
      <c r="E5155">
        <v>25</v>
      </c>
      <c r="F5155">
        <v>44036</v>
      </c>
      <c r="G5155">
        <v>44036</v>
      </c>
      <c r="H5155" t="s">
        <v>20172</v>
      </c>
      <c r="I5155" t="s">
        <v>24124</v>
      </c>
      <c r="J5155" t="s">
        <v>14398</v>
      </c>
      <c r="K5155" t="s">
        <v>15</v>
      </c>
      <c r="L5155" t="s">
        <v>15</v>
      </c>
      <c r="M5155">
        <v>4.5999999999999996</v>
      </c>
      <c r="N5155" t="s">
        <v>4371</v>
      </c>
      <c r="O5155" t="s">
        <v>4372</v>
      </c>
    </row>
    <row r="5156" spans="1:15" x14ac:dyDescent="0.3">
      <c r="A5156" t="s">
        <v>18010</v>
      </c>
      <c r="B5156">
        <v>2024</v>
      </c>
      <c r="C5156" t="s">
        <v>19170</v>
      </c>
      <c r="D5156" t="s">
        <v>11</v>
      </c>
      <c r="E5156">
        <v>10</v>
      </c>
      <c r="F5156" t="s">
        <v>22346</v>
      </c>
      <c r="G5156" t="s">
        <v>22346</v>
      </c>
      <c r="H5156" t="s">
        <v>20172</v>
      </c>
      <c r="I5156" t="s">
        <v>25190</v>
      </c>
      <c r="J5156" t="s">
        <v>14401</v>
      </c>
      <c r="K5156" t="s">
        <v>15</v>
      </c>
      <c r="L5156" t="s">
        <v>15</v>
      </c>
      <c r="M5156">
        <v>4.8</v>
      </c>
      <c r="N5156" t="s">
        <v>1201</v>
      </c>
      <c r="O5156" t="s">
        <v>1202</v>
      </c>
    </row>
    <row r="5157" spans="1:15" x14ac:dyDescent="0.3">
      <c r="A5157" t="s">
        <v>18004</v>
      </c>
      <c r="B5157">
        <v>2024</v>
      </c>
      <c r="C5157" t="s">
        <v>18258</v>
      </c>
      <c r="D5157" t="s">
        <v>11</v>
      </c>
      <c r="E5157">
        <v>5</v>
      </c>
      <c r="F5157">
        <v>38150</v>
      </c>
      <c r="G5157">
        <v>38150</v>
      </c>
      <c r="H5157" t="s">
        <v>20172</v>
      </c>
      <c r="I5157" t="s">
        <v>24124</v>
      </c>
      <c r="J5157" t="s">
        <v>14402</v>
      </c>
      <c r="K5157" t="s">
        <v>15</v>
      </c>
      <c r="L5157" t="s">
        <v>30</v>
      </c>
      <c r="M5157">
        <v>4.9000000000000004</v>
      </c>
      <c r="N5157" t="s">
        <v>1253</v>
      </c>
      <c r="O5157" t="s">
        <v>1254</v>
      </c>
    </row>
    <row r="5158" spans="1:15" x14ac:dyDescent="0.3">
      <c r="A5158" t="s">
        <v>18018</v>
      </c>
      <c r="B5158">
        <v>2014</v>
      </c>
      <c r="C5158" t="s">
        <v>18273</v>
      </c>
      <c r="D5158" t="s">
        <v>19</v>
      </c>
      <c r="E5158" s="2">
        <v>129494</v>
      </c>
      <c r="F5158" t="s">
        <v>22347</v>
      </c>
      <c r="G5158" t="s">
        <v>23903</v>
      </c>
      <c r="H5158" t="s">
        <v>20171</v>
      </c>
      <c r="I5158" t="s">
        <v>24124</v>
      </c>
      <c r="J5158" t="s">
        <v>14405</v>
      </c>
      <c r="K5158" t="s">
        <v>29</v>
      </c>
      <c r="L5158" t="s">
        <v>15</v>
      </c>
      <c r="M5158">
        <v>4.5999999999999996</v>
      </c>
      <c r="N5158" t="s">
        <v>2718</v>
      </c>
      <c r="O5158" t="s">
        <v>2719</v>
      </c>
    </row>
    <row r="5159" spans="1:15" x14ac:dyDescent="0.3">
      <c r="A5159" t="s">
        <v>17998</v>
      </c>
      <c r="B5159">
        <v>2020</v>
      </c>
      <c r="C5159" t="s">
        <v>18062</v>
      </c>
      <c r="D5159" t="s">
        <v>1256</v>
      </c>
      <c r="E5159" s="2">
        <v>17041</v>
      </c>
      <c r="F5159">
        <v>36995</v>
      </c>
      <c r="G5159">
        <v>36995</v>
      </c>
      <c r="H5159" t="s">
        <v>20172</v>
      </c>
      <c r="I5159" t="s">
        <v>24124</v>
      </c>
      <c r="J5159" t="s">
        <v>14407</v>
      </c>
      <c r="K5159" t="s">
        <v>6237</v>
      </c>
      <c r="L5159" t="s">
        <v>15</v>
      </c>
      <c r="M5159">
        <v>4.2</v>
      </c>
      <c r="N5159" t="s">
        <v>5091</v>
      </c>
      <c r="O5159" t="s">
        <v>5092</v>
      </c>
    </row>
    <row r="5160" spans="1:15" x14ac:dyDescent="0.3">
      <c r="A5160" t="s">
        <v>18000</v>
      </c>
      <c r="B5160">
        <v>2024</v>
      </c>
      <c r="C5160" t="s">
        <v>19546</v>
      </c>
      <c r="D5160" t="s">
        <v>11</v>
      </c>
      <c r="E5160">
        <v>9</v>
      </c>
      <c r="F5160" t="s">
        <v>21057</v>
      </c>
      <c r="G5160" t="s">
        <v>21057</v>
      </c>
      <c r="H5160" t="s">
        <v>20172</v>
      </c>
      <c r="I5160" t="s">
        <v>24494</v>
      </c>
      <c r="J5160" t="s">
        <v>14408</v>
      </c>
      <c r="K5160" t="s">
        <v>15</v>
      </c>
      <c r="L5160" t="s">
        <v>30</v>
      </c>
      <c r="M5160">
        <v>4.4000000000000004</v>
      </c>
      <c r="N5160" t="s">
        <v>7201</v>
      </c>
      <c r="O5160" t="s">
        <v>7202</v>
      </c>
    </row>
    <row r="5161" spans="1:15" x14ac:dyDescent="0.3">
      <c r="A5161" t="s">
        <v>17998</v>
      </c>
      <c r="B5161">
        <v>2024</v>
      </c>
      <c r="C5161" t="s">
        <v>18422</v>
      </c>
      <c r="D5161" t="s">
        <v>11</v>
      </c>
      <c r="E5161">
        <v>3</v>
      </c>
      <c r="F5161">
        <v>59810</v>
      </c>
      <c r="G5161">
        <v>59810</v>
      </c>
      <c r="H5161" t="s">
        <v>20172</v>
      </c>
      <c r="I5161" t="s">
        <v>24124</v>
      </c>
      <c r="J5161" t="s">
        <v>14409</v>
      </c>
      <c r="K5161" t="s">
        <v>15</v>
      </c>
      <c r="L5161" t="s">
        <v>15</v>
      </c>
      <c r="M5161">
        <v>4.3</v>
      </c>
      <c r="N5161" t="s">
        <v>4036</v>
      </c>
      <c r="O5161" t="s">
        <v>4037</v>
      </c>
    </row>
    <row r="5162" spans="1:15" x14ac:dyDescent="0.3">
      <c r="A5162" t="s">
        <v>18021</v>
      </c>
      <c r="B5162">
        <v>1997</v>
      </c>
      <c r="C5162" t="s">
        <v>19938</v>
      </c>
      <c r="D5162" t="s">
        <v>19</v>
      </c>
      <c r="E5162" s="2">
        <v>116823</v>
      </c>
      <c r="F5162">
        <v>21800</v>
      </c>
      <c r="G5162">
        <v>21800</v>
      </c>
      <c r="H5162" t="s">
        <v>20172</v>
      </c>
      <c r="I5162" t="s">
        <v>24124</v>
      </c>
      <c r="J5162" t="s">
        <v>14412</v>
      </c>
      <c r="K5162" t="s">
        <v>69</v>
      </c>
      <c r="L5162" t="s">
        <v>619</v>
      </c>
      <c r="M5162">
        <v>4.7</v>
      </c>
      <c r="N5162" t="s">
        <v>355</v>
      </c>
      <c r="O5162" t="s">
        <v>356</v>
      </c>
    </row>
    <row r="5163" spans="1:15" x14ac:dyDescent="0.3">
      <c r="A5163" t="s">
        <v>17998</v>
      </c>
      <c r="B5163">
        <v>2024</v>
      </c>
      <c r="C5163" t="s">
        <v>18424</v>
      </c>
      <c r="D5163" t="s">
        <v>11</v>
      </c>
      <c r="E5163">
        <v>15</v>
      </c>
      <c r="F5163">
        <v>38840</v>
      </c>
      <c r="G5163">
        <v>38840</v>
      </c>
      <c r="H5163" t="s">
        <v>20172</v>
      </c>
      <c r="I5163" t="s">
        <v>24124</v>
      </c>
      <c r="J5163" t="s">
        <v>14413</v>
      </c>
      <c r="K5163" t="s">
        <v>15</v>
      </c>
      <c r="L5163" t="s">
        <v>3914</v>
      </c>
      <c r="M5163">
        <v>4.4000000000000004</v>
      </c>
      <c r="N5163" t="s">
        <v>860</v>
      </c>
      <c r="O5163" t="s">
        <v>861</v>
      </c>
    </row>
    <row r="5164" spans="1:15" x14ac:dyDescent="0.3">
      <c r="A5164" t="s">
        <v>18027</v>
      </c>
      <c r="B5164">
        <v>2024</v>
      </c>
      <c r="C5164" t="s">
        <v>19318</v>
      </c>
      <c r="D5164" t="s">
        <v>11</v>
      </c>
      <c r="E5164">
        <v>10</v>
      </c>
      <c r="F5164" t="s">
        <v>22348</v>
      </c>
      <c r="G5164" t="s">
        <v>22348</v>
      </c>
      <c r="H5164" t="s">
        <v>20171</v>
      </c>
      <c r="I5164" t="s">
        <v>25191</v>
      </c>
      <c r="J5164" t="s">
        <v>14415</v>
      </c>
      <c r="K5164" t="s">
        <v>15</v>
      </c>
      <c r="L5164" t="s">
        <v>15</v>
      </c>
      <c r="M5164">
        <v>4.8</v>
      </c>
      <c r="N5164" t="s">
        <v>1386</v>
      </c>
      <c r="O5164" t="s">
        <v>1387</v>
      </c>
    </row>
    <row r="5165" spans="1:15" x14ac:dyDescent="0.3">
      <c r="A5165" t="s">
        <v>17989</v>
      </c>
      <c r="B5165">
        <v>2008</v>
      </c>
      <c r="C5165" t="s">
        <v>19808</v>
      </c>
      <c r="D5165" t="s">
        <v>19</v>
      </c>
      <c r="E5165" s="2">
        <v>190232</v>
      </c>
      <c r="F5165">
        <v>11795</v>
      </c>
      <c r="G5165">
        <v>11795</v>
      </c>
      <c r="H5165" t="s">
        <v>20172</v>
      </c>
      <c r="I5165" t="s">
        <v>24124</v>
      </c>
      <c r="J5165" t="s">
        <v>3122</v>
      </c>
      <c r="K5165" t="s">
        <v>82</v>
      </c>
      <c r="L5165" t="s">
        <v>30</v>
      </c>
      <c r="M5165">
        <v>4.5999999999999996</v>
      </c>
      <c r="N5165" t="s">
        <v>57</v>
      </c>
      <c r="O5165" t="s">
        <v>196</v>
      </c>
    </row>
    <row r="5166" spans="1:15" x14ac:dyDescent="0.3">
      <c r="A5166" t="s">
        <v>17994</v>
      </c>
      <c r="B5166">
        <v>2024</v>
      </c>
      <c r="C5166" t="s">
        <v>19475</v>
      </c>
      <c r="D5166" t="s">
        <v>11</v>
      </c>
      <c r="E5166">
        <v>0</v>
      </c>
      <c r="F5166" t="s">
        <v>22349</v>
      </c>
      <c r="G5166" t="s">
        <v>22349</v>
      </c>
      <c r="H5166" t="s">
        <v>20171</v>
      </c>
      <c r="I5166" t="s">
        <v>25192</v>
      </c>
      <c r="J5166" t="s">
        <v>14418</v>
      </c>
      <c r="K5166" t="s">
        <v>15</v>
      </c>
      <c r="L5166" t="s">
        <v>4458</v>
      </c>
      <c r="M5166">
        <v>4.2</v>
      </c>
      <c r="N5166" t="s">
        <v>3815</v>
      </c>
      <c r="O5166" t="s">
        <v>1110</v>
      </c>
    </row>
    <row r="5167" spans="1:15" x14ac:dyDescent="0.3">
      <c r="A5167" t="s">
        <v>17998</v>
      </c>
      <c r="B5167">
        <v>2018</v>
      </c>
      <c r="C5167" t="s">
        <v>18062</v>
      </c>
      <c r="D5167" t="s">
        <v>19</v>
      </c>
      <c r="E5167" s="2">
        <v>60296</v>
      </c>
      <c r="F5167">
        <v>14880</v>
      </c>
      <c r="G5167">
        <v>14880</v>
      </c>
      <c r="H5167" t="s">
        <v>20172</v>
      </c>
      <c r="I5167" t="s">
        <v>24124</v>
      </c>
      <c r="J5167" t="s">
        <v>14420</v>
      </c>
      <c r="K5167" t="s">
        <v>69</v>
      </c>
      <c r="L5167" t="s">
        <v>15</v>
      </c>
      <c r="M5167">
        <v>4.8</v>
      </c>
      <c r="N5167" t="s">
        <v>4117</v>
      </c>
      <c r="O5167" t="s">
        <v>4118</v>
      </c>
    </row>
    <row r="5168" spans="1:15" x14ac:dyDescent="0.3">
      <c r="A5168" t="s">
        <v>18022</v>
      </c>
      <c r="B5168">
        <v>2024</v>
      </c>
      <c r="C5168" t="s">
        <v>18434</v>
      </c>
      <c r="D5168" t="s">
        <v>11</v>
      </c>
      <c r="E5168">
        <v>11</v>
      </c>
      <c r="F5168" t="s">
        <v>22350</v>
      </c>
      <c r="G5168" t="s">
        <v>22350</v>
      </c>
      <c r="H5168" t="s">
        <v>20172</v>
      </c>
      <c r="I5168" t="s">
        <v>25193</v>
      </c>
      <c r="J5168" t="s">
        <v>14422</v>
      </c>
      <c r="K5168" t="s">
        <v>15</v>
      </c>
      <c r="L5168" t="s">
        <v>4099</v>
      </c>
      <c r="M5168">
        <v>2.9</v>
      </c>
      <c r="N5168" t="s">
        <v>1448</v>
      </c>
      <c r="O5168" t="s">
        <v>1449</v>
      </c>
    </row>
    <row r="5169" spans="1:15" x14ac:dyDescent="0.3">
      <c r="A5169" t="s">
        <v>17993</v>
      </c>
      <c r="B5169">
        <v>2023</v>
      </c>
      <c r="C5169" t="s">
        <v>19400</v>
      </c>
      <c r="D5169" t="s">
        <v>11</v>
      </c>
      <c r="E5169" s="2">
        <v>7841</v>
      </c>
      <c r="F5169" t="s">
        <v>22351</v>
      </c>
      <c r="G5169" t="s">
        <v>22351</v>
      </c>
      <c r="H5169" t="s">
        <v>20172</v>
      </c>
      <c r="I5169" t="s">
        <v>25194</v>
      </c>
      <c r="J5169" t="s">
        <v>14424</v>
      </c>
      <c r="K5169" t="s">
        <v>15</v>
      </c>
      <c r="L5169" t="s">
        <v>15</v>
      </c>
      <c r="M5169">
        <v>4.4000000000000004</v>
      </c>
      <c r="N5169" t="s">
        <v>4176</v>
      </c>
      <c r="O5169" t="s">
        <v>4177</v>
      </c>
    </row>
    <row r="5170" spans="1:15" x14ac:dyDescent="0.3">
      <c r="A5170" t="s">
        <v>18022</v>
      </c>
      <c r="B5170">
        <v>2024</v>
      </c>
      <c r="C5170" t="s">
        <v>19939</v>
      </c>
      <c r="D5170" t="s">
        <v>11</v>
      </c>
      <c r="E5170">
        <v>46</v>
      </c>
      <c r="F5170">
        <v>24290</v>
      </c>
      <c r="G5170">
        <v>24290</v>
      </c>
      <c r="H5170" t="s">
        <v>20172</v>
      </c>
      <c r="I5170" t="s">
        <v>24124</v>
      </c>
      <c r="J5170" t="s">
        <v>14426</v>
      </c>
      <c r="K5170" t="s">
        <v>15</v>
      </c>
      <c r="L5170" t="s">
        <v>140</v>
      </c>
      <c r="M5170">
        <v>4.5999999999999996</v>
      </c>
      <c r="N5170" t="s">
        <v>1922</v>
      </c>
      <c r="O5170" t="s">
        <v>1923</v>
      </c>
    </row>
    <row r="5171" spans="1:15" x14ac:dyDescent="0.3">
      <c r="A5171" t="s">
        <v>18022</v>
      </c>
      <c r="B5171">
        <v>2024</v>
      </c>
      <c r="C5171" t="s">
        <v>18543</v>
      </c>
      <c r="D5171" t="s">
        <v>11</v>
      </c>
      <c r="E5171">
        <v>4</v>
      </c>
      <c r="F5171" t="s">
        <v>22352</v>
      </c>
      <c r="G5171" t="s">
        <v>22352</v>
      </c>
      <c r="H5171" t="s">
        <v>20172</v>
      </c>
      <c r="I5171" t="s">
        <v>24724</v>
      </c>
      <c r="J5171" t="s">
        <v>14428</v>
      </c>
      <c r="K5171" t="s">
        <v>15</v>
      </c>
      <c r="L5171" t="s">
        <v>30</v>
      </c>
      <c r="M5171">
        <v>2.9</v>
      </c>
      <c r="N5171" t="s">
        <v>5638</v>
      </c>
      <c r="O5171" t="s">
        <v>5639</v>
      </c>
    </row>
    <row r="5172" spans="1:15" x14ac:dyDescent="0.3">
      <c r="A5172" t="s">
        <v>18004</v>
      </c>
      <c r="B5172">
        <v>2024</v>
      </c>
      <c r="C5172" t="s">
        <v>18341</v>
      </c>
      <c r="D5172" t="s">
        <v>11</v>
      </c>
      <c r="E5172">
        <v>6</v>
      </c>
      <c r="F5172">
        <v>34399</v>
      </c>
      <c r="G5172">
        <v>34399</v>
      </c>
      <c r="H5172" t="s">
        <v>20172</v>
      </c>
      <c r="I5172" t="s">
        <v>24124</v>
      </c>
      <c r="J5172" t="s">
        <v>14429</v>
      </c>
      <c r="K5172" t="s">
        <v>15</v>
      </c>
      <c r="L5172" t="s">
        <v>30</v>
      </c>
      <c r="M5172">
        <v>4.5</v>
      </c>
      <c r="N5172" t="s">
        <v>2983</v>
      </c>
      <c r="O5172" t="s">
        <v>2984</v>
      </c>
    </row>
    <row r="5173" spans="1:15" x14ac:dyDescent="0.3">
      <c r="A5173" t="s">
        <v>18002</v>
      </c>
      <c r="B5173">
        <v>2024</v>
      </c>
      <c r="C5173" t="s">
        <v>18535</v>
      </c>
      <c r="D5173" t="s">
        <v>11</v>
      </c>
      <c r="E5173">
        <v>3</v>
      </c>
      <c r="F5173">
        <v>24383</v>
      </c>
      <c r="G5173">
        <v>24383</v>
      </c>
      <c r="H5173" t="s">
        <v>20172</v>
      </c>
      <c r="I5173" t="s">
        <v>24124</v>
      </c>
      <c r="J5173" t="s">
        <v>14430</v>
      </c>
      <c r="K5173" t="s">
        <v>15</v>
      </c>
      <c r="L5173" t="s">
        <v>30</v>
      </c>
      <c r="M5173">
        <v>5</v>
      </c>
      <c r="N5173" t="s">
        <v>3956</v>
      </c>
      <c r="O5173" t="s">
        <v>1739</v>
      </c>
    </row>
    <row r="5174" spans="1:15" x14ac:dyDescent="0.3">
      <c r="A5174" t="s">
        <v>17993</v>
      </c>
      <c r="B5174">
        <v>2021</v>
      </c>
      <c r="C5174" t="s">
        <v>19260</v>
      </c>
      <c r="D5174" t="s">
        <v>19</v>
      </c>
      <c r="E5174" s="2">
        <v>17786</v>
      </c>
      <c r="F5174">
        <v>37989</v>
      </c>
      <c r="G5174">
        <v>37989</v>
      </c>
      <c r="H5174" t="s">
        <v>20172</v>
      </c>
      <c r="I5174" t="s">
        <v>24124</v>
      </c>
      <c r="J5174" t="s">
        <v>14432</v>
      </c>
      <c r="K5174" t="s">
        <v>22</v>
      </c>
      <c r="L5174" t="s">
        <v>30</v>
      </c>
      <c r="M5174">
        <v>4.5</v>
      </c>
      <c r="N5174" t="s">
        <v>360</v>
      </c>
      <c r="O5174" t="s">
        <v>361</v>
      </c>
    </row>
    <row r="5175" spans="1:15" x14ac:dyDescent="0.3">
      <c r="A5175" t="s">
        <v>18002</v>
      </c>
      <c r="B5175">
        <v>2017</v>
      </c>
      <c r="C5175" t="s">
        <v>18743</v>
      </c>
      <c r="D5175" t="s">
        <v>19</v>
      </c>
      <c r="E5175" s="2">
        <v>57142</v>
      </c>
      <c r="F5175">
        <v>18993</v>
      </c>
      <c r="G5175">
        <v>18993</v>
      </c>
      <c r="H5175" t="s">
        <v>20172</v>
      </c>
      <c r="I5175" t="s">
        <v>24124</v>
      </c>
      <c r="J5175" t="s">
        <v>14435</v>
      </c>
      <c r="K5175" t="s">
        <v>82</v>
      </c>
      <c r="L5175" t="s">
        <v>15</v>
      </c>
      <c r="M5175">
        <v>4.0999999999999996</v>
      </c>
      <c r="N5175" t="s">
        <v>57</v>
      </c>
      <c r="O5175" t="s">
        <v>58</v>
      </c>
    </row>
    <row r="5176" spans="1:15" x14ac:dyDescent="0.3">
      <c r="A5176" t="s">
        <v>17989</v>
      </c>
      <c r="B5176">
        <v>2015</v>
      </c>
      <c r="C5176" t="s">
        <v>18456</v>
      </c>
      <c r="D5176" t="s">
        <v>19</v>
      </c>
      <c r="E5176" s="2">
        <v>85749</v>
      </c>
      <c r="F5176" t="s">
        <v>22353</v>
      </c>
      <c r="G5176" t="s">
        <v>23028</v>
      </c>
      <c r="H5176" t="s">
        <v>20171</v>
      </c>
      <c r="I5176" t="s">
        <v>24124</v>
      </c>
      <c r="J5176" t="s">
        <v>14439</v>
      </c>
      <c r="K5176" t="s">
        <v>69</v>
      </c>
      <c r="L5176" t="s">
        <v>514</v>
      </c>
      <c r="M5176">
        <v>4.9000000000000004</v>
      </c>
      <c r="N5176" t="s">
        <v>4806</v>
      </c>
      <c r="O5176" t="s">
        <v>142</v>
      </c>
    </row>
    <row r="5177" spans="1:15" x14ac:dyDescent="0.3">
      <c r="A5177" t="s">
        <v>18030</v>
      </c>
      <c r="B5177">
        <v>2005</v>
      </c>
      <c r="C5177" t="s">
        <v>18744</v>
      </c>
      <c r="D5177" t="s">
        <v>19</v>
      </c>
      <c r="E5177" s="2">
        <v>85940</v>
      </c>
      <c r="F5177">
        <v>21995</v>
      </c>
      <c r="G5177">
        <v>21995</v>
      </c>
      <c r="H5177" t="s">
        <v>20172</v>
      </c>
      <c r="I5177" t="s">
        <v>24124</v>
      </c>
      <c r="J5177" t="s">
        <v>14442</v>
      </c>
      <c r="K5177" t="s">
        <v>69</v>
      </c>
      <c r="L5177" t="s">
        <v>15</v>
      </c>
      <c r="O5177" t="s">
        <v>120</v>
      </c>
    </row>
    <row r="5178" spans="1:15" x14ac:dyDescent="0.3">
      <c r="A5178" t="s">
        <v>18000</v>
      </c>
      <c r="B5178">
        <v>2024</v>
      </c>
      <c r="C5178" t="s">
        <v>19546</v>
      </c>
      <c r="D5178" t="s">
        <v>11</v>
      </c>
      <c r="E5178">
        <v>5</v>
      </c>
      <c r="F5178" t="s">
        <v>21212</v>
      </c>
      <c r="G5178" t="s">
        <v>21212</v>
      </c>
      <c r="H5178" t="s">
        <v>20172</v>
      </c>
      <c r="I5178" t="s">
        <v>24588</v>
      </c>
      <c r="J5178" t="s">
        <v>14443</v>
      </c>
      <c r="K5178" t="s">
        <v>15</v>
      </c>
      <c r="L5178" t="s">
        <v>30</v>
      </c>
      <c r="M5178">
        <v>4.9000000000000004</v>
      </c>
      <c r="N5178" t="s">
        <v>1470</v>
      </c>
      <c r="O5178" t="s">
        <v>1471</v>
      </c>
    </row>
    <row r="5179" spans="1:15" x14ac:dyDescent="0.3">
      <c r="A5179" t="s">
        <v>18019</v>
      </c>
      <c r="B5179">
        <v>2024</v>
      </c>
      <c r="C5179" t="s">
        <v>19577</v>
      </c>
      <c r="D5179" t="s">
        <v>11</v>
      </c>
      <c r="E5179">
        <v>5</v>
      </c>
      <c r="F5179">
        <v>40470</v>
      </c>
      <c r="G5179">
        <v>40470</v>
      </c>
      <c r="H5179" t="s">
        <v>20172</v>
      </c>
      <c r="I5179" t="s">
        <v>24124</v>
      </c>
      <c r="J5179" t="s">
        <v>14444</v>
      </c>
      <c r="K5179" t="s">
        <v>15</v>
      </c>
      <c r="L5179" t="s">
        <v>30</v>
      </c>
      <c r="M5179">
        <v>4.5999999999999996</v>
      </c>
      <c r="N5179" t="s">
        <v>3484</v>
      </c>
      <c r="O5179" t="s">
        <v>3485</v>
      </c>
    </row>
    <row r="5180" spans="1:15" x14ac:dyDescent="0.3">
      <c r="A5180" t="s">
        <v>17998</v>
      </c>
      <c r="B5180">
        <v>2024</v>
      </c>
      <c r="C5180" t="s">
        <v>19293</v>
      </c>
      <c r="D5180" t="s">
        <v>11</v>
      </c>
      <c r="E5180">
        <v>1</v>
      </c>
      <c r="F5180" t="s">
        <v>22354</v>
      </c>
      <c r="G5180" t="s">
        <v>22354</v>
      </c>
      <c r="H5180" t="s">
        <v>20172</v>
      </c>
      <c r="I5180" t="s">
        <v>25195</v>
      </c>
      <c r="J5180" t="s">
        <v>14446</v>
      </c>
      <c r="K5180" t="s">
        <v>15</v>
      </c>
      <c r="L5180" t="s">
        <v>15</v>
      </c>
      <c r="M5180">
        <v>4.4000000000000004</v>
      </c>
      <c r="N5180" t="s">
        <v>4237</v>
      </c>
      <c r="O5180" t="s">
        <v>4238</v>
      </c>
    </row>
    <row r="5181" spans="1:15" x14ac:dyDescent="0.3">
      <c r="A5181" t="s">
        <v>18010</v>
      </c>
      <c r="B5181">
        <v>2019</v>
      </c>
      <c r="C5181" t="s">
        <v>18205</v>
      </c>
      <c r="D5181" t="s">
        <v>19</v>
      </c>
      <c r="E5181" s="2">
        <v>26536</v>
      </c>
      <c r="F5181">
        <v>25637</v>
      </c>
      <c r="G5181">
        <v>25637</v>
      </c>
      <c r="H5181" t="s">
        <v>20172</v>
      </c>
      <c r="I5181" t="s">
        <v>24124</v>
      </c>
      <c r="J5181" t="s">
        <v>2783</v>
      </c>
      <c r="K5181" t="s">
        <v>426</v>
      </c>
      <c r="L5181" t="s">
        <v>15</v>
      </c>
      <c r="M5181">
        <v>4.7</v>
      </c>
      <c r="N5181" t="s">
        <v>5146</v>
      </c>
      <c r="O5181" t="s">
        <v>501</v>
      </c>
    </row>
    <row r="5182" spans="1:15" x14ac:dyDescent="0.3">
      <c r="A5182" t="s">
        <v>18012</v>
      </c>
      <c r="B5182">
        <v>2021</v>
      </c>
      <c r="C5182" t="s">
        <v>19578</v>
      </c>
      <c r="D5182" t="s">
        <v>19</v>
      </c>
      <c r="E5182" s="2">
        <v>18846</v>
      </c>
      <c r="F5182" t="s">
        <v>22355</v>
      </c>
      <c r="G5182" t="s">
        <v>23904</v>
      </c>
      <c r="H5182" t="s">
        <v>20171</v>
      </c>
      <c r="I5182" t="s">
        <v>24124</v>
      </c>
      <c r="J5182" t="s">
        <v>14449</v>
      </c>
      <c r="K5182" t="s">
        <v>529</v>
      </c>
      <c r="L5182" t="s">
        <v>15</v>
      </c>
      <c r="M5182">
        <v>3.9</v>
      </c>
      <c r="N5182" t="s">
        <v>174</v>
      </c>
      <c r="O5182" t="s">
        <v>175</v>
      </c>
    </row>
    <row r="5183" spans="1:15" x14ac:dyDescent="0.3">
      <c r="A5183" t="s">
        <v>17994</v>
      </c>
      <c r="B5183">
        <v>2024</v>
      </c>
      <c r="C5183" t="s">
        <v>19255</v>
      </c>
      <c r="D5183" t="s">
        <v>11</v>
      </c>
      <c r="E5183">
        <v>10</v>
      </c>
      <c r="F5183" t="s">
        <v>22356</v>
      </c>
      <c r="G5183" t="s">
        <v>22356</v>
      </c>
      <c r="H5183" t="s">
        <v>20171</v>
      </c>
      <c r="I5183" t="s">
        <v>24990</v>
      </c>
      <c r="J5183" t="s">
        <v>14451</v>
      </c>
      <c r="K5183" t="s">
        <v>15</v>
      </c>
      <c r="L5183" t="s">
        <v>30</v>
      </c>
      <c r="M5183">
        <v>3.1</v>
      </c>
      <c r="N5183" t="s">
        <v>1536</v>
      </c>
      <c r="O5183" t="s">
        <v>1537</v>
      </c>
    </row>
    <row r="5184" spans="1:15" x14ac:dyDescent="0.3">
      <c r="A5184" t="s">
        <v>18027</v>
      </c>
      <c r="B5184">
        <v>2024</v>
      </c>
      <c r="C5184" t="s">
        <v>19318</v>
      </c>
      <c r="D5184" t="s">
        <v>11</v>
      </c>
      <c r="F5184" t="s">
        <v>21199</v>
      </c>
      <c r="G5184" t="s">
        <v>21199</v>
      </c>
      <c r="H5184" t="s">
        <v>20171</v>
      </c>
      <c r="I5184" t="s">
        <v>24582</v>
      </c>
      <c r="J5184" t="s">
        <v>14452</v>
      </c>
      <c r="K5184" t="s">
        <v>15</v>
      </c>
      <c r="L5184" t="s">
        <v>15</v>
      </c>
      <c r="M5184">
        <v>4.9000000000000004</v>
      </c>
      <c r="N5184" t="s">
        <v>3773</v>
      </c>
      <c r="O5184" t="s">
        <v>2929</v>
      </c>
    </row>
    <row r="5185" spans="1:15" x14ac:dyDescent="0.3">
      <c r="A5185" t="s">
        <v>17998</v>
      </c>
      <c r="B5185">
        <v>2023</v>
      </c>
      <c r="C5185" t="s">
        <v>19385</v>
      </c>
      <c r="D5185" t="s">
        <v>11</v>
      </c>
      <c r="E5185">
        <v>18</v>
      </c>
      <c r="F5185" t="s">
        <v>22357</v>
      </c>
      <c r="G5185" t="s">
        <v>22357</v>
      </c>
      <c r="H5185" t="s">
        <v>20172</v>
      </c>
      <c r="I5185" t="s">
        <v>25196</v>
      </c>
      <c r="J5185" t="s">
        <v>14454</v>
      </c>
      <c r="K5185" t="s">
        <v>15</v>
      </c>
      <c r="L5185" t="s">
        <v>30</v>
      </c>
      <c r="M5185">
        <v>4.7</v>
      </c>
      <c r="N5185" t="s">
        <v>5037</v>
      </c>
      <c r="O5185" t="s">
        <v>2629</v>
      </c>
    </row>
    <row r="5186" spans="1:15" x14ac:dyDescent="0.3">
      <c r="A5186" t="s">
        <v>17996</v>
      </c>
      <c r="B5186">
        <v>2023</v>
      </c>
      <c r="C5186" t="s">
        <v>19940</v>
      </c>
      <c r="D5186" t="s">
        <v>19</v>
      </c>
      <c r="E5186" s="2">
        <v>10248</v>
      </c>
      <c r="F5186">
        <v>49949</v>
      </c>
      <c r="G5186">
        <v>49949</v>
      </c>
      <c r="H5186" t="s">
        <v>20172</v>
      </c>
      <c r="I5186" t="s">
        <v>24124</v>
      </c>
      <c r="J5186" t="s">
        <v>14457</v>
      </c>
      <c r="K5186" t="s">
        <v>92</v>
      </c>
      <c r="L5186" t="s">
        <v>30</v>
      </c>
      <c r="M5186">
        <v>4.7</v>
      </c>
      <c r="N5186" t="s">
        <v>3879</v>
      </c>
      <c r="O5186" t="s">
        <v>1231</v>
      </c>
    </row>
    <row r="5187" spans="1:15" x14ac:dyDescent="0.3">
      <c r="A5187" t="s">
        <v>17993</v>
      </c>
      <c r="B5187">
        <v>2023</v>
      </c>
      <c r="C5187" t="s">
        <v>19407</v>
      </c>
      <c r="D5187" t="s">
        <v>19</v>
      </c>
      <c r="E5187" s="2">
        <v>19667</v>
      </c>
      <c r="F5187" t="s">
        <v>22358</v>
      </c>
      <c r="G5187" t="s">
        <v>23905</v>
      </c>
      <c r="H5187" t="s">
        <v>20171</v>
      </c>
      <c r="I5187" t="s">
        <v>24124</v>
      </c>
      <c r="J5187" t="s">
        <v>14461</v>
      </c>
      <c r="K5187" t="s">
        <v>305</v>
      </c>
      <c r="L5187" t="s">
        <v>15</v>
      </c>
      <c r="M5187">
        <v>4.9000000000000004</v>
      </c>
      <c r="N5187" t="s">
        <v>610</v>
      </c>
      <c r="O5187" t="s">
        <v>611</v>
      </c>
    </row>
    <row r="5188" spans="1:15" x14ac:dyDescent="0.3">
      <c r="A5188" t="s">
        <v>17994</v>
      </c>
      <c r="B5188">
        <v>2024</v>
      </c>
      <c r="C5188" t="s">
        <v>19264</v>
      </c>
      <c r="D5188" t="s">
        <v>11</v>
      </c>
      <c r="E5188">
        <v>2</v>
      </c>
      <c r="F5188" t="s">
        <v>22359</v>
      </c>
      <c r="G5188" t="s">
        <v>23906</v>
      </c>
      <c r="H5188" t="s">
        <v>20171</v>
      </c>
      <c r="I5188" t="s">
        <v>24124</v>
      </c>
      <c r="J5188" t="s">
        <v>14463</v>
      </c>
      <c r="K5188" t="s">
        <v>15</v>
      </c>
      <c r="L5188" t="s">
        <v>15</v>
      </c>
      <c r="M5188">
        <v>4.9000000000000004</v>
      </c>
      <c r="N5188" t="s">
        <v>1371</v>
      </c>
      <c r="O5188" t="s">
        <v>3681</v>
      </c>
    </row>
    <row r="5189" spans="1:15" x14ac:dyDescent="0.3">
      <c r="A5189" t="s">
        <v>18019</v>
      </c>
      <c r="B5189">
        <v>2020</v>
      </c>
      <c r="C5189" t="s">
        <v>19377</v>
      </c>
      <c r="D5189" t="s">
        <v>19</v>
      </c>
      <c r="E5189" s="2">
        <v>26561</v>
      </c>
      <c r="F5189">
        <v>24998</v>
      </c>
      <c r="G5189">
        <v>24998</v>
      </c>
      <c r="H5189" t="s">
        <v>20172</v>
      </c>
      <c r="I5189" t="s">
        <v>24124</v>
      </c>
      <c r="J5189" t="s">
        <v>14466</v>
      </c>
      <c r="K5189" t="s">
        <v>88</v>
      </c>
      <c r="L5189" t="s">
        <v>30</v>
      </c>
      <c r="O5189" t="s">
        <v>510</v>
      </c>
    </row>
    <row r="5190" spans="1:15" x14ac:dyDescent="0.3">
      <c r="A5190" t="s">
        <v>17994</v>
      </c>
      <c r="B5190">
        <v>2020</v>
      </c>
      <c r="C5190" t="s">
        <v>18906</v>
      </c>
      <c r="D5190" t="s">
        <v>19</v>
      </c>
      <c r="E5190" s="2">
        <v>24665</v>
      </c>
      <c r="F5190" t="s">
        <v>22360</v>
      </c>
      <c r="G5190" t="s">
        <v>23907</v>
      </c>
      <c r="H5190" t="s">
        <v>20171</v>
      </c>
      <c r="I5190" t="s">
        <v>24124</v>
      </c>
      <c r="J5190" t="s">
        <v>14469</v>
      </c>
      <c r="K5190" t="s">
        <v>69</v>
      </c>
      <c r="L5190" t="s">
        <v>5391</v>
      </c>
      <c r="M5190">
        <v>4.7</v>
      </c>
      <c r="N5190" t="s">
        <v>2365</v>
      </c>
      <c r="O5190" t="s">
        <v>2366</v>
      </c>
    </row>
    <row r="5191" spans="1:15" x14ac:dyDescent="0.3">
      <c r="A5191" t="s">
        <v>18806</v>
      </c>
      <c r="B5191">
        <v>2024</v>
      </c>
      <c r="C5191" t="s">
        <v>20108</v>
      </c>
      <c r="D5191" t="s">
        <v>11</v>
      </c>
      <c r="E5191" s="2">
        <v>1915</v>
      </c>
      <c r="F5191">
        <v>55265</v>
      </c>
      <c r="G5191">
        <v>55265</v>
      </c>
      <c r="H5191" t="s">
        <v>20172</v>
      </c>
      <c r="I5191" t="s">
        <v>24124</v>
      </c>
      <c r="J5191" t="s">
        <v>14471</v>
      </c>
      <c r="K5191" t="s">
        <v>15</v>
      </c>
      <c r="L5191" t="s">
        <v>15</v>
      </c>
      <c r="M5191">
        <v>4.5999999999999996</v>
      </c>
      <c r="N5191" t="s">
        <v>4371</v>
      </c>
      <c r="O5191" t="s">
        <v>4372</v>
      </c>
    </row>
    <row r="5192" spans="1:15" x14ac:dyDescent="0.3">
      <c r="A5192" t="s">
        <v>17998</v>
      </c>
      <c r="B5192">
        <v>2022</v>
      </c>
      <c r="C5192" t="s">
        <v>18073</v>
      </c>
      <c r="D5192" t="s">
        <v>1256</v>
      </c>
      <c r="E5192" s="2">
        <v>32147</v>
      </c>
      <c r="F5192" t="s">
        <v>22361</v>
      </c>
      <c r="G5192" t="s">
        <v>23316</v>
      </c>
      <c r="H5192" t="s">
        <v>20171</v>
      </c>
      <c r="I5192" t="s">
        <v>24124</v>
      </c>
      <c r="J5192" t="s">
        <v>14474</v>
      </c>
      <c r="K5192" t="s">
        <v>305</v>
      </c>
      <c r="L5192" t="s">
        <v>15</v>
      </c>
      <c r="M5192">
        <v>4.4000000000000004</v>
      </c>
      <c r="N5192" t="s">
        <v>4237</v>
      </c>
      <c r="O5192" t="s">
        <v>4238</v>
      </c>
    </row>
    <row r="5193" spans="1:15" x14ac:dyDescent="0.3">
      <c r="A5193" t="s">
        <v>17992</v>
      </c>
      <c r="B5193">
        <v>2015</v>
      </c>
      <c r="C5193" t="s">
        <v>19002</v>
      </c>
      <c r="D5193" t="s">
        <v>19</v>
      </c>
      <c r="E5193" s="2">
        <v>97000</v>
      </c>
      <c r="F5193">
        <v>22500</v>
      </c>
      <c r="G5193">
        <v>22500</v>
      </c>
      <c r="H5193" t="s">
        <v>20172</v>
      </c>
      <c r="I5193" t="s">
        <v>24124</v>
      </c>
      <c r="J5193" t="s">
        <v>14475</v>
      </c>
      <c r="K5193" t="s">
        <v>473</v>
      </c>
      <c r="L5193" t="s">
        <v>15</v>
      </c>
    </row>
    <row r="5194" spans="1:15" x14ac:dyDescent="0.3">
      <c r="A5194" t="s">
        <v>17996</v>
      </c>
      <c r="B5194">
        <v>2020</v>
      </c>
      <c r="C5194" t="s">
        <v>19941</v>
      </c>
      <c r="D5194" t="s">
        <v>19</v>
      </c>
      <c r="E5194" s="2">
        <v>32849</v>
      </c>
      <c r="F5194">
        <v>35995</v>
      </c>
      <c r="G5194">
        <v>35995</v>
      </c>
      <c r="H5194" t="s">
        <v>20172</v>
      </c>
      <c r="I5194" t="s">
        <v>24124</v>
      </c>
      <c r="J5194" t="s">
        <v>14478</v>
      </c>
      <c r="K5194" t="s">
        <v>44</v>
      </c>
      <c r="L5194" t="s">
        <v>15</v>
      </c>
      <c r="M5194">
        <v>4.2</v>
      </c>
      <c r="N5194" t="s">
        <v>233</v>
      </c>
      <c r="O5194" t="s">
        <v>234</v>
      </c>
    </row>
    <row r="5195" spans="1:15" x14ac:dyDescent="0.3">
      <c r="A5195" t="s">
        <v>18002</v>
      </c>
      <c r="B5195">
        <v>2019</v>
      </c>
      <c r="C5195" t="s">
        <v>19942</v>
      </c>
      <c r="D5195" t="s">
        <v>19</v>
      </c>
      <c r="E5195" s="2">
        <v>8815</v>
      </c>
      <c r="F5195">
        <v>63995</v>
      </c>
      <c r="G5195">
        <v>63995</v>
      </c>
      <c r="H5195" t="s">
        <v>20172</v>
      </c>
      <c r="I5195" t="s">
        <v>24124</v>
      </c>
      <c r="J5195" t="s">
        <v>14481</v>
      </c>
      <c r="K5195" t="s">
        <v>82</v>
      </c>
      <c r="L5195" t="s">
        <v>15</v>
      </c>
      <c r="O5195" t="s">
        <v>677</v>
      </c>
    </row>
    <row r="5196" spans="1:15" x14ac:dyDescent="0.3">
      <c r="A5196" t="s">
        <v>18023</v>
      </c>
      <c r="B5196">
        <v>2022</v>
      </c>
      <c r="C5196" t="s">
        <v>18086</v>
      </c>
      <c r="D5196" t="s">
        <v>19</v>
      </c>
      <c r="E5196" s="2">
        <v>44465</v>
      </c>
      <c r="F5196">
        <v>44999</v>
      </c>
      <c r="G5196">
        <v>44999</v>
      </c>
      <c r="H5196" t="s">
        <v>20172</v>
      </c>
      <c r="I5196" t="s">
        <v>24124</v>
      </c>
      <c r="J5196" t="s">
        <v>14484</v>
      </c>
      <c r="K5196" t="s">
        <v>291</v>
      </c>
      <c r="L5196" t="s">
        <v>1509</v>
      </c>
      <c r="M5196">
        <v>4.5999999999999996</v>
      </c>
      <c r="N5196" t="s">
        <v>3978</v>
      </c>
      <c r="O5196" t="s">
        <v>3641</v>
      </c>
    </row>
    <row r="5197" spans="1:15" x14ac:dyDescent="0.3">
      <c r="A5197" t="s">
        <v>17998</v>
      </c>
      <c r="B5197">
        <v>2024</v>
      </c>
      <c r="C5197" t="s">
        <v>18416</v>
      </c>
      <c r="D5197" t="s">
        <v>11</v>
      </c>
      <c r="E5197">
        <v>5</v>
      </c>
      <c r="F5197" t="s">
        <v>22362</v>
      </c>
      <c r="G5197" t="s">
        <v>22362</v>
      </c>
      <c r="H5197" t="s">
        <v>20172</v>
      </c>
      <c r="I5197" t="s">
        <v>25197</v>
      </c>
      <c r="J5197" t="s">
        <v>14487</v>
      </c>
      <c r="K5197" t="s">
        <v>15</v>
      </c>
      <c r="L5197" t="s">
        <v>1235</v>
      </c>
      <c r="M5197">
        <v>4.8</v>
      </c>
      <c r="N5197" t="s">
        <v>1415</v>
      </c>
      <c r="O5197" t="s">
        <v>1416</v>
      </c>
    </row>
    <row r="5198" spans="1:15" x14ac:dyDescent="0.3">
      <c r="A5198" t="s">
        <v>18012</v>
      </c>
      <c r="B5198">
        <v>2015</v>
      </c>
      <c r="C5198" t="s">
        <v>18745</v>
      </c>
      <c r="D5198" t="s">
        <v>19</v>
      </c>
      <c r="E5198" s="2">
        <v>69677</v>
      </c>
      <c r="F5198">
        <v>16995</v>
      </c>
      <c r="G5198">
        <v>16995</v>
      </c>
      <c r="H5198" t="s">
        <v>20172</v>
      </c>
      <c r="I5198" t="s">
        <v>24124</v>
      </c>
      <c r="J5198" t="s">
        <v>14490</v>
      </c>
      <c r="K5198" t="s">
        <v>291</v>
      </c>
      <c r="L5198" t="s">
        <v>15</v>
      </c>
      <c r="M5198">
        <v>4.7</v>
      </c>
      <c r="N5198" t="s">
        <v>3584</v>
      </c>
      <c r="O5198" t="s">
        <v>3585</v>
      </c>
    </row>
    <row r="5199" spans="1:15" x14ac:dyDescent="0.3">
      <c r="A5199" t="s">
        <v>18002</v>
      </c>
      <c r="B5199">
        <v>2017</v>
      </c>
      <c r="C5199" t="s">
        <v>18746</v>
      </c>
      <c r="D5199" t="s">
        <v>19</v>
      </c>
      <c r="E5199" s="2">
        <v>92380</v>
      </c>
      <c r="F5199" t="s">
        <v>22363</v>
      </c>
      <c r="G5199" t="s">
        <v>23824</v>
      </c>
      <c r="H5199" t="s">
        <v>20171</v>
      </c>
      <c r="I5199" t="s">
        <v>24124</v>
      </c>
      <c r="J5199" t="s">
        <v>14494</v>
      </c>
      <c r="K5199" t="s">
        <v>82</v>
      </c>
      <c r="L5199" t="s">
        <v>15</v>
      </c>
      <c r="O5199" t="s">
        <v>135</v>
      </c>
    </row>
    <row r="5200" spans="1:15" x14ac:dyDescent="0.3">
      <c r="A5200" t="s">
        <v>17993</v>
      </c>
      <c r="B5200">
        <v>2023</v>
      </c>
      <c r="C5200" t="s">
        <v>19943</v>
      </c>
      <c r="D5200" t="s">
        <v>19</v>
      </c>
      <c r="E5200" s="2">
        <v>6589</v>
      </c>
      <c r="F5200">
        <v>129981</v>
      </c>
      <c r="G5200">
        <v>129981</v>
      </c>
      <c r="H5200" t="s">
        <v>20172</v>
      </c>
      <c r="I5200" t="s">
        <v>24124</v>
      </c>
      <c r="J5200" t="s">
        <v>14497</v>
      </c>
      <c r="K5200" t="s">
        <v>305</v>
      </c>
      <c r="L5200" t="s">
        <v>15</v>
      </c>
      <c r="O5200" t="s">
        <v>5373</v>
      </c>
    </row>
    <row r="5201" spans="1:15" x14ac:dyDescent="0.3">
      <c r="A5201" t="s">
        <v>18026</v>
      </c>
      <c r="B5201">
        <v>2016</v>
      </c>
      <c r="C5201" t="s">
        <v>19944</v>
      </c>
      <c r="D5201" t="s">
        <v>19</v>
      </c>
      <c r="E5201" s="2">
        <v>50314</v>
      </c>
      <c r="F5201">
        <v>17900</v>
      </c>
      <c r="G5201">
        <v>17900</v>
      </c>
      <c r="H5201" t="s">
        <v>20172</v>
      </c>
      <c r="I5201" t="s">
        <v>24124</v>
      </c>
      <c r="J5201" t="s">
        <v>14500</v>
      </c>
      <c r="K5201" t="s">
        <v>82</v>
      </c>
      <c r="L5201" t="s">
        <v>15</v>
      </c>
      <c r="M5201">
        <v>4.8</v>
      </c>
      <c r="N5201" t="s">
        <v>5077</v>
      </c>
      <c r="O5201" t="s">
        <v>2351</v>
      </c>
    </row>
    <row r="5202" spans="1:15" x14ac:dyDescent="0.3">
      <c r="A5202" t="s">
        <v>18002</v>
      </c>
      <c r="B5202">
        <v>2024</v>
      </c>
      <c r="C5202" t="s">
        <v>18366</v>
      </c>
      <c r="D5202" t="s">
        <v>11</v>
      </c>
      <c r="E5202">
        <v>110</v>
      </c>
      <c r="F5202" t="s">
        <v>22364</v>
      </c>
      <c r="G5202" t="s">
        <v>22364</v>
      </c>
      <c r="H5202" t="s">
        <v>20172</v>
      </c>
      <c r="I5202" t="s">
        <v>25198</v>
      </c>
      <c r="J5202" t="s">
        <v>14503</v>
      </c>
      <c r="K5202" t="s">
        <v>15</v>
      </c>
      <c r="L5202" t="s">
        <v>15</v>
      </c>
      <c r="M5202">
        <v>4.5999999999999996</v>
      </c>
      <c r="N5202" t="s">
        <v>1045</v>
      </c>
      <c r="O5202" t="s">
        <v>1046</v>
      </c>
    </row>
    <row r="5203" spans="1:15" x14ac:dyDescent="0.3">
      <c r="A5203" t="s">
        <v>18011</v>
      </c>
      <c r="B5203">
        <v>2024</v>
      </c>
      <c r="C5203" t="s">
        <v>19663</v>
      </c>
      <c r="D5203" t="s">
        <v>11</v>
      </c>
      <c r="E5203">
        <v>6</v>
      </c>
      <c r="F5203" t="s">
        <v>21726</v>
      </c>
      <c r="G5203" t="s">
        <v>21726</v>
      </c>
      <c r="H5203" t="s">
        <v>20172</v>
      </c>
      <c r="I5203" t="s">
        <v>24861</v>
      </c>
      <c r="J5203" t="s">
        <v>14504</v>
      </c>
      <c r="K5203" t="s">
        <v>15</v>
      </c>
      <c r="L5203" t="s">
        <v>8065</v>
      </c>
      <c r="M5203">
        <v>4.5999999999999996</v>
      </c>
      <c r="N5203" t="s">
        <v>5691</v>
      </c>
      <c r="O5203" t="s">
        <v>2921</v>
      </c>
    </row>
    <row r="5204" spans="1:15" x14ac:dyDescent="0.3">
      <c r="A5204" t="s">
        <v>18011</v>
      </c>
      <c r="B5204">
        <v>2024</v>
      </c>
      <c r="C5204" t="s">
        <v>18254</v>
      </c>
      <c r="D5204" t="s">
        <v>11</v>
      </c>
      <c r="E5204">
        <v>8</v>
      </c>
      <c r="F5204">
        <v>43953</v>
      </c>
      <c r="G5204">
        <v>43953</v>
      </c>
      <c r="H5204" t="s">
        <v>20172</v>
      </c>
      <c r="I5204" t="s">
        <v>24124</v>
      </c>
      <c r="J5204" t="s">
        <v>14505</v>
      </c>
      <c r="K5204" t="s">
        <v>15</v>
      </c>
      <c r="L5204" t="s">
        <v>3666</v>
      </c>
      <c r="M5204">
        <v>3.8</v>
      </c>
      <c r="N5204" t="s">
        <v>3029</v>
      </c>
      <c r="O5204" t="s">
        <v>3030</v>
      </c>
    </row>
    <row r="5205" spans="1:15" x14ac:dyDescent="0.3">
      <c r="A5205" t="s">
        <v>18002</v>
      </c>
      <c r="B5205">
        <v>2024</v>
      </c>
      <c r="C5205" t="s">
        <v>18260</v>
      </c>
      <c r="D5205" t="s">
        <v>11</v>
      </c>
      <c r="E5205">
        <v>5</v>
      </c>
      <c r="F5205">
        <v>25585</v>
      </c>
      <c r="G5205">
        <v>25585</v>
      </c>
      <c r="H5205" t="s">
        <v>20172</v>
      </c>
      <c r="I5205" t="s">
        <v>24124</v>
      </c>
      <c r="J5205" t="s">
        <v>14506</v>
      </c>
      <c r="K5205" t="s">
        <v>15</v>
      </c>
      <c r="L5205" t="s">
        <v>15</v>
      </c>
      <c r="M5205">
        <v>4.9000000000000004</v>
      </c>
      <c r="N5205" t="s">
        <v>4382</v>
      </c>
      <c r="O5205" t="s">
        <v>4383</v>
      </c>
    </row>
    <row r="5206" spans="1:15" x14ac:dyDescent="0.3">
      <c r="A5206" t="s">
        <v>17998</v>
      </c>
      <c r="B5206">
        <v>2020</v>
      </c>
      <c r="C5206" t="s">
        <v>19267</v>
      </c>
      <c r="D5206" t="s">
        <v>19</v>
      </c>
      <c r="E5206" s="2">
        <v>59157</v>
      </c>
      <c r="F5206">
        <v>23998</v>
      </c>
      <c r="G5206">
        <v>23998</v>
      </c>
      <c r="H5206" t="s">
        <v>20172</v>
      </c>
      <c r="I5206" t="s">
        <v>24124</v>
      </c>
      <c r="J5206" t="s">
        <v>14508</v>
      </c>
      <c r="K5206" t="s">
        <v>200</v>
      </c>
      <c r="L5206" t="s">
        <v>15</v>
      </c>
      <c r="O5206" t="s">
        <v>2828</v>
      </c>
    </row>
    <row r="5207" spans="1:15" x14ac:dyDescent="0.3">
      <c r="A5207" t="s">
        <v>18011</v>
      </c>
      <c r="B5207">
        <v>2021</v>
      </c>
      <c r="C5207" t="s">
        <v>19345</v>
      </c>
      <c r="D5207" t="s">
        <v>19</v>
      </c>
      <c r="E5207" s="2">
        <v>9779</v>
      </c>
      <c r="F5207">
        <v>30590</v>
      </c>
      <c r="G5207">
        <v>30590</v>
      </c>
      <c r="H5207" t="s">
        <v>20172</v>
      </c>
      <c r="I5207" t="s">
        <v>24124</v>
      </c>
      <c r="J5207" t="s">
        <v>14510</v>
      </c>
      <c r="K5207" t="s">
        <v>92</v>
      </c>
      <c r="L5207" t="s">
        <v>15</v>
      </c>
      <c r="M5207">
        <v>3.8</v>
      </c>
      <c r="N5207" t="s">
        <v>2405</v>
      </c>
      <c r="O5207" t="s">
        <v>442</v>
      </c>
    </row>
    <row r="5208" spans="1:15" x14ac:dyDescent="0.3">
      <c r="A5208" t="s">
        <v>18028</v>
      </c>
      <c r="B5208">
        <v>2024</v>
      </c>
      <c r="C5208" t="s">
        <v>19421</v>
      </c>
      <c r="D5208" t="s">
        <v>11</v>
      </c>
      <c r="E5208">
        <v>0</v>
      </c>
      <c r="F5208" t="s">
        <v>22365</v>
      </c>
      <c r="G5208" t="s">
        <v>22365</v>
      </c>
      <c r="H5208" t="s">
        <v>20172</v>
      </c>
      <c r="I5208" t="s">
        <v>25199</v>
      </c>
      <c r="J5208" t="s">
        <v>14512</v>
      </c>
      <c r="K5208" t="s">
        <v>15</v>
      </c>
      <c r="L5208" t="s">
        <v>30</v>
      </c>
      <c r="M5208">
        <v>4.7</v>
      </c>
      <c r="N5208" t="s">
        <v>2839</v>
      </c>
      <c r="O5208" t="s">
        <v>2840</v>
      </c>
    </row>
    <row r="5209" spans="1:15" x14ac:dyDescent="0.3">
      <c r="A5209" t="s">
        <v>17994</v>
      </c>
      <c r="B5209">
        <v>2023</v>
      </c>
      <c r="C5209" t="s">
        <v>19445</v>
      </c>
      <c r="D5209" t="s">
        <v>11</v>
      </c>
      <c r="E5209">
        <v>10</v>
      </c>
      <c r="F5209" t="s">
        <v>22366</v>
      </c>
      <c r="G5209" t="s">
        <v>22366</v>
      </c>
      <c r="H5209" t="s">
        <v>20172</v>
      </c>
      <c r="I5209" t="s">
        <v>25200</v>
      </c>
      <c r="J5209" t="s">
        <v>14514</v>
      </c>
      <c r="K5209" t="s">
        <v>15</v>
      </c>
      <c r="L5209" t="s">
        <v>30</v>
      </c>
      <c r="M5209">
        <v>4.2</v>
      </c>
      <c r="N5209" t="s">
        <v>3815</v>
      </c>
      <c r="O5209" t="s">
        <v>1110</v>
      </c>
    </row>
    <row r="5210" spans="1:15" x14ac:dyDescent="0.3">
      <c r="A5210" t="s">
        <v>17994</v>
      </c>
      <c r="B5210">
        <v>2024</v>
      </c>
      <c r="C5210" t="s">
        <v>19255</v>
      </c>
      <c r="D5210" t="s">
        <v>11</v>
      </c>
      <c r="E5210">
        <v>11</v>
      </c>
      <c r="F5210" t="s">
        <v>22367</v>
      </c>
      <c r="G5210" t="s">
        <v>22367</v>
      </c>
      <c r="H5210" t="s">
        <v>20172</v>
      </c>
      <c r="I5210" t="s">
        <v>24639</v>
      </c>
      <c r="J5210" t="s">
        <v>14516</v>
      </c>
      <c r="K5210" t="s">
        <v>15</v>
      </c>
      <c r="L5210" t="s">
        <v>30</v>
      </c>
      <c r="M5210">
        <v>4.3</v>
      </c>
      <c r="N5210" t="s">
        <v>1948</v>
      </c>
      <c r="O5210" t="s">
        <v>1949</v>
      </c>
    </row>
    <row r="5211" spans="1:15" x14ac:dyDescent="0.3">
      <c r="A5211" t="s">
        <v>18019</v>
      </c>
      <c r="B5211">
        <v>2024</v>
      </c>
      <c r="C5211" t="s">
        <v>19256</v>
      </c>
      <c r="D5211" t="s">
        <v>11</v>
      </c>
      <c r="E5211">
        <v>1</v>
      </c>
      <c r="F5211">
        <v>46755</v>
      </c>
      <c r="G5211">
        <v>46755</v>
      </c>
      <c r="H5211" t="s">
        <v>20172</v>
      </c>
      <c r="I5211" t="s">
        <v>24124</v>
      </c>
      <c r="J5211" t="s">
        <v>14517</v>
      </c>
      <c r="K5211" t="s">
        <v>15</v>
      </c>
      <c r="L5211" t="s">
        <v>159</v>
      </c>
      <c r="M5211">
        <v>4.5999999999999996</v>
      </c>
      <c r="N5211" t="s">
        <v>7180</v>
      </c>
      <c r="O5211" t="s">
        <v>7181</v>
      </c>
    </row>
    <row r="5212" spans="1:15" x14ac:dyDescent="0.3">
      <c r="A5212" t="s">
        <v>18029</v>
      </c>
      <c r="B5212">
        <v>2022</v>
      </c>
      <c r="C5212" t="s">
        <v>18952</v>
      </c>
      <c r="D5212" t="s">
        <v>19</v>
      </c>
      <c r="E5212" s="2">
        <v>25406</v>
      </c>
      <c r="F5212">
        <v>26978</v>
      </c>
      <c r="G5212">
        <v>26978</v>
      </c>
      <c r="H5212" t="s">
        <v>20172</v>
      </c>
      <c r="I5212" t="s">
        <v>24124</v>
      </c>
      <c r="J5212" t="s">
        <v>14518</v>
      </c>
      <c r="K5212" t="s">
        <v>146</v>
      </c>
      <c r="L5212" t="s">
        <v>140</v>
      </c>
      <c r="M5212">
        <v>4.8</v>
      </c>
      <c r="N5212" t="s">
        <v>4744</v>
      </c>
      <c r="O5212" t="s">
        <v>927</v>
      </c>
    </row>
    <row r="5213" spans="1:15" x14ac:dyDescent="0.3">
      <c r="A5213" t="s">
        <v>18011</v>
      </c>
      <c r="B5213">
        <v>2024</v>
      </c>
      <c r="C5213" t="s">
        <v>19253</v>
      </c>
      <c r="D5213" t="s">
        <v>11</v>
      </c>
      <c r="E5213">
        <v>5</v>
      </c>
      <c r="F5213">
        <v>43160</v>
      </c>
      <c r="G5213">
        <v>43160</v>
      </c>
      <c r="H5213" t="s">
        <v>20172</v>
      </c>
      <c r="I5213" t="s">
        <v>24124</v>
      </c>
      <c r="J5213" t="s">
        <v>14519</v>
      </c>
      <c r="K5213" t="s">
        <v>15</v>
      </c>
      <c r="L5213" t="s">
        <v>3666</v>
      </c>
      <c r="M5213">
        <v>4.9000000000000004</v>
      </c>
      <c r="N5213" t="s">
        <v>3057</v>
      </c>
      <c r="O5213" t="s">
        <v>3058</v>
      </c>
    </row>
    <row r="5214" spans="1:15" x14ac:dyDescent="0.3">
      <c r="A5214" t="s">
        <v>18043</v>
      </c>
      <c r="B5214">
        <v>2018</v>
      </c>
      <c r="C5214" t="s">
        <v>18747</v>
      </c>
      <c r="D5214" t="s">
        <v>19</v>
      </c>
      <c r="E5214" s="2">
        <v>87198</v>
      </c>
      <c r="F5214">
        <v>18995</v>
      </c>
      <c r="G5214">
        <v>18995</v>
      </c>
      <c r="H5214" t="s">
        <v>20172</v>
      </c>
      <c r="I5214" t="s">
        <v>24124</v>
      </c>
      <c r="J5214" t="s">
        <v>14522</v>
      </c>
      <c r="K5214" t="s">
        <v>92</v>
      </c>
      <c r="L5214" t="s">
        <v>30</v>
      </c>
      <c r="O5214" t="s">
        <v>1466</v>
      </c>
    </row>
    <row r="5215" spans="1:15" x14ac:dyDescent="0.3">
      <c r="A5215" t="s">
        <v>17998</v>
      </c>
      <c r="B5215">
        <v>2014</v>
      </c>
      <c r="C5215" t="s">
        <v>18084</v>
      </c>
      <c r="D5215" t="s">
        <v>19</v>
      </c>
      <c r="E5215" s="2">
        <v>85791</v>
      </c>
      <c r="F5215" t="s">
        <v>22368</v>
      </c>
      <c r="G5215" t="s">
        <v>22949</v>
      </c>
      <c r="H5215" t="s">
        <v>20171</v>
      </c>
      <c r="I5215" t="s">
        <v>24124</v>
      </c>
      <c r="J5215" t="s">
        <v>14525</v>
      </c>
      <c r="K5215" t="s">
        <v>92</v>
      </c>
      <c r="L5215" t="s">
        <v>15</v>
      </c>
      <c r="O5215" t="s">
        <v>758</v>
      </c>
    </row>
    <row r="5216" spans="1:15" x14ac:dyDescent="0.3">
      <c r="A5216" t="s">
        <v>17993</v>
      </c>
      <c r="B5216">
        <v>2021</v>
      </c>
      <c r="C5216" t="s">
        <v>19355</v>
      </c>
      <c r="D5216" t="s">
        <v>19</v>
      </c>
      <c r="E5216" s="2">
        <v>62792</v>
      </c>
      <c r="F5216">
        <v>64980</v>
      </c>
      <c r="G5216">
        <v>64980</v>
      </c>
      <c r="H5216" t="s">
        <v>20172</v>
      </c>
      <c r="I5216" t="s">
        <v>24124</v>
      </c>
      <c r="J5216" t="s">
        <v>14528</v>
      </c>
      <c r="K5216" t="s">
        <v>92</v>
      </c>
      <c r="L5216" t="s">
        <v>15</v>
      </c>
      <c r="M5216">
        <v>4.7</v>
      </c>
      <c r="N5216" t="s">
        <v>2365</v>
      </c>
      <c r="O5216" t="s">
        <v>2366</v>
      </c>
    </row>
    <row r="5217" spans="1:15" x14ac:dyDescent="0.3">
      <c r="A5217" t="s">
        <v>17998</v>
      </c>
      <c r="B5217">
        <v>2024</v>
      </c>
      <c r="C5217" t="s">
        <v>18422</v>
      </c>
      <c r="D5217" t="s">
        <v>11</v>
      </c>
      <c r="E5217">
        <v>3</v>
      </c>
      <c r="F5217">
        <v>58981</v>
      </c>
      <c r="G5217">
        <v>58981</v>
      </c>
      <c r="H5217" t="s">
        <v>20172</v>
      </c>
      <c r="I5217" t="s">
        <v>24124</v>
      </c>
      <c r="J5217" t="s">
        <v>14529</v>
      </c>
      <c r="K5217" t="s">
        <v>15</v>
      </c>
      <c r="L5217" t="s">
        <v>15</v>
      </c>
      <c r="M5217">
        <v>4.3</v>
      </c>
      <c r="N5217" t="s">
        <v>4036</v>
      </c>
      <c r="O5217" t="s">
        <v>4037</v>
      </c>
    </row>
    <row r="5218" spans="1:15" x14ac:dyDescent="0.3">
      <c r="A5218" t="s">
        <v>17998</v>
      </c>
      <c r="B5218">
        <v>2019</v>
      </c>
      <c r="C5218" t="s">
        <v>18206</v>
      </c>
      <c r="D5218" t="s">
        <v>19</v>
      </c>
      <c r="E5218" s="2">
        <v>12264</v>
      </c>
      <c r="F5218">
        <v>34995</v>
      </c>
      <c r="G5218">
        <v>34995</v>
      </c>
      <c r="H5218" t="s">
        <v>20172</v>
      </c>
      <c r="I5218" t="s">
        <v>24124</v>
      </c>
      <c r="J5218" t="s">
        <v>14532</v>
      </c>
      <c r="K5218" t="s">
        <v>320</v>
      </c>
      <c r="L5218" t="s">
        <v>15</v>
      </c>
      <c r="M5218">
        <v>4.4000000000000004</v>
      </c>
      <c r="N5218" t="s">
        <v>860</v>
      </c>
      <c r="O5218" t="s">
        <v>861</v>
      </c>
    </row>
    <row r="5219" spans="1:15" x14ac:dyDescent="0.3">
      <c r="A5219" t="s">
        <v>17998</v>
      </c>
      <c r="B5219">
        <v>2021</v>
      </c>
      <c r="C5219" t="s">
        <v>19568</v>
      </c>
      <c r="D5219" t="s">
        <v>19</v>
      </c>
      <c r="E5219" s="2">
        <v>19922</v>
      </c>
      <c r="F5219">
        <v>31931</v>
      </c>
      <c r="G5219">
        <v>31931</v>
      </c>
      <c r="H5219" t="s">
        <v>20172</v>
      </c>
      <c r="I5219" t="s">
        <v>24124</v>
      </c>
      <c r="J5219" t="s">
        <v>14534</v>
      </c>
      <c r="K5219" t="s">
        <v>624</v>
      </c>
      <c r="L5219" t="s">
        <v>140</v>
      </c>
      <c r="M5219">
        <v>4.7</v>
      </c>
      <c r="N5219" t="s">
        <v>3879</v>
      </c>
      <c r="O5219" t="s">
        <v>1231</v>
      </c>
    </row>
    <row r="5220" spans="1:15" x14ac:dyDescent="0.3">
      <c r="A5220" t="s">
        <v>17998</v>
      </c>
      <c r="B5220">
        <v>2024</v>
      </c>
      <c r="C5220" t="s">
        <v>18419</v>
      </c>
      <c r="D5220" t="s">
        <v>11</v>
      </c>
      <c r="E5220" s="2">
        <v>1335</v>
      </c>
      <c r="F5220" t="s">
        <v>22369</v>
      </c>
      <c r="G5220" t="s">
        <v>22369</v>
      </c>
      <c r="H5220" t="s">
        <v>20171</v>
      </c>
      <c r="I5220" t="s">
        <v>25201</v>
      </c>
      <c r="J5220" t="s">
        <v>14537</v>
      </c>
      <c r="K5220" t="s">
        <v>15</v>
      </c>
      <c r="L5220" t="s">
        <v>3553</v>
      </c>
      <c r="M5220">
        <v>4.8</v>
      </c>
      <c r="N5220" t="s">
        <v>4971</v>
      </c>
      <c r="O5220" t="s">
        <v>4972</v>
      </c>
    </row>
    <row r="5221" spans="1:15" x14ac:dyDescent="0.3">
      <c r="A5221" t="s">
        <v>17994</v>
      </c>
      <c r="B5221">
        <v>2023</v>
      </c>
      <c r="C5221" t="s">
        <v>19489</v>
      </c>
      <c r="D5221" t="s">
        <v>11</v>
      </c>
      <c r="E5221">
        <v>29</v>
      </c>
      <c r="F5221" t="s">
        <v>22370</v>
      </c>
      <c r="G5221" t="s">
        <v>22370</v>
      </c>
      <c r="H5221" t="s">
        <v>20171</v>
      </c>
      <c r="I5221" t="s">
        <v>25202</v>
      </c>
      <c r="J5221" t="s">
        <v>14540</v>
      </c>
      <c r="K5221" t="s">
        <v>15</v>
      </c>
      <c r="L5221" t="s">
        <v>3831</v>
      </c>
      <c r="M5221">
        <v>4.7</v>
      </c>
      <c r="N5221" t="s">
        <v>1299</v>
      </c>
      <c r="O5221" t="s">
        <v>1300</v>
      </c>
    </row>
    <row r="5222" spans="1:15" x14ac:dyDescent="0.3">
      <c r="A5222" t="s">
        <v>17995</v>
      </c>
      <c r="B5222">
        <v>2024</v>
      </c>
      <c r="C5222" t="s">
        <v>19254</v>
      </c>
      <c r="D5222" t="s">
        <v>11</v>
      </c>
      <c r="E5222">
        <v>332</v>
      </c>
      <c r="F5222">
        <v>65760</v>
      </c>
      <c r="G5222">
        <v>65760</v>
      </c>
      <c r="H5222" t="s">
        <v>20172</v>
      </c>
      <c r="I5222" t="s">
        <v>24124</v>
      </c>
      <c r="J5222" t="s">
        <v>14542</v>
      </c>
      <c r="K5222" t="s">
        <v>15</v>
      </c>
      <c r="L5222" t="s">
        <v>30</v>
      </c>
      <c r="O5222" t="s">
        <v>1330</v>
      </c>
    </row>
    <row r="5223" spans="1:15" x14ac:dyDescent="0.3">
      <c r="A5223" t="s">
        <v>18012</v>
      </c>
      <c r="B5223">
        <v>2024</v>
      </c>
      <c r="C5223" t="s">
        <v>19578</v>
      </c>
      <c r="D5223" t="s">
        <v>11</v>
      </c>
      <c r="E5223">
        <v>3</v>
      </c>
      <c r="F5223">
        <v>71085</v>
      </c>
      <c r="G5223">
        <v>71085</v>
      </c>
      <c r="H5223" t="s">
        <v>20172</v>
      </c>
      <c r="I5223" t="s">
        <v>24124</v>
      </c>
      <c r="J5223" t="s">
        <v>14544</v>
      </c>
      <c r="K5223" t="s">
        <v>15</v>
      </c>
      <c r="L5223" t="s">
        <v>15</v>
      </c>
      <c r="M5223">
        <v>3.9</v>
      </c>
      <c r="N5223" t="s">
        <v>174</v>
      </c>
      <c r="O5223" t="s">
        <v>175</v>
      </c>
    </row>
    <row r="5224" spans="1:15" x14ac:dyDescent="0.3">
      <c r="A5224" t="s">
        <v>18002</v>
      </c>
      <c r="B5224">
        <v>1994</v>
      </c>
      <c r="C5224" t="s">
        <v>18748</v>
      </c>
      <c r="D5224" t="s">
        <v>19</v>
      </c>
      <c r="E5224" s="2">
        <v>78277</v>
      </c>
      <c r="F5224">
        <v>11950</v>
      </c>
      <c r="G5224">
        <v>11950</v>
      </c>
      <c r="H5224" t="s">
        <v>20172</v>
      </c>
      <c r="I5224" t="s">
        <v>24124</v>
      </c>
      <c r="J5224" t="s">
        <v>14547</v>
      </c>
      <c r="K5224" t="s">
        <v>146</v>
      </c>
      <c r="L5224" t="s">
        <v>30</v>
      </c>
      <c r="O5224" t="s">
        <v>3530</v>
      </c>
    </row>
    <row r="5225" spans="1:15" x14ac:dyDescent="0.3">
      <c r="A5225" t="s">
        <v>18001</v>
      </c>
      <c r="B5225">
        <v>2024</v>
      </c>
      <c r="C5225" t="s">
        <v>19294</v>
      </c>
      <c r="D5225" t="s">
        <v>19</v>
      </c>
      <c r="E5225" s="2">
        <v>4072</v>
      </c>
      <c r="F5225">
        <v>26693</v>
      </c>
      <c r="G5225">
        <v>26693</v>
      </c>
      <c r="H5225" t="s">
        <v>20172</v>
      </c>
      <c r="I5225" t="s">
        <v>24124</v>
      </c>
      <c r="J5225" t="s">
        <v>14549</v>
      </c>
      <c r="K5225" t="s">
        <v>146</v>
      </c>
      <c r="L5225" t="s">
        <v>30</v>
      </c>
      <c r="M5225">
        <v>3.2</v>
      </c>
      <c r="N5225" t="s">
        <v>4264</v>
      </c>
      <c r="O5225" t="s">
        <v>4265</v>
      </c>
    </row>
    <row r="5226" spans="1:15" x14ac:dyDescent="0.3">
      <c r="A5226" t="s">
        <v>18022</v>
      </c>
      <c r="B5226">
        <v>2022</v>
      </c>
      <c r="C5226" t="s">
        <v>19945</v>
      </c>
      <c r="D5226" t="s">
        <v>19</v>
      </c>
      <c r="E5226" s="2">
        <v>26040</v>
      </c>
      <c r="F5226">
        <v>34000</v>
      </c>
      <c r="G5226">
        <v>34000</v>
      </c>
      <c r="H5226" t="s">
        <v>20172</v>
      </c>
      <c r="I5226" t="s">
        <v>24124</v>
      </c>
      <c r="J5226" t="s">
        <v>14552</v>
      </c>
      <c r="K5226" t="s">
        <v>305</v>
      </c>
      <c r="L5226" t="s">
        <v>648</v>
      </c>
      <c r="M5226">
        <v>4.5999999999999996</v>
      </c>
      <c r="N5226" t="s">
        <v>441</v>
      </c>
      <c r="O5226" t="s">
        <v>442</v>
      </c>
    </row>
    <row r="5227" spans="1:15" x14ac:dyDescent="0.3">
      <c r="A5227" t="s">
        <v>17998</v>
      </c>
      <c r="B5227">
        <v>2016</v>
      </c>
      <c r="C5227" t="s">
        <v>18749</v>
      </c>
      <c r="D5227" t="s">
        <v>19</v>
      </c>
      <c r="E5227" s="2">
        <v>44182</v>
      </c>
      <c r="F5227" t="s">
        <v>22371</v>
      </c>
      <c r="G5227" t="s">
        <v>23908</v>
      </c>
      <c r="H5227" t="s">
        <v>20171</v>
      </c>
      <c r="I5227" t="s">
        <v>24124</v>
      </c>
      <c r="J5227" t="s">
        <v>14556</v>
      </c>
      <c r="K5227" t="s">
        <v>88</v>
      </c>
      <c r="L5227" t="s">
        <v>152</v>
      </c>
      <c r="M5227">
        <v>4.3</v>
      </c>
      <c r="N5227" t="s">
        <v>4036</v>
      </c>
      <c r="O5227" t="s">
        <v>4037</v>
      </c>
    </row>
    <row r="5228" spans="1:15" x14ac:dyDescent="0.3">
      <c r="A5228" t="s">
        <v>17994</v>
      </c>
      <c r="B5228">
        <v>2024</v>
      </c>
      <c r="C5228" t="s">
        <v>19255</v>
      </c>
      <c r="D5228" t="s">
        <v>11</v>
      </c>
      <c r="E5228">
        <v>10</v>
      </c>
      <c r="F5228" t="s">
        <v>22372</v>
      </c>
      <c r="G5228" t="s">
        <v>22372</v>
      </c>
      <c r="H5228" t="s">
        <v>20171</v>
      </c>
      <c r="I5228" t="s">
        <v>25203</v>
      </c>
      <c r="J5228" t="s">
        <v>14558</v>
      </c>
      <c r="K5228" t="s">
        <v>15</v>
      </c>
      <c r="L5228" t="s">
        <v>30</v>
      </c>
      <c r="M5228">
        <v>4.8</v>
      </c>
      <c r="N5228" t="s">
        <v>1386</v>
      </c>
      <c r="O5228" t="s">
        <v>1387</v>
      </c>
    </row>
    <row r="5229" spans="1:15" x14ac:dyDescent="0.3">
      <c r="A5229" t="s">
        <v>18806</v>
      </c>
      <c r="B5229">
        <v>2024</v>
      </c>
      <c r="C5229" t="s">
        <v>18605</v>
      </c>
      <c r="D5229" t="s">
        <v>11</v>
      </c>
      <c r="E5229">
        <v>14</v>
      </c>
      <c r="F5229" t="s">
        <v>22373</v>
      </c>
      <c r="G5229" t="s">
        <v>22373</v>
      </c>
      <c r="H5229" t="s">
        <v>20172</v>
      </c>
      <c r="I5229" t="s">
        <v>25204</v>
      </c>
      <c r="J5229" t="s">
        <v>14560</v>
      </c>
      <c r="K5229" t="s">
        <v>15</v>
      </c>
      <c r="L5229" t="s">
        <v>15</v>
      </c>
      <c r="M5229">
        <v>4.7</v>
      </c>
      <c r="N5229" t="s">
        <v>3786</v>
      </c>
      <c r="O5229" t="s">
        <v>206</v>
      </c>
    </row>
    <row r="5230" spans="1:15" x14ac:dyDescent="0.3">
      <c r="A5230" t="s">
        <v>18028</v>
      </c>
      <c r="B5230">
        <v>2024</v>
      </c>
      <c r="C5230" t="s">
        <v>19315</v>
      </c>
      <c r="D5230" t="s">
        <v>11</v>
      </c>
      <c r="E5230">
        <v>0</v>
      </c>
      <c r="F5230" t="s">
        <v>22374</v>
      </c>
      <c r="G5230" t="s">
        <v>22374</v>
      </c>
      <c r="H5230" t="s">
        <v>20172</v>
      </c>
      <c r="I5230" t="s">
        <v>25205</v>
      </c>
      <c r="J5230" t="s">
        <v>14562</v>
      </c>
      <c r="K5230" t="s">
        <v>15</v>
      </c>
      <c r="L5230" t="s">
        <v>15</v>
      </c>
      <c r="M5230">
        <v>4.7</v>
      </c>
      <c r="N5230" t="s">
        <v>2839</v>
      </c>
      <c r="O5230" t="s">
        <v>2840</v>
      </c>
    </row>
    <row r="5231" spans="1:15" x14ac:dyDescent="0.3">
      <c r="A5231" t="s">
        <v>18002</v>
      </c>
      <c r="B5231">
        <v>2021</v>
      </c>
      <c r="C5231" t="s">
        <v>18155</v>
      </c>
      <c r="D5231" t="s">
        <v>1256</v>
      </c>
      <c r="E5231" s="2">
        <v>34662</v>
      </c>
      <c r="F5231" t="s">
        <v>22375</v>
      </c>
      <c r="G5231" t="s">
        <v>23909</v>
      </c>
      <c r="H5231" t="s">
        <v>20171</v>
      </c>
      <c r="I5231" t="s">
        <v>24124</v>
      </c>
      <c r="J5231" t="s">
        <v>14565</v>
      </c>
      <c r="K5231" t="s">
        <v>22</v>
      </c>
      <c r="L5231" t="s">
        <v>15</v>
      </c>
      <c r="M5231">
        <v>4.5999999999999996</v>
      </c>
      <c r="N5231" t="s">
        <v>4306</v>
      </c>
      <c r="O5231" t="s">
        <v>4307</v>
      </c>
    </row>
    <row r="5232" spans="1:15" x14ac:dyDescent="0.3">
      <c r="A5232" t="s">
        <v>18011</v>
      </c>
      <c r="B5232">
        <v>2019</v>
      </c>
      <c r="C5232" t="s">
        <v>18750</v>
      </c>
      <c r="D5232" t="s">
        <v>19</v>
      </c>
      <c r="E5232" s="2">
        <v>39047</v>
      </c>
      <c r="F5232">
        <v>28477</v>
      </c>
      <c r="G5232">
        <v>28477</v>
      </c>
      <c r="H5232" t="s">
        <v>20172</v>
      </c>
      <c r="I5232" t="s">
        <v>24124</v>
      </c>
      <c r="J5232" t="s">
        <v>14567</v>
      </c>
      <c r="K5232" t="s">
        <v>389</v>
      </c>
      <c r="L5232" t="s">
        <v>15</v>
      </c>
      <c r="M5232">
        <v>4.2</v>
      </c>
      <c r="N5232" t="s">
        <v>3287</v>
      </c>
      <c r="O5232" t="s">
        <v>3288</v>
      </c>
    </row>
    <row r="5233" spans="1:15" x14ac:dyDescent="0.3">
      <c r="A5233" t="s">
        <v>17992</v>
      </c>
      <c r="B5233">
        <v>2021</v>
      </c>
      <c r="C5233" t="s">
        <v>19477</v>
      </c>
      <c r="D5233" t="s">
        <v>19</v>
      </c>
      <c r="E5233" s="2">
        <v>28925</v>
      </c>
      <c r="F5233" t="s">
        <v>22376</v>
      </c>
      <c r="G5233" t="s">
        <v>21737</v>
      </c>
      <c r="H5233" t="s">
        <v>20171</v>
      </c>
      <c r="I5233" t="s">
        <v>24124</v>
      </c>
      <c r="J5233" t="s">
        <v>14571</v>
      </c>
      <c r="K5233" t="s">
        <v>426</v>
      </c>
      <c r="L5233" t="s">
        <v>15</v>
      </c>
      <c r="M5233">
        <v>4.8</v>
      </c>
      <c r="N5233" t="s">
        <v>6517</v>
      </c>
      <c r="O5233" t="s">
        <v>6518</v>
      </c>
    </row>
    <row r="5234" spans="1:15" x14ac:dyDescent="0.3">
      <c r="A5234" t="s">
        <v>17998</v>
      </c>
      <c r="B5234">
        <v>2024</v>
      </c>
      <c r="C5234" t="s">
        <v>18424</v>
      </c>
      <c r="D5234" t="s">
        <v>11</v>
      </c>
      <c r="E5234">
        <v>3</v>
      </c>
      <c r="F5234">
        <v>39010</v>
      </c>
      <c r="G5234">
        <v>39010</v>
      </c>
      <c r="H5234" t="s">
        <v>20172</v>
      </c>
      <c r="I5234" t="s">
        <v>24124</v>
      </c>
      <c r="J5234" t="s">
        <v>14572</v>
      </c>
      <c r="K5234" t="s">
        <v>15</v>
      </c>
      <c r="L5234" t="s">
        <v>3914</v>
      </c>
      <c r="M5234">
        <v>4.3</v>
      </c>
      <c r="N5234" t="s">
        <v>4036</v>
      </c>
      <c r="O5234" t="s">
        <v>4037</v>
      </c>
    </row>
    <row r="5235" spans="1:15" x14ac:dyDescent="0.3">
      <c r="A5235" t="s">
        <v>18004</v>
      </c>
      <c r="B5235">
        <v>2024</v>
      </c>
      <c r="C5235" t="s">
        <v>18263</v>
      </c>
      <c r="D5235" t="s">
        <v>11</v>
      </c>
      <c r="E5235">
        <v>7</v>
      </c>
      <c r="F5235" t="s">
        <v>5426</v>
      </c>
      <c r="G5235" t="s">
        <v>5426</v>
      </c>
      <c r="H5235" t="s">
        <v>20172</v>
      </c>
      <c r="I5235" t="s">
        <v>24374</v>
      </c>
      <c r="J5235" t="s">
        <v>14574</v>
      </c>
      <c r="K5235" t="s">
        <v>15</v>
      </c>
      <c r="L5235" t="s">
        <v>30</v>
      </c>
      <c r="M5235">
        <v>4.9000000000000004</v>
      </c>
      <c r="N5235" t="s">
        <v>3891</v>
      </c>
      <c r="O5235" t="s">
        <v>3892</v>
      </c>
    </row>
    <row r="5236" spans="1:15" x14ac:dyDescent="0.3">
      <c r="A5236" t="s">
        <v>18040</v>
      </c>
      <c r="B5236">
        <v>2021</v>
      </c>
      <c r="C5236" t="s">
        <v>19946</v>
      </c>
      <c r="D5236" t="s">
        <v>19</v>
      </c>
      <c r="E5236" s="2">
        <v>9807</v>
      </c>
      <c r="F5236" t="s">
        <v>22377</v>
      </c>
      <c r="G5236" t="s">
        <v>23304</v>
      </c>
      <c r="H5236" t="s">
        <v>20171</v>
      </c>
      <c r="I5236" t="s">
        <v>24124</v>
      </c>
      <c r="J5236" t="s">
        <v>14578</v>
      </c>
      <c r="K5236" t="s">
        <v>92</v>
      </c>
      <c r="L5236" t="s">
        <v>30</v>
      </c>
      <c r="M5236">
        <v>4.8</v>
      </c>
      <c r="N5236" t="s">
        <v>6112</v>
      </c>
      <c r="O5236" t="s">
        <v>284</v>
      </c>
    </row>
    <row r="5237" spans="1:15" x14ac:dyDescent="0.3">
      <c r="A5237" t="s">
        <v>17993</v>
      </c>
      <c r="B5237">
        <v>2021</v>
      </c>
      <c r="C5237" t="s">
        <v>18892</v>
      </c>
      <c r="D5237" t="s">
        <v>19</v>
      </c>
      <c r="E5237" s="2">
        <v>46321</v>
      </c>
      <c r="F5237">
        <v>67650</v>
      </c>
      <c r="G5237">
        <v>67650</v>
      </c>
      <c r="H5237" t="s">
        <v>20172</v>
      </c>
      <c r="I5237" t="s">
        <v>24124</v>
      </c>
      <c r="J5237" t="s">
        <v>1671</v>
      </c>
      <c r="K5237" t="s">
        <v>426</v>
      </c>
      <c r="L5237" t="s">
        <v>30</v>
      </c>
      <c r="M5237">
        <v>4.5</v>
      </c>
      <c r="N5237" t="s">
        <v>682</v>
      </c>
      <c r="O5237" t="s">
        <v>683</v>
      </c>
    </row>
    <row r="5238" spans="1:15" x14ac:dyDescent="0.3">
      <c r="A5238" t="s">
        <v>17998</v>
      </c>
      <c r="B5238">
        <v>2023</v>
      </c>
      <c r="C5238" t="s">
        <v>19257</v>
      </c>
      <c r="D5238" t="s">
        <v>19</v>
      </c>
      <c r="E5238" s="2">
        <v>9764</v>
      </c>
      <c r="F5238" t="s">
        <v>20306</v>
      </c>
      <c r="G5238" t="s">
        <v>23034</v>
      </c>
      <c r="H5238" t="s">
        <v>20171</v>
      </c>
      <c r="I5238" t="s">
        <v>24124</v>
      </c>
      <c r="J5238" t="s">
        <v>14580</v>
      </c>
      <c r="K5238" t="s">
        <v>426</v>
      </c>
      <c r="L5238" t="s">
        <v>30</v>
      </c>
      <c r="M5238">
        <v>4.9000000000000004</v>
      </c>
      <c r="N5238" t="s">
        <v>3769</v>
      </c>
      <c r="O5238" t="s">
        <v>2462</v>
      </c>
    </row>
    <row r="5239" spans="1:15" x14ac:dyDescent="0.3">
      <c r="A5239" t="s">
        <v>17993</v>
      </c>
      <c r="B5239">
        <v>2021</v>
      </c>
      <c r="C5239" t="s">
        <v>19947</v>
      </c>
      <c r="D5239" t="s">
        <v>19</v>
      </c>
      <c r="E5239" s="2">
        <v>29356</v>
      </c>
      <c r="F5239">
        <v>49979</v>
      </c>
      <c r="G5239">
        <v>49979</v>
      </c>
      <c r="H5239" t="s">
        <v>20172</v>
      </c>
      <c r="I5239" t="s">
        <v>24124</v>
      </c>
      <c r="J5239" t="s">
        <v>14583</v>
      </c>
      <c r="K5239" t="s">
        <v>92</v>
      </c>
      <c r="L5239" t="s">
        <v>15</v>
      </c>
      <c r="M5239">
        <v>4.8</v>
      </c>
      <c r="N5239" t="s">
        <v>4744</v>
      </c>
      <c r="O5239" t="s">
        <v>927</v>
      </c>
    </row>
    <row r="5240" spans="1:15" x14ac:dyDescent="0.3">
      <c r="A5240" t="s">
        <v>18002</v>
      </c>
      <c r="B5240">
        <v>2022</v>
      </c>
      <c r="C5240" t="s">
        <v>18319</v>
      </c>
      <c r="D5240" t="s">
        <v>19</v>
      </c>
      <c r="E5240" s="2">
        <v>65763</v>
      </c>
      <c r="F5240">
        <v>42995</v>
      </c>
      <c r="G5240">
        <v>42995</v>
      </c>
      <c r="H5240" t="s">
        <v>20172</v>
      </c>
      <c r="I5240" t="s">
        <v>24124</v>
      </c>
      <c r="J5240" t="s">
        <v>14585</v>
      </c>
      <c r="K5240" t="s">
        <v>426</v>
      </c>
      <c r="L5240" t="s">
        <v>30</v>
      </c>
      <c r="M5240">
        <v>4.5</v>
      </c>
      <c r="N5240" t="s">
        <v>3871</v>
      </c>
      <c r="O5240" t="s">
        <v>3872</v>
      </c>
    </row>
    <row r="5241" spans="1:15" x14ac:dyDescent="0.3">
      <c r="A5241" t="s">
        <v>18004</v>
      </c>
      <c r="B5241">
        <v>2024</v>
      </c>
      <c r="C5241" t="s">
        <v>18310</v>
      </c>
      <c r="D5241" t="s">
        <v>11</v>
      </c>
      <c r="E5241">
        <v>6</v>
      </c>
      <c r="F5241">
        <v>36669</v>
      </c>
      <c r="G5241">
        <v>36669</v>
      </c>
      <c r="H5241" t="s">
        <v>20172</v>
      </c>
      <c r="I5241" t="s">
        <v>24124</v>
      </c>
      <c r="J5241" t="s">
        <v>14586</v>
      </c>
      <c r="K5241" t="s">
        <v>15</v>
      </c>
      <c r="L5241" t="s">
        <v>30</v>
      </c>
      <c r="M5241">
        <v>4.5</v>
      </c>
      <c r="N5241" t="s">
        <v>2983</v>
      </c>
      <c r="O5241" t="s">
        <v>2984</v>
      </c>
    </row>
    <row r="5242" spans="1:15" x14ac:dyDescent="0.3">
      <c r="A5242" t="s">
        <v>17993</v>
      </c>
      <c r="B5242">
        <v>2013</v>
      </c>
      <c r="C5242" t="s">
        <v>19948</v>
      </c>
      <c r="D5242" t="s">
        <v>19</v>
      </c>
      <c r="E5242" s="2">
        <v>63400</v>
      </c>
      <c r="F5242" t="s">
        <v>22378</v>
      </c>
      <c r="G5242" t="s">
        <v>22977</v>
      </c>
      <c r="H5242" t="s">
        <v>20171</v>
      </c>
      <c r="I5242" t="s">
        <v>24124</v>
      </c>
      <c r="J5242" t="s">
        <v>14590</v>
      </c>
      <c r="K5242" t="s">
        <v>69</v>
      </c>
      <c r="L5242" t="s">
        <v>15</v>
      </c>
      <c r="O5242" t="s">
        <v>3110</v>
      </c>
    </row>
    <row r="5243" spans="1:15" x14ac:dyDescent="0.3">
      <c r="A5243" t="s">
        <v>17994</v>
      </c>
      <c r="B5243">
        <v>2019</v>
      </c>
      <c r="C5243" t="s">
        <v>18626</v>
      </c>
      <c r="D5243" t="s">
        <v>19</v>
      </c>
      <c r="E5243" s="2">
        <v>72045</v>
      </c>
      <c r="F5243">
        <v>23896</v>
      </c>
      <c r="G5243">
        <v>23896</v>
      </c>
      <c r="H5243" t="s">
        <v>20172</v>
      </c>
      <c r="I5243" t="s">
        <v>24124</v>
      </c>
      <c r="J5243" t="s">
        <v>14592</v>
      </c>
      <c r="K5243" t="s">
        <v>246</v>
      </c>
      <c r="L5243" t="s">
        <v>15</v>
      </c>
      <c r="O5243" t="s">
        <v>1157</v>
      </c>
    </row>
    <row r="5244" spans="1:15" x14ac:dyDescent="0.3">
      <c r="A5244" t="s">
        <v>17994</v>
      </c>
      <c r="B5244">
        <v>2022</v>
      </c>
      <c r="C5244" t="s">
        <v>19129</v>
      </c>
      <c r="D5244" t="s">
        <v>19</v>
      </c>
      <c r="E5244" s="2">
        <v>16000</v>
      </c>
      <c r="F5244">
        <v>31823</v>
      </c>
      <c r="G5244">
        <v>31823</v>
      </c>
      <c r="H5244" t="s">
        <v>20172</v>
      </c>
      <c r="I5244" t="s">
        <v>24124</v>
      </c>
      <c r="J5244" t="s">
        <v>14595</v>
      </c>
      <c r="K5244" t="s">
        <v>291</v>
      </c>
      <c r="L5244" t="s">
        <v>15</v>
      </c>
      <c r="M5244">
        <v>4.3</v>
      </c>
      <c r="N5244" t="s">
        <v>1948</v>
      </c>
      <c r="O5244" t="s">
        <v>1949</v>
      </c>
    </row>
    <row r="5245" spans="1:15" x14ac:dyDescent="0.3">
      <c r="A5245" t="s">
        <v>18028</v>
      </c>
      <c r="B5245">
        <v>2024</v>
      </c>
      <c r="C5245" t="s">
        <v>19426</v>
      </c>
      <c r="D5245" t="s">
        <v>11</v>
      </c>
      <c r="E5245">
        <v>0</v>
      </c>
      <c r="F5245" t="s">
        <v>5426</v>
      </c>
      <c r="G5245" t="s">
        <v>5426</v>
      </c>
      <c r="H5245" t="s">
        <v>20172</v>
      </c>
      <c r="I5245" t="s">
        <v>25206</v>
      </c>
      <c r="J5245" t="s">
        <v>14597</v>
      </c>
      <c r="K5245" t="s">
        <v>15</v>
      </c>
      <c r="L5245" t="s">
        <v>30</v>
      </c>
      <c r="M5245">
        <v>4.7</v>
      </c>
      <c r="N5245" t="s">
        <v>2839</v>
      </c>
      <c r="O5245" t="s">
        <v>2840</v>
      </c>
    </row>
    <row r="5246" spans="1:15" x14ac:dyDescent="0.3">
      <c r="A5246" t="s">
        <v>18004</v>
      </c>
      <c r="B5246">
        <v>2024</v>
      </c>
      <c r="C5246" t="s">
        <v>18258</v>
      </c>
      <c r="D5246" t="s">
        <v>11</v>
      </c>
      <c r="E5246">
        <v>6</v>
      </c>
      <c r="F5246">
        <v>35285</v>
      </c>
      <c r="G5246">
        <v>35285</v>
      </c>
      <c r="H5246" t="s">
        <v>20172</v>
      </c>
      <c r="I5246" t="s">
        <v>24124</v>
      </c>
      <c r="J5246" t="s">
        <v>14598</v>
      </c>
      <c r="K5246" t="s">
        <v>15</v>
      </c>
      <c r="L5246" t="s">
        <v>30</v>
      </c>
      <c r="M5246">
        <v>4.8</v>
      </c>
      <c r="N5246" t="s">
        <v>869</v>
      </c>
      <c r="O5246" t="s">
        <v>870</v>
      </c>
    </row>
    <row r="5247" spans="1:15" x14ac:dyDescent="0.3">
      <c r="A5247" t="s">
        <v>17995</v>
      </c>
      <c r="B5247">
        <v>2024</v>
      </c>
      <c r="C5247" t="s">
        <v>18647</v>
      </c>
      <c r="D5247" t="s">
        <v>11</v>
      </c>
      <c r="E5247">
        <v>6</v>
      </c>
      <c r="F5247">
        <v>66590</v>
      </c>
      <c r="G5247">
        <v>66590</v>
      </c>
      <c r="H5247" t="s">
        <v>20172</v>
      </c>
      <c r="I5247" t="s">
        <v>24124</v>
      </c>
      <c r="J5247" t="s">
        <v>14599</v>
      </c>
      <c r="K5247" t="s">
        <v>15</v>
      </c>
      <c r="L5247" t="s">
        <v>30</v>
      </c>
      <c r="O5247" t="s">
        <v>1330</v>
      </c>
    </row>
    <row r="5248" spans="1:15" x14ac:dyDescent="0.3">
      <c r="A5248" t="s">
        <v>17994</v>
      </c>
      <c r="B5248">
        <v>2024</v>
      </c>
      <c r="C5248" t="s">
        <v>19320</v>
      </c>
      <c r="D5248" t="s">
        <v>11</v>
      </c>
      <c r="E5248">
        <v>0</v>
      </c>
      <c r="F5248" t="s">
        <v>20923</v>
      </c>
      <c r="G5248" t="s">
        <v>20923</v>
      </c>
      <c r="H5248" t="s">
        <v>20171</v>
      </c>
      <c r="I5248" t="s">
        <v>24413</v>
      </c>
      <c r="J5248" t="s">
        <v>14600</v>
      </c>
      <c r="K5248" t="s">
        <v>15</v>
      </c>
      <c r="L5248" t="s">
        <v>30</v>
      </c>
      <c r="M5248">
        <v>4.2</v>
      </c>
      <c r="N5248" t="s">
        <v>3815</v>
      </c>
      <c r="O5248" t="s">
        <v>1110</v>
      </c>
    </row>
    <row r="5249" spans="1:15" x14ac:dyDescent="0.3">
      <c r="A5249" t="s">
        <v>17998</v>
      </c>
      <c r="B5249">
        <v>2023</v>
      </c>
      <c r="C5249" t="s">
        <v>18486</v>
      </c>
      <c r="D5249" t="s">
        <v>11</v>
      </c>
      <c r="E5249">
        <v>0</v>
      </c>
      <c r="F5249" t="s">
        <v>21565</v>
      </c>
      <c r="G5249" t="s">
        <v>21565</v>
      </c>
      <c r="H5249" t="s">
        <v>20171</v>
      </c>
      <c r="I5249" t="s">
        <v>24777</v>
      </c>
      <c r="J5249" t="s">
        <v>14601</v>
      </c>
      <c r="K5249" t="s">
        <v>15</v>
      </c>
      <c r="L5249" t="s">
        <v>30</v>
      </c>
      <c r="M5249">
        <v>4.5999999999999996</v>
      </c>
      <c r="N5249" t="s">
        <v>3677</v>
      </c>
      <c r="O5249" t="s">
        <v>3678</v>
      </c>
    </row>
    <row r="5250" spans="1:15" x14ac:dyDescent="0.3">
      <c r="A5250" t="s">
        <v>17999</v>
      </c>
      <c r="B5250">
        <v>2019</v>
      </c>
      <c r="C5250" t="s">
        <v>18751</v>
      </c>
      <c r="D5250" t="s">
        <v>19</v>
      </c>
      <c r="E5250" s="2">
        <v>49204</v>
      </c>
      <c r="F5250" t="s">
        <v>22379</v>
      </c>
      <c r="G5250" t="s">
        <v>23910</v>
      </c>
      <c r="H5250" t="s">
        <v>20171</v>
      </c>
      <c r="I5250" t="s">
        <v>24124</v>
      </c>
      <c r="J5250" t="s">
        <v>14605</v>
      </c>
      <c r="K5250" t="s">
        <v>92</v>
      </c>
      <c r="L5250" t="s">
        <v>15</v>
      </c>
      <c r="M5250">
        <v>4.8</v>
      </c>
      <c r="N5250" t="s">
        <v>4971</v>
      </c>
      <c r="O5250" t="s">
        <v>4972</v>
      </c>
    </row>
    <row r="5251" spans="1:15" x14ac:dyDescent="0.3">
      <c r="A5251" t="s">
        <v>17992</v>
      </c>
      <c r="B5251">
        <v>2023</v>
      </c>
      <c r="C5251" t="s">
        <v>19949</v>
      </c>
      <c r="D5251" t="s">
        <v>19</v>
      </c>
      <c r="E5251" s="2">
        <v>7883</v>
      </c>
      <c r="F5251" t="s">
        <v>22380</v>
      </c>
      <c r="G5251" t="s">
        <v>23911</v>
      </c>
      <c r="H5251" t="s">
        <v>20171</v>
      </c>
      <c r="I5251" t="s">
        <v>24124</v>
      </c>
      <c r="J5251" t="s">
        <v>14609</v>
      </c>
      <c r="K5251" t="s">
        <v>92</v>
      </c>
      <c r="L5251" t="s">
        <v>15</v>
      </c>
      <c r="M5251">
        <v>4.8</v>
      </c>
      <c r="N5251" t="s">
        <v>6517</v>
      </c>
      <c r="O5251" t="s">
        <v>6518</v>
      </c>
    </row>
    <row r="5252" spans="1:15" x14ac:dyDescent="0.3">
      <c r="A5252" t="s">
        <v>17994</v>
      </c>
      <c r="B5252">
        <v>2024</v>
      </c>
      <c r="C5252" t="s">
        <v>19266</v>
      </c>
      <c r="D5252" t="s">
        <v>11</v>
      </c>
      <c r="F5252" t="s">
        <v>21055</v>
      </c>
      <c r="G5252" t="s">
        <v>21055</v>
      </c>
      <c r="H5252" t="s">
        <v>20171</v>
      </c>
      <c r="I5252" t="s">
        <v>24369</v>
      </c>
      <c r="J5252" t="s">
        <v>14610</v>
      </c>
      <c r="K5252" t="s">
        <v>15</v>
      </c>
      <c r="L5252" t="s">
        <v>30</v>
      </c>
      <c r="M5252">
        <v>4.9000000000000004</v>
      </c>
      <c r="N5252" t="s">
        <v>3773</v>
      </c>
      <c r="O5252" t="s">
        <v>2929</v>
      </c>
    </row>
    <row r="5253" spans="1:15" x14ac:dyDescent="0.3">
      <c r="A5253" t="s">
        <v>18008</v>
      </c>
      <c r="B5253">
        <v>2020</v>
      </c>
      <c r="C5253" t="s">
        <v>18735</v>
      </c>
      <c r="D5253" t="s">
        <v>1256</v>
      </c>
      <c r="E5253" s="2">
        <v>33081</v>
      </c>
      <c r="F5253">
        <v>42994</v>
      </c>
      <c r="G5253">
        <v>42994</v>
      </c>
      <c r="H5253" t="s">
        <v>20172</v>
      </c>
      <c r="I5253" t="s">
        <v>24124</v>
      </c>
      <c r="J5253" t="s">
        <v>14613</v>
      </c>
      <c r="K5253" t="s">
        <v>92</v>
      </c>
      <c r="L5253" t="s">
        <v>15</v>
      </c>
      <c r="M5253">
        <v>4.5999999999999996</v>
      </c>
      <c r="N5253" t="s">
        <v>2132</v>
      </c>
      <c r="O5253" t="s">
        <v>2133</v>
      </c>
    </row>
    <row r="5254" spans="1:15" x14ac:dyDescent="0.3">
      <c r="A5254" t="s">
        <v>18011</v>
      </c>
      <c r="B5254">
        <v>2024</v>
      </c>
      <c r="C5254" t="s">
        <v>19296</v>
      </c>
      <c r="D5254" t="s">
        <v>11</v>
      </c>
      <c r="E5254">
        <v>5</v>
      </c>
      <c r="F5254" t="s">
        <v>20931</v>
      </c>
      <c r="G5254" t="s">
        <v>20931</v>
      </c>
      <c r="H5254" t="s">
        <v>20172</v>
      </c>
      <c r="I5254" t="s">
        <v>24418</v>
      </c>
      <c r="J5254" t="s">
        <v>14614</v>
      </c>
      <c r="K5254" t="s">
        <v>15</v>
      </c>
      <c r="L5254" t="s">
        <v>159</v>
      </c>
      <c r="M5254">
        <v>4.8</v>
      </c>
      <c r="N5254" t="s">
        <v>4301</v>
      </c>
      <c r="O5254" t="s">
        <v>308</v>
      </c>
    </row>
    <row r="5255" spans="1:15" x14ac:dyDescent="0.3">
      <c r="A5255" t="s">
        <v>17996</v>
      </c>
      <c r="B5255">
        <v>2020</v>
      </c>
      <c r="C5255" t="s">
        <v>19950</v>
      </c>
      <c r="D5255" t="s">
        <v>19</v>
      </c>
      <c r="E5255" s="2">
        <v>52329</v>
      </c>
      <c r="F5255" t="s">
        <v>22381</v>
      </c>
      <c r="G5255" t="s">
        <v>23912</v>
      </c>
      <c r="H5255" t="s">
        <v>20171</v>
      </c>
      <c r="I5255" t="s">
        <v>24124</v>
      </c>
      <c r="J5255" t="s">
        <v>14618</v>
      </c>
      <c r="K5255" t="s">
        <v>426</v>
      </c>
      <c r="L5255" t="s">
        <v>15</v>
      </c>
      <c r="M5255">
        <v>4.7</v>
      </c>
      <c r="N5255" t="s">
        <v>3879</v>
      </c>
      <c r="O5255" t="s">
        <v>1231</v>
      </c>
    </row>
    <row r="5256" spans="1:15" x14ac:dyDescent="0.3">
      <c r="A5256" t="s">
        <v>18001</v>
      </c>
      <c r="B5256">
        <v>2023</v>
      </c>
      <c r="C5256" t="s">
        <v>19294</v>
      </c>
      <c r="D5256" t="s">
        <v>19</v>
      </c>
      <c r="E5256" s="2">
        <v>3700</v>
      </c>
      <c r="F5256">
        <v>26998</v>
      </c>
      <c r="G5256">
        <v>26998</v>
      </c>
      <c r="H5256" t="s">
        <v>20172</v>
      </c>
      <c r="I5256" t="s">
        <v>24124</v>
      </c>
      <c r="J5256" t="s">
        <v>14620</v>
      </c>
      <c r="K5256" t="s">
        <v>44</v>
      </c>
      <c r="L5256" t="s">
        <v>859</v>
      </c>
      <c r="O5256" t="s">
        <v>1683</v>
      </c>
    </row>
    <row r="5257" spans="1:15" x14ac:dyDescent="0.3">
      <c r="A5257" t="s">
        <v>17994</v>
      </c>
      <c r="B5257">
        <v>2018</v>
      </c>
      <c r="C5257" t="s">
        <v>18138</v>
      </c>
      <c r="D5257" t="s">
        <v>19</v>
      </c>
      <c r="E5257" s="2">
        <v>31147</v>
      </c>
      <c r="F5257" t="s">
        <v>22382</v>
      </c>
      <c r="G5257" t="s">
        <v>23913</v>
      </c>
      <c r="H5257" t="s">
        <v>20171</v>
      </c>
      <c r="I5257" t="s">
        <v>24124</v>
      </c>
      <c r="J5257" t="s">
        <v>14624</v>
      </c>
      <c r="K5257" t="s">
        <v>69</v>
      </c>
      <c r="L5257" t="s">
        <v>15</v>
      </c>
      <c r="M5257">
        <v>4.8</v>
      </c>
      <c r="N5257" t="s">
        <v>1386</v>
      </c>
      <c r="O5257" t="s">
        <v>1387</v>
      </c>
    </row>
    <row r="5258" spans="1:15" x14ac:dyDescent="0.3">
      <c r="A5258" t="s">
        <v>17993</v>
      </c>
      <c r="B5258">
        <v>2020</v>
      </c>
      <c r="C5258" t="s">
        <v>19935</v>
      </c>
      <c r="D5258" t="s">
        <v>19</v>
      </c>
      <c r="E5258" s="2">
        <v>65946</v>
      </c>
      <c r="F5258">
        <v>24500</v>
      </c>
      <c r="G5258">
        <v>24500</v>
      </c>
      <c r="H5258" t="s">
        <v>20172</v>
      </c>
      <c r="I5258" t="s">
        <v>24124</v>
      </c>
      <c r="J5258" t="s">
        <v>14627</v>
      </c>
      <c r="K5258" t="s">
        <v>146</v>
      </c>
      <c r="L5258" t="s">
        <v>15</v>
      </c>
      <c r="M5258">
        <v>4.8</v>
      </c>
      <c r="N5258" t="s">
        <v>6112</v>
      </c>
      <c r="O5258" t="s">
        <v>284</v>
      </c>
    </row>
    <row r="5259" spans="1:15" x14ac:dyDescent="0.3">
      <c r="A5259" t="s">
        <v>18035</v>
      </c>
      <c r="B5259">
        <v>2018</v>
      </c>
      <c r="C5259" t="s">
        <v>18752</v>
      </c>
      <c r="D5259" t="s">
        <v>19</v>
      </c>
      <c r="E5259" s="2">
        <v>59950</v>
      </c>
      <c r="F5259">
        <v>82900</v>
      </c>
      <c r="G5259">
        <v>82900</v>
      </c>
      <c r="H5259" t="s">
        <v>20172</v>
      </c>
      <c r="I5259" t="s">
        <v>24124</v>
      </c>
      <c r="J5259" t="s">
        <v>14630</v>
      </c>
      <c r="K5259" t="s">
        <v>426</v>
      </c>
      <c r="L5259" t="s">
        <v>30</v>
      </c>
      <c r="M5259">
        <v>3.9</v>
      </c>
      <c r="N5259" t="s">
        <v>992</v>
      </c>
      <c r="O5259" t="s">
        <v>993</v>
      </c>
    </row>
    <row r="5260" spans="1:15" x14ac:dyDescent="0.3">
      <c r="A5260" t="s">
        <v>18806</v>
      </c>
      <c r="B5260">
        <v>2024</v>
      </c>
      <c r="C5260" t="s">
        <v>20102</v>
      </c>
      <c r="D5260" t="s">
        <v>11</v>
      </c>
      <c r="E5260" s="2">
        <v>2639</v>
      </c>
      <c r="F5260">
        <v>78255</v>
      </c>
      <c r="G5260">
        <v>78255</v>
      </c>
      <c r="H5260" t="s">
        <v>20172</v>
      </c>
      <c r="I5260" t="s">
        <v>24124</v>
      </c>
      <c r="J5260" t="s">
        <v>14631</v>
      </c>
      <c r="K5260" t="s">
        <v>15</v>
      </c>
      <c r="L5260" t="s">
        <v>30</v>
      </c>
      <c r="M5260">
        <v>4.5999999999999996</v>
      </c>
      <c r="N5260" t="s">
        <v>4371</v>
      </c>
      <c r="O5260" t="s">
        <v>4372</v>
      </c>
    </row>
    <row r="5261" spans="1:15" x14ac:dyDescent="0.3">
      <c r="A5261" t="s">
        <v>17994</v>
      </c>
      <c r="B5261">
        <v>2024</v>
      </c>
      <c r="C5261" t="s">
        <v>18138</v>
      </c>
      <c r="D5261" t="s">
        <v>11</v>
      </c>
      <c r="E5261">
        <v>10</v>
      </c>
      <c r="F5261">
        <v>36001</v>
      </c>
      <c r="G5261">
        <v>36001</v>
      </c>
      <c r="H5261" t="s">
        <v>20172</v>
      </c>
      <c r="I5261" t="s">
        <v>24124</v>
      </c>
      <c r="J5261" t="s">
        <v>14632</v>
      </c>
      <c r="K5261" t="s">
        <v>15</v>
      </c>
      <c r="L5261" t="s">
        <v>30</v>
      </c>
      <c r="M5261">
        <v>4</v>
      </c>
      <c r="N5261" t="s">
        <v>421</v>
      </c>
      <c r="O5261" t="s">
        <v>3952</v>
      </c>
    </row>
    <row r="5262" spans="1:15" x14ac:dyDescent="0.3">
      <c r="A5262" t="s">
        <v>17999</v>
      </c>
      <c r="B5262">
        <v>2024</v>
      </c>
      <c r="C5262" t="s">
        <v>18428</v>
      </c>
      <c r="D5262" t="s">
        <v>11</v>
      </c>
      <c r="E5262">
        <v>3</v>
      </c>
      <c r="F5262" t="s">
        <v>22383</v>
      </c>
      <c r="G5262" t="s">
        <v>22383</v>
      </c>
      <c r="H5262" t="s">
        <v>20172</v>
      </c>
      <c r="I5262" t="s">
        <v>25207</v>
      </c>
      <c r="J5262" t="s">
        <v>14634</v>
      </c>
      <c r="K5262" t="s">
        <v>15</v>
      </c>
      <c r="L5262" t="s">
        <v>4416</v>
      </c>
      <c r="M5262">
        <v>4</v>
      </c>
      <c r="N5262" t="s">
        <v>1186</v>
      </c>
      <c r="O5262" t="s">
        <v>1187</v>
      </c>
    </row>
    <row r="5263" spans="1:15" x14ac:dyDescent="0.3">
      <c r="A5263" t="s">
        <v>17998</v>
      </c>
      <c r="B5263">
        <v>2020</v>
      </c>
      <c r="C5263" t="s">
        <v>18073</v>
      </c>
      <c r="D5263" t="s">
        <v>19</v>
      </c>
      <c r="E5263" s="2">
        <v>17810</v>
      </c>
      <c r="F5263" t="s">
        <v>22384</v>
      </c>
      <c r="G5263" t="s">
        <v>23914</v>
      </c>
      <c r="H5263" t="s">
        <v>20171</v>
      </c>
      <c r="I5263" t="s">
        <v>24124</v>
      </c>
      <c r="J5263" t="s">
        <v>14637</v>
      </c>
      <c r="K5263" t="s">
        <v>22</v>
      </c>
      <c r="L5263" t="s">
        <v>15</v>
      </c>
      <c r="M5263">
        <v>4.0999999999999996</v>
      </c>
      <c r="N5263" t="s">
        <v>770</v>
      </c>
      <c r="O5263" t="s">
        <v>3339</v>
      </c>
    </row>
    <row r="5264" spans="1:15" x14ac:dyDescent="0.3">
      <c r="A5264" t="s">
        <v>17996</v>
      </c>
      <c r="B5264">
        <v>2022</v>
      </c>
      <c r="C5264" t="s">
        <v>18726</v>
      </c>
      <c r="D5264" t="s">
        <v>19</v>
      </c>
      <c r="E5264" s="2">
        <v>11552</v>
      </c>
      <c r="F5264" t="s">
        <v>22385</v>
      </c>
      <c r="G5264" t="s">
        <v>23915</v>
      </c>
      <c r="H5264" t="s">
        <v>20171</v>
      </c>
      <c r="I5264" t="s">
        <v>24124</v>
      </c>
      <c r="J5264" t="s">
        <v>14641</v>
      </c>
      <c r="K5264" t="s">
        <v>92</v>
      </c>
      <c r="L5264" t="s">
        <v>15</v>
      </c>
      <c r="M5264">
        <v>4.7</v>
      </c>
      <c r="N5264" t="s">
        <v>3887</v>
      </c>
      <c r="O5264" t="s">
        <v>3888</v>
      </c>
    </row>
    <row r="5265" spans="1:15" x14ac:dyDescent="0.3">
      <c r="A5265" t="s">
        <v>18806</v>
      </c>
      <c r="B5265">
        <v>2023</v>
      </c>
      <c r="C5265" t="s">
        <v>20103</v>
      </c>
      <c r="D5265" t="s">
        <v>11</v>
      </c>
      <c r="E5265">
        <v>8</v>
      </c>
      <c r="F5265">
        <v>60583</v>
      </c>
      <c r="G5265">
        <v>60583</v>
      </c>
      <c r="H5265" t="s">
        <v>20172</v>
      </c>
      <c r="I5265" t="s">
        <v>24124</v>
      </c>
      <c r="J5265" t="s">
        <v>14642</v>
      </c>
      <c r="K5265" t="s">
        <v>15</v>
      </c>
      <c r="L5265" t="s">
        <v>15</v>
      </c>
      <c r="M5265">
        <v>4.5</v>
      </c>
      <c r="N5265" t="s">
        <v>781</v>
      </c>
      <c r="O5265" t="s">
        <v>782</v>
      </c>
    </row>
    <row r="5266" spans="1:15" x14ac:dyDescent="0.3">
      <c r="A5266" t="s">
        <v>17996</v>
      </c>
      <c r="B5266">
        <v>2021</v>
      </c>
      <c r="C5266" t="s">
        <v>18104</v>
      </c>
      <c r="D5266" t="s">
        <v>19</v>
      </c>
      <c r="E5266" s="2">
        <v>56016</v>
      </c>
      <c r="F5266">
        <v>21245</v>
      </c>
      <c r="G5266">
        <v>21245</v>
      </c>
      <c r="H5266" t="s">
        <v>20172</v>
      </c>
      <c r="I5266" t="s">
        <v>24124</v>
      </c>
      <c r="J5266" t="s">
        <v>14645</v>
      </c>
      <c r="K5266" t="s">
        <v>426</v>
      </c>
      <c r="L5266" t="s">
        <v>9190</v>
      </c>
      <c r="M5266">
        <v>2.8</v>
      </c>
      <c r="N5266" t="s">
        <v>1180</v>
      </c>
      <c r="O5266" t="s">
        <v>1181</v>
      </c>
    </row>
    <row r="5267" spans="1:15" x14ac:dyDescent="0.3">
      <c r="A5267" t="s">
        <v>17996</v>
      </c>
      <c r="B5267">
        <v>2023</v>
      </c>
      <c r="C5267" t="s">
        <v>18385</v>
      </c>
      <c r="D5267" t="s">
        <v>19</v>
      </c>
      <c r="E5267" s="2">
        <v>10096</v>
      </c>
      <c r="F5267" t="s">
        <v>22386</v>
      </c>
      <c r="G5267" t="s">
        <v>23916</v>
      </c>
      <c r="H5267" t="s">
        <v>20171</v>
      </c>
      <c r="I5267" t="s">
        <v>24124</v>
      </c>
      <c r="J5267" t="s">
        <v>14648</v>
      </c>
      <c r="K5267" t="s">
        <v>44</v>
      </c>
      <c r="L5267" t="s">
        <v>30</v>
      </c>
      <c r="M5267">
        <v>4.7</v>
      </c>
      <c r="N5267" t="s">
        <v>6414</v>
      </c>
      <c r="O5267" t="s">
        <v>6415</v>
      </c>
    </row>
    <row r="5268" spans="1:15" x14ac:dyDescent="0.3">
      <c r="A5268" t="s">
        <v>18039</v>
      </c>
      <c r="B5268">
        <v>2020</v>
      </c>
      <c r="C5268" t="s">
        <v>19951</v>
      </c>
      <c r="D5268" t="s">
        <v>19</v>
      </c>
      <c r="E5268" s="2">
        <v>43172</v>
      </c>
      <c r="F5268" t="s">
        <v>22387</v>
      </c>
      <c r="G5268" t="s">
        <v>23917</v>
      </c>
      <c r="H5268" t="s">
        <v>20171</v>
      </c>
      <c r="I5268" t="s">
        <v>24124</v>
      </c>
      <c r="J5268" t="s">
        <v>14652</v>
      </c>
      <c r="K5268" t="s">
        <v>44</v>
      </c>
      <c r="L5268" t="s">
        <v>14653</v>
      </c>
      <c r="M5268">
        <v>4.4000000000000004</v>
      </c>
      <c r="N5268" t="s">
        <v>3708</v>
      </c>
      <c r="O5268" t="s">
        <v>1372</v>
      </c>
    </row>
    <row r="5269" spans="1:15" x14ac:dyDescent="0.3">
      <c r="A5269" t="s">
        <v>18004</v>
      </c>
      <c r="B5269">
        <v>2024</v>
      </c>
      <c r="C5269" t="s">
        <v>18830</v>
      </c>
      <c r="D5269" t="s">
        <v>11</v>
      </c>
      <c r="E5269">
        <v>5</v>
      </c>
      <c r="F5269" t="s">
        <v>22388</v>
      </c>
      <c r="G5269" t="s">
        <v>22388</v>
      </c>
      <c r="H5269" t="s">
        <v>20172</v>
      </c>
      <c r="I5269" t="s">
        <v>24986</v>
      </c>
      <c r="J5269" t="s">
        <v>14655</v>
      </c>
      <c r="K5269" t="s">
        <v>15</v>
      </c>
      <c r="L5269" t="s">
        <v>30</v>
      </c>
      <c r="M5269">
        <v>4.5999999999999996</v>
      </c>
      <c r="N5269" t="s">
        <v>1160</v>
      </c>
      <c r="O5269" t="s">
        <v>1161</v>
      </c>
    </row>
    <row r="5270" spans="1:15" x14ac:dyDescent="0.3">
      <c r="A5270" t="s">
        <v>18000</v>
      </c>
      <c r="B5270">
        <v>2024</v>
      </c>
      <c r="C5270" t="s">
        <v>19797</v>
      </c>
      <c r="D5270" t="s">
        <v>11</v>
      </c>
      <c r="E5270">
        <v>9</v>
      </c>
      <c r="F5270" t="s">
        <v>22389</v>
      </c>
      <c r="G5270" t="s">
        <v>22389</v>
      </c>
      <c r="H5270" t="s">
        <v>20172</v>
      </c>
      <c r="I5270" t="s">
        <v>25208</v>
      </c>
      <c r="J5270" t="s">
        <v>14658</v>
      </c>
      <c r="K5270" t="s">
        <v>15</v>
      </c>
      <c r="L5270" t="s">
        <v>15</v>
      </c>
      <c r="M5270">
        <v>4.4000000000000004</v>
      </c>
      <c r="N5270" t="s">
        <v>7201</v>
      </c>
      <c r="O5270" t="s">
        <v>7202</v>
      </c>
    </row>
    <row r="5271" spans="1:15" x14ac:dyDescent="0.3">
      <c r="A5271" t="s">
        <v>18011</v>
      </c>
      <c r="B5271">
        <v>2019</v>
      </c>
      <c r="C5271" t="s">
        <v>19296</v>
      </c>
      <c r="D5271" t="s">
        <v>19</v>
      </c>
      <c r="E5271" s="2">
        <v>39502</v>
      </c>
      <c r="F5271" t="s">
        <v>22390</v>
      </c>
      <c r="G5271" t="s">
        <v>23918</v>
      </c>
      <c r="H5271" t="s">
        <v>20171</v>
      </c>
      <c r="I5271" t="s">
        <v>24124</v>
      </c>
      <c r="J5271" t="s">
        <v>14661</v>
      </c>
      <c r="K5271" t="s">
        <v>92</v>
      </c>
      <c r="L5271" t="s">
        <v>30</v>
      </c>
      <c r="M5271">
        <v>4.5999999999999996</v>
      </c>
      <c r="N5271" t="s">
        <v>5691</v>
      </c>
      <c r="O5271" t="s">
        <v>2921</v>
      </c>
    </row>
    <row r="5272" spans="1:15" x14ac:dyDescent="0.3">
      <c r="A5272" t="s">
        <v>17999</v>
      </c>
      <c r="B5272">
        <v>2024</v>
      </c>
      <c r="C5272" t="s">
        <v>18842</v>
      </c>
      <c r="D5272" t="s">
        <v>11</v>
      </c>
      <c r="E5272">
        <v>4</v>
      </c>
      <c r="F5272" t="s">
        <v>22391</v>
      </c>
      <c r="G5272" t="s">
        <v>22391</v>
      </c>
      <c r="H5272" t="s">
        <v>20172</v>
      </c>
      <c r="I5272" t="s">
        <v>25209</v>
      </c>
      <c r="J5272" t="s">
        <v>14664</v>
      </c>
      <c r="K5272" t="s">
        <v>15</v>
      </c>
      <c r="L5272" t="s">
        <v>4416</v>
      </c>
      <c r="M5272">
        <v>3.4</v>
      </c>
      <c r="N5272" t="s">
        <v>1803</v>
      </c>
      <c r="O5272" t="s">
        <v>1804</v>
      </c>
    </row>
    <row r="5273" spans="1:15" x14ac:dyDescent="0.3">
      <c r="A5273" t="s">
        <v>17999</v>
      </c>
      <c r="B5273">
        <v>2005</v>
      </c>
      <c r="C5273" t="s">
        <v>18669</v>
      </c>
      <c r="D5273" t="s">
        <v>19</v>
      </c>
      <c r="E5273" s="2">
        <v>56400</v>
      </c>
      <c r="F5273">
        <v>11950</v>
      </c>
      <c r="G5273">
        <v>11950</v>
      </c>
      <c r="H5273" t="s">
        <v>20172</v>
      </c>
      <c r="I5273" t="s">
        <v>24124</v>
      </c>
      <c r="J5273" t="s">
        <v>14667</v>
      </c>
      <c r="K5273" t="s">
        <v>291</v>
      </c>
      <c r="L5273" t="s">
        <v>15</v>
      </c>
    </row>
    <row r="5274" spans="1:15" x14ac:dyDescent="0.3">
      <c r="A5274" t="s">
        <v>18009</v>
      </c>
      <c r="B5274">
        <v>2002</v>
      </c>
      <c r="C5274" t="s">
        <v>19952</v>
      </c>
      <c r="D5274" t="s">
        <v>19</v>
      </c>
      <c r="E5274" s="2">
        <v>22916</v>
      </c>
      <c r="F5274">
        <v>49990</v>
      </c>
      <c r="G5274">
        <v>49990</v>
      </c>
      <c r="H5274" t="s">
        <v>20172</v>
      </c>
      <c r="I5274" t="s">
        <v>24124</v>
      </c>
      <c r="J5274" t="s">
        <v>14670</v>
      </c>
      <c r="K5274" t="s">
        <v>69</v>
      </c>
      <c r="L5274" t="s">
        <v>30</v>
      </c>
      <c r="M5274">
        <v>3.1</v>
      </c>
      <c r="N5274" t="s">
        <v>2550</v>
      </c>
      <c r="O5274" t="s">
        <v>2551</v>
      </c>
    </row>
    <row r="5275" spans="1:15" x14ac:dyDescent="0.3">
      <c r="A5275" t="s">
        <v>18027</v>
      </c>
      <c r="B5275">
        <v>2015</v>
      </c>
      <c r="C5275" t="s">
        <v>18990</v>
      </c>
      <c r="D5275" t="s">
        <v>19</v>
      </c>
      <c r="E5275" s="2">
        <v>95804</v>
      </c>
      <c r="F5275">
        <v>19995</v>
      </c>
      <c r="G5275">
        <v>19995</v>
      </c>
      <c r="H5275" t="s">
        <v>20172</v>
      </c>
      <c r="I5275" t="s">
        <v>24124</v>
      </c>
      <c r="J5275" t="s">
        <v>14673</v>
      </c>
      <c r="K5275" t="s">
        <v>146</v>
      </c>
      <c r="L5275" t="s">
        <v>14674</v>
      </c>
      <c r="M5275">
        <v>4.8</v>
      </c>
      <c r="N5275" t="s">
        <v>2167</v>
      </c>
      <c r="O5275" t="s">
        <v>2168</v>
      </c>
    </row>
    <row r="5276" spans="1:15" x14ac:dyDescent="0.3">
      <c r="A5276" t="s">
        <v>18806</v>
      </c>
      <c r="B5276">
        <v>2024</v>
      </c>
      <c r="C5276" t="s">
        <v>20103</v>
      </c>
      <c r="D5276" t="s">
        <v>11</v>
      </c>
      <c r="E5276">
        <v>21</v>
      </c>
      <c r="F5276">
        <v>62906</v>
      </c>
      <c r="G5276">
        <v>62906</v>
      </c>
      <c r="H5276" t="s">
        <v>20172</v>
      </c>
      <c r="I5276" t="s">
        <v>24124</v>
      </c>
      <c r="J5276" t="s">
        <v>14675</v>
      </c>
      <c r="K5276" t="s">
        <v>15</v>
      </c>
      <c r="L5276" t="s">
        <v>15</v>
      </c>
      <c r="M5276">
        <v>4.5</v>
      </c>
      <c r="N5276" t="s">
        <v>781</v>
      </c>
      <c r="O5276" t="s">
        <v>782</v>
      </c>
    </row>
    <row r="5277" spans="1:15" x14ac:dyDescent="0.3">
      <c r="A5277" t="s">
        <v>17999</v>
      </c>
      <c r="B5277">
        <v>2023</v>
      </c>
      <c r="C5277" t="s">
        <v>18650</v>
      </c>
      <c r="D5277" t="s">
        <v>19</v>
      </c>
      <c r="E5277" s="2">
        <v>28800</v>
      </c>
      <c r="F5277" t="s">
        <v>22392</v>
      </c>
      <c r="G5277" t="s">
        <v>23402</v>
      </c>
      <c r="H5277" t="s">
        <v>20171</v>
      </c>
      <c r="I5277" t="s">
        <v>24124</v>
      </c>
      <c r="J5277" t="s">
        <v>14678</v>
      </c>
      <c r="K5277" t="s">
        <v>3663</v>
      </c>
      <c r="L5277" t="s">
        <v>15</v>
      </c>
      <c r="M5277">
        <v>4</v>
      </c>
      <c r="N5277" t="s">
        <v>1186</v>
      </c>
      <c r="O5277" t="s">
        <v>1187</v>
      </c>
    </row>
    <row r="5278" spans="1:15" x14ac:dyDescent="0.3">
      <c r="A5278" t="s">
        <v>18004</v>
      </c>
      <c r="B5278">
        <v>2024</v>
      </c>
      <c r="C5278" t="s">
        <v>18263</v>
      </c>
      <c r="D5278" t="s">
        <v>11</v>
      </c>
      <c r="E5278">
        <v>4</v>
      </c>
      <c r="F5278" t="s">
        <v>5426</v>
      </c>
      <c r="G5278" t="s">
        <v>5426</v>
      </c>
      <c r="H5278" t="s">
        <v>20172</v>
      </c>
      <c r="I5278" t="s">
        <v>24892</v>
      </c>
      <c r="J5278" t="s">
        <v>14680</v>
      </c>
      <c r="K5278" t="s">
        <v>15</v>
      </c>
      <c r="L5278" t="s">
        <v>30</v>
      </c>
      <c r="M5278">
        <v>4.9000000000000004</v>
      </c>
      <c r="N5278" t="s">
        <v>3891</v>
      </c>
      <c r="O5278" t="s">
        <v>3892</v>
      </c>
    </row>
    <row r="5279" spans="1:15" x14ac:dyDescent="0.3">
      <c r="A5279" t="s">
        <v>18040</v>
      </c>
      <c r="B5279">
        <v>2024</v>
      </c>
      <c r="C5279" t="s">
        <v>19514</v>
      </c>
      <c r="D5279" t="s">
        <v>11</v>
      </c>
      <c r="E5279">
        <v>50</v>
      </c>
      <c r="F5279" t="s">
        <v>22393</v>
      </c>
      <c r="G5279" t="s">
        <v>22393</v>
      </c>
      <c r="H5279" t="s">
        <v>20172</v>
      </c>
      <c r="I5279" t="s">
        <v>25210</v>
      </c>
      <c r="J5279" t="s">
        <v>14682</v>
      </c>
      <c r="K5279" t="s">
        <v>15</v>
      </c>
      <c r="L5279" t="s">
        <v>30</v>
      </c>
      <c r="M5279">
        <v>4.8</v>
      </c>
      <c r="N5279" t="s">
        <v>5859</v>
      </c>
      <c r="O5279" t="s">
        <v>5860</v>
      </c>
    </row>
    <row r="5280" spans="1:15" x14ac:dyDescent="0.3">
      <c r="A5280" t="s">
        <v>17992</v>
      </c>
      <c r="B5280">
        <v>2013</v>
      </c>
      <c r="C5280" t="s">
        <v>19344</v>
      </c>
      <c r="D5280" t="s">
        <v>19</v>
      </c>
      <c r="E5280" s="2">
        <v>88431</v>
      </c>
      <c r="F5280" t="s">
        <v>22394</v>
      </c>
      <c r="G5280" t="s">
        <v>23919</v>
      </c>
      <c r="H5280" t="s">
        <v>20171</v>
      </c>
      <c r="I5280" t="s">
        <v>24124</v>
      </c>
      <c r="J5280" t="s">
        <v>14686</v>
      </c>
      <c r="K5280" t="s">
        <v>82</v>
      </c>
      <c r="L5280" t="s">
        <v>15</v>
      </c>
      <c r="O5280" t="s">
        <v>192</v>
      </c>
    </row>
    <row r="5281" spans="1:15" x14ac:dyDescent="0.3">
      <c r="A5281" t="s">
        <v>17994</v>
      </c>
      <c r="B5281">
        <v>2024</v>
      </c>
      <c r="C5281" t="s">
        <v>19199</v>
      </c>
      <c r="D5281" t="s">
        <v>11</v>
      </c>
      <c r="E5281">
        <v>0</v>
      </c>
      <c r="F5281" t="s">
        <v>22395</v>
      </c>
      <c r="G5281" t="s">
        <v>22395</v>
      </c>
      <c r="H5281" t="s">
        <v>20171</v>
      </c>
      <c r="I5281" t="s">
        <v>24581</v>
      </c>
      <c r="J5281" t="s">
        <v>14688</v>
      </c>
      <c r="K5281" t="s">
        <v>15</v>
      </c>
      <c r="L5281" t="s">
        <v>30</v>
      </c>
      <c r="M5281">
        <v>3.1</v>
      </c>
      <c r="N5281" t="s">
        <v>1536</v>
      </c>
      <c r="O5281" t="s">
        <v>1537</v>
      </c>
    </row>
    <row r="5282" spans="1:15" x14ac:dyDescent="0.3">
      <c r="A5282" t="s">
        <v>18043</v>
      </c>
      <c r="B5282">
        <v>2018</v>
      </c>
      <c r="C5282" t="s">
        <v>18425</v>
      </c>
      <c r="D5282" t="s">
        <v>19</v>
      </c>
      <c r="E5282" s="2">
        <v>67230</v>
      </c>
      <c r="F5282">
        <v>23995</v>
      </c>
      <c r="G5282">
        <v>23995</v>
      </c>
      <c r="H5282" t="s">
        <v>20172</v>
      </c>
      <c r="I5282" t="s">
        <v>24124</v>
      </c>
      <c r="J5282" t="s">
        <v>14690</v>
      </c>
      <c r="K5282" t="s">
        <v>92</v>
      </c>
      <c r="L5282" t="s">
        <v>30</v>
      </c>
      <c r="M5282">
        <v>4.5999999999999996</v>
      </c>
      <c r="N5282" t="s">
        <v>153</v>
      </c>
      <c r="O5282" t="s">
        <v>154</v>
      </c>
    </row>
    <row r="5283" spans="1:15" x14ac:dyDescent="0.3">
      <c r="A5283" t="s">
        <v>18001</v>
      </c>
      <c r="B5283">
        <v>2024</v>
      </c>
      <c r="C5283" t="s">
        <v>18945</v>
      </c>
      <c r="D5283" t="s">
        <v>11</v>
      </c>
      <c r="E5283">
        <v>8</v>
      </c>
      <c r="F5283" t="s">
        <v>22930</v>
      </c>
      <c r="G5283" s="1" t="s">
        <v>22930</v>
      </c>
      <c r="H5283" t="s">
        <v>20172</v>
      </c>
      <c r="I5283" t="s">
        <v>25211</v>
      </c>
      <c r="J5283" t="s">
        <v>14692</v>
      </c>
      <c r="K5283" t="s">
        <v>15</v>
      </c>
      <c r="L5283" t="s">
        <v>30</v>
      </c>
      <c r="M5283">
        <v>4.5999999999999996</v>
      </c>
      <c r="N5283" t="s">
        <v>707</v>
      </c>
      <c r="O5283" t="s">
        <v>708</v>
      </c>
    </row>
    <row r="5284" spans="1:15" x14ac:dyDescent="0.3">
      <c r="A5284" t="s">
        <v>17993</v>
      </c>
      <c r="B5284">
        <v>2014</v>
      </c>
      <c r="C5284" t="s">
        <v>18250</v>
      </c>
      <c r="D5284" t="s">
        <v>19</v>
      </c>
      <c r="E5284" s="2">
        <v>92202</v>
      </c>
      <c r="F5284">
        <v>7777</v>
      </c>
      <c r="G5284">
        <v>7777</v>
      </c>
      <c r="H5284" t="s">
        <v>20172</v>
      </c>
      <c r="I5284" t="s">
        <v>24124</v>
      </c>
      <c r="J5284" t="s">
        <v>14695</v>
      </c>
      <c r="K5284" t="s">
        <v>69</v>
      </c>
      <c r="L5284" t="s">
        <v>15</v>
      </c>
      <c r="M5284">
        <v>1.3</v>
      </c>
      <c r="N5284" t="s">
        <v>238</v>
      </c>
      <c r="O5284" t="s">
        <v>239</v>
      </c>
    </row>
    <row r="5285" spans="1:15" x14ac:dyDescent="0.3">
      <c r="A5285" t="s">
        <v>18022</v>
      </c>
      <c r="B5285">
        <v>2023</v>
      </c>
      <c r="C5285" t="s">
        <v>18434</v>
      </c>
      <c r="D5285" t="s">
        <v>11</v>
      </c>
      <c r="E5285" s="2">
        <v>13346</v>
      </c>
      <c r="F5285" t="s">
        <v>22396</v>
      </c>
      <c r="G5285" t="s">
        <v>22396</v>
      </c>
      <c r="H5285" t="s">
        <v>20171</v>
      </c>
      <c r="I5285" t="s">
        <v>25212</v>
      </c>
      <c r="J5285" t="s">
        <v>14698</v>
      </c>
      <c r="K5285" t="s">
        <v>15</v>
      </c>
      <c r="L5285" t="s">
        <v>3553</v>
      </c>
      <c r="M5285">
        <v>2.9</v>
      </c>
      <c r="N5285" t="s">
        <v>1448</v>
      </c>
      <c r="O5285" t="s">
        <v>1449</v>
      </c>
    </row>
    <row r="5286" spans="1:15" x14ac:dyDescent="0.3">
      <c r="A5286" t="s">
        <v>18027</v>
      </c>
      <c r="B5286">
        <v>2023</v>
      </c>
      <c r="C5286" t="s">
        <v>19245</v>
      </c>
      <c r="D5286" t="s">
        <v>19</v>
      </c>
      <c r="E5286" s="2">
        <v>3772</v>
      </c>
      <c r="F5286" t="s">
        <v>22397</v>
      </c>
      <c r="G5286" t="s">
        <v>23920</v>
      </c>
      <c r="H5286" t="s">
        <v>20171</v>
      </c>
      <c r="I5286" t="s">
        <v>24124</v>
      </c>
      <c r="J5286" t="s">
        <v>14702</v>
      </c>
      <c r="K5286" t="s">
        <v>3663</v>
      </c>
      <c r="L5286" t="s">
        <v>30</v>
      </c>
      <c r="M5286">
        <v>4.4000000000000004</v>
      </c>
      <c r="N5286" t="s">
        <v>1259</v>
      </c>
      <c r="O5286" t="s">
        <v>1260</v>
      </c>
    </row>
    <row r="5287" spans="1:15" x14ac:dyDescent="0.3">
      <c r="A5287" t="s">
        <v>18001</v>
      </c>
      <c r="B5287">
        <v>2024</v>
      </c>
      <c r="C5287" t="s">
        <v>19635</v>
      </c>
      <c r="D5287" t="s">
        <v>11</v>
      </c>
      <c r="E5287">
        <v>7</v>
      </c>
      <c r="F5287" t="s">
        <v>22931</v>
      </c>
      <c r="G5287" s="1" t="s">
        <v>22931</v>
      </c>
      <c r="H5287" t="s">
        <v>20171</v>
      </c>
      <c r="I5287" t="s">
        <v>25213</v>
      </c>
      <c r="J5287" t="s">
        <v>14705</v>
      </c>
      <c r="K5287" t="s">
        <v>15</v>
      </c>
      <c r="L5287" t="s">
        <v>15</v>
      </c>
      <c r="M5287">
        <v>4.4000000000000004</v>
      </c>
      <c r="N5287" t="s">
        <v>4674</v>
      </c>
      <c r="O5287" t="s">
        <v>4675</v>
      </c>
    </row>
    <row r="5288" spans="1:15" x14ac:dyDescent="0.3">
      <c r="A5288" t="s">
        <v>17997</v>
      </c>
      <c r="B5288">
        <v>2024</v>
      </c>
      <c r="C5288" t="s">
        <v>19297</v>
      </c>
      <c r="D5288" t="s">
        <v>11</v>
      </c>
      <c r="E5288" s="2">
        <v>1977</v>
      </c>
      <c r="F5288">
        <v>43240</v>
      </c>
      <c r="G5288">
        <v>43240</v>
      </c>
      <c r="H5288" t="s">
        <v>20172</v>
      </c>
      <c r="I5288" t="s">
        <v>24124</v>
      </c>
      <c r="J5288" t="s">
        <v>14707</v>
      </c>
      <c r="K5288" t="s">
        <v>15</v>
      </c>
      <c r="L5288" t="s">
        <v>15</v>
      </c>
      <c r="M5288">
        <v>4.4000000000000004</v>
      </c>
      <c r="N5288" t="s">
        <v>3971</v>
      </c>
      <c r="O5288" t="s">
        <v>731</v>
      </c>
    </row>
    <row r="5289" spans="1:15" x14ac:dyDescent="0.3">
      <c r="A5289" t="s">
        <v>17994</v>
      </c>
      <c r="B5289">
        <v>2024</v>
      </c>
      <c r="C5289" t="s">
        <v>19329</v>
      </c>
      <c r="D5289" t="s">
        <v>11</v>
      </c>
      <c r="E5289">
        <v>4</v>
      </c>
      <c r="F5289" t="s">
        <v>22398</v>
      </c>
      <c r="G5289" t="s">
        <v>22398</v>
      </c>
      <c r="H5289" t="s">
        <v>20171</v>
      </c>
      <c r="I5289" t="s">
        <v>25214</v>
      </c>
      <c r="J5289" t="s">
        <v>14709</v>
      </c>
      <c r="K5289" t="s">
        <v>15</v>
      </c>
      <c r="L5289" t="s">
        <v>30</v>
      </c>
      <c r="M5289">
        <v>4.2</v>
      </c>
      <c r="N5289" t="s">
        <v>3815</v>
      </c>
      <c r="O5289" t="s">
        <v>1110</v>
      </c>
    </row>
    <row r="5290" spans="1:15" x14ac:dyDescent="0.3">
      <c r="A5290" t="s">
        <v>17992</v>
      </c>
      <c r="B5290">
        <v>2023</v>
      </c>
      <c r="C5290" t="s">
        <v>19953</v>
      </c>
      <c r="D5290" t="s">
        <v>1256</v>
      </c>
      <c r="E5290" s="2">
        <v>3714</v>
      </c>
      <c r="F5290">
        <v>47444</v>
      </c>
      <c r="G5290">
        <v>47444</v>
      </c>
      <c r="H5290" t="s">
        <v>20172</v>
      </c>
      <c r="I5290" t="s">
        <v>24124</v>
      </c>
      <c r="J5290" t="s">
        <v>14711</v>
      </c>
      <c r="K5290" t="s">
        <v>92</v>
      </c>
      <c r="L5290" t="s">
        <v>15</v>
      </c>
      <c r="M5290">
        <v>4.0999999999999996</v>
      </c>
      <c r="N5290" t="s">
        <v>1142</v>
      </c>
      <c r="O5290" t="s">
        <v>1143</v>
      </c>
    </row>
    <row r="5291" spans="1:15" x14ac:dyDescent="0.3">
      <c r="A5291" t="s">
        <v>18002</v>
      </c>
      <c r="B5291">
        <v>1991</v>
      </c>
      <c r="C5291" t="s">
        <v>18753</v>
      </c>
      <c r="D5291" t="s">
        <v>19</v>
      </c>
      <c r="E5291" s="2">
        <v>33227</v>
      </c>
      <c r="F5291">
        <v>21800</v>
      </c>
      <c r="G5291">
        <v>21800</v>
      </c>
      <c r="H5291" t="s">
        <v>20172</v>
      </c>
      <c r="I5291" t="s">
        <v>24124</v>
      </c>
      <c r="J5291" t="s">
        <v>14714</v>
      </c>
      <c r="K5291" t="s">
        <v>389</v>
      </c>
      <c r="L5291" t="s">
        <v>1179</v>
      </c>
      <c r="M5291">
        <v>4.7</v>
      </c>
      <c r="N5291" t="s">
        <v>399</v>
      </c>
      <c r="O5291" t="s">
        <v>400</v>
      </c>
    </row>
    <row r="5292" spans="1:15" x14ac:dyDescent="0.3">
      <c r="A5292" t="s">
        <v>18011</v>
      </c>
      <c r="B5292">
        <v>2018</v>
      </c>
      <c r="C5292" t="s">
        <v>18254</v>
      </c>
      <c r="D5292" t="s">
        <v>19</v>
      </c>
      <c r="E5292" s="2">
        <v>58883</v>
      </c>
      <c r="F5292">
        <v>28452</v>
      </c>
      <c r="G5292">
        <v>28452</v>
      </c>
      <c r="H5292" t="s">
        <v>20172</v>
      </c>
      <c r="I5292" t="s">
        <v>24124</v>
      </c>
      <c r="J5292" t="s">
        <v>14717</v>
      </c>
      <c r="K5292" t="s">
        <v>92</v>
      </c>
      <c r="L5292" t="s">
        <v>15</v>
      </c>
      <c r="M5292">
        <v>4.5999999999999996</v>
      </c>
      <c r="N5292" t="s">
        <v>4358</v>
      </c>
      <c r="O5292" t="s">
        <v>4359</v>
      </c>
    </row>
    <row r="5293" spans="1:15" x14ac:dyDescent="0.3">
      <c r="A5293" t="s">
        <v>18027</v>
      </c>
      <c r="B5293">
        <v>2024</v>
      </c>
      <c r="C5293" t="s">
        <v>19157</v>
      </c>
      <c r="D5293" t="s">
        <v>11</v>
      </c>
      <c r="E5293">
        <v>19</v>
      </c>
      <c r="F5293" t="s">
        <v>22399</v>
      </c>
      <c r="G5293" t="s">
        <v>22399</v>
      </c>
      <c r="H5293" t="s">
        <v>20172</v>
      </c>
      <c r="I5293" t="s">
        <v>25215</v>
      </c>
      <c r="J5293" t="s">
        <v>14719</v>
      </c>
      <c r="K5293" t="s">
        <v>15</v>
      </c>
      <c r="L5293" t="s">
        <v>15</v>
      </c>
      <c r="M5293">
        <v>4.5</v>
      </c>
      <c r="N5293" t="s">
        <v>2024</v>
      </c>
      <c r="O5293" t="s">
        <v>2025</v>
      </c>
    </row>
    <row r="5294" spans="1:15" x14ac:dyDescent="0.3">
      <c r="A5294" t="s">
        <v>17994</v>
      </c>
      <c r="B5294">
        <v>2014</v>
      </c>
      <c r="C5294" t="s">
        <v>19357</v>
      </c>
      <c r="D5294" t="s">
        <v>19</v>
      </c>
      <c r="E5294" s="2">
        <v>41763</v>
      </c>
      <c r="F5294">
        <v>17995</v>
      </c>
      <c r="G5294">
        <v>17995</v>
      </c>
      <c r="H5294" t="s">
        <v>20172</v>
      </c>
      <c r="I5294" t="s">
        <v>24124</v>
      </c>
      <c r="J5294" t="s">
        <v>14722</v>
      </c>
      <c r="K5294" t="s">
        <v>62</v>
      </c>
      <c r="L5294" t="s">
        <v>30</v>
      </c>
      <c r="O5294" t="s">
        <v>2733</v>
      </c>
    </row>
    <row r="5295" spans="1:15" x14ac:dyDescent="0.3">
      <c r="A5295" t="s">
        <v>18022</v>
      </c>
      <c r="B5295">
        <v>2017</v>
      </c>
      <c r="C5295" t="s">
        <v>19085</v>
      </c>
      <c r="D5295" t="s">
        <v>19</v>
      </c>
      <c r="E5295" s="2">
        <v>41289</v>
      </c>
      <c r="F5295" t="s">
        <v>22400</v>
      </c>
      <c r="G5295" t="s">
        <v>23520</v>
      </c>
      <c r="H5295" t="s">
        <v>20171</v>
      </c>
      <c r="I5295" t="s">
        <v>24124</v>
      </c>
      <c r="J5295" t="s">
        <v>14726</v>
      </c>
      <c r="K5295" t="s">
        <v>291</v>
      </c>
      <c r="L5295" t="s">
        <v>15</v>
      </c>
      <c r="M5295">
        <v>4.4000000000000004</v>
      </c>
      <c r="N5295" t="s">
        <v>10710</v>
      </c>
      <c r="O5295" t="s">
        <v>10711</v>
      </c>
    </row>
    <row r="5296" spans="1:15" x14ac:dyDescent="0.3">
      <c r="A5296" t="s">
        <v>18039</v>
      </c>
      <c r="B5296">
        <v>2024</v>
      </c>
      <c r="C5296" t="s">
        <v>19425</v>
      </c>
      <c r="D5296" t="s">
        <v>11</v>
      </c>
      <c r="E5296">
        <v>14</v>
      </c>
      <c r="F5296">
        <v>58768</v>
      </c>
      <c r="G5296">
        <v>58768</v>
      </c>
      <c r="H5296" t="s">
        <v>20172</v>
      </c>
      <c r="I5296" t="s">
        <v>24124</v>
      </c>
      <c r="J5296" t="s">
        <v>14727</v>
      </c>
      <c r="K5296" t="s">
        <v>15</v>
      </c>
      <c r="L5296" t="s">
        <v>15</v>
      </c>
      <c r="M5296">
        <v>4.5</v>
      </c>
      <c r="N5296" t="s">
        <v>781</v>
      </c>
      <c r="O5296" t="s">
        <v>782</v>
      </c>
    </row>
    <row r="5297" spans="1:15" x14ac:dyDescent="0.3">
      <c r="A5297" t="s">
        <v>17993</v>
      </c>
      <c r="B5297">
        <v>2024</v>
      </c>
      <c r="C5297" t="s">
        <v>18563</v>
      </c>
      <c r="D5297" t="s">
        <v>11</v>
      </c>
      <c r="E5297">
        <v>15</v>
      </c>
      <c r="F5297" t="s">
        <v>22401</v>
      </c>
      <c r="G5297" t="s">
        <v>22401</v>
      </c>
      <c r="H5297" t="s">
        <v>20172</v>
      </c>
      <c r="I5297" t="s">
        <v>25216</v>
      </c>
      <c r="J5297" t="s">
        <v>14730</v>
      </c>
      <c r="K5297" t="s">
        <v>15</v>
      </c>
      <c r="L5297" t="s">
        <v>15</v>
      </c>
      <c r="M5297">
        <v>4.4000000000000004</v>
      </c>
      <c r="N5297" t="s">
        <v>4176</v>
      </c>
      <c r="O5297" t="s">
        <v>4177</v>
      </c>
    </row>
    <row r="5298" spans="1:15" x14ac:dyDescent="0.3">
      <c r="A5298" t="s">
        <v>17992</v>
      </c>
      <c r="B5298">
        <v>2023</v>
      </c>
      <c r="C5298" t="s">
        <v>18382</v>
      </c>
      <c r="D5298" t="s">
        <v>19</v>
      </c>
      <c r="E5298" s="2">
        <v>7986</v>
      </c>
      <c r="F5298">
        <v>67874</v>
      </c>
      <c r="G5298">
        <v>67874</v>
      </c>
      <c r="H5298" t="s">
        <v>20172</v>
      </c>
      <c r="I5298" t="s">
        <v>24124</v>
      </c>
      <c r="J5298" t="s">
        <v>14732</v>
      </c>
      <c r="K5298" t="s">
        <v>92</v>
      </c>
      <c r="L5298" t="s">
        <v>3598</v>
      </c>
      <c r="O5298" t="s">
        <v>628</v>
      </c>
    </row>
    <row r="5299" spans="1:15" x14ac:dyDescent="0.3">
      <c r="A5299" t="s">
        <v>18011</v>
      </c>
      <c r="B5299">
        <v>2024</v>
      </c>
      <c r="C5299" t="s">
        <v>19253</v>
      </c>
      <c r="D5299" t="s">
        <v>11</v>
      </c>
      <c r="F5299" t="s">
        <v>21282</v>
      </c>
      <c r="G5299" t="s">
        <v>21282</v>
      </c>
      <c r="H5299" t="s">
        <v>20172</v>
      </c>
      <c r="I5299" t="s">
        <v>24364</v>
      </c>
      <c r="J5299" t="s">
        <v>14733</v>
      </c>
      <c r="K5299" t="s">
        <v>15</v>
      </c>
      <c r="L5299" t="s">
        <v>3666</v>
      </c>
      <c r="M5299">
        <v>4.5</v>
      </c>
      <c r="N5299" t="s">
        <v>1423</v>
      </c>
      <c r="O5299" t="s">
        <v>1424</v>
      </c>
    </row>
    <row r="5300" spans="1:15" x14ac:dyDescent="0.3">
      <c r="A5300" t="s">
        <v>17999</v>
      </c>
      <c r="B5300">
        <v>2020</v>
      </c>
      <c r="C5300" t="s">
        <v>18722</v>
      </c>
      <c r="D5300" t="s">
        <v>19</v>
      </c>
      <c r="E5300" s="2">
        <v>103820</v>
      </c>
      <c r="F5300">
        <v>19495</v>
      </c>
      <c r="G5300">
        <v>19495</v>
      </c>
      <c r="H5300" t="s">
        <v>20172</v>
      </c>
      <c r="I5300" t="s">
        <v>24124</v>
      </c>
      <c r="J5300" t="s">
        <v>14736</v>
      </c>
      <c r="K5300" t="s">
        <v>6237</v>
      </c>
      <c r="L5300" t="s">
        <v>15</v>
      </c>
      <c r="O5300" t="s">
        <v>9003</v>
      </c>
    </row>
    <row r="5301" spans="1:15" x14ac:dyDescent="0.3">
      <c r="A5301" t="s">
        <v>17995</v>
      </c>
      <c r="B5301">
        <v>2019</v>
      </c>
      <c r="C5301" t="s">
        <v>18375</v>
      </c>
      <c r="D5301" t="s">
        <v>19</v>
      </c>
      <c r="E5301" s="2">
        <v>45456</v>
      </c>
      <c r="F5301">
        <v>26900</v>
      </c>
      <c r="G5301">
        <v>26900</v>
      </c>
      <c r="H5301" t="s">
        <v>20172</v>
      </c>
      <c r="I5301" t="s">
        <v>24124</v>
      </c>
      <c r="J5301" t="s">
        <v>14738</v>
      </c>
      <c r="K5301" t="s">
        <v>291</v>
      </c>
      <c r="L5301" t="s">
        <v>15</v>
      </c>
      <c r="M5301">
        <v>4.7</v>
      </c>
      <c r="N5301" t="s">
        <v>1960</v>
      </c>
      <c r="O5301" t="s">
        <v>1961</v>
      </c>
    </row>
    <row r="5302" spans="1:15" x14ac:dyDescent="0.3">
      <c r="A5302" t="s">
        <v>18020</v>
      </c>
      <c r="B5302">
        <v>2021</v>
      </c>
      <c r="C5302" t="s">
        <v>18395</v>
      </c>
      <c r="D5302" t="s">
        <v>1256</v>
      </c>
      <c r="E5302" s="2">
        <v>28365</v>
      </c>
      <c r="F5302" t="s">
        <v>22402</v>
      </c>
      <c r="G5302" t="s">
        <v>22954</v>
      </c>
      <c r="H5302" t="s">
        <v>20171</v>
      </c>
      <c r="I5302" t="s">
        <v>24124</v>
      </c>
      <c r="J5302" t="s">
        <v>14742</v>
      </c>
      <c r="K5302" t="s">
        <v>426</v>
      </c>
      <c r="L5302" t="s">
        <v>15</v>
      </c>
      <c r="M5302">
        <v>4.9000000000000004</v>
      </c>
      <c r="N5302" t="s">
        <v>3672</v>
      </c>
      <c r="O5302" t="s">
        <v>371</v>
      </c>
    </row>
    <row r="5303" spans="1:15" x14ac:dyDescent="0.3">
      <c r="A5303" t="s">
        <v>17989</v>
      </c>
      <c r="B5303">
        <v>2024</v>
      </c>
      <c r="C5303" t="s">
        <v>18456</v>
      </c>
      <c r="D5303" t="s">
        <v>11</v>
      </c>
      <c r="E5303">
        <v>0</v>
      </c>
      <c r="F5303" t="s">
        <v>22403</v>
      </c>
      <c r="G5303" t="s">
        <v>22403</v>
      </c>
      <c r="H5303" t="s">
        <v>20172</v>
      </c>
      <c r="I5303" t="s">
        <v>25217</v>
      </c>
      <c r="J5303" t="s">
        <v>14744</v>
      </c>
      <c r="K5303" t="s">
        <v>15</v>
      </c>
      <c r="L5303" t="s">
        <v>30</v>
      </c>
      <c r="M5303">
        <v>4.9000000000000004</v>
      </c>
      <c r="N5303" t="s">
        <v>3667</v>
      </c>
      <c r="O5303" t="s">
        <v>380</v>
      </c>
    </row>
    <row r="5304" spans="1:15" x14ac:dyDescent="0.3">
      <c r="A5304" t="s">
        <v>18022</v>
      </c>
      <c r="B5304">
        <v>2023</v>
      </c>
      <c r="C5304" t="s">
        <v>18918</v>
      </c>
      <c r="D5304" t="s">
        <v>11</v>
      </c>
      <c r="E5304">
        <v>10</v>
      </c>
      <c r="F5304" t="s">
        <v>22404</v>
      </c>
      <c r="G5304" t="s">
        <v>22404</v>
      </c>
      <c r="H5304" t="s">
        <v>20172</v>
      </c>
      <c r="I5304" t="s">
        <v>25218</v>
      </c>
      <c r="J5304" t="s">
        <v>14746</v>
      </c>
      <c r="K5304" t="s">
        <v>15</v>
      </c>
      <c r="L5304" t="s">
        <v>30</v>
      </c>
      <c r="M5304">
        <v>3.7</v>
      </c>
      <c r="N5304" t="s">
        <v>4199</v>
      </c>
      <c r="O5304" t="s">
        <v>4200</v>
      </c>
    </row>
    <row r="5305" spans="1:15" x14ac:dyDescent="0.3">
      <c r="A5305" t="s">
        <v>18022</v>
      </c>
      <c r="B5305">
        <v>2023</v>
      </c>
      <c r="C5305" t="s">
        <v>18171</v>
      </c>
      <c r="D5305" t="s">
        <v>19</v>
      </c>
      <c r="E5305" s="2">
        <v>18234</v>
      </c>
      <c r="F5305" t="s">
        <v>22405</v>
      </c>
      <c r="G5305" t="s">
        <v>23921</v>
      </c>
      <c r="H5305" t="s">
        <v>20171</v>
      </c>
      <c r="I5305" t="s">
        <v>24124</v>
      </c>
      <c r="J5305" t="s">
        <v>14749</v>
      </c>
      <c r="K5305" t="s">
        <v>426</v>
      </c>
      <c r="L5305" t="s">
        <v>15</v>
      </c>
      <c r="M5305">
        <v>4.8</v>
      </c>
      <c r="N5305" t="s">
        <v>11254</v>
      </c>
      <c r="O5305" t="s">
        <v>5172</v>
      </c>
    </row>
    <row r="5306" spans="1:15" x14ac:dyDescent="0.3">
      <c r="A5306" t="s">
        <v>17998</v>
      </c>
      <c r="B5306">
        <v>2024</v>
      </c>
      <c r="C5306" t="s">
        <v>19390</v>
      </c>
      <c r="D5306" t="s">
        <v>11</v>
      </c>
      <c r="E5306">
        <v>4</v>
      </c>
      <c r="F5306">
        <v>45522</v>
      </c>
      <c r="G5306">
        <v>45522</v>
      </c>
      <c r="H5306" t="s">
        <v>20172</v>
      </c>
      <c r="I5306" t="s">
        <v>24124</v>
      </c>
      <c r="J5306" t="s">
        <v>14750</v>
      </c>
      <c r="K5306" t="s">
        <v>15</v>
      </c>
      <c r="L5306" t="s">
        <v>3553</v>
      </c>
      <c r="M5306">
        <v>4.7</v>
      </c>
      <c r="N5306" t="s">
        <v>3584</v>
      </c>
      <c r="O5306" t="s">
        <v>3585</v>
      </c>
    </row>
    <row r="5307" spans="1:15" x14ac:dyDescent="0.3">
      <c r="A5307" t="s">
        <v>17993</v>
      </c>
      <c r="B5307">
        <v>2024</v>
      </c>
      <c r="C5307" t="s">
        <v>18998</v>
      </c>
      <c r="D5307" t="s">
        <v>19</v>
      </c>
      <c r="E5307" s="2">
        <v>5265</v>
      </c>
      <c r="F5307">
        <v>55595</v>
      </c>
      <c r="G5307">
        <v>55595</v>
      </c>
      <c r="H5307" t="s">
        <v>20172</v>
      </c>
      <c r="I5307" t="s">
        <v>24124</v>
      </c>
      <c r="J5307" t="s">
        <v>14752</v>
      </c>
      <c r="K5307" t="s">
        <v>146</v>
      </c>
      <c r="L5307" t="s">
        <v>30</v>
      </c>
      <c r="M5307">
        <v>4.7</v>
      </c>
      <c r="N5307" t="s">
        <v>169</v>
      </c>
      <c r="O5307" t="s">
        <v>170</v>
      </c>
    </row>
    <row r="5308" spans="1:15" x14ac:dyDescent="0.3">
      <c r="A5308" t="s">
        <v>18022</v>
      </c>
      <c r="B5308">
        <v>2023</v>
      </c>
      <c r="C5308" t="s">
        <v>18918</v>
      </c>
      <c r="D5308" t="s">
        <v>11</v>
      </c>
      <c r="E5308">
        <v>28</v>
      </c>
      <c r="F5308" t="s">
        <v>22406</v>
      </c>
      <c r="G5308" t="s">
        <v>22406</v>
      </c>
      <c r="H5308" t="s">
        <v>20171</v>
      </c>
      <c r="I5308" t="s">
        <v>25219</v>
      </c>
      <c r="J5308" t="s">
        <v>14754</v>
      </c>
      <c r="K5308" t="s">
        <v>15</v>
      </c>
      <c r="L5308" t="s">
        <v>30</v>
      </c>
      <c r="M5308">
        <v>2.9</v>
      </c>
      <c r="N5308" t="s">
        <v>1448</v>
      </c>
      <c r="O5308" t="s">
        <v>1449</v>
      </c>
    </row>
    <row r="5309" spans="1:15" x14ac:dyDescent="0.3">
      <c r="A5309" t="s">
        <v>18010</v>
      </c>
      <c r="B5309">
        <v>2021</v>
      </c>
      <c r="C5309" t="s">
        <v>18462</v>
      </c>
      <c r="D5309" t="s">
        <v>19</v>
      </c>
      <c r="E5309" s="2">
        <v>32337</v>
      </c>
      <c r="F5309">
        <v>28475</v>
      </c>
      <c r="G5309">
        <v>28475</v>
      </c>
      <c r="H5309" t="s">
        <v>20172</v>
      </c>
      <c r="I5309" t="s">
        <v>24124</v>
      </c>
      <c r="J5309" t="s">
        <v>14756</v>
      </c>
      <c r="K5309" t="s">
        <v>92</v>
      </c>
      <c r="L5309" t="s">
        <v>648</v>
      </c>
      <c r="M5309">
        <v>4.5999999999999996</v>
      </c>
      <c r="N5309" t="s">
        <v>3655</v>
      </c>
      <c r="O5309" t="s">
        <v>1844</v>
      </c>
    </row>
    <row r="5310" spans="1:15" x14ac:dyDescent="0.3">
      <c r="A5310" t="s">
        <v>17994</v>
      </c>
      <c r="B5310">
        <v>2024</v>
      </c>
      <c r="C5310" t="s">
        <v>19199</v>
      </c>
      <c r="D5310" t="s">
        <v>11</v>
      </c>
      <c r="E5310">
        <v>10</v>
      </c>
      <c r="F5310" t="s">
        <v>22407</v>
      </c>
      <c r="G5310" t="s">
        <v>22407</v>
      </c>
      <c r="H5310" t="s">
        <v>20171</v>
      </c>
      <c r="I5310" t="s">
        <v>25220</v>
      </c>
      <c r="J5310" t="s">
        <v>14758</v>
      </c>
      <c r="K5310" t="s">
        <v>15</v>
      </c>
      <c r="L5310" t="s">
        <v>30</v>
      </c>
      <c r="M5310">
        <v>4.7</v>
      </c>
      <c r="N5310" t="s">
        <v>275</v>
      </c>
      <c r="O5310" t="s">
        <v>276</v>
      </c>
    </row>
    <row r="5311" spans="1:15" x14ac:dyDescent="0.3">
      <c r="A5311" t="s">
        <v>18002</v>
      </c>
      <c r="B5311">
        <v>2019</v>
      </c>
      <c r="C5311" t="s">
        <v>18264</v>
      </c>
      <c r="D5311" t="s">
        <v>19</v>
      </c>
      <c r="E5311" s="2">
        <v>50850</v>
      </c>
      <c r="F5311">
        <v>16027</v>
      </c>
      <c r="G5311">
        <v>16027</v>
      </c>
      <c r="H5311" t="s">
        <v>20172</v>
      </c>
      <c r="I5311" t="s">
        <v>24124</v>
      </c>
      <c r="J5311" t="s">
        <v>14760</v>
      </c>
      <c r="K5311" t="s">
        <v>22</v>
      </c>
      <c r="L5311" t="s">
        <v>15</v>
      </c>
      <c r="M5311">
        <v>4.5999999999999996</v>
      </c>
      <c r="N5311" t="s">
        <v>3780</v>
      </c>
      <c r="O5311" t="s">
        <v>3781</v>
      </c>
    </row>
    <row r="5312" spans="1:15" x14ac:dyDescent="0.3">
      <c r="A5312" t="s">
        <v>17998</v>
      </c>
      <c r="B5312">
        <v>2024</v>
      </c>
      <c r="C5312" t="s">
        <v>18353</v>
      </c>
      <c r="D5312" t="s">
        <v>11</v>
      </c>
      <c r="E5312" s="2">
        <v>1426</v>
      </c>
      <c r="F5312" t="s">
        <v>22408</v>
      </c>
      <c r="G5312" t="s">
        <v>22408</v>
      </c>
      <c r="H5312" t="s">
        <v>20171</v>
      </c>
      <c r="I5312" t="s">
        <v>25221</v>
      </c>
      <c r="J5312" t="s">
        <v>14763</v>
      </c>
      <c r="K5312" t="s">
        <v>15</v>
      </c>
      <c r="L5312" t="s">
        <v>3553</v>
      </c>
      <c r="M5312">
        <v>4.8</v>
      </c>
      <c r="N5312" t="s">
        <v>4971</v>
      </c>
      <c r="O5312" t="s">
        <v>4972</v>
      </c>
    </row>
    <row r="5313" spans="1:15" x14ac:dyDescent="0.3">
      <c r="A5313" t="s">
        <v>18028</v>
      </c>
      <c r="B5313">
        <v>2024</v>
      </c>
      <c r="C5313" t="s">
        <v>19661</v>
      </c>
      <c r="D5313" t="s">
        <v>11</v>
      </c>
      <c r="E5313">
        <v>12</v>
      </c>
      <c r="F5313">
        <v>48245</v>
      </c>
      <c r="G5313">
        <v>48245</v>
      </c>
      <c r="H5313" t="s">
        <v>20172</v>
      </c>
      <c r="I5313" t="s">
        <v>24124</v>
      </c>
      <c r="J5313" t="s">
        <v>14764</v>
      </c>
      <c r="K5313" t="s">
        <v>15</v>
      </c>
      <c r="L5313" t="s">
        <v>15</v>
      </c>
      <c r="M5313">
        <v>3.8</v>
      </c>
      <c r="N5313" t="s">
        <v>2377</v>
      </c>
      <c r="O5313" t="s">
        <v>2378</v>
      </c>
    </row>
    <row r="5314" spans="1:15" x14ac:dyDescent="0.3">
      <c r="A5314" t="s">
        <v>17998</v>
      </c>
      <c r="B5314">
        <v>2024</v>
      </c>
      <c r="C5314" t="s">
        <v>18421</v>
      </c>
      <c r="D5314" t="s">
        <v>11</v>
      </c>
      <c r="E5314">
        <v>7</v>
      </c>
      <c r="F5314">
        <v>54190</v>
      </c>
      <c r="G5314">
        <v>54190</v>
      </c>
      <c r="H5314" t="s">
        <v>20172</v>
      </c>
      <c r="I5314" t="s">
        <v>24124</v>
      </c>
      <c r="J5314" t="s">
        <v>14765</v>
      </c>
      <c r="K5314" t="s">
        <v>15</v>
      </c>
      <c r="L5314" t="s">
        <v>15</v>
      </c>
      <c r="M5314">
        <v>4.5999999999999996</v>
      </c>
      <c r="N5314" t="s">
        <v>1865</v>
      </c>
      <c r="O5314" t="s">
        <v>1866</v>
      </c>
    </row>
    <row r="5315" spans="1:15" x14ac:dyDescent="0.3">
      <c r="A5315" t="s">
        <v>18001</v>
      </c>
      <c r="B5315">
        <v>2024</v>
      </c>
      <c r="C5315" t="s">
        <v>19572</v>
      </c>
      <c r="D5315" t="s">
        <v>11</v>
      </c>
      <c r="E5315">
        <v>5</v>
      </c>
      <c r="F5315" t="s">
        <v>22932</v>
      </c>
      <c r="G5315" s="1" t="s">
        <v>22932</v>
      </c>
      <c r="H5315" t="s">
        <v>20172</v>
      </c>
      <c r="I5315" t="s">
        <v>25222</v>
      </c>
      <c r="J5315" t="s">
        <v>14767</v>
      </c>
      <c r="K5315" t="s">
        <v>15</v>
      </c>
      <c r="L5315" t="s">
        <v>30</v>
      </c>
      <c r="M5315">
        <v>4.2</v>
      </c>
      <c r="N5315" t="s">
        <v>3287</v>
      </c>
      <c r="O5315" t="s">
        <v>3288</v>
      </c>
    </row>
    <row r="5316" spans="1:15" x14ac:dyDescent="0.3">
      <c r="A5316" t="s">
        <v>18011</v>
      </c>
      <c r="B5316">
        <v>2010</v>
      </c>
      <c r="C5316" t="s">
        <v>19171</v>
      </c>
      <c r="D5316" t="s">
        <v>19</v>
      </c>
      <c r="E5316" s="2">
        <v>115296</v>
      </c>
      <c r="F5316">
        <v>9799</v>
      </c>
      <c r="G5316">
        <v>9799</v>
      </c>
      <c r="H5316" t="s">
        <v>20172</v>
      </c>
      <c r="I5316" t="s">
        <v>24124</v>
      </c>
      <c r="J5316" t="s">
        <v>14770</v>
      </c>
      <c r="K5316" t="s">
        <v>69</v>
      </c>
      <c r="L5316" t="s">
        <v>140</v>
      </c>
      <c r="M5316">
        <v>4.3</v>
      </c>
      <c r="N5316" t="s">
        <v>160</v>
      </c>
      <c r="O5316" t="s">
        <v>161</v>
      </c>
    </row>
    <row r="5317" spans="1:15" x14ac:dyDescent="0.3">
      <c r="A5317" t="s">
        <v>18806</v>
      </c>
      <c r="B5317">
        <v>2023</v>
      </c>
      <c r="C5317" t="s">
        <v>20103</v>
      </c>
      <c r="D5317" t="s">
        <v>11</v>
      </c>
      <c r="E5317">
        <v>18</v>
      </c>
      <c r="F5317">
        <v>58634</v>
      </c>
      <c r="G5317">
        <v>58634</v>
      </c>
      <c r="H5317" t="s">
        <v>20172</v>
      </c>
      <c r="I5317" t="s">
        <v>24124</v>
      </c>
      <c r="J5317" t="s">
        <v>14771</v>
      </c>
      <c r="K5317" t="s">
        <v>15</v>
      </c>
      <c r="L5317" t="s">
        <v>15</v>
      </c>
      <c r="M5317">
        <v>4.5</v>
      </c>
      <c r="N5317" t="s">
        <v>781</v>
      </c>
      <c r="O5317" t="s">
        <v>782</v>
      </c>
    </row>
    <row r="5318" spans="1:15" x14ac:dyDescent="0.3">
      <c r="A5318" t="s">
        <v>18001</v>
      </c>
      <c r="B5318">
        <v>2024</v>
      </c>
      <c r="C5318" t="s">
        <v>18945</v>
      </c>
      <c r="D5318" t="s">
        <v>11</v>
      </c>
      <c r="E5318">
        <v>26</v>
      </c>
      <c r="F5318">
        <v>32222</v>
      </c>
      <c r="G5318">
        <v>32222</v>
      </c>
      <c r="H5318" t="s">
        <v>20172</v>
      </c>
      <c r="I5318" t="s">
        <v>24124</v>
      </c>
      <c r="J5318" t="s">
        <v>14772</v>
      </c>
      <c r="K5318" t="s">
        <v>15</v>
      </c>
      <c r="L5318" t="s">
        <v>30</v>
      </c>
      <c r="M5318">
        <v>4.9000000000000004</v>
      </c>
      <c r="N5318" t="s">
        <v>2476</v>
      </c>
      <c r="O5318" t="s">
        <v>2477</v>
      </c>
    </row>
    <row r="5319" spans="1:15" x14ac:dyDescent="0.3">
      <c r="A5319" t="s">
        <v>18004</v>
      </c>
      <c r="B5319">
        <v>2024</v>
      </c>
      <c r="C5319" t="s">
        <v>18263</v>
      </c>
      <c r="D5319" t="s">
        <v>11</v>
      </c>
      <c r="E5319">
        <v>6</v>
      </c>
      <c r="F5319">
        <v>38972</v>
      </c>
      <c r="G5319">
        <v>38972</v>
      </c>
      <c r="H5319" t="s">
        <v>20172</v>
      </c>
      <c r="I5319" t="s">
        <v>24124</v>
      </c>
      <c r="J5319" t="s">
        <v>14773</v>
      </c>
      <c r="K5319" t="s">
        <v>15</v>
      </c>
      <c r="L5319" t="s">
        <v>30</v>
      </c>
      <c r="M5319">
        <v>4.5</v>
      </c>
      <c r="N5319" t="s">
        <v>2983</v>
      </c>
      <c r="O5319" t="s">
        <v>2984</v>
      </c>
    </row>
    <row r="5320" spans="1:15" x14ac:dyDescent="0.3">
      <c r="A5320" t="s">
        <v>18008</v>
      </c>
      <c r="B5320">
        <v>2011</v>
      </c>
      <c r="C5320" t="s">
        <v>19954</v>
      </c>
      <c r="D5320" t="s">
        <v>19</v>
      </c>
      <c r="E5320" s="2">
        <v>132792</v>
      </c>
      <c r="F5320">
        <v>12991</v>
      </c>
      <c r="G5320">
        <v>12991</v>
      </c>
      <c r="H5320" t="s">
        <v>20172</v>
      </c>
      <c r="I5320" t="s">
        <v>24124</v>
      </c>
      <c r="J5320" t="s">
        <v>14776</v>
      </c>
      <c r="K5320" t="s">
        <v>320</v>
      </c>
      <c r="L5320" t="s">
        <v>330</v>
      </c>
      <c r="O5320" t="s">
        <v>1226</v>
      </c>
    </row>
    <row r="5321" spans="1:15" x14ac:dyDescent="0.3">
      <c r="A5321" t="s">
        <v>18806</v>
      </c>
      <c r="B5321">
        <v>2015</v>
      </c>
      <c r="C5321" t="s">
        <v>20143</v>
      </c>
      <c r="D5321" t="s">
        <v>19</v>
      </c>
      <c r="E5321" s="2">
        <v>94853</v>
      </c>
      <c r="F5321" t="s">
        <v>22409</v>
      </c>
      <c r="G5321" t="s">
        <v>23922</v>
      </c>
      <c r="H5321" t="s">
        <v>20171</v>
      </c>
      <c r="I5321" t="s">
        <v>24124</v>
      </c>
      <c r="J5321" t="s">
        <v>14780</v>
      </c>
      <c r="K5321" t="s">
        <v>22</v>
      </c>
      <c r="L5321" t="s">
        <v>30</v>
      </c>
      <c r="O5321" t="s">
        <v>2214</v>
      </c>
    </row>
    <row r="5322" spans="1:15" x14ac:dyDescent="0.3">
      <c r="A5322" t="s">
        <v>18023</v>
      </c>
      <c r="B5322">
        <v>2024</v>
      </c>
      <c r="C5322" t="s">
        <v>18086</v>
      </c>
      <c r="D5322" t="s">
        <v>11</v>
      </c>
      <c r="E5322">
        <v>44</v>
      </c>
      <c r="F5322" t="s">
        <v>22410</v>
      </c>
      <c r="G5322" t="s">
        <v>22410</v>
      </c>
      <c r="H5322" t="s">
        <v>20172</v>
      </c>
      <c r="I5322" t="s">
        <v>25223</v>
      </c>
      <c r="J5322" t="s">
        <v>14783</v>
      </c>
      <c r="K5322" t="s">
        <v>15</v>
      </c>
      <c r="L5322" t="s">
        <v>15</v>
      </c>
      <c r="M5322">
        <v>4.9000000000000004</v>
      </c>
      <c r="N5322" t="s">
        <v>610</v>
      </c>
      <c r="O5322" t="s">
        <v>611</v>
      </c>
    </row>
    <row r="5323" spans="1:15" x14ac:dyDescent="0.3">
      <c r="A5323" t="s">
        <v>18001</v>
      </c>
      <c r="B5323">
        <v>2016</v>
      </c>
      <c r="C5323" t="s">
        <v>19955</v>
      </c>
      <c r="D5323" t="s">
        <v>19</v>
      </c>
      <c r="E5323" s="2">
        <v>106040</v>
      </c>
      <c r="F5323">
        <v>10547</v>
      </c>
      <c r="G5323">
        <v>10547</v>
      </c>
      <c r="H5323" t="s">
        <v>20172</v>
      </c>
      <c r="I5323" t="s">
        <v>24124</v>
      </c>
      <c r="J5323" t="s">
        <v>14786</v>
      </c>
      <c r="K5323" t="s">
        <v>69</v>
      </c>
      <c r="L5323" t="s">
        <v>15</v>
      </c>
      <c r="M5323">
        <v>4.7</v>
      </c>
      <c r="N5323" t="s">
        <v>4257</v>
      </c>
      <c r="O5323" t="s">
        <v>2780</v>
      </c>
    </row>
    <row r="5324" spans="1:15" x14ac:dyDescent="0.3">
      <c r="A5324" t="s">
        <v>18000</v>
      </c>
      <c r="B5324">
        <v>2019</v>
      </c>
      <c r="C5324" t="s">
        <v>18492</v>
      </c>
      <c r="D5324" t="s">
        <v>19</v>
      </c>
      <c r="E5324" s="2">
        <v>51508</v>
      </c>
      <c r="F5324">
        <v>27990</v>
      </c>
      <c r="G5324">
        <v>27990</v>
      </c>
      <c r="H5324" t="s">
        <v>20172</v>
      </c>
      <c r="I5324" t="s">
        <v>24124</v>
      </c>
      <c r="J5324" t="s">
        <v>14789</v>
      </c>
      <c r="K5324" t="s">
        <v>92</v>
      </c>
      <c r="L5324" t="s">
        <v>15</v>
      </c>
      <c r="M5324">
        <v>3.9</v>
      </c>
      <c r="N5324" t="s">
        <v>1294</v>
      </c>
      <c r="O5324" t="s">
        <v>1295</v>
      </c>
    </row>
    <row r="5325" spans="1:15" x14ac:dyDescent="0.3">
      <c r="A5325" t="s">
        <v>17999</v>
      </c>
      <c r="B5325">
        <v>2016</v>
      </c>
      <c r="C5325" t="s">
        <v>18223</v>
      </c>
      <c r="D5325" t="s">
        <v>19</v>
      </c>
      <c r="E5325" s="2">
        <v>144116</v>
      </c>
      <c r="F5325">
        <v>21896</v>
      </c>
      <c r="G5325">
        <v>21896</v>
      </c>
      <c r="H5325" t="s">
        <v>20172</v>
      </c>
      <c r="I5325" t="s">
        <v>24124</v>
      </c>
      <c r="J5325" t="s">
        <v>14792</v>
      </c>
      <c r="K5325" t="s">
        <v>36</v>
      </c>
      <c r="L5325" t="s">
        <v>15</v>
      </c>
      <c r="O5325" t="s">
        <v>1157</v>
      </c>
    </row>
    <row r="5326" spans="1:15" x14ac:dyDescent="0.3">
      <c r="A5326" t="s">
        <v>17996</v>
      </c>
      <c r="B5326">
        <v>2020</v>
      </c>
      <c r="C5326" t="s">
        <v>19956</v>
      </c>
      <c r="D5326" t="s">
        <v>19</v>
      </c>
      <c r="E5326" s="2">
        <v>37765</v>
      </c>
      <c r="F5326">
        <v>16995</v>
      </c>
      <c r="G5326">
        <v>16995</v>
      </c>
      <c r="H5326" t="s">
        <v>20172</v>
      </c>
      <c r="I5326" t="s">
        <v>24124</v>
      </c>
      <c r="J5326" t="s">
        <v>14795</v>
      </c>
      <c r="K5326" t="s">
        <v>529</v>
      </c>
      <c r="L5326" t="s">
        <v>15</v>
      </c>
      <c r="O5326" t="s">
        <v>2733</v>
      </c>
    </row>
    <row r="5327" spans="1:15" x14ac:dyDescent="0.3">
      <c r="A5327" t="s">
        <v>17993</v>
      </c>
      <c r="B5327">
        <v>2023</v>
      </c>
      <c r="C5327" t="s">
        <v>19070</v>
      </c>
      <c r="D5327" t="s">
        <v>19</v>
      </c>
      <c r="E5327" s="2">
        <v>11492</v>
      </c>
      <c r="F5327">
        <v>47799</v>
      </c>
      <c r="G5327">
        <v>47799</v>
      </c>
      <c r="H5327" t="s">
        <v>20172</v>
      </c>
      <c r="I5327" t="s">
        <v>24124</v>
      </c>
      <c r="J5327" t="s">
        <v>14797</v>
      </c>
      <c r="K5327" t="s">
        <v>146</v>
      </c>
      <c r="L5327" t="s">
        <v>2093</v>
      </c>
      <c r="M5327">
        <v>4.5</v>
      </c>
      <c r="N5327" t="s">
        <v>781</v>
      </c>
      <c r="O5327" t="s">
        <v>782</v>
      </c>
    </row>
    <row r="5328" spans="1:15" x14ac:dyDescent="0.3">
      <c r="A5328" t="s">
        <v>18004</v>
      </c>
      <c r="B5328">
        <v>2024</v>
      </c>
      <c r="C5328" t="s">
        <v>18263</v>
      </c>
      <c r="D5328" t="s">
        <v>11</v>
      </c>
      <c r="E5328">
        <v>6</v>
      </c>
      <c r="F5328" t="s">
        <v>5426</v>
      </c>
      <c r="G5328" t="s">
        <v>5426</v>
      </c>
      <c r="H5328" t="s">
        <v>20172</v>
      </c>
      <c r="I5328" t="s">
        <v>24892</v>
      </c>
      <c r="J5328" t="s">
        <v>14798</v>
      </c>
      <c r="K5328" t="s">
        <v>15</v>
      </c>
      <c r="L5328" t="s">
        <v>30</v>
      </c>
      <c r="M5328">
        <v>4.9000000000000004</v>
      </c>
      <c r="N5328" t="s">
        <v>3891</v>
      </c>
      <c r="O5328" t="s">
        <v>3892</v>
      </c>
    </row>
    <row r="5329" spans="1:15" x14ac:dyDescent="0.3">
      <c r="A5329" t="s">
        <v>17993</v>
      </c>
      <c r="B5329">
        <v>2024</v>
      </c>
      <c r="C5329" t="s">
        <v>19691</v>
      </c>
      <c r="D5329" t="s">
        <v>11</v>
      </c>
      <c r="E5329">
        <v>3</v>
      </c>
      <c r="F5329" t="s">
        <v>22411</v>
      </c>
      <c r="G5329" t="s">
        <v>22411</v>
      </c>
      <c r="H5329" t="s">
        <v>20172</v>
      </c>
      <c r="I5329" t="s">
        <v>25224</v>
      </c>
      <c r="J5329" t="s">
        <v>14801</v>
      </c>
      <c r="K5329" t="s">
        <v>15</v>
      </c>
      <c r="L5329" t="s">
        <v>514</v>
      </c>
      <c r="M5329">
        <v>4.4000000000000004</v>
      </c>
      <c r="N5329" t="s">
        <v>4176</v>
      </c>
      <c r="O5329" t="s">
        <v>4177</v>
      </c>
    </row>
    <row r="5330" spans="1:15" x14ac:dyDescent="0.3">
      <c r="A5330" t="s">
        <v>17989</v>
      </c>
      <c r="B5330">
        <v>2007</v>
      </c>
      <c r="C5330" t="s">
        <v>19925</v>
      </c>
      <c r="D5330" t="s">
        <v>19</v>
      </c>
      <c r="E5330" s="2">
        <v>98090</v>
      </c>
      <c r="F5330">
        <v>14995</v>
      </c>
      <c r="G5330">
        <v>14995</v>
      </c>
      <c r="H5330" t="s">
        <v>20172</v>
      </c>
      <c r="I5330" t="s">
        <v>24124</v>
      </c>
      <c r="J5330" t="s">
        <v>14804</v>
      </c>
      <c r="K5330" t="s">
        <v>82</v>
      </c>
      <c r="L5330" t="s">
        <v>30</v>
      </c>
      <c r="M5330">
        <v>4.9000000000000004</v>
      </c>
      <c r="N5330" t="s">
        <v>565</v>
      </c>
      <c r="O5330" t="s">
        <v>566</v>
      </c>
    </row>
    <row r="5331" spans="1:15" x14ac:dyDescent="0.3">
      <c r="A5331" t="s">
        <v>17989</v>
      </c>
      <c r="B5331">
        <v>2007</v>
      </c>
      <c r="C5331" t="s">
        <v>18174</v>
      </c>
      <c r="D5331" t="s">
        <v>19</v>
      </c>
      <c r="E5331" s="2">
        <v>92378</v>
      </c>
      <c r="F5331">
        <v>14000</v>
      </c>
      <c r="G5331">
        <v>14000</v>
      </c>
      <c r="H5331" t="s">
        <v>20172</v>
      </c>
      <c r="I5331" t="s">
        <v>24124</v>
      </c>
      <c r="J5331" t="s">
        <v>14807</v>
      </c>
      <c r="K5331" t="s">
        <v>82</v>
      </c>
      <c r="L5331" t="s">
        <v>30</v>
      </c>
      <c r="M5331">
        <v>4.4000000000000004</v>
      </c>
      <c r="N5331" t="s">
        <v>1917</v>
      </c>
      <c r="O5331" t="s">
        <v>1918</v>
      </c>
    </row>
    <row r="5332" spans="1:15" x14ac:dyDescent="0.3">
      <c r="A5332" t="s">
        <v>17999</v>
      </c>
      <c r="B5332">
        <v>1997</v>
      </c>
      <c r="C5332" t="s">
        <v>18418</v>
      </c>
      <c r="D5332" t="s">
        <v>19</v>
      </c>
      <c r="E5332" s="2">
        <v>28403</v>
      </c>
      <c r="F5332">
        <v>179800</v>
      </c>
      <c r="G5332">
        <v>179800</v>
      </c>
      <c r="H5332" t="s">
        <v>20172</v>
      </c>
      <c r="I5332" t="s">
        <v>24124</v>
      </c>
      <c r="J5332" t="s">
        <v>14809</v>
      </c>
      <c r="K5332" t="s">
        <v>69</v>
      </c>
      <c r="L5332" t="s">
        <v>152</v>
      </c>
      <c r="M5332">
        <v>4.7</v>
      </c>
      <c r="N5332" t="s">
        <v>355</v>
      </c>
      <c r="O5332" t="s">
        <v>356</v>
      </c>
    </row>
    <row r="5333" spans="1:15" x14ac:dyDescent="0.3">
      <c r="A5333" t="s">
        <v>18000</v>
      </c>
      <c r="B5333">
        <v>2024</v>
      </c>
      <c r="C5333" t="s">
        <v>19299</v>
      </c>
      <c r="D5333" t="s">
        <v>11</v>
      </c>
      <c r="E5333">
        <v>7</v>
      </c>
      <c r="F5333" t="s">
        <v>22412</v>
      </c>
      <c r="G5333" t="s">
        <v>22412</v>
      </c>
      <c r="H5333" t="s">
        <v>20172</v>
      </c>
      <c r="I5333" t="s">
        <v>25225</v>
      </c>
      <c r="J5333" t="s">
        <v>14811</v>
      </c>
      <c r="K5333" t="s">
        <v>15</v>
      </c>
      <c r="L5333" t="s">
        <v>30</v>
      </c>
      <c r="M5333">
        <v>4.4000000000000004</v>
      </c>
      <c r="N5333" t="s">
        <v>7201</v>
      </c>
      <c r="O5333" t="s">
        <v>7202</v>
      </c>
    </row>
    <row r="5334" spans="1:15" x14ac:dyDescent="0.3">
      <c r="A5334" t="s">
        <v>18043</v>
      </c>
      <c r="B5334">
        <v>2020</v>
      </c>
      <c r="C5334" t="s">
        <v>19416</v>
      </c>
      <c r="D5334" t="s">
        <v>19</v>
      </c>
      <c r="E5334" s="2">
        <v>55206</v>
      </c>
      <c r="F5334" t="s">
        <v>22413</v>
      </c>
      <c r="G5334" t="s">
        <v>23923</v>
      </c>
      <c r="H5334" t="s">
        <v>20171</v>
      </c>
      <c r="I5334" t="s">
        <v>24124</v>
      </c>
      <c r="J5334" t="s">
        <v>14814</v>
      </c>
      <c r="K5334" t="s">
        <v>426</v>
      </c>
      <c r="L5334" t="s">
        <v>619</v>
      </c>
      <c r="M5334">
        <v>4.8</v>
      </c>
      <c r="N5334" t="s">
        <v>4744</v>
      </c>
      <c r="O5334" t="s">
        <v>927</v>
      </c>
    </row>
    <row r="5335" spans="1:15" x14ac:dyDescent="0.3">
      <c r="A5335" t="s">
        <v>18022</v>
      </c>
      <c r="B5335">
        <v>2024</v>
      </c>
      <c r="C5335" t="s">
        <v>18410</v>
      </c>
      <c r="D5335" t="s">
        <v>11</v>
      </c>
      <c r="E5335">
        <v>5</v>
      </c>
      <c r="F5335" t="s">
        <v>22414</v>
      </c>
      <c r="G5335" t="s">
        <v>22414</v>
      </c>
      <c r="H5335" t="s">
        <v>20171</v>
      </c>
      <c r="I5335" t="s">
        <v>25226</v>
      </c>
      <c r="J5335" t="s">
        <v>14816</v>
      </c>
      <c r="K5335" t="s">
        <v>15</v>
      </c>
      <c r="L5335" t="s">
        <v>30</v>
      </c>
      <c r="M5335">
        <v>2.5</v>
      </c>
      <c r="N5335" t="s">
        <v>2115</v>
      </c>
      <c r="O5335" t="s">
        <v>2116</v>
      </c>
    </row>
    <row r="5336" spans="1:15" x14ac:dyDescent="0.3">
      <c r="A5336" t="s">
        <v>17998</v>
      </c>
      <c r="B5336">
        <v>2024</v>
      </c>
      <c r="C5336" t="s">
        <v>18725</v>
      </c>
      <c r="D5336" t="s">
        <v>19</v>
      </c>
      <c r="E5336">
        <v>800</v>
      </c>
      <c r="F5336" t="s">
        <v>22415</v>
      </c>
      <c r="G5336" t="s">
        <v>23924</v>
      </c>
      <c r="H5336" t="s">
        <v>20171</v>
      </c>
      <c r="I5336" t="s">
        <v>24124</v>
      </c>
      <c r="J5336" t="s">
        <v>14820</v>
      </c>
      <c r="K5336" t="s">
        <v>426</v>
      </c>
      <c r="L5336" t="s">
        <v>30</v>
      </c>
      <c r="M5336">
        <v>4.7</v>
      </c>
      <c r="N5336" t="s">
        <v>4399</v>
      </c>
      <c r="O5336" t="s">
        <v>4400</v>
      </c>
    </row>
    <row r="5337" spans="1:15" x14ac:dyDescent="0.3">
      <c r="A5337" t="s">
        <v>18806</v>
      </c>
      <c r="B5337">
        <v>2023</v>
      </c>
      <c r="C5337" t="s">
        <v>18444</v>
      </c>
      <c r="D5337" t="s">
        <v>11</v>
      </c>
      <c r="E5337">
        <v>5</v>
      </c>
      <c r="F5337" t="s">
        <v>22416</v>
      </c>
      <c r="G5337" t="s">
        <v>22416</v>
      </c>
      <c r="H5337" t="s">
        <v>20172</v>
      </c>
      <c r="I5337" t="s">
        <v>25227</v>
      </c>
      <c r="J5337" t="s">
        <v>14822</v>
      </c>
      <c r="K5337" t="s">
        <v>15</v>
      </c>
      <c r="L5337" t="s">
        <v>15</v>
      </c>
      <c r="M5337">
        <v>4.8</v>
      </c>
      <c r="N5337" t="s">
        <v>1133</v>
      </c>
      <c r="O5337" t="s">
        <v>1134</v>
      </c>
    </row>
    <row r="5338" spans="1:15" x14ac:dyDescent="0.3">
      <c r="A5338" t="s">
        <v>17990</v>
      </c>
      <c r="B5338">
        <v>2021</v>
      </c>
      <c r="C5338" t="s">
        <v>19251</v>
      </c>
      <c r="D5338" t="s">
        <v>19</v>
      </c>
      <c r="E5338" s="2">
        <v>15716</v>
      </c>
      <c r="F5338">
        <v>32800</v>
      </c>
      <c r="G5338">
        <v>32800</v>
      </c>
      <c r="H5338" t="s">
        <v>20172</v>
      </c>
      <c r="I5338" t="s">
        <v>24124</v>
      </c>
      <c r="J5338" t="s">
        <v>14824</v>
      </c>
      <c r="K5338" t="s">
        <v>305</v>
      </c>
      <c r="L5338" t="s">
        <v>15</v>
      </c>
      <c r="M5338">
        <v>4.2</v>
      </c>
      <c r="N5338" t="s">
        <v>1080</v>
      </c>
      <c r="O5338" t="s">
        <v>1081</v>
      </c>
    </row>
    <row r="5339" spans="1:15" x14ac:dyDescent="0.3">
      <c r="A5339" t="s">
        <v>17998</v>
      </c>
      <c r="B5339">
        <v>2024</v>
      </c>
      <c r="C5339" t="s">
        <v>18424</v>
      </c>
      <c r="D5339" t="s">
        <v>11</v>
      </c>
      <c r="E5339">
        <v>17</v>
      </c>
      <c r="F5339">
        <v>37445</v>
      </c>
      <c r="G5339">
        <v>37445</v>
      </c>
      <c r="H5339" t="s">
        <v>20172</v>
      </c>
      <c r="I5339" t="s">
        <v>24124</v>
      </c>
      <c r="J5339" t="s">
        <v>14825</v>
      </c>
      <c r="K5339" t="s">
        <v>15</v>
      </c>
      <c r="L5339" t="s">
        <v>3914</v>
      </c>
      <c r="M5339">
        <v>4.4000000000000004</v>
      </c>
      <c r="N5339" t="s">
        <v>860</v>
      </c>
      <c r="O5339" t="s">
        <v>861</v>
      </c>
    </row>
    <row r="5340" spans="1:15" x14ac:dyDescent="0.3">
      <c r="A5340" t="s">
        <v>18028</v>
      </c>
      <c r="B5340">
        <v>2024</v>
      </c>
      <c r="C5340" t="s">
        <v>19315</v>
      </c>
      <c r="D5340" t="s">
        <v>11</v>
      </c>
      <c r="E5340">
        <v>0</v>
      </c>
      <c r="F5340" t="s">
        <v>22417</v>
      </c>
      <c r="G5340" t="s">
        <v>22417</v>
      </c>
      <c r="H5340" t="s">
        <v>20172</v>
      </c>
      <c r="I5340" t="s">
        <v>25228</v>
      </c>
      <c r="J5340" t="s">
        <v>14827</v>
      </c>
      <c r="K5340" t="s">
        <v>15</v>
      </c>
      <c r="L5340" t="s">
        <v>15</v>
      </c>
      <c r="M5340">
        <v>4.7</v>
      </c>
      <c r="N5340" t="s">
        <v>2839</v>
      </c>
      <c r="O5340" t="s">
        <v>2840</v>
      </c>
    </row>
    <row r="5341" spans="1:15" x14ac:dyDescent="0.3">
      <c r="A5341" t="s">
        <v>17995</v>
      </c>
      <c r="B5341">
        <v>2019</v>
      </c>
      <c r="C5341" t="s">
        <v>19016</v>
      </c>
      <c r="D5341" t="s">
        <v>19</v>
      </c>
      <c r="E5341" s="2">
        <v>36275</v>
      </c>
      <c r="F5341">
        <v>25550</v>
      </c>
      <c r="G5341">
        <v>25550</v>
      </c>
      <c r="H5341" t="s">
        <v>20172</v>
      </c>
      <c r="I5341" t="s">
        <v>24124</v>
      </c>
      <c r="J5341" t="s">
        <v>14829</v>
      </c>
      <c r="K5341" t="s">
        <v>92</v>
      </c>
      <c r="L5341" t="s">
        <v>15</v>
      </c>
      <c r="M5341">
        <v>4.5</v>
      </c>
      <c r="N5341" t="s">
        <v>1978</v>
      </c>
      <c r="O5341" t="s">
        <v>1979</v>
      </c>
    </row>
    <row r="5342" spans="1:15" x14ac:dyDescent="0.3">
      <c r="A5342" t="s">
        <v>18026</v>
      </c>
      <c r="B5342">
        <v>2024</v>
      </c>
      <c r="C5342" t="s">
        <v>19734</v>
      </c>
      <c r="D5342" t="s">
        <v>1256</v>
      </c>
      <c r="E5342" s="2">
        <v>2445</v>
      </c>
      <c r="F5342">
        <v>30250</v>
      </c>
      <c r="G5342">
        <v>30250</v>
      </c>
      <c r="H5342" t="s">
        <v>20172</v>
      </c>
      <c r="I5342" t="s">
        <v>24124</v>
      </c>
      <c r="J5342" t="s">
        <v>14831</v>
      </c>
      <c r="K5342" t="s">
        <v>92</v>
      </c>
      <c r="L5342" t="s">
        <v>10244</v>
      </c>
      <c r="M5342">
        <v>4.8</v>
      </c>
      <c r="N5342" t="s">
        <v>5221</v>
      </c>
      <c r="O5342" t="s">
        <v>5222</v>
      </c>
    </row>
    <row r="5343" spans="1:15" x14ac:dyDescent="0.3">
      <c r="A5343" t="s">
        <v>17994</v>
      </c>
      <c r="B5343">
        <v>2024</v>
      </c>
      <c r="C5343" t="s">
        <v>18107</v>
      </c>
      <c r="D5343" t="s">
        <v>11</v>
      </c>
      <c r="F5343" t="s">
        <v>22418</v>
      </c>
      <c r="G5343" t="s">
        <v>22418</v>
      </c>
      <c r="H5343" t="s">
        <v>20171</v>
      </c>
      <c r="I5343" t="s">
        <v>25229</v>
      </c>
      <c r="J5343" t="s">
        <v>14833</v>
      </c>
      <c r="K5343" t="s">
        <v>15</v>
      </c>
      <c r="L5343" t="s">
        <v>30</v>
      </c>
      <c r="M5343">
        <v>4.9000000000000004</v>
      </c>
      <c r="N5343" t="s">
        <v>3773</v>
      </c>
      <c r="O5343" t="s">
        <v>2929</v>
      </c>
    </row>
    <row r="5344" spans="1:15" x14ac:dyDescent="0.3">
      <c r="A5344" t="s">
        <v>18002</v>
      </c>
      <c r="B5344">
        <v>2024</v>
      </c>
      <c r="C5344" t="s">
        <v>18535</v>
      </c>
      <c r="D5344" t="s">
        <v>11</v>
      </c>
      <c r="E5344">
        <v>3</v>
      </c>
      <c r="F5344">
        <v>25849</v>
      </c>
      <c r="G5344">
        <v>25849</v>
      </c>
      <c r="H5344" t="s">
        <v>20172</v>
      </c>
      <c r="I5344" t="s">
        <v>24124</v>
      </c>
      <c r="J5344" t="s">
        <v>14834</v>
      </c>
      <c r="K5344" t="s">
        <v>15</v>
      </c>
      <c r="L5344" t="s">
        <v>30</v>
      </c>
      <c r="M5344">
        <v>5</v>
      </c>
      <c r="N5344" t="s">
        <v>4486</v>
      </c>
      <c r="O5344" t="s">
        <v>4487</v>
      </c>
    </row>
    <row r="5345" spans="1:15" x14ac:dyDescent="0.3">
      <c r="A5345" t="s">
        <v>18002</v>
      </c>
      <c r="B5345">
        <v>2021</v>
      </c>
      <c r="C5345" t="s">
        <v>18076</v>
      </c>
      <c r="D5345" t="s">
        <v>19</v>
      </c>
      <c r="E5345" s="2">
        <v>22106</v>
      </c>
      <c r="F5345">
        <v>19835</v>
      </c>
      <c r="G5345">
        <v>19835</v>
      </c>
      <c r="H5345" t="s">
        <v>20172</v>
      </c>
      <c r="I5345" t="s">
        <v>24124</v>
      </c>
      <c r="J5345" t="s">
        <v>14836</v>
      </c>
      <c r="K5345" t="s">
        <v>44</v>
      </c>
      <c r="L5345" t="s">
        <v>15</v>
      </c>
      <c r="M5345">
        <v>4.7</v>
      </c>
      <c r="N5345" t="s">
        <v>3745</v>
      </c>
      <c r="O5345" t="s">
        <v>3746</v>
      </c>
    </row>
    <row r="5346" spans="1:15" x14ac:dyDescent="0.3">
      <c r="A5346" t="s">
        <v>18002</v>
      </c>
      <c r="B5346">
        <v>2016</v>
      </c>
      <c r="C5346" t="s">
        <v>18746</v>
      </c>
      <c r="D5346" t="s">
        <v>19</v>
      </c>
      <c r="E5346" s="2">
        <v>120102</v>
      </c>
      <c r="F5346" t="s">
        <v>22419</v>
      </c>
      <c r="G5346" t="s">
        <v>23925</v>
      </c>
      <c r="H5346" t="s">
        <v>20171</v>
      </c>
      <c r="I5346" t="s">
        <v>24124</v>
      </c>
      <c r="J5346" t="s">
        <v>14840</v>
      </c>
      <c r="K5346" t="s">
        <v>146</v>
      </c>
      <c r="L5346" t="s">
        <v>15</v>
      </c>
      <c r="M5346">
        <v>4.3</v>
      </c>
      <c r="N5346" t="s">
        <v>160</v>
      </c>
      <c r="O5346" t="s">
        <v>161</v>
      </c>
    </row>
    <row r="5347" spans="1:15" x14ac:dyDescent="0.3">
      <c r="A5347" t="s">
        <v>17994</v>
      </c>
      <c r="B5347">
        <v>2024</v>
      </c>
      <c r="C5347" t="s">
        <v>19199</v>
      </c>
      <c r="D5347" t="s">
        <v>11</v>
      </c>
      <c r="E5347">
        <v>0</v>
      </c>
      <c r="F5347" t="s">
        <v>22420</v>
      </c>
      <c r="G5347" t="s">
        <v>22420</v>
      </c>
      <c r="H5347" t="s">
        <v>20171</v>
      </c>
      <c r="I5347" t="s">
        <v>25230</v>
      </c>
      <c r="J5347" t="s">
        <v>14842</v>
      </c>
      <c r="K5347" t="s">
        <v>15</v>
      </c>
      <c r="L5347" t="s">
        <v>30</v>
      </c>
      <c r="M5347">
        <v>4.2</v>
      </c>
      <c r="N5347" t="s">
        <v>3815</v>
      </c>
      <c r="O5347" t="s">
        <v>1110</v>
      </c>
    </row>
    <row r="5348" spans="1:15" x14ac:dyDescent="0.3">
      <c r="A5348" t="s">
        <v>18011</v>
      </c>
      <c r="B5348">
        <v>2024</v>
      </c>
      <c r="C5348" t="s">
        <v>19171</v>
      </c>
      <c r="D5348" t="s">
        <v>11</v>
      </c>
      <c r="E5348">
        <v>4</v>
      </c>
      <c r="F5348">
        <v>36183</v>
      </c>
      <c r="G5348">
        <v>36183</v>
      </c>
      <c r="H5348" t="s">
        <v>20172</v>
      </c>
      <c r="I5348" t="s">
        <v>24124</v>
      </c>
      <c r="J5348" t="s">
        <v>14843</v>
      </c>
      <c r="K5348" t="s">
        <v>15</v>
      </c>
      <c r="L5348" t="s">
        <v>159</v>
      </c>
      <c r="M5348">
        <v>4.5999999999999996</v>
      </c>
      <c r="N5348" t="s">
        <v>4358</v>
      </c>
      <c r="O5348" t="s">
        <v>4359</v>
      </c>
    </row>
    <row r="5349" spans="1:15" x14ac:dyDescent="0.3">
      <c r="A5349" t="s">
        <v>17995</v>
      </c>
      <c r="B5349">
        <v>2014</v>
      </c>
      <c r="C5349" t="s">
        <v>18061</v>
      </c>
      <c r="D5349" t="s">
        <v>19</v>
      </c>
      <c r="E5349" s="2">
        <v>108426</v>
      </c>
      <c r="F5349">
        <v>13314</v>
      </c>
      <c r="G5349">
        <v>13314</v>
      </c>
      <c r="H5349" t="s">
        <v>20172</v>
      </c>
      <c r="I5349" t="s">
        <v>24124</v>
      </c>
      <c r="J5349" t="s">
        <v>14845</v>
      </c>
      <c r="K5349" t="s">
        <v>29</v>
      </c>
      <c r="L5349" t="s">
        <v>15</v>
      </c>
      <c r="M5349">
        <v>4.0999999999999996</v>
      </c>
      <c r="N5349" t="s">
        <v>57</v>
      </c>
      <c r="O5349" t="s">
        <v>58</v>
      </c>
    </row>
    <row r="5350" spans="1:15" x14ac:dyDescent="0.3">
      <c r="A5350" t="s">
        <v>18004</v>
      </c>
      <c r="B5350">
        <v>2021</v>
      </c>
      <c r="C5350" t="s">
        <v>18830</v>
      </c>
      <c r="D5350" t="s">
        <v>1256</v>
      </c>
      <c r="E5350" s="2">
        <v>19966</v>
      </c>
      <c r="F5350">
        <v>23955</v>
      </c>
      <c r="G5350">
        <v>23955</v>
      </c>
      <c r="H5350" t="s">
        <v>20172</v>
      </c>
      <c r="I5350" t="s">
        <v>24124</v>
      </c>
      <c r="J5350" t="s">
        <v>14848</v>
      </c>
      <c r="K5350" t="s">
        <v>92</v>
      </c>
      <c r="L5350" t="s">
        <v>15</v>
      </c>
      <c r="M5350">
        <v>4.9000000000000004</v>
      </c>
      <c r="N5350" t="s">
        <v>1253</v>
      </c>
      <c r="O5350" t="s">
        <v>1254</v>
      </c>
    </row>
    <row r="5351" spans="1:15" x14ac:dyDescent="0.3">
      <c r="A5351" t="s">
        <v>17996</v>
      </c>
      <c r="B5351">
        <v>2021</v>
      </c>
      <c r="C5351" t="s">
        <v>18092</v>
      </c>
      <c r="D5351" t="s">
        <v>19</v>
      </c>
      <c r="E5351" s="2">
        <v>27108</v>
      </c>
      <c r="F5351" t="s">
        <v>22421</v>
      </c>
      <c r="G5351" t="s">
        <v>23657</v>
      </c>
      <c r="H5351" t="s">
        <v>20171</v>
      </c>
      <c r="I5351" t="s">
        <v>24124</v>
      </c>
      <c r="J5351" t="s">
        <v>14851</v>
      </c>
      <c r="K5351" t="s">
        <v>92</v>
      </c>
      <c r="L5351" t="s">
        <v>15</v>
      </c>
      <c r="M5351">
        <v>4.7</v>
      </c>
      <c r="N5351" t="s">
        <v>3887</v>
      </c>
      <c r="O5351" t="s">
        <v>3888</v>
      </c>
    </row>
    <row r="5352" spans="1:15" x14ac:dyDescent="0.3">
      <c r="A5352" t="s">
        <v>17993</v>
      </c>
      <c r="B5352">
        <v>2020</v>
      </c>
      <c r="C5352" t="s">
        <v>19691</v>
      </c>
      <c r="D5352" t="s">
        <v>19</v>
      </c>
      <c r="E5352" s="2">
        <v>31852</v>
      </c>
      <c r="F5352">
        <v>28979</v>
      </c>
      <c r="G5352">
        <v>28979</v>
      </c>
      <c r="H5352" t="s">
        <v>20172</v>
      </c>
      <c r="I5352" t="s">
        <v>24124</v>
      </c>
      <c r="J5352" t="s">
        <v>14853</v>
      </c>
      <c r="K5352" t="s">
        <v>92</v>
      </c>
      <c r="L5352" t="s">
        <v>330</v>
      </c>
      <c r="M5352">
        <v>4.8</v>
      </c>
      <c r="N5352" t="s">
        <v>4744</v>
      </c>
      <c r="O5352" t="s">
        <v>927</v>
      </c>
    </row>
    <row r="5353" spans="1:15" x14ac:dyDescent="0.3">
      <c r="A5353" t="s">
        <v>17999</v>
      </c>
      <c r="B5353">
        <v>2023</v>
      </c>
      <c r="C5353" t="s">
        <v>18985</v>
      </c>
      <c r="D5353" t="s">
        <v>1256</v>
      </c>
      <c r="E5353" s="2">
        <v>20430</v>
      </c>
      <c r="F5353" t="s">
        <v>22422</v>
      </c>
      <c r="G5353" t="s">
        <v>21022</v>
      </c>
      <c r="H5353" t="s">
        <v>20171</v>
      </c>
      <c r="I5353" t="s">
        <v>24124</v>
      </c>
      <c r="J5353" t="s">
        <v>2820</v>
      </c>
      <c r="K5353" t="s">
        <v>426</v>
      </c>
      <c r="L5353" t="s">
        <v>159</v>
      </c>
      <c r="M5353">
        <v>4.4000000000000004</v>
      </c>
      <c r="N5353" t="s">
        <v>1259</v>
      </c>
      <c r="O5353" t="s">
        <v>1260</v>
      </c>
    </row>
    <row r="5354" spans="1:15" x14ac:dyDescent="0.3">
      <c r="A5354" t="s">
        <v>18000</v>
      </c>
      <c r="B5354">
        <v>2017</v>
      </c>
      <c r="C5354" t="s">
        <v>18598</v>
      </c>
      <c r="D5354" t="s">
        <v>19</v>
      </c>
      <c r="E5354" s="2">
        <v>59163</v>
      </c>
      <c r="F5354">
        <v>18190</v>
      </c>
      <c r="G5354">
        <v>18190</v>
      </c>
      <c r="H5354" t="s">
        <v>20172</v>
      </c>
      <c r="I5354" t="s">
        <v>24124</v>
      </c>
      <c r="J5354" t="s">
        <v>14857</v>
      </c>
      <c r="K5354" t="s">
        <v>82</v>
      </c>
      <c r="L5354" t="s">
        <v>15</v>
      </c>
      <c r="M5354">
        <v>5</v>
      </c>
      <c r="N5354" t="s">
        <v>4910</v>
      </c>
      <c r="O5354" t="s">
        <v>2527</v>
      </c>
    </row>
    <row r="5355" spans="1:15" x14ac:dyDescent="0.3">
      <c r="A5355" t="s">
        <v>18022</v>
      </c>
      <c r="B5355">
        <v>2024</v>
      </c>
      <c r="C5355" t="s">
        <v>19287</v>
      </c>
      <c r="D5355" t="s">
        <v>11</v>
      </c>
      <c r="E5355">
        <v>4</v>
      </c>
      <c r="F5355" t="s">
        <v>22423</v>
      </c>
      <c r="G5355" t="s">
        <v>22423</v>
      </c>
      <c r="H5355" t="s">
        <v>20171</v>
      </c>
      <c r="I5355" t="s">
        <v>25231</v>
      </c>
      <c r="J5355" t="s">
        <v>14859</v>
      </c>
      <c r="K5355" t="s">
        <v>15</v>
      </c>
      <c r="L5355" t="s">
        <v>4099</v>
      </c>
      <c r="M5355">
        <v>2.9</v>
      </c>
      <c r="N5355" t="s">
        <v>5638</v>
      </c>
      <c r="O5355" t="s">
        <v>5639</v>
      </c>
    </row>
    <row r="5356" spans="1:15" x14ac:dyDescent="0.3">
      <c r="A5356" t="s">
        <v>18000</v>
      </c>
      <c r="B5356">
        <v>2021</v>
      </c>
      <c r="C5356" t="s">
        <v>19957</v>
      </c>
      <c r="D5356" t="s">
        <v>19</v>
      </c>
      <c r="E5356" s="2">
        <v>7902</v>
      </c>
      <c r="F5356">
        <v>37546</v>
      </c>
      <c r="G5356">
        <v>37546</v>
      </c>
      <c r="H5356" t="s">
        <v>20172</v>
      </c>
      <c r="I5356" t="s">
        <v>24124</v>
      </c>
      <c r="J5356" t="s">
        <v>14862</v>
      </c>
      <c r="K5356" t="s">
        <v>291</v>
      </c>
      <c r="L5356" t="s">
        <v>15</v>
      </c>
      <c r="M5356">
        <v>4.4000000000000004</v>
      </c>
      <c r="N5356" t="s">
        <v>45</v>
      </c>
      <c r="O5356" t="s">
        <v>46</v>
      </c>
    </row>
    <row r="5357" spans="1:15" x14ac:dyDescent="0.3">
      <c r="A5357" t="s">
        <v>17990</v>
      </c>
      <c r="B5357">
        <v>2017</v>
      </c>
      <c r="C5357" t="s">
        <v>18754</v>
      </c>
      <c r="D5357" t="s">
        <v>19</v>
      </c>
      <c r="E5357" s="2">
        <v>91671</v>
      </c>
      <c r="F5357" t="s">
        <v>22424</v>
      </c>
      <c r="G5357" t="s">
        <v>23926</v>
      </c>
      <c r="H5357" t="s">
        <v>20171</v>
      </c>
      <c r="I5357" t="s">
        <v>24124</v>
      </c>
      <c r="J5357" t="s">
        <v>14866</v>
      </c>
      <c r="K5357" t="s">
        <v>69</v>
      </c>
      <c r="L5357" t="s">
        <v>15</v>
      </c>
      <c r="M5357">
        <v>5</v>
      </c>
      <c r="N5357" t="s">
        <v>1936</v>
      </c>
      <c r="O5357" t="s">
        <v>1937</v>
      </c>
    </row>
    <row r="5358" spans="1:15" x14ac:dyDescent="0.3">
      <c r="A5358" t="s">
        <v>17995</v>
      </c>
      <c r="B5358">
        <v>2024</v>
      </c>
      <c r="C5358" t="s">
        <v>18399</v>
      </c>
      <c r="D5358" t="s">
        <v>11</v>
      </c>
      <c r="E5358">
        <v>3</v>
      </c>
      <c r="F5358" t="s">
        <v>22425</v>
      </c>
      <c r="G5358" t="s">
        <v>22425</v>
      </c>
      <c r="H5358" t="s">
        <v>20172</v>
      </c>
      <c r="I5358" t="s">
        <v>25232</v>
      </c>
      <c r="J5358" t="s">
        <v>14868</v>
      </c>
      <c r="K5358" t="s">
        <v>15</v>
      </c>
      <c r="L5358" t="s">
        <v>30</v>
      </c>
      <c r="M5358">
        <v>4.5</v>
      </c>
      <c r="N5358" t="s">
        <v>1978</v>
      </c>
      <c r="O5358" t="s">
        <v>1979</v>
      </c>
    </row>
    <row r="5359" spans="1:15" x14ac:dyDescent="0.3">
      <c r="A5359" t="s">
        <v>18004</v>
      </c>
      <c r="B5359">
        <v>2024</v>
      </c>
      <c r="C5359" t="s">
        <v>18288</v>
      </c>
      <c r="D5359" t="s">
        <v>11</v>
      </c>
      <c r="E5359">
        <v>6</v>
      </c>
      <c r="F5359">
        <v>39461</v>
      </c>
      <c r="G5359">
        <v>39461</v>
      </c>
      <c r="H5359" t="s">
        <v>20172</v>
      </c>
      <c r="I5359" t="s">
        <v>24124</v>
      </c>
      <c r="J5359" t="s">
        <v>14869</v>
      </c>
      <c r="K5359" t="s">
        <v>15</v>
      </c>
      <c r="L5359" t="s">
        <v>3650</v>
      </c>
      <c r="M5359">
        <v>4.8</v>
      </c>
      <c r="N5359" t="s">
        <v>869</v>
      </c>
      <c r="O5359" t="s">
        <v>870</v>
      </c>
    </row>
    <row r="5360" spans="1:15" x14ac:dyDescent="0.3">
      <c r="A5360" t="s">
        <v>18002</v>
      </c>
      <c r="B5360">
        <v>2024</v>
      </c>
      <c r="C5360" t="s">
        <v>18264</v>
      </c>
      <c r="D5360" t="s">
        <v>11</v>
      </c>
      <c r="E5360">
        <v>3</v>
      </c>
      <c r="F5360">
        <v>25080</v>
      </c>
      <c r="G5360">
        <v>25080</v>
      </c>
      <c r="H5360" t="s">
        <v>20172</v>
      </c>
      <c r="I5360" t="s">
        <v>24124</v>
      </c>
      <c r="J5360" t="s">
        <v>14871</v>
      </c>
      <c r="K5360" t="s">
        <v>15</v>
      </c>
      <c r="L5360" t="s">
        <v>15</v>
      </c>
      <c r="M5360">
        <v>4.3</v>
      </c>
      <c r="N5360" t="s">
        <v>5451</v>
      </c>
      <c r="O5360" t="s">
        <v>5452</v>
      </c>
    </row>
    <row r="5361" spans="1:15" x14ac:dyDescent="0.3">
      <c r="A5361" t="s">
        <v>18015</v>
      </c>
      <c r="B5361">
        <v>2023</v>
      </c>
      <c r="C5361" t="s">
        <v>18755</v>
      </c>
      <c r="D5361" t="s">
        <v>1256</v>
      </c>
      <c r="E5361">
        <v>270</v>
      </c>
      <c r="F5361">
        <v>269999</v>
      </c>
      <c r="G5361">
        <v>269999</v>
      </c>
      <c r="H5361" t="s">
        <v>20172</v>
      </c>
      <c r="I5361" t="s">
        <v>24124</v>
      </c>
      <c r="J5361" t="s">
        <v>14874</v>
      </c>
      <c r="K5361" t="s">
        <v>92</v>
      </c>
      <c r="L5361" t="s">
        <v>15</v>
      </c>
      <c r="O5361" t="s">
        <v>1559</v>
      </c>
    </row>
    <row r="5362" spans="1:15" x14ac:dyDescent="0.3">
      <c r="A5362" t="s">
        <v>18002</v>
      </c>
      <c r="B5362">
        <v>2019</v>
      </c>
      <c r="C5362" t="s">
        <v>18723</v>
      </c>
      <c r="D5362" t="s">
        <v>19</v>
      </c>
      <c r="E5362" s="2">
        <v>76850</v>
      </c>
      <c r="F5362">
        <v>39499</v>
      </c>
      <c r="G5362">
        <v>39499</v>
      </c>
      <c r="H5362" t="s">
        <v>20172</v>
      </c>
      <c r="I5362" t="s">
        <v>24124</v>
      </c>
      <c r="J5362" t="s">
        <v>14877</v>
      </c>
      <c r="K5362" t="s">
        <v>146</v>
      </c>
      <c r="L5362" t="s">
        <v>15</v>
      </c>
      <c r="M5362">
        <v>5</v>
      </c>
      <c r="N5362" t="s">
        <v>4910</v>
      </c>
      <c r="O5362" t="s">
        <v>2527</v>
      </c>
    </row>
    <row r="5363" spans="1:15" x14ac:dyDescent="0.3">
      <c r="A5363" t="s">
        <v>18002</v>
      </c>
      <c r="B5363">
        <v>2024</v>
      </c>
      <c r="C5363" t="s">
        <v>18076</v>
      </c>
      <c r="D5363" t="s">
        <v>11</v>
      </c>
      <c r="E5363">
        <v>5</v>
      </c>
      <c r="F5363" t="s">
        <v>22426</v>
      </c>
      <c r="G5363" t="s">
        <v>22426</v>
      </c>
      <c r="H5363" t="s">
        <v>20172</v>
      </c>
      <c r="I5363" t="s">
        <v>25233</v>
      </c>
      <c r="J5363" t="s">
        <v>14879</v>
      </c>
      <c r="K5363" t="s">
        <v>15</v>
      </c>
      <c r="L5363" t="s">
        <v>30</v>
      </c>
      <c r="M5363">
        <v>4.5999999999999996</v>
      </c>
      <c r="N5363" t="s">
        <v>1045</v>
      </c>
      <c r="O5363" t="s">
        <v>1046</v>
      </c>
    </row>
    <row r="5364" spans="1:15" x14ac:dyDescent="0.3">
      <c r="A5364" t="s">
        <v>17994</v>
      </c>
      <c r="B5364">
        <v>2010</v>
      </c>
      <c r="C5364" t="s">
        <v>18756</v>
      </c>
      <c r="D5364" t="s">
        <v>19</v>
      </c>
      <c r="E5364" s="2">
        <v>100408</v>
      </c>
      <c r="F5364">
        <v>7500</v>
      </c>
      <c r="G5364">
        <v>7500</v>
      </c>
      <c r="H5364" t="s">
        <v>20172</v>
      </c>
      <c r="I5364" t="s">
        <v>24124</v>
      </c>
      <c r="J5364" t="s">
        <v>14882</v>
      </c>
      <c r="K5364" t="s">
        <v>82</v>
      </c>
      <c r="L5364" t="s">
        <v>15</v>
      </c>
      <c r="O5364" t="s">
        <v>1654</v>
      </c>
    </row>
    <row r="5365" spans="1:15" x14ac:dyDescent="0.3">
      <c r="A5365" t="s">
        <v>17994</v>
      </c>
      <c r="B5365">
        <v>2024</v>
      </c>
      <c r="C5365" t="s">
        <v>19255</v>
      </c>
      <c r="D5365" t="s">
        <v>11</v>
      </c>
      <c r="E5365">
        <v>6</v>
      </c>
      <c r="F5365">
        <v>41785</v>
      </c>
      <c r="G5365">
        <v>41785</v>
      </c>
      <c r="H5365" t="s">
        <v>20172</v>
      </c>
      <c r="I5365" t="s">
        <v>24124</v>
      </c>
      <c r="J5365" t="s">
        <v>14883</v>
      </c>
      <c r="K5365" t="s">
        <v>15</v>
      </c>
      <c r="L5365" t="s">
        <v>30</v>
      </c>
      <c r="M5365">
        <v>4.9000000000000004</v>
      </c>
      <c r="N5365" t="s">
        <v>1371</v>
      </c>
      <c r="O5365" t="s">
        <v>3681</v>
      </c>
    </row>
    <row r="5366" spans="1:15" x14ac:dyDescent="0.3">
      <c r="A5366" t="s">
        <v>18002</v>
      </c>
      <c r="B5366">
        <v>2024</v>
      </c>
      <c r="C5366" t="s">
        <v>18483</v>
      </c>
      <c r="D5366" t="s">
        <v>11</v>
      </c>
      <c r="E5366">
        <v>5</v>
      </c>
      <c r="F5366" t="s">
        <v>21088</v>
      </c>
      <c r="G5366" t="s">
        <v>21088</v>
      </c>
      <c r="H5366" t="s">
        <v>20172</v>
      </c>
      <c r="I5366" t="s">
        <v>24514</v>
      </c>
      <c r="J5366" t="s">
        <v>14884</v>
      </c>
      <c r="K5366" t="s">
        <v>15</v>
      </c>
      <c r="L5366" t="s">
        <v>15</v>
      </c>
      <c r="M5366">
        <v>4.0999999999999996</v>
      </c>
      <c r="N5366" t="s">
        <v>114</v>
      </c>
      <c r="O5366" t="s">
        <v>115</v>
      </c>
    </row>
    <row r="5367" spans="1:15" x14ac:dyDescent="0.3">
      <c r="A5367" t="s">
        <v>18008</v>
      </c>
      <c r="B5367">
        <v>2023</v>
      </c>
      <c r="C5367" t="s">
        <v>18846</v>
      </c>
      <c r="D5367" t="s">
        <v>1256</v>
      </c>
      <c r="E5367" s="2">
        <v>6318</v>
      </c>
      <c r="F5367" t="s">
        <v>22427</v>
      </c>
      <c r="G5367" t="s">
        <v>23927</v>
      </c>
      <c r="H5367" t="s">
        <v>20171</v>
      </c>
      <c r="I5367" t="s">
        <v>24124</v>
      </c>
      <c r="J5367" t="s">
        <v>14888</v>
      </c>
      <c r="K5367" t="s">
        <v>92</v>
      </c>
      <c r="L5367" t="s">
        <v>14889</v>
      </c>
      <c r="M5367">
        <v>4.7</v>
      </c>
      <c r="N5367" t="s">
        <v>6211</v>
      </c>
      <c r="O5367" t="s">
        <v>6212</v>
      </c>
    </row>
    <row r="5368" spans="1:15" x14ac:dyDescent="0.3">
      <c r="A5368" t="s">
        <v>18020</v>
      </c>
      <c r="B5368">
        <v>2024</v>
      </c>
      <c r="C5368" t="s">
        <v>18395</v>
      </c>
      <c r="D5368" t="s">
        <v>11</v>
      </c>
      <c r="E5368">
        <v>5</v>
      </c>
      <c r="F5368">
        <v>31376</v>
      </c>
      <c r="G5368">
        <v>31376</v>
      </c>
      <c r="H5368" t="s">
        <v>20172</v>
      </c>
      <c r="I5368" t="s">
        <v>24124</v>
      </c>
      <c r="J5368" t="s">
        <v>14890</v>
      </c>
      <c r="K5368" t="s">
        <v>15</v>
      </c>
      <c r="L5368" t="s">
        <v>344</v>
      </c>
      <c r="M5368">
        <v>4.5</v>
      </c>
      <c r="N5368" t="s">
        <v>474</v>
      </c>
      <c r="O5368" t="s">
        <v>475</v>
      </c>
    </row>
    <row r="5369" spans="1:15" x14ac:dyDescent="0.3">
      <c r="A5369" t="s">
        <v>17995</v>
      </c>
      <c r="B5369">
        <v>2024</v>
      </c>
      <c r="C5369" t="s">
        <v>19958</v>
      </c>
      <c r="D5369" t="s">
        <v>11</v>
      </c>
      <c r="E5369">
        <v>0</v>
      </c>
      <c r="F5369">
        <v>65115</v>
      </c>
      <c r="G5369">
        <v>65115</v>
      </c>
      <c r="H5369" t="s">
        <v>20172</v>
      </c>
      <c r="I5369" t="s">
        <v>24124</v>
      </c>
      <c r="J5369" t="s">
        <v>14892</v>
      </c>
      <c r="K5369" t="s">
        <v>15</v>
      </c>
      <c r="L5369" t="s">
        <v>30</v>
      </c>
      <c r="M5369">
        <v>4.4000000000000004</v>
      </c>
      <c r="N5369" t="s">
        <v>841</v>
      </c>
      <c r="O5369" t="s">
        <v>842</v>
      </c>
    </row>
    <row r="5370" spans="1:15" x14ac:dyDescent="0.3">
      <c r="A5370" t="s">
        <v>17998</v>
      </c>
      <c r="B5370">
        <v>2024</v>
      </c>
      <c r="C5370" t="s">
        <v>18175</v>
      </c>
      <c r="D5370" t="s">
        <v>11</v>
      </c>
      <c r="E5370">
        <v>17</v>
      </c>
      <c r="F5370" t="s">
        <v>22428</v>
      </c>
      <c r="G5370" t="s">
        <v>22428</v>
      </c>
      <c r="H5370" t="s">
        <v>20171</v>
      </c>
      <c r="I5370" t="s">
        <v>24770</v>
      </c>
      <c r="J5370" t="s">
        <v>14894</v>
      </c>
      <c r="K5370" t="s">
        <v>15</v>
      </c>
      <c r="L5370" t="s">
        <v>15</v>
      </c>
      <c r="M5370">
        <v>4.9000000000000004</v>
      </c>
      <c r="N5370" t="s">
        <v>4045</v>
      </c>
      <c r="O5370" t="s">
        <v>1398</v>
      </c>
    </row>
    <row r="5371" spans="1:15" x14ac:dyDescent="0.3">
      <c r="A5371" t="s">
        <v>18002</v>
      </c>
      <c r="B5371">
        <v>2024</v>
      </c>
      <c r="C5371" t="s">
        <v>18260</v>
      </c>
      <c r="D5371" t="s">
        <v>11</v>
      </c>
      <c r="E5371">
        <v>3</v>
      </c>
      <c r="F5371">
        <v>27590</v>
      </c>
      <c r="G5371">
        <v>27590</v>
      </c>
      <c r="H5371" t="s">
        <v>20172</v>
      </c>
      <c r="I5371" t="s">
        <v>24124</v>
      </c>
      <c r="J5371" t="s">
        <v>14895</v>
      </c>
      <c r="K5371" t="s">
        <v>15</v>
      </c>
      <c r="L5371" t="s">
        <v>15</v>
      </c>
      <c r="M5371">
        <v>5</v>
      </c>
      <c r="N5371" t="s">
        <v>3956</v>
      </c>
      <c r="O5371" t="s">
        <v>1739</v>
      </c>
    </row>
    <row r="5372" spans="1:15" x14ac:dyDescent="0.3">
      <c r="A5372" t="s">
        <v>17995</v>
      </c>
      <c r="B5372">
        <v>2020</v>
      </c>
      <c r="C5372" t="s">
        <v>18375</v>
      </c>
      <c r="D5372" t="s">
        <v>19</v>
      </c>
      <c r="E5372" s="2">
        <v>44046</v>
      </c>
      <c r="F5372">
        <v>24850</v>
      </c>
      <c r="G5372">
        <v>24850</v>
      </c>
      <c r="H5372" t="s">
        <v>20172</v>
      </c>
      <c r="I5372" t="s">
        <v>24124</v>
      </c>
      <c r="J5372" t="s">
        <v>14898</v>
      </c>
      <c r="K5372" t="s">
        <v>22</v>
      </c>
      <c r="L5372" t="s">
        <v>15</v>
      </c>
      <c r="M5372">
        <v>4.2</v>
      </c>
      <c r="N5372" t="s">
        <v>2405</v>
      </c>
      <c r="O5372" t="s">
        <v>3020</v>
      </c>
    </row>
    <row r="5373" spans="1:15" x14ac:dyDescent="0.3">
      <c r="A5373" t="s">
        <v>18004</v>
      </c>
      <c r="B5373">
        <v>2021</v>
      </c>
      <c r="C5373" t="s">
        <v>18358</v>
      </c>
      <c r="D5373" t="s">
        <v>1256</v>
      </c>
      <c r="E5373" s="2">
        <v>22064</v>
      </c>
      <c r="F5373" t="s">
        <v>22429</v>
      </c>
      <c r="G5373" t="s">
        <v>23809</v>
      </c>
      <c r="H5373" t="s">
        <v>20171</v>
      </c>
      <c r="I5373" t="s">
        <v>24124</v>
      </c>
      <c r="J5373" t="s">
        <v>14901</v>
      </c>
      <c r="K5373" t="s">
        <v>92</v>
      </c>
      <c r="L5373" t="s">
        <v>15</v>
      </c>
      <c r="M5373">
        <v>4.8</v>
      </c>
      <c r="N5373" t="s">
        <v>869</v>
      </c>
      <c r="O5373" t="s">
        <v>870</v>
      </c>
    </row>
    <row r="5374" spans="1:15" x14ac:dyDescent="0.3">
      <c r="A5374" t="s">
        <v>18002</v>
      </c>
      <c r="B5374">
        <v>2024</v>
      </c>
      <c r="C5374" t="s">
        <v>18225</v>
      </c>
      <c r="D5374" t="s">
        <v>11</v>
      </c>
      <c r="E5374">
        <v>2</v>
      </c>
      <c r="F5374">
        <v>43610</v>
      </c>
      <c r="G5374">
        <v>43610</v>
      </c>
      <c r="H5374" t="s">
        <v>20172</v>
      </c>
      <c r="I5374" t="s">
        <v>24124</v>
      </c>
      <c r="J5374" t="s">
        <v>3335</v>
      </c>
      <c r="K5374" t="s">
        <v>15</v>
      </c>
      <c r="L5374" t="s">
        <v>15</v>
      </c>
      <c r="M5374">
        <v>4.7</v>
      </c>
      <c r="N5374" t="s">
        <v>4257</v>
      </c>
      <c r="O5374" t="s">
        <v>2780</v>
      </c>
    </row>
    <row r="5375" spans="1:15" x14ac:dyDescent="0.3">
      <c r="A5375" t="s">
        <v>18012</v>
      </c>
      <c r="B5375">
        <v>2021</v>
      </c>
      <c r="C5375" t="s">
        <v>19578</v>
      </c>
      <c r="D5375" t="s">
        <v>19</v>
      </c>
      <c r="E5375" s="2">
        <v>21655</v>
      </c>
      <c r="F5375">
        <v>52974</v>
      </c>
      <c r="G5375">
        <v>52974</v>
      </c>
      <c r="H5375" t="s">
        <v>20172</v>
      </c>
      <c r="I5375" t="s">
        <v>24124</v>
      </c>
      <c r="J5375" t="s">
        <v>14903</v>
      </c>
      <c r="K5375" t="s">
        <v>44</v>
      </c>
      <c r="L5375" t="s">
        <v>15</v>
      </c>
      <c r="M5375">
        <v>4.7</v>
      </c>
      <c r="N5375" t="s">
        <v>3584</v>
      </c>
      <c r="O5375" t="s">
        <v>3585</v>
      </c>
    </row>
    <row r="5376" spans="1:15" x14ac:dyDescent="0.3">
      <c r="A5376" t="s">
        <v>17989</v>
      </c>
      <c r="B5376">
        <v>2016</v>
      </c>
      <c r="C5376" t="s">
        <v>18456</v>
      </c>
      <c r="D5376" t="s">
        <v>19</v>
      </c>
      <c r="E5376" s="2">
        <v>57359</v>
      </c>
      <c r="F5376">
        <v>25999</v>
      </c>
      <c r="G5376">
        <v>25999</v>
      </c>
      <c r="H5376" t="s">
        <v>20172</v>
      </c>
      <c r="I5376" t="s">
        <v>24124</v>
      </c>
      <c r="J5376" t="s">
        <v>14906</v>
      </c>
      <c r="K5376" t="s">
        <v>15</v>
      </c>
      <c r="L5376" t="s">
        <v>30</v>
      </c>
      <c r="O5376" t="s">
        <v>11395</v>
      </c>
    </row>
    <row r="5377" spans="1:15" x14ac:dyDescent="0.3">
      <c r="A5377" t="s">
        <v>18040</v>
      </c>
      <c r="B5377">
        <v>2024</v>
      </c>
      <c r="C5377" t="s">
        <v>19514</v>
      </c>
      <c r="D5377" t="s">
        <v>11</v>
      </c>
      <c r="E5377">
        <v>14</v>
      </c>
      <c r="F5377">
        <v>47790</v>
      </c>
      <c r="G5377">
        <v>47790</v>
      </c>
      <c r="H5377" t="s">
        <v>20172</v>
      </c>
      <c r="I5377" t="s">
        <v>24124</v>
      </c>
      <c r="J5377" t="s">
        <v>14907</v>
      </c>
      <c r="K5377" t="s">
        <v>15</v>
      </c>
      <c r="L5377" t="s">
        <v>30</v>
      </c>
      <c r="M5377">
        <v>4.9000000000000004</v>
      </c>
      <c r="N5377" t="s">
        <v>515</v>
      </c>
      <c r="O5377" t="s">
        <v>516</v>
      </c>
    </row>
    <row r="5378" spans="1:15" x14ac:dyDescent="0.3">
      <c r="A5378" t="s">
        <v>18018</v>
      </c>
      <c r="B5378">
        <v>2018</v>
      </c>
      <c r="C5378" t="s">
        <v>19423</v>
      </c>
      <c r="D5378" t="s">
        <v>1256</v>
      </c>
      <c r="E5378" s="2">
        <v>22458</v>
      </c>
      <c r="F5378" t="s">
        <v>22430</v>
      </c>
      <c r="G5378" t="s">
        <v>23928</v>
      </c>
      <c r="H5378" t="s">
        <v>20171</v>
      </c>
      <c r="I5378" t="s">
        <v>24124</v>
      </c>
      <c r="J5378" t="s">
        <v>14911</v>
      </c>
      <c r="K5378" t="s">
        <v>92</v>
      </c>
      <c r="L5378" t="s">
        <v>15</v>
      </c>
      <c r="M5378">
        <v>4.8</v>
      </c>
      <c r="N5378" t="s">
        <v>1386</v>
      </c>
      <c r="O5378" t="s">
        <v>1387</v>
      </c>
    </row>
    <row r="5379" spans="1:15" x14ac:dyDescent="0.3">
      <c r="A5379" t="s">
        <v>18002</v>
      </c>
      <c r="B5379">
        <v>2024</v>
      </c>
      <c r="C5379" t="s">
        <v>18366</v>
      </c>
      <c r="D5379" t="s">
        <v>11</v>
      </c>
      <c r="E5379">
        <v>1</v>
      </c>
      <c r="F5379">
        <v>33475</v>
      </c>
      <c r="G5379">
        <v>33475</v>
      </c>
      <c r="H5379" t="s">
        <v>20172</v>
      </c>
      <c r="I5379" t="s">
        <v>24124</v>
      </c>
      <c r="J5379" t="s">
        <v>14912</v>
      </c>
      <c r="K5379" t="s">
        <v>15</v>
      </c>
      <c r="L5379" t="s">
        <v>15</v>
      </c>
      <c r="M5379">
        <v>4.7</v>
      </c>
      <c r="N5379" t="s">
        <v>4257</v>
      </c>
      <c r="O5379" t="s">
        <v>2780</v>
      </c>
    </row>
    <row r="5380" spans="1:15" x14ac:dyDescent="0.3">
      <c r="A5380" t="s">
        <v>17995</v>
      </c>
      <c r="B5380">
        <v>2024</v>
      </c>
      <c r="C5380" t="s">
        <v>18394</v>
      </c>
      <c r="D5380" t="s">
        <v>11</v>
      </c>
      <c r="E5380">
        <v>3</v>
      </c>
      <c r="F5380" t="s">
        <v>22431</v>
      </c>
      <c r="G5380" t="s">
        <v>22431</v>
      </c>
      <c r="H5380" t="s">
        <v>20172</v>
      </c>
      <c r="I5380" t="s">
        <v>25234</v>
      </c>
      <c r="J5380" t="s">
        <v>14914</v>
      </c>
      <c r="K5380" t="s">
        <v>15</v>
      </c>
      <c r="L5380" t="s">
        <v>30</v>
      </c>
      <c r="M5380">
        <v>4.5</v>
      </c>
      <c r="N5380" t="s">
        <v>1978</v>
      </c>
      <c r="O5380" t="s">
        <v>1979</v>
      </c>
    </row>
    <row r="5381" spans="1:15" x14ac:dyDescent="0.3">
      <c r="A5381" t="s">
        <v>17992</v>
      </c>
      <c r="B5381">
        <v>2024</v>
      </c>
      <c r="C5381" t="s">
        <v>19959</v>
      </c>
      <c r="D5381" t="s">
        <v>11</v>
      </c>
      <c r="E5381">
        <v>10</v>
      </c>
      <c r="F5381">
        <v>63990</v>
      </c>
      <c r="G5381">
        <v>63990</v>
      </c>
      <c r="H5381" t="s">
        <v>20172</v>
      </c>
      <c r="I5381" t="s">
        <v>24124</v>
      </c>
      <c r="J5381" t="s">
        <v>14916</v>
      </c>
      <c r="K5381" t="s">
        <v>15</v>
      </c>
      <c r="L5381" t="s">
        <v>15</v>
      </c>
      <c r="M5381">
        <v>4.7</v>
      </c>
      <c r="N5381" t="s">
        <v>945</v>
      </c>
      <c r="O5381" t="s">
        <v>946</v>
      </c>
    </row>
    <row r="5382" spans="1:15" x14ac:dyDescent="0.3">
      <c r="A5382" t="s">
        <v>17992</v>
      </c>
      <c r="B5382">
        <v>2021</v>
      </c>
      <c r="C5382" t="s">
        <v>19960</v>
      </c>
      <c r="D5382" t="s">
        <v>19</v>
      </c>
      <c r="E5382" s="2">
        <v>41258</v>
      </c>
      <c r="F5382" t="s">
        <v>22432</v>
      </c>
      <c r="G5382" t="s">
        <v>23929</v>
      </c>
      <c r="H5382" t="s">
        <v>20171</v>
      </c>
      <c r="I5382" t="s">
        <v>24124</v>
      </c>
      <c r="J5382" t="s">
        <v>14920</v>
      </c>
      <c r="K5382" t="s">
        <v>92</v>
      </c>
      <c r="L5382" t="s">
        <v>30</v>
      </c>
      <c r="M5382">
        <v>4.9000000000000004</v>
      </c>
      <c r="N5382" t="s">
        <v>3862</v>
      </c>
      <c r="O5382" t="s">
        <v>2471</v>
      </c>
    </row>
    <row r="5383" spans="1:15" x14ac:dyDescent="0.3">
      <c r="A5383" t="s">
        <v>17996</v>
      </c>
      <c r="B5383">
        <v>2024</v>
      </c>
      <c r="C5383" t="s">
        <v>18346</v>
      </c>
      <c r="D5383" t="s">
        <v>11</v>
      </c>
      <c r="E5383">
        <v>6</v>
      </c>
      <c r="F5383">
        <v>25897</v>
      </c>
      <c r="G5383">
        <v>25897</v>
      </c>
      <c r="H5383" t="s">
        <v>20172</v>
      </c>
      <c r="I5383" t="s">
        <v>24124</v>
      </c>
      <c r="J5383" t="s">
        <v>14921</v>
      </c>
      <c r="K5383" t="s">
        <v>15</v>
      </c>
      <c r="L5383" t="s">
        <v>3038</v>
      </c>
      <c r="M5383">
        <v>4.8</v>
      </c>
      <c r="N5383" t="s">
        <v>4057</v>
      </c>
      <c r="O5383" t="s">
        <v>2617</v>
      </c>
    </row>
    <row r="5384" spans="1:15" x14ac:dyDescent="0.3">
      <c r="A5384" t="s">
        <v>18022</v>
      </c>
      <c r="B5384">
        <v>2024</v>
      </c>
      <c r="C5384" t="s">
        <v>18360</v>
      </c>
      <c r="D5384" t="s">
        <v>11</v>
      </c>
      <c r="E5384">
        <v>12</v>
      </c>
      <c r="F5384" t="s">
        <v>22433</v>
      </c>
      <c r="G5384" t="s">
        <v>23930</v>
      </c>
      <c r="H5384" t="s">
        <v>20171</v>
      </c>
      <c r="I5384" t="s">
        <v>24124</v>
      </c>
      <c r="J5384" t="s">
        <v>14923</v>
      </c>
      <c r="K5384" t="s">
        <v>15</v>
      </c>
      <c r="L5384" t="s">
        <v>4099</v>
      </c>
      <c r="M5384">
        <v>4.7</v>
      </c>
      <c r="N5384" t="s">
        <v>3944</v>
      </c>
      <c r="O5384" t="s">
        <v>3945</v>
      </c>
    </row>
    <row r="5385" spans="1:15" x14ac:dyDescent="0.3">
      <c r="A5385" t="s">
        <v>18022</v>
      </c>
      <c r="B5385">
        <v>2024</v>
      </c>
      <c r="C5385" t="s">
        <v>18434</v>
      </c>
      <c r="D5385" t="s">
        <v>11</v>
      </c>
      <c r="E5385">
        <v>12</v>
      </c>
      <c r="F5385" t="s">
        <v>22350</v>
      </c>
      <c r="G5385" t="s">
        <v>22350</v>
      </c>
      <c r="H5385" t="s">
        <v>20171</v>
      </c>
      <c r="I5385" t="s">
        <v>25235</v>
      </c>
      <c r="J5385" t="s">
        <v>14925</v>
      </c>
      <c r="K5385" t="s">
        <v>15</v>
      </c>
      <c r="L5385" t="s">
        <v>4099</v>
      </c>
      <c r="M5385">
        <v>2.9</v>
      </c>
      <c r="N5385" t="s">
        <v>1448</v>
      </c>
      <c r="O5385" t="s">
        <v>1449</v>
      </c>
    </row>
    <row r="5386" spans="1:15" x14ac:dyDescent="0.3">
      <c r="A5386" t="s">
        <v>17999</v>
      </c>
      <c r="B5386">
        <v>2024</v>
      </c>
      <c r="C5386" t="s">
        <v>18679</v>
      </c>
      <c r="D5386" t="s">
        <v>11</v>
      </c>
      <c r="E5386">
        <v>0</v>
      </c>
      <c r="F5386" t="s">
        <v>21253</v>
      </c>
      <c r="G5386" t="s">
        <v>21253</v>
      </c>
      <c r="H5386" t="s">
        <v>20172</v>
      </c>
      <c r="I5386" t="s">
        <v>25236</v>
      </c>
      <c r="J5386" t="s">
        <v>14927</v>
      </c>
      <c r="K5386" t="s">
        <v>15</v>
      </c>
      <c r="L5386" t="s">
        <v>30</v>
      </c>
      <c r="M5386">
        <v>4.8</v>
      </c>
      <c r="N5386" t="s">
        <v>1244</v>
      </c>
      <c r="O5386" t="s">
        <v>1245</v>
      </c>
    </row>
    <row r="5387" spans="1:15" x14ac:dyDescent="0.3">
      <c r="A5387" t="s">
        <v>17994</v>
      </c>
      <c r="B5387">
        <v>2024</v>
      </c>
      <c r="C5387" t="s">
        <v>19255</v>
      </c>
      <c r="D5387" t="s">
        <v>11</v>
      </c>
      <c r="E5387">
        <v>5</v>
      </c>
      <c r="F5387" t="s">
        <v>22434</v>
      </c>
      <c r="G5387" t="s">
        <v>22434</v>
      </c>
      <c r="H5387" t="s">
        <v>20171</v>
      </c>
      <c r="I5387" t="s">
        <v>24990</v>
      </c>
      <c r="J5387" t="s">
        <v>14929</v>
      </c>
      <c r="K5387" t="s">
        <v>15</v>
      </c>
      <c r="L5387" t="s">
        <v>30</v>
      </c>
      <c r="M5387">
        <v>4.2</v>
      </c>
      <c r="N5387" t="s">
        <v>2405</v>
      </c>
      <c r="O5387" t="s">
        <v>3020</v>
      </c>
    </row>
    <row r="5388" spans="1:15" x14ac:dyDescent="0.3">
      <c r="A5388" t="s">
        <v>18001</v>
      </c>
      <c r="B5388">
        <v>2024</v>
      </c>
      <c r="C5388" t="s">
        <v>19294</v>
      </c>
      <c r="D5388" t="s">
        <v>11</v>
      </c>
      <c r="E5388">
        <v>10</v>
      </c>
      <c r="F5388" t="s">
        <v>22933</v>
      </c>
      <c r="G5388" s="1" t="s">
        <v>22933</v>
      </c>
      <c r="H5388" t="s">
        <v>20172</v>
      </c>
      <c r="I5388" t="s">
        <v>25237</v>
      </c>
      <c r="J5388" t="s">
        <v>14931</v>
      </c>
      <c r="K5388" t="s">
        <v>15</v>
      </c>
      <c r="L5388" t="s">
        <v>30</v>
      </c>
      <c r="M5388">
        <v>4.2</v>
      </c>
      <c r="N5388" t="s">
        <v>3287</v>
      </c>
      <c r="O5388" t="s">
        <v>3288</v>
      </c>
    </row>
    <row r="5389" spans="1:15" x14ac:dyDescent="0.3">
      <c r="A5389" t="s">
        <v>18035</v>
      </c>
      <c r="B5389">
        <v>2022</v>
      </c>
      <c r="C5389" t="s">
        <v>18683</v>
      </c>
      <c r="D5389" t="s">
        <v>19</v>
      </c>
      <c r="E5389" s="2">
        <v>15939</v>
      </c>
      <c r="F5389" t="s">
        <v>22435</v>
      </c>
      <c r="G5389" t="s">
        <v>23931</v>
      </c>
      <c r="H5389" t="s">
        <v>20171</v>
      </c>
      <c r="I5389" t="s">
        <v>24124</v>
      </c>
      <c r="J5389" t="s">
        <v>14934</v>
      </c>
      <c r="K5389" t="s">
        <v>92</v>
      </c>
      <c r="L5389" t="s">
        <v>15</v>
      </c>
      <c r="O5389" t="s">
        <v>2491</v>
      </c>
    </row>
    <row r="5390" spans="1:15" x14ac:dyDescent="0.3">
      <c r="A5390" t="s">
        <v>18020</v>
      </c>
      <c r="B5390">
        <v>2019</v>
      </c>
      <c r="C5390" t="s">
        <v>18395</v>
      </c>
      <c r="D5390" t="s">
        <v>1256</v>
      </c>
      <c r="E5390" s="2">
        <v>37936</v>
      </c>
      <c r="F5390" t="s">
        <v>22436</v>
      </c>
      <c r="G5390" t="s">
        <v>23932</v>
      </c>
      <c r="H5390" t="s">
        <v>20171</v>
      </c>
      <c r="I5390" t="s">
        <v>24124</v>
      </c>
      <c r="J5390" t="s">
        <v>14937</v>
      </c>
      <c r="K5390" t="s">
        <v>146</v>
      </c>
      <c r="L5390" t="s">
        <v>15</v>
      </c>
      <c r="M5390">
        <v>4.5999999999999996</v>
      </c>
      <c r="N5390" t="s">
        <v>4306</v>
      </c>
      <c r="O5390" t="s">
        <v>4307</v>
      </c>
    </row>
    <row r="5391" spans="1:15" x14ac:dyDescent="0.3">
      <c r="A5391" t="s">
        <v>17999</v>
      </c>
      <c r="B5391">
        <v>2024</v>
      </c>
      <c r="C5391" t="s">
        <v>18315</v>
      </c>
      <c r="D5391" t="s">
        <v>11</v>
      </c>
      <c r="E5391">
        <v>0</v>
      </c>
      <c r="F5391" t="s">
        <v>22437</v>
      </c>
      <c r="G5391" t="s">
        <v>22437</v>
      </c>
      <c r="H5391" t="s">
        <v>20172</v>
      </c>
      <c r="I5391" t="s">
        <v>25238</v>
      </c>
      <c r="J5391" t="s">
        <v>14939</v>
      </c>
      <c r="K5391" t="s">
        <v>15</v>
      </c>
      <c r="L5391" t="s">
        <v>4416</v>
      </c>
      <c r="M5391">
        <v>4.8</v>
      </c>
      <c r="N5391" t="s">
        <v>1244</v>
      </c>
      <c r="O5391" t="s">
        <v>1245</v>
      </c>
    </row>
    <row r="5392" spans="1:15" x14ac:dyDescent="0.3">
      <c r="A5392" t="s">
        <v>17998</v>
      </c>
      <c r="B5392">
        <v>2023</v>
      </c>
      <c r="C5392" t="s">
        <v>18175</v>
      </c>
      <c r="D5392" t="s">
        <v>11</v>
      </c>
      <c r="E5392">
        <v>2</v>
      </c>
      <c r="F5392" t="s">
        <v>22438</v>
      </c>
      <c r="G5392" t="s">
        <v>22438</v>
      </c>
      <c r="H5392" t="s">
        <v>20172</v>
      </c>
      <c r="I5392" t="s">
        <v>25239</v>
      </c>
      <c r="J5392" t="s">
        <v>14941</v>
      </c>
      <c r="K5392" t="s">
        <v>15</v>
      </c>
      <c r="L5392" t="s">
        <v>5784</v>
      </c>
      <c r="M5392">
        <v>4.8</v>
      </c>
      <c r="N5392" t="s">
        <v>801</v>
      </c>
      <c r="O5392" t="s">
        <v>802</v>
      </c>
    </row>
    <row r="5393" spans="1:15" x14ac:dyDescent="0.3">
      <c r="A5393" t="s">
        <v>17994</v>
      </c>
      <c r="B5393">
        <v>2024</v>
      </c>
      <c r="C5393" t="s">
        <v>18107</v>
      </c>
      <c r="D5393" t="s">
        <v>11</v>
      </c>
      <c r="E5393">
        <v>12</v>
      </c>
      <c r="F5393" t="s">
        <v>22439</v>
      </c>
      <c r="G5393" t="s">
        <v>22439</v>
      </c>
      <c r="H5393" t="s">
        <v>20171</v>
      </c>
      <c r="I5393" t="s">
        <v>25240</v>
      </c>
      <c r="J5393" t="s">
        <v>14943</v>
      </c>
      <c r="K5393" t="s">
        <v>15</v>
      </c>
      <c r="L5393" t="s">
        <v>30</v>
      </c>
      <c r="M5393">
        <v>4.2</v>
      </c>
      <c r="N5393" t="s">
        <v>2405</v>
      </c>
      <c r="O5393" t="s">
        <v>3020</v>
      </c>
    </row>
    <row r="5394" spans="1:15" x14ac:dyDescent="0.3">
      <c r="A5394" t="s">
        <v>18002</v>
      </c>
      <c r="B5394">
        <v>2024</v>
      </c>
      <c r="C5394" t="s">
        <v>18260</v>
      </c>
      <c r="D5394" t="s">
        <v>11</v>
      </c>
      <c r="E5394" s="2">
        <v>5217</v>
      </c>
      <c r="F5394">
        <v>28475</v>
      </c>
      <c r="G5394">
        <v>28475</v>
      </c>
      <c r="H5394" t="s">
        <v>20172</v>
      </c>
      <c r="I5394" t="s">
        <v>24124</v>
      </c>
      <c r="J5394" t="s">
        <v>14945</v>
      </c>
      <c r="K5394" t="s">
        <v>15</v>
      </c>
      <c r="L5394" t="s">
        <v>15</v>
      </c>
      <c r="M5394">
        <v>4.4000000000000004</v>
      </c>
      <c r="N5394" t="s">
        <v>3708</v>
      </c>
      <c r="O5394" t="s">
        <v>1372</v>
      </c>
    </row>
    <row r="5395" spans="1:15" x14ac:dyDescent="0.3">
      <c r="A5395" t="s">
        <v>17994</v>
      </c>
      <c r="B5395">
        <v>2024</v>
      </c>
      <c r="C5395" t="s">
        <v>18405</v>
      </c>
      <c r="D5395" t="s">
        <v>11</v>
      </c>
      <c r="E5395">
        <v>8</v>
      </c>
      <c r="F5395" t="s">
        <v>22440</v>
      </c>
      <c r="G5395" t="s">
        <v>23933</v>
      </c>
      <c r="H5395" t="s">
        <v>20171</v>
      </c>
      <c r="I5395" t="s">
        <v>24124</v>
      </c>
      <c r="J5395" t="s">
        <v>14947</v>
      </c>
      <c r="K5395" t="s">
        <v>15</v>
      </c>
      <c r="L5395" t="s">
        <v>2033</v>
      </c>
      <c r="M5395">
        <v>4.4000000000000004</v>
      </c>
      <c r="N5395" t="s">
        <v>3971</v>
      </c>
      <c r="O5395" t="s">
        <v>731</v>
      </c>
    </row>
    <row r="5396" spans="1:15" x14ac:dyDescent="0.3">
      <c r="A5396" t="s">
        <v>18000</v>
      </c>
      <c r="B5396">
        <v>2004</v>
      </c>
      <c r="C5396" t="s">
        <v>18080</v>
      </c>
      <c r="D5396" t="s">
        <v>19</v>
      </c>
      <c r="E5396" s="2">
        <v>179753</v>
      </c>
      <c r="F5396">
        <v>4990</v>
      </c>
      <c r="G5396">
        <v>4990</v>
      </c>
      <c r="H5396" t="s">
        <v>20172</v>
      </c>
      <c r="I5396" t="s">
        <v>24124</v>
      </c>
      <c r="J5396" t="s">
        <v>14950</v>
      </c>
      <c r="K5396" t="s">
        <v>3160</v>
      </c>
      <c r="L5396" t="s">
        <v>15</v>
      </c>
      <c r="M5396">
        <v>4.8</v>
      </c>
      <c r="N5396" t="s">
        <v>292</v>
      </c>
      <c r="O5396" t="s">
        <v>293</v>
      </c>
    </row>
    <row r="5397" spans="1:15" x14ac:dyDescent="0.3">
      <c r="A5397" t="s">
        <v>18002</v>
      </c>
      <c r="B5397">
        <v>2024</v>
      </c>
      <c r="C5397" t="s">
        <v>18951</v>
      </c>
      <c r="D5397" t="s">
        <v>11</v>
      </c>
      <c r="E5397">
        <v>7</v>
      </c>
      <c r="F5397" t="s">
        <v>20421</v>
      </c>
      <c r="G5397" t="s">
        <v>23125</v>
      </c>
      <c r="H5397" t="s">
        <v>20171</v>
      </c>
      <c r="I5397" t="s">
        <v>24124</v>
      </c>
      <c r="J5397" t="s">
        <v>14951</v>
      </c>
      <c r="K5397" t="s">
        <v>15</v>
      </c>
      <c r="L5397" t="s">
        <v>15</v>
      </c>
      <c r="M5397">
        <v>4.7</v>
      </c>
      <c r="N5397" t="s">
        <v>4257</v>
      </c>
      <c r="O5397" t="s">
        <v>2780</v>
      </c>
    </row>
    <row r="5398" spans="1:15" x14ac:dyDescent="0.3">
      <c r="A5398" t="s">
        <v>18043</v>
      </c>
      <c r="B5398">
        <v>2016</v>
      </c>
      <c r="C5398" t="s">
        <v>19442</v>
      </c>
      <c r="D5398" t="s">
        <v>19</v>
      </c>
      <c r="E5398" s="2">
        <v>58644</v>
      </c>
      <c r="F5398">
        <v>32000</v>
      </c>
      <c r="G5398">
        <v>32000</v>
      </c>
      <c r="H5398" t="s">
        <v>20172</v>
      </c>
      <c r="I5398" t="s">
        <v>24124</v>
      </c>
      <c r="J5398" t="s">
        <v>14953</v>
      </c>
      <c r="K5398" t="s">
        <v>88</v>
      </c>
      <c r="L5398" t="s">
        <v>306</v>
      </c>
    </row>
    <row r="5399" spans="1:15" x14ac:dyDescent="0.3">
      <c r="A5399" t="s">
        <v>18002</v>
      </c>
      <c r="B5399">
        <v>2016</v>
      </c>
      <c r="C5399" t="s">
        <v>18633</v>
      </c>
      <c r="D5399" t="s">
        <v>19</v>
      </c>
      <c r="E5399" s="2">
        <v>147785</v>
      </c>
      <c r="F5399">
        <v>24977</v>
      </c>
      <c r="G5399">
        <v>24977</v>
      </c>
      <c r="H5399" t="s">
        <v>20172</v>
      </c>
      <c r="I5399" t="s">
        <v>24124</v>
      </c>
      <c r="J5399" t="s">
        <v>14955</v>
      </c>
      <c r="K5399" t="s">
        <v>426</v>
      </c>
      <c r="L5399" t="s">
        <v>15</v>
      </c>
      <c r="M5399">
        <v>4.7</v>
      </c>
      <c r="N5399" t="s">
        <v>4739</v>
      </c>
      <c r="O5399" t="s">
        <v>4740</v>
      </c>
    </row>
    <row r="5400" spans="1:15" x14ac:dyDescent="0.3">
      <c r="A5400" t="s">
        <v>17996</v>
      </c>
      <c r="B5400">
        <v>2024</v>
      </c>
      <c r="C5400" t="s">
        <v>18346</v>
      </c>
      <c r="D5400" t="s">
        <v>11</v>
      </c>
      <c r="E5400">
        <v>2</v>
      </c>
      <c r="F5400">
        <v>22539</v>
      </c>
      <c r="G5400">
        <v>22539</v>
      </c>
      <c r="H5400" t="s">
        <v>20172</v>
      </c>
      <c r="I5400" t="s">
        <v>24124</v>
      </c>
      <c r="J5400" t="s">
        <v>14956</v>
      </c>
      <c r="K5400" t="s">
        <v>15</v>
      </c>
      <c r="L5400" t="s">
        <v>3038</v>
      </c>
      <c r="M5400">
        <v>4.7</v>
      </c>
      <c r="N5400" t="s">
        <v>1504</v>
      </c>
      <c r="O5400" t="s">
        <v>1505</v>
      </c>
    </row>
    <row r="5401" spans="1:15" x14ac:dyDescent="0.3">
      <c r="A5401" t="s">
        <v>17996</v>
      </c>
      <c r="B5401">
        <v>2023</v>
      </c>
      <c r="C5401" t="s">
        <v>18242</v>
      </c>
      <c r="D5401" t="s">
        <v>19</v>
      </c>
      <c r="E5401" s="2">
        <v>26398</v>
      </c>
      <c r="F5401">
        <v>21858</v>
      </c>
      <c r="G5401">
        <v>21858</v>
      </c>
      <c r="H5401" t="s">
        <v>20172</v>
      </c>
      <c r="I5401" t="s">
        <v>24124</v>
      </c>
      <c r="J5401" t="s">
        <v>14958</v>
      </c>
      <c r="K5401" t="s">
        <v>254</v>
      </c>
      <c r="L5401" t="s">
        <v>15</v>
      </c>
      <c r="M5401">
        <v>4.9000000000000004</v>
      </c>
      <c r="N5401" t="s">
        <v>940</v>
      </c>
      <c r="O5401" t="s">
        <v>941</v>
      </c>
    </row>
    <row r="5402" spans="1:15" x14ac:dyDescent="0.3">
      <c r="A5402" t="s">
        <v>18027</v>
      </c>
      <c r="B5402">
        <v>2024</v>
      </c>
      <c r="C5402" t="s">
        <v>19318</v>
      </c>
      <c r="D5402" t="s">
        <v>11</v>
      </c>
      <c r="F5402" t="s">
        <v>22441</v>
      </c>
      <c r="G5402" t="s">
        <v>22441</v>
      </c>
      <c r="H5402" t="s">
        <v>20171</v>
      </c>
      <c r="I5402" t="s">
        <v>25241</v>
      </c>
      <c r="J5402" t="s">
        <v>14960</v>
      </c>
      <c r="K5402" t="s">
        <v>15</v>
      </c>
      <c r="L5402" t="s">
        <v>15</v>
      </c>
      <c r="M5402">
        <v>4.9000000000000004</v>
      </c>
      <c r="N5402" t="s">
        <v>3773</v>
      </c>
      <c r="O5402" t="s">
        <v>2929</v>
      </c>
    </row>
    <row r="5403" spans="1:15" x14ac:dyDescent="0.3">
      <c r="A5403" t="s">
        <v>18002</v>
      </c>
      <c r="B5403">
        <v>2019</v>
      </c>
      <c r="C5403" t="s">
        <v>18746</v>
      </c>
      <c r="D5403" t="s">
        <v>19</v>
      </c>
      <c r="E5403" s="2">
        <v>80895</v>
      </c>
      <c r="F5403" t="s">
        <v>22442</v>
      </c>
      <c r="G5403" t="s">
        <v>23934</v>
      </c>
      <c r="H5403" t="s">
        <v>20171</v>
      </c>
      <c r="I5403" t="s">
        <v>24124</v>
      </c>
      <c r="J5403" t="s">
        <v>14964</v>
      </c>
      <c r="K5403" t="s">
        <v>29</v>
      </c>
      <c r="L5403" t="s">
        <v>15</v>
      </c>
      <c r="M5403">
        <v>4.3</v>
      </c>
      <c r="N5403" t="s">
        <v>5451</v>
      </c>
      <c r="O5403" t="s">
        <v>5452</v>
      </c>
    </row>
    <row r="5404" spans="1:15" x14ac:dyDescent="0.3">
      <c r="A5404" t="s">
        <v>17989</v>
      </c>
      <c r="B5404">
        <v>2008</v>
      </c>
      <c r="C5404" t="s">
        <v>19961</v>
      </c>
      <c r="D5404" t="s">
        <v>19</v>
      </c>
      <c r="E5404" s="2">
        <v>104194</v>
      </c>
      <c r="F5404" t="s">
        <v>22443</v>
      </c>
      <c r="G5404" t="s">
        <v>23935</v>
      </c>
      <c r="H5404" t="s">
        <v>20171</v>
      </c>
      <c r="I5404" t="s">
        <v>24124</v>
      </c>
      <c r="J5404" t="s">
        <v>14968</v>
      </c>
      <c r="K5404" t="s">
        <v>36</v>
      </c>
      <c r="L5404" t="s">
        <v>30</v>
      </c>
      <c r="O5404" t="s">
        <v>2259</v>
      </c>
    </row>
    <row r="5405" spans="1:15" x14ac:dyDescent="0.3">
      <c r="A5405" t="s">
        <v>18028</v>
      </c>
      <c r="B5405">
        <v>2024</v>
      </c>
      <c r="C5405" t="s">
        <v>19421</v>
      </c>
      <c r="D5405" t="s">
        <v>11</v>
      </c>
      <c r="E5405">
        <v>9</v>
      </c>
      <c r="F5405">
        <v>66370</v>
      </c>
      <c r="G5405">
        <v>66370</v>
      </c>
      <c r="H5405" t="s">
        <v>20172</v>
      </c>
      <c r="I5405" t="s">
        <v>24124</v>
      </c>
      <c r="J5405" t="s">
        <v>14969</v>
      </c>
      <c r="K5405" t="s">
        <v>15</v>
      </c>
      <c r="L5405" t="s">
        <v>30</v>
      </c>
      <c r="M5405">
        <v>3.8</v>
      </c>
      <c r="N5405" t="s">
        <v>2377</v>
      </c>
      <c r="O5405" t="s">
        <v>2378</v>
      </c>
    </row>
    <row r="5406" spans="1:15" x14ac:dyDescent="0.3">
      <c r="A5406" t="s">
        <v>17994</v>
      </c>
      <c r="B5406">
        <v>2024</v>
      </c>
      <c r="C5406" t="s">
        <v>19266</v>
      </c>
      <c r="D5406" t="s">
        <v>11</v>
      </c>
      <c r="E5406">
        <v>10</v>
      </c>
      <c r="F5406" t="s">
        <v>22444</v>
      </c>
      <c r="G5406" t="s">
        <v>22444</v>
      </c>
      <c r="H5406" t="s">
        <v>20172</v>
      </c>
      <c r="I5406" t="s">
        <v>25242</v>
      </c>
      <c r="J5406" t="s">
        <v>14971</v>
      </c>
      <c r="K5406" t="s">
        <v>15</v>
      </c>
      <c r="L5406" t="s">
        <v>30</v>
      </c>
      <c r="M5406">
        <v>4.5</v>
      </c>
      <c r="N5406" t="s">
        <v>3930</v>
      </c>
      <c r="O5406" t="s">
        <v>3931</v>
      </c>
    </row>
    <row r="5407" spans="1:15" x14ac:dyDescent="0.3">
      <c r="A5407" t="s">
        <v>18806</v>
      </c>
      <c r="B5407">
        <v>2016</v>
      </c>
      <c r="C5407" t="s">
        <v>20077</v>
      </c>
      <c r="D5407" t="s">
        <v>19</v>
      </c>
      <c r="E5407" s="2">
        <v>88053</v>
      </c>
      <c r="F5407" t="s">
        <v>22445</v>
      </c>
      <c r="G5407" t="s">
        <v>23936</v>
      </c>
      <c r="H5407" t="s">
        <v>20171</v>
      </c>
      <c r="I5407" t="s">
        <v>24124</v>
      </c>
      <c r="J5407" t="s">
        <v>14974</v>
      </c>
      <c r="K5407" t="s">
        <v>88</v>
      </c>
      <c r="L5407" t="s">
        <v>547</v>
      </c>
      <c r="M5407">
        <v>4</v>
      </c>
      <c r="N5407" t="s">
        <v>103</v>
      </c>
      <c r="O5407" t="s">
        <v>104</v>
      </c>
    </row>
    <row r="5408" spans="1:15" x14ac:dyDescent="0.3">
      <c r="A5408" t="s">
        <v>17994</v>
      </c>
      <c r="B5408">
        <v>2024</v>
      </c>
      <c r="C5408" t="s">
        <v>19320</v>
      </c>
      <c r="D5408" t="s">
        <v>11</v>
      </c>
      <c r="E5408">
        <v>12</v>
      </c>
      <c r="F5408" t="s">
        <v>22446</v>
      </c>
      <c r="G5408" t="s">
        <v>22446</v>
      </c>
      <c r="H5408" t="s">
        <v>20171</v>
      </c>
      <c r="I5408" t="s">
        <v>25243</v>
      </c>
      <c r="J5408" t="s">
        <v>14976</v>
      </c>
      <c r="K5408" t="s">
        <v>15</v>
      </c>
      <c r="L5408" t="s">
        <v>30</v>
      </c>
      <c r="M5408">
        <v>4.5</v>
      </c>
      <c r="N5408" t="s">
        <v>2024</v>
      </c>
      <c r="O5408" t="s">
        <v>2025</v>
      </c>
    </row>
    <row r="5409" spans="1:15" x14ac:dyDescent="0.3">
      <c r="A5409" t="s">
        <v>17996</v>
      </c>
      <c r="B5409">
        <v>2024</v>
      </c>
      <c r="C5409" t="s">
        <v>18304</v>
      </c>
      <c r="D5409" t="s">
        <v>11</v>
      </c>
      <c r="E5409">
        <v>2</v>
      </c>
      <c r="F5409">
        <v>27454</v>
      </c>
      <c r="G5409">
        <v>27454</v>
      </c>
      <c r="H5409" t="s">
        <v>20172</v>
      </c>
      <c r="I5409" t="s">
        <v>24124</v>
      </c>
      <c r="J5409" t="s">
        <v>14977</v>
      </c>
      <c r="K5409" t="s">
        <v>15</v>
      </c>
      <c r="L5409" t="s">
        <v>3038</v>
      </c>
      <c r="M5409">
        <v>4.7</v>
      </c>
      <c r="N5409" t="s">
        <v>1504</v>
      </c>
      <c r="O5409" t="s">
        <v>1505</v>
      </c>
    </row>
    <row r="5410" spans="1:15" x14ac:dyDescent="0.3">
      <c r="A5410" t="s">
        <v>17994</v>
      </c>
      <c r="B5410">
        <v>2024</v>
      </c>
      <c r="C5410" t="s">
        <v>18101</v>
      </c>
      <c r="D5410" t="s">
        <v>11</v>
      </c>
      <c r="E5410">
        <v>9</v>
      </c>
      <c r="F5410" t="s">
        <v>20494</v>
      </c>
      <c r="G5410" t="s">
        <v>20494</v>
      </c>
      <c r="H5410" t="s">
        <v>20171</v>
      </c>
      <c r="I5410" t="s">
        <v>24186</v>
      </c>
      <c r="J5410" t="s">
        <v>14978</v>
      </c>
      <c r="K5410" t="s">
        <v>15</v>
      </c>
      <c r="L5410" t="s">
        <v>15</v>
      </c>
      <c r="M5410">
        <v>4.8</v>
      </c>
      <c r="N5410" t="s">
        <v>1386</v>
      </c>
      <c r="O5410" t="s">
        <v>1387</v>
      </c>
    </row>
    <row r="5411" spans="1:15" x14ac:dyDescent="0.3">
      <c r="A5411" t="s">
        <v>18016</v>
      </c>
      <c r="B5411">
        <v>2018</v>
      </c>
      <c r="C5411" t="s">
        <v>18300</v>
      </c>
      <c r="D5411" t="s">
        <v>1256</v>
      </c>
      <c r="E5411" s="2">
        <v>12014</v>
      </c>
      <c r="F5411">
        <v>228800</v>
      </c>
      <c r="G5411">
        <v>228800</v>
      </c>
      <c r="H5411" t="s">
        <v>20172</v>
      </c>
      <c r="I5411" t="s">
        <v>24124</v>
      </c>
      <c r="J5411" t="s">
        <v>14981</v>
      </c>
      <c r="K5411" t="s">
        <v>92</v>
      </c>
      <c r="L5411" t="s">
        <v>15</v>
      </c>
      <c r="O5411" t="s">
        <v>446</v>
      </c>
    </row>
    <row r="5412" spans="1:15" x14ac:dyDescent="0.3">
      <c r="A5412" t="s">
        <v>17995</v>
      </c>
      <c r="B5412">
        <v>2015</v>
      </c>
      <c r="C5412" t="s">
        <v>18374</v>
      </c>
      <c r="D5412" t="s">
        <v>19</v>
      </c>
      <c r="E5412" s="2">
        <v>80856</v>
      </c>
      <c r="F5412">
        <v>29989</v>
      </c>
      <c r="G5412">
        <v>29989</v>
      </c>
      <c r="H5412" t="s">
        <v>20172</v>
      </c>
      <c r="I5412" t="s">
        <v>24124</v>
      </c>
      <c r="J5412" t="s">
        <v>14983</v>
      </c>
      <c r="K5412" t="s">
        <v>29</v>
      </c>
      <c r="L5412" t="s">
        <v>15</v>
      </c>
      <c r="M5412">
        <v>4.5</v>
      </c>
      <c r="N5412" t="s">
        <v>360</v>
      </c>
      <c r="O5412" t="s">
        <v>361</v>
      </c>
    </row>
    <row r="5413" spans="1:15" x14ac:dyDescent="0.3">
      <c r="A5413" t="s">
        <v>17997</v>
      </c>
      <c r="B5413">
        <v>2024</v>
      </c>
      <c r="C5413" t="s">
        <v>19297</v>
      </c>
      <c r="D5413" t="s">
        <v>11</v>
      </c>
      <c r="E5413">
        <v>0</v>
      </c>
      <c r="F5413" t="s">
        <v>20582</v>
      </c>
      <c r="G5413" t="s">
        <v>20582</v>
      </c>
      <c r="H5413" t="s">
        <v>20172</v>
      </c>
      <c r="I5413" t="s">
        <v>24230</v>
      </c>
      <c r="J5413" t="s">
        <v>14984</v>
      </c>
      <c r="K5413" t="s">
        <v>15</v>
      </c>
      <c r="L5413" t="s">
        <v>15</v>
      </c>
      <c r="M5413">
        <v>4.3</v>
      </c>
      <c r="N5413" t="s">
        <v>921</v>
      </c>
      <c r="O5413" t="s">
        <v>922</v>
      </c>
    </row>
    <row r="5414" spans="1:15" x14ac:dyDescent="0.3">
      <c r="A5414" t="s">
        <v>17996</v>
      </c>
      <c r="B5414">
        <v>2023</v>
      </c>
      <c r="C5414" t="s">
        <v>19340</v>
      </c>
      <c r="D5414" t="s">
        <v>11</v>
      </c>
      <c r="E5414">
        <v>5</v>
      </c>
      <c r="F5414" t="s">
        <v>22447</v>
      </c>
      <c r="G5414" t="s">
        <v>22447</v>
      </c>
      <c r="H5414" t="s">
        <v>20171</v>
      </c>
      <c r="I5414" t="s">
        <v>25244</v>
      </c>
      <c r="J5414" t="s">
        <v>14986</v>
      </c>
      <c r="K5414" t="s">
        <v>15</v>
      </c>
      <c r="L5414" t="s">
        <v>15</v>
      </c>
      <c r="M5414">
        <v>4.7</v>
      </c>
      <c r="N5414" t="s">
        <v>4407</v>
      </c>
      <c r="O5414" t="s">
        <v>2252</v>
      </c>
    </row>
    <row r="5415" spans="1:15" x14ac:dyDescent="0.3">
      <c r="A5415" t="s">
        <v>18020</v>
      </c>
      <c r="B5415">
        <v>2015</v>
      </c>
      <c r="C5415" t="s">
        <v>18600</v>
      </c>
      <c r="D5415" t="s">
        <v>19</v>
      </c>
      <c r="E5415" s="2">
        <v>155780</v>
      </c>
      <c r="F5415">
        <v>19499</v>
      </c>
      <c r="G5415">
        <v>19499</v>
      </c>
      <c r="H5415" t="s">
        <v>20172</v>
      </c>
      <c r="I5415" t="s">
        <v>24124</v>
      </c>
      <c r="J5415" t="s">
        <v>14989</v>
      </c>
      <c r="K5415" t="s">
        <v>62</v>
      </c>
      <c r="L5415" t="s">
        <v>15</v>
      </c>
      <c r="O5415" t="s">
        <v>247</v>
      </c>
    </row>
    <row r="5416" spans="1:15" x14ac:dyDescent="0.3">
      <c r="A5416" t="s">
        <v>18020</v>
      </c>
      <c r="B5416">
        <v>2007</v>
      </c>
      <c r="C5416" t="s">
        <v>18203</v>
      </c>
      <c r="D5416" t="s">
        <v>19</v>
      </c>
      <c r="E5416" s="2">
        <v>151576</v>
      </c>
      <c r="F5416">
        <v>12900</v>
      </c>
      <c r="G5416">
        <v>12900</v>
      </c>
      <c r="H5416" t="s">
        <v>20172</v>
      </c>
      <c r="I5416" t="s">
        <v>24124</v>
      </c>
      <c r="J5416" t="s">
        <v>14992</v>
      </c>
      <c r="K5416" t="s">
        <v>200</v>
      </c>
      <c r="L5416" t="s">
        <v>15</v>
      </c>
      <c r="O5416" t="s">
        <v>2259</v>
      </c>
    </row>
    <row r="5417" spans="1:15" x14ac:dyDescent="0.3">
      <c r="A5417" t="s">
        <v>17996</v>
      </c>
      <c r="B5417">
        <v>2022</v>
      </c>
      <c r="C5417" t="s">
        <v>19322</v>
      </c>
      <c r="D5417" t="s">
        <v>19</v>
      </c>
      <c r="E5417" s="2">
        <v>19564</v>
      </c>
      <c r="F5417">
        <v>26599</v>
      </c>
      <c r="G5417">
        <v>26599</v>
      </c>
      <c r="H5417" t="s">
        <v>20172</v>
      </c>
      <c r="I5417" t="s">
        <v>24124</v>
      </c>
      <c r="J5417" t="s">
        <v>14994</v>
      </c>
      <c r="K5417" t="s">
        <v>22</v>
      </c>
      <c r="L5417" t="s">
        <v>1876</v>
      </c>
      <c r="M5417">
        <v>4.7</v>
      </c>
      <c r="N5417" t="s">
        <v>3887</v>
      </c>
      <c r="O5417" t="s">
        <v>3888</v>
      </c>
    </row>
    <row r="5418" spans="1:15" x14ac:dyDescent="0.3">
      <c r="A5418" t="s">
        <v>18002</v>
      </c>
      <c r="B5418">
        <v>2010</v>
      </c>
      <c r="C5418" t="s">
        <v>18364</v>
      </c>
      <c r="D5418" t="s">
        <v>19</v>
      </c>
      <c r="E5418" s="2">
        <v>135030</v>
      </c>
      <c r="F5418">
        <v>9990</v>
      </c>
      <c r="G5418">
        <v>9990</v>
      </c>
      <c r="H5418" t="s">
        <v>20172</v>
      </c>
      <c r="I5418" t="s">
        <v>24124</v>
      </c>
      <c r="J5418" t="s">
        <v>14996</v>
      </c>
      <c r="K5418" t="s">
        <v>22</v>
      </c>
      <c r="L5418" t="s">
        <v>15</v>
      </c>
      <c r="M5418">
        <v>4.5</v>
      </c>
      <c r="N5418" t="s">
        <v>3871</v>
      </c>
      <c r="O5418" t="s">
        <v>3872</v>
      </c>
    </row>
    <row r="5419" spans="1:15" x14ac:dyDescent="0.3">
      <c r="A5419" t="s">
        <v>18004</v>
      </c>
      <c r="B5419">
        <v>2024</v>
      </c>
      <c r="C5419" t="s">
        <v>18258</v>
      </c>
      <c r="D5419" t="s">
        <v>11</v>
      </c>
      <c r="E5419">
        <v>6</v>
      </c>
      <c r="F5419">
        <v>35285</v>
      </c>
      <c r="G5419">
        <v>35285</v>
      </c>
      <c r="H5419" t="s">
        <v>20172</v>
      </c>
      <c r="I5419" t="s">
        <v>24124</v>
      </c>
      <c r="J5419" t="s">
        <v>14997</v>
      </c>
      <c r="K5419" t="s">
        <v>15</v>
      </c>
      <c r="L5419" t="s">
        <v>30</v>
      </c>
      <c r="M5419">
        <v>4.8</v>
      </c>
      <c r="N5419" t="s">
        <v>869</v>
      </c>
      <c r="O5419" t="s">
        <v>870</v>
      </c>
    </row>
    <row r="5420" spans="1:15" x14ac:dyDescent="0.3">
      <c r="A5420" t="s">
        <v>18002</v>
      </c>
      <c r="B5420">
        <v>2019</v>
      </c>
      <c r="C5420" t="s">
        <v>18076</v>
      </c>
      <c r="D5420" t="s">
        <v>1256</v>
      </c>
      <c r="E5420" s="2">
        <v>43745</v>
      </c>
      <c r="F5420">
        <v>18098</v>
      </c>
      <c r="G5420">
        <v>18098</v>
      </c>
      <c r="H5420" t="s">
        <v>20172</v>
      </c>
      <c r="I5420" t="s">
        <v>24124</v>
      </c>
      <c r="J5420" t="s">
        <v>14999</v>
      </c>
      <c r="K5420" t="s">
        <v>82</v>
      </c>
      <c r="L5420" t="s">
        <v>15</v>
      </c>
      <c r="M5420">
        <v>4.9000000000000004</v>
      </c>
      <c r="N5420" t="s">
        <v>4642</v>
      </c>
      <c r="O5420" t="s">
        <v>4643</v>
      </c>
    </row>
    <row r="5421" spans="1:15" x14ac:dyDescent="0.3">
      <c r="A5421" t="s">
        <v>18001</v>
      </c>
      <c r="B5421">
        <v>2024</v>
      </c>
      <c r="C5421" t="s">
        <v>18945</v>
      </c>
      <c r="D5421" t="s">
        <v>11</v>
      </c>
      <c r="E5421">
        <v>4</v>
      </c>
      <c r="F5421" t="s">
        <v>22934</v>
      </c>
      <c r="G5421" s="1" t="s">
        <v>22934</v>
      </c>
      <c r="H5421" t="s">
        <v>20171</v>
      </c>
      <c r="I5421" t="s">
        <v>25245</v>
      </c>
      <c r="J5421" t="s">
        <v>15001</v>
      </c>
      <c r="K5421" t="s">
        <v>15</v>
      </c>
      <c r="L5421" t="s">
        <v>30</v>
      </c>
      <c r="M5421">
        <v>4.4000000000000004</v>
      </c>
      <c r="N5421" t="s">
        <v>4674</v>
      </c>
      <c r="O5421" t="s">
        <v>4675</v>
      </c>
    </row>
    <row r="5422" spans="1:15" x14ac:dyDescent="0.3">
      <c r="A5422" t="s">
        <v>17998</v>
      </c>
      <c r="B5422">
        <v>2023</v>
      </c>
      <c r="C5422" t="s">
        <v>18421</v>
      </c>
      <c r="D5422" t="s">
        <v>11</v>
      </c>
      <c r="E5422">
        <v>10</v>
      </c>
      <c r="F5422" t="s">
        <v>22448</v>
      </c>
      <c r="G5422" t="s">
        <v>22448</v>
      </c>
      <c r="H5422" t="s">
        <v>20172</v>
      </c>
      <c r="I5422" t="s">
        <v>25246</v>
      </c>
      <c r="J5422" t="s">
        <v>15003</v>
      </c>
      <c r="K5422" t="s">
        <v>15</v>
      </c>
      <c r="L5422" t="s">
        <v>5784</v>
      </c>
      <c r="M5422">
        <v>4.4000000000000004</v>
      </c>
      <c r="N5422" t="s">
        <v>4956</v>
      </c>
      <c r="O5422" t="s">
        <v>4957</v>
      </c>
    </row>
    <row r="5423" spans="1:15" x14ac:dyDescent="0.3">
      <c r="A5423" t="s">
        <v>18002</v>
      </c>
      <c r="B5423">
        <v>2024</v>
      </c>
      <c r="C5423" t="s">
        <v>18535</v>
      </c>
      <c r="D5423" t="s">
        <v>11</v>
      </c>
      <c r="E5423">
        <v>2</v>
      </c>
      <c r="F5423" t="s">
        <v>22449</v>
      </c>
      <c r="G5423" t="s">
        <v>22449</v>
      </c>
      <c r="H5423" t="s">
        <v>20172</v>
      </c>
      <c r="I5423" t="s">
        <v>25247</v>
      </c>
      <c r="J5423" t="s">
        <v>15005</v>
      </c>
      <c r="K5423" t="s">
        <v>15</v>
      </c>
      <c r="L5423" t="s">
        <v>30</v>
      </c>
      <c r="M5423">
        <v>4.0999999999999996</v>
      </c>
      <c r="N5423" t="s">
        <v>114</v>
      </c>
      <c r="O5423" t="s">
        <v>115</v>
      </c>
    </row>
    <row r="5424" spans="1:15" x14ac:dyDescent="0.3">
      <c r="A5424" t="s">
        <v>17999</v>
      </c>
      <c r="B5424">
        <v>2021</v>
      </c>
      <c r="C5424" t="s">
        <v>18335</v>
      </c>
      <c r="D5424" t="s">
        <v>19</v>
      </c>
      <c r="E5424" s="2">
        <v>48165</v>
      </c>
      <c r="F5424">
        <v>26810</v>
      </c>
      <c r="G5424">
        <v>26810</v>
      </c>
      <c r="H5424" t="s">
        <v>20172</v>
      </c>
      <c r="I5424" t="s">
        <v>24124</v>
      </c>
      <c r="J5424" t="s">
        <v>15007</v>
      </c>
      <c r="K5424" t="s">
        <v>624</v>
      </c>
      <c r="L5424" t="s">
        <v>15</v>
      </c>
      <c r="M5424">
        <v>4.8</v>
      </c>
      <c r="N5424" t="s">
        <v>5077</v>
      </c>
      <c r="O5424" t="s">
        <v>2351</v>
      </c>
    </row>
    <row r="5425" spans="1:15" x14ac:dyDescent="0.3">
      <c r="A5425" t="s">
        <v>17994</v>
      </c>
      <c r="B5425">
        <v>2024</v>
      </c>
      <c r="C5425" t="s">
        <v>19199</v>
      </c>
      <c r="D5425" t="s">
        <v>11</v>
      </c>
      <c r="E5425">
        <v>0</v>
      </c>
      <c r="F5425" t="s">
        <v>22450</v>
      </c>
      <c r="G5425" t="s">
        <v>22450</v>
      </c>
      <c r="H5425" t="s">
        <v>20172</v>
      </c>
      <c r="I5425" t="s">
        <v>25248</v>
      </c>
      <c r="J5425" t="s">
        <v>15009</v>
      </c>
      <c r="K5425" t="s">
        <v>15</v>
      </c>
      <c r="L5425" t="s">
        <v>30</v>
      </c>
      <c r="M5425">
        <v>3.1</v>
      </c>
      <c r="N5425" t="s">
        <v>1536</v>
      </c>
      <c r="O5425" t="s">
        <v>1537</v>
      </c>
    </row>
    <row r="5426" spans="1:15" x14ac:dyDescent="0.3">
      <c r="A5426" t="s">
        <v>17995</v>
      </c>
      <c r="B5426">
        <v>2024</v>
      </c>
      <c r="C5426" t="s">
        <v>18399</v>
      </c>
      <c r="D5426" t="s">
        <v>11</v>
      </c>
      <c r="E5426">
        <v>23</v>
      </c>
      <c r="F5426">
        <v>80180</v>
      </c>
      <c r="G5426">
        <v>80180</v>
      </c>
      <c r="H5426" t="s">
        <v>20172</v>
      </c>
      <c r="I5426" t="s">
        <v>24124</v>
      </c>
      <c r="J5426" t="s">
        <v>15010</v>
      </c>
      <c r="K5426" t="s">
        <v>15</v>
      </c>
      <c r="L5426" t="s">
        <v>30</v>
      </c>
      <c r="O5426" t="s">
        <v>1330</v>
      </c>
    </row>
    <row r="5427" spans="1:15" x14ac:dyDescent="0.3">
      <c r="A5427" t="s">
        <v>18039</v>
      </c>
      <c r="B5427">
        <v>2008</v>
      </c>
      <c r="C5427" t="s">
        <v>19962</v>
      </c>
      <c r="D5427" t="s">
        <v>19</v>
      </c>
      <c r="E5427" s="2">
        <v>33719</v>
      </c>
      <c r="F5427">
        <v>12900</v>
      </c>
      <c r="G5427">
        <v>12900</v>
      </c>
      <c r="H5427" t="s">
        <v>20172</v>
      </c>
      <c r="I5427" t="s">
        <v>24124</v>
      </c>
      <c r="J5427" t="s">
        <v>15013</v>
      </c>
      <c r="K5427" t="s">
        <v>82</v>
      </c>
      <c r="L5427" t="s">
        <v>271</v>
      </c>
      <c r="M5427">
        <v>2.7</v>
      </c>
      <c r="N5427" t="s">
        <v>375</v>
      </c>
      <c r="O5427" t="s">
        <v>376</v>
      </c>
    </row>
    <row r="5428" spans="1:15" x14ac:dyDescent="0.3">
      <c r="A5428" t="s">
        <v>17999</v>
      </c>
      <c r="B5428">
        <v>2022</v>
      </c>
      <c r="C5428" t="s">
        <v>19963</v>
      </c>
      <c r="D5428" t="s">
        <v>19</v>
      </c>
      <c r="E5428" s="2">
        <v>26392</v>
      </c>
      <c r="F5428">
        <v>41995</v>
      </c>
      <c r="G5428">
        <v>41995</v>
      </c>
      <c r="H5428" t="s">
        <v>20172</v>
      </c>
      <c r="I5428" t="s">
        <v>24124</v>
      </c>
      <c r="J5428" t="s">
        <v>15016</v>
      </c>
      <c r="K5428" t="s">
        <v>624</v>
      </c>
      <c r="L5428" t="s">
        <v>15017</v>
      </c>
      <c r="M5428">
        <v>4.7</v>
      </c>
      <c r="N5428" t="s">
        <v>5037</v>
      </c>
      <c r="O5428" t="s">
        <v>2629</v>
      </c>
    </row>
    <row r="5429" spans="1:15" x14ac:dyDescent="0.3">
      <c r="A5429" t="s">
        <v>17999</v>
      </c>
      <c r="B5429">
        <v>2024</v>
      </c>
      <c r="C5429" t="s">
        <v>18757</v>
      </c>
      <c r="D5429" t="s">
        <v>11</v>
      </c>
      <c r="E5429">
        <v>0</v>
      </c>
      <c r="F5429">
        <v>47593</v>
      </c>
      <c r="G5429">
        <v>47593</v>
      </c>
      <c r="H5429" t="s">
        <v>20172</v>
      </c>
      <c r="I5429" t="s">
        <v>24124</v>
      </c>
      <c r="J5429" t="s">
        <v>15019</v>
      </c>
      <c r="K5429" t="s">
        <v>15</v>
      </c>
      <c r="L5429" t="s">
        <v>30</v>
      </c>
      <c r="M5429">
        <v>4.4000000000000004</v>
      </c>
      <c r="N5429" t="s">
        <v>1259</v>
      </c>
      <c r="O5429" t="s">
        <v>1260</v>
      </c>
    </row>
    <row r="5430" spans="1:15" x14ac:dyDescent="0.3">
      <c r="A5430" t="s">
        <v>17995</v>
      </c>
      <c r="B5430">
        <v>1974</v>
      </c>
      <c r="C5430" t="s">
        <v>18491</v>
      </c>
      <c r="D5430" t="s">
        <v>19</v>
      </c>
      <c r="E5430" s="2">
        <v>20914</v>
      </c>
      <c r="F5430">
        <v>39995</v>
      </c>
      <c r="G5430">
        <v>39995</v>
      </c>
      <c r="H5430" t="s">
        <v>20172</v>
      </c>
      <c r="I5430" t="s">
        <v>24124</v>
      </c>
      <c r="J5430" t="s">
        <v>15022</v>
      </c>
      <c r="K5430" t="s">
        <v>15</v>
      </c>
      <c r="L5430" t="s">
        <v>30</v>
      </c>
      <c r="O5430" t="s">
        <v>6510</v>
      </c>
    </row>
    <row r="5431" spans="1:15" x14ac:dyDescent="0.3">
      <c r="A5431" t="s">
        <v>17998</v>
      </c>
      <c r="B5431">
        <v>2017</v>
      </c>
      <c r="C5431" t="s">
        <v>18353</v>
      </c>
      <c r="D5431" t="s">
        <v>19</v>
      </c>
      <c r="E5431" s="2">
        <v>62142</v>
      </c>
      <c r="F5431">
        <v>19495</v>
      </c>
      <c r="G5431">
        <v>19495</v>
      </c>
      <c r="H5431" t="s">
        <v>20172</v>
      </c>
      <c r="I5431" t="s">
        <v>24124</v>
      </c>
      <c r="J5431" t="s">
        <v>15025</v>
      </c>
      <c r="K5431" t="s">
        <v>291</v>
      </c>
      <c r="L5431" t="s">
        <v>15</v>
      </c>
      <c r="M5431">
        <v>4.3</v>
      </c>
      <c r="N5431" t="s">
        <v>4036</v>
      </c>
      <c r="O5431" t="s">
        <v>4037</v>
      </c>
    </row>
    <row r="5432" spans="1:15" x14ac:dyDescent="0.3">
      <c r="A5432" t="s">
        <v>17992</v>
      </c>
      <c r="B5432">
        <v>2020</v>
      </c>
      <c r="C5432" t="s">
        <v>18758</v>
      </c>
      <c r="D5432" t="s">
        <v>19</v>
      </c>
      <c r="E5432" s="2">
        <v>32940</v>
      </c>
      <c r="F5432" t="s">
        <v>22451</v>
      </c>
      <c r="G5432" t="s">
        <v>23937</v>
      </c>
      <c r="H5432" t="s">
        <v>20171</v>
      </c>
      <c r="I5432" t="s">
        <v>24124</v>
      </c>
      <c r="J5432" t="s">
        <v>15028</v>
      </c>
      <c r="K5432" t="s">
        <v>92</v>
      </c>
      <c r="L5432" t="s">
        <v>15029</v>
      </c>
      <c r="M5432">
        <v>4.3</v>
      </c>
      <c r="N5432" t="s">
        <v>662</v>
      </c>
      <c r="O5432" t="s">
        <v>663</v>
      </c>
    </row>
    <row r="5433" spans="1:15" x14ac:dyDescent="0.3">
      <c r="A5433" t="s">
        <v>18020</v>
      </c>
      <c r="B5433">
        <v>2017</v>
      </c>
      <c r="C5433" t="s">
        <v>18759</v>
      </c>
      <c r="D5433" t="s">
        <v>19</v>
      </c>
      <c r="E5433" s="2">
        <v>46880</v>
      </c>
      <c r="F5433">
        <v>28977</v>
      </c>
      <c r="G5433">
        <v>28977</v>
      </c>
      <c r="H5433" t="s">
        <v>20172</v>
      </c>
      <c r="I5433" t="s">
        <v>24124</v>
      </c>
      <c r="J5433" t="s">
        <v>15032</v>
      </c>
      <c r="K5433" t="s">
        <v>82</v>
      </c>
      <c r="L5433" t="s">
        <v>15</v>
      </c>
      <c r="M5433">
        <v>4.8</v>
      </c>
      <c r="N5433" t="s">
        <v>3655</v>
      </c>
      <c r="O5433" t="s">
        <v>3897</v>
      </c>
    </row>
    <row r="5434" spans="1:15" x14ac:dyDescent="0.3">
      <c r="A5434" t="s">
        <v>17996</v>
      </c>
      <c r="B5434">
        <v>2022</v>
      </c>
      <c r="C5434" t="s">
        <v>18339</v>
      </c>
      <c r="D5434" t="s">
        <v>19</v>
      </c>
      <c r="E5434" s="2">
        <v>22801</v>
      </c>
      <c r="F5434" t="s">
        <v>22452</v>
      </c>
      <c r="G5434" t="s">
        <v>23412</v>
      </c>
      <c r="H5434" t="s">
        <v>20171</v>
      </c>
      <c r="I5434" t="s">
        <v>24124</v>
      </c>
      <c r="J5434" t="s">
        <v>15036</v>
      </c>
      <c r="K5434" t="s">
        <v>22</v>
      </c>
      <c r="L5434" t="s">
        <v>15</v>
      </c>
      <c r="O5434" t="s">
        <v>3712</v>
      </c>
    </row>
    <row r="5435" spans="1:15" x14ac:dyDescent="0.3">
      <c r="A5435" t="s">
        <v>18806</v>
      </c>
      <c r="B5435">
        <v>2022</v>
      </c>
      <c r="C5435" t="s">
        <v>20118</v>
      </c>
      <c r="D5435" t="s">
        <v>19</v>
      </c>
      <c r="E5435" s="2">
        <v>25026</v>
      </c>
      <c r="F5435">
        <v>78994</v>
      </c>
      <c r="G5435">
        <v>78994</v>
      </c>
      <c r="H5435" t="s">
        <v>20172</v>
      </c>
      <c r="I5435" t="s">
        <v>24124</v>
      </c>
      <c r="J5435" t="s">
        <v>15039</v>
      </c>
      <c r="K5435" t="s">
        <v>305</v>
      </c>
      <c r="L5435" t="s">
        <v>15040</v>
      </c>
      <c r="M5435">
        <v>4.8</v>
      </c>
      <c r="N5435" t="s">
        <v>1133</v>
      </c>
      <c r="O5435" t="s">
        <v>1134</v>
      </c>
    </row>
    <row r="5436" spans="1:15" x14ac:dyDescent="0.3">
      <c r="A5436" t="s">
        <v>17990</v>
      </c>
      <c r="B5436">
        <v>2010</v>
      </c>
      <c r="C5436" t="s">
        <v>18516</v>
      </c>
      <c r="D5436" t="s">
        <v>19</v>
      </c>
      <c r="E5436" s="2">
        <v>150927</v>
      </c>
      <c r="F5436">
        <v>8945</v>
      </c>
      <c r="G5436">
        <v>8945</v>
      </c>
      <c r="H5436" t="s">
        <v>20172</v>
      </c>
      <c r="I5436" t="s">
        <v>24124</v>
      </c>
      <c r="J5436" t="s">
        <v>15043</v>
      </c>
      <c r="K5436" t="s">
        <v>82</v>
      </c>
      <c r="L5436" t="s">
        <v>15</v>
      </c>
      <c r="M5436">
        <v>4.2</v>
      </c>
      <c r="N5436" t="s">
        <v>210</v>
      </c>
      <c r="O5436" t="s">
        <v>211</v>
      </c>
    </row>
    <row r="5437" spans="1:15" x14ac:dyDescent="0.3">
      <c r="A5437" t="s">
        <v>18027</v>
      </c>
      <c r="B5437">
        <v>2018</v>
      </c>
      <c r="C5437" t="s">
        <v>19348</v>
      </c>
      <c r="D5437" t="s">
        <v>19</v>
      </c>
      <c r="E5437" s="2">
        <v>133664</v>
      </c>
      <c r="F5437">
        <v>19995</v>
      </c>
      <c r="G5437">
        <v>19995</v>
      </c>
      <c r="H5437" t="s">
        <v>20172</v>
      </c>
      <c r="I5437" t="s">
        <v>24124</v>
      </c>
      <c r="J5437" t="s">
        <v>15046</v>
      </c>
      <c r="K5437" t="s">
        <v>473</v>
      </c>
      <c r="L5437" t="s">
        <v>15</v>
      </c>
      <c r="O5437" t="s">
        <v>2733</v>
      </c>
    </row>
    <row r="5438" spans="1:15" x14ac:dyDescent="0.3">
      <c r="A5438" t="s">
        <v>17996</v>
      </c>
      <c r="B5438">
        <v>2020</v>
      </c>
      <c r="C5438" t="s">
        <v>18188</v>
      </c>
      <c r="D5438" t="s">
        <v>19</v>
      </c>
      <c r="E5438" s="2">
        <v>71117</v>
      </c>
      <c r="F5438">
        <v>17495</v>
      </c>
      <c r="G5438">
        <v>17495</v>
      </c>
      <c r="H5438" t="s">
        <v>20172</v>
      </c>
      <c r="I5438" t="s">
        <v>24124</v>
      </c>
      <c r="J5438" t="s">
        <v>15049</v>
      </c>
      <c r="K5438" t="s">
        <v>305</v>
      </c>
      <c r="L5438" t="s">
        <v>15</v>
      </c>
      <c r="O5438" t="s">
        <v>816</v>
      </c>
    </row>
    <row r="5439" spans="1:15" x14ac:dyDescent="0.3">
      <c r="A5439" t="s">
        <v>17994</v>
      </c>
      <c r="B5439">
        <v>2024</v>
      </c>
      <c r="C5439" t="s">
        <v>19255</v>
      </c>
      <c r="D5439" t="s">
        <v>11</v>
      </c>
      <c r="E5439">
        <v>10</v>
      </c>
      <c r="F5439" t="s">
        <v>22453</v>
      </c>
      <c r="G5439" t="s">
        <v>22453</v>
      </c>
      <c r="H5439" t="s">
        <v>20171</v>
      </c>
      <c r="I5439" t="s">
        <v>25249</v>
      </c>
      <c r="J5439" t="s">
        <v>15051</v>
      </c>
      <c r="K5439" t="s">
        <v>15</v>
      </c>
      <c r="L5439" t="s">
        <v>30</v>
      </c>
      <c r="M5439">
        <v>4.7</v>
      </c>
      <c r="N5439" t="s">
        <v>275</v>
      </c>
      <c r="O5439" t="s">
        <v>276</v>
      </c>
    </row>
    <row r="5440" spans="1:15" x14ac:dyDescent="0.3">
      <c r="A5440" t="s">
        <v>18004</v>
      </c>
      <c r="B5440">
        <v>2024</v>
      </c>
      <c r="C5440" t="s">
        <v>18258</v>
      </c>
      <c r="D5440" t="s">
        <v>11</v>
      </c>
      <c r="E5440">
        <v>3</v>
      </c>
      <c r="F5440">
        <v>37997</v>
      </c>
      <c r="G5440">
        <v>37997</v>
      </c>
      <c r="H5440" t="s">
        <v>20172</v>
      </c>
      <c r="I5440" t="s">
        <v>24124</v>
      </c>
      <c r="J5440" t="s">
        <v>15052</v>
      </c>
      <c r="K5440" t="s">
        <v>15</v>
      </c>
      <c r="L5440" t="s">
        <v>30</v>
      </c>
      <c r="M5440">
        <v>4.5</v>
      </c>
      <c r="N5440" t="s">
        <v>2983</v>
      </c>
      <c r="O5440" t="s">
        <v>2984</v>
      </c>
    </row>
    <row r="5441" spans="1:15" x14ac:dyDescent="0.3">
      <c r="A5441" t="s">
        <v>18004</v>
      </c>
      <c r="B5441">
        <v>2024</v>
      </c>
      <c r="C5441" t="s">
        <v>18356</v>
      </c>
      <c r="D5441" t="s">
        <v>11</v>
      </c>
      <c r="E5441">
        <v>5</v>
      </c>
      <c r="F5441">
        <v>44389</v>
      </c>
      <c r="G5441">
        <v>44389</v>
      </c>
      <c r="H5441" t="s">
        <v>20172</v>
      </c>
      <c r="I5441" t="s">
        <v>24124</v>
      </c>
      <c r="J5441" t="s">
        <v>15053</v>
      </c>
      <c r="K5441" t="s">
        <v>15</v>
      </c>
      <c r="L5441" t="s">
        <v>15</v>
      </c>
      <c r="M5441">
        <v>4.9000000000000004</v>
      </c>
      <c r="N5441" t="s">
        <v>1253</v>
      </c>
      <c r="O5441" t="s">
        <v>1254</v>
      </c>
    </row>
    <row r="5442" spans="1:15" x14ac:dyDescent="0.3">
      <c r="A5442" t="s">
        <v>18043</v>
      </c>
      <c r="B5442">
        <v>2020</v>
      </c>
      <c r="C5442" t="s">
        <v>19964</v>
      </c>
      <c r="D5442" t="s">
        <v>19</v>
      </c>
      <c r="E5442" s="2">
        <v>38909</v>
      </c>
      <c r="F5442" t="s">
        <v>22454</v>
      </c>
      <c r="G5442" t="s">
        <v>23938</v>
      </c>
      <c r="H5442" t="s">
        <v>20171</v>
      </c>
      <c r="I5442" t="s">
        <v>24124</v>
      </c>
      <c r="J5442" t="s">
        <v>15057</v>
      </c>
      <c r="K5442" t="s">
        <v>92</v>
      </c>
      <c r="L5442" t="s">
        <v>4153</v>
      </c>
      <c r="M5442">
        <v>4.7</v>
      </c>
      <c r="N5442" t="s">
        <v>390</v>
      </c>
      <c r="O5442" t="s">
        <v>391</v>
      </c>
    </row>
    <row r="5443" spans="1:15" x14ac:dyDescent="0.3">
      <c r="A5443" t="s">
        <v>18011</v>
      </c>
      <c r="B5443">
        <v>2016</v>
      </c>
      <c r="C5443" t="s">
        <v>18254</v>
      </c>
      <c r="D5443" t="s">
        <v>19</v>
      </c>
      <c r="E5443" s="2">
        <v>87537</v>
      </c>
      <c r="F5443">
        <v>23998</v>
      </c>
      <c r="G5443">
        <v>23998</v>
      </c>
      <c r="H5443" t="s">
        <v>20172</v>
      </c>
      <c r="I5443" t="s">
        <v>24124</v>
      </c>
      <c r="J5443" t="s">
        <v>15059</v>
      </c>
      <c r="K5443" t="s">
        <v>291</v>
      </c>
      <c r="L5443" t="s">
        <v>15</v>
      </c>
      <c r="M5443">
        <v>2.6</v>
      </c>
      <c r="N5443" t="s">
        <v>233</v>
      </c>
      <c r="O5443" t="s">
        <v>874</v>
      </c>
    </row>
    <row r="5444" spans="1:15" x14ac:dyDescent="0.3">
      <c r="A5444" t="s">
        <v>17993</v>
      </c>
      <c r="B5444">
        <v>2023</v>
      </c>
      <c r="C5444" t="s">
        <v>19260</v>
      </c>
      <c r="D5444" t="s">
        <v>1256</v>
      </c>
      <c r="E5444" s="2">
        <v>14269</v>
      </c>
      <c r="F5444">
        <v>46997</v>
      </c>
      <c r="G5444">
        <v>46997</v>
      </c>
      <c r="H5444" t="s">
        <v>20172</v>
      </c>
      <c r="I5444" t="s">
        <v>24124</v>
      </c>
      <c r="J5444" t="s">
        <v>15062</v>
      </c>
      <c r="K5444" t="s">
        <v>305</v>
      </c>
      <c r="L5444" t="s">
        <v>15063</v>
      </c>
      <c r="M5444">
        <v>4.0999999999999996</v>
      </c>
      <c r="N5444" t="s">
        <v>792</v>
      </c>
      <c r="O5444" t="s">
        <v>793</v>
      </c>
    </row>
    <row r="5445" spans="1:15" x14ac:dyDescent="0.3">
      <c r="A5445" t="s">
        <v>17998</v>
      </c>
      <c r="B5445">
        <v>2023</v>
      </c>
      <c r="C5445" t="s">
        <v>19276</v>
      </c>
      <c r="D5445" t="s">
        <v>11</v>
      </c>
      <c r="E5445">
        <v>42</v>
      </c>
      <c r="F5445" t="s">
        <v>22455</v>
      </c>
      <c r="G5445" t="s">
        <v>22455</v>
      </c>
      <c r="H5445" t="s">
        <v>20171</v>
      </c>
      <c r="I5445" t="s">
        <v>25250</v>
      </c>
      <c r="J5445" t="s">
        <v>15065</v>
      </c>
      <c r="K5445" t="s">
        <v>15</v>
      </c>
      <c r="L5445" t="s">
        <v>30</v>
      </c>
      <c r="M5445">
        <v>4.9000000000000004</v>
      </c>
      <c r="N5445" t="s">
        <v>4045</v>
      </c>
      <c r="O5445" t="s">
        <v>1398</v>
      </c>
    </row>
    <row r="5446" spans="1:15" x14ac:dyDescent="0.3">
      <c r="A5446" t="s">
        <v>18004</v>
      </c>
      <c r="B5446">
        <v>2024</v>
      </c>
      <c r="C5446" t="s">
        <v>18361</v>
      </c>
      <c r="D5446" t="s">
        <v>11</v>
      </c>
      <c r="E5446">
        <v>9</v>
      </c>
      <c r="F5446" t="s">
        <v>22456</v>
      </c>
      <c r="G5446" t="s">
        <v>22456</v>
      </c>
      <c r="H5446" t="s">
        <v>20172</v>
      </c>
      <c r="I5446" t="s">
        <v>25251</v>
      </c>
      <c r="J5446" t="s">
        <v>15067</v>
      </c>
      <c r="K5446" t="s">
        <v>15</v>
      </c>
      <c r="L5446" t="s">
        <v>30</v>
      </c>
      <c r="M5446">
        <v>4.8</v>
      </c>
      <c r="N5446" t="s">
        <v>3312</v>
      </c>
      <c r="O5446" t="s">
        <v>3313</v>
      </c>
    </row>
    <row r="5447" spans="1:15" x14ac:dyDescent="0.3">
      <c r="A5447" t="s">
        <v>17994</v>
      </c>
      <c r="B5447">
        <v>2024</v>
      </c>
      <c r="C5447" t="s">
        <v>19329</v>
      </c>
      <c r="D5447" t="s">
        <v>11</v>
      </c>
      <c r="E5447">
        <v>10</v>
      </c>
      <c r="F5447" t="s">
        <v>22457</v>
      </c>
      <c r="G5447" t="s">
        <v>22457</v>
      </c>
      <c r="H5447" t="s">
        <v>20171</v>
      </c>
      <c r="I5447" t="s">
        <v>25252</v>
      </c>
      <c r="J5447" t="s">
        <v>15069</v>
      </c>
      <c r="K5447" t="s">
        <v>15</v>
      </c>
      <c r="L5447" t="s">
        <v>30</v>
      </c>
      <c r="M5447">
        <v>4.2</v>
      </c>
      <c r="N5447" t="s">
        <v>3815</v>
      </c>
      <c r="O5447" t="s">
        <v>1110</v>
      </c>
    </row>
    <row r="5448" spans="1:15" x14ac:dyDescent="0.3">
      <c r="A5448" t="s">
        <v>18022</v>
      </c>
      <c r="B5448">
        <v>2024</v>
      </c>
      <c r="C5448" t="s">
        <v>18632</v>
      </c>
      <c r="D5448" t="s">
        <v>11</v>
      </c>
      <c r="E5448">
        <v>11</v>
      </c>
      <c r="F5448" t="s">
        <v>22458</v>
      </c>
      <c r="G5448" t="s">
        <v>22458</v>
      </c>
      <c r="H5448" t="s">
        <v>20172</v>
      </c>
      <c r="I5448" t="s">
        <v>25253</v>
      </c>
      <c r="J5448" t="s">
        <v>15071</v>
      </c>
      <c r="K5448" t="s">
        <v>15</v>
      </c>
      <c r="L5448" t="s">
        <v>4099</v>
      </c>
      <c r="M5448">
        <v>2.9</v>
      </c>
      <c r="N5448" t="s">
        <v>1448</v>
      </c>
      <c r="O5448" t="s">
        <v>1449</v>
      </c>
    </row>
    <row r="5449" spans="1:15" x14ac:dyDescent="0.3">
      <c r="A5449" t="s">
        <v>17993</v>
      </c>
      <c r="B5449">
        <v>2024</v>
      </c>
      <c r="C5449" t="s">
        <v>18760</v>
      </c>
      <c r="D5449" t="s">
        <v>11</v>
      </c>
      <c r="E5449">
        <v>17</v>
      </c>
      <c r="F5449" t="s">
        <v>22459</v>
      </c>
      <c r="G5449" t="s">
        <v>22459</v>
      </c>
      <c r="H5449" t="s">
        <v>20172</v>
      </c>
      <c r="I5449" t="s">
        <v>25254</v>
      </c>
      <c r="J5449" t="s">
        <v>15074</v>
      </c>
      <c r="K5449" t="s">
        <v>15</v>
      </c>
      <c r="L5449" t="s">
        <v>15</v>
      </c>
      <c r="M5449">
        <v>4.4000000000000004</v>
      </c>
      <c r="N5449" t="s">
        <v>4176</v>
      </c>
      <c r="O5449" t="s">
        <v>4177</v>
      </c>
    </row>
    <row r="5450" spans="1:15" x14ac:dyDescent="0.3">
      <c r="A5450" t="s">
        <v>17994</v>
      </c>
      <c r="B5450">
        <v>2020</v>
      </c>
      <c r="C5450" t="s">
        <v>19481</v>
      </c>
      <c r="D5450" t="s">
        <v>19</v>
      </c>
      <c r="E5450" s="2">
        <v>58390</v>
      </c>
      <c r="F5450">
        <v>23600</v>
      </c>
      <c r="G5450">
        <v>23600</v>
      </c>
      <c r="H5450" t="s">
        <v>20172</v>
      </c>
      <c r="I5450" t="s">
        <v>24124</v>
      </c>
      <c r="J5450" t="s">
        <v>15076</v>
      </c>
      <c r="K5450" t="s">
        <v>82</v>
      </c>
      <c r="L5450" t="s">
        <v>514</v>
      </c>
      <c r="M5450">
        <v>4.7</v>
      </c>
      <c r="N5450" t="s">
        <v>275</v>
      </c>
      <c r="O5450" t="s">
        <v>276</v>
      </c>
    </row>
    <row r="5451" spans="1:15" x14ac:dyDescent="0.3">
      <c r="A5451" t="s">
        <v>18027</v>
      </c>
      <c r="B5451">
        <v>2024</v>
      </c>
      <c r="C5451" t="s">
        <v>19318</v>
      </c>
      <c r="D5451" t="s">
        <v>11</v>
      </c>
      <c r="E5451">
        <v>5</v>
      </c>
      <c r="F5451" t="s">
        <v>22460</v>
      </c>
      <c r="G5451" t="s">
        <v>22460</v>
      </c>
      <c r="H5451" t="s">
        <v>20171</v>
      </c>
      <c r="I5451" t="s">
        <v>25255</v>
      </c>
      <c r="J5451" t="s">
        <v>15078</v>
      </c>
      <c r="K5451" t="s">
        <v>15</v>
      </c>
      <c r="L5451" t="s">
        <v>15</v>
      </c>
      <c r="M5451">
        <v>4.4000000000000004</v>
      </c>
      <c r="N5451" t="s">
        <v>4103</v>
      </c>
      <c r="O5451" t="s">
        <v>4104</v>
      </c>
    </row>
    <row r="5452" spans="1:15" x14ac:dyDescent="0.3">
      <c r="A5452" t="s">
        <v>18004</v>
      </c>
      <c r="B5452">
        <v>2023</v>
      </c>
      <c r="C5452" t="s">
        <v>18341</v>
      </c>
      <c r="D5452" t="s">
        <v>19</v>
      </c>
      <c r="E5452" s="2">
        <v>16975</v>
      </c>
      <c r="F5452">
        <v>27989</v>
      </c>
      <c r="G5452">
        <v>27989</v>
      </c>
      <c r="H5452" t="s">
        <v>20172</v>
      </c>
      <c r="I5452" t="s">
        <v>24124</v>
      </c>
      <c r="J5452" t="s">
        <v>15081</v>
      </c>
      <c r="K5452" t="s">
        <v>92</v>
      </c>
      <c r="L5452" t="s">
        <v>15</v>
      </c>
      <c r="M5452">
        <v>4.7</v>
      </c>
      <c r="N5452" t="s">
        <v>2839</v>
      </c>
      <c r="O5452" t="s">
        <v>2840</v>
      </c>
    </row>
    <row r="5453" spans="1:15" x14ac:dyDescent="0.3">
      <c r="A5453" t="s">
        <v>18002</v>
      </c>
      <c r="B5453">
        <v>2021</v>
      </c>
      <c r="C5453" t="s">
        <v>18187</v>
      </c>
      <c r="D5453" t="s">
        <v>1256</v>
      </c>
      <c r="E5453" s="2">
        <v>32100</v>
      </c>
      <c r="F5453">
        <v>22900</v>
      </c>
      <c r="G5453">
        <v>22900</v>
      </c>
      <c r="H5453" t="s">
        <v>20172</v>
      </c>
      <c r="I5453" t="s">
        <v>24124</v>
      </c>
      <c r="J5453" t="s">
        <v>15083</v>
      </c>
      <c r="K5453" t="s">
        <v>92</v>
      </c>
      <c r="L5453" t="s">
        <v>15</v>
      </c>
      <c r="M5453">
        <v>4.3</v>
      </c>
      <c r="N5453" t="s">
        <v>5451</v>
      </c>
      <c r="O5453" t="s">
        <v>5452</v>
      </c>
    </row>
    <row r="5454" spans="1:15" x14ac:dyDescent="0.3">
      <c r="A5454" t="s">
        <v>17998</v>
      </c>
      <c r="B5454">
        <v>2023</v>
      </c>
      <c r="C5454" t="s">
        <v>19257</v>
      </c>
      <c r="D5454" t="s">
        <v>19</v>
      </c>
      <c r="E5454" s="2">
        <v>4475</v>
      </c>
      <c r="F5454" t="s">
        <v>22461</v>
      </c>
      <c r="G5454" t="s">
        <v>23939</v>
      </c>
      <c r="H5454" t="s">
        <v>20171</v>
      </c>
      <c r="I5454" t="s">
        <v>24124</v>
      </c>
      <c r="J5454" t="s">
        <v>15086</v>
      </c>
      <c r="K5454" t="s">
        <v>291</v>
      </c>
      <c r="L5454" t="s">
        <v>30</v>
      </c>
      <c r="M5454">
        <v>4.5999999999999996</v>
      </c>
      <c r="N5454" t="s">
        <v>4840</v>
      </c>
      <c r="O5454" t="s">
        <v>4841</v>
      </c>
    </row>
    <row r="5455" spans="1:15" x14ac:dyDescent="0.3">
      <c r="A5455" t="s">
        <v>18011</v>
      </c>
      <c r="B5455">
        <v>2024</v>
      </c>
      <c r="C5455" t="s">
        <v>18322</v>
      </c>
      <c r="D5455" t="s">
        <v>11</v>
      </c>
      <c r="E5455">
        <v>35</v>
      </c>
      <c r="F5455">
        <v>50960</v>
      </c>
      <c r="G5455">
        <v>50960</v>
      </c>
      <c r="H5455" t="s">
        <v>20172</v>
      </c>
      <c r="I5455" t="s">
        <v>24124</v>
      </c>
      <c r="J5455" t="s">
        <v>15088</v>
      </c>
      <c r="K5455" t="s">
        <v>15</v>
      </c>
      <c r="L5455" t="s">
        <v>4162</v>
      </c>
      <c r="M5455">
        <v>4.9000000000000004</v>
      </c>
      <c r="N5455" t="s">
        <v>3057</v>
      </c>
      <c r="O5455" t="s">
        <v>3058</v>
      </c>
    </row>
    <row r="5456" spans="1:15" x14ac:dyDescent="0.3">
      <c r="A5456" t="s">
        <v>17998</v>
      </c>
      <c r="B5456">
        <v>2023</v>
      </c>
      <c r="C5456" t="s">
        <v>19385</v>
      </c>
      <c r="D5456" t="s">
        <v>11</v>
      </c>
      <c r="E5456">
        <v>61</v>
      </c>
      <c r="F5456" t="s">
        <v>21328</v>
      </c>
      <c r="G5456" t="s">
        <v>21328</v>
      </c>
      <c r="H5456" t="s">
        <v>20172</v>
      </c>
      <c r="I5456" t="s">
        <v>25256</v>
      </c>
      <c r="J5456" t="s">
        <v>15091</v>
      </c>
      <c r="K5456" t="s">
        <v>15</v>
      </c>
      <c r="L5456" t="s">
        <v>30</v>
      </c>
      <c r="M5456">
        <v>4.8</v>
      </c>
      <c r="N5456" t="s">
        <v>2167</v>
      </c>
      <c r="O5456" t="s">
        <v>2168</v>
      </c>
    </row>
    <row r="5457" spans="1:15" x14ac:dyDescent="0.3">
      <c r="A5457" t="s">
        <v>17998</v>
      </c>
      <c r="B5457">
        <v>2024</v>
      </c>
      <c r="C5457" t="s">
        <v>19846</v>
      </c>
      <c r="D5457" t="s">
        <v>11</v>
      </c>
      <c r="E5457">
        <v>0</v>
      </c>
      <c r="F5457" t="s">
        <v>22462</v>
      </c>
      <c r="G5457" t="s">
        <v>22462</v>
      </c>
      <c r="H5457" t="s">
        <v>20172</v>
      </c>
      <c r="I5457" t="s">
        <v>25257</v>
      </c>
      <c r="J5457" t="s">
        <v>15093</v>
      </c>
      <c r="K5457" t="s">
        <v>15</v>
      </c>
      <c r="L5457" t="s">
        <v>15</v>
      </c>
      <c r="M5457">
        <v>4.7</v>
      </c>
      <c r="N5457" t="s">
        <v>4399</v>
      </c>
      <c r="O5457" t="s">
        <v>4400</v>
      </c>
    </row>
    <row r="5458" spans="1:15" x14ac:dyDescent="0.3">
      <c r="A5458" t="s">
        <v>17998</v>
      </c>
      <c r="B5458">
        <v>2024</v>
      </c>
      <c r="C5458" t="s">
        <v>18274</v>
      </c>
      <c r="D5458" t="s">
        <v>11</v>
      </c>
      <c r="E5458">
        <v>3</v>
      </c>
      <c r="F5458" t="s">
        <v>22463</v>
      </c>
      <c r="G5458" t="s">
        <v>22463</v>
      </c>
      <c r="H5458" t="s">
        <v>20172</v>
      </c>
      <c r="I5458" t="s">
        <v>25258</v>
      </c>
      <c r="J5458" t="s">
        <v>15095</v>
      </c>
      <c r="K5458" t="s">
        <v>15</v>
      </c>
      <c r="L5458" t="s">
        <v>3914</v>
      </c>
      <c r="M5458">
        <v>4.8</v>
      </c>
      <c r="N5458" t="s">
        <v>801</v>
      </c>
      <c r="O5458" t="s">
        <v>802</v>
      </c>
    </row>
    <row r="5459" spans="1:15" x14ac:dyDescent="0.3">
      <c r="A5459" t="s">
        <v>18002</v>
      </c>
      <c r="B5459">
        <v>2014</v>
      </c>
      <c r="C5459" t="s">
        <v>19529</v>
      </c>
      <c r="D5459" t="s">
        <v>19</v>
      </c>
      <c r="E5459" s="2">
        <v>108955</v>
      </c>
      <c r="F5459">
        <v>12985</v>
      </c>
      <c r="G5459">
        <v>12985</v>
      </c>
      <c r="H5459" t="s">
        <v>20172</v>
      </c>
      <c r="I5459" t="s">
        <v>24124</v>
      </c>
      <c r="J5459" t="s">
        <v>15098</v>
      </c>
      <c r="K5459" t="s">
        <v>473</v>
      </c>
      <c r="L5459" t="s">
        <v>30</v>
      </c>
      <c r="M5459">
        <v>3.6</v>
      </c>
      <c r="N5459" t="s">
        <v>64</v>
      </c>
      <c r="O5459" t="s">
        <v>65</v>
      </c>
    </row>
    <row r="5460" spans="1:15" x14ac:dyDescent="0.3">
      <c r="A5460" t="s">
        <v>18010</v>
      </c>
      <c r="B5460">
        <v>2012</v>
      </c>
      <c r="C5460" t="s">
        <v>19965</v>
      </c>
      <c r="D5460" t="s">
        <v>19</v>
      </c>
      <c r="E5460" s="2">
        <v>99303</v>
      </c>
      <c r="F5460">
        <v>12998</v>
      </c>
      <c r="G5460">
        <v>12998</v>
      </c>
      <c r="H5460" t="s">
        <v>20172</v>
      </c>
      <c r="I5460" t="s">
        <v>24124</v>
      </c>
      <c r="J5460" t="s">
        <v>15101</v>
      </c>
      <c r="K5460" t="s">
        <v>88</v>
      </c>
      <c r="L5460" t="s">
        <v>15</v>
      </c>
      <c r="O5460" t="s">
        <v>510</v>
      </c>
    </row>
    <row r="5461" spans="1:15" x14ac:dyDescent="0.3">
      <c r="A5461" t="s">
        <v>18004</v>
      </c>
      <c r="B5461">
        <v>2024</v>
      </c>
      <c r="C5461" t="s">
        <v>18263</v>
      </c>
      <c r="D5461" t="s">
        <v>11</v>
      </c>
      <c r="E5461">
        <v>1</v>
      </c>
      <c r="F5461" t="s">
        <v>22464</v>
      </c>
      <c r="G5461" t="s">
        <v>23940</v>
      </c>
      <c r="H5461" t="s">
        <v>20171</v>
      </c>
      <c r="I5461" t="s">
        <v>24124</v>
      </c>
      <c r="J5461" t="s">
        <v>15103</v>
      </c>
      <c r="K5461" t="s">
        <v>15</v>
      </c>
      <c r="L5461" t="s">
        <v>30</v>
      </c>
      <c r="M5461">
        <v>4.8</v>
      </c>
      <c r="N5461" t="s">
        <v>3724</v>
      </c>
      <c r="O5461" t="s">
        <v>3725</v>
      </c>
    </row>
    <row r="5462" spans="1:15" x14ac:dyDescent="0.3">
      <c r="A5462" t="s">
        <v>18002</v>
      </c>
      <c r="B5462">
        <v>2024</v>
      </c>
      <c r="C5462" t="s">
        <v>18303</v>
      </c>
      <c r="D5462" t="s">
        <v>11</v>
      </c>
      <c r="E5462">
        <v>2</v>
      </c>
      <c r="F5462" t="s">
        <v>22465</v>
      </c>
      <c r="G5462" t="s">
        <v>22465</v>
      </c>
      <c r="H5462" t="s">
        <v>20172</v>
      </c>
      <c r="I5462" t="s">
        <v>25259</v>
      </c>
      <c r="J5462" t="s">
        <v>15105</v>
      </c>
      <c r="K5462" t="s">
        <v>15</v>
      </c>
      <c r="L5462" t="s">
        <v>15</v>
      </c>
      <c r="M5462">
        <v>4.5999999999999996</v>
      </c>
      <c r="N5462" t="s">
        <v>1045</v>
      </c>
      <c r="O5462" t="s">
        <v>1046</v>
      </c>
    </row>
    <row r="5463" spans="1:15" x14ac:dyDescent="0.3">
      <c r="A5463" t="s">
        <v>17994</v>
      </c>
      <c r="B5463">
        <v>2024</v>
      </c>
      <c r="C5463" t="s">
        <v>18107</v>
      </c>
      <c r="D5463" t="s">
        <v>11</v>
      </c>
      <c r="E5463">
        <v>11</v>
      </c>
      <c r="F5463">
        <v>32233</v>
      </c>
      <c r="G5463">
        <v>32233</v>
      </c>
      <c r="H5463" t="s">
        <v>20172</v>
      </c>
      <c r="I5463" t="s">
        <v>24124</v>
      </c>
      <c r="J5463" t="s">
        <v>15106</v>
      </c>
      <c r="K5463" t="s">
        <v>15</v>
      </c>
      <c r="L5463" t="s">
        <v>30</v>
      </c>
      <c r="M5463">
        <v>4</v>
      </c>
      <c r="N5463" t="s">
        <v>421</v>
      </c>
      <c r="O5463" t="s">
        <v>3952</v>
      </c>
    </row>
    <row r="5464" spans="1:15" x14ac:dyDescent="0.3">
      <c r="A5464" t="s">
        <v>18019</v>
      </c>
      <c r="B5464">
        <v>2024</v>
      </c>
      <c r="C5464" t="s">
        <v>18653</v>
      </c>
      <c r="D5464" t="s">
        <v>11</v>
      </c>
      <c r="E5464">
        <v>12</v>
      </c>
      <c r="F5464">
        <v>52768</v>
      </c>
      <c r="G5464">
        <v>52768</v>
      </c>
      <c r="H5464" t="s">
        <v>20172</v>
      </c>
      <c r="I5464" t="s">
        <v>24124</v>
      </c>
      <c r="J5464" t="s">
        <v>15107</v>
      </c>
      <c r="K5464" t="s">
        <v>15</v>
      </c>
      <c r="L5464" t="s">
        <v>3129</v>
      </c>
      <c r="M5464">
        <v>4.5999999999999996</v>
      </c>
      <c r="N5464" t="s">
        <v>3484</v>
      </c>
      <c r="O5464" t="s">
        <v>3485</v>
      </c>
    </row>
    <row r="5465" spans="1:15" x14ac:dyDescent="0.3">
      <c r="A5465" t="s">
        <v>17994</v>
      </c>
      <c r="B5465">
        <v>2024</v>
      </c>
      <c r="C5465" t="s">
        <v>19453</v>
      </c>
      <c r="D5465" t="s">
        <v>11</v>
      </c>
      <c r="E5465">
        <v>9</v>
      </c>
      <c r="F5465" t="s">
        <v>22466</v>
      </c>
      <c r="G5465" t="s">
        <v>22466</v>
      </c>
      <c r="H5465" t="s">
        <v>20172</v>
      </c>
      <c r="I5465" t="s">
        <v>25260</v>
      </c>
      <c r="J5465" t="s">
        <v>15110</v>
      </c>
      <c r="K5465" t="s">
        <v>15</v>
      </c>
      <c r="L5465" t="s">
        <v>30</v>
      </c>
      <c r="M5465">
        <v>4.5</v>
      </c>
      <c r="N5465" t="s">
        <v>2024</v>
      </c>
      <c r="O5465" t="s">
        <v>2025</v>
      </c>
    </row>
    <row r="5466" spans="1:15" x14ac:dyDescent="0.3">
      <c r="A5466" t="s">
        <v>18002</v>
      </c>
      <c r="B5466">
        <v>2023</v>
      </c>
      <c r="C5466" t="s">
        <v>18761</v>
      </c>
      <c r="D5466" t="s">
        <v>11</v>
      </c>
      <c r="E5466">
        <v>6</v>
      </c>
      <c r="F5466" t="s">
        <v>22467</v>
      </c>
      <c r="G5466" t="s">
        <v>22467</v>
      </c>
      <c r="H5466" t="s">
        <v>20172</v>
      </c>
      <c r="I5466" t="s">
        <v>25261</v>
      </c>
      <c r="J5466" t="s">
        <v>15113</v>
      </c>
      <c r="K5466" t="s">
        <v>15</v>
      </c>
      <c r="L5466" t="s">
        <v>30</v>
      </c>
      <c r="M5466">
        <v>4.0999999999999996</v>
      </c>
      <c r="N5466" t="s">
        <v>451</v>
      </c>
      <c r="O5466" t="s">
        <v>452</v>
      </c>
    </row>
    <row r="5467" spans="1:15" x14ac:dyDescent="0.3">
      <c r="A5467" t="s">
        <v>18004</v>
      </c>
      <c r="B5467">
        <v>2024</v>
      </c>
      <c r="C5467" t="s">
        <v>18370</v>
      </c>
      <c r="D5467" t="s">
        <v>11</v>
      </c>
      <c r="E5467">
        <v>3</v>
      </c>
      <c r="F5467" t="s">
        <v>22468</v>
      </c>
      <c r="G5467" t="s">
        <v>22468</v>
      </c>
      <c r="H5467" t="s">
        <v>20172</v>
      </c>
      <c r="I5467" t="s">
        <v>25262</v>
      </c>
      <c r="J5467" t="s">
        <v>15115</v>
      </c>
      <c r="K5467" t="s">
        <v>15</v>
      </c>
      <c r="L5467" t="s">
        <v>3650</v>
      </c>
      <c r="M5467">
        <v>4.5999999999999996</v>
      </c>
      <c r="N5467" t="s">
        <v>1160</v>
      </c>
      <c r="O5467" t="s">
        <v>1161</v>
      </c>
    </row>
    <row r="5468" spans="1:15" x14ac:dyDescent="0.3">
      <c r="A5468" t="s">
        <v>18043</v>
      </c>
      <c r="B5468">
        <v>2021</v>
      </c>
      <c r="C5468" t="s">
        <v>18425</v>
      </c>
      <c r="D5468" t="s">
        <v>19</v>
      </c>
      <c r="E5468" s="2">
        <v>50439</v>
      </c>
      <c r="F5468">
        <v>31490</v>
      </c>
      <c r="G5468">
        <v>31490</v>
      </c>
      <c r="H5468" t="s">
        <v>20172</v>
      </c>
      <c r="I5468" t="s">
        <v>24124</v>
      </c>
      <c r="J5468" t="s">
        <v>15117</v>
      </c>
      <c r="K5468" t="s">
        <v>62</v>
      </c>
      <c r="L5468" t="s">
        <v>5353</v>
      </c>
      <c r="M5468">
        <v>4.0999999999999996</v>
      </c>
      <c r="N5468" t="s">
        <v>350</v>
      </c>
      <c r="O5468" t="s">
        <v>351</v>
      </c>
    </row>
    <row r="5469" spans="1:15" x14ac:dyDescent="0.3">
      <c r="A5469" t="s">
        <v>18011</v>
      </c>
      <c r="B5469">
        <v>2025</v>
      </c>
      <c r="C5469" t="s">
        <v>18297</v>
      </c>
      <c r="D5469" t="s">
        <v>11</v>
      </c>
      <c r="E5469">
        <v>5</v>
      </c>
      <c r="F5469">
        <v>51255</v>
      </c>
      <c r="G5469">
        <v>51255</v>
      </c>
      <c r="H5469" t="s">
        <v>20172</v>
      </c>
      <c r="I5469" t="s">
        <v>24124</v>
      </c>
      <c r="J5469" t="s">
        <v>15118</v>
      </c>
      <c r="K5469" t="s">
        <v>15</v>
      </c>
      <c r="L5469" t="s">
        <v>15</v>
      </c>
      <c r="M5469">
        <v>4.9000000000000004</v>
      </c>
      <c r="N5469" t="s">
        <v>3057</v>
      </c>
      <c r="O5469" t="s">
        <v>3058</v>
      </c>
    </row>
    <row r="5470" spans="1:15" x14ac:dyDescent="0.3">
      <c r="A5470" t="s">
        <v>18019</v>
      </c>
      <c r="B5470">
        <v>2024</v>
      </c>
      <c r="C5470" t="s">
        <v>19577</v>
      </c>
      <c r="D5470" t="s">
        <v>11</v>
      </c>
      <c r="E5470">
        <v>6</v>
      </c>
      <c r="F5470" t="s">
        <v>22469</v>
      </c>
      <c r="G5470" t="s">
        <v>23941</v>
      </c>
      <c r="H5470" t="s">
        <v>20171</v>
      </c>
      <c r="I5470" t="s">
        <v>24124</v>
      </c>
      <c r="J5470" t="s">
        <v>15120</v>
      </c>
      <c r="K5470" t="s">
        <v>15</v>
      </c>
      <c r="L5470" t="s">
        <v>30</v>
      </c>
      <c r="M5470">
        <v>4.5999999999999996</v>
      </c>
      <c r="N5470" t="s">
        <v>3484</v>
      </c>
      <c r="O5470" t="s">
        <v>3485</v>
      </c>
    </row>
    <row r="5471" spans="1:15" x14ac:dyDescent="0.3">
      <c r="A5471" t="s">
        <v>18001</v>
      </c>
      <c r="B5471">
        <v>2024</v>
      </c>
      <c r="C5471" t="s">
        <v>19966</v>
      </c>
      <c r="D5471" t="s">
        <v>11</v>
      </c>
      <c r="E5471">
        <v>8</v>
      </c>
      <c r="F5471" t="s">
        <v>22935</v>
      </c>
      <c r="G5471" s="1" t="s">
        <v>22935</v>
      </c>
      <c r="H5471" t="s">
        <v>20172</v>
      </c>
      <c r="I5471" t="s">
        <v>25263</v>
      </c>
      <c r="J5471" t="s">
        <v>15123</v>
      </c>
      <c r="K5471" t="s">
        <v>15</v>
      </c>
      <c r="L5471" t="s">
        <v>30</v>
      </c>
      <c r="M5471">
        <v>4.4000000000000004</v>
      </c>
      <c r="N5471" t="s">
        <v>4674</v>
      </c>
      <c r="O5471" t="s">
        <v>4675</v>
      </c>
    </row>
    <row r="5472" spans="1:15" x14ac:dyDescent="0.3">
      <c r="A5472" t="s">
        <v>17996</v>
      </c>
      <c r="B5472">
        <v>2024</v>
      </c>
      <c r="C5472" t="s">
        <v>18112</v>
      </c>
      <c r="D5472" t="s">
        <v>11</v>
      </c>
      <c r="E5472">
        <v>3</v>
      </c>
      <c r="F5472">
        <v>28451</v>
      </c>
      <c r="G5472">
        <v>28451</v>
      </c>
      <c r="H5472" t="s">
        <v>20172</v>
      </c>
      <c r="I5472" t="s">
        <v>24124</v>
      </c>
      <c r="J5472" t="s">
        <v>15124</v>
      </c>
      <c r="K5472" t="s">
        <v>15</v>
      </c>
      <c r="L5472" t="s">
        <v>15</v>
      </c>
      <c r="M5472">
        <v>4.7</v>
      </c>
      <c r="N5472" t="s">
        <v>1504</v>
      </c>
      <c r="O5472" t="s">
        <v>1505</v>
      </c>
    </row>
    <row r="5473" spans="1:15" x14ac:dyDescent="0.3">
      <c r="A5473" t="s">
        <v>17994</v>
      </c>
      <c r="B5473">
        <v>2021</v>
      </c>
      <c r="C5473" t="s">
        <v>19434</v>
      </c>
      <c r="D5473" t="s">
        <v>19</v>
      </c>
      <c r="E5473" s="2">
        <v>12037</v>
      </c>
      <c r="F5473">
        <v>34998</v>
      </c>
      <c r="G5473">
        <v>34998</v>
      </c>
      <c r="H5473" t="s">
        <v>20172</v>
      </c>
      <c r="I5473" t="s">
        <v>24124</v>
      </c>
      <c r="J5473" t="s">
        <v>15126</v>
      </c>
      <c r="K5473" t="s">
        <v>44</v>
      </c>
      <c r="L5473" t="s">
        <v>30</v>
      </c>
      <c r="O5473" t="s">
        <v>1683</v>
      </c>
    </row>
    <row r="5474" spans="1:15" x14ac:dyDescent="0.3">
      <c r="A5474" t="s">
        <v>18019</v>
      </c>
      <c r="B5474">
        <v>2024</v>
      </c>
      <c r="C5474" t="s">
        <v>18131</v>
      </c>
      <c r="D5474" t="s">
        <v>11</v>
      </c>
      <c r="E5474">
        <v>11</v>
      </c>
      <c r="F5474" t="s">
        <v>22470</v>
      </c>
      <c r="G5474" t="s">
        <v>22470</v>
      </c>
      <c r="H5474" t="s">
        <v>20172</v>
      </c>
      <c r="I5474" t="s">
        <v>25264</v>
      </c>
      <c r="J5474" t="s">
        <v>15128</v>
      </c>
      <c r="K5474" t="s">
        <v>15</v>
      </c>
      <c r="L5474" t="s">
        <v>159</v>
      </c>
      <c r="M5474">
        <v>4</v>
      </c>
      <c r="N5474" t="s">
        <v>1208</v>
      </c>
      <c r="O5474" t="s">
        <v>1209</v>
      </c>
    </row>
    <row r="5475" spans="1:15" x14ac:dyDescent="0.3">
      <c r="A5475" t="s">
        <v>18027</v>
      </c>
      <c r="B5475">
        <v>2024</v>
      </c>
      <c r="C5475" t="s">
        <v>19014</v>
      </c>
      <c r="D5475" t="s">
        <v>11</v>
      </c>
      <c r="E5475">
        <v>37</v>
      </c>
      <c r="F5475" t="s">
        <v>22471</v>
      </c>
      <c r="G5475" t="s">
        <v>23942</v>
      </c>
      <c r="H5475" t="s">
        <v>20171</v>
      </c>
      <c r="I5475" t="s">
        <v>24124</v>
      </c>
      <c r="J5475" t="s">
        <v>15130</v>
      </c>
      <c r="K5475" t="s">
        <v>15</v>
      </c>
      <c r="L5475" t="s">
        <v>15</v>
      </c>
      <c r="M5475">
        <v>4.4000000000000004</v>
      </c>
      <c r="N5475" t="s">
        <v>3971</v>
      </c>
      <c r="O5475" t="s">
        <v>731</v>
      </c>
    </row>
    <row r="5476" spans="1:15" x14ac:dyDescent="0.3">
      <c r="A5476" t="s">
        <v>18020</v>
      </c>
      <c r="B5476">
        <v>2024</v>
      </c>
      <c r="C5476" t="s">
        <v>19737</v>
      </c>
      <c r="D5476" t="s">
        <v>11</v>
      </c>
      <c r="E5476">
        <v>3</v>
      </c>
      <c r="F5476" t="s">
        <v>22472</v>
      </c>
      <c r="G5476" t="s">
        <v>22472</v>
      </c>
      <c r="H5476" t="s">
        <v>20172</v>
      </c>
      <c r="I5476" t="s">
        <v>25265</v>
      </c>
      <c r="J5476" t="s">
        <v>15132</v>
      </c>
      <c r="K5476" t="s">
        <v>15</v>
      </c>
      <c r="L5476" t="s">
        <v>344</v>
      </c>
      <c r="M5476">
        <v>4.8</v>
      </c>
      <c r="N5476" t="s">
        <v>5221</v>
      </c>
      <c r="O5476" t="s">
        <v>5222</v>
      </c>
    </row>
    <row r="5477" spans="1:15" x14ac:dyDescent="0.3">
      <c r="A5477" t="s">
        <v>17994</v>
      </c>
      <c r="B5477">
        <v>2021</v>
      </c>
      <c r="C5477" t="s">
        <v>19129</v>
      </c>
      <c r="D5477" t="s">
        <v>19</v>
      </c>
      <c r="E5477" s="2">
        <v>35726</v>
      </c>
      <c r="F5477">
        <v>25998</v>
      </c>
      <c r="G5477">
        <v>25998</v>
      </c>
      <c r="H5477" t="s">
        <v>20172</v>
      </c>
      <c r="I5477" t="s">
        <v>24124</v>
      </c>
      <c r="J5477" t="s">
        <v>15134</v>
      </c>
      <c r="K5477" t="s">
        <v>529</v>
      </c>
      <c r="L5477" t="s">
        <v>15</v>
      </c>
      <c r="O5477" t="s">
        <v>1683</v>
      </c>
    </row>
    <row r="5478" spans="1:15" x14ac:dyDescent="0.3">
      <c r="A5478" t="s">
        <v>18011</v>
      </c>
      <c r="B5478">
        <v>2018</v>
      </c>
      <c r="C5478" t="s">
        <v>19967</v>
      </c>
      <c r="D5478" t="s">
        <v>19</v>
      </c>
      <c r="E5478" s="2">
        <v>43712</v>
      </c>
      <c r="F5478" t="s">
        <v>22473</v>
      </c>
      <c r="G5478" t="s">
        <v>23943</v>
      </c>
      <c r="H5478" t="s">
        <v>20171</v>
      </c>
      <c r="I5478" t="s">
        <v>24124</v>
      </c>
      <c r="J5478" t="s">
        <v>15138</v>
      </c>
      <c r="K5478" t="s">
        <v>92</v>
      </c>
      <c r="L5478" t="s">
        <v>15139</v>
      </c>
      <c r="M5478">
        <v>4.5999999999999996</v>
      </c>
      <c r="N5478" t="s">
        <v>1045</v>
      </c>
      <c r="O5478" t="s">
        <v>1046</v>
      </c>
    </row>
    <row r="5479" spans="1:15" x14ac:dyDescent="0.3">
      <c r="A5479" t="s">
        <v>18002</v>
      </c>
      <c r="B5479">
        <v>2024</v>
      </c>
      <c r="C5479" t="s">
        <v>19277</v>
      </c>
      <c r="D5479" t="s">
        <v>11</v>
      </c>
      <c r="E5479">
        <v>4</v>
      </c>
      <c r="F5479" t="s">
        <v>22474</v>
      </c>
      <c r="G5479" t="s">
        <v>22474</v>
      </c>
      <c r="H5479" t="s">
        <v>20172</v>
      </c>
      <c r="I5479" t="s">
        <v>24212</v>
      </c>
      <c r="J5479" t="s">
        <v>15141</v>
      </c>
      <c r="K5479" t="s">
        <v>15</v>
      </c>
      <c r="L5479" t="s">
        <v>30</v>
      </c>
      <c r="M5479">
        <v>4.5999999999999996</v>
      </c>
      <c r="N5479" t="s">
        <v>3780</v>
      </c>
      <c r="O5479" t="s">
        <v>3781</v>
      </c>
    </row>
    <row r="5480" spans="1:15" x14ac:dyDescent="0.3">
      <c r="A5480" t="s">
        <v>18002</v>
      </c>
      <c r="B5480">
        <v>2023</v>
      </c>
      <c r="C5480" t="s">
        <v>19375</v>
      </c>
      <c r="D5480" t="s">
        <v>19</v>
      </c>
      <c r="E5480" s="2">
        <v>32558</v>
      </c>
      <c r="F5480" t="s">
        <v>22475</v>
      </c>
      <c r="G5480" t="s">
        <v>23944</v>
      </c>
      <c r="H5480" t="s">
        <v>20171</v>
      </c>
      <c r="I5480" t="s">
        <v>24124</v>
      </c>
      <c r="J5480" t="s">
        <v>15145</v>
      </c>
      <c r="K5480" t="s">
        <v>291</v>
      </c>
      <c r="L5480" t="s">
        <v>15</v>
      </c>
      <c r="M5480">
        <v>4.7</v>
      </c>
      <c r="N5480" t="s">
        <v>1629</v>
      </c>
      <c r="O5480" t="s">
        <v>1630</v>
      </c>
    </row>
    <row r="5481" spans="1:15" x14ac:dyDescent="0.3">
      <c r="A5481" t="s">
        <v>18010</v>
      </c>
      <c r="B5481">
        <v>2024</v>
      </c>
      <c r="C5481" t="s">
        <v>19968</v>
      </c>
      <c r="D5481" t="s">
        <v>11</v>
      </c>
      <c r="E5481">
        <v>10</v>
      </c>
      <c r="F5481" t="s">
        <v>22476</v>
      </c>
      <c r="G5481" t="s">
        <v>22476</v>
      </c>
      <c r="H5481" t="s">
        <v>20172</v>
      </c>
      <c r="I5481" t="s">
        <v>25266</v>
      </c>
      <c r="J5481" t="s">
        <v>15148</v>
      </c>
      <c r="K5481" t="s">
        <v>15</v>
      </c>
      <c r="L5481" t="s">
        <v>7166</v>
      </c>
      <c r="M5481">
        <v>4.8</v>
      </c>
      <c r="N5481" t="s">
        <v>1201</v>
      </c>
      <c r="O5481" t="s">
        <v>1202</v>
      </c>
    </row>
    <row r="5482" spans="1:15" x14ac:dyDescent="0.3">
      <c r="A5482" t="s">
        <v>17994</v>
      </c>
      <c r="B5482">
        <v>2024</v>
      </c>
      <c r="C5482" t="s">
        <v>19469</v>
      </c>
      <c r="D5482" t="s">
        <v>11</v>
      </c>
      <c r="E5482">
        <v>8</v>
      </c>
      <c r="F5482" t="s">
        <v>22477</v>
      </c>
      <c r="G5482" t="s">
        <v>22477</v>
      </c>
      <c r="H5482" t="s">
        <v>20171</v>
      </c>
      <c r="I5482" t="s">
        <v>25267</v>
      </c>
      <c r="J5482" t="s">
        <v>15150</v>
      </c>
      <c r="K5482" t="s">
        <v>15</v>
      </c>
      <c r="L5482" t="s">
        <v>3666</v>
      </c>
      <c r="M5482">
        <v>4.4000000000000004</v>
      </c>
      <c r="N5482" t="s">
        <v>4103</v>
      </c>
      <c r="O5482" t="s">
        <v>4104</v>
      </c>
    </row>
    <row r="5483" spans="1:15" x14ac:dyDescent="0.3">
      <c r="A5483" t="s">
        <v>18022</v>
      </c>
      <c r="B5483">
        <v>2023</v>
      </c>
      <c r="C5483" t="s">
        <v>18543</v>
      </c>
      <c r="D5483" t="s">
        <v>19</v>
      </c>
      <c r="E5483" s="2">
        <v>11087</v>
      </c>
      <c r="F5483" t="s">
        <v>22478</v>
      </c>
      <c r="G5483" t="s">
        <v>23945</v>
      </c>
      <c r="H5483" t="s">
        <v>20171</v>
      </c>
      <c r="I5483" t="s">
        <v>24124</v>
      </c>
      <c r="J5483" t="s">
        <v>15154</v>
      </c>
      <c r="K5483" t="s">
        <v>92</v>
      </c>
      <c r="L5483" t="s">
        <v>15</v>
      </c>
      <c r="M5483">
        <v>4.5</v>
      </c>
      <c r="N5483" t="s">
        <v>3702</v>
      </c>
      <c r="O5483" t="s">
        <v>3703</v>
      </c>
    </row>
    <row r="5484" spans="1:15" x14ac:dyDescent="0.3">
      <c r="A5484" t="s">
        <v>17994</v>
      </c>
      <c r="B5484">
        <v>2021</v>
      </c>
      <c r="C5484" t="s">
        <v>18196</v>
      </c>
      <c r="D5484" t="s">
        <v>19</v>
      </c>
      <c r="E5484" s="2">
        <v>40424</v>
      </c>
      <c r="F5484">
        <v>21500</v>
      </c>
      <c r="G5484">
        <v>21500</v>
      </c>
      <c r="H5484" t="s">
        <v>20172</v>
      </c>
      <c r="I5484" t="s">
        <v>24124</v>
      </c>
      <c r="J5484" t="s">
        <v>15157</v>
      </c>
      <c r="K5484" t="s">
        <v>22</v>
      </c>
      <c r="L5484" t="s">
        <v>15</v>
      </c>
      <c r="M5484">
        <v>4.4000000000000004</v>
      </c>
      <c r="N5484" t="s">
        <v>3762</v>
      </c>
      <c r="O5484" t="s">
        <v>1075</v>
      </c>
    </row>
    <row r="5485" spans="1:15" x14ac:dyDescent="0.3">
      <c r="A5485" t="s">
        <v>17997</v>
      </c>
      <c r="B5485">
        <v>2022</v>
      </c>
      <c r="C5485" t="s">
        <v>19297</v>
      </c>
      <c r="D5485" t="s">
        <v>1256</v>
      </c>
      <c r="E5485" s="2">
        <v>31592</v>
      </c>
      <c r="F5485" t="s">
        <v>22479</v>
      </c>
      <c r="G5485" t="s">
        <v>21149</v>
      </c>
      <c r="H5485" t="s">
        <v>20171</v>
      </c>
      <c r="I5485" t="s">
        <v>24124</v>
      </c>
      <c r="J5485" t="s">
        <v>15160</v>
      </c>
      <c r="K5485" t="s">
        <v>426</v>
      </c>
      <c r="L5485" t="s">
        <v>15</v>
      </c>
      <c r="M5485">
        <v>4.5</v>
      </c>
      <c r="N5485" t="s">
        <v>2024</v>
      </c>
      <c r="O5485" t="s">
        <v>2025</v>
      </c>
    </row>
    <row r="5486" spans="1:15" x14ac:dyDescent="0.3">
      <c r="A5486" t="s">
        <v>18020</v>
      </c>
      <c r="B5486">
        <v>2022</v>
      </c>
      <c r="C5486" t="s">
        <v>19969</v>
      </c>
      <c r="D5486" t="s">
        <v>19</v>
      </c>
      <c r="E5486" s="2">
        <v>4371</v>
      </c>
      <c r="F5486" t="s">
        <v>22480</v>
      </c>
      <c r="G5486" t="s">
        <v>23946</v>
      </c>
      <c r="H5486" t="s">
        <v>20171</v>
      </c>
      <c r="I5486" t="s">
        <v>24124</v>
      </c>
      <c r="J5486" t="s">
        <v>15164</v>
      </c>
      <c r="K5486" t="s">
        <v>92</v>
      </c>
      <c r="L5486" t="s">
        <v>30</v>
      </c>
      <c r="M5486">
        <v>5</v>
      </c>
      <c r="N5486" t="s">
        <v>4910</v>
      </c>
      <c r="O5486" t="s">
        <v>2527</v>
      </c>
    </row>
    <row r="5487" spans="1:15" x14ac:dyDescent="0.3">
      <c r="A5487" t="s">
        <v>18002</v>
      </c>
      <c r="B5487">
        <v>2019</v>
      </c>
      <c r="C5487" t="s">
        <v>18241</v>
      </c>
      <c r="D5487" t="s">
        <v>19</v>
      </c>
      <c r="E5487" s="2">
        <v>45047</v>
      </c>
      <c r="F5487">
        <v>31998</v>
      </c>
      <c r="G5487">
        <v>31998</v>
      </c>
      <c r="H5487" t="s">
        <v>20172</v>
      </c>
      <c r="I5487" t="s">
        <v>24124</v>
      </c>
      <c r="J5487" t="s">
        <v>15167</v>
      </c>
      <c r="K5487" t="s">
        <v>15</v>
      </c>
      <c r="L5487" t="s">
        <v>13033</v>
      </c>
      <c r="M5487">
        <v>3.5</v>
      </c>
      <c r="N5487" t="s">
        <v>1409</v>
      </c>
      <c r="O5487" t="s">
        <v>1410</v>
      </c>
    </row>
    <row r="5488" spans="1:15" x14ac:dyDescent="0.3">
      <c r="A5488" t="s">
        <v>18002</v>
      </c>
      <c r="B5488">
        <v>2024</v>
      </c>
      <c r="C5488" t="s">
        <v>18983</v>
      </c>
      <c r="D5488" t="s">
        <v>11</v>
      </c>
      <c r="E5488">
        <v>1</v>
      </c>
      <c r="F5488" t="s">
        <v>22481</v>
      </c>
      <c r="G5488" t="s">
        <v>23947</v>
      </c>
      <c r="H5488" t="s">
        <v>20171</v>
      </c>
      <c r="I5488" t="s">
        <v>24124</v>
      </c>
      <c r="J5488" t="s">
        <v>15169</v>
      </c>
      <c r="K5488" t="s">
        <v>15</v>
      </c>
      <c r="L5488" t="s">
        <v>30</v>
      </c>
      <c r="M5488">
        <v>4.7</v>
      </c>
      <c r="N5488" t="s">
        <v>4257</v>
      </c>
      <c r="O5488" t="s">
        <v>2780</v>
      </c>
    </row>
    <row r="5489" spans="1:15" x14ac:dyDescent="0.3">
      <c r="A5489" t="s">
        <v>17994</v>
      </c>
      <c r="B5489">
        <v>2023</v>
      </c>
      <c r="C5489" t="s">
        <v>18107</v>
      </c>
      <c r="D5489" t="s">
        <v>19</v>
      </c>
      <c r="E5489" s="2">
        <v>2209</v>
      </c>
      <c r="F5489" t="s">
        <v>22482</v>
      </c>
      <c r="G5489" t="s">
        <v>23948</v>
      </c>
      <c r="H5489" t="s">
        <v>20171</v>
      </c>
      <c r="I5489" t="s">
        <v>24124</v>
      </c>
      <c r="J5489" t="s">
        <v>15172</v>
      </c>
      <c r="K5489" t="s">
        <v>92</v>
      </c>
      <c r="L5489" t="s">
        <v>10075</v>
      </c>
      <c r="M5489">
        <v>4.8</v>
      </c>
      <c r="N5489" t="s">
        <v>6517</v>
      </c>
      <c r="O5489" t="s">
        <v>6518</v>
      </c>
    </row>
    <row r="5490" spans="1:15" x14ac:dyDescent="0.3">
      <c r="A5490" t="s">
        <v>17995</v>
      </c>
      <c r="B5490">
        <v>2019</v>
      </c>
      <c r="C5490" t="s">
        <v>18261</v>
      </c>
      <c r="D5490" t="s">
        <v>19</v>
      </c>
      <c r="E5490" s="2">
        <v>67590</v>
      </c>
      <c r="F5490">
        <v>44800</v>
      </c>
      <c r="G5490">
        <v>44800</v>
      </c>
      <c r="H5490" t="s">
        <v>20172</v>
      </c>
      <c r="I5490" t="s">
        <v>24124</v>
      </c>
      <c r="J5490" t="s">
        <v>15174</v>
      </c>
      <c r="K5490" t="s">
        <v>44</v>
      </c>
      <c r="L5490" t="s">
        <v>15</v>
      </c>
      <c r="M5490">
        <v>4.0999999999999996</v>
      </c>
      <c r="N5490" t="s">
        <v>350</v>
      </c>
      <c r="O5490" t="s">
        <v>351</v>
      </c>
    </row>
    <row r="5491" spans="1:15" x14ac:dyDescent="0.3">
      <c r="A5491" t="s">
        <v>18000</v>
      </c>
      <c r="B5491">
        <v>2010</v>
      </c>
      <c r="C5491" t="s">
        <v>18147</v>
      </c>
      <c r="D5491" t="s">
        <v>19</v>
      </c>
      <c r="E5491" s="2">
        <v>126529</v>
      </c>
      <c r="F5491">
        <v>10490</v>
      </c>
      <c r="G5491">
        <v>10490</v>
      </c>
      <c r="H5491" t="s">
        <v>20172</v>
      </c>
      <c r="I5491" t="s">
        <v>24124</v>
      </c>
      <c r="J5491" t="s">
        <v>15177</v>
      </c>
      <c r="K5491" t="s">
        <v>82</v>
      </c>
      <c r="L5491" t="s">
        <v>15</v>
      </c>
      <c r="M5491">
        <v>3.7</v>
      </c>
      <c r="N5491" t="s">
        <v>261</v>
      </c>
      <c r="O5491" t="s">
        <v>262</v>
      </c>
    </row>
    <row r="5492" spans="1:15" x14ac:dyDescent="0.3">
      <c r="A5492" t="s">
        <v>18027</v>
      </c>
      <c r="B5492">
        <v>2022</v>
      </c>
      <c r="C5492" t="s">
        <v>19587</v>
      </c>
      <c r="D5492" t="s">
        <v>1256</v>
      </c>
      <c r="E5492" s="2">
        <v>10932</v>
      </c>
      <c r="F5492">
        <v>57894</v>
      </c>
      <c r="G5492">
        <v>57894</v>
      </c>
      <c r="H5492" t="s">
        <v>20172</v>
      </c>
      <c r="I5492" t="s">
        <v>24124</v>
      </c>
      <c r="J5492" t="s">
        <v>15180</v>
      </c>
      <c r="K5492" t="s">
        <v>426</v>
      </c>
      <c r="L5492" t="s">
        <v>15</v>
      </c>
      <c r="M5492">
        <v>4.9000000000000004</v>
      </c>
      <c r="N5492" t="s">
        <v>4205</v>
      </c>
      <c r="O5492" t="s">
        <v>821</v>
      </c>
    </row>
    <row r="5493" spans="1:15" x14ac:dyDescent="0.3">
      <c r="A5493" t="s">
        <v>18018</v>
      </c>
      <c r="B5493">
        <v>2023</v>
      </c>
      <c r="C5493" t="s">
        <v>18285</v>
      </c>
      <c r="D5493" t="s">
        <v>11</v>
      </c>
      <c r="E5493">
        <v>500</v>
      </c>
      <c r="F5493" t="s">
        <v>22483</v>
      </c>
      <c r="G5493" t="s">
        <v>23949</v>
      </c>
      <c r="H5493" t="s">
        <v>20171</v>
      </c>
      <c r="I5493" t="s">
        <v>24124</v>
      </c>
      <c r="J5493" t="s">
        <v>15183</v>
      </c>
      <c r="K5493" t="s">
        <v>15</v>
      </c>
      <c r="L5493" t="s">
        <v>330</v>
      </c>
      <c r="M5493">
        <v>4.9000000000000004</v>
      </c>
      <c r="N5493" t="s">
        <v>1371</v>
      </c>
      <c r="O5493" t="s">
        <v>3681</v>
      </c>
    </row>
    <row r="5494" spans="1:15" x14ac:dyDescent="0.3">
      <c r="A5494" t="s">
        <v>18011</v>
      </c>
      <c r="B5494">
        <v>2021</v>
      </c>
      <c r="C5494" t="s">
        <v>19713</v>
      </c>
      <c r="D5494" t="s">
        <v>19</v>
      </c>
      <c r="E5494" s="2">
        <v>19306</v>
      </c>
      <c r="F5494" t="s">
        <v>22484</v>
      </c>
      <c r="G5494" t="s">
        <v>23303</v>
      </c>
      <c r="H5494" t="s">
        <v>20171</v>
      </c>
      <c r="I5494" t="s">
        <v>24124</v>
      </c>
      <c r="J5494" t="s">
        <v>15186</v>
      </c>
      <c r="K5494" t="s">
        <v>305</v>
      </c>
      <c r="L5494" t="s">
        <v>15</v>
      </c>
      <c r="M5494">
        <v>4.4000000000000004</v>
      </c>
      <c r="N5494" t="s">
        <v>2751</v>
      </c>
      <c r="O5494" t="s">
        <v>2752</v>
      </c>
    </row>
    <row r="5495" spans="1:15" x14ac:dyDescent="0.3">
      <c r="A5495" t="s">
        <v>18806</v>
      </c>
      <c r="B5495">
        <v>2024</v>
      </c>
      <c r="C5495" t="s">
        <v>20103</v>
      </c>
      <c r="D5495" t="s">
        <v>11</v>
      </c>
      <c r="E5495">
        <v>8</v>
      </c>
      <c r="F5495">
        <v>81617</v>
      </c>
      <c r="G5495">
        <v>81617</v>
      </c>
      <c r="H5495" t="s">
        <v>20172</v>
      </c>
      <c r="I5495" t="s">
        <v>24124</v>
      </c>
      <c r="J5495" t="s">
        <v>15187</v>
      </c>
      <c r="K5495" t="s">
        <v>15</v>
      </c>
      <c r="L5495" t="s">
        <v>15</v>
      </c>
      <c r="M5495">
        <v>4.5</v>
      </c>
      <c r="N5495" t="s">
        <v>781</v>
      </c>
      <c r="O5495" t="s">
        <v>782</v>
      </c>
    </row>
    <row r="5496" spans="1:15" x14ac:dyDescent="0.3">
      <c r="A5496" t="s">
        <v>18002</v>
      </c>
      <c r="B5496">
        <v>2015</v>
      </c>
      <c r="C5496" t="s">
        <v>18762</v>
      </c>
      <c r="D5496" t="s">
        <v>19</v>
      </c>
      <c r="E5496" s="2">
        <v>77301</v>
      </c>
      <c r="F5496" t="s">
        <v>22485</v>
      </c>
      <c r="G5496" t="s">
        <v>23950</v>
      </c>
      <c r="H5496" t="s">
        <v>20171</v>
      </c>
      <c r="I5496" t="s">
        <v>24124</v>
      </c>
      <c r="J5496" t="s">
        <v>15191</v>
      </c>
      <c r="K5496" t="s">
        <v>82</v>
      </c>
      <c r="L5496" t="s">
        <v>5866</v>
      </c>
      <c r="M5496">
        <v>4.9000000000000004</v>
      </c>
      <c r="N5496" t="s">
        <v>3672</v>
      </c>
      <c r="O5496" t="s">
        <v>371</v>
      </c>
    </row>
    <row r="5497" spans="1:15" x14ac:dyDescent="0.3">
      <c r="A5497" t="s">
        <v>18022</v>
      </c>
      <c r="B5497">
        <v>2019</v>
      </c>
      <c r="C5497" t="s">
        <v>18090</v>
      </c>
      <c r="D5497" t="s">
        <v>19</v>
      </c>
      <c r="E5497" s="2">
        <v>69426</v>
      </c>
      <c r="F5497" t="s">
        <v>22486</v>
      </c>
      <c r="G5497" t="s">
        <v>23951</v>
      </c>
      <c r="H5497" t="s">
        <v>20171</v>
      </c>
      <c r="I5497" t="s">
        <v>24124</v>
      </c>
      <c r="J5497" t="s">
        <v>15194</v>
      </c>
      <c r="K5497" t="s">
        <v>1324</v>
      </c>
      <c r="L5497" t="s">
        <v>15</v>
      </c>
      <c r="O5497" t="s">
        <v>5138</v>
      </c>
    </row>
    <row r="5498" spans="1:15" x14ac:dyDescent="0.3">
      <c r="A5498" t="s">
        <v>18000</v>
      </c>
      <c r="B5498">
        <v>2024</v>
      </c>
      <c r="C5498" t="s">
        <v>18500</v>
      </c>
      <c r="D5498" t="s">
        <v>11</v>
      </c>
      <c r="E5498">
        <v>7</v>
      </c>
      <c r="F5498" t="s">
        <v>21304</v>
      </c>
      <c r="G5498" t="s">
        <v>21304</v>
      </c>
      <c r="H5498" t="s">
        <v>20172</v>
      </c>
      <c r="I5498" t="s">
        <v>25268</v>
      </c>
      <c r="J5498" t="s">
        <v>15196</v>
      </c>
      <c r="K5498" t="s">
        <v>15</v>
      </c>
      <c r="L5498" t="s">
        <v>15</v>
      </c>
      <c r="M5498">
        <v>4.4000000000000004</v>
      </c>
      <c r="N5498" t="s">
        <v>7201</v>
      </c>
      <c r="O5498" t="s">
        <v>7202</v>
      </c>
    </row>
    <row r="5499" spans="1:15" x14ac:dyDescent="0.3">
      <c r="A5499" t="s">
        <v>17995</v>
      </c>
      <c r="B5499">
        <v>2017</v>
      </c>
      <c r="C5499" t="s">
        <v>19970</v>
      </c>
      <c r="D5499" t="s">
        <v>19</v>
      </c>
      <c r="E5499" s="2">
        <v>19333</v>
      </c>
      <c r="F5499" t="s">
        <v>22487</v>
      </c>
      <c r="G5499" t="s">
        <v>23952</v>
      </c>
      <c r="H5499" t="s">
        <v>20171</v>
      </c>
      <c r="I5499" t="s">
        <v>24124</v>
      </c>
      <c r="J5499" t="s">
        <v>15200</v>
      </c>
      <c r="K5499" t="s">
        <v>146</v>
      </c>
      <c r="L5499" t="s">
        <v>30</v>
      </c>
      <c r="M5499">
        <v>4.3</v>
      </c>
      <c r="N5499" t="s">
        <v>266</v>
      </c>
      <c r="O5499" t="s">
        <v>267</v>
      </c>
    </row>
    <row r="5500" spans="1:15" x14ac:dyDescent="0.3">
      <c r="A5500" t="s">
        <v>17992</v>
      </c>
      <c r="B5500">
        <v>2021</v>
      </c>
      <c r="C5500" t="s">
        <v>18925</v>
      </c>
      <c r="D5500" t="s">
        <v>19</v>
      </c>
      <c r="E5500" s="2">
        <v>57532</v>
      </c>
      <c r="F5500" t="s">
        <v>22488</v>
      </c>
      <c r="G5500" t="s">
        <v>23451</v>
      </c>
      <c r="H5500" t="s">
        <v>20171</v>
      </c>
      <c r="I5500" t="s">
        <v>24124</v>
      </c>
      <c r="J5500" t="s">
        <v>1998</v>
      </c>
      <c r="K5500" t="s">
        <v>146</v>
      </c>
      <c r="L5500" t="s">
        <v>15</v>
      </c>
      <c r="M5500">
        <v>4.5</v>
      </c>
      <c r="N5500" t="s">
        <v>682</v>
      </c>
      <c r="O5500" t="s">
        <v>683</v>
      </c>
    </row>
    <row r="5501" spans="1:15" x14ac:dyDescent="0.3">
      <c r="A5501" t="s">
        <v>18004</v>
      </c>
      <c r="B5501">
        <v>2024</v>
      </c>
      <c r="C5501" t="s">
        <v>19236</v>
      </c>
      <c r="D5501" t="s">
        <v>11</v>
      </c>
      <c r="E5501">
        <v>5</v>
      </c>
      <c r="F5501">
        <v>45316</v>
      </c>
      <c r="G5501">
        <v>45316</v>
      </c>
      <c r="H5501" t="s">
        <v>20172</v>
      </c>
      <c r="I5501" t="s">
        <v>24124</v>
      </c>
      <c r="J5501" t="s">
        <v>15202</v>
      </c>
      <c r="K5501" t="s">
        <v>15</v>
      </c>
      <c r="L5501" t="s">
        <v>3650</v>
      </c>
      <c r="M5501">
        <v>4.9000000000000004</v>
      </c>
      <c r="N5501" t="s">
        <v>1253</v>
      </c>
      <c r="O5501" t="s">
        <v>1254</v>
      </c>
    </row>
    <row r="5502" spans="1:15" x14ac:dyDescent="0.3">
      <c r="A5502" t="s">
        <v>18022</v>
      </c>
      <c r="B5502">
        <v>2024</v>
      </c>
      <c r="C5502" t="s">
        <v>18632</v>
      </c>
      <c r="D5502" t="s">
        <v>11</v>
      </c>
      <c r="E5502">
        <v>34</v>
      </c>
      <c r="F5502" t="s">
        <v>22489</v>
      </c>
      <c r="G5502" t="s">
        <v>22489</v>
      </c>
      <c r="H5502" t="s">
        <v>20172</v>
      </c>
      <c r="I5502" t="s">
        <v>25269</v>
      </c>
      <c r="J5502" t="s">
        <v>15205</v>
      </c>
      <c r="K5502" t="s">
        <v>15</v>
      </c>
      <c r="L5502" t="s">
        <v>4099</v>
      </c>
      <c r="M5502">
        <v>2.5</v>
      </c>
      <c r="N5502" t="s">
        <v>2115</v>
      </c>
      <c r="O5502" t="s">
        <v>2116</v>
      </c>
    </row>
    <row r="5503" spans="1:15" x14ac:dyDescent="0.3">
      <c r="A5503" t="s">
        <v>18012</v>
      </c>
      <c r="B5503">
        <v>2019</v>
      </c>
      <c r="C5503" t="s">
        <v>18313</v>
      </c>
      <c r="D5503" t="s">
        <v>19</v>
      </c>
      <c r="E5503" s="2">
        <v>70182</v>
      </c>
      <c r="F5503" t="s">
        <v>22490</v>
      </c>
      <c r="G5503" t="s">
        <v>23953</v>
      </c>
      <c r="H5503" t="s">
        <v>20171</v>
      </c>
      <c r="I5503" t="s">
        <v>24124</v>
      </c>
      <c r="J5503" t="s">
        <v>15209</v>
      </c>
      <c r="K5503" t="s">
        <v>200</v>
      </c>
      <c r="L5503" t="s">
        <v>15</v>
      </c>
      <c r="M5503">
        <v>4.5</v>
      </c>
      <c r="N5503" t="s">
        <v>474</v>
      </c>
      <c r="O5503" t="s">
        <v>475</v>
      </c>
    </row>
    <row r="5504" spans="1:15" x14ac:dyDescent="0.3">
      <c r="A5504" t="s">
        <v>18015</v>
      </c>
      <c r="B5504">
        <v>2006</v>
      </c>
      <c r="C5504" t="s">
        <v>19971</v>
      </c>
      <c r="D5504" t="s">
        <v>19</v>
      </c>
      <c r="E5504" s="2">
        <v>28181</v>
      </c>
      <c r="F5504">
        <v>94498</v>
      </c>
      <c r="G5504">
        <v>94498</v>
      </c>
      <c r="H5504" t="s">
        <v>20172</v>
      </c>
      <c r="I5504" t="s">
        <v>24124</v>
      </c>
      <c r="J5504" t="s">
        <v>15212</v>
      </c>
      <c r="K5504" t="s">
        <v>146</v>
      </c>
      <c r="L5504" t="s">
        <v>15</v>
      </c>
      <c r="O5504" t="s">
        <v>1559</v>
      </c>
    </row>
    <row r="5505" spans="1:15" x14ac:dyDescent="0.3">
      <c r="A5505" t="s">
        <v>18002</v>
      </c>
      <c r="B5505">
        <v>2021</v>
      </c>
      <c r="C5505" t="s">
        <v>18181</v>
      </c>
      <c r="D5505" t="s">
        <v>19</v>
      </c>
      <c r="E5505" s="2">
        <v>7766</v>
      </c>
      <c r="F5505" t="s">
        <v>22491</v>
      </c>
      <c r="G5505" t="s">
        <v>23954</v>
      </c>
      <c r="H5505" t="s">
        <v>20171</v>
      </c>
      <c r="I5505" t="s">
        <v>24124</v>
      </c>
      <c r="J5505" t="s">
        <v>15215</v>
      </c>
      <c r="K5505" t="s">
        <v>146</v>
      </c>
      <c r="L5505" t="s">
        <v>15</v>
      </c>
      <c r="M5505">
        <v>4.0999999999999996</v>
      </c>
      <c r="N5505" t="s">
        <v>770</v>
      </c>
      <c r="O5505" t="s">
        <v>3339</v>
      </c>
    </row>
    <row r="5506" spans="1:15" x14ac:dyDescent="0.3">
      <c r="A5506" t="s">
        <v>17989</v>
      </c>
      <c r="B5506">
        <v>2010</v>
      </c>
      <c r="C5506" t="s">
        <v>19972</v>
      </c>
      <c r="D5506" t="s">
        <v>19</v>
      </c>
      <c r="E5506" s="2">
        <v>143585</v>
      </c>
      <c r="F5506">
        <v>17990</v>
      </c>
      <c r="G5506">
        <v>17990</v>
      </c>
      <c r="H5506" t="s">
        <v>20172</v>
      </c>
      <c r="I5506" t="s">
        <v>24124</v>
      </c>
      <c r="J5506" t="s">
        <v>15218</v>
      </c>
      <c r="K5506" t="s">
        <v>92</v>
      </c>
      <c r="L5506" t="s">
        <v>30</v>
      </c>
      <c r="M5506">
        <v>4.4000000000000004</v>
      </c>
      <c r="N5506" t="s">
        <v>404</v>
      </c>
      <c r="O5506" t="s">
        <v>405</v>
      </c>
    </row>
    <row r="5507" spans="1:15" x14ac:dyDescent="0.3">
      <c r="A5507" t="s">
        <v>18806</v>
      </c>
      <c r="B5507">
        <v>2024</v>
      </c>
      <c r="C5507" t="s">
        <v>20102</v>
      </c>
      <c r="D5507" t="s">
        <v>11</v>
      </c>
      <c r="E5507">
        <v>6</v>
      </c>
      <c r="F5507">
        <v>72525</v>
      </c>
      <c r="G5507">
        <v>72525</v>
      </c>
      <c r="H5507" t="s">
        <v>20172</v>
      </c>
      <c r="I5507" t="s">
        <v>24124</v>
      </c>
      <c r="J5507" t="s">
        <v>15219</v>
      </c>
      <c r="K5507" t="s">
        <v>15</v>
      </c>
      <c r="L5507" t="s">
        <v>30</v>
      </c>
      <c r="M5507">
        <v>4.5999999999999996</v>
      </c>
      <c r="N5507" t="s">
        <v>4371</v>
      </c>
      <c r="O5507" t="s">
        <v>4372</v>
      </c>
    </row>
    <row r="5508" spans="1:15" x14ac:dyDescent="0.3">
      <c r="A5508" t="s">
        <v>18022</v>
      </c>
      <c r="B5508">
        <v>2024</v>
      </c>
      <c r="C5508" t="s">
        <v>18408</v>
      </c>
      <c r="D5508" t="s">
        <v>11</v>
      </c>
      <c r="E5508">
        <v>7</v>
      </c>
      <c r="F5508">
        <v>23585</v>
      </c>
      <c r="G5508">
        <v>23585</v>
      </c>
      <c r="H5508" t="s">
        <v>20172</v>
      </c>
      <c r="I5508" t="s">
        <v>24124</v>
      </c>
      <c r="J5508" t="s">
        <v>15220</v>
      </c>
      <c r="K5508" t="s">
        <v>15</v>
      </c>
      <c r="L5508" t="s">
        <v>140</v>
      </c>
      <c r="M5508">
        <v>4.4000000000000004</v>
      </c>
      <c r="N5508" t="s">
        <v>3762</v>
      </c>
      <c r="O5508" t="s">
        <v>1075</v>
      </c>
    </row>
    <row r="5509" spans="1:15" x14ac:dyDescent="0.3">
      <c r="A5509" t="s">
        <v>17994</v>
      </c>
      <c r="B5509">
        <v>2024</v>
      </c>
      <c r="C5509" t="s">
        <v>19255</v>
      </c>
      <c r="D5509" t="s">
        <v>11</v>
      </c>
      <c r="F5509" t="s">
        <v>22492</v>
      </c>
      <c r="G5509" t="s">
        <v>22492</v>
      </c>
      <c r="H5509" t="s">
        <v>20171</v>
      </c>
      <c r="I5509" t="s">
        <v>25270</v>
      </c>
      <c r="J5509" t="s">
        <v>15222</v>
      </c>
      <c r="K5509" t="s">
        <v>15</v>
      </c>
      <c r="L5509" t="s">
        <v>30</v>
      </c>
      <c r="M5509">
        <v>4.9000000000000004</v>
      </c>
      <c r="N5509" t="s">
        <v>3773</v>
      </c>
      <c r="O5509" t="s">
        <v>2929</v>
      </c>
    </row>
    <row r="5510" spans="1:15" x14ac:dyDescent="0.3">
      <c r="A5510" t="s">
        <v>18011</v>
      </c>
      <c r="B5510">
        <v>2012</v>
      </c>
      <c r="C5510" t="s">
        <v>19253</v>
      </c>
      <c r="D5510" t="s">
        <v>19</v>
      </c>
      <c r="E5510" s="2">
        <v>129561</v>
      </c>
      <c r="F5510">
        <v>11926</v>
      </c>
      <c r="G5510">
        <v>11926</v>
      </c>
      <c r="H5510" t="s">
        <v>20172</v>
      </c>
      <c r="I5510" t="s">
        <v>24124</v>
      </c>
      <c r="J5510" t="s">
        <v>15224</v>
      </c>
      <c r="K5510" t="s">
        <v>69</v>
      </c>
      <c r="L5510" t="s">
        <v>15</v>
      </c>
      <c r="M5510">
        <v>3.6</v>
      </c>
      <c r="N5510" t="s">
        <v>1359</v>
      </c>
      <c r="O5510" t="s">
        <v>1360</v>
      </c>
    </row>
    <row r="5511" spans="1:15" x14ac:dyDescent="0.3">
      <c r="A5511" t="s">
        <v>18018</v>
      </c>
      <c r="B5511">
        <v>2024</v>
      </c>
      <c r="C5511" t="s">
        <v>19850</v>
      </c>
      <c r="D5511" t="s">
        <v>11</v>
      </c>
      <c r="E5511">
        <v>10</v>
      </c>
      <c r="F5511" t="s">
        <v>22493</v>
      </c>
      <c r="G5511" t="s">
        <v>22493</v>
      </c>
      <c r="H5511" t="s">
        <v>20172</v>
      </c>
      <c r="I5511" t="s">
        <v>25271</v>
      </c>
      <c r="J5511" t="s">
        <v>15226</v>
      </c>
      <c r="K5511" t="s">
        <v>15</v>
      </c>
      <c r="L5511" t="s">
        <v>5323</v>
      </c>
      <c r="M5511">
        <v>4.5</v>
      </c>
      <c r="N5511" t="s">
        <v>3930</v>
      </c>
      <c r="O5511" t="s">
        <v>3931</v>
      </c>
    </row>
    <row r="5512" spans="1:15" x14ac:dyDescent="0.3">
      <c r="A5512" t="s">
        <v>17993</v>
      </c>
      <c r="B5512">
        <v>2015</v>
      </c>
      <c r="C5512" t="s">
        <v>19259</v>
      </c>
      <c r="D5512" t="s">
        <v>19</v>
      </c>
      <c r="E5512" s="2">
        <v>72764</v>
      </c>
      <c r="F5512">
        <v>10990</v>
      </c>
      <c r="G5512">
        <v>10990</v>
      </c>
      <c r="H5512" t="s">
        <v>20172</v>
      </c>
      <c r="I5512" t="s">
        <v>24124</v>
      </c>
      <c r="J5512" t="s">
        <v>15228</v>
      </c>
      <c r="K5512" t="s">
        <v>82</v>
      </c>
      <c r="L5512" t="s">
        <v>15</v>
      </c>
      <c r="M5512">
        <v>2.7</v>
      </c>
      <c r="N5512" t="s">
        <v>375</v>
      </c>
      <c r="O5512" t="s">
        <v>376</v>
      </c>
    </row>
    <row r="5513" spans="1:15" x14ac:dyDescent="0.3">
      <c r="A5513" t="s">
        <v>18806</v>
      </c>
      <c r="B5513">
        <v>2022</v>
      </c>
      <c r="C5513" t="s">
        <v>20113</v>
      </c>
      <c r="D5513" t="s">
        <v>19</v>
      </c>
      <c r="E5513" s="2">
        <v>5975</v>
      </c>
      <c r="F5513" t="s">
        <v>22494</v>
      </c>
      <c r="G5513" t="s">
        <v>23955</v>
      </c>
      <c r="H5513" t="s">
        <v>20171</v>
      </c>
      <c r="I5513" t="s">
        <v>24124</v>
      </c>
      <c r="J5513" t="s">
        <v>15232</v>
      </c>
      <c r="K5513" t="s">
        <v>291</v>
      </c>
      <c r="L5513" t="s">
        <v>306</v>
      </c>
      <c r="M5513">
        <v>4.4000000000000004</v>
      </c>
      <c r="N5513" t="s">
        <v>45</v>
      </c>
      <c r="O5513" t="s">
        <v>46</v>
      </c>
    </row>
    <row r="5514" spans="1:15" x14ac:dyDescent="0.3">
      <c r="A5514" t="s">
        <v>18012</v>
      </c>
      <c r="B5514">
        <v>2020</v>
      </c>
      <c r="C5514" t="s">
        <v>19679</v>
      </c>
      <c r="D5514" t="s">
        <v>19</v>
      </c>
      <c r="E5514" s="2">
        <v>30376</v>
      </c>
      <c r="F5514">
        <v>41972</v>
      </c>
      <c r="G5514">
        <v>41972</v>
      </c>
      <c r="H5514" t="s">
        <v>20172</v>
      </c>
      <c r="I5514" t="s">
        <v>24124</v>
      </c>
      <c r="J5514" t="s">
        <v>15234</v>
      </c>
      <c r="K5514" t="s">
        <v>305</v>
      </c>
      <c r="L5514" t="s">
        <v>15</v>
      </c>
      <c r="M5514">
        <v>4.7</v>
      </c>
      <c r="N5514" t="s">
        <v>3879</v>
      </c>
      <c r="O5514" t="s">
        <v>1231</v>
      </c>
    </row>
    <row r="5515" spans="1:15" x14ac:dyDescent="0.3">
      <c r="A5515" t="s">
        <v>17993</v>
      </c>
      <c r="B5515">
        <v>2024</v>
      </c>
      <c r="C5515" t="s">
        <v>19148</v>
      </c>
      <c r="D5515" t="s">
        <v>11</v>
      </c>
      <c r="E5515">
        <v>11</v>
      </c>
      <c r="F5515" t="s">
        <v>22495</v>
      </c>
      <c r="G5515" t="s">
        <v>22495</v>
      </c>
      <c r="H5515" t="s">
        <v>20172</v>
      </c>
      <c r="I5515" t="s">
        <v>25272</v>
      </c>
      <c r="J5515" t="s">
        <v>15236</v>
      </c>
      <c r="K5515" t="s">
        <v>15</v>
      </c>
      <c r="L5515" t="s">
        <v>30</v>
      </c>
      <c r="M5515">
        <v>4.4000000000000004</v>
      </c>
      <c r="N5515" t="s">
        <v>4176</v>
      </c>
      <c r="O5515" t="s">
        <v>4177</v>
      </c>
    </row>
    <row r="5516" spans="1:15" x14ac:dyDescent="0.3">
      <c r="A5516" t="s">
        <v>17998</v>
      </c>
      <c r="B5516">
        <v>2022</v>
      </c>
      <c r="C5516" t="s">
        <v>18062</v>
      </c>
      <c r="D5516" t="s">
        <v>19</v>
      </c>
      <c r="E5516" s="2">
        <v>45070</v>
      </c>
      <c r="F5516">
        <v>18000</v>
      </c>
      <c r="G5516">
        <v>18000</v>
      </c>
      <c r="H5516" t="s">
        <v>20172</v>
      </c>
      <c r="I5516" t="s">
        <v>24124</v>
      </c>
      <c r="J5516" t="s">
        <v>15238</v>
      </c>
      <c r="K5516" t="s">
        <v>146</v>
      </c>
      <c r="L5516" t="s">
        <v>15</v>
      </c>
      <c r="M5516">
        <v>4.3</v>
      </c>
      <c r="N5516" t="s">
        <v>3635</v>
      </c>
      <c r="O5516" t="s">
        <v>3636</v>
      </c>
    </row>
    <row r="5517" spans="1:15" x14ac:dyDescent="0.3">
      <c r="A5517" t="s">
        <v>17996</v>
      </c>
      <c r="B5517">
        <v>2024</v>
      </c>
      <c r="C5517" t="s">
        <v>18092</v>
      </c>
      <c r="D5517" t="s">
        <v>11</v>
      </c>
      <c r="E5517">
        <v>3</v>
      </c>
      <c r="F5517">
        <v>35975</v>
      </c>
      <c r="G5517">
        <v>35975</v>
      </c>
      <c r="H5517" t="s">
        <v>20172</v>
      </c>
      <c r="I5517" t="s">
        <v>24124</v>
      </c>
      <c r="J5517" t="s">
        <v>15239</v>
      </c>
      <c r="K5517" t="s">
        <v>15</v>
      </c>
      <c r="L5517" t="s">
        <v>15</v>
      </c>
      <c r="M5517">
        <v>4.7</v>
      </c>
      <c r="N5517" t="s">
        <v>1504</v>
      </c>
      <c r="O5517" t="s">
        <v>1505</v>
      </c>
    </row>
    <row r="5518" spans="1:15" x14ac:dyDescent="0.3">
      <c r="A5518" t="s">
        <v>18019</v>
      </c>
      <c r="B5518">
        <v>2023</v>
      </c>
      <c r="C5518" t="s">
        <v>19468</v>
      </c>
      <c r="D5518" t="s">
        <v>19</v>
      </c>
      <c r="E5518" s="2">
        <v>6274</v>
      </c>
      <c r="F5518">
        <v>31297</v>
      </c>
      <c r="G5518">
        <v>31297</v>
      </c>
      <c r="H5518" t="s">
        <v>20172</v>
      </c>
      <c r="I5518" t="s">
        <v>24124</v>
      </c>
      <c r="J5518" t="s">
        <v>15242</v>
      </c>
      <c r="K5518" t="s">
        <v>426</v>
      </c>
      <c r="L5518" t="s">
        <v>30</v>
      </c>
      <c r="M5518">
        <v>4.2</v>
      </c>
      <c r="N5518" t="s">
        <v>51</v>
      </c>
      <c r="O5518" t="s">
        <v>52</v>
      </c>
    </row>
    <row r="5519" spans="1:15" x14ac:dyDescent="0.3">
      <c r="A5519" t="s">
        <v>18002</v>
      </c>
      <c r="B5519">
        <v>2024</v>
      </c>
      <c r="C5519" t="s">
        <v>18483</v>
      </c>
      <c r="D5519" t="s">
        <v>11</v>
      </c>
      <c r="E5519">
        <v>1</v>
      </c>
      <c r="F5519">
        <v>30390</v>
      </c>
      <c r="G5519">
        <v>30390</v>
      </c>
      <c r="H5519" t="s">
        <v>20172</v>
      </c>
      <c r="I5519" t="s">
        <v>24124</v>
      </c>
      <c r="J5519" t="s">
        <v>15243</v>
      </c>
      <c r="K5519" t="s">
        <v>15</v>
      </c>
      <c r="L5519" t="s">
        <v>15</v>
      </c>
      <c r="M5519">
        <v>4.7</v>
      </c>
      <c r="N5519" t="s">
        <v>4257</v>
      </c>
      <c r="O5519" t="s">
        <v>2780</v>
      </c>
    </row>
    <row r="5520" spans="1:15" x14ac:dyDescent="0.3">
      <c r="A5520" t="s">
        <v>18011</v>
      </c>
      <c r="B5520">
        <v>2022</v>
      </c>
      <c r="C5520" t="s">
        <v>19292</v>
      </c>
      <c r="D5520" t="s">
        <v>19</v>
      </c>
      <c r="E5520" s="2">
        <v>13044</v>
      </c>
      <c r="F5520" t="s">
        <v>22496</v>
      </c>
      <c r="G5520" t="s">
        <v>23956</v>
      </c>
      <c r="H5520" t="s">
        <v>20171</v>
      </c>
      <c r="I5520" t="s">
        <v>24124</v>
      </c>
      <c r="J5520" t="s">
        <v>15247</v>
      </c>
      <c r="K5520" t="s">
        <v>92</v>
      </c>
      <c r="L5520" t="s">
        <v>15</v>
      </c>
      <c r="M5520">
        <v>4.8</v>
      </c>
      <c r="N5520" t="s">
        <v>6517</v>
      </c>
      <c r="O5520" t="s">
        <v>6518</v>
      </c>
    </row>
    <row r="5521" spans="1:15" x14ac:dyDescent="0.3">
      <c r="A5521" t="s">
        <v>17998</v>
      </c>
      <c r="B5521">
        <v>2024</v>
      </c>
      <c r="C5521" t="s">
        <v>18308</v>
      </c>
      <c r="D5521" t="s">
        <v>11</v>
      </c>
      <c r="E5521">
        <v>2</v>
      </c>
      <c r="F5521" t="s">
        <v>22497</v>
      </c>
      <c r="G5521" t="s">
        <v>22497</v>
      </c>
      <c r="H5521" t="s">
        <v>20172</v>
      </c>
      <c r="I5521" t="s">
        <v>25273</v>
      </c>
      <c r="J5521" t="s">
        <v>15249</v>
      </c>
      <c r="K5521" t="s">
        <v>15</v>
      </c>
      <c r="L5521" t="s">
        <v>15</v>
      </c>
      <c r="M5521">
        <v>4.2</v>
      </c>
      <c r="N5521" t="s">
        <v>5091</v>
      </c>
      <c r="O5521" t="s">
        <v>5092</v>
      </c>
    </row>
    <row r="5522" spans="1:15" x14ac:dyDescent="0.3">
      <c r="A5522" t="s">
        <v>18002</v>
      </c>
      <c r="B5522">
        <v>2015</v>
      </c>
      <c r="C5522" t="s">
        <v>18568</v>
      </c>
      <c r="D5522" t="s">
        <v>19</v>
      </c>
      <c r="E5522" s="2">
        <v>80726</v>
      </c>
      <c r="F5522" t="s">
        <v>22498</v>
      </c>
      <c r="G5522" t="s">
        <v>23957</v>
      </c>
      <c r="H5522" t="s">
        <v>20171</v>
      </c>
      <c r="I5522" t="s">
        <v>24124</v>
      </c>
      <c r="J5522" t="s">
        <v>15252</v>
      </c>
      <c r="K5522" t="s">
        <v>82</v>
      </c>
      <c r="L5522" t="s">
        <v>15</v>
      </c>
      <c r="M5522">
        <v>5</v>
      </c>
      <c r="N5522" t="s">
        <v>9191</v>
      </c>
      <c r="O5522" t="s">
        <v>9192</v>
      </c>
    </row>
    <row r="5523" spans="1:15" x14ac:dyDescent="0.3">
      <c r="A5523" t="s">
        <v>18022</v>
      </c>
      <c r="B5523">
        <v>2023</v>
      </c>
      <c r="C5523" t="s">
        <v>18434</v>
      </c>
      <c r="D5523" t="s">
        <v>11</v>
      </c>
      <c r="E5523">
        <v>15</v>
      </c>
      <c r="F5523" t="s">
        <v>22499</v>
      </c>
      <c r="G5523" t="s">
        <v>22499</v>
      </c>
      <c r="H5523" t="s">
        <v>20172</v>
      </c>
      <c r="I5523" t="s">
        <v>25274</v>
      </c>
      <c r="J5523" t="s">
        <v>15254</v>
      </c>
      <c r="K5523" t="s">
        <v>15</v>
      </c>
      <c r="L5523" t="s">
        <v>3553</v>
      </c>
      <c r="M5523">
        <v>4.0999999999999996</v>
      </c>
      <c r="N5523" t="s">
        <v>635</v>
      </c>
      <c r="O5523" t="s">
        <v>636</v>
      </c>
    </row>
    <row r="5524" spans="1:15" x14ac:dyDescent="0.3">
      <c r="A5524" t="s">
        <v>17992</v>
      </c>
      <c r="B5524">
        <v>2018</v>
      </c>
      <c r="C5524" t="s">
        <v>19973</v>
      </c>
      <c r="D5524" t="s">
        <v>19</v>
      </c>
      <c r="E5524" s="2">
        <v>65155</v>
      </c>
      <c r="F5524">
        <v>29750</v>
      </c>
      <c r="G5524">
        <v>29750</v>
      </c>
      <c r="H5524" t="s">
        <v>20172</v>
      </c>
      <c r="I5524" t="s">
        <v>24124</v>
      </c>
      <c r="J5524" t="s">
        <v>15257</v>
      </c>
      <c r="K5524" t="s">
        <v>69</v>
      </c>
      <c r="L5524" t="s">
        <v>15</v>
      </c>
      <c r="M5524">
        <v>4.5999999999999996</v>
      </c>
      <c r="N5524" t="s">
        <v>214</v>
      </c>
      <c r="O5524" t="s">
        <v>215</v>
      </c>
    </row>
    <row r="5525" spans="1:15" x14ac:dyDescent="0.3">
      <c r="A5525" t="s">
        <v>18004</v>
      </c>
      <c r="B5525">
        <v>2019</v>
      </c>
      <c r="C5525" t="s">
        <v>19974</v>
      </c>
      <c r="D5525" t="s">
        <v>19</v>
      </c>
      <c r="E5525" s="2">
        <v>60800</v>
      </c>
      <c r="F5525">
        <v>19800</v>
      </c>
      <c r="G5525">
        <v>19800</v>
      </c>
      <c r="H5525" t="s">
        <v>20172</v>
      </c>
      <c r="I5525" t="s">
        <v>24124</v>
      </c>
      <c r="J5525" t="s">
        <v>15260</v>
      </c>
      <c r="K5525" t="s">
        <v>36</v>
      </c>
      <c r="L5525" t="s">
        <v>15</v>
      </c>
    </row>
    <row r="5526" spans="1:15" x14ac:dyDescent="0.3">
      <c r="A5526" t="s">
        <v>18043</v>
      </c>
      <c r="B5526">
        <v>2019</v>
      </c>
      <c r="C5526" t="s">
        <v>19553</v>
      </c>
      <c r="D5526" t="s">
        <v>19</v>
      </c>
      <c r="E5526" s="2">
        <v>74736</v>
      </c>
      <c r="F5526">
        <v>22495</v>
      </c>
      <c r="G5526">
        <v>22495</v>
      </c>
      <c r="H5526" t="s">
        <v>20172</v>
      </c>
      <c r="I5526" t="s">
        <v>24124</v>
      </c>
      <c r="J5526" t="s">
        <v>15262</v>
      </c>
      <c r="K5526" t="s">
        <v>92</v>
      </c>
      <c r="L5526" t="s">
        <v>30</v>
      </c>
      <c r="M5526">
        <v>4.7</v>
      </c>
      <c r="N5526" t="s">
        <v>2065</v>
      </c>
      <c r="O5526" t="s">
        <v>2066</v>
      </c>
    </row>
    <row r="5527" spans="1:15" x14ac:dyDescent="0.3">
      <c r="A5527" t="s">
        <v>17993</v>
      </c>
      <c r="B5527">
        <v>2022</v>
      </c>
      <c r="C5527" t="s">
        <v>19114</v>
      </c>
      <c r="D5527" t="s">
        <v>1256</v>
      </c>
      <c r="E5527" s="2">
        <v>37015</v>
      </c>
      <c r="F5527">
        <v>46488</v>
      </c>
      <c r="G5527">
        <v>46488</v>
      </c>
      <c r="H5527" t="s">
        <v>20172</v>
      </c>
      <c r="I5527" t="s">
        <v>24124</v>
      </c>
      <c r="J5527" t="s">
        <v>15265</v>
      </c>
      <c r="K5527" t="s">
        <v>92</v>
      </c>
      <c r="L5527" t="s">
        <v>15</v>
      </c>
      <c r="M5527">
        <v>4.0999999999999996</v>
      </c>
      <c r="N5527" t="s">
        <v>792</v>
      </c>
      <c r="O5527" t="s">
        <v>793</v>
      </c>
    </row>
    <row r="5528" spans="1:15" x14ac:dyDescent="0.3">
      <c r="A5528" t="s">
        <v>17994</v>
      </c>
      <c r="B5528">
        <v>2020</v>
      </c>
      <c r="C5528" t="s">
        <v>18591</v>
      </c>
      <c r="D5528" t="s">
        <v>19</v>
      </c>
      <c r="E5528" s="2">
        <v>37169</v>
      </c>
      <c r="F5528">
        <v>20800</v>
      </c>
      <c r="G5528">
        <v>20800</v>
      </c>
      <c r="H5528" t="s">
        <v>20172</v>
      </c>
      <c r="I5528" t="s">
        <v>24124</v>
      </c>
      <c r="J5528" t="s">
        <v>15267</v>
      </c>
      <c r="K5528" t="s">
        <v>22</v>
      </c>
      <c r="L5528" t="s">
        <v>15</v>
      </c>
      <c r="M5528">
        <v>4.7</v>
      </c>
      <c r="N5528" t="s">
        <v>275</v>
      </c>
      <c r="O5528" t="s">
        <v>276</v>
      </c>
    </row>
    <row r="5529" spans="1:15" x14ac:dyDescent="0.3">
      <c r="A5529" t="s">
        <v>18004</v>
      </c>
      <c r="B5529">
        <v>2024</v>
      </c>
      <c r="C5529" t="s">
        <v>18361</v>
      </c>
      <c r="D5529" t="s">
        <v>11</v>
      </c>
      <c r="E5529">
        <v>5</v>
      </c>
      <c r="F5529" t="s">
        <v>20889</v>
      </c>
      <c r="G5529" t="s">
        <v>20889</v>
      </c>
      <c r="H5529" t="s">
        <v>20171</v>
      </c>
      <c r="I5529" t="s">
        <v>24394</v>
      </c>
      <c r="J5529" t="s">
        <v>15268</v>
      </c>
      <c r="K5529" t="s">
        <v>15</v>
      </c>
      <c r="L5529" t="s">
        <v>30</v>
      </c>
      <c r="M5529">
        <v>4.2</v>
      </c>
      <c r="N5529" t="s">
        <v>1441</v>
      </c>
      <c r="O5529" t="s">
        <v>1442</v>
      </c>
    </row>
    <row r="5530" spans="1:15" x14ac:dyDescent="0.3">
      <c r="A5530" t="s">
        <v>17998</v>
      </c>
      <c r="B5530">
        <v>2024</v>
      </c>
      <c r="C5530" t="s">
        <v>18301</v>
      </c>
      <c r="D5530" t="s">
        <v>11</v>
      </c>
      <c r="E5530">
        <v>6</v>
      </c>
      <c r="F5530" t="s">
        <v>21681</v>
      </c>
      <c r="G5530" t="s">
        <v>21681</v>
      </c>
      <c r="H5530" t="s">
        <v>20172</v>
      </c>
      <c r="I5530" t="s">
        <v>24838</v>
      </c>
      <c r="J5530" t="s">
        <v>15269</v>
      </c>
      <c r="K5530" t="s">
        <v>15</v>
      </c>
      <c r="L5530" t="s">
        <v>15</v>
      </c>
      <c r="M5530">
        <v>4.7</v>
      </c>
      <c r="N5530" t="s">
        <v>4399</v>
      </c>
      <c r="O5530" t="s">
        <v>4400</v>
      </c>
    </row>
    <row r="5531" spans="1:15" x14ac:dyDescent="0.3">
      <c r="A5531" t="s">
        <v>18001</v>
      </c>
      <c r="B5531">
        <v>2013</v>
      </c>
      <c r="C5531" t="s">
        <v>18093</v>
      </c>
      <c r="D5531" t="s">
        <v>19</v>
      </c>
      <c r="E5531" s="2">
        <v>101381</v>
      </c>
      <c r="F5531">
        <v>10486</v>
      </c>
      <c r="G5531">
        <v>10486</v>
      </c>
      <c r="H5531" t="s">
        <v>20172</v>
      </c>
      <c r="I5531" t="s">
        <v>24124</v>
      </c>
      <c r="J5531" t="s">
        <v>15271</v>
      </c>
      <c r="K5531" t="s">
        <v>82</v>
      </c>
      <c r="L5531" t="s">
        <v>15</v>
      </c>
      <c r="M5531">
        <v>4.9000000000000004</v>
      </c>
      <c r="N5531" t="s">
        <v>4454</v>
      </c>
      <c r="O5531" t="s">
        <v>1985</v>
      </c>
    </row>
    <row r="5532" spans="1:15" x14ac:dyDescent="0.3">
      <c r="A5532" t="s">
        <v>18019</v>
      </c>
      <c r="B5532">
        <v>2024</v>
      </c>
      <c r="C5532" t="s">
        <v>19256</v>
      </c>
      <c r="D5532" t="s">
        <v>11</v>
      </c>
      <c r="E5532">
        <v>9</v>
      </c>
      <c r="F5532" t="s">
        <v>22500</v>
      </c>
      <c r="G5532" t="s">
        <v>22500</v>
      </c>
      <c r="H5532" t="s">
        <v>20172</v>
      </c>
      <c r="I5532" t="s">
        <v>25275</v>
      </c>
      <c r="J5532" t="s">
        <v>15273</v>
      </c>
      <c r="K5532" t="s">
        <v>15</v>
      </c>
      <c r="L5532" t="s">
        <v>159</v>
      </c>
      <c r="M5532">
        <v>4.2</v>
      </c>
      <c r="N5532" t="s">
        <v>51</v>
      </c>
      <c r="O5532" t="s">
        <v>52</v>
      </c>
    </row>
    <row r="5533" spans="1:15" x14ac:dyDescent="0.3">
      <c r="A5533" t="s">
        <v>17994</v>
      </c>
      <c r="B5533">
        <v>2024</v>
      </c>
      <c r="C5533" t="s">
        <v>19272</v>
      </c>
      <c r="D5533" t="s">
        <v>11</v>
      </c>
      <c r="E5533">
        <v>0</v>
      </c>
      <c r="F5533" t="s">
        <v>22501</v>
      </c>
      <c r="G5533" t="s">
        <v>22501</v>
      </c>
      <c r="H5533" t="s">
        <v>20172</v>
      </c>
      <c r="I5533" t="s">
        <v>24887</v>
      </c>
      <c r="J5533" t="s">
        <v>15275</v>
      </c>
      <c r="K5533" t="s">
        <v>15</v>
      </c>
      <c r="L5533" t="s">
        <v>2033</v>
      </c>
      <c r="M5533">
        <v>4.3</v>
      </c>
      <c r="N5533" t="s">
        <v>921</v>
      </c>
      <c r="O5533" t="s">
        <v>922</v>
      </c>
    </row>
    <row r="5534" spans="1:15" x14ac:dyDescent="0.3">
      <c r="A5534" t="s">
        <v>18011</v>
      </c>
      <c r="B5534">
        <v>2024</v>
      </c>
      <c r="C5534" t="s">
        <v>18343</v>
      </c>
      <c r="D5534" t="s">
        <v>11</v>
      </c>
      <c r="E5534">
        <v>4</v>
      </c>
      <c r="F5534">
        <v>42015</v>
      </c>
      <c r="G5534">
        <v>42015</v>
      </c>
      <c r="H5534" t="s">
        <v>20172</v>
      </c>
      <c r="I5534" t="s">
        <v>24124</v>
      </c>
      <c r="J5534" t="s">
        <v>15277</v>
      </c>
      <c r="K5534" t="s">
        <v>15</v>
      </c>
      <c r="L5534" t="s">
        <v>1591</v>
      </c>
      <c r="M5534">
        <v>4.5999999999999996</v>
      </c>
      <c r="N5534" t="s">
        <v>4358</v>
      </c>
      <c r="O5534" t="s">
        <v>4359</v>
      </c>
    </row>
    <row r="5535" spans="1:15" x14ac:dyDescent="0.3">
      <c r="A5535" t="s">
        <v>18011</v>
      </c>
      <c r="B5535">
        <v>2024</v>
      </c>
      <c r="C5535" t="s">
        <v>18252</v>
      </c>
      <c r="D5535" t="s">
        <v>11</v>
      </c>
      <c r="E5535">
        <v>5</v>
      </c>
      <c r="F5535" t="s">
        <v>22502</v>
      </c>
      <c r="G5535" t="s">
        <v>22502</v>
      </c>
      <c r="H5535" t="s">
        <v>20172</v>
      </c>
      <c r="I5535" t="s">
        <v>24545</v>
      </c>
      <c r="J5535" t="s">
        <v>15279</v>
      </c>
      <c r="K5535" t="s">
        <v>15</v>
      </c>
      <c r="L5535" t="s">
        <v>3666</v>
      </c>
      <c r="M5535">
        <v>4.5</v>
      </c>
      <c r="N5535" t="s">
        <v>1423</v>
      </c>
      <c r="O5535" t="s">
        <v>1424</v>
      </c>
    </row>
    <row r="5536" spans="1:15" x14ac:dyDescent="0.3">
      <c r="A5536" t="s">
        <v>17996</v>
      </c>
      <c r="B5536">
        <v>2023</v>
      </c>
      <c r="C5536" t="s">
        <v>18294</v>
      </c>
      <c r="D5536" t="s">
        <v>1256</v>
      </c>
      <c r="E5536" s="2">
        <v>10275</v>
      </c>
      <c r="F5536">
        <v>34297</v>
      </c>
      <c r="G5536">
        <v>34297</v>
      </c>
      <c r="H5536" t="s">
        <v>20172</v>
      </c>
      <c r="I5536" t="s">
        <v>24124</v>
      </c>
      <c r="J5536" t="s">
        <v>15281</v>
      </c>
      <c r="K5536" t="s">
        <v>92</v>
      </c>
      <c r="L5536" t="s">
        <v>15</v>
      </c>
      <c r="M5536">
        <v>4.7</v>
      </c>
      <c r="N5536" t="s">
        <v>4407</v>
      </c>
      <c r="O5536" t="s">
        <v>2252</v>
      </c>
    </row>
    <row r="5537" spans="1:15" x14ac:dyDescent="0.3">
      <c r="A5537" t="s">
        <v>17994</v>
      </c>
      <c r="B5537">
        <v>2015</v>
      </c>
      <c r="C5537" t="s">
        <v>18167</v>
      </c>
      <c r="D5537" t="s">
        <v>1256</v>
      </c>
      <c r="E5537" s="2">
        <v>61303</v>
      </c>
      <c r="F5537" t="s">
        <v>22503</v>
      </c>
      <c r="G5537" t="s">
        <v>23308</v>
      </c>
      <c r="H5537" t="s">
        <v>20171</v>
      </c>
      <c r="I5537" t="s">
        <v>24124</v>
      </c>
      <c r="J5537" t="s">
        <v>15284</v>
      </c>
      <c r="K5537" t="s">
        <v>92</v>
      </c>
      <c r="L5537" t="s">
        <v>15</v>
      </c>
      <c r="M5537">
        <v>4.8</v>
      </c>
      <c r="N5537" t="s">
        <v>3193</v>
      </c>
      <c r="O5537" t="s">
        <v>3194</v>
      </c>
    </row>
    <row r="5538" spans="1:15" x14ac:dyDescent="0.3">
      <c r="A5538" t="s">
        <v>18000</v>
      </c>
      <c r="B5538">
        <v>2023</v>
      </c>
      <c r="C5538" t="s">
        <v>19975</v>
      </c>
      <c r="D5538" t="s">
        <v>19</v>
      </c>
      <c r="E5538" s="2">
        <v>2205</v>
      </c>
      <c r="F5538">
        <v>63249</v>
      </c>
      <c r="G5538">
        <v>63249</v>
      </c>
      <c r="H5538" t="s">
        <v>20172</v>
      </c>
      <c r="I5538" t="s">
        <v>24124</v>
      </c>
      <c r="J5538" t="s">
        <v>15287</v>
      </c>
      <c r="K5538" t="s">
        <v>426</v>
      </c>
      <c r="L5538" t="s">
        <v>6863</v>
      </c>
      <c r="M5538">
        <v>4.7</v>
      </c>
      <c r="N5538" t="s">
        <v>1504</v>
      </c>
      <c r="O5538" t="s">
        <v>1505</v>
      </c>
    </row>
    <row r="5539" spans="1:15" x14ac:dyDescent="0.3">
      <c r="A5539" t="s">
        <v>17998</v>
      </c>
      <c r="B5539">
        <v>2015</v>
      </c>
      <c r="C5539" t="s">
        <v>18353</v>
      </c>
      <c r="D5539" t="s">
        <v>19</v>
      </c>
      <c r="E5539" s="2">
        <v>95726</v>
      </c>
      <c r="F5539" t="s">
        <v>22504</v>
      </c>
      <c r="G5539" t="s">
        <v>23958</v>
      </c>
      <c r="H5539" t="s">
        <v>20171</v>
      </c>
      <c r="I5539" t="s">
        <v>24124</v>
      </c>
      <c r="J5539" t="s">
        <v>15291</v>
      </c>
      <c r="K5539" t="s">
        <v>92</v>
      </c>
      <c r="L5539" t="s">
        <v>15</v>
      </c>
      <c r="M5539">
        <v>4.2</v>
      </c>
      <c r="N5539" t="s">
        <v>3815</v>
      </c>
      <c r="O5539" t="s">
        <v>1110</v>
      </c>
    </row>
    <row r="5540" spans="1:15" x14ac:dyDescent="0.3">
      <c r="A5540" t="s">
        <v>17998</v>
      </c>
      <c r="B5540">
        <v>2019</v>
      </c>
      <c r="C5540" t="s">
        <v>18175</v>
      </c>
      <c r="D5540" t="s">
        <v>19</v>
      </c>
      <c r="E5540" s="2">
        <v>65187</v>
      </c>
      <c r="F5540">
        <v>22299</v>
      </c>
      <c r="G5540">
        <v>22299</v>
      </c>
      <c r="H5540" t="s">
        <v>20172</v>
      </c>
      <c r="I5540" t="s">
        <v>24124</v>
      </c>
      <c r="J5540" t="s">
        <v>15294</v>
      </c>
      <c r="K5540" t="s">
        <v>624</v>
      </c>
      <c r="L5540" t="s">
        <v>15</v>
      </c>
      <c r="M5540">
        <v>4.8</v>
      </c>
      <c r="N5540" t="s">
        <v>801</v>
      </c>
      <c r="O5540" t="s">
        <v>802</v>
      </c>
    </row>
    <row r="5541" spans="1:15" x14ac:dyDescent="0.3">
      <c r="A5541" t="s">
        <v>18019</v>
      </c>
      <c r="B5541">
        <v>2021</v>
      </c>
      <c r="C5541" t="s">
        <v>19377</v>
      </c>
      <c r="D5541" t="s">
        <v>19</v>
      </c>
      <c r="E5541" s="2">
        <v>41687</v>
      </c>
      <c r="F5541">
        <v>24987</v>
      </c>
      <c r="G5541">
        <v>24987</v>
      </c>
      <c r="H5541" t="s">
        <v>20172</v>
      </c>
      <c r="I5541" t="s">
        <v>24124</v>
      </c>
      <c r="J5541" t="s">
        <v>15297</v>
      </c>
      <c r="K5541" t="s">
        <v>305</v>
      </c>
      <c r="L5541" t="s">
        <v>514</v>
      </c>
      <c r="M5541">
        <v>4.8</v>
      </c>
      <c r="N5541" t="s">
        <v>4971</v>
      </c>
      <c r="O5541" t="s">
        <v>4972</v>
      </c>
    </row>
    <row r="5542" spans="1:15" x14ac:dyDescent="0.3">
      <c r="A5542" t="s">
        <v>18004</v>
      </c>
      <c r="B5542">
        <v>2024</v>
      </c>
      <c r="C5542" t="s">
        <v>18358</v>
      </c>
      <c r="D5542" t="s">
        <v>11</v>
      </c>
      <c r="E5542">
        <v>6</v>
      </c>
      <c r="F5542">
        <v>31027</v>
      </c>
      <c r="G5542">
        <v>31027</v>
      </c>
      <c r="H5542" t="s">
        <v>20172</v>
      </c>
      <c r="I5542" t="s">
        <v>24124</v>
      </c>
      <c r="J5542" t="s">
        <v>15298</v>
      </c>
      <c r="K5542" t="s">
        <v>15</v>
      </c>
      <c r="L5542" t="s">
        <v>30</v>
      </c>
      <c r="M5542">
        <v>4.5</v>
      </c>
      <c r="N5542" t="s">
        <v>2983</v>
      </c>
      <c r="O5542" t="s">
        <v>2984</v>
      </c>
    </row>
    <row r="5543" spans="1:15" x14ac:dyDescent="0.3">
      <c r="A5543" t="s">
        <v>17989</v>
      </c>
      <c r="B5543">
        <v>2022</v>
      </c>
      <c r="C5543" t="s">
        <v>18928</v>
      </c>
      <c r="D5543" t="s">
        <v>19</v>
      </c>
      <c r="E5543" s="2">
        <v>15435</v>
      </c>
      <c r="F5543">
        <v>48988</v>
      </c>
      <c r="G5543">
        <v>48988</v>
      </c>
      <c r="H5543" t="s">
        <v>20172</v>
      </c>
      <c r="I5543" t="s">
        <v>24124</v>
      </c>
      <c r="J5543" t="s">
        <v>1879</v>
      </c>
      <c r="K5543" t="s">
        <v>92</v>
      </c>
      <c r="L5543" t="s">
        <v>1880</v>
      </c>
      <c r="M5543">
        <v>4.9000000000000004</v>
      </c>
      <c r="N5543" t="s">
        <v>4806</v>
      </c>
      <c r="O5543" t="s">
        <v>142</v>
      </c>
    </row>
    <row r="5544" spans="1:15" x14ac:dyDescent="0.3">
      <c r="A5544" t="s">
        <v>17996</v>
      </c>
      <c r="B5544">
        <v>2024</v>
      </c>
      <c r="C5544" t="s">
        <v>18112</v>
      </c>
      <c r="D5544" t="s">
        <v>11</v>
      </c>
      <c r="E5544">
        <v>5</v>
      </c>
      <c r="F5544" t="s">
        <v>22505</v>
      </c>
      <c r="G5544" t="s">
        <v>23959</v>
      </c>
      <c r="H5544" t="s">
        <v>20171</v>
      </c>
      <c r="I5544" t="s">
        <v>24124</v>
      </c>
      <c r="J5544" t="s">
        <v>15300</v>
      </c>
      <c r="K5544" t="s">
        <v>15</v>
      </c>
      <c r="L5544" t="s">
        <v>15</v>
      </c>
      <c r="M5544">
        <v>2.7</v>
      </c>
      <c r="N5544" t="s">
        <v>4525</v>
      </c>
      <c r="O5544" t="s">
        <v>4526</v>
      </c>
    </row>
    <row r="5545" spans="1:15" x14ac:dyDescent="0.3">
      <c r="A5545" t="s">
        <v>17990</v>
      </c>
      <c r="B5545">
        <v>2021</v>
      </c>
      <c r="C5545" t="s">
        <v>19697</v>
      </c>
      <c r="D5545" t="s">
        <v>19</v>
      </c>
      <c r="E5545" s="2">
        <v>21635</v>
      </c>
      <c r="F5545">
        <v>34970</v>
      </c>
      <c r="G5545">
        <v>34970</v>
      </c>
      <c r="H5545" t="s">
        <v>20172</v>
      </c>
      <c r="I5545" t="s">
        <v>24124</v>
      </c>
      <c r="J5545" t="s">
        <v>15302</v>
      </c>
      <c r="K5545" t="s">
        <v>389</v>
      </c>
      <c r="L5545" t="s">
        <v>15</v>
      </c>
      <c r="M5545">
        <v>4.5999999999999996</v>
      </c>
      <c r="N5545" t="s">
        <v>3655</v>
      </c>
      <c r="O5545" t="s">
        <v>1844</v>
      </c>
    </row>
    <row r="5546" spans="1:15" x14ac:dyDescent="0.3">
      <c r="A5546" t="s">
        <v>18020</v>
      </c>
      <c r="B5546">
        <v>2024</v>
      </c>
      <c r="C5546" t="s">
        <v>18203</v>
      </c>
      <c r="D5546" t="s">
        <v>11</v>
      </c>
      <c r="E5546">
        <v>3</v>
      </c>
      <c r="F5546" t="s">
        <v>22506</v>
      </c>
      <c r="G5546" t="s">
        <v>22506</v>
      </c>
      <c r="H5546" t="s">
        <v>20172</v>
      </c>
      <c r="I5546" t="s">
        <v>25276</v>
      </c>
      <c r="J5546" t="s">
        <v>15304</v>
      </c>
      <c r="K5546" t="s">
        <v>15</v>
      </c>
      <c r="L5546" t="s">
        <v>15</v>
      </c>
      <c r="M5546">
        <v>4.5</v>
      </c>
      <c r="N5546" t="s">
        <v>1978</v>
      </c>
      <c r="O5546" t="s">
        <v>1979</v>
      </c>
    </row>
    <row r="5547" spans="1:15" x14ac:dyDescent="0.3">
      <c r="A5547" t="s">
        <v>18004</v>
      </c>
      <c r="B5547">
        <v>2023</v>
      </c>
      <c r="C5547" t="s">
        <v>18361</v>
      </c>
      <c r="D5547" t="s">
        <v>19</v>
      </c>
      <c r="E5547" s="2">
        <v>27929</v>
      </c>
      <c r="F5547" t="s">
        <v>22507</v>
      </c>
      <c r="G5547" t="s">
        <v>23960</v>
      </c>
      <c r="H5547" t="s">
        <v>20171</v>
      </c>
      <c r="I5547" t="s">
        <v>24124</v>
      </c>
      <c r="J5547" t="s">
        <v>15308</v>
      </c>
      <c r="K5547" t="s">
        <v>254</v>
      </c>
      <c r="L5547" t="s">
        <v>15</v>
      </c>
      <c r="O5547" t="s">
        <v>3044</v>
      </c>
    </row>
    <row r="5548" spans="1:15" x14ac:dyDescent="0.3">
      <c r="A5548" t="s">
        <v>18043</v>
      </c>
      <c r="B5548">
        <v>2018</v>
      </c>
      <c r="C5548" t="s">
        <v>19879</v>
      </c>
      <c r="D5548" t="s">
        <v>19</v>
      </c>
      <c r="E5548" s="2">
        <v>59457</v>
      </c>
      <c r="F5548" t="s">
        <v>22508</v>
      </c>
      <c r="G5548" t="s">
        <v>21654</v>
      </c>
      <c r="H5548" t="s">
        <v>20171</v>
      </c>
      <c r="I5548" t="s">
        <v>24124</v>
      </c>
      <c r="J5548" t="s">
        <v>15312</v>
      </c>
      <c r="K5548" t="s">
        <v>69</v>
      </c>
      <c r="L5548" t="s">
        <v>30</v>
      </c>
      <c r="M5548">
        <v>4.5999999999999996</v>
      </c>
      <c r="N5548" t="s">
        <v>153</v>
      </c>
      <c r="O5548" t="s">
        <v>154</v>
      </c>
    </row>
    <row r="5549" spans="1:15" x14ac:dyDescent="0.3">
      <c r="A5549" t="s">
        <v>17993</v>
      </c>
      <c r="B5549">
        <v>2015</v>
      </c>
      <c r="C5549" t="s">
        <v>18921</v>
      </c>
      <c r="D5549" t="s">
        <v>19</v>
      </c>
      <c r="E5549" s="2">
        <v>92983</v>
      </c>
      <c r="F5549" t="s">
        <v>22509</v>
      </c>
      <c r="G5549" t="s">
        <v>23349</v>
      </c>
      <c r="H5549" t="s">
        <v>20171</v>
      </c>
      <c r="I5549" t="s">
        <v>24124</v>
      </c>
      <c r="J5549" t="s">
        <v>15315</v>
      </c>
      <c r="K5549" t="s">
        <v>62</v>
      </c>
      <c r="L5549" t="s">
        <v>15</v>
      </c>
      <c r="O5549" t="s">
        <v>7052</v>
      </c>
    </row>
    <row r="5550" spans="1:15" x14ac:dyDescent="0.3">
      <c r="A5550" t="s">
        <v>18004</v>
      </c>
      <c r="B5550">
        <v>2024</v>
      </c>
      <c r="C5550" t="s">
        <v>18361</v>
      </c>
      <c r="D5550" t="s">
        <v>11</v>
      </c>
      <c r="E5550">
        <v>5</v>
      </c>
      <c r="F5550" t="s">
        <v>20889</v>
      </c>
      <c r="G5550" t="s">
        <v>20889</v>
      </c>
      <c r="H5550" t="s">
        <v>20171</v>
      </c>
      <c r="I5550" t="s">
        <v>24394</v>
      </c>
      <c r="J5550" t="s">
        <v>15316</v>
      </c>
      <c r="K5550" t="s">
        <v>15</v>
      </c>
      <c r="L5550" t="s">
        <v>30</v>
      </c>
      <c r="M5550">
        <v>4.2</v>
      </c>
      <c r="N5550" t="s">
        <v>1441</v>
      </c>
      <c r="O5550" t="s">
        <v>1442</v>
      </c>
    </row>
    <row r="5551" spans="1:15" x14ac:dyDescent="0.3">
      <c r="A5551" t="s">
        <v>17994</v>
      </c>
      <c r="B5551">
        <v>2024</v>
      </c>
      <c r="C5551" t="s">
        <v>18138</v>
      </c>
      <c r="D5551" t="s">
        <v>11</v>
      </c>
      <c r="E5551">
        <v>9</v>
      </c>
      <c r="F5551" t="s">
        <v>22510</v>
      </c>
      <c r="G5551" t="s">
        <v>22510</v>
      </c>
      <c r="H5551" t="s">
        <v>20171</v>
      </c>
      <c r="I5551" t="s">
        <v>25277</v>
      </c>
      <c r="J5551" t="s">
        <v>15318</v>
      </c>
      <c r="K5551" t="s">
        <v>15</v>
      </c>
      <c r="L5551" t="s">
        <v>30</v>
      </c>
      <c r="M5551">
        <v>4.2</v>
      </c>
      <c r="N5551" t="s">
        <v>2405</v>
      </c>
      <c r="O5551" t="s">
        <v>3020</v>
      </c>
    </row>
    <row r="5552" spans="1:15" x14ac:dyDescent="0.3">
      <c r="A5552" t="s">
        <v>18022</v>
      </c>
      <c r="B5552">
        <v>2024</v>
      </c>
      <c r="C5552" t="s">
        <v>18271</v>
      </c>
      <c r="D5552" t="s">
        <v>11</v>
      </c>
      <c r="E5552">
        <v>9</v>
      </c>
      <c r="F5552" t="s">
        <v>22511</v>
      </c>
      <c r="G5552" t="s">
        <v>22511</v>
      </c>
      <c r="H5552" t="s">
        <v>20172</v>
      </c>
      <c r="I5552" t="s">
        <v>25278</v>
      </c>
      <c r="J5552" t="s">
        <v>15320</v>
      </c>
      <c r="K5552" t="s">
        <v>15</v>
      </c>
      <c r="L5552" t="s">
        <v>140</v>
      </c>
      <c r="M5552">
        <v>2.5</v>
      </c>
      <c r="N5552" t="s">
        <v>2115</v>
      </c>
      <c r="O5552" t="s">
        <v>2116</v>
      </c>
    </row>
    <row r="5553" spans="1:15" x14ac:dyDescent="0.3">
      <c r="A5553" t="s">
        <v>17998</v>
      </c>
      <c r="B5553">
        <v>2023</v>
      </c>
      <c r="C5553" t="s">
        <v>18175</v>
      </c>
      <c r="D5553" t="s">
        <v>11</v>
      </c>
      <c r="E5553">
        <v>790</v>
      </c>
      <c r="F5553" t="s">
        <v>22512</v>
      </c>
      <c r="G5553" t="s">
        <v>22512</v>
      </c>
      <c r="H5553" t="s">
        <v>20172</v>
      </c>
      <c r="I5553" t="s">
        <v>25279</v>
      </c>
      <c r="J5553" t="s">
        <v>15323</v>
      </c>
      <c r="K5553" t="s">
        <v>15</v>
      </c>
      <c r="L5553" t="s">
        <v>5784</v>
      </c>
      <c r="M5553">
        <v>4.8</v>
      </c>
      <c r="N5553" t="s">
        <v>4971</v>
      </c>
      <c r="O5553" t="s">
        <v>4972</v>
      </c>
    </row>
    <row r="5554" spans="1:15" x14ac:dyDescent="0.3">
      <c r="A5554" t="s">
        <v>18028</v>
      </c>
      <c r="B5554">
        <v>2024</v>
      </c>
      <c r="C5554" t="s">
        <v>19976</v>
      </c>
      <c r="D5554" t="s">
        <v>11</v>
      </c>
      <c r="E5554">
        <v>0</v>
      </c>
      <c r="F5554" t="s">
        <v>22513</v>
      </c>
      <c r="G5554" t="s">
        <v>22513</v>
      </c>
      <c r="H5554" t="s">
        <v>20172</v>
      </c>
      <c r="I5554" t="s">
        <v>25280</v>
      </c>
      <c r="J5554" t="s">
        <v>15326</v>
      </c>
      <c r="K5554" t="s">
        <v>15</v>
      </c>
      <c r="L5554" t="s">
        <v>30</v>
      </c>
      <c r="M5554">
        <v>4.7</v>
      </c>
      <c r="N5554" t="s">
        <v>2839</v>
      </c>
      <c r="O5554" t="s">
        <v>2840</v>
      </c>
    </row>
    <row r="5555" spans="1:15" x14ac:dyDescent="0.3">
      <c r="A5555" t="s">
        <v>17993</v>
      </c>
      <c r="B5555">
        <v>2024</v>
      </c>
      <c r="C5555" t="s">
        <v>19162</v>
      </c>
      <c r="D5555" t="s">
        <v>11</v>
      </c>
      <c r="E5555">
        <v>10</v>
      </c>
      <c r="F5555">
        <v>45545</v>
      </c>
      <c r="G5555">
        <v>45545</v>
      </c>
      <c r="H5555" t="s">
        <v>20172</v>
      </c>
      <c r="I5555" t="s">
        <v>24124</v>
      </c>
      <c r="J5555" t="s">
        <v>15327</v>
      </c>
      <c r="K5555" t="s">
        <v>15</v>
      </c>
      <c r="L5555" t="s">
        <v>6929</v>
      </c>
      <c r="M5555">
        <v>4.7</v>
      </c>
      <c r="N5555" t="s">
        <v>169</v>
      </c>
      <c r="O5555" t="s">
        <v>170</v>
      </c>
    </row>
    <row r="5556" spans="1:15" x14ac:dyDescent="0.3">
      <c r="A5556" t="s">
        <v>18004</v>
      </c>
      <c r="B5556">
        <v>2024</v>
      </c>
      <c r="C5556" t="s">
        <v>18299</v>
      </c>
      <c r="D5556" t="s">
        <v>11</v>
      </c>
      <c r="E5556">
        <v>19</v>
      </c>
      <c r="F5556">
        <v>37247</v>
      </c>
      <c r="G5556">
        <v>37247</v>
      </c>
      <c r="H5556" t="s">
        <v>20172</v>
      </c>
      <c r="I5556" t="s">
        <v>24124</v>
      </c>
      <c r="J5556" t="s">
        <v>15328</v>
      </c>
      <c r="K5556" t="s">
        <v>15</v>
      </c>
      <c r="L5556" t="s">
        <v>3650</v>
      </c>
      <c r="O5556" t="s">
        <v>2295</v>
      </c>
    </row>
    <row r="5557" spans="1:15" x14ac:dyDescent="0.3">
      <c r="A5557" t="s">
        <v>17998</v>
      </c>
      <c r="B5557">
        <v>2018</v>
      </c>
      <c r="C5557" t="s">
        <v>18175</v>
      </c>
      <c r="D5557" t="s">
        <v>1256</v>
      </c>
      <c r="E5557" s="2">
        <v>76328</v>
      </c>
      <c r="F5557">
        <v>25595</v>
      </c>
      <c r="G5557">
        <v>25595</v>
      </c>
      <c r="H5557" t="s">
        <v>20172</v>
      </c>
      <c r="I5557" t="s">
        <v>24124</v>
      </c>
      <c r="J5557" t="s">
        <v>15330</v>
      </c>
      <c r="K5557" t="s">
        <v>320</v>
      </c>
      <c r="L5557" t="s">
        <v>15</v>
      </c>
      <c r="M5557">
        <v>4.2</v>
      </c>
      <c r="N5557" t="s">
        <v>5091</v>
      </c>
      <c r="O5557" t="s">
        <v>5092</v>
      </c>
    </row>
    <row r="5558" spans="1:15" x14ac:dyDescent="0.3">
      <c r="A5558" t="s">
        <v>17992</v>
      </c>
      <c r="B5558">
        <v>2024</v>
      </c>
      <c r="C5558" t="s">
        <v>19977</v>
      </c>
      <c r="D5558" t="s">
        <v>11</v>
      </c>
      <c r="E5558">
        <v>6</v>
      </c>
      <c r="F5558" t="s">
        <v>22514</v>
      </c>
      <c r="G5558" t="s">
        <v>22514</v>
      </c>
      <c r="H5558" t="s">
        <v>20172</v>
      </c>
      <c r="I5558" t="s">
        <v>25281</v>
      </c>
      <c r="J5558" t="s">
        <v>15333</v>
      </c>
      <c r="K5558" t="s">
        <v>15</v>
      </c>
      <c r="L5558" t="s">
        <v>15</v>
      </c>
      <c r="M5558">
        <v>4.4000000000000004</v>
      </c>
      <c r="N5558" t="s">
        <v>688</v>
      </c>
      <c r="O5558" t="s">
        <v>689</v>
      </c>
    </row>
    <row r="5559" spans="1:15" x14ac:dyDescent="0.3">
      <c r="A5559" t="s">
        <v>17996</v>
      </c>
      <c r="B5559">
        <v>2017</v>
      </c>
      <c r="C5559" t="s">
        <v>18763</v>
      </c>
      <c r="D5559" t="s">
        <v>19</v>
      </c>
      <c r="E5559" s="2">
        <v>107098</v>
      </c>
      <c r="F5559">
        <v>24850</v>
      </c>
      <c r="G5559">
        <v>24850</v>
      </c>
      <c r="H5559" t="s">
        <v>20172</v>
      </c>
      <c r="I5559" t="s">
        <v>24124</v>
      </c>
      <c r="J5559" t="s">
        <v>15336</v>
      </c>
      <c r="K5559" t="s">
        <v>3065</v>
      </c>
      <c r="L5559" t="s">
        <v>15</v>
      </c>
      <c r="O5559" t="s">
        <v>1157</v>
      </c>
    </row>
    <row r="5560" spans="1:15" x14ac:dyDescent="0.3">
      <c r="A5560" t="s">
        <v>17994</v>
      </c>
      <c r="B5560">
        <v>2020</v>
      </c>
      <c r="C5560" t="s">
        <v>19268</v>
      </c>
      <c r="D5560" t="s">
        <v>1256</v>
      </c>
      <c r="E5560" s="2">
        <v>44567</v>
      </c>
      <c r="F5560" t="s">
        <v>22515</v>
      </c>
      <c r="G5560" t="s">
        <v>23156</v>
      </c>
      <c r="H5560" t="s">
        <v>20171</v>
      </c>
      <c r="I5560" t="s">
        <v>24124</v>
      </c>
      <c r="J5560" t="s">
        <v>15340</v>
      </c>
      <c r="K5560" t="s">
        <v>92</v>
      </c>
      <c r="L5560" t="s">
        <v>514</v>
      </c>
      <c r="M5560">
        <v>4.9000000000000004</v>
      </c>
      <c r="N5560" t="s">
        <v>1371</v>
      </c>
      <c r="O5560" t="s">
        <v>3681</v>
      </c>
    </row>
    <row r="5561" spans="1:15" x14ac:dyDescent="0.3">
      <c r="A5561" t="s">
        <v>17989</v>
      </c>
      <c r="B5561">
        <v>2024</v>
      </c>
      <c r="C5561" t="s">
        <v>19721</v>
      </c>
      <c r="D5561" t="s">
        <v>19</v>
      </c>
      <c r="E5561" s="2">
        <v>3300</v>
      </c>
      <c r="F5561">
        <v>70995</v>
      </c>
      <c r="G5561">
        <v>70995</v>
      </c>
      <c r="H5561" t="s">
        <v>20172</v>
      </c>
      <c r="I5561" t="s">
        <v>24124</v>
      </c>
      <c r="J5561" t="s">
        <v>15342</v>
      </c>
      <c r="K5561" t="s">
        <v>92</v>
      </c>
      <c r="L5561" t="s">
        <v>15</v>
      </c>
      <c r="M5561">
        <v>4.9000000000000004</v>
      </c>
      <c r="N5561" t="s">
        <v>3667</v>
      </c>
      <c r="O5561" t="s">
        <v>380</v>
      </c>
    </row>
    <row r="5562" spans="1:15" x14ac:dyDescent="0.3">
      <c r="A5562" t="s">
        <v>18004</v>
      </c>
      <c r="B5562">
        <v>2021</v>
      </c>
      <c r="C5562" t="s">
        <v>18361</v>
      </c>
      <c r="D5562" t="s">
        <v>19</v>
      </c>
      <c r="E5562" s="2">
        <v>32662</v>
      </c>
      <c r="F5562" t="s">
        <v>22516</v>
      </c>
      <c r="G5562" t="s">
        <v>23961</v>
      </c>
      <c r="H5562" t="s">
        <v>20171</v>
      </c>
      <c r="I5562" t="s">
        <v>24124</v>
      </c>
      <c r="J5562" t="s">
        <v>15345</v>
      </c>
      <c r="K5562" t="s">
        <v>291</v>
      </c>
      <c r="L5562" t="s">
        <v>15</v>
      </c>
      <c r="O5562" t="s">
        <v>510</v>
      </c>
    </row>
    <row r="5563" spans="1:15" x14ac:dyDescent="0.3">
      <c r="A5563" t="s">
        <v>18806</v>
      </c>
      <c r="B5563">
        <v>2024</v>
      </c>
      <c r="C5563" t="s">
        <v>20109</v>
      </c>
      <c r="D5563" t="s">
        <v>11</v>
      </c>
      <c r="E5563">
        <v>8</v>
      </c>
      <c r="F5563" t="s">
        <v>22517</v>
      </c>
      <c r="G5563" t="s">
        <v>22517</v>
      </c>
      <c r="H5563" t="s">
        <v>20172</v>
      </c>
      <c r="I5563" t="s">
        <v>25282</v>
      </c>
      <c r="J5563" t="s">
        <v>15347</v>
      </c>
      <c r="K5563" t="s">
        <v>15</v>
      </c>
      <c r="L5563" t="s">
        <v>15</v>
      </c>
      <c r="M5563">
        <v>4.7</v>
      </c>
      <c r="N5563" t="s">
        <v>2343</v>
      </c>
      <c r="O5563" t="s">
        <v>2344</v>
      </c>
    </row>
    <row r="5564" spans="1:15" x14ac:dyDescent="0.3">
      <c r="A5564" t="s">
        <v>18019</v>
      </c>
      <c r="B5564">
        <v>2019</v>
      </c>
      <c r="C5564" t="s">
        <v>18221</v>
      </c>
      <c r="D5564" t="s">
        <v>19</v>
      </c>
      <c r="E5564" s="2">
        <v>71299</v>
      </c>
      <c r="F5564" t="s">
        <v>22518</v>
      </c>
      <c r="G5564" t="s">
        <v>23962</v>
      </c>
      <c r="H5564" t="s">
        <v>20171</v>
      </c>
      <c r="I5564" t="s">
        <v>24124</v>
      </c>
      <c r="J5564" t="s">
        <v>15350</v>
      </c>
      <c r="K5564" t="s">
        <v>82</v>
      </c>
      <c r="L5564" t="s">
        <v>15</v>
      </c>
      <c r="M5564">
        <v>4.8</v>
      </c>
      <c r="N5564" t="s">
        <v>2808</v>
      </c>
      <c r="O5564" t="s">
        <v>2809</v>
      </c>
    </row>
    <row r="5565" spans="1:15" x14ac:dyDescent="0.3">
      <c r="A5565" t="s">
        <v>18004</v>
      </c>
      <c r="B5565">
        <v>2013</v>
      </c>
      <c r="C5565" t="s">
        <v>19520</v>
      </c>
      <c r="D5565" t="s">
        <v>19</v>
      </c>
      <c r="E5565" s="2">
        <v>81588</v>
      </c>
      <c r="F5565">
        <v>12980</v>
      </c>
      <c r="G5565">
        <v>12980</v>
      </c>
      <c r="H5565" t="s">
        <v>20172</v>
      </c>
      <c r="I5565" t="s">
        <v>24124</v>
      </c>
      <c r="J5565" t="s">
        <v>15353</v>
      </c>
      <c r="K5565" t="s">
        <v>36</v>
      </c>
      <c r="L5565" t="s">
        <v>15</v>
      </c>
      <c r="M5565">
        <v>4.5999999999999996</v>
      </c>
      <c r="N5565" t="s">
        <v>187</v>
      </c>
      <c r="O5565" t="s">
        <v>188</v>
      </c>
    </row>
    <row r="5566" spans="1:15" x14ac:dyDescent="0.3">
      <c r="A5566" t="s">
        <v>18008</v>
      </c>
      <c r="B5566">
        <v>2021</v>
      </c>
      <c r="C5566" t="s">
        <v>18764</v>
      </c>
      <c r="D5566" t="s">
        <v>19</v>
      </c>
      <c r="E5566" s="2">
        <v>35147</v>
      </c>
      <c r="F5566">
        <v>49922</v>
      </c>
      <c r="G5566">
        <v>49922</v>
      </c>
      <c r="H5566" t="s">
        <v>20172</v>
      </c>
      <c r="I5566" t="s">
        <v>24124</v>
      </c>
      <c r="J5566" t="s">
        <v>15356</v>
      </c>
      <c r="K5566" t="s">
        <v>254</v>
      </c>
      <c r="L5566" t="s">
        <v>15</v>
      </c>
      <c r="M5566">
        <v>4.4000000000000004</v>
      </c>
      <c r="N5566" t="s">
        <v>860</v>
      </c>
      <c r="O5566" t="s">
        <v>861</v>
      </c>
    </row>
    <row r="5567" spans="1:15" x14ac:dyDescent="0.3">
      <c r="A5567" t="s">
        <v>18022</v>
      </c>
      <c r="B5567">
        <v>2024</v>
      </c>
      <c r="C5567" t="s">
        <v>18271</v>
      </c>
      <c r="D5567" t="s">
        <v>11</v>
      </c>
      <c r="E5567">
        <v>11</v>
      </c>
      <c r="F5567" t="s">
        <v>22519</v>
      </c>
      <c r="G5567" t="s">
        <v>22519</v>
      </c>
      <c r="H5567" t="s">
        <v>20172</v>
      </c>
      <c r="I5567" t="s">
        <v>25283</v>
      </c>
      <c r="J5567" t="s">
        <v>15358</v>
      </c>
      <c r="K5567" t="s">
        <v>15</v>
      </c>
      <c r="L5567" t="s">
        <v>140</v>
      </c>
      <c r="M5567">
        <v>3.7</v>
      </c>
      <c r="N5567" t="s">
        <v>4199</v>
      </c>
      <c r="O5567" t="s">
        <v>4200</v>
      </c>
    </row>
    <row r="5568" spans="1:15" x14ac:dyDescent="0.3">
      <c r="A5568" t="s">
        <v>18043</v>
      </c>
      <c r="B5568">
        <v>2022</v>
      </c>
      <c r="C5568" t="s">
        <v>19978</v>
      </c>
      <c r="D5568" t="s">
        <v>19</v>
      </c>
      <c r="E5568" s="2">
        <v>17319</v>
      </c>
      <c r="F5568" t="s">
        <v>22520</v>
      </c>
      <c r="G5568" t="s">
        <v>23963</v>
      </c>
      <c r="H5568" t="s">
        <v>20171</v>
      </c>
      <c r="I5568" t="s">
        <v>24124</v>
      </c>
      <c r="J5568" t="s">
        <v>15362</v>
      </c>
      <c r="K5568" t="s">
        <v>92</v>
      </c>
      <c r="L5568" t="s">
        <v>1637</v>
      </c>
      <c r="M5568">
        <v>4.5999999999999996</v>
      </c>
      <c r="N5568" t="s">
        <v>153</v>
      </c>
      <c r="O5568" t="s">
        <v>154</v>
      </c>
    </row>
    <row r="5569" spans="1:15" x14ac:dyDescent="0.3">
      <c r="A5569" t="s">
        <v>18010</v>
      </c>
      <c r="B5569">
        <v>2024</v>
      </c>
      <c r="C5569" t="s">
        <v>19170</v>
      </c>
      <c r="D5569" t="s">
        <v>11</v>
      </c>
      <c r="E5569">
        <v>15</v>
      </c>
      <c r="F5569" t="s">
        <v>21877</v>
      </c>
      <c r="G5569" t="s">
        <v>21877</v>
      </c>
      <c r="H5569" t="s">
        <v>20171</v>
      </c>
      <c r="I5569" t="s">
        <v>25284</v>
      </c>
      <c r="J5569" t="s">
        <v>15364</v>
      </c>
      <c r="K5569" t="s">
        <v>15</v>
      </c>
      <c r="L5569" t="s">
        <v>15</v>
      </c>
      <c r="M5569">
        <v>4.2</v>
      </c>
      <c r="N5569" t="s">
        <v>775</v>
      </c>
      <c r="O5569" t="s">
        <v>776</v>
      </c>
    </row>
    <row r="5570" spans="1:15" x14ac:dyDescent="0.3">
      <c r="A5570" t="s">
        <v>17997</v>
      </c>
      <c r="B5570">
        <v>2023</v>
      </c>
      <c r="C5570" t="s">
        <v>19654</v>
      </c>
      <c r="D5570" t="s">
        <v>11</v>
      </c>
      <c r="F5570" t="s">
        <v>22521</v>
      </c>
      <c r="G5570" t="s">
        <v>22521</v>
      </c>
      <c r="H5570" t="s">
        <v>20171</v>
      </c>
      <c r="I5570" t="s">
        <v>25285</v>
      </c>
      <c r="J5570" t="s">
        <v>15366</v>
      </c>
      <c r="K5570" t="s">
        <v>15</v>
      </c>
      <c r="L5570" t="s">
        <v>15</v>
      </c>
      <c r="M5570">
        <v>4.9000000000000004</v>
      </c>
      <c r="N5570" t="s">
        <v>3773</v>
      </c>
      <c r="O5570" t="s">
        <v>2929</v>
      </c>
    </row>
    <row r="5571" spans="1:15" x14ac:dyDescent="0.3">
      <c r="A5571" t="s">
        <v>18002</v>
      </c>
      <c r="B5571">
        <v>2024</v>
      </c>
      <c r="C5571" t="s">
        <v>18303</v>
      </c>
      <c r="D5571" t="s">
        <v>11</v>
      </c>
      <c r="E5571">
        <v>7</v>
      </c>
      <c r="F5571">
        <v>26821</v>
      </c>
      <c r="G5571">
        <v>26821</v>
      </c>
      <c r="H5571" t="s">
        <v>20172</v>
      </c>
      <c r="I5571" t="s">
        <v>24124</v>
      </c>
      <c r="J5571" t="s">
        <v>15367</v>
      </c>
      <c r="K5571" t="s">
        <v>15</v>
      </c>
      <c r="L5571" t="s">
        <v>15</v>
      </c>
      <c r="M5571">
        <v>4.9000000000000004</v>
      </c>
      <c r="N5571" t="s">
        <v>4642</v>
      </c>
      <c r="O5571" t="s">
        <v>4643</v>
      </c>
    </row>
    <row r="5572" spans="1:15" x14ac:dyDescent="0.3">
      <c r="A5572" t="s">
        <v>18000</v>
      </c>
      <c r="B5572">
        <v>2011</v>
      </c>
      <c r="C5572" t="s">
        <v>19151</v>
      </c>
      <c r="D5572" t="s">
        <v>19</v>
      </c>
      <c r="E5572" s="2">
        <v>176251</v>
      </c>
      <c r="F5572">
        <v>9990</v>
      </c>
      <c r="G5572">
        <v>9990</v>
      </c>
      <c r="H5572" t="s">
        <v>20172</v>
      </c>
      <c r="I5572" t="s">
        <v>24124</v>
      </c>
      <c r="J5572" t="s">
        <v>15369</v>
      </c>
      <c r="K5572" t="s">
        <v>146</v>
      </c>
      <c r="L5572" t="s">
        <v>30</v>
      </c>
      <c r="M5572">
        <v>3.1</v>
      </c>
      <c r="N5572" t="s">
        <v>57</v>
      </c>
      <c r="O5572" t="s">
        <v>1303</v>
      </c>
    </row>
    <row r="5573" spans="1:15" x14ac:dyDescent="0.3">
      <c r="A5573" t="s">
        <v>18806</v>
      </c>
      <c r="B5573">
        <v>2024</v>
      </c>
      <c r="C5573" t="s">
        <v>18649</v>
      </c>
      <c r="D5573" t="s">
        <v>11</v>
      </c>
      <c r="E5573">
        <v>10</v>
      </c>
      <c r="F5573">
        <v>158555</v>
      </c>
      <c r="G5573">
        <v>158555</v>
      </c>
      <c r="H5573" t="s">
        <v>20172</v>
      </c>
      <c r="I5573" t="s">
        <v>24124</v>
      </c>
      <c r="J5573" t="s">
        <v>15370</v>
      </c>
      <c r="K5573" t="s">
        <v>15</v>
      </c>
      <c r="L5573" t="s">
        <v>15</v>
      </c>
      <c r="M5573">
        <v>4.7</v>
      </c>
      <c r="N5573" t="s">
        <v>1484</v>
      </c>
      <c r="O5573" t="s">
        <v>1485</v>
      </c>
    </row>
    <row r="5574" spans="1:15" x14ac:dyDescent="0.3">
      <c r="A5574" t="s">
        <v>17994</v>
      </c>
      <c r="B5574">
        <v>2022</v>
      </c>
      <c r="C5574" t="s">
        <v>19129</v>
      </c>
      <c r="D5574" t="s">
        <v>19</v>
      </c>
      <c r="E5574" s="2">
        <v>8708</v>
      </c>
      <c r="F5574">
        <v>32110</v>
      </c>
      <c r="G5574">
        <v>32110</v>
      </c>
      <c r="H5574" t="s">
        <v>20172</v>
      </c>
      <c r="I5574" t="s">
        <v>24124</v>
      </c>
      <c r="J5574" t="s">
        <v>15372</v>
      </c>
      <c r="K5574" t="s">
        <v>291</v>
      </c>
      <c r="L5574" t="s">
        <v>15</v>
      </c>
      <c r="M5574">
        <v>4.3</v>
      </c>
      <c r="N5574" t="s">
        <v>1948</v>
      </c>
      <c r="O5574" t="s">
        <v>1949</v>
      </c>
    </row>
    <row r="5575" spans="1:15" x14ac:dyDescent="0.3">
      <c r="A5575" t="s">
        <v>17998</v>
      </c>
      <c r="B5575">
        <v>2020</v>
      </c>
      <c r="C5575" t="s">
        <v>18720</v>
      </c>
      <c r="D5575" t="s">
        <v>1256</v>
      </c>
      <c r="E5575" s="2">
        <v>39482</v>
      </c>
      <c r="F5575">
        <v>24495</v>
      </c>
      <c r="G5575">
        <v>24495</v>
      </c>
      <c r="H5575" t="s">
        <v>20172</v>
      </c>
      <c r="I5575" t="s">
        <v>24124</v>
      </c>
      <c r="J5575" t="s">
        <v>15375</v>
      </c>
      <c r="K5575" t="s">
        <v>92</v>
      </c>
      <c r="L5575" t="s">
        <v>15</v>
      </c>
      <c r="M5575">
        <v>4.2</v>
      </c>
      <c r="N5575" t="s">
        <v>5091</v>
      </c>
      <c r="O5575" t="s">
        <v>5092</v>
      </c>
    </row>
    <row r="5576" spans="1:15" x14ac:dyDescent="0.3">
      <c r="A5576" t="s">
        <v>17994</v>
      </c>
      <c r="B5576">
        <v>2024</v>
      </c>
      <c r="C5576" t="s">
        <v>18107</v>
      </c>
      <c r="D5576" t="s">
        <v>11</v>
      </c>
      <c r="E5576">
        <v>9</v>
      </c>
      <c r="F5576" t="s">
        <v>22522</v>
      </c>
      <c r="G5576" t="s">
        <v>23964</v>
      </c>
      <c r="H5576" t="s">
        <v>20171</v>
      </c>
      <c r="I5576" t="s">
        <v>24124</v>
      </c>
      <c r="J5576" t="s">
        <v>15377</v>
      </c>
      <c r="K5576" t="s">
        <v>15</v>
      </c>
      <c r="L5576" t="s">
        <v>30</v>
      </c>
      <c r="M5576">
        <v>4.4000000000000004</v>
      </c>
      <c r="N5576" t="s">
        <v>3971</v>
      </c>
      <c r="O5576" t="s">
        <v>731</v>
      </c>
    </row>
    <row r="5577" spans="1:15" x14ac:dyDescent="0.3">
      <c r="A5577" t="s">
        <v>18004</v>
      </c>
      <c r="B5577">
        <v>2024</v>
      </c>
      <c r="C5577" t="s">
        <v>18765</v>
      </c>
      <c r="D5577" t="s">
        <v>1256</v>
      </c>
      <c r="E5577" s="2">
        <v>1755</v>
      </c>
      <c r="F5577">
        <v>30000</v>
      </c>
      <c r="G5577">
        <v>30000</v>
      </c>
      <c r="H5577" t="s">
        <v>20172</v>
      </c>
      <c r="I5577" t="s">
        <v>24124</v>
      </c>
      <c r="J5577" t="s">
        <v>15380</v>
      </c>
      <c r="K5577" t="s">
        <v>426</v>
      </c>
      <c r="L5577" t="s">
        <v>15</v>
      </c>
      <c r="M5577">
        <v>4.5999999999999996</v>
      </c>
      <c r="N5577" t="s">
        <v>1160</v>
      </c>
      <c r="O5577" t="s">
        <v>1161</v>
      </c>
    </row>
    <row r="5578" spans="1:15" x14ac:dyDescent="0.3">
      <c r="A5578" t="s">
        <v>18020</v>
      </c>
      <c r="B5578">
        <v>2021</v>
      </c>
      <c r="C5578" t="s">
        <v>18190</v>
      </c>
      <c r="D5578" t="s">
        <v>19</v>
      </c>
      <c r="E5578" s="2">
        <v>16174</v>
      </c>
      <c r="F5578">
        <v>47772</v>
      </c>
      <c r="G5578">
        <v>47772</v>
      </c>
      <c r="H5578" t="s">
        <v>20172</v>
      </c>
      <c r="I5578" t="s">
        <v>24124</v>
      </c>
      <c r="J5578" t="s">
        <v>15383</v>
      </c>
      <c r="K5578" t="s">
        <v>22</v>
      </c>
      <c r="L5578" t="s">
        <v>1179</v>
      </c>
      <c r="M5578">
        <v>4.7</v>
      </c>
      <c r="N5578" t="s">
        <v>3879</v>
      </c>
      <c r="O5578" t="s">
        <v>1231</v>
      </c>
    </row>
    <row r="5579" spans="1:15" x14ac:dyDescent="0.3">
      <c r="A5579" t="s">
        <v>17994</v>
      </c>
      <c r="B5579">
        <v>2021</v>
      </c>
      <c r="C5579" t="s">
        <v>19434</v>
      </c>
      <c r="D5579" t="s">
        <v>19</v>
      </c>
      <c r="E5579" s="2">
        <v>34197</v>
      </c>
      <c r="F5579">
        <v>31995</v>
      </c>
      <c r="G5579">
        <v>31995</v>
      </c>
      <c r="H5579" t="s">
        <v>20172</v>
      </c>
      <c r="I5579" t="s">
        <v>24124</v>
      </c>
      <c r="J5579" t="s">
        <v>15385</v>
      </c>
      <c r="K5579" t="s">
        <v>92</v>
      </c>
      <c r="L5579" t="s">
        <v>30</v>
      </c>
      <c r="M5579">
        <v>4.2</v>
      </c>
      <c r="N5579" t="s">
        <v>2405</v>
      </c>
      <c r="O5579" t="s">
        <v>3020</v>
      </c>
    </row>
    <row r="5580" spans="1:15" x14ac:dyDescent="0.3">
      <c r="A5580" t="s">
        <v>18026</v>
      </c>
      <c r="B5580">
        <v>2020</v>
      </c>
      <c r="C5580" t="s">
        <v>19700</v>
      </c>
      <c r="D5580" t="s">
        <v>19</v>
      </c>
      <c r="E5580" s="2">
        <v>24319</v>
      </c>
      <c r="F5580" t="s">
        <v>22523</v>
      </c>
      <c r="G5580" t="s">
        <v>23965</v>
      </c>
      <c r="H5580" t="s">
        <v>20171</v>
      </c>
      <c r="I5580" t="s">
        <v>24124</v>
      </c>
      <c r="J5580" t="s">
        <v>15389</v>
      </c>
      <c r="K5580" t="s">
        <v>92</v>
      </c>
      <c r="L5580" t="s">
        <v>30</v>
      </c>
      <c r="M5580">
        <v>4.4000000000000004</v>
      </c>
      <c r="N5580" t="s">
        <v>4854</v>
      </c>
      <c r="O5580" t="s">
        <v>4855</v>
      </c>
    </row>
    <row r="5581" spans="1:15" x14ac:dyDescent="0.3">
      <c r="A5581" t="s">
        <v>18002</v>
      </c>
      <c r="B5581">
        <v>2024</v>
      </c>
      <c r="C5581" t="s">
        <v>18260</v>
      </c>
      <c r="D5581" t="s">
        <v>11</v>
      </c>
      <c r="E5581">
        <v>2</v>
      </c>
      <c r="F5581" t="s">
        <v>22524</v>
      </c>
      <c r="G5581" t="s">
        <v>22524</v>
      </c>
      <c r="H5581" t="s">
        <v>20171</v>
      </c>
      <c r="I5581" t="s">
        <v>25286</v>
      </c>
      <c r="J5581" t="s">
        <v>15391</v>
      </c>
      <c r="K5581" t="s">
        <v>15</v>
      </c>
      <c r="L5581" t="s">
        <v>15</v>
      </c>
      <c r="M5581">
        <v>4.5999999999999996</v>
      </c>
      <c r="N5581" t="s">
        <v>1045</v>
      </c>
      <c r="O5581" t="s">
        <v>1046</v>
      </c>
    </row>
    <row r="5582" spans="1:15" x14ac:dyDescent="0.3">
      <c r="A5582" t="s">
        <v>17999</v>
      </c>
      <c r="B5582">
        <v>2023</v>
      </c>
      <c r="C5582" t="s">
        <v>18348</v>
      </c>
      <c r="D5582" t="s">
        <v>1256</v>
      </c>
      <c r="E5582" s="2">
        <v>13651</v>
      </c>
      <c r="F5582" t="s">
        <v>22525</v>
      </c>
      <c r="G5582" t="s">
        <v>23222</v>
      </c>
      <c r="H5582" t="s">
        <v>20171</v>
      </c>
      <c r="I5582" t="s">
        <v>24124</v>
      </c>
      <c r="J5582" t="s">
        <v>15395</v>
      </c>
      <c r="K5582" t="s">
        <v>254</v>
      </c>
      <c r="L5582" t="s">
        <v>30</v>
      </c>
      <c r="M5582">
        <v>4.4000000000000004</v>
      </c>
      <c r="N5582" t="s">
        <v>1259</v>
      </c>
      <c r="O5582" t="s">
        <v>1260</v>
      </c>
    </row>
    <row r="5583" spans="1:15" x14ac:dyDescent="0.3">
      <c r="A5583" t="s">
        <v>18018</v>
      </c>
      <c r="B5583">
        <v>2005</v>
      </c>
      <c r="C5583" t="s">
        <v>19979</v>
      </c>
      <c r="D5583" t="s">
        <v>19</v>
      </c>
      <c r="E5583" s="2">
        <v>50520</v>
      </c>
      <c r="F5583" t="s">
        <v>22526</v>
      </c>
      <c r="G5583" t="s">
        <v>23962</v>
      </c>
      <c r="H5583" t="s">
        <v>20171</v>
      </c>
      <c r="I5583" t="s">
        <v>24124</v>
      </c>
      <c r="J5583" t="s">
        <v>15399</v>
      </c>
      <c r="K5583" t="s">
        <v>69</v>
      </c>
      <c r="L5583" t="s">
        <v>15</v>
      </c>
      <c r="O5583" t="s">
        <v>2968</v>
      </c>
    </row>
    <row r="5584" spans="1:15" x14ac:dyDescent="0.3">
      <c r="A5584" t="s">
        <v>17999</v>
      </c>
      <c r="B5584">
        <v>2024</v>
      </c>
      <c r="C5584" t="s">
        <v>18282</v>
      </c>
      <c r="D5584" t="s">
        <v>11</v>
      </c>
      <c r="E5584">
        <v>0</v>
      </c>
      <c r="F5584" t="s">
        <v>22527</v>
      </c>
      <c r="G5584" t="s">
        <v>22527</v>
      </c>
      <c r="H5584" t="s">
        <v>20171</v>
      </c>
      <c r="I5584" t="s">
        <v>25287</v>
      </c>
      <c r="J5584" t="s">
        <v>15402</v>
      </c>
      <c r="K5584" t="s">
        <v>15</v>
      </c>
      <c r="L5584" t="s">
        <v>15</v>
      </c>
      <c r="M5584">
        <v>4.8</v>
      </c>
      <c r="N5584" t="s">
        <v>5077</v>
      </c>
      <c r="O5584" t="s">
        <v>2351</v>
      </c>
    </row>
    <row r="5585" spans="1:15" x14ac:dyDescent="0.3">
      <c r="A5585" t="s">
        <v>18806</v>
      </c>
      <c r="B5585">
        <v>2024</v>
      </c>
      <c r="C5585" t="s">
        <v>20102</v>
      </c>
      <c r="D5585" t="s">
        <v>11</v>
      </c>
      <c r="E5585">
        <v>6</v>
      </c>
      <c r="F5585" t="s">
        <v>22528</v>
      </c>
      <c r="G5585" t="s">
        <v>22528</v>
      </c>
      <c r="H5585" t="s">
        <v>20172</v>
      </c>
      <c r="I5585" t="s">
        <v>25288</v>
      </c>
      <c r="J5585" t="s">
        <v>15404</v>
      </c>
      <c r="K5585" t="s">
        <v>15</v>
      </c>
      <c r="L5585" t="s">
        <v>30</v>
      </c>
      <c r="O5585" t="s">
        <v>4702</v>
      </c>
    </row>
    <row r="5586" spans="1:15" x14ac:dyDescent="0.3">
      <c r="A5586" t="s">
        <v>18012</v>
      </c>
      <c r="B5586">
        <v>2015</v>
      </c>
      <c r="C5586" t="s">
        <v>19111</v>
      </c>
      <c r="D5586" t="s">
        <v>19</v>
      </c>
      <c r="E5586" s="2">
        <v>122476</v>
      </c>
      <c r="F5586">
        <v>11995</v>
      </c>
      <c r="G5586">
        <v>11995</v>
      </c>
      <c r="H5586" t="s">
        <v>20172</v>
      </c>
      <c r="I5586" t="s">
        <v>24124</v>
      </c>
      <c r="J5586" t="s">
        <v>15406</v>
      </c>
      <c r="K5586" t="s">
        <v>62</v>
      </c>
      <c r="L5586" t="s">
        <v>30</v>
      </c>
      <c r="O5586" t="s">
        <v>1813</v>
      </c>
    </row>
    <row r="5587" spans="1:15" x14ac:dyDescent="0.3">
      <c r="A5587" t="s">
        <v>18004</v>
      </c>
      <c r="B5587">
        <v>2024</v>
      </c>
      <c r="C5587" t="s">
        <v>18361</v>
      </c>
      <c r="D5587" t="s">
        <v>11</v>
      </c>
      <c r="E5587">
        <v>6</v>
      </c>
      <c r="F5587">
        <v>33408</v>
      </c>
      <c r="G5587">
        <v>33408</v>
      </c>
      <c r="H5587" t="s">
        <v>20172</v>
      </c>
      <c r="I5587" t="s">
        <v>24124</v>
      </c>
      <c r="J5587" t="s">
        <v>15407</v>
      </c>
      <c r="K5587" t="s">
        <v>15</v>
      </c>
      <c r="L5587" t="s">
        <v>30</v>
      </c>
      <c r="M5587">
        <v>4.8</v>
      </c>
      <c r="N5587" t="s">
        <v>3724</v>
      </c>
      <c r="O5587" t="s">
        <v>3725</v>
      </c>
    </row>
    <row r="5588" spans="1:15" x14ac:dyDescent="0.3">
      <c r="A5588" t="s">
        <v>17995</v>
      </c>
      <c r="B5588">
        <v>2024</v>
      </c>
      <c r="C5588" t="s">
        <v>19350</v>
      </c>
      <c r="D5588" t="s">
        <v>11</v>
      </c>
      <c r="E5588">
        <v>6</v>
      </c>
      <c r="F5588" t="s">
        <v>20670</v>
      </c>
      <c r="G5588" t="s">
        <v>20670</v>
      </c>
      <c r="H5588" t="s">
        <v>20172</v>
      </c>
      <c r="I5588" t="s">
        <v>24268</v>
      </c>
      <c r="J5588" t="s">
        <v>15408</v>
      </c>
      <c r="K5588" t="s">
        <v>15</v>
      </c>
      <c r="L5588" t="s">
        <v>30</v>
      </c>
      <c r="M5588">
        <v>4.5999999999999996</v>
      </c>
      <c r="N5588" t="s">
        <v>427</v>
      </c>
      <c r="O5588" t="s">
        <v>428</v>
      </c>
    </row>
    <row r="5589" spans="1:15" x14ac:dyDescent="0.3">
      <c r="A5589" t="s">
        <v>17999</v>
      </c>
      <c r="B5589">
        <v>2024</v>
      </c>
      <c r="C5589" t="s">
        <v>18472</v>
      </c>
      <c r="D5589" t="s">
        <v>11</v>
      </c>
      <c r="E5589">
        <v>12</v>
      </c>
      <c r="F5589" t="s">
        <v>22529</v>
      </c>
      <c r="G5589" t="s">
        <v>22529</v>
      </c>
      <c r="H5589" t="s">
        <v>20172</v>
      </c>
      <c r="I5589" t="s">
        <v>25289</v>
      </c>
      <c r="J5589" t="s">
        <v>15410</v>
      </c>
      <c r="K5589" t="s">
        <v>15</v>
      </c>
      <c r="L5589" t="s">
        <v>30</v>
      </c>
      <c r="M5589">
        <v>4.0999999999999996</v>
      </c>
      <c r="N5589" t="s">
        <v>640</v>
      </c>
      <c r="O5589" t="s">
        <v>641</v>
      </c>
    </row>
    <row r="5590" spans="1:15" x14ac:dyDescent="0.3">
      <c r="A5590" t="s">
        <v>18011</v>
      </c>
      <c r="B5590">
        <v>2015</v>
      </c>
      <c r="C5590" t="s">
        <v>19253</v>
      </c>
      <c r="D5590" t="s">
        <v>19</v>
      </c>
      <c r="E5590" s="2">
        <v>92690</v>
      </c>
      <c r="F5590">
        <v>17374</v>
      </c>
      <c r="G5590">
        <v>17374</v>
      </c>
      <c r="H5590" t="s">
        <v>20172</v>
      </c>
      <c r="I5590" t="s">
        <v>24124</v>
      </c>
      <c r="J5590" t="s">
        <v>15411</v>
      </c>
      <c r="K5590" t="s">
        <v>36</v>
      </c>
      <c r="L5590" t="s">
        <v>15</v>
      </c>
      <c r="M5590">
        <v>4</v>
      </c>
      <c r="N5590" t="s">
        <v>103</v>
      </c>
      <c r="O5590" t="s">
        <v>104</v>
      </c>
    </row>
    <row r="5591" spans="1:15" x14ac:dyDescent="0.3">
      <c r="A5591" t="s">
        <v>18001</v>
      </c>
      <c r="B5591">
        <v>2023</v>
      </c>
      <c r="C5591" t="s">
        <v>19572</v>
      </c>
      <c r="D5591" t="s">
        <v>11</v>
      </c>
      <c r="E5591">
        <v>7</v>
      </c>
      <c r="F5591" t="s">
        <v>22936</v>
      </c>
      <c r="G5591" s="1" t="s">
        <v>22936</v>
      </c>
      <c r="H5591" t="s">
        <v>20172</v>
      </c>
      <c r="I5591" t="s">
        <v>25290</v>
      </c>
      <c r="J5591" t="s">
        <v>15414</v>
      </c>
      <c r="K5591" t="s">
        <v>15</v>
      </c>
      <c r="L5591" t="s">
        <v>159</v>
      </c>
      <c r="M5591">
        <v>4.5999999999999996</v>
      </c>
      <c r="N5591" t="s">
        <v>441</v>
      </c>
      <c r="O5591" t="s">
        <v>442</v>
      </c>
    </row>
    <row r="5592" spans="1:15" x14ac:dyDescent="0.3">
      <c r="A5592" t="s">
        <v>17994</v>
      </c>
      <c r="B5592">
        <v>2024</v>
      </c>
      <c r="C5592" t="s">
        <v>19357</v>
      </c>
      <c r="D5592" t="s">
        <v>11</v>
      </c>
      <c r="F5592">
        <v>41372</v>
      </c>
      <c r="G5592">
        <v>41372</v>
      </c>
      <c r="H5592" t="s">
        <v>20172</v>
      </c>
      <c r="I5592" t="s">
        <v>24124</v>
      </c>
      <c r="J5592" t="s">
        <v>15415</v>
      </c>
      <c r="K5592" t="s">
        <v>15</v>
      </c>
      <c r="L5592" t="s">
        <v>3666</v>
      </c>
      <c r="M5592">
        <v>4</v>
      </c>
      <c r="N5592" t="s">
        <v>421</v>
      </c>
      <c r="O5592" t="s">
        <v>3952</v>
      </c>
    </row>
    <row r="5593" spans="1:15" x14ac:dyDescent="0.3">
      <c r="A5593" t="s">
        <v>17992</v>
      </c>
      <c r="B5593">
        <v>2021</v>
      </c>
      <c r="C5593" t="s">
        <v>19005</v>
      </c>
      <c r="D5593" t="s">
        <v>19</v>
      </c>
      <c r="E5593" s="2">
        <v>29369</v>
      </c>
      <c r="F5593">
        <v>93999</v>
      </c>
      <c r="G5593">
        <v>93999</v>
      </c>
      <c r="H5593" t="s">
        <v>20172</v>
      </c>
      <c r="I5593" t="s">
        <v>24124</v>
      </c>
      <c r="J5593" t="s">
        <v>15417</v>
      </c>
      <c r="K5593" t="s">
        <v>426</v>
      </c>
      <c r="L5593" t="s">
        <v>30</v>
      </c>
      <c r="M5593">
        <v>4.8</v>
      </c>
      <c r="N5593" t="s">
        <v>6517</v>
      </c>
      <c r="O5593" t="s">
        <v>6518</v>
      </c>
    </row>
    <row r="5594" spans="1:15" x14ac:dyDescent="0.3">
      <c r="A5594" t="s">
        <v>17989</v>
      </c>
      <c r="B5594">
        <v>2022</v>
      </c>
      <c r="C5594" t="s">
        <v>18447</v>
      </c>
      <c r="D5594" t="s">
        <v>19</v>
      </c>
      <c r="E5594" s="2">
        <v>13222</v>
      </c>
      <c r="F5594" t="s">
        <v>22530</v>
      </c>
      <c r="G5594" t="s">
        <v>23966</v>
      </c>
      <c r="H5594" t="s">
        <v>20171</v>
      </c>
      <c r="I5594" t="s">
        <v>24124</v>
      </c>
      <c r="J5594" t="s">
        <v>15421</v>
      </c>
      <c r="K5594" t="s">
        <v>92</v>
      </c>
      <c r="L5594" t="s">
        <v>77</v>
      </c>
      <c r="M5594">
        <v>4.9000000000000004</v>
      </c>
      <c r="N5594" t="s">
        <v>3667</v>
      </c>
      <c r="O5594" t="s">
        <v>380</v>
      </c>
    </row>
    <row r="5595" spans="1:15" x14ac:dyDescent="0.3">
      <c r="A5595" t="s">
        <v>17993</v>
      </c>
      <c r="B5595">
        <v>2024</v>
      </c>
      <c r="C5595" t="s">
        <v>18563</v>
      </c>
      <c r="D5595" t="s">
        <v>11</v>
      </c>
      <c r="E5595">
        <v>28</v>
      </c>
      <c r="F5595" t="s">
        <v>22401</v>
      </c>
      <c r="G5595" t="s">
        <v>22401</v>
      </c>
      <c r="H5595" t="s">
        <v>20172</v>
      </c>
      <c r="I5595" t="s">
        <v>25216</v>
      </c>
      <c r="J5595" t="s">
        <v>15422</v>
      </c>
      <c r="K5595" t="s">
        <v>15</v>
      </c>
      <c r="L5595" t="s">
        <v>15</v>
      </c>
      <c r="M5595">
        <v>4.4000000000000004</v>
      </c>
      <c r="N5595" t="s">
        <v>4176</v>
      </c>
      <c r="O5595" t="s">
        <v>4177</v>
      </c>
    </row>
    <row r="5596" spans="1:15" x14ac:dyDescent="0.3">
      <c r="A5596" t="s">
        <v>17994</v>
      </c>
      <c r="B5596">
        <v>2016</v>
      </c>
      <c r="C5596" t="s">
        <v>19434</v>
      </c>
      <c r="D5596" t="s">
        <v>19</v>
      </c>
      <c r="E5596" s="2">
        <v>133137</v>
      </c>
      <c r="F5596">
        <v>20475</v>
      </c>
      <c r="G5596">
        <v>20475</v>
      </c>
      <c r="H5596" t="s">
        <v>20172</v>
      </c>
      <c r="I5596" t="s">
        <v>24124</v>
      </c>
      <c r="J5596" t="s">
        <v>15425</v>
      </c>
      <c r="K5596" t="s">
        <v>92</v>
      </c>
      <c r="L5596" t="s">
        <v>30</v>
      </c>
      <c r="M5596">
        <v>4.4000000000000004</v>
      </c>
      <c r="N5596" t="s">
        <v>3762</v>
      </c>
      <c r="O5596" t="s">
        <v>1075</v>
      </c>
    </row>
    <row r="5597" spans="1:15" x14ac:dyDescent="0.3">
      <c r="A5597" t="s">
        <v>18015</v>
      </c>
      <c r="B5597">
        <v>2004</v>
      </c>
      <c r="C5597" t="s">
        <v>19980</v>
      </c>
      <c r="D5597" t="s">
        <v>19</v>
      </c>
      <c r="E5597" s="2">
        <v>20450</v>
      </c>
      <c r="F5597">
        <v>159999</v>
      </c>
      <c r="G5597">
        <v>159999</v>
      </c>
      <c r="H5597" t="s">
        <v>20172</v>
      </c>
      <c r="I5597" t="s">
        <v>24124</v>
      </c>
      <c r="J5597" t="s">
        <v>15428</v>
      </c>
      <c r="K5597" t="s">
        <v>69</v>
      </c>
      <c r="L5597" t="s">
        <v>1690</v>
      </c>
      <c r="O5597" t="s">
        <v>1559</v>
      </c>
    </row>
    <row r="5598" spans="1:15" x14ac:dyDescent="0.3">
      <c r="A5598" t="s">
        <v>17989</v>
      </c>
      <c r="B5598">
        <v>2004</v>
      </c>
      <c r="C5598" t="s">
        <v>19981</v>
      </c>
      <c r="D5598" t="s">
        <v>19</v>
      </c>
      <c r="E5598" s="2">
        <v>146939</v>
      </c>
      <c r="F5598" t="s">
        <v>22531</v>
      </c>
      <c r="G5598" t="s">
        <v>23967</v>
      </c>
      <c r="H5598" t="s">
        <v>20171</v>
      </c>
      <c r="I5598" t="s">
        <v>24124</v>
      </c>
      <c r="J5598" t="s">
        <v>15432</v>
      </c>
      <c r="K5598" t="s">
        <v>92</v>
      </c>
      <c r="L5598" t="s">
        <v>30</v>
      </c>
      <c r="M5598">
        <v>4.2</v>
      </c>
      <c r="N5598" t="s">
        <v>1441</v>
      </c>
      <c r="O5598" t="s">
        <v>1442</v>
      </c>
    </row>
    <row r="5599" spans="1:15" x14ac:dyDescent="0.3">
      <c r="A5599" t="s">
        <v>17993</v>
      </c>
      <c r="B5599">
        <v>2022</v>
      </c>
      <c r="C5599" t="s">
        <v>19407</v>
      </c>
      <c r="D5599" t="s">
        <v>19</v>
      </c>
      <c r="E5599" s="2">
        <v>31377</v>
      </c>
      <c r="F5599" t="s">
        <v>22532</v>
      </c>
      <c r="G5599" t="s">
        <v>23968</v>
      </c>
      <c r="H5599" t="s">
        <v>20171</v>
      </c>
      <c r="I5599" t="s">
        <v>24124</v>
      </c>
      <c r="J5599" t="s">
        <v>7916</v>
      </c>
      <c r="K5599" t="s">
        <v>22</v>
      </c>
      <c r="L5599" t="s">
        <v>15</v>
      </c>
      <c r="M5599">
        <v>4.7</v>
      </c>
      <c r="N5599" t="s">
        <v>169</v>
      </c>
      <c r="O5599" t="s">
        <v>170</v>
      </c>
    </row>
    <row r="5600" spans="1:15" x14ac:dyDescent="0.3">
      <c r="A5600" t="s">
        <v>18022</v>
      </c>
      <c r="B5600">
        <v>2024</v>
      </c>
      <c r="C5600" t="s">
        <v>18271</v>
      </c>
      <c r="D5600" t="s">
        <v>11</v>
      </c>
      <c r="E5600">
        <v>0</v>
      </c>
      <c r="F5600" t="s">
        <v>22533</v>
      </c>
      <c r="G5600" t="s">
        <v>22533</v>
      </c>
      <c r="H5600" t="s">
        <v>20172</v>
      </c>
      <c r="I5600" t="s">
        <v>25291</v>
      </c>
      <c r="J5600" t="s">
        <v>15435</v>
      </c>
      <c r="K5600" t="s">
        <v>15</v>
      </c>
      <c r="L5600" t="s">
        <v>140</v>
      </c>
      <c r="M5600">
        <v>4.0999999999999996</v>
      </c>
      <c r="N5600" t="s">
        <v>635</v>
      </c>
      <c r="O5600" t="s">
        <v>636</v>
      </c>
    </row>
    <row r="5601" spans="1:15" x14ac:dyDescent="0.3">
      <c r="A5601" t="s">
        <v>18002</v>
      </c>
      <c r="B5601">
        <v>2017</v>
      </c>
      <c r="C5601" t="s">
        <v>18169</v>
      </c>
      <c r="D5601" t="s">
        <v>19</v>
      </c>
      <c r="E5601" s="2">
        <v>70981</v>
      </c>
      <c r="F5601">
        <v>11998</v>
      </c>
      <c r="G5601">
        <v>11998</v>
      </c>
      <c r="H5601" t="s">
        <v>20172</v>
      </c>
      <c r="I5601" t="s">
        <v>24124</v>
      </c>
      <c r="J5601" t="s">
        <v>15437</v>
      </c>
      <c r="K5601" t="s">
        <v>82</v>
      </c>
      <c r="L5601" t="s">
        <v>15</v>
      </c>
      <c r="M5601">
        <v>3.5</v>
      </c>
      <c r="N5601" t="s">
        <v>9228</v>
      </c>
      <c r="O5601" t="s">
        <v>9229</v>
      </c>
    </row>
    <row r="5602" spans="1:15" x14ac:dyDescent="0.3">
      <c r="A5602" t="s">
        <v>17996</v>
      </c>
      <c r="B5602">
        <v>2018</v>
      </c>
      <c r="C5602" t="s">
        <v>18294</v>
      </c>
      <c r="D5602" t="s">
        <v>19</v>
      </c>
      <c r="E5602" s="2">
        <v>145203</v>
      </c>
      <c r="F5602" t="s">
        <v>22534</v>
      </c>
      <c r="G5602" t="s">
        <v>23969</v>
      </c>
      <c r="H5602" t="s">
        <v>20171</v>
      </c>
      <c r="I5602" t="s">
        <v>24124</v>
      </c>
      <c r="J5602" t="s">
        <v>15440</v>
      </c>
      <c r="K5602" t="s">
        <v>29</v>
      </c>
      <c r="L5602" t="s">
        <v>15</v>
      </c>
      <c r="M5602">
        <v>4.8</v>
      </c>
      <c r="N5602" t="s">
        <v>1456</v>
      </c>
      <c r="O5602" t="s">
        <v>1457</v>
      </c>
    </row>
    <row r="5603" spans="1:15" x14ac:dyDescent="0.3">
      <c r="A5603" t="s">
        <v>17998</v>
      </c>
      <c r="B5603">
        <v>2020</v>
      </c>
      <c r="C5603" t="s">
        <v>19530</v>
      </c>
      <c r="D5603" t="s">
        <v>19</v>
      </c>
      <c r="E5603" s="2">
        <v>29253</v>
      </c>
      <c r="F5603">
        <v>23856</v>
      </c>
      <c r="G5603">
        <v>23856</v>
      </c>
      <c r="H5603" t="s">
        <v>20172</v>
      </c>
      <c r="I5603" t="s">
        <v>24124</v>
      </c>
      <c r="J5603" t="s">
        <v>15442</v>
      </c>
      <c r="K5603" t="s">
        <v>624</v>
      </c>
      <c r="L5603" t="s">
        <v>15</v>
      </c>
      <c r="M5603">
        <v>4.7</v>
      </c>
      <c r="N5603" t="s">
        <v>5146</v>
      </c>
      <c r="O5603" t="s">
        <v>501</v>
      </c>
    </row>
    <row r="5604" spans="1:15" x14ac:dyDescent="0.3">
      <c r="A5604" t="s">
        <v>18027</v>
      </c>
      <c r="B5604">
        <v>2013</v>
      </c>
      <c r="C5604" t="s">
        <v>19383</v>
      </c>
      <c r="D5604" t="s">
        <v>19</v>
      </c>
      <c r="E5604" s="2">
        <v>147139</v>
      </c>
      <c r="F5604">
        <v>9995</v>
      </c>
      <c r="G5604">
        <v>9995</v>
      </c>
      <c r="H5604" t="s">
        <v>20172</v>
      </c>
      <c r="I5604" t="s">
        <v>24124</v>
      </c>
      <c r="J5604" t="s">
        <v>15445</v>
      </c>
      <c r="K5604" t="s">
        <v>944</v>
      </c>
      <c r="L5604" t="s">
        <v>15</v>
      </c>
      <c r="M5604">
        <v>4.5999999999999996</v>
      </c>
      <c r="N5604" t="s">
        <v>57</v>
      </c>
      <c r="O5604" t="s">
        <v>196</v>
      </c>
    </row>
    <row r="5605" spans="1:15" x14ac:dyDescent="0.3">
      <c r="A5605" t="s">
        <v>17999</v>
      </c>
      <c r="B5605">
        <v>2012</v>
      </c>
      <c r="C5605" t="s">
        <v>18477</v>
      </c>
      <c r="D5605" t="s">
        <v>19</v>
      </c>
      <c r="E5605" s="2">
        <v>110310</v>
      </c>
      <c r="F5605">
        <v>11999</v>
      </c>
      <c r="G5605">
        <v>11999</v>
      </c>
      <c r="H5605" t="s">
        <v>20172</v>
      </c>
      <c r="I5605" t="s">
        <v>24124</v>
      </c>
      <c r="J5605" t="s">
        <v>15448</v>
      </c>
      <c r="K5605" t="s">
        <v>473</v>
      </c>
      <c r="L5605" t="s">
        <v>15</v>
      </c>
      <c r="O5605" t="s">
        <v>247</v>
      </c>
    </row>
    <row r="5606" spans="1:15" x14ac:dyDescent="0.3">
      <c r="A5606" t="s">
        <v>17996</v>
      </c>
      <c r="B5606">
        <v>2019</v>
      </c>
      <c r="C5606" t="s">
        <v>19941</v>
      </c>
      <c r="D5606" t="s">
        <v>19</v>
      </c>
      <c r="E5606" s="2">
        <v>105385</v>
      </c>
      <c r="F5606" t="s">
        <v>22535</v>
      </c>
      <c r="G5606" t="s">
        <v>23970</v>
      </c>
      <c r="H5606" t="s">
        <v>20171</v>
      </c>
      <c r="I5606" t="s">
        <v>24124</v>
      </c>
      <c r="J5606" t="s">
        <v>15452</v>
      </c>
      <c r="K5606" t="s">
        <v>62</v>
      </c>
      <c r="L5606" t="s">
        <v>15</v>
      </c>
      <c r="M5606">
        <v>3.8</v>
      </c>
      <c r="N5606" t="s">
        <v>1264</v>
      </c>
      <c r="O5606" t="s">
        <v>1265</v>
      </c>
    </row>
    <row r="5607" spans="1:15" x14ac:dyDescent="0.3">
      <c r="A5607" t="s">
        <v>17992</v>
      </c>
      <c r="B5607">
        <v>2019</v>
      </c>
      <c r="C5607" t="s">
        <v>19982</v>
      </c>
      <c r="D5607" t="s">
        <v>19</v>
      </c>
      <c r="E5607" s="2">
        <v>44471</v>
      </c>
      <c r="F5607">
        <v>24999</v>
      </c>
      <c r="G5607">
        <v>24999</v>
      </c>
      <c r="H5607" t="s">
        <v>20172</v>
      </c>
      <c r="I5607" t="s">
        <v>24124</v>
      </c>
      <c r="J5607" t="s">
        <v>15455</v>
      </c>
      <c r="K5607" t="s">
        <v>146</v>
      </c>
      <c r="L5607" t="s">
        <v>15</v>
      </c>
      <c r="M5607">
        <v>4.7</v>
      </c>
      <c r="N5607" t="s">
        <v>2343</v>
      </c>
      <c r="O5607" t="s">
        <v>2344</v>
      </c>
    </row>
    <row r="5608" spans="1:15" x14ac:dyDescent="0.3">
      <c r="A5608" t="s">
        <v>18004</v>
      </c>
      <c r="B5608">
        <v>2024</v>
      </c>
      <c r="C5608" t="s">
        <v>18361</v>
      </c>
      <c r="D5608" t="s">
        <v>11</v>
      </c>
      <c r="E5608">
        <v>10</v>
      </c>
      <c r="F5608" t="s">
        <v>22536</v>
      </c>
      <c r="G5608" t="s">
        <v>23971</v>
      </c>
      <c r="H5608" t="s">
        <v>20171</v>
      </c>
      <c r="I5608" t="s">
        <v>24124</v>
      </c>
      <c r="J5608" t="s">
        <v>15457</v>
      </c>
      <c r="K5608" t="s">
        <v>15</v>
      </c>
      <c r="L5608" t="s">
        <v>30</v>
      </c>
      <c r="M5608">
        <v>4.8</v>
      </c>
      <c r="N5608" t="s">
        <v>869</v>
      </c>
      <c r="O5608" t="s">
        <v>870</v>
      </c>
    </row>
    <row r="5609" spans="1:15" x14ac:dyDescent="0.3">
      <c r="A5609" t="s">
        <v>17996</v>
      </c>
      <c r="B5609">
        <v>2019</v>
      </c>
      <c r="C5609" t="s">
        <v>19189</v>
      </c>
      <c r="D5609" t="s">
        <v>19</v>
      </c>
      <c r="E5609" s="2">
        <v>20183</v>
      </c>
      <c r="F5609">
        <v>29987</v>
      </c>
      <c r="G5609">
        <v>29987</v>
      </c>
      <c r="H5609" t="s">
        <v>20172</v>
      </c>
      <c r="I5609" t="s">
        <v>24124</v>
      </c>
      <c r="J5609" t="s">
        <v>15460</v>
      </c>
      <c r="K5609" t="s">
        <v>44</v>
      </c>
      <c r="L5609" t="s">
        <v>15</v>
      </c>
      <c r="M5609">
        <v>4.3</v>
      </c>
      <c r="N5609" t="s">
        <v>1014</v>
      </c>
      <c r="O5609" t="s">
        <v>1015</v>
      </c>
    </row>
    <row r="5610" spans="1:15" x14ac:dyDescent="0.3">
      <c r="A5610" t="s">
        <v>18806</v>
      </c>
      <c r="B5610">
        <v>2016</v>
      </c>
      <c r="C5610" t="s">
        <v>20077</v>
      </c>
      <c r="D5610" t="s">
        <v>19</v>
      </c>
      <c r="E5610" s="2">
        <v>84393</v>
      </c>
      <c r="F5610" t="s">
        <v>22537</v>
      </c>
      <c r="G5610" t="s">
        <v>23972</v>
      </c>
      <c r="H5610" t="s">
        <v>20171</v>
      </c>
      <c r="I5610" t="s">
        <v>24124</v>
      </c>
      <c r="J5610" t="s">
        <v>1238</v>
      </c>
      <c r="K5610" t="s">
        <v>88</v>
      </c>
      <c r="L5610" t="s">
        <v>547</v>
      </c>
      <c r="M5610">
        <v>3</v>
      </c>
      <c r="N5610" t="s">
        <v>1239</v>
      </c>
      <c r="O5610" t="s">
        <v>1240</v>
      </c>
    </row>
    <row r="5611" spans="1:15" x14ac:dyDescent="0.3">
      <c r="A5611" t="s">
        <v>17998</v>
      </c>
      <c r="B5611">
        <v>2023</v>
      </c>
      <c r="C5611" t="s">
        <v>18471</v>
      </c>
      <c r="D5611" t="s">
        <v>11</v>
      </c>
      <c r="E5611" s="2">
        <v>2350</v>
      </c>
      <c r="F5611" t="s">
        <v>22538</v>
      </c>
      <c r="G5611" t="s">
        <v>22538</v>
      </c>
      <c r="H5611" t="s">
        <v>20172</v>
      </c>
      <c r="I5611" t="s">
        <v>25292</v>
      </c>
      <c r="J5611" t="s">
        <v>15464</v>
      </c>
      <c r="K5611" t="s">
        <v>15</v>
      </c>
      <c r="L5611" t="s">
        <v>5784</v>
      </c>
      <c r="M5611">
        <v>4.5999999999999996</v>
      </c>
      <c r="N5611" t="s">
        <v>3677</v>
      </c>
      <c r="O5611" t="s">
        <v>3678</v>
      </c>
    </row>
    <row r="5612" spans="1:15" x14ac:dyDescent="0.3">
      <c r="A5612" t="s">
        <v>17996</v>
      </c>
      <c r="B5612">
        <v>2023</v>
      </c>
      <c r="C5612" t="s">
        <v>18294</v>
      </c>
      <c r="D5612" t="s">
        <v>1256</v>
      </c>
      <c r="E5612" s="2">
        <v>8490</v>
      </c>
      <c r="F5612">
        <v>38900</v>
      </c>
      <c r="G5612">
        <v>38900</v>
      </c>
      <c r="H5612" t="s">
        <v>20172</v>
      </c>
      <c r="I5612" t="s">
        <v>24124</v>
      </c>
      <c r="J5612" t="s">
        <v>15466</v>
      </c>
      <c r="K5612" t="s">
        <v>92</v>
      </c>
      <c r="L5612" t="s">
        <v>15</v>
      </c>
      <c r="M5612">
        <v>4.7</v>
      </c>
      <c r="N5612" t="s">
        <v>4407</v>
      </c>
      <c r="O5612" t="s">
        <v>2252</v>
      </c>
    </row>
    <row r="5613" spans="1:15" x14ac:dyDescent="0.3">
      <c r="A5613" t="s">
        <v>18002</v>
      </c>
      <c r="B5613">
        <v>2024</v>
      </c>
      <c r="C5613" t="s">
        <v>18076</v>
      </c>
      <c r="D5613" t="s">
        <v>11</v>
      </c>
      <c r="E5613">
        <v>8</v>
      </c>
      <c r="F5613" t="s">
        <v>22539</v>
      </c>
      <c r="G5613" t="s">
        <v>22539</v>
      </c>
      <c r="H5613" t="s">
        <v>20172</v>
      </c>
      <c r="I5613" t="s">
        <v>25293</v>
      </c>
      <c r="J5613" t="s">
        <v>15468</v>
      </c>
      <c r="K5613" t="s">
        <v>15</v>
      </c>
      <c r="L5613" t="s">
        <v>30</v>
      </c>
      <c r="M5613">
        <v>4.5999999999999996</v>
      </c>
      <c r="N5613" t="s">
        <v>3780</v>
      </c>
      <c r="O5613" t="s">
        <v>3781</v>
      </c>
    </row>
    <row r="5614" spans="1:15" x14ac:dyDescent="0.3">
      <c r="A5614" t="s">
        <v>17989</v>
      </c>
      <c r="B5614">
        <v>2003</v>
      </c>
      <c r="C5614" t="s">
        <v>18053</v>
      </c>
      <c r="D5614" t="s">
        <v>19</v>
      </c>
      <c r="E5614" s="2">
        <v>98998</v>
      </c>
      <c r="F5614" t="s">
        <v>22540</v>
      </c>
      <c r="G5614" t="s">
        <v>22984</v>
      </c>
      <c r="H5614" t="s">
        <v>20171</v>
      </c>
      <c r="I5614" t="s">
        <v>24124</v>
      </c>
      <c r="J5614" t="s">
        <v>15472</v>
      </c>
      <c r="K5614" t="s">
        <v>125</v>
      </c>
      <c r="L5614" t="s">
        <v>30</v>
      </c>
      <c r="M5614">
        <v>4.0999999999999996</v>
      </c>
      <c r="N5614" t="s">
        <v>1549</v>
      </c>
      <c r="O5614" t="s">
        <v>1550</v>
      </c>
    </row>
    <row r="5615" spans="1:15" x14ac:dyDescent="0.3">
      <c r="A5615" t="s">
        <v>18011</v>
      </c>
      <c r="B5615">
        <v>2024</v>
      </c>
      <c r="C5615" t="s">
        <v>18252</v>
      </c>
      <c r="D5615" t="s">
        <v>11</v>
      </c>
      <c r="E5615">
        <v>5</v>
      </c>
      <c r="F5615" t="s">
        <v>22541</v>
      </c>
      <c r="G5615" t="s">
        <v>22541</v>
      </c>
      <c r="H5615" t="s">
        <v>20172</v>
      </c>
      <c r="I5615" t="s">
        <v>24564</v>
      </c>
      <c r="J5615" t="s">
        <v>15474</v>
      </c>
      <c r="K5615" t="s">
        <v>15</v>
      </c>
      <c r="L5615" t="s">
        <v>3666</v>
      </c>
      <c r="M5615">
        <v>4.8</v>
      </c>
      <c r="N5615" t="s">
        <v>4301</v>
      </c>
      <c r="O5615" t="s">
        <v>308</v>
      </c>
    </row>
    <row r="5616" spans="1:15" x14ac:dyDescent="0.3">
      <c r="A5616" t="s">
        <v>18004</v>
      </c>
      <c r="B5616">
        <v>2016</v>
      </c>
      <c r="C5616" t="s">
        <v>18766</v>
      </c>
      <c r="D5616" t="s">
        <v>19</v>
      </c>
      <c r="E5616" s="2">
        <v>55242</v>
      </c>
      <c r="F5616">
        <v>17599</v>
      </c>
      <c r="G5616">
        <v>17599</v>
      </c>
      <c r="H5616" t="s">
        <v>20172</v>
      </c>
      <c r="I5616" t="s">
        <v>24124</v>
      </c>
      <c r="J5616" t="s">
        <v>15477</v>
      </c>
      <c r="K5616" t="s">
        <v>22</v>
      </c>
      <c r="L5616" t="s">
        <v>15</v>
      </c>
      <c r="M5616">
        <v>4.8</v>
      </c>
      <c r="N5616" t="s">
        <v>869</v>
      </c>
      <c r="O5616" t="s">
        <v>870</v>
      </c>
    </row>
    <row r="5617" spans="1:15" x14ac:dyDescent="0.3">
      <c r="A5617" t="s">
        <v>18000</v>
      </c>
      <c r="B5617">
        <v>2017</v>
      </c>
      <c r="C5617" t="s">
        <v>18877</v>
      </c>
      <c r="D5617" t="s">
        <v>19</v>
      </c>
      <c r="E5617" s="2">
        <v>123210</v>
      </c>
      <c r="F5617">
        <v>19998</v>
      </c>
      <c r="G5617">
        <v>19998</v>
      </c>
      <c r="H5617" t="s">
        <v>20172</v>
      </c>
      <c r="I5617" t="s">
        <v>24124</v>
      </c>
      <c r="J5617" t="s">
        <v>3348</v>
      </c>
      <c r="K5617" t="s">
        <v>62</v>
      </c>
      <c r="L5617" t="s">
        <v>15</v>
      </c>
      <c r="M5617">
        <v>3</v>
      </c>
      <c r="N5617" t="s">
        <v>1239</v>
      </c>
      <c r="O5617" t="s">
        <v>1240</v>
      </c>
    </row>
    <row r="5618" spans="1:15" x14ac:dyDescent="0.3">
      <c r="A5618" t="s">
        <v>17994</v>
      </c>
      <c r="B5618">
        <v>2020</v>
      </c>
      <c r="C5618" t="s">
        <v>19469</v>
      </c>
      <c r="D5618" t="s">
        <v>19</v>
      </c>
      <c r="E5618" s="2">
        <v>52358</v>
      </c>
      <c r="F5618" t="s">
        <v>22542</v>
      </c>
      <c r="G5618" t="s">
        <v>23973</v>
      </c>
      <c r="H5618" t="s">
        <v>20171</v>
      </c>
      <c r="I5618" t="s">
        <v>24124</v>
      </c>
      <c r="J5618" t="s">
        <v>15481</v>
      </c>
      <c r="K5618" t="s">
        <v>36</v>
      </c>
      <c r="L5618" t="s">
        <v>514</v>
      </c>
      <c r="M5618">
        <v>4.4000000000000004</v>
      </c>
      <c r="N5618" t="s">
        <v>841</v>
      </c>
      <c r="O5618" t="s">
        <v>842</v>
      </c>
    </row>
    <row r="5619" spans="1:15" x14ac:dyDescent="0.3">
      <c r="A5619" t="s">
        <v>17999</v>
      </c>
      <c r="B5619">
        <v>2024</v>
      </c>
      <c r="C5619" t="s">
        <v>18679</v>
      </c>
      <c r="D5619" t="s">
        <v>11</v>
      </c>
      <c r="E5619">
        <v>0</v>
      </c>
      <c r="F5619">
        <v>39413</v>
      </c>
      <c r="G5619">
        <v>39413</v>
      </c>
      <c r="H5619" t="s">
        <v>20172</v>
      </c>
      <c r="I5619" t="s">
        <v>24124</v>
      </c>
      <c r="J5619" t="s">
        <v>15482</v>
      </c>
      <c r="K5619" t="s">
        <v>15</v>
      </c>
      <c r="L5619" t="s">
        <v>30</v>
      </c>
      <c r="M5619">
        <v>4.4000000000000004</v>
      </c>
      <c r="N5619" t="s">
        <v>1259</v>
      </c>
      <c r="O5619" t="s">
        <v>1260</v>
      </c>
    </row>
    <row r="5620" spans="1:15" x14ac:dyDescent="0.3">
      <c r="A5620" t="s">
        <v>17993</v>
      </c>
      <c r="B5620">
        <v>2024</v>
      </c>
      <c r="C5620" t="s">
        <v>19162</v>
      </c>
      <c r="D5620" t="s">
        <v>11</v>
      </c>
      <c r="E5620">
        <v>10</v>
      </c>
      <c r="F5620">
        <v>47595</v>
      </c>
      <c r="G5620">
        <v>47595</v>
      </c>
      <c r="H5620" t="s">
        <v>20172</v>
      </c>
      <c r="I5620" t="s">
        <v>24124</v>
      </c>
      <c r="J5620" t="s">
        <v>15483</v>
      </c>
      <c r="K5620" t="s">
        <v>15</v>
      </c>
      <c r="L5620" t="s">
        <v>6929</v>
      </c>
      <c r="M5620">
        <v>4.7</v>
      </c>
      <c r="N5620" t="s">
        <v>169</v>
      </c>
      <c r="O5620" t="s">
        <v>170</v>
      </c>
    </row>
    <row r="5621" spans="1:15" x14ac:dyDescent="0.3">
      <c r="A5621" t="s">
        <v>17994</v>
      </c>
      <c r="B5621">
        <v>2024</v>
      </c>
      <c r="C5621" t="s">
        <v>19199</v>
      </c>
      <c r="D5621" t="s">
        <v>11</v>
      </c>
      <c r="E5621">
        <v>10</v>
      </c>
      <c r="F5621" t="s">
        <v>21307</v>
      </c>
      <c r="G5621" t="s">
        <v>23504</v>
      </c>
      <c r="H5621" t="s">
        <v>20171</v>
      </c>
      <c r="I5621" t="s">
        <v>24124</v>
      </c>
      <c r="J5621" t="s">
        <v>15484</v>
      </c>
      <c r="K5621" t="s">
        <v>15</v>
      </c>
      <c r="L5621" t="s">
        <v>30</v>
      </c>
      <c r="M5621">
        <v>4.4000000000000004</v>
      </c>
      <c r="N5621" t="s">
        <v>3971</v>
      </c>
      <c r="O5621" t="s">
        <v>731</v>
      </c>
    </row>
    <row r="5622" spans="1:15" x14ac:dyDescent="0.3">
      <c r="A5622" t="s">
        <v>17996</v>
      </c>
      <c r="B5622">
        <v>2021</v>
      </c>
      <c r="C5622" t="s">
        <v>18385</v>
      </c>
      <c r="D5622" t="s">
        <v>19</v>
      </c>
      <c r="E5622" s="2">
        <v>60577</v>
      </c>
      <c r="F5622">
        <v>19995</v>
      </c>
      <c r="G5622">
        <v>19995</v>
      </c>
      <c r="H5622" t="s">
        <v>20172</v>
      </c>
      <c r="I5622" t="s">
        <v>24124</v>
      </c>
      <c r="J5622" t="s">
        <v>15487</v>
      </c>
      <c r="K5622" t="s">
        <v>426</v>
      </c>
      <c r="L5622" t="s">
        <v>15</v>
      </c>
      <c r="M5622">
        <v>4.2</v>
      </c>
      <c r="N5622" t="s">
        <v>2405</v>
      </c>
      <c r="O5622" t="s">
        <v>3020</v>
      </c>
    </row>
    <row r="5623" spans="1:15" x14ac:dyDescent="0.3">
      <c r="A5623" t="s">
        <v>17998</v>
      </c>
      <c r="B5623">
        <v>2024</v>
      </c>
      <c r="C5623" t="s">
        <v>18274</v>
      </c>
      <c r="D5623" t="s">
        <v>11</v>
      </c>
      <c r="E5623">
        <v>10</v>
      </c>
      <c r="F5623">
        <v>36955</v>
      </c>
      <c r="G5623">
        <v>36955</v>
      </c>
      <c r="H5623" t="s">
        <v>20172</v>
      </c>
      <c r="I5623" t="s">
        <v>24124</v>
      </c>
      <c r="J5623" t="s">
        <v>15488</v>
      </c>
      <c r="K5623" t="s">
        <v>15</v>
      </c>
      <c r="L5623" t="s">
        <v>3914</v>
      </c>
      <c r="M5623">
        <v>4.2</v>
      </c>
      <c r="N5623" t="s">
        <v>1066</v>
      </c>
      <c r="O5623" t="s">
        <v>1067</v>
      </c>
    </row>
    <row r="5624" spans="1:15" x14ac:dyDescent="0.3">
      <c r="A5624" t="s">
        <v>18004</v>
      </c>
      <c r="B5624">
        <v>2024</v>
      </c>
      <c r="C5624" t="s">
        <v>18361</v>
      </c>
      <c r="D5624" t="s">
        <v>11</v>
      </c>
      <c r="E5624">
        <v>7</v>
      </c>
      <c r="F5624">
        <v>31216</v>
      </c>
      <c r="G5624">
        <v>31216</v>
      </c>
      <c r="H5624" t="s">
        <v>20172</v>
      </c>
      <c r="I5624" t="s">
        <v>24124</v>
      </c>
      <c r="J5624" t="s">
        <v>15489</v>
      </c>
      <c r="K5624" t="s">
        <v>15</v>
      </c>
      <c r="L5624" t="s">
        <v>30</v>
      </c>
      <c r="M5624">
        <v>4.8</v>
      </c>
      <c r="N5624" t="s">
        <v>869</v>
      </c>
      <c r="O5624" t="s">
        <v>870</v>
      </c>
    </row>
    <row r="5625" spans="1:15" x14ac:dyDescent="0.3">
      <c r="A5625" t="s">
        <v>17994</v>
      </c>
      <c r="B5625">
        <v>2021</v>
      </c>
      <c r="C5625" t="s">
        <v>18509</v>
      </c>
      <c r="D5625" t="s">
        <v>19</v>
      </c>
      <c r="E5625" s="2">
        <v>66872</v>
      </c>
      <c r="F5625">
        <v>20400</v>
      </c>
      <c r="G5625">
        <v>20400</v>
      </c>
      <c r="H5625" t="s">
        <v>20172</v>
      </c>
      <c r="I5625" t="s">
        <v>24124</v>
      </c>
      <c r="J5625" t="s">
        <v>15491</v>
      </c>
      <c r="K5625" t="s">
        <v>426</v>
      </c>
      <c r="L5625" t="s">
        <v>15</v>
      </c>
      <c r="M5625">
        <v>4.7</v>
      </c>
      <c r="N5625" t="s">
        <v>275</v>
      </c>
      <c r="O5625" t="s">
        <v>276</v>
      </c>
    </row>
    <row r="5626" spans="1:15" x14ac:dyDescent="0.3">
      <c r="A5626" t="s">
        <v>17998</v>
      </c>
      <c r="B5626">
        <v>2024</v>
      </c>
      <c r="C5626" t="s">
        <v>19390</v>
      </c>
      <c r="D5626" t="s">
        <v>11</v>
      </c>
      <c r="E5626">
        <v>10</v>
      </c>
      <c r="F5626" t="s">
        <v>22543</v>
      </c>
      <c r="G5626" t="s">
        <v>22543</v>
      </c>
      <c r="H5626" t="s">
        <v>20171</v>
      </c>
      <c r="I5626" t="s">
        <v>25294</v>
      </c>
      <c r="J5626" t="s">
        <v>15493</v>
      </c>
      <c r="K5626" t="s">
        <v>15</v>
      </c>
      <c r="L5626" t="s">
        <v>3553</v>
      </c>
      <c r="M5626">
        <v>4.4000000000000004</v>
      </c>
      <c r="N5626" t="s">
        <v>4956</v>
      </c>
      <c r="O5626" t="s">
        <v>4957</v>
      </c>
    </row>
    <row r="5627" spans="1:15" x14ac:dyDescent="0.3">
      <c r="A5627" t="s">
        <v>17998</v>
      </c>
      <c r="B5627">
        <v>2020</v>
      </c>
      <c r="C5627" t="s">
        <v>18301</v>
      </c>
      <c r="D5627" t="s">
        <v>19</v>
      </c>
      <c r="E5627" s="2">
        <v>21753</v>
      </c>
      <c r="F5627" t="s">
        <v>22544</v>
      </c>
      <c r="G5627" t="s">
        <v>22404</v>
      </c>
      <c r="H5627" t="s">
        <v>20171</v>
      </c>
      <c r="I5627" t="s">
        <v>24124</v>
      </c>
      <c r="J5627" t="s">
        <v>15497</v>
      </c>
      <c r="K5627" t="s">
        <v>4326</v>
      </c>
      <c r="L5627" t="s">
        <v>1235</v>
      </c>
      <c r="M5627">
        <v>4.3</v>
      </c>
      <c r="N5627" t="s">
        <v>4036</v>
      </c>
      <c r="O5627" t="s">
        <v>4037</v>
      </c>
    </row>
    <row r="5628" spans="1:15" x14ac:dyDescent="0.3">
      <c r="A5628" t="s">
        <v>17993</v>
      </c>
      <c r="B5628">
        <v>2024</v>
      </c>
      <c r="C5628" t="s">
        <v>19642</v>
      </c>
      <c r="D5628" t="s">
        <v>11</v>
      </c>
      <c r="E5628">
        <v>8</v>
      </c>
      <c r="F5628" t="s">
        <v>5426</v>
      </c>
      <c r="G5628" t="s">
        <v>5426</v>
      </c>
      <c r="H5628" t="s">
        <v>20172</v>
      </c>
      <c r="I5628" t="s">
        <v>24124</v>
      </c>
      <c r="J5628" t="s">
        <v>15499</v>
      </c>
      <c r="K5628" t="s">
        <v>15</v>
      </c>
      <c r="L5628" t="s">
        <v>15</v>
      </c>
      <c r="M5628">
        <v>4.7</v>
      </c>
      <c r="N5628" t="s">
        <v>2365</v>
      </c>
      <c r="O5628" t="s">
        <v>2366</v>
      </c>
    </row>
    <row r="5629" spans="1:15" x14ac:dyDescent="0.3">
      <c r="A5629" t="s">
        <v>18022</v>
      </c>
      <c r="B5629">
        <v>2024</v>
      </c>
      <c r="C5629" t="s">
        <v>18408</v>
      </c>
      <c r="D5629" t="s">
        <v>11</v>
      </c>
      <c r="E5629">
        <v>10</v>
      </c>
      <c r="F5629" t="s">
        <v>22545</v>
      </c>
      <c r="G5629" t="s">
        <v>22545</v>
      </c>
      <c r="H5629" t="s">
        <v>20171</v>
      </c>
      <c r="I5629" t="s">
        <v>25295</v>
      </c>
      <c r="J5629" t="s">
        <v>15501</v>
      </c>
      <c r="K5629" t="s">
        <v>15</v>
      </c>
      <c r="L5629" t="s">
        <v>140</v>
      </c>
      <c r="M5629">
        <v>2.9</v>
      </c>
      <c r="N5629" t="s">
        <v>1448</v>
      </c>
      <c r="O5629" t="s">
        <v>1449</v>
      </c>
    </row>
    <row r="5630" spans="1:15" x14ac:dyDescent="0.3">
      <c r="A5630" t="s">
        <v>17996</v>
      </c>
      <c r="B5630">
        <v>2003</v>
      </c>
      <c r="C5630" t="s">
        <v>18896</v>
      </c>
      <c r="D5630" t="s">
        <v>19</v>
      </c>
      <c r="E5630" s="2">
        <v>53687</v>
      </c>
      <c r="F5630" t="s">
        <v>22546</v>
      </c>
      <c r="G5630" t="s">
        <v>23038</v>
      </c>
      <c r="H5630" t="s">
        <v>20171</v>
      </c>
      <c r="I5630" t="s">
        <v>24124</v>
      </c>
      <c r="J5630" t="s">
        <v>15504</v>
      </c>
      <c r="K5630" t="s">
        <v>69</v>
      </c>
      <c r="L5630" t="s">
        <v>15</v>
      </c>
      <c r="M5630">
        <v>4.4000000000000004</v>
      </c>
      <c r="N5630" t="s">
        <v>312</v>
      </c>
      <c r="O5630" t="s">
        <v>313</v>
      </c>
    </row>
    <row r="5631" spans="1:15" x14ac:dyDescent="0.3">
      <c r="A5631" t="s">
        <v>17999</v>
      </c>
      <c r="B5631">
        <v>2024</v>
      </c>
      <c r="C5631" t="s">
        <v>19457</v>
      </c>
      <c r="D5631" t="s">
        <v>11</v>
      </c>
      <c r="E5631">
        <v>5</v>
      </c>
      <c r="F5631" t="s">
        <v>22547</v>
      </c>
      <c r="G5631" t="s">
        <v>22547</v>
      </c>
      <c r="H5631" t="s">
        <v>20172</v>
      </c>
      <c r="I5631" t="s">
        <v>25296</v>
      </c>
      <c r="J5631" t="s">
        <v>15506</v>
      </c>
      <c r="K5631" t="s">
        <v>15</v>
      </c>
      <c r="L5631" t="s">
        <v>15</v>
      </c>
      <c r="M5631">
        <v>4.5</v>
      </c>
      <c r="N5631" t="s">
        <v>2421</v>
      </c>
      <c r="O5631" t="s">
        <v>2422</v>
      </c>
    </row>
    <row r="5632" spans="1:15" x14ac:dyDescent="0.3">
      <c r="A5632" t="s">
        <v>18002</v>
      </c>
      <c r="B5632">
        <v>2024</v>
      </c>
      <c r="C5632" t="s">
        <v>18260</v>
      </c>
      <c r="D5632" t="s">
        <v>11</v>
      </c>
      <c r="E5632">
        <v>2</v>
      </c>
      <c r="F5632" t="s">
        <v>22524</v>
      </c>
      <c r="G5632" t="s">
        <v>22524</v>
      </c>
      <c r="H5632" t="s">
        <v>20171</v>
      </c>
      <c r="I5632" t="s">
        <v>25286</v>
      </c>
      <c r="J5632" t="s">
        <v>15507</v>
      </c>
      <c r="K5632" t="s">
        <v>15</v>
      </c>
      <c r="L5632" t="s">
        <v>15</v>
      </c>
      <c r="M5632">
        <v>4.5999999999999996</v>
      </c>
      <c r="N5632" t="s">
        <v>1045</v>
      </c>
      <c r="O5632" t="s">
        <v>1046</v>
      </c>
    </row>
    <row r="5633" spans="1:15" x14ac:dyDescent="0.3">
      <c r="A5633" t="s">
        <v>17996</v>
      </c>
      <c r="B5633">
        <v>2024</v>
      </c>
      <c r="C5633" t="s">
        <v>18346</v>
      </c>
      <c r="D5633" t="s">
        <v>11</v>
      </c>
      <c r="E5633">
        <v>5</v>
      </c>
      <c r="F5633" t="s">
        <v>22548</v>
      </c>
      <c r="G5633" t="s">
        <v>23974</v>
      </c>
      <c r="H5633" t="s">
        <v>20171</v>
      </c>
      <c r="I5633" t="s">
        <v>24124</v>
      </c>
      <c r="J5633" t="s">
        <v>15509</v>
      </c>
      <c r="K5633" t="s">
        <v>15</v>
      </c>
      <c r="L5633" t="s">
        <v>3038</v>
      </c>
      <c r="M5633">
        <v>4.7</v>
      </c>
      <c r="N5633" t="s">
        <v>1504</v>
      </c>
      <c r="O5633" t="s">
        <v>1505</v>
      </c>
    </row>
    <row r="5634" spans="1:15" x14ac:dyDescent="0.3">
      <c r="A5634" t="s">
        <v>17990</v>
      </c>
      <c r="B5634">
        <v>2021</v>
      </c>
      <c r="C5634" t="s">
        <v>19463</v>
      </c>
      <c r="D5634" t="s">
        <v>19</v>
      </c>
      <c r="E5634" s="2">
        <v>14954</v>
      </c>
      <c r="F5634" t="s">
        <v>22071</v>
      </c>
      <c r="G5634" t="s">
        <v>23660</v>
      </c>
      <c r="H5634" t="s">
        <v>20171</v>
      </c>
      <c r="I5634" t="s">
        <v>24124</v>
      </c>
      <c r="J5634" t="s">
        <v>15511</v>
      </c>
      <c r="K5634" t="s">
        <v>92</v>
      </c>
      <c r="L5634" t="s">
        <v>15</v>
      </c>
      <c r="M5634">
        <v>4.9000000000000004</v>
      </c>
      <c r="N5634" t="s">
        <v>3057</v>
      </c>
      <c r="O5634" t="s">
        <v>3058</v>
      </c>
    </row>
    <row r="5635" spans="1:15" x14ac:dyDescent="0.3">
      <c r="A5635" t="s">
        <v>17998</v>
      </c>
      <c r="B5635">
        <v>2018</v>
      </c>
      <c r="C5635" t="s">
        <v>18611</v>
      </c>
      <c r="D5635" t="s">
        <v>19</v>
      </c>
      <c r="E5635" s="2">
        <v>141437</v>
      </c>
      <c r="F5635">
        <v>18950</v>
      </c>
      <c r="G5635">
        <v>18950</v>
      </c>
      <c r="H5635" t="s">
        <v>20172</v>
      </c>
      <c r="I5635" t="s">
        <v>24124</v>
      </c>
      <c r="J5635" t="s">
        <v>15513</v>
      </c>
      <c r="K5635" t="s">
        <v>254</v>
      </c>
      <c r="L5635" t="s">
        <v>30</v>
      </c>
      <c r="O5635" t="s">
        <v>4795</v>
      </c>
    </row>
    <row r="5636" spans="1:15" x14ac:dyDescent="0.3">
      <c r="A5636" t="s">
        <v>17990</v>
      </c>
      <c r="B5636">
        <v>2014</v>
      </c>
      <c r="C5636" t="s">
        <v>19983</v>
      </c>
      <c r="D5636" t="s">
        <v>19</v>
      </c>
      <c r="E5636" s="2">
        <v>108932</v>
      </c>
      <c r="F5636">
        <v>16995</v>
      </c>
      <c r="G5636">
        <v>16995</v>
      </c>
      <c r="H5636" t="s">
        <v>20172</v>
      </c>
      <c r="I5636" t="s">
        <v>24124</v>
      </c>
      <c r="J5636" t="s">
        <v>15516</v>
      </c>
      <c r="K5636" t="s">
        <v>82</v>
      </c>
      <c r="L5636" t="s">
        <v>15</v>
      </c>
      <c r="M5636">
        <v>4.0999999999999996</v>
      </c>
      <c r="N5636" t="s">
        <v>345</v>
      </c>
      <c r="O5636" t="s">
        <v>346</v>
      </c>
    </row>
    <row r="5637" spans="1:15" x14ac:dyDescent="0.3">
      <c r="A5637" t="s">
        <v>18012</v>
      </c>
      <c r="B5637">
        <v>2021</v>
      </c>
      <c r="C5637" t="s">
        <v>19578</v>
      </c>
      <c r="D5637" t="s">
        <v>19</v>
      </c>
      <c r="E5637" s="2">
        <v>54401</v>
      </c>
      <c r="F5637">
        <v>45998</v>
      </c>
      <c r="G5637">
        <v>45998</v>
      </c>
      <c r="H5637" t="s">
        <v>20172</v>
      </c>
      <c r="I5637" t="s">
        <v>24124</v>
      </c>
      <c r="J5637" t="s">
        <v>15518</v>
      </c>
      <c r="K5637" t="s">
        <v>3160</v>
      </c>
      <c r="L5637" t="s">
        <v>15</v>
      </c>
      <c r="O5637" t="s">
        <v>1683</v>
      </c>
    </row>
    <row r="5638" spans="1:15" x14ac:dyDescent="0.3">
      <c r="A5638" t="s">
        <v>18002</v>
      </c>
      <c r="B5638">
        <v>2016</v>
      </c>
      <c r="C5638" t="s">
        <v>18169</v>
      </c>
      <c r="D5638" t="s">
        <v>19</v>
      </c>
      <c r="E5638" s="2">
        <v>130993</v>
      </c>
      <c r="F5638" t="s">
        <v>22549</v>
      </c>
      <c r="G5638" t="s">
        <v>23975</v>
      </c>
      <c r="H5638" t="s">
        <v>20171</v>
      </c>
      <c r="I5638" t="s">
        <v>24124</v>
      </c>
      <c r="J5638" t="s">
        <v>4964</v>
      </c>
      <c r="K5638" t="s">
        <v>291</v>
      </c>
      <c r="L5638" t="s">
        <v>15</v>
      </c>
      <c r="M5638">
        <v>4.7</v>
      </c>
      <c r="N5638" t="s">
        <v>1307</v>
      </c>
      <c r="O5638" t="s">
        <v>1308</v>
      </c>
    </row>
    <row r="5639" spans="1:15" x14ac:dyDescent="0.3">
      <c r="A5639" t="s">
        <v>18043</v>
      </c>
      <c r="B5639">
        <v>2016</v>
      </c>
      <c r="C5639" t="s">
        <v>19984</v>
      </c>
      <c r="D5639" t="s">
        <v>19</v>
      </c>
      <c r="E5639" s="2">
        <v>83788</v>
      </c>
      <c r="F5639">
        <v>27988</v>
      </c>
      <c r="G5639">
        <v>27988</v>
      </c>
      <c r="H5639" t="s">
        <v>20172</v>
      </c>
      <c r="I5639" t="s">
        <v>24124</v>
      </c>
      <c r="J5639" t="s">
        <v>15522</v>
      </c>
      <c r="K5639" t="s">
        <v>473</v>
      </c>
      <c r="L5639" t="s">
        <v>306</v>
      </c>
      <c r="M5639">
        <v>2.2000000000000002</v>
      </c>
      <c r="N5639" t="s">
        <v>1917</v>
      </c>
      <c r="O5639" t="s">
        <v>3066</v>
      </c>
    </row>
    <row r="5640" spans="1:15" x14ac:dyDescent="0.3">
      <c r="A5640" t="s">
        <v>18002</v>
      </c>
      <c r="B5640">
        <v>2024</v>
      </c>
      <c r="C5640" t="s">
        <v>19985</v>
      </c>
      <c r="D5640" t="s">
        <v>1256</v>
      </c>
      <c r="E5640" s="2">
        <v>1737</v>
      </c>
      <c r="F5640">
        <v>23890</v>
      </c>
      <c r="G5640">
        <v>23890</v>
      </c>
      <c r="H5640" t="s">
        <v>20172</v>
      </c>
      <c r="I5640" t="s">
        <v>24124</v>
      </c>
      <c r="J5640" t="s">
        <v>15525</v>
      </c>
      <c r="K5640" t="s">
        <v>92</v>
      </c>
      <c r="L5640" t="s">
        <v>15</v>
      </c>
      <c r="M5640">
        <v>4.9000000000000004</v>
      </c>
      <c r="N5640" t="s">
        <v>4382</v>
      </c>
      <c r="O5640" t="s">
        <v>4383</v>
      </c>
    </row>
    <row r="5641" spans="1:15" x14ac:dyDescent="0.3">
      <c r="A5641" t="s">
        <v>18010</v>
      </c>
      <c r="B5641">
        <v>2024</v>
      </c>
      <c r="C5641" t="s">
        <v>19986</v>
      </c>
      <c r="D5641" t="s">
        <v>11</v>
      </c>
      <c r="E5641">
        <v>1</v>
      </c>
      <c r="F5641" t="s">
        <v>5426</v>
      </c>
      <c r="G5641" t="s">
        <v>5426</v>
      </c>
      <c r="H5641" t="s">
        <v>20172</v>
      </c>
      <c r="I5641" t="s">
        <v>24124</v>
      </c>
      <c r="J5641" t="s">
        <v>15527</v>
      </c>
      <c r="K5641" t="s">
        <v>15</v>
      </c>
      <c r="L5641" t="s">
        <v>30</v>
      </c>
      <c r="M5641">
        <v>4.8</v>
      </c>
      <c r="N5641" t="s">
        <v>2808</v>
      </c>
      <c r="O5641" t="s">
        <v>2809</v>
      </c>
    </row>
    <row r="5642" spans="1:15" x14ac:dyDescent="0.3">
      <c r="A5642" t="s">
        <v>17994</v>
      </c>
      <c r="B5642">
        <v>2017</v>
      </c>
      <c r="C5642" t="s">
        <v>18167</v>
      </c>
      <c r="D5642" t="s">
        <v>19</v>
      </c>
      <c r="E5642" s="2">
        <v>36697</v>
      </c>
      <c r="F5642">
        <v>19998</v>
      </c>
      <c r="G5642">
        <v>19998</v>
      </c>
      <c r="H5642" t="s">
        <v>20172</v>
      </c>
      <c r="I5642" t="s">
        <v>24124</v>
      </c>
      <c r="J5642" t="s">
        <v>15530</v>
      </c>
      <c r="K5642" t="s">
        <v>291</v>
      </c>
      <c r="L5642" t="s">
        <v>15</v>
      </c>
      <c r="O5642" t="s">
        <v>1683</v>
      </c>
    </row>
    <row r="5643" spans="1:15" x14ac:dyDescent="0.3">
      <c r="A5643" t="s">
        <v>17994</v>
      </c>
      <c r="B5643">
        <v>2024</v>
      </c>
      <c r="C5643" t="s">
        <v>19264</v>
      </c>
      <c r="D5643" t="s">
        <v>11</v>
      </c>
      <c r="E5643">
        <v>6</v>
      </c>
      <c r="F5643" t="s">
        <v>22550</v>
      </c>
      <c r="G5643" t="s">
        <v>22550</v>
      </c>
      <c r="H5643" t="s">
        <v>20171</v>
      </c>
      <c r="I5643" t="s">
        <v>25297</v>
      </c>
      <c r="J5643" t="s">
        <v>15532</v>
      </c>
      <c r="K5643" t="s">
        <v>15</v>
      </c>
      <c r="L5643" t="s">
        <v>15</v>
      </c>
      <c r="M5643">
        <v>4.4000000000000004</v>
      </c>
      <c r="N5643" t="s">
        <v>4103</v>
      </c>
      <c r="O5643" t="s">
        <v>4104</v>
      </c>
    </row>
    <row r="5644" spans="1:15" x14ac:dyDescent="0.3">
      <c r="A5644" t="s">
        <v>17999</v>
      </c>
      <c r="B5644">
        <v>2017</v>
      </c>
      <c r="C5644" t="s">
        <v>18574</v>
      </c>
      <c r="D5644" t="s">
        <v>19</v>
      </c>
      <c r="E5644" s="2">
        <v>99415</v>
      </c>
      <c r="F5644" t="s">
        <v>22551</v>
      </c>
      <c r="G5644" t="s">
        <v>23976</v>
      </c>
      <c r="H5644" t="s">
        <v>20171</v>
      </c>
      <c r="I5644" t="s">
        <v>24124</v>
      </c>
      <c r="J5644" t="s">
        <v>15536</v>
      </c>
      <c r="K5644" t="s">
        <v>82</v>
      </c>
      <c r="L5644" t="s">
        <v>15</v>
      </c>
      <c r="M5644">
        <v>3.9</v>
      </c>
      <c r="N5644" t="s">
        <v>1294</v>
      </c>
      <c r="O5644" t="s">
        <v>1295</v>
      </c>
    </row>
    <row r="5645" spans="1:15" x14ac:dyDescent="0.3">
      <c r="A5645" t="s">
        <v>18004</v>
      </c>
      <c r="B5645">
        <v>2018</v>
      </c>
      <c r="C5645" t="s">
        <v>18889</v>
      </c>
      <c r="D5645" t="s">
        <v>19</v>
      </c>
      <c r="E5645" s="2">
        <v>62804</v>
      </c>
      <c r="F5645">
        <v>30055</v>
      </c>
      <c r="G5645">
        <v>30055</v>
      </c>
      <c r="H5645" t="s">
        <v>20172</v>
      </c>
      <c r="I5645" t="s">
        <v>24124</v>
      </c>
      <c r="J5645" t="s">
        <v>15538</v>
      </c>
      <c r="K5645" t="s">
        <v>305</v>
      </c>
      <c r="L5645" t="s">
        <v>1293</v>
      </c>
      <c r="M5645">
        <v>4.3</v>
      </c>
      <c r="N5645" t="s">
        <v>266</v>
      </c>
      <c r="O5645" t="s">
        <v>267</v>
      </c>
    </row>
    <row r="5646" spans="1:15" x14ac:dyDescent="0.3">
      <c r="A5646" t="s">
        <v>17993</v>
      </c>
      <c r="B5646">
        <v>2024</v>
      </c>
      <c r="C5646" t="s">
        <v>18760</v>
      </c>
      <c r="D5646" t="s">
        <v>11</v>
      </c>
      <c r="E5646" s="2">
        <v>2643</v>
      </c>
      <c r="F5646" t="s">
        <v>22552</v>
      </c>
      <c r="G5646" t="s">
        <v>22552</v>
      </c>
      <c r="H5646" t="s">
        <v>20172</v>
      </c>
      <c r="I5646" t="s">
        <v>25298</v>
      </c>
      <c r="J5646" t="s">
        <v>15541</v>
      </c>
      <c r="K5646" t="s">
        <v>15</v>
      </c>
      <c r="L5646" t="s">
        <v>15</v>
      </c>
      <c r="M5646">
        <v>4.4000000000000004</v>
      </c>
      <c r="N5646" t="s">
        <v>4176</v>
      </c>
      <c r="O5646" t="s">
        <v>4177</v>
      </c>
    </row>
    <row r="5647" spans="1:15" x14ac:dyDescent="0.3">
      <c r="A5647" t="s">
        <v>18010</v>
      </c>
      <c r="B5647">
        <v>2024</v>
      </c>
      <c r="C5647" t="s">
        <v>19987</v>
      </c>
      <c r="D5647" t="s">
        <v>11</v>
      </c>
      <c r="E5647">
        <v>150</v>
      </c>
      <c r="F5647" t="s">
        <v>22553</v>
      </c>
      <c r="G5647" t="s">
        <v>22553</v>
      </c>
      <c r="H5647" t="s">
        <v>20172</v>
      </c>
      <c r="I5647" t="s">
        <v>25299</v>
      </c>
      <c r="J5647" t="s">
        <v>15545</v>
      </c>
      <c r="K5647" t="s">
        <v>15</v>
      </c>
      <c r="L5647" t="s">
        <v>30</v>
      </c>
      <c r="M5647">
        <v>4.8</v>
      </c>
      <c r="N5647" t="s">
        <v>1201</v>
      </c>
      <c r="O5647" t="s">
        <v>1202</v>
      </c>
    </row>
    <row r="5648" spans="1:15" x14ac:dyDescent="0.3">
      <c r="A5648" t="s">
        <v>17989</v>
      </c>
      <c r="B5648">
        <v>2020</v>
      </c>
      <c r="C5648" t="s">
        <v>19218</v>
      </c>
      <c r="D5648" t="s">
        <v>19</v>
      </c>
      <c r="E5648" s="2">
        <v>61760</v>
      </c>
      <c r="F5648">
        <v>62740</v>
      </c>
      <c r="G5648">
        <v>62740</v>
      </c>
      <c r="H5648" t="s">
        <v>20172</v>
      </c>
      <c r="I5648" t="s">
        <v>24124</v>
      </c>
      <c r="J5648" t="s">
        <v>15548</v>
      </c>
      <c r="K5648" t="s">
        <v>146</v>
      </c>
      <c r="L5648" t="s">
        <v>488</v>
      </c>
      <c r="M5648">
        <v>4.4000000000000004</v>
      </c>
      <c r="N5648" t="s">
        <v>3078</v>
      </c>
      <c r="O5648" t="s">
        <v>3079</v>
      </c>
    </row>
    <row r="5649" spans="1:15" x14ac:dyDescent="0.3">
      <c r="A5649" t="s">
        <v>18011</v>
      </c>
      <c r="B5649">
        <v>2022</v>
      </c>
      <c r="C5649" t="s">
        <v>19296</v>
      </c>
      <c r="D5649" t="s">
        <v>19</v>
      </c>
      <c r="E5649" s="2">
        <v>17969</v>
      </c>
      <c r="F5649">
        <v>29998</v>
      </c>
      <c r="G5649">
        <v>29998</v>
      </c>
      <c r="H5649" t="s">
        <v>20172</v>
      </c>
      <c r="I5649" t="s">
        <v>24124</v>
      </c>
      <c r="J5649" t="s">
        <v>15551</v>
      </c>
      <c r="K5649" t="s">
        <v>36</v>
      </c>
      <c r="L5649" t="s">
        <v>3884</v>
      </c>
      <c r="O5649" t="s">
        <v>2828</v>
      </c>
    </row>
    <row r="5650" spans="1:15" x14ac:dyDescent="0.3">
      <c r="A5650" t="s">
        <v>18002</v>
      </c>
      <c r="B5650">
        <v>2024</v>
      </c>
      <c r="C5650" t="s">
        <v>18260</v>
      </c>
      <c r="D5650" t="s">
        <v>11</v>
      </c>
      <c r="E5650">
        <v>3</v>
      </c>
      <c r="F5650">
        <v>28690</v>
      </c>
      <c r="G5650">
        <v>28690</v>
      </c>
      <c r="H5650" t="s">
        <v>20172</v>
      </c>
      <c r="I5650" t="s">
        <v>24124</v>
      </c>
      <c r="J5650" t="s">
        <v>15552</v>
      </c>
      <c r="K5650" t="s">
        <v>15</v>
      </c>
      <c r="L5650" t="s">
        <v>15</v>
      </c>
      <c r="M5650">
        <v>5</v>
      </c>
      <c r="N5650" t="s">
        <v>3956</v>
      </c>
      <c r="O5650" t="s">
        <v>1739</v>
      </c>
    </row>
    <row r="5651" spans="1:15" x14ac:dyDescent="0.3">
      <c r="A5651" t="s">
        <v>18019</v>
      </c>
      <c r="B5651">
        <v>2018</v>
      </c>
      <c r="C5651" t="s">
        <v>19988</v>
      </c>
      <c r="D5651" t="s">
        <v>19</v>
      </c>
      <c r="E5651" s="2">
        <v>47979</v>
      </c>
      <c r="F5651">
        <v>15348</v>
      </c>
      <c r="G5651">
        <v>15348</v>
      </c>
      <c r="H5651" t="s">
        <v>20172</v>
      </c>
      <c r="I5651" t="s">
        <v>24124</v>
      </c>
      <c r="J5651" t="s">
        <v>15555</v>
      </c>
      <c r="K5651" t="s">
        <v>92</v>
      </c>
      <c r="L5651" t="s">
        <v>15</v>
      </c>
      <c r="M5651">
        <v>4.8</v>
      </c>
      <c r="N5651" t="s">
        <v>3312</v>
      </c>
      <c r="O5651" t="s">
        <v>3313</v>
      </c>
    </row>
    <row r="5652" spans="1:15" x14ac:dyDescent="0.3">
      <c r="A5652" t="s">
        <v>18011</v>
      </c>
      <c r="B5652">
        <v>2024</v>
      </c>
      <c r="C5652" t="s">
        <v>18252</v>
      </c>
      <c r="D5652" t="s">
        <v>11</v>
      </c>
      <c r="E5652">
        <v>11</v>
      </c>
      <c r="F5652" t="s">
        <v>22554</v>
      </c>
      <c r="G5652" t="s">
        <v>22554</v>
      </c>
      <c r="H5652" t="s">
        <v>20172</v>
      </c>
      <c r="I5652" t="s">
        <v>24564</v>
      </c>
      <c r="J5652" t="s">
        <v>15557</v>
      </c>
      <c r="K5652" t="s">
        <v>15</v>
      </c>
      <c r="L5652" t="s">
        <v>3666</v>
      </c>
      <c r="M5652">
        <v>2.7</v>
      </c>
      <c r="N5652" t="s">
        <v>10158</v>
      </c>
      <c r="O5652" t="s">
        <v>10159</v>
      </c>
    </row>
    <row r="5653" spans="1:15" x14ac:dyDescent="0.3">
      <c r="A5653" t="s">
        <v>18012</v>
      </c>
      <c r="B5653">
        <v>2021</v>
      </c>
      <c r="C5653" t="s">
        <v>19578</v>
      </c>
      <c r="D5653" t="s">
        <v>1256</v>
      </c>
      <c r="E5653" s="2">
        <v>27489</v>
      </c>
      <c r="F5653" t="s">
        <v>22555</v>
      </c>
      <c r="G5653" t="s">
        <v>23977</v>
      </c>
      <c r="H5653" t="s">
        <v>20171</v>
      </c>
      <c r="I5653" t="s">
        <v>24124</v>
      </c>
      <c r="J5653" t="s">
        <v>15560</v>
      </c>
      <c r="K5653" t="s">
        <v>4326</v>
      </c>
      <c r="L5653" t="s">
        <v>15</v>
      </c>
      <c r="M5653">
        <v>4.2</v>
      </c>
      <c r="N5653" t="s">
        <v>2405</v>
      </c>
      <c r="O5653" t="s">
        <v>2512</v>
      </c>
    </row>
    <row r="5654" spans="1:15" x14ac:dyDescent="0.3">
      <c r="A5654" t="s">
        <v>18806</v>
      </c>
      <c r="B5654">
        <v>2024</v>
      </c>
      <c r="C5654" t="s">
        <v>20120</v>
      </c>
      <c r="D5654" t="s">
        <v>11</v>
      </c>
      <c r="E5654">
        <v>10</v>
      </c>
      <c r="F5654">
        <v>53260</v>
      </c>
      <c r="G5654">
        <v>53260</v>
      </c>
      <c r="H5654" t="s">
        <v>20172</v>
      </c>
      <c r="I5654" t="s">
        <v>24124</v>
      </c>
      <c r="J5654" t="s">
        <v>15561</v>
      </c>
      <c r="K5654" t="s">
        <v>15</v>
      </c>
      <c r="L5654" t="s">
        <v>15</v>
      </c>
      <c r="M5654">
        <v>4.7</v>
      </c>
      <c r="N5654" t="s">
        <v>1484</v>
      </c>
      <c r="O5654" t="s">
        <v>1485</v>
      </c>
    </row>
    <row r="5655" spans="1:15" x14ac:dyDescent="0.3">
      <c r="A5655" t="s">
        <v>18022</v>
      </c>
      <c r="B5655">
        <v>2022</v>
      </c>
      <c r="C5655" t="s">
        <v>18767</v>
      </c>
      <c r="D5655" t="s">
        <v>19</v>
      </c>
      <c r="E5655" s="2">
        <v>44655</v>
      </c>
      <c r="F5655" t="s">
        <v>22556</v>
      </c>
      <c r="G5655" t="s">
        <v>23978</v>
      </c>
      <c r="H5655" t="s">
        <v>20171</v>
      </c>
      <c r="I5655" t="s">
        <v>24124</v>
      </c>
      <c r="J5655" t="s">
        <v>15565</v>
      </c>
      <c r="K5655" t="s">
        <v>92</v>
      </c>
      <c r="L5655" t="s">
        <v>15</v>
      </c>
      <c r="M5655">
        <v>4.8</v>
      </c>
      <c r="N5655" t="s">
        <v>4744</v>
      </c>
      <c r="O5655" t="s">
        <v>927</v>
      </c>
    </row>
    <row r="5656" spans="1:15" x14ac:dyDescent="0.3">
      <c r="A5656" t="s">
        <v>18027</v>
      </c>
      <c r="B5656">
        <v>2024</v>
      </c>
      <c r="C5656" t="s">
        <v>19318</v>
      </c>
      <c r="D5656" t="s">
        <v>11</v>
      </c>
      <c r="F5656" t="s">
        <v>22557</v>
      </c>
      <c r="G5656" t="s">
        <v>22557</v>
      </c>
      <c r="H5656" t="s">
        <v>20171</v>
      </c>
      <c r="I5656" t="s">
        <v>25300</v>
      </c>
      <c r="J5656" t="s">
        <v>15567</v>
      </c>
      <c r="K5656" t="s">
        <v>15</v>
      </c>
      <c r="L5656" t="s">
        <v>15</v>
      </c>
      <c r="M5656">
        <v>4.9000000000000004</v>
      </c>
      <c r="N5656" t="s">
        <v>3773</v>
      </c>
      <c r="O5656" t="s">
        <v>2929</v>
      </c>
    </row>
    <row r="5657" spans="1:15" x14ac:dyDescent="0.3">
      <c r="A5657" t="s">
        <v>18026</v>
      </c>
      <c r="B5657">
        <v>2019</v>
      </c>
      <c r="C5657" t="s">
        <v>19989</v>
      </c>
      <c r="D5657" t="s">
        <v>19</v>
      </c>
      <c r="E5657" s="2">
        <v>56757</v>
      </c>
      <c r="F5657" t="s">
        <v>22558</v>
      </c>
      <c r="G5657" t="s">
        <v>23979</v>
      </c>
      <c r="H5657" t="s">
        <v>20171</v>
      </c>
      <c r="I5657" t="s">
        <v>24124</v>
      </c>
      <c r="J5657" t="s">
        <v>15571</v>
      </c>
      <c r="K5657" t="s">
        <v>29</v>
      </c>
      <c r="L5657" t="s">
        <v>15</v>
      </c>
      <c r="M5657">
        <v>4.5</v>
      </c>
      <c r="N5657" t="s">
        <v>474</v>
      </c>
      <c r="O5657" t="s">
        <v>475</v>
      </c>
    </row>
    <row r="5658" spans="1:15" x14ac:dyDescent="0.3">
      <c r="A5658" t="s">
        <v>18002</v>
      </c>
      <c r="B5658">
        <v>2015</v>
      </c>
      <c r="C5658" t="s">
        <v>18474</v>
      </c>
      <c r="D5658" t="s">
        <v>19</v>
      </c>
      <c r="E5658" s="2">
        <v>102009</v>
      </c>
      <c r="F5658" t="s">
        <v>22559</v>
      </c>
      <c r="G5658" t="s">
        <v>23980</v>
      </c>
      <c r="H5658" t="s">
        <v>20171</v>
      </c>
      <c r="I5658" t="s">
        <v>24124</v>
      </c>
      <c r="J5658" t="s">
        <v>15574</v>
      </c>
      <c r="K5658" t="s">
        <v>426</v>
      </c>
      <c r="L5658" t="s">
        <v>15</v>
      </c>
      <c r="M5658">
        <v>4.5999999999999996</v>
      </c>
      <c r="N5658" t="s">
        <v>2718</v>
      </c>
      <c r="O5658" t="s">
        <v>2719</v>
      </c>
    </row>
    <row r="5659" spans="1:15" x14ac:dyDescent="0.3">
      <c r="A5659" t="s">
        <v>17992</v>
      </c>
      <c r="B5659">
        <v>2024</v>
      </c>
      <c r="C5659" t="s">
        <v>19616</v>
      </c>
      <c r="D5659" t="s">
        <v>11</v>
      </c>
      <c r="E5659">
        <v>31</v>
      </c>
      <c r="F5659" t="s">
        <v>22560</v>
      </c>
      <c r="G5659" t="s">
        <v>22560</v>
      </c>
      <c r="H5659" t="s">
        <v>20172</v>
      </c>
      <c r="I5659" t="s">
        <v>25301</v>
      </c>
      <c r="J5659" t="s">
        <v>15576</v>
      </c>
      <c r="K5659" t="s">
        <v>15</v>
      </c>
      <c r="L5659" t="s">
        <v>648</v>
      </c>
      <c r="M5659">
        <v>4.7</v>
      </c>
      <c r="N5659" t="s">
        <v>4961</v>
      </c>
      <c r="O5659" t="s">
        <v>385</v>
      </c>
    </row>
    <row r="5660" spans="1:15" x14ac:dyDescent="0.3">
      <c r="A5660" t="s">
        <v>17998</v>
      </c>
      <c r="B5660">
        <v>2022</v>
      </c>
      <c r="C5660" t="s">
        <v>18274</v>
      </c>
      <c r="D5660" t="s">
        <v>1256</v>
      </c>
      <c r="E5660" s="2">
        <v>20275</v>
      </c>
      <c r="F5660" t="s">
        <v>22561</v>
      </c>
      <c r="G5660" t="s">
        <v>22243</v>
      </c>
      <c r="H5660" t="s">
        <v>20171</v>
      </c>
      <c r="I5660" t="s">
        <v>24124</v>
      </c>
      <c r="J5660" t="s">
        <v>15579</v>
      </c>
      <c r="K5660" t="s">
        <v>22</v>
      </c>
      <c r="L5660" t="s">
        <v>15</v>
      </c>
      <c r="M5660">
        <v>4.4000000000000004</v>
      </c>
      <c r="N5660" t="s">
        <v>4237</v>
      </c>
      <c r="O5660" t="s">
        <v>4238</v>
      </c>
    </row>
    <row r="5661" spans="1:15" x14ac:dyDescent="0.3">
      <c r="A5661" t="s">
        <v>17994</v>
      </c>
      <c r="B5661">
        <v>2024</v>
      </c>
      <c r="C5661" t="s">
        <v>18278</v>
      </c>
      <c r="D5661" t="s">
        <v>11</v>
      </c>
      <c r="E5661">
        <v>12</v>
      </c>
      <c r="F5661">
        <v>59450</v>
      </c>
      <c r="G5661">
        <v>59450</v>
      </c>
      <c r="H5661" t="s">
        <v>20172</v>
      </c>
      <c r="I5661" t="s">
        <v>24124</v>
      </c>
      <c r="J5661" t="s">
        <v>15580</v>
      </c>
      <c r="K5661" t="s">
        <v>15</v>
      </c>
      <c r="L5661" t="s">
        <v>2033</v>
      </c>
      <c r="M5661">
        <v>4.4000000000000004</v>
      </c>
      <c r="N5661" t="s">
        <v>3971</v>
      </c>
      <c r="O5661" t="s">
        <v>731</v>
      </c>
    </row>
    <row r="5662" spans="1:15" x14ac:dyDescent="0.3">
      <c r="A5662" t="s">
        <v>18019</v>
      </c>
      <c r="B5662">
        <v>2023</v>
      </c>
      <c r="C5662" t="s">
        <v>18619</v>
      </c>
      <c r="D5662" t="s">
        <v>1256</v>
      </c>
      <c r="E5662" s="2">
        <v>17000</v>
      </c>
      <c r="F5662" t="s">
        <v>22562</v>
      </c>
      <c r="G5662" t="s">
        <v>23981</v>
      </c>
      <c r="H5662" t="s">
        <v>20171</v>
      </c>
      <c r="I5662" t="s">
        <v>24124</v>
      </c>
      <c r="J5662" t="s">
        <v>15584</v>
      </c>
      <c r="K5662" t="s">
        <v>92</v>
      </c>
      <c r="L5662" t="s">
        <v>15</v>
      </c>
      <c r="M5662">
        <v>4</v>
      </c>
      <c r="N5662" t="s">
        <v>1208</v>
      </c>
      <c r="O5662" t="s">
        <v>1209</v>
      </c>
    </row>
    <row r="5663" spans="1:15" x14ac:dyDescent="0.3">
      <c r="A5663" t="s">
        <v>17994</v>
      </c>
      <c r="B5663">
        <v>2024</v>
      </c>
      <c r="C5663" t="s">
        <v>19329</v>
      </c>
      <c r="D5663" t="s">
        <v>11</v>
      </c>
      <c r="E5663">
        <v>10</v>
      </c>
      <c r="F5663" t="s">
        <v>22563</v>
      </c>
      <c r="G5663" t="s">
        <v>23982</v>
      </c>
      <c r="H5663" t="s">
        <v>20171</v>
      </c>
      <c r="I5663" t="s">
        <v>24124</v>
      </c>
      <c r="J5663" t="s">
        <v>15586</v>
      </c>
      <c r="K5663" t="s">
        <v>15</v>
      </c>
      <c r="L5663" t="s">
        <v>30</v>
      </c>
      <c r="M5663">
        <v>4.4000000000000004</v>
      </c>
      <c r="N5663" t="s">
        <v>3971</v>
      </c>
      <c r="O5663" t="s">
        <v>731</v>
      </c>
    </row>
    <row r="5664" spans="1:15" x14ac:dyDescent="0.3">
      <c r="A5664" t="s">
        <v>17993</v>
      </c>
      <c r="B5664">
        <v>2020</v>
      </c>
      <c r="C5664" t="s">
        <v>18953</v>
      </c>
      <c r="D5664" t="s">
        <v>19</v>
      </c>
      <c r="E5664" s="2">
        <v>42644</v>
      </c>
      <c r="F5664" t="s">
        <v>20245</v>
      </c>
      <c r="G5664" t="s">
        <v>22991</v>
      </c>
      <c r="H5664" t="s">
        <v>20171</v>
      </c>
      <c r="I5664" t="s">
        <v>24124</v>
      </c>
      <c r="J5664" t="s">
        <v>15587</v>
      </c>
      <c r="K5664" t="s">
        <v>92</v>
      </c>
      <c r="L5664" t="s">
        <v>15</v>
      </c>
      <c r="M5664">
        <v>4.8</v>
      </c>
      <c r="N5664" t="s">
        <v>4744</v>
      </c>
      <c r="O5664" t="s">
        <v>927</v>
      </c>
    </row>
    <row r="5665" spans="1:15" x14ac:dyDescent="0.3">
      <c r="A5665" t="s">
        <v>17999</v>
      </c>
      <c r="B5665">
        <v>2013</v>
      </c>
      <c r="C5665" t="s">
        <v>18377</v>
      </c>
      <c r="D5665" t="s">
        <v>19</v>
      </c>
      <c r="E5665" s="2">
        <v>157908</v>
      </c>
      <c r="F5665">
        <v>14499</v>
      </c>
      <c r="G5665">
        <v>14499</v>
      </c>
      <c r="H5665" t="s">
        <v>20172</v>
      </c>
      <c r="I5665" t="s">
        <v>24124</v>
      </c>
      <c r="J5665" t="s">
        <v>15590</v>
      </c>
      <c r="K5665" t="s">
        <v>88</v>
      </c>
      <c r="L5665" t="s">
        <v>15</v>
      </c>
      <c r="O5665" t="s">
        <v>247</v>
      </c>
    </row>
    <row r="5666" spans="1:15" x14ac:dyDescent="0.3">
      <c r="A5666" t="s">
        <v>17994</v>
      </c>
      <c r="B5666">
        <v>2017</v>
      </c>
      <c r="C5666" t="s">
        <v>19434</v>
      </c>
      <c r="D5666" t="s">
        <v>19</v>
      </c>
      <c r="E5666" s="2">
        <v>19307</v>
      </c>
      <c r="F5666">
        <v>45995</v>
      </c>
      <c r="G5666">
        <v>45995</v>
      </c>
      <c r="H5666" t="s">
        <v>20172</v>
      </c>
      <c r="I5666" t="s">
        <v>24124</v>
      </c>
      <c r="J5666" t="s">
        <v>15592</v>
      </c>
      <c r="K5666" t="s">
        <v>82</v>
      </c>
      <c r="L5666" t="s">
        <v>30</v>
      </c>
      <c r="M5666">
        <v>4.2</v>
      </c>
      <c r="N5666" t="s">
        <v>2405</v>
      </c>
      <c r="O5666" t="s">
        <v>3020</v>
      </c>
    </row>
    <row r="5667" spans="1:15" x14ac:dyDescent="0.3">
      <c r="A5667" t="s">
        <v>18019</v>
      </c>
      <c r="B5667">
        <v>2019</v>
      </c>
      <c r="C5667" t="s">
        <v>19990</v>
      </c>
      <c r="D5667" t="s">
        <v>19</v>
      </c>
      <c r="E5667" s="2">
        <v>65407</v>
      </c>
      <c r="F5667">
        <v>17477</v>
      </c>
      <c r="G5667">
        <v>17477</v>
      </c>
      <c r="H5667" t="s">
        <v>20172</v>
      </c>
      <c r="I5667" t="s">
        <v>24124</v>
      </c>
      <c r="J5667" t="s">
        <v>15595</v>
      </c>
      <c r="K5667" t="s">
        <v>29</v>
      </c>
      <c r="L5667" t="s">
        <v>15</v>
      </c>
      <c r="M5667">
        <v>4.8</v>
      </c>
      <c r="N5667" t="s">
        <v>3655</v>
      </c>
      <c r="O5667" t="s">
        <v>3897</v>
      </c>
    </row>
    <row r="5668" spans="1:15" x14ac:dyDescent="0.3">
      <c r="A5668" t="s">
        <v>17996</v>
      </c>
      <c r="B5668">
        <v>2014</v>
      </c>
      <c r="C5668" t="s">
        <v>18125</v>
      </c>
      <c r="D5668" t="s">
        <v>19</v>
      </c>
      <c r="E5668" s="2">
        <v>98800</v>
      </c>
      <c r="F5668">
        <v>8995</v>
      </c>
      <c r="G5668">
        <v>8995</v>
      </c>
      <c r="H5668" t="s">
        <v>20172</v>
      </c>
      <c r="I5668" t="s">
        <v>24124</v>
      </c>
      <c r="J5668" t="s">
        <v>15598</v>
      </c>
      <c r="K5668" t="s">
        <v>29</v>
      </c>
      <c r="L5668" t="s">
        <v>15</v>
      </c>
      <c r="O5668" t="s">
        <v>120</v>
      </c>
    </row>
    <row r="5669" spans="1:15" x14ac:dyDescent="0.3">
      <c r="A5669" t="s">
        <v>17999</v>
      </c>
      <c r="B5669">
        <v>2024</v>
      </c>
      <c r="C5669" t="s">
        <v>19991</v>
      </c>
      <c r="D5669" t="s">
        <v>11</v>
      </c>
      <c r="E5669">
        <v>5</v>
      </c>
      <c r="F5669">
        <v>50551</v>
      </c>
      <c r="G5669">
        <v>50551</v>
      </c>
      <c r="H5669" t="s">
        <v>20172</v>
      </c>
      <c r="I5669" t="s">
        <v>24124</v>
      </c>
      <c r="J5669" t="s">
        <v>15600</v>
      </c>
      <c r="K5669" t="s">
        <v>15</v>
      </c>
      <c r="L5669" t="s">
        <v>30</v>
      </c>
      <c r="M5669">
        <v>4.7</v>
      </c>
      <c r="N5669" t="s">
        <v>5146</v>
      </c>
      <c r="O5669" t="s">
        <v>501</v>
      </c>
    </row>
    <row r="5670" spans="1:15" x14ac:dyDescent="0.3">
      <c r="A5670" t="s">
        <v>17993</v>
      </c>
      <c r="B5670">
        <v>2023</v>
      </c>
      <c r="C5670" t="s">
        <v>19070</v>
      </c>
      <c r="D5670" t="s">
        <v>1256</v>
      </c>
      <c r="E5670" s="2">
        <v>14261</v>
      </c>
      <c r="F5670" t="s">
        <v>22564</v>
      </c>
      <c r="G5670" t="s">
        <v>23983</v>
      </c>
      <c r="H5670" t="s">
        <v>20171</v>
      </c>
      <c r="I5670" t="s">
        <v>24124</v>
      </c>
      <c r="J5670" t="s">
        <v>2191</v>
      </c>
      <c r="K5670" t="s">
        <v>146</v>
      </c>
      <c r="L5670" t="s">
        <v>2093</v>
      </c>
      <c r="M5670">
        <v>4.7</v>
      </c>
      <c r="N5670" t="s">
        <v>169</v>
      </c>
      <c r="O5670" t="s">
        <v>170</v>
      </c>
    </row>
    <row r="5671" spans="1:15" x14ac:dyDescent="0.3">
      <c r="A5671" t="s">
        <v>17998</v>
      </c>
      <c r="B5671">
        <v>2015</v>
      </c>
      <c r="C5671" t="s">
        <v>18654</v>
      </c>
      <c r="D5671" t="s">
        <v>19</v>
      </c>
      <c r="E5671" s="2">
        <v>52118</v>
      </c>
      <c r="F5671" t="s">
        <v>22565</v>
      </c>
      <c r="G5671" t="s">
        <v>23984</v>
      </c>
      <c r="H5671" t="s">
        <v>20171</v>
      </c>
      <c r="I5671" t="s">
        <v>24124</v>
      </c>
      <c r="J5671" t="s">
        <v>15605</v>
      </c>
      <c r="K5671" t="s">
        <v>320</v>
      </c>
      <c r="L5671" t="s">
        <v>15</v>
      </c>
      <c r="O5671" t="s">
        <v>2491</v>
      </c>
    </row>
    <row r="5672" spans="1:15" x14ac:dyDescent="0.3">
      <c r="A5672" t="s">
        <v>17996</v>
      </c>
      <c r="B5672">
        <v>2021</v>
      </c>
      <c r="C5672" t="s">
        <v>18092</v>
      </c>
      <c r="D5672" t="s">
        <v>19</v>
      </c>
      <c r="E5672" s="2">
        <v>63322</v>
      </c>
      <c r="F5672">
        <v>21389</v>
      </c>
      <c r="G5672">
        <v>21389</v>
      </c>
      <c r="H5672" t="s">
        <v>20172</v>
      </c>
      <c r="I5672" t="s">
        <v>24124</v>
      </c>
      <c r="J5672" t="s">
        <v>15607</v>
      </c>
      <c r="K5672" t="s">
        <v>291</v>
      </c>
      <c r="L5672" t="s">
        <v>15</v>
      </c>
      <c r="M5672">
        <v>4.7</v>
      </c>
      <c r="N5672" t="s">
        <v>1307</v>
      </c>
      <c r="O5672" t="s">
        <v>1308</v>
      </c>
    </row>
    <row r="5673" spans="1:15" x14ac:dyDescent="0.3">
      <c r="A5673" t="s">
        <v>18011</v>
      </c>
      <c r="B5673">
        <v>2024</v>
      </c>
      <c r="C5673" t="s">
        <v>19296</v>
      </c>
      <c r="D5673" t="s">
        <v>11</v>
      </c>
      <c r="E5673">
        <v>5</v>
      </c>
      <c r="F5673" t="s">
        <v>21823</v>
      </c>
      <c r="G5673" t="s">
        <v>21823</v>
      </c>
      <c r="H5673" t="s">
        <v>20172</v>
      </c>
      <c r="I5673" t="s">
        <v>24917</v>
      </c>
      <c r="J5673" t="s">
        <v>15608</v>
      </c>
      <c r="K5673" t="s">
        <v>15</v>
      </c>
      <c r="L5673" t="s">
        <v>159</v>
      </c>
      <c r="M5673">
        <v>4.8</v>
      </c>
      <c r="N5673" t="s">
        <v>4301</v>
      </c>
      <c r="O5673" t="s">
        <v>308</v>
      </c>
    </row>
    <row r="5674" spans="1:15" x14ac:dyDescent="0.3">
      <c r="A5674" t="s">
        <v>17996</v>
      </c>
      <c r="B5674">
        <v>2022</v>
      </c>
      <c r="C5674" t="s">
        <v>18355</v>
      </c>
      <c r="D5674" t="s">
        <v>19</v>
      </c>
      <c r="E5674" s="2">
        <v>7179</v>
      </c>
      <c r="F5674">
        <v>20900</v>
      </c>
      <c r="G5674">
        <v>20900</v>
      </c>
      <c r="H5674" t="s">
        <v>20172</v>
      </c>
      <c r="I5674" t="s">
        <v>24124</v>
      </c>
      <c r="J5674" t="s">
        <v>15611</v>
      </c>
      <c r="K5674" t="s">
        <v>92</v>
      </c>
      <c r="L5674" t="s">
        <v>13304</v>
      </c>
      <c r="M5674">
        <v>4.5</v>
      </c>
      <c r="N5674" t="s">
        <v>1348</v>
      </c>
      <c r="O5674" t="s">
        <v>1349</v>
      </c>
    </row>
    <row r="5675" spans="1:15" x14ac:dyDescent="0.3">
      <c r="A5675" t="s">
        <v>18011</v>
      </c>
      <c r="B5675">
        <v>2022</v>
      </c>
      <c r="C5675" t="s">
        <v>18254</v>
      </c>
      <c r="D5675" t="s">
        <v>19</v>
      </c>
      <c r="E5675" s="2">
        <v>26765</v>
      </c>
      <c r="F5675" t="s">
        <v>22566</v>
      </c>
      <c r="G5675" t="s">
        <v>23985</v>
      </c>
      <c r="H5675" t="s">
        <v>20171</v>
      </c>
      <c r="I5675" t="s">
        <v>24124</v>
      </c>
      <c r="J5675" t="s">
        <v>15615</v>
      </c>
      <c r="K5675" t="s">
        <v>92</v>
      </c>
      <c r="L5675" t="s">
        <v>15</v>
      </c>
      <c r="M5675">
        <v>4.8</v>
      </c>
      <c r="N5675" t="s">
        <v>4301</v>
      </c>
      <c r="O5675" t="s">
        <v>308</v>
      </c>
    </row>
    <row r="5676" spans="1:15" x14ac:dyDescent="0.3">
      <c r="A5676" t="s">
        <v>18004</v>
      </c>
      <c r="B5676">
        <v>2024</v>
      </c>
      <c r="C5676" t="s">
        <v>18356</v>
      </c>
      <c r="D5676" t="s">
        <v>11</v>
      </c>
      <c r="E5676">
        <v>3</v>
      </c>
      <c r="F5676" t="s">
        <v>20667</v>
      </c>
      <c r="G5676" t="s">
        <v>20667</v>
      </c>
      <c r="H5676" t="s">
        <v>20172</v>
      </c>
      <c r="I5676" t="s">
        <v>24267</v>
      </c>
      <c r="J5676" t="s">
        <v>15616</v>
      </c>
      <c r="K5676" t="s">
        <v>15</v>
      </c>
      <c r="L5676" t="s">
        <v>15</v>
      </c>
      <c r="M5676">
        <v>4.5999999999999996</v>
      </c>
      <c r="N5676" t="s">
        <v>1160</v>
      </c>
      <c r="O5676" t="s">
        <v>1161</v>
      </c>
    </row>
    <row r="5677" spans="1:15" x14ac:dyDescent="0.3">
      <c r="A5677" t="s">
        <v>17999</v>
      </c>
      <c r="B5677">
        <v>2018</v>
      </c>
      <c r="C5677" t="s">
        <v>18428</v>
      </c>
      <c r="D5677" t="s">
        <v>19</v>
      </c>
      <c r="E5677" s="2">
        <v>65329</v>
      </c>
      <c r="F5677" t="s">
        <v>22567</v>
      </c>
      <c r="G5677" t="s">
        <v>23986</v>
      </c>
      <c r="H5677" t="s">
        <v>20171</v>
      </c>
      <c r="I5677" t="s">
        <v>24124</v>
      </c>
      <c r="J5677" t="s">
        <v>15620</v>
      </c>
      <c r="K5677" t="s">
        <v>146</v>
      </c>
      <c r="L5677" t="s">
        <v>15</v>
      </c>
      <c r="M5677">
        <v>3.9</v>
      </c>
      <c r="N5677" t="s">
        <v>1294</v>
      </c>
      <c r="O5677" t="s">
        <v>1295</v>
      </c>
    </row>
    <row r="5678" spans="1:15" x14ac:dyDescent="0.3">
      <c r="A5678" t="s">
        <v>18022</v>
      </c>
      <c r="B5678">
        <v>2020</v>
      </c>
      <c r="C5678" t="s">
        <v>18171</v>
      </c>
      <c r="D5678" t="s">
        <v>19</v>
      </c>
      <c r="E5678" s="2">
        <v>56803</v>
      </c>
      <c r="F5678" t="s">
        <v>22568</v>
      </c>
      <c r="G5678" t="s">
        <v>23987</v>
      </c>
      <c r="H5678" t="s">
        <v>20171</v>
      </c>
      <c r="I5678" t="s">
        <v>24124</v>
      </c>
      <c r="J5678" t="s">
        <v>15623</v>
      </c>
      <c r="K5678" t="s">
        <v>254</v>
      </c>
      <c r="L5678" t="s">
        <v>15</v>
      </c>
      <c r="M5678">
        <v>3.1</v>
      </c>
      <c r="N5678" t="s">
        <v>31</v>
      </c>
      <c r="O5678" t="s">
        <v>32</v>
      </c>
    </row>
    <row r="5679" spans="1:15" x14ac:dyDescent="0.3">
      <c r="A5679" t="s">
        <v>18002</v>
      </c>
      <c r="B5679">
        <v>2021</v>
      </c>
      <c r="C5679" t="s">
        <v>18264</v>
      </c>
      <c r="D5679" t="s">
        <v>19</v>
      </c>
      <c r="E5679" s="2">
        <v>24205</v>
      </c>
      <c r="F5679">
        <v>22795</v>
      </c>
      <c r="G5679">
        <v>22795</v>
      </c>
      <c r="H5679" t="s">
        <v>20172</v>
      </c>
      <c r="I5679" t="s">
        <v>24124</v>
      </c>
      <c r="J5679" t="s">
        <v>15625</v>
      </c>
      <c r="K5679" t="s">
        <v>246</v>
      </c>
      <c r="L5679" t="s">
        <v>15</v>
      </c>
      <c r="O5679" t="s">
        <v>5138</v>
      </c>
    </row>
    <row r="5680" spans="1:15" x14ac:dyDescent="0.3">
      <c r="A5680" t="s">
        <v>18018</v>
      </c>
      <c r="B5680">
        <v>2019</v>
      </c>
      <c r="C5680" t="s">
        <v>18415</v>
      </c>
      <c r="D5680" t="s">
        <v>19</v>
      </c>
      <c r="E5680" s="2">
        <v>67500</v>
      </c>
      <c r="F5680">
        <v>27500</v>
      </c>
      <c r="G5680">
        <v>27500</v>
      </c>
      <c r="H5680" t="s">
        <v>20172</v>
      </c>
      <c r="I5680" t="s">
        <v>24124</v>
      </c>
      <c r="J5680" t="s">
        <v>15628</v>
      </c>
      <c r="K5680" t="s">
        <v>88</v>
      </c>
      <c r="L5680" t="s">
        <v>15</v>
      </c>
    </row>
    <row r="5681" spans="1:15" x14ac:dyDescent="0.3">
      <c r="A5681" t="s">
        <v>17993</v>
      </c>
      <c r="B5681">
        <v>2014</v>
      </c>
      <c r="C5681" t="s">
        <v>19730</v>
      </c>
      <c r="D5681" t="s">
        <v>19</v>
      </c>
      <c r="E5681" s="2">
        <v>62184</v>
      </c>
      <c r="F5681" t="s">
        <v>22569</v>
      </c>
      <c r="G5681" t="s">
        <v>23988</v>
      </c>
      <c r="H5681" t="s">
        <v>20171</v>
      </c>
      <c r="I5681" t="s">
        <v>24124</v>
      </c>
      <c r="J5681" t="s">
        <v>10198</v>
      </c>
      <c r="K5681" t="s">
        <v>88</v>
      </c>
      <c r="L5681" t="s">
        <v>15</v>
      </c>
      <c r="M5681">
        <v>4.3</v>
      </c>
      <c r="N5681" t="s">
        <v>4036</v>
      </c>
      <c r="O5681" t="s">
        <v>4037</v>
      </c>
    </row>
    <row r="5682" spans="1:15" x14ac:dyDescent="0.3">
      <c r="A5682" t="s">
        <v>18011</v>
      </c>
      <c r="B5682">
        <v>2011</v>
      </c>
      <c r="C5682" t="s">
        <v>19253</v>
      </c>
      <c r="D5682" t="s">
        <v>19</v>
      </c>
      <c r="E5682" s="2">
        <v>171704</v>
      </c>
      <c r="F5682">
        <v>9995</v>
      </c>
      <c r="G5682">
        <v>9995</v>
      </c>
      <c r="H5682" t="s">
        <v>20172</v>
      </c>
      <c r="I5682" t="s">
        <v>24124</v>
      </c>
      <c r="J5682" t="s">
        <v>15632</v>
      </c>
      <c r="K5682" t="s">
        <v>88</v>
      </c>
      <c r="L5682" t="s">
        <v>15</v>
      </c>
      <c r="M5682">
        <v>3.5</v>
      </c>
      <c r="N5682" t="s">
        <v>45</v>
      </c>
      <c r="O5682" t="s">
        <v>2076</v>
      </c>
    </row>
    <row r="5683" spans="1:15" x14ac:dyDescent="0.3">
      <c r="A5683" t="s">
        <v>18043</v>
      </c>
      <c r="B5683">
        <v>2017</v>
      </c>
      <c r="C5683" t="s">
        <v>19371</v>
      </c>
      <c r="D5683" t="s">
        <v>19</v>
      </c>
      <c r="E5683" s="2">
        <v>111000</v>
      </c>
      <c r="F5683">
        <v>33900</v>
      </c>
      <c r="G5683">
        <v>33900</v>
      </c>
      <c r="H5683" t="s">
        <v>20172</v>
      </c>
      <c r="I5683" t="s">
        <v>24124</v>
      </c>
      <c r="J5683" t="s">
        <v>15635</v>
      </c>
      <c r="K5683" t="s">
        <v>473</v>
      </c>
      <c r="L5683" t="s">
        <v>1509</v>
      </c>
    </row>
    <row r="5684" spans="1:15" x14ac:dyDescent="0.3">
      <c r="A5684" t="s">
        <v>18001</v>
      </c>
      <c r="B5684">
        <v>2016</v>
      </c>
      <c r="C5684" t="s">
        <v>19992</v>
      </c>
      <c r="D5684" t="s">
        <v>19</v>
      </c>
      <c r="E5684" s="2">
        <v>52211</v>
      </c>
      <c r="F5684">
        <v>17995</v>
      </c>
      <c r="G5684">
        <v>17995</v>
      </c>
      <c r="H5684" t="s">
        <v>20172</v>
      </c>
      <c r="I5684" t="s">
        <v>24124</v>
      </c>
      <c r="J5684" t="s">
        <v>15638</v>
      </c>
      <c r="K5684" t="s">
        <v>69</v>
      </c>
      <c r="L5684" t="s">
        <v>243</v>
      </c>
      <c r="M5684">
        <v>4.7</v>
      </c>
      <c r="N5684" t="s">
        <v>2065</v>
      </c>
      <c r="O5684" t="s">
        <v>2066</v>
      </c>
    </row>
    <row r="5685" spans="1:15" x14ac:dyDescent="0.3">
      <c r="A5685" t="s">
        <v>18022</v>
      </c>
      <c r="B5685">
        <v>2024</v>
      </c>
      <c r="C5685" t="s">
        <v>18088</v>
      </c>
      <c r="D5685" t="s">
        <v>11</v>
      </c>
      <c r="E5685">
        <v>10</v>
      </c>
      <c r="F5685" t="s">
        <v>20620</v>
      </c>
      <c r="G5685" t="s">
        <v>20620</v>
      </c>
      <c r="H5685" t="s">
        <v>20172</v>
      </c>
      <c r="I5685" t="s">
        <v>25006</v>
      </c>
      <c r="J5685" t="s">
        <v>15640</v>
      </c>
      <c r="K5685" t="s">
        <v>15</v>
      </c>
      <c r="L5685" t="s">
        <v>30</v>
      </c>
      <c r="M5685">
        <v>2.9</v>
      </c>
      <c r="N5685" t="s">
        <v>1448</v>
      </c>
      <c r="O5685" t="s">
        <v>1449</v>
      </c>
    </row>
    <row r="5686" spans="1:15" x14ac:dyDescent="0.3">
      <c r="A5686" t="s">
        <v>18004</v>
      </c>
      <c r="B5686">
        <v>2024</v>
      </c>
      <c r="C5686" t="s">
        <v>18259</v>
      </c>
      <c r="D5686" t="s">
        <v>11</v>
      </c>
      <c r="E5686">
        <v>58</v>
      </c>
      <c r="F5686">
        <v>40196</v>
      </c>
      <c r="G5686">
        <v>40196</v>
      </c>
      <c r="H5686" t="s">
        <v>20172</v>
      </c>
      <c r="I5686" t="s">
        <v>24124</v>
      </c>
      <c r="J5686" t="s">
        <v>15641</v>
      </c>
      <c r="K5686" t="s">
        <v>15</v>
      </c>
      <c r="L5686" t="s">
        <v>30</v>
      </c>
      <c r="M5686">
        <v>4.5</v>
      </c>
      <c r="N5686" t="s">
        <v>2983</v>
      </c>
      <c r="O5686" t="s">
        <v>2984</v>
      </c>
    </row>
    <row r="5687" spans="1:15" x14ac:dyDescent="0.3">
      <c r="A5687" t="s">
        <v>18043</v>
      </c>
      <c r="B5687">
        <v>2019</v>
      </c>
      <c r="C5687" t="s">
        <v>19371</v>
      </c>
      <c r="D5687" t="s">
        <v>19</v>
      </c>
      <c r="E5687" s="2">
        <v>41907</v>
      </c>
      <c r="F5687" t="s">
        <v>22570</v>
      </c>
      <c r="G5687" t="s">
        <v>23989</v>
      </c>
      <c r="H5687" t="s">
        <v>20171</v>
      </c>
      <c r="I5687" t="s">
        <v>24124</v>
      </c>
      <c r="J5687" t="s">
        <v>15644</v>
      </c>
      <c r="K5687" t="s">
        <v>146</v>
      </c>
      <c r="L5687" t="s">
        <v>30</v>
      </c>
      <c r="M5687">
        <v>4.5999999999999996</v>
      </c>
      <c r="N5687" t="s">
        <v>2718</v>
      </c>
      <c r="O5687" t="s">
        <v>2719</v>
      </c>
    </row>
    <row r="5688" spans="1:15" x14ac:dyDescent="0.3">
      <c r="A5688" t="s">
        <v>18018</v>
      </c>
      <c r="B5688">
        <v>2023</v>
      </c>
      <c r="C5688" t="s">
        <v>19993</v>
      </c>
      <c r="D5688" t="s">
        <v>19</v>
      </c>
      <c r="E5688" s="2">
        <v>28258</v>
      </c>
      <c r="F5688" t="s">
        <v>22571</v>
      </c>
      <c r="G5688" t="s">
        <v>23990</v>
      </c>
      <c r="H5688" t="s">
        <v>20171</v>
      </c>
      <c r="I5688" t="s">
        <v>24124</v>
      </c>
      <c r="J5688" t="s">
        <v>15648</v>
      </c>
      <c r="K5688" t="s">
        <v>92</v>
      </c>
      <c r="L5688" t="s">
        <v>30</v>
      </c>
      <c r="M5688">
        <v>4.9000000000000004</v>
      </c>
      <c r="N5688" t="s">
        <v>3773</v>
      </c>
      <c r="O5688" t="s">
        <v>2929</v>
      </c>
    </row>
    <row r="5689" spans="1:15" x14ac:dyDescent="0.3">
      <c r="A5689" t="s">
        <v>18027</v>
      </c>
      <c r="B5689">
        <v>2023</v>
      </c>
      <c r="C5689" t="s">
        <v>19587</v>
      </c>
      <c r="D5689" t="s">
        <v>19</v>
      </c>
      <c r="E5689" s="2">
        <v>9640</v>
      </c>
      <c r="F5689" t="s">
        <v>22572</v>
      </c>
      <c r="G5689" t="s">
        <v>23991</v>
      </c>
      <c r="H5689" t="s">
        <v>20171</v>
      </c>
      <c r="I5689" t="s">
        <v>24124</v>
      </c>
      <c r="J5689" t="s">
        <v>15652</v>
      </c>
      <c r="K5689" t="s">
        <v>29</v>
      </c>
      <c r="L5689" t="s">
        <v>30</v>
      </c>
      <c r="M5689">
        <v>4.4000000000000004</v>
      </c>
      <c r="N5689" t="s">
        <v>4103</v>
      </c>
      <c r="O5689" t="s">
        <v>4104</v>
      </c>
    </row>
    <row r="5690" spans="1:15" x14ac:dyDescent="0.3">
      <c r="A5690" t="s">
        <v>17993</v>
      </c>
      <c r="B5690">
        <v>2006</v>
      </c>
      <c r="C5690" t="s">
        <v>19994</v>
      </c>
      <c r="D5690" t="s">
        <v>19</v>
      </c>
      <c r="E5690" s="2">
        <v>51978</v>
      </c>
      <c r="F5690">
        <v>9995</v>
      </c>
      <c r="G5690">
        <v>9995</v>
      </c>
      <c r="H5690" t="s">
        <v>20172</v>
      </c>
      <c r="I5690" t="s">
        <v>24124</v>
      </c>
      <c r="J5690" t="s">
        <v>15655</v>
      </c>
      <c r="K5690" t="s">
        <v>320</v>
      </c>
      <c r="L5690" t="s">
        <v>15</v>
      </c>
      <c r="M5690">
        <v>3.5</v>
      </c>
      <c r="N5690" t="s">
        <v>70</v>
      </c>
      <c r="O5690" t="s">
        <v>71</v>
      </c>
    </row>
    <row r="5691" spans="1:15" x14ac:dyDescent="0.3">
      <c r="A5691" t="s">
        <v>18004</v>
      </c>
      <c r="B5691">
        <v>2024</v>
      </c>
      <c r="C5691" t="s">
        <v>18361</v>
      </c>
      <c r="D5691" t="s">
        <v>11</v>
      </c>
      <c r="E5691">
        <v>5</v>
      </c>
      <c r="F5691">
        <v>32243</v>
      </c>
      <c r="G5691">
        <v>32243</v>
      </c>
      <c r="H5691" t="s">
        <v>20172</v>
      </c>
      <c r="I5691" t="s">
        <v>24124</v>
      </c>
      <c r="J5691" t="s">
        <v>15656</v>
      </c>
      <c r="K5691" t="s">
        <v>15</v>
      </c>
      <c r="L5691" t="s">
        <v>30</v>
      </c>
      <c r="M5691">
        <v>4.9000000000000004</v>
      </c>
      <c r="N5691" t="s">
        <v>1253</v>
      </c>
      <c r="O5691" t="s">
        <v>1254</v>
      </c>
    </row>
    <row r="5692" spans="1:15" x14ac:dyDescent="0.3">
      <c r="A5692" t="s">
        <v>18000</v>
      </c>
      <c r="B5692">
        <v>2024</v>
      </c>
      <c r="C5692" t="s">
        <v>19995</v>
      </c>
      <c r="D5692" t="s">
        <v>11</v>
      </c>
      <c r="E5692">
        <v>5</v>
      </c>
      <c r="F5692" t="s">
        <v>22573</v>
      </c>
      <c r="G5692" t="s">
        <v>22573</v>
      </c>
      <c r="H5692" t="s">
        <v>20172</v>
      </c>
      <c r="I5692" t="s">
        <v>24494</v>
      </c>
      <c r="J5692" t="s">
        <v>15659</v>
      </c>
      <c r="K5692" t="s">
        <v>15</v>
      </c>
      <c r="L5692" t="s">
        <v>30</v>
      </c>
      <c r="M5692">
        <v>4.9000000000000004</v>
      </c>
      <c r="N5692" t="s">
        <v>940</v>
      </c>
      <c r="O5692" t="s">
        <v>941</v>
      </c>
    </row>
    <row r="5693" spans="1:15" x14ac:dyDescent="0.3">
      <c r="A5693" t="s">
        <v>18028</v>
      </c>
      <c r="B5693">
        <v>2024</v>
      </c>
      <c r="C5693" t="s">
        <v>19315</v>
      </c>
      <c r="D5693" t="s">
        <v>11</v>
      </c>
      <c r="E5693">
        <v>0</v>
      </c>
      <c r="F5693" t="s">
        <v>20740</v>
      </c>
      <c r="G5693" t="s">
        <v>20740</v>
      </c>
      <c r="H5693" t="s">
        <v>20172</v>
      </c>
      <c r="I5693" t="s">
        <v>24313</v>
      </c>
      <c r="J5693" t="s">
        <v>15660</v>
      </c>
      <c r="K5693" t="s">
        <v>15</v>
      </c>
      <c r="L5693" t="s">
        <v>15</v>
      </c>
      <c r="M5693">
        <v>4.7</v>
      </c>
      <c r="N5693" t="s">
        <v>2839</v>
      </c>
      <c r="O5693" t="s">
        <v>2840</v>
      </c>
    </row>
    <row r="5694" spans="1:15" x14ac:dyDescent="0.3">
      <c r="A5694" t="s">
        <v>17999</v>
      </c>
      <c r="B5694">
        <v>2017</v>
      </c>
      <c r="C5694" t="s">
        <v>18722</v>
      </c>
      <c r="D5694" t="s">
        <v>19</v>
      </c>
      <c r="E5694" s="2">
        <v>157596</v>
      </c>
      <c r="F5694">
        <v>11999</v>
      </c>
      <c r="G5694">
        <v>11999</v>
      </c>
      <c r="H5694" t="s">
        <v>20172</v>
      </c>
      <c r="I5694" t="s">
        <v>24124</v>
      </c>
      <c r="J5694" t="s">
        <v>15663</v>
      </c>
      <c r="K5694" t="s">
        <v>125</v>
      </c>
      <c r="L5694" t="s">
        <v>15</v>
      </c>
      <c r="M5694">
        <v>4.3</v>
      </c>
      <c r="N5694" t="s">
        <v>108</v>
      </c>
      <c r="O5694" t="s">
        <v>109</v>
      </c>
    </row>
    <row r="5695" spans="1:15" x14ac:dyDescent="0.3">
      <c r="A5695" t="s">
        <v>18002</v>
      </c>
      <c r="B5695">
        <v>2018</v>
      </c>
      <c r="C5695" t="s">
        <v>18320</v>
      </c>
      <c r="D5695" t="s">
        <v>19</v>
      </c>
      <c r="E5695" s="2">
        <v>132386</v>
      </c>
      <c r="F5695" t="s">
        <v>22574</v>
      </c>
      <c r="G5695" t="s">
        <v>23992</v>
      </c>
      <c r="H5695" t="s">
        <v>20171</v>
      </c>
      <c r="I5695" t="s">
        <v>24124</v>
      </c>
      <c r="J5695" t="s">
        <v>15667</v>
      </c>
      <c r="K5695" t="s">
        <v>246</v>
      </c>
      <c r="L5695" t="s">
        <v>15</v>
      </c>
      <c r="O5695" t="s">
        <v>220</v>
      </c>
    </row>
    <row r="5696" spans="1:15" x14ac:dyDescent="0.3">
      <c r="A5696" t="s">
        <v>18022</v>
      </c>
      <c r="B5696">
        <v>2020</v>
      </c>
      <c r="C5696" t="s">
        <v>18171</v>
      </c>
      <c r="D5696" t="s">
        <v>19</v>
      </c>
      <c r="E5696" s="2">
        <v>30006</v>
      </c>
      <c r="F5696">
        <v>16985</v>
      </c>
      <c r="G5696">
        <v>16985</v>
      </c>
      <c r="H5696" t="s">
        <v>20172</v>
      </c>
      <c r="I5696" t="s">
        <v>24124</v>
      </c>
      <c r="J5696" t="s">
        <v>15669</v>
      </c>
      <c r="K5696" t="s">
        <v>29</v>
      </c>
      <c r="L5696" t="s">
        <v>15</v>
      </c>
      <c r="O5696" t="s">
        <v>192</v>
      </c>
    </row>
    <row r="5697" spans="1:15" x14ac:dyDescent="0.3">
      <c r="A5697" t="s">
        <v>17994</v>
      </c>
      <c r="B5697">
        <v>2022</v>
      </c>
      <c r="C5697" t="s">
        <v>19434</v>
      </c>
      <c r="D5697" t="s">
        <v>19</v>
      </c>
      <c r="E5697" s="2">
        <v>23675</v>
      </c>
      <c r="F5697">
        <v>45995</v>
      </c>
      <c r="G5697">
        <v>45995</v>
      </c>
      <c r="H5697" t="s">
        <v>20172</v>
      </c>
      <c r="I5697" t="s">
        <v>24124</v>
      </c>
      <c r="J5697" t="s">
        <v>15672</v>
      </c>
      <c r="K5697" t="s">
        <v>92</v>
      </c>
      <c r="L5697" t="s">
        <v>30</v>
      </c>
      <c r="M5697">
        <v>4.4000000000000004</v>
      </c>
      <c r="N5697" t="s">
        <v>312</v>
      </c>
      <c r="O5697" t="s">
        <v>313</v>
      </c>
    </row>
    <row r="5698" spans="1:15" x14ac:dyDescent="0.3">
      <c r="A5698" t="s">
        <v>18022</v>
      </c>
      <c r="B5698">
        <v>2023</v>
      </c>
      <c r="C5698" t="s">
        <v>18434</v>
      </c>
      <c r="D5698" t="s">
        <v>11</v>
      </c>
      <c r="E5698">
        <v>10</v>
      </c>
      <c r="F5698" t="s">
        <v>22575</v>
      </c>
      <c r="G5698" t="s">
        <v>22575</v>
      </c>
      <c r="H5698" t="s">
        <v>20171</v>
      </c>
      <c r="I5698" t="s">
        <v>25302</v>
      </c>
      <c r="J5698" t="s">
        <v>15674</v>
      </c>
      <c r="K5698" t="s">
        <v>15</v>
      </c>
      <c r="L5698" t="s">
        <v>3553</v>
      </c>
      <c r="M5698">
        <v>2.9</v>
      </c>
      <c r="N5698" t="s">
        <v>5638</v>
      </c>
      <c r="O5698" t="s">
        <v>5639</v>
      </c>
    </row>
    <row r="5699" spans="1:15" x14ac:dyDescent="0.3">
      <c r="A5699" t="s">
        <v>18010</v>
      </c>
      <c r="B5699">
        <v>2024</v>
      </c>
      <c r="C5699" t="s">
        <v>19313</v>
      </c>
      <c r="D5699" t="s">
        <v>11</v>
      </c>
      <c r="E5699">
        <v>16</v>
      </c>
      <c r="F5699" t="s">
        <v>21891</v>
      </c>
      <c r="G5699" t="s">
        <v>21891</v>
      </c>
      <c r="H5699" t="s">
        <v>20171</v>
      </c>
      <c r="I5699" t="s">
        <v>24953</v>
      </c>
      <c r="J5699" t="s">
        <v>15675</v>
      </c>
      <c r="K5699" t="s">
        <v>15</v>
      </c>
      <c r="L5699" t="s">
        <v>30</v>
      </c>
      <c r="M5699">
        <v>4.2</v>
      </c>
      <c r="N5699" t="s">
        <v>775</v>
      </c>
      <c r="O5699" t="s">
        <v>776</v>
      </c>
    </row>
    <row r="5700" spans="1:15" x14ac:dyDescent="0.3">
      <c r="A5700" t="s">
        <v>18002</v>
      </c>
      <c r="B5700">
        <v>2011</v>
      </c>
      <c r="C5700" t="s">
        <v>18768</v>
      </c>
      <c r="D5700" t="s">
        <v>19</v>
      </c>
      <c r="E5700" s="2">
        <v>121970</v>
      </c>
      <c r="F5700">
        <v>8900</v>
      </c>
      <c r="G5700">
        <v>8900</v>
      </c>
      <c r="H5700" t="s">
        <v>20172</v>
      </c>
      <c r="I5700" t="s">
        <v>24124</v>
      </c>
      <c r="J5700" t="s">
        <v>15678</v>
      </c>
      <c r="K5700" t="s">
        <v>1498</v>
      </c>
      <c r="L5700" t="s">
        <v>12785</v>
      </c>
      <c r="O5700" t="s">
        <v>4137</v>
      </c>
    </row>
    <row r="5701" spans="1:15" x14ac:dyDescent="0.3">
      <c r="A5701" t="s">
        <v>18027</v>
      </c>
      <c r="B5701">
        <v>2024</v>
      </c>
      <c r="C5701" t="s">
        <v>19318</v>
      </c>
      <c r="D5701" t="s">
        <v>11</v>
      </c>
      <c r="F5701" t="s">
        <v>22576</v>
      </c>
      <c r="G5701" t="s">
        <v>22576</v>
      </c>
      <c r="H5701" t="s">
        <v>20171</v>
      </c>
      <c r="I5701" t="s">
        <v>25303</v>
      </c>
      <c r="J5701" t="s">
        <v>15680</v>
      </c>
      <c r="K5701" t="s">
        <v>15</v>
      </c>
      <c r="L5701" t="s">
        <v>15</v>
      </c>
      <c r="M5701">
        <v>4.9000000000000004</v>
      </c>
      <c r="N5701" t="s">
        <v>3773</v>
      </c>
      <c r="O5701" t="s">
        <v>2929</v>
      </c>
    </row>
    <row r="5702" spans="1:15" x14ac:dyDescent="0.3">
      <c r="A5702" t="s">
        <v>18019</v>
      </c>
      <c r="B5702">
        <v>2024</v>
      </c>
      <c r="C5702" t="s">
        <v>18131</v>
      </c>
      <c r="D5702" t="s">
        <v>11</v>
      </c>
      <c r="E5702">
        <v>9</v>
      </c>
      <c r="F5702" t="s">
        <v>22577</v>
      </c>
      <c r="G5702" t="s">
        <v>22577</v>
      </c>
      <c r="H5702" t="s">
        <v>20171</v>
      </c>
      <c r="I5702" t="s">
        <v>25304</v>
      </c>
      <c r="J5702" t="s">
        <v>15682</v>
      </c>
      <c r="K5702" t="s">
        <v>15</v>
      </c>
      <c r="L5702" t="s">
        <v>159</v>
      </c>
      <c r="O5702" t="s">
        <v>255</v>
      </c>
    </row>
    <row r="5703" spans="1:15" x14ac:dyDescent="0.3">
      <c r="A5703" t="s">
        <v>18022</v>
      </c>
      <c r="B5703">
        <v>2021</v>
      </c>
      <c r="C5703" t="s">
        <v>19702</v>
      </c>
      <c r="D5703" t="s">
        <v>19</v>
      </c>
      <c r="E5703" s="2">
        <v>13386</v>
      </c>
      <c r="F5703" t="s">
        <v>22578</v>
      </c>
      <c r="G5703" t="s">
        <v>23993</v>
      </c>
      <c r="H5703" t="s">
        <v>20171</v>
      </c>
      <c r="I5703" t="s">
        <v>24124</v>
      </c>
      <c r="J5703" t="s">
        <v>15685</v>
      </c>
      <c r="K5703" t="s">
        <v>22</v>
      </c>
      <c r="L5703" t="s">
        <v>15</v>
      </c>
      <c r="O5703" t="s">
        <v>255</v>
      </c>
    </row>
    <row r="5704" spans="1:15" x14ac:dyDescent="0.3">
      <c r="A5704" t="s">
        <v>17996</v>
      </c>
      <c r="B5704">
        <v>2012</v>
      </c>
      <c r="C5704" t="s">
        <v>18769</v>
      </c>
      <c r="D5704" t="s">
        <v>19</v>
      </c>
      <c r="E5704" s="2">
        <v>39451</v>
      </c>
      <c r="F5704">
        <v>8490</v>
      </c>
      <c r="G5704">
        <v>8490</v>
      </c>
      <c r="H5704" t="s">
        <v>20172</v>
      </c>
      <c r="I5704" t="s">
        <v>24124</v>
      </c>
      <c r="J5704" t="s">
        <v>15688</v>
      </c>
      <c r="K5704" t="s">
        <v>82</v>
      </c>
      <c r="L5704" t="s">
        <v>15</v>
      </c>
      <c r="M5704">
        <v>4.5999999999999996</v>
      </c>
      <c r="N5704" t="s">
        <v>4358</v>
      </c>
      <c r="O5704" t="s">
        <v>4359</v>
      </c>
    </row>
    <row r="5705" spans="1:15" x14ac:dyDescent="0.3">
      <c r="A5705" t="s">
        <v>18001</v>
      </c>
      <c r="B5705">
        <v>2024</v>
      </c>
      <c r="C5705" t="s">
        <v>19380</v>
      </c>
      <c r="D5705" t="s">
        <v>11</v>
      </c>
      <c r="E5705">
        <v>12</v>
      </c>
      <c r="F5705" t="s">
        <v>22937</v>
      </c>
      <c r="G5705" s="1" t="s">
        <v>22937</v>
      </c>
      <c r="H5705" t="s">
        <v>20172</v>
      </c>
      <c r="I5705" t="s">
        <v>25305</v>
      </c>
      <c r="J5705" t="s">
        <v>15690</v>
      </c>
      <c r="K5705" t="s">
        <v>15</v>
      </c>
      <c r="L5705" t="s">
        <v>15</v>
      </c>
      <c r="M5705">
        <v>4.9000000000000004</v>
      </c>
      <c r="N5705" t="s">
        <v>5746</v>
      </c>
      <c r="O5705" t="s">
        <v>482</v>
      </c>
    </row>
    <row r="5706" spans="1:15" x14ac:dyDescent="0.3">
      <c r="A5706" t="s">
        <v>18806</v>
      </c>
      <c r="B5706">
        <v>2024</v>
      </c>
      <c r="C5706" t="s">
        <v>20115</v>
      </c>
      <c r="D5706" t="s">
        <v>11</v>
      </c>
      <c r="E5706">
        <v>8</v>
      </c>
      <c r="F5706">
        <v>71364</v>
      </c>
      <c r="G5706">
        <v>71364</v>
      </c>
      <c r="H5706" t="s">
        <v>20172</v>
      </c>
      <c r="I5706" t="s">
        <v>24124</v>
      </c>
      <c r="J5706" t="s">
        <v>15691</v>
      </c>
      <c r="K5706" t="s">
        <v>15</v>
      </c>
      <c r="L5706" t="s">
        <v>15</v>
      </c>
      <c r="M5706">
        <v>4.5</v>
      </c>
      <c r="N5706" t="s">
        <v>781</v>
      </c>
      <c r="O5706" t="s">
        <v>782</v>
      </c>
    </row>
    <row r="5707" spans="1:15" x14ac:dyDescent="0.3">
      <c r="A5707" t="s">
        <v>17994</v>
      </c>
      <c r="B5707">
        <v>2017</v>
      </c>
      <c r="C5707" t="s">
        <v>19434</v>
      </c>
      <c r="D5707" t="s">
        <v>19</v>
      </c>
      <c r="E5707" s="2">
        <v>83888</v>
      </c>
      <c r="F5707" t="s">
        <v>22579</v>
      </c>
      <c r="G5707" t="s">
        <v>23994</v>
      </c>
      <c r="H5707" t="s">
        <v>20171</v>
      </c>
      <c r="I5707" t="s">
        <v>24124</v>
      </c>
      <c r="J5707" t="s">
        <v>15694</v>
      </c>
      <c r="K5707" t="s">
        <v>62</v>
      </c>
      <c r="L5707" t="s">
        <v>30</v>
      </c>
      <c r="O5707" t="s">
        <v>7052</v>
      </c>
    </row>
    <row r="5708" spans="1:15" x14ac:dyDescent="0.3">
      <c r="A5708" t="s">
        <v>17997</v>
      </c>
      <c r="B5708">
        <v>2022</v>
      </c>
      <c r="C5708" t="s">
        <v>19023</v>
      </c>
      <c r="D5708" t="s">
        <v>19</v>
      </c>
      <c r="E5708" s="2">
        <v>68953</v>
      </c>
      <c r="F5708">
        <v>23986</v>
      </c>
      <c r="G5708">
        <v>23986</v>
      </c>
      <c r="H5708" t="s">
        <v>20172</v>
      </c>
      <c r="I5708" t="s">
        <v>24124</v>
      </c>
      <c r="J5708" t="s">
        <v>15696</v>
      </c>
      <c r="K5708" t="s">
        <v>426</v>
      </c>
      <c r="L5708" t="s">
        <v>15</v>
      </c>
      <c r="M5708">
        <v>4.9000000000000004</v>
      </c>
      <c r="N5708" t="s">
        <v>4454</v>
      </c>
      <c r="O5708" t="s">
        <v>1985</v>
      </c>
    </row>
    <row r="5709" spans="1:15" x14ac:dyDescent="0.3">
      <c r="A5709" t="s">
        <v>18019</v>
      </c>
      <c r="B5709">
        <v>2022</v>
      </c>
      <c r="C5709" t="s">
        <v>19996</v>
      </c>
      <c r="D5709" t="s">
        <v>19</v>
      </c>
      <c r="E5709" s="2">
        <v>23945</v>
      </c>
      <c r="F5709" t="s">
        <v>22580</v>
      </c>
      <c r="G5709" t="s">
        <v>23490</v>
      </c>
      <c r="H5709" t="s">
        <v>20171</v>
      </c>
      <c r="I5709" t="s">
        <v>24124</v>
      </c>
      <c r="J5709" t="s">
        <v>15700</v>
      </c>
      <c r="K5709" t="s">
        <v>92</v>
      </c>
      <c r="L5709" t="s">
        <v>30</v>
      </c>
      <c r="M5709">
        <v>4.8</v>
      </c>
      <c r="N5709" t="s">
        <v>4744</v>
      </c>
      <c r="O5709" t="s">
        <v>927</v>
      </c>
    </row>
    <row r="5710" spans="1:15" x14ac:dyDescent="0.3">
      <c r="A5710" t="s">
        <v>18004</v>
      </c>
      <c r="B5710">
        <v>2024</v>
      </c>
      <c r="C5710" t="s">
        <v>18258</v>
      </c>
      <c r="D5710" t="s">
        <v>11</v>
      </c>
      <c r="E5710">
        <v>5</v>
      </c>
      <c r="F5710" t="s">
        <v>20578</v>
      </c>
      <c r="G5710" t="s">
        <v>20578</v>
      </c>
      <c r="H5710" t="s">
        <v>20172</v>
      </c>
      <c r="I5710" t="s">
        <v>24226</v>
      </c>
      <c r="J5710" t="s">
        <v>15701</v>
      </c>
      <c r="K5710" t="s">
        <v>15</v>
      </c>
      <c r="L5710" t="s">
        <v>30</v>
      </c>
      <c r="M5710">
        <v>4.8</v>
      </c>
      <c r="N5710" t="s">
        <v>3312</v>
      </c>
      <c r="O5710" t="s">
        <v>3313</v>
      </c>
    </row>
    <row r="5711" spans="1:15" x14ac:dyDescent="0.3">
      <c r="A5711" t="s">
        <v>18004</v>
      </c>
      <c r="B5711">
        <v>2024</v>
      </c>
      <c r="C5711" t="s">
        <v>18258</v>
      </c>
      <c r="D5711" t="s">
        <v>11</v>
      </c>
      <c r="E5711">
        <v>2</v>
      </c>
      <c r="F5711">
        <v>37997</v>
      </c>
      <c r="G5711">
        <v>37997</v>
      </c>
      <c r="H5711" t="s">
        <v>20172</v>
      </c>
      <c r="I5711" t="s">
        <v>24124</v>
      </c>
      <c r="J5711" t="s">
        <v>15702</v>
      </c>
      <c r="K5711" t="s">
        <v>15</v>
      </c>
      <c r="L5711" t="s">
        <v>30</v>
      </c>
      <c r="M5711">
        <v>4.5</v>
      </c>
      <c r="N5711" t="s">
        <v>2983</v>
      </c>
      <c r="O5711" t="s">
        <v>2984</v>
      </c>
    </row>
    <row r="5712" spans="1:15" x14ac:dyDescent="0.3">
      <c r="A5712" t="s">
        <v>18806</v>
      </c>
      <c r="B5712">
        <v>2020</v>
      </c>
      <c r="C5712" t="s">
        <v>20165</v>
      </c>
      <c r="D5712" t="s">
        <v>19</v>
      </c>
      <c r="E5712" s="2">
        <v>41996</v>
      </c>
      <c r="F5712" t="s">
        <v>22581</v>
      </c>
      <c r="G5712" t="s">
        <v>23995</v>
      </c>
      <c r="H5712" t="s">
        <v>20171</v>
      </c>
      <c r="I5712" t="s">
        <v>24124</v>
      </c>
      <c r="J5712" t="s">
        <v>15706</v>
      </c>
      <c r="K5712" t="s">
        <v>4326</v>
      </c>
      <c r="L5712" t="s">
        <v>15707</v>
      </c>
      <c r="M5712">
        <v>4.4000000000000004</v>
      </c>
      <c r="N5712" t="s">
        <v>3971</v>
      </c>
      <c r="O5712" t="s">
        <v>731</v>
      </c>
    </row>
    <row r="5713" spans="1:15" x14ac:dyDescent="0.3">
      <c r="A5713" t="s">
        <v>17999</v>
      </c>
      <c r="B5713">
        <v>2021</v>
      </c>
      <c r="C5713" t="s">
        <v>18369</v>
      </c>
      <c r="D5713" t="s">
        <v>19</v>
      </c>
      <c r="E5713" s="2">
        <v>77344</v>
      </c>
      <c r="F5713" t="s">
        <v>22582</v>
      </c>
      <c r="G5713" t="s">
        <v>23790</v>
      </c>
      <c r="H5713" t="s">
        <v>20171</v>
      </c>
      <c r="I5713" t="s">
        <v>24124</v>
      </c>
      <c r="J5713" t="s">
        <v>15710</v>
      </c>
      <c r="K5713" t="s">
        <v>320</v>
      </c>
      <c r="L5713" t="s">
        <v>15</v>
      </c>
      <c r="M5713">
        <v>3.9</v>
      </c>
      <c r="N5713" t="s">
        <v>1294</v>
      </c>
      <c r="O5713" t="s">
        <v>1295</v>
      </c>
    </row>
    <row r="5714" spans="1:15" x14ac:dyDescent="0.3">
      <c r="A5714" t="s">
        <v>18001</v>
      </c>
      <c r="B5714">
        <v>2024</v>
      </c>
      <c r="C5714" t="s">
        <v>19380</v>
      </c>
      <c r="D5714" t="s">
        <v>11</v>
      </c>
      <c r="E5714">
        <v>7</v>
      </c>
      <c r="F5714" t="s">
        <v>22938</v>
      </c>
      <c r="G5714" s="1" t="s">
        <v>22938</v>
      </c>
      <c r="H5714" t="s">
        <v>20171</v>
      </c>
      <c r="I5714" t="s">
        <v>25306</v>
      </c>
      <c r="J5714" t="s">
        <v>15712</v>
      </c>
      <c r="K5714" t="s">
        <v>15</v>
      </c>
      <c r="L5714" t="s">
        <v>15</v>
      </c>
      <c r="M5714">
        <v>4.2</v>
      </c>
      <c r="N5714" t="s">
        <v>3287</v>
      </c>
      <c r="O5714" t="s">
        <v>3288</v>
      </c>
    </row>
    <row r="5715" spans="1:15" x14ac:dyDescent="0.3">
      <c r="A5715" t="s">
        <v>17994</v>
      </c>
      <c r="B5715">
        <v>2024</v>
      </c>
      <c r="C5715" t="s">
        <v>19199</v>
      </c>
      <c r="D5715" t="s">
        <v>11</v>
      </c>
      <c r="E5715">
        <v>0</v>
      </c>
      <c r="F5715" t="s">
        <v>22583</v>
      </c>
      <c r="G5715" t="s">
        <v>22583</v>
      </c>
      <c r="H5715" t="s">
        <v>20171</v>
      </c>
      <c r="I5715" t="s">
        <v>25307</v>
      </c>
      <c r="J5715" t="s">
        <v>15714</v>
      </c>
      <c r="K5715" t="s">
        <v>15</v>
      </c>
      <c r="L5715" t="s">
        <v>30</v>
      </c>
      <c r="M5715">
        <v>4.2</v>
      </c>
      <c r="N5715" t="s">
        <v>3815</v>
      </c>
      <c r="O5715" t="s">
        <v>1110</v>
      </c>
    </row>
    <row r="5716" spans="1:15" x14ac:dyDescent="0.3">
      <c r="A5716" t="s">
        <v>18004</v>
      </c>
      <c r="B5716">
        <v>2024</v>
      </c>
      <c r="C5716" t="s">
        <v>18258</v>
      </c>
      <c r="D5716" t="s">
        <v>11</v>
      </c>
      <c r="E5716">
        <v>8</v>
      </c>
      <c r="F5716" t="s">
        <v>5426</v>
      </c>
      <c r="G5716" t="s">
        <v>5426</v>
      </c>
      <c r="H5716" t="s">
        <v>20172</v>
      </c>
      <c r="I5716" t="s">
        <v>25308</v>
      </c>
      <c r="J5716" t="s">
        <v>15716</v>
      </c>
      <c r="K5716" t="s">
        <v>15</v>
      </c>
      <c r="L5716" t="s">
        <v>30</v>
      </c>
      <c r="M5716">
        <v>4.9000000000000004</v>
      </c>
      <c r="N5716" t="s">
        <v>3891</v>
      </c>
      <c r="O5716" t="s">
        <v>3892</v>
      </c>
    </row>
    <row r="5717" spans="1:15" x14ac:dyDescent="0.3">
      <c r="A5717" t="s">
        <v>17999</v>
      </c>
      <c r="B5717">
        <v>2024</v>
      </c>
      <c r="C5717" t="s">
        <v>18223</v>
      </c>
      <c r="D5717" t="s">
        <v>11</v>
      </c>
      <c r="E5717">
        <v>2</v>
      </c>
      <c r="F5717" t="s">
        <v>22584</v>
      </c>
      <c r="G5717" t="s">
        <v>22584</v>
      </c>
      <c r="H5717" t="s">
        <v>20172</v>
      </c>
      <c r="I5717" t="s">
        <v>25309</v>
      </c>
      <c r="J5717" t="s">
        <v>15718</v>
      </c>
      <c r="K5717" t="s">
        <v>15</v>
      </c>
      <c r="L5717" t="s">
        <v>2359</v>
      </c>
      <c r="M5717">
        <v>4</v>
      </c>
      <c r="N5717" t="s">
        <v>1186</v>
      </c>
      <c r="O5717" t="s">
        <v>1187</v>
      </c>
    </row>
    <row r="5718" spans="1:15" x14ac:dyDescent="0.3">
      <c r="A5718" t="s">
        <v>18028</v>
      </c>
      <c r="B5718">
        <v>2024</v>
      </c>
      <c r="C5718" t="s">
        <v>19997</v>
      </c>
      <c r="D5718" t="s">
        <v>1256</v>
      </c>
      <c r="E5718" s="2">
        <v>6278</v>
      </c>
      <c r="F5718">
        <v>63989</v>
      </c>
      <c r="G5718">
        <v>63989</v>
      </c>
      <c r="H5718" t="s">
        <v>20172</v>
      </c>
      <c r="I5718" t="s">
        <v>24124</v>
      </c>
      <c r="J5718" t="s">
        <v>15721</v>
      </c>
      <c r="K5718" t="s">
        <v>92</v>
      </c>
      <c r="L5718" t="s">
        <v>15</v>
      </c>
      <c r="M5718">
        <v>4.7</v>
      </c>
      <c r="N5718" t="s">
        <v>2839</v>
      </c>
      <c r="O5718" t="s">
        <v>2840</v>
      </c>
    </row>
    <row r="5719" spans="1:15" x14ac:dyDescent="0.3">
      <c r="A5719" t="s">
        <v>18043</v>
      </c>
      <c r="B5719">
        <v>2022</v>
      </c>
      <c r="C5719" t="s">
        <v>19998</v>
      </c>
      <c r="D5719" t="s">
        <v>19</v>
      </c>
      <c r="E5719" s="2">
        <v>26377</v>
      </c>
      <c r="F5719" t="s">
        <v>22585</v>
      </c>
      <c r="G5719" t="s">
        <v>23996</v>
      </c>
      <c r="H5719" t="s">
        <v>20171</v>
      </c>
      <c r="I5719" t="s">
        <v>24124</v>
      </c>
      <c r="J5719" t="s">
        <v>15725</v>
      </c>
      <c r="K5719" t="s">
        <v>92</v>
      </c>
      <c r="L5719" t="s">
        <v>609</v>
      </c>
      <c r="M5719">
        <v>4.5999999999999996</v>
      </c>
      <c r="N5719" t="s">
        <v>153</v>
      </c>
      <c r="O5719" t="s">
        <v>154</v>
      </c>
    </row>
    <row r="5720" spans="1:15" x14ac:dyDescent="0.3">
      <c r="A5720" t="s">
        <v>18019</v>
      </c>
      <c r="B5720">
        <v>2019</v>
      </c>
      <c r="C5720" t="s">
        <v>18295</v>
      </c>
      <c r="D5720" t="s">
        <v>19</v>
      </c>
      <c r="E5720" s="2">
        <v>102495</v>
      </c>
      <c r="F5720" t="s">
        <v>22586</v>
      </c>
      <c r="G5720" t="s">
        <v>23997</v>
      </c>
      <c r="H5720" t="s">
        <v>20171</v>
      </c>
      <c r="I5720" t="s">
        <v>24124</v>
      </c>
      <c r="J5720" t="s">
        <v>15729</v>
      </c>
      <c r="K5720" t="s">
        <v>146</v>
      </c>
      <c r="L5720" t="s">
        <v>15</v>
      </c>
      <c r="M5720">
        <v>4.8</v>
      </c>
      <c r="N5720" t="s">
        <v>3193</v>
      </c>
      <c r="O5720" t="s">
        <v>3194</v>
      </c>
    </row>
    <row r="5721" spans="1:15" x14ac:dyDescent="0.3">
      <c r="A5721" t="s">
        <v>17995</v>
      </c>
      <c r="B5721">
        <v>2014</v>
      </c>
      <c r="C5721" t="s">
        <v>18770</v>
      </c>
      <c r="D5721" t="s">
        <v>19</v>
      </c>
      <c r="E5721" s="2">
        <v>44248</v>
      </c>
      <c r="F5721">
        <v>21998</v>
      </c>
      <c r="G5721">
        <v>21998</v>
      </c>
      <c r="H5721" t="s">
        <v>20172</v>
      </c>
      <c r="I5721" t="s">
        <v>24124</v>
      </c>
      <c r="J5721" t="s">
        <v>15732</v>
      </c>
      <c r="K5721" t="s">
        <v>246</v>
      </c>
      <c r="L5721" t="s">
        <v>15</v>
      </c>
      <c r="O5721" t="s">
        <v>1683</v>
      </c>
    </row>
    <row r="5722" spans="1:15" x14ac:dyDescent="0.3">
      <c r="A5722" t="s">
        <v>18019</v>
      </c>
      <c r="B5722">
        <v>2023</v>
      </c>
      <c r="C5722" t="s">
        <v>19999</v>
      </c>
      <c r="D5722" t="s">
        <v>19</v>
      </c>
      <c r="E5722" s="2">
        <v>11306</v>
      </c>
      <c r="F5722" t="s">
        <v>22587</v>
      </c>
      <c r="G5722" t="s">
        <v>23998</v>
      </c>
      <c r="H5722" t="s">
        <v>20171</v>
      </c>
      <c r="I5722" t="s">
        <v>24124</v>
      </c>
      <c r="J5722" t="s">
        <v>15736</v>
      </c>
      <c r="K5722" t="s">
        <v>92</v>
      </c>
      <c r="L5722" t="s">
        <v>30</v>
      </c>
      <c r="M5722">
        <v>4.8</v>
      </c>
      <c r="N5722" t="s">
        <v>1386</v>
      </c>
      <c r="O5722" t="s">
        <v>1387</v>
      </c>
    </row>
    <row r="5723" spans="1:15" x14ac:dyDescent="0.3">
      <c r="A5723" t="s">
        <v>18002</v>
      </c>
      <c r="B5723">
        <v>2024</v>
      </c>
      <c r="C5723" t="s">
        <v>18260</v>
      </c>
      <c r="D5723" t="s">
        <v>11</v>
      </c>
      <c r="E5723">
        <v>10</v>
      </c>
      <c r="F5723" t="s">
        <v>22588</v>
      </c>
      <c r="G5723" t="s">
        <v>22588</v>
      </c>
      <c r="H5723" t="s">
        <v>20171</v>
      </c>
      <c r="I5723" t="s">
        <v>25310</v>
      </c>
      <c r="J5723" t="s">
        <v>15738</v>
      </c>
      <c r="K5723" t="s">
        <v>15</v>
      </c>
      <c r="L5723" t="s">
        <v>15</v>
      </c>
      <c r="M5723">
        <v>4.5999999999999996</v>
      </c>
      <c r="N5723" t="s">
        <v>4306</v>
      </c>
      <c r="O5723" t="s">
        <v>4307</v>
      </c>
    </row>
    <row r="5724" spans="1:15" x14ac:dyDescent="0.3">
      <c r="A5724" t="s">
        <v>18001</v>
      </c>
      <c r="B5724">
        <v>2016</v>
      </c>
      <c r="C5724" t="s">
        <v>18566</v>
      </c>
      <c r="D5724" t="s">
        <v>19</v>
      </c>
      <c r="E5724" s="2">
        <v>88347</v>
      </c>
      <c r="F5724">
        <v>10980</v>
      </c>
      <c r="G5724">
        <v>10980</v>
      </c>
      <c r="H5724" t="s">
        <v>20172</v>
      </c>
      <c r="I5724" t="s">
        <v>24124</v>
      </c>
      <c r="J5724" t="s">
        <v>15741</v>
      </c>
      <c r="K5724" t="s">
        <v>473</v>
      </c>
      <c r="L5724" t="s">
        <v>15</v>
      </c>
      <c r="M5724">
        <v>4.5999999999999996</v>
      </c>
      <c r="N5724" t="s">
        <v>187</v>
      </c>
      <c r="O5724" t="s">
        <v>188</v>
      </c>
    </row>
    <row r="5725" spans="1:15" x14ac:dyDescent="0.3">
      <c r="A5725" t="s">
        <v>18002</v>
      </c>
      <c r="B5725">
        <v>2019</v>
      </c>
      <c r="C5725" t="s">
        <v>19928</v>
      </c>
      <c r="D5725" t="s">
        <v>19</v>
      </c>
      <c r="E5725" s="2">
        <v>54136</v>
      </c>
      <c r="F5725">
        <v>27995</v>
      </c>
      <c r="G5725">
        <v>27995</v>
      </c>
      <c r="H5725" t="s">
        <v>20172</v>
      </c>
      <c r="I5725" t="s">
        <v>24124</v>
      </c>
      <c r="J5725" t="s">
        <v>15743</v>
      </c>
      <c r="K5725" t="s">
        <v>29</v>
      </c>
      <c r="L5725" t="s">
        <v>514</v>
      </c>
      <c r="M5725">
        <v>4.0999999999999996</v>
      </c>
      <c r="N5725" t="s">
        <v>345</v>
      </c>
      <c r="O5725" t="s">
        <v>346</v>
      </c>
    </row>
    <row r="5726" spans="1:15" x14ac:dyDescent="0.3">
      <c r="A5726" t="s">
        <v>17998</v>
      </c>
      <c r="B5726">
        <v>2020</v>
      </c>
      <c r="C5726" t="s">
        <v>18084</v>
      </c>
      <c r="D5726" t="s">
        <v>19</v>
      </c>
      <c r="E5726" s="2">
        <v>23577</v>
      </c>
      <c r="F5726">
        <v>18599</v>
      </c>
      <c r="G5726">
        <v>18599</v>
      </c>
      <c r="H5726" t="s">
        <v>20172</v>
      </c>
      <c r="I5726" t="s">
        <v>24124</v>
      </c>
      <c r="J5726" t="s">
        <v>15745</v>
      </c>
      <c r="K5726" t="s">
        <v>92</v>
      </c>
      <c r="L5726" t="s">
        <v>15</v>
      </c>
      <c r="M5726">
        <v>4.4000000000000004</v>
      </c>
      <c r="N5726" t="s">
        <v>1664</v>
      </c>
      <c r="O5726" t="s">
        <v>1665</v>
      </c>
    </row>
    <row r="5727" spans="1:15" x14ac:dyDescent="0.3">
      <c r="A5727" t="s">
        <v>18002</v>
      </c>
      <c r="B5727">
        <v>2020</v>
      </c>
      <c r="C5727" t="s">
        <v>19490</v>
      </c>
      <c r="D5727" t="s">
        <v>19</v>
      </c>
      <c r="E5727" s="2">
        <v>80042</v>
      </c>
      <c r="F5727">
        <v>23995</v>
      </c>
      <c r="G5727">
        <v>23995</v>
      </c>
      <c r="H5727" t="s">
        <v>20172</v>
      </c>
      <c r="I5727" t="s">
        <v>24124</v>
      </c>
      <c r="J5727" t="s">
        <v>15748</v>
      </c>
      <c r="K5727" t="s">
        <v>426</v>
      </c>
      <c r="L5727" t="s">
        <v>30</v>
      </c>
      <c r="M5727">
        <v>4.0999999999999996</v>
      </c>
      <c r="N5727" t="s">
        <v>345</v>
      </c>
      <c r="O5727" t="s">
        <v>346</v>
      </c>
    </row>
    <row r="5728" spans="1:15" x14ac:dyDescent="0.3">
      <c r="A5728" t="s">
        <v>18806</v>
      </c>
      <c r="B5728">
        <v>2024</v>
      </c>
      <c r="C5728" t="s">
        <v>20108</v>
      </c>
      <c r="D5728" t="s">
        <v>11</v>
      </c>
      <c r="E5728">
        <v>3</v>
      </c>
      <c r="F5728" t="s">
        <v>22589</v>
      </c>
      <c r="G5728" t="s">
        <v>22589</v>
      </c>
      <c r="H5728" t="s">
        <v>20172</v>
      </c>
      <c r="I5728" t="s">
        <v>25311</v>
      </c>
      <c r="J5728" t="s">
        <v>15750</v>
      </c>
      <c r="K5728" t="s">
        <v>15</v>
      </c>
      <c r="L5728" t="s">
        <v>15</v>
      </c>
      <c r="M5728">
        <v>4.8</v>
      </c>
      <c r="N5728" t="s">
        <v>1133</v>
      </c>
      <c r="O5728" t="s">
        <v>1134</v>
      </c>
    </row>
    <row r="5729" spans="1:15" x14ac:dyDescent="0.3">
      <c r="A5729" t="s">
        <v>17996</v>
      </c>
      <c r="B5729">
        <v>2017</v>
      </c>
      <c r="C5729" t="s">
        <v>18109</v>
      </c>
      <c r="D5729" t="s">
        <v>19</v>
      </c>
      <c r="E5729" s="2">
        <v>98660</v>
      </c>
      <c r="F5729">
        <v>11900</v>
      </c>
      <c r="G5729">
        <v>11900</v>
      </c>
      <c r="H5729" t="s">
        <v>20172</v>
      </c>
      <c r="I5729" t="s">
        <v>24124</v>
      </c>
      <c r="J5729" t="s">
        <v>15753</v>
      </c>
      <c r="K5729" t="s">
        <v>82</v>
      </c>
      <c r="L5729" t="s">
        <v>15</v>
      </c>
      <c r="O5729" t="s">
        <v>15754</v>
      </c>
    </row>
    <row r="5730" spans="1:15" x14ac:dyDescent="0.3">
      <c r="A5730" t="s">
        <v>17996</v>
      </c>
      <c r="B5730">
        <v>2024</v>
      </c>
      <c r="C5730" t="s">
        <v>18304</v>
      </c>
      <c r="D5730" t="s">
        <v>11</v>
      </c>
      <c r="E5730">
        <v>10</v>
      </c>
      <c r="F5730" t="s">
        <v>22590</v>
      </c>
      <c r="G5730" t="s">
        <v>22590</v>
      </c>
      <c r="H5730" t="s">
        <v>20172</v>
      </c>
      <c r="I5730" t="s">
        <v>25312</v>
      </c>
      <c r="J5730" t="s">
        <v>15756</v>
      </c>
      <c r="K5730" t="s">
        <v>15</v>
      </c>
      <c r="L5730" t="s">
        <v>3038</v>
      </c>
      <c r="M5730">
        <v>4.5</v>
      </c>
      <c r="N5730" t="s">
        <v>495</v>
      </c>
      <c r="O5730" t="s">
        <v>496</v>
      </c>
    </row>
    <row r="5731" spans="1:15" x14ac:dyDescent="0.3">
      <c r="A5731" t="s">
        <v>18011</v>
      </c>
      <c r="B5731">
        <v>2024</v>
      </c>
      <c r="C5731" t="s">
        <v>18254</v>
      </c>
      <c r="D5731" t="s">
        <v>11</v>
      </c>
      <c r="E5731">
        <v>8</v>
      </c>
      <c r="F5731">
        <v>43953</v>
      </c>
      <c r="G5731">
        <v>43953</v>
      </c>
      <c r="H5731" t="s">
        <v>20172</v>
      </c>
      <c r="I5731" t="s">
        <v>24124</v>
      </c>
      <c r="J5731" t="s">
        <v>15757</v>
      </c>
      <c r="K5731" t="s">
        <v>15</v>
      </c>
      <c r="L5731" t="s">
        <v>3666</v>
      </c>
      <c r="M5731">
        <v>3.8</v>
      </c>
      <c r="N5731" t="s">
        <v>3029</v>
      </c>
      <c r="O5731" t="s">
        <v>3030</v>
      </c>
    </row>
    <row r="5732" spans="1:15" x14ac:dyDescent="0.3">
      <c r="A5732" t="s">
        <v>17994</v>
      </c>
      <c r="B5732">
        <v>2024</v>
      </c>
      <c r="C5732" t="s">
        <v>18284</v>
      </c>
      <c r="D5732" t="s">
        <v>11</v>
      </c>
      <c r="E5732">
        <v>11</v>
      </c>
      <c r="F5732" t="s">
        <v>22591</v>
      </c>
      <c r="G5732" t="s">
        <v>22591</v>
      </c>
      <c r="H5732" t="s">
        <v>20171</v>
      </c>
      <c r="I5732" t="s">
        <v>25313</v>
      </c>
      <c r="J5732" t="s">
        <v>15759</v>
      </c>
      <c r="K5732" t="s">
        <v>15</v>
      </c>
      <c r="L5732" t="s">
        <v>15</v>
      </c>
      <c r="M5732">
        <v>4.8</v>
      </c>
      <c r="N5732" t="s">
        <v>1386</v>
      </c>
      <c r="O5732" t="s">
        <v>1387</v>
      </c>
    </row>
    <row r="5733" spans="1:15" x14ac:dyDescent="0.3">
      <c r="A5733" t="s">
        <v>18002</v>
      </c>
      <c r="B5733">
        <v>2019</v>
      </c>
      <c r="C5733" t="s">
        <v>18743</v>
      </c>
      <c r="D5733" t="s">
        <v>19</v>
      </c>
      <c r="E5733" s="2">
        <v>26091</v>
      </c>
      <c r="F5733" t="s">
        <v>22592</v>
      </c>
      <c r="G5733" t="s">
        <v>23999</v>
      </c>
      <c r="H5733" t="s">
        <v>20171</v>
      </c>
      <c r="I5733" t="s">
        <v>24124</v>
      </c>
      <c r="J5733" t="s">
        <v>15763</v>
      </c>
      <c r="K5733" t="s">
        <v>69</v>
      </c>
      <c r="L5733" t="s">
        <v>15</v>
      </c>
      <c r="M5733">
        <v>4.7</v>
      </c>
      <c r="N5733" t="s">
        <v>4686</v>
      </c>
      <c r="O5733" t="s">
        <v>4687</v>
      </c>
    </row>
    <row r="5734" spans="1:15" x14ac:dyDescent="0.3">
      <c r="A5734" t="s">
        <v>18018</v>
      </c>
      <c r="B5734">
        <v>2021</v>
      </c>
      <c r="C5734" t="s">
        <v>18344</v>
      </c>
      <c r="D5734" t="s">
        <v>19</v>
      </c>
      <c r="E5734" s="2">
        <v>54376</v>
      </c>
      <c r="F5734" t="s">
        <v>22593</v>
      </c>
      <c r="G5734" t="s">
        <v>23700</v>
      </c>
      <c r="H5734" t="s">
        <v>20171</v>
      </c>
      <c r="I5734" t="s">
        <v>24124</v>
      </c>
      <c r="J5734" t="s">
        <v>15766</v>
      </c>
      <c r="K5734" t="s">
        <v>146</v>
      </c>
      <c r="L5734" t="s">
        <v>15</v>
      </c>
      <c r="M5734">
        <v>4.5</v>
      </c>
      <c r="N5734" t="s">
        <v>682</v>
      </c>
      <c r="O5734" t="s">
        <v>683</v>
      </c>
    </row>
    <row r="5735" spans="1:15" x14ac:dyDescent="0.3">
      <c r="A5735" t="s">
        <v>17996</v>
      </c>
      <c r="B5735">
        <v>2024</v>
      </c>
      <c r="C5735" t="s">
        <v>18346</v>
      </c>
      <c r="D5735" t="s">
        <v>11</v>
      </c>
      <c r="E5735">
        <v>10</v>
      </c>
      <c r="F5735" t="s">
        <v>22594</v>
      </c>
      <c r="G5735" t="s">
        <v>22594</v>
      </c>
      <c r="H5735" t="s">
        <v>20172</v>
      </c>
      <c r="I5735" t="s">
        <v>25314</v>
      </c>
      <c r="J5735" t="s">
        <v>15768</v>
      </c>
      <c r="K5735" t="s">
        <v>15</v>
      </c>
      <c r="L5735" t="s">
        <v>3038</v>
      </c>
      <c r="M5735">
        <v>4.5</v>
      </c>
      <c r="N5735" t="s">
        <v>495</v>
      </c>
      <c r="O5735" t="s">
        <v>496</v>
      </c>
    </row>
    <row r="5736" spans="1:15" x14ac:dyDescent="0.3">
      <c r="A5736" t="s">
        <v>18002</v>
      </c>
      <c r="B5736">
        <v>2021</v>
      </c>
      <c r="C5736" t="s">
        <v>18187</v>
      </c>
      <c r="D5736" t="s">
        <v>19</v>
      </c>
      <c r="E5736" s="2">
        <v>21642</v>
      </c>
      <c r="F5736" t="s">
        <v>22595</v>
      </c>
      <c r="G5736" t="s">
        <v>24000</v>
      </c>
      <c r="H5736" t="s">
        <v>20171</v>
      </c>
      <c r="I5736" t="s">
        <v>24124</v>
      </c>
      <c r="J5736" t="s">
        <v>15771</v>
      </c>
      <c r="K5736" t="s">
        <v>92</v>
      </c>
      <c r="L5736" t="s">
        <v>15</v>
      </c>
      <c r="M5736">
        <v>3.7</v>
      </c>
      <c r="N5736" t="s">
        <v>4199</v>
      </c>
      <c r="O5736" t="s">
        <v>4200</v>
      </c>
    </row>
    <row r="5737" spans="1:15" x14ac:dyDescent="0.3">
      <c r="A5737" t="s">
        <v>17994</v>
      </c>
      <c r="B5737">
        <v>2020</v>
      </c>
      <c r="C5737" t="s">
        <v>19268</v>
      </c>
      <c r="D5737" t="s">
        <v>19</v>
      </c>
      <c r="E5737" s="2">
        <v>6875</v>
      </c>
      <c r="F5737">
        <v>33480</v>
      </c>
      <c r="G5737">
        <v>33480</v>
      </c>
      <c r="H5737" t="s">
        <v>20172</v>
      </c>
      <c r="I5737" t="s">
        <v>24124</v>
      </c>
      <c r="J5737" t="s">
        <v>15773</v>
      </c>
      <c r="K5737" t="s">
        <v>291</v>
      </c>
      <c r="L5737" t="s">
        <v>514</v>
      </c>
      <c r="O5737" t="s">
        <v>78</v>
      </c>
    </row>
    <row r="5738" spans="1:15" x14ac:dyDescent="0.3">
      <c r="A5738" t="s">
        <v>18023</v>
      </c>
      <c r="B5738">
        <v>2023</v>
      </c>
      <c r="C5738" t="s">
        <v>18695</v>
      </c>
      <c r="D5738" t="s">
        <v>11</v>
      </c>
      <c r="E5738">
        <v>21</v>
      </c>
      <c r="F5738" t="s">
        <v>22596</v>
      </c>
      <c r="G5738" t="s">
        <v>22596</v>
      </c>
      <c r="H5738" t="s">
        <v>20172</v>
      </c>
      <c r="I5738" t="s">
        <v>25315</v>
      </c>
      <c r="J5738" t="s">
        <v>15776</v>
      </c>
      <c r="K5738" t="s">
        <v>15</v>
      </c>
      <c r="L5738" t="s">
        <v>30</v>
      </c>
      <c r="M5738">
        <v>4.8</v>
      </c>
      <c r="N5738" t="s">
        <v>5859</v>
      </c>
      <c r="O5738" t="s">
        <v>5860</v>
      </c>
    </row>
    <row r="5739" spans="1:15" x14ac:dyDescent="0.3">
      <c r="A5739" t="s">
        <v>18004</v>
      </c>
      <c r="B5739">
        <v>2024</v>
      </c>
      <c r="C5739" t="s">
        <v>18299</v>
      </c>
      <c r="D5739" t="s">
        <v>11</v>
      </c>
      <c r="E5739">
        <v>3</v>
      </c>
      <c r="F5739">
        <v>40376</v>
      </c>
      <c r="G5739">
        <v>40376</v>
      </c>
      <c r="H5739" t="s">
        <v>20172</v>
      </c>
      <c r="I5739" t="s">
        <v>24124</v>
      </c>
      <c r="J5739" t="s">
        <v>15777</v>
      </c>
      <c r="K5739" t="s">
        <v>15</v>
      </c>
      <c r="L5739" t="s">
        <v>3650</v>
      </c>
      <c r="M5739">
        <v>4.5</v>
      </c>
      <c r="N5739" t="s">
        <v>2983</v>
      </c>
      <c r="O5739" t="s">
        <v>2984</v>
      </c>
    </row>
    <row r="5740" spans="1:15" x14ac:dyDescent="0.3">
      <c r="A5740" t="s">
        <v>18021</v>
      </c>
      <c r="B5740">
        <v>2024</v>
      </c>
      <c r="C5740" t="s">
        <v>19770</v>
      </c>
      <c r="D5740" t="s">
        <v>11</v>
      </c>
      <c r="E5740">
        <v>2</v>
      </c>
      <c r="F5740" t="s">
        <v>22597</v>
      </c>
      <c r="G5740" t="s">
        <v>22597</v>
      </c>
      <c r="H5740" t="s">
        <v>20172</v>
      </c>
      <c r="I5740" t="s">
        <v>25316</v>
      </c>
      <c r="J5740" t="s">
        <v>15779</v>
      </c>
      <c r="K5740" t="s">
        <v>15</v>
      </c>
      <c r="L5740" t="s">
        <v>243</v>
      </c>
      <c r="M5740">
        <v>4.9000000000000004</v>
      </c>
      <c r="N5740" t="s">
        <v>3862</v>
      </c>
      <c r="O5740" t="s">
        <v>2471</v>
      </c>
    </row>
    <row r="5741" spans="1:15" x14ac:dyDescent="0.3">
      <c r="A5741" t="s">
        <v>18004</v>
      </c>
      <c r="B5741">
        <v>2024</v>
      </c>
      <c r="C5741" t="s">
        <v>18361</v>
      </c>
      <c r="D5741" t="s">
        <v>11</v>
      </c>
      <c r="E5741">
        <v>5</v>
      </c>
      <c r="F5741">
        <v>33408</v>
      </c>
      <c r="G5741">
        <v>33408</v>
      </c>
      <c r="H5741" t="s">
        <v>20172</v>
      </c>
      <c r="I5741" t="s">
        <v>24124</v>
      </c>
      <c r="J5741" t="s">
        <v>15780</v>
      </c>
      <c r="K5741" t="s">
        <v>15</v>
      </c>
      <c r="L5741" t="s">
        <v>30</v>
      </c>
      <c r="M5741">
        <v>4.9000000000000004</v>
      </c>
      <c r="N5741" t="s">
        <v>1253</v>
      </c>
      <c r="O5741" t="s">
        <v>1254</v>
      </c>
    </row>
    <row r="5742" spans="1:15" x14ac:dyDescent="0.3">
      <c r="A5742" t="s">
        <v>17996</v>
      </c>
      <c r="B5742">
        <v>2024</v>
      </c>
      <c r="C5742" t="s">
        <v>18346</v>
      </c>
      <c r="D5742" t="s">
        <v>11</v>
      </c>
      <c r="E5742">
        <v>3</v>
      </c>
      <c r="F5742">
        <v>25197</v>
      </c>
      <c r="G5742">
        <v>25197</v>
      </c>
      <c r="H5742" t="s">
        <v>20172</v>
      </c>
      <c r="I5742" t="s">
        <v>24124</v>
      </c>
      <c r="J5742" t="s">
        <v>15781</v>
      </c>
      <c r="K5742" t="s">
        <v>15</v>
      </c>
      <c r="L5742" t="s">
        <v>3038</v>
      </c>
      <c r="M5742">
        <v>4.8</v>
      </c>
      <c r="N5742" t="s">
        <v>4057</v>
      </c>
      <c r="O5742" t="s">
        <v>2617</v>
      </c>
    </row>
    <row r="5743" spans="1:15" x14ac:dyDescent="0.3">
      <c r="A5743" t="s">
        <v>18010</v>
      </c>
      <c r="B5743">
        <v>2024</v>
      </c>
      <c r="C5743" t="s">
        <v>19968</v>
      </c>
      <c r="D5743" t="s">
        <v>11</v>
      </c>
      <c r="E5743">
        <v>10</v>
      </c>
      <c r="F5743" t="s">
        <v>22598</v>
      </c>
      <c r="G5743" t="s">
        <v>22598</v>
      </c>
      <c r="H5743" t="s">
        <v>20172</v>
      </c>
      <c r="I5743" t="s">
        <v>25317</v>
      </c>
      <c r="J5743" t="s">
        <v>15783</v>
      </c>
      <c r="K5743" t="s">
        <v>15</v>
      </c>
      <c r="L5743" t="s">
        <v>7166</v>
      </c>
      <c r="M5743">
        <v>4.8</v>
      </c>
      <c r="N5743" t="s">
        <v>1201</v>
      </c>
      <c r="O5743" t="s">
        <v>1202</v>
      </c>
    </row>
    <row r="5744" spans="1:15" x14ac:dyDescent="0.3">
      <c r="A5744" t="s">
        <v>17994</v>
      </c>
      <c r="B5744">
        <v>2024</v>
      </c>
      <c r="C5744" t="s">
        <v>19199</v>
      </c>
      <c r="D5744" t="s">
        <v>11</v>
      </c>
      <c r="F5744" t="s">
        <v>20698</v>
      </c>
      <c r="G5744" t="s">
        <v>20698</v>
      </c>
      <c r="H5744" t="s">
        <v>20171</v>
      </c>
      <c r="I5744" t="s">
        <v>25082</v>
      </c>
      <c r="J5744" t="s">
        <v>15785</v>
      </c>
      <c r="K5744" t="s">
        <v>15</v>
      </c>
      <c r="L5744" t="s">
        <v>30</v>
      </c>
      <c r="M5744">
        <v>4.9000000000000004</v>
      </c>
      <c r="N5744" t="s">
        <v>3773</v>
      </c>
      <c r="O5744" t="s">
        <v>2929</v>
      </c>
    </row>
    <row r="5745" spans="1:15" x14ac:dyDescent="0.3">
      <c r="A5745" t="s">
        <v>18020</v>
      </c>
      <c r="B5745">
        <v>2021</v>
      </c>
      <c r="C5745" t="s">
        <v>19703</v>
      </c>
      <c r="D5745" t="s">
        <v>19</v>
      </c>
      <c r="E5745" s="2">
        <v>8596</v>
      </c>
      <c r="F5745">
        <v>38995</v>
      </c>
      <c r="G5745">
        <v>38995</v>
      </c>
      <c r="H5745" t="s">
        <v>20172</v>
      </c>
      <c r="I5745" t="s">
        <v>24124</v>
      </c>
      <c r="J5745" t="s">
        <v>15787</v>
      </c>
      <c r="K5745" t="s">
        <v>146</v>
      </c>
      <c r="L5745" t="s">
        <v>12617</v>
      </c>
      <c r="M5745">
        <v>4.7</v>
      </c>
      <c r="N5745" t="s">
        <v>4399</v>
      </c>
      <c r="O5745" t="s">
        <v>4400</v>
      </c>
    </row>
    <row r="5746" spans="1:15" x14ac:dyDescent="0.3">
      <c r="A5746" t="s">
        <v>17996</v>
      </c>
      <c r="B5746">
        <v>2021</v>
      </c>
      <c r="C5746" t="s">
        <v>18089</v>
      </c>
      <c r="D5746" t="s">
        <v>19</v>
      </c>
      <c r="E5746" s="2">
        <v>24307</v>
      </c>
      <c r="F5746">
        <v>29998</v>
      </c>
      <c r="G5746">
        <v>29998</v>
      </c>
      <c r="H5746" t="s">
        <v>20172</v>
      </c>
      <c r="I5746" t="s">
        <v>24124</v>
      </c>
      <c r="J5746" t="s">
        <v>15789</v>
      </c>
      <c r="K5746" t="s">
        <v>44</v>
      </c>
      <c r="L5746" t="s">
        <v>15</v>
      </c>
      <c r="O5746" t="s">
        <v>1683</v>
      </c>
    </row>
    <row r="5747" spans="1:15" x14ac:dyDescent="0.3">
      <c r="A5747" t="s">
        <v>17999</v>
      </c>
      <c r="B5747">
        <v>2024</v>
      </c>
      <c r="C5747" t="s">
        <v>18428</v>
      </c>
      <c r="D5747" t="s">
        <v>11</v>
      </c>
      <c r="E5747">
        <v>4</v>
      </c>
      <c r="F5747" t="s">
        <v>22599</v>
      </c>
      <c r="G5747" t="s">
        <v>22599</v>
      </c>
      <c r="H5747" t="s">
        <v>20172</v>
      </c>
      <c r="I5747" t="s">
        <v>25318</v>
      </c>
      <c r="J5747" t="s">
        <v>15791</v>
      </c>
      <c r="K5747" t="s">
        <v>15</v>
      </c>
      <c r="L5747" t="s">
        <v>4416</v>
      </c>
      <c r="M5747">
        <v>3.4</v>
      </c>
      <c r="N5747" t="s">
        <v>1803</v>
      </c>
      <c r="O5747" t="s">
        <v>1804</v>
      </c>
    </row>
    <row r="5748" spans="1:15" x14ac:dyDescent="0.3">
      <c r="A5748" t="s">
        <v>17994</v>
      </c>
      <c r="B5748">
        <v>2021</v>
      </c>
      <c r="C5748" t="s">
        <v>20000</v>
      </c>
      <c r="D5748" t="s">
        <v>19</v>
      </c>
      <c r="E5748" s="2">
        <v>19519</v>
      </c>
      <c r="F5748">
        <v>32987</v>
      </c>
      <c r="G5748">
        <v>32987</v>
      </c>
      <c r="H5748" t="s">
        <v>20172</v>
      </c>
      <c r="I5748" t="s">
        <v>24124</v>
      </c>
      <c r="J5748" t="s">
        <v>15794</v>
      </c>
      <c r="K5748" t="s">
        <v>22</v>
      </c>
      <c r="L5748" t="s">
        <v>159</v>
      </c>
      <c r="M5748">
        <v>4.4000000000000004</v>
      </c>
      <c r="N5748" t="s">
        <v>688</v>
      </c>
      <c r="O5748" t="s">
        <v>689</v>
      </c>
    </row>
    <row r="5749" spans="1:15" x14ac:dyDescent="0.3">
      <c r="A5749" t="s">
        <v>18022</v>
      </c>
      <c r="B5749">
        <v>2024</v>
      </c>
      <c r="C5749" t="s">
        <v>18410</v>
      </c>
      <c r="D5749" t="s">
        <v>11</v>
      </c>
      <c r="E5749">
        <v>11</v>
      </c>
      <c r="F5749" t="s">
        <v>22600</v>
      </c>
      <c r="G5749" t="s">
        <v>22600</v>
      </c>
      <c r="H5749" t="s">
        <v>20172</v>
      </c>
      <c r="I5749" t="s">
        <v>25319</v>
      </c>
      <c r="J5749" t="s">
        <v>15796</v>
      </c>
      <c r="K5749" t="s">
        <v>15</v>
      </c>
      <c r="L5749" t="s">
        <v>30</v>
      </c>
      <c r="M5749">
        <v>3.7</v>
      </c>
      <c r="N5749" t="s">
        <v>4199</v>
      </c>
      <c r="O5749" t="s">
        <v>4200</v>
      </c>
    </row>
    <row r="5750" spans="1:15" x14ac:dyDescent="0.3">
      <c r="A5750" t="s">
        <v>18026</v>
      </c>
      <c r="B5750">
        <v>2018</v>
      </c>
      <c r="C5750" t="s">
        <v>20001</v>
      </c>
      <c r="D5750" t="s">
        <v>19</v>
      </c>
      <c r="E5750" s="2">
        <v>48919</v>
      </c>
      <c r="F5750" t="s">
        <v>22601</v>
      </c>
      <c r="G5750" t="s">
        <v>24001</v>
      </c>
      <c r="H5750" t="s">
        <v>20171</v>
      </c>
      <c r="I5750" t="s">
        <v>24124</v>
      </c>
      <c r="J5750" t="s">
        <v>15800</v>
      </c>
      <c r="K5750" t="s">
        <v>82</v>
      </c>
      <c r="L5750" t="s">
        <v>15</v>
      </c>
      <c r="M5750">
        <v>4.8</v>
      </c>
      <c r="N5750" t="s">
        <v>6517</v>
      </c>
      <c r="O5750" t="s">
        <v>6518</v>
      </c>
    </row>
    <row r="5751" spans="1:15" x14ac:dyDescent="0.3">
      <c r="A5751" t="s">
        <v>18011</v>
      </c>
      <c r="B5751">
        <v>2024</v>
      </c>
      <c r="C5751" t="s">
        <v>19253</v>
      </c>
      <c r="D5751" t="s">
        <v>11</v>
      </c>
      <c r="E5751">
        <v>4</v>
      </c>
      <c r="F5751">
        <v>40409</v>
      </c>
      <c r="G5751">
        <v>40409</v>
      </c>
      <c r="H5751" t="s">
        <v>20172</v>
      </c>
      <c r="I5751" t="s">
        <v>24124</v>
      </c>
      <c r="J5751" t="s">
        <v>15801</v>
      </c>
      <c r="K5751" t="s">
        <v>15</v>
      </c>
      <c r="L5751" t="s">
        <v>3666</v>
      </c>
      <c r="M5751">
        <v>4.5999999999999996</v>
      </c>
      <c r="N5751" t="s">
        <v>4358</v>
      </c>
      <c r="O5751" t="s">
        <v>4359</v>
      </c>
    </row>
    <row r="5752" spans="1:15" x14ac:dyDescent="0.3">
      <c r="A5752" t="s">
        <v>18022</v>
      </c>
      <c r="B5752">
        <v>2023</v>
      </c>
      <c r="C5752" t="s">
        <v>20002</v>
      </c>
      <c r="D5752" t="s">
        <v>11</v>
      </c>
      <c r="E5752">
        <v>647</v>
      </c>
      <c r="F5752" t="s">
        <v>22602</v>
      </c>
      <c r="G5752" t="s">
        <v>22602</v>
      </c>
      <c r="H5752" t="s">
        <v>20172</v>
      </c>
      <c r="I5752" t="s">
        <v>25320</v>
      </c>
      <c r="J5752" t="s">
        <v>15805</v>
      </c>
      <c r="K5752" t="s">
        <v>15</v>
      </c>
      <c r="L5752" t="s">
        <v>3553</v>
      </c>
      <c r="M5752">
        <v>2.9</v>
      </c>
      <c r="N5752" t="s">
        <v>5638</v>
      </c>
      <c r="O5752" t="s">
        <v>5639</v>
      </c>
    </row>
    <row r="5753" spans="1:15" x14ac:dyDescent="0.3">
      <c r="A5753" t="s">
        <v>18022</v>
      </c>
      <c r="B5753">
        <v>2023</v>
      </c>
      <c r="C5753" t="s">
        <v>18088</v>
      </c>
      <c r="D5753" t="s">
        <v>19</v>
      </c>
      <c r="E5753" s="2">
        <v>21434</v>
      </c>
      <c r="F5753">
        <v>24998</v>
      </c>
      <c r="G5753">
        <v>24998</v>
      </c>
      <c r="H5753" t="s">
        <v>20172</v>
      </c>
      <c r="I5753" t="s">
        <v>24124</v>
      </c>
      <c r="J5753" t="s">
        <v>15807</v>
      </c>
      <c r="K5753" t="s">
        <v>44</v>
      </c>
      <c r="L5753" t="s">
        <v>15</v>
      </c>
      <c r="O5753" t="s">
        <v>2828</v>
      </c>
    </row>
    <row r="5754" spans="1:15" x14ac:dyDescent="0.3">
      <c r="A5754" t="s">
        <v>17996</v>
      </c>
      <c r="B5754">
        <v>2018</v>
      </c>
      <c r="C5754" t="s">
        <v>18092</v>
      </c>
      <c r="D5754" t="s">
        <v>19</v>
      </c>
      <c r="E5754" s="2">
        <v>58376</v>
      </c>
      <c r="F5754" t="s">
        <v>21349</v>
      </c>
      <c r="G5754" t="s">
        <v>22680</v>
      </c>
      <c r="H5754" t="s">
        <v>20171</v>
      </c>
      <c r="I5754" t="s">
        <v>24124</v>
      </c>
      <c r="J5754" t="s">
        <v>15809</v>
      </c>
      <c r="K5754" t="s">
        <v>15</v>
      </c>
      <c r="L5754" t="s">
        <v>15</v>
      </c>
      <c r="M5754">
        <v>3.5</v>
      </c>
      <c r="N5754" t="s">
        <v>1409</v>
      </c>
      <c r="O5754" t="s">
        <v>1410</v>
      </c>
    </row>
    <row r="5755" spans="1:15" x14ac:dyDescent="0.3">
      <c r="A5755" t="s">
        <v>17994</v>
      </c>
      <c r="B5755">
        <v>2024</v>
      </c>
      <c r="C5755" t="s">
        <v>19392</v>
      </c>
      <c r="D5755" t="s">
        <v>11</v>
      </c>
      <c r="E5755">
        <v>8</v>
      </c>
      <c r="F5755">
        <v>57417</v>
      </c>
      <c r="G5755">
        <v>57417</v>
      </c>
      <c r="H5755" t="s">
        <v>20172</v>
      </c>
      <c r="I5755" t="s">
        <v>24124</v>
      </c>
      <c r="J5755" t="s">
        <v>15810</v>
      </c>
      <c r="K5755" t="s">
        <v>15</v>
      </c>
      <c r="L5755" t="s">
        <v>4458</v>
      </c>
      <c r="M5755">
        <v>4.9000000000000004</v>
      </c>
      <c r="N5755" t="s">
        <v>1371</v>
      </c>
      <c r="O5755" t="s">
        <v>3681</v>
      </c>
    </row>
    <row r="5756" spans="1:15" x14ac:dyDescent="0.3">
      <c r="A5756" t="s">
        <v>18022</v>
      </c>
      <c r="B5756">
        <v>2020</v>
      </c>
      <c r="C5756" t="s">
        <v>18096</v>
      </c>
      <c r="D5756" t="s">
        <v>19</v>
      </c>
      <c r="E5756" s="2">
        <v>88700</v>
      </c>
      <c r="F5756">
        <v>14992</v>
      </c>
      <c r="G5756">
        <v>14992</v>
      </c>
      <c r="H5756" t="s">
        <v>20172</v>
      </c>
      <c r="I5756" t="s">
        <v>24124</v>
      </c>
      <c r="J5756" t="s">
        <v>15812</v>
      </c>
      <c r="K5756" t="s">
        <v>69</v>
      </c>
      <c r="L5756" t="s">
        <v>15</v>
      </c>
      <c r="O5756" t="s">
        <v>1226</v>
      </c>
    </row>
    <row r="5757" spans="1:15" x14ac:dyDescent="0.3">
      <c r="A5757" t="s">
        <v>17999</v>
      </c>
      <c r="B5757">
        <v>2022</v>
      </c>
      <c r="C5757" t="s">
        <v>18574</v>
      </c>
      <c r="D5757" t="s">
        <v>19</v>
      </c>
      <c r="E5757" s="2">
        <v>25110</v>
      </c>
      <c r="F5757" t="s">
        <v>22603</v>
      </c>
      <c r="G5757" t="s">
        <v>24002</v>
      </c>
      <c r="H5757" t="s">
        <v>20171</v>
      </c>
      <c r="I5757" t="s">
        <v>24124</v>
      </c>
      <c r="J5757" t="s">
        <v>15816</v>
      </c>
      <c r="K5757" t="s">
        <v>44</v>
      </c>
      <c r="L5757" t="s">
        <v>30</v>
      </c>
      <c r="M5757">
        <v>4.5999999999999996</v>
      </c>
      <c r="N5757" t="s">
        <v>3467</v>
      </c>
      <c r="O5757" t="s">
        <v>3468</v>
      </c>
    </row>
    <row r="5758" spans="1:15" x14ac:dyDescent="0.3">
      <c r="A5758" t="s">
        <v>17999</v>
      </c>
      <c r="B5758">
        <v>2020</v>
      </c>
      <c r="C5758" t="s">
        <v>20003</v>
      </c>
      <c r="D5758" t="s">
        <v>19</v>
      </c>
      <c r="E5758" s="2">
        <v>30368</v>
      </c>
      <c r="F5758">
        <v>36950</v>
      </c>
      <c r="G5758">
        <v>36950</v>
      </c>
      <c r="H5758" t="s">
        <v>20172</v>
      </c>
      <c r="I5758" t="s">
        <v>24124</v>
      </c>
      <c r="J5758" t="s">
        <v>15819</v>
      </c>
      <c r="K5758" t="s">
        <v>92</v>
      </c>
      <c r="L5758" t="s">
        <v>30</v>
      </c>
      <c r="M5758">
        <v>4.8</v>
      </c>
      <c r="N5758" t="s">
        <v>5077</v>
      </c>
      <c r="O5758" t="s">
        <v>2351</v>
      </c>
    </row>
    <row r="5759" spans="1:15" x14ac:dyDescent="0.3">
      <c r="A5759" t="s">
        <v>18028</v>
      </c>
      <c r="B5759">
        <v>2024</v>
      </c>
      <c r="C5759" t="s">
        <v>19516</v>
      </c>
      <c r="D5759" t="s">
        <v>11</v>
      </c>
      <c r="E5759" s="2">
        <v>6047</v>
      </c>
      <c r="F5759">
        <v>66891</v>
      </c>
      <c r="G5759">
        <v>66891</v>
      </c>
      <c r="H5759" t="s">
        <v>20172</v>
      </c>
      <c r="I5759" t="s">
        <v>24124</v>
      </c>
      <c r="J5759" t="s">
        <v>15821</v>
      </c>
      <c r="K5759" t="s">
        <v>15</v>
      </c>
      <c r="L5759" t="s">
        <v>30</v>
      </c>
      <c r="M5759">
        <v>4.9000000000000004</v>
      </c>
      <c r="N5759" t="s">
        <v>2106</v>
      </c>
      <c r="O5759" t="s">
        <v>2107</v>
      </c>
    </row>
    <row r="5760" spans="1:15" x14ac:dyDescent="0.3">
      <c r="A5760" t="s">
        <v>18043</v>
      </c>
      <c r="B5760">
        <v>2018</v>
      </c>
      <c r="C5760" t="s">
        <v>20004</v>
      </c>
      <c r="D5760" t="s">
        <v>19</v>
      </c>
      <c r="E5760" s="2">
        <v>16833</v>
      </c>
      <c r="F5760">
        <v>47000</v>
      </c>
      <c r="G5760">
        <v>47000</v>
      </c>
      <c r="H5760" t="s">
        <v>20172</v>
      </c>
      <c r="I5760" t="s">
        <v>24124</v>
      </c>
      <c r="J5760" t="s">
        <v>15824</v>
      </c>
      <c r="K5760" t="s">
        <v>88</v>
      </c>
      <c r="L5760" t="s">
        <v>1179</v>
      </c>
    </row>
    <row r="5761" spans="1:15" x14ac:dyDescent="0.3">
      <c r="A5761" t="s">
        <v>18002</v>
      </c>
      <c r="B5761">
        <v>2020</v>
      </c>
      <c r="C5761" t="s">
        <v>18264</v>
      </c>
      <c r="D5761" t="s">
        <v>1256</v>
      </c>
      <c r="E5761" s="2">
        <v>32014</v>
      </c>
      <c r="F5761" t="s">
        <v>22604</v>
      </c>
      <c r="G5761" t="s">
        <v>23649</v>
      </c>
      <c r="H5761" t="s">
        <v>20171</v>
      </c>
      <c r="I5761" t="s">
        <v>24124</v>
      </c>
      <c r="J5761" t="s">
        <v>15827</v>
      </c>
      <c r="K5761" t="s">
        <v>426</v>
      </c>
      <c r="L5761" t="s">
        <v>15</v>
      </c>
      <c r="M5761">
        <v>5</v>
      </c>
      <c r="N5761" t="s">
        <v>3956</v>
      </c>
      <c r="O5761" t="s">
        <v>1739</v>
      </c>
    </row>
    <row r="5762" spans="1:15" x14ac:dyDescent="0.3">
      <c r="A5762" t="s">
        <v>18019</v>
      </c>
      <c r="B5762">
        <v>2024</v>
      </c>
      <c r="C5762" t="s">
        <v>18351</v>
      </c>
      <c r="D5762" t="s">
        <v>11</v>
      </c>
      <c r="E5762">
        <v>13</v>
      </c>
      <c r="F5762">
        <v>33030</v>
      </c>
      <c r="G5762">
        <v>33030</v>
      </c>
      <c r="H5762" t="s">
        <v>20172</v>
      </c>
      <c r="I5762" t="s">
        <v>24124</v>
      </c>
      <c r="J5762" t="s">
        <v>15828</v>
      </c>
      <c r="K5762" t="s">
        <v>15</v>
      </c>
      <c r="L5762" t="s">
        <v>159</v>
      </c>
      <c r="M5762">
        <v>4.5999999999999996</v>
      </c>
      <c r="N5762" t="s">
        <v>7180</v>
      </c>
      <c r="O5762" t="s">
        <v>7181</v>
      </c>
    </row>
    <row r="5763" spans="1:15" x14ac:dyDescent="0.3">
      <c r="A5763" t="s">
        <v>18001</v>
      </c>
      <c r="B5763">
        <v>2023</v>
      </c>
      <c r="C5763" t="s">
        <v>18945</v>
      </c>
      <c r="D5763" t="s">
        <v>1256</v>
      </c>
      <c r="E5763" s="2">
        <v>13520</v>
      </c>
      <c r="F5763" t="s">
        <v>22605</v>
      </c>
      <c r="G5763" t="s">
        <v>24003</v>
      </c>
      <c r="H5763" t="s">
        <v>20171</v>
      </c>
      <c r="I5763" t="s">
        <v>24124</v>
      </c>
      <c r="J5763" t="s">
        <v>15831</v>
      </c>
      <c r="K5763" t="s">
        <v>22</v>
      </c>
      <c r="L5763" t="s">
        <v>859</v>
      </c>
      <c r="M5763">
        <v>4.4000000000000004</v>
      </c>
      <c r="N5763" t="s">
        <v>4674</v>
      </c>
      <c r="O5763" t="s">
        <v>4675</v>
      </c>
    </row>
    <row r="5764" spans="1:15" x14ac:dyDescent="0.3">
      <c r="A5764" t="s">
        <v>18002</v>
      </c>
      <c r="B5764">
        <v>2014</v>
      </c>
      <c r="C5764" t="s">
        <v>19188</v>
      </c>
      <c r="D5764" t="s">
        <v>19</v>
      </c>
      <c r="E5764" s="2">
        <v>24372</v>
      </c>
      <c r="F5764" t="s">
        <v>22606</v>
      </c>
      <c r="G5764" t="s">
        <v>24004</v>
      </c>
      <c r="H5764" t="s">
        <v>20171</v>
      </c>
      <c r="I5764" t="s">
        <v>24124</v>
      </c>
      <c r="J5764" t="s">
        <v>3192</v>
      </c>
      <c r="K5764" t="s">
        <v>82</v>
      </c>
      <c r="L5764" t="s">
        <v>30</v>
      </c>
      <c r="M5764">
        <v>4.8</v>
      </c>
      <c r="N5764" t="s">
        <v>3193</v>
      </c>
      <c r="O5764" t="s">
        <v>3194</v>
      </c>
    </row>
    <row r="5765" spans="1:15" x14ac:dyDescent="0.3">
      <c r="A5765" t="s">
        <v>18039</v>
      </c>
      <c r="B5765">
        <v>2011</v>
      </c>
      <c r="C5765" t="s">
        <v>20005</v>
      </c>
      <c r="D5765" t="s">
        <v>19</v>
      </c>
      <c r="E5765" s="2">
        <v>74275</v>
      </c>
      <c r="F5765">
        <v>10900</v>
      </c>
      <c r="G5765">
        <v>10900</v>
      </c>
      <c r="H5765" t="s">
        <v>20172</v>
      </c>
      <c r="I5765" t="s">
        <v>24124</v>
      </c>
      <c r="J5765" t="s">
        <v>15835</v>
      </c>
      <c r="K5765" t="s">
        <v>82</v>
      </c>
      <c r="L5765" t="s">
        <v>30</v>
      </c>
      <c r="M5765">
        <v>2.7</v>
      </c>
      <c r="N5765" t="s">
        <v>375</v>
      </c>
      <c r="O5765" t="s">
        <v>376</v>
      </c>
    </row>
    <row r="5766" spans="1:15" x14ac:dyDescent="0.3">
      <c r="A5766" t="s">
        <v>18023</v>
      </c>
      <c r="B5766">
        <v>2023</v>
      </c>
      <c r="C5766" t="s">
        <v>20006</v>
      </c>
      <c r="D5766" t="s">
        <v>11</v>
      </c>
      <c r="E5766">
        <v>82</v>
      </c>
      <c r="F5766" t="s">
        <v>22607</v>
      </c>
      <c r="G5766" t="s">
        <v>22607</v>
      </c>
      <c r="H5766" t="s">
        <v>20172</v>
      </c>
      <c r="I5766" t="s">
        <v>25321</v>
      </c>
      <c r="J5766" t="s">
        <v>15839</v>
      </c>
      <c r="K5766" t="s">
        <v>15</v>
      </c>
      <c r="L5766" t="s">
        <v>30</v>
      </c>
      <c r="M5766">
        <v>4.8</v>
      </c>
      <c r="N5766" t="s">
        <v>5171</v>
      </c>
      <c r="O5766" t="s">
        <v>5172</v>
      </c>
    </row>
    <row r="5767" spans="1:15" x14ac:dyDescent="0.3">
      <c r="A5767" t="s">
        <v>18806</v>
      </c>
      <c r="B5767">
        <v>2017</v>
      </c>
      <c r="C5767" t="s">
        <v>20166</v>
      </c>
      <c r="D5767" t="s">
        <v>19</v>
      </c>
      <c r="E5767" s="2">
        <v>48623</v>
      </c>
      <c r="F5767">
        <v>32982</v>
      </c>
      <c r="G5767">
        <v>32982</v>
      </c>
      <c r="H5767" t="s">
        <v>20172</v>
      </c>
      <c r="I5767" t="s">
        <v>24124</v>
      </c>
      <c r="J5767" t="s">
        <v>15842</v>
      </c>
      <c r="K5767" t="s">
        <v>62</v>
      </c>
      <c r="L5767" t="s">
        <v>30</v>
      </c>
      <c r="M5767">
        <v>4.3</v>
      </c>
      <c r="N5767" t="s">
        <v>1014</v>
      </c>
      <c r="O5767" t="s">
        <v>1015</v>
      </c>
    </row>
    <row r="5768" spans="1:15" x14ac:dyDescent="0.3">
      <c r="A5768" t="s">
        <v>17998</v>
      </c>
      <c r="B5768">
        <v>2024</v>
      </c>
      <c r="C5768" t="s">
        <v>18301</v>
      </c>
      <c r="D5768" t="s">
        <v>11</v>
      </c>
      <c r="E5768">
        <v>3</v>
      </c>
      <c r="F5768" t="s">
        <v>22608</v>
      </c>
      <c r="G5768" t="s">
        <v>22608</v>
      </c>
      <c r="H5768" t="s">
        <v>20172</v>
      </c>
      <c r="I5768" t="s">
        <v>24371</v>
      </c>
      <c r="J5768" t="s">
        <v>15844</v>
      </c>
      <c r="K5768" t="s">
        <v>15</v>
      </c>
      <c r="L5768" t="s">
        <v>15</v>
      </c>
      <c r="M5768">
        <v>4.8</v>
      </c>
      <c r="N5768" t="s">
        <v>2167</v>
      </c>
      <c r="O5768" t="s">
        <v>2168</v>
      </c>
    </row>
    <row r="5769" spans="1:15" x14ac:dyDescent="0.3">
      <c r="A5769" t="s">
        <v>17998</v>
      </c>
      <c r="B5769">
        <v>2022</v>
      </c>
      <c r="C5769" t="s">
        <v>20007</v>
      </c>
      <c r="D5769" t="s">
        <v>19</v>
      </c>
      <c r="E5769" s="2">
        <v>21161</v>
      </c>
      <c r="F5769">
        <v>74995</v>
      </c>
      <c r="G5769">
        <v>74995</v>
      </c>
      <c r="H5769" t="s">
        <v>20172</v>
      </c>
      <c r="I5769" t="s">
        <v>24124</v>
      </c>
      <c r="J5769" t="s">
        <v>15847</v>
      </c>
      <c r="K5769" t="s">
        <v>69</v>
      </c>
      <c r="L5769" t="s">
        <v>15</v>
      </c>
      <c r="M5769">
        <v>4.4000000000000004</v>
      </c>
      <c r="N5769" t="s">
        <v>312</v>
      </c>
      <c r="O5769" t="s">
        <v>313</v>
      </c>
    </row>
    <row r="5770" spans="1:15" x14ac:dyDescent="0.3">
      <c r="A5770" t="s">
        <v>17999</v>
      </c>
      <c r="B5770">
        <v>2022</v>
      </c>
      <c r="C5770" t="s">
        <v>18574</v>
      </c>
      <c r="D5770" t="s">
        <v>19</v>
      </c>
      <c r="E5770" s="2">
        <v>29723</v>
      </c>
      <c r="F5770" t="s">
        <v>22609</v>
      </c>
      <c r="G5770" t="s">
        <v>24005</v>
      </c>
      <c r="H5770" t="s">
        <v>20171</v>
      </c>
      <c r="I5770" t="s">
        <v>24124</v>
      </c>
      <c r="J5770" t="s">
        <v>15850</v>
      </c>
      <c r="K5770" t="s">
        <v>22</v>
      </c>
      <c r="L5770" t="s">
        <v>30</v>
      </c>
      <c r="M5770">
        <v>4.4000000000000004</v>
      </c>
      <c r="N5770" t="s">
        <v>4854</v>
      </c>
      <c r="O5770" t="s">
        <v>4855</v>
      </c>
    </row>
    <row r="5771" spans="1:15" x14ac:dyDescent="0.3">
      <c r="A5771" t="s">
        <v>18023</v>
      </c>
      <c r="B5771">
        <v>2023</v>
      </c>
      <c r="C5771" t="s">
        <v>18388</v>
      </c>
      <c r="D5771" t="s">
        <v>11</v>
      </c>
      <c r="E5771">
        <v>50</v>
      </c>
      <c r="F5771" t="s">
        <v>22610</v>
      </c>
      <c r="G5771" t="s">
        <v>22610</v>
      </c>
      <c r="H5771" t="s">
        <v>20172</v>
      </c>
      <c r="I5771" t="s">
        <v>25322</v>
      </c>
      <c r="J5771" t="s">
        <v>15852</v>
      </c>
      <c r="K5771" t="s">
        <v>15</v>
      </c>
      <c r="L5771" t="s">
        <v>30</v>
      </c>
      <c r="M5771">
        <v>4.8</v>
      </c>
      <c r="N5771" t="s">
        <v>5171</v>
      </c>
      <c r="O5771" t="s">
        <v>5172</v>
      </c>
    </row>
    <row r="5772" spans="1:15" x14ac:dyDescent="0.3">
      <c r="A5772" t="s">
        <v>17997</v>
      </c>
      <c r="B5772">
        <v>2022</v>
      </c>
      <c r="C5772" t="s">
        <v>19297</v>
      </c>
      <c r="D5772" t="s">
        <v>19</v>
      </c>
      <c r="E5772" s="2">
        <v>65578</v>
      </c>
      <c r="F5772">
        <v>24459</v>
      </c>
      <c r="G5772">
        <v>24459</v>
      </c>
      <c r="H5772" t="s">
        <v>20172</v>
      </c>
      <c r="I5772" t="s">
        <v>24124</v>
      </c>
      <c r="J5772" t="s">
        <v>15854</v>
      </c>
      <c r="K5772" t="s">
        <v>44</v>
      </c>
      <c r="L5772" t="s">
        <v>15</v>
      </c>
      <c r="M5772">
        <v>4.4000000000000004</v>
      </c>
      <c r="N5772" t="s">
        <v>3971</v>
      </c>
      <c r="O5772" t="s">
        <v>731</v>
      </c>
    </row>
    <row r="5773" spans="1:15" x14ac:dyDescent="0.3">
      <c r="A5773" t="s">
        <v>17996</v>
      </c>
      <c r="B5773">
        <v>2024</v>
      </c>
      <c r="C5773" t="s">
        <v>18242</v>
      </c>
      <c r="D5773" t="s">
        <v>11</v>
      </c>
      <c r="E5773">
        <v>11</v>
      </c>
      <c r="F5773">
        <v>27972</v>
      </c>
      <c r="G5773">
        <v>27972</v>
      </c>
      <c r="H5773" t="s">
        <v>20172</v>
      </c>
      <c r="I5773" t="s">
        <v>24124</v>
      </c>
      <c r="J5773" t="s">
        <v>15855</v>
      </c>
      <c r="K5773" t="s">
        <v>15</v>
      </c>
      <c r="L5773" t="s">
        <v>15</v>
      </c>
      <c r="M5773">
        <v>2.8</v>
      </c>
      <c r="N5773" t="s">
        <v>1180</v>
      </c>
      <c r="O5773" t="s">
        <v>1181</v>
      </c>
    </row>
    <row r="5774" spans="1:15" x14ac:dyDescent="0.3">
      <c r="A5774" t="s">
        <v>17994</v>
      </c>
      <c r="B5774">
        <v>2024</v>
      </c>
      <c r="C5774" t="s">
        <v>19329</v>
      </c>
      <c r="D5774" t="s">
        <v>11</v>
      </c>
      <c r="E5774">
        <v>12</v>
      </c>
      <c r="F5774" t="s">
        <v>22611</v>
      </c>
      <c r="G5774" t="s">
        <v>22611</v>
      </c>
      <c r="H5774" t="s">
        <v>20171</v>
      </c>
      <c r="I5774" t="s">
        <v>25323</v>
      </c>
      <c r="J5774" t="s">
        <v>15857</v>
      </c>
      <c r="K5774" t="s">
        <v>15</v>
      </c>
      <c r="L5774" t="s">
        <v>30</v>
      </c>
      <c r="M5774">
        <v>4.2</v>
      </c>
      <c r="N5774" t="s">
        <v>2405</v>
      </c>
      <c r="O5774" t="s">
        <v>3020</v>
      </c>
    </row>
    <row r="5775" spans="1:15" x14ac:dyDescent="0.3">
      <c r="A5775" t="s">
        <v>18008</v>
      </c>
      <c r="B5775">
        <v>2023</v>
      </c>
      <c r="C5775" t="s">
        <v>18454</v>
      </c>
      <c r="D5775" t="s">
        <v>19</v>
      </c>
      <c r="E5775" s="2">
        <v>11815</v>
      </c>
      <c r="F5775">
        <v>102991</v>
      </c>
      <c r="G5775">
        <v>102991</v>
      </c>
      <c r="H5775" t="s">
        <v>20172</v>
      </c>
      <c r="I5775" t="s">
        <v>24124</v>
      </c>
      <c r="J5775" t="s">
        <v>15860</v>
      </c>
      <c r="K5775" t="s">
        <v>146</v>
      </c>
      <c r="L5775" t="s">
        <v>14889</v>
      </c>
      <c r="M5775">
        <v>4.7</v>
      </c>
      <c r="N5775" t="s">
        <v>6211</v>
      </c>
      <c r="O5775" t="s">
        <v>6212</v>
      </c>
    </row>
    <row r="5776" spans="1:15" x14ac:dyDescent="0.3">
      <c r="A5776" t="s">
        <v>18004</v>
      </c>
      <c r="B5776">
        <v>2024</v>
      </c>
      <c r="C5776" t="s">
        <v>18263</v>
      </c>
      <c r="D5776" t="s">
        <v>11</v>
      </c>
      <c r="E5776">
        <v>9</v>
      </c>
      <c r="F5776" t="s">
        <v>20855</v>
      </c>
      <c r="G5776" t="s">
        <v>20855</v>
      </c>
      <c r="H5776" t="s">
        <v>20172</v>
      </c>
      <c r="I5776" t="s">
        <v>24374</v>
      </c>
      <c r="J5776" t="s">
        <v>15861</v>
      </c>
      <c r="K5776" t="s">
        <v>15</v>
      </c>
      <c r="L5776" t="s">
        <v>30</v>
      </c>
      <c r="M5776">
        <v>4.8</v>
      </c>
      <c r="N5776" t="s">
        <v>3312</v>
      </c>
      <c r="O5776" t="s">
        <v>3313</v>
      </c>
    </row>
    <row r="5777" spans="1:15" x14ac:dyDescent="0.3">
      <c r="A5777" t="s">
        <v>18022</v>
      </c>
      <c r="B5777">
        <v>2024</v>
      </c>
      <c r="C5777" t="s">
        <v>18466</v>
      </c>
      <c r="D5777" t="s">
        <v>11</v>
      </c>
      <c r="E5777">
        <v>11</v>
      </c>
      <c r="F5777" t="s">
        <v>22513</v>
      </c>
      <c r="G5777" t="s">
        <v>22513</v>
      </c>
      <c r="H5777" t="s">
        <v>20172</v>
      </c>
      <c r="I5777" t="s">
        <v>25280</v>
      </c>
      <c r="J5777" t="s">
        <v>15862</v>
      </c>
      <c r="K5777" t="s">
        <v>15</v>
      </c>
      <c r="L5777" t="s">
        <v>15</v>
      </c>
      <c r="M5777">
        <v>4.0999999999999996</v>
      </c>
      <c r="N5777" t="s">
        <v>635</v>
      </c>
      <c r="O5777" t="s">
        <v>636</v>
      </c>
    </row>
    <row r="5778" spans="1:15" x14ac:dyDescent="0.3">
      <c r="A5778" t="s">
        <v>17998</v>
      </c>
      <c r="B5778">
        <v>2024</v>
      </c>
      <c r="C5778" t="s">
        <v>18422</v>
      </c>
      <c r="D5778" t="s">
        <v>11</v>
      </c>
      <c r="E5778">
        <v>2</v>
      </c>
      <c r="F5778" t="s">
        <v>22612</v>
      </c>
      <c r="G5778" t="s">
        <v>22612</v>
      </c>
      <c r="H5778" t="s">
        <v>20172</v>
      </c>
      <c r="I5778" t="s">
        <v>25324</v>
      </c>
      <c r="J5778" t="s">
        <v>15864</v>
      </c>
      <c r="K5778" t="s">
        <v>15</v>
      </c>
      <c r="L5778" t="s">
        <v>15</v>
      </c>
      <c r="M5778">
        <v>4.8</v>
      </c>
      <c r="N5778" t="s">
        <v>801</v>
      </c>
      <c r="O5778" t="s">
        <v>802</v>
      </c>
    </row>
    <row r="5779" spans="1:15" x14ac:dyDescent="0.3">
      <c r="A5779" t="s">
        <v>18002</v>
      </c>
      <c r="B5779">
        <v>2021</v>
      </c>
      <c r="C5779" t="s">
        <v>18076</v>
      </c>
      <c r="D5779" t="s">
        <v>19</v>
      </c>
      <c r="E5779" s="2">
        <v>47456</v>
      </c>
      <c r="F5779">
        <v>21998</v>
      </c>
      <c r="G5779">
        <v>21998</v>
      </c>
      <c r="H5779" t="s">
        <v>20172</v>
      </c>
      <c r="I5779" t="s">
        <v>24124</v>
      </c>
      <c r="J5779" t="s">
        <v>15866</v>
      </c>
      <c r="K5779" t="s">
        <v>291</v>
      </c>
      <c r="L5779" t="s">
        <v>15</v>
      </c>
      <c r="O5779" t="s">
        <v>1683</v>
      </c>
    </row>
    <row r="5780" spans="1:15" x14ac:dyDescent="0.3">
      <c r="A5780" t="s">
        <v>17992</v>
      </c>
      <c r="B5780">
        <v>2023</v>
      </c>
      <c r="C5780" t="s">
        <v>19811</v>
      </c>
      <c r="D5780" t="s">
        <v>1256</v>
      </c>
      <c r="E5780" s="2">
        <v>8016</v>
      </c>
      <c r="F5780">
        <v>43980</v>
      </c>
      <c r="G5780">
        <v>43980</v>
      </c>
      <c r="H5780" t="s">
        <v>20172</v>
      </c>
      <c r="I5780" t="s">
        <v>24124</v>
      </c>
      <c r="J5780" t="s">
        <v>15868</v>
      </c>
      <c r="K5780" t="s">
        <v>92</v>
      </c>
      <c r="L5780" t="s">
        <v>30</v>
      </c>
      <c r="M5780">
        <v>4.7</v>
      </c>
      <c r="N5780" t="s">
        <v>4961</v>
      </c>
      <c r="O5780" t="s">
        <v>385</v>
      </c>
    </row>
    <row r="5781" spans="1:15" x14ac:dyDescent="0.3">
      <c r="A5781" t="s">
        <v>18018</v>
      </c>
      <c r="B5781">
        <v>2018</v>
      </c>
      <c r="C5781" t="s">
        <v>18344</v>
      </c>
      <c r="D5781" t="s">
        <v>19</v>
      </c>
      <c r="E5781" s="2">
        <v>102061</v>
      </c>
      <c r="F5781">
        <v>20929</v>
      </c>
      <c r="G5781">
        <v>20929</v>
      </c>
      <c r="H5781" t="s">
        <v>20172</v>
      </c>
      <c r="I5781" t="s">
        <v>24124</v>
      </c>
      <c r="J5781" t="s">
        <v>15871</v>
      </c>
      <c r="K5781" t="s">
        <v>473</v>
      </c>
      <c r="L5781" t="s">
        <v>15</v>
      </c>
      <c r="O5781" t="s">
        <v>247</v>
      </c>
    </row>
    <row r="5782" spans="1:15" x14ac:dyDescent="0.3">
      <c r="A5782" t="s">
        <v>17994</v>
      </c>
      <c r="B5782">
        <v>2024</v>
      </c>
      <c r="C5782" t="s">
        <v>19489</v>
      </c>
      <c r="D5782" t="s">
        <v>11</v>
      </c>
      <c r="E5782">
        <v>12</v>
      </c>
      <c r="F5782" t="s">
        <v>22613</v>
      </c>
      <c r="G5782" t="s">
        <v>22613</v>
      </c>
      <c r="H5782" t="s">
        <v>20171</v>
      </c>
      <c r="I5782" t="s">
        <v>25325</v>
      </c>
      <c r="J5782" t="s">
        <v>15873</v>
      </c>
      <c r="K5782" t="s">
        <v>15</v>
      </c>
      <c r="L5782" t="s">
        <v>15</v>
      </c>
      <c r="M5782">
        <v>4.4000000000000004</v>
      </c>
      <c r="N5782" t="s">
        <v>4103</v>
      </c>
      <c r="O5782" t="s">
        <v>4104</v>
      </c>
    </row>
    <row r="5783" spans="1:15" x14ac:dyDescent="0.3">
      <c r="A5783" t="s">
        <v>17995</v>
      </c>
      <c r="B5783">
        <v>2023</v>
      </c>
      <c r="C5783" t="s">
        <v>19667</v>
      </c>
      <c r="D5783" t="s">
        <v>1256</v>
      </c>
      <c r="E5783" s="2">
        <v>29119</v>
      </c>
      <c r="F5783" t="s">
        <v>22614</v>
      </c>
      <c r="G5783" t="s">
        <v>24006</v>
      </c>
      <c r="H5783" t="s">
        <v>20171</v>
      </c>
      <c r="I5783" t="s">
        <v>24124</v>
      </c>
      <c r="J5783" t="s">
        <v>15876</v>
      </c>
      <c r="K5783" t="s">
        <v>426</v>
      </c>
      <c r="L5783" t="s">
        <v>30</v>
      </c>
      <c r="M5783">
        <v>4.8</v>
      </c>
      <c r="N5783" t="s">
        <v>5027</v>
      </c>
      <c r="O5783" t="s">
        <v>5028</v>
      </c>
    </row>
    <row r="5784" spans="1:15" x14ac:dyDescent="0.3">
      <c r="A5784" t="s">
        <v>17996</v>
      </c>
      <c r="B5784">
        <v>2024</v>
      </c>
      <c r="C5784" t="s">
        <v>18112</v>
      </c>
      <c r="D5784" t="s">
        <v>11</v>
      </c>
      <c r="E5784">
        <v>3</v>
      </c>
      <c r="F5784">
        <v>28256</v>
      </c>
      <c r="G5784">
        <v>28256</v>
      </c>
      <c r="H5784" t="s">
        <v>20172</v>
      </c>
      <c r="I5784" t="s">
        <v>24124</v>
      </c>
      <c r="J5784" t="s">
        <v>15877</v>
      </c>
      <c r="K5784" t="s">
        <v>15</v>
      </c>
      <c r="L5784" t="s">
        <v>15</v>
      </c>
      <c r="M5784">
        <v>4.7</v>
      </c>
      <c r="N5784" t="s">
        <v>1504</v>
      </c>
      <c r="O5784" t="s">
        <v>1505</v>
      </c>
    </row>
    <row r="5785" spans="1:15" x14ac:dyDescent="0.3">
      <c r="A5785" t="s">
        <v>17997</v>
      </c>
      <c r="B5785">
        <v>2022</v>
      </c>
      <c r="C5785" t="s">
        <v>19023</v>
      </c>
      <c r="D5785" t="s">
        <v>19</v>
      </c>
      <c r="E5785" s="2">
        <v>48838</v>
      </c>
      <c r="F5785">
        <v>24777</v>
      </c>
      <c r="G5785">
        <v>24777</v>
      </c>
      <c r="H5785" t="s">
        <v>20172</v>
      </c>
      <c r="I5785" t="s">
        <v>24124</v>
      </c>
      <c r="J5785" t="s">
        <v>15879</v>
      </c>
      <c r="K5785" t="s">
        <v>44</v>
      </c>
      <c r="L5785" t="s">
        <v>15</v>
      </c>
      <c r="M5785">
        <v>3.6</v>
      </c>
      <c r="N5785" t="s">
        <v>38</v>
      </c>
      <c r="O5785" t="s">
        <v>39</v>
      </c>
    </row>
    <row r="5786" spans="1:15" x14ac:dyDescent="0.3">
      <c r="A5786" t="s">
        <v>17994</v>
      </c>
      <c r="B5786">
        <v>2024</v>
      </c>
      <c r="C5786" t="s">
        <v>19199</v>
      </c>
      <c r="D5786" t="s">
        <v>11</v>
      </c>
      <c r="E5786">
        <v>0</v>
      </c>
      <c r="F5786" t="s">
        <v>22615</v>
      </c>
      <c r="G5786" t="s">
        <v>22615</v>
      </c>
      <c r="H5786" t="s">
        <v>20171</v>
      </c>
      <c r="I5786" t="s">
        <v>24983</v>
      </c>
      <c r="J5786" t="s">
        <v>15881</v>
      </c>
      <c r="K5786" t="s">
        <v>15</v>
      </c>
      <c r="L5786" t="s">
        <v>30</v>
      </c>
      <c r="M5786">
        <v>3.1</v>
      </c>
      <c r="N5786" t="s">
        <v>1536</v>
      </c>
      <c r="O5786" t="s">
        <v>1537</v>
      </c>
    </row>
    <row r="5787" spans="1:15" x14ac:dyDescent="0.3">
      <c r="A5787" t="s">
        <v>17996</v>
      </c>
      <c r="B5787">
        <v>2024</v>
      </c>
      <c r="C5787" t="s">
        <v>18242</v>
      </c>
      <c r="D5787" t="s">
        <v>11</v>
      </c>
      <c r="E5787">
        <v>2</v>
      </c>
      <c r="F5787" t="s">
        <v>22616</v>
      </c>
      <c r="G5787" t="s">
        <v>22616</v>
      </c>
      <c r="H5787" t="s">
        <v>20172</v>
      </c>
      <c r="I5787" t="s">
        <v>25326</v>
      </c>
      <c r="J5787" t="s">
        <v>15883</v>
      </c>
      <c r="K5787" t="s">
        <v>15</v>
      </c>
      <c r="L5787" t="s">
        <v>15</v>
      </c>
      <c r="O5787" t="s">
        <v>2695</v>
      </c>
    </row>
    <row r="5788" spans="1:15" x14ac:dyDescent="0.3">
      <c r="A5788" t="s">
        <v>18027</v>
      </c>
      <c r="B5788">
        <v>2023</v>
      </c>
      <c r="C5788" t="s">
        <v>19509</v>
      </c>
      <c r="D5788" t="s">
        <v>19</v>
      </c>
      <c r="E5788" s="2">
        <v>10355</v>
      </c>
      <c r="F5788" t="s">
        <v>22617</v>
      </c>
      <c r="G5788" t="s">
        <v>24007</v>
      </c>
      <c r="H5788" t="s">
        <v>20171</v>
      </c>
      <c r="I5788" t="s">
        <v>24124</v>
      </c>
      <c r="J5788" t="s">
        <v>15887</v>
      </c>
      <c r="K5788" t="s">
        <v>3663</v>
      </c>
      <c r="L5788" t="s">
        <v>30</v>
      </c>
      <c r="M5788">
        <v>4.5</v>
      </c>
      <c r="N5788" t="s">
        <v>3702</v>
      </c>
      <c r="O5788" t="s">
        <v>3703</v>
      </c>
    </row>
    <row r="5789" spans="1:15" x14ac:dyDescent="0.3">
      <c r="A5789" t="s">
        <v>17989</v>
      </c>
      <c r="B5789">
        <v>2008</v>
      </c>
      <c r="C5789" t="s">
        <v>18677</v>
      </c>
      <c r="D5789" t="s">
        <v>19</v>
      </c>
      <c r="E5789" s="2">
        <v>153969</v>
      </c>
      <c r="F5789">
        <v>10425</v>
      </c>
      <c r="G5789">
        <v>10425</v>
      </c>
      <c r="H5789" t="s">
        <v>20172</v>
      </c>
      <c r="I5789" t="s">
        <v>24124</v>
      </c>
      <c r="J5789" t="s">
        <v>15890</v>
      </c>
      <c r="K5789" t="s">
        <v>82</v>
      </c>
      <c r="L5789" t="s">
        <v>30</v>
      </c>
      <c r="M5789">
        <v>3.7</v>
      </c>
      <c r="N5789" t="s">
        <v>108</v>
      </c>
      <c r="O5789" t="s">
        <v>600</v>
      </c>
    </row>
    <row r="5790" spans="1:15" x14ac:dyDescent="0.3">
      <c r="A5790" t="s">
        <v>18011</v>
      </c>
      <c r="B5790">
        <v>2024</v>
      </c>
      <c r="C5790" t="s">
        <v>18254</v>
      </c>
      <c r="D5790" t="s">
        <v>11</v>
      </c>
      <c r="E5790">
        <v>10</v>
      </c>
      <c r="F5790" t="s">
        <v>22618</v>
      </c>
      <c r="G5790" t="s">
        <v>22618</v>
      </c>
      <c r="H5790" t="s">
        <v>20172</v>
      </c>
      <c r="I5790" t="s">
        <v>25327</v>
      </c>
      <c r="J5790" t="s">
        <v>15892</v>
      </c>
      <c r="K5790" t="s">
        <v>15</v>
      </c>
      <c r="L5790" t="s">
        <v>3666</v>
      </c>
      <c r="M5790">
        <v>4.9000000000000004</v>
      </c>
      <c r="N5790" t="s">
        <v>3769</v>
      </c>
      <c r="O5790" t="s">
        <v>2462</v>
      </c>
    </row>
    <row r="5791" spans="1:15" x14ac:dyDescent="0.3">
      <c r="A5791" t="s">
        <v>17998</v>
      </c>
      <c r="B5791">
        <v>2019</v>
      </c>
      <c r="C5791" t="s">
        <v>18073</v>
      </c>
      <c r="D5791" t="s">
        <v>19</v>
      </c>
      <c r="E5791" s="2">
        <v>79805</v>
      </c>
      <c r="F5791">
        <v>16900</v>
      </c>
      <c r="G5791">
        <v>16900</v>
      </c>
      <c r="H5791" t="s">
        <v>20172</v>
      </c>
      <c r="I5791" t="s">
        <v>24124</v>
      </c>
      <c r="J5791" t="s">
        <v>15894</v>
      </c>
      <c r="K5791" t="s">
        <v>92</v>
      </c>
      <c r="L5791" t="s">
        <v>15</v>
      </c>
      <c r="M5791">
        <v>4.3</v>
      </c>
      <c r="N5791" t="s">
        <v>5451</v>
      </c>
      <c r="O5791" t="s">
        <v>5452</v>
      </c>
    </row>
    <row r="5792" spans="1:15" x14ac:dyDescent="0.3">
      <c r="A5792" t="s">
        <v>17998</v>
      </c>
      <c r="B5792">
        <v>2023</v>
      </c>
      <c r="C5792" t="s">
        <v>19385</v>
      </c>
      <c r="D5792" t="s">
        <v>11</v>
      </c>
      <c r="E5792">
        <v>41</v>
      </c>
      <c r="F5792" t="s">
        <v>22619</v>
      </c>
      <c r="G5792" t="s">
        <v>22619</v>
      </c>
      <c r="H5792" t="s">
        <v>20172</v>
      </c>
      <c r="I5792" t="s">
        <v>24312</v>
      </c>
      <c r="J5792" t="s">
        <v>15896</v>
      </c>
      <c r="K5792" t="s">
        <v>15</v>
      </c>
      <c r="L5792" t="s">
        <v>30</v>
      </c>
      <c r="M5792">
        <v>2.9</v>
      </c>
      <c r="N5792" t="s">
        <v>5638</v>
      </c>
      <c r="O5792" t="s">
        <v>5639</v>
      </c>
    </row>
    <row r="5793" spans="1:15" x14ac:dyDescent="0.3">
      <c r="A5793" t="s">
        <v>17998</v>
      </c>
      <c r="B5793">
        <v>2018</v>
      </c>
      <c r="C5793" t="s">
        <v>18771</v>
      </c>
      <c r="D5793" t="s">
        <v>19</v>
      </c>
      <c r="E5793" s="2">
        <v>104697</v>
      </c>
      <c r="F5793">
        <v>17896</v>
      </c>
      <c r="G5793">
        <v>17896</v>
      </c>
      <c r="H5793" t="s">
        <v>20172</v>
      </c>
      <c r="I5793" t="s">
        <v>24124</v>
      </c>
      <c r="J5793" t="s">
        <v>15899</v>
      </c>
      <c r="K5793" t="s">
        <v>473</v>
      </c>
      <c r="L5793" t="s">
        <v>15</v>
      </c>
      <c r="O5793" t="s">
        <v>1157</v>
      </c>
    </row>
    <row r="5794" spans="1:15" x14ac:dyDescent="0.3">
      <c r="A5794" t="s">
        <v>18043</v>
      </c>
      <c r="B5794">
        <v>2012</v>
      </c>
      <c r="C5794" t="s">
        <v>20008</v>
      </c>
      <c r="D5794" t="s">
        <v>19</v>
      </c>
      <c r="E5794" s="2">
        <v>75841</v>
      </c>
      <c r="F5794" t="s">
        <v>22620</v>
      </c>
      <c r="G5794" t="s">
        <v>23235</v>
      </c>
      <c r="H5794" t="s">
        <v>20171</v>
      </c>
      <c r="I5794" t="s">
        <v>24124</v>
      </c>
      <c r="J5794" t="s">
        <v>15903</v>
      </c>
      <c r="K5794" t="s">
        <v>22</v>
      </c>
      <c r="L5794" t="s">
        <v>551</v>
      </c>
      <c r="M5794">
        <v>4.0999999999999996</v>
      </c>
      <c r="N5794" t="s">
        <v>345</v>
      </c>
      <c r="O5794" t="s">
        <v>346</v>
      </c>
    </row>
    <row r="5795" spans="1:15" x14ac:dyDescent="0.3">
      <c r="A5795" t="s">
        <v>17993</v>
      </c>
      <c r="B5795">
        <v>2020</v>
      </c>
      <c r="C5795" t="s">
        <v>18609</v>
      </c>
      <c r="D5795" t="s">
        <v>19</v>
      </c>
      <c r="E5795" s="2">
        <v>8759</v>
      </c>
      <c r="F5795">
        <v>59500</v>
      </c>
      <c r="G5795">
        <v>59500</v>
      </c>
      <c r="H5795" t="s">
        <v>20172</v>
      </c>
      <c r="I5795" t="s">
        <v>24124</v>
      </c>
      <c r="J5795" t="s">
        <v>15906</v>
      </c>
      <c r="K5795" t="s">
        <v>426</v>
      </c>
      <c r="L5795" t="s">
        <v>330</v>
      </c>
      <c r="M5795">
        <v>4.9000000000000004</v>
      </c>
      <c r="N5795" t="s">
        <v>610</v>
      </c>
      <c r="O5795" t="s">
        <v>611</v>
      </c>
    </row>
    <row r="5796" spans="1:15" x14ac:dyDescent="0.3">
      <c r="A5796" t="s">
        <v>18026</v>
      </c>
      <c r="B5796">
        <v>2016</v>
      </c>
      <c r="C5796" t="s">
        <v>18179</v>
      </c>
      <c r="D5796" t="s">
        <v>19</v>
      </c>
      <c r="E5796" s="2">
        <v>75690</v>
      </c>
      <c r="F5796" t="s">
        <v>22621</v>
      </c>
      <c r="G5796" t="s">
        <v>24008</v>
      </c>
      <c r="H5796" t="s">
        <v>20171</v>
      </c>
      <c r="I5796" t="s">
        <v>24124</v>
      </c>
      <c r="J5796" t="s">
        <v>15909</v>
      </c>
      <c r="K5796" t="s">
        <v>305</v>
      </c>
      <c r="L5796" t="s">
        <v>15</v>
      </c>
      <c r="O5796" t="s">
        <v>825</v>
      </c>
    </row>
    <row r="5797" spans="1:15" x14ac:dyDescent="0.3">
      <c r="A5797" t="s">
        <v>18043</v>
      </c>
      <c r="B5797">
        <v>2022</v>
      </c>
      <c r="C5797" t="s">
        <v>18309</v>
      </c>
      <c r="D5797" t="s">
        <v>19</v>
      </c>
      <c r="E5797" s="2">
        <v>33908</v>
      </c>
      <c r="F5797" t="s">
        <v>22622</v>
      </c>
      <c r="G5797" t="s">
        <v>24009</v>
      </c>
      <c r="H5797" t="s">
        <v>20171</v>
      </c>
      <c r="I5797" t="s">
        <v>24124</v>
      </c>
      <c r="J5797" t="s">
        <v>15912</v>
      </c>
      <c r="K5797" t="s">
        <v>44</v>
      </c>
      <c r="L5797" t="s">
        <v>30</v>
      </c>
      <c r="O5797" t="s">
        <v>4142</v>
      </c>
    </row>
    <row r="5798" spans="1:15" x14ac:dyDescent="0.3">
      <c r="A5798" t="s">
        <v>18002</v>
      </c>
      <c r="B5798">
        <v>2024</v>
      </c>
      <c r="C5798" t="s">
        <v>18260</v>
      </c>
      <c r="D5798" t="s">
        <v>11</v>
      </c>
      <c r="E5798">
        <v>5</v>
      </c>
      <c r="F5798" t="s">
        <v>22623</v>
      </c>
      <c r="G5798" t="s">
        <v>22623</v>
      </c>
      <c r="H5798" t="s">
        <v>20172</v>
      </c>
      <c r="I5798" t="s">
        <v>25328</v>
      </c>
      <c r="J5798" t="s">
        <v>15914</v>
      </c>
      <c r="K5798" t="s">
        <v>15</v>
      </c>
      <c r="L5798" t="s">
        <v>15</v>
      </c>
      <c r="M5798">
        <v>4.5999999999999996</v>
      </c>
      <c r="N5798" t="s">
        <v>1045</v>
      </c>
      <c r="O5798" t="s">
        <v>1046</v>
      </c>
    </row>
    <row r="5799" spans="1:15" x14ac:dyDescent="0.3">
      <c r="A5799" t="s">
        <v>18806</v>
      </c>
      <c r="B5799">
        <v>2024</v>
      </c>
      <c r="C5799" t="s">
        <v>20108</v>
      </c>
      <c r="D5799" t="s">
        <v>11</v>
      </c>
      <c r="E5799">
        <v>12</v>
      </c>
      <c r="F5799" t="s">
        <v>22624</v>
      </c>
      <c r="G5799" t="s">
        <v>22624</v>
      </c>
      <c r="H5799" t="s">
        <v>20172</v>
      </c>
      <c r="I5799" t="s">
        <v>25329</v>
      </c>
      <c r="J5799" t="s">
        <v>15916</v>
      </c>
      <c r="K5799" t="s">
        <v>15</v>
      </c>
      <c r="L5799" t="s">
        <v>15</v>
      </c>
      <c r="M5799">
        <v>4.7</v>
      </c>
      <c r="N5799" t="s">
        <v>2343</v>
      </c>
      <c r="O5799" t="s">
        <v>2344</v>
      </c>
    </row>
    <row r="5800" spans="1:15" x14ac:dyDescent="0.3">
      <c r="A5800" t="s">
        <v>18043</v>
      </c>
      <c r="B5800">
        <v>2017</v>
      </c>
      <c r="C5800" t="s">
        <v>19761</v>
      </c>
      <c r="D5800" t="s">
        <v>19</v>
      </c>
      <c r="E5800" s="2">
        <v>75441</v>
      </c>
      <c r="F5800" t="s">
        <v>20427</v>
      </c>
      <c r="G5800" t="s">
        <v>23131</v>
      </c>
      <c r="H5800" t="s">
        <v>20171</v>
      </c>
      <c r="I5800" t="s">
        <v>24124</v>
      </c>
      <c r="J5800" t="s">
        <v>15918</v>
      </c>
      <c r="K5800" t="s">
        <v>92</v>
      </c>
      <c r="L5800" t="s">
        <v>1509</v>
      </c>
      <c r="M5800">
        <v>4.7</v>
      </c>
      <c r="N5800" t="s">
        <v>2065</v>
      </c>
      <c r="O5800" t="s">
        <v>2066</v>
      </c>
    </row>
    <row r="5801" spans="1:15" x14ac:dyDescent="0.3">
      <c r="A5801" t="s">
        <v>17998</v>
      </c>
      <c r="B5801">
        <v>1995</v>
      </c>
      <c r="C5801" t="s">
        <v>20009</v>
      </c>
      <c r="D5801" t="s">
        <v>19</v>
      </c>
      <c r="E5801" s="2">
        <v>177166</v>
      </c>
      <c r="F5801">
        <v>5975</v>
      </c>
      <c r="G5801">
        <v>5975</v>
      </c>
      <c r="H5801" t="s">
        <v>20172</v>
      </c>
      <c r="I5801" t="s">
        <v>24124</v>
      </c>
      <c r="J5801" t="s">
        <v>15921</v>
      </c>
      <c r="K5801" t="s">
        <v>69</v>
      </c>
      <c r="L5801" t="s">
        <v>30</v>
      </c>
      <c r="M5801">
        <v>4.9000000000000004</v>
      </c>
      <c r="N5801" t="s">
        <v>3672</v>
      </c>
      <c r="O5801" t="s">
        <v>371</v>
      </c>
    </row>
    <row r="5802" spans="1:15" x14ac:dyDescent="0.3">
      <c r="A5802" t="s">
        <v>18028</v>
      </c>
      <c r="B5802">
        <v>2024</v>
      </c>
      <c r="C5802" t="s">
        <v>19315</v>
      </c>
      <c r="D5802" t="s">
        <v>11</v>
      </c>
      <c r="E5802">
        <v>0</v>
      </c>
      <c r="F5802" t="s">
        <v>20740</v>
      </c>
      <c r="G5802" t="s">
        <v>20740</v>
      </c>
      <c r="H5802" t="s">
        <v>20172</v>
      </c>
      <c r="I5802" t="s">
        <v>24313</v>
      </c>
      <c r="J5802" t="s">
        <v>15922</v>
      </c>
      <c r="K5802" t="s">
        <v>15</v>
      </c>
      <c r="L5802" t="s">
        <v>15</v>
      </c>
      <c r="M5802">
        <v>4.7</v>
      </c>
      <c r="N5802" t="s">
        <v>2839</v>
      </c>
      <c r="O5802" t="s">
        <v>2840</v>
      </c>
    </row>
    <row r="5803" spans="1:15" x14ac:dyDescent="0.3">
      <c r="A5803" t="s">
        <v>18011</v>
      </c>
      <c r="B5803">
        <v>2019</v>
      </c>
      <c r="C5803" t="s">
        <v>19601</v>
      </c>
      <c r="D5803" t="s">
        <v>19</v>
      </c>
      <c r="E5803" s="2">
        <v>49283</v>
      </c>
      <c r="F5803" t="s">
        <v>22625</v>
      </c>
      <c r="G5803" t="s">
        <v>24010</v>
      </c>
      <c r="H5803" t="s">
        <v>20171</v>
      </c>
      <c r="I5803" t="s">
        <v>24124</v>
      </c>
      <c r="J5803" t="s">
        <v>15926</v>
      </c>
      <c r="K5803" t="s">
        <v>92</v>
      </c>
      <c r="L5803" t="s">
        <v>30</v>
      </c>
      <c r="M5803">
        <v>4.8</v>
      </c>
      <c r="N5803" t="s">
        <v>4117</v>
      </c>
      <c r="O5803" t="s">
        <v>4118</v>
      </c>
    </row>
    <row r="5804" spans="1:15" x14ac:dyDescent="0.3">
      <c r="A5804" t="s">
        <v>18002</v>
      </c>
      <c r="B5804">
        <v>2022</v>
      </c>
      <c r="C5804" t="s">
        <v>18264</v>
      </c>
      <c r="D5804" t="s">
        <v>19</v>
      </c>
      <c r="E5804" s="2">
        <v>6950</v>
      </c>
      <c r="F5804">
        <v>23850</v>
      </c>
      <c r="G5804">
        <v>23850</v>
      </c>
      <c r="H5804" t="s">
        <v>20172</v>
      </c>
      <c r="I5804" t="s">
        <v>24124</v>
      </c>
      <c r="J5804" t="s">
        <v>15927</v>
      </c>
      <c r="K5804" t="s">
        <v>44</v>
      </c>
      <c r="L5804" t="s">
        <v>30</v>
      </c>
      <c r="O5804" t="s">
        <v>1157</v>
      </c>
    </row>
    <row r="5805" spans="1:15" x14ac:dyDescent="0.3">
      <c r="A5805" t="s">
        <v>18004</v>
      </c>
      <c r="B5805">
        <v>2020</v>
      </c>
      <c r="C5805" t="s">
        <v>18370</v>
      </c>
      <c r="D5805" t="s">
        <v>1256</v>
      </c>
      <c r="E5805" s="2">
        <v>38838</v>
      </c>
      <c r="F5805" t="s">
        <v>22626</v>
      </c>
      <c r="G5805" t="s">
        <v>24011</v>
      </c>
      <c r="H5805" t="s">
        <v>20171</v>
      </c>
      <c r="I5805" t="s">
        <v>24124</v>
      </c>
      <c r="J5805" t="s">
        <v>15931</v>
      </c>
      <c r="K5805" t="s">
        <v>22</v>
      </c>
      <c r="L5805" t="s">
        <v>15</v>
      </c>
      <c r="M5805">
        <v>4.2</v>
      </c>
      <c r="N5805" t="s">
        <v>1441</v>
      </c>
      <c r="O5805" t="s">
        <v>1442</v>
      </c>
    </row>
    <row r="5806" spans="1:15" x14ac:dyDescent="0.3">
      <c r="A5806" t="s">
        <v>18022</v>
      </c>
      <c r="B5806">
        <v>2024</v>
      </c>
      <c r="C5806" t="s">
        <v>19930</v>
      </c>
      <c r="D5806" t="s">
        <v>11</v>
      </c>
      <c r="E5806">
        <v>11</v>
      </c>
      <c r="F5806">
        <v>33000</v>
      </c>
      <c r="G5806">
        <v>33000</v>
      </c>
      <c r="H5806" t="s">
        <v>20172</v>
      </c>
      <c r="I5806" t="s">
        <v>24124</v>
      </c>
      <c r="J5806" t="s">
        <v>15932</v>
      </c>
      <c r="K5806" t="s">
        <v>15</v>
      </c>
      <c r="L5806" t="s">
        <v>30</v>
      </c>
      <c r="M5806">
        <v>4.5999999999999996</v>
      </c>
      <c r="N5806" t="s">
        <v>1922</v>
      </c>
      <c r="O5806" t="s">
        <v>1923</v>
      </c>
    </row>
    <row r="5807" spans="1:15" x14ac:dyDescent="0.3">
      <c r="A5807" t="s">
        <v>17996</v>
      </c>
      <c r="B5807">
        <v>2024</v>
      </c>
      <c r="C5807" t="s">
        <v>18242</v>
      </c>
      <c r="D5807" t="s">
        <v>11</v>
      </c>
      <c r="E5807">
        <v>1</v>
      </c>
      <c r="F5807" t="s">
        <v>22627</v>
      </c>
      <c r="G5807" t="s">
        <v>22627</v>
      </c>
      <c r="H5807" t="s">
        <v>20172</v>
      </c>
      <c r="I5807" t="s">
        <v>25330</v>
      </c>
      <c r="J5807" t="s">
        <v>15934</v>
      </c>
      <c r="K5807" t="s">
        <v>15</v>
      </c>
      <c r="L5807" t="s">
        <v>15</v>
      </c>
      <c r="O5807" t="s">
        <v>2695</v>
      </c>
    </row>
    <row r="5808" spans="1:15" x14ac:dyDescent="0.3">
      <c r="A5808" t="s">
        <v>18017</v>
      </c>
      <c r="B5808">
        <v>2023</v>
      </c>
      <c r="C5808" t="s">
        <v>18293</v>
      </c>
      <c r="D5808" t="s">
        <v>1256</v>
      </c>
      <c r="E5808" s="2">
        <v>1746</v>
      </c>
      <c r="F5808" t="s">
        <v>22628</v>
      </c>
      <c r="G5808" t="s">
        <v>24012</v>
      </c>
      <c r="H5808" t="s">
        <v>20171</v>
      </c>
      <c r="I5808" t="s">
        <v>24124</v>
      </c>
      <c r="J5808" t="s">
        <v>15937</v>
      </c>
      <c r="K5808" t="s">
        <v>146</v>
      </c>
      <c r="L5808" t="s">
        <v>30</v>
      </c>
      <c r="O5808" t="s">
        <v>8728</v>
      </c>
    </row>
    <row r="5809" spans="1:15" x14ac:dyDescent="0.3">
      <c r="A5809" t="s">
        <v>17994</v>
      </c>
      <c r="B5809">
        <v>2021</v>
      </c>
      <c r="C5809" t="s">
        <v>18048</v>
      </c>
      <c r="D5809" t="s">
        <v>19</v>
      </c>
      <c r="E5809" s="2">
        <v>23747</v>
      </c>
      <c r="F5809">
        <v>31896</v>
      </c>
      <c r="G5809">
        <v>31896</v>
      </c>
      <c r="H5809" t="s">
        <v>20172</v>
      </c>
      <c r="I5809" t="s">
        <v>24124</v>
      </c>
      <c r="J5809" t="s">
        <v>15940</v>
      </c>
      <c r="K5809" t="s">
        <v>92</v>
      </c>
      <c r="L5809" t="s">
        <v>15</v>
      </c>
      <c r="M5809">
        <v>4.8</v>
      </c>
      <c r="N5809" t="s">
        <v>2167</v>
      </c>
      <c r="O5809" t="s">
        <v>2168</v>
      </c>
    </row>
    <row r="5810" spans="1:15" x14ac:dyDescent="0.3">
      <c r="A5810" t="s">
        <v>18002</v>
      </c>
      <c r="B5810">
        <v>2024</v>
      </c>
      <c r="C5810" t="s">
        <v>18531</v>
      </c>
      <c r="D5810" t="s">
        <v>11</v>
      </c>
      <c r="E5810">
        <v>3</v>
      </c>
      <c r="F5810" t="s">
        <v>22629</v>
      </c>
      <c r="G5810" t="s">
        <v>24013</v>
      </c>
      <c r="H5810" t="s">
        <v>20171</v>
      </c>
      <c r="I5810" t="s">
        <v>24124</v>
      </c>
      <c r="J5810" t="s">
        <v>15942</v>
      </c>
      <c r="K5810" t="s">
        <v>15</v>
      </c>
      <c r="L5810" t="s">
        <v>30</v>
      </c>
      <c r="M5810">
        <v>5</v>
      </c>
      <c r="N5810" t="s">
        <v>3956</v>
      </c>
      <c r="O5810" t="s">
        <v>1739</v>
      </c>
    </row>
    <row r="5811" spans="1:15" x14ac:dyDescent="0.3">
      <c r="A5811" t="s">
        <v>18004</v>
      </c>
      <c r="B5811">
        <v>2024</v>
      </c>
      <c r="C5811" t="s">
        <v>18310</v>
      </c>
      <c r="D5811" t="s">
        <v>11</v>
      </c>
      <c r="E5811">
        <v>5</v>
      </c>
      <c r="F5811">
        <v>36816</v>
      </c>
      <c r="G5811">
        <v>36816</v>
      </c>
      <c r="H5811" t="s">
        <v>20172</v>
      </c>
      <c r="I5811" t="s">
        <v>24124</v>
      </c>
      <c r="J5811" t="s">
        <v>15943</v>
      </c>
      <c r="K5811" t="s">
        <v>15</v>
      </c>
      <c r="L5811" t="s">
        <v>30</v>
      </c>
      <c r="M5811">
        <v>4.9000000000000004</v>
      </c>
      <c r="N5811" t="s">
        <v>1253</v>
      </c>
      <c r="O5811" t="s">
        <v>1254</v>
      </c>
    </row>
    <row r="5812" spans="1:15" x14ac:dyDescent="0.3">
      <c r="A5812" t="s">
        <v>18002</v>
      </c>
      <c r="B5812">
        <v>2024</v>
      </c>
      <c r="C5812" t="s">
        <v>18869</v>
      </c>
      <c r="D5812" t="s">
        <v>11</v>
      </c>
      <c r="E5812">
        <v>7</v>
      </c>
      <c r="F5812">
        <v>54595</v>
      </c>
      <c r="G5812">
        <v>54595</v>
      </c>
      <c r="H5812" t="s">
        <v>20172</v>
      </c>
      <c r="I5812" t="s">
        <v>24124</v>
      </c>
      <c r="J5812" t="s">
        <v>15944</v>
      </c>
      <c r="K5812" t="s">
        <v>15</v>
      </c>
      <c r="L5812" t="s">
        <v>15</v>
      </c>
      <c r="M5812">
        <v>4.7</v>
      </c>
      <c r="N5812" t="s">
        <v>4981</v>
      </c>
      <c r="O5812" t="s">
        <v>335</v>
      </c>
    </row>
    <row r="5813" spans="1:15" x14ac:dyDescent="0.3">
      <c r="A5813" t="s">
        <v>18010</v>
      </c>
      <c r="B5813">
        <v>1993</v>
      </c>
      <c r="C5813" t="s">
        <v>20010</v>
      </c>
      <c r="D5813" t="s">
        <v>19</v>
      </c>
      <c r="E5813" s="2">
        <v>19734</v>
      </c>
      <c r="F5813" t="s">
        <v>22630</v>
      </c>
      <c r="G5813" t="s">
        <v>24014</v>
      </c>
      <c r="H5813" t="s">
        <v>20171</v>
      </c>
      <c r="I5813" t="s">
        <v>24124</v>
      </c>
      <c r="J5813" t="s">
        <v>15948</v>
      </c>
      <c r="K5813" t="s">
        <v>69</v>
      </c>
      <c r="L5813" t="s">
        <v>4638</v>
      </c>
      <c r="O5813" t="s">
        <v>412</v>
      </c>
    </row>
    <row r="5814" spans="1:15" x14ac:dyDescent="0.3">
      <c r="A5814" t="s">
        <v>18000</v>
      </c>
      <c r="B5814">
        <v>2010</v>
      </c>
      <c r="C5814" t="s">
        <v>18891</v>
      </c>
      <c r="D5814" t="s">
        <v>19</v>
      </c>
      <c r="E5814" s="2">
        <v>115947</v>
      </c>
      <c r="F5814">
        <v>10790</v>
      </c>
      <c r="G5814">
        <v>10790</v>
      </c>
      <c r="H5814" t="s">
        <v>20172</v>
      </c>
      <c r="I5814" t="s">
        <v>24124</v>
      </c>
      <c r="J5814" t="s">
        <v>3132</v>
      </c>
      <c r="K5814" t="s">
        <v>82</v>
      </c>
      <c r="L5814" t="s">
        <v>15</v>
      </c>
      <c r="M5814">
        <v>1.4</v>
      </c>
      <c r="N5814" t="s">
        <v>987</v>
      </c>
      <c r="O5814" t="s">
        <v>988</v>
      </c>
    </row>
    <row r="5815" spans="1:15" x14ac:dyDescent="0.3">
      <c r="A5815" t="s">
        <v>18003</v>
      </c>
      <c r="B5815">
        <v>1993</v>
      </c>
      <c r="C5815" t="s">
        <v>20011</v>
      </c>
      <c r="D5815" t="s">
        <v>19</v>
      </c>
      <c r="E5815" s="2">
        <v>116592</v>
      </c>
      <c r="F5815">
        <v>10850</v>
      </c>
      <c r="G5815">
        <v>10850</v>
      </c>
      <c r="H5815" t="s">
        <v>20172</v>
      </c>
      <c r="I5815" t="s">
        <v>24124</v>
      </c>
      <c r="J5815" t="s">
        <v>15951</v>
      </c>
      <c r="K5815" t="s">
        <v>88</v>
      </c>
      <c r="L5815" t="s">
        <v>15</v>
      </c>
      <c r="O5815" t="s">
        <v>1157</v>
      </c>
    </row>
    <row r="5816" spans="1:15" x14ac:dyDescent="0.3">
      <c r="A5816" t="s">
        <v>17995</v>
      </c>
      <c r="B5816">
        <v>2024</v>
      </c>
      <c r="C5816" t="s">
        <v>18394</v>
      </c>
      <c r="D5816" t="s">
        <v>11</v>
      </c>
      <c r="E5816">
        <v>20</v>
      </c>
      <c r="F5816">
        <v>81280</v>
      </c>
      <c r="G5816">
        <v>81280</v>
      </c>
      <c r="H5816" t="s">
        <v>20172</v>
      </c>
      <c r="I5816" t="s">
        <v>24124</v>
      </c>
      <c r="J5816" t="s">
        <v>15952</v>
      </c>
      <c r="K5816" t="s">
        <v>15</v>
      </c>
      <c r="L5816" t="s">
        <v>30</v>
      </c>
      <c r="O5816" t="s">
        <v>1330</v>
      </c>
    </row>
    <row r="5817" spans="1:15" x14ac:dyDescent="0.3">
      <c r="A5817" t="s">
        <v>17998</v>
      </c>
      <c r="B5817">
        <v>2023</v>
      </c>
      <c r="C5817" t="s">
        <v>19385</v>
      </c>
      <c r="D5817" t="s">
        <v>11</v>
      </c>
      <c r="E5817">
        <v>4</v>
      </c>
      <c r="F5817" t="s">
        <v>22631</v>
      </c>
      <c r="G5817" t="s">
        <v>22631</v>
      </c>
      <c r="H5817" t="s">
        <v>20172</v>
      </c>
      <c r="I5817" t="s">
        <v>25331</v>
      </c>
      <c r="J5817" t="s">
        <v>15954</v>
      </c>
      <c r="K5817" t="s">
        <v>15</v>
      </c>
      <c r="L5817" t="s">
        <v>30</v>
      </c>
      <c r="M5817">
        <v>4.8</v>
      </c>
      <c r="N5817" t="s">
        <v>801</v>
      </c>
      <c r="O5817" t="s">
        <v>802</v>
      </c>
    </row>
    <row r="5818" spans="1:15" x14ac:dyDescent="0.3">
      <c r="A5818" t="s">
        <v>18027</v>
      </c>
      <c r="B5818">
        <v>2024</v>
      </c>
      <c r="C5818" t="s">
        <v>19318</v>
      </c>
      <c r="D5818" t="s">
        <v>11</v>
      </c>
      <c r="F5818" t="s">
        <v>22632</v>
      </c>
      <c r="G5818" t="s">
        <v>22632</v>
      </c>
      <c r="H5818" t="s">
        <v>20171</v>
      </c>
      <c r="I5818" t="s">
        <v>25332</v>
      </c>
      <c r="J5818" t="s">
        <v>15956</v>
      </c>
      <c r="K5818" t="s">
        <v>15</v>
      </c>
      <c r="L5818" t="s">
        <v>15</v>
      </c>
      <c r="M5818">
        <v>4.9000000000000004</v>
      </c>
      <c r="N5818" t="s">
        <v>3773</v>
      </c>
      <c r="O5818" t="s">
        <v>2929</v>
      </c>
    </row>
    <row r="5819" spans="1:15" x14ac:dyDescent="0.3">
      <c r="A5819" t="s">
        <v>17997</v>
      </c>
      <c r="B5819">
        <v>2022</v>
      </c>
      <c r="C5819" t="s">
        <v>19023</v>
      </c>
      <c r="D5819" t="s">
        <v>19</v>
      </c>
      <c r="E5819" s="2">
        <v>34210</v>
      </c>
      <c r="F5819" t="s">
        <v>22633</v>
      </c>
      <c r="G5819" t="s">
        <v>24015</v>
      </c>
      <c r="H5819" t="s">
        <v>20171</v>
      </c>
      <c r="I5819" t="s">
        <v>24124</v>
      </c>
      <c r="J5819" t="s">
        <v>15959</v>
      </c>
      <c r="K5819" t="s">
        <v>29</v>
      </c>
      <c r="L5819" t="s">
        <v>15</v>
      </c>
      <c r="M5819">
        <v>4.8</v>
      </c>
      <c r="N5819" t="s">
        <v>4117</v>
      </c>
      <c r="O5819" t="s">
        <v>4118</v>
      </c>
    </row>
    <row r="5820" spans="1:15" x14ac:dyDescent="0.3">
      <c r="A5820" t="s">
        <v>17998</v>
      </c>
      <c r="B5820">
        <v>2015</v>
      </c>
      <c r="C5820" t="s">
        <v>18062</v>
      </c>
      <c r="D5820" t="s">
        <v>19</v>
      </c>
      <c r="E5820" s="2">
        <v>27307</v>
      </c>
      <c r="F5820">
        <v>17998</v>
      </c>
      <c r="G5820">
        <v>17998</v>
      </c>
      <c r="H5820" t="s">
        <v>20172</v>
      </c>
      <c r="I5820" t="s">
        <v>24124</v>
      </c>
      <c r="J5820" t="s">
        <v>15962</v>
      </c>
      <c r="K5820" t="s">
        <v>200</v>
      </c>
      <c r="L5820" t="s">
        <v>15</v>
      </c>
      <c r="M5820">
        <v>3.5</v>
      </c>
      <c r="N5820" t="s">
        <v>1409</v>
      </c>
      <c r="O5820" t="s">
        <v>1410</v>
      </c>
    </row>
    <row r="5821" spans="1:15" x14ac:dyDescent="0.3">
      <c r="A5821" t="s">
        <v>18027</v>
      </c>
      <c r="B5821">
        <v>2020</v>
      </c>
      <c r="C5821" t="s">
        <v>19618</v>
      </c>
      <c r="D5821" t="s">
        <v>19</v>
      </c>
      <c r="E5821" s="2">
        <v>40688</v>
      </c>
      <c r="F5821">
        <v>36880</v>
      </c>
      <c r="G5821">
        <v>36880</v>
      </c>
      <c r="H5821" t="s">
        <v>20172</v>
      </c>
      <c r="I5821" t="s">
        <v>24124</v>
      </c>
      <c r="J5821" t="s">
        <v>15964</v>
      </c>
      <c r="K5821" t="s">
        <v>69</v>
      </c>
      <c r="L5821" t="s">
        <v>15</v>
      </c>
      <c r="M5821">
        <v>4.8</v>
      </c>
      <c r="N5821" t="s">
        <v>2167</v>
      </c>
      <c r="O5821" t="s">
        <v>2168</v>
      </c>
    </row>
    <row r="5822" spans="1:15" x14ac:dyDescent="0.3">
      <c r="A5822" t="s">
        <v>17994</v>
      </c>
      <c r="B5822">
        <v>2024</v>
      </c>
      <c r="C5822" t="s">
        <v>18107</v>
      </c>
      <c r="D5822" t="s">
        <v>11</v>
      </c>
      <c r="E5822">
        <v>10</v>
      </c>
      <c r="F5822" t="s">
        <v>22634</v>
      </c>
      <c r="G5822" t="s">
        <v>22634</v>
      </c>
      <c r="H5822" t="s">
        <v>20171</v>
      </c>
      <c r="I5822" t="s">
        <v>25333</v>
      </c>
      <c r="J5822" t="s">
        <v>15966</v>
      </c>
      <c r="K5822" t="s">
        <v>15</v>
      </c>
      <c r="L5822" t="s">
        <v>30</v>
      </c>
      <c r="M5822">
        <v>4.8</v>
      </c>
      <c r="N5822" t="s">
        <v>1386</v>
      </c>
      <c r="O5822" t="s">
        <v>1387</v>
      </c>
    </row>
    <row r="5823" spans="1:15" x14ac:dyDescent="0.3">
      <c r="A5823" t="s">
        <v>18806</v>
      </c>
      <c r="B5823">
        <v>2024</v>
      </c>
      <c r="C5823" t="s">
        <v>18270</v>
      </c>
      <c r="D5823" t="s">
        <v>11</v>
      </c>
      <c r="E5823">
        <v>6</v>
      </c>
      <c r="F5823" t="s">
        <v>22635</v>
      </c>
      <c r="G5823" t="s">
        <v>22635</v>
      </c>
      <c r="H5823" t="s">
        <v>20172</v>
      </c>
      <c r="I5823" t="s">
        <v>25334</v>
      </c>
      <c r="J5823" t="s">
        <v>15968</v>
      </c>
      <c r="K5823" t="s">
        <v>15</v>
      </c>
      <c r="L5823" t="s">
        <v>159</v>
      </c>
      <c r="O5823" t="s">
        <v>4702</v>
      </c>
    </row>
    <row r="5824" spans="1:15" x14ac:dyDescent="0.3">
      <c r="A5824" t="s">
        <v>18027</v>
      </c>
      <c r="B5824">
        <v>2024</v>
      </c>
      <c r="C5824" t="s">
        <v>19509</v>
      </c>
      <c r="D5824" t="s">
        <v>11</v>
      </c>
      <c r="E5824">
        <v>6</v>
      </c>
      <c r="F5824" t="s">
        <v>20972</v>
      </c>
      <c r="G5824" t="s">
        <v>20972</v>
      </c>
      <c r="H5824" t="s">
        <v>20171</v>
      </c>
      <c r="I5824" t="s">
        <v>24443</v>
      </c>
      <c r="J5824" t="s">
        <v>15969</v>
      </c>
      <c r="K5824" t="s">
        <v>15</v>
      </c>
      <c r="L5824" t="s">
        <v>15</v>
      </c>
      <c r="M5824">
        <v>4.4000000000000004</v>
      </c>
      <c r="N5824" t="s">
        <v>4103</v>
      </c>
      <c r="O5824" t="s">
        <v>4104</v>
      </c>
    </row>
    <row r="5825" spans="1:15" x14ac:dyDescent="0.3">
      <c r="A5825" t="s">
        <v>18806</v>
      </c>
      <c r="B5825">
        <v>2021</v>
      </c>
      <c r="C5825" t="s">
        <v>20108</v>
      </c>
      <c r="D5825" t="s">
        <v>1256</v>
      </c>
      <c r="E5825" s="2">
        <v>39565</v>
      </c>
      <c r="F5825">
        <v>29606</v>
      </c>
      <c r="G5825">
        <v>29606</v>
      </c>
      <c r="H5825" t="s">
        <v>20172</v>
      </c>
      <c r="I5825" t="s">
        <v>24124</v>
      </c>
      <c r="J5825" t="s">
        <v>15971</v>
      </c>
      <c r="K5825" t="s">
        <v>82</v>
      </c>
      <c r="L5825" t="s">
        <v>30</v>
      </c>
      <c r="M5825">
        <v>4.7</v>
      </c>
      <c r="N5825" t="s">
        <v>3786</v>
      </c>
      <c r="O5825" t="s">
        <v>206</v>
      </c>
    </row>
    <row r="5826" spans="1:15" x14ac:dyDescent="0.3">
      <c r="A5826" t="s">
        <v>18001</v>
      </c>
      <c r="B5826">
        <v>1984</v>
      </c>
      <c r="C5826" t="s">
        <v>18772</v>
      </c>
      <c r="D5826" t="s">
        <v>19</v>
      </c>
      <c r="E5826" s="2">
        <v>133504</v>
      </c>
      <c r="F5826">
        <v>11950</v>
      </c>
      <c r="G5826">
        <v>11950</v>
      </c>
      <c r="H5826" t="s">
        <v>20172</v>
      </c>
      <c r="I5826" t="s">
        <v>24124</v>
      </c>
      <c r="J5826" t="s">
        <v>15974</v>
      </c>
      <c r="K5826" t="s">
        <v>146</v>
      </c>
      <c r="L5826" t="s">
        <v>15</v>
      </c>
      <c r="O5826" t="s">
        <v>2214</v>
      </c>
    </row>
    <row r="5827" spans="1:15" x14ac:dyDescent="0.3">
      <c r="A5827" t="s">
        <v>17994</v>
      </c>
      <c r="B5827">
        <v>2024</v>
      </c>
      <c r="C5827" t="s">
        <v>20012</v>
      </c>
      <c r="D5827" t="s">
        <v>11</v>
      </c>
      <c r="F5827" t="s">
        <v>22636</v>
      </c>
      <c r="G5827" t="s">
        <v>22636</v>
      </c>
      <c r="H5827" t="s">
        <v>20171</v>
      </c>
      <c r="I5827" t="s">
        <v>25335</v>
      </c>
      <c r="J5827" t="s">
        <v>15977</v>
      </c>
      <c r="K5827" t="s">
        <v>15</v>
      </c>
      <c r="L5827" t="s">
        <v>15</v>
      </c>
      <c r="M5827">
        <v>4.9000000000000004</v>
      </c>
      <c r="N5827" t="s">
        <v>3773</v>
      </c>
      <c r="O5827" t="s">
        <v>2929</v>
      </c>
    </row>
    <row r="5828" spans="1:15" x14ac:dyDescent="0.3">
      <c r="A5828" t="s">
        <v>17998</v>
      </c>
      <c r="B5828">
        <v>2023</v>
      </c>
      <c r="C5828" t="s">
        <v>19581</v>
      </c>
      <c r="D5828" t="s">
        <v>11</v>
      </c>
      <c r="E5828">
        <v>231</v>
      </c>
      <c r="F5828" t="s">
        <v>22637</v>
      </c>
      <c r="G5828" t="s">
        <v>22637</v>
      </c>
      <c r="H5828" t="s">
        <v>20171</v>
      </c>
      <c r="I5828" t="s">
        <v>25336</v>
      </c>
      <c r="J5828" t="s">
        <v>15980</v>
      </c>
      <c r="K5828" t="s">
        <v>15</v>
      </c>
      <c r="L5828" t="s">
        <v>4846</v>
      </c>
      <c r="M5828">
        <v>4.5999999999999996</v>
      </c>
      <c r="N5828" t="s">
        <v>3978</v>
      </c>
      <c r="O5828" t="s">
        <v>3641</v>
      </c>
    </row>
    <row r="5829" spans="1:15" x14ac:dyDescent="0.3">
      <c r="A5829" t="s">
        <v>17992</v>
      </c>
      <c r="B5829">
        <v>2018</v>
      </c>
      <c r="C5829" t="s">
        <v>19224</v>
      </c>
      <c r="D5829" t="s">
        <v>19</v>
      </c>
      <c r="E5829" s="2">
        <v>46122</v>
      </c>
      <c r="F5829" t="s">
        <v>22638</v>
      </c>
      <c r="G5829" t="s">
        <v>24016</v>
      </c>
      <c r="H5829" t="s">
        <v>20171</v>
      </c>
      <c r="I5829" t="s">
        <v>24124</v>
      </c>
      <c r="J5829" t="s">
        <v>15984</v>
      </c>
      <c r="K5829" t="s">
        <v>291</v>
      </c>
      <c r="L5829" t="s">
        <v>15</v>
      </c>
      <c r="M5829">
        <v>4.7</v>
      </c>
      <c r="N5829" t="s">
        <v>770</v>
      </c>
      <c r="O5829" t="s">
        <v>771</v>
      </c>
    </row>
    <row r="5830" spans="1:15" x14ac:dyDescent="0.3">
      <c r="A5830" t="s">
        <v>18040</v>
      </c>
      <c r="B5830">
        <v>2024</v>
      </c>
      <c r="C5830" t="s">
        <v>19514</v>
      </c>
      <c r="D5830" t="s">
        <v>11</v>
      </c>
      <c r="E5830">
        <v>19</v>
      </c>
      <c r="F5830">
        <v>49685</v>
      </c>
      <c r="G5830">
        <v>49685</v>
      </c>
      <c r="H5830" t="s">
        <v>20172</v>
      </c>
      <c r="I5830" t="s">
        <v>24124</v>
      </c>
      <c r="J5830" t="s">
        <v>15985</v>
      </c>
      <c r="K5830" t="s">
        <v>15</v>
      </c>
      <c r="L5830" t="s">
        <v>30</v>
      </c>
      <c r="M5830">
        <v>4.9000000000000004</v>
      </c>
      <c r="N5830" t="s">
        <v>515</v>
      </c>
      <c r="O5830" t="s">
        <v>516</v>
      </c>
    </row>
    <row r="5831" spans="1:15" x14ac:dyDescent="0.3">
      <c r="A5831" t="s">
        <v>17995</v>
      </c>
      <c r="B5831">
        <v>2023</v>
      </c>
      <c r="C5831" t="s">
        <v>19044</v>
      </c>
      <c r="D5831" t="s">
        <v>19</v>
      </c>
      <c r="E5831" s="2">
        <v>9232</v>
      </c>
      <c r="F5831">
        <v>45315</v>
      </c>
      <c r="G5831">
        <v>45315</v>
      </c>
      <c r="H5831" t="s">
        <v>20172</v>
      </c>
      <c r="I5831" t="s">
        <v>24124</v>
      </c>
      <c r="J5831" t="s">
        <v>15987</v>
      </c>
      <c r="K5831" t="s">
        <v>426</v>
      </c>
      <c r="L5831" t="s">
        <v>1839</v>
      </c>
      <c r="M5831">
        <v>4.5</v>
      </c>
      <c r="N5831" t="s">
        <v>3702</v>
      </c>
      <c r="O5831" t="s">
        <v>3703</v>
      </c>
    </row>
    <row r="5832" spans="1:15" x14ac:dyDescent="0.3">
      <c r="A5832" t="s">
        <v>17998</v>
      </c>
      <c r="B5832">
        <v>2024</v>
      </c>
      <c r="C5832" t="s">
        <v>18175</v>
      </c>
      <c r="D5832" t="s">
        <v>11</v>
      </c>
      <c r="E5832">
        <v>5</v>
      </c>
      <c r="F5832" t="s">
        <v>22639</v>
      </c>
      <c r="G5832" t="s">
        <v>22639</v>
      </c>
      <c r="H5832" t="s">
        <v>20171</v>
      </c>
      <c r="I5832" t="s">
        <v>25337</v>
      </c>
      <c r="J5832" t="s">
        <v>7235</v>
      </c>
      <c r="K5832" t="s">
        <v>15</v>
      </c>
      <c r="L5832" t="s">
        <v>15</v>
      </c>
      <c r="M5832">
        <v>4.8</v>
      </c>
      <c r="N5832" t="s">
        <v>2167</v>
      </c>
      <c r="O5832" t="s">
        <v>2168</v>
      </c>
    </row>
    <row r="5833" spans="1:15" x14ac:dyDescent="0.3">
      <c r="A5833" t="s">
        <v>18004</v>
      </c>
      <c r="B5833">
        <v>2024</v>
      </c>
      <c r="C5833" t="s">
        <v>18299</v>
      </c>
      <c r="D5833" t="s">
        <v>11</v>
      </c>
      <c r="E5833">
        <v>3</v>
      </c>
      <c r="F5833" t="s">
        <v>22640</v>
      </c>
      <c r="G5833" t="s">
        <v>22640</v>
      </c>
      <c r="H5833" t="s">
        <v>20172</v>
      </c>
      <c r="I5833" t="s">
        <v>25338</v>
      </c>
      <c r="J5833" t="s">
        <v>15990</v>
      </c>
      <c r="K5833" t="s">
        <v>15</v>
      </c>
      <c r="L5833" t="s">
        <v>3650</v>
      </c>
      <c r="M5833">
        <v>4.5999999999999996</v>
      </c>
      <c r="N5833" t="s">
        <v>1160</v>
      </c>
      <c r="O5833" t="s">
        <v>1161</v>
      </c>
    </row>
    <row r="5834" spans="1:15" x14ac:dyDescent="0.3">
      <c r="A5834" t="s">
        <v>18002</v>
      </c>
      <c r="B5834">
        <v>2020</v>
      </c>
      <c r="C5834" t="s">
        <v>18264</v>
      </c>
      <c r="D5834" t="s">
        <v>1256</v>
      </c>
      <c r="E5834" s="2">
        <v>31489</v>
      </c>
      <c r="F5834">
        <v>20688</v>
      </c>
      <c r="G5834">
        <v>20688</v>
      </c>
      <c r="H5834" t="s">
        <v>20172</v>
      </c>
      <c r="I5834" t="s">
        <v>24124</v>
      </c>
      <c r="J5834" t="s">
        <v>15992</v>
      </c>
      <c r="K5834" t="s">
        <v>22</v>
      </c>
      <c r="L5834" t="s">
        <v>15</v>
      </c>
      <c r="M5834">
        <v>4.9000000000000004</v>
      </c>
      <c r="N5834" t="s">
        <v>4642</v>
      </c>
      <c r="O5834" t="s">
        <v>4643</v>
      </c>
    </row>
    <row r="5835" spans="1:15" x14ac:dyDescent="0.3">
      <c r="A5835" t="s">
        <v>18001</v>
      </c>
      <c r="B5835">
        <v>2015</v>
      </c>
      <c r="C5835" t="s">
        <v>20013</v>
      </c>
      <c r="D5835" t="s">
        <v>19</v>
      </c>
      <c r="E5835" s="2">
        <v>204989</v>
      </c>
      <c r="F5835">
        <v>7349</v>
      </c>
      <c r="G5835">
        <v>7349</v>
      </c>
      <c r="H5835" t="s">
        <v>20172</v>
      </c>
      <c r="I5835" t="s">
        <v>24124</v>
      </c>
      <c r="J5835" t="s">
        <v>15995</v>
      </c>
      <c r="K5835" t="s">
        <v>29</v>
      </c>
      <c r="L5835" t="s">
        <v>30</v>
      </c>
      <c r="M5835">
        <v>4.0999999999999996</v>
      </c>
      <c r="N5835" t="s">
        <v>1549</v>
      </c>
      <c r="O5835" t="s">
        <v>1550</v>
      </c>
    </row>
    <row r="5836" spans="1:15" x14ac:dyDescent="0.3">
      <c r="A5836" t="s">
        <v>18022</v>
      </c>
      <c r="B5836">
        <v>2024</v>
      </c>
      <c r="C5836" t="s">
        <v>18434</v>
      </c>
      <c r="D5836" t="s">
        <v>11</v>
      </c>
      <c r="E5836">
        <v>10</v>
      </c>
      <c r="F5836" t="s">
        <v>22641</v>
      </c>
      <c r="G5836" t="s">
        <v>24017</v>
      </c>
      <c r="H5836" t="s">
        <v>20171</v>
      </c>
      <c r="I5836" t="s">
        <v>24124</v>
      </c>
      <c r="J5836" t="s">
        <v>15997</v>
      </c>
      <c r="K5836" t="s">
        <v>15</v>
      </c>
      <c r="L5836" t="s">
        <v>4099</v>
      </c>
      <c r="M5836">
        <v>4.7</v>
      </c>
      <c r="N5836" t="s">
        <v>3944</v>
      </c>
      <c r="O5836" t="s">
        <v>3945</v>
      </c>
    </row>
    <row r="5837" spans="1:15" x14ac:dyDescent="0.3">
      <c r="A5837" t="s">
        <v>18000</v>
      </c>
      <c r="B5837">
        <v>2024</v>
      </c>
      <c r="C5837" t="s">
        <v>18492</v>
      </c>
      <c r="D5837" t="s">
        <v>11</v>
      </c>
      <c r="E5837">
        <v>8</v>
      </c>
      <c r="F5837" t="s">
        <v>22642</v>
      </c>
      <c r="G5837" t="s">
        <v>22642</v>
      </c>
      <c r="H5837" t="s">
        <v>20172</v>
      </c>
      <c r="I5837" t="s">
        <v>25339</v>
      </c>
      <c r="J5837" t="s">
        <v>16000</v>
      </c>
      <c r="K5837" t="s">
        <v>15</v>
      </c>
      <c r="L5837" t="s">
        <v>30</v>
      </c>
      <c r="M5837">
        <v>4.7</v>
      </c>
      <c r="N5837" t="s">
        <v>6414</v>
      </c>
      <c r="O5837" t="s">
        <v>6415</v>
      </c>
    </row>
    <row r="5838" spans="1:15" x14ac:dyDescent="0.3">
      <c r="A5838" t="s">
        <v>17995</v>
      </c>
      <c r="B5838">
        <v>2021</v>
      </c>
      <c r="C5838" t="s">
        <v>19240</v>
      </c>
      <c r="D5838" t="s">
        <v>19</v>
      </c>
      <c r="E5838" s="2">
        <v>33553</v>
      </c>
      <c r="F5838" t="s">
        <v>22643</v>
      </c>
      <c r="G5838" t="s">
        <v>24018</v>
      </c>
      <c r="H5838" t="s">
        <v>20171</v>
      </c>
      <c r="I5838" t="s">
        <v>24124</v>
      </c>
      <c r="J5838" t="s">
        <v>16003</v>
      </c>
      <c r="K5838" t="s">
        <v>291</v>
      </c>
      <c r="L5838" t="s">
        <v>15</v>
      </c>
      <c r="M5838">
        <v>4.4000000000000004</v>
      </c>
      <c r="N5838" t="s">
        <v>841</v>
      </c>
      <c r="O5838" t="s">
        <v>842</v>
      </c>
    </row>
    <row r="5839" spans="1:15" x14ac:dyDescent="0.3">
      <c r="A5839" t="s">
        <v>18027</v>
      </c>
      <c r="B5839">
        <v>2024</v>
      </c>
      <c r="C5839" t="s">
        <v>19323</v>
      </c>
      <c r="D5839" t="s">
        <v>11</v>
      </c>
      <c r="E5839">
        <v>11</v>
      </c>
      <c r="F5839" t="s">
        <v>22644</v>
      </c>
      <c r="G5839" t="s">
        <v>22644</v>
      </c>
      <c r="H5839" t="s">
        <v>20171</v>
      </c>
      <c r="I5839" t="s">
        <v>25340</v>
      </c>
      <c r="J5839" t="s">
        <v>16005</v>
      </c>
      <c r="K5839" t="s">
        <v>15</v>
      </c>
      <c r="L5839" t="s">
        <v>15</v>
      </c>
      <c r="M5839">
        <v>4.3</v>
      </c>
      <c r="N5839" t="s">
        <v>1948</v>
      </c>
      <c r="O5839" t="s">
        <v>1949</v>
      </c>
    </row>
    <row r="5840" spans="1:15" x14ac:dyDescent="0.3">
      <c r="A5840" t="s">
        <v>18004</v>
      </c>
      <c r="B5840">
        <v>2024</v>
      </c>
      <c r="C5840" t="s">
        <v>18258</v>
      </c>
      <c r="D5840" t="s">
        <v>11</v>
      </c>
      <c r="E5840">
        <v>6</v>
      </c>
      <c r="F5840">
        <v>35187</v>
      </c>
      <c r="G5840">
        <v>35187</v>
      </c>
      <c r="H5840" t="s">
        <v>20172</v>
      </c>
      <c r="I5840" t="s">
        <v>24124</v>
      </c>
      <c r="J5840" t="s">
        <v>16006</v>
      </c>
      <c r="K5840" t="s">
        <v>15</v>
      </c>
      <c r="L5840" t="s">
        <v>30</v>
      </c>
      <c r="O5840" t="s">
        <v>2295</v>
      </c>
    </row>
    <row r="5841" spans="1:15" x14ac:dyDescent="0.3">
      <c r="A5841" t="s">
        <v>18020</v>
      </c>
      <c r="B5841">
        <v>2023</v>
      </c>
      <c r="C5841" t="s">
        <v>20014</v>
      </c>
      <c r="D5841" t="s">
        <v>1256</v>
      </c>
      <c r="E5841" s="2">
        <v>17173</v>
      </c>
      <c r="F5841" t="s">
        <v>22645</v>
      </c>
      <c r="G5841" t="s">
        <v>24019</v>
      </c>
      <c r="H5841" t="s">
        <v>20171</v>
      </c>
      <c r="I5841" t="s">
        <v>24124</v>
      </c>
      <c r="J5841" t="s">
        <v>16010</v>
      </c>
      <c r="K5841" t="s">
        <v>426</v>
      </c>
      <c r="L5841" t="s">
        <v>30</v>
      </c>
      <c r="M5841">
        <v>4.5</v>
      </c>
      <c r="N5841" t="s">
        <v>474</v>
      </c>
      <c r="O5841" t="s">
        <v>475</v>
      </c>
    </row>
    <row r="5842" spans="1:15" x14ac:dyDescent="0.3">
      <c r="A5842" t="s">
        <v>17989</v>
      </c>
      <c r="B5842">
        <v>2024</v>
      </c>
      <c r="C5842" t="s">
        <v>19358</v>
      </c>
      <c r="D5842" t="s">
        <v>11</v>
      </c>
      <c r="E5842">
        <v>0</v>
      </c>
      <c r="F5842" t="s">
        <v>22646</v>
      </c>
      <c r="G5842" t="s">
        <v>22646</v>
      </c>
      <c r="H5842" t="s">
        <v>20172</v>
      </c>
      <c r="I5842" t="s">
        <v>25341</v>
      </c>
      <c r="J5842" t="s">
        <v>16012</v>
      </c>
      <c r="K5842" t="s">
        <v>15</v>
      </c>
      <c r="L5842" t="s">
        <v>30</v>
      </c>
      <c r="M5842">
        <v>4.7</v>
      </c>
      <c r="N5842" t="s">
        <v>16</v>
      </c>
      <c r="O5842" t="s">
        <v>17</v>
      </c>
    </row>
    <row r="5843" spans="1:15" x14ac:dyDescent="0.3">
      <c r="A5843" t="s">
        <v>18004</v>
      </c>
      <c r="B5843">
        <v>2024</v>
      </c>
      <c r="C5843" t="s">
        <v>18258</v>
      </c>
      <c r="D5843" t="s">
        <v>11</v>
      </c>
      <c r="E5843">
        <v>7</v>
      </c>
      <c r="F5843" t="s">
        <v>20807</v>
      </c>
      <c r="G5843" t="s">
        <v>20807</v>
      </c>
      <c r="H5843" t="s">
        <v>20172</v>
      </c>
      <c r="I5843" t="s">
        <v>25342</v>
      </c>
      <c r="J5843" t="s">
        <v>16014</v>
      </c>
      <c r="K5843" t="s">
        <v>15</v>
      </c>
      <c r="L5843" t="s">
        <v>30</v>
      </c>
      <c r="M5843">
        <v>4.8</v>
      </c>
      <c r="N5843" t="s">
        <v>3312</v>
      </c>
      <c r="O5843" t="s">
        <v>3313</v>
      </c>
    </row>
    <row r="5844" spans="1:15" x14ac:dyDescent="0.3">
      <c r="A5844" t="s">
        <v>17994</v>
      </c>
      <c r="B5844">
        <v>2024</v>
      </c>
      <c r="C5844" t="s">
        <v>18101</v>
      </c>
      <c r="D5844" t="s">
        <v>11</v>
      </c>
      <c r="E5844">
        <v>10</v>
      </c>
      <c r="F5844" t="s">
        <v>22647</v>
      </c>
      <c r="G5844" t="s">
        <v>22647</v>
      </c>
      <c r="H5844" t="s">
        <v>20171</v>
      </c>
      <c r="I5844" t="s">
        <v>25343</v>
      </c>
      <c r="J5844" t="s">
        <v>16016</v>
      </c>
      <c r="K5844" t="s">
        <v>15</v>
      </c>
      <c r="L5844" t="s">
        <v>15</v>
      </c>
      <c r="M5844">
        <v>4.8</v>
      </c>
      <c r="N5844" t="s">
        <v>1386</v>
      </c>
      <c r="O5844" t="s">
        <v>1387</v>
      </c>
    </row>
    <row r="5845" spans="1:15" x14ac:dyDescent="0.3">
      <c r="A5845" t="s">
        <v>18002</v>
      </c>
      <c r="B5845">
        <v>2020</v>
      </c>
      <c r="C5845" t="s">
        <v>18169</v>
      </c>
      <c r="D5845" t="s">
        <v>19</v>
      </c>
      <c r="E5845" s="2">
        <v>23211</v>
      </c>
      <c r="F5845">
        <v>13900</v>
      </c>
      <c r="G5845">
        <v>13900</v>
      </c>
      <c r="H5845" t="s">
        <v>20172</v>
      </c>
      <c r="I5845" t="s">
        <v>24124</v>
      </c>
      <c r="J5845" t="s">
        <v>16018</v>
      </c>
      <c r="K5845" t="s">
        <v>473</v>
      </c>
      <c r="L5845" t="s">
        <v>15</v>
      </c>
      <c r="O5845" t="s">
        <v>12325</v>
      </c>
    </row>
    <row r="5846" spans="1:15" x14ac:dyDescent="0.3">
      <c r="A5846" t="s">
        <v>18004</v>
      </c>
      <c r="B5846">
        <v>2024</v>
      </c>
      <c r="C5846" t="s">
        <v>18263</v>
      </c>
      <c r="D5846" t="s">
        <v>11</v>
      </c>
      <c r="E5846">
        <v>8</v>
      </c>
      <c r="F5846" t="s">
        <v>5426</v>
      </c>
      <c r="G5846" t="s">
        <v>5426</v>
      </c>
      <c r="H5846" t="s">
        <v>20172</v>
      </c>
      <c r="I5846" t="s">
        <v>24189</v>
      </c>
      <c r="J5846" t="s">
        <v>16020</v>
      </c>
      <c r="K5846" t="s">
        <v>15</v>
      </c>
      <c r="L5846" t="s">
        <v>30</v>
      </c>
      <c r="M5846">
        <v>4.9000000000000004</v>
      </c>
      <c r="N5846" t="s">
        <v>3891</v>
      </c>
      <c r="O5846" t="s">
        <v>3892</v>
      </c>
    </row>
    <row r="5847" spans="1:15" x14ac:dyDescent="0.3">
      <c r="A5847" t="s">
        <v>17994</v>
      </c>
      <c r="B5847">
        <v>2024</v>
      </c>
      <c r="C5847" t="s">
        <v>19264</v>
      </c>
      <c r="D5847" t="s">
        <v>11</v>
      </c>
      <c r="E5847">
        <v>10</v>
      </c>
      <c r="F5847" t="s">
        <v>21259</v>
      </c>
      <c r="G5847" t="s">
        <v>21259</v>
      </c>
      <c r="H5847" t="s">
        <v>20171</v>
      </c>
      <c r="I5847" t="s">
        <v>24614</v>
      </c>
      <c r="J5847" t="s">
        <v>16021</v>
      </c>
      <c r="K5847" t="s">
        <v>15</v>
      </c>
      <c r="L5847" t="s">
        <v>15</v>
      </c>
      <c r="M5847">
        <v>4.7</v>
      </c>
      <c r="N5847" t="s">
        <v>1299</v>
      </c>
      <c r="O5847" t="s">
        <v>1300</v>
      </c>
    </row>
    <row r="5848" spans="1:15" x14ac:dyDescent="0.3">
      <c r="A5848" t="s">
        <v>17996</v>
      </c>
      <c r="B5848">
        <v>2022</v>
      </c>
      <c r="C5848" t="s">
        <v>18109</v>
      </c>
      <c r="D5848" t="s">
        <v>19</v>
      </c>
      <c r="E5848" s="2">
        <v>44503</v>
      </c>
      <c r="F5848">
        <v>18822</v>
      </c>
      <c r="G5848">
        <v>18822</v>
      </c>
      <c r="H5848" t="s">
        <v>20172</v>
      </c>
      <c r="I5848" t="s">
        <v>24124</v>
      </c>
      <c r="J5848" t="s">
        <v>3510</v>
      </c>
      <c r="K5848" t="s">
        <v>92</v>
      </c>
      <c r="L5848" t="s">
        <v>15</v>
      </c>
      <c r="M5848">
        <v>4.4000000000000004</v>
      </c>
      <c r="N5848" t="s">
        <v>3762</v>
      </c>
      <c r="O5848" t="s">
        <v>1075</v>
      </c>
    </row>
    <row r="5849" spans="1:15" x14ac:dyDescent="0.3">
      <c r="A5849" t="s">
        <v>18806</v>
      </c>
      <c r="B5849">
        <v>2024</v>
      </c>
      <c r="C5849" t="s">
        <v>20066</v>
      </c>
      <c r="D5849" t="s">
        <v>11</v>
      </c>
      <c r="E5849">
        <v>12</v>
      </c>
      <c r="F5849" t="s">
        <v>20250</v>
      </c>
      <c r="G5849" t="s">
        <v>20250</v>
      </c>
      <c r="H5849" t="s">
        <v>20172</v>
      </c>
      <c r="I5849" t="s">
        <v>24146</v>
      </c>
      <c r="J5849" t="s">
        <v>969</v>
      </c>
      <c r="K5849" t="s">
        <v>15</v>
      </c>
      <c r="L5849" t="s">
        <v>15</v>
      </c>
      <c r="M5849">
        <v>4.7</v>
      </c>
      <c r="N5849" t="s">
        <v>3786</v>
      </c>
      <c r="O5849" t="s">
        <v>206</v>
      </c>
    </row>
    <row r="5850" spans="1:15" x14ac:dyDescent="0.3">
      <c r="A5850" t="s">
        <v>17993</v>
      </c>
      <c r="B5850">
        <v>2024</v>
      </c>
      <c r="C5850" t="s">
        <v>18998</v>
      </c>
      <c r="D5850" t="s">
        <v>11</v>
      </c>
      <c r="E5850">
        <v>18</v>
      </c>
      <c r="F5850">
        <v>53295</v>
      </c>
      <c r="G5850">
        <v>53295</v>
      </c>
      <c r="H5850" t="s">
        <v>20172</v>
      </c>
      <c r="I5850" t="s">
        <v>24124</v>
      </c>
      <c r="J5850" t="s">
        <v>16022</v>
      </c>
      <c r="K5850" t="s">
        <v>15</v>
      </c>
      <c r="L5850" t="s">
        <v>30</v>
      </c>
      <c r="M5850">
        <v>4.5</v>
      </c>
      <c r="N5850" t="s">
        <v>682</v>
      </c>
      <c r="O5850" t="s">
        <v>683</v>
      </c>
    </row>
    <row r="5851" spans="1:15" x14ac:dyDescent="0.3">
      <c r="A5851" t="s">
        <v>17995</v>
      </c>
      <c r="B5851">
        <v>2016</v>
      </c>
      <c r="C5851" t="s">
        <v>18061</v>
      </c>
      <c r="D5851" t="s">
        <v>19</v>
      </c>
      <c r="E5851" s="2">
        <v>80685</v>
      </c>
      <c r="F5851">
        <v>16555</v>
      </c>
      <c r="G5851">
        <v>16555</v>
      </c>
      <c r="H5851" t="s">
        <v>20172</v>
      </c>
      <c r="I5851" t="s">
        <v>24124</v>
      </c>
      <c r="J5851" t="s">
        <v>16025</v>
      </c>
      <c r="K5851" t="s">
        <v>82</v>
      </c>
      <c r="L5851" t="s">
        <v>15</v>
      </c>
      <c r="O5851" t="s">
        <v>2573</v>
      </c>
    </row>
    <row r="5852" spans="1:15" x14ac:dyDescent="0.3">
      <c r="A5852" t="s">
        <v>18806</v>
      </c>
      <c r="B5852">
        <v>2024</v>
      </c>
      <c r="C5852" t="s">
        <v>20103</v>
      </c>
      <c r="D5852" t="s">
        <v>11</v>
      </c>
      <c r="E5852">
        <v>5</v>
      </c>
      <c r="F5852" t="s">
        <v>21372</v>
      </c>
      <c r="G5852" t="s">
        <v>21372</v>
      </c>
      <c r="H5852" t="s">
        <v>20172</v>
      </c>
      <c r="I5852" t="s">
        <v>24671</v>
      </c>
      <c r="J5852" t="s">
        <v>16026</v>
      </c>
      <c r="K5852" t="s">
        <v>15</v>
      </c>
      <c r="L5852" t="s">
        <v>15</v>
      </c>
      <c r="M5852">
        <v>4.8</v>
      </c>
      <c r="N5852" t="s">
        <v>1133</v>
      </c>
      <c r="O5852" t="s">
        <v>1134</v>
      </c>
    </row>
    <row r="5853" spans="1:15" x14ac:dyDescent="0.3">
      <c r="A5853" t="s">
        <v>17992</v>
      </c>
      <c r="B5853">
        <v>2023</v>
      </c>
      <c r="C5853" t="s">
        <v>18773</v>
      </c>
      <c r="D5853" t="s">
        <v>1256</v>
      </c>
      <c r="E5853" s="2">
        <v>13125</v>
      </c>
      <c r="F5853" t="s">
        <v>22648</v>
      </c>
      <c r="G5853" t="s">
        <v>24020</v>
      </c>
      <c r="H5853" t="s">
        <v>20171</v>
      </c>
      <c r="I5853" t="s">
        <v>24124</v>
      </c>
      <c r="J5853" t="s">
        <v>16030</v>
      </c>
      <c r="K5853" t="s">
        <v>92</v>
      </c>
      <c r="L5853" t="s">
        <v>15</v>
      </c>
      <c r="M5853">
        <v>4.7</v>
      </c>
      <c r="N5853" t="s">
        <v>945</v>
      </c>
      <c r="O5853" t="s">
        <v>946</v>
      </c>
    </row>
    <row r="5854" spans="1:15" x14ac:dyDescent="0.3">
      <c r="A5854" t="s">
        <v>17998</v>
      </c>
      <c r="B5854">
        <v>2012</v>
      </c>
      <c r="C5854" t="s">
        <v>18725</v>
      </c>
      <c r="D5854" t="s">
        <v>19</v>
      </c>
      <c r="E5854" s="2">
        <v>59443</v>
      </c>
      <c r="F5854">
        <v>19495</v>
      </c>
      <c r="G5854">
        <v>19495</v>
      </c>
      <c r="H5854" t="s">
        <v>20172</v>
      </c>
      <c r="I5854" t="s">
        <v>24124</v>
      </c>
      <c r="J5854" t="s">
        <v>16033</v>
      </c>
      <c r="K5854" t="s">
        <v>92</v>
      </c>
      <c r="L5854" t="s">
        <v>488</v>
      </c>
      <c r="O5854" t="s">
        <v>224</v>
      </c>
    </row>
    <row r="5855" spans="1:15" x14ac:dyDescent="0.3">
      <c r="A5855" t="s">
        <v>18806</v>
      </c>
      <c r="B5855">
        <v>2001</v>
      </c>
      <c r="C5855" t="s">
        <v>20098</v>
      </c>
      <c r="D5855" t="s">
        <v>19</v>
      </c>
      <c r="E5855" s="2">
        <v>84178</v>
      </c>
      <c r="F5855">
        <v>12800</v>
      </c>
      <c r="G5855">
        <v>12800</v>
      </c>
      <c r="H5855" t="s">
        <v>20172</v>
      </c>
      <c r="I5855" t="s">
        <v>24124</v>
      </c>
      <c r="J5855" t="s">
        <v>16035</v>
      </c>
      <c r="K5855" t="s">
        <v>29</v>
      </c>
      <c r="L5855" t="s">
        <v>30</v>
      </c>
      <c r="M5855">
        <v>4.7</v>
      </c>
      <c r="N5855" t="s">
        <v>355</v>
      </c>
      <c r="O5855" t="s">
        <v>356</v>
      </c>
    </row>
    <row r="5856" spans="1:15" x14ac:dyDescent="0.3">
      <c r="A5856" t="s">
        <v>18004</v>
      </c>
      <c r="B5856">
        <v>2024</v>
      </c>
      <c r="C5856" t="s">
        <v>18288</v>
      </c>
      <c r="D5856" t="s">
        <v>11</v>
      </c>
      <c r="E5856">
        <v>5</v>
      </c>
      <c r="F5856" t="s">
        <v>22649</v>
      </c>
      <c r="G5856" t="s">
        <v>22649</v>
      </c>
      <c r="H5856" t="s">
        <v>20172</v>
      </c>
      <c r="I5856" t="s">
        <v>25344</v>
      </c>
      <c r="J5856" t="s">
        <v>16037</v>
      </c>
      <c r="K5856" t="s">
        <v>15</v>
      </c>
      <c r="L5856" t="s">
        <v>3650</v>
      </c>
      <c r="M5856">
        <v>4.8</v>
      </c>
      <c r="N5856" t="s">
        <v>3312</v>
      </c>
      <c r="O5856" t="s">
        <v>3313</v>
      </c>
    </row>
    <row r="5857" spans="1:15" x14ac:dyDescent="0.3">
      <c r="A5857" t="s">
        <v>17994</v>
      </c>
      <c r="B5857">
        <v>2017</v>
      </c>
      <c r="C5857" t="s">
        <v>18756</v>
      </c>
      <c r="D5857" t="s">
        <v>19</v>
      </c>
      <c r="E5857" s="2">
        <v>89648</v>
      </c>
      <c r="F5857" t="s">
        <v>22650</v>
      </c>
      <c r="G5857" t="s">
        <v>24021</v>
      </c>
      <c r="H5857" t="s">
        <v>20171</v>
      </c>
      <c r="I5857" t="s">
        <v>24124</v>
      </c>
      <c r="J5857" t="s">
        <v>16041</v>
      </c>
      <c r="K5857" t="s">
        <v>88</v>
      </c>
      <c r="L5857" t="s">
        <v>15</v>
      </c>
      <c r="M5857">
        <v>4.3</v>
      </c>
      <c r="N5857" t="s">
        <v>1948</v>
      </c>
      <c r="O5857" t="s">
        <v>1949</v>
      </c>
    </row>
    <row r="5858" spans="1:15" x14ac:dyDescent="0.3">
      <c r="A5858" t="s">
        <v>17999</v>
      </c>
      <c r="B5858">
        <v>2023</v>
      </c>
      <c r="C5858" t="s">
        <v>18774</v>
      </c>
      <c r="D5858" t="s">
        <v>19</v>
      </c>
      <c r="E5858" s="2">
        <v>17772</v>
      </c>
      <c r="F5858" t="s">
        <v>22651</v>
      </c>
      <c r="G5858" t="s">
        <v>23109</v>
      </c>
      <c r="H5858" t="s">
        <v>20171</v>
      </c>
      <c r="I5858" t="s">
        <v>24124</v>
      </c>
      <c r="J5858" t="s">
        <v>16045</v>
      </c>
      <c r="K5858" t="s">
        <v>254</v>
      </c>
      <c r="L5858" t="s">
        <v>15</v>
      </c>
      <c r="O5858" t="s">
        <v>3712</v>
      </c>
    </row>
    <row r="5859" spans="1:15" x14ac:dyDescent="0.3">
      <c r="A5859" t="s">
        <v>17998</v>
      </c>
      <c r="B5859">
        <v>2019</v>
      </c>
      <c r="C5859" t="s">
        <v>18741</v>
      </c>
      <c r="D5859" t="s">
        <v>1256</v>
      </c>
      <c r="E5859" s="2">
        <v>111731</v>
      </c>
      <c r="F5859">
        <v>12358</v>
      </c>
      <c r="G5859">
        <v>12358</v>
      </c>
      <c r="H5859" t="s">
        <v>20172</v>
      </c>
      <c r="I5859" t="s">
        <v>24124</v>
      </c>
      <c r="J5859" t="s">
        <v>16048</v>
      </c>
      <c r="K5859" t="s">
        <v>92</v>
      </c>
      <c r="L5859" t="s">
        <v>15</v>
      </c>
      <c r="M5859">
        <v>4.8</v>
      </c>
      <c r="N5859" t="s">
        <v>4971</v>
      </c>
      <c r="O5859" t="s">
        <v>4972</v>
      </c>
    </row>
    <row r="5860" spans="1:15" x14ac:dyDescent="0.3">
      <c r="A5860" t="s">
        <v>17994</v>
      </c>
      <c r="B5860">
        <v>2024</v>
      </c>
      <c r="C5860" t="s">
        <v>18284</v>
      </c>
      <c r="D5860" t="s">
        <v>11</v>
      </c>
      <c r="E5860">
        <v>11</v>
      </c>
      <c r="F5860" t="s">
        <v>22652</v>
      </c>
      <c r="G5860" t="s">
        <v>22652</v>
      </c>
      <c r="H5860" t="s">
        <v>20171</v>
      </c>
      <c r="I5860" t="s">
        <v>25345</v>
      </c>
      <c r="J5860" t="s">
        <v>16050</v>
      </c>
      <c r="K5860" t="s">
        <v>15</v>
      </c>
      <c r="L5860" t="s">
        <v>15</v>
      </c>
      <c r="M5860">
        <v>4.8</v>
      </c>
      <c r="N5860" t="s">
        <v>1386</v>
      </c>
      <c r="O5860" t="s">
        <v>1387</v>
      </c>
    </row>
    <row r="5861" spans="1:15" x14ac:dyDescent="0.3">
      <c r="A5861" t="s">
        <v>18043</v>
      </c>
      <c r="B5861">
        <v>2020</v>
      </c>
      <c r="C5861" t="s">
        <v>18425</v>
      </c>
      <c r="D5861" t="s">
        <v>19</v>
      </c>
      <c r="E5861" s="2">
        <v>45311</v>
      </c>
      <c r="F5861">
        <v>29960</v>
      </c>
      <c r="G5861">
        <v>29960</v>
      </c>
      <c r="H5861" t="s">
        <v>20172</v>
      </c>
      <c r="I5861" t="s">
        <v>24124</v>
      </c>
      <c r="J5861" t="s">
        <v>16052</v>
      </c>
      <c r="K5861" t="s">
        <v>22</v>
      </c>
      <c r="L5861" t="s">
        <v>619</v>
      </c>
      <c r="M5861">
        <v>3.5</v>
      </c>
      <c r="N5861" t="s">
        <v>854</v>
      </c>
      <c r="O5861" t="s">
        <v>855</v>
      </c>
    </row>
    <row r="5862" spans="1:15" x14ac:dyDescent="0.3">
      <c r="A5862" t="s">
        <v>18035</v>
      </c>
      <c r="B5862">
        <v>2021</v>
      </c>
      <c r="C5862" t="s">
        <v>18683</v>
      </c>
      <c r="D5862" t="s">
        <v>19</v>
      </c>
      <c r="E5862" s="2">
        <v>9811</v>
      </c>
      <c r="F5862">
        <v>178800</v>
      </c>
      <c r="G5862">
        <v>178800</v>
      </c>
      <c r="H5862" t="s">
        <v>20172</v>
      </c>
      <c r="I5862" t="s">
        <v>24124</v>
      </c>
      <c r="J5862" t="s">
        <v>16055</v>
      </c>
      <c r="K5862" t="s">
        <v>69</v>
      </c>
      <c r="L5862" t="s">
        <v>15</v>
      </c>
      <c r="O5862" t="s">
        <v>446</v>
      </c>
    </row>
    <row r="5863" spans="1:15" x14ac:dyDescent="0.3">
      <c r="A5863" t="s">
        <v>18002</v>
      </c>
      <c r="B5863">
        <v>2020</v>
      </c>
      <c r="C5863" t="s">
        <v>18187</v>
      </c>
      <c r="D5863" t="s">
        <v>19</v>
      </c>
      <c r="E5863" s="2">
        <v>63077</v>
      </c>
      <c r="F5863">
        <v>18900</v>
      </c>
      <c r="G5863">
        <v>18900</v>
      </c>
      <c r="H5863" t="s">
        <v>20172</v>
      </c>
      <c r="I5863" t="s">
        <v>24124</v>
      </c>
      <c r="J5863" t="s">
        <v>16057</v>
      </c>
      <c r="K5863" t="s">
        <v>254</v>
      </c>
      <c r="L5863" t="s">
        <v>15</v>
      </c>
      <c r="O5863" t="s">
        <v>1727</v>
      </c>
    </row>
    <row r="5864" spans="1:15" x14ac:dyDescent="0.3">
      <c r="A5864" t="s">
        <v>18039</v>
      </c>
      <c r="B5864">
        <v>2018</v>
      </c>
      <c r="C5864" t="s">
        <v>20015</v>
      </c>
      <c r="D5864" t="s">
        <v>19</v>
      </c>
      <c r="E5864" s="2">
        <v>39912</v>
      </c>
      <c r="F5864">
        <v>49995</v>
      </c>
      <c r="G5864">
        <v>49995</v>
      </c>
      <c r="H5864" t="s">
        <v>20172</v>
      </c>
      <c r="I5864" t="s">
        <v>24124</v>
      </c>
      <c r="J5864" t="s">
        <v>16060</v>
      </c>
      <c r="K5864" t="s">
        <v>69</v>
      </c>
      <c r="L5864" t="s">
        <v>2909</v>
      </c>
      <c r="O5864" t="s">
        <v>9003</v>
      </c>
    </row>
    <row r="5865" spans="1:15" x14ac:dyDescent="0.3">
      <c r="A5865" t="s">
        <v>17999</v>
      </c>
      <c r="B5865">
        <v>2008</v>
      </c>
      <c r="C5865" t="s">
        <v>19215</v>
      </c>
      <c r="D5865" t="s">
        <v>19</v>
      </c>
      <c r="E5865" s="2">
        <v>93892</v>
      </c>
      <c r="F5865">
        <v>14750</v>
      </c>
      <c r="G5865">
        <v>14750</v>
      </c>
      <c r="H5865" t="s">
        <v>20172</v>
      </c>
      <c r="I5865" t="s">
        <v>24124</v>
      </c>
      <c r="J5865" t="s">
        <v>16062</v>
      </c>
      <c r="K5865" t="s">
        <v>82</v>
      </c>
      <c r="L5865" t="s">
        <v>30</v>
      </c>
      <c r="M5865">
        <v>4.5999999999999996</v>
      </c>
      <c r="N5865" t="s">
        <v>214</v>
      </c>
      <c r="O5865" t="s">
        <v>215</v>
      </c>
    </row>
    <row r="5866" spans="1:15" x14ac:dyDescent="0.3">
      <c r="A5866" t="s">
        <v>18002</v>
      </c>
      <c r="B5866">
        <v>2024</v>
      </c>
      <c r="C5866" t="s">
        <v>18869</v>
      </c>
      <c r="D5866" t="s">
        <v>11</v>
      </c>
      <c r="E5866">
        <v>2</v>
      </c>
      <c r="F5866" t="s">
        <v>22653</v>
      </c>
      <c r="G5866" t="s">
        <v>22653</v>
      </c>
      <c r="H5866" t="s">
        <v>20172</v>
      </c>
      <c r="I5866" t="s">
        <v>24141</v>
      </c>
      <c r="J5866" t="s">
        <v>16064</v>
      </c>
      <c r="K5866" t="s">
        <v>15</v>
      </c>
      <c r="L5866" t="s">
        <v>15</v>
      </c>
      <c r="M5866">
        <v>4.5999999999999996</v>
      </c>
      <c r="N5866" t="s">
        <v>1045</v>
      </c>
      <c r="O5866" t="s">
        <v>1046</v>
      </c>
    </row>
    <row r="5867" spans="1:15" x14ac:dyDescent="0.3">
      <c r="A5867" t="s">
        <v>17994</v>
      </c>
      <c r="B5867">
        <v>2024</v>
      </c>
      <c r="C5867" t="s">
        <v>18279</v>
      </c>
      <c r="D5867" t="s">
        <v>11</v>
      </c>
      <c r="E5867">
        <v>12</v>
      </c>
      <c r="F5867" t="s">
        <v>22654</v>
      </c>
      <c r="G5867" t="s">
        <v>22654</v>
      </c>
      <c r="H5867" t="s">
        <v>20172</v>
      </c>
      <c r="I5867" t="s">
        <v>25346</v>
      </c>
      <c r="J5867" t="s">
        <v>16066</v>
      </c>
      <c r="K5867" t="s">
        <v>15</v>
      </c>
      <c r="L5867" t="s">
        <v>2033</v>
      </c>
      <c r="M5867">
        <v>4.2</v>
      </c>
      <c r="N5867" t="s">
        <v>2405</v>
      </c>
      <c r="O5867" t="s">
        <v>3020</v>
      </c>
    </row>
    <row r="5868" spans="1:15" x14ac:dyDescent="0.3">
      <c r="A5868" t="s">
        <v>18011</v>
      </c>
      <c r="B5868">
        <v>2013</v>
      </c>
      <c r="C5868" t="s">
        <v>19253</v>
      </c>
      <c r="D5868" t="s">
        <v>19</v>
      </c>
      <c r="E5868" s="2">
        <v>139016</v>
      </c>
      <c r="F5868">
        <v>11795</v>
      </c>
      <c r="G5868">
        <v>11795</v>
      </c>
      <c r="H5868" t="s">
        <v>20172</v>
      </c>
      <c r="I5868" t="s">
        <v>24124</v>
      </c>
      <c r="J5868" t="s">
        <v>16069</v>
      </c>
      <c r="K5868" t="s">
        <v>3160</v>
      </c>
      <c r="L5868" t="s">
        <v>15</v>
      </c>
      <c r="M5868">
        <v>3.5</v>
      </c>
      <c r="N5868" t="s">
        <v>45</v>
      </c>
      <c r="O5868" t="s">
        <v>2076</v>
      </c>
    </row>
    <row r="5869" spans="1:15" x14ac:dyDescent="0.3">
      <c r="A5869" t="s">
        <v>18806</v>
      </c>
      <c r="B5869">
        <v>2023</v>
      </c>
      <c r="C5869" t="s">
        <v>20134</v>
      </c>
      <c r="D5869" t="s">
        <v>1256</v>
      </c>
      <c r="E5869" s="2">
        <v>5287</v>
      </c>
      <c r="F5869">
        <v>68994</v>
      </c>
      <c r="G5869">
        <v>68994</v>
      </c>
      <c r="H5869" t="s">
        <v>20172</v>
      </c>
      <c r="I5869" t="s">
        <v>24124</v>
      </c>
      <c r="J5869" t="s">
        <v>16071</v>
      </c>
      <c r="K5869" t="s">
        <v>92</v>
      </c>
      <c r="L5869" t="s">
        <v>15</v>
      </c>
      <c r="M5869">
        <v>4.8</v>
      </c>
      <c r="N5869" t="s">
        <v>1133</v>
      </c>
      <c r="O5869" t="s">
        <v>1134</v>
      </c>
    </row>
    <row r="5870" spans="1:15" x14ac:dyDescent="0.3">
      <c r="A5870" t="s">
        <v>17996</v>
      </c>
      <c r="B5870">
        <v>2024</v>
      </c>
      <c r="C5870" t="s">
        <v>18304</v>
      </c>
      <c r="D5870" t="s">
        <v>11</v>
      </c>
      <c r="E5870">
        <v>10</v>
      </c>
      <c r="F5870" t="s">
        <v>22655</v>
      </c>
      <c r="G5870" t="s">
        <v>22655</v>
      </c>
      <c r="H5870" t="s">
        <v>20172</v>
      </c>
      <c r="I5870" t="s">
        <v>25347</v>
      </c>
      <c r="J5870" t="s">
        <v>16073</v>
      </c>
      <c r="K5870" t="s">
        <v>15</v>
      </c>
      <c r="L5870" t="s">
        <v>3038</v>
      </c>
      <c r="M5870">
        <v>4.5</v>
      </c>
      <c r="N5870" t="s">
        <v>495</v>
      </c>
      <c r="O5870" t="s">
        <v>496</v>
      </c>
    </row>
    <row r="5871" spans="1:15" x14ac:dyDescent="0.3">
      <c r="A5871" t="s">
        <v>17993</v>
      </c>
      <c r="B5871">
        <v>2016</v>
      </c>
      <c r="C5871" t="s">
        <v>19347</v>
      </c>
      <c r="D5871" t="s">
        <v>19</v>
      </c>
      <c r="E5871" s="2">
        <v>110762</v>
      </c>
      <c r="F5871" t="s">
        <v>22656</v>
      </c>
      <c r="G5871" t="s">
        <v>24022</v>
      </c>
      <c r="H5871" t="s">
        <v>20171</v>
      </c>
      <c r="I5871" t="s">
        <v>24124</v>
      </c>
      <c r="J5871" t="s">
        <v>6433</v>
      </c>
      <c r="K5871" t="s">
        <v>82</v>
      </c>
      <c r="L5871" t="s">
        <v>15</v>
      </c>
      <c r="O5871" t="s">
        <v>192</v>
      </c>
    </row>
    <row r="5872" spans="1:15" x14ac:dyDescent="0.3">
      <c r="A5872" t="s">
        <v>18026</v>
      </c>
      <c r="B5872">
        <v>2019</v>
      </c>
      <c r="C5872" t="s">
        <v>18253</v>
      </c>
      <c r="D5872" t="s">
        <v>19</v>
      </c>
      <c r="E5872" s="2">
        <v>39806</v>
      </c>
      <c r="F5872">
        <v>19998</v>
      </c>
      <c r="G5872">
        <v>19998</v>
      </c>
      <c r="H5872" t="s">
        <v>20172</v>
      </c>
      <c r="I5872" t="s">
        <v>24124</v>
      </c>
      <c r="J5872" t="s">
        <v>16076</v>
      </c>
      <c r="K5872" t="s">
        <v>88</v>
      </c>
      <c r="L5872" t="s">
        <v>15</v>
      </c>
      <c r="O5872" t="s">
        <v>510</v>
      </c>
    </row>
    <row r="5873" spans="1:15" x14ac:dyDescent="0.3">
      <c r="A5873" t="s">
        <v>18023</v>
      </c>
      <c r="B5873">
        <v>2019</v>
      </c>
      <c r="C5873" t="s">
        <v>18775</v>
      </c>
      <c r="D5873" t="s">
        <v>19</v>
      </c>
      <c r="E5873" s="2">
        <v>27929</v>
      </c>
      <c r="F5873">
        <v>40989</v>
      </c>
      <c r="G5873">
        <v>40989</v>
      </c>
      <c r="H5873" t="s">
        <v>20172</v>
      </c>
      <c r="I5873" t="s">
        <v>24124</v>
      </c>
      <c r="J5873" t="s">
        <v>16078</v>
      </c>
      <c r="K5873" t="s">
        <v>88</v>
      </c>
      <c r="L5873" t="s">
        <v>15</v>
      </c>
      <c r="O5873" t="s">
        <v>1330</v>
      </c>
    </row>
    <row r="5874" spans="1:15" x14ac:dyDescent="0.3">
      <c r="A5874" t="s">
        <v>17998</v>
      </c>
      <c r="B5874">
        <v>2023</v>
      </c>
      <c r="C5874" t="s">
        <v>19385</v>
      </c>
      <c r="D5874" t="s">
        <v>11</v>
      </c>
      <c r="E5874">
        <v>3</v>
      </c>
      <c r="F5874" t="s">
        <v>22657</v>
      </c>
      <c r="G5874" t="s">
        <v>22657</v>
      </c>
      <c r="H5874" t="s">
        <v>20172</v>
      </c>
      <c r="I5874" t="s">
        <v>25348</v>
      </c>
      <c r="J5874" t="s">
        <v>16080</v>
      </c>
      <c r="K5874" t="s">
        <v>15</v>
      </c>
      <c r="L5874" t="s">
        <v>30</v>
      </c>
      <c r="M5874">
        <v>4.8</v>
      </c>
      <c r="N5874" t="s">
        <v>801</v>
      </c>
      <c r="O5874" t="s">
        <v>802</v>
      </c>
    </row>
    <row r="5875" spans="1:15" x14ac:dyDescent="0.3">
      <c r="A5875" t="s">
        <v>18002</v>
      </c>
      <c r="B5875">
        <v>2021</v>
      </c>
      <c r="C5875" t="s">
        <v>18076</v>
      </c>
      <c r="D5875" t="s">
        <v>1256</v>
      </c>
      <c r="E5875" s="2">
        <v>15549</v>
      </c>
      <c r="F5875" t="s">
        <v>22658</v>
      </c>
      <c r="G5875" t="s">
        <v>24023</v>
      </c>
      <c r="H5875" t="s">
        <v>20171</v>
      </c>
      <c r="I5875" t="s">
        <v>24124</v>
      </c>
      <c r="J5875" t="s">
        <v>16082</v>
      </c>
      <c r="K5875" t="s">
        <v>92</v>
      </c>
      <c r="L5875" t="s">
        <v>15</v>
      </c>
      <c r="M5875">
        <v>4.5999999999999996</v>
      </c>
      <c r="N5875" t="s">
        <v>4306</v>
      </c>
      <c r="O5875" t="s">
        <v>4307</v>
      </c>
    </row>
    <row r="5876" spans="1:15" x14ac:dyDescent="0.3">
      <c r="A5876" t="s">
        <v>18000</v>
      </c>
      <c r="B5876">
        <v>2024</v>
      </c>
      <c r="C5876" t="s">
        <v>19546</v>
      </c>
      <c r="D5876" t="s">
        <v>11</v>
      </c>
      <c r="E5876">
        <v>10</v>
      </c>
      <c r="F5876" t="s">
        <v>21057</v>
      </c>
      <c r="G5876" t="s">
        <v>21057</v>
      </c>
      <c r="H5876" t="s">
        <v>20172</v>
      </c>
      <c r="I5876" t="s">
        <v>24494</v>
      </c>
      <c r="J5876" t="s">
        <v>16083</v>
      </c>
      <c r="K5876" t="s">
        <v>15</v>
      </c>
      <c r="L5876" t="s">
        <v>30</v>
      </c>
      <c r="M5876">
        <v>4.4000000000000004</v>
      </c>
      <c r="N5876" t="s">
        <v>7201</v>
      </c>
      <c r="O5876" t="s">
        <v>7202</v>
      </c>
    </row>
    <row r="5877" spans="1:15" x14ac:dyDescent="0.3">
      <c r="A5877" t="s">
        <v>17998</v>
      </c>
      <c r="B5877">
        <v>2024</v>
      </c>
      <c r="C5877" t="s">
        <v>18422</v>
      </c>
      <c r="D5877" t="s">
        <v>11</v>
      </c>
      <c r="F5877" t="s">
        <v>22659</v>
      </c>
      <c r="G5877" t="s">
        <v>22659</v>
      </c>
      <c r="H5877" t="s">
        <v>20172</v>
      </c>
      <c r="I5877" t="s">
        <v>25070</v>
      </c>
      <c r="J5877" t="s">
        <v>16085</v>
      </c>
      <c r="K5877" t="s">
        <v>15</v>
      </c>
      <c r="L5877" t="s">
        <v>15</v>
      </c>
      <c r="M5877">
        <v>4.5999999999999996</v>
      </c>
      <c r="N5877" t="s">
        <v>4840</v>
      </c>
      <c r="O5877" t="s">
        <v>4841</v>
      </c>
    </row>
    <row r="5878" spans="1:15" x14ac:dyDescent="0.3">
      <c r="A5878" t="s">
        <v>17993</v>
      </c>
      <c r="B5878">
        <v>2016</v>
      </c>
      <c r="C5878" t="s">
        <v>19418</v>
      </c>
      <c r="D5878" t="s">
        <v>19</v>
      </c>
      <c r="E5878" s="2">
        <v>118766</v>
      </c>
      <c r="F5878" t="s">
        <v>22660</v>
      </c>
      <c r="G5878" t="s">
        <v>24024</v>
      </c>
      <c r="H5878" t="s">
        <v>20171</v>
      </c>
      <c r="I5878" t="s">
        <v>24124</v>
      </c>
      <c r="J5878" t="s">
        <v>6667</v>
      </c>
      <c r="K5878" t="s">
        <v>246</v>
      </c>
      <c r="L5878" t="s">
        <v>15</v>
      </c>
      <c r="M5878">
        <v>4.7</v>
      </c>
      <c r="N5878" t="s">
        <v>169</v>
      </c>
      <c r="O5878" t="s">
        <v>170</v>
      </c>
    </row>
    <row r="5879" spans="1:15" x14ac:dyDescent="0.3">
      <c r="A5879" t="s">
        <v>17993</v>
      </c>
      <c r="B5879">
        <v>2024</v>
      </c>
      <c r="C5879" t="s">
        <v>18585</v>
      </c>
      <c r="D5879" t="s">
        <v>11</v>
      </c>
      <c r="F5879">
        <v>69045</v>
      </c>
      <c r="G5879">
        <v>69045</v>
      </c>
      <c r="H5879" t="s">
        <v>20172</v>
      </c>
      <c r="I5879" t="s">
        <v>24124</v>
      </c>
      <c r="J5879" t="s">
        <v>16087</v>
      </c>
      <c r="K5879" t="s">
        <v>15</v>
      </c>
      <c r="L5879" t="s">
        <v>30</v>
      </c>
      <c r="M5879">
        <v>4.5</v>
      </c>
      <c r="N5879" t="s">
        <v>682</v>
      </c>
      <c r="O5879" t="s">
        <v>683</v>
      </c>
    </row>
    <row r="5880" spans="1:15" x14ac:dyDescent="0.3">
      <c r="A5880" t="s">
        <v>17993</v>
      </c>
      <c r="B5880">
        <v>2013</v>
      </c>
      <c r="C5880" t="s">
        <v>18892</v>
      </c>
      <c r="D5880" t="s">
        <v>19</v>
      </c>
      <c r="E5880" s="2">
        <v>78670</v>
      </c>
      <c r="F5880">
        <v>24995</v>
      </c>
      <c r="G5880">
        <v>24995</v>
      </c>
      <c r="H5880" t="s">
        <v>20172</v>
      </c>
      <c r="I5880" t="s">
        <v>24124</v>
      </c>
      <c r="J5880" t="s">
        <v>16089</v>
      </c>
      <c r="K5880" t="s">
        <v>146</v>
      </c>
      <c r="L5880" t="s">
        <v>152</v>
      </c>
      <c r="O5880" t="s">
        <v>120</v>
      </c>
    </row>
    <row r="5881" spans="1:15" x14ac:dyDescent="0.3">
      <c r="A5881" t="s">
        <v>17998</v>
      </c>
      <c r="B5881">
        <v>2011</v>
      </c>
      <c r="C5881" t="s">
        <v>18776</v>
      </c>
      <c r="D5881" t="s">
        <v>19</v>
      </c>
      <c r="E5881" s="2">
        <v>115511</v>
      </c>
      <c r="F5881">
        <v>7995</v>
      </c>
      <c r="G5881">
        <v>7995</v>
      </c>
      <c r="H5881" t="s">
        <v>20172</v>
      </c>
      <c r="I5881" t="s">
        <v>24124</v>
      </c>
      <c r="J5881" t="s">
        <v>16092</v>
      </c>
      <c r="K5881" t="s">
        <v>473</v>
      </c>
      <c r="L5881" t="s">
        <v>30</v>
      </c>
      <c r="O5881" t="s">
        <v>4137</v>
      </c>
    </row>
    <row r="5882" spans="1:15" x14ac:dyDescent="0.3">
      <c r="A5882" t="s">
        <v>18004</v>
      </c>
      <c r="B5882">
        <v>2024</v>
      </c>
      <c r="C5882" t="s">
        <v>18361</v>
      </c>
      <c r="D5882" t="s">
        <v>11</v>
      </c>
      <c r="E5882">
        <v>4</v>
      </c>
      <c r="F5882">
        <v>32243</v>
      </c>
      <c r="G5882">
        <v>32243</v>
      </c>
      <c r="H5882" t="s">
        <v>20172</v>
      </c>
      <c r="I5882" t="s">
        <v>24124</v>
      </c>
      <c r="J5882" t="s">
        <v>16093</v>
      </c>
      <c r="K5882" t="s">
        <v>15</v>
      </c>
      <c r="L5882" t="s">
        <v>30</v>
      </c>
      <c r="M5882">
        <v>4.9000000000000004</v>
      </c>
      <c r="N5882" t="s">
        <v>1253</v>
      </c>
      <c r="O5882" t="s">
        <v>1254</v>
      </c>
    </row>
    <row r="5883" spans="1:15" x14ac:dyDescent="0.3">
      <c r="A5883" t="s">
        <v>17999</v>
      </c>
      <c r="B5883">
        <v>2024</v>
      </c>
      <c r="C5883" t="s">
        <v>18840</v>
      </c>
      <c r="D5883" t="s">
        <v>11</v>
      </c>
      <c r="E5883">
        <v>5</v>
      </c>
      <c r="F5883" t="s">
        <v>22661</v>
      </c>
      <c r="G5883" t="s">
        <v>22661</v>
      </c>
      <c r="H5883" t="s">
        <v>20172</v>
      </c>
      <c r="I5883" t="s">
        <v>25349</v>
      </c>
      <c r="J5883" t="s">
        <v>16096</v>
      </c>
      <c r="K5883" t="s">
        <v>15</v>
      </c>
      <c r="L5883" t="s">
        <v>15</v>
      </c>
      <c r="M5883">
        <v>3.4</v>
      </c>
      <c r="N5883" t="s">
        <v>1803</v>
      </c>
      <c r="O5883" t="s">
        <v>1804</v>
      </c>
    </row>
    <row r="5884" spans="1:15" x14ac:dyDescent="0.3">
      <c r="A5884" t="s">
        <v>17999</v>
      </c>
      <c r="B5884">
        <v>2011</v>
      </c>
      <c r="C5884" t="s">
        <v>20016</v>
      </c>
      <c r="D5884" t="s">
        <v>19</v>
      </c>
      <c r="E5884" s="2">
        <v>123732</v>
      </c>
      <c r="F5884" t="s">
        <v>22662</v>
      </c>
      <c r="G5884" t="s">
        <v>24025</v>
      </c>
      <c r="H5884" t="s">
        <v>20171</v>
      </c>
      <c r="I5884" t="s">
        <v>24124</v>
      </c>
      <c r="J5884" t="s">
        <v>16100</v>
      </c>
      <c r="K5884" t="s">
        <v>82</v>
      </c>
      <c r="L5884" t="s">
        <v>15</v>
      </c>
      <c r="M5884">
        <v>4.9000000000000004</v>
      </c>
      <c r="N5884" t="s">
        <v>3225</v>
      </c>
      <c r="O5884" t="s">
        <v>3226</v>
      </c>
    </row>
    <row r="5885" spans="1:15" x14ac:dyDescent="0.3">
      <c r="A5885" t="s">
        <v>18002</v>
      </c>
      <c r="B5885">
        <v>2024</v>
      </c>
      <c r="C5885" t="s">
        <v>18260</v>
      </c>
      <c r="D5885" t="s">
        <v>11</v>
      </c>
      <c r="E5885">
        <v>2</v>
      </c>
      <c r="F5885">
        <v>27680</v>
      </c>
      <c r="G5885">
        <v>27680</v>
      </c>
      <c r="H5885" t="s">
        <v>20172</v>
      </c>
      <c r="I5885" t="s">
        <v>24124</v>
      </c>
      <c r="J5885" t="s">
        <v>16101</v>
      </c>
      <c r="K5885" t="s">
        <v>15</v>
      </c>
      <c r="L5885" t="s">
        <v>15</v>
      </c>
      <c r="M5885">
        <v>4.9000000000000004</v>
      </c>
      <c r="N5885" t="s">
        <v>4454</v>
      </c>
      <c r="O5885" t="s">
        <v>1985</v>
      </c>
    </row>
    <row r="5886" spans="1:15" x14ac:dyDescent="0.3">
      <c r="A5886" t="s">
        <v>17998</v>
      </c>
      <c r="B5886">
        <v>2024</v>
      </c>
      <c r="C5886" t="s">
        <v>19257</v>
      </c>
      <c r="D5886" t="s">
        <v>11</v>
      </c>
      <c r="E5886">
        <v>3</v>
      </c>
      <c r="F5886" t="s">
        <v>22663</v>
      </c>
      <c r="G5886" t="s">
        <v>22663</v>
      </c>
      <c r="H5886" t="s">
        <v>20171</v>
      </c>
      <c r="I5886" t="s">
        <v>25350</v>
      </c>
      <c r="J5886" t="s">
        <v>16104</v>
      </c>
      <c r="K5886" t="s">
        <v>15</v>
      </c>
      <c r="L5886" t="s">
        <v>15</v>
      </c>
      <c r="M5886">
        <v>4.8</v>
      </c>
      <c r="N5886" t="s">
        <v>2167</v>
      </c>
      <c r="O5886" t="s">
        <v>2168</v>
      </c>
    </row>
    <row r="5887" spans="1:15" x14ac:dyDescent="0.3">
      <c r="A5887" t="s">
        <v>17993</v>
      </c>
      <c r="B5887">
        <v>2020</v>
      </c>
      <c r="C5887" t="s">
        <v>19642</v>
      </c>
      <c r="D5887" t="s">
        <v>19</v>
      </c>
      <c r="E5887" s="2">
        <v>39420</v>
      </c>
      <c r="F5887" t="s">
        <v>22664</v>
      </c>
      <c r="G5887" t="s">
        <v>24026</v>
      </c>
      <c r="H5887" t="s">
        <v>20171</v>
      </c>
      <c r="I5887" t="s">
        <v>24124</v>
      </c>
      <c r="J5887" t="s">
        <v>16107</v>
      </c>
      <c r="K5887" t="s">
        <v>146</v>
      </c>
      <c r="L5887" t="s">
        <v>15</v>
      </c>
      <c r="M5887">
        <v>4.8</v>
      </c>
      <c r="N5887" t="s">
        <v>891</v>
      </c>
      <c r="O5887" t="s">
        <v>892</v>
      </c>
    </row>
    <row r="5888" spans="1:15" x14ac:dyDescent="0.3">
      <c r="A5888" t="s">
        <v>17999</v>
      </c>
      <c r="B5888">
        <v>2022</v>
      </c>
      <c r="C5888" t="s">
        <v>18655</v>
      </c>
      <c r="D5888" t="s">
        <v>19</v>
      </c>
      <c r="E5888" s="2">
        <v>13359</v>
      </c>
      <c r="F5888">
        <v>30999</v>
      </c>
      <c r="G5888">
        <v>30999</v>
      </c>
      <c r="H5888" t="s">
        <v>20172</v>
      </c>
      <c r="I5888" t="s">
        <v>24124</v>
      </c>
      <c r="J5888" t="s">
        <v>16110</v>
      </c>
      <c r="K5888" t="s">
        <v>92</v>
      </c>
      <c r="L5888" t="s">
        <v>30</v>
      </c>
      <c r="M5888">
        <v>4.7</v>
      </c>
      <c r="N5888" t="s">
        <v>3887</v>
      </c>
      <c r="O5888" t="s">
        <v>3888</v>
      </c>
    </row>
    <row r="5889" spans="1:15" x14ac:dyDescent="0.3">
      <c r="A5889" t="s">
        <v>17989</v>
      </c>
      <c r="B5889">
        <v>2019</v>
      </c>
      <c r="C5889" t="s">
        <v>19046</v>
      </c>
      <c r="D5889" t="s">
        <v>19</v>
      </c>
      <c r="E5889" s="2">
        <v>47511</v>
      </c>
      <c r="F5889" t="s">
        <v>20361</v>
      </c>
      <c r="G5889" t="s">
        <v>23080</v>
      </c>
      <c r="H5889" t="s">
        <v>20171</v>
      </c>
      <c r="I5889" t="s">
        <v>24124</v>
      </c>
      <c r="J5889" t="s">
        <v>2324</v>
      </c>
      <c r="K5889" t="s">
        <v>146</v>
      </c>
      <c r="L5889" t="s">
        <v>1798</v>
      </c>
      <c r="M5889">
        <v>4.9000000000000004</v>
      </c>
      <c r="N5889" t="s">
        <v>3667</v>
      </c>
      <c r="O5889" t="s">
        <v>380</v>
      </c>
    </row>
    <row r="5890" spans="1:15" x14ac:dyDescent="0.3">
      <c r="A5890" t="s">
        <v>17994</v>
      </c>
      <c r="B5890">
        <v>2024</v>
      </c>
      <c r="C5890" t="s">
        <v>19793</v>
      </c>
      <c r="D5890" t="s">
        <v>11</v>
      </c>
      <c r="E5890">
        <v>11</v>
      </c>
      <c r="F5890" t="s">
        <v>22665</v>
      </c>
      <c r="G5890" t="s">
        <v>22665</v>
      </c>
      <c r="H5890" t="s">
        <v>20171</v>
      </c>
      <c r="I5890" t="s">
        <v>25351</v>
      </c>
      <c r="J5890" t="s">
        <v>16112</v>
      </c>
      <c r="K5890" t="s">
        <v>15</v>
      </c>
      <c r="L5890" t="s">
        <v>30</v>
      </c>
      <c r="M5890">
        <v>4.3</v>
      </c>
      <c r="N5890" t="s">
        <v>1948</v>
      </c>
      <c r="O5890" t="s">
        <v>1949</v>
      </c>
    </row>
    <row r="5891" spans="1:15" x14ac:dyDescent="0.3">
      <c r="A5891" t="s">
        <v>17995</v>
      </c>
      <c r="B5891">
        <v>2023</v>
      </c>
      <c r="C5891" t="s">
        <v>19240</v>
      </c>
      <c r="D5891" t="s">
        <v>19</v>
      </c>
      <c r="E5891" s="2">
        <v>21343</v>
      </c>
      <c r="F5891" t="s">
        <v>22666</v>
      </c>
      <c r="G5891" t="s">
        <v>24027</v>
      </c>
      <c r="H5891" t="s">
        <v>20171</v>
      </c>
      <c r="I5891" t="s">
        <v>24124</v>
      </c>
      <c r="J5891" t="s">
        <v>16115</v>
      </c>
      <c r="K5891" t="s">
        <v>389</v>
      </c>
      <c r="L5891" t="s">
        <v>30</v>
      </c>
      <c r="M5891">
        <v>4.7</v>
      </c>
      <c r="N5891" t="s">
        <v>390</v>
      </c>
      <c r="O5891" t="s">
        <v>391</v>
      </c>
    </row>
    <row r="5892" spans="1:15" x14ac:dyDescent="0.3">
      <c r="A5892" t="s">
        <v>18004</v>
      </c>
      <c r="B5892">
        <v>2024</v>
      </c>
      <c r="C5892" t="s">
        <v>18262</v>
      </c>
      <c r="D5892" t="s">
        <v>11</v>
      </c>
      <c r="E5892">
        <v>5</v>
      </c>
      <c r="F5892">
        <v>35837</v>
      </c>
      <c r="G5892">
        <v>35837</v>
      </c>
      <c r="H5892" t="s">
        <v>20172</v>
      </c>
      <c r="I5892" t="s">
        <v>24124</v>
      </c>
      <c r="J5892" t="s">
        <v>16116</v>
      </c>
      <c r="K5892" t="s">
        <v>15</v>
      </c>
      <c r="L5892" t="s">
        <v>30</v>
      </c>
      <c r="M5892">
        <v>4.9000000000000004</v>
      </c>
      <c r="N5892" t="s">
        <v>1253</v>
      </c>
      <c r="O5892" t="s">
        <v>1254</v>
      </c>
    </row>
    <row r="5893" spans="1:15" x14ac:dyDescent="0.3">
      <c r="A5893" t="s">
        <v>17998</v>
      </c>
      <c r="B5893">
        <v>2022</v>
      </c>
      <c r="C5893" t="s">
        <v>18073</v>
      </c>
      <c r="D5893" t="s">
        <v>19</v>
      </c>
      <c r="E5893" s="2">
        <v>19859</v>
      </c>
      <c r="F5893" t="s">
        <v>22667</v>
      </c>
      <c r="G5893" t="s">
        <v>24028</v>
      </c>
      <c r="H5893" t="s">
        <v>20171</v>
      </c>
      <c r="I5893" t="s">
        <v>24124</v>
      </c>
      <c r="J5893" t="s">
        <v>16119</v>
      </c>
      <c r="K5893" t="s">
        <v>92</v>
      </c>
      <c r="L5893" t="s">
        <v>15</v>
      </c>
      <c r="M5893">
        <v>4.4000000000000004</v>
      </c>
      <c r="N5893" t="s">
        <v>860</v>
      </c>
      <c r="O5893" t="s">
        <v>861</v>
      </c>
    </row>
    <row r="5894" spans="1:15" x14ac:dyDescent="0.3">
      <c r="A5894" t="s">
        <v>18008</v>
      </c>
      <c r="B5894">
        <v>2015</v>
      </c>
      <c r="C5894" t="s">
        <v>18437</v>
      </c>
      <c r="D5894" t="s">
        <v>19</v>
      </c>
      <c r="E5894" s="2">
        <v>54547</v>
      </c>
      <c r="F5894">
        <v>24555</v>
      </c>
      <c r="G5894">
        <v>24555</v>
      </c>
      <c r="H5894" t="s">
        <v>20172</v>
      </c>
      <c r="I5894" t="s">
        <v>24124</v>
      </c>
      <c r="J5894" t="s">
        <v>16122</v>
      </c>
      <c r="K5894" t="s">
        <v>44</v>
      </c>
      <c r="L5894" t="s">
        <v>15</v>
      </c>
      <c r="M5894">
        <v>4</v>
      </c>
      <c r="N5894" t="s">
        <v>103</v>
      </c>
      <c r="O5894" t="s">
        <v>104</v>
      </c>
    </row>
    <row r="5895" spans="1:15" x14ac:dyDescent="0.3">
      <c r="A5895" t="s">
        <v>18016</v>
      </c>
      <c r="B5895">
        <v>2016</v>
      </c>
      <c r="C5895" t="s">
        <v>18300</v>
      </c>
      <c r="D5895" t="s">
        <v>1256</v>
      </c>
      <c r="E5895" s="2">
        <v>18837</v>
      </c>
      <c r="F5895">
        <v>178800</v>
      </c>
      <c r="G5895">
        <v>178800</v>
      </c>
      <c r="H5895" t="s">
        <v>20172</v>
      </c>
      <c r="I5895" t="s">
        <v>24124</v>
      </c>
      <c r="J5895" t="s">
        <v>16124</v>
      </c>
      <c r="K5895" t="s">
        <v>69</v>
      </c>
      <c r="L5895" t="s">
        <v>152</v>
      </c>
      <c r="O5895" t="s">
        <v>446</v>
      </c>
    </row>
    <row r="5896" spans="1:15" x14ac:dyDescent="0.3">
      <c r="A5896" t="s">
        <v>17998</v>
      </c>
      <c r="B5896">
        <v>2024</v>
      </c>
      <c r="C5896" t="s">
        <v>20017</v>
      </c>
      <c r="D5896" t="s">
        <v>11</v>
      </c>
      <c r="F5896" t="s">
        <v>22668</v>
      </c>
      <c r="G5896" t="s">
        <v>22668</v>
      </c>
      <c r="H5896" t="s">
        <v>20172</v>
      </c>
      <c r="I5896" t="s">
        <v>25352</v>
      </c>
      <c r="J5896" t="s">
        <v>16127</v>
      </c>
      <c r="K5896" t="s">
        <v>15</v>
      </c>
      <c r="L5896" t="s">
        <v>4883</v>
      </c>
      <c r="M5896">
        <v>4.4000000000000004</v>
      </c>
      <c r="N5896" t="s">
        <v>4237</v>
      </c>
      <c r="O5896" t="s">
        <v>4238</v>
      </c>
    </row>
    <row r="5897" spans="1:15" x14ac:dyDescent="0.3">
      <c r="A5897" t="s">
        <v>18017</v>
      </c>
      <c r="B5897">
        <v>2022</v>
      </c>
      <c r="C5897" t="s">
        <v>19923</v>
      </c>
      <c r="D5897" t="s">
        <v>19</v>
      </c>
      <c r="E5897" s="2">
        <v>21368</v>
      </c>
      <c r="F5897">
        <v>36379</v>
      </c>
      <c r="G5897">
        <v>36379</v>
      </c>
      <c r="H5897" t="s">
        <v>20172</v>
      </c>
      <c r="I5897" t="s">
        <v>24124</v>
      </c>
      <c r="J5897" t="s">
        <v>16130</v>
      </c>
      <c r="K5897" t="s">
        <v>92</v>
      </c>
      <c r="L5897" t="s">
        <v>30</v>
      </c>
      <c r="M5897">
        <v>4.5</v>
      </c>
      <c r="N5897" t="s">
        <v>360</v>
      </c>
      <c r="O5897" t="s">
        <v>361</v>
      </c>
    </row>
    <row r="5898" spans="1:15" x14ac:dyDescent="0.3">
      <c r="A5898" t="s">
        <v>18806</v>
      </c>
      <c r="B5898">
        <v>2024</v>
      </c>
      <c r="C5898" t="s">
        <v>20089</v>
      </c>
      <c r="D5898" t="s">
        <v>11</v>
      </c>
      <c r="E5898">
        <v>7</v>
      </c>
      <c r="F5898">
        <v>110335</v>
      </c>
      <c r="G5898">
        <v>110335</v>
      </c>
      <c r="H5898" t="s">
        <v>20172</v>
      </c>
      <c r="I5898" t="s">
        <v>24124</v>
      </c>
      <c r="J5898" t="s">
        <v>16131</v>
      </c>
      <c r="K5898" t="s">
        <v>15</v>
      </c>
      <c r="L5898" t="s">
        <v>15</v>
      </c>
      <c r="M5898">
        <v>4.7</v>
      </c>
      <c r="N5898" t="s">
        <v>1484</v>
      </c>
      <c r="O5898" t="s">
        <v>1485</v>
      </c>
    </row>
    <row r="5899" spans="1:15" x14ac:dyDescent="0.3">
      <c r="A5899" t="s">
        <v>18015</v>
      </c>
      <c r="B5899">
        <v>1999</v>
      </c>
      <c r="C5899" t="s">
        <v>19551</v>
      </c>
      <c r="D5899" t="s">
        <v>19</v>
      </c>
      <c r="E5899" s="2">
        <v>44055</v>
      </c>
      <c r="F5899" t="s">
        <v>22669</v>
      </c>
      <c r="G5899" t="s">
        <v>24029</v>
      </c>
      <c r="H5899" t="s">
        <v>20171</v>
      </c>
      <c r="I5899" t="s">
        <v>24124</v>
      </c>
      <c r="J5899" t="s">
        <v>16135</v>
      </c>
      <c r="K5899" t="s">
        <v>69</v>
      </c>
      <c r="L5899" t="s">
        <v>15</v>
      </c>
      <c r="M5899">
        <v>4.7</v>
      </c>
      <c r="N5899" t="s">
        <v>355</v>
      </c>
      <c r="O5899" t="s">
        <v>356</v>
      </c>
    </row>
    <row r="5900" spans="1:15" x14ac:dyDescent="0.3">
      <c r="A5900" t="s">
        <v>18028</v>
      </c>
      <c r="B5900">
        <v>2024</v>
      </c>
      <c r="C5900" t="s">
        <v>19315</v>
      </c>
      <c r="D5900" t="s">
        <v>11</v>
      </c>
      <c r="E5900">
        <v>0</v>
      </c>
      <c r="F5900" t="s">
        <v>20740</v>
      </c>
      <c r="G5900" t="s">
        <v>20740</v>
      </c>
      <c r="H5900" t="s">
        <v>20172</v>
      </c>
      <c r="I5900" t="s">
        <v>24313</v>
      </c>
      <c r="J5900" t="s">
        <v>16136</v>
      </c>
      <c r="K5900" t="s">
        <v>15</v>
      </c>
      <c r="L5900" t="s">
        <v>15</v>
      </c>
      <c r="M5900">
        <v>4.7</v>
      </c>
      <c r="N5900" t="s">
        <v>2839</v>
      </c>
      <c r="O5900" t="s">
        <v>2840</v>
      </c>
    </row>
    <row r="5901" spans="1:15" x14ac:dyDescent="0.3">
      <c r="A5901" t="s">
        <v>18028</v>
      </c>
      <c r="B5901">
        <v>2016</v>
      </c>
      <c r="C5901" t="s">
        <v>18940</v>
      </c>
      <c r="D5901" t="s">
        <v>19</v>
      </c>
      <c r="E5901" s="2">
        <v>60878</v>
      </c>
      <c r="F5901" t="s">
        <v>22670</v>
      </c>
      <c r="G5901" t="s">
        <v>24030</v>
      </c>
      <c r="H5901" t="s">
        <v>20171</v>
      </c>
      <c r="I5901" t="s">
        <v>24124</v>
      </c>
      <c r="J5901" t="s">
        <v>16140</v>
      </c>
      <c r="K5901" t="s">
        <v>291</v>
      </c>
      <c r="L5901" t="s">
        <v>15</v>
      </c>
      <c r="M5901">
        <v>4.7</v>
      </c>
      <c r="N5901" t="s">
        <v>770</v>
      </c>
      <c r="O5901" t="s">
        <v>771</v>
      </c>
    </row>
    <row r="5902" spans="1:15" x14ac:dyDescent="0.3">
      <c r="A5902" t="s">
        <v>17998</v>
      </c>
      <c r="B5902">
        <v>2013</v>
      </c>
      <c r="C5902" t="s">
        <v>18419</v>
      </c>
      <c r="D5902" t="s">
        <v>19</v>
      </c>
      <c r="E5902" s="2">
        <v>161173</v>
      </c>
      <c r="F5902">
        <v>7995</v>
      </c>
      <c r="G5902">
        <v>7995</v>
      </c>
      <c r="H5902" t="s">
        <v>20172</v>
      </c>
      <c r="I5902" t="s">
        <v>24124</v>
      </c>
      <c r="J5902" t="s">
        <v>16142</v>
      </c>
      <c r="K5902" t="s">
        <v>82</v>
      </c>
      <c r="L5902" t="s">
        <v>15</v>
      </c>
      <c r="M5902">
        <v>4.4000000000000004</v>
      </c>
      <c r="N5902" t="s">
        <v>950</v>
      </c>
      <c r="O5902" t="s">
        <v>951</v>
      </c>
    </row>
    <row r="5903" spans="1:15" x14ac:dyDescent="0.3">
      <c r="A5903" t="s">
        <v>17996</v>
      </c>
      <c r="B5903">
        <v>2022</v>
      </c>
      <c r="C5903" t="s">
        <v>19694</v>
      </c>
      <c r="D5903" t="s">
        <v>19</v>
      </c>
      <c r="E5903" s="2">
        <v>15131</v>
      </c>
      <c r="F5903">
        <v>22980</v>
      </c>
      <c r="G5903">
        <v>22980</v>
      </c>
      <c r="H5903" t="s">
        <v>20172</v>
      </c>
      <c r="I5903" t="s">
        <v>24124</v>
      </c>
      <c r="J5903" t="s">
        <v>16145</v>
      </c>
      <c r="K5903" t="s">
        <v>92</v>
      </c>
      <c r="L5903" t="s">
        <v>15</v>
      </c>
      <c r="M5903">
        <v>4.5999999999999996</v>
      </c>
      <c r="N5903" t="s">
        <v>70</v>
      </c>
      <c r="O5903" t="s">
        <v>1317</v>
      </c>
    </row>
    <row r="5904" spans="1:15" x14ac:dyDescent="0.3">
      <c r="A5904" t="s">
        <v>18027</v>
      </c>
      <c r="B5904">
        <v>2021</v>
      </c>
      <c r="C5904" t="s">
        <v>19491</v>
      </c>
      <c r="D5904" t="s">
        <v>19</v>
      </c>
      <c r="E5904" s="2">
        <v>2108</v>
      </c>
      <c r="F5904">
        <v>41300</v>
      </c>
      <c r="G5904">
        <v>41300</v>
      </c>
      <c r="H5904" t="s">
        <v>20172</v>
      </c>
      <c r="I5904" t="s">
        <v>24124</v>
      </c>
      <c r="J5904" t="s">
        <v>16148</v>
      </c>
      <c r="K5904" t="s">
        <v>729</v>
      </c>
      <c r="L5904" t="s">
        <v>15</v>
      </c>
      <c r="M5904">
        <v>4.3</v>
      </c>
      <c r="N5904" t="s">
        <v>4036</v>
      </c>
      <c r="O5904" t="s">
        <v>4037</v>
      </c>
    </row>
    <row r="5905" spans="1:15" x14ac:dyDescent="0.3">
      <c r="A5905" t="s">
        <v>17994</v>
      </c>
      <c r="B5905">
        <v>2024</v>
      </c>
      <c r="C5905" t="s">
        <v>19199</v>
      </c>
      <c r="D5905" t="s">
        <v>11</v>
      </c>
      <c r="E5905">
        <v>15</v>
      </c>
      <c r="F5905" t="s">
        <v>22671</v>
      </c>
      <c r="G5905" t="s">
        <v>22671</v>
      </c>
      <c r="H5905" t="s">
        <v>20171</v>
      </c>
      <c r="I5905" t="s">
        <v>25353</v>
      </c>
      <c r="J5905" t="s">
        <v>16150</v>
      </c>
      <c r="K5905" t="s">
        <v>15</v>
      </c>
      <c r="L5905" t="s">
        <v>30</v>
      </c>
      <c r="M5905">
        <v>4.7</v>
      </c>
      <c r="N5905" t="s">
        <v>1299</v>
      </c>
      <c r="O5905" t="s">
        <v>1300</v>
      </c>
    </row>
    <row r="5906" spans="1:15" x14ac:dyDescent="0.3">
      <c r="A5906" t="s">
        <v>17998</v>
      </c>
      <c r="B5906">
        <v>2023</v>
      </c>
      <c r="C5906" t="s">
        <v>19335</v>
      </c>
      <c r="D5906" t="s">
        <v>11</v>
      </c>
      <c r="E5906">
        <v>0</v>
      </c>
      <c r="F5906" t="s">
        <v>22672</v>
      </c>
      <c r="G5906" t="s">
        <v>22672</v>
      </c>
      <c r="H5906" t="s">
        <v>20172</v>
      </c>
      <c r="I5906" t="s">
        <v>25354</v>
      </c>
      <c r="J5906" t="s">
        <v>16152</v>
      </c>
      <c r="K5906" t="s">
        <v>15</v>
      </c>
      <c r="L5906" t="s">
        <v>30</v>
      </c>
      <c r="M5906">
        <v>4.5999999999999996</v>
      </c>
      <c r="N5906" t="s">
        <v>3677</v>
      </c>
      <c r="O5906" t="s">
        <v>3678</v>
      </c>
    </row>
    <row r="5907" spans="1:15" x14ac:dyDescent="0.3">
      <c r="A5907" t="s">
        <v>17997</v>
      </c>
      <c r="B5907">
        <v>2024</v>
      </c>
      <c r="C5907" t="s">
        <v>19023</v>
      </c>
      <c r="D5907" t="s">
        <v>11</v>
      </c>
      <c r="E5907">
        <v>33</v>
      </c>
      <c r="F5907">
        <v>42422</v>
      </c>
      <c r="G5907">
        <v>42422</v>
      </c>
      <c r="H5907" t="s">
        <v>20172</v>
      </c>
      <c r="I5907" t="s">
        <v>24124</v>
      </c>
      <c r="J5907" t="s">
        <v>16154</v>
      </c>
      <c r="K5907" t="s">
        <v>15</v>
      </c>
      <c r="L5907" t="s">
        <v>15</v>
      </c>
      <c r="M5907">
        <v>4</v>
      </c>
      <c r="N5907" t="s">
        <v>421</v>
      </c>
      <c r="O5907" t="s">
        <v>3952</v>
      </c>
    </row>
    <row r="5908" spans="1:15" x14ac:dyDescent="0.3">
      <c r="A5908" t="s">
        <v>17999</v>
      </c>
      <c r="B5908">
        <v>1994</v>
      </c>
      <c r="C5908" t="s">
        <v>20018</v>
      </c>
      <c r="D5908" t="s">
        <v>19</v>
      </c>
      <c r="E5908" s="2">
        <v>48743</v>
      </c>
      <c r="F5908">
        <v>144900</v>
      </c>
      <c r="G5908">
        <v>144900</v>
      </c>
      <c r="H5908" t="s">
        <v>20172</v>
      </c>
      <c r="I5908" t="s">
        <v>24124</v>
      </c>
      <c r="J5908" t="s">
        <v>16157</v>
      </c>
      <c r="K5908" t="s">
        <v>146</v>
      </c>
      <c r="L5908" t="s">
        <v>30</v>
      </c>
      <c r="O5908" t="s">
        <v>2069</v>
      </c>
    </row>
    <row r="5909" spans="1:15" x14ac:dyDescent="0.3">
      <c r="A5909" t="s">
        <v>17994</v>
      </c>
      <c r="B5909">
        <v>2018</v>
      </c>
      <c r="C5909" t="s">
        <v>19884</v>
      </c>
      <c r="D5909" t="s">
        <v>19</v>
      </c>
      <c r="E5909" s="2">
        <v>124006</v>
      </c>
      <c r="F5909">
        <v>24850</v>
      </c>
      <c r="G5909">
        <v>24850</v>
      </c>
      <c r="H5909" t="s">
        <v>20172</v>
      </c>
      <c r="I5909" t="s">
        <v>24124</v>
      </c>
      <c r="J5909" t="s">
        <v>16160</v>
      </c>
      <c r="K5909" t="s">
        <v>473</v>
      </c>
      <c r="L5909" t="s">
        <v>11593</v>
      </c>
      <c r="O5909" t="s">
        <v>1157</v>
      </c>
    </row>
    <row r="5910" spans="1:15" x14ac:dyDescent="0.3">
      <c r="A5910" t="s">
        <v>18004</v>
      </c>
      <c r="B5910">
        <v>2018</v>
      </c>
      <c r="C5910" t="s">
        <v>18765</v>
      </c>
      <c r="D5910" t="s">
        <v>19</v>
      </c>
      <c r="E5910" s="2">
        <v>38907</v>
      </c>
      <c r="F5910">
        <v>19592</v>
      </c>
      <c r="G5910">
        <v>19592</v>
      </c>
      <c r="H5910" t="s">
        <v>20172</v>
      </c>
      <c r="I5910" t="s">
        <v>24124</v>
      </c>
      <c r="J5910" t="s">
        <v>16163</v>
      </c>
      <c r="K5910" t="s">
        <v>29</v>
      </c>
      <c r="L5910" t="s">
        <v>15</v>
      </c>
      <c r="O5910" t="s">
        <v>1226</v>
      </c>
    </row>
    <row r="5911" spans="1:15" x14ac:dyDescent="0.3">
      <c r="A5911" t="s">
        <v>18001</v>
      </c>
      <c r="B5911">
        <v>2024</v>
      </c>
      <c r="C5911" t="s">
        <v>18945</v>
      </c>
      <c r="D5911" t="s">
        <v>11</v>
      </c>
      <c r="E5911">
        <v>7</v>
      </c>
      <c r="F5911" t="s">
        <v>22939</v>
      </c>
      <c r="G5911" s="1" t="s">
        <v>22939</v>
      </c>
      <c r="H5911" t="s">
        <v>20172</v>
      </c>
      <c r="I5911" t="s">
        <v>25355</v>
      </c>
      <c r="J5911" t="s">
        <v>16165</v>
      </c>
      <c r="K5911" t="s">
        <v>15</v>
      </c>
      <c r="L5911" t="s">
        <v>30</v>
      </c>
      <c r="M5911">
        <v>4.5999999999999996</v>
      </c>
      <c r="N5911" t="s">
        <v>441</v>
      </c>
      <c r="O5911" t="s">
        <v>442</v>
      </c>
    </row>
    <row r="5912" spans="1:15" x14ac:dyDescent="0.3">
      <c r="A5912" t="s">
        <v>18004</v>
      </c>
      <c r="B5912">
        <v>2024</v>
      </c>
      <c r="C5912" t="s">
        <v>18263</v>
      </c>
      <c r="D5912" t="s">
        <v>11</v>
      </c>
      <c r="E5912">
        <v>6</v>
      </c>
      <c r="F5912">
        <v>38972</v>
      </c>
      <c r="G5912">
        <v>38972</v>
      </c>
      <c r="H5912" t="s">
        <v>20172</v>
      </c>
      <c r="I5912" t="s">
        <v>24124</v>
      </c>
      <c r="J5912" t="s">
        <v>16166</v>
      </c>
      <c r="K5912" t="s">
        <v>15</v>
      </c>
      <c r="L5912" t="s">
        <v>30</v>
      </c>
      <c r="M5912">
        <v>4.5</v>
      </c>
      <c r="N5912" t="s">
        <v>2983</v>
      </c>
      <c r="O5912" t="s">
        <v>2984</v>
      </c>
    </row>
    <row r="5913" spans="1:15" x14ac:dyDescent="0.3">
      <c r="A5913" t="s">
        <v>17994</v>
      </c>
      <c r="B5913">
        <v>2024</v>
      </c>
      <c r="C5913" t="s">
        <v>19199</v>
      </c>
      <c r="D5913" t="s">
        <v>11</v>
      </c>
      <c r="E5913">
        <v>0</v>
      </c>
      <c r="F5913" t="s">
        <v>22673</v>
      </c>
      <c r="G5913" t="s">
        <v>22673</v>
      </c>
      <c r="H5913" t="s">
        <v>20172</v>
      </c>
      <c r="I5913" t="s">
        <v>24992</v>
      </c>
      <c r="J5913" t="s">
        <v>16168</v>
      </c>
      <c r="K5913" t="s">
        <v>15</v>
      </c>
      <c r="L5913" t="s">
        <v>30</v>
      </c>
      <c r="M5913">
        <v>4.3</v>
      </c>
      <c r="N5913" t="s">
        <v>921</v>
      </c>
      <c r="O5913" t="s">
        <v>922</v>
      </c>
    </row>
    <row r="5914" spans="1:15" x14ac:dyDescent="0.3">
      <c r="A5914" t="s">
        <v>18004</v>
      </c>
      <c r="B5914">
        <v>2024</v>
      </c>
      <c r="C5914" t="s">
        <v>18263</v>
      </c>
      <c r="D5914" t="s">
        <v>11</v>
      </c>
      <c r="E5914">
        <v>4</v>
      </c>
      <c r="F5914" t="s">
        <v>22674</v>
      </c>
      <c r="G5914" t="s">
        <v>22674</v>
      </c>
      <c r="H5914" t="s">
        <v>20172</v>
      </c>
      <c r="I5914" t="s">
        <v>25356</v>
      </c>
      <c r="J5914" t="s">
        <v>16170</v>
      </c>
      <c r="K5914" t="s">
        <v>15</v>
      </c>
      <c r="L5914" t="s">
        <v>30</v>
      </c>
      <c r="M5914">
        <v>4.2</v>
      </c>
      <c r="N5914" t="s">
        <v>1441</v>
      </c>
      <c r="O5914" t="s">
        <v>1442</v>
      </c>
    </row>
    <row r="5915" spans="1:15" x14ac:dyDescent="0.3">
      <c r="A5915" t="s">
        <v>18041</v>
      </c>
      <c r="B5915">
        <v>1983</v>
      </c>
      <c r="C5915" t="s">
        <v>20019</v>
      </c>
      <c r="D5915" t="s">
        <v>19</v>
      </c>
      <c r="E5915" s="2">
        <v>88574</v>
      </c>
      <c r="F5915">
        <v>11995</v>
      </c>
      <c r="G5915">
        <v>11995</v>
      </c>
      <c r="H5915" t="s">
        <v>20172</v>
      </c>
      <c r="I5915" t="s">
        <v>24124</v>
      </c>
      <c r="J5915" t="s">
        <v>16173</v>
      </c>
      <c r="K5915" t="s">
        <v>88</v>
      </c>
      <c r="L5915" t="s">
        <v>30</v>
      </c>
      <c r="O5915" t="s">
        <v>6510</v>
      </c>
    </row>
    <row r="5916" spans="1:15" x14ac:dyDescent="0.3">
      <c r="A5916" t="s">
        <v>17998</v>
      </c>
      <c r="B5916">
        <v>2024</v>
      </c>
      <c r="C5916" t="s">
        <v>18424</v>
      </c>
      <c r="D5916" t="s">
        <v>11</v>
      </c>
      <c r="E5916">
        <v>17</v>
      </c>
      <c r="F5916" t="s">
        <v>22675</v>
      </c>
      <c r="G5916" t="s">
        <v>24031</v>
      </c>
      <c r="H5916" t="s">
        <v>20171</v>
      </c>
      <c r="I5916" t="s">
        <v>24124</v>
      </c>
      <c r="J5916" t="s">
        <v>16175</v>
      </c>
      <c r="K5916" t="s">
        <v>15</v>
      </c>
      <c r="L5916" t="s">
        <v>3914</v>
      </c>
      <c r="M5916">
        <v>4.5999999999999996</v>
      </c>
      <c r="N5916" t="s">
        <v>1865</v>
      </c>
      <c r="O5916" t="s">
        <v>1866</v>
      </c>
    </row>
    <row r="5917" spans="1:15" x14ac:dyDescent="0.3">
      <c r="A5917" t="s">
        <v>17998</v>
      </c>
      <c r="B5917">
        <v>2024</v>
      </c>
      <c r="C5917" t="s">
        <v>18175</v>
      </c>
      <c r="D5917" t="s">
        <v>11</v>
      </c>
      <c r="E5917">
        <v>10</v>
      </c>
      <c r="F5917">
        <v>42790</v>
      </c>
      <c r="G5917">
        <v>42790</v>
      </c>
      <c r="H5917" t="s">
        <v>20172</v>
      </c>
      <c r="I5917" t="s">
        <v>24124</v>
      </c>
      <c r="J5917" t="s">
        <v>16176</v>
      </c>
      <c r="K5917" t="s">
        <v>15</v>
      </c>
      <c r="L5917" t="s">
        <v>15</v>
      </c>
      <c r="M5917">
        <v>4.2</v>
      </c>
      <c r="N5917" t="s">
        <v>1066</v>
      </c>
      <c r="O5917" t="s">
        <v>1067</v>
      </c>
    </row>
    <row r="5918" spans="1:15" x14ac:dyDescent="0.3">
      <c r="A5918" t="s">
        <v>18806</v>
      </c>
      <c r="B5918">
        <v>2023</v>
      </c>
      <c r="C5918" t="s">
        <v>18337</v>
      </c>
      <c r="D5918" t="s">
        <v>19</v>
      </c>
      <c r="E5918" s="2">
        <v>4409</v>
      </c>
      <c r="F5918">
        <v>49999</v>
      </c>
      <c r="G5918">
        <v>49999</v>
      </c>
      <c r="H5918" t="s">
        <v>20172</v>
      </c>
      <c r="I5918" t="s">
        <v>24124</v>
      </c>
      <c r="J5918" t="s">
        <v>16178</v>
      </c>
      <c r="K5918" t="s">
        <v>426</v>
      </c>
      <c r="L5918" t="s">
        <v>15</v>
      </c>
      <c r="M5918">
        <v>4.7</v>
      </c>
      <c r="N5918" t="s">
        <v>2343</v>
      </c>
      <c r="O5918" t="s">
        <v>2344</v>
      </c>
    </row>
    <row r="5919" spans="1:15" x14ac:dyDescent="0.3">
      <c r="A5919" t="s">
        <v>17999</v>
      </c>
      <c r="B5919">
        <v>2022</v>
      </c>
      <c r="C5919" t="s">
        <v>18182</v>
      </c>
      <c r="D5919" t="s">
        <v>19</v>
      </c>
      <c r="E5919" s="2">
        <v>30064</v>
      </c>
      <c r="F5919">
        <v>44998</v>
      </c>
      <c r="G5919">
        <v>44998</v>
      </c>
      <c r="H5919" t="s">
        <v>20172</v>
      </c>
      <c r="I5919" t="s">
        <v>24124</v>
      </c>
      <c r="J5919" t="s">
        <v>16181</v>
      </c>
      <c r="K5919" t="s">
        <v>15</v>
      </c>
      <c r="L5919" t="s">
        <v>15</v>
      </c>
      <c r="M5919">
        <v>3.8</v>
      </c>
      <c r="N5919" t="s">
        <v>2953</v>
      </c>
      <c r="O5919" t="s">
        <v>2954</v>
      </c>
    </row>
    <row r="5920" spans="1:15" x14ac:dyDescent="0.3">
      <c r="A5920" t="s">
        <v>18002</v>
      </c>
      <c r="B5920">
        <v>2023</v>
      </c>
      <c r="C5920" t="s">
        <v>18610</v>
      </c>
      <c r="D5920" t="s">
        <v>19</v>
      </c>
      <c r="E5920" s="2">
        <v>2387</v>
      </c>
      <c r="F5920">
        <v>56750</v>
      </c>
      <c r="G5920">
        <v>56750</v>
      </c>
      <c r="H5920" t="s">
        <v>20172</v>
      </c>
      <c r="I5920" t="s">
        <v>24124</v>
      </c>
      <c r="J5920" t="s">
        <v>16184</v>
      </c>
      <c r="K5920" t="s">
        <v>426</v>
      </c>
      <c r="L5920" t="s">
        <v>15</v>
      </c>
      <c r="M5920">
        <v>4.5</v>
      </c>
      <c r="N5920" t="s">
        <v>3702</v>
      </c>
      <c r="O5920" t="s">
        <v>3703</v>
      </c>
    </row>
    <row r="5921" spans="1:15" x14ac:dyDescent="0.3">
      <c r="A5921" t="s">
        <v>17993</v>
      </c>
      <c r="B5921">
        <v>2000</v>
      </c>
      <c r="C5921" t="s">
        <v>18602</v>
      </c>
      <c r="D5921" t="s">
        <v>19</v>
      </c>
      <c r="E5921" s="2">
        <v>39243</v>
      </c>
      <c r="F5921">
        <v>25800</v>
      </c>
      <c r="G5921">
        <v>25800</v>
      </c>
      <c r="H5921" t="s">
        <v>20172</v>
      </c>
      <c r="I5921" t="s">
        <v>24124</v>
      </c>
      <c r="J5921" t="s">
        <v>16187</v>
      </c>
      <c r="K5921" t="s">
        <v>69</v>
      </c>
      <c r="L5921" t="s">
        <v>30</v>
      </c>
      <c r="M5921">
        <v>4.7</v>
      </c>
      <c r="N5921" t="s">
        <v>355</v>
      </c>
      <c r="O5921" t="s">
        <v>356</v>
      </c>
    </row>
    <row r="5922" spans="1:15" x14ac:dyDescent="0.3">
      <c r="A5922" t="s">
        <v>18011</v>
      </c>
      <c r="B5922">
        <v>2019</v>
      </c>
      <c r="C5922" t="s">
        <v>18184</v>
      </c>
      <c r="D5922" t="s">
        <v>19</v>
      </c>
      <c r="E5922" s="2">
        <v>62489</v>
      </c>
      <c r="F5922">
        <v>20500</v>
      </c>
      <c r="G5922">
        <v>20500</v>
      </c>
      <c r="H5922" t="s">
        <v>20172</v>
      </c>
      <c r="I5922" t="s">
        <v>24124</v>
      </c>
      <c r="J5922" t="s">
        <v>16190</v>
      </c>
      <c r="K5922" t="s">
        <v>389</v>
      </c>
      <c r="L5922" t="s">
        <v>15</v>
      </c>
      <c r="M5922">
        <v>4.3</v>
      </c>
      <c r="N5922" t="s">
        <v>5451</v>
      </c>
      <c r="O5922" t="s">
        <v>5452</v>
      </c>
    </row>
    <row r="5923" spans="1:15" x14ac:dyDescent="0.3">
      <c r="A5923" t="s">
        <v>18028</v>
      </c>
      <c r="B5923">
        <v>2024</v>
      </c>
      <c r="C5923" t="s">
        <v>20020</v>
      </c>
      <c r="D5923" t="s">
        <v>11</v>
      </c>
      <c r="E5923">
        <v>5</v>
      </c>
      <c r="F5923" t="s">
        <v>22676</v>
      </c>
      <c r="G5923" t="s">
        <v>22676</v>
      </c>
      <c r="H5923" t="s">
        <v>20172</v>
      </c>
      <c r="I5923" t="s">
        <v>25357</v>
      </c>
      <c r="J5923" t="s">
        <v>16193</v>
      </c>
      <c r="K5923" t="s">
        <v>15</v>
      </c>
      <c r="L5923" t="s">
        <v>30</v>
      </c>
      <c r="M5923">
        <v>4.7</v>
      </c>
      <c r="N5923" t="s">
        <v>5276</v>
      </c>
      <c r="O5923" t="s">
        <v>1054</v>
      </c>
    </row>
    <row r="5924" spans="1:15" x14ac:dyDescent="0.3">
      <c r="A5924" t="s">
        <v>17994</v>
      </c>
      <c r="B5924">
        <v>2022</v>
      </c>
      <c r="C5924" t="s">
        <v>18138</v>
      </c>
      <c r="D5924" t="s">
        <v>19</v>
      </c>
      <c r="E5924" s="2">
        <v>18687</v>
      </c>
      <c r="F5924" t="s">
        <v>22677</v>
      </c>
      <c r="G5924" t="s">
        <v>24032</v>
      </c>
      <c r="H5924" t="s">
        <v>20171</v>
      </c>
      <c r="I5924" t="s">
        <v>24124</v>
      </c>
      <c r="J5924" t="s">
        <v>16197</v>
      </c>
      <c r="K5924" t="s">
        <v>22</v>
      </c>
      <c r="L5924" t="s">
        <v>15</v>
      </c>
      <c r="M5924">
        <v>4.5</v>
      </c>
      <c r="N5924" t="s">
        <v>98</v>
      </c>
      <c r="O5924" t="s">
        <v>99</v>
      </c>
    </row>
    <row r="5925" spans="1:15" x14ac:dyDescent="0.3">
      <c r="A5925" t="s">
        <v>17993</v>
      </c>
      <c r="B5925">
        <v>2022</v>
      </c>
      <c r="C5925" t="s">
        <v>19744</v>
      </c>
      <c r="D5925" t="s">
        <v>1256</v>
      </c>
      <c r="E5925" s="2">
        <v>26918</v>
      </c>
      <c r="F5925">
        <v>49900</v>
      </c>
      <c r="G5925">
        <v>49900</v>
      </c>
      <c r="H5925" t="s">
        <v>20172</v>
      </c>
      <c r="I5925" t="s">
        <v>24124</v>
      </c>
      <c r="J5925" t="s">
        <v>16200</v>
      </c>
      <c r="K5925" t="s">
        <v>92</v>
      </c>
      <c r="L5925" t="s">
        <v>15</v>
      </c>
      <c r="M5925">
        <v>4.4000000000000004</v>
      </c>
      <c r="N5925" t="s">
        <v>4176</v>
      </c>
      <c r="O5925" t="s">
        <v>4177</v>
      </c>
    </row>
    <row r="5926" spans="1:15" x14ac:dyDescent="0.3">
      <c r="A5926" t="s">
        <v>18004</v>
      </c>
      <c r="B5926">
        <v>2024</v>
      </c>
      <c r="C5926" t="s">
        <v>18262</v>
      </c>
      <c r="D5926" t="s">
        <v>11</v>
      </c>
      <c r="E5926">
        <v>6</v>
      </c>
      <c r="F5926">
        <v>33196</v>
      </c>
      <c r="G5926">
        <v>33196</v>
      </c>
      <c r="H5926" t="s">
        <v>20172</v>
      </c>
      <c r="I5926" t="s">
        <v>24124</v>
      </c>
      <c r="J5926" t="s">
        <v>16201</v>
      </c>
      <c r="K5926" t="s">
        <v>15</v>
      </c>
      <c r="L5926" t="s">
        <v>30</v>
      </c>
      <c r="M5926">
        <v>4.8</v>
      </c>
      <c r="N5926" t="s">
        <v>869</v>
      </c>
      <c r="O5926" t="s">
        <v>870</v>
      </c>
    </row>
    <row r="5927" spans="1:15" x14ac:dyDescent="0.3">
      <c r="A5927" t="s">
        <v>18037</v>
      </c>
      <c r="B5927">
        <v>2012</v>
      </c>
      <c r="C5927" t="s">
        <v>19200</v>
      </c>
      <c r="D5927" t="s">
        <v>19</v>
      </c>
      <c r="E5927" s="2">
        <v>81047</v>
      </c>
      <c r="F5927">
        <v>9990</v>
      </c>
      <c r="G5927">
        <v>9990</v>
      </c>
      <c r="H5927" t="s">
        <v>20172</v>
      </c>
      <c r="I5927" t="s">
        <v>24124</v>
      </c>
      <c r="J5927" t="s">
        <v>16203</v>
      </c>
      <c r="K5927" t="s">
        <v>69</v>
      </c>
      <c r="L5927" t="s">
        <v>3320</v>
      </c>
      <c r="M5927">
        <v>3.7</v>
      </c>
      <c r="N5927" t="s">
        <v>261</v>
      </c>
      <c r="O5927" t="s">
        <v>262</v>
      </c>
    </row>
    <row r="5928" spans="1:15" x14ac:dyDescent="0.3">
      <c r="A5928" t="s">
        <v>17994</v>
      </c>
      <c r="B5928">
        <v>2024</v>
      </c>
      <c r="C5928" t="s">
        <v>19320</v>
      </c>
      <c r="D5928" t="s">
        <v>11</v>
      </c>
      <c r="E5928">
        <v>11</v>
      </c>
      <c r="F5928" t="s">
        <v>22678</v>
      </c>
      <c r="G5928" t="s">
        <v>24033</v>
      </c>
      <c r="H5928" t="s">
        <v>20171</v>
      </c>
      <c r="I5928" t="s">
        <v>24124</v>
      </c>
      <c r="J5928" t="s">
        <v>16205</v>
      </c>
      <c r="K5928" t="s">
        <v>15</v>
      </c>
      <c r="L5928" t="s">
        <v>30</v>
      </c>
      <c r="M5928">
        <v>4.4000000000000004</v>
      </c>
      <c r="N5928" t="s">
        <v>3971</v>
      </c>
      <c r="O5928" t="s">
        <v>731</v>
      </c>
    </row>
    <row r="5929" spans="1:15" x14ac:dyDescent="0.3">
      <c r="A5929" t="s">
        <v>17998</v>
      </c>
      <c r="B5929">
        <v>2018</v>
      </c>
      <c r="C5929" t="s">
        <v>18777</v>
      </c>
      <c r="D5929" t="s">
        <v>19</v>
      </c>
      <c r="E5929" s="2">
        <v>90181</v>
      </c>
      <c r="F5929">
        <v>26995</v>
      </c>
      <c r="G5929">
        <v>26995</v>
      </c>
      <c r="H5929" t="s">
        <v>20172</v>
      </c>
      <c r="I5929" t="s">
        <v>24124</v>
      </c>
      <c r="J5929" t="s">
        <v>16208</v>
      </c>
      <c r="K5929" t="s">
        <v>15</v>
      </c>
      <c r="L5929" t="s">
        <v>30</v>
      </c>
      <c r="O5929" t="s">
        <v>2733</v>
      </c>
    </row>
    <row r="5930" spans="1:15" x14ac:dyDescent="0.3">
      <c r="A5930" t="s">
        <v>17994</v>
      </c>
      <c r="B5930">
        <v>2024</v>
      </c>
      <c r="C5930" t="s">
        <v>19199</v>
      </c>
      <c r="D5930" t="s">
        <v>11</v>
      </c>
      <c r="E5930">
        <v>12</v>
      </c>
      <c r="F5930" t="s">
        <v>22679</v>
      </c>
      <c r="G5930" t="s">
        <v>22679</v>
      </c>
      <c r="H5930" t="s">
        <v>20171</v>
      </c>
      <c r="I5930" t="s">
        <v>25358</v>
      </c>
      <c r="J5930" t="s">
        <v>16210</v>
      </c>
      <c r="K5930" t="s">
        <v>15</v>
      </c>
      <c r="L5930" t="s">
        <v>30</v>
      </c>
      <c r="M5930">
        <v>4.7</v>
      </c>
      <c r="N5930" t="s">
        <v>1299</v>
      </c>
      <c r="O5930" t="s">
        <v>1300</v>
      </c>
    </row>
    <row r="5931" spans="1:15" x14ac:dyDescent="0.3">
      <c r="A5931" t="s">
        <v>18022</v>
      </c>
      <c r="B5931">
        <v>2024</v>
      </c>
      <c r="C5931" t="s">
        <v>18271</v>
      </c>
      <c r="D5931" t="s">
        <v>11</v>
      </c>
      <c r="E5931">
        <v>15</v>
      </c>
      <c r="F5931" t="s">
        <v>22680</v>
      </c>
      <c r="G5931" t="s">
        <v>22680</v>
      </c>
      <c r="H5931" t="s">
        <v>20171</v>
      </c>
      <c r="I5931" t="s">
        <v>25359</v>
      </c>
      <c r="J5931" t="s">
        <v>16212</v>
      </c>
      <c r="K5931" t="s">
        <v>15</v>
      </c>
      <c r="L5931" t="s">
        <v>140</v>
      </c>
      <c r="M5931">
        <v>2.9</v>
      </c>
      <c r="N5931" t="s">
        <v>1448</v>
      </c>
      <c r="O5931" t="s">
        <v>1449</v>
      </c>
    </row>
    <row r="5932" spans="1:15" x14ac:dyDescent="0.3">
      <c r="A5932" t="s">
        <v>17996</v>
      </c>
      <c r="B5932">
        <v>2024</v>
      </c>
      <c r="C5932" t="s">
        <v>18242</v>
      </c>
      <c r="D5932" t="s">
        <v>11</v>
      </c>
      <c r="E5932">
        <v>2</v>
      </c>
      <c r="F5932" t="s">
        <v>22681</v>
      </c>
      <c r="G5932" t="s">
        <v>22681</v>
      </c>
      <c r="H5932" t="s">
        <v>20172</v>
      </c>
      <c r="I5932" t="s">
        <v>25360</v>
      </c>
      <c r="J5932" t="s">
        <v>16214</v>
      </c>
      <c r="K5932" t="s">
        <v>15</v>
      </c>
      <c r="L5932" t="s">
        <v>15</v>
      </c>
      <c r="O5932" t="s">
        <v>2695</v>
      </c>
    </row>
    <row r="5933" spans="1:15" x14ac:dyDescent="0.3">
      <c r="A5933" t="s">
        <v>18039</v>
      </c>
      <c r="B5933">
        <v>2021</v>
      </c>
      <c r="C5933" t="s">
        <v>20021</v>
      </c>
      <c r="D5933" t="s">
        <v>19</v>
      </c>
      <c r="E5933" s="2">
        <v>26819</v>
      </c>
      <c r="F5933" t="s">
        <v>22682</v>
      </c>
      <c r="G5933" t="s">
        <v>24034</v>
      </c>
      <c r="H5933" t="s">
        <v>20171</v>
      </c>
      <c r="I5933" t="s">
        <v>24124</v>
      </c>
      <c r="J5933" t="s">
        <v>16217</v>
      </c>
      <c r="K5933" t="s">
        <v>22</v>
      </c>
      <c r="L5933" t="s">
        <v>30</v>
      </c>
      <c r="M5933">
        <v>4.8</v>
      </c>
      <c r="N5933" t="s">
        <v>891</v>
      </c>
      <c r="O5933" t="s">
        <v>892</v>
      </c>
    </row>
    <row r="5934" spans="1:15" x14ac:dyDescent="0.3">
      <c r="A5934" t="s">
        <v>17996</v>
      </c>
      <c r="B5934">
        <v>2024</v>
      </c>
      <c r="C5934" t="s">
        <v>18346</v>
      </c>
      <c r="D5934" t="s">
        <v>11</v>
      </c>
      <c r="E5934">
        <v>4</v>
      </c>
      <c r="F5934">
        <v>22597</v>
      </c>
      <c r="G5934">
        <v>22597</v>
      </c>
      <c r="H5934" t="s">
        <v>20172</v>
      </c>
      <c r="I5934" t="s">
        <v>24124</v>
      </c>
      <c r="J5934" t="s">
        <v>16218</v>
      </c>
      <c r="K5934" t="s">
        <v>15</v>
      </c>
      <c r="L5934" t="s">
        <v>3038</v>
      </c>
      <c r="M5934">
        <v>4.8</v>
      </c>
      <c r="N5934" t="s">
        <v>4057</v>
      </c>
      <c r="O5934" t="s">
        <v>2617</v>
      </c>
    </row>
    <row r="5935" spans="1:15" x14ac:dyDescent="0.3">
      <c r="A5935" t="s">
        <v>18026</v>
      </c>
      <c r="B5935">
        <v>2021</v>
      </c>
      <c r="C5935" t="s">
        <v>18506</v>
      </c>
      <c r="D5935" t="s">
        <v>19</v>
      </c>
      <c r="E5935" s="2">
        <v>23003</v>
      </c>
      <c r="F5935">
        <v>25390</v>
      </c>
      <c r="G5935">
        <v>25390</v>
      </c>
      <c r="H5935" t="s">
        <v>20172</v>
      </c>
      <c r="I5935" t="s">
        <v>24124</v>
      </c>
      <c r="J5935" t="s">
        <v>16220</v>
      </c>
      <c r="K5935" t="s">
        <v>92</v>
      </c>
      <c r="L5935" t="s">
        <v>15</v>
      </c>
      <c r="M5935">
        <v>4.5</v>
      </c>
      <c r="N5935" t="s">
        <v>3702</v>
      </c>
      <c r="O5935" t="s">
        <v>3703</v>
      </c>
    </row>
    <row r="5936" spans="1:15" x14ac:dyDescent="0.3">
      <c r="A5936" t="s">
        <v>17996</v>
      </c>
      <c r="B5936">
        <v>2018</v>
      </c>
      <c r="C5936" t="s">
        <v>18112</v>
      </c>
      <c r="D5936" t="s">
        <v>19</v>
      </c>
      <c r="E5936" s="2">
        <v>67821</v>
      </c>
      <c r="F5936">
        <v>16500</v>
      </c>
      <c r="G5936">
        <v>16500</v>
      </c>
      <c r="H5936" t="s">
        <v>20172</v>
      </c>
      <c r="I5936" t="s">
        <v>24124</v>
      </c>
      <c r="J5936" t="s">
        <v>16223</v>
      </c>
      <c r="K5936" t="s">
        <v>291</v>
      </c>
      <c r="L5936" t="s">
        <v>15</v>
      </c>
      <c r="M5936">
        <v>4.7</v>
      </c>
      <c r="N5936" t="s">
        <v>1960</v>
      </c>
      <c r="O5936" t="s">
        <v>1961</v>
      </c>
    </row>
    <row r="5937" spans="1:15" x14ac:dyDescent="0.3">
      <c r="A5937" t="s">
        <v>17994</v>
      </c>
      <c r="B5937">
        <v>2024</v>
      </c>
      <c r="C5937" t="s">
        <v>18107</v>
      </c>
      <c r="D5937" t="s">
        <v>11</v>
      </c>
      <c r="E5937">
        <v>10</v>
      </c>
      <c r="F5937">
        <v>31815</v>
      </c>
      <c r="G5937">
        <v>31815</v>
      </c>
      <c r="H5937" t="s">
        <v>20172</v>
      </c>
      <c r="I5937" t="s">
        <v>24124</v>
      </c>
      <c r="J5937" t="s">
        <v>16224</v>
      </c>
      <c r="K5937" t="s">
        <v>15</v>
      </c>
      <c r="L5937" t="s">
        <v>30</v>
      </c>
      <c r="M5937">
        <v>4</v>
      </c>
      <c r="N5937" t="s">
        <v>421</v>
      </c>
      <c r="O5937" t="s">
        <v>3952</v>
      </c>
    </row>
    <row r="5938" spans="1:15" x14ac:dyDescent="0.3">
      <c r="A5938" t="s">
        <v>18011</v>
      </c>
      <c r="B5938">
        <v>2024</v>
      </c>
      <c r="C5938" t="s">
        <v>18252</v>
      </c>
      <c r="D5938" t="s">
        <v>11</v>
      </c>
      <c r="E5938">
        <v>5</v>
      </c>
      <c r="F5938">
        <v>51345</v>
      </c>
      <c r="G5938">
        <v>51345</v>
      </c>
      <c r="H5938" t="s">
        <v>20172</v>
      </c>
      <c r="I5938" t="s">
        <v>24124</v>
      </c>
      <c r="J5938" t="s">
        <v>16225</v>
      </c>
      <c r="K5938" t="s">
        <v>15</v>
      </c>
      <c r="L5938" t="s">
        <v>3666</v>
      </c>
      <c r="M5938">
        <v>4.9000000000000004</v>
      </c>
      <c r="N5938" t="s">
        <v>3057</v>
      </c>
      <c r="O5938" t="s">
        <v>3058</v>
      </c>
    </row>
    <row r="5939" spans="1:15" x14ac:dyDescent="0.3">
      <c r="A5939" t="s">
        <v>17995</v>
      </c>
      <c r="B5939">
        <v>2021</v>
      </c>
      <c r="C5939" t="s">
        <v>19254</v>
      </c>
      <c r="D5939" t="s">
        <v>19</v>
      </c>
      <c r="E5939" s="2">
        <v>28779</v>
      </c>
      <c r="F5939">
        <v>38500</v>
      </c>
      <c r="G5939">
        <v>38500</v>
      </c>
      <c r="H5939" t="s">
        <v>20172</v>
      </c>
      <c r="I5939" t="s">
        <v>24124</v>
      </c>
      <c r="J5939" t="s">
        <v>16227</v>
      </c>
      <c r="K5939" t="s">
        <v>44</v>
      </c>
      <c r="L5939" t="s">
        <v>15</v>
      </c>
      <c r="M5939">
        <v>4.4000000000000004</v>
      </c>
      <c r="N5939" t="s">
        <v>841</v>
      </c>
      <c r="O5939" t="s">
        <v>842</v>
      </c>
    </row>
    <row r="5940" spans="1:15" x14ac:dyDescent="0.3">
      <c r="A5940" t="s">
        <v>17989</v>
      </c>
      <c r="B5940">
        <v>2024</v>
      </c>
      <c r="C5940" t="s">
        <v>18778</v>
      </c>
      <c r="D5940" t="s">
        <v>11</v>
      </c>
      <c r="F5940" t="s">
        <v>20381</v>
      </c>
      <c r="G5940" t="s">
        <v>20381</v>
      </c>
      <c r="H5940" t="s">
        <v>20172</v>
      </c>
      <c r="I5940" t="s">
        <v>24170</v>
      </c>
      <c r="J5940" t="s">
        <v>16229</v>
      </c>
      <c r="K5940" t="s">
        <v>15</v>
      </c>
      <c r="L5940" t="s">
        <v>15</v>
      </c>
      <c r="M5940">
        <v>4.7</v>
      </c>
      <c r="N5940" t="s">
        <v>1960</v>
      </c>
      <c r="O5940" t="s">
        <v>1961</v>
      </c>
    </row>
    <row r="5941" spans="1:15" x14ac:dyDescent="0.3">
      <c r="A5941" t="s">
        <v>18003</v>
      </c>
      <c r="B5941">
        <v>2004</v>
      </c>
      <c r="C5941" t="s">
        <v>18779</v>
      </c>
      <c r="D5941" t="s">
        <v>19</v>
      </c>
      <c r="E5941" s="2">
        <v>136000</v>
      </c>
      <c r="F5941">
        <v>8800</v>
      </c>
      <c r="G5941">
        <v>8800</v>
      </c>
      <c r="H5941" t="s">
        <v>20172</v>
      </c>
      <c r="I5941" t="s">
        <v>24124</v>
      </c>
      <c r="J5941" t="s">
        <v>16232</v>
      </c>
      <c r="K5941" t="s">
        <v>36</v>
      </c>
      <c r="L5941" t="s">
        <v>15</v>
      </c>
    </row>
    <row r="5942" spans="1:15" x14ac:dyDescent="0.3">
      <c r="A5942" t="s">
        <v>17998</v>
      </c>
      <c r="B5942">
        <v>2012</v>
      </c>
      <c r="C5942" t="s">
        <v>18460</v>
      </c>
      <c r="D5942" t="s">
        <v>19</v>
      </c>
      <c r="E5942" s="2">
        <v>196401</v>
      </c>
      <c r="F5942">
        <v>21990</v>
      </c>
      <c r="G5942">
        <v>21990</v>
      </c>
      <c r="H5942" t="s">
        <v>20172</v>
      </c>
      <c r="I5942" t="s">
        <v>24124</v>
      </c>
      <c r="J5942" t="s">
        <v>16235</v>
      </c>
      <c r="K5942" t="s">
        <v>62</v>
      </c>
      <c r="L5942" t="s">
        <v>15</v>
      </c>
      <c r="O5942" t="s">
        <v>78</v>
      </c>
    </row>
    <row r="5943" spans="1:15" x14ac:dyDescent="0.3">
      <c r="A5943" t="s">
        <v>18004</v>
      </c>
      <c r="B5943">
        <v>2024</v>
      </c>
      <c r="C5943" t="s">
        <v>18262</v>
      </c>
      <c r="D5943" t="s">
        <v>11</v>
      </c>
      <c r="E5943">
        <v>24</v>
      </c>
      <c r="F5943" t="s">
        <v>5426</v>
      </c>
      <c r="G5943" t="s">
        <v>5426</v>
      </c>
      <c r="H5943" t="s">
        <v>20172</v>
      </c>
      <c r="I5943" t="s">
        <v>24200</v>
      </c>
      <c r="J5943" t="s">
        <v>16236</v>
      </c>
      <c r="K5943" t="s">
        <v>15</v>
      </c>
      <c r="L5943" t="s">
        <v>30</v>
      </c>
      <c r="M5943">
        <v>4.9000000000000004</v>
      </c>
      <c r="N5943" t="s">
        <v>3891</v>
      </c>
      <c r="O5943" t="s">
        <v>3892</v>
      </c>
    </row>
    <row r="5944" spans="1:15" x14ac:dyDescent="0.3">
      <c r="A5944" t="s">
        <v>17998</v>
      </c>
      <c r="B5944">
        <v>2023</v>
      </c>
      <c r="C5944" t="s">
        <v>18422</v>
      </c>
      <c r="D5944" t="s">
        <v>11</v>
      </c>
      <c r="F5944" t="s">
        <v>22683</v>
      </c>
      <c r="G5944" t="s">
        <v>22683</v>
      </c>
      <c r="H5944" t="s">
        <v>20171</v>
      </c>
      <c r="I5944" t="s">
        <v>25361</v>
      </c>
      <c r="J5944" t="s">
        <v>16238</v>
      </c>
      <c r="K5944" t="s">
        <v>15</v>
      </c>
      <c r="L5944" t="s">
        <v>5784</v>
      </c>
      <c r="M5944">
        <v>4.4000000000000004</v>
      </c>
      <c r="N5944" t="s">
        <v>4237</v>
      </c>
      <c r="O5944" t="s">
        <v>4238</v>
      </c>
    </row>
    <row r="5945" spans="1:15" x14ac:dyDescent="0.3">
      <c r="A5945" t="s">
        <v>18022</v>
      </c>
      <c r="B5945">
        <v>2022</v>
      </c>
      <c r="C5945" t="s">
        <v>18197</v>
      </c>
      <c r="D5945" t="s">
        <v>19</v>
      </c>
      <c r="E5945" s="2">
        <v>24559</v>
      </c>
      <c r="F5945">
        <v>24991</v>
      </c>
      <c r="G5945">
        <v>24991</v>
      </c>
      <c r="H5945" t="s">
        <v>20172</v>
      </c>
      <c r="I5945" t="s">
        <v>24124</v>
      </c>
      <c r="J5945" t="s">
        <v>16241</v>
      </c>
      <c r="K5945" t="s">
        <v>69</v>
      </c>
      <c r="L5945" t="s">
        <v>15</v>
      </c>
      <c r="M5945">
        <v>4.5999999999999996</v>
      </c>
      <c r="N5945" t="s">
        <v>5369</v>
      </c>
      <c r="O5945" t="s">
        <v>298</v>
      </c>
    </row>
    <row r="5946" spans="1:15" x14ac:dyDescent="0.3">
      <c r="A5946" t="s">
        <v>18806</v>
      </c>
      <c r="B5946">
        <v>2024</v>
      </c>
      <c r="C5946" t="s">
        <v>20167</v>
      </c>
      <c r="D5946" t="s">
        <v>11</v>
      </c>
      <c r="E5946">
        <v>5</v>
      </c>
      <c r="F5946">
        <v>59550</v>
      </c>
      <c r="G5946">
        <v>59550</v>
      </c>
      <c r="H5946" t="s">
        <v>20172</v>
      </c>
      <c r="I5946" t="s">
        <v>24124</v>
      </c>
      <c r="J5946" t="s">
        <v>16243</v>
      </c>
      <c r="K5946" t="s">
        <v>15</v>
      </c>
      <c r="L5946" t="s">
        <v>15</v>
      </c>
      <c r="M5946">
        <v>4.5999999999999996</v>
      </c>
      <c r="N5946" t="s">
        <v>4371</v>
      </c>
      <c r="O5946" t="s">
        <v>4372</v>
      </c>
    </row>
    <row r="5947" spans="1:15" x14ac:dyDescent="0.3">
      <c r="A5947" t="s">
        <v>18020</v>
      </c>
      <c r="B5947">
        <v>2021</v>
      </c>
      <c r="C5947" t="s">
        <v>18395</v>
      </c>
      <c r="D5947" t="s">
        <v>1256</v>
      </c>
      <c r="E5947" s="2">
        <v>24011</v>
      </c>
      <c r="F5947">
        <v>24899</v>
      </c>
      <c r="G5947">
        <v>24899</v>
      </c>
      <c r="H5947" t="s">
        <v>20172</v>
      </c>
      <c r="I5947" t="s">
        <v>24124</v>
      </c>
      <c r="J5947" t="s">
        <v>16245</v>
      </c>
      <c r="K5947" t="s">
        <v>22</v>
      </c>
      <c r="L5947" t="s">
        <v>15</v>
      </c>
      <c r="M5947">
        <v>4.9000000000000004</v>
      </c>
      <c r="N5947" t="s">
        <v>2146</v>
      </c>
      <c r="O5947" t="s">
        <v>1835</v>
      </c>
    </row>
    <row r="5948" spans="1:15" x14ac:dyDescent="0.3">
      <c r="A5948" t="s">
        <v>17998</v>
      </c>
      <c r="B5948">
        <v>2024</v>
      </c>
      <c r="C5948" t="s">
        <v>20017</v>
      </c>
      <c r="D5948" t="s">
        <v>11</v>
      </c>
      <c r="F5948" t="s">
        <v>22684</v>
      </c>
      <c r="G5948" t="s">
        <v>22684</v>
      </c>
      <c r="H5948" t="s">
        <v>20172</v>
      </c>
      <c r="I5948" t="s">
        <v>25362</v>
      </c>
      <c r="J5948" t="s">
        <v>16247</v>
      </c>
      <c r="K5948" t="s">
        <v>15</v>
      </c>
      <c r="L5948" t="s">
        <v>4883</v>
      </c>
      <c r="M5948">
        <v>4.4000000000000004</v>
      </c>
      <c r="N5948" t="s">
        <v>4237</v>
      </c>
      <c r="O5948" t="s">
        <v>4238</v>
      </c>
    </row>
    <row r="5949" spans="1:15" x14ac:dyDescent="0.3">
      <c r="A5949" t="s">
        <v>17998</v>
      </c>
      <c r="B5949">
        <v>2024</v>
      </c>
      <c r="C5949" t="s">
        <v>18175</v>
      </c>
      <c r="D5949" t="s">
        <v>11</v>
      </c>
      <c r="E5949">
        <v>0</v>
      </c>
      <c r="F5949" t="s">
        <v>22685</v>
      </c>
      <c r="G5949" t="s">
        <v>22685</v>
      </c>
      <c r="H5949" t="s">
        <v>20171</v>
      </c>
      <c r="I5949" t="s">
        <v>25363</v>
      </c>
      <c r="J5949" t="s">
        <v>16249</v>
      </c>
      <c r="K5949" t="s">
        <v>15</v>
      </c>
      <c r="L5949" t="s">
        <v>15</v>
      </c>
      <c r="M5949">
        <v>4.5999999999999996</v>
      </c>
      <c r="N5949" t="s">
        <v>3677</v>
      </c>
      <c r="O5949" t="s">
        <v>3678</v>
      </c>
    </row>
    <row r="5950" spans="1:15" x14ac:dyDescent="0.3">
      <c r="A5950" t="s">
        <v>18043</v>
      </c>
      <c r="B5950">
        <v>2019</v>
      </c>
      <c r="C5950" t="s">
        <v>19386</v>
      </c>
      <c r="D5950" t="s">
        <v>19</v>
      </c>
      <c r="E5950" s="2">
        <v>33922</v>
      </c>
      <c r="F5950" t="s">
        <v>22686</v>
      </c>
      <c r="G5950" t="s">
        <v>23284</v>
      </c>
      <c r="H5950" t="s">
        <v>20171</v>
      </c>
      <c r="I5950" t="s">
        <v>24124</v>
      </c>
      <c r="J5950" t="s">
        <v>16253</v>
      </c>
      <c r="K5950" t="s">
        <v>69</v>
      </c>
      <c r="L5950" t="s">
        <v>30</v>
      </c>
      <c r="M5950">
        <v>4.5999999999999996</v>
      </c>
      <c r="N5950" t="s">
        <v>153</v>
      </c>
      <c r="O5950" t="s">
        <v>154</v>
      </c>
    </row>
    <row r="5951" spans="1:15" x14ac:dyDescent="0.3">
      <c r="A5951" t="s">
        <v>18020</v>
      </c>
      <c r="B5951">
        <v>2021</v>
      </c>
      <c r="C5951" t="s">
        <v>18603</v>
      </c>
      <c r="D5951" t="s">
        <v>19</v>
      </c>
      <c r="E5951" s="2">
        <v>26690</v>
      </c>
      <c r="F5951">
        <v>33778</v>
      </c>
      <c r="G5951">
        <v>33778</v>
      </c>
      <c r="H5951" t="s">
        <v>20172</v>
      </c>
      <c r="I5951" t="s">
        <v>24124</v>
      </c>
      <c r="J5951" t="s">
        <v>16255</v>
      </c>
      <c r="K5951" t="s">
        <v>291</v>
      </c>
      <c r="L5951" t="s">
        <v>15</v>
      </c>
      <c r="M5951">
        <v>4.7</v>
      </c>
      <c r="N5951" t="s">
        <v>3745</v>
      </c>
      <c r="O5951" t="s">
        <v>3746</v>
      </c>
    </row>
    <row r="5952" spans="1:15" x14ac:dyDescent="0.3">
      <c r="A5952" t="s">
        <v>18806</v>
      </c>
      <c r="B5952">
        <v>2003</v>
      </c>
      <c r="C5952" t="s">
        <v>20156</v>
      </c>
      <c r="D5952" t="s">
        <v>19</v>
      </c>
      <c r="E5952" s="2">
        <v>48644</v>
      </c>
      <c r="F5952">
        <v>15995</v>
      </c>
      <c r="G5952">
        <v>15995</v>
      </c>
      <c r="H5952" t="s">
        <v>20172</v>
      </c>
      <c r="I5952" t="s">
        <v>24124</v>
      </c>
      <c r="J5952" t="s">
        <v>16258</v>
      </c>
      <c r="K5952" t="s">
        <v>69</v>
      </c>
      <c r="L5952" t="s">
        <v>3808</v>
      </c>
      <c r="M5952">
        <v>3.5</v>
      </c>
      <c r="N5952" t="s">
        <v>70</v>
      </c>
      <c r="O5952" t="s">
        <v>71</v>
      </c>
    </row>
    <row r="5953" spans="1:15" x14ac:dyDescent="0.3">
      <c r="A5953" t="s">
        <v>17989</v>
      </c>
      <c r="B5953">
        <v>2016</v>
      </c>
      <c r="C5953" t="s">
        <v>18087</v>
      </c>
      <c r="D5953" t="s">
        <v>19</v>
      </c>
      <c r="E5953" s="2">
        <v>33400</v>
      </c>
      <c r="F5953">
        <v>26988</v>
      </c>
      <c r="G5953">
        <v>26988</v>
      </c>
      <c r="H5953" t="s">
        <v>20172</v>
      </c>
      <c r="I5953" t="s">
        <v>24124</v>
      </c>
      <c r="J5953" t="s">
        <v>2202</v>
      </c>
      <c r="K5953" t="s">
        <v>69</v>
      </c>
      <c r="L5953" t="s">
        <v>1509</v>
      </c>
      <c r="M5953">
        <v>4.9000000000000004</v>
      </c>
      <c r="N5953" t="s">
        <v>4806</v>
      </c>
      <c r="O5953" t="s">
        <v>142</v>
      </c>
    </row>
    <row r="5954" spans="1:15" x14ac:dyDescent="0.3">
      <c r="A5954" t="s">
        <v>17996</v>
      </c>
      <c r="B5954">
        <v>2023</v>
      </c>
      <c r="C5954" t="s">
        <v>18188</v>
      </c>
      <c r="D5954" t="s">
        <v>19</v>
      </c>
      <c r="E5954" s="2">
        <v>5220</v>
      </c>
      <c r="F5954" t="s">
        <v>22687</v>
      </c>
      <c r="G5954" t="s">
        <v>24002</v>
      </c>
      <c r="H5954" t="s">
        <v>20171</v>
      </c>
      <c r="I5954" t="s">
        <v>24124</v>
      </c>
      <c r="J5954" t="s">
        <v>16261</v>
      </c>
      <c r="K5954" t="s">
        <v>426</v>
      </c>
      <c r="L5954" t="s">
        <v>15</v>
      </c>
      <c r="M5954">
        <v>4.5999999999999996</v>
      </c>
      <c r="N5954" t="s">
        <v>3780</v>
      </c>
      <c r="O5954" t="s">
        <v>3781</v>
      </c>
    </row>
    <row r="5955" spans="1:15" x14ac:dyDescent="0.3">
      <c r="A5955" t="s">
        <v>18011</v>
      </c>
      <c r="B5955">
        <v>2024</v>
      </c>
      <c r="C5955" t="s">
        <v>19171</v>
      </c>
      <c r="D5955" t="s">
        <v>11</v>
      </c>
      <c r="E5955">
        <v>1</v>
      </c>
      <c r="F5955" t="s">
        <v>20758</v>
      </c>
      <c r="G5955" t="s">
        <v>20758</v>
      </c>
      <c r="H5955" t="s">
        <v>20172</v>
      </c>
      <c r="I5955" t="s">
        <v>24322</v>
      </c>
      <c r="J5955" t="s">
        <v>16262</v>
      </c>
      <c r="K5955" t="s">
        <v>15</v>
      </c>
      <c r="L5955" t="s">
        <v>159</v>
      </c>
      <c r="M5955">
        <v>4.9000000000000004</v>
      </c>
      <c r="N5955" t="s">
        <v>7845</v>
      </c>
      <c r="O5955" t="s">
        <v>7846</v>
      </c>
    </row>
    <row r="5956" spans="1:15" x14ac:dyDescent="0.3">
      <c r="A5956" t="s">
        <v>17998</v>
      </c>
      <c r="B5956">
        <v>2022</v>
      </c>
      <c r="C5956" t="s">
        <v>20022</v>
      </c>
      <c r="D5956" t="s">
        <v>19</v>
      </c>
      <c r="E5956" s="2">
        <v>113087</v>
      </c>
      <c r="F5956" t="s">
        <v>22688</v>
      </c>
      <c r="G5956" t="s">
        <v>24035</v>
      </c>
      <c r="H5956" t="s">
        <v>20171</v>
      </c>
      <c r="I5956" t="s">
        <v>24124</v>
      </c>
      <c r="J5956" t="s">
        <v>16266</v>
      </c>
      <c r="K5956" t="s">
        <v>426</v>
      </c>
      <c r="L5956" t="s">
        <v>30</v>
      </c>
      <c r="O5956" t="s">
        <v>4795</v>
      </c>
    </row>
    <row r="5957" spans="1:15" x14ac:dyDescent="0.3">
      <c r="A5957" t="s">
        <v>17989</v>
      </c>
      <c r="B5957">
        <v>2024</v>
      </c>
      <c r="C5957" t="s">
        <v>18479</v>
      </c>
      <c r="D5957" t="s">
        <v>11</v>
      </c>
      <c r="E5957">
        <v>0</v>
      </c>
      <c r="F5957" t="s">
        <v>22689</v>
      </c>
      <c r="G5957" t="s">
        <v>22689</v>
      </c>
      <c r="H5957" t="s">
        <v>20172</v>
      </c>
      <c r="I5957" t="s">
        <v>25364</v>
      </c>
      <c r="J5957" t="s">
        <v>16268</v>
      </c>
      <c r="K5957" t="s">
        <v>15</v>
      </c>
      <c r="L5957" t="s">
        <v>15</v>
      </c>
      <c r="M5957">
        <v>4.9000000000000004</v>
      </c>
      <c r="N5957" t="s">
        <v>4806</v>
      </c>
      <c r="O5957" t="s">
        <v>142</v>
      </c>
    </row>
    <row r="5958" spans="1:15" x14ac:dyDescent="0.3">
      <c r="A5958" t="s">
        <v>17994</v>
      </c>
      <c r="B5958">
        <v>2020</v>
      </c>
      <c r="C5958" t="s">
        <v>19434</v>
      </c>
      <c r="D5958" t="s">
        <v>1256</v>
      </c>
      <c r="E5958" s="2">
        <v>24236</v>
      </c>
      <c r="F5958">
        <v>32970</v>
      </c>
      <c r="G5958">
        <v>32970</v>
      </c>
      <c r="H5958" t="s">
        <v>20172</v>
      </c>
      <c r="I5958" t="s">
        <v>24124</v>
      </c>
      <c r="J5958" t="s">
        <v>8562</v>
      </c>
      <c r="K5958" t="s">
        <v>92</v>
      </c>
      <c r="L5958" t="s">
        <v>5391</v>
      </c>
      <c r="M5958">
        <v>4.8</v>
      </c>
      <c r="N5958" t="s">
        <v>3193</v>
      </c>
      <c r="O5958" t="s">
        <v>3194</v>
      </c>
    </row>
    <row r="5959" spans="1:15" x14ac:dyDescent="0.3">
      <c r="A5959" t="s">
        <v>18022</v>
      </c>
      <c r="B5959">
        <v>2024</v>
      </c>
      <c r="C5959" t="s">
        <v>18543</v>
      </c>
      <c r="D5959" t="s">
        <v>11</v>
      </c>
      <c r="E5959">
        <v>4</v>
      </c>
      <c r="F5959" t="s">
        <v>22161</v>
      </c>
      <c r="G5959" t="s">
        <v>22161</v>
      </c>
      <c r="H5959" t="s">
        <v>20172</v>
      </c>
      <c r="I5959" t="s">
        <v>25100</v>
      </c>
      <c r="J5959" t="s">
        <v>16269</v>
      </c>
      <c r="K5959" t="s">
        <v>15</v>
      </c>
      <c r="L5959" t="s">
        <v>30</v>
      </c>
      <c r="M5959">
        <v>2.9</v>
      </c>
      <c r="N5959" t="s">
        <v>5638</v>
      </c>
      <c r="O5959" t="s">
        <v>5639</v>
      </c>
    </row>
    <row r="5960" spans="1:15" x14ac:dyDescent="0.3">
      <c r="A5960" t="s">
        <v>18021</v>
      </c>
      <c r="B5960">
        <v>2008</v>
      </c>
      <c r="C5960" t="s">
        <v>20023</v>
      </c>
      <c r="D5960" t="s">
        <v>19</v>
      </c>
      <c r="E5960" s="2">
        <v>61918</v>
      </c>
      <c r="F5960">
        <v>9995</v>
      </c>
      <c r="G5960">
        <v>9995</v>
      </c>
      <c r="H5960" t="s">
        <v>20172</v>
      </c>
      <c r="I5960" t="s">
        <v>24124</v>
      </c>
      <c r="J5960" t="s">
        <v>16272</v>
      </c>
      <c r="K5960" t="s">
        <v>146</v>
      </c>
      <c r="L5960" t="s">
        <v>15</v>
      </c>
      <c r="M5960">
        <v>3.5</v>
      </c>
      <c r="N5960" t="s">
        <v>70</v>
      </c>
      <c r="O5960" t="s">
        <v>71</v>
      </c>
    </row>
    <row r="5961" spans="1:15" x14ac:dyDescent="0.3">
      <c r="A5961" t="s">
        <v>17996</v>
      </c>
      <c r="B5961">
        <v>2018</v>
      </c>
      <c r="C5961" t="s">
        <v>19941</v>
      </c>
      <c r="D5961" t="s">
        <v>19</v>
      </c>
      <c r="E5961" s="2">
        <v>109846</v>
      </c>
      <c r="F5961">
        <v>19500</v>
      </c>
      <c r="G5961">
        <v>19500</v>
      </c>
      <c r="H5961" t="s">
        <v>20172</v>
      </c>
      <c r="I5961" t="s">
        <v>24124</v>
      </c>
      <c r="J5961" t="s">
        <v>16275</v>
      </c>
      <c r="K5961" t="s">
        <v>146</v>
      </c>
      <c r="L5961" t="s">
        <v>30</v>
      </c>
      <c r="M5961">
        <v>3.4</v>
      </c>
      <c r="N5961" t="s">
        <v>2602</v>
      </c>
      <c r="O5961" t="s">
        <v>2603</v>
      </c>
    </row>
    <row r="5962" spans="1:15" x14ac:dyDescent="0.3">
      <c r="A5962" t="s">
        <v>18027</v>
      </c>
      <c r="B5962">
        <v>2024</v>
      </c>
      <c r="C5962" t="s">
        <v>19157</v>
      </c>
      <c r="D5962" t="s">
        <v>11</v>
      </c>
      <c r="E5962">
        <v>10</v>
      </c>
      <c r="F5962">
        <v>61539</v>
      </c>
      <c r="G5962">
        <v>61539</v>
      </c>
      <c r="H5962" t="s">
        <v>20172</v>
      </c>
      <c r="I5962" t="s">
        <v>24124</v>
      </c>
      <c r="J5962" t="s">
        <v>16276</v>
      </c>
      <c r="K5962" t="s">
        <v>15</v>
      </c>
      <c r="L5962" t="s">
        <v>15</v>
      </c>
      <c r="M5962">
        <v>4</v>
      </c>
      <c r="N5962" t="s">
        <v>421</v>
      </c>
      <c r="O5962" t="s">
        <v>3952</v>
      </c>
    </row>
    <row r="5963" spans="1:15" x14ac:dyDescent="0.3">
      <c r="A5963" t="s">
        <v>18012</v>
      </c>
      <c r="B5963">
        <v>2023</v>
      </c>
      <c r="C5963" t="s">
        <v>18313</v>
      </c>
      <c r="D5963" t="s">
        <v>11</v>
      </c>
      <c r="E5963" s="2">
        <v>1120</v>
      </c>
      <c r="F5963" t="s">
        <v>22690</v>
      </c>
      <c r="G5963" t="s">
        <v>22690</v>
      </c>
      <c r="H5963" t="s">
        <v>20171</v>
      </c>
      <c r="I5963" t="s">
        <v>25365</v>
      </c>
      <c r="J5963" t="s">
        <v>16279</v>
      </c>
      <c r="K5963" t="s">
        <v>15</v>
      </c>
      <c r="L5963" t="s">
        <v>5467</v>
      </c>
      <c r="O5963" t="s">
        <v>5468</v>
      </c>
    </row>
    <row r="5964" spans="1:15" x14ac:dyDescent="0.3">
      <c r="A5964" t="s">
        <v>18043</v>
      </c>
      <c r="B5964">
        <v>2019</v>
      </c>
      <c r="C5964" t="s">
        <v>19442</v>
      </c>
      <c r="D5964" t="s">
        <v>19</v>
      </c>
      <c r="E5964" s="2">
        <v>19430</v>
      </c>
      <c r="F5964">
        <v>47411</v>
      </c>
      <c r="G5964">
        <v>47411</v>
      </c>
      <c r="H5964" t="s">
        <v>20172</v>
      </c>
      <c r="I5964" t="s">
        <v>24124</v>
      </c>
      <c r="J5964" t="s">
        <v>16282</v>
      </c>
      <c r="K5964" t="s">
        <v>44</v>
      </c>
      <c r="L5964" t="s">
        <v>30</v>
      </c>
      <c r="M5964">
        <v>3.9</v>
      </c>
      <c r="N5964" t="s">
        <v>174</v>
      </c>
      <c r="O5964" t="s">
        <v>175</v>
      </c>
    </row>
    <row r="5965" spans="1:15" x14ac:dyDescent="0.3">
      <c r="A5965" t="s">
        <v>17995</v>
      </c>
      <c r="B5965">
        <v>2021</v>
      </c>
      <c r="C5965" t="s">
        <v>18659</v>
      </c>
      <c r="D5965" t="s">
        <v>19</v>
      </c>
      <c r="E5965" s="2">
        <v>17246</v>
      </c>
      <c r="F5965" t="s">
        <v>22691</v>
      </c>
      <c r="G5965" t="s">
        <v>24036</v>
      </c>
      <c r="H5965" t="s">
        <v>20171</v>
      </c>
      <c r="I5965" t="s">
        <v>24124</v>
      </c>
      <c r="J5965" t="s">
        <v>16286</v>
      </c>
      <c r="K5965" t="s">
        <v>146</v>
      </c>
      <c r="L5965" t="s">
        <v>15</v>
      </c>
      <c r="M5965">
        <v>4.7</v>
      </c>
      <c r="N5965" t="s">
        <v>1484</v>
      </c>
      <c r="O5965" t="s">
        <v>1485</v>
      </c>
    </row>
    <row r="5966" spans="1:15" x14ac:dyDescent="0.3">
      <c r="A5966" t="s">
        <v>18806</v>
      </c>
      <c r="B5966">
        <v>2024</v>
      </c>
      <c r="C5966" t="s">
        <v>20089</v>
      </c>
      <c r="D5966" t="s">
        <v>11</v>
      </c>
      <c r="E5966">
        <v>11</v>
      </c>
      <c r="F5966">
        <v>124965</v>
      </c>
      <c r="G5966">
        <v>124965</v>
      </c>
      <c r="H5966" t="s">
        <v>20172</v>
      </c>
      <c r="I5966" t="s">
        <v>24124</v>
      </c>
      <c r="J5966" t="s">
        <v>16287</v>
      </c>
      <c r="K5966" t="s">
        <v>15</v>
      </c>
      <c r="L5966" t="s">
        <v>15</v>
      </c>
      <c r="M5966">
        <v>4.5999999999999996</v>
      </c>
      <c r="N5966" t="s">
        <v>4371</v>
      </c>
      <c r="O5966" t="s">
        <v>4372</v>
      </c>
    </row>
    <row r="5967" spans="1:15" x14ac:dyDescent="0.3">
      <c r="A5967" t="s">
        <v>17998</v>
      </c>
      <c r="B5967">
        <v>2023</v>
      </c>
      <c r="C5967" t="s">
        <v>18421</v>
      </c>
      <c r="D5967" t="s">
        <v>11</v>
      </c>
      <c r="E5967">
        <v>10</v>
      </c>
      <c r="F5967" t="s">
        <v>22692</v>
      </c>
      <c r="G5967" t="s">
        <v>22692</v>
      </c>
      <c r="H5967" t="s">
        <v>20172</v>
      </c>
      <c r="I5967" t="s">
        <v>25366</v>
      </c>
      <c r="J5967" t="s">
        <v>16289</v>
      </c>
      <c r="K5967" t="s">
        <v>15</v>
      </c>
      <c r="L5967" t="s">
        <v>5784</v>
      </c>
      <c r="M5967">
        <v>4.4000000000000004</v>
      </c>
      <c r="N5967" t="s">
        <v>4956</v>
      </c>
      <c r="O5967" t="s">
        <v>4957</v>
      </c>
    </row>
    <row r="5968" spans="1:15" x14ac:dyDescent="0.3">
      <c r="A5968" t="s">
        <v>17995</v>
      </c>
      <c r="B5968">
        <v>2020</v>
      </c>
      <c r="C5968" t="s">
        <v>18141</v>
      </c>
      <c r="D5968" t="s">
        <v>19</v>
      </c>
      <c r="E5968" s="2">
        <v>78211</v>
      </c>
      <c r="F5968">
        <v>46995</v>
      </c>
      <c r="G5968">
        <v>46995</v>
      </c>
      <c r="H5968" t="s">
        <v>20172</v>
      </c>
      <c r="I5968" t="s">
        <v>24124</v>
      </c>
      <c r="J5968" t="s">
        <v>16292</v>
      </c>
      <c r="K5968" t="s">
        <v>146</v>
      </c>
      <c r="L5968" t="s">
        <v>15</v>
      </c>
      <c r="M5968">
        <v>4.0999999999999996</v>
      </c>
      <c r="N5968" t="s">
        <v>640</v>
      </c>
      <c r="O5968" t="s">
        <v>641</v>
      </c>
    </row>
    <row r="5969" spans="1:15" x14ac:dyDescent="0.3">
      <c r="A5969" t="s">
        <v>17996</v>
      </c>
      <c r="B5969">
        <v>2023</v>
      </c>
      <c r="C5969" t="s">
        <v>18678</v>
      </c>
      <c r="D5969" t="s">
        <v>1256</v>
      </c>
      <c r="E5969" s="2">
        <v>28034</v>
      </c>
      <c r="F5969">
        <v>35000</v>
      </c>
      <c r="G5969">
        <v>35000</v>
      </c>
      <c r="H5969" t="s">
        <v>20172</v>
      </c>
      <c r="I5969" t="s">
        <v>24124</v>
      </c>
      <c r="J5969" t="s">
        <v>16294</v>
      </c>
      <c r="K5969" t="s">
        <v>22</v>
      </c>
      <c r="L5969" t="s">
        <v>15</v>
      </c>
      <c r="M5969">
        <v>4.5</v>
      </c>
      <c r="N5969" t="s">
        <v>495</v>
      </c>
      <c r="O5969" t="s">
        <v>496</v>
      </c>
    </row>
    <row r="5970" spans="1:15" x14ac:dyDescent="0.3">
      <c r="A5970" t="s">
        <v>17999</v>
      </c>
      <c r="B5970">
        <v>2024</v>
      </c>
      <c r="C5970" t="s">
        <v>19531</v>
      </c>
      <c r="D5970" t="s">
        <v>11</v>
      </c>
      <c r="E5970">
        <v>0</v>
      </c>
      <c r="F5970" t="s">
        <v>22693</v>
      </c>
      <c r="G5970" t="s">
        <v>22693</v>
      </c>
      <c r="H5970" t="s">
        <v>20172</v>
      </c>
      <c r="I5970" t="s">
        <v>25367</v>
      </c>
      <c r="J5970" t="s">
        <v>16296</v>
      </c>
      <c r="K5970" t="s">
        <v>15</v>
      </c>
      <c r="L5970" t="s">
        <v>15</v>
      </c>
      <c r="M5970">
        <v>4.8</v>
      </c>
      <c r="N5970" t="s">
        <v>5077</v>
      </c>
      <c r="O5970" t="s">
        <v>2351</v>
      </c>
    </row>
    <row r="5971" spans="1:15" x14ac:dyDescent="0.3">
      <c r="A5971" t="s">
        <v>17993</v>
      </c>
      <c r="B5971">
        <v>2023</v>
      </c>
      <c r="C5971" t="s">
        <v>18998</v>
      </c>
      <c r="D5971" t="s">
        <v>1256</v>
      </c>
      <c r="E5971" s="2">
        <v>15024</v>
      </c>
      <c r="F5971">
        <v>47995</v>
      </c>
      <c r="G5971">
        <v>47995</v>
      </c>
      <c r="H5971" t="s">
        <v>20172</v>
      </c>
      <c r="I5971" t="s">
        <v>24124</v>
      </c>
      <c r="J5971" t="s">
        <v>16298</v>
      </c>
      <c r="K5971" t="s">
        <v>146</v>
      </c>
      <c r="L5971" t="s">
        <v>15</v>
      </c>
      <c r="M5971">
        <v>4.5</v>
      </c>
      <c r="N5971" t="s">
        <v>781</v>
      </c>
      <c r="O5971" t="s">
        <v>782</v>
      </c>
    </row>
    <row r="5972" spans="1:15" x14ac:dyDescent="0.3">
      <c r="A5972" t="s">
        <v>18011</v>
      </c>
      <c r="B5972">
        <v>2024</v>
      </c>
      <c r="C5972" t="s">
        <v>18254</v>
      </c>
      <c r="D5972" t="s">
        <v>11</v>
      </c>
      <c r="E5972">
        <v>8</v>
      </c>
      <c r="F5972">
        <v>43606</v>
      </c>
      <c r="G5972">
        <v>43606</v>
      </c>
      <c r="H5972" t="s">
        <v>20172</v>
      </c>
      <c r="I5972" t="s">
        <v>24124</v>
      </c>
      <c r="J5972" t="s">
        <v>16299</v>
      </c>
      <c r="K5972" t="s">
        <v>15</v>
      </c>
      <c r="L5972" t="s">
        <v>3666</v>
      </c>
      <c r="M5972">
        <v>4.5999999999999996</v>
      </c>
      <c r="N5972" t="s">
        <v>4358</v>
      </c>
      <c r="O5972" t="s">
        <v>4359</v>
      </c>
    </row>
    <row r="5973" spans="1:15" x14ac:dyDescent="0.3">
      <c r="A5973" t="s">
        <v>17995</v>
      </c>
      <c r="B5973">
        <v>2022</v>
      </c>
      <c r="C5973" t="s">
        <v>19044</v>
      </c>
      <c r="D5973" t="s">
        <v>19</v>
      </c>
      <c r="E5973" s="2">
        <v>49595</v>
      </c>
      <c r="F5973">
        <v>34988</v>
      </c>
      <c r="G5973">
        <v>34988</v>
      </c>
      <c r="H5973" t="s">
        <v>20172</v>
      </c>
      <c r="I5973" t="s">
        <v>24124</v>
      </c>
      <c r="J5973" t="s">
        <v>16301</v>
      </c>
      <c r="K5973" t="s">
        <v>529</v>
      </c>
      <c r="L5973" t="s">
        <v>30</v>
      </c>
      <c r="M5973">
        <v>4.7</v>
      </c>
      <c r="N5973" t="s">
        <v>1629</v>
      </c>
      <c r="O5973" t="s">
        <v>1630</v>
      </c>
    </row>
    <row r="5974" spans="1:15" x14ac:dyDescent="0.3">
      <c r="A5974" t="s">
        <v>18020</v>
      </c>
      <c r="B5974">
        <v>2018</v>
      </c>
      <c r="C5974" t="s">
        <v>18383</v>
      </c>
      <c r="D5974" t="s">
        <v>19</v>
      </c>
      <c r="E5974" s="2">
        <v>89625</v>
      </c>
      <c r="F5974" t="s">
        <v>22254</v>
      </c>
      <c r="G5974" t="s">
        <v>22243</v>
      </c>
      <c r="H5974" t="s">
        <v>20171</v>
      </c>
      <c r="I5974" t="s">
        <v>24124</v>
      </c>
      <c r="J5974" t="s">
        <v>16304</v>
      </c>
      <c r="K5974" t="s">
        <v>69</v>
      </c>
      <c r="L5974" t="s">
        <v>1385</v>
      </c>
      <c r="M5974">
        <v>4.8</v>
      </c>
      <c r="N5974" t="s">
        <v>3724</v>
      </c>
      <c r="O5974" t="s">
        <v>3725</v>
      </c>
    </row>
    <row r="5975" spans="1:15" x14ac:dyDescent="0.3">
      <c r="A5975" t="s">
        <v>17998</v>
      </c>
      <c r="B5975">
        <v>2024</v>
      </c>
      <c r="C5975" t="s">
        <v>18274</v>
      </c>
      <c r="D5975" t="s">
        <v>11</v>
      </c>
      <c r="E5975">
        <v>0</v>
      </c>
      <c r="F5975">
        <v>40490</v>
      </c>
      <c r="G5975">
        <v>40490</v>
      </c>
      <c r="H5975" t="s">
        <v>20172</v>
      </c>
      <c r="I5975" t="s">
        <v>24124</v>
      </c>
      <c r="J5975" t="s">
        <v>16305</v>
      </c>
      <c r="K5975" t="s">
        <v>15</v>
      </c>
      <c r="L5975" t="s">
        <v>3914</v>
      </c>
      <c r="M5975">
        <v>4.5999999999999996</v>
      </c>
      <c r="N5975" t="s">
        <v>1865</v>
      </c>
      <c r="O5975" t="s">
        <v>1866</v>
      </c>
    </row>
    <row r="5976" spans="1:15" x14ac:dyDescent="0.3">
      <c r="A5976" t="s">
        <v>18004</v>
      </c>
      <c r="B5976">
        <v>2024</v>
      </c>
      <c r="C5976" t="s">
        <v>18361</v>
      </c>
      <c r="D5976" t="s">
        <v>11</v>
      </c>
      <c r="E5976">
        <v>5</v>
      </c>
      <c r="F5976">
        <v>33408</v>
      </c>
      <c r="G5976">
        <v>33408</v>
      </c>
      <c r="H5976" t="s">
        <v>20172</v>
      </c>
      <c r="I5976" t="s">
        <v>24124</v>
      </c>
      <c r="J5976" t="s">
        <v>16306</v>
      </c>
      <c r="K5976" t="s">
        <v>15</v>
      </c>
      <c r="L5976" t="s">
        <v>30</v>
      </c>
      <c r="M5976">
        <v>4.5</v>
      </c>
      <c r="N5976" t="s">
        <v>2983</v>
      </c>
      <c r="O5976" t="s">
        <v>2984</v>
      </c>
    </row>
    <row r="5977" spans="1:15" x14ac:dyDescent="0.3">
      <c r="A5977" t="s">
        <v>17994</v>
      </c>
      <c r="B5977">
        <v>2021</v>
      </c>
      <c r="C5977" t="s">
        <v>19469</v>
      </c>
      <c r="D5977" t="s">
        <v>19</v>
      </c>
      <c r="E5977" s="2">
        <v>37913</v>
      </c>
      <c r="F5977" t="s">
        <v>22694</v>
      </c>
      <c r="G5977" t="s">
        <v>24037</v>
      </c>
      <c r="H5977" t="s">
        <v>20171</v>
      </c>
      <c r="I5977" t="s">
        <v>24124</v>
      </c>
      <c r="J5977" t="s">
        <v>16309</v>
      </c>
      <c r="K5977" t="s">
        <v>92</v>
      </c>
      <c r="L5977" t="s">
        <v>159</v>
      </c>
      <c r="M5977">
        <v>4.2</v>
      </c>
      <c r="N5977" t="s">
        <v>1066</v>
      </c>
      <c r="O5977" t="s">
        <v>1067</v>
      </c>
    </row>
    <row r="5978" spans="1:15" x14ac:dyDescent="0.3">
      <c r="A5978" t="s">
        <v>17989</v>
      </c>
      <c r="B5978">
        <v>2021</v>
      </c>
      <c r="C5978" t="s">
        <v>18123</v>
      </c>
      <c r="D5978" t="s">
        <v>19</v>
      </c>
      <c r="E5978" s="2">
        <v>26896</v>
      </c>
      <c r="F5978">
        <v>34995</v>
      </c>
      <c r="G5978">
        <v>34995</v>
      </c>
      <c r="H5978" t="s">
        <v>20172</v>
      </c>
      <c r="I5978" t="s">
        <v>24124</v>
      </c>
      <c r="J5978" t="s">
        <v>16311</v>
      </c>
      <c r="K5978" t="s">
        <v>22</v>
      </c>
      <c r="L5978" t="s">
        <v>330</v>
      </c>
      <c r="M5978">
        <v>4.9000000000000004</v>
      </c>
      <c r="N5978" t="s">
        <v>3667</v>
      </c>
      <c r="O5978" t="s">
        <v>380</v>
      </c>
    </row>
    <row r="5979" spans="1:15" x14ac:dyDescent="0.3">
      <c r="A5979" t="s">
        <v>18020</v>
      </c>
      <c r="B5979">
        <v>2006</v>
      </c>
      <c r="C5979" t="s">
        <v>18780</v>
      </c>
      <c r="D5979" t="s">
        <v>19</v>
      </c>
      <c r="E5979" s="2">
        <v>134206</v>
      </c>
      <c r="F5979">
        <v>5993</v>
      </c>
      <c r="G5979">
        <v>5993</v>
      </c>
      <c r="H5979" t="s">
        <v>20172</v>
      </c>
      <c r="I5979" t="s">
        <v>24124</v>
      </c>
      <c r="J5979" t="s">
        <v>16314</v>
      </c>
      <c r="K5979" t="s">
        <v>291</v>
      </c>
      <c r="L5979" t="s">
        <v>15</v>
      </c>
      <c r="M5979">
        <v>3.5</v>
      </c>
      <c r="N5979" t="s">
        <v>45</v>
      </c>
      <c r="O5979" t="s">
        <v>2076</v>
      </c>
    </row>
    <row r="5980" spans="1:15" x14ac:dyDescent="0.3">
      <c r="A5980" t="s">
        <v>17994</v>
      </c>
      <c r="B5980">
        <v>2023</v>
      </c>
      <c r="C5980" t="s">
        <v>19250</v>
      </c>
      <c r="D5980" t="s">
        <v>11</v>
      </c>
      <c r="E5980">
        <v>55</v>
      </c>
      <c r="F5980" t="s">
        <v>22695</v>
      </c>
      <c r="G5980" t="s">
        <v>24038</v>
      </c>
      <c r="H5980" t="s">
        <v>20171</v>
      </c>
      <c r="I5980" t="s">
        <v>24124</v>
      </c>
      <c r="J5980" t="s">
        <v>16316</v>
      </c>
      <c r="K5980" t="s">
        <v>15</v>
      </c>
      <c r="L5980" t="s">
        <v>3831</v>
      </c>
      <c r="M5980">
        <v>4</v>
      </c>
      <c r="N5980" t="s">
        <v>421</v>
      </c>
      <c r="O5980" t="s">
        <v>3952</v>
      </c>
    </row>
    <row r="5981" spans="1:15" x14ac:dyDescent="0.3">
      <c r="A5981" t="s">
        <v>17995</v>
      </c>
      <c r="B5981">
        <v>2024</v>
      </c>
      <c r="C5981" t="s">
        <v>19254</v>
      </c>
      <c r="D5981" t="s">
        <v>19</v>
      </c>
      <c r="E5981" s="2">
        <v>3689</v>
      </c>
      <c r="F5981">
        <v>57985</v>
      </c>
      <c r="G5981">
        <v>57985</v>
      </c>
      <c r="H5981" t="s">
        <v>20172</v>
      </c>
      <c r="I5981" t="s">
        <v>24124</v>
      </c>
      <c r="J5981" t="s">
        <v>16318</v>
      </c>
      <c r="K5981" t="s">
        <v>92</v>
      </c>
      <c r="L5981" t="s">
        <v>30</v>
      </c>
      <c r="M5981">
        <v>4.5</v>
      </c>
      <c r="N5981" t="s">
        <v>6757</v>
      </c>
      <c r="O5981" t="s">
        <v>3703</v>
      </c>
    </row>
    <row r="5982" spans="1:15" x14ac:dyDescent="0.3">
      <c r="A5982" t="s">
        <v>17998</v>
      </c>
      <c r="B5982">
        <v>2021</v>
      </c>
      <c r="C5982" t="s">
        <v>18175</v>
      </c>
      <c r="D5982" t="s">
        <v>19</v>
      </c>
      <c r="E5982" s="2">
        <v>67684</v>
      </c>
      <c r="F5982">
        <v>26500</v>
      </c>
      <c r="G5982">
        <v>26500</v>
      </c>
      <c r="H5982" t="s">
        <v>20172</v>
      </c>
      <c r="I5982" t="s">
        <v>24124</v>
      </c>
      <c r="J5982" t="s">
        <v>16320</v>
      </c>
      <c r="K5982" t="s">
        <v>426</v>
      </c>
      <c r="L5982" t="s">
        <v>15</v>
      </c>
      <c r="M5982">
        <v>4.8</v>
      </c>
      <c r="N5982" t="s">
        <v>1244</v>
      </c>
      <c r="O5982" t="s">
        <v>1245</v>
      </c>
    </row>
    <row r="5983" spans="1:15" x14ac:dyDescent="0.3">
      <c r="A5983" t="s">
        <v>18002</v>
      </c>
      <c r="B5983">
        <v>2014</v>
      </c>
      <c r="C5983" t="s">
        <v>18781</v>
      </c>
      <c r="D5983" t="s">
        <v>19</v>
      </c>
      <c r="E5983" s="2">
        <v>132578</v>
      </c>
      <c r="F5983">
        <v>12995</v>
      </c>
      <c r="G5983">
        <v>12995</v>
      </c>
      <c r="H5983" t="s">
        <v>20172</v>
      </c>
      <c r="I5983" t="s">
        <v>24124</v>
      </c>
      <c r="J5983" t="s">
        <v>16323</v>
      </c>
      <c r="K5983" t="s">
        <v>62</v>
      </c>
      <c r="L5983" t="s">
        <v>15</v>
      </c>
      <c r="O5983" t="s">
        <v>2733</v>
      </c>
    </row>
    <row r="5984" spans="1:15" x14ac:dyDescent="0.3">
      <c r="A5984" t="s">
        <v>18806</v>
      </c>
      <c r="B5984">
        <v>2023</v>
      </c>
      <c r="C5984" t="s">
        <v>20137</v>
      </c>
      <c r="D5984" t="s">
        <v>11</v>
      </c>
      <c r="E5984">
        <v>1</v>
      </c>
      <c r="F5984" t="s">
        <v>22696</v>
      </c>
      <c r="G5984" t="s">
        <v>22696</v>
      </c>
      <c r="H5984" t="s">
        <v>20172</v>
      </c>
      <c r="I5984" t="s">
        <v>25368</v>
      </c>
      <c r="J5984" t="s">
        <v>16326</v>
      </c>
      <c r="K5984" t="s">
        <v>15</v>
      </c>
      <c r="L5984" t="s">
        <v>30</v>
      </c>
      <c r="M5984">
        <v>4.5999999999999996</v>
      </c>
      <c r="N5984" t="s">
        <v>8837</v>
      </c>
      <c r="O5984" t="s">
        <v>8838</v>
      </c>
    </row>
    <row r="5985" spans="1:15" x14ac:dyDescent="0.3">
      <c r="A5985" t="s">
        <v>18806</v>
      </c>
      <c r="B5985">
        <v>2024</v>
      </c>
      <c r="C5985" t="s">
        <v>20102</v>
      </c>
      <c r="D5985" t="s">
        <v>1256</v>
      </c>
      <c r="E5985" s="2">
        <v>4529</v>
      </c>
      <c r="F5985" t="s">
        <v>22697</v>
      </c>
      <c r="G5985" t="s">
        <v>24039</v>
      </c>
      <c r="H5985" t="s">
        <v>20171</v>
      </c>
      <c r="I5985" t="s">
        <v>24124</v>
      </c>
      <c r="J5985" t="s">
        <v>12858</v>
      </c>
      <c r="K5985" t="s">
        <v>146</v>
      </c>
      <c r="L5985" t="s">
        <v>30</v>
      </c>
      <c r="M5985">
        <v>4.7</v>
      </c>
      <c r="N5985" t="s">
        <v>1484</v>
      </c>
      <c r="O5985" t="s">
        <v>1485</v>
      </c>
    </row>
    <row r="5986" spans="1:15" x14ac:dyDescent="0.3">
      <c r="A5986" t="s">
        <v>17994</v>
      </c>
      <c r="B5986">
        <v>2024</v>
      </c>
      <c r="C5986" t="s">
        <v>19199</v>
      </c>
      <c r="D5986" t="s">
        <v>11</v>
      </c>
      <c r="E5986">
        <v>5</v>
      </c>
      <c r="F5986" t="s">
        <v>22698</v>
      </c>
      <c r="G5986" t="s">
        <v>22698</v>
      </c>
      <c r="H5986" t="s">
        <v>20171</v>
      </c>
      <c r="I5986" t="s">
        <v>25077</v>
      </c>
      <c r="J5986" t="s">
        <v>16329</v>
      </c>
      <c r="K5986" t="s">
        <v>15</v>
      </c>
      <c r="L5986" t="s">
        <v>30</v>
      </c>
      <c r="M5986">
        <v>3.1</v>
      </c>
      <c r="N5986" t="s">
        <v>1536</v>
      </c>
      <c r="O5986" t="s">
        <v>1537</v>
      </c>
    </row>
    <row r="5987" spans="1:15" x14ac:dyDescent="0.3">
      <c r="A5987" t="s">
        <v>17996</v>
      </c>
      <c r="B5987">
        <v>2024</v>
      </c>
      <c r="C5987" t="s">
        <v>18529</v>
      </c>
      <c r="D5987" t="s">
        <v>11</v>
      </c>
      <c r="E5987">
        <v>2</v>
      </c>
      <c r="F5987">
        <v>49730</v>
      </c>
      <c r="G5987">
        <v>49730</v>
      </c>
      <c r="H5987" t="s">
        <v>20172</v>
      </c>
      <c r="I5987" t="s">
        <v>24124</v>
      </c>
      <c r="J5987" t="s">
        <v>16331</v>
      </c>
      <c r="K5987" t="s">
        <v>15</v>
      </c>
      <c r="L5987" t="s">
        <v>30</v>
      </c>
      <c r="M5987">
        <v>4.7</v>
      </c>
      <c r="N5987" t="s">
        <v>1504</v>
      </c>
      <c r="O5987" t="s">
        <v>1505</v>
      </c>
    </row>
    <row r="5988" spans="1:15" x14ac:dyDescent="0.3">
      <c r="A5988" t="s">
        <v>17998</v>
      </c>
      <c r="B5988">
        <v>2019</v>
      </c>
      <c r="C5988" t="s">
        <v>18782</v>
      </c>
      <c r="D5988" t="s">
        <v>19</v>
      </c>
      <c r="E5988" s="2">
        <v>74683</v>
      </c>
      <c r="F5988" t="s">
        <v>22699</v>
      </c>
      <c r="G5988" t="s">
        <v>24040</v>
      </c>
      <c r="H5988" t="s">
        <v>20171</v>
      </c>
      <c r="I5988" t="s">
        <v>24124</v>
      </c>
      <c r="J5988" t="s">
        <v>16335</v>
      </c>
      <c r="K5988" t="s">
        <v>22</v>
      </c>
      <c r="L5988" t="s">
        <v>15</v>
      </c>
      <c r="O5988" t="s">
        <v>1727</v>
      </c>
    </row>
    <row r="5989" spans="1:15" x14ac:dyDescent="0.3">
      <c r="A5989" t="s">
        <v>17990</v>
      </c>
      <c r="B5989">
        <v>2021</v>
      </c>
      <c r="C5989" t="s">
        <v>19463</v>
      </c>
      <c r="D5989" t="s">
        <v>19</v>
      </c>
      <c r="E5989" s="2">
        <v>28231</v>
      </c>
      <c r="F5989">
        <v>32500</v>
      </c>
      <c r="G5989">
        <v>32500</v>
      </c>
      <c r="H5989" t="s">
        <v>20172</v>
      </c>
      <c r="I5989" t="s">
        <v>24124</v>
      </c>
      <c r="J5989" t="s">
        <v>16336</v>
      </c>
      <c r="K5989" t="s">
        <v>92</v>
      </c>
      <c r="L5989" t="s">
        <v>15</v>
      </c>
      <c r="M5989">
        <v>4.7</v>
      </c>
      <c r="N5989" t="s">
        <v>5165</v>
      </c>
      <c r="O5989" t="s">
        <v>5166</v>
      </c>
    </row>
    <row r="5990" spans="1:15" x14ac:dyDescent="0.3">
      <c r="A5990" t="s">
        <v>18015</v>
      </c>
      <c r="B5990">
        <v>2016</v>
      </c>
      <c r="C5990" t="s">
        <v>19444</v>
      </c>
      <c r="D5990" t="s">
        <v>1256</v>
      </c>
      <c r="E5990" s="2">
        <v>16065</v>
      </c>
      <c r="F5990">
        <v>239900</v>
      </c>
      <c r="G5990">
        <v>239900</v>
      </c>
      <c r="H5990" t="s">
        <v>20172</v>
      </c>
      <c r="I5990" t="s">
        <v>24124</v>
      </c>
      <c r="J5990" t="s">
        <v>16338</v>
      </c>
      <c r="K5990" t="s">
        <v>146</v>
      </c>
      <c r="L5990" t="s">
        <v>15</v>
      </c>
      <c r="O5990" t="s">
        <v>436</v>
      </c>
    </row>
    <row r="5991" spans="1:15" x14ac:dyDescent="0.3">
      <c r="A5991" t="s">
        <v>17998</v>
      </c>
      <c r="B5991">
        <v>2017</v>
      </c>
      <c r="C5991" t="s">
        <v>19346</v>
      </c>
      <c r="D5991" t="s">
        <v>19</v>
      </c>
      <c r="E5991" s="2">
        <v>164924</v>
      </c>
      <c r="F5991">
        <v>19950</v>
      </c>
      <c r="G5991">
        <v>19950</v>
      </c>
      <c r="H5991" t="s">
        <v>20172</v>
      </c>
      <c r="I5991" t="s">
        <v>24124</v>
      </c>
      <c r="J5991" t="s">
        <v>16340</v>
      </c>
      <c r="K5991" t="s">
        <v>426</v>
      </c>
      <c r="L5991" t="s">
        <v>12075</v>
      </c>
      <c r="O5991" t="s">
        <v>4795</v>
      </c>
    </row>
    <row r="5992" spans="1:15" x14ac:dyDescent="0.3">
      <c r="A5992" t="s">
        <v>18018</v>
      </c>
      <c r="B5992">
        <v>2016</v>
      </c>
      <c r="C5992" t="s">
        <v>19349</v>
      </c>
      <c r="D5992" t="s">
        <v>19</v>
      </c>
      <c r="E5992" s="2">
        <v>84064</v>
      </c>
      <c r="F5992">
        <v>11999</v>
      </c>
      <c r="G5992">
        <v>11999</v>
      </c>
      <c r="H5992" t="s">
        <v>20172</v>
      </c>
      <c r="I5992" t="s">
        <v>24124</v>
      </c>
      <c r="J5992" t="s">
        <v>16343</v>
      </c>
      <c r="K5992" t="s">
        <v>146</v>
      </c>
      <c r="L5992" t="s">
        <v>30</v>
      </c>
      <c r="M5992">
        <v>4.3</v>
      </c>
      <c r="N5992" t="s">
        <v>160</v>
      </c>
      <c r="O5992" t="s">
        <v>161</v>
      </c>
    </row>
    <row r="5993" spans="1:15" x14ac:dyDescent="0.3">
      <c r="A5993" t="s">
        <v>18026</v>
      </c>
      <c r="B5993">
        <v>2020</v>
      </c>
      <c r="C5993" t="s">
        <v>19191</v>
      </c>
      <c r="D5993" t="s">
        <v>19</v>
      </c>
      <c r="E5993" s="2">
        <v>20414</v>
      </c>
      <c r="F5993">
        <v>26998</v>
      </c>
      <c r="G5993">
        <v>26998</v>
      </c>
      <c r="H5993" t="s">
        <v>20172</v>
      </c>
      <c r="I5993" t="s">
        <v>24124</v>
      </c>
      <c r="J5993" t="s">
        <v>3221</v>
      </c>
      <c r="K5993" t="s">
        <v>291</v>
      </c>
      <c r="L5993" t="s">
        <v>15</v>
      </c>
      <c r="O5993" t="s">
        <v>1683</v>
      </c>
    </row>
    <row r="5994" spans="1:15" x14ac:dyDescent="0.3">
      <c r="A5994" t="s">
        <v>18002</v>
      </c>
      <c r="B5994">
        <v>2024</v>
      </c>
      <c r="C5994" t="s">
        <v>18260</v>
      </c>
      <c r="D5994" t="s">
        <v>11</v>
      </c>
      <c r="E5994">
        <v>10</v>
      </c>
      <c r="F5994">
        <v>27475</v>
      </c>
      <c r="G5994">
        <v>27475</v>
      </c>
      <c r="H5994" t="s">
        <v>20172</v>
      </c>
      <c r="I5994" t="s">
        <v>24124</v>
      </c>
      <c r="J5994" t="s">
        <v>16344</v>
      </c>
      <c r="K5994" t="s">
        <v>15</v>
      </c>
      <c r="L5994" t="s">
        <v>15</v>
      </c>
      <c r="M5994">
        <v>4.3</v>
      </c>
      <c r="N5994" t="s">
        <v>5451</v>
      </c>
      <c r="O5994" t="s">
        <v>5452</v>
      </c>
    </row>
    <row r="5995" spans="1:15" x14ac:dyDescent="0.3">
      <c r="A5995" t="s">
        <v>17998</v>
      </c>
      <c r="B5995">
        <v>2024</v>
      </c>
      <c r="C5995" t="s">
        <v>18301</v>
      </c>
      <c r="D5995" t="s">
        <v>11</v>
      </c>
      <c r="E5995">
        <v>3</v>
      </c>
      <c r="F5995" t="s">
        <v>22101</v>
      </c>
      <c r="G5995" t="s">
        <v>22101</v>
      </c>
      <c r="H5995" t="s">
        <v>20172</v>
      </c>
      <c r="I5995" t="s">
        <v>25072</v>
      </c>
      <c r="J5995" t="s">
        <v>16345</v>
      </c>
      <c r="K5995" t="s">
        <v>15</v>
      </c>
      <c r="L5995" t="s">
        <v>15</v>
      </c>
      <c r="M5995">
        <v>4.8</v>
      </c>
      <c r="N5995" t="s">
        <v>2167</v>
      </c>
      <c r="O5995" t="s">
        <v>2168</v>
      </c>
    </row>
    <row r="5996" spans="1:15" x14ac:dyDescent="0.3">
      <c r="A5996" t="s">
        <v>17998</v>
      </c>
      <c r="B5996">
        <v>2012</v>
      </c>
      <c r="C5996" t="s">
        <v>18783</v>
      </c>
      <c r="D5996" t="s">
        <v>19</v>
      </c>
      <c r="E5996" s="2">
        <v>118037</v>
      </c>
      <c r="F5996">
        <v>7990</v>
      </c>
      <c r="G5996">
        <v>7990</v>
      </c>
      <c r="H5996" t="s">
        <v>20172</v>
      </c>
      <c r="I5996" t="s">
        <v>24124</v>
      </c>
      <c r="J5996" t="s">
        <v>16348</v>
      </c>
      <c r="K5996" t="s">
        <v>82</v>
      </c>
      <c r="L5996" t="s">
        <v>15</v>
      </c>
      <c r="M5996">
        <v>3.7</v>
      </c>
      <c r="N5996" t="s">
        <v>261</v>
      </c>
      <c r="O5996" t="s">
        <v>262</v>
      </c>
    </row>
    <row r="5997" spans="1:15" x14ac:dyDescent="0.3">
      <c r="A5997" t="s">
        <v>17996</v>
      </c>
      <c r="B5997">
        <v>2024</v>
      </c>
      <c r="C5997" t="s">
        <v>18346</v>
      </c>
      <c r="D5997" t="s">
        <v>11</v>
      </c>
      <c r="E5997">
        <v>10</v>
      </c>
      <c r="F5997" t="s">
        <v>21301</v>
      </c>
      <c r="G5997" t="s">
        <v>21301</v>
      </c>
      <c r="H5997" t="s">
        <v>20172</v>
      </c>
      <c r="I5997" t="s">
        <v>24633</v>
      </c>
      <c r="J5997" t="s">
        <v>16349</v>
      </c>
      <c r="K5997" t="s">
        <v>15</v>
      </c>
      <c r="L5997" t="s">
        <v>3038</v>
      </c>
      <c r="M5997">
        <v>4.5</v>
      </c>
      <c r="N5997" t="s">
        <v>495</v>
      </c>
      <c r="O5997" t="s">
        <v>496</v>
      </c>
    </row>
    <row r="5998" spans="1:15" x14ac:dyDescent="0.3">
      <c r="A5998" t="s">
        <v>18027</v>
      </c>
      <c r="B5998">
        <v>2015</v>
      </c>
      <c r="C5998" t="s">
        <v>19383</v>
      </c>
      <c r="D5998" t="s">
        <v>19</v>
      </c>
      <c r="E5998" s="2">
        <v>74312</v>
      </c>
      <c r="F5998">
        <v>21995</v>
      </c>
      <c r="G5998">
        <v>21995</v>
      </c>
      <c r="H5998" t="s">
        <v>20172</v>
      </c>
      <c r="I5998" t="s">
        <v>24124</v>
      </c>
      <c r="J5998" t="s">
        <v>16352</v>
      </c>
      <c r="K5998" t="s">
        <v>146</v>
      </c>
      <c r="L5998" t="s">
        <v>15</v>
      </c>
      <c r="M5998">
        <v>4.4000000000000004</v>
      </c>
      <c r="N5998" t="s">
        <v>950</v>
      </c>
      <c r="O5998" t="s">
        <v>951</v>
      </c>
    </row>
    <row r="5999" spans="1:15" x14ac:dyDescent="0.3">
      <c r="A5999" t="s">
        <v>17995</v>
      </c>
      <c r="B5999">
        <v>2021</v>
      </c>
      <c r="C5999" t="s">
        <v>19044</v>
      </c>
      <c r="D5999" t="s">
        <v>19</v>
      </c>
      <c r="E5999" s="2">
        <v>29367</v>
      </c>
      <c r="F5999">
        <v>33777</v>
      </c>
      <c r="G5999">
        <v>33777</v>
      </c>
      <c r="H5999" t="s">
        <v>20172</v>
      </c>
      <c r="I5999" t="s">
        <v>24124</v>
      </c>
      <c r="J5999" t="s">
        <v>16354</v>
      </c>
      <c r="K5999" t="s">
        <v>44</v>
      </c>
      <c r="L5999" t="s">
        <v>15</v>
      </c>
      <c r="M5999">
        <v>4.7</v>
      </c>
      <c r="N5999" t="s">
        <v>3745</v>
      </c>
      <c r="O5999" t="s">
        <v>3746</v>
      </c>
    </row>
    <row r="6000" spans="1:15" x14ac:dyDescent="0.3">
      <c r="A6000" t="s">
        <v>18018</v>
      </c>
      <c r="B6000">
        <v>2023</v>
      </c>
      <c r="C6000" t="s">
        <v>18072</v>
      </c>
      <c r="D6000" t="s">
        <v>19</v>
      </c>
      <c r="E6000" s="2">
        <v>15406</v>
      </c>
      <c r="F6000">
        <v>36000</v>
      </c>
      <c r="G6000">
        <v>36000</v>
      </c>
      <c r="H6000" t="s">
        <v>20172</v>
      </c>
      <c r="I6000" t="s">
        <v>24124</v>
      </c>
      <c r="J6000" t="s">
        <v>16357</v>
      </c>
      <c r="K6000" t="s">
        <v>426</v>
      </c>
      <c r="L6000" t="s">
        <v>30</v>
      </c>
      <c r="M6000">
        <v>4</v>
      </c>
      <c r="N6000" t="s">
        <v>421</v>
      </c>
      <c r="O6000" t="s">
        <v>3952</v>
      </c>
    </row>
    <row r="6001" spans="1:15" x14ac:dyDescent="0.3">
      <c r="A6001" t="s">
        <v>17995</v>
      </c>
      <c r="B6001">
        <v>2016</v>
      </c>
      <c r="C6001" t="s">
        <v>19220</v>
      </c>
      <c r="D6001" t="s">
        <v>19</v>
      </c>
      <c r="E6001" s="2">
        <v>5103</v>
      </c>
      <c r="F6001">
        <v>47800</v>
      </c>
      <c r="G6001">
        <v>47800</v>
      </c>
      <c r="H6001" t="s">
        <v>20172</v>
      </c>
      <c r="I6001" t="s">
        <v>24124</v>
      </c>
      <c r="J6001" t="s">
        <v>3518</v>
      </c>
      <c r="K6001" t="s">
        <v>146</v>
      </c>
      <c r="L6001" t="s">
        <v>764</v>
      </c>
      <c r="M6001">
        <v>4.7</v>
      </c>
      <c r="N6001" t="s">
        <v>390</v>
      </c>
      <c r="O6001" t="s">
        <v>391</v>
      </c>
    </row>
    <row r="6002" spans="1:15" x14ac:dyDescent="0.3">
      <c r="A6002" t="s">
        <v>18001</v>
      </c>
      <c r="B6002">
        <v>2022</v>
      </c>
      <c r="C6002" t="s">
        <v>19294</v>
      </c>
      <c r="D6002" t="s">
        <v>19</v>
      </c>
      <c r="E6002" s="2">
        <v>27097</v>
      </c>
      <c r="F6002" t="s">
        <v>22700</v>
      </c>
      <c r="G6002" t="s">
        <v>24041</v>
      </c>
      <c r="H6002" t="s">
        <v>20171</v>
      </c>
      <c r="I6002" t="s">
        <v>24124</v>
      </c>
      <c r="J6002" t="s">
        <v>16360</v>
      </c>
      <c r="K6002" t="s">
        <v>69</v>
      </c>
      <c r="L6002" t="s">
        <v>15</v>
      </c>
      <c r="M6002">
        <v>4.9000000000000004</v>
      </c>
      <c r="N6002" t="s">
        <v>3862</v>
      </c>
      <c r="O6002" t="s">
        <v>2471</v>
      </c>
    </row>
    <row r="6003" spans="1:15" x14ac:dyDescent="0.3">
      <c r="A6003" t="s">
        <v>18002</v>
      </c>
      <c r="B6003">
        <v>2024</v>
      </c>
      <c r="C6003" t="s">
        <v>18951</v>
      </c>
      <c r="D6003" t="s">
        <v>11</v>
      </c>
      <c r="E6003">
        <v>4</v>
      </c>
      <c r="F6003" t="s">
        <v>21230</v>
      </c>
      <c r="G6003" t="s">
        <v>21230</v>
      </c>
      <c r="H6003" t="s">
        <v>20172</v>
      </c>
      <c r="I6003" t="s">
        <v>24597</v>
      </c>
      <c r="J6003" t="s">
        <v>16361</v>
      </c>
      <c r="K6003" t="s">
        <v>15</v>
      </c>
      <c r="L6003" t="s">
        <v>15</v>
      </c>
      <c r="M6003">
        <v>4.5</v>
      </c>
      <c r="N6003" t="s">
        <v>98</v>
      </c>
      <c r="O6003" t="s">
        <v>99</v>
      </c>
    </row>
    <row r="6004" spans="1:15" x14ac:dyDescent="0.3">
      <c r="A6004" t="s">
        <v>18004</v>
      </c>
      <c r="B6004">
        <v>2024</v>
      </c>
      <c r="C6004" t="s">
        <v>18262</v>
      </c>
      <c r="D6004" t="s">
        <v>11</v>
      </c>
      <c r="E6004">
        <v>5</v>
      </c>
      <c r="F6004">
        <v>35458</v>
      </c>
      <c r="G6004">
        <v>35458</v>
      </c>
      <c r="H6004" t="s">
        <v>20172</v>
      </c>
      <c r="I6004" t="s">
        <v>24124</v>
      </c>
      <c r="J6004" t="s">
        <v>16362</v>
      </c>
      <c r="K6004" t="s">
        <v>15</v>
      </c>
      <c r="L6004" t="s">
        <v>30</v>
      </c>
      <c r="M6004">
        <v>4.9000000000000004</v>
      </c>
      <c r="N6004" t="s">
        <v>1253</v>
      </c>
      <c r="O6004" t="s">
        <v>1254</v>
      </c>
    </row>
    <row r="6005" spans="1:15" x14ac:dyDescent="0.3">
      <c r="A6005" t="s">
        <v>17994</v>
      </c>
      <c r="B6005">
        <v>2024</v>
      </c>
      <c r="C6005" t="s">
        <v>19320</v>
      </c>
      <c r="D6005" t="s">
        <v>11</v>
      </c>
      <c r="E6005">
        <v>11</v>
      </c>
      <c r="F6005" t="s">
        <v>20627</v>
      </c>
      <c r="G6005" t="s">
        <v>23244</v>
      </c>
      <c r="H6005" t="s">
        <v>20171</v>
      </c>
      <c r="I6005" t="s">
        <v>24124</v>
      </c>
      <c r="J6005" t="s">
        <v>16363</v>
      </c>
      <c r="K6005" t="s">
        <v>15</v>
      </c>
      <c r="L6005" t="s">
        <v>30</v>
      </c>
      <c r="M6005">
        <v>4.4000000000000004</v>
      </c>
      <c r="N6005" t="s">
        <v>3971</v>
      </c>
      <c r="O6005" t="s">
        <v>731</v>
      </c>
    </row>
    <row r="6006" spans="1:15" x14ac:dyDescent="0.3">
      <c r="A6006" t="s">
        <v>18002</v>
      </c>
      <c r="B6006">
        <v>2021</v>
      </c>
      <c r="C6006" t="s">
        <v>18187</v>
      </c>
      <c r="D6006" t="s">
        <v>19</v>
      </c>
      <c r="E6006" s="2">
        <v>48206</v>
      </c>
      <c r="F6006" t="s">
        <v>22701</v>
      </c>
      <c r="G6006" t="s">
        <v>24042</v>
      </c>
      <c r="H6006" t="s">
        <v>20171</v>
      </c>
      <c r="I6006" t="s">
        <v>24124</v>
      </c>
      <c r="J6006" t="s">
        <v>16366</v>
      </c>
      <c r="K6006" t="s">
        <v>92</v>
      </c>
      <c r="L6006" t="s">
        <v>15</v>
      </c>
      <c r="M6006">
        <v>4.3</v>
      </c>
      <c r="N6006" t="s">
        <v>3635</v>
      </c>
      <c r="O6006" t="s">
        <v>3636</v>
      </c>
    </row>
    <row r="6007" spans="1:15" x14ac:dyDescent="0.3">
      <c r="A6007" t="s">
        <v>17998</v>
      </c>
      <c r="B6007">
        <v>2018</v>
      </c>
      <c r="C6007" t="s">
        <v>18073</v>
      </c>
      <c r="D6007" t="s">
        <v>19</v>
      </c>
      <c r="E6007" s="2">
        <v>91090</v>
      </c>
      <c r="F6007" t="s">
        <v>22702</v>
      </c>
      <c r="G6007" t="s">
        <v>24043</v>
      </c>
      <c r="H6007" t="s">
        <v>20171</v>
      </c>
      <c r="I6007" t="s">
        <v>24124</v>
      </c>
      <c r="J6007" t="s">
        <v>16369</v>
      </c>
      <c r="K6007" t="s">
        <v>22</v>
      </c>
      <c r="L6007" t="s">
        <v>15</v>
      </c>
      <c r="M6007">
        <v>2.9</v>
      </c>
      <c r="N6007" t="s">
        <v>5638</v>
      </c>
      <c r="O6007" t="s">
        <v>5639</v>
      </c>
    </row>
    <row r="6008" spans="1:15" x14ac:dyDescent="0.3">
      <c r="A6008" t="s">
        <v>18025</v>
      </c>
      <c r="B6008">
        <v>2022</v>
      </c>
      <c r="C6008" t="s">
        <v>19075</v>
      </c>
      <c r="D6008" t="s">
        <v>19</v>
      </c>
      <c r="E6008" s="2">
        <v>18725</v>
      </c>
      <c r="F6008" t="s">
        <v>20341</v>
      </c>
      <c r="G6008" t="s">
        <v>23064</v>
      </c>
      <c r="H6008" t="s">
        <v>20171</v>
      </c>
      <c r="I6008" t="s">
        <v>24124</v>
      </c>
      <c r="J6008" t="s">
        <v>16371</v>
      </c>
      <c r="K6008" t="s">
        <v>305</v>
      </c>
      <c r="L6008" t="s">
        <v>15</v>
      </c>
      <c r="M6008">
        <v>4.7</v>
      </c>
      <c r="N6008" t="s">
        <v>3879</v>
      </c>
      <c r="O6008" t="s">
        <v>1231</v>
      </c>
    </row>
    <row r="6009" spans="1:15" x14ac:dyDescent="0.3">
      <c r="A6009" t="s">
        <v>17996</v>
      </c>
      <c r="B6009">
        <v>2024</v>
      </c>
      <c r="C6009" t="s">
        <v>18304</v>
      </c>
      <c r="D6009" t="s">
        <v>11</v>
      </c>
      <c r="E6009">
        <v>16</v>
      </c>
      <c r="F6009">
        <v>24997</v>
      </c>
      <c r="G6009">
        <v>24997</v>
      </c>
      <c r="H6009" t="s">
        <v>20172</v>
      </c>
      <c r="I6009" t="s">
        <v>24124</v>
      </c>
      <c r="J6009" t="s">
        <v>16372</v>
      </c>
      <c r="K6009" t="s">
        <v>15</v>
      </c>
      <c r="L6009" t="s">
        <v>3038</v>
      </c>
      <c r="M6009">
        <v>4.8</v>
      </c>
      <c r="N6009" t="s">
        <v>4057</v>
      </c>
      <c r="O6009" t="s">
        <v>2617</v>
      </c>
    </row>
    <row r="6010" spans="1:15" x14ac:dyDescent="0.3">
      <c r="A6010" t="s">
        <v>17996</v>
      </c>
      <c r="B6010">
        <v>2019</v>
      </c>
      <c r="C6010" t="s">
        <v>18089</v>
      </c>
      <c r="D6010" t="s">
        <v>19</v>
      </c>
      <c r="E6010" s="2">
        <v>55751</v>
      </c>
      <c r="F6010">
        <v>21998</v>
      </c>
      <c r="G6010">
        <v>21998</v>
      </c>
      <c r="H6010" t="s">
        <v>20172</v>
      </c>
      <c r="I6010" t="s">
        <v>24124</v>
      </c>
      <c r="J6010" t="s">
        <v>16375</v>
      </c>
      <c r="K6010" t="s">
        <v>82</v>
      </c>
      <c r="L6010" t="s">
        <v>15</v>
      </c>
      <c r="M6010">
        <v>5</v>
      </c>
      <c r="N6010" t="s">
        <v>350</v>
      </c>
      <c r="O6010" t="s">
        <v>1428</v>
      </c>
    </row>
    <row r="6011" spans="1:15" x14ac:dyDescent="0.3">
      <c r="A6011" t="s">
        <v>17999</v>
      </c>
      <c r="B6011">
        <v>2024</v>
      </c>
      <c r="C6011" t="s">
        <v>20024</v>
      </c>
      <c r="D6011" t="s">
        <v>11</v>
      </c>
      <c r="E6011">
        <v>5</v>
      </c>
      <c r="F6011" t="s">
        <v>22703</v>
      </c>
      <c r="G6011" t="s">
        <v>22703</v>
      </c>
      <c r="H6011" t="s">
        <v>20172</v>
      </c>
      <c r="I6011" t="s">
        <v>25369</v>
      </c>
      <c r="J6011" t="s">
        <v>16378</v>
      </c>
      <c r="K6011" t="s">
        <v>15</v>
      </c>
      <c r="L6011" t="s">
        <v>30</v>
      </c>
      <c r="M6011">
        <v>3.1</v>
      </c>
      <c r="N6011" t="s">
        <v>31</v>
      </c>
      <c r="O6011" t="s">
        <v>32</v>
      </c>
    </row>
    <row r="6012" spans="1:15" x14ac:dyDescent="0.3">
      <c r="A6012" t="s">
        <v>18002</v>
      </c>
      <c r="B6012">
        <v>2024</v>
      </c>
      <c r="C6012" t="s">
        <v>18366</v>
      </c>
      <c r="D6012" t="s">
        <v>11</v>
      </c>
      <c r="E6012">
        <v>3</v>
      </c>
      <c r="F6012">
        <v>34190</v>
      </c>
      <c r="G6012">
        <v>34190</v>
      </c>
      <c r="H6012" t="s">
        <v>20172</v>
      </c>
      <c r="I6012" t="s">
        <v>24124</v>
      </c>
      <c r="J6012" t="s">
        <v>16379</v>
      </c>
      <c r="K6012" t="s">
        <v>15</v>
      </c>
      <c r="L6012" t="s">
        <v>15</v>
      </c>
      <c r="M6012">
        <v>5</v>
      </c>
      <c r="N6012" t="s">
        <v>3956</v>
      </c>
      <c r="O6012" t="s">
        <v>1739</v>
      </c>
    </row>
    <row r="6013" spans="1:15" x14ac:dyDescent="0.3">
      <c r="A6013" t="s">
        <v>18002</v>
      </c>
      <c r="B6013">
        <v>2016</v>
      </c>
      <c r="C6013" t="s">
        <v>18784</v>
      </c>
      <c r="D6013" t="s">
        <v>19</v>
      </c>
      <c r="E6013" s="2">
        <v>1309</v>
      </c>
      <c r="F6013">
        <v>78800</v>
      </c>
      <c r="G6013">
        <v>78800</v>
      </c>
      <c r="H6013" t="s">
        <v>20172</v>
      </c>
      <c r="I6013" t="s">
        <v>24124</v>
      </c>
      <c r="J6013" t="s">
        <v>16382</v>
      </c>
      <c r="K6013" t="s">
        <v>92</v>
      </c>
      <c r="L6013" t="s">
        <v>15</v>
      </c>
      <c r="M6013">
        <v>4.7</v>
      </c>
      <c r="N6013" t="s">
        <v>355</v>
      </c>
      <c r="O6013" t="s">
        <v>356</v>
      </c>
    </row>
    <row r="6014" spans="1:15" x14ac:dyDescent="0.3">
      <c r="A6014" t="s">
        <v>18011</v>
      </c>
      <c r="B6014">
        <v>2024</v>
      </c>
      <c r="C6014" t="s">
        <v>19171</v>
      </c>
      <c r="D6014" t="s">
        <v>11</v>
      </c>
      <c r="E6014">
        <v>5</v>
      </c>
      <c r="F6014" t="s">
        <v>20758</v>
      </c>
      <c r="G6014" t="s">
        <v>20758</v>
      </c>
      <c r="H6014" t="s">
        <v>20172</v>
      </c>
      <c r="I6014" t="s">
        <v>24322</v>
      </c>
      <c r="J6014" t="s">
        <v>16383</v>
      </c>
      <c r="K6014" t="s">
        <v>15</v>
      </c>
      <c r="L6014" t="s">
        <v>159</v>
      </c>
      <c r="M6014">
        <v>4.8</v>
      </c>
      <c r="N6014" t="s">
        <v>4301</v>
      </c>
      <c r="O6014" t="s">
        <v>308</v>
      </c>
    </row>
    <row r="6015" spans="1:15" x14ac:dyDescent="0.3">
      <c r="A6015" t="s">
        <v>18806</v>
      </c>
      <c r="B6015">
        <v>2024</v>
      </c>
      <c r="C6015" t="s">
        <v>20103</v>
      </c>
      <c r="D6015" t="s">
        <v>11</v>
      </c>
      <c r="E6015">
        <v>5</v>
      </c>
      <c r="F6015" t="s">
        <v>22704</v>
      </c>
      <c r="G6015" t="s">
        <v>22704</v>
      </c>
      <c r="H6015" t="s">
        <v>20172</v>
      </c>
      <c r="I6015" t="s">
        <v>25370</v>
      </c>
      <c r="J6015" t="s">
        <v>16385</v>
      </c>
      <c r="K6015" t="s">
        <v>15</v>
      </c>
      <c r="L6015" t="s">
        <v>15</v>
      </c>
      <c r="M6015">
        <v>4.8</v>
      </c>
      <c r="N6015" t="s">
        <v>1133</v>
      </c>
      <c r="O6015" t="s">
        <v>1134</v>
      </c>
    </row>
    <row r="6016" spans="1:15" x14ac:dyDescent="0.3">
      <c r="A6016" t="s">
        <v>18027</v>
      </c>
      <c r="B6016">
        <v>2024</v>
      </c>
      <c r="C6016" t="s">
        <v>19318</v>
      </c>
      <c r="D6016" t="s">
        <v>11</v>
      </c>
      <c r="E6016">
        <v>5</v>
      </c>
      <c r="F6016" t="s">
        <v>22705</v>
      </c>
      <c r="G6016" t="s">
        <v>22705</v>
      </c>
      <c r="H6016" t="s">
        <v>20171</v>
      </c>
      <c r="I6016" t="s">
        <v>25371</v>
      </c>
      <c r="J6016" t="s">
        <v>16387</v>
      </c>
      <c r="K6016" t="s">
        <v>15</v>
      </c>
      <c r="L6016" t="s">
        <v>15</v>
      </c>
      <c r="M6016">
        <v>4.4000000000000004</v>
      </c>
      <c r="N6016" t="s">
        <v>4103</v>
      </c>
      <c r="O6016" t="s">
        <v>4104</v>
      </c>
    </row>
    <row r="6017" spans="1:15" x14ac:dyDescent="0.3">
      <c r="A6017" t="s">
        <v>18017</v>
      </c>
      <c r="B6017">
        <v>2023</v>
      </c>
      <c r="C6017" t="s">
        <v>18429</v>
      </c>
      <c r="D6017" t="s">
        <v>11</v>
      </c>
      <c r="E6017">
        <v>15</v>
      </c>
      <c r="F6017" t="s">
        <v>21899</v>
      </c>
      <c r="G6017" t="s">
        <v>21899</v>
      </c>
      <c r="H6017" t="s">
        <v>20172</v>
      </c>
      <c r="I6017" t="s">
        <v>24957</v>
      </c>
      <c r="J6017" t="s">
        <v>16388</v>
      </c>
      <c r="K6017" t="s">
        <v>15</v>
      </c>
      <c r="L6017" t="s">
        <v>30</v>
      </c>
      <c r="M6017">
        <v>4.2</v>
      </c>
      <c r="N6017" t="s">
        <v>51</v>
      </c>
      <c r="O6017" t="s">
        <v>52</v>
      </c>
    </row>
    <row r="6018" spans="1:15" x14ac:dyDescent="0.3">
      <c r="A6018" t="s">
        <v>18004</v>
      </c>
      <c r="B6018">
        <v>2024</v>
      </c>
      <c r="C6018" t="s">
        <v>18262</v>
      </c>
      <c r="D6018" t="s">
        <v>11</v>
      </c>
      <c r="E6018">
        <v>8</v>
      </c>
      <c r="F6018" t="s">
        <v>5426</v>
      </c>
      <c r="G6018" t="s">
        <v>5426</v>
      </c>
      <c r="H6018" t="s">
        <v>20172</v>
      </c>
      <c r="I6018" t="s">
        <v>24200</v>
      </c>
      <c r="J6018" t="s">
        <v>16389</v>
      </c>
      <c r="K6018" t="s">
        <v>15</v>
      </c>
      <c r="L6018" t="s">
        <v>30</v>
      </c>
      <c r="M6018">
        <v>4.9000000000000004</v>
      </c>
      <c r="N6018" t="s">
        <v>3891</v>
      </c>
      <c r="O6018" t="s">
        <v>3892</v>
      </c>
    </row>
    <row r="6019" spans="1:15" x14ac:dyDescent="0.3">
      <c r="A6019" t="s">
        <v>17997</v>
      </c>
      <c r="B6019">
        <v>2022</v>
      </c>
      <c r="C6019" t="s">
        <v>19654</v>
      </c>
      <c r="D6019" t="s">
        <v>19</v>
      </c>
      <c r="E6019" s="2">
        <v>18772</v>
      </c>
      <c r="F6019" t="s">
        <v>22706</v>
      </c>
      <c r="G6019" t="s">
        <v>24044</v>
      </c>
      <c r="H6019" t="s">
        <v>20171</v>
      </c>
      <c r="I6019" t="s">
        <v>24124</v>
      </c>
      <c r="J6019" t="s">
        <v>16393</v>
      </c>
      <c r="K6019" t="s">
        <v>291</v>
      </c>
      <c r="L6019" t="s">
        <v>30</v>
      </c>
      <c r="M6019">
        <v>4.4000000000000004</v>
      </c>
      <c r="N6019" t="s">
        <v>45</v>
      </c>
      <c r="O6019" t="s">
        <v>46</v>
      </c>
    </row>
    <row r="6020" spans="1:15" x14ac:dyDescent="0.3">
      <c r="A6020" t="s">
        <v>18806</v>
      </c>
      <c r="B6020">
        <v>2024</v>
      </c>
      <c r="C6020" t="s">
        <v>20108</v>
      </c>
      <c r="D6020" t="s">
        <v>11</v>
      </c>
      <c r="E6020">
        <v>5</v>
      </c>
      <c r="F6020" t="s">
        <v>22707</v>
      </c>
      <c r="G6020" t="s">
        <v>22707</v>
      </c>
      <c r="H6020" t="s">
        <v>20172</v>
      </c>
      <c r="I6020" t="s">
        <v>25372</v>
      </c>
      <c r="J6020" t="s">
        <v>16395</v>
      </c>
      <c r="K6020" t="s">
        <v>15</v>
      </c>
      <c r="L6020" t="s">
        <v>15</v>
      </c>
      <c r="M6020">
        <v>4.8</v>
      </c>
      <c r="N6020" t="s">
        <v>1133</v>
      </c>
      <c r="O6020" t="s">
        <v>1134</v>
      </c>
    </row>
    <row r="6021" spans="1:15" x14ac:dyDescent="0.3">
      <c r="A6021" t="s">
        <v>18806</v>
      </c>
      <c r="B6021">
        <v>2024</v>
      </c>
      <c r="C6021" t="s">
        <v>20121</v>
      </c>
      <c r="D6021" t="s">
        <v>11</v>
      </c>
      <c r="E6021">
        <v>7</v>
      </c>
      <c r="F6021" t="s">
        <v>21553</v>
      </c>
      <c r="G6021" t="s">
        <v>21553</v>
      </c>
      <c r="H6021" t="s">
        <v>20172</v>
      </c>
      <c r="I6021" t="s">
        <v>24772</v>
      </c>
      <c r="J6021" t="s">
        <v>16396</v>
      </c>
      <c r="K6021" t="s">
        <v>15</v>
      </c>
      <c r="L6021" t="s">
        <v>15</v>
      </c>
      <c r="M6021">
        <v>4.7</v>
      </c>
      <c r="N6021" t="s">
        <v>2343</v>
      </c>
      <c r="O6021" t="s">
        <v>2344</v>
      </c>
    </row>
    <row r="6022" spans="1:15" x14ac:dyDescent="0.3">
      <c r="A6022" t="s">
        <v>18011</v>
      </c>
      <c r="B6022">
        <v>2025</v>
      </c>
      <c r="C6022" t="s">
        <v>19244</v>
      </c>
      <c r="D6022" t="s">
        <v>11</v>
      </c>
      <c r="E6022">
        <v>3</v>
      </c>
      <c r="F6022">
        <v>56405</v>
      </c>
      <c r="G6022">
        <v>56405</v>
      </c>
      <c r="H6022" t="s">
        <v>20172</v>
      </c>
      <c r="I6022" t="s">
        <v>24124</v>
      </c>
      <c r="J6022" t="s">
        <v>16397</v>
      </c>
      <c r="K6022" t="s">
        <v>15</v>
      </c>
      <c r="L6022" t="s">
        <v>15</v>
      </c>
      <c r="M6022">
        <v>4.9000000000000004</v>
      </c>
      <c r="N6022" t="s">
        <v>3057</v>
      </c>
      <c r="O6022" t="s">
        <v>3058</v>
      </c>
    </row>
    <row r="6023" spans="1:15" x14ac:dyDescent="0.3">
      <c r="A6023" t="s">
        <v>18010</v>
      </c>
      <c r="B6023">
        <v>2022</v>
      </c>
      <c r="C6023" t="s">
        <v>18785</v>
      </c>
      <c r="D6023" t="s">
        <v>19</v>
      </c>
      <c r="E6023" s="2">
        <v>4149</v>
      </c>
      <c r="F6023" t="s">
        <v>22708</v>
      </c>
      <c r="G6023" t="s">
        <v>23415</v>
      </c>
      <c r="H6023" t="s">
        <v>20171</v>
      </c>
      <c r="I6023" t="s">
        <v>24124</v>
      </c>
      <c r="J6023" t="s">
        <v>16401</v>
      </c>
      <c r="K6023" t="s">
        <v>92</v>
      </c>
      <c r="L6023" t="s">
        <v>30</v>
      </c>
      <c r="M6023">
        <v>5</v>
      </c>
      <c r="N6023" t="s">
        <v>5588</v>
      </c>
      <c r="O6023" t="s">
        <v>1175</v>
      </c>
    </row>
    <row r="6024" spans="1:15" x14ac:dyDescent="0.3">
      <c r="A6024" t="s">
        <v>18018</v>
      </c>
      <c r="B6024">
        <v>2017</v>
      </c>
      <c r="C6024" t="s">
        <v>19328</v>
      </c>
      <c r="D6024" t="s">
        <v>19</v>
      </c>
      <c r="E6024" s="2">
        <v>81520</v>
      </c>
      <c r="F6024">
        <v>27942</v>
      </c>
      <c r="G6024">
        <v>27942</v>
      </c>
      <c r="H6024" t="s">
        <v>20172</v>
      </c>
      <c r="I6024" t="s">
        <v>24124</v>
      </c>
      <c r="J6024" t="s">
        <v>16404</v>
      </c>
      <c r="K6024" t="s">
        <v>69</v>
      </c>
      <c r="L6024" t="s">
        <v>15</v>
      </c>
      <c r="M6024">
        <v>4.0999999999999996</v>
      </c>
      <c r="N6024" t="s">
        <v>93</v>
      </c>
      <c r="O6024" t="s">
        <v>94</v>
      </c>
    </row>
    <row r="6025" spans="1:15" x14ac:dyDescent="0.3">
      <c r="A6025" t="s">
        <v>17996</v>
      </c>
      <c r="B6025">
        <v>2024</v>
      </c>
      <c r="C6025" t="s">
        <v>18092</v>
      </c>
      <c r="D6025" t="s">
        <v>11</v>
      </c>
      <c r="E6025">
        <v>2</v>
      </c>
      <c r="F6025">
        <v>36370</v>
      </c>
      <c r="G6025">
        <v>36370</v>
      </c>
      <c r="H6025" t="s">
        <v>20172</v>
      </c>
      <c r="I6025" t="s">
        <v>24124</v>
      </c>
      <c r="J6025" t="s">
        <v>16405</v>
      </c>
      <c r="K6025" t="s">
        <v>15</v>
      </c>
      <c r="L6025" t="s">
        <v>15</v>
      </c>
      <c r="M6025">
        <v>4.7</v>
      </c>
      <c r="N6025" t="s">
        <v>1504</v>
      </c>
      <c r="O6025" t="s">
        <v>1505</v>
      </c>
    </row>
    <row r="6026" spans="1:15" x14ac:dyDescent="0.3">
      <c r="A6026" t="s">
        <v>18010</v>
      </c>
      <c r="B6026">
        <v>2021</v>
      </c>
      <c r="C6026" t="s">
        <v>18640</v>
      </c>
      <c r="D6026" t="s">
        <v>19</v>
      </c>
      <c r="E6026" s="2">
        <v>33222</v>
      </c>
      <c r="F6026" t="s">
        <v>22709</v>
      </c>
      <c r="G6026" t="s">
        <v>23028</v>
      </c>
      <c r="H6026" t="s">
        <v>20171</v>
      </c>
      <c r="I6026" t="s">
        <v>24124</v>
      </c>
      <c r="J6026" t="s">
        <v>16409</v>
      </c>
      <c r="K6026" t="s">
        <v>305</v>
      </c>
      <c r="L6026" t="s">
        <v>30</v>
      </c>
      <c r="M6026">
        <v>4.8</v>
      </c>
      <c r="N6026" t="s">
        <v>1201</v>
      </c>
      <c r="O6026" t="s">
        <v>1202</v>
      </c>
    </row>
    <row r="6027" spans="1:15" x14ac:dyDescent="0.3">
      <c r="A6027" t="s">
        <v>18022</v>
      </c>
      <c r="B6027">
        <v>2019</v>
      </c>
      <c r="C6027" t="s">
        <v>18197</v>
      </c>
      <c r="D6027" t="s">
        <v>19</v>
      </c>
      <c r="E6027" s="2">
        <v>31378</v>
      </c>
      <c r="F6027" t="s">
        <v>22710</v>
      </c>
      <c r="G6027" t="s">
        <v>22996</v>
      </c>
      <c r="H6027" t="s">
        <v>20171</v>
      </c>
      <c r="I6027" t="s">
        <v>24124</v>
      </c>
      <c r="J6027" t="s">
        <v>16412</v>
      </c>
      <c r="K6027" t="s">
        <v>92</v>
      </c>
      <c r="L6027" t="s">
        <v>15</v>
      </c>
      <c r="M6027">
        <v>2.9</v>
      </c>
      <c r="N6027" t="s">
        <v>1448</v>
      </c>
      <c r="O6027" t="s">
        <v>1449</v>
      </c>
    </row>
    <row r="6028" spans="1:15" x14ac:dyDescent="0.3">
      <c r="A6028" t="s">
        <v>18018</v>
      </c>
      <c r="B6028">
        <v>2018</v>
      </c>
      <c r="C6028" t="s">
        <v>19349</v>
      </c>
      <c r="D6028" t="s">
        <v>19</v>
      </c>
      <c r="E6028" s="2">
        <v>143720</v>
      </c>
      <c r="F6028">
        <v>10995</v>
      </c>
      <c r="G6028">
        <v>10995</v>
      </c>
      <c r="H6028" t="s">
        <v>20172</v>
      </c>
      <c r="I6028" t="s">
        <v>24124</v>
      </c>
      <c r="J6028" t="s">
        <v>16415</v>
      </c>
      <c r="K6028" t="s">
        <v>146</v>
      </c>
      <c r="L6028" t="s">
        <v>16416</v>
      </c>
      <c r="O6028" t="s">
        <v>1226</v>
      </c>
    </row>
    <row r="6029" spans="1:15" x14ac:dyDescent="0.3">
      <c r="A6029" t="s">
        <v>18004</v>
      </c>
      <c r="B6029">
        <v>2024</v>
      </c>
      <c r="C6029" t="s">
        <v>18358</v>
      </c>
      <c r="D6029" t="s">
        <v>11</v>
      </c>
      <c r="E6029">
        <v>2</v>
      </c>
      <c r="F6029">
        <v>30794</v>
      </c>
      <c r="G6029">
        <v>30794</v>
      </c>
      <c r="H6029" t="s">
        <v>20172</v>
      </c>
      <c r="I6029" t="s">
        <v>24124</v>
      </c>
      <c r="J6029" t="s">
        <v>16417</v>
      </c>
      <c r="K6029" t="s">
        <v>15</v>
      </c>
      <c r="L6029" t="s">
        <v>30</v>
      </c>
      <c r="M6029">
        <v>4.5</v>
      </c>
      <c r="N6029" t="s">
        <v>2983</v>
      </c>
      <c r="O6029" t="s">
        <v>2984</v>
      </c>
    </row>
    <row r="6030" spans="1:15" x14ac:dyDescent="0.3">
      <c r="A6030" t="s">
        <v>18002</v>
      </c>
      <c r="B6030">
        <v>2024</v>
      </c>
      <c r="C6030" t="s">
        <v>18076</v>
      </c>
      <c r="D6030" t="s">
        <v>11</v>
      </c>
      <c r="E6030">
        <v>3</v>
      </c>
      <c r="F6030">
        <v>26027</v>
      </c>
      <c r="G6030">
        <v>26027</v>
      </c>
      <c r="H6030" t="s">
        <v>20172</v>
      </c>
      <c r="I6030" t="s">
        <v>24124</v>
      </c>
      <c r="J6030" t="s">
        <v>16418</v>
      </c>
      <c r="K6030" t="s">
        <v>15</v>
      </c>
      <c r="L6030" t="s">
        <v>30</v>
      </c>
      <c r="M6030">
        <v>5</v>
      </c>
      <c r="N6030" t="s">
        <v>4486</v>
      </c>
      <c r="O6030" t="s">
        <v>4487</v>
      </c>
    </row>
    <row r="6031" spans="1:15" x14ac:dyDescent="0.3">
      <c r="A6031" t="s">
        <v>17994</v>
      </c>
      <c r="B6031">
        <v>2021</v>
      </c>
      <c r="C6031" t="s">
        <v>18278</v>
      </c>
      <c r="D6031" t="s">
        <v>19</v>
      </c>
      <c r="E6031" s="2">
        <v>20241</v>
      </c>
      <c r="F6031">
        <v>35500</v>
      </c>
      <c r="G6031">
        <v>35500</v>
      </c>
      <c r="H6031" t="s">
        <v>20172</v>
      </c>
      <c r="I6031" t="s">
        <v>24124</v>
      </c>
      <c r="J6031" t="s">
        <v>16421</v>
      </c>
      <c r="K6031" t="s">
        <v>22</v>
      </c>
      <c r="L6031" t="s">
        <v>15</v>
      </c>
      <c r="M6031">
        <v>4</v>
      </c>
      <c r="N6031" t="s">
        <v>421</v>
      </c>
      <c r="O6031" t="s">
        <v>3952</v>
      </c>
    </row>
    <row r="6032" spans="1:15" x14ac:dyDescent="0.3">
      <c r="A6032" t="s">
        <v>17997</v>
      </c>
      <c r="B6032">
        <v>2005</v>
      </c>
      <c r="C6032" t="s">
        <v>18786</v>
      </c>
      <c r="D6032" t="s">
        <v>19</v>
      </c>
      <c r="E6032" s="2">
        <v>18116</v>
      </c>
      <c r="F6032">
        <v>18888</v>
      </c>
      <c r="G6032">
        <v>18888</v>
      </c>
      <c r="H6032" t="s">
        <v>20172</v>
      </c>
      <c r="I6032" t="s">
        <v>24124</v>
      </c>
      <c r="J6032" t="s">
        <v>16424</v>
      </c>
      <c r="K6032" t="s">
        <v>69</v>
      </c>
      <c r="L6032" t="s">
        <v>15</v>
      </c>
      <c r="M6032">
        <v>5</v>
      </c>
      <c r="N6032" t="s">
        <v>1865</v>
      </c>
      <c r="O6032" t="s">
        <v>4021</v>
      </c>
    </row>
    <row r="6033" spans="1:15" x14ac:dyDescent="0.3">
      <c r="A6033" t="s">
        <v>17999</v>
      </c>
      <c r="B6033">
        <v>2024</v>
      </c>
      <c r="C6033" t="s">
        <v>18847</v>
      </c>
      <c r="D6033" t="s">
        <v>11</v>
      </c>
      <c r="E6033">
        <v>8</v>
      </c>
      <c r="F6033" t="s">
        <v>22711</v>
      </c>
      <c r="G6033" t="s">
        <v>22711</v>
      </c>
      <c r="H6033" t="s">
        <v>20172</v>
      </c>
      <c r="I6033" t="s">
        <v>25373</v>
      </c>
      <c r="J6033" t="s">
        <v>16426</v>
      </c>
      <c r="K6033" t="s">
        <v>15</v>
      </c>
      <c r="L6033" t="s">
        <v>30</v>
      </c>
      <c r="M6033">
        <v>3.4</v>
      </c>
      <c r="N6033" t="s">
        <v>1803</v>
      </c>
      <c r="O6033" t="s">
        <v>1804</v>
      </c>
    </row>
    <row r="6034" spans="1:15" x14ac:dyDescent="0.3">
      <c r="A6034" t="s">
        <v>18011</v>
      </c>
      <c r="B6034">
        <v>2024</v>
      </c>
      <c r="C6034" t="s">
        <v>19253</v>
      </c>
      <c r="D6034" t="s">
        <v>11</v>
      </c>
      <c r="E6034">
        <v>10</v>
      </c>
      <c r="F6034" t="s">
        <v>22712</v>
      </c>
      <c r="G6034" t="s">
        <v>22712</v>
      </c>
      <c r="H6034" t="s">
        <v>20172</v>
      </c>
      <c r="I6034" t="s">
        <v>24232</v>
      </c>
      <c r="J6034" t="s">
        <v>16428</v>
      </c>
      <c r="K6034" t="s">
        <v>15</v>
      </c>
      <c r="L6034" t="s">
        <v>3666</v>
      </c>
      <c r="M6034">
        <v>4.9000000000000004</v>
      </c>
      <c r="N6034" t="s">
        <v>3769</v>
      </c>
      <c r="O6034" t="s">
        <v>2462</v>
      </c>
    </row>
    <row r="6035" spans="1:15" x14ac:dyDescent="0.3">
      <c r="A6035" t="s">
        <v>18026</v>
      </c>
      <c r="B6035">
        <v>2024</v>
      </c>
      <c r="C6035" t="s">
        <v>19130</v>
      </c>
      <c r="D6035" t="s">
        <v>11</v>
      </c>
      <c r="E6035">
        <v>15</v>
      </c>
      <c r="F6035">
        <v>26355</v>
      </c>
      <c r="G6035">
        <v>26355</v>
      </c>
      <c r="H6035" t="s">
        <v>20172</v>
      </c>
      <c r="I6035" t="s">
        <v>24124</v>
      </c>
      <c r="J6035" t="s">
        <v>2664</v>
      </c>
      <c r="K6035" t="s">
        <v>15</v>
      </c>
      <c r="L6035" t="s">
        <v>159</v>
      </c>
      <c r="M6035">
        <v>4.9000000000000004</v>
      </c>
      <c r="N6035" t="s">
        <v>3672</v>
      </c>
      <c r="O6035" t="s">
        <v>371</v>
      </c>
    </row>
    <row r="6036" spans="1:15" x14ac:dyDescent="0.3">
      <c r="A6036" t="s">
        <v>17994</v>
      </c>
      <c r="B6036">
        <v>2024</v>
      </c>
      <c r="C6036" t="s">
        <v>18523</v>
      </c>
      <c r="D6036" t="s">
        <v>11</v>
      </c>
      <c r="E6036">
        <v>20</v>
      </c>
      <c r="F6036" t="s">
        <v>22713</v>
      </c>
      <c r="G6036" t="s">
        <v>22713</v>
      </c>
      <c r="H6036" t="s">
        <v>20171</v>
      </c>
      <c r="I6036" t="s">
        <v>25374</v>
      </c>
      <c r="J6036" t="s">
        <v>16430</v>
      </c>
      <c r="K6036" t="s">
        <v>15</v>
      </c>
      <c r="L6036" t="s">
        <v>15</v>
      </c>
      <c r="M6036">
        <v>4.7</v>
      </c>
      <c r="N6036" t="s">
        <v>1299</v>
      </c>
      <c r="O6036" t="s">
        <v>1300</v>
      </c>
    </row>
    <row r="6037" spans="1:15" x14ac:dyDescent="0.3">
      <c r="A6037" t="s">
        <v>18043</v>
      </c>
      <c r="B6037">
        <v>2020</v>
      </c>
      <c r="C6037" t="s">
        <v>19416</v>
      </c>
      <c r="D6037" t="s">
        <v>19</v>
      </c>
      <c r="E6037" s="2">
        <v>67989</v>
      </c>
      <c r="F6037" t="s">
        <v>22714</v>
      </c>
      <c r="G6037" t="s">
        <v>24045</v>
      </c>
      <c r="H6037" t="s">
        <v>20171</v>
      </c>
      <c r="I6037" t="s">
        <v>24124</v>
      </c>
      <c r="J6037" t="s">
        <v>16433</v>
      </c>
      <c r="K6037" t="s">
        <v>22</v>
      </c>
      <c r="L6037" t="s">
        <v>619</v>
      </c>
      <c r="M6037">
        <v>4.2</v>
      </c>
      <c r="N6037" t="s">
        <v>3815</v>
      </c>
      <c r="O6037" t="s">
        <v>1110</v>
      </c>
    </row>
    <row r="6038" spans="1:15" x14ac:dyDescent="0.3">
      <c r="A6038" t="s">
        <v>17998</v>
      </c>
      <c r="B6038">
        <v>2014</v>
      </c>
      <c r="C6038" t="s">
        <v>18611</v>
      </c>
      <c r="D6038" t="s">
        <v>19</v>
      </c>
      <c r="E6038" s="2">
        <v>58252</v>
      </c>
      <c r="F6038" t="s">
        <v>22715</v>
      </c>
      <c r="G6038" t="s">
        <v>22977</v>
      </c>
      <c r="H6038" t="s">
        <v>20171</v>
      </c>
      <c r="I6038" t="s">
        <v>24124</v>
      </c>
      <c r="J6038" t="s">
        <v>16437</v>
      </c>
      <c r="K6038" t="s">
        <v>146</v>
      </c>
      <c r="L6038" t="s">
        <v>16438</v>
      </c>
      <c r="M6038">
        <v>4.2</v>
      </c>
      <c r="N6038" t="s">
        <v>5091</v>
      </c>
      <c r="O6038" t="s">
        <v>5092</v>
      </c>
    </row>
    <row r="6039" spans="1:15" x14ac:dyDescent="0.3">
      <c r="A6039" t="s">
        <v>18002</v>
      </c>
      <c r="B6039">
        <v>2024</v>
      </c>
      <c r="C6039" t="s">
        <v>18463</v>
      </c>
      <c r="D6039" t="s">
        <v>11</v>
      </c>
      <c r="E6039">
        <v>3</v>
      </c>
      <c r="F6039">
        <v>26980</v>
      </c>
      <c r="G6039">
        <v>26980</v>
      </c>
      <c r="H6039" t="s">
        <v>20172</v>
      </c>
      <c r="I6039" t="s">
        <v>24124</v>
      </c>
      <c r="J6039" t="s">
        <v>16439</v>
      </c>
      <c r="K6039" t="s">
        <v>15</v>
      </c>
      <c r="L6039" t="s">
        <v>15</v>
      </c>
      <c r="M6039">
        <v>5</v>
      </c>
      <c r="N6039" t="s">
        <v>4486</v>
      </c>
      <c r="O6039" t="s">
        <v>4487</v>
      </c>
    </row>
    <row r="6040" spans="1:15" x14ac:dyDescent="0.3">
      <c r="A6040" t="s">
        <v>17998</v>
      </c>
      <c r="B6040">
        <v>2023</v>
      </c>
      <c r="C6040" t="s">
        <v>18308</v>
      </c>
      <c r="D6040" t="s">
        <v>11</v>
      </c>
      <c r="E6040">
        <v>10</v>
      </c>
      <c r="F6040" t="s">
        <v>22716</v>
      </c>
      <c r="G6040" t="s">
        <v>22716</v>
      </c>
      <c r="H6040" t="s">
        <v>20171</v>
      </c>
      <c r="I6040" t="s">
        <v>25375</v>
      </c>
      <c r="J6040" t="s">
        <v>16441</v>
      </c>
      <c r="K6040" t="s">
        <v>15</v>
      </c>
      <c r="L6040" t="s">
        <v>5784</v>
      </c>
      <c r="M6040">
        <v>4.9000000000000004</v>
      </c>
      <c r="N6040" t="s">
        <v>4045</v>
      </c>
      <c r="O6040" t="s">
        <v>1398</v>
      </c>
    </row>
    <row r="6041" spans="1:15" x14ac:dyDescent="0.3">
      <c r="A6041" t="s">
        <v>18026</v>
      </c>
      <c r="B6041">
        <v>2010</v>
      </c>
      <c r="C6041" t="s">
        <v>18787</v>
      </c>
      <c r="D6041" t="s">
        <v>19</v>
      </c>
      <c r="E6041" s="2">
        <v>83964</v>
      </c>
      <c r="F6041">
        <v>8999</v>
      </c>
      <c r="G6041">
        <v>8999</v>
      </c>
      <c r="H6041" t="s">
        <v>20172</v>
      </c>
      <c r="I6041" t="s">
        <v>24124</v>
      </c>
      <c r="J6041" t="s">
        <v>16444</v>
      </c>
      <c r="K6041" t="s">
        <v>473</v>
      </c>
      <c r="L6041" t="s">
        <v>15</v>
      </c>
      <c r="M6041">
        <v>4.4000000000000004</v>
      </c>
      <c r="N6041" t="s">
        <v>1571</v>
      </c>
      <c r="O6041" t="s">
        <v>1572</v>
      </c>
    </row>
    <row r="6042" spans="1:15" x14ac:dyDescent="0.3">
      <c r="A6042" t="s">
        <v>18806</v>
      </c>
      <c r="B6042">
        <v>2024</v>
      </c>
      <c r="C6042" t="s">
        <v>18269</v>
      </c>
      <c r="D6042" t="s">
        <v>11</v>
      </c>
      <c r="E6042">
        <v>28</v>
      </c>
      <c r="F6042" t="s">
        <v>22717</v>
      </c>
      <c r="G6042" t="s">
        <v>22717</v>
      </c>
      <c r="H6042" t="s">
        <v>20172</v>
      </c>
      <c r="I6042" t="s">
        <v>25376</v>
      </c>
      <c r="J6042" t="s">
        <v>16446</v>
      </c>
      <c r="K6042" t="s">
        <v>15</v>
      </c>
      <c r="L6042" t="s">
        <v>15</v>
      </c>
      <c r="M6042">
        <v>4.7</v>
      </c>
      <c r="N6042" t="s">
        <v>2343</v>
      </c>
      <c r="O6042" t="s">
        <v>2344</v>
      </c>
    </row>
    <row r="6043" spans="1:15" x14ac:dyDescent="0.3">
      <c r="A6043" t="s">
        <v>17995</v>
      </c>
      <c r="B6043">
        <v>2024</v>
      </c>
      <c r="C6043" t="s">
        <v>19254</v>
      </c>
      <c r="D6043" t="s">
        <v>11</v>
      </c>
      <c r="E6043">
        <v>6</v>
      </c>
      <c r="F6043">
        <v>60585</v>
      </c>
      <c r="G6043">
        <v>60585</v>
      </c>
      <c r="H6043" t="s">
        <v>20172</v>
      </c>
      <c r="I6043" t="s">
        <v>24124</v>
      </c>
      <c r="J6043" t="s">
        <v>16447</v>
      </c>
      <c r="K6043" t="s">
        <v>15</v>
      </c>
      <c r="L6043" t="s">
        <v>30</v>
      </c>
      <c r="O6043" t="s">
        <v>1330</v>
      </c>
    </row>
    <row r="6044" spans="1:15" x14ac:dyDescent="0.3">
      <c r="A6044" t="s">
        <v>17992</v>
      </c>
      <c r="B6044">
        <v>2014</v>
      </c>
      <c r="C6044" t="s">
        <v>20025</v>
      </c>
      <c r="D6044" t="s">
        <v>19</v>
      </c>
      <c r="E6044" s="2">
        <v>102768</v>
      </c>
      <c r="F6044" t="s">
        <v>22718</v>
      </c>
      <c r="G6044" t="s">
        <v>24046</v>
      </c>
      <c r="H6044" t="s">
        <v>20171</v>
      </c>
      <c r="I6044" t="s">
        <v>24124</v>
      </c>
      <c r="J6044" t="s">
        <v>16450</v>
      </c>
      <c r="K6044" t="s">
        <v>473</v>
      </c>
      <c r="L6044" t="s">
        <v>15</v>
      </c>
      <c r="O6044" t="s">
        <v>1153</v>
      </c>
    </row>
    <row r="6045" spans="1:15" x14ac:dyDescent="0.3">
      <c r="A6045" t="s">
        <v>17998</v>
      </c>
      <c r="B6045">
        <v>2023</v>
      </c>
      <c r="C6045" t="s">
        <v>18422</v>
      </c>
      <c r="D6045" t="s">
        <v>19</v>
      </c>
      <c r="E6045" s="2">
        <v>1186</v>
      </c>
      <c r="F6045">
        <v>49700</v>
      </c>
      <c r="G6045">
        <v>49700</v>
      </c>
      <c r="H6045" t="s">
        <v>20172</v>
      </c>
      <c r="I6045" t="s">
        <v>24124</v>
      </c>
      <c r="J6045" t="s">
        <v>16452</v>
      </c>
      <c r="K6045" t="s">
        <v>4326</v>
      </c>
      <c r="L6045" t="s">
        <v>5784</v>
      </c>
      <c r="M6045">
        <v>4.0999999999999996</v>
      </c>
      <c r="N6045" t="s">
        <v>350</v>
      </c>
      <c r="O6045" t="s">
        <v>351</v>
      </c>
    </row>
    <row r="6046" spans="1:15" x14ac:dyDescent="0.3">
      <c r="A6046" t="s">
        <v>17994</v>
      </c>
      <c r="B6046">
        <v>2024</v>
      </c>
      <c r="C6046" t="s">
        <v>19475</v>
      </c>
      <c r="D6046" t="s">
        <v>11</v>
      </c>
      <c r="E6046">
        <v>10</v>
      </c>
      <c r="F6046" t="s">
        <v>22719</v>
      </c>
      <c r="G6046" t="s">
        <v>22719</v>
      </c>
      <c r="H6046" t="s">
        <v>20171</v>
      </c>
      <c r="I6046" t="s">
        <v>25377</v>
      </c>
      <c r="J6046" t="s">
        <v>16454</v>
      </c>
      <c r="K6046" t="s">
        <v>15</v>
      </c>
      <c r="L6046" t="s">
        <v>4458</v>
      </c>
      <c r="M6046">
        <v>4.2</v>
      </c>
      <c r="N6046" t="s">
        <v>3815</v>
      </c>
      <c r="O6046" t="s">
        <v>1110</v>
      </c>
    </row>
    <row r="6047" spans="1:15" x14ac:dyDescent="0.3">
      <c r="A6047" t="s">
        <v>18004</v>
      </c>
      <c r="B6047">
        <v>2024</v>
      </c>
      <c r="C6047" t="s">
        <v>18259</v>
      </c>
      <c r="D6047" t="s">
        <v>11</v>
      </c>
      <c r="E6047">
        <v>0</v>
      </c>
      <c r="F6047" t="s">
        <v>22720</v>
      </c>
      <c r="G6047" t="s">
        <v>22720</v>
      </c>
      <c r="H6047" t="s">
        <v>20172</v>
      </c>
      <c r="I6047" t="s">
        <v>25378</v>
      </c>
      <c r="J6047" t="s">
        <v>16456</v>
      </c>
      <c r="K6047" t="s">
        <v>15</v>
      </c>
      <c r="L6047" t="s">
        <v>30</v>
      </c>
      <c r="M6047">
        <v>4.8</v>
      </c>
      <c r="N6047" t="s">
        <v>3312</v>
      </c>
      <c r="O6047" t="s">
        <v>3313</v>
      </c>
    </row>
    <row r="6048" spans="1:15" x14ac:dyDescent="0.3">
      <c r="A6048" t="s">
        <v>17995</v>
      </c>
      <c r="B6048">
        <v>2024</v>
      </c>
      <c r="C6048" t="s">
        <v>18399</v>
      </c>
      <c r="D6048" t="s">
        <v>11</v>
      </c>
      <c r="E6048">
        <v>3</v>
      </c>
      <c r="F6048" t="s">
        <v>22721</v>
      </c>
      <c r="G6048" t="s">
        <v>22721</v>
      </c>
      <c r="H6048" t="s">
        <v>20172</v>
      </c>
      <c r="I6048" t="s">
        <v>25379</v>
      </c>
      <c r="J6048" t="s">
        <v>16458</v>
      </c>
      <c r="K6048" t="s">
        <v>15</v>
      </c>
      <c r="L6048" t="s">
        <v>30</v>
      </c>
      <c r="M6048">
        <v>4.5</v>
      </c>
      <c r="N6048" t="s">
        <v>1978</v>
      </c>
      <c r="O6048" t="s">
        <v>1979</v>
      </c>
    </row>
    <row r="6049" spans="1:15" x14ac:dyDescent="0.3">
      <c r="A6049" t="s">
        <v>17992</v>
      </c>
      <c r="B6049">
        <v>2020</v>
      </c>
      <c r="C6049" t="s">
        <v>18194</v>
      </c>
      <c r="D6049" t="s">
        <v>19</v>
      </c>
      <c r="E6049" s="2">
        <v>6778</v>
      </c>
      <c r="F6049">
        <v>41495</v>
      </c>
      <c r="G6049">
        <v>41495</v>
      </c>
      <c r="H6049" t="s">
        <v>20172</v>
      </c>
      <c r="I6049" t="s">
        <v>24124</v>
      </c>
      <c r="J6049" t="s">
        <v>2627</v>
      </c>
      <c r="K6049" t="s">
        <v>69</v>
      </c>
      <c r="L6049" t="s">
        <v>30</v>
      </c>
      <c r="M6049">
        <v>4.7</v>
      </c>
      <c r="N6049" t="s">
        <v>5037</v>
      </c>
      <c r="O6049" t="s">
        <v>2629</v>
      </c>
    </row>
    <row r="6050" spans="1:15" x14ac:dyDescent="0.3">
      <c r="A6050" t="s">
        <v>18004</v>
      </c>
      <c r="B6050">
        <v>2015</v>
      </c>
      <c r="C6050" t="s">
        <v>20026</v>
      </c>
      <c r="D6050" t="s">
        <v>19</v>
      </c>
      <c r="E6050" s="2">
        <v>61528</v>
      </c>
      <c r="F6050" t="s">
        <v>20275</v>
      </c>
      <c r="G6050" t="s">
        <v>23011</v>
      </c>
      <c r="H6050" t="s">
        <v>20171</v>
      </c>
      <c r="I6050" t="s">
        <v>24124</v>
      </c>
      <c r="J6050" t="s">
        <v>16461</v>
      </c>
      <c r="K6050" t="s">
        <v>82</v>
      </c>
      <c r="L6050" t="s">
        <v>1913</v>
      </c>
      <c r="M6050">
        <v>4.8</v>
      </c>
      <c r="N6050" t="s">
        <v>6112</v>
      </c>
      <c r="O6050" t="s">
        <v>284</v>
      </c>
    </row>
    <row r="6051" spans="1:15" x14ac:dyDescent="0.3">
      <c r="A6051" t="s">
        <v>17996</v>
      </c>
      <c r="B6051">
        <v>2024</v>
      </c>
      <c r="C6051" t="s">
        <v>18089</v>
      </c>
      <c r="D6051" t="s">
        <v>11</v>
      </c>
      <c r="E6051">
        <v>3</v>
      </c>
      <c r="F6051">
        <v>39035</v>
      </c>
      <c r="G6051">
        <v>39035</v>
      </c>
      <c r="H6051" t="s">
        <v>20172</v>
      </c>
      <c r="I6051" t="s">
        <v>24124</v>
      </c>
      <c r="J6051" t="s">
        <v>16462</v>
      </c>
      <c r="K6051" t="s">
        <v>15</v>
      </c>
      <c r="L6051" t="s">
        <v>15</v>
      </c>
      <c r="M6051">
        <v>4.7</v>
      </c>
      <c r="N6051" t="s">
        <v>1504</v>
      </c>
      <c r="O6051" t="s">
        <v>1505</v>
      </c>
    </row>
    <row r="6052" spans="1:15" x14ac:dyDescent="0.3">
      <c r="A6052" t="s">
        <v>17996</v>
      </c>
      <c r="B6052">
        <v>2024</v>
      </c>
      <c r="C6052" t="s">
        <v>18112</v>
      </c>
      <c r="D6052" t="s">
        <v>11</v>
      </c>
      <c r="E6052">
        <v>10</v>
      </c>
      <c r="F6052" t="s">
        <v>22722</v>
      </c>
      <c r="G6052" t="s">
        <v>22722</v>
      </c>
      <c r="H6052" t="s">
        <v>20172</v>
      </c>
      <c r="I6052" t="s">
        <v>25380</v>
      </c>
      <c r="J6052" t="s">
        <v>16464</v>
      </c>
      <c r="K6052" t="s">
        <v>15</v>
      </c>
      <c r="L6052" t="s">
        <v>15</v>
      </c>
      <c r="M6052">
        <v>4.5</v>
      </c>
      <c r="N6052" t="s">
        <v>495</v>
      </c>
      <c r="O6052" t="s">
        <v>496</v>
      </c>
    </row>
    <row r="6053" spans="1:15" x14ac:dyDescent="0.3">
      <c r="A6053" t="s">
        <v>18001</v>
      </c>
      <c r="B6053">
        <v>2024</v>
      </c>
      <c r="C6053" t="s">
        <v>19380</v>
      </c>
      <c r="D6053" t="s">
        <v>11</v>
      </c>
      <c r="E6053">
        <v>6</v>
      </c>
      <c r="F6053" t="s">
        <v>22723</v>
      </c>
      <c r="G6053" t="s">
        <v>24047</v>
      </c>
      <c r="H6053" t="s">
        <v>20171</v>
      </c>
      <c r="I6053" t="s">
        <v>24124</v>
      </c>
      <c r="J6053" t="s">
        <v>16466</v>
      </c>
      <c r="K6053" t="s">
        <v>15</v>
      </c>
      <c r="L6053" t="s">
        <v>15</v>
      </c>
      <c r="M6053">
        <v>4.9000000000000004</v>
      </c>
      <c r="N6053" t="s">
        <v>2476</v>
      </c>
      <c r="O6053" t="s">
        <v>2477</v>
      </c>
    </row>
    <row r="6054" spans="1:15" x14ac:dyDescent="0.3">
      <c r="A6054" t="s">
        <v>18004</v>
      </c>
      <c r="B6054">
        <v>2024</v>
      </c>
      <c r="C6054" t="s">
        <v>18310</v>
      </c>
      <c r="D6054" t="s">
        <v>11</v>
      </c>
      <c r="E6054">
        <v>5</v>
      </c>
      <c r="F6054" t="s">
        <v>22724</v>
      </c>
      <c r="G6054" t="s">
        <v>22724</v>
      </c>
      <c r="H6054" t="s">
        <v>20172</v>
      </c>
      <c r="I6054" t="s">
        <v>25381</v>
      </c>
      <c r="J6054" t="s">
        <v>16468</v>
      </c>
      <c r="K6054" t="s">
        <v>15</v>
      </c>
      <c r="L6054" t="s">
        <v>30</v>
      </c>
      <c r="M6054">
        <v>4.2</v>
      </c>
      <c r="N6054" t="s">
        <v>1441</v>
      </c>
      <c r="O6054" t="s">
        <v>1442</v>
      </c>
    </row>
    <row r="6055" spans="1:15" x14ac:dyDescent="0.3">
      <c r="A6055" t="s">
        <v>17996</v>
      </c>
      <c r="B6055">
        <v>2024</v>
      </c>
      <c r="C6055" t="s">
        <v>18386</v>
      </c>
      <c r="D6055" t="s">
        <v>11</v>
      </c>
      <c r="E6055">
        <v>0</v>
      </c>
      <c r="F6055" t="s">
        <v>22725</v>
      </c>
      <c r="G6055" t="s">
        <v>24048</v>
      </c>
      <c r="H6055" t="s">
        <v>20171</v>
      </c>
      <c r="I6055" t="s">
        <v>24124</v>
      </c>
      <c r="J6055" t="s">
        <v>16470</v>
      </c>
      <c r="K6055" t="s">
        <v>15</v>
      </c>
      <c r="L6055" t="s">
        <v>15</v>
      </c>
      <c r="M6055">
        <v>2.7</v>
      </c>
      <c r="N6055" t="s">
        <v>4525</v>
      </c>
      <c r="O6055" t="s">
        <v>4526</v>
      </c>
    </row>
    <row r="6056" spans="1:15" x14ac:dyDescent="0.3">
      <c r="A6056" t="s">
        <v>18018</v>
      </c>
      <c r="B6056">
        <v>2021</v>
      </c>
      <c r="C6056" t="s">
        <v>19328</v>
      </c>
      <c r="D6056" t="s">
        <v>1256</v>
      </c>
      <c r="E6056" s="2">
        <v>19125</v>
      </c>
      <c r="F6056" t="s">
        <v>22726</v>
      </c>
      <c r="G6056" t="s">
        <v>24049</v>
      </c>
      <c r="H6056" t="s">
        <v>20171</v>
      </c>
      <c r="I6056" t="s">
        <v>24124</v>
      </c>
      <c r="J6056" t="s">
        <v>16473</v>
      </c>
      <c r="K6056" t="s">
        <v>92</v>
      </c>
      <c r="L6056" t="s">
        <v>15</v>
      </c>
      <c r="M6056">
        <v>4.8</v>
      </c>
      <c r="N6056" t="s">
        <v>3193</v>
      </c>
      <c r="O6056" t="s">
        <v>3194</v>
      </c>
    </row>
    <row r="6057" spans="1:15" x14ac:dyDescent="0.3">
      <c r="A6057" t="s">
        <v>17998</v>
      </c>
      <c r="B6057">
        <v>2020</v>
      </c>
      <c r="C6057" t="s">
        <v>18305</v>
      </c>
      <c r="D6057" t="s">
        <v>19</v>
      </c>
      <c r="E6057" s="2">
        <v>64222</v>
      </c>
      <c r="F6057">
        <v>20081</v>
      </c>
      <c r="G6057">
        <v>20081</v>
      </c>
      <c r="H6057" t="s">
        <v>20172</v>
      </c>
      <c r="I6057" t="s">
        <v>24124</v>
      </c>
      <c r="J6057" t="s">
        <v>16475</v>
      </c>
      <c r="K6057" t="s">
        <v>473</v>
      </c>
      <c r="L6057" t="s">
        <v>15</v>
      </c>
      <c r="O6057" t="s">
        <v>4142</v>
      </c>
    </row>
    <row r="6058" spans="1:15" x14ac:dyDescent="0.3">
      <c r="A6058" t="s">
        <v>17994</v>
      </c>
      <c r="B6058">
        <v>2024</v>
      </c>
      <c r="C6058" t="s">
        <v>18138</v>
      </c>
      <c r="D6058" t="s">
        <v>11</v>
      </c>
      <c r="E6058">
        <v>0</v>
      </c>
      <c r="F6058" t="s">
        <v>22727</v>
      </c>
      <c r="G6058" t="s">
        <v>24050</v>
      </c>
      <c r="H6058" t="s">
        <v>20171</v>
      </c>
      <c r="I6058" t="s">
        <v>24124</v>
      </c>
      <c r="J6058" t="s">
        <v>16477</v>
      </c>
      <c r="K6058" t="s">
        <v>15</v>
      </c>
      <c r="L6058" t="s">
        <v>30</v>
      </c>
      <c r="M6058">
        <v>4.9000000000000004</v>
      </c>
      <c r="N6058" t="s">
        <v>4205</v>
      </c>
      <c r="O6058" t="s">
        <v>821</v>
      </c>
    </row>
    <row r="6059" spans="1:15" x14ac:dyDescent="0.3">
      <c r="A6059" t="s">
        <v>17994</v>
      </c>
      <c r="B6059">
        <v>2024</v>
      </c>
      <c r="C6059" t="s">
        <v>19329</v>
      </c>
      <c r="D6059" t="s">
        <v>11</v>
      </c>
      <c r="E6059">
        <v>5</v>
      </c>
      <c r="F6059" t="s">
        <v>22728</v>
      </c>
      <c r="G6059" t="s">
        <v>22728</v>
      </c>
      <c r="H6059" t="s">
        <v>20171</v>
      </c>
      <c r="I6059" t="s">
        <v>25382</v>
      </c>
      <c r="J6059" t="s">
        <v>16479</v>
      </c>
      <c r="K6059" t="s">
        <v>15</v>
      </c>
      <c r="L6059" t="s">
        <v>30</v>
      </c>
      <c r="M6059">
        <v>4.4000000000000004</v>
      </c>
      <c r="N6059" t="s">
        <v>4103</v>
      </c>
      <c r="O6059" t="s">
        <v>4104</v>
      </c>
    </row>
    <row r="6060" spans="1:15" x14ac:dyDescent="0.3">
      <c r="A6060" t="s">
        <v>17996</v>
      </c>
      <c r="B6060">
        <v>2024</v>
      </c>
      <c r="C6060" t="s">
        <v>18112</v>
      </c>
      <c r="D6060" t="s">
        <v>11</v>
      </c>
      <c r="E6060">
        <v>10</v>
      </c>
      <c r="F6060" t="s">
        <v>22729</v>
      </c>
      <c r="G6060" t="s">
        <v>22729</v>
      </c>
      <c r="H6060" t="s">
        <v>20172</v>
      </c>
      <c r="I6060" t="s">
        <v>25383</v>
      </c>
      <c r="J6060" t="s">
        <v>16481</v>
      </c>
      <c r="K6060" t="s">
        <v>15</v>
      </c>
      <c r="L6060" t="s">
        <v>15</v>
      </c>
      <c r="M6060">
        <v>4.5</v>
      </c>
      <c r="N6060" t="s">
        <v>495</v>
      </c>
      <c r="O6060" t="s">
        <v>496</v>
      </c>
    </row>
    <row r="6061" spans="1:15" x14ac:dyDescent="0.3">
      <c r="A6061" t="s">
        <v>17994</v>
      </c>
      <c r="B6061">
        <v>2024</v>
      </c>
      <c r="C6061" t="s">
        <v>19199</v>
      </c>
      <c r="D6061" t="s">
        <v>11</v>
      </c>
      <c r="E6061">
        <v>0</v>
      </c>
      <c r="F6061" t="s">
        <v>22450</v>
      </c>
      <c r="G6061" t="s">
        <v>22450</v>
      </c>
      <c r="H6061" t="s">
        <v>20172</v>
      </c>
      <c r="I6061" t="s">
        <v>25248</v>
      </c>
      <c r="J6061" t="s">
        <v>16482</v>
      </c>
      <c r="K6061" t="s">
        <v>15</v>
      </c>
      <c r="L6061" t="s">
        <v>30</v>
      </c>
      <c r="M6061">
        <v>3.1</v>
      </c>
      <c r="N6061" t="s">
        <v>1536</v>
      </c>
      <c r="O6061" t="s">
        <v>1537</v>
      </c>
    </row>
    <row r="6062" spans="1:15" x14ac:dyDescent="0.3">
      <c r="A6062" t="s">
        <v>17989</v>
      </c>
      <c r="B6062">
        <v>2019</v>
      </c>
      <c r="C6062" t="s">
        <v>18788</v>
      </c>
      <c r="D6062" t="s">
        <v>19</v>
      </c>
      <c r="E6062" s="2">
        <v>41541</v>
      </c>
      <c r="F6062" t="s">
        <v>22730</v>
      </c>
      <c r="G6062" t="s">
        <v>24051</v>
      </c>
      <c r="H6062" t="s">
        <v>20171</v>
      </c>
      <c r="I6062" t="s">
        <v>24124</v>
      </c>
      <c r="J6062" t="s">
        <v>16486</v>
      </c>
      <c r="K6062" t="s">
        <v>92</v>
      </c>
      <c r="L6062" t="s">
        <v>30</v>
      </c>
      <c r="M6062">
        <v>4.9000000000000004</v>
      </c>
      <c r="N6062" t="s">
        <v>3667</v>
      </c>
      <c r="O6062" t="s">
        <v>380</v>
      </c>
    </row>
    <row r="6063" spans="1:15" x14ac:dyDescent="0.3">
      <c r="A6063" t="s">
        <v>18001</v>
      </c>
      <c r="B6063">
        <v>2023</v>
      </c>
      <c r="C6063" t="s">
        <v>18789</v>
      </c>
      <c r="D6063" t="s">
        <v>19</v>
      </c>
      <c r="E6063" s="2">
        <v>9429</v>
      </c>
      <c r="F6063" t="s">
        <v>22731</v>
      </c>
      <c r="G6063" t="s">
        <v>24052</v>
      </c>
      <c r="H6063" t="s">
        <v>20171</v>
      </c>
      <c r="I6063" t="s">
        <v>24124</v>
      </c>
      <c r="J6063" t="s">
        <v>16490</v>
      </c>
      <c r="K6063" t="s">
        <v>69</v>
      </c>
      <c r="L6063" t="s">
        <v>859</v>
      </c>
      <c r="M6063">
        <v>3</v>
      </c>
      <c r="N6063" t="s">
        <v>2690</v>
      </c>
      <c r="O6063" t="s">
        <v>2691</v>
      </c>
    </row>
    <row r="6064" spans="1:15" x14ac:dyDescent="0.3">
      <c r="A6064" t="s">
        <v>17994</v>
      </c>
      <c r="B6064">
        <v>2017</v>
      </c>
      <c r="C6064" t="s">
        <v>19455</v>
      </c>
      <c r="D6064" t="s">
        <v>19</v>
      </c>
      <c r="E6064" s="2">
        <v>81987</v>
      </c>
      <c r="F6064">
        <v>23458</v>
      </c>
      <c r="G6064">
        <v>23458</v>
      </c>
      <c r="H6064" t="s">
        <v>20172</v>
      </c>
      <c r="I6064" t="s">
        <v>24124</v>
      </c>
      <c r="J6064" t="s">
        <v>16493</v>
      </c>
      <c r="K6064" t="s">
        <v>69</v>
      </c>
      <c r="L6064" t="s">
        <v>30</v>
      </c>
      <c r="M6064">
        <v>4.3</v>
      </c>
      <c r="N6064" t="s">
        <v>266</v>
      </c>
      <c r="O6064" t="s">
        <v>267</v>
      </c>
    </row>
    <row r="6065" spans="1:15" x14ac:dyDescent="0.3">
      <c r="A6065" t="s">
        <v>17989</v>
      </c>
      <c r="B6065">
        <v>2023</v>
      </c>
      <c r="C6065" t="s">
        <v>18456</v>
      </c>
      <c r="D6065" t="s">
        <v>19</v>
      </c>
      <c r="E6065" s="2">
        <v>9764</v>
      </c>
      <c r="F6065" t="s">
        <v>22732</v>
      </c>
      <c r="G6065" t="s">
        <v>24053</v>
      </c>
      <c r="H6065" t="s">
        <v>20171</v>
      </c>
      <c r="I6065" t="s">
        <v>24124</v>
      </c>
      <c r="J6065" t="s">
        <v>16496</v>
      </c>
      <c r="K6065" t="s">
        <v>92</v>
      </c>
      <c r="L6065" t="s">
        <v>30</v>
      </c>
      <c r="M6065">
        <v>4.9000000000000004</v>
      </c>
      <c r="N6065" t="s">
        <v>3667</v>
      </c>
      <c r="O6065" t="s">
        <v>380</v>
      </c>
    </row>
    <row r="6066" spans="1:15" x14ac:dyDescent="0.3">
      <c r="A6066" t="s">
        <v>18002</v>
      </c>
      <c r="B6066">
        <v>2024</v>
      </c>
      <c r="C6066" t="s">
        <v>19496</v>
      </c>
      <c r="D6066" t="s">
        <v>11</v>
      </c>
      <c r="E6066">
        <v>2</v>
      </c>
      <c r="F6066" t="s">
        <v>22733</v>
      </c>
      <c r="G6066" t="s">
        <v>24054</v>
      </c>
      <c r="H6066" t="s">
        <v>20171</v>
      </c>
      <c r="I6066" t="s">
        <v>24124</v>
      </c>
      <c r="J6066" t="s">
        <v>16498</v>
      </c>
      <c r="K6066" t="s">
        <v>15</v>
      </c>
      <c r="L6066" t="s">
        <v>30</v>
      </c>
      <c r="M6066">
        <v>4.5999999999999996</v>
      </c>
      <c r="N6066" t="s">
        <v>2718</v>
      </c>
      <c r="O6066" t="s">
        <v>2719</v>
      </c>
    </row>
    <row r="6067" spans="1:15" x14ac:dyDescent="0.3">
      <c r="A6067" t="s">
        <v>17994</v>
      </c>
      <c r="B6067">
        <v>2024</v>
      </c>
      <c r="C6067" t="s">
        <v>19266</v>
      </c>
      <c r="D6067" t="s">
        <v>11</v>
      </c>
      <c r="E6067">
        <v>10</v>
      </c>
      <c r="F6067" t="s">
        <v>22214</v>
      </c>
      <c r="G6067" t="s">
        <v>23844</v>
      </c>
      <c r="H6067" t="s">
        <v>20171</v>
      </c>
      <c r="I6067" t="s">
        <v>24124</v>
      </c>
      <c r="J6067" t="s">
        <v>16499</v>
      </c>
      <c r="K6067" t="s">
        <v>15</v>
      </c>
      <c r="L6067" t="s">
        <v>30</v>
      </c>
      <c r="M6067">
        <v>4</v>
      </c>
      <c r="N6067" t="s">
        <v>421</v>
      </c>
      <c r="O6067" t="s">
        <v>3952</v>
      </c>
    </row>
    <row r="6068" spans="1:15" x14ac:dyDescent="0.3">
      <c r="A6068" t="s">
        <v>18011</v>
      </c>
      <c r="B6068">
        <v>2024</v>
      </c>
      <c r="C6068" t="s">
        <v>18297</v>
      </c>
      <c r="D6068" t="s">
        <v>11</v>
      </c>
      <c r="E6068">
        <v>7</v>
      </c>
      <c r="F6068" t="s">
        <v>22734</v>
      </c>
      <c r="G6068" t="s">
        <v>22734</v>
      </c>
      <c r="H6068" t="s">
        <v>20172</v>
      </c>
      <c r="I6068" t="s">
        <v>25384</v>
      </c>
      <c r="J6068" t="s">
        <v>16501</v>
      </c>
      <c r="K6068" t="s">
        <v>15</v>
      </c>
      <c r="L6068" t="s">
        <v>4162</v>
      </c>
      <c r="M6068">
        <v>4.5999999999999996</v>
      </c>
      <c r="N6068" t="s">
        <v>5691</v>
      </c>
      <c r="O6068" t="s">
        <v>2921</v>
      </c>
    </row>
    <row r="6069" spans="1:15" x14ac:dyDescent="0.3">
      <c r="A6069" t="s">
        <v>17999</v>
      </c>
      <c r="B6069">
        <v>2024</v>
      </c>
      <c r="C6069" t="s">
        <v>19531</v>
      </c>
      <c r="D6069" t="s">
        <v>11</v>
      </c>
      <c r="E6069">
        <v>8</v>
      </c>
      <c r="F6069">
        <v>50760</v>
      </c>
      <c r="G6069">
        <v>50760</v>
      </c>
      <c r="H6069" t="s">
        <v>20172</v>
      </c>
      <c r="I6069" t="s">
        <v>24124</v>
      </c>
      <c r="J6069" t="s">
        <v>16502</v>
      </c>
      <c r="K6069" t="s">
        <v>15</v>
      </c>
      <c r="L6069" t="s">
        <v>15</v>
      </c>
      <c r="M6069">
        <v>4.4000000000000004</v>
      </c>
      <c r="N6069" t="s">
        <v>4854</v>
      </c>
      <c r="O6069" t="s">
        <v>4855</v>
      </c>
    </row>
    <row r="6070" spans="1:15" x14ac:dyDescent="0.3">
      <c r="A6070" t="s">
        <v>18002</v>
      </c>
      <c r="B6070">
        <v>2020</v>
      </c>
      <c r="C6070" t="s">
        <v>20027</v>
      </c>
      <c r="D6070" t="s">
        <v>19</v>
      </c>
      <c r="E6070" s="2">
        <v>15884</v>
      </c>
      <c r="F6070">
        <v>19991</v>
      </c>
      <c r="G6070">
        <v>19991</v>
      </c>
      <c r="H6070" t="s">
        <v>20172</v>
      </c>
      <c r="I6070" t="s">
        <v>24124</v>
      </c>
      <c r="J6070" t="s">
        <v>16505</v>
      </c>
      <c r="K6070" t="s">
        <v>92</v>
      </c>
      <c r="L6070" t="s">
        <v>619</v>
      </c>
      <c r="M6070">
        <v>4.5999999999999996</v>
      </c>
      <c r="N6070" t="s">
        <v>1045</v>
      </c>
      <c r="O6070" t="s">
        <v>1046</v>
      </c>
    </row>
    <row r="6071" spans="1:15" x14ac:dyDescent="0.3">
      <c r="A6071" t="s">
        <v>18018</v>
      </c>
      <c r="B6071">
        <v>2017</v>
      </c>
      <c r="C6071" t="s">
        <v>18344</v>
      </c>
      <c r="D6071" t="s">
        <v>19</v>
      </c>
      <c r="E6071" s="2">
        <v>100264</v>
      </c>
      <c r="F6071">
        <v>17900</v>
      </c>
      <c r="G6071">
        <v>17900</v>
      </c>
      <c r="H6071" t="s">
        <v>20172</v>
      </c>
      <c r="I6071" t="s">
        <v>24124</v>
      </c>
      <c r="J6071" t="s">
        <v>16507</v>
      </c>
      <c r="K6071" t="s">
        <v>82</v>
      </c>
      <c r="L6071" t="s">
        <v>15</v>
      </c>
      <c r="M6071">
        <v>4.4000000000000004</v>
      </c>
      <c r="N6071" t="s">
        <v>1571</v>
      </c>
      <c r="O6071" t="s">
        <v>2536</v>
      </c>
    </row>
    <row r="6072" spans="1:15" x14ac:dyDescent="0.3">
      <c r="A6072" t="s">
        <v>18010</v>
      </c>
      <c r="B6072">
        <v>2021</v>
      </c>
      <c r="C6072" t="s">
        <v>18401</v>
      </c>
      <c r="D6072" t="s">
        <v>19</v>
      </c>
      <c r="E6072" s="2">
        <v>49574</v>
      </c>
      <c r="F6072" t="s">
        <v>22735</v>
      </c>
      <c r="G6072" t="s">
        <v>24055</v>
      </c>
      <c r="H6072" t="s">
        <v>20171</v>
      </c>
      <c r="I6072" t="s">
        <v>24124</v>
      </c>
      <c r="J6072" t="s">
        <v>16510</v>
      </c>
      <c r="K6072" t="s">
        <v>92</v>
      </c>
      <c r="L6072" t="s">
        <v>30</v>
      </c>
      <c r="M6072">
        <v>4.0999999999999996</v>
      </c>
      <c r="N6072" t="s">
        <v>93</v>
      </c>
      <c r="O6072" t="s">
        <v>94</v>
      </c>
    </row>
    <row r="6073" spans="1:15" x14ac:dyDescent="0.3">
      <c r="A6073" t="s">
        <v>17994</v>
      </c>
      <c r="B6073">
        <v>2024</v>
      </c>
      <c r="C6073" t="s">
        <v>18138</v>
      </c>
      <c r="D6073" t="s">
        <v>11</v>
      </c>
      <c r="E6073">
        <v>10</v>
      </c>
      <c r="F6073" t="s">
        <v>22736</v>
      </c>
      <c r="G6073" t="s">
        <v>22736</v>
      </c>
      <c r="H6073" t="s">
        <v>20171</v>
      </c>
      <c r="I6073" t="s">
        <v>25385</v>
      </c>
      <c r="J6073" t="s">
        <v>16512</v>
      </c>
      <c r="K6073" t="s">
        <v>15</v>
      </c>
      <c r="L6073" t="s">
        <v>30</v>
      </c>
      <c r="M6073">
        <v>4.7</v>
      </c>
      <c r="N6073" t="s">
        <v>1299</v>
      </c>
      <c r="O6073" t="s">
        <v>1300</v>
      </c>
    </row>
    <row r="6074" spans="1:15" x14ac:dyDescent="0.3">
      <c r="A6074" t="s">
        <v>17994</v>
      </c>
      <c r="B6074">
        <v>2024</v>
      </c>
      <c r="C6074" t="s">
        <v>18196</v>
      </c>
      <c r="D6074" t="s">
        <v>11</v>
      </c>
      <c r="E6074">
        <v>0</v>
      </c>
      <c r="F6074">
        <v>26590</v>
      </c>
      <c r="G6074">
        <v>26590</v>
      </c>
      <c r="H6074" t="s">
        <v>20172</v>
      </c>
      <c r="I6074" t="s">
        <v>24124</v>
      </c>
      <c r="J6074" t="s">
        <v>16513</v>
      </c>
      <c r="K6074" t="s">
        <v>15</v>
      </c>
      <c r="L6074" t="s">
        <v>30</v>
      </c>
      <c r="M6074">
        <v>4.9000000000000004</v>
      </c>
      <c r="N6074" t="s">
        <v>4205</v>
      </c>
      <c r="O6074" t="s">
        <v>821</v>
      </c>
    </row>
    <row r="6075" spans="1:15" x14ac:dyDescent="0.3">
      <c r="A6075" t="s">
        <v>17994</v>
      </c>
      <c r="B6075">
        <v>2024</v>
      </c>
      <c r="C6075" t="s">
        <v>18101</v>
      </c>
      <c r="D6075" t="s">
        <v>11</v>
      </c>
      <c r="F6075" t="s">
        <v>22737</v>
      </c>
      <c r="G6075" t="s">
        <v>22737</v>
      </c>
      <c r="H6075" t="s">
        <v>20172</v>
      </c>
      <c r="I6075" t="s">
        <v>25386</v>
      </c>
      <c r="J6075" t="s">
        <v>16515</v>
      </c>
      <c r="K6075" t="s">
        <v>15</v>
      </c>
      <c r="L6075" t="s">
        <v>15</v>
      </c>
      <c r="M6075">
        <v>4.9000000000000004</v>
      </c>
      <c r="N6075" t="s">
        <v>3773</v>
      </c>
      <c r="O6075" t="s">
        <v>2929</v>
      </c>
    </row>
    <row r="6076" spans="1:15" x14ac:dyDescent="0.3">
      <c r="A6076" t="s">
        <v>18001</v>
      </c>
      <c r="B6076">
        <v>2023</v>
      </c>
      <c r="C6076" t="s">
        <v>20028</v>
      </c>
      <c r="D6076" t="s">
        <v>11</v>
      </c>
      <c r="E6076">
        <v>7</v>
      </c>
      <c r="F6076" t="s">
        <v>22940</v>
      </c>
      <c r="G6076" s="1" t="s">
        <v>22940</v>
      </c>
      <c r="H6076" t="s">
        <v>20172</v>
      </c>
      <c r="I6076" t="s">
        <v>25387</v>
      </c>
      <c r="J6076" t="s">
        <v>16518</v>
      </c>
      <c r="K6076" t="s">
        <v>15</v>
      </c>
      <c r="L6076" t="s">
        <v>15</v>
      </c>
      <c r="M6076">
        <v>4.5999999999999996</v>
      </c>
      <c r="N6076" t="s">
        <v>441</v>
      </c>
      <c r="O6076" t="s">
        <v>442</v>
      </c>
    </row>
    <row r="6077" spans="1:15" x14ac:dyDescent="0.3">
      <c r="A6077" t="s">
        <v>18027</v>
      </c>
      <c r="B6077">
        <v>2021</v>
      </c>
      <c r="C6077" t="s">
        <v>19545</v>
      </c>
      <c r="D6077" t="s">
        <v>19</v>
      </c>
      <c r="E6077" s="2">
        <v>57162</v>
      </c>
      <c r="F6077" t="s">
        <v>22738</v>
      </c>
      <c r="G6077" t="s">
        <v>24056</v>
      </c>
      <c r="H6077" t="s">
        <v>20171</v>
      </c>
      <c r="I6077" t="s">
        <v>24124</v>
      </c>
      <c r="J6077" t="s">
        <v>16521</v>
      </c>
      <c r="K6077" t="s">
        <v>29</v>
      </c>
      <c r="L6077" t="s">
        <v>30</v>
      </c>
      <c r="M6077">
        <v>4.9000000000000004</v>
      </c>
      <c r="N6077" t="s">
        <v>4045</v>
      </c>
      <c r="O6077" t="s">
        <v>1398</v>
      </c>
    </row>
    <row r="6078" spans="1:15" x14ac:dyDescent="0.3">
      <c r="A6078" t="s">
        <v>17996</v>
      </c>
      <c r="B6078">
        <v>2024</v>
      </c>
      <c r="C6078" t="s">
        <v>18346</v>
      </c>
      <c r="D6078" t="s">
        <v>11</v>
      </c>
      <c r="E6078">
        <v>10</v>
      </c>
      <c r="F6078" t="s">
        <v>21301</v>
      </c>
      <c r="G6078" t="s">
        <v>21301</v>
      </c>
      <c r="H6078" t="s">
        <v>20172</v>
      </c>
      <c r="I6078" t="s">
        <v>24633</v>
      </c>
      <c r="J6078" t="s">
        <v>16522</v>
      </c>
      <c r="K6078" t="s">
        <v>15</v>
      </c>
      <c r="L6078" t="s">
        <v>3038</v>
      </c>
      <c r="M6078">
        <v>4.5</v>
      </c>
      <c r="N6078" t="s">
        <v>495</v>
      </c>
      <c r="O6078" t="s">
        <v>496</v>
      </c>
    </row>
    <row r="6079" spans="1:15" x14ac:dyDescent="0.3">
      <c r="A6079" t="s">
        <v>17995</v>
      </c>
      <c r="B6079">
        <v>2020</v>
      </c>
      <c r="C6079" t="s">
        <v>18261</v>
      </c>
      <c r="D6079" t="s">
        <v>19</v>
      </c>
      <c r="E6079" s="2">
        <v>62847</v>
      </c>
      <c r="F6079" t="s">
        <v>22739</v>
      </c>
      <c r="G6079" t="s">
        <v>24057</v>
      </c>
      <c r="H6079" t="s">
        <v>20171</v>
      </c>
      <c r="I6079" t="s">
        <v>24124</v>
      </c>
      <c r="J6079" t="s">
        <v>3918</v>
      </c>
      <c r="K6079" t="s">
        <v>426</v>
      </c>
      <c r="L6079" t="s">
        <v>15</v>
      </c>
      <c r="M6079">
        <v>3.1</v>
      </c>
      <c r="N6079" t="s">
        <v>1536</v>
      </c>
      <c r="O6079" t="s">
        <v>1537</v>
      </c>
    </row>
    <row r="6080" spans="1:15" x14ac:dyDescent="0.3">
      <c r="A6080" t="s">
        <v>18039</v>
      </c>
      <c r="B6080">
        <v>2016</v>
      </c>
      <c r="C6080" t="s">
        <v>20029</v>
      </c>
      <c r="D6080" t="s">
        <v>19</v>
      </c>
      <c r="E6080" s="2">
        <v>78837</v>
      </c>
      <c r="F6080">
        <v>34995</v>
      </c>
      <c r="G6080">
        <v>34995</v>
      </c>
      <c r="H6080" t="s">
        <v>20172</v>
      </c>
      <c r="I6080" t="s">
        <v>24124</v>
      </c>
      <c r="J6080" t="s">
        <v>16526</v>
      </c>
      <c r="K6080" t="s">
        <v>69</v>
      </c>
      <c r="L6080" t="s">
        <v>30</v>
      </c>
      <c r="O6080" t="s">
        <v>3110</v>
      </c>
    </row>
    <row r="6081" spans="1:15" x14ac:dyDescent="0.3">
      <c r="A6081" t="s">
        <v>17989</v>
      </c>
      <c r="B6081">
        <v>2022</v>
      </c>
      <c r="C6081" t="s">
        <v>18928</v>
      </c>
      <c r="D6081" t="s">
        <v>19</v>
      </c>
      <c r="E6081" s="2">
        <v>23249</v>
      </c>
      <c r="F6081" t="s">
        <v>22740</v>
      </c>
      <c r="G6081" t="s">
        <v>24058</v>
      </c>
      <c r="H6081" t="s">
        <v>20171</v>
      </c>
      <c r="I6081" t="s">
        <v>24124</v>
      </c>
      <c r="J6081" t="s">
        <v>16529</v>
      </c>
      <c r="K6081" t="s">
        <v>88</v>
      </c>
      <c r="L6081" t="s">
        <v>1880</v>
      </c>
      <c r="M6081">
        <v>4.5999999999999996</v>
      </c>
      <c r="N6081" t="s">
        <v>3978</v>
      </c>
      <c r="O6081" t="s">
        <v>3641</v>
      </c>
    </row>
    <row r="6082" spans="1:15" x14ac:dyDescent="0.3">
      <c r="A6082" t="s">
        <v>17998</v>
      </c>
      <c r="B6082">
        <v>2021</v>
      </c>
      <c r="C6082" t="s">
        <v>18073</v>
      </c>
      <c r="D6082" t="s">
        <v>19</v>
      </c>
      <c r="E6082" s="2">
        <v>70459</v>
      </c>
      <c r="F6082" t="s">
        <v>22741</v>
      </c>
      <c r="G6082" t="s">
        <v>24059</v>
      </c>
      <c r="H6082" t="s">
        <v>20171</v>
      </c>
      <c r="I6082" t="s">
        <v>24124</v>
      </c>
      <c r="J6082" t="s">
        <v>7037</v>
      </c>
      <c r="K6082" t="s">
        <v>426</v>
      </c>
      <c r="L6082" t="s">
        <v>15</v>
      </c>
      <c r="M6082">
        <v>3.1</v>
      </c>
      <c r="N6082" t="s">
        <v>1536</v>
      </c>
      <c r="O6082" t="s">
        <v>1537</v>
      </c>
    </row>
    <row r="6083" spans="1:15" x14ac:dyDescent="0.3">
      <c r="A6083" t="s">
        <v>17994</v>
      </c>
      <c r="B6083">
        <v>2017</v>
      </c>
      <c r="C6083" t="s">
        <v>18591</v>
      </c>
      <c r="D6083" t="s">
        <v>19</v>
      </c>
      <c r="E6083" s="2">
        <v>63634</v>
      </c>
      <c r="F6083" t="s">
        <v>22742</v>
      </c>
      <c r="G6083" t="s">
        <v>24042</v>
      </c>
      <c r="H6083" t="s">
        <v>20171</v>
      </c>
      <c r="I6083" t="s">
        <v>24124</v>
      </c>
      <c r="J6083" t="s">
        <v>16534</v>
      </c>
      <c r="K6083" t="s">
        <v>146</v>
      </c>
      <c r="L6083" t="s">
        <v>15</v>
      </c>
      <c r="M6083">
        <v>3.6</v>
      </c>
      <c r="N6083" t="s">
        <v>5445</v>
      </c>
      <c r="O6083" t="s">
        <v>5446</v>
      </c>
    </row>
    <row r="6084" spans="1:15" x14ac:dyDescent="0.3">
      <c r="A6084" t="s">
        <v>18008</v>
      </c>
      <c r="B6084">
        <v>2000</v>
      </c>
      <c r="C6084" t="s">
        <v>18106</v>
      </c>
      <c r="D6084" t="s">
        <v>19</v>
      </c>
      <c r="E6084" s="2">
        <v>72000</v>
      </c>
      <c r="F6084">
        <v>15500</v>
      </c>
      <c r="G6084">
        <v>15500</v>
      </c>
      <c r="H6084" t="s">
        <v>20172</v>
      </c>
      <c r="I6084" t="s">
        <v>24124</v>
      </c>
      <c r="J6084" t="s">
        <v>16537</v>
      </c>
      <c r="K6084" t="s">
        <v>88</v>
      </c>
      <c r="L6084" t="s">
        <v>1095</v>
      </c>
    </row>
    <row r="6085" spans="1:15" x14ac:dyDescent="0.3">
      <c r="A6085" t="s">
        <v>17996</v>
      </c>
      <c r="B6085">
        <v>2020</v>
      </c>
      <c r="C6085" t="s">
        <v>18304</v>
      </c>
      <c r="D6085" t="s">
        <v>19</v>
      </c>
      <c r="E6085" s="2">
        <v>36386</v>
      </c>
      <c r="F6085" t="s">
        <v>22743</v>
      </c>
      <c r="G6085" t="s">
        <v>24060</v>
      </c>
      <c r="H6085" t="s">
        <v>20171</v>
      </c>
      <c r="I6085" t="s">
        <v>24124</v>
      </c>
      <c r="J6085" t="s">
        <v>16541</v>
      </c>
      <c r="K6085" t="s">
        <v>320</v>
      </c>
      <c r="L6085" t="s">
        <v>15</v>
      </c>
      <c r="M6085">
        <v>4.5</v>
      </c>
      <c r="N6085" t="s">
        <v>885</v>
      </c>
      <c r="O6085" t="s">
        <v>886</v>
      </c>
    </row>
    <row r="6086" spans="1:15" x14ac:dyDescent="0.3">
      <c r="A6086" t="s">
        <v>18010</v>
      </c>
      <c r="B6086">
        <v>2024</v>
      </c>
      <c r="C6086" t="s">
        <v>19313</v>
      </c>
      <c r="D6086" t="s">
        <v>11</v>
      </c>
      <c r="E6086">
        <v>1</v>
      </c>
      <c r="F6086" t="s">
        <v>5426</v>
      </c>
      <c r="G6086" t="s">
        <v>5426</v>
      </c>
      <c r="H6086" t="s">
        <v>20172</v>
      </c>
      <c r="I6086" t="s">
        <v>24124</v>
      </c>
      <c r="J6086" t="s">
        <v>16542</v>
      </c>
      <c r="K6086" t="s">
        <v>15</v>
      </c>
      <c r="L6086" t="s">
        <v>30</v>
      </c>
      <c r="M6086">
        <v>4.8</v>
      </c>
      <c r="N6086" t="s">
        <v>2808</v>
      </c>
      <c r="O6086" t="s">
        <v>2809</v>
      </c>
    </row>
    <row r="6087" spans="1:15" x14ac:dyDescent="0.3">
      <c r="A6087" t="s">
        <v>18043</v>
      </c>
      <c r="B6087">
        <v>2017</v>
      </c>
      <c r="C6087" t="s">
        <v>19371</v>
      </c>
      <c r="D6087" t="s">
        <v>19</v>
      </c>
      <c r="E6087" s="2">
        <v>61481</v>
      </c>
      <c r="F6087" t="s">
        <v>22744</v>
      </c>
      <c r="G6087" t="s">
        <v>21549</v>
      </c>
      <c r="H6087" t="s">
        <v>20171</v>
      </c>
      <c r="I6087" t="s">
        <v>24124</v>
      </c>
      <c r="J6087" t="s">
        <v>16545</v>
      </c>
      <c r="K6087" t="s">
        <v>82</v>
      </c>
      <c r="L6087" t="s">
        <v>1509</v>
      </c>
      <c r="M6087">
        <v>4.5</v>
      </c>
      <c r="N6087" t="s">
        <v>360</v>
      </c>
      <c r="O6087" t="s">
        <v>361</v>
      </c>
    </row>
    <row r="6088" spans="1:15" x14ac:dyDescent="0.3">
      <c r="A6088" t="s">
        <v>17994</v>
      </c>
      <c r="B6088">
        <v>2024</v>
      </c>
      <c r="C6088" t="s">
        <v>19199</v>
      </c>
      <c r="D6088" t="s">
        <v>11</v>
      </c>
      <c r="E6088">
        <v>0</v>
      </c>
      <c r="F6088" t="s">
        <v>22745</v>
      </c>
      <c r="G6088" t="s">
        <v>24061</v>
      </c>
      <c r="H6088" t="s">
        <v>20171</v>
      </c>
      <c r="I6088" t="s">
        <v>24124</v>
      </c>
      <c r="J6088" t="s">
        <v>16547</v>
      </c>
      <c r="K6088" t="s">
        <v>15</v>
      </c>
      <c r="L6088" t="s">
        <v>30</v>
      </c>
      <c r="M6088">
        <v>4.9000000000000004</v>
      </c>
      <c r="N6088" t="s">
        <v>4205</v>
      </c>
      <c r="O6088" t="s">
        <v>821</v>
      </c>
    </row>
    <row r="6089" spans="1:15" x14ac:dyDescent="0.3">
      <c r="A6089" t="s">
        <v>18022</v>
      </c>
      <c r="B6089">
        <v>2023</v>
      </c>
      <c r="C6089" t="s">
        <v>18094</v>
      </c>
      <c r="D6089" t="s">
        <v>19</v>
      </c>
      <c r="E6089" s="2">
        <v>25455</v>
      </c>
      <c r="F6089">
        <v>17977</v>
      </c>
      <c r="G6089">
        <v>17977</v>
      </c>
      <c r="H6089" t="s">
        <v>20172</v>
      </c>
      <c r="I6089" t="s">
        <v>24124</v>
      </c>
      <c r="J6089" t="s">
        <v>16548</v>
      </c>
      <c r="K6089" t="s">
        <v>426</v>
      </c>
      <c r="L6089" t="s">
        <v>15</v>
      </c>
      <c r="M6089">
        <v>4.8</v>
      </c>
      <c r="N6089" t="s">
        <v>11254</v>
      </c>
      <c r="O6089" t="s">
        <v>5172</v>
      </c>
    </row>
    <row r="6090" spans="1:15" x14ac:dyDescent="0.3">
      <c r="A6090" t="s">
        <v>18019</v>
      </c>
      <c r="B6090">
        <v>2024</v>
      </c>
      <c r="C6090" t="s">
        <v>18351</v>
      </c>
      <c r="D6090" t="s">
        <v>11</v>
      </c>
      <c r="E6090">
        <v>8</v>
      </c>
      <c r="F6090" t="s">
        <v>22746</v>
      </c>
      <c r="G6090" t="s">
        <v>22746</v>
      </c>
      <c r="H6090" t="s">
        <v>20172</v>
      </c>
      <c r="I6090" t="s">
        <v>25388</v>
      </c>
      <c r="J6090" t="s">
        <v>16550</v>
      </c>
      <c r="K6090" t="s">
        <v>15</v>
      </c>
      <c r="L6090" t="s">
        <v>159</v>
      </c>
      <c r="M6090">
        <v>4</v>
      </c>
      <c r="N6090" t="s">
        <v>1208</v>
      </c>
      <c r="O6090" t="s">
        <v>1209</v>
      </c>
    </row>
    <row r="6091" spans="1:15" x14ac:dyDescent="0.3">
      <c r="A6091" t="s">
        <v>18011</v>
      </c>
      <c r="B6091">
        <v>2025</v>
      </c>
      <c r="C6091" t="s">
        <v>19244</v>
      </c>
      <c r="D6091" t="s">
        <v>11</v>
      </c>
      <c r="E6091">
        <v>7</v>
      </c>
      <c r="F6091" t="s">
        <v>22747</v>
      </c>
      <c r="G6091" t="s">
        <v>22747</v>
      </c>
      <c r="H6091" t="s">
        <v>20172</v>
      </c>
      <c r="I6091" t="s">
        <v>25389</v>
      </c>
      <c r="J6091" t="s">
        <v>16552</v>
      </c>
      <c r="K6091" t="s">
        <v>15</v>
      </c>
      <c r="L6091" t="s">
        <v>15</v>
      </c>
      <c r="M6091">
        <v>4.5999999999999996</v>
      </c>
      <c r="N6091" t="s">
        <v>5691</v>
      </c>
      <c r="O6091" t="s">
        <v>2921</v>
      </c>
    </row>
    <row r="6092" spans="1:15" x14ac:dyDescent="0.3">
      <c r="A6092" t="s">
        <v>17990</v>
      </c>
      <c r="B6092">
        <v>2013</v>
      </c>
      <c r="C6092" t="s">
        <v>20030</v>
      </c>
      <c r="D6092" t="s">
        <v>19</v>
      </c>
      <c r="E6092" s="2">
        <v>153077</v>
      </c>
      <c r="F6092">
        <v>10301</v>
      </c>
      <c r="G6092">
        <v>10301</v>
      </c>
      <c r="H6092" t="s">
        <v>20172</v>
      </c>
      <c r="I6092" t="s">
        <v>24124</v>
      </c>
      <c r="J6092" t="s">
        <v>16555</v>
      </c>
      <c r="K6092" t="s">
        <v>125</v>
      </c>
      <c r="L6092" t="s">
        <v>15</v>
      </c>
      <c r="M6092">
        <v>4.9000000000000004</v>
      </c>
      <c r="N6092" t="s">
        <v>4045</v>
      </c>
      <c r="O6092" t="s">
        <v>1398</v>
      </c>
    </row>
    <row r="6093" spans="1:15" x14ac:dyDescent="0.3">
      <c r="A6093" t="s">
        <v>17994</v>
      </c>
      <c r="B6093">
        <v>2024</v>
      </c>
      <c r="C6093" t="s">
        <v>19357</v>
      </c>
      <c r="D6093" t="s">
        <v>11</v>
      </c>
      <c r="F6093" t="s">
        <v>22748</v>
      </c>
      <c r="G6093" t="s">
        <v>22748</v>
      </c>
      <c r="H6093" t="s">
        <v>20171</v>
      </c>
      <c r="I6093" t="s">
        <v>25390</v>
      </c>
      <c r="J6093" t="s">
        <v>16557</v>
      </c>
      <c r="K6093" t="s">
        <v>15</v>
      </c>
      <c r="L6093" t="s">
        <v>3666</v>
      </c>
      <c r="M6093">
        <v>4.9000000000000004</v>
      </c>
      <c r="N6093" t="s">
        <v>3773</v>
      </c>
      <c r="O6093" t="s">
        <v>2929</v>
      </c>
    </row>
    <row r="6094" spans="1:15" x14ac:dyDescent="0.3">
      <c r="A6094" t="s">
        <v>17996</v>
      </c>
      <c r="B6094">
        <v>2024</v>
      </c>
      <c r="C6094" t="s">
        <v>18092</v>
      </c>
      <c r="D6094" t="s">
        <v>11</v>
      </c>
      <c r="E6094">
        <v>2</v>
      </c>
      <c r="F6094">
        <v>36370</v>
      </c>
      <c r="G6094">
        <v>36370</v>
      </c>
      <c r="H6094" t="s">
        <v>20172</v>
      </c>
      <c r="I6094" t="s">
        <v>24124</v>
      </c>
      <c r="J6094" t="s">
        <v>16558</v>
      </c>
      <c r="K6094" t="s">
        <v>15</v>
      </c>
      <c r="L6094" t="s">
        <v>15</v>
      </c>
      <c r="M6094">
        <v>4.7</v>
      </c>
      <c r="N6094" t="s">
        <v>1504</v>
      </c>
      <c r="O6094" t="s">
        <v>1505</v>
      </c>
    </row>
    <row r="6095" spans="1:15" x14ac:dyDescent="0.3">
      <c r="A6095" t="s">
        <v>18002</v>
      </c>
      <c r="B6095">
        <v>2021</v>
      </c>
      <c r="C6095" t="s">
        <v>18076</v>
      </c>
      <c r="D6095" t="s">
        <v>19</v>
      </c>
      <c r="E6095" s="2">
        <v>26807</v>
      </c>
      <c r="F6095">
        <v>20568</v>
      </c>
      <c r="G6095">
        <v>20568</v>
      </c>
      <c r="H6095" t="s">
        <v>20172</v>
      </c>
      <c r="I6095" t="s">
        <v>24124</v>
      </c>
      <c r="J6095" t="s">
        <v>16560</v>
      </c>
      <c r="K6095" t="s">
        <v>62</v>
      </c>
      <c r="L6095" t="s">
        <v>15</v>
      </c>
      <c r="M6095">
        <v>4.3</v>
      </c>
      <c r="N6095" t="s">
        <v>1948</v>
      </c>
      <c r="O6095" t="s">
        <v>1949</v>
      </c>
    </row>
    <row r="6096" spans="1:15" x14ac:dyDescent="0.3">
      <c r="A6096" t="s">
        <v>18001</v>
      </c>
      <c r="B6096">
        <v>2024</v>
      </c>
      <c r="C6096" t="s">
        <v>18945</v>
      </c>
      <c r="D6096" t="s">
        <v>11</v>
      </c>
      <c r="E6096">
        <v>10</v>
      </c>
      <c r="F6096">
        <v>31087</v>
      </c>
      <c r="G6096">
        <v>31087</v>
      </c>
      <c r="H6096" t="s">
        <v>20172</v>
      </c>
      <c r="I6096" t="s">
        <v>24124</v>
      </c>
      <c r="J6096" t="s">
        <v>16561</v>
      </c>
      <c r="K6096" t="s">
        <v>15</v>
      </c>
      <c r="L6096" t="s">
        <v>30</v>
      </c>
      <c r="O6096" t="s">
        <v>2295</v>
      </c>
    </row>
    <row r="6097" spans="1:15" x14ac:dyDescent="0.3">
      <c r="A6097" t="s">
        <v>18008</v>
      </c>
      <c r="B6097">
        <v>2021</v>
      </c>
      <c r="C6097" t="s">
        <v>18437</v>
      </c>
      <c r="D6097" t="s">
        <v>1256</v>
      </c>
      <c r="E6097" s="2">
        <v>29050</v>
      </c>
      <c r="F6097">
        <v>56991</v>
      </c>
      <c r="G6097">
        <v>56991</v>
      </c>
      <c r="H6097" t="s">
        <v>20172</v>
      </c>
      <c r="I6097" t="s">
        <v>24124</v>
      </c>
      <c r="J6097" t="s">
        <v>16564</v>
      </c>
      <c r="K6097" t="s">
        <v>22</v>
      </c>
      <c r="L6097" t="s">
        <v>6210</v>
      </c>
      <c r="M6097">
        <v>4.7</v>
      </c>
      <c r="N6097" t="s">
        <v>6211</v>
      </c>
      <c r="O6097" t="s">
        <v>6212</v>
      </c>
    </row>
    <row r="6098" spans="1:15" x14ac:dyDescent="0.3">
      <c r="A6098" t="s">
        <v>18024</v>
      </c>
      <c r="B6098">
        <v>2022</v>
      </c>
      <c r="C6098" t="s">
        <v>20031</v>
      </c>
      <c r="D6098" t="s">
        <v>19</v>
      </c>
      <c r="E6098" s="2">
        <v>25884</v>
      </c>
      <c r="F6098">
        <v>239800</v>
      </c>
      <c r="G6098">
        <v>239800</v>
      </c>
      <c r="H6098" t="s">
        <v>20172</v>
      </c>
      <c r="I6098" t="s">
        <v>24124</v>
      </c>
      <c r="J6098" t="s">
        <v>16567</v>
      </c>
      <c r="K6098" t="s">
        <v>69</v>
      </c>
      <c r="L6098" t="s">
        <v>15</v>
      </c>
      <c r="M6098">
        <v>4.7</v>
      </c>
      <c r="N6098" t="s">
        <v>390</v>
      </c>
      <c r="O6098" t="s">
        <v>391</v>
      </c>
    </row>
    <row r="6099" spans="1:15" x14ac:dyDescent="0.3">
      <c r="A6099" t="s">
        <v>18040</v>
      </c>
      <c r="B6099">
        <v>2024</v>
      </c>
      <c r="C6099" t="s">
        <v>19514</v>
      </c>
      <c r="D6099" t="s">
        <v>11</v>
      </c>
      <c r="E6099">
        <v>20</v>
      </c>
      <c r="F6099">
        <v>49685</v>
      </c>
      <c r="G6099">
        <v>49685</v>
      </c>
      <c r="H6099" t="s">
        <v>20172</v>
      </c>
      <c r="I6099" t="s">
        <v>24124</v>
      </c>
      <c r="J6099" t="s">
        <v>16568</v>
      </c>
      <c r="K6099" t="s">
        <v>15</v>
      </c>
      <c r="L6099" t="s">
        <v>30</v>
      </c>
      <c r="M6099">
        <v>4.9000000000000004</v>
      </c>
      <c r="N6099" t="s">
        <v>515</v>
      </c>
      <c r="O6099" t="s">
        <v>516</v>
      </c>
    </row>
    <row r="6100" spans="1:15" x14ac:dyDescent="0.3">
      <c r="A6100" t="s">
        <v>18001</v>
      </c>
      <c r="B6100">
        <v>2023</v>
      </c>
      <c r="C6100" t="s">
        <v>19294</v>
      </c>
      <c r="D6100" t="s">
        <v>19</v>
      </c>
      <c r="E6100" s="2">
        <v>6318</v>
      </c>
      <c r="F6100" t="s">
        <v>22749</v>
      </c>
      <c r="G6100" t="s">
        <v>24062</v>
      </c>
      <c r="H6100" t="s">
        <v>20171</v>
      </c>
      <c r="I6100" t="s">
        <v>24124</v>
      </c>
      <c r="J6100" t="s">
        <v>16570</v>
      </c>
      <c r="K6100" t="s">
        <v>246</v>
      </c>
      <c r="L6100" t="s">
        <v>859</v>
      </c>
      <c r="M6100">
        <v>2.6</v>
      </c>
      <c r="N6100" t="s">
        <v>233</v>
      </c>
      <c r="O6100" t="s">
        <v>874</v>
      </c>
    </row>
    <row r="6101" spans="1:15" x14ac:dyDescent="0.3">
      <c r="A6101" t="s">
        <v>17999</v>
      </c>
      <c r="B6101">
        <v>2024</v>
      </c>
      <c r="C6101" t="s">
        <v>18475</v>
      </c>
      <c r="D6101" t="s">
        <v>11</v>
      </c>
      <c r="E6101">
        <v>0</v>
      </c>
      <c r="F6101" t="s">
        <v>22750</v>
      </c>
      <c r="G6101" t="s">
        <v>22750</v>
      </c>
      <c r="H6101" t="s">
        <v>20171</v>
      </c>
      <c r="I6101" t="s">
        <v>25391</v>
      </c>
      <c r="J6101" t="s">
        <v>16572</v>
      </c>
      <c r="K6101" t="s">
        <v>15</v>
      </c>
      <c r="L6101" t="s">
        <v>4416</v>
      </c>
      <c r="M6101">
        <v>4.8</v>
      </c>
      <c r="N6101" t="s">
        <v>5077</v>
      </c>
      <c r="O6101" t="s">
        <v>2351</v>
      </c>
    </row>
    <row r="6102" spans="1:15" x14ac:dyDescent="0.3">
      <c r="A6102" t="s">
        <v>18011</v>
      </c>
      <c r="B6102">
        <v>2012</v>
      </c>
      <c r="C6102" t="s">
        <v>19296</v>
      </c>
      <c r="D6102" t="s">
        <v>19</v>
      </c>
      <c r="E6102" s="2">
        <v>114774</v>
      </c>
      <c r="F6102">
        <v>11981</v>
      </c>
      <c r="G6102">
        <v>11981</v>
      </c>
      <c r="H6102" t="s">
        <v>20172</v>
      </c>
      <c r="I6102" t="s">
        <v>24124</v>
      </c>
      <c r="J6102" t="s">
        <v>16575</v>
      </c>
      <c r="K6102" t="s">
        <v>473</v>
      </c>
      <c r="L6102" t="s">
        <v>30</v>
      </c>
      <c r="M6102">
        <v>4.3</v>
      </c>
      <c r="N6102" t="s">
        <v>1014</v>
      </c>
      <c r="O6102" t="s">
        <v>1015</v>
      </c>
    </row>
    <row r="6103" spans="1:15" x14ac:dyDescent="0.3">
      <c r="A6103" t="s">
        <v>17997</v>
      </c>
      <c r="B6103">
        <v>2024</v>
      </c>
      <c r="C6103" t="s">
        <v>19297</v>
      </c>
      <c r="D6103" t="s">
        <v>11</v>
      </c>
      <c r="E6103">
        <v>10</v>
      </c>
      <c r="F6103">
        <v>50740</v>
      </c>
      <c r="G6103">
        <v>50740</v>
      </c>
      <c r="H6103" t="s">
        <v>20172</v>
      </c>
      <c r="I6103" t="s">
        <v>24124</v>
      </c>
      <c r="J6103" t="s">
        <v>16576</v>
      </c>
      <c r="K6103" t="s">
        <v>15</v>
      </c>
      <c r="L6103" t="s">
        <v>15</v>
      </c>
      <c r="M6103">
        <v>4.4000000000000004</v>
      </c>
      <c r="N6103" t="s">
        <v>3971</v>
      </c>
      <c r="O6103" t="s">
        <v>731</v>
      </c>
    </row>
    <row r="6104" spans="1:15" x14ac:dyDescent="0.3">
      <c r="A6104" t="s">
        <v>17998</v>
      </c>
      <c r="B6104">
        <v>2023</v>
      </c>
      <c r="C6104" t="s">
        <v>18301</v>
      </c>
      <c r="D6104" t="s">
        <v>11</v>
      </c>
      <c r="E6104">
        <v>0</v>
      </c>
      <c r="F6104" t="s">
        <v>22751</v>
      </c>
      <c r="G6104" t="s">
        <v>22751</v>
      </c>
      <c r="H6104" t="s">
        <v>20172</v>
      </c>
      <c r="I6104" t="s">
        <v>24634</v>
      </c>
      <c r="J6104" t="s">
        <v>16578</v>
      </c>
      <c r="K6104" t="s">
        <v>15</v>
      </c>
      <c r="L6104" t="s">
        <v>4691</v>
      </c>
      <c r="M6104">
        <v>4.5999999999999996</v>
      </c>
      <c r="N6104" t="s">
        <v>3677</v>
      </c>
      <c r="O6104" t="s">
        <v>3678</v>
      </c>
    </row>
    <row r="6105" spans="1:15" x14ac:dyDescent="0.3">
      <c r="A6105" t="s">
        <v>18023</v>
      </c>
      <c r="B6105">
        <v>2022</v>
      </c>
      <c r="C6105" t="s">
        <v>18388</v>
      </c>
      <c r="D6105" t="s">
        <v>11</v>
      </c>
      <c r="E6105" s="2">
        <v>9366</v>
      </c>
      <c r="F6105" t="s">
        <v>22752</v>
      </c>
      <c r="G6105" t="s">
        <v>22752</v>
      </c>
      <c r="H6105" t="s">
        <v>20172</v>
      </c>
      <c r="I6105" t="s">
        <v>25392</v>
      </c>
      <c r="J6105" t="s">
        <v>16582</v>
      </c>
      <c r="K6105" t="s">
        <v>15</v>
      </c>
      <c r="L6105" t="s">
        <v>1509</v>
      </c>
      <c r="M6105">
        <v>4.8</v>
      </c>
      <c r="N6105" t="s">
        <v>5859</v>
      </c>
      <c r="O6105" t="s">
        <v>5860</v>
      </c>
    </row>
    <row r="6106" spans="1:15" x14ac:dyDescent="0.3">
      <c r="A6106" t="s">
        <v>17994</v>
      </c>
      <c r="B6106">
        <v>2024</v>
      </c>
      <c r="C6106" t="s">
        <v>18107</v>
      </c>
      <c r="D6106" t="s">
        <v>11</v>
      </c>
      <c r="E6106">
        <v>11</v>
      </c>
      <c r="F6106" t="s">
        <v>21022</v>
      </c>
      <c r="G6106" t="s">
        <v>21022</v>
      </c>
      <c r="H6106" t="s">
        <v>20171</v>
      </c>
      <c r="I6106" t="s">
        <v>24470</v>
      </c>
      <c r="J6106" t="s">
        <v>16583</v>
      </c>
      <c r="K6106" t="s">
        <v>15</v>
      </c>
      <c r="L6106" t="s">
        <v>30</v>
      </c>
      <c r="M6106">
        <v>4.2</v>
      </c>
      <c r="N6106" t="s">
        <v>2405</v>
      </c>
      <c r="O6106" t="s">
        <v>3020</v>
      </c>
    </row>
    <row r="6107" spans="1:15" x14ac:dyDescent="0.3">
      <c r="A6107" t="s">
        <v>18011</v>
      </c>
      <c r="B6107">
        <v>2017</v>
      </c>
      <c r="C6107" t="s">
        <v>19171</v>
      </c>
      <c r="D6107" t="s">
        <v>19</v>
      </c>
      <c r="E6107" s="2">
        <v>99877</v>
      </c>
      <c r="F6107">
        <v>19797</v>
      </c>
      <c r="G6107">
        <v>19797</v>
      </c>
      <c r="H6107" t="s">
        <v>20172</v>
      </c>
      <c r="I6107" t="s">
        <v>24124</v>
      </c>
      <c r="J6107" t="s">
        <v>16586</v>
      </c>
      <c r="K6107" t="s">
        <v>92</v>
      </c>
      <c r="L6107" t="s">
        <v>16587</v>
      </c>
      <c r="M6107">
        <v>4.8</v>
      </c>
      <c r="N6107" t="s">
        <v>1244</v>
      </c>
      <c r="O6107" t="s">
        <v>1245</v>
      </c>
    </row>
    <row r="6108" spans="1:15" x14ac:dyDescent="0.3">
      <c r="A6108" t="s">
        <v>18004</v>
      </c>
      <c r="B6108">
        <v>2024</v>
      </c>
      <c r="C6108" t="s">
        <v>18258</v>
      </c>
      <c r="D6108" t="s">
        <v>11</v>
      </c>
      <c r="E6108">
        <v>5</v>
      </c>
      <c r="F6108">
        <v>38223</v>
      </c>
      <c r="G6108">
        <v>38223</v>
      </c>
      <c r="H6108" t="s">
        <v>20172</v>
      </c>
      <c r="I6108" t="s">
        <v>24124</v>
      </c>
      <c r="J6108" t="s">
        <v>16588</v>
      </c>
      <c r="K6108" t="s">
        <v>15</v>
      </c>
      <c r="L6108" t="s">
        <v>30</v>
      </c>
      <c r="M6108">
        <v>4.9000000000000004</v>
      </c>
      <c r="N6108" t="s">
        <v>1253</v>
      </c>
      <c r="O6108" t="s">
        <v>1254</v>
      </c>
    </row>
    <row r="6109" spans="1:15" x14ac:dyDescent="0.3">
      <c r="A6109" t="s">
        <v>18016</v>
      </c>
      <c r="B6109">
        <v>2019</v>
      </c>
      <c r="C6109" t="s">
        <v>18300</v>
      </c>
      <c r="D6109" t="s">
        <v>1256</v>
      </c>
      <c r="E6109" s="2">
        <v>3910</v>
      </c>
      <c r="F6109">
        <v>268800</v>
      </c>
      <c r="G6109">
        <v>268800</v>
      </c>
      <c r="H6109" t="s">
        <v>20172</v>
      </c>
      <c r="I6109" t="s">
        <v>24124</v>
      </c>
      <c r="J6109" t="s">
        <v>16590</v>
      </c>
      <c r="K6109" t="s">
        <v>92</v>
      </c>
      <c r="L6109" t="s">
        <v>15</v>
      </c>
      <c r="O6109" t="s">
        <v>446</v>
      </c>
    </row>
    <row r="6110" spans="1:15" x14ac:dyDescent="0.3">
      <c r="A6110" t="s">
        <v>18001</v>
      </c>
      <c r="B6110">
        <v>2024</v>
      </c>
      <c r="C6110" t="s">
        <v>18880</v>
      </c>
      <c r="D6110" t="s">
        <v>11</v>
      </c>
      <c r="E6110">
        <v>7</v>
      </c>
      <c r="F6110" t="s">
        <v>22753</v>
      </c>
      <c r="G6110" t="s">
        <v>22753</v>
      </c>
      <c r="H6110" t="s">
        <v>20172</v>
      </c>
      <c r="I6110" t="s">
        <v>25393</v>
      </c>
      <c r="J6110" t="s">
        <v>16592</v>
      </c>
      <c r="K6110" t="s">
        <v>15</v>
      </c>
      <c r="L6110" t="s">
        <v>30</v>
      </c>
      <c r="M6110">
        <v>4.5999999999999996</v>
      </c>
      <c r="N6110" t="s">
        <v>441</v>
      </c>
      <c r="O6110" t="s">
        <v>442</v>
      </c>
    </row>
    <row r="6111" spans="1:15" x14ac:dyDescent="0.3">
      <c r="A6111" t="s">
        <v>18002</v>
      </c>
      <c r="B6111">
        <v>2023</v>
      </c>
      <c r="C6111" t="s">
        <v>18187</v>
      </c>
      <c r="D6111" t="s">
        <v>19</v>
      </c>
      <c r="E6111" s="2">
        <v>21447</v>
      </c>
      <c r="F6111" t="s">
        <v>22754</v>
      </c>
      <c r="G6111" t="s">
        <v>24063</v>
      </c>
      <c r="H6111" t="s">
        <v>20171</v>
      </c>
      <c r="I6111" t="s">
        <v>24124</v>
      </c>
      <c r="J6111" t="s">
        <v>16595</v>
      </c>
      <c r="K6111" t="s">
        <v>426</v>
      </c>
      <c r="L6111" t="s">
        <v>15</v>
      </c>
      <c r="M6111">
        <v>4.8</v>
      </c>
      <c r="N6111" t="s">
        <v>4117</v>
      </c>
      <c r="O6111" t="s">
        <v>4118</v>
      </c>
    </row>
    <row r="6112" spans="1:15" x14ac:dyDescent="0.3">
      <c r="A6112" t="s">
        <v>18033</v>
      </c>
      <c r="B6112">
        <v>2010</v>
      </c>
      <c r="C6112" t="s">
        <v>20032</v>
      </c>
      <c r="D6112" t="s">
        <v>19</v>
      </c>
      <c r="E6112" s="2">
        <v>100701</v>
      </c>
      <c r="F6112">
        <v>7914</v>
      </c>
      <c r="G6112">
        <v>7914</v>
      </c>
      <c r="H6112" t="s">
        <v>20172</v>
      </c>
      <c r="I6112" t="s">
        <v>24124</v>
      </c>
      <c r="J6112" t="s">
        <v>16598</v>
      </c>
      <c r="K6112" t="s">
        <v>69</v>
      </c>
      <c r="L6112" t="s">
        <v>30</v>
      </c>
      <c r="M6112">
        <v>4.0999999999999996</v>
      </c>
      <c r="N6112" t="s">
        <v>770</v>
      </c>
      <c r="O6112" t="s">
        <v>3339</v>
      </c>
    </row>
    <row r="6113" spans="1:15" x14ac:dyDescent="0.3">
      <c r="A6113" t="s">
        <v>18011</v>
      </c>
      <c r="B6113">
        <v>2024</v>
      </c>
      <c r="C6113" t="s">
        <v>18254</v>
      </c>
      <c r="D6113" t="s">
        <v>11</v>
      </c>
      <c r="E6113">
        <v>4</v>
      </c>
      <c r="F6113">
        <v>44030</v>
      </c>
      <c r="G6113">
        <v>44030</v>
      </c>
      <c r="H6113" t="s">
        <v>20172</v>
      </c>
      <c r="I6113" t="s">
        <v>24124</v>
      </c>
      <c r="J6113" t="s">
        <v>16599</v>
      </c>
      <c r="K6113" t="s">
        <v>15</v>
      </c>
      <c r="L6113" t="s">
        <v>3666</v>
      </c>
      <c r="M6113">
        <v>4.5999999999999996</v>
      </c>
      <c r="N6113" t="s">
        <v>4358</v>
      </c>
      <c r="O6113" t="s">
        <v>4359</v>
      </c>
    </row>
    <row r="6114" spans="1:15" x14ac:dyDescent="0.3">
      <c r="A6114" t="s">
        <v>18022</v>
      </c>
      <c r="B6114">
        <v>2024</v>
      </c>
      <c r="C6114" t="s">
        <v>18271</v>
      </c>
      <c r="D6114" t="s">
        <v>11</v>
      </c>
      <c r="E6114">
        <v>10</v>
      </c>
      <c r="F6114" t="s">
        <v>22755</v>
      </c>
      <c r="G6114" t="s">
        <v>22755</v>
      </c>
      <c r="H6114" t="s">
        <v>20172</v>
      </c>
      <c r="I6114" t="s">
        <v>25394</v>
      </c>
      <c r="J6114" t="s">
        <v>16601</v>
      </c>
      <c r="K6114" t="s">
        <v>15</v>
      </c>
      <c r="L6114" t="s">
        <v>140</v>
      </c>
      <c r="M6114">
        <v>2.9</v>
      </c>
      <c r="N6114" t="s">
        <v>1448</v>
      </c>
      <c r="O6114" t="s">
        <v>1449</v>
      </c>
    </row>
    <row r="6115" spans="1:15" x14ac:dyDescent="0.3">
      <c r="A6115" t="s">
        <v>18026</v>
      </c>
      <c r="B6115">
        <v>2021</v>
      </c>
      <c r="C6115" t="s">
        <v>18253</v>
      </c>
      <c r="D6115" t="s">
        <v>1256</v>
      </c>
      <c r="E6115" s="2">
        <v>12921</v>
      </c>
      <c r="F6115" t="s">
        <v>22756</v>
      </c>
      <c r="G6115" t="s">
        <v>23664</v>
      </c>
      <c r="H6115" t="s">
        <v>20171</v>
      </c>
      <c r="I6115" t="s">
        <v>24124</v>
      </c>
      <c r="J6115" t="s">
        <v>16604</v>
      </c>
      <c r="K6115" t="s">
        <v>22</v>
      </c>
      <c r="L6115" t="s">
        <v>15</v>
      </c>
      <c r="M6115">
        <v>4.5</v>
      </c>
      <c r="N6115" t="s">
        <v>474</v>
      </c>
      <c r="O6115" t="s">
        <v>475</v>
      </c>
    </row>
    <row r="6116" spans="1:15" x14ac:dyDescent="0.3">
      <c r="A6116" t="s">
        <v>17994</v>
      </c>
      <c r="B6116">
        <v>2024</v>
      </c>
      <c r="C6116" t="s">
        <v>19329</v>
      </c>
      <c r="D6116" t="s">
        <v>11</v>
      </c>
      <c r="E6116">
        <v>0</v>
      </c>
      <c r="F6116" t="s">
        <v>22757</v>
      </c>
      <c r="G6116" t="s">
        <v>22757</v>
      </c>
      <c r="H6116" t="s">
        <v>20171</v>
      </c>
      <c r="I6116" t="s">
        <v>25395</v>
      </c>
      <c r="J6116" t="s">
        <v>16606</v>
      </c>
      <c r="K6116" t="s">
        <v>15</v>
      </c>
      <c r="L6116" t="s">
        <v>30</v>
      </c>
      <c r="M6116">
        <v>3.1</v>
      </c>
      <c r="N6116" t="s">
        <v>1536</v>
      </c>
      <c r="O6116" t="s">
        <v>1537</v>
      </c>
    </row>
    <row r="6117" spans="1:15" x14ac:dyDescent="0.3">
      <c r="A6117" t="s">
        <v>17995</v>
      </c>
      <c r="B6117">
        <v>2016</v>
      </c>
      <c r="C6117" t="s">
        <v>18261</v>
      </c>
      <c r="D6117" t="s">
        <v>19</v>
      </c>
      <c r="E6117" s="2">
        <v>99713</v>
      </c>
      <c r="F6117" t="s">
        <v>22758</v>
      </c>
      <c r="G6117" t="s">
        <v>22945</v>
      </c>
      <c r="H6117" t="s">
        <v>20171</v>
      </c>
      <c r="I6117" t="s">
        <v>24124</v>
      </c>
      <c r="J6117" t="s">
        <v>16609</v>
      </c>
      <c r="K6117" t="s">
        <v>44</v>
      </c>
      <c r="L6117" t="s">
        <v>15</v>
      </c>
      <c r="M6117">
        <v>4.7</v>
      </c>
      <c r="N6117" t="s">
        <v>4584</v>
      </c>
      <c r="O6117" t="s">
        <v>4585</v>
      </c>
    </row>
    <row r="6118" spans="1:15" x14ac:dyDescent="0.3">
      <c r="A6118" t="s">
        <v>17996</v>
      </c>
      <c r="B6118">
        <v>2023</v>
      </c>
      <c r="C6118" t="s">
        <v>18386</v>
      </c>
      <c r="D6118" t="s">
        <v>11</v>
      </c>
      <c r="E6118">
        <v>0</v>
      </c>
      <c r="F6118" t="s">
        <v>22759</v>
      </c>
      <c r="G6118" t="s">
        <v>22759</v>
      </c>
      <c r="H6118" t="s">
        <v>20171</v>
      </c>
      <c r="I6118" t="s">
        <v>25396</v>
      </c>
      <c r="J6118" t="s">
        <v>16611</v>
      </c>
      <c r="K6118" t="s">
        <v>15</v>
      </c>
      <c r="L6118" t="s">
        <v>15</v>
      </c>
      <c r="M6118">
        <v>2</v>
      </c>
      <c r="N6118" t="s">
        <v>1376</v>
      </c>
      <c r="O6118" t="s">
        <v>1377</v>
      </c>
    </row>
    <row r="6119" spans="1:15" x14ac:dyDescent="0.3">
      <c r="A6119" t="s">
        <v>18002</v>
      </c>
      <c r="B6119">
        <v>2021</v>
      </c>
      <c r="C6119" t="s">
        <v>18169</v>
      </c>
      <c r="D6119" t="s">
        <v>19</v>
      </c>
      <c r="E6119" s="2">
        <v>10133</v>
      </c>
      <c r="F6119">
        <v>20998</v>
      </c>
      <c r="G6119">
        <v>20998</v>
      </c>
      <c r="H6119" t="s">
        <v>20172</v>
      </c>
      <c r="I6119" t="s">
        <v>24124</v>
      </c>
      <c r="J6119" t="s">
        <v>16613</v>
      </c>
      <c r="K6119" t="s">
        <v>44</v>
      </c>
      <c r="L6119" t="s">
        <v>15</v>
      </c>
      <c r="M6119">
        <v>3.5</v>
      </c>
      <c r="N6119" t="s">
        <v>1409</v>
      </c>
      <c r="O6119" t="s">
        <v>1410</v>
      </c>
    </row>
    <row r="6120" spans="1:15" x14ac:dyDescent="0.3">
      <c r="A6120" t="s">
        <v>17994</v>
      </c>
      <c r="B6120">
        <v>2023</v>
      </c>
      <c r="C6120" t="s">
        <v>18101</v>
      </c>
      <c r="D6120" t="s">
        <v>11</v>
      </c>
      <c r="E6120">
        <v>12</v>
      </c>
      <c r="F6120" t="s">
        <v>22760</v>
      </c>
      <c r="G6120" t="s">
        <v>22760</v>
      </c>
      <c r="H6120" t="s">
        <v>20172</v>
      </c>
      <c r="I6120" t="s">
        <v>25397</v>
      </c>
      <c r="J6120" t="s">
        <v>16615</v>
      </c>
      <c r="K6120" t="s">
        <v>15</v>
      </c>
      <c r="L6120" t="s">
        <v>30</v>
      </c>
      <c r="M6120">
        <v>4.2</v>
      </c>
      <c r="N6120" t="s">
        <v>3815</v>
      </c>
      <c r="O6120" t="s">
        <v>1110</v>
      </c>
    </row>
    <row r="6121" spans="1:15" x14ac:dyDescent="0.3">
      <c r="A6121" t="s">
        <v>17994</v>
      </c>
      <c r="B6121">
        <v>2024</v>
      </c>
      <c r="C6121" t="s">
        <v>18101</v>
      </c>
      <c r="D6121" t="s">
        <v>11</v>
      </c>
      <c r="E6121">
        <v>10</v>
      </c>
      <c r="F6121" t="s">
        <v>22761</v>
      </c>
      <c r="G6121" t="s">
        <v>22761</v>
      </c>
      <c r="H6121" t="s">
        <v>20172</v>
      </c>
      <c r="I6121" t="s">
        <v>25398</v>
      </c>
      <c r="J6121" t="s">
        <v>16617</v>
      </c>
      <c r="K6121" t="s">
        <v>15</v>
      </c>
      <c r="L6121" t="s">
        <v>15</v>
      </c>
      <c r="M6121">
        <v>4.2</v>
      </c>
      <c r="N6121" t="s">
        <v>3815</v>
      </c>
      <c r="O6121" t="s">
        <v>1110</v>
      </c>
    </row>
    <row r="6122" spans="1:15" x14ac:dyDescent="0.3">
      <c r="A6122" t="s">
        <v>18002</v>
      </c>
      <c r="B6122">
        <v>2013</v>
      </c>
      <c r="C6122" t="s">
        <v>18693</v>
      </c>
      <c r="D6122" t="s">
        <v>19</v>
      </c>
      <c r="E6122" s="2">
        <v>18914</v>
      </c>
      <c r="F6122" t="s">
        <v>22762</v>
      </c>
      <c r="G6122" t="s">
        <v>24064</v>
      </c>
      <c r="H6122" t="s">
        <v>20171</v>
      </c>
      <c r="I6122" t="s">
        <v>24124</v>
      </c>
      <c r="J6122" t="s">
        <v>12898</v>
      </c>
      <c r="K6122" t="s">
        <v>92</v>
      </c>
      <c r="L6122" t="s">
        <v>15</v>
      </c>
      <c r="M6122">
        <v>4.0999999999999996</v>
      </c>
      <c r="N6122" t="s">
        <v>114</v>
      </c>
      <c r="O6122" t="s">
        <v>115</v>
      </c>
    </row>
    <row r="6123" spans="1:15" x14ac:dyDescent="0.3">
      <c r="A6123" t="s">
        <v>17996</v>
      </c>
      <c r="B6123">
        <v>2024</v>
      </c>
      <c r="C6123" t="s">
        <v>18346</v>
      </c>
      <c r="D6123" t="s">
        <v>11</v>
      </c>
      <c r="E6123">
        <v>1</v>
      </c>
      <c r="F6123" t="s">
        <v>21743</v>
      </c>
      <c r="G6123" t="s">
        <v>21743</v>
      </c>
      <c r="H6123" t="s">
        <v>20172</v>
      </c>
      <c r="I6123" t="s">
        <v>25399</v>
      </c>
      <c r="J6123" t="s">
        <v>16620</v>
      </c>
      <c r="K6123" t="s">
        <v>15</v>
      </c>
      <c r="L6123" t="s">
        <v>3038</v>
      </c>
      <c r="O6123" t="s">
        <v>2695</v>
      </c>
    </row>
    <row r="6124" spans="1:15" x14ac:dyDescent="0.3">
      <c r="A6124" t="s">
        <v>18011</v>
      </c>
      <c r="B6124">
        <v>2015</v>
      </c>
      <c r="C6124" t="s">
        <v>18254</v>
      </c>
      <c r="D6124" t="s">
        <v>19</v>
      </c>
      <c r="E6124" s="2">
        <v>119911</v>
      </c>
      <c r="F6124">
        <v>15888</v>
      </c>
      <c r="G6124">
        <v>15888</v>
      </c>
      <c r="H6124" t="s">
        <v>20172</v>
      </c>
      <c r="I6124" t="s">
        <v>24124</v>
      </c>
      <c r="J6124" t="s">
        <v>16623</v>
      </c>
      <c r="K6124" t="s">
        <v>22</v>
      </c>
      <c r="L6124" t="s">
        <v>15</v>
      </c>
      <c r="M6124">
        <v>1.3</v>
      </c>
      <c r="N6124" t="s">
        <v>238</v>
      </c>
      <c r="O6124" t="s">
        <v>239</v>
      </c>
    </row>
    <row r="6125" spans="1:15" x14ac:dyDescent="0.3">
      <c r="A6125" t="s">
        <v>17995</v>
      </c>
      <c r="B6125">
        <v>2015</v>
      </c>
      <c r="C6125" t="s">
        <v>18261</v>
      </c>
      <c r="D6125" t="s">
        <v>19</v>
      </c>
      <c r="E6125" s="2">
        <v>94439</v>
      </c>
      <c r="F6125">
        <v>28950</v>
      </c>
      <c r="G6125">
        <v>28950</v>
      </c>
      <c r="H6125" t="s">
        <v>20172</v>
      </c>
      <c r="I6125" t="s">
        <v>24124</v>
      </c>
      <c r="J6125" t="s">
        <v>16625</v>
      </c>
      <c r="K6125" t="s">
        <v>82</v>
      </c>
      <c r="L6125" t="s">
        <v>15</v>
      </c>
      <c r="M6125">
        <v>4.5</v>
      </c>
      <c r="N6125" t="s">
        <v>1978</v>
      </c>
      <c r="O6125" t="s">
        <v>1979</v>
      </c>
    </row>
    <row r="6126" spans="1:15" x14ac:dyDescent="0.3">
      <c r="A6126" t="s">
        <v>17994</v>
      </c>
      <c r="B6126">
        <v>2024</v>
      </c>
      <c r="C6126" t="s">
        <v>19199</v>
      </c>
      <c r="D6126" t="s">
        <v>11</v>
      </c>
      <c r="E6126">
        <v>10</v>
      </c>
      <c r="F6126" t="s">
        <v>22763</v>
      </c>
      <c r="G6126" t="s">
        <v>22763</v>
      </c>
      <c r="H6126" t="s">
        <v>20172</v>
      </c>
      <c r="I6126" t="s">
        <v>25400</v>
      </c>
      <c r="J6126" t="s">
        <v>16627</v>
      </c>
      <c r="K6126" t="s">
        <v>15</v>
      </c>
      <c r="L6126" t="s">
        <v>30</v>
      </c>
      <c r="M6126">
        <v>4.7</v>
      </c>
      <c r="N6126" t="s">
        <v>1299</v>
      </c>
      <c r="O6126" t="s">
        <v>1300</v>
      </c>
    </row>
    <row r="6127" spans="1:15" x14ac:dyDescent="0.3">
      <c r="A6127" t="s">
        <v>18806</v>
      </c>
      <c r="B6127">
        <v>2024</v>
      </c>
      <c r="C6127" t="s">
        <v>20107</v>
      </c>
      <c r="D6127" t="s">
        <v>11</v>
      </c>
      <c r="E6127">
        <v>54</v>
      </c>
      <c r="F6127">
        <v>238805</v>
      </c>
      <c r="G6127">
        <v>238805</v>
      </c>
      <c r="H6127" t="s">
        <v>20172</v>
      </c>
      <c r="I6127" t="s">
        <v>24124</v>
      </c>
      <c r="J6127" t="s">
        <v>16629</v>
      </c>
      <c r="K6127" t="s">
        <v>15</v>
      </c>
      <c r="L6127" t="s">
        <v>15</v>
      </c>
      <c r="M6127">
        <v>4.5</v>
      </c>
      <c r="N6127" t="s">
        <v>781</v>
      </c>
      <c r="O6127" t="s">
        <v>782</v>
      </c>
    </row>
    <row r="6128" spans="1:15" x14ac:dyDescent="0.3">
      <c r="A6128" t="s">
        <v>17996</v>
      </c>
      <c r="B6128">
        <v>2024</v>
      </c>
      <c r="C6128" t="s">
        <v>18112</v>
      </c>
      <c r="D6128" t="s">
        <v>11</v>
      </c>
      <c r="E6128">
        <v>0</v>
      </c>
      <c r="F6128" t="s">
        <v>22764</v>
      </c>
      <c r="G6128" t="s">
        <v>22764</v>
      </c>
      <c r="H6128" t="s">
        <v>20171</v>
      </c>
      <c r="I6128" t="s">
        <v>25401</v>
      </c>
      <c r="J6128" t="s">
        <v>16631</v>
      </c>
      <c r="K6128" t="s">
        <v>15</v>
      </c>
      <c r="L6128" t="s">
        <v>15</v>
      </c>
      <c r="M6128">
        <v>2</v>
      </c>
      <c r="N6128" t="s">
        <v>1376</v>
      </c>
      <c r="O6128" t="s">
        <v>1377</v>
      </c>
    </row>
    <row r="6129" spans="1:15" x14ac:dyDescent="0.3">
      <c r="A6129" t="s">
        <v>18806</v>
      </c>
      <c r="B6129">
        <v>2001</v>
      </c>
      <c r="C6129" t="s">
        <v>20156</v>
      </c>
      <c r="D6129" t="s">
        <v>19</v>
      </c>
      <c r="E6129" s="2">
        <v>72164</v>
      </c>
      <c r="F6129">
        <v>16995</v>
      </c>
      <c r="G6129">
        <v>16995</v>
      </c>
      <c r="H6129" t="s">
        <v>20172</v>
      </c>
      <c r="I6129" t="s">
        <v>24124</v>
      </c>
      <c r="J6129" t="s">
        <v>16634</v>
      </c>
      <c r="K6129" t="s">
        <v>88</v>
      </c>
      <c r="L6129" t="s">
        <v>30</v>
      </c>
      <c r="O6129" t="s">
        <v>1157</v>
      </c>
    </row>
    <row r="6130" spans="1:15" x14ac:dyDescent="0.3">
      <c r="A6130" t="s">
        <v>18043</v>
      </c>
      <c r="B6130">
        <v>2017</v>
      </c>
      <c r="C6130" t="s">
        <v>19371</v>
      </c>
      <c r="D6130" t="s">
        <v>19</v>
      </c>
      <c r="E6130" s="2">
        <v>39071</v>
      </c>
      <c r="F6130" t="s">
        <v>22765</v>
      </c>
      <c r="G6130" t="s">
        <v>22948</v>
      </c>
      <c r="H6130" t="s">
        <v>20171</v>
      </c>
      <c r="I6130" t="s">
        <v>24124</v>
      </c>
      <c r="J6130" t="s">
        <v>16637</v>
      </c>
      <c r="K6130" t="s">
        <v>69</v>
      </c>
      <c r="L6130" t="s">
        <v>1509</v>
      </c>
      <c r="M6130">
        <v>2.8</v>
      </c>
      <c r="N6130" t="s">
        <v>182</v>
      </c>
      <c r="O6130" t="s">
        <v>183</v>
      </c>
    </row>
    <row r="6131" spans="1:15" x14ac:dyDescent="0.3">
      <c r="A6131" t="s">
        <v>17998</v>
      </c>
      <c r="B6131">
        <v>2024</v>
      </c>
      <c r="C6131" t="s">
        <v>18175</v>
      </c>
      <c r="D6131" t="s">
        <v>11</v>
      </c>
      <c r="E6131">
        <v>9</v>
      </c>
      <c r="F6131" t="s">
        <v>22766</v>
      </c>
      <c r="G6131" t="s">
        <v>22766</v>
      </c>
      <c r="H6131" t="s">
        <v>20172</v>
      </c>
      <c r="I6131" t="s">
        <v>25402</v>
      </c>
      <c r="J6131" t="s">
        <v>16639</v>
      </c>
      <c r="K6131" t="s">
        <v>15</v>
      </c>
      <c r="L6131" t="s">
        <v>15</v>
      </c>
      <c r="M6131">
        <v>4.7</v>
      </c>
      <c r="N6131" t="s">
        <v>4686</v>
      </c>
      <c r="O6131" t="s">
        <v>4687</v>
      </c>
    </row>
    <row r="6132" spans="1:15" x14ac:dyDescent="0.3">
      <c r="A6132" t="s">
        <v>17998</v>
      </c>
      <c r="B6132">
        <v>2019</v>
      </c>
      <c r="C6132" t="s">
        <v>18062</v>
      </c>
      <c r="D6132" t="s">
        <v>19</v>
      </c>
      <c r="E6132" s="2">
        <v>13301</v>
      </c>
      <c r="F6132" t="s">
        <v>22767</v>
      </c>
      <c r="G6132" t="s">
        <v>24065</v>
      </c>
      <c r="H6132" t="s">
        <v>20171</v>
      </c>
      <c r="I6132" t="s">
        <v>24124</v>
      </c>
      <c r="J6132" t="s">
        <v>16642</v>
      </c>
      <c r="K6132" t="s">
        <v>529</v>
      </c>
      <c r="L6132" t="s">
        <v>15</v>
      </c>
      <c r="M6132">
        <v>4.4000000000000004</v>
      </c>
      <c r="N6132" t="s">
        <v>45</v>
      </c>
      <c r="O6132" t="s">
        <v>46</v>
      </c>
    </row>
    <row r="6133" spans="1:15" x14ac:dyDescent="0.3">
      <c r="A6133" t="s">
        <v>18028</v>
      </c>
      <c r="B6133">
        <v>2024</v>
      </c>
      <c r="C6133" t="s">
        <v>19516</v>
      </c>
      <c r="D6133" t="s">
        <v>11</v>
      </c>
      <c r="E6133">
        <v>0</v>
      </c>
      <c r="F6133" t="s">
        <v>22768</v>
      </c>
      <c r="G6133" t="s">
        <v>22768</v>
      </c>
      <c r="H6133" t="s">
        <v>20172</v>
      </c>
      <c r="I6133" t="s">
        <v>25403</v>
      </c>
      <c r="J6133" t="s">
        <v>16644</v>
      </c>
      <c r="K6133" t="s">
        <v>15</v>
      </c>
      <c r="L6133" t="s">
        <v>30</v>
      </c>
      <c r="M6133">
        <v>4.7</v>
      </c>
      <c r="N6133" t="s">
        <v>2839</v>
      </c>
      <c r="O6133" t="s">
        <v>2840</v>
      </c>
    </row>
    <row r="6134" spans="1:15" x14ac:dyDescent="0.3">
      <c r="A6134" t="s">
        <v>17998</v>
      </c>
      <c r="B6134">
        <v>2023</v>
      </c>
      <c r="C6134" t="s">
        <v>18421</v>
      </c>
      <c r="D6134" t="s">
        <v>11</v>
      </c>
      <c r="E6134">
        <v>4</v>
      </c>
      <c r="F6134">
        <v>48055</v>
      </c>
      <c r="G6134">
        <v>48055</v>
      </c>
      <c r="H6134" t="s">
        <v>20172</v>
      </c>
      <c r="I6134" t="s">
        <v>24124</v>
      </c>
      <c r="J6134" t="s">
        <v>16645</v>
      </c>
      <c r="K6134" t="s">
        <v>15</v>
      </c>
      <c r="L6134" t="s">
        <v>5784</v>
      </c>
      <c r="M6134">
        <v>4.3</v>
      </c>
      <c r="N6134" t="s">
        <v>4036</v>
      </c>
      <c r="O6134" t="s">
        <v>4037</v>
      </c>
    </row>
    <row r="6135" spans="1:15" x14ac:dyDescent="0.3">
      <c r="A6135" t="s">
        <v>18004</v>
      </c>
      <c r="B6135">
        <v>2024</v>
      </c>
      <c r="C6135" t="s">
        <v>20033</v>
      </c>
      <c r="D6135" t="s">
        <v>11</v>
      </c>
      <c r="E6135">
        <v>8</v>
      </c>
      <c r="F6135" t="s">
        <v>22769</v>
      </c>
      <c r="G6135" t="s">
        <v>22769</v>
      </c>
      <c r="H6135" t="s">
        <v>20172</v>
      </c>
      <c r="I6135" t="s">
        <v>25404</v>
      </c>
      <c r="J6135" t="s">
        <v>16648</v>
      </c>
      <c r="K6135" t="s">
        <v>15</v>
      </c>
      <c r="L6135" t="s">
        <v>15</v>
      </c>
      <c r="M6135">
        <v>4.8</v>
      </c>
      <c r="N6135" t="s">
        <v>3312</v>
      </c>
      <c r="O6135" t="s">
        <v>3313</v>
      </c>
    </row>
    <row r="6136" spans="1:15" x14ac:dyDescent="0.3">
      <c r="A6136" t="s">
        <v>17997</v>
      </c>
      <c r="B6136">
        <v>2022</v>
      </c>
      <c r="C6136" t="s">
        <v>19297</v>
      </c>
      <c r="D6136" t="s">
        <v>19</v>
      </c>
      <c r="E6136" s="2">
        <v>66759</v>
      </c>
      <c r="F6136" t="s">
        <v>22770</v>
      </c>
      <c r="G6136" t="s">
        <v>24066</v>
      </c>
      <c r="H6136" t="s">
        <v>20171</v>
      </c>
      <c r="I6136" t="s">
        <v>24124</v>
      </c>
      <c r="J6136" t="s">
        <v>16651</v>
      </c>
      <c r="K6136" t="s">
        <v>426</v>
      </c>
      <c r="L6136" t="s">
        <v>15</v>
      </c>
      <c r="M6136">
        <v>3.1</v>
      </c>
      <c r="N6136" t="s">
        <v>1536</v>
      </c>
      <c r="O6136" t="s">
        <v>1537</v>
      </c>
    </row>
    <row r="6137" spans="1:15" x14ac:dyDescent="0.3">
      <c r="A6137" t="s">
        <v>17998</v>
      </c>
      <c r="B6137">
        <v>2024</v>
      </c>
      <c r="C6137" t="s">
        <v>18274</v>
      </c>
      <c r="D6137" t="s">
        <v>11</v>
      </c>
      <c r="E6137">
        <v>3</v>
      </c>
      <c r="F6137" t="s">
        <v>22771</v>
      </c>
      <c r="G6137" t="s">
        <v>22771</v>
      </c>
      <c r="H6137" t="s">
        <v>20172</v>
      </c>
      <c r="I6137" t="s">
        <v>25405</v>
      </c>
      <c r="J6137" t="s">
        <v>16653</v>
      </c>
      <c r="K6137" t="s">
        <v>15</v>
      </c>
      <c r="L6137" t="s">
        <v>3914</v>
      </c>
      <c r="M6137">
        <v>4.8</v>
      </c>
      <c r="N6137" t="s">
        <v>2167</v>
      </c>
      <c r="O6137" t="s">
        <v>2168</v>
      </c>
    </row>
    <row r="6138" spans="1:15" x14ac:dyDescent="0.3">
      <c r="A6138" t="s">
        <v>17998</v>
      </c>
      <c r="B6138">
        <v>2005</v>
      </c>
      <c r="C6138" t="s">
        <v>20034</v>
      </c>
      <c r="D6138" t="s">
        <v>19</v>
      </c>
      <c r="E6138" s="2">
        <v>175180</v>
      </c>
      <c r="F6138">
        <v>5600</v>
      </c>
      <c r="G6138">
        <v>5600</v>
      </c>
      <c r="H6138" t="s">
        <v>20172</v>
      </c>
      <c r="I6138" t="s">
        <v>24124</v>
      </c>
      <c r="J6138" t="s">
        <v>16656</v>
      </c>
      <c r="K6138" t="s">
        <v>88</v>
      </c>
      <c r="L6138" t="s">
        <v>1103</v>
      </c>
      <c r="O6138" t="s">
        <v>1813</v>
      </c>
    </row>
    <row r="6139" spans="1:15" x14ac:dyDescent="0.3">
      <c r="A6139" t="s">
        <v>18002</v>
      </c>
      <c r="B6139">
        <v>2021</v>
      </c>
      <c r="C6139" t="s">
        <v>18910</v>
      </c>
      <c r="D6139" t="s">
        <v>1256</v>
      </c>
      <c r="E6139" s="2">
        <v>19062</v>
      </c>
      <c r="F6139" t="s">
        <v>22772</v>
      </c>
      <c r="G6139" t="s">
        <v>24067</v>
      </c>
      <c r="H6139" t="s">
        <v>20171</v>
      </c>
      <c r="I6139" t="s">
        <v>24124</v>
      </c>
      <c r="J6139" t="s">
        <v>16660</v>
      </c>
      <c r="K6139" t="s">
        <v>92</v>
      </c>
      <c r="L6139" t="s">
        <v>13033</v>
      </c>
      <c r="M6139">
        <v>5</v>
      </c>
      <c r="N6139" t="s">
        <v>4486</v>
      </c>
      <c r="O6139" t="s">
        <v>4487</v>
      </c>
    </row>
    <row r="6140" spans="1:15" x14ac:dyDescent="0.3">
      <c r="A6140" t="s">
        <v>17994</v>
      </c>
      <c r="B6140">
        <v>2020</v>
      </c>
      <c r="C6140" t="s">
        <v>20035</v>
      </c>
      <c r="D6140" t="s">
        <v>1256</v>
      </c>
      <c r="E6140" s="2">
        <v>52822</v>
      </c>
      <c r="F6140">
        <v>31990</v>
      </c>
      <c r="G6140">
        <v>31990</v>
      </c>
      <c r="H6140" t="s">
        <v>20172</v>
      </c>
      <c r="I6140" t="s">
        <v>24124</v>
      </c>
      <c r="J6140" t="s">
        <v>16663</v>
      </c>
      <c r="K6140" t="s">
        <v>69</v>
      </c>
      <c r="L6140" t="s">
        <v>514</v>
      </c>
      <c r="M6140">
        <v>4.8</v>
      </c>
      <c r="N6140" t="s">
        <v>3193</v>
      </c>
      <c r="O6140" t="s">
        <v>3194</v>
      </c>
    </row>
    <row r="6141" spans="1:15" x14ac:dyDescent="0.3">
      <c r="A6141" t="s">
        <v>17994</v>
      </c>
      <c r="B6141">
        <v>2024</v>
      </c>
      <c r="C6141" t="s">
        <v>19199</v>
      </c>
      <c r="D6141" t="s">
        <v>11</v>
      </c>
      <c r="E6141">
        <v>0</v>
      </c>
      <c r="F6141" t="s">
        <v>22420</v>
      </c>
      <c r="G6141" t="s">
        <v>22420</v>
      </c>
      <c r="H6141" t="s">
        <v>20171</v>
      </c>
      <c r="I6141" t="s">
        <v>25230</v>
      </c>
      <c r="J6141" t="s">
        <v>16664</v>
      </c>
      <c r="K6141" t="s">
        <v>15</v>
      </c>
      <c r="L6141" t="s">
        <v>30</v>
      </c>
      <c r="M6141">
        <v>4.2</v>
      </c>
      <c r="N6141" t="s">
        <v>3815</v>
      </c>
      <c r="O6141" t="s">
        <v>1110</v>
      </c>
    </row>
    <row r="6142" spans="1:15" x14ac:dyDescent="0.3">
      <c r="A6142" t="s">
        <v>17989</v>
      </c>
      <c r="B6142">
        <v>2024</v>
      </c>
      <c r="C6142" t="s">
        <v>18790</v>
      </c>
      <c r="D6142" t="s">
        <v>11</v>
      </c>
      <c r="E6142">
        <v>0</v>
      </c>
      <c r="F6142" t="s">
        <v>22773</v>
      </c>
      <c r="G6142" t="s">
        <v>22773</v>
      </c>
      <c r="H6142" t="s">
        <v>20172</v>
      </c>
      <c r="I6142" t="s">
        <v>25406</v>
      </c>
      <c r="J6142" t="s">
        <v>16667</v>
      </c>
      <c r="K6142" t="s">
        <v>15</v>
      </c>
      <c r="L6142" t="s">
        <v>15</v>
      </c>
      <c r="M6142">
        <v>4.9000000000000004</v>
      </c>
      <c r="N6142" t="s">
        <v>3667</v>
      </c>
      <c r="O6142" t="s">
        <v>380</v>
      </c>
    </row>
    <row r="6143" spans="1:15" x14ac:dyDescent="0.3">
      <c r="A6143" t="s">
        <v>18000</v>
      </c>
      <c r="B6143">
        <v>2020</v>
      </c>
      <c r="C6143" t="s">
        <v>18791</v>
      </c>
      <c r="D6143" t="s">
        <v>19</v>
      </c>
      <c r="E6143" s="2">
        <v>83928</v>
      </c>
      <c r="F6143">
        <v>21000</v>
      </c>
      <c r="G6143">
        <v>21000</v>
      </c>
      <c r="H6143" t="s">
        <v>20172</v>
      </c>
      <c r="I6143" t="s">
        <v>24124</v>
      </c>
      <c r="J6143" t="s">
        <v>16670</v>
      </c>
      <c r="K6143" t="s">
        <v>92</v>
      </c>
      <c r="L6143" t="s">
        <v>15</v>
      </c>
      <c r="M6143">
        <v>4.2</v>
      </c>
      <c r="N6143" t="s">
        <v>2405</v>
      </c>
      <c r="O6143" t="s">
        <v>3020</v>
      </c>
    </row>
    <row r="6144" spans="1:15" x14ac:dyDescent="0.3">
      <c r="A6144" t="s">
        <v>17994</v>
      </c>
      <c r="B6144">
        <v>2024</v>
      </c>
      <c r="C6144" t="s">
        <v>19199</v>
      </c>
      <c r="D6144" t="s">
        <v>11</v>
      </c>
      <c r="E6144">
        <v>10</v>
      </c>
      <c r="F6144">
        <v>52020</v>
      </c>
      <c r="G6144">
        <v>52020</v>
      </c>
      <c r="H6144" t="s">
        <v>20172</v>
      </c>
      <c r="I6144" t="s">
        <v>24124</v>
      </c>
      <c r="J6144" t="s">
        <v>16671</v>
      </c>
      <c r="K6144" t="s">
        <v>15</v>
      </c>
      <c r="L6144" t="s">
        <v>30</v>
      </c>
      <c r="M6144">
        <v>4</v>
      </c>
      <c r="N6144" t="s">
        <v>421</v>
      </c>
      <c r="O6144" t="s">
        <v>3952</v>
      </c>
    </row>
    <row r="6145" spans="1:15" x14ac:dyDescent="0.3">
      <c r="A6145" t="s">
        <v>18028</v>
      </c>
      <c r="B6145">
        <v>2024</v>
      </c>
      <c r="C6145" t="s">
        <v>20036</v>
      </c>
      <c r="D6145" t="s">
        <v>11</v>
      </c>
      <c r="E6145" s="2">
        <v>5134</v>
      </c>
      <c r="F6145">
        <v>55651</v>
      </c>
      <c r="G6145">
        <v>55651</v>
      </c>
      <c r="H6145" t="s">
        <v>20172</v>
      </c>
      <c r="I6145" t="s">
        <v>24124</v>
      </c>
      <c r="J6145" t="s">
        <v>16674</v>
      </c>
      <c r="K6145" t="s">
        <v>15</v>
      </c>
      <c r="L6145" t="s">
        <v>15</v>
      </c>
      <c r="M6145">
        <v>4.9000000000000004</v>
      </c>
      <c r="N6145" t="s">
        <v>2106</v>
      </c>
      <c r="O6145" t="s">
        <v>2107</v>
      </c>
    </row>
    <row r="6146" spans="1:15" x14ac:dyDescent="0.3">
      <c r="A6146" t="s">
        <v>18012</v>
      </c>
      <c r="B6146">
        <v>2014</v>
      </c>
      <c r="C6146" t="s">
        <v>18792</v>
      </c>
      <c r="D6146" t="s">
        <v>19</v>
      </c>
      <c r="E6146" s="2">
        <v>130557</v>
      </c>
      <c r="F6146">
        <v>10549</v>
      </c>
      <c r="G6146">
        <v>10549</v>
      </c>
      <c r="H6146" t="s">
        <v>20172</v>
      </c>
      <c r="I6146" t="s">
        <v>24124</v>
      </c>
      <c r="J6146" t="s">
        <v>16677</v>
      </c>
      <c r="K6146" t="s">
        <v>82</v>
      </c>
      <c r="L6146" t="s">
        <v>15</v>
      </c>
      <c r="M6146">
        <v>4.3</v>
      </c>
      <c r="N6146" t="s">
        <v>266</v>
      </c>
      <c r="O6146" t="s">
        <v>267</v>
      </c>
    </row>
    <row r="6147" spans="1:15" x14ac:dyDescent="0.3">
      <c r="A6147" t="s">
        <v>17999</v>
      </c>
      <c r="B6147">
        <v>2014</v>
      </c>
      <c r="C6147" t="s">
        <v>19225</v>
      </c>
      <c r="D6147" t="s">
        <v>19</v>
      </c>
      <c r="E6147" s="2">
        <v>109838</v>
      </c>
      <c r="F6147" t="s">
        <v>22774</v>
      </c>
      <c r="G6147" t="s">
        <v>24068</v>
      </c>
      <c r="H6147" t="s">
        <v>20171</v>
      </c>
      <c r="I6147" t="s">
        <v>24124</v>
      </c>
      <c r="J6147" t="s">
        <v>16681</v>
      </c>
      <c r="K6147" t="s">
        <v>82</v>
      </c>
      <c r="L6147" t="s">
        <v>16682</v>
      </c>
      <c r="O6147" t="s">
        <v>3044</v>
      </c>
    </row>
    <row r="6148" spans="1:15" x14ac:dyDescent="0.3">
      <c r="A6148" t="s">
        <v>18004</v>
      </c>
      <c r="B6148">
        <v>2024</v>
      </c>
      <c r="C6148" t="s">
        <v>18262</v>
      </c>
      <c r="D6148" t="s">
        <v>11</v>
      </c>
      <c r="E6148">
        <v>22</v>
      </c>
      <c r="F6148">
        <v>33059</v>
      </c>
      <c r="G6148">
        <v>33059</v>
      </c>
      <c r="H6148" t="s">
        <v>20172</v>
      </c>
      <c r="I6148" t="s">
        <v>24124</v>
      </c>
      <c r="J6148" t="s">
        <v>16683</v>
      </c>
      <c r="K6148" t="s">
        <v>15</v>
      </c>
      <c r="L6148" t="s">
        <v>30</v>
      </c>
      <c r="O6148" t="s">
        <v>2295</v>
      </c>
    </row>
    <row r="6149" spans="1:15" x14ac:dyDescent="0.3">
      <c r="A6149" t="s">
        <v>17996</v>
      </c>
      <c r="B6149">
        <v>2021</v>
      </c>
      <c r="C6149" t="s">
        <v>18346</v>
      </c>
      <c r="D6149" t="s">
        <v>19</v>
      </c>
      <c r="E6149" s="2">
        <v>24749</v>
      </c>
      <c r="F6149" t="s">
        <v>22775</v>
      </c>
      <c r="G6149" t="s">
        <v>23389</v>
      </c>
      <c r="H6149" t="s">
        <v>20171</v>
      </c>
      <c r="I6149" t="s">
        <v>24124</v>
      </c>
      <c r="J6149" t="s">
        <v>16687</v>
      </c>
      <c r="K6149" t="s">
        <v>4326</v>
      </c>
      <c r="L6149" t="s">
        <v>15</v>
      </c>
      <c r="O6149" t="s">
        <v>2695</v>
      </c>
    </row>
    <row r="6150" spans="1:15" x14ac:dyDescent="0.3">
      <c r="A6150" t="s">
        <v>18020</v>
      </c>
      <c r="B6150">
        <v>2021</v>
      </c>
      <c r="C6150" t="s">
        <v>20014</v>
      </c>
      <c r="D6150" t="s">
        <v>19</v>
      </c>
      <c r="E6150" s="2">
        <v>25295</v>
      </c>
      <c r="F6150" t="s">
        <v>22776</v>
      </c>
      <c r="G6150" t="s">
        <v>24069</v>
      </c>
      <c r="H6150" t="s">
        <v>20171</v>
      </c>
      <c r="I6150" t="s">
        <v>24124</v>
      </c>
      <c r="J6150" t="s">
        <v>16691</v>
      </c>
      <c r="K6150" t="s">
        <v>44</v>
      </c>
      <c r="L6150" t="s">
        <v>15</v>
      </c>
      <c r="M6150">
        <v>4.5</v>
      </c>
      <c r="N6150" t="s">
        <v>474</v>
      </c>
      <c r="O6150" t="s">
        <v>475</v>
      </c>
    </row>
    <row r="6151" spans="1:15" x14ac:dyDescent="0.3">
      <c r="A6151" t="s">
        <v>18004</v>
      </c>
      <c r="B6151">
        <v>2024</v>
      </c>
      <c r="C6151" t="s">
        <v>18262</v>
      </c>
      <c r="D6151" t="s">
        <v>11</v>
      </c>
      <c r="E6151">
        <v>52</v>
      </c>
      <c r="F6151" t="s">
        <v>22777</v>
      </c>
      <c r="G6151" t="s">
        <v>22777</v>
      </c>
      <c r="H6151" t="s">
        <v>20171</v>
      </c>
      <c r="I6151" t="s">
        <v>25407</v>
      </c>
      <c r="J6151" t="s">
        <v>16693</v>
      </c>
      <c r="K6151" t="s">
        <v>15</v>
      </c>
      <c r="L6151" t="s">
        <v>30</v>
      </c>
      <c r="M6151">
        <v>4.2</v>
      </c>
      <c r="N6151" t="s">
        <v>1441</v>
      </c>
      <c r="O6151" t="s">
        <v>1442</v>
      </c>
    </row>
    <row r="6152" spans="1:15" x14ac:dyDescent="0.3">
      <c r="A6152" t="s">
        <v>17992</v>
      </c>
      <c r="B6152">
        <v>2024</v>
      </c>
      <c r="C6152" t="s">
        <v>19461</v>
      </c>
      <c r="D6152" t="s">
        <v>11</v>
      </c>
      <c r="E6152">
        <v>5</v>
      </c>
      <c r="F6152" t="s">
        <v>22778</v>
      </c>
      <c r="G6152" t="s">
        <v>22778</v>
      </c>
      <c r="H6152" t="s">
        <v>20172</v>
      </c>
      <c r="I6152" t="s">
        <v>25408</v>
      </c>
      <c r="J6152" t="s">
        <v>16695</v>
      </c>
      <c r="K6152" t="s">
        <v>15</v>
      </c>
      <c r="L6152" t="s">
        <v>648</v>
      </c>
      <c r="M6152">
        <v>4.7</v>
      </c>
      <c r="N6152" t="s">
        <v>4961</v>
      </c>
      <c r="O6152" t="s">
        <v>385</v>
      </c>
    </row>
    <row r="6153" spans="1:15" x14ac:dyDescent="0.3">
      <c r="A6153" t="s">
        <v>17998</v>
      </c>
      <c r="B6153">
        <v>2019</v>
      </c>
      <c r="C6153" t="s">
        <v>18548</v>
      </c>
      <c r="D6153" t="s">
        <v>1256</v>
      </c>
      <c r="E6153" s="2">
        <v>42287</v>
      </c>
      <c r="F6153">
        <v>39998</v>
      </c>
      <c r="G6153">
        <v>39998</v>
      </c>
      <c r="H6153" t="s">
        <v>20172</v>
      </c>
      <c r="I6153" t="s">
        <v>24124</v>
      </c>
      <c r="J6153" t="s">
        <v>16698</v>
      </c>
      <c r="K6153" t="s">
        <v>22</v>
      </c>
      <c r="L6153" t="s">
        <v>15</v>
      </c>
      <c r="M6153">
        <v>4.8</v>
      </c>
      <c r="N6153" t="s">
        <v>2167</v>
      </c>
      <c r="O6153" t="s">
        <v>2168</v>
      </c>
    </row>
    <row r="6154" spans="1:15" x14ac:dyDescent="0.3">
      <c r="A6154" t="s">
        <v>18806</v>
      </c>
      <c r="B6154">
        <v>2018</v>
      </c>
      <c r="C6154" t="s">
        <v>20168</v>
      </c>
      <c r="D6154" t="s">
        <v>1256</v>
      </c>
      <c r="E6154" s="2">
        <v>72909</v>
      </c>
      <c r="F6154">
        <v>35999</v>
      </c>
      <c r="G6154">
        <v>35999</v>
      </c>
      <c r="H6154" t="s">
        <v>20172</v>
      </c>
      <c r="I6154" t="s">
        <v>24124</v>
      </c>
      <c r="J6154" t="s">
        <v>16701</v>
      </c>
      <c r="K6154" t="s">
        <v>146</v>
      </c>
      <c r="L6154" t="s">
        <v>1876</v>
      </c>
      <c r="M6154">
        <v>4.7</v>
      </c>
      <c r="N6154" t="s">
        <v>2343</v>
      </c>
      <c r="O6154" t="s">
        <v>2344</v>
      </c>
    </row>
    <row r="6155" spans="1:15" x14ac:dyDescent="0.3">
      <c r="A6155" t="s">
        <v>17995</v>
      </c>
      <c r="B6155">
        <v>2024</v>
      </c>
      <c r="C6155" t="s">
        <v>18394</v>
      </c>
      <c r="D6155" t="s">
        <v>11</v>
      </c>
      <c r="E6155">
        <v>5</v>
      </c>
      <c r="F6155" t="s">
        <v>22779</v>
      </c>
      <c r="G6155" t="s">
        <v>22779</v>
      </c>
      <c r="H6155" t="s">
        <v>20172</v>
      </c>
      <c r="I6155" t="s">
        <v>25409</v>
      </c>
      <c r="J6155" t="s">
        <v>16703</v>
      </c>
      <c r="K6155" t="s">
        <v>15</v>
      </c>
      <c r="L6155" t="s">
        <v>30</v>
      </c>
      <c r="M6155">
        <v>4.8</v>
      </c>
      <c r="N6155" t="s">
        <v>5027</v>
      </c>
      <c r="O6155" t="s">
        <v>5028</v>
      </c>
    </row>
    <row r="6156" spans="1:15" x14ac:dyDescent="0.3">
      <c r="A6156" t="s">
        <v>17995</v>
      </c>
      <c r="B6156">
        <v>2020</v>
      </c>
      <c r="C6156" t="s">
        <v>19919</v>
      </c>
      <c r="D6156" t="s">
        <v>19</v>
      </c>
      <c r="E6156" s="2">
        <v>53871</v>
      </c>
      <c r="F6156">
        <v>54501</v>
      </c>
      <c r="G6156">
        <v>54501</v>
      </c>
      <c r="H6156" t="s">
        <v>20172</v>
      </c>
      <c r="I6156" t="s">
        <v>24124</v>
      </c>
      <c r="J6156" t="s">
        <v>16706</v>
      </c>
      <c r="K6156" t="s">
        <v>291</v>
      </c>
      <c r="L6156" t="s">
        <v>30</v>
      </c>
      <c r="M6156">
        <v>4.4000000000000004</v>
      </c>
      <c r="N6156" t="s">
        <v>841</v>
      </c>
      <c r="O6156" t="s">
        <v>842</v>
      </c>
    </row>
    <row r="6157" spans="1:15" x14ac:dyDescent="0.3">
      <c r="A6157" t="s">
        <v>18001</v>
      </c>
      <c r="B6157">
        <v>2015</v>
      </c>
      <c r="C6157" t="s">
        <v>20037</v>
      </c>
      <c r="D6157" t="s">
        <v>19</v>
      </c>
      <c r="E6157" s="2">
        <v>76860</v>
      </c>
      <c r="F6157" t="s">
        <v>20836</v>
      </c>
      <c r="G6157" t="s">
        <v>23331</v>
      </c>
      <c r="H6157" t="s">
        <v>20171</v>
      </c>
      <c r="I6157" t="s">
        <v>24124</v>
      </c>
      <c r="J6157" t="s">
        <v>16709</v>
      </c>
      <c r="K6157" t="s">
        <v>82</v>
      </c>
      <c r="L6157" t="s">
        <v>15</v>
      </c>
      <c r="M6157">
        <v>4.4000000000000004</v>
      </c>
      <c r="N6157" t="s">
        <v>1917</v>
      </c>
      <c r="O6157" t="s">
        <v>1918</v>
      </c>
    </row>
    <row r="6158" spans="1:15" x14ac:dyDescent="0.3">
      <c r="A6158" t="s">
        <v>18004</v>
      </c>
      <c r="B6158">
        <v>2024</v>
      </c>
      <c r="C6158" t="s">
        <v>18299</v>
      </c>
      <c r="D6158" t="s">
        <v>11</v>
      </c>
      <c r="E6158">
        <v>4</v>
      </c>
      <c r="F6158">
        <v>37148</v>
      </c>
      <c r="G6158">
        <v>37148</v>
      </c>
      <c r="H6158" t="s">
        <v>20172</v>
      </c>
      <c r="I6158" t="s">
        <v>24124</v>
      </c>
      <c r="J6158" t="s">
        <v>16710</v>
      </c>
      <c r="K6158" t="s">
        <v>15</v>
      </c>
      <c r="L6158" t="s">
        <v>3650</v>
      </c>
      <c r="O6158" t="s">
        <v>2295</v>
      </c>
    </row>
    <row r="6159" spans="1:15" x14ac:dyDescent="0.3">
      <c r="A6159" t="s">
        <v>17998</v>
      </c>
      <c r="B6159">
        <v>2024</v>
      </c>
      <c r="C6159" t="s">
        <v>18422</v>
      </c>
      <c r="D6159" t="s">
        <v>11</v>
      </c>
      <c r="E6159">
        <v>0</v>
      </c>
      <c r="F6159" t="s">
        <v>22780</v>
      </c>
      <c r="G6159" t="s">
        <v>22780</v>
      </c>
      <c r="H6159" t="s">
        <v>20171</v>
      </c>
      <c r="I6159" t="s">
        <v>25410</v>
      </c>
      <c r="J6159" t="s">
        <v>16712</v>
      </c>
      <c r="K6159" t="s">
        <v>15</v>
      </c>
      <c r="L6159" t="s">
        <v>15</v>
      </c>
      <c r="M6159">
        <v>4.5999999999999996</v>
      </c>
      <c r="N6159" t="s">
        <v>3677</v>
      </c>
      <c r="O6159" t="s">
        <v>3678</v>
      </c>
    </row>
    <row r="6160" spans="1:15" x14ac:dyDescent="0.3">
      <c r="A6160" t="s">
        <v>17996</v>
      </c>
      <c r="B6160">
        <v>2022</v>
      </c>
      <c r="C6160" t="s">
        <v>18176</v>
      </c>
      <c r="D6160" t="s">
        <v>19</v>
      </c>
      <c r="E6160" s="2">
        <v>59804</v>
      </c>
      <c r="F6160">
        <v>26415</v>
      </c>
      <c r="G6160">
        <v>26415</v>
      </c>
      <c r="H6160" t="s">
        <v>20172</v>
      </c>
      <c r="I6160" t="s">
        <v>24124</v>
      </c>
      <c r="J6160" t="s">
        <v>16715</v>
      </c>
      <c r="K6160" t="s">
        <v>254</v>
      </c>
      <c r="L6160" t="s">
        <v>30</v>
      </c>
      <c r="M6160">
        <v>2.8</v>
      </c>
      <c r="N6160" t="s">
        <v>1180</v>
      </c>
      <c r="O6160" t="s">
        <v>1181</v>
      </c>
    </row>
    <row r="6161" spans="1:15" x14ac:dyDescent="0.3">
      <c r="A6161" t="s">
        <v>18037</v>
      </c>
      <c r="B6161">
        <v>2024</v>
      </c>
      <c r="C6161" t="s">
        <v>19378</v>
      </c>
      <c r="D6161" t="s">
        <v>11</v>
      </c>
      <c r="E6161">
        <v>11</v>
      </c>
      <c r="F6161">
        <v>40970</v>
      </c>
      <c r="G6161">
        <v>40970</v>
      </c>
      <c r="H6161" t="s">
        <v>20172</v>
      </c>
      <c r="I6161" t="s">
        <v>24124</v>
      </c>
      <c r="J6161" t="s">
        <v>16716</v>
      </c>
      <c r="K6161" t="s">
        <v>15</v>
      </c>
      <c r="L6161" t="s">
        <v>30</v>
      </c>
      <c r="M6161">
        <v>4.7</v>
      </c>
      <c r="N6161" t="s">
        <v>4584</v>
      </c>
      <c r="O6161" t="s">
        <v>4585</v>
      </c>
    </row>
    <row r="6162" spans="1:15" x14ac:dyDescent="0.3">
      <c r="A6162" t="s">
        <v>18806</v>
      </c>
      <c r="B6162">
        <v>2024</v>
      </c>
      <c r="C6162" t="s">
        <v>20115</v>
      </c>
      <c r="D6162" t="s">
        <v>11</v>
      </c>
      <c r="E6162">
        <v>3</v>
      </c>
      <c r="F6162" t="s">
        <v>21283</v>
      </c>
      <c r="G6162" t="s">
        <v>21283</v>
      </c>
      <c r="H6162" t="s">
        <v>20172</v>
      </c>
      <c r="I6162" t="s">
        <v>24625</v>
      </c>
      <c r="J6162" t="s">
        <v>16717</v>
      </c>
      <c r="K6162" t="s">
        <v>15</v>
      </c>
      <c r="L6162" t="s">
        <v>15</v>
      </c>
      <c r="M6162">
        <v>4.8</v>
      </c>
      <c r="N6162" t="s">
        <v>1133</v>
      </c>
      <c r="O6162" t="s">
        <v>1134</v>
      </c>
    </row>
    <row r="6163" spans="1:15" x14ac:dyDescent="0.3">
      <c r="A6163" t="s">
        <v>18022</v>
      </c>
      <c r="B6163">
        <v>2023</v>
      </c>
      <c r="C6163" t="s">
        <v>18276</v>
      </c>
      <c r="D6163" t="s">
        <v>19</v>
      </c>
      <c r="E6163" s="2">
        <v>9633</v>
      </c>
      <c r="F6163">
        <v>32522</v>
      </c>
      <c r="G6163">
        <v>32522</v>
      </c>
      <c r="H6163" t="s">
        <v>20172</v>
      </c>
      <c r="I6163" t="s">
        <v>24124</v>
      </c>
      <c r="J6163" t="s">
        <v>16719</v>
      </c>
      <c r="K6163" t="s">
        <v>92</v>
      </c>
      <c r="L6163" t="s">
        <v>15</v>
      </c>
      <c r="M6163">
        <v>4.0999999999999996</v>
      </c>
      <c r="N6163" t="s">
        <v>635</v>
      </c>
      <c r="O6163" t="s">
        <v>636</v>
      </c>
    </row>
    <row r="6164" spans="1:15" x14ac:dyDescent="0.3">
      <c r="A6164" t="s">
        <v>17993</v>
      </c>
      <c r="B6164">
        <v>2005</v>
      </c>
      <c r="C6164" t="s">
        <v>19758</v>
      </c>
      <c r="D6164" t="s">
        <v>19</v>
      </c>
      <c r="E6164" s="2">
        <v>91669</v>
      </c>
      <c r="F6164">
        <v>5980</v>
      </c>
      <c r="G6164">
        <v>5980</v>
      </c>
      <c r="H6164" t="s">
        <v>20172</v>
      </c>
      <c r="I6164" t="s">
        <v>24124</v>
      </c>
      <c r="J6164" t="s">
        <v>16722</v>
      </c>
      <c r="K6164" t="s">
        <v>69</v>
      </c>
      <c r="L6164" t="s">
        <v>15</v>
      </c>
      <c r="M6164">
        <v>3.5</v>
      </c>
      <c r="N6164" t="s">
        <v>854</v>
      </c>
      <c r="O6164" t="s">
        <v>855</v>
      </c>
    </row>
    <row r="6165" spans="1:15" x14ac:dyDescent="0.3">
      <c r="A6165" t="s">
        <v>18043</v>
      </c>
      <c r="B6165">
        <v>2020</v>
      </c>
      <c r="C6165" t="s">
        <v>19416</v>
      </c>
      <c r="D6165" t="s">
        <v>19</v>
      </c>
      <c r="E6165" s="2">
        <v>22858</v>
      </c>
      <c r="F6165" t="s">
        <v>22781</v>
      </c>
      <c r="G6165" t="s">
        <v>24070</v>
      </c>
      <c r="H6165" t="s">
        <v>20171</v>
      </c>
      <c r="I6165" t="s">
        <v>24124</v>
      </c>
      <c r="J6165" t="s">
        <v>16725</v>
      </c>
      <c r="K6165" t="s">
        <v>92</v>
      </c>
      <c r="L6165" t="s">
        <v>619</v>
      </c>
      <c r="M6165">
        <v>4.5</v>
      </c>
      <c r="N6165" t="s">
        <v>360</v>
      </c>
      <c r="O6165" t="s">
        <v>361</v>
      </c>
    </row>
    <row r="6166" spans="1:15" x14ac:dyDescent="0.3">
      <c r="A6166" t="s">
        <v>18019</v>
      </c>
      <c r="B6166">
        <v>2024</v>
      </c>
      <c r="C6166" t="s">
        <v>18075</v>
      </c>
      <c r="D6166" t="s">
        <v>11</v>
      </c>
      <c r="E6166">
        <v>0</v>
      </c>
      <c r="F6166" t="s">
        <v>22782</v>
      </c>
      <c r="G6166" t="s">
        <v>22782</v>
      </c>
      <c r="H6166" t="s">
        <v>20172</v>
      </c>
      <c r="I6166" t="s">
        <v>25411</v>
      </c>
      <c r="J6166" t="s">
        <v>16727</v>
      </c>
      <c r="K6166" t="s">
        <v>15</v>
      </c>
      <c r="L6166" t="s">
        <v>505</v>
      </c>
      <c r="O6166" t="s">
        <v>506</v>
      </c>
    </row>
    <row r="6167" spans="1:15" x14ac:dyDescent="0.3">
      <c r="A6167" t="s">
        <v>18022</v>
      </c>
      <c r="B6167">
        <v>2020</v>
      </c>
      <c r="C6167" t="s">
        <v>18276</v>
      </c>
      <c r="D6167" t="s">
        <v>1256</v>
      </c>
      <c r="E6167" s="2">
        <v>31636</v>
      </c>
      <c r="F6167">
        <v>20495</v>
      </c>
      <c r="G6167">
        <v>20495</v>
      </c>
      <c r="H6167" t="s">
        <v>20172</v>
      </c>
      <c r="I6167" t="s">
        <v>24124</v>
      </c>
      <c r="J6167" t="s">
        <v>16729</v>
      </c>
      <c r="K6167" t="s">
        <v>92</v>
      </c>
      <c r="L6167" t="s">
        <v>15</v>
      </c>
      <c r="M6167">
        <v>4.5</v>
      </c>
      <c r="N6167" t="s">
        <v>3871</v>
      </c>
      <c r="O6167" t="s">
        <v>3872</v>
      </c>
    </row>
    <row r="6168" spans="1:15" x14ac:dyDescent="0.3">
      <c r="A6168" t="s">
        <v>17993</v>
      </c>
      <c r="B6168">
        <v>2016</v>
      </c>
      <c r="C6168" t="s">
        <v>20038</v>
      </c>
      <c r="D6168" t="s">
        <v>19</v>
      </c>
      <c r="E6168" s="2">
        <v>75115</v>
      </c>
      <c r="F6168" t="s">
        <v>21611</v>
      </c>
      <c r="G6168" t="s">
        <v>23627</v>
      </c>
      <c r="H6168" t="s">
        <v>20171</v>
      </c>
      <c r="I6168" t="s">
        <v>24124</v>
      </c>
      <c r="J6168" t="s">
        <v>16732</v>
      </c>
      <c r="K6168" t="s">
        <v>82</v>
      </c>
      <c r="L6168" t="s">
        <v>15</v>
      </c>
      <c r="M6168">
        <v>4.0999999999999996</v>
      </c>
      <c r="N6168" t="s">
        <v>1549</v>
      </c>
      <c r="O6168" t="s">
        <v>1550</v>
      </c>
    </row>
    <row r="6169" spans="1:15" x14ac:dyDescent="0.3">
      <c r="A6169" t="s">
        <v>17998</v>
      </c>
      <c r="B6169">
        <v>2016</v>
      </c>
      <c r="C6169" t="s">
        <v>19136</v>
      </c>
      <c r="D6169" t="s">
        <v>19</v>
      </c>
      <c r="E6169" s="2">
        <v>57353</v>
      </c>
      <c r="F6169" t="s">
        <v>22783</v>
      </c>
      <c r="G6169" t="s">
        <v>24071</v>
      </c>
      <c r="H6169" t="s">
        <v>20171</v>
      </c>
      <c r="I6169" t="s">
        <v>24124</v>
      </c>
      <c r="J6169" t="s">
        <v>16736</v>
      </c>
      <c r="K6169" t="s">
        <v>22</v>
      </c>
      <c r="L6169" t="s">
        <v>2545</v>
      </c>
      <c r="M6169">
        <v>4.4000000000000004</v>
      </c>
      <c r="N6169" t="s">
        <v>312</v>
      </c>
      <c r="O6169" t="s">
        <v>313</v>
      </c>
    </row>
    <row r="6170" spans="1:15" x14ac:dyDescent="0.3">
      <c r="A6170" t="s">
        <v>17993</v>
      </c>
      <c r="B6170">
        <v>2020</v>
      </c>
      <c r="C6170" t="s">
        <v>19110</v>
      </c>
      <c r="D6170" t="s">
        <v>19</v>
      </c>
      <c r="E6170" s="2">
        <v>43285</v>
      </c>
      <c r="F6170">
        <v>19985</v>
      </c>
      <c r="G6170">
        <v>19985</v>
      </c>
      <c r="H6170" t="s">
        <v>20172</v>
      </c>
      <c r="I6170" t="s">
        <v>24124</v>
      </c>
      <c r="J6170" t="s">
        <v>16739</v>
      </c>
      <c r="K6170" t="s">
        <v>92</v>
      </c>
      <c r="L6170" t="s">
        <v>15</v>
      </c>
      <c r="M6170">
        <v>4.8</v>
      </c>
      <c r="N6170" t="s">
        <v>4744</v>
      </c>
      <c r="O6170" t="s">
        <v>927</v>
      </c>
    </row>
    <row r="6171" spans="1:15" x14ac:dyDescent="0.3">
      <c r="A6171" t="s">
        <v>17994</v>
      </c>
      <c r="B6171">
        <v>2024</v>
      </c>
      <c r="C6171" t="s">
        <v>19264</v>
      </c>
      <c r="D6171" t="s">
        <v>11</v>
      </c>
      <c r="E6171">
        <v>10</v>
      </c>
      <c r="F6171" t="s">
        <v>21259</v>
      </c>
      <c r="G6171" t="s">
        <v>21259</v>
      </c>
      <c r="H6171" t="s">
        <v>20171</v>
      </c>
      <c r="I6171" t="s">
        <v>24614</v>
      </c>
      <c r="J6171" t="s">
        <v>16740</v>
      </c>
      <c r="K6171" t="s">
        <v>15</v>
      </c>
      <c r="L6171" t="s">
        <v>15</v>
      </c>
      <c r="M6171">
        <v>4.7</v>
      </c>
      <c r="N6171" t="s">
        <v>1299</v>
      </c>
      <c r="O6171" t="s">
        <v>1300</v>
      </c>
    </row>
    <row r="6172" spans="1:15" x14ac:dyDescent="0.3">
      <c r="A6172" t="s">
        <v>18022</v>
      </c>
      <c r="B6172">
        <v>2023</v>
      </c>
      <c r="C6172" t="s">
        <v>18197</v>
      </c>
      <c r="D6172" t="s">
        <v>19</v>
      </c>
      <c r="E6172" s="2">
        <v>19730</v>
      </c>
      <c r="F6172">
        <v>26995</v>
      </c>
      <c r="G6172">
        <v>26995</v>
      </c>
      <c r="H6172" t="s">
        <v>20172</v>
      </c>
      <c r="I6172" t="s">
        <v>24124</v>
      </c>
      <c r="J6172" t="s">
        <v>16742</v>
      </c>
      <c r="K6172" t="s">
        <v>305</v>
      </c>
      <c r="L6172" t="s">
        <v>15</v>
      </c>
      <c r="M6172">
        <v>4.0999999999999996</v>
      </c>
      <c r="N6172" t="s">
        <v>640</v>
      </c>
      <c r="O6172" t="s">
        <v>641</v>
      </c>
    </row>
    <row r="6173" spans="1:15" x14ac:dyDescent="0.3">
      <c r="A6173" t="s">
        <v>17996</v>
      </c>
      <c r="B6173">
        <v>2024</v>
      </c>
      <c r="C6173" t="s">
        <v>18304</v>
      </c>
      <c r="D6173" t="s">
        <v>11</v>
      </c>
      <c r="E6173">
        <v>2</v>
      </c>
      <c r="F6173">
        <v>26914</v>
      </c>
      <c r="G6173">
        <v>26914</v>
      </c>
      <c r="H6173" t="s">
        <v>20172</v>
      </c>
      <c r="I6173" t="s">
        <v>24124</v>
      </c>
      <c r="J6173" t="s">
        <v>16743</v>
      </c>
      <c r="K6173" t="s">
        <v>15</v>
      </c>
      <c r="L6173" t="s">
        <v>3038</v>
      </c>
      <c r="M6173">
        <v>4.7</v>
      </c>
      <c r="N6173" t="s">
        <v>1504</v>
      </c>
      <c r="O6173" t="s">
        <v>1505</v>
      </c>
    </row>
    <row r="6174" spans="1:15" x14ac:dyDescent="0.3">
      <c r="A6174" t="s">
        <v>18012</v>
      </c>
      <c r="B6174">
        <v>2019</v>
      </c>
      <c r="C6174" t="s">
        <v>19352</v>
      </c>
      <c r="D6174" t="s">
        <v>19</v>
      </c>
      <c r="E6174" s="2">
        <v>51200</v>
      </c>
      <c r="F6174">
        <v>26587</v>
      </c>
      <c r="G6174">
        <v>26587</v>
      </c>
      <c r="H6174" t="s">
        <v>20172</v>
      </c>
      <c r="I6174" t="s">
        <v>24124</v>
      </c>
      <c r="J6174" t="s">
        <v>16745</v>
      </c>
      <c r="K6174" t="s">
        <v>82</v>
      </c>
      <c r="L6174" t="s">
        <v>15</v>
      </c>
      <c r="M6174">
        <v>4.4000000000000004</v>
      </c>
      <c r="N6174" t="s">
        <v>688</v>
      </c>
      <c r="O6174" t="s">
        <v>689</v>
      </c>
    </row>
    <row r="6175" spans="1:15" x14ac:dyDescent="0.3">
      <c r="A6175" t="s">
        <v>17993</v>
      </c>
      <c r="B6175">
        <v>2021</v>
      </c>
      <c r="C6175" t="s">
        <v>19321</v>
      </c>
      <c r="D6175" t="s">
        <v>19</v>
      </c>
      <c r="E6175" s="2">
        <v>30225</v>
      </c>
      <c r="F6175">
        <v>43798</v>
      </c>
      <c r="G6175">
        <v>43798</v>
      </c>
      <c r="H6175" t="s">
        <v>20172</v>
      </c>
      <c r="I6175" t="s">
        <v>24124</v>
      </c>
      <c r="J6175" t="s">
        <v>16747</v>
      </c>
      <c r="K6175" t="s">
        <v>92</v>
      </c>
      <c r="L6175" t="s">
        <v>15</v>
      </c>
      <c r="M6175">
        <v>4.8</v>
      </c>
      <c r="N6175" t="s">
        <v>787</v>
      </c>
      <c r="O6175" t="s">
        <v>788</v>
      </c>
    </row>
    <row r="6176" spans="1:15" x14ac:dyDescent="0.3">
      <c r="A6176" t="s">
        <v>17998</v>
      </c>
      <c r="B6176">
        <v>2023</v>
      </c>
      <c r="C6176" t="s">
        <v>19582</v>
      </c>
      <c r="D6176" t="s">
        <v>11</v>
      </c>
      <c r="E6176">
        <v>0</v>
      </c>
      <c r="F6176" t="s">
        <v>22784</v>
      </c>
      <c r="G6176" t="s">
        <v>22784</v>
      </c>
      <c r="H6176" t="s">
        <v>20172</v>
      </c>
      <c r="I6176" t="s">
        <v>25412</v>
      </c>
      <c r="J6176" t="s">
        <v>16749</v>
      </c>
      <c r="K6176" t="s">
        <v>15</v>
      </c>
      <c r="L6176" t="s">
        <v>7529</v>
      </c>
      <c r="M6176">
        <v>4.5999999999999996</v>
      </c>
      <c r="N6176" t="s">
        <v>3677</v>
      </c>
      <c r="O6176" t="s">
        <v>3678</v>
      </c>
    </row>
    <row r="6177" spans="1:15" x14ac:dyDescent="0.3">
      <c r="A6177" t="s">
        <v>18002</v>
      </c>
      <c r="B6177">
        <v>2024</v>
      </c>
      <c r="C6177" t="s">
        <v>18535</v>
      </c>
      <c r="D6177" t="s">
        <v>11</v>
      </c>
      <c r="E6177">
        <v>3</v>
      </c>
      <c r="F6177">
        <v>24795</v>
      </c>
      <c r="G6177">
        <v>24795</v>
      </c>
      <c r="H6177" t="s">
        <v>20172</v>
      </c>
      <c r="I6177" t="s">
        <v>24124</v>
      </c>
      <c r="J6177" t="s">
        <v>16750</v>
      </c>
      <c r="K6177" t="s">
        <v>15</v>
      </c>
      <c r="L6177" t="s">
        <v>30</v>
      </c>
      <c r="M6177">
        <v>5</v>
      </c>
      <c r="N6177" t="s">
        <v>4486</v>
      </c>
      <c r="O6177" t="s">
        <v>4487</v>
      </c>
    </row>
    <row r="6178" spans="1:15" x14ac:dyDescent="0.3">
      <c r="A6178" t="s">
        <v>18001</v>
      </c>
      <c r="B6178">
        <v>2021</v>
      </c>
      <c r="C6178" t="s">
        <v>20039</v>
      </c>
      <c r="D6178" t="s">
        <v>19</v>
      </c>
      <c r="E6178" s="2">
        <v>24361</v>
      </c>
      <c r="F6178">
        <v>27995</v>
      </c>
      <c r="G6178">
        <v>27995</v>
      </c>
      <c r="H6178" t="s">
        <v>20172</v>
      </c>
      <c r="I6178" t="s">
        <v>24124</v>
      </c>
      <c r="J6178" t="s">
        <v>16753</v>
      </c>
      <c r="K6178" t="s">
        <v>82</v>
      </c>
      <c r="L6178" t="s">
        <v>330</v>
      </c>
      <c r="O6178" t="s">
        <v>456</v>
      </c>
    </row>
    <row r="6179" spans="1:15" x14ac:dyDescent="0.3">
      <c r="A6179" t="s">
        <v>17989</v>
      </c>
      <c r="B6179">
        <v>2016</v>
      </c>
      <c r="C6179" t="s">
        <v>18447</v>
      </c>
      <c r="D6179" t="s">
        <v>19</v>
      </c>
      <c r="E6179" s="2">
        <v>91637</v>
      </c>
      <c r="F6179">
        <v>19998</v>
      </c>
      <c r="G6179">
        <v>19998</v>
      </c>
      <c r="H6179" t="s">
        <v>20172</v>
      </c>
      <c r="I6179" t="s">
        <v>24124</v>
      </c>
      <c r="J6179" t="s">
        <v>16756</v>
      </c>
      <c r="K6179" t="s">
        <v>62</v>
      </c>
      <c r="L6179" t="s">
        <v>30</v>
      </c>
      <c r="M6179">
        <v>3.5</v>
      </c>
      <c r="N6179" t="s">
        <v>1409</v>
      </c>
      <c r="O6179" t="s">
        <v>1410</v>
      </c>
    </row>
    <row r="6180" spans="1:15" x14ac:dyDescent="0.3">
      <c r="A6180" t="s">
        <v>18018</v>
      </c>
      <c r="B6180">
        <v>2021</v>
      </c>
      <c r="C6180" t="s">
        <v>20040</v>
      </c>
      <c r="D6180" t="s">
        <v>19</v>
      </c>
      <c r="E6180" s="2">
        <v>25928</v>
      </c>
      <c r="F6180" t="s">
        <v>22785</v>
      </c>
      <c r="G6180" t="s">
        <v>24072</v>
      </c>
      <c r="H6180" t="s">
        <v>20171</v>
      </c>
      <c r="I6180" t="s">
        <v>24124</v>
      </c>
      <c r="J6180" t="s">
        <v>16760</v>
      </c>
      <c r="K6180" t="s">
        <v>146</v>
      </c>
      <c r="L6180" t="s">
        <v>15</v>
      </c>
      <c r="M6180">
        <v>4.5</v>
      </c>
      <c r="N6180" t="s">
        <v>360</v>
      </c>
      <c r="O6180" t="s">
        <v>361</v>
      </c>
    </row>
    <row r="6181" spans="1:15" x14ac:dyDescent="0.3">
      <c r="A6181" t="s">
        <v>17996</v>
      </c>
      <c r="B6181">
        <v>2021</v>
      </c>
      <c r="C6181" t="s">
        <v>18092</v>
      </c>
      <c r="D6181" t="s">
        <v>19</v>
      </c>
      <c r="E6181" s="2">
        <v>12851</v>
      </c>
      <c r="F6181">
        <v>25850</v>
      </c>
      <c r="G6181">
        <v>25850</v>
      </c>
      <c r="H6181" t="s">
        <v>20172</v>
      </c>
      <c r="I6181" t="s">
        <v>24124</v>
      </c>
      <c r="J6181" t="s">
        <v>16762</v>
      </c>
      <c r="K6181" t="s">
        <v>44</v>
      </c>
      <c r="L6181" t="s">
        <v>15</v>
      </c>
      <c r="O6181" t="s">
        <v>2695</v>
      </c>
    </row>
    <row r="6182" spans="1:15" x14ac:dyDescent="0.3">
      <c r="A6182" t="s">
        <v>18027</v>
      </c>
      <c r="B6182">
        <v>2021</v>
      </c>
      <c r="C6182" t="s">
        <v>19545</v>
      </c>
      <c r="D6182" t="s">
        <v>19</v>
      </c>
      <c r="E6182" s="2">
        <v>68734</v>
      </c>
      <c r="F6182">
        <v>25949</v>
      </c>
      <c r="G6182">
        <v>25949</v>
      </c>
      <c r="H6182" t="s">
        <v>20172</v>
      </c>
      <c r="I6182" t="s">
        <v>24124</v>
      </c>
      <c r="J6182" t="s">
        <v>16764</v>
      </c>
      <c r="K6182" t="s">
        <v>426</v>
      </c>
      <c r="L6182" t="s">
        <v>30</v>
      </c>
      <c r="M6182">
        <v>4.5999999999999996</v>
      </c>
      <c r="N6182" t="s">
        <v>467</v>
      </c>
      <c r="O6182" t="s">
        <v>468</v>
      </c>
    </row>
    <row r="6183" spans="1:15" x14ac:dyDescent="0.3">
      <c r="A6183" t="s">
        <v>18028</v>
      </c>
      <c r="B6183">
        <v>2024</v>
      </c>
      <c r="C6183" t="s">
        <v>19237</v>
      </c>
      <c r="D6183" t="s">
        <v>11</v>
      </c>
      <c r="E6183">
        <v>0</v>
      </c>
      <c r="F6183" t="s">
        <v>22786</v>
      </c>
      <c r="G6183" t="s">
        <v>22786</v>
      </c>
      <c r="H6183" t="s">
        <v>20172</v>
      </c>
      <c r="I6183" t="s">
        <v>25413</v>
      </c>
      <c r="J6183" t="s">
        <v>16766</v>
      </c>
      <c r="K6183" t="s">
        <v>15</v>
      </c>
      <c r="L6183" t="s">
        <v>30</v>
      </c>
      <c r="M6183">
        <v>4.7</v>
      </c>
      <c r="N6183" t="s">
        <v>2839</v>
      </c>
      <c r="O6183" t="s">
        <v>2840</v>
      </c>
    </row>
    <row r="6184" spans="1:15" x14ac:dyDescent="0.3">
      <c r="A6184" t="s">
        <v>18012</v>
      </c>
      <c r="B6184">
        <v>2020</v>
      </c>
      <c r="C6184" t="s">
        <v>19578</v>
      </c>
      <c r="D6184" t="s">
        <v>19</v>
      </c>
      <c r="E6184" s="2">
        <v>57910</v>
      </c>
      <c r="F6184">
        <v>35890</v>
      </c>
      <c r="G6184">
        <v>35890</v>
      </c>
      <c r="H6184" t="s">
        <v>20172</v>
      </c>
      <c r="I6184" t="s">
        <v>24124</v>
      </c>
      <c r="J6184" t="s">
        <v>16768</v>
      </c>
      <c r="K6184" t="s">
        <v>92</v>
      </c>
      <c r="L6184" t="s">
        <v>15</v>
      </c>
      <c r="M6184">
        <v>3.8</v>
      </c>
      <c r="N6184" t="s">
        <v>4387</v>
      </c>
      <c r="O6184" t="s">
        <v>4388</v>
      </c>
    </row>
    <row r="6185" spans="1:15" x14ac:dyDescent="0.3">
      <c r="A6185" t="s">
        <v>18002</v>
      </c>
      <c r="B6185">
        <v>2021</v>
      </c>
      <c r="C6185" t="s">
        <v>18225</v>
      </c>
      <c r="D6185" t="s">
        <v>19</v>
      </c>
      <c r="E6185" s="2">
        <v>46816</v>
      </c>
      <c r="F6185">
        <v>31339</v>
      </c>
      <c r="G6185">
        <v>31339</v>
      </c>
      <c r="H6185" t="s">
        <v>20172</v>
      </c>
      <c r="I6185" t="s">
        <v>24124</v>
      </c>
      <c r="J6185" t="s">
        <v>16770</v>
      </c>
      <c r="K6185" t="s">
        <v>473</v>
      </c>
      <c r="L6185" t="s">
        <v>15</v>
      </c>
      <c r="M6185">
        <v>4.7</v>
      </c>
      <c r="N6185" t="s">
        <v>3745</v>
      </c>
      <c r="O6185" t="s">
        <v>3746</v>
      </c>
    </row>
    <row r="6186" spans="1:15" x14ac:dyDescent="0.3">
      <c r="A6186" t="s">
        <v>18002</v>
      </c>
      <c r="B6186">
        <v>2016</v>
      </c>
      <c r="C6186" t="s">
        <v>18225</v>
      </c>
      <c r="D6186" t="s">
        <v>19</v>
      </c>
      <c r="E6186" s="2">
        <v>81033</v>
      </c>
      <c r="F6186" t="s">
        <v>22787</v>
      </c>
      <c r="G6186" t="s">
        <v>24073</v>
      </c>
      <c r="H6186" t="s">
        <v>20171</v>
      </c>
      <c r="I6186" t="s">
        <v>24124</v>
      </c>
      <c r="J6186" t="s">
        <v>16773</v>
      </c>
      <c r="K6186" t="s">
        <v>92</v>
      </c>
      <c r="L6186" t="s">
        <v>15</v>
      </c>
      <c r="M6186">
        <v>4.9000000000000004</v>
      </c>
      <c r="N6186" t="s">
        <v>7845</v>
      </c>
      <c r="O6186" t="s">
        <v>7846</v>
      </c>
    </row>
    <row r="6187" spans="1:15" x14ac:dyDescent="0.3">
      <c r="A6187" t="s">
        <v>17998</v>
      </c>
      <c r="B6187">
        <v>2020</v>
      </c>
      <c r="C6187" t="s">
        <v>18175</v>
      </c>
      <c r="D6187" t="s">
        <v>19</v>
      </c>
      <c r="E6187" s="2">
        <v>115412</v>
      </c>
      <c r="F6187">
        <v>19995</v>
      </c>
      <c r="G6187">
        <v>19995</v>
      </c>
      <c r="H6187" t="s">
        <v>20172</v>
      </c>
      <c r="I6187" t="s">
        <v>24124</v>
      </c>
      <c r="J6187" t="s">
        <v>16775</v>
      </c>
      <c r="K6187" t="s">
        <v>92</v>
      </c>
      <c r="L6187" t="s">
        <v>15</v>
      </c>
      <c r="O6187" t="s">
        <v>816</v>
      </c>
    </row>
    <row r="6188" spans="1:15" x14ac:dyDescent="0.3">
      <c r="A6188" t="s">
        <v>18011</v>
      </c>
      <c r="B6188">
        <v>2024</v>
      </c>
      <c r="C6188" t="s">
        <v>19663</v>
      </c>
      <c r="D6188" t="s">
        <v>11</v>
      </c>
      <c r="E6188">
        <v>8</v>
      </c>
      <c r="F6188" t="s">
        <v>21726</v>
      </c>
      <c r="G6188" t="s">
        <v>21726</v>
      </c>
      <c r="H6188" t="s">
        <v>20172</v>
      </c>
      <c r="I6188" t="s">
        <v>24861</v>
      </c>
      <c r="J6188" t="s">
        <v>16776</v>
      </c>
      <c r="K6188" t="s">
        <v>15</v>
      </c>
      <c r="L6188" t="s">
        <v>8065</v>
      </c>
      <c r="M6188">
        <v>4.5999999999999996</v>
      </c>
      <c r="N6188" t="s">
        <v>5691</v>
      </c>
      <c r="O6188" t="s">
        <v>2921</v>
      </c>
    </row>
    <row r="6189" spans="1:15" x14ac:dyDescent="0.3">
      <c r="A6189" t="s">
        <v>18026</v>
      </c>
      <c r="B6189">
        <v>2016</v>
      </c>
      <c r="C6189" t="s">
        <v>18467</v>
      </c>
      <c r="D6189" t="s">
        <v>19</v>
      </c>
      <c r="E6189" s="2">
        <v>58881</v>
      </c>
      <c r="F6189">
        <v>17975</v>
      </c>
      <c r="G6189">
        <v>17975</v>
      </c>
      <c r="H6189" t="s">
        <v>20172</v>
      </c>
      <c r="I6189" t="s">
        <v>24124</v>
      </c>
      <c r="J6189" t="s">
        <v>16778</v>
      </c>
      <c r="K6189" t="s">
        <v>69</v>
      </c>
      <c r="L6189" t="s">
        <v>15</v>
      </c>
      <c r="M6189">
        <v>4.9000000000000004</v>
      </c>
      <c r="N6189" t="s">
        <v>3672</v>
      </c>
      <c r="O6189" t="s">
        <v>371</v>
      </c>
    </row>
    <row r="6190" spans="1:15" x14ac:dyDescent="0.3">
      <c r="A6190" t="s">
        <v>18023</v>
      </c>
      <c r="B6190">
        <v>2023</v>
      </c>
      <c r="C6190" t="s">
        <v>18388</v>
      </c>
      <c r="D6190" t="s">
        <v>11</v>
      </c>
      <c r="E6190" s="2">
        <v>4081</v>
      </c>
      <c r="F6190" t="s">
        <v>22788</v>
      </c>
      <c r="G6190" t="s">
        <v>22788</v>
      </c>
      <c r="H6190" t="s">
        <v>20172</v>
      </c>
      <c r="I6190" t="s">
        <v>24295</v>
      </c>
      <c r="J6190" t="s">
        <v>16781</v>
      </c>
      <c r="K6190" t="s">
        <v>15</v>
      </c>
      <c r="L6190" t="s">
        <v>30</v>
      </c>
      <c r="M6190">
        <v>4.8</v>
      </c>
      <c r="N6190" t="s">
        <v>5859</v>
      </c>
      <c r="O6190" t="s">
        <v>5860</v>
      </c>
    </row>
    <row r="6191" spans="1:15" x14ac:dyDescent="0.3">
      <c r="A6191" t="s">
        <v>17998</v>
      </c>
      <c r="B6191">
        <v>2024</v>
      </c>
      <c r="C6191" t="s">
        <v>19293</v>
      </c>
      <c r="D6191" t="s">
        <v>11</v>
      </c>
      <c r="E6191">
        <v>10</v>
      </c>
      <c r="F6191" t="s">
        <v>22789</v>
      </c>
      <c r="G6191" t="s">
        <v>22789</v>
      </c>
      <c r="H6191" t="s">
        <v>20171</v>
      </c>
      <c r="I6191" t="s">
        <v>25414</v>
      </c>
      <c r="J6191" t="s">
        <v>16783</v>
      </c>
      <c r="K6191" t="s">
        <v>15</v>
      </c>
      <c r="L6191" t="s">
        <v>15</v>
      </c>
      <c r="M6191">
        <v>4.9000000000000004</v>
      </c>
      <c r="N6191" t="s">
        <v>4045</v>
      </c>
      <c r="O6191" t="s">
        <v>1398</v>
      </c>
    </row>
    <row r="6192" spans="1:15" x14ac:dyDescent="0.3">
      <c r="A6192" t="s">
        <v>18011</v>
      </c>
      <c r="B6192">
        <v>2018</v>
      </c>
      <c r="C6192" t="s">
        <v>19253</v>
      </c>
      <c r="D6192" t="s">
        <v>19</v>
      </c>
      <c r="E6192" s="2">
        <v>74651</v>
      </c>
      <c r="F6192" t="s">
        <v>22790</v>
      </c>
      <c r="G6192" t="s">
        <v>24074</v>
      </c>
      <c r="H6192" t="s">
        <v>20171</v>
      </c>
      <c r="I6192" t="s">
        <v>24124</v>
      </c>
      <c r="J6192" t="s">
        <v>16786</v>
      </c>
      <c r="K6192" t="s">
        <v>320</v>
      </c>
      <c r="L6192" t="s">
        <v>15</v>
      </c>
      <c r="M6192">
        <v>3.4</v>
      </c>
      <c r="N6192" t="s">
        <v>1803</v>
      </c>
      <c r="O6192" t="s">
        <v>1804</v>
      </c>
    </row>
    <row r="6193" spans="1:15" x14ac:dyDescent="0.3">
      <c r="A6193" t="s">
        <v>18806</v>
      </c>
      <c r="B6193">
        <v>2024</v>
      </c>
      <c r="C6193" t="s">
        <v>20108</v>
      </c>
      <c r="D6193" t="s">
        <v>1256</v>
      </c>
      <c r="E6193" s="2">
        <v>3761</v>
      </c>
      <c r="F6193">
        <v>56999</v>
      </c>
      <c r="G6193">
        <v>56999</v>
      </c>
      <c r="H6193" t="s">
        <v>20172</v>
      </c>
      <c r="I6193" t="s">
        <v>24124</v>
      </c>
      <c r="J6193" t="s">
        <v>16788</v>
      </c>
      <c r="K6193" t="s">
        <v>29</v>
      </c>
      <c r="L6193" t="s">
        <v>15</v>
      </c>
      <c r="M6193">
        <v>4.7</v>
      </c>
      <c r="N6193" t="s">
        <v>2343</v>
      </c>
      <c r="O6193" t="s">
        <v>2344</v>
      </c>
    </row>
    <row r="6194" spans="1:15" x14ac:dyDescent="0.3">
      <c r="A6194" t="s">
        <v>17995</v>
      </c>
      <c r="B6194">
        <v>2019</v>
      </c>
      <c r="C6194" t="s">
        <v>19044</v>
      </c>
      <c r="D6194" t="s">
        <v>19</v>
      </c>
      <c r="E6194" s="2">
        <v>36871</v>
      </c>
      <c r="F6194">
        <v>24995</v>
      </c>
      <c r="G6194">
        <v>24995</v>
      </c>
      <c r="H6194" t="s">
        <v>20172</v>
      </c>
      <c r="I6194" t="s">
        <v>24124</v>
      </c>
      <c r="J6194" t="s">
        <v>16791</v>
      </c>
      <c r="K6194" t="s">
        <v>69</v>
      </c>
      <c r="L6194" t="s">
        <v>15</v>
      </c>
      <c r="O6194" t="s">
        <v>1226</v>
      </c>
    </row>
    <row r="6195" spans="1:15" x14ac:dyDescent="0.3">
      <c r="A6195" t="s">
        <v>17994</v>
      </c>
      <c r="B6195">
        <v>2020</v>
      </c>
      <c r="C6195" t="s">
        <v>18280</v>
      </c>
      <c r="D6195" t="s">
        <v>19</v>
      </c>
      <c r="E6195" s="2">
        <v>28747</v>
      </c>
      <c r="F6195">
        <v>22885</v>
      </c>
      <c r="G6195">
        <v>22885</v>
      </c>
      <c r="H6195" t="s">
        <v>20172</v>
      </c>
      <c r="I6195" t="s">
        <v>24124</v>
      </c>
      <c r="J6195" t="s">
        <v>16794</v>
      </c>
      <c r="K6195" t="s">
        <v>92</v>
      </c>
      <c r="L6195" t="s">
        <v>15</v>
      </c>
      <c r="M6195">
        <v>4.9000000000000004</v>
      </c>
      <c r="N6195" t="s">
        <v>3862</v>
      </c>
      <c r="O6195" t="s">
        <v>2471</v>
      </c>
    </row>
    <row r="6196" spans="1:15" x14ac:dyDescent="0.3">
      <c r="A6196" t="s">
        <v>18027</v>
      </c>
      <c r="B6196">
        <v>2024</v>
      </c>
      <c r="C6196" t="s">
        <v>19014</v>
      </c>
      <c r="D6196" t="s">
        <v>11</v>
      </c>
      <c r="E6196">
        <v>0</v>
      </c>
      <c r="F6196" t="s">
        <v>22791</v>
      </c>
      <c r="G6196" t="s">
        <v>22791</v>
      </c>
      <c r="H6196" t="s">
        <v>20171</v>
      </c>
      <c r="I6196" t="s">
        <v>25415</v>
      </c>
      <c r="J6196" t="s">
        <v>16796</v>
      </c>
      <c r="K6196" t="s">
        <v>15</v>
      </c>
      <c r="L6196" t="s">
        <v>15</v>
      </c>
      <c r="M6196">
        <v>4.2</v>
      </c>
      <c r="N6196" t="s">
        <v>3815</v>
      </c>
      <c r="O6196" t="s">
        <v>1110</v>
      </c>
    </row>
    <row r="6197" spans="1:15" x14ac:dyDescent="0.3">
      <c r="A6197" t="s">
        <v>17996</v>
      </c>
      <c r="B6197">
        <v>2016</v>
      </c>
      <c r="C6197" t="s">
        <v>19941</v>
      </c>
      <c r="D6197" t="s">
        <v>19</v>
      </c>
      <c r="E6197" s="2">
        <v>106973</v>
      </c>
      <c r="F6197" t="s">
        <v>22792</v>
      </c>
      <c r="G6197" t="s">
        <v>24075</v>
      </c>
      <c r="H6197" t="s">
        <v>20171</v>
      </c>
      <c r="I6197" t="s">
        <v>24124</v>
      </c>
      <c r="J6197" t="s">
        <v>16800</v>
      </c>
      <c r="K6197" t="s">
        <v>624</v>
      </c>
      <c r="L6197" t="s">
        <v>140</v>
      </c>
      <c r="M6197">
        <v>4.9000000000000004</v>
      </c>
      <c r="N6197" t="s">
        <v>3672</v>
      </c>
      <c r="O6197" t="s">
        <v>371</v>
      </c>
    </row>
    <row r="6198" spans="1:15" x14ac:dyDescent="0.3">
      <c r="A6198" t="s">
        <v>17997</v>
      </c>
      <c r="B6198">
        <v>2018</v>
      </c>
      <c r="C6198" t="s">
        <v>18331</v>
      </c>
      <c r="D6198" t="s">
        <v>19</v>
      </c>
      <c r="E6198" s="2">
        <v>67002</v>
      </c>
      <c r="F6198">
        <v>22872</v>
      </c>
      <c r="G6198">
        <v>22872</v>
      </c>
      <c r="H6198" t="s">
        <v>20172</v>
      </c>
      <c r="I6198" t="s">
        <v>24124</v>
      </c>
      <c r="J6198" t="s">
        <v>16803</v>
      </c>
      <c r="K6198" t="s">
        <v>92</v>
      </c>
      <c r="L6198" t="s">
        <v>15</v>
      </c>
      <c r="M6198">
        <v>4.8</v>
      </c>
      <c r="N6198" t="s">
        <v>1456</v>
      </c>
      <c r="O6198" t="s">
        <v>1457</v>
      </c>
    </row>
    <row r="6199" spans="1:15" x14ac:dyDescent="0.3">
      <c r="A6199" t="s">
        <v>17993</v>
      </c>
      <c r="B6199">
        <v>2014</v>
      </c>
      <c r="C6199" t="s">
        <v>18924</v>
      </c>
      <c r="D6199" t="s">
        <v>19</v>
      </c>
      <c r="E6199" s="2">
        <v>124337</v>
      </c>
      <c r="F6199">
        <v>17985</v>
      </c>
      <c r="G6199">
        <v>17985</v>
      </c>
      <c r="H6199" t="s">
        <v>20172</v>
      </c>
      <c r="I6199" t="s">
        <v>24124</v>
      </c>
      <c r="J6199" t="s">
        <v>16806</v>
      </c>
      <c r="K6199" t="s">
        <v>36</v>
      </c>
      <c r="L6199" t="s">
        <v>15</v>
      </c>
      <c r="M6199">
        <v>3.6</v>
      </c>
      <c r="N6199" t="s">
        <v>64</v>
      </c>
      <c r="O6199" t="s">
        <v>65</v>
      </c>
    </row>
    <row r="6200" spans="1:15" x14ac:dyDescent="0.3">
      <c r="A6200" t="s">
        <v>17999</v>
      </c>
      <c r="B6200">
        <v>2024</v>
      </c>
      <c r="C6200" t="s">
        <v>19364</v>
      </c>
      <c r="D6200" t="s">
        <v>11</v>
      </c>
      <c r="E6200">
        <v>5</v>
      </c>
      <c r="F6200" t="s">
        <v>22793</v>
      </c>
      <c r="G6200" t="s">
        <v>22793</v>
      </c>
      <c r="H6200" t="s">
        <v>20172</v>
      </c>
      <c r="I6200" t="s">
        <v>25416</v>
      </c>
      <c r="J6200" t="s">
        <v>16808</v>
      </c>
      <c r="K6200" t="s">
        <v>15</v>
      </c>
      <c r="L6200" t="s">
        <v>5076</v>
      </c>
      <c r="M6200">
        <v>4.5</v>
      </c>
      <c r="N6200" t="s">
        <v>2421</v>
      </c>
      <c r="O6200" t="s">
        <v>2422</v>
      </c>
    </row>
    <row r="6201" spans="1:15" x14ac:dyDescent="0.3">
      <c r="A6201" t="s">
        <v>18002</v>
      </c>
      <c r="B6201">
        <v>2024</v>
      </c>
      <c r="C6201" t="s">
        <v>18869</v>
      </c>
      <c r="D6201" t="s">
        <v>11</v>
      </c>
      <c r="E6201">
        <v>3</v>
      </c>
      <c r="F6201">
        <v>47590</v>
      </c>
      <c r="G6201">
        <v>47590</v>
      </c>
      <c r="H6201" t="s">
        <v>20172</v>
      </c>
      <c r="I6201" t="s">
        <v>24124</v>
      </c>
      <c r="J6201" t="s">
        <v>1740</v>
      </c>
      <c r="K6201" t="s">
        <v>15</v>
      </c>
      <c r="L6201" t="s">
        <v>15</v>
      </c>
      <c r="M6201">
        <v>5</v>
      </c>
      <c r="N6201" t="s">
        <v>3956</v>
      </c>
      <c r="O6201" t="s">
        <v>1739</v>
      </c>
    </row>
    <row r="6202" spans="1:15" x14ac:dyDescent="0.3">
      <c r="A6202" t="s">
        <v>18018</v>
      </c>
      <c r="B6202">
        <v>2022</v>
      </c>
      <c r="C6202" t="s">
        <v>19241</v>
      </c>
      <c r="D6202" t="s">
        <v>1256</v>
      </c>
      <c r="E6202" s="2">
        <v>8808</v>
      </c>
      <c r="F6202" t="s">
        <v>22794</v>
      </c>
      <c r="G6202" t="s">
        <v>24076</v>
      </c>
      <c r="H6202" t="s">
        <v>20171</v>
      </c>
      <c r="I6202" t="s">
        <v>24124</v>
      </c>
      <c r="J6202" t="s">
        <v>16811</v>
      </c>
      <c r="K6202" t="s">
        <v>92</v>
      </c>
      <c r="L6202" t="s">
        <v>15</v>
      </c>
      <c r="M6202">
        <v>4.8</v>
      </c>
      <c r="N6202" t="s">
        <v>1386</v>
      </c>
      <c r="O6202" t="s">
        <v>1387</v>
      </c>
    </row>
    <row r="6203" spans="1:15" x14ac:dyDescent="0.3">
      <c r="A6203" t="s">
        <v>17996</v>
      </c>
      <c r="B6203">
        <v>2018</v>
      </c>
      <c r="C6203" t="s">
        <v>20041</v>
      </c>
      <c r="D6203" t="s">
        <v>19</v>
      </c>
      <c r="E6203" s="2">
        <v>80050</v>
      </c>
      <c r="F6203">
        <v>21701</v>
      </c>
      <c r="G6203">
        <v>21701</v>
      </c>
      <c r="H6203" t="s">
        <v>20172</v>
      </c>
      <c r="I6203" t="s">
        <v>24124</v>
      </c>
      <c r="J6203" t="s">
        <v>16814</v>
      </c>
      <c r="K6203" t="s">
        <v>146</v>
      </c>
      <c r="L6203" t="s">
        <v>15</v>
      </c>
      <c r="M6203">
        <v>3</v>
      </c>
      <c r="N6203" t="s">
        <v>2690</v>
      </c>
      <c r="O6203" t="s">
        <v>2691</v>
      </c>
    </row>
    <row r="6204" spans="1:15" x14ac:dyDescent="0.3">
      <c r="A6204" t="s">
        <v>17998</v>
      </c>
      <c r="B6204">
        <v>2024</v>
      </c>
      <c r="C6204" t="s">
        <v>18312</v>
      </c>
      <c r="D6204" t="s">
        <v>11</v>
      </c>
      <c r="E6204">
        <v>2</v>
      </c>
      <c r="F6204" t="s">
        <v>22795</v>
      </c>
      <c r="G6204" t="s">
        <v>22795</v>
      </c>
      <c r="H6204" t="s">
        <v>20172</v>
      </c>
      <c r="I6204" t="s">
        <v>25417</v>
      </c>
      <c r="J6204" t="s">
        <v>16816</v>
      </c>
      <c r="K6204" t="s">
        <v>15</v>
      </c>
      <c r="L6204" t="s">
        <v>3914</v>
      </c>
      <c r="M6204">
        <v>4.8</v>
      </c>
      <c r="N6204" t="s">
        <v>801</v>
      </c>
      <c r="O6204" t="s">
        <v>802</v>
      </c>
    </row>
    <row r="6205" spans="1:15" x14ac:dyDescent="0.3">
      <c r="A6205" t="s">
        <v>18023</v>
      </c>
      <c r="B6205">
        <v>2015</v>
      </c>
      <c r="C6205" t="s">
        <v>20042</v>
      </c>
      <c r="D6205" t="s">
        <v>19</v>
      </c>
      <c r="E6205" s="2">
        <v>67725</v>
      </c>
      <c r="F6205" t="s">
        <v>22796</v>
      </c>
      <c r="G6205" t="s">
        <v>24077</v>
      </c>
      <c r="H6205" t="s">
        <v>20171</v>
      </c>
      <c r="I6205" t="s">
        <v>24124</v>
      </c>
      <c r="J6205" t="s">
        <v>16820</v>
      </c>
      <c r="K6205" t="s">
        <v>82</v>
      </c>
      <c r="L6205" t="s">
        <v>15</v>
      </c>
      <c r="M6205">
        <v>3.9</v>
      </c>
      <c r="N6205" t="s">
        <v>992</v>
      </c>
      <c r="O6205" t="s">
        <v>993</v>
      </c>
    </row>
    <row r="6206" spans="1:15" x14ac:dyDescent="0.3">
      <c r="A6206" t="s">
        <v>18020</v>
      </c>
      <c r="B6206">
        <v>2024</v>
      </c>
      <c r="C6206" t="s">
        <v>18793</v>
      </c>
      <c r="D6206" t="s">
        <v>11</v>
      </c>
      <c r="E6206">
        <v>3</v>
      </c>
      <c r="F6206" t="s">
        <v>22797</v>
      </c>
      <c r="G6206" t="s">
        <v>22797</v>
      </c>
      <c r="H6206" t="s">
        <v>20171</v>
      </c>
      <c r="I6206" t="s">
        <v>25418</v>
      </c>
      <c r="J6206" t="s">
        <v>16823</v>
      </c>
      <c r="K6206" t="s">
        <v>15</v>
      </c>
      <c r="L6206" t="s">
        <v>344</v>
      </c>
      <c r="M6206">
        <v>4.5</v>
      </c>
      <c r="N6206" t="s">
        <v>1978</v>
      </c>
      <c r="O6206" t="s">
        <v>1979</v>
      </c>
    </row>
    <row r="6207" spans="1:15" x14ac:dyDescent="0.3">
      <c r="A6207" t="s">
        <v>17996</v>
      </c>
      <c r="B6207">
        <v>2020</v>
      </c>
      <c r="C6207" t="s">
        <v>18125</v>
      </c>
      <c r="D6207" t="s">
        <v>1256</v>
      </c>
      <c r="E6207" s="2">
        <v>39271</v>
      </c>
      <c r="F6207">
        <v>23000</v>
      </c>
      <c r="G6207">
        <v>23000</v>
      </c>
      <c r="H6207" t="s">
        <v>20172</v>
      </c>
      <c r="I6207" t="s">
        <v>24124</v>
      </c>
      <c r="J6207" t="s">
        <v>16826</v>
      </c>
      <c r="K6207" t="s">
        <v>92</v>
      </c>
      <c r="L6207" t="s">
        <v>15</v>
      </c>
      <c r="M6207">
        <v>4.5</v>
      </c>
      <c r="N6207" t="s">
        <v>495</v>
      </c>
      <c r="O6207" t="s">
        <v>496</v>
      </c>
    </row>
    <row r="6208" spans="1:15" x14ac:dyDescent="0.3">
      <c r="A6208" t="s">
        <v>17994</v>
      </c>
      <c r="B6208">
        <v>2024</v>
      </c>
      <c r="C6208" t="s">
        <v>18451</v>
      </c>
      <c r="D6208" t="s">
        <v>11</v>
      </c>
      <c r="E6208" s="2">
        <v>4000</v>
      </c>
      <c r="F6208" t="s">
        <v>22798</v>
      </c>
      <c r="G6208" t="s">
        <v>24078</v>
      </c>
      <c r="H6208" t="s">
        <v>20171</v>
      </c>
      <c r="I6208" t="s">
        <v>24124</v>
      </c>
      <c r="J6208" t="s">
        <v>16828</v>
      </c>
      <c r="K6208" t="s">
        <v>15</v>
      </c>
      <c r="L6208" t="s">
        <v>30</v>
      </c>
      <c r="M6208">
        <v>4.9000000000000004</v>
      </c>
      <c r="N6208" t="s">
        <v>1371</v>
      </c>
      <c r="O6208" t="s">
        <v>3681</v>
      </c>
    </row>
    <row r="6209" spans="1:15" x14ac:dyDescent="0.3">
      <c r="A6209" t="s">
        <v>18018</v>
      </c>
      <c r="B6209">
        <v>2020</v>
      </c>
      <c r="C6209" t="s">
        <v>20043</v>
      </c>
      <c r="D6209" t="s">
        <v>19</v>
      </c>
      <c r="E6209" s="2">
        <v>76696</v>
      </c>
      <c r="F6209">
        <v>20795</v>
      </c>
      <c r="G6209">
        <v>20795</v>
      </c>
      <c r="H6209" t="s">
        <v>20172</v>
      </c>
      <c r="I6209" t="s">
        <v>24124</v>
      </c>
      <c r="J6209" t="s">
        <v>16831</v>
      </c>
      <c r="K6209" t="s">
        <v>146</v>
      </c>
      <c r="L6209" t="s">
        <v>15</v>
      </c>
      <c r="O6209" t="s">
        <v>2459</v>
      </c>
    </row>
    <row r="6210" spans="1:15" x14ac:dyDescent="0.3">
      <c r="A6210" t="s">
        <v>18039</v>
      </c>
      <c r="B6210">
        <v>2020</v>
      </c>
      <c r="C6210" t="s">
        <v>19951</v>
      </c>
      <c r="D6210" t="s">
        <v>19</v>
      </c>
      <c r="E6210" s="2">
        <v>13822</v>
      </c>
      <c r="F6210" t="s">
        <v>22799</v>
      </c>
      <c r="G6210" t="s">
        <v>24079</v>
      </c>
      <c r="H6210" t="s">
        <v>20171</v>
      </c>
      <c r="I6210" t="s">
        <v>24124</v>
      </c>
      <c r="J6210" t="s">
        <v>16834</v>
      </c>
      <c r="K6210" t="s">
        <v>92</v>
      </c>
      <c r="L6210" t="s">
        <v>14653</v>
      </c>
      <c r="M6210">
        <v>4.8</v>
      </c>
      <c r="N6210" t="s">
        <v>4744</v>
      </c>
      <c r="O6210" t="s">
        <v>927</v>
      </c>
    </row>
    <row r="6211" spans="1:15" x14ac:dyDescent="0.3">
      <c r="A6211" t="s">
        <v>18011</v>
      </c>
      <c r="B6211">
        <v>2021</v>
      </c>
      <c r="C6211" t="s">
        <v>19296</v>
      </c>
      <c r="D6211" t="s">
        <v>19</v>
      </c>
      <c r="E6211" s="2">
        <v>26344</v>
      </c>
      <c r="F6211">
        <v>28300</v>
      </c>
      <c r="G6211">
        <v>28300</v>
      </c>
      <c r="H6211" t="s">
        <v>20172</v>
      </c>
      <c r="I6211" t="s">
        <v>24124</v>
      </c>
      <c r="J6211" t="s">
        <v>16836</v>
      </c>
      <c r="K6211" t="s">
        <v>44</v>
      </c>
      <c r="L6211" t="s">
        <v>159</v>
      </c>
      <c r="M6211">
        <v>4.3</v>
      </c>
      <c r="N6211" t="s">
        <v>4036</v>
      </c>
      <c r="O6211" t="s">
        <v>4037</v>
      </c>
    </row>
    <row r="6212" spans="1:15" x14ac:dyDescent="0.3">
      <c r="A6212" t="s">
        <v>18011</v>
      </c>
      <c r="B6212">
        <v>2024</v>
      </c>
      <c r="C6212" t="s">
        <v>18254</v>
      </c>
      <c r="D6212" t="s">
        <v>11</v>
      </c>
      <c r="E6212">
        <v>5</v>
      </c>
      <c r="F6212" t="s">
        <v>22800</v>
      </c>
      <c r="G6212" t="s">
        <v>22800</v>
      </c>
      <c r="H6212" t="s">
        <v>20172</v>
      </c>
      <c r="I6212" t="s">
        <v>25122</v>
      </c>
      <c r="J6212" t="s">
        <v>16838</v>
      </c>
      <c r="K6212" t="s">
        <v>15</v>
      </c>
      <c r="L6212" t="s">
        <v>3666</v>
      </c>
      <c r="M6212">
        <v>4.5</v>
      </c>
      <c r="N6212" t="s">
        <v>1423</v>
      </c>
      <c r="O6212" t="s">
        <v>1424</v>
      </c>
    </row>
    <row r="6213" spans="1:15" x14ac:dyDescent="0.3">
      <c r="A6213" t="s">
        <v>18000</v>
      </c>
      <c r="B6213">
        <v>2013</v>
      </c>
      <c r="C6213" t="s">
        <v>18794</v>
      </c>
      <c r="D6213" t="s">
        <v>19</v>
      </c>
      <c r="E6213" s="2">
        <v>99182</v>
      </c>
      <c r="F6213">
        <v>14990</v>
      </c>
      <c r="G6213">
        <v>14990</v>
      </c>
      <c r="H6213" t="s">
        <v>20172</v>
      </c>
      <c r="I6213" t="s">
        <v>24124</v>
      </c>
      <c r="J6213" t="s">
        <v>16841</v>
      </c>
      <c r="K6213" t="s">
        <v>82</v>
      </c>
      <c r="L6213" t="s">
        <v>15</v>
      </c>
      <c r="M6213">
        <v>4.4000000000000004</v>
      </c>
      <c r="N6213" t="s">
        <v>404</v>
      </c>
      <c r="O6213" t="s">
        <v>405</v>
      </c>
    </row>
    <row r="6214" spans="1:15" x14ac:dyDescent="0.3">
      <c r="A6214" t="s">
        <v>17990</v>
      </c>
      <c r="B6214">
        <v>2017</v>
      </c>
      <c r="C6214" t="s">
        <v>19234</v>
      </c>
      <c r="D6214" t="s">
        <v>19</v>
      </c>
      <c r="E6214" s="2">
        <v>62353</v>
      </c>
      <c r="F6214" t="s">
        <v>22801</v>
      </c>
      <c r="G6214" t="s">
        <v>23664</v>
      </c>
      <c r="H6214" t="s">
        <v>20171</v>
      </c>
      <c r="I6214" t="s">
        <v>24124</v>
      </c>
      <c r="J6214" t="s">
        <v>16845</v>
      </c>
      <c r="K6214" t="s">
        <v>82</v>
      </c>
      <c r="L6214" t="s">
        <v>4032</v>
      </c>
      <c r="M6214">
        <v>3.9</v>
      </c>
      <c r="N6214" t="s">
        <v>1294</v>
      </c>
      <c r="O6214" t="s">
        <v>1295</v>
      </c>
    </row>
    <row r="6215" spans="1:15" x14ac:dyDescent="0.3">
      <c r="A6215" t="s">
        <v>17992</v>
      </c>
      <c r="B6215">
        <v>2020</v>
      </c>
      <c r="C6215" t="s">
        <v>18795</v>
      </c>
      <c r="D6215" t="s">
        <v>1256</v>
      </c>
      <c r="E6215" s="2">
        <v>37581</v>
      </c>
      <c r="F6215">
        <v>22987</v>
      </c>
      <c r="G6215">
        <v>22987</v>
      </c>
      <c r="H6215" t="s">
        <v>20172</v>
      </c>
      <c r="I6215" t="s">
        <v>24124</v>
      </c>
      <c r="J6215" t="s">
        <v>16848</v>
      </c>
      <c r="K6215" t="s">
        <v>69</v>
      </c>
      <c r="L6215" t="s">
        <v>15</v>
      </c>
      <c r="M6215">
        <v>4.4000000000000004</v>
      </c>
      <c r="N6215" t="s">
        <v>688</v>
      </c>
      <c r="O6215" t="s">
        <v>689</v>
      </c>
    </row>
    <row r="6216" spans="1:15" x14ac:dyDescent="0.3">
      <c r="A6216" t="s">
        <v>17992</v>
      </c>
      <c r="B6216">
        <v>2024</v>
      </c>
      <c r="C6216" t="s">
        <v>20044</v>
      </c>
      <c r="D6216" t="s">
        <v>11</v>
      </c>
      <c r="E6216">
        <v>3</v>
      </c>
      <c r="F6216">
        <v>53600</v>
      </c>
      <c r="G6216">
        <v>53600</v>
      </c>
      <c r="H6216" t="s">
        <v>20172</v>
      </c>
      <c r="I6216" t="s">
        <v>24124</v>
      </c>
      <c r="J6216" t="s">
        <v>16850</v>
      </c>
      <c r="K6216" t="s">
        <v>15</v>
      </c>
      <c r="L6216" t="s">
        <v>15</v>
      </c>
      <c r="M6216">
        <v>4.0999999999999996</v>
      </c>
      <c r="N6216" t="s">
        <v>1142</v>
      </c>
      <c r="O6216" t="s">
        <v>1143</v>
      </c>
    </row>
    <row r="6217" spans="1:15" x14ac:dyDescent="0.3">
      <c r="A6217" t="s">
        <v>17993</v>
      </c>
      <c r="B6217">
        <v>2020</v>
      </c>
      <c r="C6217" t="s">
        <v>19744</v>
      </c>
      <c r="D6217" t="s">
        <v>19</v>
      </c>
      <c r="E6217" s="2">
        <v>45273</v>
      </c>
      <c r="F6217" t="s">
        <v>22802</v>
      </c>
      <c r="G6217" t="s">
        <v>24080</v>
      </c>
      <c r="H6217" t="s">
        <v>20171</v>
      </c>
      <c r="I6217" t="s">
        <v>24124</v>
      </c>
      <c r="J6217" t="s">
        <v>16852</v>
      </c>
      <c r="K6217" t="s">
        <v>92</v>
      </c>
      <c r="L6217" t="s">
        <v>15</v>
      </c>
      <c r="M6217">
        <v>4.3</v>
      </c>
      <c r="N6217" t="s">
        <v>662</v>
      </c>
      <c r="O6217" t="s">
        <v>663</v>
      </c>
    </row>
    <row r="6218" spans="1:15" x14ac:dyDescent="0.3">
      <c r="A6218" t="s">
        <v>18002</v>
      </c>
      <c r="B6218">
        <v>2024</v>
      </c>
      <c r="C6218" t="s">
        <v>18303</v>
      </c>
      <c r="D6218" t="s">
        <v>11</v>
      </c>
      <c r="E6218">
        <v>21</v>
      </c>
      <c r="F6218" t="s">
        <v>22803</v>
      </c>
      <c r="G6218" t="s">
        <v>22803</v>
      </c>
      <c r="H6218" t="s">
        <v>20172</v>
      </c>
      <c r="I6218" t="s">
        <v>24870</v>
      </c>
      <c r="J6218" t="s">
        <v>16854</v>
      </c>
      <c r="K6218" t="s">
        <v>15</v>
      </c>
      <c r="L6218" t="s">
        <v>15</v>
      </c>
      <c r="M6218">
        <v>4.0999999999999996</v>
      </c>
      <c r="N6218" t="s">
        <v>451</v>
      </c>
      <c r="O6218" t="s">
        <v>452</v>
      </c>
    </row>
    <row r="6219" spans="1:15" x14ac:dyDescent="0.3">
      <c r="A6219" t="s">
        <v>17999</v>
      </c>
      <c r="B6219">
        <v>1996</v>
      </c>
      <c r="C6219" t="s">
        <v>18418</v>
      </c>
      <c r="D6219" t="s">
        <v>19</v>
      </c>
      <c r="E6219" s="2">
        <v>43014</v>
      </c>
      <c r="F6219">
        <v>112800</v>
      </c>
      <c r="G6219">
        <v>112800</v>
      </c>
      <c r="H6219" t="s">
        <v>20172</v>
      </c>
      <c r="I6219" t="s">
        <v>24124</v>
      </c>
      <c r="J6219" t="s">
        <v>16857</v>
      </c>
      <c r="K6219" t="s">
        <v>69</v>
      </c>
      <c r="L6219" t="s">
        <v>15</v>
      </c>
      <c r="M6219">
        <v>4.7</v>
      </c>
      <c r="N6219" t="s">
        <v>355</v>
      </c>
      <c r="O6219" t="s">
        <v>356</v>
      </c>
    </row>
    <row r="6220" spans="1:15" x14ac:dyDescent="0.3">
      <c r="A6220" t="s">
        <v>17998</v>
      </c>
      <c r="B6220">
        <v>2019</v>
      </c>
      <c r="C6220" t="s">
        <v>18111</v>
      </c>
      <c r="D6220" t="s">
        <v>19</v>
      </c>
      <c r="E6220" s="2">
        <v>27570</v>
      </c>
      <c r="F6220">
        <v>17119</v>
      </c>
      <c r="G6220">
        <v>17119</v>
      </c>
      <c r="H6220" t="s">
        <v>20172</v>
      </c>
      <c r="I6220" t="s">
        <v>24124</v>
      </c>
      <c r="J6220" t="s">
        <v>16860</v>
      </c>
      <c r="K6220" t="s">
        <v>729</v>
      </c>
      <c r="L6220" t="s">
        <v>15</v>
      </c>
      <c r="M6220">
        <v>4.5999999999999996</v>
      </c>
      <c r="N6220" t="s">
        <v>3978</v>
      </c>
      <c r="O6220" t="s">
        <v>3641</v>
      </c>
    </row>
    <row r="6221" spans="1:15" x14ac:dyDescent="0.3">
      <c r="A6221" t="s">
        <v>17999</v>
      </c>
      <c r="B6221">
        <v>2013</v>
      </c>
      <c r="C6221" t="s">
        <v>19246</v>
      </c>
      <c r="D6221" t="s">
        <v>19</v>
      </c>
      <c r="E6221" s="2">
        <v>64478</v>
      </c>
      <c r="F6221">
        <v>14400</v>
      </c>
      <c r="G6221">
        <v>14400</v>
      </c>
      <c r="H6221" t="s">
        <v>20172</v>
      </c>
      <c r="I6221" t="s">
        <v>24124</v>
      </c>
      <c r="J6221" t="s">
        <v>16862</v>
      </c>
      <c r="K6221" t="s">
        <v>92</v>
      </c>
      <c r="L6221" t="s">
        <v>30</v>
      </c>
      <c r="M6221">
        <v>4.8</v>
      </c>
      <c r="N6221" t="s">
        <v>127</v>
      </c>
      <c r="O6221" t="s">
        <v>128</v>
      </c>
    </row>
    <row r="6222" spans="1:15" x14ac:dyDescent="0.3">
      <c r="A6222" t="s">
        <v>18018</v>
      </c>
      <c r="B6222">
        <v>2023</v>
      </c>
      <c r="C6222" t="s">
        <v>19241</v>
      </c>
      <c r="D6222" t="s">
        <v>1256</v>
      </c>
      <c r="E6222" s="2">
        <v>1412</v>
      </c>
      <c r="F6222" t="s">
        <v>22804</v>
      </c>
      <c r="G6222" t="s">
        <v>24081</v>
      </c>
      <c r="H6222" t="s">
        <v>20171</v>
      </c>
      <c r="I6222" t="s">
        <v>24124</v>
      </c>
      <c r="J6222" t="s">
        <v>16866</v>
      </c>
      <c r="K6222" t="s">
        <v>92</v>
      </c>
      <c r="L6222" t="s">
        <v>514</v>
      </c>
      <c r="M6222">
        <v>4.8</v>
      </c>
      <c r="N6222" t="s">
        <v>3193</v>
      </c>
      <c r="O6222" t="s">
        <v>3194</v>
      </c>
    </row>
    <row r="6223" spans="1:15" x14ac:dyDescent="0.3">
      <c r="A6223" t="s">
        <v>17993</v>
      </c>
      <c r="B6223">
        <v>2024</v>
      </c>
      <c r="C6223" t="s">
        <v>19260</v>
      </c>
      <c r="D6223" t="s">
        <v>19</v>
      </c>
      <c r="E6223" s="2">
        <v>1001</v>
      </c>
      <c r="F6223">
        <v>57988</v>
      </c>
      <c r="G6223">
        <v>57988</v>
      </c>
      <c r="H6223" t="s">
        <v>20172</v>
      </c>
      <c r="I6223" t="s">
        <v>24124</v>
      </c>
      <c r="J6223" t="s">
        <v>16867</v>
      </c>
      <c r="K6223" t="s">
        <v>16868</v>
      </c>
      <c r="L6223" t="s">
        <v>30</v>
      </c>
      <c r="M6223">
        <v>4.0999999999999996</v>
      </c>
      <c r="N6223" t="s">
        <v>792</v>
      </c>
      <c r="O6223" t="s">
        <v>793</v>
      </c>
    </row>
    <row r="6224" spans="1:15" x14ac:dyDescent="0.3">
      <c r="A6224" t="s">
        <v>17998</v>
      </c>
      <c r="B6224">
        <v>2017</v>
      </c>
      <c r="C6224" t="s">
        <v>20045</v>
      </c>
      <c r="D6224" t="s">
        <v>19</v>
      </c>
      <c r="E6224" s="2">
        <v>70096</v>
      </c>
      <c r="F6224">
        <v>11499</v>
      </c>
      <c r="G6224">
        <v>11499</v>
      </c>
      <c r="H6224" t="s">
        <v>20172</v>
      </c>
      <c r="I6224" t="s">
        <v>24124</v>
      </c>
      <c r="J6224" t="s">
        <v>16871</v>
      </c>
      <c r="K6224" t="s">
        <v>62</v>
      </c>
      <c r="L6224" t="s">
        <v>514</v>
      </c>
      <c r="M6224">
        <v>3.6</v>
      </c>
      <c r="N6224" t="s">
        <v>38</v>
      </c>
      <c r="O6224" t="s">
        <v>39</v>
      </c>
    </row>
    <row r="6225" spans="1:15" x14ac:dyDescent="0.3">
      <c r="A6225" t="s">
        <v>18806</v>
      </c>
      <c r="B6225">
        <v>2018</v>
      </c>
      <c r="C6225" t="s">
        <v>18269</v>
      </c>
      <c r="D6225" t="s">
        <v>19</v>
      </c>
      <c r="E6225" s="2">
        <v>74515</v>
      </c>
      <c r="F6225">
        <v>32989</v>
      </c>
      <c r="G6225">
        <v>32989</v>
      </c>
      <c r="H6225" t="s">
        <v>20172</v>
      </c>
      <c r="I6225" t="s">
        <v>24124</v>
      </c>
      <c r="J6225" t="s">
        <v>16874</v>
      </c>
      <c r="K6225" t="s">
        <v>29</v>
      </c>
      <c r="L6225" t="s">
        <v>30</v>
      </c>
      <c r="M6225">
        <v>4.8</v>
      </c>
      <c r="N6225" t="s">
        <v>2167</v>
      </c>
      <c r="O6225" t="s">
        <v>2168</v>
      </c>
    </row>
    <row r="6226" spans="1:15" x14ac:dyDescent="0.3">
      <c r="A6226" t="s">
        <v>18008</v>
      </c>
      <c r="B6226">
        <v>1994</v>
      </c>
      <c r="C6226" t="s">
        <v>20046</v>
      </c>
      <c r="D6226" t="s">
        <v>19</v>
      </c>
      <c r="E6226" s="2">
        <v>67236</v>
      </c>
      <c r="F6226">
        <v>49800</v>
      </c>
      <c r="G6226">
        <v>49800</v>
      </c>
      <c r="H6226" t="s">
        <v>20172</v>
      </c>
      <c r="I6226" t="s">
        <v>24124</v>
      </c>
      <c r="J6226" t="s">
        <v>16877</v>
      </c>
      <c r="K6226" t="s">
        <v>69</v>
      </c>
      <c r="L6226" t="s">
        <v>4153</v>
      </c>
      <c r="O6226" t="s">
        <v>412</v>
      </c>
    </row>
    <row r="6227" spans="1:15" x14ac:dyDescent="0.3">
      <c r="A6227" t="s">
        <v>18008</v>
      </c>
      <c r="B6227">
        <v>2024</v>
      </c>
      <c r="C6227" t="s">
        <v>18846</v>
      </c>
      <c r="D6227" t="s">
        <v>1256</v>
      </c>
      <c r="E6227" s="2">
        <v>3777</v>
      </c>
      <c r="F6227">
        <v>68881</v>
      </c>
      <c r="G6227">
        <v>68881</v>
      </c>
      <c r="H6227" t="s">
        <v>20172</v>
      </c>
      <c r="I6227" t="s">
        <v>24124</v>
      </c>
      <c r="J6227" t="s">
        <v>16879</v>
      </c>
      <c r="K6227" t="s">
        <v>426</v>
      </c>
      <c r="L6227" t="s">
        <v>15</v>
      </c>
      <c r="M6227">
        <v>4.7</v>
      </c>
      <c r="N6227" t="s">
        <v>6211</v>
      </c>
      <c r="O6227" t="s">
        <v>6212</v>
      </c>
    </row>
    <row r="6228" spans="1:15" x14ac:dyDescent="0.3">
      <c r="A6228" t="s">
        <v>18001</v>
      </c>
      <c r="B6228">
        <v>2012</v>
      </c>
      <c r="C6228" t="s">
        <v>18209</v>
      </c>
      <c r="D6228" t="s">
        <v>19</v>
      </c>
      <c r="E6228" s="2">
        <v>61967</v>
      </c>
      <c r="F6228">
        <v>16750</v>
      </c>
      <c r="G6228">
        <v>16750</v>
      </c>
      <c r="H6228" t="s">
        <v>20172</v>
      </c>
      <c r="I6228" t="s">
        <v>24124</v>
      </c>
      <c r="J6228" t="s">
        <v>16881</v>
      </c>
      <c r="K6228" t="s">
        <v>82</v>
      </c>
      <c r="L6228" t="s">
        <v>15</v>
      </c>
      <c r="M6228">
        <v>4.5999999999999996</v>
      </c>
      <c r="N6228" t="s">
        <v>214</v>
      </c>
      <c r="O6228" t="s">
        <v>215</v>
      </c>
    </row>
    <row r="6229" spans="1:15" x14ac:dyDescent="0.3">
      <c r="A6229" t="s">
        <v>18022</v>
      </c>
      <c r="B6229">
        <v>2024</v>
      </c>
      <c r="C6229" t="s">
        <v>18434</v>
      </c>
      <c r="D6229" t="s">
        <v>11</v>
      </c>
      <c r="E6229">
        <v>10</v>
      </c>
      <c r="F6229" t="s">
        <v>22805</v>
      </c>
      <c r="G6229" t="s">
        <v>24082</v>
      </c>
      <c r="H6229" t="s">
        <v>20171</v>
      </c>
      <c r="I6229" t="s">
        <v>24124</v>
      </c>
      <c r="J6229" t="s">
        <v>16883</v>
      </c>
      <c r="K6229" t="s">
        <v>15</v>
      </c>
      <c r="L6229" t="s">
        <v>4099</v>
      </c>
      <c r="M6229">
        <v>4.7</v>
      </c>
      <c r="N6229" t="s">
        <v>3944</v>
      </c>
      <c r="O6229" t="s">
        <v>3945</v>
      </c>
    </row>
    <row r="6230" spans="1:15" x14ac:dyDescent="0.3">
      <c r="A6230" t="s">
        <v>18004</v>
      </c>
      <c r="B6230">
        <v>2024</v>
      </c>
      <c r="C6230" t="s">
        <v>19857</v>
      </c>
      <c r="D6230" t="s">
        <v>11</v>
      </c>
      <c r="E6230">
        <v>6</v>
      </c>
      <c r="F6230">
        <v>41476</v>
      </c>
      <c r="G6230">
        <v>41476</v>
      </c>
      <c r="H6230" t="s">
        <v>20172</v>
      </c>
      <c r="I6230" t="s">
        <v>24124</v>
      </c>
      <c r="J6230" t="s">
        <v>16884</v>
      </c>
      <c r="K6230" t="s">
        <v>15</v>
      </c>
      <c r="L6230" t="s">
        <v>3650</v>
      </c>
      <c r="M6230">
        <v>4.5</v>
      </c>
      <c r="N6230" t="s">
        <v>2983</v>
      </c>
      <c r="O6230" t="s">
        <v>2984</v>
      </c>
    </row>
    <row r="6231" spans="1:15" x14ac:dyDescent="0.3">
      <c r="A6231" t="s">
        <v>17994</v>
      </c>
      <c r="B6231">
        <v>2020</v>
      </c>
      <c r="C6231" t="s">
        <v>19481</v>
      </c>
      <c r="D6231" t="s">
        <v>19</v>
      </c>
      <c r="E6231" s="2">
        <v>78199</v>
      </c>
      <c r="F6231">
        <v>19995</v>
      </c>
      <c r="G6231">
        <v>19995</v>
      </c>
      <c r="H6231" t="s">
        <v>20172</v>
      </c>
      <c r="I6231" t="s">
        <v>24124</v>
      </c>
      <c r="J6231" t="s">
        <v>16886</v>
      </c>
      <c r="K6231" t="s">
        <v>69</v>
      </c>
      <c r="L6231" t="s">
        <v>514</v>
      </c>
      <c r="M6231">
        <v>4.2</v>
      </c>
      <c r="N6231" t="s">
        <v>2405</v>
      </c>
      <c r="O6231" t="s">
        <v>3020</v>
      </c>
    </row>
    <row r="6232" spans="1:15" x14ac:dyDescent="0.3">
      <c r="A6232" t="s">
        <v>18001</v>
      </c>
      <c r="B6232">
        <v>2023</v>
      </c>
      <c r="C6232" t="s">
        <v>18945</v>
      </c>
      <c r="D6232" t="s">
        <v>1256</v>
      </c>
      <c r="E6232" s="2">
        <v>36987</v>
      </c>
      <c r="F6232">
        <v>24995</v>
      </c>
      <c r="G6232">
        <v>24995</v>
      </c>
      <c r="H6232" t="s">
        <v>20172</v>
      </c>
      <c r="I6232" t="s">
        <v>24124</v>
      </c>
      <c r="J6232" t="s">
        <v>16888</v>
      </c>
      <c r="K6232" t="s">
        <v>92</v>
      </c>
      <c r="L6232" t="s">
        <v>859</v>
      </c>
      <c r="M6232">
        <v>4.9000000000000004</v>
      </c>
      <c r="N6232" t="s">
        <v>2476</v>
      </c>
      <c r="O6232" t="s">
        <v>2477</v>
      </c>
    </row>
    <row r="6233" spans="1:15" x14ac:dyDescent="0.3">
      <c r="A6233" t="s">
        <v>17992</v>
      </c>
      <c r="B6233">
        <v>2021</v>
      </c>
      <c r="C6233" t="s">
        <v>18925</v>
      </c>
      <c r="D6233" t="s">
        <v>19</v>
      </c>
      <c r="E6233" s="2">
        <v>57253</v>
      </c>
      <c r="F6233" t="s">
        <v>22806</v>
      </c>
      <c r="G6233" t="s">
        <v>24083</v>
      </c>
      <c r="H6233" t="s">
        <v>20171</v>
      </c>
      <c r="I6233" t="s">
        <v>24124</v>
      </c>
      <c r="J6233" t="s">
        <v>681</v>
      </c>
      <c r="K6233" t="s">
        <v>146</v>
      </c>
      <c r="L6233" t="s">
        <v>15</v>
      </c>
      <c r="M6233">
        <v>4.5</v>
      </c>
      <c r="N6233" t="s">
        <v>682</v>
      </c>
      <c r="O6233" t="s">
        <v>683</v>
      </c>
    </row>
    <row r="6234" spans="1:15" x14ac:dyDescent="0.3">
      <c r="A6234" t="s">
        <v>18011</v>
      </c>
      <c r="B6234">
        <v>2025</v>
      </c>
      <c r="C6234" t="s">
        <v>18297</v>
      </c>
      <c r="D6234" t="s">
        <v>11</v>
      </c>
      <c r="F6234" t="s">
        <v>22287</v>
      </c>
      <c r="G6234" t="s">
        <v>22287</v>
      </c>
      <c r="H6234" t="s">
        <v>20172</v>
      </c>
      <c r="I6234" t="s">
        <v>25167</v>
      </c>
      <c r="J6234" t="s">
        <v>16890</v>
      </c>
      <c r="K6234" t="s">
        <v>15</v>
      </c>
      <c r="L6234" t="s">
        <v>15</v>
      </c>
      <c r="M6234">
        <v>4.5</v>
      </c>
      <c r="N6234" t="s">
        <v>1423</v>
      </c>
      <c r="O6234" t="s">
        <v>1424</v>
      </c>
    </row>
    <row r="6235" spans="1:15" x14ac:dyDescent="0.3">
      <c r="A6235" t="s">
        <v>17998</v>
      </c>
      <c r="B6235">
        <v>2021</v>
      </c>
      <c r="C6235" t="s">
        <v>18305</v>
      </c>
      <c r="D6235" t="s">
        <v>19</v>
      </c>
      <c r="E6235" s="2">
        <v>77642</v>
      </c>
      <c r="F6235">
        <v>24453</v>
      </c>
      <c r="G6235">
        <v>24453</v>
      </c>
      <c r="H6235" t="s">
        <v>20172</v>
      </c>
      <c r="I6235" t="s">
        <v>24124</v>
      </c>
      <c r="J6235" t="s">
        <v>16892</v>
      </c>
      <c r="K6235" t="s">
        <v>4326</v>
      </c>
      <c r="L6235" t="s">
        <v>15</v>
      </c>
      <c r="M6235">
        <v>4.5999999999999996</v>
      </c>
      <c r="N6235" t="s">
        <v>3978</v>
      </c>
      <c r="O6235" t="s">
        <v>3641</v>
      </c>
    </row>
    <row r="6236" spans="1:15" x14ac:dyDescent="0.3">
      <c r="A6236" t="s">
        <v>18002</v>
      </c>
      <c r="B6236">
        <v>2024</v>
      </c>
      <c r="C6236" t="s">
        <v>18589</v>
      </c>
      <c r="D6236" t="s">
        <v>11</v>
      </c>
      <c r="E6236">
        <v>7</v>
      </c>
      <c r="F6236" t="s">
        <v>22807</v>
      </c>
      <c r="G6236" t="s">
        <v>24084</v>
      </c>
      <c r="H6236" t="s">
        <v>20171</v>
      </c>
      <c r="I6236" t="s">
        <v>24124</v>
      </c>
      <c r="J6236" t="s">
        <v>16895</v>
      </c>
      <c r="K6236" t="s">
        <v>15</v>
      </c>
      <c r="L6236" t="s">
        <v>1509</v>
      </c>
      <c r="M6236">
        <v>4.7</v>
      </c>
      <c r="N6236" t="s">
        <v>4981</v>
      </c>
      <c r="O6236" t="s">
        <v>335</v>
      </c>
    </row>
    <row r="6237" spans="1:15" x14ac:dyDescent="0.3">
      <c r="A6237" t="s">
        <v>18024</v>
      </c>
      <c r="B6237">
        <v>2019</v>
      </c>
      <c r="C6237" t="s">
        <v>18392</v>
      </c>
      <c r="D6237" t="s">
        <v>19</v>
      </c>
      <c r="E6237" s="2">
        <v>5850</v>
      </c>
      <c r="F6237" t="s">
        <v>20192</v>
      </c>
      <c r="G6237" t="s">
        <v>22955</v>
      </c>
      <c r="H6237" t="s">
        <v>20171</v>
      </c>
      <c r="I6237" t="s">
        <v>24124</v>
      </c>
      <c r="J6237" t="s">
        <v>16898</v>
      </c>
      <c r="K6237" t="s">
        <v>69</v>
      </c>
      <c r="L6237" t="s">
        <v>30</v>
      </c>
      <c r="M6237">
        <v>4.7</v>
      </c>
      <c r="N6237" t="s">
        <v>390</v>
      </c>
      <c r="O6237" t="s">
        <v>391</v>
      </c>
    </row>
    <row r="6238" spans="1:15" x14ac:dyDescent="0.3">
      <c r="A6238" t="s">
        <v>18002</v>
      </c>
      <c r="B6238">
        <v>2023</v>
      </c>
      <c r="C6238" t="s">
        <v>18187</v>
      </c>
      <c r="D6238" t="s">
        <v>19</v>
      </c>
      <c r="E6238" s="2">
        <v>17492</v>
      </c>
      <c r="F6238" t="s">
        <v>22808</v>
      </c>
      <c r="G6238" t="s">
        <v>24085</v>
      </c>
      <c r="H6238" t="s">
        <v>20171</v>
      </c>
      <c r="I6238" t="s">
        <v>24124</v>
      </c>
      <c r="J6238" t="s">
        <v>16901</v>
      </c>
      <c r="K6238" t="s">
        <v>426</v>
      </c>
      <c r="L6238" t="s">
        <v>15</v>
      </c>
      <c r="M6238">
        <v>4.5999999999999996</v>
      </c>
      <c r="N6238" t="s">
        <v>1045</v>
      </c>
      <c r="O6238" t="s">
        <v>1046</v>
      </c>
    </row>
    <row r="6239" spans="1:15" x14ac:dyDescent="0.3">
      <c r="A6239" t="s">
        <v>18002</v>
      </c>
      <c r="B6239">
        <v>2021</v>
      </c>
      <c r="C6239" t="s">
        <v>18187</v>
      </c>
      <c r="D6239" t="s">
        <v>19</v>
      </c>
      <c r="E6239" s="2">
        <v>45331</v>
      </c>
      <c r="F6239">
        <v>21998</v>
      </c>
      <c r="G6239">
        <v>21998</v>
      </c>
      <c r="H6239" t="s">
        <v>20172</v>
      </c>
      <c r="I6239" t="s">
        <v>24124</v>
      </c>
      <c r="J6239" t="s">
        <v>16903</v>
      </c>
      <c r="K6239" t="s">
        <v>44</v>
      </c>
      <c r="L6239" t="s">
        <v>15</v>
      </c>
      <c r="O6239" t="s">
        <v>1683</v>
      </c>
    </row>
    <row r="6240" spans="1:15" x14ac:dyDescent="0.3">
      <c r="A6240" t="s">
        <v>18001</v>
      </c>
      <c r="B6240">
        <v>2024</v>
      </c>
      <c r="C6240" t="s">
        <v>18945</v>
      </c>
      <c r="D6240" t="s">
        <v>11</v>
      </c>
      <c r="E6240">
        <v>5</v>
      </c>
      <c r="F6240" t="s">
        <v>22921</v>
      </c>
      <c r="G6240" s="1" t="s">
        <v>22921</v>
      </c>
      <c r="H6240" t="s">
        <v>20172</v>
      </c>
      <c r="I6240" t="s">
        <v>24955</v>
      </c>
      <c r="J6240" t="s">
        <v>16904</v>
      </c>
      <c r="K6240" t="s">
        <v>15</v>
      </c>
      <c r="L6240" t="s">
        <v>30</v>
      </c>
      <c r="M6240">
        <v>5</v>
      </c>
      <c r="N6240" t="s">
        <v>5588</v>
      </c>
      <c r="O6240" t="s">
        <v>1175</v>
      </c>
    </row>
    <row r="6241" spans="1:15" x14ac:dyDescent="0.3">
      <c r="A6241" t="s">
        <v>17995</v>
      </c>
      <c r="B6241">
        <v>2018</v>
      </c>
      <c r="C6241" t="s">
        <v>19667</v>
      </c>
      <c r="D6241" t="s">
        <v>19</v>
      </c>
      <c r="E6241" s="2">
        <v>76036</v>
      </c>
      <c r="F6241" t="s">
        <v>22809</v>
      </c>
      <c r="G6241" t="s">
        <v>24086</v>
      </c>
      <c r="H6241" t="s">
        <v>20171</v>
      </c>
      <c r="I6241" t="s">
        <v>24124</v>
      </c>
      <c r="J6241" t="s">
        <v>16908</v>
      </c>
      <c r="K6241" t="s">
        <v>92</v>
      </c>
      <c r="L6241" t="s">
        <v>15</v>
      </c>
      <c r="M6241">
        <v>4.8</v>
      </c>
      <c r="N6241" t="s">
        <v>5027</v>
      </c>
      <c r="O6241" t="s">
        <v>5028</v>
      </c>
    </row>
    <row r="6242" spans="1:15" x14ac:dyDescent="0.3">
      <c r="A6242" t="s">
        <v>18002</v>
      </c>
      <c r="B6242">
        <v>2021</v>
      </c>
      <c r="C6242" t="s">
        <v>18155</v>
      </c>
      <c r="D6242" t="s">
        <v>19</v>
      </c>
      <c r="E6242" s="2">
        <v>42787</v>
      </c>
      <c r="F6242" t="s">
        <v>22810</v>
      </c>
      <c r="G6242" t="s">
        <v>24087</v>
      </c>
      <c r="H6242" t="s">
        <v>20171</v>
      </c>
      <c r="I6242" t="s">
        <v>24124</v>
      </c>
      <c r="J6242" t="s">
        <v>16911</v>
      </c>
      <c r="K6242" t="s">
        <v>92</v>
      </c>
      <c r="L6242" t="s">
        <v>15</v>
      </c>
      <c r="M6242">
        <v>4.7</v>
      </c>
      <c r="N6242" t="s">
        <v>169</v>
      </c>
      <c r="O6242" t="s">
        <v>170</v>
      </c>
    </row>
    <row r="6243" spans="1:15" x14ac:dyDescent="0.3">
      <c r="A6243" t="s">
        <v>17998</v>
      </c>
      <c r="B6243">
        <v>2023</v>
      </c>
      <c r="C6243" t="s">
        <v>19276</v>
      </c>
      <c r="D6243" t="s">
        <v>11</v>
      </c>
      <c r="E6243">
        <v>5</v>
      </c>
      <c r="F6243" t="s">
        <v>22811</v>
      </c>
      <c r="G6243" t="s">
        <v>22811</v>
      </c>
      <c r="H6243" t="s">
        <v>20172</v>
      </c>
      <c r="I6243" t="s">
        <v>25419</v>
      </c>
      <c r="J6243" t="s">
        <v>16913</v>
      </c>
      <c r="K6243" t="s">
        <v>15</v>
      </c>
      <c r="L6243" t="s">
        <v>30</v>
      </c>
      <c r="M6243">
        <v>4.8</v>
      </c>
      <c r="N6243" t="s">
        <v>2167</v>
      </c>
      <c r="O6243" t="s">
        <v>2168</v>
      </c>
    </row>
    <row r="6244" spans="1:15" x14ac:dyDescent="0.3">
      <c r="A6244" t="s">
        <v>17999</v>
      </c>
      <c r="B6244">
        <v>2019</v>
      </c>
      <c r="C6244" t="s">
        <v>18428</v>
      </c>
      <c r="D6244" t="s">
        <v>19</v>
      </c>
      <c r="E6244" s="2">
        <v>36359</v>
      </c>
      <c r="F6244">
        <v>43995</v>
      </c>
      <c r="G6244">
        <v>43995</v>
      </c>
      <c r="H6244" t="s">
        <v>20172</v>
      </c>
      <c r="I6244" t="s">
        <v>24124</v>
      </c>
      <c r="J6244" t="s">
        <v>16916</v>
      </c>
      <c r="K6244" t="s">
        <v>92</v>
      </c>
      <c r="L6244" t="s">
        <v>15</v>
      </c>
      <c r="M6244">
        <v>4.5999999999999996</v>
      </c>
      <c r="N6244" t="s">
        <v>427</v>
      </c>
      <c r="O6244" t="s">
        <v>428</v>
      </c>
    </row>
    <row r="6245" spans="1:15" x14ac:dyDescent="0.3">
      <c r="A6245" t="s">
        <v>17999</v>
      </c>
      <c r="B6245">
        <v>2017</v>
      </c>
      <c r="C6245" t="s">
        <v>18722</v>
      </c>
      <c r="D6245" t="s">
        <v>19</v>
      </c>
      <c r="E6245" s="2">
        <v>91742</v>
      </c>
      <c r="F6245">
        <v>18950</v>
      </c>
      <c r="G6245">
        <v>18950</v>
      </c>
      <c r="H6245" t="s">
        <v>20172</v>
      </c>
      <c r="I6245" t="s">
        <v>24124</v>
      </c>
      <c r="J6245" t="s">
        <v>16918</v>
      </c>
      <c r="K6245" t="s">
        <v>305</v>
      </c>
      <c r="L6245" t="s">
        <v>15</v>
      </c>
      <c r="M6245">
        <v>4.9000000000000004</v>
      </c>
      <c r="N6245" t="s">
        <v>1470</v>
      </c>
      <c r="O6245" t="s">
        <v>1471</v>
      </c>
    </row>
    <row r="6246" spans="1:15" x14ac:dyDescent="0.3">
      <c r="A6246" t="s">
        <v>17997</v>
      </c>
      <c r="B6246">
        <v>2017</v>
      </c>
      <c r="C6246" t="s">
        <v>19654</v>
      </c>
      <c r="D6246" t="s">
        <v>19</v>
      </c>
      <c r="E6246" s="2">
        <v>92132</v>
      </c>
      <c r="F6246" t="s">
        <v>22812</v>
      </c>
      <c r="G6246" t="s">
        <v>24088</v>
      </c>
      <c r="H6246" t="s">
        <v>20171</v>
      </c>
      <c r="I6246" t="s">
        <v>24124</v>
      </c>
      <c r="J6246" t="s">
        <v>16922</v>
      </c>
      <c r="K6246" t="s">
        <v>82</v>
      </c>
      <c r="L6246" t="s">
        <v>15</v>
      </c>
      <c r="M6246">
        <v>4.5999999999999996</v>
      </c>
      <c r="N6246" t="s">
        <v>4306</v>
      </c>
      <c r="O6246" t="s">
        <v>4307</v>
      </c>
    </row>
    <row r="6247" spans="1:15" x14ac:dyDescent="0.3">
      <c r="A6247" t="s">
        <v>18806</v>
      </c>
      <c r="B6247">
        <v>2024</v>
      </c>
      <c r="C6247" t="s">
        <v>20108</v>
      </c>
      <c r="D6247" t="s">
        <v>11</v>
      </c>
      <c r="E6247">
        <v>7</v>
      </c>
      <c r="F6247">
        <v>58765</v>
      </c>
      <c r="G6247">
        <v>58765</v>
      </c>
      <c r="H6247" t="s">
        <v>20172</v>
      </c>
      <c r="I6247" t="s">
        <v>24124</v>
      </c>
      <c r="J6247" t="s">
        <v>16923</v>
      </c>
      <c r="K6247" t="s">
        <v>15</v>
      </c>
      <c r="L6247" t="s">
        <v>15</v>
      </c>
      <c r="M6247">
        <v>4.5999999999999996</v>
      </c>
      <c r="N6247" t="s">
        <v>4371</v>
      </c>
      <c r="O6247" t="s">
        <v>4372</v>
      </c>
    </row>
    <row r="6248" spans="1:15" x14ac:dyDescent="0.3">
      <c r="A6248" t="s">
        <v>18011</v>
      </c>
      <c r="B6248">
        <v>2023</v>
      </c>
      <c r="C6248" t="s">
        <v>19726</v>
      </c>
      <c r="D6248" t="s">
        <v>19</v>
      </c>
      <c r="E6248" s="2">
        <v>17272</v>
      </c>
      <c r="F6248" t="s">
        <v>22813</v>
      </c>
      <c r="G6248" t="s">
        <v>24089</v>
      </c>
      <c r="H6248" t="s">
        <v>20171</v>
      </c>
      <c r="I6248" t="s">
        <v>24124</v>
      </c>
      <c r="J6248" t="s">
        <v>16927</v>
      </c>
      <c r="K6248" t="s">
        <v>291</v>
      </c>
      <c r="L6248" t="s">
        <v>30</v>
      </c>
      <c r="O6248" t="s">
        <v>1683</v>
      </c>
    </row>
    <row r="6249" spans="1:15" x14ac:dyDescent="0.3">
      <c r="A6249" t="s">
        <v>17994</v>
      </c>
      <c r="B6249">
        <v>2024</v>
      </c>
      <c r="C6249" t="s">
        <v>18379</v>
      </c>
      <c r="D6249" t="s">
        <v>11</v>
      </c>
      <c r="F6249" t="s">
        <v>22814</v>
      </c>
      <c r="G6249" t="s">
        <v>22814</v>
      </c>
      <c r="H6249" t="s">
        <v>20172</v>
      </c>
      <c r="I6249" t="s">
        <v>25420</v>
      </c>
      <c r="J6249" t="s">
        <v>16929</v>
      </c>
      <c r="K6249" t="s">
        <v>15</v>
      </c>
      <c r="L6249" t="s">
        <v>15</v>
      </c>
      <c r="M6249">
        <v>4.9000000000000004</v>
      </c>
      <c r="N6249" t="s">
        <v>3773</v>
      </c>
      <c r="O6249" t="s">
        <v>2929</v>
      </c>
    </row>
    <row r="6250" spans="1:15" x14ac:dyDescent="0.3">
      <c r="A6250" t="s">
        <v>18043</v>
      </c>
      <c r="B6250">
        <v>2016</v>
      </c>
      <c r="C6250" t="s">
        <v>19503</v>
      </c>
      <c r="D6250" t="s">
        <v>19</v>
      </c>
      <c r="E6250" s="2">
        <v>75875</v>
      </c>
      <c r="F6250">
        <v>27980</v>
      </c>
      <c r="G6250">
        <v>27980</v>
      </c>
      <c r="H6250" t="s">
        <v>20172</v>
      </c>
      <c r="I6250" t="s">
        <v>24124</v>
      </c>
      <c r="J6250" t="s">
        <v>16931</v>
      </c>
      <c r="K6250" t="s">
        <v>92</v>
      </c>
      <c r="L6250" t="s">
        <v>306</v>
      </c>
      <c r="M6250">
        <v>3.5</v>
      </c>
      <c r="N6250" t="s">
        <v>854</v>
      </c>
      <c r="O6250" t="s">
        <v>855</v>
      </c>
    </row>
    <row r="6251" spans="1:15" x14ac:dyDescent="0.3">
      <c r="A6251" t="s">
        <v>17994</v>
      </c>
      <c r="B6251">
        <v>2024</v>
      </c>
      <c r="C6251" t="s">
        <v>18101</v>
      </c>
      <c r="D6251" t="s">
        <v>11</v>
      </c>
      <c r="E6251">
        <v>12</v>
      </c>
      <c r="F6251" t="s">
        <v>22761</v>
      </c>
      <c r="G6251" t="s">
        <v>22761</v>
      </c>
      <c r="H6251" t="s">
        <v>20172</v>
      </c>
      <c r="I6251" t="s">
        <v>25398</v>
      </c>
      <c r="J6251" t="s">
        <v>16932</v>
      </c>
      <c r="K6251" t="s">
        <v>15</v>
      </c>
      <c r="L6251" t="s">
        <v>15</v>
      </c>
      <c r="M6251">
        <v>4.2</v>
      </c>
      <c r="N6251" t="s">
        <v>3815</v>
      </c>
      <c r="O6251" t="s">
        <v>1110</v>
      </c>
    </row>
    <row r="6252" spans="1:15" x14ac:dyDescent="0.3">
      <c r="A6252" t="s">
        <v>17998</v>
      </c>
      <c r="B6252">
        <v>2022</v>
      </c>
      <c r="C6252" t="s">
        <v>19078</v>
      </c>
      <c r="D6252" t="s">
        <v>19</v>
      </c>
      <c r="E6252" s="2">
        <v>47657</v>
      </c>
      <c r="F6252">
        <v>27988</v>
      </c>
      <c r="G6252">
        <v>27988</v>
      </c>
      <c r="H6252" t="s">
        <v>20172</v>
      </c>
      <c r="I6252" t="s">
        <v>24124</v>
      </c>
      <c r="J6252" t="s">
        <v>16935</v>
      </c>
      <c r="K6252" t="s">
        <v>92</v>
      </c>
      <c r="L6252" t="s">
        <v>306</v>
      </c>
      <c r="M6252">
        <v>4.7</v>
      </c>
      <c r="N6252" t="s">
        <v>16</v>
      </c>
      <c r="O6252" t="s">
        <v>17</v>
      </c>
    </row>
    <row r="6253" spans="1:15" x14ac:dyDescent="0.3">
      <c r="A6253" t="s">
        <v>17998</v>
      </c>
      <c r="B6253">
        <v>2019</v>
      </c>
      <c r="C6253" t="s">
        <v>18305</v>
      </c>
      <c r="D6253" t="s">
        <v>19</v>
      </c>
      <c r="E6253" s="2">
        <v>87935</v>
      </c>
      <c r="F6253" t="s">
        <v>22815</v>
      </c>
      <c r="G6253" t="s">
        <v>24090</v>
      </c>
      <c r="H6253" t="s">
        <v>20171</v>
      </c>
      <c r="I6253" t="s">
        <v>24124</v>
      </c>
      <c r="J6253" t="s">
        <v>16938</v>
      </c>
      <c r="K6253" t="s">
        <v>22</v>
      </c>
      <c r="L6253" t="s">
        <v>15</v>
      </c>
      <c r="M6253">
        <v>4.8</v>
      </c>
      <c r="N6253" t="s">
        <v>801</v>
      </c>
      <c r="O6253" t="s">
        <v>802</v>
      </c>
    </row>
    <row r="6254" spans="1:15" x14ac:dyDescent="0.3">
      <c r="A6254" t="s">
        <v>17994</v>
      </c>
      <c r="B6254">
        <v>2024</v>
      </c>
      <c r="C6254" t="s">
        <v>19252</v>
      </c>
      <c r="D6254" t="s">
        <v>11</v>
      </c>
      <c r="E6254">
        <v>10</v>
      </c>
      <c r="F6254" t="s">
        <v>21191</v>
      </c>
      <c r="G6254" t="s">
        <v>21191</v>
      </c>
      <c r="H6254" t="s">
        <v>20171</v>
      </c>
      <c r="I6254" t="s">
        <v>24580</v>
      </c>
      <c r="J6254" t="s">
        <v>16939</v>
      </c>
      <c r="K6254" t="s">
        <v>15</v>
      </c>
      <c r="L6254" t="s">
        <v>15</v>
      </c>
      <c r="M6254">
        <v>4.5</v>
      </c>
      <c r="N6254" t="s">
        <v>2024</v>
      </c>
      <c r="O6254" t="s">
        <v>2025</v>
      </c>
    </row>
    <row r="6255" spans="1:15" x14ac:dyDescent="0.3">
      <c r="A6255" t="s">
        <v>17994</v>
      </c>
      <c r="B6255">
        <v>2024</v>
      </c>
      <c r="C6255" t="s">
        <v>18451</v>
      </c>
      <c r="D6255" t="s">
        <v>11</v>
      </c>
      <c r="E6255">
        <v>1</v>
      </c>
      <c r="F6255" t="s">
        <v>22816</v>
      </c>
      <c r="G6255" t="s">
        <v>22816</v>
      </c>
      <c r="H6255" t="s">
        <v>20171</v>
      </c>
      <c r="I6255" t="s">
        <v>25421</v>
      </c>
      <c r="J6255" t="s">
        <v>16941</v>
      </c>
      <c r="K6255" t="s">
        <v>15</v>
      </c>
      <c r="L6255" t="s">
        <v>30</v>
      </c>
      <c r="M6255">
        <v>4.4000000000000004</v>
      </c>
      <c r="N6255" t="s">
        <v>4103</v>
      </c>
      <c r="O6255" t="s">
        <v>4104</v>
      </c>
    </row>
    <row r="6256" spans="1:15" x14ac:dyDescent="0.3">
      <c r="A6256" t="s">
        <v>18021</v>
      </c>
      <c r="B6256">
        <v>1994</v>
      </c>
      <c r="C6256" t="s">
        <v>20047</v>
      </c>
      <c r="D6256" t="s">
        <v>19</v>
      </c>
      <c r="E6256" s="2">
        <v>65942</v>
      </c>
      <c r="F6256" t="s">
        <v>20607</v>
      </c>
      <c r="G6256" t="s">
        <v>22958</v>
      </c>
      <c r="H6256" t="s">
        <v>20171</v>
      </c>
      <c r="I6256" t="s">
        <v>24124</v>
      </c>
      <c r="J6256" t="s">
        <v>16944</v>
      </c>
      <c r="K6256" t="s">
        <v>69</v>
      </c>
      <c r="L6256" t="s">
        <v>16945</v>
      </c>
      <c r="O6256" t="s">
        <v>3110</v>
      </c>
    </row>
    <row r="6257" spans="1:15" x14ac:dyDescent="0.3">
      <c r="A6257" t="s">
        <v>18002</v>
      </c>
      <c r="B6257">
        <v>2024</v>
      </c>
      <c r="C6257" t="s">
        <v>18260</v>
      </c>
      <c r="D6257" t="s">
        <v>11</v>
      </c>
      <c r="E6257">
        <v>3</v>
      </c>
      <c r="F6257">
        <v>28800</v>
      </c>
      <c r="G6257">
        <v>28800</v>
      </c>
      <c r="H6257" t="s">
        <v>20172</v>
      </c>
      <c r="I6257" t="s">
        <v>24124</v>
      </c>
      <c r="J6257" t="s">
        <v>16946</v>
      </c>
      <c r="K6257" t="s">
        <v>15</v>
      </c>
      <c r="L6257" t="s">
        <v>15</v>
      </c>
      <c r="M6257">
        <v>5</v>
      </c>
      <c r="N6257" t="s">
        <v>3956</v>
      </c>
      <c r="O6257" t="s">
        <v>1739</v>
      </c>
    </row>
    <row r="6258" spans="1:15" x14ac:dyDescent="0.3">
      <c r="A6258" t="s">
        <v>17994</v>
      </c>
      <c r="B6258">
        <v>2024</v>
      </c>
      <c r="C6258" t="s">
        <v>19255</v>
      </c>
      <c r="D6258" t="s">
        <v>11</v>
      </c>
      <c r="E6258">
        <v>7</v>
      </c>
      <c r="F6258">
        <v>41785</v>
      </c>
      <c r="G6258">
        <v>41785</v>
      </c>
      <c r="H6258" t="s">
        <v>20172</v>
      </c>
      <c r="I6258" t="s">
        <v>24124</v>
      </c>
      <c r="J6258" t="s">
        <v>16947</v>
      </c>
      <c r="K6258" t="s">
        <v>15</v>
      </c>
      <c r="L6258" t="s">
        <v>30</v>
      </c>
      <c r="M6258">
        <v>4.9000000000000004</v>
      </c>
      <c r="N6258" t="s">
        <v>1371</v>
      </c>
      <c r="O6258" t="s">
        <v>3681</v>
      </c>
    </row>
    <row r="6259" spans="1:15" x14ac:dyDescent="0.3">
      <c r="A6259" t="s">
        <v>18023</v>
      </c>
      <c r="B6259">
        <v>2010</v>
      </c>
      <c r="C6259" t="s">
        <v>18505</v>
      </c>
      <c r="D6259" t="s">
        <v>19</v>
      </c>
      <c r="E6259" s="2">
        <v>55769</v>
      </c>
      <c r="F6259">
        <v>24980</v>
      </c>
      <c r="G6259">
        <v>24980</v>
      </c>
      <c r="H6259" t="s">
        <v>20172</v>
      </c>
      <c r="I6259" t="s">
        <v>24124</v>
      </c>
      <c r="J6259" t="s">
        <v>16950</v>
      </c>
      <c r="K6259" t="s">
        <v>69</v>
      </c>
      <c r="L6259" t="s">
        <v>30</v>
      </c>
      <c r="M6259">
        <v>3.5</v>
      </c>
      <c r="N6259" t="s">
        <v>854</v>
      </c>
      <c r="O6259" t="s">
        <v>855</v>
      </c>
    </row>
    <row r="6260" spans="1:15" x14ac:dyDescent="0.3">
      <c r="A6260" t="s">
        <v>17994</v>
      </c>
      <c r="B6260">
        <v>2024</v>
      </c>
      <c r="C6260" t="s">
        <v>19255</v>
      </c>
      <c r="D6260" t="s">
        <v>1256</v>
      </c>
      <c r="E6260" s="2">
        <v>2015</v>
      </c>
      <c r="F6260" t="s">
        <v>22817</v>
      </c>
      <c r="G6260" t="s">
        <v>24091</v>
      </c>
      <c r="H6260" t="s">
        <v>20171</v>
      </c>
      <c r="I6260" t="s">
        <v>24124</v>
      </c>
      <c r="J6260" t="s">
        <v>16953</v>
      </c>
      <c r="K6260" t="s">
        <v>92</v>
      </c>
      <c r="L6260" t="s">
        <v>30</v>
      </c>
      <c r="M6260">
        <v>4.8</v>
      </c>
      <c r="N6260" t="s">
        <v>1386</v>
      </c>
      <c r="O6260" t="s">
        <v>1387</v>
      </c>
    </row>
    <row r="6261" spans="1:15" x14ac:dyDescent="0.3">
      <c r="A6261" t="s">
        <v>18027</v>
      </c>
      <c r="B6261">
        <v>2022</v>
      </c>
      <c r="C6261" t="s">
        <v>19587</v>
      </c>
      <c r="D6261" t="s">
        <v>19</v>
      </c>
      <c r="E6261" s="2">
        <v>9463</v>
      </c>
      <c r="F6261">
        <v>52000</v>
      </c>
      <c r="G6261">
        <v>52000</v>
      </c>
      <c r="H6261" t="s">
        <v>20172</v>
      </c>
      <c r="I6261" t="s">
        <v>24124</v>
      </c>
      <c r="J6261" t="s">
        <v>16955</v>
      </c>
      <c r="K6261" t="s">
        <v>146</v>
      </c>
      <c r="L6261" t="s">
        <v>15</v>
      </c>
      <c r="M6261">
        <v>4.2</v>
      </c>
      <c r="N6261" t="s">
        <v>1080</v>
      </c>
      <c r="O6261" t="s">
        <v>1081</v>
      </c>
    </row>
    <row r="6262" spans="1:15" x14ac:dyDescent="0.3">
      <c r="A6262" t="s">
        <v>18002</v>
      </c>
      <c r="B6262">
        <v>2022</v>
      </c>
      <c r="C6262" t="s">
        <v>18381</v>
      </c>
      <c r="D6262" t="s">
        <v>19</v>
      </c>
      <c r="E6262" s="2">
        <v>32282</v>
      </c>
      <c r="F6262">
        <v>61495</v>
      </c>
      <c r="G6262">
        <v>61495</v>
      </c>
      <c r="H6262" t="s">
        <v>20172</v>
      </c>
      <c r="I6262" t="s">
        <v>24124</v>
      </c>
      <c r="J6262" t="s">
        <v>16957</v>
      </c>
      <c r="K6262" t="s">
        <v>426</v>
      </c>
      <c r="L6262" t="s">
        <v>30</v>
      </c>
      <c r="M6262">
        <v>4.7</v>
      </c>
      <c r="N6262" t="s">
        <v>5037</v>
      </c>
      <c r="O6262" t="s">
        <v>2629</v>
      </c>
    </row>
    <row r="6263" spans="1:15" x14ac:dyDescent="0.3">
      <c r="A6263" t="s">
        <v>18022</v>
      </c>
      <c r="B6263">
        <v>2023</v>
      </c>
      <c r="C6263" t="s">
        <v>18918</v>
      </c>
      <c r="D6263" t="s">
        <v>11</v>
      </c>
      <c r="E6263">
        <v>11</v>
      </c>
      <c r="F6263" t="s">
        <v>22818</v>
      </c>
      <c r="G6263" t="s">
        <v>22818</v>
      </c>
      <c r="H6263" t="s">
        <v>20172</v>
      </c>
      <c r="I6263" t="s">
        <v>25422</v>
      </c>
      <c r="J6263" t="s">
        <v>16959</v>
      </c>
      <c r="K6263" t="s">
        <v>15</v>
      </c>
      <c r="L6263" t="s">
        <v>30</v>
      </c>
      <c r="M6263">
        <v>3.7</v>
      </c>
      <c r="N6263" t="s">
        <v>4199</v>
      </c>
      <c r="O6263" t="s">
        <v>4200</v>
      </c>
    </row>
    <row r="6264" spans="1:15" x14ac:dyDescent="0.3">
      <c r="A6264" t="s">
        <v>17994</v>
      </c>
      <c r="B6264">
        <v>2017</v>
      </c>
      <c r="C6264" t="s">
        <v>19389</v>
      </c>
      <c r="D6264" t="s">
        <v>19</v>
      </c>
      <c r="E6264" s="2">
        <v>74379</v>
      </c>
      <c r="F6264" t="s">
        <v>22819</v>
      </c>
      <c r="G6264" t="s">
        <v>23507</v>
      </c>
      <c r="H6264" t="s">
        <v>20171</v>
      </c>
      <c r="I6264" t="s">
        <v>24124</v>
      </c>
      <c r="J6264" t="s">
        <v>16963</v>
      </c>
      <c r="K6264" t="s">
        <v>92</v>
      </c>
      <c r="L6264" t="s">
        <v>30</v>
      </c>
      <c r="M6264">
        <v>4.5</v>
      </c>
      <c r="N6264" t="s">
        <v>2024</v>
      </c>
      <c r="O6264" t="s">
        <v>2025</v>
      </c>
    </row>
    <row r="6265" spans="1:15" x14ac:dyDescent="0.3">
      <c r="A6265" t="s">
        <v>17995</v>
      </c>
      <c r="B6265">
        <v>2024</v>
      </c>
      <c r="C6265" t="s">
        <v>19395</v>
      </c>
      <c r="D6265" t="s">
        <v>11</v>
      </c>
      <c r="E6265">
        <v>5</v>
      </c>
      <c r="F6265" t="s">
        <v>22820</v>
      </c>
      <c r="G6265" t="s">
        <v>22820</v>
      </c>
      <c r="H6265" t="s">
        <v>20172</v>
      </c>
      <c r="I6265" t="s">
        <v>25423</v>
      </c>
      <c r="J6265" t="s">
        <v>16965</v>
      </c>
      <c r="K6265" t="s">
        <v>15</v>
      </c>
      <c r="L6265" t="s">
        <v>1095</v>
      </c>
      <c r="M6265">
        <v>4.8</v>
      </c>
      <c r="N6265" t="s">
        <v>5027</v>
      </c>
      <c r="O6265" t="s">
        <v>5028</v>
      </c>
    </row>
    <row r="6266" spans="1:15" x14ac:dyDescent="0.3">
      <c r="A6266" t="s">
        <v>18018</v>
      </c>
      <c r="B6266">
        <v>2021</v>
      </c>
      <c r="C6266" t="s">
        <v>18415</v>
      </c>
      <c r="D6266" t="s">
        <v>19</v>
      </c>
      <c r="E6266" s="2">
        <v>49642</v>
      </c>
      <c r="F6266">
        <v>28971</v>
      </c>
      <c r="G6266">
        <v>28971</v>
      </c>
      <c r="H6266" t="s">
        <v>20172</v>
      </c>
      <c r="I6266" t="s">
        <v>24124</v>
      </c>
      <c r="J6266" t="s">
        <v>16967</v>
      </c>
      <c r="K6266" t="s">
        <v>44</v>
      </c>
      <c r="L6266" t="s">
        <v>15</v>
      </c>
      <c r="M6266">
        <v>4.3</v>
      </c>
      <c r="N6266" t="s">
        <v>1948</v>
      </c>
      <c r="O6266" t="s">
        <v>1949</v>
      </c>
    </row>
    <row r="6267" spans="1:15" x14ac:dyDescent="0.3">
      <c r="A6267" t="s">
        <v>18019</v>
      </c>
      <c r="B6267">
        <v>2023</v>
      </c>
      <c r="C6267" t="s">
        <v>19377</v>
      </c>
      <c r="D6267" t="s">
        <v>11</v>
      </c>
      <c r="E6267" s="2">
        <v>7813</v>
      </c>
      <c r="F6267" t="s">
        <v>22821</v>
      </c>
      <c r="G6267" t="s">
        <v>22821</v>
      </c>
      <c r="H6267" t="s">
        <v>20171</v>
      </c>
      <c r="I6267" t="s">
        <v>25424</v>
      </c>
      <c r="J6267" t="s">
        <v>16970</v>
      </c>
      <c r="K6267" t="s">
        <v>15</v>
      </c>
      <c r="L6267" t="s">
        <v>30</v>
      </c>
      <c r="O6267" t="s">
        <v>255</v>
      </c>
    </row>
    <row r="6268" spans="1:15" x14ac:dyDescent="0.3">
      <c r="A6268" t="s">
        <v>17994</v>
      </c>
      <c r="B6268">
        <v>2024</v>
      </c>
      <c r="C6268" t="s">
        <v>19199</v>
      </c>
      <c r="D6268" t="s">
        <v>11</v>
      </c>
      <c r="E6268">
        <v>7</v>
      </c>
      <c r="F6268" t="s">
        <v>22822</v>
      </c>
      <c r="G6268" t="s">
        <v>22822</v>
      </c>
      <c r="H6268" t="s">
        <v>20171</v>
      </c>
      <c r="I6268" t="s">
        <v>25425</v>
      </c>
      <c r="J6268" t="s">
        <v>16972</v>
      </c>
      <c r="K6268" t="s">
        <v>15</v>
      </c>
      <c r="L6268" t="s">
        <v>30</v>
      </c>
      <c r="M6268">
        <v>4.2</v>
      </c>
      <c r="N6268" t="s">
        <v>3815</v>
      </c>
      <c r="O6268" t="s">
        <v>1110</v>
      </c>
    </row>
    <row r="6269" spans="1:15" x14ac:dyDescent="0.3">
      <c r="A6269" t="s">
        <v>17993</v>
      </c>
      <c r="B6269">
        <v>2024</v>
      </c>
      <c r="C6269" t="s">
        <v>19260</v>
      </c>
      <c r="D6269" t="s">
        <v>19</v>
      </c>
      <c r="E6269" s="2">
        <v>2556</v>
      </c>
      <c r="F6269">
        <v>49998</v>
      </c>
      <c r="G6269">
        <v>49998</v>
      </c>
      <c r="H6269" t="s">
        <v>20172</v>
      </c>
      <c r="I6269" t="s">
        <v>24124</v>
      </c>
      <c r="J6269" t="s">
        <v>16974</v>
      </c>
      <c r="K6269" t="s">
        <v>4123</v>
      </c>
      <c r="L6269" t="s">
        <v>30</v>
      </c>
      <c r="M6269">
        <v>4.0999999999999996</v>
      </c>
      <c r="N6269" t="s">
        <v>792</v>
      </c>
      <c r="O6269" t="s">
        <v>793</v>
      </c>
    </row>
    <row r="6270" spans="1:15" x14ac:dyDescent="0.3">
      <c r="A6270" t="s">
        <v>17997</v>
      </c>
      <c r="B6270">
        <v>2022</v>
      </c>
      <c r="C6270" t="s">
        <v>20048</v>
      </c>
      <c r="D6270" t="s">
        <v>19</v>
      </c>
      <c r="E6270" s="2">
        <v>29043</v>
      </c>
      <c r="F6270" t="s">
        <v>22823</v>
      </c>
      <c r="G6270" t="s">
        <v>24092</v>
      </c>
      <c r="H6270" t="s">
        <v>20171</v>
      </c>
      <c r="I6270" t="s">
        <v>24124</v>
      </c>
      <c r="J6270" t="s">
        <v>16978</v>
      </c>
      <c r="K6270" t="s">
        <v>426</v>
      </c>
      <c r="L6270" t="s">
        <v>15</v>
      </c>
      <c r="M6270">
        <v>3.1</v>
      </c>
      <c r="N6270" t="s">
        <v>1536</v>
      </c>
      <c r="O6270" t="s">
        <v>1537</v>
      </c>
    </row>
    <row r="6271" spans="1:15" x14ac:dyDescent="0.3">
      <c r="A6271" t="s">
        <v>17998</v>
      </c>
      <c r="B6271">
        <v>2024</v>
      </c>
      <c r="C6271" t="s">
        <v>18419</v>
      </c>
      <c r="D6271" t="s">
        <v>11</v>
      </c>
      <c r="E6271">
        <v>4</v>
      </c>
      <c r="F6271">
        <v>41033</v>
      </c>
      <c r="G6271">
        <v>41033</v>
      </c>
      <c r="H6271" t="s">
        <v>20172</v>
      </c>
      <c r="I6271" t="s">
        <v>24124</v>
      </c>
      <c r="J6271" t="s">
        <v>16979</v>
      </c>
      <c r="K6271" t="s">
        <v>15</v>
      </c>
      <c r="L6271" t="s">
        <v>3553</v>
      </c>
      <c r="M6271">
        <v>4.3</v>
      </c>
      <c r="N6271" t="s">
        <v>4036</v>
      </c>
      <c r="O6271" t="s">
        <v>4037</v>
      </c>
    </row>
    <row r="6272" spans="1:15" x14ac:dyDescent="0.3">
      <c r="A6272" t="s">
        <v>17989</v>
      </c>
      <c r="B6272">
        <v>2024</v>
      </c>
      <c r="C6272" t="s">
        <v>19816</v>
      </c>
      <c r="D6272" t="s">
        <v>19</v>
      </c>
      <c r="E6272" s="2">
        <v>7226</v>
      </c>
      <c r="F6272" t="s">
        <v>22824</v>
      </c>
      <c r="G6272" t="s">
        <v>24093</v>
      </c>
      <c r="H6272" t="s">
        <v>20171</v>
      </c>
      <c r="I6272" t="s">
        <v>24124</v>
      </c>
      <c r="J6272" t="s">
        <v>16983</v>
      </c>
      <c r="K6272" t="s">
        <v>92</v>
      </c>
      <c r="L6272" t="s">
        <v>30</v>
      </c>
      <c r="M6272">
        <v>4.9000000000000004</v>
      </c>
      <c r="N6272" t="s">
        <v>940</v>
      </c>
      <c r="O6272" t="s">
        <v>941</v>
      </c>
    </row>
    <row r="6273" spans="1:15" x14ac:dyDescent="0.3">
      <c r="A6273" t="s">
        <v>18012</v>
      </c>
      <c r="B6273">
        <v>2018</v>
      </c>
      <c r="C6273" t="s">
        <v>19823</v>
      </c>
      <c r="D6273" t="s">
        <v>19</v>
      </c>
      <c r="E6273" s="2">
        <v>38224</v>
      </c>
      <c r="F6273">
        <v>19999</v>
      </c>
      <c r="G6273">
        <v>19999</v>
      </c>
      <c r="H6273" t="s">
        <v>20172</v>
      </c>
      <c r="I6273" t="s">
        <v>24124</v>
      </c>
      <c r="J6273" t="s">
        <v>16986</v>
      </c>
      <c r="K6273" t="s">
        <v>529</v>
      </c>
      <c r="L6273" t="s">
        <v>15</v>
      </c>
      <c r="O6273" t="s">
        <v>247</v>
      </c>
    </row>
    <row r="6274" spans="1:15" x14ac:dyDescent="0.3">
      <c r="A6274" t="s">
        <v>17996</v>
      </c>
      <c r="B6274">
        <v>2024</v>
      </c>
      <c r="C6274" t="s">
        <v>18386</v>
      </c>
      <c r="D6274" t="s">
        <v>11</v>
      </c>
      <c r="E6274">
        <v>2</v>
      </c>
      <c r="F6274">
        <v>33070</v>
      </c>
      <c r="G6274">
        <v>33070</v>
      </c>
      <c r="H6274" t="s">
        <v>20172</v>
      </c>
      <c r="I6274" t="s">
        <v>24124</v>
      </c>
      <c r="J6274" t="s">
        <v>16987</v>
      </c>
      <c r="K6274" t="s">
        <v>15</v>
      </c>
      <c r="L6274" t="s">
        <v>15</v>
      </c>
      <c r="M6274">
        <v>4.7</v>
      </c>
      <c r="N6274" t="s">
        <v>1307</v>
      </c>
      <c r="O6274" t="s">
        <v>1308</v>
      </c>
    </row>
    <row r="6275" spans="1:15" x14ac:dyDescent="0.3">
      <c r="A6275" t="s">
        <v>18011</v>
      </c>
      <c r="B6275">
        <v>2023</v>
      </c>
      <c r="C6275" t="s">
        <v>18336</v>
      </c>
      <c r="D6275" t="s">
        <v>19</v>
      </c>
      <c r="E6275" s="2">
        <v>12544</v>
      </c>
      <c r="F6275" t="s">
        <v>22825</v>
      </c>
      <c r="G6275" t="s">
        <v>24094</v>
      </c>
      <c r="H6275" t="s">
        <v>20171</v>
      </c>
      <c r="I6275" t="s">
        <v>24124</v>
      </c>
      <c r="J6275" t="s">
        <v>16990</v>
      </c>
      <c r="K6275" t="s">
        <v>426</v>
      </c>
      <c r="L6275" t="s">
        <v>4634</v>
      </c>
      <c r="M6275">
        <v>4.5</v>
      </c>
      <c r="N6275" t="s">
        <v>2421</v>
      </c>
      <c r="O6275" t="s">
        <v>2422</v>
      </c>
    </row>
    <row r="6276" spans="1:15" x14ac:dyDescent="0.3">
      <c r="A6276" t="s">
        <v>17993</v>
      </c>
      <c r="B6276">
        <v>2024</v>
      </c>
      <c r="C6276" t="s">
        <v>18970</v>
      </c>
      <c r="D6276" t="s">
        <v>11</v>
      </c>
      <c r="E6276">
        <v>10</v>
      </c>
      <c r="F6276">
        <v>57945</v>
      </c>
      <c r="G6276">
        <v>57945</v>
      </c>
      <c r="H6276" t="s">
        <v>20172</v>
      </c>
      <c r="I6276" t="s">
        <v>24124</v>
      </c>
      <c r="J6276" t="s">
        <v>16991</v>
      </c>
      <c r="K6276" t="s">
        <v>15</v>
      </c>
      <c r="L6276" t="s">
        <v>15</v>
      </c>
      <c r="M6276">
        <v>4.7</v>
      </c>
      <c r="N6276" t="s">
        <v>169</v>
      </c>
      <c r="O6276" t="s">
        <v>170</v>
      </c>
    </row>
    <row r="6277" spans="1:15" x14ac:dyDescent="0.3">
      <c r="A6277" t="s">
        <v>17998</v>
      </c>
      <c r="B6277">
        <v>2023</v>
      </c>
      <c r="C6277" t="s">
        <v>19385</v>
      </c>
      <c r="D6277" t="s">
        <v>11</v>
      </c>
      <c r="E6277">
        <v>3</v>
      </c>
      <c r="F6277">
        <v>57490</v>
      </c>
      <c r="G6277">
        <v>57490</v>
      </c>
      <c r="H6277" t="s">
        <v>20172</v>
      </c>
      <c r="I6277" t="s">
        <v>24124</v>
      </c>
      <c r="J6277" t="s">
        <v>16992</v>
      </c>
      <c r="K6277" t="s">
        <v>15</v>
      </c>
      <c r="L6277" t="s">
        <v>30</v>
      </c>
      <c r="M6277">
        <v>4.4000000000000004</v>
      </c>
      <c r="N6277" t="s">
        <v>860</v>
      </c>
      <c r="O6277" t="s">
        <v>861</v>
      </c>
    </row>
    <row r="6278" spans="1:15" x14ac:dyDescent="0.3">
      <c r="A6278" t="s">
        <v>18002</v>
      </c>
      <c r="B6278">
        <v>2024</v>
      </c>
      <c r="C6278" t="s">
        <v>18264</v>
      </c>
      <c r="D6278" t="s">
        <v>11</v>
      </c>
      <c r="E6278">
        <v>5</v>
      </c>
      <c r="F6278">
        <v>23990</v>
      </c>
      <c r="G6278">
        <v>23990</v>
      </c>
      <c r="H6278" t="s">
        <v>20172</v>
      </c>
      <c r="I6278" t="s">
        <v>24124</v>
      </c>
      <c r="J6278" t="s">
        <v>16993</v>
      </c>
      <c r="K6278" t="s">
        <v>15</v>
      </c>
      <c r="L6278" t="s">
        <v>15</v>
      </c>
      <c r="M6278">
        <v>4.9000000000000004</v>
      </c>
      <c r="N6278" t="s">
        <v>4642</v>
      </c>
      <c r="O6278" t="s">
        <v>4643</v>
      </c>
    </row>
    <row r="6279" spans="1:15" x14ac:dyDescent="0.3">
      <c r="A6279" t="s">
        <v>17996</v>
      </c>
      <c r="B6279">
        <v>2024</v>
      </c>
      <c r="C6279" t="s">
        <v>18092</v>
      </c>
      <c r="D6279" t="s">
        <v>11</v>
      </c>
      <c r="E6279">
        <v>4</v>
      </c>
      <c r="F6279">
        <v>36370</v>
      </c>
      <c r="G6279">
        <v>36370</v>
      </c>
      <c r="H6279" t="s">
        <v>20172</v>
      </c>
      <c r="I6279" t="s">
        <v>24124</v>
      </c>
      <c r="J6279" t="s">
        <v>16994</v>
      </c>
      <c r="K6279" t="s">
        <v>15</v>
      </c>
      <c r="L6279" t="s">
        <v>15</v>
      </c>
      <c r="M6279">
        <v>4.7</v>
      </c>
      <c r="N6279" t="s">
        <v>1504</v>
      </c>
      <c r="O6279" t="s">
        <v>1505</v>
      </c>
    </row>
    <row r="6280" spans="1:15" x14ac:dyDescent="0.3">
      <c r="A6280" t="s">
        <v>18018</v>
      </c>
      <c r="B6280">
        <v>2014</v>
      </c>
      <c r="C6280" t="s">
        <v>18273</v>
      </c>
      <c r="D6280" t="s">
        <v>19</v>
      </c>
      <c r="E6280" s="2">
        <v>119491</v>
      </c>
      <c r="F6280">
        <v>14495</v>
      </c>
      <c r="G6280">
        <v>14495</v>
      </c>
      <c r="H6280" t="s">
        <v>20172</v>
      </c>
      <c r="I6280" t="s">
        <v>24124</v>
      </c>
      <c r="J6280" t="s">
        <v>16996</v>
      </c>
      <c r="K6280" t="s">
        <v>125</v>
      </c>
      <c r="L6280" t="s">
        <v>15</v>
      </c>
      <c r="O6280" t="s">
        <v>224</v>
      </c>
    </row>
    <row r="6281" spans="1:15" x14ac:dyDescent="0.3">
      <c r="A6281" t="s">
        <v>18000</v>
      </c>
      <c r="B6281">
        <v>2006</v>
      </c>
      <c r="C6281" t="s">
        <v>20049</v>
      </c>
      <c r="D6281" t="s">
        <v>19</v>
      </c>
      <c r="E6281" s="2">
        <v>71807</v>
      </c>
      <c r="F6281">
        <v>8999</v>
      </c>
      <c r="G6281">
        <v>8999</v>
      </c>
      <c r="H6281" t="s">
        <v>20172</v>
      </c>
      <c r="I6281" t="s">
        <v>24124</v>
      </c>
      <c r="J6281" t="s">
        <v>3360</v>
      </c>
      <c r="K6281" t="s">
        <v>146</v>
      </c>
      <c r="L6281" t="s">
        <v>15</v>
      </c>
      <c r="M6281">
        <v>4.3</v>
      </c>
      <c r="N6281" t="s">
        <v>160</v>
      </c>
      <c r="O6281" t="s">
        <v>161</v>
      </c>
    </row>
    <row r="6282" spans="1:15" x14ac:dyDescent="0.3">
      <c r="A6282" t="s">
        <v>17999</v>
      </c>
      <c r="B6282">
        <v>2022</v>
      </c>
      <c r="C6282" t="s">
        <v>18796</v>
      </c>
      <c r="D6282" t="s">
        <v>19</v>
      </c>
      <c r="E6282" s="2">
        <v>45104</v>
      </c>
      <c r="F6282" t="s">
        <v>22826</v>
      </c>
      <c r="G6282" t="s">
        <v>24095</v>
      </c>
      <c r="H6282" t="s">
        <v>20171</v>
      </c>
      <c r="I6282" t="s">
        <v>24124</v>
      </c>
      <c r="J6282" t="s">
        <v>17001</v>
      </c>
      <c r="K6282" t="s">
        <v>426</v>
      </c>
      <c r="L6282" t="s">
        <v>30</v>
      </c>
      <c r="M6282">
        <v>4.8</v>
      </c>
      <c r="N6282" t="s">
        <v>4057</v>
      </c>
      <c r="O6282" t="s">
        <v>2617</v>
      </c>
    </row>
    <row r="6283" spans="1:15" x14ac:dyDescent="0.3">
      <c r="A6283" t="s">
        <v>18011</v>
      </c>
      <c r="B6283">
        <v>2022</v>
      </c>
      <c r="C6283" t="s">
        <v>18316</v>
      </c>
      <c r="D6283" t="s">
        <v>19</v>
      </c>
      <c r="E6283" s="2">
        <v>19955</v>
      </c>
      <c r="F6283" t="s">
        <v>22827</v>
      </c>
      <c r="G6283" t="s">
        <v>23507</v>
      </c>
      <c r="H6283" t="s">
        <v>20171</v>
      </c>
      <c r="I6283" t="s">
        <v>24124</v>
      </c>
      <c r="J6283" t="s">
        <v>17004</v>
      </c>
      <c r="K6283" t="s">
        <v>624</v>
      </c>
      <c r="L6283" t="s">
        <v>15</v>
      </c>
      <c r="M6283">
        <v>4.9000000000000004</v>
      </c>
      <c r="N6283" t="s">
        <v>7845</v>
      </c>
      <c r="O6283" t="s">
        <v>7846</v>
      </c>
    </row>
    <row r="6284" spans="1:15" x14ac:dyDescent="0.3">
      <c r="A6284" t="s">
        <v>18043</v>
      </c>
      <c r="B6284">
        <v>2022</v>
      </c>
      <c r="C6284" t="s">
        <v>18309</v>
      </c>
      <c r="D6284" t="s">
        <v>19</v>
      </c>
      <c r="E6284" s="2">
        <v>66863</v>
      </c>
      <c r="F6284" t="s">
        <v>22828</v>
      </c>
      <c r="G6284" t="s">
        <v>24096</v>
      </c>
      <c r="H6284" t="s">
        <v>20171</v>
      </c>
      <c r="I6284" t="s">
        <v>24124</v>
      </c>
      <c r="J6284" t="s">
        <v>17007</v>
      </c>
      <c r="K6284" t="s">
        <v>44</v>
      </c>
      <c r="L6284" t="s">
        <v>30</v>
      </c>
      <c r="O6284" t="s">
        <v>4142</v>
      </c>
    </row>
    <row r="6285" spans="1:15" x14ac:dyDescent="0.3">
      <c r="A6285" t="s">
        <v>18002</v>
      </c>
      <c r="B6285">
        <v>2015</v>
      </c>
      <c r="C6285" t="s">
        <v>18781</v>
      </c>
      <c r="D6285" t="s">
        <v>19</v>
      </c>
      <c r="E6285" s="2">
        <v>120282</v>
      </c>
      <c r="F6285">
        <v>20870</v>
      </c>
      <c r="G6285">
        <v>20870</v>
      </c>
      <c r="H6285" t="s">
        <v>20172</v>
      </c>
      <c r="I6285" t="s">
        <v>24124</v>
      </c>
      <c r="J6285" t="s">
        <v>17010</v>
      </c>
      <c r="K6285" t="s">
        <v>69</v>
      </c>
      <c r="L6285" t="s">
        <v>15</v>
      </c>
      <c r="M6285">
        <v>1.4</v>
      </c>
      <c r="N6285" t="s">
        <v>987</v>
      </c>
      <c r="O6285" t="s">
        <v>988</v>
      </c>
    </row>
    <row r="6286" spans="1:15" x14ac:dyDescent="0.3">
      <c r="A6286" t="s">
        <v>18043</v>
      </c>
      <c r="B6286">
        <v>2020</v>
      </c>
      <c r="C6286" t="s">
        <v>19416</v>
      </c>
      <c r="D6286" t="s">
        <v>19</v>
      </c>
      <c r="E6286" s="2">
        <v>35366</v>
      </c>
      <c r="F6286">
        <v>27555</v>
      </c>
      <c r="G6286">
        <v>27555</v>
      </c>
      <c r="H6286" t="s">
        <v>20172</v>
      </c>
      <c r="I6286" t="s">
        <v>24124</v>
      </c>
      <c r="J6286" t="s">
        <v>17012</v>
      </c>
      <c r="K6286" t="s">
        <v>146</v>
      </c>
      <c r="L6286" t="s">
        <v>619</v>
      </c>
      <c r="O6286" t="s">
        <v>2573</v>
      </c>
    </row>
    <row r="6287" spans="1:15" x14ac:dyDescent="0.3">
      <c r="A6287" t="s">
        <v>17994</v>
      </c>
      <c r="B6287">
        <v>2024</v>
      </c>
      <c r="C6287" t="s">
        <v>19329</v>
      </c>
      <c r="D6287" t="s">
        <v>11</v>
      </c>
      <c r="E6287">
        <v>40</v>
      </c>
      <c r="F6287" t="s">
        <v>22829</v>
      </c>
      <c r="G6287" t="s">
        <v>22829</v>
      </c>
      <c r="H6287" t="s">
        <v>20171</v>
      </c>
      <c r="I6287" t="s">
        <v>25426</v>
      </c>
      <c r="J6287" t="s">
        <v>17014</v>
      </c>
      <c r="K6287" t="s">
        <v>15</v>
      </c>
      <c r="L6287" t="s">
        <v>30</v>
      </c>
      <c r="M6287">
        <v>4.2</v>
      </c>
      <c r="N6287" t="s">
        <v>3815</v>
      </c>
      <c r="O6287" t="s">
        <v>1110</v>
      </c>
    </row>
    <row r="6288" spans="1:15" x14ac:dyDescent="0.3">
      <c r="A6288" t="s">
        <v>17989</v>
      </c>
      <c r="B6288">
        <v>2024</v>
      </c>
      <c r="C6288" t="s">
        <v>19485</v>
      </c>
      <c r="D6288" t="s">
        <v>11</v>
      </c>
      <c r="E6288">
        <v>0</v>
      </c>
      <c r="F6288" t="s">
        <v>22830</v>
      </c>
      <c r="G6288" t="s">
        <v>22830</v>
      </c>
      <c r="H6288" t="s">
        <v>20171</v>
      </c>
      <c r="I6288" t="s">
        <v>25427</v>
      </c>
      <c r="J6288" t="s">
        <v>17016</v>
      </c>
      <c r="K6288" t="s">
        <v>15</v>
      </c>
      <c r="L6288" t="s">
        <v>30</v>
      </c>
      <c r="M6288">
        <v>4.7</v>
      </c>
      <c r="N6288" t="s">
        <v>16</v>
      </c>
      <c r="O6288" t="s">
        <v>17</v>
      </c>
    </row>
    <row r="6289" spans="1:15" x14ac:dyDescent="0.3">
      <c r="A6289" t="s">
        <v>17994</v>
      </c>
      <c r="B6289">
        <v>2020</v>
      </c>
      <c r="C6289" t="s">
        <v>19469</v>
      </c>
      <c r="D6289" t="s">
        <v>19</v>
      </c>
      <c r="E6289" s="2">
        <v>72952</v>
      </c>
      <c r="F6289" t="s">
        <v>22831</v>
      </c>
      <c r="G6289" t="s">
        <v>24097</v>
      </c>
      <c r="H6289" t="s">
        <v>20171</v>
      </c>
      <c r="I6289" t="s">
        <v>24124</v>
      </c>
      <c r="J6289" t="s">
        <v>17019</v>
      </c>
      <c r="K6289" t="s">
        <v>82</v>
      </c>
      <c r="L6289" t="s">
        <v>514</v>
      </c>
      <c r="M6289">
        <v>4.7</v>
      </c>
      <c r="N6289" t="s">
        <v>275</v>
      </c>
      <c r="O6289" t="s">
        <v>276</v>
      </c>
    </row>
    <row r="6290" spans="1:15" x14ac:dyDescent="0.3">
      <c r="A6290" t="s">
        <v>18000</v>
      </c>
      <c r="B6290">
        <v>2024</v>
      </c>
      <c r="C6290" t="s">
        <v>18432</v>
      </c>
      <c r="D6290" t="s">
        <v>11</v>
      </c>
      <c r="E6290">
        <v>4</v>
      </c>
      <c r="F6290" t="s">
        <v>22832</v>
      </c>
      <c r="G6290" t="s">
        <v>22832</v>
      </c>
      <c r="H6290" t="s">
        <v>20172</v>
      </c>
      <c r="I6290" t="s">
        <v>25428</v>
      </c>
      <c r="J6290" t="s">
        <v>17021</v>
      </c>
      <c r="K6290" t="s">
        <v>15</v>
      </c>
      <c r="L6290" t="s">
        <v>30</v>
      </c>
      <c r="M6290">
        <v>4.7</v>
      </c>
      <c r="N6290" t="s">
        <v>6414</v>
      </c>
      <c r="O6290" t="s">
        <v>6415</v>
      </c>
    </row>
    <row r="6291" spans="1:15" x14ac:dyDescent="0.3">
      <c r="A6291" t="s">
        <v>17993</v>
      </c>
      <c r="B6291">
        <v>2023</v>
      </c>
      <c r="C6291" t="s">
        <v>18998</v>
      </c>
      <c r="D6291" t="s">
        <v>19</v>
      </c>
      <c r="E6291" s="2">
        <v>19492</v>
      </c>
      <c r="F6291">
        <v>43800</v>
      </c>
      <c r="G6291">
        <v>43800</v>
      </c>
      <c r="H6291" t="s">
        <v>20172</v>
      </c>
      <c r="I6291" t="s">
        <v>24124</v>
      </c>
      <c r="J6291" t="s">
        <v>17023</v>
      </c>
      <c r="K6291" t="s">
        <v>426</v>
      </c>
      <c r="L6291" t="s">
        <v>15</v>
      </c>
      <c r="M6291">
        <v>4.7</v>
      </c>
      <c r="N6291" t="s">
        <v>390</v>
      </c>
      <c r="O6291" t="s">
        <v>391</v>
      </c>
    </row>
    <row r="6292" spans="1:15" x14ac:dyDescent="0.3">
      <c r="A6292" t="s">
        <v>18004</v>
      </c>
      <c r="B6292">
        <v>2024</v>
      </c>
      <c r="C6292" t="s">
        <v>19696</v>
      </c>
      <c r="D6292" t="s">
        <v>11</v>
      </c>
      <c r="E6292">
        <v>5</v>
      </c>
      <c r="F6292">
        <v>49347</v>
      </c>
      <c r="G6292">
        <v>49347</v>
      </c>
      <c r="H6292" t="s">
        <v>20172</v>
      </c>
      <c r="I6292" t="s">
        <v>24124</v>
      </c>
      <c r="J6292" t="s">
        <v>17024</v>
      </c>
      <c r="K6292" t="s">
        <v>15</v>
      </c>
      <c r="L6292" t="s">
        <v>15</v>
      </c>
      <c r="M6292">
        <v>4.9000000000000004</v>
      </c>
      <c r="N6292" t="s">
        <v>1253</v>
      </c>
      <c r="O6292" t="s">
        <v>1254</v>
      </c>
    </row>
    <row r="6293" spans="1:15" x14ac:dyDescent="0.3">
      <c r="A6293" t="s">
        <v>17993</v>
      </c>
      <c r="B6293">
        <v>2022</v>
      </c>
      <c r="C6293" t="s">
        <v>19355</v>
      </c>
      <c r="D6293" t="s">
        <v>19</v>
      </c>
      <c r="E6293" s="2">
        <v>18700</v>
      </c>
      <c r="F6293">
        <v>88900</v>
      </c>
      <c r="G6293">
        <v>88900</v>
      </c>
      <c r="H6293" t="s">
        <v>20172</v>
      </c>
      <c r="I6293" t="s">
        <v>24124</v>
      </c>
      <c r="J6293" t="s">
        <v>17026</v>
      </c>
      <c r="K6293" t="s">
        <v>22</v>
      </c>
      <c r="L6293" t="s">
        <v>1235</v>
      </c>
      <c r="M6293">
        <v>2.8</v>
      </c>
      <c r="N6293" t="s">
        <v>182</v>
      </c>
      <c r="O6293" t="s">
        <v>183</v>
      </c>
    </row>
    <row r="6294" spans="1:15" x14ac:dyDescent="0.3">
      <c r="A6294" t="s">
        <v>17993</v>
      </c>
      <c r="B6294">
        <v>2023</v>
      </c>
      <c r="C6294" t="s">
        <v>18563</v>
      </c>
      <c r="D6294" t="s">
        <v>19</v>
      </c>
      <c r="E6294">
        <v>226</v>
      </c>
      <c r="F6294">
        <v>144988</v>
      </c>
      <c r="G6294">
        <v>144988</v>
      </c>
      <c r="H6294" t="s">
        <v>20172</v>
      </c>
      <c r="I6294" t="s">
        <v>24124</v>
      </c>
      <c r="J6294" t="s">
        <v>17028</v>
      </c>
      <c r="K6294" t="s">
        <v>4123</v>
      </c>
      <c r="L6294" t="s">
        <v>8330</v>
      </c>
      <c r="M6294">
        <v>4.0999999999999996</v>
      </c>
      <c r="N6294" t="s">
        <v>792</v>
      </c>
      <c r="O6294" t="s">
        <v>793</v>
      </c>
    </row>
    <row r="6295" spans="1:15" x14ac:dyDescent="0.3">
      <c r="A6295" t="s">
        <v>17996</v>
      </c>
      <c r="B6295">
        <v>2014</v>
      </c>
      <c r="C6295" t="s">
        <v>18188</v>
      </c>
      <c r="D6295" t="s">
        <v>19</v>
      </c>
      <c r="E6295" s="2">
        <v>81394</v>
      </c>
      <c r="F6295" t="s">
        <v>22833</v>
      </c>
      <c r="G6295" t="s">
        <v>23025</v>
      </c>
      <c r="H6295" t="s">
        <v>20171</v>
      </c>
      <c r="I6295" t="s">
        <v>24124</v>
      </c>
      <c r="J6295" t="s">
        <v>17032</v>
      </c>
      <c r="K6295" t="s">
        <v>729</v>
      </c>
      <c r="L6295" t="s">
        <v>15</v>
      </c>
      <c r="M6295">
        <v>4.4000000000000004</v>
      </c>
      <c r="N6295" t="s">
        <v>1571</v>
      </c>
      <c r="O6295" t="s">
        <v>1572</v>
      </c>
    </row>
    <row r="6296" spans="1:15" x14ac:dyDescent="0.3">
      <c r="A6296" t="s">
        <v>18011</v>
      </c>
      <c r="B6296">
        <v>2022</v>
      </c>
      <c r="C6296" t="s">
        <v>18252</v>
      </c>
      <c r="D6296" t="s">
        <v>19</v>
      </c>
      <c r="E6296" s="2">
        <v>17365</v>
      </c>
      <c r="F6296" t="s">
        <v>22834</v>
      </c>
      <c r="G6296" t="s">
        <v>22032</v>
      </c>
      <c r="H6296" t="s">
        <v>20171</v>
      </c>
      <c r="I6296" t="s">
        <v>24124</v>
      </c>
      <c r="J6296" t="s">
        <v>17036</v>
      </c>
      <c r="K6296" t="s">
        <v>22</v>
      </c>
      <c r="L6296" t="s">
        <v>15</v>
      </c>
      <c r="M6296">
        <v>4.9000000000000004</v>
      </c>
      <c r="N6296" t="s">
        <v>7845</v>
      </c>
      <c r="O6296" t="s">
        <v>7846</v>
      </c>
    </row>
    <row r="6297" spans="1:15" x14ac:dyDescent="0.3">
      <c r="A6297" t="s">
        <v>18002</v>
      </c>
      <c r="B6297">
        <v>2024</v>
      </c>
      <c r="C6297" t="s">
        <v>18076</v>
      </c>
      <c r="D6297" t="s">
        <v>11</v>
      </c>
      <c r="E6297">
        <v>7</v>
      </c>
      <c r="F6297" t="s">
        <v>22835</v>
      </c>
      <c r="G6297" t="s">
        <v>22835</v>
      </c>
      <c r="H6297" t="s">
        <v>20172</v>
      </c>
      <c r="I6297" t="s">
        <v>25429</v>
      </c>
      <c r="J6297" t="s">
        <v>17038</v>
      </c>
      <c r="K6297" t="s">
        <v>15</v>
      </c>
      <c r="L6297" t="s">
        <v>30</v>
      </c>
      <c r="M6297">
        <v>4.8</v>
      </c>
      <c r="N6297" t="s">
        <v>3655</v>
      </c>
      <c r="O6297" t="s">
        <v>3897</v>
      </c>
    </row>
    <row r="6298" spans="1:15" x14ac:dyDescent="0.3">
      <c r="A6298" t="s">
        <v>18011</v>
      </c>
      <c r="B6298">
        <v>2024</v>
      </c>
      <c r="C6298" t="s">
        <v>19663</v>
      </c>
      <c r="D6298" t="s">
        <v>11</v>
      </c>
      <c r="E6298">
        <v>0</v>
      </c>
      <c r="F6298">
        <v>30005</v>
      </c>
      <c r="G6298">
        <v>30005</v>
      </c>
      <c r="H6298" t="s">
        <v>20172</v>
      </c>
      <c r="I6298" t="s">
        <v>24124</v>
      </c>
      <c r="J6298" t="s">
        <v>17039</v>
      </c>
      <c r="K6298" t="s">
        <v>15</v>
      </c>
      <c r="L6298" t="s">
        <v>8065</v>
      </c>
      <c r="M6298">
        <v>4.7</v>
      </c>
      <c r="N6298" t="s">
        <v>4275</v>
      </c>
      <c r="O6298" t="s">
        <v>4276</v>
      </c>
    </row>
    <row r="6299" spans="1:15" x14ac:dyDescent="0.3">
      <c r="A6299" t="s">
        <v>17995</v>
      </c>
      <c r="B6299">
        <v>2024</v>
      </c>
      <c r="C6299" t="s">
        <v>18399</v>
      </c>
      <c r="D6299" t="s">
        <v>11</v>
      </c>
      <c r="E6299">
        <v>3</v>
      </c>
      <c r="F6299" t="s">
        <v>20891</v>
      </c>
      <c r="G6299" t="s">
        <v>20891</v>
      </c>
      <c r="H6299" t="s">
        <v>20172</v>
      </c>
      <c r="I6299" t="s">
        <v>24395</v>
      </c>
      <c r="J6299" t="s">
        <v>17040</v>
      </c>
      <c r="K6299" t="s">
        <v>15</v>
      </c>
      <c r="L6299" t="s">
        <v>30</v>
      </c>
      <c r="M6299">
        <v>4.5</v>
      </c>
      <c r="N6299" t="s">
        <v>1978</v>
      </c>
      <c r="O6299" t="s">
        <v>1979</v>
      </c>
    </row>
    <row r="6300" spans="1:15" x14ac:dyDescent="0.3">
      <c r="A6300" t="s">
        <v>18016</v>
      </c>
      <c r="B6300">
        <v>2000</v>
      </c>
      <c r="C6300" t="s">
        <v>18716</v>
      </c>
      <c r="D6300" t="s">
        <v>19</v>
      </c>
      <c r="E6300" s="2">
        <v>17268</v>
      </c>
      <c r="F6300">
        <v>88000</v>
      </c>
      <c r="G6300">
        <v>88000</v>
      </c>
      <c r="H6300" t="s">
        <v>20172</v>
      </c>
      <c r="I6300" t="s">
        <v>24124</v>
      </c>
      <c r="J6300" t="s">
        <v>17043</v>
      </c>
      <c r="K6300" t="s">
        <v>69</v>
      </c>
      <c r="L6300" t="s">
        <v>330</v>
      </c>
      <c r="O6300" t="s">
        <v>446</v>
      </c>
    </row>
    <row r="6301" spans="1:15" x14ac:dyDescent="0.3">
      <c r="A6301" t="s">
        <v>18002</v>
      </c>
      <c r="B6301">
        <v>2017</v>
      </c>
      <c r="C6301" t="s">
        <v>18746</v>
      </c>
      <c r="D6301" t="s">
        <v>19</v>
      </c>
      <c r="E6301" s="2">
        <v>162867</v>
      </c>
      <c r="F6301">
        <v>7799</v>
      </c>
      <c r="G6301">
        <v>7799</v>
      </c>
      <c r="H6301" t="s">
        <v>20172</v>
      </c>
      <c r="I6301" t="s">
        <v>24124</v>
      </c>
      <c r="J6301" t="s">
        <v>17045</v>
      </c>
      <c r="K6301" t="s">
        <v>22</v>
      </c>
      <c r="L6301" t="s">
        <v>15</v>
      </c>
      <c r="M6301">
        <v>4.3</v>
      </c>
      <c r="N6301" t="s">
        <v>160</v>
      </c>
      <c r="O6301" t="s">
        <v>161</v>
      </c>
    </row>
    <row r="6302" spans="1:15" x14ac:dyDescent="0.3">
      <c r="A6302" t="s">
        <v>18004</v>
      </c>
      <c r="B6302">
        <v>2024</v>
      </c>
      <c r="C6302" t="s">
        <v>18361</v>
      </c>
      <c r="D6302" t="s">
        <v>11</v>
      </c>
      <c r="E6302">
        <v>1</v>
      </c>
      <c r="F6302" t="s">
        <v>22836</v>
      </c>
      <c r="G6302" t="s">
        <v>24098</v>
      </c>
      <c r="H6302" t="s">
        <v>20171</v>
      </c>
      <c r="I6302" t="s">
        <v>24124</v>
      </c>
      <c r="J6302" t="s">
        <v>17047</v>
      </c>
      <c r="K6302" t="s">
        <v>15</v>
      </c>
      <c r="L6302" t="s">
        <v>30</v>
      </c>
      <c r="M6302">
        <v>4.8</v>
      </c>
      <c r="N6302" t="s">
        <v>3724</v>
      </c>
      <c r="O6302" t="s">
        <v>3725</v>
      </c>
    </row>
    <row r="6303" spans="1:15" x14ac:dyDescent="0.3">
      <c r="A6303" t="s">
        <v>17998</v>
      </c>
      <c r="B6303">
        <v>2020</v>
      </c>
      <c r="C6303" t="s">
        <v>18308</v>
      </c>
      <c r="D6303" t="s">
        <v>19</v>
      </c>
      <c r="E6303" s="2">
        <v>43760</v>
      </c>
      <c r="F6303">
        <v>28008</v>
      </c>
      <c r="G6303">
        <v>28008</v>
      </c>
      <c r="H6303" t="s">
        <v>20172</v>
      </c>
      <c r="I6303" t="s">
        <v>24124</v>
      </c>
      <c r="J6303" t="s">
        <v>17049</v>
      </c>
      <c r="K6303" t="s">
        <v>1498</v>
      </c>
      <c r="L6303" t="s">
        <v>15</v>
      </c>
      <c r="M6303">
        <v>4.5999999999999996</v>
      </c>
      <c r="N6303" t="s">
        <v>3978</v>
      </c>
      <c r="O6303" t="s">
        <v>3641</v>
      </c>
    </row>
    <row r="6304" spans="1:15" x14ac:dyDescent="0.3">
      <c r="A6304" t="s">
        <v>18011</v>
      </c>
      <c r="B6304">
        <v>2024</v>
      </c>
      <c r="C6304" t="s">
        <v>18252</v>
      </c>
      <c r="D6304" t="s">
        <v>11</v>
      </c>
      <c r="E6304">
        <v>4</v>
      </c>
      <c r="F6304" t="s">
        <v>21995</v>
      </c>
      <c r="G6304" t="s">
        <v>21995</v>
      </c>
      <c r="H6304" t="s">
        <v>20172</v>
      </c>
      <c r="I6304" t="s">
        <v>24545</v>
      </c>
      <c r="J6304" t="s">
        <v>17050</v>
      </c>
      <c r="K6304" t="s">
        <v>15</v>
      </c>
      <c r="L6304" t="s">
        <v>3666</v>
      </c>
      <c r="M6304">
        <v>2.7</v>
      </c>
      <c r="N6304" t="s">
        <v>10158</v>
      </c>
      <c r="O6304" t="s">
        <v>10159</v>
      </c>
    </row>
    <row r="6305" spans="1:15" x14ac:dyDescent="0.3">
      <c r="A6305" t="s">
        <v>17998</v>
      </c>
      <c r="B6305">
        <v>2020</v>
      </c>
      <c r="C6305" t="s">
        <v>18062</v>
      </c>
      <c r="D6305" t="s">
        <v>19</v>
      </c>
      <c r="E6305" s="2">
        <v>33345</v>
      </c>
      <c r="F6305">
        <v>20200</v>
      </c>
      <c r="G6305">
        <v>20200</v>
      </c>
      <c r="H6305" t="s">
        <v>20172</v>
      </c>
      <c r="I6305" t="s">
        <v>24124</v>
      </c>
      <c r="J6305" t="s">
        <v>17052</v>
      </c>
      <c r="K6305" t="s">
        <v>92</v>
      </c>
      <c r="L6305" t="s">
        <v>15</v>
      </c>
      <c r="M6305">
        <v>4.2</v>
      </c>
      <c r="N6305" t="s">
        <v>1066</v>
      </c>
      <c r="O6305" t="s">
        <v>1067</v>
      </c>
    </row>
    <row r="6306" spans="1:15" x14ac:dyDescent="0.3">
      <c r="A6306" t="s">
        <v>18000</v>
      </c>
      <c r="B6306">
        <v>2024</v>
      </c>
      <c r="C6306" t="s">
        <v>18492</v>
      </c>
      <c r="D6306" t="s">
        <v>11</v>
      </c>
      <c r="E6306">
        <v>10</v>
      </c>
      <c r="F6306" t="s">
        <v>22642</v>
      </c>
      <c r="G6306" t="s">
        <v>22642</v>
      </c>
      <c r="H6306" t="s">
        <v>20172</v>
      </c>
      <c r="I6306" t="s">
        <v>25339</v>
      </c>
      <c r="J6306" t="s">
        <v>17053</v>
      </c>
      <c r="K6306" t="s">
        <v>15</v>
      </c>
      <c r="L6306" t="s">
        <v>30</v>
      </c>
      <c r="M6306">
        <v>4.7</v>
      </c>
      <c r="N6306" t="s">
        <v>6414</v>
      </c>
      <c r="O6306" t="s">
        <v>6415</v>
      </c>
    </row>
    <row r="6307" spans="1:15" x14ac:dyDescent="0.3">
      <c r="A6307" t="s">
        <v>17996</v>
      </c>
      <c r="B6307">
        <v>2023</v>
      </c>
      <c r="C6307" t="s">
        <v>19427</v>
      </c>
      <c r="D6307" t="s">
        <v>19</v>
      </c>
      <c r="E6307" s="2">
        <v>8262</v>
      </c>
      <c r="F6307">
        <v>37998</v>
      </c>
      <c r="G6307">
        <v>37998</v>
      </c>
      <c r="H6307" t="s">
        <v>20172</v>
      </c>
      <c r="I6307" t="s">
        <v>24124</v>
      </c>
      <c r="J6307" t="s">
        <v>17055</v>
      </c>
      <c r="K6307" t="s">
        <v>44</v>
      </c>
      <c r="L6307" t="s">
        <v>15</v>
      </c>
      <c r="O6307" t="s">
        <v>1683</v>
      </c>
    </row>
    <row r="6308" spans="1:15" x14ac:dyDescent="0.3">
      <c r="A6308" t="s">
        <v>18012</v>
      </c>
      <c r="B6308">
        <v>2020</v>
      </c>
      <c r="C6308" t="s">
        <v>19288</v>
      </c>
      <c r="D6308" t="s">
        <v>19</v>
      </c>
      <c r="E6308" s="2">
        <v>27293</v>
      </c>
      <c r="F6308" t="s">
        <v>22837</v>
      </c>
      <c r="G6308" t="s">
        <v>24099</v>
      </c>
      <c r="H6308" t="s">
        <v>20171</v>
      </c>
      <c r="I6308" t="s">
        <v>24124</v>
      </c>
      <c r="J6308" t="s">
        <v>17058</v>
      </c>
      <c r="K6308" t="s">
        <v>29</v>
      </c>
      <c r="L6308" t="s">
        <v>152</v>
      </c>
      <c r="M6308">
        <v>2.8</v>
      </c>
      <c r="N6308" t="s">
        <v>1180</v>
      </c>
      <c r="O6308" t="s">
        <v>1181</v>
      </c>
    </row>
    <row r="6309" spans="1:15" x14ac:dyDescent="0.3">
      <c r="A6309" t="s">
        <v>18019</v>
      </c>
      <c r="B6309">
        <v>2024</v>
      </c>
      <c r="C6309" t="s">
        <v>19524</v>
      </c>
      <c r="D6309" t="s">
        <v>11</v>
      </c>
      <c r="E6309">
        <v>5</v>
      </c>
      <c r="F6309">
        <v>35301</v>
      </c>
      <c r="G6309">
        <v>35301</v>
      </c>
      <c r="H6309" t="s">
        <v>20172</v>
      </c>
      <c r="I6309" t="s">
        <v>24124</v>
      </c>
      <c r="J6309" t="s">
        <v>17059</v>
      </c>
      <c r="K6309" t="s">
        <v>15</v>
      </c>
      <c r="L6309" t="s">
        <v>30</v>
      </c>
      <c r="M6309">
        <v>4.5999999999999996</v>
      </c>
      <c r="N6309" t="s">
        <v>3484</v>
      </c>
      <c r="O6309" t="s">
        <v>3485</v>
      </c>
    </row>
    <row r="6310" spans="1:15" x14ac:dyDescent="0.3">
      <c r="A6310" t="s">
        <v>18000</v>
      </c>
      <c r="B6310">
        <v>2007</v>
      </c>
      <c r="C6310" t="s">
        <v>19868</v>
      </c>
      <c r="D6310" t="s">
        <v>19</v>
      </c>
      <c r="E6310" s="2">
        <v>184319</v>
      </c>
      <c r="F6310">
        <v>4999</v>
      </c>
      <c r="G6310">
        <v>4999</v>
      </c>
      <c r="H6310" t="s">
        <v>20172</v>
      </c>
      <c r="I6310" t="s">
        <v>24124</v>
      </c>
      <c r="J6310" t="s">
        <v>17062</v>
      </c>
      <c r="K6310" t="s">
        <v>320</v>
      </c>
      <c r="L6310" t="s">
        <v>15</v>
      </c>
      <c r="M6310">
        <v>4.3</v>
      </c>
      <c r="N6310" t="s">
        <v>160</v>
      </c>
      <c r="O6310" t="s">
        <v>161</v>
      </c>
    </row>
    <row r="6311" spans="1:15" x14ac:dyDescent="0.3">
      <c r="A6311" t="s">
        <v>18806</v>
      </c>
      <c r="B6311">
        <v>2024</v>
      </c>
      <c r="C6311" t="s">
        <v>20120</v>
      </c>
      <c r="D6311" t="s">
        <v>11</v>
      </c>
      <c r="E6311" s="2">
        <v>3966</v>
      </c>
      <c r="F6311">
        <v>48850</v>
      </c>
      <c r="G6311">
        <v>48850</v>
      </c>
      <c r="H6311" t="s">
        <v>20172</v>
      </c>
      <c r="I6311" t="s">
        <v>24124</v>
      </c>
      <c r="J6311" t="s">
        <v>17064</v>
      </c>
      <c r="K6311" t="s">
        <v>15</v>
      </c>
      <c r="L6311" t="s">
        <v>15</v>
      </c>
      <c r="M6311">
        <v>4.7</v>
      </c>
      <c r="N6311" t="s">
        <v>1484</v>
      </c>
      <c r="O6311" t="s">
        <v>1485</v>
      </c>
    </row>
    <row r="6312" spans="1:15" x14ac:dyDescent="0.3">
      <c r="A6312" t="s">
        <v>18012</v>
      </c>
      <c r="B6312">
        <v>2022</v>
      </c>
      <c r="C6312" t="s">
        <v>18373</v>
      </c>
      <c r="D6312" t="s">
        <v>11</v>
      </c>
      <c r="E6312">
        <v>2</v>
      </c>
      <c r="F6312">
        <v>51555</v>
      </c>
      <c r="G6312">
        <v>51555</v>
      </c>
      <c r="H6312" t="s">
        <v>20172</v>
      </c>
      <c r="I6312" t="s">
        <v>24124</v>
      </c>
      <c r="J6312" t="s">
        <v>17066</v>
      </c>
      <c r="K6312" t="s">
        <v>15</v>
      </c>
      <c r="L6312" t="s">
        <v>15</v>
      </c>
      <c r="M6312">
        <v>3.9</v>
      </c>
      <c r="N6312" t="s">
        <v>174</v>
      </c>
      <c r="O6312" t="s">
        <v>175</v>
      </c>
    </row>
    <row r="6313" spans="1:15" x14ac:dyDescent="0.3">
      <c r="A6313" t="s">
        <v>18002</v>
      </c>
      <c r="B6313">
        <v>2024</v>
      </c>
      <c r="C6313" t="s">
        <v>18396</v>
      </c>
      <c r="D6313" t="s">
        <v>11</v>
      </c>
      <c r="E6313">
        <v>2</v>
      </c>
      <c r="F6313" t="s">
        <v>22838</v>
      </c>
      <c r="G6313" t="s">
        <v>22838</v>
      </c>
      <c r="H6313" t="s">
        <v>20172</v>
      </c>
      <c r="I6313" t="s">
        <v>25430</v>
      </c>
      <c r="J6313" t="s">
        <v>17068</v>
      </c>
      <c r="K6313" t="s">
        <v>15</v>
      </c>
      <c r="L6313" t="s">
        <v>30</v>
      </c>
      <c r="M6313">
        <v>4.7</v>
      </c>
      <c r="N6313" t="s">
        <v>3745</v>
      </c>
      <c r="O6313" t="s">
        <v>3746</v>
      </c>
    </row>
    <row r="6314" spans="1:15" x14ac:dyDescent="0.3">
      <c r="A6314" t="s">
        <v>17993</v>
      </c>
      <c r="B6314">
        <v>1999</v>
      </c>
      <c r="C6314" t="s">
        <v>18602</v>
      </c>
      <c r="D6314" t="s">
        <v>19</v>
      </c>
      <c r="E6314" s="2">
        <v>40371</v>
      </c>
      <c r="F6314">
        <v>25800</v>
      </c>
      <c r="G6314">
        <v>25800</v>
      </c>
      <c r="H6314" t="s">
        <v>20172</v>
      </c>
      <c r="I6314" t="s">
        <v>24124</v>
      </c>
      <c r="J6314" t="s">
        <v>17070</v>
      </c>
      <c r="K6314" t="s">
        <v>69</v>
      </c>
      <c r="L6314" t="s">
        <v>30</v>
      </c>
      <c r="M6314">
        <v>4.7</v>
      </c>
      <c r="N6314" t="s">
        <v>355</v>
      </c>
      <c r="O6314" t="s">
        <v>356</v>
      </c>
    </row>
    <row r="6315" spans="1:15" x14ac:dyDescent="0.3">
      <c r="A6315" t="s">
        <v>18026</v>
      </c>
      <c r="B6315">
        <v>2020</v>
      </c>
      <c r="C6315" t="s">
        <v>18253</v>
      </c>
      <c r="D6315" t="s">
        <v>19</v>
      </c>
      <c r="E6315" s="2">
        <v>24499</v>
      </c>
      <c r="F6315">
        <v>14200</v>
      </c>
      <c r="G6315">
        <v>14200</v>
      </c>
      <c r="H6315" t="s">
        <v>20172</v>
      </c>
      <c r="I6315" t="s">
        <v>24124</v>
      </c>
      <c r="J6315" t="s">
        <v>17073</v>
      </c>
      <c r="K6315" t="s">
        <v>529</v>
      </c>
      <c r="L6315" t="s">
        <v>15</v>
      </c>
      <c r="O6315" t="s">
        <v>12325</v>
      </c>
    </row>
    <row r="6316" spans="1:15" x14ac:dyDescent="0.3">
      <c r="A6316" t="s">
        <v>18011</v>
      </c>
      <c r="B6316">
        <v>2021</v>
      </c>
      <c r="C6316" t="s">
        <v>19253</v>
      </c>
      <c r="D6316" t="s">
        <v>19</v>
      </c>
      <c r="E6316" s="2">
        <v>32544</v>
      </c>
      <c r="F6316" t="s">
        <v>22839</v>
      </c>
      <c r="G6316" t="s">
        <v>24100</v>
      </c>
      <c r="H6316" t="s">
        <v>20171</v>
      </c>
      <c r="I6316" t="s">
        <v>24124</v>
      </c>
      <c r="J6316" t="s">
        <v>17076</v>
      </c>
      <c r="K6316" t="s">
        <v>305</v>
      </c>
      <c r="L6316" t="s">
        <v>15</v>
      </c>
      <c r="M6316">
        <v>4.5999999999999996</v>
      </c>
      <c r="N6316" t="s">
        <v>5691</v>
      </c>
      <c r="O6316" t="s">
        <v>2921</v>
      </c>
    </row>
    <row r="6317" spans="1:15" x14ac:dyDescent="0.3">
      <c r="A6317" t="s">
        <v>17993</v>
      </c>
      <c r="B6317">
        <v>2010</v>
      </c>
      <c r="C6317" t="s">
        <v>20050</v>
      </c>
      <c r="D6317" t="s">
        <v>19</v>
      </c>
      <c r="E6317" s="2">
        <v>132390</v>
      </c>
      <c r="F6317">
        <v>9490</v>
      </c>
      <c r="G6317">
        <v>9490</v>
      </c>
      <c r="H6317" t="s">
        <v>20172</v>
      </c>
      <c r="I6317" t="s">
        <v>24124</v>
      </c>
      <c r="J6317" t="s">
        <v>17079</v>
      </c>
      <c r="K6317" t="s">
        <v>69</v>
      </c>
      <c r="L6317" t="s">
        <v>15</v>
      </c>
      <c r="M6317">
        <v>3.7</v>
      </c>
      <c r="N6317" t="s">
        <v>261</v>
      </c>
      <c r="O6317" t="s">
        <v>262</v>
      </c>
    </row>
    <row r="6318" spans="1:15" x14ac:dyDescent="0.3">
      <c r="A6318" t="s">
        <v>18043</v>
      </c>
      <c r="B6318">
        <v>2017</v>
      </c>
      <c r="C6318" t="s">
        <v>20051</v>
      </c>
      <c r="D6318" t="s">
        <v>19</v>
      </c>
      <c r="E6318" s="2">
        <v>172000</v>
      </c>
      <c r="F6318">
        <v>17500</v>
      </c>
      <c r="G6318">
        <v>17500</v>
      </c>
      <c r="H6318" t="s">
        <v>20172</v>
      </c>
      <c r="I6318" t="s">
        <v>24124</v>
      </c>
      <c r="J6318" t="s">
        <v>17082</v>
      </c>
      <c r="K6318" t="s">
        <v>92</v>
      </c>
      <c r="L6318" t="s">
        <v>30</v>
      </c>
      <c r="O6318" t="s">
        <v>1466</v>
      </c>
    </row>
    <row r="6319" spans="1:15" x14ac:dyDescent="0.3">
      <c r="A6319" t="s">
        <v>18806</v>
      </c>
      <c r="B6319">
        <v>2024</v>
      </c>
      <c r="C6319" t="s">
        <v>20113</v>
      </c>
      <c r="D6319" t="s">
        <v>11</v>
      </c>
      <c r="E6319">
        <v>10</v>
      </c>
      <c r="F6319">
        <v>68440</v>
      </c>
      <c r="G6319">
        <v>68440</v>
      </c>
      <c r="H6319" t="s">
        <v>20172</v>
      </c>
      <c r="I6319" t="s">
        <v>24124</v>
      </c>
      <c r="J6319" t="s">
        <v>17083</v>
      </c>
      <c r="K6319" t="s">
        <v>15</v>
      </c>
      <c r="L6319" t="s">
        <v>15</v>
      </c>
      <c r="M6319">
        <v>4.5</v>
      </c>
      <c r="N6319" t="s">
        <v>781</v>
      </c>
      <c r="O6319" t="s">
        <v>782</v>
      </c>
    </row>
    <row r="6320" spans="1:15" x14ac:dyDescent="0.3">
      <c r="A6320" t="s">
        <v>18002</v>
      </c>
      <c r="B6320">
        <v>2012</v>
      </c>
      <c r="C6320" t="s">
        <v>18568</v>
      </c>
      <c r="D6320" t="s">
        <v>19</v>
      </c>
      <c r="E6320" s="2">
        <v>106996</v>
      </c>
      <c r="F6320">
        <v>5999</v>
      </c>
      <c r="G6320">
        <v>5999</v>
      </c>
      <c r="H6320" t="s">
        <v>20172</v>
      </c>
      <c r="I6320" t="s">
        <v>24124</v>
      </c>
      <c r="J6320" t="s">
        <v>17086</v>
      </c>
      <c r="K6320" t="s">
        <v>82</v>
      </c>
      <c r="L6320" t="s">
        <v>15</v>
      </c>
      <c r="M6320">
        <v>4.8</v>
      </c>
      <c r="N6320" t="s">
        <v>4301</v>
      </c>
      <c r="O6320" t="s">
        <v>308</v>
      </c>
    </row>
    <row r="6321" spans="1:15" x14ac:dyDescent="0.3">
      <c r="A6321" t="s">
        <v>17998</v>
      </c>
      <c r="B6321">
        <v>2021</v>
      </c>
      <c r="C6321" t="s">
        <v>18130</v>
      </c>
      <c r="D6321" t="s">
        <v>19</v>
      </c>
      <c r="E6321" s="2">
        <v>35702</v>
      </c>
      <c r="F6321" t="s">
        <v>22840</v>
      </c>
      <c r="G6321" t="s">
        <v>24101</v>
      </c>
      <c r="H6321" t="s">
        <v>20171</v>
      </c>
      <c r="I6321" t="s">
        <v>24124</v>
      </c>
      <c r="J6321" t="s">
        <v>17090</v>
      </c>
      <c r="K6321" t="s">
        <v>92</v>
      </c>
      <c r="L6321" t="s">
        <v>15</v>
      </c>
      <c r="M6321">
        <v>4.4000000000000004</v>
      </c>
      <c r="N6321" t="s">
        <v>4103</v>
      </c>
      <c r="O6321" t="s">
        <v>4104</v>
      </c>
    </row>
    <row r="6322" spans="1:15" x14ac:dyDescent="0.3">
      <c r="A6322" t="s">
        <v>18022</v>
      </c>
      <c r="B6322">
        <v>2013</v>
      </c>
      <c r="C6322" t="s">
        <v>20052</v>
      </c>
      <c r="D6322" t="s">
        <v>19</v>
      </c>
      <c r="E6322" s="2">
        <v>128666</v>
      </c>
      <c r="F6322">
        <v>7490</v>
      </c>
      <c r="G6322">
        <v>7490</v>
      </c>
      <c r="H6322" t="s">
        <v>20172</v>
      </c>
      <c r="I6322" t="s">
        <v>24124</v>
      </c>
      <c r="J6322" t="s">
        <v>17093</v>
      </c>
      <c r="K6322" t="s">
        <v>944</v>
      </c>
      <c r="L6322" t="s">
        <v>17094</v>
      </c>
      <c r="M6322">
        <v>3.7</v>
      </c>
      <c r="N6322" t="s">
        <v>261</v>
      </c>
      <c r="O6322" t="s">
        <v>262</v>
      </c>
    </row>
    <row r="6323" spans="1:15" x14ac:dyDescent="0.3">
      <c r="A6323" t="s">
        <v>17994</v>
      </c>
      <c r="B6323">
        <v>2024</v>
      </c>
      <c r="C6323" t="s">
        <v>18278</v>
      </c>
      <c r="D6323" t="s">
        <v>11</v>
      </c>
      <c r="E6323">
        <v>0</v>
      </c>
      <c r="F6323" t="s">
        <v>22841</v>
      </c>
      <c r="G6323" t="s">
        <v>22841</v>
      </c>
      <c r="H6323" t="s">
        <v>20171</v>
      </c>
      <c r="I6323" t="s">
        <v>25431</v>
      </c>
      <c r="J6323" t="s">
        <v>17096</v>
      </c>
      <c r="K6323" t="s">
        <v>15</v>
      </c>
      <c r="L6323" t="s">
        <v>2033</v>
      </c>
      <c r="M6323">
        <v>4.2</v>
      </c>
      <c r="N6323" t="s">
        <v>3815</v>
      </c>
      <c r="O6323" t="s">
        <v>1110</v>
      </c>
    </row>
    <row r="6324" spans="1:15" x14ac:dyDescent="0.3">
      <c r="A6324" t="s">
        <v>18028</v>
      </c>
      <c r="B6324">
        <v>2005</v>
      </c>
      <c r="C6324" t="s">
        <v>18797</v>
      </c>
      <c r="D6324" t="s">
        <v>19</v>
      </c>
      <c r="E6324" s="2">
        <v>107822</v>
      </c>
      <c r="F6324" t="s">
        <v>22842</v>
      </c>
      <c r="G6324" t="s">
        <v>24102</v>
      </c>
      <c r="H6324" t="s">
        <v>20171</v>
      </c>
      <c r="I6324" t="s">
        <v>24124</v>
      </c>
      <c r="J6324" t="s">
        <v>17100</v>
      </c>
      <c r="K6324" t="s">
        <v>146</v>
      </c>
      <c r="L6324" t="s">
        <v>15</v>
      </c>
      <c r="M6324">
        <v>2.5</v>
      </c>
      <c r="N6324" t="s">
        <v>2115</v>
      </c>
      <c r="O6324" t="s">
        <v>2116</v>
      </c>
    </row>
    <row r="6325" spans="1:15" x14ac:dyDescent="0.3">
      <c r="A6325" t="s">
        <v>18008</v>
      </c>
      <c r="B6325">
        <v>2024</v>
      </c>
      <c r="C6325" t="s">
        <v>18846</v>
      </c>
      <c r="D6325" t="s">
        <v>1256</v>
      </c>
      <c r="E6325" s="2">
        <v>4417</v>
      </c>
      <c r="F6325">
        <v>67977</v>
      </c>
      <c r="G6325">
        <v>67977</v>
      </c>
      <c r="H6325" t="s">
        <v>20172</v>
      </c>
      <c r="I6325" t="s">
        <v>24124</v>
      </c>
      <c r="J6325" t="s">
        <v>17102</v>
      </c>
      <c r="K6325" t="s">
        <v>426</v>
      </c>
      <c r="L6325" t="s">
        <v>15</v>
      </c>
      <c r="M6325">
        <v>4.7</v>
      </c>
      <c r="N6325" t="s">
        <v>6211</v>
      </c>
      <c r="O6325" t="s">
        <v>6212</v>
      </c>
    </row>
    <row r="6326" spans="1:15" x14ac:dyDescent="0.3">
      <c r="A6326" t="s">
        <v>18806</v>
      </c>
      <c r="B6326">
        <v>2024</v>
      </c>
      <c r="C6326" t="s">
        <v>20066</v>
      </c>
      <c r="D6326" t="s">
        <v>11</v>
      </c>
      <c r="E6326">
        <v>8</v>
      </c>
      <c r="F6326" t="s">
        <v>20248</v>
      </c>
      <c r="G6326" t="s">
        <v>20248</v>
      </c>
      <c r="H6326" t="s">
        <v>20172</v>
      </c>
      <c r="I6326" t="s">
        <v>24145</v>
      </c>
      <c r="J6326" t="s">
        <v>961</v>
      </c>
      <c r="K6326" t="s">
        <v>15</v>
      </c>
      <c r="L6326" t="s">
        <v>15</v>
      </c>
      <c r="M6326">
        <v>4.7</v>
      </c>
      <c r="N6326" t="s">
        <v>3786</v>
      </c>
      <c r="O6326" t="s">
        <v>206</v>
      </c>
    </row>
    <row r="6327" spans="1:15" x14ac:dyDescent="0.3">
      <c r="A6327" t="s">
        <v>18028</v>
      </c>
      <c r="B6327">
        <v>2024</v>
      </c>
      <c r="C6327" t="s">
        <v>19237</v>
      </c>
      <c r="D6327" t="s">
        <v>11</v>
      </c>
      <c r="E6327">
        <v>5</v>
      </c>
      <c r="F6327" t="s">
        <v>22843</v>
      </c>
      <c r="G6327" t="s">
        <v>22843</v>
      </c>
      <c r="H6327" t="s">
        <v>20172</v>
      </c>
      <c r="I6327" t="s">
        <v>25432</v>
      </c>
      <c r="J6327" t="s">
        <v>17104</v>
      </c>
      <c r="K6327" t="s">
        <v>15</v>
      </c>
      <c r="L6327" t="s">
        <v>30</v>
      </c>
      <c r="M6327">
        <v>4.7</v>
      </c>
      <c r="N6327" t="s">
        <v>5276</v>
      </c>
      <c r="O6327" t="s">
        <v>1054</v>
      </c>
    </row>
    <row r="6328" spans="1:15" x14ac:dyDescent="0.3">
      <c r="A6328" t="s">
        <v>18004</v>
      </c>
      <c r="B6328">
        <v>2024</v>
      </c>
      <c r="C6328" t="s">
        <v>18361</v>
      </c>
      <c r="D6328" t="s">
        <v>11</v>
      </c>
      <c r="E6328">
        <v>3</v>
      </c>
      <c r="F6328" t="s">
        <v>22844</v>
      </c>
      <c r="G6328" t="s">
        <v>22844</v>
      </c>
      <c r="H6328" t="s">
        <v>20172</v>
      </c>
      <c r="I6328" t="s">
        <v>25134</v>
      </c>
      <c r="J6328" t="s">
        <v>17106</v>
      </c>
      <c r="K6328" t="s">
        <v>15</v>
      </c>
      <c r="L6328" t="s">
        <v>30</v>
      </c>
      <c r="M6328">
        <v>4.5999999999999996</v>
      </c>
      <c r="N6328" t="s">
        <v>1160</v>
      </c>
      <c r="O6328" t="s">
        <v>1161</v>
      </c>
    </row>
    <row r="6329" spans="1:15" x14ac:dyDescent="0.3">
      <c r="A6329" t="s">
        <v>17992</v>
      </c>
      <c r="B6329">
        <v>2024</v>
      </c>
      <c r="C6329" t="s">
        <v>20053</v>
      </c>
      <c r="D6329" t="s">
        <v>11</v>
      </c>
      <c r="E6329">
        <v>10</v>
      </c>
      <c r="F6329">
        <v>60455</v>
      </c>
      <c r="G6329">
        <v>60455</v>
      </c>
      <c r="H6329" t="s">
        <v>20172</v>
      </c>
      <c r="I6329" t="s">
        <v>24124</v>
      </c>
      <c r="J6329" t="s">
        <v>17108</v>
      </c>
      <c r="K6329" t="s">
        <v>15</v>
      </c>
      <c r="L6329" t="s">
        <v>15</v>
      </c>
      <c r="M6329">
        <v>4.7</v>
      </c>
      <c r="N6329" t="s">
        <v>945</v>
      </c>
      <c r="O6329" t="s">
        <v>946</v>
      </c>
    </row>
    <row r="6330" spans="1:15" x14ac:dyDescent="0.3">
      <c r="A6330" t="s">
        <v>18022</v>
      </c>
      <c r="B6330">
        <v>2024</v>
      </c>
      <c r="C6330" t="s">
        <v>19410</v>
      </c>
      <c r="D6330" t="s">
        <v>11</v>
      </c>
      <c r="E6330">
        <v>12</v>
      </c>
      <c r="F6330">
        <v>41126</v>
      </c>
      <c r="G6330">
        <v>41126</v>
      </c>
      <c r="H6330" t="s">
        <v>20172</v>
      </c>
      <c r="I6330" t="s">
        <v>24124</v>
      </c>
      <c r="J6330" t="s">
        <v>17109</v>
      </c>
      <c r="K6330" t="s">
        <v>15</v>
      </c>
      <c r="L6330" t="s">
        <v>4099</v>
      </c>
      <c r="M6330">
        <v>4.5</v>
      </c>
      <c r="N6330" t="s">
        <v>3871</v>
      </c>
      <c r="O6330" t="s">
        <v>3872</v>
      </c>
    </row>
    <row r="6331" spans="1:15" x14ac:dyDescent="0.3">
      <c r="A6331" t="s">
        <v>18043</v>
      </c>
      <c r="B6331">
        <v>2017</v>
      </c>
      <c r="C6331" t="s">
        <v>19826</v>
      </c>
      <c r="D6331" t="s">
        <v>19</v>
      </c>
      <c r="E6331" s="2">
        <v>87611</v>
      </c>
      <c r="F6331" t="s">
        <v>22845</v>
      </c>
      <c r="G6331" t="s">
        <v>24103</v>
      </c>
      <c r="H6331" t="s">
        <v>20171</v>
      </c>
      <c r="I6331" t="s">
        <v>24124</v>
      </c>
      <c r="J6331" t="s">
        <v>17112</v>
      </c>
      <c r="K6331" t="s">
        <v>69</v>
      </c>
      <c r="L6331" t="s">
        <v>1509</v>
      </c>
      <c r="M6331">
        <v>4.7</v>
      </c>
      <c r="N6331" t="s">
        <v>2065</v>
      </c>
      <c r="O6331" t="s">
        <v>2066</v>
      </c>
    </row>
    <row r="6332" spans="1:15" x14ac:dyDescent="0.3">
      <c r="A6332" t="s">
        <v>18022</v>
      </c>
      <c r="B6332">
        <v>2024</v>
      </c>
      <c r="C6332" t="s">
        <v>18632</v>
      </c>
      <c r="D6332" t="s">
        <v>11</v>
      </c>
      <c r="E6332">
        <v>14</v>
      </c>
      <c r="F6332" t="s">
        <v>22846</v>
      </c>
      <c r="G6332" t="s">
        <v>22846</v>
      </c>
      <c r="H6332" t="s">
        <v>20172</v>
      </c>
      <c r="I6332" t="s">
        <v>25433</v>
      </c>
      <c r="J6332" t="s">
        <v>17114</v>
      </c>
      <c r="K6332" t="s">
        <v>15</v>
      </c>
      <c r="L6332" t="s">
        <v>4099</v>
      </c>
      <c r="M6332">
        <v>2.5</v>
      </c>
      <c r="N6332" t="s">
        <v>2115</v>
      </c>
      <c r="O6332" t="s">
        <v>2116</v>
      </c>
    </row>
    <row r="6333" spans="1:15" x14ac:dyDescent="0.3">
      <c r="A6333" t="s">
        <v>18002</v>
      </c>
      <c r="B6333">
        <v>2021</v>
      </c>
      <c r="C6333" t="s">
        <v>19449</v>
      </c>
      <c r="D6333" t="s">
        <v>19</v>
      </c>
      <c r="E6333" s="2">
        <v>34179</v>
      </c>
      <c r="F6333" t="s">
        <v>22847</v>
      </c>
      <c r="G6333" t="s">
        <v>24104</v>
      </c>
      <c r="H6333" t="s">
        <v>20171</v>
      </c>
      <c r="I6333" t="s">
        <v>24124</v>
      </c>
      <c r="J6333" t="s">
        <v>17117</v>
      </c>
      <c r="K6333" t="s">
        <v>92</v>
      </c>
      <c r="L6333" t="s">
        <v>15</v>
      </c>
      <c r="M6333">
        <v>4.5999999999999996</v>
      </c>
      <c r="N6333" t="s">
        <v>3780</v>
      </c>
      <c r="O6333" t="s">
        <v>3781</v>
      </c>
    </row>
    <row r="6334" spans="1:15" x14ac:dyDescent="0.3">
      <c r="A6334" t="s">
        <v>17994</v>
      </c>
      <c r="B6334">
        <v>2019</v>
      </c>
      <c r="C6334" t="s">
        <v>18048</v>
      </c>
      <c r="D6334" t="s">
        <v>1256</v>
      </c>
      <c r="E6334" s="2">
        <v>106927</v>
      </c>
      <c r="F6334" t="s">
        <v>22848</v>
      </c>
      <c r="G6334" t="s">
        <v>24105</v>
      </c>
      <c r="H6334" t="s">
        <v>20171</v>
      </c>
      <c r="I6334" t="s">
        <v>24124</v>
      </c>
      <c r="J6334" t="s">
        <v>17120</v>
      </c>
      <c r="K6334" t="s">
        <v>22</v>
      </c>
      <c r="L6334" t="s">
        <v>15</v>
      </c>
      <c r="M6334">
        <v>4.8</v>
      </c>
      <c r="N6334" t="s">
        <v>3193</v>
      </c>
      <c r="O6334" t="s">
        <v>3194</v>
      </c>
    </row>
    <row r="6335" spans="1:15" x14ac:dyDescent="0.3">
      <c r="A6335" t="s">
        <v>18002</v>
      </c>
      <c r="B6335">
        <v>2020</v>
      </c>
      <c r="C6335" t="s">
        <v>18166</v>
      </c>
      <c r="D6335" t="s">
        <v>19</v>
      </c>
      <c r="E6335" s="2">
        <v>34278</v>
      </c>
      <c r="F6335">
        <v>21000</v>
      </c>
      <c r="G6335">
        <v>21000</v>
      </c>
      <c r="H6335" t="s">
        <v>20172</v>
      </c>
      <c r="I6335" t="s">
        <v>24124</v>
      </c>
      <c r="J6335" t="s">
        <v>17123</v>
      </c>
      <c r="K6335" t="s">
        <v>22</v>
      </c>
      <c r="L6335" t="s">
        <v>15</v>
      </c>
      <c r="M6335">
        <v>3.6</v>
      </c>
      <c r="N6335" t="s">
        <v>5445</v>
      </c>
      <c r="O6335" t="s">
        <v>5446</v>
      </c>
    </row>
    <row r="6336" spans="1:15" x14ac:dyDescent="0.3">
      <c r="A6336" t="s">
        <v>18002</v>
      </c>
      <c r="B6336">
        <v>2021</v>
      </c>
      <c r="C6336" t="s">
        <v>19298</v>
      </c>
      <c r="D6336" t="s">
        <v>1256</v>
      </c>
      <c r="E6336" s="2">
        <v>40479</v>
      </c>
      <c r="F6336">
        <v>30488</v>
      </c>
      <c r="G6336">
        <v>30488</v>
      </c>
      <c r="H6336" t="s">
        <v>20172</v>
      </c>
      <c r="I6336" t="s">
        <v>24124</v>
      </c>
      <c r="J6336" t="s">
        <v>17125</v>
      </c>
      <c r="K6336" t="s">
        <v>92</v>
      </c>
      <c r="L6336" t="s">
        <v>15</v>
      </c>
      <c r="M6336">
        <v>4.5</v>
      </c>
      <c r="N6336" t="s">
        <v>98</v>
      </c>
      <c r="O6336" t="s">
        <v>99</v>
      </c>
    </row>
    <row r="6337" spans="1:15" x14ac:dyDescent="0.3">
      <c r="A6337" t="s">
        <v>18010</v>
      </c>
      <c r="B6337">
        <v>2006</v>
      </c>
      <c r="C6337" t="s">
        <v>18798</v>
      </c>
      <c r="D6337" t="s">
        <v>19</v>
      </c>
      <c r="E6337" s="2">
        <v>57950</v>
      </c>
      <c r="F6337">
        <v>11995</v>
      </c>
      <c r="G6337">
        <v>11995</v>
      </c>
      <c r="H6337" t="s">
        <v>20172</v>
      </c>
      <c r="I6337" t="s">
        <v>24124</v>
      </c>
      <c r="J6337" t="s">
        <v>17128</v>
      </c>
      <c r="K6337" t="s">
        <v>69</v>
      </c>
      <c r="L6337" t="s">
        <v>17129</v>
      </c>
      <c r="O6337" t="s">
        <v>120</v>
      </c>
    </row>
    <row r="6338" spans="1:15" x14ac:dyDescent="0.3">
      <c r="A6338" t="s">
        <v>17998</v>
      </c>
      <c r="B6338">
        <v>2020</v>
      </c>
      <c r="C6338" t="s">
        <v>19530</v>
      </c>
      <c r="D6338" t="s">
        <v>19</v>
      </c>
      <c r="E6338" s="2">
        <v>38871</v>
      </c>
      <c r="F6338" t="s">
        <v>22849</v>
      </c>
      <c r="G6338" t="s">
        <v>23770</v>
      </c>
      <c r="H6338" t="s">
        <v>20171</v>
      </c>
      <c r="I6338" t="s">
        <v>24124</v>
      </c>
      <c r="J6338" t="s">
        <v>17132</v>
      </c>
      <c r="K6338" t="s">
        <v>944</v>
      </c>
      <c r="L6338" t="s">
        <v>15</v>
      </c>
      <c r="M6338">
        <v>4.0999999999999996</v>
      </c>
      <c r="N6338" t="s">
        <v>1719</v>
      </c>
      <c r="O6338" t="s">
        <v>1720</v>
      </c>
    </row>
    <row r="6339" spans="1:15" x14ac:dyDescent="0.3">
      <c r="A6339" t="s">
        <v>18019</v>
      </c>
      <c r="B6339">
        <v>2024</v>
      </c>
      <c r="C6339" t="s">
        <v>18131</v>
      </c>
      <c r="D6339" t="s">
        <v>11</v>
      </c>
      <c r="E6339">
        <v>7</v>
      </c>
      <c r="F6339" t="s">
        <v>22850</v>
      </c>
      <c r="G6339" t="s">
        <v>22850</v>
      </c>
      <c r="H6339" t="s">
        <v>20171</v>
      </c>
      <c r="I6339" t="s">
        <v>25434</v>
      </c>
      <c r="J6339" t="s">
        <v>17134</v>
      </c>
      <c r="K6339" t="s">
        <v>15</v>
      </c>
      <c r="L6339" t="s">
        <v>159</v>
      </c>
      <c r="O6339" t="s">
        <v>255</v>
      </c>
    </row>
    <row r="6340" spans="1:15" x14ac:dyDescent="0.3">
      <c r="A6340" t="s">
        <v>18002</v>
      </c>
      <c r="B6340">
        <v>2024</v>
      </c>
      <c r="C6340" t="s">
        <v>18260</v>
      </c>
      <c r="D6340" t="s">
        <v>11</v>
      </c>
      <c r="E6340">
        <v>2</v>
      </c>
      <c r="F6340" t="s">
        <v>22851</v>
      </c>
      <c r="G6340" t="s">
        <v>22851</v>
      </c>
      <c r="H6340" t="s">
        <v>20172</v>
      </c>
      <c r="I6340" t="s">
        <v>25435</v>
      </c>
      <c r="J6340" t="s">
        <v>17136</v>
      </c>
      <c r="K6340" t="s">
        <v>15</v>
      </c>
      <c r="L6340" t="s">
        <v>15</v>
      </c>
      <c r="M6340">
        <v>4.5999999999999996</v>
      </c>
      <c r="N6340" t="s">
        <v>1045</v>
      </c>
      <c r="O6340" t="s">
        <v>1046</v>
      </c>
    </row>
    <row r="6341" spans="1:15" x14ac:dyDescent="0.3">
      <c r="A6341" t="s">
        <v>17993</v>
      </c>
      <c r="B6341">
        <v>2022</v>
      </c>
      <c r="C6341" t="s">
        <v>18998</v>
      </c>
      <c r="D6341" t="s">
        <v>19</v>
      </c>
      <c r="E6341" s="2">
        <v>18515</v>
      </c>
      <c r="F6341" t="s">
        <v>22852</v>
      </c>
      <c r="G6341" t="s">
        <v>24106</v>
      </c>
      <c r="H6341" t="s">
        <v>20171</v>
      </c>
      <c r="I6341" t="s">
        <v>24124</v>
      </c>
      <c r="J6341" t="s">
        <v>17139</v>
      </c>
      <c r="K6341" t="s">
        <v>69</v>
      </c>
      <c r="L6341" t="s">
        <v>15</v>
      </c>
      <c r="M6341">
        <v>4.0999999999999996</v>
      </c>
      <c r="N6341" t="s">
        <v>1114</v>
      </c>
      <c r="O6341" t="s">
        <v>1115</v>
      </c>
    </row>
    <row r="6342" spans="1:15" x14ac:dyDescent="0.3">
      <c r="A6342" t="s">
        <v>18001</v>
      </c>
      <c r="B6342">
        <v>2020</v>
      </c>
      <c r="C6342" t="s">
        <v>19583</v>
      </c>
      <c r="D6342" t="s">
        <v>19</v>
      </c>
      <c r="E6342" s="2">
        <v>60732</v>
      </c>
      <c r="F6342" t="s">
        <v>22853</v>
      </c>
      <c r="G6342" t="s">
        <v>24107</v>
      </c>
      <c r="H6342" t="s">
        <v>20171</v>
      </c>
      <c r="I6342" t="s">
        <v>24124</v>
      </c>
      <c r="J6342" t="s">
        <v>17143</v>
      </c>
      <c r="K6342" t="s">
        <v>529</v>
      </c>
      <c r="L6342" t="s">
        <v>15</v>
      </c>
      <c r="M6342">
        <v>4.5999999999999996</v>
      </c>
      <c r="N6342" t="s">
        <v>3978</v>
      </c>
      <c r="O6342" t="s">
        <v>3641</v>
      </c>
    </row>
    <row r="6343" spans="1:15" x14ac:dyDescent="0.3">
      <c r="A6343" t="s">
        <v>17998</v>
      </c>
      <c r="B6343">
        <v>2015</v>
      </c>
      <c r="C6343" t="s">
        <v>18419</v>
      </c>
      <c r="D6343" t="s">
        <v>19</v>
      </c>
      <c r="E6343" s="2">
        <v>87323</v>
      </c>
      <c r="F6343">
        <v>13499</v>
      </c>
      <c r="G6343">
        <v>13499</v>
      </c>
      <c r="H6343" t="s">
        <v>20172</v>
      </c>
      <c r="I6343" t="s">
        <v>24124</v>
      </c>
      <c r="J6343" t="s">
        <v>17145</v>
      </c>
      <c r="K6343" t="s">
        <v>88</v>
      </c>
      <c r="L6343" t="s">
        <v>15</v>
      </c>
      <c r="O6343" t="s">
        <v>247</v>
      </c>
    </row>
    <row r="6344" spans="1:15" x14ac:dyDescent="0.3">
      <c r="A6344" t="s">
        <v>17996</v>
      </c>
      <c r="B6344">
        <v>2024</v>
      </c>
      <c r="C6344" t="s">
        <v>18304</v>
      </c>
      <c r="D6344" t="s">
        <v>11</v>
      </c>
      <c r="E6344">
        <v>10</v>
      </c>
      <c r="F6344" t="s">
        <v>22854</v>
      </c>
      <c r="G6344" t="s">
        <v>22854</v>
      </c>
      <c r="H6344" t="s">
        <v>20172</v>
      </c>
      <c r="I6344" t="s">
        <v>25436</v>
      </c>
      <c r="J6344" t="s">
        <v>17147</v>
      </c>
      <c r="K6344" t="s">
        <v>15</v>
      </c>
      <c r="L6344" t="s">
        <v>3038</v>
      </c>
      <c r="M6344">
        <v>4.5</v>
      </c>
      <c r="N6344" t="s">
        <v>495</v>
      </c>
      <c r="O6344" t="s">
        <v>496</v>
      </c>
    </row>
    <row r="6345" spans="1:15" x14ac:dyDescent="0.3">
      <c r="A6345" t="s">
        <v>18011</v>
      </c>
      <c r="B6345">
        <v>2024</v>
      </c>
      <c r="C6345" t="s">
        <v>19681</v>
      </c>
      <c r="D6345" t="s">
        <v>11</v>
      </c>
      <c r="E6345">
        <v>10</v>
      </c>
      <c r="F6345" t="s">
        <v>22855</v>
      </c>
      <c r="G6345" t="s">
        <v>22855</v>
      </c>
      <c r="H6345" t="s">
        <v>20172</v>
      </c>
      <c r="I6345" t="s">
        <v>25437</v>
      </c>
      <c r="J6345" t="s">
        <v>17149</v>
      </c>
      <c r="K6345" t="s">
        <v>15</v>
      </c>
      <c r="L6345" t="s">
        <v>648</v>
      </c>
      <c r="M6345">
        <v>4.4000000000000004</v>
      </c>
      <c r="N6345" t="s">
        <v>2751</v>
      </c>
      <c r="O6345" t="s">
        <v>2752</v>
      </c>
    </row>
    <row r="6346" spans="1:15" x14ac:dyDescent="0.3">
      <c r="A6346" t="s">
        <v>17996</v>
      </c>
      <c r="B6346">
        <v>2022</v>
      </c>
      <c r="C6346" t="s">
        <v>18092</v>
      </c>
      <c r="D6346" t="s">
        <v>19</v>
      </c>
      <c r="E6346" s="2">
        <v>34081</v>
      </c>
      <c r="F6346" t="s">
        <v>22856</v>
      </c>
      <c r="G6346" t="s">
        <v>23809</v>
      </c>
      <c r="H6346" t="s">
        <v>20171</v>
      </c>
      <c r="I6346" t="s">
        <v>24124</v>
      </c>
      <c r="J6346" t="s">
        <v>17152</v>
      </c>
      <c r="K6346" t="s">
        <v>92</v>
      </c>
      <c r="L6346" t="s">
        <v>15</v>
      </c>
      <c r="M6346">
        <v>4.7</v>
      </c>
      <c r="N6346" t="s">
        <v>3887</v>
      </c>
      <c r="O6346" t="s">
        <v>3888</v>
      </c>
    </row>
    <row r="6347" spans="1:15" x14ac:dyDescent="0.3">
      <c r="A6347" t="s">
        <v>17996</v>
      </c>
      <c r="B6347">
        <v>2021</v>
      </c>
      <c r="C6347" t="s">
        <v>18092</v>
      </c>
      <c r="D6347" t="s">
        <v>19</v>
      </c>
      <c r="E6347" s="2">
        <v>24190</v>
      </c>
      <c r="F6347" t="s">
        <v>22857</v>
      </c>
      <c r="G6347" t="s">
        <v>23414</v>
      </c>
      <c r="H6347" t="s">
        <v>20171</v>
      </c>
      <c r="I6347" t="s">
        <v>24124</v>
      </c>
      <c r="J6347" t="s">
        <v>17155</v>
      </c>
      <c r="K6347" t="s">
        <v>92</v>
      </c>
      <c r="L6347" t="s">
        <v>15</v>
      </c>
      <c r="M6347">
        <v>4.7</v>
      </c>
      <c r="N6347" t="s">
        <v>1504</v>
      </c>
      <c r="O6347" t="s">
        <v>1505</v>
      </c>
    </row>
    <row r="6348" spans="1:15" x14ac:dyDescent="0.3">
      <c r="A6348" t="s">
        <v>18004</v>
      </c>
      <c r="B6348">
        <v>2024</v>
      </c>
      <c r="C6348" t="s">
        <v>18258</v>
      </c>
      <c r="D6348" t="s">
        <v>11</v>
      </c>
      <c r="E6348">
        <v>6</v>
      </c>
      <c r="F6348">
        <v>35285</v>
      </c>
      <c r="G6348">
        <v>35285</v>
      </c>
      <c r="H6348" t="s">
        <v>20172</v>
      </c>
      <c r="I6348" t="s">
        <v>24124</v>
      </c>
      <c r="J6348" t="s">
        <v>17156</v>
      </c>
      <c r="K6348" t="s">
        <v>15</v>
      </c>
      <c r="L6348" t="s">
        <v>30</v>
      </c>
      <c r="M6348">
        <v>4.8</v>
      </c>
      <c r="N6348" t="s">
        <v>869</v>
      </c>
      <c r="O6348" t="s">
        <v>870</v>
      </c>
    </row>
    <row r="6349" spans="1:15" x14ac:dyDescent="0.3">
      <c r="A6349" t="s">
        <v>18019</v>
      </c>
      <c r="B6349">
        <v>2017</v>
      </c>
      <c r="C6349" t="s">
        <v>18799</v>
      </c>
      <c r="D6349" t="s">
        <v>19</v>
      </c>
      <c r="E6349" s="2">
        <v>72411</v>
      </c>
      <c r="F6349">
        <v>16795</v>
      </c>
      <c r="G6349">
        <v>16795</v>
      </c>
      <c r="H6349" t="s">
        <v>20172</v>
      </c>
      <c r="I6349" t="s">
        <v>24124</v>
      </c>
      <c r="J6349" t="s">
        <v>17159</v>
      </c>
      <c r="K6349" t="s">
        <v>15</v>
      </c>
      <c r="L6349" t="s">
        <v>15</v>
      </c>
      <c r="O6349" t="s">
        <v>3391</v>
      </c>
    </row>
    <row r="6350" spans="1:15" x14ac:dyDescent="0.3">
      <c r="A6350" t="s">
        <v>18039</v>
      </c>
      <c r="B6350">
        <v>2020</v>
      </c>
      <c r="C6350" t="s">
        <v>20054</v>
      </c>
      <c r="D6350" t="s">
        <v>19</v>
      </c>
      <c r="E6350" s="2">
        <v>29050</v>
      </c>
      <c r="F6350" t="s">
        <v>22432</v>
      </c>
      <c r="G6350" t="s">
        <v>23929</v>
      </c>
      <c r="H6350" t="s">
        <v>20171</v>
      </c>
      <c r="I6350" t="s">
        <v>24124</v>
      </c>
      <c r="J6350" t="s">
        <v>17161</v>
      </c>
      <c r="K6350" t="s">
        <v>92</v>
      </c>
      <c r="L6350" t="s">
        <v>14653</v>
      </c>
      <c r="M6350">
        <v>4.8</v>
      </c>
      <c r="N6350" t="s">
        <v>4744</v>
      </c>
      <c r="O6350" t="s">
        <v>927</v>
      </c>
    </row>
    <row r="6351" spans="1:15" x14ac:dyDescent="0.3">
      <c r="A6351" t="s">
        <v>17994</v>
      </c>
      <c r="B6351">
        <v>2024</v>
      </c>
      <c r="C6351" t="s">
        <v>19310</v>
      </c>
      <c r="D6351" t="s">
        <v>11</v>
      </c>
      <c r="E6351">
        <v>7</v>
      </c>
      <c r="F6351">
        <v>51893</v>
      </c>
      <c r="G6351">
        <v>51893</v>
      </c>
      <c r="H6351" t="s">
        <v>20172</v>
      </c>
      <c r="I6351" t="s">
        <v>24124</v>
      </c>
      <c r="J6351" t="s">
        <v>17162</v>
      </c>
      <c r="K6351" t="s">
        <v>15</v>
      </c>
      <c r="L6351" t="s">
        <v>4458</v>
      </c>
      <c r="M6351">
        <v>4.9000000000000004</v>
      </c>
      <c r="N6351" t="s">
        <v>1371</v>
      </c>
      <c r="O6351" t="s">
        <v>3681</v>
      </c>
    </row>
    <row r="6352" spans="1:15" x14ac:dyDescent="0.3">
      <c r="A6352" t="s">
        <v>17998</v>
      </c>
      <c r="B6352">
        <v>2002</v>
      </c>
      <c r="C6352" t="s">
        <v>18800</v>
      </c>
      <c r="D6352" t="s">
        <v>19</v>
      </c>
      <c r="E6352" s="2">
        <v>40461</v>
      </c>
      <c r="F6352">
        <v>15980</v>
      </c>
      <c r="G6352">
        <v>15980</v>
      </c>
      <c r="H6352" t="s">
        <v>20172</v>
      </c>
      <c r="I6352" t="s">
        <v>24124</v>
      </c>
      <c r="J6352" t="s">
        <v>17165</v>
      </c>
      <c r="K6352" t="s">
        <v>146</v>
      </c>
      <c r="L6352" t="s">
        <v>15</v>
      </c>
      <c r="M6352">
        <v>3.5</v>
      </c>
      <c r="N6352" t="s">
        <v>854</v>
      </c>
      <c r="O6352" t="s">
        <v>855</v>
      </c>
    </row>
    <row r="6353" spans="1:15" x14ac:dyDescent="0.3">
      <c r="A6353" t="s">
        <v>17992</v>
      </c>
      <c r="B6353">
        <v>2023</v>
      </c>
      <c r="C6353" t="s">
        <v>18956</v>
      </c>
      <c r="D6353" t="s">
        <v>11</v>
      </c>
      <c r="E6353">
        <v>5</v>
      </c>
      <c r="F6353">
        <v>135280</v>
      </c>
      <c r="G6353">
        <v>135280</v>
      </c>
      <c r="H6353" t="s">
        <v>20172</v>
      </c>
      <c r="I6353" t="s">
        <v>24124</v>
      </c>
      <c r="J6353" t="s">
        <v>17167</v>
      </c>
      <c r="K6353" t="s">
        <v>15</v>
      </c>
      <c r="L6353" t="s">
        <v>15</v>
      </c>
      <c r="M6353">
        <v>4.0999999999999996</v>
      </c>
      <c r="N6353" t="s">
        <v>1142</v>
      </c>
      <c r="O6353" t="s">
        <v>1143</v>
      </c>
    </row>
    <row r="6354" spans="1:15" x14ac:dyDescent="0.3">
      <c r="A6354" t="s">
        <v>18026</v>
      </c>
      <c r="B6354">
        <v>2021</v>
      </c>
      <c r="C6354" t="s">
        <v>18506</v>
      </c>
      <c r="D6354" t="s">
        <v>1256</v>
      </c>
      <c r="E6354" s="2">
        <v>18235</v>
      </c>
      <c r="F6354">
        <v>25600</v>
      </c>
      <c r="G6354">
        <v>25600</v>
      </c>
      <c r="H6354" t="s">
        <v>20172</v>
      </c>
      <c r="I6354" t="s">
        <v>24124</v>
      </c>
      <c r="J6354" t="s">
        <v>17169</v>
      </c>
      <c r="K6354" t="s">
        <v>22</v>
      </c>
      <c r="L6354" t="s">
        <v>15</v>
      </c>
      <c r="M6354">
        <v>4.5</v>
      </c>
      <c r="N6354" t="s">
        <v>3702</v>
      </c>
      <c r="O6354" t="s">
        <v>3703</v>
      </c>
    </row>
    <row r="6355" spans="1:15" x14ac:dyDescent="0.3">
      <c r="A6355" t="s">
        <v>18002</v>
      </c>
      <c r="B6355">
        <v>2024</v>
      </c>
      <c r="C6355" t="s">
        <v>18169</v>
      </c>
      <c r="D6355" t="s">
        <v>11</v>
      </c>
      <c r="E6355">
        <v>10</v>
      </c>
      <c r="F6355" t="s">
        <v>22858</v>
      </c>
      <c r="G6355" t="s">
        <v>22858</v>
      </c>
      <c r="H6355" t="s">
        <v>20172</v>
      </c>
      <c r="I6355" t="s">
        <v>25438</v>
      </c>
      <c r="J6355" t="s">
        <v>17171</v>
      </c>
      <c r="K6355" t="s">
        <v>15</v>
      </c>
      <c r="L6355" t="s">
        <v>15</v>
      </c>
      <c r="M6355">
        <v>4.5</v>
      </c>
      <c r="N6355" t="s">
        <v>885</v>
      </c>
      <c r="O6355" t="s">
        <v>886</v>
      </c>
    </row>
    <row r="6356" spans="1:15" x14ac:dyDescent="0.3">
      <c r="A6356" t="s">
        <v>17999</v>
      </c>
      <c r="B6356">
        <v>2024</v>
      </c>
      <c r="C6356" t="s">
        <v>19466</v>
      </c>
      <c r="D6356" t="s">
        <v>11</v>
      </c>
      <c r="E6356">
        <v>0</v>
      </c>
      <c r="F6356" t="s">
        <v>22859</v>
      </c>
      <c r="G6356" t="s">
        <v>22859</v>
      </c>
      <c r="H6356" t="s">
        <v>20172</v>
      </c>
      <c r="I6356" t="s">
        <v>25439</v>
      </c>
      <c r="J6356" t="s">
        <v>17174</v>
      </c>
      <c r="K6356" t="s">
        <v>15</v>
      </c>
      <c r="L6356" t="s">
        <v>30</v>
      </c>
      <c r="M6356">
        <v>4.8</v>
      </c>
      <c r="N6356" t="s">
        <v>5077</v>
      </c>
      <c r="O6356" t="s">
        <v>2351</v>
      </c>
    </row>
    <row r="6357" spans="1:15" x14ac:dyDescent="0.3">
      <c r="A6357" t="s">
        <v>17998</v>
      </c>
      <c r="B6357">
        <v>2023</v>
      </c>
      <c r="C6357" t="s">
        <v>18422</v>
      </c>
      <c r="D6357" t="s">
        <v>11</v>
      </c>
      <c r="E6357">
        <v>14</v>
      </c>
      <c r="F6357" t="s">
        <v>22860</v>
      </c>
      <c r="G6357" t="s">
        <v>22860</v>
      </c>
      <c r="H6357" t="s">
        <v>20172</v>
      </c>
      <c r="I6357" t="s">
        <v>25440</v>
      </c>
      <c r="J6357" t="s">
        <v>17176</v>
      </c>
      <c r="K6357" t="s">
        <v>15</v>
      </c>
      <c r="L6357" t="s">
        <v>5784</v>
      </c>
      <c r="M6357">
        <v>4.2</v>
      </c>
      <c r="N6357" t="s">
        <v>5091</v>
      </c>
      <c r="O6357" t="s">
        <v>5092</v>
      </c>
    </row>
    <row r="6358" spans="1:15" x14ac:dyDescent="0.3">
      <c r="A6358" t="s">
        <v>18001</v>
      </c>
      <c r="B6358">
        <v>2020</v>
      </c>
      <c r="C6358" t="s">
        <v>20055</v>
      </c>
      <c r="D6358" t="s">
        <v>1256</v>
      </c>
      <c r="E6358" s="2">
        <v>28302</v>
      </c>
      <c r="F6358" t="s">
        <v>22861</v>
      </c>
      <c r="G6358" t="s">
        <v>22539</v>
      </c>
      <c r="H6358" t="s">
        <v>20171</v>
      </c>
      <c r="I6358" t="s">
        <v>24124</v>
      </c>
      <c r="J6358" t="s">
        <v>17179</v>
      </c>
      <c r="K6358" t="s">
        <v>22</v>
      </c>
      <c r="L6358" t="s">
        <v>30</v>
      </c>
      <c r="M6358">
        <v>4.4000000000000004</v>
      </c>
      <c r="N6358" t="s">
        <v>4674</v>
      </c>
      <c r="O6358" t="s">
        <v>4675</v>
      </c>
    </row>
    <row r="6359" spans="1:15" x14ac:dyDescent="0.3">
      <c r="A6359" t="s">
        <v>17997</v>
      </c>
      <c r="B6359">
        <v>2022</v>
      </c>
      <c r="C6359" t="s">
        <v>19023</v>
      </c>
      <c r="D6359" t="s">
        <v>1256</v>
      </c>
      <c r="E6359" s="2">
        <v>67593</v>
      </c>
      <c r="F6359" t="s">
        <v>22862</v>
      </c>
      <c r="G6359" t="s">
        <v>24108</v>
      </c>
      <c r="H6359" t="s">
        <v>20171</v>
      </c>
      <c r="I6359" t="s">
        <v>24124</v>
      </c>
      <c r="J6359" t="s">
        <v>17182</v>
      </c>
      <c r="K6359" t="s">
        <v>426</v>
      </c>
      <c r="L6359" t="s">
        <v>15</v>
      </c>
      <c r="M6359">
        <v>4.5</v>
      </c>
      <c r="N6359" t="s">
        <v>3930</v>
      </c>
      <c r="O6359" t="s">
        <v>3931</v>
      </c>
    </row>
    <row r="6360" spans="1:15" x14ac:dyDescent="0.3">
      <c r="A6360" t="s">
        <v>17990</v>
      </c>
      <c r="B6360">
        <v>2021</v>
      </c>
      <c r="C6360" t="s">
        <v>20056</v>
      </c>
      <c r="D6360" t="s">
        <v>19</v>
      </c>
      <c r="E6360" s="2">
        <v>21346</v>
      </c>
      <c r="F6360" t="s">
        <v>22863</v>
      </c>
      <c r="G6360" t="s">
        <v>24109</v>
      </c>
      <c r="H6360" t="s">
        <v>20171</v>
      </c>
      <c r="I6360" t="s">
        <v>24124</v>
      </c>
      <c r="J6360" t="s">
        <v>17186</v>
      </c>
      <c r="K6360" t="s">
        <v>22</v>
      </c>
      <c r="L6360" t="s">
        <v>30</v>
      </c>
      <c r="M6360">
        <v>4.5</v>
      </c>
      <c r="N6360" t="s">
        <v>3871</v>
      </c>
      <c r="O6360" t="s">
        <v>3872</v>
      </c>
    </row>
    <row r="6361" spans="1:15" x14ac:dyDescent="0.3">
      <c r="A6361" t="s">
        <v>18011</v>
      </c>
      <c r="B6361">
        <v>2021</v>
      </c>
      <c r="C6361" t="s">
        <v>18533</v>
      </c>
      <c r="D6361" t="s">
        <v>19</v>
      </c>
      <c r="E6361" s="2">
        <v>45187</v>
      </c>
      <c r="F6361">
        <v>28545</v>
      </c>
      <c r="G6361">
        <v>28545</v>
      </c>
      <c r="H6361" t="s">
        <v>20172</v>
      </c>
      <c r="I6361" t="s">
        <v>24124</v>
      </c>
      <c r="J6361" t="s">
        <v>17189</v>
      </c>
      <c r="K6361" t="s">
        <v>305</v>
      </c>
      <c r="L6361" t="s">
        <v>15</v>
      </c>
      <c r="M6361">
        <v>2.7</v>
      </c>
      <c r="N6361" t="s">
        <v>10158</v>
      </c>
      <c r="O6361" t="s">
        <v>10159</v>
      </c>
    </row>
    <row r="6362" spans="1:15" x14ac:dyDescent="0.3">
      <c r="A6362" t="s">
        <v>17998</v>
      </c>
      <c r="B6362">
        <v>2024</v>
      </c>
      <c r="C6362" t="s">
        <v>18424</v>
      </c>
      <c r="D6362" t="s">
        <v>11</v>
      </c>
      <c r="E6362">
        <v>3</v>
      </c>
      <c r="F6362" t="s">
        <v>22864</v>
      </c>
      <c r="G6362" t="s">
        <v>22864</v>
      </c>
      <c r="H6362" t="s">
        <v>20172</v>
      </c>
      <c r="I6362" t="s">
        <v>25441</v>
      </c>
      <c r="J6362" t="s">
        <v>17191</v>
      </c>
      <c r="K6362" t="s">
        <v>15</v>
      </c>
      <c r="L6362" t="s">
        <v>3914</v>
      </c>
      <c r="M6362">
        <v>4.8</v>
      </c>
      <c r="N6362" t="s">
        <v>2167</v>
      </c>
      <c r="O6362" t="s">
        <v>2168</v>
      </c>
    </row>
    <row r="6363" spans="1:15" x14ac:dyDescent="0.3">
      <c r="A6363" t="s">
        <v>18028</v>
      </c>
      <c r="B6363">
        <v>2023</v>
      </c>
      <c r="C6363" t="s">
        <v>20057</v>
      </c>
      <c r="D6363" t="s">
        <v>11</v>
      </c>
      <c r="E6363">
        <v>5</v>
      </c>
      <c r="F6363">
        <v>55615</v>
      </c>
      <c r="G6363">
        <v>55615</v>
      </c>
      <c r="H6363" t="s">
        <v>20172</v>
      </c>
      <c r="I6363" t="s">
        <v>24124</v>
      </c>
      <c r="J6363" t="s">
        <v>17193</v>
      </c>
      <c r="K6363" t="s">
        <v>15</v>
      </c>
      <c r="L6363" t="s">
        <v>15</v>
      </c>
      <c r="M6363">
        <v>4.8</v>
      </c>
      <c r="N6363" t="s">
        <v>3724</v>
      </c>
      <c r="O6363" t="s">
        <v>3725</v>
      </c>
    </row>
    <row r="6364" spans="1:15" x14ac:dyDescent="0.3">
      <c r="A6364" t="s">
        <v>18004</v>
      </c>
      <c r="B6364">
        <v>2024</v>
      </c>
      <c r="C6364" t="s">
        <v>20058</v>
      </c>
      <c r="D6364" t="s">
        <v>11</v>
      </c>
      <c r="E6364">
        <v>4</v>
      </c>
      <c r="F6364">
        <v>43862</v>
      </c>
      <c r="G6364">
        <v>43862</v>
      </c>
      <c r="H6364" t="s">
        <v>20172</v>
      </c>
      <c r="I6364" t="s">
        <v>24124</v>
      </c>
      <c r="J6364" t="s">
        <v>17195</v>
      </c>
      <c r="K6364" t="s">
        <v>15</v>
      </c>
      <c r="L6364" t="s">
        <v>15</v>
      </c>
      <c r="M6364">
        <v>4.9000000000000004</v>
      </c>
      <c r="N6364" t="s">
        <v>1253</v>
      </c>
      <c r="O6364" t="s">
        <v>1254</v>
      </c>
    </row>
    <row r="6365" spans="1:15" x14ac:dyDescent="0.3">
      <c r="A6365" t="s">
        <v>18004</v>
      </c>
      <c r="B6365">
        <v>2024</v>
      </c>
      <c r="C6365" t="s">
        <v>18262</v>
      </c>
      <c r="D6365" t="s">
        <v>11</v>
      </c>
      <c r="E6365">
        <v>7</v>
      </c>
      <c r="F6365" t="s">
        <v>22865</v>
      </c>
      <c r="G6365" t="s">
        <v>24110</v>
      </c>
      <c r="H6365" t="s">
        <v>20171</v>
      </c>
      <c r="I6365" t="s">
        <v>24124</v>
      </c>
      <c r="J6365" t="s">
        <v>17197</v>
      </c>
      <c r="K6365" t="s">
        <v>15</v>
      </c>
      <c r="L6365" t="s">
        <v>30</v>
      </c>
      <c r="M6365">
        <v>4.8</v>
      </c>
      <c r="N6365" t="s">
        <v>3724</v>
      </c>
      <c r="O6365" t="s">
        <v>3725</v>
      </c>
    </row>
    <row r="6366" spans="1:15" x14ac:dyDescent="0.3">
      <c r="A6366" t="s">
        <v>17998</v>
      </c>
      <c r="B6366">
        <v>2024</v>
      </c>
      <c r="C6366" t="s">
        <v>18175</v>
      </c>
      <c r="D6366" t="s">
        <v>11</v>
      </c>
      <c r="E6366">
        <v>3</v>
      </c>
      <c r="F6366">
        <v>41000</v>
      </c>
      <c r="G6366">
        <v>41000</v>
      </c>
      <c r="H6366" t="s">
        <v>20172</v>
      </c>
      <c r="I6366" t="s">
        <v>24124</v>
      </c>
      <c r="J6366" t="s">
        <v>6568</v>
      </c>
      <c r="K6366" t="s">
        <v>15</v>
      </c>
      <c r="L6366" t="s">
        <v>15</v>
      </c>
      <c r="M6366">
        <v>4.3</v>
      </c>
      <c r="N6366" t="s">
        <v>4036</v>
      </c>
      <c r="O6366" t="s">
        <v>4037</v>
      </c>
    </row>
    <row r="6367" spans="1:15" x14ac:dyDescent="0.3">
      <c r="A6367" t="s">
        <v>18806</v>
      </c>
      <c r="B6367">
        <v>2023</v>
      </c>
      <c r="C6367" t="s">
        <v>18337</v>
      </c>
      <c r="D6367" t="s">
        <v>19</v>
      </c>
      <c r="E6367" s="2">
        <v>5891</v>
      </c>
      <c r="F6367">
        <v>50999</v>
      </c>
      <c r="G6367">
        <v>50999</v>
      </c>
      <c r="H6367" t="s">
        <v>20172</v>
      </c>
      <c r="I6367" t="s">
        <v>24124</v>
      </c>
      <c r="J6367" t="s">
        <v>17199</v>
      </c>
      <c r="K6367" t="s">
        <v>426</v>
      </c>
      <c r="L6367" t="s">
        <v>15</v>
      </c>
      <c r="M6367">
        <v>4.7</v>
      </c>
      <c r="N6367" t="s">
        <v>2343</v>
      </c>
      <c r="O6367" t="s">
        <v>2344</v>
      </c>
    </row>
    <row r="6368" spans="1:15" x14ac:dyDescent="0.3">
      <c r="A6368" t="s">
        <v>18011</v>
      </c>
      <c r="B6368">
        <v>2004</v>
      </c>
      <c r="C6368" t="s">
        <v>19292</v>
      </c>
      <c r="D6368" t="s">
        <v>19</v>
      </c>
      <c r="E6368" s="2">
        <v>260528</v>
      </c>
      <c r="F6368">
        <v>1997</v>
      </c>
      <c r="G6368">
        <v>1997</v>
      </c>
      <c r="H6368" t="s">
        <v>20172</v>
      </c>
      <c r="I6368" t="s">
        <v>24124</v>
      </c>
      <c r="J6368" t="s">
        <v>17202</v>
      </c>
      <c r="K6368" t="s">
        <v>82</v>
      </c>
      <c r="L6368" t="s">
        <v>15</v>
      </c>
      <c r="O6368" t="s">
        <v>1727</v>
      </c>
    </row>
    <row r="6369" spans="1:15" x14ac:dyDescent="0.3">
      <c r="A6369" t="s">
        <v>18010</v>
      </c>
      <c r="B6369">
        <v>2019</v>
      </c>
      <c r="C6369" t="s">
        <v>19243</v>
      </c>
      <c r="D6369" t="s">
        <v>19</v>
      </c>
      <c r="E6369" s="2">
        <v>65969</v>
      </c>
      <c r="F6369">
        <v>22499</v>
      </c>
      <c r="G6369">
        <v>22499</v>
      </c>
      <c r="H6369" t="s">
        <v>20172</v>
      </c>
      <c r="I6369" t="s">
        <v>24124</v>
      </c>
      <c r="J6369" t="s">
        <v>17204</v>
      </c>
      <c r="K6369" t="s">
        <v>62</v>
      </c>
      <c r="L6369" t="s">
        <v>1385</v>
      </c>
      <c r="O6369" t="s">
        <v>247</v>
      </c>
    </row>
    <row r="6370" spans="1:15" x14ac:dyDescent="0.3">
      <c r="A6370" t="s">
        <v>18037</v>
      </c>
      <c r="B6370">
        <v>2024</v>
      </c>
      <c r="C6370" t="s">
        <v>19378</v>
      </c>
      <c r="D6370" t="s">
        <v>11</v>
      </c>
      <c r="E6370">
        <v>7</v>
      </c>
      <c r="F6370">
        <v>41125</v>
      </c>
      <c r="G6370">
        <v>41125</v>
      </c>
      <c r="H6370" t="s">
        <v>20172</v>
      </c>
      <c r="I6370" t="s">
        <v>24124</v>
      </c>
      <c r="J6370" t="s">
        <v>17205</v>
      </c>
      <c r="K6370" t="s">
        <v>15</v>
      </c>
      <c r="L6370" t="s">
        <v>30</v>
      </c>
      <c r="M6370">
        <v>4.7</v>
      </c>
      <c r="N6370" t="s">
        <v>4584</v>
      </c>
      <c r="O6370" t="s">
        <v>4585</v>
      </c>
    </row>
    <row r="6371" spans="1:15" x14ac:dyDescent="0.3">
      <c r="A6371" t="s">
        <v>17996</v>
      </c>
      <c r="B6371">
        <v>2024</v>
      </c>
      <c r="C6371" t="s">
        <v>18112</v>
      </c>
      <c r="D6371" t="s">
        <v>11</v>
      </c>
      <c r="E6371">
        <v>10</v>
      </c>
      <c r="F6371" t="s">
        <v>21150</v>
      </c>
      <c r="G6371" t="s">
        <v>21150</v>
      </c>
      <c r="H6371" t="s">
        <v>20172</v>
      </c>
      <c r="I6371" t="s">
        <v>24520</v>
      </c>
      <c r="J6371" t="s">
        <v>17206</v>
      </c>
      <c r="K6371" t="s">
        <v>15</v>
      </c>
      <c r="L6371" t="s">
        <v>15</v>
      </c>
      <c r="M6371">
        <v>4.5</v>
      </c>
      <c r="N6371" t="s">
        <v>495</v>
      </c>
      <c r="O6371" t="s">
        <v>496</v>
      </c>
    </row>
    <row r="6372" spans="1:15" x14ac:dyDescent="0.3">
      <c r="A6372" t="s">
        <v>17998</v>
      </c>
      <c r="B6372">
        <v>2024</v>
      </c>
      <c r="C6372" t="s">
        <v>18175</v>
      </c>
      <c r="D6372" t="s">
        <v>11</v>
      </c>
      <c r="E6372">
        <v>4</v>
      </c>
      <c r="F6372" t="s">
        <v>22866</v>
      </c>
      <c r="G6372" t="s">
        <v>24111</v>
      </c>
      <c r="H6372" t="s">
        <v>20171</v>
      </c>
      <c r="I6372" t="s">
        <v>24124</v>
      </c>
      <c r="J6372" t="s">
        <v>17208</v>
      </c>
      <c r="K6372" t="s">
        <v>15</v>
      </c>
      <c r="L6372" t="s">
        <v>15</v>
      </c>
      <c r="M6372">
        <v>4.7</v>
      </c>
      <c r="N6372" t="s">
        <v>3584</v>
      </c>
      <c r="O6372" t="s">
        <v>3585</v>
      </c>
    </row>
    <row r="6373" spans="1:15" x14ac:dyDescent="0.3">
      <c r="A6373" t="s">
        <v>17996</v>
      </c>
      <c r="B6373">
        <v>2017</v>
      </c>
      <c r="C6373" t="s">
        <v>19541</v>
      </c>
      <c r="D6373" t="s">
        <v>19</v>
      </c>
      <c r="E6373" s="2">
        <v>57178</v>
      </c>
      <c r="F6373" t="s">
        <v>22867</v>
      </c>
      <c r="G6373" t="s">
        <v>23997</v>
      </c>
      <c r="H6373" t="s">
        <v>20171</v>
      </c>
      <c r="I6373" t="s">
        <v>24124</v>
      </c>
      <c r="J6373" t="s">
        <v>17212</v>
      </c>
      <c r="K6373" t="s">
        <v>3065</v>
      </c>
      <c r="L6373" t="s">
        <v>17213</v>
      </c>
      <c r="M6373">
        <v>4.8</v>
      </c>
      <c r="N6373" t="s">
        <v>292</v>
      </c>
      <c r="O6373" t="s">
        <v>293</v>
      </c>
    </row>
    <row r="6374" spans="1:15" x14ac:dyDescent="0.3">
      <c r="A6374" t="s">
        <v>18015</v>
      </c>
      <c r="B6374">
        <v>2020</v>
      </c>
      <c r="C6374" t="s">
        <v>20059</v>
      </c>
      <c r="D6374" t="s">
        <v>19</v>
      </c>
      <c r="E6374" s="2">
        <v>2789</v>
      </c>
      <c r="F6374">
        <v>429900</v>
      </c>
      <c r="G6374">
        <v>429900</v>
      </c>
      <c r="H6374" t="s">
        <v>20172</v>
      </c>
      <c r="I6374" t="s">
        <v>24124</v>
      </c>
      <c r="J6374" t="s">
        <v>17216</v>
      </c>
      <c r="K6374" t="s">
        <v>92</v>
      </c>
      <c r="L6374" t="s">
        <v>17217</v>
      </c>
      <c r="O6374" t="s">
        <v>2069</v>
      </c>
    </row>
    <row r="6375" spans="1:15" x14ac:dyDescent="0.3">
      <c r="A6375" t="s">
        <v>18806</v>
      </c>
      <c r="B6375">
        <v>2013</v>
      </c>
      <c r="C6375" t="s">
        <v>20096</v>
      </c>
      <c r="D6375" t="s">
        <v>19</v>
      </c>
      <c r="E6375" s="2">
        <v>99057</v>
      </c>
      <c r="F6375">
        <v>15888</v>
      </c>
      <c r="G6375">
        <v>15888</v>
      </c>
      <c r="H6375" t="s">
        <v>20172</v>
      </c>
      <c r="I6375" t="s">
        <v>24124</v>
      </c>
      <c r="J6375" t="s">
        <v>17219</v>
      </c>
      <c r="K6375" t="s">
        <v>69</v>
      </c>
      <c r="L6375" t="s">
        <v>12631</v>
      </c>
      <c r="M6375">
        <v>1.3</v>
      </c>
      <c r="N6375" t="s">
        <v>238</v>
      </c>
      <c r="O6375" t="s">
        <v>239</v>
      </c>
    </row>
    <row r="6376" spans="1:15" x14ac:dyDescent="0.3">
      <c r="A6376" t="s">
        <v>17993</v>
      </c>
      <c r="B6376">
        <v>2025</v>
      </c>
      <c r="C6376" t="s">
        <v>18601</v>
      </c>
      <c r="D6376" t="s">
        <v>11</v>
      </c>
      <c r="E6376">
        <v>9</v>
      </c>
      <c r="F6376">
        <v>98045</v>
      </c>
      <c r="G6376">
        <v>98045</v>
      </c>
      <c r="H6376" t="s">
        <v>20172</v>
      </c>
      <c r="I6376" t="s">
        <v>24124</v>
      </c>
      <c r="J6376" t="s">
        <v>17221</v>
      </c>
      <c r="K6376" t="s">
        <v>15</v>
      </c>
      <c r="L6376" t="s">
        <v>15</v>
      </c>
      <c r="M6376">
        <v>4.0999999999999996</v>
      </c>
      <c r="N6376" t="s">
        <v>792</v>
      </c>
      <c r="O6376" t="s">
        <v>793</v>
      </c>
    </row>
    <row r="6377" spans="1:15" x14ac:dyDescent="0.3">
      <c r="A6377" t="s">
        <v>17998</v>
      </c>
      <c r="B6377">
        <v>2024</v>
      </c>
      <c r="C6377" t="s">
        <v>19433</v>
      </c>
      <c r="D6377" t="s">
        <v>11</v>
      </c>
      <c r="E6377">
        <v>10</v>
      </c>
      <c r="F6377">
        <v>51455</v>
      </c>
      <c r="G6377">
        <v>51455</v>
      </c>
      <c r="H6377" t="s">
        <v>20172</v>
      </c>
      <c r="I6377" t="s">
        <v>24124</v>
      </c>
      <c r="J6377" t="s">
        <v>17223</v>
      </c>
      <c r="K6377" t="s">
        <v>15</v>
      </c>
      <c r="L6377" t="s">
        <v>1235</v>
      </c>
      <c r="M6377">
        <v>4.2</v>
      </c>
      <c r="N6377" t="s">
        <v>1066</v>
      </c>
      <c r="O6377" t="s">
        <v>1067</v>
      </c>
    </row>
    <row r="6378" spans="1:15" x14ac:dyDescent="0.3">
      <c r="A6378" t="s">
        <v>18007</v>
      </c>
      <c r="B6378">
        <v>2008</v>
      </c>
      <c r="C6378" t="s">
        <v>19035</v>
      </c>
      <c r="D6378" t="s">
        <v>19</v>
      </c>
      <c r="E6378" s="2">
        <v>138610</v>
      </c>
      <c r="F6378">
        <v>6500</v>
      </c>
      <c r="G6378">
        <v>6500</v>
      </c>
      <c r="H6378" t="s">
        <v>20172</v>
      </c>
      <c r="I6378" t="s">
        <v>24124</v>
      </c>
      <c r="J6378" t="s">
        <v>17225</v>
      </c>
      <c r="K6378" t="s">
        <v>82</v>
      </c>
      <c r="L6378" t="s">
        <v>15</v>
      </c>
      <c r="O6378" t="s">
        <v>5417</v>
      </c>
    </row>
    <row r="6379" spans="1:15" x14ac:dyDescent="0.3">
      <c r="A6379" t="s">
        <v>18028</v>
      </c>
      <c r="B6379">
        <v>2024</v>
      </c>
      <c r="C6379" t="s">
        <v>19315</v>
      </c>
      <c r="D6379" t="s">
        <v>11</v>
      </c>
      <c r="E6379">
        <v>0</v>
      </c>
      <c r="F6379" t="s">
        <v>20873</v>
      </c>
      <c r="G6379" t="s">
        <v>20873</v>
      </c>
      <c r="H6379" t="s">
        <v>20172</v>
      </c>
      <c r="I6379" t="s">
        <v>24385</v>
      </c>
      <c r="J6379" t="s">
        <v>17226</v>
      </c>
      <c r="K6379" t="s">
        <v>15</v>
      </c>
      <c r="L6379" t="s">
        <v>15</v>
      </c>
      <c r="M6379">
        <v>4.7</v>
      </c>
      <c r="N6379" t="s">
        <v>2839</v>
      </c>
      <c r="O6379" t="s">
        <v>2840</v>
      </c>
    </row>
    <row r="6380" spans="1:15" x14ac:dyDescent="0.3">
      <c r="A6380" t="s">
        <v>18019</v>
      </c>
      <c r="B6380">
        <v>2024</v>
      </c>
      <c r="C6380" t="s">
        <v>18131</v>
      </c>
      <c r="D6380" t="s">
        <v>11</v>
      </c>
      <c r="E6380">
        <v>5</v>
      </c>
      <c r="F6380" t="s">
        <v>22868</v>
      </c>
      <c r="G6380" t="s">
        <v>22868</v>
      </c>
      <c r="H6380" t="s">
        <v>20171</v>
      </c>
      <c r="I6380" t="s">
        <v>25442</v>
      </c>
      <c r="J6380" t="s">
        <v>17228</v>
      </c>
      <c r="K6380" t="s">
        <v>15</v>
      </c>
      <c r="L6380" t="s">
        <v>159</v>
      </c>
      <c r="M6380">
        <v>4.4000000000000004</v>
      </c>
      <c r="N6380" t="s">
        <v>1664</v>
      </c>
      <c r="O6380" t="s">
        <v>1665</v>
      </c>
    </row>
    <row r="6381" spans="1:15" x14ac:dyDescent="0.3">
      <c r="A6381" t="s">
        <v>17989</v>
      </c>
      <c r="B6381">
        <v>2011</v>
      </c>
      <c r="C6381" t="s">
        <v>18456</v>
      </c>
      <c r="D6381" t="s">
        <v>19</v>
      </c>
      <c r="E6381" s="2">
        <v>174999</v>
      </c>
      <c r="F6381" t="s">
        <v>22869</v>
      </c>
      <c r="G6381" t="s">
        <v>24112</v>
      </c>
      <c r="H6381" t="s">
        <v>20171</v>
      </c>
      <c r="I6381" t="s">
        <v>24124</v>
      </c>
      <c r="J6381" t="s">
        <v>17232</v>
      </c>
      <c r="K6381" t="s">
        <v>88</v>
      </c>
      <c r="L6381" t="s">
        <v>30</v>
      </c>
      <c r="O6381" t="s">
        <v>2259</v>
      </c>
    </row>
    <row r="6382" spans="1:15" x14ac:dyDescent="0.3">
      <c r="A6382" t="s">
        <v>18018</v>
      </c>
      <c r="B6382">
        <v>2023</v>
      </c>
      <c r="C6382" t="s">
        <v>19429</v>
      </c>
      <c r="D6382" t="s">
        <v>11</v>
      </c>
      <c r="E6382">
        <v>5</v>
      </c>
      <c r="F6382" t="s">
        <v>22870</v>
      </c>
      <c r="G6382" t="s">
        <v>24113</v>
      </c>
      <c r="H6382" t="s">
        <v>20171</v>
      </c>
      <c r="I6382" t="s">
        <v>24124</v>
      </c>
      <c r="J6382" t="s">
        <v>17234</v>
      </c>
      <c r="K6382" t="s">
        <v>15</v>
      </c>
      <c r="L6382" t="s">
        <v>514</v>
      </c>
      <c r="M6382">
        <v>4.9000000000000004</v>
      </c>
      <c r="N6382" t="s">
        <v>4205</v>
      </c>
      <c r="O6382" t="s">
        <v>821</v>
      </c>
    </row>
    <row r="6383" spans="1:15" x14ac:dyDescent="0.3">
      <c r="A6383" t="s">
        <v>18000</v>
      </c>
      <c r="B6383">
        <v>2024</v>
      </c>
      <c r="C6383" t="s">
        <v>18492</v>
      </c>
      <c r="D6383" t="s">
        <v>11</v>
      </c>
      <c r="E6383">
        <v>5</v>
      </c>
      <c r="F6383" t="s">
        <v>22871</v>
      </c>
      <c r="G6383" t="s">
        <v>22871</v>
      </c>
      <c r="H6383" t="s">
        <v>20172</v>
      </c>
      <c r="I6383" t="s">
        <v>25443</v>
      </c>
      <c r="J6383" t="s">
        <v>17236</v>
      </c>
      <c r="K6383" t="s">
        <v>15</v>
      </c>
      <c r="L6383" t="s">
        <v>30</v>
      </c>
      <c r="M6383">
        <v>4.9000000000000004</v>
      </c>
      <c r="N6383" t="s">
        <v>940</v>
      </c>
      <c r="O6383" t="s">
        <v>941</v>
      </c>
    </row>
    <row r="6384" spans="1:15" x14ac:dyDescent="0.3">
      <c r="A6384" t="s">
        <v>17989</v>
      </c>
      <c r="B6384">
        <v>2019</v>
      </c>
      <c r="C6384" t="s">
        <v>18087</v>
      </c>
      <c r="D6384" t="s">
        <v>19</v>
      </c>
      <c r="E6384" s="2">
        <v>55484</v>
      </c>
      <c r="F6384" t="s">
        <v>22872</v>
      </c>
      <c r="G6384" t="s">
        <v>24114</v>
      </c>
      <c r="H6384" t="s">
        <v>20171</v>
      </c>
      <c r="I6384" t="s">
        <v>24124</v>
      </c>
      <c r="J6384" t="s">
        <v>17239</v>
      </c>
      <c r="K6384" t="s">
        <v>69</v>
      </c>
      <c r="L6384" t="s">
        <v>30</v>
      </c>
      <c r="M6384">
        <v>4.9000000000000004</v>
      </c>
      <c r="N6384" t="s">
        <v>3667</v>
      </c>
      <c r="O6384" t="s">
        <v>380</v>
      </c>
    </row>
    <row r="6385" spans="1:15" x14ac:dyDescent="0.3">
      <c r="A6385" t="s">
        <v>18011</v>
      </c>
      <c r="B6385">
        <v>2024</v>
      </c>
      <c r="C6385" t="s">
        <v>18254</v>
      </c>
      <c r="D6385" t="s">
        <v>11</v>
      </c>
      <c r="E6385">
        <v>5</v>
      </c>
      <c r="F6385" t="s">
        <v>22618</v>
      </c>
      <c r="G6385" t="s">
        <v>22618</v>
      </c>
      <c r="H6385" t="s">
        <v>20172</v>
      </c>
      <c r="I6385" t="s">
        <v>25327</v>
      </c>
      <c r="J6385" t="s">
        <v>17240</v>
      </c>
      <c r="K6385" t="s">
        <v>15</v>
      </c>
      <c r="L6385" t="s">
        <v>3666</v>
      </c>
      <c r="M6385">
        <v>4.9000000000000004</v>
      </c>
      <c r="N6385" t="s">
        <v>3769</v>
      </c>
      <c r="O6385" t="s">
        <v>2462</v>
      </c>
    </row>
    <row r="6386" spans="1:15" x14ac:dyDescent="0.3">
      <c r="A6386" t="s">
        <v>17994</v>
      </c>
      <c r="B6386">
        <v>2022</v>
      </c>
      <c r="C6386" t="s">
        <v>18631</v>
      </c>
      <c r="D6386" t="s">
        <v>19</v>
      </c>
      <c r="E6386" s="2">
        <v>9129</v>
      </c>
      <c r="F6386" t="s">
        <v>22873</v>
      </c>
      <c r="G6386" t="s">
        <v>24115</v>
      </c>
      <c r="H6386" t="s">
        <v>20171</v>
      </c>
      <c r="I6386" t="s">
        <v>24124</v>
      </c>
      <c r="J6386" t="s">
        <v>17244</v>
      </c>
      <c r="K6386" t="s">
        <v>146</v>
      </c>
      <c r="L6386" t="s">
        <v>15</v>
      </c>
      <c r="M6386">
        <v>4.9000000000000004</v>
      </c>
      <c r="N6386" t="s">
        <v>4205</v>
      </c>
      <c r="O6386" t="s">
        <v>821</v>
      </c>
    </row>
    <row r="6387" spans="1:15" x14ac:dyDescent="0.3">
      <c r="A6387" t="s">
        <v>17994</v>
      </c>
      <c r="B6387">
        <v>2024</v>
      </c>
      <c r="C6387" t="s">
        <v>18101</v>
      </c>
      <c r="D6387" t="s">
        <v>11</v>
      </c>
      <c r="E6387">
        <v>0</v>
      </c>
      <c r="F6387" t="s">
        <v>21672</v>
      </c>
      <c r="G6387" t="s">
        <v>21672</v>
      </c>
      <c r="H6387" t="s">
        <v>20172</v>
      </c>
      <c r="I6387" t="s">
        <v>24833</v>
      </c>
      <c r="J6387" t="s">
        <v>17245</v>
      </c>
      <c r="K6387" t="s">
        <v>15</v>
      </c>
      <c r="L6387" t="s">
        <v>15</v>
      </c>
      <c r="M6387">
        <v>4.2</v>
      </c>
      <c r="N6387" t="s">
        <v>3815</v>
      </c>
      <c r="O6387" t="s">
        <v>1110</v>
      </c>
    </row>
    <row r="6388" spans="1:15" x14ac:dyDescent="0.3">
      <c r="A6388" t="s">
        <v>18002</v>
      </c>
      <c r="B6388">
        <v>2022</v>
      </c>
      <c r="C6388" t="s">
        <v>19375</v>
      </c>
      <c r="D6388" t="s">
        <v>19</v>
      </c>
      <c r="E6388" s="2">
        <v>19232</v>
      </c>
      <c r="F6388" t="s">
        <v>22874</v>
      </c>
      <c r="G6388" t="s">
        <v>24116</v>
      </c>
      <c r="H6388" t="s">
        <v>20171</v>
      </c>
      <c r="I6388" t="s">
        <v>24124</v>
      </c>
      <c r="J6388" t="s">
        <v>17249</v>
      </c>
      <c r="K6388" t="s">
        <v>92</v>
      </c>
      <c r="L6388" t="s">
        <v>9630</v>
      </c>
      <c r="M6388">
        <v>4.8</v>
      </c>
      <c r="N6388" t="s">
        <v>1456</v>
      </c>
      <c r="O6388" t="s">
        <v>1457</v>
      </c>
    </row>
    <row r="6389" spans="1:15" x14ac:dyDescent="0.3">
      <c r="A6389" t="s">
        <v>18027</v>
      </c>
      <c r="B6389">
        <v>2024</v>
      </c>
      <c r="C6389" t="s">
        <v>19323</v>
      </c>
      <c r="D6389" t="s">
        <v>11</v>
      </c>
      <c r="F6389" t="s">
        <v>22875</v>
      </c>
      <c r="G6389" t="s">
        <v>22875</v>
      </c>
      <c r="H6389" t="s">
        <v>20171</v>
      </c>
      <c r="I6389" t="s">
        <v>25444</v>
      </c>
      <c r="J6389" t="s">
        <v>17251</v>
      </c>
      <c r="K6389" t="s">
        <v>15</v>
      </c>
      <c r="L6389" t="s">
        <v>15</v>
      </c>
      <c r="M6389">
        <v>4.9000000000000004</v>
      </c>
      <c r="N6389" t="s">
        <v>3773</v>
      </c>
      <c r="O6389" t="s">
        <v>2929</v>
      </c>
    </row>
    <row r="6390" spans="1:15" x14ac:dyDescent="0.3">
      <c r="A6390" t="s">
        <v>17998</v>
      </c>
      <c r="B6390">
        <v>2021</v>
      </c>
      <c r="C6390" t="s">
        <v>18062</v>
      </c>
      <c r="D6390" t="s">
        <v>19</v>
      </c>
      <c r="E6390" s="2">
        <v>32159</v>
      </c>
      <c r="F6390" t="s">
        <v>22876</v>
      </c>
      <c r="G6390" t="s">
        <v>24117</v>
      </c>
      <c r="H6390" t="s">
        <v>20171</v>
      </c>
      <c r="I6390" t="s">
        <v>24124</v>
      </c>
      <c r="J6390" t="s">
        <v>17254</v>
      </c>
      <c r="K6390" t="s">
        <v>44</v>
      </c>
      <c r="L6390" t="s">
        <v>15</v>
      </c>
      <c r="M6390">
        <v>4.4000000000000004</v>
      </c>
      <c r="N6390" t="s">
        <v>45</v>
      </c>
      <c r="O6390" t="s">
        <v>46</v>
      </c>
    </row>
    <row r="6391" spans="1:15" x14ac:dyDescent="0.3">
      <c r="A6391" t="s">
        <v>18022</v>
      </c>
      <c r="B6391">
        <v>2021</v>
      </c>
      <c r="C6391" t="s">
        <v>18434</v>
      </c>
      <c r="D6391" t="s">
        <v>19</v>
      </c>
      <c r="E6391" s="2">
        <v>89019</v>
      </c>
      <c r="F6391" t="s">
        <v>22877</v>
      </c>
      <c r="G6391" t="s">
        <v>23892</v>
      </c>
      <c r="H6391" t="s">
        <v>20171</v>
      </c>
      <c r="I6391" t="s">
        <v>24124</v>
      </c>
      <c r="J6391" t="s">
        <v>17258</v>
      </c>
      <c r="K6391" t="s">
        <v>92</v>
      </c>
      <c r="L6391" t="s">
        <v>15</v>
      </c>
      <c r="M6391">
        <v>4.4000000000000004</v>
      </c>
      <c r="N6391" t="s">
        <v>3762</v>
      </c>
      <c r="O6391" t="s">
        <v>1075</v>
      </c>
    </row>
    <row r="6392" spans="1:15" x14ac:dyDescent="0.3">
      <c r="A6392" t="s">
        <v>17993</v>
      </c>
      <c r="B6392">
        <v>2016</v>
      </c>
      <c r="C6392" t="s">
        <v>19373</v>
      </c>
      <c r="D6392" t="s">
        <v>19</v>
      </c>
      <c r="E6392" s="2">
        <v>84957</v>
      </c>
      <c r="F6392">
        <v>16500</v>
      </c>
      <c r="G6392">
        <v>16500</v>
      </c>
      <c r="H6392" t="s">
        <v>20172</v>
      </c>
      <c r="I6392" t="s">
        <v>24124</v>
      </c>
      <c r="J6392" t="s">
        <v>17260</v>
      </c>
      <c r="K6392" t="s">
        <v>82</v>
      </c>
      <c r="L6392" t="s">
        <v>30</v>
      </c>
      <c r="M6392">
        <v>4.4000000000000004</v>
      </c>
      <c r="N6392" t="s">
        <v>404</v>
      </c>
      <c r="O6392" t="s">
        <v>405</v>
      </c>
    </row>
    <row r="6393" spans="1:15" x14ac:dyDescent="0.3">
      <c r="A6393" t="s">
        <v>18002</v>
      </c>
      <c r="B6393">
        <v>2024</v>
      </c>
      <c r="C6393" t="s">
        <v>18869</v>
      </c>
      <c r="D6393" t="s">
        <v>11</v>
      </c>
      <c r="E6393">
        <v>22</v>
      </c>
      <c r="F6393" t="s">
        <v>20238</v>
      </c>
      <c r="G6393" t="s">
        <v>20238</v>
      </c>
      <c r="H6393" t="s">
        <v>20171</v>
      </c>
      <c r="I6393" t="s">
        <v>24139</v>
      </c>
      <c r="J6393" t="s">
        <v>17261</v>
      </c>
      <c r="K6393" t="s">
        <v>15</v>
      </c>
      <c r="L6393" t="s">
        <v>15</v>
      </c>
      <c r="M6393">
        <v>4.5</v>
      </c>
      <c r="N6393" t="s">
        <v>885</v>
      </c>
      <c r="O6393" t="s">
        <v>886</v>
      </c>
    </row>
    <row r="6394" spans="1:15" x14ac:dyDescent="0.3">
      <c r="A6394" t="s">
        <v>18004</v>
      </c>
      <c r="B6394">
        <v>2024</v>
      </c>
      <c r="C6394" t="s">
        <v>18361</v>
      </c>
      <c r="D6394" t="s">
        <v>11</v>
      </c>
      <c r="E6394">
        <v>4</v>
      </c>
      <c r="F6394" t="s">
        <v>5426</v>
      </c>
      <c r="G6394" t="s">
        <v>5426</v>
      </c>
      <c r="H6394" t="s">
        <v>20172</v>
      </c>
      <c r="I6394" t="s">
        <v>25134</v>
      </c>
      <c r="J6394" t="s">
        <v>17263</v>
      </c>
      <c r="K6394" t="s">
        <v>15</v>
      </c>
      <c r="L6394" t="s">
        <v>30</v>
      </c>
      <c r="M6394">
        <v>4.9000000000000004</v>
      </c>
      <c r="N6394" t="s">
        <v>3891</v>
      </c>
      <c r="O6394" t="s">
        <v>3892</v>
      </c>
    </row>
    <row r="6395" spans="1:15" x14ac:dyDescent="0.3">
      <c r="A6395" t="s">
        <v>18004</v>
      </c>
      <c r="B6395">
        <v>2024</v>
      </c>
      <c r="C6395" t="s">
        <v>18592</v>
      </c>
      <c r="D6395" t="s">
        <v>11</v>
      </c>
      <c r="E6395">
        <v>6</v>
      </c>
      <c r="F6395">
        <v>30152</v>
      </c>
      <c r="G6395">
        <v>30152</v>
      </c>
      <c r="H6395" t="s">
        <v>20172</v>
      </c>
      <c r="I6395" t="s">
        <v>24124</v>
      </c>
      <c r="J6395" t="s">
        <v>17264</v>
      </c>
      <c r="K6395" t="s">
        <v>15</v>
      </c>
      <c r="L6395" t="s">
        <v>15</v>
      </c>
      <c r="M6395">
        <v>4.8</v>
      </c>
      <c r="N6395" t="s">
        <v>3724</v>
      </c>
      <c r="O6395" t="s">
        <v>3725</v>
      </c>
    </row>
    <row r="6396" spans="1:15" x14ac:dyDescent="0.3">
      <c r="A6396" t="s">
        <v>18027</v>
      </c>
      <c r="B6396">
        <v>2024</v>
      </c>
      <c r="C6396" t="s">
        <v>19318</v>
      </c>
      <c r="D6396" t="s">
        <v>11</v>
      </c>
      <c r="E6396">
        <v>10</v>
      </c>
      <c r="F6396" t="s">
        <v>22878</v>
      </c>
      <c r="G6396" t="s">
        <v>22878</v>
      </c>
      <c r="H6396" t="s">
        <v>20171</v>
      </c>
      <c r="I6396" t="s">
        <v>25445</v>
      </c>
      <c r="J6396" t="s">
        <v>17266</v>
      </c>
      <c r="K6396" t="s">
        <v>15</v>
      </c>
      <c r="L6396" t="s">
        <v>15</v>
      </c>
      <c r="M6396">
        <v>4.7</v>
      </c>
      <c r="N6396" t="s">
        <v>1299</v>
      </c>
      <c r="O6396" t="s">
        <v>1300</v>
      </c>
    </row>
    <row r="6397" spans="1:15" x14ac:dyDescent="0.3">
      <c r="A6397" t="s">
        <v>18002</v>
      </c>
      <c r="B6397">
        <v>2024</v>
      </c>
      <c r="C6397" t="s">
        <v>18983</v>
      </c>
      <c r="D6397" t="s">
        <v>11</v>
      </c>
      <c r="E6397">
        <v>2</v>
      </c>
      <c r="F6397" t="s">
        <v>22879</v>
      </c>
      <c r="G6397" t="s">
        <v>22879</v>
      </c>
      <c r="H6397" t="s">
        <v>20172</v>
      </c>
      <c r="I6397" t="s">
        <v>25446</v>
      </c>
      <c r="J6397" t="s">
        <v>17268</v>
      </c>
      <c r="K6397" t="s">
        <v>15</v>
      </c>
      <c r="L6397" t="s">
        <v>30</v>
      </c>
      <c r="M6397">
        <v>4.5999999999999996</v>
      </c>
      <c r="N6397" t="s">
        <v>1045</v>
      </c>
      <c r="O6397" t="s">
        <v>1046</v>
      </c>
    </row>
    <row r="6398" spans="1:15" x14ac:dyDescent="0.3">
      <c r="A6398" t="s">
        <v>17997</v>
      </c>
      <c r="B6398">
        <v>2022</v>
      </c>
      <c r="C6398" t="s">
        <v>19297</v>
      </c>
      <c r="D6398" t="s">
        <v>19</v>
      </c>
      <c r="E6398" s="2">
        <v>67151</v>
      </c>
      <c r="F6398">
        <v>25995</v>
      </c>
      <c r="G6398">
        <v>25995</v>
      </c>
      <c r="H6398" t="s">
        <v>20172</v>
      </c>
      <c r="I6398" t="s">
        <v>24124</v>
      </c>
      <c r="J6398" t="s">
        <v>17270</v>
      </c>
      <c r="K6398" t="s">
        <v>426</v>
      </c>
      <c r="L6398" t="s">
        <v>15</v>
      </c>
      <c r="O6398" t="s">
        <v>1226</v>
      </c>
    </row>
    <row r="6399" spans="1:15" x14ac:dyDescent="0.3">
      <c r="A6399" t="s">
        <v>18022</v>
      </c>
      <c r="B6399">
        <v>2024</v>
      </c>
      <c r="C6399" t="s">
        <v>18543</v>
      </c>
      <c r="D6399" t="s">
        <v>11</v>
      </c>
      <c r="E6399">
        <v>5</v>
      </c>
      <c r="F6399" t="s">
        <v>22880</v>
      </c>
      <c r="G6399" t="s">
        <v>22880</v>
      </c>
      <c r="H6399" t="s">
        <v>20172</v>
      </c>
      <c r="I6399" t="s">
        <v>25447</v>
      </c>
      <c r="J6399" t="s">
        <v>17272</v>
      </c>
      <c r="K6399" t="s">
        <v>15</v>
      </c>
      <c r="L6399" t="s">
        <v>30</v>
      </c>
      <c r="M6399">
        <v>2.5</v>
      </c>
      <c r="N6399" t="s">
        <v>2115</v>
      </c>
      <c r="O6399" t="s">
        <v>2116</v>
      </c>
    </row>
    <row r="6400" spans="1:15" x14ac:dyDescent="0.3">
      <c r="A6400" t="s">
        <v>17997</v>
      </c>
      <c r="B6400">
        <v>2019</v>
      </c>
      <c r="C6400" t="s">
        <v>19023</v>
      </c>
      <c r="D6400" t="s">
        <v>1256</v>
      </c>
      <c r="E6400" s="2">
        <v>93965</v>
      </c>
      <c r="F6400">
        <v>17881</v>
      </c>
      <c r="G6400">
        <v>17881</v>
      </c>
      <c r="H6400" t="s">
        <v>20172</v>
      </c>
      <c r="I6400" t="s">
        <v>24124</v>
      </c>
      <c r="J6400" t="s">
        <v>17275</v>
      </c>
      <c r="K6400" t="s">
        <v>146</v>
      </c>
      <c r="L6400" t="s">
        <v>15</v>
      </c>
      <c r="M6400">
        <v>4.5</v>
      </c>
      <c r="N6400" t="s">
        <v>3930</v>
      </c>
      <c r="O6400" t="s">
        <v>3931</v>
      </c>
    </row>
    <row r="6401" spans="1:15" x14ac:dyDescent="0.3">
      <c r="A6401" t="s">
        <v>17993</v>
      </c>
      <c r="B6401">
        <v>2009</v>
      </c>
      <c r="C6401" t="s">
        <v>20060</v>
      </c>
      <c r="D6401" t="s">
        <v>19</v>
      </c>
      <c r="E6401" s="2">
        <v>29094</v>
      </c>
      <c r="F6401">
        <v>16999</v>
      </c>
      <c r="G6401">
        <v>16999</v>
      </c>
      <c r="H6401" t="s">
        <v>20172</v>
      </c>
      <c r="I6401" t="s">
        <v>24124</v>
      </c>
      <c r="J6401" t="s">
        <v>17278</v>
      </c>
      <c r="K6401" t="s">
        <v>88</v>
      </c>
      <c r="L6401" t="s">
        <v>15</v>
      </c>
      <c r="M6401">
        <v>4.2</v>
      </c>
      <c r="N6401" t="s">
        <v>233</v>
      </c>
      <c r="O6401" t="s">
        <v>234</v>
      </c>
    </row>
    <row r="6402" spans="1:15" x14ac:dyDescent="0.3">
      <c r="A6402" t="s">
        <v>18023</v>
      </c>
      <c r="B6402">
        <v>2023</v>
      </c>
      <c r="C6402" t="s">
        <v>18657</v>
      </c>
      <c r="D6402" t="s">
        <v>1256</v>
      </c>
      <c r="E6402" s="2">
        <v>7291</v>
      </c>
      <c r="F6402" t="s">
        <v>22881</v>
      </c>
      <c r="G6402" t="s">
        <v>21942</v>
      </c>
      <c r="H6402" t="s">
        <v>20171</v>
      </c>
      <c r="I6402" t="s">
        <v>24124</v>
      </c>
      <c r="J6402" t="s">
        <v>17280</v>
      </c>
      <c r="K6402" t="s">
        <v>92</v>
      </c>
      <c r="L6402" t="s">
        <v>306</v>
      </c>
      <c r="M6402">
        <v>4.9000000000000004</v>
      </c>
      <c r="N6402" t="s">
        <v>610</v>
      </c>
      <c r="O6402" t="s">
        <v>611</v>
      </c>
    </row>
    <row r="6403" spans="1:15" x14ac:dyDescent="0.3">
      <c r="A6403" t="s">
        <v>18003</v>
      </c>
      <c r="B6403">
        <v>2017</v>
      </c>
      <c r="C6403" t="s">
        <v>18932</v>
      </c>
      <c r="D6403" t="s">
        <v>19</v>
      </c>
      <c r="E6403" s="2">
        <v>36622</v>
      </c>
      <c r="F6403" t="s">
        <v>20273</v>
      </c>
      <c r="G6403" t="s">
        <v>23009</v>
      </c>
      <c r="H6403" t="s">
        <v>20171</v>
      </c>
      <c r="I6403" t="s">
        <v>24124</v>
      </c>
      <c r="J6403" t="s">
        <v>1370</v>
      </c>
      <c r="K6403" t="s">
        <v>36</v>
      </c>
      <c r="L6403" t="s">
        <v>15</v>
      </c>
      <c r="M6403">
        <v>4.4000000000000004</v>
      </c>
      <c r="N6403" t="s">
        <v>3708</v>
      </c>
      <c r="O6403" t="s">
        <v>1372</v>
      </c>
    </row>
    <row r="6404" spans="1:15" x14ac:dyDescent="0.3">
      <c r="A6404" t="s">
        <v>17996</v>
      </c>
      <c r="B6404">
        <v>2024</v>
      </c>
      <c r="C6404" t="s">
        <v>18386</v>
      </c>
      <c r="D6404" t="s">
        <v>11</v>
      </c>
      <c r="E6404">
        <v>0</v>
      </c>
      <c r="F6404" t="s">
        <v>22882</v>
      </c>
      <c r="G6404" t="s">
        <v>22882</v>
      </c>
      <c r="H6404" t="s">
        <v>20171</v>
      </c>
      <c r="I6404" t="s">
        <v>25448</v>
      </c>
      <c r="J6404" t="s">
        <v>17282</v>
      </c>
      <c r="K6404" t="s">
        <v>15</v>
      </c>
      <c r="L6404" t="s">
        <v>15</v>
      </c>
      <c r="M6404">
        <v>2</v>
      </c>
      <c r="N6404" t="s">
        <v>1376</v>
      </c>
      <c r="O6404" t="s">
        <v>1377</v>
      </c>
    </row>
    <row r="6405" spans="1:15" x14ac:dyDescent="0.3">
      <c r="A6405" t="s">
        <v>18004</v>
      </c>
      <c r="B6405">
        <v>2024</v>
      </c>
      <c r="C6405" t="s">
        <v>18258</v>
      </c>
      <c r="D6405" t="s">
        <v>11</v>
      </c>
      <c r="E6405">
        <v>15</v>
      </c>
      <c r="F6405" t="s">
        <v>20578</v>
      </c>
      <c r="G6405" t="s">
        <v>20578</v>
      </c>
      <c r="H6405" t="s">
        <v>20172</v>
      </c>
      <c r="I6405" t="s">
        <v>24226</v>
      </c>
      <c r="J6405" t="s">
        <v>17283</v>
      </c>
      <c r="K6405" t="s">
        <v>15</v>
      </c>
      <c r="L6405" t="s">
        <v>30</v>
      </c>
      <c r="M6405">
        <v>4.8</v>
      </c>
      <c r="N6405" t="s">
        <v>3312</v>
      </c>
      <c r="O6405" t="s">
        <v>3313</v>
      </c>
    </row>
    <row r="6406" spans="1:15" x14ac:dyDescent="0.3">
      <c r="A6406" t="s">
        <v>18002</v>
      </c>
      <c r="B6406">
        <v>2019</v>
      </c>
      <c r="C6406" t="s">
        <v>18187</v>
      </c>
      <c r="D6406" t="s">
        <v>19</v>
      </c>
      <c r="E6406" s="2">
        <v>49075</v>
      </c>
      <c r="F6406" t="s">
        <v>22883</v>
      </c>
      <c r="G6406" t="s">
        <v>24118</v>
      </c>
      <c r="H6406" t="s">
        <v>20171</v>
      </c>
      <c r="I6406" t="s">
        <v>24124</v>
      </c>
      <c r="J6406" t="s">
        <v>17286</v>
      </c>
      <c r="K6406" t="s">
        <v>69</v>
      </c>
      <c r="L6406" t="s">
        <v>15</v>
      </c>
      <c r="M6406">
        <v>4.4000000000000004</v>
      </c>
      <c r="N6406" t="s">
        <v>2751</v>
      </c>
      <c r="O6406" t="s">
        <v>2752</v>
      </c>
    </row>
    <row r="6407" spans="1:15" x14ac:dyDescent="0.3">
      <c r="A6407" t="s">
        <v>17994</v>
      </c>
      <c r="B6407">
        <v>2019</v>
      </c>
      <c r="C6407" t="s">
        <v>18048</v>
      </c>
      <c r="D6407" t="s">
        <v>19</v>
      </c>
      <c r="E6407" s="2">
        <v>32392</v>
      </c>
      <c r="F6407">
        <v>21789</v>
      </c>
      <c r="G6407">
        <v>21789</v>
      </c>
      <c r="H6407" t="s">
        <v>20172</v>
      </c>
      <c r="I6407" t="s">
        <v>24124</v>
      </c>
      <c r="J6407" t="s">
        <v>17288</v>
      </c>
      <c r="K6407" t="s">
        <v>92</v>
      </c>
      <c r="L6407" t="s">
        <v>15</v>
      </c>
      <c r="M6407">
        <v>4.5</v>
      </c>
      <c r="N6407" t="s">
        <v>360</v>
      </c>
      <c r="O6407" t="s">
        <v>361</v>
      </c>
    </row>
    <row r="6408" spans="1:15" x14ac:dyDescent="0.3">
      <c r="A6408" t="s">
        <v>17998</v>
      </c>
      <c r="B6408">
        <v>2021</v>
      </c>
      <c r="C6408" t="s">
        <v>18353</v>
      </c>
      <c r="D6408" t="s">
        <v>19</v>
      </c>
      <c r="E6408" s="2">
        <v>73833</v>
      </c>
      <c r="F6408">
        <v>22764</v>
      </c>
      <c r="G6408">
        <v>22764</v>
      </c>
      <c r="H6408" t="s">
        <v>20172</v>
      </c>
      <c r="I6408" t="s">
        <v>24124</v>
      </c>
      <c r="J6408" t="s">
        <v>17291</v>
      </c>
      <c r="K6408" t="s">
        <v>44</v>
      </c>
      <c r="L6408" t="s">
        <v>15</v>
      </c>
      <c r="O6408" t="s">
        <v>4142</v>
      </c>
    </row>
    <row r="6409" spans="1:15" x14ac:dyDescent="0.3">
      <c r="A6409" t="s">
        <v>17993</v>
      </c>
      <c r="B6409">
        <v>2012</v>
      </c>
      <c r="C6409" t="s">
        <v>20061</v>
      </c>
      <c r="D6409" t="s">
        <v>19</v>
      </c>
      <c r="E6409" s="2">
        <v>86745</v>
      </c>
      <c r="F6409">
        <v>23995</v>
      </c>
      <c r="G6409">
        <v>23995</v>
      </c>
      <c r="H6409" t="s">
        <v>20172</v>
      </c>
      <c r="I6409" t="s">
        <v>24124</v>
      </c>
      <c r="J6409" t="s">
        <v>17294</v>
      </c>
      <c r="K6409" t="s">
        <v>69</v>
      </c>
      <c r="L6409" t="s">
        <v>1913</v>
      </c>
      <c r="M6409">
        <v>4.0999999999999996</v>
      </c>
      <c r="N6409" t="s">
        <v>1549</v>
      </c>
      <c r="O6409" t="s">
        <v>1550</v>
      </c>
    </row>
    <row r="6410" spans="1:15" x14ac:dyDescent="0.3">
      <c r="A6410" t="s">
        <v>18002</v>
      </c>
      <c r="B6410">
        <v>2024</v>
      </c>
      <c r="C6410" t="s">
        <v>18951</v>
      </c>
      <c r="D6410" t="s">
        <v>11</v>
      </c>
      <c r="E6410">
        <v>4</v>
      </c>
      <c r="F6410" t="s">
        <v>21230</v>
      </c>
      <c r="G6410" t="s">
        <v>21230</v>
      </c>
      <c r="H6410" t="s">
        <v>20172</v>
      </c>
      <c r="I6410" t="s">
        <v>24597</v>
      </c>
      <c r="J6410" t="s">
        <v>17295</v>
      </c>
      <c r="K6410" t="s">
        <v>15</v>
      </c>
      <c r="L6410" t="s">
        <v>15</v>
      </c>
      <c r="M6410">
        <v>4.5</v>
      </c>
      <c r="N6410" t="s">
        <v>98</v>
      </c>
      <c r="O6410" t="s">
        <v>99</v>
      </c>
    </row>
    <row r="6411" spans="1:15" x14ac:dyDescent="0.3">
      <c r="A6411" t="s">
        <v>17994</v>
      </c>
      <c r="B6411">
        <v>2017</v>
      </c>
      <c r="C6411" t="s">
        <v>19434</v>
      </c>
      <c r="D6411" t="s">
        <v>19</v>
      </c>
      <c r="E6411" s="2">
        <v>41230</v>
      </c>
      <c r="F6411" t="s">
        <v>22620</v>
      </c>
      <c r="G6411" t="s">
        <v>23235</v>
      </c>
      <c r="H6411" t="s">
        <v>20171</v>
      </c>
      <c r="I6411" t="s">
        <v>24124</v>
      </c>
      <c r="J6411" t="s">
        <v>17297</v>
      </c>
      <c r="K6411" t="s">
        <v>426</v>
      </c>
      <c r="L6411" t="s">
        <v>30</v>
      </c>
      <c r="M6411">
        <v>5</v>
      </c>
      <c r="N6411" t="s">
        <v>6635</v>
      </c>
      <c r="O6411" t="s">
        <v>6636</v>
      </c>
    </row>
    <row r="6412" spans="1:15" x14ac:dyDescent="0.3">
      <c r="A6412" t="s">
        <v>17993</v>
      </c>
      <c r="B6412">
        <v>2020</v>
      </c>
      <c r="C6412" t="s">
        <v>19303</v>
      </c>
      <c r="D6412" t="s">
        <v>19</v>
      </c>
      <c r="E6412" s="2">
        <v>30015</v>
      </c>
      <c r="F6412" t="s">
        <v>22884</v>
      </c>
      <c r="G6412" t="s">
        <v>24119</v>
      </c>
      <c r="H6412" t="s">
        <v>20171</v>
      </c>
      <c r="I6412" t="s">
        <v>24124</v>
      </c>
      <c r="J6412" t="s">
        <v>17300</v>
      </c>
      <c r="K6412" t="s">
        <v>22</v>
      </c>
      <c r="L6412" t="s">
        <v>30</v>
      </c>
      <c r="M6412">
        <v>4.7</v>
      </c>
      <c r="N6412" t="s">
        <v>3879</v>
      </c>
      <c r="O6412" t="s">
        <v>1231</v>
      </c>
    </row>
    <row r="6413" spans="1:15" x14ac:dyDescent="0.3">
      <c r="A6413" t="s">
        <v>17996</v>
      </c>
      <c r="B6413">
        <v>2024</v>
      </c>
      <c r="C6413" t="s">
        <v>19427</v>
      </c>
      <c r="D6413" t="s">
        <v>11</v>
      </c>
      <c r="E6413">
        <v>10</v>
      </c>
      <c r="F6413" t="s">
        <v>22885</v>
      </c>
      <c r="G6413" t="s">
        <v>22885</v>
      </c>
      <c r="H6413" t="s">
        <v>20172</v>
      </c>
      <c r="I6413" t="s">
        <v>25449</v>
      </c>
      <c r="J6413" t="s">
        <v>17303</v>
      </c>
      <c r="K6413" t="s">
        <v>15</v>
      </c>
      <c r="L6413" t="s">
        <v>15</v>
      </c>
      <c r="M6413">
        <v>4.5</v>
      </c>
      <c r="N6413" t="s">
        <v>495</v>
      </c>
      <c r="O6413" t="s">
        <v>496</v>
      </c>
    </row>
    <row r="6414" spans="1:15" x14ac:dyDescent="0.3">
      <c r="A6414" t="s">
        <v>18002</v>
      </c>
      <c r="B6414">
        <v>2024</v>
      </c>
      <c r="C6414" t="s">
        <v>18303</v>
      </c>
      <c r="D6414" t="s">
        <v>11</v>
      </c>
      <c r="E6414">
        <v>4</v>
      </c>
      <c r="F6414" t="s">
        <v>22886</v>
      </c>
      <c r="G6414" t="s">
        <v>22886</v>
      </c>
      <c r="H6414" t="s">
        <v>20172</v>
      </c>
      <c r="I6414" t="s">
        <v>24809</v>
      </c>
      <c r="J6414" t="s">
        <v>17305</v>
      </c>
      <c r="K6414" t="s">
        <v>15</v>
      </c>
      <c r="L6414" t="s">
        <v>15</v>
      </c>
      <c r="M6414">
        <v>4.0999999999999996</v>
      </c>
      <c r="N6414" t="s">
        <v>114</v>
      </c>
      <c r="O6414" t="s">
        <v>115</v>
      </c>
    </row>
    <row r="6415" spans="1:15" x14ac:dyDescent="0.3">
      <c r="A6415" t="s">
        <v>17994</v>
      </c>
      <c r="B6415">
        <v>2024</v>
      </c>
      <c r="C6415" t="s">
        <v>19310</v>
      </c>
      <c r="D6415" t="s">
        <v>11</v>
      </c>
      <c r="E6415">
        <v>11</v>
      </c>
      <c r="F6415" t="s">
        <v>22887</v>
      </c>
      <c r="G6415" t="s">
        <v>22887</v>
      </c>
      <c r="H6415" t="s">
        <v>20171</v>
      </c>
      <c r="I6415" t="s">
        <v>25450</v>
      </c>
      <c r="J6415" t="s">
        <v>17307</v>
      </c>
      <c r="K6415" t="s">
        <v>15</v>
      </c>
      <c r="L6415" t="s">
        <v>4458</v>
      </c>
      <c r="M6415">
        <v>4.7</v>
      </c>
      <c r="N6415" t="s">
        <v>1299</v>
      </c>
      <c r="O6415" t="s">
        <v>1300</v>
      </c>
    </row>
    <row r="6416" spans="1:15" x14ac:dyDescent="0.3">
      <c r="A6416" t="s">
        <v>18018</v>
      </c>
      <c r="B6416">
        <v>2003</v>
      </c>
      <c r="C6416" t="s">
        <v>18801</v>
      </c>
      <c r="D6416" t="s">
        <v>19</v>
      </c>
      <c r="E6416" s="2">
        <v>13597</v>
      </c>
      <c r="F6416" t="s">
        <v>22888</v>
      </c>
      <c r="G6416" t="s">
        <v>24120</v>
      </c>
      <c r="H6416" t="s">
        <v>20171</v>
      </c>
      <c r="I6416" t="s">
        <v>24124</v>
      </c>
      <c r="J6416" t="s">
        <v>17311</v>
      </c>
      <c r="K6416" t="s">
        <v>69</v>
      </c>
      <c r="L6416" t="s">
        <v>15</v>
      </c>
      <c r="M6416">
        <v>4.7</v>
      </c>
      <c r="N6416" t="s">
        <v>390</v>
      </c>
      <c r="O6416" t="s">
        <v>391</v>
      </c>
    </row>
    <row r="6417" spans="1:15" x14ac:dyDescent="0.3">
      <c r="A6417" t="s">
        <v>18002</v>
      </c>
      <c r="B6417">
        <v>2023</v>
      </c>
      <c r="C6417" t="s">
        <v>18319</v>
      </c>
      <c r="D6417" t="s">
        <v>1256</v>
      </c>
      <c r="E6417" s="2">
        <v>22543</v>
      </c>
      <c r="F6417" t="s">
        <v>22889</v>
      </c>
      <c r="G6417" t="s">
        <v>24121</v>
      </c>
      <c r="H6417" t="s">
        <v>20171</v>
      </c>
      <c r="I6417" t="s">
        <v>24124</v>
      </c>
      <c r="J6417" t="s">
        <v>17315</v>
      </c>
      <c r="K6417" t="s">
        <v>92</v>
      </c>
      <c r="L6417" t="s">
        <v>1179</v>
      </c>
      <c r="M6417">
        <v>5</v>
      </c>
      <c r="N6417" t="s">
        <v>3956</v>
      </c>
      <c r="O6417" t="s">
        <v>1739</v>
      </c>
    </row>
    <row r="6418" spans="1:15" x14ac:dyDescent="0.3">
      <c r="A6418" t="s">
        <v>18002</v>
      </c>
      <c r="B6418">
        <v>2021</v>
      </c>
      <c r="C6418" t="s">
        <v>18430</v>
      </c>
      <c r="D6418" t="s">
        <v>19</v>
      </c>
      <c r="E6418" s="2">
        <v>29577</v>
      </c>
      <c r="F6418">
        <v>99991</v>
      </c>
      <c r="G6418">
        <v>99991</v>
      </c>
      <c r="H6418" t="s">
        <v>20172</v>
      </c>
      <c r="I6418" t="s">
        <v>24124</v>
      </c>
      <c r="J6418" t="s">
        <v>17318</v>
      </c>
      <c r="K6418" t="s">
        <v>92</v>
      </c>
      <c r="L6418" t="s">
        <v>15</v>
      </c>
      <c r="O6418" t="s">
        <v>2491</v>
      </c>
    </row>
    <row r="6419" spans="1:15" x14ac:dyDescent="0.3">
      <c r="A6419" t="s">
        <v>18806</v>
      </c>
      <c r="B6419">
        <v>2024</v>
      </c>
      <c r="C6419" t="s">
        <v>20109</v>
      </c>
      <c r="D6419" t="s">
        <v>11</v>
      </c>
      <c r="E6419">
        <v>5</v>
      </c>
      <c r="F6419" t="s">
        <v>22890</v>
      </c>
      <c r="G6419" t="s">
        <v>22890</v>
      </c>
      <c r="H6419" t="s">
        <v>20172</v>
      </c>
      <c r="I6419" t="s">
        <v>25451</v>
      </c>
      <c r="J6419" t="s">
        <v>17320</v>
      </c>
      <c r="K6419" t="s">
        <v>15</v>
      </c>
      <c r="L6419" t="s">
        <v>15</v>
      </c>
      <c r="M6419">
        <v>4.8</v>
      </c>
      <c r="N6419" t="s">
        <v>1133</v>
      </c>
      <c r="O6419" t="s">
        <v>1134</v>
      </c>
    </row>
    <row r="6420" spans="1:15" x14ac:dyDescent="0.3">
      <c r="A6420" t="s">
        <v>17998</v>
      </c>
      <c r="B6420">
        <v>2018</v>
      </c>
      <c r="C6420" t="s">
        <v>18175</v>
      </c>
      <c r="D6420" t="s">
        <v>19</v>
      </c>
      <c r="E6420" s="2">
        <v>114091</v>
      </c>
      <c r="F6420">
        <v>17985</v>
      </c>
      <c r="G6420">
        <v>17985</v>
      </c>
      <c r="H6420" t="s">
        <v>20172</v>
      </c>
      <c r="I6420" t="s">
        <v>24124</v>
      </c>
      <c r="J6420" t="s">
        <v>17322</v>
      </c>
      <c r="K6420" t="s">
        <v>305</v>
      </c>
      <c r="L6420" t="s">
        <v>15</v>
      </c>
      <c r="M6420">
        <v>4.4000000000000004</v>
      </c>
      <c r="N6420" t="s">
        <v>1664</v>
      </c>
      <c r="O6420" t="s">
        <v>1665</v>
      </c>
    </row>
    <row r="6421" spans="1:15" x14ac:dyDescent="0.3">
      <c r="A6421" t="s">
        <v>18027</v>
      </c>
      <c r="B6421">
        <v>2024</v>
      </c>
      <c r="C6421" t="s">
        <v>18939</v>
      </c>
      <c r="D6421" t="s">
        <v>11</v>
      </c>
      <c r="E6421">
        <v>2</v>
      </c>
      <c r="F6421" t="s">
        <v>22891</v>
      </c>
      <c r="G6421" t="s">
        <v>22891</v>
      </c>
      <c r="H6421" t="s">
        <v>20171</v>
      </c>
      <c r="I6421" t="s">
        <v>25452</v>
      </c>
      <c r="J6421" t="s">
        <v>17324</v>
      </c>
      <c r="K6421" t="s">
        <v>15</v>
      </c>
      <c r="L6421" t="s">
        <v>15</v>
      </c>
      <c r="M6421">
        <v>4.5</v>
      </c>
      <c r="N6421" t="s">
        <v>2024</v>
      </c>
      <c r="O6421" t="s">
        <v>2025</v>
      </c>
    </row>
    <row r="6422" spans="1:15" x14ac:dyDescent="0.3">
      <c r="A6422" t="s">
        <v>17999</v>
      </c>
      <c r="B6422">
        <v>2023</v>
      </c>
      <c r="C6422" t="s">
        <v>18369</v>
      </c>
      <c r="D6422" t="s">
        <v>19</v>
      </c>
      <c r="E6422" s="2">
        <v>12141</v>
      </c>
      <c r="F6422" t="s">
        <v>22892</v>
      </c>
      <c r="G6422" t="s">
        <v>23414</v>
      </c>
      <c r="H6422" t="s">
        <v>20171</v>
      </c>
      <c r="I6422" t="s">
        <v>24124</v>
      </c>
      <c r="J6422" t="s">
        <v>17327</v>
      </c>
      <c r="K6422" t="s">
        <v>426</v>
      </c>
      <c r="L6422" t="s">
        <v>30</v>
      </c>
      <c r="M6422">
        <v>4.5</v>
      </c>
      <c r="N6422" t="s">
        <v>3871</v>
      </c>
      <c r="O6422" t="s">
        <v>3872</v>
      </c>
    </row>
    <row r="6423" spans="1:15" x14ac:dyDescent="0.3">
      <c r="A6423" t="s">
        <v>18002</v>
      </c>
      <c r="B6423">
        <v>2024</v>
      </c>
      <c r="C6423" t="s">
        <v>18483</v>
      </c>
      <c r="D6423" t="s">
        <v>11</v>
      </c>
      <c r="E6423">
        <v>3</v>
      </c>
      <c r="F6423">
        <v>29380</v>
      </c>
      <c r="G6423">
        <v>29380</v>
      </c>
      <c r="H6423" t="s">
        <v>20172</v>
      </c>
      <c r="I6423" t="s">
        <v>24124</v>
      </c>
      <c r="J6423" t="s">
        <v>17328</v>
      </c>
      <c r="K6423" t="s">
        <v>15</v>
      </c>
      <c r="L6423" t="s">
        <v>15</v>
      </c>
      <c r="M6423">
        <v>4.5999999999999996</v>
      </c>
      <c r="N6423" t="s">
        <v>2718</v>
      </c>
      <c r="O6423" t="s">
        <v>2719</v>
      </c>
    </row>
    <row r="6424" spans="1:15" x14ac:dyDescent="0.3">
      <c r="A6424" t="s">
        <v>18028</v>
      </c>
      <c r="B6424">
        <v>2017</v>
      </c>
      <c r="C6424" t="s">
        <v>19030</v>
      </c>
      <c r="D6424" t="s">
        <v>19</v>
      </c>
      <c r="E6424" s="2">
        <v>46726</v>
      </c>
      <c r="F6424">
        <v>23444</v>
      </c>
      <c r="G6424">
        <v>23444</v>
      </c>
      <c r="H6424" t="s">
        <v>20172</v>
      </c>
      <c r="I6424" t="s">
        <v>24124</v>
      </c>
      <c r="J6424" t="s">
        <v>1677</v>
      </c>
      <c r="K6424" t="s">
        <v>92</v>
      </c>
      <c r="L6424" t="s">
        <v>15</v>
      </c>
      <c r="M6424">
        <v>4.7</v>
      </c>
      <c r="N6424" t="s">
        <v>5276</v>
      </c>
      <c r="O6424" t="s">
        <v>1054</v>
      </c>
    </row>
    <row r="6425" spans="1:15" x14ac:dyDescent="0.3">
      <c r="A6425" t="s">
        <v>18001</v>
      </c>
      <c r="B6425">
        <v>2024</v>
      </c>
      <c r="C6425" t="s">
        <v>19294</v>
      </c>
      <c r="D6425" t="s">
        <v>11</v>
      </c>
      <c r="E6425">
        <v>7</v>
      </c>
      <c r="F6425" t="s">
        <v>22941</v>
      </c>
      <c r="G6425" s="1" t="s">
        <v>22941</v>
      </c>
      <c r="H6425" t="s">
        <v>20172</v>
      </c>
      <c r="I6425" t="s">
        <v>25453</v>
      </c>
      <c r="J6425" t="s">
        <v>17330</v>
      </c>
      <c r="K6425" t="s">
        <v>15</v>
      </c>
      <c r="L6425" t="s">
        <v>30</v>
      </c>
      <c r="M6425">
        <v>4.5999999999999996</v>
      </c>
      <c r="N6425" t="s">
        <v>441</v>
      </c>
      <c r="O6425" t="s">
        <v>442</v>
      </c>
    </row>
    <row r="6426" spans="1:15" x14ac:dyDescent="0.3">
      <c r="A6426" t="s">
        <v>17998</v>
      </c>
      <c r="B6426">
        <v>2016</v>
      </c>
      <c r="C6426" t="s">
        <v>18062</v>
      </c>
      <c r="D6426" t="s">
        <v>19</v>
      </c>
      <c r="E6426" s="2">
        <v>79390</v>
      </c>
      <c r="F6426">
        <v>14895</v>
      </c>
      <c r="G6426">
        <v>14895</v>
      </c>
      <c r="H6426" t="s">
        <v>20172</v>
      </c>
      <c r="I6426" t="s">
        <v>24124</v>
      </c>
      <c r="J6426" t="s">
        <v>17332</v>
      </c>
      <c r="K6426" t="s">
        <v>36</v>
      </c>
      <c r="L6426" t="s">
        <v>15</v>
      </c>
      <c r="O6426" t="s">
        <v>5138</v>
      </c>
    </row>
    <row r="6427" spans="1:15" x14ac:dyDescent="0.3">
      <c r="A6427" t="s">
        <v>17994</v>
      </c>
      <c r="B6427">
        <v>2024</v>
      </c>
      <c r="C6427" t="s">
        <v>19255</v>
      </c>
      <c r="D6427" t="s">
        <v>11</v>
      </c>
      <c r="F6427" t="s">
        <v>22893</v>
      </c>
      <c r="G6427" t="s">
        <v>22893</v>
      </c>
      <c r="H6427" t="s">
        <v>20171</v>
      </c>
      <c r="I6427" t="s">
        <v>25454</v>
      </c>
      <c r="J6427" t="s">
        <v>17334</v>
      </c>
      <c r="K6427" t="s">
        <v>15</v>
      </c>
      <c r="L6427" t="s">
        <v>30</v>
      </c>
      <c r="M6427">
        <v>4.9000000000000004</v>
      </c>
      <c r="N6427" t="s">
        <v>3773</v>
      </c>
      <c r="O6427" t="s">
        <v>2929</v>
      </c>
    </row>
    <row r="6428" spans="1:15" x14ac:dyDescent="0.3">
      <c r="A6428" t="s">
        <v>17989</v>
      </c>
      <c r="B6428">
        <v>2024</v>
      </c>
      <c r="C6428" t="s">
        <v>19841</v>
      </c>
      <c r="D6428" t="s">
        <v>11</v>
      </c>
      <c r="E6428">
        <v>4</v>
      </c>
      <c r="F6428" t="s">
        <v>20546</v>
      </c>
      <c r="G6428" t="s">
        <v>20546</v>
      </c>
      <c r="H6428" t="s">
        <v>20172</v>
      </c>
      <c r="I6428" t="s">
        <v>25455</v>
      </c>
      <c r="J6428" t="s">
        <v>17336</v>
      </c>
      <c r="K6428" t="s">
        <v>15</v>
      </c>
      <c r="L6428" t="s">
        <v>30</v>
      </c>
      <c r="M6428">
        <v>4.9000000000000004</v>
      </c>
      <c r="N6428" t="s">
        <v>565</v>
      </c>
      <c r="O6428" t="s">
        <v>566</v>
      </c>
    </row>
    <row r="6429" spans="1:15" x14ac:dyDescent="0.3">
      <c r="A6429" t="s">
        <v>18806</v>
      </c>
      <c r="B6429">
        <v>2021</v>
      </c>
      <c r="C6429" t="s">
        <v>20138</v>
      </c>
      <c r="D6429" t="s">
        <v>19</v>
      </c>
      <c r="E6429" s="2">
        <v>53710</v>
      </c>
      <c r="F6429">
        <v>29990</v>
      </c>
      <c r="G6429">
        <v>29990</v>
      </c>
      <c r="H6429" t="s">
        <v>20172</v>
      </c>
      <c r="I6429" t="s">
        <v>24124</v>
      </c>
      <c r="J6429" t="s">
        <v>17339</v>
      </c>
      <c r="K6429" t="s">
        <v>92</v>
      </c>
      <c r="L6429" t="s">
        <v>6273</v>
      </c>
      <c r="M6429">
        <v>4.5</v>
      </c>
      <c r="N6429" t="s">
        <v>781</v>
      </c>
      <c r="O6429" t="s">
        <v>782</v>
      </c>
    </row>
    <row r="6430" spans="1:15" x14ac:dyDescent="0.3">
      <c r="A6430" t="s">
        <v>17998</v>
      </c>
      <c r="B6430">
        <v>2024</v>
      </c>
      <c r="C6430" t="s">
        <v>18421</v>
      </c>
      <c r="D6430" t="s">
        <v>11</v>
      </c>
      <c r="E6430">
        <v>3</v>
      </c>
      <c r="F6430" t="s">
        <v>22894</v>
      </c>
      <c r="G6430" t="s">
        <v>22894</v>
      </c>
      <c r="H6430" t="s">
        <v>20171</v>
      </c>
      <c r="I6430" t="s">
        <v>25456</v>
      </c>
      <c r="J6430" t="s">
        <v>17341</v>
      </c>
      <c r="K6430" t="s">
        <v>15</v>
      </c>
      <c r="L6430" t="s">
        <v>15</v>
      </c>
      <c r="M6430">
        <v>4.8</v>
      </c>
      <c r="N6430" t="s">
        <v>2167</v>
      </c>
      <c r="O6430" t="s">
        <v>2168</v>
      </c>
    </row>
    <row r="6431" spans="1:15" x14ac:dyDescent="0.3">
      <c r="A6431" t="s">
        <v>18806</v>
      </c>
      <c r="B6431">
        <v>2024</v>
      </c>
      <c r="C6431" t="s">
        <v>20103</v>
      </c>
      <c r="D6431" t="s">
        <v>11</v>
      </c>
      <c r="E6431">
        <v>5</v>
      </c>
      <c r="F6431" t="s">
        <v>22895</v>
      </c>
      <c r="G6431" t="s">
        <v>22895</v>
      </c>
      <c r="H6431" t="s">
        <v>20172</v>
      </c>
      <c r="I6431" t="s">
        <v>25457</v>
      </c>
      <c r="J6431" t="s">
        <v>17343</v>
      </c>
      <c r="K6431" t="s">
        <v>15</v>
      </c>
      <c r="L6431" t="s">
        <v>15</v>
      </c>
      <c r="M6431">
        <v>4.8</v>
      </c>
      <c r="N6431" t="s">
        <v>1133</v>
      </c>
      <c r="O6431" t="s">
        <v>1134</v>
      </c>
    </row>
    <row r="6432" spans="1:15" x14ac:dyDescent="0.3">
      <c r="A6432" t="s">
        <v>18002</v>
      </c>
      <c r="B6432">
        <v>2014</v>
      </c>
      <c r="C6432" t="s">
        <v>20062</v>
      </c>
      <c r="D6432" t="s">
        <v>19</v>
      </c>
      <c r="E6432" s="2">
        <v>124273</v>
      </c>
      <c r="F6432" t="s">
        <v>22896</v>
      </c>
      <c r="G6432" t="s">
        <v>24122</v>
      </c>
      <c r="H6432" t="s">
        <v>20171</v>
      </c>
      <c r="I6432" t="s">
        <v>24124</v>
      </c>
      <c r="J6432" t="s">
        <v>17347</v>
      </c>
      <c r="K6432" t="s">
        <v>29</v>
      </c>
      <c r="L6432" t="s">
        <v>30</v>
      </c>
      <c r="M6432">
        <v>4.3</v>
      </c>
      <c r="N6432" t="s">
        <v>160</v>
      </c>
      <c r="O6432" t="s">
        <v>161</v>
      </c>
    </row>
    <row r="6433" spans="1:15" x14ac:dyDescent="0.3">
      <c r="A6433" t="s">
        <v>17994</v>
      </c>
      <c r="B6433">
        <v>2016</v>
      </c>
      <c r="C6433" t="s">
        <v>20063</v>
      </c>
      <c r="D6433" t="s">
        <v>19</v>
      </c>
      <c r="E6433" s="2">
        <v>101795</v>
      </c>
      <c r="F6433">
        <v>10995</v>
      </c>
      <c r="G6433">
        <v>10995</v>
      </c>
      <c r="H6433" t="s">
        <v>20172</v>
      </c>
      <c r="I6433" t="s">
        <v>24124</v>
      </c>
      <c r="J6433" t="s">
        <v>17350</v>
      </c>
      <c r="K6433" t="s">
        <v>389</v>
      </c>
      <c r="L6433" t="s">
        <v>15</v>
      </c>
      <c r="O6433" t="s">
        <v>3904</v>
      </c>
    </row>
    <row r="6434" spans="1:15" x14ac:dyDescent="0.3">
      <c r="A6434" t="s">
        <v>17994</v>
      </c>
      <c r="B6434">
        <v>2024</v>
      </c>
      <c r="C6434" t="s">
        <v>19320</v>
      </c>
      <c r="D6434" t="s">
        <v>11</v>
      </c>
      <c r="E6434">
        <v>5</v>
      </c>
      <c r="F6434" t="s">
        <v>20643</v>
      </c>
      <c r="G6434" t="s">
        <v>20643</v>
      </c>
      <c r="H6434" t="s">
        <v>20172</v>
      </c>
      <c r="I6434" t="s">
        <v>24639</v>
      </c>
      <c r="J6434" t="s">
        <v>17351</v>
      </c>
      <c r="K6434" t="s">
        <v>15</v>
      </c>
      <c r="L6434" t="s">
        <v>30</v>
      </c>
      <c r="M6434">
        <v>3.1</v>
      </c>
      <c r="N6434" t="s">
        <v>1536</v>
      </c>
      <c r="O6434" t="s">
        <v>1537</v>
      </c>
    </row>
    <row r="8417" spans="2:15" x14ac:dyDescent="0.3">
      <c r="B8417">
        <v>2023</v>
      </c>
      <c r="D8417" t="s">
        <v>11</v>
      </c>
      <c r="E8417">
        <v>10</v>
      </c>
      <c r="J8417" t="s">
        <v>15003</v>
      </c>
      <c r="K8417" t="s">
        <v>15</v>
      </c>
      <c r="L8417" t="s">
        <v>5784</v>
      </c>
      <c r="M8417">
        <v>4.4000000000000004</v>
      </c>
      <c r="N8417" t="s">
        <v>4956</v>
      </c>
      <c r="O8417" t="s">
        <v>4957</v>
      </c>
    </row>
    <row r="8418" spans="2:15" x14ac:dyDescent="0.3">
      <c r="B8418">
        <v>1987</v>
      </c>
      <c r="D8418" t="s">
        <v>19</v>
      </c>
      <c r="E8418" s="2">
        <v>107209</v>
      </c>
      <c r="F8418" s="1"/>
      <c r="G8418" s="1"/>
      <c r="H8418" s="1"/>
      <c r="I8418" s="1"/>
      <c r="J8418" t="s">
        <v>17354</v>
      </c>
      <c r="K8418" t="s">
        <v>146</v>
      </c>
      <c r="L8418" t="s">
        <v>17355</v>
      </c>
      <c r="M8418">
        <v>4.5</v>
      </c>
      <c r="N8418" t="s">
        <v>4199</v>
      </c>
      <c r="O8418" t="s">
        <v>698</v>
      </c>
    </row>
    <row r="8419" spans="2:15" x14ac:dyDescent="0.3">
      <c r="B8419">
        <v>2024</v>
      </c>
      <c r="D8419" t="s">
        <v>11</v>
      </c>
      <c r="E8419">
        <v>7</v>
      </c>
      <c r="J8419" t="s">
        <v>8283</v>
      </c>
      <c r="K8419" t="s">
        <v>15</v>
      </c>
      <c r="L8419" t="s">
        <v>15</v>
      </c>
      <c r="M8419">
        <v>4.5999999999999996</v>
      </c>
      <c r="N8419" t="s">
        <v>5691</v>
      </c>
      <c r="O8419" t="s">
        <v>2921</v>
      </c>
    </row>
    <row r="8420" spans="2:15" x14ac:dyDescent="0.3">
      <c r="B8420">
        <v>2024</v>
      </c>
      <c r="D8420" t="s">
        <v>11</v>
      </c>
      <c r="E8420">
        <v>10</v>
      </c>
      <c r="J8420" t="s">
        <v>17357</v>
      </c>
      <c r="K8420" t="s">
        <v>15</v>
      </c>
      <c r="L8420" t="s">
        <v>3914</v>
      </c>
      <c r="M8420">
        <v>4.3</v>
      </c>
      <c r="N8420" t="s">
        <v>1036</v>
      </c>
      <c r="O8420" t="s">
        <v>1037</v>
      </c>
    </row>
    <row r="8421" spans="2:15" x14ac:dyDescent="0.3">
      <c r="B8421">
        <v>2024</v>
      </c>
      <c r="D8421" t="s">
        <v>11</v>
      </c>
      <c r="E8421">
        <v>6</v>
      </c>
      <c r="J8421" t="s">
        <v>17360</v>
      </c>
      <c r="K8421" t="s">
        <v>15</v>
      </c>
      <c r="L8421" t="s">
        <v>15</v>
      </c>
      <c r="M8421">
        <v>4.4000000000000004</v>
      </c>
      <c r="N8421" t="s">
        <v>688</v>
      </c>
      <c r="O8421" t="s">
        <v>689</v>
      </c>
    </row>
    <row r="8422" spans="2:15" x14ac:dyDescent="0.3">
      <c r="B8422">
        <v>2019</v>
      </c>
      <c r="D8422" t="s">
        <v>19</v>
      </c>
      <c r="E8422" s="2">
        <v>81422</v>
      </c>
      <c r="F8422" s="1"/>
      <c r="G8422" s="1"/>
      <c r="H8422" s="1"/>
      <c r="I8422" s="1"/>
      <c r="J8422" t="s">
        <v>8220</v>
      </c>
      <c r="K8422" t="s">
        <v>29</v>
      </c>
      <c r="L8422" t="s">
        <v>15</v>
      </c>
      <c r="M8422">
        <v>4</v>
      </c>
      <c r="N8422" t="s">
        <v>421</v>
      </c>
      <c r="O8422" t="s">
        <v>3952</v>
      </c>
    </row>
    <row r="8423" spans="2:15" x14ac:dyDescent="0.3">
      <c r="B8423">
        <v>2018</v>
      </c>
      <c r="D8423" t="s">
        <v>19</v>
      </c>
      <c r="E8423" s="2">
        <v>78284</v>
      </c>
      <c r="F8423" s="1"/>
      <c r="G8423" s="1"/>
      <c r="H8423" s="1"/>
      <c r="I8423" s="1"/>
      <c r="J8423" t="s">
        <v>1113</v>
      </c>
      <c r="K8423" t="s">
        <v>22</v>
      </c>
      <c r="L8423" t="s">
        <v>15</v>
      </c>
      <c r="M8423">
        <v>4.0999999999999996</v>
      </c>
      <c r="N8423" t="s">
        <v>1114</v>
      </c>
      <c r="O8423" t="s">
        <v>1115</v>
      </c>
    </row>
    <row r="8424" spans="2:15" x14ac:dyDescent="0.3">
      <c r="B8424">
        <v>2021</v>
      </c>
      <c r="D8424" t="s">
        <v>19</v>
      </c>
      <c r="E8424" s="2">
        <v>63322</v>
      </c>
      <c r="F8424" s="1"/>
      <c r="G8424" s="1"/>
      <c r="H8424" s="1"/>
      <c r="I8424" s="1"/>
      <c r="J8424" t="s">
        <v>15607</v>
      </c>
      <c r="K8424" t="s">
        <v>291</v>
      </c>
      <c r="L8424" t="s">
        <v>15</v>
      </c>
      <c r="M8424">
        <v>4.7</v>
      </c>
      <c r="N8424" t="s">
        <v>1307</v>
      </c>
      <c r="O8424" t="s">
        <v>1308</v>
      </c>
    </row>
    <row r="8425" spans="2:15" x14ac:dyDescent="0.3">
      <c r="B8425">
        <v>1976</v>
      </c>
      <c r="D8425" t="s">
        <v>19</v>
      </c>
      <c r="E8425" s="2">
        <v>104848</v>
      </c>
      <c r="F8425" s="1"/>
      <c r="G8425" s="1"/>
      <c r="H8425" s="1"/>
      <c r="I8425" s="1"/>
      <c r="J8425" t="s">
        <v>3141</v>
      </c>
      <c r="K8425" t="s">
        <v>15</v>
      </c>
      <c r="L8425" t="s">
        <v>30</v>
      </c>
      <c r="M8425">
        <v>2.8</v>
      </c>
      <c r="N8425" t="s">
        <v>1549</v>
      </c>
      <c r="O8425" t="s">
        <v>1902</v>
      </c>
    </row>
    <row r="8426" spans="2:15" x14ac:dyDescent="0.3">
      <c r="B8426">
        <v>2018</v>
      </c>
      <c r="D8426" t="s">
        <v>19</v>
      </c>
      <c r="E8426" s="2">
        <v>37809</v>
      </c>
      <c r="F8426" s="1"/>
      <c r="G8426" s="1"/>
      <c r="H8426" s="1"/>
      <c r="I8426" s="1"/>
      <c r="J8426" t="s">
        <v>10146</v>
      </c>
      <c r="K8426" t="s">
        <v>29</v>
      </c>
      <c r="L8426" t="s">
        <v>30</v>
      </c>
      <c r="M8426">
        <v>4.3</v>
      </c>
      <c r="N8426" t="s">
        <v>662</v>
      </c>
      <c r="O8426" t="s">
        <v>663</v>
      </c>
    </row>
    <row r="8427" spans="2:15" x14ac:dyDescent="0.3">
      <c r="B8427">
        <v>2024</v>
      </c>
      <c r="D8427" t="s">
        <v>11</v>
      </c>
      <c r="E8427">
        <v>11</v>
      </c>
      <c r="F8427" s="1"/>
      <c r="G8427" s="1"/>
      <c r="H8427" s="1"/>
      <c r="I8427" s="1"/>
      <c r="J8427" t="s">
        <v>17362</v>
      </c>
      <c r="K8427" t="s">
        <v>15</v>
      </c>
      <c r="L8427" t="s">
        <v>15</v>
      </c>
      <c r="M8427">
        <v>4.7</v>
      </c>
      <c r="N8427" t="s">
        <v>945</v>
      </c>
      <c r="O8427" t="s">
        <v>946</v>
      </c>
    </row>
    <row r="8428" spans="2:15" x14ac:dyDescent="0.3">
      <c r="B8428">
        <v>2024</v>
      </c>
      <c r="D8428" t="s">
        <v>11</v>
      </c>
      <c r="E8428">
        <v>5</v>
      </c>
      <c r="J8428" t="s">
        <v>15914</v>
      </c>
      <c r="K8428" t="s">
        <v>15</v>
      </c>
      <c r="L8428" t="s">
        <v>15</v>
      </c>
      <c r="M8428">
        <v>4.5999999999999996</v>
      </c>
      <c r="N8428" t="s">
        <v>1045</v>
      </c>
      <c r="O8428" t="s">
        <v>1046</v>
      </c>
    </row>
    <row r="8429" spans="2:15" x14ac:dyDescent="0.3">
      <c r="B8429">
        <v>2018</v>
      </c>
      <c r="D8429" t="s">
        <v>19</v>
      </c>
      <c r="E8429" s="2">
        <v>95038</v>
      </c>
      <c r="J8429" t="s">
        <v>3496</v>
      </c>
      <c r="K8429" t="s">
        <v>22</v>
      </c>
      <c r="L8429" t="s">
        <v>3497</v>
      </c>
      <c r="M8429">
        <v>4.4000000000000004</v>
      </c>
      <c r="N8429" t="s">
        <v>3762</v>
      </c>
      <c r="O8429" t="s">
        <v>1075</v>
      </c>
    </row>
    <row r="8430" spans="2:15" x14ac:dyDescent="0.3">
      <c r="B8430">
        <v>2024</v>
      </c>
      <c r="D8430" t="s">
        <v>11</v>
      </c>
      <c r="E8430">
        <v>10</v>
      </c>
      <c r="J8430" t="s">
        <v>12120</v>
      </c>
      <c r="K8430" t="s">
        <v>15</v>
      </c>
      <c r="L8430" t="s">
        <v>15</v>
      </c>
      <c r="M8430">
        <v>4.5</v>
      </c>
      <c r="N8430" t="s">
        <v>495</v>
      </c>
      <c r="O8430" t="s">
        <v>496</v>
      </c>
    </row>
    <row r="8431" spans="2:15" x14ac:dyDescent="0.3">
      <c r="B8431">
        <v>2022</v>
      </c>
      <c r="D8431" t="s">
        <v>19</v>
      </c>
      <c r="E8431" s="2">
        <v>11475</v>
      </c>
      <c r="J8431" t="s">
        <v>12722</v>
      </c>
      <c r="K8431" t="s">
        <v>146</v>
      </c>
      <c r="L8431" t="s">
        <v>30</v>
      </c>
      <c r="M8431">
        <v>4.3</v>
      </c>
      <c r="N8431" t="s">
        <v>921</v>
      </c>
      <c r="O8431" t="s">
        <v>922</v>
      </c>
    </row>
    <row r="8432" spans="2:15" x14ac:dyDescent="0.3">
      <c r="B8432">
        <v>2024</v>
      </c>
      <c r="D8432" t="s">
        <v>11</v>
      </c>
      <c r="E8432">
        <v>12</v>
      </c>
      <c r="J8432" t="s">
        <v>7230</v>
      </c>
      <c r="K8432" t="s">
        <v>15</v>
      </c>
      <c r="L8432" t="s">
        <v>159</v>
      </c>
      <c r="M8432">
        <v>4.2</v>
      </c>
      <c r="N8432" t="s">
        <v>51</v>
      </c>
      <c r="O8432" t="s">
        <v>52</v>
      </c>
    </row>
    <row r="8433" spans="2:15" x14ac:dyDescent="0.3">
      <c r="B8433">
        <v>2024</v>
      </c>
      <c r="D8433" t="s">
        <v>11</v>
      </c>
      <c r="E8433">
        <v>10</v>
      </c>
      <c r="J8433" t="s">
        <v>11585</v>
      </c>
      <c r="K8433" t="s">
        <v>15</v>
      </c>
      <c r="L8433" t="s">
        <v>15</v>
      </c>
      <c r="M8433">
        <v>4.7</v>
      </c>
      <c r="N8433" t="s">
        <v>2343</v>
      </c>
      <c r="O8433" t="s">
        <v>2344</v>
      </c>
    </row>
    <row r="8434" spans="2:15" x14ac:dyDescent="0.3">
      <c r="B8434">
        <v>2011</v>
      </c>
      <c r="D8434" t="s">
        <v>19</v>
      </c>
      <c r="E8434" s="2">
        <v>81875</v>
      </c>
      <c r="J8434" t="s">
        <v>12818</v>
      </c>
      <c r="K8434" t="s">
        <v>69</v>
      </c>
      <c r="L8434" t="s">
        <v>15</v>
      </c>
      <c r="M8434">
        <v>5</v>
      </c>
      <c r="N8434" t="s">
        <v>713</v>
      </c>
      <c r="O8434" t="s">
        <v>714</v>
      </c>
    </row>
    <row r="8435" spans="2:15" x14ac:dyDescent="0.3">
      <c r="B8435">
        <v>2024</v>
      </c>
      <c r="D8435" t="s">
        <v>11</v>
      </c>
      <c r="E8435">
        <v>27</v>
      </c>
      <c r="J8435" t="s">
        <v>11388</v>
      </c>
      <c r="K8435" t="s">
        <v>15</v>
      </c>
      <c r="L8435" t="s">
        <v>30</v>
      </c>
      <c r="M8435">
        <v>4.2</v>
      </c>
      <c r="N8435" t="s">
        <v>2405</v>
      </c>
      <c r="O8435" t="s">
        <v>3020</v>
      </c>
    </row>
    <row r="8436" spans="2:15" x14ac:dyDescent="0.3">
      <c r="B8436">
        <v>2020</v>
      </c>
      <c r="D8436" t="s">
        <v>19</v>
      </c>
      <c r="E8436" s="2">
        <v>31634</v>
      </c>
      <c r="J8436" t="s">
        <v>17365</v>
      </c>
      <c r="K8436" t="s">
        <v>82</v>
      </c>
      <c r="L8436" t="s">
        <v>15</v>
      </c>
      <c r="M8436">
        <v>3.7</v>
      </c>
      <c r="N8436" t="s">
        <v>108</v>
      </c>
      <c r="O8436" t="s">
        <v>600</v>
      </c>
    </row>
    <row r="8437" spans="2:15" x14ac:dyDescent="0.3">
      <c r="B8437">
        <v>2021</v>
      </c>
      <c r="D8437" t="s">
        <v>19</v>
      </c>
      <c r="E8437" s="2">
        <v>64605</v>
      </c>
      <c r="F8437" s="1"/>
      <c r="G8437" s="1"/>
      <c r="H8437" s="1"/>
      <c r="I8437" s="1"/>
      <c r="J8437" t="s">
        <v>17367</v>
      </c>
      <c r="K8437" t="s">
        <v>426</v>
      </c>
      <c r="L8437" t="s">
        <v>15</v>
      </c>
      <c r="M8437">
        <v>4.9000000000000004</v>
      </c>
      <c r="N8437" t="s">
        <v>1470</v>
      </c>
      <c r="O8437" t="s">
        <v>1471</v>
      </c>
    </row>
    <row r="8438" spans="2:15" x14ac:dyDescent="0.3">
      <c r="B8438">
        <v>2022</v>
      </c>
      <c r="D8438" t="s">
        <v>19</v>
      </c>
      <c r="E8438" s="2">
        <v>25006</v>
      </c>
      <c r="F8438" s="1"/>
      <c r="G8438" s="1"/>
      <c r="H8438" s="1"/>
      <c r="I8438" s="1"/>
      <c r="J8438" t="s">
        <v>17370</v>
      </c>
      <c r="K8438" t="s">
        <v>92</v>
      </c>
      <c r="L8438" t="s">
        <v>15</v>
      </c>
      <c r="M8438">
        <v>4.7</v>
      </c>
      <c r="N8438" t="s">
        <v>4257</v>
      </c>
      <c r="O8438" t="s">
        <v>2780</v>
      </c>
    </row>
    <row r="8439" spans="2:15" x14ac:dyDescent="0.3">
      <c r="B8439">
        <v>2024</v>
      </c>
      <c r="D8439" t="s">
        <v>11</v>
      </c>
      <c r="E8439">
        <v>1</v>
      </c>
      <c r="J8439" t="s">
        <v>7500</v>
      </c>
      <c r="K8439" t="s">
        <v>15</v>
      </c>
      <c r="L8439" t="s">
        <v>30</v>
      </c>
      <c r="M8439">
        <v>4.5</v>
      </c>
      <c r="N8439" t="s">
        <v>3930</v>
      </c>
      <c r="O8439" t="s">
        <v>3931</v>
      </c>
    </row>
    <row r="8440" spans="2:15" x14ac:dyDescent="0.3">
      <c r="B8440">
        <v>2024</v>
      </c>
      <c r="D8440" t="s">
        <v>11</v>
      </c>
      <c r="E8440">
        <v>5</v>
      </c>
      <c r="J8440" t="s">
        <v>14655</v>
      </c>
      <c r="K8440" t="s">
        <v>15</v>
      </c>
      <c r="L8440" t="s">
        <v>30</v>
      </c>
      <c r="M8440">
        <v>4.5999999999999996</v>
      </c>
      <c r="N8440" t="s">
        <v>1160</v>
      </c>
      <c r="O8440" t="s">
        <v>1161</v>
      </c>
    </row>
    <row r="8441" spans="2:15" x14ac:dyDescent="0.3">
      <c r="B8441">
        <v>2019</v>
      </c>
      <c r="D8441" t="s">
        <v>19</v>
      </c>
      <c r="E8441" s="2">
        <v>42375</v>
      </c>
      <c r="F8441" s="1"/>
      <c r="G8441" s="1"/>
      <c r="H8441" s="1"/>
      <c r="I8441" s="1"/>
      <c r="J8441" t="s">
        <v>7088</v>
      </c>
      <c r="K8441" t="s">
        <v>246</v>
      </c>
      <c r="L8441" t="s">
        <v>30</v>
      </c>
    </row>
    <row r="8442" spans="2:15" x14ac:dyDescent="0.3">
      <c r="B8442">
        <v>2024</v>
      </c>
      <c r="D8442" t="s">
        <v>11</v>
      </c>
      <c r="E8442">
        <v>10</v>
      </c>
      <c r="J8442" t="s">
        <v>11283</v>
      </c>
      <c r="K8442" t="s">
        <v>15</v>
      </c>
      <c r="L8442" t="s">
        <v>30</v>
      </c>
      <c r="M8442">
        <v>4.5</v>
      </c>
      <c r="N8442" t="s">
        <v>3930</v>
      </c>
      <c r="O8442" t="s">
        <v>3931</v>
      </c>
    </row>
    <row r="8443" spans="2:15" x14ac:dyDescent="0.3">
      <c r="B8443">
        <v>2024</v>
      </c>
      <c r="D8443" t="s">
        <v>11</v>
      </c>
      <c r="E8443">
        <v>3</v>
      </c>
      <c r="F8443" s="1"/>
      <c r="G8443" s="1"/>
      <c r="H8443" s="1"/>
      <c r="I8443" s="1"/>
      <c r="J8443" t="s">
        <v>17371</v>
      </c>
      <c r="K8443" t="s">
        <v>15</v>
      </c>
      <c r="L8443" t="s">
        <v>30</v>
      </c>
      <c r="O8443" t="s">
        <v>1330</v>
      </c>
    </row>
    <row r="8444" spans="2:15" x14ac:dyDescent="0.3">
      <c r="B8444">
        <v>2022</v>
      </c>
      <c r="D8444" t="s">
        <v>19</v>
      </c>
      <c r="E8444" s="2">
        <v>40906</v>
      </c>
      <c r="J8444" t="s">
        <v>17375</v>
      </c>
      <c r="K8444" t="s">
        <v>146</v>
      </c>
      <c r="L8444" t="s">
        <v>15</v>
      </c>
      <c r="M8444">
        <v>4.9000000000000004</v>
      </c>
      <c r="N8444" t="s">
        <v>4045</v>
      </c>
      <c r="O8444" t="s">
        <v>1398</v>
      </c>
    </row>
    <row r="8445" spans="2:15" x14ac:dyDescent="0.3">
      <c r="B8445">
        <v>2024</v>
      </c>
      <c r="D8445" t="s">
        <v>11</v>
      </c>
      <c r="E8445">
        <v>3</v>
      </c>
      <c r="J8445" t="s">
        <v>17377</v>
      </c>
      <c r="K8445" t="s">
        <v>15</v>
      </c>
      <c r="L8445" t="s">
        <v>30</v>
      </c>
      <c r="M8445">
        <v>4.5</v>
      </c>
      <c r="N8445" t="s">
        <v>2024</v>
      </c>
      <c r="O8445" t="s">
        <v>2025</v>
      </c>
    </row>
    <row r="8446" spans="2:15" x14ac:dyDescent="0.3">
      <c r="B8446">
        <v>2024</v>
      </c>
      <c r="D8446" t="s">
        <v>11</v>
      </c>
      <c r="E8446">
        <v>0</v>
      </c>
      <c r="J8446" t="s">
        <v>16012</v>
      </c>
      <c r="K8446" t="s">
        <v>15</v>
      </c>
      <c r="L8446" t="s">
        <v>30</v>
      </c>
      <c r="M8446">
        <v>4.7</v>
      </c>
      <c r="N8446" t="s">
        <v>16</v>
      </c>
      <c r="O8446" t="s">
        <v>17</v>
      </c>
    </row>
    <row r="8447" spans="2:15" x14ac:dyDescent="0.3">
      <c r="B8447">
        <v>2024</v>
      </c>
      <c r="D8447" t="s">
        <v>11</v>
      </c>
      <c r="J8447" t="s">
        <v>8674</v>
      </c>
      <c r="K8447" t="s">
        <v>15</v>
      </c>
      <c r="L8447" t="s">
        <v>15</v>
      </c>
      <c r="M8447">
        <v>4.9000000000000004</v>
      </c>
      <c r="N8447" t="s">
        <v>3773</v>
      </c>
      <c r="O8447" t="s">
        <v>2929</v>
      </c>
    </row>
    <row r="8448" spans="2:15" x14ac:dyDescent="0.3">
      <c r="B8448">
        <v>2015</v>
      </c>
      <c r="D8448" t="s">
        <v>19</v>
      </c>
      <c r="E8448" s="2">
        <v>113039</v>
      </c>
      <c r="J8448" t="s">
        <v>17381</v>
      </c>
      <c r="K8448" t="s">
        <v>246</v>
      </c>
      <c r="L8448" t="s">
        <v>10142</v>
      </c>
      <c r="M8448">
        <v>4.4000000000000004</v>
      </c>
      <c r="N8448" t="s">
        <v>10710</v>
      </c>
      <c r="O8448" t="s">
        <v>10711</v>
      </c>
    </row>
    <row r="8449" spans="2:15" x14ac:dyDescent="0.3">
      <c r="B8449">
        <v>2023</v>
      </c>
      <c r="D8449" t="s">
        <v>19</v>
      </c>
      <c r="E8449" s="2">
        <v>8381</v>
      </c>
      <c r="J8449" t="s">
        <v>17384</v>
      </c>
      <c r="K8449" t="s">
        <v>426</v>
      </c>
      <c r="L8449" t="s">
        <v>859</v>
      </c>
      <c r="O8449" t="s">
        <v>2295</v>
      </c>
    </row>
    <row r="8450" spans="2:15" x14ac:dyDescent="0.3">
      <c r="B8450">
        <v>2023</v>
      </c>
      <c r="D8450" t="s">
        <v>19</v>
      </c>
      <c r="E8450" s="2">
        <v>10096</v>
      </c>
      <c r="J8450" t="s">
        <v>14648</v>
      </c>
      <c r="K8450" t="s">
        <v>44</v>
      </c>
      <c r="L8450" t="s">
        <v>30</v>
      </c>
      <c r="M8450">
        <v>4.7</v>
      </c>
      <c r="N8450" t="s">
        <v>6414</v>
      </c>
      <c r="O8450" t="s">
        <v>6415</v>
      </c>
    </row>
    <row r="8451" spans="2:15" x14ac:dyDescent="0.3">
      <c r="B8451">
        <v>2013</v>
      </c>
      <c r="D8451" t="s">
        <v>19</v>
      </c>
      <c r="E8451" s="2">
        <v>132815</v>
      </c>
      <c r="F8451" s="1"/>
      <c r="G8451" s="1"/>
      <c r="H8451" s="1"/>
      <c r="I8451" s="1"/>
      <c r="J8451" t="s">
        <v>5675</v>
      </c>
      <c r="K8451" t="s">
        <v>146</v>
      </c>
      <c r="L8451" t="s">
        <v>15</v>
      </c>
      <c r="M8451">
        <v>4.0999999999999996</v>
      </c>
      <c r="N8451" t="s">
        <v>345</v>
      </c>
      <c r="O8451" t="s">
        <v>346</v>
      </c>
    </row>
    <row r="8452" spans="2:15" x14ac:dyDescent="0.3">
      <c r="B8452">
        <v>2024</v>
      </c>
      <c r="D8452" t="s">
        <v>11</v>
      </c>
      <c r="E8452">
        <v>3</v>
      </c>
      <c r="J8452" t="s">
        <v>17387</v>
      </c>
      <c r="K8452" t="s">
        <v>15</v>
      </c>
      <c r="L8452" t="s">
        <v>15</v>
      </c>
      <c r="M8452">
        <v>4.0999999999999996</v>
      </c>
      <c r="N8452" t="s">
        <v>451</v>
      </c>
      <c r="O8452" t="s">
        <v>452</v>
      </c>
    </row>
    <row r="8453" spans="2:15" x14ac:dyDescent="0.3">
      <c r="B8453">
        <v>2017</v>
      </c>
      <c r="D8453" t="s">
        <v>19</v>
      </c>
      <c r="E8453" s="2">
        <v>19307</v>
      </c>
      <c r="F8453" s="1"/>
      <c r="G8453" s="1"/>
      <c r="H8453" s="1"/>
      <c r="I8453" s="1"/>
      <c r="J8453" t="s">
        <v>15592</v>
      </c>
      <c r="K8453" t="s">
        <v>82</v>
      </c>
      <c r="L8453" t="s">
        <v>30</v>
      </c>
      <c r="M8453">
        <v>4.2</v>
      </c>
      <c r="N8453" t="s">
        <v>2405</v>
      </c>
      <c r="O8453" t="s">
        <v>3020</v>
      </c>
    </row>
    <row r="8454" spans="2:15" x14ac:dyDescent="0.3">
      <c r="B8454">
        <v>2024</v>
      </c>
      <c r="D8454" t="s">
        <v>11</v>
      </c>
      <c r="E8454" s="2">
        <v>1603</v>
      </c>
      <c r="F8454" s="1"/>
      <c r="G8454" s="1"/>
      <c r="H8454" s="1"/>
      <c r="I8454" s="1"/>
      <c r="J8454" t="s">
        <v>17389</v>
      </c>
      <c r="K8454" t="s">
        <v>15</v>
      </c>
      <c r="L8454" t="s">
        <v>30</v>
      </c>
      <c r="M8454">
        <v>4.9000000000000004</v>
      </c>
      <c r="N8454" t="s">
        <v>2106</v>
      </c>
      <c r="O8454" t="s">
        <v>2107</v>
      </c>
    </row>
    <row r="8455" spans="2:15" x14ac:dyDescent="0.3">
      <c r="J8455" t="s">
        <v>15</v>
      </c>
      <c r="K8455" t="s">
        <v>15</v>
      </c>
      <c r="L8455" t="s">
        <v>15</v>
      </c>
    </row>
    <row r="8456" spans="2:15" x14ac:dyDescent="0.3">
      <c r="B8456">
        <v>2024</v>
      </c>
      <c r="D8456" t="s">
        <v>11</v>
      </c>
      <c r="E8456">
        <v>8</v>
      </c>
      <c r="F8456" s="1"/>
      <c r="G8456" s="1"/>
      <c r="H8456" s="1"/>
      <c r="I8456" s="1"/>
      <c r="J8456" t="s">
        <v>6166</v>
      </c>
      <c r="K8456" t="s">
        <v>15</v>
      </c>
      <c r="L8456" t="s">
        <v>30</v>
      </c>
      <c r="M8456">
        <v>4.4000000000000004</v>
      </c>
      <c r="N8456" t="s">
        <v>3971</v>
      </c>
      <c r="O8456" t="s">
        <v>731</v>
      </c>
    </row>
    <row r="8457" spans="2:15" x14ac:dyDescent="0.3">
      <c r="B8457">
        <v>2023</v>
      </c>
      <c r="D8457" t="s">
        <v>5278</v>
      </c>
      <c r="E8457" s="2">
        <v>4002</v>
      </c>
      <c r="J8457" t="s">
        <v>17393</v>
      </c>
      <c r="K8457" t="s">
        <v>146</v>
      </c>
      <c r="L8457" t="s">
        <v>17394</v>
      </c>
      <c r="M8457">
        <v>4.5999999999999996</v>
      </c>
      <c r="N8457" t="s">
        <v>7180</v>
      </c>
      <c r="O8457" t="s">
        <v>7181</v>
      </c>
    </row>
    <row r="8458" spans="2:15" x14ac:dyDescent="0.3">
      <c r="B8458">
        <v>2021</v>
      </c>
      <c r="D8458" t="s">
        <v>19</v>
      </c>
      <c r="E8458" s="2">
        <v>8435</v>
      </c>
      <c r="J8458" t="s">
        <v>17398</v>
      </c>
      <c r="K8458" t="s">
        <v>92</v>
      </c>
      <c r="L8458" t="s">
        <v>30</v>
      </c>
      <c r="O8458" t="s">
        <v>6924</v>
      </c>
    </row>
    <row r="8459" spans="2:15" x14ac:dyDescent="0.3">
      <c r="B8459">
        <v>2024</v>
      </c>
      <c r="D8459" t="s">
        <v>11</v>
      </c>
      <c r="E8459">
        <v>8</v>
      </c>
      <c r="F8459" s="1"/>
      <c r="G8459" s="1"/>
      <c r="H8459" s="1"/>
      <c r="I8459" s="1"/>
      <c r="J8459" t="s">
        <v>8025</v>
      </c>
      <c r="K8459" t="s">
        <v>15</v>
      </c>
      <c r="L8459" t="s">
        <v>15</v>
      </c>
      <c r="M8459">
        <v>4.5</v>
      </c>
      <c r="N8459" t="s">
        <v>781</v>
      </c>
      <c r="O8459" t="s">
        <v>782</v>
      </c>
    </row>
    <row r="8460" spans="2:15" x14ac:dyDescent="0.3">
      <c r="B8460">
        <v>2023</v>
      </c>
      <c r="D8460" t="s">
        <v>11</v>
      </c>
      <c r="E8460">
        <v>39</v>
      </c>
      <c r="J8460" t="s">
        <v>17400</v>
      </c>
      <c r="K8460" t="s">
        <v>15</v>
      </c>
      <c r="L8460" t="s">
        <v>30</v>
      </c>
      <c r="M8460">
        <v>4.4000000000000004</v>
      </c>
      <c r="N8460" t="s">
        <v>4237</v>
      </c>
      <c r="O8460" t="s">
        <v>4238</v>
      </c>
    </row>
    <row r="8461" spans="2:15" x14ac:dyDescent="0.3">
      <c r="B8461">
        <v>2021</v>
      </c>
      <c r="D8461" t="s">
        <v>1774</v>
      </c>
      <c r="E8461" s="2">
        <v>51062</v>
      </c>
      <c r="J8461" t="s">
        <v>5256</v>
      </c>
      <c r="K8461" t="s">
        <v>92</v>
      </c>
      <c r="L8461" t="s">
        <v>15</v>
      </c>
      <c r="M8461">
        <v>4.0999999999999996</v>
      </c>
      <c r="N8461" t="s">
        <v>114</v>
      </c>
      <c r="O8461" t="s">
        <v>115</v>
      </c>
    </row>
    <row r="8462" spans="2:15" x14ac:dyDescent="0.3">
      <c r="B8462">
        <v>2024</v>
      </c>
      <c r="D8462" t="s">
        <v>11</v>
      </c>
      <c r="E8462">
        <v>4</v>
      </c>
      <c r="J8462" t="s">
        <v>17402</v>
      </c>
      <c r="K8462" t="s">
        <v>15</v>
      </c>
      <c r="L8462" t="s">
        <v>3553</v>
      </c>
      <c r="M8462">
        <v>4.8</v>
      </c>
      <c r="N8462" t="s">
        <v>1415</v>
      </c>
      <c r="O8462" t="s">
        <v>1416</v>
      </c>
    </row>
    <row r="8463" spans="2:15" x14ac:dyDescent="0.3">
      <c r="B8463">
        <v>1992</v>
      </c>
      <c r="D8463" t="s">
        <v>19</v>
      </c>
      <c r="E8463" s="2">
        <v>41546</v>
      </c>
      <c r="F8463" s="1"/>
      <c r="G8463" s="1"/>
      <c r="H8463" s="1"/>
      <c r="I8463" s="1"/>
      <c r="J8463" t="s">
        <v>2876</v>
      </c>
      <c r="K8463" t="s">
        <v>69</v>
      </c>
      <c r="L8463" t="s">
        <v>2877</v>
      </c>
      <c r="M8463">
        <v>3.1</v>
      </c>
      <c r="N8463" t="s">
        <v>2550</v>
      </c>
      <c r="O8463" t="s">
        <v>2551</v>
      </c>
    </row>
    <row r="8464" spans="2:15" x14ac:dyDescent="0.3">
      <c r="B8464">
        <v>2021</v>
      </c>
      <c r="D8464" t="s">
        <v>19</v>
      </c>
      <c r="E8464" s="2">
        <v>25002</v>
      </c>
      <c r="F8464" s="1"/>
      <c r="G8464" s="1"/>
      <c r="H8464" s="1"/>
      <c r="I8464" s="1"/>
      <c r="J8464" t="s">
        <v>3280</v>
      </c>
      <c r="K8464" t="s">
        <v>92</v>
      </c>
      <c r="L8464" t="s">
        <v>15</v>
      </c>
      <c r="M8464">
        <v>4.5999999999999996</v>
      </c>
      <c r="N8464" t="s">
        <v>427</v>
      </c>
      <c r="O8464" t="s">
        <v>428</v>
      </c>
    </row>
    <row r="8465" spans="2:15" x14ac:dyDescent="0.3">
      <c r="B8465">
        <v>2007</v>
      </c>
      <c r="D8465" t="s">
        <v>19</v>
      </c>
      <c r="E8465" s="2">
        <v>48110</v>
      </c>
      <c r="F8465" s="1"/>
      <c r="G8465" s="1"/>
      <c r="H8465" s="1"/>
      <c r="I8465" s="1"/>
      <c r="J8465" t="s">
        <v>8668</v>
      </c>
      <c r="K8465" t="s">
        <v>82</v>
      </c>
      <c r="L8465" t="s">
        <v>30</v>
      </c>
      <c r="M8465">
        <v>4.3</v>
      </c>
      <c r="N8465" t="s">
        <v>266</v>
      </c>
      <c r="O8465" t="s">
        <v>267</v>
      </c>
    </row>
    <row r="8466" spans="2:15" x14ac:dyDescent="0.3">
      <c r="B8466">
        <v>2024</v>
      </c>
      <c r="D8466" t="s">
        <v>11</v>
      </c>
      <c r="E8466">
        <v>2</v>
      </c>
      <c r="F8466" s="1"/>
      <c r="G8466" s="1"/>
      <c r="H8466" s="1"/>
      <c r="I8466" s="1"/>
      <c r="J8466" t="s">
        <v>4056</v>
      </c>
      <c r="K8466" t="s">
        <v>15</v>
      </c>
      <c r="L8466" t="s">
        <v>15</v>
      </c>
      <c r="M8466">
        <v>4.8</v>
      </c>
      <c r="N8466" t="s">
        <v>4057</v>
      </c>
      <c r="O8466" t="s">
        <v>2617</v>
      </c>
    </row>
    <row r="8467" spans="2:15" x14ac:dyDescent="0.3">
      <c r="B8467">
        <v>2024</v>
      </c>
      <c r="D8467" t="s">
        <v>11</v>
      </c>
      <c r="E8467">
        <v>2</v>
      </c>
      <c r="J8467" t="s">
        <v>8332</v>
      </c>
      <c r="K8467" t="s">
        <v>15</v>
      </c>
      <c r="L8467" t="s">
        <v>30</v>
      </c>
      <c r="M8467">
        <v>4.5999999999999996</v>
      </c>
      <c r="N8467" t="s">
        <v>427</v>
      </c>
      <c r="O8467" t="s">
        <v>428</v>
      </c>
    </row>
    <row r="8468" spans="2:15" x14ac:dyDescent="0.3">
      <c r="B8468">
        <v>2018</v>
      </c>
      <c r="D8468" t="s">
        <v>19</v>
      </c>
      <c r="E8468" s="2">
        <v>10242</v>
      </c>
      <c r="J8468" t="s">
        <v>17406</v>
      </c>
      <c r="K8468" t="s">
        <v>92</v>
      </c>
      <c r="L8468" t="s">
        <v>15</v>
      </c>
      <c r="M8468">
        <v>4.5999999999999996</v>
      </c>
      <c r="N8468" t="s">
        <v>4306</v>
      </c>
      <c r="O8468" t="s">
        <v>4307</v>
      </c>
    </row>
    <row r="8469" spans="2:15" x14ac:dyDescent="0.3">
      <c r="B8469">
        <v>2025</v>
      </c>
      <c r="D8469" t="s">
        <v>11</v>
      </c>
      <c r="E8469">
        <v>10</v>
      </c>
      <c r="J8469" t="s">
        <v>17408</v>
      </c>
      <c r="K8469" t="s">
        <v>15</v>
      </c>
      <c r="L8469" t="s">
        <v>15</v>
      </c>
      <c r="M8469">
        <v>4.9000000000000004</v>
      </c>
      <c r="N8469" t="s">
        <v>3769</v>
      </c>
      <c r="O8469" t="s">
        <v>2462</v>
      </c>
    </row>
    <row r="8470" spans="2:15" x14ac:dyDescent="0.3">
      <c r="B8470">
        <v>2024</v>
      </c>
      <c r="D8470" t="s">
        <v>11</v>
      </c>
      <c r="E8470">
        <v>1</v>
      </c>
      <c r="J8470" t="s">
        <v>17410</v>
      </c>
      <c r="K8470" t="s">
        <v>15</v>
      </c>
      <c r="L8470" t="s">
        <v>3553</v>
      </c>
      <c r="M8470">
        <v>4.8</v>
      </c>
      <c r="N8470" t="s">
        <v>4971</v>
      </c>
      <c r="O8470" t="s">
        <v>4972</v>
      </c>
    </row>
    <row r="8471" spans="2:15" x14ac:dyDescent="0.3">
      <c r="B8471">
        <v>2024</v>
      </c>
      <c r="D8471" t="s">
        <v>11</v>
      </c>
      <c r="E8471">
        <v>7</v>
      </c>
      <c r="J8471" t="s">
        <v>17412</v>
      </c>
      <c r="K8471" t="s">
        <v>15</v>
      </c>
      <c r="L8471" t="s">
        <v>30</v>
      </c>
      <c r="M8471">
        <v>4.5999999999999996</v>
      </c>
      <c r="N8471" t="s">
        <v>441</v>
      </c>
      <c r="O8471" t="s">
        <v>442</v>
      </c>
    </row>
    <row r="8472" spans="2:15" x14ac:dyDescent="0.3">
      <c r="B8472">
        <v>2023</v>
      </c>
      <c r="D8472" t="s">
        <v>11</v>
      </c>
      <c r="E8472">
        <v>647</v>
      </c>
      <c r="J8472" t="s">
        <v>15805</v>
      </c>
      <c r="K8472" t="s">
        <v>15</v>
      </c>
      <c r="L8472" t="s">
        <v>3553</v>
      </c>
      <c r="M8472">
        <v>2.9</v>
      </c>
      <c r="N8472" t="s">
        <v>5638</v>
      </c>
      <c r="O8472" t="s">
        <v>5639</v>
      </c>
    </row>
    <row r="8473" spans="2:15" x14ac:dyDescent="0.3">
      <c r="B8473">
        <v>2019</v>
      </c>
      <c r="D8473" t="s">
        <v>19</v>
      </c>
      <c r="E8473" s="2">
        <v>68559</v>
      </c>
      <c r="J8473" t="s">
        <v>2008</v>
      </c>
      <c r="K8473" t="s">
        <v>62</v>
      </c>
      <c r="L8473" t="s">
        <v>15</v>
      </c>
      <c r="O8473" t="s">
        <v>2009</v>
      </c>
    </row>
    <row r="8474" spans="2:15" x14ac:dyDescent="0.3">
      <c r="B8474">
        <v>2024</v>
      </c>
      <c r="D8474" t="s">
        <v>11</v>
      </c>
      <c r="E8474">
        <v>5</v>
      </c>
      <c r="J8474" t="s">
        <v>17413</v>
      </c>
      <c r="K8474" t="s">
        <v>15</v>
      </c>
      <c r="L8474" t="s">
        <v>30</v>
      </c>
      <c r="M8474">
        <v>4.8</v>
      </c>
      <c r="N8474" t="s">
        <v>3312</v>
      </c>
      <c r="O8474" t="s">
        <v>3313</v>
      </c>
    </row>
    <row r="8475" spans="2:15" x14ac:dyDescent="0.3">
      <c r="B8475">
        <v>2024</v>
      </c>
      <c r="D8475" t="s">
        <v>11</v>
      </c>
      <c r="E8475">
        <v>0</v>
      </c>
      <c r="J8475" t="s">
        <v>13341</v>
      </c>
      <c r="K8475" t="s">
        <v>15</v>
      </c>
      <c r="L8475" t="s">
        <v>15</v>
      </c>
      <c r="M8475">
        <v>4.5</v>
      </c>
      <c r="N8475" t="s">
        <v>2024</v>
      </c>
      <c r="O8475" t="s">
        <v>2025</v>
      </c>
    </row>
    <row r="8476" spans="2:15" x14ac:dyDescent="0.3">
      <c r="B8476">
        <v>2013</v>
      </c>
      <c r="D8476" t="s">
        <v>19</v>
      </c>
      <c r="E8476" s="2">
        <v>99060</v>
      </c>
      <c r="F8476" s="1"/>
      <c r="G8476" s="1"/>
      <c r="H8476" s="1"/>
      <c r="I8476" s="1"/>
      <c r="J8476" t="s">
        <v>17416</v>
      </c>
      <c r="K8476" t="s">
        <v>246</v>
      </c>
      <c r="L8476" t="s">
        <v>15</v>
      </c>
      <c r="O8476" t="s">
        <v>510</v>
      </c>
    </row>
    <row r="8477" spans="2:15" x14ac:dyDescent="0.3">
      <c r="B8477">
        <v>2023</v>
      </c>
      <c r="D8477" t="s">
        <v>19</v>
      </c>
      <c r="E8477" s="2">
        <v>12645</v>
      </c>
      <c r="F8477" s="1"/>
      <c r="G8477" s="1"/>
      <c r="H8477" s="1"/>
      <c r="I8477" s="1"/>
      <c r="J8477" t="s">
        <v>3583</v>
      </c>
      <c r="K8477" t="s">
        <v>291</v>
      </c>
      <c r="L8477" t="s">
        <v>15</v>
      </c>
      <c r="M8477">
        <v>4.7</v>
      </c>
      <c r="N8477" t="s">
        <v>3584</v>
      </c>
      <c r="O8477" t="s">
        <v>3585</v>
      </c>
    </row>
    <row r="8478" spans="2:15" x14ac:dyDescent="0.3">
      <c r="B8478">
        <v>2024</v>
      </c>
      <c r="D8478" t="s">
        <v>11</v>
      </c>
      <c r="E8478" s="2">
        <v>1008</v>
      </c>
      <c r="J8478" t="s">
        <v>17418</v>
      </c>
      <c r="K8478" t="s">
        <v>15</v>
      </c>
      <c r="L8478" t="s">
        <v>15</v>
      </c>
      <c r="M8478">
        <v>4.7</v>
      </c>
      <c r="N8478" t="s">
        <v>2365</v>
      </c>
      <c r="O8478" t="s">
        <v>2366</v>
      </c>
    </row>
    <row r="8479" spans="2:15" x14ac:dyDescent="0.3">
      <c r="B8479">
        <v>2022</v>
      </c>
      <c r="D8479" t="s">
        <v>19</v>
      </c>
      <c r="E8479" s="2">
        <v>60507</v>
      </c>
      <c r="F8479" s="1"/>
      <c r="G8479" s="1"/>
      <c r="H8479" s="1"/>
      <c r="I8479" s="1"/>
      <c r="J8479" t="s">
        <v>17421</v>
      </c>
      <c r="K8479" t="s">
        <v>3663</v>
      </c>
      <c r="L8479" t="s">
        <v>4608</v>
      </c>
      <c r="M8479">
        <v>4.7</v>
      </c>
      <c r="N8479" t="s">
        <v>275</v>
      </c>
      <c r="O8479" t="s">
        <v>276</v>
      </c>
    </row>
    <row r="8480" spans="2:15" x14ac:dyDescent="0.3">
      <c r="B8480">
        <v>2023</v>
      </c>
      <c r="D8480" t="s">
        <v>19</v>
      </c>
      <c r="E8480" s="2">
        <v>19191</v>
      </c>
      <c r="F8480" s="1"/>
      <c r="G8480" s="1"/>
      <c r="H8480" s="1"/>
      <c r="I8480" s="1"/>
      <c r="J8480" t="s">
        <v>7576</v>
      </c>
      <c r="K8480" t="s">
        <v>426</v>
      </c>
      <c r="L8480" t="s">
        <v>30</v>
      </c>
      <c r="M8480">
        <v>4.5999999999999996</v>
      </c>
      <c r="N8480" t="s">
        <v>1865</v>
      </c>
      <c r="O8480" t="s">
        <v>1866</v>
      </c>
    </row>
    <row r="8481" spans="2:15" x14ac:dyDescent="0.3">
      <c r="B8481">
        <v>2020</v>
      </c>
      <c r="D8481" t="s">
        <v>19</v>
      </c>
      <c r="E8481" s="2">
        <v>20953</v>
      </c>
      <c r="F8481" s="1"/>
      <c r="G8481" s="1"/>
      <c r="H8481" s="1"/>
      <c r="I8481" s="1"/>
      <c r="J8481" t="s">
        <v>12952</v>
      </c>
      <c r="K8481" t="s">
        <v>305</v>
      </c>
      <c r="L8481" t="s">
        <v>12953</v>
      </c>
      <c r="O8481" t="s">
        <v>628</v>
      </c>
    </row>
    <row r="8482" spans="2:15" x14ac:dyDescent="0.3">
      <c r="B8482">
        <v>2012</v>
      </c>
      <c r="D8482" t="s">
        <v>19</v>
      </c>
      <c r="E8482" s="2">
        <v>114218</v>
      </c>
      <c r="F8482" s="1"/>
      <c r="G8482" s="1"/>
      <c r="H8482" s="1"/>
      <c r="I8482" s="1"/>
      <c r="J8482" t="s">
        <v>10873</v>
      </c>
      <c r="K8482" t="s">
        <v>389</v>
      </c>
      <c r="L8482" t="s">
        <v>15</v>
      </c>
      <c r="O8482" t="s">
        <v>7632</v>
      </c>
    </row>
    <row r="8483" spans="2:15" x14ac:dyDescent="0.3">
      <c r="B8483">
        <v>2024</v>
      </c>
      <c r="D8483" t="s">
        <v>11</v>
      </c>
      <c r="E8483">
        <v>14</v>
      </c>
      <c r="F8483" s="1"/>
      <c r="G8483" s="1"/>
      <c r="H8483" s="1"/>
      <c r="I8483" s="1"/>
      <c r="J8483" t="s">
        <v>14907</v>
      </c>
      <c r="K8483" t="s">
        <v>15</v>
      </c>
      <c r="L8483" t="s">
        <v>30</v>
      </c>
      <c r="M8483">
        <v>4.9000000000000004</v>
      </c>
      <c r="N8483" t="s">
        <v>515</v>
      </c>
      <c r="O8483" t="s">
        <v>516</v>
      </c>
    </row>
    <row r="8484" spans="2:15" x14ac:dyDescent="0.3">
      <c r="B8484">
        <v>2024</v>
      </c>
      <c r="D8484" t="s">
        <v>11</v>
      </c>
      <c r="E8484">
        <v>33</v>
      </c>
      <c r="F8484" s="1"/>
      <c r="G8484" s="1"/>
      <c r="H8484" s="1"/>
      <c r="I8484" s="1"/>
      <c r="J8484" t="s">
        <v>16154</v>
      </c>
      <c r="K8484" t="s">
        <v>15</v>
      </c>
      <c r="L8484" t="s">
        <v>15</v>
      </c>
      <c r="M8484">
        <v>4</v>
      </c>
      <c r="N8484" t="s">
        <v>421</v>
      </c>
      <c r="O8484" t="s">
        <v>3952</v>
      </c>
    </row>
    <row r="8485" spans="2:15" x14ac:dyDescent="0.3">
      <c r="B8485">
        <v>2015</v>
      </c>
      <c r="D8485" t="s">
        <v>19</v>
      </c>
      <c r="E8485" s="2">
        <v>170022</v>
      </c>
      <c r="J8485" t="s">
        <v>11965</v>
      </c>
      <c r="K8485" t="s">
        <v>92</v>
      </c>
      <c r="L8485" t="s">
        <v>15</v>
      </c>
      <c r="M8485">
        <v>4.2</v>
      </c>
      <c r="N8485" t="s">
        <v>3287</v>
      </c>
      <c r="O8485" t="s">
        <v>3288</v>
      </c>
    </row>
    <row r="8486" spans="2:15" x14ac:dyDescent="0.3">
      <c r="B8486">
        <v>2016</v>
      </c>
      <c r="D8486" t="s">
        <v>19</v>
      </c>
      <c r="E8486" s="2">
        <v>78000</v>
      </c>
      <c r="F8486" s="1"/>
      <c r="G8486" s="1"/>
      <c r="H8486" s="1"/>
      <c r="I8486" s="1"/>
      <c r="J8486" t="s">
        <v>8281</v>
      </c>
      <c r="K8486" t="s">
        <v>473</v>
      </c>
      <c r="L8486" t="s">
        <v>15</v>
      </c>
    </row>
    <row r="8487" spans="2:15" x14ac:dyDescent="0.3">
      <c r="B8487">
        <v>2017</v>
      </c>
      <c r="D8487" t="s">
        <v>19</v>
      </c>
      <c r="E8487" s="2">
        <v>83888</v>
      </c>
      <c r="J8487" t="s">
        <v>15694</v>
      </c>
      <c r="K8487" t="s">
        <v>62</v>
      </c>
      <c r="L8487" t="s">
        <v>30</v>
      </c>
      <c r="O8487" t="s">
        <v>7052</v>
      </c>
    </row>
    <row r="8488" spans="2:15" x14ac:dyDescent="0.3">
      <c r="B8488">
        <v>2024</v>
      </c>
      <c r="D8488" t="s">
        <v>19</v>
      </c>
      <c r="E8488">
        <v>200</v>
      </c>
      <c r="J8488" t="s">
        <v>13941</v>
      </c>
      <c r="K8488" t="s">
        <v>4123</v>
      </c>
      <c r="L8488" t="s">
        <v>15</v>
      </c>
      <c r="M8488">
        <v>2.8</v>
      </c>
      <c r="N8488" t="s">
        <v>182</v>
      </c>
      <c r="O8488" t="s">
        <v>183</v>
      </c>
    </row>
    <row r="8489" spans="2:15" x14ac:dyDescent="0.3">
      <c r="B8489">
        <v>2016</v>
      </c>
      <c r="D8489" t="s">
        <v>19</v>
      </c>
      <c r="E8489" s="2">
        <v>70533</v>
      </c>
      <c r="F8489" s="1"/>
      <c r="G8489" s="1"/>
      <c r="H8489" s="1"/>
      <c r="I8489" s="1"/>
      <c r="J8489" t="s">
        <v>3426</v>
      </c>
      <c r="K8489" t="s">
        <v>29</v>
      </c>
      <c r="L8489" t="s">
        <v>15</v>
      </c>
      <c r="O8489" t="s">
        <v>224</v>
      </c>
    </row>
    <row r="8490" spans="2:15" x14ac:dyDescent="0.3">
      <c r="B8490">
        <v>2024</v>
      </c>
      <c r="D8490" t="s">
        <v>11</v>
      </c>
      <c r="E8490">
        <v>2</v>
      </c>
      <c r="F8490" s="1"/>
      <c r="G8490" s="1"/>
      <c r="H8490" s="1"/>
      <c r="I8490" s="1"/>
      <c r="J8490" t="s">
        <v>17422</v>
      </c>
      <c r="K8490" t="s">
        <v>15</v>
      </c>
      <c r="L8490" t="s">
        <v>15</v>
      </c>
      <c r="M8490">
        <v>4.7</v>
      </c>
      <c r="N8490" t="s">
        <v>1307</v>
      </c>
      <c r="O8490" t="s">
        <v>1308</v>
      </c>
    </row>
    <row r="8491" spans="2:15" x14ac:dyDescent="0.3">
      <c r="B8491">
        <v>2016</v>
      </c>
      <c r="D8491" t="s">
        <v>19</v>
      </c>
      <c r="E8491" s="2">
        <v>111826</v>
      </c>
      <c r="F8491" s="1"/>
      <c r="G8491" s="1"/>
      <c r="H8491" s="1"/>
      <c r="I8491" s="1"/>
      <c r="J8491" t="s">
        <v>7025</v>
      </c>
      <c r="K8491" t="s">
        <v>200</v>
      </c>
      <c r="L8491" t="s">
        <v>15</v>
      </c>
      <c r="O8491" t="s">
        <v>2259</v>
      </c>
    </row>
    <row r="8492" spans="2:15" x14ac:dyDescent="0.3">
      <c r="B8492">
        <v>2024</v>
      </c>
      <c r="D8492" t="s">
        <v>11</v>
      </c>
      <c r="E8492">
        <v>9</v>
      </c>
      <c r="J8492" t="s">
        <v>15320</v>
      </c>
      <c r="K8492" t="s">
        <v>15</v>
      </c>
      <c r="L8492" t="s">
        <v>140</v>
      </c>
      <c r="M8492">
        <v>2.5</v>
      </c>
      <c r="N8492" t="s">
        <v>2115</v>
      </c>
      <c r="O8492" t="s">
        <v>2116</v>
      </c>
    </row>
    <row r="8493" spans="2:15" x14ac:dyDescent="0.3">
      <c r="B8493">
        <v>2024</v>
      </c>
      <c r="D8493" t="s">
        <v>11</v>
      </c>
      <c r="E8493">
        <v>9</v>
      </c>
      <c r="J8493" t="s">
        <v>17424</v>
      </c>
      <c r="K8493" t="s">
        <v>15</v>
      </c>
      <c r="L8493" t="s">
        <v>15</v>
      </c>
      <c r="M8493">
        <v>4.7</v>
      </c>
      <c r="N8493" t="s">
        <v>2343</v>
      </c>
      <c r="O8493" t="s">
        <v>2344</v>
      </c>
    </row>
    <row r="8494" spans="2:15" x14ac:dyDescent="0.3">
      <c r="B8494">
        <v>2024</v>
      </c>
      <c r="D8494" t="s">
        <v>11</v>
      </c>
      <c r="E8494">
        <v>10</v>
      </c>
      <c r="J8494" t="s">
        <v>5653</v>
      </c>
      <c r="K8494" t="s">
        <v>15</v>
      </c>
      <c r="L8494" t="s">
        <v>3038</v>
      </c>
      <c r="M8494">
        <v>4.5</v>
      </c>
      <c r="N8494" t="s">
        <v>495</v>
      </c>
      <c r="O8494" t="s">
        <v>496</v>
      </c>
    </row>
    <row r="8495" spans="2:15" x14ac:dyDescent="0.3">
      <c r="B8495">
        <v>2006</v>
      </c>
      <c r="D8495" t="s">
        <v>19</v>
      </c>
      <c r="E8495" s="2">
        <v>105059</v>
      </c>
      <c r="F8495" s="1"/>
      <c r="G8495" s="1"/>
      <c r="H8495" s="1"/>
      <c r="I8495" s="1"/>
      <c r="J8495" t="s">
        <v>1517</v>
      </c>
      <c r="K8495" t="s">
        <v>1324</v>
      </c>
      <c r="L8495" t="s">
        <v>15</v>
      </c>
      <c r="O8495" t="s">
        <v>1157</v>
      </c>
    </row>
    <row r="8496" spans="2:15" x14ac:dyDescent="0.3">
      <c r="B8496">
        <v>2020</v>
      </c>
      <c r="D8496" t="s">
        <v>19</v>
      </c>
      <c r="E8496" s="2">
        <v>38544</v>
      </c>
      <c r="F8496" s="1"/>
      <c r="G8496" s="1"/>
      <c r="H8496" s="1"/>
      <c r="I8496" s="1"/>
      <c r="J8496" t="s">
        <v>9644</v>
      </c>
      <c r="K8496" t="s">
        <v>92</v>
      </c>
      <c r="L8496" t="s">
        <v>15</v>
      </c>
      <c r="M8496">
        <v>4.4000000000000004</v>
      </c>
      <c r="N8496" t="s">
        <v>4103</v>
      </c>
      <c r="O8496" t="s">
        <v>4104</v>
      </c>
    </row>
    <row r="8497" spans="2:15" x14ac:dyDescent="0.3">
      <c r="B8497">
        <v>2017</v>
      </c>
      <c r="D8497" t="s">
        <v>19</v>
      </c>
      <c r="E8497" s="2">
        <v>81141</v>
      </c>
      <c r="F8497" s="1"/>
      <c r="G8497" s="1"/>
      <c r="H8497" s="1"/>
      <c r="I8497" s="1"/>
      <c r="J8497" t="s">
        <v>1010</v>
      </c>
      <c r="K8497" t="s">
        <v>291</v>
      </c>
      <c r="L8497" t="s">
        <v>15</v>
      </c>
      <c r="O8497" t="s">
        <v>247</v>
      </c>
    </row>
    <row r="8498" spans="2:15" x14ac:dyDescent="0.3">
      <c r="B8498">
        <v>2023</v>
      </c>
      <c r="D8498" t="s">
        <v>19</v>
      </c>
      <c r="E8498" s="2">
        <v>18593</v>
      </c>
      <c r="J8498" t="s">
        <v>4993</v>
      </c>
      <c r="K8498" t="s">
        <v>426</v>
      </c>
      <c r="L8498" t="s">
        <v>30</v>
      </c>
      <c r="M8498">
        <v>3.9</v>
      </c>
      <c r="N8498" t="s">
        <v>1294</v>
      </c>
      <c r="O8498" t="s">
        <v>1295</v>
      </c>
    </row>
    <row r="8499" spans="2:15" x14ac:dyDescent="0.3">
      <c r="J8499" t="s">
        <v>15</v>
      </c>
      <c r="K8499" t="s">
        <v>15</v>
      </c>
      <c r="L8499" t="s">
        <v>15</v>
      </c>
    </row>
    <row r="8500" spans="2:15" x14ac:dyDescent="0.3">
      <c r="B8500">
        <v>2021</v>
      </c>
      <c r="D8500" t="s">
        <v>19</v>
      </c>
      <c r="E8500" s="2">
        <v>30765</v>
      </c>
      <c r="J8500" t="s">
        <v>17428</v>
      </c>
      <c r="K8500" t="s">
        <v>291</v>
      </c>
      <c r="L8500" t="s">
        <v>15</v>
      </c>
      <c r="M8500">
        <v>4.5</v>
      </c>
      <c r="N8500" t="s">
        <v>474</v>
      </c>
      <c r="O8500" t="s">
        <v>475</v>
      </c>
    </row>
    <row r="8501" spans="2:15" x14ac:dyDescent="0.3">
      <c r="B8501">
        <v>2022</v>
      </c>
      <c r="D8501" t="s">
        <v>19</v>
      </c>
      <c r="E8501" s="2">
        <v>54288</v>
      </c>
      <c r="J8501" t="s">
        <v>17430</v>
      </c>
      <c r="K8501" t="s">
        <v>426</v>
      </c>
      <c r="L8501" t="s">
        <v>15</v>
      </c>
      <c r="M8501">
        <v>4.2</v>
      </c>
      <c r="N8501" t="s">
        <v>23</v>
      </c>
      <c r="O8501" t="s">
        <v>24</v>
      </c>
    </row>
    <row r="8502" spans="2:15" x14ac:dyDescent="0.3">
      <c r="B8502">
        <v>2024</v>
      </c>
      <c r="D8502" t="s">
        <v>11</v>
      </c>
      <c r="E8502">
        <v>5</v>
      </c>
      <c r="J8502" t="s">
        <v>7920</v>
      </c>
      <c r="K8502" t="s">
        <v>15</v>
      </c>
      <c r="L8502" t="s">
        <v>4416</v>
      </c>
      <c r="M8502">
        <v>4.5</v>
      </c>
      <c r="N8502" t="s">
        <v>2421</v>
      </c>
      <c r="O8502" t="s">
        <v>2422</v>
      </c>
    </row>
    <row r="8503" spans="2:15" x14ac:dyDescent="0.3">
      <c r="B8503">
        <v>2023</v>
      </c>
      <c r="D8503" t="s">
        <v>11</v>
      </c>
      <c r="E8503">
        <v>6</v>
      </c>
      <c r="J8503" t="s">
        <v>17432</v>
      </c>
      <c r="K8503" t="s">
        <v>15</v>
      </c>
      <c r="L8503" t="s">
        <v>140</v>
      </c>
      <c r="M8503">
        <v>4.5999999999999996</v>
      </c>
      <c r="N8503" t="s">
        <v>10319</v>
      </c>
      <c r="O8503" t="s">
        <v>10320</v>
      </c>
    </row>
    <row r="8504" spans="2:15" x14ac:dyDescent="0.3">
      <c r="B8504">
        <v>2024</v>
      </c>
      <c r="D8504" t="s">
        <v>11</v>
      </c>
      <c r="J8504" t="s">
        <v>13299</v>
      </c>
      <c r="K8504" t="s">
        <v>15</v>
      </c>
      <c r="L8504" t="s">
        <v>15</v>
      </c>
      <c r="M8504">
        <v>4.9000000000000004</v>
      </c>
      <c r="N8504" t="s">
        <v>3773</v>
      </c>
      <c r="O8504" t="s">
        <v>2929</v>
      </c>
    </row>
    <row r="8505" spans="2:15" x14ac:dyDescent="0.3">
      <c r="B8505">
        <v>2021</v>
      </c>
      <c r="D8505" t="s">
        <v>19</v>
      </c>
      <c r="E8505" s="2">
        <v>28883</v>
      </c>
      <c r="J8505" t="s">
        <v>17435</v>
      </c>
      <c r="K8505" t="s">
        <v>22</v>
      </c>
      <c r="L8505" t="s">
        <v>15</v>
      </c>
      <c r="M8505">
        <v>4.3</v>
      </c>
      <c r="N8505" t="s">
        <v>5451</v>
      </c>
      <c r="O8505" t="s">
        <v>5452</v>
      </c>
    </row>
    <row r="8506" spans="2:15" x14ac:dyDescent="0.3">
      <c r="B8506">
        <v>2016</v>
      </c>
      <c r="D8506" t="s">
        <v>19</v>
      </c>
      <c r="E8506" s="2">
        <v>106973</v>
      </c>
      <c r="J8506" t="s">
        <v>16800</v>
      </c>
      <c r="K8506" t="s">
        <v>624</v>
      </c>
      <c r="L8506" t="s">
        <v>140</v>
      </c>
      <c r="M8506">
        <v>4.9000000000000004</v>
      </c>
      <c r="N8506" t="s">
        <v>3672</v>
      </c>
      <c r="O8506" t="s">
        <v>371</v>
      </c>
    </row>
    <row r="8507" spans="2:15" x14ac:dyDescent="0.3">
      <c r="B8507">
        <v>2019</v>
      </c>
      <c r="D8507" t="s">
        <v>19</v>
      </c>
      <c r="E8507" s="2">
        <v>33922</v>
      </c>
      <c r="J8507" t="s">
        <v>16253</v>
      </c>
      <c r="K8507" t="s">
        <v>69</v>
      </c>
      <c r="L8507" t="s">
        <v>30</v>
      </c>
      <c r="M8507">
        <v>4.5999999999999996</v>
      </c>
      <c r="N8507" t="s">
        <v>153</v>
      </c>
      <c r="O8507" t="s">
        <v>154</v>
      </c>
    </row>
    <row r="8508" spans="2:15" x14ac:dyDescent="0.3">
      <c r="B8508">
        <v>2021</v>
      </c>
      <c r="D8508" t="s">
        <v>19</v>
      </c>
      <c r="E8508" s="2">
        <v>35726</v>
      </c>
      <c r="F8508" s="1"/>
      <c r="G8508" s="1"/>
      <c r="H8508" s="1"/>
      <c r="I8508" s="1"/>
      <c r="J8508" t="s">
        <v>15134</v>
      </c>
      <c r="K8508" t="s">
        <v>529</v>
      </c>
      <c r="L8508" t="s">
        <v>15</v>
      </c>
      <c r="O8508" t="s">
        <v>1683</v>
      </c>
    </row>
    <row r="8509" spans="2:15" x14ac:dyDescent="0.3">
      <c r="B8509">
        <v>1998</v>
      </c>
      <c r="D8509" t="s">
        <v>19</v>
      </c>
      <c r="E8509" s="2">
        <v>134900</v>
      </c>
      <c r="F8509" s="1"/>
      <c r="G8509" s="1"/>
      <c r="H8509" s="1"/>
      <c r="I8509" s="1"/>
      <c r="J8509" t="s">
        <v>7952</v>
      </c>
      <c r="K8509" t="s">
        <v>88</v>
      </c>
      <c r="L8509" t="s">
        <v>7953</v>
      </c>
      <c r="M8509">
        <v>4.0999999999999996</v>
      </c>
      <c r="N8509" t="s">
        <v>228</v>
      </c>
      <c r="O8509" t="s">
        <v>229</v>
      </c>
    </row>
    <row r="8510" spans="2:15" x14ac:dyDescent="0.3">
      <c r="B8510">
        <v>2017</v>
      </c>
      <c r="D8510" t="s">
        <v>19</v>
      </c>
      <c r="E8510" s="2">
        <v>106400</v>
      </c>
      <c r="F8510" s="1"/>
      <c r="G8510" s="1"/>
      <c r="H8510" s="1"/>
      <c r="I8510" s="1"/>
      <c r="J8510" t="s">
        <v>17437</v>
      </c>
      <c r="K8510" t="s">
        <v>320</v>
      </c>
      <c r="L8510" t="s">
        <v>15</v>
      </c>
      <c r="M8510">
        <v>4.7</v>
      </c>
      <c r="N8510" t="s">
        <v>4981</v>
      </c>
      <c r="O8510" t="s">
        <v>335</v>
      </c>
    </row>
    <row r="8511" spans="2:15" x14ac:dyDescent="0.3">
      <c r="B8511">
        <v>2024</v>
      </c>
      <c r="D8511" t="s">
        <v>11</v>
      </c>
      <c r="E8511">
        <v>11</v>
      </c>
      <c r="J8511" t="s">
        <v>17439</v>
      </c>
      <c r="K8511" t="s">
        <v>15</v>
      </c>
      <c r="L8511" t="s">
        <v>30</v>
      </c>
      <c r="M8511">
        <v>4.2</v>
      </c>
      <c r="N8511" t="s">
        <v>2405</v>
      </c>
      <c r="O8511" t="s">
        <v>3020</v>
      </c>
    </row>
    <row r="8512" spans="2:15" x14ac:dyDescent="0.3">
      <c r="B8512">
        <v>2020</v>
      </c>
      <c r="D8512" t="s">
        <v>19</v>
      </c>
      <c r="E8512" s="2">
        <v>42900</v>
      </c>
      <c r="J8512" t="s">
        <v>10853</v>
      </c>
      <c r="K8512" t="s">
        <v>320</v>
      </c>
      <c r="L8512" t="s">
        <v>30</v>
      </c>
      <c r="M8512">
        <v>3.1</v>
      </c>
      <c r="N8512" t="s">
        <v>1536</v>
      </c>
      <c r="O8512" t="s">
        <v>1537</v>
      </c>
    </row>
    <row r="8513" spans="2:15" x14ac:dyDescent="0.3">
      <c r="B8513">
        <v>2002</v>
      </c>
      <c r="D8513" t="s">
        <v>19</v>
      </c>
      <c r="E8513" s="2">
        <v>122839</v>
      </c>
      <c r="J8513" t="s">
        <v>1570</v>
      </c>
      <c r="K8513" t="s">
        <v>246</v>
      </c>
      <c r="L8513" t="s">
        <v>306</v>
      </c>
      <c r="M8513">
        <v>4.4000000000000004</v>
      </c>
      <c r="N8513" t="s">
        <v>1571</v>
      </c>
      <c r="O8513" t="s">
        <v>1572</v>
      </c>
    </row>
    <row r="8514" spans="2:15" x14ac:dyDescent="0.3">
      <c r="B8514">
        <v>2021</v>
      </c>
      <c r="D8514" t="s">
        <v>19</v>
      </c>
      <c r="E8514" s="2">
        <v>35147</v>
      </c>
      <c r="F8514" s="1"/>
      <c r="G8514" s="1"/>
      <c r="H8514" s="1"/>
      <c r="I8514" s="1"/>
      <c r="J8514" t="s">
        <v>15356</v>
      </c>
      <c r="K8514" t="s">
        <v>254</v>
      </c>
      <c r="L8514" t="s">
        <v>15</v>
      </c>
      <c r="M8514">
        <v>4.4000000000000004</v>
      </c>
      <c r="N8514" t="s">
        <v>860</v>
      </c>
      <c r="O8514" t="s">
        <v>861</v>
      </c>
    </row>
    <row r="8515" spans="2:15" x14ac:dyDescent="0.3">
      <c r="B8515">
        <v>2007</v>
      </c>
      <c r="D8515" t="s">
        <v>19</v>
      </c>
      <c r="E8515" s="2">
        <v>28083</v>
      </c>
      <c r="F8515" s="1"/>
      <c r="G8515" s="1"/>
      <c r="H8515" s="1"/>
      <c r="I8515" s="1"/>
      <c r="J8515" t="s">
        <v>17443</v>
      </c>
      <c r="K8515" t="s">
        <v>82</v>
      </c>
      <c r="L8515" t="s">
        <v>15</v>
      </c>
      <c r="M8515">
        <v>4.2</v>
      </c>
      <c r="N8515" t="s">
        <v>1080</v>
      </c>
      <c r="O8515" t="s">
        <v>1081</v>
      </c>
    </row>
    <row r="8516" spans="2:15" x14ac:dyDescent="0.3">
      <c r="B8516">
        <v>2007</v>
      </c>
      <c r="D8516" t="s">
        <v>19</v>
      </c>
      <c r="E8516" s="2">
        <v>123000</v>
      </c>
      <c r="F8516" s="1"/>
      <c r="G8516" s="1"/>
      <c r="H8516" s="1"/>
      <c r="I8516" s="1"/>
      <c r="J8516" t="s">
        <v>10564</v>
      </c>
      <c r="K8516" t="s">
        <v>200</v>
      </c>
      <c r="L8516" t="s">
        <v>15</v>
      </c>
    </row>
    <row r="8517" spans="2:15" x14ac:dyDescent="0.3">
      <c r="B8517">
        <v>2023</v>
      </c>
      <c r="D8517" t="s">
        <v>11</v>
      </c>
      <c r="E8517">
        <v>0</v>
      </c>
      <c r="J8517" t="s">
        <v>17444</v>
      </c>
      <c r="K8517" t="s">
        <v>15</v>
      </c>
      <c r="L8517" t="s">
        <v>30</v>
      </c>
      <c r="M8517">
        <v>4.5999999999999996</v>
      </c>
      <c r="N8517" t="s">
        <v>3677</v>
      </c>
      <c r="O8517" t="s">
        <v>3678</v>
      </c>
    </row>
    <row r="8518" spans="2:15" x14ac:dyDescent="0.3">
      <c r="B8518">
        <v>2024</v>
      </c>
      <c r="D8518" t="s">
        <v>11</v>
      </c>
      <c r="E8518">
        <v>3</v>
      </c>
      <c r="F8518" s="1"/>
      <c r="G8518" s="1"/>
      <c r="H8518" s="1"/>
      <c r="I8518" s="1"/>
      <c r="J8518" t="s">
        <v>17445</v>
      </c>
      <c r="K8518" t="s">
        <v>15</v>
      </c>
      <c r="L8518" t="s">
        <v>15</v>
      </c>
      <c r="M8518">
        <v>4.3</v>
      </c>
      <c r="N8518" t="s">
        <v>5451</v>
      </c>
      <c r="O8518" t="s">
        <v>5452</v>
      </c>
    </row>
    <row r="8519" spans="2:15" x14ac:dyDescent="0.3">
      <c r="B8519">
        <v>2024</v>
      </c>
      <c r="D8519" t="s">
        <v>11</v>
      </c>
      <c r="E8519">
        <v>15</v>
      </c>
      <c r="J8519" t="s">
        <v>17447</v>
      </c>
      <c r="K8519" t="s">
        <v>15</v>
      </c>
      <c r="L8519" t="s">
        <v>15</v>
      </c>
      <c r="M8519">
        <v>4.7</v>
      </c>
      <c r="N8519" t="s">
        <v>4686</v>
      </c>
      <c r="O8519" t="s">
        <v>4687</v>
      </c>
    </row>
    <row r="8520" spans="2:15" x14ac:dyDescent="0.3">
      <c r="B8520">
        <v>2022</v>
      </c>
      <c r="D8520" t="s">
        <v>19</v>
      </c>
      <c r="E8520" s="2">
        <v>24248</v>
      </c>
      <c r="F8520" s="1"/>
      <c r="G8520" s="1"/>
      <c r="H8520" s="1"/>
      <c r="I8520" s="1"/>
      <c r="J8520" t="s">
        <v>17450</v>
      </c>
      <c r="K8520" t="s">
        <v>82</v>
      </c>
      <c r="L8520" t="s">
        <v>15</v>
      </c>
      <c r="M8520">
        <v>4.8</v>
      </c>
      <c r="N8520" t="s">
        <v>4971</v>
      </c>
      <c r="O8520" t="s">
        <v>4972</v>
      </c>
    </row>
    <row r="8521" spans="2:15" x14ac:dyDescent="0.3">
      <c r="B8521">
        <v>2019</v>
      </c>
      <c r="D8521" t="s">
        <v>19</v>
      </c>
      <c r="E8521" s="2">
        <v>3826</v>
      </c>
      <c r="F8521" s="1"/>
      <c r="G8521" s="1"/>
      <c r="H8521" s="1"/>
      <c r="I8521" s="1"/>
      <c r="J8521" t="s">
        <v>6497</v>
      </c>
      <c r="K8521" t="s">
        <v>320</v>
      </c>
      <c r="L8521" t="s">
        <v>15</v>
      </c>
      <c r="O8521" t="s">
        <v>724</v>
      </c>
    </row>
    <row r="8522" spans="2:15" x14ac:dyDescent="0.3">
      <c r="B8522">
        <v>2016</v>
      </c>
      <c r="D8522" t="s">
        <v>19</v>
      </c>
      <c r="E8522" s="2">
        <v>43892</v>
      </c>
      <c r="F8522" s="1"/>
      <c r="G8522" s="1"/>
      <c r="H8522" s="1"/>
      <c r="I8522" s="1"/>
      <c r="J8522" t="s">
        <v>3234</v>
      </c>
      <c r="K8522" t="s">
        <v>305</v>
      </c>
      <c r="L8522" t="s">
        <v>3048</v>
      </c>
      <c r="M8522">
        <v>2.7</v>
      </c>
      <c r="N8522" t="s">
        <v>375</v>
      </c>
      <c r="O8522" t="s">
        <v>376</v>
      </c>
    </row>
    <row r="8523" spans="2:15" x14ac:dyDescent="0.3">
      <c r="B8523">
        <v>2024</v>
      </c>
      <c r="D8523" t="s">
        <v>11</v>
      </c>
      <c r="E8523">
        <v>5</v>
      </c>
      <c r="J8523" t="s">
        <v>17451</v>
      </c>
      <c r="K8523" t="s">
        <v>15</v>
      </c>
      <c r="L8523" t="s">
        <v>15</v>
      </c>
      <c r="M8523">
        <v>4.9000000000000004</v>
      </c>
      <c r="N8523" t="s">
        <v>1371</v>
      </c>
      <c r="O8523" t="s">
        <v>3681</v>
      </c>
    </row>
    <row r="8524" spans="2:15" x14ac:dyDescent="0.3">
      <c r="B8524">
        <v>2024</v>
      </c>
      <c r="D8524" t="s">
        <v>11</v>
      </c>
      <c r="E8524">
        <v>8</v>
      </c>
      <c r="F8524" s="1"/>
      <c r="G8524" s="1"/>
      <c r="H8524" s="1"/>
      <c r="I8524" s="1"/>
      <c r="J8524" t="s">
        <v>5960</v>
      </c>
      <c r="K8524" t="s">
        <v>15</v>
      </c>
      <c r="L8524" t="s">
        <v>3553</v>
      </c>
      <c r="M8524">
        <v>4.4000000000000004</v>
      </c>
      <c r="N8524" t="s">
        <v>860</v>
      </c>
      <c r="O8524" t="s">
        <v>861</v>
      </c>
    </row>
    <row r="8525" spans="2:15" x14ac:dyDescent="0.3">
      <c r="B8525">
        <v>2020</v>
      </c>
      <c r="D8525" t="s">
        <v>19</v>
      </c>
      <c r="E8525" s="2">
        <v>60610</v>
      </c>
      <c r="F8525" s="1"/>
      <c r="G8525" s="1"/>
      <c r="H8525" s="1"/>
      <c r="I8525" s="1"/>
      <c r="J8525" t="s">
        <v>1657</v>
      </c>
      <c r="K8525" t="s">
        <v>29</v>
      </c>
      <c r="L8525" t="s">
        <v>15</v>
      </c>
      <c r="M8525">
        <v>4.7</v>
      </c>
      <c r="N8525" t="s">
        <v>275</v>
      </c>
      <c r="O8525" t="s">
        <v>276</v>
      </c>
    </row>
    <row r="8526" spans="2:15" x14ac:dyDescent="0.3">
      <c r="B8526">
        <v>2023</v>
      </c>
      <c r="D8526" t="s">
        <v>11</v>
      </c>
      <c r="E8526">
        <v>5</v>
      </c>
      <c r="J8526" t="s">
        <v>9871</v>
      </c>
      <c r="K8526" t="s">
        <v>15</v>
      </c>
      <c r="L8526" t="s">
        <v>15</v>
      </c>
      <c r="M8526">
        <v>4.7</v>
      </c>
      <c r="N8526" t="s">
        <v>4407</v>
      </c>
      <c r="O8526" t="s">
        <v>2252</v>
      </c>
    </row>
    <row r="8527" spans="2:15" x14ac:dyDescent="0.3">
      <c r="B8527">
        <v>2024</v>
      </c>
      <c r="D8527" t="s">
        <v>11</v>
      </c>
      <c r="E8527">
        <v>22</v>
      </c>
      <c r="F8527" s="1"/>
      <c r="G8527" s="1"/>
      <c r="H8527" s="1"/>
      <c r="I8527" s="1"/>
      <c r="J8527" t="s">
        <v>17452</v>
      </c>
      <c r="K8527" t="s">
        <v>15</v>
      </c>
      <c r="L8527" t="s">
        <v>15</v>
      </c>
      <c r="M8527">
        <v>3.9</v>
      </c>
      <c r="N8527" t="s">
        <v>174</v>
      </c>
      <c r="O8527" t="s">
        <v>175</v>
      </c>
    </row>
    <row r="8528" spans="2:15" x14ac:dyDescent="0.3">
      <c r="B8528">
        <v>2024</v>
      </c>
      <c r="D8528" t="s">
        <v>11</v>
      </c>
      <c r="E8528">
        <v>7</v>
      </c>
      <c r="F8528" s="1"/>
      <c r="G8528" s="1"/>
      <c r="H8528" s="1"/>
      <c r="I8528" s="1"/>
      <c r="J8528" t="s">
        <v>17454</v>
      </c>
      <c r="K8528" t="s">
        <v>15</v>
      </c>
      <c r="L8528" t="s">
        <v>15</v>
      </c>
      <c r="M8528">
        <v>4.5</v>
      </c>
      <c r="N8528" t="s">
        <v>781</v>
      </c>
      <c r="O8528" t="s">
        <v>782</v>
      </c>
    </row>
    <row r="8529" spans="2:15" x14ac:dyDescent="0.3">
      <c r="B8529">
        <v>2024</v>
      </c>
      <c r="D8529" t="s">
        <v>11</v>
      </c>
      <c r="E8529">
        <v>17</v>
      </c>
      <c r="J8529" t="s">
        <v>14894</v>
      </c>
      <c r="K8529" t="s">
        <v>15</v>
      </c>
      <c r="L8529" t="s">
        <v>15</v>
      </c>
      <c r="M8529">
        <v>4.9000000000000004</v>
      </c>
      <c r="N8529" t="s">
        <v>4045</v>
      </c>
      <c r="O8529" t="s">
        <v>1398</v>
      </c>
    </row>
    <row r="8530" spans="2:15" x14ac:dyDescent="0.3">
      <c r="B8530">
        <v>2013</v>
      </c>
      <c r="D8530" t="s">
        <v>19</v>
      </c>
      <c r="E8530" s="2">
        <v>88431</v>
      </c>
      <c r="J8530" t="s">
        <v>14686</v>
      </c>
      <c r="K8530" t="s">
        <v>82</v>
      </c>
      <c r="L8530" t="s">
        <v>15</v>
      </c>
      <c r="O8530" t="s">
        <v>192</v>
      </c>
    </row>
    <row r="8531" spans="2:15" x14ac:dyDescent="0.3">
      <c r="B8531">
        <v>2024</v>
      </c>
      <c r="D8531" t="s">
        <v>11</v>
      </c>
      <c r="E8531">
        <v>96</v>
      </c>
      <c r="F8531" s="1"/>
      <c r="G8531" s="1"/>
      <c r="H8531" s="1"/>
      <c r="I8531" s="1"/>
      <c r="J8531" t="s">
        <v>7929</v>
      </c>
      <c r="K8531" t="s">
        <v>15</v>
      </c>
      <c r="L8531" t="s">
        <v>30</v>
      </c>
      <c r="O8531" t="s">
        <v>1330</v>
      </c>
    </row>
    <row r="8532" spans="2:15" x14ac:dyDescent="0.3">
      <c r="B8532">
        <v>2023</v>
      </c>
      <c r="D8532" t="s">
        <v>484</v>
      </c>
      <c r="E8532" s="2">
        <v>6474</v>
      </c>
      <c r="J8532" t="s">
        <v>10760</v>
      </c>
      <c r="K8532" t="s">
        <v>92</v>
      </c>
      <c r="L8532" t="s">
        <v>30</v>
      </c>
      <c r="M8532">
        <v>4.9000000000000004</v>
      </c>
      <c r="N8532" t="s">
        <v>2476</v>
      </c>
      <c r="O8532" t="s">
        <v>2477</v>
      </c>
    </row>
    <row r="8533" spans="2:15" x14ac:dyDescent="0.3">
      <c r="B8533">
        <v>2024</v>
      </c>
      <c r="D8533" t="s">
        <v>11</v>
      </c>
      <c r="E8533">
        <v>2</v>
      </c>
      <c r="J8533" t="s">
        <v>15249</v>
      </c>
      <c r="K8533" t="s">
        <v>15</v>
      </c>
      <c r="L8533" t="s">
        <v>15</v>
      </c>
      <c r="M8533">
        <v>4.2</v>
      </c>
      <c r="N8533" t="s">
        <v>5091</v>
      </c>
      <c r="O8533" t="s">
        <v>5092</v>
      </c>
    </row>
    <row r="8534" spans="2:15" x14ac:dyDescent="0.3">
      <c r="B8534">
        <v>2023</v>
      </c>
      <c r="D8534" t="s">
        <v>19</v>
      </c>
      <c r="E8534" s="2">
        <v>3020</v>
      </c>
      <c r="F8534" s="1"/>
      <c r="G8534" s="1"/>
      <c r="H8534" s="1"/>
      <c r="I8534" s="1"/>
      <c r="J8534" t="s">
        <v>17457</v>
      </c>
      <c r="K8534" t="s">
        <v>291</v>
      </c>
      <c r="L8534" t="s">
        <v>15</v>
      </c>
      <c r="O8534" t="s">
        <v>1683</v>
      </c>
    </row>
    <row r="8535" spans="2:15" x14ac:dyDescent="0.3">
      <c r="B8535">
        <v>2024</v>
      </c>
      <c r="D8535" t="s">
        <v>11</v>
      </c>
      <c r="E8535">
        <v>6</v>
      </c>
      <c r="J8535" t="s">
        <v>17458</v>
      </c>
      <c r="K8535" t="s">
        <v>15</v>
      </c>
      <c r="L8535" t="s">
        <v>30</v>
      </c>
      <c r="M8535">
        <v>4.4000000000000004</v>
      </c>
      <c r="N8535" t="s">
        <v>4103</v>
      </c>
      <c r="O8535" t="s">
        <v>4104</v>
      </c>
    </row>
    <row r="8536" spans="2:15" x14ac:dyDescent="0.3">
      <c r="B8536">
        <v>2015</v>
      </c>
      <c r="D8536" t="s">
        <v>19</v>
      </c>
      <c r="E8536" s="2">
        <v>105458</v>
      </c>
      <c r="F8536" s="1"/>
      <c r="G8536" s="1"/>
      <c r="H8536" s="1"/>
      <c r="I8536" s="1"/>
      <c r="J8536" t="s">
        <v>13028</v>
      </c>
      <c r="K8536" t="s">
        <v>146</v>
      </c>
      <c r="L8536" t="s">
        <v>5528</v>
      </c>
      <c r="O8536" t="s">
        <v>816</v>
      </c>
    </row>
    <row r="8537" spans="2:15" x14ac:dyDescent="0.3">
      <c r="B8537">
        <v>2024</v>
      </c>
      <c r="D8537" t="s">
        <v>11</v>
      </c>
      <c r="E8537">
        <v>5</v>
      </c>
      <c r="J8537" t="s">
        <v>11438</v>
      </c>
      <c r="K8537" t="s">
        <v>15</v>
      </c>
      <c r="L8537" t="s">
        <v>30</v>
      </c>
      <c r="M8537">
        <v>4.5999999999999996</v>
      </c>
      <c r="N8537" t="s">
        <v>707</v>
      </c>
      <c r="O8537" t="s">
        <v>708</v>
      </c>
    </row>
    <row r="8538" spans="2:15" x14ac:dyDescent="0.3">
      <c r="B8538">
        <v>2023</v>
      </c>
      <c r="D8538" t="s">
        <v>11</v>
      </c>
      <c r="E8538" s="2">
        <v>12887</v>
      </c>
      <c r="J8538" t="s">
        <v>9503</v>
      </c>
      <c r="K8538" t="s">
        <v>15</v>
      </c>
      <c r="L8538" t="s">
        <v>15</v>
      </c>
      <c r="M8538">
        <v>4.5</v>
      </c>
      <c r="N8538" t="s">
        <v>3871</v>
      </c>
      <c r="O8538" t="s">
        <v>3872</v>
      </c>
    </row>
    <row r="8539" spans="2:15" x14ac:dyDescent="0.3">
      <c r="B8539">
        <v>2024</v>
      </c>
      <c r="D8539" t="s">
        <v>11</v>
      </c>
      <c r="E8539">
        <v>10</v>
      </c>
      <c r="J8539" t="s">
        <v>15783</v>
      </c>
      <c r="K8539" t="s">
        <v>15</v>
      </c>
      <c r="L8539" t="s">
        <v>7166</v>
      </c>
      <c r="M8539">
        <v>4.8</v>
      </c>
      <c r="N8539" t="s">
        <v>1201</v>
      </c>
      <c r="O8539" t="s">
        <v>1202</v>
      </c>
    </row>
    <row r="8540" spans="2:15" x14ac:dyDescent="0.3">
      <c r="B8540">
        <v>2015</v>
      </c>
      <c r="D8540" t="s">
        <v>19</v>
      </c>
      <c r="E8540" s="2">
        <v>70436</v>
      </c>
      <c r="F8540" s="1"/>
      <c r="G8540" s="1"/>
      <c r="H8540" s="1"/>
      <c r="I8540" s="1"/>
      <c r="J8540" t="s">
        <v>17459</v>
      </c>
      <c r="K8540" t="s">
        <v>624</v>
      </c>
      <c r="L8540" t="s">
        <v>30</v>
      </c>
      <c r="M8540">
        <v>4.8</v>
      </c>
      <c r="N8540" t="s">
        <v>891</v>
      </c>
      <c r="O8540" t="s">
        <v>892</v>
      </c>
    </row>
    <row r="8541" spans="2:15" x14ac:dyDescent="0.3">
      <c r="J8541" t="s">
        <v>15</v>
      </c>
      <c r="K8541" t="s">
        <v>15</v>
      </c>
      <c r="L8541" t="s">
        <v>15</v>
      </c>
    </row>
    <row r="8542" spans="2:15" x14ac:dyDescent="0.3">
      <c r="B8542">
        <v>2015</v>
      </c>
      <c r="D8542" t="s">
        <v>19</v>
      </c>
      <c r="E8542" s="2">
        <v>52698</v>
      </c>
      <c r="F8542" s="1"/>
      <c r="G8542" s="1"/>
      <c r="H8542" s="1"/>
      <c r="I8542" s="1"/>
      <c r="J8542" t="s">
        <v>3875</v>
      </c>
      <c r="K8542" t="s">
        <v>69</v>
      </c>
      <c r="L8542" t="s">
        <v>15</v>
      </c>
      <c r="M8542">
        <v>2.7</v>
      </c>
      <c r="N8542" t="s">
        <v>375</v>
      </c>
      <c r="O8542" t="s">
        <v>376</v>
      </c>
    </row>
    <row r="8543" spans="2:15" x14ac:dyDescent="0.3">
      <c r="B8543">
        <v>2024</v>
      </c>
      <c r="D8543" t="s">
        <v>11</v>
      </c>
      <c r="E8543">
        <v>10</v>
      </c>
      <c r="J8543" t="s">
        <v>7866</v>
      </c>
      <c r="K8543" t="s">
        <v>15</v>
      </c>
      <c r="L8543" t="s">
        <v>2033</v>
      </c>
      <c r="M8543">
        <v>4.4000000000000004</v>
      </c>
      <c r="N8543" t="s">
        <v>3971</v>
      </c>
      <c r="O8543" t="s">
        <v>731</v>
      </c>
    </row>
    <row r="8544" spans="2:15" x14ac:dyDescent="0.3">
      <c r="B8544">
        <v>2024</v>
      </c>
      <c r="D8544" t="s">
        <v>11</v>
      </c>
      <c r="E8544">
        <v>3</v>
      </c>
      <c r="F8544" s="1"/>
      <c r="G8544" s="1"/>
      <c r="H8544" s="1"/>
      <c r="I8544" s="1"/>
      <c r="J8544" t="s">
        <v>17460</v>
      </c>
      <c r="K8544" t="s">
        <v>15</v>
      </c>
      <c r="L8544" t="s">
        <v>30</v>
      </c>
      <c r="M8544">
        <v>5</v>
      </c>
      <c r="N8544" t="s">
        <v>3956</v>
      </c>
      <c r="O8544" t="s">
        <v>1739</v>
      </c>
    </row>
    <row r="8545" spans="2:15" x14ac:dyDescent="0.3">
      <c r="B8545">
        <v>2024</v>
      </c>
      <c r="D8545" t="s">
        <v>11</v>
      </c>
      <c r="E8545">
        <v>6</v>
      </c>
      <c r="F8545" s="1"/>
      <c r="G8545" s="1"/>
      <c r="H8545" s="1"/>
      <c r="I8545" s="1"/>
      <c r="J8545" t="s">
        <v>17461</v>
      </c>
      <c r="K8545" t="s">
        <v>15</v>
      </c>
      <c r="L8545" t="s">
        <v>30</v>
      </c>
      <c r="O8545" t="s">
        <v>2295</v>
      </c>
    </row>
    <row r="8546" spans="2:15" x14ac:dyDescent="0.3">
      <c r="B8546">
        <v>2024</v>
      </c>
      <c r="D8546" t="s">
        <v>11</v>
      </c>
      <c r="E8546">
        <v>3</v>
      </c>
      <c r="F8546" s="1"/>
      <c r="G8546" s="1"/>
      <c r="H8546" s="1"/>
      <c r="I8546" s="1"/>
      <c r="J8546" t="s">
        <v>8089</v>
      </c>
      <c r="K8546" t="s">
        <v>15</v>
      </c>
      <c r="L8546" t="s">
        <v>3914</v>
      </c>
      <c r="M8546">
        <v>4.3</v>
      </c>
      <c r="N8546" t="s">
        <v>4036</v>
      </c>
      <c r="O8546" t="s">
        <v>4037</v>
      </c>
    </row>
    <row r="8547" spans="2:15" x14ac:dyDescent="0.3">
      <c r="B8547">
        <v>2020</v>
      </c>
      <c r="D8547" t="s">
        <v>19</v>
      </c>
      <c r="E8547" s="2">
        <v>58681</v>
      </c>
      <c r="J8547" t="s">
        <v>9943</v>
      </c>
      <c r="K8547" t="s">
        <v>473</v>
      </c>
      <c r="L8547" t="s">
        <v>619</v>
      </c>
      <c r="M8547">
        <v>4.4000000000000004</v>
      </c>
      <c r="N8547" t="s">
        <v>3708</v>
      </c>
      <c r="O8547" t="s">
        <v>1372</v>
      </c>
    </row>
    <row r="8548" spans="2:15" x14ac:dyDescent="0.3">
      <c r="B8548">
        <v>2010</v>
      </c>
      <c r="D8548" t="s">
        <v>19</v>
      </c>
      <c r="E8548" s="2">
        <v>124319</v>
      </c>
      <c r="F8548" s="1"/>
      <c r="G8548" s="1"/>
      <c r="H8548" s="1"/>
      <c r="I8548" s="1"/>
      <c r="J8548" t="s">
        <v>10107</v>
      </c>
      <c r="K8548" t="s">
        <v>69</v>
      </c>
      <c r="L8548" t="s">
        <v>15</v>
      </c>
      <c r="M8548">
        <v>4.8</v>
      </c>
      <c r="N8548" t="s">
        <v>2167</v>
      </c>
      <c r="O8548" t="s">
        <v>2168</v>
      </c>
    </row>
    <row r="8549" spans="2:15" x14ac:dyDescent="0.3">
      <c r="B8549">
        <v>2024</v>
      </c>
      <c r="D8549" t="s">
        <v>11</v>
      </c>
      <c r="E8549">
        <v>3</v>
      </c>
      <c r="F8549" s="1"/>
      <c r="G8549" s="1"/>
      <c r="H8549" s="1"/>
      <c r="I8549" s="1"/>
      <c r="J8549" t="s">
        <v>5955</v>
      </c>
      <c r="K8549" t="s">
        <v>15</v>
      </c>
      <c r="L8549" t="s">
        <v>15</v>
      </c>
      <c r="M8549">
        <v>4.4000000000000004</v>
      </c>
      <c r="N8549" t="s">
        <v>860</v>
      </c>
      <c r="O8549" t="s">
        <v>861</v>
      </c>
    </row>
    <row r="8550" spans="2:15" x14ac:dyDescent="0.3">
      <c r="B8550">
        <v>2024</v>
      </c>
      <c r="D8550" t="s">
        <v>11</v>
      </c>
      <c r="E8550">
        <v>2</v>
      </c>
      <c r="F8550" s="1"/>
      <c r="G8550" s="1"/>
      <c r="H8550" s="1"/>
      <c r="I8550" s="1"/>
      <c r="J8550" t="s">
        <v>17462</v>
      </c>
      <c r="K8550" t="s">
        <v>15</v>
      </c>
      <c r="L8550" t="s">
        <v>30</v>
      </c>
      <c r="M8550">
        <v>4.9000000000000004</v>
      </c>
      <c r="N8550" t="s">
        <v>4454</v>
      </c>
      <c r="O8550" t="s">
        <v>1985</v>
      </c>
    </row>
    <row r="8551" spans="2:15" x14ac:dyDescent="0.3">
      <c r="B8551">
        <v>2021</v>
      </c>
      <c r="D8551" t="s">
        <v>19</v>
      </c>
      <c r="E8551" s="2">
        <v>43889</v>
      </c>
      <c r="F8551" s="1"/>
      <c r="G8551" s="1"/>
      <c r="H8551" s="1"/>
      <c r="I8551" s="1"/>
      <c r="J8551" t="s">
        <v>6385</v>
      </c>
      <c r="K8551" t="s">
        <v>624</v>
      </c>
      <c r="L8551" t="s">
        <v>15</v>
      </c>
      <c r="M8551">
        <v>4.8</v>
      </c>
      <c r="N8551" t="s">
        <v>4301</v>
      </c>
      <c r="O8551" t="s">
        <v>308</v>
      </c>
    </row>
    <row r="8552" spans="2:15" x14ac:dyDescent="0.3">
      <c r="B8552">
        <v>2024</v>
      </c>
      <c r="D8552" t="s">
        <v>11</v>
      </c>
      <c r="E8552">
        <v>0</v>
      </c>
      <c r="J8552" t="s">
        <v>16296</v>
      </c>
      <c r="K8552" t="s">
        <v>15</v>
      </c>
      <c r="L8552" t="s">
        <v>15</v>
      </c>
      <c r="M8552">
        <v>4.8</v>
      </c>
      <c r="N8552" t="s">
        <v>5077</v>
      </c>
      <c r="O8552" t="s">
        <v>2351</v>
      </c>
    </row>
    <row r="8553" spans="2:15" x14ac:dyDescent="0.3">
      <c r="B8553">
        <v>2024</v>
      </c>
      <c r="D8553" t="s">
        <v>11</v>
      </c>
      <c r="E8553">
        <v>6</v>
      </c>
      <c r="J8553" t="s">
        <v>17464</v>
      </c>
      <c r="K8553" t="s">
        <v>15</v>
      </c>
      <c r="L8553" t="s">
        <v>3914</v>
      </c>
      <c r="M8553">
        <v>4.7</v>
      </c>
      <c r="N8553" t="s">
        <v>4399</v>
      </c>
      <c r="O8553" t="s">
        <v>4400</v>
      </c>
    </row>
    <row r="8554" spans="2:15" x14ac:dyDescent="0.3">
      <c r="B8554">
        <v>2022</v>
      </c>
      <c r="D8554" t="s">
        <v>19</v>
      </c>
      <c r="E8554" s="2">
        <v>29792</v>
      </c>
      <c r="F8554" s="1"/>
      <c r="G8554" s="1"/>
      <c r="H8554" s="1"/>
      <c r="I8554" s="1"/>
      <c r="J8554" t="s">
        <v>4646</v>
      </c>
      <c r="K8554" t="s">
        <v>291</v>
      </c>
      <c r="L8554" t="s">
        <v>15</v>
      </c>
      <c r="M8554">
        <v>4.7</v>
      </c>
      <c r="N8554" t="s">
        <v>1307</v>
      </c>
      <c r="O8554" t="s">
        <v>1308</v>
      </c>
    </row>
    <row r="8555" spans="2:15" x14ac:dyDescent="0.3">
      <c r="B8555">
        <v>2022</v>
      </c>
      <c r="D8555" t="s">
        <v>19</v>
      </c>
      <c r="E8555" s="2">
        <v>31212</v>
      </c>
      <c r="J8555" t="s">
        <v>14355</v>
      </c>
      <c r="K8555" t="s">
        <v>426</v>
      </c>
      <c r="L8555" t="s">
        <v>15</v>
      </c>
      <c r="M8555">
        <v>4.5</v>
      </c>
      <c r="N8555" t="s">
        <v>682</v>
      </c>
      <c r="O8555" t="s">
        <v>683</v>
      </c>
    </row>
    <row r="8556" spans="2:15" x14ac:dyDescent="0.3">
      <c r="B8556">
        <v>2017</v>
      </c>
      <c r="D8556" t="s">
        <v>19</v>
      </c>
      <c r="E8556" s="2">
        <v>14826</v>
      </c>
      <c r="F8556" s="1"/>
      <c r="G8556" s="1"/>
      <c r="H8556" s="1"/>
      <c r="I8556" s="1"/>
      <c r="J8556" t="s">
        <v>354</v>
      </c>
      <c r="K8556" t="s">
        <v>69</v>
      </c>
      <c r="L8556" t="s">
        <v>330</v>
      </c>
      <c r="M8556">
        <v>4.7</v>
      </c>
      <c r="N8556" t="s">
        <v>355</v>
      </c>
      <c r="O8556" t="s">
        <v>356</v>
      </c>
    </row>
    <row r="8557" spans="2:15" x14ac:dyDescent="0.3">
      <c r="B8557">
        <v>2024</v>
      </c>
      <c r="D8557" t="s">
        <v>11</v>
      </c>
      <c r="E8557">
        <v>10</v>
      </c>
      <c r="J8557" t="s">
        <v>9730</v>
      </c>
      <c r="K8557" t="s">
        <v>15</v>
      </c>
      <c r="L8557" t="s">
        <v>15</v>
      </c>
      <c r="M8557">
        <v>4.2</v>
      </c>
      <c r="N8557" t="s">
        <v>3815</v>
      </c>
      <c r="O8557" t="s">
        <v>1110</v>
      </c>
    </row>
    <row r="8558" spans="2:15" x14ac:dyDescent="0.3">
      <c r="B8558">
        <v>2024</v>
      </c>
      <c r="D8558" t="s">
        <v>11</v>
      </c>
      <c r="E8558">
        <v>8</v>
      </c>
      <c r="F8558" s="1"/>
      <c r="G8558" s="1"/>
      <c r="H8558" s="1"/>
      <c r="I8558" s="1"/>
      <c r="J8558" t="s">
        <v>8299</v>
      </c>
      <c r="K8558" t="s">
        <v>15</v>
      </c>
      <c r="L8558" t="s">
        <v>3666</v>
      </c>
      <c r="M8558">
        <v>4.5999999999999996</v>
      </c>
      <c r="N8558" t="s">
        <v>4358</v>
      </c>
      <c r="O8558" t="s">
        <v>4359</v>
      </c>
    </row>
    <row r="8559" spans="2:15" x14ac:dyDescent="0.3">
      <c r="B8559">
        <v>2024</v>
      </c>
      <c r="D8559" t="s">
        <v>11</v>
      </c>
      <c r="E8559">
        <v>5</v>
      </c>
      <c r="J8559" t="s">
        <v>17466</v>
      </c>
      <c r="K8559" t="s">
        <v>15</v>
      </c>
      <c r="L8559" t="s">
        <v>30</v>
      </c>
      <c r="M8559">
        <v>4.5999999999999996</v>
      </c>
      <c r="N8559" t="s">
        <v>1045</v>
      </c>
      <c r="O8559" t="s">
        <v>1046</v>
      </c>
    </row>
    <row r="8560" spans="2:15" x14ac:dyDescent="0.3">
      <c r="B8560">
        <v>2023</v>
      </c>
      <c r="D8560" t="s">
        <v>11</v>
      </c>
      <c r="E8560" s="2">
        <v>4447</v>
      </c>
      <c r="J8560" t="s">
        <v>5170</v>
      </c>
      <c r="K8560" t="s">
        <v>15</v>
      </c>
      <c r="L8560" t="s">
        <v>30</v>
      </c>
      <c r="M8560">
        <v>4.8</v>
      </c>
      <c r="N8560" t="s">
        <v>5171</v>
      </c>
      <c r="O8560" t="s">
        <v>5172</v>
      </c>
    </row>
    <row r="8561" spans="2:15" x14ac:dyDescent="0.3">
      <c r="B8561">
        <v>2021</v>
      </c>
      <c r="D8561" t="s">
        <v>19</v>
      </c>
      <c r="E8561" s="2">
        <v>35832</v>
      </c>
      <c r="F8561" s="1"/>
      <c r="G8561" s="1"/>
      <c r="H8561" s="1"/>
      <c r="I8561" s="1"/>
      <c r="J8561" t="s">
        <v>9815</v>
      </c>
      <c r="K8561" t="s">
        <v>92</v>
      </c>
      <c r="L8561" t="s">
        <v>15</v>
      </c>
      <c r="M8561">
        <v>4.5999999999999996</v>
      </c>
      <c r="N8561" t="s">
        <v>427</v>
      </c>
      <c r="O8561" t="s">
        <v>428</v>
      </c>
    </row>
    <row r="8562" spans="2:15" x14ac:dyDescent="0.3">
      <c r="B8562">
        <v>2023</v>
      </c>
      <c r="D8562" t="s">
        <v>19</v>
      </c>
      <c r="E8562" s="2">
        <v>7333</v>
      </c>
      <c r="J8562" t="s">
        <v>10090</v>
      </c>
      <c r="K8562" t="s">
        <v>10091</v>
      </c>
      <c r="L8562" t="s">
        <v>5784</v>
      </c>
      <c r="M8562">
        <v>4.7</v>
      </c>
      <c r="N8562" t="s">
        <v>3584</v>
      </c>
      <c r="O8562" t="s">
        <v>3585</v>
      </c>
    </row>
    <row r="8563" spans="2:15" x14ac:dyDescent="0.3">
      <c r="B8563">
        <v>1972</v>
      </c>
      <c r="D8563" t="s">
        <v>19</v>
      </c>
      <c r="E8563" s="2">
        <v>65000</v>
      </c>
      <c r="F8563" s="1"/>
      <c r="G8563" s="1"/>
      <c r="H8563" s="1"/>
      <c r="I8563" s="1"/>
      <c r="J8563" t="s">
        <v>17468</v>
      </c>
      <c r="K8563" t="s">
        <v>15</v>
      </c>
      <c r="L8563" t="s">
        <v>15</v>
      </c>
      <c r="M8563">
        <v>2.8</v>
      </c>
      <c r="N8563" t="s">
        <v>1549</v>
      </c>
      <c r="O8563" t="s">
        <v>1902</v>
      </c>
    </row>
    <row r="8564" spans="2:15" x14ac:dyDescent="0.3">
      <c r="B8564">
        <v>2010</v>
      </c>
      <c r="D8564" t="s">
        <v>19</v>
      </c>
      <c r="E8564" s="2">
        <v>140189</v>
      </c>
      <c r="F8564" s="1"/>
      <c r="G8564" s="1"/>
      <c r="H8564" s="1"/>
      <c r="I8564" s="1"/>
      <c r="J8564" t="s">
        <v>7085</v>
      </c>
      <c r="K8564" t="s">
        <v>320</v>
      </c>
      <c r="L8564" t="s">
        <v>15</v>
      </c>
      <c r="M8564">
        <v>4.2</v>
      </c>
      <c r="N8564" t="s">
        <v>108</v>
      </c>
      <c r="O8564" t="s">
        <v>2497</v>
      </c>
    </row>
    <row r="8565" spans="2:15" x14ac:dyDescent="0.3">
      <c r="B8565">
        <v>2024</v>
      </c>
      <c r="D8565" t="s">
        <v>11</v>
      </c>
      <c r="E8565">
        <v>8</v>
      </c>
      <c r="J8565" t="s">
        <v>17470</v>
      </c>
      <c r="K8565" t="s">
        <v>15</v>
      </c>
      <c r="L8565" t="s">
        <v>30</v>
      </c>
      <c r="M8565">
        <v>4.8</v>
      </c>
      <c r="N8565" t="s">
        <v>1386</v>
      </c>
      <c r="O8565" t="s">
        <v>1387</v>
      </c>
    </row>
    <row r="8566" spans="2:15" x14ac:dyDescent="0.3">
      <c r="B8566">
        <v>2024</v>
      </c>
      <c r="D8566" t="s">
        <v>11</v>
      </c>
      <c r="E8566">
        <v>4</v>
      </c>
      <c r="F8566" s="1"/>
      <c r="G8566" s="1"/>
      <c r="H8566" s="1"/>
      <c r="I8566" s="1"/>
      <c r="J8566" t="s">
        <v>17471</v>
      </c>
      <c r="K8566" t="s">
        <v>15</v>
      </c>
      <c r="L8566" t="s">
        <v>15</v>
      </c>
      <c r="M8566">
        <v>4.8</v>
      </c>
      <c r="N8566" t="s">
        <v>4057</v>
      </c>
      <c r="O8566" t="s">
        <v>2617</v>
      </c>
    </row>
    <row r="8567" spans="2:15" x14ac:dyDescent="0.3">
      <c r="B8567">
        <v>2016</v>
      </c>
      <c r="D8567" t="s">
        <v>19</v>
      </c>
      <c r="E8567" s="2">
        <v>98699</v>
      </c>
      <c r="F8567" s="1"/>
      <c r="G8567" s="1"/>
      <c r="H8567" s="1"/>
      <c r="I8567" s="1"/>
      <c r="J8567" t="s">
        <v>17473</v>
      </c>
      <c r="K8567" t="s">
        <v>69</v>
      </c>
      <c r="L8567" t="s">
        <v>30</v>
      </c>
      <c r="M8567">
        <v>4.5999999999999996</v>
      </c>
      <c r="N8567" t="s">
        <v>57</v>
      </c>
      <c r="O8567" t="s">
        <v>196</v>
      </c>
    </row>
    <row r="8568" spans="2:15" x14ac:dyDescent="0.3">
      <c r="B8568">
        <v>2024</v>
      </c>
      <c r="D8568" t="s">
        <v>11</v>
      </c>
      <c r="E8568">
        <v>5</v>
      </c>
      <c r="F8568" s="1"/>
      <c r="G8568" s="1"/>
      <c r="H8568" s="1"/>
      <c r="I8568" s="1"/>
      <c r="J8568" t="s">
        <v>10442</v>
      </c>
      <c r="K8568" t="s">
        <v>15</v>
      </c>
      <c r="L8568" t="s">
        <v>30</v>
      </c>
      <c r="M8568">
        <v>4.9000000000000004</v>
      </c>
      <c r="N8568" t="s">
        <v>1253</v>
      </c>
      <c r="O8568" t="s">
        <v>1254</v>
      </c>
    </row>
    <row r="8569" spans="2:15" x14ac:dyDescent="0.3">
      <c r="B8569">
        <v>2024</v>
      </c>
      <c r="D8569" t="s">
        <v>11</v>
      </c>
      <c r="J8569" t="s">
        <v>5632</v>
      </c>
      <c r="K8569" t="s">
        <v>15</v>
      </c>
      <c r="L8569" t="s">
        <v>15</v>
      </c>
      <c r="M8569">
        <v>4.5999999999999996</v>
      </c>
      <c r="N8569" t="s">
        <v>4840</v>
      </c>
      <c r="O8569" t="s">
        <v>4841</v>
      </c>
    </row>
    <row r="8570" spans="2:15" x14ac:dyDescent="0.3">
      <c r="B8570">
        <v>2016</v>
      </c>
      <c r="D8570" t="s">
        <v>19</v>
      </c>
      <c r="E8570" s="2">
        <v>57254</v>
      </c>
      <c r="J8570" t="s">
        <v>14103</v>
      </c>
      <c r="K8570" t="s">
        <v>22</v>
      </c>
      <c r="L8570" t="s">
        <v>30</v>
      </c>
      <c r="M8570">
        <v>4.9000000000000004</v>
      </c>
      <c r="N8570" t="s">
        <v>3667</v>
      </c>
      <c r="O8570" t="s">
        <v>380</v>
      </c>
    </row>
    <row r="8571" spans="2:15" x14ac:dyDescent="0.3">
      <c r="B8571">
        <v>2024</v>
      </c>
      <c r="D8571" t="s">
        <v>11</v>
      </c>
      <c r="E8571">
        <v>10</v>
      </c>
      <c r="J8571" t="s">
        <v>7407</v>
      </c>
      <c r="K8571" t="s">
        <v>15</v>
      </c>
      <c r="L8571" t="s">
        <v>30</v>
      </c>
      <c r="M8571">
        <v>4.8</v>
      </c>
      <c r="N8571" t="s">
        <v>1201</v>
      </c>
      <c r="O8571" t="s">
        <v>1202</v>
      </c>
    </row>
    <row r="8572" spans="2:15" x14ac:dyDescent="0.3">
      <c r="B8572">
        <v>2016</v>
      </c>
      <c r="D8572" t="s">
        <v>19</v>
      </c>
      <c r="E8572" s="2">
        <v>41771</v>
      </c>
      <c r="F8572" s="1"/>
      <c r="G8572" s="1"/>
      <c r="H8572" s="1"/>
      <c r="I8572" s="1"/>
      <c r="J8572" t="s">
        <v>1418</v>
      </c>
      <c r="K8572" t="s">
        <v>291</v>
      </c>
      <c r="L8572" t="s">
        <v>547</v>
      </c>
      <c r="M8572">
        <v>3.5</v>
      </c>
      <c r="N8572" t="s">
        <v>1409</v>
      </c>
      <c r="O8572" t="s">
        <v>1410</v>
      </c>
    </row>
    <row r="8573" spans="2:15" x14ac:dyDescent="0.3">
      <c r="B8573">
        <v>1999</v>
      </c>
      <c r="D8573" t="s">
        <v>19</v>
      </c>
      <c r="E8573" s="2">
        <v>238090</v>
      </c>
      <c r="F8573" s="1"/>
      <c r="G8573" s="1"/>
      <c r="H8573" s="1"/>
      <c r="I8573" s="1"/>
      <c r="J8573" t="s">
        <v>5783</v>
      </c>
      <c r="K8573" t="s">
        <v>62</v>
      </c>
      <c r="L8573" t="s">
        <v>5784</v>
      </c>
      <c r="M8573">
        <v>2.2000000000000002</v>
      </c>
      <c r="N8573" t="s">
        <v>1917</v>
      </c>
      <c r="O8573" t="s">
        <v>3066</v>
      </c>
    </row>
    <row r="8574" spans="2:15" x14ac:dyDescent="0.3">
      <c r="B8574">
        <v>2023</v>
      </c>
      <c r="D8574" t="s">
        <v>11</v>
      </c>
      <c r="E8574">
        <v>10</v>
      </c>
      <c r="J8574" t="s">
        <v>4759</v>
      </c>
      <c r="K8574" t="s">
        <v>15</v>
      </c>
      <c r="L8574" t="s">
        <v>30</v>
      </c>
      <c r="M8574">
        <v>4.9000000000000004</v>
      </c>
      <c r="N8574" t="s">
        <v>4045</v>
      </c>
      <c r="O8574" t="s">
        <v>1398</v>
      </c>
    </row>
    <row r="8575" spans="2:15" x14ac:dyDescent="0.3">
      <c r="B8575">
        <v>2021</v>
      </c>
      <c r="D8575" t="s">
        <v>19</v>
      </c>
      <c r="E8575" s="2">
        <v>19519</v>
      </c>
      <c r="F8575" s="1"/>
      <c r="G8575" s="1"/>
      <c r="H8575" s="1"/>
      <c r="I8575" s="1"/>
      <c r="J8575" t="s">
        <v>15794</v>
      </c>
      <c r="K8575" t="s">
        <v>22</v>
      </c>
      <c r="L8575" t="s">
        <v>159</v>
      </c>
      <c r="M8575">
        <v>4.4000000000000004</v>
      </c>
      <c r="N8575" t="s">
        <v>688</v>
      </c>
      <c r="O8575" t="s">
        <v>689</v>
      </c>
    </row>
    <row r="8576" spans="2:15" x14ac:dyDescent="0.3">
      <c r="B8576">
        <v>2006</v>
      </c>
      <c r="D8576" t="s">
        <v>19</v>
      </c>
      <c r="E8576" s="2">
        <v>60073</v>
      </c>
      <c r="J8576" t="s">
        <v>10460</v>
      </c>
      <c r="K8576" t="s">
        <v>69</v>
      </c>
      <c r="L8576" t="s">
        <v>15</v>
      </c>
      <c r="M8576">
        <v>4.5</v>
      </c>
      <c r="N8576" t="s">
        <v>4199</v>
      </c>
      <c r="O8576" t="s">
        <v>698</v>
      </c>
    </row>
    <row r="8577" spans="2:15" x14ac:dyDescent="0.3">
      <c r="B8577">
        <v>2024</v>
      </c>
      <c r="D8577" t="s">
        <v>11</v>
      </c>
      <c r="E8577">
        <v>20</v>
      </c>
      <c r="J8577" t="s">
        <v>1007</v>
      </c>
      <c r="K8577" t="s">
        <v>15</v>
      </c>
      <c r="L8577" t="s">
        <v>15</v>
      </c>
      <c r="O8577" t="s">
        <v>255</v>
      </c>
    </row>
    <row r="8578" spans="2:15" x14ac:dyDescent="0.3">
      <c r="B8578">
        <v>2024</v>
      </c>
      <c r="D8578" t="s">
        <v>11</v>
      </c>
      <c r="E8578">
        <v>7</v>
      </c>
      <c r="J8578" t="s">
        <v>17474</v>
      </c>
      <c r="K8578" t="s">
        <v>15</v>
      </c>
      <c r="L8578" t="s">
        <v>30</v>
      </c>
      <c r="M8578">
        <v>4.8</v>
      </c>
      <c r="N8578" t="s">
        <v>3312</v>
      </c>
      <c r="O8578" t="s">
        <v>3313</v>
      </c>
    </row>
    <row r="8579" spans="2:15" x14ac:dyDescent="0.3">
      <c r="B8579">
        <v>2024</v>
      </c>
      <c r="D8579" t="s">
        <v>11</v>
      </c>
      <c r="E8579">
        <v>5</v>
      </c>
      <c r="J8579" t="s">
        <v>5184</v>
      </c>
      <c r="K8579" t="s">
        <v>15</v>
      </c>
      <c r="L8579" t="s">
        <v>15</v>
      </c>
      <c r="M8579">
        <v>4.8</v>
      </c>
      <c r="N8579" t="s">
        <v>2167</v>
      </c>
      <c r="O8579" t="s">
        <v>2168</v>
      </c>
    </row>
    <row r="8580" spans="2:15" x14ac:dyDescent="0.3">
      <c r="B8580">
        <v>2021</v>
      </c>
      <c r="D8580" t="s">
        <v>3669</v>
      </c>
      <c r="E8580" s="2">
        <v>20954</v>
      </c>
      <c r="F8580" s="1"/>
      <c r="G8580" s="1"/>
      <c r="H8580" s="1"/>
      <c r="I8580" s="1"/>
      <c r="J8580" t="s">
        <v>17477</v>
      </c>
      <c r="K8580" t="s">
        <v>22</v>
      </c>
      <c r="L8580" t="s">
        <v>15</v>
      </c>
      <c r="M8580">
        <v>4.9000000000000004</v>
      </c>
      <c r="N8580" t="s">
        <v>2146</v>
      </c>
      <c r="O8580" t="s">
        <v>1835</v>
      </c>
    </row>
    <row r="8581" spans="2:15" x14ac:dyDescent="0.3">
      <c r="B8581">
        <v>2022</v>
      </c>
      <c r="D8581" t="s">
        <v>19</v>
      </c>
      <c r="E8581" s="2">
        <v>20384</v>
      </c>
      <c r="J8581" t="s">
        <v>12296</v>
      </c>
      <c r="K8581" t="s">
        <v>529</v>
      </c>
      <c r="L8581" t="s">
        <v>15</v>
      </c>
      <c r="M8581">
        <v>4.5</v>
      </c>
      <c r="N8581" t="s">
        <v>474</v>
      </c>
      <c r="O8581" t="s">
        <v>475</v>
      </c>
    </row>
    <row r="8582" spans="2:15" x14ac:dyDescent="0.3">
      <c r="B8582">
        <v>2019</v>
      </c>
      <c r="D8582" t="s">
        <v>19</v>
      </c>
      <c r="E8582" s="2">
        <v>35496</v>
      </c>
      <c r="F8582" s="1"/>
      <c r="G8582" s="1"/>
      <c r="H8582" s="1"/>
      <c r="I8582" s="1"/>
      <c r="J8582" t="s">
        <v>7890</v>
      </c>
      <c r="K8582" t="s">
        <v>69</v>
      </c>
      <c r="L8582" t="s">
        <v>30</v>
      </c>
      <c r="M8582">
        <v>2.8</v>
      </c>
      <c r="N8582" t="s">
        <v>182</v>
      </c>
      <c r="O8582" t="s">
        <v>183</v>
      </c>
    </row>
    <row r="8583" spans="2:15" x14ac:dyDescent="0.3">
      <c r="B8583">
        <v>2024</v>
      </c>
      <c r="D8583" t="s">
        <v>11</v>
      </c>
      <c r="E8583">
        <v>8</v>
      </c>
      <c r="J8583" t="s">
        <v>7112</v>
      </c>
      <c r="K8583" t="s">
        <v>15</v>
      </c>
      <c r="L8583" t="s">
        <v>4099</v>
      </c>
      <c r="M8583">
        <v>2.5</v>
      </c>
      <c r="N8583" t="s">
        <v>2115</v>
      </c>
      <c r="O8583" t="s">
        <v>2116</v>
      </c>
    </row>
    <row r="8584" spans="2:15" x14ac:dyDescent="0.3">
      <c r="B8584">
        <v>2014</v>
      </c>
      <c r="D8584" t="s">
        <v>19</v>
      </c>
      <c r="E8584" s="2">
        <v>109595</v>
      </c>
      <c r="F8584" s="1"/>
      <c r="G8584" s="1"/>
      <c r="H8584" s="1"/>
      <c r="I8584" s="1"/>
      <c r="J8584" t="s">
        <v>17480</v>
      </c>
      <c r="K8584" t="s">
        <v>69</v>
      </c>
      <c r="L8584" t="s">
        <v>15</v>
      </c>
      <c r="M8584">
        <v>4.8</v>
      </c>
      <c r="N8584" t="s">
        <v>1386</v>
      </c>
      <c r="O8584" t="s">
        <v>1387</v>
      </c>
    </row>
    <row r="8585" spans="2:15" x14ac:dyDescent="0.3">
      <c r="B8585">
        <v>2024</v>
      </c>
      <c r="D8585" t="s">
        <v>11</v>
      </c>
      <c r="E8585">
        <v>0</v>
      </c>
      <c r="F8585" s="1"/>
      <c r="G8585" s="1"/>
      <c r="H8585" s="1"/>
      <c r="I8585" s="1"/>
      <c r="J8585" t="s">
        <v>10631</v>
      </c>
      <c r="K8585" t="s">
        <v>15</v>
      </c>
      <c r="L8585" t="s">
        <v>30</v>
      </c>
      <c r="M8585">
        <v>4.4000000000000004</v>
      </c>
      <c r="N8585" t="s">
        <v>1259</v>
      </c>
      <c r="O8585" t="s">
        <v>1260</v>
      </c>
    </row>
    <row r="8586" spans="2:15" x14ac:dyDescent="0.3">
      <c r="B8586">
        <v>2024</v>
      </c>
      <c r="D8586" t="s">
        <v>11</v>
      </c>
      <c r="E8586">
        <v>5</v>
      </c>
      <c r="J8586" t="s">
        <v>17482</v>
      </c>
      <c r="K8586" t="s">
        <v>15</v>
      </c>
      <c r="L8586" t="s">
        <v>15</v>
      </c>
      <c r="M8586">
        <v>4.5</v>
      </c>
      <c r="N8586" t="s">
        <v>2421</v>
      </c>
      <c r="O8586" t="s">
        <v>2422</v>
      </c>
    </row>
    <row r="8587" spans="2:15" x14ac:dyDescent="0.3">
      <c r="B8587">
        <v>2024</v>
      </c>
      <c r="D8587" t="s">
        <v>11</v>
      </c>
      <c r="E8587">
        <v>11</v>
      </c>
      <c r="F8587" s="1"/>
      <c r="G8587" s="1"/>
      <c r="H8587" s="1"/>
      <c r="I8587" s="1"/>
      <c r="J8587" t="s">
        <v>16716</v>
      </c>
      <c r="K8587" t="s">
        <v>15</v>
      </c>
      <c r="L8587" t="s">
        <v>30</v>
      </c>
      <c r="M8587">
        <v>4.7</v>
      </c>
      <c r="N8587" t="s">
        <v>4584</v>
      </c>
      <c r="O8587" t="s">
        <v>4585</v>
      </c>
    </row>
    <row r="8588" spans="2:15" x14ac:dyDescent="0.3">
      <c r="B8588">
        <v>2021</v>
      </c>
      <c r="D8588" t="s">
        <v>19</v>
      </c>
      <c r="E8588" s="2">
        <v>63412</v>
      </c>
      <c r="F8588" s="1"/>
      <c r="G8588" s="1"/>
      <c r="H8588" s="1"/>
      <c r="I8588" s="1"/>
      <c r="J8588" t="s">
        <v>17485</v>
      </c>
      <c r="K8588" t="s">
        <v>44</v>
      </c>
      <c r="L8588" t="s">
        <v>15</v>
      </c>
      <c r="M8588">
        <v>4.7</v>
      </c>
      <c r="N8588" t="s">
        <v>3745</v>
      </c>
      <c r="O8588" t="s">
        <v>3746</v>
      </c>
    </row>
    <row r="8589" spans="2:15" x14ac:dyDescent="0.3">
      <c r="B8589">
        <v>2024</v>
      </c>
      <c r="D8589" t="s">
        <v>11</v>
      </c>
      <c r="E8589">
        <v>0</v>
      </c>
      <c r="J8589" t="s">
        <v>11428</v>
      </c>
      <c r="K8589" t="s">
        <v>15</v>
      </c>
      <c r="L8589" t="s">
        <v>2359</v>
      </c>
      <c r="M8589">
        <v>4.8</v>
      </c>
      <c r="N8589" t="s">
        <v>5077</v>
      </c>
      <c r="O8589" t="s">
        <v>2351</v>
      </c>
    </row>
    <row r="8590" spans="2:15" x14ac:dyDescent="0.3">
      <c r="B8590">
        <v>2014</v>
      </c>
      <c r="D8590" t="s">
        <v>19</v>
      </c>
      <c r="E8590" s="2">
        <v>18941</v>
      </c>
      <c r="F8590" s="1"/>
      <c r="G8590" s="1"/>
      <c r="H8590" s="1"/>
      <c r="I8590" s="1"/>
      <c r="J8590" t="s">
        <v>1040</v>
      </c>
      <c r="K8590" t="s">
        <v>69</v>
      </c>
      <c r="L8590" t="s">
        <v>15</v>
      </c>
      <c r="M8590">
        <v>4.3</v>
      </c>
      <c r="N8590" t="s">
        <v>662</v>
      </c>
      <c r="O8590" t="s">
        <v>663</v>
      </c>
    </row>
    <row r="8591" spans="2:15" x14ac:dyDescent="0.3">
      <c r="B8591">
        <v>2024</v>
      </c>
      <c r="D8591" t="s">
        <v>11</v>
      </c>
      <c r="E8591">
        <v>26</v>
      </c>
      <c r="F8591" s="1"/>
      <c r="G8591" s="1"/>
      <c r="H8591" s="1"/>
      <c r="I8591" s="1"/>
      <c r="J8591" t="s">
        <v>17486</v>
      </c>
      <c r="K8591" t="s">
        <v>15</v>
      </c>
      <c r="L8591" t="s">
        <v>15</v>
      </c>
      <c r="M8591">
        <v>4.5</v>
      </c>
      <c r="N8591" t="s">
        <v>781</v>
      </c>
      <c r="O8591" t="s">
        <v>782</v>
      </c>
    </row>
    <row r="8592" spans="2:15" x14ac:dyDescent="0.3">
      <c r="B8592">
        <v>2019</v>
      </c>
      <c r="D8592" t="s">
        <v>19</v>
      </c>
      <c r="E8592" s="2">
        <v>55751</v>
      </c>
      <c r="F8592" s="1"/>
      <c r="G8592" s="1"/>
      <c r="H8592" s="1"/>
      <c r="I8592" s="1"/>
      <c r="J8592" t="s">
        <v>16375</v>
      </c>
      <c r="K8592" t="s">
        <v>82</v>
      </c>
      <c r="L8592" t="s">
        <v>15</v>
      </c>
      <c r="M8592">
        <v>5</v>
      </c>
      <c r="N8592" t="s">
        <v>350</v>
      </c>
      <c r="O8592" t="s">
        <v>1428</v>
      </c>
    </row>
    <row r="8593" spans="2:15" x14ac:dyDescent="0.3">
      <c r="B8593">
        <v>2024</v>
      </c>
      <c r="D8593" t="s">
        <v>11</v>
      </c>
      <c r="J8593" t="s">
        <v>2927</v>
      </c>
      <c r="K8593" t="s">
        <v>15</v>
      </c>
      <c r="L8593" t="s">
        <v>15</v>
      </c>
      <c r="M8593">
        <v>4.9000000000000004</v>
      </c>
      <c r="N8593" t="s">
        <v>3773</v>
      </c>
      <c r="O8593" t="s">
        <v>2929</v>
      </c>
    </row>
    <row r="8594" spans="2:15" x14ac:dyDescent="0.3">
      <c r="B8594">
        <v>2021</v>
      </c>
      <c r="D8594" t="s">
        <v>19</v>
      </c>
      <c r="E8594" s="2">
        <v>23625</v>
      </c>
      <c r="F8594" s="1"/>
      <c r="G8594" s="1"/>
      <c r="H8594" s="1"/>
      <c r="I8594" s="1"/>
      <c r="J8594" t="s">
        <v>2040</v>
      </c>
      <c r="K8594" t="s">
        <v>92</v>
      </c>
      <c r="L8594" t="s">
        <v>330</v>
      </c>
      <c r="M8594">
        <v>4.7</v>
      </c>
      <c r="N8594" t="s">
        <v>4961</v>
      </c>
      <c r="O8594" t="s">
        <v>385</v>
      </c>
    </row>
    <row r="8595" spans="2:15" x14ac:dyDescent="0.3">
      <c r="B8595">
        <v>2017</v>
      </c>
      <c r="D8595" t="s">
        <v>19</v>
      </c>
      <c r="E8595" s="2">
        <v>90105</v>
      </c>
      <c r="F8595" s="1"/>
      <c r="G8595" s="1"/>
      <c r="H8595" s="1"/>
      <c r="I8595" s="1"/>
      <c r="J8595" t="s">
        <v>17489</v>
      </c>
      <c r="K8595" t="s">
        <v>82</v>
      </c>
      <c r="L8595" t="s">
        <v>15</v>
      </c>
      <c r="M8595">
        <v>4.0999999999999996</v>
      </c>
      <c r="N8595" t="s">
        <v>345</v>
      </c>
      <c r="O8595" t="s">
        <v>346</v>
      </c>
    </row>
    <row r="8596" spans="2:15" x14ac:dyDescent="0.3">
      <c r="B8596">
        <v>2024</v>
      </c>
      <c r="D8596" t="s">
        <v>11</v>
      </c>
      <c r="E8596">
        <v>21</v>
      </c>
      <c r="J8596" t="s">
        <v>16854</v>
      </c>
      <c r="K8596" t="s">
        <v>15</v>
      </c>
      <c r="L8596" t="s">
        <v>15</v>
      </c>
      <c r="M8596">
        <v>4.0999999999999996</v>
      </c>
      <c r="N8596" t="s">
        <v>451</v>
      </c>
      <c r="O8596" t="s">
        <v>452</v>
      </c>
    </row>
    <row r="8597" spans="2:15" x14ac:dyDescent="0.3">
      <c r="B8597">
        <v>2022</v>
      </c>
      <c r="D8597" t="s">
        <v>19</v>
      </c>
      <c r="E8597" s="2">
        <v>10993</v>
      </c>
      <c r="F8597" s="1"/>
      <c r="G8597" s="1"/>
      <c r="H8597" s="1"/>
      <c r="I8597" s="1"/>
      <c r="J8597" t="s">
        <v>17492</v>
      </c>
      <c r="K8597" t="s">
        <v>92</v>
      </c>
      <c r="L8597" t="s">
        <v>306</v>
      </c>
      <c r="M8597">
        <v>4.5999999999999996</v>
      </c>
      <c r="N8597" t="s">
        <v>1045</v>
      </c>
      <c r="O8597" t="s">
        <v>1046</v>
      </c>
    </row>
    <row r="8598" spans="2:15" x14ac:dyDescent="0.3">
      <c r="B8598">
        <v>2024</v>
      </c>
      <c r="D8598" t="s">
        <v>11</v>
      </c>
      <c r="E8598">
        <v>3</v>
      </c>
      <c r="F8598" s="1"/>
      <c r="G8598" s="1"/>
      <c r="H8598" s="1"/>
      <c r="I8598" s="1"/>
      <c r="J8598" t="s">
        <v>17493</v>
      </c>
      <c r="K8598" t="s">
        <v>15</v>
      </c>
      <c r="L8598" t="s">
        <v>15</v>
      </c>
      <c r="M8598">
        <v>5</v>
      </c>
      <c r="N8598" t="s">
        <v>4486</v>
      </c>
      <c r="O8598" t="s">
        <v>4487</v>
      </c>
    </row>
    <row r="8599" spans="2:15" x14ac:dyDescent="0.3">
      <c r="B8599">
        <v>2017</v>
      </c>
      <c r="D8599" t="s">
        <v>19</v>
      </c>
      <c r="E8599" s="2">
        <v>53571</v>
      </c>
      <c r="F8599" s="1"/>
      <c r="G8599" s="1"/>
      <c r="H8599" s="1"/>
      <c r="I8599" s="1"/>
      <c r="J8599" t="s">
        <v>17495</v>
      </c>
      <c r="K8599" t="s">
        <v>29</v>
      </c>
      <c r="L8599" t="s">
        <v>30</v>
      </c>
      <c r="M8599">
        <v>4.3</v>
      </c>
      <c r="N8599" t="s">
        <v>1036</v>
      </c>
      <c r="O8599" t="s">
        <v>1037</v>
      </c>
    </row>
    <row r="8600" spans="2:15" x14ac:dyDescent="0.3">
      <c r="B8600">
        <v>2024</v>
      </c>
      <c r="D8600" t="s">
        <v>11</v>
      </c>
      <c r="E8600">
        <v>7</v>
      </c>
      <c r="J8600" t="s">
        <v>17496</v>
      </c>
      <c r="K8600" t="s">
        <v>15</v>
      </c>
      <c r="L8600" t="s">
        <v>30</v>
      </c>
      <c r="M8600">
        <v>4.5999999999999996</v>
      </c>
      <c r="N8600" t="s">
        <v>441</v>
      </c>
      <c r="O8600" t="s">
        <v>442</v>
      </c>
    </row>
    <row r="8601" spans="2:15" x14ac:dyDescent="0.3">
      <c r="B8601">
        <v>2024</v>
      </c>
      <c r="D8601" t="s">
        <v>11</v>
      </c>
      <c r="E8601">
        <v>7</v>
      </c>
      <c r="J8601" t="s">
        <v>13318</v>
      </c>
      <c r="K8601" t="s">
        <v>15</v>
      </c>
      <c r="L8601" t="s">
        <v>15</v>
      </c>
      <c r="M8601">
        <v>4.7</v>
      </c>
      <c r="N8601" t="s">
        <v>2343</v>
      </c>
      <c r="O8601" t="s">
        <v>2344</v>
      </c>
    </row>
    <row r="8602" spans="2:15" x14ac:dyDescent="0.3">
      <c r="B8602">
        <v>2019</v>
      </c>
      <c r="D8602" t="s">
        <v>19</v>
      </c>
      <c r="E8602" s="2">
        <v>60299</v>
      </c>
      <c r="J8602" t="s">
        <v>4031</v>
      </c>
      <c r="K8602" t="s">
        <v>82</v>
      </c>
      <c r="L8602" t="s">
        <v>4032</v>
      </c>
      <c r="M8602">
        <v>4.9000000000000004</v>
      </c>
      <c r="N8602" t="s">
        <v>3667</v>
      </c>
      <c r="O8602" t="s">
        <v>380</v>
      </c>
    </row>
    <row r="8603" spans="2:15" x14ac:dyDescent="0.3">
      <c r="B8603">
        <v>2023</v>
      </c>
      <c r="D8603" t="s">
        <v>11</v>
      </c>
      <c r="E8603">
        <v>12</v>
      </c>
      <c r="F8603" s="1"/>
      <c r="G8603" s="1"/>
      <c r="H8603" s="1"/>
      <c r="I8603" s="1"/>
      <c r="J8603" t="s">
        <v>14194</v>
      </c>
      <c r="K8603" t="s">
        <v>15</v>
      </c>
      <c r="L8603" t="s">
        <v>15</v>
      </c>
      <c r="M8603">
        <v>4.7</v>
      </c>
      <c r="N8603" t="s">
        <v>770</v>
      </c>
      <c r="O8603" t="s">
        <v>771</v>
      </c>
    </row>
    <row r="8604" spans="2:15" x14ac:dyDescent="0.3">
      <c r="B8604">
        <v>2019</v>
      </c>
      <c r="D8604" t="s">
        <v>19</v>
      </c>
      <c r="E8604" s="2">
        <v>43905</v>
      </c>
      <c r="F8604" s="1"/>
      <c r="G8604" s="1"/>
      <c r="H8604" s="1"/>
      <c r="I8604" s="1"/>
      <c r="J8604" t="s">
        <v>17499</v>
      </c>
      <c r="K8604" t="s">
        <v>92</v>
      </c>
      <c r="L8604" t="s">
        <v>15</v>
      </c>
      <c r="O8604" t="s">
        <v>724</v>
      </c>
    </row>
    <row r="8605" spans="2:15" x14ac:dyDescent="0.3">
      <c r="B8605">
        <v>2017</v>
      </c>
      <c r="D8605" t="s">
        <v>19</v>
      </c>
      <c r="E8605" s="2">
        <v>53770</v>
      </c>
      <c r="J8605" t="s">
        <v>5103</v>
      </c>
      <c r="K8605" t="s">
        <v>69</v>
      </c>
      <c r="L8605" t="s">
        <v>15</v>
      </c>
      <c r="M8605">
        <v>4.5</v>
      </c>
      <c r="N8605" t="s">
        <v>2024</v>
      </c>
      <c r="O8605" t="s">
        <v>2025</v>
      </c>
    </row>
    <row r="8606" spans="2:15" x14ac:dyDescent="0.3">
      <c r="B8606">
        <v>2022</v>
      </c>
      <c r="D8606" t="s">
        <v>19</v>
      </c>
      <c r="E8606" s="2">
        <v>27738</v>
      </c>
      <c r="J8606" t="s">
        <v>12454</v>
      </c>
      <c r="K8606" t="s">
        <v>92</v>
      </c>
      <c r="L8606" t="s">
        <v>15</v>
      </c>
      <c r="M8606">
        <v>4.5</v>
      </c>
      <c r="N8606" t="s">
        <v>2024</v>
      </c>
      <c r="O8606" t="s">
        <v>2025</v>
      </c>
    </row>
    <row r="8607" spans="2:15" x14ac:dyDescent="0.3">
      <c r="B8607">
        <v>2024</v>
      </c>
      <c r="D8607" t="s">
        <v>11</v>
      </c>
      <c r="E8607">
        <v>11</v>
      </c>
      <c r="J8607" t="s">
        <v>6620</v>
      </c>
      <c r="K8607" t="s">
        <v>15</v>
      </c>
      <c r="L8607" t="s">
        <v>3914</v>
      </c>
      <c r="M8607">
        <v>4.7</v>
      </c>
      <c r="N8607" t="s">
        <v>4686</v>
      </c>
      <c r="O8607" t="s">
        <v>4687</v>
      </c>
    </row>
    <row r="8608" spans="2:15" x14ac:dyDescent="0.3">
      <c r="B8608">
        <v>2012</v>
      </c>
      <c r="D8608" t="s">
        <v>19</v>
      </c>
      <c r="E8608" s="2">
        <v>67629</v>
      </c>
      <c r="J8608" t="s">
        <v>2510</v>
      </c>
      <c r="K8608" t="s">
        <v>246</v>
      </c>
      <c r="L8608" t="s">
        <v>159</v>
      </c>
      <c r="M8608">
        <v>4.2</v>
      </c>
      <c r="N8608" t="s">
        <v>2405</v>
      </c>
      <c r="O8608" t="s">
        <v>2512</v>
      </c>
    </row>
    <row r="8609" spans="2:15" x14ac:dyDescent="0.3">
      <c r="B8609">
        <v>2023</v>
      </c>
      <c r="D8609" t="s">
        <v>11</v>
      </c>
      <c r="E8609">
        <v>5</v>
      </c>
      <c r="J8609" t="s">
        <v>17500</v>
      </c>
      <c r="K8609" t="s">
        <v>15</v>
      </c>
      <c r="L8609" t="s">
        <v>15</v>
      </c>
      <c r="M8609">
        <v>4.8</v>
      </c>
      <c r="N8609" t="s">
        <v>1133</v>
      </c>
      <c r="O8609" t="s">
        <v>1134</v>
      </c>
    </row>
    <row r="8610" spans="2:15" x14ac:dyDescent="0.3">
      <c r="B8610">
        <v>2014</v>
      </c>
      <c r="D8610" t="s">
        <v>19</v>
      </c>
      <c r="E8610" s="2">
        <v>113170</v>
      </c>
      <c r="J8610" t="s">
        <v>6911</v>
      </c>
      <c r="K8610" t="s">
        <v>69</v>
      </c>
      <c r="L8610" t="s">
        <v>15</v>
      </c>
      <c r="M8610">
        <v>4.9000000000000004</v>
      </c>
      <c r="N8610" t="s">
        <v>3672</v>
      </c>
      <c r="O8610" t="s">
        <v>371</v>
      </c>
    </row>
    <row r="8611" spans="2:15" x14ac:dyDescent="0.3">
      <c r="B8611">
        <v>2022</v>
      </c>
      <c r="D8611" t="s">
        <v>19</v>
      </c>
      <c r="E8611" s="2">
        <v>10076</v>
      </c>
      <c r="F8611" s="1"/>
      <c r="G8611" s="1"/>
      <c r="H8611" s="1"/>
      <c r="I8611" s="1"/>
      <c r="J8611" t="s">
        <v>12188</v>
      </c>
      <c r="K8611" t="s">
        <v>1498</v>
      </c>
      <c r="L8611" t="s">
        <v>15</v>
      </c>
      <c r="M8611">
        <v>3.5</v>
      </c>
      <c r="N8611" t="s">
        <v>1409</v>
      </c>
      <c r="O8611" t="s">
        <v>1410</v>
      </c>
    </row>
    <row r="8612" spans="2:15" x14ac:dyDescent="0.3">
      <c r="B8612">
        <v>2024</v>
      </c>
      <c r="D8612" t="s">
        <v>11</v>
      </c>
      <c r="E8612">
        <v>8</v>
      </c>
      <c r="F8612" s="1"/>
      <c r="G8612" s="1"/>
      <c r="H8612" s="1"/>
      <c r="I8612" s="1"/>
      <c r="J8612" t="s">
        <v>17501</v>
      </c>
      <c r="K8612" t="s">
        <v>15</v>
      </c>
      <c r="L8612" t="s">
        <v>15</v>
      </c>
      <c r="M8612">
        <v>4.8</v>
      </c>
      <c r="N8612" t="s">
        <v>4057</v>
      </c>
      <c r="O8612" t="s">
        <v>2617</v>
      </c>
    </row>
    <row r="8613" spans="2:15" x14ac:dyDescent="0.3">
      <c r="B8613">
        <v>2022</v>
      </c>
      <c r="D8613" t="s">
        <v>19</v>
      </c>
      <c r="E8613" s="2">
        <v>3112</v>
      </c>
      <c r="J8613" t="s">
        <v>5982</v>
      </c>
      <c r="K8613" t="s">
        <v>92</v>
      </c>
      <c r="L8613" t="s">
        <v>15</v>
      </c>
      <c r="M8613">
        <v>4.5</v>
      </c>
      <c r="N8613" t="s">
        <v>2421</v>
      </c>
      <c r="O8613" t="s">
        <v>2422</v>
      </c>
    </row>
    <row r="8614" spans="2:15" x14ac:dyDescent="0.3">
      <c r="B8614">
        <v>2008</v>
      </c>
      <c r="D8614" t="s">
        <v>19</v>
      </c>
      <c r="E8614" s="2">
        <v>48048</v>
      </c>
      <c r="F8614" s="1"/>
      <c r="G8614" s="1"/>
      <c r="H8614" s="1"/>
      <c r="I8614" s="1"/>
      <c r="J8614" t="s">
        <v>17504</v>
      </c>
      <c r="K8614" t="s">
        <v>92</v>
      </c>
      <c r="L8614" t="s">
        <v>30</v>
      </c>
      <c r="O8614" t="s">
        <v>724</v>
      </c>
    </row>
    <row r="8615" spans="2:15" x14ac:dyDescent="0.3">
      <c r="B8615">
        <v>2024</v>
      </c>
      <c r="D8615" t="s">
        <v>11</v>
      </c>
      <c r="E8615">
        <v>10</v>
      </c>
      <c r="J8615" t="s">
        <v>4409</v>
      </c>
      <c r="K8615" t="s">
        <v>15</v>
      </c>
      <c r="L8615" t="s">
        <v>15</v>
      </c>
      <c r="M8615">
        <v>4.5999999999999996</v>
      </c>
      <c r="N8615" t="s">
        <v>4306</v>
      </c>
      <c r="O8615" t="s">
        <v>4307</v>
      </c>
    </row>
    <row r="8616" spans="2:15" x14ac:dyDescent="0.3">
      <c r="B8616">
        <v>2021</v>
      </c>
      <c r="D8616" t="s">
        <v>19</v>
      </c>
      <c r="E8616" s="2">
        <v>58350</v>
      </c>
      <c r="J8616" t="s">
        <v>7829</v>
      </c>
      <c r="K8616" t="s">
        <v>291</v>
      </c>
      <c r="L8616" t="s">
        <v>15</v>
      </c>
      <c r="M8616">
        <v>4.3</v>
      </c>
      <c r="N8616" t="s">
        <v>1948</v>
      </c>
      <c r="O8616" t="s">
        <v>1949</v>
      </c>
    </row>
    <row r="8617" spans="2:15" x14ac:dyDescent="0.3">
      <c r="B8617">
        <v>2024</v>
      </c>
      <c r="D8617" t="s">
        <v>11</v>
      </c>
      <c r="E8617">
        <v>11</v>
      </c>
      <c r="J8617" t="s">
        <v>9930</v>
      </c>
      <c r="K8617" t="s">
        <v>15</v>
      </c>
      <c r="L8617" t="s">
        <v>4458</v>
      </c>
      <c r="M8617">
        <v>4.3</v>
      </c>
      <c r="N8617" t="s">
        <v>1948</v>
      </c>
      <c r="O8617" t="s">
        <v>1949</v>
      </c>
    </row>
    <row r="8618" spans="2:15" x14ac:dyDescent="0.3">
      <c r="B8618">
        <v>1991</v>
      </c>
      <c r="D8618" t="s">
        <v>19</v>
      </c>
      <c r="E8618" s="2">
        <v>80786</v>
      </c>
      <c r="F8618" s="1"/>
      <c r="G8618" s="1"/>
      <c r="H8618" s="1"/>
      <c r="I8618" s="1"/>
      <c r="J8618" t="s">
        <v>17507</v>
      </c>
      <c r="K8618" t="s">
        <v>146</v>
      </c>
      <c r="L8618" t="s">
        <v>2937</v>
      </c>
      <c r="O8618" t="s">
        <v>120</v>
      </c>
    </row>
    <row r="8619" spans="2:15" x14ac:dyDescent="0.3">
      <c r="B8619">
        <v>2017</v>
      </c>
      <c r="D8619" t="s">
        <v>19</v>
      </c>
      <c r="E8619" s="2">
        <v>46469</v>
      </c>
      <c r="F8619" s="1"/>
      <c r="G8619" s="1"/>
      <c r="H8619" s="1"/>
      <c r="I8619" s="1"/>
      <c r="J8619" t="s">
        <v>3262</v>
      </c>
      <c r="K8619" t="s">
        <v>82</v>
      </c>
      <c r="L8619" t="s">
        <v>30</v>
      </c>
      <c r="M8619">
        <v>4.7</v>
      </c>
      <c r="N8619" t="s">
        <v>390</v>
      </c>
      <c r="O8619" t="s">
        <v>391</v>
      </c>
    </row>
    <row r="8620" spans="2:15" x14ac:dyDescent="0.3">
      <c r="B8620">
        <v>2019</v>
      </c>
      <c r="D8620" t="s">
        <v>19</v>
      </c>
      <c r="E8620" s="2">
        <v>11929</v>
      </c>
      <c r="F8620" s="1"/>
      <c r="G8620" s="1"/>
      <c r="H8620" s="1"/>
      <c r="I8620" s="1"/>
      <c r="J8620" t="s">
        <v>17510</v>
      </c>
      <c r="K8620" t="s">
        <v>92</v>
      </c>
      <c r="L8620" t="s">
        <v>15</v>
      </c>
      <c r="O8620" t="s">
        <v>2491</v>
      </c>
    </row>
    <row r="8621" spans="2:15" x14ac:dyDescent="0.3">
      <c r="B8621">
        <v>2018</v>
      </c>
      <c r="D8621" t="s">
        <v>19</v>
      </c>
      <c r="E8621" s="2">
        <v>37093</v>
      </c>
      <c r="F8621" s="1"/>
      <c r="G8621" s="1"/>
      <c r="H8621" s="1"/>
      <c r="I8621" s="1"/>
      <c r="J8621" t="s">
        <v>6070</v>
      </c>
      <c r="K8621" t="s">
        <v>69</v>
      </c>
      <c r="L8621" t="s">
        <v>30</v>
      </c>
      <c r="M8621">
        <v>4.9000000000000004</v>
      </c>
      <c r="N8621" t="s">
        <v>4642</v>
      </c>
      <c r="O8621" t="s">
        <v>4643</v>
      </c>
    </row>
    <row r="8622" spans="2:15" x14ac:dyDescent="0.3">
      <c r="B8622">
        <v>2017</v>
      </c>
      <c r="D8622" t="s">
        <v>19</v>
      </c>
      <c r="E8622" s="2">
        <v>38703</v>
      </c>
      <c r="F8622" s="1"/>
      <c r="G8622" s="1"/>
      <c r="H8622" s="1"/>
      <c r="I8622" s="1"/>
      <c r="J8622" t="s">
        <v>11340</v>
      </c>
      <c r="K8622" t="s">
        <v>22</v>
      </c>
      <c r="L8622" t="s">
        <v>15</v>
      </c>
      <c r="M8622">
        <v>4.7</v>
      </c>
      <c r="N8622" t="s">
        <v>1504</v>
      </c>
      <c r="O8622" t="s">
        <v>1505</v>
      </c>
    </row>
    <row r="8623" spans="2:15" x14ac:dyDescent="0.3">
      <c r="B8623">
        <v>2024</v>
      </c>
      <c r="D8623" t="s">
        <v>11</v>
      </c>
      <c r="J8623" t="s">
        <v>5056</v>
      </c>
      <c r="K8623" t="s">
        <v>15</v>
      </c>
      <c r="L8623" t="s">
        <v>30</v>
      </c>
      <c r="M8623">
        <v>4.9000000000000004</v>
      </c>
      <c r="N8623" t="s">
        <v>3773</v>
      </c>
      <c r="O8623" t="s">
        <v>2929</v>
      </c>
    </row>
    <row r="8624" spans="2:15" x14ac:dyDescent="0.3">
      <c r="B8624">
        <v>2015</v>
      </c>
      <c r="D8624" t="s">
        <v>19</v>
      </c>
      <c r="E8624" s="2">
        <v>77301</v>
      </c>
      <c r="J8624" t="s">
        <v>15191</v>
      </c>
      <c r="K8624" t="s">
        <v>82</v>
      </c>
      <c r="L8624" t="s">
        <v>5866</v>
      </c>
      <c r="M8624">
        <v>4.9000000000000004</v>
      </c>
      <c r="N8624" t="s">
        <v>3672</v>
      </c>
      <c r="O8624" t="s">
        <v>371</v>
      </c>
    </row>
    <row r="8625" spans="2:15" x14ac:dyDescent="0.3">
      <c r="B8625">
        <v>2022</v>
      </c>
      <c r="D8625" t="s">
        <v>19</v>
      </c>
      <c r="E8625" s="2">
        <v>7487</v>
      </c>
      <c r="F8625" s="1"/>
      <c r="G8625" s="1"/>
      <c r="H8625" s="1"/>
      <c r="I8625" s="1"/>
      <c r="J8625" t="s">
        <v>17513</v>
      </c>
      <c r="K8625" t="s">
        <v>82</v>
      </c>
      <c r="L8625" t="s">
        <v>3884</v>
      </c>
      <c r="M8625">
        <v>4.7</v>
      </c>
      <c r="N8625" t="s">
        <v>4257</v>
      </c>
      <c r="O8625" t="s">
        <v>2780</v>
      </c>
    </row>
    <row r="8626" spans="2:15" x14ac:dyDescent="0.3">
      <c r="B8626">
        <v>2024</v>
      </c>
      <c r="D8626" t="s">
        <v>11</v>
      </c>
      <c r="E8626">
        <v>11</v>
      </c>
      <c r="J8626" t="s">
        <v>6713</v>
      </c>
      <c r="K8626" t="s">
        <v>15</v>
      </c>
      <c r="L8626" t="s">
        <v>30</v>
      </c>
      <c r="M8626">
        <v>4.7</v>
      </c>
      <c r="N8626" t="s">
        <v>1299</v>
      </c>
      <c r="O8626" t="s">
        <v>1300</v>
      </c>
    </row>
    <row r="8627" spans="2:15" x14ac:dyDescent="0.3">
      <c r="B8627">
        <v>2023</v>
      </c>
      <c r="D8627" t="s">
        <v>19</v>
      </c>
      <c r="E8627" s="2">
        <v>8121</v>
      </c>
      <c r="F8627" s="1"/>
      <c r="G8627" s="1"/>
      <c r="H8627" s="1"/>
      <c r="I8627" s="1"/>
      <c r="J8627" t="s">
        <v>17515</v>
      </c>
      <c r="K8627" t="s">
        <v>92</v>
      </c>
      <c r="L8627" t="s">
        <v>6863</v>
      </c>
      <c r="M8627">
        <v>4.5</v>
      </c>
      <c r="N8627" t="s">
        <v>495</v>
      </c>
      <c r="O8627" t="s">
        <v>496</v>
      </c>
    </row>
    <row r="8628" spans="2:15" x14ac:dyDescent="0.3">
      <c r="B8628">
        <v>2024</v>
      </c>
      <c r="D8628" t="s">
        <v>11</v>
      </c>
      <c r="E8628">
        <v>5</v>
      </c>
      <c r="F8628" s="1"/>
      <c r="G8628" s="1"/>
      <c r="H8628" s="1"/>
      <c r="I8628" s="1"/>
      <c r="J8628" t="s">
        <v>4860</v>
      </c>
      <c r="K8628" t="s">
        <v>15</v>
      </c>
      <c r="L8628" t="s">
        <v>30</v>
      </c>
      <c r="O8628" t="s">
        <v>2295</v>
      </c>
    </row>
    <row r="8629" spans="2:15" x14ac:dyDescent="0.3">
      <c r="B8629">
        <v>2024</v>
      </c>
      <c r="D8629" t="s">
        <v>11</v>
      </c>
      <c r="E8629">
        <v>9</v>
      </c>
      <c r="J8629" t="s">
        <v>13560</v>
      </c>
      <c r="K8629" t="s">
        <v>15</v>
      </c>
      <c r="L8629" t="s">
        <v>4458</v>
      </c>
      <c r="M8629">
        <v>4.2</v>
      </c>
      <c r="N8629" t="s">
        <v>2405</v>
      </c>
      <c r="O8629" t="s">
        <v>3020</v>
      </c>
    </row>
    <row r="8630" spans="2:15" x14ac:dyDescent="0.3">
      <c r="B8630">
        <v>2024</v>
      </c>
      <c r="D8630" t="s">
        <v>484</v>
      </c>
      <c r="E8630" s="2">
        <v>3322</v>
      </c>
      <c r="J8630" t="s">
        <v>17518</v>
      </c>
      <c r="K8630" t="s">
        <v>92</v>
      </c>
      <c r="L8630" t="s">
        <v>30</v>
      </c>
      <c r="M8630">
        <v>4.9000000000000004</v>
      </c>
      <c r="N8630" t="s">
        <v>5746</v>
      </c>
      <c r="O8630" t="s">
        <v>482</v>
      </c>
    </row>
    <row r="8631" spans="2:15" x14ac:dyDescent="0.3">
      <c r="B8631">
        <v>2024</v>
      </c>
      <c r="D8631" t="s">
        <v>11</v>
      </c>
      <c r="E8631">
        <v>2</v>
      </c>
      <c r="F8631" s="1"/>
      <c r="G8631" s="1"/>
      <c r="H8631" s="1"/>
      <c r="I8631" s="1"/>
      <c r="J8631" t="s">
        <v>17519</v>
      </c>
      <c r="K8631" t="s">
        <v>15</v>
      </c>
      <c r="L8631" t="s">
        <v>15</v>
      </c>
      <c r="M8631">
        <v>4.9000000000000004</v>
      </c>
      <c r="N8631" t="s">
        <v>4454</v>
      </c>
      <c r="O8631" t="s">
        <v>1985</v>
      </c>
    </row>
    <row r="8632" spans="2:15" x14ac:dyDescent="0.3">
      <c r="B8632">
        <v>2013</v>
      </c>
      <c r="D8632" t="s">
        <v>19</v>
      </c>
      <c r="E8632" s="2">
        <v>82460</v>
      </c>
      <c r="F8632" s="1"/>
      <c r="G8632" s="1"/>
      <c r="H8632" s="1"/>
      <c r="I8632" s="1"/>
      <c r="J8632" t="s">
        <v>17522</v>
      </c>
      <c r="K8632" t="s">
        <v>22</v>
      </c>
      <c r="L8632" t="s">
        <v>15</v>
      </c>
      <c r="M8632">
        <v>1.4</v>
      </c>
      <c r="N8632" t="s">
        <v>987</v>
      </c>
      <c r="O8632" t="s">
        <v>988</v>
      </c>
    </row>
    <row r="8633" spans="2:15" x14ac:dyDescent="0.3">
      <c r="B8633">
        <v>2024</v>
      </c>
      <c r="D8633" t="s">
        <v>11</v>
      </c>
      <c r="E8633">
        <v>5</v>
      </c>
      <c r="F8633" s="1"/>
      <c r="G8633" s="1"/>
      <c r="H8633" s="1"/>
      <c r="I8633" s="1"/>
      <c r="J8633" t="s">
        <v>15202</v>
      </c>
      <c r="K8633" t="s">
        <v>15</v>
      </c>
      <c r="L8633" t="s">
        <v>3650</v>
      </c>
      <c r="M8633">
        <v>4.9000000000000004</v>
      </c>
      <c r="N8633" t="s">
        <v>1253</v>
      </c>
      <c r="O8633" t="s">
        <v>1254</v>
      </c>
    </row>
    <row r="8634" spans="2:15" x14ac:dyDescent="0.3">
      <c r="B8634">
        <v>2020</v>
      </c>
      <c r="D8634" t="s">
        <v>1139</v>
      </c>
      <c r="E8634" s="2">
        <v>37581</v>
      </c>
      <c r="F8634" s="1"/>
      <c r="G8634" s="1"/>
      <c r="H8634" s="1"/>
      <c r="I8634" s="1"/>
      <c r="J8634" t="s">
        <v>16848</v>
      </c>
      <c r="K8634" t="s">
        <v>69</v>
      </c>
      <c r="L8634" t="s">
        <v>15</v>
      </c>
      <c r="M8634">
        <v>4.4000000000000004</v>
      </c>
      <c r="N8634" t="s">
        <v>688</v>
      </c>
      <c r="O8634" t="s">
        <v>689</v>
      </c>
    </row>
    <row r="8635" spans="2:15" x14ac:dyDescent="0.3">
      <c r="B8635">
        <v>2022</v>
      </c>
      <c r="D8635" t="s">
        <v>19</v>
      </c>
      <c r="E8635" s="2">
        <v>19860</v>
      </c>
      <c r="F8635" s="1"/>
      <c r="G8635" s="1"/>
      <c r="H8635" s="1"/>
      <c r="I8635" s="1"/>
      <c r="J8635" t="s">
        <v>17525</v>
      </c>
      <c r="K8635" t="s">
        <v>15</v>
      </c>
      <c r="L8635" t="s">
        <v>13977</v>
      </c>
      <c r="M8635">
        <v>2.6</v>
      </c>
      <c r="N8635" t="s">
        <v>233</v>
      </c>
      <c r="O8635" t="s">
        <v>874</v>
      </c>
    </row>
    <row r="8636" spans="2:15" x14ac:dyDescent="0.3">
      <c r="B8636">
        <v>2021</v>
      </c>
      <c r="D8636" t="s">
        <v>19</v>
      </c>
      <c r="E8636" s="2">
        <v>57239</v>
      </c>
      <c r="J8636" t="s">
        <v>17529</v>
      </c>
      <c r="K8636" t="s">
        <v>92</v>
      </c>
      <c r="L8636" t="s">
        <v>15</v>
      </c>
      <c r="M8636">
        <v>4.5</v>
      </c>
      <c r="N8636" t="s">
        <v>3871</v>
      </c>
      <c r="O8636" t="s">
        <v>3872</v>
      </c>
    </row>
    <row r="8637" spans="2:15" x14ac:dyDescent="0.3">
      <c r="B8637">
        <v>2006</v>
      </c>
      <c r="D8637" t="s">
        <v>19</v>
      </c>
      <c r="E8637" s="2">
        <v>10648</v>
      </c>
      <c r="F8637" s="1"/>
      <c r="G8637" s="1"/>
      <c r="H8637" s="1"/>
      <c r="I8637" s="1"/>
      <c r="J8637" t="s">
        <v>14093</v>
      </c>
      <c r="K8637" t="s">
        <v>69</v>
      </c>
      <c r="L8637" t="s">
        <v>15</v>
      </c>
      <c r="M8637">
        <v>3.8</v>
      </c>
      <c r="N8637" t="s">
        <v>4387</v>
      </c>
      <c r="O8637" t="s">
        <v>4388</v>
      </c>
    </row>
    <row r="8638" spans="2:15" x14ac:dyDescent="0.3">
      <c r="B8638">
        <v>2022</v>
      </c>
      <c r="D8638" t="s">
        <v>19</v>
      </c>
      <c r="E8638" s="2">
        <v>15196</v>
      </c>
      <c r="F8638" s="1"/>
      <c r="G8638" s="1"/>
      <c r="H8638" s="1"/>
      <c r="I8638" s="1"/>
      <c r="J8638" t="s">
        <v>13275</v>
      </c>
      <c r="K8638" t="s">
        <v>624</v>
      </c>
      <c r="L8638" t="s">
        <v>15</v>
      </c>
      <c r="O8638" t="s">
        <v>3712</v>
      </c>
    </row>
    <row r="8639" spans="2:15" x14ac:dyDescent="0.3">
      <c r="B8639">
        <v>2020</v>
      </c>
      <c r="D8639" t="s">
        <v>19</v>
      </c>
      <c r="E8639" s="2">
        <v>30880</v>
      </c>
      <c r="J8639" t="s">
        <v>10165</v>
      </c>
      <c r="K8639" t="s">
        <v>92</v>
      </c>
      <c r="L8639" t="s">
        <v>30</v>
      </c>
      <c r="M8639">
        <v>4.2</v>
      </c>
      <c r="N8639" t="s">
        <v>3815</v>
      </c>
      <c r="O8639" t="s">
        <v>1110</v>
      </c>
    </row>
    <row r="8640" spans="2:15" x14ac:dyDescent="0.3">
      <c r="B8640">
        <v>1996</v>
      </c>
      <c r="D8640" t="s">
        <v>19</v>
      </c>
      <c r="E8640" s="2">
        <v>64168</v>
      </c>
      <c r="F8640" s="1"/>
      <c r="G8640" s="1"/>
      <c r="H8640" s="1"/>
      <c r="I8640" s="1"/>
      <c r="J8640" t="s">
        <v>17532</v>
      </c>
      <c r="K8640" t="s">
        <v>92</v>
      </c>
      <c r="L8640" t="s">
        <v>17533</v>
      </c>
      <c r="M8640">
        <v>3.4</v>
      </c>
      <c r="N8640" t="s">
        <v>2602</v>
      </c>
      <c r="O8640" t="s">
        <v>2603</v>
      </c>
    </row>
    <row r="8641" spans="2:15" x14ac:dyDescent="0.3">
      <c r="B8641">
        <v>2022</v>
      </c>
      <c r="D8641" t="s">
        <v>5575</v>
      </c>
      <c r="E8641" s="2">
        <v>32147</v>
      </c>
      <c r="J8641" t="s">
        <v>14474</v>
      </c>
      <c r="K8641" t="s">
        <v>305</v>
      </c>
      <c r="L8641" t="s">
        <v>15</v>
      </c>
      <c r="M8641">
        <v>4.4000000000000004</v>
      </c>
      <c r="N8641" t="s">
        <v>4237</v>
      </c>
      <c r="O8641" t="s">
        <v>4238</v>
      </c>
    </row>
    <row r="8642" spans="2:15" x14ac:dyDescent="0.3">
      <c r="B8642">
        <v>2023</v>
      </c>
      <c r="D8642" t="s">
        <v>11</v>
      </c>
      <c r="E8642">
        <v>55</v>
      </c>
      <c r="J8642" t="s">
        <v>16316</v>
      </c>
      <c r="K8642" t="s">
        <v>15</v>
      </c>
      <c r="L8642" t="s">
        <v>3831</v>
      </c>
      <c r="M8642">
        <v>4</v>
      </c>
      <c r="N8642" t="s">
        <v>421</v>
      </c>
      <c r="O8642" t="s">
        <v>3952</v>
      </c>
    </row>
    <row r="8643" spans="2:15" x14ac:dyDescent="0.3">
      <c r="B8643">
        <v>2024</v>
      </c>
      <c r="D8643" t="s">
        <v>11</v>
      </c>
      <c r="E8643">
        <v>10</v>
      </c>
      <c r="F8643" s="1"/>
      <c r="G8643" s="1"/>
      <c r="H8643" s="1"/>
      <c r="I8643" s="1"/>
      <c r="J8643" t="s">
        <v>16344</v>
      </c>
      <c r="K8643" t="s">
        <v>15</v>
      </c>
      <c r="L8643" t="s">
        <v>15</v>
      </c>
      <c r="M8643">
        <v>4.3</v>
      </c>
      <c r="N8643" t="s">
        <v>5451</v>
      </c>
      <c r="O8643" t="s">
        <v>5452</v>
      </c>
    </row>
    <row r="8644" spans="2:15" x14ac:dyDescent="0.3">
      <c r="B8644">
        <v>2023</v>
      </c>
      <c r="D8644" t="s">
        <v>19</v>
      </c>
      <c r="E8644" s="2">
        <v>4062</v>
      </c>
      <c r="J8644" t="s">
        <v>17536</v>
      </c>
      <c r="K8644" t="s">
        <v>92</v>
      </c>
      <c r="L8644" t="s">
        <v>514</v>
      </c>
      <c r="M8644">
        <v>4.4000000000000004</v>
      </c>
      <c r="N8644" t="s">
        <v>3762</v>
      </c>
      <c r="O8644" t="s">
        <v>1075</v>
      </c>
    </row>
    <row r="8645" spans="2:15" x14ac:dyDescent="0.3">
      <c r="B8645">
        <v>2022</v>
      </c>
      <c r="D8645" t="s">
        <v>19</v>
      </c>
      <c r="E8645" s="2">
        <v>12920</v>
      </c>
      <c r="F8645" s="1"/>
      <c r="G8645" s="1"/>
      <c r="H8645" s="1"/>
      <c r="I8645" s="1"/>
      <c r="J8645" t="s">
        <v>6803</v>
      </c>
      <c r="K8645" t="s">
        <v>426</v>
      </c>
      <c r="L8645" t="s">
        <v>15</v>
      </c>
      <c r="M8645">
        <v>4.9000000000000004</v>
      </c>
      <c r="N8645" t="s">
        <v>3667</v>
      </c>
      <c r="O8645" t="s">
        <v>380</v>
      </c>
    </row>
    <row r="8646" spans="2:15" x14ac:dyDescent="0.3">
      <c r="B8646">
        <v>2014</v>
      </c>
      <c r="D8646" t="s">
        <v>19</v>
      </c>
      <c r="E8646" s="2">
        <v>114743</v>
      </c>
      <c r="F8646" s="1"/>
      <c r="G8646" s="1"/>
      <c r="H8646" s="1"/>
      <c r="I8646" s="1"/>
      <c r="J8646" t="s">
        <v>4156</v>
      </c>
      <c r="K8646" t="s">
        <v>69</v>
      </c>
      <c r="L8646" t="s">
        <v>15</v>
      </c>
      <c r="M8646">
        <v>4.7</v>
      </c>
      <c r="N8646" t="s">
        <v>3944</v>
      </c>
      <c r="O8646" t="s">
        <v>3945</v>
      </c>
    </row>
    <row r="8647" spans="2:15" x14ac:dyDescent="0.3">
      <c r="B8647">
        <v>2024</v>
      </c>
      <c r="D8647" t="s">
        <v>11</v>
      </c>
      <c r="E8647">
        <v>2</v>
      </c>
      <c r="J8647" t="s">
        <v>17538</v>
      </c>
      <c r="K8647" t="s">
        <v>15</v>
      </c>
      <c r="L8647" t="s">
        <v>30</v>
      </c>
      <c r="M8647">
        <v>4.5999999999999996</v>
      </c>
      <c r="N8647" t="s">
        <v>427</v>
      </c>
      <c r="O8647" t="s">
        <v>428</v>
      </c>
    </row>
    <row r="8648" spans="2:15" x14ac:dyDescent="0.3">
      <c r="B8648">
        <v>2018</v>
      </c>
      <c r="D8648" t="s">
        <v>19</v>
      </c>
      <c r="E8648" s="2">
        <v>115289</v>
      </c>
      <c r="J8648" t="s">
        <v>2302</v>
      </c>
      <c r="K8648" t="s">
        <v>69</v>
      </c>
      <c r="L8648" t="s">
        <v>15</v>
      </c>
      <c r="O8648" t="s">
        <v>2303</v>
      </c>
    </row>
    <row r="8649" spans="2:15" x14ac:dyDescent="0.3">
      <c r="B8649">
        <v>2024</v>
      </c>
      <c r="D8649" t="s">
        <v>11</v>
      </c>
      <c r="E8649">
        <v>10</v>
      </c>
      <c r="J8649" t="s">
        <v>14029</v>
      </c>
      <c r="K8649" t="s">
        <v>15</v>
      </c>
      <c r="L8649" t="s">
        <v>15</v>
      </c>
      <c r="M8649">
        <v>4.5</v>
      </c>
      <c r="N8649" t="s">
        <v>495</v>
      </c>
      <c r="O8649" t="s">
        <v>496</v>
      </c>
    </row>
    <row r="8650" spans="2:15" x14ac:dyDescent="0.3">
      <c r="B8650">
        <v>2018</v>
      </c>
      <c r="D8650" t="s">
        <v>19</v>
      </c>
      <c r="E8650" s="2">
        <v>38969</v>
      </c>
      <c r="F8650" s="1"/>
      <c r="G8650" s="1"/>
      <c r="H8650" s="1"/>
      <c r="I8650" s="1"/>
      <c r="J8650" t="s">
        <v>4926</v>
      </c>
      <c r="K8650" t="s">
        <v>82</v>
      </c>
      <c r="L8650" t="s">
        <v>15</v>
      </c>
      <c r="O8650" t="s">
        <v>1727</v>
      </c>
    </row>
    <row r="8651" spans="2:15" x14ac:dyDescent="0.3">
      <c r="B8651">
        <v>2024</v>
      </c>
      <c r="D8651" t="s">
        <v>11</v>
      </c>
      <c r="E8651">
        <v>3</v>
      </c>
      <c r="J8651" t="s">
        <v>8569</v>
      </c>
      <c r="K8651" t="s">
        <v>15</v>
      </c>
      <c r="L8651" t="s">
        <v>30</v>
      </c>
      <c r="M8651">
        <v>4.5999999999999996</v>
      </c>
      <c r="N8651" t="s">
        <v>427</v>
      </c>
      <c r="O8651" t="s">
        <v>428</v>
      </c>
    </row>
    <row r="8652" spans="2:15" x14ac:dyDescent="0.3">
      <c r="B8652">
        <v>2024</v>
      </c>
      <c r="D8652" t="s">
        <v>11</v>
      </c>
      <c r="E8652">
        <v>2</v>
      </c>
      <c r="J8652" t="s">
        <v>15718</v>
      </c>
      <c r="K8652" t="s">
        <v>15</v>
      </c>
      <c r="L8652" t="s">
        <v>2359</v>
      </c>
      <c r="M8652">
        <v>4</v>
      </c>
      <c r="N8652" t="s">
        <v>1186</v>
      </c>
      <c r="O8652" t="s">
        <v>1187</v>
      </c>
    </row>
    <row r="8653" spans="2:15" x14ac:dyDescent="0.3">
      <c r="B8653">
        <v>2024</v>
      </c>
      <c r="D8653" t="s">
        <v>11</v>
      </c>
      <c r="E8653">
        <v>2</v>
      </c>
      <c r="J8653" t="s">
        <v>17540</v>
      </c>
      <c r="K8653" t="s">
        <v>15</v>
      </c>
      <c r="L8653" t="s">
        <v>30</v>
      </c>
      <c r="M8653">
        <v>4.5999999999999996</v>
      </c>
      <c r="N8653" t="s">
        <v>1045</v>
      </c>
      <c r="O8653" t="s">
        <v>1046</v>
      </c>
    </row>
    <row r="8654" spans="2:15" x14ac:dyDescent="0.3">
      <c r="B8654">
        <v>2024</v>
      </c>
      <c r="D8654" t="s">
        <v>11</v>
      </c>
      <c r="E8654">
        <v>6</v>
      </c>
      <c r="J8654" t="s">
        <v>17541</v>
      </c>
      <c r="K8654" t="s">
        <v>15</v>
      </c>
      <c r="L8654" t="s">
        <v>30</v>
      </c>
      <c r="M8654">
        <v>4.8</v>
      </c>
      <c r="N8654" t="s">
        <v>3312</v>
      </c>
      <c r="O8654" t="s">
        <v>3313</v>
      </c>
    </row>
    <row r="8655" spans="2:15" x14ac:dyDescent="0.3">
      <c r="B8655">
        <v>1992</v>
      </c>
      <c r="D8655" t="s">
        <v>19</v>
      </c>
      <c r="E8655" s="2">
        <v>43983</v>
      </c>
      <c r="F8655" s="1"/>
      <c r="G8655" s="1"/>
      <c r="H8655" s="1"/>
      <c r="I8655" s="1"/>
      <c r="J8655" t="s">
        <v>17544</v>
      </c>
      <c r="K8655" t="s">
        <v>88</v>
      </c>
      <c r="L8655" t="s">
        <v>159</v>
      </c>
      <c r="O8655" t="s">
        <v>6510</v>
      </c>
    </row>
    <row r="8656" spans="2:15" x14ac:dyDescent="0.3">
      <c r="B8656">
        <v>2021</v>
      </c>
      <c r="D8656" t="s">
        <v>4063</v>
      </c>
      <c r="E8656" s="2">
        <v>30290</v>
      </c>
      <c r="J8656" t="s">
        <v>10587</v>
      </c>
      <c r="K8656" t="s">
        <v>92</v>
      </c>
      <c r="L8656" t="s">
        <v>15</v>
      </c>
      <c r="M8656">
        <v>4.8</v>
      </c>
      <c r="N8656" t="s">
        <v>3193</v>
      </c>
      <c r="O8656" t="s">
        <v>3194</v>
      </c>
    </row>
    <row r="8657" spans="2:15" x14ac:dyDescent="0.3">
      <c r="B8657">
        <v>2017</v>
      </c>
      <c r="D8657" t="s">
        <v>19</v>
      </c>
      <c r="E8657" s="2">
        <v>77830</v>
      </c>
      <c r="J8657" t="s">
        <v>12050</v>
      </c>
      <c r="K8657" t="s">
        <v>246</v>
      </c>
      <c r="L8657" t="s">
        <v>30</v>
      </c>
      <c r="O8657" t="s">
        <v>1153</v>
      </c>
    </row>
    <row r="8658" spans="2:15" x14ac:dyDescent="0.3">
      <c r="B8658">
        <v>2024</v>
      </c>
      <c r="D8658" t="s">
        <v>11</v>
      </c>
      <c r="E8658">
        <v>9</v>
      </c>
      <c r="F8658" s="1"/>
      <c r="G8658" s="1"/>
      <c r="H8658" s="1"/>
      <c r="I8658" s="1"/>
      <c r="J8658" t="s">
        <v>5356</v>
      </c>
      <c r="K8658" t="s">
        <v>15</v>
      </c>
      <c r="L8658" t="s">
        <v>15</v>
      </c>
      <c r="M8658">
        <v>4.5</v>
      </c>
      <c r="N8658" t="s">
        <v>781</v>
      </c>
      <c r="O8658" t="s">
        <v>782</v>
      </c>
    </row>
    <row r="8659" spans="2:15" x14ac:dyDescent="0.3">
      <c r="B8659">
        <v>2015</v>
      </c>
      <c r="D8659" t="s">
        <v>19</v>
      </c>
      <c r="E8659" s="2">
        <v>41253</v>
      </c>
      <c r="F8659" s="1"/>
      <c r="G8659" s="1"/>
      <c r="H8659" s="1"/>
      <c r="I8659" s="1"/>
      <c r="J8659" t="s">
        <v>17547</v>
      </c>
      <c r="K8659" t="s">
        <v>69</v>
      </c>
      <c r="L8659" t="s">
        <v>15</v>
      </c>
      <c r="M8659">
        <v>4.2</v>
      </c>
      <c r="N8659" t="s">
        <v>108</v>
      </c>
      <c r="O8659" t="s">
        <v>2497</v>
      </c>
    </row>
    <row r="8660" spans="2:15" x14ac:dyDescent="0.3">
      <c r="B8660">
        <v>2024</v>
      </c>
      <c r="D8660" t="s">
        <v>11</v>
      </c>
      <c r="E8660">
        <v>5</v>
      </c>
      <c r="J8660" t="s">
        <v>7386</v>
      </c>
      <c r="K8660" t="s">
        <v>15</v>
      </c>
      <c r="L8660" t="s">
        <v>15</v>
      </c>
      <c r="M8660">
        <v>4.0999999999999996</v>
      </c>
      <c r="N8660" t="s">
        <v>114</v>
      </c>
      <c r="O8660" t="s">
        <v>115</v>
      </c>
    </row>
    <row r="8661" spans="2:15" x14ac:dyDescent="0.3">
      <c r="B8661">
        <v>2021</v>
      </c>
      <c r="D8661" t="s">
        <v>19</v>
      </c>
      <c r="E8661" s="2">
        <v>59917</v>
      </c>
      <c r="F8661" s="1"/>
      <c r="G8661" s="1"/>
      <c r="H8661" s="1"/>
      <c r="I8661" s="1"/>
      <c r="J8661" t="s">
        <v>9613</v>
      </c>
      <c r="K8661" t="s">
        <v>291</v>
      </c>
      <c r="L8661" t="s">
        <v>15</v>
      </c>
      <c r="O8661" t="s">
        <v>2828</v>
      </c>
    </row>
    <row r="8662" spans="2:15" x14ac:dyDescent="0.3">
      <c r="B8662">
        <v>2009</v>
      </c>
      <c r="D8662" t="s">
        <v>19</v>
      </c>
      <c r="E8662" s="2">
        <v>35486</v>
      </c>
      <c r="F8662" s="1"/>
      <c r="G8662" s="1"/>
      <c r="H8662" s="1"/>
      <c r="I8662" s="1"/>
      <c r="J8662" t="s">
        <v>10699</v>
      </c>
      <c r="K8662" t="s">
        <v>69</v>
      </c>
      <c r="L8662" t="s">
        <v>7697</v>
      </c>
      <c r="M8662">
        <v>4.7</v>
      </c>
      <c r="N8662" t="s">
        <v>355</v>
      </c>
      <c r="O8662" t="s">
        <v>356</v>
      </c>
    </row>
    <row r="8663" spans="2:15" x14ac:dyDescent="0.3">
      <c r="B8663">
        <v>2023</v>
      </c>
      <c r="D8663" t="s">
        <v>11</v>
      </c>
      <c r="E8663">
        <v>2</v>
      </c>
      <c r="J8663" t="s">
        <v>5882</v>
      </c>
      <c r="K8663" t="s">
        <v>15</v>
      </c>
      <c r="L8663" t="s">
        <v>30</v>
      </c>
      <c r="M8663">
        <v>4.8</v>
      </c>
      <c r="N8663" t="s">
        <v>1415</v>
      </c>
      <c r="O8663" t="s">
        <v>1416</v>
      </c>
    </row>
    <row r="8664" spans="2:15" x14ac:dyDescent="0.3">
      <c r="B8664">
        <v>2016</v>
      </c>
      <c r="D8664" t="s">
        <v>19</v>
      </c>
      <c r="E8664" s="2">
        <v>112083</v>
      </c>
      <c r="F8664" s="1"/>
      <c r="G8664" s="1"/>
      <c r="H8664" s="1"/>
      <c r="I8664" s="1"/>
      <c r="J8664" t="s">
        <v>17550</v>
      </c>
      <c r="K8664" t="s">
        <v>36</v>
      </c>
      <c r="L8664" t="s">
        <v>30</v>
      </c>
      <c r="M8664">
        <v>3.5</v>
      </c>
      <c r="N8664" t="s">
        <v>45</v>
      </c>
      <c r="O8664" t="s">
        <v>2076</v>
      </c>
    </row>
    <row r="8665" spans="2:15" x14ac:dyDescent="0.3">
      <c r="B8665">
        <v>2016</v>
      </c>
      <c r="D8665" t="s">
        <v>19</v>
      </c>
      <c r="E8665" s="2">
        <v>76221</v>
      </c>
      <c r="J8665" t="s">
        <v>1229</v>
      </c>
      <c r="K8665" t="s">
        <v>944</v>
      </c>
      <c r="L8665" t="s">
        <v>514</v>
      </c>
      <c r="M8665">
        <v>4.7</v>
      </c>
      <c r="N8665" t="s">
        <v>3879</v>
      </c>
      <c r="O8665" t="s">
        <v>1231</v>
      </c>
    </row>
    <row r="8666" spans="2:15" x14ac:dyDescent="0.3">
      <c r="B8666">
        <v>2024</v>
      </c>
      <c r="D8666" t="s">
        <v>11</v>
      </c>
      <c r="E8666">
        <v>3</v>
      </c>
      <c r="F8666" s="1"/>
      <c r="G8666" s="1"/>
      <c r="H8666" s="1"/>
      <c r="I8666" s="1"/>
      <c r="J8666" t="s">
        <v>8029</v>
      </c>
      <c r="K8666" t="s">
        <v>15</v>
      </c>
      <c r="L8666" t="s">
        <v>3038</v>
      </c>
      <c r="M8666">
        <v>4.7</v>
      </c>
      <c r="N8666" t="s">
        <v>1504</v>
      </c>
      <c r="O8666" t="s">
        <v>1505</v>
      </c>
    </row>
    <row r="8667" spans="2:15" x14ac:dyDescent="0.3">
      <c r="J8667" t="s">
        <v>15</v>
      </c>
      <c r="K8667" t="s">
        <v>15</v>
      </c>
      <c r="L8667" t="s">
        <v>15</v>
      </c>
    </row>
    <row r="8668" spans="2:15" x14ac:dyDescent="0.3">
      <c r="B8668">
        <v>2024</v>
      </c>
      <c r="D8668" t="s">
        <v>11</v>
      </c>
      <c r="E8668">
        <v>7</v>
      </c>
      <c r="F8668" s="1"/>
      <c r="G8668" s="1"/>
      <c r="H8668" s="1"/>
      <c r="I8668" s="1"/>
      <c r="J8668" t="s">
        <v>17551</v>
      </c>
      <c r="K8668" t="s">
        <v>15</v>
      </c>
      <c r="L8668" t="s">
        <v>140</v>
      </c>
      <c r="M8668">
        <v>4.4000000000000004</v>
      </c>
      <c r="N8668" t="s">
        <v>3762</v>
      </c>
      <c r="O8668" t="s">
        <v>1075</v>
      </c>
    </row>
    <row r="8669" spans="2:15" x14ac:dyDescent="0.3">
      <c r="B8669">
        <v>2013</v>
      </c>
      <c r="D8669" t="s">
        <v>19</v>
      </c>
      <c r="E8669" s="2">
        <v>15094</v>
      </c>
      <c r="J8669" t="s">
        <v>2490</v>
      </c>
      <c r="K8669" t="s">
        <v>146</v>
      </c>
      <c r="L8669" t="s">
        <v>30</v>
      </c>
      <c r="O8669" t="s">
        <v>2491</v>
      </c>
    </row>
    <row r="8670" spans="2:15" x14ac:dyDescent="0.3">
      <c r="B8670">
        <v>2017</v>
      </c>
      <c r="D8670" t="s">
        <v>19</v>
      </c>
      <c r="E8670" s="2">
        <v>91293</v>
      </c>
      <c r="F8670" s="1"/>
      <c r="G8670" s="1"/>
      <c r="H8670" s="1"/>
      <c r="I8670" s="1"/>
      <c r="J8670" t="s">
        <v>5850</v>
      </c>
      <c r="K8670" t="s">
        <v>29</v>
      </c>
      <c r="L8670" t="s">
        <v>15</v>
      </c>
      <c r="O8670" t="s">
        <v>1466</v>
      </c>
    </row>
    <row r="8671" spans="2:15" x14ac:dyDescent="0.3">
      <c r="B8671">
        <v>2020</v>
      </c>
      <c r="D8671" t="s">
        <v>19</v>
      </c>
      <c r="E8671" s="2">
        <v>6778</v>
      </c>
      <c r="F8671" s="1"/>
      <c r="G8671" s="1"/>
      <c r="H8671" s="1"/>
      <c r="I8671" s="1"/>
      <c r="J8671" t="s">
        <v>2627</v>
      </c>
      <c r="K8671" t="s">
        <v>69</v>
      </c>
      <c r="L8671" t="s">
        <v>30</v>
      </c>
      <c r="M8671">
        <v>4.7</v>
      </c>
      <c r="N8671" t="s">
        <v>5037</v>
      </c>
      <c r="O8671" t="s">
        <v>2629</v>
      </c>
    </row>
    <row r="8672" spans="2:15" x14ac:dyDescent="0.3">
      <c r="B8672">
        <v>2015</v>
      </c>
      <c r="D8672" t="s">
        <v>19</v>
      </c>
      <c r="E8672" s="2">
        <v>137214</v>
      </c>
      <c r="J8672" t="s">
        <v>8712</v>
      </c>
      <c r="K8672" t="s">
        <v>69</v>
      </c>
      <c r="L8672" t="s">
        <v>30</v>
      </c>
      <c r="M8672">
        <v>4.4000000000000004</v>
      </c>
      <c r="N8672" t="s">
        <v>3762</v>
      </c>
      <c r="O8672" t="s">
        <v>1075</v>
      </c>
    </row>
    <row r="8673" spans="2:15" x14ac:dyDescent="0.3">
      <c r="B8673">
        <v>2024</v>
      </c>
      <c r="D8673" t="s">
        <v>11</v>
      </c>
      <c r="E8673">
        <v>1</v>
      </c>
      <c r="J8673" t="s">
        <v>2694</v>
      </c>
      <c r="K8673" t="s">
        <v>15</v>
      </c>
      <c r="L8673" t="s">
        <v>15</v>
      </c>
      <c r="O8673" t="s">
        <v>2695</v>
      </c>
    </row>
    <row r="8674" spans="2:15" x14ac:dyDescent="0.3">
      <c r="B8674">
        <v>2024</v>
      </c>
      <c r="D8674" t="s">
        <v>11</v>
      </c>
      <c r="E8674">
        <v>1</v>
      </c>
      <c r="F8674" s="1"/>
      <c r="G8674" s="1"/>
      <c r="H8674" s="1"/>
      <c r="I8674" s="1"/>
      <c r="J8674" t="s">
        <v>4016</v>
      </c>
      <c r="K8674" t="s">
        <v>15</v>
      </c>
      <c r="L8674" t="s">
        <v>3650</v>
      </c>
      <c r="M8674">
        <v>4.8</v>
      </c>
      <c r="N8674" t="s">
        <v>3724</v>
      </c>
      <c r="O8674" t="s">
        <v>3725</v>
      </c>
    </row>
    <row r="8675" spans="2:15" x14ac:dyDescent="0.3">
      <c r="B8675">
        <v>2024</v>
      </c>
      <c r="D8675" t="s">
        <v>11</v>
      </c>
      <c r="E8675">
        <v>9</v>
      </c>
      <c r="J8675" t="s">
        <v>10383</v>
      </c>
      <c r="K8675" t="s">
        <v>15</v>
      </c>
      <c r="L8675" t="s">
        <v>30</v>
      </c>
      <c r="M8675">
        <v>4.2</v>
      </c>
      <c r="N8675" t="s">
        <v>3815</v>
      </c>
      <c r="O8675" t="s">
        <v>1110</v>
      </c>
    </row>
    <row r="8676" spans="2:15" x14ac:dyDescent="0.3">
      <c r="B8676">
        <v>2024</v>
      </c>
      <c r="D8676" t="s">
        <v>11</v>
      </c>
      <c r="J8676" t="s">
        <v>17553</v>
      </c>
      <c r="K8676" t="s">
        <v>15</v>
      </c>
      <c r="L8676" t="s">
        <v>15</v>
      </c>
      <c r="M8676">
        <v>4.9000000000000004</v>
      </c>
      <c r="N8676" t="s">
        <v>3773</v>
      </c>
      <c r="O8676" t="s">
        <v>2929</v>
      </c>
    </row>
    <row r="8677" spans="2:15" x14ac:dyDescent="0.3">
      <c r="B8677">
        <v>2024</v>
      </c>
      <c r="D8677" t="s">
        <v>11</v>
      </c>
      <c r="E8677">
        <v>8</v>
      </c>
      <c r="J8677" t="s">
        <v>17554</v>
      </c>
      <c r="K8677" t="s">
        <v>15</v>
      </c>
      <c r="L8677" t="s">
        <v>30</v>
      </c>
      <c r="M8677">
        <v>4.2</v>
      </c>
      <c r="N8677" t="s">
        <v>3815</v>
      </c>
      <c r="O8677" t="s">
        <v>1110</v>
      </c>
    </row>
    <row r="8678" spans="2:15" x14ac:dyDescent="0.3">
      <c r="B8678">
        <v>2024</v>
      </c>
      <c r="D8678" t="s">
        <v>11</v>
      </c>
      <c r="E8678">
        <v>5</v>
      </c>
      <c r="J8678" t="s">
        <v>17556</v>
      </c>
      <c r="K8678" t="s">
        <v>15</v>
      </c>
      <c r="L8678" t="s">
        <v>15</v>
      </c>
      <c r="M8678">
        <v>4.4000000000000004</v>
      </c>
      <c r="N8678" t="s">
        <v>4237</v>
      </c>
      <c r="O8678" t="s">
        <v>4238</v>
      </c>
    </row>
    <row r="8679" spans="2:15" x14ac:dyDescent="0.3">
      <c r="B8679">
        <v>2020</v>
      </c>
      <c r="D8679" t="s">
        <v>5575</v>
      </c>
      <c r="E8679" s="2">
        <v>34650</v>
      </c>
      <c r="F8679" s="1"/>
      <c r="G8679" s="1"/>
      <c r="H8679" s="1"/>
      <c r="I8679" s="1"/>
      <c r="J8679" t="s">
        <v>17558</v>
      </c>
      <c r="K8679" t="s">
        <v>22</v>
      </c>
      <c r="L8679" t="s">
        <v>15</v>
      </c>
      <c r="M8679">
        <v>4.2</v>
      </c>
      <c r="N8679" t="s">
        <v>5091</v>
      </c>
      <c r="O8679" t="s">
        <v>5092</v>
      </c>
    </row>
    <row r="8680" spans="2:15" x14ac:dyDescent="0.3">
      <c r="B8680">
        <v>2024</v>
      </c>
      <c r="D8680" t="s">
        <v>4063</v>
      </c>
      <c r="E8680" s="2">
        <v>2015</v>
      </c>
      <c r="J8680" t="s">
        <v>16953</v>
      </c>
      <c r="K8680" t="s">
        <v>92</v>
      </c>
      <c r="L8680" t="s">
        <v>30</v>
      </c>
      <c r="M8680">
        <v>4.8</v>
      </c>
      <c r="N8680" t="s">
        <v>1386</v>
      </c>
      <c r="O8680" t="s">
        <v>1387</v>
      </c>
    </row>
    <row r="8681" spans="2:15" x14ac:dyDescent="0.3">
      <c r="B8681">
        <v>2024</v>
      </c>
      <c r="D8681" t="s">
        <v>11</v>
      </c>
      <c r="E8681">
        <v>10</v>
      </c>
      <c r="J8681" t="s">
        <v>6336</v>
      </c>
      <c r="K8681" t="s">
        <v>15</v>
      </c>
      <c r="L8681" t="s">
        <v>30</v>
      </c>
      <c r="M8681">
        <v>4.5</v>
      </c>
      <c r="N8681" t="s">
        <v>3930</v>
      </c>
      <c r="O8681" t="s">
        <v>3931</v>
      </c>
    </row>
    <row r="8682" spans="2:15" x14ac:dyDescent="0.3">
      <c r="B8682">
        <v>2012</v>
      </c>
      <c r="D8682" t="s">
        <v>19</v>
      </c>
      <c r="E8682" s="2">
        <v>95552</v>
      </c>
      <c r="F8682" s="1"/>
      <c r="G8682" s="1"/>
      <c r="H8682" s="1"/>
      <c r="I8682" s="1"/>
      <c r="J8682" t="s">
        <v>5558</v>
      </c>
      <c r="K8682" t="s">
        <v>92</v>
      </c>
      <c r="L8682" t="s">
        <v>15</v>
      </c>
      <c r="M8682">
        <v>4.4000000000000004</v>
      </c>
      <c r="N8682" t="s">
        <v>404</v>
      </c>
      <c r="O8682" t="s">
        <v>405</v>
      </c>
    </row>
    <row r="8683" spans="2:15" x14ac:dyDescent="0.3">
      <c r="B8683">
        <v>2019</v>
      </c>
      <c r="D8683" t="s">
        <v>5575</v>
      </c>
      <c r="E8683" s="2">
        <v>37422</v>
      </c>
      <c r="F8683" s="1"/>
      <c r="G8683" s="1"/>
      <c r="H8683" s="1"/>
      <c r="I8683" s="1"/>
      <c r="J8683" t="s">
        <v>12064</v>
      </c>
      <c r="K8683" t="s">
        <v>22</v>
      </c>
      <c r="L8683" t="s">
        <v>15</v>
      </c>
      <c r="M8683">
        <v>4.8</v>
      </c>
      <c r="N8683" t="s">
        <v>2167</v>
      </c>
      <c r="O8683" t="s">
        <v>2168</v>
      </c>
    </row>
    <row r="8684" spans="2:15" x14ac:dyDescent="0.3">
      <c r="B8684">
        <v>2024</v>
      </c>
      <c r="D8684" t="s">
        <v>11</v>
      </c>
      <c r="E8684">
        <v>10</v>
      </c>
      <c r="J8684" t="s">
        <v>17560</v>
      </c>
      <c r="K8684" t="s">
        <v>15</v>
      </c>
      <c r="L8684" t="s">
        <v>15</v>
      </c>
      <c r="M8684">
        <v>4.5</v>
      </c>
      <c r="N8684" t="s">
        <v>495</v>
      </c>
      <c r="O8684" t="s">
        <v>496</v>
      </c>
    </row>
    <row r="8685" spans="2:15" x14ac:dyDescent="0.3">
      <c r="B8685">
        <v>2023</v>
      </c>
      <c r="D8685" t="s">
        <v>11</v>
      </c>
      <c r="E8685">
        <v>2</v>
      </c>
      <c r="J8685" t="s">
        <v>12903</v>
      </c>
      <c r="K8685" t="s">
        <v>15</v>
      </c>
      <c r="L8685" t="s">
        <v>30</v>
      </c>
      <c r="M8685">
        <v>4.7</v>
      </c>
      <c r="N8685" t="s">
        <v>5037</v>
      </c>
      <c r="O8685" t="s">
        <v>2629</v>
      </c>
    </row>
    <row r="8686" spans="2:15" x14ac:dyDescent="0.3">
      <c r="B8686">
        <v>2023</v>
      </c>
      <c r="D8686" t="s">
        <v>19</v>
      </c>
      <c r="E8686" s="2">
        <v>5532</v>
      </c>
      <c r="J8686" t="s">
        <v>12492</v>
      </c>
      <c r="K8686" t="s">
        <v>92</v>
      </c>
      <c r="L8686" t="s">
        <v>648</v>
      </c>
      <c r="O8686" t="s">
        <v>255</v>
      </c>
    </row>
    <row r="8687" spans="2:15" x14ac:dyDescent="0.3">
      <c r="B8687">
        <v>2024</v>
      </c>
      <c r="D8687" t="s">
        <v>11</v>
      </c>
      <c r="E8687">
        <v>5</v>
      </c>
      <c r="J8687" t="s">
        <v>17561</v>
      </c>
      <c r="K8687" t="s">
        <v>15</v>
      </c>
      <c r="L8687" t="s">
        <v>159</v>
      </c>
      <c r="M8687">
        <v>4.8</v>
      </c>
      <c r="N8687" t="s">
        <v>4301</v>
      </c>
      <c r="O8687" t="s">
        <v>308</v>
      </c>
    </row>
    <row r="8688" spans="2:15" x14ac:dyDescent="0.3">
      <c r="B8688">
        <v>2015</v>
      </c>
      <c r="D8688" t="s">
        <v>19</v>
      </c>
      <c r="E8688" s="2">
        <v>160606</v>
      </c>
      <c r="J8688" t="s">
        <v>9897</v>
      </c>
      <c r="K8688" t="s">
        <v>82</v>
      </c>
      <c r="L8688" t="s">
        <v>15</v>
      </c>
      <c r="M8688">
        <v>4.4000000000000004</v>
      </c>
      <c r="N8688" t="s">
        <v>950</v>
      </c>
      <c r="O8688" t="s">
        <v>951</v>
      </c>
    </row>
    <row r="8689" spans="2:15" x14ac:dyDescent="0.3">
      <c r="B8689">
        <v>2019</v>
      </c>
      <c r="D8689" t="s">
        <v>19</v>
      </c>
      <c r="E8689" s="2">
        <v>39047</v>
      </c>
      <c r="F8689" s="1"/>
      <c r="G8689" s="1"/>
      <c r="H8689" s="1"/>
      <c r="I8689" s="1"/>
      <c r="J8689" t="s">
        <v>14567</v>
      </c>
      <c r="K8689" t="s">
        <v>389</v>
      </c>
      <c r="L8689" t="s">
        <v>15</v>
      </c>
      <c r="M8689">
        <v>4.2</v>
      </c>
      <c r="N8689" t="s">
        <v>3287</v>
      </c>
      <c r="O8689" t="s">
        <v>3288</v>
      </c>
    </row>
    <row r="8690" spans="2:15" x14ac:dyDescent="0.3">
      <c r="B8690">
        <v>2022</v>
      </c>
      <c r="D8690" t="s">
        <v>8230</v>
      </c>
      <c r="E8690" s="2">
        <v>12070</v>
      </c>
      <c r="J8690" t="s">
        <v>8233</v>
      </c>
      <c r="K8690" t="s">
        <v>529</v>
      </c>
      <c r="L8690" t="s">
        <v>15</v>
      </c>
      <c r="M8690">
        <v>4.2</v>
      </c>
      <c r="N8690" t="s">
        <v>2405</v>
      </c>
      <c r="O8690" t="s">
        <v>2512</v>
      </c>
    </row>
    <row r="8691" spans="2:15" x14ac:dyDescent="0.3">
      <c r="B8691">
        <v>2018</v>
      </c>
      <c r="D8691" t="s">
        <v>19</v>
      </c>
      <c r="E8691" s="2">
        <v>45812</v>
      </c>
      <c r="J8691" t="s">
        <v>17564</v>
      </c>
      <c r="K8691" t="s">
        <v>29</v>
      </c>
      <c r="L8691" t="s">
        <v>1876</v>
      </c>
      <c r="M8691">
        <v>4.0999999999999996</v>
      </c>
      <c r="N8691" t="s">
        <v>1549</v>
      </c>
      <c r="O8691" t="s">
        <v>1550</v>
      </c>
    </row>
    <row r="8692" spans="2:15" x14ac:dyDescent="0.3">
      <c r="B8692">
        <v>2024</v>
      </c>
      <c r="D8692" t="s">
        <v>11</v>
      </c>
      <c r="E8692">
        <v>10</v>
      </c>
      <c r="J8692" t="s">
        <v>8946</v>
      </c>
      <c r="K8692" t="s">
        <v>15</v>
      </c>
      <c r="L8692" t="s">
        <v>30</v>
      </c>
      <c r="M8692">
        <v>4.4000000000000004</v>
      </c>
      <c r="N8692" t="s">
        <v>3971</v>
      </c>
      <c r="O8692" t="s">
        <v>731</v>
      </c>
    </row>
    <row r="8693" spans="2:15" x14ac:dyDescent="0.3">
      <c r="B8693">
        <v>2024</v>
      </c>
      <c r="D8693" t="s">
        <v>11</v>
      </c>
      <c r="E8693">
        <v>3</v>
      </c>
      <c r="F8693" s="1"/>
      <c r="G8693" s="1"/>
      <c r="H8693" s="1"/>
      <c r="I8693" s="1"/>
      <c r="J8693" t="s">
        <v>6030</v>
      </c>
      <c r="K8693" t="s">
        <v>15</v>
      </c>
      <c r="L8693" t="s">
        <v>15</v>
      </c>
      <c r="M8693">
        <v>5</v>
      </c>
      <c r="N8693" t="s">
        <v>4486</v>
      </c>
      <c r="O8693" t="s">
        <v>4487</v>
      </c>
    </row>
    <row r="8694" spans="2:15" x14ac:dyDescent="0.3">
      <c r="B8694">
        <v>2023</v>
      </c>
      <c r="D8694" t="s">
        <v>484</v>
      </c>
      <c r="E8694" s="2">
        <v>13520</v>
      </c>
      <c r="J8694" t="s">
        <v>15831</v>
      </c>
      <c r="K8694" t="s">
        <v>22</v>
      </c>
      <c r="L8694" t="s">
        <v>859</v>
      </c>
      <c r="M8694">
        <v>4.4000000000000004</v>
      </c>
      <c r="N8694" t="s">
        <v>4674</v>
      </c>
      <c r="O8694" t="s">
        <v>4675</v>
      </c>
    </row>
    <row r="8695" spans="2:15" x14ac:dyDescent="0.3">
      <c r="B8695">
        <v>2024</v>
      </c>
      <c r="D8695" t="s">
        <v>11</v>
      </c>
      <c r="E8695">
        <v>5</v>
      </c>
      <c r="J8695" t="s">
        <v>10656</v>
      </c>
      <c r="K8695" t="s">
        <v>15</v>
      </c>
      <c r="L8695" t="s">
        <v>3914</v>
      </c>
      <c r="M8695">
        <v>4.8</v>
      </c>
      <c r="N8695" t="s">
        <v>2167</v>
      </c>
      <c r="O8695" t="s">
        <v>2168</v>
      </c>
    </row>
    <row r="8696" spans="2:15" x14ac:dyDescent="0.3">
      <c r="B8696">
        <v>2024</v>
      </c>
      <c r="D8696" t="s">
        <v>11</v>
      </c>
      <c r="E8696">
        <v>3</v>
      </c>
      <c r="F8696" s="1"/>
      <c r="G8696" s="1"/>
      <c r="H8696" s="1"/>
      <c r="I8696" s="1"/>
      <c r="J8696" t="s">
        <v>8173</v>
      </c>
      <c r="K8696" t="s">
        <v>15</v>
      </c>
      <c r="L8696" t="s">
        <v>4416</v>
      </c>
      <c r="M8696">
        <v>4.9000000000000004</v>
      </c>
      <c r="N8696" t="s">
        <v>743</v>
      </c>
      <c r="O8696" t="s">
        <v>744</v>
      </c>
    </row>
    <row r="8697" spans="2:15" x14ac:dyDescent="0.3">
      <c r="B8697">
        <v>2013</v>
      </c>
      <c r="D8697" t="s">
        <v>19</v>
      </c>
      <c r="E8697" s="2">
        <v>152360</v>
      </c>
      <c r="F8697" s="1"/>
      <c r="G8697" s="1"/>
      <c r="H8697" s="1"/>
      <c r="I8697" s="1"/>
      <c r="J8697" t="s">
        <v>2213</v>
      </c>
      <c r="K8697" t="s">
        <v>82</v>
      </c>
      <c r="L8697" t="s">
        <v>30</v>
      </c>
      <c r="O8697" t="s">
        <v>2214</v>
      </c>
    </row>
    <row r="8698" spans="2:15" x14ac:dyDescent="0.3">
      <c r="B8698">
        <v>2023</v>
      </c>
      <c r="D8698" t="s">
        <v>19</v>
      </c>
      <c r="E8698" s="2">
        <v>24763</v>
      </c>
      <c r="F8698" s="1"/>
      <c r="G8698" s="1"/>
      <c r="H8698" s="1"/>
      <c r="I8698" s="1"/>
      <c r="J8698" t="s">
        <v>7935</v>
      </c>
      <c r="K8698" t="s">
        <v>146</v>
      </c>
      <c r="L8698" t="s">
        <v>30</v>
      </c>
      <c r="M8698">
        <v>4</v>
      </c>
      <c r="N8698" t="s">
        <v>421</v>
      </c>
      <c r="O8698" t="s">
        <v>3952</v>
      </c>
    </row>
    <row r="8699" spans="2:15" x14ac:dyDescent="0.3">
      <c r="B8699">
        <v>2024</v>
      </c>
      <c r="D8699" t="s">
        <v>11</v>
      </c>
      <c r="E8699">
        <v>0</v>
      </c>
      <c r="J8699" t="s">
        <v>10026</v>
      </c>
      <c r="K8699" t="s">
        <v>15</v>
      </c>
      <c r="L8699" t="s">
        <v>505</v>
      </c>
      <c r="O8699" t="s">
        <v>506</v>
      </c>
    </row>
    <row r="8700" spans="2:15" x14ac:dyDescent="0.3">
      <c r="B8700">
        <v>2024</v>
      </c>
      <c r="D8700" t="s">
        <v>11</v>
      </c>
      <c r="J8700" t="s">
        <v>17566</v>
      </c>
      <c r="K8700" t="s">
        <v>15</v>
      </c>
      <c r="L8700" t="s">
        <v>15</v>
      </c>
      <c r="M8700">
        <v>4.9000000000000004</v>
      </c>
      <c r="N8700" t="s">
        <v>3773</v>
      </c>
      <c r="O8700" t="s">
        <v>2929</v>
      </c>
    </row>
    <row r="8701" spans="2:15" x14ac:dyDescent="0.3">
      <c r="B8701">
        <v>2024</v>
      </c>
      <c r="D8701" t="s">
        <v>11</v>
      </c>
      <c r="E8701">
        <v>12</v>
      </c>
      <c r="J8701" t="s">
        <v>13542</v>
      </c>
      <c r="K8701" t="s">
        <v>15</v>
      </c>
      <c r="L8701" t="s">
        <v>140</v>
      </c>
      <c r="M8701">
        <v>4.7</v>
      </c>
      <c r="N8701" t="s">
        <v>3944</v>
      </c>
      <c r="O8701" t="s">
        <v>3945</v>
      </c>
    </row>
    <row r="8702" spans="2:15" x14ac:dyDescent="0.3">
      <c r="B8702">
        <v>2016</v>
      </c>
      <c r="D8702" t="s">
        <v>19</v>
      </c>
      <c r="E8702" s="2">
        <v>129666</v>
      </c>
      <c r="J8702" t="s">
        <v>12503</v>
      </c>
      <c r="K8702" t="s">
        <v>473</v>
      </c>
      <c r="L8702" t="s">
        <v>15</v>
      </c>
      <c r="O8702" t="s">
        <v>247</v>
      </c>
    </row>
    <row r="8703" spans="2:15" x14ac:dyDescent="0.3">
      <c r="B8703">
        <v>2024</v>
      </c>
      <c r="D8703" t="s">
        <v>11</v>
      </c>
      <c r="E8703">
        <v>11</v>
      </c>
      <c r="J8703" t="s">
        <v>15796</v>
      </c>
      <c r="K8703" t="s">
        <v>15</v>
      </c>
      <c r="L8703" t="s">
        <v>30</v>
      </c>
      <c r="M8703">
        <v>3.7</v>
      </c>
      <c r="N8703" t="s">
        <v>4199</v>
      </c>
      <c r="O8703" t="s">
        <v>4200</v>
      </c>
    </row>
    <row r="8704" spans="2:15" x14ac:dyDescent="0.3">
      <c r="B8704">
        <v>2024</v>
      </c>
      <c r="D8704" t="s">
        <v>11</v>
      </c>
      <c r="E8704">
        <v>2</v>
      </c>
      <c r="J8704" t="s">
        <v>17568</v>
      </c>
      <c r="K8704" t="s">
        <v>15</v>
      </c>
      <c r="L8704" t="s">
        <v>15</v>
      </c>
      <c r="M8704">
        <v>4.5999999999999996</v>
      </c>
      <c r="N8704" t="s">
        <v>1045</v>
      </c>
      <c r="O8704" t="s">
        <v>1046</v>
      </c>
    </row>
    <row r="8705" spans="2:15" x14ac:dyDescent="0.3">
      <c r="B8705">
        <v>2018</v>
      </c>
      <c r="D8705" t="s">
        <v>19</v>
      </c>
      <c r="E8705" s="2">
        <v>114335</v>
      </c>
      <c r="F8705" s="1"/>
      <c r="G8705" s="1"/>
      <c r="H8705" s="1"/>
      <c r="I8705" s="1"/>
      <c r="J8705" t="s">
        <v>17570</v>
      </c>
      <c r="K8705" t="s">
        <v>473</v>
      </c>
      <c r="L8705" t="s">
        <v>15</v>
      </c>
      <c r="O8705" t="s">
        <v>765</v>
      </c>
    </row>
    <row r="8706" spans="2:15" x14ac:dyDescent="0.3">
      <c r="B8706">
        <v>2023</v>
      </c>
      <c r="D8706" t="s">
        <v>11</v>
      </c>
      <c r="E8706">
        <v>0</v>
      </c>
      <c r="J8706" t="s">
        <v>164</v>
      </c>
      <c r="K8706" t="s">
        <v>15</v>
      </c>
      <c r="L8706" t="s">
        <v>15</v>
      </c>
      <c r="M8706">
        <v>4.9000000000000004</v>
      </c>
      <c r="N8706" t="s">
        <v>4806</v>
      </c>
      <c r="O8706" t="s">
        <v>142</v>
      </c>
    </row>
    <row r="8707" spans="2:15" x14ac:dyDescent="0.3">
      <c r="B8707">
        <v>2024</v>
      </c>
      <c r="D8707" t="s">
        <v>11</v>
      </c>
      <c r="E8707">
        <v>7</v>
      </c>
      <c r="F8707" s="1"/>
      <c r="G8707" s="1"/>
      <c r="H8707" s="1"/>
      <c r="I8707" s="1"/>
      <c r="J8707" t="s">
        <v>17571</v>
      </c>
      <c r="K8707" t="s">
        <v>15</v>
      </c>
      <c r="L8707" t="s">
        <v>15</v>
      </c>
      <c r="M8707">
        <v>4.4000000000000004</v>
      </c>
      <c r="N8707" t="s">
        <v>3708</v>
      </c>
      <c r="O8707" t="s">
        <v>1372</v>
      </c>
    </row>
    <row r="8708" spans="2:15" x14ac:dyDescent="0.3">
      <c r="B8708">
        <v>2023</v>
      </c>
      <c r="D8708" t="s">
        <v>11</v>
      </c>
      <c r="E8708">
        <v>285</v>
      </c>
      <c r="J8708" t="s">
        <v>7158</v>
      </c>
      <c r="K8708" t="s">
        <v>15</v>
      </c>
      <c r="L8708" t="s">
        <v>3831</v>
      </c>
      <c r="M8708">
        <v>3.7</v>
      </c>
      <c r="N8708" t="s">
        <v>3303</v>
      </c>
      <c r="O8708" t="s">
        <v>3304</v>
      </c>
    </row>
    <row r="8709" spans="2:15" x14ac:dyDescent="0.3">
      <c r="B8709">
        <v>2018</v>
      </c>
      <c r="D8709" t="s">
        <v>19</v>
      </c>
      <c r="E8709" s="2">
        <v>70089</v>
      </c>
      <c r="F8709" s="1"/>
      <c r="G8709" s="1"/>
      <c r="H8709" s="1"/>
      <c r="I8709" s="1"/>
      <c r="J8709" t="s">
        <v>2340</v>
      </c>
      <c r="K8709" t="s">
        <v>146</v>
      </c>
      <c r="L8709" t="s">
        <v>15</v>
      </c>
      <c r="M8709">
        <v>2.9</v>
      </c>
      <c r="N8709" t="s">
        <v>1448</v>
      </c>
      <c r="O8709" t="s">
        <v>1449</v>
      </c>
    </row>
    <row r="8710" spans="2:15" x14ac:dyDescent="0.3">
      <c r="B8710">
        <v>2024</v>
      </c>
      <c r="D8710" t="s">
        <v>11</v>
      </c>
      <c r="E8710">
        <v>1</v>
      </c>
      <c r="J8710" t="s">
        <v>17573</v>
      </c>
      <c r="K8710" t="s">
        <v>15</v>
      </c>
      <c r="L8710" t="s">
        <v>3650</v>
      </c>
      <c r="M8710">
        <v>4.2</v>
      </c>
      <c r="N8710" t="s">
        <v>1441</v>
      </c>
      <c r="O8710" t="s">
        <v>1442</v>
      </c>
    </row>
    <row r="8711" spans="2:15" x14ac:dyDescent="0.3">
      <c r="B8711">
        <v>2023</v>
      </c>
      <c r="D8711" t="s">
        <v>19</v>
      </c>
      <c r="E8711" s="2">
        <v>6995</v>
      </c>
      <c r="F8711" s="1"/>
      <c r="G8711" s="1"/>
      <c r="H8711" s="1"/>
      <c r="I8711" s="1"/>
      <c r="J8711" t="s">
        <v>14245</v>
      </c>
      <c r="K8711" t="s">
        <v>146</v>
      </c>
      <c r="L8711" t="s">
        <v>30</v>
      </c>
      <c r="O8711" t="s">
        <v>255</v>
      </c>
    </row>
    <row r="8712" spans="2:15" x14ac:dyDescent="0.3">
      <c r="B8712">
        <v>2023</v>
      </c>
      <c r="D8712" t="s">
        <v>19</v>
      </c>
      <c r="E8712" s="2">
        <v>11568</v>
      </c>
      <c r="F8712" s="1"/>
      <c r="G8712" s="1"/>
      <c r="H8712" s="1"/>
      <c r="I8712" s="1"/>
      <c r="J8712" t="s">
        <v>14096</v>
      </c>
      <c r="K8712" t="s">
        <v>92</v>
      </c>
      <c r="L8712" t="s">
        <v>15</v>
      </c>
      <c r="O8712" t="s">
        <v>446</v>
      </c>
    </row>
    <row r="8713" spans="2:15" x14ac:dyDescent="0.3">
      <c r="B8713">
        <v>2022</v>
      </c>
      <c r="D8713" t="s">
        <v>19</v>
      </c>
      <c r="E8713" s="2">
        <v>18567</v>
      </c>
      <c r="F8713" s="1"/>
      <c r="G8713" s="1"/>
      <c r="H8713" s="1"/>
      <c r="I8713" s="1"/>
      <c r="J8713" t="s">
        <v>8335</v>
      </c>
      <c r="K8713" t="s">
        <v>92</v>
      </c>
      <c r="L8713" t="s">
        <v>15</v>
      </c>
      <c r="M8713">
        <v>4.3</v>
      </c>
      <c r="N8713" t="s">
        <v>1036</v>
      </c>
      <c r="O8713" t="s">
        <v>1037</v>
      </c>
    </row>
    <row r="8714" spans="2:15" x14ac:dyDescent="0.3">
      <c r="B8714">
        <v>2024</v>
      </c>
      <c r="D8714" t="s">
        <v>19</v>
      </c>
      <c r="E8714" s="2">
        <v>3689</v>
      </c>
      <c r="F8714" s="1"/>
      <c r="G8714" s="1"/>
      <c r="H8714" s="1"/>
      <c r="I8714" s="1"/>
      <c r="J8714" t="s">
        <v>16318</v>
      </c>
      <c r="K8714" t="s">
        <v>92</v>
      </c>
      <c r="L8714" t="s">
        <v>30</v>
      </c>
      <c r="M8714">
        <v>4.5</v>
      </c>
      <c r="N8714" t="s">
        <v>6757</v>
      </c>
      <c r="O8714" t="s">
        <v>3703</v>
      </c>
    </row>
    <row r="8715" spans="2:15" x14ac:dyDescent="0.3">
      <c r="B8715">
        <v>2015</v>
      </c>
      <c r="D8715" t="s">
        <v>19</v>
      </c>
      <c r="E8715" s="2">
        <v>67466</v>
      </c>
      <c r="F8715" s="1"/>
      <c r="G8715" s="1"/>
      <c r="H8715" s="1"/>
      <c r="I8715" s="1"/>
      <c r="J8715" t="s">
        <v>9454</v>
      </c>
      <c r="K8715" t="s">
        <v>82</v>
      </c>
      <c r="L8715" t="s">
        <v>15</v>
      </c>
      <c r="M8715">
        <v>4.0999999999999996</v>
      </c>
      <c r="N8715" t="s">
        <v>345</v>
      </c>
      <c r="O8715" t="s">
        <v>346</v>
      </c>
    </row>
    <row r="8716" spans="2:15" x14ac:dyDescent="0.3">
      <c r="B8716">
        <v>2021</v>
      </c>
      <c r="D8716" t="s">
        <v>19</v>
      </c>
      <c r="E8716" s="2">
        <v>54401</v>
      </c>
      <c r="F8716" s="1"/>
      <c r="G8716" s="1"/>
      <c r="H8716" s="1"/>
      <c r="I8716" s="1"/>
      <c r="J8716" t="s">
        <v>15518</v>
      </c>
      <c r="K8716" t="s">
        <v>3160</v>
      </c>
      <c r="L8716" t="s">
        <v>15</v>
      </c>
      <c r="O8716" t="s">
        <v>1683</v>
      </c>
    </row>
    <row r="8717" spans="2:15" x14ac:dyDescent="0.3">
      <c r="B8717">
        <v>2021</v>
      </c>
      <c r="D8717" t="s">
        <v>19</v>
      </c>
      <c r="E8717" s="2">
        <v>18622</v>
      </c>
      <c r="F8717" s="1"/>
      <c r="G8717" s="1"/>
      <c r="H8717" s="1"/>
      <c r="I8717" s="1"/>
      <c r="J8717" t="s">
        <v>17576</v>
      </c>
      <c r="K8717" t="s">
        <v>92</v>
      </c>
      <c r="L8717" t="s">
        <v>15</v>
      </c>
      <c r="O8717" t="s">
        <v>255</v>
      </c>
    </row>
    <row r="8718" spans="2:15" x14ac:dyDescent="0.3">
      <c r="B8718">
        <v>2020</v>
      </c>
      <c r="D8718" t="s">
        <v>19</v>
      </c>
      <c r="E8718" s="2">
        <v>24009</v>
      </c>
      <c r="J8718" t="s">
        <v>17580</v>
      </c>
      <c r="K8718" t="s">
        <v>69</v>
      </c>
      <c r="L8718" t="s">
        <v>30</v>
      </c>
      <c r="M8718">
        <v>4.3</v>
      </c>
      <c r="N8718" t="s">
        <v>266</v>
      </c>
      <c r="O8718" t="s">
        <v>267</v>
      </c>
    </row>
    <row r="8719" spans="2:15" x14ac:dyDescent="0.3">
      <c r="B8719">
        <v>2024</v>
      </c>
      <c r="D8719" t="s">
        <v>19</v>
      </c>
      <c r="E8719" s="2">
        <v>1248</v>
      </c>
      <c r="F8719" s="1"/>
      <c r="G8719" s="1"/>
      <c r="H8719" s="1"/>
      <c r="I8719" s="1"/>
      <c r="J8719" t="s">
        <v>17581</v>
      </c>
      <c r="K8719" t="s">
        <v>4123</v>
      </c>
      <c r="L8719" t="s">
        <v>15</v>
      </c>
      <c r="M8719">
        <v>4.5</v>
      </c>
      <c r="N8719" t="s">
        <v>781</v>
      </c>
      <c r="O8719" t="s">
        <v>782</v>
      </c>
    </row>
    <row r="8720" spans="2:15" x14ac:dyDescent="0.3">
      <c r="J8720" t="s">
        <v>15</v>
      </c>
      <c r="K8720" t="s">
        <v>15</v>
      </c>
      <c r="L8720" t="s">
        <v>15</v>
      </c>
    </row>
    <row r="8721" spans="2:15" x14ac:dyDescent="0.3">
      <c r="B8721">
        <v>2021</v>
      </c>
      <c r="D8721" t="s">
        <v>19</v>
      </c>
      <c r="E8721" s="2">
        <v>39476</v>
      </c>
      <c r="J8721" t="s">
        <v>10264</v>
      </c>
      <c r="K8721" t="s">
        <v>529</v>
      </c>
      <c r="L8721" t="s">
        <v>159</v>
      </c>
      <c r="M8721">
        <v>4.3</v>
      </c>
      <c r="N8721" t="s">
        <v>1948</v>
      </c>
      <c r="O8721" t="s">
        <v>1949</v>
      </c>
    </row>
    <row r="8722" spans="2:15" x14ac:dyDescent="0.3">
      <c r="B8722">
        <v>2024</v>
      </c>
      <c r="D8722" t="s">
        <v>11</v>
      </c>
      <c r="E8722">
        <v>6</v>
      </c>
      <c r="F8722" s="1"/>
      <c r="G8722" s="1"/>
      <c r="H8722" s="1"/>
      <c r="I8722" s="1"/>
      <c r="J8722" t="s">
        <v>17582</v>
      </c>
      <c r="K8722" t="s">
        <v>15</v>
      </c>
      <c r="L8722" t="s">
        <v>30</v>
      </c>
      <c r="M8722">
        <v>4.9000000000000004</v>
      </c>
      <c r="N8722" t="s">
        <v>1371</v>
      </c>
      <c r="O8722" t="s">
        <v>3681</v>
      </c>
    </row>
    <row r="8723" spans="2:15" x14ac:dyDescent="0.3">
      <c r="B8723">
        <v>2011</v>
      </c>
      <c r="D8723" t="s">
        <v>19</v>
      </c>
      <c r="E8723" s="2">
        <v>13741</v>
      </c>
      <c r="F8723" s="1"/>
      <c r="G8723" s="1"/>
      <c r="H8723" s="1"/>
      <c r="I8723" s="1"/>
      <c r="J8723" t="s">
        <v>14099</v>
      </c>
      <c r="K8723" t="s">
        <v>389</v>
      </c>
      <c r="L8723" t="s">
        <v>15</v>
      </c>
      <c r="M8723">
        <v>2.7</v>
      </c>
      <c r="N8723" t="s">
        <v>375</v>
      </c>
      <c r="O8723" t="s">
        <v>376</v>
      </c>
    </row>
    <row r="8724" spans="2:15" x14ac:dyDescent="0.3">
      <c r="B8724">
        <v>2017</v>
      </c>
      <c r="D8724" t="s">
        <v>19</v>
      </c>
      <c r="E8724" s="2">
        <v>87624</v>
      </c>
      <c r="J8724" t="s">
        <v>17586</v>
      </c>
      <c r="K8724" t="s">
        <v>146</v>
      </c>
      <c r="L8724" t="s">
        <v>15</v>
      </c>
      <c r="M8724">
        <v>4.4000000000000004</v>
      </c>
      <c r="N8724" t="s">
        <v>4674</v>
      </c>
      <c r="O8724" t="s">
        <v>4675</v>
      </c>
    </row>
    <row r="8725" spans="2:15" x14ac:dyDescent="0.3">
      <c r="B8725">
        <v>2024</v>
      </c>
      <c r="D8725" t="s">
        <v>11</v>
      </c>
      <c r="E8725">
        <v>12</v>
      </c>
      <c r="J8725" t="s">
        <v>10144</v>
      </c>
      <c r="K8725" t="s">
        <v>15</v>
      </c>
      <c r="L8725" t="s">
        <v>15</v>
      </c>
      <c r="M8725">
        <v>4.4000000000000004</v>
      </c>
      <c r="N8725" t="s">
        <v>3971</v>
      </c>
      <c r="O8725" t="s">
        <v>731</v>
      </c>
    </row>
    <row r="8726" spans="2:15" x14ac:dyDescent="0.3">
      <c r="B8726">
        <v>2021</v>
      </c>
      <c r="D8726" t="s">
        <v>19</v>
      </c>
      <c r="E8726" s="2">
        <v>21993</v>
      </c>
      <c r="F8726" s="1"/>
      <c r="G8726" s="1"/>
      <c r="H8726" s="1"/>
      <c r="I8726" s="1"/>
      <c r="J8726" t="s">
        <v>734</v>
      </c>
      <c r="K8726" t="s">
        <v>92</v>
      </c>
      <c r="L8726" t="s">
        <v>30</v>
      </c>
      <c r="M8726">
        <v>4.9000000000000004</v>
      </c>
      <c r="N8726" t="s">
        <v>3667</v>
      </c>
      <c r="O8726" t="s">
        <v>380</v>
      </c>
    </row>
    <row r="8727" spans="2:15" x14ac:dyDescent="0.3">
      <c r="B8727">
        <v>2024</v>
      </c>
      <c r="D8727" t="s">
        <v>11</v>
      </c>
      <c r="E8727">
        <v>11</v>
      </c>
      <c r="J8727" t="s">
        <v>17588</v>
      </c>
      <c r="K8727" t="s">
        <v>15</v>
      </c>
      <c r="L8727" t="s">
        <v>15</v>
      </c>
      <c r="M8727">
        <v>4.7</v>
      </c>
      <c r="N8727" t="s">
        <v>1299</v>
      </c>
      <c r="O8727" t="s">
        <v>1300</v>
      </c>
    </row>
    <row r="8728" spans="2:15" x14ac:dyDescent="0.3">
      <c r="B8728">
        <v>2021</v>
      </c>
      <c r="D8728" t="s">
        <v>484</v>
      </c>
      <c r="E8728" s="2">
        <v>23889</v>
      </c>
      <c r="J8728" t="s">
        <v>17592</v>
      </c>
      <c r="K8728" t="s">
        <v>22</v>
      </c>
      <c r="L8728" t="s">
        <v>330</v>
      </c>
      <c r="M8728">
        <v>4.9000000000000004</v>
      </c>
      <c r="N8728" t="s">
        <v>5746</v>
      </c>
      <c r="O8728" t="s">
        <v>482</v>
      </c>
    </row>
    <row r="8729" spans="2:15" x14ac:dyDescent="0.3">
      <c r="B8729">
        <v>1995</v>
      </c>
      <c r="D8729" t="s">
        <v>19</v>
      </c>
      <c r="E8729" s="2">
        <v>14047</v>
      </c>
      <c r="F8729" s="1"/>
      <c r="G8729" s="1"/>
      <c r="H8729" s="1"/>
      <c r="I8729" s="1"/>
      <c r="J8729" t="s">
        <v>17595</v>
      </c>
      <c r="K8729" t="s">
        <v>69</v>
      </c>
      <c r="L8729" t="s">
        <v>30</v>
      </c>
      <c r="M8729">
        <v>4.7</v>
      </c>
      <c r="N8729" t="s">
        <v>355</v>
      </c>
      <c r="O8729" t="s">
        <v>356</v>
      </c>
    </row>
    <row r="8730" spans="2:15" x14ac:dyDescent="0.3">
      <c r="B8730">
        <v>2023</v>
      </c>
      <c r="D8730" t="s">
        <v>19</v>
      </c>
      <c r="E8730" s="2">
        <v>18519</v>
      </c>
      <c r="J8730" t="s">
        <v>17599</v>
      </c>
      <c r="K8730" t="s">
        <v>254</v>
      </c>
      <c r="L8730" t="s">
        <v>17600</v>
      </c>
      <c r="M8730">
        <v>4.8</v>
      </c>
      <c r="N8730" t="s">
        <v>1386</v>
      </c>
      <c r="O8730" t="s">
        <v>1387</v>
      </c>
    </row>
    <row r="8731" spans="2:15" x14ac:dyDescent="0.3">
      <c r="B8731">
        <v>2022</v>
      </c>
      <c r="D8731" t="s">
        <v>19</v>
      </c>
      <c r="E8731" s="2">
        <v>17118</v>
      </c>
      <c r="J8731" t="s">
        <v>17603</v>
      </c>
      <c r="K8731" t="s">
        <v>92</v>
      </c>
      <c r="L8731" t="s">
        <v>15</v>
      </c>
      <c r="M8731">
        <v>4.7</v>
      </c>
      <c r="N8731" t="s">
        <v>3887</v>
      </c>
      <c r="O8731" t="s">
        <v>3888</v>
      </c>
    </row>
    <row r="8732" spans="2:15" x14ac:dyDescent="0.3">
      <c r="B8732">
        <v>2023</v>
      </c>
      <c r="D8732" t="s">
        <v>19</v>
      </c>
      <c r="E8732" s="2">
        <v>25033</v>
      </c>
      <c r="F8732" s="1"/>
      <c r="G8732" s="1"/>
      <c r="H8732" s="1"/>
      <c r="I8732" s="1"/>
      <c r="J8732" t="s">
        <v>12837</v>
      </c>
      <c r="K8732" t="s">
        <v>3663</v>
      </c>
      <c r="L8732" t="s">
        <v>15</v>
      </c>
      <c r="M8732">
        <v>4.8</v>
      </c>
      <c r="N8732" t="s">
        <v>4744</v>
      </c>
      <c r="O8732" t="s">
        <v>927</v>
      </c>
    </row>
    <row r="8733" spans="2:15" x14ac:dyDescent="0.3">
      <c r="B8733">
        <v>2021</v>
      </c>
      <c r="D8733" t="s">
        <v>19</v>
      </c>
      <c r="E8733" s="2">
        <v>30319</v>
      </c>
      <c r="J8733" t="s">
        <v>4439</v>
      </c>
      <c r="K8733" t="s">
        <v>22</v>
      </c>
      <c r="L8733" t="s">
        <v>159</v>
      </c>
      <c r="M8733">
        <v>4.2</v>
      </c>
      <c r="N8733" t="s">
        <v>23</v>
      </c>
      <c r="O8733" t="s">
        <v>24</v>
      </c>
    </row>
    <row r="8734" spans="2:15" x14ac:dyDescent="0.3">
      <c r="B8734">
        <v>2024</v>
      </c>
      <c r="D8734" t="s">
        <v>11</v>
      </c>
      <c r="E8734">
        <v>11</v>
      </c>
      <c r="J8734" t="s">
        <v>13781</v>
      </c>
      <c r="K8734" t="s">
        <v>15</v>
      </c>
      <c r="L8734" t="s">
        <v>30</v>
      </c>
      <c r="M8734">
        <v>4.2</v>
      </c>
      <c r="N8734" t="s">
        <v>2405</v>
      </c>
      <c r="O8734" t="s">
        <v>3020</v>
      </c>
    </row>
    <row r="8735" spans="2:15" x14ac:dyDescent="0.3">
      <c r="B8735">
        <v>2021</v>
      </c>
      <c r="D8735" t="s">
        <v>19</v>
      </c>
      <c r="E8735" s="2">
        <v>20671</v>
      </c>
      <c r="J8735" t="s">
        <v>11041</v>
      </c>
      <c r="K8735" t="s">
        <v>1498</v>
      </c>
      <c r="L8735" t="s">
        <v>30</v>
      </c>
      <c r="M8735">
        <v>4.4000000000000004</v>
      </c>
      <c r="N8735" t="s">
        <v>841</v>
      </c>
      <c r="O8735" t="s">
        <v>842</v>
      </c>
    </row>
    <row r="8736" spans="2:15" x14ac:dyDescent="0.3">
      <c r="B8736">
        <v>2018</v>
      </c>
      <c r="D8736" t="s">
        <v>1556</v>
      </c>
      <c r="E8736" s="2">
        <v>5822</v>
      </c>
      <c r="F8736" s="1"/>
      <c r="G8736" s="1"/>
      <c r="H8736" s="1"/>
      <c r="I8736" s="1"/>
      <c r="J8736" t="s">
        <v>8298</v>
      </c>
      <c r="K8736" t="s">
        <v>69</v>
      </c>
      <c r="L8736" t="s">
        <v>140</v>
      </c>
      <c r="O8736" t="s">
        <v>1559</v>
      </c>
    </row>
    <row r="8737" spans="2:15" x14ac:dyDescent="0.3">
      <c r="B8737">
        <v>2023</v>
      </c>
      <c r="D8737" t="s">
        <v>19</v>
      </c>
      <c r="E8737" s="2">
        <v>9186</v>
      </c>
      <c r="F8737" s="1"/>
      <c r="G8737" s="1"/>
      <c r="H8737" s="1"/>
      <c r="I8737" s="1"/>
      <c r="J8737" t="s">
        <v>12751</v>
      </c>
      <c r="K8737" t="s">
        <v>92</v>
      </c>
      <c r="L8737" t="s">
        <v>15</v>
      </c>
      <c r="M8737">
        <v>4.9000000000000004</v>
      </c>
      <c r="N8737" t="s">
        <v>7845</v>
      </c>
      <c r="O8737" t="s">
        <v>7846</v>
      </c>
    </row>
    <row r="8738" spans="2:15" x14ac:dyDescent="0.3">
      <c r="B8738">
        <v>2020</v>
      </c>
      <c r="D8738" t="s">
        <v>19</v>
      </c>
      <c r="E8738" s="2">
        <v>66025</v>
      </c>
      <c r="J8738" t="s">
        <v>17607</v>
      </c>
      <c r="K8738" t="s">
        <v>69</v>
      </c>
      <c r="L8738" t="s">
        <v>15</v>
      </c>
      <c r="M8738">
        <v>4.4000000000000004</v>
      </c>
      <c r="N8738" t="s">
        <v>312</v>
      </c>
      <c r="O8738" t="s">
        <v>313</v>
      </c>
    </row>
    <row r="8739" spans="2:15" x14ac:dyDescent="0.3">
      <c r="B8739">
        <v>2013</v>
      </c>
      <c r="D8739" t="s">
        <v>19</v>
      </c>
      <c r="E8739" s="2">
        <v>51720</v>
      </c>
      <c r="F8739" s="1"/>
      <c r="G8739" s="1"/>
      <c r="H8739" s="1"/>
      <c r="I8739" s="1"/>
      <c r="J8739" t="s">
        <v>5598</v>
      </c>
      <c r="K8739" t="s">
        <v>82</v>
      </c>
      <c r="L8739" t="s">
        <v>15</v>
      </c>
      <c r="M8739">
        <v>4.4000000000000004</v>
      </c>
      <c r="N8739" t="s">
        <v>312</v>
      </c>
      <c r="O8739" t="s">
        <v>313</v>
      </c>
    </row>
    <row r="8740" spans="2:15" x14ac:dyDescent="0.3">
      <c r="B8740">
        <v>2024</v>
      </c>
      <c r="D8740" t="s">
        <v>11</v>
      </c>
      <c r="E8740">
        <v>3</v>
      </c>
      <c r="F8740" s="1"/>
      <c r="G8740" s="1"/>
      <c r="H8740" s="1"/>
      <c r="I8740" s="1"/>
      <c r="J8740" t="s">
        <v>16439</v>
      </c>
      <c r="K8740" t="s">
        <v>15</v>
      </c>
      <c r="L8740" t="s">
        <v>15</v>
      </c>
      <c r="M8740">
        <v>5</v>
      </c>
      <c r="N8740" t="s">
        <v>4486</v>
      </c>
      <c r="O8740" t="s">
        <v>4487</v>
      </c>
    </row>
    <row r="8741" spans="2:15" x14ac:dyDescent="0.3">
      <c r="B8741">
        <v>2019</v>
      </c>
      <c r="D8741" t="s">
        <v>19</v>
      </c>
      <c r="E8741" s="2">
        <v>44248</v>
      </c>
      <c r="J8741" t="s">
        <v>17609</v>
      </c>
      <c r="K8741" t="s">
        <v>22</v>
      </c>
      <c r="L8741" t="s">
        <v>15</v>
      </c>
      <c r="M8741">
        <v>4.7</v>
      </c>
      <c r="N8741" t="s">
        <v>4686</v>
      </c>
      <c r="O8741" t="s">
        <v>4687</v>
      </c>
    </row>
    <row r="8742" spans="2:15" x14ac:dyDescent="0.3">
      <c r="B8742">
        <v>2024</v>
      </c>
      <c r="D8742" t="s">
        <v>11</v>
      </c>
      <c r="E8742">
        <v>2</v>
      </c>
      <c r="J8742" t="s">
        <v>17611</v>
      </c>
      <c r="K8742" t="s">
        <v>15</v>
      </c>
      <c r="L8742" t="s">
        <v>30</v>
      </c>
      <c r="M8742">
        <v>4.7</v>
      </c>
      <c r="N8742" t="s">
        <v>3745</v>
      </c>
      <c r="O8742" t="s">
        <v>3746</v>
      </c>
    </row>
    <row r="8743" spans="2:15" x14ac:dyDescent="0.3">
      <c r="B8743">
        <v>2024</v>
      </c>
      <c r="D8743" t="s">
        <v>11</v>
      </c>
      <c r="J8743" t="s">
        <v>7193</v>
      </c>
      <c r="K8743" t="s">
        <v>15</v>
      </c>
      <c r="L8743" t="s">
        <v>30</v>
      </c>
      <c r="M8743">
        <v>4.9000000000000004</v>
      </c>
      <c r="N8743" t="s">
        <v>3773</v>
      </c>
      <c r="O8743" t="s">
        <v>2929</v>
      </c>
    </row>
    <row r="8744" spans="2:15" x14ac:dyDescent="0.3">
      <c r="B8744">
        <v>2024</v>
      </c>
      <c r="D8744" t="s">
        <v>11</v>
      </c>
      <c r="E8744">
        <v>5</v>
      </c>
      <c r="J8744" t="s">
        <v>17613</v>
      </c>
      <c r="K8744" t="s">
        <v>15</v>
      </c>
      <c r="L8744" t="s">
        <v>15</v>
      </c>
      <c r="M8744">
        <v>4.8</v>
      </c>
      <c r="N8744" t="s">
        <v>1133</v>
      </c>
      <c r="O8744" t="s">
        <v>1134</v>
      </c>
    </row>
    <row r="8745" spans="2:15" x14ac:dyDescent="0.3">
      <c r="B8745">
        <v>2018</v>
      </c>
      <c r="D8745" t="s">
        <v>19</v>
      </c>
      <c r="E8745" s="2">
        <v>82454</v>
      </c>
      <c r="F8745" s="1"/>
      <c r="G8745" s="1"/>
      <c r="H8745" s="1"/>
      <c r="I8745" s="1"/>
      <c r="J8745" t="s">
        <v>2139</v>
      </c>
      <c r="K8745" t="s">
        <v>146</v>
      </c>
      <c r="L8745" t="s">
        <v>15</v>
      </c>
      <c r="O8745" t="s">
        <v>1216</v>
      </c>
    </row>
    <row r="8746" spans="2:15" x14ac:dyDescent="0.3">
      <c r="B8746">
        <v>2023</v>
      </c>
      <c r="D8746" t="s">
        <v>11</v>
      </c>
      <c r="E8746">
        <v>0</v>
      </c>
      <c r="J8746" t="s">
        <v>6009</v>
      </c>
      <c r="K8746" t="s">
        <v>15</v>
      </c>
      <c r="L8746" t="s">
        <v>30</v>
      </c>
      <c r="M8746">
        <v>4.5999999999999996</v>
      </c>
      <c r="N8746" t="s">
        <v>1865</v>
      </c>
      <c r="O8746" t="s">
        <v>1866</v>
      </c>
    </row>
    <row r="8747" spans="2:15" x14ac:dyDescent="0.3">
      <c r="B8747">
        <v>2020</v>
      </c>
      <c r="D8747" t="s">
        <v>19</v>
      </c>
      <c r="E8747" s="2">
        <v>31646</v>
      </c>
      <c r="J8747" t="s">
        <v>17615</v>
      </c>
      <c r="K8747" t="s">
        <v>4326</v>
      </c>
      <c r="L8747" t="s">
        <v>15</v>
      </c>
      <c r="M8747">
        <v>2.6</v>
      </c>
      <c r="N8747" t="s">
        <v>233</v>
      </c>
      <c r="O8747" t="s">
        <v>874</v>
      </c>
    </row>
    <row r="8748" spans="2:15" x14ac:dyDescent="0.3">
      <c r="B8748">
        <v>2024</v>
      </c>
      <c r="D8748" t="s">
        <v>11</v>
      </c>
      <c r="E8748">
        <v>5</v>
      </c>
      <c r="J8748" t="s">
        <v>8523</v>
      </c>
      <c r="K8748" t="s">
        <v>15</v>
      </c>
      <c r="L8748" t="s">
        <v>15</v>
      </c>
      <c r="M8748">
        <v>4.8</v>
      </c>
      <c r="N8748" t="s">
        <v>1133</v>
      </c>
      <c r="O8748" t="s">
        <v>1134</v>
      </c>
    </row>
    <row r="8749" spans="2:15" x14ac:dyDescent="0.3">
      <c r="B8749">
        <v>2024</v>
      </c>
      <c r="D8749" t="s">
        <v>11</v>
      </c>
      <c r="E8749">
        <v>7</v>
      </c>
      <c r="J8749" t="s">
        <v>13162</v>
      </c>
      <c r="K8749" t="s">
        <v>15</v>
      </c>
      <c r="L8749" t="s">
        <v>30</v>
      </c>
      <c r="M8749">
        <v>4.9000000000000004</v>
      </c>
      <c r="N8749" t="s">
        <v>3891</v>
      </c>
      <c r="O8749" t="s">
        <v>3892</v>
      </c>
    </row>
    <row r="8750" spans="2:15" x14ac:dyDescent="0.3">
      <c r="B8750">
        <v>2019</v>
      </c>
      <c r="D8750" t="s">
        <v>19</v>
      </c>
      <c r="E8750" s="2">
        <v>45692</v>
      </c>
      <c r="F8750" s="1"/>
      <c r="G8750" s="1"/>
      <c r="H8750" s="1"/>
      <c r="I8750" s="1"/>
      <c r="J8750" t="s">
        <v>13732</v>
      </c>
      <c r="K8750" t="s">
        <v>82</v>
      </c>
      <c r="L8750" t="s">
        <v>15</v>
      </c>
      <c r="M8750">
        <v>4.7</v>
      </c>
      <c r="N8750" t="s">
        <v>275</v>
      </c>
      <c r="O8750" t="s">
        <v>276</v>
      </c>
    </row>
    <row r="8751" spans="2:15" x14ac:dyDescent="0.3">
      <c r="B8751">
        <v>2021</v>
      </c>
      <c r="D8751" t="s">
        <v>19</v>
      </c>
      <c r="E8751" s="2">
        <v>23003</v>
      </c>
      <c r="F8751" s="1"/>
      <c r="G8751" s="1"/>
      <c r="H8751" s="1"/>
      <c r="I8751" s="1"/>
      <c r="J8751" t="s">
        <v>16220</v>
      </c>
      <c r="K8751" t="s">
        <v>92</v>
      </c>
      <c r="L8751" t="s">
        <v>15</v>
      </c>
      <c r="M8751">
        <v>4.5</v>
      </c>
      <c r="N8751" t="s">
        <v>3702</v>
      </c>
      <c r="O8751" t="s">
        <v>3703</v>
      </c>
    </row>
    <row r="8752" spans="2:15" x14ac:dyDescent="0.3">
      <c r="B8752">
        <v>2024</v>
      </c>
      <c r="D8752" t="s">
        <v>11</v>
      </c>
      <c r="E8752">
        <v>10</v>
      </c>
      <c r="J8752" t="s">
        <v>7724</v>
      </c>
      <c r="K8752" t="s">
        <v>15</v>
      </c>
      <c r="L8752" t="s">
        <v>30</v>
      </c>
      <c r="M8752">
        <v>4.4000000000000004</v>
      </c>
      <c r="N8752" t="s">
        <v>3971</v>
      </c>
      <c r="O8752" t="s">
        <v>731</v>
      </c>
    </row>
    <row r="8753" spans="2:15" x14ac:dyDescent="0.3">
      <c r="B8753">
        <v>2024</v>
      </c>
      <c r="D8753" t="s">
        <v>11</v>
      </c>
      <c r="E8753">
        <v>8</v>
      </c>
      <c r="F8753" s="1"/>
      <c r="G8753" s="1"/>
      <c r="H8753" s="1"/>
      <c r="I8753" s="1"/>
      <c r="J8753" t="s">
        <v>14505</v>
      </c>
      <c r="K8753" t="s">
        <v>15</v>
      </c>
      <c r="L8753" t="s">
        <v>3666</v>
      </c>
      <c r="M8753">
        <v>3.8</v>
      </c>
      <c r="N8753" t="s">
        <v>3029</v>
      </c>
      <c r="O8753" t="s">
        <v>3030</v>
      </c>
    </row>
    <row r="8754" spans="2:15" x14ac:dyDescent="0.3">
      <c r="B8754">
        <v>2003</v>
      </c>
      <c r="D8754" t="s">
        <v>19</v>
      </c>
      <c r="E8754" s="2">
        <v>171020</v>
      </c>
      <c r="J8754" t="s">
        <v>3807</v>
      </c>
      <c r="K8754" t="s">
        <v>88</v>
      </c>
      <c r="L8754" t="s">
        <v>3808</v>
      </c>
      <c r="O8754" t="s">
        <v>220</v>
      </c>
    </row>
    <row r="8755" spans="2:15" x14ac:dyDescent="0.3">
      <c r="B8755">
        <v>2024</v>
      </c>
      <c r="D8755" t="s">
        <v>11</v>
      </c>
      <c r="E8755">
        <v>12</v>
      </c>
      <c r="F8755" s="1"/>
      <c r="G8755" s="1"/>
      <c r="H8755" s="1"/>
      <c r="I8755" s="1"/>
      <c r="J8755" t="s">
        <v>9265</v>
      </c>
      <c r="K8755" t="s">
        <v>15</v>
      </c>
      <c r="L8755" t="s">
        <v>4099</v>
      </c>
      <c r="M8755">
        <v>4.5</v>
      </c>
      <c r="N8755" t="s">
        <v>3871</v>
      </c>
      <c r="O8755" t="s">
        <v>3872</v>
      </c>
    </row>
    <row r="8756" spans="2:15" x14ac:dyDescent="0.3">
      <c r="B8756">
        <v>2024</v>
      </c>
      <c r="D8756" t="s">
        <v>11</v>
      </c>
      <c r="E8756">
        <v>10</v>
      </c>
      <c r="F8756" s="1"/>
      <c r="G8756" s="1"/>
      <c r="H8756" s="1"/>
      <c r="I8756" s="1"/>
      <c r="J8756" t="s">
        <v>17616</v>
      </c>
      <c r="K8756" t="s">
        <v>15</v>
      </c>
      <c r="L8756" t="s">
        <v>3914</v>
      </c>
      <c r="M8756">
        <v>4.2</v>
      </c>
      <c r="N8756" t="s">
        <v>1066</v>
      </c>
      <c r="O8756" t="s">
        <v>1067</v>
      </c>
    </row>
    <row r="8757" spans="2:15" x14ac:dyDescent="0.3">
      <c r="B8757">
        <v>2008</v>
      </c>
      <c r="D8757" t="s">
        <v>19</v>
      </c>
      <c r="E8757" s="2">
        <v>116629</v>
      </c>
      <c r="F8757" s="1"/>
      <c r="G8757" s="1"/>
      <c r="H8757" s="1"/>
      <c r="I8757" s="1"/>
      <c r="J8757" t="s">
        <v>6069</v>
      </c>
      <c r="K8757" t="s">
        <v>82</v>
      </c>
      <c r="L8757" t="s">
        <v>30</v>
      </c>
      <c r="M8757">
        <v>4.4000000000000004</v>
      </c>
      <c r="N8757" t="s">
        <v>404</v>
      </c>
      <c r="O8757" t="s">
        <v>405</v>
      </c>
    </row>
    <row r="8758" spans="2:15" x14ac:dyDescent="0.3">
      <c r="B8758">
        <v>2024</v>
      </c>
      <c r="D8758" t="s">
        <v>11</v>
      </c>
      <c r="E8758">
        <v>12</v>
      </c>
      <c r="J8758" t="s">
        <v>17618</v>
      </c>
      <c r="K8758" t="s">
        <v>15</v>
      </c>
      <c r="L8758" t="s">
        <v>30</v>
      </c>
      <c r="M8758">
        <v>5</v>
      </c>
      <c r="N8758" t="s">
        <v>3720</v>
      </c>
      <c r="O8758" t="s">
        <v>3721</v>
      </c>
    </row>
    <row r="8759" spans="2:15" x14ac:dyDescent="0.3">
      <c r="B8759">
        <v>2023</v>
      </c>
      <c r="D8759" t="s">
        <v>11</v>
      </c>
      <c r="E8759">
        <v>18</v>
      </c>
      <c r="J8759" t="s">
        <v>7745</v>
      </c>
      <c r="K8759" t="s">
        <v>15</v>
      </c>
      <c r="L8759" t="s">
        <v>4846</v>
      </c>
      <c r="M8759">
        <v>4.5999999999999996</v>
      </c>
      <c r="N8759" t="s">
        <v>3978</v>
      </c>
      <c r="O8759" t="s">
        <v>3641</v>
      </c>
    </row>
    <row r="8760" spans="2:15" x14ac:dyDescent="0.3">
      <c r="B8760">
        <v>2024</v>
      </c>
      <c r="D8760" t="s">
        <v>11</v>
      </c>
      <c r="E8760">
        <v>0</v>
      </c>
      <c r="J8760" t="s">
        <v>17619</v>
      </c>
      <c r="K8760" t="s">
        <v>15</v>
      </c>
      <c r="L8760" t="s">
        <v>30</v>
      </c>
      <c r="M8760">
        <v>4.2</v>
      </c>
      <c r="N8760" t="s">
        <v>3815</v>
      </c>
      <c r="O8760" t="s">
        <v>1110</v>
      </c>
    </row>
    <row r="8761" spans="2:15" x14ac:dyDescent="0.3">
      <c r="B8761">
        <v>2024</v>
      </c>
      <c r="D8761" t="s">
        <v>11</v>
      </c>
      <c r="E8761">
        <v>9</v>
      </c>
      <c r="J8761" t="s">
        <v>17621</v>
      </c>
      <c r="K8761" t="s">
        <v>15</v>
      </c>
      <c r="L8761" t="s">
        <v>4458</v>
      </c>
      <c r="M8761">
        <v>4.2</v>
      </c>
      <c r="N8761" t="s">
        <v>2405</v>
      </c>
      <c r="O8761" t="s">
        <v>3020</v>
      </c>
    </row>
    <row r="8762" spans="2:15" x14ac:dyDescent="0.3">
      <c r="B8762">
        <v>2016</v>
      </c>
      <c r="D8762" t="s">
        <v>19</v>
      </c>
      <c r="E8762" s="2">
        <v>181367</v>
      </c>
      <c r="F8762" s="1"/>
      <c r="G8762" s="1"/>
      <c r="H8762" s="1"/>
      <c r="I8762" s="1"/>
      <c r="J8762" t="s">
        <v>17623</v>
      </c>
      <c r="K8762" t="s">
        <v>62</v>
      </c>
      <c r="L8762" t="s">
        <v>15</v>
      </c>
      <c r="M8762">
        <v>1.9</v>
      </c>
      <c r="N8762" t="s">
        <v>17624</v>
      </c>
      <c r="O8762" t="s">
        <v>17625</v>
      </c>
    </row>
    <row r="8763" spans="2:15" x14ac:dyDescent="0.3">
      <c r="B8763">
        <v>2024</v>
      </c>
      <c r="D8763" t="s">
        <v>11</v>
      </c>
      <c r="E8763">
        <v>0</v>
      </c>
      <c r="J8763" t="s">
        <v>5075</v>
      </c>
      <c r="K8763" t="s">
        <v>15</v>
      </c>
      <c r="L8763" t="s">
        <v>5076</v>
      </c>
      <c r="M8763">
        <v>4.8</v>
      </c>
      <c r="N8763" t="s">
        <v>5077</v>
      </c>
      <c r="O8763" t="s">
        <v>2351</v>
      </c>
    </row>
    <row r="8764" spans="2:15" x14ac:dyDescent="0.3">
      <c r="B8764">
        <v>2024</v>
      </c>
      <c r="D8764" t="s">
        <v>11</v>
      </c>
      <c r="E8764">
        <v>12</v>
      </c>
      <c r="J8764" t="s">
        <v>16210</v>
      </c>
      <c r="K8764" t="s">
        <v>15</v>
      </c>
      <c r="L8764" t="s">
        <v>30</v>
      </c>
      <c r="M8764">
        <v>4.7</v>
      </c>
      <c r="N8764" t="s">
        <v>1299</v>
      </c>
      <c r="O8764" t="s">
        <v>1300</v>
      </c>
    </row>
    <row r="8765" spans="2:15" x14ac:dyDescent="0.3">
      <c r="B8765">
        <v>2020</v>
      </c>
      <c r="D8765" t="s">
        <v>19</v>
      </c>
      <c r="E8765" s="2">
        <v>31077</v>
      </c>
      <c r="F8765" s="1"/>
      <c r="G8765" s="1"/>
      <c r="H8765" s="1"/>
      <c r="I8765" s="1"/>
      <c r="J8765" t="s">
        <v>3966</v>
      </c>
      <c r="K8765" t="s">
        <v>305</v>
      </c>
      <c r="L8765" t="s">
        <v>15</v>
      </c>
      <c r="M8765">
        <v>4.8</v>
      </c>
      <c r="N8765" t="s">
        <v>1386</v>
      </c>
      <c r="O8765" t="s">
        <v>1387</v>
      </c>
    </row>
    <row r="8766" spans="2:15" x14ac:dyDescent="0.3">
      <c r="B8766">
        <v>2024</v>
      </c>
      <c r="D8766" t="s">
        <v>11</v>
      </c>
      <c r="E8766">
        <v>12</v>
      </c>
      <c r="J8766" t="s">
        <v>17628</v>
      </c>
      <c r="K8766" t="s">
        <v>15</v>
      </c>
      <c r="L8766" t="s">
        <v>159</v>
      </c>
      <c r="M8766">
        <v>4.2</v>
      </c>
      <c r="N8766" t="s">
        <v>51</v>
      </c>
      <c r="O8766" t="s">
        <v>52</v>
      </c>
    </row>
    <row r="8767" spans="2:15" x14ac:dyDescent="0.3">
      <c r="B8767">
        <v>2023</v>
      </c>
      <c r="D8767" t="s">
        <v>11</v>
      </c>
      <c r="E8767">
        <v>5</v>
      </c>
      <c r="F8767" s="1"/>
      <c r="G8767" s="1"/>
      <c r="H8767" s="1"/>
      <c r="I8767" s="1"/>
      <c r="J8767" t="s">
        <v>1510</v>
      </c>
      <c r="K8767" t="s">
        <v>15</v>
      </c>
      <c r="L8767" t="s">
        <v>30</v>
      </c>
      <c r="M8767">
        <v>4.7</v>
      </c>
      <c r="N8767" t="s">
        <v>1504</v>
      </c>
      <c r="O8767" t="s">
        <v>1505</v>
      </c>
    </row>
    <row r="8768" spans="2:15" x14ac:dyDescent="0.3">
      <c r="B8768">
        <v>2021</v>
      </c>
      <c r="D8768" t="s">
        <v>3669</v>
      </c>
      <c r="E8768" s="2">
        <v>45078</v>
      </c>
      <c r="J8768" t="s">
        <v>5772</v>
      </c>
      <c r="K8768" t="s">
        <v>92</v>
      </c>
      <c r="L8768" t="s">
        <v>15</v>
      </c>
      <c r="M8768">
        <v>5</v>
      </c>
      <c r="N8768" t="s">
        <v>3956</v>
      </c>
      <c r="O8768" t="s">
        <v>1739</v>
      </c>
    </row>
    <row r="8769" spans="2:15" x14ac:dyDescent="0.3">
      <c r="B8769">
        <v>2024</v>
      </c>
      <c r="D8769" t="s">
        <v>11</v>
      </c>
      <c r="E8769">
        <v>0</v>
      </c>
      <c r="J8769" t="s">
        <v>10547</v>
      </c>
      <c r="K8769" t="s">
        <v>15</v>
      </c>
      <c r="L8769" t="s">
        <v>15</v>
      </c>
      <c r="M8769">
        <v>4.3</v>
      </c>
      <c r="N8769" t="s">
        <v>921</v>
      </c>
      <c r="O8769" t="s">
        <v>922</v>
      </c>
    </row>
    <row r="8770" spans="2:15" x14ac:dyDescent="0.3">
      <c r="B8770">
        <v>2016</v>
      </c>
      <c r="D8770" t="s">
        <v>19</v>
      </c>
      <c r="E8770" s="2">
        <v>127597</v>
      </c>
      <c r="F8770" s="1"/>
      <c r="G8770" s="1"/>
      <c r="H8770" s="1"/>
      <c r="I8770" s="1"/>
      <c r="J8770" t="s">
        <v>12316</v>
      </c>
      <c r="K8770" t="s">
        <v>22</v>
      </c>
      <c r="L8770" t="s">
        <v>15</v>
      </c>
      <c r="M8770">
        <v>3.7</v>
      </c>
      <c r="N8770" t="s">
        <v>108</v>
      </c>
      <c r="O8770" t="s">
        <v>600</v>
      </c>
    </row>
    <row r="8771" spans="2:15" x14ac:dyDescent="0.3">
      <c r="B8771">
        <v>2019</v>
      </c>
      <c r="D8771" t="s">
        <v>19</v>
      </c>
      <c r="E8771" s="2">
        <v>105051</v>
      </c>
      <c r="F8771" s="1"/>
      <c r="G8771" s="1"/>
      <c r="H8771" s="1"/>
      <c r="I8771" s="1"/>
      <c r="J8771" t="s">
        <v>7507</v>
      </c>
      <c r="K8771" t="s">
        <v>473</v>
      </c>
      <c r="L8771" t="s">
        <v>15</v>
      </c>
      <c r="O8771" t="s">
        <v>2828</v>
      </c>
    </row>
    <row r="8772" spans="2:15" x14ac:dyDescent="0.3">
      <c r="B8772">
        <v>2020</v>
      </c>
      <c r="D8772" t="s">
        <v>19</v>
      </c>
      <c r="E8772" s="2">
        <v>64816</v>
      </c>
      <c r="J8772" t="s">
        <v>8814</v>
      </c>
      <c r="K8772" t="s">
        <v>426</v>
      </c>
      <c r="L8772" t="s">
        <v>15</v>
      </c>
      <c r="M8772">
        <v>4.4000000000000004</v>
      </c>
      <c r="N8772" t="s">
        <v>3078</v>
      </c>
      <c r="O8772" t="s">
        <v>3079</v>
      </c>
    </row>
    <row r="8773" spans="2:15" x14ac:dyDescent="0.3">
      <c r="B8773">
        <v>2024</v>
      </c>
      <c r="D8773" t="s">
        <v>11</v>
      </c>
      <c r="E8773">
        <v>35</v>
      </c>
      <c r="F8773" s="1"/>
      <c r="G8773" s="1"/>
      <c r="H8773" s="1"/>
      <c r="I8773" s="1"/>
      <c r="J8773" t="s">
        <v>15088</v>
      </c>
      <c r="K8773" t="s">
        <v>15</v>
      </c>
      <c r="L8773" t="s">
        <v>4162</v>
      </c>
      <c r="M8773">
        <v>4.9000000000000004</v>
      </c>
      <c r="N8773" t="s">
        <v>3057</v>
      </c>
      <c r="O8773" t="s">
        <v>3058</v>
      </c>
    </row>
    <row r="8774" spans="2:15" x14ac:dyDescent="0.3">
      <c r="B8774">
        <v>2020</v>
      </c>
      <c r="D8774" t="s">
        <v>19</v>
      </c>
      <c r="E8774" s="2">
        <v>25843</v>
      </c>
      <c r="F8774" s="1"/>
      <c r="G8774" s="1"/>
      <c r="H8774" s="1"/>
      <c r="I8774" s="1"/>
      <c r="J8774" t="s">
        <v>17630</v>
      </c>
      <c r="K8774" t="s">
        <v>22</v>
      </c>
      <c r="L8774" t="s">
        <v>15</v>
      </c>
      <c r="M8774">
        <v>3.6</v>
      </c>
      <c r="N8774" t="s">
        <v>1359</v>
      </c>
      <c r="O8774" t="s">
        <v>1360</v>
      </c>
    </row>
    <row r="8775" spans="2:15" x14ac:dyDescent="0.3">
      <c r="B8775">
        <v>2021</v>
      </c>
      <c r="D8775" t="s">
        <v>19</v>
      </c>
      <c r="E8775" s="2">
        <v>22552</v>
      </c>
      <c r="J8775" t="s">
        <v>17634</v>
      </c>
      <c r="K8775" t="s">
        <v>125</v>
      </c>
      <c r="L8775" t="s">
        <v>15</v>
      </c>
      <c r="M8775">
        <v>4.8</v>
      </c>
      <c r="N8775" t="s">
        <v>6763</v>
      </c>
      <c r="O8775" t="s">
        <v>6764</v>
      </c>
    </row>
    <row r="8776" spans="2:15" x14ac:dyDescent="0.3">
      <c r="B8776">
        <v>2024</v>
      </c>
      <c r="D8776" t="s">
        <v>11</v>
      </c>
      <c r="E8776">
        <v>0</v>
      </c>
      <c r="J8776" t="s">
        <v>5775</v>
      </c>
      <c r="K8776" t="s">
        <v>15</v>
      </c>
      <c r="L8776" t="s">
        <v>30</v>
      </c>
      <c r="M8776">
        <v>4.9000000000000004</v>
      </c>
      <c r="N8776" t="s">
        <v>4382</v>
      </c>
      <c r="O8776" t="s">
        <v>4383</v>
      </c>
    </row>
    <row r="8777" spans="2:15" x14ac:dyDescent="0.3">
      <c r="B8777">
        <v>2024</v>
      </c>
      <c r="D8777" t="s">
        <v>19</v>
      </c>
      <c r="E8777" s="2">
        <v>1463</v>
      </c>
      <c r="J8777" t="s">
        <v>17636</v>
      </c>
      <c r="K8777" t="s">
        <v>44</v>
      </c>
      <c r="L8777" t="s">
        <v>3038</v>
      </c>
      <c r="M8777">
        <v>4.8</v>
      </c>
      <c r="N8777" t="s">
        <v>1386</v>
      </c>
      <c r="O8777" t="s">
        <v>1387</v>
      </c>
    </row>
    <row r="8778" spans="2:15" x14ac:dyDescent="0.3">
      <c r="B8778">
        <v>2024</v>
      </c>
      <c r="D8778" t="s">
        <v>11</v>
      </c>
      <c r="E8778">
        <v>4</v>
      </c>
      <c r="J8778" t="s">
        <v>14680</v>
      </c>
      <c r="K8778" t="s">
        <v>15</v>
      </c>
      <c r="L8778" t="s">
        <v>30</v>
      </c>
      <c r="M8778">
        <v>4.9000000000000004</v>
      </c>
      <c r="N8778" t="s">
        <v>3891</v>
      </c>
      <c r="O8778" t="s">
        <v>3892</v>
      </c>
    </row>
    <row r="8779" spans="2:15" x14ac:dyDescent="0.3">
      <c r="B8779">
        <v>2024</v>
      </c>
      <c r="D8779" t="s">
        <v>11</v>
      </c>
      <c r="E8779">
        <v>5</v>
      </c>
      <c r="J8779" t="s">
        <v>11853</v>
      </c>
      <c r="K8779" t="s">
        <v>15</v>
      </c>
      <c r="L8779" t="s">
        <v>15</v>
      </c>
      <c r="M8779">
        <v>4.5</v>
      </c>
      <c r="N8779" t="s">
        <v>98</v>
      </c>
      <c r="O8779" t="s">
        <v>99</v>
      </c>
    </row>
    <row r="8780" spans="2:15" x14ac:dyDescent="0.3">
      <c r="B8780">
        <v>2022</v>
      </c>
      <c r="D8780" t="s">
        <v>19</v>
      </c>
      <c r="E8780" s="2">
        <v>32218</v>
      </c>
      <c r="F8780" s="1"/>
      <c r="G8780" s="1"/>
      <c r="H8780" s="1"/>
      <c r="I8780" s="1"/>
      <c r="J8780" t="s">
        <v>10697</v>
      </c>
      <c r="K8780" t="s">
        <v>69</v>
      </c>
      <c r="L8780" t="s">
        <v>15</v>
      </c>
      <c r="M8780">
        <v>5</v>
      </c>
      <c r="N8780" t="s">
        <v>4486</v>
      </c>
      <c r="O8780" t="s">
        <v>4487</v>
      </c>
    </row>
    <row r="8781" spans="2:15" x14ac:dyDescent="0.3">
      <c r="B8781">
        <v>2021</v>
      </c>
      <c r="D8781" t="s">
        <v>19</v>
      </c>
      <c r="E8781" s="2">
        <v>26106</v>
      </c>
      <c r="F8781" s="1"/>
      <c r="G8781" s="1"/>
      <c r="H8781" s="1"/>
      <c r="I8781" s="1"/>
      <c r="J8781" t="s">
        <v>8949</v>
      </c>
      <c r="K8781" t="s">
        <v>15</v>
      </c>
      <c r="L8781" t="s">
        <v>330</v>
      </c>
      <c r="M8781">
        <v>2.6</v>
      </c>
      <c r="N8781" t="s">
        <v>233</v>
      </c>
      <c r="O8781" t="s">
        <v>874</v>
      </c>
    </row>
    <row r="8782" spans="2:15" x14ac:dyDescent="0.3">
      <c r="B8782">
        <v>2024</v>
      </c>
      <c r="D8782" t="s">
        <v>11</v>
      </c>
      <c r="E8782">
        <v>12</v>
      </c>
      <c r="F8782" s="1"/>
      <c r="G8782" s="1"/>
      <c r="H8782" s="1"/>
      <c r="I8782" s="1"/>
      <c r="J8782" t="s">
        <v>17638</v>
      </c>
      <c r="K8782" t="s">
        <v>15</v>
      </c>
      <c r="L8782" t="s">
        <v>30</v>
      </c>
      <c r="M8782">
        <v>4.5</v>
      </c>
      <c r="N8782" t="s">
        <v>3871</v>
      </c>
      <c r="O8782" t="s">
        <v>3872</v>
      </c>
    </row>
    <row r="8783" spans="2:15" x14ac:dyDescent="0.3">
      <c r="B8783">
        <v>2024</v>
      </c>
      <c r="D8783" t="s">
        <v>11</v>
      </c>
      <c r="E8783">
        <v>3</v>
      </c>
      <c r="F8783" s="1"/>
      <c r="G8783" s="1"/>
      <c r="H8783" s="1"/>
      <c r="I8783" s="1"/>
      <c r="J8783" t="s">
        <v>13843</v>
      </c>
      <c r="K8783" t="s">
        <v>15</v>
      </c>
      <c r="L8783" t="s">
        <v>3038</v>
      </c>
      <c r="M8783">
        <v>4.7</v>
      </c>
      <c r="N8783" t="s">
        <v>1504</v>
      </c>
      <c r="O8783" t="s">
        <v>1505</v>
      </c>
    </row>
    <row r="8784" spans="2:15" x14ac:dyDescent="0.3">
      <c r="B8784">
        <v>2016</v>
      </c>
      <c r="D8784" t="s">
        <v>19</v>
      </c>
      <c r="E8784" s="2">
        <v>75690</v>
      </c>
      <c r="J8784" t="s">
        <v>15909</v>
      </c>
      <c r="K8784" t="s">
        <v>305</v>
      </c>
      <c r="L8784" t="s">
        <v>15</v>
      </c>
      <c r="O8784" t="s">
        <v>825</v>
      </c>
    </row>
    <row r="8785" spans="2:15" x14ac:dyDescent="0.3">
      <c r="B8785">
        <v>2024</v>
      </c>
      <c r="D8785" t="s">
        <v>11</v>
      </c>
      <c r="E8785">
        <v>0</v>
      </c>
      <c r="J8785" t="s">
        <v>4804</v>
      </c>
      <c r="K8785" t="s">
        <v>15</v>
      </c>
      <c r="L8785" t="s">
        <v>4805</v>
      </c>
      <c r="M8785">
        <v>4.9000000000000004</v>
      </c>
      <c r="N8785" t="s">
        <v>4806</v>
      </c>
      <c r="O8785" t="s">
        <v>142</v>
      </c>
    </row>
    <row r="8786" spans="2:15" x14ac:dyDescent="0.3">
      <c r="B8786">
        <v>2014</v>
      </c>
      <c r="D8786" t="s">
        <v>19</v>
      </c>
      <c r="E8786" s="2">
        <v>122828</v>
      </c>
      <c r="J8786" t="s">
        <v>10037</v>
      </c>
      <c r="K8786" t="s">
        <v>246</v>
      </c>
      <c r="L8786" t="s">
        <v>15</v>
      </c>
      <c r="M8786">
        <v>3.5</v>
      </c>
      <c r="N8786" t="s">
        <v>1409</v>
      </c>
      <c r="O8786" t="s">
        <v>1410</v>
      </c>
    </row>
    <row r="8787" spans="2:15" x14ac:dyDescent="0.3">
      <c r="B8787">
        <v>2020</v>
      </c>
      <c r="D8787" t="s">
        <v>19</v>
      </c>
      <c r="E8787" s="2">
        <v>54338</v>
      </c>
      <c r="J8787" t="s">
        <v>4980</v>
      </c>
      <c r="K8787" t="s">
        <v>29</v>
      </c>
      <c r="L8787" t="s">
        <v>15</v>
      </c>
      <c r="M8787">
        <v>4.7</v>
      </c>
      <c r="N8787" t="s">
        <v>4981</v>
      </c>
      <c r="O8787" t="s">
        <v>335</v>
      </c>
    </row>
    <row r="8788" spans="2:15" x14ac:dyDescent="0.3">
      <c r="B8788">
        <v>2024</v>
      </c>
      <c r="D8788" t="s">
        <v>11</v>
      </c>
      <c r="E8788">
        <v>5</v>
      </c>
      <c r="J8788" t="s">
        <v>12560</v>
      </c>
      <c r="K8788" t="s">
        <v>15</v>
      </c>
      <c r="L8788" t="s">
        <v>15</v>
      </c>
      <c r="M8788">
        <v>4.0999999999999996</v>
      </c>
      <c r="N8788" t="s">
        <v>451</v>
      </c>
      <c r="O8788" t="s">
        <v>452</v>
      </c>
    </row>
    <row r="8789" spans="2:15" x14ac:dyDescent="0.3">
      <c r="B8789">
        <v>2024</v>
      </c>
      <c r="D8789" t="s">
        <v>11</v>
      </c>
      <c r="E8789">
        <v>10</v>
      </c>
      <c r="J8789" t="s">
        <v>6649</v>
      </c>
      <c r="K8789" t="s">
        <v>15</v>
      </c>
      <c r="L8789" t="s">
        <v>15</v>
      </c>
      <c r="M8789">
        <v>3.7</v>
      </c>
      <c r="N8789" t="s">
        <v>4199</v>
      </c>
      <c r="O8789" t="s">
        <v>4200</v>
      </c>
    </row>
    <row r="8790" spans="2:15" x14ac:dyDescent="0.3">
      <c r="B8790">
        <v>2018</v>
      </c>
      <c r="D8790" t="s">
        <v>19</v>
      </c>
      <c r="E8790" s="2">
        <v>82407</v>
      </c>
      <c r="F8790" s="1"/>
      <c r="G8790" s="1"/>
      <c r="H8790" s="1"/>
      <c r="I8790" s="1"/>
      <c r="J8790" t="s">
        <v>1829</v>
      </c>
      <c r="K8790" t="s">
        <v>1830</v>
      </c>
      <c r="L8790" t="s">
        <v>306</v>
      </c>
    </row>
    <row r="8791" spans="2:15" x14ac:dyDescent="0.3">
      <c r="B8791">
        <v>2018</v>
      </c>
      <c r="D8791" t="s">
        <v>19</v>
      </c>
      <c r="E8791" s="2">
        <v>24694</v>
      </c>
      <c r="J8791" t="s">
        <v>12214</v>
      </c>
      <c r="K8791" t="s">
        <v>92</v>
      </c>
      <c r="L8791" t="s">
        <v>15</v>
      </c>
      <c r="M8791">
        <v>4.4000000000000004</v>
      </c>
      <c r="N8791" t="s">
        <v>688</v>
      </c>
      <c r="O8791" t="s">
        <v>689</v>
      </c>
    </row>
    <row r="8792" spans="2:15" x14ac:dyDescent="0.3">
      <c r="B8792">
        <v>2024</v>
      </c>
      <c r="D8792" t="s">
        <v>11</v>
      </c>
      <c r="E8792">
        <v>5</v>
      </c>
      <c r="J8792" t="s">
        <v>11138</v>
      </c>
      <c r="K8792" t="s">
        <v>15</v>
      </c>
      <c r="L8792" t="s">
        <v>15</v>
      </c>
      <c r="M8792">
        <v>4.8</v>
      </c>
      <c r="N8792" t="s">
        <v>1133</v>
      </c>
      <c r="O8792" t="s">
        <v>1134</v>
      </c>
    </row>
    <row r="8793" spans="2:15" x14ac:dyDescent="0.3">
      <c r="B8793">
        <v>2015</v>
      </c>
      <c r="D8793" t="s">
        <v>19</v>
      </c>
      <c r="E8793" s="2">
        <v>50702</v>
      </c>
      <c r="F8793" s="1"/>
      <c r="G8793" s="1"/>
      <c r="H8793" s="1"/>
      <c r="I8793" s="1"/>
      <c r="J8793" t="s">
        <v>3533</v>
      </c>
      <c r="K8793" t="s">
        <v>92</v>
      </c>
      <c r="L8793" t="s">
        <v>30</v>
      </c>
      <c r="M8793">
        <v>2.9</v>
      </c>
      <c r="N8793" t="s">
        <v>1448</v>
      </c>
      <c r="O8793" t="s">
        <v>1449</v>
      </c>
    </row>
    <row r="8794" spans="2:15" x14ac:dyDescent="0.3">
      <c r="B8794">
        <v>2024</v>
      </c>
      <c r="D8794" t="s">
        <v>11</v>
      </c>
      <c r="E8794">
        <v>0</v>
      </c>
      <c r="J8794" t="s">
        <v>17641</v>
      </c>
      <c r="K8794" t="s">
        <v>15</v>
      </c>
      <c r="L8794" t="s">
        <v>15</v>
      </c>
      <c r="M8794">
        <v>4.5999999999999996</v>
      </c>
      <c r="N8794" t="s">
        <v>3677</v>
      </c>
      <c r="O8794" t="s">
        <v>3678</v>
      </c>
    </row>
    <row r="8795" spans="2:15" x14ac:dyDescent="0.3">
      <c r="B8795">
        <v>2023</v>
      </c>
      <c r="D8795" t="s">
        <v>19</v>
      </c>
      <c r="E8795" s="2">
        <v>1598</v>
      </c>
      <c r="F8795" s="1"/>
      <c r="G8795" s="1"/>
      <c r="H8795" s="1"/>
      <c r="I8795" s="1"/>
      <c r="J8795" t="s">
        <v>11538</v>
      </c>
      <c r="K8795" t="s">
        <v>146</v>
      </c>
      <c r="L8795" t="s">
        <v>15</v>
      </c>
      <c r="M8795">
        <v>4.8</v>
      </c>
      <c r="N8795" t="s">
        <v>869</v>
      </c>
      <c r="O8795" t="s">
        <v>870</v>
      </c>
    </row>
    <row r="8796" spans="2:15" x14ac:dyDescent="0.3">
      <c r="B8796">
        <v>2021</v>
      </c>
      <c r="D8796" t="s">
        <v>19</v>
      </c>
      <c r="E8796" s="2">
        <v>56250</v>
      </c>
      <c r="F8796" s="1"/>
      <c r="G8796" s="1"/>
      <c r="H8796" s="1"/>
      <c r="I8796" s="1"/>
      <c r="J8796" t="s">
        <v>4312</v>
      </c>
      <c r="K8796" t="s">
        <v>29</v>
      </c>
      <c r="L8796" t="s">
        <v>4313</v>
      </c>
      <c r="M8796">
        <v>4.7</v>
      </c>
      <c r="N8796" t="s">
        <v>3879</v>
      </c>
      <c r="O8796" t="s">
        <v>1231</v>
      </c>
    </row>
    <row r="8797" spans="2:15" x14ac:dyDescent="0.3">
      <c r="B8797">
        <v>2021</v>
      </c>
      <c r="D8797" t="s">
        <v>19</v>
      </c>
      <c r="E8797" s="2">
        <v>26802</v>
      </c>
      <c r="F8797" s="1"/>
      <c r="G8797" s="1"/>
      <c r="H8797" s="1"/>
      <c r="I8797" s="1"/>
      <c r="J8797" t="s">
        <v>5016</v>
      </c>
      <c r="K8797" t="s">
        <v>92</v>
      </c>
      <c r="L8797" t="s">
        <v>15</v>
      </c>
      <c r="M8797">
        <v>4.4000000000000004</v>
      </c>
      <c r="N8797" t="s">
        <v>1259</v>
      </c>
      <c r="O8797" t="s">
        <v>1260</v>
      </c>
    </row>
    <row r="8798" spans="2:15" x14ac:dyDescent="0.3">
      <c r="B8798">
        <v>2023</v>
      </c>
      <c r="D8798" t="s">
        <v>11</v>
      </c>
      <c r="E8798">
        <v>49</v>
      </c>
      <c r="F8798" s="1"/>
      <c r="G8798" s="1"/>
      <c r="H8798" s="1"/>
      <c r="I8798" s="1"/>
      <c r="J8798" t="s">
        <v>1864</v>
      </c>
      <c r="K8798" t="s">
        <v>15</v>
      </c>
      <c r="L8798" t="s">
        <v>1414</v>
      </c>
      <c r="M8798">
        <v>4.5999999999999996</v>
      </c>
      <c r="N8798" t="s">
        <v>1865</v>
      </c>
      <c r="O8798" t="s">
        <v>1866</v>
      </c>
    </row>
    <row r="8799" spans="2:15" x14ac:dyDescent="0.3">
      <c r="B8799">
        <v>2021</v>
      </c>
      <c r="D8799" t="s">
        <v>19</v>
      </c>
      <c r="E8799" s="2">
        <v>46996</v>
      </c>
      <c r="F8799" s="1"/>
      <c r="G8799" s="1"/>
      <c r="H8799" s="1"/>
      <c r="I8799" s="1"/>
      <c r="J8799" t="s">
        <v>12520</v>
      </c>
      <c r="K8799" t="s">
        <v>92</v>
      </c>
      <c r="L8799" t="s">
        <v>30</v>
      </c>
      <c r="M8799">
        <v>4.8</v>
      </c>
      <c r="N8799" t="s">
        <v>4744</v>
      </c>
      <c r="O8799" t="s">
        <v>927</v>
      </c>
    </row>
    <row r="8800" spans="2:15" x14ac:dyDescent="0.3">
      <c r="B8800">
        <v>2024</v>
      </c>
      <c r="D8800" t="s">
        <v>11</v>
      </c>
      <c r="E8800">
        <v>5</v>
      </c>
      <c r="J8800" t="s">
        <v>11823</v>
      </c>
      <c r="K8800" t="s">
        <v>15</v>
      </c>
      <c r="L8800" t="s">
        <v>30</v>
      </c>
      <c r="M8800">
        <v>4.5</v>
      </c>
      <c r="N8800" t="s">
        <v>98</v>
      </c>
      <c r="O8800" t="s">
        <v>99</v>
      </c>
    </row>
    <row r="8801" spans="2:15" x14ac:dyDescent="0.3">
      <c r="B8801">
        <v>2023</v>
      </c>
      <c r="D8801" t="s">
        <v>11</v>
      </c>
      <c r="E8801">
        <v>500</v>
      </c>
      <c r="J8801" t="s">
        <v>15183</v>
      </c>
      <c r="K8801" t="s">
        <v>15</v>
      </c>
      <c r="L8801" t="s">
        <v>330</v>
      </c>
      <c r="M8801">
        <v>4.9000000000000004</v>
      </c>
      <c r="N8801" t="s">
        <v>1371</v>
      </c>
      <c r="O8801" t="s">
        <v>3681</v>
      </c>
    </row>
    <row r="8802" spans="2:15" x14ac:dyDescent="0.3">
      <c r="B8802">
        <v>2011</v>
      </c>
      <c r="D8802" t="s">
        <v>19</v>
      </c>
      <c r="E8802" s="2">
        <v>143298</v>
      </c>
      <c r="F8802" s="1"/>
      <c r="G8802" s="1"/>
      <c r="H8802" s="1"/>
      <c r="I8802" s="1"/>
      <c r="J8802" t="s">
        <v>3447</v>
      </c>
      <c r="K8802" t="s">
        <v>69</v>
      </c>
      <c r="L8802" t="s">
        <v>15</v>
      </c>
      <c r="M8802">
        <v>1.3</v>
      </c>
      <c r="N8802" t="s">
        <v>238</v>
      </c>
      <c r="O8802" t="s">
        <v>239</v>
      </c>
    </row>
    <row r="8803" spans="2:15" x14ac:dyDescent="0.3">
      <c r="B8803">
        <v>2024</v>
      </c>
      <c r="D8803" t="s">
        <v>11</v>
      </c>
      <c r="E8803">
        <v>2</v>
      </c>
      <c r="F8803" s="1"/>
      <c r="G8803" s="1"/>
      <c r="H8803" s="1"/>
      <c r="I8803" s="1"/>
      <c r="J8803" t="s">
        <v>14956</v>
      </c>
      <c r="K8803" t="s">
        <v>15</v>
      </c>
      <c r="L8803" t="s">
        <v>3038</v>
      </c>
      <c r="M8803">
        <v>4.7</v>
      </c>
      <c r="N8803" t="s">
        <v>1504</v>
      </c>
      <c r="O8803" t="s">
        <v>1505</v>
      </c>
    </row>
    <row r="8804" spans="2:15" x14ac:dyDescent="0.3">
      <c r="B8804">
        <v>2024</v>
      </c>
      <c r="D8804" t="s">
        <v>11</v>
      </c>
      <c r="E8804">
        <v>5</v>
      </c>
      <c r="J8804" t="s">
        <v>7337</v>
      </c>
      <c r="K8804" t="s">
        <v>15</v>
      </c>
      <c r="L8804" t="s">
        <v>30</v>
      </c>
      <c r="M8804">
        <v>4.5</v>
      </c>
      <c r="N8804" t="s">
        <v>2421</v>
      </c>
      <c r="O8804" t="s">
        <v>2422</v>
      </c>
    </row>
    <row r="8805" spans="2:15" x14ac:dyDescent="0.3">
      <c r="B8805">
        <v>2023</v>
      </c>
      <c r="D8805" t="s">
        <v>1139</v>
      </c>
      <c r="E8805" s="2">
        <v>6950</v>
      </c>
      <c r="J8805" t="s">
        <v>10349</v>
      </c>
      <c r="K8805" t="s">
        <v>92</v>
      </c>
      <c r="L8805" t="s">
        <v>3598</v>
      </c>
      <c r="M8805">
        <v>4.7</v>
      </c>
      <c r="N8805" t="s">
        <v>945</v>
      </c>
      <c r="O8805" t="s">
        <v>946</v>
      </c>
    </row>
    <row r="8806" spans="2:15" x14ac:dyDescent="0.3">
      <c r="B8806">
        <v>2013</v>
      </c>
      <c r="D8806" t="s">
        <v>19</v>
      </c>
      <c r="E8806" s="2">
        <v>66271</v>
      </c>
      <c r="F8806" s="1"/>
      <c r="G8806" s="1"/>
      <c r="H8806" s="1"/>
      <c r="I8806" s="1"/>
      <c r="J8806" t="s">
        <v>17644</v>
      </c>
      <c r="K8806" t="s">
        <v>69</v>
      </c>
      <c r="L8806" t="s">
        <v>15</v>
      </c>
      <c r="M8806">
        <v>5</v>
      </c>
      <c r="N8806" t="s">
        <v>1865</v>
      </c>
      <c r="O8806" t="s">
        <v>4021</v>
      </c>
    </row>
    <row r="8807" spans="2:15" x14ac:dyDescent="0.3">
      <c r="B8807">
        <v>2015</v>
      </c>
      <c r="D8807" t="s">
        <v>19</v>
      </c>
      <c r="E8807" s="2">
        <v>4920</v>
      </c>
      <c r="F8807" s="1"/>
      <c r="G8807" s="1"/>
      <c r="H8807" s="1"/>
      <c r="I8807" s="1"/>
      <c r="J8807" t="s">
        <v>12254</v>
      </c>
      <c r="K8807" t="s">
        <v>69</v>
      </c>
      <c r="L8807" t="s">
        <v>30</v>
      </c>
      <c r="M8807">
        <v>2.8</v>
      </c>
      <c r="N8807" t="s">
        <v>182</v>
      </c>
      <c r="O8807" t="s">
        <v>183</v>
      </c>
    </row>
    <row r="8808" spans="2:15" x14ac:dyDescent="0.3">
      <c r="B8808">
        <v>2023</v>
      </c>
      <c r="D8808" t="s">
        <v>19</v>
      </c>
      <c r="E8808" s="2">
        <v>7961</v>
      </c>
      <c r="F8808" s="1"/>
      <c r="G8808" s="1"/>
      <c r="H8808" s="1"/>
      <c r="I8808" s="1"/>
      <c r="J8808" t="s">
        <v>1408</v>
      </c>
      <c r="K8808" t="s">
        <v>291</v>
      </c>
      <c r="L8808" t="s">
        <v>30</v>
      </c>
      <c r="M8808">
        <v>3.5</v>
      </c>
      <c r="N8808" t="s">
        <v>1409</v>
      </c>
      <c r="O8808" t="s">
        <v>1410</v>
      </c>
    </row>
    <row r="8809" spans="2:15" x14ac:dyDescent="0.3">
      <c r="B8809">
        <v>2024</v>
      </c>
      <c r="D8809" t="s">
        <v>11</v>
      </c>
      <c r="E8809">
        <v>7</v>
      </c>
      <c r="J8809" t="s">
        <v>16972</v>
      </c>
      <c r="K8809" t="s">
        <v>15</v>
      </c>
      <c r="L8809" t="s">
        <v>30</v>
      </c>
      <c r="M8809">
        <v>4.2</v>
      </c>
      <c r="N8809" t="s">
        <v>3815</v>
      </c>
      <c r="O8809" t="s">
        <v>1110</v>
      </c>
    </row>
    <row r="8810" spans="2:15" x14ac:dyDescent="0.3">
      <c r="B8810">
        <v>2021</v>
      </c>
      <c r="D8810" t="s">
        <v>1120</v>
      </c>
      <c r="E8810" s="2">
        <v>17132</v>
      </c>
      <c r="F8810" s="1"/>
      <c r="G8810" s="1"/>
      <c r="H8810" s="1"/>
      <c r="I8810" s="1"/>
      <c r="J8810" t="s">
        <v>17646</v>
      </c>
      <c r="K8810" t="s">
        <v>92</v>
      </c>
      <c r="L8810" t="s">
        <v>15</v>
      </c>
      <c r="M8810">
        <v>4.0999999999999996</v>
      </c>
      <c r="N8810" t="s">
        <v>792</v>
      </c>
      <c r="O8810" t="s">
        <v>793</v>
      </c>
    </row>
    <row r="8811" spans="2:15" x14ac:dyDescent="0.3">
      <c r="B8811">
        <v>2024</v>
      </c>
      <c r="D8811" t="s">
        <v>11</v>
      </c>
      <c r="E8811">
        <v>11</v>
      </c>
      <c r="J8811" t="s">
        <v>15236</v>
      </c>
      <c r="K8811" t="s">
        <v>15</v>
      </c>
      <c r="L8811" t="s">
        <v>30</v>
      </c>
      <c r="M8811">
        <v>4.4000000000000004</v>
      </c>
      <c r="N8811" t="s">
        <v>4176</v>
      </c>
      <c r="O8811" t="s">
        <v>4177</v>
      </c>
    </row>
    <row r="8812" spans="2:15" x14ac:dyDescent="0.3">
      <c r="B8812">
        <v>2024</v>
      </c>
      <c r="D8812" t="s">
        <v>11</v>
      </c>
      <c r="E8812">
        <v>3</v>
      </c>
      <c r="F8812" s="1"/>
      <c r="G8812" s="1"/>
      <c r="H8812" s="1"/>
      <c r="I8812" s="1"/>
      <c r="J8812" t="s">
        <v>17647</v>
      </c>
      <c r="K8812" t="s">
        <v>15</v>
      </c>
      <c r="L8812" t="s">
        <v>3666</v>
      </c>
      <c r="M8812">
        <v>4.5999999999999996</v>
      </c>
      <c r="N8812" t="s">
        <v>4358</v>
      </c>
      <c r="O8812" t="s">
        <v>4359</v>
      </c>
    </row>
    <row r="8813" spans="2:15" x14ac:dyDescent="0.3">
      <c r="B8813">
        <v>2024</v>
      </c>
      <c r="D8813" t="s">
        <v>11</v>
      </c>
      <c r="E8813">
        <v>7</v>
      </c>
      <c r="J8813" t="s">
        <v>15196</v>
      </c>
      <c r="K8813" t="s">
        <v>15</v>
      </c>
      <c r="L8813" t="s">
        <v>15</v>
      </c>
      <c r="M8813">
        <v>4.4000000000000004</v>
      </c>
      <c r="N8813" t="s">
        <v>7201</v>
      </c>
      <c r="O8813" t="s">
        <v>7202</v>
      </c>
    </row>
    <row r="8814" spans="2:15" x14ac:dyDescent="0.3">
      <c r="B8814">
        <v>2024</v>
      </c>
      <c r="D8814" t="s">
        <v>11</v>
      </c>
      <c r="E8814">
        <v>9</v>
      </c>
      <c r="F8814" s="1"/>
      <c r="G8814" s="1"/>
      <c r="H8814" s="1"/>
      <c r="I8814" s="1"/>
      <c r="J8814" t="s">
        <v>17648</v>
      </c>
      <c r="K8814" t="s">
        <v>15</v>
      </c>
      <c r="L8814" t="s">
        <v>15</v>
      </c>
      <c r="M8814">
        <v>4.5</v>
      </c>
      <c r="N8814" t="s">
        <v>781</v>
      </c>
      <c r="O8814" t="s">
        <v>782</v>
      </c>
    </row>
    <row r="8815" spans="2:15" x14ac:dyDescent="0.3">
      <c r="B8815">
        <v>2017</v>
      </c>
      <c r="D8815" t="s">
        <v>19</v>
      </c>
      <c r="E8815" s="2">
        <v>59564</v>
      </c>
      <c r="F8815" s="1"/>
      <c r="G8815" s="1"/>
      <c r="H8815" s="1"/>
      <c r="I8815" s="1"/>
      <c r="J8815" t="s">
        <v>17651</v>
      </c>
      <c r="K8815" t="s">
        <v>146</v>
      </c>
      <c r="L8815" t="s">
        <v>15</v>
      </c>
      <c r="M8815">
        <v>2.9</v>
      </c>
      <c r="N8815" t="s">
        <v>5638</v>
      </c>
      <c r="O8815" t="s">
        <v>5639</v>
      </c>
    </row>
    <row r="8816" spans="2:15" x14ac:dyDescent="0.3">
      <c r="B8816">
        <v>2020</v>
      </c>
      <c r="D8816" t="s">
        <v>4063</v>
      </c>
      <c r="E8816" s="2">
        <v>29920</v>
      </c>
      <c r="J8816" t="s">
        <v>12179</v>
      </c>
      <c r="K8816" t="s">
        <v>92</v>
      </c>
      <c r="L8816" t="s">
        <v>15</v>
      </c>
      <c r="M8816">
        <v>4.9000000000000004</v>
      </c>
      <c r="N8816" t="s">
        <v>1371</v>
      </c>
      <c r="O8816" t="s">
        <v>3681</v>
      </c>
    </row>
    <row r="8817" spans="2:15" x14ac:dyDescent="0.3">
      <c r="J8817" t="s">
        <v>15</v>
      </c>
      <c r="K8817" t="s">
        <v>15</v>
      </c>
      <c r="L8817" t="s">
        <v>15</v>
      </c>
    </row>
    <row r="8818" spans="2:15" x14ac:dyDescent="0.3">
      <c r="B8818">
        <v>2001</v>
      </c>
      <c r="D8818" t="s">
        <v>19</v>
      </c>
      <c r="E8818" s="2">
        <v>72164</v>
      </c>
      <c r="F8818" s="1"/>
      <c r="G8818" s="1"/>
      <c r="H8818" s="1"/>
      <c r="I8818" s="1"/>
      <c r="J8818" t="s">
        <v>16634</v>
      </c>
      <c r="K8818" t="s">
        <v>88</v>
      </c>
      <c r="L8818" t="s">
        <v>30</v>
      </c>
      <c r="O8818" t="s">
        <v>1157</v>
      </c>
    </row>
    <row r="8819" spans="2:15" x14ac:dyDescent="0.3">
      <c r="B8819">
        <v>2024</v>
      </c>
      <c r="D8819" t="s">
        <v>11</v>
      </c>
      <c r="E8819">
        <v>5</v>
      </c>
      <c r="F8819" s="1"/>
      <c r="G8819" s="1"/>
      <c r="H8819" s="1"/>
      <c r="I8819" s="1"/>
      <c r="J8819" t="s">
        <v>17652</v>
      </c>
      <c r="K8819" t="s">
        <v>15</v>
      </c>
      <c r="L8819" t="s">
        <v>30</v>
      </c>
      <c r="M8819">
        <v>4.9000000000000004</v>
      </c>
      <c r="N8819" t="s">
        <v>1371</v>
      </c>
      <c r="O8819" t="s">
        <v>3681</v>
      </c>
    </row>
    <row r="8820" spans="2:15" x14ac:dyDescent="0.3">
      <c r="B8820">
        <v>2001</v>
      </c>
      <c r="D8820" t="s">
        <v>19</v>
      </c>
      <c r="E8820" s="2">
        <v>36868</v>
      </c>
      <c r="F8820" s="1"/>
      <c r="G8820" s="1"/>
      <c r="H8820" s="1"/>
      <c r="I8820" s="1"/>
      <c r="J8820" t="s">
        <v>10466</v>
      </c>
      <c r="K8820" t="s">
        <v>146</v>
      </c>
      <c r="L8820" t="s">
        <v>10467</v>
      </c>
      <c r="O8820" t="s">
        <v>3110</v>
      </c>
    </row>
    <row r="8821" spans="2:15" x14ac:dyDescent="0.3">
      <c r="B8821">
        <v>2009</v>
      </c>
      <c r="D8821" t="s">
        <v>19</v>
      </c>
      <c r="E8821" s="2">
        <v>219100</v>
      </c>
      <c r="F8821" s="1"/>
      <c r="G8821" s="1"/>
      <c r="H8821" s="1"/>
      <c r="I8821" s="1"/>
      <c r="J8821" t="s">
        <v>9325</v>
      </c>
      <c r="K8821" t="s">
        <v>88</v>
      </c>
      <c r="L8821" t="s">
        <v>3096</v>
      </c>
      <c r="O8821" t="s">
        <v>78</v>
      </c>
    </row>
    <row r="8822" spans="2:15" x14ac:dyDescent="0.3">
      <c r="B8822">
        <v>2021</v>
      </c>
      <c r="D8822" t="s">
        <v>19</v>
      </c>
      <c r="E8822" s="2">
        <v>26380</v>
      </c>
      <c r="F8822" s="1"/>
      <c r="G8822" s="1"/>
      <c r="H8822" s="1"/>
      <c r="I8822" s="1"/>
      <c r="J8822" t="s">
        <v>17654</v>
      </c>
      <c r="K8822" t="s">
        <v>92</v>
      </c>
      <c r="L8822" t="s">
        <v>30</v>
      </c>
      <c r="M8822">
        <v>4.8</v>
      </c>
      <c r="N8822" t="s">
        <v>1201</v>
      </c>
      <c r="O8822" t="s">
        <v>1202</v>
      </c>
    </row>
    <row r="8823" spans="2:15" x14ac:dyDescent="0.3">
      <c r="B8823">
        <v>2019</v>
      </c>
      <c r="D8823" t="s">
        <v>19</v>
      </c>
      <c r="E8823" s="2">
        <v>27570</v>
      </c>
      <c r="F8823" s="1"/>
      <c r="G8823" s="1"/>
      <c r="H8823" s="1"/>
      <c r="I8823" s="1"/>
      <c r="J8823" t="s">
        <v>16860</v>
      </c>
      <c r="K8823" t="s">
        <v>729</v>
      </c>
      <c r="L8823" t="s">
        <v>15</v>
      </c>
      <c r="M8823">
        <v>4.5999999999999996</v>
      </c>
      <c r="N8823" t="s">
        <v>3978</v>
      </c>
      <c r="O8823" t="s">
        <v>3641</v>
      </c>
    </row>
    <row r="8824" spans="2:15" x14ac:dyDescent="0.3">
      <c r="B8824">
        <v>2018</v>
      </c>
      <c r="D8824" t="s">
        <v>19</v>
      </c>
      <c r="E8824" s="2">
        <v>42968</v>
      </c>
      <c r="F8824" s="1"/>
      <c r="G8824" s="1"/>
      <c r="H8824" s="1"/>
      <c r="I8824" s="1"/>
      <c r="J8824" t="s">
        <v>17656</v>
      </c>
      <c r="K8824" t="s">
        <v>82</v>
      </c>
      <c r="L8824" t="s">
        <v>15</v>
      </c>
      <c r="M8824">
        <v>5</v>
      </c>
      <c r="N8824" t="s">
        <v>350</v>
      </c>
      <c r="O8824" t="s">
        <v>1428</v>
      </c>
    </row>
    <row r="8825" spans="2:15" x14ac:dyDescent="0.3">
      <c r="B8825">
        <v>2019</v>
      </c>
      <c r="D8825" t="s">
        <v>19</v>
      </c>
      <c r="E8825" s="2">
        <v>31378</v>
      </c>
      <c r="J8825" t="s">
        <v>16412</v>
      </c>
      <c r="K8825" t="s">
        <v>92</v>
      </c>
      <c r="L8825" t="s">
        <v>15</v>
      </c>
      <c r="M8825">
        <v>2.9</v>
      </c>
      <c r="N8825" t="s">
        <v>1448</v>
      </c>
      <c r="O8825" t="s">
        <v>1449</v>
      </c>
    </row>
    <row r="8826" spans="2:15" x14ac:dyDescent="0.3">
      <c r="B8826">
        <v>2024</v>
      </c>
      <c r="D8826" t="s">
        <v>11</v>
      </c>
      <c r="E8826">
        <v>1</v>
      </c>
      <c r="J8826" t="s">
        <v>17658</v>
      </c>
      <c r="K8826" t="s">
        <v>15</v>
      </c>
      <c r="L8826" t="s">
        <v>30</v>
      </c>
      <c r="M8826">
        <v>4.3</v>
      </c>
      <c r="N8826" t="s">
        <v>1948</v>
      </c>
      <c r="O8826" t="s">
        <v>1949</v>
      </c>
    </row>
    <row r="8827" spans="2:15" x14ac:dyDescent="0.3">
      <c r="B8827">
        <v>2024</v>
      </c>
      <c r="D8827" t="s">
        <v>11</v>
      </c>
      <c r="E8827">
        <v>10</v>
      </c>
      <c r="J8827" t="s">
        <v>9031</v>
      </c>
      <c r="K8827" t="s">
        <v>15</v>
      </c>
      <c r="L8827" t="s">
        <v>30</v>
      </c>
      <c r="M8827">
        <v>4.5</v>
      </c>
      <c r="N8827" t="s">
        <v>3930</v>
      </c>
      <c r="O8827" t="s">
        <v>3931</v>
      </c>
    </row>
    <row r="8828" spans="2:15" x14ac:dyDescent="0.3">
      <c r="B8828">
        <v>2024</v>
      </c>
      <c r="D8828" t="s">
        <v>11</v>
      </c>
      <c r="J8828" t="s">
        <v>17659</v>
      </c>
      <c r="K8828" t="s">
        <v>15</v>
      </c>
      <c r="L8828" t="s">
        <v>15</v>
      </c>
      <c r="M8828">
        <v>4.9000000000000004</v>
      </c>
      <c r="N8828" t="s">
        <v>3773</v>
      </c>
      <c r="O8828" t="s">
        <v>2929</v>
      </c>
    </row>
    <row r="8829" spans="2:15" x14ac:dyDescent="0.3">
      <c r="B8829">
        <v>2017</v>
      </c>
      <c r="D8829" t="s">
        <v>19</v>
      </c>
      <c r="E8829" s="2">
        <v>56163</v>
      </c>
      <c r="F8829" s="1"/>
      <c r="G8829" s="1"/>
      <c r="H8829" s="1"/>
      <c r="I8829" s="1"/>
      <c r="J8829" t="s">
        <v>1786</v>
      </c>
      <c r="K8829" t="s">
        <v>146</v>
      </c>
      <c r="L8829" t="s">
        <v>15</v>
      </c>
      <c r="M8829">
        <v>3</v>
      </c>
      <c r="N8829" t="s">
        <v>1787</v>
      </c>
      <c r="O8829" t="s">
        <v>1788</v>
      </c>
    </row>
    <row r="8830" spans="2:15" x14ac:dyDescent="0.3">
      <c r="B8830">
        <v>2024</v>
      </c>
      <c r="D8830" t="s">
        <v>11</v>
      </c>
      <c r="E8830">
        <v>3</v>
      </c>
      <c r="J8830" t="s">
        <v>9691</v>
      </c>
      <c r="K8830" t="s">
        <v>15</v>
      </c>
      <c r="L8830" t="s">
        <v>30</v>
      </c>
      <c r="M8830">
        <v>4.2</v>
      </c>
      <c r="N8830" t="s">
        <v>1441</v>
      </c>
      <c r="O8830" t="s">
        <v>1442</v>
      </c>
    </row>
    <row r="8831" spans="2:15" x14ac:dyDescent="0.3">
      <c r="B8831">
        <v>2024</v>
      </c>
      <c r="D8831" t="s">
        <v>11</v>
      </c>
      <c r="E8831">
        <v>24</v>
      </c>
      <c r="J8831" t="s">
        <v>12523</v>
      </c>
      <c r="K8831" t="s">
        <v>15</v>
      </c>
      <c r="L8831" t="s">
        <v>15</v>
      </c>
      <c r="M8831">
        <v>4.4000000000000004</v>
      </c>
      <c r="N8831" t="s">
        <v>3971</v>
      </c>
      <c r="O8831" t="s">
        <v>731</v>
      </c>
    </row>
    <row r="8832" spans="2:15" x14ac:dyDescent="0.3">
      <c r="B8832">
        <v>2016</v>
      </c>
      <c r="D8832" t="s">
        <v>19</v>
      </c>
      <c r="E8832" s="2">
        <v>46452</v>
      </c>
      <c r="F8832" s="1"/>
      <c r="G8832" s="1"/>
      <c r="H8832" s="1"/>
      <c r="I8832" s="1"/>
      <c r="J8832" t="s">
        <v>17661</v>
      </c>
      <c r="K8832" t="s">
        <v>473</v>
      </c>
      <c r="L8832" t="s">
        <v>15</v>
      </c>
      <c r="M8832">
        <v>3.6</v>
      </c>
      <c r="N8832" t="s">
        <v>64</v>
      </c>
      <c r="O8832" t="s">
        <v>65</v>
      </c>
    </row>
    <row r="8833" spans="2:15" x14ac:dyDescent="0.3">
      <c r="B8833">
        <v>2024</v>
      </c>
      <c r="D8833" t="s">
        <v>11</v>
      </c>
      <c r="E8833">
        <v>6</v>
      </c>
      <c r="F8833" s="1"/>
      <c r="G8833" s="1"/>
      <c r="H8833" s="1"/>
      <c r="I8833" s="1"/>
      <c r="J8833" t="s">
        <v>17662</v>
      </c>
      <c r="K8833" t="s">
        <v>15</v>
      </c>
      <c r="L8833" t="s">
        <v>30</v>
      </c>
      <c r="M8833">
        <v>4.5</v>
      </c>
      <c r="N8833" t="s">
        <v>2983</v>
      </c>
      <c r="O8833" t="s">
        <v>2984</v>
      </c>
    </row>
    <row r="8834" spans="2:15" x14ac:dyDescent="0.3">
      <c r="B8834">
        <v>2024</v>
      </c>
      <c r="D8834" t="s">
        <v>11</v>
      </c>
      <c r="E8834">
        <v>0</v>
      </c>
      <c r="F8834" s="1"/>
      <c r="G8834" s="1"/>
      <c r="H8834" s="1"/>
      <c r="I8834" s="1"/>
      <c r="J8834" t="s">
        <v>9259</v>
      </c>
      <c r="K8834" t="s">
        <v>15</v>
      </c>
      <c r="L8834" t="s">
        <v>8065</v>
      </c>
      <c r="M8834">
        <v>4.7</v>
      </c>
      <c r="N8834" t="s">
        <v>4275</v>
      </c>
      <c r="O8834" t="s">
        <v>4276</v>
      </c>
    </row>
    <row r="8835" spans="2:15" x14ac:dyDescent="0.3">
      <c r="B8835">
        <v>2016</v>
      </c>
      <c r="D8835" t="s">
        <v>19</v>
      </c>
      <c r="E8835" s="2">
        <v>87471</v>
      </c>
      <c r="F8835" s="1"/>
      <c r="G8835" s="1"/>
      <c r="H8835" s="1"/>
      <c r="I8835" s="1"/>
      <c r="J8835" t="s">
        <v>7863</v>
      </c>
      <c r="K8835" t="s">
        <v>69</v>
      </c>
      <c r="L8835" t="s">
        <v>15</v>
      </c>
      <c r="M8835">
        <v>4.2</v>
      </c>
      <c r="N8835" t="s">
        <v>1066</v>
      </c>
      <c r="O8835" t="s">
        <v>1067</v>
      </c>
    </row>
    <row r="8836" spans="2:15" x14ac:dyDescent="0.3">
      <c r="B8836">
        <v>2023</v>
      </c>
      <c r="D8836" t="s">
        <v>484</v>
      </c>
      <c r="E8836" s="2">
        <v>12564</v>
      </c>
      <c r="J8836" t="s">
        <v>3937</v>
      </c>
      <c r="K8836" t="s">
        <v>22</v>
      </c>
      <c r="L8836" t="s">
        <v>859</v>
      </c>
      <c r="M8836">
        <v>4.2</v>
      </c>
      <c r="N8836" t="s">
        <v>3287</v>
      </c>
      <c r="O8836" t="s">
        <v>3288</v>
      </c>
    </row>
    <row r="8837" spans="2:15" x14ac:dyDescent="0.3">
      <c r="B8837">
        <v>2024</v>
      </c>
      <c r="D8837" t="s">
        <v>11</v>
      </c>
      <c r="E8837">
        <v>27</v>
      </c>
      <c r="J8837" t="s">
        <v>4955</v>
      </c>
      <c r="K8837" t="s">
        <v>15</v>
      </c>
      <c r="L8837" t="s">
        <v>3914</v>
      </c>
      <c r="M8837">
        <v>4.4000000000000004</v>
      </c>
      <c r="N8837" t="s">
        <v>4956</v>
      </c>
      <c r="O8837" t="s">
        <v>4957</v>
      </c>
    </row>
    <row r="8838" spans="2:15" x14ac:dyDescent="0.3">
      <c r="B8838">
        <v>2021</v>
      </c>
      <c r="D8838" t="s">
        <v>19</v>
      </c>
      <c r="E8838" s="2">
        <v>63225</v>
      </c>
      <c r="J8838" t="s">
        <v>5573</v>
      </c>
      <c r="K8838" t="s">
        <v>22</v>
      </c>
      <c r="L8838" t="s">
        <v>30</v>
      </c>
      <c r="M8838">
        <v>4.5999999999999996</v>
      </c>
      <c r="N8838" t="s">
        <v>153</v>
      </c>
      <c r="O8838" t="s">
        <v>154</v>
      </c>
    </row>
    <row r="8839" spans="2:15" x14ac:dyDescent="0.3">
      <c r="B8839">
        <v>2024</v>
      </c>
      <c r="D8839" t="s">
        <v>11</v>
      </c>
      <c r="E8839">
        <v>3</v>
      </c>
      <c r="J8839" t="s">
        <v>10028</v>
      </c>
      <c r="K8839" t="s">
        <v>15</v>
      </c>
      <c r="L8839" t="s">
        <v>15</v>
      </c>
      <c r="M8839">
        <v>4.5999999999999996</v>
      </c>
      <c r="N8839" t="s">
        <v>1160</v>
      </c>
      <c r="O8839" t="s">
        <v>1161</v>
      </c>
    </row>
    <row r="8840" spans="2:15" x14ac:dyDescent="0.3">
      <c r="B8840">
        <v>2023</v>
      </c>
      <c r="D8840" t="s">
        <v>4605</v>
      </c>
      <c r="E8840" s="2">
        <v>29231</v>
      </c>
      <c r="F8840" s="1"/>
      <c r="G8840" s="1"/>
      <c r="H8840" s="1"/>
      <c r="I8840" s="1"/>
      <c r="J8840" t="s">
        <v>17665</v>
      </c>
      <c r="K8840" t="s">
        <v>92</v>
      </c>
      <c r="L8840" t="s">
        <v>15</v>
      </c>
      <c r="O8840" t="s">
        <v>1330</v>
      </c>
    </row>
    <row r="8841" spans="2:15" x14ac:dyDescent="0.3">
      <c r="B8841">
        <v>2023</v>
      </c>
      <c r="D8841" t="s">
        <v>19</v>
      </c>
      <c r="E8841" s="2">
        <v>22264</v>
      </c>
      <c r="F8841" s="1"/>
      <c r="G8841" s="1"/>
      <c r="H8841" s="1"/>
      <c r="I8841" s="1"/>
      <c r="J8841" t="s">
        <v>17667</v>
      </c>
      <c r="K8841" t="s">
        <v>291</v>
      </c>
      <c r="L8841" t="s">
        <v>15</v>
      </c>
      <c r="O8841" t="s">
        <v>1683</v>
      </c>
    </row>
    <row r="8842" spans="2:15" x14ac:dyDescent="0.3">
      <c r="B8842">
        <v>2005</v>
      </c>
      <c r="D8842" t="s">
        <v>19</v>
      </c>
      <c r="E8842" s="2">
        <v>90498</v>
      </c>
      <c r="J8842" t="s">
        <v>11462</v>
      </c>
      <c r="K8842" t="s">
        <v>69</v>
      </c>
      <c r="L8842" t="s">
        <v>15</v>
      </c>
      <c r="M8842">
        <v>4.3</v>
      </c>
      <c r="N8842" t="s">
        <v>160</v>
      </c>
      <c r="O8842" t="s">
        <v>161</v>
      </c>
    </row>
    <row r="8843" spans="2:15" x14ac:dyDescent="0.3">
      <c r="B8843">
        <v>2019</v>
      </c>
      <c r="D8843" t="s">
        <v>19</v>
      </c>
      <c r="E8843" s="2">
        <v>93107</v>
      </c>
      <c r="F8843" s="1"/>
      <c r="G8843" s="1"/>
      <c r="H8843" s="1"/>
      <c r="I8843" s="1"/>
      <c r="J8843" t="s">
        <v>13171</v>
      </c>
      <c r="K8843" t="s">
        <v>944</v>
      </c>
      <c r="L8843" t="s">
        <v>13172</v>
      </c>
      <c r="O8843" t="s">
        <v>3904</v>
      </c>
    </row>
    <row r="8844" spans="2:15" x14ac:dyDescent="0.3">
      <c r="B8844">
        <v>2024</v>
      </c>
      <c r="D8844" t="s">
        <v>11</v>
      </c>
      <c r="E8844">
        <v>5</v>
      </c>
      <c r="F8844" s="1"/>
      <c r="G8844" s="1"/>
      <c r="H8844" s="1"/>
      <c r="I8844" s="1"/>
      <c r="J8844" t="s">
        <v>17668</v>
      </c>
      <c r="K8844" t="s">
        <v>15</v>
      </c>
      <c r="L8844" t="s">
        <v>15</v>
      </c>
      <c r="M8844">
        <v>4.7</v>
      </c>
      <c r="N8844" t="s">
        <v>1504</v>
      </c>
      <c r="O8844" t="s">
        <v>1505</v>
      </c>
    </row>
    <row r="8845" spans="2:15" x14ac:dyDescent="0.3">
      <c r="B8845">
        <v>2024</v>
      </c>
      <c r="D8845" t="s">
        <v>11</v>
      </c>
      <c r="E8845">
        <v>10</v>
      </c>
      <c r="J8845" t="s">
        <v>17670</v>
      </c>
      <c r="K8845" t="s">
        <v>15</v>
      </c>
      <c r="L8845" t="s">
        <v>30</v>
      </c>
      <c r="M8845">
        <v>4.2</v>
      </c>
      <c r="N8845" t="s">
        <v>51</v>
      </c>
      <c r="O8845" t="s">
        <v>52</v>
      </c>
    </row>
    <row r="8846" spans="2:15" x14ac:dyDescent="0.3">
      <c r="B8846">
        <v>2024</v>
      </c>
      <c r="D8846" t="s">
        <v>11</v>
      </c>
      <c r="E8846">
        <v>10</v>
      </c>
      <c r="J8846" t="s">
        <v>17672</v>
      </c>
      <c r="K8846" t="s">
        <v>15</v>
      </c>
      <c r="L8846" t="s">
        <v>5323</v>
      </c>
      <c r="M8846">
        <v>4.5</v>
      </c>
      <c r="N8846" t="s">
        <v>3930</v>
      </c>
      <c r="O8846" t="s">
        <v>3931</v>
      </c>
    </row>
    <row r="8847" spans="2:15" x14ac:dyDescent="0.3">
      <c r="B8847">
        <v>2023</v>
      </c>
      <c r="D8847" t="s">
        <v>11</v>
      </c>
      <c r="E8847">
        <v>8</v>
      </c>
      <c r="J8847" t="s">
        <v>7031</v>
      </c>
      <c r="K8847" t="s">
        <v>15</v>
      </c>
      <c r="L8847" t="s">
        <v>30</v>
      </c>
      <c r="O8847" t="s">
        <v>5468</v>
      </c>
    </row>
    <row r="8848" spans="2:15" x14ac:dyDescent="0.3">
      <c r="B8848">
        <v>2024</v>
      </c>
      <c r="D8848" t="s">
        <v>11</v>
      </c>
      <c r="E8848">
        <v>5</v>
      </c>
      <c r="J8848" t="s">
        <v>15316</v>
      </c>
      <c r="K8848" t="s">
        <v>15</v>
      </c>
      <c r="L8848" t="s">
        <v>30</v>
      </c>
      <c r="M8848">
        <v>4.2</v>
      </c>
      <c r="N8848" t="s">
        <v>1441</v>
      </c>
      <c r="O8848" t="s">
        <v>1442</v>
      </c>
    </row>
    <row r="8849" spans="2:15" x14ac:dyDescent="0.3">
      <c r="B8849">
        <v>2020</v>
      </c>
      <c r="D8849" t="s">
        <v>1774</v>
      </c>
      <c r="E8849" s="2">
        <v>37137</v>
      </c>
      <c r="J8849" t="s">
        <v>17675</v>
      </c>
      <c r="K8849" t="s">
        <v>92</v>
      </c>
      <c r="L8849" t="s">
        <v>15</v>
      </c>
      <c r="M8849">
        <v>5</v>
      </c>
      <c r="N8849" t="s">
        <v>4486</v>
      </c>
      <c r="O8849" t="s">
        <v>4487</v>
      </c>
    </row>
    <row r="8850" spans="2:15" x14ac:dyDescent="0.3">
      <c r="B8850">
        <v>2024</v>
      </c>
      <c r="D8850" t="s">
        <v>11</v>
      </c>
      <c r="E8850">
        <v>10</v>
      </c>
      <c r="J8850" t="s">
        <v>17677</v>
      </c>
      <c r="K8850" t="s">
        <v>15</v>
      </c>
      <c r="L8850" t="s">
        <v>30</v>
      </c>
      <c r="M8850">
        <v>4.5</v>
      </c>
      <c r="N8850" t="s">
        <v>2024</v>
      </c>
      <c r="O8850" t="s">
        <v>2025</v>
      </c>
    </row>
    <row r="8851" spans="2:15" x14ac:dyDescent="0.3">
      <c r="B8851">
        <v>2022</v>
      </c>
      <c r="D8851" t="s">
        <v>19</v>
      </c>
      <c r="E8851" s="2">
        <v>25975</v>
      </c>
      <c r="J8851" t="s">
        <v>17681</v>
      </c>
      <c r="K8851" t="s">
        <v>146</v>
      </c>
      <c r="L8851" t="s">
        <v>30</v>
      </c>
      <c r="M8851">
        <v>4.7</v>
      </c>
      <c r="N8851" t="s">
        <v>3879</v>
      </c>
      <c r="O8851" t="s">
        <v>1231</v>
      </c>
    </row>
    <row r="8852" spans="2:15" x14ac:dyDescent="0.3">
      <c r="B8852">
        <v>2013</v>
      </c>
      <c r="D8852" t="s">
        <v>19</v>
      </c>
      <c r="E8852" s="2">
        <v>86589</v>
      </c>
      <c r="F8852" s="1"/>
      <c r="G8852" s="1"/>
      <c r="H8852" s="1"/>
      <c r="I8852" s="1"/>
      <c r="J8852" t="s">
        <v>7401</v>
      </c>
      <c r="K8852" t="s">
        <v>529</v>
      </c>
      <c r="L8852" t="s">
        <v>7402</v>
      </c>
      <c r="M8852">
        <v>4.3</v>
      </c>
      <c r="N8852" t="s">
        <v>4036</v>
      </c>
      <c r="O8852" t="s">
        <v>4037</v>
      </c>
    </row>
    <row r="8853" spans="2:15" x14ac:dyDescent="0.3">
      <c r="B8853">
        <v>2024</v>
      </c>
      <c r="D8853" t="s">
        <v>11</v>
      </c>
      <c r="E8853">
        <v>0</v>
      </c>
      <c r="J8853" t="s">
        <v>5340</v>
      </c>
      <c r="K8853" t="s">
        <v>15</v>
      </c>
      <c r="L8853" t="s">
        <v>15</v>
      </c>
      <c r="M8853">
        <v>4.7</v>
      </c>
      <c r="N8853" t="s">
        <v>2839</v>
      </c>
      <c r="O8853" t="s">
        <v>2840</v>
      </c>
    </row>
    <row r="8854" spans="2:15" x14ac:dyDescent="0.3">
      <c r="B8854">
        <v>2023</v>
      </c>
      <c r="D8854" t="s">
        <v>19</v>
      </c>
      <c r="E8854" s="2">
        <v>11568</v>
      </c>
      <c r="F8854" s="1"/>
      <c r="G8854" s="1"/>
      <c r="H8854" s="1"/>
      <c r="I8854" s="1"/>
      <c r="J8854" t="s">
        <v>17683</v>
      </c>
      <c r="K8854" t="s">
        <v>92</v>
      </c>
      <c r="L8854" t="s">
        <v>30</v>
      </c>
      <c r="M8854">
        <v>4.5</v>
      </c>
      <c r="N8854" t="s">
        <v>6757</v>
      </c>
      <c r="O8854" t="s">
        <v>3703</v>
      </c>
    </row>
    <row r="8855" spans="2:15" x14ac:dyDescent="0.3">
      <c r="B8855">
        <v>2019</v>
      </c>
      <c r="D8855" t="s">
        <v>19</v>
      </c>
      <c r="E8855" s="2">
        <v>65169</v>
      </c>
      <c r="F8855" s="1"/>
      <c r="G8855" s="1"/>
      <c r="H8855" s="1"/>
      <c r="I8855" s="1"/>
      <c r="J8855" t="s">
        <v>7912</v>
      </c>
      <c r="K8855" t="s">
        <v>69</v>
      </c>
      <c r="L8855" t="s">
        <v>15</v>
      </c>
      <c r="M8855">
        <v>4.5</v>
      </c>
      <c r="N8855" t="s">
        <v>3930</v>
      </c>
      <c r="O8855" t="s">
        <v>3931</v>
      </c>
    </row>
    <row r="8856" spans="2:15" x14ac:dyDescent="0.3">
      <c r="B8856">
        <v>2024</v>
      </c>
      <c r="D8856" t="s">
        <v>11</v>
      </c>
      <c r="E8856">
        <v>52</v>
      </c>
      <c r="J8856" t="s">
        <v>16693</v>
      </c>
      <c r="K8856" t="s">
        <v>15</v>
      </c>
      <c r="L8856" t="s">
        <v>30</v>
      </c>
      <c r="M8856">
        <v>4.2</v>
      </c>
      <c r="N8856" t="s">
        <v>1441</v>
      </c>
      <c r="O8856" t="s">
        <v>1442</v>
      </c>
    </row>
    <row r="8857" spans="2:15" x14ac:dyDescent="0.3">
      <c r="B8857">
        <v>2022</v>
      </c>
      <c r="D8857" t="s">
        <v>19</v>
      </c>
      <c r="E8857" s="2">
        <v>44894</v>
      </c>
      <c r="J8857" t="s">
        <v>17687</v>
      </c>
      <c r="K8857" t="s">
        <v>92</v>
      </c>
      <c r="L8857" t="s">
        <v>30</v>
      </c>
      <c r="M8857">
        <v>4.5999999999999996</v>
      </c>
      <c r="N8857" t="s">
        <v>4358</v>
      </c>
      <c r="O8857" t="s">
        <v>4359</v>
      </c>
    </row>
    <row r="8858" spans="2:15" x14ac:dyDescent="0.3">
      <c r="B8858">
        <v>2017</v>
      </c>
      <c r="D8858" t="s">
        <v>19</v>
      </c>
      <c r="E8858" s="2">
        <v>81741</v>
      </c>
      <c r="F8858" s="1"/>
      <c r="G8858" s="1"/>
      <c r="H8858" s="1"/>
      <c r="I8858" s="1"/>
      <c r="J8858" t="s">
        <v>17690</v>
      </c>
      <c r="K8858" t="s">
        <v>69</v>
      </c>
      <c r="L8858" t="s">
        <v>30</v>
      </c>
      <c r="M8858">
        <v>4.8</v>
      </c>
      <c r="N8858" t="s">
        <v>3724</v>
      </c>
      <c r="O8858" t="s">
        <v>3725</v>
      </c>
    </row>
    <row r="8859" spans="2:15" x14ac:dyDescent="0.3">
      <c r="B8859">
        <v>2024</v>
      </c>
      <c r="D8859" t="s">
        <v>11</v>
      </c>
      <c r="E8859">
        <v>10</v>
      </c>
      <c r="F8859" s="1"/>
      <c r="G8859" s="1"/>
      <c r="H8859" s="1"/>
      <c r="I8859" s="1"/>
      <c r="J8859" t="s">
        <v>15488</v>
      </c>
      <c r="K8859" t="s">
        <v>15</v>
      </c>
      <c r="L8859" t="s">
        <v>3914</v>
      </c>
      <c r="M8859">
        <v>4.2</v>
      </c>
      <c r="N8859" t="s">
        <v>1066</v>
      </c>
      <c r="O8859" t="s">
        <v>1067</v>
      </c>
    </row>
    <row r="8860" spans="2:15" x14ac:dyDescent="0.3">
      <c r="B8860">
        <v>2023</v>
      </c>
      <c r="D8860" t="s">
        <v>19</v>
      </c>
      <c r="E8860" s="2">
        <v>2230</v>
      </c>
      <c r="F8860" s="1"/>
      <c r="G8860" s="1"/>
      <c r="H8860" s="1"/>
      <c r="I8860" s="1"/>
      <c r="J8860" t="s">
        <v>3701</v>
      </c>
      <c r="K8860" t="s">
        <v>92</v>
      </c>
      <c r="L8860" t="s">
        <v>15</v>
      </c>
      <c r="M8860">
        <v>4.5</v>
      </c>
      <c r="N8860" t="s">
        <v>3702</v>
      </c>
      <c r="O8860" t="s">
        <v>3703</v>
      </c>
    </row>
    <row r="8861" spans="2:15" x14ac:dyDescent="0.3">
      <c r="B8861">
        <v>2024</v>
      </c>
      <c r="D8861" t="s">
        <v>11</v>
      </c>
      <c r="E8861">
        <v>3</v>
      </c>
      <c r="F8861" s="1"/>
      <c r="G8861" s="1"/>
      <c r="H8861" s="1"/>
      <c r="I8861" s="1"/>
      <c r="J8861" t="s">
        <v>17691</v>
      </c>
      <c r="K8861" t="s">
        <v>15</v>
      </c>
      <c r="L8861" t="s">
        <v>15</v>
      </c>
      <c r="M8861">
        <v>4.9000000000000004</v>
      </c>
      <c r="N8861" t="s">
        <v>2106</v>
      </c>
      <c r="O8861" t="s">
        <v>2107</v>
      </c>
    </row>
    <row r="8862" spans="2:15" x14ac:dyDescent="0.3">
      <c r="B8862">
        <v>2011</v>
      </c>
      <c r="D8862" t="s">
        <v>19</v>
      </c>
      <c r="E8862" s="2">
        <v>107343</v>
      </c>
      <c r="F8862" s="1"/>
      <c r="G8862" s="1"/>
      <c r="H8862" s="1"/>
      <c r="I8862" s="1"/>
      <c r="J8862" t="s">
        <v>2905</v>
      </c>
      <c r="K8862" t="s">
        <v>92</v>
      </c>
      <c r="L8862" t="s">
        <v>15</v>
      </c>
      <c r="M8862">
        <v>4.5999999999999996</v>
      </c>
      <c r="N8862" t="s">
        <v>70</v>
      </c>
      <c r="O8862" t="s">
        <v>1317</v>
      </c>
    </row>
    <row r="8863" spans="2:15" x14ac:dyDescent="0.3">
      <c r="B8863">
        <v>2024</v>
      </c>
      <c r="D8863" t="s">
        <v>11</v>
      </c>
      <c r="E8863">
        <v>5</v>
      </c>
      <c r="J8863" t="s">
        <v>10309</v>
      </c>
      <c r="K8863" t="s">
        <v>15</v>
      </c>
      <c r="L8863" t="s">
        <v>30</v>
      </c>
      <c r="M8863">
        <v>4.2</v>
      </c>
      <c r="N8863" t="s">
        <v>3287</v>
      </c>
      <c r="O8863" t="s">
        <v>3288</v>
      </c>
    </row>
    <row r="8864" spans="2:15" x14ac:dyDescent="0.3">
      <c r="B8864">
        <v>2024</v>
      </c>
      <c r="D8864" t="s">
        <v>11</v>
      </c>
      <c r="E8864">
        <v>31</v>
      </c>
      <c r="J8864" t="s">
        <v>13324</v>
      </c>
      <c r="K8864" t="s">
        <v>15</v>
      </c>
      <c r="L8864" t="s">
        <v>30</v>
      </c>
      <c r="M8864">
        <v>4.3</v>
      </c>
      <c r="N8864" t="s">
        <v>1948</v>
      </c>
      <c r="O8864" t="s">
        <v>1949</v>
      </c>
    </row>
    <row r="8865" spans="2:15" x14ac:dyDescent="0.3">
      <c r="B8865">
        <v>2024</v>
      </c>
      <c r="D8865" t="s">
        <v>11</v>
      </c>
      <c r="E8865">
        <v>7</v>
      </c>
      <c r="J8865" t="s">
        <v>14574</v>
      </c>
      <c r="K8865" t="s">
        <v>15</v>
      </c>
      <c r="L8865" t="s">
        <v>30</v>
      </c>
      <c r="M8865">
        <v>4.9000000000000004</v>
      </c>
      <c r="N8865" t="s">
        <v>3891</v>
      </c>
      <c r="O8865" t="s">
        <v>3892</v>
      </c>
    </row>
    <row r="8866" spans="2:15" x14ac:dyDescent="0.3">
      <c r="B8866">
        <v>2024</v>
      </c>
      <c r="D8866" t="s">
        <v>11</v>
      </c>
      <c r="E8866">
        <v>5</v>
      </c>
      <c r="J8866" t="s">
        <v>17693</v>
      </c>
      <c r="K8866" t="s">
        <v>15</v>
      </c>
      <c r="L8866" t="s">
        <v>30</v>
      </c>
      <c r="M8866">
        <v>4.8</v>
      </c>
      <c r="N8866" t="s">
        <v>3312</v>
      </c>
      <c r="O8866" t="s">
        <v>3313</v>
      </c>
    </row>
    <row r="8867" spans="2:15" x14ac:dyDescent="0.3">
      <c r="B8867">
        <v>2005</v>
      </c>
      <c r="D8867" t="s">
        <v>19</v>
      </c>
      <c r="E8867" s="2">
        <v>147728</v>
      </c>
      <c r="F8867" s="1"/>
      <c r="G8867" s="1"/>
      <c r="H8867" s="1"/>
      <c r="I8867" s="1"/>
      <c r="J8867" t="s">
        <v>1190</v>
      </c>
      <c r="K8867" t="s">
        <v>62</v>
      </c>
      <c r="L8867" t="s">
        <v>15</v>
      </c>
      <c r="O8867" t="s">
        <v>1191</v>
      </c>
    </row>
    <row r="8868" spans="2:15" x14ac:dyDescent="0.3">
      <c r="B8868">
        <v>2016</v>
      </c>
      <c r="D8868" t="s">
        <v>19</v>
      </c>
      <c r="E8868" s="2">
        <v>49318</v>
      </c>
      <c r="F8868" s="1"/>
      <c r="G8868" s="1"/>
      <c r="H8868" s="1"/>
      <c r="I8868" s="1"/>
      <c r="J8868" t="s">
        <v>14351</v>
      </c>
      <c r="K8868" t="s">
        <v>82</v>
      </c>
      <c r="L8868" t="s">
        <v>30</v>
      </c>
      <c r="M8868">
        <v>4.7</v>
      </c>
      <c r="N8868" t="s">
        <v>390</v>
      </c>
      <c r="O8868" t="s">
        <v>391</v>
      </c>
    </row>
    <row r="8869" spans="2:15" x14ac:dyDescent="0.3">
      <c r="B8869">
        <v>2024</v>
      </c>
      <c r="D8869" t="s">
        <v>11</v>
      </c>
      <c r="E8869">
        <v>19</v>
      </c>
      <c r="J8869" t="s">
        <v>6376</v>
      </c>
      <c r="K8869" t="s">
        <v>15</v>
      </c>
      <c r="L8869" t="s">
        <v>15</v>
      </c>
      <c r="M8869">
        <v>4</v>
      </c>
      <c r="N8869" t="s">
        <v>421</v>
      </c>
      <c r="O8869" t="s">
        <v>3952</v>
      </c>
    </row>
    <row r="8870" spans="2:15" x14ac:dyDescent="0.3">
      <c r="B8870">
        <v>2017</v>
      </c>
      <c r="D8870" t="s">
        <v>19</v>
      </c>
      <c r="E8870" s="2">
        <v>132830</v>
      </c>
      <c r="F8870" s="1"/>
      <c r="G8870" s="1"/>
      <c r="H8870" s="1"/>
      <c r="I8870" s="1"/>
      <c r="J8870" t="s">
        <v>11467</v>
      </c>
      <c r="K8870" t="s">
        <v>389</v>
      </c>
      <c r="L8870" t="s">
        <v>15</v>
      </c>
      <c r="M8870">
        <v>4.8</v>
      </c>
      <c r="N8870" t="s">
        <v>4301</v>
      </c>
      <c r="O8870" t="s">
        <v>308</v>
      </c>
    </row>
    <row r="8871" spans="2:15" x14ac:dyDescent="0.3">
      <c r="B8871">
        <v>2024</v>
      </c>
      <c r="D8871" t="s">
        <v>11</v>
      </c>
      <c r="E8871">
        <v>3</v>
      </c>
      <c r="J8871" t="s">
        <v>7379</v>
      </c>
      <c r="K8871" t="s">
        <v>15</v>
      </c>
      <c r="L8871" t="s">
        <v>15</v>
      </c>
      <c r="M8871">
        <v>4.8</v>
      </c>
      <c r="N8871" t="s">
        <v>1133</v>
      </c>
      <c r="O8871" t="s">
        <v>1134</v>
      </c>
    </row>
    <row r="8872" spans="2:15" x14ac:dyDescent="0.3">
      <c r="B8872">
        <v>2009</v>
      </c>
      <c r="D8872" t="s">
        <v>19</v>
      </c>
      <c r="E8872" s="2">
        <v>203389</v>
      </c>
      <c r="F8872" s="1"/>
      <c r="G8872" s="1"/>
      <c r="H8872" s="1"/>
      <c r="I8872" s="1"/>
      <c r="J8872" t="s">
        <v>1197</v>
      </c>
      <c r="K8872" t="s">
        <v>62</v>
      </c>
      <c r="L8872" t="s">
        <v>15</v>
      </c>
      <c r="O8872" t="s">
        <v>1191</v>
      </c>
    </row>
    <row r="8873" spans="2:15" x14ac:dyDescent="0.3">
      <c r="B8873">
        <v>2024</v>
      </c>
      <c r="D8873" t="s">
        <v>11</v>
      </c>
      <c r="E8873">
        <v>1</v>
      </c>
      <c r="J8873" t="s">
        <v>7179</v>
      </c>
      <c r="K8873" t="s">
        <v>15</v>
      </c>
      <c r="L8873" t="s">
        <v>159</v>
      </c>
      <c r="M8873">
        <v>4.5999999999999996</v>
      </c>
      <c r="N8873" t="s">
        <v>7180</v>
      </c>
      <c r="O8873" t="s">
        <v>7181</v>
      </c>
    </row>
    <row r="8874" spans="2:15" x14ac:dyDescent="0.3">
      <c r="B8874">
        <v>2024</v>
      </c>
      <c r="D8874" t="s">
        <v>11</v>
      </c>
      <c r="E8874">
        <v>5</v>
      </c>
      <c r="F8874" s="1"/>
      <c r="G8874" s="1"/>
      <c r="H8874" s="1"/>
      <c r="I8874" s="1"/>
      <c r="J8874" t="s">
        <v>11231</v>
      </c>
      <c r="K8874" t="s">
        <v>15</v>
      </c>
      <c r="L8874" t="s">
        <v>30</v>
      </c>
      <c r="M8874">
        <v>4.9000000000000004</v>
      </c>
      <c r="N8874" t="s">
        <v>1253</v>
      </c>
      <c r="O8874" t="s">
        <v>1254</v>
      </c>
    </row>
    <row r="8875" spans="2:15" x14ac:dyDescent="0.3">
      <c r="B8875">
        <v>2024</v>
      </c>
      <c r="D8875" t="s">
        <v>11</v>
      </c>
      <c r="E8875">
        <v>10</v>
      </c>
      <c r="F8875" s="1"/>
      <c r="G8875" s="1"/>
      <c r="H8875" s="1"/>
      <c r="I8875" s="1"/>
      <c r="J8875" t="s">
        <v>17695</v>
      </c>
      <c r="K8875" t="s">
        <v>15</v>
      </c>
      <c r="L8875" t="s">
        <v>15</v>
      </c>
      <c r="M8875">
        <v>4.7</v>
      </c>
      <c r="N8875" t="s">
        <v>945</v>
      </c>
      <c r="O8875" t="s">
        <v>946</v>
      </c>
    </row>
    <row r="8876" spans="2:15" x14ac:dyDescent="0.3">
      <c r="B8876">
        <v>2024</v>
      </c>
      <c r="D8876" t="s">
        <v>11</v>
      </c>
      <c r="E8876">
        <v>3</v>
      </c>
      <c r="F8876" s="1"/>
      <c r="G8876" s="1"/>
      <c r="H8876" s="1"/>
      <c r="I8876" s="1"/>
      <c r="J8876" t="s">
        <v>17696</v>
      </c>
      <c r="K8876" t="s">
        <v>15</v>
      </c>
      <c r="L8876" t="s">
        <v>15</v>
      </c>
      <c r="M8876">
        <v>4.3</v>
      </c>
      <c r="N8876" t="s">
        <v>4036</v>
      </c>
      <c r="O8876" t="s">
        <v>4037</v>
      </c>
    </row>
    <row r="8877" spans="2:15" x14ac:dyDescent="0.3">
      <c r="B8877">
        <v>2018</v>
      </c>
      <c r="D8877" t="s">
        <v>19</v>
      </c>
      <c r="E8877" s="2">
        <v>35000</v>
      </c>
      <c r="F8877" s="1"/>
      <c r="G8877" s="1"/>
      <c r="H8877" s="1"/>
      <c r="I8877" s="1"/>
      <c r="J8877" t="s">
        <v>7151</v>
      </c>
      <c r="K8877" t="s">
        <v>88</v>
      </c>
      <c r="L8877" t="s">
        <v>15</v>
      </c>
    </row>
    <row r="8878" spans="2:15" x14ac:dyDescent="0.3">
      <c r="B8878">
        <v>2017</v>
      </c>
      <c r="D8878" t="s">
        <v>19</v>
      </c>
      <c r="E8878" s="2">
        <v>93618</v>
      </c>
      <c r="F8878" s="1"/>
      <c r="G8878" s="1"/>
      <c r="H8878" s="1"/>
      <c r="I8878" s="1"/>
      <c r="J8878" t="s">
        <v>17698</v>
      </c>
      <c r="K8878" t="s">
        <v>92</v>
      </c>
      <c r="L8878" t="s">
        <v>15</v>
      </c>
      <c r="M8878">
        <v>4.4000000000000004</v>
      </c>
      <c r="N8878" t="s">
        <v>404</v>
      </c>
      <c r="O8878" t="s">
        <v>405</v>
      </c>
    </row>
    <row r="8879" spans="2:15" x14ac:dyDescent="0.3">
      <c r="B8879">
        <v>2024</v>
      </c>
      <c r="D8879" t="s">
        <v>11</v>
      </c>
      <c r="E8879">
        <v>5</v>
      </c>
      <c r="J8879" t="s">
        <v>8382</v>
      </c>
      <c r="K8879" t="s">
        <v>15</v>
      </c>
      <c r="L8879" t="s">
        <v>4416</v>
      </c>
      <c r="M8879">
        <v>4.5</v>
      </c>
      <c r="N8879" t="s">
        <v>2421</v>
      </c>
      <c r="O8879" t="s">
        <v>2422</v>
      </c>
    </row>
    <row r="8880" spans="2:15" x14ac:dyDescent="0.3">
      <c r="B8880">
        <v>2024</v>
      </c>
      <c r="D8880" t="s">
        <v>11</v>
      </c>
      <c r="E8880">
        <v>27</v>
      </c>
      <c r="F8880" s="1"/>
      <c r="G8880" s="1"/>
      <c r="H8880" s="1"/>
      <c r="I8880" s="1"/>
      <c r="J8880" t="s">
        <v>11541</v>
      </c>
      <c r="K8880" t="s">
        <v>15</v>
      </c>
      <c r="L8880" t="s">
        <v>30</v>
      </c>
      <c r="O8880" t="s">
        <v>1330</v>
      </c>
    </row>
    <row r="8881" spans="2:15" x14ac:dyDescent="0.3">
      <c r="B8881">
        <v>2024</v>
      </c>
      <c r="D8881" t="s">
        <v>11</v>
      </c>
      <c r="E8881">
        <v>8</v>
      </c>
      <c r="J8881" t="s">
        <v>12236</v>
      </c>
      <c r="K8881" t="s">
        <v>15</v>
      </c>
      <c r="L8881" t="s">
        <v>159</v>
      </c>
      <c r="M8881">
        <v>4.2</v>
      </c>
      <c r="N8881" t="s">
        <v>51</v>
      </c>
      <c r="O8881" t="s">
        <v>52</v>
      </c>
    </row>
    <row r="8882" spans="2:15" x14ac:dyDescent="0.3">
      <c r="B8882">
        <v>2024</v>
      </c>
      <c r="D8882" t="s">
        <v>11</v>
      </c>
      <c r="E8882">
        <v>12</v>
      </c>
      <c r="J8882" t="s">
        <v>9892</v>
      </c>
      <c r="K8882" t="s">
        <v>15</v>
      </c>
      <c r="L8882" t="s">
        <v>1095</v>
      </c>
      <c r="M8882">
        <v>4.8</v>
      </c>
      <c r="N8882" t="s">
        <v>3490</v>
      </c>
      <c r="O8882" t="s">
        <v>3491</v>
      </c>
    </row>
    <row r="8883" spans="2:15" x14ac:dyDescent="0.3">
      <c r="B8883">
        <v>2020</v>
      </c>
      <c r="D8883" t="s">
        <v>19</v>
      </c>
      <c r="E8883" s="2">
        <v>59183</v>
      </c>
      <c r="F8883" s="1"/>
      <c r="G8883" s="1"/>
      <c r="H8883" s="1"/>
      <c r="I8883" s="1"/>
      <c r="J8883" t="s">
        <v>2532</v>
      </c>
      <c r="K8883" t="s">
        <v>22</v>
      </c>
      <c r="L8883" t="s">
        <v>15</v>
      </c>
      <c r="M8883">
        <v>4.7</v>
      </c>
      <c r="N8883" t="s">
        <v>945</v>
      </c>
      <c r="O8883" t="s">
        <v>946</v>
      </c>
    </row>
    <row r="8884" spans="2:15" x14ac:dyDescent="0.3">
      <c r="B8884">
        <v>2013</v>
      </c>
      <c r="D8884" t="s">
        <v>19</v>
      </c>
      <c r="E8884" s="2">
        <v>139016</v>
      </c>
      <c r="F8884" s="1"/>
      <c r="G8884" s="1"/>
      <c r="H8884" s="1"/>
      <c r="I8884" s="1"/>
      <c r="J8884" t="s">
        <v>16069</v>
      </c>
      <c r="K8884" t="s">
        <v>3160</v>
      </c>
      <c r="L8884" t="s">
        <v>15</v>
      </c>
      <c r="M8884">
        <v>3.5</v>
      </c>
      <c r="N8884" t="s">
        <v>45</v>
      </c>
      <c r="O8884" t="s">
        <v>2076</v>
      </c>
    </row>
    <row r="8885" spans="2:15" x14ac:dyDescent="0.3">
      <c r="B8885">
        <v>2016</v>
      </c>
      <c r="D8885" t="s">
        <v>19</v>
      </c>
      <c r="E8885" s="2">
        <v>37495</v>
      </c>
      <c r="F8885" s="1"/>
      <c r="G8885" s="1"/>
      <c r="H8885" s="1"/>
      <c r="I8885" s="1"/>
      <c r="J8885" t="s">
        <v>12333</v>
      </c>
      <c r="K8885" t="s">
        <v>92</v>
      </c>
      <c r="L8885" t="s">
        <v>30</v>
      </c>
      <c r="M8885">
        <v>4.7</v>
      </c>
      <c r="N8885" t="s">
        <v>16</v>
      </c>
      <c r="O8885" t="s">
        <v>17</v>
      </c>
    </row>
    <row r="8886" spans="2:15" x14ac:dyDescent="0.3">
      <c r="B8886">
        <v>2016</v>
      </c>
      <c r="D8886" t="s">
        <v>19</v>
      </c>
      <c r="E8886" s="2">
        <v>1309</v>
      </c>
      <c r="F8886" s="1"/>
      <c r="G8886" s="1"/>
      <c r="H8886" s="1"/>
      <c r="I8886" s="1"/>
      <c r="J8886" t="s">
        <v>16382</v>
      </c>
      <c r="K8886" t="s">
        <v>92</v>
      </c>
      <c r="L8886" t="s">
        <v>15</v>
      </c>
      <c r="M8886">
        <v>4.7</v>
      </c>
      <c r="N8886" t="s">
        <v>355</v>
      </c>
      <c r="O8886" t="s">
        <v>356</v>
      </c>
    </row>
    <row r="8887" spans="2:15" x14ac:dyDescent="0.3">
      <c r="B8887">
        <v>2008</v>
      </c>
      <c r="D8887" t="s">
        <v>19</v>
      </c>
      <c r="E8887" s="2">
        <v>82789</v>
      </c>
      <c r="F8887" s="1"/>
      <c r="G8887" s="1"/>
      <c r="H8887" s="1"/>
      <c r="I8887" s="1"/>
      <c r="J8887" t="s">
        <v>17699</v>
      </c>
      <c r="K8887" t="s">
        <v>624</v>
      </c>
      <c r="L8887" t="s">
        <v>15</v>
      </c>
      <c r="M8887">
        <v>4.0999999999999996</v>
      </c>
      <c r="N8887" t="s">
        <v>770</v>
      </c>
      <c r="O8887" t="s">
        <v>3339</v>
      </c>
    </row>
    <row r="8888" spans="2:15" x14ac:dyDescent="0.3">
      <c r="B8888">
        <v>2018</v>
      </c>
      <c r="D8888" t="s">
        <v>19</v>
      </c>
      <c r="E8888" s="2">
        <v>58676</v>
      </c>
      <c r="F8888" s="1"/>
      <c r="G8888" s="1"/>
      <c r="H8888" s="1"/>
      <c r="I8888" s="1"/>
      <c r="J8888" t="s">
        <v>17702</v>
      </c>
      <c r="K8888" t="s">
        <v>146</v>
      </c>
      <c r="L8888" t="s">
        <v>15</v>
      </c>
      <c r="M8888">
        <v>5</v>
      </c>
      <c r="N8888" t="s">
        <v>350</v>
      </c>
      <c r="O8888" t="s">
        <v>1428</v>
      </c>
    </row>
    <row r="8889" spans="2:15" x14ac:dyDescent="0.3">
      <c r="B8889">
        <v>2024</v>
      </c>
      <c r="D8889" t="s">
        <v>11</v>
      </c>
      <c r="E8889">
        <v>1</v>
      </c>
      <c r="J8889" t="s">
        <v>7140</v>
      </c>
      <c r="K8889" t="s">
        <v>15</v>
      </c>
      <c r="L8889" t="s">
        <v>4181</v>
      </c>
      <c r="M8889">
        <v>4.9000000000000004</v>
      </c>
      <c r="N8889" t="s">
        <v>3862</v>
      </c>
      <c r="O8889" t="s">
        <v>2471</v>
      </c>
    </row>
    <row r="8890" spans="2:15" x14ac:dyDescent="0.3">
      <c r="B8890">
        <v>2024</v>
      </c>
      <c r="D8890" t="s">
        <v>11</v>
      </c>
      <c r="E8890">
        <v>5</v>
      </c>
      <c r="F8890" s="1"/>
      <c r="G8890" s="1"/>
      <c r="H8890" s="1"/>
      <c r="I8890" s="1"/>
      <c r="J8890" t="s">
        <v>17703</v>
      </c>
      <c r="K8890" t="s">
        <v>15</v>
      </c>
      <c r="L8890" t="s">
        <v>15</v>
      </c>
      <c r="M8890">
        <v>4.9000000000000004</v>
      </c>
      <c r="N8890" t="s">
        <v>4642</v>
      </c>
      <c r="O8890" t="s">
        <v>4643</v>
      </c>
    </row>
    <row r="8891" spans="2:15" x14ac:dyDescent="0.3">
      <c r="B8891">
        <v>2020</v>
      </c>
      <c r="D8891" t="s">
        <v>19</v>
      </c>
      <c r="E8891" s="2">
        <v>71797</v>
      </c>
      <c r="F8891" s="1"/>
      <c r="G8891" s="1"/>
      <c r="H8891" s="1"/>
      <c r="I8891" s="1"/>
      <c r="J8891" t="s">
        <v>17705</v>
      </c>
      <c r="K8891" t="s">
        <v>82</v>
      </c>
      <c r="L8891" t="s">
        <v>15</v>
      </c>
      <c r="M8891">
        <v>4.5999999999999996</v>
      </c>
      <c r="N8891" t="s">
        <v>70</v>
      </c>
      <c r="O8891" t="s">
        <v>1317</v>
      </c>
    </row>
    <row r="8892" spans="2:15" x14ac:dyDescent="0.3">
      <c r="B8892">
        <v>2024</v>
      </c>
      <c r="D8892" t="s">
        <v>11</v>
      </c>
      <c r="E8892">
        <v>0</v>
      </c>
      <c r="J8892" t="s">
        <v>17707</v>
      </c>
      <c r="K8892" t="s">
        <v>15</v>
      </c>
      <c r="L8892" t="s">
        <v>4416</v>
      </c>
      <c r="M8892">
        <v>4.8</v>
      </c>
      <c r="N8892" t="s">
        <v>5077</v>
      </c>
      <c r="O8892" t="s">
        <v>2351</v>
      </c>
    </row>
    <row r="8893" spans="2:15" x14ac:dyDescent="0.3">
      <c r="B8893">
        <v>2024</v>
      </c>
      <c r="D8893" t="s">
        <v>11</v>
      </c>
      <c r="E8893">
        <v>0</v>
      </c>
      <c r="J8893" t="s">
        <v>12608</v>
      </c>
      <c r="K8893" t="s">
        <v>15</v>
      </c>
      <c r="L8893" t="s">
        <v>30</v>
      </c>
      <c r="M8893">
        <v>4.9000000000000004</v>
      </c>
      <c r="N8893" t="s">
        <v>3667</v>
      </c>
      <c r="O8893" t="s">
        <v>380</v>
      </c>
    </row>
    <row r="8894" spans="2:15" x14ac:dyDescent="0.3">
      <c r="B8894">
        <v>2021</v>
      </c>
      <c r="D8894" t="s">
        <v>19</v>
      </c>
      <c r="E8894" s="2">
        <v>25955</v>
      </c>
      <c r="F8894" s="1"/>
      <c r="G8894" s="1"/>
      <c r="H8894" s="1"/>
      <c r="I8894" s="1"/>
      <c r="J8894" t="s">
        <v>17709</v>
      </c>
      <c r="K8894" t="s">
        <v>729</v>
      </c>
      <c r="L8894" t="s">
        <v>3311</v>
      </c>
      <c r="M8894">
        <v>4.9000000000000004</v>
      </c>
      <c r="N8894" t="s">
        <v>1371</v>
      </c>
      <c r="O8894" t="s">
        <v>3681</v>
      </c>
    </row>
    <row r="8895" spans="2:15" x14ac:dyDescent="0.3">
      <c r="B8895">
        <v>2024</v>
      </c>
      <c r="D8895" t="s">
        <v>11</v>
      </c>
      <c r="J8895" t="s">
        <v>17711</v>
      </c>
      <c r="K8895" t="s">
        <v>15</v>
      </c>
      <c r="L8895" t="s">
        <v>3914</v>
      </c>
      <c r="M8895">
        <v>4.3</v>
      </c>
      <c r="N8895" t="s">
        <v>1036</v>
      </c>
      <c r="O8895" t="s">
        <v>1037</v>
      </c>
    </row>
    <row r="8896" spans="2:15" x14ac:dyDescent="0.3">
      <c r="B8896">
        <v>2009</v>
      </c>
      <c r="D8896" t="s">
        <v>19</v>
      </c>
      <c r="E8896" s="2">
        <v>82100</v>
      </c>
      <c r="F8896" s="1"/>
      <c r="G8896" s="1"/>
      <c r="H8896" s="1"/>
      <c r="I8896" s="1"/>
      <c r="J8896" t="s">
        <v>17713</v>
      </c>
      <c r="K8896" t="s">
        <v>88</v>
      </c>
      <c r="L8896" t="s">
        <v>15</v>
      </c>
      <c r="M8896">
        <v>4.0999999999999996</v>
      </c>
      <c r="N8896" t="s">
        <v>228</v>
      </c>
      <c r="O8896" t="s">
        <v>229</v>
      </c>
    </row>
    <row r="8897" spans="2:15" x14ac:dyDescent="0.3">
      <c r="B8897">
        <v>2024</v>
      </c>
      <c r="D8897" t="s">
        <v>11</v>
      </c>
      <c r="E8897">
        <v>11</v>
      </c>
      <c r="J8897" t="s">
        <v>7657</v>
      </c>
      <c r="K8897" t="s">
        <v>15</v>
      </c>
      <c r="L8897" t="s">
        <v>30</v>
      </c>
      <c r="M8897">
        <v>4.2</v>
      </c>
      <c r="N8897" t="s">
        <v>3815</v>
      </c>
      <c r="O8897" t="s">
        <v>1110</v>
      </c>
    </row>
    <row r="8898" spans="2:15" x14ac:dyDescent="0.3">
      <c r="B8898">
        <v>2024</v>
      </c>
      <c r="D8898" t="s">
        <v>11</v>
      </c>
      <c r="E8898">
        <v>8</v>
      </c>
      <c r="J8898" t="s">
        <v>8777</v>
      </c>
      <c r="K8898" t="s">
        <v>15</v>
      </c>
      <c r="L8898" t="s">
        <v>15</v>
      </c>
      <c r="M8898">
        <v>4.4000000000000004</v>
      </c>
      <c r="N8898" t="s">
        <v>688</v>
      </c>
      <c r="O8898" t="s">
        <v>689</v>
      </c>
    </row>
    <row r="8899" spans="2:15" x14ac:dyDescent="0.3">
      <c r="B8899">
        <v>2014</v>
      </c>
      <c r="D8899" t="s">
        <v>19</v>
      </c>
      <c r="E8899" s="2">
        <v>108932</v>
      </c>
      <c r="F8899" s="1"/>
      <c r="G8899" s="1"/>
      <c r="H8899" s="1"/>
      <c r="I8899" s="1"/>
      <c r="J8899" t="s">
        <v>15516</v>
      </c>
      <c r="K8899" t="s">
        <v>82</v>
      </c>
      <c r="L8899" t="s">
        <v>15</v>
      </c>
      <c r="M8899">
        <v>4.0999999999999996</v>
      </c>
      <c r="N8899" t="s">
        <v>345</v>
      </c>
      <c r="O8899" t="s">
        <v>346</v>
      </c>
    </row>
    <row r="8900" spans="2:15" x14ac:dyDescent="0.3">
      <c r="B8900">
        <v>2024</v>
      </c>
      <c r="D8900" t="s">
        <v>11</v>
      </c>
      <c r="E8900">
        <v>11</v>
      </c>
      <c r="J8900" t="s">
        <v>17715</v>
      </c>
      <c r="K8900" t="s">
        <v>15</v>
      </c>
      <c r="L8900" t="s">
        <v>30</v>
      </c>
      <c r="M8900">
        <v>4.2</v>
      </c>
      <c r="N8900" t="s">
        <v>3815</v>
      </c>
      <c r="O8900" t="s">
        <v>1110</v>
      </c>
    </row>
    <row r="8901" spans="2:15" x14ac:dyDescent="0.3">
      <c r="B8901">
        <v>2021</v>
      </c>
      <c r="D8901" t="s">
        <v>19</v>
      </c>
      <c r="E8901" s="2">
        <v>52327</v>
      </c>
      <c r="F8901" s="1"/>
      <c r="G8901" s="1"/>
      <c r="H8901" s="1"/>
      <c r="I8901" s="1"/>
      <c r="J8901" t="s">
        <v>17718</v>
      </c>
      <c r="K8901" t="s">
        <v>92</v>
      </c>
      <c r="L8901" t="s">
        <v>30</v>
      </c>
      <c r="O8901" t="s">
        <v>816</v>
      </c>
    </row>
    <row r="8902" spans="2:15" x14ac:dyDescent="0.3">
      <c r="B8902">
        <v>2015</v>
      </c>
      <c r="D8902" t="s">
        <v>19</v>
      </c>
      <c r="E8902" s="2">
        <v>40880</v>
      </c>
      <c r="J8902" t="s">
        <v>17722</v>
      </c>
      <c r="K8902" t="s">
        <v>82</v>
      </c>
      <c r="L8902" t="s">
        <v>30</v>
      </c>
      <c r="O8902" t="s">
        <v>3110</v>
      </c>
    </row>
    <row r="8903" spans="2:15" x14ac:dyDescent="0.3">
      <c r="B8903">
        <v>2022</v>
      </c>
      <c r="D8903" t="s">
        <v>19</v>
      </c>
      <c r="E8903" s="2">
        <v>36990</v>
      </c>
      <c r="J8903" t="s">
        <v>17725</v>
      </c>
      <c r="K8903" t="s">
        <v>254</v>
      </c>
      <c r="L8903" t="s">
        <v>30</v>
      </c>
      <c r="M8903">
        <v>4.4000000000000004</v>
      </c>
      <c r="N8903" t="s">
        <v>4854</v>
      </c>
      <c r="O8903" t="s">
        <v>4855</v>
      </c>
    </row>
    <row r="8904" spans="2:15" x14ac:dyDescent="0.3">
      <c r="B8904">
        <v>2016</v>
      </c>
      <c r="D8904" t="s">
        <v>19</v>
      </c>
      <c r="E8904" s="2">
        <v>111191</v>
      </c>
      <c r="J8904" t="s">
        <v>11136</v>
      </c>
      <c r="K8904" t="s">
        <v>92</v>
      </c>
      <c r="L8904" t="s">
        <v>15</v>
      </c>
      <c r="M8904">
        <v>4.4000000000000004</v>
      </c>
      <c r="N8904" t="s">
        <v>950</v>
      </c>
      <c r="O8904" t="s">
        <v>951</v>
      </c>
    </row>
    <row r="8905" spans="2:15" x14ac:dyDescent="0.3">
      <c r="B8905">
        <v>2023</v>
      </c>
      <c r="D8905" t="s">
        <v>11</v>
      </c>
      <c r="E8905">
        <v>2</v>
      </c>
      <c r="F8905" s="1"/>
      <c r="G8905" s="1"/>
      <c r="H8905" s="1"/>
      <c r="I8905" s="1"/>
      <c r="J8905" t="s">
        <v>1514</v>
      </c>
      <c r="K8905" t="s">
        <v>15</v>
      </c>
      <c r="L8905" t="s">
        <v>30</v>
      </c>
      <c r="M8905">
        <v>4.7</v>
      </c>
      <c r="N8905" t="s">
        <v>1504</v>
      </c>
      <c r="O8905" t="s">
        <v>1505</v>
      </c>
    </row>
    <row r="8906" spans="2:15" x14ac:dyDescent="0.3">
      <c r="B8906">
        <v>2021</v>
      </c>
      <c r="D8906" t="s">
        <v>19</v>
      </c>
      <c r="E8906" s="2">
        <v>71440</v>
      </c>
      <c r="J8906" t="s">
        <v>4141</v>
      </c>
      <c r="K8906" t="s">
        <v>473</v>
      </c>
      <c r="L8906" t="s">
        <v>15</v>
      </c>
      <c r="O8906" t="s">
        <v>4142</v>
      </c>
    </row>
    <row r="8907" spans="2:15" x14ac:dyDescent="0.3">
      <c r="B8907">
        <v>2018</v>
      </c>
      <c r="D8907" t="s">
        <v>19</v>
      </c>
      <c r="E8907" s="2">
        <v>75752</v>
      </c>
      <c r="F8907" s="1"/>
      <c r="G8907" s="1"/>
      <c r="H8907" s="1"/>
      <c r="I8907" s="1"/>
      <c r="J8907" t="s">
        <v>17728</v>
      </c>
      <c r="K8907" t="s">
        <v>29</v>
      </c>
      <c r="L8907" t="s">
        <v>15</v>
      </c>
      <c r="M8907">
        <v>4.8</v>
      </c>
      <c r="N8907" t="s">
        <v>1456</v>
      </c>
      <c r="O8907" t="s">
        <v>1457</v>
      </c>
    </row>
    <row r="8908" spans="2:15" x14ac:dyDescent="0.3">
      <c r="B8908">
        <v>2024</v>
      </c>
      <c r="D8908" t="s">
        <v>11</v>
      </c>
      <c r="E8908">
        <v>39</v>
      </c>
      <c r="J8908" t="s">
        <v>17729</v>
      </c>
      <c r="K8908" t="s">
        <v>15</v>
      </c>
      <c r="L8908" t="s">
        <v>30</v>
      </c>
      <c r="M8908">
        <v>4.5</v>
      </c>
      <c r="N8908" t="s">
        <v>3930</v>
      </c>
      <c r="O8908" t="s">
        <v>3931</v>
      </c>
    </row>
    <row r="8909" spans="2:15" x14ac:dyDescent="0.3">
      <c r="B8909">
        <v>2024</v>
      </c>
      <c r="D8909" t="s">
        <v>11</v>
      </c>
      <c r="E8909" s="2">
        <v>6460</v>
      </c>
      <c r="J8909" t="s">
        <v>17732</v>
      </c>
      <c r="K8909" t="s">
        <v>15</v>
      </c>
      <c r="L8909" t="s">
        <v>30</v>
      </c>
      <c r="M8909">
        <v>4.0999999999999996</v>
      </c>
      <c r="N8909" t="s">
        <v>451</v>
      </c>
      <c r="O8909" t="s">
        <v>452</v>
      </c>
    </row>
    <row r="8910" spans="2:15" x14ac:dyDescent="0.3">
      <c r="B8910">
        <v>2006</v>
      </c>
      <c r="D8910" t="s">
        <v>19</v>
      </c>
      <c r="E8910" s="2">
        <v>84759</v>
      </c>
      <c r="F8910" s="1"/>
      <c r="G8910" s="1"/>
      <c r="H8910" s="1"/>
      <c r="I8910" s="1"/>
      <c r="J8910" t="s">
        <v>1462</v>
      </c>
      <c r="K8910" t="s">
        <v>624</v>
      </c>
      <c r="L8910" t="s">
        <v>15</v>
      </c>
      <c r="M8910">
        <v>4.4000000000000004</v>
      </c>
      <c r="N8910" t="s">
        <v>404</v>
      </c>
      <c r="O8910" t="s">
        <v>405</v>
      </c>
    </row>
    <row r="8911" spans="2:15" x14ac:dyDescent="0.3">
      <c r="B8911">
        <v>2012</v>
      </c>
      <c r="D8911" t="s">
        <v>19</v>
      </c>
      <c r="E8911" s="2">
        <v>128935</v>
      </c>
      <c r="F8911" s="1"/>
      <c r="G8911" s="1"/>
      <c r="H8911" s="1"/>
      <c r="I8911" s="1"/>
      <c r="J8911" t="s">
        <v>13675</v>
      </c>
      <c r="K8911" t="s">
        <v>69</v>
      </c>
      <c r="L8911" t="s">
        <v>15</v>
      </c>
      <c r="O8911" t="s">
        <v>2280</v>
      </c>
    </row>
    <row r="8912" spans="2:15" x14ac:dyDescent="0.3">
      <c r="B8912">
        <v>2023</v>
      </c>
      <c r="D8912" t="s">
        <v>19</v>
      </c>
      <c r="E8912" s="2">
        <v>22406</v>
      </c>
      <c r="F8912" s="1"/>
      <c r="G8912" s="1"/>
      <c r="H8912" s="1"/>
      <c r="I8912" s="1"/>
      <c r="J8912" t="s">
        <v>13504</v>
      </c>
      <c r="K8912" t="s">
        <v>44</v>
      </c>
      <c r="L8912" t="s">
        <v>5784</v>
      </c>
      <c r="O8912" t="s">
        <v>1683</v>
      </c>
    </row>
    <row r="8913" spans="2:15" x14ac:dyDescent="0.3">
      <c r="B8913">
        <v>2024</v>
      </c>
      <c r="D8913" t="s">
        <v>11</v>
      </c>
      <c r="E8913">
        <v>37</v>
      </c>
      <c r="J8913" t="s">
        <v>10728</v>
      </c>
      <c r="K8913" t="s">
        <v>15</v>
      </c>
      <c r="L8913" t="s">
        <v>3553</v>
      </c>
      <c r="M8913">
        <v>4.8</v>
      </c>
      <c r="N8913" t="s">
        <v>2167</v>
      </c>
      <c r="O8913" t="s">
        <v>2168</v>
      </c>
    </row>
    <row r="8914" spans="2:15" x14ac:dyDescent="0.3">
      <c r="B8914">
        <v>1998</v>
      </c>
      <c r="D8914" t="s">
        <v>19</v>
      </c>
      <c r="E8914" s="2">
        <v>61112</v>
      </c>
      <c r="F8914" s="1"/>
      <c r="G8914" s="1"/>
      <c r="H8914" s="1"/>
      <c r="I8914" s="1"/>
      <c r="J8914" t="s">
        <v>17735</v>
      </c>
      <c r="K8914" t="s">
        <v>88</v>
      </c>
      <c r="L8914" t="s">
        <v>30</v>
      </c>
      <c r="O8914" t="s">
        <v>247</v>
      </c>
    </row>
    <row r="8915" spans="2:15" x14ac:dyDescent="0.3">
      <c r="B8915">
        <v>2021</v>
      </c>
      <c r="D8915" t="s">
        <v>1120</v>
      </c>
      <c r="E8915" s="2">
        <v>31506</v>
      </c>
      <c r="F8915" s="1"/>
      <c r="G8915" s="1"/>
      <c r="H8915" s="1"/>
      <c r="I8915" s="1"/>
      <c r="J8915" t="s">
        <v>1122</v>
      </c>
      <c r="K8915" t="s">
        <v>92</v>
      </c>
      <c r="L8915" t="s">
        <v>15</v>
      </c>
      <c r="M8915">
        <v>4.5</v>
      </c>
      <c r="N8915" t="s">
        <v>781</v>
      </c>
      <c r="O8915" t="s">
        <v>782</v>
      </c>
    </row>
    <row r="8916" spans="2:15" x14ac:dyDescent="0.3">
      <c r="B8916">
        <v>2020</v>
      </c>
      <c r="D8916" t="s">
        <v>19</v>
      </c>
      <c r="E8916" s="2">
        <v>43879</v>
      </c>
      <c r="J8916" t="s">
        <v>17738</v>
      </c>
      <c r="K8916" t="s">
        <v>3663</v>
      </c>
      <c r="L8916" t="s">
        <v>15</v>
      </c>
      <c r="M8916">
        <v>4.4000000000000004</v>
      </c>
      <c r="N8916" t="s">
        <v>3078</v>
      </c>
      <c r="O8916" t="s">
        <v>3079</v>
      </c>
    </row>
    <row r="8917" spans="2:15" x14ac:dyDescent="0.3">
      <c r="B8917">
        <v>2024</v>
      </c>
      <c r="D8917" t="s">
        <v>11</v>
      </c>
      <c r="E8917">
        <v>4</v>
      </c>
      <c r="F8917" s="1"/>
      <c r="G8917" s="1"/>
      <c r="H8917" s="1"/>
      <c r="I8917" s="1"/>
      <c r="J8917" t="s">
        <v>7145</v>
      </c>
      <c r="K8917" t="s">
        <v>15</v>
      </c>
      <c r="L8917" t="s">
        <v>15</v>
      </c>
      <c r="M8917">
        <v>4.7</v>
      </c>
      <c r="N8917" t="s">
        <v>3584</v>
      </c>
      <c r="O8917" t="s">
        <v>3585</v>
      </c>
    </row>
    <row r="8918" spans="2:15" x14ac:dyDescent="0.3">
      <c r="B8918">
        <v>2018</v>
      </c>
      <c r="D8918" t="s">
        <v>19</v>
      </c>
      <c r="E8918" s="2">
        <v>71857</v>
      </c>
      <c r="J8918" t="s">
        <v>10998</v>
      </c>
      <c r="K8918" t="s">
        <v>29</v>
      </c>
      <c r="L8918" t="s">
        <v>15</v>
      </c>
      <c r="M8918">
        <v>4.8</v>
      </c>
      <c r="N8918" t="s">
        <v>2808</v>
      </c>
      <c r="O8918" t="s">
        <v>2809</v>
      </c>
    </row>
    <row r="8919" spans="2:15" x14ac:dyDescent="0.3">
      <c r="B8919">
        <v>2019</v>
      </c>
      <c r="D8919" t="s">
        <v>19</v>
      </c>
      <c r="E8919" s="2">
        <v>44887</v>
      </c>
      <c r="F8919" s="1"/>
      <c r="G8919" s="1"/>
      <c r="H8919" s="1"/>
      <c r="I8919" s="1"/>
      <c r="J8919" t="s">
        <v>17741</v>
      </c>
      <c r="K8919" t="s">
        <v>92</v>
      </c>
      <c r="L8919" t="s">
        <v>140</v>
      </c>
      <c r="M8919">
        <v>4.8</v>
      </c>
      <c r="N8919" t="s">
        <v>891</v>
      </c>
      <c r="O8919" t="s">
        <v>892</v>
      </c>
    </row>
    <row r="8920" spans="2:15" x14ac:dyDescent="0.3">
      <c r="B8920">
        <v>2021</v>
      </c>
      <c r="D8920" t="s">
        <v>19</v>
      </c>
      <c r="E8920" s="2">
        <v>18210</v>
      </c>
      <c r="J8920" t="s">
        <v>17745</v>
      </c>
      <c r="K8920" t="s">
        <v>624</v>
      </c>
      <c r="L8920" t="s">
        <v>15</v>
      </c>
      <c r="M8920">
        <v>3.9</v>
      </c>
      <c r="N8920" t="s">
        <v>1294</v>
      </c>
      <c r="O8920" t="s">
        <v>1295</v>
      </c>
    </row>
    <row r="8921" spans="2:15" x14ac:dyDescent="0.3">
      <c r="B8921">
        <v>2023</v>
      </c>
      <c r="D8921" t="s">
        <v>11</v>
      </c>
      <c r="E8921">
        <v>10</v>
      </c>
      <c r="J8921" t="s">
        <v>17747</v>
      </c>
      <c r="K8921" t="s">
        <v>15</v>
      </c>
      <c r="L8921" t="s">
        <v>15</v>
      </c>
      <c r="M8921">
        <v>4.4000000000000004</v>
      </c>
      <c r="N8921" t="s">
        <v>4103</v>
      </c>
      <c r="O8921" t="s">
        <v>4104</v>
      </c>
    </row>
    <row r="8922" spans="2:15" x14ac:dyDescent="0.3">
      <c r="B8922">
        <v>2024</v>
      </c>
      <c r="D8922" t="s">
        <v>11</v>
      </c>
      <c r="E8922">
        <v>5</v>
      </c>
      <c r="J8922" t="s">
        <v>917</v>
      </c>
      <c r="K8922" t="s">
        <v>15</v>
      </c>
      <c r="L8922" t="s">
        <v>15</v>
      </c>
      <c r="M8922">
        <v>4.0999999999999996</v>
      </c>
      <c r="N8922" t="s">
        <v>114</v>
      </c>
      <c r="O8922" t="s">
        <v>115</v>
      </c>
    </row>
    <row r="8923" spans="2:15" x14ac:dyDescent="0.3">
      <c r="B8923">
        <v>2019</v>
      </c>
      <c r="D8923" t="s">
        <v>19</v>
      </c>
      <c r="E8923" s="2">
        <v>78318</v>
      </c>
      <c r="J8923" t="s">
        <v>10048</v>
      </c>
      <c r="K8923" t="s">
        <v>82</v>
      </c>
      <c r="L8923" t="s">
        <v>15</v>
      </c>
      <c r="M8923">
        <v>4.0999999999999996</v>
      </c>
      <c r="N8923" t="s">
        <v>451</v>
      </c>
      <c r="O8923" t="s">
        <v>452</v>
      </c>
    </row>
    <row r="8924" spans="2:15" x14ac:dyDescent="0.3">
      <c r="B8924">
        <v>2021</v>
      </c>
      <c r="D8924" t="s">
        <v>19</v>
      </c>
      <c r="E8924" s="2">
        <v>57331</v>
      </c>
      <c r="J8924" t="s">
        <v>11928</v>
      </c>
      <c r="K8924" t="s">
        <v>92</v>
      </c>
      <c r="L8924" t="s">
        <v>15</v>
      </c>
      <c r="M8924">
        <v>4.9000000000000004</v>
      </c>
      <c r="N8924" t="s">
        <v>1470</v>
      </c>
      <c r="O8924" t="s">
        <v>1471</v>
      </c>
    </row>
    <row r="8925" spans="2:15" x14ac:dyDescent="0.3">
      <c r="B8925">
        <v>2024</v>
      </c>
      <c r="D8925" t="s">
        <v>11</v>
      </c>
      <c r="E8925">
        <v>3</v>
      </c>
      <c r="F8925" s="1"/>
      <c r="G8925" s="1"/>
      <c r="H8925" s="1"/>
      <c r="I8925" s="1"/>
      <c r="J8925" t="s">
        <v>16418</v>
      </c>
      <c r="K8925" t="s">
        <v>15</v>
      </c>
      <c r="L8925" t="s">
        <v>30</v>
      </c>
      <c r="M8925">
        <v>5</v>
      </c>
      <c r="N8925" t="s">
        <v>4486</v>
      </c>
      <c r="O8925" t="s">
        <v>4487</v>
      </c>
    </row>
    <row r="8926" spans="2:15" x14ac:dyDescent="0.3">
      <c r="B8926">
        <v>2020</v>
      </c>
      <c r="D8926" t="s">
        <v>19</v>
      </c>
      <c r="E8926" s="2">
        <v>21866</v>
      </c>
      <c r="F8926" s="1"/>
      <c r="G8926" s="1"/>
      <c r="H8926" s="1"/>
      <c r="I8926" s="1"/>
      <c r="J8926" t="s">
        <v>17749</v>
      </c>
      <c r="K8926" t="s">
        <v>92</v>
      </c>
      <c r="L8926" t="s">
        <v>514</v>
      </c>
      <c r="M8926">
        <v>4</v>
      </c>
      <c r="N8926" t="s">
        <v>421</v>
      </c>
      <c r="O8926" t="s">
        <v>3952</v>
      </c>
    </row>
    <row r="8927" spans="2:15" x14ac:dyDescent="0.3">
      <c r="B8927">
        <v>2024</v>
      </c>
      <c r="D8927" t="s">
        <v>11</v>
      </c>
      <c r="E8927">
        <v>20</v>
      </c>
      <c r="F8927" s="1"/>
      <c r="G8927" s="1"/>
      <c r="H8927" s="1"/>
      <c r="I8927" s="1"/>
      <c r="J8927" t="s">
        <v>12322</v>
      </c>
      <c r="K8927" t="s">
        <v>15</v>
      </c>
      <c r="L8927" t="s">
        <v>15</v>
      </c>
      <c r="M8927">
        <v>4.5</v>
      </c>
      <c r="N8927" t="s">
        <v>781</v>
      </c>
      <c r="O8927" t="s">
        <v>782</v>
      </c>
    </row>
    <row r="8928" spans="2:15" x14ac:dyDescent="0.3">
      <c r="B8928">
        <v>2018</v>
      </c>
      <c r="D8928" t="s">
        <v>19</v>
      </c>
      <c r="E8928" s="2">
        <v>76000</v>
      </c>
      <c r="F8928" s="1"/>
      <c r="G8928" s="1"/>
      <c r="H8928" s="1"/>
      <c r="I8928" s="1"/>
      <c r="J8928" t="s">
        <v>14381</v>
      </c>
      <c r="K8928" t="s">
        <v>82</v>
      </c>
      <c r="L8928" t="s">
        <v>15</v>
      </c>
      <c r="M8928">
        <v>5</v>
      </c>
      <c r="N8928" t="s">
        <v>520</v>
      </c>
      <c r="O8928" t="s">
        <v>3330</v>
      </c>
    </row>
    <row r="8929" spans="2:15" x14ac:dyDescent="0.3">
      <c r="B8929">
        <v>2024</v>
      </c>
      <c r="D8929" t="s">
        <v>11</v>
      </c>
      <c r="E8929">
        <v>3</v>
      </c>
      <c r="F8929" s="1"/>
      <c r="G8929" s="1"/>
      <c r="H8929" s="1"/>
      <c r="I8929" s="1"/>
      <c r="J8929" t="s">
        <v>17750</v>
      </c>
      <c r="K8929" t="s">
        <v>15</v>
      </c>
      <c r="L8929" t="s">
        <v>344</v>
      </c>
      <c r="M8929">
        <v>4.2</v>
      </c>
      <c r="N8929" t="s">
        <v>1080</v>
      </c>
      <c r="O8929" t="s">
        <v>1081</v>
      </c>
    </row>
    <row r="8930" spans="2:15" x14ac:dyDescent="0.3">
      <c r="J8930" t="s">
        <v>15</v>
      </c>
      <c r="K8930" t="s">
        <v>15</v>
      </c>
      <c r="L8930" t="s">
        <v>15</v>
      </c>
    </row>
    <row r="8931" spans="2:15" x14ac:dyDescent="0.3">
      <c r="B8931">
        <v>2024</v>
      </c>
      <c r="D8931" t="s">
        <v>11</v>
      </c>
      <c r="E8931">
        <v>3</v>
      </c>
      <c r="J8931" t="s">
        <v>14349</v>
      </c>
      <c r="K8931" t="s">
        <v>15</v>
      </c>
      <c r="L8931" t="s">
        <v>15</v>
      </c>
      <c r="M8931">
        <v>4.5999999999999996</v>
      </c>
      <c r="N8931" t="s">
        <v>1160</v>
      </c>
      <c r="O8931" t="s">
        <v>1161</v>
      </c>
    </row>
    <row r="8932" spans="2:15" x14ac:dyDescent="0.3">
      <c r="B8932">
        <v>2015</v>
      </c>
      <c r="D8932" t="s">
        <v>19</v>
      </c>
      <c r="E8932" s="2">
        <v>80726</v>
      </c>
      <c r="J8932" t="s">
        <v>15252</v>
      </c>
      <c r="K8932" t="s">
        <v>82</v>
      </c>
      <c r="L8932" t="s">
        <v>15</v>
      </c>
      <c r="M8932">
        <v>5</v>
      </c>
      <c r="N8932" t="s">
        <v>9191</v>
      </c>
      <c r="O8932" t="s">
        <v>9192</v>
      </c>
    </row>
    <row r="8933" spans="2:15" x14ac:dyDescent="0.3">
      <c r="B8933">
        <v>2024</v>
      </c>
      <c r="D8933" t="s">
        <v>11</v>
      </c>
      <c r="E8933">
        <v>3</v>
      </c>
      <c r="J8933" t="s">
        <v>15990</v>
      </c>
      <c r="K8933" t="s">
        <v>15</v>
      </c>
      <c r="L8933" t="s">
        <v>3650</v>
      </c>
      <c r="M8933">
        <v>4.5999999999999996</v>
      </c>
      <c r="N8933" t="s">
        <v>1160</v>
      </c>
      <c r="O8933" t="s">
        <v>1161</v>
      </c>
    </row>
    <row r="8934" spans="2:15" x14ac:dyDescent="0.3">
      <c r="B8934">
        <v>2014</v>
      </c>
      <c r="D8934" t="s">
        <v>19</v>
      </c>
      <c r="E8934" s="2">
        <v>64910</v>
      </c>
      <c r="J8934" t="s">
        <v>1107</v>
      </c>
      <c r="K8934" t="s">
        <v>22</v>
      </c>
      <c r="L8934" t="s">
        <v>1108</v>
      </c>
      <c r="M8934">
        <v>4.2</v>
      </c>
      <c r="N8934" t="s">
        <v>3815</v>
      </c>
      <c r="O8934" t="s">
        <v>1110</v>
      </c>
    </row>
    <row r="8935" spans="2:15" x14ac:dyDescent="0.3">
      <c r="B8935">
        <v>2014</v>
      </c>
      <c r="D8935" t="s">
        <v>19</v>
      </c>
      <c r="E8935" s="2">
        <v>120090</v>
      </c>
      <c r="F8935" s="1"/>
      <c r="G8935" s="1"/>
      <c r="H8935" s="1"/>
      <c r="I8935" s="1"/>
      <c r="J8935" t="s">
        <v>4344</v>
      </c>
      <c r="K8935" t="s">
        <v>944</v>
      </c>
      <c r="L8935" t="s">
        <v>15</v>
      </c>
      <c r="O8935" t="s">
        <v>456</v>
      </c>
    </row>
    <row r="8936" spans="2:15" x14ac:dyDescent="0.3">
      <c r="B8936">
        <v>2022</v>
      </c>
      <c r="D8936" t="s">
        <v>19</v>
      </c>
      <c r="E8936" s="2">
        <v>9055</v>
      </c>
      <c r="J8936" t="s">
        <v>6256</v>
      </c>
      <c r="K8936" t="s">
        <v>92</v>
      </c>
      <c r="L8936" t="s">
        <v>15</v>
      </c>
      <c r="M8936">
        <v>4.8</v>
      </c>
      <c r="N8936" t="s">
        <v>801</v>
      </c>
      <c r="O8936" t="s">
        <v>802</v>
      </c>
    </row>
    <row r="8937" spans="2:15" x14ac:dyDescent="0.3">
      <c r="B8937">
        <v>2024</v>
      </c>
      <c r="D8937" t="s">
        <v>11</v>
      </c>
      <c r="E8937">
        <v>14</v>
      </c>
      <c r="J8937" t="s">
        <v>7719</v>
      </c>
      <c r="K8937" t="s">
        <v>15</v>
      </c>
      <c r="L8937" t="s">
        <v>15</v>
      </c>
      <c r="M8937">
        <v>4.9000000000000004</v>
      </c>
      <c r="N8937" t="s">
        <v>4045</v>
      </c>
      <c r="O8937" t="s">
        <v>1398</v>
      </c>
    </row>
    <row r="8938" spans="2:15" x14ac:dyDescent="0.3">
      <c r="B8938">
        <v>2024</v>
      </c>
      <c r="D8938" t="s">
        <v>11</v>
      </c>
      <c r="E8938" s="2">
        <v>2406</v>
      </c>
      <c r="J8938" t="s">
        <v>11826</v>
      </c>
      <c r="K8938" t="s">
        <v>15</v>
      </c>
      <c r="L8938" t="s">
        <v>15</v>
      </c>
      <c r="M8938">
        <v>4.9000000000000004</v>
      </c>
      <c r="N8938" t="s">
        <v>610</v>
      </c>
      <c r="O8938" t="s">
        <v>611</v>
      </c>
    </row>
    <row r="8939" spans="2:15" x14ac:dyDescent="0.3">
      <c r="B8939">
        <v>2024</v>
      </c>
      <c r="D8939" t="s">
        <v>11</v>
      </c>
      <c r="J8939" t="s">
        <v>16515</v>
      </c>
      <c r="K8939" t="s">
        <v>15</v>
      </c>
      <c r="L8939" t="s">
        <v>15</v>
      </c>
      <c r="M8939">
        <v>4.9000000000000004</v>
      </c>
      <c r="N8939" t="s">
        <v>3773</v>
      </c>
      <c r="O8939" t="s">
        <v>2929</v>
      </c>
    </row>
    <row r="8940" spans="2:15" x14ac:dyDescent="0.3">
      <c r="B8940">
        <v>2024</v>
      </c>
      <c r="D8940" t="s">
        <v>11</v>
      </c>
      <c r="E8940">
        <v>12</v>
      </c>
      <c r="J8940" t="s">
        <v>10542</v>
      </c>
      <c r="K8940" t="s">
        <v>15</v>
      </c>
      <c r="L8940" t="s">
        <v>30</v>
      </c>
      <c r="M8940">
        <v>4.2</v>
      </c>
      <c r="N8940" t="s">
        <v>3815</v>
      </c>
      <c r="O8940" t="s">
        <v>1110</v>
      </c>
    </row>
    <row r="8941" spans="2:15" x14ac:dyDescent="0.3">
      <c r="B8941">
        <v>2012</v>
      </c>
      <c r="D8941" t="s">
        <v>19</v>
      </c>
      <c r="E8941" s="2">
        <v>141343</v>
      </c>
      <c r="J8941" t="s">
        <v>896</v>
      </c>
      <c r="K8941" t="s">
        <v>69</v>
      </c>
      <c r="L8941" t="s">
        <v>15</v>
      </c>
      <c r="M8941">
        <v>5</v>
      </c>
      <c r="N8941" t="s">
        <v>520</v>
      </c>
      <c r="O8941" t="s">
        <v>521</v>
      </c>
    </row>
    <row r="8942" spans="2:15" x14ac:dyDescent="0.3">
      <c r="B8942">
        <v>2021</v>
      </c>
      <c r="D8942" t="s">
        <v>19</v>
      </c>
      <c r="E8942" s="2">
        <v>23908</v>
      </c>
      <c r="F8942" s="1"/>
      <c r="G8942" s="1"/>
      <c r="H8942" s="1"/>
      <c r="I8942" s="1"/>
      <c r="J8942" t="s">
        <v>17752</v>
      </c>
      <c r="K8942" t="s">
        <v>44</v>
      </c>
      <c r="L8942" t="s">
        <v>15</v>
      </c>
      <c r="O8942" t="s">
        <v>1683</v>
      </c>
    </row>
    <row r="8943" spans="2:15" x14ac:dyDescent="0.3">
      <c r="B8943">
        <v>2011</v>
      </c>
      <c r="D8943" t="s">
        <v>19</v>
      </c>
      <c r="E8943" s="2">
        <v>171704</v>
      </c>
      <c r="F8943" s="1"/>
      <c r="G8943" s="1"/>
      <c r="H8943" s="1"/>
      <c r="I8943" s="1"/>
      <c r="J8943" t="s">
        <v>15632</v>
      </c>
      <c r="K8943" t="s">
        <v>88</v>
      </c>
      <c r="L8943" t="s">
        <v>15</v>
      </c>
      <c r="M8943">
        <v>3.5</v>
      </c>
      <c r="N8943" t="s">
        <v>45</v>
      </c>
      <c r="O8943" t="s">
        <v>2076</v>
      </c>
    </row>
    <row r="8944" spans="2:15" x14ac:dyDescent="0.3">
      <c r="B8944">
        <v>2021</v>
      </c>
      <c r="D8944" t="s">
        <v>19</v>
      </c>
      <c r="E8944" s="2">
        <v>61181</v>
      </c>
      <c r="J8944" t="s">
        <v>5378</v>
      </c>
      <c r="K8944" t="s">
        <v>426</v>
      </c>
      <c r="L8944" t="s">
        <v>15</v>
      </c>
      <c r="M8944">
        <v>4</v>
      </c>
      <c r="N8944" t="s">
        <v>1186</v>
      </c>
      <c r="O8944" t="s">
        <v>1187</v>
      </c>
    </row>
    <row r="8945" spans="2:15" x14ac:dyDescent="0.3">
      <c r="B8945">
        <v>2013</v>
      </c>
      <c r="D8945" t="s">
        <v>19</v>
      </c>
      <c r="E8945" s="2">
        <v>72506</v>
      </c>
      <c r="J8945" t="s">
        <v>17755</v>
      </c>
      <c r="K8945" t="s">
        <v>69</v>
      </c>
      <c r="L8945" t="s">
        <v>15</v>
      </c>
      <c r="M8945">
        <v>4.7</v>
      </c>
      <c r="N8945" t="s">
        <v>1484</v>
      </c>
      <c r="O8945" t="s">
        <v>1485</v>
      </c>
    </row>
    <row r="8946" spans="2:15" x14ac:dyDescent="0.3">
      <c r="B8946">
        <v>2023</v>
      </c>
      <c r="D8946" t="s">
        <v>11</v>
      </c>
      <c r="E8946">
        <v>7</v>
      </c>
      <c r="J8946" t="s">
        <v>16518</v>
      </c>
      <c r="K8946" t="s">
        <v>15</v>
      </c>
      <c r="L8946" t="s">
        <v>15</v>
      </c>
      <c r="M8946">
        <v>4.5999999999999996</v>
      </c>
      <c r="N8946" t="s">
        <v>441</v>
      </c>
      <c r="O8946" t="s">
        <v>442</v>
      </c>
    </row>
    <row r="8947" spans="2:15" x14ac:dyDescent="0.3">
      <c r="B8947">
        <v>2024</v>
      </c>
      <c r="D8947" t="s">
        <v>11</v>
      </c>
      <c r="E8947">
        <v>31</v>
      </c>
      <c r="J8947" t="s">
        <v>11477</v>
      </c>
      <c r="K8947" t="s">
        <v>15</v>
      </c>
      <c r="L8947" t="s">
        <v>30</v>
      </c>
      <c r="M8947">
        <v>4.5999999999999996</v>
      </c>
      <c r="N8947" t="s">
        <v>427</v>
      </c>
      <c r="O8947" t="s">
        <v>428</v>
      </c>
    </row>
    <row r="8948" spans="2:15" x14ac:dyDescent="0.3">
      <c r="B8948">
        <v>2017</v>
      </c>
      <c r="D8948" t="s">
        <v>19</v>
      </c>
      <c r="E8948" s="2">
        <v>45863</v>
      </c>
      <c r="F8948" s="1"/>
      <c r="G8948" s="1"/>
      <c r="H8948" s="1"/>
      <c r="I8948" s="1"/>
      <c r="J8948" t="s">
        <v>17757</v>
      </c>
      <c r="K8948" t="s">
        <v>62</v>
      </c>
      <c r="L8948" t="s">
        <v>514</v>
      </c>
      <c r="M8948">
        <v>3.6</v>
      </c>
      <c r="N8948" t="s">
        <v>38</v>
      </c>
      <c r="O8948" t="s">
        <v>39</v>
      </c>
    </row>
    <row r="8949" spans="2:15" x14ac:dyDescent="0.3">
      <c r="B8949">
        <v>2024</v>
      </c>
      <c r="D8949" t="s">
        <v>11</v>
      </c>
      <c r="E8949">
        <v>0</v>
      </c>
      <c r="J8949" t="s">
        <v>9920</v>
      </c>
      <c r="K8949" t="s">
        <v>15</v>
      </c>
      <c r="L8949" t="s">
        <v>30</v>
      </c>
      <c r="M8949">
        <v>4.2</v>
      </c>
      <c r="N8949" t="s">
        <v>3815</v>
      </c>
      <c r="O8949" t="s">
        <v>1110</v>
      </c>
    </row>
    <row r="8950" spans="2:15" x14ac:dyDescent="0.3">
      <c r="B8950">
        <v>2013</v>
      </c>
      <c r="D8950" t="s">
        <v>19</v>
      </c>
      <c r="E8950" s="2">
        <v>69355</v>
      </c>
      <c r="F8950" s="1"/>
      <c r="G8950" s="1"/>
      <c r="H8950" s="1"/>
      <c r="I8950" s="1"/>
      <c r="J8950" t="s">
        <v>13330</v>
      </c>
      <c r="K8950" t="s">
        <v>82</v>
      </c>
      <c r="L8950" t="s">
        <v>15</v>
      </c>
      <c r="O8950" t="s">
        <v>2303</v>
      </c>
    </row>
    <row r="8951" spans="2:15" x14ac:dyDescent="0.3">
      <c r="B8951">
        <v>2023</v>
      </c>
      <c r="D8951" t="s">
        <v>4605</v>
      </c>
      <c r="E8951" s="2">
        <v>40154</v>
      </c>
      <c r="J8951" t="s">
        <v>17760</v>
      </c>
      <c r="K8951" t="s">
        <v>426</v>
      </c>
      <c r="L8951" t="s">
        <v>30</v>
      </c>
      <c r="M8951">
        <v>4.9000000000000004</v>
      </c>
      <c r="N8951" t="s">
        <v>1834</v>
      </c>
      <c r="O8951" t="s">
        <v>1835</v>
      </c>
    </row>
    <row r="8952" spans="2:15" x14ac:dyDescent="0.3">
      <c r="B8952">
        <v>2015</v>
      </c>
      <c r="D8952" t="s">
        <v>19</v>
      </c>
      <c r="E8952" s="2">
        <v>121800</v>
      </c>
      <c r="F8952" s="1"/>
      <c r="G8952" s="1"/>
      <c r="H8952" s="1"/>
      <c r="I8952" s="1"/>
      <c r="J8952" t="s">
        <v>6454</v>
      </c>
      <c r="K8952" t="s">
        <v>82</v>
      </c>
      <c r="L8952" t="s">
        <v>15</v>
      </c>
      <c r="M8952">
        <v>4.0999999999999996</v>
      </c>
      <c r="N8952" t="s">
        <v>451</v>
      </c>
      <c r="O8952" t="s">
        <v>452</v>
      </c>
    </row>
    <row r="8953" spans="2:15" x14ac:dyDescent="0.3">
      <c r="B8953">
        <v>2015</v>
      </c>
      <c r="D8953" t="s">
        <v>19</v>
      </c>
      <c r="E8953" s="2">
        <v>99479</v>
      </c>
      <c r="J8953" t="s">
        <v>17764</v>
      </c>
      <c r="K8953" t="s">
        <v>146</v>
      </c>
      <c r="L8953" t="s">
        <v>9190</v>
      </c>
      <c r="M8953">
        <v>4.4000000000000004</v>
      </c>
      <c r="N8953" t="s">
        <v>950</v>
      </c>
      <c r="O8953" t="s">
        <v>951</v>
      </c>
    </row>
    <row r="8954" spans="2:15" x14ac:dyDescent="0.3">
      <c r="B8954">
        <v>2009</v>
      </c>
      <c r="D8954" t="s">
        <v>19</v>
      </c>
      <c r="E8954" s="2">
        <v>96658</v>
      </c>
      <c r="F8954" s="1"/>
      <c r="G8954" s="1"/>
      <c r="H8954" s="1"/>
      <c r="I8954" s="1"/>
      <c r="J8954" t="s">
        <v>186</v>
      </c>
      <c r="K8954" t="s">
        <v>36</v>
      </c>
      <c r="L8954" t="s">
        <v>15</v>
      </c>
      <c r="M8954">
        <v>4.5999999999999996</v>
      </c>
      <c r="N8954" t="s">
        <v>187</v>
      </c>
      <c r="O8954" t="s">
        <v>188</v>
      </c>
    </row>
    <row r="8955" spans="2:15" x14ac:dyDescent="0.3">
      <c r="B8955">
        <v>2024</v>
      </c>
      <c r="D8955" t="s">
        <v>11</v>
      </c>
      <c r="E8955">
        <v>6</v>
      </c>
      <c r="J8955" t="s">
        <v>17766</v>
      </c>
      <c r="K8955" t="s">
        <v>15</v>
      </c>
      <c r="L8955" t="s">
        <v>3650</v>
      </c>
      <c r="M8955">
        <v>4.8</v>
      </c>
      <c r="N8955" t="s">
        <v>3312</v>
      </c>
      <c r="O8955" t="s">
        <v>3313</v>
      </c>
    </row>
    <row r="8956" spans="2:15" x14ac:dyDescent="0.3">
      <c r="B8956">
        <v>2021</v>
      </c>
      <c r="D8956" t="s">
        <v>19</v>
      </c>
      <c r="E8956" s="2">
        <v>38815</v>
      </c>
      <c r="J8956" t="s">
        <v>17768</v>
      </c>
      <c r="K8956" t="s">
        <v>29</v>
      </c>
      <c r="L8956" t="s">
        <v>12617</v>
      </c>
      <c r="M8956">
        <v>4.5999999999999996</v>
      </c>
      <c r="N8956" t="s">
        <v>3780</v>
      </c>
      <c r="O8956" t="s">
        <v>3781</v>
      </c>
    </row>
    <row r="8957" spans="2:15" x14ac:dyDescent="0.3">
      <c r="B8957">
        <v>2024</v>
      </c>
      <c r="D8957" t="s">
        <v>11</v>
      </c>
      <c r="E8957">
        <v>0</v>
      </c>
      <c r="J8957" t="s">
        <v>17770</v>
      </c>
      <c r="K8957" t="s">
        <v>15</v>
      </c>
      <c r="L8957" t="s">
        <v>15</v>
      </c>
      <c r="M8957">
        <v>4.3</v>
      </c>
      <c r="N8957" t="s">
        <v>921</v>
      </c>
      <c r="O8957" t="s">
        <v>922</v>
      </c>
    </row>
    <row r="8958" spans="2:15" x14ac:dyDescent="0.3">
      <c r="B8958">
        <v>2010</v>
      </c>
      <c r="D8958" t="s">
        <v>19</v>
      </c>
      <c r="E8958" s="2">
        <v>208038</v>
      </c>
      <c r="F8958" s="1"/>
      <c r="G8958" s="1"/>
      <c r="H8958" s="1"/>
      <c r="I8958" s="1"/>
      <c r="J8958" t="s">
        <v>17772</v>
      </c>
      <c r="K8958" t="s">
        <v>88</v>
      </c>
      <c r="L8958" t="s">
        <v>15</v>
      </c>
      <c r="O8958" t="s">
        <v>1191</v>
      </c>
    </row>
    <row r="8959" spans="2:15" x14ac:dyDescent="0.3">
      <c r="B8959">
        <v>2023</v>
      </c>
      <c r="D8959" t="s">
        <v>19</v>
      </c>
      <c r="E8959" s="2">
        <v>9764</v>
      </c>
      <c r="J8959" t="s">
        <v>14580</v>
      </c>
      <c r="K8959" t="s">
        <v>426</v>
      </c>
      <c r="L8959" t="s">
        <v>30</v>
      </c>
      <c r="M8959">
        <v>4.9000000000000004</v>
      </c>
      <c r="N8959" t="s">
        <v>3769</v>
      </c>
      <c r="O8959" t="s">
        <v>2462</v>
      </c>
    </row>
    <row r="8960" spans="2:15" x14ac:dyDescent="0.3">
      <c r="B8960">
        <v>2023</v>
      </c>
      <c r="D8960" t="s">
        <v>11</v>
      </c>
      <c r="E8960">
        <v>0</v>
      </c>
      <c r="J8960" t="s">
        <v>14601</v>
      </c>
      <c r="K8960" t="s">
        <v>15</v>
      </c>
      <c r="L8960" t="s">
        <v>30</v>
      </c>
      <c r="M8960">
        <v>4.5999999999999996</v>
      </c>
      <c r="N8960" t="s">
        <v>3677</v>
      </c>
      <c r="O8960" t="s">
        <v>3678</v>
      </c>
    </row>
    <row r="8961" spans="2:15" x14ac:dyDescent="0.3">
      <c r="B8961">
        <v>2024</v>
      </c>
      <c r="D8961" t="s">
        <v>11</v>
      </c>
      <c r="E8961">
        <v>10</v>
      </c>
      <c r="F8961" s="1"/>
      <c r="G8961" s="1"/>
      <c r="H8961" s="1"/>
      <c r="I8961" s="1"/>
      <c r="J8961" t="s">
        <v>10926</v>
      </c>
      <c r="K8961" t="s">
        <v>15</v>
      </c>
      <c r="L8961" t="s">
        <v>3666</v>
      </c>
      <c r="M8961">
        <v>4</v>
      </c>
      <c r="N8961" t="s">
        <v>421</v>
      </c>
      <c r="O8961" t="s">
        <v>3952</v>
      </c>
    </row>
    <row r="8962" spans="2:15" x14ac:dyDescent="0.3">
      <c r="B8962">
        <v>2013</v>
      </c>
      <c r="D8962" t="s">
        <v>19</v>
      </c>
      <c r="E8962" s="2">
        <v>39589</v>
      </c>
      <c r="F8962" s="1"/>
      <c r="G8962" s="1"/>
      <c r="H8962" s="1"/>
      <c r="I8962" s="1"/>
      <c r="J8962" t="s">
        <v>12349</v>
      </c>
      <c r="K8962" t="s">
        <v>729</v>
      </c>
      <c r="L8962" t="s">
        <v>15</v>
      </c>
      <c r="M8962">
        <v>4.7</v>
      </c>
      <c r="N8962" t="s">
        <v>6414</v>
      </c>
      <c r="O8962" t="s">
        <v>6415</v>
      </c>
    </row>
    <row r="8963" spans="2:15" x14ac:dyDescent="0.3">
      <c r="J8963" t="s">
        <v>15</v>
      </c>
      <c r="K8963" t="s">
        <v>15</v>
      </c>
      <c r="L8963" t="s">
        <v>15</v>
      </c>
    </row>
    <row r="8964" spans="2:15" x14ac:dyDescent="0.3">
      <c r="B8964">
        <v>2024</v>
      </c>
      <c r="D8964" t="s">
        <v>11</v>
      </c>
      <c r="E8964">
        <v>1</v>
      </c>
      <c r="F8964" s="1"/>
      <c r="G8964" s="1"/>
      <c r="H8964" s="1"/>
      <c r="I8964" s="1"/>
      <c r="J8964" t="s">
        <v>14912</v>
      </c>
      <c r="K8964" t="s">
        <v>15</v>
      </c>
      <c r="L8964" t="s">
        <v>15</v>
      </c>
      <c r="M8964">
        <v>4.7</v>
      </c>
      <c r="N8964" t="s">
        <v>4257</v>
      </c>
      <c r="O8964" t="s">
        <v>2780</v>
      </c>
    </row>
    <row r="8965" spans="2:15" x14ac:dyDescent="0.3">
      <c r="B8965">
        <v>2013</v>
      </c>
      <c r="D8965" t="s">
        <v>19</v>
      </c>
      <c r="E8965" s="2">
        <v>146529</v>
      </c>
      <c r="F8965" s="1"/>
      <c r="G8965" s="1"/>
      <c r="H8965" s="1"/>
      <c r="I8965" s="1"/>
      <c r="J8965" t="s">
        <v>14175</v>
      </c>
      <c r="K8965" t="s">
        <v>29</v>
      </c>
      <c r="L8965" t="s">
        <v>15</v>
      </c>
      <c r="M8965">
        <v>4.4000000000000004</v>
      </c>
      <c r="N8965" t="s">
        <v>950</v>
      </c>
      <c r="O8965" t="s">
        <v>951</v>
      </c>
    </row>
    <row r="8966" spans="2:15" x14ac:dyDescent="0.3">
      <c r="B8966">
        <v>2018</v>
      </c>
      <c r="D8966" t="s">
        <v>19</v>
      </c>
      <c r="E8966" s="2">
        <v>13113</v>
      </c>
      <c r="F8966" s="1"/>
      <c r="G8966" s="1"/>
      <c r="H8966" s="1"/>
      <c r="I8966" s="1"/>
      <c r="J8966" t="s">
        <v>9020</v>
      </c>
      <c r="K8966" t="s">
        <v>146</v>
      </c>
      <c r="L8966" t="s">
        <v>140</v>
      </c>
      <c r="M8966">
        <v>4.7</v>
      </c>
      <c r="N8966" t="s">
        <v>390</v>
      </c>
      <c r="O8966" t="s">
        <v>391</v>
      </c>
    </row>
    <row r="8967" spans="2:15" x14ac:dyDescent="0.3">
      <c r="B8967">
        <v>2024</v>
      </c>
      <c r="D8967" t="s">
        <v>3669</v>
      </c>
      <c r="E8967" s="2">
        <v>2445</v>
      </c>
      <c r="F8967" s="1"/>
      <c r="G8967" s="1"/>
      <c r="H8967" s="1"/>
      <c r="I8967" s="1"/>
      <c r="J8967" t="s">
        <v>14831</v>
      </c>
      <c r="K8967" t="s">
        <v>92</v>
      </c>
      <c r="L8967" t="s">
        <v>10244</v>
      </c>
      <c r="M8967">
        <v>4.8</v>
      </c>
      <c r="N8967" t="s">
        <v>5221</v>
      </c>
      <c r="O8967" t="s">
        <v>5222</v>
      </c>
    </row>
    <row r="8968" spans="2:15" x14ac:dyDescent="0.3">
      <c r="B8968">
        <v>2017</v>
      </c>
      <c r="D8968" t="s">
        <v>19</v>
      </c>
      <c r="E8968" s="2">
        <v>72914</v>
      </c>
      <c r="F8968" s="1"/>
      <c r="G8968" s="1"/>
      <c r="H8968" s="1"/>
      <c r="I8968" s="1"/>
      <c r="J8968" t="s">
        <v>1427</v>
      </c>
      <c r="K8968" t="s">
        <v>82</v>
      </c>
      <c r="L8968" t="s">
        <v>15</v>
      </c>
      <c r="M8968">
        <v>5</v>
      </c>
      <c r="N8968" t="s">
        <v>350</v>
      </c>
      <c r="O8968" t="s">
        <v>1428</v>
      </c>
    </row>
    <row r="8969" spans="2:15" x14ac:dyDescent="0.3">
      <c r="B8969">
        <v>2024</v>
      </c>
      <c r="D8969" t="s">
        <v>11</v>
      </c>
      <c r="E8969">
        <v>16</v>
      </c>
      <c r="F8969" s="1"/>
      <c r="G8969" s="1"/>
      <c r="H8969" s="1"/>
      <c r="I8969" s="1"/>
      <c r="J8969" t="s">
        <v>17774</v>
      </c>
      <c r="K8969" t="s">
        <v>15</v>
      </c>
      <c r="L8969" t="s">
        <v>15</v>
      </c>
      <c r="M8969">
        <v>4.7</v>
      </c>
      <c r="N8969" t="s">
        <v>169</v>
      </c>
      <c r="O8969" t="s">
        <v>170</v>
      </c>
    </row>
    <row r="8970" spans="2:15" x14ac:dyDescent="0.3">
      <c r="B8970">
        <v>2019</v>
      </c>
      <c r="D8970" t="s">
        <v>19</v>
      </c>
      <c r="E8970" s="2">
        <v>36335</v>
      </c>
      <c r="F8970" s="1"/>
      <c r="G8970" s="1"/>
      <c r="H8970" s="1"/>
      <c r="I8970" s="1"/>
      <c r="J8970" t="s">
        <v>17776</v>
      </c>
      <c r="K8970" t="s">
        <v>82</v>
      </c>
      <c r="L8970" t="s">
        <v>15</v>
      </c>
      <c r="M8970">
        <v>4.7</v>
      </c>
      <c r="N8970" t="s">
        <v>3887</v>
      </c>
      <c r="O8970" t="s">
        <v>3888</v>
      </c>
    </row>
    <row r="8971" spans="2:15" x14ac:dyDescent="0.3">
      <c r="B8971">
        <v>2024</v>
      </c>
      <c r="D8971" t="s">
        <v>11</v>
      </c>
      <c r="E8971">
        <v>0</v>
      </c>
      <c r="J8971" t="s">
        <v>8960</v>
      </c>
      <c r="K8971" t="s">
        <v>15</v>
      </c>
      <c r="L8971" t="s">
        <v>30</v>
      </c>
      <c r="M8971">
        <v>4.7</v>
      </c>
      <c r="N8971" t="s">
        <v>2839</v>
      </c>
      <c r="O8971" t="s">
        <v>2840</v>
      </c>
    </row>
    <row r="8972" spans="2:15" x14ac:dyDescent="0.3">
      <c r="B8972">
        <v>2020</v>
      </c>
      <c r="D8972" t="s">
        <v>19</v>
      </c>
      <c r="E8972" s="2">
        <v>32294</v>
      </c>
      <c r="J8972" t="s">
        <v>17780</v>
      </c>
      <c r="K8972" t="s">
        <v>62</v>
      </c>
      <c r="L8972" t="s">
        <v>15</v>
      </c>
      <c r="M8972">
        <v>4.3</v>
      </c>
      <c r="N8972" t="s">
        <v>1948</v>
      </c>
      <c r="O8972" t="s">
        <v>1949</v>
      </c>
    </row>
    <row r="8973" spans="2:15" x14ac:dyDescent="0.3">
      <c r="B8973">
        <v>2024</v>
      </c>
      <c r="D8973" t="s">
        <v>11</v>
      </c>
      <c r="E8973">
        <v>10</v>
      </c>
      <c r="J8973" t="s">
        <v>10388</v>
      </c>
      <c r="K8973" t="s">
        <v>15</v>
      </c>
      <c r="L8973" t="s">
        <v>15</v>
      </c>
      <c r="M8973">
        <v>4.5</v>
      </c>
      <c r="N8973" t="s">
        <v>885</v>
      </c>
      <c r="O8973" t="s">
        <v>886</v>
      </c>
    </row>
    <row r="8974" spans="2:15" x14ac:dyDescent="0.3">
      <c r="B8974">
        <v>2020</v>
      </c>
      <c r="D8974" t="s">
        <v>19</v>
      </c>
      <c r="E8974" s="2">
        <v>43760</v>
      </c>
      <c r="F8974" s="1"/>
      <c r="G8974" s="1"/>
      <c r="H8974" s="1"/>
      <c r="I8974" s="1"/>
      <c r="J8974" t="s">
        <v>17049</v>
      </c>
      <c r="K8974" t="s">
        <v>1498</v>
      </c>
      <c r="L8974" t="s">
        <v>15</v>
      </c>
      <c r="M8974">
        <v>4.5999999999999996</v>
      </c>
      <c r="N8974" t="s">
        <v>3978</v>
      </c>
      <c r="O8974" t="s">
        <v>3641</v>
      </c>
    </row>
    <row r="8975" spans="2:15" x14ac:dyDescent="0.3">
      <c r="B8975">
        <v>2020</v>
      </c>
      <c r="D8975" t="s">
        <v>19</v>
      </c>
      <c r="E8975" s="2">
        <v>30828</v>
      </c>
      <c r="F8975" s="1"/>
      <c r="G8975" s="1"/>
      <c r="H8975" s="1"/>
      <c r="I8975" s="1"/>
      <c r="J8975" t="s">
        <v>10498</v>
      </c>
      <c r="K8975" t="s">
        <v>529</v>
      </c>
      <c r="L8975" t="s">
        <v>15</v>
      </c>
      <c r="M8975">
        <v>4.3</v>
      </c>
      <c r="N8975" t="s">
        <v>1948</v>
      </c>
      <c r="O8975" t="s">
        <v>1949</v>
      </c>
    </row>
    <row r="8976" spans="2:15" x14ac:dyDescent="0.3">
      <c r="B8976">
        <v>2024</v>
      </c>
      <c r="D8976" t="s">
        <v>11</v>
      </c>
      <c r="E8976">
        <v>2</v>
      </c>
      <c r="J8976" t="s">
        <v>17782</v>
      </c>
      <c r="K8976" t="s">
        <v>15</v>
      </c>
      <c r="L8976" t="s">
        <v>3553</v>
      </c>
      <c r="M8976">
        <v>4.8</v>
      </c>
      <c r="N8976" t="s">
        <v>4971</v>
      </c>
      <c r="O8976" t="s">
        <v>4972</v>
      </c>
    </row>
    <row r="8977" spans="2:15" x14ac:dyDescent="0.3">
      <c r="B8977">
        <v>2024</v>
      </c>
      <c r="D8977" t="s">
        <v>11</v>
      </c>
      <c r="E8977">
        <v>6</v>
      </c>
      <c r="J8977" t="s">
        <v>8140</v>
      </c>
      <c r="K8977" t="s">
        <v>15</v>
      </c>
      <c r="L8977" t="s">
        <v>30</v>
      </c>
      <c r="O8977" t="s">
        <v>395</v>
      </c>
    </row>
    <row r="8978" spans="2:15" x14ac:dyDescent="0.3">
      <c r="B8978">
        <v>2024</v>
      </c>
      <c r="D8978" t="s">
        <v>11</v>
      </c>
      <c r="E8978">
        <v>5</v>
      </c>
      <c r="J8978" t="s">
        <v>17783</v>
      </c>
      <c r="K8978" t="s">
        <v>15</v>
      </c>
      <c r="L8978" t="s">
        <v>30</v>
      </c>
      <c r="M8978">
        <v>4.5999999999999996</v>
      </c>
      <c r="N8978" t="s">
        <v>707</v>
      </c>
      <c r="O8978" t="s">
        <v>708</v>
      </c>
    </row>
    <row r="8979" spans="2:15" x14ac:dyDescent="0.3">
      <c r="B8979">
        <v>2021</v>
      </c>
      <c r="D8979" t="s">
        <v>19</v>
      </c>
      <c r="E8979" s="2">
        <v>28649</v>
      </c>
      <c r="F8979" s="1"/>
      <c r="G8979" s="1"/>
      <c r="H8979" s="1"/>
      <c r="I8979" s="1"/>
      <c r="J8979" t="s">
        <v>17786</v>
      </c>
      <c r="K8979" t="s">
        <v>92</v>
      </c>
      <c r="L8979" t="s">
        <v>15</v>
      </c>
      <c r="M8979">
        <v>4.8</v>
      </c>
      <c r="N8979" t="s">
        <v>1415</v>
      </c>
      <c r="O8979" t="s">
        <v>1416</v>
      </c>
    </row>
    <row r="8980" spans="2:15" x14ac:dyDescent="0.3">
      <c r="B8980">
        <v>2024</v>
      </c>
      <c r="D8980" t="s">
        <v>11</v>
      </c>
      <c r="E8980">
        <v>41</v>
      </c>
      <c r="J8980" t="s">
        <v>4558</v>
      </c>
      <c r="K8980" t="s">
        <v>15</v>
      </c>
      <c r="L8980" t="s">
        <v>15</v>
      </c>
      <c r="M8980">
        <v>4.4000000000000004</v>
      </c>
      <c r="N8980" t="s">
        <v>4103</v>
      </c>
      <c r="O8980" t="s">
        <v>4104</v>
      </c>
    </row>
    <row r="8981" spans="2:15" x14ac:dyDescent="0.3">
      <c r="B8981">
        <v>2021</v>
      </c>
      <c r="D8981" t="s">
        <v>8230</v>
      </c>
      <c r="E8981" s="2">
        <v>27489</v>
      </c>
      <c r="J8981" t="s">
        <v>15560</v>
      </c>
      <c r="K8981" t="s">
        <v>4326</v>
      </c>
      <c r="L8981" t="s">
        <v>15</v>
      </c>
      <c r="M8981">
        <v>4.2</v>
      </c>
      <c r="N8981" t="s">
        <v>2405</v>
      </c>
      <c r="O8981" t="s">
        <v>2512</v>
      </c>
    </row>
    <row r="8982" spans="2:15" x14ac:dyDescent="0.3">
      <c r="B8982">
        <v>2013</v>
      </c>
      <c r="D8982" t="s">
        <v>19</v>
      </c>
      <c r="E8982" s="2">
        <v>28178</v>
      </c>
      <c r="F8982" s="1"/>
      <c r="G8982" s="1"/>
      <c r="H8982" s="1"/>
      <c r="I8982" s="1"/>
      <c r="J8982" t="s">
        <v>17788</v>
      </c>
      <c r="K8982" t="s">
        <v>200</v>
      </c>
      <c r="L8982" t="s">
        <v>15</v>
      </c>
      <c r="O8982" t="s">
        <v>510</v>
      </c>
    </row>
    <row r="8983" spans="2:15" x14ac:dyDescent="0.3">
      <c r="B8983">
        <v>2020</v>
      </c>
      <c r="D8983" t="s">
        <v>19</v>
      </c>
      <c r="E8983" s="2">
        <v>34866</v>
      </c>
      <c r="F8983" s="1"/>
      <c r="G8983" s="1"/>
      <c r="H8983" s="1"/>
      <c r="I8983" s="1"/>
      <c r="J8983" t="s">
        <v>17791</v>
      </c>
      <c r="K8983" t="s">
        <v>82</v>
      </c>
      <c r="L8983" t="s">
        <v>15</v>
      </c>
      <c r="M8983">
        <v>4.0999999999999996</v>
      </c>
      <c r="N8983" t="s">
        <v>640</v>
      </c>
      <c r="O8983" t="s">
        <v>641</v>
      </c>
    </row>
    <row r="8984" spans="2:15" x14ac:dyDescent="0.3">
      <c r="B8984">
        <v>2024</v>
      </c>
      <c r="D8984" t="s">
        <v>11</v>
      </c>
      <c r="E8984">
        <v>17</v>
      </c>
      <c r="J8984" t="s">
        <v>17793</v>
      </c>
      <c r="K8984" t="s">
        <v>15</v>
      </c>
      <c r="L8984" t="s">
        <v>140</v>
      </c>
      <c r="M8984">
        <v>4.7</v>
      </c>
      <c r="N8984" t="s">
        <v>3944</v>
      </c>
      <c r="O8984" t="s">
        <v>3945</v>
      </c>
    </row>
    <row r="8985" spans="2:15" x14ac:dyDescent="0.3">
      <c r="B8985">
        <v>2024</v>
      </c>
      <c r="D8985" t="s">
        <v>11</v>
      </c>
      <c r="E8985">
        <v>5</v>
      </c>
      <c r="F8985" s="1"/>
      <c r="G8985" s="1"/>
      <c r="H8985" s="1"/>
      <c r="I8985" s="1"/>
      <c r="J8985" t="s">
        <v>10801</v>
      </c>
      <c r="K8985" t="s">
        <v>15</v>
      </c>
      <c r="L8985" t="s">
        <v>30</v>
      </c>
      <c r="M8985">
        <v>4.9000000000000004</v>
      </c>
      <c r="N8985" t="s">
        <v>1253</v>
      </c>
      <c r="O8985" t="s">
        <v>1254</v>
      </c>
    </row>
    <row r="8986" spans="2:15" x14ac:dyDescent="0.3">
      <c r="B8986">
        <v>2023</v>
      </c>
      <c r="D8986" t="s">
        <v>11</v>
      </c>
      <c r="E8986">
        <v>737</v>
      </c>
      <c r="J8986" t="s">
        <v>13209</v>
      </c>
      <c r="K8986" t="s">
        <v>15</v>
      </c>
      <c r="L8986" t="s">
        <v>6024</v>
      </c>
      <c r="M8986">
        <v>4.5</v>
      </c>
      <c r="N8986" t="s">
        <v>1978</v>
      </c>
      <c r="O8986" t="s">
        <v>1979</v>
      </c>
    </row>
    <row r="8987" spans="2:15" x14ac:dyDescent="0.3">
      <c r="B8987">
        <v>2023</v>
      </c>
      <c r="D8987" t="s">
        <v>11</v>
      </c>
      <c r="E8987">
        <v>7</v>
      </c>
      <c r="J8987" t="s">
        <v>17795</v>
      </c>
      <c r="K8987" t="s">
        <v>15</v>
      </c>
      <c r="L8987" t="s">
        <v>30</v>
      </c>
      <c r="O8987" t="s">
        <v>5468</v>
      </c>
    </row>
    <row r="8988" spans="2:15" x14ac:dyDescent="0.3">
      <c r="B8988">
        <v>2024</v>
      </c>
      <c r="D8988" t="s">
        <v>11</v>
      </c>
      <c r="E8988">
        <v>6</v>
      </c>
      <c r="F8988" s="1"/>
      <c r="G8988" s="1"/>
      <c r="H8988" s="1"/>
      <c r="I8988" s="1"/>
      <c r="J8988" t="s">
        <v>17796</v>
      </c>
      <c r="K8988" t="s">
        <v>15</v>
      </c>
      <c r="L8988" t="s">
        <v>30</v>
      </c>
      <c r="M8988">
        <v>4.8</v>
      </c>
      <c r="N8988" t="s">
        <v>3724</v>
      </c>
      <c r="O8988" t="s">
        <v>3725</v>
      </c>
    </row>
    <row r="8989" spans="2:15" x14ac:dyDescent="0.3">
      <c r="B8989">
        <v>2022</v>
      </c>
      <c r="D8989" t="s">
        <v>19</v>
      </c>
      <c r="E8989" s="2">
        <v>34036</v>
      </c>
      <c r="J8989" t="s">
        <v>17799</v>
      </c>
      <c r="K8989" t="s">
        <v>92</v>
      </c>
      <c r="L8989" t="s">
        <v>30</v>
      </c>
      <c r="M8989">
        <v>4.5</v>
      </c>
      <c r="N8989" t="s">
        <v>2024</v>
      </c>
      <c r="O8989" t="s">
        <v>2025</v>
      </c>
    </row>
    <row r="8990" spans="2:15" x14ac:dyDescent="0.3">
      <c r="B8990">
        <v>2024</v>
      </c>
      <c r="D8990" t="s">
        <v>11</v>
      </c>
      <c r="E8990">
        <v>10</v>
      </c>
      <c r="J8990" t="s">
        <v>5425</v>
      </c>
      <c r="K8990" t="s">
        <v>15</v>
      </c>
      <c r="L8990" t="s">
        <v>15</v>
      </c>
      <c r="M8990">
        <v>4.5</v>
      </c>
      <c r="N8990" t="s">
        <v>2602</v>
      </c>
      <c r="O8990" t="s">
        <v>538</v>
      </c>
    </row>
    <row r="8991" spans="2:15" x14ac:dyDescent="0.3">
      <c r="J8991" t="s">
        <v>15</v>
      </c>
      <c r="K8991" t="s">
        <v>15</v>
      </c>
      <c r="L8991" t="s">
        <v>15</v>
      </c>
    </row>
    <row r="8992" spans="2:15" x14ac:dyDescent="0.3">
      <c r="B8992">
        <v>2024</v>
      </c>
      <c r="D8992" t="s">
        <v>11</v>
      </c>
      <c r="E8992">
        <v>10</v>
      </c>
      <c r="F8992" s="1"/>
      <c r="G8992" s="1"/>
      <c r="H8992" s="1"/>
      <c r="I8992" s="1"/>
      <c r="J8992" t="s">
        <v>17800</v>
      </c>
      <c r="K8992" t="s">
        <v>15</v>
      </c>
      <c r="L8992" t="s">
        <v>3914</v>
      </c>
      <c r="M8992">
        <v>4.2</v>
      </c>
      <c r="N8992" t="s">
        <v>1066</v>
      </c>
      <c r="O8992" t="s">
        <v>1067</v>
      </c>
    </row>
    <row r="8993" spans="2:15" x14ac:dyDescent="0.3">
      <c r="B8993">
        <v>2017</v>
      </c>
      <c r="D8993" t="s">
        <v>19</v>
      </c>
      <c r="E8993" s="2">
        <v>36004</v>
      </c>
      <c r="F8993" s="1"/>
      <c r="G8993" s="1"/>
      <c r="H8993" s="1"/>
      <c r="I8993" s="1"/>
      <c r="J8993" t="s">
        <v>10752</v>
      </c>
      <c r="K8993" t="s">
        <v>246</v>
      </c>
      <c r="L8993" t="s">
        <v>15</v>
      </c>
      <c r="M8993">
        <v>4.5</v>
      </c>
      <c r="N8993" t="s">
        <v>474</v>
      </c>
      <c r="O8993" t="s">
        <v>475</v>
      </c>
    </row>
    <row r="8994" spans="2:15" x14ac:dyDescent="0.3">
      <c r="B8994">
        <v>2020</v>
      </c>
      <c r="D8994" t="s">
        <v>19</v>
      </c>
      <c r="E8994" s="2">
        <v>48087</v>
      </c>
      <c r="J8994" t="s">
        <v>13502</v>
      </c>
      <c r="K8994" t="s">
        <v>69</v>
      </c>
      <c r="L8994" t="s">
        <v>30</v>
      </c>
      <c r="M8994">
        <v>4.9000000000000004</v>
      </c>
      <c r="N8994" t="s">
        <v>3667</v>
      </c>
      <c r="O8994" t="s">
        <v>380</v>
      </c>
    </row>
    <row r="8995" spans="2:15" x14ac:dyDescent="0.3">
      <c r="B8995">
        <v>2019</v>
      </c>
      <c r="D8995" t="s">
        <v>19</v>
      </c>
      <c r="E8995" s="2">
        <v>90492</v>
      </c>
      <c r="J8995" t="s">
        <v>7353</v>
      </c>
      <c r="K8995" t="s">
        <v>82</v>
      </c>
      <c r="L8995" t="s">
        <v>30</v>
      </c>
      <c r="O8995" t="s">
        <v>1466</v>
      </c>
    </row>
    <row r="8996" spans="2:15" x14ac:dyDescent="0.3">
      <c r="B8996">
        <v>2019</v>
      </c>
      <c r="D8996" t="s">
        <v>19</v>
      </c>
      <c r="E8996" s="2">
        <v>74833</v>
      </c>
      <c r="J8996" t="s">
        <v>6717</v>
      </c>
      <c r="K8996" t="s">
        <v>246</v>
      </c>
      <c r="L8996" t="s">
        <v>6718</v>
      </c>
      <c r="O8996" t="s">
        <v>3530</v>
      </c>
    </row>
    <row r="8997" spans="2:15" x14ac:dyDescent="0.3">
      <c r="B8997">
        <v>2024</v>
      </c>
      <c r="D8997" t="s">
        <v>11</v>
      </c>
      <c r="E8997">
        <v>5</v>
      </c>
      <c r="J8997" t="s">
        <v>13727</v>
      </c>
      <c r="K8997" t="s">
        <v>15</v>
      </c>
      <c r="L8997" t="s">
        <v>30</v>
      </c>
      <c r="M8997">
        <v>4.5</v>
      </c>
      <c r="N8997" t="s">
        <v>2421</v>
      </c>
      <c r="O8997" t="s">
        <v>2422</v>
      </c>
    </row>
    <row r="8998" spans="2:15" x14ac:dyDescent="0.3">
      <c r="B8998">
        <v>2024</v>
      </c>
      <c r="D8998" t="s">
        <v>11</v>
      </c>
      <c r="E8998">
        <v>1</v>
      </c>
      <c r="J8998" t="s">
        <v>17802</v>
      </c>
      <c r="K8998" t="s">
        <v>15</v>
      </c>
      <c r="L8998" t="s">
        <v>15</v>
      </c>
      <c r="O8998" t="s">
        <v>2695</v>
      </c>
    </row>
    <row r="8999" spans="2:15" x14ac:dyDescent="0.3">
      <c r="B8999">
        <v>2021</v>
      </c>
      <c r="D8999" t="s">
        <v>3669</v>
      </c>
      <c r="E8999" s="2">
        <v>45722</v>
      </c>
      <c r="F8999" s="1"/>
      <c r="G8999" s="1"/>
      <c r="H8999" s="1"/>
      <c r="I8999" s="1"/>
      <c r="J8999" t="s">
        <v>17805</v>
      </c>
      <c r="K8999" t="s">
        <v>92</v>
      </c>
      <c r="L8999" t="s">
        <v>15</v>
      </c>
      <c r="M8999">
        <v>5</v>
      </c>
      <c r="N8999" t="s">
        <v>350</v>
      </c>
      <c r="O8999" t="s">
        <v>2120</v>
      </c>
    </row>
    <row r="9000" spans="2:15" x14ac:dyDescent="0.3">
      <c r="B9000">
        <v>2017</v>
      </c>
      <c r="D9000" t="s">
        <v>19</v>
      </c>
      <c r="E9000" s="2">
        <v>10327</v>
      </c>
      <c r="J9000" t="s">
        <v>11656</v>
      </c>
      <c r="K9000" t="s">
        <v>291</v>
      </c>
      <c r="L9000" t="s">
        <v>15</v>
      </c>
      <c r="M9000">
        <v>4.7</v>
      </c>
      <c r="N9000" t="s">
        <v>6414</v>
      </c>
      <c r="O9000" t="s">
        <v>6415</v>
      </c>
    </row>
    <row r="9001" spans="2:15" x14ac:dyDescent="0.3">
      <c r="B9001">
        <v>2024</v>
      </c>
      <c r="D9001" t="s">
        <v>11</v>
      </c>
      <c r="E9001">
        <v>0</v>
      </c>
      <c r="J9001" t="s">
        <v>17807</v>
      </c>
      <c r="K9001" t="s">
        <v>15</v>
      </c>
      <c r="L9001" t="s">
        <v>15</v>
      </c>
      <c r="M9001">
        <v>4.8</v>
      </c>
      <c r="N9001" t="s">
        <v>5077</v>
      </c>
      <c r="O9001" t="s">
        <v>2351</v>
      </c>
    </row>
    <row r="9002" spans="2:15" x14ac:dyDescent="0.3">
      <c r="B9002">
        <v>2024</v>
      </c>
      <c r="D9002" t="s">
        <v>11</v>
      </c>
      <c r="E9002">
        <v>0</v>
      </c>
      <c r="J9002" t="s">
        <v>17809</v>
      </c>
      <c r="K9002" t="s">
        <v>15</v>
      </c>
      <c r="L9002" t="s">
        <v>15</v>
      </c>
      <c r="M9002">
        <v>4.8</v>
      </c>
      <c r="N9002" t="s">
        <v>5077</v>
      </c>
      <c r="O9002" t="s">
        <v>2351</v>
      </c>
    </row>
    <row r="9003" spans="2:15" x14ac:dyDescent="0.3">
      <c r="B9003">
        <v>2020</v>
      </c>
      <c r="D9003" t="s">
        <v>19</v>
      </c>
      <c r="E9003" s="2">
        <v>24774</v>
      </c>
      <c r="F9003" s="1"/>
      <c r="G9003" s="1"/>
      <c r="H9003" s="1"/>
      <c r="I9003" s="1"/>
      <c r="J9003" t="s">
        <v>17811</v>
      </c>
      <c r="K9003" t="s">
        <v>92</v>
      </c>
      <c r="L9003" t="s">
        <v>15</v>
      </c>
      <c r="M9003">
        <v>4.5</v>
      </c>
      <c r="N9003" t="s">
        <v>2024</v>
      </c>
      <c r="O9003" t="s">
        <v>2025</v>
      </c>
    </row>
    <row r="9004" spans="2:15" x14ac:dyDescent="0.3">
      <c r="B9004">
        <v>2019</v>
      </c>
      <c r="D9004" t="s">
        <v>19</v>
      </c>
      <c r="E9004" s="2">
        <v>31010</v>
      </c>
      <c r="F9004" s="1"/>
      <c r="G9004" s="1"/>
      <c r="H9004" s="1"/>
      <c r="I9004" s="1"/>
      <c r="J9004" t="s">
        <v>364</v>
      </c>
      <c r="K9004" t="s">
        <v>69</v>
      </c>
      <c r="L9004" t="s">
        <v>152</v>
      </c>
      <c r="O9004" t="s">
        <v>365</v>
      </c>
    </row>
    <row r="9005" spans="2:15" x14ac:dyDescent="0.3">
      <c r="B9005">
        <v>2021</v>
      </c>
      <c r="D9005" t="s">
        <v>19</v>
      </c>
      <c r="E9005" s="2">
        <v>21635</v>
      </c>
      <c r="F9005" s="1"/>
      <c r="G9005" s="1"/>
      <c r="H9005" s="1"/>
      <c r="I9005" s="1"/>
      <c r="J9005" t="s">
        <v>15302</v>
      </c>
      <c r="K9005" t="s">
        <v>389</v>
      </c>
      <c r="L9005" t="s">
        <v>15</v>
      </c>
      <c r="M9005">
        <v>4.5999999999999996</v>
      </c>
      <c r="N9005" t="s">
        <v>3655</v>
      </c>
      <c r="O9005" t="s">
        <v>1844</v>
      </c>
    </row>
    <row r="9006" spans="2:15" x14ac:dyDescent="0.3">
      <c r="B9006">
        <v>2024</v>
      </c>
      <c r="D9006" t="s">
        <v>19</v>
      </c>
      <c r="E9006">
        <v>107</v>
      </c>
      <c r="J9006" t="s">
        <v>8753</v>
      </c>
      <c r="K9006" t="s">
        <v>4123</v>
      </c>
      <c r="L9006" t="s">
        <v>1509</v>
      </c>
      <c r="M9006">
        <v>4.0999999999999996</v>
      </c>
      <c r="N9006" t="s">
        <v>114</v>
      </c>
      <c r="O9006" t="s">
        <v>115</v>
      </c>
    </row>
    <row r="9007" spans="2:15" x14ac:dyDescent="0.3">
      <c r="B9007">
        <v>2018</v>
      </c>
      <c r="D9007" t="s">
        <v>19</v>
      </c>
      <c r="E9007" s="2">
        <v>49232</v>
      </c>
      <c r="J9007" t="s">
        <v>2258</v>
      </c>
      <c r="K9007" t="s">
        <v>88</v>
      </c>
      <c r="L9007" t="s">
        <v>30</v>
      </c>
      <c r="O9007" t="s">
        <v>2259</v>
      </c>
    </row>
    <row r="9008" spans="2:15" x14ac:dyDescent="0.3">
      <c r="B9008">
        <v>2024</v>
      </c>
      <c r="D9008" t="s">
        <v>11</v>
      </c>
      <c r="E9008">
        <v>9</v>
      </c>
      <c r="J9008" t="s">
        <v>6532</v>
      </c>
      <c r="K9008" t="s">
        <v>15</v>
      </c>
      <c r="L9008" t="s">
        <v>15</v>
      </c>
      <c r="M9008">
        <v>4</v>
      </c>
      <c r="N9008" t="s">
        <v>421</v>
      </c>
      <c r="O9008" t="s">
        <v>3952</v>
      </c>
    </row>
    <row r="9009" spans="2:15" x14ac:dyDescent="0.3">
      <c r="B9009">
        <v>2021</v>
      </c>
      <c r="D9009" t="s">
        <v>19</v>
      </c>
      <c r="E9009" s="2">
        <v>37517</v>
      </c>
      <c r="J9009" t="s">
        <v>17813</v>
      </c>
      <c r="K9009" t="s">
        <v>92</v>
      </c>
      <c r="L9009" t="s">
        <v>330</v>
      </c>
      <c r="M9009">
        <v>4.9000000000000004</v>
      </c>
      <c r="N9009" t="s">
        <v>3667</v>
      </c>
      <c r="O9009" t="s">
        <v>380</v>
      </c>
    </row>
    <row r="9010" spans="2:15" x14ac:dyDescent="0.3">
      <c r="B9010">
        <v>2008</v>
      </c>
      <c r="D9010" t="s">
        <v>19</v>
      </c>
      <c r="E9010" s="2">
        <v>74099</v>
      </c>
      <c r="F9010" s="1"/>
      <c r="G9010" s="1"/>
      <c r="H9010" s="1"/>
      <c r="I9010" s="1"/>
      <c r="J9010" t="s">
        <v>17816</v>
      </c>
      <c r="K9010" t="s">
        <v>22</v>
      </c>
      <c r="L9010" t="s">
        <v>30</v>
      </c>
      <c r="M9010">
        <v>3.5</v>
      </c>
      <c r="N9010" t="s">
        <v>70</v>
      </c>
      <c r="O9010" t="s">
        <v>71</v>
      </c>
    </row>
    <row r="9011" spans="2:15" x14ac:dyDescent="0.3">
      <c r="B9011">
        <v>2024</v>
      </c>
      <c r="D9011" t="s">
        <v>11</v>
      </c>
      <c r="E9011">
        <v>6</v>
      </c>
      <c r="F9011" s="1"/>
      <c r="G9011" s="1"/>
      <c r="H9011" s="1"/>
      <c r="I9011" s="1"/>
      <c r="J9011" t="s">
        <v>6912</v>
      </c>
      <c r="K9011" t="s">
        <v>15</v>
      </c>
      <c r="L9011" t="s">
        <v>3038</v>
      </c>
      <c r="M9011">
        <v>4.8</v>
      </c>
      <c r="N9011" t="s">
        <v>4057</v>
      </c>
      <c r="O9011" t="s">
        <v>2617</v>
      </c>
    </row>
    <row r="9012" spans="2:15" x14ac:dyDescent="0.3">
      <c r="B9012">
        <v>2023</v>
      </c>
      <c r="D9012" t="s">
        <v>19</v>
      </c>
      <c r="E9012" s="2">
        <v>6086</v>
      </c>
      <c r="J9012" t="s">
        <v>17819</v>
      </c>
      <c r="K9012" t="s">
        <v>92</v>
      </c>
      <c r="L9012" t="s">
        <v>30</v>
      </c>
      <c r="M9012">
        <v>4.4000000000000004</v>
      </c>
      <c r="N9012" t="s">
        <v>860</v>
      </c>
      <c r="O9012" t="s">
        <v>861</v>
      </c>
    </row>
    <row r="9013" spans="2:15" x14ac:dyDescent="0.3">
      <c r="B9013">
        <v>1999</v>
      </c>
      <c r="D9013" t="s">
        <v>19</v>
      </c>
      <c r="E9013" s="2">
        <v>149535</v>
      </c>
      <c r="J9013" t="s">
        <v>17823</v>
      </c>
      <c r="K9013" t="s">
        <v>69</v>
      </c>
      <c r="L9013" t="s">
        <v>30</v>
      </c>
      <c r="O9013" t="s">
        <v>1654</v>
      </c>
    </row>
    <row r="9014" spans="2:15" x14ac:dyDescent="0.3">
      <c r="B9014">
        <v>2024</v>
      </c>
      <c r="D9014" t="s">
        <v>11</v>
      </c>
      <c r="E9014">
        <v>4</v>
      </c>
      <c r="J9014" t="s">
        <v>17825</v>
      </c>
      <c r="K9014" t="s">
        <v>15</v>
      </c>
      <c r="L9014" t="s">
        <v>3914</v>
      </c>
      <c r="M9014">
        <v>2.9</v>
      </c>
      <c r="N9014" t="s">
        <v>5638</v>
      </c>
      <c r="O9014" t="s">
        <v>5639</v>
      </c>
    </row>
    <row r="9015" spans="2:15" x14ac:dyDescent="0.3">
      <c r="B9015">
        <v>2024</v>
      </c>
      <c r="D9015" t="s">
        <v>11</v>
      </c>
      <c r="E9015">
        <v>17</v>
      </c>
      <c r="J9015" t="s">
        <v>17827</v>
      </c>
      <c r="K9015" t="s">
        <v>15</v>
      </c>
      <c r="L9015" t="s">
        <v>15</v>
      </c>
      <c r="M9015">
        <v>4.8</v>
      </c>
      <c r="N9015" t="s">
        <v>1386</v>
      </c>
      <c r="O9015" t="s">
        <v>1387</v>
      </c>
    </row>
    <row r="9016" spans="2:15" x14ac:dyDescent="0.3">
      <c r="B9016">
        <v>2018</v>
      </c>
      <c r="D9016" t="s">
        <v>19</v>
      </c>
      <c r="E9016" s="2">
        <v>147517</v>
      </c>
      <c r="F9016" s="1"/>
      <c r="G9016" s="1"/>
      <c r="H9016" s="1"/>
      <c r="I9016" s="1"/>
      <c r="J9016" t="s">
        <v>5132</v>
      </c>
      <c r="K9016" t="s">
        <v>1830</v>
      </c>
      <c r="L9016" t="s">
        <v>30</v>
      </c>
      <c r="O9016" t="s">
        <v>5133</v>
      </c>
    </row>
    <row r="9017" spans="2:15" x14ac:dyDescent="0.3">
      <c r="B9017">
        <v>2025</v>
      </c>
      <c r="D9017" t="s">
        <v>11</v>
      </c>
      <c r="E9017">
        <v>3</v>
      </c>
      <c r="F9017" s="1"/>
      <c r="G9017" s="1"/>
      <c r="H9017" s="1"/>
      <c r="I9017" s="1"/>
      <c r="J9017" t="s">
        <v>12004</v>
      </c>
      <c r="K9017" t="s">
        <v>15</v>
      </c>
      <c r="L9017" t="s">
        <v>15</v>
      </c>
      <c r="M9017">
        <v>4.7</v>
      </c>
      <c r="N9017" t="s">
        <v>4275</v>
      </c>
      <c r="O9017" t="s">
        <v>4276</v>
      </c>
    </row>
    <row r="9018" spans="2:15" x14ac:dyDescent="0.3">
      <c r="B9018">
        <v>2024</v>
      </c>
      <c r="D9018" t="s">
        <v>11</v>
      </c>
      <c r="J9018" t="s">
        <v>17829</v>
      </c>
      <c r="K9018" t="s">
        <v>15</v>
      </c>
      <c r="L9018" t="s">
        <v>15</v>
      </c>
      <c r="M9018">
        <v>4.9000000000000004</v>
      </c>
      <c r="N9018" t="s">
        <v>3773</v>
      </c>
      <c r="O9018" t="s">
        <v>2929</v>
      </c>
    </row>
    <row r="9019" spans="2:15" x14ac:dyDescent="0.3">
      <c r="B9019">
        <v>2015</v>
      </c>
      <c r="D9019" t="s">
        <v>19</v>
      </c>
      <c r="E9019" s="2">
        <v>138685</v>
      </c>
      <c r="J9019" t="s">
        <v>17833</v>
      </c>
      <c r="K9019" t="s">
        <v>29</v>
      </c>
      <c r="L9019" t="s">
        <v>15</v>
      </c>
      <c r="M9019">
        <v>4.9000000000000004</v>
      </c>
      <c r="N9019" t="s">
        <v>2979</v>
      </c>
      <c r="O9019" t="s">
        <v>2980</v>
      </c>
    </row>
    <row r="9020" spans="2:15" x14ac:dyDescent="0.3">
      <c r="B9020">
        <v>2021</v>
      </c>
      <c r="D9020" t="s">
        <v>19</v>
      </c>
      <c r="E9020" s="2">
        <v>77469</v>
      </c>
      <c r="F9020" s="1"/>
      <c r="G9020" s="1"/>
      <c r="H9020" s="1"/>
      <c r="I9020" s="1"/>
      <c r="J9020" t="s">
        <v>17835</v>
      </c>
      <c r="K9020" t="s">
        <v>426</v>
      </c>
      <c r="L9020" t="s">
        <v>15</v>
      </c>
      <c r="O9020" t="s">
        <v>3712</v>
      </c>
    </row>
    <row r="9021" spans="2:15" x14ac:dyDescent="0.3">
      <c r="B9021">
        <v>2024</v>
      </c>
      <c r="D9021" t="s">
        <v>11</v>
      </c>
      <c r="E9021">
        <v>1</v>
      </c>
      <c r="J9021" t="s">
        <v>17838</v>
      </c>
      <c r="K9021" t="s">
        <v>15</v>
      </c>
      <c r="L9021" t="s">
        <v>6966</v>
      </c>
      <c r="M9021">
        <v>4.8</v>
      </c>
      <c r="N9021" t="s">
        <v>4971</v>
      </c>
      <c r="O9021" t="s">
        <v>4972</v>
      </c>
    </row>
    <row r="9022" spans="2:15" x14ac:dyDescent="0.3">
      <c r="B9022">
        <v>2016</v>
      </c>
      <c r="D9022" t="s">
        <v>19</v>
      </c>
      <c r="E9022" s="2">
        <v>64924</v>
      </c>
      <c r="F9022" s="1"/>
      <c r="G9022" s="1"/>
      <c r="H9022" s="1"/>
      <c r="I9022" s="1"/>
      <c r="J9022" t="s">
        <v>17841</v>
      </c>
      <c r="K9022" t="s">
        <v>92</v>
      </c>
      <c r="L9022" t="s">
        <v>30</v>
      </c>
      <c r="M9022">
        <v>4.7</v>
      </c>
      <c r="N9022" t="s">
        <v>16</v>
      </c>
      <c r="O9022" t="s">
        <v>17</v>
      </c>
    </row>
    <row r="9023" spans="2:15" x14ac:dyDescent="0.3">
      <c r="B9023">
        <v>2024</v>
      </c>
      <c r="D9023" t="s">
        <v>11</v>
      </c>
      <c r="E9023">
        <v>10</v>
      </c>
      <c r="J9023" t="s">
        <v>9727</v>
      </c>
      <c r="K9023" t="s">
        <v>15</v>
      </c>
      <c r="L9023" t="s">
        <v>9728</v>
      </c>
      <c r="M9023">
        <v>3.7</v>
      </c>
      <c r="N9023" t="s">
        <v>4199</v>
      </c>
      <c r="O9023" t="s">
        <v>4200</v>
      </c>
    </row>
    <row r="9024" spans="2:15" x14ac:dyDescent="0.3">
      <c r="B9024">
        <v>2014</v>
      </c>
      <c r="D9024" t="s">
        <v>19</v>
      </c>
      <c r="E9024" s="2">
        <v>124337</v>
      </c>
      <c r="F9024" s="1"/>
      <c r="G9024" s="1"/>
      <c r="H9024" s="1"/>
      <c r="I9024" s="1"/>
      <c r="J9024" t="s">
        <v>16806</v>
      </c>
      <c r="K9024" t="s">
        <v>36</v>
      </c>
      <c r="L9024" t="s">
        <v>15</v>
      </c>
      <c r="M9024">
        <v>3.6</v>
      </c>
      <c r="N9024" t="s">
        <v>64</v>
      </c>
      <c r="O9024" t="s">
        <v>65</v>
      </c>
    </row>
    <row r="9025" spans="2:15" x14ac:dyDescent="0.3">
      <c r="B9025">
        <v>2020</v>
      </c>
      <c r="D9025" t="s">
        <v>19</v>
      </c>
      <c r="E9025" s="2">
        <v>52561</v>
      </c>
      <c r="J9025" t="s">
        <v>13370</v>
      </c>
      <c r="K9025" t="s">
        <v>146</v>
      </c>
      <c r="L9025" t="s">
        <v>15</v>
      </c>
      <c r="M9025">
        <v>4.9000000000000004</v>
      </c>
      <c r="N9025" t="s">
        <v>4045</v>
      </c>
      <c r="O9025" t="s">
        <v>1398</v>
      </c>
    </row>
    <row r="9026" spans="2:15" x14ac:dyDescent="0.3">
      <c r="B9026">
        <v>2024</v>
      </c>
      <c r="D9026" t="s">
        <v>11</v>
      </c>
      <c r="E9026">
        <v>2</v>
      </c>
      <c r="J9026" t="s">
        <v>17843</v>
      </c>
      <c r="K9026" t="s">
        <v>15</v>
      </c>
      <c r="L9026" t="s">
        <v>15</v>
      </c>
      <c r="M9026">
        <v>4.8</v>
      </c>
      <c r="N9026" t="s">
        <v>4971</v>
      </c>
      <c r="O9026" t="s">
        <v>4972</v>
      </c>
    </row>
    <row r="9027" spans="2:15" x14ac:dyDescent="0.3">
      <c r="B9027">
        <v>2011</v>
      </c>
      <c r="D9027" t="s">
        <v>19</v>
      </c>
      <c r="E9027" s="2">
        <v>104000</v>
      </c>
      <c r="F9027" s="1"/>
      <c r="G9027" s="1"/>
      <c r="H9027" s="1"/>
      <c r="I9027" s="1"/>
      <c r="J9027" t="s">
        <v>12784</v>
      </c>
      <c r="K9027" t="s">
        <v>36</v>
      </c>
      <c r="L9027" t="s">
        <v>12785</v>
      </c>
    </row>
    <row r="9028" spans="2:15" x14ac:dyDescent="0.3">
      <c r="B9028">
        <v>1993</v>
      </c>
      <c r="D9028" t="s">
        <v>19</v>
      </c>
      <c r="E9028" s="2">
        <v>116592</v>
      </c>
      <c r="F9028" s="1"/>
      <c r="G9028" s="1"/>
      <c r="H9028" s="1"/>
      <c r="I9028" s="1"/>
      <c r="J9028" t="s">
        <v>15951</v>
      </c>
      <c r="K9028" t="s">
        <v>88</v>
      </c>
      <c r="L9028" t="s">
        <v>15</v>
      </c>
      <c r="O9028" t="s">
        <v>1157</v>
      </c>
    </row>
    <row r="9029" spans="2:15" x14ac:dyDescent="0.3">
      <c r="B9029">
        <v>2025</v>
      </c>
      <c r="D9029" t="s">
        <v>11</v>
      </c>
      <c r="E9029">
        <v>10</v>
      </c>
      <c r="J9029" t="s">
        <v>6350</v>
      </c>
      <c r="K9029" t="s">
        <v>15</v>
      </c>
      <c r="L9029" t="s">
        <v>15</v>
      </c>
      <c r="M9029">
        <v>4</v>
      </c>
      <c r="N9029" t="s">
        <v>421</v>
      </c>
      <c r="O9029" t="s">
        <v>3952</v>
      </c>
    </row>
    <row r="9030" spans="2:15" x14ac:dyDescent="0.3">
      <c r="B9030">
        <v>2021</v>
      </c>
      <c r="D9030" t="s">
        <v>19</v>
      </c>
      <c r="E9030" s="2">
        <v>80456</v>
      </c>
      <c r="F9030" s="1"/>
      <c r="G9030" s="1"/>
      <c r="H9030" s="1"/>
      <c r="I9030" s="1"/>
      <c r="J9030" t="s">
        <v>17845</v>
      </c>
      <c r="K9030" t="s">
        <v>62</v>
      </c>
      <c r="L9030" t="s">
        <v>15</v>
      </c>
      <c r="O9030" t="s">
        <v>1157</v>
      </c>
    </row>
    <row r="9031" spans="2:15" x14ac:dyDescent="0.3">
      <c r="B9031">
        <v>2017</v>
      </c>
      <c r="D9031" t="s">
        <v>19</v>
      </c>
      <c r="E9031" s="2">
        <v>68076</v>
      </c>
      <c r="F9031" s="1"/>
      <c r="G9031" s="1"/>
      <c r="H9031" s="1"/>
      <c r="I9031" s="1"/>
      <c r="J9031" t="s">
        <v>673</v>
      </c>
      <c r="K9031" t="s">
        <v>88</v>
      </c>
      <c r="L9031" t="s">
        <v>15</v>
      </c>
      <c r="M9031">
        <v>4.8</v>
      </c>
      <c r="N9031" t="s">
        <v>292</v>
      </c>
      <c r="O9031" t="s">
        <v>293</v>
      </c>
    </row>
    <row r="9032" spans="2:15" x14ac:dyDescent="0.3">
      <c r="B9032">
        <v>2019</v>
      </c>
      <c r="D9032" t="s">
        <v>19</v>
      </c>
      <c r="E9032" s="2">
        <v>20442</v>
      </c>
      <c r="F9032" s="1"/>
      <c r="G9032" s="1"/>
      <c r="H9032" s="1"/>
      <c r="I9032" s="1"/>
      <c r="J9032" t="s">
        <v>17847</v>
      </c>
      <c r="K9032" t="s">
        <v>246</v>
      </c>
      <c r="L9032" t="s">
        <v>15</v>
      </c>
      <c r="O9032" t="s">
        <v>12325</v>
      </c>
    </row>
    <row r="9033" spans="2:15" x14ac:dyDescent="0.3">
      <c r="B9033">
        <v>2021</v>
      </c>
      <c r="D9033" t="s">
        <v>19</v>
      </c>
      <c r="E9033" s="2">
        <v>43181</v>
      </c>
      <c r="F9033" s="1"/>
      <c r="G9033" s="1"/>
      <c r="H9033" s="1"/>
      <c r="I9033" s="1"/>
      <c r="J9033" t="s">
        <v>17849</v>
      </c>
      <c r="K9033" t="s">
        <v>92</v>
      </c>
      <c r="L9033" t="s">
        <v>15</v>
      </c>
      <c r="M9033">
        <v>4.2</v>
      </c>
      <c r="N9033" t="s">
        <v>1080</v>
      </c>
      <c r="O9033" t="s">
        <v>1081</v>
      </c>
    </row>
    <row r="9034" spans="2:15" x14ac:dyDescent="0.3">
      <c r="B9034">
        <v>2023</v>
      </c>
      <c r="D9034" t="s">
        <v>19</v>
      </c>
      <c r="E9034">
        <v>498</v>
      </c>
      <c r="F9034" s="1"/>
      <c r="G9034" s="1"/>
      <c r="H9034" s="1"/>
      <c r="I9034" s="1"/>
      <c r="J9034" t="s">
        <v>10096</v>
      </c>
      <c r="K9034" t="s">
        <v>69</v>
      </c>
      <c r="L9034" t="s">
        <v>15</v>
      </c>
      <c r="O9034" t="s">
        <v>365</v>
      </c>
    </row>
    <row r="9035" spans="2:15" x14ac:dyDescent="0.3">
      <c r="B9035">
        <v>2023</v>
      </c>
      <c r="D9035" t="s">
        <v>11</v>
      </c>
      <c r="E9035">
        <v>80</v>
      </c>
      <c r="J9035" t="s">
        <v>5680</v>
      </c>
      <c r="K9035" t="s">
        <v>15</v>
      </c>
      <c r="L9035" t="s">
        <v>15</v>
      </c>
      <c r="M9035">
        <v>4.7</v>
      </c>
      <c r="N9035" t="s">
        <v>4399</v>
      </c>
      <c r="O9035" t="s">
        <v>4400</v>
      </c>
    </row>
    <row r="9036" spans="2:15" x14ac:dyDescent="0.3">
      <c r="B9036">
        <v>1960</v>
      </c>
      <c r="D9036" t="s">
        <v>19</v>
      </c>
      <c r="E9036" s="2">
        <v>51975</v>
      </c>
      <c r="F9036" s="1"/>
      <c r="G9036" s="1"/>
      <c r="H9036" s="1"/>
      <c r="I9036" s="1"/>
      <c r="J9036" t="s">
        <v>6855</v>
      </c>
      <c r="K9036" t="s">
        <v>15</v>
      </c>
      <c r="L9036" t="s">
        <v>15</v>
      </c>
      <c r="M9036">
        <v>2.8</v>
      </c>
      <c r="N9036" t="s">
        <v>1549</v>
      </c>
      <c r="O9036" t="s">
        <v>1902</v>
      </c>
    </row>
    <row r="9037" spans="2:15" x14ac:dyDescent="0.3">
      <c r="B9037">
        <v>2021</v>
      </c>
      <c r="D9037" t="s">
        <v>1139</v>
      </c>
      <c r="E9037" s="2">
        <v>21870</v>
      </c>
      <c r="F9037" s="1"/>
      <c r="G9037" s="1"/>
      <c r="H9037" s="1"/>
      <c r="I9037" s="1"/>
      <c r="J9037" t="s">
        <v>17852</v>
      </c>
      <c r="K9037" t="s">
        <v>22</v>
      </c>
      <c r="L9037" t="s">
        <v>30</v>
      </c>
      <c r="M9037">
        <v>4.7</v>
      </c>
      <c r="N9037" t="s">
        <v>4961</v>
      </c>
      <c r="O9037" t="s">
        <v>385</v>
      </c>
    </row>
    <row r="9038" spans="2:15" x14ac:dyDescent="0.3">
      <c r="B9038">
        <v>2021</v>
      </c>
      <c r="D9038" t="s">
        <v>8230</v>
      </c>
      <c r="E9038" s="2">
        <v>26708</v>
      </c>
      <c r="F9038" s="1"/>
      <c r="G9038" s="1"/>
      <c r="H9038" s="1"/>
      <c r="I9038" s="1"/>
      <c r="J9038" t="s">
        <v>9048</v>
      </c>
      <c r="K9038" t="s">
        <v>4326</v>
      </c>
      <c r="L9038" t="s">
        <v>15</v>
      </c>
      <c r="M9038">
        <v>4.2</v>
      </c>
      <c r="N9038" t="s">
        <v>2405</v>
      </c>
      <c r="O9038" t="s">
        <v>2512</v>
      </c>
    </row>
    <row r="9039" spans="2:15" x14ac:dyDescent="0.3">
      <c r="B9039">
        <v>2024</v>
      </c>
      <c r="D9039" t="s">
        <v>11</v>
      </c>
      <c r="E9039">
        <v>5</v>
      </c>
      <c r="F9039" s="1"/>
      <c r="G9039" s="1"/>
      <c r="H9039" s="1"/>
      <c r="I9039" s="1"/>
      <c r="J9039" t="s">
        <v>17853</v>
      </c>
      <c r="K9039" t="s">
        <v>15</v>
      </c>
      <c r="L9039" t="s">
        <v>30</v>
      </c>
      <c r="M9039">
        <v>4.9000000000000004</v>
      </c>
      <c r="N9039" t="s">
        <v>1253</v>
      </c>
      <c r="O9039" t="s">
        <v>1254</v>
      </c>
    </row>
    <row r="9040" spans="2:15" x14ac:dyDescent="0.3">
      <c r="B9040">
        <v>2024</v>
      </c>
      <c r="D9040" t="s">
        <v>11</v>
      </c>
      <c r="E9040">
        <v>10</v>
      </c>
      <c r="J9040" t="s">
        <v>11305</v>
      </c>
      <c r="K9040" t="s">
        <v>15</v>
      </c>
      <c r="L9040" t="s">
        <v>15</v>
      </c>
      <c r="M9040">
        <v>4.5</v>
      </c>
      <c r="N9040" t="s">
        <v>495</v>
      </c>
      <c r="O9040" t="s">
        <v>496</v>
      </c>
    </row>
    <row r="9041" spans="2:15" x14ac:dyDescent="0.3">
      <c r="B9041">
        <v>2017</v>
      </c>
      <c r="D9041" t="s">
        <v>19</v>
      </c>
      <c r="E9041" s="2">
        <v>90550</v>
      </c>
      <c r="J9041" t="s">
        <v>12008</v>
      </c>
      <c r="K9041" t="s">
        <v>3065</v>
      </c>
      <c r="L9041" t="s">
        <v>15</v>
      </c>
      <c r="O9041" t="s">
        <v>3391</v>
      </c>
    </row>
    <row r="9042" spans="2:15" x14ac:dyDescent="0.3">
      <c r="J9042" t="s">
        <v>15</v>
      </c>
      <c r="K9042" t="s">
        <v>15</v>
      </c>
      <c r="L9042" t="s">
        <v>15</v>
      </c>
    </row>
    <row r="9043" spans="2:15" x14ac:dyDescent="0.3">
      <c r="B9043">
        <v>2021</v>
      </c>
      <c r="D9043" t="s">
        <v>19</v>
      </c>
      <c r="E9043" s="2">
        <v>40358</v>
      </c>
      <c r="J9043" t="s">
        <v>3654</v>
      </c>
      <c r="K9043" t="s">
        <v>92</v>
      </c>
      <c r="L9043" t="s">
        <v>15</v>
      </c>
      <c r="M9043">
        <v>4.5999999999999996</v>
      </c>
      <c r="N9043" t="s">
        <v>3655</v>
      </c>
      <c r="O9043" t="s">
        <v>1844</v>
      </c>
    </row>
    <row r="9044" spans="2:15" x14ac:dyDescent="0.3">
      <c r="B9044">
        <v>2024</v>
      </c>
      <c r="D9044" t="s">
        <v>11</v>
      </c>
      <c r="E9044">
        <v>6</v>
      </c>
      <c r="J9044" t="s">
        <v>17855</v>
      </c>
      <c r="K9044" t="s">
        <v>15</v>
      </c>
      <c r="L9044" t="s">
        <v>15</v>
      </c>
      <c r="M9044">
        <v>4.5</v>
      </c>
      <c r="N9044" t="s">
        <v>98</v>
      </c>
      <c r="O9044" t="s">
        <v>99</v>
      </c>
    </row>
    <row r="9045" spans="2:15" x14ac:dyDescent="0.3">
      <c r="B9045">
        <v>2021</v>
      </c>
      <c r="D9045" t="s">
        <v>19</v>
      </c>
      <c r="E9045" s="2">
        <v>13510</v>
      </c>
      <c r="J9045" t="s">
        <v>17859</v>
      </c>
      <c r="K9045" t="s">
        <v>305</v>
      </c>
      <c r="L9045" t="s">
        <v>15</v>
      </c>
      <c r="M9045">
        <v>4.4000000000000004</v>
      </c>
      <c r="N9045" t="s">
        <v>4237</v>
      </c>
      <c r="O9045" t="s">
        <v>4238</v>
      </c>
    </row>
    <row r="9046" spans="2:15" x14ac:dyDescent="0.3">
      <c r="B9046">
        <v>2024</v>
      </c>
      <c r="D9046" t="s">
        <v>11</v>
      </c>
      <c r="E9046">
        <v>6</v>
      </c>
      <c r="J9046" t="s">
        <v>9088</v>
      </c>
      <c r="K9046" t="s">
        <v>15</v>
      </c>
      <c r="L9046" t="s">
        <v>15</v>
      </c>
      <c r="M9046">
        <v>4.7</v>
      </c>
      <c r="N9046" t="s">
        <v>3887</v>
      </c>
      <c r="O9046" t="s">
        <v>3888</v>
      </c>
    </row>
    <row r="9047" spans="2:15" x14ac:dyDescent="0.3">
      <c r="B9047">
        <v>2013</v>
      </c>
      <c r="D9047" t="s">
        <v>19</v>
      </c>
      <c r="E9047" s="2">
        <v>101066</v>
      </c>
      <c r="F9047" s="1"/>
      <c r="G9047" s="1"/>
      <c r="H9047" s="1"/>
      <c r="I9047" s="1"/>
      <c r="J9047" t="s">
        <v>10676</v>
      </c>
      <c r="K9047" t="s">
        <v>22</v>
      </c>
      <c r="L9047" t="s">
        <v>15</v>
      </c>
      <c r="M9047">
        <v>4.2</v>
      </c>
      <c r="N9047" t="s">
        <v>210</v>
      </c>
      <c r="O9047" t="s">
        <v>211</v>
      </c>
    </row>
    <row r="9048" spans="2:15" x14ac:dyDescent="0.3">
      <c r="B9048">
        <v>2024</v>
      </c>
      <c r="D9048" t="s">
        <v>11</v>
      </c>
      <c r="E9048" s="2">
        <v>2734</v>
      </c>
      <c r="J9048" t="s">
        <v>11374</v>
      </c>
      <c r="K9048" t="s">
        <v>15</v>
      </c>
      <c r="L9048" t="s">
        <v>30</v>
      </c>
      <c r="M9048">
        <v>4.2</v>
      </c>
      <c r="N9048" t="s">
        <v>3815</v>
      </c>
      <c r="O9048" t="s">
        <v>1110</v>
      </c>
    </row>
    <row r="9049" spans="2:15" x14ac:dyDescent="0.3">
      <c r="B9049">
        <v>2017</v>
      </c>
      <c r="D9049" t="s">
        <v>19</v>
      </c>
      <c r="E9049" s="2">
        <v>89648</v>
      </c>
      <c r="J9049" t="s">
        <v>16041</v>
      </c>
      <c r="K9049" t="s">
        <v>88</v>
      </c>
      <c r="L9049" t="s">
        <v>15</v>
      </c>
      <c r="M9049">
        <v>4.3</v>
      </c>
      <c r="N9049" t="s">
        <v>1948</v>
      </c>
      <c r="O9049" t="s">
        <v>1949</v>
      </c>
    </row>
    <row r="9050" spans="2:15" x14ac:dyDescent="0.3">
      <c r="B9050">
        <v>2022</v>
      </c>
      <c r="D9050" t="s">
        <v>19</v>
      </c>
      <c r="E9050" s="2">
        <v>2896</v>
      </c>
      <c r="F9050" s="1"/>
      <c r="G9050" s="1"/>
      <c r="H9050" s="1"/>
      <c r="I9050" s="1"/>
      <c r="J9050" t="s">
        <v>11007</v>
      </c>
      <c r="K9050" t="s">
        <v>426</v>
      </c>
      <c r="L9050" t="s">
        <v>15</v>
      </c>
      <c r="M9050">
        <v>4</v>
      </c>
      <c r="N9050" t="s">
        <v>421</v>
      </c>
      <c r="O9050" t="s">
        <v>3952</v>
      </c>
    </row>
    <row r="9051" spans="2:15" x14ac:dyDescent="0.3">
      <c r="B9051">
        <v>2014</v>
      </c>
      <c r="D9051" t="s">
        <v>19</v>
      </c>
      <c r="E9051" s="2">
        <v>60261</v>
      </c>
      <c r="F9051" s="1"/>
      <c r="G9051" s="1"/>
      <c r="H9051" s="1"/>
      <c r="I9051" s="1"/>
      <c r="J9051" t="s">
        <v>287</v>
      </c>
      <c r="K9051" t="s">
        <v>69</v>
      </c>
      <c r="L9051" t="s">
        <v>30</v>
      </c>
      <c r="M9051">
        <v>4.3</v>
      </c>
      <c r="N9051" t="s">
        <v>266</v>
      </c>
      <c r="O9051" t="s">
        <v>267</v>
      </c>
    </row>
    <row r="9052" spans="2:15" x14ac:dyDescent="0.3">
      <c r="B9052">
        <v>1995</v>
      </c>
      <c r="D9052" t="s">
        <v>19</v>
      </c>
      <c r="E9052" s="2">
        <v>19237</v>
      </c>
      <c r="F9052" s="1"/>
      <c r="G9052" s="1"/>
      <c r="H9052" s="1"/>
      <c r="I9052" s="1"/>
      <c r="J9052" t="s">
        <v>17862</v>
      </c>
      <c r="K9052" t="s">
        <v>146</v>
      </c>
      <c r="L9052" t="s">
        <v>4162</v>
      </c>
      <c r="M9052">
        <v>4.7</v>
      </c>
      <c r="N9052" t="s">
        <v>355</v>
      </c>
      <c r="O9052" t="s">
        <v>356</v>
      </c>
    </row>
    <row r="9053" spans="2:15" x14ac:dyDescent="0.3">
      <c r="B9053">
        <v>2017</v>
      </c>
      <c r="D9053" t="s">
        <v>19</v>
      </c>
      <c r="E9053" s="2">
        <v>38240</v>
      </c>
      <c r="F9053" s="1"/>
      <c r="G9053" s="1"/>
      <c r="H9053" s="1"/>
      <c r="I9053" s="1"/>
      <c r="J9053" t="s">
        <v>17864</v>
      </c>
      <c r="K9053" t="s">
        <v>22</v>
      </c>
      <c r="L9053" t="s">
        <v>30</v>
      </c>
      <c r="M9053">
        <v>4.7</v>
      </c>
      <c r="N9053" t="s">
        <v>16</v>
      </c>
      <c r="O9053" t="s">
        <v>17</v>
      </c>
    </row>
    <row r="9054" spans="2:15" x14ac:dyDescent="0.3">
      <c r="B9054">
        <v>2024</v>
      </c>
      <c r="D9054" t="s">
        <v>11</v>
      </c>
      <c r="E9054">
        <v>17</v>
      </c>
      <c r="F9054" s="1"/>
      <c r="G9054" s="1"/>
      <c r="H9054" s="1"/>
      <c r="I9054" s="1"/>
      <c r="J9054" t="s">
        <v>2997</v>
      </c>
      <c r="K9054" t="s">
        <v>15</v>
      </c>
      <c r="L9054" t="s">
        <v>15</v>
      </c>
      <c r="M9054">
        <v>4.7</v>
      </c>
      <c r="N9054" t="s">
        <v>770</v>
      </c>
      <c r="O9054" t="s">
        <v>771</v>
      </c>
    </row>
    <row r="9055" spans="2:15" x14ac:dyDescent="0.3">
      <c r="B9055">
        <v>2022</v>
      </c>
      <c r="D9055" t="s">
        <v>19</v>
      </c>
      <c r="E9055" s="2">
        <v>39906</v>
      </c>
      <c r="F9055" s="1"/>
      <c r="G9055" s="1"/>
      <c r="H9055" s="1"/>
      <c r="I9055" s="1"/>
      <c r="J9055" t="s">
        <v>17867</v>
      </c>
      <c r="K9055" t="s">
        <v>426</v>
      </c>
      <c r="L9055" t="s">
        <v>15</v>
      </c>
      <c r="M9055">
        <v>4</v>
      </c>
      <c r="N9055" t="s">
        <v>421</v>
      </c>
      <c r="O9055" t="s">
        <v>3952</v>
      </c>
    </row>
    <row r="9056" spans="2:15" x14ac:dyDescent="0.3">
      <c r="B9056">
        <v>2024</v>
      </c>
      <c r="D9056" t="s">
        <v>11</v>
      </c>
      <c r="E9056">
        <v>1</v>
      </c>
      <c r="J9056" t="s">
        <v>3744</v>
      </c>
      <c r="K9056" t="s">
        <v>15</v>
      </c>
      <c r="L9056" t="s">
        <v>15</v>
      </c>
      <c r="M9056">
        <v>4.7</v>
      </c>
      <c r="N9056" t="s">
        <v>3745</v>
      </c>
      <c r="O9056" t="s">
        <v>3746</v>
      </c>
    </row>
    <row r="9057" spans="2:15" x14ac:dyDescent="0.3">
      <c r="B9057">
        <v>2021</v>
      </c>
      <c r="D9057" t="s">
        <v>19</v>
      </c>
      <c r="E9057" s="2">
        <v>67234</v>
      </c>
      <c r="F9057" s="1"/>
      <c r="G9057" s="1"/>
      <c r="H9057" s="1"/>
      <c r="I9057" s="1"/>
      <c r="J9057" t="s">
        <v>13863</v>
      </c>
      <c r="K9057" t="s">
        <v>426</v>
      </c>
      <c r="L9057" t="s">
        <v>15</v>
      </c>
      <c r="M9057">
        <v>4.7</v>
      </c>
      <c r="N9057" t="s">
        <v>2343</v>
      </c>
      <c r="O9057" t="s">
        <v>2344</v>
      </c>
    </row>
    <row r="9058" spans="2:15" x14ac:dyDescent="0.3">
      <c r="B9058">
        <v>2023</v>
      </c>
      <c r="D9058" t="s">
        <v>11</v>
      </c>
      <c r="E9058" s="2">
        <v>1208</v>
      </c>
      <c r="J9058" t="s">
        <v>9523</v>
      </c>
      <c r="K9058" t="s">
        <v>15</v>
      </c>
      <c r="L9058" t="s">
        <v>30</v>
      </c>
      <c r="M9058">
        <v>4.5999999999999996</v>
      </c>
      <c r="N9058" t="s">
        <v>1865</v>
      </c>
      <c r="O9058" t="s">
        <v>1866</v>
      </c>
    </row>
    <row r="9059" spans="2:15" x14ac:dyDescent="0.3">
      <c r="B9059">
        <v>2019</v>
      </c>
      <c r="D9059" t="s">
        <v>19</v>
      </c>
      <c r="E9059" s="2">
        <v>37985</v>
      </c>
      <c r="J9059" t="s">
        <v>13896</v>
      </c>
      <c r="K9059" t="s">
        <v>22</v>
      </c>
      <c r="L9059" t="s">
        <v>15</v>
      </c>
      <c r="M9059">
        <v>4.8</v>
      </c>
      <c r="N9059" t="s">
        <v>6763</v>
      </c>
      <c r="O9059" t="s">
        <v>6764</v>
      </c>
    </row>
    <row r="9060" spans="2:15" x14ac:dyDescent="0.3">
      <c r="B9060">
        <v>2023</v>
      </c>
      <c r="D9060" t="s">
        <v>11</v>
      </c>
      <c r="J9060" t="s">
        <v>9766</v>
      </c>
      <c r="K9060" t="s">
        <v>15</v>
      </c>
      <c r="L9060" t="s">
        <v>30</v>
      </c>
      <c r="M9060">
        <v>4.5999999999999996</v>
      </c>
      <c r="N9060" t="s">
        <v>4840</v>
      </c>
      <c r="O9060" t="s">
        <v>4841</v>
      </c>
    </row>
    <row r="9061" spans="2:15" x14ac:dyDescent="0.3">
      <c r="B9061">
        <v>2018</v>
      </c>
      <c r="D9061" t="s">
        <v>19</v>
      </c>
      <c r="E9061" s="2">
        <v>82148</v>
      </c>
      <c r="F9061" s="1"/>
      <c r="G9061" s="1"/>
      <c r="H9061" s="1"/>
      <c r="I9061" s="1"/>
      <c r="J9061" t="s">
        <v>17870</v>
      </c>
      <c r="K9061" t="s">
        <v>146</v>
      </c>
      <c r="L9061" t="s">
        <v>30</v>
      </c>
      <c r="M9061">
        <v>4.5999999999999996</v>
      </c>
      <c r="N9061" t="s">
        <v>467</v>
      </c>
      <c r="O9061" t="s">
        <v>468</v>
      </c>
    </row>
    <row r="9062" spans="2:15" x14ac:dyDescent="0.3">
      <c r="B9062">
        <v>2016</v>
      </c>
      <c r="D9062" t="s">
        <v>19</v>
      </c>
      <c r="E9062" s="2">
        <v>56996</v>
      </c>
      <c r="F9062" s="1"/>
      <c r="G9062" s="1"/>
      <c r="H9062" s="1"/>
      <c r="I9062" s="1"/>
      <c r="J9062" t="s">
        <v>10195</v>
      </c>
      <c r="K9062" t="s">
        <v>92</v>
      </c>
      <c r="L9062" t="s">
        <v>306</v>
      </c>
      <c r="M9062">
        <v>4.5</v>
      </c>
      <c r="N9062" t="s">
        <v>4199</v>
      </c>
      <c r="O9062" t="s">
        <v>698</v>
      </c>
    </row>
    <row r="9063" spans="2:15" x14ac:dyDescent="0.3">
      <c r="J9063" t="s">
        <v>15</v>
      </c>
      <c r="K9063" t="s">
        <v>15</v>
      </c>
      <c r="L9063" t="s">
        <v>15</v>
      </c>
    </row>
    <row r="9064" spans="2:15" x14ac:dyDescent="0.3">
      <c r="B9064">
        <v>2024</v>
      </c>
      <c r="D9064" t="s">
        <v>11</v>
      </c>
      <c r="E9064">
        <v>1</v>
      </c>
      <c r="J9064" t="s">
        <v>17871</v>
      </c>
      <c r="K9064" t="s">
        <v>15</v>
      </c>
      <c r="L9064" t="s">
        <v>243</v>
      </c>
      <c r="M9064">
        <v>4.9000000000000004</v>
      </c>
      <c r="N9064" t="s">
        <v>3862</v>
      </c>
      <c r="O9064" t="s">
        <v>2471</v>
      </c>
    </row>
    <row r="9065" spans="2:15" x14ac:dyDescent="0.3">
      <c r="B9065">
        <v>2020</v>
      </c>
      <c r="D9065" t="s">
        <v>19</v>
      </c>
      <c r="E9065" s="2">
        <v>36386</v>
      </c>
      <c r="J9065" t="s">
        <v>16541</v>
      </c>
      <c r="K9065" t="s">
        <v>320</v>
      </c>
      <c r="L9065" t="s">
        <v>15</v>
      </c>
      <c r="M9065">
        <v>4.5</v>
      </c>
      <c r="N9065" t="s">
        <v>885</v>
      </c>
      <c r="O9065" t="s">
        <v>886</v>
      </c>
    </row>
    <row r="9066" spans="2:15" x14ac:dyDescent="0.3">
      <c r="B9066">
        <v>2017</v>
      </c>
      <c r="D9066" t="s">
        <v>19</v>
      </c>
      <c r="E9066" s="2">
        <v>99415</v>
      </c>
      <c r="J9066" t="s">
        <v>15536</v>
      </c>
      <c r="K9066" t="s">
        <v>82</v>
      </c>
      <c r="L9066" t="s">
        <v>15</v>
      </c>
      <c r="M9066">
        <v>3.9</v>
      </c>
      <c r="N9066" t="s">
        <v>1294</v>
      </c>
      <c r="O9066" t="s">
        <v>1295</v>
      </c>
    </row>
    <row r="9067" spans="2:15" x14ac:dyDescent="0.3">
      <c r="B9067">
        <v>2024</v>
      </c>
      <c r="D9067" t="s">
        <v>11</v>
      </c>
      <c r="E9067">
        <v>0</v>
      </c>
      <c r="J9067" t="s">
        <v>6231</v>
      </c>
      <c r="K9067" t="s">
        <v>15</v>
      </c>
      <c r="L9067" t="s">
        <v>30</v>
      </c>
      <c r="M9067">
        <v>4.9000000000000004</v>
      </c>
      <c r="N9067" t="s">
        <v>3667</v>
      </c>
      <c r="O9067" t="s">
        <v>380</v>
      </c>
    </row>
    <row r="9068" spans="2:15" x14ac:dyDescent="0.3">
      <c r="B9068">
        <v>2020</v>
      </c>
      <c r="D9068" t="s">
        <v>19</v>
      </c>
      <c r="E9068" s="2">
        <v>106904</v>
      </c>
      <c r="F9068" s="1"/>
      <c r="G9068" s="1"/>
      <c r="H9068" s="1"/>
      <c r="I9068" s="1"/>
      <c r="J9068" t="s">
        <v>17873</v>
      </c>
      <c r="K9068" t="s">
        <v>92</v>
      </c>
      <c r="L9068" t="s">
        <v>15</v>
      </c>
      <c r="O9068" t="s">
        <v>816</v>
      </c>
    </row>
    <row r="9069" spans="2:15" x14ac:dyDescent="0.3">
      <c r="B9069">
        <v>2024</v>
      </c>
      <c r="D9069" t="s">
        <v>11</v>
      </c>
      <c r="E9069">
        <v>5</v>
      </c>
      <c r="F9069" s="1"/>
      <c r="G9069" s="1"/>
      <c r="H9069" s="1"/>
      <c r="I9069" s="1"/>
      <c r="J9069" t="s">
        <v>12417</v>
      </c>
      <c r="K9069" t="s">
        <v>15</v>
      </c>
      <c r="L9069" t="s">
        <v>3666</v>
      </c>
      <c r="M9069">
        <v>4.5999999999999996</v>
      </c>
      <c r="N9069" t="s">
        <v>4358</v>
      </c>
      <c r="O9069" t="s">
        <v>4359</v>
      </c>
    </row>
    <row r="9070" spans="2:15" x14ac:dyDescent="0.3">
      <c r="B9070">
        <v>2021</v>
      </c>
      <c r="D9070" t="s">
        <v>19</v>
      </c>
      <c r="E9070" s="2">
        <v>16987</v>
      </c>
      <c r="J9070" t="s">
        <v>17876</v>
      </c>
      <c r="K9070" t="s">
        <v>3160</v>
      </c>
      <c r="L9070" t="s">
        <v>15</v>
      </c>
      <c r="M9070">
        <v>4.4000000000000004</v>
      </c>
      <c r="N9070" t="s">
        <v>841</v>
      </c>
      <c r="O9070" t="s">
        <v>842</v>
      </c>
    </row>
    <row r="9071" spans="2:15" x14ac:dyDescent="0.3">
      <c r="B9071">
        <v>2024</v>
      </c>
      <c r="D9071" t="s">
        <v>11</v>
      </c>
      <c r="E9071">
        <v>12</v>
      </c>
      <c r="J9071" t="s">
        <v>14976</v>
      </c>
      <c r="K9071" t="s">
        <v>15</v>
      </c>
      <c r="L9071" t="s">
        <v>30</v>
      </c>
      <c r="M9071">
        <v>4.5</v>
      </c>
      <c r="N9071" t="s">
        <v>2024</v>
      </c>
      <c r="O9071" t="s">
        <v>2025</v>
      </c>
    </row>
    <row r="9072" spans="2:15" x14ac:dyDescent="0.3">
      <c r="B9072">
        <v>2024</v>
      </c>
      <c r="D9072" t="s">
        <v>11</v>
      </c>
      <c r="E9072">
        <v>2</v>
      </c>
      <c r="J9072" t="s">
        <v>4052</v>
      </c>
      <c r="K9072" t="s">
        <v>15</v>
      </c>
      <c r="L9072" t="s">
        <v>30</v>
      </c>
      <c r="M9072">
        <v>4.5999999999999996</v>
      </c>
      <c r="N9072" t="s">
        <v>1045</v>
      </c>
      <c r="O9072" t="s">
        <v>1046</v>
      </c>
    </row>
    <row r="9073" spans="2:15" x14ac:dyDescent="0.3">
      <c r="B9073">
        <v>2017</v>
      </c>
      <c r="D9073" t="s">
        <v>19</v>
      </c>
      <c r="E9073" s="2">
        <v>62142</v>
      </c>
      <c r="F9073" s="1"/>
      <c r="G9073" s="1"/>
      <c r="H9073" s="1"/>
      <c r="I9073" s="1"/>
      <c r="J9073" t="s">
        <v>15025</v>
      </c>
      <c r="K9073" t="s">
        <v>291</v>
      </c>
      <c r="L9073" t="s">
        <v>15</v>
      </c>
      <c r="M9073">
        <v>4.3</v>
      </c>
      <c r="N9073" t="s">
        <v>4036</v>
      </c>
      <c r="O9073" t="s">
        <v>4037</v>
      </c>
    </row>
    <row r="9074" spans="2:15" x14ac:dyDescent="0.3">
      <c r="B9074">
        <v>2024</v>
      </c>
      <c r="D9074" t="s">
        <v>11</v>
      </c>
      <c r="E9074">
        <v>1</v>
      </c>
      <c r="J9074" t="s">
        <v>4592</v>
      </c>
      <c r="K9074" t="s">
        <v>15</v>
      </c>
      <c r="L9074" t="s">
        <v>15</v>
      </c>
      <c r="M9074">
        <v>4.5</v>
      </c>
      <c r="N9074" t="s">
        <v>3930</v>
      </c>
      <c r="O9074" t="s">
        <v>3931</v>
      </c>
    </row>
    <row r="9075" spans="2:15" x14ac:dyDescent="0.3">
      <c r="B9075">
        <v>2021</v>
      </c>
      <c r="D9075" t="s">
        <v>19</v>
      </c>
      <c r="E9075" s="2">
        <v>73071</v>
      </c>
      <c r="F9075" s="1"/>
      <c r="G9075" s="1"/>
      <c r="H9075" s="1"/>
      <c r="I9075" s="1"/>
      <c r="J9075" t="s">
        <v>17879</v>
      </c>
      <c r="K9075" t="s">
        <v>92</v>
      </c>
      <c r="L9075" t="s">
        <v>17880</v>
      </c>
      <c r="M9075">
        <v>4.5999999999999996</v>
      </c>
      <c r="N9075" t="s">
        <v>153</v>
      </c>
      <c r="O9075" t="s">
        <v>154</v>
      </c>
    </row>
    <row r="9076" spans="2:15" x14ac:dyDescent="0.3">
      <c r="B9076">
        <v>2024</v>
      </c>
      <c r="D9076" t="s">
        <v>11</v>
      </c>
      <c r="E9076">
        <v>10</v>
      </c>
      <c r="J9076" t="s">
        <v>14278</v>
      </c>
      <c r="K9076" t="s">
        <v>15</v>
      </c>
      <c r="L9076" t="s">
        <v>3038</v>
      </c>
      <c r="M9076">
        <v>4.5</v>
      </c>
      <c r="N9076" t="s">
        <v>495</v>
      </c>
      <c r="O9076" t="s">
        <v>496</v>
      </c>
    </row>
    <row r="9077" spans="2:15" x14ac:dyDescent="0.3">
      <c r="B9077">
        <v>2024</v>
      </c>
      <c r="D9077" t="s">
        <v>11</v>
      </c>
      <c r="E9077">
        <v>11</v>
      </c>
      <c r="J9077" t="s">
        <v>8676</v>
      </c>
      <c r="K9077" t="s">
        <v>15</v>
      </c>
      <c r="L9077" t="s">
        <v>159</v>
      </c>
      <c r="M9077">
        <v>4.2</v>
      </c>
      <c r="N9077" t="s">
        <v>51</v>
      </c>
      <c r="O9077" t="s">
        <v>52</v>
      </c>
    </row>
    <row r="9078" spans="2:15" x14ac:dyDescent="0.3">
      <c r="B9078">
        <v>2024</v>
      </c>
      <c r="D9078" t="s">
        <v>11</v>
      </c>
      <c r="E9078">
        <v>10</v>
      </c>
      <c r="F9078" s="1"/>
      <c r="G9078" s="1"/>
      <c r="H9078" s="1"/>
      <c r="I9078" s="1"/>
      <c r="J9078" t="s">
        <v>14237</v>
      </c>
      <c r="K9078" t="s">
        <v>15</v>
      </c>
      <c r="L9078" t="s">
        <v>648</v>
      </c>
      <c r="M9078">
        <v>4.7</v>
      </c>
      <c r="N9078" t="s">
        <v>945</v>
      </c>
      <c r="O9078" t="s">
        <v>946</v>
      </c>
    </row>
    <row r="9079" spans="2:15" x14ac:dyDescent="0.3">
      <c r="B9079">
        <v>2017</v>
      </c>
      <c r="D9079" t="s">
        <v>19</v>
      </c>
      <c r="E9079" s="2">
        <v>73863</v>
      </c>
      <c r="F9079" s="1"/>
      <c r="G9079" s="1"/>
      <c r="H9079" s="1"/>
      <c r="I9079" s="1"/>
      <c r="J9079" t="s">
        <v>17882</v>
      </c>
      <c r="K9079" t="s">
        <v>88</v>
      </c>
      <c r="L9079" t="s">
        <v>15</v>
      </c>
      <c r="O9079" t="s">
        <v>1683</v>
      </c>
    </row>
    <row r="9080" spans="2:15" x14ac:dyDescent="0.3">
      <c r="B9080">
        <v>2018</v>
      </c>
      <c r="D9080" t="s">
        <v>19</v>
      </c>
      <c r="E9080" s="2">
        <v>143274</v>
      </c>
      <c r="J9080" t="s">
        <v>17885</v>
      </c>
      <c r="K9080" t="s">
        <v>92</v>
      </c>
      <c r="L9080" t="s">
        <v>15</v>
      </c>
      <c r="M9080">
        <v>4.2</v>
      </c>
      <c r="N9080" t="s">
        <v>3287</v>
      </c>
      <c r="O9080" t="s">
        <v>3288</v>
      </c>
    </row>
    <row r="9081" spans="2:15" x14ac:dyDescent="0.3">
      <c r="B9081">
        <v>2022</v>
      </c>
      <c r="D9081" t="s">
        <v>19</v>
      </c>
      <c r="E9081" s="2">
        <v>17319</v>
      </c>
      <c r="J9081" t="s">
        <v>15362</v>
      </c>
      <c r="K9081" t="s">
        <v>92</v>
      </c>
      <c r="L9081" t="s">
        <v>1637</v>
      </c>
      <c r="M9081">
        <v>4.5999999999999996</v>
      </c>
      <c r="N9081" t="s">
        <v>153</v>
      </c>
      <c r="O9081" t="s">
        <v>154</v>
      </c>
    </row>
    <row r="9082" spans="2:15" x14ac:dyDescent="0.3">
      <c r="B9082">
        <v>2024</v>
      </c>
      <c r="D9082" t="s">
        <v>11</v>
      </c>
      <c r="E9082">
        <v>23</v>
      </c>
      <c r="F9082" s="1"/>
      <c r="G9082" s="1"/>
      <c r="H9082" s="1"/>
      <c r="I9082" s="1"/>
      <c r="J9082" t="s">
        <v>15010</v>
      </c>
      <c r="K9082" t="s">
        <v>15</v>
      </c>
      <c r="L9082" t="s">
        <v>30</v>
      </c>
      <c r="O9082" t="s">
        <v>1330</v>
      </c>
    </row>
    <row r="9083" spans="2:15" x14ac:dyDescent="0.3">
      <c r="B9083">
        <v>2021</v>
      </c>
      <c r="D9083" t="s">
        <v>12486</v>
      </c>
      <c r="E9083" s="2">
        <v>7531</v>
      </c>
      <c r="F9083" s="1"/>
      <c r="G9083" s="1"/>
      <c r="H9083" s="1"/>
      <c r="I9083" s="1"/>
      <c r="J9083" t="s">
        <v>17888</v>
      </c>
      <c r="K9083" t="s">
        <v>92</v>
      </c>
      <c r="L9083" t="s">
        <v>15</v>
      </c>
      <c r="O9083" t="s">
        <v>446</v>
      </c>
    </row>
    <row r="9084" spans="2:15" x14ac:dyDescent="0.3">
      <c r="B9084">
        <v>2024</v>
      </c>
      <c r="D9084" t="s">
        <v>11</v>
      </c>
      <c r="E9084">
        <v>5</v>
      </c>
      <c r="F9084" s="1"/>
      <c r="G9084" s="1"/>
      <c r="H9084" s="1"/>
      <c r="I9084" s="1"/>
      <c r="J9084" t="s">
        <v>17889</v>
      </c>
      <c r="K9084" t="s">
        <v>15</v>
      </c>
      <c r="L9084" t="s">
        <v>30</v>
      </c>
      <c r="M9084">
        <v>4.9000000000000004</v>
      </c>
      <c r="N9084" t="s">
        <v>1253</v>
      </c>
      <c r="O9084" t="s">
        <v>1254</v>
      </c>
    </row>
    <row r="9085" spans="2:15" x14ac:dyDescent="0.3">
      <c r="B9085">
        <v>2021</v>
      </c>
      <c r="D9085" t="s">
        <v>19</v>
      </c>
      <c r="E9085" s="2">
        <v>43876</v>
      </c>
      <c r="J9085" t="s">
        <v>13273</v>
      </c>
      <c r="K9085" t="s">
        <v>320</v>
      </c>
      <c r="L9085" t="s">
        <v>15</v>
      </c>
      <c r="M9085">
        <v>4.8</v>
      </c>
      <c r="N9085" t="s">
        <v>5221</v>
      </c>
      <c r="O9085" t="s">
        <v>5222</v>
      </c>
    </row>
    <row r="9086" spans="2:15" x14ac:dyDescent="0.3">
      <c r="B9086">
        <v>2024</v>
      </c>
      <c r="D9086" t="s">
        <v>11</v>
      </c>
      <c r="E9086">
        <v>10</v>
      </c>
      <c r="J9086" t="s">
        <v>4283</v>
      </c>
      <c r="K9086" t="s">
        <v>15</v>
      </c>
      <c r="L9086" t="s">
        <v>15</v>
      </c>
      <c r="M9086">
        <v>4.5</v>
      </c>
      <c r="N9086" t="s">
        <v>495</v>
      </c>
      <c r="O9086" t="s">
        <v>496</v>
      </c>
    </row>
    <row r="9087" spans="2:15" x14ac:dyDescent="0.3">
      <c r="B9087">
        <v>2021</v>
      </c>
      <c r="D9087" t="s">
        <v>19</v>
      </c>
      <c r="E9087" s="2">
        <v>37325</v>
      </c>
      <c r="F9087" s="1"/>
      <c r="G9087" s="1"/>
      <c r="H9087" s="1"/>
      <c r="I9087" s="1"/>
      <c r="J9087" t="s">
        <v>5439</v>
      </c>
      <c r="K9087" t="s">
        <v>305</v>
      </c>
      <c r="L9087" t="s">
        <v>5440</v>
      </c>
      <c r="M9087">
        <v>4.9000000000000004</v>
      </c>
      <c r="N9087" t="s">
        <v>3667</v>
      </c>
      <c r="O9087" t="s">
        <v>380</v>
      </c>
    </row>
    <row r="9088" spans="2:15" x14ac:dyDescent="0.3">
      <c r="B9088">
        <v>2023</v>
      </c>
      <c r="D9088" t="s">
        <v>19</v>
      </c>
      <c r="E9088" s="2">
        <v>11470</v>
      </c>
      <c r="J9088" t="s">
        <v>9094</v>
      </c>
      <c r="K9088" t="s">
        <v>426</v>
      </c>
      <c r="L9088" t="s">
        <v>30</v>
      </c>
      <c r="M9088">
        <v>4.7</v>
      </c>
      <c r="N9088" t="s">
        <v>169</v>
      </c>
      <c r="O9088" t="s">
        <v>170</v>
      </c>
    </row>
    <row r="9089" spans="2:15" x14ac:dyDescent="0.3">
      <c r="B9089">
        <v>2023</v>
      </c>
      <c r="D9089" t="s">
        <v>19</v>
      </c>
      <c r="E9089" s="2">
        <v>4612</v>
      </c>
      <c r="J9089" t="s">
        <v>8556</v>
      </c>
      <c r="K9089" t="s">
        <v>146</v>
      </c>
      <c r="L9089" t="s">
        <v>15</v>
      </c>
      <c r="M9089">
        <v>4.8</v>
      </c>
      <c r="N9089" t="s">
        <v>1201</v>
      </c>
      <c r="O9089" t="s">
        <v>1202</v>
      </c>
    </row>
    <row r="9090" spans="2:15" x14ac:dyDescent="0.3">
      <c r="B9090">
        <v>2023</v>
      </c>
      <c r="D9090" t="s">
        <v>11</v>
      </c>
      <c r="E9090">
        <v>4</v>
      </c>
      <c r="F9090" s="1"/>
      <c r="G9090" s="1"/>
      <c r="H9090" s="1"/>
      <c r="I9090" s="1"/>
      <c r="J9090" t="s">
        <v>17890</v>
      </c>
      <c r="K9090" t="s">
        <v>15</v>
      </c>
      <c r="L9090" t="s">
        <v>30</v>
      </c>
      <c r="M9090">
        <v>4.3</v>
      </c>
      <c r="N9090" t="s">
        <v>4036</v>
      </c>
      <c r="O9090" t="s">
        <v>4037</v>
      </c>
    </row>
    <row r="9091" spans="2:15" x14ac:dyDescent="0.3">
      <c r="B9091">
        <v>2024</v>
      </c>
      <c r="D9091" t="s">
        <v>19</v>
      </c>
      <c r="E9091" s="2">
        <v>1001</v>
      </c>
      <c r="F9091" s="1"/>
      <c r="G9091" s="1"/>
      <c r="H9091" s="1"/>
      <c r="I9091" s="1"/>
      <c r="J9091" t="s">
        <v>7801</v>
      </c>
      <c r="K9091" t="s">
        <v>4123</v>
      </c>
      <c r="L9091" t="s">
        <v>15</v>
      </c>
      <c r="M9091">
        <v>4.0999999999999996</v>
      </c>
      <c r="N9091" t="s">
        <v>792</v>
      </c>
      <c r="O9091" t="s">
        <v>793</v>
      </c>
    </row>
    <row r="9092" spans="2:15" x14ac:dyDescent="0.3">
      <c r="B9092">
        <v>2024</v>
      </c>
      <c r="D9092" t="s">
        <v>11</v>
      </c>
      <c r="E9092">
        <v>10</v>
      </c>
      <c r="F9092" s="1"/>
      <c r="G9092" s="1"/>
      <c r="H9092" s="1"/>
      <c r="I9092" s="1"/>
      <c r="J9092" t="s">
        <v>17891</v>
      </c>
      <c r="K9092" t="s">
        <v>15</v>
      </c>
      <c r="L9092" t="s">
        <v>30</v>
      </c>
      <c r="M9092">
        <v>4.5</v>
      </c>
      <c r="N9092" t="s">
        <v>781</v>
      </c>
      <c r="O9092" t="s">
        <v>782</v>
      </c>
    </row>
    <row r="9093" spans="2:15" x14ac:dyDescent="0.3">
      <c r="B9093">
        <v>2022</v>
      </c>
      <c r="D9093" t="s">
        <v>19</v>
      </c>
      <c r="E9093" s="2">
        <v>12560</v>
      </c>
      <c r="J9093" t="s">
        <v>7216</v>
      </c>
      <c r="K9093" t="s">
        <v>426</v>
      </c>
      <c r="L9093" t="s">
        <v>15</v>
      </c>
      <c r="M9093">
        <v>4</v>
      </c>
      <c r="N9093" t="s">
        <v>421</v>
      </c>
      <c r="O9093" t="s">
        <v>3952</v>
      </c>
    </row>
    <row r="9094" spans="2:15" x14ac:dyDescent="0.3">
      <c r="B9094">
        <v>2020</v>
      </c>
      <c r="D9094" t="s">
        <v>19</v>
      </c>
      <c r="E9094" s="2">
        <v>32873</v>
      </c>
      <c r="F9094" s="1"/>
      <c r="G9094" s="1"/>
      <c r="H9094" s="1"/>
      <c r="I9094" s="1"/>
      <c r="J9094" t="s">
        <v>17893</v>
      </c>
      <c r="K9094" t="s">
        <v>529</v>
      </c>
      <c r="L9094" t="s">
        <v>14653</v>
      </c>
      <c r="O9094" t="s">
        <v>1683</v>
      </c>
    </row>
    <row r="9095" spans="2:15" x14ac:dyDescent="0.3">
      <c r="B9095">
        <v>2024</v>
      </c>
      <c r="D9095" t="s">
        <v>11</v>
      </c>
      <c r="E9095">
        <v>10</v>
      </c>
      <c r="J9095" t="s">
        <v>12046</v>
      </c>
      <c r="K9095" t="s">
        <v>15</v>
      </c>
      <c r="L9095" t="s">
        <v>3129</v>
      </c>
      <c r="O9095" t="s">
        <v>255</v>
      </c>
    </row>
    <row r="9096" spans="2:15" x14ac:dyDescent="0.3">
      <c r="B9096">
        <v>2014</v>
      </c>
      <c r="D9096" t="s">
        <v>19</v>
      </c>
      <c r="E9096" s="2">
        <v>80358</v>
      </c>
      <c r="F9096" s="1"/>
      <c r="G9096" s="1"/>
      <c r="H9096" s="1"/>
      <c r="I9096" s="1"/>
      <c r="J9096" t="s">
        <v>7428</v>
      </c>
      <c r="K9096" t="s">
        <v>3065</v>
      </c>
      <c r="L9096" t="s">
        <v>619</v>
      </c>
      <c r="M9096">
        <v>3.6</v>
      </c>
      <c r="N9096" t="s">
        <v>38</v>
      </c>
      <c r="O9096" t="s">
        <v>39</v>
      </c>
    </row>
    <row r="9097" spans="2:15" x14ac:dyDescent="0.3">
      <c r="B9097">
        <v>2024</v>
      </c>
      <c r="D9097" t="s">
        <v>11</v>
      </c>
      <c r="E9097">
        <v>7</v>
      </c>
      <c r="J9097" t="s">
        <v>10316</v>
      </c>
      <c r="K9097" t="s">
        <v>15</v>
      </c>
      <c r="L9097" t="s">
        <v>30</v>
      </c>
      <c r="M9097">
        <v>4.5999999999999996</v>
      </c>
      <c r="N9097" t="s">
        <v>441</v>
      </c>
      <c r="O9097" t="s">
        <v>442</v>
      </c>
    </row>
    <row r="9098" spans="2:15" x14ac:dyDescent="0.3">
      <c r="B9098">
        <v>2024</v>
      </c>
      <c r="D9098" t="s">
        <v>11</v>
      </c>
      <c r="E9098">
        <v>0</v>
      </c>
      <c r="J9098" t="s">
        <v>17895</v>
      </c>
      <c r="K9098" t="s">
        <v>15</v>
      </c>
      <c r="L9098" t="s">
        <v>15</v>
      </c>
      <c r="M9098">
        <v>4.5</v>
      </c>
      <c r="N9098" t="s">
        <v>98</v>
      </c>
      <c r="O9098" t="s">
        <v>99</v>
      </c>
    </row>
    <row r="9099" spans="2:15" x14ac:dyDescent="0.3">
      <c r="B9099">
        <v>2018</v>
      </c>
      <c r="D9099" t="s">
        <v>19</v>
      </c>
      <c r="E9099" s="2">
        <v>145203</v>
      </c>
      <c r="J9099" t="s">
        <v>15440</v>
      </c>
      <c r="K9099" t="s">
        <v>29</v>
      </c>
      <c r="L9099" t="s">
        <v>15</v>
      </c>
      <c r="M9099">
        <v>4.8</v>
      </c>
      <c r="N9099" t="s">
        <v>1456</v>
      </c>
      <c r="O9099" t="s">
        <v>1457</v>
      </c>
    </row>
    <row r="9100" spans="2:15" x14ac:dyDescent="0.3">
      <c r="B9100">
        <v>2024</v>
      </c>
      <c r="D9100" t="s">
        <v>11</v>
      </c>
      <c r="E9100">
        <v>3</v>
      </c>
      <c r="J9100" t="s">
        <v>17898</v>
      </c>
      <c r="K9100" t="s">
        <v>15</v>
      </c>
      <c r="L9100" t="s">
        <v>15</v>
      </c>
      <c r="M9100">
        <v>4.5999999999999996</v>
      </c>
      <c r="N9100" t="s">
        <v>1160</v>
      </c>
      <c r="O9100" t="s">
        <v>1161</v>
      </c>
    </row>
    <row r="9101" spans="2:15" x14ac:dyDescent="0.3">
      <c r="B9101">
        <v>2024</v>
      </c>
      <c r="D9101" t="s">
        <v>11</v>
      </c>
      <c r="E9101">
        <v>6</v>
      </c>
      <c r="J9101" t="s">
        <v>5862</v>
      </c>
      <c r="K9101" t="s">
        <v>15</v>
      </c>
      <c r="L9101" t="s">
        <v>15</v>
      </c>
      <c r="M9101">
        <v>4.5999999999999996</v>
      </c>
      <c r="N9101" t="s">
        <v>3978</v>
      </c>
      <c r="O9101" t="s">
        <v>3641</v>
      </c>
    </row>
    <row r="9102" spans="2:15" x14ac:dyDescent="0.3">
      <c r="B9102">
        <v>2024</v>
      </c>
      <c r="D9102" t="s">
        <v>11</v>
      </c>
      <c r="E9102">
        <v>4</v>
      </c>
      <c r="J9102" t="s">
        <v>5411</v>
      </c>
      <c r="K9102" t="s">
        <v>15</v>
      </c>
      <c r="L9102" t="s">
        <v>15</v>
      </c>
      <c r="M9102">
        <v>4.0999999999999996</v>
      </c>
      <c r="N9102" t="s">
        <v>114</v>
      </c>
      <c r="O9102" t="s">
        <v>115</v>
      </c>
    </row>
    <row r="9103" spans="2:15" x14ac:dyDescent="0.3">
      <c r="B9103">
        <v>2024</v>
      </c>
      <c r="D9103" t="s">
        <v>11</v>
      </c>
      <c r="E9103">
        <v>9</v>
      </c>
      <c r="F9103" s="1"/>
      <c r="G9103" s="1"/>
      <c r="H9103" s="1"/>
      <c r="I9103" s="1"/>
      <c r="J9103" t="s">
        <v>1744</v>
      </c>
      <c r="K9103" t="s">
        <v>15</v>
      </c>
      <c r="L9103" t="s">
        <v>15</v>
      </c>
      <c r="M9103">
        <v>4.5</v>
      </c>
      <c r="N9103" t="s">
        <v>781</v>
      </c>
      <c r="O9103" t="s">
        <v>782</v>
      </c>
    </row>
    <row r="9104" spans="2:15" x14ac:dyDescent="0.3">
      <c r="B9104">
        <v>2015</v>
      </c>
      <c r="D9104" t="s">
        <v>19</v>
      </c>
      <c r="E9104" s="2">
        <v>35464</v>
      </c>
      <c r="F9104" s="1"/>
      <c r="G9104" s="1"/>
      <c r="H9104" s="1"/>
      <c r="I9104" s="1"/>
      <c r="J9104" t="s">
        <v>17901</v>
      </c>
      <c r="K9104" t="s">
        <v>82</v>
      </c>
      <c r="L9104" t="s">
        <v>344</v>
      </c>
      <c r="M9104">
        <v>3.1</v>
      </c>
      <c r="N9104" t="s">
        <v>2550</v>
      </c>
      <c r="O9104" t="s">
        <v>2551</v>
      </c>
    </row>
    <row r="9105" spans="2:15" x14ac:dyDescent="0.3">
      <c r="B9105">
        <v>2020</v>
      </c>
      <c r="D9105" t="s">
        <v>19</v>
      </c>
      <c r="E9105" s="2">
        <v>89703</v>
      </c>
      <c r="J9105" t="s">
        <v>14138</v>
      </c>
      <c r="K9105" t="s">
        <v>473</v>
      </c>
      <c r="L9105" t="s">
        <v>15</v>
      </c>
      <c r="O9105" t="s">
        <v>5138</v>
      </c>
    </row>
    <row r="9106" spans="2:15" x14ac:dyDescent="0.3">
      <c r="B9106">
        <v>2024</v>
      </c>
      <c r="D9106" t="s">
        <v>11</v>
      </c>
      <c r="E9106">
        <v>10</v>
      </c>
      <c r="F9106" s="1"/>
      <c r="G9106" s="1"/>
      <c r="H9106" s="1"/>
      <c r="I9106" s="1"/>
      <c r="J9106" t="s">
        <v>17902</v>
      </c>
      <c r="K9106" t="s">
        <v>15</v>
      </c>
      <c r="L9106" t="s">
        <v>30</v>
      </c>
      <c r="M9106">
        <v>4</v>
      </c>
      <c r="N9106" t="s">
        <v>421</v>
      </c>
      <c r="O9106" t="s">
        <v>3952</v>
      </c>
    </row>
    <row r="9107" spans="2:15" x14ac:dyDescent="0.3">
      <c r="B9107">
        <v>2024</v>
      </c>
      <c r="D9107" t="s">
        <v>11</v>
      </c>
      <c r="E9107">
        <v>6</v>
      </c>
      <c r="F9107" s="1"/>
      <c r="G9107" s="1"/>
      <c r="H9107" s="1"/>
      <c r="I9107" s="1"/>
      <c r="J9107" t="s">
        <v>12180</v>
      </c>
      <c r="K9107" t="s">
        <v>15</v>
      </c>
      <c r="L9107" t="s">
        <v>3038</v>
      </c>
      <c r="M9107">
        <v>4.8</v>
      </c>
      <c r="N9107" t="s">
        <v>4057</v>
      </c>
      <c r="O9107" t="s">
        <v>2617</v>
      </c>
    </row>
    <row r="9108" spans="2:15" x14ac:dyDescent="0.3">
      <c r="B9108">
        <v>2024</v>
      </c>
      <c r="D9108" t="s">
        <v>11</v>
      </c>
      <c r="E9108">
        <v>0</v>
      </c>
      <c r="J9108" t="s">
        <v>13396</v>
      </c>
      <c r="K9108" t="s">
        <v>15</v>
      </c>
      <c r="L9108" t="s">
        <v>30</v>
      </c>
      <c r="M9108">
        <v>3.1</v>
      </c>
      <c r="N9108" t="s">
        <v>1536</v>
      </c>
      <c r="O9108" t="s">
        <v>1537</v>
      </c>
    </row>
    <row r="9109" spans="2:15" x14ac:dyDescent="0.3">
      <c r="B9109">
        <v>2014</v>
      </c>
      <c r="D9109" t="s">
        <v>19</v>
      </c>
      <c r="E9109" s="2">
        <v>113403</v>
      </c>
      <c r="J9109" t="s">
        <v>17906</v>
      </c>
      <c r="K9109" t="s">
        <v>82</v>
      </c>
      <c r="L9109" t="s">
        <v>15</v>
      </c>
      <c r="M9109">
        <v>4.4000000000000004</v>
      </c>
      <c r="N9109" t="s">
        <v>1571</v>
      </c>
      <c r="O9109" t="s">
        <v>2536</v>
      </c>
    </row>
    <row r="9110" spans="2:15" x14ac:dyDescent="0.3">
      <c r="B9110">
        <v>2017</v>
      </c>
      <c r="D9110" t="s">
        <v>19</v>
      </c>
      <c r="E9110" s="2">
        <v>103419</v>
      </c>
      <c r="F9110" s="1"/>
      <c r="G9110" s="1"/>
      <c r="H9110" s="1"/>
      <c r="I9110" s="1"/>
      <c r="J9110" t="s">
        <v>17909</v>
      </c>
      <c r="K9110" t="s">
        <v>82</v>
      </c>
      <c r="L9110" t="s">
        <v>30</v>
      </c>
      <c r="O9110" t="s">
        <v>456</v>
      </c>
    </row>
    <row r="9111" spans="2:15" x14ac:dyDescent="0.3">
      <c r="B9111">
        <v>2024</v>
      </c>
      <c r="D9111" t="s">
        <v>11</v>
      </c>
      <c r="E9111">
        <v>10</v>
      </c>
      <c r="F9111" s="1"/>
      <c r="G9111" s="1"/>
      <c r="H9111" s="1"/>
      <c r="I9111" s="1"/>
      <c r="J9111" t="s">
        <v>2842</v>
      </c>
      <c r="K9111" t="s">
        <v>15</v>
      </c>
      <c r="L9111" t="s">
        <v>30</v>
      </c>
      <c r="M9111">
        <v>4.7</v>
      </c>
      <c r="N9111" t="s">
        <v>169</v>
      </c>
      <c r="O9111" t="s">
        <v>170</v>
      </c>
    </row>
    <row r="9112" spans="2:15" x14ac:dyDescent="0.3">
      <c r="B9112">
        <v>2012</v>
      </c>
      <c r="D9112" t="s">
        <v>19</v>
      </c>
      <c r="E9112" s="2">
        <v>146859</v>
      </c>
      <c r="F9112" s="1"/>
      <c r="G9112" s="1"/>
      <c r="H9112" s="1"/>
      <c r="I9112" s="1"/>
      <c r="J9112" t="s">
        <v>943</v>
      </c>
      <c r="K9112" t="s">
        <v>944</v>
      </c>
      <c r="L9112" t="s">
        <v>15</v>
      </c>
      <c r="M9112">
        <v>4.7</v>
      </c>
      <c r="N9112" t="s">
        <v>945</v>
      </c>
      <c r="O9112" t="s">
        <v>946</v>
      </c>
    </row>
    <row r="9113" spans="2:15" x14ac:dyDescent="0.3">
      <c r="B9113">
        <v>2024</v>
      </c>
      <c r="D9113" t="s">
        <v>11</v>
      </c>
      <c r="E9113">
        <v>7</v>
      </c>
      <c r="J9113" t="s">
        <v>17911</v>
      </c>
      <c r="K9113" t="s">
        <v>15</v>
      </c>
      <c r="L9113" t="s">
        <v>3038</v>
      </c>
      <c r="M9113">
        <v>4.7</v>
      </c>
      <c r="N9113" t="s">
        <v>3887</v>
      </c>
      <c r="O9113" t="s">
        <v>3888</v>
      </c>
    </row>
    <row r="9114" spans="2:15" x14ac:dyDescent="0.3">
      <c r="B9114">
        <v>2019</v>
      </c>
      <c r="D9114" t="s">
        <v>19</v>
      </c>
      <c r="E9114" s="2">
        <v>102318</v>
      </c>
      <c r="J9114" t="s">
        <v>2124</v>
      </c>
      <c r="K9114" t="s">
        <v>473</v>
      </c>
      <c r="L9114" t="s">
        <v>15</v>
      </c>
      <c r="M9114">
        <v>4.4000000000000004</v>
      </c>
      <c r="N9114" t="s">
        <v>841</v>
      </c>
      <c r="O9114" t="s">
        <v>842</v>
      </c>
    </row>
    <row r="9115" spans="2:15" x14ac:dyDescent="0.3">
      <c r="B9115">
        <v>2017</v>
      </c>
      <c r="D9115" t="s">
        <v>19</v>
      </c>
      <c r="E9115" s="2">
        <v>101668</v>
      </c>
      <c r="F9115" s="1"/>
      <c r="G9115" s="1"/>
      <c r="H9115" s="1"/>
      <c r="I9115" s="1"/>
      <c r="J9115" t="s">
        <v>1930</v>
      </c>
      <c r="K9115" t="s">
        <v>36</v>
      </c>
      <c r="L9115" t="s">
        <v>159</v>
      </c>
      <c r="O9115" t="s">
        <v>247</v>
      </c>
    </row>
    <row r="9116" spans="2:15" x14ac:dyDescent="0.3">
      <c r="B9116">
        <v>2024</v>
      </c>
      <c r="D9116" t="s">
        <v>11</v>
      </c>
      <c r="E9116">
        <v>6</v>
      </c>
      <c r="F9116" s="1"/>
      <c r="G9116" s="1"/>
      <c r="H9116" s="1"/>
      <c r="I9116" s="1"/>
      <c r="J9116" t="s">
        <v>7649</v>
      </c>
      <c r="K9116" t="s">
        <v>15</v>
      </c>
      <c r="L9116" t="s">
        <v>30</v>
      </c>
      <c r="M9116">
        <v>4.8</v>
      </c>
      <c r="N9116" t="s">
        <v>869</v>
      </c>
      <c r="O9116" t="s">
        <v>870</v>
      </c>
    </row>
    <row r="9117" spans="2:15" x14ac:dyDescent="0.3">
      <c r="B9117">
        <v>2021</v>
      </c>
      <c r="D9117" t="s">
        <v>19</v>
      </c>
      <c r="E9117" s="2">
        <v>47564</v>
      </c>
      <c r="F9117" s="1"/>
      <c r="G9117" s="1"/>
      <c r="H9117" s="1"/>
      <c r="I9117" s="1"/>
      <c r="J9117" t="s">
        <v>9218</v>
      </c>
      <c r="K9117" t="s">
        <v>624</v>
      </c>
      <c r="L9117" t="s">
        <v>30</v>
      </c>
      <c r="M9117">
        <v>4.9000000000000004</v>
      </c>
      <c r="N9117" t="s">
        <v>610</v>
      </c>
      <c r="O9117" t="s">
        <v>611</v>
      </c>
    </row>
    <row r="9118" spans="2:15" x14ac:dyDescent="0.3">
      <c r="B9118">
        <v>2023</v>
      </c>
      <c r="D9118" t="s">
        <v>1139</v>
      </c>
      <c r="E9118" s="2">
        <v>11587</v>
      </c>
      <c r="F9118" s="1"/>
      <c r="G9118" s="1"/>
      <c r="H9118" s="1"/>
      <c r="I9118" s="1"/>
      <c r="J9118" t="s">
        <v>17914</v>
      </c>
      <c r="K9118" t="s">
        <v>88</v>
      </c>
      <c r="L9118" t="s">
        <v>30</v>
      </c>
      <c r="M9118">
        <v>4.7</v>
      </c>
      <c r="N9118" t="s">
        <v>770</v>
      </c>
      <c r="O9118" t="s">
        <v>771</v>
      </c>
    </row>
    <row r="9119" spans="2:15" x14ac:dyDescent="0.3">
      <c r="B9119">
        <v>2024</v>
      </c>
      <c r="D9119" t="s">
        <v>11</v>
      </c>
      <c r="E9119" s="2">
        <v>2620</v>
      </c>
      <c r="J9119" t="s">
        <v>17917</v>
      </c>
      <c r="K9119" t="s">
        <v>15</v>
      </c>
      <c r="L9119" t="s">
        <v>15</v>
      </c>
      <c r="M9119">
        <v>4.9000000000000004</v>
      </c>
      <c r="N9119" t="s">
        <v>4045</v>
      </c>
      <c r="O9119" t="s">
        <v>1398</v>
      </c>
    </row>
    <row r="9120" spans="2:15" x14ac:dyDescent="0.3">
      <c r="B9120">
        <v>2024</v>
      </c>
      <c r="D9120" t="s">
        <v>11</v>
      </c>
      <c r="E9120">
        <v>0</v>
      </c>
      <c r="J9120" t="s">
        <v>8160</v>
      </c>
      <c r="K9120" t="s">
        <v>15</v>
      </c>
      <c r="L9120" t="s">
        <v>15</v>
      </c>
      <c r="M9120">
        <v>4.8</v>
      </c>
      <c r="N9120" t="s">
        <v>5077</v>
      </c>
      <c r="O9120" t="s">
        <v>2351</v>
      </c>
    </row>
    <row r="9121" spans="2:15" x14ac:dyDescent="0.3">
      <c r="B9121">
        <v>2021</v>
      </c>
      <c r="D9121" t="s">
        <v>19</v>
      </c>
      <c r="E9121" s="2">
        <v>35604</v>
      </c>
      <c r="F9121" s="1"/>
      <c r="G9121" s="1"/>
      <c r="H9121" s="1"/>
      <c r="I9121" s="1"/>
      <c r="J9121" t="s">
        <v>17920</v>
      </c>
      <c r="K9121" t="s">
        <v>92</v>
      </c>
      <c r="L9121" t="s">
        <v>1179</v>
      </c>
      <c r="M9121">
        <v>4.5</v>
      </c>
      <c r="N9121" t="s">
        <v>360</v>
      </c>
      <c r="O9121" t="s">
        <v>361</v>
      </c>
    </row>
    <row r="9122" spans="2:15" x14ac:dyDescent="0.3">
      <c r="B9122">
        <v>2012</v>
      </c>
      <c r="D9122" t="s">
        <v>19</v>
      </c>
      <c r="E9122" s="2">
        <v>46298</v>
      </c>
      <c r="F9122" s="1"/>
      <c r="G9122" s="1"/>
      <c r="H9122" s="1"/>
      <c r="I9122" s="1"/>
      <c r="J9122" t="s">
        <v>17923</v>
      </c>
      <c r="K9122" t="s">
        <v>62</v>
      </c>
      <c r="L9122" t="s">
        <v>15</v>
      </c>
      <c r="M9122">
        <v>3.6</v>
      </c>
      <c r="N9122" t="s">
        <v>64</v>
      </c>
      <c r="O9122" t="s">
        <v>65</v>
      </c>
    </row>
    <row r="9123" spans="2:15" x14ac:dyDescent="0.3">
      <c r="B9123">
        <v>2011</v>
      </c>
      <c r="D9123" t="s">
        <v>19</v>
      </c>
      <c r="E9123" s="2">
        <v>81130</v>
      </c>
      <c r="F9123" s="1"/>
      <c r="G9123" s="1"/>
      <c r="H9123" s="1"/>
      <c r="I9123" s="1"/>
      <c r="J9123" t="s">
        <v>3626</v>
      </c>
      <c r="K9123" t="s">
        <v>22</v>
      </c>
      <c r="L9123" t="s">
        <v>15</v>
      </c>
      <c r="O9123" t="s">
        <v>825</v>
      </c>
    </row>
    <row r="9124" spans="2:15" x14ac:dyDescent="0.3">
      <c r="B9124">
        <v>2024</v>
      </c>
      <c r="D9124" t="s">
        <v>11</v>
      </c>
      <c r="E9124">
        <v>11</v>
      </c>
      <c r="J9124" t="s">
        <v>5984</v>
      </c>
      <c r="K9124" t="s">
        <v>15</v>
      </c>
      <c r="L9124" t="s">
        <v>30</v>
      </c>
      <c r="M9124">
        <v>4.2</v>
      </c>
      <c r="N9124" t="s">
        <v>2405</v>
      </c>
      <c r="O9124" t="s">
        <v>3020</v>
      </c>
    </row>
    <row r="9125" spans="2:15" x14ac:dyDescent="0.3">
      <c r="B9125">
        <v>2014</v>
      </c>
      <c r="D9125" t="s">
        <v>19</v>
      </c>
      <c r="E9125" s="2">
        <v>79319</v>
      </c>
      <c r="J9125" t="s">
        <v>3183</v>
      </c>
      <c r="K9125" t="s">
        <v>69</v>
      </c>
      <c r="L9125" t="s">
        <v>15</v>
      </c>
      <c r="M9125">
        <v>4.5</v>
      </c>
      <c r="N9125" t="s">
        <v>1978</v>
      </c>
      <c r="O9125" t="s">
        <v>1979</v>
      </c>
    </row>
    <row r="9126" spans="2:15" x14ac:dyDescent="0.3">
      <c r="B9126">
        <v>2024</v>
      </c>
      <c r="D9126" t="s">
        <v>11</v>
      </c>
      <c r="E9126">
        <v>10</v>
      </c>
      <c r="J9126" t="s">
        <v>5307</v>
      </c>
      <c r="K9126" t="s">
        <v>15</v>
      </c>
      <c r="L9126" t="s">
        <v>3038</v>
      </c>
      <c r="M9126">
        <v>4.5</v>
      </c>
      <c r="N9126" t="s">
        <v>495</v>
      </c>
      <c r="O9126" t="s">
        <v>496</v>
      </c>
    </row>
    <row r="9127" spans="2:15" x14ac:dyDescent="0.3">
      <c r="B9127">
        <v>2015</v>
      </c>
      <c r="D9127" t="s">
        <v>19</v>
      </c>
      <c r="E9127" s="2">
        <v>82903</v>
      </c>
      <c r="J9127" t="s">
        <v>2294</v>
      </c>
      <c r="K9127" t="s">
        <v>69</v>
      </c>
      <c r="L9127" t="s">
        <v>30</v>
      </c>
      <c r="O9127" t="s">
        <v>2295</v>
      </c>
    </row>
    <row r="9128" spans="2:15" x14ac:dyDescent="0.3">
      <c r="B9128">
        <v>2023</v>
      </c>
      <c r="D9128" t="s">
        <v>11</v>
      </c>
      <c r="E9128" s="2">
        <v>6872</v>
      </c>
      <c r="J9128" t="s">
        <v>12807</v>
      </c>
      <c r="K9128" t="s">
        <v>15</v>
      </c>
      <c r="L9128" t="s">
        <v>30</v>
      </c>
      <c r="M9128">
        <v>4.8</v>
      </c>
      <c r="N9128" t="s">
        <v>5859</v>
      </c>
      <c r="O9128" t="s">
        <v>5860</v>
      </c>
    </row>
    <row r="9129" spans="2:15" x14ac:dyDescent="0.3">
      <c r="B9129">
        <v>2011</v>
      </c>
      <c r="D9129" t="s">
        <v>19</v>
      </c>
      <c r="E9129" s="2">
        <v>63437</v>
      </c>
      <c r="F9129" s="1"/>
      <c r="G9129" s="1"/>
      <c r="H9129" s="1"/>
      <c r="I9129" s="1"/>
      <c r="J9129" t="s">
        <v>17926</v>
      </c>
      <c r="K9129" t="s">
        <v>254</v>
      </c>
      <c r="L9129" t="s">
        <v>30</v>
      </c>
      <c r="O9129" t="s">
        <v>7632</v>
      </c>
    </row>
    <row r="9130" spans="2:15" x14ac:dyDescent="0.3">
      <c r="B9130">
        <v>2017</v>
      </c>
      <c r="D9130" t="s">
        <v>19</v>
      </c>
      <c r="E9130" s="2">
        <v>146521</v>
      </c>
      <c r="F9130" s="1"/>
      <c r="G9130" s="1"/>
      <c r="H9130" s="1"/>
      <c r="I9130" s="1"/>
      <c r="J9130" t="s">
        <v>17929</v>
      </c>
      <c r="K9130" t="s">
        <v>22</v>
      </c>
      <c r="L9130" t="s">
        <v>15</v>
      </c>
      <c r="M9130">
        <v>4.7</v>
      </c>
      <c r="N9130" t="s">
        <v>2365</v>
      </c>
      <c r="O9130" t="s">
        <v>2366</v>
      </c>
    </row>
    <row r="9131" spans="2:15" x14ac:dyDescent="0.3">
      <c r="B9131">
        <v>2024</v>
      </c>
      <c r="D9131" t="s">
        <v>11</v>
      </c>
      <c r="E9131">
        <v>3</v>
      </c>
      <c r="F9131" s="1"/>
      <c r="G9131" s="1"/>
      <c r="H9131" s="1"/>
      <c r="I9131" s="1"/>
      <c r="J9131" t="s">
        <v>12792</v>
      </c>
      <c r="K9131" t="s">
        <v>15</v>
      </c>
      <c r="L9131" t="s">
        <v>3650</v>
      </c>
      <c r="M9131">
        <v>4.5</v>
      </c>
      <c r="N9131" t="s">
        <v>2983</v>
      </c>
      <c r="O9131" t="s">
        <v>2984</v>
      </c>
    </row>
    <row r="9132" spans="2:15" x14ac:dyDescent="0.3">
      <c r="B9132">
        <v>2024</v>
      </c>
      <c r="D9132" t="s">
        <v>11</v>
      </c>
      <c r="E9132">
        <v>0</v>
      </c>
      <c r="J9132" t="s">
        <v>14512</v>
      </c>
      <c r="K9132" t="s">
        <v>15</v>
      </c>
      <c r="L9132" t="s">
        <v>30</v>
      </c>
      <c r="M9132">
        <v>4.7</v>
      </c>
      <c r="N9132" t="s">
        <v>2839</v>
      </c>
      <c r="O9132" t="s">
        <v>2840</v>
      </c>
    </row>
    <row r="9133" spans="2:15" x14ac:dyDescent="0.3">
      <c r="B9133">
        <v>2024</v>
      </c>
      <c r="D9133" t="s">
        <v>11</v>
      </c>
      <c r="E9133">
        <v>10</v>
      </c>
      <c r="J9133" t="s">
        <v>13902</v>
      </c>
      <c r="K9133" t="s">
        <v>15</v>
      </c>
      <c r="L9133" t="s">
        <v>30</v>
      </c>
      <c r="M9133">
        <v>4.9000000000000004</v>
      </c>
      <c r="N9133" t="s">
        <v>5746</v>
      </c>
      <c r="O9133" t="s">
        <v>482</v>
      </c>
    </row>
    <row r="9134" spans="2:15" x14ac:dyDescent="0.3">
      <c r="B9134">
        <v>2017</v>
      </c>
      <c r="D9134" t="s">
        <v>19</v>
      </c>
      <c r="E9134" s="2">
        <v>118511</v>
      </c>
      <c r="J9134" t="s">
        <v>4813</v>
      </c>
      <c r="K9134" t="s">
        <v>82</v>
      </c>
      <c r="L9134" t="s">
        <v>30</v>
      </c>
      <c r="O9134" t="s">
        <v>1466</v>
      </c>
    </row>
    <row r="9135" spans="2:15" x14ac:dyDescent="0.3">
      <c r="B9135">
        <v>2009</v>
      </c>
      <c r="D9135" t="s">
        <v>19</v>
      </c>
      <c r="E9135" s="2">
        <v>324349</v>
      </c>
      <c r="F9135" s="1"/>
      <c r="G9135" s="1"/>
      <c r="H9135" s="1"/>
      <c r="I9135" s="1"/>
      <c r="J9135" t="s">
        <v>9322</v>
      </c>
      <c r="K9135" t="s">
        <v>92</v>
      </c>
      <c r="L9135" t="s">
        <v>15</v>
      </c>
      <c r="M9135">
        <v>1.3</v>
      </c>
      <c r="N9135" t="s">
        <v>238</v>
      </c>
      <c r="O9135" t="s">
        <v>239</v>
      </c>
    </row>
    <row r="9136" spans="2:15" x14ac:dyDescent="0.3">
      <c r="B9136">
        <v>2020</v>
      </c>
      <c r="D9136" t="s">
        <v>19</v>
      </c>
      <c r="E9136" s="2">
        <v>41725</v>
      </c>
      <c r="J9136" t="s">
        <v>5535</v>
      </c>
      <c r="K9136" t="s">
        <v>92</v>
      </c>
      <c r="L9136" t="s">
        <v>4608</v>
      </c>
      <c r="M9136">
        <v>2.9</v>
      </c>
      <c r="N9136" t="s">
        <v>70</v>
      </c>
      <c r="O9136" t="s">
        <v>2055</v>
      </c>
    </row>
    <row r="9137" spans="2:15" x14ac:dyDescent="0.3">
      <c r="B9137">
        <v>2024</v>
      </c>
      <c r="D9137" t="s">
        <v>11</v>
      </c>
      <c r="E9137">
        <v>11</v>
      </c>
      <c r="J9137" t="s">
        <v>16112</v>
      </c>
      <c r="K9137" t="s">
        <v>15</v>
      </c>
      <c r="L9137" t="s">
        <v>30</v>
      </c>
      <c r="M9137">
        <v>4.3</v>
      </c>
      <c r="N9137" t="s">
        <v>1948</v>
      </c>
      <c r="O9137" t="s">
        <v>1949</v>
      </c>
    </row>
    <row r="9138" spans="2:15" x14ac:dyDescent="0.3">
      <c r="B9138">
        <v>2024</v>
      </c>
      <c r="D9138" t="s">
        <v>11</v>
      </c>
      <c r="E9138">
        <v>12</v>
      </c>
      <c r="F9138" s="1"/>
      <c r="G9138" s="1"/>
      <c r="H9138" s="1"/>
      <c r="I9138" s="1"/>
      <c r="J9138" t="s">
        <v>17930</v>
      </c>
      <c r="K9138" t="s">
        <v>15</v>
      </c>
      <c r="L9138" t="s">
        <v>30</v>
      </c>
      <c r="M9138">
        <v>4.9000000000000004</v>
      </c>
      <c r="N9138" t="s">
        <v>515</v>
      </c>
      <c r="O9138" t="s">
        <v>516</v>
      </c>
    </row>
    <row r="9139" spans="2:15" x14ac:dyDescent="0.3">
      <c r="B9139">
        <v>2023</v>
      </c>
      <c r="D9139" t="s">
        <v>11</v>
      </c>
      <c r="E9139">
        <v>19</v>
      </c>
      <c r="J9139" t="s">
        <v>12936</v>
      </c>
      <c r="K9139" t="s">
        <v>15</v>
      </c>
      <c r="L9139" t="s">
        <v>3083</v>
      </c>
      <c r="M9139">
        <v>4.4000000000000004</v>
      </c>
      <c r="N9139" t="s">
        <v>7201</v>
      </c>
      <c r="O9139" t="s">
        <v>7202</v>
      </c>
    </row>
    <row r="9140" spans="2:15" x14ac:dyDescent="0.3">
      <c r="B9140">
        <v>2022</v>
      </c>
      <c r="D9140" t="s">
        <v>5278</v>
      </c>
      <c r="E9140" s="2">
        <v>29498</v>
      </c>
      <c r="J9140" t="s">
        <v>5281</v>
      </c>
      <c r="K9140" t="s">
        <v>69</v>
      </c>
      <c r="L9140" t="s">
        <v>15</v>
      </c>
      <c r="M9140">
        <v>4.5999999999999996</v>
      </c>
      <c r="N9140" t="s">
        <v>3484</v>
      </c>
      <c r="O9140" t="s">
        <v>3485</v>
      </c>
    </row>
    <row r="9141" spans="2:15" x14ac:dyDescent="0.3">
      <c r="B9141">
        <v>2024</v>
      </c>
      <c r="D9141" t="s">
        <v>11</v>
      </c>
      <c r="E9141">
        <v>0</v>
      </c>
      <c r="J9141" t="s">
        <v>13066</v>
      </c>
      <c r="K9141" t="s">
        <v>15</v>
      </c>
      <c r="L9141" t="s">
        <v>30</v>
      </c>
      <c r="M9141">
        <v>4.3</v>
      </c>
      <c r="N9141" t="s">
        <v>921</v>
      </c>
      <c r="O9141" t="s">
        <v>922</v>
      </c>
    </row>
    <row r="9142" spans="2:15" x14ac:dyDescent="0.3">
      <c r="B9142">
        <v>2021</v>
      </c>
      <c r="D9142" t="s">
        <v>19</v>
      </c>
      <c r="E9142" s="2">
        <v>82315</v>
      </c>
      <c r="J9142" t="s">
        <v>14002</v>
      </c>
      <c r="K9142" t="s">
        <v>44</v>
      </c>
      <c r="L9142" t="s">
        <v>15</v>
      </c>
      <c r="O9142" t="s">
        <v>3391</v>
      </c>
    </row>
    <row r="9143" spans="2:15" x14ac:dyDescent="0.3">
      <c r="B9143">
        <v>2024</v>
      </c>
      <c r="D9143" t="s">
        <v>2078</v>
      </c>
      <c r="E9143" s="2">
        <v>2793</v>
      </c>
      <c r="F9143" s="1"/>
      <c r="G9143" s="1"/>
      <c r="H9143" s="1"/>
      <c r="I9143" s="1"/>
      <c r="J9143" t="s">
        <v>6493</v>
      </c>
      <c r="K9143" t="s">
        <v>146</v>
      </c>
      <c r="L9143" t="s">
        <v>15</v>
      </c>
      <c r="M9143">
        <v>4.5999999999999996</v>
      </c>
      <c r="N9143" t="s">
        <v>2132</v>
      </c>
      <c r="O9143" t="s">
        <v>2133</v>
      </c>
    </row>
    <row r="9144" spans="2:15" x14ac:dyDescent="0.3">
      <c r="B9144">
        <v>2023</v>
      </c>
      <c r="D9144" t="s">
        <v>11</v>
      </c>
      <c r="E9144">
        <v>10</v>
      </c>
      <c r="F9144" s="1"/>
      <c r="G9144" s="1"/>
      <c r="H9144" s="1"/>
      <c r="I9144" s="1"/>
      <c r="J9144" t="s">
        <v>13728</v>
      </c>
      <c r="K9144" t="s">
        <v>15</v>
      </c>
      <c r="L9144" t="s">
        <v>30</v>
      </c>
      <c r="M9144">
        <v>4.2</v>
      </c>
      <c r="N9144" t="s">
        <v>1066</v>
      </c>
      <c r="O9144" t="s">
        <v>1067</v>
      </c>
    </row>
    <row r="9145" spans="2:15" x14ac:dyDescent="0.3">
      <c r="B9145">
        <v>2020</v>
      </c>
      <c r="D9145" t="s">
        <v>19</v>
      </c>
      <c r="E9145" s="2">
        <v>75661</v>
      </c>
      <c r="F9145" s="1"/>
      <c r="G9145" s="1"/>
      <c r="H9145" s="1"/>
      <c r="I9145" s="1"/>
      <c r="J9145" t="s">
        <v>9162</v>
      </c>
      <c r="K9145" t="s">
        <v>624</v>
      </c>
      <c r="L9145" t="s">
        <v>15</v>
      </c>
      <c r="M9145">
        <v>4.7</v>
      </c>
      <c r="N9145" t="s">
        <v>275</v>
      </c>
      <c r="O9145" t="s">
        <v>276</v>
      </c>
    </row>
    <row r="9146" spans="2:15" x14ac:dyDescent="0.3">
      <c r="B9146">
        <v>2020</v>
      </c>
      <c r="D9146" t="s">
        <v>19</v>
      </c>
      <c r="E9146" s="2">
        <v>66391</v>
      </c>
      <c r="F9146" s="1"/>
      <c r="G9146" s="1"/>
      <c r="H9146" s="1"/>
      <c r="I9146" s="1"/>
      <c r="J9146" t="s">
        <v>17932</v>
      </c>
      <c r="K9146" t="s">
        <v>22</v>
      </c>
      <c r="L9146" t="s">
        <v>15</v>
      </c>
      <c r="M9146">
        <v>4.0999999999999996</v>
      </c>
      <c r="N9146" t="s">
        <v>640</v>
      </c>
      <c r="O9146" t="s">
        <v>641</v>
      </c>
    </row>
    <row r="9147" spans="2:15" x14ac:dyDescent="0.3">
      <c r="B9147">
        <v>2022</v>
      </c>
      <c r="D9147" t="s">
        <v>19</v>
      </c>
      <c r="E9147" s="2">
        <v>22847</v>
      </c>
      <c r="F9147" s="1"/>
      <c r="G9147" s="1"/>
      <c r="H9147" s="1"/>
      <c r="I9147" s="1"/>
      <c r="J9147" t="s">
        <v>5622</v>
      </c>
      <c r="K9147" t="s">
        <v>729</v>
      </c>
      <c r="L9147" t="s">
        <v>1827</v>
      </c>
      <c r="O9147" t="s">
        <v>2828</v>
      </c>
    </row>
    <row r="9148" spans="2:15" x14ac:dyDescent="0.3">
      <c r="B9148">
        <v>2006</v>
      </c>
      <c r="D9148" t="s">
        <v>19</v>
      </c>
      <c r="E9148" s="2">
        <v>60011</v>
      </c>
      <c r="J9148" t="s">
        <v>3529</v>
      </c>
      <c r="K9148" t="s">
        <v>69</v>
      </c>
      <c r="L9148" t="s">
        <v>619</v>
      </c>
      <c r="O9148" t="s">
        <v>3530</v>
      </c>
    </row>
    <row r="9149" spans="2:15" x14ac:dyDescent="0.3">
      <c r="B9149">
        <v>2023</v>
      </c>
      <c r="D9149" t="s">
        <v>11</v>
      </c>
      <c r="E9149">
        <v>15</v>
      </c>
      <c r="J9149" t="s">
        <v>17934</v>
      </c>
      <c r="K9149" t="s">
        <v>15</v>
      </c>
      <c r="L9149" t="s">
        <v>3553</v>
      </c>
      <c r="M9149">
        <v>4.0999999999999996</v>
      </c>
      <c r="N9149" t="s">
        <v>635</v>
      </c>
      <c r="O9149" t="s">
        <v>636</v>
      </c>
    </row>
    <row r="9150" spans="2:15" x14ac:dyDescent="0.3">
      <c r="B9150">
        <v>2011</v>
      </c>
      <c r="D9150" t="s">
        <v>19</v>
      </c>
      <c r="E9150" s="2">
        <v>90001</v>
      </c>
      <c r="F9150" s="1"/>
      <c r="G9150" s="1"/>
      <c r="H9150" s="1"/>
      <c r="I9150" s="1"/>
      <c r="J9150" t="s">
        <v>431</v>
      </c>
      <c r="K9150" t="s">
        <v>82</v>
      </c>
      <c r="L9150" t="s">
        <v>15</v>
      </c>
      <c r="M9150">
        <v>2.2999999999999998</v>
      </c>
      <c r="N9150" t="s">
        <v>421</v>
      </c>
      <c r="O9150" t="s">
        <v>422</v>
      </c>
    </row>
    <row r="9151" spans="2:15" x14ac:dyDescent="0.3">
      <c r="B9151">
        <v>2023</v>
      </c>
      <c r="D9151" t="s">
        <v>11</v>
      </c>
      <c r="E9151">
        <v>10</v>
      </c>
      <c r="F9151" s="1"/>
      <c r="G9151" s="1"/>
      <c r="H9151" s="1"/>
      <c r="I9151" s="1"/>
      <c r="J9151" t="s">
        <v>8106</v>
      </c>
      <c r="K9151" t="s">
        <v>15</v>
      </c>
      <c r="L9151" t="s">
        <v>15</v>
      </c>
      <c r="M9151">
        <v>4.5999999999999996</v>
      </c>
      <c r="N9151" t="s">
        <v>4371</v>
      </c>
      <c r="O9151" t="s">
        <v>4372</v>
      </c>
    </row>
    <row r="9152" spans="2:15" x14ac:dyDescent="0.3">
      <c r="B9152">
        <v>2024</v>
      </c>
      <c r="D9152" t="s">
        <v>11</v>
      </c>
      <c r="E9152">
        <v>0</v>
      </c>
      <c r="J9152" t="s">
        <v>17936</v>
      </c>
      <c r="K9152" t="s">
        <v>15</v>
      </c>
      <c r="L9152" t="s">
        <v>4416</v>
      </c>
      <c r="M9152">
        <v>4.8</v>
      </c>
      <c r="N9152" t="s">
        <v>5077</v>
      </c>
      <c r="O9152" t="s">
        <v>2351</v>
      </c>
    </row>
    <row r="9153" spans="2:15" x14ac:dyDescent="0.3">
      <c r="B9153">
        <v>2024</v>
      </c>
      <c r="D9153" t="s">
        <v>11</v>
      </c>
      <c r="E9153">
        <v>6</v>
      </c>
      <c r="J9153" t="s">
        <v>17938</v>
      </c>
      <c r="K9153" t="s">
        <v>15</v>
      </c>
      <c r="L9153" t="s">
        <v>30</v>
      </c>
      <c r="M9153">
        <v>4.9000000000000004</v>
      </c>
      <c r="N9153" t="s">
        <v>3225</v>
      </c>
      <c r="O9153" t="s">
        <v>3226</v>
      </c>
    </row>
    <row r="9154" spans="2:15" x14ac:dyDescent="0.3">
      <c r="B9154">
        <v>2024</v>
      </c>
      <c r="D9154" t="s">
        <v>11</v>
      </c>
      <c r="E9154">
        <v>5</v>
      </c>
      <c r="F9154" s="1"/>
      <c r="G9154" s="1"/>
      <c r="H9154" s="1"/>
      <c r="I9154" s="1"/>
      <c r="J9154" t="s">
        <v>10992</v>
      </c>
      <c r="K9154" t="s">
        <v>15</v>
      </c>
      <c r="L9154" t="s">
        <v>3666</v>
      </c>
      <c r="M9154">
        <v>4.9000000000000004</v>
      </c>
      <c r="N9154" t="s">
        <v>3057</v>
      </c>
      <c r="O9154" t="s">
        <v>3058</v>
      </c>
    </row>
    <row r="9155" spans="2:15" x14ac:dyDescent="0.3">
      <c r="B9155">
        <v>2024</v>
      </c>
      <c r="D9155" t="s">
        <v>11</v>
      </c>
      <c r="E9155">
        <v>10</v>
      </c>
      <c r="J9155" t="s">
        <v>17940</v>
      </c>
      <c r="K9155" t="s">
        <v>15</v>
      </c>
      <c r="L9155" t="s">
        <v>15</v>
      </c>
      <c r="M9155">
        <v>4.5</v>
      </c>
      <c r="N9155" t="s">
        <v>885</v>
      </c>
      <c r="O9155" t="s">
        <v>886</v>
      </c>
    </row>
    <row r="9156" spans="2:15" x14ac:dyDescent="0.3">
      <c r="B9156">
        <v>2024</v>
      </c>
      <c r="D9156" t="s">
        <v>11</v>
      </c>
      <c r="E9156">
        <v>0</v>
      </c>
      <c r="J9156" t="s">
        <v>11874</v>
      </c>
      <c r="K9156" t="s">
        <v>15</v>
      </c>
      <c r="L9156" t="s">
        <v>15</v>
      </c>
      <c r="M9156">
        <v>4.2</v>
      </c>
      <c r="N9156" t="s">
        <v>3815</v>
      </c>
      <c r="O9156" t="s">
        <v>1110</v>
      </c>
    </row>
    <row r="9157" spans="2:15" x14ac:dyDescent="0.3">
      <c r="J9157" t="s">
        <v>15</v>
      </c>
      <c r="K9157" t="s">
        <v>15</v>
      </c>
      <c r="L9157" t="s">
        <v>15</v>
      </c>
    </row>
    <row r="9158" spans="2:15" x14ac:dyDescent="0.3">
      <c r="B9158">
        <v>2024</v>
      </c>
      <c r="D9158" t="s">
        <v>11</v>
      </c>
      <c r="E9158">
        <v>5</v>
      </c>
      <c r="J9158" t="s">
        <v>8053</v>
      </c>
      <c r="K9158" t="s">
        <v>15</v>
      </c>
      <c r="L9158" t="s">
        <v>15</v>
      </c>
      <c r="M9158">
        <v>3.4</v>
      </c>
      <c r="N9158" t="s">
        <v>1803</v>
      </c>
      <c r="O9158" t="s">
        <v>1804</v>
      </c>
    </row>
    <row r="9159" spans="2:15" x14ac:dyDescent="0.3">
      <c r="B9159">
        <v>2003</v>
      </c>
      <c r="D9159" t="s">
        <v>19</v>
      </c>
      <c r="E9159" s="2">
        <v>60084</v>
      </c>
      <c r="F9159" s="1"/>
      <c r="G9159" s="1"/>
      <c r="H9159" s="1"/>
      <c r="I9159" s="1"/>
      <c r="J9159" t="s">
        <v>17943</v>
      </c>
      <c r="K9159" t="s">
        <v>389</v>
      </c>
      <c r="L9159" t="s">
        <v>15</v>
      </c>
      <c r="M9159">
        <v>3.5</v>
      </c>
      <c r="N9159" t="s">
        <v>70</v>
      </c>
      <c r="O9159" t="s">
        <v>71</v>
      </c>
    </row>
    <row r="9160" spans="2:15" x14ac:dyDescent="0.3">
      <c r="B9160">
        <v>2024</v>
      </c>
      <c r="D9160" t="s">
        <v>11</v>
      </c>
      <c r="E9160">
        <v>8</v>
      </c>
      <c r="F9160" s="1"/>
      <c r="G9160" s="1"/>
      <c r="H9160" s="1"/>
      <c r="I9160" s="1"/>
      <c r="J9160" t="s">
        <v>6430</v>
      </c>
      <c r="K9160" t="s">
        <v>15</v>
      </c>
      <c r="L9160" t="s">
        <v>15</v>
      </c>
      <c r="M9160">
        <v>2</v>
      </c>
      <c r="N9160" t="s">
        <v>2061</v>
      </c>
      <c r="O9160" t="s">
        <v>2062</v>
      </c>
    </row>
    <row r="9161" spans="2:15" x14ac:dyDescent="0.3">
      <c r="B9161">
        <v>2004</v>
      </c>
      <c r="D9161" t="s">
        <v>19</v>
      </c>
      <c r="E9161" s="2">
        <v>204560</v>
      </c>
      <c r="J9161" t="s">
        <v>339</v>
      </c>
      <c r="K9161" t="s">
        <v>88</v>
      </c>
      <c r="L9161" t="s">
        <v>15</v>
      </c>
      <c r="O9161" t="s">
        <v>340</v>
      </c>
    </row>
    <row r="9162" spans="2:15" x14ac:dyDescent="0.3">
      <c r="B9162">
        <v>2024</v>
      </c>
      <c r="D9162" t="s">
        <v>11</v>
      </c>
      <c r="E9162">
        <v>2</v>
      </c>
      <c r="F9162" s="1"/>
      <c r="G9162" s="1"/>
      <c r="H9162" s="1"/>
      <c r="I9162" s="1"/>
      <c r="J9162" t="s">
        <v>10739</v>
      </c>
      <c r="K9162" t="s">
        <v>15</v>
      </c>
      <c r="L9162" t="s">
        <v>30</v>
      </c>
      <c r="M9162">
        <v>4.5</v>
      </c>
      <c r="N9162" t="s">
        <v>2983</v>
      </c>
      <c r="O9162" t="s">
        <v>2984</v>
      </c>
    </row>
    <row r="9163" spans="2:15" x14ac:dyDescent="0.3">
      <c r="B9163">
        <v>2016</v>
      </c>
      <c r="D9163" t="s">
        <v>19</v>
      </c>
      <c r="E9163" s="2">
        <v>140550</v>
      </c>
      <c r="J9163" t="s">
        <v>6980</v>
      </c>
      <c r="K9163" t="s">
        <v>82</v>
      </c>
      <c r="L9163" t="s">
        <v>15</v>
      </c>
      <c r="O9163" t="s">
        <v>1466</v>
      </c>
    </row>
    <row r="9164" spans="2:15" x14ac:dyDescent="0.3">
      <c r="B9164">
        <v>2012</v>
      </c>
      <c r="D9164" t="s">
        <v>19</v>
      </c>
      <c r="E9164" s="2">
        <v>112193</v>
      </c>
      <c r="F9164" s="1"/>
      <c r="G9164" s="1"/>
      <c r="H9164" s="1"/>
      <c r="I9164" s="1"/>
      <c r="J9164" t="s">
        <v>17946</v>
      </c>
      <c r="K9164" t="s">
        <v>146</v>
      </c>
      <c r="L9164" t="s">
        <v>15</v>
      </c>
      <c r="O9164" t="s">
        <v>1466</v>
      </c>
    </row>
    <row r="9165" spans="2:15" x14ac:dyDescent="0.3">
      <c r="B9165">
        <v>2022</v>
      </c>
      <c r="D9165" t="s">
        <v>19</v>
      </c>
      <c r="E9165" s="2">
        <v>52527</v>
      </c>
      <c r="J9165" t="s">
        <v>17949</v>
      </c>
      <c r="K9165" t="s">
        <v>426</v>
      </c>
      <c r="L9165" t="s">
        <v>30</v>
      </c>
      <c r="M9165">
        <v>4.9000000000000004</v>
      </c>
      <c r="N9165" t="s">
        <v>3769</v>
      </c>
      <c r="O9165" t="s">
        <v>2462</v>
      </c>
    </row>
    <row r="9166" spans="2:15" x14ac:dyDescent="0.3">
      <c r="B9166">
        <v>2010</v>
      </c>
      <c r="D9166" t="s">
        <v>19</v>
      </c>
      <c r="E9166" s="2">
        <v>90756</v>
      </c>
      <c r="F9166" s="1"/>
      <c r="G9166" s="1"/>
      <c r="H9166" s="1"/>
      <c r="I9166" s="1"/>
      <c r="J9166" t="s">
        <v>11161</v>
      </c>
      <c r="K9166" t="s">
        <v>92</v>
      </c>
      <c r="L9166" t="s">
        <v>15</v>
      </c>
      <c r="M9166">
        <v>4.3</v>
      </c>
      <c r="N9166" t="s">
        <v>160</v>
      </c>
      <c r="O9166" t="s">
        <v>161</v>
      </c>
    </row>
    <row r="9167" spans="2:15" x14ac:dyDescent="0.3">
      <c r="B9167">
        <v>2017</v>
      </c>
      <c r="D9167" t="s">
        <v>19</v>
      </c>
      <c r="E9167" s="2">
        <v>66472</v>
      </c>
      <c r="J9167" t="s">
        <v>10880</v>
      </c>
      <c r="K9167" t="s">
        <v>44</v>
      </c>
      <c r="L9167" t="s">
        <v>30</v>
      </c>
      <c r="O9167" t="s">
        <v>1153</v>
      </c>
    </row>
    <row r="9168" spans="2:15" x14ac:dyDescent="0.3">
      <c r="B9168">
        <v>2024</v>
      </c>
      <c r="D9168" t="s">
        <v>11</v>
      </c>
      <c r="E9168">
        <v>5</v>
      </c>
      <c r="J9168" t="s">
        <v>7903</v>
      </c>
      <c r="K9168" t="s">
        <v>15</v>
      </c>
      <c r="L9168" t="s">
        <v>15</v>
      </c>
      <c r="M9168">
        <v>4.2</v>
      </c>
      <c r="N9168" t="s">
        <v>5091</v>
      </c>
      <c r="O9168" t="s">
        <v>5092</v>
      </c>
    </row>
    <row r="9169" spans="2:15" x14ac:dyDescent="0.3">
      <c r="B9169">
        <v>2024</v>
      </c>
      <c r="D9169" t="s">
        <v>11</v>
      </c>
      <c r="E9169">
        <v>2</v>
      </c>
      <c r="J9169" t="s">
        <v>15864</v>
      </c>
      <c r="K9169" t="s">
        <v>15</v>
      </c>
      <c r="L9169" t="s">
        <v>15</v>
      </c>
      <c r="M9169">
        <v>4.8</v>
      </c>
      <c r="N9169" t="s">
        <v>801</v>
      </c>
      <c r="O9169" t="s">
        <v>802</v>
      </c>
    </row>
    <row r="9170" spans="2:15" x14ac:dyDescent="0.3">
      <c r="B9170">
        <v>2020</v>
      </c>
      <c r="D9170" t="s">
        <v>19</v>
      </c>
      <c r="E9170" s="2">
        <v>98714</v>
      </c>
      <c r="F9170" s="1"/>
      <c r="G9170" s="1"/>
      <c r="H9170" s="1"/>
      <c r="I9170" s="1"/>
      <c r="J9170" t="s">
        <v>7760</v>
      </c>
      <c r="K9170" t="s">
        <v>92</v>
      </c>
      <c r="L9170" t="s">
        <v>15</v>
      </c>
      <c r="M9170">
        <v>4.3</v>
      </c>
      <c r="N9170" t="s">
        <v>266</v>
      </c>
      <c r="O9170" t="s">
        <v>267</v>
      </c>
    </row>
    <row r="9171" spans="2:15" x14ac:dyDescent="0.3">
      <c r="B9171">
        <v>2024</v>
      </c>
      <c r="D9171" t="s">
        <v>11</v>
      </c>
      <c r="J9171" t="s">
        <v>17951</v>
      </c>
      <c r="K9171" t="s">
        <v>15</v>
      </c>
      <c r="L9171" t="s">
        <v>30</v>
      </c>
      <c r="M9171">
        <v>4.9000000000000004</v>
      </c>
      <c r="N9171" t="s">
        <v>3773</v>
      </c>
      <c r="O9171" t="s">
        <v>2929</v>
      </c>
    </row>
    <row r="9172" spans="2:15" x14ac:dyDescent="0.3">
      <c r="B9172">
        <v>2024</v>
      </c>
      <c r="D9172" t="s">
        <v>11</v>
      </c>
      <c r="E9172">
        <v>7</v>
      </c>
      <c r="J9172" t="s">
        <v>9074</v>
      </c>
      <c r="K9172" t="s">
        <v>15</v>
      </c>
      <c r="L9172" t="s">
        <v>15</v>
      </c>
      <c r="M9172">
        <v>4.7</v>
      </c>
      <c r="N9172" t="s">
        <v>2343</v>
      </c>
      <c r="O9172" t="s">
        <v>2344</v>
      </c>
    </row>
    <row r="9173" spans="2:15" x14ac:dyDescent="0.3">
      <c r="B9173">
        <v>2024</v>
      </c>
      <c r="D9173" t="s">
        <v>11</v>
      </c>
      <c r="J9173" t="s">
        <v>7769</v>
      </c>
      <c r="K9173" t="s">
        <v>15</v>
      </c>
      <c r="L9173" t="s">
        <v>15</v>
      </c>
      <c r="M9173">
        <v>4.9000000000000004</v>
      </c>
      <c r="N9173" t="s">
        <v>3773</v>
      </c>
      <c r="O9173" t="s">
        <v>2929</v>
      </c>
    </row>
    <row r="9174" spans="2:15" x14ac:dyDescent="0.3">
      <c r="B9174">
        <v>2024</v>
      </c>
      <c r="D9174" t="s">
        <v>11</v>
      </c>
      <c r="E9174">
        <v>6</v>
      </c>
      <c r="F9174" s="1"/>
      <c r="G9174" s="1"/>
      <c r="H9174" s="1"/>
      <c r="I9174" s="1"/>
      <c r="J9174" t="s">
        <v>5669</v>
      </c>
      <c r="K9174" t="s">
        <v>15</v>
      </c>
      <c r="L9174" t="s">
        <v>159</v>
      </c>
      <c r="M9174">
        <v>4.9000000000000004</v>
      </c>
      <c r="N9174" t="s">
        <v>2106</v>
      </c>
      <c r="O9174" t="s">
        <v>2107</v>
      </c>
    </row>
    <row r="9175" spans="2:15" x14ac:dyDescent="0.3">
      <c r="B9175">
        <v>2016</v>
      </c>
      <c r="D9175" t="s">
        <v>19</v>
      </c>
      <c r="E9175" s="2">
        <v>75875</v>
      </c>
      <c r="F9175" s="1"/>
      <c r="G9175" s="1"/>
      <c r="H9175" s="1"/>
      <c r="I9175" s="1"/>
      <c r="J9175" t="s">
        <v>16931</v>
      </c>
      <c r="K9175" t="s">
        <v>92</v>
      </c>
      <c r="L9175" t="s">
        <v>306</v>
      </c>
      <c r="M9175">
        <v>3.5</v>
      </c>
      <c r="N9175" t="s">
        <v>854</v>
      </c>
      <c r="O9175" t="s">
        <v>855</v>
      </c>
    </row>
    <row r="9176" spans="2:15" x14ac:dyDescent="0.3">
      <c r="B9176">
        <v>2023</v>
      </c>
      <c r="D9176" t="s">
        <v>19</v>
      </c>
      <c r="E9176" s="2">
        <v>9526</v>
      </c>
      <c r="F9176" s="1"/>
      <c r="G9176" s="1"/>
      <c r="H9176" s="1"/>
      <c r="I9176" s="1"/>
      <c r="J9176" t="s">
        <v>11506</v>
      </c>
      <c r="K9176" t="s">
        <v>146</v>
      </c>
      <c r="L9176" t="s">
        <v>30</v>
      </c>
      <c r="M9176">
        <v>4.7</v>
      </c>
      <c r="N9176" t="s">
        <v>390</v>
      </c>
      <c r="O9176" t="s">
        <v>391</v>
      </c>
    </row>
    <row r="9177" spans="2:15" x14ac:dyDescent="0.3">
      <c r="B9177">
        <v>2021</v>
      </c>
      <c r="D9177" t="s">
        <v>19</v>
      </c>
      <c r="E9177" s="2">
        <v>17837</v>
      </c>
      <c r="J9177" t="s">
        <v>11694</v>
      </c>
      <c r="K9177" t="s">
        <v>44</v>
      </c>
      <c r="L9177" t="s">
        <v>15</v>
      </c>
      <c r="M9177">
        <v>4.4000000000000004</v>
      </c>
      <c r="N9177" t="s">
        <v>10710</v>
      </c>
      <c r="O9177" t="s">
        <v>10711</v>
      </c>
    </row>
    <row r="9178" spans="2:15" x14ac:dyDescent="0.3">
      <c r="B9178">
        <v>2021</v>
      </c>
      <c r="D9178" t="s">
        <v>19</v>
      </c>
      <c r="E9178" s="2">
        <v>60120</v>
      </c>
      <c r="F9178" s="1"/>
      <c r="G9178" s="1"/>
      <c r="H9178" s="1"/>
      <c r="I9178" s="1"/>
      <c r="J9178" t="s">
        <v>383</v>
      </c>
      <c r="K9178" t="s">
        <v>22</v>
      </c>
      <c r="L9178" t="s">
        <v>30</v>
      </c>
      <c r="M9178">
        <v>4.7</v>
      </c>
      <c r="N9178" t="s">
        <v>4961</v>
      </c>
      <c r="O9178" t="s">
        <v>385</v>
      </c>
    </row>
    <row r="9179" spans="2:15" x14ac:dyDescent="0.3">
      <c r="B9179">
        <v>2013</v>
      </c>
      <c r="D9179" t="s">
        <v>19</v>
      </c>
      <c r="E9179" s="2">
        <v>89119</v>
      </c>
      <c r="F9179" s="1"/>
      <c r="G9179" s="1"/>
      <c r="H9179" s="1"/>
      <c r="I9179" s="1"/>
      <c r="J9179" t="s">
        <v>13032</v>
      </c>
      <c r="K9179" t="s">
        <v>62</v>
      </c>
      <c r="L9179" t="s">
        <v>13033</v>
      </c>
    </row>
    <row r="9180" spans="2:15" x14ac:dyDescent="0.3">
      <c r="B9180">
        <v>2024</v>
      </c>
      <c r="D9180" t="s">
        <v>11</v>
      </c>
      <c r="E9180">
        <v>9</v>
      </c>
      <c r="J9180" t="s">
        <v>13742</v>
      </c>
      <c r="K9180" t="s">
        <v>15</v>
      </c>
      <c r="L9180" t="s">
        <v>159</v>
      </c>
      <c r="M9180">
        <v>4.5999999999999996</v>
      </c>
      <c r="N9180" t="s">
        <v>3484</v>
      </c>
      <c r="O9180" t="s">
        <v>3485</v>
      </c>
    </row>
    <row r="9181" spans="2:15" x14ac:dyDescent="0.3">
      <c r="B9181">
        <v>2014</v>
      </c>
      <c r="D9181" t="s">
        <v>19</v>
      </c>
      <c r="E9181" s="2">
        <v>73835</v>
      </c>
      <c r="F9181" s="1"/>
      <c r="G9181" s="1"/>
      <c r="H9181" s="1"/>
      <c r="I9181" s="1"/>
      <c r="J9181" t="s">
        <v>1215</v>
      </c>
      <c r="K9181" t="s">
        <v>69</v>
      </c>
      <c r="L9181" t="s">
        <v>15</v>
      </c>
      <c r="O9181" t="s">
        <v>1216</v>
      </c>
    </row>
    <row r="9182" spans="2:15" x14ac:dyDescent="0.3">
      <c r="B9182">
        <v>2023</v>
      </c>
      <c r="D9182" t="s">
        <v>11</v>
      </c>
      <c r="E9182">
        <v>10</v>
      </c>
      <c r="J9182" t="s">
        <v>17952</v>
      </c>
      <c r="K9182" t="s">
        <v>15</v>
      </c>
      <c r="L9182" t="s">
        <v>3083</v>
      </c>
      <c r="M9182">
        <v>4.9000000000000004</v>
      </c>
      <c r="N9182" t="s">
        <v>1470</v>
      </c>
      <c r="O9182" t="s">
        <v>1471</v>
      </c>
    </row>
    <row r="9183" spans="2:15" x14ac:dyDescent="0.3">
      <c r="B9183">
        <v>2024</v>
      </c>
      <c r="D9183" t="s">
        <v>11</v>
      </c>
      <c r="E9183">
        <v>10</v>
      </c>
      <c r="J9183" t="s">
        <v>4524</v>
      </c>
      <c r="K9183" t="s">
        <v>15</v>
      </c>
      <c r="L9183" t="s">
        <v>15</v>
      </c>
      <c r="M9183">
        <v>2.7</v>
      </c>
      <c r="N9183" t="s">
        <v>4525</v>
      </c>
      <c r="O9183" t="s">
        <v>4526</v>
      </c>
    </row>
    <row r="9184" spans="2:15" x14ac:dyDescent="0.3">
      <c r="B9184">
        <v>2024</v>
      </c>
      <c r="D9184" t="s">
        <v>11</v>
      </c>
      <c r="E9184">
        <v>9</v>
      </c>
      <c r="F9184" s="1"/>
      <c r="G9184" s="1"/>
      <c r="H9184" s="1"/>
      <c r="I9184" s="1"/>
      <c r="J9184" t="s">
        <v>13550</v>
      </c>
      <c r="K9184" t="s">
        <v>15</v>
      </c>
      <c r="L9184" t="s">
        <v>15</v>
      </c>
      <c r="M9184">
        <v>4.5</v>
      </c>
      <c r="N9184" t="s">
        <v>781</v>
      </c>
      <c r="O9184" t="s">
        <v>782</v>
      </c>
    </row>
    <row r="9185" spans="2:15" x14ac:dyDescent="0.3">
      <c r="B9185">
        <v>2019</v>
      </c>
      <c r="D9185" t="s">
        <v>19</v>
      </c>
      <c r="E9185" s="2">
        <v>44051</v>
      </c>
      <c r="F9185" s="1"/>
      <c r="G9185" s="1"/>
      <c r="H9185" s="1"/>
      <c r="I9185" s="1"/>
      <c r="J9185" t="s">
        <v>6388</v>
      </c>
      <c r="K9185" t="s">
        <v>22</v>
      </c>
      <c r="L9185" t="s">
        <v>15</v>
      </c>
      <c r="M9185">
        <v>4.0999999999999996</v>
      </c>
      <c r="N9185" t="s">
        <v>345</v>
      </c>
      <c r="O9185" t="s">
        <v>346</v>
      </c>
    </row>
    <row r="9186" spans="2:15" x14ac:dyDescent="0.3">
      <c r="B9186">
        <v>2010</v>
      </c>
      <c r="D9186" t="s">
        <v>19</v>
      </c>
      <c r="E9186" s="2">
        <v>105884</v>
      </c>
      <c r="F9186" s="1"/>
      <c r="G9186" s="1"/>
      <c r="H9186" s="1"/>
      <c r="I9186" s="1"/>
      <c r="J9186" t="s">
        <v>2480</v>
      </c>
      <c r="K9186" t="s">
        <v>82</v>
      </c>
      <c r="L9186" t="s">
        <v>15</v>
      </c>
      <c r="M9186">
        <v>4.5999999999999996</v>
      </c>
      <c r="N9186" t="s">
        <v>3655</v>
      </c>
      <c r="O9186" t="s">
        <v>1844</v>
      </c>
    </row>
    <row r="9187" spans="2:15" x14ac:dyDescent="0.3">
      <c r="B9187">
        <v>2024</v>
      </c>
      <c r="D9187" t="s">
        <v>11</v>
      </c>
      <c r="E9187">
        <v>6</v>
      </c>
      <c r="F9187" s="1"/>
      <c r="G9187" s="1"/>
      <c r="H9187" s="1"/>
      <c r="I9187" s="1"/>
      <c r="J9187" t="s">
        <v>12166</v>
      </c>
      <c r="K9187" t="s">
        <v>15</v>
      </c>
      <c r="L9187" t="s">
        <v>30</v>
      </c>
      <c r="M9187">
        <v>4.8</v>
      </c>
      <c r="N9187" t="s">
        <v>3724</v>
      </c>
      <c r="O9187" t="s">
        <v>3725</v>
      </c>
    </row>
    <row r="9188" spans="2:15" x14ac:dyDescent="0.3">
      <c r="B9188">
        <v>2024</v>
      </c>
      <c r="D9188" t="s">
        <v>11</v>
      </c>
      <c r="E9188">
        <v>5</v>
      </c>
      <c r="J9188" t="s">
        <v>11684</v>
      </c>
      <c r="K9188" t="s">
        <v>15</v>
      </c>
      <c r="L9188" t="s">
        <v>15</v>
      </c>
      <c r="M9188">
        <v>4.7</v>
      </c>
      <c r="N9188" t="s">
        <v>4407</v>
      </c>
      <c r="O9188" t="s">
        <v>2252</v>
      </c>
    </row>
    <row r="9189" spans="2:15" x14ac:dyDescent="0.3">
      <c r="B9189">
        <v>2019</v>
      </c>
      <c r="D9189" t="s">
        <v>19</v>
      </c>
      <c r="E9189" s="2">
        <v>58181</v>
      </c>
      <c r="F9189" s="1"/>
      <c r="G9189" s="1"/>
      <c r="H9189" s="1"/>
      <c r="I9189" s="1"/>
      <c r="J9189" t="s">
        <v>4839</v>
      </c>
      <c r="K9189" t="s">
        <v>291</v>
      </c>
      <c r="L9189" t="s">
        <v>15</v>
      </c>
      <c r="M9189">
        <v>4.5999999999999996</v>
      </c>
      <c r="N9189" t="s">
        <v>4840</v>
      </c>
      <c r="O9189" t="s">
        <v>4841</v>
      </c>
    </row>
    <row r="9190" spans="2:15" x14ac:dyDescent="0.3">
      <c r="B9190">
        <v>2003</v>
      </c>
      <c r="D9190" t="s">
        <v>19</v>
      </c>
      <c r="E9190" s="2">
        <v>76299</v>
      </c>
      <c r="F9190" s="1"/>
      <c r="G9190" s="1"/>
      <c r="H9190" s="1"/>
      <c r="I9190" s="1"/>
      <c r="J9190" t="s">
        <v>6834</v>
      </c>
      <c r="K9190" t="s">
        <v>69</v>
      </c>
      <c r="L9190" t="s">
        <v>15</v>
      </c>
      <c r="O9190" t="s">
        <v>2214</v>
      </c>
    </row>
    <row r="9191" spans="2:15" x14ac:dyDescent="0.3">
      <c r="B9191">
        <v>2024</v>
      </c>
      <c r="D9191" t="s">
        <v>11</v>
      </c>
      <c r="E9191">
        <v>0</v>
      </c>
      <c r="J9191" t="s">
        <v>17954</v>
      </c>
      <c r="K9191" t="s">
        <v>15</v>
      </c>
      <c r="L9191" t="s">
        <v>15</v>
      </c>
      <c r="M9191">
        <v>4.3</v>
      </c>
      <c r="N9191" t="s">
        <v>921</v>
      </c>
      <c r="O9191" t="s">
        <v>922</v>
      </c>
    </row>
    <row r="9192" spans="2:15" x14ac:dyDescent="0.3">
      <c r="B9192">
        <v>2013</v>
      </c>
      <c r="D9192" t="s">
        <v>19</v>
      </c>
      <c r="E9192" s="2">
        <v>111794</v>
      </c>
      <c r="J9192" t="s">
        <v>13322</v>
      </c>
      <c r="K9192" t="s">
        <v>246</v>
      </c>
      <c r="L9192" t="s">
        <v>15</v>
      </c>
      <c r="M9192">
        <v>5</v>
      </c>
      <c r="N9192" t="s">
        <v>2861</v>
      </c>
      <c r="O9192" t="s">
        <v>2862</v>
      </c>
    </row>
    <row r="9193" spans="2:15" x14ac:dyDescent="0.3">
      <c r="B9193">
        <v>2001</v>
      </c>
      <c r="D9193" t="s">
        <v>19</v>
      </c>
      <c r="E9193" s="2">
        <v>67999</v>
      </c>
      <c r="J9193" t="s">
        <v>6528</v>
      </c>
      <c r="K9193" t="s">
        <v>69</v>
      </c>
      <c r="L9193" t="s">
        <v>6529</v>
      </c>
      <c r="O9193" t="s">
        <v>412</v>
      </c>
    </row>
    <row r="9194" spans="2:15" x14ac:dyDescent="0.3">
      <c r="B9194">
        <v>2002</v>
      </c>
      <c r="D9194" t="s">
        <v>19</v>
      </c>
      <c r="E9194" s="2">
        <v>17626</v>
      </c>
      <c r="F9194" s="1"/>
      <c r="G9194" s="1"/>
      <c r="H9194" s="1"/>
      <c r="I9194" s="1"/>
      <c r="J9194" t="s">
        <v>1636</v>
      </c>
      <c r="K9194" t="s">
        <v>88</v>
      </c>
      <c r="L9194" t="s">
        <v>1637</v>
      </c>
      <c r="O9194" t="s">
        <v>1330</v>
      </c>
    </row>
    <row r="9195" spans="2:15" x14ac:dyDescent="0.3">
      <c r="B9195">
        <v>2023</v>
      </c>
      <c r="D9195" t="s">
        <v>11</v>
      </c>
      <c r="E9195">
        <v>23</v>
      </c>
      <c r="J9195" t="s">
        <v>17956</v>
      </c>
      <c r="K9195" t="s">
        <v>15</v>
      </c>
      <c r="L9195" t="s">
        <v>3831</v>
      </c>
      <c r="M9195">
        <v>4.7</v>
      </c>
      <c r="N9195" t="s">
        <v>1299</v>
      </c>
      <c r="O9195" t="s">
        <v>1300</v>
      </c>
    </row>
    <row r="9196" spans="2:15" x14ac:dyDescent="0.3">
      <c r="B9196">
        <v>2010</v>
      </c>
      <c r="D9196" t="s">
        <v>19</v>
      </c>
      <c r="E9196" s="2">
        <v>138301</v>
      </c>
      <c r="J9196" t="s">
        <v>4430</v>
      </c>
      <c r="K9196" t="s">
        <v>82</v>
      </c>
      <c r="L9196" t="s">
        <v>15</v>
      </c>
      <c r="M9196">
        <v>4.8</v>
      </c>
      <c r="N9196" t="s">
        <v>1133</v>
      </c>
      <c r="O9196" t="s">
        <v>1134</v>
      </c>
    </row>
    <row r="9197" spans="2:15" x14ac:dyDescent="0.3">
      <c r="B9197">
        <v>2024</v>
      </c>
      <c r="D9197" t="s">
        <v>11</v>
      </c>
      <c r="E9197">
        <v>0</v>
      </c>
      <c r="J9197" t="s">
        <v>11882</v>
      </c>
      <c r="K9197" t="s">
        <v>15</v>
      </c>
      <c r="L9197" t="s">
        <v>15</v>
      </c>
      <c r="M9197">
        <v>2</v>
      </c>
      <c r="N9197" t="s">
        <v>1376</v>
      </c>
      <c r="O9197" t="s">
        <v>1377</v>
      </c>
    </row>
    <row r="9198" spans="2:15" x14ac:dyDescent="0.3">
      <c r="B9198">
        <v>2024</v>
      </c>
      <c r="D9198" t="s">
        <v>11</v>
      </c>
      <c r="E9198">
        <v>14</v>
      </c>
      <c r="J9198" t="s">
        <v>11094</v>
      </c>
      <c r="K9198" t="s">
        <v>15</v>
      </c>
      <c r="L9198" t="s">
        <v>30</v>
      </c>
      <c r="M9198">
        <v>4.5</v>
      </c>
      <c r="N9198" t="s">
        <v>98</v>
      </c>
      <c r="O9198" t="s">
        <v>99</v>
      </c>
    </row>
    <row r="9199" spans="2:15" x14ac:dyDescent="0.3">
      <c r="B9199">
        <v>2021</v>
      </c>
      <c r="D9199" t="s">
        <v>4707</v>
      </c>
      <c r="E9199" s="2">
        <v>40825</v>
      </c>
      <c r="J9199" t="s">
        <v>17959</v>
      </c>
      <c r="K9199" t="s">
        <v>92</v>
      </c>
      <c r="L9199" t="s">
        <v>15</v>
      </c>
      <c r="M9199">
        <v>2.7</v>
      </c>
      <c r="N9199" t="s">
        <v>4525</v>
      </c>
      <c r="O9199" t="s">
        <v>4526</v>
      </c>
    </row>
    <row r="9200" spans="2:15" x14ac:dyDescent="0.3">
      <c r="B9200">
        <v>2020</v>
      </c>
      <c r="D9200" t="s">
        <v>19</v>
      </c>
      <c r="E9200" s="2">
        <v>58640</v>
      </c>
      <c r="J9200" t="s">
        <v>17963</v>
      </c>
      <c r="K9200" t="s">
        <v>92</v>
      </c>
      <c r="L9200" t="s">
        <v>15</v>
      </c>
      <c r="M9200">
        <v>3.1</v>
      </c>
      <c r="N9200" t="s">
        <v>1536</v>
      </c>
      <c r="O9200" t="s">
        <v>1537</v>
      </c>
    </row>
    <row r="9201" spans="2:15" x14ac:dyDescent="0.3">
      <c r="B9201">
        <v>2024</v>
      </c>
      <c r="D9201" t="s">
        <v>11</v>
      </c>
      <c r="E9201">
        <v>3</v>
      </c>
      <c r="F9201" s="1"/>
      <c r="G9201" s="1"/>
      <c r="H9201" s="1"/>
      <c r="I9201" s="1"/>
      <c r="J9201" t="s">
        <v>2416</v>
      </c>
      <c r="K9201" t="s">
        <v>15</v>
      </c>
      <c r="L9201" t="s">
        <v>15</v>
      </c>
      <c r="M9201">
        <v>4.0999999999999996</v>
      </c>
      <c r="N9201" t="s">
        <v>1142</v>
      </c>
      <c r="O9201" t="s">
        <v>1143</v>
      </c>
    </row>
    <row r="9202" spans="2:15" x14ac:dyDescent="0.3">
      <c r="B9202">
        <v>2019</v>
      </c>
      <c r="D9202" t="s">
        <v>19</v>
      </c>
      <c r="E9202" s="2">
        <v>57166</v>
      </c>
      <c r="F9202" s="1"/>
      <c r="G9202" s="1"/>
      <c r="H9202" s="1"/>
      <c r="I9202" s="1"/>
      <c r="J9202" t="s">
        <v>17966</v>
      </c>
      <c r="K9202" t="s">
        <v>92</v>
      </c>
      <c r="L9202" t="s">
        <v>30</v>
      </c>
      <c r="M9202">
        <v>3.5</v>
      </c>
      <c r="N9202" t="s">
        <v>854</v>
      </c>
      <c r="O9202" t="s">
        <v>855</v>
      </c>
    </row>
    <row r="9203" spans="2:15" x14ac:dyDescent="0.3">
      <c r="B9203">
        <v>2013</v>
      </c>
      <c r="D9203" t="s">
        <v>19</v>
      </c>
      <c r="E9203" s="2">
        <v>48088</v>
      </c>
      <c r="F9203" s="1"/>
      <c r="G9203" s="1"/>
      <c r="H9203" s="1"/>
      <c r="I9203" s="1"/>
      <c r="J9203" t="s">
        <v>13807</v>
      </c>
      <c r="K9203" t="s">
        <v>1324</v>
      </c>
      <c r="L9203" t="s">
        <v>15</v>
      </c>
      <c r="O9203" t="s">
        <v>1683</v>
      </c>
    </row>
    <row r="9204" spans="2:15" x14ac:dyDescent="0.3">
      <c r="B9204">
        <v>2021</v>
      </c>
      <c r="D9204" t="s">
        <v>5243</v>
      </c>
      <c r="E9204" s="2">
        <v>28365</v>
      </c>
      <c r="J9204" t="s">
        <v>14742</v>
      </c>
      <c r="K9204" t="s">
        <v>426</v>
      </c>
      <c r="L9204" t="s">
        <v>15</v>
      </c>
      <c r="M9204">
        <v>4.9000000000000004</v>
      </c>
      <c r="N9204" t="s">
        <v>3672</v>
      </c>
      <c r="O9204" t="s">
        <v>371</v>
      </c>
    </row>
    <row r="9205" spans="2:15" x14ac:dyDescent="0.3">
      <c r="B9205">
        <v>2024</v>
      </c>
      <c r="D9205" t="s">
        <v>11</v>
      </c>
      <c r="E9205">
        <v>15</v>
      </c>
      <c r="J9205" t="s">
        <v>11802</v>
      </c>
      <c r="K9205" t="s">
        <v>15</v>
      </c>
      <c r="L9205" t="s">
        <v>30</v>
      </c>
      <c r="M9205">
        <v>4.2</v>
      </c>
      <c r="N9205" t="s">
        <v>775</v>
      </c>
      <c r="O9205" t="s">
        <v>776</v>
      </c>
    </row>
    <row r="9206" spans="2:15" x14ac:dyDescent="0.3">
      <c r="B9206">
        <v>2022</v>
      </c>
      <c r="D9206" t="s">
        <v>866</v>
      </c>
      <c r="E9206" s="2">
        <v>22414</v>
      </c>
      <c r="F9206" s="1"/>
      <c r="G9206" s="1"/>
      <c r="H9206" s="1"/>
      <c r="I9206" s="1"/>
      <c r="J9206" t="s">
        <v>868</v>
      </c>
      <c r="K9206" t="s">
        <v>22</v>
      </c>
      <c r="L9206" t="s">
        <v>619</v>
      </c>
      <c r="M9206">
        <v>4.8</v>
      </c>
      <c r="N9206" t="s">
        <v>869</v>
      </c>
      <c r="O9206" t="s">
        <v>870</v>
      </c>
    </row>
    <row r="9207" spans="2:15" x14ac:dyDescent="0.3">
      <c r="B9207">
        <v>2024</v>
      </c>
      <c r="D9207" t="s">
        <v>11</v>
      </c>
      <c r="E9207">
        <v>6</v>
      </c>
      <c r="J9207" t="s">
        <v>8202</v>
      </c>
      <c r="K9207" t="s">
        <v>15</v>
      </c>
      <c r="L9207" t="s">
        <v>159</v>
      </c>
      <c r="M9207">
        <v>4.5999999999999996</v>
      </c>
      <c r="N9207" t="s">
        <v>3484</v>
      </c>
      <c r="O9207" t="s">
        <v>3485</v>
      </c>
    </row>
    <row r="9208" spans="2:15" x14ac:dyDescent="0.3">
      <c r="J9208" t="s">
        <v>15</v>
      </c>
      <c r="K9208" t="s">
        <v>15</v>
      </c>
      <c r="L9208" t="s">
        <v>15</v>
      </c>
    </row>
    <row r="9209" spans="2:15" x14ac:dyDescent="0.3">
      <c r="B9209">
        <v>2021</v>
      </c>
      <c r="D9209" t="s">
        <v>19</v>
      </c>
      <c r="E9209" s="2">
        <v>11112</v>
      </c>
      <c r="F9209" s="1"/>
      <c r="G9209" s="1"/>
      <c r="H9209" s="1"/>
      <c r="I9209" s="1"/>
      <c r="J9209" t="s">
        <v>13268</v>
      </c>
      <c r="K9209" t="s">
        <v>92</v>
      </c>
      <c r="L9209" t="s">
        <v>152</v>
      </c>
      <c r="O9209" t="s">
        <v>5373</v>
      </c>
    </row>
    <row r="9210" spans="2:15" x14ac:dyDescent="0.3">
      <c r="B9210">
        <v>2017</v>
      </c>
      <c r="D9210" t="s">
        <v>19</v>
      </c>
      <c r="E9210" s="2">
        <v>92380</v>
      </c>
      <c r="J9210" t="s">
        <v>14494</v>
      </c>
      <c r="K9210" t="s">
        <v>82</v>
      </c>
      <c r="L9210" t="s">
        <v>15</v>
      </c>
      <c r="O9210" t="s">
        <v>135</v>
      </c>
    </row>
    <row r="9211" spans="2:15" x14ac:dyDescent="0.3">
      <c r="B9211">
        <v>2019</v>
      </c>
      <c r="D9211" t="s">
        <v>19</v>
      </c>
      <c r="E9211" s="2">
        <v>70533</v>
      </c>
      <c r="J9211" t="s">
        <v>728</v>
      </c>
      <c r="K9211" t="s">
        <v>729</v>
      </c>
      <c r="L9211" t="s">
        <v>15</v>
      </c>
      <c r="M9211">
        <v>4.4000000000000004</v>
      </c>
      <c r="N9211" t="s">
        <v>3971</v>
      </c>
      <c r="O9211" t="s">
        <v>731</v>
      </c>
    </row>
    <row r="9212" spans="2:15" x14ac:dyDescent="0.3">
      <c r="J9212" t="s">
        <v>15</v>
      </c>
      <c r="K9212" t="s">
        <v>15</v>
      </c>
      <c r="L9212" t="s">
        <v>15</v>
      </c>
    </row>
    <row r="9213" spans="2:15" x14ac:dyDescent="0.3">
      <c r="B9213">
        <v>2021</v>
      </c>
      <c r="D9213" t="s">
        <v>19</v>
      </c>
      <c r="E9213" s="2">
        <v>14253</v>
      </c>
      <c r="F9213" s="1"/>
      <c r="G9213" s="1"/>
      <c r="H9213" s="1"/>
      <c r="I9213" s="1"/>
      <c r="J9213" t="s">
        <v>10094</v>
      </c>
      <c r="K9213" t="s">
        <v>92</v>
      </c>
      <c r="L9213" t="s">
        <v>15</v>
      </c>
      <c r="M9213">
        <v>4.0999999999999996</v>
      </c>
      <c r="N9213" t="s">
        <v>640</v>
      </c>
      <c r="O9213" t="s">
        <v>641</v>
      </c>
    </row>
    <row r="9214" spans="2:15" x14ac:dyDescent="0.3">
      <c r="B9214">
        <v>2018</v>
      </c>
      <c r="D9214" t="s">
        <v>5094</v>
      </c>
      <c r="E9214" s="2">
        <v>41666</v>
      </c>
      <c r="J9214" t="s">
        <v>12450</v>
      </c>
      <c r="K9214" t="s">
        <v>22</v>
      </c>
      <c r="L9214" t="s">
        <v>15</v>
      </c>
      <c r="M9214">
        <v>4.8</v>
      </c>
      <c r="N9214" t="s">
        <v>3193</v>
      </c>
      <c r="O9214" t="s">
        <v>3194</v>
      </c>
    </row>
    <row r="9215" spans="2:15" x14ac:dyDescent="0.3">
      <c r="B9215">
        <v>2019</v>
      </c>
      <c r="D9215" t="s">
        <v>19</v>
      </c>
      <c r="E9215" s="2">
        <v>18792</v>
      </c>
      <c r="F9215" s="1"/>
      <c r="G9215" s="1"/>
      <c r="H9215" s="1"/>
      <c r="I9215" s="1"/>
      <c r="J9215" t="s">
        <v>2952</v>
      </c>
      <c r="K9215" t="s">
        <v>15</v>
      </c>
      <c r="L9215" t="s">
        <v>15</v>
      </c>
      <c r="M9215">
        <v>3.8</v>
      </c>
      <c r="N9215" t="s">
        <v>2953</v>
      </c>
      <c r="O9215" t="s">
        <v>2954</v>
      </c>
    </row>
    <row r="9216" spans="2:15" x14ac:dyDescent="0.3">
      <c r="B9216">
        <v>2019</v>
      </c>
      <c r="D9216" t="s">
        <v>19</v>
      </c>
      <c r="E9216" s="2">
        <v>50383</v>
      </c>
      <c r="J9216" t="s">
        <v>17970</v>
      </c>
      <c r="K9216" t="s">
        <v>4123</v>
      </c>
      <c r="L9216" t="s">
        <v>15</v>
      </c>
      <c r="M9216">
        <v>4.7</v>
      </c>
      <c r="N9216" t="s">
        <v>6414</v>
      </c>
      <c r="O9216" t="s">
        <v>6415</v>
      </c>
    </row>
    <row r="9217" spans="2:15" x14ac:dyDescent="0.3">
      <c r="J9217" t="s">
        <v>15</v>
      </c>
      <c r="K9217" t="s">
        <v>15</v>
      </c>
      <c r="L9217" t="s">
        <v>15</v>
      </c>
    </row>
    <row r="9218" spans="2:15" x14ac:dyDescent="0.3">
      <c r="B9218">
        <v>2024</v>
      </c>
      <c r="D9218" t="s">
        <v>11</v>
      </c>
      <c r="E9218">
        <v>6</v>
      </c>
      <c r="J9218" t="s">
        <v>6404</v>
      </c>
      <c r="K9218" t="s">
        <v>15</v>
      </c>
      <c r="L9218" t="s">
        <v>15</v>
      </c>
      <c r="M9218">
        <v>4.7</v>
      </c>
      <c r="N9218" t="s">
        <v>3887</v>
      </c>
      <c r="O9218" t="s">
        <v>3888</v>
      </c>
    </row>
    <row r="9219" spans="2:15" x14ac:dyDescent="0.3">
      <c r="B9219">
        <v>2024</v>
      </c>
      <c r="D9219" t="s">
        <v>11</v>
      </c>
      <c r="E9219" s="2">
        <v>3246</v>
      </c>
      <c r="J9219" t="s">
        <v>17974</v>
      </c>
      <c r="K9219" t="s">
        <v>15</v>
      </c>
      <c r="L9219" t="s">
        <v>30</v>
      </c>
      <c r="M9219">
        <v>4.8</v>
      </c>
      <c r="N9219" t="s">
        <v>11254</v>
      </c>
      <c r="O9219" t="s">
        <v>5172</v>
      </c>
    </row>
    <row r="9220" spans="2:15" x14ac:dyDescent="0.3">
      <c r="B9220">
        <v>2012</v>
      </c>
      <c r="D9220" t="s">
        <v>19</v>
      </c>
      <c r="E9220" s="2">
        <v>67422</v>
      </c>
      <c r="F9220" s="1"/>
      <c r="G9220" s="1"/>
      <c r="H9220" s="1"/>
      <c r="I9220" s="1"/>
      <c r="J9220" t="s">
        <v>245</v>
      </c>
      <c r="K9220" t="s">
        <v>246</v>
      </c>
      <c r="L9220" t="s">
        <v>152</v>
      </c>
      <c r="O9220" t="s">
        <v>247</v>
      </c>
    </row>
    <row r="9221" spans="2:15" x14ac:dyDescent="0.3">
      <c r="B9221">
        <v>2024</v>
      </c>
      <c r="D9221" t="s">
        <v>20064</v>
      </c>
      <c r="E9221" s="2">
        <v>4334</v>
      </c>
      <c r="F9221" s="1"/>
      <c r="G9221" s="1"/>
      <c r="H9221" s="1"/>
      <c r="I9221" s="1"/>
      <c r="J9221" t="s">
        <v>9573</v>
      </c>
      <c r="K9221" t="s">
        <v>146</v>
      </c>
      <c r="L9221" t="s">
        <v>30</v>
      </c>
      <c r="M9221">
        <v>4.7</v>
      </c>
      <c r="N9221" t="s">
        <v>2343</v>
      </c>
      <c r="O9221" t="s">
        <v>2344</v>
      </c>
    </row>
    <row r="9222" spans="2:15" x14ac:dyDescent="0.3">
      <c r="B9222">
        <v>2020</v>
      </c>
      <c r="D9222" t="s">
        <v>19</v>
      </c>
      <c r="E9222" s="2">
        <v>69725</v>
      </c>
      <c r="F9222" s="1"/>
      <c r="G9222" s="1"/>
      <c r="H9222" s="1"/>
      <c r="I9222" s="1"/>
      <c r="J9222" t="s">
        <v>9297</v>
      </c>
      <c r="K9222" t="s">
        <v>92</v>
      </c>
      <c r="L9222" t="s">
        <v>15</v>
      </c>
      <c r="O9222" t="s">
        <v>456</v>
      </c>
    </row>
    <row r="9223" spans="2:15" x14ac:dyDescent="0.3">
      <c r="B9223">
        <v>2023</v>
      </c>
      <c r="D9223" t="s">
        <v>4707</v>
      </c>
      <c r="E9223" s="2">
        <v>11751</v>
      </c>
      <c r="F9223" s="1"/>
      <c r="G9223" s="1"/>
      <c r="H9223" s="1"/>
      <c r="I9223" s="1"/>
      <c r="J9223" t="s">
        <v>10584</v>
      </c>
      <c r="K9223" t="s">
        <v>426</v>
      </c>
      <c r="L9223" t="s">
        <v>15</v>
      </c>
      <c r="M9223">
        <v>4.7</v>
      </c>
      <c r="N9223" t="s">
        <v>1504</v>
      </c>
      <c r="O9223" t="s">
        <v>1505</v>
      </c>
    </row>
    <row r="9224" spans="2:15" x14ac:dyDescent="0.3">
      <c r="B9224">
        <v>2024</v>
      </c>
      <c r="D9224" t="s">
        <v>11</v>
      </c>
      <c r="E9224">
        <v>11</v>
      </c>
      <c r="J9224" t="s">
        <v>17975</v>
      </c>
      <c r="K9224" t="s">
        <v>15</v>
      </c>
      <c r="L9224" t="s">
        <v>30</v>
      </c>
      <c r="M9224">
        <v>4.2</v>
      </c>
      <c r="N9224" t="s">
        <v>3815</v>
      </c>
      <c r="O9224" t="s">
        <v>1110</v>
      </c>
    </row>
    <row r="9225" spans="2:15" x14ac:dyDescent="0.3">
      <c r="B9225">
        <v>2013</v>
      </c>
      <c r="D9225" t="s">
        <v>19</v>
      </c>
      <c r="E9225" s="2">
        <v>89273</v>
      </c>
      <c r="F9225" s="1"/>
      <c r="G9225" s="1"/>
      <c r="H9225" s="1"/>
      <c r="I9225" s="1"/>
      <c r="J9225" t="s">
        <v>3087</v>
      </c>
      <c r="K9225" t="s">
        <v>82</v>
      </c>
      <c r="L9225" t="s">
        <v>15</v>
      </c>
      <c r="M9225">
        <v>4.8</v>
      </c>
      <c r="N9225" t="s">
        <v>127</v>
      </c>
      <c r="O9225" t="s">
        <v>128</v>
      </c>
    </row>
    <row r="9226" spans="2:15" x14ac:dyDescent="0.3">
      <c r="B9226">
        <v>2024</v>
      </c>
      <c r="D9226" t="s">
        <v>11</v>
      </c>
      <c r="F9226" s="1"/>
      <c r="G9226" s="1"/>
      <c r="H9226" s="1"/>
      <c r="I9226" s="1"/>
      <c r="J9226" t="s">
        <v>8060</v>
      </c>
      <c r="K9226" t="s">
        <v>15</v>
      </c>
      <c r="L9226" t="s">
        <v>15</v>
      </c>
      <c r="M9226">
        <v>4</v>
      </c>
      <c r="N9226" t="s">
        <v>421</v>
      </c>
      <c r="O9226" t="s">
        <v>3952</v>
      </c>
    </row>
    <row r="9227" spans="2:15" x14ac:dyDescent="0.3">
      <c r="B9227">
        <v>2023</v>
      </c>
      <c r="D9227" t="s">
        <v>19</v>
      </c>
      <c r="E9227" s="2">
        <v>8707</v>
      </c>
      <c r="J9227" t="s">
        <v>4673</v>
      </c>
      <c r="K9227" t="s">
        <v>146</v>
      </c>
      <c r="L9227" t="s">
        <v>859</v>
      </c>
      <c r="M9227">
        <v>4.4000000000000004</v>
      </c>
      <c r="N9227" t="s">
        <v>4674</v>
      </c>
      <c r="O9227" t="s">
        <v>4675</v>
      </c>
    </row>
    <row r="9228" spans="2:15" x14ac:dyDescent="0.3">
      <c r="B9228">
        <v>2007</v>
      </c>
      <c r="D9228" t="s">
        <v>19</v>
      </c>
      <c r="E9228" s="2">
        <v>125500</v>
      </c>
      <c r="F9228" s="1"/>
      <c r="G9228" s="1"/>
      <c r="H9228" s="1"/>
      <c r="I9228" s="1"/>
      <c r="J9228" t="s">
        <v>1793</v>
      </c>
      <c r="K9228" t="s">
        <v>88</v>
      </c>
      <c r="L9228" t="s">
        <v>30</v>
      </c>
    </row>
    <row r="9229" spans="2:15" x14ac:dyDescent="0.3">
      <c r="B9229">
        <v>2015</v>
      </c>
      <c r="D9229" t="s">
        <v>19</v>
      </c>
      <c r="E9229" s="2">
        <v>103445</v>
      </c>
      <c r="F9229" s="1"/>
      <c r="G9229" s="1"/>
      <c r="H9229" s="1"/>
      <c r="I9229" s="1"/>
      <c r="J9229" t="s">
        <v>4392</v>
      </c>
      <c r="K9229" t="s">
        <v>36</v>
      </c>
      <c r="L9229" t="s">
        <v>15</v>
      </c>
      <c r="M9229">
        <v>4.4000000000000004</v>
      </c>
      <c r="N9229" t="s">
        <v>1571</v>
      </c>
      <c r="O9229" t="s">
        <v>1572</v>
      </c>
    </row>
    <row r="9230" spans="2:15" x14ac:dyDescent="0.3">
      <c r="B9230">
        <v>2024</v>
      </c>
      <c r="D9230" t="s">
        <v>11</v>
      </c>
      <c r="F9230" s="1"/>
      <c r="G9230" s="1"/>
      <c r="H9230" s="1"/>
      <c r="I9230" s="1"/>
      <c r="J9230" t="s">
        <v>15415</v>
      </c>
      <c r="K9230" t="s">
        <v>15</v>
      </c>
      <c r="L9230" t="s">
        <v>3666</v>
      </c>
      <c r="M9230">
        <v>4</v>
      </c>
      <c r="N9230" t="s">
        <v>421</v>
      </c>
      <c r="O9230" t="s">
        <v>3952</v>
      </c>
    </row>
    <row r="9231" spans="2:15" x14ac:dyDescent="0.3">
      <c r="B9231">
        <v>2024</v>
      </c>
      <c r="D9231" t="s">
        <v>11</v>
      </c>
      <c r="E9231">
        <v>3</v>
      </c>
      <c r="J9231" t="s">
        <v>10282</v>
      </c>
      <c r="K9231" t="s">
        <v>15</v>
      </c>
      <c r="L9231" t="s">
        <v>159</v>
      </c>
      <c r="M9231">
        <v>4.5</v>
      </c>
      <c r="N9231" t="s">
        <v>1978</v>
      </c>
      <c r="O9231" t="s">
        <v>1979</v>
      </c>
    </row>
    <row r="9232" spans="2:15" x14ac:dyDescent="0.3">
      <c r="B9232">
        <v>2021</v>
      </c>
      <c r="D9232" t="s">
        <v>19</v>
      </c>
      <c r="E9232" s="2">
        <v>40291</v>
      </c>
      <c r="J9232" t="s">
        <v>17979</v>
      </c>
      <c r="K9232" t="s">
        <v>22</v>
      </c>
      <c r="L9232" t="s">
        <v>15</v>
      </c>
      <c r="M9232">
        <v>2.9</v>
      </c>
      <c r="N9232" t="s">
        <v>70</v>
      </c>
      <c r="O9232" t="s">
        <v>2055</v>
      </c>
    </row>
    <row r="9233" spans="2:15" x14ac:dyDescent="0.3">
      <c r="B9233">
        <v>2024</v>
      </c>
      <c r="D9233" t="s">
        <v>11</v>
      </c>
      <c r="E9233">
        <v>10</v>
      </c>
      <c r="J9233" t="s">
        <v>15051</v>
      </c>
      <c r="K9233" t="s">
        <v>15</v>
      </c>
      <c r="L9233" t="s">
        <v>30</v>
      </c>
      <c r="M9233">
        <v>4.7</v>
      </c>
      <c r="N9233" t="s">
        <v>275</v>
      </c>
      <c r="O9233" t="s">
        <v>276</v>
      </c>
    </row>
    <row r="9234" spans="2:15" x14ac:dyDescent="0.3">
      <c r="B9234">
        <v>2024</v>
      </c>
      <c r="D9234" t="s">
        <v>11</v>
      </c>
      <c r="E9234">
        <v>17</v>
      </c>
      <c r="J9234" t="s">
        <v>10781</v>
      </c>
      <c r="K9234" t="s">
        <v>15</v>
      </c>
      <c r="L9234" t="s">
        <v>30</v>
      </c>
      <c r="M9234">
        <v>4.5999999999999996</v>
      </c>
      <c r="N9234" t="s">
        <v>3780</v>
      </c>
      <c r="O9234" t="s">
        <v>3781</v>
      </c>
    </row>
    <row r="9235" spans="2:15" x14ac:dyDescent="0.3">
      <c r="B9235">
        <v>2024</v>
      </c>
      <c r="D9235" t="s">
        <v>11</v>
      </c>
      <c r="E9235">
        <v>11</v>
      </c>
      <c r="F9235" s="1"/>
      <c r="G9235" s="1"/>
      <c r="H9235" s="1"/>
      <c r="I9235" s="1"/>
      <c r="J9235" t="s">
        <v>17980</v>
      </c>
      <c r="K9235" t="s">
        <v>15</v>
      </c>
      <c r="L9235" t="s">
        <v>15</v>
      </c>
      <c r="M9235">
        <v>4.5999999999999996</v>
      </c>
      <c r="N9235" t="s">
        <v>4371</v>
      </c>
      <c r="O9235" t="s">
        <v>4372</v>
      </c>
    </row>
    <row r="9236" spans="2:15" x14ac:dyDescent="0.3">
      <c r="B9236">
        <v>2024</v>
      </c>
      <c r="D9236" t="s">
        <v>11</v>
      </c>
      <c r="E9236">
        <v>10</v>
      </c>
      <c r="J9236" t="s">
        <v>13064</v>
      </c>
      <c r="K9236" t="s">
        <v>15</v>
      </c>
      <c r="L9236" t="s">
        <v>30</v>
      </c>
      <c r="M9236">
        <v>4.5</v>
      </c>
      <c r="N9236" t="s">
        <v>3930</v>
      </c>
      <c r="O9236" t="s">
        <v>3931</v>
      </c>
    </row>
    <row r="9237" spans="2:15" x14ac:dyDescent="0.3">
      <c r="B9237">
        <v>2023</v>
      </c>
      <c r="D9237" t="s">
        <v>11</v>
      </c>
      <c r="E9237">
        <v>5</v>
      </c>
      <c r="J9237" t="s">
        <v>6033</v>
      </c>
      <c r="K9237" t="s">
        <v>15</v>
      </c>
      <c r="L9237" t="s">
        <v>30</v>
      </c>
      <c r="M9237">
        <v>4.5</v>
      </c>
      <c r="N9237" t="s">
        <v>2024</v>
      </c>
      <c r="O9237" t="s">
        <v>2025</v>
      </c>
    </row>
    <row r="9238" spans="2:15" x14ac:dyDescent="0.3">
      <c r="B9238">
        <v>2024</v>
      </c>
      <c r="D9238" t="s">
        <v>11</v>
      </c>
      <c r="E9238">
        <v>6</v>
      </c>
      <c r="F9238" s="1"/>
      <c r="G9238" s="1"/>
      <c r="H9238" s="1"/>
      <c r="I9238" s="1"/>
      <c r="J9238" t="s">
        <v>14303</v>
      </c>
      <c r="K9238" t="s">
        <v>15</v>
      </c>
      <c r="L9238" t="s">
        <v>30</v>
      </c>
      <c r="M9238">
        <v>4.5</v>
      </c>
      <c r="N9238" t="s">
        <v>2983</v>
      </c>
      <c r="O9238" t="s">
        <v>2984</v>
      </c>
    </row>
    <row r="9239" spans="2:15" x14ac:dyDescent="0.3">
      <c r="B9239">
        <v>2012</v>
      </c>
      <c r="D9239" t="s">
        <v>19</v>
      </c>
      <c r="E9239" s="2">
        <v>6657</v>
      </c>
      <c r="J9239" t="s">
        <v>12675</v>
      </c>
      <c r="K9239" t="s">
        <v>146</v>
      </c>
      <c r="L9239" t="s">
        <v>30</v>
      </c>
      <c r="M9239">
        <v>4.7</v>
      </c>
      <c r="N9239" t="s">
        <v>390</v>
      </c>
      <c r="O9239" t="s">
        <v>391</v>
      </c>
    </row>
    <row r="9240" spans="2:15" x14ac:dyDescent="0.3">
      <c r="B9240">
        <v>2016</v>
      </c>
      <c r="D9240" t="s">
        <v>19</v>
      </c>
      <c r="E9240" s="2">
        <v>112128</v>
      </c>
      <c r="F9240" s="1"/>
      <c r="G9240" s="1"/>
      <c r="H9240" s="1"/>
      <c r="I9240" s="1"/>
      <c r="J9240" t="s">
        <v>11772</v>
      </c>
      <c r="K9240" t="s">
        <v>254</v>
      </c>
      <c r="L9240" t="s">
        <v>15</v>
      </c>
      <c r="O9240" t="s">
        <v>7632</v>
      </c>
    </row>
    <row r="9241" spans="2:15" x14ac:dyDescent="0.3">
      <c r="B9241">
        <v>2016</v>
      </c>
      <c r="D9241" t="s">
        <v>19</v>
      </c>
      <c r="E9241" s="2">
        <v>79767</v>
      </c>
      <c r="J9241" t="s">
        <v>17983</v>
      </c>
      <c r="K9241" t="s">
        <v>473</v>
      </c>
      <c r="L9241" t="s">
        <v>306</v>
      </c>
      <c r="O9241" t="s">
        <v>1153</v>
      </c>
    </row>
    <row r="9242" spans="2:15" x14ac:dyDescent="0.3">
      <c r="B9242">
        <v>2024</v>
      </c>
      <c r="D9242" t="s">
        <v>11</v>
      </c>
      <c r="E9242">
        <v>10</v>
      </c>
      <c r="F9242" s="1"/>
      <c r="G9242" s="1"/>
      <c r="H9242" s="1"/>
      <c r="I9242" s="1"/>
      <c r="J9242" t="s">
        <v>6226</v>
      </c>
      <c r="K9242" t="s">
        <v>15</v>
      </c>
      <c r="L9242" t="s">
        <v>30</v>
      </c>
      <c r="M9242">
        <v>4</v>
      </c>
      <c r="N9242" t="s">
        <v>421</v>
      </c>
      <c r="O9242" t="s">
        <v>3952</v>
      </c>
    </row>
    <row r="9243" spans="2:15" x14ac:dyDescent="0.3">
      <c r="J9243" t="s">
        <v>15</v>
      </c>
      <c r="K9243" t="s">
        <v>15</v>
      </c>
      <c r="L9243" t="s">
        <v>15</v>
      </c>
    </row>
    <row r="9244" spans="2:15" x14ac:dyDescent="0.3">
      <c r="B9244">
        <v>2022</v>
      </c>
      <c r="D9244" t="s">
        <v>19</v>
      </c>
      <c r="E9244" s="2">
        <v>48804</v>
      </c>
      <c r="J9244" t="s">
        <v>12307</v>
      </c>
      <c r="K9244" t="s">
        <v>426</v>
      </c>
      <c r="L9244" t="s">
        <v>15</v>
      </c>
      <c r="M9244">
        <v>4.8</v>
      </c>
      <c r="N9244" t="s">
        <v>4744</v>
      </c>
      <c r="O9244" t="s">
        <v>927</v>
      </c>
    </row>
    <row r="9245" spans="2:15" x14ac:dyDescent="0.3">
      <c r="B9245">
        <v>2024</v>
      </c>
      <c r="D9245" t="s">
        <v>11</v>
      </c>
      <c r="E9245">
        <v>3</v>
      </c>
      <c r="J9245" t="s">
        <v>17986</v>
      </c>
      <c r="K9245" t="s">
        <v>15</v>
      </c>
      <c r="L9245" t="s">
        <v>330</v>
      </c>
      <c r="M9245">
        <v>4.5</v>
      </c>
      <c r="N9245" t="s">
        <v>1978</v>
      </c>
      <c r="O9245" t="s">
        <v>1979</v>
      </c>
    </row>
    <row r="9246" spans="2:15" x14ac:dyDescent="0.3">
      <c r="B9246">
        <v>2012</v>
      </c>
      <c r="D9246" t="s">
        <v>19</v>
      </c>
      <c r="E9246" s="2">
        <v>146694</v>
      </c>
      <c r="F9246" s="1"/>
      <c r="G9246" s="1"/>
      <c r="H9246" s="1"/>
      <c r="I9246" s="1"/>
      <c r="J9246" t="s">
        <v>10378</v>
      </c>
      <c r="K9246" t="s">
        <v>125</v>
      </c>
      <c r="L9246" t="s">
        <v>15</v>
      </c>
      <c r="O9246" t="s">
        <v>135</v>
      </c>
    </row>
    <row r="9247" spans="2:15" x14ac:dyDescent="0.3">
      <c r="B9247">
        <v>2024</v>
      </c>
      <c r="D9247" t="s">
        <v>11</v>
      </c>
      <c r="E9247">
        <v>4</v>
      </c>
      <c r="F9247" s="1"/>
      <c r="G9247" s="1"/>
      <c r="H9247" s="1"/>
      <c r="I9247" s="1"/>
      <c r="J9247" t="s">
        <v>10793</v>
      </c>
      <c r="K9247" t="s">
        <v>15</v>
      </c>
      <c r="L9247" t="s">
        <v>3650</v>
      </c>
      <c r="O9247" t="s">
        <v>2295</v>
      </c>
    </row>
  </sheetData>
  <autoFilter ref="A1:O6434" xr:uid="{E8BF1283-A9A8-4C57-9170-3F670E0146F9}"/>
  <phoneticPr fontId="18" type="noConversion"/>
  <dataValidations count="2">
    <dataValidation type="list" allowBlank="1" showInputMessage="1" showErrorMessage="1" sqref="H1:H1048576" xr:uid="{9D39FAC7-5450-4CE2-8223-5F27DBA0443E}">
      <formula1>"Yes, No"</formula1>
    </dataValidation>
    <dataValidation type="list" allowBlank="1" showInputMessage="1" showErrorMessage="1" sqref="D1:D1048576" xr:uid="{11693A19-8DBA-48D9-BDED-E19E657B337C}">
      <formula1>"Used, New, Certified"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0CAFC-FAC9-47D8-9F18-7BDB92D1C584}">
  <dimension ref="A1:N9157"/>
  <sheetViews>
    <sheetView topLeftCell="A2" zoomScale="104" workbookViewId="0">
      <selection activeCell="F15" sqref="F15"/>
    </sheetView>
  </sheetViews>
  <sheetFormatPr defaultRowHeight="14.4" x14ac:dyDescent="0.3"/>
  <cols>
    <col min="2" max="2" width="13.6640625" bestFit="1" customWidth="1"/>
    <col min="3" max="3" width="8" style="5" bestFit="1" customWidth="1"/>
    <col min="4" max="4" width="21" customWidth="1"/>
    <col min="5" max="5" width="10.77734375" style="5" customWidth="1"/>
    <col min="6" max="6" width="14.6640625" bestFit="1" customWidth="1"/>
    <col min="7" max="7" width="22.44140625" style="3" customWidth="1"/>
    <col min="8" max="8" width="41.109375" customWidth="1"/>
    <col min="9" max="10" width="14.44140625" customWidth="1"/>
    <col min="11" max="11" width="15.21875" customWidth="1"/>
    <col min="12" max="12" width="10.33203125" bestFit="1" customWidth="1"/>
    <col min="13" max="13" width="13.33203125" style="4" customWidth="1"/>
  </cols>
  <sheetData>
    <row r="1" spans="1:14" x14ac:dyDescent="0.3">
      <c r="A1" t="s">
        <v>27110</v>
      </c>
      <c r="B1" t="s">
        <v>17988</v>
      </c>
      <c r="C1" s="5" t="s">
        <v>17987</v>
      </c>
      <c r="D1" t="s">
        <v>1</v>
      </c>
      <c r="E1" s="5" t="s">
        <v>2</v>
      </c>
      <c r="F1" s="5" t="s">
        <v>27162</v>
      </c>
      <c r="G1" t="s">
        <v>27157</v>
      </c>
      <c r="H1" s="3" t="s">
        <v>3</v>
      </c>
      <c r="I1" t="s">
        <v>27158</v>
      </c>
      <c r="J1" t="s">
        <v>27159</v>
      </c>
      <c r="K1" t="s">
        <v>25458</v>
      </c>
      <c r="L1" t="s">
        <v>25459</v>
      </c>
      <c r="M1" t="s">
        <v>25460</v>
      </c>
      <c r="N1" s="4" t="s">
        <v>27160</v>
      </c>
    </row>
    <row r="2" spans="1:14" x14ac:dyDescent="0.3">
      <c r="A2">
        <v>1</v>
      </c>
      <c r="B2" t="s">
        <v>17989</v>
      </c>
      <c r="C2" s="5">
        <v>2024</v>
      </c>
      <c r="D2" t="s">
        <v>11</v>
      </c>
      <c r="E2">
        <v>0</v>
      </c>
      <c r="F2" t="str">
        <f>IF((Table5[[#This Row],[Mileage]])=0, "None", IF(Table5[[#This Row],[Mileage]]&lt;10000, "Low", IF(Table5[[#This Row],[Mileage]]&lt;55000, "Average", "High")))</f>
        <v>None</v>
      </c>
      <c r="G2" t="s">
        <v>20172</v>
      </c>
      <c r="H2">
        <v>112865</v>
      </c>
      <c r="I2" t="s">
        <v>25461</v>
      </c>
      <c r="J2" t="s">
        <v>18825</v>
      </c>
      <c r="K2" t="s">
        <v>27105</v>
      </c>
      <c r="L2" s="5">
        <v>15</v>
      </c>
      <c r="M2" t="s">
        <v>20172</v>
      </c>
      <c r="N2" s="4">
        <v>4.7</v>
      </c>
    </row>
    <row r="3" spans="1:14" x14ac:dyDescent="0.3">
      <c r="A3">
        <v>2</v>
      </c>
      <c r="B3" t="s">
        <v>17990</v>
      </c>
      <c r="C3" s="5">
        <v>2007</v>
      </c>
      <c r="D3" t="s">
        <v>19</v>
      </c>
      <c r="E3" s="5">
        <v>61110</v>
      </c>
      <c r="F3" s="5" t="str">
        <f>IF((Table5[[#This Row],[Mileage]])=0, "None", IF(Table5[[#This Row],[Mileage]]&lt;10000, "Low", IF(Table5[[#This Row],[Mileage]]&lt;55000, "Average", "High")))</f>
        <v>High</v>
      </c>
      <c r="G3" t="s">
        <v>20172</v>
      </c>
      <c r="H3">
        <v>11295</v>
      </c>
      <c r="I3" t="s">
        <v>25462</v>
      </c>
      <c r="J3" t="s">
        <v>18856</v>
      </c>
      <c r="K3" t="s">
        <v>27105</v>
      </c>
      <c r="L3" t="s">
        <v>18856</v>
      </c>
      <c r="M3" t="s">
        <v>20171</v>
      </c>
      <c r="N3" s="4">
        <v>4.2</v>
      </c>
    </row>
    <row r="4" spans="1:14" x14ac:dyDescent="0.3">
      <c r="A4">
        <v>3</v>
      </c>
      <c r="B4" t="s">
        <v>17991</v>
      </c>
      <c r="C4" s="5">
        <v>2016</v>
      </c>
      <c r="D4" t="s">
        <v>19</v>
      </c>
      <c r="E4" s="5">
        <v>6305</v>
      </c>
      <c r="F4" s="5" t="str">
        <f>IF((Table5[[#This Row],[Mileage]])=0, "None", IF(Table5[[#This Row],[Mileage]]&lt;10000, "Low", IF(Table5[[#This Row],[Mileage]]&lt;55000, "Average", "High")))</f>
        <v>Low</v>
      </c>
      <c r="G4" t="s">
        <v>20171</v>
      </c>
      <c r="H4">
        <v>219997</v>
      </c>
      <c r="I4" t="s">
        <v>25463</v>
      </c>
      <c r="J4" t="s">
        <v>26576</v>
      </c>
      <c r="K4" t="s">
        <v>27105</v>
      </c>
      <c r="L4" t="s">
        <v>18856</v>
      </c>
      <c r="M4" t="s">
        <v>20171</v>
      </c>
      <c r="N4" s="4">
        <v>3.1</v>
      </c>
    </row>
    <row r="5" spans="1:14" x14ac:dyDescent="0.3">
      <c r="A5">
        <v>4</v>
      </c>
      <c r="B5" t="s">
        <v>17992</v>
      </c>
      <c r="C5" s="5">
        <v>2016</v>
      </c>
      <c r="D5" t="s">
        <v>19</v>
      </c>
      <c r="E5" s="5">
        <v>65715</v>
      </c>
      <c r="F5" s="5" t="str">
        <f>IF((Table5[[#This Row],[Mileage]])=0, "None", IF(Table5[[#This Row],[Mileage]]&lt;10000, "Low", IF(Table5[[#This Row],[Mileage]]&lt;55000, "Average", "High")))</f>
        <v>High</v>
      </c>
      <c r="G5" t="s">
        <v>20172</v>
      </c>
      <c r="H5">
        <v>23999</v>
      </c>
      <c r="I5" t="s">
        <v>18825</v>
      </c>
      <c r="J5" t="s">
        <v>18825</v>
      </c>
      <c r="K5" t="s">
        <v>27106</v>
      </c>
      <c r="L5" s="5">
        <v>23</v>
      </c>
      <c r="M5" t="s">
        <v>20171</v>
      </c>
      <c r="N5" s="4">
        <v>3.6</v>
      </c>
    </row>
    <row r="6" spans="1:14" x14ac:dyDescent="0.3">
      <c r="A6">
        <v>5</v>
      </c>
      <c r="B6" t="s">
        <v>17993</v>
      </c>
      <c r="C6" s="5">
        <v>2018</v>
      </c>
      <c r="D6" t="s">
        <v>19</v>
      </c>
      <c r="E6" s="5">
        <v>19830</v>
      </c>
      <c r="F6" s="5" t="str">
        <f>IF((Table5[[#This Row],[Mileage]])=0, "None", IF(Table5[[#This Row],[Mileage]]&lt;10000, "Low", IF(Table5[[#This Row],[Mileage]]&lt;55000, "Average", "High")))</f>
        <v>Average</v>
      </c>
      <c r="G6" t="s">
        <v>20171</v>
      </c>
      <c r="H6">
        <v>39799</v>
      </c>
      <c r="I6" t="s">
        <v>25464</v>
      </c>
      <c r="J6" t="s">
        <v>18825</v>
      </c>
      <c r="K6" t="s">
        <v>27106</v>
      </c>
      <c r="L6" s="5">
        <v>0</v>
      </c>
      <c r="M6" t="s">
        <v>20172</v>
      </c>
      <c r="N6" s="4">
        <v>4.4000000000000004</v>
      </c>
    </row>
    <row r="7" spans="1:14" x14ac:dyDescent="0.3">
      <c r="A7">
        <v>6</v>
      </c>
      <c r="B7" t="s">
        <v>17994</v>
      </c>
      <c r="C7" s="5">
        <v>2019</v>
      </c>
      <c r="D7" t="s">
        <v>19</v>
      </c>
      <c r="E7" s="5">
        <v>52245</v>
      </c>
      <c r="F7" s="5" t="str">
        <f>IF((Table5[[#This Row],[Mileage]])=0, "None", IF(Table5[[#This Row],[Mileage]]&lt;10000, "Low", IF(Table5[[#This Row],[Mileage]]&lt;55000, "Average", "High")))</f>
        <v>Average</v>
      </c>
      <c r="G7" t="s">
        <v>20171</v>
      </c>
      <c r="H7">
        <v>22966</v>
      </c>
      <c r="I7" t="s">
        <v>25465</v>
      </c>
      <c r="J7" t="s">
        <v>18825</v>
      </c>
      <c r="K7" t="s">
        <v>27107</v>
      </c>
      <c r="L7" s="5">
        <v>19</v>
      </c>
      <c r="M7" t="s">
        <v>20171</v>
      </c>
      <c r="N7" s="4">
        <v>4.2</v>
      </c>
    </row>
    <row r="8" spans="1:14" x14ac:dyDescent="0.3">
      <c r="A8">
        <v>7</v>
      </c>
      <c r="B8" t="s">
        <v>17995</v>
      </c>
      <c r="C8" s="5">
        <v>2019</v>
      </c>
      <c r="D8" t="s">
        <v>19</v>
      </c>
      <c r="E8" s="5">
        <v>94008</v>
      </c>
      <c r="F8" s="5" t="str">
        <f>IF((Table5[[#This Row],[Mileage]])=0, "None", IF(Table5[[#This Row],[Mileage]]&lt;10000, "Low", IF(Table5[[#This Row],[Mileage]]&lt;55000, "Average", "High")))</f>
        <v>High</v>
      </c>
      <c r="G8" t="s">
        <v>20171</v>
      </c>
      <c r="H8">
        <v>26995</v>
      </c>
      <c r="I8" t="s">
        <v>18825</v>
      </c>
      <c r="J8" t="s">
        <v>18825</v>
      </c>
      <c r="K8" t="s">
        <v>27106</v>
      </c>
      <c r="L8" s="5">
        <v>18</v>
      </c>
      <c r="M8" t="s">
        <v>20171</v>
      </c>
      <c r="N8" s="4">
        <v>4.0999999999999996</v>
      </c>
    </row>
    <row r="9" spans="1:14" x14ac:dyDescent="0.3">
      <c r="A9">
        <v>8</v>
      </c>
      <c r="B9" t="s">
        <v>17996</v>
      </c>
      <c r="C9" s="5">
        <v>2012</v>
      </c>
      <c r="D9" t="s">
        <v>19</v>
      </c>
      <c r="E9" s="5">
        <v>110202</v>
      </c>
      <c r="F9" s="5" t="str">
        <f>IF((Table5[[#This Row],[Mileage]])=0, "None", IF(Table5[[#This Row],[Mileage]]&lt;10000, "Low", IF(Table5[[#This Row],[Mileage]]&lt;55000, "Average", "High")))</f>
        <v>High</v>
      </c>
      <c r="G9" t="s">
        <v>20172</v>
      </c>
      <c r="H9">
        <v>14985</v>
      </c>
      <c r="I9" t="s">
        <v>25466</v>
      </c>
      <c r="J9" t="s">
        <v>25484</v>
      </c>
      <c r="K9" t="s">
        <v>27105</v>
      </c>
      <c r="L9" t="s">
        <v>18856</v>
      </c>
      <c r="M9" t="s">
        <v>20171</v>
      </c>
      <c r="N9" s="4">
        <v>3.6</v>
      </c>
    </row>
    <row r="10" spans="1:14" x14ac:dyDescent="0.3">
      <c r="A10">
        <v>9</v>
      </c>
      <c r="B10" t="s">
        <v>17997</v>
      </c>
      <c r="C10" s="5">
        <v>2008</v>
      </c>
      <c r="D10" t="s">
        <v>19</v>
      </c>
      <c r="E10" s="5">
        <v>77893</v>
      </c>
      <c r="F10" s="5" t="str">
        <f>IF((Table5[[#This Row],[Mileage]])=0, "None", IF(Table5[[#This Row],[Mileage]]&lt;10000, "Low", IF(Table5[[#This Row],[Mileage]]&lt;55000, "Average", "High")))</f>
        <v>High</v>
      </c>
      <c r="G10" t="s">
        <v>20172</v>
      </c>
      <c r="H10">
        <v>7995</v>
      </c>
      <c r="I10" t="s">
        <v>18831</v>
      </c>
      <c r="J10" t="s">
        <v>25484</v>
      </c>
      <c r="K10" t="s">
        <v>27108</v>
      </c>
      <c r="L10" s="5">
        <v>26</v>
      </c>
      <c r="M10" t="s">
        <v>20172</v>
      </c>
      <c r="N10" s="4">
        <v>3.5</v>
      </c>
    </row>
    <row r="11" spans="1:14" x14ac:dyDescent="0.3">
      <c r="A11">
        <v>10</v>
      </c>
      <c r="B11" t="s">
        <v>17998</v>
      </c>
      <c r="C11" s="5">
        <v>2012</v>
      </c>
      <c r="D11" t="s">
        <v>19</v>
      </c>
      <c r="E11" s="5">
        <v>106430</v>
      </c>
      <c r="F11" s="5" t="str">
        <f>IF((Table5[[#This Row],[Mileage]])=0, "None", IF(Table5[[#This Row],[Mileage]]&lt;10000, "Low", IF(Table5[[#This Row],[Mileage]]&lt;55000, "Average", "High")))</f>
        <v>High</v>
      </c>
      <c r="G11" t="s">
        <v>20171</v>
      </c>
      <c r="H11">
        <v>15750</v>
      </c>
      <c r="I11" t="s">
        <v>18853</v>
      </c>
      <c r="J11" t="s">
        <v>25484</v>
      </c>
      <c r="K11" t="s">
        <v>27105</v>
      </c>
      <c r="L11" s="5">
        <v>17</v>
      </c>
      <c r="M11" t="s">
        <v>20172</v>
      </c>
      <c r="N11" s="4"/>
    </row>
    <row r="12" spans="1:14" x14ac:dyDescent="0.3">
      <c r="A12">
        <v>11</v>
      </c>
      <c r="B12" t="s">
        <v>17999</v>
      </c>
      <c r="C12" s="5">
        <v>2013</v>
      </c>
      <c r="D12" t="s">
        <v>19</v>
      </c>
      <c r="E12" s="5">
        <v>155600</v>
      </c>
      <c r="F12" s="5" t="str">
        <f>IF((Table5[[#This Row],[Mileage]])=0, "None", IF(Table5[[#This Row],[Mileage]]&lt;10000, "Low", IF(Table5[[#This Row],[Mileage]]&lt;55000, "Average", "High")))</f>
        <v>High</v>
      </c>
      <c r="G12" t="s">
        <v>20172</v>
      </c>
      <c r="H12">
        <v>12995</v>
      </c>
      <c r="I12" t="s">
        <v>18850</v>
      </c>
      <c r="J12" t="s">
        <v>25484</v>
      </c>
      <c r="K12" t="s">
        <v>27108</v>
      </c>
      <c r="L12" s="5">
        <v>44</v>
      </c>
      <c r="M12" t="s">
        <v>20171</v>
      </c>
      <c r="N12" s="4"/>
    </row>
    <row r="13" spans="1:14" x14ac:dyDescent="0.3">
      <c r="A13">
        <v>12</v>
      </c>
      <c r="B13" t="s">
        <v>17993</v>
      </c>
      <c r="C13" s="5">
        <v>2002</v>
      </c>
      <c r="D13" t="s">
        <v>19</v>
      </c>
      <c r="E13" s="5">
        <v>146000</v>
      </c>
      <c r="F13" s="5" t="str">
        <f>IF((Table5[[#This Row],[Mileage]])=0, "None", IF(Table5[[#This Row],[Mileage]]&lt;10000, "Low", IF(Table5[[#This Row],[Mileage]]&lt;55000, "Average", "High")))</f>
        <v>High</v>
      </c>
      <c r="G13" t="s">
        <v>20172</v>
      </c>
      <c r="H13">
        <v>4599</v>
      </c>
      <c r="I13" t="s">
        <v>18853</v>
      </c>
      <c r="J13" t="s">
        <v>26059</v>
      </c>
      <c r="K13" t="s">
        <v>27105</v>
      </c>
      <c r="L13" t="s">
        <v>18856</v>
      </c>
      <c r="M13" t="s">
        <v>20172</v>
      </c>
      <c r="N13" s="4"/>
    </row>
    <row r="14" spans="1:14" x14ac:dyDescent="0.3">
      <c r="A14">
        <v>13</v>
      </c>
      <c r="B14" t="s">
        <v>18000</v>
      </c>
      <c r="C14" s="5">
        <v>2020</v>
      </c>
      <c r="D14" t="s">
        <v>19</v>
      </c>
      <c r="E14" s="5">
        <v>22901</v>
      </c>
      <c r="F14" s="5" t="str">
        <f>IF((Table5[[#This Row],[Mileage]])=0, "None", IF(Table5[[#This Row],[Mileage]]&lt;10000, "Low", IF(Table5[[#This Row],[Mileage]]&lt;55000, "Average", "High")))</f>
        <v>Average</v>
      </c>
      <c r="G14" t="s">
        <v>20172</v>
      </c>
      <c r="H14">
        <v>38713</v>
      </c>
      <c r="I14" t="s">
        <v>25467</v>
      </c>
      <c r="J14" t="s">
        <v>18850</v>
      </c>
      <c r="K14" t="s">
        <v>27105</v>
      </c>
      <c r="L14" s="5">
        <v>20</v>
      </c>
      <c r="M14" t="s">
        <v>20172</v>
      </c>
      <c r="N14" s="4">
        <v>4.0999999999999996</v>
      </c>
    </row>
    <row r="15" spans="1:14" x14ac:dyDescent="0.3">
      <c r="A15">
        <v>14</v>
      </c>
      <c r="B15" t="s">
        <v>18001</v>
      </c>
      <c r="C15" s="5">
        <v>2014</v>
      </c>
      <c r="D15" t="s">
        <v>19</v>
      </c>
      <c r="E15" s="5">
        <v>48650</v>
      </c>
      <c r="F15" s="5" t="str">
        <f>IF((Table5[[#This Row],[Mileage]])=0, "None", IF(Table5[[#This Row],[Mileage]]&lt;10000, "Low", IF(Table5[[#This Row],[Mileage]]&lt;55000, "Average", "High")))</f>
        <v>Average</v>
      </c>
      <c r="G15" t="s">
        <v>20172</v>
      </c>
      <c r="H15">
        <v>16988</v>
      </c>
      <c r="I15" t="s">
        <v>25468</v>
      </c>
      <c r="J15" t="s">
        <v>26577</v>
      </c>
      <c r="K15" t="s">
        <v>27108</v>
      </c>
      <c r="L15" s="5">
        <v>25</v>
      </c>
      <c r="M15" t="s">
        <v>20172</v>
      </c>
      <c r="N15" s="4">
        <v>4.5</v>
      </c>
    </row>
    <row r="16" spans="1:14" x14ac:dyDescent="0.3">
      <c r="A16">
        <v>15</v>
      </c>
      <c r="B16" t="s">
        <v>17993</v>
      </c>
      <c r="C16" s="5">
        <v>2015</v>
      </c>
      <c r="D16" t="s">
        <v>19</v>
      </c>
      <c r="E16" s="5">
        <v>73660</v>
      </c>
      <c r="F16" s="5" t="str">
        <f>IF((Table5[[#This Row],[Mileage]])=0, "None", IF(Table5[[#This Row],[Mileage]]&lt;10000, "Low", IF(Table5[[#This Row],[Mileage]]&lt;55000, "Average", "High")))</f>
        <v>High</v>
      </c>
      <c r="G16" t="s">
        <v>20172</v>
      </c>
      <c r="H16">
        <v>22843</v>
      </c>
      <c r="I16" t="s">
        <v>25469</v>
      </c>
      <c r="J16" t="s">
        <v>18856</v>
      </c>
      <c r="K16" t="s">
        <v>27108</v>
      </c>
      <c r="L16" t="s">
        <v>18856</v>
      </c>
      <c r="M16" t="s">
        <v>20172</v>
      </c>
      <c r="N16" s="4">
        <v>4</v>
      </c>
    </row>
    <row r="17" spans="1:14" x14ac:dyDescent="0.3">
      <c r="A17">
        <v>16</v>
      </c>
      <c r="B17" t="s">
        <v>17993</v>
      </c>
      <c r="C17" s="5">
        <v>2004</v>
      </c>
      <c r="D17" t="s">
        <v>19</v>
      </c>
      <c r="E17" s="5">
        <v>119263</v>
      </c>
      <c r="F17" s="5" t="str">
        <f>IF((Table5[[#This Row],[Mileage]])=0, "None", IF(Table5[[#This Row],[Mileage]]&lt;10000, "Low", IF(Table5[[#This Row],[Mileage]]&lt;55000, "Average", "High")))</f>
        <v>High</v>
      </c>
      <c r="G17" t="s">
        <v>20172</v>
      </c>
      <c r="H17">
        <v>7999</v>
      </c>
      <c r="I17" t="s">
        <v>25470</v>
      </c>
      <c r="J17" t="s">
        <v>25615</v>
      </c>
      <c r="K17" t="s">
        <v>27105</v>
      </c>
      <c r="L17" s="5">
        <v>18</v>
      </c>
      <c r="M17" t="s">
        <v>20172</v>
      </c>
      <c r="N17" s="4">
        <v>4.3</v>
      </c>
    </row>
    <row r="18" spans="1:14" x14ac:dyDescent="0.3">
      <c r="A18">
        <v>17</v>
      </c>
      <c r="B18" t="s">
        <v>18002</v>
      </c>
      <c r="C18" s="5">
        <v>2024</v>
      </c>
      <c r="D18" t="s">
        <v>11</v>
      </c>
      <c r="E18" s="2">
        <v>2210</v>
      </c>
      <c r="F18" s="2" t="str">
        <f>IF((Table5[[#This Row],[Mileage]])=0, "None", IF(Table5[[#This Row],[Mileage]]&lt;10000, "Low", IF(Table5[[#This Row],[Mileage]]&lt;55000, "Average", "High")))</f>
        <v>Low</v>
      </c>
      <c r="G18" t="s">
        <v>20172</v>
      </c>
      <c r="H18">
        <v>52715</v>
      </c>
      <c r="I18" t="s">
        <v>25471</v>
      </c>
      <c r="J18" t="s">
        <v>18825</v>
      </c>
      <c r="K18" t="s">
        <v>27106</v>
      </c>
      <c r="L18" t="s">
        <v>18856</v>
      </c>
      <c r="M18" t="s">
        <v>20172</v>
      </c>
      <c r="N18" s="4">
        <v>4.0999999999999996</v>
      </c>
    </row>
    <row r="19" spans="1:14" x14ac:dyDescent="0.3">
      <c r="A19">
        <v>18</v>
      </c>
      <c r="B19" t="s">
        <v>18003</v>
      </c>
      <c r="C19" s="5">
        <v>2000</v>
      </c>
      <c r="D19" t="s">
        <v>19</v>
      </c>
      <c r="E19" s="5">
        <v>62022</v>
      </c>
      <c r="F19" s="5" t="str">
        <f>IF((Table5[[#This Row],[Mileage]])=0, "None", IF(Table5[[#This Row],[Mileage]]&lt;10000, "Low", IF(Table5[[#This Row],[Mileage]]&lt;55000, "Average", "High")))</f>
        <v>High</v>
      </c>
      <c r="G19" t="s">
        <v>20172</v>
      </c>
      <c r="H19">
        <v>13995</v>
      </c>
      <c r="I19" t="s">
        <v>25472</v>
      </c>
      <c r="J19" t="s">
        <v>26122</v>
      </c>
      <c r="K19" t="s">
        <v>27105</v>
      </c>
      <c r="L19" s="5">
        <v>18</v>
      </c>
      <c r="M19" t="s">
        <v>20172</v>
      </c>
      <c r="N19" s="4"/>
    </row>
    <row r="20" spans="1:14" x14ac:dyDescent="0.3">
      <c r="A20">
        <v>19</v>
      </c>
      <c r="B20" t="s">
        <v>18004</v>
      </c>
      <c r="C20" s="5">
        <v>2013</v>
      </c>
      <c r="D20" t="s">
        <v>19</v>
      </c>
      <c r="E20" s="5">
        <v>84358</v>
      </c>
      <c r="F20" s="5" t="str">
        <f>IF((Table5[[#This Row],[Mileage]])=0, "None", IF(Table5[[#This Row],[Mileage]]&lt;10000, "Low", IF(Table5[[#This Row],[Mileage]]&lt;55000, "Average", "High")))</f>
        <v>High</v>
      </c>
      <c r="G20" t="s">
        <v>20171</v>
      </c>
      <c r="H20">
        <v>13900</v>
      </c>
      <c r="I20" t="s">
        <v>25473</v>
      </c>
      <c r="J20" t="s">
        <v>26122</v>
      </c>
      <c r="K20" t="s">
        <v>27106</v>
      </c>
      <c r="L20" s="5">
        <v>25</v>
      </c>
      <c r="M20" t="s">
        <v>20171</v>
      </c>
      <c r="N20" s="4">
        <v>4.8</v>
      </c>
    </row>
    <row r="21" spans="1:14" x14ac:dyDescent="0.3">
      <c r="A21">
        <v>20</v>
      </c>
      <c r="B21" t="s">
        <v>17998</v>
      </c>
      <c r="C21" s="5">
        <v>2011</v>
      </c>
      <c r="D21" t="s">
        <v>19</v>
      </c>
      <c r="E21" s="5">
        <v>181000</v>
      </c>
      <c r="F21" s="5" t="str">
        <f>IF((Table5[[#This Row],[Mileage]])=0, "None", IF(Table5[[#This Row],[Mileage]]&lt;10000, "Low", IF(Table5[[#This Row],[Mileage]]&lt;55000, "Average", "High")))</f>
        <v>High</v>
      </c>
      <c r="G21" t="s">
        <v>20172</v>
      </c>
      <c r="H21">
        <v>9995</v>
      </c>
      <c r="I21" t="s">
        <v>18803</v>
      </c>
      <c r="J21" t="s">
        <v>18825</v>
      </c>
      <c r="K21" t="s">
        <v>27105</v>
      </c>
      <c r="L21" s="5">
        <v>13</v>
      </c>
      <c r="M21" t="s">
        <v>20171</v>
      </c>
      <c r="N21" s="4"/>
    </row>
    <row r="22" spans="1:14" x14ac:dyDescent="0.3">
      <c r="A22">
        <v>21</v>
      </c>
      <c r="B22" t="s">
        <v>17993</v>
      </c>
      <c r="C22" s="5">
        <v>2013</v>
      </c>
      <c r="D22" t="s">
        <v>19</v>
      </c>
      <c r="E22" s="5">
        <v>77783</v>
      </c>
      <c r="F22" s="5" t="str">
        <f>IF((Table5[[#This Row],[Mileage]])=0, "None", IF(Table5[[#This Row],[Mileage]]&lt;10000, "Low", IF(Table5[[#This Row],[Mileage]]&lt;55000, "Average", "High")))</f>
        <v>High</v>
      </c>
      <c r="G22" t="s">
        <v>20172</v>
      </c>
      <c r="H22">
        <v>8995</v>
      </c>
      <c r="I22" t="s">
        <v>25474</v>
      </c>
      <c r="J22" t="s">
        <v>18825</v>
      </c>
      <c r="K22" t="s">
        <v>27105</v>
      </c>
      <c r="L22" s="5">
        <v>18</v>
      </c>
      <c r="M22" t="s">
        <v>20171</v>
      </c>
      <c r="N22" s="4"/>
    </row>
    <row r="23" spans="1:14" x14ac:dyDescent="0.3">
      <c r="A23">
        <v>22</v>
      </c>
      <c r="B23" t="s">
        <v>17992</v>
      </c>
      <c r="C23" s="5">
        <v>2019</v>
      </c>
      <c r="D23" t="s">
        <v>19</v>
      </c>
      <c r="E23" s="5">
        <v>33832</v>
      </c>
      <c r="F23" s="5" t="str">
        <f>IF((Table5[[#This Row],[Mileage]])=0, "None", IF(Table5[[#This Row],[Mileage]]&lt;10000, "Low", IF(Table5[[#This Row],[Mileage]]&lt;55000, "Average", "High")))</f>
        <v>Average</v>
      </c>
      <c r="G23" t="s">
        <v>20171</v>
      </c>
      <c r="H23">
        <v>39990</v>
      </c>
      <c r="I23" t="s">
        <v>25475</v>
      </c>
      <c r="J23" t="s">
        <v>26578</v>
      </c>
      <c r="K23" t="s">
        <v>27106</v>
      </c>
      <c r="L23" s="5">
        <v>23</v>
      </c>
      <c r="M23" t="s">
        <v>20172</v>
      </c>
      <c r="N23" s="4">
        <v>4.9000000000000004</v>
      </c>
    </row>
    <row r="24" spans="1:14" x14ac:dyDescent="0.3">
      <c r="A24">
        <v>23</v>
      </c>
      <c r="B24" t="s">
        <v>18002</v>
      </c>
      <c r="C24" s="5">
        <v>1988</v>
      </c>
      <c r="D24" t="s">
        <v>19</v>
      </c>
      <c r="E24" s="5">
        <v>48934</v>
      </c>
      <c r="F24" s="5" t="str">
        <f>IF((Table5[[#This Row],[Mileage]])=0, "None", IF(Table5[[#This Row],[Mileage]]&lt;10000, "Low", IF(Table5[[#This Row],[Mileage]]&lt;55000, "Average", "High")))</f>
        <v>Average</v>
      </c>
      <c r="G24" t="s">
        <v>20172</v>
      </c>
      <c r="H24">
        <v>19888</v>
      </c>
      <c r="I24" t="s">
        <v>25476</v>
      </c>
      <c r="J24" t="s">
        <v>25476</v>
      </c>
      <c r="K24" t="s">
        <v>27105</v>
      </c>
      <c r="L24" s="5">
        <v>0</v>
      </c>
      <c r="M24" t="s">
        <v>20172</v>
      </c>
      <c r="N24" s="4">
        <v>5</v>
      </c>
    </row>
    <row r="25" spans="1:14" x14ac:dyDescent="0.3">
      <c r="A25">
        <v>24</v>
      </c>
      <c r="B25" t="s">
        <v>18806</v>
      </c>
      <c r="C25" s="5">
        <v>2016</v>
      </c>
      <c r="D25" t="s">
        <v>19</v>
      </c>
      <c r="E25" s="5">
        <v>59386</v>
      </c>
      <c r="F25" s="5" t="str">
        <f>IF((Table5[[#This Row],[Mileage]])=0, "None", IF(Table5[[#This Row],[Mileage]]&lt;10000, "Low", IF(Table5[[#This Row],[Mileage]]&lt;55000, "Average", "High")))</f>
        <v>High</v>
      </c>
      <c r="G25" t="s">
        <v>20172</v>
      </c>
      <c r="H25">
        <v>71995</v>
      </c>
      <c r="I25" t="s">
        <v>25477</v>
      </c>
      <c r="J25" t="s">
        <v>26579</v>
      </c>
      <c r="K25" t="s">
        <v>27106</v>
      </c>
      <c r="L25" s="5">
        <v>12</v>
      </c>
      <c r="M25" t="s">
        <v>20171</v>
      </c>
      <c r="N25" s="4">
        <v>4.5999999999999996</v>
      </c>
    </row>
    <row r="26" spans="1:14" x14ac:dyDescent="0.3">
      <c r="A26">
        <v>25</v>
      </c>
      <c r="B26" t="s">
        <v>17989</v>
      </c>
      <c r="C26" s="5">
        <v>2002</v>
      </c>
      <c r="D26" t="s">
        <v>19</v>
      </c>
      <c r="E26" s="5">
        <v>98373</v>
      </c>
      <c r="F26" s="5" t="str">
        <f>IF((Table5[[#This Row],[Mileage]])=0, "None", IF(Table5[[#This Row],[Mileage]]&lt;10000, "Low", IF(Table5[[#This Row],[Mileage]]&lt;55000, "Average", "High")))</f>
        <v>High</v>
      </c>
      <c r="G26" t="s">
        <v>20171</v>
      </c>
      <c r="H26">
        <v>8999</v>
      </c>
      <c r="I26" t="s">
        <v>25478</v>
      </c>
      <c r="J26" t="s">
        <v>25615</v>
      </c>
      <c r="K26" t="s">
        <v>27105</v>
      </c>
      <c r="L26" s="5">
        <v>18</v>
      </c>
      <c r="M26" t="s">
        <v>20172</v>
      </c>
      <c r="N26" s="4">
        <v>4.3</v>
      </c>
    </row>
    <row r="27" spans="1:14" x14ac:dyDescent="0.3">
      <c r="A27">
        <v>26</v>
      </c>
      <c r="B27" t="s">
        <v>17989</v>
      </c>
      <c r="C27" s="5">
        <v>2023</v>
      </c>
      <c r="D27" t="s">
        <v>11</v>
      </c>
      <c r="E27">
        <v>0</v>
      </c>
      <c r="F27" t="str">
        <f>IF((Table5[[#This Row],[Mileage]])=0, "None", IF(Table5[[#This Row],[Mileage]]&lt;10000, "Low", IF(Table5[[#This Row],[Mileage]]&lt;55000, "Average", "High")))</f>
        <v>None</v>
      </c>
      <c r="G27" t="s">
        <v>20172</v>
      </c>
      <c r="H27">
        <v>106615</v>
      </c>
      <c r="I27" t="s">
        <v>25461</v>
      </c>
      <c r="J27" t="s">
        <v>18803</v>
      </c>
      <c r="K27" t="s">
        <v>27105</v>
      </c>
      <c r="L27" s="5">
        <v>15</v>
      </c>
      <c r="M27" t="s">
        <v>20172</v>
      </c>
      <c r="N27" s="4">
        <v>4.9000000000000004</v>
      </c>
    </row>
    <row r="28" spans="1:14" x14ac:dyDescent="0.3">
      <c r="A28">
        <v>27</v>
      </c>
      <c r="B28" t="s">
        <v>18005</v>
      </c>
      <c r="C28" s="5">
        <v>2006</v>
      </c>
      <c r="D28" t="s">
        <v>19</v>
      </c>
      <c r="E28" s="5">
        <v>55915</v>
      </c>
      <c r="F28" s="5" t="str">
        <f>IF((Table5[[#This Row],[Mileage]])=0, "None", IF(Table5[[#This Row],[Mileage]]&lt;10000, "Low", IF(Table5[[#This Row],[Mileage]]&lt;55000, "Average", "High")))</f>
        <v>High</v>
      </c>
      <c r="G28" t="s">
        <v>20171</v>
      </c>
      <c r="H28">
        <v>20691</v>
      </c>
      <c r="I28" t="s">
        <v>25479</v>
      </c>
      <c r="J28" t="s">
        <v>18803</v>
      </c>
      <c r="K28" t="s">
        <v>27105</v>
      </c>
      <c r="L28" t="s">
        <v>18856</v>
      </c>
      <c r="M28" t="s">
        <v>20171</v>
      </c>
      <c r="N28" s="4">
        <v>4.7</v>
      </c>
    </row>
    <row r="29" spans="1:14" x14ac:dyDescent="0.3">
      <c r="A29">
        <v>28</v>
      </c>
      <c r="B29" t="s">
        <v>17993</v>
      </c>
      <c r="C29" s="5">
        <v>1988</v>
      </c>
      <c r="D29" t="s">
        <v>19</v>
      </c>
      <c r="E29" s="5">
        <v>46344</v>
      </c>
      <c r="F29" s="5" t="str">
        <f>IF((Table5[[#This Row],[Mileage]])=0, "None", IF(Table5[[#This Row],[Mileage]]&lt;10000, "Low", IF(Table5[[#This Row],[Mileage]]&lt;55000, "Average", "High")))</f>
        <v>Average</v>
      </c>
      <c r="G29" t="s">
        <v>20172</v>
      </c>
      <c r="H29">
        <v>63910</v>
      </c>
      <c r="I29" t="s">
        <v>25480</v>
      </c>
      <c r="J29" t="s">
        <v>25615</v>
      </c>
      <c r="K29" t="s">
        <v>27105</v>
      </c>
      <c r="L29" t="s">
        <v>18856</v>
      </c>
      <c r="M29" t="s">
        <v>20172</v>
      </c>
      <c r="N29" s="4">
        <v>3.9</v>
      </c>
    </row>
    <row r="30" spans="1:14" x14ac:dyDescent="0.3">
      <c r="A30">
        <v>29</v>
      </c>
      <c r="B30" t="s">
        <v>18006</v>
      </c>
      <c r="C30" s="5">
        <v>1975</v>
      </c>
      <c r="D30" t="s">
        <v>19</v>
      </c>
      <c r="E30" s="5">
        <v>27667</v>
      </c>
      <c r="F30" s="5" t="str">
        <f>IF((Table5[[#This Row],[Mileage]])=0, "None", IF(Table5[[#This Row],[Mileage]]&lt;10000, "Low", IF(Table5[[#This Row],[Mileage]]&lt;55000, "Average", "High")))</f>
        <v>Average</v>
      </c>
      <c r="G30" t="s">
        <v>20172</v>
      </c>
      <c r="H30">
        <v>26507</v>
      </c>
      <c r="I30" t="s">
        <v>25481</v>
      </c>
      <c r="J30" t="s">
        <v>18825</v>
      </c>
      <c r="K30" t="s">
        <v>27172</v>
      </c>
      <c r="L30" t="s">
        <v>18856</v>
      </c>
      <c r="M30" t="s">
        <v>20172</v>
      </c>
      <c r="N30" s="4">
        <v>3.9</v>
      </c>
    </row>
    <row r="31" spans="1:14" x14ac:dyDescent="0.3">
      <c r="A31">
        <v>30</v>
      </c>
      <c r="B31" t="s">
        <v>17993</v>
      </c>
      <c r="C31" s="5">
        <v>2018</v>
      </c>
      <c r="D31" t="s">
        <v>19</v>
      </c>
      <c r="E31" s="5">
        <v>46698</v>
      </c>
      <c r="F31" s="5" t="str">
        <f>IF((Table5[[#This Row],[Mileage]])=0, "None", IF(Table5[[#This Row],[Mileage]]&lt;10000, "Low", IF(Table5[[#This Row],[Mileage]]&lt;55000, "Average", "High")))</f>
        <v>Average</v>
      </c>
      <c r="G31" t="s">
        <v>20172</v>
      </c>
      <c r="H31">
        <v>45373</v>
      </c>
      <c r="I31" t="s">
        <v>25482</v>
      </c>
      <c r="J31" t="s">
        <v>18825</v>
      </c>
      <c r="K31" t="s">
        <v>27105</v>
      </c>
      <c r="L31" s="5">
        <v>14</v>
      </c>
      <c r="M31" t="s">
        <v>20172</v>
      </c>
      <c r="N31" s="4">
        <v>2.8</v>
      </c>
    </row>
    <row r="32" spans="1:14" x14ac:dyDescent="0.3">
      <c r="A32">
        <v>31</v>
      </c>
      <c r="B32" t="s">
        <v>18000</v>
      </c>
      <c r="C32" s="5">
        <v>2009</v>
      </c>
      <c r="D32" t="s">
        <v>19</v>
      </c>
      <c r="E32" s="5">
        <v>96658</v>
      </c>
      <c r="F32" s="5" t="str">
        <f>IF((Table5[[#This Row],[Mileage]])=0, "None", IF(Table5[[#This Row],[Mileage]]&lt;10000, "Low", IF(Table5[[#This Row],[Mileage]]&lt;55000, "Average", "High")))</f>
        <v>High</v>
      </c>
      <c r="G32" t="s">
        <v>20172</v>
      </c>
      <c r="H32">
        <v>10980</v>
      </c>
      <c r="I32" t="s">
        <v>25483</v>
      </c>
      <c r="J32" t="s">
        <v>26059</v>
      </c>
      <c r="K32" t="s">
        <v>27105</v>
      </c>
      <c r="L32" s="5">
        <v>18</v>
      </c>
      <c r="M32" t="s">
        <v>20171</v>
      </c>
      <c r="N32" s="4">
        <v>4.5999999999999996</v>
      </c>
    </row>
    <row r="33" spans="1:14" x14ac:dyDescent="0.3">
      <c r="A33">
        <v>32</v>
      </c>
      <c r="B33" t="s">
        <v>18001</v>
      </c>
      <c r="C33" s="5">
        <v>2016</v>
      </c>
      <c r="D33" t="s">
        <v>19</v>
      </c>
      <c r="E33" s="5">
        <v>145302</v>
      </c>
      <c r="F33" s="5" t="str">
        <f>IF((Table5[[#This Row],[Mileage]])=0, "None", IF(Table5[[#This Row],[Mileage]]&lt;10000, "Low", IF(Table5[[#This Row],[Mileage]]&lt;55000, "Average", "High")))</f>
        <v>High</v>
      </c>
      <c r="G33" t="s">
        <v>20172</v>
      </c>
      <c r="H33">
        <v>9495</v>
      </c>
      <c r="I33" t="s">
        <v>18831</v>
      </c>
      <c r="J33" t="s">
        <v>18825</v>
      </c>
      <c r="K33" t="s">
        <v>27108</v>
      </c>
      <c r="L33" s="5">
        <v>25</v>
      </c>
      <c r="M33" t="s">
        <v>20171</v>
      </c>
      <c r="N33" s="4"/>
    </row>
    <row r="34" spans="1:14" x14ac:dyDescent="0.3">
      <c r="A34">
        <v>33</v>
      </c>
      <c r="B34" t="s">
        <v>18007</v>
      </c>
      <c r="C34" s="5">
        <v>2005</v>
      </c>
      <c r="D34" t="s">
        <v>19</v>
      </c>
      <c r="E34" s="5">
        <v>102243</v>
      </c>
      <c r="F34" s="5" t="str">
        <f>IF((Table5[[#This Row],[Mileage]])=0, "None", IF(Table5[[#This Row],[Mileage]]&lt;10000, "Low", IF(Table5[[#This Row],[Mileage]]&lt;55000, "Average", "High")))</f>
        <v>High</v>
      </c>
      <c r="G34" t="s">
        <v>20172</v>
      </c>
      <c r="H34">
        <v>5795</v>
      </c>
      <c r="I34" t="s">
        <v>25484</v>
      </c>
      <c r="J34" t="s">
        <v>18825</v>
      </c>
      <c r="K34" t="s">
        <v>27108</v>
      </c>
      <c r="L34" s="5">
        <v>31</v>
      </c>
      <c r="M34" t="s">
        <v>20171</v>
      </c>
      <c r="N34" s="4">
        <v>4.5999999999999996</v>
      </c>
    </row>
    <row r="35" spans="1:14" x14ac:dyDescent="0.3">
      <c r="A35">
        <v>34</v>
      </c>
      <c r="B35" t="s">
        <v>17999</v>
      </c>
      <c r="C35" s="5">
        <v>2015</v>
      </c>
      <c r="D35" t="s">
        <v>19</v>
      </c>
      <c r="E35" s="5">
        <v>91655</v>
      </c>
      <c r="F35" s="5" t="str">
        <f>IF((Table5[[#This Row],[Mileage]])=0, "None", IF(Table5[[#This Row],[Mileage]]&lt;10000, "Low", IF(Table5[[#This Row],[Mileage]]&lt;55000, "Average", "High")))</f>
        <v>High</v>
      </c>
      <c r="G35" t="s">
        <v>20172</v>
      </c>
      <c r="H35">
        <v>13980</v>
      </c>
      <c r="I35" t="s">
        <v>25485</v>
      </c>
      <c r="J35" t="s">
        <v>25484</v>
      </c>
      <c r="K35" t="s">
        <v>27108</v>
      </c>
      <c r="L35" s="5">
        <v>44</v>
      </c>
      <c r="M35" t="s">
        <v>20172</v>
      </c>
      <c r="N35" s="4">
        <v>4.5999999999999996</v>
      </c>
    </row>
    <row r="36" spans="1:14" x14ac:dyDescent="0.3">
      <c r="A36">
        <v>35</v>
      </c>
      <c r="B36" t="s">
        <v>18806</v>
      </c>
      <c r="C36" s="5">
        <v>2024</v>
      </c>
      <c r="D36" t="s">
        <v>11</v>
      </c>
      <c r="E36">
        <v>6</v>
      </c>
      <c r="F36" t="str">
        <f>IF((Table5[[#This Row],[Mileage]])=0, "None", IF(Table5[[#This Row],[Mileage]]&lt;10000, "Low", IF(Table5[[#This Row],[Mileage]]&lt;55000, "Average", "High")))</f>
        <v>Low</v>
      </c>
      <c r="G36" t="s">
        <v>20172</v>
      </c>
      <c r="H36">
        <v>152800</v>
      </c>
      <c r="I36" t="s">
        <v>25486</v>
      </c>
      <c r="J36" t="s">
        <v>18825</v>
      </c>
      <c r="K36" t="s">
        <v>27106</v>
      </c>
      <c r="L36" t="s">
        <v>18856</v>
      </c>
      <c r="M36" t="s">
        <v>20172</v>
      </c>
      <c r="N36" s="4">
        <v>4.7</v>
      </c>
    </row>
    <row r="37" spans="1:14" x14ac:dyDescent="0.3">
      <c r="A37">
        <v>36</v>
      </c>
      <c r="B37" t="s">
        <v>17999</v>
      </c>
      <c r="C37" s="5">
        <v>2012</v>
      </c>
      <c r="D37" t="s">
        <v>19</v>
      </c>
      <c r="E37" s="5">
        <v>168725</v>
      </c>
      <c r="F37" s="5" t="str">
        <f>IF((Table5[[#This Row],[Mileage]])=0, "None", IF(Table5[[#This Row],[Mileage]]&lt;10000, "Low", IF(Table5[[#This Row],[Mileage]]&lt;55000, "Average", "High")))</f>
        <v>High</v>
      </c>
      <c r="G37" t="s">
        <v>20172</v>
      </c>
      <c r="H37">
        <v>9945</v>
      </c>
      <c r="I37" t="s">
        <v>25487</v>
      </c>
      <c r="J37" t="s">
        <v>25638</v>
      </c>
      <c r="K37" t="s">
        <v>27108</v>
      </c>
      <c r="L37" s="5">
        <v>0</v>
      </c>
      <c r="M37" t="s">
        <v>20172</v>
      </c>
      <c r="N37" s="4">
        <v>4.2</v>
      </c>
    </row>
    <row r="38" spans="1:14" x14ac:dyDescent="0.3">
      <c r="A38">
        <v>37</v>
      </c>
      <c r="B38" t="s">
        <v>17997</v>
      </c>
      <c r="C38" s="5">
        <v>2008</v>
      </c>
      <c r="D38" t="s">
        <v>19</v>
      </c>
      <c r="E38" s="5">
        <v>70974</v>
      </c>
      <c r="F38" s="5" t="str">
        <f>IF((Table5[[#This Row],[Mileage]])=0, "None", IF(Table5[[#This Row],[Mileage]]&lt;10000, "Low", IF(Table5[[#This Row],[Mileage]]&lt;55000, "Average", "High")))</f>
        <v>High</v>
      </c>
      <c r="G38" t="s">
        <v>20172</v>
      </c>
      <c r="H38">
        <v>11950</v>
      </c>
      <c r="I38" t="s">
        <v>25488</v>
      </c>
      <c r="J38" t="s">
        <v>26580</v>
      </c>
      <c r="K38" t="s">
        <v>27108</v>
      </c>
      <c r="L38" s="5">
        <v>18</v>
      </c>
      <c r="M38" t="s">
        <v>20172</v>
      </c>
      <c r="N38" s="4">
        <v>4.5999999999999996</v>
      </c>
    </row>
    <row r="39" spans="1:14" x14ac:dyDescent="0.3">
      <c r="A39">
        <v>38</v>
      </c>
      <c r="B39" t="s">
        <v>17994</v>
      </c>
      <c r="C39" s="5">
        <v>2007</v>
      </c>
      <c r="D39" t="s">
        <v>19</v>
      </c>
      <c r="E39" s="5">
        <v>173694</v>
      </c>
      <c r="F39" s="5" t="str">
        <f>IF((Table5[[#This Row],[Mileage]])=0, "None", IF(Table5[[#This Row],[Mileage]]&lt;10000, "Low", IF(Table5[[#This Row],[Mileage]]&lt;55000, "Average", "High")))</f>
        <v>High</v>
      </c>
      <c r="G39" t="s">
        <v>20171</v>
      </c>
      <c r="H39">
        <v>4550</v>
      </c>
      <c r="I39" t="s">
        <v>25489</v>
      </c>
      <c r="J39" t="s">
        <v>26581</v>
      </c>
      <c r="K39" t="s">
        <v>27107</v>
      </c>
      <c r="L39" s="5">
        <v>16</v>
      </c>
      <c r="M39" t="s">
        <v>20171</v>
      </c>
      <c r="N39" s="4"/>
    </row>
    <row r="40" spans="1:14" x14ac:dyDescent="0.3">
      <c r="A40">
        <v>39</v>
      </c>
      <c r="B40" t="s">
        <v>18000</v>
      </c>
      <c r="C40" s="5">
        <v>2017</v>
      </c>
      <c r="D40" t="s">
        <v>19</v>
      </c>
      <c r="E40" s="5">
        <v>111586</v>
      </c>
      <c r="F40" s="5" t="str">
        <f>IF((Table5[[#This Row],[Mileage]])=0, "None", IF(Table5[[#This Row],[Mileage]]&lt;10000, "Low", IF(Table5[[#This Row],[Mileage]]&lt;55000, "Average", "High")))</f>
        <v>High</v>
      </c>
      <c r="G40" t="s">
        <v>20172</v>
      </c>
      <c r="H40">
        <v>17995</v>
      </c>
      <c r="I40" t="s">
        <v>25484</v>
      </c>
      <c r="J40" t="s">
        <v>25484</v>
      </c>
      <c r="K40" t="s">
        <v>27106</v>
      </c>
      <c r="L40" s="5">
        <v>19</v>
      </c>
      <c r="M40" t="s">
        <v>20171</v>
      </c>
      <c r="N40" s="4"/>
    </row>
    <row r="41" spans="1:14" x14ac:dyDescent="0.3">
      <c r="A41">
        <v>40</v>
      </c>
      <c r="B41" t="s">
        <v>17989</v>
      </c>
      <c r="C41" s="5">
        <v>2010</v>
      </c>
      <c r="D41" t="s">
        <v>19</v>
      </c>
      <c r="E41" s="5">
        <v>128900</v>
      </c>
      <c r="F41" s="5" t="str">
        <f>IF((Table5[[#This Row],[Mileage]])=0, "None", IF(Table5[[#This Row],[Mileage]]&lt;10000, "Low", IF(Table5[[#This Row],[Mileage]]&lt;55000, "Average", "High")))</f>
        <v>High</v>
      </c>
      <c r="G41" t="s">
        <v>20172</v>
      </c>
      <c r="H41">
        <v>9995</v>
      </c>
      <c r="I41" t="s">
        <v>25490</v>
      </c>
      <c r="J41" t="s">
        <v>18825</v>
      </c>
      <c r="K41" t="s">
        <v>27108</v>
      </c>
      <c r="L41" s="5">
        <v>35</v>
      </c>
      <c r="M41" t="s">
        <v>20172</v>
      </c>
      <c r="N41" s="4">
        <v>4.0999999999999996</v>
      </c>
    </row>
    <row r="42" spans="1:14" x14ac:dyDescent="0.3">
      <c r="A42">
        <v>41</v>
      </c>
      <c r="B42" t="s">
        <v>18008</v>
      </c>
      <c r="C42" s="5">
        <v>2015</v>
      </c>
      <c r="D42" t="s">
        <v>19</v>
      </c>
      <c r="E42" s="5">
        <v>48163</v>
      </c>
      <c r="F42" s="5" t="str">
        <f>IF((Table5[[#This Row],[Mileage]])=0, "None", IF(Table5[[#This Row],[Mileage]]&lt;10000, "Low", IF(Table5[[#This Row],[Mileage]]&lt;55000, "Average", "High")))</f>
        <v>Average</v>
      </c>
      <c r="G42" t="s">
        <v>20172</v>
      </c>
      <c r="H42">
        <v>52985</v>
      </c>
      <c r="I42" t="s">
        <v>18825</v>
      </c>
      <c r="J42" t="s">
        <v>26059</v>
      </c>
      <c r="K42" t="s">
        <v>27105</v>
      </c>
      <c r="L42" s="5">
        <v>21</v>
      </c>
      <c r="M42" t="s">
        <v>20172</v>
      </c>
      <c r="N42" s="4">
        <v>4.2</v>
      </c>
    </row>
    <row r="43" spans="1:14" x14ac:dyDescent="0.3">
      <c r="A43">
        <v>42</v>
      </c>
      <c r="B43" t="s">
        <v>18000</v>
      </c>
      <c r="C43" s="5">
        <v>2013</v>
      </c>
      <c r="D43" t="s">
        <v>19</v>
      </c>
      <c r="E43" s="5">
        <v>162296</v>
      </c>
      <c r="F43" s="5" t="str">
        <f>IF((Table5[[#This Row],[Mileage]])=0, "None", IF(Table5[[#This Row],[Mileage]]&lt;10000, "Low", IF(Table5[[#This Row],[Mileage]]&lt;55000, "Average", "High")))</f>
        <v>High</v>
      </c>
      <c r="G43" t="s">
        <v>20172</v>
      </c>
      <c r="H43">
        <v>8888</v>
      </c>
      <c r="I43" t="s">
        <v>25491</v>
      </c>
      <c r="J43" t="s">
        <v>18825</v>
      </c>
      <c r="K43" t="s">
        <v>27106</v>
      </c>
      <c r="L43" s="5">
        <v>17</v>
      </c>
      <c r="M43" t="s">
        <v>20172</v>
      </c>
      <c r="N43" s="4">
        <v>1.3</v>
      </c>
    </row>
    <row r="44" spans="1:14" x14ac:dyDescent="0.3">
      <c r="A44">
        <v>43</v>
      </c>
      <c r="B44" t="s">
        <v>17989</v>
      </c>
      <c r="C44" s="5">
        <v>2008</v>
      </c>
      <c r="D44" t="s">
        <v>19</v>
      </c>
      <c r="E44" s="5">
        <v>167082</v>
      </c>
      <c r="F44" s="5" t="str">
        <f>IF((Table5[[#This Row],[Mileage]])=0, "None", IF(Table5[[#This Row],[Mileage]]&lt;10000, "Low", IF(Table5[[#This Row],[Mileage]]&lt;55000, "Average", "High")))</f>
        <v>High</v>
      </c>
      <c r="G44" t="s">
        <v>20172</v>
      </c>
      <c r="H44">
        <v>7777</v>
      </c>
      <c r="I44" t="s">
        <v>18803</v>
      </c>
      <c r="J44" t="s">
        <v>26059</v>
      </c>
      <c r="K44" t="s">
        <v>27106</v>
      </c>
      <c r="L44" s="5">
        <v>26</v>
      </c>
      <c r="M44" t="s">
        <v>20171</v>
      </c>
      <c r="N44" s="4">
        <v>1.3</v>
      </c>
    </row>
    <row r="45" spans="1:14" x14ac:dyDescent="0.3">
      <c r="A45">
        <v>44</v>
      </c>
      <c r="B45" t="s">
        <v>17999</v>
      </c>
      <c r="C45" s="5">
        <v>2012</v>
      </c>
      <c r="D45" t="s">
        <v>19</v>
      </c>
      <c r="E45" s="5">
        <v>67422</v>
      </c>
      <c r="F45" s="5" t="str">
        <f>IF((Table5[[#This Row],[Mileage]])=0, "None", IF(Table5[[#This Row],[Mileage]]&lt;10000, "Low", IF(Table5[[#This Row],[Mileage]]&lt;55000, "Average", "High")))</f>
        <v>High</v>
      </c>
      <c r="G45" t="s">
        <v>20172</v>
      </c>
      <c r="H45">
        <v>14999</v>
      </c>
      <c r="I45" t="s">
        <v>25492</v>
      </c>
      <c r="J45" t="s">
        <v>18825</v>
      </c>
      <c r="K45" t="s">
        <v>27108</v>
      </c>
      <c r="L45" s="5">
        <v>44</v>
      </c>
      <c r="M45" t="s">
        <v>20171</v>
      </c>
      <c r="N45" s="4"/>
    </row>
    <row r="46" spans="1:14" x14ac:dyDescent="0.3">
      <c r="A46">
        <v>45</v>
      </c>
      <c r="B46" t="s">
        <v>17999</v>
      </c>
      <c r="C46" s="5">
        <v>2007</v>
      </c>
      <c r="D46" t="s">
        <v>19</v>
      </c>
      <c r="E46" s="5">
        <v>67300</v>
      </c>
      <c r="F46" s="5" t="str">
        <f>IF((Table5[[#This Row],[Mileage]])=0, "None", IF(Table5[[#This Row],[Mileage]]&lt;10000, "Low", IF(Table5[[#This Row],[Mileage]]&lt;55000, "Average", "High")))</f>
        <v>High</v>
      </c>
      <c r="G46" t="s">
        <v>20172</v>
      </c>
      <c r="H46">
        <v>9975</v>
      </c>
      <c r="I46" t="s">
        <v>25493</v>
      </c>
      <c r="J46" t="s">
        <v>26582</v>
      </c>
      <c r="K46" t="s">
        <v>27108</v>
      </c>
      <c r="L46" s="5">
        <v>34</v>
      </c>
      <c r="M46" t="s">
        <v>20172</v>
      </c>
      <c r="N46" s="4">
        <v>4.0999999999999996</v>
      </c>
    </row>
    <row r="47" spans="1:14" x14ac:dyDescent="0.3">
      <c r="A47">
        <v>46</v>
      </c>
      <c r="B47" t="s">
        <v>18806</v>
      </c>
      <c r="C47" s="5">
        <v>2017</v>
      </c>
      <c r="D47" t="s">
        <v>19</v>
      </c>
      <c r="E47" s="5">
        <v>5350</v>
      </c>
      <c r="F47" s="5" t="str">
        <f>IF((Table5[[#This Row],[Mileage]])=0, "None", IF(Table5[[#This Row],[Mileage]]&lt;10000, "Low", IF(Table5[[#This Row],[Mileage]]&lt;55000, "Average", "High")))</f>
        <v>Low</v>
      </c>
      <c r="G47" t="s">
        <v>20172</v>
      </c>
      <c r="H47">
        <v>69800</v>
      </c>
      <c r="I47" t="s">
        <v>25494</v>
      </c>
      <c r="J47" t="s">
        <v>18825</v>
      </c>
      <c r="K47" t="s">
        <v>27106</v>
      </c>
      <c r="L47" s="5">
        <v>15</v>
      </c>
      <c r="M47" t="s">
        <v>20171</v>
      </c>
      <c r="N47" s="4"/>
    </row>
    <row r="48" spans="1:14" x14ac:dyDescent="0.3">
      <c r="A48">
        <v>47</v>
      </c>
      <c r="B48" t="s">
        <v>17993</v>
      </c>
      <c r="C48" s="5">
        <v>2016</v>
      </c>
      <c r="D48" t="s">
        <v>19</v>
      </c>
      <c r="E48" s="5">
        <v>111166</v>
      </c>
      <c r="F48" s="5" t="str">
        <f>IF((Table5[[#This Row],[Mileage]])=0, "None", IF(Table5[[#This Row],[Mileage]]&lt;10000, "Low", IF(Table5[[#This Row],[Mileage]]&lt;55000, "Average", "High")))</f>
        <v>High</v>
      </c>
      <c r="G48" t="s">
        <v>20172</v>
      </c>
      <c r="H48">
        <v>18888</v>
      </c>
      <c r="I48" t="s">
        <v>18853</v>
      </c>
      <c r="J48" t="s">
        <v>26583</v>
      </c>
      <c r="K48" t="s">
        <v>27105</v>
      </c>
      <c r="L48" s="5">
        <v>20</v>
      </c>
      <c r="M48" t="s">
        <v>20172</v>
      </c>
      <c r="N48" s="4">
        <v>1.3</v>
      </c>
    </row>
    <row r="49" spans="1:14" x14ac:dyDescent="0.3">
      <c r="A49">
        <v>48</v>
      </c>
      <c r="B49" t="s">
        <v>17998</v>
      </c>
      <c r="C49" s="5">
        <v>2011</v>
      </c>
      <c r="D49" t="s">
        <v>19</v>
      </c>
      <c r="E49" s="5">
        <v>133990</v>
      </c>
      <c r="F49" s="5" t="str">
        <f>IF((Table5[[#This Row],[Mileage]])=0, "None", IF(Table5[[#This Row],[Mileage]]&lt;10000, "Low", IF(Table5[[#This Row],[Mileage]]&lt;55000, "Average", "High")))</f>
        <v>High</v>
      </c>
      <c r="G49" t="s">
        <v>20172</v>
      </c>
      <c r="H49">
        <v>10990</v>
      </c>
      <c r="I49" t="s">
        <v>18853</v>
      </c>
      <c r="J49" t="s">
        <v>25484</v>
      </c>
      <c r="K49" t="s">
        <v>27105</v>
      </c>
      <c r="L49" s="5">
        <v>16</v>
      </c>
      <c r="M49" t="s">
        <v>20171</v>
      </c>
      <c r="N49" s="4">
        <v>3.7</v>
      </c>
    </row>
    <row r="50" spans="1:14" x14ac:dyDescent="0.3">
      <c r="A50">
        <v>49</v>
      </c>
      <c r="B50" t="s">
        <v>18009</v>
      </c>
      <c r="C50" s="5">
        <v>2012</v>
      </c>
      <c r="D50" t="s">
        <v>19</v>
      </c>
      <c r="E50" s="5">
        <v>20038</v>
      </c>
      <c r="F50" s="5" t="str">
        <f>IF((Table5[[#This Row],[Mileage]])=0, "None", IF(Table5[[#This Row],[Mileage]]&lt;10000, "Low", IF(Table5[[#This Row],[Mileage]]&lt;55000, "Average", "High")))</f>
        <v>Average</v>
      </c>
      <c r="G50" t="s">
        <v>20172</v>
      </c>
      <c r="H50">
        <v>67455</v>
      </c>
      <c r="I50" t="s">
        <v>25495</v>
      </c>
      <c r="J50" t="s">
        <v>25484</v>
      </c>
      <c r="K50" t="s">
        <v>27105</v>
      </c>
      <c r="L50" s="5">
        <v>13</v>
      </c>
      <c r="M50" t="s">
        <v>20172</v>
      </c>
      <c r="N50" s="4">
        <v>4.3</v>
      </c>
    </row>
    <row r="51" spans="1:14" x14ac:dyDescent="0.3">
      <c r="A51">
        <v>50</v>
      </c>
      <c r="B51" t="s">
        <v>18001</v>
      </c>
      <c r="C51" s="5">
        <v>2022</v>
      </c>
      <c r="D51" t="s">
        <v>19</v>
      </c>
      <c r="E51" s="5">
        <v>12959</v>
      </c>
      <c r="F51" s="5" t="str">
        <f>IF((Table5[[#This Row],[Mileage]])=0, "None", IF(Table5[[#This Row],[Mileage]]&lt;10000, "Low", IF(Table5[[#This Row],[Mileage]]&lt;55000, "Average", "High")))</f>
        <v>Average</v>
      </c>
      <c r="G51" t="s">
        <v>20172</v>
      </c>
      <c r="H51">
        <v>43949</v>
      </c>
      <c r="I51" t="s">
        <v>25496</v>
      </c>
      <c r="J51" t="s">
        <v>18850</v>
      </c>
      <c r="K51" t="s">
        <v>27106</v>
      </c>
      <c r="L51" s="5">
        <v>23</v>
      </c>
      <c r="M51" t="s">
        <v>20172</v>
      </c>
      <c r="N51" s="4">
        <v>4.3</v>
      </c>
    </row>
    <row r="52" spans="1:14" x14ac:dyDescent="0.3">
      <c r="A52">
        <v>51</v>
      </c>
      <c r="B52" t="s">
        <v>17995</v>
      </c>
      <c r="C52" s="5">
        <v>2014</v>
      </c>
      <c r="D52" t="s">
        <v>19</v>
      </c>
      <c r="E52" s="5">
        <v>44500</v>
      </c>
      <c r="F52" s="5" t="str">
        <f>IF((Table5[[#This Row],[Mileage]])=0, "None", IF(Table5[[#This Row],[Mileage]]&lt;10000, "Low", IF(Table5[[#This Row],[Mileage]]&lt;55000, "Average", "High")))</f>
        <v>Average</v>
      </c>
      <c r="G52" t="s">
        <v>20172</v>
      </c>
      <c r="H52">
        <v>16000</v>
      </c>
      <c r="I52" t="s">
        <v>25497</v>
      </c>
      <c r="J52" t="s">
        <v>26584</v>
      </c>
      <c r="K52" t="s">
        <v>27108</v>
      </c>
      <c r="L52" s="5">
        <v>18</v>
      </c>
      <c r="M52" t="s">
        <v>20171</v>
      </c>
      <c r="N52" s="4">
        <v>4.7</v>
      </c>
    </row>
    <row r="53" spans="1:14" x14ac:dyDescent="0.3">
      <c r="A53">
        <v>52</v>
      </c>
      <c r="B53" t="s">
        <v>17989</v>
      </c>
      <c r="C53" s="5">
        <v>2008</v>
      </c>
      <c r="D53" t="s">
        <v>19</v>
      </c>
      <c r="E53" s="5">
        <v>186000</v>
      </c>
      <c r="F53" s="5" t="str">
        <f>IF((Table5[[#This Row],[Mileage]])=0, "None", IF(Table5[[#This Row],[Mileage]]&lt;10000, "Low", IF(Table5[[#This Row],[Mileage]]&lt;55000, "Average", "High")))</f>
        <v>High</v>
      </c>
      <c r="G53" t="s">
        <v>20172</v>
      </c>
      <c r="H53">
        <v>6500</v>
      </c>
      <c r="I53" t="s">
        <v>18831</v>
      </c>
      <c r="J53" t="s">
        <v>26059</v>
      </c>
      <c r="K53" t="s">
        <v>27106</v>
      </c>
      <c r="L53" t="s">
        <v>18856</v>
      </c>
      <c r="M53" t="s">
        <v>20172</v>
      </c>
      <c r="N53" s="4"/>
    </row>
    <row r="54" spans="1:14" x14ac:dyDescent="0.3">
      <c r="A54">
        <v>53</v>
      </c>
      <c r="B54" t="s">
        <v>17999</v>
      </c>
      <c r="C54" s="5">
        <v>2013</v>
      </c>
      <c r="D54" t="s">
        <v>19</v>
      </c>
      <c r="E54" s="5">
        <v>92754</v>
      </c>
      <c r="F54" s="5" t="str">
        <f>IF((Table5[[#This Row],[Mileage]])=0, "None", IF(Table5[[#This Row],[Mileage]]&lt;10000, "Low", IF(Table5[[#This Row],[Mileage]]&lt;55000, "Average", "High")))</f>
        <v>High</v>
      </c>
      <c r="G54" t="s">
        <v>20171</v>
      </c>
      <c r="H54">
        <v>11700</v>
      </c>
      <c r="I54" t="s">
        <v>18850</v>
      </c>
      <c r="J54" t="s">
        <v>26585</v>
      </c>
      <c r="K54" t="s">
        <v>27108</v>
      </c>
      <c r="L54" s="5">
        <v>44</v>
      </c>
      <c r="M54" t="s">
        <v>20171</v>
      </c>
      <c r="N54" s="4">
        <v>4.8</v>
      </c>
    </row>
    <row r="55" spans="1:14" x14ac:dyDescent="0.3">
      <c r="A55">
        <v>54</v>
      </c>
      <c r="B55" t="s">
        <v>18002</v>
      </c>
      <c r="C55" s="5">
        <v>2014</v>
      </c>
      <c r="D55" t="s">
        <v>19</v>
      </c>
      <c r="E55" s="5">
        <v>60261</v>
      </c>
      <c r="F55" s="5" t="str">
        <f>IF((Table5[[#This Row],[Mileage]])=0, "None", IF(Table5[[#This Row],[Mileage]]&lt;10000, "Low", IF(Table5[[#This Row],[Mileage]]&lt;55000, "Average", "High")))</f>
        <v>High</v>
      </c>
      <c r="G55" t="s">
        <v>20172</v>
      </c>
      <c r="H55">
        <v>38595</v>
      </c>
      <c r="I55" t="s">
        <v>25498</v>
      </c>
      <c r="J55" t="s">
        <v>25736</v>
      </c>
      <c r="K55" t="s">
        <v>27105</v>
      </c>
      <c r="L55" s="5">
        <v>17</v>
      </c>
      <c r="M55" t="s">
        <v>20172</v>
      </c>
      <c r="N55" s="4">
        <v>4.3</v>
      </c>
    </row>
    <row r="56" spans="1:14" x14ac:dyDescent="0.3">
      <c r="A56">
        <v>55</v>
      </c>
      <c r="B56" t="s">
        <v>17998</v>
      </c>
      <c r="C56" s="5">
        <v>2005</v>
      </c>
      <c r="D56" t="s">
        <v>19</v>
      </c>
      <c r="E56" s="5">
        <v>304425</v>
      </c>
      <c r="F56" s="5" t="str">
        <f>IF((Table5[[#This Row],[Mileage]])=0, "None", IF(Table5[[#This Row],[Mileage]]&lt;10000, "Low", IF(Table5[[#This Row],[Mileage]]&lt;55000, "Average", "High")))</f>
        <v>High</v>
      </c>
      <c r="G56" t="s">
        <v>20172</v>
      </c>
      <c r="H56">
        <v>5997</v>
      </c>
      <c r="I56" t="s">
        <v>25499</v>
      </c>
      <c r="J56" t="s">
        <v>26586</v>
      </c>
      <c r="K56" t="s">
        <v>27107</v>
      </c>
      <c r="L56" s="5">
        <v>0</v>
      </c>
      <c r="M56" t="s">
        <v>20172</v>
      </c>
      <c r="N56" s="4">
        <v>4.8</v>
      </c>
    </row>
    <row r="57" spans="1:14" x14ac:dyDescent="0.3">
      <c r="A57">
        <v>56</v>
      </c>
      <c r="B57" t="s">
        <v>17998</v>
      </c>
      <c r="C57" s="5">
        <v>2021</v>
      </c>
      <c r="D57" t="s">
        <v>19</v>
      </c>
      <c r="E57" s="5">
        <v>32395</v>
      </c>
      <c r="F57" s="5" t="str">
        <f>IF((Table5[[#This Row],[Mileage]])=0, "None", IF(Table5[[#This Row],[Mileage]]&lt;10000, "Low", IF(Table5[[#This Row],[Mileage]]&lt;55000, "Average", "High")))</f>
        <v>Average</v>
      </c>
      <c r="G57" t="s">
        <v>20172</v>
      </c>
      <c r="H57">
        <v>21987</v>
      </c>
      <c r="I57" t="s">
        <v>25500</v>
      </c>
      <c r="J57" t="s">
        <v>26587</v>
      </c>
      <c r="K57" t="s">
        <v>27106</v>
      </c>
      <c r="L57" s="5">
        <v>26</v>
      </c>
      <c r="M57" t="s">
        <v>20171</v>
      </c>
      <c r="N57" s="4">
        <v>4.5999999999999996</v>
      </c>
    </row>
    <row r="58" spans="1:14" x14ac:dyDescent="0.3">
      <c r="A58">
        <v>57</v>
      </c>
      <c r="B58" t="s">
        <v>18010</v>
      </c>
      <c r="C58" s="5">
        <v>2007</v>
      </c>
      <c r="D58" t="s">
        <v>19</v>
      </c>
      <c r="E58" s="5">
        <v>151531</v>
      </c>
      <c r="F58" s="5" t="str">
        <f>IF((Table5[[#This Row],[Mileage]])=0, "None", IF(Table5[[#This Row],[Mileage]]&lt;10000, "Low", IF(Table5[[#This Row],[Mileage]]&lt;55000, "Average", "High")))</f>
        <v>High</v>
      </c>
      <c r="G58" t="s">
        <v>20172</v>
      </c>
      <c r="H58">
        <v>3777</v>
      </c>
      <c r="I58" t="s">
        <v>25501</v>
      </c>
      <c r="J58" t="s">
        <v>18856</v>
      </c>
      <c r="K58" t="s">
        <v>18856</v>
      </c>
      <c r="L58" t="s">
        <v>18856</v>
      </c>
      <c r="M58" t="s">
        <v>20172</v>
      </c>
      <c r="N58" s="4">
        <v>4.8</v>
      </c>
    </row>
    <row r="59" spans="1:14" x14ac:dyDescent="0.3">
      <c r="A59">
        <v>58</v>
      </c>
      <c r="B59" t="s">
        <v>18011</v>
      </c>
      <c r="C59" s="5">
        <v>2018</v>
      </c>
      <c r="D59" t="s">
        <v>19</v>
      </c>
      <c r="E59" s="5">
        <v>93204</v>
      </c>
      <c r="F59" s="5" t="str">
        <f>IF((Table5[[#This Row],[Mileage]])=0, "None", IF(Table5[[#This Row],[Mileage]]&lt;10000, "Low", IF(Table5[[#This Row],[Mileage]]&lt;55000, "Average", "High")))</f>
        <v>High</v>
      </c>
      <c r="G59" t="s">
        <v>20172</v>
      </c>
      <c r="H59">
        <v>17999</v>
      </c>
      <c r="I59" t="s">
        <v>18825</v>
      </c>
      <c r="J59" t="s">
        <v>18825</v>
      </c>
      <c r="K59" t="s">
        <v>27108</v>
      </c>
      <c r="L59" t="s">
        <v>18856</v>
      </c>
      <c r="M59" t="s">
        <v>20172</v>
      </c>
      <c r="N59" s="4">
        <v>4.8</v>
      </c>
    </row>
    <row r="60" spans="1:14" x14ac:dyDescent="0.3">
      <c r="A60">
        <v>59</v>
      </c>
      <c r="B60" t="s">
        <v>18012</v>
      </c>
      <c r="C60" s="5">
        <v>2007</v>
      </c>
      <c r="D60" t="s">
        <v>19</v>
      </c>
      <c r="E60" s="5">
        <v>40145</v>
      </c>
      <c r="F60" s="5" t="str">
        <f>IF((Table5[[#This Row],[Mileage]])=0, "None", IF(Table5[[#This Row],[Mileage]]&lt;10000, "Low", IF(Table5[[#This Row],[Mileage]]&lt;55000, "Average", "High")))</f>
        <v>Average</v>
      </c>
      <c r="G60" t="s">
        <v>20172</v>
      </c>
      <c r="H60">
        <v>16995</v>
      </c>
      <c r="I60" t="s">
        <v>25502</v>
      </c>
      <c r="J60" t="s">
        <v>18825</v>
      </c>
      <c r="K60" t="s">
        <v>27105</v>
      </c>
      <c r="L60" s="5">
        <v>17</v>
      </c>
      <c r="M60" t="s">
        <v>20171</v>
      </c>
      <c r="N60" s="4">
        <v>4.4000000000000004</v>
      </c>
    </row>
    <row r="61" spans="1:14" x14ac:dyDescent="0.3">
      <c r="A61">
        <v>60</v>
      </c>
      <c r="B61" t="s">
        <v>18012</v>
      </c>
      <c r="C61" s="5">
        <v>2007</v>
      </c>
      <c r="D61" t="s">
        <v>19</v>
      </c>
      <c r="E61" s="5">
        <v>104736</v>
      </c>
      <c r="F61" s="5" t="str">
        <f>IF((Table5[[#This Row],[Mileage]])=0, "None", IF(Table5[[#This Row],[Mileage]]&lt;10000, "Low", IF(Table5[[#This Row],[Mileage]]&lt;55000, "Average", "High")))</f>
        <v>High</v>
      </c>
      <c r="G61" t="s">
        <v>20172</v>
      </c>
      <c r="H61">
        <v>9995</v>
      </c>
      <c r="I61" t="s">
        <v>25503</v>
      </c>
      <c r="J61" t="s">
        <v>26588</v>
      </c>
      <c r="K61" t="s">
        <v>27105</v>
      </c>
      <c r="L61" s="5">
        <v>17</v>
      </c>
      <c r="M61" t="s">
        <v>20172</v>
      </c>
      <c r="N61" s="4">
        <v>4.4000000000000004</v>
      </c>
    </row>
    <row r="62" spans="1:14" x14ac:dyDescent="0.3">
      <c r="A62">
        <v>61</v>
      </c>
      <c r="B62" t="s">
        <v>18013</v>
      </c>
      <c r="C62" s="5">
        <v>2007</v>
      </c>
      <c r="D62" t="s">
        <v>19</v>
      </c>
      <c r="E62" s="5">
        <v>35052</v>
      </c>
      <c r="F62" s="5" t="str">
        <f>IF((Table5[[#This Row],[Mileage]])=0, "None", IF(Table5[[#This Row],[Mileage]]&lt;10000, "Low", IF(Table5[[#This Row],[Mileage]]&lt;55000, "Average", "High")))</f>
        <v>Average</v>
      </c>
      <c r="G62" t="s">
        <v>20172</v>
      </c>
      <c r="H62">
        <v>18995</v>
      </c>
      <c r="I62" t="s">
        <v>25504</v>
      </c>
      <c r="J62" t="s">
        <v>25615</v>
      </c>
      <c r="K62" t="s">
        <v>27105</v>
      </c>
      <c r="L62" t="s">
        <v>18856</v>
      </c>
      <c r="M62" t="s">
        <v>20172</v>
      </c>
      <c r="N62" s="4">
        <v>4.4000000000000004</v>
      </c>
    </row>
    <row r="63" spans="1:14" x14ac:dyDescent="0.3">
      <c r="A63">
        <v>62</v>
      </c>
      <c r="B63" t="s">
        <v>18013</v>
      </c>
      <c r="C63" s="5">
        <v>2009</v>
      </c>
      <c r="D63" t="s">
        <v>19</v>
      </c>
      <c r="E63" s="5">
        <v>26514</v>
      </c>
      <c r="F63" s="5" t="str">
        <f>IF((Table5[[#This Row],[Mileage]])=0, "None", IF(Table5[[#This Row],[Mileage]]&lt;10000, "Low", IF(Table5[[#This Row],[Mileage]]&lt;55000, "Average", "High")))</f>
        <v>Average</v>
      </c>
      <c r="G63" t="s">
        <v>20172</v>
      </c>
      <c r="H63">
        <v>15995</v>
      </c>
      <c r="I63" t="s">
        <v>25505</v>
      </c>
      <c r="J63" t="s">
        <v>18803</v>
      </c>
      <c r="K63" t="s">
        <v>27105</v>
      </c>
      <c r="L63" t="s">
        <v>18856</v>
      </c>
      <c r="M63" t="s">
        <v>20171</v>
      </c>
      <c r="N63" s="4">
        <v>4.4000000000000004</v>
      </c>
    </row>
    <row r="64" spans="1:14" x14ac:dyDescent="0.3">
      <c r="A64">
        <v>63</v>
      </c>
      <c r="B64" t="s">
        <v>18004</v>
      </c>
      <c r="C64" s="5">
        <v>2020</v>
      </c>
      <c r="D64" t="s">
        <v>19</v>
      </c>
      <c r="E64" s="5">
        <v>27861</v>
      </c>
      <c r="F64" s="5" t="str">
        <f>IF((Table5[[#This Row],[Mileage]])=0, "None", IF(Table5[[#This Row],[Mileage]]&lt;10000, "Low", IF(Table5[[#This Row],[Mileage]]&lt;55000, "Average", "High")))</f>
        <v>Average</v>
      </c>
      <c r="G64" t="s">
        <v>20172</v>
      </c>
      <c r="H64">
        <v>35995</v>
      </c>
      <c r="I64" t="s">
        <v>25506</v>
      </c>
      <c r="J64" t="s">
        <v>18825</v>
      </c>
      <c r="K64" t="s">
        <v>27106</v>
      </c>
      <c r="L64" s="5">
        <v>16</v>
      </c>
      <c r="M64" t="s">
        <v>20172</v>
      </c>
      <c r="N64" s="4">
        <v>4.4000000000000004</v>
      </c>
    </row>
    <row r="65" spans="1:14" x14ac:dyDescent="0.3">
      <c r="A65">
        <v>64</v>
      </c>
      <c r="B65" t="s">
        <v>18008</v>
      </c>
      <c r="C65" s="5">
        <v>2018</v>
      </c>
      <c r="D65" t="s">
        <v>19</v>
      </c>
      <c r="E65" s="5">
        <v>12679</v>
      </c>
      <c r="F65" s="5" t="str">
        <f>IF((Table5[[#This Row],[Mileage]])=0, "None", IF(Table5[[#This Row],[Mileage]]&lt;10000, "Low", IF(Table5[[#This Row],[Mileage]]&lt;55000, "Average", "High")))</f>
        <v>Average</v>
      </c>
      <c r="G65" t="s">
        <v>20172</v>
      </c>
      <c r="H65">
        <v>53995</v>
      </c>
      <c r="I65" t="s">
        <v>25507</v>
      </c>
      <c r="J65" t="s">
        <v>18825</v>
      </c>
      <c r="K65" t="s">
        <v>27105</v>
      </c>
      <c r="L65" s="5">
        <v>21</v>
      </c>
      <c r="M65" t="s">
        <v>20172</v>
      </c>
      <c r="N65" s="4">
        <v>4.4000000000000004</v>
      </c>
    </row>
    <row r="66" spans="1:14" x14ac:dyDescent="0.3">
      <c r="A66">
        <v>65</v>
      </c>
      <c r="B66" t="s">
        <v>18000</v>
      </c>
      <c r="C66" s="5">
        <v>2013</v>
      </c>
      <c r="D66" t="s">
        <v>19</v>
      </c>
      <c r="E66" s="5">
        <v>87150</v>
      </c>
      <c r="F66" s="5" t="str">
        <f>IF((Table5[[#This Row],[Mileage]])=0, "None", IF(Table5[[#This Row],[Mileage]]&lt;10000, "Low", IF(Table5[[#This Row],[Mileage]]&lt;55000, "Average", "High")))</f>
        <v>High</v>
      </c>
      <c r="G66" t="s">
        <v>20172</v>
      </c>
      <c r="H66">
        <v>16961</v>
      </c>
      <c r="I66" t="s">
        <v>25508</v>
      </c>
      <c r="J66" t="s">
        <v>26589</v>
      </c>
      <c r="K66" t="s">
        <v>27106</v>
      </c>
      <c r="L66" s="5">
        <v>18</v>
      </c>
      <c r="M66" t="s">
        <v>20171</v>
      </c>
      <c r="N66" s="4">
        <v>4.7</v>
      </c>
    </row>
    <row r="67" spans="1:14" x14ac:dyDescent="0.3">
      <c r="A67">
        <v>66</v>
      </c>
      <c r="B67" t="s">
        <v>17998</v>
      </c>
      <c r="C67" s="5">
        <v>2004</v>
      </c>
      <c r="D67" t="s">
        <v>19</v>
      </c>
      <c r="E67" s="5">
        <v>204560</v>
      </c>
      <c r="F67" s="5" t="str">
        <f>IF((Table5[[#This Row],[Mileage]])=0, "None", IF(Table5[[#This Row],[Mileage]]&lt;10000, "Low", IF(Table5[[#This Row],[Mileage]]&lt;55000, "Average", "High")))</f>
        <v>High</v>
      </c>
      <c r="G67" t="s">
        <v>20171</v>
      </c>
      <c r="H67">
        <v>15800</v>
      </c>
      <c r="I67" t="s">
        <v>25499</v>
      </c>
      <c r="J67" t="s">
        <v>26590</v>
      </c>
      <c r="K67" t="s">
        <v>27107</v>
      </c>
      <c r="L67" s="5">
        <v>0</v>
      </c>
      <c r="M67" t="s">
        <v>20172</v>
      </c>
      <c r="N67" s="4"/>
    </row>
    <row r="68" spans="1:14" x14ac:dyDescent="0.3">
      <c r="A68">
        <v>67</v>
      </c>
      <c r="B68" t="s">
        <v>17993</v>
      </c>
      <c r="C68" s="5">
        <v>2017</v>
      </c>
      <c r="D68" t="s">
        <v>19</v>
      </c>
      <c r="E68" s="5">
        <v>71099</v>
      </c>
      <c r="F68" s="5" t="str">
        <f>IF((Table5[[#This Row],[Mileage]])=0, "None", IF(Table5[[#This Row],[Mileage]]&lt;10000, "Low", IF(Table5[[#This Row],[Mileage]]&lt;55000, "Average", "High")))</f>
        <v>High</v>
      </c>
      <c r="G68" t="s">
        <v>20172</v>
      </c>
      <c r="H68">
        <v>38995</v>
      </c>
      <c r="I68" t="s">
        <v>25484</v>
      </c>
      <c r="J68" t="s">
        <v>18825</v>
      </c>
      <c r="K68" t="s">
        <v>27106</v>
      </c>
      <c r="L68" s="5">
        <v>14</v>
      </c>
      <c r="M68" t="s">
        <v>20171</v>
      </c>
      <c r="N68" s="4">
        <v>4.0999999999999996</v>
      </c>
    </row>
    <row r="69" spans="1:14" x14ac:dyDescent="0.3">
      <c r="A69">
        <v>68</v>
      </c>
      <c r="B69" t="s">
        <v>17993</v>
      </c>
      <c r="C69" s="5">
        <v>2018</v>
      </c>
      <c r="D69" t="s">
        <v>19</v>
      </c>
      <c r="E69" s="5">
        <v>91475</v>
      </c>
      <c r="F69" s="5" t="str">
        <f>IF((Table5[[#This Row],[Mileage]])=0, "None", IF(Table5[[#This Row],[Mileage]]&lt;10000, "Low", IF(Table5[[#This Row],[Mileage]]&lt;55000, "Average", "High")))</f>
        <v>High</v>
      </c>
      <c r="G69" t="s">
        <v>20172</v>
      </c>
      <c r="H69">
        <v>22440</v>
      </c>
      <c r="I69" t="s">
        <v>25509</v>
      </c>
      <c r="J69" t="s">
        <v>26591</v>
      </c>
      <c r="K69" t="s">
        <v>27106</v>
      </c>
      <c r="L69" s="5">
        <v>20</v>
      </c>
      <c r="M69" t="s">
        <v>20171</v>
      </c>
      <c r="N69" s="4">
        <v>4.0999999999999996</v>
      </c>
    </row>
    <row r="70" spans="1:14" x14ac:dyDescent="0.3">
      <c r="A70">
        <v>69</v>
      </c>
      <c r="B70" t="s">
        <v>17993</v>
      </c>
      <c r="C70" s="5">
        <v>2017</v>
      </c>
      <c r="D70" t="s">
        <v>19</v>
      </c>
      <c r="E70" s="5">
        <v>14826</v>
      </c>
      <c r="F70" s="5" t="str">
        <f>IF((Table5[[#This Row],[Mileage]])=0, "None", IF(Table5[[#This Row],[Mileage]]&lt;10000, "Low", IF(Table5[[#This Row],[Mileage]]&lt;55000, "Average", "High")))</f>
        <v>Average</v>
      </c>
      <c r="G70" t="s">
        <v>20172</v>
      </c>
      <c r="H70">
        <v>78800</v>
      </c>
      <c r="I70" t="s">
        <v>25510</v>
      </c>
      <c r="J70" t="s">
        <v>18825</v>
      </c>
      <c r="K70" t="s">
        <v>27105</v>
      </c>
      <c r="L70" s="5">
        <v>14</v>
      </c>
      <c r="M70" t="s">
        <v>20172</v>
      </c>
      <c r="N70" s="4">
        <v>4.7</v>
      </c>
    </row>
    <row r="71" spans="1:14" x14ac:dyDescent="0.3">
      <c r="A71">
        <v>70</v>
      </c>
      <c r="B71" t="s">
        <v>18806</v>
      </c>
      <c r="C71" s="5">
        <v>2019</v>
      </c>
      <c r="D71" t="s">
        <v>19</v>
      </c>
      <c r="E71" s="5">
        <v>38545</v>
      </c>
      <c r="F71" s="5" t="str">
        <f>IF((Table5[[#This Row],[Mileage]])=0, "None", IF(Table5[[#This Row],[Mileage]]&lt;10000, "Low", IF(Table5[[#This Row],[Mileage]]&lt;55000, "Average", "High")))</f>
        <v>Average</v>
      </c>
      <c r="G71" t="s">
        <v>20172</v>
      </c>
      <c r="H71">
        <v>48999</v>
      </c>
      <c r="I71" t="s">
        <v>25484</v>
      </c>
      <c r="J71" t="s">
        <v>18825</v>
      </c>
      <c r="K71" t="s">
        <v>27106</v>
      </c>
      <c r="L71" s="5">
        <v>21</v>
      </c>
      <c r="M71" t="s">
        <v>20172</v>
      </c>
      <c r="N71" s="4">
        <v>4.5</v>
      </c>
    </row>
    <row r="72" spans="1:14" x14ac:dyDescent="0.3">
      <c r="A72">
        <v>71</v>
      </c>
      <c r="B72" t="s">
        <v>17993</v>
      </c>
      <c r="C72" s="5">
        <v>2019</v>
      </c>
      <c r="D72" t="s">
        <v>19</v>
      </c>
      <c r="E72" s="5">
        <v>31010</v>
      </c>
      <c r="F72" s="5" t="str">
        <f>IF((Table5[[#This Row],[Mileage]])=0, "None", IF(Table5[[#This Row],[Mileage]]&lt;10000, "Low", IF(Table5[[#This Row],[Mileage]]&lt;55000, "Average", "High")))</f>
        <v>Average</v>
      </c>
      <c r="G72" t="s">
        <v>20172</v>
      </c>
      <c r="H72">
        <v>53895</v>
      </c>
      <c r="I72" t="s">
        <v>25482</v>
      </c>
      <c r="J72" t="s">
        <v>18825</v>
      </c>
      <c r="K72" t="s">
        <v>27105</v>
      </c>
      <c r="L72" s="5">
        <v>14</v>
      </c>
      <c r="M72" t="s">
        <v>20172</v>
      </c>
      <c r="N72" s="4"/>
    </row>
    <row r="73" spans="1:14" x14ac:dyDescent="0.3">
      <c r="A73">
        <v>72</v>
      </c>
      <c r="B73" t="s">
        <v>17998</v>
      </c>
      <c r="C73" s="5">
        <v>2003</v>
      </c>
      <c r="D73" t="s">
        <v>19</v>
      </c>
      <c r="E73" s="5">
        <v>199574</v>
      </c>
      <c r="F73" s="5" t="str">
        <f>IF((Table5[[#This Row],[Mileage]])=0, "None", IF(Table5[[#This Row],[Mileage]]&lt;10000, "Low", IF(Table5[[#This Row],[Mileage]]&lt;55000, "Average", "High")))</f>
        <v>High</v>
      </c>
      <c r="G73" t="s">
        <v>20171</v>
      </c>
      <c r="H73">
        <v>25975</v>
      </c>
      <c r="I73" t="s">
        <v>25511</v>
      </c>
      <c r="J73" t="s">
        <v>26586</v>
      </c>
      <c r="K73" t="s">
        <v>27107</v>
      </c>
      <c r="L73" s="5">
        <v>0</v>
      </c>
      <c r="M73" t="s">
        <v>20172</v>
      </c>
      <c r="N73" s="4">
        <v>4.9000000000000004</v>
      </c>
    </row>
    <row r="74" spans="1:14" x14ac:dyDescent="0.3">
      <c r="A74">
        <v>73</v>
      </c>
      <c r="B74" t="s">
        <v>17993</v>
      </c>
      <c r="C74" s="5">
        <v>2014</v>
      </c>
      <c r="D74" t="s">
        <v>19</v>
      </c>
      <c r="E74" s="5">
        <v>78188</v>
      </c>
      <c r="F74" s="5" t="str">
        <f>IF((Table5[[#This Row],[Mileage]])=0, "None", IF(Table5[[#This Row],[Mileage]]&lt;10000, "Low", IF(Table5[[#This Row],[Mileage]]&lt;55000, "Average", "High")))</f>
        <v>High</v>
      </c>
      <c r="G74" t="s">
        <v>20172</v>
      </c>
      <c r="H74">
        <v>28990</v>
      </c>
      <c r="I74" t="s">
        <v>18850</v>
      </c>
      <c r="J74" t="s">
        <v>18825</v>
      </c>
      <c r="K74" t="s">
        <v>27105</v>
      </c>
      <c r="L74" s="5">
        <v>16</v>
      </c>
      <c r="M74" t="s">
        <v>20171</v>
      </c>
      <c r="N74" s="4">
        <v>2.7</v>
      </c>
    </row>
    <row r="75" spans="1:14" x14ac:dyDescent="0.3">
      <c r="A75">
        <v>74</v>
      </c>
      <c r="B75" t="s">
        <v>17989</v>
      </c>
      <c r="C75" s="5">
        <v>2024</v>
      </c>
      <c r="D75" t="s">
        <v>11</v>
      </c>
      <c r="E75">
        <v>0</v>
      </c>
      <c r="F75" t="str">
        <f>IF((Table5[[#This Row],[Mileage]])=0, "None", IF(Table5[[#This Row],[Mileage]]&lt;10000, "Low", IF(Table5[[#This Row],[Mileage]]&lt;55000, "Average", "High")))</f>
        <v>None</v>
      </c>
      <c r="G75" t="s">
        <v>20172</v>
      </c>
      <c r="H75">
        <v>115425</v>
      </c>
      <c r="I75" t="s">
        <v>25512</v>
      </c>
      <c r="J75" t="s">
        <v>26592</v>
      </c>
      <c r="K75" t="s">
        <v>27105</v>
      </c>
      <c r="L75" s="5">
        <v>15</v>
      </c>
      <c r="M75" t="s">
        <v>20172</v>
      </c>
      <c r="N75" s="4">
        <v>4.9000000000000004</v>
      </c>
    </row>
    <row r="76" spans="1:14" x14ac:dyDescent="0.3">
      <c r="A76">
        <v>75</v>
      </c>
      <c r="B76" t="s">
        <v>17992</v>
      </c>
      <c r="C76" s="5">
        <v>2021</v>
      </c>
      <c r="D76" t="s">
        <v>19</v>
      </c>
      <c r="E76" s="5">
        <v>60120</v>
      </c>
      <c r="F76" s="5" t="str">
        <f>IF((Table5[[#This Row],[Mileage]])=0, "None", IF(Table5[[#This Row],[Mileage]]&lt;10000, "Low", IF(Table5[[#This Row],[Mileage]]&lt;55000, "Average", "High")))</f>
        <v>High</v>
      </c>
      <c r="G76" t="s">
        <v>20172</v>
      </c>
      <c r="H76">
        <v>49980</v>
      </c>
      <c r="I76" t="s">
        <v>25513</v>
      </c>
      <c r="J76" t="s">
        <v>18825</v>
      </c>
      <c r="K76" t="s">
        <v>27106</v>
      </c>
      <c r="L76" s="5">
        <v>15</v>
      </c>
      <c r="M76" t="s">
        <v>20171</v>
      </c>
      <c r="N76" s="4">
        <v>4.7</v>
      </c>
    </row>
    <row r="77" spans="1:14" x14ac:dyDescent="0.3">
      <c r="A77">
        <v>76</v>
      </c>
      <c r="B77" t="s">
        <v>17991</v>
      </c>
      <c r="C77" s="5">
        <v>2016</v>
      </c>
      <c r="D77" t="s">
        <v>19</v>
      </c>
      <c r="E77" s="5">
        <v>852</v>
      </c>
      <c r="F77" s="5" t="str">
        <f>IF((Table5[[#This Row],[Mileage]])=0, "None", IF(Table5[[#This Row],[Mileage]]&lt;10000, "Low", IF(Table5[[#This Row],[Mileage]]&lt;55000, "Average", "High")))</f>
        <v>Low</v>
      </c>
      <c r="G77" t="s">
        <v>20171</v>
      </c>
      <c r="H77">
        <v>339800</v>
      </c>
      <c r="I77" t="s">
        <v>25514</v>
      </c>
      <c r="J77" t="s">
        <v>26593</v>
      </c>
      <c r="K77" t="s">
        <v>27105</v>
      </c>
      <c r="L77" s="5">
        <v>16</v>
      </c>
      <c r="M77" t="s">
        <v>20172</v>
      </c>
      <c r="N77" s="4">
        <v>4.7</v>
      </c>
    </row>
    <row r="78" spans="1:14" x14ac:dyDescent="0.3">
      <c r="A78">
        <v>77</v>
      </c>
      <c r="B78" t="s">
        <v>18008</v>
      </c>
      <c r="C78" s="5">
        <v>2017</v>
      </c>
      <c r="D78" t="s">
        <v>19</v>
      </c>
      <c r="E78" s="5">
        <v>41311</v>
      </c>
      <c r="F78" s="5" t="str">
        <f>IF((Table5[[#This Row],[Mileage]])=0, "None", IF(Table5[[#This Row],[Mileage]]&lt;10000, "Low", IF(Table5[[#This Row],[Mileage]]&lt;55000, "Average", "High")))</f>
        <v>Average</v>
      </c>
      <c r="G78" t="s">
        <v>20172</v>
      </c>
      <c r="H78">
        <v>45911</v>
      </c>
      <c r="I78" t="s">
        <v>18825</v>
      </c>
      <c r="J78" t="s">
        <v>18825</v>
      </c>
      <c r="K78" t="s">
        <v>27105</v>
      </c>
      <c r="L78" s="5">
        <v>21</v>
      </c>
      <c r="M78" t="s">
        <v>20172</v>
      </c>
      <c r="N78" s="4"/>
    </row>
    <row r="79" spans="1:14" x14ac:dyDescent="0.3">
      <c r="A79">
        <v>78</v>
      </c>
      <c r="B79" t="s">
        <v>17996</v>
      </c>
      <c r="C79" s="5">
        <v>2005</v>
      </c>
      <c r="D79" t="s">
        <v>19</v>
      </c>
      <c r="E79" s="5">
        <v>46347</v>
      </c>
      <c r="F79" s="5" t="str">
        <f>IF((Table5[[#This Row],[Mileage]])=0, "None", IF(Table5[[#This Row],[Mileage]]&lt;10000, "Low", IF(Table5[[#This Row],[Mileage]]&lt;55000, "Average", "High")))</f>
        <v>Average</v>
      </c>
      <c r="G79" t="s">
        <v>20172</v>
      </c>
      <c r="H79">
        <v>16500</v>
      </c>
      <c r="I79" t="s">
        <v>25515</v>
      </c>
      <c r="J79" t="s">
        <v>26059</v>
      </c>
      <c r="K79" t="s">
        <v>27105</v>
      </c>
      <c r="L79" s="5">
        <v>18</v>
      </c>
      <c r="M79" t="s">
        <v>20172</v>
      </c>
      <c r="N79" s="4">
        <v>4.7</v>
      </c>
    </row>
    <row r="80" spans="1:14" x14ac:dyDescent="0.3">
      <c r="A80">
        <v>79</v>
      </c>
      <c r="B80" t="s">
        <v>17992</v>
      </c>
      <c r="C80" s="5">
        <v>2008</v>
      </c>
      <c r="D80" t="s">
        <v>19</v>
      </c>
      <c r="E80" s="5">
        <v>86447</v>
      </c>
      <c r="F80" s="5" t="str">
        <f>IF((Table5[[#This Row],[Mileage]])=0, "None", IF(Table5[[#This Row],[Mileage]]&lt;10000, "Low", IF(Table5[[#This Row],[Mileage]]&lt;55000, "Average", "High")))</f>
        <v>High</v>
      </c>
      <c r="G80" t="s">
        <v>20172</v>
      </c>
      <c r="H80">
        <v>15500</v>
      </c>
      <c r="I80" t="s">
        <v>18856</v>
      </c>
      <c r="J80" t="s">
        <v>18856</v>
      </c>
      <c r="K80" t="s">
        <v>27172</v>
      </c>
      <c r="L80" t="s">
        <v>18856</v>
      </c>
      <c r="M80" t="s">
        <v>20172</v>
      </c>
      <c r="N80" s="4">
        <v>4.4000000000000004</v>
      </c>
    </row>
    <row r="81" spans="1:14" x14ac:dyDescent="0.3">
      <c r="A81">
        <v>80</v>
      </c>
      <c r="B81" t="s">
        <v>18000</v>
      </c>
      <c r="C81" s="5">
        <v>2009</v>
      </c>
      <c r="D81" t="s">
        <v>19</v>
      </c>
      <c r="E81" s="5">
        <v>94164</v>
      </c>
      <c r="F81" s="5" t="str">
        <f>IF((Table5[[#This Row],[Mileage]])=0, "None", IF(Table5[[#This Row],[Mileage]]&lt;10000, "Low", IF(Table5[[#This Row],[Mileage]]&lt;55000, "Average", "High")))</f>
        <v>High</v>
      </c>
      <c r="G81" t="s">
        <v>20172</v>
      </c>
      <c r="H81">
        <v>15800</v>
      </c>
      <c r="I81" t="s">
        <v>25486</v>
      </c>
      <c r="J81" t="s">
        <v>18825</v>
      </c>
      <c r="K81" t="s">
        <v>27105</v>
      </c>
      <c r="L81" s="5">
        <v>17</v>
      </c>
      <c r="M81" t="s">
        <v>20172</v>
      </c>
      <c r="N81" s="4">
        <v>4.7</v>
      </c>
    </row>
    <row r="82" spans="1:14" x14ac:dyDescent="0.3">
      <c r="A82">
        <v>81</v>
      </c>
      <c r="B82" t="s">
        <v>18014</v>
      </c>
      <c r="C82" s="5">
        <v>2005</v>
      </c>
      <c r="D82" t="s">
        <v>19</v>
      </c>
      <c r="E82" s="5">
        <v>19127</v>
      </c>
      <c r="F82" s="5" t="str">
        <f>IF((Table5[[#This Row],[Mileage]])=0, "None", IF(Table5[[#This Row],[Mileage]]&lt;10000, "Low", IF(Table5[[#This Row],[Mileage]]&lt;55000, "Average", "High")))</f>
        <v>Average</v>
      </c>
      <c r="G82" t="s">
        <v>20172</v>
      </c>
      <c r="H82">
        <v>59800</v>
      </c>
      <c r="I82" t="s">
        <v>25516</v>
      </c>
      <c r="J82" t="s">
        <v>18856</v>
      </c>
      <c r="K82" t="s">
        <v>18856</v>
      </c>
      <c r="L82" t="s">
        <v>18856</v>
      </c>
      <c r="M82" t="s">
        <v>20172</v>
      </c>
      <c r="N82" s="4"/>
    </row>
    <row r="83" spans="1:14" x14ac:dyDescent="0.3">
      <c r="A83">
        <v>82</v>
      </c>
      <c r="B83" t="s">
        <v>18012</v>
      </c>
      <c r="C83" s="5">
        <v>1988</v>
      </c>
      <c r="D83" t="s">
        <v>19</v>
      </c>
      <c r="E83" s="5">
        <v>72980</v>
      </c>
      <c r="F83" s="5" t="str">
        <f>IF((Table5[[#This Row],[Mileage]])=0, "None", IF(Table5[[#This Row],[Mileage]]&lt;10000, "Low", IF(Table5[[#This Row],[Mileage]]&lt;55000, "Average", "High")))</f>
        <v>High</v>
      </c>
      <c r="G83" t="s">
        <v>20172</v>
      </c>
      <c r="H83">
        <v>16950</v>
      </c>
      <c r="I83" t="s">
        <v>25517</v>
      </c>
      <c r="J83" t="s">
        <v>26594</v>
      </c>
      <c r="K83" t="s">
        <v>27105</v>
      </c>
      <c r="L83" s="5">
        <v>17</v>
      </c>
      <c r="M83" t="s">
        <v>20172</v>
      </c>
      <c r="N83" s="4">
        <v>4.3</v>
      </c>
    </row>
    <row r="84" spans="1:14" x14ac:dyDescent="0.3">
      <c r="A84">
        <v>83</v>
      </c>
      <c r="B84" t="s">
        <v>17993</v>
      </c>
      <c r="C84" s="5">
        <v>2010</v>
      </c>
      <c r="D84" t="s">
        <v>19</v>
      </c>
      <c r="E84" s="5">
        <v>28006</v>
      </c>
      <c r="F84" s="5" t="str">
        <f>IF((Table5[[#This Row],[Mileage]])=0, "None", IF(Table5[[#This Row],[Mileage]]&lt;10000, "Low", IF(Table5[[#This Row],[Mileage]]&lt;55000, "Average", "High")))</f>
        <v>Average</v>
      </c>
      <c r="G84" t="s">
        <v>20172</v>
      </c>
      <c r="H84">
        <v>31995</v>
      </c>
      <c r="I84" t="s">
        <v>18850</v>
      </c>
      <c r="J84" t="s">
        <v>18825</v>
      </c>
      <c r="K84" t="s">
        <v>27105</v>
      </c>
      <c r="L84" s="5">
        <v>11</v>
      </c>
      <c r="M84" t="s">
        <v>20172</v>
      </c>
      <c r="N84" s="4">
        <v>2.2999999999999998</v>
      </c>
    </row>
    <row r="85" spans="1:14" x14ac:dyDescent="0.3">
      <c r="A85">
        <v>84</v>
      </c>
      <c r="B85" t="s">
        <v>17995</v>
      </c>
      <c r="C85" s="5">
        <v>2022</v>
      </c>
      <c r="D85" t="s">
        <v>19</v>
      </c>
      <c r="E85" s="5">
        <v>58099</v>
      </c>
      <c r="F85" s="5" t="str">
        <f>IF((Table5[[#This Row],[Mileage]])=0, "None", IF(Table5[[#This Row],[Mileage]]&lt;10000, "Low", IF(Table5[[#This Row],[Mileage]]&lt;55000, "Average", "High")))</f>
        <v>High</v>
      </c>
      <c r="G85" t="s">
        <v>20172</v>
      </c>
      <c r="H85">
        <v>73995</v>
      </c>
      <c r="I85" t="s">
        <v>25518</v>
      </c>
      <c r="J85" t="s">
        <v>26595</v>
      </c>
      <c r="K85" t="s">
        <v>27105</v>
      </c>
      <c r="L85" s="5">
        <v>13</v>
      </c>
      <c r="M85" t="s">
        <v>20172</v>
      </c>
      <c r="N85" s="4">
        <v>4.5999999999999996</v>
      </c>
    </row>
    <row r="86" spans="1:14" x14ac:dyDescent="0.3">
      <c r="A86">
        <v>85</v>
      </c>
      <c r="B86" t="s">
        <v>17992</v>
      </c>
      <c r="C86" s="5">
        <v>2011</v>
      </c>
      <c r="D86" t="s">
        <v>19</v>
      </c>
      <c r="E86" s="5">
        <v>90001</v>
      </c>
      <c r="F86" s="5" t="str">
        <f>IF((Table5[[#This Row],[Mileage]])=0, "None", IF(Table5[[#This Row],[Mileage]]&lt;10000, "Low", IF(Table5[[#This Row],[Mileage]]&lt;55000, "Average", "High")))</f>
        <v>High</v>
      </c>
      <c r="G86" t="s">
        <v>20172</v>
      </c>
      <c r="H86">
        <v>15495</v>
      </c>
      <c r="I86" t="s">
        <v>18825</v>
      </c>
      <c r="J86" t="s">
        <v>26596</v>
      </c>
      <c r="K86" t="s">
        <v>27106</v>
      </c>
      <c r="L86" s="5">
        <v>21</v>
      </c>
      <c r="M86" t="s">
        <v>20171</v>
      </c>
      <c r="N86" s="4">
        <v>2.2999999999999998</v>
      </c>
    </row>
    <row r="87" spans="1:14" x14ac:dyDescent="0.3">
      <c r="A87">
        <v>86</v>
      </c>
      <c r="B87" t="s">
        <v>18015</v>
      </c>
      <c r="C87" s="5">
        <v>1983</v>
      </c>
      <c r="D87" t="s">
        <v>19</v>
      </c>
      <c r="E87" s="5">
        <v>32252</v>
      </c>
      <c r="F87" s="5" t="str">
        <f>IF((Table5[[#This Row],[Mileage]])=0, "None", IF(Table5[[#This Row],[Mileage]]&lt;10000, "Low", IF(Table5[[#This Row],[Mileage]]&lt;55000, "Average", "High")))</f>
        <v>Average</v>
      </c>
      <c r="G87" t="s">
        <v>20171</v>
      </c>
      <c r="H87">
        <v>299900</v>
      </c>
      <c r="I87" t="s">
        <v>18803</v>
      </c>
      <c r="J87" t="s">
        <v>26059</v>
      </c>
      <c r="K87" t="s">
        <v>27172</v>
      </c>
      <c r="L87" t="s">
        <v>18856</v>
      </c>
      <c r="M87" t="s">
        <v>20172</v>
      </c>
      <c r="N87" s="4"/>
    </row>
    <row r="88" spans="1:14" x14ac:dyDescent="0.3">
      <c r="A88">
        <v>87</v>
      </c>
      <c r="B88" t="s">
        <v>18001</v>
      </c>
      <c r="C88" s="5">
        <v>2019</v>
      </c>
      <c r="D88" t="s">
        <v>19</v>
      </c>
      <c r="E88" s="5">
        <v>98185</v>
      </c>
      <c r="F88" s="5" t="str">
        <f>IF((Table5[[#This Row],[Mileage]])=0, "None", IF(Table5[[#This Row],[Mileage]]&lt;10000, "Low", IF(Table5[[#This Row],[Mileage]]&lt;55000, "Average", "High")))</f>
        <v>High</v>
      </c>
      <c r="G88" t="s">
        <v>20171</v>
      </c>
      <c r="H88">
        <v>12200</v>
      </c>
      <c r="I88" t="s">
        <v>25468</v>
      </c>
      <c r="J88" t="s">
        <v>26577</v>
      </c>
      <c r="K88" t="s">
        <v>27106</v>
      </c>
      <c r="L88" s="5">
        <v>22</v>
      </c>
      <c r="M88" t="s">
        <v>20172</v>
      </c>
      <c r="N88" s="4">
        <v>4.5999999999999996</v>
      </c>
    </row>
    <row r="89" spans="1:14" x14ac:dyDescent="0.3">
      <c r="A89">
        <v>88</v>
      </c>
      <c r="B89" t="s">
        <v>18016</v>
      </c>
      <c r="C89" s="5">
        <v>2009</v>
      </c>
      <c r="D89" t="s">
        <v>19</v>
      </c>
      <c r="E89" s="5">
        <v>52756</v>
      </c>
      <c r="F89" s="5" t="str">
        <f>IF((Table5[[#This Row],[Mileage]])=0, "None", IF(Table5[[#This Row],[Mileage]]&lt;10000, "Low", IF(Table5[[#This Row],[Mileage]]&lt;55000, "Average", "High")))</f>
        <v>Average</v>
      </c>
      <c r="G89" t="s">
        <v>20172</v>
      </c>
      <c r="H89">
        <v>139800</v>
      </c>
      <c r="I89" t="s">
        <v>25465</v>
      </c>
      <c r="J89" t="s">
        <v>26597</v>
      </c>
      <c r="K89" t="s">
        <v>27105</v>
      </c>
      <c r="L89" s="5">
        <v>11</v>
      </c>
      <c r="M89" t="s">
        <v>20172</v>
      </c>
      <c r="N89" s="4"/>
    </row>
    <row r="90" spans="1:14" x14ac:dyDescent="0.3">
      <c r="A90">
        <v>89</v>
      </c>
      <c r="B90" t="s">
        <v>18017</v>
      </c>
      <c r="C90" s="5">
        <v>2023</v>
      </c>
      <c r="D90" t="s">
        <v>11</v>
      </c>
      <c r="E90">
        <v>5</v>
      </c>
      <c r="F90" t="str">
        <f>IF((Table5[[#This Row],[Mileage]])=0, "None", IF(Table5[[#This Row],[Mileage]]&lt;10000, "Low", IF(Table5[[#This Row],[Mileage]]&lt;55000, "Average", "High")))</f>
        <v>Low</v>
      </c>
      <c r="G90" t="s">
        <v>20172</v>
      </c>
      <c r="H90">
        <v>89485</v>
      </c>
      <c r="I90" t="s">
        <v>25519</v>
      </c>
      <c r="J90" t="s">
        <v>26598</v>
      </c>
      <c r="K90" t="s">
        <v>27106</v>
      </c>
      <c r="L90" s="5">
        <v>17</v>
      </c>
      <c r="M90" t="s">
        <v>20172</v>
      </c>
      <c r="N90" s="4">
        <v>4.0999999999999996</v>
      </c>
    </row>
    <row r="91" spans="1:14" x14ac:dyDescent="0.3">
      <c r="A91">
        <v>90</v>
      </c>
      <c r="B91" t="s">
        <v>18002</v>
      </c>
      <c r="C91" s="5">
        <v>2015</v>
      </c>
      <c r="D91" t="s">
        <v>19</v>
      </c>
      <c r="E91" s="5">
        <v>105307</v>
      </c>
      <c r="F91" s="5" t="str">
        <f>IF((Table5[[#This Row],[Mileage]])=0, "None", IF(Table5[[#This Row],[Mileage]]&lt;10000, "Low", IF(Table5[[#This Row],[Mileage]]&lt;55000, "Average", "High")))</f>
        <v>High</v>
      </c>
      <c r="G91" t="s">
        <v>20172</v>
      </c>
      <c r="H91">
        <v>14995</v>
      </c>
      <c r="I91" t="s">
        <v>25520</v>
      </c>
      <c r="J91" t="s">
        <v>26599</v>
      </c>
      <c r="K91" t="s">
        <v>27108</v>
      </c>
      <c r="L91" s="5">
        <v>22</v>
      </c>
      <c r="M91" t="s">
        <v>20172</v>
      </c>
      <c r="N91" s="4"/>
    </row>
    <row r="92" spans="1:14" x14ac:dyDescent="0.3">
      <c r="A92">
        <v>91</v>
      </c>
      <c r="B92" t="s">
        <v>18002</v>
      </c>
      <c r="C92" s="5">
        <v>2018</v>
      </c>
      <c r="D92" t="s">
        <v>19</v>
      </c>
      <c r="E92" s="5">
        <v>112099</v>
      </c>
      <c r="F92" s="5" t="str">
        <f>IF((Table5[[#This Row],[Mileage]])=0, "None", IF(Table5[[#This Row],[Mileage]]&lt;10000, "Low", IF(Table5[[#This Row],[Mileage]]&lt;55000, "Average", "High")))</f>
        <v>High</v>
      </c>
      <c r="G92" t="s">
        <v>20172</v>
      </c>
      <c r="H92">
        <v>15995</v>
      </c>
      <c r="I92" t="s">
        <v>25521</v>
      </c>
      <c r="J92" t="s">
        <v>25736</v>
      </c>
      <c r="K92" t="s">
        <v>27108</v>
      </c>
      <c r="L92" s="5">
        <v>22</v>
      </c>
      <c r="M92" t="s">
        <v>20172</v>
      </c>
      <c r="N92" s="4"/>
    </row>
    <row r="93" spans="1:14" x14ac:dyDescent="0.3">
      <c r="A93">
        <v>92</v>
      </c>
      <c r="B93" t="s">
        <v>18018</v>
      </c>
      <c r="C93" s="5">
        <v>2015</v>
      </c>
      <c r="D93" t="s">
        <v>19</v>
      </c>
      <c r="E93" s="5">
        <v>132502</v>
      </c>
      <c r="F93" s="5" t="str">
        <f>IF((Table5[[#This Row],[Mileage]])=0, "None", IF(Table5[[#This Row],[Mileage]]&lt;10000, "Low", IF(Table5[[#This Row],[Mileage]]&lt;55000, "Average", "High")))</f>
        <v>High</v>
      </c>
      <c r="G93" t="s">
        <v>20171</v>
      </c>
      <c r="H93">
        <v>14995</v>
      </c>
      <c r="I93" t="s">
        <v>25522</v>
      </c>
      <c r="J93" t="s">
        <v>18825</v>
      </c>
      <c r="K93" t="s">
        <v>27105</v>
      </c>
      <c r="L93" s="5">
        <v>18</v>
      </c>
      <c r="M93" t="s">
        <v>20171</v>
      </c>
      <c r="N93" s="4"/>
    </row>
    <row r="94" spans="1:14" x14ac:dyDescent="0.3">
      <c r="A94">
        <v>93</v>
      </c>
      <c r="B94" t="s">
        <v>18000</v>
      </c>
      <c r="C94" s="5">
        <v>2012</v>
      </c>
      <c r="D94" t="s">
        <v>19</v>
      </c>
      <c r="E94" s="5">
        <v>84766</v>
      </c>
      <c r="F94" s="5" t="str">
        <f>IF((Table5[[#This Row],[Mileage]])=0, "None", IF(Table5[[#This Row],[Mileage]]&lt;10000, "Low", IF(Table5[[#This Row],[Mileage]]&lt;55000, "Average", "High")))</f>
        <v>High</v>
      </c>
      <c r="G94" t="s">
        <v>20172</v>
      </c>
      <c r="H94">
        <v>11949</v>
      </c>
      <c r="I94" t="s">
        <v>25523</v>
      </c>
      <c r="J94" t="s">
        <v>25635</v>
      </c>
      <c r="K94" t="s">
        <v>27106</v>
      </c>
      <c r="L94" s="5">
        <v>18</v>
      </c>
      <c r="M94" t="s">
        <v>20171</v>
      </c>
      <c r="N94" s="4">
        <v>4.5999999999999996</v>
      </c>
    </row>
    <row r="95" spans="1:14" x14ac:dyDescent="0.3">
      <c r="A95">
        <v>94</v>
      </c>
      <c r="B95" t="s">
        <v>17998</v>
      </c>
      <c r="C95" s="5">
        <v>2019</v>
      </c>
      <c r="D95" t="s">
        <v>19</v>
      </c>
      <c r="E95" s="5">
        <v>66533</v>
      </c>
      <c r="F95" s="5" t="str">
        <f>IF((Table5[[#This Row],[Mileage]])=0, "None", IF(Table5[[#This Row],[Mileage]]&lt;10000, "Low", IF(Table5[[#This Row],[Mileage]]&lt;55000, "Average", "High")))</f>
        <v>High</v>
      </c>
      <c r="G95" t="s">
        <v>20171</v>
      </c>
      <c r="H95">
        <v>15903</v>
      </c>
      <c r="I95" t="s">
        <v>25524</v>
      </c>
      <c r="J95" t="s">
        <v>26600</v>
      </c>
      <c r="K95" t="s">
        <v>27107</v>
      </c>
      <c r="L95" s="5">
        <v>22</v>
      </c>
      <c r="M95" t="s">
        <v>20172</v>
      </c>
      <c r="N95" s="4">
        <v>4.5</v>
      </c>
    </row>
    <row r="96" spans="1:14" x14ac:dyDescent="0.3">
      <c r="A96">
        <v>95</v>
      </c>
      <c r="B96" t="s">
        <v>18004</v>
      </c>
      <c r="C96" s="5">
        <v>2019</v>
      </c>
      <c r="D96" t="s">
        <v>19</v>
      </c>
      <c r="E96" s="5">
        <v>53038</v>
      </c>
      <c r="F96" s="5" t="str">
        <f>IF((Table5[[#This Row],[Mileage]])=0, "None", IF(Table5[[#This Row],[Mileage]]&lt;10000, "Low", IF(Table5[[#This Row],[Mileage]]&lt;55000, "Average", "High")))</f>
        <v>Average</v>
      </c>
      <c r="G96" t="s">
        <v>20171</v>
      </c>
      <c r="H96">
        <v>30990</v>
      </c>
      <c r="I96" t="s">
        <v>25525</v>
      </c>
      <c r="J96" t="s">
        <v>18825</v>
      </c>
      <c r="K96" t="s">
        <v>27106</v>
      </c>
      <c r="L96" s="5">
        <v>17</v>
      </c>
      <c r="M96" t="s">
        <v>20171</v>
      </c>
      <c r="N96" s="4">
        <v>4.9000000000000004</v>
      </c>
    </row>
    <row r="97" spans="1:14" x14ac:dyDescent="0.3">
      <c r="A97">
        <v>96</v>
      </c>
      <c r="B97" t="s">
        <v>18001</v>
      </c>
      <c r="C97" s="5">
        <v>2018</v>
      </c>
      <c r="D97" t="s">
        <v>1256</v>
      </c>
      <c r="E97" s="2">
        <v>41540</v>
      </c>
      <c r="F97" s="2" t="str">
        <f>IF((Table5[[#This Row],[Mileage]])=0, "None", IF(Table5[[#This Row],[Mileage]]&lt;10000, "Low", IF(Table5[[#This Row],[Mileage]]&lt;55000, "Average", "High")))</f>
        <v>Average</v>
      </c>
      <c r="G97" t="s">
        <v>20171</v>
      </c>
      <c r="H97">
        <v>32490</v>
      </c>
      <c r="I97" t="s">
        <v>25526</v>
      </c>
      <c r="J97" t="s">
        <v>26577</v>
      </c>
      <c r="K97" t="s">
        <v>27106</v>
      </c>
      <c r="L97" s="5">
        <v>21</v>
      </c>
      <c r="M97" t="s">
        <v>20172</v>
      </c>
      <c r="N97" s="4">
        <v>4.9000000000000004</v>
      </c>
    </row>
    <row r="98" spans="1:14" x14ac:dyDescent="0.3">
      <c r="A98">
        <v>97</v>
      </c>
      <c r="B98" t="s">
        <v>17998</v>
      </c>
      <c r="C98" s="5">
        <v>2012</v>
      </c>
      <c r="D98" t="s">
        <v>19</v>
      </c>
      <c r="E98" s="5">
        <v>115225</v>
      </c>
      <c r="F98" s="5" t="str">
        <f>IF((Table5[[#This Row],[Mileage]])=0, "None", IF(Table5[[#This Row],[Mileage]]&lt;10000, "Low", IF(Table5[[#This Row],[Mileage]]&lt;55000, "Average", "High")))</f>
        <v>High</v>
      </c>
      <c r="G98" t="s">
        <v>20171</v>
      </c>
      <c r="H98">
        <v>14980</v>
      </c>
      <c r="I98" t="s">
        <v>18853</v>
      </c>
      <c r="J98" t="s">
        <v>25484</v>
      </c>
      <c r="K98" t="s">
        <v>27105</v>
      </c>
      <c r="L98" s="5">
        <v>16</v>
      </c>
      <c r="M98" t="s">
        <v>20172</v>
      </c>
      <c r="N98" s="4"/>
    </row>
    <row r="99" spans="1:14" x14ac:dyDescent="0.3">
      <c r="A99">
        <v>98</v>
      </c>
      <c r="B99" t="s">
        <v>18002</v>
      </c>
      <c r="C99" s="5">
        <v>2021</v>
      </c>
      <c r="D99" t="s">
        <v>19</v>
      </c>
      <c r="E99" s="5">
        <v>29804</v>
      </c>
      <c r="F99" s="5" t="str">
        <f>IF((Table5[[#This Row],[Mileage]])=0, "None", IF(Table5[[#This Row],[Mileage]]&lt;10000, "Low", IF(Table5[[#This Row],[Mileage]]&lt;55000, "Average", "High")))</f>
        <v>Average</v>
      </c>
      <c r="G99" t="s">
        <v>20172</v>
      </c>
      <c r="H99">
        <v>21000</v>
      </c>
      <c r="I99" t="s">
        <v>25520</v>
      </c>
      <c r="J99" t="s">
        <v>25736</v>
      </c>
      <c r="K99" t="s">
        <v>27108</v>
      </c>
      <c r="L99" s="5">
        <v>29</v>
      </c>
      <c r="M99" t="s">
        <v>20172</v>
      </c>
      <c r="N99" s="4">
        <v>4.5</v>
      </c>
    </row>
    <row r="100" spans="1:14" x14ac:dyDescent="0.3">
      <c r="A100">
        <v>99</v>
      </c>
      <c r="B100" t="s">
        <v>17994</v>
      </c>
      <c r="C100" s="5">
        <v>2017</v>
      </c>
      <c r="D100" t="s">
        <v>19</v>
      </c>
      <c r="E100" s="5">
        <v>97142</v>
      </c>
      <c r="F100" s="5" t="str">
        <f>IF((Table5[[#This Row],[Mileage]])=0, "None", IF(Table5[[#This Row],[Mileage]]&lt;10000, "Low", IF(Table5[[#This Row],[Mileage]]&lt;55000, "Average", "High")))</f>
        <v>High</v>
      </c>
      <c r="G100" t="s">
        <v>20172</v>
      </c>
      <c r="H100">
        <v>24895</v>
      </c>
      <c r="I100" t="s">
        <v>25527</v>
      </c>
      <c r="J100" t="s">
        <v>18825</v>
      </c>
      <c r="K100" t="s">
        <v>27107</v>
      </c>
      <c r="L100" s="5">
        <v>16</v>
      </c>
      <c r="M100" t="s">
        <v>20171</v>
      </c>
      <c r="N100" s="4">
        <v>4.7</v>
      </c>
    </row>
    <row r="101" spans="1:14" x14ac:dyDescent="0.3">
      <c r="A101">
        <v>100</v>
      </c>
      <c r="B101" t="s">
        <v>18019</v>
      </c>
      <c r="C101" s="5">
        <v>2024</v>
      </c>
      <c r="D101" t="s">
        <v>11</v>
      </c>
      <c r="E101">
        <v>0</v>
      </c>
      <c r="F101" t="str">
        <f>IF((Table5[[#This Row],[Mileage]])=0, "None", IF(Table5[[#This Row],[Mileage]]&lt;10000, "Low", IF(Table5[[#This Row],[Mileage]]&lt;55000, "Average", "High")))</f>
        <v>None</v>
      </c>
      <c r="G101" t="s">
        <v>20172</v>
      </c>
      <c r="H101">
        <v>59325</v>
      </c>
      <c r="I101" t="s">
        <v>25528</v>
      </c>
      <c r="J101" t="s">
        <v>18856</v>
      </c>
      <c r="K101" t="s">
        <v>18856</v>
      </c>
      <c r="L101" t="s">
        <v>18856</v>
      </c>
      <c r="M101" t="s">
        <v>20172</v>
      </c>
      <c r="N101" s="4"/>
    </row>
    <row r="102" spans="1:14" x14ac:dyDescent="0.3">
      <c r="A102">
        <v>101</v>
      </c>
      <c r="B102" t="s">
        <v>18002</v>
      </c>
      <c r="C102" s="5">
        <v>2019</v>
      </c>
      <c r="D102" t="s">
        <v>19</v>
      </c>
      <c r="E102" s="5">
        <v>29112</v>
      </c>
      <c r="F102" s="5" t="str">
        <f>IF((Table5[[#This Row],[Mileage]])=0, "None", IF(Table5[[#This Row],[Mileage]]&lt;10000, "Low", IF(Table5[[#This Row],[Mileage]]&lt;55000, "Average", "High")))</f>
        <v>Average</v>
      </c>
      <c r="G102" t="s">
        <v>20172</v>
      </c>
      <c r="H102">
        <v>19998</v>
      </c>
      <c r="I102" t="s">
        <v>25484</v>
      </c>
      <c r="J102" t="s">
        <v>25484</v>
      </c>
      <c r="K102" t="s">
        <v>27108</v>
      </c>
      <c r="L102" s="5">
        <v>26</v>
      </c>
      <c r="M102" t="s">
        <v>20171</v>
      </c>
      <c r="N102" s="4"/>
    </row>
    <row r="103" spans="1:14" x14ac:dyDescent="0.3">
      <c r="A103">
        <v>102</v>
      </c>
      <c r="B103" t="s">
        <v>18009</v>
      </c>
      <c r="C103" s="5">
        <v>2010</v>
      </c>
      <c r="D103" t="s">
        <v>19</v>
      </c>
      <c r="E103" s="5">
        <v>26992</v>
      </c>
      <c r="F103" s="5" t="str">
        <f>IF((Table5[[#This Row],[Mileage]])=0, "None", IF(Table5[[#This Row],[Mileage]]&lt;10000, "Low", IF(Table5[[#This Row],[Mileage]]&lt;55000, "Average", "High")))</f>
        <v>Average</v>
      </c>
      <c r="G103" t="s">
        <v>20172</v>
      </c>
      <c r="H103">
        <v>47988</v>
      </c>
      <c r="I103" t="s">
        <v>25529</v>
      </c>
      <c r="J103" t="s">
        <v>25586</v>
      </c>
      <c r="K103" t="s">
        <v>27105</v>
      </c>
      <c r="L103" s="5">
        <v>12</v>
      </c>
      <c r="M103" t="s">
        <v>20172</v>
      </c>
      <c r="N103" s="4">
        <v>4.9000000000000004</v>
      </c>
    </row>
    <row r="104" spans="1:14" x14ac:dyDescent="0.3">
      <c r="A104">
        <v>103</v>
      </c>
      <c r="B104" t="s">
        <v>17999</v>
      </c>
      <c r="C104" s="5">
        <v>2007</v>
      </c>
      <c r="D104" t="s">
        <v>19</v>
      </c>
      <c r="E104" s="5">
        <v>144801</v>
      </c>
      <c r="F104" s="5" t="str">
        <f>IF((Table5[[#This Row],[Mileage]])=0, "None", IF(Table5[[#This Row],[Mileage]]&lt;10000, "Low", IF(Table5[[#This Row],[Mileage]]&lt;55000, "Average", "High")))</f>
        <v>High</v>
      </c>
      <c r="G104" t="s">
        <v>20172</v>
      </c>
      <c r="H104">
        <v>11500</v>
      </c>
      <c r="I104" t="s">
        <v>18452</v>
      </c>
      <c r="J104" t="s">
        <v>26582</v>
      </c>
      <c r="K104" t="s">
        <v>27105</v>
      </c>
      <c r="L104" s="5">
        <v>19</v>
      </c>
      <c r="M104" t="s">
        <v>20171</v>
      </c>
      <c r="N104" s="4">
        <v>5</v>
      </c>
    </row>
    <row r="105" spans="1:14" x14ac:dyDescent="0.3">
      <c r="A105">
        <v>104</v>
      </c>
      <c r="B105" t="s">
        <v>18002</v>
      </c>
      <c r="C105" s="5">
        <v>2017</v>
      </c>
      <c r="D105" t="s">
        <v>19</v>
      </c>
      <c r="E105" s="5">
        <v>41805</v>
      </c>
      <c r="F105" s="5" t="str">
        <f>IF((Table5[[#This Row],[Mileage]])=0, "None", IF(Table5[[#This Row],[Mileage]]&lt;10000, "Low", IF(Table5[[#This Row],[Mileage]]&lt;55000, "Average", "High")))</f>
        <v>Average</v>
      </c>
      <c r="G105" t="s">
        <v>20172</v>
      </c>
      <c r="H105">
        <v>19745</v>
      </c>
      <c r="I105" t="s">
        <v>25530</v>
      </c>
      <c r="J105" t="s">
        <v>18856</v>
      </c>
      <c r="K105" t="s">
        <v>18856</v>
      </c>
      <c r="L105" t="s">
        <v>18856</v>
      </c>
      <c r="M105" t="s">
        <v>20172</v>
      </c>
      <c r="N105" s="4">
        <v>4</v>
      </c>
    </row>
    <row r="106" spans="1:14" x14ac:dyDescent="0.3">
      <c r="A106">
        <v>105</v>
      </c>
      <c r="B106" t="s">
        <v>18002</v>
      </c>
      <c r="C106" s="5">
        <v>2017</v>
      </c>
      <c r="D106" t="s">
        <v>19</v>
      </c>
      <c r="E106" s="5">
        <v>22401</v>
      </c>
      <c r="F106" s="5" t="str">
        <f>IF((Table5[[#This Row],[Mileage]])=0, "None", IF(Table5[[#This Row],[Mileage]]&lt;10000, "Low", IF(Table5[[#This Row],[Mileage]]&lt;55000, "Average", "High")))</f>
        <v>Average</v>
      </c>
      <c r="G106" t="s">
        <v>20172</v>
      </c>
      <c r="H106">
        <v>16112</v>
      </c>
      <c r="I106" t="s">
        <v>25521</v>
      </c>
      <c r="J106" t="s">
        <v>25484</v>
      </c>
      <c r="K106" t="s">
        <v>27108</v>
      </c>
      <c r="L106" t="s">
        <v>18856</v>
      </c>
      <c r="M106" t="s">
        <v>20171</v>
      </c>
      <c r="N106" s="4">
        <v>4</v>
      </c>
    </row>
    <row r="107" spans="1:14" x14ac:dyDescent="0.3">
      <c r="A107">
        <v>106</v>
      </c>
      <c r="B107" t="s">
        <v>17998</v>
      </c>
      <c r="C107" s="5">
        <v>2021</v>
      </c>
      <c r="D107" t="s">
        <v>19</v>
      </c>
      <c r="E107" s="5">
        <v>31886</v>
      </c>
      <c r="F107" s="5" t="str">
        <f>IF((Table5[[#This Row],[Mileage]])=0, "None", IF(Table5[[#This Row],[Mileage]]&lt;10000, "Low", IF(Table5[[#This Row],[Mileage]]&lt;55000, "Average", "High")))</f>
        <v>Average</v>
      </c>
      <c r="G107" t="s">
        <v>20171</v>
      </c>
      <c r="H107">
        <v>21056</v>
      </c>
      <c r="I107" t="s">
        <v>25531</v>
      </c>
      <c r="J107" t="s">
        <v>18856</v>
      </c>
      <c r="K107" t="s">
        <v>18856</v>
      </c>
      <c r="L107" t="s">
        <v>18856</v>
      </c>
      <c r="M107" t="s">
        <v>20171</v>
      </c>
      <c r="N107" s="4">
        <v>4</v>
      </c>
    </row>
    <row r="108" spans="1:14" x14ac:dyDescent="0.3">
      <c r="A108">
        <v>107</v>
      </c>
      <c r="B108" t="s">
        <v>17994</v>
      </c>
      <c r="C108" s="5">
        <v>2020</v>
      </c>
      <c r="D108" t="s">
        <v>19</v>
      </c>
      <c r="E108" s="5">
        <v>56948</v>
      </c>
      <c r="F108" s="5" t="str">
        <f>IF((Table5[[#This Row],[Mileage]])=0, "None", IF(Table5[[#This Row],[Mileage]]&lt;10000, "Low", IF(Table5[[#This Row],[Mileage]]&lt;55000, "Average", "High")))</f>
        <v>High</v>
      </c>
      <c r="G108" t="s">
        <v>20172</v>
      </c>
      <c r="H108">
        <v>15895</v>
      </c>
      <c r="I108" t="s">
        <v>25532</v>
      </c>
      <c r="J108" t="s">
        <v>18825</v>
      </c>
      <c r="K108" t="s">
        <v>27108</v>
      </c>
      <c r="L108" s="5">
        <v>22</v>
      </c>
      <c r="M108" t="s">
        <v>20171</v>
      </c>
      <c r="N108" s="4">
        <v>4.5</v>
      </c>
    </row>
    <row r="109" spans="1:14" x14ac:dyDescent="0.3">
      <c r="A109">
        <v>108</v>
      </c>
      <c r="B109" t="s">
        <v>17989</v>
      </c>
      <c r="C109" s="5">
        <v>2006</v>
      </c>
      <c r="D109" t="s">
        <v>19</v>
      </c>
      <c r="E109" s="5">
        <v>124408</v>
      </c>
      <c r="F109" s="5" t="str">
        <f>IF((Table5[[#This Row],[Mileage]])=0, "None", IF(Table5[[#This Row],[Mileage]]&lt;10000, "Low", IF(Table5[[#This Row],[Mileage]]&lt;55000, "Average", "High")))</f>
        <v>High</v>
      </c>
      <c r="G109" t="s">
        <v>20171</v>
      </c>
      <c r="H109">
        <v>13299</v>
      </c>
      <c r="I109" t="s">
        <v>18825</v>
      </c>
      <c r="J109" t="s">
        <v>25615</v>
      </c>
      <c r="K109" t="s">
        <v>27105</v>
      </c>
      <c r="L109" s="5">
        <v>19</v>
      </c>
      <c r="M109" t="s">
        <v>20172</v>
      </c>
      <c r="N109" s="4">
        <v>4.3</v>
      </c>
    </row>
    <row r="110" spans="1:14" x14ac:dyDescent="0.3">
      <c r="A110">
        <v>109</v>
      </c>
      <c r="B110" t="s">
        <v>18806</v>
      </c>
      <c r="C110" s="5">
        <v>2016</v>
      </c>
      <c r="D110" t="s">
        <v>19</v>
      </c>
      <c r="E110" s="5">
        <v>98699</v>
      </c>
      <c r="F110" s="5" t="str">
        <f>IF((Table5[[#This Row],[Mileage]])=0, "None", IF(Table5[[#This Row],[Mileage]]&lt;10000, "Low", IF(Table5[[#This Row],[Mileage]]&lt;55000, "Average", "High")))</f>
        <v>High</v>
      </c>
      <c r="G110" t="s">
        <v>20171</v>
      </c>
      <c r="H110">
        <v>15499</v>
      </c>
      <c r="I110" t="s">
        <v>18825</v>
      </c>
      <c r="J110" t="s">
        <v>18825</v>
      </c>
      <c r="K110" t="s">
        <v>27106</v>
      </c>
      <c r="L110" s="5">
        <v>21</v>
      </c>
      <c r="M110" t="s">
        <v>20171</v>
      </c>
      <c r="N110" s="4">
        <v>4.3</v>
      </c>
    </row>
    <row r="111" spans="1:14" x14ac:dyDescent="0.3">
      <c r="A111">
        <v>110</v>
      </c>
      <c r="B111" t="s">
        <v>18806</v>
      </c>
      <c r="C111" s="5">
        <v>2006</v>
      </c>
      <c r="D111" t="s">
        <v>19</v>
      </c>
      <c r="E111" s="5">
        <v>90021</v>
      </c>
      <c r="F111" s="5" t="str">
        <f>IF((Table5[[#This Row],[Mileage]])=0, "None", IF(Table5[[#This Row],[Mileage]]&lt;10000, "Low", IF(Table5[[#This Row],[Mileage]]&lt;55000, "Average", "High")))</f>
        <v>High</v>
      </c>
      <c r="G111" t="s">
        <v>20172</v>
      </c>
      <c r="H111">
        <v>9999</v>
      </c>
      <c r="I111" t="s">
        <v>25470</v>
      </c>
      <c r="J111" t="s">
        <v>25615</v>
      </c>
      <c r="K111" t="s">
        <v>27107</v>
      </c>
      <c r="L111" s="5">
        <v>13</v>
      </c>
      <c r="M111" t="s">
        <v>20172</v>
      </c>
      <c r="N111" s="4">
        <v>4.3</v>
      </c>
    </row>
    <row r="112" spans="1:14" x14ac:dyDescent="0.3">
      <c r="A112">
        <v>111</v>
      </c>
      <c r="B112" t="s">
        <v>18002</v>
      </c>
      <c r="C112" s="5">
        <v>2024</v>
      </c>
      <c r="D112" t="s">
        <v>11</v>
      </c>
      <c r="E112">
        <v>15</v>
      </c>
      <c r="F112" t="str">
        <f>IF((Table5[[#This Row],[Mileage]])=0, "None", IF(Table5[[#This Row],[Mileage]]&lt;10000, "Low", IF(Table5[[#This Row],[Mileage]]&lt;55000, "Average", "High")))</f>
        <v>Low</v>
      </c>
      <c r="G112" t="s">
        <v>20172</v>
      </c>
      <c r="H112">
        <v>50170</v>
      </c>
      <c r="I112" t="s">
        <v>25533</v>
      </c>
      <c r="J112" t="s">
        <v>18825</v>
      </c>
      <c r="K112" t="s">
        <v>27105</v>
      </c>
      <c r="L112" t="s">
        <v>18856</v>
      </c>
      <c r="M112" t="s">
        <v>20172</v>
      </c>
      <c r="N112" s="4">
        <v>4.0999999999999996</v>
      </c>
    </row>
    <row r="113" spans="1:14" x14ac:dyDescent="0.3">
      <c r="A113">
        <v>112</v>
      </c>
      <c r="B113" t="s">
        <v>18000</v>
      </c>
      <c r="C113" s="5">
        <v>2013</v>
      </c>
      <c r="D113" t="s">
        <v>19</v>
      </c>
      <c r="E113" s="5">
        <v>89219</v>
      </c>
      <c r="F113" s="5" t="str">
        <f>IF((Table5[[#This Row],[Mileage]])=0, "None", IF(Table5[[#This Row],[Mileage]]&lt;10000, "Low", IF(Table5[[#This Row],[Mileage]]&lt;55000, "Average", "High")))</f>
        <v>High</v>
      </c>
      <c r="G113" t="s">
        <v>20172</v>
      </c>
      <c r="H113">
        <v>16995</v>
      </c>
      <c r="I113" t="s">
        <v>25534</v>
      </c>
      <c r="J113" t="s">
        <v>26059</v>
      </c>
      <c r="K113" t="s">
        <v>27105</v>
      </c>
      <c r="L113" s="5">
        <v>17</v>
      </c>
      <c r="M113" t="s">
        <v>20172</v>
      </c>
      <c r="N113" s="4"/>
    </row>
    <row r="114" spans="1:14" x14ac:dyDescent="0.3">
      <c r="A114">
        <v>113</v>
      </c>
      <c r="B114" t="s">
        <v>17993</v>
      </c>
      <c r="C114" s="5">
        <v>2018</v>
      </c>
      <c r="D114" t="s">
        <v>19</v>
      </c>
      <c r="E114" s="5">
        <v>49300</v>
      </c>
      <c r="F114" s="5" t="str">
        <f>IF((Table5[[#This Row],[Mileage]])=0, "None", IF(Table5[[#This Row],[Mileage]]&lt;10000, "Low", IF(Table5[[#This Row],[Mileage]]&lt;55000, "Average", "High")))</f>
        <v>Average</v>
      </c>
      <c r="G114" t="s">
        <v>20172</v>
      </c>
      <c r="H114">
        <v>35350</v>
      </c>
      <c r="I114" t="s">
        <v>18853</v>
      </c>
      <c r="J114" t="s">
        <v>25657</v>
      </c>
      <c r="K114" t="s">
        <v>27106</v>
      </c>
      <c r="L114" t="s">
        <v>18856</v>
      </c>
      <c r="M114" t="s">
        <v>20172</v>
      </c>
      <c r="N114" s="4"/>
    </row>
    <row r="115" spans="1:14" x14ac:dyDescent="0.3">
      <c r="A115">
        <v>114</v>
      </c>
      <c r="B115" t="s">
        <v>17989</v>
      </c>
      <c r="C115" s="5">
        <v>2024</v>
      </c>
      <c r="D115" t="s">
        <v>11</v>
      </c>
      <c r="E115">
        <v>0</v>
      </c>
      <c r="F115" t="str">
        <f>IF((Table5[[#This Row],[Mileage]])=0, "None", IF(Table5[[#This Row],[Mileage]]&lt;10000, "Low", IF(Table5[[#This Row],[Mileage]]&lt;55000, "Average", "High")))</f>
        <v>None</v>
      </c>
      <c r="G115" t="s">
        <v>20172</v>
      </c>
      <c r="H115">
        <v>115060</v>
      </c>
      <c r="I115" t="s">
        <v>25535</v>
      </c>
      <c r="J115" t="s">
        <v>18853</v>
      </c>
      <c r="K115" t="s">
        <v>27105</v>
      </c>
      <c r="L115" s="5">
        <v>16</v>
      </c>
      <c r="M115" t="s">
        <v>20172</v>
      </c>
      <c r="N115" s="4">
        <v>4.9000000000000004</v>
      </c>
    </row>
    <row r="116" spans="1:14" x14ac:dyDescent="0.3">
      <c r="A116">
        <v>115</v>
      </c>
      <c r="B116" t="s">
        <v>18017</v>
      </c>
      <c r="C116" s="5">
        <v>2024</v>
      </c>
      <c r="D116" t="s">
        <v>11</v>
      </c>
      <c r="E116">
        <v>9</v>
      </c>
      <c r="F116" t="str">
        <f>IF((Table5[[#This Row],[Mileage]])=0, "None", IF(Table5[[#This Row],[Mileage]]&lt;10000, "Low", IF(Table5[[#This Row],[Mileage]]&lt;55000, "Average", "High")))</f>
        <v>Low</v>
      </c>
      <c r="G116" t="s">
        <v>20172</v>
      </c>
      <c r="H116">
        <v>98705</v>
      </c>
      <c r="I116" t="s">
        <v>25536</v>
      </c>
      <c r="J116" t="s">
        <v>18825</v>
      </c>
      <c r="K116" t="s">
        <v>27106</v>
      </c>
      <c r="L116" s="5">
        <v>17</v>
      </c>
      <c r="M116" t="s">
        <v>20172</v>
      </c>
      <c r="N116" s="4">
        <v>3.1</v>
      </c>
    </row>
    <row r="117" spans="1:14" x14ac:dyDescent="0.3">
      <c r="A117">
        <v>116</v>
      </c>
      <c r="B117" t="s">
        <v>17989</v>
      </c>
      <c r="C117" s="5">
        <v>2023</v>
      </c>
      <c r="D117" t="s">
        <v>11</v>
      </c>
      <c r="E117">
        <v>4</v>
      </c>
      <c r="F117" t="str">
        <f>IF((Table5[[#This Row],[Mileage]])=0, "None", IF(Table5[[#This Row],[Mileage]]&lt;10000, "Low", IF(Table5[[#This Row],[Mileage]]&lt;55000, "Average", "High")))</f>
        <v>Low</v>
      </c>
      <c r="G117" t="s">
        <v>20172</v>
      </c>
      <c r="H117">
        <v>106929</v>
      </c>
      <c r="I117" t="s">
        <v>25461</v>
      </c>
      <c r="J117" t="s">
        <v>18825</v>
      </c>
      <c r="K117" t="s">
        <v>27105</v>
      </c>
      <c r="L117" s="5">
        <v>15</v>
      </c>
      <c r="M117" t="s">
        <v>20172</v>
      </c>
      <c r="N117" s="4">
        <v>4.9000000000000004</v>
      </c>
    </row>
    <row r="118" spans="1:14" x14ac:dyDescent="0.3">
      <c r="A118">
        <v>117</v>
      </c>
      <c r="B118" t="s">
        <v>18019</v>
      </c>
      <c r="C118" s="5">
        <v>2012</v>
      </c>
      <c r="D118" t="s">
        <v>19</v>
      </c>
      <c r="E118" s="5">
        <v>159006</v>
      </c>
      <c r="F118" s="5" t="str">
        <f>IF((Table5[[#This Row],[Mileage]])=0, "None", IF(Table5[[#This Row],[Mileage]]&lt;10000, "Low", IF(Table5[[#This Row],[Mileage]]&lt;55000, "Average", "High")))</f>
        <v>High</v>
      </c>
      <c r="G118" t="s">
        <v>20172</v>
      </c>
      <c r="H118">
        <v>5999</v>
      </c>
      <c r="I118" t="s">
        <v>18831</v>
      </c>
      <c r="J118" t="s">
        <v>18825</v>
      </c>
      <c r="K118" t="s">
        <v>27108</v>
      </c>
      <c r="L118" s="5">
        <v>23</v>
      </c>
      <c r="M118" t="s">
        <v>20171</v>
      </c>
      <c r="N118" s="4">
        <v>4.3</v>
      </c>
    </row>
    <row r="119" spans="1:14" x14ac:dyDescent="0.3">
      <c r="A119">
        <v>118</v>
      </c>
      <c r="B119" t="s">
        <v>18000</v>
      </c>
      <c r="C119" s="5">
        <v>2009</v>
      </c>
      <c r="D119" t="s">
        <v>19</v>
      </c>
      <c r="E119" s="5">
        <v>172569</v>
      </c>
      <c r="F119" s="5" t="str">
        <f>IF((Table5[[#This Row],[Mileage]])=0, "None", IF(Table5[[#This Row],[Mileage]]&lt;10000, "Low", IF(Table5[[#This Row],[Mileage]]&lt;55000, "Average", "High")))</f>
        <v>High</v>
      </c>
      <c r="G119" t="s">
        <v>20172</v>
      </c>
      <c r="H119">
        <v>5499</v>
      </c>
      <c r="I119" t="s">
        <v>18850</v>
      </c>
      <c r="J119" t="s">
        <v>25615</v>
      </c>
      <c r="K119" t="s">
        <v>27106</v>
      </c>
      <c r="L119" s="5">
        <v>17</v>
      </c>
      <c r="M119" t="s">
        <v>20171</v>
      </c>
      <c r="N119" s="4">
        <v>4.3</v>
      </c>
    </row>
    <row r="120" spans="1:14" x14ac:dyDescent="0.3">
      <c r="A120">
        <v>119</v>
      </c>
      <c r="B120" t="s">
        <v>18806</v>
      </c>
      <c r="C120" s="5">
        <v>2019</v>
      </c>
      <c r="D120" t="s">
        <v>19</v>
      </c>
      <c r="E120" s="5">
        <v>75840</v>
      </c>
      <c r="F120" s="5" t="str">
        <f>IF((Table5[[#This Row],[Mileage]])=0, "None", IF(Table5[[#This Row],[Mileage]]&lt;10000, "Low", IF(Table5[[#This Row],[Mileage]]&lt;55000, "Average", "High")))</f>
        <v>High</v>
      </c>
      <c r="G120" t="s">
        <v>20172</v>
      </c>
      <c r="H120">
        <v>65995</v>
      </c>
      <c r="I120" t="s">
        <v>18853</v>
      </c>
      <c r="J120" t="s">
        <v>18853</v>
      </c>
      <c r="K120" t="s">
        <v>27106</v>
      </c>
      <c r="L120" s="5">
        <v>17</v>
      </c>
      <c r="M120" t="s">
        <v>20172</v>
      </c>
      <c r="N120" s="4">
        <v>5</v>
      </c>
    </row>
    <row r="121" spans="1:14" x14ac:dyDescent="0.3">
      <c r="A121">
        <v>120</v>
      </c>
      <c r="B121" t="s">
        <v>18003</v>
      </c>
      <c r="C121" s="5">
        <v>2009</v>
      </c>
      <c r="D121" t="s">
        <v>19</v>
      </c>
      <c r="E121" s="5">
        <v>199403</v>
      </c>
      <c r="F121" s="5" t="str">
        <f>IF((Table5[[#This Row],[Mileage]])=0, "None", IF(Table5[[#This Row],[Mileage]]&lt;10000, "Low", IF(Table5[[#This Row],[Mileage]]&lt;55000, "Average", "High")))</f>
        <v>High</v>
      </c>
      <c r="G121" t="s">
        <v>20171</v>
      </c>
      <c r="H121">
        <v>4799</v>
      </c>
      <c r="I121" t="s">
        <v>18825</v>
      </c>
      <c r="J121" t="s">
        <v>18825</v>
      </c>
      <c r="K121" t="s">
        <v>27105</v>
      </c>
      <c r="L121" s="5">
        <v>16</v>
      </c>
      <c r="M121" t="s">
        <v>20171</v>
      </c>
      <c r="N121" s="4">
        <v>4.3</v>
      </c>
    </row>
    <row r="122" spans="1:14" x14ac:dyDescent="0.3">
      <c r="A122">
        <v>121</v>
      </c>
      <c r="B122" t="s">
        <v>18000</v>
      </c>
      <c r="C122" s="5">
        <v>2009</v>
      </c>
      <c r="D122" t="s">
        <v>19</v>
      </c>
      <c r="E122" s="5">
        <v>133369</v>
      </c>
      <c r="F122" s="5" t="str">
        <f>IF((Table5[[#This Row],[Mileage]])=0, "None", IF(Table5[[#This Row],[Mileage]]&lt;10000, "Low", IF(Table5[[#This Row],[Mileage]]&lt;55000, "Average", "High")))</f>
        <v>High</v>
      </c>
      <c r="G122" t="s">
        <v>20172</v>
      </c>
      <c r="H122">
        <v>6999</v>
      </c>
      <c r="I122" t="s">
        <v>25484</v>
      </c>
      <c r="J122" t="s">
        <v>18825</v>
      </c>
      <c r="K122" t="s">
        <v>27106</v>
      </c>
      <c r="L122" s="5">
        <v>17</v>
      </c>
      <c r="M122" t="s">
        <v>20171</v>
      </c>
      <c r="N122" s="4">
        <v>4.3</v>
      </c>
    </row>
    <row r="123" spans="1:14" x14ac:dyDescent="0.3">
      <c r="A123">
        <v>122</v>
      </c>
      <c r="B123" t="s">
        <v>18000</v>
      </c>
      <c r="C123" s="5">
        <v>2012</v>
      </c>
      <c r="D123" t="s">
        <v>19</v>
      </c>
      <c r="E123" s="5">
        <v>174006</v>
      </c>
      <c r="F123" s="5" t="str">
        <f>IF((Table5[[#This Row],[Mileage]])=0, "None", IF(Table5[[#This Row],[Mileage]]&lt;10000, "Low", IF(Table5[[#This Row],[Mileage]]&lt;55000, "Average", "High")))</f>
        <v>High</v>
      </c>
      <c r="G123" t="s">
        <v>20172</v>
      </c>
      <c r="H123">
        <v>9995</v>
      </c>
      <c r="I123" t="s">
        <v>25486</v>
      </c>
      <c r="J123" t="s">
        <v>26601</v>
      </c>
      <c r="K123" t="s">
        <v>27106</v>
      </c>
      <c r="L123" s="5">
        <v>14</v>
      </c>
      <c r="M123" t="s">
        <v>20171</v>
      </c>
      <c r="N123" s="4"/>
    </row>
    <row r="124" spans="1:14" x14ac:dyDescent="0.3">
      <c r="A124">
        <v>123</v>
      </c>
      <c r="B124" t="s">
        <v>18806</v>
      </c>
      <c r="C124" s="5">
        <v>2018</v>
      </c>
      <c r="D124" t="s">
        <v>19</v>
      </c>
      <c r="E124" s="5">
        <v>65226</v>
      </c>
      <c r="F124" s="5" t="str">
        <f>IF((Table5[[#This Row],[Mileage]])=0, "None", IF(Table5[[#This Row],[Mileage]]&lt;10000, "Low", IF(Table5[[#This Row],[Mileage]]&lt;55000, "Average", "High")))</f>
        <v>High</v>
      </c>
      <c r="G124" t="s">
        <v>20171</v>
      </c>
      <c r="H124">
        <v>69995</v>
      </c>
      <c r="I124" t="s">
        <v>18825</v>
      </c>
      <c r="J124" t="s">
        <v>26602</v>
      </c>
      <c r="K124" t="s">
        <v>27106</v>
      </c>
      <c r="L124" s="5">
        <v>17</v>
      </c>
      <c r="M124" t="s">
        <v>20171</v>
      </c>
      <c r="N124" s="4">
        <v>3.7</v>
      </c>
    </row>
    <row r="125" spans="1:14" x14ac:dyDescent="0.3">
      <c r="A125">
        <v>124</v>
      </c>
      <c r="B125" t="s">
        <v>18020</v>
      </c>
      <c r="C125" s="5">
        <v>2014</v>
      </c>
      <c r="D125" t="s">
        <v>19</v>
      </c>
      <c r="E125" s="5">
        <v>62762</v>
      </c>
      <c r="F125" s="5" t="str">
        <f>IF((Table5[[#This Row],[Mileage]])=0, "None", IF(Table5[[#This Row],[Mileage]]&lt;10000, "Low", IF(Table5[[#This Row],[Mileage]]&lt;55000, "Average", "High")))</f>
        <v>High</v>
      </c>
      <c r="G125" t="s">
        <v>20171</v>
      </c>
      <c r="H125">
        <v>37000</v>
      </c>
      <c r="I125" t="s">
        <v>25471</v>
      </c>
      <c r="J125" t="s">
        <v>26346</v>
      </c>
      <c r="K125" t="s">
        <v>27105</v>
      </c>
      <c r="L125" s="5">
        <v>13</v>
      </c>
      <c r="M125" t="s">
        <v>20172</v>
      </c>
      <c r="N125" s="4"/>
    </row>
    <row r="126" spans="1:14" x14ac:dyDescent="0.3">
      <c r="A126">
        <v>125</v>
      </c>
      <c r="B126" t="s">
        <v>18009</v>
      </c>
      <c r="C126" s="5">
        <v>2012</v>
      </c>
      <c r="D126" t="s">
        <v>19</v>
      </c>
      <c r="E126" s="5">
        <v>26178</v>
      </c>
      <c r="F126" s="5" t="str">
        <f>IF((Table5[[#This Row],[Mileage]])=0, "None", IF(Table5[[#This Row],[Mileage]]&lt;10000, "Low", IF(Table5[[#This Row],[Mileage]]&lt;55000, "Average", "High")))</f>
        <v>Average</v>
      </c>
      <c r="G126" t="s">
        <v>20172</v>
      </c>
      <c r="H126">
        <v>59999</v>
      </c>
      <c r="I126" t="s">
        <v>25537</v>
      </c>
      <c r="J126" t="s">
        <v>26603</v>
      </c>
      <c r="K126" t="s">
        <v>27105</v>
      </c>
      <c r="L126" s="5">
        <v>14</v>
      </c>
      <c r="M126" t="s">
        <v>20172</v>
      </c>
      <c r="N126" s="4">
        <v>4.9000000000000004</v>
      </c>
    </row>
    <row r="127" spans="1:14" x14ac:dyDescent="0.3">
      <c r="A127">
        <v>126</v>
      </c>
      <c r="B127" t="s">
        <v>18806</v>
      </c>
      <c r="C127" s="5">
        <v>2016</v>
      </c>
      <c r="D127" t="s">
        <v>19</v>
      </c>
      <c r="E127" s="5">
        <v>61546</v>
      </c>
      <c r="F127" s="5" t="str">
        <f>IF((Table5[[#This Row],[Mileage]])=0, "None", IF(Table5[[#This Row],[Mileage]]&lt;10000, "Low", IF(Table5[[#This Row],[Mileage]]&lt;55000, "Average", "High")))</f>
        <v>High</v>
      </c>
      <c r="G127" t="s">
        <v>20171</v>
      </c>
      <c r="H127">
        <v>74500</v>
      </c>
      <c r="I127" t="s">
        <v>18825</v>
      </c>
      <c r="J127" t="s">
        <v>26604</v>
      </c>
      <c r="K127" t="s">
        <v>27106</v>
      </c>
      <c r="L127" s="5">
        <v>12</v>
      </c>
      <c r="M127" t="s">
        <v>20171</v>
      </c>
      <c r="N127" s="4">
        <v>4.9000000000000004</v>
      </c>
    </row>
    <row r="128" spans="1:14" x14ac:dyDescent="0.3">
      <c r="A128">
        <v>127</v>
      </c>
      <c r="B128" t="s">
        <v>18004</v>
      </c>
      <c r="C128" s="5">
        <v>2011</v>
      </c>
      <c r="D128" t="s">
        <v>19</v>
      </c>
      <c r="E128" s="5">
        <v>151233</v>
      </c>
      <c r="F128" s="5" t="str">
        <f>IF((Table5[[#This Row],[Mileage]])=0, "None", IF(Table5[[#This Row],[Mileage]]&lt;10000, "Low", IF(Table5[[#This Row],[Mileage]]&lt;55000, "Average", "High")))</f>
        <v>High</v>
      </c>
      <c r="G128" t="s">
        <v>20172</v>
      </c>
      <c r="H128">
        <v>14950</v>
      </c>
      <c r="I128" t="s">
        <v>25538</v>
      </c>
      <c r="J128" t="s">
        <v>26605</v>
      </c>
      <c r="K128" t="s">
        <v>27106</v>
      </c>
      <c r="L128" s="5">
        <v>17</v>
      </c>
      <c r="M128" t="s">
        <v>20171</v>
      </c>
      <c r="N128" s="4">
        <v>3.3</v>
      </c>
    </row>
    <row r="129" spans="1:14" x14ac:dyDescent="0.3">
      <c r="A129">
        <v>128</v>
      </c>
      <c r="B129" t="s">
        <v>18021</v>
      </c>
      <c r="C129" s="5">
        <v>2010</v>
      </c>
      <c r="D129" t="s">
        <v>19</v>
      </c>
      <c r="E129" s="5">
        <v>151046</v>
      </c>
      <c r="F129" s="5" t="str">
        <f>IF((Table5[[#This Row],[Mileage]])=0, "None", IF(Table5[[#This Row],[Mileage]]&lt;10000, "Low", IF(Table5[[#This Row],[Mileage]]&lt;55000, "Average", "High")))</f>
        <v>High</v>
      </c>
      <c r="G129" t="s">
        <v>20172</v>
      </c>
      <c r="H129">
        <v>6945</v>
      </c>
      <c r="I129" t="s">
        <v>25539</v>
      </c>
      <c r="J129" t="s">
        <v>18825</v>
      </c>
      <c r="K129" t="s">
        <v>27108</v>
      </c>
      <c r="L129" s="5">
        <v>0</v>
      </c>
      <c r="M129" t="s">
        <v>20171</v>
      </c>
      <c r="N129" s="4">
        <v>4.2</v>
      </c>
    </row>
    <row r="130" spans="1:14" x14ac:dyDescent="0.3">
      <c r="A130">
        <v>129</v>
      </c>
      <c r="B130" t="s">
        <v>18016</v>
      </c>
      <c r="C130" s="5">
        <v>2013</v>
      </c>
      <c r="D130" t="s">
        <v>19</v>
      </c>
      <c r="E130" s="5">
        <v>33191</v>
      </c>
      <c r="F130" s="5" t="str">
        <f>IF((Table5[[#This Row],[Mileage]])=0, "None", IF(Table5[[#This Row],[Mileage]]&lt;10000, "Low", IF(Table5[[#This Row],[Mileage]]&lt;55000, "Average", "High")))</f>
        <v>Average</v>
      </c>
      <c r="G130" t="s">
        <v>20172</v>
      </c>
      <c r="H130">
        <v>188800</v>
      </c>
      <c r="I130" t="s">
        <v>25540</v>
      </c>
      <c r="J130" t="s">
        <v>26606</v>
      </c>
      <c r="K130" t="s">
        <v>27105</v>
      </c>
      <c r="L130" s="5">
        <v>11</v>
      </c>
      <c r="M130" t="s">
        <v>20171</v>
      </c>
      <c r="N130" s="4"/>
    </row>
    <row r="131" spans="1:14" x14ac:dyDescent="0.3">
      <c r="A131">
        <v>130</v>
      </c>
      <c r="B131" t="s">
        <v>18806</v>
      </c>
      <c r="C131" s="5">
        <v>2020</v>
      </c>
      <c r="D131" t="s">
        <v>19</v>
      </c>
      <c r="E131" s="5">
        <v>11373</v>
      </c>
      <c r="F131" s="5" t="str">
        <f>IF((Table5[[#This Row],[Mileage]])=0, "None", IF(Table5[[#This Row],[Mileage]]&lt;10000, "Low", IF(Table5[[#This Row],[Mileage]]&lt;55000, "Average", "High")))</f>
        <v>Average</v>
      </c>
      <c r="G131" t="s">
        <v>20172</v>
      </c>
      <c r="H131">
        <v>43861</v>
      </c>
      <c r="I131" t="s">
        <v>25541</v>
      </c>
      <c r="J131" t="s">
        <v>18825</v>
      </c>
      <c r="K131" t="s">
        <v>27105</v>
      </c>
      <c r="L131" s="5">
        <v>23</v>
      </c>
      <c r="M131" t="s">
        <v>20172</v>
      </c>
      <c r="N131" s="4"/>
    </row>
    <row r="132" spans="1:14" x14ac:dyDescent="0.3">
      <c r="A132">
        <v>131</v>
      </c>
      <c r="B132" t="s">
        <v>18022</v>
      </c>
      <c r="C132" s="5">
        <v>2024</v>
      </c>
      <c r="D132" t="s">
        <v>11</v>
      </c>
      <c r="E132">
        <v>15</v>
      </c>
      <c r="F132" t="str">
        <f>IF((Table5[[#This Row],[Mileage]])=0, "None", IF(Table5[[#This Row],[Mileage]]&lt;10000, "Low", IF(Table5[[#This Row],[Mileage]]&lt;55000, "Average", "High")))</f>
        <v>Low</v>
      </c>
      <c r="G132" t="s">
        <v>20172</v>
      </c>
      <c r="H132">
        <v>45348</v>
      </c>
      <c r="I132" t="s">
        <v>25542</v>
      </c>
      <c r="J132" t="s">
        <v>18856</v>
      </c>
      <c r="K132" t="s">
        <v>18856</v>
      </c>
      <c r="L132" t="s">
        <v>18856</v>
      </c>
      <c r="M132" t="s">
        <v>20172</v>
      </c>
      <c r="N132" s="4">
        <v>4.0999999999999996</v>
      </c>
    </row>
    <row r="133" spans="1:14" x14ac:dyDescent="0.3">
      <c r="A133">
        <v>132</v>
      </c>
      <c r="B133" t="s">
        <v>17998</v>
      </c>
      <c r="C133" s="5">
        <v>2022</v>
      </c>
      <c r="D133" t="s">
        <v>19</v>
      </c>
      <c r="E133" s="5">
        <v>9843</v>
      </c>
      <c r="F133" s="5" t="str">
        <f>IF((Table5[[#This Row],[Mileage]])=0, "None", IF(Table5[[#This Row],[Mileage]]&lt;10000, "Low", IF(Table5[[#This Row],[Mileage]]&lt;55000, "Average", "High")))</f>
        <v>Low</v>
      </c>
      <c r="G133" t="s">
        <v>20172</v>
      </c>
      <c r="H133">
        <v>22995</v>
      </c>
      <c r="I133" t="s">
        <v>25531</v>
      </c>
      <c r="J133" t="s">
        <v>26587</v>
      </c>
      <c r="K133" t="s">
        <v>27106</v>
      </c>
      <c r="L133" s="5">
        <v>26</v>
      </c>
      <c r="M133" t="s">
        <v>20172</v>
      </c>
      <c r="N133" s="4">
        <v>4.0999999999999996</v>
      </c>
    </row>
    <row r="134" spans="1:14" x14ac:dyDescent="0.3">
      <c r="A134">
        <v>133</v>
      </c>
      <c r="B134" t="s">
        <v>18017</v>
      </c>
      <c r="C134" s="5">
        <v>2024</v>
      </c>
      <c r="D134" t="s">
        <v>11</v>
      </c>
      <c r="E134">
        <v>21</v>
      </c>
      <c r="F134" t="str">
        <f>IF((Table5[[#This Row],[Mileage]])=0, "None", IF(Table5[[#This Row],[Mileage]]&lt;10000, "Low", IF(Table5[[#This Row],[Mileage]]&lt;55000, "Average", "High")))</f>
        <v>Low</v>
      </c>
      <c r="G134" t="s">
        <v>20172</v>
      </c>
      <c r="H134">
        <v>101705</v>
      </c>
      <c r="I134" t="s">
        <v>25536</v>
      </c>
      <c r="J134" t="s">
        <v>18825</v>
      </c>
      <c r="K134" t="s">
        <v>27106</v>
      </c>
      <c r="L134" s="5">
        <v>17</v>
      </c>
      <c r="M134" t="s">
        <v>20172</v>
      </c>
      <c r="N134" s="4"/>
    </row>
    <row r="135" spans="1:14" x14ac:dyDescent="0.3">
      <c r="A135">
        <v>134</v>
      </c>
      <c r="B135" t="s">
        <v>18011</v>
      </c>
      <c r="C135" s="5">
        <v>2013</v>
      </c>
      <c r="D135" t="s">
        <v>19</v>
      </c>
      <c r="E135" s="5">
        <v>105139</v>
      </c>
      <c r="F135" s="5" t="str">
        <f>IF((Table5[[#This Row],[Mileage]])=0, "None", IF(Table5[[#This Row],[Mileage]]&lt;10000, "Low", IF(Table5[[#This Row],[Mileage]]&lt;55000, "Average", "High")))</f>
        <v>High</v>
      </c>
      <c r="G135" t="s">
        <v>20172</v>
      </c>
      <c r="H135">
        <v>8888</v>
      </c>
      <c r="I135" t="s">
        <v>25484</v>
      </c>
      <c r="J135" t="s">
        <v>18825</v>
      </c>
      <c r="K135" t="s">
        <v>27108</v>
      </c>
      <c r="L135" t="s">
        <v>18856</v>
      </c>
      <c r="M135" t="s">
        <v>20172</v>
      </c>
      <c r="N135" s="4">
        <v>1.3</v>
      </c>
    </row>
    <row r="136" spans="1:14" x14ac:dyDescent="0.3">
      <c r="A136">
        <v>135</v>
      </c>
      <c r="B136" t="s">
        <v>18000</v>
      </c>
      <c r="C136" s="5">
        <v>2018</v>
      </c>
      <c r="D136" t="s">
        <v>19</v>
      </c>
      <c r="E136" s="5">
        <v>70557</v>
      </c>
      <c r="F136" s="5" t="str">
        <f>IF((Table5[[#This Row],[Mileage]])=0, "None", IF(Table5[[#This Row],[Mileage]]&lt;10000, "Low", IF(Table5[[#This Row],[Mileage]]&lt;55000, "Average", "High")))</f>
        <v>High</v>
      </c>
      <c r="G136" t="s">
        <v>20172</v>
      </c>
      <c r="H136">
        <v>23449</v>
      </c>
      <c r="I136" t="s">
        <v>25467</v>
      </c>
      <c r="J136" t="s">
        <v>25635</v>
      </c>
      <c r="K136" t="s">
        <v>27105</v>
      </c>
      <c r="L136" s="5">
        <v>19</v>
      </c>
      <c r="M136" t="s">
        <v>20171</v>
      </c>
      <c r="N136" s="4">
        <v>4.3</v>
      </c>
    </row>
    <row r="137" spans="1:14" x14ac:dyDescent="0.3">
      <c r="A137">
        <v>136</v>
      </c>
      <c r="B137" t="s">
        <v>17993</v>
      </c>
      <c r="C137" s="5">
        <v>2014</v>
      </c>
      <c r="D137" t="s">
        <v>19</v>
      </c>
      <c r="E137" s="5">
        <v>70764</v>
      </c>
      <c r="F137" s="5" t="str">
        <f>IF((Table5[[#This Row],[Mileage]])=0, "None", IF(Table5[[#This Row],[Mileage]]&lt;10000, "Low", IF(Table5[[#This Row],[Mileage]]&lt;55000, "Average", "High")))</f>
        <v>High</v>
      </c>
      <c r="G137" t="s">
        <v>20172</v>
      </c>
      <c r="H137">
        <v>23149</v>
      </c>
      <c r="I137" t="s">
        <v>25464</v>
      </c>
      <c r="J137" t="s">
        <v>26607</v>
      </c>
      <c r="K137" t="s">
        <v>27106</v>
      </c>
      <c r="L137" s="5">
        <v>20</v>
      </c>
      <c r="M137" t="s">
        <v>20171</v>
      </c>
      <c r="N137" s="4">
        <v>4.3</v>
      </c>
    </row>
    <row r="138" spans="1:14" x14ac:dyDescent="0.3">
      <c r="A138">
        <v>137</v>
      </c>
      <c r="B138" t="s">
        <v>18001</v>
      </c>
      <c r="C138" s="5">
        <v>2014</v>
      </c>
      <c r="D138" t="s">
        <v>19</v>
      </c>
      <c r="E138" s="5">
        <v>37093</v>
      </c>
      <c r="F138" s="5" t="str">
        <f>IF((Table5[[#This Row],[Mileage]])=0, "None", IF(Table5[[#This Row],[Mileage]]&lt;10000, "Low", IF(Table5[[#This Row],[Mileage]]&lt;55000, "Average", "High")))</f>
        <v>Average</v>
      </c>
      <c r="G138" t="s">
        <v>20172</v>
      </c>
      <c r="H138">
        <v>20555</v>
      </c>
      <c r="I138" t="s">
        <v>18803</v>
      </c>
      <c r="J138" t="s">
        <v>18856</v>
      </c>
      <c r="K138" t="s">
        <v>18856</v>
      </c>
      <c r="L138" t="s">
        <v>18856</v>
      </c>
      <c r="M138" t="s">
        <v>20171</v>
      </c>
      <c r="N138" s="4">
        <v>4.3</v>
      </c>
    </row>
    <row r="139" spans="1:14" x14ac:dyDescent="0.3">
      <c r="A139">
        <v>138</v>
      </c>
      <c r="B139" t="s">
        <v>17993</v>
      </c>
      <c r="C139" s="5">
        <v>2020</v>
      </c>
      <c r="D139" t="s">
        <v>19</v>
      </c>
      <c r="E139" s="5">
        <v>31351</v>
      </c>
      <c r="F139" s="5" t="str">
        <f>IF((Table5[[#This Row],[Mileage]])=0, "None", IF(Table5[[#This Row],[Mileage]]&lt;10000, "Low", IF(Table5[[#This Row],[Mileage]]&lt;55000, "Average", "High")))</f>
        <v>Average</v>
      </c>
      <c r="G139" t="s">
        <v>20171</v>
      </c>
      <c r="H139">
        <v>42888</v>
      </c>
      <c r="I139" t="s">
        <v>25543</v>
      </c>
      <c r="J139" t="s">
        <v>26608</v>
      </c>
      <c r="K139" t="s">
        <v>27106</v>
      </c>
      <c r="L139" s="5">
        <v>20</v>
      </c>
      <c r="M139" t="s">
        <v>20171</v>
      </c>
      <c r="N139" s="4">
        <v>4.3</v>
      </c>
    </row>
    <row r="140" spans="1:14" x14ac:dyDescent="0.3">
      <c r="A140">
        <v>139</v>
      </c>
      <c r="B140" t="s">
        <v>17993</v>
      </c>
      <c r="C140" s="5">
        <v>2017</v>
      </c>
      <c r="D140" t="s">
        <v>19</v>
      </c>
      <c r="E140" s="5">
        <v>57587</v>
      </c>
      <c r="F140" s="5" t="str">
        <f>IF((Table5[[#This Row],[Mileage]])=0, "None", IF(Table5[[#This Row],[Mileage]]&lt;10000, "Low", IF(Table5[[#This Row],[Mileage]]&lt;55000, "Average", "High")))</f>
        <v>High</v>
      </c>
      <c r="G140" t="s">
        <v>20172</v>
      </c>
      <c r="H140">
        <v>39549</v>
      </c>
      <c r="I140" t="s">
        <v>25544</v>
      </c>
      <c r="J140" t="s">
        <v>26609</v>
      </c>
      <c r="K140" t="s">
        <v>27106</v>
      </c>
      <c r="L140" s="5">
        <v>15</v>
      </c>
      <c r="M140" t="s">
        <v>20171</v>
      </c>
      <c r="N140" s="4">
        <v>4.3</v>
      </c>
    </row>
    <row r="141" spans="1:14" x14ac:dyDescent="0.3">
      <c r="A141">
        <v>140</v>
      </c>
      <c r="B141" t="s">
        <v>17998</v>
      </c>
      <c r="C141" s="5">
        <v>2008</v>
      </c>
      <c r="D141" t="s">
        <v>19</v>
      </c>
      <c r="E141" s="5">
        <v>208237</v>
      </c>
      <c r="F141" s="5" t="str">
        <f>IF((Table5[[#This Row],[Mileage]])=0, "None", IF(Table5[[#This Row],[Mileage]]&lt;10000, "Low", IF(Table5[[#This Row],[Mileage]]&lt;55000, "Average", "High")))</f>
        <v>High</v>
      </c>
      <c r="G141" t="s">
        <v>20171</v>
      </c>
      <c r="H141">
        <v>4444</v>
      </c>
      <c r="I141" t="s">
        <v>25545</v>
      </c>
      <c r="J141" t="s">
        <v>26610</v>
      </c>
      <c r="K141" t="s">
        <v>27105</v>
      </c>
      <c r="L141" s="5">
        <v>0</v>
      </c>
      <c r="M141" t="s">
        <v>20171</v>
      </c>
      <c r="N141" s="4">
        <v>4.8</v>
      </c>
    </row>
    <row r="142" spans="1:14" x14ac:dyDescent="0.3">
      <c r="A142">
        <v>141</v>
      </c>
      <c r="B142" t="s">
        <v>18023</v>
      </c>
      <c r="C142" s="5">
        <v>2017</v>
      </c>
      <c r="D142" t="s">
        <v>19</v>
      </c>
      <c r="E142" s="5">
        <v>68076</v>
      </c>
      <c r="F142" s="5" t="str">
        <f>IF((Table5[[#This Row],[Mileage]])=0, "None", IF(Table5[[#This Row],[Mileage]]&lt;10000, "Low", IF(Table5[[#This Row],[Mileage]]&lt;55000, "Average", "High")))</f>
        <v>High</v>
      </c>
      <c r="G142" t="s">
        <v>20172</v>
      </c>
      <c r="H142">
        <v>30990</v>
      </c>
      <c r="I142" t="s">
        <v>18825</v>
      </c>
      <c r="J142" t="s">
        <v>18803</v>
      </c>
      <c r="K142" t="s">
        <v>27106</v>
      </c>
      <c r="L142" s="5">
        <v>14</v>
      </c>
      <c r="M142" t="s">
        <v>20172</v>
      </c>
      <c r="N142" s="4">
        <v>4.8</v>
      </c>
    </row>
    <row r="143" spans="1:14" x14ac:dyDescent="0.3">
      <c r="A143">
        <v>142</v>
      </c>
      <c r="B143" t="s">
        <v>17993</v>
      </c>
      <c r="C143" s="5">
        <v>2007</v>
      </c>
      <c r="D143" t="s">
        <v>19</v>
      </c>
      <c r="E143" s="5">
        <v>60925</v>
      </c>
      <c r="F143" s="5" t="str">
        <f>IF((Table5[[#This Row],[Mileage]])=0, "None", IF(Table5[[#This Row],[Mileage]]&lt;10000, "Low", IF(Table5[[#This Row],[Mileage]]&lt;55000, "Average", "High")))</f>
        <v>High</v>
      </c>
      <c r="G143" t="s">
        <v>20172</v>
      </c>
      <c r="H143">
        <v>25995</v>
      </c>
      <c r="I143" t="s">
        <v>25509</v>
      </c>
      <c r="J143" t="s">
        <v>18825</v>
      </c>
      <c r="K143" t="s">
        <v>27105</v>
      </c>
      <c r="L143" s="5">
        <v>12</v>
      </c>
      <c r="M143" t="s">
        <v>20171</v>
      </c>
      <c r="N143" s="4"/>
    </row>
    <row r="144" spans="1:14" x14ac:dyDescent="0.3">
      <c r="A144">
        <v>143</v>
      </c>
      <c r="B144" t="s">
        <v>17992</v>
      </c>
      <c r="C144" s="5">
        <v>2021</v>
      </c>
      <c r="D144" t="s">
        <v>19</v>
      </c>
      <c r="E144" s="5">
        <v>57253</v>
      </c>
      <c r="F144" s="5" t="str">
        <f>IF((Table5[[#This Row],[Mileage]])=0, "None", IF(Table5[[#This Row],[Mileage]]&lt;10000, "Low", IF(Table5[[#This Row],[Mileage]]&lt;55000, "Average", "High")))</f>
        <v>High</v>
      </c>
      <c r="G144" t="s">
        <v>20171</v>
      </c>
      <c r="H144">
        <v>25988</v>
      </c>
      <c r="I144" t="s">
        <v>25546</v>
      </c>
      <c r="J144" t="s">
        <v>18825</v>
      </c>
      <c r="K144" t="s">
        <v>27106</v>
      </c>
      <c r="L144" s="5">
        <v>23</v>
      </c>
      <c r="M144" t="s">
        <v>20172</v>
      </c>
      <c r="N144" s="4">
        <v>4.5</v>
      </c>
    </row>
    <row r="145" spans="1:14" x14ac:dyDescent="0.3">
      <c r="A145">
        <v>144</v>
      </c>
      <c r="B145" t="s">
        <v>18004</v>
      </c>
      <c r="C145" s="5">
        <v>2014</v>
      </c>
      <c r="D145" t="s">
        <v>19</v>
      </c>
      <c r="E145" s="5">
        <v>62891</v>
      </c>
      <c r="F145" s="5" t="str">
        <f>IF((Table5[[#This Row],[Mileage]])=0, "None", IF(Table5[[#This Row],[Mileage]]&lt;10000, "Low", IF(Table5[[#This Row],[Mileage]]&lt;55000, "Average", "High")))</f>
        <v>High</v>
      </c>
      <c r="G145" t="s">
        <v>20172</v>
      </c>
      <c r="H145">
        <v>16987</v>
      </c>
      <c r="I145" t="s">
        <v>25525</v>
      </c>
      <c r="J145" t="s">
        <v>18825</v>
      </c>
      <c r="K145" t="s">
        <v>27106</v>
      </c>
      <c r="L145" s="5">
        <v>25</v>
      </c>
      <c r="M145" t="s">
        <v>20172</v>
      </c>
      <c r="N145" s="4">
        <v>4.4000000000000004</v>
      </c>
    </row>
    <row r="146" spans="1:14" x14ac:dyDescent="0.3">
      <c r="A146">
        <v>145</v>
      </c>
      <c r="B146" t="s">
        <v>17989</v>
      </c>
      <c r="C146" s="5">
        <v>2020</v>
      </c>
      <c r="D146" t="s">
        <v>19</v>
      </c>
      <c r="E146" s="5">
        <v>58519</v>
      </c>
      <c r="F146" s="5" t="str">
        <f>IF((Table5[[#This Row],[Mileage]])=0, "None", IF(Table5[[#This Row],[Mileage]]&lt;10000, "Low", IF(Table5[[#This Row],[Mileage]]&lt;55000, "Average", "High")))</f>
        <v>High</v>
      </c>
      <c r="G146" t="s">
        <v>20172</v>
      </c>
      <c r="H146">
        <v>27849</v>
      </c>
      <c r="I146" t="s">
        <v>18858</v>
      </c>
      <c r="J146" t="s">
        <v>18825</v>
      </c>
      <c r="K146" t="s">
        <v>27106</v>
      </c>
      <c r="L146" s="5">
        <v>18</v>
      </c>
      <c r="M146" t="s">
        <v>20172</v>
      </c>
      <c r="N146" s="4">
        <v>4.5</v>
      </c>
    </row>
    <row r="147" spans="1:14" x14ac:dyDescent="0.3">
      <c r="A147">
        <v>146</v>
      </c>
      <c r="B147" t="s">
        <v>18009</v>
      </c>
      <c r="C147" s="5">
        <v>2008</v>
      </c>
      <c r="D147" t="s">
        <v>19</v>
      </c>
      <c r="E147" s="5">
        <v>34358</v>
      </c>
      <c r="F147" s="5" t="str">
        <f>IF((Table5[[#This Row],[Mileage]])=0, "None", IF(Table5[[#This Row],[Mileage]]&lt;10000, "Low", IF(Table5[[#This Row],[Mileage]]&lt;55000, "Average", "High")))</f>
        <v>Average</v>
      </c>
      <c r="G147" t="s">
        <v>20171</v>
      </c>
      <c r="H147">
        <v>35900</v>
      </c>
      <c r="I147" t="s">
        <v>25484</v>
      </c>
      <c r="J147" t="s">
        <v>18856</v>
      </c>
      <c r="K147" t="s">
        <v>27106</v>
      </c>
      <c r="L147" t="s">
        <v>18856</v>
      </c>
      <c r="M147" t="s">
        <v>20172</v>
      </c>
      <c r="N147" s="4">
        <v>4.5</v>
      </c>
    </row>
    <row r="148" spans="1:14" x14ac:dyDescent="0.3">
      <c r="A148">
        <v>147</v>
      </c>
      <c r="B148" t="s">
        <v>18020</v>
      </c>
      <c r="C148" s="5">
        <v>2013</v>
      </c>
      <c r="D148" t="s">
        <v>19</v>
      </c>
      <c r="E148" s="5">
        <v>97344</v>
      </c>
      <c r="F148" s="5" t="str">
        <f>IF((Table5[[#This Row],[Mileage]])=0, "None", IF(Table5[[#This Row],[Mileage]]&lt;10000, "Low", IF(Table5[[#This Row],[Mileage]]&lt;55000, "Average", "High")))</f>
        <v>High</v>
      </c>
      <c r="G148" t="s">
        <v>20172</v>
      </c>
      <c r="H148">
        <v>15995</v>
      </c>
      <c r="I148" t="s">
        <v>18853</v>
      </c>
      <c r="J148" t="s">
        <v>25484</v>
      </c>
      <c r="K148" t="s">
        <v>27105</v>
      </c>
      <c r="L148" t="s">
        <v>18856</v>
      </c>
      <c r="M148" t="s">
        <v>20172</v>
      </c>
      <c r="N148" s="4">
        <v>4.0999999999999996</v>
      </c>
    </row>
    <row r="149" spans="1:14" x14ac:dyDescent="0.3">
      <c r="A149">
        <v>148</v>
      </c>
      <c r="B149" t="s">
        <v>18022</v>
      </c>
      <c r="C149" s="5">
        <v>2024</v>
      </c>
      <c r="D149" t="s">
        <v>19</v>
      </c>
      <c r="E149" s="5">
        <v>10273</v>
      </c>
      <c r="F149" s="5" t="str">
        <f>IF((Table5[[#This Row],[Mileage]])=0, "None", IF(Table5[[#This Row],[Mileage]]&lt;10000, "Low", IF(Table5[[#This Row],[Mileage]]&lt;55000, "Average", "High")))</f>
        <v>Average</v>
      </c>
      <c r="G149" t="s">
        <v>20171</v>
      </c>
      <c r="H149">
        <v>22490</v>
      </c>
      <c r="I149" t="s">
        <v>25547</v>
      </c>
      <c r="J149" t="s">
        <v>18825</v>
      </c>
      <c r="K149" t="s">
        <v>27106</v>
      </c>
      <c r="L149" s="5">
        <v>27</v>
      </c>
      <c r="M149" t="s">
        <v>20172</v>
      </c>
      <c r="N149" s="4">
        <v>4.5999999999999996</v>
      </c>
    </row>
    <row r="150" spans="1:14" x14ac:dyDescent="0.3">
      <c r="A150">
        <v>149</v>
      </c>
      <c r="B150" t="s">
        <v>17993</v>
      </c>
      <c r="C150" s="5">
        <v>2015</v>
      </c>
      <c r="D150" t="s">
        <v>19</v>
      </c>
      <c r="E150" s="5">
        <v>50750</v>
      </c>
      <c r="F150" s="5" t="str">
        <f>IF((Table5[[#This Row],[Mileage]])=0, "None", IF(Table5[[#This Row],[Mileage]]&lt;10000, "Low", IF(Table5[[#This Row],[Mileage]]&lt;55000, "Average", "High")))</f>
        <v>Average</v>
      </c>
      <c r="G150" t="s">
        <v>20171</v>
      </c>
      <c r="H150">
        <v>40990</v>
      </c>
      <c r="I150" t="s">
        <v>18853</v>
      </c>
      <c r="J150" t="s">
        <v>26611</v>
      </c>
      <c r="K150" t="s">
        <v>27106</v>
      </c>
      <c r="L150" s="5">
        <v>14</v>
      </c>
      <c r="M150" t="s">
        <v>20172</v>
      </c>
      <c r="N150" s="4">
        <v>5</v>
      </c>
    </row>
    <row r="151" spans="1:14" x14ac:dyDescent="0.3">
      <c r="A151">
        <v>150</v>
      </c>
      <c r="B151" t="s">
        <v>18009</v>
      </c>
      <c r="C151" s="5">
        <v>2014</v>
      </c>
      <c r="D151" t="s">
        <v>19</v>
      </c>
      <c r="E151" s="5">
        <v>20150</v>
      </c>
      <c r="F151" s="5" t="str">
        <f>IF((Table5[[#This Row],[Mileage]])=0, "None", IF(Table5[[#This Row],[Mileage]]&lt;10000, "Low", IF(Table5[[#This Row],[Mileage]]&lt;55000, "Average", "High")))</f>
        <v>Average</v>
      </c>
      <c r="G151" t="s">
        <v>20172</v>
      </c>
      <c r="H151">
        <v>55900</v>
      </c>
      <c r="I151" t="s">
        <v>25548</v>
      </c>
      <c r="J151" t="s">
        <v>25638</v>
      </c>
      <c r="K151" t="s">
        <v>27105</v>
      </c>
      <c r="L151" s="5">
        <v>14</v>
      </c>
      <c r="M151" t="s">
        <v>20172</v>
      </c>
      <c r="N151" s="4">
        <v>2.7</v>
      </c>
    </row>
    <row r="152" spans="1:14" x14ac:dyDescent="0.3">
      <c r="A152">
        <v>151</v>
      </c>
      <c r="B152" t="s">
        <v>17989</v>
      </c>
      <c r="C152" s="5">
        <v>2024</v>
      </c>
      <c r="D152" t="s">
        <v>11</v>
      </c>
      <c r="E152">
        <v>0</v>
      </c>
      <c r="F152" t="str">
        <f>IF((Table5[[#This Row],[Mileage]])=0, "None", IF(Table5[[#This Row],[Mileage]]&lt;10000, "Low", IF(Table5[[#This Row],[Mileage]]&lt;55000, "Average", "High")))</f>
        <v>None</v>
      </c>
      <c r="G152" t="s">
        <v>20172</v>
      </c>
      <c r="H152">
        <v>114010</v>
      </c>
      <c r="I152" t="s">
        <v>25535</v>
      </c>
      <c r="J152" t="s">
        <v>26592</v>
      </c>
      <c r="K152" t="s">
        <v>27105</v>
      </c>
      <c r="L152" s="5">
        <v>15</v>
      </c>
      <c r="M152" t="s">
        <v>20172</v>
      </c>
      <c r="N152" s="4">
        <v>4.9000000000000004</v>
      </c>
    </row>
    <row r="153" spans="1:14" x14ac:dyDescent="0.3">
      <c r="A153">
        <v>152</v>
      </c>
      <c r="B153" t="s">
        <v>17996</v>
      </c>
      <c r="C153" s="5">
        <v>2017</v>
      </c>
      <c r="D153" t="s">
        <v>19</v>
      </c>
      <c r="E153" s="5">
        <v>29971</v>
      </c>
      <c r="F153" s="5" t="str">
        <f>IF((Table5[[#This Row],[Mileage]])=0, "None", IF(Table5[[#This Row],[Mileage]]&lt;10000, "Low", IF(Table5[[#This Row],[Mileage]]&lt;55000, "Average", "High")))</f>
        <v>Average</v>
      </c>
      <c r="G153" t="s">
        <v>20172</v>
      </c>
      <c r="H153">
        <v>24985</v>
      </c>
      <c r="I153" t="s">
        <v>25549</v>
      </c>
      <c r="J153" t="s">
        <v>25618</v>
      </c>
      <c r="K153" t="s">
        <v>27108</v>
      </c>
      <c r="L153" s="5">
        <v>26</v>
      </c>
      <c r="M153" t="s">
        <v>20172</v>
      </c>
      <c r="N153" s="4"/>
    </row>
    <row r="154" spans="1:14" x14ac:dyDescent="0.3">
      <c r="A154">
        <v>153</v>
      </c>
      <c r="B154" t="s">
        <v>18022</v>
      </c>
      <c r="C154" s="5">
        <v>2019</v>
      </c>
      <c r="D154" t="s">
        <v>19</v>
      </c>
      <c r="E154" s="5">
        <v>70533</v>
      </c>
      <c r="F154" s="5" t="str">
        <f>IF((Table5[[#This Row],[Mileage]])=0, "None", IF(Table5[[#This Row],[Mileage]]&lt;10000, "Low", IF(Table5[[#This Row],[Mileage]]&lt;55000, "Average", "High")))</f>
        <v>High</v>
      </c>
      <c r="G154" t="s">
        <v>20171</v>
      </c>
      <c r="H154">
        <v>17785</v>
      </c>
      <c r="I154" t="s">
        <v>25550</v>
      </c>
      <c r="J154" t="s">
        <v>26612</v>
      </c>
      <c r="K154" t="s">
        <v>27108</v>
      </c>
      <c r="L154" s="5">
        <v>22</v>
      </c>
      <c r="M154" t="s">
        <v>20172</v>
      </c>
      <c r="N154" s="4">
        <v>4.4000000000000004</v>
      </c>
    </row>
    <row r="155" spans="1:14" x14ac:dyDescent="0.3">
      <c r="A155">
        <v>154</v>
      </c>
      <c r="B155" t="s">
        <v>17989</v>
      </c>
      <c r="C155" s="5">
        <v>2021</v>
      </c>
      <c r="D155" t="s">
        <v>19</v>
      </c>
      <c r="E155" s="5">
        <v>21993</v>
      </c>
      <c r="F155" s="5" t="str">
        <f>IF((Table5[[#This Row],[Mileage]])=0, "None", IF(Table5[[#This Row],[Mileage]]&lt;10000, "Low", IF(Table5[[#This Row],[Mileage]]&lt;55000, "Average", "High")))</f>
        <v>Average</v>
      </c>
      <c r="G155" t="s">
        <v>20172</v>
      </c>
      <c r="H155">
        <v>43995</v>
      </c>
      <c r="I155" t="s">
        <v>25551</v>
      </c>
      <c r="J155" t="s">
        <v>26613</v>
      </c>
      <c r="K155" t="s">
        <v>27106</v>
      </c>
      <c r="L155" s="5">
        <v>18</v>
      </c>
      <c r="M155" t="s">
        <v>20172</v>
      </c>
      <c r="N155" s="4">
        <v>4.9000000000000004</v>
      </c>
    </row>
    <row r="156" spans="1:14" x14ac:dyDescent="0.3">
      <c r="A156">
        <v>155</v>
      </c>
      <c r="B156" t="s">
        <v>17989</v>
      </c>
      <c r="C156" s="5">
        <v>2006</v>
      </c>
      <c r="D156" t="s">
        <v>19</v>
      </c>
      <c r="E156" s="5">
        <v>285000</v>
      </c>
      <c r="F156" s="5" t="str">
        <f>IF((Table5[[#This Row],[Mileage]])=0, "None", IF(Table5[[#This Row],[Mileage]]&lt;10000, "Low", IF(Table5[[#This Row],[Mileage]]&lt;55000, "Average", "High")))</f>
        <v>High</v>
      </c>
      <c r="G156" t="s">
        <v>20172</v>
      </c>
      <c r="H156">
        <v>5500</v>
      </c>
      <c r="I156" t="s">
        <v>18825</v>
      </c>
      <c r="J156" t="s">
        <v>26059</v>
      </c>
      <c r="K156" t="s">
        <v>27108</v>
      </c>
      <c r="L156" t="s">
        <v>18856</v>
      </c>
      <c r="M156" t="s">
        <v>20172</v>
      </c>
      <c r="N156" s="4"/>
    </row>
    <row r="157" spans="1:14" x14ac:dyDescent="0.3">
      <c r="A157">
        <v>156</v>
      </c>
      <c r="B157" t="s">
        <v>17996</v>
      </c>
      <c r="C157" s="5">
        <v>2021</v>
      </c>
      <c r="D157" t="s">
        <v>19</v>
      </c>
      <c r="E157" s="5">
        <v>14948</v>
      </c>
      <c r="F157" s="5" t="str">
        <f>IF((Table5[[#This Row],[Mileage]])=0, "None", IF(Table5[[#This Row],[Mileage]]&lt;10000, "Low", IF(Table5[[#This Row],[Mileage]]&lt;55000, "Average", "High")))</f>
        <v>Average</v>
      </c>
      <c r="G157" t="s">
        <v>20171</v>
      </c>
      <c r="H157">
        <v>24995</v>
      </c>
      <c r="I157" t="s">
        <v>18825</v>
      </c>
      <c r="J157" t="s">
        <v>25618</v>
      </c>
      <c r="K157" t="s">
        <v>27106</v>
      </c>
      <c r="L157" s="5">
        <v>25</v>
      </c>
      <c r="M157" t="s">
        <v>20172</v>
      </c>
      <c r="N157" s="4">
        <v>4.9000000000000004</v>
      </c>
    </row>
    <row r="158" spans="1:14" x14ac:dyDescent="0.3">
      <c r="A158">
        <v>157</v>
      </c>
      <c r="B158" t="s">
        <v>18024</v>
      </c>
      <c r="C158" s="5">
        <v>2022</v>
      </c>
      <c r="D158" t="s">
        <v>19</v>
      </c>
      <c r="E158" s="5">
        <v>2691</v>
      </c>
      <c r="F158" s="5" t="str">
        <f>IF((Table5[[#This Row],[Mileage]])=0, "None", IF(Table5[[#This Row],[Mileage]]&lt;10000, "Low", IF(Table5[[#This Row],[Mileage]]&lt;55000, "Average", "High")))</f>
        <v>Low</v>
      </c>
      <c r="G158" t="s">
        <v>20172</v>
      </c>
      <c r="H158">
        <v>399800</v>
      </c>
      <c r="I158" t="s">
        <v>25552</v>
      </c>
      <c r="J158" t="s">
        <v>26614</v>
      </c>
      <c r="K158" t="s">
        <v>27106</v>
      </c>
      <c r="L158" s="5">
        <v>13</v>
      </c>
      <c r="M158" t="s">
        <v>20172</v>
      </c>
      <c r="N158" s="4">
        <v>4.7</v>
      </c>
    </row>
    <row r="159" spans="1:14" x14ac:dyDescent="0.3">
      <c r="A159">
        <v>158</v>
      </c>
      <c r="B159" t="s">
        <v>17992</v>
      </c>
      <c r="C159" s="5">
        <v>2024</v>
      </c>
      <c r="D159" t="s">
        <v>11</v>
      </c>
      <c r="E159">
        <v>21</v>
      </c>
      <c r="F159" t="str">
        <f>IF((Table5[[#This Row],[Mileage]])=0, "None", IF(Table5[[#This Row],[Mileage]]&lt;10000, "Low", IF(Table5[[#This Row],[Mileage]]&lt;55000, "Average", "High")))</f>
        <v>Low</v>
      </c>
      <c r="G159" t="s">
        <v>20172</v>
      </c>
      <c r="H159">
        <v>106570</v>
      </c>
      <c r="I159" t="s">
        <v>25553</v>
      </c>
      <c r="J159" t="s">
        <v>26615</v>
      </c>
      <c r="K159" t="s">
        <v>27106</v>
      </c>
      <c r="L159" t="s">
        <v>18856</v>
      </c>
      <c r="M159" t="s">
        <v>20172</v>
      </c>
      <c r="N159" s="4">
        <v>4.7</v>
      </c>
    </row>
    <row r="160" spans="1:14" x14ac:dyDescent="0.3">
      <c r="A160">
        <v>159</v>
      </c>
      <c r="B160" t="s">
        <v>18806</v>
      </c>
      <c r="C160" s="5">
        <v>2017</v>
      </c>
      <c r="D160" t="s">
        <v>19</v>
      </c>
      <c r="E160" s="5">
        <v>36389</v>
      </c>
      <c r="F160" s="5" t="str">
        <f>IF((Table5[[#This Row],[Mileage]])=0, "None", IF(Table5[[#This Row],[Mileage]]&lt;10000, "Low", IF(Table5[[#This Row],[Mileage]]&lt;55000, "Average", "High")))</f>
        <v>Average</v>
      </c>
      <c r="G160" t="s">
        <v>20171</v>
      </c>
      <c r="H160">
        <v>59800</v>
      </c>
      <c r="I160" t="s">
        <v>25554</v>
      </c>
      <c r="J160" t="s">
        <v>18825</v>
      </c>
      <c r="K160" t="s">
        <v>27106</v>
      </c>
      <c r="L160" s="5">
        <v>15</v>
      </c>
      <c r="M160" t="s">
        <v>20171</v>
      </c>
      <c r="N160" s="4">
        <v>4.7</v>
      </c>
    </row>
    <row r="161" spans="1:14" x14ac:dyDescent="0.3">
      <c r="A161">
        <v>160</v>
      </c>
      <c r="B161" t="s">
        <v>18001</v>
      </c>
      <c r="C161" s="5">
        <v>2013</v>
      </c>
      <c r="D161" t="s">
        <v>19</v>
      </c>
      <c r="E161" s="5">
        <v>99496</v>
      </c>
      <c r="F161" s="5" t="str">
        <f>IF((Table5[[#This Row],[Mileage]])=0, "None", IF(Table5[[#This Row],[Mileage]]&lt;10000, "Low", IF(Table5[[#This Row],[Mileage]]&lt;55000, "Average", "High")))</f>
        <v>High</v>
      </c>
      <c r="G161" t="s">
        <v>20172</v>
      </c>
      <c r="H161">
        <v>10999</v>
      </c>
      <c r="I161" t="s">
        <v>25555</v>
      </c>
      <c r="J161" t="s">
        <v>26577</v>
      </c>
      <c r="K161" t="s">
        <v>27108</v>
      </c>
      <c r="L161" s="5">
        <v>22</v>
      </c>
      <c r="M161" t="s">
        <v>20172</v>
      </c>
      <c r="N161" s="4"/>
    </row>
    <row r="162" spans="1:14" x14ac:dyDescent="0.3">
      <c r="A162">
        <v>161</v>
      </c>
      <c r="B162" t="s">
        <v>18000</v>
      </c>
      <c r="C162" s="5">
        <v>2009</v>
      </c>
      <c r="D162" t="s">
        <v>19</v>
      </c>
      <c r="E162" s="5">
        <v>69894</v>
      </c>
      <c r="F162" s="5" t="str">
        <f>IF((Table5[[#This Row],[Mileage]])=0, "None", IF(Table5[[#This Row],[Mileage]]&lt;10000, "Low", IF(Table5[[#This Row],[Mileage]]&lt;55000, "Average", "High")))</f>
        <v>High</v>
      </c>
      <c r="G162" t="s">
        <v>20172</v>
      </c>
      <c r="H162">
        <v>14500</v>
      </c>
      <c r="I162" t="s">
        <v>25486</v>
      </c>
      <c r="J162" t="s">
        <v>26059</v>
      </c>
      <c r="K162" t="s">
        <v>27105</v>
      </c>
      <c r="L162" s="5">
        <v>18</v>
      </c>
      <c r="M162" t="s">
        <v>20172</v>
      </c>
      <c r="N162" s="4">
        <v>4.7</v>
      </c>
    </row>
    <row r="163" spans="1:14" x14ac:dyDescent="0.3">
      <c r="A163">
        <v>162</v>
      </c>
      <c r="B163" t="s">
        <v>17995</v>
      </c>
      <c r="C163" s="5">
        <v>2016</v>
      </c>
      <c r="D163" t="s">
        <v>19</v>
      </c>
      <c r="E163" s="5">
        <v>96713</v>
      </c>
      <c r="F163" s="5" t="str">
        <f>IF((Table5[[#This Row],[Mileage]])=0, "None", IF(Table5[[#This Row],[Mileage]]&lt;10000, "Low", IF(Table5[[#This Row],[Mileage]]&lt;55000, "Average", "High")))</f>
        <v>High</v>
      </c>
      <c r="G163" t="s">
        <v>20172</v>
      </c>
      <c r="H163">
        <v>26995</v>
      </c>
      <c r="I163" t="s">
        <v>25518</v>
      </c>
      <c r="J163" t="s">
        <v>18825</v>
      </c>
      <c r="K163" t="s">
        <v>27105</v>
      </c>
      <c r="L163" s="5">
        <v>16</v>
      </c>
      <c r="M163" t="s">
        <v>20171</v>
      </c>
      <c r="N163" s="4"/>
    </row>
    <row r="164" spans="1:14" x14ac:dyDescent="0.3">
      <c r="A164">
        <v>163</v>
      </c>
      <c r="B164" t="s">
        <v>18003</v>
      </c>
      <c r="C164" s="5">
        <v>2019</v>
      </c>
      <c r="D164" t="s">
        <v>19</v>
      </c>
      <c r="E164" s="5">
        <v>84674</v>
      </c>
      <c r="F164" s="5" t="str">
        <f>IF((Table5[[#This Row],[Mileage]])=0, "None", IF(Table5[[#This Row],[Mileage]]&lt;10000, "Low", IF(Table5[[#This Row],[Mileage]]&lt;55000, "Average", "High")))</f>
        <v>High</v>
      </c>
      <c r="G164" t="s">
        <v>20171</v>
      </c>
      <c r="H164">
        <v>26991</v>
      </c>
      <c r="I164" t="s">
        <v>25556</v>
      </c>
      <c r="J164" t="s">
        <v>26616</v>
      </c>
      <c r="K164" t="s">
        <v>27106</v>
      </c>
      <c r="L164" s="5">
        <v>17</v>
      </c>
      <c r="M164" t="s">
        <v>20172</v>
      </c>
      <c r="N164" s="4">
        <v>4.7</v>
      </c>
    </row>
    <row r="165" spans="1:14" x14ac:dyDescent="0.3">
      <c r="A165">
        <v>164</v>
      </c>
      <c r="B165" t="s">
        <v>18011</v>
      </c>
      <c r="C165" s="5">
        <v>2013</v>
      </c>
      <c r="D165" t="s">
        <v>19</v>
      </c>
      <c r="E165" s="5">
        <v>149888</v>
      </c>
      <c r="F165" s="5" t="str">
        <f>IF((Table5[[#This Row],[Mileage]])=0, "None", IF(Table5[[#This Row],[Mileage]]&lt;10000, "Low", IF(Table5[[#This Row],[Mileage]]&lt;55000, "Average", "High")))</f>
        <v>High</v>
      </c>
      <c r="G165" t="s">
        <v>20171</v>
      </c>
      <c r="H165">
        <v>8013</v>
      </c>
      <c r="I165" t="s">
        <v>25557</v>
      </c>
      <c r="J165" t="s">
        <v>18825</v>
      </c>
      <c r="K165" t="s">
        <v>27108</v>
      </c>
      <c r="L165" t="s">
        <v>18856</v>
      </c>
      <c r="M165" t="s">
        <v>20172</v>
      </c>
      <c r="N165" s="4">
        <v>4.2</v>
      </c>
    </row>
    <row r="166" spans="1:14" x14ac:dyDescent="0.3">
      <c r="A166">
        <v>165</v>
      </c>
      <c r="B166" t="s">
        <v>18806</v>
      </c>
      <c r="C166" s="5">
        <v>2020</v>
      </c>
      <c r="D166" t="s">
        <v>19</v>
      </c>
      <c r="E166" s="5">
        <v>13935</v>
      </c>
      <c r="F166" s="5" t="str">
        <f>IF((Table5[[#This Row],[Mileage]])=0, "None", IF(Table5[[#This Row],[Mileage]]&lt;10000, "Low", IF(Table5[[#This Row],[Mileage]]&lt;55000, "Average", "High")))</f>
        <v>Average</v>
      </c>
      <c r="G166" t="s">
        <v>20171</v>
      </c>
      <c r="H166">
        <v>98553</v>
      </c>
      <c r="I166" t="s">
        <v>25554</v>
      </c>
      <c r="J166" t="s">
        <v>18825</v>
      </c>
      <c r="K166" t="s">
        <v>27106</v>
      </c>
      <c r="L166" s="5">
        <v>17</v>
      </c>
      <c r="M166" t="s">
        <v>20172</v>
      </c>
      <c r="N166" s="4">
        <v>4.5</v>
      </c>
    </row>
    <row r="167" spans="1:14" x14ac:dyDescent="0.3">
      <c r="A167">
        <v>166</v>
      </c>
      <c r="B167" t="s">
        <v>17992</v>
      </c>
      <c r="C167" s="5">
        <v>2021</v>
      </c>
      <c r="D167" t="s">
        <v>19</v>
      </c>
      <c r="E167" s="5">
        <v>36336</v>
      </c>
      <c r="F167" s="5" t="str">
        <f>IF((Table5[[#This Row],[Mileage]])=0, "None", IF(Table5[[#This Row],[Mileage]]&lt;10000, "Low", IF(Table5[[#This Row],[Mileage]]&lt;55000, "Average", "High")))</f>
        <v>Average</v>
      </c>
      <c r="G167" t="s">
        <v>20171</v>
      </c>
      <c r="H167">
        <v>89994</v>
      </c>
      <c r="I167" t="s">
        <v>25558</v>
      </c>
      <c r="J167" t="s">
        <v>26617</v>
      </c>
      <c r="K167" t="s">
        <v>27106</v>
      </c>
      <c r="L167" s="5">
        <v>15</v>
      </c>
      <c r="M167" t="s">
        <v>20172</v>
      </c>
      <c r="N167" s="4">
        <v>4.8</v>
      </c>
    </row>
    <row r="168" spans="1:14" x14ac:dyDescent="0.3">
      <c r="A168">
        <v>167</v>
      </c>
      <c r="B168" t="s">
        <v>17993</v>
      </c>
      <c r="C168" s="5">
        <v>2024</v>
      </c>
      <c r="D168" t="s">
        <v>11</v>
      </c>
      <c r="E168">
        <v>10</v>
      </c>
      <c r="F168" t="str">
        <f>IF((Table5[[#This Row],[Mileage]])=0, "None", IF(Table5[[#This Row],[Mileage]]&lt;10000, "Low", IF(Table5[[#This Row],[Mileage]]&lt;55000, "Average", "High")))</f>
        <v>Low</v>
      </c>
      <c r="G168" t="s">
        <v>20172</v>
      </c>
      <c r="H168">
        <v>54545</v>
      </c>
      <c r="I168" t="s">
        <v>25509</v>
      </c>
      <c r="J168" t="s">
        <v>18825</v>
      </c>
      <c r="K168" t="s">
        <v>27106</v>
      </c>
      <c r="L168" s="5">
        <v>24</v>
      </c>
      <c r="M168" t="s">
        <v>20172</v>
      </c>
      <c r="N168" s="4">
        <v>4.0999999999999996</v>
      </c>
    </row>
    <row r="169" spans="1:14" x14ac:dyDescent="0.3">
      <c r="A169">
        <v>168</v>
      </c>
      <c r="B169" t="s">
        <v>17989</v>
      </c>
      <c r="C169" s="5">
        <v>2024</v>
      </c>
      <c r="D169" t="s">
        <v>11</v>
      </c>
      <c r="E169">
        <v>0</v>
      </c>
      <c r="F169" t="str">
        <f>IF((Table5[[#This Row],[Mileage]])=0, "None", IF(Table5[[#This Row],[Mileage]]&lt;10000, "Low", IF(Table5[[#This Row],[Mileage]]&lt;55000, "Average", "High")))</f>
        <v>None</v>
      </c>
      <c r="G169" t="s">
        <v>20172</v>
      </c>
      <c r="H169">
        <v>68990</v>
      </c>
      <c r="I169" t="s">
        <v>25559</v>
      </c>
      <c r="J169" t="s">
        <v>18856</v>
      </c>
      <c r="K169" t="s">
        <v>18856</v>
      </c>
      <c r="L169" t="s">
        <v>18856</v>
      </c>
      <c r="M169" t="s">
        <v>20172</v>
      </c>
      <c r="N169" s="4">
        <v>4.7</v>
      </c>
    </row>
    <row r="170" spans="1:14" x14ac:dyDescent="0.3">
      <c r="A170">
        <v>169</v>
      </c>
      <c r="B170" t="s">
        <v>17996</v>
      </c>
      <c r="C170" s="5">
        <v>2015</v>
      </c>
      <c r="D170" t="s">
        <v>19</v>
      </c>
      <c r="E170" s="5">
        <v>67012</v>
      </c>
      <c r="F170" s="5" t="str">
        <f>IF((Table5[[#This Row],[Mileage]])=0, "None", IF(Table5[[#This Row],[Mileage]]&lt;10000, "Low", IF(Table5[[#This Row],[Mileage]]&lt;55000, "Average", "High")))</f>
        <v>High</v>
      </c>
      <c r="G170" t="s">
        <v>20171</v>
      </c>
      <c r="H170">
        <v>13499</v>
      </c>
      <c r="I170" t="s">
        <v>25560</v>
      </c>
      <c r="J170" t="s">
        <v>25618</v>
      </c>
      <c r="K170" t="s">
        <v>27106</v>
      </c>
      <c r="L170" s="5">
        <v>25</v>
      </c>
      <c r="M170" t="s">
        <v>20171</v>
      </c>
      <c r="N170" s="4">
        <v>4.8</v>
      </c>
    </row>
    <row r="171" spans="1:14" x14ac:dyDescent="0.3">
      <c r="A171">
        <v>170</v>
      </c>
      <c r="B171" t="s">
        <v>18025</v>
      </c>
      <c r="C171" s="5">
        <v>2023</v>
      </c>
      <c r="D171" t="s">
        <v>19</v>
      </c>
      <c r="E171" s="5">
        <v>1700</v>
      </c>
      <c r="F171" s="5" t="str">
        <f>IF((Table5[[#This Row],[Mileage]])=0, "None", IF(Table5[[#This Row],[Mileage]]&lt;10000, "Low", IF(Table5[[#This Row],[Mileage]]&lt;55000, "Average", "High")))</f>
        <v>Low</v>
      </c>
      <c r="G171" t="s">
        <v>20172</v>
      </c>
      <c r="H171">
        <v>80000</v>
      </c>
      <c r="I171" t="s">
        <v>25481</v>
      </c>
      <c r="J171" t="s">
        <v>26059</v>
      </c>
      <c r="K171" t="s">
        <v>27106</v>
      </c>
      <c r="L171" t="s">
        <v>18856</v>
      </c>
      <c r="M171" t="s">
        <v>20172</v>
      </c>
      <c r="N171" s="4"/>
    </row>
    <row r="172" spans="1:14" x14ac:dyDescent="0.3">
      <c r="A172">
        <v>171</v>
      </c>
      <c r="B172" t="s">
        <v>17999</v>
      </c>
      <c r="C172" s="5">
        <v>2006</v>
      </c>
      <c r="D172" t="s">
        <v>19</v>
      </c>
      <c r="E172" s="5">
        <v>142500</v>
      </c>
      <c r="F172" s="5" t="str">
        <f>IF((Table5[[#This Row],[Mileage]])=0, "None", IF(Table5[[#This Row],[Mileage]]&lt;10000, "Low", IF(Table5[[#This Row],[Mileage]]&lt;55000, "Average", "High")))</f>
        <v>High</v>
      </c>
      <c r="G172" t="s">
        <v>20172</v>
      </c>
      <c r="H172">
        <v>4500</v>
      </c>
      <c r="I172" t="s">
        <v>18831</v>
      </c>
      <c r="J172" t="s">
        <v>25484</v>
      </c>
      <c r="K172" t="s">
        <v>27108</v>
      </c>
      <c r="L172" t="s">
        <v>18856</v>
      </c>
      <c r="M172" t="s">
        <v>20172</v>
      </c>
      <c r="N172" s="4"/>
    </row>
    <row r="173" spans="1:14" x14ac:dyDescent="0.3">
      <c r="A173">
        <v>172</v>
      </c>
      <c r="B173" t="s">
        <v>18026</v>
      </c>
      <c r="C173" s="5">
        <v>2019</v>
      </c>
      <c r="D173" t="s">
        <v>19</v>
      </c>
      <c r="E173" s="5">
        <v>120040</v>
      </c>
      <c r="F173" s="5" t="str">
        <f>IF((Table5[[#This Row],[Mileage]])=0, "None", IF(Table5[[#This Row],[Mileage]]&lt;10000, "Low", IF(Table5[[#This Row],[Mileage]]&lt;55000, "Average", "High")))</f>
        <v>High</v>
      </c>
      <c r="G173" t="s">
        <v>20171</v>
      </c>
      <c r="H173">
        <v>13995</v>
      </c>
      <c r="I173" t="s">
        <v>25561</v>
      </c>
      <c r="J173" t="s">
        <v>26364</v>
      </c>
      <c r="K173" t="s">
        <v>27108</v>
      </c>
      <c r="L173" s="5">
        <v>26</v>
      </c>
      <c r="M173" t="s">
        <v>20172</v>
      </c>
      <c r="N173" s="4"/>
    </row>
    <row r="174" spans="1:14" x14ac:dyDescent="0.3">
      <c r="A174">
        <v>173</v>
      </c>
      <c r="B174" t="s">
        <v>18022</v>
      </c>
      <c r="C174" s="5">
        <v>2023</v>
      </c>
      <c r="D174" t="s">
        <v>19</v>
      </c>
      <c r="E174" s="5">
        <v>30852</v>
      </c>
      <c r="F174" s="5" t="str">
        <f>IF((Table5[[#This Row],[Mileage]])=0, "None", IF(Table5[[#This Row],[Mileage]]&lt;10000, "Low", IF(Table5[[#This Row],[Mileage]]&lt;55000, "Average", "High")))</f>
        <v>Average</v>
      </c>
      <c r="G174" t="s">
        <v>20172</v>
      </c>
      <c r="H174">
        <v>19495</v>
      </c>
      <c r="I174" t="s">
        <v>25562</v>
      </c>
      <c r="J174" t="s">
        <v>18825</v>
      </c>
      <c r="K174" t="s">
        <v>27108</v>
      </c>
      <c r="L174" s="5">
        <v>28</v>
      </c>
      <c r="M174" t="s">
        <v>20171</v>
      </c>
      <c r="N174" s="4"/>
    </row>
    <row r="175" spans="1:14" x14ac:dyDescent="0.3">
      <c r="A175">
        <v>174</v>
      </c>
      <c r="B175" t="s">
        <v>18027</v>
      </c>
      <c r="C175" s="5">
        <v>2024</v>
      </c>
      <c r="D175" t="s">
        <v>11</v>
      </c>
      <c r="E175">
        <v>0</v>
      </c>
      <c r="F175" t="str">
        <f>IF((Table5[[#This Row],[Mileage]])=0, "None", IF(Table5[[#This Row],[Mileage]]&lt;10000, "Low", IF(Table5[[#This Row],[Mileage]]&lt;55000, "Average", "High")))</f>
        <v>None</v>
      </c>
      <c r="G175" t="s">
        <v>20171</v>
      </c>
      <c r="H175">
        <v>56825</v>
      </c>
      <c r="I175" t="s">
        <v>25563</v>
      </c>
      <c r="J175" t="s">
        <v>26618</v>
      </c>
      <c r="K175" t="s">
        <v>27107</v>
      </c>
      <c r="L175" s="5">
        <v>0</v>
      </c>
      <c r="M175" t="s">
        <v>20172</v>
      </c>
      <c r="N175" s="4">
        <v>4.9000000000000004</v>
      </c>
    </row>
    <row r="176" spans="1:14" x14ac:dyDescent="0.3">
      <c r="A176">
        <v>175</v>
      </c>
      <c r="B176" t="s">
        <v>18028</v>
      </c>
      <c r="C176" s="5">
        <v>2015</v>
      </c>
      <c r="D176" t="s">
        <v>19</v>
      </c>
      <c r="E176" s="5">
        <v>95063</v>
      </c>
      <c r="F176" s="5" t="str">
        <f>IF((Table5[[#This Row],[Mileage]])=0, "None", IF(Table5[[#This Row],[Mileage]]&lt;10000, "Low", IF(Table5[[#This Row],[Mileage]]&lt;55000, "Average", "High")))</f>
        <v>High</v>
      </c>
      <c r="G176" t="s">
        <v>20172</v>
      </c>
      <c r="H176">
        <v>13985</v>
      </c>
      <c r="I176" t="s">
        <v>25564</v>
      </c>
      <c r="J176" t="s">
        <v>26619</v>
      </c>
      <c r="K176" t="s">
        <v>27106</v>
      </c>
      <c r="L176" s="5">
        <v>20</v>
      </c>
      <c r="M176" t="s">
        <v>20172</v>
      </c>
      <c r="N176" s="4"/>
    </row>
    <row r="177" spans="1:14" x14ac:dyDescent="0.3">
      <c r="A177">
        <v>176</v>
      </c>
      <c r="B177" t="s">
        <v>18007</v>
      </c>
      <c r="C177" s="5">
        <v>2016</v>
      </c>
      <c r="D177" t="s">
        <v>19</v>
      </c>
      <c r="E177" s="5">
        <v>35607</v>
      </c>
      <c r="F177" s="5" t="str">
        <f>IF((Table5[[#This Row],[Mileage]])=0, "None", IF(Table5[[#This Row],[Mileage]]&lt;10000, "Low", IF(Table5[[#This Row],[Mileage]]&lt;55000, "Average", "High")))</f>
        <v>Average</v>
      </c>
      <c r="G177" t="s">
        <v>20172</v>
      </c>
      <c r="H177">
        <v>16977</v>
      </c>
      <c r="I177" t="s">
        <v>25565</v>
      </c>
      <c r="J177" t="s">
        <v>18825</v>
      </c>
      <c r="K177" t="s">
        <v>27108</v>
      </c>
      <c r="L177" s="5">
        <v>27</v>
      </c>
      <c r="M177" t="s">
        <v>20172</v>
      </c>
      <c r="N177" s="4">
        <v>3.8</v>
      </c>
    </row>
    <row r="178" spans="1:14" x14ac:dyDescent="0.3">
      <c r="A178">
        <v>177</v>
      </c>
      <c r="B178" t="s">
        <v>18022</v>
      </c>
      <c r="C178" s="5">
        <v>2019</v>
      </c>
      <c r="D178" t="s">
        <v>19</v>
      </c>
      <c r="E178" s="5">
        <v>26506</v>
      </c>
      <c r="F178" s="5" t="str">
        <f>IF((Table5[[#This Row],[Mileage]])=0, "None", IF(Table5[[#This Row],[Mileage]]&lt;10000, "Low", IF(Table5[[#This Row],[Mileage]]&lt;55000, "Average", "High")))</f>
        <v>Average</v>
      </c>
      <c r="G178" t="s">
        <v>20172</v>
      </c>
      <c r="H178">
        <v>16591</v>
      </c>
      <c r="I178" t="s">
        <v>25566</v>
      </c>
      <c r="J178" t="s">
        <v>18825</v>
      </c>
      <c r="K178" t="s">
        <v>27108</v>
      </c>
      <c r="L178" s="5">
        <v>24</v>
      </c>
      <c r="M178" t="s">
        <v>20172</v>
      </c>
      <c r="N178" s="4">
        <v>4.5</v>
      </c>
    </row>
    <row r="179" spans="1:14" x14ac:dyDescent="0.3">
      <c r="A179">
        <v>178</v>
      </c>
      <c r="B179" t="s">
        <v>18001</v>
      </c>
      <c r="C179" s="5">
        <v>2012</v>
      </c>
      <c r="D179" t="s">
        <v>19</v>
      </c>
      <c r="E179" s="5">
        <v>71174</v>
      </c>
      <c r="F179" s="5" t="str">
        <f>IF((Table5[[#This Row],[Mileage]])=0, "None", IF(Table5[[#This Row],[Mileage]]&lt;10000, "Low", IF(Table5[[#This Row],[Mileage]]&lt;55000, "Average", "High")))</f>
        <v>High</v>
      </c>
      <c r="G179" t="s">
        <v>20172</v>
      </c>
      <c r="H179">
        <v>11181</v>
      </c>
      <c r="I179" t="s">
        <v>18803</v>
      </c>
      <c r="J179" t="s">
        <v>18825</v>
      </c>
      <c r="K179" t="s">
        <v>27108</v>
      </c>
      <c r="L179" t="s">
        <v>18856</v>
      </c>
      <c r="M179" t="s">
        <v>20171</v>
      </c>
      <c r="N179" s="4">
        <v>2.2000000000000002</v>
      </c>
    </row>
    <row r="180" spans="1:14" x14ac:dyDescent="0.3">
      <c r="A180">
        <v>179</v>
      </c>
      <c r="B180" t="s">
        <v>18026</v>
      </c>
      <c r="C180" s="5">
        <v>2018</v>
      </c>
      <c r="D180" t="s">
        <v>19</v>
      </c>
      <c r="E180" s="5">
        <v>86656</v>
      </c>
      <c r="F180" s="5" t="str">
        <f>IF((Table5[[#This Row],[Mileage]])=0, "None", IF(Table5[[#This Row],[Mileage]]&lt;10000, "Low", IF(Table5[[#This Row],[Mileage]]&lt;55000, "Average", "High")))</f>
        <v>High</v>
      </c>
      <c r="G180" t="s">
        <v>20172</v>
      </c>
      <c r="H180">
        <v>20501</v>
      </c>
      <c r="I180" t="s">
        <v>25471</v>
      </c>
      <c r="J180" t="s">
        <v>26620</v>
      </c>
      <c r="K180" t="s">
        <v>27106</v>
      </c>
      <c r="L180" s="5">
        <v>21</v>
      </c>
      <c r="M180" t="s">
        <v>20172</v>
      </c>
      <c r="N180" s="4">
        <v>4.4000000000000004</v>
      </c>
    </row>
    <row r="181" spans="1:14" x14ac:dyDescent="0.3">
      <c r="A181">
        <v>180</v>
      </c>
      <c r="B181" t="s">
        <v>18001</v>
      </c>
      <c r="C181" s="5">
        <v>2017</v>
      </c>
      <c r="D181" t="s">
        <v>19</v>
      </c>
      <c r="E181" s="5">
        <v>21237</v>
      </c>
      <c r="F181" s="5" t="str">
        <f>IF((Table5[[#This Row],[Mileage]])=0, "None", IF(Table5[[#This Row],[Mileage]]&lt;10000, "Low", IF(Table5[[#This Row],[Mileage]]&lt;55000, "Average", "High")))</f>
        <v>Average</v>
      </c>
      <c r="G181" t="s">
        <v>20171</v>
      </c>
      <c r="H181">
        <v>23000</v>
      </c>
      <c r="I181" t="s">
        <v>25496</v>
      </c>
      <c r="J181" t="s">
        <v>26577</v>
      </c>
      <c r="K181" t="s">
        <v>27108</v>
      </c>
      <c r="L181" s="5">
        <v>24</v>
      </c>
      <c r="M181" t="s">
        <v>20171</v>
      </c>
      <c r="N181" s="4">
        <v>4.4000000000000004</v>
      </c>
    </row>
    <row r="182" spans="1:14" x14ac:dyDescent="0.3">
      <c r="A182">
        <v>181</v>
      </c>
      <c r="B182" t="s">
        <v>18001</v>
      </c>
      <c r="C182" s="5">
        <v>2019</v>
      </c>
      <c r="D182" t="s">
        <v>19</v>
      </c>
      <c r="E182" s="5">
        <v>42197</v>
      </c>
      <c r="F182" s="5" t="str">
        <f>IF((Table5[[#This Row],[Mileage]])=0, "None", IF(Table5[[#This Row],[Mileage]]&lt;10000, "Low", IF(Table5[[#This Row],[Mileage]]&lt;55000, "Average", "High")))</f>
        <v>Average</v>
      </c>
      <c r="G182" t="s">
        <v>20172</v>
      </c>
      <c r="H182">
        <v>25695</v>
      </c>
      <c r="I182" t="s">
        <v>25567</v>
      </c>
      <c r="J182" t="s">
        <v>25484</v>
      </c>
      <c r="K182" t="s">
        <v>27108</v>
      </c>
      <c r="L182" s="5">
        <v>26</v>
      </c>
      <c r="M182" t="s">
        <v>20171</v>
      </c>
      <c r="N182" s="4">
        <v>3.6</v>
      </c>
    </row>
    <row r="183" spans="1:14" x14ac:dyDescent="0.3">
      <c r="A183">
        <v>182</v>
      </c>
      <c r="B183" t="s">
        <v>18029</v>
      </c>
      <c r="C183" s="5">
        <v>2021</v>
      </c>
      <c r="D183" t="s">
        <v>19</v>
      </c>
      <c r="E183" s="5">
        <v>13323</v>
      </c>
      <c r="F183" s="5" t="str">
        <f>IF((Table5[[#This Row],[Mileage]])=0, "None", IF(Table5[[#This Row],[Mileage]]&lt;10000, "Low", IF(Table5[[#This Row],[Mileage]]&lt;55000, "Average", "High")))</f>
        <v>Average</v>
      </c>
      <c r="G183" t="s">
        <v>20172</v>
      </c>
      <c r="H183">
        <v>26980</v>
      </c>
      <c r="I183" t="s">
        <v>25568</v>
      </c>
      <c r="J183" t="s">
        <v>26621</v>
      </c>
      <c r="K183" t="s">
        <v>27106</v>
      </c>
      <c r="L183" t="s">
        <v>18856</v>
      </c>
      <c r="M183" t="s">
        <v>20172</v>
      </c>
      <c r="N183" s="4">
        <v>3.5</v>
      </c>
    </row>
    <row r="184" spans="1:14" x14ac:dyDescent="0.3">
      <c r="A184">
        <v>183</v>
      </c>
      <c r="B184" t="s">
        <v>18001</v>
      </c>
      <c r="C184" s="5">
        <v>2023</v>
      </c>
      <c r="D184" t="s">
        <v>19</v>
      </c>
      <c r="E184" s="5">
        <v>8062</v>
      </c>
      <c r="F184" s="5" t="str">
        <f>IF((Table5[[#This Row],[Mileage]])=0, "None", IF(Table5[[#This Row],[Mileage]]&lt;10000, "Low", IF(Table5[[#This Row],[Mileage]]&lt;55000, "Average", "High")))</f>
        <v>Low</v>
      </c>
      <c r="G184" t="s">
        <v>20172</v>
      </c>
      <c r="H184">
        <v>26492</v>
      </c>
      <c r="I184" t="s">
        <v>25569</v>
      </c>
      <c r="J184" t="s">
        <v>18825</v>
      </c>
      <c r="K184" t="s">
        <v>27106</v>
      </c>
      <c r="L184" s="5">
        <v>25</v>
      </c>
      <c r="M184" t="s">
        <v>20172</v>
      </c>
      <c r="N184" s="4">
        <v>4.4000000000000004</v>
      </c>
    </row>
    <row r="185" spans="1:14" x14ac:dyDescent="0.3">
      <c r="A185">
        <v>184</v>
      </c>
      <c r="B185" t="s">
        <v>18000</v>
      </c>
      <c r="C185" s="5">
        <v>2000</v>
      </c>
      <c r="D185" t="s">
        <v>19</v>
      </c>
      <c r="E185" s="5">
        <v>147000</v>
      </c>
      <c r="F185" s="5" t="str">
        <f>IF((Table5[[#This Row],[Mileage]])=0, "None", IF(Table5[[#This Row],[Mileage]]&lt;10000, "Low", IF(Table5[[#This Row],[Mileage]]&lt;55000, "Average", "High")))</f>
        <v>High</v>
      </c>
      <c r="G185" t="s">
        <v>20172</v>
      </c>
      <c r="H185">
        <v>2600</v>
      </c>
      <c r="I185" t="s">
        <v>25470</v>
      </c>
      <c r="J185" t="s">
        <v>25470</v>
      </c>
      <c r="K185" t="s">
        <v>27108</v>
      </c>
      <c r="L185" t="s">
        <v>18856</v>
      </c>
      <c r="M185" t="s">
        <v>20171</v>
      </c>
      <c r="N185" s="4"/>
    </row>
    <row r="186" spans="1:14" x14ac:dyDescent="0.3">
      <c r="A186">
        <v>185</v>
      </c>
      <c r="B186" t="s">
        <v>18004</v>
      </c>
      <c r="C186" s="5">
        <v>2022</v>
      </c>
      <c r="D186" t="s">
        <v>1256</v>
      </c>
      <c r="E186" s="2">
        <v>22414</v>
      </c>
      <c r="F186" s="2" t="str">
        <f>IF((Table5[[#This Row],[Mileage]])=0, "None", IF(Table5[[#This Row],[Mileage]]&lt;10000, "Low", IF(Table5[[#This Row],[Mileage]]&lt;55000, "Average", "High")))</f>
        <v>Average</v>
      </c>
      <c r="G186" t="s">
        <v>20172</v>
      </c>
      <c r="H186">
        <v>29999</v>
      </c>
      <c r="I186" t="s">
        <v>25506</v>
      </c>
      <c r="J186" t="s">
        <v>18825</v>
      </c>
      <c r="K186" t="s">
        <v>27105</v>
      </c>
      <c r="L186" s="5">
        <v>20</v>
      </c>
      <c r="M186" t="s">
        <v>20171</v>
      </c>
      <c r="N186" s="4">
        <v>4.8</v>
      </c>
    </row>
    <row r="187" spans="1:14" x14ac:dyDescent="0.3">
      <c r="A187">
        <v>186</v>
      </c>
      <c r="B187" t="s">
        <v>18002</v>
      </c>
      <c r="C187" s="5">
        <v>2017</v>
      </c>
      <c r="D187" t="s">
        <v>19</v>
      </c>
      <c r="E187" s="5">
        <v>78391</v>
      </c>
      <c r="F187" s="5" t="str">
        <f>IF((Table5[[#This Row],[Mileage]])=0, "None", IF(Table5[[#This Row],[Mileage]]&lt;10000, "Low", IF(Table5[[#This Row],[Mileage]]&lt;55000, "Average", "High")))</f>
        <v>High</v>
      </c>
      <c r="G187" t="s">
        <v>20172</v>
      </c>
      <c r="H187">
        <v>17998</v>
      </c>
      <c r="I187" t="s">
        <v>18853</v>
      </c>
      <c r="J187" t="s">
        <v>25484</v>
      </c>
      <c r="K187" t="s">
        <v>27108</v>
      </c>
      <c r="L187" t="s">
        <v>18856</v>
      </c>
      <c r="M187" t="s">
        <v>20171</v>
      </c>
      <c r="N187" s="4">
        <v>2.6</v>
      </c>
    </row>
    <row r="188" spans="1:14" x14ac:dyDescent="0.3">
      <c r="A188">
        <v>187</v>
      </c>
      <c r="B188" t="s">
        <v>18018</v>
      </c>
      <c r="C188" s="5">
        <v>2007</v>
      </c>
      <c r="D188" t="s">
        <v>19</v>
      </c>
      <c r="E188" s="5">
        <v>195000</v>
      </c>
      <c r="F188" s="5" t="str">
        <f>IF((Table5[[#This Row],[Mileage]])=0, "None", IF(Table5[[#This Row],[Mileage]]&lt;10000, "Low", IF(Table5[[#This Row],[Mileage]]&lt;55000, "Average", "High")))</f>
        <v>High</v>
      </c>
      <c r="G188" t="s">
        <v>20172</v>
      </c>
      <c r="H188">
        <v>14999</v>
      </c>
      <c r="I188" t="s">
        <v>18853</v>
      </c>
      <c r="J188" t="s">
        <v>25484</v>
      </c>
      <c r="K188" t="s">
        <v>27105</v>
      </c>
      <c r="L188" t="s">
        <v>18856</v>
      </c>
      <c r="M188" t="s">
        <v>20172</v>
      </c>
      <c r="N188" s="4"/>
    </row>
    <row r="189" spans="1:14" x14ac:dyDescent="0.3">
      <c r="A189">
        <v>188</v>
      </c>
      <c r="B189" t="s">
        <v>17995</v>
      </c>
      <c r="C189" s="5">
        <v>2016</v>
      </c>
      <c r="D189" t="s">
        <v>19</v>
      </c>
      <c r="E189" s="5">
        <v>116709</v>
      </c>
      <c r="F189" s="5" t="str">
        <f>IF((Table5[[#This Row],[Mileage]])=0, "None", IF(Table5[[#This Row],[Mileage]]&lt;10000, "Low", IF(Table5[[#This Row],[Mileage]]&lt;55000, "Average", "High")))</f>
        <v>High</v>
      </c>
      <c r="G189" t="s">
        <v>20172</v>
      </c>
      <c r="H189">
        <v>17988</v>
      </c>
      <c r="I189" t="s">
        <v>25497</v>
      </c>
      <c r="J189" t="s">
        <v>25736</v>
      </c>
      <c r="K189" t="s">
        <v>27106</v>
      </c>
      <c r="L189" s="5">
        <v>18</v>
      </c>
      <c r="M189" t="s">
        <v>20171</v>
      </c>
      <c r="N189" s="4">
        <v>4.5</v>
      </c>
    </row>
    <row r="190" spans="1:14" x14ac:dyDescent="0.3">
      <c r="A190">
        <v>189</v>
      </c>
      <c r="B190" t="s">
        <v>17996</v>
      </c>
      <c r="C190" s="5">
        <v>2022</v>
      </c>
      <c r="D190" t="s">
        <v>19</v>
      </c>
      <c r="E190" s="5">
        <v>16168</v>
      </c>
      <c r="F190" s="5" t="str">
        <f>IF((Table5[[#This Row],[Mileage]])=0, "None", IF(Table5[[#This Row],[Mileage]]&lt;10000, "Low", IF(Table5[[#This Row],[Mileage]]&lt;55000, "Average", "High")))</f>
        <v>Average</v>
      </c>
      <c r="G190" t="s">
        <v>20171</v>
      </c>
      <c r="H190">
        <v>25885</v>
      </c>
      <c r="I190" t="s">
        <v>25570</v>
      </c>
      <c r="J190" t="s">
        <v>25635</v>
      </c>
      <c r="K190" t="s">
        <v>27106</v>
      </c>
      <c r="L190" s="5">
        <v>20</v>
      </c>
      <c r="M190" t="s">
        <v>20172</v>
      </c>
      <c r="N190" s="4">
        <v>4.5</v>
      </c>
    </row>
    <row r="191" spans="1:14" x14ac:dyDescent="0.3">
      <c r="A191">
        <v>190</v>
      </c>
      <c r="B191" t="s">
        <v>18029</v>
      </c>
      <c r="C191" s="5">
        <v>2023</v>
      </c>
      <c r="D191" t="s">
        <v>19</v>
      </c>
      <c r="E191" s="5">
        <v>6419</v>
      </c>
      <c r="F191" s="5" t="str">
        <f>IF((Table5[[#This Row],[Mileage]])=0, "None", IF(Table5[[#This Row],[Mileage]]&lt;10000, "Low", IF(Table5[[#This Row],[Mileage]]&lt;55000, "Average", "High")))</f>
        <v>Low</v>
      </c>
      <c r="G191" t="s">
        <v>20171</v>
      </c>
      <c r="H191">
        <v>35897</v>
      </c>
      <c r="I191" t="s">
        <v>25571</v>
      </c>
      <c r="J191" t="s">
        <v>25618</v>
      </c>
      <c r="K191" t="s">
        <v>27108</v>
      </c>
      <c r="L191" t="s">
        <v>18856</v>
      </c>
      <c r="M191" t="s">
        <v>20171</v>
      </c>
      <c r="N191" s="4">
        <v>4.8</v>
      </c>
    </row>
    <row r="192" spans="1:14" x14ac:dyDescent="0.3">
      <c r="A192">
        <v>191</v>
      </c>
      <c r="B192" t="s">
        <v>18002</v>
      </c>
      <c r="C192" s="5">
        <v>2012</v>
      </c>
      <c r="D192" t="s">
        <v>19</v>
      </c>
      <c r="E192" s="5">
        <v>141343</v>
      </c>
      <c r="F192" s="5" t="str">
        <f>IF((Table5[[#This Row],[Mileage]])=0, "None", IF(Table5[[#This Row],[Mileage]]&lt;10000, "Low", IF(Table5[[#This Row],[Mileage]]&lt;55000, "Average", "High")))</f>
        <v>High</v>
      </c>
      <c r="G192" t="s">
        <v>20171</v>
      </c>
      <c r="H192">
        <v>5999</v>
      </c>
      <c r="I192" t="s">
        <v>18825</v>
      </c>
      <c r="J192" t="s">
        <v>18825</v>
      </c>
      <c r="K192" t="s">
        <v>27108</v>
      </c>
      <c r="L192" t="s">
        <v>18856</v>
      </c>
      <c r="M192" t="s">
        <v>20172</v>
      </c>
      <c r="N192" s="4">
        <v>5</v>
      </c>
    </row>
    <row r="193" spans="1:14" x14ac:dyDescent="0.3">
      <c r="A193">
        <v>192</v>
      </c>
      <c r="B193" t="s">
        <v>18002</v>
      </c>
      <c r="C193" s="5">
        <v>2024</v>
      </c>
      <c r="D193" t="s">
        <v>11</v>
      </c>
      <c r="E193">
        <v>10</v>
      </c>
      <c r="F193" t="str">
        <f>IF((Table5[[#This Row],[Mileage]])=0, "None", IF(Table5[[#This Row],[Mileage]]&lt;10000, "Low", IF(Table5[[#This Row],[Mileage]]&lt;55000, "Average", "High")))</f>
        <v>Low</v>
      </c>
      <c r="G193" t="s">
        <v>20171</v>
      </c>
      <c r="H193">
        <v>54595</v>
      </c>
      <c r="I193" t="s">
        <v>25471</v>
      </c>
      <c r="J193" t="s">
        <v>26622</v>
      </c>
      <c r="K193" t="s">
        <v>27106</v>
      </c>
      <c r="L193" t="s">
        <v>18856</v>
      </c>
      <c r="M193" t="s">
        <v>20172</v>
      </c>
      <c r="N193" s="4">
        <v>4.5</v>
      </c>
    </row>
    <row r="194" spans="1:14" x14ac:dyDescent="0.3">
      <c r="A194">
        <v>193</v>
      </c>
      <c r="B194" t="s">
        <v>18025</v>
      </c>
      <c r="C194" s="5">
        <v>2023</v>
      </c>
      <c r="D194" t="s">
        <v>19</v>
      </c>
      <c r="E194" s="5">
        <v>8065</v>
      </c>
      <c r="F194" s="5" t="str">
        <f>IF((Table5[[#This Row],[Mileage]])=0, "None", IF(Table5[[#This Row],[Mileage]]&lt;10000, "Low", IF(Table5[[#This Row],[Mileage]]&lt;55000, "Average", "High")))</f>
        <v>Low</v>
      </c>
      <c r="G194" t="s">
        <v>20171</v>
      </c>
      <c r="H194">
        <v>81497</v>
      </c>
      <c r="I194" t="s">
        <v>25572</v>
      </c>
      <c r="J194" t="s">
        <v>26623</v>
      </c>
      <c r="K194" t="s">
        <v>27106</v>
      </c>
      <c r="L194" t="s">
        <v>18856</v>
      </c>
      <c r="M194" t="s">
        <v>20172</v>
      </c>
      <c r="N194" s="4">
        <v>4.8</v>
      </c>
    </row>
    <row r="195" spans="1:14" x14ac:dyDescent="0.3">
      <c r="A195">
        <v>194</v>
      </c>
      <c r="B195" t="s">
        <v>17995</v>
      </c>
      <c r="C195" s="5">
        <v>2022</v>
      </c>
      <c r="D195" t="s">
        <v>19</v>
      </c>
      <c r="E195" s="5">
        <v>23773</v>
      </c>
      <c r="F195" s="5" t="str">
        <f>IF((Table5[[#This Row],[Mileage]])=0, "None", IF(Table5[[#This Row],[Mileage]]&lt;10000, "Low", IF(Table5[[#This Row],[Mileage]]&lt;55000, "Average", "High")))</f>
        <v>Average</v>
      </c>
      <c r="G195" t="s">
        <v>20172</v>
      </c>
      <c r="H195">
        <v>84800</v>
      </c>
      <c r="I195" t="s">
        <v>25573</v>
      </c>
      <c r="J195" t="s">
        <v>25736</v>
      </c>
      <c r="K195" t="s">
        <v>27105</v>
      </c>
      <c r="L195" s="5">
        <v>13</v>
      </c>
      <c r="M195" t="s">
        <v>20172</v>
      </c>
      <c r="N195" s="4"/>
    </row>
    <row r="196" spans="1:14" x14ac:dyDescent="0.3">
      <c r="A196">
        <v>195</v>
      </c>
      <c r="B196" t="s">
        <v>18002</v>
      </c>
      <c r="C196" s="5">
        <v>2024</v>
      </c>
      <c r="D196" t="s">
        <v>11</v>
      </c>
      <c r="E196">
        <v>10</v>
      </c>
      <c r="F196" t="str">
        <f>IF((Table5[[#This Row],[Mileage]])=0, "None", IF(Table5[[#This Row],[Mileage]]&lt;10000, "Low", IF(Table5[[#This Row],[Mileage]]&lt;55000, "Average", "High")))</f>
        <v>Low</v>
      </c>
      <c r="G196" t="s">
        <v>20172</v>
      </c>
      <c r="H196">
        <v>55090</v>
      </c>
      <c r="I196" t="s">
        <v>25574</v>
      </c>
      <c r="J196" t="s">
        <v>26622</v>
      </c>
      <c r="K196" t="s">
        <v>27106</v>
      </c>
      <c r="L196" t="s">
        <v>18856</v>
      </c>
      <c r="M196" t="s">
        <v>20172</v>
      </c>
      <c r="N196" s="4">
        <v>4.5</v>
      </c>
    </row>
    <row r="197" spans="1:14" x14ac:dyDescent="0.3">
      <c r="A197">
        <v>196</v>
      </c>
      <c r="B197" t="s">
        <v>18002</v>
      </c>
      <c r="C197" s="5">
        <v>2014</v>
      </c>
      <c r="D197" t="s">
        <v>19</v>
      </c>
      <c r="E197" s="5">
        <v>126870</v>
      </c>
      <c r="F197" s="5" t="str">
        <f>IF((Table5[[#This Row],[Mileage]])=0, "None", IF(Table5[[#This Row],[Mileage]]&lt;10000, "Low", IF(Table5[[#This Row],[Mileage]]&lt;55000, "Average", "High")))</f>
        <v>High</v>
      </c>
      <c r="G197" t="s">
        <v>20172</v>
      </c>
      <c r="H197">
        <v>8500</v>
      </c>
      <c r="I197" t="s">
        <v>25575</v>
      </c>
      <c r="J197" t="s">
        <v>18856</v>
      </c>
      <c r="K197" t="s">
        <v>18856</v>
      </c>
      <c r="L197" t="s">
        <v>18856</v>
      </c>
      <c r="M197" t="s">
        <v>20171</v>
      </c>
      <c r="N197" s="4">
        <v>5</v>
      </c>
    </row>
    <row r="198" spans="1:14" x14ac:dyDescent="0.3">
      <c r="A198">
        <v>197</v>
      </c>
      <c r="B198" t="s">
        <v>18002</v>
      </c>
      <c r="C198" s="5">
        <v>2024</v>
      </c>
      <c r="D198" t="s">
        <v>11</v>
      </c>
      <c r="E198">
        <v>6</v>
      </c>
      <c r="F198" t="str">
        <f>IF((Table5[[#This Row],[Mileage]])=0, "None", IF(Table5[[#This Row],[Mileage]]&lt;10000, "Low", IF(Table5[[#This Row],[Mileage]]&lt;55000, "Average", "High")))</f>
        <v>Low</v>
      </c>
      <c r="G198" t="s">
        <v>20172</v>
      </c>
      <c r="H198">
        <v>47095</v>
      </c>
      <c r="I198" t="s">
        <v>25576</v>
      </c>
      <c r="J198" t="s">
        <v>18825</v>
      </c>
      <c r="K198" t="s">
        <v>27106</v>
      </c>
      <c r="L198" t="s">
        <v>18856</v>
      </c>
      <c r="M198" t="s">
        <v>20172</v>
      </c>
      <c r="N198" s="4">
        <v>4.0999999999999996</v>
      </c>
    </row>
    <row r="199" spans="1:14" x14ac:dyDescent="0.3">
      <c r="A199">
        <v>198</v>
      </c>
      <c r="B199" t="s">
        <v>18017</v>
      </c>
      <c r="C199" s="5">
        <v>2024</v>
      </c>
      <c r="D199" t="s">
        <v>11</v>
      </c>
      <c r="E199">
        <v>4</v>
      </c>
      <c r="F199" t="str">
        <f>IF((Table5[[#This Row],[Mileage]])=0, "None", IF(Table5[[#This Row],[Mileage]]&lt;10000, "Low", IF(Table5[[#This Row],[Mileage]]&lt;55000, "Average", "High")))</f>
        <v>Low</v>
      </c>
      <c r="G199" t="s">
        <v>20172</v>
      </c>
      <c r="H199">
        <v>97995</v>
      </c>
      <c r="I199" t="s">
        <v>25577</v>
      </c>
      <c r="J199" t="s">
        <v>25657</v>
      </c>
      <c r="K199" t="s">
        <v>27106</v>
      </c>
      <c r="L199" s="5">
        <v>17</v>
      </c>
      <c r="M199" t="s">
        <v>20172</v>
      </c>
      <c r="N199" s="4">
        <v>3.1</v>
      </c>
    </row>
    <row r="200" spans="1:14" x14ac:dyDescent="0.3">
      <c r="A200">
        <v>199</v>
      </c>
      <c r="B200" t="s">
        <v>18002</v>
      </c>
      <c r="C200" s="5">
        <v>2024</v>
      </c>
      <c r="D200" t="s">
        <v>11</v>
      </c>
      <c r="E200">
        <v>5</v>
      </c>
      <c r="F200" t="str">
        <f>IF((Table5[[#This Row],[Mileage]])=0, "None", IF(Table5[[#This Row],[Mileage]]&lt;10000, "Low", IF(Table5[[#This Row],[Mileage]]&lt;55000, "Average", "High")))</f>
        <v>Low</v>
      </c>
      <c r="G200" t="s">
        <v>20171</v>
      </c>
      <c r="H200">
        <v>44195</v>
      </c>
      <c r="I200" t="s">
        <v>18825</v>
      </c>
      <c r="J200" t="s">
        <v>18825</v>
      </c>
      <c r="K200" t="s">
        <v>27106</v>
      </c>
      <c r="L200" t="s">
        <v>18856</v>
      </c>
      <c r="M200" t="s">
        <v>20172</v>
      </c>
      <c r="N200" s="4">
        <v>4.0999999999999996</v>
      </c>
    </row>
    <row r="201" spans="1:14" x14ac:dyDescent="0.3">
      <c r="A201">
        <v>200</v>
      </c>
      <c r="B201" t="s">
        <v>17994</v>
      </c>
      <c r="C201" s="5">
        <v>2023</v>
      </c>
      <c r="D201" t="s">
        <v>11</v>
      </c>
      <c r="E201">
        <v>0</v>
      </c>
      <c r="F201" t="str">
        <f>IF((Table5[[#This Row],[Mileage]])=0, "None", IF(Table5[[#This Row],[Mileage]]&lt;10000, "Low", IF(Table5[[#This Row],[Mileage]]&lt;55000, "Average", "High")))</f>
        <v>None</v>
      </c>
      <c r="G201" t="s">
        <v>20172</v>
      </c>
      <c r="H201">
        <v>53659</v>
      </c>
      <c r="I201" t="s">
        <v>25578</v>
      </c>
      <c r="J201" t="s">
        <v>18825</v>
      </c>
      <c r="K201" t="s">
        <v>27107</v>
      </c>
      <c r="L201" s="5">
        <v>17</v>
      </c>
      <c r="M201" t="s">
        <v>20172</v>
      </c>
      <c r="N201" s="4">
        <v>4.3</v>
      </c>
    </row>
    <row r="202" spans="1:14" x14ac:dyDescent="0.3">
      <c r="A202">
        <v>201</v>
      </c>
      <c r="B202" t="s">
        <v>18029</v>
      </c>
      <c r="C202" s="5">
        <v>2022</v>
      </c>
      <c r="D202" t="s">
        <v>19</v>
      </c>
      <c r="E202" s="5">
        <v>31430</v>
      </c>
      <c r="F202" s="5" t="str">
        <f>IF((Table5[[#This Row],[Mileage]])=0, "None", IF(Table5[[#This Row],[Mileage]]&lt;10000, "Low", IF(Table5[[#This Row],[Mileage]]&lt;55000, "Average", "High")))</f>
        <v>Average</v>
      </c>
      <c r="G202" t="s">
        <v>20172</v>
      </c>
      <c r="H202">
        <v>26477</v>
      </c>
      <c r="I202" t="s">
        <v>25579</v>
      </c>
      <c r="J202" t="s">
        <v>26624</v>
      </c>
      <c r="K202" t="s">
        <v>27106</v>
      </c>
      <c r="L202" t="s">
        <v>18856</v>
      </c>
      <c r="M202" t="s">
        <v>20172</v>
      </c>
      <c r="N202" s="4">
        <v>4.8</v>
      </c>
    </row>
    <row r="203" spans="1:14" x14ac:dyDescent="0.3">
      <c r="A203">
        <v>202</v>
      </c>
      <c r="B203" t="s">
        <v>17993</v>
      </c>
      <c r="C203" s="5">
        <v>2020</v>
      </c>
      <c r="D203" t="s">
        <v>19</v>
      </c>
      <c r="E203" s="5">
        <v>42644</v>
      </c>
      <c r="F203" s="5" t="str">
        <f>IF((Table5[[#This Row],[Mileage]])=0, "None", IF(Table5[[#This Row],[Mileage]]&lt;10000, "Low", IF(Table5[[#This Row],[Mileage]]&lt;55000, "Average", "High")))</f>
        <v>Average</v>
      </c>
      <c r="G203" t="s">
        <v>20171</v>
      </c>
      <c r="H203">
        <v>42479</v>
      </c>
      <c r="I203" t="s">
        <v>25509</v>
      </c>
      <c r="J203" t="s">
        <v>26625</v>
      </c>
      <c r="K203" t="s">
        <v>27106</v>
      </c>
      <c r="L203" s="5">
        <v>0</v>
      </c>
      <c r="M203" t="s">
        <v>20172</v>
      </c>
      <c r="N203" s="4">
        <v>4.8</v>
      </c>
    </row>
    <row r="204" spans="1:14" x14ac:dyDescent="0.3">
      <c r="A204">
        <v>203</v>
      </c>
      <c r="B204" t="s">
        <v>17993</v>
      </c>
      <c r="C204" s="5">
        <v>2020</v>
      </c>
      <c r="D204" t="s">
        <v>19</v>
      </c>
      <c r="E204" s="5">
        <v>42232</v>
      </c>
      <c r="F204" s="5" t="str">
        <f>IF((Table5[[#This Row],[Mileage]])=0, "None", IF(Table5[[#This Row],[Mileage]]&lt;10000, "Low", IF(Table5[[#This Row],[Mileage]]&lt;55000, "Average", "High")))</f>
        <v>Average</v>
      </c>
      <c r="G204" t="s">
        <v>20171</v>
      </c>
      <c r="H204">
        <v>42479</v>
      </c>
      <c r="I204" t="s">
        <v>25580</v>
      </c>
      <c r="J204" t="s">
        <v>18825</v>
      </c>
      <c r="K204" t="s">
        <v>27106</v>
      </c>
      <c r="L204" s="5">
        <v>0</v>
      </c>
      <c r="M204" t="s">
        <v>20172</v>
      </c>
      <c r="N204" s="4">
        <v>4.8</v>
      </c>
    </row>
    <row r="205" spans="1:14" x14ac:dyDescent="0.3">
      <c r="A205">
        <v>204</v>
      </c>
      <c r="B205" t="s">
        <v>18029</v>
      </c>
      <c r="C205" s="5">
        <v>2022</v>
      </c>
      <c r="D205" t="s">
        <v>19</v>
      </c>
      <c r="E205" s="5">
        <v>25406</v>
      </c>
      <c r="F205" s="5" t="str">
        <f>IF((Table5[[#This Row],[Mileage]])=0, "None", IF(Table5[[#This Row],[Mileage]]&lt;10000, "Low", IF(Table5[[#This Row],[Mileage]]&lt;55000, "Average", "High")))</f>
        <v>Average</v>
      </c>
      <c r="G205" t="s">
        <v>20172</v>
      </c>
      <c r="H205">
        <v>26978</v>
      </c>
      <c r="I205" t="s">
        <v>25581</v>
      </c>
      <c r="J205" t="s">
        <v>26624</v>
      </c>
      <c r="K205" t="s">
        <v>27106</v>
      </c>
      <c r="L205" t="s">
        <v>18856</v>
      </c>
      <c r="M205" t="s">
        <v>20172</v>
      </c>
      <c r="N205" s="4">
        <v>4.8</v>
      </c>
    </row>
    <row r="206" spans="1:14" x14ac:dyDescent="0.3">
      <c r="A206">
        <v>205</v>
      </c>
      <c r="B206" t="s">
        <v>17998</v>
      </c>
      <c r="C206" s="5">
        <v>2017</v>
      </c>
      <c r="D206" t="s">
        <v>19</v>
      </c>
      <c r="E206" s="5">
        <v>78109</v>
      </c>
      <c r="F206" s="5" t="str">
        <f>IF((Table5[[#This Row],[Mileage]])=0, "None", IF(Table5[[#This Row],[Mileage]]&lt;10000, "Low", IF(Table5[[#This Row],[Mileage]]&lt;55000, "Average", "High")))</f>
        <v>High</v>
      </c>
      <c r="G206" t="s">
        <v>20172</v>
      </c>
      <c r="H206">
        <v>30489</v>
      </c>
      <c r="I206" t="s">
        <v>25582</v>
      </c>
      <c r="J206" t="s">
        <v>26600</v>
      </c>
      <c r="K206" t="s">
        <v>27106</v>
      </c>
      <c r="L206" s="5">
        <v>19</v>
      </c>
      <c r="M206" t="s">
        <v>20172</v>
      </c>
      <c r="N206" s="4">
        <v>4.9000000000000004</v>
      </c>
    </row>
    <row r="207" spans="1:14" x14ac:dyDescent="0.3">
      <c r="A207">
        <v>206</v>
      </c>
      <c r="B207" t="s">
        <v>18000</v>
      </c>
      <c r="C207" s="5">
        <v>2012</v>
      </c>
      <c r="D207" t="s">
        <v>19</v>
      </c>
      <c r="E207" s="5">
        <v>146859</v>
      </c>
      <c r="F207" s="5" t="str">
        <f>IF((Table5[[#This Row],[Mileage]])=0, "None", IF(Table5[[#This Row],[Mileage]]&lt;10000, "Low", IF(Table5[[#This Row],[Mileage]]&lt;55000, "Average", "High")))</f>
        <v>High</v>
      </c>
      <c r="G207" t="s">
        <v>20172</v>
      </c>
      <c r="H207">
        <v>14991</v>
      </c>
      <c r="I207" t="s">
        <v>25583</v>
      </c>
      <c r="J207" t="s">
        <v>25635</v>
      </c>
      <c r="K207" t="s">
        <v>27107</v>
      </c>
      <c r="L207" s="5">
        <v>14</v>
      </c>
      <c r="M207" t="s">
        <v>20171</v>
      </c>
      <c r="N207" s="4">
        <v>4.7</v>
      </c>
    </row>
    <row r="208" spans="1:14" x14ac:dyDescent="0.3">
      <c r="A208">
        <v>207</v>
      </c>
      <c r="B208" t="s">
        <v>18030</v>
      </c>
      <c r="C208" s="5">
        <v>2010</v>
      </c>
      <c r="D208" t="s">
        <v>19</v>
      </c>
      <c r="E208" s="5">
        <v>152816</v>
      </c>
      <c r="F208" s="5" t="str">
        <f>IF((Table5[[#This Row],[Mileage]])=0, "None", IF(Table5[[#This Row],[Mileage]]&lt;10000, "Low", IF(Table5[[#This Row],[Mileage]]&lt;55000, "Average", "High")))</f>
        <v>High</v>
      </c>
      <c r="G208" t="s">
        <v>20172</v>
      </c>
      <c r="H208">
        <v>11995</v>
      </c>
      <c r="I208" t="s">
        <v>18825</v>
      </c>
      <c r="J208" t="s">
        <v>26364</v>
      </c>
      <c r="K208" t="s">
        <v>27107</v>
      </c>
      <c r="L208" s="5">
        <v>14</v>
      </c>
      <c r="M208" t="s">
        <v>20171</v>
      </c>
      <c r="N208" s="4">
        <v>4.4000000000000004</v>
      </c>
    </row>
    <row r="209" spans="1:14" x14ac:dyDescent="0.3">
      <c r="A209">
        <v>208</v>
      </c>
      <c r="B209" t="s">
        <v>17992</v>
      </c>
      <c r="C209" s="5">
        <v>2017</v>
      </c>
      <c r="D209" t="s">
        <v>19</v>
      </c>
      <c r="E209" s="5">
        <v>69723</v>
      </c>
      <c r="F209" s="5" t="str">
        <f>IF((Table5[[#This Row],[Mileage]])=0, "None", IF(Table5[[#This Row],[Mileage]]&lt;10000, "Low", IF(Table5[[#This Row],[Mileage]]&lt;55000, "Average", "High")))</f>
        <v>High</v>
      </c>
      <c r="G209" t="s">
        <v>20171</v>
      </c>
      <c r="H209">
        <v>17495</v>
      </c>
      <c r="I209" t="s">
        <v>25584</v>
      </c>
      <c r="J209" t="s">
        <v>26626</v>
      </c>
      <c r="K209" t="s">
        <v>27108</v>
      </c>
      <c r="L209" t="s">
        <v>18856</v>
      </c>
      <c r="M209" t="s">
        <v>20172</v>
      </c>
      <c r="N209" s="4">
        <v>5</v>
      </c>
    </row>
    <row r="210" spans="1:14" x14ac:dyDescent="0.3">
      <c r="A210">
        <v>209</v>
      </c>
      <c r="B210" t="s">
        <v>17993</v>
      </c>
      <c r="C210" s="5">
        <v>2010</v>
      </c>
      <c r="D210" t="s">
        <v>19</v>
      </c>
      <c r="E210" s="5">
        <v>126547</v>
      </c>
      <c r="F210" s="5" t="str">
        <f>IF((Table5[[#This Row],[Mileage]])=0, "None", IF(Table5[[#This Row],[Mileage]]&lt;10000, "Low", IF(Table5[[#This Row],[Mileage]]&lt;55000, "Average", "High")))</f>
        <v>High</v>
      </c>
      <c r="G210" t="s">
        <v>20172</v>
      </c>
      <c r="H210">
        <v>9985</v>
      </c>
      <c r="I210" t="s">
        <v>18853</v>
      </c>
      <c r="J210" t="s">
        <v>18825</v>
      </c>
      <c r="K210" t="s">
        <v>27105</v>
      </c>
      <c r="L210" s="5">
        <v>18</v>
      </c>
      <c r="M210" t="s">
        <v>20171</v>
      </c>
      <c r="N210" s="4"/>
    </row>
    <row r="211" spans="1:14" x14ac:dyDescent="0.3">
      <c r="A211">
        <v>210</v>
      </c>
      <c r="B211" t="s">
        <v>18806</v>
      </c>
      <c r="C211" s="5">
        <v>2024</v>
      </c>
      <c r="D211" t="s">
        <v>11</v>
      </c>
      <c r="E211">
        <v>8</v>
      </c>
      <c r="F211" t="str">
        <f>IF((Table5[[#This Row],[Mileage]])=0, "None", IF(Table5[[#This Row],[Mileage]]&lt;10000, "Low", IF(Table5[[#This Row],[Mileage]]&lt;55000, "Average", "High")))</f>
        <v>Low</v>
      </c>
      <c r="G211" t="s">
        <v>20172</v>
      </c>
      <c r="H211">
        <v>160470</v>
      </c>
      <c r="I211" t="s">
        <v>25484</v>
      </c>
      <c r="J211" t="s">
        <v>18825</v>
      </c>
      <c r="K211" t="s">
        <v>27106</v>
      </c>
      <c r="L211" t="s">
        <v>18856</v>
      </c>
      <c r="M211" t="s">
        <v>20172</v>
      </c>
      <c r="N211" s="4">
        <v>4.7</v>
      </c>
    </row>
    <row r="212" spans="1:14" x14ac:dyDescent="0.3">
      <c r="A212">
        <v>211</v>
      </c>
      <c r="B212" t="s">
        <v>17996</v>
      </c>
      <c r="C212" s="5">
        <v>2019</v>
      </c>
      <c r="D212" t="s">
        <v>19</v>
      </c>
      <c r="E212" s="5">
        <v>85317</v>
      </c>
      <c r="F212" s="5" t="str">
        <f>IF((Table5[[#This Row],[Mileage]])=0, "None", IF(Table5[[#This Row],[Mileage]]&lt;10000, "Low", IF(Table5[[#This Row],[Mileage]]&lt;55000, "Average", "High")))</f>
        <v>High</v>
      </c>
      <c r="G212" t="s">
        <v>20171</v>
      </c>
      <c r="H212">
        <v>14750</v>
      </c>
      <c r="I212" t="s">
        <v>25585</v>
      </c>
      <c r="J212" t="s">
        <v>25484</v>
      </c>
      <c r="K212" t="s">
        <v>27108</v>
      </c>
      <c r="L212" s="5">
        <v>24</v>
      </c>
      <c r="M212" t="s">
        <v>20171</v>
      </c>
      <c r="N212" s="4"/>
    </row>
    <row r="213" spans="1:14" x14ac:dyDescent="0.3">
      <c r="A213">
        <v>212</v>
      </c>
      <c r="B213" t="s">
        <v>18806</v>
      </c>
      <c r="C213" s="5">
        <v>2024</v>
      </c>
      <c r="D213" t="s">
        <v>11</v>
      </c>
      <c r="E213">
        <v>12</v>
      </c>
      <c r="F213" t="str">
        <f>IF((Table5[[#This Row],[Mileage]])=0, "None", IF(Table5[[#This Row],[Mileage]]&lt;10000, "Low", IF(Table5[[#This Row],[Mileage]]&lt;55000, "Average", "High")))</f>
        <v>Low</v>
      </c>
      <c r="G213" t="s">
        <v>20172</v>
      </c>
      <c r="H213">
        <v>160780</v>
      </c>
      <c r="I213" t="s">
        <v>25484</v>
      </c>
      <c r="J213" t="s">
        <v>18825</v>
      </c>
      <c r="K213" t="s">
        <v>27106</v>
      </c>
      <c r="L213" t="s">
        <v>18856</v>
      </c>
      <c r="M213" t="s">
        <v>20172</v>
      </c>
      <c r="N213" s="4">
        <v>4.7</v>
      </c>
    </row>
    <row r="214" spans="1:14" x14ac:dyDescent="0.3">
      <c r="A214">
        <v>213</v>
      </c>
      <c r="B214" t="s">
        <v>18022</v>
      </c>
      <c r="C214" s="5">
        <v>2015</v>
      </c>
      <c r="D214" t="s">
        <v>19</v>
      </c>
      <c r="E214" s="5">
        <v>127600</v>
      </c>
      <c r="F214" s="5" t="str">
        <f>IF((Table5[[#This Row],[Mileage]])=0, "None", IF(Table5[[#This Row],[Mileage]]&lt;10000, "Low", IF(Table5[[#This Row],[Mileage]]&lt;55000, "Average", "High")))</f>
        <v>High</v>
      </c>
      <c r="G214" t="s">
        <v>20172</v>
      </c>
      <c r="H214">
        <v>7999</v>
      </c>
      <c r="I214" t="s">
        <v>25478</v>
      </c>
      <c r="J214" t="s">
        <v>18825</v>
      </c>
      <c r="K214" t="s">
        <v>27108</v>
      </c>
      <c r="L214" s="5">
        <v>23</v>
      </c>
      <c r="M214" t="s">
        <v>20171</v>
      </c>
      <c r="N214" s="4"/>
    </row>
    <row r="215" spans="1:14" x14ac:dyDescent="0.3">
      <c r="A215">
        <v>214</v>
      </c>
      <c r="B215" t="s">
        <v>18806</v>
      </c>
      <c r="C215" s="5">
        <v>2024</v>
      </c>
      <c r="D215" t="s">
        <v>11</v>
      </c>
      <c r="E215">
        <v>11</v>
      </c>
      <c r="F215" t="str">
        <f>IF((Table5[[#This Row],[Mileage]])=0, "None", IF(Table5[[#This Row],[Mileage]]&lt;10000, "Low", IF(Table5[[#This Row],[Mileage]]&lt;55000, "Average", "High")))</f>
        <v>Low</v>
      </c>
      <c r="G215" t="s">
        <v>20172</v>
      </c>
      <c r="H215">
        <v>152100</v>
      </c>
      <c r="I215" t="s">
        <v>25586</v>
      </c>
      <c r="J215" t="s">
        <v>18825</v>
      </c>
      <c r="K215" t="s">
        <v>27106</v>
      </c>
      <c r="L215" t="s">
        <v>18856</v>
      </c>
      <c r="M215" t="s">
        <v>20172</v>
      </c>
      <c r="N215" s="4">
        <v>4.7</v>
      </c>
    </row>
    <row r="216" spans="1:14" x14ac:dyDescent="0.3">
      <c r="A216">
        <v>215</v>
      </c>
      <c r="B216" t="s">
        <v>18031</v>
      </c>
      <c r="C216" s="5">
        <v>1981</v>
      </c>
      <c r="D216" t="s">
        <v>19</v>
      </c>
      <c r="E216" s="5">
        <v>495</v>
      </c>
      <c r="F216" s="5" t="str">
        <f>IF((Table5[[#This Row],[Mileage]])=0, "None", IF(Table5[[#This Row],[Mileage]]&lt;10000, "Low", IF(Table5[[#This Row],[Mileage]]&lt;55000, "Average", "High")))</f>
        <v>Low</v>
      </c>
      <c r="G216" t="s">
        <v>20172</v>
      </c>
      <c r="H216">
        <v>100989</v>
      </c>
      <c r="I216" t="s">
        <v>25587</v>
      </c>
      <c r="J216" t="s">
        <v>18825</v>
      </c>
      <c r="K216" t="s">
        <v>27172</v>
      </c>
      <c r="L216" t="s">
        <v>18856</v>
      </c>
      <c r="M216" t="s">
        <v>20172</v>
      </c>
      <c r="N216" s="4">
        <v>3.9</v>
      </c>
    </row>
    <row r="217" spans="1:14" x14ac:dyDescent="0.3">
      <c r="A217">
        <v>216</v>
      </c>
      <c r="B217" t="s">
        <v>17992</v>
      </c>
      <c r="C217" s="5">
        <v>2022</v>
      </c>
      <c r="D217" t="s">
        <v>19</v>
      </c>
      <c r="E217" s="5">
        <v>18169</v>
      </c>
      <c r="F217" s="5" t="str">
        <f>IF((Table5[[#This Row],[Mileage]])=0, "None", IF(Table5[[#This Row],[Mileage]]&lt;10000, "Low", IF(Table5[[#This Row],[Mileage]]&lt;55000, "Average", "High")))</f>
        <v>Average</v>
      </c>
      <c r="G217" t="s">
        <v>20171</v>
      </c>
      <c r="H217">
        <v>113800</v>
      </c>
      <c r="I217" t="s">
        <v>25588</v>
      </c>
      <c r="J217" t="s">
        <v>26627</v>
      </c>
      <c r="K217" t="s">
        <v>27106</v>
      </c>
      <c r="L217" s="5">
        <v>15</v>
      </c>
      <c r="M217" t="s">
        <v>20172</v>
      </c>
      <c r="N217" s="4">
        <v>4.9000000000000004</v>
      </c>
    </row>
    <row r="218" spans="1:14" x14ac:dyDescent="0.3">
      <c r="A218">
        <v>217</v>
      </c>
      <c r="B218" t="s">
        <v>18002</v>
      </c>
      <c r="C218" s="5">
        <v>2013</v>
      </c>
      <c r="D218" t="s">
        <v>19</v>
      </c>
      <c r="E218" s="5">
        <v>61672</v>
      </c>
      <c r="F218" s="5" t="str">
        <f>IF((Table5[[#This Row],[Mileage]])=0, "None", IF(Table5[[#This Row],[Mileage]]&lt;10000, "Low", IF(Table5[[#This Row],[Mileage]]&lt;55000, "Average", "High")))</f>
        <v>High</v>
      </c>
      <c r="G218" t="s">
        <v>20172</v>
      </c>
      <c r="H218">
        <v>13490</v>
      </c>
      <c r="I218" t="s">
        <v>18825</v>
      </c>
      <c r="J218" t="s">
        <v>25736</v>
      </c>
      <c r="K218" t="s">
        <v>27108</v>
      </c>
      <c r="L218" t="s">
        <v>18856</v>
      </c>
      <c r="M218" t="s">
        <v>20172</v>
      </c>
      <c r="N218" s="4">
        <v>1.4</v>
      </c>
    </row>
    <row r="219" spans="1:14" x14ac:dyDescent="0.3">
      <c r="A219">
        <v>218</v>
      </c>
      <c r="B219" t="s">
        <v>18806</v>
      </c>
      <c r="C219" s="5">
        <v>2015</v>
      </c>
      <c r="D219" t="s">
        <v>19</v>
      </c>
      <c r="E219" s="5">
        <v>80701</v>
      </c>
      <c r="F219" s="5" t="str">
        <f>IF((Table5[[#This Row],[Mileage]])=0, "None", IF(Table5[[#This Row],[Mileage]]&lt;10000, "Low", IF(Table5[[#This Row],[Mileage]]&lt;55000, "Average", "High")))</f>
        <v>High</v>
      </c>
      <c r="G219" t="s">
        <v>20172</v>
      </c>
      <c r="H219">
        <v>17340</v>
      </c>
      <c r="I219" t="s">
        <v>18825</v>
      </c>
      <c r="J219" t="s">
        <v>26059</v>
      </c>
      <c r="K219" t="s">
        <v>27106</v>
      </c>
      <c r="L219" s="5">
        <v>18</v>
      </c>
      <c r="M219" t="s">
        <v>20172</v>
      </c>
      <c r="N219" s="4">
        <v>3.9</v>
      </c>
    </row>
    <row r="220" spans="1:14" x14ac:dyDescent="0.3">
      <c r="A220">
        <v>219</v>
      </c>
      <c r="B220" t="s">
        <v>17992</v>
      </c>
      <c r="C220" s="5">
        <v>2018</v>
      </c>
      <c r="D220" t="s">
        <v>19</v>
      </c>
      <c r="E220" s="5">
        <v>92793</v>
      </c>
      <c r="F220" s="5" t="str">
        <f>IF((Table5[[#This Row],[Mileage]])=0, "None", IF(Table5[[#This Row],[Mileage]]&lt;10000, "Low", IF(Table5[[#This Row],[Mileage]]&lt;55000, "Average", "High")))</f>
        <v>High</v>
      </c>
      <c r="G220" t="s">
        <v>20172</v>
      </c>
      <c r="H220">
        <v>16860</v>
      </c>
      <c r="I220" t="s">
        <v>25553</v>
      </c>
      <c r="J220" t="s">
        <v>18825</v>
      </c>
      <c r="K220" t="s">
        <v>27106</v>
      </c>
      <c r="L220" s="5">
        <v>20</v>
      </c>
      <c r="M220" t="s">
        <v>20171</v>
      </c>
      <c r="N220" s="4">
        <v>3.9</v>
      </c>
    </row>
    <row r="221" spans="1:14" x14ac:dyDescent="0.3">
      <c r="A221">
        <v>220</v>
      </c>
      <c r="B221" t="s">
        <v>17997</v>
      </c>
      <c r="C221" s="5">
        <v>2008</v>
      </c>
      <c r="D221" t="s">
        <v>19</v>
      </c>
      <c r="E221" s="5">
        <v>29525</v>
      </c>
      <c r="F221" s="5" t="str">
        <f>IF((Table5[[#This Row],[Mileage]])=0, "None", IF(Table5[[#This Row],[Mileage]]&lt;10000, "Low", IF(Table5[[#This Row],[Mileage]]&lt;55000, "Average", "High")))</f>
        <v>Average</v>
      </c>
      <c r="G221" t="s">
        <v>20172</v>
      </c>
      <c r="H221">
        <v>14950</v>
      </c>
      <c r="I221" t="s">
        <v>25589</v>
      </c>
      <c r="J221" t="s">
        <v>26580</v>
      </c>
      <c r="K221" t="s">
        <v>27108</v>
      </c>
      <c r="L221" s="5">
        <v>18</v>
      </c>
      <c r="M221" t="s">
        <v>20172</v>
      </c>
      <c r="N221" s="4">
        <v>4.5999999999999996</v>
      </c>
    </row>
    <row r="222" spans="1:14" x14ac:dyDescent="0.3">
      <c r="A222">
        <v>221</v>
      </c>
      <c r="B222" t="s">
        <v>17996</v>
      </c>
      <c r="C222" s="5">
        <v>2006</v>
      </c>
      <c r="D222" t="s">
        <v>19</v>
      </c>
      <c r="E222" s="5">
        <v>127487</v>
      </c>
      <c r="F222" s="5" t="str">
        <f>IF((Table5[[#This Row],[Mileage]])=0, "None", IF(Table5[[#This Row],[Mileage]]&lt;10000, "Low", IF(Table5[[#This Row],[Mileage]]&lt;55000, "Average", "High")))</f>
        <v>High</v>
      </c>
      <c r="G222" t="s">
        <v>20172</v>
      </c>
      <c r="H222">
        <v>10595</v>
      </c>
      <c r="I222" t="s">
        <v>25590</v>
      </c>
      <c r="J222" t="s">
        <v>18824</v>
      </c>
      <c r="K222" t="s">
        <v>27105</v>
      </c>
      <c r="L222" s="5">
        <v>19</v>
      </c>
      <c r="M222" t="s">
        <v>20171</v>
      </c>
      <c r="N222" s="4"/>
    </row>
    <row r="223" spans="1:14" x14ac:dyDescent="0.3">
      <c r="A223">
        <v>222</v>
      </c>
      <c r="B223" t="s">
        <v>18806</v>
      </c>
      <c r="C223" s="5">
        <v>2016</v>
      </c>
      <c r="D223" t="s">
        <v>19</v>
      </c>
      <c r="E223" s="5">
        <v>79947</v>
      </c>
      <c r="F223" s="5" t="str">
        <f>IF((Table5[[#This Row],[Mileage]])=0, "None", IF(Table5[[#This Row],[Mileage]]&lt;10000, "Low", IF(Table5[[#This Row],[Mileage]]&lt;55000, "Average", "High")))</f>
        <v>High</v>
      </c>
      <c r="G223" t="s">
        <v>20172</v>
      </c>
      <c r="H223">
        <v>19999</v>
      </c>
      <c r="I223" t="s">
        <v>25591</v>
      </c>
      <c r="J223" t="s">
        <v>25615</v>
      </c>
      <c r="K223" t="s">
        <v>27106</v>
      </c>
      <c r="L223" s="5">
        <v>17</v>
      </c>
      <c r="M223" t="s">
        <v>20172</v>
      </c>
      <c r="N223" s="4"/>
    </row>
    <row r="224" spans="1:14" x14ac:dyDescent="0.3">
      <c r="A224">
        <v>223</v>
      </c>
      <c r="B224" t="s">
        <v>18017</v>
      </c>
      <c r="C224" s="5">
        <v>2024</v>
      </c>
      <c r="D224" t="s">
        <v>11</v>
      </c>
      <c r="E224">
        <v>20</v>
      </c>
      <c r="F224" t="str">
        <f>IF((Table5[[#This Row],[Mileage]])=0, "None", IF(Table5[[#This Row],[Mileage]]&lt;10000, "Low", IF(Table5[[#This Row],[Mileage]]&lt;55000, "Average", "High")))</f>
        <v>Low</v>
      </c>
      <c r="G224" t="s">
        <v>20172</v>
      </c>
      <c r="H224">
        <v>101605</v>
      </c>
      <c r="I224" t="s">
        <v>25536</v>
      </c>
      <c r="J224" t="s">
        <v>18825</v>
      </c>
      <c r="K224" t="s">
        <v>27106</v>
      </c>
      <c r="L224" s="5">
        <v>17</v>
      </c>
      <c r="M224" t="s">
        <v>20172</v>
      </c>
      <c r="N224" s="4"/>
    </row>
    <row r="225" spans="1:14" x14ac:dyDescent="0.3">
      <c r="A225">
        <v>224</v>
      </c>
      <c r="B225" t="s">
        <v>17999</v>
      </c>
      <c r="C225" s="5">
        <v>2017</v>
      </c>
      <c r="D225" t="s">
        <v>19</v>
      </c>
      <c r="E225" s="5">
        <v>81141</v>
      </c>
      <c r="F225" s="5" t="str">
        <f>IF((Table5[[#This Row],[Mileage]])=0, "None", IF(Table5[[#This Row],[Mileage]]&lt;10000, "Low", IF(Table5[[#This Row],[Mileage]]&lt;55000, "Average", "High")))</f>
        <v>High</v>
      </c>
      <c r="G225" t="s">
        <v>20172</v>
      </c>
      <c r="H225">
        <v>19999</v>
      </c>
      <c r="I225" t="s">
        <v>25484</v>
      </c>
      <c r="J225" t="s">
        <v>26628</v>
      </c>
      <c r="K225" t="s">
        <v>27108</v>
      </c>
      <c r="L225" s="5">
        <v>21</v>
      </c>
      <c r="M225" t="s">
        <v>20172</v>
      </c>
      <c r="N225" s="4"/>
    </row>
    <row r="226" spans="1:14" x14ac:dyDescent="0.3">
      <c r="A226">
        <v>225</v>
      </c>
      <c r="B226" t="s">
        <v>17998</v>
      </c>
      <c r="C226" s="5">
        <v>2015</v>
      </c>
      <c r="D226" t="s">
        <v>19</v>
      </c>
      <c r="E226" s="5">
        <v>44145</v>
      </c>
      <c r="F226" s="5" t="str">
        <f>IF((Table5[[#This Row],[Mileage]])=0, "None", IF(Table5[[#This Row],[Mileage]]&lt;10000, "Low", IF(Table5[[#This Row],[Mileage]]&lt;55000, "Average", "High")))</f>
        <v>Average</v>
      </c>
      <c r="G226" t="s">
        <v>20172</v>
      </c>
      <c r="H226">
        <v>12982</v>
      </c>
      <c r="I226" t="s">
        <v>25592</v>
      </c>
      <c r="J226" t="s">
        <v>26600</v>
      </c>
      <c r="K226" t="s">
        <v>27108</v>
      </c>
      <c r="L226" s="5">
        <v>40</v>
      </c>
      <c r="M226" t="s">
        <v>20172</v>
      </c>
      <c r="N226" s="4">
        <v>4.3</v>
      </c>
    </row>
    <row r="227" spans="1:14" x14ac:dyDescent="0.3">
      <c r="A227">
        <v>226</v>
      </c>
      <c r="B227" t="s">
        <v>17999</v>
      </c>
      <c r="C227" s="5">
        <v>2012</v>
      </c>
      <c r="D227" t="s">
        <v>19</v>
      </c>
      <c r="E227" s="5">
        <v>200081</v>
      </c>
      <c r="F227" s="5" t="str">
        <f>IF((Table5[[#This Row],[Mileage]])=0, "None", IF(Table5[[#This Row],[Mileage]]&lt;10000, "Low", IF(Table5[[#This Row],[Mileage]]&lt;55000, "Average", "High")))</f>
        <v>High</v>
      </c>
      <c r="G227" t="s">
        <v>20172</v>
      </c>
      <c r="H227">
        <v>15999</v>
      </c>
      <c r="I227" t="s">
        <v>25484</v>
      </c>
      <c r="J227" t="s">
        <v>26582</v>
      </c>
      <c r="K227" t="s">
        <v>27107</v>
      </c>
      <c r="L227" s="5">
        <v>17</v>
      </c>
      <c r="M227" t="s">
        <v>20171</v>
      </c>
      <c r="N227" s="4"/>
    </row>
    <row r="228" spans="1:14" x14ac:dyDescent="0.3">
      <c r="A228">
        <v>227</v>
      </c>
      <c r="B228" t="s">
        <v>18001</v>
      </c>
      <c r="C228" s="5">
        <v>2012</v>
      </c>
      <c r="D228" t="s">
        <v>19</v>
      </c>
      <c r="E228" s="5">
        <v>107400</v>
      </c>
      <c r="F228" s="5" t="str">
        <f>IF((Table5[[#This Row],[Mileage]])=0, "None", IF(Table5[[#This Row],[Mileage]]&lt;10000, "Low", IF(Table5[[#This Row],[Mileage]]&lt;55000, "Average", "High")))</f>
        <v>High</v>
      </c>
      <c r="G228" t="s">
        <v>20172</v>
      </c>
      <c r="H228">
        <v>12975</v>
      </c>
      <c r="I228" t="s">
        <v>25593</v>
      </c>
      <c r="J228" t="s">
        <v>26577</v>
      </c>
      <c r="K228" t="s">
        <v>27108</v>
      </c>
      <c r="L228" s="5">
        <v>30</v>
      </c>
      <c r="M228" t="s">
        <v>20172</v>
      </c>
      <c r="N228" s="4">
        <v>4.0999999999999996</v>
      </c>
    </row>
    <row r="229" spans="1:14" x14ac:dyDescent="0.3">
      <c r="A229">
        <v>228</v>
      </c>
      <c r="B229" t="s">
        <v>18000</v>
      </c>
      <c r="C229" s="5">
        <v>2017</v>
      </c>
      <c r="D229" t="s">
        <v>19</v>
      </c>
      <c r="E229" s="5">
        <v>58404</v>
      </c>
      <c r="F229" s="5" t="str">
        <f>IF((Table5[[#This Row],[Mileage]])=0, "None", IF(Table5[[#This Row],[Mileage]]&lt;10000, "Low", IF(Table5[[#This Row],[Mileage]]&lt;55000, "Average", "High")))</f>
        <v>High</v>
      </c>
      <c r="G229" t="s">
        <v>20172</v>
      </c>
      <c r="H229">
        <v>19888</v>
      </c>
      <c r="I229" t="s">
        <v>25523</v>
      </c>
      <c r="J229" t="s">
        <v>18825</v>
      </c>
      <c r="K229" t="s">
        <v>27105</v>
      </c>
      <c r="L229" s="5">
        <v>19</v>
      </c>
      <c r="M229" t="s">
        <v>20171</v>
      </c>
      <c r="N229" s="4">
        <v>1.3</v>
      </c>
    </row>
    <row r="230" spans="1:14" x14ac:dyDescent="0.3">
      <c r="A230">
        <v>229</v>
      </c>
      <c r="B230" t="s">
        <v>17992</v>
      </c>
      <c r="C230" s="5">
        <v>2012</v>
      </c>
      <c r="D230" t="s">
        <v>19</v>
      </c>
      <c r="E230" s="5">
        <v>80134</v>
      </c>
      <c r="F230" s="5" t="str">
        <f>IF((Table5[[#This Row],[Mileage]])=0, "None", IF(Table5[[#This Row],[Mileage]]&lt;10000, "Low", IF(Table5[[#This Row],[Mileage]]&lt;55000, "Average", "High")))</f>
        <v>High</v>
      </c>
      <c r="G230" t="s">
        <v>20172</v>
      </c>
      <c r="H230">
        <v>15995</v>
      </c>
      <c r="I230" t="s">
        <v>25594</v>
      </c>
      <c r="J230" t="s">
        <v>18825</v>
      </c>
      <c r="K230" t="s">
        <v>27106</v>
      </c>
      <c r="L230" s="5">
        <v>23</v>
      </c>
      <c r="M230" t="s">
        <v>20171</v>
      </c>
      <c r="N230" s="4"/>
    </row>
    <row r="231" spans="1:14" x14ac:dyDescent="0.3">
      <c r="A231">
        <v>230</v>
      </c>
      <c r="B231" t="s">
        <v>18806</v>
      </c>
      <c r="C231" s="5">
        <v>2020</v>
      </c>
      <c r="D231" t="s">
        <v>19</v>
      </c>
      <c r="E231" s="5">
        <v>19111</v>
      </c>
      <c r="F231" s="5" t="str">
        <f>IF((Table5[[#This Row],[Mileage]])=0, "None", IF(Table5[[#This Row],[Mileage]]&lt;10000, "Low", IF(Table5[[#This Row],[Mileage]]&lt;55000, "Average", "High")))</f>
        <v>Average</v>
      </c>
      <c r="G231" t="s">
        <v>20171</v>
      </c>
      <c r="H231">
        <v>61888</v>
      </c>
      <c r="I231" t="s">
        <v>18825</v>
      </c>
      <c r="J231" t="s">
        <v>18825</v>
      </c>
      <c r="K231" t="s">
        <v>27106</v>
      </c>
      <c r="L231" s="5">
        <v>21</v>
      </c>
      <c r="M231" t="s">
        <v>20172</v>
      </c>
      <c r="N231" s="4">
        <v>4.3</v>
      </c>
    </row>
    <row r="232" spans="1:14" x14ac:dyDescent="0.3">
      <c r="A232">
        <v>231</v>
      </c>
      <c r="B232" t="s">
        <v>17999</v>
      </c>
      <c r="C232" s="5">
        <v>2012</v>
      </c>
      <c r="D232" t="s">
        <v>19</v>
      </c>
      <c r="E232" s="5">
        <v>144252</v>
      </c>
      <c r="F232" s="5" t="str">
        <f>IF((Table5[[#This Row],[Mileage]])=0, "None", IF(Table5[[#This Row],[Mileage]]&lt;10000, "Low", IF(Table5[[#This Row],[Mileage]]&lt;55000, "Average", "High")))</f>
        <v>High</v>
      </c>
      <c r="G232" t="s">
        <v>20172</v>
      </c>
      <c r="H232">
        <v>22390</v>
      </c>
      <c r="I232" t="s">
        <v>25595</v>
      </c>
      <c r="J232" t="s">
        <v>26582</v>
      </c>
      <c r="K232" t="s">
        <v>27107</v>
      </c>
      <c r="L232" s="5">
        <v>17</v>
      </c>
      <c r="M232" t="s">
        <v>20171</v>
      </c>
      <c r="N232" s="4">
        <v>4.3</v>
      </c>
    </row>
    <row r="233" spans="1:14" x14ac:dyDescent="0.3">
      <c r="A233">
        <v>232</v>
      </c>
      <c r="B233" t="s">
        <v>18008</v>
      </c>
      <c r="C233" s="5">
        <v>2014</v>
      </c>
      <c r="D233" t="s">
        <v>19</v>
      </c>
      <c r="E233" s="5">
        <v>18941</v>
      </c>
      <c r="F233" s="5" t="str">
        <f>IF((Table5[[#This Row],[Mileage]])=0, "None", IF(Table5[[#This Row],[Mileage]]&lt;10000, "Low", IF(Table5[[#This Row],[Mileage]]&lt;55000, "Average", "High")))</f>
        <v>Average</v>
      </c>
      <c r="G233" t="s">
        <v>20172</v>
      </c>
      <c r="H233">
        <v>56888</v>
      </c>
      <c r="I233" t="s">
        <v>25596</v>
      </c>
      <c r="J233" t="s">
        <v>18820</v>
      </c>
      <c r="K233" t="s">
        <v>27105</v>
      </c>
      <c r="L233" s="5">
        <v>20</v>
      </c>
      <c r="M233" t="s">
        <v>20172</v>
      </c>
      <c r="N233" s="4">
        <v>4.3</v>
      </c>
    </row>
    <row r="234" spans="1:14" x14ac:dyDescent="0.3">
      <c r="A234">
        <v>233</v>
      </c>
      <c r="B234" t="s">
        <v>17994</v>
      </c>
      <c r="C234" s="5">
        <v>2017</v>
      </c>
      <c r="D234" t="s">
        <v>19</v>
      </c>
      <c r="E234" s="5">
        <v>30106</v>
      </c>
      <c r="F234" s="5" t="str">
        <f>IF((Table5[[#This Row],[Mileage]])=0, "None", IF(Table5[[#This Row],[Mileage]]&lt;10000, "Low", IF(Table5[[#This Row],[Mileage]]&lt;55000, "Average", "High")))</f>
        <v>Average</v>
      </c>
      <c r="G234" t="s">
        <v>20172</v>
      </c>
      <c r="H234">
        <v>18998</v>
      </c>
      <c r="I234" t="s">
        <v>25597</v>
      </c>
      <c r="J234" t="s">
        <v>18825</v>
      </c>
      <c r="K234" t="s">
        <v>27108</v>
      </c>
      <c r="L234" s="5">
        <v>22</v>
      </c>
      <c r="M234" t="s">
        <v>20171</v>
      </c>
      <c r="N234" s="4">
        <v>4.5999999999999996</v>
      </c>
    </row>
    <row r="235" spans="1:14" x14ac:dyDescent="0.3">
      <c r="A235">
        <v>234</v>
      </c>
      <c r="B235" t="s">
        <v>17993</v>
      </c>
      <c r="C235" s="5">
        <v>2017</v>
      </c>
      <c r="D235" t="s">
        <v>19</v>
      </c>
      <c r="E235" s="5">
        <v>74255</v>
      </c>
      <c r="F235" s="5" t="str">
        <f>IF((Table5[[#This Row],[Mileage]])=0, "None", IF(Table5[[#This Row],[Mileage]]&lt;10000, "Low", IF(Table5[[#This Row],[Mileage]]&lt;55000, "Average", "High")))</f>
        <v>High</v>
      </c>
      <c r="G235" t="s">
        <v>20172</v>
      </c>
      <c r="H235">
        <v>30999</v>
      </c>
      <c r="I235" t="s">
        <v>18850</v>
      </c>
      <c r="J235" t="s">
        <v>25657</v>
      </c>
      <c r="K235" t="s">
        <v>27106</v>
      </c>
      <c r="L235" t="s">
        <v>18856</v>
      </c>
      <c r="M235" t="s">
        <v>20172</v>
      </c>
      <c r="N235" s="4"/>
    </row>
    <row r="236" spans="1:14" x14ac:dyDescent="0.3">
      <c r="A236">
        <v>235</v>
      </c>
      <c r="B236" t="s">
        <v>18000</v>
      </c>
      <c r="C236" s="5">
        <v>2015</v>
      </c>
      <c r="D236" t="s">
        <v>19</v>
      </c>
      <c r="E236" s="5">
        <v>65145</v>
      </c>
      <c r="F236" s="5" t="str">
        <f>IF((Table5[[#This Row],[Mileage]])=0, "None", IF(Table5[[#This Row],[Mileage]]&lt;10000, "Low", IF(Table5[[#This Row],[Mileage]]&lt;55000, "Average", "High")))</f>
        <v>High</v>
      </c>
      <c r="G236" t="s">
        <v>20172</v>
      </c>
      <c r="H236">
        <v>19420</v>
      </c>
      <c r="I236" t="s">
        <v>25598</v>
      </c>
      <c r="J236" t="s">
        <v>26601</v>
      </c>
      <c r="K236" t="s">
        <v>27106</v>
      </c>
      <c r="L236" s="5">
        <v>18</v>
      </c>
      <c r="M236" t="s">
        <v>20172</v>
      </c>
      <c r="N236" s="4">
        <v>4.7</v>
      </c>
    </row>
    <row r="237" spans="1:14" x14ac:dyDescent="0.3">
      <c r="A237">
        <v>236</v>
      </c>
      <c r="B237" t="s">
        <v>17996</v>
      </c>
      <c r="C237" s="5">
        <v>2020</v>
      </c>
      <c r="D237" t="s">
        <v>19</v>
      </c>
      <c r="E237" s="5">
        <v>82173</v>
      </c>
      <c r="F237" s="5" t="str">
        <f>IF((Table5[[#This Row],[Mileage]])=0, "None", IF(Table5[[#This Row],[Mileage]]&lt;10000, "Low", IF(Table5[[#This Row],[Mileage]]&lt;55000, "Average", "High")))</f>
        <v>High</v>
      </c>
      <c r="G237" t="s">
        <v>20172</v>
      </c>
      <c r="H237">
        <v>18900</v>
      </c>
      <c r="I237" t="s">
        <v>25599</v>
      </c>
      <c r="J237" t="s">
        <v>25618</v>
      </c>
      <c r="K237" t="s">
        <v>27108</v>
      </c>
      <c r="L237" s="5">
        <v>28</v>
      </c>
      <c r="M237" t="s">
        <v>20171</v>
      </c>
      <c r="N237" s="4">
        <v>4.0999999999999996</v>
      </c>
    </row>
    <row r="238" spans="1:14" x14ac:dyDescent="0.3">
      <c r="A238">
        <v>237</v>
      </c>
      <c r="B238" t="s">
        <v>18003</v>
      </c>
      <c r="C238" s="5">
        <v>2005</v>
      </c>
      <c r="D238" t="s">
        <v>19</v>
      </c>
      <c r="E238" s="5">
        <v>58471</v>
      </c>
      <c r="F238" s="5" t="str">
        <f>IF((Table5[[#This Row],[Mileage]])=0, "None", IF(Table5[[#This Row],[Mileage]]&lt;10000, "Low", IF(Table5[[#This Row],[Mileage]]&lt;55000, "Average", "High")))</f>
        <v>High</v>
      </c>
      <c r="G238" t="s">
        <v>20172</v>
      </c>
      <c r="H238">
        <v>16991</v>
      </c>
      <c r="I238" t="s">
        <v>25600</v>
      </c>
      <c r="J238" t="s">
        <v>26629</v>
      </c>
      <c r="K238" t="s">
        <v>27105</v>
      </c>
      <c r="L238" s="5">
        <v>14</v>
      </c>
      <c r="M238" t="s">
        <v>20172</v>
      </c>
      <c r="N238" s="4">
        <v>2.7</v>
      </c>
    </row>
    <row r="239" spans="1:14" x14ac:dyDescent="0.3">
      <c r="A239">
        <v>238</v>
      </c>
      <c r="B239" t="s">
        <v>17998</v>
      </c>
      <c r="C239" s="5">
        <v>2022</v>
      </c>
      <c r="D239" t="s">
        <v>19</v>
      </c>
      <c r="E239" s="5">
        <v>13608</v>
      </c>
      <c r="F239" s="5" t="str">
        <f>IF((Table5[[#This Row],[Mileage]])=0, "None", IF(Table5[[#This Row],[Mileage]]&lt;10000, "Low", IF(Table5[[#This Row],[Mileage]]&lt;55000, "Average", "High")))</f>
        <v>Average</v>
      </c>
      <c r="G239" t="s">
        <v>20171</v>
      </c>
      <c r="H239">
        <v>20300</v>
      </c>
      <c r="I239" t="s">
        <v>25601</v>
      </c>
      <c r="J239" t="s">
        <v>18825</v>
      </c>
      <c r="K239" t="s">
        <v>27107</v>
      </c>
      <c r="L239" s="5">
        <v>23</v>
      </c>
      <c r="M239" t="s">
        <v>20172</v>
      </c>
      <c r="N239" s="4">
        <v>4.2</v>
      </c>
    </row>
    <row r="240" spans="1:14" x14ac:dyDescent="0.3">
      <c r="A240">
        <v>239</v>
      </c>
      <c r="B240" t="s">
        <v>18010</v>
      </c>
      <c r="C240" s="5">
        <v>2023</v>
      </c>
      <c r="D240" t="s">
        <v>19</v>
      </c>
      <c r="E240" s="5">
        <v>2621</v>
      </c>
      <c r="F240" s="5" t="str">
        <f>IF((Table5[[#This Row],[Mileage]])=0, "None", IF(Table5[[#This Row],[Mileage]]&lt;10000, "Low", IF(Table5[[#This Row],[Mileage]]&lt;55000, "Average", "High")))</f>
        <v>Low</v>
      </c>
      <c r="G240" t="s">
        <v>20172</v>
      </c>
      <c r="H240">
        <v>33975</v>
      </c>
      <c r="I240" t="s">
        <v>25602</v>
      </c>
      <c r="J240" t="s">
        <v>18825</v>
      </c>
      <c r="K240" t="s">
        <v>27105</v>
      </c>
      <c r="L240" s="5">
        <v>26</v>
      </c>
      <c r="M240" t="s">
        <v>20172</v>
      </c>
      <c r="N240" s="4">
        <v>4.9000000000000004</v>
      </c>
    </row>
    <row r="241" spans="1:14" x14ac:dyDescent="0.3">
      <c r="A241">
        <v>240</v>
      </c>
      <c r="B241" t="s">
        <v>17996</v>
      </c>
      <c r="C241" s="5">
        <v>2024</v>
      </c>
      <c r="D241" t="s">
        <v>19</v>
      </c>
      <c r="E241" s="5">
        <v>1569</v>
      </c>
      <c r="F241" s="5" t="str">
        <f>IF((Table5[[#This Row],[Mileage]])=0, "None", IF(Table5[[#This Row],[Mileage]]&lt;10000, "Low", IF(Table5[[#This Row],[Mileage]]&lt;55000, "Average", "High")))</f>
        <v>Low</v>
      </c>
      <c r="G241" t="s">
        <v>20172</v>
      </c>
      <c r="H241">
        <v>26500</v>
      </c>
      <c r="I241" t="s">
        <v>25603</v>
      </c>
      <c r="J241" t="s">
        <v>18804</v>
      </c>
      <c r="K241" t="s">
        <v>27108</v>
      </c>
      <c r="L241" s="5">
        <v>27</v>
      </c>
      <c r="M241" t="s">
        <v>20172</v>
      </c>
      <c r="N241" s="4">
        <v>4.4000000000000004</v>
      </c>
    </row>
    <row r="242" spans="1:14" x14ac:dyDescent="0.3">
      <c r="A242">
        <v>241</v>
      </c>
      <c r="B242" t="s">
        <v>17995</v>
      </c>
      <c r="C242" s="5">
        <v>2023</v>
      </c>
      <c r="D242" t="s">
        <v>19</v>
      </c>
      <c r="E242" s="5">
        <v>7525</v>
      </c>
      <c r="F242" s="5" t="str">
        <f>IF((Table5[[#This Row],[Mileage]])=0, "None", IF(Table5[[#This Row],[Mileage]]&lt;10000, "Low", IF(Table5[[#This Row],[Mileage]]&lt;55000, "Average", "High")))</f>
        <v>Low</v>
      </c>
      <c r="G242" t="s">
        <v>20172</v>
      </c>
      <c r="H242">
        <v>53750</v>
      </c>
      <c r="I242" t="s">
        <v>25604</v>
      </c>
      <c r="J242" t="s">
        <v>25736</v>
      </c>
      <c r="K242" t="s">
        <v>27105</v>
      </c>
      <c r="L242" s="5">
        <v>18</v>
      </c>
      <c r="M242" t="s">
        <v>20172</v>
      </c>
      <c r="N242" s="4">
        <v>4.2</v>
      </c>
    </row>
    <row r="243" spans="1:14" x14ac:dyDescent="0.3">
      <c r="A243">
        <v>242</v>
      </c>
      <c r="B243" t="s">
        <v>18015</v>
      </c>
      <c r="C243" s="5">
        <v>2007</v>
      </c>
      <c r="D243" t="s">
        <v>19</v>
      </c>
      <c r="E243" s="5">
        <v>20444</v>
      </c>
      <c r="F243" s="5" t="str">
        <f>IF((Table5[[#This Row],[Mileage]])=0, "None", IF(Table5[[#This Row],[Mileage]]&lt;10000, "Low", IF(Table5[[#This Row],[Mileage]]&lt;55000, "Average", "High")))</f>
        <v>Average</v>
      </c>
      <c r="G243" t="s">
        <v>20172</v>
      </c>
      <c r="H243">
        <v>149800</v>
      </c>
      <c r="I243" t="s">
        <v>18825</v>
      </c>
      <c r="J243" t="s">
        <v>26283</v>
      </c>
      <c r="K243" t="s">
        <v>27105</v>
      </c>
      <c r="L243" s="5">
        <v>0</v>
      </c>
      <c r="M243" t="s">
        <v>20172</v>
      </c>
      <c r="N243" s="4">
        <v>4.7</v>
      </c>
    </row>
    <row r="244" spans="1:14" x14ac:dyDescent="0.3">
      <c r="A244">
        <v>243</v>
      </c>
      <c r="B244" t="s">
        <v>18018</v>
      </c>
      <c r="C244" s="5">
        <v>2014</v>
      </c>
      <c r="D244" t="s">
        <v>19</v>
      </c>
      <c r="E244" s="5">
        <v>6031</v>
      </c>
      <c r="F244" s="5" t="str">
        <f>IF((Table5[[#This Row],[Mileage]])=0, "None", IF(Table5[[#This Row],[Mileage]]&lt;10000, "Low", IF(Table5[[#This Row],[Mileage]]&lt;55000, "Average", "High")))</f>
        <v>Low</v>
      </c>
      <c r="G244" t="s">
        <v>20172</v>
      </c>
      <c r="H244">
        <v>229800</v>
      </c>
      <c r="I244" t="s">
        <v>25605</v>
      </c>
      <c r="J244" t="s">
        <v>18825</v>
      </c>
      <c r="K244" t="s">
        <v>27105</v>
      </c>
      <c r="L244" s="5">
        <v>12</v>
      </c>
      <c r="M244" t="s">
        <v>20172</v>
      </c>
      <c r="N244" s="4">
        <v>4.7</v>
      </c>
    </row>
    <row r="245" spans="1:14" x14ac:dyDescent="0.3">
      <c r="A245">
        <v>244</v>
      </c>
      <c r="B245" t="s">
        <v>17992</v>
      </c>
      <c r="C245" s="5">
        <v>2024</v>
      </c>
      <c r="D245" t="s">
        <v>11</v>
      </c>
      <c r="E245">
        <v>23</v>
      </c>
      <c r="F245" t="str">
        <f>IF((Table5[[#This Row],[Mileage]])=0, "None", IF(Table5[[#This Row],[Mileage]]&lt;10000, "Low", IF(Table5[[#This Row],[Mileage]]&lt;55000, "Average", "High")))</f>
        <v>Low</v>
      </c>
      <c r="G245" t="s">
        <v>20172</v>
      </c>
      <c r="H245">
        <v>103030</v>
      </c>
      <c r="I245" t="s">
        <v>25475</v>
      </c>
      <c r="J245" t="s">
        <v>18825</v>
      </c>
      <c r="K245" t="s">
        <v>27106</v>
      </c>
      <c r="L245" t="s">
        <v>18856</v>
      </c>
      <c r="M245" t="s">
        <v>20172</v>
      </c>
      <c r="N245" s="4">
        <v>4.7</v>
      </c>
    </row>
    <row r="246" spans="1:14" x14ac:dyDescent="0.3">
      <c r="A246">
        <v>245</v>
      </c>
      <c r="B246" t="s">
        <v>17999</v>
      </c>
      <c r="C246" s="5">
        <v>2001</v>
      </c>
      <c r="D246" t="s">
        <v>19</v>
      </c>
      <c r="E246" s="5">
        <v>4524</v>
      </c>
      <c r="F246" s="5" t="str">
        <f>IF((Table5[[#This Row],[Mileage]])=0, "None", IF(Table5[[#This Row],[Mileage]]&lt;10000, "Low", IF(Table5[[#This Row],[Mileage]]&lt;55000, "Average", "High")))</f>
        <v>Low</v>
      </c>
      <c r="G246" t="s">
        <v>20172</v>
      </c>
      <c r="H246">
        <v>24800</v>
      </c>
      <c r="I246" t="s">
        <v>25606</v>
      </c>
      <c r="J246" t="s">
        <v>18825</v>
      </c>
      <c r="K246" t="s">
        <v>27105</v>
      </c>
      <c r="L246" s="5">
        <v>25</v>
      </c>
      <c r="M246" t="s">
        <v>20172</v>
      </c>
      <c r="N246" s="4"/>
    </row>
    <row r="247" spans="1:14" x14ac:dyDescent="0.3">
      <c r="A247">
        <v>246</v>
      </c>
      <c r="B247" t="s">
        <v>18021</v>
      </c>
      <c r="C247" s="5">
        <v>2005</v>
      </c>
      <c r="D247" t="s">
        <v>19</v>
      </c>
      <c r="E247" s="5">
        <v>133400</v>
      </c>
      <c r="F247" s="5" t="str">
        <f>IF((Table5[[#This Row],[Mileage]])=0, "None", IF(Table5[[#This Row],[Mileage]]&lt;10000, "Low", IF(Table5[[#This Row],[Mileage]]&lt;55000, "Average", "High")))</f>
        <v>High</v>
      </c>
      <c r="G247" t="s">
        <v>20172</v>
      </c>
      <c r="H247">
        <v>7500</v>
      </c>
      <c r="I247" t="s">
        <v>18850</v>
      </c>
      <c r="J247" t="s">
        <v>18825</v>
      </c>
      <c r="K247" t="s">
        <v>27107</v>
      </c>
      <c r="L247" t="s">
        <v>18856</v>
      </c>
      <c r="M247" t="s">
        <v>20171</v>
      </c>
      <c r="N247" s="4"/>
    </row>
    <row r="248" spans="1:14" x14ac:dyDescent="0.3">
      <c r="A248">
        <v>247</v>
      </c>
      <c r="B248" t="s">
        <v>17997</v>
      </c>
      <c r="C248" s="5">
        <v>2001</v>
      </c>
      <c r="D248" t="s">
        <v>19</v>
      </c>
      <c r="E248" s="5">
        <v>42539</v>
      </c>
      <c r="F248" s="5" t="str">
        <f>IF((Table5[[#This Row],[Mileage]])=0, "None", IF(Table5[[#This Row],[Mileage]]&lt;10000, "Low", IF(Table5[[#This Row],[Mileage]]&lt;55000, "Average", "High")))</f>
        <v>Average</v>
      </c>
      <c r="G248" t="s">
        <v>20171</v>
      </c>
      <c r="H248">
        <v>10500</v>
      </c>
      <c r="I248" t="s">
        <v>25478</v>
      </c>
      <c r="J248" t="s">
        <v>26630</v>
      </c>
      <c r="K248" t="s">
        <v>27108</v>
      </c>
      <c r="L248" s="5">
        <v>20</v>
      </c>
      <c r="M248" t="s">
        <v>20172</v>
      </c>
      <c r="N248" s="4">
        <v>4.3</v>
      </c>
    </row>
    <row r="249" spans="1:14" x14ac:dyDescent="0.3">
      <c r="A249">
        <v>248</v>
      </c>
      <c r="B249" t="s">
        <v>18001</v>
      </c>
      <c r="C249" s="5">
        <v>2014</v>
      </c>
      <c r="D249" t="s">
        <v>19</v>
      </c>
      <c r="E249" s="5">
        <v>64910</v>
      </c>
      <c r="F249" s="5" t="str">
        <f>IF((Table5[[#This Row],[Mileage]])=0, "None", IF(Table5[[#This Row],[Mileage]]&lt;10000, "Low", IF(Table5[[#This Row],[Mileage]]&lt;55000, "Average", "High")))</f>
        <v>High</v>
      </c>
      <c r="G249" t="s">
        <v>20171</v>
      </c>
      <c r="H249">
        <v>11677</v>
      </c>
      <c r="I249" t="s">
        <v>25607</v>
      </c>
      <c r="J249" t="s">
        <v>26577</v>
      </c>
      <c r="K249" t="s">
        <v>27108</v>
      </c>
      <c r="L249" s="5">
        <v>42</v>
      </c>
      <c r="M249" t="s">
        <v>20171</v>
      </c>
      <c r="N249" s="4">
        <v>4.2</v>
      </c>
    </row>
    <row r="250" spans="1:14" x14ac:dyDescent="0.3">
      <c r="A250">
        <v>249</v>
      </c>
      <c r="B250" t="s">
        <v>18001</v>
      </c>
      <c r="C250" s="5">
        <v>2018</v>
      </c>
      <c r="D250" t="s">
        <v>19</v>
      </c>
      <c r="E250" s="5">
        <v>78284</v>
      </c>
      <c r="F250" s="5" t="str">
        <f>IF((Table5[[#This Row],[Mileage]])=0, "None", IF(Table5[[#This Row],[Mileage]]&lt;10000, "Low", IF(Table5[[#This Row],[Mileage]]&lt;55000, "Average", "High")))</f>
        <v>High</v>
      </c>
      <c r="G250" t="s">
        <v>20172</v>
      </c>
      <c r="H250">
        <v>14743</v>
      </c>
      <c r="I250" t="s">
        <v>25608</v>
      </c>
      <c r="J250" t="s">
        <v>18825</v>
      </c>
      <c r="K250" t="s">
        <v>27108</v>
      </c>
      <c r="L250" s="5">
        <v>24</v>
      </c>
      <c r="M250" t="s">
        <v>20171</v>
      </c>
      <c r="N250" s="4">
        <v>4.0999999999999996</v>
      </c>
    </row>
    <row r="251" spans="1:14" x14ac:dyDescent="0.3">
      <c r="A251">
        <v>250</v>
      </c>
      <c r="B251" t="s">
        <v>18015</v>
      </c>
      <c r="C251" s="5">
        <v>2001</v>
      </c>
      <c r="D251" t="s">
        <v>19</v>
      </c>
      <c r="E251" s="5">
        <v>14742</v>
      </c>
      <c r="F251" s="5" t="str">
        <f>IF((Table5[[#This Row],[Mileage]])=0, "None", IF(Table5[[#This Row],[Mileage]]&lt;10000, "Low", IF(Table5[[#This Row],[Mileage]]&lt;55000, "Average", "High")))</f>
        <v>Average</v>
      </c>
      <c r="G251" t="s">
        <v>20172</v>
      </c>
      <c r="H251">
        <v>269900</v>
      </c>
      <c r="I251" t="s">
        <v>25484</v>
      </c>
      <c r="J251" t="s">
        <v>26283</v>
      </c>
      <c r="K251" t="s">
        <v>27105</v>
      </c>
      <c r="L251" s="5">
        <v>8</v>
      </c>
      <c r="M251" t="s">
        <v>20172</v>
      </c>
      <c r="N251" s="4"/>
    </row>
    <row r="252" spans="1:14" x14ac:dyDescent="0.3">
      <c r="A252">
        <v>251</v>
      </c>
      <c r="B252" t="s">
        <v>17993</v>
      </c>
      <c r="C252" s="5">
        <v>2021</v>
      </c>
      <c r="D252" t="s">
        <v>1256</v>
      </c>
      <c r="E252" s="2">
        <v>31506</v>
      </c>
      <c r="F252" s="2" t="str">
        <f>IF((Table5[[#This Row],[Mileage]])=0, "None", IF(Table5[[#This Row],[Mileage]]&lt;10000, "Low", IF(Table5[[#This Row],[Mileage]]&lt;55000, "Average", "High")))</f>
        <v>Average</v>
      </c>
      <c r="G252" t="s">
        <v>20172</v>
      </c>
      <c r="H252">
        <v>34995</v>
      </c>
      <c r="I252" t="s">
        <v>25543</v>
      </c>
      <c r="J252" t="s">
        <v>18825</v>
      </c>
      <c r="K252" t="s">
        <v>27106</v>
      </c>
      <c r="L252" t="s">
        <v>18856</v>
      </c>
      <c r="M252" t="s">
        <v>20172</v>
      </c>
      <c r="N252" s="4">
        <v>4.5</v>
      </c>
    </row>
    <row r="253" spans="1:14" x14ac:dyDescent="0.3">
      <c r="A253">
        <v>252</v>
      </c>
      <c r="B253" t="s">
        <v>18001</v>
      </c>
      <c r="C253" s="5">
        <v>2018</v>
      </c>
      <c r="D253" t="s">
        <v>19</v>
      </c>
      <c r="E253" s="5">
        <v>44037</v>
      </c>
      <c r="F253" s="5" t="str">
        <f>IF((Table5[[#This Row],[Mileage]])=0, "None", IF(Table5[[#This Row],[Mileage]]&lt;10000, "Low", IF(Table5[[#This Row],[Mileage]]&lt;55000, "Average", "High")))</f>
        <v>Average</v>
      </c>
      <c r="G253" t="s">
        <v>20171</v>
      </c>
      <c r="H253">
        <v>18000</v>
      </c>
      <c r="I253" t="s">
        <v>25569</v>
      </c>
      <c r="J253" t="s">
        <v>25484</v>
      </c>
      <c r="K253" t="s">
        <v>27108</v>
      </c>
      <c r="L253" s="5">
        <v>26</v>
      </c>
      <c r="M253" t="s">
        <v>20171</v>
      </c>
      <c r="N253" s="4">
        <v>4.5999999999999996</v>
      </c>
    </row>
    <row r="254" spans="1:14" x14ac:dyDescent="0.3">
      <c r="A254">
        <v>253</v>
      </c>
      <c r="B254" t="s">
        <v>17989</v>
      </c>
      <c r="C254" s="5">
        <v>2024</v>
      </c>
      <c r="D254" t="s">
        <v>11</v>
      </c>
      <c r="E254">
        <v>0</v>
      </c>
      <c r="F254" t="str">
        <f>IF((Table5[[#This Row],[Mileage]])=0, "None", IF(Table5[[#This Row],[Mileage]]&lt;10000, "Low", IF(Table5[[#This Row],[Mileage]]&lt;55000, "Average", "High")))</f>
        <v>None</v>
      </c>
      <c r="G254" t="s">
        <v>20172</v>
      </c>
      <c r="H254">
        <v>68490</v>
      </c>
      <c r="I254" t="s">
        <v>25609</v>
      </c>
      <c r="J254" t="s">
        <v>18856</v>
      </c>
      <c r="K254" t="s">
        <v>18856</v>
      </c>
      <c r="L254" t="s">
        <v>18856</v>
      </c>
      <c r="M254" t="s">
        <v>20172</v>
      </c>
      <c r="N254" s="4">
        <v>4.7</v>
      </c>
    </row>
    <row r="255" spans="1:14" x14ac:dyDescent="0.3">
      <c r="A255">
        <v>254</v>
      </c>
      <c r="B255" t="s">
        <v>18806</v>
      </c>
      <c r="C255" s="5">
        <v>2023</v>
      </c>
      <c r="D255" t="s">
        <v>1256</v>
      </c>
      <c r="E255" s="2">
        <v>1999</v>
      </c>
      <c r="F255" s="2" t="str">
        <f>IF((Table5[[#This Row],[Mileage]])=0, "None", IF(Table5[[#This Row],[Mileage]]&lt;10000, "Low", IF(Table5[[#This Row],[Mileage]]&lt;55000, "Average", "High")))</f>
        <v>Low</v>
      </c>
      <c r="G255" t="s">
        <v>20172</v>
      </c>
      <c r="H255">
        <v>63994</v>
      </c>
      <c r="I255" t="s">
        <v>25610</v>
      </c>
      <c r="J255" t="s">
        <v>18825</v>
      </c>
      <c r="K255" t="s">
        <v>27106</v>
      </c>
      <c r="L255" s="5">
        <v>20</v>
      </c>
      <c r="M255" t="s">
        <v>20172</v>
      </c>
      <c r="N255" s="4">
        <v>4.8</v>
      </c>
    </row>
    <row r="256" spans="1:14" x14ac:dyDescent="0.3">
      <c r="A256">
        <v>255</v>
      </c>
      <c r="B256" t="s">
        <v>18007</v>
      </c>
      <c r="C256" s="5">
        <v>2006</v>
      </c>
      <c r="D256" t="s">
        <v>19</v>
      </c>
      <c r="E256" s="5">
        <v>107362</v>
      </c>
      <c r="F256" s="5" t="str">
        <f>IF((Table5[[#This Row],[Mileage]])=0, "None", IF(Table5[[#This Row],[Mileage]]&lt;10000, "Low", IF(Table5[[#This Row],[Mileage]]&lt;55000, "Average", "High")))</f>
        <v>High</v>
      </c>
      <c r="G256" t="s">
        <v>20172</v>
      </c>
      <c r="H256">
        <v>6527</v>
      </c>
      <c r="I256" t="s">
        <v>18803</v>
      </c>
      <c r="J256" t="s">
        <v>18856</v>
      </c>
      <c r="K256" t="s">
        <v>18856</v>
      </c>
      <c r="L256" t="s">
        <v>18856</v>
      </c>
      <c r="M256" t="s">
        <v>20171</v>
      </c>
      <c r="N256" s="4">
        <v>3.1</v>
      </c>
    </row>
    <row r="257" spans="1:14" x14ac:dyDescent="0.3">
      <c r="A257">
        <v>256</v>
      </c>
      <c r="B257" t="s">
        <v>17992</v>
      </c>
      <c r="C257" s="5">
        <v>2023</v>
      </c>
      <c r="D257" t="s">
        <v>1256</v>
      </c>
      <c r="E257" s="2">
        <v>9906</v>
      </c>
      <c r="F257" s="2" t="str">
        <f>IF((Table5[[#This Row],[Mileage]])=0, "None", IF(Table5[[#This Row],[Mileage]]&lt;10000, "Low", IF(Table5[[#This Row],[Mileage]]&lt;55000, "Average", "High")))</f>
        <v>Low</v>
      </c>
      <c r="G257" t="s">
        <v>20172</v>
      </c>
      <c r="H257">
        <v>34944</v>
      </c>
      <c r="I257" t="s">
        <v>25553</v>
      </c>
      <c r="J257" t="s">
        <v>18825</v>
      </c>
      <c r="K257" t="s">
        <v>27106</v>
      </c>
      <c r="L257" s="5">
        <v>24</v>
      </c>
      <c r="M257" t="s">
        <v>20172</v>
      </c>
      <c r="N257" s="4">
        <v>4.0999999999999996</v>
      </c>
    </row>
    <row r="258" spans="1:14" x14ac:dyDescent="0.3">
      <c r="A258">
        <v>257</v>
      </c>
      <c r="B258" t="s">
        <v>17989</v>
      </c>
      <c r="C258" s="5">
        <v>2017</v>
      </c>
      <c r="D258" t="s">
        <v>19</v>
      </c>
      <c r="E258" s="5">
        <v>108427</v>
      </c>
      <c r="F258" s="5" t="str">
        <f>IF((Table5[[#This Row],[Mileage]])=0, "None", IF(Table5[[#This Row],[Mileage]]&lt;10000, "Low", IF(Table5[[#This Row],[Mileage]]&lt;55000, "Average", "High")))</f>
        <v>High</v>
      </c>
      <c r="G258" t="s">
        <v>20172</v>
      </c>
      <c r="H258">
        <v>20995</v>
      </c>
      <c r="I258" t="s">
        <v>25535</v>
      </c>
      <c r="J258" t="s">
        <v>26631</v>
      </c>
      <c r="K258" t="s">
        <v>27106</v>
      </c>
      <c r="L258" s="5">
        <v>19</v>
      </c>
      <c r="M258" t="s">
        <v>20171</v>
      </c>
      <c r="N258" s="4"/>
    </row>
    <row r="259" spans="1:14" x14ac:dyDescent="0.3">
      <c r="A259">
        <v>258</v>
      </c>
      <c r="B259" t="s">
        <v>17992</v>
      </c>
      <c r="C259" s="5">
        <v>2013</v>
      </c>
      <c r="D259" t="s">
        <v>19</v>
      </c>
      <c r="E259" s="5">
        <v>130000</v>
      </c>
      <c r="F259" s="5" t="str">
        <f>IF((Table5[[#This Row],[Mileage]])=0, "None", IF(Table5[[#This Row],[Mileage]]&lt;10000, "Low", IF(Table5[[#This Row],[Mileage]]&lt;55000, "Average", "High")))</f>
        <v>High</v>
      </c>
      <c r="G259" t="s">
        <v>20172</v>
      </c>
      <c r="H259">
        <v>10000</v>
      </c>
      <c r="I259" t="s">
        <v>18850</v>
      </c>
      <c r="J259" t="s">
        <v>25657</v>
      </c>
      <c r="K259" t="s">
        <v>27106</v>
      </c>
      <c r="L259" t="s">
        <v>18856</v>
      </c>
      <c r="M259" t="s">
        <v>20172</v>
      </c>
      <c r="N259" s="4"/>
    </row>
    <row r="260" spans="1:14" x14ac:dyDescent="0.3">
      <c r="A260">
        <v>259</v>
      </c>
      <c r="B260" t="s">
        <v>18000</v>
      </c>
      <c r="C260" s="5">
        <v>2018</v>
      </c>
      <c r="D260" t="s">
        <v>19</v>
      </c>
      <c r="E260" s="5">
        <v>74716</v>
      </c>
      <c r="F260" s="5" t="str">
        <f>IF((Table5[[#This Row],[Mileage]])=0, "None", IF(Table5[[#This Row],[Mileage]]&lt;10000, "Low", IF(Table5[[#This Row],[Mileage]]&lt;55000, "Average", "High")))</f>
        <v>High</v>
      </c>
      <c r="G260" t="s">
        <v>20172</v>
      </c>
      <c r="H260">
        <v>23976</v>
      </c>
      <c r="I260" t="s">
        <v>25491</v>
      </c>
      <c r="J260" t="s">
        <v>25635</v>
      </c>
      <c r="K260" t="s">
        <v>27106</v>
      </c>
      <c r="L260" s="5">
        <v>21</v>
      </c>
      <c r="M260" t="s">
        <v>20171</v>
      </c>
      <c r="N260" s="4"/>
    </row>
    <row r="261" spans="1:14" x14ac:dyDescent="0.3">
      <c r="A261">
        <v>260</v>
      </c>
      <c r="B261" t="s">
        <v>18001</v>
      </c>
      <c r="C261" s="5">
        <v>2014</v>
      </c>
      <c r="D261" t="s">
        <v>19</v>
      </c>
      <c r="E261" s="5">
        <v>147316</v>
      </c>
      <c r="F261" s="5" t="str">
        <f>IF((Table5[[#This Row],[Mileage]])=0, "None", IF(Table5[[#This Row],[Mileage]]&lt;10000, "Low", IF(Table5[[#This Row],[Mileage]]&lt;55000, "Average", "High")))</f>
        <v>High</v>
      </c>
      <c r="G261" t="s">
        <v>20172</v>
      </c>
      <c r="H261">
        <v>11850</v>
      </c>
      <c r="I261" t="s">
        <v>18825</v>
      </c>
      <c r="J261" t="s">
        <v>26632</v>
      </c>
      <c r="K261" t="s">
        <v>27108</v>
      </c>
      <c r="L261" s="5">
        <v>24</v>
      </c>
      <c r="M261" t="s">
        <v>20171</v>
      </c>
      <c r="N261" s="4"/>
    </row>
    <row r="262" spans="1:14" x14ac:dyDescent="0.3">
      <c r="A262">
        <v>261</v>
      </c>
      <c r="B262" t="s">
        <v>17992</v>
      </c>
      <c r="C262" s="5">
        <v>2017</v>
      </c>
      <c r="D262" t="s">
        <v>19</v>
      </c>
      <c r="E262" s="5">
        <v>43938</v>
      </c>
      <c r="F262" s="5" t="str">
        <f>IF((Table5[[#This Row],[Mileage]])=0, "None", IF(Table5[[#This Row],[Mileage]]&lt;10000, "Low", IF(Table5[[#This Row],[Mileage]]&lt;55000, "Average", "High")))</f>
        <v>Average</v>
      </c>
      <c r="G262" t="s">
        <v>20172</v>
      </c>
      <c r="H262">
        <v>17994</v>
      </c>
      <c r="I262" t="s">
        <v>25553</v>
      </c>
      <c r="J262" t="s">
        <v>18825</v>
      </c>
      <c r="K262" t="s">
        <v>27108</v>
      </c>
      <c r="L262" t="s">
        <v>18856</v>
      </c>
      <c r="M262" t="s">
        <v>20172</v>
      </c>
      <c r="N262" s="4">
        <v>4.5999999999999996</v>
      </c>
    </row>
    <row r="263" spans="1:14" x14ac:dyDescent="0.3">
      <c r="A263">
        <v>262</v>
      </c>
      <c r="B263" t="s">
        <v>18002</v>
      </c>
      <c r="C263" s="5">
        <v>2012</v>
      </c>
      <c r="D263" t="s">
        <v>19</v>
      </c>
      <c r="E263" s="5">
        <v>81146</v>
      </c>
      <c r="F263" s="5" t="str">
        <f>IF((Table5[[#This Row],[Mileage]])=0, "None", IF(Table5[[#This Row],[Mileage]]&lt;10000, "Low", IF(Table5[[#This Row],[Mileage]]&lt;55000, "Average", "High")))</f>
        <v>High</v>
      </c>
      <c r="G263" t="s">
        <v>20172</v>
      </c>
      <c r="H263">
        <v>9499</v>
      </c>
      <c r="I263" t="s">
        <v>18831</v>
      </c>
      <c r="J263" t="s">
        <v>18825</v>
      </c>
      <c r="K263" t="s">
        <v>27108</v>
      </c>
      <c r="L263" t="s">
        <v>18856</v>
      </c>
      <c r="M263" t="s">
        <v>20171</v>
      </c>
      <c r="N263" s="4"/>
    </row>
    <row r="264" spans="1:14" x14ac:dyDescent="0.3">
      <c r="A264">
        <v>263</v>
      </c>
      <c r="B264" t="s">
        <v>17994</v>
      </c>
      <c r="C264" s="5">
        <v>2006</v>
      </c>
      <c r="D264" t="s">
        <v>19</v>
      </c>
      <c r="E264" s="5">
        <v>140000</v>
      </c>
      <c r="F264" s="5" t="str">
        <f>IF((Table5[[#This Row],[Mileage]])=0, "None", IF(Table5[[#This Row],[Mileage]]&lt;10000, "Low", IF(Table5[[#This Row],[Mileage]]&lt;55000, "Average", "High")))</f>
        <v>High</v>
      </c>
      <c r="G264" t="s">
        <v>20172</v>
      </c>
      <c r="H264">
        <v>6500</v>
      </c>
      <c r="I264" t="s">
        <v>18850</v>
      </c>
      <c r="J264" t="s">
        <v>25657</v>
      </c>
      <c r="K264" t="s">
        <v>27107</v>
      </c>
      <c r="L264" t="s">
        <v>18856</v>
      </c>
      <c r="M264" t="s">
        <v>20172</v>
      </c>
      <c r="N264" s="4"/>
    </row>
    <row r="265" spans="1:14" x14ac:dyDescent="0.3">
      <c r="A265">
        <v>264</v>
      </c>
      <c r="B265" t="s">
        <v>18010</v>
      </c>
      <c r="C265" s="5">
        <v>2010</v>
      </c>
      <c r="D265" t="s">
        <v>19</v>
      </c>
      <c r="E265" s="5">
        <v>88000</v>
      </c>
      <c r="F265" s="5" t="str">
        <f>IF((Table5[[#This Row],[Mileage]])=0, "None", IF(Table5[[#This Row],[Mileage]]&lt;10000, "Low", IF(Table5[[#This Row],[Mileage]]&lt;55000, "Average", "High")))</f>
        <v>High</v>
      </c>
      <c r="G265" t="s">
        <v>20172</v>
      </c>
      <c r="H265">
        <v>6600</v>
      </c>
      <c r="I265" t="s">
        <v>25484</v>
      </c>
      <c r="J265" t="s">
        <v>18825</v>
      </c>
      <c r="K265" t="s">
        <v>27108</v>
      </c>
      <c r="L265" t="s">
        <v>18856</v>
      </c>
      <c r="M265" t="s">
        <v>20171</v>
      </c>
      <c r="N265" s="4"/>
    </row>
    <row r="266" spans="1:14" x14ac:dyDescent="0.3">
      <c r="A266">
        <v>265</v>
      </c>
      <c r="B266" t="s">
        <v>18019</v>
      </c>
      <c r="C266" s="5">
        <v>2013</v>
      </c>
      <c r="D266" t="s">
        <v>19</v>
      </c>
      <c r="E266" s="5">
        <v>107338</v>
      </c>
      <c r="F266" s="5" t="str">
        <f>IF((Table5[[#This Row],[Mileage]])=0, "None", IF(Table5[[#This Row],[Mileage]]&lt;10000, "Low", IF(Table5[[#This Row],[Mileage]]&lt;55000, "Average", "High")))</f>
        <v>High</v>
      </c>
      <c r="G266" t="s">
        <v>20171</v>
      </c>
      <c r="H266">
        <v>10695</v>
      </c>
      <c r="I266" t="s">
        <v>25611</v>
      </c>
      <c r="J266" t="s">
        <v>26059</v>
      </c>
      <c r="K266" t="s">
        <v>27108</v>
      </c>
      <c r="L266" s="5">
        <v>21</v>
      </c>
      <c r="M266" t="s">
        <v>20171</v>
      </c>
      <c r="N266" s="4">
        <v>5</v>
      </c>
    </row>
    <row r="267" spans="1:14" x14ac:dyDescent="0.3">
      <c r="A267">
        <v>266</v>
      </c>
      <c r="B267" t="s">
        <v>18010</v>
      </c>
      <c r="C267" s="5">
        <v>2021</v>
      </c>
      <c r="D267" t="s">
        <v>19</v>
      </c>
      <c r="E267" s="5">
        <v>62465</v>
      </c>
      <c r="F267" s="5" t="str">
        <f>IF((Table5[[#This Row],[Mileage]])=0, "None", IF(Table5[[#This Row],[Mileage]]&lt;10000, "Low", IF(Table5[[#This Row],[Mileage]]&lt;55000, "Average", "High")))</f>
        <v>High</v>
      </c>
      <c r="G267" t="s">
        <v>20172</v>
      </c>
      <c r="H267">
        <v>21645</v>
      </c>
      <c r="I267" t="s">
        <v>25612</v>
      </c>
      <c r="J267" t="s">
        <v>18825</v>
      </c>
      <c r="K267" t="s">
        <v>27105</v>
      </c>
      <c r="L267" s="5">
        <v>26</v>
      </c>
      <c r="M267" t="s">
        <v>20172</v>
      </c>
      <c r="N267" s="4">
        <v>2.8</v>
      </c>
    </row>
    <row r="268" spans="1:14" x14ac:dyDescent="0.3">
      <c r="A268">
        <v>267</v>
      </c>
      <c r="B268" t="s">
        <v>18007</v>
      </c>
      <c r="C268" s="5">
        <v>2016</v>
      </c>
      <c r="D268" t="s">
        <v>19</v>
      </c>
      <c r="E268" s="5">
        <v>62035</v>
      </c>
      <c r="F268" s="5" t="str">
        <f>IF((Table5[[#This Row],[Mileage]])=0, "None", IF(Table5[[#This Row],[Mileage]]&lt;10000, "Low", IF(Table5[[#This Row],[Mileage]]&lt;55000, "Average", "High")))</f>
        <v>High</v>
      </c>
      <c r="G268" t="s">
        <v>20171</v>
      </c>
      <c r="H268">
        <v>10885</v>
      </c>
      <c r="I268" t="s">
        <v>18850</v>
      </c>
      <c r="J268" t="s">
        <v>18825</v>
      </c>
      <c r="K268" t="s">
        <v>27108</v>
      </c>
      <c r="L268" s="5">
        <v>33</v>
      </c>
      <c r="M268" t="s">
        <v>20172</v>
      </c>
      <c r="N268" s="4">
        <v>4</v>
      </c>
    </row>
    <row r="269" spans="1:14" x14ac:dyDescent="0.3">
      <c r="A269">
        <v>268</v>
      </c>
      <c r="B269" t="s">
        <v>17998</v>
      </c>
      <c r="C269" s="5">
        <v>2005</v>
      </c>
      <c r="D269" t="s">
        <v>19</v>
      </c>
      <c r="E269" s="5">
        <v>147728</v>
      </c>
      <c r="F269" s="5" t="str">
        <f>IF((Table5[[#This Row],[Mileage]])=0, "None", IF(Table5[[#This Row],[Mileage]]&lt;10000, "Low", IF(Table5[[#This Row],[Mileage]]&lt;55000, "Average", "High")))</f>
        <v>High</v>
      </c>
      <c r="G269" t="s">
        <v>20172</v>
      </c>
      <c r="H269">
        <v>4550</v>
      </c>
      <c r="I269" t="s">
        <v>25613</v>
      </c>
      <c r="J269" t="s">
        <v>26633</v>
      </c>
      <c r="K269" t="s">
        <v>27108</v>
      </c>
      <c r="L269" s="5">
        <v>20</v>
      </c>
      <c r="M269" t="s">
        <v>20171</v>
      </c>
      <c r="N269" s="4"/>
    </row>
    <row r="270" spans="1:14" x14ac:dyDescent="0.3">
      <c r="A270">
        <v>269</v>
      </c>
      <c r="B270" t="s">
        <v>18032</v>
      </c>
      <c r="C270" s="5">
        <v>2003</v>
      </c>
      <c r="D270" t="s">
        <v>19</v>
      </c>
      <c r="E270" s="5">
        <v>160121</v>
      </c>
      <c r="F270" s="5" t="str">
        <f>IF((Table5[[#This Row],[Mileage]])=0, "None", IF(Table5[[#This Row],[Mileage]]&lt;10000, "Low", IF(Table5[[#This Row],[Mileage]]&lt;55000, "Average", "High")))</f>
        <v>High</v>
      </c>
      <c r="G270" t="s">
        <v>20172</v>
      </c>
      <c r="H270">
        <v>3299</v>
      </c>
      <c r="I270" t="s">
        <v>25614</v>
      </c>
      <c r="J270" t="s">
        <v>26059</v>
      </c>
      <c r="K270" t="s">
        <v>27105</v>
      </c>
      <c r="L270" s="5">
        <v>17</v>
      </c>
      <c r="M270" t="s">
        <v>20172</v>
      </c>
      <c r="N270" s="4"/>
    </row>
    <row r="271" spans="1:14" x14ac:dyDescent="0.3">
      <c r="A271">
        <v>270</v>
      </c>
      <c r="B271" t="s">
        <v>17999</v>
      </c>
      <c r="C271" s="5">
        <v>2009</v>
      </c>
      <c r="D271" t="s">
        <v>19</v>
      </c>
      <c r="E271" s="5">
        <v>203389</v>
      </c>
      <c r="F271" s="5" t="str">
        <f>IF((Table5[[#This Row],[Mileage]])=0, "None", IF(Table5[[#This Row],[Mileage]]&lt;10000, "Low", IF(Table5[[#This Row],[Mileage]]&lt;55000, "Average", "High")))</f>
        <v>High</v>
      </c>
      <c r="G271" t="s">
        <v>20172</v>
      </c>
      <c r="H271">
        <v>3600</v>
      </c>
      <c r="I271" t="s">
        <v>25615</v>
      </c>
      <c r="J271" t="s">
        <v>25484</v>
      </c>
      <c r="K271" t="s">
        <v>27108</v>
      </c>
      <c r="L271" s="5">
        <v>25</v>
      </c>
      <c r="M271" t="s">
        <v>20172</v>
      </c>
      <c r="N271" s="4"/>
    </row>
    <row r="272" spans="1:14" x14ac:dyDescent="0.3">
      <c r="A272">
        <v>271</v>
      </c>
      <c r="B272" t="s">
        <v>18010</v>
      </c>
      <c r="C272" s="5">
        <v>2017</v>
      </c>
      <c r="D272" t="s">
        <v>19</v>
      </c>
      <c r="E272" s="5">
        <v>60236</v>
      </c>
      <c r="F272" s="5" t="str">
        <f>IF((Table5[[#This Row],[Mileage]])=0, "None", IF(Table5[[#This Row],[Mileage]]&lt;10000, "Low", IF(Table5[[#This Row],[Mileage]]&lt;55000, "Average", "High")))</f>
        <v>High</v>
      </c>
      <c r="G272" t="s">
        <v>20172</v>
      </c>
      <c r="H272">
        <v>23695</v>
      </c>
      <c r="I272" t="s">
        <v>25616</v>
      </c>
      <c r="J272" t="s">
        <v>26634</v>
      </c>
      <c r="K272" t="s">
        <v>27105</v>
      </c>
      <c r="L272" s="5">
        <v>27</v>
      </c>
      <c r="M272" t="s">
        <v>20172</v>
      </c>
      <c r="N272" s="4">
        <v>4.8</v>
      </c>
    </row>
    <row r="273" spans="1:14" x14ac:dyDescent="0.3">
      <c r="A273">
        <v>272</v>
      </c>
      <c r="B273" t="s">
        <v>17995</v>
      </c>
      <c r="C273" s="5">
        <v>2023</v>
      </c>
      <c r="D273" t="s">
        <v>19</v>
      </c>
      <c r="E273" s="5">
        <v>13975</v>
      </c>
      <c r="F273" s="5" t="str">
        <f>IF((Table5[[#This Row],[Mileage]])=0, "None", IF(Table5[[#This Row],[Mileage]]&lt;10000, "Low", IF(Table5[[#This Row],[Mileage]]&lt;55000, "Average", "High")))</f>
        <v>Average</v>
      </c>
      <c r="G273" t="s">
        <v>20172</v>
      </c>
      <c r="H273">
        <v>56501</v>
      </c>
      <c r="I273" t="s">
        <v>18856</v>
      </c>
      <c r="J273" t="s">
        <v>18856</v>
      </c>
      <c r="K273" t="s">
        <v>18856</v>
      </c>
      <c r="L273" t="s">
        <v>18856</v>
      </c>
      <c r="M273" t="s">
        <v>20172</v>
      </c>
      <c r="N273" s="4">
        <v>4.4000000000000004</v>
      </c>
    </row>
    <row r="274" spans="1:14" x14ac:dyDescent="0.3">
      <c r="A274">
        <v>273</v>
      </c>
      <c r="B274" t="s">
        <v>17998</v>
      </c>
      <c r="C274" s="5">
        <v>2021</v>
      </c>
      <c r="D274" t="s">
        <v>19</v>
      </c>
      <c r="E274" s="5">
        <v>4998</v>
      </c>
      <c r="F274" s="5" t="str">
        <f>IF((Table5[[#This Row],[Mileage]])=0, "None", IF(Table5[[#This Row],[Mileage]]&lt;10000, "Low", IF(Table5[[#This Row],[Mileage]]&lt;55000, "Average", "High")))</f>
        <v>Low</v>
      </c>
      <c r="G274" t="s">
        <v>20171</v>
      </c>
      <c r="H274">
        <v>21567</v>
      </c>
      <c r="I274" t="s">
        <v>25499</v>
      </c>
      <c r="J274" t="s">
        <v>26587</v>
      </c>
      <c r="K274" t="s">
        <v>27108</v>
      </c>
      <c r="L274" s="5">
        <v>28</v>
      </c>
      <c r="M274" t="s">
        <v>20172</v>
      </c>
      <c r="N274" s="4">
        <v>4</v>
      </c>
    </row>
    <row r="275" spans="1:14" x14ac:dyDescent="0.3">
      <c r="A275">
        <v>274</v>
      </c>
      <c r="B275" t="s">
        <v>17990</v>
      </c>
      <c r="C275" s="5">
        <v>2007</v>
      </c>
      <c r="D275" t="s">
        <v>19</v>
      </c>
      <c r="E275" s="5">
        <v>66665</v>
      </c>
      <c r="F275" s="5" t="str">
        <f>IF((Table5[[#This Row],[Mileage]])=0, "None", IF(Table5[[#This Row],[Mileage]]&lt;10000, "Low", IF(Table5[[#This Row],[Mileage]]&lt;55000, "Average", "High")))</f>
        <v>High</v>
      </c>
      <c r="G275" t="s">
        <v>20172</v>
      </c>
      <c r="H275">
        <v>13995</v>
      </c>
      <c r="I275" t="s">
        <v>18831</v>
      </c>
      <c r="J275" t="s">
        <v>25484</v>
      </c>
      <c r="K275" t="s">
        <v>27106</v>
      </c>
      <c r="L275" s="5">
        <v>24</v>
      </c>
      <c r="M275" t="s">
        <v>20172</v>
      </c>
      <c r="N275" s="4">
        <v>3.5</v>
      </c>
    </row>
    <row r="276" spans="1:14" x14ac:dyDescent="0.3">
      <c r="A276">
        <v>275</v>
      </c>
      <c r="B276" t="s">
        <v>18001</v>
      </c>
      <c r="C276" s="5">
        <v>2014</v>
      </c>
      <c r="D276" t="s">
        <v>19</v>
      </c>
      <c r="E276" s="5">
        <v>73835</v>
      </c>
      <c r="F276" s="5" t="str">
        <f>IF((Table5[[#This Row],[Mileage]])=0, "None", IF(Table5[[#This Row],[Mileage]]&lt;10000, "Low", IF(Table5[[#This Row],[Mileage]]&lt;55000, "Average", "High")))</f>
        <v>High</v>
      </c>
      <c r="G276" t="s">
        <v>20172</v>
      </c>
      <c r="H276">
        <v>16950</v>
      </c>
      <c r="I276" t="s">
        <v>25617</v>
      </c>
      <c r="J276" t="s">
        <v>26577</v>
      </c>
      <c r="K276" t="s">
        <v>27108</v>
      </c>
      <c r="L276" s="5">
        <v>28</v>
      </c>
      <c r="M276" t="s">
        <v>20172</v>
      </c>
      <c r="N276" s="4"/>
    </row>
    <row r="277" spans="1:14" x14ac:dyDescent="0.3">
      <c r="A277">
        <v>276</v>
      </c>
      <c r="B277" t="s">
        <v>18033</v>
      </c>
      <c r="C277" s="5">
        <v>2008</v>
      </c>
      <c r="D277" t="s">
        <v>19</v>
      </c>
      <c r="E277" s="5">
        <v>90671</v>
      </c>
      <c r="F277" s="5" t="str">
        <f>IF((Table5[[#This Row],[Mileage]])=0, "None", IF(Table5[[#This Row],[Mileage]]&lt;10000, "Low", IF(Table5[[#This Row],[Mileage]]&lt;55000, "Average", "High")))</f>
        <v>High</v>
      </c>
      <c r="G277" t="s">
        <v>20172</v>
      </c>
      <c r="H277">
        <v>7495</v>
      </c>
      <c r="I277" t="s">
        <v>25618</v>
      </c>
      <c r="J277" t="s">
        <v>18825</v>
      </c>
      <c r="K277" t="s">
        <v>27108</v>
      </c>
      <c r="L277" s="5">
        <v>15</v>
      </c>
      <c r="M277" t="s">
        <v>20172</v>
      </c>
      <c r="N277" s="4"/>
    </row>
    <row r="278" spans="1:14" x14ac:dyDescent="0.3">
      <c r="A278">
        <v>277</v>
      </c>
      <c r="B278" t="s">
        <v>17992</v>
      </c>
      <c r="C278" s="5">
        <v>2021</v>
      </c>
      <c r="D278" t="s">
        <v>19</v>
      </c>
      <c r="E278" s="5">
        <v>48387</v>
      </c>
      <c r="F278" s="5" t="str">
        <f>IF((Table5[[#This Row],[Mileage]])=0, "None", IF(Table5[[#This Row],[Mileage]]&lt;10000, "Low", IF(Table5[[#This Row],[Mileage]]&lt;55000, "Average", "High")))</f>
        <v>Average</v>
      </c>
      <c r="G278" t="s">
        <v>20172</v>
      </c>
      <c r="H278">
        <v>57980</v>
      </c>
      <c r="I278" t="s">
        <v>25619</v>
      </c>
      <c r="J278" t="s">
        <v>26615</v>
      </c>
      <c r="K278" t="s">
        <v>27106</v>
      </c>
      <c r="L278" s="5">
        <v>0</v>
      </c>
      <c r="M278" t="s">
        <v>20171</v>
      </c>
      <c r="N278" s="4">
        <v>3.5</v>
      </c>
    </row>
    <row r="279" spans="1:14" x14ac:dyDescent="0.3">
      <c r="A279">
        <v>278</v>
      </c>
      <c r="B279" t="s">
        <v>18034</v>
      </c>
      <c r="C279" s="5">
        <v>2014</v>
      </c>
      <c r="D279" t="s">
        <v>19</v>
      </c>
      <c r="E279" s="5">
        <v>49417</v>
      </c>
      <c r="F279" s="5" t="str">
        <f>IF((Table5[[#This Row],[Mileage]])=0, "None", IF(Table5[[#This Row],[Mileage]]&lt;10000, "Low", IF(Table5[[#This Row],[Mileage]]&lt;55000, "Average", "High")))</f>
        <v>Average</v>
      </c>
      <c r="G279" t="s">
        <v>20172</v>
      </c>
      <c r="H279">
        <v>8995</v>
      </c>
      <c r="I279" t="s">
        <v>18825</v>
      </c>
      <c r="J279" t="s">
        <v>18825</v>
      </c>
      <c r="K279" t="s">
        <v>27108</v>
      </c>
      <c r="L279" s="5">
        <v>24</v>
      </c>
      <c r="M279" t="s">
        <v>20172</v>
      </c>
      <c r="N279" s="4"/>
    </row>
    <row r="280" spans="1:14" x14ac:dyDescent="0.3">
      <c r="A280">
        <v>279</v>
      </c>
      <c r="B280" t="s">
        <v>18806</v>
      </c>
      <c r="C280" s="5">
        <v>2016</v>
      </c>
      <c r="D280" t="s">
        <v>19</v>
      </c>
      <c r="E280" s="5">
        <v>76221</v>
      </c>
      <c r="F280" s="5" t="str">
        <f>IF((Table5[[#This Row],[Mileage]])=0, "None", IF(Table5[[#This Row],[Mileage]]&lt;10000, "Low", IF(Table5[[#This Row],[Mileage]]&lt;55000, "Average", "High")))</f>
        <v>High</v>
      </c>
      <c r="G280" t="s">
        <v>20171</v>
      </c>
      <c r="H280">
        <v>19372</v>
      </c>
      <c r="I280" t="s">
        <v>25591</v>
      </c>
      <c r="J280" t="s">
        <v>18825</v>
      </c>
      <c r="K280" t="s">
        <v>27106</v>
      </c>
      <c r="L280" s="5">
        <v>17</v>
      </c>
      <c r="M280" t="s">
        <v>20171</v>
      </c>
      <c r="N280" s="4">
        <v>4.7</v>
      </c>
    </row>
    <row r="281" spans="1:14" x14ac:dyDescent="0.3">
      <c r="A281">
        <v>280</v>
      </c>
      <c r="B281" t="s">
        <v>18001</v>
      </c>
      <c r="C281" s="5">
        <v>2023</v>
      </c>
      <c r="D281" t="s">
        <v>19</v>
      </c>
      <c r="E281" s="5">
        <v>13437</v>
      </c>
      <c r="F281" s="5" t="str">
        <f>IF((Table5[[#This Row],[Mileage]])=0, "None", IF(Table5[[#This Row],[Mileage]]&lt;10000, "Low", IF(Table5[[#This Row],[Mileage]]&lt;55000, "Average", "High")))</f>
        <v>Average</v>
      </c>
      <c r="G281" t="s">
        <v>20172</v>
      </c>
      <c r="H281">
        <v>46888</v>
      </c>
      <c r="I281" t="s">
        <v>25496</v>
      </c>
      <c r="J281" t="s">
        <v>26577</v>
      </c>
      <c r="K281" t="s">
        <v>27106</v>
      </c>
      <c r="L281" s="5">
        <v>20</v>
      </c>
      <c r="M281" t="s">
        <v>20172</v>
      </c>
      <c r="N281" s="4">
        <v>4.5</v>
      </c>
    </row>
    <row r="282" spans="1:14" x14ac:dyDescent="0.3">
      <c r="A282">
        <v>281</v>
      </c>
      <c r="B282" t="s">
        <v>18806</v>
      </c>
      <c r="C282" s="5">
        <v>2016</v>
      </c>
      <c r="D282" t="s">
        <v>19</v>
      </c>
      <c r="E282" s="5">
        <v>84393</v>
      </c>
      <c r="F282" s="5" t="str">
        <f>IF((Table5[[#This Row],[Mileage]])=0, "None", IF(Table5[[#This Row],[Mileage]]&lt;10000, "Low", IF(Table5[[#This Row],[Mileage]]&lt;55000, "Average", "High")))</f>
        <v>High</v>
      </c>
      <c r="G282" t="s">
        <v>20172</v>
      </c>
      <c r="H282">
        <v>21998</v>
      </c>
      <c r="I282" t="s">
        <v>18853</v>
      </c>
      <c r="J282" t="s">
        <v>26059</v>
      </c>
      <c r="K282" t="s">
        <v>27106</v>
      </c>
      <c r="L282" s="5">
        <v>21</v>
      </c>
      <c r="M282" t="s">
        <v>20172</v>
      </c>
      <c r="N282" s="4">
        <v>3</v>
      </c>
    </row>
    <row r="283" spans="1:14" x14ac:dyDescent="0.3">
      <c r="A283">
        <v>282</v>
      </c>
      <c r="B283" t="s">
        <v>18002</v>
      </c>
      <c r="C283" s="5">
        <v>2007</v>
      </c>
      <c r="D283" t="s">
        <v>19</v>
      </c>
      <c r="E283" s="5">
        <v>51769</v>
      </c>
      <c r="F283" s="5" t="str">
        <f>IF((Table5[[#This Row],[Mileage]])=0, "None", IF(Table5[[#This Row],[Mileage]]&lt;10000, "Low", IF(Table5[[#This Row],[Mileage]]&lt;55000, "Average", "High")))</f>
        <v>Average</v>
      </c>
      <c r="G283" t="s">
        <v>20172</v>
      </c>
      <c r="H283">
        <v>7997</v>
      </c>
      <c r="I283" t="s">
        <v>18825</v>
      </c>
      <c r="J283" t="s">
        <v>25484</v>
      </c>
      <c r="K283" t="s">
        <v>27108</v>
      </c>
      <c r="L283" t="s">
        <v>18856</v>
      </c>
      <c r="M283" t="s">
        <v>20172</v>
      </c>
      <c r="N283" s="4">
        <v>4.8</v>
      </c>
    </row>
    <row r="284" spans="1:14" x14ac:dyDescent="0.3">
      <c r="A284">
        <v>283</v>
      </c>
      <c r="B284" t="s">
        <v>18002</v>
      </c>
      <c r="C284" s="5">
        <v>2022</v>
      </c>
      <c r="D284" t="s">
        <v>19</v>
      </c>
      <c r="E284" s="5">
        <v>27473</v>
      </c>
      <c r="F284" s="5" t="str">
        <f>IF((Table5[[#This Row],[Mileage]])=0, "None", IF(Table5[[#This Row],[Mileage]]&lt;10000, "Low", IF(Table5[[#This Row],[Mileage]]&lt;55000, "Average", "High")))</f>
        <v>Average</v>
      </c>
      <c r="G284" t="s">
        <v>20171</v>
      </c>
      <c r="H284">
        <v>22063</v>
      </c>
      <c r="I284" t="s">
        <v>25620</v>
      </c>
      <c r="J284" t="s">
        <v>25736</v>
      </c>
      <c r="K284" t="s">
        <v>27108</v>
      </c>
      <c r="L284" s="5">
        <v>29</v>
      </c>
      <c r="M284" t="s">
        <v>20172</v>
      </c>
      <c r="N284" s="4">
        <v>4.3</v>
      </c>
    </row>
    <row r="285" spans="1:14" x14ac:dyDescent="0.3">
      <c r="A285">
        <v>284</v>
      </c>
      <c r="B285" t="s">
        <v>18004</v>
      </c>
      <c r="C285" s="5">
        <v>2014</v>
      </c>
      <c r="D285" t="s">
        <v>19</v>
      </c>
      <c r="E285" s="5">
        <v>117829</v>
      </c>
      <c r="F285" s="5" t="str">
        <f>IF((Table5[[#This Row],[Mileage]])=0, "None", IF(Table5[[#This Row],[Mileage]]&lt;10000, "Low", IF(Table5[[#This Row],[Mileage]]&lt;55000, "Average", "High")))</f>
        <v>High</v>
      </c>
      <c r="G285" t="s">
        <v>20172</v>
      </c>
      <c r="H285">
        <v>15912</v>
      </c>
      <c r="I285" t="s">
        <v>25621</v>
      </c>
      <c r="J285" t="s">
        <v>18825</v>
      </c>
      <c r="K285" t="s">
        <v>27106</v>
      </c>
      <c r="L285" s="5">
        <v>19</v>
      </c>
      <c r="M285" t="s">
        <v>20171</v>
      </c>
      <c r="N285" s="4">
        <v>4.9000000000000004</v>
      </c>
    </row>
    <row r="286" spans="1:14" x14ac:dyDescent="0.3">
      <c r="A286">
        <v>285</v>
      </c>
      <c r="B286" t="s">
        <v>17999</v>
      </c>
      <c r="C286" s="5">
        <v>2023</v>
      </c>
      <c r="D286" t="s">
        <v>1256</v>
      </c>
      <c r="E286" s="2">
        <v>17595</v>
      </c>
      <c r="F286" s="2" t="str">
        <f>IF((Table5[[#This Row],[Mileage]])=0, "None", IF(Table5[[#This Row],[Mileage]]&lt;10000, "Low", IF(Table5[[#This Row],[Mileage]]&lt;55000, "Average", "High")))</f>
        <v>Average</v>
      </c>
      <c r="G286" t="s">
        <v>20172</v>
      </c>
      <c r="H286">
        <v>26228</v>
      </c>
      <c r="I286" t="s">
        <v>25622</v>
      </c>
      <c r="J286" t="s">
        <v>18825</v>
      </c>
      <c r="K286" t="s">
        <v>27108</v>
      </c>
      <c r="L286" s="5">
        <v>31</v>
      </c>
      <c r="M286" t="s">
        <v>20172</v>
      </c>
      <c r="N286" s="4">
        <v>4.4000000000000004</v>
      </c>
    </row>
    <row r="287" spans="1:14" x14ac:dyDescent="0.3">
      <c r="A287">
        <v>286</v>
      </c>
      <c r="B287" t="s">
        <v>18001</v>
      </c>
      <c r="C287" s="5">
        <v>2013</v>
      </c>
      <c r="D287" t="s">
        <v>19</v>
      </c>
      <c r="E287" s="5">
        <v>93009</v>
      </c>
      <c r="F287" s="5" t="str">
        <f>IF((Table5[[#This Row],[Mileage]])=0, "None", IF(Table5[[#This Row],[Mileage]]&lt;10000, "Low", IF(Table5[[#This Row],[Mileage]]&lt;55000, "Average", "High")))</f>
        <v>High</v>
      </c>
      <c r="G287" t="s">
        <v>20172</v>
      </c>
      <c r="H287">
        <v>14480</v>
      </c>
      <c r="I287" t="s">
        <v>18856</v>
      </c>
      <c r="J287" t="s">
        <v>18856</v>
      </c>
      <c r="K287" t="s">
        <v>18856</v>
      </c>
      <c r="L287" t="s">
        <v>18856</v>
      </c>
      <c r="M287" t="s">
        <v>20172</v>
      </c>
      <c r="N287" s="4">
        <v>3.8</v>
      </c>
    </row>
    <row r="288" spans="1:14" x14ac:dyDescent="0.3">
      <c r="A288">
        <v>287</v>
      </c>
      <c r="B288" t="s">
        <v>17989</v>
      </c>
      <c r="C288" s="5">
        <v>2021</v>
      </c>
      <c r="D288" t="s">
        <v>19</v>
      </c>
      <c r="E288" s="5">
        <v>24960</v>
      </c>
      <c r="F288" s="5" t="str">
        <f>IF((Table5[[#This Row],[Mileage]])=0, "None", IF(Table5[[#This Row],[Mileage]]&lt;10000, "Low", IF(Table5[[#This Row],[Mileage]]&lt;55000, "Average", "High")))</f>
        <v>Average</v>
      </c>
      <c r="G288" t="s">
        <v>20172</v>
      </c>
      <c r="H288">
        <v>35988</v>
      </c>
      <c r="I288" t="s">
        <v>25559</v>
      </c>
      <c r="J288" t="s">
        <v>26635</v>
      </c>
      <c r="K288" t="s">
        <v>27106</v>
      </c>
      <c r="L288" s="5">
        <v>22</v>
      </c>
      <c r="M288" t="s">
        <v>20172</v>
      </c>
      <c r="N288" s="4">
        <v>4.9000000000000004</v>
      </c>
    </row>
    <row r="289" spans="1:14" x14ac:dyDescent="0.3">
      <c r="A289">
        <v>288</v>
      </c>
      <c r="B289" t="s">
        <v>18002</v>
      </c>
      <c r="C289" s="5">
        <v>2007</v>
      </c>
      <c r="D289" t="s">
        <v>19</v>
      </c>
      <c r="E289" s="5">
        <v>63438</v>
      </c>
      <c r="F289" s="5" t="str">
        <f>IF((Table5[[#This Row],[Mileage]])=0, "None", IF(Table5[[#This Row],[Mileage]]&lt;10000, "Low", IF(Table5[[#This Row],[Mileage]]&lt;55000, "Average", "High")))</f>
        <v>High</v>
      </c>
      <c r="G289" t="s">
        <v>20172</v>
      </c>
      <c r="H289">
        <v>5999</v>
      </c>
      <c r="I289" t="s">
        <v>18831</v>
      </c>
      <c r="J289" t="s">
        <v>25484</v>
      </c>
      <c r="K289" t="s">
        <v>27108</v>
      </c>
      <c r="L289" s="5">
        <v>25</v>
      </c>
      <c r="M289" t="s">
        <v>20171</v>
      </c>
      <c r="N289" s="4">
        <v>4.3</v>
      </c>
    </row>
    <row r="290" spans="1:14" x14ac:dyDescent="0.3">
      <c r="A290">
        <v>289</v>
      </c>
      <c r="B290" t="s">
        <v>18806</v>
      </c>
      <c r="C290" s="5">
        <v>2016</v>
      </c>
      <c r="D290" t="s">
        <v>19</v>
      </c>
      <c r="E290" s="5">
        <v>76481</v>
      </c>
      <c r="F290" s="5" t="str">
        <f>IF((Table5[[#This Row],[Mileage]])=0, "None", IF(Table5[[#This Row],[Mileage]]&lt;10000, "Low", IF(Table5[[#This Row],[Mileage]]&lt;55000, "Average", "High")))</f>
        <v>High</v>
      </c>
      <c r="G290" t="s">
        <v>20171</v>
      </c>
      <c r="H290">
        <v>21495</v>
      </c>
      <c r="I290" t="s">
        <v>18825</v>
      </c>
      <c r="J290" t="s">
        <v>18825</v>
      </c>
      <c r="K290" t="s">
        <v>27106</v>
      </c>
      <c r="L290" s="5">
        <v>17</v>
      </c>
      <c r="M290" t="s">
        <v>20171</v>
      </c>
      <c r="N290" s="4">
        <v>5</v>
      </c>
    </row>
    <row r="291" spans="1:14" x14ac:dyDescent="0.3">
      <c r="A291">
        <v>290</v>
      </c>
      <c r="B291" t="s">
        <v>18003</v>
      </c>
      <c r="C291" s="5">
        <v>2012</v>
      </c>
      <c r="D291" t="s">
        <v>19</v>
      </c>
      <c r="E291" s="5">
        <v>87659</v>
      </c>
      <c r="F291" s="5" t="str">
        <f>IF((Table5[[#This Row],[Mileage]])=0, "None", IF(Table5[[#This Row],[Mileage]]&lt;10000, "Low", IF(Table5[[#This Row],[Mileage]]&lt;55000, "Average", "High")))</f>
        <v>High</v>
      </c>
      <c r="G291" t="s">
        <v>20171</v>
      </c>
      <c r="H291">
        <v>13995</v>
      </c>
      <c r="I291" t="s">
        <v>18825</v>
      </c>
      <c r="J291" t="s">
        <v>26636</v>
      </c>
      <c r="K291" t="s">
        <v>27105</v>
      </c>
      <c r="L291" s="5">
        <v>15</v>
      </c>
      <c r="M291" t="s">
        <v>20172</v>
      </c>
      <c r="N291" s="4"/>
    </row>
    <row r="292" spans="1:14" x14ac:dyDescent="0.3">
      <c r="A292">
        <v>291</v>
      </c>
      <c r="B292" t="s">
        <v>17989</v>
      </c>
      <c r="C292" s="5">
        <v>2019</v>
      </c>
      <c r="D292" t="s">
        <v>19</v>
      </c>
      <c r="E292" s="5">
        <v>78966</v>
      </c>
      <c r="F292" s="5" t="str">
        <f>IF((Table5[[#This Row],[Mileage]])=0, "None", IF(Table5[[#This Row],[Mileage]]&lt;10000, "Low", IF(Table5[[#This Row],[Mileage]]&lt;55000, "Average", "High")))</f>
        <v>High</v>
      </c>
      <c r="G292" t="s">
        <v>20172</v>
      </c>
      <c r="H292">
        <v>26988</v>
      </c>
      <c r="I292" t="s">
        <v>25461</v>
      </c>
      <c r="J292" t="s">
        <v>18825</v>
      </c>
      <c r="K292" t="s">
        <v>27106</v>
      </c>
      <c r="L292" s="5">
        <v>22</v>
      </c>
      <c r="M292" t="s">
        <v>20172</v>
      </c>
      <c r="N292" s="4">
        <v>4.9000000000000004</v>
      </c>
    </row>
    <row r="293" spans="1:14" x14ac:dyDescent="0.3">
      <c r="A293">
        <v>292</v>
      </c>
      <c r="B293" t="s">
        <v>17996</v>
      </c>
      <c r="C293" s="5">
        <v>2016</v>
      </c>
      <c r="D293" t="s">
        <v>19</v>
      </c>
      <c r="E293" s="5">
        <v>77129</v>
      </c>
      <c r="F293" s="5" t="str">
        <f>IF((Table5[[#This Row],[Mileage]])=0, "None", IF(Table5[[#This Row],[Mileage]]&lt;10000, "Low", IF(Table5[[#This Row],[Mileage]]&lt;55000, "Average", "High")))</f>
        <v>High</v>
      </c>
      <c r="G293" t="s">
        <v>20171</v>
      </c>
      <c r="H293">
        <v>16491</v>
      </c>
      <c r="I293" t="s">
        <v>25623</v>
      </c>
      <c r="J293" t="s">
        <v>18825</v>
      </c>
      <c r="K293" t="s">
        <v>27106</v>
      </c>
      <c r="L293" s="5">
        <v>21</v>
      </c>
      <c r="M293" t="s">
        <v>20172</v>
      </c>
      <c r="N293" s="4">
        <v>4.7</v>
      </c>
    </row>
    <row r="294" spans="1:14" x14ac:dyDescent="0.3">
      <c r="A294">
        <v>293</v>
      </c>
      <c r="B294" t="s">
        <v>18007</v>
      </c>
      <c r="C294" s="5">
        <v>2013</v>
      </c>
      <c r="D294" t="s">
        <v>19</v>
      </c>
      <c r="E294" s="5">
        <v>57374</v>
      </c>
      <c r="F294" s="5" t="str">
        <f>IF((Table5[[#This Row],[Mileage]])=0, "None", IF(Table5[[#This Row],[Mileage]]&lt;10000, "Low", IF(Table5[[#This Row],[Mileage]]&lt;55000, "Average", "High")))</f>
        <v>High</v>
      </c>
      <c r="G294" t="s">
        <v>20172</v>
      </c>
      <c r="H294">
        <v>15980</v>
      </c>
      <c r="I294" t="s">
        <v>25624</v>
      </c>
      <c r="J294" t="s">
        <v>18825</v>
      </c>
      <c r="K294" t="s">
        <v>27105</v>
      </c>
      <c r="L294" s="5">
        <v>22</v>
      </c>
      <c r="M294" t="s">
        <v>20172</v>
      </c>
      <c r="N294" s="4">
        <v>4.5999999999999996</v>
      </c>
    </row>
    <row r="295" spans="1:14" x14ac:dyDescent="0.3">
      <c r="A295">
        <v>294</v>
      </c>
      <c r="B295" t="s">
        <v>17999</v>
      </c>
      <c r="C295" s="5">
        <v>2021</v>
      </c>
      <c r="D295" t="s">
        <v>19</v>
      </c>
      <c r="E295" s="5">
        <v>24866</v>
      </c>
      <c r="F295" s="5" t="str">
        <f>IF((Table5[[#This Row],[Mileage]])=0, "None", IF(Table5[[#This Row],[Mileage]]&lt;10000, "Low", IF(Table5[[#This Row],[Mileage]]&lt;55000, "Average", "High")))</f>
        <v>Average</v>
      </c>
      <c r="G295" t="s">
        <v>20172</v>
      </c>
      <c r="H295">
        <v>36990</v>
      </c>
      <c r="I295" t="s">
        <v>25487</v>
      </c>
      <c r="J295" t="s">
        <v>18825</v>
      </c>
      <c r="K295" t="s">
        <v>27106</v>
      </c>
      <c r="L295" s="5">
        <v>0</v>
      </c>
      <c r="M295" t="s">
        <v>20172</v>
      </c>
      <c r="N295" s="4">
        <v>3.9</v>
      </c>
    </row>
    <row r="296" spans="1:14" x14ac:dyDescent="0.3">
      <c r="A296">
        <v>295</v>
      </c>
      <c r="B296" t="s">
        <v>18027</v>
      </c>
      <c r="C296" s="5">
        <v>2024</v>
      </c>
      <c r="D296" t="s">
        <v>11</v>
      </c>
      <c r="E296">
        <v>11</v>
      </c>
      <c r="F296" t="str">
        <f>IF((Table5[[#This Row],[Mileage]])=0, "None", IF(Table5[[#This Row],[Mileage]]&lt;10000, "Low", IF(Table5[[#This Row],[Mileage]]&lt;55000, "Average", "High")))</f>
        <v>Low</v>
      </c>
      <c r="G296" t="s">
        <v>20172</v>
      </c>
      <c r="H296">
        <v>51740</v>
      </c>
      <c r="I296" t="s">
        <v>25625</v>
      </c>
      <c r="J296" t="s">
        <v>18825</v>
      </c>
      <c r="K296" t="s">
        <v>27108</v>
      </c>
      <c r="L296" t="s">
        <v>18856</v>
      </c>
      <c r="M296" t="s">
        <v>20172</v>
      </c>
      <c r="N296" s="4">
        <v>4.7</v>
      </c>
    </row>
    <row r="297" spans="1:14" x14ac:dyDescent="0.3">
      <c r="A297">
        <v>296</v>
      </c>
      <c r="B297" t="s">
        <v>18001</v>
      </c>
      <c r="C297" s="5">
        <v>2013</v>
      </c>
      <c r="D297" t="s">
        <v>19</v>
      </c>
      <c r="E297" s="5">
        <v>97710</v>
      </c>
      <c r="F297" s="5" t="str">
        <f>IF((Table5[[#This Row],[Mileage]])=0, "None", IF(Table5[[#This Row],[Mileage]]&lt;10000, "Low", IF(Table5[[#This Row],[Mileage]]&lt;55000, "Average", "High")))</f>
        <v>High</v>
      </c>
      <c r="G297" t="s">
        <v>20172</v>
      </c>
      <c r="H297">
        <v>10890</v>
      </c>
      <c r="I297" t="s">
        <v>25555</v>
      </c>
      <c r="J297" t="s">
        <v>26577</v>
      </c>
      <c r="K297" t="s">
        <v>27108</v>
      </c>
      <c r="L297" s="5">
        <v>22</v>
      </c>
      <c r="M297" t="s">
        <v>20171</v>
      </c>
      <c r="N297" s="4">
        <v>3.1</v>
      </c>
    </row>
    <row r="298" spans="1:14" x14ac:dyDescent="0.3">
      <c r="A298">
        <v>297</v>
      </c>
      <c r="B298" t="s">
        <v>17994</v>
      </c>
      <c r="C298" s="5">
        <v>2020</v>
      </c>
      <c r="D298" t="s">
        <v>19</v>
      </c>
      <c r="E298" s="5">
        <v>44413</v>
      </c>
      <c r="F298" s="5" t="str">
        <f>IF((Table5[[#This Row],[Mileage]])=0, "None", IF(Table5[[#This Row],[Mileage]]&lt;10000, "Low", IF(Table5[[#This Row],[Mileage]]&lt;55000, "Average", "High")))</f>
        <v>Average</v>
      </c>
      <c r="G298" t="s">
        <v>20172</v>
      </c>
      <c r="H298">
        <v>20989</v>
      </c>
      <c r="I298" t="s">
        <v>25465</v>
      </c>
      <c r="J298" t="s">
        <v>18825</v>
      </c>
      <c r="K298" t="s">
        <v>27107</v>
      </c>
      <c r="L298" s="5">
        <v>22</v>
      </c>
      <c r="M298" t="s">
        <v>20172</v>
      </c>
      <c r="N298" s="4">
        <v>4.7</v>
      </c>
    </row>
    <row r="299" spans="1:14" x14ac:dyDescent="0.3">
      <c r="A299">
        <v>298</v>
      </c>
      <c r="B299" t="s">
        <v>18032</v>
      </c>
      <c r="C299" s="5">
        <v>2008</v>
      </c>
      <c r="D299" t="s">
        <v>19</v>
      </c>
      <c r="E299" s="5">
        <v>63528</v>
      </c>
      <c r="F299" s="5" t="str">
        <f>IF((Table5[[#This Row],[Mileage]])=0, "None", IF(Table5[[#This Row],[Mileage]]&lt;10000, "Low", IF(Table5[[#This Row],[Mileage]]&lt;55000, "Average", "High")))</f>
        <v>High</v>
      </c>
      <c r="G299" t="s">
        <v>20172</v>
      </c>
      <c r="H299">
        <v>15950</v>
      </c>
      <c r="I299" t="s">
        <v>25626</v>
      </c>
      <c r="J299" t="s">
        <v>26637</v>
      </c>
      <c r="K299" t="s">
        <v>27105</v>
      </c>
      <c r="L299" s="5">
        <v>15</v>
      </c>
      <c r="M299" t="s">
        <v>20171</v>
      </c>
      <c r="N299" s="4">
        <v>4.5999999999999996</v>
      </c>
    </row>
    <row r="300" spans="1:14" x14ac:dyDescent="0.3">
      <c r="A300">
        <v>299</v>
      </c>
      <c r="B300" t="s">
        <v>18806</v>
      </c>
      <c r="C300" s="5">
        <v>2016</v>
      </c>
      <c r="D300" t="s">
        <v>19</v>
      </c>
      <c r="E300" s="5">
        <v>82948</v>
      </c>
      <c r="F300" s="5" t="str">
        <f>IF((Table5[[#This Row],[Mileage]])=0, "None", IF(Table5[[#This Row],[Mileage]]&lt;10000, "Low", IF(Table5[[#This Row],[Mileage]]&lt;55000, "Average", "High")))</f>
        <v>High</v>
      </c>
      <c r="G300" t="s">
        <v>20172</v>
      </c>
      <c r="H300">
        <v>18995</v>
      </c>
      <c r="I300" t="s">
        <v>18853</v>
      </c>
      <c r="J300" t="s">
        <v>18825</v>
      </c>
      <c r="K300" t="s">
        <v>27106</v>
      </c>
      <c r="L300" s="5">
        <v>17</v>
      </c>
      <c r="M300" t="s">
        <v>20172</v>
      </c>
      <c r="N300" s="4">
        <v>3.9</v>
      </c>
    </row>
    <row r="301" spans="1:14" x14ac:dyDescent="0.3">
      <c r="A301">
        <v>300</v>
      </c>
      <c r="B301" t="s">
        <v>17996</v>
      </c>
      <c r="C301" s="5">
        <v>2017</v>
      </c>
      <c r="D301" t="s">
        <v>19</v>
      </c>
      <c r="E301" s="5">
        <v>61652</v>
      </c>
      <c r="F301" s="5" t="str">
        <f>IF((Table5[[#This Row],[Mileage]])=0, "None", IF(Table5[[#This Row],[Mileage]]&lt;10000, "Low", IF(Table5[[#This Row],[Mileage]]&lt;55000, "Average", "High")))</f>
        <v>High</v>
      </c>
      <c r="G301" t="s">
        <v>20172</v>
      </c>
      <c r="H301">
        <v>21980</v>
      </c>
      <c r="I301" t="s">
        <v>25623</v>
      </c>
      <c r="J301" t="s">
        <v>18825</v>
      </c>
      <c r="K301" t="s">
        <v>27107</v>
      </c>
      <c r="L301" s="5">
        <v>0</v>
      </c>
      <c r="M301" t="s">
        <v>20172</v>
      </c>
      <c r="N301" s="4">
        <v>4.5999999999999996</v>
      </c>
    </row>
    <row r="302" spans="1:14" x14ac:dyDescent="0.3">
      <c r="A302">
        <v>301</v>
      </c>
      <c r="B302" t="s">
        <v>17998</v>
      </c>
      <c r="C302" s="5">
        <v>2020</v>
      </c>
      <c r="D302" t="s">
        <v>19</v>
      </c>
      <c r="E302" s="5">
        <v>46493</v>
      </c>
      <c r="F302" s="5" t="str">
        <f>IF((Table5[[#This Row],[Mileage]])=0, "None", IF(Table5[[#This Row],[Mileage]]&lt;10000, "Low", IF(Table5[[#This Row],[Mileage]]&lt;55000, "Average", "High")))</f>
        <v>Average</v>
      </c>
      <c r="G302" t="s">
        <v>20172</v>
      </c>
      <c r="H302">
        <v>18980</v>
      </c>
      <c r="I302" t="s">
        <v>25627</v>
      </c>
      <c r="J302" t="s">
        <v>26587</v>
      </c>
      <c r="K302" t="s">
        <v>27106</v>
      </c>
      <c r="L302" s="5">
        <v>26</v>
      </c>
      <c r="M302" t="s">
        <v>20172</v>
      </c>
      <c r="N302" s="4">
        <v>4.5999999999999996</v>
      </c>
    </row>
    <row r="303" spans="1:14" x14ac:dyDescent="0.3">
      <c r="A303">
        <v>302</v>
      </c>
      <c r="B303" t="s">
        <v>18002</v>
      </c>
      <c r="C303" s="5">
        <v>2017</v>
      </c>
      <c r="D303" t="s">
        <v>19</v>
      </c>
      <c r="E303" s="5">
        <v>131000</v>
      </c>
      <c r="F303" s="5" t="str">
        <f>IF((Table5[[#This Row],[Mileage]])=0, "None", IF(Table5[[#This Row],[Mileage]]&lt;10000, "Low", IF(Table5[[#This Row],[Mileage]]&lt;55000, "Average", "High")))</f>
        <v>High</v>
      </c>
      <c r="G303" t="s">
        <v>20172</v>
      </c>
      <c r="H303">
        <v>9900</v>
      </c>
      <c r="I303" t="s">
        <v>18853</v>
      </c>
      <c r="J303" t="s">
        <v>18825</v>
      </c>
      <c r="K303" t="s">
        <v>27108</v>
      </c>
      <c r="L303" t="s">
        <v>18856</v>
      </c>
      <c r="M303" t="s">
        <v>20172</v>
      </c>
      <c r="N303" s="4"/>
    </row>
    <row r="304" spans="1:14" x14ac:dyDescent="0.3">
      <c r="A304">
        <v>303</v>
      </c>
      <c r="B304" t="s">
        <v>18806</v>
      </c>
      <c r="C304" s="5">
        <v>2016</v>
      </c>
      <c r="D304" t="s">
        <v>19</v>
      </c>
      <c r="E304" s="5">
        <v>74456</v>
      </c>
      <c r="F304" s="5" t="str">
        <f>IF((Table5[[#This Row],[Mileage]])=0, "None", IF(Table5[[#This Row],[Mileage]]&lt;10000, "Low", IF(Table5[[#This Row],[Mileage]]&lt;55000, "Average", "High")))</f>
        <v>High</v>
      </c>
      <c r="G304" t="s">
        <v>20172</v>
      </c>
      <c r="H304">
        <v>18555</v>
      </c>
      <c r="I304" t="s">
        <v>25628</v>
      </c>
      <c r="J304" t="s">
        <v>18825</v>
      </c>
      <c r="K304" t="s">
        <v>27106</v>
      </c>
      <c r="L304" s="5">
        <v>21</v>
      </c>
      <c r="M304" t="s">
        <v>20172</v>
      </c>
      <c r="N304" s="4">
        <v>4.3</v>
      </c>
    </row>
    <row r="305" spans="1:14" x14ac:dyDescent="0.3">
      <c r="A305">
        <v>304</v>
      </c>
      <c r="B305" t="s">
        <v>17995</v>
      </c>
      <c r="C305" s="5">
        <v>2018</v>
      </c>
      <c r="D305" t="s">
        <v>19</v>
      </c>
      <c r="E305" s="5">
        <v>37459</v>
      </c>
      <c r="F305" s="5" t="str">
        <f>IF((Table5[[#This Row],[Mileage]])=0, "None", IF(Table5[[#This Row],[Mileage]]&lt;10000, "Low", IF(Table5[[#This Row],[Mileage]]&lt;55000, "Average", "High")))</f>
        <v>Average</v>
      </c>
      <c r="G305" t="s">
        <v>20172</v>
      </c>
      <c r="H305">
        <v>40989</v>
      </c>
      <c r="I305" t="s">
        <v>25629</v>
      </c>
      <c r="J305" t="s">
        <v>25736</v>
      </c>
      <c r="K305" t="s">
        <v>27106</v>
      </c>
      <c r="L305" s="5">
        <v>18</v>
      </c>
      <c r="M305" t="s">
        <v>20172</v>
      </c>
      <c r="N305" s="4"/>
    </row>
    <row r="306" spans="1:14" x14ac:dyDescent="0.3">
      <c r="A306">
        <v>305</v>
      </c>
      <c r="B306" t="s">
        <v>18002</v>
      </c>
      <c r="C306" s="5">
        <v>2014</v>
      </c>
      <c r="D306" t="s">
        <v>19</v>
      </c>
      <c r="E306" s="5">
        <v>24373</v>
      </c>
      <c r="F306" s="5" t="str">
        <f>IF((Table5[[#This Row],[Mileage]])=0, "None", IF(Table5[[#This Row],[Mileage]]&lt;10000, "Low", IF(Table5[[#This Row],[Mileage]]&lt;55000, "Average", "High")))</f>
        <v>Average</v>
      </c>
      <c r="G306" t="s">
        <v>20172</v>
      </c>
      <c r="H306">
        <v>45390</v>
      </c>
      <c r="I306" t="s">
        <v>25630</v>
      </c>
      <c r="J306" t="s">
        <v>26638</v>
      </c>
      <c r="K306" t="s">
        <v>27105</v>
      </c>
      <c r="L306" s="5">
        <v>17</v>
      </c>
      <c r="M306" t="s">
        <v>20171</v>
      </c>
      <c r="N306" s="4">
        <v>4.3</v>
      </c>
    </row>
    <row r="307" spans="1:14" x14ac:dyDescent="0.3">
      <c r="A307">
        <v>306</v>
      </c>
      <c r="B307" t="s">
        <v>17993</v>
      </c>
      <c r="C307" s="5">
        <v>2018</v>
      </c>
      <c r="D307" t="s">
        <v>19</v>
      </c>
      <c r="E307" s="5">
        <v>49668</v>
      </c>
      <c r="F307" s="5" t="str">
        <f>IF((Table5[[#This Row],[Mileage]])=0, "None", IF(Table5[[#This Row],[Mileage]]&lt;10000, "Low", IF(Table5[[#This Row],[Mileage]]&lt;55000, "Average", "High")))</f>
        <v>Average</v>
      </c>
      <c r="G307" t="s">
        <v>20172</v>
      </c>
      <c r="H307">
        <v>31855</v>
      </c>
      <c r="I307" t="s">
        <v>25631</v>
      </c>
      <c r="J307" t="s">
        <v>18825</v>
      </c>
      <c r="K307" t="s">
        <v>27105</v>
      </c>
      <c r="L307" s="5">
        <v>21</v>
      </c>
      <c r="M307" t="s">
        <v>20172</v>
      </c>
      <c r="N307" s="4">
        <v>4.3</v>
      </c>
    </row>
    <row r="308" spans="1:14" x14ac:dyDescent="0.3">
      <c r="A308">
        <v>307</v>
      </c>
      <c r="B308" t="s">
        <v>17993</v>
      </c>
      <c r="C308" s="5">
        <v>2017</v>
      </c>
      <c r="D308" t="s">
        <v>19</v>
      </c>
      <c r="E308" s="5">
        <v>38844</v>
      </c>
      <c r="F308" s="5" t="str">
        <f>IF((Table5[[#This Row],[Mileage]])=0, "None", IF(Table5[[#This Row],[Mileage]]&lt;10000, "Low", IF(Table5[[#This Row],[Mileage]]&lt;55000, "Average", "High")))</f>
        <v>Average</v>
      </c>
      <c r="G308" t="s">
        <v>20171</v>
      </c>
      <c r="H308">
        <v>37749</v>
      </c>
      <c r="I308" t="s">
        <v>25544</v>
      </c>
      <c r="J308" t="s">
        <v>18825</v>
      </c>
      <c r="K308" t="s">
        <v>27106</v>
      </c>
      <c r="L308" s="5">
        <v>15</v>
      </c>
      <c r="M308" t="s">
        <v>20171</v>
      </c>
      <c r="N308" s="4">
        <v>4.3</v>
      </c>
    </row>
    <row r="309" spans="1:14" x14ac:dyDescent="0.3">
      <c r="A309">
        <v>308</v>
      </c>
      <c r="B309" t="s">
        <v>18008</v>
      </c>
      <c r="C309" s="5">
        <v>2021</v>
      </c>
      <c r="D309" t="s">
        <v>19</v>
      </c>
      <c r="E309" s="5">
        <v>29717</v>
      </c>
      <c r="F309" s="5" t="str">
        <f>IF((Table5[[#This Row],[Mileage]])=0, "None", IF(Table5[[#This Row],[Mileage]]&lt;10000, "Low", IF(Table5[[#This Row],[Mileage]]&lt;55000, "Average", "High")))</f>
        <v>Average</v>
      </c>
      <c r="G309" t="s">
        <v>20172</v>
      </c>
      <c r="H309">
        <v>66888</v>
      </c>
      <c r="I309" t="s">
        <v>25632</v>
      </c>
      <c r="J309" t="s">
        <v>26639</v>
      </c>
      <c r="K309" t="s">
        <v>27106</v>
      </c>
      <c r="L309" t="s">
        <v>18856</v>
      </c>
      <c r="M309" t="s">
        <v>20172</v>
      </c>
      <c r="N309" s="4">
        <v>4.3</v>
      </c>
    </row>
    <row r="310" spans="1:14" x14ac:dyDescent="0.3">
      <c r="A310">
        <v>309</v>
      </c>
      <c r="B310" t="s">
        <v>18007</v>
      </c>
      <c r="C310" s="5">
        <v>2014</v>
      </c>
      <c r="D310" t="s">
        <v>19</v>
      </c>
      <c r="E310" s="5">
        <v>49051</v>
      </c>
      <c r="F310" s="5" t="str">
        <f>IF((Table5[[#This Row],[Mileage]])=0, "None", IF(Table5[[#This Row],[Mileage]]&lt;10000, "Low", IF(Table5[[#This Row],[Mileage]]&lt;55000, "Average", "High")))</f>
        <v>Average</v>
      </c>
      <c r="G310" t="s">
        <v>20171</v>
      </c>
      <c r="H310">
        <v>12200</v>
      </c>
      <c r="I310" t="s">
        <v>25606</v>
      </c>
      <c r="J310" t="s">
        <v>26582</v>
      </c>
      <c r="K310" t="s">
        <v>27108</v>
      </c>
      <c r="L310" s="5">
        <v>22</v>
      </c>
      <c r="M310" t="s">
        <v>20171</v>
      </c>
      <c r="N310" s="4">
        <v>4.5</v>
      </c>
    </row>
    <row r="311" spans="1:14" x14ac:dyDescent="0.3">
      <c r="A311">
        <v>310</v>
      </c>
      <c r="B311" t="s">
        <v>17989</v>
      </c>
      <c r="C311" s="5">
        <v>2002</v>
      </c>
      <c r="D311" t="s">
        <v>19</v>
      </c>
      <c r="E311" s="5">
        <v>162186</v>
      </c>
      <c r="F311" s="5" t="str">
        <f>IF((Table5[[#This Row],[Mileage]])=0, "None", IF(Table5[[#This Row],[Mileage]]&lt;10000, "Low", IF(Table5[[#This Row],[Mileage]]&lt;55000, "Average", "High")))</f>
        <v>High</v>
      </c>
      <c r="G311" t="s">
        <v>20172</v>
      </c>
      <c r="H311">
        <v>6000</v>
      </c>
      <c r="I311" t="s">
        <v>18825</v>
      </c>
      <c r="J311" t="s">
        <v>26059</v>
      </c>
      <c r="K311" t="s">
        <v>27107</v>
      </c>
      <c r="L311" t="s">
        <v>18856</v>
      </c>
      <c r="M311" t="s">
        <v>20172</v>
      </c>
      <c r="N311" s="4"/>
    </row>
    <row r="312" spans="1:14" x14ac:dyDescent="0.3">
      <c r="A312">
        <v>311</v>
      </c>
      <c r="B312" t="s">
        <v>17996</v>
      </c>
      <c r="C312" s="5">
        <v>2018</v>
      </c>
      <c r="D312" t="s">
        <v>19</v>
      </c>
      <c r="E312" s="5">
        <v>63620</v>
      </c>
      <c r="F312" s="5" t="str">
        <f>IF((Table5[[#This Row],[Mileage]])=0, "None", IF(Table5[[#This Row],[Mileage]]&lt;10000, "Low", IF(Table5[[#This Row],[Mileage]]&lt;55000, "Average", "High")))</f>
        <v>High</v>
      </c>
      <c r="G312" t="s">
        <v>20171</v>
      </c>
      <c r="H312">
        <v>30995</v>
      </c>
      <c r="I312" t="s">
        <v>25572</v>
      </c>
      <c r="J312" t="s">
        <v>25484</v>
      </c>
      <c r="K312" t="s">
        <v>27105</v>
      </c>
      <c r="L312" t="s">
        <v>18856</v>
      </c>
      <c r="M312" t="s">
        <v>20172</v>
      </c>
      <c r="N312" s="4">
        <v>4.4000000000000004</v>
      </c>
    </row>
    <row r="313" spans="1:14" x14ac:dyDescent="0.3">
      <c r="A313">
        <v>312</v>
      </c>
      <c r="B313" t="s">
        <v>18001</v>
      </c>
      <c r="C313" s="5">
        <v>2013</v>
      </c>
      <c r="D313" t="s">
        <v>19</v>
      </c>
      <c r="E313" s="5">
        <v>106959</v>
      </c>
      <c r="F313" s="5" t="str">
        <f>IF((Table5[[#This Row],[Mileage]])=0, "None", IF(Table5[[#This Row],[Mileage]]&lt;10000, "Low", IF(Table5[[#This Row],[Mileage]]&lt;55000, "Average", "High")))</f>
        <v>High</v>
      </c>
      <c r="G313" t="s">
        <v>20172</v>
      </c>
      <c r="H313">
        <v>13530</v>
      </c>
      <c r="I313" t="s">
        <v>25633</v>
      </c>
      <c r="J313" t="s">
        <v>26059</v>
      </c>
      <c r="K313" t="s">
        <v>27108</v>
      </c>
      <c r="L313" s="5">
        <v>21</v>
      </c>
      <c r="M313" t="s">
        <v>20171</v>
      </c>
      <c r="N313" s="4">
        <v>3.6</v>
      </c>
    </row>
    <row r="314" spans="1:14" x14ac:dyDescent="0.3">
      <c r="A314">
        <v>313</v>
      </c>
      <c r="B314" t="s">
        <v>18000</v>
      </c>
      <c r="C314" s="5">
        <v>2019</v>
      </c>
      <c r="D314" t="s">
        <v>19</v>
      </c>
      <c r="E314" s="5">
        <v>43389</v>
      </c>
      <c r="F314" s="5" t="str">
        <f>IF((Table5[[#This Row],[Mileage]])=0, "None", IF(Table5[[#This Row],[Mileage]]&lt;10000, "Low", IF(Table5[[#This Row],[Mileage]]&lt;55000, "Average", "High")))</f>
        <v>Average</v>
      </c>
      <c r="G314" t="s">
        <v>20172</v>
      </c>
      <c r="H314">
        <v>29589</v>
      </c>
      <c r="I314" t="s">
        <v>18850</v>
      </c>
      <c r="J314" t="s">
        <v>25615</v>
      </c>
      <c r="K314" t="s">
        <v>27106</v>
      </c>
      <c r="L314" s="5">
        <v>19</v>
      </c>
      <c r="M314" t="s">
        <v>20172</v>
      </c>
      <c r="N314" s="4">
        <v>4.5</v>
      </c>
    </row>
    <row r="315" spans="1:14" x14ac:dyDescent="0.3">
      <c r="A315">
        <v>314</v>
      </c>
      <c r="B315" t="s">
        <v>18026</v>
      </c>
      <c r="C315" s="5">
        <v>2020</v>
      </c>
      <c r="D315" t="s">
        <v>19</v>
      </c>
      <c r="E315" s="5">
        <v>30454</v>
      </c>
      <c r="F315" s="5" t="str">
        <f>IF((Table5[[#This Row],[Mileage]])=0, "None", IF(Table5[[#This Row],[Mileage]]&lt;10000, "Low", IF(Table5[[#This Row],[Mileage]]&lt;55000, "Average", "High")))</f>
        <v>Average</v>
      </c>
      <c r="G315" t="s">
        <v>20172</v>
      </c>
      <c r="H315">
        <v>24989</v>
      </c>
      <c r="I315" t="s">
        <v>25634</v>
      </c>
      <c r="J315" t="s">
        <v>26364</v>
      </c>
      <c r="K315" t="s">
        <v>27106</v>
      </c>
      <c r="L315" s="5">
        <v>21</v>
      </c>
      <c r="M315" t="s">
        <v>20172</v>
      </c>
      <c r="N315" s="4">
        <v>4.5</v>
      </c>
    </row>
    <row r="316" spans="1:14" x14ac:dyDescent="0.3">
      <c r="A316">
        <v>315</v>
      </c>
      <c r="B316" t="s">
        <v>18003</v>
      </c>
      <c r="C316" s="5">
        <v>2017</v>
      </c>
      <c r="D316" t="s">
        <v>19</v>
      </c>
      <c r="E316" s="5">
        <v>36622</v>
      </c>
      <c r="F316" s="5" t="str">
        <f>IF((Table5[[#This Row],[Mileage]])=0, "None", IF(Table5[[#This Row],[Mileage]]&lt;10000, "Low", IF(Table5[[#This Row],[Mileage]]&lt;55000, "Average", "High")))</f>
        <v>Average</v>
      </c>
      <c r="G316" t="s">
        <v>20171</v>
      </c>
      <c r="H316">
        <v>27706</v>
      </c>
      <c r="I316" t="s">
        <v>25484</v>
      </c>
      <c r="J316" t="s">
        <v>26640</v>
      </c>
      <c r="K316" t="s">
        <v>27106</v>
      </c>
      <c r="L316" s="5">
        <v>17</v>
      </c>
      <c r="M316" t="s">
        <v>20171</v>
      </c>
      <c r="N316" s="4">
        <v>4.4000000000000004</v>
      </c>
    </row>
    <row r="317" spans="1:14" x14ac:dyDescent="0.3">
      <c r="A317">
        <v>316</v>
      </c>
      <c r="B317" t="s">
        <v>18007</v>
      </c>
      <c r="C317" s="5">
        <v>2016</v>
      </c>
      <c r="D317" t="s">
        <v>19</v>
      </c>
      <c r="E317" s="5">
        <v>80990</v>
      </c>
      <c r="F317" s="5" t="str">
        <f>IF((Table5[[#This Row],[Mileage]])=0, "None", IF(Table5[[#This Row],[Mileage]]&lt;10000, "Low", IF(Table5[[#This Row],[Mileage]]&lt;55000, "Average", "High")))</f>
        <v>High</v>
      </c>
      <c r="G317" t="s">
        <v>20171</v>
      </c>
      <c r="H317">
        <v>11500</v>
      </c>
      <c r="I317" t="s">
        <v>25635</v>
      </c>
      <c r="J317" t="s">
        <v>25504</v>
      </c>
      <c r="K317" t="s">
        <v>27108</v>
      </c>
      <c r="L317" t="s">
        <v>18856</v>
      </c>
      <c r="M317" t="s">
        <v>20171</v>
      </c>
      <c r="N317" s="4">
        <v>2</v>
      </c>
    </row>
    <row r="318" spans="1:14" x14ac:dyDescent="0.3">
      <c r="A318">
        <v>317</v>
      </c>
      <c r="B318" t="s">
        <v>17993</v>
      </c>
      <c r="C318" s="5">
        <v>2023</v>
      </c>
      <c r="D318" t="s">
        <v>19</v>
      </c>
      <c r="E318" s="5">
        <v>33811</v>
      </c>
      <c r="F318" s="5" t="str">
        <f>IF((Table5[[#This Row],[Mileage]])=0, "None", IF(Table5[[#This Row],[Mileage]]&lt;10000, "Low", IF(Table5[[#This Row],[Mileage]]&lt;55000, "Average", "High")))</f>
        <v>Average</v>
      </c>
      <c r="G318" t="s">
        <v>20172</v>
      </c>
      <c r="H318">
        <v>38900</v>
      </c>
      <c r="I318" t="s">
        <v>25509</v>
      </c>
      <c r="J318" t="s">
        <v>18825</v>
      </c>
      <c r="K318" t="s">
        <v>27106</v>
      </c>
      <c r="L318" s="5">
        <v>21</v>
      </c>
      <c r="M318" t="s">
        <v>20172</v>
      </c>
      <c r="N318" s="4">
        <v>4.0999999999999996</v>
      </c>
    </row>
    <row r="319" spans="1:14" x14ac:dyDescent="0.3">
      <c r="A319">
        <v>318</v>
      </c>
      <c r="B319" t="s">
        <v>18018</v>
      </c>
      <c r="C319" s="5">
        <v>2019</v>
      </c>
      <c r="D319" t="s">
        <v>19</v>
      </c>
      <c r="E319" s="5">
        <v>92065</v>
      </c>
      <c r="F319" s="5" t="str">
        <f>IF((Table5[[#This Row],[Mileage]])=0, "None", IF(Table5[[#This Row],[Mileage]]&lt;10000, "Low", IF(Table5[[#This Row],[Mileage]]&lt;55000, "Average", "High")))</f>
        <v>High</v>
      </c>
      <c r="G319" t="s">
        <v>20171</v>
      </c>
      <c r="H319">
        <v>14500</v>
      </c>
      <c r="I319" t="s">
        <v>25636</v>
      </c>
      <c r="J319" t="s">
        <v>18825</v>
      </c>
      <c r="K319" t="s">
        <v>27108</v>
      </c>
      <c r="L319" s="5">
        <v>17</v>
      </c>
      <c r="M319" t="s">
        <v>20171</v>
      </c>
      <c r="N319" s="4">
        <v>4.8</v>
      </c>
    </row>
    <row r="320" spans="1:14" x14ac:dyDescent="0.3">
      <c r="A320">
        <v>319</v>
      </c>
      <c r="B320" t="s">
        <v>18001</v>
      </c>
      <c r="C320" s="5">
        <v>2016</v>
      </c>
      <c r="D320" t="s">
        <v>19</v>
      </c>
      <c r="E320" s="5">
        <v>12713</v>
      </c>
      <c r="F320" s="5" t="str">
        <f>IF((Table5[[#This Row],[Mileage]])=0, "None", IF(Table5[[#This Row],[Mileage]]&lt;10000, "Low", IF(Table5[[#This Row],[Mileage]]&lt;55000, "Average", "High")))</f>
        <v>Average</v>
      </c>
      <c r="G320" t="s">
        <v>20171</v>
      </c>
      <c r="H320">
        <v>27875</v>
      </c>
      <c r="I320" t="s">
        <v>25637</v>
      </c>
      <c r="J320" t="s">
        <v>26641</v>
      </c>
      <c r="K320" t="s">
        <v>27108</v>
      </c>
      <c r="L320" s="5">
        <v>24</v>
      </c>
      <c r="M320" t="s">
        <v>20172</v>
      </c>
      <c r="N320" s="4">
        <v>4.9000000000000004</v>
      </c>
    </row>
    <row r="321" spans="1:14" x14ac:dyDescent="0.3">
      <c r="A321">
        <v>320</v>
      </c>
      <c r="B321" t="s">
        <v>18002</v>
      </c>
      <c r="C321" s="5">
        <v>2014</v>
      </c>
      <c r="D321" t="s">
        <v>19</v>
      </c>
      <c r="E321" s="5">
        <v>63800</v>
      </c>
      <c r="F321" s="5" t="str">
        <f>IF((Table5[[#This Row],[Mileage]])=0, "None", IF(Table5[[#This Row],[Mileage]]&lt;10000, "Low", IF(Table5[[#This Row],[Mileage]]&lt;55000, "Average", "High")))</f>
        <v>High</v>
      </c>
      <c r="G321" t="s">
        <v>20172</v>
      </c>
      <c r="H321">
        <v>37990</v>
      </c>
      <c r="I321" t="s">
        <v>25638</v>
      </c>
      <c r="J321" t="s">
        <v>26642</v>
      </c>
      <c r="K321" t="s">
        <v>27105</v>
      </c>
      <c r="L321" s="5">
        <v>16</v>
      </c>
      <c r="M321" t="s">
        <v>20172</v>
      </c>
      <c r="N321" s="4">
        <v>2.7</v>
      </c>
    </row>
    <row r="322" spans="1:14" x14ac:dyDescent="0.3">
      <c r="A322">
        <v>321</v>
      </c>
      <c r="B322" t="s">
        <v>17992</v>
      </c>
      <c r="C322" s="5">
        <v>2021</v>
      </c>
      <c r="D322" t="s">
        <v>19</v>
      </c>
      <c r="E322" s="5">
        <v>6437</v>
      </c>
      <c r="F322" s="5" t="str">
        <f>IF((Table5[[#This Row],[Mileage]])=0, "None", IF(Table5[[#This Row],[Mileage]]&lt;10000, "Low", IF(Table5[[#This Row],[Mileage]]&lt;55000, "Average", "High")))</f>
        <v>Low</v>
      </c>
      <c r="G322" t="s">
        <v>20172</v>
      </c>
      <c r="H322">
        <v>46401</v>
      </c>
      <c r="I322" t="s">
        <v>25639</v>
      </c>
      <c r="J322" t="s">
        <v>18825</v>
      </c>
      <c r="K322" t="s">
        <v>27106</v>
      </c>
      <c r="L322" s="5">
        <v>20</v>
      </c>
      <c r="M322" t="s">
        <v>20171</v>
      </c>
      <c r="N322" s="4">
        <v>4.9000000000000004</v>
      </c>
    </row>
    <row r="323" spans="1:14" x14ac:dyDescent="0.3">
      <c r="A323">
        <v>322</v>
      </c>
      <c r="B323" t="s">
        <v>17992</v>
      </c>
      <c r="C323" s="5">
        <v>2018</v>
      </c>
      <c r="D323" t="s">
        <v>19</v>
      </c>
      <c r="E323" s="5">
        <v>39000</v>
      </c>
      <c r="F323" s="5" t="str">
        <f>IF((Table5[[#This Row],[Mileage]])=0, "None", IF(Table5[[#This Row],[Mileage]]&lt;10000, "Low", IF(Table5[[#This Row],[Mileage]]&lt;55000, "Average", "High")))</f>
        <v>Average</v>
      </c>
      <c r="G323" t="s">
        <v>20172</v>
      </c>
      <c r="H323">
        <v>36000</v>
      </c>
      <c r="I323" t="s">
        <v>18803</v>
      </c>
      <c r="J323" t="s">
        <v>18825</v>
      </c>
      <c r="K323" t="s">
        <v>27106</v>
      </c>
      <c r="L323" t="s">
        <v>18856</v>
      </c>
      <c r="M323" t="s">
        <v>20172</v>
      </c>
      <c r="N323" s="4"/>
    </row>
    <row r="324" spans="1:14" x14ac:dyDescent="0.3">
      <c r="A324">
        <v>323</v>
      </c>
      <c r="B324" t="s">
        <v>18004</v>
      </c>
      <c r="C324" s="5">
        <v>2013</v>
      </c>
      <c r="D324" t="s">
        <v>19</v>
      </c>
      <c r="E324" s="5">
        <v>61753</v>
      </c>
      <c r="F324" s="5" t="str">
        <f>IF((Table5[[#This Row],[Mileage]])=0, "None", IF(Table5[[#This Row],[Mileage]]&lt;10000, "Low", IF(Table5[[#This Row],[Mileage]]&lt;55000, "Average", "High")))</f>
        <v>High</v>
      </c>
      <c r="G324" t="s">
        <v>20171</v>
      </c>
      <c r="H324">
        <v>15990</v>
      </c>
      <c r="I324" t="s">
        <v>25600</v>
      </c>
      <c r="J324" t="s">
        <v>25548</v>
      </c>
      <c r="K324" t="s">
        <v>27105</v>
      </c>
      <c r="L324" s="5">
        <v>22</v>
      </c>
      <c r="M324" t="s">
        <v>20171</v>
      </c>
      <c r="N324" s="4">
        <v>2.7</v>
      </c>
    </row>
    <row r="325" spans="1:14" x14ac:dyDescent="0.3">
      <c r="A325">
        <v>324</v>
      </c>
      <c r="B325" t="s">
        <v>18004</v>
      </c>
      <c r="C325" s="5">
        <v>2023</v>
      </c>
      <c r="D325" t="s">
        <v>19</v>
      </c>
      <c r="E325" s="5">
        <v>7961</v>
      </c>
      <c r="F325" s="5" t="str">
        <f>IF((Table5[[#This Row],[Mileage]])=0, "None", IF(Table5[[#This Row],[Mileage]]&lt;10000, "Low", IF(Table5[[#This Row],[Mileage]]&lt;55000, "Average", "High")))</f>
        <v>Low</v>
      </c>
      <c r="G325" t="s">
        <v>20172</v>
      </c>
      <c r="H325">
        <v>30998</v>
      </c>
      <c r="I325" t="s">
        <v>25640</v>
      </c>
      <c r="J325" t="s">
        <v>18825</v>
      </c>
      <c r="K325" t="s">
        <v>27105</v>
      </c>
      <c r="L325" s="5">
        <v>20</v>
      </c>
      <c r="M325" t="s">
        <v>20172</v>
      </c>
      <c r="N325" s="4">
        <v>3.5</v>
      </c>
    </row>
    <row r="326" spans="1:14" x14ac:dyDescent="0.3">
      <c r="A326">
        <v>325</v>
      </c>
      <c r="B326" t="s">
        <v>17998</v>
      </c>
      <c r="C326" s="5">
        <v>2023</v>
      </c>
      <c r="D326" t="s">
        <v>11</v>
      </c>
      <c r="E326">
        <v>5</v>
      </c>
      <c r="F326" t="str">
        <f>IF((Table5[[#This Row],[Mileage]])=0, "None", IF(Table5[[#This Row],[Mileage]]&lt;10000, "Low", IF(Table5[[#This Row],[Mileage]]&lt;55000, "Average", "High")))</f>
        <v>Low</v>
      </c>
      <c r="G326" t="s">
        <v>20172</v>
      </c>
      <c r="H326">
        <v>59025</v>
      </c>
      <c r="I326" t="s">
        <v>18853</v>
      </c>
      <c r="J326" t="s">
        <v>18856</v>
      </c>
      <c r="K326" t="s">
        <v>18856</v>
      </c>
      <c r="L326" t="s">
        <v>18856</v>
      </c>
      <c r="M326" t="s">
        <v>20172</v>
      </c>
      <c r="N326" s="4">
        <v>4.8</v>
      </c>
    </row>
    <row r="327" spans="1:14" x14ac:dyDescent="0.3">
      <c r="A327">
        <v>326</v>
      </c>
      <c r="B327" t="s">
        <v>18806</v>
      </c>
      <c r="C327" s="5">
        <v>2016</v>
      </c>
      <c r="D327" t="s">
        <v>19</v>
      </c>
      <c r="E327" s="5">
        <v>41771</v>
      </c>
      <c r="F327" s="5" t="str">
        <f>IF((Table5[[#This Row],[Mileage]])=0, "None", IF(Table5[[#This Row],[Mileage]]&lt;10000, "Low", IF(Table5[[#This Row],[Mileage]]&lt;55000, "Average", "High")))</f>
        <v>Average</v>
      </c>
      <c r="G327" t="s">
        <v>20172</v>
      </c>
      <c r="H327">
        <v>26998</v>
      </c>
      <c r="I327" t="s">
        <v>18853</v>
      </c>
      <c r="J327" t="s">
        <v>25657</v>
      </c>
      <c r="K327" t="s">
        <v>27106</v>
      </c>
      <c r="L327" s="5">
        <v>21</v>
      </c>
      <c r="M327" t="s">
        <v>20172</v>
      </c>
      <c r="N327" s="4">
        <v>3.5</v>
      </c>
    </row>
    <row r="328" spans="1:14" x14ac:dyDescent="0.3">
      <c r="A328">
        <v>327</v>
      </c>
      <c r="B328" t="s">
        <v>18019</v>
      </c>
      <c r="C328" s="5">
        <v>2017</v>
      </c>
      <c r="D328" t="s">
        <v>19</v>
      </c>
      <c r="E328" s="5">
        <v>72115</v>
      </c>
      <c r="F328" s="5" t="str">
        <f>IF((Table5[[#This Row],[Mileage]])=0, "None", IF(Table5[[#This Row],[Mileage]]&lt;10000, "Low", IF(Table5[[#This Row],[Mileage]]&lt;55000, "Average", "High")))</f>
        <v>High</v>
      </c>
      <c r="G328" t="s">
        <v>20171</v>
      </c>
      <c r="H328">
        <v>17475</v>
      </c>
      <c r="I328" t="s">
        <v>25641</v>
      </c>
      <c r="J328" t="s">
        <v>18825</v>
      </c>
      <c r="K328" t="s">
        <v>27106</v>
      </c>
      <c r="L328" s="5">
        <v>24</v>
      </c>
      <c r="M328" t="s">
        <v>20171</v>
      </c>
      <c r="N328" s="4">
        <v>4.5</v>
      </c>
    </row>
    <row r="329" spans="1:14" x14ac:dyDescent="0.3">
      <c r="A329">
        <v>328</v>
      </c>
      <c r="B329" t="s">
        <v>18000</v>
      </c>
      <c r="C329" s="5">
        <v>2017</v>
      </c>
      <c r="D329" t="s">
        <v>19</v>
      </c>
      <c r="E329" s="5">
        <v>72914</v>
      </c>
      <c r="F329" s="5" t="str">
        <f>IF((Table5[[#This Row],[Mileage]])=0, "None", IF(Table5[[#This Row],[Mileage]]&lt;10000, "Low", IF(Table5[[#This Row],[Mileage]]&lt;55000, "Average", "High")))</f>
        <v>High</v>
      </c>
      <c r="G329" t="s">
        <v>20172</v>
      </c>
      <c r="H329">
        <v>21998</v>
      </c>
      <c r="I329" t="s">
        <v>18825</v>
      </c>
      <c r="J329" t="s">
        <v>18825</v>
      </c>
      <c r="K329" t="s">
        <v>27106</v>
      </c>
      <c r="L329" s="5">
        <v>21</v>
      </c>
      <c r="M329" t="s">
        <v>20171</v>
      </c>
      <c r="N329" s="4">
        <v>5</v>
      </c>
    </row>
    <row r="330" spans="1:14" x14ac:dyDescent="0.3">
      <c r="A330">
        <v>329</v>
      </c>
      <c r="B330" t="s">
        <v>17992</v>
      </c>
      <c r="C330" s="5">
        <v>2021</v>
      </c>
      <c r="D330" t="s">
        <v>19</v>
      </c>
      <c r="E330" s="5">
        <v>39930</v>
      </c>
      <c r="F330" s="5" t="str">
        <f>IF((Table5[[#This Row],[Mileage]])=0, "None", IF(Table5[[#This Row],[Mileage]]&lt;10000, "Low", IF(Table5[[#This Row],[Mileage]]&lt;55000, "Average", "High")))</f>
        <v>Average</v>
      </c>
      <c r="G330" t="s">
        <v>20172</v>
      </c>
      <c r="H330">
        <v>99800</v>
      </c>
      <c r="I330" t="s">
        <v>25475</v>
      </c>
      <c r="J330" t="s">
        <v>18825</v>
      </c>
      <c r="K330" t="s">
        <v>27106</v>
      </c>
      <c r="L330" s="5">
        <v>13</v>
      </c>
      <c r="M330" t="s">
        <v>20172</v>
      </c>
      <c r="N330" s="4">
        <v>4.7</v>
      </c>
    </row>
    <row r="331" spans="1:14" x14ac:dyDescent="0.3">
      <c r="A331">
        <v>330</v>
      </c>
      <c r="B331" t="s">
        <v>18015</v>
      </c>
      <c r="C331" s="5">
        <v>2007</v>
      </c>
      <c r="D331" t="s">
        <v>19</v>
      </c>
      <c r="E331" s="5">
        <v>19248</v>
      </c>
      <c r="F331" s="5" t="str">
        <f>IF((Table5[[#This Row],[Mileage]])=0, "None", IF(Table5[[#This Row],[Mileage]]&lt;10000, "Low", IF(Table5[[#This Row],[Mileage]]&lt;55000, "Average", "High")))</f>
        <v>Average</v>
      </c>
      <c r="G331" t="s">
        <v>20172</v>
      </c>
      <c r="H331">
        <v>149800</v>
      </c>
      <c r="I331" t="s">
        <v>25642</v>
      </c>
      <c r="J331" t="s">
        <v>18803</v>
      </c>
      <c r="K331" t="s">
        <v>27105</v>
      </c>
      <c r="L331" s="5">
        <v>11</v>
      </c>
      <c r="M331" t="s">
        <v>20172</v>
      </c>
      <c r="N331" s="4">
        <v>4.7</v>
      </c>
    </row>
    <row r="332" spans="1:14" x14ac:dyDescent="0.3">
      <c r="A332">
        <v>331</v>
      </c>
      <c r="B332" t="s">
        <v>18018</v>
      </c>
      <c r="C332" s="5">
        <v>2014</v>
      </c>
      <c r="D332" t="s">
        <v>19</v>
      </c>
      <c r="E332" s="5">
        <v>88891</v>
      </c>
      <c r="F332" s="5" t="str">
        <f>IF((Table5[[#This Row],[Mileage]])=0, "None", IF(Table5[[#This Row],[Mileage]]&lt;10000, "Low", IF(Table5[[#This Row],[Mileage]]&lt;55000, "Average", "High")))</f>
        <v>High</v>
      </c>
      <c r="G332" t="s">
        <v>20172</v>
      </c>
      <c r="H332">
        <v>9500</v>
      </c>
      <c r="I332" t="s">
        <v>25643</v>
      </c>
      <c r="J332" t="s">
        <v>18825</v>
      </c>
      <c r="K332" t="s">
        <v>27108</v>
      </c>
      <c r="L332" s="5">
        <v>21</v>
      </c>
      <c r="M332" t="s">
        <v>20171</v>
      </c>
      <c r="N332" s="4">
        <v>4.9000000000000004</v>
      </c>
    </row>
    <row r="333" spans="1:14" x14ac:dyDescent="0.3">
      <c r="A333">
        <v>332</v>
      </c>
      <c r="B333" t="s">
        <v>18001</v>
      </c>
      <c r="C333" s="5">
        <v>2013</v>
      </c>
      <c r="D333" t="s">
        <v>19</v>
      </c>
      <c r="E333" s="5">
        <v>116933</v>
      </c>
      <c r="F333" s="5" t="str">
        <f>IF((Table5[[#This Row],[Mileage]])=0, "None", IF(Table5[[#This Row],[Mileage]]&lt;10000, "Low", IF(Table5[[#This Row],[Mileage]]&lt;55000, "Average", "High")))</f>
        <v>High</v>
      </c>
      <c r="G333" t="s">
        <v>20171</v>
      </c>
      <c r="H333">
        <v>8944</v>
      </c>
      <c r="I333" t="s">
        <v>25484</v>
      </c>
      <c r="J333" t="s">
        <v>18856</v>
      </c>
      <c r="K333" t="s">
        <v>18856</v>
      </c>
      <c r="L333" t="s">
        <v>18856</v>
      </c>
      <c r="M333" t="s">
        <v>20172</v>
      </c>
      <c r="N333" s="4">
        <v>4.2</v>
      </c>
    </row>
    <row r="334" spans="1:14" x14ac:dyDescent="0.3">
      <c r="A334">
        <v>333</v>
      </c>
      <c r="B334" t="s">
        <v>17994</v>
      </c>
      <c r="C334" s="5">
        <v>2018</v>
      </c>
      <c r="D334" t="s">
        <v>19</v>
      </c>
      <c r="E334" s="5">
        <v>43672</v>
      </c>
      <c r="F334" s="5" t="str">
        <f>IF((Table5[[#This Row],[Mileage]])=0, "None", IF(Table5[[#This Row],[Mileage]]&lt;10000, "Low", IF(Table5[[#This Row],[Mileage]]&lt;55000, "Average", "High")))</f>
        <v>Average</v>
      </c>
      <c r="G334" t="s">
        <v>20171</v>
      </c>
      <c r="H334">
        <v>23700</v>
      </c>
      <c r="I334" t="s">
        <v>25511</v>
      </c>
      <c r="J334" t="s">
        <v>18825</v>
      </c>
      <c r="K334" t="s">
        <v>27107</v>
      </c>
      <c r="L334" s="5">
        <v>17</v>
      </c>
      <c r="M334" t="s">
        <v>20172</v>
      </c>
      <c r="N334" s="4">
        <v>2.9</v>
      </c>
    </row>
    <row r="335" spans="1:14" x14ac:dyDescent="0.3">
      <c r="A335">
        <v>334</v>
      </c>
      <c r="B335" t="s">
        <v>18016</v>
      </c>
      <c r="C335" s="5">
        <v>2004</v>
      </c>
      <c r="D335" t="s">
        <v>19</v>
      </c>
      <c r="E335" s="5">
        <v>33125</v>
      </c>
      <c r="F335" s="5" t="str">
        <f>IF((Table5[[#This Row],[Mileage]])=0, "None", IF(Table5[[#This Row],[Mileage]]&lt;10000, "Low", IF(Table5[[#This Row],[Mileage]]&lt;55000, "Average", "High")))</f>
        <v>Average</v>
      </c>
      <c r="G335" t="s">
        <v>20172</v>
      </c>
      <c r="H335">
        <v>109800</v>
      </c>
      <c r="I335" t="s">
        <v>25644</v>
      </c>
      <c r="J335" t="s">
        <v>18825</v>
      </c>
      <c r="K335" t="s">
        <v>27105</v>
      </c>
      <c r="L335" s="5">
        <v>13</v>
      </c>
      <c r="M335" t="s">
        <v>20172</v>
      </c>
      <c r="N335" s="4">
        <v>4.7</v>
      </c>
    </row>
    <row r="336" spans="1:14" x14ac:dyDescent="0.3">
      <c r="A336">
        <v>335</v>
      </c>
      <c r="B336" t="s">
        <v>18026</v>
      </c>
      <c r="C336" s="5">
        <v>2018</v>
      </c>
      <c r="D336" t="s">
        <v>19</v>
      </c>
      <c r="E336" s="5">
        <v>44114</v>
      </c>
      <c r="F336" s="5" t="str">
        <f>IF((Table5[[#This Row],[Mileage]])=0, "None", IF(Table5[[#This Row],[Mileage]]&lt;10000, "Low", IF(Table5[[#This Row],[Mileage]]&lt;55000, "Average", "High")))</f>
        <v>Average</v>
      </c>
      <c r="G336" t="s">
        <v>20172</v>
      </c>
      <c r="H336">
        <v>19772</v>
      </c>
      <c r="I336" t="s">
        <v>25561</v>
      </c>
      <c r="J336" t="s">
        <v>26364</v>
      </c>
      <c r="K336" t="s">
        <v>27108</v>
      </c>
      <c r="L336" s="5">
        <v>22</v>
      </c>
      <c r="M336" t="s">
        <v>20171</v>
      </c>
      <c r="N336" s="4">
        <v>4.8</v>
      </c>
    </row>
    <row r="337" spans="1:14" x14ac:dyDescent="0.3">
      <c r="A337">
        <v>336</v>
      </c>
      <c r="B337" t="s">
        <v>17994</v>
      </c>
      <c r="C337" s="5">
        <v>2006</v>
      </c>
      <c r="D337" t="s">
        <v>19</v>
      </c>
      <c r="E337" s="5">
        <v>100982</v>
      </c>
      <c r="F337" s="5" t="str">
        <f>IF((Table5[[#This Row],[Mileage]])=0, "None", IF(Table5[[#This Row],[Mileage]]&lt;10000, "Low", IF(Table5[[#This Row],[Mileage]]&lt;55000, "Average", "High")))</f>
        <v>High</v>
      </c>
      <c r="G337" t="s">
        <v>20172</v>
      </c>
      <c r="H337">
        <v>9990</v>
      </c>
      <c r="I337" t="s">
        <v>18850</v>
      </c>
      <c r="J337" t="s">
        <v>25484</v>
      </c>
      <c r="K337" t="s">
        <v>27107</v>
      </c>
      <c r="L337" s="5">
        <v>16</v>
      </c>
      <c r="M337" t="s">
        <v>20171</v>
      </c>
      <c r="N337" s="4">
        <v>4.4000000000000004</v>
      </c>
    </row>
    <row r="338" spans="1:14" x14ac:dyDescent="0.3">
      <c r="A338">
        <v>337</v>
      </c>
      <c r="B338" t="s">
        <v>17994</v>
      </c>
      <c r="C338" s="5">
        <v>2006</v>
      </c>
      <c r="D338" t="s">
        <v>19</v>
      </c>
      <c r="E338" s="5">
        <v>84759</v>
      </c>
      <c r="F338" s="5" t="str">
        <f>IF((Table5[[#This Row],[Mileage]])=0, "None", IF(Table5[[#This Row],[Mileage]]&lt;10000, "Low", IF(Table5[[#This Row],[Mileage]]&lt;55000, "Average", "High")))</f>
        <v>High</v>
      </c>
      <c r="G338" t="s">
        <v>20172</v>
      </c>
      <c r="H338">
        <v>11300</v>
      </c>
      <c r="I338" t="s">
        <v>25470</v>
      </c>
      <c r="J338" t="s">
        <v>25484</v>
      </c>
      <c r="K338" t="s">
        <v>27107</v>
      </c>
      <c r="L338" s="5">
        <v>15</v>
      </c>
      <c r="M338" t="s">
        <v>20171</v>
      </c>
      <c r="N338" s="4">
        <v>4.4000000000000004</v>
      </c>
    </row>
    <row r="339" spans="1:14" x14ac:dyDescent="0.3">
      <c r="A339">
        <v>338</v>
      </c>
      <c r="B339" t="s">
        <v>17993</v>
      </c>
      <c r="C339" s="5">
        <v>2015</v>
      </c>
      <c r="D339" t="s">
        <v>19</v>
      </c>
      <c r="E339" s="5">
        <v>145848</v>
      </c>
      <c r="F339" s="5" t="str">
        <f>IF((Table5[[#This Row],[Mileage]])=0, "None", IF(Table5[[#This Row],[Mileage]]&lt;10000, "Low", IF(Table5[[#This Row],[Mileage]]&lt;55000, "Average", "High")))</f>
        <v>High</v>
      </c>
      <c r="G339" t="s">
        <v>20172</v>
      </c>
      <c r="H339">
        <v>8995</v>
      </c>
      <c r="I339" t="s">
        <v>25484</v>
      </c>
      <c r="J339" t="s">
        <v>18825</v>
      </c>
      <c r="K339" t="s">
        <v>27106</v>
      </c>
      <c r="L339" s="5">
        <v>16</v>
      </c>
      <c r="M339" t="s">
        <v>20172</v>
      </c>
      <c r="N339" s="4"/>
    </row>
    <row r="340" spans="1:14" x14ac:dyDescent="0.3">
      <c r="A340">
        <v>339</v>
      </c>
      <c r="B340" t="s">
        <v>18000</v>
      </c>
      <c r="C340" s="5">
        <v>2015</v>
      </c>
      <c r="D340" t="s">
        <v>1256</v>
      </c>
      <c r="E340" s="2">
        <v>42663</v>
      </c>
      <c r="F340" s="2" t="str">
        <f>IF((Table5[[#This Row],[Mileage]])=0, "None", IF(Table5[[#This Row],[Mileage]]&lt;10000, "Low", IF(Table5[[#This Row],[Mileage]]&lt;55000, "Average", "High")))</f>
        <v>Average</v>
      </c>
      <c r="G340" t="s">
        <v>20172</v>
      </c>
      <c r="H340">
        <v>33745</v>
      </c>
      <c r="I340" t="s">
        <v>25598</v>
      </c>
      <c r="J340" t="s">
        <v>26643</v>
      </c>
      <c r="K340" t="s">
        <v>27105</v>
      </c>
      <c r="L340" s="5">
        <v>18</v>
      </c>
      <c r="M340" t="s">
        <v>20171</v>
      </c>
      <c r="N340" s="4">
        <v>4.9000000000000004</v>
      </c>
    </row>
    <row r="341" spans="1:14" x14ac:dyDescent="0.3">
      <c r="A341">
        <v>340</v>
      </c>
      <c r="B341" t="s">
        <v>17992</v>
      </c>
      <c r="C341" s="5">
        <v>2020</v>
      </c>
      <c r="D341" t="s">
        <v>19</v>
      </c>
      <c r="E341" s="5">
        <v>63016</v>
      </c>
      <c r="F341" s="5" t="str">
        <f>IF((Table5[[#This Row],[Mileage]])=0, "None", IF(Table5[[#This Row],[Mileage]]&lt;10000, "Low", IF(Table5[[#This Row],[Mileage]]&lt;55000, "Average", "High")))</f>
        <v>High</v>
      </c>
      <c r="G341" t="s">
        <v>20171</v>
      </c>
      <c r="H341">
        <v>48991</v>
      </c>
      <c r="I341" t="s">
        <v>25645</v>
      </c>
      <c r="J341" t="s">
        <v>18825</v>
      </c>
      <c r="K341" t="s">
        <v>27106</v>
      </c>
      <c r="L341" s="5">
        <v>15</v>
      </c>
      <c r="M341" t="s">
        <v>20171</v>
      </c>
      <c r="N341" s="4">
        <v>4.7</v>
      </c>
    </row>
    <row r="342" spans="1:14" x14ac:dyDescent="0.3">
      <c r="A342">
        <v>341</v>
      </c>
      <c r="B342" t="s">
        <v>18001</v>
      </c>
      <c r="C342" s="5">
        <v>2016</v>
      </c>
      <c r="D342" t="s">
        <v>19</v>
      </c>
      <c r="E342" s="5">
        <v>59057</v>
      </c>
      <c r="F342" s="5" t="str">
        <f>IF((Table5[[#This Row],[Mileage]])=0, "None", IF(Table5[[#This Row],[Mileage]]&lt;10000, "Low", IF(Table5[[#This Row],[Mileage]]&lt;55000, "Average", "High")))</f>
        <v>High</v>
      </c>
      <c r="G342" t="s">
        <v>20171</v>
      </c>
      <c r="H342">
        <v>18991</v>
      </c>
      <c r="I342" t="s">
        <v>25646</v>
      </c>
      <c r="J342" t="s">
        <v>26644</v>
      </c>
      <c r="K342" t="s">
        <v>27106</v>
      </c>
      <c r="L342" s="5">
        <v>17</v>
      </c>
      <c r="M342" t="s">
        <v>20171</v>
      </c>
      <c r="N342" s="4">
        <v>4.7</v>
      </c>
    </row>
    <row r="343" spans="1:14" x14ac:dyDescent="0.3">
      <c r="A343">
        <v>342</v>
      </c>
      <c r="B343" t="s">
        <v>17994</v>
      </c>
      <c r="C343" s="5">
        <v>2018</v>
      </c>
      <c r="D343" t="s">
        <v>19</v>
      </c>
      <c r="E343" s="5">
        <v>31671</v>
      </c>
      <c r="F343" s="5" t="str">
        <f>IF((Table5[[#This Row],[Mileage]])=0, "None", IF(Table5[[#This Row],[Mileage]]&lt;10000, "Low", IF(Table5[[#This Row],[Mileage]]&lt;55000, "Average", "High")))</f>
        <v>Average</v>
      </c>
      <c r="G343" t="s">
        <v>20171</v>
      </c>
      <c r="H343">
        <v>28881</v>
      </c>
      <c r="I343" t="s">
        <v>25532</v>
      </c>
      <c r="J343" t="s">
        <v>18825</v>
      </c>
      <c r="K343" t="s">
        <v>27107</v>
      </c>
      <c r="L343" s="5">
        <v>17</v>
      </c>
      <c r="M343" t="s">
        <v>20172</v>
      </c>
      <c r="N343" s="4">
        <v>4.7</v>
      </c>
    </row>
    <row r="344" spans="1:14" x14ac:dyDescent="0.3">
      <c r="A344">
        <v>343</v>
      </c>
      <c r="B344" t="s">
        <v>17993</v>
      </c>
      <c r="C344" s="5">
        <v>2021</v>
      </c>
      <c r="D344" t="s">
        <v>1256</v>
      </c>
      <c r="E344" s="2">
        <v>25909</v>
      </c>
      <c r="F344" s="2" t="str">
        <f>IF((Table5[[#This Row],[Mileage]])=0, "None", IF(Table5[[#This Row],[Mileage]]&lt;10000, "Low", IF(Table5[[#This Row],[Mileage]]&lt;55000, "Average", "High")))</f>
        <v>Average</v>
      </c>
      <c r="G344" t="s">
        <v>20172</v>
      </c>
      <c r="H344">
        <v>56888</v>
      </c>
      <c r="I344" t="s">
        <v>25647</v>
      </c>
      <c r="J344" t="s">
        <v>26645</v>
      </c>
      <c r="K344" t="s">
        <v>27106</v>
      </c>
      <c r="L344" s="5">
        <v>17</v>
      </c>
      <c r="M344" t="s">
        <v>20171</v>
      </c>
      <c r="N344" s="4">
        <v>4.0999999999999996</v>
      </c>
    </row>
    <row r="345" spans="1:14" x14ac:dyDescent="0.3">
      <c r="A345">
        <v>344</v>
      </c>
      <c r="B345" t="s">
        <v>18002</v>
      </c>
      <c r="C345" s="5">
        <v>2024</v>
      </c>
      <c r="D345" t="s">
        <v>11</v>
      </c>
      <c r="E345">
        <v>2</v>
      </c>
      <c r="F345" t="str">
        <f>IF((Table5[[#This Row],[Mileage]])=0, "None", IF(Table5[[#This Row],[Mileage]]&lt;10000, "Low", IF(Table5[[#This Row],[Mileage]]&lt;55000, "Average", "High")))</f>
        <v>Low</v>
      </c>
      <c r="G345" t="s">
        <v>20172</v>
      </c>
      <c r="H345">
        <v>47590</v>
      </c>
      <c r="I345" t="s">
        <v>25574</v>
      </c>
      <c r="J345" t="s">
        <v>26622</v>
      </c>
      <c r="K345" t="s">
        <v>27106</v>
      </c>
      <c r="L345" t="s">
        <v>18856</v>
      </c>
      <c r="M345" t="s">
        <v>20172</v>
      </c>
      <c r="N345" s="4">
        <v>4.0999999999999996</v>
      </c>
    </row>
    <row r="346" spans="1:14" x14ac:dyDescent="0.3">
      <c r="A346">
        <v>345</v>
      </c>
      <c r="B346" t="s">
        <v>18018</v>
      </c>
      <c r="C346" s="5">
        <v>2006</v>
      </c>
      <c r="D346" t="s">
        <v>19</v>
      </c>
      <c r="E346" s="5">
        <v>112016</v>
      </c>
      <c r="F346" s="5" t="str">
        <f>IF((Table5[[#This Row],[Mileage]])=0, "None", IF(Table5[[#This Row],[Mileage]]&lt;10000, "Low", IF(Table5[[#This Row],[Mileage]]&lt;55000, "Average", "High")))</f>
        <v>High</v>
      </c>
      <c r="G346" t="s">
        <v>20172</v>
      </c>
      <c r="H346">
        <v>24700</v>
      </c>
      <c r="I346" t="s">
        <v>18853</v>
      </c>
      <c r="J346" t="s">
        <v>25484</v>
      </c>
      <c r="K346" t="s">
        <v>27105</v>
      </c>
      <c r="L346" t="s">
        <v>18856</v>
      </c>
      <c r="M346" t="s">
        <v>20171</v>
      </c>
      <c r="N346" s="4">
        <v>3.6</v>
      </c>
    </row>
    <row r="347" spans="1:14" x14ac:dyDescent="0.3">
      <c r="A347">
        <v>346</v>
      </c>
      <c r="B347" t="s">
        <v>18806</v>
      </c>
      <c r="C347" s="5">
        <v>2021</v>
      </c>
      <c r="D347" t="s">
        <v>19</v>
      </c>
      <c r="E347" s="5">
        <v>14240</v>
      </c>
      <c r="F347" s="5" t="str">
        <f>IF((Table5[[#This Row],[Mileage]])=0, "None", IF(Table5[[#This Row],[Mileage]]&lt;10000, "Low", IF(Table5[[#This Row],[Mileage]]&lt;55000, "Average", "High")))</f>
        <v>Average</v>
      </c>
      <c r="G347" t="s">
        <v>20172</v>
      </c>
      <c r="H347">
        <v>42700</v>
      </c>
      <c r="I347" t="s">
        <v>18853</v>
      </c>
      <c r="J347" t="s">
        <v>25484</v>
      </c>
      <c r="K347" t="s">
        <v>27105</v>
      </c>
      <c r="L347" t="s">
        <v>18856</v>
      </c>
      <c r="M347" t="s">
        <v>20171</v>
      </c>
      <c r="N347" s="4">
        <v>3.6</v>
      </c>
    </row>
    <row r="348" spans="1:14" x14ac:dyDescent="0.3">
      <c r="A348">
        <v>347</v>
      </c>
      <c r="B348" t="s">
        <v>17992</v>
      </c>
      <c r="C348" s="5">
        <v>2021</v>
      </c>
      <c r="D348" t="s">
        <v>1256</v>
      </c>
      <c r="E348" s="2">
        <v>9372</v>
      </c>
      <c r="F348" s="2" t="str">
        <f>IF((Table5[[#This Row],[Mileage]])=0, "None", IF(Table5[[#This Row],[Mileage]]&lt;10000, "Low", IF(Table5[[#This Row],[Mileage]]&lt;55000, "Average", "High")))</f>
        <v>Low</v>
      </c>
      <c r="G348" t="s">
        <v>20172</v>
      </c>
      <c r="H348">
        <v>29444</v>
      </c>
      <c r="I348" t="s">
        <v>25619</v>
      </c>
      <c r="J348" t="s">
        <v>18825</v>
      </c>
      <c r="K348" t="s">
        <v>27106</v>
      </c>
      <c r="L348" s="5">
        <v>24</v>
      </c>
      <c r="M348" t="s">
        <v>20172</v>
      </c>
      <c r="N348" s="4">
        <v>4.0999999999999996</v>
      </c>
    </row>
    <row r="349" spans="1:14" x14ac:dyDescent="0.3">
      <c r="A349">
        <v>348</v>
      </c>
      <c r="B349" t="s">
        <v>17996</v>
      </c>
      <c r="C349" s="5">
        <v>2023</v>
      </c>
      <c r="D349" t="s">
        <v>11</v>
      </c>
      <c r="E349">
        <v>2</v>
      </c>
      <c r="F349" t="str">
        <f>IF((Table5[[#This Row],[Mileage]])=0, "None", IF(Table5[[#This Row],[Mileage]]&lt;10000, "Low", IF(Table5[[#This Row],[Mileage]]&lt;55000, "Average", "High")))</f>
        <v>Low</v>
      </c>
      <c r="G349" t="s">
        <v>20172</v>
      </c>
      <c r="H349">
        <v>63578</v>
      </c>
      <c r="I349" t="s">
        <v>18825</v>
      </c>
      <c r="J349" t="s">
        <v>18825</v>
      </c>
      <c r="K349" t="s">
        <v>27107</v>
      </c>
      <c r="L349" s="5">
        <v>13</v>
      </c>
      <c r="M349" t="s">
        <v>20172</v>
      </c>
      <c r="N349" s="4">
        <v>4.7</v>
      </c>
    </row>
    <row r="350" spans="1:14" x14ac:dyDescent="0.3">
      <c r="A350">
        <v>349</v>
      </c>
      <c r="B350" t="s">
        <v>17989</v>
      </c>
      <c r="C350" s="5">
        <v>2016</v>
      </c>
      <c r="D350" t="s">
        <v>19</v>
      </c>
      <c r="E350" s="5">
        <v>147616</v>
      </c>
      <c r="F350" s="5" t="str">
        <f>IF((Table5[[#This Row],[Mileage]])=0, "None", IF(Table5[[#This Row],[Mileage]]&lt;10000, "Low", IF(Table5[[#This Row],[Mileage]]&lt;55000, "Average", "High")))</f>
        <v>High</v>
      </c>
      <c r="G350" t="s">
        <v>20172</v>
      </c>
      <c r="H350">
        <v>15995</v>
      </c>
      <c r="I350" t="s">
        <v>18858</v>
      </c>
      <c r="J350" t="s">
        <v>26059</v>
      </c>
      <c r="K350" t="s">
        <v>27106</v>
      </c>
      <c r="L350" s="5">
        <v>19</v>
      </c>
      <c r="M350" t="s">
        <v>20172</v>
      </c>
      <c r="N350" s="4"/>
    </row>
    <row r="351" spans="1:14" x14ac:dyDescent="0.3">
      <c r="A351">
        <v>350</v>
      </c>
      <c r="B351" t="s">
        <v>17996</v>
      </c>
      <c r="C351" s="5">
        <v>2023</v>
      </c>
      <c r="D351" t="s">
        <v>11</v>
      </c>
      <c r="E351">
        <v>5</v>
      </c>
      <c r="F351" t="str">
        <f>IF((Table5[[#This Row],[Mileage]])=0, "None", IF(Table5[[#This Row],[Mileage]]&lt;10000, "Low", IF(Table5[[#This Row],[Mileage]]&lt;55000, "Average", "High")))</f>
        <v>Low</v>
      </c>
      <c r="G351" t="s">
        <v>20172</v>
      </c>
      <c r="H351">
        <v>63900</v>
      </c>
      <c r="I351" t="s">
        <v>18825</v>
      </c>
      <c r="J351" t="s">
        <v>18825</v>
      </c>
      <c r="K351" t="s">
        <v>27107</v>
      </c>
      <c r="L351" s="5">
        <v>13</v>
      </c>
      <c r="M351" t="s">
        <v>20172</v>
      </c>
      <c r="N351" s="4">
        <v>4.7</v>
      </c>
    </row>
    <row r="352" spans="1:14" x14ac:dyDescent="0.3">
      <c r="A352">
        <v>351</v>
      </c>
      <c r="B352" t="s">
        <v>17996</v>
      </c>
      <c r="C352" s="5">
        <v>2023</v>
      </c>
      <c r="D352" t="s">
        <v>11</v>
      </c>
      <c r="E352">
        <v>2</v>
      </c>
      <c r="F352" t="str">
        <f>IF((Table5[[#This Row],[Mileage]])=0, "None", IF(Table5[[#This Row],[Mileage]]&lt;10000, "Low", IF(Table5[[#This Row],[Mileage]]&lt;55000, "Average", "High")))</f>
        <v>Low</v>
      </c>
      <c r="G352" t="s">
        <v>20172</v>
      </c>
      <c r="H352">
        <v>63900</v>
      </c>
      <c r="I352" t="s">
        <v>18825</v>
      </c>
      <c r="J352" t="s">
        <v>18825</v>
      </c>
      <c r="K352" t="s">
        <v>27107</v>
      </c>
      <c r="L352" s="5">
        <v>13</v>
      </c>
      <c r="M352" t="s">
        <v>20172</v>
      </c>
      <c r="N352" s="4">
        <v>4.7</v>
      </c>
    </row>
    <row r="353" spans="1:14" x14ac:dyDescent="0.3">
      <c r="A353">
        <v>352</v>
      </c>
      <c r="B353" t="s">
        <v>17996</v>
      </c>
      <c r="C353" s="5">
        <v>2024</v>
      </c>
      <c r="D353" t="s">
        <v>11</v>
      </c>
      <c r="E353">
        <v>2</v>
      </c>
      <c r="F353" t="str">
        <f>IF((Table5[[#This Row],[Mileage]])=0, "None", IF(Table5[[#This Row],[Mileage]]&lt;10000, "Low", IF(Table5[[#This Row],[Mileage]]&lt;55000, "Average", "High")))</f>
        <v>Low</v>
      </c>
      <c r="G353" t="s">
        <v>20172</v>
      </c>
      <c r="H353">
        <v>69603</v>
      </c>
      <c r="I353" t="s">
        <v>25648</v>
      </c>
      <c r="J353" t="s">
        <v>26601</v>
      </c>
      <c r="K353" t="s">
        <v>27107</v>
      </c>
      <c r="L353" s="5">
        <v>13</v>
      </c>
      <c r="M353" t="s">
        <v>20172</v>
      </c>
      <c r="N353" s="4">
        <v>4.7</v>
      </c>
    </row>
    <row r="354" spans="1:14" x14ac:dyDescent="0.3">
      <c r="A354">
        <v>353</v>
      </c>
      <c r="B354" t="s">
        <v>17996</v>
      </c>
      <c r="C354" s="5">
        <v>2023</v>
      </c>
      <c r="D354" t="s">
        <v>11</v>
      </c>
      <c r="E354">
        <v>2</v>
      </c>
      <c r="F354" t="str">
        <f>IF((Table5[[#This Row],[Mileage]])=0, "None", IF(Table5[[#This Row],[Mileage]]&lt;10000, "Low", IF(Table5[[#This Row],[Mileage]]&lt;55000, "Average", "High")))</f>
        <v>Low</v>
      </c>
      <c r="G354" t="s">
        <v>20172</v>
      </c>
      <c r="H354">
        <v>63500</v>
      </c>
      <c r="I354" t="s">
        <v>18825</v>
      </c>
      <c r="J354" t="s">
        <v>18825</v>
      </c>
      <c r="K354" t="s">
        <v>27107</v>
      </c>
      <c r="L354" s="5">
        <v>13</v>
      </c>
      <c r="M354" t="s">
        <v>20172</v>
      </c>
      <c r="N354" s="4">
        <v>4.7</v>
      </c>
    </row>
    <row r="355" spans="1:14" x14ac:dyDescent="0.3">
      <c r="A355">
        <v>354</v>
      </c>
      <c r="B355" t="s">
        <v>18019</v>
      </c>
      <c r="C355" s="5">
        <v>2006</v>
      </c>
      <c r="D355" t="s">
        <v>19</v>
      </c>
      <c r="E355" s="5">
        <v>105059</v>
      </c>
      <c r="F355" s="5" t="str">
        <f>IF((Table5[[#This Row],[Mileage]])=0, "None", IF(Table5[[#This Row],[Mileage]]&lt;10000, "Low", IF(Table5[[#This Row],[Mileage]]&lt;55000, "Average", "High")))</f>
        <v>High</v>
      </c>
      <c r="G355" t="s">
        <v>20172</v>
      </c>
      <c r="H355">
        <v>9986</v>
      </c>
      <c r="I355" t="s">
        <v>25649</v>
      </c>
      <c r="J355" t="s">
        <v>18825</v>
      </c>
      <c r="K355" t="s">
        <v>27108</v>
      </c>
      <c r="L355" s="5">
        <v>24</v>
      </c>
      <c r="M355" t="s">
        <v>20172</v>
      </c>
      <c r="N355" s="4"/>
    </row>
    <row r="356" spans="1:14" x14ac:dyDescent="0.3">
      <c r="A356">
        <v>355</v>
      </c>
      <c r="B356" t="s">
        <v>18027</v>
      </c>
      <c r="C356" s="5">
        <v>2024</v>
      </c>
      <c r="D356" t="s">
        <v>11</v>
      </c>
      <c r="E356">
        <v>0</v>
      </c>
      <c r="F356" t="str">
        <f>IF((Table5[[#This Row],[Mileage]])=0, "None", IF(Table5[[#This Row],[Mileage]]&lt;10000, "Low", IF(Table5[[#This Row],[Mileage]]&lt;55000, "Average", "High")))</f>
        <v>None</v>
      </c>
      <c r="G356" t="s">
        <v>20172</v>
      </c>
      <c r="H356">
        <v>66400</v>
      </c>
      <c r="I356" t="s">
        <v>25465</v>
      </c>
      <c r="J356" t="s">
        <v>26646</v>
      </c>
      <c r="K356" t="s">
        <v>27107</v>
      </c>
      <c r="L356" s="5">
        <v>0</v>
      </c>
      <c r="M356" t="s">
        <v>20172</v>
      </c>
      <c r="N356" s="4">
        <v>4.9000000000000004</v>
      </c>
    </row>
    <row r="357" spans="1:14" x14ac:dyDescent="0.3">
      <c r="A357">
        <v>356</v>
      </c>
      <c r="B357" t="s">
        <v>17989</v>
      </c>
      <c r="C357" s="5">
        <v>2002</v>
      </c>
      <c r="D357" t="s">
        <v>19</v>
      </c>
      <c r="E357" s="5">
        <v>180083</v>
      </c>
      <c r="F357" s="5" t="str">
        <f>IF((Table5[[#This Row],[Mileage]])=0, "None", IF(Table5[[#This Row],[Mileage]]&lt;10000, "Low", IF(Table5[[#This Row],[Mileage]]&lt;55000, "Average", "High")))</f>
        <v>High</v>
      </c>
      <c r="G357" t="s">
        <v>20172</v>
      </c>
      <c r="H357">
        <v>7985</v>
      </c>
      <c r="I357" t="s">
        <v>18853</v>
      </c>
      <c r="J357" t="s">
        <v>26122</v>
      </c>
      <c r="K357" t="s">
        <v>27107</v>
      </c>
      <c r="L357" s="5">
        <v>13</v>
      </c>
      <c r="M357" t="s">
        <v>20171</v>
      </c>
      <c r="N357" s="4"/>
    </row>
    <row r="358" spans="1:14" x14ac:dyDescent="0.3">
      <c r="A358">
        <v>357</v>
      </c>
      <c r="B358" t="s">
        <v>17995</v>
      </c>
      <c r="C358" s="5">
        <v>2020</v>
      </c>
      <c r="D358" t="s">
        <v>19</v>
      </c>
      <c r="E358" s="5">
        <v>34851</v>
      </c>
      <c r="F358" s="5" t="str">
        <f>IF((Table5[[#This Row],[Mileage]])=0, "None", IF(Table5[[#This Row],[Mileage]]&lt;10000, "Low", IF(Table5[[#This Row],[Mileage]]&lt;55000, "Average", "High")))</f>
        <v>Average</v>
      </c>
      <c r="G358" t="s">
        <v>20171</v>
      </c>
      <c r="H358">
        <v>25982</v>
      </c>
      <c r="I358" t="s">
        <v>25650</v>
      </c>
      <c r="J358" t="s">
        <v>26647</v>
      </c>
      <c r="K358" t="s">
        <v>27106</v>
      </c>
      <c r="L358" s="5">
        <v>22</v>
      </c>
      <c r="M358" t="s">
        <v>20172</v>
      </c>
      <c r="N358" s="4">
        <v>4.5</v>
      </c>
    </row>
    <row r="359" spans="1:14" x14ac:dyDescent="0.3">
      <c r="A359">
        <v>358</v>
      </c>
      <c r="B359" t="s">
        <v>18011</v>
      </c>
      <c r="C359" s="5">
        <v>2007</v>
      </c>
      <c r="D359" t="s">
        <v>19</v>
      </c>
      <c r="E359" s="5">
        <v>173167</v>
      </c>
      <c r="F359" s="5" t="str">
        <f>IF((Table5[[#This Row],[Mileage]])=0, "None", IF(Table5[[#This Row],[Mileage]]&lt;10000, "Low", IF(Table5[[#This Row],[Mileage]]&lt;55000, "Average", "High")))</f>
        <v>High</v>
      </c>
      <c r="G359" t="s">
        <v>20172</v>
      </c>
      <c r="H359">
        <v>6500</v>
      </c>
      <c r="I359" t="s">
        <v>18803</v>
      </c>
      <c r="J359" t="s">
        <v>25484</v>
      </c>
      <c r="K359" t="s">
        <v>27107</v>
      </c>
      <c r="L359" t="s">
        <v>18856</v>
      </c>
      <c r="M359" t="s">
        <v>20172</v>
      </c>
      <c r="N359" s="4"/>
    </row>
    <row r="360" spans="1:14" x14ac:dyDescent="0.3">
      <c r="A360">
        <v>359</v>
      </c>
      <c r="B360" t="s">
        <v>17994</v>
      </c>
      <c r="C360" s="5">
        <v>2017</v>
      </c>
      <c r="D360" t="s">
        <v>19</v>
      </c>
      <c r="E360" s="5">
        <v>143581</v>
      </c>
      <c r="F360" s="5" t="str">
        <f>IF((Table5[[#This Row],[Mileage]])=0, "None", IF(Table5[[#This Row],[Mileage]]&lt;10000, "Low", IF(Table5[[#This Row],[Mileage]]&lt;55000, "Average", "High")))</f>
        <v>High</v>
      </c>
      <c r="G360" t="s">
        <v>20172</v>
      </c>
      <c r="H360">
        <v>12995</v>
      </c>
      <c r="I360" t="s">
        <v>25651</v>
      </c>
      <c r="J360" t="s">
        <v>18825</v>
      </c>
      <c r="K360" t="s">
        <v>27107</v>
      </c>
      <c r="L360" s="5">
        <v>22</v>
      </c>
      <c r="M360" t="s">
        <v>20172</v>
      </c>
      <c r="N360" s="4">
        <v>4.0999999999999996</v>
      </c>
    </row>
    <row r="361" spans="1:14" x14ac:dyDescent="0.3">
      <c r="A361">
        <v>360</v>
      </c>
      <c r="B361" t="s">
        <v>18001</v>
      </c>
      <c r="C361" s="5">
        <v>2016</v>
      </c>
      <c r="D361" t="s">
        <v>19</v>
      </c>
      <c r="E361" s="5">
        <v>39960</v>
      </c>
      <c r="F361" s="5" t="str">
        <f>IF((Table5[[#This Row],[Mileage]])=0, "None", IF(Table5[[#This Row],[Mileage]]&lt;10000, "Low", IF(Table5[[#This Row],[Mileage]]&lt;55000, "Average", "High")))</f>
        <v>Average</v>
      </c>
      <c r="G361" t="s">
        <v>20172</v>
      </c>
      <c r="H361">
        <v>28991</v>
      </c>
      <c r="I361" t="s">
        <v>25652</v>
      </c>
      <c r="J361" t="s">
        <v>18825</v>
      </c>
      <c r="K361" t="s">
        <v>27106</v>
      </c>
      <c r="L361" s="5">
        <v>23</v>
      </c>
      <c r="M361" t="s">
        <v>20172</v>
      </c>
      <c r="N361" s="4">
        <v>3.1</v>
      </c>
    </row>
    <row r="362" spans="1:14" x14ac:dyDescent="0.3">
      <c r="A362">
        <v>361</v>
      </c>
      <c r="B362" t="s">
        <v>18010</v>
      </c>
      <c r="C362" s="5">
        <v>2010</v>
      </c>
      <c r="D362" t="s">
        <v>19</v>
      </c>
      <c r="E362" s="5">
        <v>72412</v>
      </c>
      <c r="F362" s="5" t="str">
        <f>IF((Table5[[#This Row],[Mileage]])=0, "None", IF(Table5[[#This Row],[Mileage]]&lt;10000, "Low", IF(Table5[[#This Row],[Mileage]]&lt;55000, "Average", "High")))</f>
        <v>High</v>
      </c>
      <c r="G362" t="s">
        <v>20172</v>
      </c>
      <c r="H362">
        <v>9495</v>
      </c>
      <c r="I362" t="s">
        <v>25484</v>
      </c>
      <c r="J362" t="s">
        <v>25484</v>
      </c>
      <c r="K362" t="s">
        <v>27108</v>
      </c>
      <c r="L362" s="5">
        <v>27</v>
      </c>
      <c r="M362" t="s">
        <v>20172</v>
      </c>
      <c r="N362" s="4">
        <v>3.5</v>
      </c>
    </row>
    <row r="363" spans="1:14" x14ac:dyDescent="0.3">
      <c r="A363">
        <v>362</v>
      </c>
      <c r="B363" t="s">
        <v>17999</v>
      </c>
      <c r="C363" s="5">
        <v>2008</v>
      </c>
      <c r="D363" t="s">
        <v>19</v>
      </c>
      <c r="E363" s="5">
        <v>77156</v>
      </c>
      <c r="F363" s="5" t="str">
        <f>IF((Table5[[#This Row],[Mileage]])=0, "None", IF(Table5[[#This Row],[Mileage]]&lt;10000, "Low", IF(Table5[[#This Row],[Mileage]]&lt;55000, "Average", "High")))</f>
        <v>High</v>
      </c>
      <c r="G363" t="s">
        <v>20171</v>
      </c>
      <c r="H363">
        <v>9899</v>
      </c>
      <c r="I363" t="s">
        <v>25653</v>
      </c>
      <c r="J363" t="s">
        <v>26582</v>
      </c>
      <c r="K363" t="s">
        <v>27108</v>
      </c>
      <c r="L363" s="5">
        <v>25</v>
      </c>
      <c r="M363" t="s">
        <v>20171</v>
      </c>
      <c r="N363" s="4">
        <v>4.8</v>
      </c>
    </row>
    <row r="364" spans="1:14" x14ac:dyDescent="0.3">
      <c r="A364">
        <v>363</v>
      </c>
      <c r="B364" t="s">
        <v>18001</v>
      </c>
      <c r="C364" s="5">
        <v>2022</v>
      </c>
      <c r="D364" t="s">
        <v>19</v>
      </c>
      <c r="E364" s="5">
        <v>7841</v>
      </c>
      <c r="F364" s="5" t="str">
        <f>IF((Table5[[#This Row],[Mileage]])=0, "None", IF(Table5[[#This Row],[Mileage]]&lt;10000, "Low", IF(Table5[[#This Row],[Mileage]]&lt;55000, "Average", "High")))</f>
        <v>Low</v>
      </c>
      <c r="G364" t="s">
        <v>20171</v>
      </c>
      <c r="H364">
        <v>42995</v>
      </c>
      <c r="I364" t="s">
        <v>25654</v>
      </c>
      <c r="J364" t="s">
        <v>26648</v>
      </c>
      <c r="K364" t="s">
        <v>27106</v>
      </c>
      <c r="L364" s="5">
        <v>20</v>
      </c>
      <c r="M364" t="s">
        <v>20172</v>
      </c>
      <c r="N364" s="4">
        <v>4.0999999999999996</v>
      </c>
    </row>
    <row r="365" spans="1:14" x14ac:dyDescent="0.3">
      <c r="A365">
        <v>364</v>
      </c>
      <c r="B365" t="s">
        <v>18010</v>
      </c>
      <c r="C365" s="5">
        <v>2012</v>
      </c>
      <c r="D365" t="s">
        <v>19</v>
      </c>
      <c r="E365" s="5">
        <v>120311</v>
      </c>
      <c r="F365" s="5" t="str">
        <f>IF((Table5[[#This Row],[Mileage]])=0, "None", IF(Table5[[#This Row],[Mileage]]&lt;10000, "Low", IF(Table5[[#This Row],[Mileage]]&lt;55000, "Average", "High")))</f>
        <v>High</v>
      </c>
      <c r="G365" t="s">
        <v>20171</v>
      </c>
      <c r="H365">
        <v>4999</v>
      </c>
      <c r="I365" t="s">
        <v>25655</v>
      </c>
      <c r="J365" t="s">
        <v>18856</v>
      </c>
      <c r="K365" t="s">
        <v>18856</v>
      </c>
      <c r="L365" t="s">
        <v>18856</v>
      </c>
      <c r="M365" t="s">
        <v>20171</v>
      </c>
      <c r="N365" s="4">
        <v>5</v>
      </c>
    </row>
    <row r="366" spans="1:14" x14ac:dyDescent="0.3">
      <c r="A366">
        <v>365</v>
      </c>
      <c r="B366" t="s">
        <v>18015</v>
      </c>
      <c r="C366" s="5">
        <v>2023</v>
      </c>
      <c r="D366" t="s">
        <v>1256</v>
      </c>
      <c r="E366" s="2">
        <v>1646</v>
      </c>
      <c r="F366" s="2" t="str">
        <f>IF((Table5[[#This Row],[Mileage]])=0, "None", IF(Table5[[#This Row],[Mileage]]&lt;10000, "Low", IF(Table5[[#This Row],[Mileage]]&lt;55000, "Average", "High")))</f>
        <v>Low</v>
      </c>
      <c r="G366" t="s">
        <v>20172</v>
      </c>
      <c r="H366">
        <v>309499</v>
      </c>
      <c r="I366" t="s">
        <v>25656</v>
      </c>
      <c r="J366" t="s">
        <v>26649</v>
      </c>
      <c r="K366" t="s">
        <v>27105</v>
      </c>
      <c r="L366" s="5">
        <v>16</v>
      </c>
      <c r="M366" t="s">
        <v>20172</v>
      </c>
      <c r="N366" s="4"/>
    </row>
    <row r="367" spans="1:14" x14ac:dyDescent="0.3">
      <c r="A367">
        <v>366</v>
      </c>
      <c r="B367" t="s">
        <v>18028</v>
      </c>
      <c r="C367" s="5">
        <v>2011</v>
      </c>
      <c r="D367" t="s">
        <v>19</v>
      </c>
      <c r="E367" s="5">
        <v>65502</v>
      </c>
      <c r="F367" s="5" t="str">
        <f>IF((Table5[[#This Row],[Mileage]])=0, "None", IF(Table5[[#This Row],[Mileage]]&lt;10000, "Low", IF(Table5[[#This Row],[Mileage]]&lt;55000, "Average", "High")))</f>
        <v>High</v>
      </c>
      <c r="G367" t="s">
        <v>20172</v>
      </c>
      <c r="H367">
        <v>12995</v>
      </c>
      <c r="I367" t="s">
        <v>25657</v>
      </c>
      <c r="J367" t="s">
        <v>26650</v>
      </c>
      <c r="K367" t="s">
        <v>27108</v>
      </c>
      <c r="L367" s="5">
        <v>18</v>
      </c>
      <c r="M367" t="s">
        <v>20172</v>
      </c>
      <c r="N367" s="4"/>
    </row>
    <row r="368" spans="1:14" x14ac:dyDescent="0.3">
      <c r="A368">
        <v>367</v>
      </c>
      <c r="B368" t="s">
        <v>17997</v>
      </c>
      <c r="C368" s="5">
        <v>2018</v>
      </c>
      <c r="D368" t="s">
        <v>19</v>
      </c>
      <c r="E368" s="5">
        <v>94366</v>
      </c>
      <c r="F368" s="5" t="str">
        <f>IF((Table5[[#This Row],[Mileage]])=0, "None", IF(Table5[[#This Row],[Mileage]]&lt;10000, "Low", IF(Table5[[#This Row],[Mileage]]&lt;55000, "Average", "High")))</f>
        <v>High</v>
      </c>
      <c r="G368" t="s">
        <v>20172</v>
      </c>
      <c r="H368">
        <v>18900</v>
      </c>
      <c r="I368" t="s">
        <v>25578</v>
      </c>
      <c r="J368" t="s">
        <v>26651</v>
      </c>
      <c r="K368" t="s">
        <v>27108</v>
      </c>
      <c r="L368" s="5">
        <v>19</v>
      </c>
      <c r="M368" t="s">
        <v>20172</v>
      </c>
      <c r="N368" s="4">
        <v>4.8</v>
      </c>
    </row>
    <row r="369" spans="1:14" x14ac:dyDescent="0.3">
      <c r="A369">
        <v>368</v>
      </c>
      <c r="B369" t="s">
        <v>18002</v>
      </c>
      <c r="C369" s="5">
        <v>2024</v>
      </c>
      <c r="D369" t="s">
        <v>11</v>
      </c>
      <c r="E369">
        <v>10</v>
      </c>
      <c r="F369" t="str">
        <f>IF((Table5[[#This Row],[Mileage]])=0, "None", IF(Table5[[#This Row],[Mileage]]&lt;10000, "Low", IF(Table5[[#This Row],[Mileage]]&lt;55000, "Average", "High")))</f>
        <v>Low</v>
      </c>
      <c r="G369" t="s">
        <v>20171</v>
      </c>
      <c r="H369">
        <v>47095</v>
      </c>
      <c r="I369" t="s">
        <v>18825</v>
      </c>
      <c r="J369" t="s">
        <v>18825</v>
      </c>
      <c r="K369" t="s">
        <v>27106</v>
      </c>
      <c r="L369" t="s">
        <v>18856</v>
      </c>
      <c r="M369" t="s">
        <v>20172</v>
      </c>
      <c r="N369" s="4">
        <v>4.0999999999999996</v>
      </c>
    </row>
    <row r="370" spans="1:14" x14ac:dyDescent="0.3">
      <c r="A370">
        <v>369</v>
      </c>
      <c r="B370" t="s">
        <v>17989</v>
      </c>
      <c r="C370" s="5">
        <v>2002</v>
      </c>
      <c r="D370" t="s">
        <v>19</v>
      </c>
      <c r="E370" s="5">
        <v>122839</v>
      </c>
      <c r="F370" s="5" t="str">
        <f>IF((Table5[[#This Row],[Mileage]])=0, "None", IF(Table5[[#This Row],[Mileage]]&lt;10000, "Low", IF(Table5[[#This Row],[Mileage]]&lt;55000, "Average", "High")))</f>
        <v>High</v>
      </c>
      <c r="G370" t="s">
        <v>20171</v>
      </c>
      <c r="H370">
        <v>6690</v>
      </c>
      <c r="I370" t="s">
        <v>25658</v>
      </c>
      <c r="J370" t="s">
        <v>18825</v>
      </c>
      <c r="K370" t="s">
        <v>27106</v>
      </c>
      <c r="L370" s="5">
        <v>18</v>
      </c>
      <c r="M370" t="s">
        <v>20171</v>
      </c>
      <c r="N370" s="4">
        <v>4.4000000000000004</v>
      </c>
    </row>
    <row r="371" spans="1:14" x14ac:dyDescent="0.3">
      <c r="A371">
        <v>370</v>
      </c>
      <c r="B371" t="s">
        <v>17995</v>
      </c>
      <c r="C371" s="5">
        <v>2015</v>
      </c>
      <c r="D371" t="s">
        <v>19</v>
      </c>
      <c r="E371" s="5">
        <v>139286</v>
      </c>
      <c r="F371" s="5" t="str">
        <f>IF((Table5[[#This Row],[Mileage]])=0, "None", IF(Table5[[#This Row],[Mileage]]&lt;10000, "Low", IF(Table5[[#This Row],[Mileage]]&lt;55000, "Average", "High")))</f>
        <v>High</v>
      </c>
      <c r="G371" t="s">
        <v>20172</v>
      </c>
      <c r="H371">
        <v>26995</v>
      </c>
      <c r="I371" t="s">
        <v>25518</v>
      </c>
      <c r="J371" t="s">
        <v>26652</v>
      </c>
      <c r="K371" t="s">
        <v>27107</v>
      </c>
      <c r="L371" s="5">
        <v>15</v>
      </c>
      <c r="M371" t="s">
        <v>20172</v>
      </c>
      <c r="N371" s="4"/>
    </row>
    <row r="372" spans="1:14" x14ac:dyDescent="0.3">
      <c r="A372">
        <v>371</v>
      </c>
      <c r="B372" t="s">
        <v>17989</v>
      </c>
      <c r="C372" s="5">
        <v>2003</v>
      </c>
      <c r="D372" t="s">
        <v>19</v>
      </c>
      <c r="E372" s="5">
        <v>183512</v>
      </c>
      <c r="F372" s="5" t="str">
        <f>IF((Table5[[#This Row],[Mileage]])=0, "None", IF(Table5[[#This Row],[Mileage]]&lt;10000, "Low", IF(Table5[[#This Row],[Mileage]]&lt;55000, "Average", "High")))</f>
        <v>High</v>
      </c>
      <c r="G372" t="s">
        <v>20172</v>
      </c>
      <c r="H372">
        <v>4999</v>
      </c>
      <c r="I372" t="s">
        <v>25484</v>
      </c>
      <c r="J372" t="s">
        <v>18825</v>
      </c>
      <c r="K372" t="s">
        <v>27107</v>
      </c>
      <c r="L372" s="5">
        <v>18</v>
      </c>
      <c r="M372" t="s">
        <v>20172</v>
      </c>
      <c r="N372" s="4">
        <v>4.3</v>
      </c>
    </row>
    <row r="373" spans="1:14" x14ac:dyDescent="0.3">
      <c r="A373">
        <v>372</v>
      </c>
      <c r="B373" t="s">
        <v>17989</v>
      </c>
      <c r="C373" s="5">
        <v>2021</v>
      </c>
      <c r="D373" t="s">
        <v>19</v>
      </c>
      <c r="E373" s="5">
        <v>25064</v>
      </c>
      <c r="F373" s="5" t="str">
        <f>IF((Table5[[#This Row],[Mileage]])=0, "None", IF(Table5[[#This Row],[Mileage]]&lt;10000, "Low", IF(Table5[[#This Row],[Mileage]]&lt;55000, "Average", "High")))</f>
        <v>Average</v>
      </c>
      <c r="G373" t="s">
        <v>20172</v>
      </c>
      <c r="H373">
        <v>37988</v>
      </c>
      <c r="I373" t="s">
        <v>25659</v>
      </c>
      <c r="J373" t="s">
        <v>18825</v>
      </c>
      <c r="K373" t="s">
        <v>27106</v>
      </c>
      <c r="L373" s="5">
        <v>22</v>
      </c>
      <c r="M373" t="s">
        <v>20172</v>
      </c>
      <c r="N373" s="4">
        <v>4.9000000000000004</v>
      </c>
    </row>
    <row r="374" spans="1:14" x14ac:dyDescent="0.3">
      <c r="A374">
        <v>373</v>
      </c>
      <c r="B374" t="s">
        <v>17996</v>
      </c>
      <c r="C374" s="5">
        <v>2021</v>
      </c>
      <c r="D374" t="s">
        <v>19</v>
      </c>
      <c r="E374" s="5">
        <v>45205</v>
      </c>
      <c r="F374" s="5" t="str">
        <f>IF((Table5[[#This Row],[Mileage]])=0, "None", IF(Table5[[#This Row],[Mileage]]&lt;10000, "Low", IF(Table5[[#This Row],[Mileage]]&lt;55000, "Average", "High")))</f>
        <v>Average</v>
      </c>
      <c r="G374" t="s">
        <v>20172</v>
      </c>
      <c r="H374">
        <v>23586</v>
      </c>
      <c r="I374" t="s">
        <v>25603</v>
      </c>
      <c r="J374" t="s">
        <v>25618</v>
      </c>
      <c r="K374" t="s">
        <v>27106</v>
      </c>
      <c r="L374" s="5">
        <v>25</v>
      </c>
      <c r="M374" t="s">
        <v>20171</v>
      </c>
      <c r="N374" s="4">
        <v>4.9000000000000004</v>
      </c>
    </row>
    <row r="375" spans="1:14" x14ac:dyDescent="0.3">
      <c r="A375">
        <v>374</v>
      </c>
      <c r="B375" t="s">
        <v>18806</v>
      </c>
      <c r="C375" s="5">
        <v>2020</v>
      </c>
      <c r="D375" t="s">
        <v>19</v>
      </c>
      <c r="E375" s="5">
        <v>42244</v>
      </c>
      <c r="F375" s="5" t="str">
        <f>IF((Table5[[#This Row],[Mileage]])=0, "None", IF(Table5[[#This Row],[Mileage]]&lt;10000, "Low", IF(Table5[[#This Row],[Mileage]]&lt;55000, "Average", "High")))</f>
        <v>Average</v>
      </c>
      <c r="G375" t="s">
        <v>20171</v>
      </c>
      <c r="H375">
        <v>36479</v>
      </c>
      <c r="I375" t="s">
        <v>25591</v>
      </c>
      <c r="J375" t="s">
        <v>18825</v>
      </c>
      <c r="K375" t="s">
        <v>27106</v>
      </c>
      <c r="L375" s="5">
        <v>24</v>
      </c>
      <c r="M375" t="s">
        <v>20172</v>
      </c>
      <c r="N375" s="4">
        <v>4.8</v>
      </c>
    </row>
    <row r="376" spans="1:14" x14ac:dyDescent="0.3">
      <c r="A376">
        <v>375</v>
      </c>
      <c r="B376" t="s">
        <v>18806</v>
      </c>
      <c r="C376" s="5">
        <v>2011</v>
      </c>
      <c r="D376" t="s">
        <v>19</v>
      </c>
      <c r="E376" s="5">
        <v>197454</v>
      </c>
      <c r="F376" s="5" t="str">
        <f>IF((Table5[[#This Row],[Mileage]])=0, "None", IF(Table5[[#This Row],[Mileage]]&lt;10000, "Low", IF(Table5[[#This Row],[Mileage]]&lt;55000, "Average", "High")))</f>
        <v>High</v>
      </c>
      <c r="G376" t="s">
        <v>20172</v>
      </c>
      <c r="H376">
        <v>9995</v>
      </c>
      <c r="I376" t="s">
        <v>25474</v>
      </c>
      <c r="J376" t="s">
        <v>26653</v>
      </c>
      <c r="K376" t="s">
        <v>27106</v>
      </c>
      <c r="L376" s="5">
        <v>15</v>
      </c>
      <c r="M376" t="s">
        <v>20171</v>
      </c>
      <c r="N376" s="4"/>
    </row>
    <row r="377" spans="1:14" x14ac:dyDescent="0.3">
      <c r="A377">
        <v>376</v>
      </c>
      <c r="B377" t="s">
        <v>17989</v>
      </c>
      <c r="C377" s="5">
        <v>2004</v>
      </c>
      <c r="D377" t="s">
        <v>19</v>
      </c>
      <c r="E377" s="5">
        <v>140954</v>
      </c>
      <c r="F377" s="5" t="str">
        <f>IF((Table5[[#This Row],[Mileage]])=0, "None", IF(Table5[[#This Row],[Mileage]]&lt;10000, "Low", IF(Table5[[#This Row],[Mileage]]&lt;55000, "Average", "High")))</f>
        <v>High</v>
      </c>
      <c r="G377" t="s">
        <v>20172</v>
      </c>
      <c r="H377">
        <v>6990</v>
      </c>
      <c r="I377" t="s">
        <v>25660</v>
      </c>
      <c r="J377" t="s">
        <v>26654</v>
      </c>
      <c r="K377" t="s">
        <v>27108</v>
      </c>
      <c r="L377" s="5">
        <v>20</v>
      </c>
      <c r="M377" t="s">
        <v>20172</v>
      </c>
      <c r="N377" s="4"/>
    </row>
    <row r="378" spans="1:14" x14ac:dyDescent="0.3">
      <c r="A378">
        <v>377</v>
      </c>
      <c r="B378" t="s">
        <v>17999</v>
      </c>
      <c r="C378" s="5">
        <v>2009</v>
      </c>
      <c r="D378" t="s">
        <v>19</v>
      </c>
      <c r="E378" s="5">
        <v>146767</v>
      </c>
      <c r="F378" s="5" t="str">
        <f>IF((Table5[[#This Row],[Mileage]])=0, "None", IF(Table5[[#This Row],[Mileage]]&lt;10000, "Low", IF(Table5[[#This Row],[Mileage]]&lt;55000, "Average", "High")))</f>
        <v>High</v>
      </c>
      <c r="G378" t="s">
        <v>20172</v>
      </c>
      <c r="H378">
        <v>6995</v>
      </c>
      <c r="I378" t="s">
        <v>25661</v>
      </c>
      <c r="J378" t="s">
        <v>25484</v>
      </c>
      <c r="K378" t="s">
        <v>27106</v>
      </c>
      <c r="L378" s="5">
        <v>20</v>
      </c>
      <c r="M378" t="s">
        <v>20171</v>
      </c>
      <c r="N378" s="4">
        <v>4.5999999999999996</v>
      </c>
    </row>
    <row r="379" spans="1:14" x14ac:dyDescent="0.3">
      <c r="A379">
        <v>378</v>
      </c>
      <c r="B379" t="s">
        <v>18019</v>
      </c>
      <c r="C379" s="5">
        <v>2012</v>
      </c>
      <c r="D379" t="s">
        <v>19</v>
      </c>
      <c r="E379" s="5">
        <v>178796</v>
      </c>
      <c r="F379" s="5" t="str">
        <f>IF((Table5[[#This Row],[Mileage]])=0, "None", IF(Table5[[#This Row],[Mileage]]&lt;10000, "Low", IF(Table5[[#This Row],[Mileage]]&lt;55000, "Average", "High")))</f>
        <v>High</v>
      </c>
      <c r="G379" t="s">
        <v>20172</v>
      </c>
      <c r="H379">
        <v>7990</v>
      </c>
      <c r="I379" t="s">
        <v>25662</v>
      </c>
      <c r="J379" t="s">
        <v>26059</v>
      </c>
      <c r="K379" t="s">
        <v>27108</v>
      </c>
      <c r="L379" s="5">
        <v>17</v>
      </c>
      <c r="M379" t="s">
        <v>20171</v>
      </c>
      <c r="N379" s="4">
        <v>1.4</v>
      </c>
    </row>
    <row r="380" spans="1:14" x14ac:dyDescent="0.3">
      <c r="A380">
        <v>379</v>
      </c>
      <c r="B380" t="s">
        <v>17993</v>
      </c>
      <c r="C380" s="5">
        <v>2015</v>
      </c>
      <c r="D380" t="s">
        <v>19</v>
      </c>
      <c r="E380" s="5">
        <v>42709</v>
      </c>
      <c r="F380" s="5" t="str">
        <f>IF((Table5[[#This Row],[Mileage]])=0, "None", IF(Table5[[#This Row],[Mileage]]&lt;10000, "Low", IF(Table5[[#This Row],[Mileage]]&lt;55000, "Average", "High")))</f>
        <v>Average</v>
      </c>
      <c r="G380" t="s">
        <v>20172</v>
      </c>
      <c r="H380">
        <v>23690</v>
      </c>
      <c r="I380" t="s">
        <v>25663</v>
      </c>
      <c r="J380" t="s">
        <v>18825</v>
      </c>
      <c r="K380" t="s">
        <v>27106</v>
      </c>
      <c r="L380" s="5">
        <v>20</v>
      </c>
      <c r="M380" t="s">
        <v>20172</v>
      </c>
      <c r="N380" s="4">
        <v>1.4</v>
      </c>
    </row>
    <row r="381" spans="1:14" x14ac:dyDescent="0.3">
      <c r="A381">
        <v>380</v>
      </c>
      <c r="B381" t="s">
        <v>17993</v>
      </c>
      <c r="C381" s="5">
        <v>2016</v>
      </c>
      <c r="D381" t="s">
        <v>19</v>
      </c>
      <c r="E381" s="5">
        <v>143877</v>
      </c>
      <c r="F381" s="5" t="str">
        <f>IF((Table5[[#This Row],[Mileage]])=0, "None", IF(Table5[[#This Row],[Mileage]]&lt;10000, "Low", IF(Table5[[#This Row],[Mileage]]&lt;55000, "Average", "High")))</f>
        <v>High</v>
      </c>
      <c r="G381" t="s">
        <v>20172</v>
      </c>
      <c r="H381">
        <v>15414</v>
      </c>
      <c r="I381" t="s">
        <v>25631</v>
      </c>
      <c r="J381" t="s">
        <v>26583</v>
      </c>
      <c r="K381" t="s">
        <v>27106</v>
      </c>
      <c r="L381" s="5">
        <v>20</v>
      </c>
      <c r="M381" t="s">
        <v>20172</v>
      </c>
      <c r="N381" s="4">
        <v>3.9</v>
      </c>
    </row>
    <row r="382" spans="1:14" x14ac:dyDescent="0.3">
      <c r="A382">
        <v>381</v>
      </c>
      <c r="B382" t="s">
        <v>17999</v>
      </c>
      <c r="C382" s="5">
        <v>2011</v>
      </c>
      <c r="D382" t="s">
        <v>19</v>
      </c>
      <c r="E382" s="5">
        <v>90324</v>
      </c>
      <c r="F382" s="5" t="str">
        <f>IF((Table5[[#This Row],[Mileage]])=0, "None", IF(Table5[[#This Row],[Mileage]]&lt;10000, "Low", IF(Table5[[#This Row],[Mileage]]&lt;55000, "Average", "High")))</f>
        <v>High</v>
      </c>
      <c r="G382" t="s">
        <v>20172</v>
      </c>
      <c r="H382">
        <v>29945</v>
      </c>
      <c r="I382" t="s">
        <v>25664</v>
      </c>
      <c r="J382" t="s">
        <v>26655</v>
      </c>
      <c r="K382" t="s">
        <v>27107</v>
      </c>
      <c r="L382" s="5">
        <v>0</v>
      </c>
      <c r="M382" t="s">
        <v>20172</v>
      </c>
      <c r="N382" s="4">
        <v>4.2</v>
      </c>
    </row>
    <row r="383" spans="1:14" x14ac:dyDescent="0.3">
      <c r="A383">
        <v>382</v>
      </c>
      <c r="B383" t="s">
        <v>17993</v>
      </c>
      <c r="C383" s="5">
        <v>2013</v>
      </c>
      <c r="D383" t="s">
        <v>19</v>
      </c>
      <c r="E383" s="5">
        <v>59524</v>
      </c>
      <c r="F383" s="5" t="str">
        <f>IF((Table5[[#This Row],[Mileage]])=0, "None", IF(Table5[[#This Row],[Mileage]]&lt;10000, "Low", IF(Table5[[#This Row],[Mileage]]&lt;55000, "Average", "High")))</f>
        <v>High</v>
      </c>
      <c r="G383" t="s">
        <v>20172</v>
      </c>
      <c r="H383">
        <v>16900</v>
      </c>
      <c r="I383" t="s">
        <v>25484</v>
      </c>
      <c r="J383" t="s">
        <v>18825</v>
      </c>
      <c r="K383" t="s">
        <v>27105</v>
      </c>
      <c r="L383" s="5">
        <v>19</v>
      </c>
      <c r="M383" t="s">
        <v>20171</v>
      </c>
      <c r="N383" s="4">
        <v>3.9</v>
      </c>
    </row>
    <row r="384" spans="1:14" x14ac:dyDescent="0.3">
      <c r="A384">
        <v>383</v>
      </c>
      <c r="B384" t="s">
        <v>17993</v>
      </c>
      <c r="C384" s="5">
        <v>2015</v>
      </c>
      <c r="D384" t="s">
        <v>19</v>
      </c>
      <c r="E384" s="5">
        <v>117781</v>
      </c>
      <c r="F384" s="5" t="str">
        <f>IF((Table5[[#This Row],[Mileage]])=0, "None", IF(Table5[[#This Row],[Mileage]]&lt;10000, "Low", IF(Table5[[#This Row],[Mileage]]&lt;55000, "Average", "High")))</f>
        <v>High</v>
      </c>
      <c r="G384" t="s">
        <v>20172</v>
      </c>
      <c r="H384">
        <v>16995</v>
      </c>
      <c r="I384" t="s">
        <v>18825</v>
      </c>
      <c r="J384" t="s">
        <v>18825</v>
      </c>
      <c r="K384" t="s">
        <v>27106</v>
      </c>
      <c r="L384" s="5">
        <v>20</v>
      </c>
      <c r="M384" t="s">
        <v>20172</v>
      </c>
      <c r="N384" s="4"/>
    </row>
    <row r="385" spans="1:14" x14ac:dyDescent="0.3">
      <c r="A385">
        <v>384</v>
      </c>
      <c r="B385" t="s">
        <v>18806</v>
      </c>
      <c r="C385" s="5">
        <v>2017</v>
      </c>
      <c r="D385" t="s">
        <v>19</v>
      </c>
      <c r="E385" s="5">
        <v>77746</v>
      </c>
      <c r="F385" s="5" t="str">
        <f>IF((Table5[[#This Row],[Mileage]])=0, "None", IF(Table5[[#This Row],[Mileage]]&lt;10000, "Low", IF(Table5[[#This Row],[Mileage]]&lt;55000, "Average", "High")))</f>
        <v>High</v>
      </c>
      <c r="G385" t="s">
        <v>20172</v>
      </c>
      <c r="H385">
        <v>27900</v>
      </c>
      <c r="I385" t="s">
        <v>25484</v>
      </c>
      <c r="J385" t="s">
        <v>18825</v>
      </c>
      <c r="K385" t="s">
        <v>27106</v>
      </c>
      <c r="L385" s="5">
        <v>23</v>
      </c>
      <c r="M385" t="s">
        <v>20171</v>
      </c>
      <c r="N385" s="4">
        <v>3.9</v>
      </c>
    </row>
    <row r="386" spans="1:14" x14ac:dyDescent="0.3">
      <c r="A386">
        <v>385</v>
      </c>
      <c r="B386" t="s">
        <v>17999</v>
      </c>
      <c r="C386" s="5">
        <v>2009</v>
      </c>
      <c r="D386" t="s">
        <v>19</v>
      </c>
      <c r="E386" s="5">
        <v>111846</v>
      </c>
      <c r="F386" s="5" t="str">
        <f>IF((Table5[[#This Row],[Mileage]])=0, "None", IF(Table5[[#This Row],[Mileage]]&lt;10000, "Low", IF(Table5[[#This Row],[Mileage]]&lt;55000, "Average", "High")))</f>
        <v>High</v>
      </c>
      <c r="G386" t="s">
        <v>20172</v>
      </c>
      <c r="H386">
        <v>10990</v>
      </c>
      <c r="I386" t="s">
        <v>25665</v>
      </c>
      <c r="J386" t="s">
        <v>26582</v>
      </c>
      <c r="K386" t="s">
        <v>27108</v>
      </c>
      <c r="L386" s="5">
        <v>21</v>
      </c>
      <c r="M386" t="s">
        <v>20171</v>
      </c>
      <c r="N386" s="4">
        <v>3.1</v>
      </c>
    </row>
    <row r="387" spans="1:14" x14ac:dyDescent="0.3">
      <c r="A387">
        <v>386</v>
      </c>
      <c r="B387" t="s">
        <v>18002</v>
      </c>
      <c r="C387" s="5">
        <v>2011</v>
      </c>
      <c r="D387" t="s">
        <v>19</v>
      </c>
      <c r="E387" s="5">
        <v>81827</v>
      </c>
      <c r="F387" s="5" t="str">
        <f>IF((Table5[[#This Row],[Mileage]])=0, "None", IF(Table5[[#This Row],[Mileage]]&lt;10000, "Low", IF(Table5[[#This Row],[Mileage]]&lt;55000, "Average", "High")))</f>
        <v>High</v>
      </c>
      <c r="G387" t="s">
        <v>20172</v>
      </c>
      <c r="H387">
        <v>24950</v>
      </c>
      <c r="I387" t="s">
        <v>25666</v>
      </c>
      <c r="J387" t="s">
        <v>26364</v>
      </c>
      <c r="K387" t="s">
        <v>27107</v>
      </c>
      <c r="L387" s="5">
        <v>15</v>
      </c>
      <c r="M387" t="s">
        <v>20172</v>
      </c>
      <c r="N387" s="4">
        <v>4.5999999999999996</v>
      </c>
    </row>
    <row r="388" spans="1:14" x14ac:dyDescent="0.3">
      <c r="A388">
        <v>387</v>
      </c>
      <c r="B388" t="s">
        <v>17993</v>
      </c>
      <c r="C388" s="5">
        <v>2014</v>
      </c>
      <c r="D388" t="s">
        <v>19</v>
      </c>
      <c r="E388" s="5">
        <v>90234</v>
      </c>
      <c r="F388" s="5" t="str">
        <f>IF((Table5[[#This Row],[Mileage]])=0, "None", IF(Table5[[#This Row],[Mileage]]&lt;10000, "Low", IF(Table5[[#This Row],[Mileage]]&lt;55000, "Average", "High")))</f>
        <v>High</v>
      </c>
      <c r="G388" t="s">
        <v>20172</v>
      </c>
      <c r="H388">
        <v>20900</v>
      </c>
      <c r="I388" t="s">
        <v>18825</v>
      </c>
      <c r="J388" t="s">
        <v>18825</v>
      </c>
      <c r="K388" t="s">
        <v>27106</v>
      </c>
      <c r="L388" s="5">
        <v>20</v>
      </c>
      <c r="M388" t="s">
        <v>20171</v>
      </c>
      <c r="N388" s="4">
        <v>3.9</v>
      </c>
    </row>
    <row r="389" spans="1:14" x14ac:dyDescent="0.3">
      <c r="A389">
        <v>388</v>
      </c>
      <c r="B389" t="s">
        <v>17994</v>
      </c>
      <c r="C389" s="5">
        <v>2019</v>
      </c>
      <c r="D389" t="s">
        <v>19</v>
      </c>
      <c r="E389" s="5">
        <v>27855</v>
      </c>
      <c r="F389" s="5" t="str">
        <f>IF((Table5[[#This Row],[Mileage]])=0, "None", IF(Table5[[#This Row],[Mileage]]&lt;10000, "Low", IF(Table5[[#This Row],[Mileage]]&lt;55000, "Average", "High")))</f>
        <v>Average</v>
      </c>
      <c r="G389" t="s">
        <v>20172</v>
      </c>
      <c r="H389">
        <v>15988</v>
      </c>
      <c r="I389" t="s">
        <v>25532</v>
      </c>
      <c r="J389" t="s">
        <v>18825</v>
      </c>
      <c r="K389" t="s">
        <v>27108</v>
      </c>
      <c r="L389" s="5">
        <v>22</v>
      </c>
      <c r="M389" t="s">
        <v>20172</v>
      </c>
      <c r="N389" s="4">
        <v>4.7</v>
      </c>
    </row>
    <row r="390" spans="1:14" x14ac:dyDescent="0.3">
      <c r="A390">
        <v>389</v>
      </c>
      <c r="B390" t="s">
        <v>17993</v>
      </c>
      <c r="C390" s="5">
        <v>2016</v>
      </c>
      <c r="D390" t="s">
        <v>19</v>
      </c>
      <c r="E390" s="5">
        <v>36087</v>
      </c>
      <c r="F390" s="5" t="str">
        <f>IF((Table5[[#This Row],[Mileage]])=0, "None", IF(Table5[[#This Row],[Mileage]]&lt;10000, "Low", IF(Table5[[#This Row],[Mileage]]&lt;55000, "Average", "High")))</f>
        <v>Average</v>
      </c>
      <c r="G390" t="s">
        <v>20172</v>
      </c>
      <c r="H390">
        <v>45985</v>
      </c>
      <c r="I390" t="s">
        <v>25667</v>
      </c>
      <c r="J390" t="s">
        <v>26611</v>
      </c>
      <c r="K390" t="s">
        <v>27106</v>
      </c>
      <c r="L390" s="5">
        <v>14</v>
      </c>
      <c r="M390" t="s">
        <v>20172</v>
      </c>
      <c r="N390" s="4">
        <v>4.2</v>
      </c>
    </row>
    <row r="391" spans="1:14" x14ac:dyDescent="0.3">
      <c r="A391">
        <v>390</v>
      </c>
      <c r="B391" t="s">
        <v>18035</v>
      </c>
      <c r="C391" s="5">
        <v>2002</v>
      </c>
      <c r="D391" t="s">
        <v>19</v>
      </c>
      <c r="E391" s="5">
        <v>17626</v>
      </c>
      <c r="F391" s="5" t="str">
        <f>IF((Table5[[#This Row],[Mileage]])=0, "None", IF(Table5[[#This Row],[Mileage]]&lt;10000, "Low", IF(Table5[[#This Row],[Mileage]]&lt;55000, "Average", "High")))</f>
        <v>Average</v>
      </c>
      <c r="G391" t="s">
        <v>20172</v>
      </c>
      <c r="H391">
        <v>49900</v>
      </c>
      <c r="I391" t="s">
        <v>25668</v>
      </c>
      <c r="J391" t="s">
        <v>18856</v>
      </c>
      <c r="K391" t="s">
        <v>18856</v>
      </c>
      <c r="L391" t="s">
        <v>18856</v>
      </c>
      <c r="M391" t="s">
        <v>20172</v>
      </c>
      <c r="N391" s="4"/>
    </row>
    <row r="392" spans="1:14" x14ac:dyDescent="0.3">
      <c r="A392">
        <v>391</v>
      </c>
      <c r="B392" t="s">
        <v>18001</v>
      </c>
      <c r="C392" s="5">
        <v>2013</v>
      </c>
      <c r="D392" t="s">
        <v>19</v>
      </c>
      <c r="E392" s="5">
        <v>78210</v>
      </c>
      <c r="F392" s="5" t="str">
        <f>IF((Table5[[#This Row],[Mileage]])=0, "None", IF(Table5[[#This Row],[Mileage]]&lt;10000, "Low", IF(Table5[[#This Row],[Mileage]]&lt;55000, "Average", "High")))</f>
        <v>High</v>
      </c>
      <c r="G392" t="s">
        <v>20171</v>
      </c>
      <c r="H392">
        <v>10990</v>
      </c>
      <c r="I392" t="s">
        <v>18825</v>
      </c>
      <c r="J392" t="s">
        <v>26059</v>
      </c>
      <c r="K392" t="s">
        <v>27108</v>
      </c>
      <c r="L392" s="5">
        <v>48</v>
      </c>
      <c r="M392" t="s">
        <v>20171</v>
      </c>
      <c r="N392" s="4">
        <v>3.7</v>
      </c>
    </row>
    <row r="393" spans="1:14" x14ac:dyDescent="0.3">
      <c r="A393">
        <v>392</v>
      </c>
      <c r="B393" t="s">
        <v>18022</v>
      </c>
      <c r="C393" s="5">
        <v>2023</v>
      </c>
      <c r="D393" t="s">
        <v>11</v>
      </c>
      <c r="E393">
        <v>15</v>
      </c>
      <c r="F393" t="str">
        <f>IF((Table5[[#This Row],[Mileage]])=0, "None", IF(Table5[[#This Row],[Mileage]]&lt;10000, "Low", IF(Table5[[#This Row],[Mileage]]&lt;55000, "Average", "High")))</f>
        <v>Low</v>
      </c>
      <c r="G393" t="s">
        <v>20172</v>
      </c>
      <c r="H393">
        <v>42670</v>
      </c>
      <c r="I393" t="s">
        <v>25566</v>
      </c>
      <c r="J393" t="s">
        <v>25484</v>
      </c>
      <c r="K393" t="s">
        <v>27108</v>
      </c>
      <c r="L393" t="s">
        <v>18856</v>
      </c>
      <c r="M393" t="s">
        <v>20172</v>
      </c>
      <c r="N393" s="4">
        <v>4.0999999999999996</v>
      </c>
    </row>
    <row r="394" spans="1:14" x14ac:dyDescent="0.3">
      <c r="A394">
        <v>393</v>
      </c>
      <c r="B394" t="s">
        <v>18022</v>
      </c>
      <c r="C394" s="5">
        <v>2023</v>
      </c>
      <c r="D394" t="s">
        <v>11</v>
      </c>
      <c r="E394">
        <v>11</v>
      </c>
      <c r="F394" t="str">
        <f>IF((Table5[[#This Row],[Mileage]])=0, "None", IF(Table5[[#This Row],[Mileage]]&lt;10000, "Low", IF(Table5[[#This Row],[Mileage]]&lt;55000, "Average", "High")))</f>
        <v>Low</v>
      </c>
      <c r="G394" t="s">
        <v>20172</v>
      </c>
      <c r="H394">
        <v>42670</v>
      </c>
      <c r="I394" t="s">
        <v>25566</v>
      </c>
      <c r="J394" t="s">
        <v>25484</v>
      </c>
      <c r="K394" t="s">
        <v>27108</v>
      </c>
      <c r="L394" t="s">
        <v>18856</v>
      </c>
      <c r="M394" t="s">
        <v>20172</v>
      </c>
      <c r="N394" s="4">
        <v>4.0999999999999996</v>
      </c>
    </row>
    <row r="395" spans="1:14" x14ac:dyDescent="0.3">
      <c r="A395">
        <v>394</v>
      </c>
      <c r="B395" t="s">
        <v>17993</v>
      </c>
      <c r="C395" s="5">
        <v>2014</v>
      </c>
      <c r="D395" t="s">
        <v>19</v>
      </c>
      <c r="E395" s="5">
        <v>82603</v>
      </c>
      <c r="F395" s="5" t="str">
        <f>IF((Table5[[#This Row],[Mileage]])=0, "None", IF(Table5[[#This Row],[Mileage]]&lt;10000, "Low", IF(Table5[[#This Row],[Mileage]]&lt;55000, "Average", "High")))</f>
        <v>High</v>
      </c>
      <c r="G395" t="s">
        <v>20172</v>
      </c>
      <c r="H395">
        <v>20985</v>
      </c>
      <c r="I395" t="s">
        <v>18825</v>
      </c>
      <c r="J395" t="s">
        <v>26656</v>
      </c>
      <c r="K395" t="s">
        <v>27106</v>
      </c>
      <c r="L395" s="5">
        <v>20</v>
      </c>
      <c r="M395" t="s">
        <v>20172</v>
      </c>
      <c r="N395" s="4">
        <v>4.2</v>
      </c>
    </row>
    <row r="396" spans="1:14" x14ac:dyDescent="0.3">
      <c r="A396">
        <v>395</v>
      </c>
      <c r="B396" t="s">
        <v>18000</v>
      </c>
      <c r="C396" s="5">
        <v>2009</v>
      </c>
      <c r="D396" t="s">
        <v>19</v>
      </c>
      <c r="E396" s="5">
        <v>68801</v>
      </c>
      <c r="F396" s="5" t="str">
        <f>IF((Table5[[#This Row],[Mileage]])=0, "None", IF(Table5[[#This Row],[Mileage]]&lt;10000, "Low", IF(Table5[[#This Row],[Mileage]]&lt;55000, "Average", "High")))</f>
        <v>High</v>
      </c>
      <c r="G396" t="s">
        <v>20172</v>
      </c>
      <c r="H396">
        <v>14995</v>
      </c>
      <c r="I396" t="s">
        <v>25669</v>
      </c>
      <c r="J396" t="s">
        <v>18825</v>
      </c>
      <c r="K396" t="s">
        <v>27106</v>
      </c>
      <c r="L396" s="5">
        <v>16</v>
      </c>
      <c r="M396" t="s">
        <v>20172</v>
      </c>
      <c r="N396" s="4">
        <v>4.2</v>
      </c>
    </row>
    <row r="397" spans="1:14" x14ac:dyDescent="0.3">
      <c r="A397">
        <v>396</v>
      </c>
      <c r="B397" t="s">
        <v>17989</v>
      </c>
      <c r="C397" s="5">
        <v>2008</v>
      </c>
      <c r="D397" t="s">
        <v>19</v>
      </c>
      <c r="E397" s="5">
        <v>175500</v>
      </c>
      <c r="F397" s="5" t="str">
        <f>IF((Table5[[#This Row],[Mileage]])=0, "None", IF(Table5[[#This Row],[Mileage]]&lt;10000, "Low", IF(Table5[[#This Row],[Mileage]]&lt;55000, "Average", "High")))</f>
        <v>High</v>
      </c>
      <c r="G397" t="s">
        <v>20172</v>
      </c>
      <c r="H397">
        <v>15000</v>
      </c>
      <c r="I397" t="s">
        <v>25670</v>
      </c>
      <c r="J397" t="s">
        <v>26629</v>
      </c>
      <c r="K397" t="s">
        <v>27107</v>
      </c>
      <c r="L397" s="5">
        <v>14</v>
      </c>
      <c r="M397" t="s">
        <v>20171</v>
      </c>
      <c r="N397" s="4"/>
    </row>
    <row r="398" spans="1:14" x14ac:dyDescent="0.3">
      <c r="A398">
        <v>397</v>
      </c>
      <c r="B398" t="s">
        <v>17995</v>
      </c>
      <c r="C398" s="5">
        <v>2020</v>
      </c>
      <c r="D398" t="s">
        <v>19</v>
      </c>
      <c r="E398" s="5">
        <v>60610</v>
      </c>
      <c r="F398" s="5" t="str">
        <f>IF((Table5[[#This Row],[Mileage]])=0, "None", IF(Table5[[#This Row],[Mileage]]&lt;10000, "Low", IF(Table5[[#This Row],[Mileage]]&lt;55000, "Average", "High")))</f>
        <v>High</v>
      </c>
      <c r="G398" t="s">
        <v>20172</v>
      </c>
      <c r="H398">
        <v>37000</v>
      </c>
      <c r="I398" t="s">
        <v>25671</v>
      </c>
      <c r="J398" t="s">
        <v>18825</v>
      </c>
      <c r="K398" t="s">
        <v>27106</v>
      </c>
      <c r="L398" s="5">
        <v>18</v>
      </c>
      <c r="M398" t="s">
        <v>20171</v>
      </c>
      <c r="N398" s="4">
        <v>4.7</v>
      </c>
    </row>
    <row r="399" spans="1:14" x14ac:dyDescent="0.3">
      <c r="A399">
        <v>398</v>
      </c>
      <c r="B399" t="s">
        <v>17993</v>
      </c>
      <c r="C399" s="5">
        <v>2008</v>
      </c>
      <c r="D399" t="s">
        <v>19</v>
      </c>
      <c r="E399" s="5">
        <v>107000</v>
      </c>
      <c r="F399" s="5" t="str">
        <f>IF((Table5[[#This Row],[Mileage]])=0, "None", IF(Table5[[#This Row],[Mileage]]&lt;10000, "Low", IF(Table5[[#This Row],[Mileage]]&lt;55000, "Average", "High")))</f>
        <v>High</v>
      </c>
      <c r="G399" t="s">
        <v>20172</v>
      </c>
      <c r="H399">
        <v>9000</v>
      </c>
      <c r="I399" t="s">
        <v>18825</v>
      </c>
      <c r="J399" t="s">
        <v>26059</v>
      </c>
      <c r="K399" t="s">
        <v>27105</v>
      </c>
      <c r="L399" t="s">
        <v>18856</v>
      </c>
      <c r="M399" t="s">
        <v>20171</v>
      </c>
      <c r="N399" s="4"/>
    </row>
    <row r="400" spans="1:14" x14ac:dyDescent="0.3">
      <c r="A400">
        <v>399</v>
      </c>
      <c r="B400" t="s">
        <v>18019</v>
      </c>
      <c r="C400" s="5">
        <v>2024</v>
      </c>
      <c r="D400" t="s">
        <v>11</v>
      </c>
      <c r="E400">
        <v>5</v>
      </c>
      <c r="F400" t="str">
        <f>IF((Table5[[#This Row],[Mileage]])=0, "None", IF(Table5[[#This Row],[Mileage]]&lt;10000, "Low", IF(Table5[[#This Row],[Mileage]]&lt;55000, "Average", "High")))</f>
        <v>Low</v>
      </c>
      <c r="G400" t="s">
        <v>20171</v>
      </c>
      <c r="H400">
        <v>44200</v>
      </c>
      <c r="I400" t="s">
        <v>25672</v>
      </c>
      <c r="J400" t="s">
        <v>18825</v>
      </c>
      <c r="K400" t="s">
        <v>27106</v>
      </c>
      <c r="L400" t="s">
        <v>18856</v>
      </c>
      <c r="M400" t="s">
        <v>20172</v>
      </c>
      <c r="N400" s="4">
        <v>4.4000000000000004</v>
      </c>
    </row>
    <row r="401" spans="1:14" x14ac:dyDescent="0.3">
      <c r="A401">
        <v>400</v>
      </c>
      <c r="B401" t="s">
        <v>18002</v>
      </c>
      <c r="C401" s="5">
        <v>2011</v>
      </c>
      <c r="D401" t="s">
        <v>19</v>
      </c>
      <c r="E401" s="5">
        <v>145416</v>
      </c>
      <c r="F401" s="5" t="str">
        <f>IF((Table5[[#This Row],[Mileage]])=0, "None", IF(Table5[[#This Row],[Mileage]]&lt;10000, "Low", IF(Table5[[#This Row],[Mileage]]&lt;55000, "Average", "High")))</f>
        <v>High</v>
      </c>
      <c r="G401" t="s">
        <v>20172</v>
      </c>
      <c r="H401">
        <v>13990</v>
      </c>
      <c r="I401" t="s">
        <v>18825</v>
      </c>
      <c r="J401" t="s">
        <v>26364</v>
      </c>
      <c r="K401" t="s">
        <v>27107</v>
      </c>
      <c r="L401" s="5">
        <v>15</v>
      </c>
      <c r="M401" t="s">
        <v>20172</v>
      </c>
      <c r="N401" s="4">
        <v>4.8</v>
      </c>
    </row>
    <row r="402" spans="1:14" x14ac:dyDescent="0.3">
      <c r="A402">
        <v>401</v>
      </c>
      <c r="B402" t="s">
        <v>17993</v>
      </c>
      <c r="C402" s="5">
        <v>2021</v>
      </c>
      <c r="D402" t="s">
        <v>19</v>
      </c>
      <c r="E402" s="5">
        <v>46321</v>
      </c>
      <c r="F402" s="5" t="str">
        <f>IF((Table5[[#This Row],[Mileage]])=0, "None", IF(Table5[[#This Row],[Mileage]]&lt;10000, "Low", IF(Table5[[#This Row],[Mileage]]&lt;55000, "Average", "High")))</f>
        <v>Average</v>
      </c>
      <c r="G402" t="s">
        <v>20172</v>
      </c>
      <c r="H402">
        <v>67685</v>
      </c>
      <c r="I402" t="s">
        <v>25544</v>
      </c>
      <c r="J402" t="s">
        <v>26657</v>
      </c>
      <c r="K402" t="s">
        <v>27106</v>
      </c>
      <c r="L402" s="5">
        <v>13</v>
      </c>
      <c r="M402" t="s">
        <v>20172</v>
      </c>
      <c r="N402" s="4">
        <v>4.5</v>
      </c>
    </row>
    <row r="403" spans="1:14" x14ac:dyDescent="0.3">
      <c r="A403">
        <v>402</v>
      </c>
      <c r="B403" t="s">
        <v>17993</v>
      </c>
      <c r="C403" s="5">
        <v>2015</v>
      </c>
      <c r="D403" t="s">
        <v>19</v>
      </c>
      <c r="E403" s="5">
        <v>104000</v>
      </c>
      <c r="F403" s="5" t="str">
        <f>IF((Table5[[#This Row],[Mileage]])=0, "None", IF(Table5[[#This Row],[Mileage]]&lt;10000, "Low", IF(Table5[[#This Row],[Mileage]]&lt;55000, "Average", "High")))</f>
        <v>High</v>
      </c>
      <c r="G403" t="s">
        <v>20172</v>
      </c>
      <c r="H403">
        <v>17900</v>
      </c>
      <c r="I403" t="s">
        <v>25484</v>
      </c>
      <c r="J403" t="s">
        <v>18825</v>
      </c>
      <c r="K403" t="s">
        <v>27106</v>
      </c>
      <c r="L403" t="s">
        <v>18856</v>
      </c>
      <c r="M403" t="s">
        <v>20171</v>
      </c>
      <c r="N403" s="4"/>
    </row>
    <row r="404" spans="1:14" x14ac:dyDescent="0.3">
      <c r="A404">
        <v>403</v>
      </c>
      <c r="B404" t="s">
        <v>18028</v>
      </c>
      <c r="C404" s="5">
        <v>2017</v>
      </c>
      <c r="D404" t="s">
        <v>19</v>
      </c>
      <c r="E404" s="5">
        <v>46726</v>
      </c>
      <c r="F404" s="5" t="str">
        <f>IF((Table5[[#This Row],[Mileage]])=0, "None", IF(Table5[[#This Row],[Mileage]]&lt;10000, "Low", IF(Table5[[#This Row],[Mileage]]&lt;55000, "Average", "High")))</f>
        <v>Average</v>
      </c>
      <c r="G404" t="s">
        <v>20172</v>
      </c>
      <c r="H404">
        <v>23444</v>
      </c>
      <c r="I404" t="s">
        <v>25640</v>
      </c>
      <c r="J404" t="s">
        <v>25618</v>
      </c>
      <c r="K404" t="s">
        <v>27106</v>
      </c>
      <c r="L404" s="5">
        <v>22</v>
      </c>
      <c r="M404" t="s">
        <v>20172</v>
      </c>
      <c r="N404" s="4">
        <v>4.7</v>
      </c>
    </row>
    <row r="405" spans="1:14" x14ac:dyDescent="0.3">
      <c r="A405">
        <v>404</v>
      </c>
      <c r="B405" t="s">
        <v>18806</v>
      </c>
      <c r="C405" s="5">
        <v>2016</v>
      </c>
      <c r="D405" t="s">
        <v>19</v>
      </c>
      <c r="E405" s="5">
        <v>75221</v>
      </c>
      <c r="F405" s="5" t="str">
        <f>IF((Table5[[#This Row],[Mileage]])=0, "None", IF(Table5[[#This Row],[Mileage]]&lt;10000, "Low", IF(Table5[[#This Row],[Mileage]]&lt;55000, "Average", "High")))</f>
        <v>High</v>
      </c>
      <c r="G405" t="s">
        <v>20172</v>
      </c>
      <c r="H405">
        <v>24995</v>
      </c>
      <c r="I405" t="s">
        <v>18853</v>
      </c>
      <c r="J405" t="s">
        <v>18825</v>
      </c>
      <c r="K405" t="s">
        <v>27106</v>
      </c>
      <c r="L405" s="5">
        <v>17</v>
      </c>
      <c r="M405" t="s">
        <v>20171</v>
      </c>
      <c r="N405" s="4">
        <v>4.0999999999999996</v>
      </c>
    </row>
    <row r="406" spans="1:14" x14ac:dyDescent="0.3">
      <c r="A406">
        <v>405</v>
      </c>
      <c r="B406" t="s">
        <v>17994</v>
      </c>
      <c r="C406" s="5">
        <v>2019</v>
      </c>
      <c r="D406" t="s">
        <v>19</v>
      </c>
      <c r="E406" s="5">
        <v>20323</v>
      </c>
      <c r="F406" s="5" t="str">
        <f>IF((Table5[[#This Row],[Mileage]])=0, "None", IF(Table5[[#This Row],[Mileage]]&lt;10000, "Low", IF(Table5[[#This Row],[Mileage]]&lt;55000, "Average", "High")))</f>
        <v>Average</v>
      </c>
      <c r="G406" t="s">
        <v>20171</v>
      </c>
      <c r="H406">
        <v>20998</v>
      </c>
      <c r="I406" t="s">
        <v>25484</v>
      </c>
      <c r="J406" t="s">
        <v>18825</v>
      </c>
      <c r="K406" t="s">
        <v>27107</v>
      </c>
      <c r="L406" s="5">
        <v>21</v>
      </c>
      <c r="M406" t="s">
        <v>20172</v>
      </c>
      <c r="N406" s="4"/>
    </row>
    <row r="407" spans="1:14" x14ac:dyDescent="0.3">
      <c r="A407">
        <v>406</v>
      </c>
      <c r="B407" t="s">
        <v>17994</v>
      </c>
      <c r="C407" s="5">
        <v>2018</v>
      </c>
      <c r="D407" t="s">
        <v>19</v>
      </c>
      <c r="E407" s="5">
        <v>20821</v>
      </c>
      <c r="F407" s="5" t="str">
        <f>IF((Table5[[#This Row],[Mileage]])=0, "None", IF(Table5[[#This Row],[Mileage]]&lt;10000, "Low", IF(Table5[[#This Row],[Mileage]]&lt;55000, "Average", "High")))</f>
        <v>Average</v>
      </c>
      <c r="G407" t="s">
        <v>20172</v>
      </c>
      <c r="H407">
        <v>21998</v>
      </c>
      <c r="I407" t="s">
        <v>25484</v>
      </c>
      <c r="J407" t="s">
        <v>18825</v>
      </c>
      <c r="K407" t="s">
        <v>27107</v>
      </c>
      <c r="L407" s="5">
        <v>24</v>
      </c>
      <c r="M407" t="s">
        <v>20172</v>
      </c>
      <c r="N407" s="4"/>
    </row>
    <row r="408" spans="1:14" x14ac:dyDescent="0.3">
      <c r="A408">
        <v>407</v>
      </c>
      <c r="B408" t="s">
        <v>17999</v>
      </c>
      <c r="C408" s="5">
        <v>2018</v>
      </c>
      <c r="D408" t="s">
        <v>19</v>
      </c>
      <c r="E408" s="5">
        <v>59553</v>
      </c>
      <c r="F408" s="5" t="str">
        <f>IF((Table5[[#This Row],[Mileage]])=0, "None", IF(Table5[[#This Row],[Mileage]]&lt;10000, "Low", IF(Table5[[#This Row],[Mileage]]&lt;55000, "Average", "High")))</f>
        <v>High</v>
      </c>
      <c r="G408" t="s">
        <v>20172</v>
      </c>
      <c r="H408">
        <v>24995</v>
      </c>
      <c r="I408" t="s">
        <v>18853</v>
      </c>
      <c r="J408" t="s">
        <v>18825</v>
      </c>
      <c r="K408" t="s">
        <v>27105</v>
      </c>
      <c r="L408" s="5">
        <v>21</v>
      </c>
      <c r="M408" t="s">
        <v>20172</v>
      </c>
      <c r="N408" s="4">
        <v>4.0999999999999996</v>
      </c>
    </row>
    <row r="409" spans="1:14" x14ac:dyDescent="0.3">
      <c r="A409">
        <v>408</v>
      </c>
      <c r="B409" t="s">
        <v>17996</v>
      </c>
      <c r="C409" s="5">
        <v>2020</v>
      </c>
      <c r="D409" t="s">
        <v>19</v>
      </c>
      <c r="E409" s="5">
        <v>91569</v>
      </c>
      <c r="F409" s="5" t="str">
        <f>IF((Table5[[#This Row],[Mileage]])=0, "None", IF(Table5[[#This Row],[Mileage]]&lt;10000, "Low", IF(Table5[[#This Row],[Mileage]]&lt;55000, "Average", "High")))</f>
        <v>High</v>
      </c>
      <c r="G409" t="s">
        <v>20172</v>
      </c>
      <c r="H409">
        <v>17900</v>
      </c>
      <c r="I409" t="s">
        <v>25549</v>
      </c>
      <c r="J409" t="s">
        <v>25618</v>
      </c>
      <c r="K409" t="s">
        <v>27108</v>
      </c>
      <c r="L409" s="5">
        <v>28</v>
      </c>
      <c r="M409" t="s">
        <v>20172</v>
      </c>
      <c r="N409" s="4">
        <v>4.0999999999999996</v>
      </c>
    </row>
    <row r="410" spans="1:14" x14ac:dyDescent="0.3">
      <c r="A410">
        <v>409</v>
      </c>
      <c r="B410" t="s">
        <v>17999</v>
      </c>
      <c r="C410" s="5">
        <v>2017</v>
      </c>
      <c r="D410" t="s">
        <v>19</v>
      </c>
      <c r="E410" s="5">
        <v>47008</v>
      </c>
      <c r="F410" s="5" t="str">
        <f>IF((Table5[[#This Row],[Mileage]])=0, "None", IF(Table5[[#This Row],[Mileage]]&lt;10000, "Low", IF(Table5[[#This Row],[Mileage]]&lt;55000, "Average", "High")))</f>
        <v>Average</v>
      </c>
      <c r="G410" t="s">
        <v>20172</v>
      </c>
      <c r="H410">
        <v>17998</v>
      </c>
      <c r="I410" t="s">
        <v>18853</v>
      </c>
      <c r="J410" t="s">
        <v>18825</v>
      </c>
      <c r="K410" t="s">
        <v>27108</v>
      </c>
      <c r="L410" s="5">
        <v>30</v>
      </c>
      <c r="M410" t="s">
        <v>20172</v>
      </c>
      <c r="N410" s="4"/>
    </row>
    <row r="411" spans="1:14" x14ac:dyDescent="0.3">
      <c r="A411">
        <v>410</v>
      </c>
      <c r="B411" t="s">
        <v>18010</v>
      </c>
      <c r="C411" s="5">
        <v>2023</v>
      </c>
      <c r="D411" t="s">
        <v>19</v>
      </c>
      <c r="E411" s="5">
        <v>14778</v>
      </c>
      <c r="F411" s="5" t="str">
        <f>IF((Table5[[#This Row],[Mileage]])=0, "None", IF(Table5[[#This Row],[Mileage]]&lt;10000, "Low", IF(Table5[[#This Row],[Mileage]]&lt;55000, "Average", "High")))</f>
        <v>Average</v>
      </c>
      <c r="G411" t="s">
        <v>20172</v>
      </c>
      <c r="H411">
        <v>27998</v>
      </c>
      <c r="I411" t="s">
        <v>25612</v>
      </c>
      <c r="J411" t="s">
        <v>18825</v>
      </c>
      <c r="K411" t="s">
        <v>27106</v>
      </c>
      <c r="L411" s="5">
        <v>26</v>
      </c>
      <c r="M411" t="s">
        <v>20172</v>
      </c>
      <c r="N411" s="4"/>
    </row>
    <row r="412" spans="1:14" x14ac:dyDescent="0.3">
      <c r="A412">
        <v>411</v>
      </c>
      <c r="B412" t="s">
        <v>18011</v>
      </c>
      <c r="C412" s="5">
        <v>2019</v>
      </c>
      <c r="D412" t="s">
        <v>19</v>
      </c>
      <c r="E412" s="5">
        <v>57830</v>
      </c>
      <c r="F412" s="5" t="str">
        <f>IF((Table5[[#This Row],[Mileage]])=0, "None", IF(Table5[[#This Row],[Mileage]]&lt;10000, "Low", IF(Table5[[#This Row],[Mileage]]&lt;55000, "Average", "High")))</f>
        <v>High</v>
      </c>
      <c r="G412" t="s">
        <v>20172</v>
      </c>
      <c r="H412">
        <v>24998</v>
      </c>
      <c r="I412" t="s">
        <v>25673</v>
      </c>
      <c r="J412" t="s">
        <v>18825</v>
      </c>
      <c r="K412" t="s">
        <v>27108</v>
      </c>
      <c r="L412" s="5">
        <v>28</v>
      </c>
      <c r="M412" t="s">
        <v>20172</v>
      </c>
      <c r="N412" s="4"/>
    </row>
    <row r="413" spans="1:14" x14ac:dyDescent="0.3">
      <c r="A413">
        <v>412</v>
      </c>
      <c r="B413" t="s">
        <v>18021</v>
      </c>
      <c r="C413" s="5">
        <v>1993</v>
      </c>
      <c r="D413" t="s">
        <v>19</v>
      </c>
      <c r="E413" s="5">
        <v>15002</v>
      </c>
      <c r="F413" s="5" t="str">
        <f>IF((Table5[[#This Row],[Mileage]])=0, "None", IF(Table5[[#This Row],[Mileage]]&lt;10000, "Low", IF(Table5[[#This Row],[Mileage]]&lt;55000, "Average", "High")))</f>
        <v>Average</v>
      </c>
      <c r="G413" t="s">
        <v>20172</v>
      </c>
      <c r="H413">
        <v>19800</v>
      </c>
      <c r="I413" t="s">
        <v>18859</v>
      </c>
      <c r="J413" t="s">
        <v>18825</v>
      </c>
      <c r="K413" t="s">
        <v>27108</v>
      </c>
      <c r="L413" s="5">
        <v>18</v>
      </c>
      <c r="M413" t="s">
        <v>20172</v>
      </c>
      <c r="N413" s="4">
        <v>4.7</v>
      </c>
    </row>
    <row r="414" spans="1:14" x14ac:dyDescent="0.3">
      <c r="A414">
        <v>413</v>
      </c>
      <c r="B414" t="s">
        <v>18001</v>
      </c>
      <c r="C414" s="5">
        <v>2016</v>
      </c>
      <c r="D414" t="s">
        <v>19</v>
      </c>
      <c r="E414" s="5">
        <v>12957</v>
      </c>
      <c r="F414" s="5" t="str">
        <f>IF((Table5[[#This Row],[Mileage]])=0, "None", IF(Table5[[#This Row],[Mileage]]&lt;10000, "Low", IF(Table5[[#This Row],[Mileage]]&lt;55000, "Average", "High")))</f>
        <v>Average</v>
      </c>
      <c r="G414" t="s">
        <v>20171</v>
      </c>
      <c r="H414">
        <v>23990</v>
      </c>
      <c r="I414" t="s">
        <v>18803</v>
      </c>
      <c r="J414" t="s">
        <v>18825</v>
      </c>
      <c r="K414" t="s">
        <v>27106</v>
      </c>
      <c r="L414" s="5">
        <v>22</v>
      </c>
      <c r="M414" t="s">
        <v>20171</v>
      </c>
      <c r="N414" s="4">
        <v>2.7</v>
      </c>
    </row>
    <row r="415" spans="1:14" x14ac:dyDescent="0.3">
      <c r="A415">
        <v>414</v>
      </c>
      <c r="B415" t="s">
        <v>18019</v>
      </c>
      <c r="C415" s="5">
        <v>2010</v>
      </c>
      <c r="D415" t="s">
        <v>19</v>
      </c>
      <c r="E415" s="5">
        <v>117926</v>
      </c>
      <c r="F415" s="5" t="str">
        <f>IF((Table5[[#This Row],[Mileage]])=0, "None", IF(Table5[[#This Row],[Mileage]]&lt;10000, "Low", IF(Table5[[#This Row],[Mileage]]&lt;55000, "Average", "High")))</f>
        <v>High</v>
      </c>
      <c r="G415" t="s">
        <v>20172</v>
      </c>
      <c r="H415">
        <v>7490</v>
      </c>
      <c r="I415" t="s">
        <v>25674</v>
      </c>
      <c r="J415" t="s">
        <v>18825</v>
      </c>
      <c r="K415" t="s">
        <v>27108</v>
      </c>
      <c r="L415" s="5">
        <v>17</v>
      </c>
      <c r="M415" t="s">
        <v>20172</v>
      </c>
      <c r="N415" s="4"/>
    </row>
    <row r="416" spans="1:14" x14ac:dyDescent="0.3">
      <c r="A416">
        <v>415</v>
      </c>
      <c r="B416" t="s">
        <v>18002</v>
      </c>
      <c r="C416" s="5">
        <v>2013</v>
      </c>
      <c r="D416" t="s">
        <v>19</v>
      </c>
      <c r="E416" s="5">
        <v>80220</v>
      </c>
      <c r="F416" s="5" t="str">
        <f>IF((Table5[[#This Row],[Mileage]])=0, "None", IF(Table5[[#This Row],[Mileage]]&lt;10000, "Low", IF(Table5[[#This Row],[Mileage]]&lt;55000, "Average", "High")))</f>
        <v>High</v>
      </c>
      <c r="G416" t="s">
        <v>20172</v>
      </c>
      <c r="H416">
        <v>26975</v>
      </c>
      <c r="I416" t="s">
        <v>25675</v>
      </c>
      <c r="J416" t="s">
        <v>26364</v>
      </c>
      <c r="K416" t="s">
        <v>27107</v>
      </c>
      <c r="L416" s="5">
        <v>15</v>
      </c>
      <c r="M416" t="s">
        <v>20172</v>
      </c>
      <c r="N416" s="4">
        <v>4.9000000000000004</v>
      </c>
    </row>
    <row r="417" spans="1:14" x14ac:dyDescent="0.3">
      <c r="A417">
        <v>416</v>
      </c>
      <c r="B417" t="s">
        <v>17994</v>
      </c>
      <c r="C417" s="5">
        <v>2020</v>
      </c>
      <c r="D417" t="s">
        <v>19</v>
      </c>
      <c r="E417" s="5">
        <v>26286</v>
      </c>
      <c r="F417" s="5" t="str">
        <f>IF((Table5[[#This Row],[Mileage]])=0, "None", IF(Table5[[#This Row],[Mileage]]&lt;10000, "Low", IF(Table5[[#This Row],[Mileage]]&lt;55000, "Average", "High")))</f>
        <v>Average</v>
      </c>
      <c r="G417" t="s">
        <v>20171</v>
      </c>
      <c r="H417">
        <v>19995</v>
      </c>
      <c r="I417" t="s">
        <v>25676</v>
      </c>
      <c r="J417" t="s">
        <v>18825</v>
      </c>
      <c r="K417" t="s">
        <v>27107</v>
      </c>
      <c r="L417" s="5">
        <v>21</v>
      </c>
      <c r="M417" t="s">
        <v>20172</v>
      </c>
      <c r="N417" s="4">
        <v>4.0999999999999996</v>
      </c>
    </row>
    <row r="418" spans="1:14" x14ac:dyDescent="0.3">
      <c r="A418">
        <v>417</v>
      </c>
      <c r="B418" t="s">
        <v>18007</v>
      </c>
      <c r="C418" s="5">
        <v>2008</v>
      </c>
      <c r="D418" t="s">
        <v>19</v>
      </c>
      <c r="E418" s="5">
        <v>107046</v>
      </c>
      <c r="F418" s="5" t="str">
        <f>IF((Table5[[#This Row],[Mileage]])=0, "None", IF(Table5[[#This Row],[Mileage]]&lt;10000, "Low", IF(Table5[[#This Row],[Mileage]]&lt;55000, "Average", "High")))</f>
        <v>High</v>
      </c>
      <c r="G418" t="s">
        <v>20172</v>
      </c>
      <c r="H418">
        <v>7990</v>
      </c>
      <c r="I418" t="s">
        <v>18831</v>
      </c>
      <c r="J418" t="s">
        <v>18825</v>
      </c>
      <c r="K418" t="s">
        <v>27108</v>
      </c>
      <c r="L418" s="5">
        <v>22</v>
      </c>
      <c r="M418" t="s">
        <v>20172</v>
      </c>
      <c r="N418" s="4">
        <v>4.4000000000000004</v>
      </c>
    </row>
    <row r="419" spans="1:14" x14ac:dyDescent="0.3">
      <c r="A419">
        <v>418</v>
      </c>
      <c r="B419" t="s">
        <v>18001</v>
      </c>
      <c r="C419" s="5">
        <v>2012</v>
      </c>
      <c r="D419" t="s">
        <v>19</v>
      </c>
      <c r="E419" s="5">
        <v>73790</v>
      </c>
      <c r="F419" s="5" t="str">
        <f>IF((Table5[[#This Row],[Mileage]])=0, "None", IF(Table5[[#This Row],[Mileage]]&lt;10000, "Low", IF(Table5[[#This Row],[Mileage]]&lt;55000, "Average", "High")))</f>
        <v>High</v>
      </c>
      <c r="G419" t="s">
        <v>20172</v>
      </c>
      <c r="H419">
        <v>16900</v>
      </c>
      <c r="I419" t="s">
        <v>25617</v>
      </c>
      <c r="J419" t="s">
        <v>26577</v>
      </c>
      <c r="K419" t="s">
        <v>27106</v>
      </c>
      <c r="L419" s="5">
        <v>19</v>
      </c>
      <c r="M419" t="s">
        <v>20171</v>
      </c>
      <c r="N419" s="4"/>
    </row>
    <row r="420" spans="1:14" x14ac:dyDescent="0.3">
      <c r="A420">
        <v>419</v>
      </c>
      <c r="B420" t="s">
        <v>17996</v>
      </c>
      <c r="C420" s="5">
        <v>2021</v>
      </c>
      <c r="D420" t="s">
        <v>19</v>
      </c>
      <c r="E420" s="5">
        <v>24477</v>
      </c>
      <c r="F420" s="5" t="str">
        <f>IF((Table5[[#This Row],[Mileage]])=0, "None", IF(Table5[[#This Row],[Mileage]]&lt;10000, "Low", IF(Table5[[#This Row],[Mileage]]&lt;55000, "Average", "High")))</f>
        <v>Average</v>
      </c>
      <c r="G420" t="s">
        <v>20172</v>
      </c>
      <c r="H420">
        <v>22424</v>
      </c>
      <c r="I420" t="s">
        <v>25677</v>
      </c>
      <c r="J420" t="s">
        <v>25618</v>
      </c>
      <c r="K420" t="s">
        <v>27106</v>
      </c>
      <c r="L420" s="5">
        <v>25</v>
      </c>
      <c r="M420" t="s">
        <v>20172</v>
      </c>
      <c r="N420" s="4"/>
    </row>
    <row r="421" spans="1:14" x14ac:dyDescent="0.3">
      <c r="A421">
        <v>420</v>
      </c>
      <c r="B421" t="s">
        <v>18000</v>
      </c>
      <c r="C421" s="5">
        <v>2009</v>
      </c>
      <c r="D421" t="s">
        <v>19</v>
      </c>
      <c r="E421" s="5">
        <v>131979</v>
      </c>
      <c r="F421" s="5" t="str">
        <f>IF((Table5[[#This Row],[Mileage]])=0, "None", IF(Table5[[#This Row],[Mileage]]&lt;10000, "Low", IF(Table5[[#This Row],[Mileage]]&lt;55000, "Average", "High")))</f>
        <v>High</v>
      </c>
      <c r="G421" t="s">
        <v>20172</v>
      </c>
      <c r="H421">
        <v>9495</v>
      </c>
      <c r="I421" t="s">
        <v>25491</v>
      </c>
      <c r="J421" t="s">
        <v>18825</v>
      </c>
      <c r="K421" t="s">
        <v>27106</v>
      </c>
      <c r="L421" s="5">
        <v>18</v>
      </c>
      <c r="M421" t="s">
        <v>20172</v>
      </c>
      <c r="N421" s="4"/>
    </row>
    <row r="422" spans="1:14" x14ac:dyDescent="0.3">
      <c r="A422">
        <v>421</v>
      </c>
      <c r="B422" t="s">
        <v>18002</v>
      </c>
      <c r="C422" s="5">
        <v>2005</v>
      </c>
      <c r="D422" t="s">
        <v>19</v>
      </c>
      <c r="E422" s="5">
        <v>81076</v>
      </c>
      <c r="F422" s="5" t="str">
        <f>IF((Table5[[#This Row],[Mileage]])=0, "None", IF(Table5[[#This Row],[Mileage]]&lt;10000, "Low", IF(Table5[[#This Row],[Mileage]]&lt;55000, "Average", "High")))</f>
        <v>High</v>
      </c>
      <c r="G422" t="s">
        <v>20172</v>
      </c>
      <c r="H422">
        <v>24950</v>
      </c>
      <c r="I422" t="s">
        <v>25525</v>
      </c>
      <c r="J422" t="s">
        <v>26658</v>
      </c>
      <c r="K422" t="s">
        <v>27107</v>
      </c>
      <c r="L422" s="5">
        <v>0</v>
      </c>
      <c r="M422" t="s">
        <v>20172</v>
      </c>
      <c r="N422" s="4">
        <v>4.3</v>
      </c>
    </row>
    <row r="423" spans="1:14" x14ac:dyDescent="0.3">
      <c r="A423">
        <v>422</v>
      </c>
      <c r="B423" t="s">
        <v>18002</v>
      </c>
      <c r="C423" s="5">
        <v>2024</v>
      </c>
      <c r="D423" t="s">
        <v>11</v>
      </c>
      <c r="E423">
        <v>3</v>
      </c>
      <c r="F423" t="str">
        <f>IF((Table5[[#This Row],[Mileage]])=0, "None", IF(Table5[[#This Row],[Mileage]]&lt;10000, "Low", IF(Table5[[#This Row],[Mileage]]&lt;55000, "Average", "High")))</f>
        <v>Low</v>
      </c>
      <c r="G423" t="s">
        <v>20172</v>
      </c>
      <c r="H423">
        <v>42695</v>
      </c>
      <c r="I423" t="s">
        <v>25533</v>
      </c>
      <c r="J423" t="s">
        <v>18825</v>
      </c>
      <c r="K423" t="s">
        <v>27106</v>
      </c>
      <c r="L423" t="s">
        <v>18856</v>
      </c>
      <c r="M423" t="s">
        <v>20172</v>
      </c>
      <c r="N423" s="4">
        <v>5</v>
      </c>
    </row>
    <row r="424" spans="1:14" x14ac:dyDescent="0.3">
      <c r="A424">
        <v>423</v>
      </c>
      <c r="B424" t="s">
        <v>18002</v>
      </c>
      <c r="C424" s="5">
        <v>2024</v>
      </c>
      <c r="D424" t="s">
        <v>11</v>
      </c>
      <c r="E424">
        <v>3</v>
      </c>
      <c r="F424" t="str">
        <f>IF((Table5[[#This Row],[Mileage]])=0, "None", IF(Table5[[#This Row],[Mileage]]&lt;10000, "Low", IF(Table5[[#This Row],[Mileage]]&lt;55000, "Average", "High")))</f>
        <v>Low</v>
      </c>
      <c r="G424" t="s">
        <v>20172</v>
      </c>
      <c r="H424">
        <v>47590</v>
      </c>
      <c r="I424" t="s">
        <v>25678</v>
      </c>
      <c r="J424" t="s">
        <v>18825</v>
      </c>
      <c r="K424" t="s">
        <v>27106</v>
      </c>
      <c r="L424" t="s">
        <v>18856</v>
      </c>
      <c r="M424" t="s">
        <v>20172</v>
      </c>
      <c r="N424" s="4">
        <v>5</v>
      </c>
    </row>
    <row r="425" spans="1:14" x14ac:dyDescent="0.3">
      <c r="A425">
        <v>424</v>
      </c>
      <c r="B425" t="s">
        <v>18002</v>
      </c>
      <c r="C425" s="5">
        <v>2024</v>
      </c>
      <c r="D425" t="s">
        <v>11</v>
      </c>
      <c r="E425">
        <v>3</v>
      </c>
      <c r="F425" t="str">
        <f>IF((Table5[[#This Row],[Mileage]])=0, "None", IF(Table5[[#This Row],[Mileage]]&lt;10000, "Low", IF(Table5[[#This Row],[Mileage]]&lt;55000, "Average", "High")))</f>
        <v>Low</v>
      </c>
      <c r="G425" t="s">
        <v>20171</v>
      </c>
      <c r="H425">
        <v>47095</v>
      </c>
      <c r="I425" t="s">
        <v>25471</v>
      </c>
      <c r="J425" t="s">
        <v>18825</v>
      </c>
      <c r="K425" t="s">
        <v>27106</v>
      </c>
      <c r="L425" t="s">
        <v>18856</v>
      </c>
      <c r="M425" t="s">
        <v>20172</v>
      </c>
      <c r="N425" s="4">
        <v>5</v>
      </c>
    </row>
    <row r="426" spans="1:14" x14ac:dyDescent="0.3">
      <c r="A426">
        <v>425</v>
      </c>
      <c r="B426" t="s">
        <v>18806</v>
      </c>
      <c r="C426" s="5">
        <v>2024</v>
      </c>
      <c r="D426" t="s">
        <v>11</v>
      </c>
      <c r="E426">
        <v>9</v>
      </c>
      <c r="F426" t="str">
        <f>IF((Table5[[#This Row],[Mileage]])=0, "None", IF(Table5[[#This Row],[Mileage]]&lt;10000, "Low", IF(Table5[[#This Row],[Mileage]]&lt;55000, "Average", "High")))</f>
        <v>Low</v>
      </c>
      <c r="G426" t="s">
        <v>20172</v>
      </c>
      <c r="H426">
        <v>81386</v>
      </c>
      <c r="I426" t="s">
        <v>25679</v>
      </c>
      <c r="J426" t="s">
        <v>18825</v>
      </c>
      <c r="K426" t="s">
        <v>27172</v>
      </c>
      <c r="L426" t="s">
        <v>18856</v>
      </c>
      <c r="M426" t="s">
        <v>20172</v>
      </c>
      <c r="N426" s="4">
        <v>4.5</v>
      </c>
    </row>
    <row r="427" spans="1:14" x14ac:dyDescent="0.3">
      <c r="A427">
        <v>426</v>
      </c>
      <c r="B427" t="s">
        <v>18025</v>
      </c>
      <c r="C427" s="5">
        <v>2023</v>
      </c>
      <c r="D427" t="s">
        <v>19</v>
      </c>
      <c r="E427" s="5">
        <v>10689</v>
      </c>
      <c r="F427" s="5" t="str">
        <f>IF((Table5[[#This Row],[Mileage]])=0, "None", IF(Table5[[#This Row],[Mileage]]&lt;10000, "Low", IF(Table5[[#This Row],[Mileage]]&lt;55000, "Average", "High")))</f>
        <v>Average</v>
      </c>
      <c r="G427" t="s">
        <v>20171</v>
      </c>
      <c r="H427">
        <v>68977</v>
      </c>
      <c r="I427" t="s">
        <v>18856</v>
      </c>
      <c r="J427" t="s">
        <v>18856</v>
      </c>
      <c r="K427" t="s">
        <v>18856</v>
      </c>
      <c r="L427" t="s">
        <v>18856</v>
      </c>
      <c r="M427" t="s">
        <v>20172</v>
      </c>
      <c r="N427" s="4">
        <v>4.2</v>
      </c>
    </row>
    <row r="428" spans="1:14" x14ac:dyDescent="0.3">
      <c r="A428">
        <v>427</v>
      </c>
      <c r="B428" t="s">
        <v>18806</v>
      </c>
      <c r="C428" s="5">
        <v>2024</v>
      </c>
      <c r="D428" t="s">
        <v>11</v>
      </c>
      <c r="E428">
        <v>10</v>
      </c>
      <c r="F428" t="str">
        <f>IF((Table5[[#This Row],[Mileage]])=0, "None", IF(Table5[[#This Row],[Mileage]]&lt;10000, "Low", IF(Table5[[#This Row],[Mileage]]&lt;55000, "Average", "High")))</f>
        <v>Low</v>
      </c>
      <c r="G428" t="s">
        <v>20172</v>
      </c>
      <c r="H428">
        <v>75578</v>
      </c>
      <c r="I428" t="s">
        <v>25680</v>
      </c>
      <c r="J428" t="s">
        <v>18825</v>
      </c>
      <c r="K428" t="s">
        <v>27105</v>
      </c>
      <c r="L428" t="s">
        <v>18856</v>
      </c>
      <c r="M428" t="s">
        <v>20172</v>
      </c>
      <c r="N428" s="4">
        <v>4.5</v>
      </c>
    </row>
    <row r="429" spans="1:14" x14ac:dyDescent="0.3">
      <c r="A429">
        <v>428</v>
      </c>
      <c r="B429" t="s">
        <v>17989</v>
      </c>
      <c r="C429" s="5">
        <v>2024</v>
      </c>
      <c r="D429" t="s">
        <v>11</v>
      </c>
      <c r="E429">
        <v>0</v>
      </c>
      <c r="F429" t="str">
        <f>IF((Table5[[#This Row],[Mileage]])=0, "None", IF(Table5[[#This Row],[Mileage]]&lt;10000, "Low", IF(Table5[[#This Row],[Mileage]]&lt;55000, "Average", "High")))</f>
        <v>None</v>
      </c>
      <c r="G429" t="s">
        <v>20172</v>
      </c>
      <c r="H429">
        <v>63420</v>
      </c>
      <c r="I429" t="s">
        <v>25681</v>
      </c>
      <c r="J429" t="s">
        <v>26659</v>
      </c>
      <c r="K429" t="s">
        <v>27106</v>
      </c>
      <c r="L429" s="5">
        <v>37</v>
      </c>
      <c r="M429" t="s">
        <v>20172</v>
      </c>
      <c r="N429" s="4">
        <v>4.7</v>
      </c>
    </row>
    <row r="430" spans="1:14" x14ac:dyDescent="0.3">
      <c r="A430">
        <v>429</v>
      </c>
      <c r="B430" t="s">
        <v>17989</v>
      </c>
      <c r="C430" s="5">
        <v>2018</v>
      </c>
      <c r="D430" t="s">
        <v>19</v>
      </c>
      <c r="E430" s="5">
        <v>45674</v>
      </c>
      <c r="F430" s="5" t="str">
        <f>IF((Table5[[#This Row],[Mileage]])=0, "None", IF(Table5[[#This Row],[Mileage]]&lt;10000, "Low", IF(Table5[[#This Row],[Mileage]]&lt;55000, "Average", "High")))</f>
        <v>Average</v>
      </c>
      <c r="G430" t="s">
        <v>20172</v>
      </c>
      <c r="H430">
        <v>58988</v>
      </c>
      <c r="I430" t="s">
        <v>25659</v>
      </c>
      <c r="J430" t="s">
        <v>18825</v>
      </c>
      <c r="K430" t="s">
        <v>27107</v>
      </c>
      <c r="L430" s="5">
        <v>13</v>
      </c>
      <c r="M430" t="s">
        <v>20172</v>
      </c>
      <c r="N430" s="4">
        <v>4.7</v>
      </c>
    </row>
    <row r="431" spans="1:14" x14ac:dyDescent="0.3">
      <c r="A431">
        <v>430</v>
      </c>
      <c r="B431" t="s">
        <v>17992</v>
      </c>
      <c r="C431" s="5">
        <v>2014</v>
      </c>
      <c r="D431" t="s">
        <v>19</v>
      </c>
      <c r="E431" s="5">
        <v>43906</v>
      </c>
      <c r="F431" s="5" t="str">
        <f>IF((Table5[[#This Row],[Mileage]])=0, "None", IF(Table5[[#This Row],[Mileage]]&lt;10000, "Low", IF(Table5[[#This Row],[Mileage]]&lt;55000, "Average", "High")))</f>
        <v>Average</v>
      </c>
      <c r="G431" t="s">
        <v>20171</v>
      </c>
      <c r="H431">
        <v>15973</v>
      </c>
      <c r="I431" t="s">
        <v>25682</v>
      </c>
      <c r="J431" t="s">
        <v>18825</v>
      </c>
      <c r="K431" t="s">
        <v>27106</v>
      </c>
      <c r="L431" s="5">
        <v>20</v>
      </c>
      <c r="M431" t="s">
        <v>20172</v>
      </c>
      <c r="N431" s="4">
        <v>4.0999999999999996</v>
      </c>
    </row>
    <row r="432" spans="1:14" x14ac:dyDescent="0.3">
      <c r="A432">
        <v>431</v>
      </c>
      <c r="B432" t="s">
        <v>17992</v>
      </c>
      <c r="C432" s="5">
        <v>2018</v>
      </c>
      <c r="D432" t="s">
        <v>19</v>
      </c>
      <c r="E432" s="5">
        <v>71542</v>
      </c>
      <c r="F432" s="5" t="str">
        <f>IF((Table5[[#This Row],[Mileage]])=0, "None", IF(Table5[[#This Row],[Mileage]]&lt;10000, "Low", IF(Table5[[#This Row],[Mileage]]&lt;55000, "Average", "High")))</f>
        <v>High</v>
      </c>
      <c r="G432" t="s">
        <v>20172</v>
      </c>
      <c r="H432">
        <v>20884</v>
      </c>
      <c r="I432" t="s">
        <v>25683</v>
      </c>
      <c r="J432" t="s">
        <v>18825</v>
      </c>
      <c r="K432" t="s">
        <v>27106</v>
      </c>
      <c r="L432" s="5">
        <v>24</v>
      </c>
      <c r="M432" t="s">
        <v>20172</v>
      </c>
      <c r="N432" s="4">
        <v>4.0999999999999996</v>
      </c>
    </row>
    <row r="433" spans="1:14" x14ac:dyDescent="0.3">
      <c r="A433">
        <v>432</v>
      </c>
      <c r="B433" t="s">
        <v>17992</v>
      </c>
      <c r="C433" s="5">
        <v>2023</v>
      </c>
      <c r="D433" t="s">
        <v>1256</v>
      </c>
      <c r="E433" s="2">
        <v>9092</v>
      </c>
      <c r="F433" s="2" t="str">
        <f>IF((Table5[[#This Row],[Mileage]])=0, "None", IF(Table5[[#This Row],[Mileage]]&lt;10000, "Low", IF(Table5[[#This Row],[Mileage]]&lt;55000, "Average", "High")))</f>
        <v>Low</v>
      </c>
      <c r="G433" t="s">
        <v>20172</v>
      </c>
      <c r="H433">
        <v>40744</v>
      </c>
      <c r="I433" t="s">
        <v>25684</v>
      </c>
      <c r="J433" t="s">
        <v>18825</v>
      </c>
      <c r="K433" t="s">
        <v>27106</v>
      </c>
      <c r="L433" s="5">
        <v>24</v>
      </c>
      <c r="M433" t="s">
        <v>20172</v>
      </c>
      <c r="N433" s="4">
        <v>4.0999999999999996</v>
      </c>
    </row>
    <row r="434" spans="1:14" x14ac:dyDescent="0.3">
      <c r="A434">
        <v>433</v>
      </c>
      <c r="B434" t="s">
        <v>17992</v>
      </c>
      <c r="C434" s="5">
        <v>2021</v>
      </c>
      <c r="D434" t="s">
        <v>19</v>
      </c>
      <c r="E434" s="5">
        <v>18163</v>
      </c>
      <c r="F434" s="5" t="str">
        <f>IF((Table5[[#This Row],[Mileage]])=0, "None", IF(Table5[[#This Row],[Mileage]]&lt;10000, "Low", IF(Table5[[#This Row],[Mileage]]&lt;55000, "Average", "High")))</f>
        <v>Average</v>
      </c>
      <c r="G434" t="s">
        <v>20172</v>
      </c>
      <c r="H434">
        <v>27844</v>
      </c>
      <c r="I434" t="s">
        <v>18856</v>
      </c>
      <c r="J434" t="s">
        <v>18856</v>
      </c>
      <c r="K434" t="s">
        <v>18856</v>
      </c>
      <c r="L434" t="s">
        <v>18856</v>
      </c>
      <c r="M434" t="s">
        <v>20172</v>
      </c>
      <c r="N434" s="4">
        <v>4.0999999999999996</v>
      </c>
    </row>
    <row r="435" spans="1:14" x14ac:dyDescent="0.3">
      <c r="A435">
        <v>434</v>
      </c>
      <c r="B435" t="s">
        <v>17992</v>
      </c>
      <c r="C435" s="5">
        <v>2020</v>
      </c>
      <c r="D435" t="s">
        <v>19</v>
      </c>
      <c r="E435" s="5">
        <v>30255</v>
      </c>
      <c r="F435" s="5" t="str">
        <f>IF((Table5[[#This Row],[Mileage]])=0, "None", IF(Table5[[#This Row],[Mileage]]&lt;10000, "Low", IF(Table5[[#This Row],[Mileage]]&lt;55000, "Average", "High")))</f>
        <v>Average</v>
      </c>
      <c r="G435" t="s">
        <v>20172</v>
      </c>
      <c r="H435">
        <v>51844</v>
      </c>
      <c r="I435" t="s">
        <v>25475</v>
      </c>
      <c r="J435" t="s">
        <v>18825</v>
      </c>
      <c r="K435" t="s">
        <v>27106</v>
      </c>
      <c r="L435" s="5">
        <v>18</v>
      </c>
      <c r="M435" t="s">
        <v>20172</v>
      </c>
      <c r="N435" s="4">
        <v>4.0999999999999996</v>
      </c>
    </row>
    <row r="436" spans="1:14" x14ac:dyDescent="0.3">
      <c r="A436">
        <v>435</v>
      </c>
      <c r="B436" t="s">
        <v>18002</v>
      </c>
      <c r="C436" s="5">
        <v>2021</v>
      </c>
      <c r="D436" t="s">
        <v>1256</v>
      </c>
      <c r="E436" s="2">
        <v>24827</v>
      </c>
      <c r="F436" s="2" t="str">
        <f>IF((Table5[[#This Row],[Mileage]])=0, "None", IF(Table5[[#This Row],[Mileage]]&lt;10000, "Low", IF(Table5[[#This Row],[Mileage]]&lt;55000, "Average", "High")))</f>
        <v>Average</v>
      </c>
      <c r="G436" t="s">
        <v>20172</v>
      </c>
      <c r="H436">
        <v>32577</v>
      </c>
      <c r="I436" t="s">
        <v>25685</v>
      </c>
      <c r="J436" t="s">
        <v>25736</v>
      </c>
      <c r="K436" t="s">
        <v>27106</v>
      </c>
      <c r="L436" s="5">
        <v>19</v>
      </c>
      <c r="M436" t="s">
        <v>20172</v>
      </c>
      <c r="N436" s="4">
        <v>4.0999999999999996</v>
      </c>
    </row>
    <row r="437" spans="1:14" x14ac:dyDescent="0.3">
      <c r="A437">
        <v>436</v>
      </c>
      <c r="B437" t="s">
        <v>17995</v>
      </c>
      <c r="C437" s="5">
        <v>2020</v>
      </c>
      <c r="D437" t="s">
        <v>19</v>
      </c>
      <c r="E437" s="5">
        <v>36045</v>
      </c>
      <c r="F437" s="5" t="str">
        <f>IF((Table5[[#This Row],[Mileage]])=0, "None", IF(Table5[[#This Row],[Mileage]]&lt;10000, "Low", IF(Table5[[#This Row],[Mileage]]&lt;55000, "Average", "High")))</f>
        <v>Average</v>
      </c>
      <c r="G437" t="s">
        <v>20171</v>
      </c>
      <c r="H437">
        <v>28538</v>
      </c>
      <c r="I437" t="s">
        <v>25671</v>
      </c>
      <c r="J437" t="s">
        <v>26660</v>
      </c>
      <c r="K437" t="s">
        <v>27106</v>
      </c>
      <c r="L437" s="5">
        <v>21</v>
      </c>
      <c r="M437" t="s">
        <v>20172</v>
      </c>
      <c r="N437" s="4">
        <v>4.8</v>
      </c>
    </row>
    <row r="438" spans="1:14" x14ac:dyDescent="0.3">
      <c r="A438">
        <v>437</v>
      </c>
      <c r="B438" t="s">
        <v>18026</v>
      </c>
      <c r="C438" s="5">
        <v>2017</v>
      </c>
      <c r="D438" t="s">
        <v>19</v>
      </c>
      <c r="E438" s="5">
        <v>105451</v>
      </c>
      <c r="F438" s="5" t="str">
        <f>IF((Table5[[#This Row],[Mileage]])=0, "None", IF(Table5[[#This Row],[Mileage]]&lt;10000, "Low", IF(Table5[[#This Row],[Mileage]]&lt;55000, "Average", "High")))</f>
        <v>High</v>
      </c>
      <c r="G438" t="s">
        <v>20172</v>
      </c>
      <c r="H438">
        <v>14995</v>
      </c>
      <c r="I438" t="s">
        <v>25686</v>
      </c>
      <c r="J438" t="s">
        <v>26364</v>
      </c>
      <c r="K438" t="s">
        <v>27108</v>
      </c>
      <c r="L438" s="5">
        <v>25</v>
      </c>
      <c r="M438" t="s">
        <v>20172</v>
      </c>
      <c r="N438" s="4"/>
    </row>
    <row r="439" spans="1:14" x14ac:dyDescent="0.3">
      <c r="A439">
        <v>438</v>
      </c>
      <c r="B439" t="s">
        <v>17995</v>
      </c>
      <c r="C439" s="5">
        <v>2017</v>
      </c>
      <c r="D439" t="s">
        <v>19</v>
      </c>
      <c r="E439" s="5">
        <v>56163</v>
      </c>
      <c r="F439" s="5" t="str">
        <f>IF((Table5[[#This Row],[Mileage]])=0, "None", IF(Table5[[#This Row],[Mileage]]&lt;10000, "Low", IF(Table5[[#This Row],[Mileage]]&lt;55000, "Average", "High")))</f>
        <v>High</v>
      </c>
      <c r="G439" t="s">
        <v>20172</v>
      </c>
      <c r="H439">
        <v>26990</v>
      </c>
      <c r="I439" t="s">
        <v>25687</v>
      </c>
      <c r="J439" t="s">
        <v>25736</v>
      </c>
      <c r="K439" t="s">
        <v>27106</v>
      </c>
      <c r="L439" s="5">
        <v>18</v>
      </c>
      <c r="M439" t="s">
        <v>20172</v>
      </c>
      <c r="N439" s="4">
        <v>3</v>
      </c>
    </row>
    <row r="440" spans="1:14" x14ac:dyDescent="0.3">
      <c r="A440">
        <v>439</v>
      </c>
      <c r="B440" t="s">
        <v>18011</v>
      </c>
      <c r="C440" s="5">
        <v>2006</v>
      </c>
      <c r="D440" t="s">
        <v>19</v>
      </c>
      <c r="E440" s="5">
        <v>126883</v>
      </c>
      <c r="F440" s="5" t="str">
        <f>IF((Table5[[#This Row],[Mileage]])=0, "None", IF(Table5[[#This Row],[Mileage]]&lt;10000, "Low", IF(Table5[[#This Row],[Mileage]]&lt;55000, "Average", "High")))</f>
        <v>High</v>
      </c>
      <c r="G440" t="s">
        <v>20172</v>
      </c>
      <c r="H440">
        <v>2700</v>
      </c>
      <c r="I440" t="s">
        <v>25484</v>
      </c>
      <c r="J440" t="s">
        <v>26059</v>
      </c>
      <c r="K440" t="s">
        <v>27108</v>
      </c>
      <c r="L440" t="s">
        <v>18856</v>
      </c>
      <c r="M440" t="s">
        <v>20172</v>
      </c>
      <c r="N440" s="4"/>
    </row>
    <row r="441" spans="1:14" x14ac:dyDescent="0.3">
      <c r="A441">
        <v>440</v>
      </c>
      <c r="B441" t="s">
        <v>17999</v>
      </c>
      <c r="C441" s="5">
        <v>2007</v>
      </c>
      <c r="D441" t="s">
        <v>19</v>
      </c>
      <c r="E441" s="5">
        <v>125500</v>
      </c>
      <c r="F441" s="5" t="str">
        <f>IF((Table5[[#This Row],[Mileage]])=0, "None", IF(Table5[[#This Row],[Mileage]]&lt;10000, "Low", IF(Table5[[#This Row],[Mileage]]&lt;55000, "Average", "High")))</f>
        <v>High</v>
      </c>
      <c r="G441" t="s">
        <v>20172</v>
      </c>
      <c r="H441">
        <v>16995</v>
      </c>
      <c r="I441" t="s">
        <v>18831</v>
      </c>
      <c r="J441" t="s">
        <v>18825</v>
      </c>
      <c r="K441" t="s">
        <v>27107</v>
      </c>
      <c r="L441" t="s">
        <v>18856</v>
      </c>
      <c r="M441" t="s">
        <v>20172</v>
      </c>
      <c r="N441" s="4"/>
    </row>
    <row r="442" spans="1:14" x14ac:dyDescent="0.3">
      <c r="A442">
        <v>441</v>
      </c>
      <c r="B442" t="s">
        <v>17989</v>
      </c>
      <c r="C442" s="5">
        <v>2019</v>
      </c>
      <c r="D442" t="s">
        <v>19</v>
      </c>
      <c r="E442" s="5">
        <v>51204</v>
      </c>
      <c r="F442" s="5" t="str">
        <f>IF((Table5[[#This Row],[Mileage]])=0, "None", IF(Table5[[#This Row],[Mileage]]&lt;10000, "Low", IF(Table5[[#This Row],[Mileage]]&lt;55000, "Average", "High")))</f>
        <v>Average</v>
      </c>
      <c r="G442" t="s">
        <v>20171</v>
      </c>
      <c r="H442">
        <v>33000</v>
      </c>
      <c r="I442" t="s">
        <v>25688</v>
      </c>
      <c r="J442" t="s">
        <v>18825</v>
      </c>
      <c r="K442" t="s">
        <v>27106</v>
      </c>
      <c r="L442" s="5">
        <v>18</v>
      </c>
      <c r="M442" t="s">
        <v>20172</v>
      </c>
      <c r="N442" s="4">
        <v>4.5</v>
      </c>
    </row>
    <row r="443" spans="1:14" x14ac:dyDescent="0.3">
      <c r="A443">
        <v>442</v>
      </c>
      <c r="B443" t="s">
        <v>17999</v>
      </c>
      <c r="C443" s="5">
        <v>2007</v>
      </c>
      <c r="D443" t="s">
        <v>19</v>
      </c>
      <c r="E443" s="5">
        <v>187899</v>
      </c>
      <c r="F443" s="5" t="str">
        <f>IF((Table5[[#This Row],[Mileage]])=0, "None", IF(Table5[[#This Row],[Mileage]]&lt;10000, "Low", IF(Table5[[#This Row],[Mileage]]&lt;55000, "Average", "High")))</f>
        <v>High</v>
      </c>
      <c r="G443" t="s">
        <v>20171</v>
      </c>
      <c r="H443">
        <v>14288</v>
      </c>
      <c r="I443" t="s">
        <v>25689</v>
      </c>
      <c r="J443" t="s">
        <v>26582</v>
      </c>
      <c r="K443" t="s">
        <v>27107</v>
      </c>
      <c r="L443" s="5">
        <v>17</v>
      </c>
      <c r="M443" t="s">
        <v>20172</v>
      </c>
      <c r="N443" s="4">
        <v>3.4</v>
      </c>
    </row>
    <row r="444" spans="1:14" x14ac:dyDescent="0.3">
      <c r="A444">
        <v>443</v>
      </c>
      <c r="B444" t="s">
        <v>17995</v>
      </c>
      <c r="C444" s="5">
        <v>2017</v>
      </c>
      <c r="D444" t="s">
        <v>19</v>
      </c>
      <c r="E444" s="5">
        <v>70849</v>
      </c>
      <c r="F444" s="5" t="str">
        <f>IF((Table5[[#This Row],[Mileage]])=0, "None", IF(Table5[[#This Row],[Mileage]]&lt;10000, "Low", IF(Table5[[#This Row],[Mileage]]&lt;55000, "Average", "High")))</f>
        <v>High</v>
      </c>
      <c r="G444" t="s">
        <v>20171</v>
      </c>
      <c r="H444">
        <v>33500</v>
      </c>
      <c r="I444" t="s">
        <v>25690</v>
      </c>
      <c r="J444" t="s">
        <v>25736</v>
      </c>
      <c r="K444" t="s">
        <v>27106</v>
      </c>
      <c r="L444" s="5">
        <v>18</v>
      </c>
      <c r="M444" t="s">
        <v>20171</v>
      </c>
      <c r="N444" s="4">
        <v>4.4000000000000004</v>
      </c>
    </row>
    <row r="445" spans="1:14" x14ac:dyDescent="0.3">
      <c r="A445">
        <v>444</v>
      </c>
      <c r="B445" t="s">
        <v>17996</v>
      </c>
      <c r="C445" s="5">
        <v>2019</v>
      </c>
      <c r="D445" t="s">
        <v>19</v>
      </c>
      <c r="E445" s="5">
        <v>67492</v>
      </c>
      <c r="F445" s="5" t="str">
        <f>IF((Table5[[#This Row],[Mileage]])=0, "None", IF(Table5[[#This Row],[Mileage]]&lt;10000, "Low", IF(Table5[[#This Row],[Mileage]]&lt;55000, "Average", "High")))</f>
        <v>High</v>
      </c>
      <c r="G445" t="s">
        <v>20171</v>
      </c>
      <c r="H445">
        <v>24500</v>
      </c>
      <c r="I445" t="s">
        <v>25572</v>
      </c>
      <c r="J445" t="s">
        <v>25484</v>
      </c>
      <c r="K445" t="s">
        <v>27105</v>
      </c>
      <c r="L445" s="5">
        <v>0</v>
      </c>
      <c r="M445" t="s">
        <v>20172</v>
      </c>
      <c r="N445" s="4"/>
    </row>
    <row r="446" spans="1:14" x14ac:dyDescent="0.3">
      <c r="A446">
        <v>445</v>
      </c>
      <c r="B446" t="s">
        <v>18011</v>
      </c>
      <c r="C446" s="5">
        <v>2018</v>
      </c>
      <c r="D446" t="s">
        <v>19</v>
      </c>
      <c r="E446" s="5">
        <v>55853</v>
      </c>
      <c r="F446" s="5" t="str">
        <f>IF((Table5[[#This Row],[Mileage]])=0, "None", IF(Table5[[#This Row],[Mileage]]&lt;10000, "Low", IF(Table5[[#This Row],[Mileage]]&lt;55000, "Average", "High")))</f>
        <v>High</v>
      </c>
      <c r="G446" t="s">
        <v>20172</v>
      </c>
      <c r="H446">
        <v>21991</v>
      </c>
      <c r="I446" t="s">
        <v>25691</v>
      </c>
      <c r="J446" t="s">
        <v>18856</v>
      </c>
      <c r="K446" t="s">
        <v>18856</v>
      </c>
      <c r="L446" t="s">
        <v>18856</v>
      </c>
      <c r="M446" t="s">
        <v>20172</v>
      </c>
      <c r="N446" s="4">
        <v>3.1</v>
      </c>
    </row>
    <row r="447" spans="1:14" x14ac:dyDescent="0.3">
      <c r="A447">
        <v>446</v>
      </c>
      <c r="B447" t="s">
        <v>18028</v>
      </c>
      <c r="C447" s="5">
        <v>2010</v>
      </c>
      <c r="D447" t="s">
        <v>19</v>
      </c>
      <c r="E447" s="5">
        <v>72234</v>
      </c>
      <c r="F447" s="5" t="str">
        <f>IF((Table5[[#This Row],[Mileage]])=0, "None", IF(Table5[[#This Row],[Mileage]]&lt;10000, "Low", IF(Table5[[#This Row],[Mileage]]&lt;55000, "Average", "High")))</f>
        <v>High</v>
      </c>
      <c r="G447" t="s">
        <v>20172</v>
      </c>
      <c r="H447">
        <v>9995</v>
      </c>
      <c r="I447" t="s">
        <v>18856</v>
      </c>
      <c r="J447" t="s">
        <v>18856</v>
      </c>
      <c r="K447" t="s">
        <v>27172</v>
      </c>
      <c r="L447" t="s">
        <v>18856</v>
      </c>
      <c r="M447" t="s">
        <v>20171</v>
      </c>
      <c r="N447" s="4">
        <v>3.5</v>
      </c>
    </row>
    <row r="448" spans="1:14" x14ac:dyDescent="0.3">
      <c r="A448">
        <v>447</v>
      </c>
      <c r="B448" t="s">
        <v>18011</v>
      </c>
      <c r="C448" s="5">
        <v>2006</v>
      </c>
      <c r="D448" t="s">
        <v>19</v>
      </c>
      <c r="E448" s="5">
        <v>100898</v>
      </c>
      <c r="F448" s="5" t="str">
        <f>IF((Table5[[#This Row],[Mileage]])=0, "None", IF(Table5[[#This Row],[Mileage]]&lt;10000, "Low", IF(Table5[[#This Row],[Mileage]]&lt;55000, "Average", "High")))</f>
        <v>High</v>
      </c>
      <c r="G448" t="s">
        <v>20172</v>
      </c>
      <c r="H448">
        <v>6995</v>
      </c>
      <c r="I448" t="s">
        <v>25462</v>
      </c>
      <c r="J448" t="s">
        <v>26059</v>
      </c>
      <c r="K448" t="s">
        <v>27108</v>
      </c>
      <c r="L448" s="5">
        <v>49</v>
      </c>
      <c r="M448" t="s">
        <v>20172</v>
      </c>
      <c r="N448" s="4"/>
    </row>
    <row r="449" spans="1:14" x14ac:dyDescent="0.3">
      <c r="A449">
        <v>448</v>
      </c>
      <c r="B449" t="s">
        <v>18005</v>
      </c>
      <c r="C449" s="5">
        <v>2009</v>
      </c>
      <c r="D449" t="s">
        <v>19</v>
      </c>
      <c r="E449" s="5">
        <v>114397</v>
      </c>
      <c r="F449" s="5" t="str">
        <f>IF((Table5[[#This Row],[Mileage]])=0, "None", IF(Table5[[#This Row],[Mileage]]&lt;10000, "Low", IF(Table5[[#This Row],[Mileage]]&lt;55000, "Average", "High")))</f>
        <v>High</v>
      </c>
      <c r="G449" t="s">
        <v>20172</v>
      </c>
      <c r="H449">
        <v>6950</v>
      </c>
      <c r="I449" t="s">
        <v>18856</v>
      </c>
      <c r="J449" t="s">
        <v>18856</v>
      </c>
      <c r="K449" t="s">
        <v>18856</v>
      </c>
      <c r="L449" t="s">
        <v>18856</v>
      </c>
      <c r="M449" t="s">
        <v>20171</v>
      </c>
      <c r="N449" s="4"/>
    </row>
    <row r="450" spans="1:14" x14ac:dyDescent="0.3">
      <c r="A450">
        <v>449</v>
      </c>
      <c r="B450" t="s">
        <v>18019</v>
      </c>
      <c r="C450" s="5">
        <v>2022</v>
      </c>
      <c r="D450" t="s">
        <v>19</v>
      </c>
      <c r="E450" s="5">
        <v>6900</v>
      </c>
      <c r="F450" s="5" t="str">
        <f>IF((Table5[[#This Row],[Mileage]])=0, "None", IF(Table5[[#This Row],[Mileage]]&lt;10000, "Low", IF(Table5[[#This Row],[Mileage]]&lt;55000, "Average", "High")))</f>
        <v>Low</v>
      </c>
      <c r="G450" t="s">
        <v>20172</v>
      </c>
      <c r="H450">
        <v>18000</v>
      </c>
      <c r="I450" t="s">
        <v>18825</v>
      </c>
      <c r="J450" t="s">
        <v>18856</v>
      </c>
      <c r="K450" t="s">
        <v>18856</v>
      </c>
      <c r="L450" t="s">
        <v>18856</v>
      </c>
      <c r="M450" t="s">
        <v>20172</v>
      </c>
      <c r="N450" s="4"/>
    </row>
    <row r="451" spans="1:14" x14ac:dyDescent="0.3">
      <c r="A451">
        <v>450</v>
      </c>
      <c r="B451" t="s">
        <v>18011</v>
      </c>
      <c r="C451" s="5">
        <v>2018</v>
      </c>
      <c r="D451" t="s">
        <v>19</v>
      </c>
      <c r="E451" s="5">
        <v>82407</v>
      </c>
      <c r="F451" s="5" t="str">
        <f>IF((Table5[[#This Row],[Mileage]])=0, "None", IF(Table5[[#This Row],[Mileage]]&lt;10000, "Low", IF(Table5[[#This Row],[Mileage]]&lt;55000, "Average", "High")))</f>
        <v>High</v>
      </c>
      <c r="G451" t="s">
        <v>20172</v>
      </c>
      <c r="H451">
        <v>14500</v>
      </c>
      <c r="I451" t="s">
        <v>18831</v>
      </c>
      <c r="J451" t="s">
        <v>18825</v>
      </c>
      <c r="K451" t="s">
        <v>27108</v>
      </c>
      <c r="L451" t="s">
        <v>18856</v>
      </c>
      <c r="M451" t="s">
        <v>20171</v>
      </c>
      <c r="N451" s="4"/>
    </row>
    <row r="452" spans="1:14" x14ac:dyDescent="0.3">
      <c r="A452">
        <v>451</v>
      </c>
      <c r="B452" t="s">
        <v>17995</v>
      </c>
      <c r="C452" s="5">
        <v>2019</v>
      </c>
      <c r="D452" t="s">
        <v>19</v>
      </c>
      <c r="E452" s="5">
        <v>51785</v>
      </c>
      <c r="F452" s="5" t="str">
        <f>IF((Table5[[#This Row],[Mileage]])=0, "None", IF(Table5[[#This Row],[Mileage]]&lt;10000, "Low", IF(Table5[[#This Row],[Mileage]]&lt;55000, "Average", "High")))</f>
        <v>Average</v>
      </c>
      <c r="G452" t="s">
        <v>20172</v>
      </c>
      <c r="H452">
        <v>37999</v>
      </c>
      <c r="I452" t="s">
        <v>25518</v>
      </c>
      <c r="J452" t="s">
        <v>18825</v>
      </c>
      <c r="K452" t="s">
        <v>27106</v>
      </c>
      <c r="L452" s="5">
        <v>18</v>
      </c>
      <c r="M452" t="s">
        <v>20171</v>
      </c>
      <c r="N452" s="4">
        <v>4.9000000000000004</v>
      </c>
    </row>
    <row r="453" spans="1:14" x14ac:dyDescent="0.3">
      <c r="A453">
        <v>452</v>
      </c>
      <c r="B453" t="s">
        <v>17995</v>
      </c>
      <c r="C453" s="5">
        <v>2023</v>
      </c>
      <c r="D453" t="s">
        <v>19</v>
      </c>
      <c r="E453" s="5">
        <v>11389</v>
      </c>
      <c r="F453" s="5" t="str">
        <f>IF((Table5[[#This Row],[Mileage]])=0, "None", IF(Table5[[#This Row],[Mileage]]&lt;10000, "Low", IF(Table5[[#This Row],[Mileage]]&lt;55000, "Average", "High")))</f>
        <v>Average</v>
      </c>
      <c r="G453" t="s">
        <v>20172</v>
      </c>
      <c r="H453">
        <v>46888</v>
      </c>
      <c r="I453" t="s">
        <v>25678</v>
      </c>
      <c r="J453" t="s">
        <v>26660</v>
      </c>
      <c r="K453" t="s">
        <v>27106</v>
      </c>
      <c r="L453" s="5">
        <v>18</v>
      </c>
      <c r="M453" t="s">
        <v>20172</v>
      </c>
      <c r="N453" s="4">
        <v>4.9000000000000004</v>
      </c>
    </row>
    <row r="454" spans="1:14" x14ac:dyDescent="0.3">
      <c r="A454">
        <v>453</v>
      </c>
      <c r="B454" t="s">
        <v>18010</v>
      </c>
      <c r="C454" s="5">
        <v>2021</v>
      </c>
      <c r="D454" t="s">
        <v>19</v>
      </c>
      <c r="E454" s="5">
        <v>6775</v>
      </c>
      <c r="F454" s="5" t="str">
        <f>IF((Table5[[#This Row],[Mileage]])=0, "None", IF(Table5[[#This Row],[Mileage]]&lt;10000, "Low", IF(Table5[[#This Row],[Mileage]]&lt;55000, "Average", "High")))</f>
        <v>Low</v>
      </c>
      <c r="G454" t="s">
        <v>20171</v>
      </c>
      <c r="H454">
        <v>28398</v>
      </c>
      <c r="I454" t="s">
        <v>25692</v>
      </c>
      <c r="J454" t="s">
        <v>18825</v>
      </c>
      <c r="K454" t="s">
        <v>27105</v>
      </c>
      <c r="L454" s="5">
        <v>26</v>
      </c>
      <c r="M454" t="s">
        <v>20172</v>
      </c>
      <c r="N454" s="4">
        <v>4.5999999999999996</v>
      </c>
    </row>
    <row r="455" spans="1:14" x14ac:dyDescent="0.3">
      <c r="A455">
        <v>454</v>
      </c>
      <c r="B455" t="s">
        <v>17992</v>
      </c>
      <c r="C455" s="5">
        <v>2016</v>
      </c>
      <c r="D455" t="s">
        <v>19</v>
      </c>
      <c r="E455" s="5">
        <v>43304</v>
      </c>
      <c r="F455" s="5" t="str">
        <f>IF((Table5[[#This Row],[Mileage]])=0, "None", IF(Table5[[#This Row],[Mileage]]&lt;10000, "Low", IF(Table5[[#This Row],[Mileage]]&lt;55000, "Average", "High")))</f>
        <v>Average</v>
      </c>
      <c r="G455" t="s">
        <v>20172</v>
      </c>
      <c r="H455">
        <v>49800</v>
      </c>
      <c r="I455" t="s">
        <v>25553</v>
      </c>
      <c r="J455" t="s">
        <v>26661</v>
      </c>
      <c r="K455" t="s">
        <v>27106</v>
      </c>
      <c r="L455" s="5">
        <v>15</v>
      </c>
      <c r="M455" t="s">
        <v>20171</v>
      </c>
      <c r="N455" s="4"/>
    </row>
    <row r="456" spans="1:14" x14ac:dyDescent="0.3">
      <c r="A456">
        <v>455</v>
      </c>
      <c r="B456" t="s">
        <v>17993</v>
      </c>
      <c r="C456" s="5">
        <v>2023</v>
      </c>
      <c r="D456" t="s">
        <v>19</v>
      </c>
      <c r="E456" s="5">
        <v>6543</v>
      </c>
      <c r="F456" s="5" t="str">
        <f>IF((Table5[[#This Row],[Mileage]])=0, "None", IF(Table5[[#This Row],[Mileage]]&lt;10000, "Low", IF(Table5[[#This Row],[Mileage]]&lt;55000, "Average", "High")))</f>
        <v>Low</v>
      </c>
      <c r="G456" t="s">
        <v>20171</v>
      </c>
      <c r="H456">
        <v>93797</v>
      </c>
      <c r="I456" t="s">
        <v>25693</v>
      </c>
      <c r="J456" t="s">
        <v>26662</v>
      </c>
      <c r="K456" t="s">
        <v>27106</v>
      </c>
      <c r="L456" s="5">
        <v>13</v>
      </c>
      <c r="M456" t="s">
        <v>20172</v>
      </c>
      <c r="N456" s="4">
        <v>4.8</v>
      </c>
    </row>
    <row r="457" spans="1:14" x14ac:dyDescent="0.3">
      <c r="A457">
        <v>456</v>
      </c>
      <c r="B457" t="s">
        <v>18000</v>
      </c>
      <c r="C457" s="5">
        <v>2011</v>
      </c>
      <c r="D457" t="s">
        <v>19</v>
      </c>
      <c r="E457" s="5">
        <v>142476</v>
      </c>
      <c r="F457" s="5" t="str">
        <f>IF((Table5[[#This Row],[Mileage]])=0, "None", IF(Table5[[#This Row],[Mileage]]&lt;10000, "Low", IF(Table5[[#This Row],[Mileage]]&lt;55000, "Average", "High")))</f>
        <v>High</v>
      </c>
      <c r="G457" t="s">
        <v>20172</v>
      </c>
      <c r="H457">
        <v>5999</v>
      </c>
      <c r="I457" t="s">
        <v>25523</v>
      </c>
      <c r="J457" t="s">
        <v>18825</v>
      </c>
      <c r="K457" t="s">
        <v>27106</v>
      </c>
      <c r="L457" s="5">
        <v>19</v>
      </c>
      <c r="M457" t="s">
        <v>20171</v>
      </c>
      <c r="N457" s="4">
        <v>5</v>
      </c>
    </row>
    <row r="458" spans="1:14" x14ac:dyDescent="0.3">
      <c r="A458">
        <v>457</v>
      </c>
      <c r="B458" t="s">
        <v>18015</v>
      </c>
      <c r="C458" s="5">
        <v>2023</v>
      </c>
      <c r="D458" t="s">
        <v>1256</v>
      </c>
      <c r="E458">
        <v>285</v>
      </c>
      <c r="F458" t="str">
        <f>IF((Table5[[#This Row],[Mileage]])=0, "None", IF(Table5[[#This Row],[Mileage]]&lt;10000, "Low", IF(Table5[[#This Row],[Mileage]]&lt;55000, "Average", "High")))</f>
        <v>Low</v>
      </c>
      <c r="G458" t="s">
        <v>20172</v>
      </c>
      <c r="H458">
        <v>329999</v>
      </c>
      <c r="I458" t="s">
        <v>25694</v>
      </c>
      <c r="J458" t="s">
        <v>26283</v>
      </c>
      <c r="K458" t="s">
        <v>27105</v>
      </c>
      <c r="L458" s="5">
        <v>16</v>
      </c>
      <c r="M458" t="s">
        <v>20172</v>
      </c>
      <c r="N458" s="4"/>
    </row>
    <row r="459" spans="1:14" x14ac:dyDescent="0.3">
      <c r="A459">
        <v>458</v>
      </c>
      <c r="B459" t="s">
        <v>17989</v>
      </c>
      <c r="C459" s="5">
        <v>2024</v>
      </c>
      <c r="D459" t="s">
        <v>11</v>
      </c>
      <c r="E459">
        <v>0</v>
      </c>
      <c r="F459" t="str">
        <f>IF((Table5[[#This Row],[Mileage]])=0, "None", IF(Table5[[#This Row],[Mileage]]&lt;10000, "Low", IF(Table5[[#This Row],[Mileage]]&lt;55000, "Average", "High")))</f>
        <v>None</v>
      </c>
      <c r="G459" t="s">
        <v>20172</v>
      </c>
      <c r="H459">
        <v>68180</v>
      </c>
      <c r="I459" t="s">
        <v>25695</v>
      </c>
      <c r="J459" t="s">
        <v>18825</v>
      </c>
      <c r="K459" t="s">
        <v>27106</v>
      </c>
      <c r="L459" s="5">
        <v>37</v>
      </c>
      <c r="M459" t="s">
        <v>20172</v>
      </c>
      <c r="N459" s="4">
        <v>4.9000000000000004</v>
      </c>
    </row>
    <row r="460" spans="1:14" x14ac:dyDescent="0.3">
      <c r="A460">
        <v>459</v>
      </c>
      <c r="B460" t="s">
        <v>18036</v>
      </c>
      <c r="C460" s="5">
        <v>2023</v>
      </c>
      <c r="D460" t="s">
        <v>19</v>
      </c>
      <c r="E460" s="5">
        <v>3262</v>
      </c>
      <c r="F460" s="5" t="str">
        <f>IF((Table5[[#This Row],[Mileage]])=0, "None", IF(Table5[[#This Row],[Mileage]]&lt;10000, "Low", IF(Table5[[#This Row],[Mileage]]&lt;55000, "Average", "High")))</f>
        <v>Low</v>
      </c>
      <c r="G460" t="s">
        <v>20171</v>
      </c>
      <c r="H460">
        <v>47998</v>
      </c>
      <c r="I460" t="s">
        <v>18850</v>
      </c>
      <c r="J460" t="s">
        <v>18856</v>
      </c>
      <c r="K460" t="s">
        <v>18856</v>
      </c>
      <c r="L460" t="s">
        <v>18856</v>
      </c>
      <c r="M460" t="s">
        <v>20172</v>
      </c>
      <c r="N460" s="4">
        <v>3.1</v>
      </c>
    </row>
    <row r="461" spans="1:14" x14ac:dyDescent="0.3">
      <c r="A461">
        <v>460</v>
      </c>
      <c r="B461" t="s">
        <v>17998</v>
      </c>
      <c r="C461" s="5">
        <v>2023</v>
      </c>
      <c r="D461" t="s">
        <v>11</v>
      </c>
      <c r="E461">
        <v>49</v>
      </c>
      <c r="F461" t="str">
        <f>IF((Table5[[#This Row],[Mileage]])=0, "None", IF(Table5[[#This Row],[Mileage]]&lt;10000, "Low", IF(Table5[[#This Row],[Mileage]]&lt;55000, "Average", "High")))</f>
        <v>Low</v>
      </c>
      <c r="G461" t="s">
        <v>20172</v>
      </c>
      <c r="H461">
        <v>62215</v>
      </c>
      <c r="I461" t="s">
        <v>25696</v>
      </c>
      <c r="J461" t="s">
        <v>26663</v>
      </c>
      <c r="K461" t="s">
        <v>27106</v>
      </c>
      <c r="L461" s="5">
        <v>0</v>
      </c>
      <c r="M461" t="s">
        <v>20172</v>
      </c>
      <c r="N461" s="4">
        <v>4.5999999999999996</v>
      </c>
    </row>
    <row r="462" spans="1:14" x14ac:dyDescent="0.3">
      <c r="A462">
        <v>461</v>
      </c>
      <c r="B462" t="s">
        <v>18002</v>
      </c>
      <c r="C462" s="5">
        <v>2024</v>
      </c>
      <c r="D462" t="s">
        <v>11</v>
      </c>
      <c r="E462">
        <v>8</v>
      </c>
      <c r="F462" t="str">
        <f>IF((Table5[[#This Row],[Mileage]])=0, "None", IF(Table5[[#This Row],[Mileage]]&lt;10000, "Low", IF(Table5[[#This Row],[Mileage]]&lt;55000, "Average", "High")))</f>
        <v>Low</v>
      </c>
      <c r="G462" t="s">
        <v>20172</v>
      </c>
      <c r="H462">
        <v>47590</v>
      </c>
      <c r="I462" t="s">
        <v>25678</v>
      </c>
      <c r="J462" t="s">
        <v>18825</v>
      </c>
      <c r="K462" t="s">
        <v>27106</v>
      </c>
      <c r="L462" t="s">
        <v>18856</v>
      </c>
      <c r="M462" t="s">
        <v>20172</v>
      </c>
      <c r="N462" s="4">
        <v>4.0999999999999996</v>
      </c>
    </row>
    <row r="463" spans="1:14" x14ac:dyDescent="0.3">
      <c r="A463">
        <v>462</v>
      </c>
      <c r="B463" t="s">
        <v>17989</v>
      </c>
      <c r="C463" s="5">
        <v>2024</v>
      </c>
      <c r="D463" t="s">
        <v>11</v>
      </c>
      <c r="E463">
        <v>5</v>
      </c>
      <c r="F463" t="str">
        <f>IF((Table5[[#This Row],[Mileage]])=0, "None", IF(Table5[[#This Row],[Mileage]]&lt;10000, "Low", IF(Table5[[#This Row],[Mileage]]&lt;55000, "Average", "High")))</f>
        <v>Low</v>
      </c>
      <c r="G463" t="s">
        <v>20172</v>
      </c>
      <c r="H463">
        <v>68900</v>
      </c>
      <c r="I463" t="s">
        <v>18859</v>
      </c>
      <c r="J463" t="s">
        <v>18825</v>
      </c>
      <c r="K463" t="s">
        <v>27106</v>
      </c>
      <c r="L463" s="5">
        <v>37</v>
      </c>
      <c r="M463" t="s">
        <v>20172</v>
      </c>
      <c r="N463" s="4">
        <v>4.9000000000000004</v>
      </c>
    </row>
    <row r="464" spans="1:14" x14ac:dyDescent="0.3">
      <c r="A464">
        <v>463</v>
      </c>
      <c r="B464" t="s">
        <v>18001</v>
      </c>
      <c r="C464" s="5">
        <v>2006</v>
      </c>
      <c r="D464" t="s">
        <v>19</v>
      </c>
      <c r="E464" s="5">
        <v>148156</v>
      </c>
      <c r="F464" s="5" t="str">
        <f>IF((Table5[[#This Row],[Mileage]])=0, "None", IF(Table5[[#This Row],[Mileage]]&lt;10000, "Low", IF(Table5[[#This Row],[Mileage]]&lt;55000, "Average", "High")))</f>
        <v>High</v>
      </c>
      <c r="G464" t="s">
        <v>20172</v>
      </c>
      <c r="H464">
        <v>5799</v>
      </c>
      <c r="I464" t="s">
        <v>25484</v>
      </c>
      <c r="J464" t="s">
        <v>25484</v>
      </c>
      <c r="K464" t="s">
        <v>27106</v>
      </c>
      <c r="L464" s="5">
        <v>14</v>
      </c>
      <c r="M464" t="s">
        <v>20172</v>
      </c>
      <c r="N464" s="4">
        <v>4.3</v>
      </c>
    </row>
    <row r="465" spans="1:14" x14ac:dyDescent="0.3">
      <c r="A465">
        <v>464</v>
      </c>
      <c r="B465" t="s">
        <v>17989</v>
      </c>
      <c r="C465" s="5">
        <v>2014</v>
      </c>
      <c r="D465" t="s">
        <v>19</v>
      </c>
      <c r="E465" s="5">
        <v>107573</v>
      </c>
      <c r="F465" s="5" t="str">
        <f>IF((Table5[[#This Row],[Mileage]])=0, "None", IF(Table5[[#This Row],[Mileage]]&lt;10000, "Low", IF(Table5[[#This Row],[Mileage]]&lt;55000, "Average", "High")))</f>
        <v>High</v>
      </c>
      <c r="G465" t="s">
        <v>20172</v>
      </c>
      <c r="H465">
        <v>14995</v>
      </c>
      <c r="I465" t="s">
        <v>25697</v>
      </c>
      <c r="J465" t="s">
        <v>18825</v>
      </c>
      <c r="K465" t="s">
        <v>27108</v>
      </c>
      <c r="L465" s="5">
        <v>43</v>
      </c>
      <c r="M465" t="s">
        <v>20171</v>
      </c>
      <c r="N465" s="4">
        <v>3.7</v>
      </c>
    </row>
    <row r="466" spans="1:14" x14ac:dyDescent="0.3">
      <c r="A466">
        <v>465</v>
      </c>
      <c r="B466" t="s">
        <v>17989</v>
      </c>
      <c r="C466" s="5">
        <v>2022</v>
      </c>
      <c r="D466" t="s">
        <v>19</v>
      </c>
      <c r="E466" s="5">
        <v>15435</v>
      </c>
      <c r="F466" s="5" t="str">
        <f>IF((Table5[[#This Row],[Mileage]])=0, "None", IF(Table5[[#This Row],[Mileage]]&lt;10000, "Low", IF(Table5[[#This Row],[Mileage]]&lt;55000, "Average", "High")))</f>
        <v>Average</v>
      </c>
      <c r="G466" t="s">
        <v>20172</v>
      </c>
      <c r="H466">
        <v>48988</v>
      </c>
      <c r="I466" t="s">
        <v>25461</v>
      </c>
      <c r="J466" t="s">
        <v>18825</v>
      </c>
      <c r="K466" t="s">
        <v>27106</v>
      </c>
      <c r="L466" s="5">
        <v>18</v>
      </c>
      <c r="M466" t="s">
        <v>20172</v>
      </c>
      <c r="N466" s="4">
        <v>4.9000000000000004</v>
      </c>
    </row>
    <row r="467" spans="1:14" x14ac:dyDescent="0.3">
      <c r="A467">
        <v>466</v>
      </c>
      <c r="B467" t="s">
        <v>18003</v>
      </c>
      <c r="C467" s="5">
        <v>2015</v>
      </c>
      <c r="D467" t="s">
        <v>19</v>
      </c>
      <c r="E467" s="5">
        <v>122606</v>
      </c>
      <c r="F467" s="5" t="str">
        <f>IF((Table5[[#This Row],[Mileage]])=0, "None", IF(Table5[[#This Row],[Mileage]]&lt;10000, "Low", IF(Table5[[#This Row],[Mileage]]&lt;55000, "Average", "High")))</f>
        <v>High</v>
      </c>
      <c r="G467" t="s">
        <v>20171</v>
      </c>
      <c r="H467">
        <v>17995</v>
      </c>
      <c r="I467" t="s">
        <v>25698</v>
      </c>
      <c r="J467" t="s">
        <v>18825</v>
      </c>
      <c r="K467" t="s">
        <v>27105</v>
      </c>
      <c r="L467" s="5">
        <v>18</v>
      </c>
      <c r="M467" t="s">
        <v>20171</v>
      </c>
      <c r="N467" s="4">
        <v>3.7</v>
      </c>
    </row>
    <row r="468" spans="1:14" x14ac:dyDescent="0.3">
      <c r="A468">
        <v>467</v>
      </c>
      <c r="B468" t="s">
        <v>18003</v>
      </c>
      <c r="C468" s="5">
        <v>2019</v>
      </c>
      <c r="D468" t="s">
        <v>19</v>
      </c>
      <c r="E468" s="5">
        <v>77256</v>
      </c>
      <c r="F468" s="5" t="str">
        <f>IF((Table5[[#This Row],[Mileage]])=0, "None", IF(Table5[[#This Row],[Mileage]]&lt;10000, "Low", IF(Table5[[#This Row],[Mileage]]&lt;55000, "Average", "High")))</f>
        <v>High</v>
      </c>
      <c r="G468" t="s">
        <v>20172</v>
      </c>
      <c r="H468">
        <v>28980</v>
      </c>
      <c r="I468" t="s">
        <v>18856</v>
      </c>
      <c r="J468" t="s">
        <v>18856</v>
      </c>
      <c r="K468" t="s">
        <v>18856</v>
      </c>
      <c r="L468" t="s">
        <v>18856</v>
      </c>
      <c r="M468" t="s">
        <v>20172</v>
      </c>
      <c r="N468" s="4">
        <v>3.8</v>
      </c>
    </row>
    <row r="469" spans="1:14" x14ac:dyDescent="0.3">
      <c r="A469">
        <v>468</v>
      </c>
      <c r="B469" t="s">
        <v>18033</v>
      </c>
      <c r="C469" s="5">
        <v>2005</v>
      </c>
      <c r="D469" t="s">
        <v>19</v>
      </c>
      <c r="E469" s="5">
        <v>85268</v>
      </c>
      <c r="F469" s="5" t="str">
        <f>IF((Table5[[#This Row],[Mileage]])=0, "None", IF(Table5[[#This Row],[Mileage]]&lt;10000, "Low", IF(Table5[[#This Row],[Mileage]]&lt;55000, "Average", "High")))</f>
        <v>High</v>
      </c>
      <c r="G469" t="s">
        <v>20172</v>
      </c>
      <c r="H469">
        <v>8555</v>
      </c>
      <c r="I469" t="s">
        <v>18831</v>
      </c>
      <c r="J469" t="s">
        <v>26664</v>
      </c>
      <c r="K469" t="s">
        <v>27106</v>
      </c>
      <c r="L469" s="5">
        <v>23</v>
      </c>
      <c r="M469" t="s">
        <v>20171</v>
      </c>
      <c r="N469" s="4">
        <v>5</v>
      </c>
    </row>
    <row r="470" spans="1:14" x14ac:dyDescent="0.3">
      <c r="A470">
        <v>469</v>
      </c>
      <c r="B470" t="s">
        <v>17991</v>
      </c>
      <c r="C470" s="5">
        <v>2023</v>
      </c>
      <c r="D470" t="s">
        <v>19</v>
      </c>
      <c r="E470" s="5">
        <v>207</v>
      </c>
      <c r="F470" s="5" t="str">
        <f>IF((Table5[[#This Row],[Mileage]])=0, "None", IF(Table5[[#This Row],[Mileage]]&lt;10000, "Low", IF(Table5[[#This Row],[Mileage]]&lt;55000, "Average", "High")))</f>
        <v>Low</v>
      </c>
      <c r="G470" t="s">
        <v>20172</v>
      </c>
      <c r="H470">
        <v>239911</v>
      </c>
      <c r="I470" t="s">
        <v>18850</v>
      </c>
      <c r="J470" t="s">
        <v>18856</v>
      </c>
      <c r="K470" t="s">
        <v>18856</v>
      </c>
      <c r="L470" t="s">
        <v>18856</v>
      </c>
      <c r="M470" t="s">
        <v>20172</v>
      </c>
      <c r="N470" s="4">
        <v>3.9</v>
      </c>
    </row>
    <row r="471" spans="1:14" x14ac:dyDescent="0.3">
      <c r="A471">
        <v>470</v>
      </c>
      <c r="B471" t="s">
        <v>18806</v>
      </c>
      <c r="C471" s="5">
        <v>2016</v>
      </c>
      <c r="D471" t="s">
        <v>19</v>
      </c>
      <c r="E471" s="5">
        <v>138687</v>
      </c>
      <c r="F471" s="5" t="str">
        <f>IF((Table5[[#This Row],[Mileage]])=0, "None", IF(Table5[[#This Row],[Mileage]]&lt;10000, "Low", IF(Table5[[#This Row],[Mileage]]&lt;55000, "Average", "High")))</f>
        <v>High</v>
      </c>
      <c r="G471" t="s">
        <v>20172</v>
      </c>
      <c r="H471">
        <v>15450</v>
      </c>
      <c r="I471" t="s">
        <v>25591</v>
      </c>
      <c r="J471" t="s">
        <v>26665</v>
      </c>
      <c r="K471" t="s">
        <v>27106</v>
      </c>
      <c r="L471" s="5">
        <v>17</v>
      </c>
      <c r="M471" t="s">
        <v>20172</v>
      </c>
      <c r="N471" s="4">
        <v>3.3</v>
      </c>
    </row>
    <row r="472" spans="1:14" x14ac:dyDescent="0.3">
      <c r="A472">
        <v>471</v>
      </c>
      <c r="B472" t="s">
        <v>17993</v>
      </c>
      <c r="C472" s="5">
        <v>2021</v>
      </c>
      <c r="D472" t="s">
        <v>19</v>
      </c>
      <c r="E472" s="5">
        <v>29170</v>
      </c>
      <c r="F472" s="5" t="str">
        <f>IF((Table5[[#This Row],[Mileage]])=0, "None", IF(Table5[[#This Row],[Mileage]]&lt;10000, "Low", IF(Table5[[#This Row],[Mileage]]&lt;55000, "Average", "High")))</f>
        <v>Average</v>
      </c>
      <c r="G472" t="s">
        <v>20172</v>
      </c>
      <c r="H472">
        <v>78850</v>
      </c>
      <c r="I472" t="s">
        <v>25509</v>
      </c>
      <c r="J472" t="s">
        <v>18825</v>
      </c>
      <c r="K472" t="s">
        <v>27106</v>
      </c>
      <c r="L472" s="5">
        <v>13</v>
      </c>
      <c r="M472" t="s">
        <v>20172</v>
      </c>
      <c r="N472" s="4">
        <v>2.8</v>
      </c>
    </row>
    <row r="473" spans="1:14" x14ac:dyDescent="0.3">
      <c r="A473">
        <v>472</v>
      </c>
      <c r="B473" t="s">
        <v>18002</v>
      </c>
      <c r="C473" s="5">
        <v>1971</v>
      </c>
      <c r="D473" t="s">
        <v>19</v>
      </c>
      <c r="E473" s="5">
        <v>32695</v>
      </c>
      <c r="F473" s="5" t="str">
        <f>IF((Table5[[#This Row],[Mileage]])=0, "None", IF(Table5[[#This Row],[Mileage]]&lt;10000, "Low", IF(Table5[[#This Row],[Mileage]]&lt;55000, "Average", "High")))</f>
        <v>Average</v>
      </c>
      <c r="G473" t="s">
        <v>20172</v>
      </c>
      <c r="H473">
        <v>32754</v>
      </c>
      <c r="I473" t="s">
        <v>18856</v>
      </c>
      <c r="J473" t="s">
        <v>18856</v>
      </c>
      <c r="K473" t="s">
        <v>27172</v>
      </c>
      <c r="L473" t="s">
        <v>18856</v>
      </c>
      <c r="M473" t="s">
        <v>20172</v>
      </c>
      <c r="N473" s="4">
        <v>2.8</v>
      </c>
    </row>
    <row r="474" spans="1:14" x14ac:dyDescent="0.3">
      <c r="A474">
        <v>473</v>
      </c>
      <c r="B474" t="s">
        <v>18002</v>
      </c>
      <c r="C474" s="5">
        <v>1985</v>
      </c>
      <c r="D474" t="s">
        <v>19</v>
      </c>
      <c r="E474" s="5">
        <v>1450</v>
      </c>
      <c r="F474" s="5" t="str">
        <f>IF((Table5[[#This Row],[Mileage]])=0, "None", IF(Table5[[#This Row],[Mileage]]&lt;10000, "Low", IF(Table5[[#This Row],[Mileage]]&lt;55000, "Average", "High")))</f>
        <v>Low</v>
      </c>
      <c r="G474" t="s">
        <v>20172</v>
      </c>
      <c r="H474">
        <v>32984</v>
      </c>
      <c r="I474" t="s">
        <v>18856</v>
      </c>
      <c r="J474" t="s">
        <v>18856</v>
      </c>
      <c r="K474" t="s">
        <v>27172</v>
      </c>
      <c r="L474" t="s">
        <v>18856</v>
      </c>
      <c r="M474" t="s">
        <v>20172</v>
      </c>
      <c r="N474" s="4">
        <v>2.8</v>
      </c>
    </row>
    <row r="475" spans="1:14" x14ac:dyDescent="0.3">
      <c r="A475">
        <v>474</v>
      </c>
      <c r="B475" t="s">
        <v>18011</v>
      </c>
      <c r="C475" s="5">
        <v>2018</v>
      </c>
      <c r="D475" t="s">
        <v>19</v>
      </c>
      <c r="E475" s="5">
        <v>90009</v>
      </c>
      <c r="F475" s="5" t="str">
        <f>IF((Table5[[#This Row],[Mileage]])=0, "None", IF(Table5[[#This Row],[Mileage]]&lt;10000, "Low", IF(Table5[[#This Row],[Mileage]]&lt;55000, "Average", "High")))</f>
        <v>High</v>
      </c>
      <c r="G475" t="s">
        <v>20172</v>
      </c>
      <c r="H475">
        <v>16999</v>
      </c>
      <c r="I475" t="s">
        <v>25691</v>
      </c>
      <c r="J475" t="s">
        <v>18825</v>
      </c>
      <c r="K475" t="s">
        <v>27108</v>
      </c>
      <c r="L475" s="5">
        <v>44</v>
      </c>
      <c r="M475" t="s">
        <v>20172</v>
      </c>
      <c r="N475" s="4"/>
    </row>
    <row r="476" spans="1:14" x14ac:dyDescent="0.3">
      <c r="A476">
        <v>475</v>
      </c>
      <c r="B476" t="s">
        <v>18021</v>
      </c>
      <c r="C476" s="5">
        <v>2012</v>
      </c>
      <c r="D476" t="s">
        <v>19</v>
      </c>
      <c r="E476" s="5">
        <v>44417</v>
      </c>
      <c r="F476" s="5" t="str">
        <f>IF((Table5[[#This Row],[Mileage]])=0, "None", IF(Table5[[#This Row],[Mileage]]&lt;10000, "Low", IF(Table5[[#This Row],[Mileage]]&lt;55000, "Average", "High")))</f>
        <v>Average</v>
      </c>
      <c r="G476" t="s">
        <v>20172</v>
      </c>
      <c r="H476">
        <v>5290</v>
      </c>
      <c r="I476" t="s">
        <v>18831</v>
      </c>
      <c r="J476" t="s">
        <v>18856</v>
      </c>
      <c r="K476" t="s">
        <v>18856</v>
      </c>
      <c r="L476" t="s">
        <v>18856</v>
      </c>
      <c r="M476" t="s">
        <v>20172</v>
      </c>
      <c r="N476" s="4">
        <v>1.4</v>
      </c>
    </row>
    <row r="477" spans="1:14" x14ac:dyDescent="0.3">
      <c r="A477">
        <v>476</v>
      </c>
      <c r="B477" t="s">
        <v>17999</v>
      </c>
      <c r="C477" s="5">
        <v>2011</v>
      </c>
      <c r="D477" t="s">
        <v>19</v>
      </c>
      <c r="E477" s="5">
        <v>183689</v>
      </c>
      <c r="F477" s="5" t="str">
        <f>IF((Table5[[#This Row],[Mileage]])=0, "None", IF(Table5[[#This Row],[Mileage]]&lt;10000, "Low", IF(Table5[[#This Row],[Mileage]]&lt;55000, "Average", "High")))</f>
        <v>High</v>
      </c>
      <c r="G477" t="s">
        <v>20171</v>
      </c>
      <c r="H477">
        <v>19500</v>
      </c>
      <c r="I477" t="s">
        <v>25699</v>
      </c>
      <c r="J477" t="s">
        <v>26582</v>
      </c>
      <c r="K477" t="s">
        <v>27107</v>
      </c>
      <c r="L477" s="5">
        <v>17</v>
      </c>
      <c r="M477" t="s">
        <v>20171</v>
      </c>
      <c r="N477" s="4">
        <v>4.4000000000000004</v>
      </c>
    </row>
    <row r="478" spans="1:14" x14ac:dyDescent="0.3">
      <c r="A478">
        <v>477</v>
      </c>
      <c r="B478" t="s">
        <v>17989</v>
      </c>
      <c r="C478" s="5">
        <v>2019</v>
      </c>
      <c r="D478" t="s">
        <v>19</v>
      </c>
      <c r="E478" s="5">
        <v>66916</v>
      </c>
      <c r="F478" s="5" t="str">
        <f>IF((Table5[[#This Row],[Mileage]])=0, "None", IF(Table5[[#This Row],[Mileage]]&lt;10000, "Low", IF(Table5[[#This Row],[Mileage]]&lt;55000, "Average", "High")))</f>
        <v>High</v>
      </c>
      <c r="G478" t="s">
        <v>20172</v>
      </c>
      <c r="H478">
        <v>25000</v>
      </c>
      <c r="I478" t="s">
        <v>25461</v>
      </c>
      <c r="J478" t="s">
        <v>18825</v>
      </c>
      <c r="K478" t="s">
        <v>27105</v>
      </c>
      <c r="L478" s="5">
        <v>21</v>
      </c>
      <c r="M478" t="s">
        <v>20172</v>
      </c>
      <c r="N478" s="4">
        <v>4.5999999999999996</v>
      </c>
    </row>
    <row r="479" spans="1:14" x14ac:dyDescent="0.3">
      <c r="A479">
        <v>478</v>
      </c>
      <c r="B479" t="s">
        <v>17995</v>
      </c>
      <c r="C479" s="5">
        <v>2016</v>
      </c>
      <c r="D479" t="s">
        <v>19</v>
      </c>
      <c r="E479" s="5">
        <v>57508</v>
      </c>
      <c r="F479" s="5" t="str">
        <f>IF((Table5[[#This Row],[Mileage]])=0, "None", IF(Table5[[#This Row],[Mileage]]&lt;10000, "Low", IF(Table5[[#This Row],[Mileage]]&lt;55000, "Average", "High")))</f>
        <v>High</v>
      </c>
      <c r="G479" t="s">
        <v>20172</v>
      </c>
      <c r="H479">
        <v>25988</v>
      </c>
      <c r="I479" t="s">
        <v>25650</v>
      </c>
      <c r="J479" t="s">
        <v>26666</v>
      </c>
      <c r="K479" t="s">
        <v>27106</v>
      </c>
      <c r="L479" s="5">
        <v>18</v>
      </c>
      <c r="M479" t="s">
        <v>20172</v>
      </c>
      <c r="N479" s="4">
        <v>4.7</v>
      </c>
    </row>
    <row r="480" spans="1:14" x14ac:dyDescent="0.3">
      <c r="A480">
        <v>479</v>
      </c>
      <c r="B480" t="s">
        <v>17996</v>
      </c>
      <c r="C480" s="5">
        <v>2023</v>
      </c>
      <c r="D480" t="s">
        <v>11</v>
      </c>
      <c r="E480">
        <v>2</v>
      </c>
      <c r="F480" t="str">
        <f>IF((Table5[[#This Row],[Mileage]])=0, "None", IF(Table5[[#This Row],[Mileage]]&lt;10000, "Low", IF(Table5[[#This Row],[Mileage]]&lt;55000, "Average", "High")))</f>
        <v>Low</v>
      </c>
      <c r="G480" t="s">
        <v>20172</v>
      </c>
      <c r="H480">
        <v>47785</v>
      </c>
      <c r="I480" t="s">
        <v>25549</v>
      </c>
      <c r="J480" t="s">
        <v>25618</v>
      </c>
      <c r="K480" t="s">
        <v>27106</v>
      </c>
      <c r="L480" t="s">
        <v>18856</v>
      </c>
      <c r="M480" t="s">
        <v>20172</v>
      </c>
      <c r="N480" s="4">
        <v>4.7</v>
      </c>
    </row>
    <row r="481" spans="1:14" x14ac:dyDescent="0.3">
      <c r="A481">
        <v>480</v>
      </c>
      <c r="B481" t="s">
        <v>17989</v>
      </c>
      <c r="C481" s="5">
        <v>2017</v>
      </c>
      <c r="D481" t="s">
        <v>19</v>
      </c>
      <c r="E481" s="5">
        <v>101668</v>
      </c>
      <c r="F481" s="5" t="str">
        <f>IF((Table5[[#This Row],[Mileage]])=0, "None", IF(Table5[[#This Row],[Mileage]]&lt;10000, "Low", IF(Table5[[#This Row],[Mileage]]&lt;55000, "Average", "High")))</f>
        <v>High</v>
      </c>
      <c r="G481" t="s">
        <v>20172</v>
      </c>
      <c r="H481">
        <v>21999</v>
      </c>
      <c r="I481" t="s">
        <v>25688</v>
      </c>
      <c r="J481" t="s">
        <v>18825</v>
      </c>
      <c r="K481" t="s">
        <v>27106</v>
      </c>
      <c r="L481" s="5">
        <v>19</v>
      </c>
      <c r="M481" t="s">
        <v>20171</v>
      </c>
      <c r="N481" s="4"/>
    </row>
    <row r="482" spans="1:14" x14ac:dyDescent="0.3">
      <c r="A482">
        <v>481</v>
      </c>
      <c r="B482" t="s">
        <v>18011</v>
      </c>
      <c r="C482" s="5">
        <v>2019</v>
      </c>
      <c r="D482" t="s">
        <v>19</v>
      </c>
      <c r="E482" s="5">
        <v>30330</v>
      </c>
      <c r="F482" s="5" t="str">
        <f>IF((Table5[[#This Row],[Mileage]])=0, "None", IF(Table5[[#This Row],[Mileage]]&lt;10000, "Low", IF(Table5[[#This Row],[Mileage]]&lt;55000, "Average", "High")))</f>
        <v>Average</v>
      </c>
      <c r="G482" t="s">
        <v>20172</v>
      </c>
      <c r="H482">
        <v>22999</v>
      </c>
      <c r="I482" t="s">
        <v>25691</v>
      </c>
      <c r="J482" t="s">
        <v>18825</v>
      </c>
      <c r="K482" t="s">
        <v>27108</v>
      </c>
      <c r="L482" s="5">
        <v>28</v>
      </c>
      <c r="M482" t="s">
        <v>20172</v>
      </c>
      <c r="N482" s="4"/>
    </row>
    <row r="483" spans="1:14" x14ac:dyDescent="0.3">
      <c r="A483">
        <v>482</v>
      </c>
      <c r="B483" t="s">
        <v>18806</v>
      </c>
      <c r="C483" s="5">
        <v>2004</v>
      </c>
      <c r="D483" t="s">
        <v>19</v>
      </c>
      <c r="E483" s="5">
        <v>119139</v>
      </c>
      <c r="F483" s="5" t="str">
        <f>IF((Table5[[#This Row],[Mileage]])=0, "None", IF(Table5[[#This Row],[Mileage]]&lt;10000, "Low", IF(Table5[[#This Row],[Mileage]]&lt;55000, "Average", "High")))</f>
        <v>High</v>
      </c>
      <c r="G483" t="s">
        <v>20172</v>
      </c>
      <c r="H483">
        <v>6823</v>
      </c>
      <c r="I483" t="s">
        <v>25638</v>
      </c>
      <c r="J483" t="s">
        <v>25548</v>
      </c>
      <c r="K483" t="s">
        <v>27106</v>
      </c>
      <c r="L483" s="5">
        <v>17</v>
      </c>
      <c r="M483" t="s">
        <v>20171</v>
      </c>
      <c r="N483" s="4">
        <v>5</v>
      </c>
    </row>
    <row r="484" spans="1:14" x14ac:dyDescent="0.3">
      <c r="A484">
        <v>483</v>
      </c>
      <c r="B484" t="s">
        <v>17999</v>
      </c>
      <c r="C484" s="5">
        <v>2007</v>
      </c>
      <c r="D484" t="s">
        <v>19</v>
      </c>
      <c r="E484" s="5">
        <v>104448</v>
      </c>
      <c r="F484" s="5" t="str">
        <f>IF((Table5[[#This Row],[Mileage]])=0, "None", IF(Table5[[#This Row],[Mileage]]&lt;10000, "Low", IF(Table5[[#This Row],[Mileage]]&lt;55000, "Average", "High")))</f>
        <v>High</v>
      </c>
      <c r="G484" t="s">
        <v>20172</v>
      </c>
      <c r="H484">
        <v>23888</v>
      </c>
      <c r="I484" t="s">
        <v>18850</v>
      </c>
      <c r="J484" t="s">
        <v>18825</v>
      </c>
      <c r="K484" t="s">
        <v>27107</v>
      </c>
      <c r="L484" s="5">
        <v>17</v>
      </c>
      <c r="M484" t="s">
        <v>20172</v>
      </c>
      <c r="N484" s="4">
        <v>1.3</v>
      </c>
    </row>
    <row r="485" spans="1:14" x14ac:dyDescent="0.3">
      <c r="A485">
        <v>484</v>
      </c>
      <c r="B485" t="s">
        <v>17993</v>
      </c>
      <c r="C485" s="5">
        <v>2013</v>
      </c>
      <c r="D485" t="s">
        <v>19</v>
      </c>
      <c r="E485" s="5">
        <v>86035</v>
      </c>
      <c r="F485" s="5" t="str">
        <f>IF((Table5[[#This Row],[Mileage]])=0, "None", IF(Table5[[#This Row],[Mileage]]&lt;10000, "Low", IF(Table5[[#This Row],[Mileage]]&lt;55000, "Average", "High")))</f>
        <v>High</v>
      </c>
      <c r="G485" t="s">
        <v>20172</v>
      </c>
      <c r="H485">
        <v>22888</v>
      </c>
      <c r="I485" t="s">
        <v>18825</v>
      </c>
      <c r="J485" t="s">
        <v>18825</v>
      </c>
      <c r="K485" t="s">
        <v>27106</v>
      </c>
      <c r="L485" s="5">
        <v>12</v>
      </c>
      <c r="M485" t="s">
        <v>20171</v>
      </c>
      <c r="N485" s="4">
        <v>1.3</v>
      </c>
    </row>
    <row r="486" spans="1:14" x14ac:dyDescent="0.3">
      <c r="A486">
        <v>485</v>
      </c>
      <c r="B486" t="s">
        <v>17996</v>
      </c>
      <c r="C486" s="5">
        <v>2020</v>
      </c>
      <c r="D486" t="s">
        <v>19</v>
      </c>
      <c r="E486" s="5">
        <v>40876</v>
      </c>
      <c r="F486" s="5" t="str">
        <f>IF((Table5[[#This Row],[Mileage]])=0, "None", IF(Table5[[#This Row],[Mileage]]&lt;10000, "Low", IF(Table5[[#This Row],[Mileage]]&lt;55000, "Average", "High")))</f>
        <v>Average</v>
      </c>
      <c r="G486" t="s">
        <v>20171</v>
      </c>
      <c r="H486">
        <v>22852</v>
      </c>
      <c r="I486" t="s">
        <v>18853</v>
      </c>
      <c r="J486" t="s">
        <v>25635</v>
      </c>
      <c r="K486" t="s">
        <v>27106</v>
      </c>
      <c r="L486" s="5">
        <v>20</v>
      </c>
      <c r="M486" t="s">
        <v>20172</v>
      </c>
      <c r="N486" s="4">
        <v>4.3</v>
      </c>
    </row>
    <row r="487" spans="1:14" x14ac:dyDescent="0.3">
      <c r="A487">
        <v>486</v>
      </c>
      <c r="B487" t="s">
        <v>18008</v>
      </c>
      <c r="C487" s="5">
        <v>2019</v>
      </c>
      <c r="D487" t="s">
        <v>19</v>
      </c>
      <c r="E487" s="5">
        <v>38245</v>
      </c>
      <c r="F487" s="5" t="str">
        <f>IF((Table5[[#This Row],[Mileage]])=0, "None", IF(Table5[[#This Row],[Mileage]]&lt;10000, "Low", IF(Table5[[#This Row],[Mileage]]&lt;55000, "Average", "High")))</f>
        <v>Average</v>
      </c>
      <c r="G487" t="s">
        <v>20172</v>
      </c>
      <c r="H487">
        <v>56888</v>
      </c>
      <c r="I487" t="s">
        <v>25700</v>
      </c>
      <c r="J487" t="s">
        <v>18825</v>
      </c>
      <c r="K487" t="s">
        <v>27105</v>
      </c>
      <c r="L487" s="5">
        <v>21</v>
      </c>
      <c r="M487" t="s">
        <v>20172</v>
      </c>
      <c r="N487" s="4">
        <v>4.3</v>
      </c>
    </row>
    <row r="488" spans="1:14" x14ac:dyDescent="0.3">
      <c r="A488">
        <v>487</v>
      </c>
      <c r="B488" t="s">
        <v>17995</v>
      </c>
      <c r="C488" s="5">
        <v>2022</v>
      </c>
      <c r="D488" t="s">
        <v>19</v>
      </c>
      <c r="E488" s="5">
        <v>56192</v>
      </c>
      <c r="F488" s="5" t="str">
        <f>IF((Table5[[#This Row],[Mileage]])=0, "None", IF(Table5[[#This Row],[Mileage]]&lt;10000, "Low", IF(Table5[[#This Row],[Mileage]]&lt;55000, "Average", "High")))</f>
        <v>High</v>
      </c>
      <c r="G488" t="s">
        <v>20171</v>
      </c>
      <c r="H488">
        <v>28560</v>
      </c>
      <c r="I488" t="s">
        <v>25650</v>
      </c>
      <c r="J488" t="s">
        <v>18825</v>
      </c>
      <c r="K488" t="s">
        <v>27106</v>
      </c>
      <c r="L488" s="5">
        <v>21</v>
      </c>
      <c r="M488" t="s">
        <v>20172</v>
      </c>
      <c r="N488" s="4">
        <v>4.3</v>
      </c>
    </row>
    <row r="489" spans="1:14" x14ac:dyDescent="0.3">
      <c r="A489">
        <v>488</v>
      </c>
      <c r="B489" t="s">
        <v>17989</v>
      </c>
      <c r="C489" s="5">
        <v>2024</v>
      </c>
      <c r="D489" t="s">
        <v>11</v>
      </c>
      <c r="E489">
        <v>2</v>
      </c>
      <c r="F489" t="str">
        <f>IF((Table5[[#This Row],[Mileage]])=0, "None", IF(Table5[[#This Row],[Mileage]]&lt;10000, "Low", IF(Table5[[#This Row],[Mileage]]&lt;55000, "Average", "High")))</f>
        <v>Low</v>
      </c>
      <c r="G489" t="s">
        <v>20172</v>
      </c>
      <c r="H489">
        <v>62005</v>
      </c>
      <c r="I489" t="s">
        <v>25461</v>
      </c>
      <c r="J489" t="s">
        <v>18825</v>
      </c>
      <c r="K489" t="s">
        <v>27106</v>
      </c>
      <c r="L489" s="5">
        <v>37</v>
      </c>
      <c r="M489" t="s">
        <v>20172</v>
      </c>
      <c r="N489" s="4">
        <v>4.7</v>
      </c>
    </row>
    <row r="490" spans="1:14" x14ac:dyDescent="0.3">
      <c r="A490">
        <v>489</v>
      </c>
      <c r="B490" t="s">
        <v>18028</v>
      </c>
      <c r="C490" s="5">
        <v>2015</v>
      </c>
      <c r="D490" t="s">
        <v>19</v>
      </c>
      <c r="E490" s="5">
        <v>50724</v>
      </c>
      <c r="F490" s="5" t="str">
        <f>IF((Table5[[#This Row],[Mileage]])=0, "None", IF(Table5[[#This Row],[Mileage]]&lt;10000, "Low", IF(Table5[[#This Row],[Mileage]]&lt;55000, "Average", "High")))</f>
        <v>Average</v>
      </c>
      <c r="G490" t="s">
        <v>20171</v>
      </c>
      <c r="H490">
        <v>16900</v>
      </c>
      <c r="I490" t="s">
        <v>25701</v>
      </c>
      <c r="J490" t="s">
        <v>26650</v>
      </c>
      <c r="K490" t="s">
        <v>27106</v>
      </c>
      <c r="L490" s="5">
        <v>19</v>
      </c>
      <c r="M490" t="s">
        <v>20172</v>
      </c>
      <c r="N490" s="4">
        <v>4.7</v>
      </c>
    </row>
    <row r="491" spans="1:14" x14ac:dyDescent="0.3">
      <c r="A491">
        <v>490</v>
      </c>
      <c r="B491" t="s">
        <v>17993</v>
      </c>
      <c r="C491" s="5">
        <v>2016</v>
      </c>
      <c r="D491" t="s">
        <v>19</v>
      </c>
      <c r="E491" s="5">
        <v>66520</v>
      </c>
      <c r="F491" s="5" t="str">
        <f>IF((Table5[[#This Row],[Mileage]])=0, "None", IF(Table5[[#This Row],[Mileage]]&lt;10000, "Low", IF(Table5[[#This Row],[Mileage]]&lt;55000, "Average", "High")))</f>
        <v>High</v>
      </c>
      <c r="G491" t="s">
        <v>20172</v>
      </c>
      <c r="H491">
        <v>36400</v>
      </c>
      <c r="I491" t="s">
        <v>25509</v>
      </c>
      <c r="J491" t="s">
        <v>26662</v>
      </c>
      <c r="K491" t="s">
        <v>27106</v>
      </c>
      <c r="L491" s="5">
        <v>14</v>
      </c>
      <c r="M491" t="s">
        <v>20172</v>
      </c>
      <c r="N491" s="4">
        <v>4.3</v>
      </c>
    </row>
    <row r="492" spans="1:14" x14ac:dyDescent="0.3">
      <c r="A492">
        <v>491</v>
      </c>
      <c r="B492" t="s">
        <v>18806</v>
      </c>
      <c r="C492" s="5">
        <v>2020</v>
      </c>
      <c r="D492" t="s">
        <v>19</v>
      </c>
      <c r="E492" s="5">
        <v>28059</v>
      </c>
      <c r="F492" s="5" t="str">
        <f>IF((Table5[[#This Row],[Mileage]])=0, "None", IF(Table5[[#This Row],[Mileage]]&lt;10000, "Low", IF(Table5[[#This Row],[Mileage]]&lt;55000, "Average", "High")))</f>
        <v>Average</v>
      </c>
      <c r="G492" t="s">
        <v>20171</v>
      </c>
      <c r="H492">
        <v>37888</v>
      </c>
      <c r="I492" t="s">
        <v>25702</v>
      </c>
      <c r="J492" t="s">
        <v>18825</v>
      </c>
      <c r="K492" t="s">
        <v>27106</v>
      </c>
      <c r="L492" s="5">
        <v>24</v>
      </c>
      <c r="M492" t="s">
        <v>20172</v>
      </c>
      <c r="N492" s="4">
        <v>4.3</v>
      </c>
    </row>
    <row r="493" spans="1:14" x14ac:dyDescent="0.3">
      <c r="A493">
        <v>492</v>
      </c>
      <c r="B493" t="s">
        <v>18002</v>
      </c>
      <c r="C493" s="5">
        <v>2019</v>
      </c>
      <c r="D493" t="s">
        <v>19</v>
      </c>
      <c r="E493" s="5">
        <v>68378</v>
      </c>
      <c r="F493" s="5" t="str">
        <f>IF((Table5[[#This Row],[Mileage]])=0, "None", IF(Table5[[#This Row],[Mileage]]&lt;10000, "Low", IF(Table5[[#This Row],[Mileage]]&lt;55000, "Average", "High")))</f>
        <v>High</v>
      </c>
      <c r="G493" t="s">
        <v>20172</v>
      </c>
      <c r="H493">
        <v>16800</v>
      </c>
      <c r="I493" t="s">
        <v>25471</v>
      </c>
      <c r="J493" t="s">
        <v>25736</v>
      </c>
      <c r="K493" t="s">
        <v>27108</v>
      </c>
      <c r="L493" s="5">
        <v>26</v>
      </c>
      <c r="M493" t="s">
        <v>20172</v>
      </c>
      <c r="N493" s="4">
        <v>4.7</v>
      </c>
    </row>
    <row r="494" spans="1:14" x14ac:dyDescent="0.3">
      <c r="A494">
        <v>493</v>
      </c>
      <c r="B494" t="s">
        <v>17995</v>
      </c>
      <c r="C494" s="5">
        <v>2020</v>
      </c>
      <c r="D494" t="s">
        <v>19</v>
      </c>
      <c r="E494" s="5">
        <v>71183</v>
      </c>
      <c r="F494" s="5" t="str">
        <f>IF((Table5[[#This Row],[Mileage]])=0, "None", IF(Table5[[#This Row],[Mileage]]&lt;10000, "Low", IF(Table5[[#This Row],[Mileage]]&lt;55000, "Average", "High")))</f>
        <v>High</v>
      </c>
      <c r="G494" t="s">
        <v>20171</v>
      </c>
      <c r="H494">
        <v>36950</v>
      </c>
      <c r="I494" t="s">
        <v>25518</v>
      </c>
      <c r="J494" t="s">
        <v>18825</v>
      </c>
      <c r="K494" t="s">
        <v>27106</v>
      </c>
      <c r="L494" s="5">
        <v>18</v>
      </c>
      <c r="M494" t="s">
        <v>20171</v>
      </c>
      <c r="N494" s="4">
        <v>4.5</v>
      </c>
    </row>
    <row r="495" spans="1:14" x14ac:dyDescent="0.3">
      <c r="A495">
        <v>494</v>
      </c>
      <c r="B495" t="s">
        <v>18001</v>
      </c>
      <c r="C495" s="5">
        <v>2017</v>
      </c>
      <c r="D495" t="s">
        <v>19</v>
      </c>
      <c r="E495" s="5">
        <v>35485</v>
      </c>
      <c r="F495" s="5" t="str">
        <f>IF((Table5[[#This Row],[Mileage]])=0, "None", IF(Table5[[#This Row],[Mileage]]&lt;10000, "Low", IF(Table5[[#This Row],[Mileage]]&lt;55000, "Average", "High")))</f>
        <v>Average</v>
      </c>
      <c r="G495" t="s">
        <v>20171</v>
      </c>
      <c r="H495">
        <v>28486</v>
      </c>
      <c r="I495" t="s">
        <v>25703</v>
      </c>
      <c r="J495" t="s">
        <v>18827</v>
      </c>
      <c r="K495" t="s">
        <v>27108</v>
      </c>
      <c r="L495" s="5">
        <v>24</v>
      </c>
      <c r="M495" t="s">
        <v>20171</v>
      </c>
      <c r="N495" s="4">
        <v>4.9000000000000004</v>
      </c>
    </row>
    <row r="496" spans="1:14" x14ac:dyDescent="0.3">
      <c r="A496">
        <v>495</v>
      </c>
      <c r="B496" t="s">
        <v>18000</v>
      </c>
      <c r="C496" s="5">
        <v>2008</v>
      </c>
      <c r="D496" t="s">
        <v>19</v>
      </c>
      <c r="E496" s="5">
        <v>124347</v>
      </c>
      <c r="F496" s="5" t="str">
        <f>IF((Table5[[#This Row],[Mileage]])=0, "None", IF(Table5[[#This Row],[Mileage]]&lt;10000, "Low", IF(Table5[[#This Row],[Mileage]]&lt;55000, "Average", "High")))</f>
        <v>High</v>
      </c>
      <c r="G496" t="s">
        <v>20172</v>
      </c>
      <c r="H496">
        <v>8990</v>
      </c>
      <c r="I496" t="s">
        <v>25491</v>
      </c>
      <c r="J496" t="s">
        <v>18825</v>
      </c>
      <c r="K496" t="s">
        <v>27106</v>
      </c>
      <c r="L496" s="5">
        <v>17</v>
      </c>
      <c r="M496" t="s">
        <v>20172</v>
      </c>
      <c r="N496" s="4">
        <v>4.8</v>
      </c>
    </row>
    <row r="497" spans="1:14" x14ac:dyDescent="0.3">
      <c r="A497">
        <v>496</v>
      </c>
      <c r="B497" t="s">
        <v>17995</v>
      </c>
      <c r="C497" s="5">
        <v>2019</v>
      </c>
      <c r="D497" t="s">
        <v>19</v>
      </c>
      <c r="E497" s="5">
        <v>56980</v>
      </c>
      <c r="F497" s="5" t="str">
        <f>IF((Table5[[#This Row],[Mileage]])=0, "None", IF(Table5[[#This Row],[Mileage]]&lt;10000, "Low", IF(Table5[[#This Row],[Mileage]]&lt;55000, "Average", "High")))</f>
        <v>High</v>
      </c>
      <c r="G497" t="s">
        <v>20171</v>
      </c>
      <c r="H497">
        <v>24400</v>
      </c>
      <c r="I497" t="s">
        <v>25704</v>
      </c>
      <c r="J497" t="s">
        <v>25736</v>
      </c>
      <c r="K497" t="s">
        <v>27106</v>
      </c>
      <c r="L497" s="5">
        <v>22</v>
      </c>
      <c r="M497" t="s">
        <v>20172</v>
      </c>
      <c r="N497" s="4">
        <v>4.5</v>
      </c>
    </row>
    <row r="498" spans="1:14" x14ac:dyDescent="0.3">
      <c r="A498">
        <v>497</v>
      </c>
      <c r="B498" t="s">
        <v>18028</v>
      </c>
      <c r="C498" s="5">
        <v>2019</v>
      </c>
      <c r="D498" t="s">
        <v>19</v>
      </c>
      <c r="E498" s="5">
        <v>53832</v>
      </c>
      <c r="F498" s="5" t="str">
        <f>IF((Table5[[#This Row],[Mileage]])=0, "None", IF(Table5[[#This Row],[Mileage]]&lt;10000, "Low", IF(Table5[[#This Row],[Mileage]]&lt;55000, "Average", "High")))</f>
        <v>Average</v>
      </c>
      <c r="G498" t="s">
        <v>20172</v>
      </c>
      <c r="H498">
        <v>37686</v>
      </c>
      <c r="I498" t="s">
        <v>18850</v>
      </c>
      <c r="J498" t="s">
        <v>26667</v>
      </c>
      <c r="K498" t="s">
        <v>27106</v>
      </c>
      <c r="L498" s="5">
        <v>21</v>
      </c>
      <c r="M498" t="s">
        <v>20172</v>
      </c>
      <c r="N498" s="4">
        <v>4.7</v>
      </c>
    </row>
    <row r="499" spans="1:14" x14ac:dyDescent="0.3">
      <c r="A499">
        <v>498</v>
      </c>
      <c r="B499" t="s">
        <v>17992</v>
      </c>
      <c r="C499" s="5">
        <v>2021</v>
      </c>
      <c r="D499" t="s">
        <v>19</v>
      </c>
      <c r="E499" s="5">
        <v>57532</v>
      </c>
      <c r="F499" s="5" t="str">
        <f>IF((Table5[[#This Row],[Mileage]])=0, "None", IF(Table5[[#This Row],[Mileage]]&lt;10000, "Low", IF(Table5[[#This Row],[Mileage]]&lt;55000, "Average", "High")))</f>
        <v>High</v>
      </c>
      <c r="G499" t="s">
        <v>20171</v>
      </c>
      <c r="H499">
        <v>26280</v>
      </c>
      <c r="I499" t="s">
        <v>25546</v>
      </c>
      <c r="J499" t="s">
        <v>18825</v>
      </c>
      <c r="K499" t="s">
        <v>27106</v>
      </c>
      <c r="L499" s="5">
        <v>23</v>
      </c>
      <c r="M499" t="s">
        <v>20172</v>
      </c>
      <c r="N499" s="4">
        <v>4.5</v>
      </c>
    </row>
    <row r="500" spans="1:14" x14ac:dyDescent="0.3">
      <c r="A500">
        <v>499</v>
      </c>
      <c r="B500" t="s">
        <v>17994</v>
      </c>
      <c r="C500" s="5">
        <v>2020</v>
      </c>
      <c r="D500" t="s">
        <v>19</v>
      </c>
      <c r="E500" s="5">
        <v>17397</v>
      </c>
      <c r="F500" s="5" t="str">
        <f>IF((Table5[[#This Row],[Mileage]])=0, "None", IF(Table5[[#This Row],[Mileage]]&lt;10000, "Low", IF(Table5[[#This Row],[Mileage]]&lt;55000, "Average", "High")))</f>
        <v>Average</v>
      </c>
      <c r="G500" t="s">
        <v>20172</v>
      </c>
      <c r="H500">
        <v>22998</v>
      </c>
      <c r="I500" t="s">
        <v>18856</v>
      </c>
      <c r="J500" t="s">
        <v>18856</v>
      </c>
      <c r="K500" t="s">
        <v>27172</v>
      </c>
      <c r="L500" t="s">
        <v>18856</v>
      </c>
      <c r="M500" t="s">
        <v>20172</v>
      </c>
      <c r="N500" s="4"/>
    </row>
    <row r="501" spans="1:14" x14ac:dyDescent="0.3">
      <c r="A501">
        <v>500</v>
      </c>
      <c r="B501" t="s">
        <v>18000</v>
      </c>
      <c r="C501" s="5">
        <v>2012</v>
      </c>
      <c r="D501" t="s">
        <v>19</v>
      </c>
      <c r="E501" s="5">
        <v>118525</v>
      </c>
      <c r="F501" s="5" t="str">
        <f>IF((Table5[[#This Row],[Mileage]])=0, "None", IF(Table5[[#This Row],[Mileage]]&lt;10000, "Low", IF(Table5[[#This Row],[Mileage]]&lt;55000, "Average", "High")))</f>
        <v>High</v>
      </c>
      <c r="G501" t="s">
        <v>20172</v>
      </c>
      <c r="H501">
        <v>13995</v>
      </c>
      <c r="I501" t="s">
        <v>25523</v>
      </c>
      <c r="J501" t="s">
        <v>25484</v>
      </c>
      <c r="K501" t="s">
        <v>27106</v>
      </c>
      <c r="L501" s="5">
        <v>18</v>
      </c>
      <c r="M501" t="s">
        <v>20171</v>
      </c>
      <c r="N501" s="4">
        <v>4.0999999999999996</v>
      </c>
    </row>
    <row r="502" spans="1:14" x14ac:dyDescent="0.3">
      <c r="A502">
        <v>501</v>
      </c>
      <c r="B502" t="s">
        <v>17994</v>
      </c>
      <c r="C502" s="5">
        <v>2019</v>
      </c>
      <c r="D502" t="s">
        <v>19</v>
      </c>
      <c r="E502" s="5">
        <v>68559</v>
      </c>
      <c r="F502" s="5" t="str">
        <f>IF((Table5[[#This Row],[Mileage]])=0, "None", IF(Table5[[#This Row],[Mileage]]&lt;10000, "Low", IF(Table5[[#This Row],[Mileage]]&lt;55000, "Average", "High")))</f>
        <v>High</v>
      </c>
      <c r="G502" t="s">
        <v>20171</v>
      </c>
      <c r="H502">
        <v>21295</v>
      </c>
      <c r="I502" t="s">
        <v>18831</v>
      </c>
      <c r="J502" t="s">
        <v>18825</v>
      </c>
      <c r="K502" t="s">
        <v>27107</v>
      </c>
      <c r="L502" s="5">
        <v>21</v>
      </c>
      <c r="M502" t="s">
        <v>20171</v>
      </c>
      <c r="N502" s="4"/>
    </row>
    <row r="503" spans="1:14" x14ac:dyDescent="0.3">
      <c r="A503">
        <v>502</v>
      </c>
      <c r="B503" t="s">
        <v>17999</v>
      </c>
      <c r="C503" s="5">
        <v>2007</v>
      </c>
      <c r="D503" t="s">
        <v>19</v>
      </c>
      <c r="E503" s="5">
        <v>62856</v>
      </c>
      <c r="F503" s="5" t="str">
        <f>IF((Table5[[#This Row],[Mileage]])=0, "None", IF(Table5[[#This Row],[Mileage]]&lt;10000, "Low", IF(Table5[[#This Row],[Mileage]]&lt;55000, "Average", "High")))</f>
        <v>High</v>
      </c>
      <c r="G503" t="s">
        <v>20172</v>
      </c>
      <c r="H503">
        <v>22900</v>
      </c>
      <c r="I503" t="s">
        <v>25705</v>
      </c>
      <c r="J503" t="s">
        <v>18825</v>
      </c>
      <c r="K503" t="s">
        <v>27107</v>
      </c>
      <c r="L503" s="5">
        <v>15</v>
      </c>
      <c r="M503" t="s">
        <v>20172</v>
      </c>
      <c r="N503" s="4">
        <v>2.7</v>
      </c>
    </row>
    <row r="504" spans="1:14" x14ac:dyDescent="0.3">
      <c r="A504">
        <v>503</v>
      </c>
      <c r="B504" t="s">
        <v>17992</v>
      </c>
      <c r="C504" s="5">
        <v>2014</v>
      </c>
      <c r="D504" t="s">
        <v>19</v>
      </c>
      <c r="E504" s="5">
        <v>51669</v>
      </c>
      <c r="F504" s="5" t="str">
        <f>IF((Table5[[#This Row],[Mileage]])=0, "None", IF(Table5[[#This Row],[Mileage]]&lt;10000, "Low", IF(Table5[[#This Row],[Mileage]]&lt;55000, "Average", "High")))</f>
        <v>Average</v>
      </c>
      <c r="G504" t="s">
        <v>20171</v>
      </c>
      <c r="H504">
        <v>39990</v>
      </c>
      <c r="I504" t="s">
        <v>25548</v>
      </c>
      <c r="J504" t="s">
        <v>25548</v>
      </c>
      <c r="K504" t="s">
        <v>27106</v>
      </c>
      <c r="L504" s="5">
        <v>16</v>
      </c>
      <c r="M504" t="s">
        <v>20171</v>
      </c>
      <c r="N504" s="4">
        <v>2.7</v>
      </c>
    </row>
    <row r="505" spans="1:14" x14ac:dyDescent="0.3">
      <c r="A505">
        <v>504</v>
      </c>
      <c r="B505" t="s">
        <v>17999</v>
      </c>
      <c r="C505" s="5">
        <v>2014</v>
      </c>
      <c r="D505" t="s">
        <v>19</v>
      </c>
      <c r="E505" s="5">
        <v>61846</v>
      </c>
      <c r="F505" s="5" t="str">
        <f>IF((Table5[[#This Row],[Mileage]])=0, "None", IF(Table5[[#This Row],[Mileage]]&lt;10000, "Low", IF(Table5[[#This Row],[Mileage]]&lt;55000, "Average", "High")))</f>
        <v>High</v>
      </c>
      <c r="G505" t="s">
        <v>20171</v>
      </c>
      <c r="H505">
        <v>33875</v>
      </c>
      <c r="I505" t="s">
        <v>25699</v>
      </c>
      <c r="J505" t="s">
        <v>26582</v>
      </c>
      <c r="K505" t="s">
        <v>27107</v>
      </c>
      <c r="L505" s="5">
        <v>17</v>
      </c>
      <c r="M505" t="s">
        <v>20172</v>
      </c>
      <c r="N505" s="4">
        <v>4.9000000000000004</v>
      </c>
    </row>
    <row r="506" spans="1:14" x14ac:dyDescent="0.3">
      <c r="A506">
        <v>505</v>
      </c>
      <c r="B506" t="s">
        <v>18007</v>
      </c>
      <c r="C506" s="5">
        <v>2013</v>
      </c>
      <c r="D506" t="s">
        <v>19</v>
      </c>
      <c r="E506" s="5">
        <v>60696</v>
      </c>
      <c r="F506" s="5" t="str">
        <f>IF((Table5[[#This Row],[Mileage]])=0, "None", IF(Table5[[#This Row],[Mileage]]&lt;10000, "Low", IF(Table5[[#This Row],[Mileage]]&lt;55000, "Average", "High")))</f>
        <v>High</v>
      </c>
      <c r="G506" t="s">
        <v>20172</v>
      </c>
      <c r="H506">
        <v>16990</v>
      </c>
      <c r="I506" t="s">
        <v>18825</v>
      </c>
      <c r="J506" t="s">
        <v>18825</v>
      </c>
      <c r="K506" t="s">
        <v>27105</v>
      </c>
      <c r="L506" s="5">
        <v>25</v>
      </c>
      <c r="M506" t="s">
        <v>20171</v>
      </c>
      <c r="N506" s="4">
        <v>2.7</v>
      </c>
    </row>
    <row r="507" spans="1:14" x14ac:dyDescent="0.3">
      <c r="A507">
        <v>506</v>
      </c>
      <c r="B507" t="s">
        <v>17999</v>
      </c>
      <c r="C507" s="5">
        <v>2007</v>
      </c>
      <c r="D507" t="s">
        <v>19</v>
      </c>
      <c r="E507" s="5">
        <v>174228</v>
      </c>
      <c r="F507" s="5" t="str">
        <f>IF((Table5[[#This Row],[Mileage]])=0, "None", IF(Table5[[#This Row],[Mileage]]&lt;10000, "Low", IF(Table5[[#This Row],[Mileage]]&lt;55000, "Average", "High")))</f>
        <v>High</v>
      </c>
      <c r="G507" t="s">
        <v>20172</v>
      </c>
      <c r="H507">
        <v>14495</v>
      </c>
      <c r="I507" t="s">
        <v>25706</v>
      </c>
      <c r="J507" t="s">
        <v>26582</v>
      </c>
      <c r="K507" t="s">
        <v>27107</v>
      </c>
      <c r="L507" s="5">
        <v>17</v>
      </c>
      <c r="M507" t="s">
        <v>20171</v>
      </c>
      <c r="N507" s="4">
        <v>4.5</v>
      </c>
    </row>
    <row r="508" spans="1:14" x14ac:dyDescent="0.3">
      <c r="A508">
        <v>507</v>
      </c>
      <c r="B508" t="s">
        <v>18002</v>
      </c>
      <c r="C508" s="5">
        <v>2021</v>
      </c>
      <c r="D508" t="s">
        <v>19</v>
      </c>
      <c r="E508" s="5">
        <v>19425</v>
      </c>
      <c r="F508" s="5" t="str">
        <f>IF((Table5[[#This Row],[Mileage]])=0, "None", IF(Table5[[#This Row],[Mileage]]&lt;10000, "Low", IF(Table5[[#This Row],[Mileage]]&lt;55000, "Average", "High")))</f>
        <v>Average</v>
      </c>
      <c r="G508" t="s">
        <v>20172</v>
      </c>
      <c r="H508">
        <v>20500</v>
      </c>
      <c r="I508" t="s">
        <v>25685</v>
      </c>
      <c r="J508" t="s">
        <v>25736</v>
      </c>
      <c r="K508" t="s">
        <v>27108</v>
      </c>
      <c r="L508" s="5">
        <v>26</v>
      </c>
      <c r="M508" t="s">
        <v>20172</v>
      </c>
      <c r="N508" s="4">
        <v>4.2</v>
      </c>
    </row>
    <row r="509" spans="1:14" x14ac:dyDescent="0.3">
      <c r="A509">
        <v>508</v>
      </c>
      <c r="B509" t="s">
        <v>17989</v>
      </c>
      <c r="C509" s="5">
        <v>2024</v>
      </c>
      <c r="D509" t="s">
        <v>19</v>
      </c>
      <c r="E509" s="5">
        <v>437</v>
      </c>
      <c r="F509" s="5" t="str">
        <f>IF((Table5[[#This Row],[Mileage]])=0, "None", IF(Table5[[#This Row],[Mileage]]&lt;10000, "Low", IF(Table5[[#This Row],[Mileage]]&lt;55000, "Average", "High")))</f>
        <v>Low</v>
      </c>
      <c r="G509" t="s">
        <v>20171</v>
      </c>
      <c r="H509">
        <v>64777</v>
      </c>
      <c r="I509" t="s">
        <v>25535</v>
      </c>
      <c r="J509" t="s">
        <v>18825</v>
      </c>
      <c r="K509" t="s">
        <v>27106</v>
      </c>
      <c r="L509" s="5">
        <v>0</v>
      </c>
      <c r="M509" t="s">
        <v>20172</v>
      </c>
      <c r="N509" s="4">
        <v>4.9000000000000004</v>
      </c>
    </row>
    <row r="510" spans="1:14" x14ac:dyDescent="0.3">
      <c r="A510">
        <v>509</v>
      </c>
      <c r="B510" t="s">
        <v>18003</v>
      </c>
      <c r="C510" s="5">
        <v>2016</v>
      </c>
      <c r="D510" t="s">
        <v>19</v>
      </c>
      <c r="E510" s="5">
        <v>69287</v>
      </c>
      <c r="F510" s="5" t="str">
        <f>IF((Table5[[#This Row],[Mileage]])=0, "None", IF(Table5[[#This Row],[Mileage]]&lt;10000, "Low", IF(Table5[[#This Row],[Mileage]]&lt;55000, "Average", "High")))</f>
        <v>High</v>
      </c>
      <c r="G510" t="s">
        <v>20171</v>
      </c>
      <c r="H510">
        <v>20900</v>
      </c>
      <c r="I510" t="s">
        <v>18853</v>
      </c>
      <c r="J510" t="s">
        <v>25615</v>
      </c>
      <c r="K510" t="s">
        <v>27105</v>
      </c>
      <c r="L510" s="5">
        <v>18</v>
      </c>
      <c r="M510" t="s">
        <v>20171</v>
      </c>
      <c r="N510" s="4">
        <v>2.7</v>
      </c>
    </row>
    <row r="511" spans="1:14" x14ac:dyDescent="0.3">
      <c r="A511">
        <v>510</v>
      </c>
      <c r="B511" t="s">
        <v>17992</v>
      </c>
      <c r="C511" s="5">
        <v>2021</v>
      </c>
      <c r="D511" t="s">
        <v>19</v>
      </c>
      <c r="E511" s="5">
        <v>23625</v>
      </c>
      <c r="F511" s="5" t="str">
        <f>IF((Table5[[#This Row],[Mileage]])=0, "None", IF(Table5[[#This Row],[Mileage]]&lt;10000, "Low", IF(Table5[[#This Row],[Mileage]]&lt;55000, "Average", "High")))</f>
        <v>Average</v>
      </c>
      <c r="G511" t="s">
        <v>20172</v>
      </c>
      <c r="H511">
        <v>48880</v>
      </c>
      <c r="I511" t="s">
        <v>25553</v>
      </c>
      <c r="J511" t="s">
        <v>18825</v>
      </c>
      <c r="K511" t="s">
        <v>27106</v>
      </c>
      <c r="L511" t="s">
        <v>18856</v>
      </c>
      <c r="M511" t="s">
        <v>20172</v>
      </c>
      <c r="N511" s="4">
        <v>4.7</v>
      </c>
    </row>
    <row r="512" spans="1:14" x14ac:dyDescent="0.3">
      <c r="A512">
        <v>511</v>
      </c>
      <c r="B512" t="s">
        <v>17993</v>
      </c>
      <c r="C512" s="5">
        <v>2015</v>
      </c>
      <c r="D512" t="s">
        <v>19</v>
      </c>
      <c r="E512" s="5">
        <v>96190</v>
      </c>
      <c r="F512" s="5" t="str">
        <f>IF((Table5[[#This Row],[Mileage]])=0, "None", IF(Table5[[#This Row],[Mileage]]&lt;10000, "Low", IF(Table5[[#This Row],[Mileage]]&lt;55000, "Average", "High")))</f>
        <v>High</v>
      </c>
      <c r="G512" t="s">
        <v>20172</v>
      </c>
      <c r="H512">
        <v>48998</v>
      </c>
      <c r="I512" t="s">
        <v>25484</v>
      </c>
      <c r="J512" t="s">
        <v>18825</v>
      </c>
      <c r="K512" t="s">
        <v>27106</v>
      </c>
      <c r="L512" s="5">
        <v>14</v>
      </c>
      <c r="M512" t="s">
        <v>20172</v>
      </c>
      <c r="N512" s="4">
        <v>5</v>
      </c>
    </row>
    <row r="513" spans="1:14" x14ac:dyDescent="0.3">
      <c r="A513">
        <v>512</v>
      </c>
      <c r="B513" t="s">
        <v>17991</v>
      </c>
      <c r="C513" s="5">
        <v>2022</v>
      </c>
      <c r="D513" t="s">
        <v>19</v>
      </c>
      <c r="E513" s="5">
        <v>935</v>
      </c>
      <c r="F513" s="5" t="str">
        <f>IF((Table5[[#This Row],[Mileage]])=0, "None", IF(Table5[[#This Row],[Mileage]]&lt;10000, "Low", IF(Table5[[#This Row],[Mileage]]&lt;55000, "Average", "High")))</f>
        <v>Low</v>
      </c>
      <c r="G513" t="s">
        <v>20171</v>
      </c>
      <c r="H513">
        <v>189800</v>
      </c>
      <c r="I513" t="s">
        <v>25707</v>
      </c>
      <c r="J513" t="s">
        <v>25851</v>
      </c>
      <c r="K513" t="s">
        <v>27105</v>
      </c>
      <c r="L513" s="5">
        <v>15</v>
      </c>
      <c r="M513" t="s">
        <v>20172</v>
      </c>
      <c r="N513" s="4">
        <v>4.7</v>
      </c>
    </row>
    <row r="514" spans="1:14" x14ac:dyDescent="0.3">
      <c r="A514">
        <v>513</v>
      </c>
      <c r="B514" t="s">
        <v>18002</v>
      </c>
      <c r="C514" s="5">
        <v>2021</v>
      </c>
      <c r="D514" t="s">
        <v>19</v>
      </c>
      <c r="E514" s="5">
        <v>15467</v>
      </c>
      <c r="F514" s="5" t="str">
        <f>IF((Table5[[#This Row],[Mileage]])=0, "None", IF(Table5[[#This Row],[Mileage]]&lt;10000, "Low", IF(Table5[[#This Row],[Mileage]]&lt;55000, "Average", "High")))</f>
        <v>Average</v>
      </c>
      <c r="G514" t="s">
        <v>20171</v>
      </c>
      <c r="H514">
        <v>15795</v>
      </c>
      <c r="I514" t="s">
        <v>25521</v>
      </c>
      <c r="J514" t="s">
        <v>18825</v>
      </c>
      <c r="K514" t="s">
        <v>27108</v>
      </c>
      <c r="L514" s="5">
        <v>24</v>
      </c>
      <c r="M514" t="s">
        <v>20172</v>
      </c>
      <c r="N514" s="4">
        <v>4.0999999999999996</v>
      </c>
    </row>
    <row r="515" spans="1:14" x14ac:dyDescent="0.3">
      <c r="A515">
        <v>514</v>
      </c>
      <c r="B515" t="s">
        <v>18007</v>
      </c>
      <c r="C515" s="5">
        <v>2014</v>
      </c>
      <c r="D515" t="s">
        <v>19</v>
      </c>
      <c r="E515" s="5">
        <v>81205</v>
      </c>
      <c r="F515" s="5" t="str">
        <f>IF((Table5[[#This Row],[Mileage]])=0, "None", IF(Table5[[#This Row],[Mileage]]&lt;10000, "Low", IF(Table5[[#This Row],[Mileage]]&lt;55000, "Average", "High")))</f>
        <v>High</v>
      </c>
      <c r="G515" t="s">
        <v>20171</v>
      </c>
      <c r="H515">
        <v>14795</v>
      </c>
      <c r="I515" t="s">
        <v>25708</v>
      </c>
      <c r="J515" t="s">
        <v>18825</v>
      </c>
      <c r="K515" t="s">
        <v>27105</v>
      </c>
      <c r="L515" s="5">
        <v>25</v>
      </c>
      <c r="M515" t="s">
        <v>20171</v>
      </c>
      <c r="N515" s="4">
        <v>2.9</v>
      </c>
    </row>
    <row r="516" spans="1:14" x14ac:dyDescent="0.3">
      <c r="A516">
        <v>515</v>
      </c>
      <c r="B516" t="s">
        <v>18000</v>
      </c>
      <c r="C516" s="5">
        <v>2011</v>
      </c>
      <c r="D516" t="s">
        <v>19</v>
      </c>
      <c r="E516" s="5">
        <v>70514</v>
      </c>
      <c r="F516" s="5" t="str">
        <f>IF((Table5[[#This Row],[Mileage]])=0, "None", IF(Table5[[#This Row],[Mileage]]&lt;10000, "Low", IF(Table5[[#This Row],[Mileage]]&lt;55000, "Average", "High")))</f>
        <v>High</v>
      </c>
      <c r="G516" t="s">
        <v>20172</v>
      </c>
      <c r="H516">
        <v>10999</v>
      </c>
      <c r="I516" t="s">
        <v>25709</v>
      </c>
      <c r="J516" t="s">
        <v>18825</v>
      </c>
      <c r="K516" t="s">
        <v>27106</v>
      </c>
      <c r="L516" s="5">
        <v>19</v>
      </c>
      <c r="M516" t="s">
        <v>20172</v>
      </c>
      <c r="N516" s="4">
        <v>4.7</v>
      </c>
    </row>
    <row r="517" spans="1:14" x14ac:dyDescent="0.3">
      <c r="A517">
        <v>516</v>
      </c>
      <c r="B517" t="s">
        <v>17995</v>
      </c>
      <c r="C517" s="5">
        <v>2020</v>
      </c>
      <c r="D517" t="s">
        <v>19</v>
      </c>
      <c r="E517" s="5">
        <v>29360</v>
      </c>
      <c r="F517" s="5" t="str">
        <f>IF((Table5[[#This Row],[Mileage]])=0, "None", IF(Table5[[#This Row],[Mileage]]&lt;10000, "Low", IF(Table5[[#This Row],[Mileage]]&lt;55000, "Average", "High")))</f>
        <v>Average</v>
      </c>
      <c r="G517" t="s">
        <v>20171</v>
      </c>
      <c r="H517">
        <v>45400</v>
      </c>
      <c r="I517" t="s">
        <v>25704</v>
      </c>
      <c r="J517" t="s">
        <v>26668</v>
      </c>
      <c r="K517" t="s">
        <v>27106</v>
      </c>
      <c r="L517" s="5">
        <v>18</v>
      </c>
      <c r="M517" t="s">
        <v>20172</v>
      </c>
      <c r="N517" s="4">
        <v>2</v>
      </c>
    </row>
    <row r="518" spans="1:14" x14ac:dyDescent="0.3">
      <c r="A518">
        <v>517</v>
      </c>
      <c r="B518" t="s">
        <v>18011</v>
      </c>
      <c r="C518" s="5">
        <v>2018</v>
      </c>
      <c r="D518" t="s">
        <v>19</v>
      </c>
      <c r="E518" s="5">
        <v>103231</v>
      </c>
      <c r="F518" s="5" t="str">
        <f>IF((Table5[[#This Row],[Mileage]])=0, "None", IF(Table5[[#This Row],[Mileage]]&lt;10000, "Low", IF(Table5[[#This Row],[Mileage]]&lt;55000, "Average", "High")))</f>
        <v>High</v>
      </c>
      <c r="G518" t="s">
        <v>20172</v>
      </c>
      <c r="H518">
        <v>15695</v>
      </c>
      <c r="I518" t="s">
        <v>25548</v>
      </c>
      <c r="J518" t="s">
        <v>25638</v>
      </c>
      <c r="K518" t="s">
        <v>27108</v>
      </c>
      <c r="L518" s="5">
        <v>0</v>
      </c>
      <c r="M518" t="s">
        <v>20171</v>
      </c>
      <c r="N518" s="4">
        <v>4.7</v>
      </c>
    </row>
    <row r="519" spans="1:14" x14ac:dyDescent="0.3">
      <c r="A519">
        <v>518</v>
      </c>
      <c r="B519" t="s">
        <v>17999</v>
      </c>
      <c r="C519" s="5">
        <v>2007</v>
      </c>
      <c r="D519" t="s">
        <v>19</v>
      </c>
      <c r="E519" s="5">
        <v>94053</v>
      </c>
      <c r="F519" s="5" t="str">
        <f>IF((Table5[[#This Row],[Mileage]])=0, "None", IF(Table5[[#This Row],[Mileage]]&lt;10000, "Low", IF(Table5[[#This Row],[Mileage]]&lt;55000, "Average", "High")))</f>
        <v>High</v>
      </c>
      <c r="G519" t="s">
        <v>20172</v>
      </c>
      <c r="H519">
        <v>24900</v>
      </c>
      <c r="I519" t="s">
        <v>25710</v>
      </c>
      <c r="J519" t="s">
        <v>26582</v>
      </c>
      <c r="K519" t="s">
        <v>27107</v>
      </c>
      <c r="L519" s="5">
        <v>0</v>
      </c>
      <c r="M519" t="s">
        <v>20172</v>
      </c>
      <c r="N519" s="4"/>
    </row>
    <row r="520" spans="1:14" x14ac:dyDescent="0.3">
      <c r="A520">
        <v>519</v>
      </c>
      <c r="B520" t="s">
        <v>17993</v>
      </c>
      <c r="C520" s="5">
        <v>2023</v>
      </c>
      <c r="D520" t="s">
        <v>1256</v>
      </c>
      <c r="E520" s="2">
        <v>7138</v>
      </c>
      <c r="F520" s="2" t="str">
        <f>IF((Table5[[#This Row],[Mileage]])=0, "None", IF(Table5[[#This Row],[Mileage]]&lt;10000, "Low", IF(Table5[[#This Row],[Mileage]]&lt;55000, "Average", "High")))</f>
        <v>Low</v>
      </c>
      <c r="G520" t="s">
        <v>20172</v>
      </c>
      <c r="H520">
        <v>48995</v>
      </c>
      <c r="I520" t="s">
        <v>25711</v>
      </c>
      <c r="J520" t="s">
        <v>26474</v>
      </c>
      <c r="K520" t="s">
        <v>27106</v>
      </c>
      <c r="L520" t="s">
        <v>18856</v>
      </c>
      <c r="M520" t="s">
        <v>20172</v>
      </c>
      <c r="N520" s="4">
        <v>4.5</v>
      </c>
    </row>
    <row r="521" spans="1:14" x14ac:dyDescent="0.3">
      <c r="A521">
        <v>520</v>
      </c>
      <c r="B521" t="s">
        <v>17990</v>
      </c>
      <c r="C521" s="5">
        <v>2006</v>
      </c>
      <c r="D521" t="s">
        <v>19</v>
      </c>
      <c r="E521" s="5">
        <v>186182</v>
      </c>
      <c r="F521" s="5" t="str">
        <f>IF((Table5[[#This Row],[Mileage]])=0, "None", IF(Table5[[#This Row],[Mileage]]&lt;10000, "Low", IF(Table5[[#This Row],[Mileage]]&lt;55000, "Average", "High")))</f>
        <v>High</v>
      </c>
      <c r="G521" t="s">
        <v>20172</v>
      </c>
      <c r="H521">
        <v>6995</v>
      </c>
      <c r="I521" t="s">
        <v>25712</v>
      </c>
      <c r="J521" t="s">
        <v>26364</v>
      </c>
      <c r="K521" t="s">
        <v>27106</v>
      </c>
      <c r="L521" s="5">
        <v>18</v>
      </c>
      <c r="M521" t="s">
        <v>20172</v>
      </c>
      <c r="N521" s="4">
        <v>3.5</v>
      </c>
    </row>
    <row r="522" spans="1:14" x14ac:dyDescent="0.3">
      <c r="A522">
        <v>521</v>
      </c>
      <c r="B522" t="s">
        <v>18008</v>
      </c>
      <c r="C522" s="5">
        <v>2023</v>
      </c>
      <c r="D522" t="s">
        <v>1256</v>
      </c>
      <c r="E522">
        <v>818</v>
      </c>
      <c r="F522" t="str">
        <f>IF((Table5[[#This Row],[Mileage]])=0, "None", IF(Table5[[#This Row],[Mileage]]&lt;10000, "Low", IF(Table5[[#This Row],[Mileage]]&lt;55000, "Average", "High")))</f>
        <v>Low</v>
      </c>
      <c r="G522" t="s">
        <v>20171</v>
      </c>
      <c r="H522">
        <v>259991</v>
      </c>
      <c r="I522" t="s">
        <v>25702</v>
      </c>
      <c r="J522" t="s">
        <v>18825</v>
      </c>
      <c r="K522" t="s">
        <v>27105</v>
      </c>
      <c r="L522" s="5">
        <v>15</v>
      </c>
      <c r="M522" t="s">
        <v>20172</v>
      </c>
      <c r="N522" s="4">
        <v>4.8</v>
      </c>
    </row>
    <row r="523" spans="1:14" x14ac:dyDescent="0.3">
      <c r="A523">
        <v>522</v>
      </c>
      <c r="B523" t="s">
        <v>17992</v>
      </c>
      <c r="C523" s="5">
        <v>2014</v>
      </c>
      <c r="D523" t="s">
        <v>19</v>
      </c>
      <c r="E523" s="5">
        <v>57700</v>
      </c>
      <c r="F523" s="5" t="str">
        <f>IF((Table5[[#This Row],[Mileage]])=0, "None", IF(Table5[[#This Row],[Mileage]]&lt;10000, "Low", IF(Table5[[#This Row],[Mileage]]&lt;55000, "Average", "High")))</f>
        <v>High</v>
      </c>
      <c r="G523" t="s">
        <v>20172</v>
      </c>
      <c r="H523">
        <v>49000</v>
      </c>
      <c r="I523" t="s">
        <v>25484</v>
      </c>
      <c r="J523" t="s">
        <v>18825</v>
      </c>
      <c r="K523" t="s">
        <v>27106</v>
      </c>
      <c r="L523" t="s">
        <v>18856</v>
      </c>
      <c r="M523" t="s">
        <v>20171</v>
      </c>
      <c r="N523" s="4"/>
    </row>
    <row r="524" spans="1:14" x14ac:dyDescent="0.3">
      <c r="A524">
        <v>523</v>
      </c>
      <c r="B524" t="s">
        <v>17989</v>
      </c>
      <c r="C524" s="5">
        <v>2024</v>
      </c>
      <c r="D524" t="s">
        <v>11</v>
      </c>
      <c r="E524">
        <v>0</v>
      </c>
      <c r="F524" t="str">
        <f>IF((Table5[[#This Row],[Mileage]])=0, "None", IF(Table5[[#This Row],[Mileage]]&lt;10000, "Low", IF(Table5[[#This Row],[Mileage]]&lt;55000, "Average", "High")))</f>
        <v>None</v>
      </c>
      <c r="G524" t="s">
        <v>20172</v>
      </c>
      <c r="H524">
        <v>63060</v>
      </c>
      <c r="I524" t="s">
        <v>25681</v>
      </c>
      <c r="J524" t="s">
        <v>26669</v>
      </c>
      <c r="K524" t="s">
        <v>27106</v>
      </c>
      <c r="L524" s="5">
        <v>37</v>
      </c>
      <c r="M524" t="s">
        <v>20172</v>
      </c>
      <c r="N524" s="4">
        <v>4.7</v>
      </c>
    </row>
    <row r="525" spans="1:14" x14ac:dyDescent="0.3">
      <c r="A525">
        <v>524</v>
      </c>
      <c r="B525" t="s">
        <v>17999</v>
      </c>
      <c r="C525" s="5">
        <v>2022</v>
      </c>
      <c r="D525" t="s">
        <v>19</v>
      </c>
      <c r="E525" s="5">
        <v>21841</v>
      </c>
      <c r="F525" s="5" t="str">
        <f>IF((Table5[[#This Row],[Mileage]])=0, "None", IF(Table5[[#This Row],[Mileage]]&lt;10000, "Low", IF(Table5[[#This Row],[Mileage]]&lt;55000, "Average", "High")))</f>
        <v>Average</v>
      </c>
      <c r="G525" t="s">
        <v>20171</v>
      </c>
      <c r="H525">
        <v>42500</v>
      </c>
      <c r="I525" t="s">
        <v>25487</v>
      </c>
      <c r="J525" t="s">
        <v>18825</v>
      </c>
      <c r="K525" t="s">
        <v>27106</v>
      </c>
      <c r="L525" t="s">
        <v>18856</v>
      </c>
      <c r="M525" t="s">
        <v>20172</v>
      </c>
      <c r="N525" s="4">
        <v>4.5999999999999996</v>
      </c>
    </row>
    <row r="526" spans="1:14" x14ac:dyDescent="0.3">
      <c r="A526">
        <v>525</v>
      </c>
      <c r="B526" t="s">
        <v>17993</v>
      </c>
      <c r="C526" s="5">
        <v>2023</v>
      </c>
      <c r="D526" t="s">
        <v>19</v>
      </c>
      <c r="E526" s="5">
        <v>4366</v>
      </c>
      <c r="F526" s="5" t="str">
        <f>IF((Table5[[#This Row],[Mileage]])=0, "None", IF(Table5[[#This Row],[Mileage]]&lt;10000, "Low", IF(Table5[[#This Row],[Mileage]]&lt;55000, "Average", "High")))</f>
        <v>Low</v>
      </c>
      <c r="G526" t="s">
        <v>20172</v>
      </c>
      <c r="H526">
        <v>50888</v>
      </c>
      <c r="I526" t="s">
        <v>25631</v>
      </c>
      <c r="J526" t="s">
        <v>26059</v>
      </c>
      <c r="K526" t="s">
        <v>27106</v>
      </c>
      <c r="L526" t="s">
        <v>18856</v>
      </c>
      <c r="M526" t="s">
        <v>20171</v>
      </c>
      <c r="N526" s="4">
        <v>4.0999999999999996</v>
      </c>
    </row>
    <row r="527" spans="1:14" x14ac:dyDescent="0.3">
      <c r="A527">
        <v>526</v>
      </c>
      <c r="B527" t="s">
        <v>17995</v>
      </c>
      <c r="C527" s="5">
        <v>2021</v>
      </c>
      <c r="D527" t="s">
        <v>19</v>
      </c>
      <c r="E527" s="5">
        <v>12706</v>
      </c>
      <c r="F527" s="5" t="str">
        <f>IF((Table5[[#This Row],[Mileage]])=0, "None", IF(Table5[[#This Row],[Mileage]]&lt;10000, "Low", IF(Table5[[#This Row],[Mileage]]&lt;55000, "Average", "High")))</f>
        <v>Average</v>
      </c>
      <c r="G527" t="s">
        <v>20172</v>
      </c>
      <c r="H527">
        <v>28277</v>
      </c>
      <c r="I527" t="s">
        <v>25671</v>
      </c>
      <c r="J527" t="s">
        <v>26647</v>
      </c>
      <c r="K527" t="s">
        <v>27108</v>
      </c>
      <c r="L527" s="5">
        <v>24</v>
      </c>
      <c r="M527" t="s">
        <v>20172</v>
      </c>
      <c r="N527" s="4">
        <v>4.0999999999999996</v>
      </c>
    </row>
    <row r="528" spans="1:14" x14ac:dyDescent="0.3">
      <c r="A528">
        <v>527</v>
      </c>
      <c r="B528" t="s">
        <v>17996</v>
      </c>
      <c r="C528" s="5">
        <v>2023</v>
      </c>
      <c r="D528" t="s">
        <v>11</v>
      </c>
      <c r="E528">
        <v>27</v>
      </c>
      <c r="F528" t="str">
        <f>IF((Table5[[#This Row],[Mileage]])=0, "None", IF(Table5[[#This Row],[Mileage]]&lt;10000, "Low", IF(Table5[[#This Row],[Mileage]]&lt;55000, "Average", "High")))</f>
        <v>Low</v>
      </c>
      <c r="G528" t="s">
        <v>20172</v>
      </c>
      <c r="H528">
        <v>63578</v>
      </c>
      <c r="I528" t="s">
        <v>18825</v>
      </c>
      <c r="J528" t="s">
        <v>18825</v>
      </c>
      <c r="K528" t="s">
        <v>27107</v>
      </c>
      <c r="L528" s="5">
        <v>13</v>
      </c>
      <c r="M528" t="s">
        <v>20172</v>
      </c>
      <c r="N528" s="4">
        <v>4.7</v>
      </c>
    </row>
    <row r="529" spans="1:14" x14ac:dyDescent="0.3">
      <c r="A529">
        <v>528</v>
      </c>
      <c r="B529" t="s">
        <v>17989</v>
      </c>
      <c r="C529" s="5">
        <v>2020</v>
      </c>
      <c r="D529" t="s">
        <v>19</v>
      </c>
      <c r="E529" s="5">
        <v>86986</v>
      </c>
      <c r="F529" s="5" t="str">
        <f>IF((Table5[[#This Row],[Mileage]])=0, "None", IF(Table5[[#This Row],[Mileage]]&lt;10000, "Low", IF(Table5[[#This Row],[Mileage]]&lt;55000, "Average", "High")))</f>
        <v>High</v>
      </c>
      <c r="G529" t="s">
        <v>20172</v>
      </c>
      <c r="H529">
        <v>31951</v>
      </c>
      <c r="I529" t="s">
        <v>18858</v>
      </c>
      <c r="J529" t="s">
        <v>25484</v>
      </c>
      <c r="K529" t="s">
        <v>27106</v>
      </c>
      <c r="L529" s="5">
        <v>18</v>
      </c>
      <c r="M529" t="s">
        <v>20172</v>
      </c>
      <c r="N529" s="4"/>
    </row>
    <row r="530" spans="1:14" x14ac:dyDescent="0.3">
      <c r="A530">
        <v>529</v>
      </c>
      <c r="B530" t="s">
        <v>17993</v>
      </c>
      <c r="C530" s="5">
        <v>2018</v>
      </c>
      <c r="D530" t="s">
        <v>19</v>
      </c>
      <c r="E530" s="5">
        <v>83306</v>
      </c>
      <c r="F530" s="5" t="str">
        <f>IF((Table5[[#This Row],[Mileage]])=0, "None", IF(Table5[[#This Row],[Mileage]]&lt;10000, "Low", IF(Table5[[#This Row],[Mileage]]&lt;55000, "Average", "High")))</f>
        <v>High</v>
      </c>
      <c r="G530" t="s">
        <v>20171</v>
      </c>
      <c r="H530">
        <v>30890</v>
      </c>
      <c r="I530" t="s">
        <v>25464</v>
      </c>
      <c r="J530" t="s">
        <v>26474</v>
      </c>
      <c r="K530" t="s">
        <v>27106</v>
      </c>
      <c r="L530" s="5">
        <v>16</v>
      </c>
      <c r="M530" t="s">
        <v>20172</v>
      </c>
      <c r="N530" s="4">
        <v>4.9000000000000004</v>
      </c>
    </row>
    <row r="531" spans="1:14" x14ac:dyDescent="0.3">
      <c r="A531">
        <v>530</v>
      </c>
      <c r="B531" t="s">
        <v>17996</v>
      </c>
      <c r="C531" s="5">
        <v>2019</v>
      </c>
      <c r="D531" t="s">
        <v>19</v>
      </c>
      <c r="E531" s="5">
        <v>43895</v>
      </c>
      <c r="F531" s="5" t="str">
        <f>IF((Table5[[#This Row],[Mileage]])=0, "None", IF(Table5[[#This Row],[Mileage]]&lt;10000, "Low", IF(Table5[[#This Row],[Mileage]]&lt;55000, "Average", "High")))</f>
        <v>Average</v>
      </c>
      <c r="G531" t="s">
        <v>20172</v>
      </c>
      <c r="H531">
        <v>23786</v>
      </c>
      <c r="I531" t="s">
        <v>25570</v>
      </c>
      <c r="J531" t="s">
        <v>18856</v>
      </c>
      <c r="K531" t="s">
        <v>18856</v>
      </c>
      <c r="L531" t="s">
        <v>18856</v>
      </c>
      <c r="M531" t="s">
        <v>20172</v>
      </c>
      <c r="N531" s="4">
        <v>4.4000000000000004</v>
      </c>
    </row>
    <row r="532" spans="1:14" x14ac:dyDescent="0.3">
      <c r="A532">
        <v>531</v>
      </c>
      <c r="B532" t="s">
        <v>17995</v>
      </c>
      <c r="C532" s="5">
        <v>2017</v>
      </c>
      <c r="D532" t="s">
        <v>19</v>
      </c>
      <c r="E532" s="5">
        <v>58891</v>
      </c>
      <c r="F532" s="5" t="str">
        <f>IF((Table5[[#This Row],[Mileage]])=0, "None", IF(Table5[[#This Row],[Mileage]]&lt;10000, "Low", IF(Table5[[#This Row],[Mileage]]&lt;55000, "Average", "High")))</f>
        <v>High</v>
      </c>
      <c r="G532" t="s">
        <v>20171</v>
      </c>
      <c r="H532">
        <v>25741</v>
      </c>
      <c r="I532" t="s">
        <v>25518</v>
      </c>
      <c r="J532" t="s">
        <v>18825</v>
      </c>
      <c r="K532" t="s">
        <v>27106</v>
      </c>
      <c r="L532" s="5">
        <v>18</v>
      </c>
      <c r="M532" t="s">
        <v>20171</v>
      </c>
      <c r="N532" s="4">
        <v>2.5</v>
      </c>
    </row>
    <row r="533" spans="1:14" x14ac:dyDescent="0.3">
      <c r="A533">
        <v>532</v>
      </c>
      <c r="B533" t="s">
        <v>18022</v>
      </c>
      <c r="C533" s="5">
        <v>2017</v>
      </c>
      <c r="D533" t="s">
        <v>19</v>
      </c>
      <c r="E533" s="5">
        <v>99378</v>
      </c>
      <c r="F533" s="5" t="str">
        <f>IF((Table5[[#This Row],[Mileage]])=0, "None", IF(Table5[[#This Row],[Mileage]]&lt;10000, "Low", IF(Table5[[#This Row],[Mileage]]&lt;55000, "Average", "High")))</f>
        <v>High</v>
      </c>
      <c r="G533" t="s">
        <v>20172</v>
      </c>
      <c r="H533">
        <v>12995</v>
      </c>
      <c r="I533" t="s">
        <v>25484</v>
      </c>
      <c r="J533" t="s">
        <v>18856</v>
      </c>
      <c r="K533" t="s">
        <v>18856</v>
      </c>
      <c r="L533" t="s">
        <v>18856</v>
      </c>
      <c r="M533" t="s">
        <v>20172</v>
      </c>
      <c r="N533" s="4">
        <v>5</v>
      </c>
    </row>
    <row r="534" spans="1:14" x14ac:dyDescent="0.3">
      <c r="A534">
        <v>533</v>
      </c>
      <c r="B534" t="s">
        <v>17995</v>
      </c>
      <c r="C534" s="5">
        <v>2019</v>
      </c>
      <c r="D534" t="s">
        <v>19</v>
      </c>
      <c r="E534" s="5">
        <v>102318</v>
      </c>
      <c r="F534" s="5" t="str">
        <f>IF((Table5[[#This Row],[Mileage]])=0, "None", IF(Table5[[#This Row],[Mileage]]&lt;10000, "Low", IF(Table5[[#This Row],[Mileage]]&lt;55000, "Average", "High")))</f>
        <v>High</v>
      </c>
      <c r="G534" t="s">
        <v>20171</v>
      </c>
      <c r="H534">
        <v>26500</v>
      </c>
      <c r="I534" t="s">
        <v>25690</v>
      </c>
      <c r="J534" t="s">
        <v>26668</v>
      </c>
      <c r="K534" t="s">
        <v>27106</v>
      </c>
      <c r="L534" s="5">
        <v>18</v>
      </c>
      <c r="M534" t="s">
        <v>20172</v>
      </c>
      <c r="N534" s="4">
        <v>4.4000000000000004</v>
      </c>
    </row>
    <row r="535" spans="1:14" x14ac:dyDescent="0.3">
      <c r="A535">
        <v>534</v>
      </c>
      <c r="B535" t="s">
        <v>17992</v>
      </c>
      <c r="C535" s="5">
        <v>2022</v>
      </c>
      <c r="D535" t="s">
        <v>19</v>
      </c>
      <c r="E535" s="5">
        <v>50393</v>
      </c>
      <c r="F535" s="5" t="str">
        <f>IF((Table5[[#This Row],[Mileage]])=0, "None", IF(Table5[[#This Row],[Mileage]]&lt;10000, "Low", IF(Table5[[#This Row],[Mileage]]&lt;55000, "Average", "High")))</f>
        <v>Average</v>
      </c>
      <c r="G535" t="s">
        <v>20171</v>
      </c>
      <c r="H535">
        <v>69088</v>
      </c>
      <c r="I535" t="s">
        <v>25619</v>
      </c>
      <c r="J535" t="s">
        <v>18825</v>
      </c>
      <c r="K535" t="s">
        <v>27106</v>
      </c>
      <c r="L535" t="s">
        <v>18856</v>
      </c>
      <c r="M535" t="s">
        <v>20172</v>
      </c>
      <c r="N535" s="4">
        <v>3.4</v>
      </c>
    </row>
    <row r="536" spans="1:14" x14ac:dyDescent="0.3">
      <c r="A536">
        <v>535</v>
      </c>
      <c r="B536" t="s">
        <v>18008</v>
      </c>
      <c r="C536" s="5">
        <v>2020</v>
      </c>
      <c r="D536" t="s">
        <v>1256</v>
      </c>
      <c r="E536" s="2">
        <v>16388</v>
      </c>
      <c r="F536" s="2" t="str">
        <f>IF((Table5[[#This Row],[Mileage]])=0, "None", IF(Table5[[#This Row],[Mileage]]&lt;10000, "Low", IF(Table5[[#This Row],[Mileage]]&lt;55000, "Average", "High")))</f>
        <v>Average</v>
      </c>
      <c r="G536" t="s">
        <v>20172</v>
      </c>
      <c r="H536">
        <v>127994</v>
      </c>
      <c r="I536" t="s">
        <v>18853</v>
      </c>
      <c r="J536" t="s">
        <v>18825</v>
      </c>
      <c r="K536" t="s">
        <v>27105</v>
      </c>
      <c r="L536" s="5">
        <v>16</v>
      </c>
      <c r="M536" t="s">
        <v>20172</v>
      </c>
      <c r="N536" s="4">
        <v>4.5999999999999996</v>
      </c>
    </row>
    <row r="537" spans="1:14" x14ac:dyDescent="0.3">
      <c r="A537">
        <v>536</v>
      </c>
      <c r="B537" t="s">
        <v>18000</v>
      </c>
      <c r="C537" s="5">
        <v>2011</v>
      </c>
      <c r="D537" t="s">
        <v>19</v>
      </c>
      <c r="E537" s="5">
        <v>137577</v>
      </c>
      <c r="F537" s="5" t="str">
        <f>IF((Table5[[#This Row],[Mileage]])=0, "None", IF(Table5[[#This Row],[Mileage]]&lt;10000, "Low", IF(Table5[[#This Row],[Mileage]]&lt;55000, "Average", "High")))</f>
        <v>High</v>
      </c>
      <c r="G537" t="s">
        <v>20172</v>
      </c>
      <c r="H537">
        <v>9800</v>
      </c>
      <c r="I537" t="s">
        <v>25474</v>
      </c>
      <c r="J537" t="s">
        <v>26601</v>
      </c>
      <c r="K537" t="s">
        <v>27106</v>
      </c>
      <c r="L537" s="5">
        <v>14</v>
      </c>
      <c r="M537" t="s">
        <v>20171</v>
      </c>
      <c r="N537" s="4"/>
    </row>
    <row r="538" spans="1:14" x14ac:dyDescent="0.3">
      <c r="A538">
        <v>537</v>
      </c>
      <c r="B538" t="s">
        <v>18028</v>
      </c>
      <c r="C538" s="5">
        <v>2018</v>
      </c>
      <c r="D538" t="s">
        <v>19</v>
      </c>
      <c r="E538" s="5">
        <v>82454</v>
      </c>
      <c r="F538" s="5" t="str">
        <f>IF((Table5[[#This Row],[Mileage]])=0, "None", IF(Table5[[#This Row],[Mileage]]&lt;10000, "Low", IF(Table5[[#This Row],[Mileage]]&lt;55000, "Average", "High")))</f>
        <v>High</v>
      </c>
      <c r="G538" t="s">
        <v>20172</v>
      </c>
      <c r="H538">
        <v>20950</v>
      </c>
      <c r="I538" t="s">
        <v>25713</v>
      </c>
      <c r="J538" t="s">
        <v>25618</v>
      </c>
      <c r="K538" t="s">
        <v>27106</v>
      </c>
      <c r="L538" s="5">
        <v>23</v>
      </c>
      <c r="M538" t="s">
        <v>20172</v>
      </c>
      <c r="N538" s="4"/>
    </row>
    <row r="539" spans="1:14" x14ac:dyDescent="0.3">
      <c r="A539">
        <v>538</v>
      </c>
      <c r="B539" t="s">
        <v>18004</v>
      </c>
      <c r="C539" s="5">
        <v>2020</v>
      </c>
      <c r="D539" t="s">
        <v>19</v>
      </c>
      <c r="E539" s="5">
        <v>43770</v>
      </c>
      <c r="F539" s="5" t="str">
        <f>IF((Table5[[#This Row],[Mileage]])=0, "None", IF(Table5[[#This Row],[Mileage]]&lt;10000, "Low", IF(Table5[[#This Row],[Mileage]]&lt;55000, "Average", "High")))</f>
        <v>Average</v>
      </c>
      <c r="G539" t="s">
        <v>20171</v>
      </c>
      <c r="H539">
        <v>34888</v>
      </c>
      <c r="I539" t="s">
        <v>25621</v>
      </c>
      <c r="J539" t="s">
        <v>18825</v>
      </c>
      <c r="K539" t="s">
        <v>27106</v>
      </c>
      <c r="L539" s="5">
        <v>16</v>
      </c>
      <c r="M539" t="s">
        <v>20171</v>
      </c>
      <c r="N539" s="4">
        <v>4.8</v>
      </c>
    </row>
    <row r="540" spans="1:14" x14ac:dyDescent="0.3">
      <c r="A540">
        <v>539</v>
      </c>
      <c r="B540" t="s">
        <v>18026</v>
      </c>
      <c r="C540" s="5">
        <v>2013</v>
      </c>
      <c r="D540" t="s">
        <v>19</v>
      </c>
      <c r="E540" s="5">
        <v>71021</v>
      </c>
      <c r="F540" s="5" t="str">
        <f>IF((Table5[[#This Row],[Mileage]])=0, "None", IF(Table5[[#This Row],[Mileage]]&lt;10000, "Low", IF(Table5[[#This Row],[Mileage]]&lt;55000, "Average", "High")))</f>
        <v>High</v>
      </c>
      <c r="G540" t="s">
        <v>20172</v>
      </c>
      <c r="H540">
        <v>12229</v>
      </c>
      <c r="I540" t="s">
        <v>25714</v>
      </c>
      <c r="J540" t="s">
        <v>18839</v>
      </c>
      <c r="K540" t="s">
        <v>27108</v>
      </c>
      <c r="L540" s="5">
        <v>25</v>
      </c>
      <c r="M540" t="s">
        <v>20172</v>
      </c>
      <c r="N540" s="4">
        <v>4.9000000000000004</v>
      </c>
    </row>
    <row r="541" spans="1:14" x14ac:dyDescent="0.3">
      <c r="A541">
        <v>540</v>
      </c>
      <c r="B541" t="s">
        <v>18025</v>
      </c>
      <c r="C541" s="5">
        <v>2023</v>
      </c>
      <c r="D541" t="s">
        <v>19</v>
      </c>
      <c r="E541" s="5">
        <v>5725</v>
      </c>
      <c r="F541" s="5" t="str">
        <f>IF((Table5[[#This Row],[Mileage]])=0, "None", IF(Table5[[#This Row],[Mileage]]&lt;10000, "Low", IF(Table5[[#This Row],[Mileage]]&lt;55000, "Average", "High")))</f>
        <v>Low</v>
      </c>
      <c r="G541" t="s">
        <v>20171</v>
      </c>
      <c r="H541">
        <v>77472</v>
      </c>
      <c r="I541" t="s">
        <v>25715</v>
      </c>
      <c r="J541" t="s">
        <v>26670</v>
      </c>
      <c r="K541" t="s">
        <v>27106</v>
      </c>
      <c r="L541" t="s">
        <v>18856</v>
      </c>
      <c r="M541" t="s">
        <v>20172</v>
      </c>
      <c r="N541" s="4">
        <v>4.7</v>
      </c>
    </row>
    <row r="542" spans="1:14" x14ac:dyDescent="0.3">
      <c r="A542">
        <v>541</v>
      </c>
      <c r="B542" t="s">
        <v>18025</v>
      </c>
      <c r="C542" s="5">
        <v>2022</v>
      </c>
      <c r="D542" t="s">
        <v>19</v>
      </c>
      <c r="E542" s="5">
        <v>18673</v>
      </c>
      <c r="F542" s="5" t="str">
        <f>IF((Table5[[#This Row],[Mileage]])=0, "None", IF(Table5[[#This Row],[Mileage]]&lt;10000, "Low", IF(Table5[[#This Row],[Mileage]]&lt;55000, "Average", "High")))</f>
        <v>Average</v>
      </c>
      <c r="G542" t="s">
        <v>20171</v>
      </c>
      <c r="H542">
        <v>71972</v>
      </c>
      <c r="I542" t="s">
        <v>25716</v>
      </c>
      <c r="J542" t="s">
        <v>26670</v>
      </c>
      <c r="K542" t="s">
        <v>27106</v>
      </c>
      <c r="L542" t="s">
        <v>18856</v>
      </c>
      <c r="M542" t="s">
        <v>20172</v>
      </c>
      <c r="N542" s="4">
        <v>4.7</v>
      </c>
    </row>
    <row r="543" spans="1:14" x14ac:dyDescent="0.3">
      <c r="A543">
        <v>542</v>
      </c>
      <c r="B543" t="s">
        <v>18011</v>
      </c>
      <c r="C543" s="5">
        <v>2018</v>
      </c>
      <c r="D543" t="s">
        <v>19</v>
      </c>
      <c r="E543" s="5">
        <v>63773</v>
      </c>
      <c r="F543" s="5" t="str">
        <f>IF((Table5[[#This Row],[Mileage]])=0, "None", IF(Table5[[#This Row],[Mileage]]&lt;10000, "Low", IF(Table5[[#This Row],[Mileage]]&lt;55000, "Average", "High")))</f>
        <v>High</v>
      </c>
      <c r="G543" t="s">
        <v>20171</v>
      </c>
      <c r="H543">
        <v>20999</v>
      </c>
      <c r="I543" t="s">
        <v>25717</v>
      </c>
      <c r="J543" t="s">
        <v>18825</v>
      </c>
      <c r="K543" t="s">
        <v>27108</v>
      </c>
      <c r="L543" t="s">
        <v>18856</v>
      </c>
      <c r="M543" t="s">
        <v>20172</v>
      </c>
      <c r="N543" s="4">
        <v>4.5999999999999996</v>
      </c>
    </row>
    <row r="544" spans="1:14" x14ac:dyDescent="0.3">
      <c r="A544">
        <v>543</v>
      </c>
      <c r="B544" t="s">
        <v>17989</v>
      </c>
      <c r="C544" s="5">
        <v>2017</v>
      </c>
      <c r="D544" t="s">
        <v>19</v>
      </c>
      <c r="E544" s="5">
        <v>78817</v>
      </c>
      <c r="F544" s="5" t="str">
        <f>IF((Table5[[#This Row],[Mileage]])=0, "None", IF(Table5[[#This Row],[Mileage]]&lt;10000, "Low", IF(Table5[[#This Row],[Mileage]]&lt;55000, "Average", "High")))</f>
        <v>High</v>
      </c>
      <c r="G544" t="s">
        <v>20172</v>
      </c>
      <c r="H544">
        <v>28995</v>
      </c>
      <c r="I544" t="s">
        <v>25535</v>
      </c>
      <c r="J544" t="s">
        <v>26629</v>
      </c>
      <c r="K544" t="s">
        <v>27105</v>
      </c>
      <c r="L544" s="5">
        <v>16</v>
      </c>
      <c r="M544" t="s">
        <v>20171</v>
      </c>
      <c r="N544" s="4">
        <v>4.0999999999999996</v>
      </c>
    </row>
    <row r="545" spans="1:14" x14ac:dyDescent="0.3">
      <c r="A545">
        <v>544</v>
      </c>
      <c r="B545" t="s">
        <v>17989</v>
      </c>
      <c r="C545" s="5">
        <v>2020</v>
      </c>
      <c r="D545" t="s">
        <v>19</v>
      </c>
      <c r="E545" s="5">
        <v>39055</v>
      </c>
      <c r="F545" s="5" t="str">
        <f>IF((Table5[[#This Row],[Mileage]])=0, "None", IF(Table5[[#This Row],[Mileage]]&lt;10000, "Low", IF(Table5[[#This Row],[Mileage]]&lt;55000, "Average", "High")))</f>
        <v>Average</v>
      </c>
      <c r="G545" t="s">
        <v>20172</v>
      </c>
      <c r="H545">
        <v>31157</v>
      </c>
      <c r="I545" t="s">
        <v>18853</v>
      </c>
      <c r="J545" t="s">
        <v>18804</v>
      </c>
      <c r="K545" t="s">
        <v>27106</v>
      </c>
      <c r="L545" s="5">
        <v>18</v>
      </c>
      <c r="M545" t="s">
        <v>20172</v>
      </c>
      <c r="N545" s="4">
        <v>4</v>
      </c>
    </row>
    <row r="546" spans="1:14" x14ac:dyDescent="0.3">
      <c r="A546">
        <v>545</v>
      </c>
      <c r="B546" t="s">
        <v>17993</v>
      </c>
      <c r="C546" s="5">
        <v>2021</v>
      </c>
      <c r="D546" t="s">
        <v>19</v>
      </c>
      <c r="E546" s="5">
        <v>23418</v>
      </c>
      <c r="F546" s="5" t="str">
        <f>IF((Table5[[#This Row],[Mileage]])=0, "None", IF(Table5[[#This Row],[Mileage]]&lt;10000, "Low", IF(Table5[[#This Row],[Mileage]]&lt;55000, "Average", "High")))</f>
        <v>Average</v>
      </c>
      <c r="G546" t="s">
        <v>20172</v>
      </c>
      <c r="H546">
        <v>35999</v>
      </c>
      <c r="I546" t="s">
        <v>25718</v>
      </c>
      <c r="J546" t="s">
        <v>18825</v>
      </c>
      <c r="K546" t="s">
        <v>27106</v>
      </c>
      <c r="L546" s="5">
        <v>23</v>
      </c>
      <c r="M546" t="s">
        <v>20172</v>
      </c>
      <c r="N546" s="4">
        <v>4.8</v>
      </c>
    </row>
    <row r="547" spans="1:14" x14ac:dyDescent="0.3">
      <c r="A547">
        <v>546</v>
      </c>
      <c r="B547" t="s">
        <v>18003</v>
      </c>
      <c r="C547" s="5">
        <v>2013</v>
      </c>
      <c r="D547" t="s">
        <v>19</v>
      </c>
      <c r="E547" s="5">
        <v>73567</v>
      </c>
      <c r="F547" s="5" t="str">
        <f>IF((Table5[[#This Row],[Mileage]])=0, "None", IF(Table5[[#This Row],[Mileage]]&lt;10000, "Low", IF(Table5[[#This Row],[Mileage]]&lt;55000, "Average", "High")))</f>
        <v>High</v>
      </c>
      <c r="G547" t="s">
        <v>20171</v>
      </c>
      <c r="H547">
        <v>15499</v>
      </c>
      <c r="I547" t="s">
        <v>18825</v>
      </c>
      <c r="J547" t="s">
        <v>25708</v>
      </c>
      <c r="K547" t="s">
        <v>27105</v>
      </c>
      <c r="L547" s="5">
        <v>16</v>
      </c>
      <c r="M547" t="s">
        <v>20172</v>
      </c>
      <c r="N547" s="4">
        <v>4.3</v>
      </c>
    </row>
    <row r="548" spans="1:14" x14ac:dyDescent="0.3">
      <c r="A548">
        <v>547</v>
      </c>
      <c r="B548" t="s">
        <v>17998</v>
      </c>
      <c r="C548" s="5">
        <v>2024</v>
      </c>
      <c r="D548" t="s">
        <v>11</v>
      </c>
      <c r="E548">
        <v>8</v>
      </c>
      <c r="F548" t="str">
        <f>IF((Table5[[#This Row],[Mileage]])=0, "None", IF(Table5[[#This Row],[Mileage]]&lt;10000, "Low", IF(Table5[[#This Row],[Mileage]]&lt;55000, "Average", "High")))</f>
        <v>Low</v>
      </c>
      <c r="G548" t="s">
        <v>20171</v>
      </c>
      <c r="H548">
        <v>41250</v>
      </c>
      <c r="I548" t="s">
        <v>25719</v>
      </c>
      <c r="J548" t="s">
        <v>26671</v>
      </c>
      <c r="K548" t="s">
        <v>27107</v>
      </c>
      <c r="L548" s="5">
        <v>25</v>
      </c>
      <c r="M548" t="s">
        <v>20172</v>
      </c>
      <c r="N548" s="4">
        <v>4.5999999999999996</v>
      </c>
    </row>
    <row r="549" spans="1:14" x14ac:dyDescent="0.3">
      <c r="A549">
        <v>548</v>
      </c>
      <c r="B549" t="s">
        <v>17989</v>
      </c>
      <c r="C549" s="5">
        <v>2024</v>
      </c>
      <c r="D549" t="s">
        <v>11</v>
      </c>
      <c r="E549">
        <v>4</v>
      </c>
      <c r="F549" t="str">
        <f>IF((Table5[[#This Row],[Mileage]])=0, "None", IF(Table5[[#This Row],[Mileage]]&lt;10000, "Low", IF(Table5[[#This Row],[Mileage]]&lt;55000, "Average", "High")))</f>
        <v>Low</v>
      </c>
      <c r="G549" t="s">
        <v>20172</v>
      </c>
      <c r="H549">
        <v>66620</v>
      </c>
      <c r="I549" t="s">
        <v>25461</v>
      </c>
      <c r="J549" t="s">
        <v>18803</v>
      </c>
      <c r="K549" t="s">
        <v>27105</v>
      </c>
      <c r="L549" s="5">
        <v>17</v>
      </c>
      <c r="M549" t="s">
        <v>20172</v>
      </c>
      <c r="N549" s="4">
        <v>4.9000000000000004</v>
      </c>
    </row>
    <row r="550" spans="1:14" x14ac:dyDescent="0.3">
      <c r="A550">
        <v>549</v>
      </c>
      <c r="B550" t="s">
        <v>18806</v>
      </c>
      <c r="C550" s="5">
        <v>1980</v>
      </c>
      <c r="D550" t="s">
        <v>19</v>
      </c>
      <c r="E550" s="5">
        <v>78677</v>
      </c>
      <c r="F550" s="5" t="str">
        <f>IF((Table5[[#This Row],[Mileage]])=0, "None", IF(Table5[[#This Row],[Mileage]]&lt;10000, "Low", IF(Table5[[#This Row],[Mileage]]&lt;55000, "Average", "High")))</f>
        <v>High</v>
      </c>
      <c r="G550" t="s">
        <v>20172</v>
      </c>
      <c r="H550">
        <v>13980</v>
      </c>
      <c r="I550" t="s">
        <v>18856</v>
      </c>
      <c r="J550" t="s">
        <v>18856</v>
      </c>
      <c r="K550" t="s">
        <v>18856</v>
      </c>
      <c r="L550" t="s">
        <v>18856</v>
      </c>
      <c r="M550" t="s">
        <v>20172</v>
      </c>
      <c r="N550" s="4">
        <v>3.8</v>
      </c>
    </row>
    <row r="551" spans="1:14" x14ac:dyDescent="0.3">
      <c r="A551">
        <v>550</v>
      </c>
      <c r="B551" t="s">
        <v>18000</v>
      </c>
      <c r="C551" s="5">
        <v>2013</v>
      </c>
      <c r="D551" t="s">
        <v>19</v>
      </c>
      <c r="E551" s="5">
        <v>87223</v>
      </c>
      <c r="F551" s="5" t="str">
        <f>IF((Table5[[#This Row],[Mileage]])=0, "None", IF(Table5[[#This Row],[Mileage]]&lt;10000, "Low", IF(Table5[[#This Row],[Mileage]]&lt;55000, "Average", "High")))</f>
        <v>High</v>
      </c>
      <c r="G551" t="s">
        <v>20172</v>
      </c>
      <c r="H551">
        <v>17953</v>
      </c>
      <c r="I551" t="s">
        <v>25486</v>
      </c>
      <c r="J551" t="s">
        <v>25635</v>
      </c>
      <c r="K551" t="s">
        <v>27107</v>
      </c>
      <c r="L551" s="5">
        <v>14</v>
      </c>
      <c r="M551" t="s">
        <v>20172</v>
      </c>
      <c r="N551" s="4">
        <v>4.9000000000000004</v>
      </c>
    </row>
    <row r="552" spans="1:14" x14ac:dyDescent="0.3">
      <c r="A552">
        <v>551</v>
      </c>
      <c r="B552" t="s">
        <v>18020</v>
      </c>
      <c r="C552" s="5">
        <v>2012</v>
      </c>
      <c r="D552" t="s">
        <v>19</v>
      </c>
      <c r="E552" s="5">
        <v>203257</v>
      </c>
      <c r="F552" s="5" t="str">
        <f>IF((Table5[[#This Row],[Mileage]])=0, "None", IF(Table5[[#This Row],[Mileage]]&lt;10000, "Low", IF(Table5[[#This Row],[Mileage]]&lt;55000, "Average", "High")))</f>
        <v>High</v>
      </c>
      <c r="G552" t="s">
        <v>20171</v>
      </c>
      <c r="H552">
        <v>9499</v>
      </c>
      <c r="I552" t="s">
        <v>25471</v>
      </c>
      <c r="J552" t="s">
        <v>25484</v>
      </c>
      <c r="K552" t="s">
        <v>27106</v>
      </c>
      <c r="L552" s="5">
        <v>13</v>
      </c>
      <c r="M552" t="s">
        <v>20171</v>
      </c>
      <c r="N552" s="4">
        <v>4.4000000000000004</v>
      </c>
    </row>
    <row r="553" spans="1:14" x14ac:dyDescent="0.3">
      <c r="A553">
        <v>552</v>
      </c>
      <c r="B553" t="s">
        <v>17993</v>
      </c>
      <c r="C553" s="5">
        <v>2023</v>
      </c>
      <c r="D553" t="s">
        <v>1256</v>
      </c>
      <c r="E553" s="2">
        <v>14261</v>
      </c>
      <c r="F553" s="2" t="str">
        <f>IF((Table5[[#This Row],[Mileage]])=0, "None", IF(Table5[[#This Row],[Mileage]]&lt;10000, "Low", IF(Table5[[#This Row],[Mileage]]&lt;55000, "Average", "High")))</f>
        <v>Average</v>
      </c>
      <c r="G553" t="s">
        <v>20171</v>
      </c>
      <c r="H553">
        <v>47991</v>
      </c>
      <c r="I553" t="s">
        <v>25580</v>
      </c>
      <c r="J553" t="s">
        <v>26474</v>
      </c>
      <c r="K553" t="s">
        <v>27106</v>
      </c>
      <c r="L553" t="s">
        <v>18856</v>
      </c>
      <c r="M553" t="s">
        <v>20172</v>
      </c>
      <c r="N553" s="4">
        <v>4.7</v>
      </c>
    </row>
    <row r="554" spans="1:14" x14ac:dyDescent="0.3">
      <c r="A554">
        <v>553</v>
      </c>
      <c r="B554" t="s">
        <v>17993</v>
      </c>
      <c r="C554" s="5">
        <v>2020</v>
      </c>
      <c r="D554" t="s">
        <v>19</v>
      </c>
      <c r="E554" s="5">
        <v>42763</v>
      </c>
      <c r="F554" s="5" t="str">
        <f>IF((Table5[[#This Row],[Mileage]])=0, "None", IF(Table5[[#This Row],[Mileage]]&lt;10000, "Low", IF(Table5[[#This Row],[Mileage]]&lt;55000, "Average", "High")))</f>
        <v>Average</v>
      </c>
      <c r="G554" t="s">
        <v>20171</v>
      </c>
      <c r="H554">
        <v>44000</v>
      </c>
      <c r="I554" t="s">
        <v>25631</v>
      </c>
      <c r="J554" t="s">
        <v>18825</v>
      </c>
      <c r="K554" t="s">
        <v>27106</v>
      </c>
      <c r="L554" s="5">
        <v>18</v>
      </c>
      <c r="M554" t="s">
        <v>20171</v>
      </c>
      <c r="N554" s="4">
        <v>4.9000000000000004</v>
      </c>
    </row>
    <row r="555" spans="1:14" x14ac:dyDescent="0.3">
      <c r="A555">
        <v>554</v>
      </c>
      <c r="B555" t="s">
        <v>18022</v>
      </c>
      <c r="C555" s="5">
        <v>2023</v>
      </c>
      <c r="D555" t="s">
        <v>19</v>
      </c>
      <c r="E555" s="5">
        <v>19100</v>
      </c>
      <c r="F555" s="5" t="str">
        <f>IF((Table5[[#This Row],[Mileage]])=0, "None", IF(Table5[[#This Row],[Mileage]]&lt;10000, "Low", IF(Table5[[#This Row],[Mileage]]&lt;55000, "Average", "High")))</f>
        <v>Average</v>
      </c>
      <c r="G555" t="s">
        <v>20172</v>
      </c>
      <c r="H555">
        <v>23979</v>
      </c>
      <c r="I555" t="s">
        <v>25547</v>
      </c>
      <c r="J555" t="s">
        <v>18825</v>
      </c>
      <c r="K555" t="s">
        <v>27108</v>
      </c>
      <c r="L555" s="5">
        <v>25</v>
      </c>
      <c r="M555" t="s">
        <v>20172</v>
      </c>
      <c r="N555" s="4">
        <v>4.8</v>
      </c>
    </row>
    <row r="556" spans="1:14" x14ac:dyDescent="0.3">
      <c r="A556">
        <v>555</v>
      </c>
      <c r="B556" t="s">
        <v>17989</v>
      </c>
      <c r="C556" s="5">
        <v>2016</v>
      </c>
      <c r="D556" t="s">
        <v>19</v>
      </c>
      <c r="E556" s="5">
        <v>33400</v>
      </c>
      <c r="F556" s="5" t="str">
        <f>IF((Table5[[#This Row],[Mileage]])=0, "None", IF(Table5[[#This Row],[Mileage]]&lt;10000, "Low", IF(Table5[[#This Row],[Mileage]]&lt;55000, "Average", "High")))</f>
        <v>Average</v>
      </c>
      <c r="G556" t="s">
        <v>20172</v>
      </c>
      <c r="H556">
        <v>26988</v>
      </c>
      <c r="I556" t="s">
        <v>25659</v>
      </c>
      <c r="J556" t="s">
        <v>26672</v>
      </c>
      <c r="K556" t="s">
        <v>27106</v>
      </c>
      <c r="L556" s="5">
        <v>19</v>
      </c>
      <c r="M556" t="s">
        <v>20172</v>
      </c>
      <c r="N556" s="4">
        <v>4.9000000000000004</v>
      </c>
    </row>
    <row r="557" spans="1:14" x14ac:dyDescent="0.3">
      <c r="A557">
        <v>556</v>
      </c>
      <c r="B557" t="s">
        <v>18008</v>
      </c>
      <c r="C557" s="5">
        <v>2023</v>
      </c>
      <c r="D557" t="s">
        <v>1256</v>
      </c>
      <c r="E557" s="2">
        <v>7010</v>
      </c>
      <c r="F557" s="2" t="str">
        <f>IF((Table5[[#This Row],[Mileage]])=0, "None", IF(Table5[[#This Row],[Mileage]]&lt;10000, "Low", IF(Table5[[#This Row],[Mileage]]&lt;55000, "Average", "High")))</f>
        <v>Low</v>
      </c>
      <c r="G557" t="s">
        <v>20172</v>
      </c>
      <c r="H557">
        <v>99000</v>
      </c>
      <c r="I557" t="s">
        <v>18825</v>
      </c>
      <c r="J557" t="s">
        <v>18825</v>
      </c>
      <c r="K557" t="s">
        <v>27105</v>
      </c>
      <c r="L557" s="5">
        <v>19</v>
      </c>
      <c r="M557" t="s">
        <v>20172</v>
      </c>
      <c r="N557" s="4">
        <v>4.9000000000000004</v>
      </c>
    </row>
    <row r="558" spans="1:14" x14ac:dyDescent="0.3">
      <c r="A558">
        <v>557</v>
      </c>
      <c r="B558" t="s">
        <v>17989</v>
      </c>
      <c r="C558" s="5">
        <v>2024</v>
      </c>
      <c r="D558" t="s">
        <v>19</v>
      </c>
      <c r="E558" s="5">
        <v>983</v>
      </c>
      <c r="F558" s="5" t="str">
        <f>IF((Table5[[#This Row],[Mileage]])=0, "None", IF(Table5[[#This Row],[Mileage]]&lt;10000, "Low", IF(Table5[[#This Row],[Mileage]]&lt;55000, "Average", "High")))</f>
        <v>Low</v>
      </c>
      <c r="G558" t="s">
        <v>20171</v>
      </c>
      <c r="H558">
        <v>62995</v>
      </c>
      <c r="I558" t="s">
        <v>25659</v>
      </c>
      <c r="J558" t="s">
        <v>18803</v>
      </c>
      <c r="K558" t="s">
        <v>27106</v>
      </c>
      <c r="L558" t="s">
        <v>18856</v>
      </c>
      <c r="M558" t="s">
        <v>20172</v>
      </c>
      <c r="N558" s="4">
        <v>4.9000000000000004</v>
      </c>
    </row>
    <row r="559" spans="1:14" x14ac:dyDescent="0.3">
      <c r="A559">
        <v>558</v>
      </c>
      <c r="B559" t="s">
        <v>17993</v>
      </c>
      <c r="C559" s="5">
        <v>2023</v>
      </c>
      <c r="D559" t="s">
        <v>19</v>
      </c>
      <c r="E559" s="5">
        <v>11753</v>
      </c>
      <c r="F559" s="5" t="str">
        <f>IF((Table5[[#This Row],[Mileage]])=0, "None", IF(Table5[[#This Row],[Mileage]]&lt;10000, "Low", IF(Table5[[#This Row],[Mileage]]&lt;55000, "Average", "High")))</f>
        <v>Average</v>
      </c>
      <c r="G559" t="s">
        <v>20171</v>
      </c>
      <c r="H559">
        <v>51351</v>
      </c>
      <c r="I559" t="s">
        <v>25720</v>
      </c>
      <c r="J559" t="s">
        <v>18825</v>
      </c>
      <c r="K559" t="s">
        <v>27106</v>
      </c>
      <c r="L559" t="s">
        <v>18856</v>
      </c>
      <c r="M559" t="s">
        <v>20172</v>
      </c>
      <c r="N559" s="4">
        <v>4.7</v>
      </c>
    </row>
    <row r="560" spans="1:14" x14ac:dyDescent="0.3">
      <c r="A560">
        <v>559</v>
      </c>
      <c r="B560" t="s">
        <v>18001</v>
      </c>
      <c r="C560" s="5">
        <v>2013</v>
      </c>
      <c r="D560" t="s">
        <v>19</v>
      </c>
      <c r="E560" s="5">
        <v>152360</v>
      </c>
      <c r="F560" s="5" t="str">
        <f>IF((Table5[[#This Row],[Mileage]])=0, "None", IF(Table5[[#This Row],[Mileage]]&lt;10000, "Low", IF(Table5[[#This Row],[Mileage]]&lt;55000, "Average", "High")))</f>
        <v>High</v>
      </c>
      <c r="G560" t="s">
        <v>20172</v>
      </c>
      <c r="H560">
        <v>8950</v>
      </c>
      <c r="I560" t="s">
        <v>25593</v>
      </c>
      <c r="J560" t="s">
        <v>26346</v>
      </c>
      <c r="K560" t="s">
        <v>27108</v>
      </c>
      <c r="L560" s="5">
        <v>29</v>
      </c>
      <c r="M560" t="s">
        <v>20171</v>
      </c>
      <c r="N560" s="4"/>
    </row>
    <row r="561" spans="1:14" x14ac:dyDescent="0.3">
      <c r="A561">
        <v>560</v>
      </c>
      <c r="B561" t="s">
        <v>18028</v>
      </c>
      <c r="C561" s="5">
        <v>2018</v>
      </c>
      <c r="D561" t="s">
        <v>19</v>
      </c>
      <c r="E561" s="5">
        <v>54396</v>
      </c>
      <c r="F561" s="5" t="str">
        <f>IF((Table5[[#This Row],[Mileage]])=0, "None", IF(Table5[[#This Row],[Mileage]]&lt;10000, "Low", IF(Table5[[#This Row],[Mileage]]&lt;55000, "Average", "High")))</f>
        <v>Average</v>
      </c>
      <c r="G561" t="s">
        <v>20172</v>
      </c>
      <c r="H561">
        <v>20890</v>
      </c>
      <c r="I561" t="s">
        <v>25484</v>
      </c>
      <c r="J561" t="s">
        <v>25618</v>
      </c>
      <c r="K561" t="s">
        <v>27108</v>
      </c>
      <c r="L561" s="5">
        <v>24</v>
      </c>
      <c r="M561" t="s">
        <v>20171</v>
      </c>
      <c r="N561" s="4">
        <v>1.4</v>
      </c>
    </row>
    <row r="562" spans="1:14" x14ac:dyDescent="0.3">
      <c r="A562">
        <v>561</v>
      </c>
      <c r="B562" t="s">
        <v>18001</v>
      </c>
      <c r="C562" s="5">
        <v>2014</v>
      </c>
      <c r="D562" t="s">
        <v>19</v>
      </c>
      <c r="E562" s="5">
        <v>97038</v>
      </c>
      <c r="F562" s="5" t="str">
        <f>IF((Table5[[#This Row],[Mileage]])=0, "None", IF(Table5[[#This Row],[Mileage]]&lt;10000, "Low", IF(Table5[[#This Row],[Mileage]]&lt;55000, "Average", "High")))</f>
        <v>High</v>
      </c>
      <c r="G562" t="s">
        <v>20171</v>
      </c>
      <c r="H562">
        <v>10980</v>
      </c>
      <c r="I562" t="s">
        <v>25721</v>
      </c>
      <c r="J562" t="s">
        <v>26577</v>
      </c>
      <c r="K562" t="s">
        <v>27108</v>
      </c>
      <c r="L562" s="5">
        <v>29</v>
      </c>
      <c r="M562" t="s">
        <v>20171</v>
      </c>
      <c r="N562" s="4">
        <v>4.5999999999999996</v>
      </c>
    </row>
    <row r="563" spans="1:14" x14ac:dyDescent="0.3">
      <c r="A563">
        <v>562</v>
      </c>
      <c r="B563" t="s">
        <v>17993</v>
      </c>
      <c r="C563" s="5">
        <v>2022</v>
      </c>
      <c r="D563" t="s">
        <v>19</v>
      </c>
      <c r="E563" s="5">
        <v>15236</v>
      </c>
      <c r="F563" s="5" t="str">
        <f>IF((Table5[[#This Row],[Mileage]])=0, "None", IF(Table5[[#This Row],[Mileage]]&lt;10000, "Low", IF(Table5[[#This Row],[Mileage]]&lt;55000, "Average", "High")))</f>
        <v>Average</v>
      </c>
      <c r="G563" t="s">
        <v>20172</v>
      </c>
      <c r="H563">
        <v>63700</v>
      </c>
      <c r="I563" t="s">
        <v>25509</v>
      </c>
      <c r="J563" t="s">
        <v>18825</v>
      </c>
      <c r="K563" t="s">
        <v>27106</v>
      </c>
      <c r="L563" s="5">
        <v>17</v>
      </c>
      <c r="M563" t="s">
        <v>20172</v>
      </c>
      <c r="N563" s="4">
        <v>4.9000000000000004</v>
      </c>
    </row>
    <row r="564" spans="1:14" x14ac:dyDescent="0.3">
      <c r="A564">
        <v>563</v>
      </c>
      <c r="B564" t="s">
        <v>17998</v>
      </c>
      <c r="C564" s="5">
        <v>2016</v>
      </c>
      <c r="D564" t="s">
        <v>19</v>
      </c>
      <c r="E564" s="5">
        <v>116359</v>
      </c>
      <c r="F564" s="5" t="str">
        <f>IF((Table5[[#This Row],[Mileage]])=0, "None", IF(Table5[[#This Row],[Mileage]]&lt;10000, "Low", IF(Table5[[#This Row],[Mileage]]&lt;55000, "Average", "High")))</f>
        <v>High</v>
      </c>
      <c r="G564" t="s">
        <v>20172</v>
      </c>
      <c r="H564">
        <v>14900</v>
      </c>
      <c r="I564" t="s">
        <v>25722</v>
      </c>
      <c r="J564" t="s">
        <v>26346</v>
      </c>
      <c r="K564" t="s">
        <v>27107</v>
      </c>
      <c r="L564" s="5">
        <v>16</v>
      </c>
      <c r="M564" t="s">
        <v>20172</v>
      </c>
      <c r="N564" s="4"/>
    </row>
    <row r="565" spans="1:14" x14ac:dyDescent="0.3">
      <c r="A565">
        <v>564</v>
      </c>
      <c r="B565" t="s">
        <v>18025</v>
      </c>
      <c r="C565" s="5">
        <v>2023</v>
      </c>
      <c r="D565" t="s">
        <v>19</v>
      </c>
      <c r="E565" s="5">
        <v>7740</v>
      </c>
      <c r="F565" s="5" t="str">
        <f>IF((Table5[[#This Row],[Mileage]])=0, "None", IF(Table5[[#This Row],[Mileage]]&lt;10000, "Low", IF(Table5[[#This Row],[Mileage]]&lt;55000, "Average", "High")))</f>
        <v>Low</v>
      </c>
      <c r="G565" t="s">
        <v>20171</v>
      </c>
      <c r="H565">
        <v>82800</v>
      </c>
      <c r="I565" t="s">
        <v>25568</v>
      </c>
      <c r="J565" t="s">
        <v>26623</v>
      </c>
      <c r="K565" t="s">
        <v>27106</v>
      </c>
      <c r="L565" t="s">
        <v>18856</v>
      </c>
      <c r="M565" t="s">
        <v>20172</v>
      </c>
      <c r="N565" s="4">
        <v>2.8</v>
      </c>
    </row>
    <row r="566" spans="1:14" x14ac:dyDescent="0.3">
      <c r="A566">
        <v>565</v>
      </c>
      <c r="B566" t="s">
        <v>17989</v>
      </c>
      <c r="C566" s="5">
        <v>2016</v>
      </c>
      <c r="D566" t="s">
        <v>19</v>
      </c>
      <c r="E566" s="5">
        <v>68446</v>
      </c>
      <c r="F566" s="5" t="str">
        <f>IF((Table5[[#This Row],[Mileage]])=0, "None", IF(Table5[[#This Row],[Mileage]]&lt;10000, "Low", IF(Table5[[#This Row],[Mileage]]&lt;55000, "Average", "High")))</f>
        <v>High</v>
      </c>
      <c r="G566" t="s">
        <v>20172</v>
      </c>
      <c r="H566">
        <v>15950</v>
      </c>
      <c r="I566" t="s">
        <v>25559</v>
      </c>
      <c r="J566" t="s">
        <v>26673</v>
      </c>
      <c r="K566" t="s">
        <v>27108</v>
      </c>
      <c r="L566" s="5">
        <v>43</v>
      </c>
      <c r="M566" t="s">
        <v>20171</v>
      </c>
      <c r="N566" s="4">
        <v>3.3</v>
      </c>
    </row>
    <row r="567" spans="1:14" x14ac:dyDescent="0.3">
      <c r="A567">
        <v>566</v>
      </c>
      <c r="B567" t="s">
        <v>18037</v>
      </c>
      <c r="C567" s="5">
        <v>2007</v>
      </c>
      <c r="D567" t="s">
        <v>19</v>
      </c>
      <c r="E567" s="5">
        <v>64000</v>
      </c>
      <c r="F567" s="5" t="str">
        <f>IF((Table5[[#This Row],[Mileage]])=0, "None", IF(Table5[[#This Row],[Mileage]]&lt;10000, "Low", IF(Table5[[#This Row],[Mileage]]&lt;55000, "Average", "High")))</f>
        <v>High</v>
      </c>
      <c r="G567" t="s">
        <v>20172</v>
      </c>
      <c r="H567">
        <v>8000</v>
      </c>
      <c r="I567" t="s">
        <v>18831</v>
      </c>
      <c r="J567" t="s">
        <v>18825</v>
      </c>
      <c r="K567" t="s">
        <v>27108</v>
      </c>
      <c r="L567" t="s">
        <v>18856</v>
      </c>
      <c r="M567" t="s">
        <v>20172</v>
      </c>
      <c r="N567" s="4"/>
    </row>
    <row r="568" spans="1:14" x14ac:dyDescent="0.3">
      <c r="A568">
        <v>567</v>
      </c>
      <c r="B568" t="s">
        <v>18022</v>
      </c>
      <c r="C568" s="5">
        <v>2018</v>
      </c>
      <c r="D568" t="s">
        <v>19</v>
      </c>
      <c r="E568" s="5">
        <v>90624</v>
      </c>
      <c r="F568" s="5" t="str">
        <f>IF((Table5[[#This Row],[Mileage]])=0, "None", IF(Table5[[#This Row],[Mileage]]&lt;10000, "Low", IF(Table5[[#This Row],[Mileage]]&lt;55000, "Average", "High")))</f>
        <v>High</v>
      </c>
      <c r="G568" t="s">
        <v>20172</v>
      </c>
      <c r="H568">
        <v>14945</v>
      </c>
      <c r="I568" t="s">
        <v>25723</v>
      </c>
      <c r="J568" t="s">
        <v>18825</v>
      </c>
      <c r="K568" t="s">
        <v>27106</v>
      </c>
      <c r="L568" s="5">
        <v>0</v>
      </c>
      <c r="M568" t="s">
        <v>20171</v>
      </c>
      <c r="N568" s="4">
        <v>4.2</v>
      </c>
    </row>
    <row r="569" spans="1:14" x14ac:dyDescent="0.3">
      <c r="A569">
        <v>568</v>
      </c>
      <c r="B569" t="s">
        <v>18000</v>
      </c>
      <c r="C569" s="5">
        <v>2011</v>
      </c>
      <c r="D569" t="s">
        <v>19</v>
      </c>
      <c r="E569" s="5">
        <v>187773</v>
      </c>
      <c r="F569" s="5" t="str">
        <f>IF((Table5[[#This Row],[Mileage]])=0, "None", IF(Table5[[#This Row],[Mileage]]&lt;10000, "Low", IF(Table5[[#This Row],[Mileage]]&lt;55000, "Average", "High")))</f>
        <v>High</v>
      </c>
      <c r="G569" t="s">
        <v>20172</v>
      </c>
      <c r="H569">
        <v>11888</v>
      </c>
      <c r="I569" t="s">
        <v>25486</v>
      </c>
      <c r="J569" t="s">
        <v>18825</v>
      </c>
      <c r="K569" t="s">
        <v>27107</v>
      </c>
      <c r="L569" s="5">
        <v>14</v>
      </c>
      <c r="M569" t="s">
        <v>20171</v>
      </c>
      <c r="N569" s="4">
        <v>1.3</v>
      </c>
    </row>
    <row r="570" spans="1:14" x14ac:dyDescent="0.3">
      <c r="A570">
        <v>569</v>
      </c>
      <c r="B570" t="s">
        <v>18001</v>
      </c>
      <c r="C570" s="5">
        <v>2012</v>
      </c>
      <c r="D570" t="s">
        <v>19</v>
      </c>
      <c r="E570" s="5">
        <v>135672</v>
      </c>
      <c r="F570" s="5" t="str">
        <f>IF((Table5[[#This Row],[Mileage]])=0, "None", IF(Table5[[#This Row],[Mileage]]&lt;10000, "Low", IF(Table5[[#This Row],[Mileage]]&lt;55000, "Average", "High")))</f>
        <v>High</v>
      </c>
      <c r="G570" t="s">
        <v>20172</v>
      </c>
      <c r="H570">
        <v>7777</v>
      </c>
      <c r="I570" t="s">
        <v>18825</v>
      </c>
      <c r="J570" t="s">
        <v>25615</v>
      </c>
      <c r="K570" t="s">
        <v>27108</v>
      </c>
      <c r="L570" s="5">
        <v>29</v>
      </c>
      <c r="M570" t="s">
        <v>20172</v>
      </c>
      <c r="N570" s="4">
        <v>1.3</v>
      </c>
    </row>
    <row r="571" spans="1:14" x14ac:dyDescent="0.3">
      <c r="A571">
        <v>570</v>
      </c>
      <c r="B571" t="s">
        <v>17996</v>
      </c>
      <c r="C571" s="5">
        <v>2024</v>
      </c>
      <c r="D571" t="s">
        <v>11</v>
      </c>
      <c r="E571">
        <v>1</v>
      </c>
      <c r="F571" t="str">
        <f>IF((Table5[[#This Row],[Mileage]])=0, "None", IF(Table5[[#This Row],[Mileage]]&lt;10000, "Low", IF(Table5[[#This Row],[Mileage]]&lt;55000, "Average", "High")))</f>
        <v>Low</v>
      </c>
      <c r="G571" t="s">
        <v>20172</v>
      </c>
      <c r="H571">
        <v>56181</v>
      </c>
      <c r="I571" t="s">
        <v>25603</v>
      </c>
      <c r="J571" t="s">
        <v>18825</v>
      </c>
      <c r="K571" t="s">
        <v>27107</v>
      </c>
      <c r="L571" s="5">
        <v>15</v>
      </c>
      <c r="M571" t="s">
        <v>20172</v>
      </c>
      <c r="N571" s="4">
        <v>4.7</v>
      </c>
    </row>
    <row r="572" spans="1:14" x14ac:dyDescent="0.3">
      <c r="A572">
        <v>571</v>
      </c>
      <c r="B572" t="s">
        <v>17989</v>
      </c>
      <c r="C572" s="5">
        <v>2019</v>
      </c>
      <c r="D572" t="s">
        <v>19</v>
      </c>
      <c r="E572" s="5">
        <v>35947</v>
      </c>
      <c r="F572" s="5" t="str">
        <f>IF((Table5[[#This Row],[Mileage]])=0, "None", IF(Table5[[#This Row],[Mileage]]&lt;10000, "Low", IF(Table5[[#This Row],[Mileage]]&lt;55000, "Average", "High")))</f>
        <v>Average</v>
      </c>
      <c r="G572" t="s">
        <v>20172</v>
      </c>
      <c r="H572">
        <v>30555</v>
      </c>
      <c r="I572" t="s">
        <v>18858</v>
      </c>
      <c r="J572" t="s">
        <v>18825</v>
      </c>
      <c r="K572" t="s">
        <v>27106</v>
      </c>
      <c r="L572" s="5">
        <v>19</v>
      </c>
      <c r="M572" t="s">
        <v>20172</v>
      </c>
      <c r="N572" s="4">
        <v>4.3</v>
      </c>
    </row>
    <row r="573" spans="1:14" x14ac:dyDescent="0.3">
      <c r="A573">
        <v>572</v>
      </c>
      <c r="B573" t="s">
        <v>17989</v>
      </c>
      <c r="C573" s="5">
        <v>2018</v>
      </c>
      <c r="D573" t="s">
        <v>19</v>
      </c>
      <c r="E573" s="5">
        <v>49232</v>
      </c>
      <c r="F573" s="5" t="str">
        <f>IF((Table5[[#This Row],[Mileage]])=0, "None", IF(Table5[[#This Row],[Mileage]]&lt;10000, "Low", IF(Table5[[#This Row],[Mileage]]&lt;55000, "Average", "High")))</f>
        <v>Average</v>
      </c>
      <c r="G573" t="s">
        <v>20171</v>
      </c>
      <c r="H573">
        <v>24400</v>
      </c>
      <c r="I573" t="s">
        <v>18853</v>
      </c>
      <c r="J573" t="s">
        <v>18825</v>
      </c>
      <c r="K573" t="s">
        <v>27105</v>
      </c>
      <c r="L573" s="5">
        <v>22</v>
      </c>
      <c r="M573" t="s">
        <v>20172</v>
      </c>
      <c r="N573" s="4"/>
    </row>
    <row r="574" spans="1:14" x14ac:dyDescent="0.3">
      <c r="A574">
        <v>573</v>
      </c>
      <c r="B574" t="s">
        <v>18021</v>
      </c>
      <c r="C574" s="5">
        <v>2011</v>
      </c>
      <c r="D574" t="s">
        <v>19</v>
      </c>
      <c r="E574" s="5">
        <v>143596</v>
      </c>
      <c r="F574" s="5" t="str">
        <f>IF((Table5[[#This Row],[Mileage]])=0, "None", IF(Table5[[#This Row],[Mileage]]&lt;10000, "Low", IF(Table5[[#This Row],[Mileage]]&lt;55000, "Average", "High")))</f>
        <v>High</v>
      </c>
      <c r="G574" t="s">
        <v>20172</v>
      </c>
      <c r="H574">
        <v>8888</v>
      </c>
      <c r="I574" t="s">
        <v>18825</v>
      </c>
      <c r="J574" t="s">
        <v>18825</v>
      </c>
      <c r="K574" t="s">
        <v>27108</v>
      </c>
      <c r="L574" s="5">
        <v>17</v>
      </c>
      <c r="M574" t="s">
        <v>20171</v>
      </c>
      <c r="N574" s="4">
        <v>1.3</v>
      </c>
    </row>
    <row r="575" spans="1:14" x14ac:dyDescent="0.3">
      <c r="A575">
        <v>574</v>
      </c>
      <c r="B575" t="s">
        <v>17989</v>
      </c>
      <c r="C575" s="5">
        <v>2016</v>
      </c>
      <c r="D575" t="s">
        <v>19</v>
      </c>
      <c r="E575" s="5">
        <v>173645</v>
      </c>
      <c r="F575" s="5" t="str">
        <f>IF((Table5[[#This Row],[Mileage]])=0, "None", IF(Table5[[#This Row],[Mileage]]&lt;10000, "Low", IF(Table5[[#This Row],[Mileage]]&lt;55000, "Average", "High")))</f>
        <v>High</v>
      </c>
      <c r="G575" t="s">
        <v>20172</v>
      </c>
      <c r="H575">
        <v>11888</v>
      </c>
      <c r="I575" t="s">
        <v>18853</v>
      </c>
      <c r="J575" t="s">
        <v>18825</v>
      </c>
      <c r="K575" t="s">
        <v>27108</v>
      </c>
      <c r="L575" s="5">
        <v>43</v>
      </c>
      <c r="M575" t="s">
        <v>20172</v>
      </c>
      <c r="N575" s="4">
        <v>1.3</v>
      </c>
    </row>
    <row r="576" spans="1:14" x14ac:dyDescent="0.3">
      <c r="A576">
        <v>575</v>
      </c>
      <c r="B576" t="s">
        <v>18020</v>
      </c>
      <c r="C576" s="5">
        <v>2012</v>
      </c>
      <c r="D576" t="s">
        <v>19</v>
      </c>
      <c r="E576" s="5">
        <v>127835</v>
      </c>
      <c r="F576" s="5" t="str">
        <f>IF((Table5[[#This Row],[Mileage]])=0, "None", IF(Table5[[#This Row],[Mileage]]&lt;10000, "Low", IF(Table5[[#This Row],[Mileage]]&lt;55000, "Average", "High")))</f>
        <v>High</v>
      </c>
      <c r="G576" t="s">
        <v>20172</v>
      </c>
      <c r="H576">
        <v>13999</v>
      </c>
      <c r="I576" t="s">
        <v>25484</v>
      </c>
      <c r="J576" t="s">
        <v>26364</v>
      </c>
      <c r="K576" t="s">
        <v>27107</v>
      </c>
      <c r="L576" s="5">
        <v>20</v>
      </c>
      <c r="M576" t="s">
        <v>20171</v>
      </c>
      <c r="N576" s="4"/>
    </row>
    <row r="577" spans="1:14" x14ac:dyDescent="0.3">
      <c r="A577">
        <v>576</v>
      </c>
      <c r="B577" t="s">
        <v>18806</v>
      </c>
      <c r="C577" s="5">
        <v>2016</v>
      </c>
      <c r="D577" t="s">
        <v>19</v>
      </c>
      <c r="E577" s="5">
        <v>79580</v>
      </c>
      <c r="F577" s="5" t="str">
        <f>IF((Table5[[#This Row],[Mileage]])=0, "None", IF(Table5[[#This Row],[Mileage]]&lt;10000, "Low", IF(Table5[[#This Row],[Mileage]]&lt;55000, "Average", "High")))</f>
        <v>High</v>
      </c>
      <c r="G577" t="s">
        <v>20172</v>
      </c>
      <c r="H577">
        <v>34999</v>
      </c>
      <c r="I577" t="s">
        <v>18825</v>
      </c>
      <c r="J577" t="s">
        <v>18825</v>
      </c>
      <c r="K577" t="s">
        <v>27106</v>
      </c>
      <c r="L577" s="5">
        <v>17</v>
      </c>
      <c r="M577" t="s">
        <v>20172</v>
      </c>
      <c r="N577" s="4">
        <v>4.2</v>
      </c>
    </row>
    <row r="578" spans="1:14" x14ac:dyDescent="0.3">
      <c r="A578">
        <v>577</v>
      </c>
      <c r="B578" t="s">
        <v>17994</v>
      </c>
      <c r="C578" s="5">
        <v>2020</v>
      </c>
      <c r="D578" t="s">
        <v>19</v>
      </c>
      <c r="E578" s="5">
        <v>87713</v>
      </c>
      <c r="F578" s="5" t="str">
        <f>IF((Table5[[#This Row],[Mileage]])=0, "None", IF(Table5[[#This Row],[Mileage]]&lt;10000, "Low", IF(Table5[[#This Row],[Mileage]]&lt;55000, "Average", "High")))</f>
        <v>High</v>
      </c>
      <c r="G578" t="s">
        <v>20172</v>
      </c>
      <c r="H578">
        <v>18490</v>
      </c>
      <c r="I578" t="s">
        <v>25532</v>
      </c>
      <c r="J578" t="s">
        <v>18825</v>
      </c>
      <c r="K578" t="s">
        <v>27107</v>
      </c>
      <c r="L578" s="5">
        <v>22</v>
      </c>
      <c r="M578" t="s">
        <v>20171</v>
      </c>
      <c r="N578" s="4">
        <v>4.3</v>
      </c>
    </row>
    <row r="579" spans="1:14" x14ac:dyDescent="0.3">
      <c r="A579">
        <v>578</v>
      </c>
      <c r="B579" t="s">
        <v>17995</v>
      </c>
      <c r="C579" s="5">
        <v>2018</v>
      </c>
      <c r="D579" t="s">
        <v>19</v>
      </c>
      <c r="E579" s="5">
        <v>74484</v>
      </c>
      <c r="F579" s="5" t="str">
        <f>IF((Table5[[#This Row],[Mileage]])=0, "None", IF(Table5[[#This Row],[Mileage]]&lt;10000, "Low", IF(Table5[[#This Row],[Mileage]]&lt;55000, "Average", "High")))</f>
        <v>High</v>
      </c>
      <c r="G579" t="s">
        <v>20171</v>
      </c>
      <c r="H579">
        <v>27950</v>
      </c>
      <c r="I579" t="s">
        <v>25724</v>
      </c>
      <c r="J579" t="s">
        <v>26674</v>
      </c>
      <c r="K579" t="s">
        <v>27106</v>
      </c>
      <c r="L579" s="5">
        <v>18</v>
      </c>
      <c r="M579" t="s">
        <v>20171</v>
      </c>
      <c r="N579" s="4">
        <v>4.5</v>
      </c>
    </row>
    <row r="580" spans="1:14" x14ac:dyDescent="0.3">
      <c r="A580">
        <v>579</v>
      </c>
      <c r="B580" t="s">
        <v>18001</v>
      </c>
      <c r="C580" s="5">
        <v>2013</v>
      </c>
      <c r="D580" t="s">
        <v>19</v>
      </c>
      <c r="E580" s="5">
        <v>115770</v>
      </c>
      <c r="F580" s="5" t="str">
        <f>IF((Table5[[#This Row],[Mileage]])=0, "None", IF(Table5[[#This Row],[Mileage]]&lt;10000, "Low", IF(Table5[[#This Row],[Mileage]]&lt;55000, "Average", "High")))</f>
        <v>High</v>
      </c>
      <c r="G580" t="s">
        <v>20172</v>
      </c>
      <c r="H580">
        <v>9995</v>
      </c>
      <c r="I580" t="s">
        <v>25721</v>
      </c>
      <c r="J580" t="s">
        <v>26577</v>
      </c>
      <c r="K580" t="s">
        <v>27108</v>
      </c>
      <c r="L580" s="5">
        <v>29</v>
      </c>
      <c r="M580" t="s">
        <v>20171</v>
      </c>
      <c r="N580" s="4"/>
    </row>
    <row r="581" spans="1:14" x14ac:dyDescent="0.3">
      <c r="A581">
        <v>580</v>
      </c>
      <c r="B581" t="s">
        <v>18038</v>
      </c>
      <c r="C581" s="5">
        <v>2001</v>
      </c>
      <c r="D581" t="s">
        <v>19</v>
      </c>
      <c r="E581" s="5">
        <v>157900</v>
      </c>
      <c r="F581" s="5" t="str">
        <f>IF((Table5[[#This Row],[Mileage]])=0, "None", IF(Table5[[#This Row],[Mileage]]&lt;10000, "Low", IF(Table5[[#This Row],[Mileage]]&lt;55000, "Average", "High")))</f>
        <v>High</v>
      </c>
      <c r="G581" t="s">
        <v>20172</v>
      </c>
      <c r="H581">
        <v>18500</v>
      </c>
      <c r="I581" t="s">
        <v>18853</v>
      </c>
      <c r="J581" t="s">
        <v>18825</v>
      </c>
      <c r="K581" t="s">
        <v>27107</v>
      </c>
      <c r="L581" t="s">
        <v>18856</v>
      </c>
      <c r="M581" t="s">
        <v>20172</v>
      </c>
      <c r="N581" s="4"/>
    </row>
    <row r="582" spans="1:14" x14ac:dyDescent="0.3">
      <c r="A582">
        <v>581</v>
      </c>
      <c r="B582" t="s">
        <v>18026</v>
      </c>
      <c r="C582" s="5">
        <v>2019</v>
      </c>
      <c r="D582" t="s">
        <v>19</v>
      </c>
      <c r="E582" s="5">
        <v>32729</v>
      </c>
      <c r="F582" s="5" t="str">
        <f>IF((Table5[[#This Row],[Mileage]])=0, "None", IF(Table5[[#This Row],[Mileage]]&lt;10000, "Low", IF(Table5[[#This Row],[Mileage]]&lt;55000, "Average", "High")))</f>
        <v>Average</v>
      </c>
      <c r="G582" t="s">
        <v>20172</v>
      </c>
      <c r="H582">
        <v>27488</v>
      </c>
      <c r="I582" t="s">
        <v>25634</v>
      </c>
      <c r="J582" t="s">
        <v>26633</v>
      </c>
      <c r="K582" t="s">
        <v>27106</v>
      </c>
      <c r="L582" s="5">
        <v>17</v>
      </c>
      <c r="M582" t="s">
        <v>20171</v>
      </c>
      <c r="N582" s="4">
        <v>4.5</v>
      </c>
    </row>
    <row r="583" spans="1:14" x14ac:dyDescent="0.3">
      <c r="A583">
        <v>582</v>
      </c>
      <c r="B583" t="s">
        <v>18003</v>
      </c>
      <c r="C583" s="5">
        <v>2020</v>
      </c>
      <c r="D583" t="s">
        <v>19</v>
      </c>
      <c r="E583" s="5">
        <v>36890</v>
      </c>
      <c r="F583" s="5" t="str">
        <f>IF((Table5[[#This Row],[Mileage]])=0, "None", IF(Table5[[#This Row],[Mileage]]&lt;10000, "Low", IF(Table5[[#This Row],[Mileage]]&lt;55000, "Average", "High")))</f>
        <v>Average</v>
      </c>
      <c r="G583" t="s">
        <v>20171</v>
      </c>
      <c r="H583">
        <v>28987</v>
      </c>
      <c r="I583" t="s">
        <v>25725</v>
      </c>
      <c r="J583" t="s">
        <v>26675</v>
      </c>
      <c r="K583" t="s">
        <v>27106</v>
      </c>
      <c r="L583" s="5">
        <v>21</v>
      </c>
      <c r="M583" t="s">
        <v>20172</v>
      </c>
      <c r="N583" s="4">
        <v>4.4000000000000004</v>
      </c>
    </row>
    <row r="584" spans="1:14" x14ac:dyDescent="0.3">
      <c r="A584">
        <v>583</v>
      </c>
      <c r="B584" t="s">
        <v>18001</v>
      </c>
      <c r="C584" s="5">
        <v>2015</v>
      </c>
      <c r="D584" t="s">
        <v>19</v>
      </c>
      <c r="E584" s="5">
        <v>82903</v>
      </c>
      <c r="F584" s="5" t="str">
        <f>IF((Table5[[#This Row],[Mileage]])=0, "None", IF(Table5[[#This Row],[Mileage]]&lt;10000, "Low", IF(Table5[[#This Row],[Mileage]]&lt;55000, "Average", "High")))</f>
        <v>High</v>
      </c>
      <c r="G584" t="s">
        <v>20171</v>
      </c>
      <c r="H584">
        <v>15905</v>
      </c>
      <c r="I584" t="s">
        <v>25468</v>
      </c>
      <c r="J584" t="s">
        <v>26577</v>
      </c>
      <c r="K584" t="s">
        <v>27108</v>
      </c>
      <c r="L584" s="5">
        <v>25</v>
      </c>
      <c r="M584" t="s">
        <v>20172</v>
      </c>
      <c r="N584" s="4"/>
    </row>
    <row r="585" spans="1:14" x14ac:dyDescent="0.3">
      <c r="A585">
        <v>584</v>
      </c>
      <c r="B585" t="s">
        <v>17993</v>
      </c>
      <c r="C585" s="5">
        <v>2022</v>
      </c>
      <c r="D585" t="s">
        <v>19</v>
      </c>
      <c r="E585" s="5">
        <v>9091</v>
      </c>
      <c r="F585" s="5" t="str">
        <f>IF((Table5[[#This Row],[Mileage]])=0, "None", IF(Table5[[#This Row],[Mileage]]&lt;10000, "Low", IF(Table5[[#This Row],[Mileage]]&lt;55000, "Average", "High")))</f>
        <v>Low</v>
      </c>
      <c r="G585" t="s">
        <v>20172</v>
      </c>
      <c r="H585">
        <v>36998</v>
      </c>
      <c r="I585" t="s">
        <v>18853</v>
      </c>
      <c r="J585" t="s">
        <v>18825</v>
      </c>
      <c r="K585" t="s">
        <v>27105</v>
      </c>
      <c r="L585" t="s">
        <v>18856</v>
      </c>
      <c r="M585" t="s">
        <v>20172</v>
      </c>
      <c r="N585" s="4"/>
    </row>
    <row r="586" spans="1:14" x14ac:dyDescent="0.3">
      <c r="A586">
        <v>585</v>
      </c>
      <c r="B586" t="s">
        <v>18028</v>
      </c>
      <c r="C586" s="5">
        <v>2018</v>
      </c>
      <c r="D586" t="s">
        <v>19</v>
      </c>
      <c r="E586" s="5">
        <v>115289</v>
      </c>
      <c r="F586" s="5" t="str">
        <f>IF((Table5[[#This Row],[Mileage]])=0, "None", IF(Table5[[#This Row],[Mileage]]&lt;10000, "Low", IF(Table5[[#This Row],[Mileage]]&lt;55000, "Average", "High")))</f>
        <v>High</v>
      </c>
      <c r="G586" t="s">
        <v>20171</v>
      </c>
      <c r="H586">
        <v>19500</v>
      </c>
      <c r="I586" t="s">
        <v>25713</v>
      </c>
      <c r="J586" t="s">
        <v>26676</v>
      </c>
      <c r="K586" t="s">
        <v>27106</v>
      </c>
      <c r="L586" s="5">
        <v>22</v>
      </c>
      <c r="M586" t="s">
        <v>20172</v>
      </c>
      <c r="N586" s="4"/>
    </row>
    <row r="587" spans="1:14" x14ac:dyDescent="0.3">
      <c r="A587">
        <v>586</v>
      </c>
      <c r="B587" t="s">
        <v>17994</v>
      </c>
      <c r="C587" s="5">
        <v>2021</v>
      </c>
      <c r="D587" t="s">
        <v>19</v>
      </c>
      <c r="E587" s="5">
        <v>57860</v>
      </c>
      <c r="F587" s="5" t="str">
        <f>IF((Table5[[#This Row],[Mileage]])=0, "None", IF(Table5[[#This Row],[Mileage]]&lt;10000, "Low", IF(Table5[[#This Row],[Mileage]]&lt;55000, "Average", "High")))</f>
        <v>High</v>
      </c>
      <c r="G587" t="s">
        <v>20171</v>
      </c>
      <c r="H587">
        <v>20709</v>
      </c>
      <c r="I587" t="s">
        <v>25726</v>
      </c>
      <c r="J587" t="s">
        <v>18825</v>
      </c>
      <c r="K587" t="s">
        <v>27107</v>
      </c>
      <c r="L587" s="5">
        <v>22</v>
      </c>
      <c r="M587" t="s">
        <v>20172</v>
      </c>
      <c r="N587" s="4">
        <v>4.4000000000000004</v>
      </c>
    </row>
    <row r="588" spans="1:14" x14ac:dyDescent="0.3">
      <c r="A588">
        <v>587</v>
      </c>
      <c r="B588" t="s">
        <v>17996</v>
      </c>
      <c r="C588" s="5">
        <v>2014</v>
      </c>
      <c r="D588" t="s">
        <v>19</v>
      </c>
      <c r="E588" s="5">
        <v>17860</v>
      </c>
      <c r="F588" s="5" t="str">
        <f>IF((Table5[[#This Row],[Mileage]])=0, "None", IF(Table5[[#This Row],[Mileage]]&lt;10000, "Low", IF(Table5[[#This Row],[Mileage]]&lt;55000, "Average", "High")))</f>
        <v>Average</v>
      </c>
      <c r="G588" t="s">
        <v>20172</v>
      </c>
      <c r="H588">
        <v>92800</v>
      </c>
      <c r="I588" t="s">
        <v>25474</v>
      </c>
      <c r="J588" t="s">
        <v>26677</v>
      </c>
      <c r="K588" t="s">
        <v>27106</v>
      </c>
      <c r="L588" s="5">
        <v>16</v>
      </c>
      <c r="M588" t="s">
        <v>20172</v>
      </c>
      <c r="N588" s="4">
        <v>4.7</v>
      </c>
    </row>
    <row r="589" spans="1:14" x14ac:dyDescent="0.3">
      <c r="A589">
        <v>588</v>
      </c>
      <c r="B589" t="s">
        <v>18001</v>
      </c>
      <c r="C589" s="5">
        <v>2012</v>
      </c>
      <c r="D589" t="s">
        <v>19</v>
      </c>
      <c r="E589" s="5">
        <v>114857</v>
      </c>
      <c r="F589" s="5" t="str">
        <f>IF((Table5[[#This Row],[Mileage]])=0, "None", IF(Table5[[#This Row],[Mileage]]&lt;10000, "Low", IF(Table5[[#This Row],[Mileage]]&lt;55000, "Average", "High")))</f>
        <v>High</v>
      </c>
      <c r="G589" t="s">
        <v>20172</v>
      </c>
      <c r="H589">
        <v>12900</v>
      </c>
      <c r="I589" t="s">
        <v>18831</v>
      </c>
      <c r="J589" t="s">
        <v>25484</v>
      </c>
      <c r="K589" t="s">
        <v>27106</v>
      </c>
      <c r="L589" s="5">
        <v>19</v>
      </c>
      <c r="M589" t="s">
        <v>20172</v>
      </c>
      <c r="N589" s="4">
        <v>2.7</v>
      </c>
    </row>
    <row r="590" spans="1:14" x14ac:dyDescent="0.3">
      <c r="A590">
        <v>589</v>
      </c>
      <c r="B590" t="s">
        <v>18028</v>
      </c>
      <c r="C590" s="5">
        <v>2020</v>
      </c>
      <c r="D590" t="s">
        <v>19</v>
      </c>
      <c r="E590" s="5">
        <v>21375</v>
      </c>
      <c r="F590" s="5" t="str">
        <f>IF((Table5[[#This Row],[Mileage]])=0, "None", IF(Table5[[#This Row],[Mileage]]&lt;10000, "Low", IF(Table5[[#This Row],[Mileage]]&lt;55000, "Average", "High")))</f>
        <v>Average</v>
      </c>
      <c r="G590" t="s">
        <v>20171</v>
      </c>
      <c r="H590">
        <v>43475</v>
      </c>
      <c r="I590" t="s">
        <v>25727</v>
      </c>
      <c r="J590" t="s">
        <v>25618</v>
      </c>
      <c r="K590" t="s">
        <v>27106</v>
      </c>
      <c r="L590" s="5">
        <v>21</v>
      </c>
      <c r="M590" t="s">
        <v>20171</v>
      </c>
      <c r="N590" s="4">
        <v>4.9000000000000004</v>
      </c>
    </row>
    <row r="591" spans="1:14" x14ac:dyDescent="0.3">
      <c r="A591">
        <v>590</v>
      </c>
      <c r="B591" t="s">
        <v>17994</v>
      </c>
      <c r="C591" s="5">
        <v>2020</v>
      </c>
      <c r="D591" t="s">
        <v>19</v>
      </c>
      <c r="E591" s="5">
        <v>18209</v>
      </c>
      <c r="F591" s="5" t="str">
        <f>IF((Table5[[#This Row],[Mileage]])=0, "None", IF(Table5[[#This Row],[Mileage]]&lt;10000, "Low", IF(Table5[[#This Row],[Mileage]]&lt;55000, "Average", "High")))</f>
        <v>Average</v>
      </c>
      <c r="G591" t="s">
        <v>20171</v>
      </c>
      <c r="H591">
        <v>22174</v>
      </c>
      <c r="I591" t="s">
        <v>25728</v>
      </c>
      <c r="J591" t="s">
        <v>18825</v>
      </c>
      <c r="K591" t="s">
        <v>27108</v>
      </c>
      <c r="L591" s="5">
        <v>22</v>
      </c>
      <c r="M591" t="s">
        <v>20172</v>
      </c>
      <c r="N591" s="4">
        <v>4.4000000000000004</v>
      </c>
    </row>
    <row r="592" spans="1:14" x14ac:dyDescent="0.3">
      <c r="A592">
        <v>591</v>
      </c>
      <c r="B592" t="s">
        <v>17989</v>
      </c>
      <c r="C592" s="5">
        <v>2019</v>
      </c>
      <c r="D592" t="s">
        <v>19</v>
      </c>
      <c r="E592" s="5">
        <v>47511</v>
      </c>
      <c r="F592" s="5" t="str">
        <f>IF((Table5[[#This Row],[Mileage]])=0, "None", IF(Table5[[#This Row],[Mileage]]&lt;10000, "Low", IF(Table5[[#This Row],[Mileage]]&lt;55000, "Average", "High")))</f>
        <v>Average</v>
      </c>
      <c r="G592" t="s">
        <v>20171</v>
      </c>
      <c r="H592">
        <v>38495</v>
      </c>
      <c r="I592" t="s">
        <v>18831</v>
      </c>
      <c r="J592" t="s">
        <v>25484</v>
      </c>
      <c r="K592" t="s">
        <v>27106</v>
      </c>
      <c r="L592" s="5">
        <v>18</v>
      </c>
      <c r="M592" t="s">
        <v>20172</v>
      </c>
      <c r="N592" s="4">
        <v>4.9000000000000004</v>
      </c>
    </row>
    <row r="593" spans="1:14" x14ac:dyDescent="0.3">
      <c r="A593">
        <v>592</v>
      </c>
      <c r="B593" t="s">
        <v>17989</v>
      </c>
      <c r="C593" s="5">
        <v>2024</v>
      </c>
      <c r="D593" t="s">
        <v>11</v>
      </c>
      <c r="E593">
        <v>0</v>
      </c>
      <c r="F593" t="str">
        <f>IF((Table5[[#This Row],[Mileage]])=0, "None", IF(Table5[[#This Row],[Mileage]]&lt;10000, "Low", IF(Table5[[#This Row],[Mileage]]&lt;55000, "Average", "High")))</f>
        <v>None</v>
      </c>
      <c r="G593" t="s">
        <v>20172</v>
      </c>
      <c r="H593">
        <v>41164</v>
      </c>
      <c r="I593" t="s">
        <v>25681</v>
      </c>
      <c r="J593" t="s">
        <v>26678</v>
      </c>
      <c r="K593" t="s">
        <v>27108</v>
      </c>
      <c r="L593" s="5">
        <v>26</v>
      </c>
      <c r="M593" t="s">
        <v>20172</v>
      </c>
      <c r="N593" s="4">
        <v>4.9000000000000004</v>
      </c>
    </row>
    <row r="594" spans="1:14" x14ac:dyDescent="0.3">
      <c r="A594">
        <v>593</v>
      </c>
      <c r="B594" t="s">
        <v>18022</v>
      </c>
      <c r="C594" s="5">
        <v>2018</v>
      </c>
      <c r="D594" t="s">
        <v>19</v>
      </c>
      <c r="E594" s="5">
        <v>115886</v>
      </c>
      <c r="F594" s="5" t="str">
        <f>IF((Table5[[#This Row],[Mileage]])=0, "None", IF(Table5[[#This Row],[Mileage]]&lt;10000, "Low", IF(Table5[[#This Row],[Mileage]]&lt;55000, "Average", "High")))</f>
        <v>High</v>
      </c>
      <c r="G594" t="s">
        <v>20171</v>
      </c>
      <c r="H594">
        <v>16995</v>
      </c>
      <c r="I594" t="s">
        <v>18803</v>
      </c>
      <c r="J594" t="s">
        <v>18825</v>
      </c>
      <c r="K594" t="s">
        <v>27106</v>
      </c>
      <c r="L594" s="5">
        <v>21</v>
      </c>
      <c r="M594" t="s">
        <v>20172</v>
      </c>
      <c r="N594" s="4"/>
    </row>
    <row r="595" spans="1:14" x14ac:dyDescent="0.3">
      <c r="A595">
        <v>594</v>
      </c>
      <c r="B595" t="s">
        <v>18002</v>
      </c>
      <c r="C595" s="5">
        <v>2019</v>
      </c>
      <c r="D595" t="s">
        <v>19</v>
      </c>
      <c r="E595" s="5">
        <v>13219</v>
      </c>
      <c r="F595" s="5" t="str">
        <f>IF((Table5[[#This Row],[Mileage]])=0, "None", IF(Table5[[#This Row],[Mileage]]&lt;10000, "Low", IF(Table5[[#This Row],[Mileage]]&lt;55000, "Average", "High")))</f>
        <v>Average</v>
      </c>
      <c r="G595" t="s">
        <v>20172</v>
      </c>
      <c r="H595">
        <v>24940</v>
      </c>
      <c r="I595" t="s">
        <v>25729</v>
      </c>
      <c r="J595" t="s">
        <v>25736</v>
      </c>
      <c r="K595" t="s">
        <v>27108</v>
      </c>
      <c r="L595" s="5">
        <v>20</v>
      </c>
      <c r="M595" t="s">
        <v>20171</v>
      </c>
      <c r="N595" s="4">
        <v>4.2</v>
      </c>
    </row>
    <row r="596" spans="1:14" x14ac:dyDescent="0.3">
      <c r="A596">
        <v>595</v>
      </c>
      <c r="B596" t="s">
        <v>17989</v>
      </c>
      <c r="C596" s="5">
        <v>2014</v>
      </c>
      <c r="D596" t="s">
        <v>19</v>
      </c>
      <c r="E596" s="5">
        <v>74981</v>
      </c>
      <c r="F596" s="5" t="str">
        <f>IF((Table5[[#This Row],[Mileage]])=0, "None", IF(Table5[[#This Row],[Mileage]]&lt;10000, "Low", IF(Table5[[#This Row],[Mileage]]&lt;55000, "Average", "High")))</f>
        <v>High</v>
      </c>
      <c r="G596" t="s">
        <v>20172</v>
      </c>
      <c r="H596">
        <v>19998</v>
      </c>
      <c r="I596" t="s">
        <v>18853</v>
      </c>
      <c r="J596" t="s">
        <v>18825</v>
      </c>
      <c r="K596" t="s">
        <v>27108</v>
      </c>
      <c r="L596" s="5">
        <v>43</v>
      </c>
      <c r="M596" t="s">
        <v>20172</v>
      </c>
      <c r="N596" s="4">
        <v>3.5</v>
      </c>
    </row>
    <row r="597" spans="1:14" x14ac:dyDescent="0.3">
      <c r="A597">
        <v>596</v>
      </c>
      <c r="B597" t="s">
        <v>17989</v>
      </c>
      <c r="C597" s="5">
        <v>2024</v>
      </c>
      <c r="D597" t="s">
        <v>11</v>
      </c>
      <c r="E597">
        <v>0</v>
      </c>
      <c r="F597" t="str">
        <f>IF((Table5[[#This Row],[Mileage]])=0, "None", IF(Table5[[#This Row],[Mileage]]&lt;10000, "Low", IF(Table5[[#This Row],[Mileage]]&lt;55000, "Average", "High")))</f>
        <v>None</v>
      </c>
      <c r="G597" t="s">
        <v>20172</v>
      </c>
      <c r="H597">
        <v>41164</v>
      </c>
      <c r="I597" t="s">
        <v>25681</v>
      </c>
      <c r="J597" t="s">
        <v>26679</v>
      </c>
      <c r="K597" t="s">
        <v>27108</v>
      </c>
      <c r="L597" s="5">
        <v>26</v>
      </c>
      <c r="M597" t="s">
        <v>20172</v>
      </c>
      <c r="N597" s="4">
        <v>4.9000000000000004</v>
      </c>
    </row>
    <row r="598" spans="1:14" x14ac:dyDescent="0.3">
      <c r="A598">
        <v>597</v>
      </c>
      <c r="B598" t="s">
        <v>17995</v>
      </c>
      <c r="C598" s="5">
        <v>2018</v>
      </c>
      <c r="D598" t="s">
        <v>19</v>
      </c>
      <c r="E598" s="5">
        <v>70089</v>
      </c>
      <c r="F598" s="5" t="str">
        <f>IF((Table5[[#This Row],[Mileage]])=0, "None", IF(Table5[[#This Row],[Mileage]]&lt;10000, "Low", IF(Table5[[#This Row],[Mileage]]&lt;55000, "Average", "High")))</f>
        <v>High</v>
      </c>
      <c r="G598" t="s">
        <v>20172</v>
      </c>
      <c r="H598">
        <v>33991</v>
      </c>
      <c r="I598" t="s">
        <v>25650</v>
      </c>
      <c r="J598" t="s">
        <v>25736</v>
      </c>
      <c r="K598" t="s">
        <v>27106</v>
      </c>
      <c r="L598" s="5">
        <v>18</v>
      </c>
      <c r="M598" t="s">
        <v>20172</v>
      </c>
      <c r="N598" s="4">
        <v>2.9</v>
      </c>
    </row>
    <row r="599" spans="1:14" x14ac:dyDescent="0.3">
      <c r="A599">
        <v>598</v>
      </c>
      <c r="B599" t="s">
        <v>18806</v>
      </c>
      <c r="C599" s="5">
        <v>2020</v>
      </c>
      <c r="D599" t="s">
        <v>1256</v>
      </c>
      <c r="E599" s="2">
        <v>18209</v>
      </c>
      <c r="F599" s="2" t="str">
        <f>IF((Table5[[#This Row],[Mileage]])=0, "None", IF(Table5[[#This Row],[Mileage]]&lt;10000, "Low", IF(Table5[[#This Row],[Mileage]]&lt;55000, "Average", "High")))</f>
        <v>Average</v>
      </c>
      <c r="G599" t="s">
        <v>20172</v>
      </c>
      <c r="H599">
        <v>68999</v>
      </c>
      <c r="I599" t="s">
        <v>25730</v>
      </c>
      <c r="J599" t="s">
        <v>18825</v>
      </c>
      <c r="K599" t="s">
        <v>27106</v>
      </c>
      <c r="L599" s="5">
        <v>16</v>
      </c>
      <c r="M599" t="s">
        <v>20172</v>
      </c>
      <c r="N599" s="4">
        <v>4.7</v>
      </c>
    </row>
    <row r="600" spans="1:14" x14ac:dyDescent="0.3">
      <c r="A600">
        <v>599</v>
      </c>
      <c r="B600" t="s">
        <v>17995</v>
      </c>
      <c r="C600" s="5">
        <v>2018</v>
      </c>
      <c r="D600" t="s">
        <v>19</v>
      </c>
      <c r="E600" s="5">
        <v>71582</v>
      </c>
      <c r="F600" s="5" t="str">
        <f>IF((Table5[[#This Row],[Mileage]])=0, "None", IF(Table5[[#This Row],[Mileage]]&lt;10000, "Low", IF(Table5[[#This Row],[Mileage]]&lt;55000, "Average", "High")))</f>
        <v>High</v>
      </c>
      <c r="G600" t="s">
        <v>20172</v>
      </c>
      <c r="H600">
        <v>29498</v>
      </c>
      <c r="I600" t="s">
        <v>18825</v>
      </c>
      <c r="J600" t="s">
        <v>25657</v>
      </c>
      <c r="K600" t="s">
        <v>27106</v>
      </c>
      <c r="L600" s="5">
        <v>18</v>
      </c>
      <c r="M600" t="s">
        <v>20172</v>
      </c>
      <c r="N600" s="4">
        <v>5</v>
      </c>
    </row>
    <row r="601" spans="1:14" x14ac:dyDescent="0.3">
      <c r="A601">
        <v>600</v>
      </c>
      <c r="B601" t="s">
        <v>17989</v>
      </c>
      <c r="C601" s="5">
        <v>2022</v>
      </c>
      <c r="D601" t="s">
        <v>19</v>
      </c>
      <c r="E601" s="5">
        <v>36585</v>
      </c>
      <c r="F601" s="5" t="str">
        <f>IF((Table5[[#This Row],[Mileage]])=0, "None", IF(Table5[[#This Row],[Mileage]]&lt;10000, "Low", IF(Table5[[#This Row],[Mileage]]&lt;55000, "Average", "High")))</f>
        <v>Average</v>
      </c>
      <c r="G601" t="s">
        <v>20172</v>
      </c>
      <c r="H601">
        <v>45450</v>
      </c>
      <c r="I601" t="s">
        <v>25461</v>
      </c>
      <c r="J601" t="s">
        <v>18825</v>
      </c>
      <c r="K601" t="s">
        <v>27106</v>
      </c>
      <c r="L601" s="5">
        <v>18</v>
      </c>
      <c r="M601" t="s">
        <v>20172</v>
      </c>
      <c r="N601" s="4">
        <v>4.8</v>
      </c>
    </row>
    <row r="602" spans="1:14" x14ac:dyDescent="0.3">
      <c r="A602">
        <v>601</v>
      </c>
      <c r="B602" t="s">
        <v>18001</v>
      </c>
      <c r="C602" s="5">
        <v>2020</v>
      </c>
      <c r="D602" t="s">
        <v>19</v>
      </c>
      <c r="E602" s="5">
        <v>38349</v>
      </c>
      <c r="F602" s="5" t="str">
        <f>IF((Table5[[#This Row],[Mileage]])=0, "None", IF(Table5[[#This Row],[Mileage]]&lt;10000, "Low", IF(Table5[[#This Row],[Mileage]]&lt;55000, "Average", "High")))</f>
        <v>Average</v>
      </c>
      <c r="G602" t="s">
        <v>20171</v>
      </c>
      <c r="H602">
        <v>20350</v>
      </c>
      <c r="I602" t="s">
        <v>25468</v>
      </c>
      <c r="J602" t="s">
        <v>18856</v>
      </c>
      <c r="K602" t="s">
        <v>18856</v>
      </c>
      <c r="L602" t="s">
        <v>18856</v>
      </c>
      <c r="M602" t="s">
        <v>20172</v>
      </c>
      <c r="N602" s="4">
        <v>4.8</v>
      </c>
    </row>
    <row r="603" spans="1:14" x14ac:dyDescent="0.3">
      <c r="A603">
        <v>602</v>
      </c>
      <c r="B603" t="s">
        <v>17999</v>
      </c>
      <c r="C603" s="5">
        <v>2024</v>
      </c>
      <c r="D603" t="s">
        <v>11</v>
      </c>
      <c r="E603">
        <v>0</v>
      </c>
      <c r="F603" t="str">
        <f>IF((Table5[[#This Row],[Mileage]])=0, "None", IF(Table5[[#This Row],[Mileage]]&lt;10000, "Low", IF(Table5[[#This Row],[Mileage]]&lt;55000, "Average", "High")))</f>
        <v>None</v>
      </c>
      <c r="G603" t="s">
        <v>20172</v>
      </c>
      <c r="H603">
        <v>53428</v>
      </c>
      <c r="I603" t="s">
        <v>25731</v>
      </c>
      <c r="J603" t="s">
        <v>26680</v>
      </c>
      <c r="K603" t="s">
        <v>27106</v>
      </c>
      <c r="L603" s="5">
        <v>21</v>
      </c>
      <c r="M603" t="s">
        <v>20172</v>
      </c>
      <c r="N603" s="4">
        <v>4.8</v>
      </c>
    </row>
    <row r="604" spans="1:14" x14ac:dyDescent="0.3">
      <c r="A604">
        <v>603</v>
      </c>
      <c r="B604" t="s">
        <v>17989</v>
      </c>
      <c r="C604" s="5">
        <v>2017</v>
      </c>
      <c r="D604" t="s">
        <v>19</v>
      </c>
      <c r="E604" s="5">
        <v>103707</v>
      </c>
      <c r="F604" s="5" t="str">
        <f>IF((Table5[[#This Row],[Mileage]])=0, "None", IF(Table5[[#This Row],[Mileage]]&lt;10000, "Low", IF(Table5[[#This Row],[Mileage]]&lt;55000, "Average", "High")))</f>
        <v>High</v>
      </c>
      <c r="G604" t="s">
        <v>20172</v>
      </c>
      <c r="H604">
        <v>21498</v>
      </c>
      <c r="I604" t="s">
        <v>18856</v>
      </c>
      <c r="J604" t="s">
        <v>18856</v>
      </c>
      <c r="K604" t="s">
        <v>18856</v>
      </c>
      <c r="L604" t="s">
        <v>18856</v>
      </c>
      <c r="M604" t="s">
        <v>20172</v>
      </c>
      <c r="N604" s="4">
        <v>5</v>
      </c>
    </row>
    <row r="605" spans="1:14" x14ac:dyDescent="0.3">
      <c r="A605">
        <v>604</v>
      </c>
      <c r="B605" t="s">
        <v>17993</v>
      </c>
      <c r="C605" s="5">
        <v>2021</v>
      </c>
      <c r="D605" t="s">
        <v>1256</v>
      </c>
      <c r="E605" s="2">
        <v>23932</v>
      </c>
      <c r="F605" s="2" t="str">
        <f>IF((Table5[[#This Row],[Mileage]])=0, "None", IF(Table5[[#This Row],[Mileage]]&lt;10000, "Low", IF(Table5[[#This Row],[Mileage]]&lt;55000, "Average", "High")))</f>
        <v>Average</v>
      </c>
      <c r="G605" t="s">
        <v>20172</v>
      </c>
      <c r="H605">
        <v>39980</v>
      </c>
      <c r="I605" t="s">
        <v>25469</v>
      </c>
      <c r="J605" t="s">
        <v>18825</v>
      </c>
      <c r="K605" t="s">
        <v>27106</v>
      </c>
      <c r="L605" t="s">
        <v>18856</v>
      </c>
      <c r="M605" t="s">
        <v>20172</v>
      </c>
      <c r="N605" s="4">
        <v>4.7</v>
      </c>
    </row>
    <row r="606" spans="1:14" x14ac:dyDescent="0.3">
      <c r="A606">
        <v>605</v>
      </c>
      <c r="B606" t="s">
        <v>18000</v>
      </c>
      <c r="C606" s="5">
        <v>2010</v>
      </c>
      <c r="D606" t="s">
        <v>19</v>
      </c>
      <c r="E606" s="5">
        <v>149982</v>
      </c>
      <c r="F606" s="5" t="str">
        <f>IF((Table5[[#This Row],[Mileage]])=0, "None", IF(Table5[[#This Row],[Mileage]]&lt;10000, "Low", IF(Table5[[#This Row],[Mileage]]&lt;55000, "Average", "High")))</f>
        <v>High</v>
      </c>
      <c r="G606" t="s">
        <v>20172</v>
      </c>
      <c r="H606">
        <v>8980</v>
      </c>
      <c r="I606" t="s">
        <v>25732</v>
      </c>
      <c r="J606" t="s">
        <v>25635</v>
      </c>
      <c r="K606" t="s">
        <v>27107</v>
      </c>
      <c r="L606" s="5">
        <v>12</v>
      </c>
      <c r="M606" t="s">
        <v>20171</v>
      </c>
      <c r="N606" s="4">
        <v>4.7</v>
      </c>
    </row>
    <row r="607" spans="1:14" x14ac:dyDescent="0.3">
      <c r="A607">
        <v>606</v>
      </c>
      <c r="B607" t="s">
        <v>18025</v>
      </c>
      <c r="C607" s="5">
        <v>2023</v>
      </c>
      <c r="D607" t="s">
        <v>19</v>
      </c>
      <c r="E607" s="5">
        <v>2112</v>
      </c>
      <c r="F607" s="5" t="str">
        <f>IF((Table5[[#This Row],[Mileage]])=0, "None", IF(Table5[[#This Row],[Mileage]]&lt;10000, "Low", IF(Table5[[#This Row],[Mileage]]&lt;55000, "Average", "High")))</f>
        <v>Low</v>
      </c>
      <c r="G607" t="s">
        <v>20172</v>
      </c>
      <c r="H607">
        <v>82580</v>
      </c>
      <c r="I607" t="s">
        <v>18831</v>
      </c>
      <c r="J607" t="s">
        <v>26670</v>
      </c>
      <c r="K607" t="s">
        <v>27106</v>
      </c>
      <c r="L607" t="s">
        <v>18856</v>
      </c>
      <c r="M607" t="s">
        <v>20172</v>
      </c>
      <c r="N607" s="4">
        <v>4.7</v>
      </c>
    </row>
    <row r="608" spans="1:14" x14ac:dyDescent="0.3">
      <c r="A608">
        <v>607</v>
      </c>
      <c r="B608" t="s">
        <v>18028</v>
      </c>
      <c r="C608" s="5">
        <v>2023</v>
      </c>
      <c r="D608" t="s">
        <v>1256</v>
      </c>
      <c r="E608" s="2">
        <v>5743</v>
      </c>
      <c r="F608" s="2" t="str">
        <f>IF((Table5[[#This Row],[Mileage]])=0, "None", IF(Table5[[#This Row],[Mileage]]&lt;10000, "Low", IF(Table5[[#This Row],[Mileage]]&lt;55000, "Average", "High")))</f>
        <v>Low</v>
      </c>
      <c r="G608" t="s">
        <v>20171</v>
      </c>
      <c r="H608">
        <v>54632</v>
      </c>
      <c r="I608" t="s">
        <v>18831</v>
      </c>
      <c r="J608" t="s">
        <v>25618</v>
      </c>
      <c r="K608" t="s">
        <v>27106</v>
      </c>
      <c r="L608" s="5">
        <v>23</v>
      </c>
      <c r="M608" t="s">
        <v>20172</v>
      </c>
      <c r="N608" s="4">
        <v>3.8</v>
      </c>
    </row>
    <row r="609" spans="1:14" x14ac:dyDescent="0.3">
      <c r="A609">
        <v>608</v>
      </c>
      <c r="B609" t="s">
        <v>18021</v>
      </c>
      <c r="C609" s="5">
        <v>2011</v>
      </c>
      <c r="D609" t="s">
        <v>19</v>
      </c>
      <c r="E609" s="5">
        <v>105615</v>
      </c>
      <c r="F609" s="5" t="str">
        <f>IF((Table5[[#This Row],[Mileage]])=0, "None", IF(Table5[[#This Row],[Mileage]]&lt;10000, "Low", IF(Table5[[#This Row],[Mileage]]&lt;55000, "Average", "High")))</f>
        <v>High</v>
      </c>
      <c r="G609" t="s">
        <v>20172</v>
      </c>
      <c r="H609">
        <v>7999</v>
      </c>
      <c r="I609" t="s">
        <v>25733</v>
      </c>
      <c r="J609" t="s">
        <v>25548</v>
      </c>
      <c r="K609" t="s">
        <v>27108</v>
      </c>
      <c r="L609" s="5">
        <v>20</v>
      </c>
      <c r="M609" t="s">
        <v>20172</v>
      </c>
      <c r="N609" s="4"/>
    </row>
    <row r="610" spans="1:14" x14ac:dyDescent="0.3">
      <c r="A610">
        <v>609</v>
      </c>
      <c r="B610" t="s">
        <v>18008</v>
      </c>
      <c r="C610" s="5">
        <v>2007</v>
      </c>
      <c r="D610" t="s">
        <v>19</v>
      </c>
      <c r="E610" s="5">
        <v>45459</v>
      </c>
      <c r="F610" s="5" t="str">
        <f>IF((Table5[[#This Row],[Mileage]])=0, "None", IF(Table5[[#This Row],[Mileage]]&lt;10000, "Low", IF(Table5[[#This Row],[Mileage]]&lt;55000, "Average", "High")))</f>
        <v>Average</v>
      </c>
      <c r="G610" t="s">
        <v>20172</v>
      </c>
      <c r="H610">
        <v>34800</v>
      </c>
      <c r="I610" t="s">
        <v>25734</v>
      </c>
      <c r="J610" t="s">
        <v>26681</v>
      </c>
      <c r="K610" t="s">
        <v>27105</v>
      </c>
      <c r="L610" s="5">
        <v>20</v>
      </c>
      <c r="M610" t="s">
        <v>20172</v>
      </c>
      <c r="N610" s="4"/>
    </row>
    <row r="611" spans="1:14" x14ac:dyDescent="0.3">
      <c r="A611">
        <v>610</v>
      </c>
      <c r="B611" t="s">
        <v>17989</v>
      </c>
      <c r="C611" s="5">
        <v>2019</v>
      </c>
      <c r="D611" t="s">
        <v>19</v>
      </c>
      <c r="E611" s="5">
        <v>99417</v>
      </c>
      <c r="F611" s="5" t="str">
        <f>IF((Table5[[#This Row],[Mileage]])=0, "None", IF(Table5[[#This Row],[Mileage]]&lt;10000, "Low", IF(Table5[[#This Row],[Mileage]]&lt;55000, "Average", "High")))</f>
        <v>High</v>
      </c>
      <c r="G611" t="s">
        <v>20172</v>
      </c>
      <c r="H611">
        <v>27995</v>
      </c>
      <c r="I611" t="s">
        <v>25670</v>
      </c>
      <c r="J611" t="s">
        <v>18825</v>
      </c>
      <c r="K611" t="s">
        <v>27106</v>
      </c>
      <c r="L611" s="5">
        <v>18</v>
      </c>
      <c r="M611" t="s">
        <v>20172</v>
      </c>
      <c r="N611" s="4">
        <v>4.7</v>
      </c>
    </row>
    <row r="612" spans="1:14" x14ac:dyDescent="0.3">
      <c r="A612">
        <v>611</v>
      </c>
      <c r="B612" t="s">
        <v>17995</v>
      </c>
      <c r="C612" s="5">
        <v>2018</v>
      </c>
      <c r="D612" t="s">
        <v>19</v>
      </c>
      <c r="E612" s="5">
        <v>70885</v>
      </c>
      <c r="F612" s="5" t="str">
        <f>IF((Table5[[#This Row],[Mileage]])=0, "None", IF(Table5[[#This Row],[Mileage]]&lt;10000, "Low", IF(Table5[[#This Row],[Mileage]]&lt;55000, "Average", "High")))</f>
        <v>High</v>
      </c>
      <c r="G612" t="s">
        <v>20172</v>
      </c>
      <c r="H612">
        <v>26495</v>
      </c>
      <c r="I612" t="s">
        <v>25573</v>
      </c>
      <c r="J612" t="s">
        <v>18825</v>
      </c>
      <c r="K612" t="s">
        <v>27105</v>
      </c>
      <c r="L612" s="5">
        <v>22</v>
      </c>
      <c r="M612" t="s">
        <v>20171</v>
      </c>
      <c r="N612" s="4">
        <v>4.5999999999999996</v>
      </c>
    </row>
    <row r="613" spans="1:14" x14ac:dyDescent="0.3">
      <c r="A613">
        <v>612</v>
      </c>
      <c r="B613" t="s">
        <v>17993</v>
      </c>
      <c r="C613" s="5">
        <v>2018</v>
      </c>
      <c r="D613" t="s">
        <v>19</v>
      </c>
      <c r="E613" s="5">
        <v>82593</v>
      </c>
      <c r="F613" s="5" t="str">
        <f>IF((Table5[[#This Row],[Mileage]])=0, "None", IF(Table5[[#This Row],[Mileage]]&lt;10000, "Low", IF(Table5[[#This Row],[Mileage]]&lt;55000, "Average", "High")))</f>
        <v>High</v>
      </c>
      <c r="G613" t="s">
        <v>20172</v>
      </c>
      <c r="H613">
        <v>28995</v>
      </c>
      <c r="I613" t="s">
        <v>18825</v>
      </c>
      <c r="J613" t="s">
        <v>18825</v>
      </c>
      <c r="K613" t="s">
        <v>27106</v>
      </c>
      <c r="L613" s="5">
        <v>16</v>
      </c>
      <c r="M613" t="s">
        <v>20172</v>
      </c>
      <c r="N613" s="4">
        <v>2.2999999999999998</v>
      </c>
    </row>
    <row r="614" spans="1:14" x14ac:dyDescent="0.3">
      <c r="A614">
        <v>613</v>
      </c>
      <c r="B614" t="s">
        <v>17993</v>
      </c>
      <c r="C614" s="5">
        <v>2024</v>
      </c>
      <c r="D614" t="s">
        <v>11</v>
      </c>
      <c r="E614">
        <v>153</v>
      </c>
      <c r="F614" t="str">
        <f>IF((Table5[[#This Row],[Mileage]])=0, "None", IF(Table5[[#This Row],[Mileage]]&lt;10000, "Low", IF(Table5[[#This Row],[Mileage]]&lt;55000, "Average", "High")))</f>
        <v>Low</v>
      </c>
      <c r="G614" t="s">
        <v>20172</v>
      </c>
      <c r="H614">
        <v>54295</v>
      </c>
      <c r="I614" t="s">
        <v>25509</v>
      </c>
      <c r="J614" t="s">
        <v>26682</v>
      </c>
      <c r="K614" t="s">
        <v>27106</v>
      </c>
      <c r="L614" t="s">
        <v>18856</v>
      </c>
      <c r="M614" t="s">
        <v>20172</v>
      </c>
      <c r="N614" s="4">
        <v>4.5</v>
      </c>
    </row>
    <row r="615" spans="1:14" x14ac:dyDescent="0.3">
      <c r="A615">
        <v>614</v>
      </c>
      <c r="B615" t="s">
        <v>18001</v>
      </c>
      <c r="C615" s="5">
        <v>2013</v>
      </c>
      <c r="D615" t="s">
        <v>19</v>
      </c>
      <c r="E615" s="5">
        <v>112000</v>
      </c>
      <c r="F615" s="5" t="str">
        <f>IF((Table5[[#This Row],[Mileage]])=0, "None", IF(Table5[[#This Row],[Mileage]]&lt;10000, "Low", IF(Table5[[#This Row],[Mileage]]&lt;55000, "Average", "High")))</f>
        <v>High</v>
      </c>
      <c r="G615" t="s">
        <v>20172</v>
      </c>
      <c r="H615">
        <v>11000</v>
      </c>
      <c r="I615" t="s">
        <v>18825</v>
      </c>
      <c r="J615" t="s">
        <v>18825</v>
      </c>
      <c r="K615" t="s">
        <v>27107</v>
      </c>
      <c r="L615" t="s">
        <v>18856</v>
      </c>
      <c r="M615" t="s">
        <v>20171</v>
      </c>
      <c r="N615" s="4"/>
    </row>
    <row r="616" spans="1:14" x14ac:dyDescent="0.3">
      <c r="A616">
        <v>615</v>
      </c>
      <c r="B616" t="s">
        <v>17993</v>
      </c>
      <c r="C616" s="5">
        <v>2021</v>
      </c>
      <c r="D616" t="s">
        <v>1256</v>
      </c>
      <c r="E616" s="2">
        <v>29194</v>
      </c>
      <c r="F616" s="2" t="str">
        <f>IF((Table5[[#This Row],[Mileage]])=0, "None", IF(Table5[[#This Row],[Mileage]]&lt;10000, "Low", IF(Table5[[#This Row],[Mileage]]&lt;55000, "Average", "High")))</f>
        <v>Average</v>
      </c>
      <c r="G616" t="s">
        <v>20172</v>
      </c>
      <c r="H616">
        <v>40488</v>
      </c>
      <c r="I616" t="s">
        <v>25544</v>
      </c>
      <c r="J616" t="s">
        <v>18825</v>
      </c>
      <c r="K616" t="s">
        <v>27106</v>
      </c>
      <c r="L616" t="s">
        <v>18856</v>
      </c>
      <c r="M616" t="s">
        <v>20172</v>
      </c>
      <c r="N616" s="4">
        <v>4.0999999999999996</v>
      </c>
    </row>
    <row r="617" spans="1:14" x14ac:dyDescent="0.3">
      <c r="A617">
        <v>616</v>
      </c>
      <c r="B617" t="s">
        <v>18011</v>
      </c>
      <c r="C617" s="5">
        <v>2024</v>
      </c>
      <c r="D617" t="s">
        <v>11</v>
      </c>
      <c r="E617">
        <v>7</v>
      </c>
      <c r="F617" t="str">
        <f>IF((Table5[[#This Row],[Mileage]])=0, "None", IF(Table5[[#This Row],[Mileage]]&lt;10000, "Low", IF(Table5[[#This Row],[Mileage]]&lt;55000, "Average", "High")))</f>
        <v>Low</v>
      </c>
      <c r="G617" t="s">
        <v>20172</v>
      </c>
      <c r="H617">
        <v>30195</v>
      </c>
      <c r="I617" t="s">
        <v>25691</v>
      </c>
      <c r="J617" t="s">
        <v>18825</v>
      </c>
      <c r="K617" t="s">
        <v>27108</v>
      </c>
      <c r="L617" s="5">
        <v>27</v>
      </c>
      <c r="M617" t="s">
        <v>20172</v>
      </c>
      <c r="N617" s="4">
        <v>3.8</v>
      </c>
    </row>
    <row r="618" spans="1:14" x14ac:dyDescent="0.3">
      <c r="A618">
        <v>617</v>
      </c>
      <c r="B618" t="s">
        <v>17989</v>
      </c>
      <c r="C618" s="5">
        <v>2024</v>
      </c>
      <c r="D618" t="s">
        <v>11</v>
      </c>
      <c r="E618">
        <v>0</v>
      </c>
      <c r="F618" t="str">
        <f>IF((Table5[[#This Row],[Mileage]])=0, "None", IF(Table5[[#This Row],[Mileage]]&lt;10000, "Low", IF(Table5[[#This Row],[Mileage]]&lt;55000, "Average", "High")))</f>
        <v>None</v>
      </c>
      <c r="G618" t="s">
        <v>20172</v>
      </c>
      <c r="H618">
        <v>44015</v>
      </c>
      <c r="I618" t="s">
        <v>25681</v>
      </c>
      <c r="J618" t="s">
        <v>26669</v>
      </c>
      <c r="K618" t="s">
        <v>27108</v>
      </c>
      <c r="L618" s="5">
        <v>26</v>
      </c>
      <c r="M618" t="s">
        <v>20172</v>
      </c>
      <c r="N618" s="4">
        <v>4.7</v>
      </c>
    </row>
    <row r="619" spans="1:14" x14ac:dyDescent="0.3">
      <c r="A619">
        <v>618</v>
      </c>
      <c r="B619" t="s">
        <v>18019</v>
      </c>
      <c r="C619" s="5">
        <v>2020</v>
      </c>
      <c r="D619" t="s">
        <v>19</v>
      </c>
      <c r="E619" s="5">
        <v>45648</v>
      </c>
      <c r="F619" s="5" t="str">
        <f>IF((Table5[[#This Row],[Mileage]])=0, "None", IF(Table5[[#This Row],[Mileage]]&lt;10000, "Low", IF(Table5[[#This Row],[Mileage]]&lt;55000, "Average", "High")))</f>
        <v>Average</v>
      </c>
      <c r="G619" t="s">
        <v>20172</v>
      </c>
      <c r="H619">
        <v>13999</v>
      </c>
      <c r="I619" t="s">
        <v>18831</v>
      </c>
      <c r="J619" t="s">
        <v>25484</v>
      </c>
      <c r="K619" t="s">
        <v>27108</v>
      </c>
      <c r="L619" s="5">
        <v>33</v>
      </c>
      <c r="M619" t="s">
        <v>20172</v>
      </c>
      <c r="N619" s="4">
        <v>3.6</v>
      </c>
    </row>
    <row r="620" spans="1:14" x14ac:dyDescent="0.3">
      <c r="A620">
        <v>619</v>
      </c>
      <c r="B620" t="s">
        <v>17993</v>
      </c>
      <c r="C620" s="5">
        <v>2018</v>
      </c>
      <c r="D620" t="s">
        <v>19</v>
      </c>
      <c r="E620" s="5">
        <v>76140</v>
      </c>
      <c r="F620" s="5" t="str">
        <f>IF((Table5[[#This Row],[Mileage]])=0, "None", IF(Table5[[#This Row],[Mileage]]&lt;10000, "Low", IF(Table5[[#This Row],[Mileage]]&lt;55000, "Average", "High")))</f>
        <v>High</v>
      </c>
      <c r="G620" t="s">
        <v>20172</v>
      </c>
      <c r="H620">
        <v>38400</v>
      </c>
      <c r="I620" t="s">
        <v>18850</v>
      </c>
      <c r="J620" t="s">
        <v>18825</v>
      </c>
      <c r="K620" t="s">
        <v>27106</v>
      </c>
      <c r="L620" s="5">
        <v>14</v>
      </c>
      <c r="M620" t="s">
        <v>20172</v>
      </c>
      <c r="N620" s="4">
        <v>3.6</v>
      </c>
    </row>
    <row r="621" spans="1:14" x14ac:dyDescent="0.3">
      <c r="A621">
        <v>620</v>
      </c>
      <c r="B621" t="s">
        <v>18002</v>
      </c>
      <c r="C621" s="5">
        <v>2024</v>
      </c>
      <c r="D621" t="s">
        <v>11</v>
      </c>
      <c r="E621">
        <v>4</v>
      </c>
      <c r="F621" t="str">
        <f>IF((Table5[[#This Row],[Mileage]])=0, "None", IF(Table5[[#This Row],[Mileage]]&lt;10000, "Low", IF(Table5[[#This Row],[Mileage]]&lt;55000, "Average", "High")))</f>
        <v>Low</v>
      </c>
      <c r="G621" t="s">
        <v>20172</v>
      </c>
      <c r="H621">
        <v>47095</v>
      </c>
      <c r="I621" t="s">
        <v>18825</v>
      </c>
      <c r="J621" t="s">
        <v>18825</v>
      </c>
      <c r="K621" t="s">
        <v>27106</v>
      </c>
      <c r="L621" t="s">
        <v>18856</v>
      </c>
      <c r="M621" t="s">
        <v>20172</v>
      </c>
      <c r="N621" s="4">
        <v>4.0999999999999996</v>
      </c>
    </row>
    <row r="622" spans="1:14" x14ac:dyDescent="0.3">
      <c r="A622">
        <v>621</v>
      </c>
      <c r="B622" t="s">
        <v>17992</v>
      </c>
      <c r="C622" s="5">
        <v>2024</v>
      </c>
      <c r="D622" t="s">
        <v>11</v>
      </c>
      <c r="E622">
        <v>3</v>
      </c>
      <c r="F622" t="str">
        <f>IF((Table5[[#This Row],[Mileage]])=0, "None", IF(Table5[[#This Row],[Mileage]]&lt;10000, "Low", IF(Table5[[#This Row],[Mileage]]&lt;55000, "Average", "High")))</f>
        <v>Low</v>
      </c>
      <c r="G622" t="s">
        <v>20172</v>
      </c>
      <c r="H622">
        <v>54605</v>
      </c>
      <c r="I622" t="s">
        <v>25735</v>
      </c>
      <c r="J622" t="s">
        <v>26683</v>
      </c>
      <c r="K622" t="s">
        <v>27106</v>
      </c>
      <c r="L622" s="5">
        <v>23</v>
      </c>
      <c r="M622" t="s">
        <v>20172</v>
      </c>
      <c r="N622" s="4">
        <v>4.0999999999999996</v>
      </c>
    </row>
    <row r="623" spans="1:14" x14ac:dyDescent="0.3">
      <c r="A623">
        <v>622</v>
      </c>
      <c r="B623" t="s">
        <v>17999</v>
      </c>
      <c r="C623" s="5">
        <v>2022</v>
      </c>
      <c r="D623" t="s">
        <v>19</v>
      </c>
      <c r="E623" s="5">
        <v>18033</v>
      </c>
      <c r="F623" s="5" t="str">
        <f>IF((Table5[[#This Row],[Mileage]])=0, "None", IF(Table5[[#This Row],[Mileage]]&lt;10000, "Low", IF(Table5[[#This Row],[Mileage]]&lt;55000, "Average", "High")))</f>
        <v>Average</v>
      </c>
      <c r="G623" t="s">
        <v>20172</v>
      </c>
      <c r="H623">
        <v>23577</v>
      </c>
      <c r="I623" t="s">
        <v>25736</v>
      </c>
      <c r="J623" t="s">
        <v>18856</v>
      </c>
      <c r="K623" t="s">
        <v>18856</v>
      </c>
      <c r="L623" t="s">
        <v>18856</v>
      </c>
      <c r="M623" t="s">
        <v>20171</v>
      </c>
      <c r="N623" s="4">
        <v>4.5</v>
      </c>
    </row>
    <row r="624" spans="1:14" x14ac:dyDescent="0.3">
      <c r="A624">
        <v>623</v>
      </c>
      <c r="B624" t="s">
        <v>17999</v>
      </c>
      <c r="C624" s="5">
        <v>2024</v>
      </c>
      <c r="D624" t="s">
        <v>11</v>
      </c>
      <c r="E624">
        <v>5</v>
      </c>
      <c r="F624" t="str">
        <f>IF((Table5[[#This Row],[Mileage]])=0, "None", IF(Table5[[#This Row],[Mileage]]&lt;10000, "Low", IF(Table5[[#This Row],[Mileage]]&lt;55000, "Average", "High")))</f>
        <v>Low</v>
      </c>
      <c r="G624" t="s">
        <v>20172</v>
      </c>
      <c r="H624">
        <v>49268</v>
      </c>
      <c r="I624" t="s">
        <v>25737</v>
      </c>
      <c r="J624" t="s">
        <v>26684</v>
      </c>
      <c r="K624" t="s">
        <v>27106</v>
      </c>
      <c r="L624" s="5">
        <v>35</v>
      </c>
      <c r="M624" t="s">
        <v>20172</v>
      </c>
      <c r="N624" s="4">
        <v>4.5</v>
      </c>
    </row>
    <row r="625" spans="1:14" x14ac:dyDescent="0.3">
      <c r="A625">
        <v>624</v>
      </c>
      <c r="B625" t="s">
        <v>17999</v>
      </c>
      <c r="C625" s="5">
        <v>2024</v>
      </c>
      <c r="D625" t="s">
        <v>11</v>
      </c>
      <c r="E625">
        <v>5</v>
      </c>
      <c r="F625" t="str">
        <f>IF((Table5[[#This Row],[Mileage]])=0, "None", IF(Table5[[#This Row],[Mileage]]&lt;10000, "Low", IF(Table5[[#This Row],[Mileage]]&lt;55000, "Average", "High")))</f>
        <v>Low</v>
      </c>
      <c r="G625" t="s">
        <v>20172</v>
      </c>
      <c r="H625">
        <v>45744</v>
      </c>
      <c r="I625" t="s">
        <v>25738</v>
      </c>
      <c r="J625" t="s">
        <v>26685</v>
      </c>
      <c r="K625" t="s">
        <v>27108</v>
      </c>
      <c r="L625" s="5">
        <v>36</v>
      </c>
      <c r="M625" t="s">
        <v>20172</v>
      </c>
      <c r="N625" s="4">
        <v>4.5</v>
      </c>
    </row>
    <row r="626" spans="1:14" x14ac:dyDescent="0.3">
      <c r="A626">
        <v>625</v>
      </c>
      <c r="B626" t="s">
        <v>18021</v>
      </c>
      <c r="C626" s="5">
        <v>2003</v>
      </c>
      <c r="D626" t="s">
        <v>19</v>
      </c>
      <c r="E626" s="5">
        <v>42000</v>
      </c>
      <c r="F626" s="5" t="str">
        <f>IF((Table5[[#This Row],[Mileage]])=0, "None", IF(Table5[[#This Row],[Mileage]]&lt;10000, "Low", IF(Table5[[#This Row],[Mileage]]&lt;55000, "Average", "High")))</f>
        <v>Average</v>
      </c>
      <c r="G626" t="s">
        <v>20172</v>
      </c>
      <c r="H626">
        <v>5500</v>
      </c>
      <c r="I626" t="s">
        <v>18853</v>
      </c>
      <c r="J626" t="s">
        <v>26059</v>
      </c>
      <c r="K626" t="s">
        <v>27108</v>
      </c>
      <c r="L626" t="s">
        <v>18856</v>
      </c>
      <c r="M626" t="s">
        <v>20172</v>
      </c>
      <c r="N626" s="4"/>
    </row>
    <row r="627" spans="1:14" x14ac:dyDescent="0.3">
      <c r="A627">
        <v>626</v>
      </c>
      <c r="B627" t="s">
        <v>18011</v>
      </c>
      <c r="C627" s="5">
        <v>2018</v>
      </c>
      <c r="D627" t="s">
        <v>19</v>
      </c>
      <c r="E627" s="5">
        <v>73350</v>
      </c>
      <c r="F627" s="5" t="str">
        <f>IF((Table5[[#This Row],[Mileage]])=0, "None", IF(Table5[[#This Row],[Mileage]]&lt;10000, "Low", IF(Table5[[#This Row],[Mileage]]&lt;55000, "Average", "High")))</f>
        <v>High</v>
      </c>
      <c r="G627" t="s">
        <v>20171</v>
      </c>
      <c r="H627">
        <v>16998</v>
      </c>
      <c r="I627" t="s">
        <v>18803</v>
      </c>
      <c r="J627" t="s">
        <v>18856</v>
      </c>
      <c r="K627" t="s">
        <v>18856</v>
      </c>
      <c r="L627" t="s">
        <v>18856</v>
      </c>
      <c r="M627" t="s">
        <v>20171</v>
      </c>
      <c r="N627" s="4">
        <v>4</v>
      </c>
    </row>
    <row r="628" spans="1:14" x14ac:dyDescent="0.3">
      <c r="A628">
        <v>627</v>
      </c>
      <c r="B628" t="s">
        <v>18010</v>
      </c>
      <c r="C628" s="5">
        <v>2019</v>
      </c>
      <c r="D628" t="s">
        <v>19</v>
      </c>
      <c r="E628" s="5">
        <v>22055</v>
      </c>
      <c r="F628" s="5" t="str">
        <f>IF((Table5[[#This Row],[Mileage]])=0, "None", IF(Table5[[#This Row],[Mileage]]&lt;10000, "Low", IF(Table5[[#This Row],[Mileage]]&lt;55000, "Average", "High")))</f>
        <v>Average</v>
      </c>
      <c r="G628" t="s">
        <v>20171</v>
      </c>
      <c r="H628">
        <v>22495</v>
      </c>
      <c r="I628" t="s">
        <v>25739</v>
      </c>
      <c r="J628" t="s">
        <v>18825</v>
      </c>
      <c r="K628" t="s">
        <v>27108</v>
      </c>
      <c r="L628" s="5">
        <v>23</v>
      </c>
      <c r="M628" t="s">
        <v>20172</v>
      </c>
      <c r="N628" s="4">
        <v>4.8</v>
      </c>
    </row>
    <row r="629" spans="1:14" x14ac:dyDescent="0.3">
      <c r="A629">
        <v>628</v>
      </c>
      <c r="B629" t="s">
        <v>17993</v>
      </c>
      <c r="C629" s="5">
        <v>2023</v>
      </c>
      <c r="D629" t="s">
        <v>19</v>
      </c>
      <c r="E629" s="5">
        <v>13979</v>
      </c>
      <c r="F629" s="5" t="str">
        <f>IF((Table5[[#This Row],[Mileage]])=0, "None", IF(Table5[[#This Row],[Mileage]]&lt;10000, "Low", IF(Table5[[#This Row],[Mileage]]&lt;55000, "Average", "High")))</f>
        <v>Average</v>
      </c>
      <c r="G629" t="s">
        <v>20172</v>
      </c>
      <c r="H629">
        <v>89999</v>
      </c>
      <c r="I629" t="s">
        <v>18825</v>
      </c>
      <c r="J629" t="s">
        <v>26645</v>
      </c>
      <c r="K629" t="s">
        <v>27106</v>
      </c>
      <c r="L629" s="5">
        <v>16</v>
      </c>
      <c r="M629" t="s">
        <v>20172</v>
      </c>
      <c r="N629" s="4">
        <v>4.5999999999999996</v>
      </c>
    </row>
    <row r="630" spans="1:14" x14ac:dyDescent="0.3">
      <c r="A630">
        <v>629</v>
      </c>
      <c r="B630" t="s">
        <v>18037</v>
      </c>
      <c r="C630" s="5">
        <v>2012</v>
      </c>
      <c r="D630" t="s">
        <v>19</v>
      </c>
      <c r="E630" s="5">
        <v>76775</v>
      </c>
      <c r="F630" s="5" t="str">
        <f>IF((Table5[[#This Row],[Mileage]])=0, "None", IF(Table5[[#This Row],[Mileage]]&lt;10000, "Low", IF(Table5[[#This Row],[Mileage]]&lt;55000, "Average", "High")))</f>
        <v>High</v>
      </c>
      <c r="G630" t="s">
        <v>20172</v>
      </c>
      <c r="H630">
        <v>10485</v>
      </c>
      <c r="I630" t="s">
        <v>25484</v>
      </c>
      <c r="J630" t="s">
        <v>18853</v>
      </c>
      <c r="K630" t="s">
        <v>27108</v>
      </c>
      <c r="L630" s="5">
        <v>27</v>
      </c>
      <c r="M630" t="s">
        <v>20172</v>
      </c>
      <c r="N630" s="4">
        <v>3.6</v>
      </c>
    </row>
    <row r="631" spans="1:14" x14ac:dyDescent="0.3">
      <c r="A631">
        <v>630</v>
      </c>
      <c r="B631" t="s">
        <v>18026</v>
      </c>
      <c r="C631" s="5">
        <v>2007</v>
      </c>
      <c r="D631" t="s">
        <v>19</v>
      </c>
      <c r="E631" s="5">
        <v>67339</v>
      </c>
      <c r="F631" s="5" t="str">
        <f>IF((Table5[[#This Row],[Mileage]])=0, "None", IF(Table5[[#This Row],[Mileage]]&lt;10000, "Low", IF(Table5[[#This Row],[Mileage]]&lt;55000, "Average", "High")))</f>
        <v>High</v>
      </c>
      <c r="G631" t="s">
        <v>20172</v>
      </c>
      <c r="H631">
        <v>6995</v>
      </c>
      <c r="I631" t="s">
        <v>18831</v>
      </c>
      <c r="J631" t="s">
        <v>25484</v>
      </c>
      <c r="K631" t="s">
        <v>27108</v>
      </c>
      <c r="L631" s="5">
        <v>26</v>
      </c>
      <c r="M631" t="s">
        <v>20171</v>
      </c>
      <c r="N631" s="4">
        <v>3.5</v>
      </c>
    </row>
    <row r="632" spans="1:14" x14ac:dyDescent="0.3">
      <c r="A632">
        <v>631</v>
      </c>
      <c r="B632" t="s">
        <v>18026</v>
      </c>
      <c r="C632" s="5">
        <v>2007</v>
      </c>
      <c r="D632" t="s">
        <v>19</v>
      </c>
      <c r="E632" s="5">
        <v>45055</v>
      </c>
      <c r="F632" s="5" t="str">
        <f>IF((Table5[[#This Row],[Mileage]])=0, "None", IF(Table5[[#This Row],[Mileage]]&lt;10000, "Low", IF(Table5[[#This Row],[Mileage]]&lt;55000, "Average", "High")))</f>
        <v>Average</v>
      </c>
      <c r="G632" t="s">
        <v>20172</v>
      </c>
      <c r="H632">
        <v>8995</v>
      </c>
      <c r="I632" t="s">
        <v>25740</v>
      </c>
      <c r="J632" t="s">
        <v>25615</v>
      </c>
      <c r="K632" t="s">
        <v>27108</v>
      </c>
      <c r="L632" s="5">
        <v>26</v>
      </c>
      <c r="M632" t="s">
        <v>20171</v>
      </c>
      <c r="N632" s="4">
        <v>3.5</v>
      </c>
    </row>
    <row r="633" spans="1:14" x14ac:dyDescent="0.3">
      <c r="A633">
        <v>632</v>
      </c>
      <c r="B633" t="s">
        <v>18806</v>
      </c>
      <c r="C633" s="5">
        <v>2018</v>
      </c>
      <c r="D633" t="s">
        <v>19</v>
      </c>
      <c r="E633" s="5">
        <v>74000</v>
      </c>
      <c r="F633" s="5" t="str">
        <f>IF((Table5[[#This Row],[Mileage]])=0, "None", IF(Table5[[#This Row],[Mileage]]&lt;10000, "Low", IF(Table5[[#This Row],[Mileage]]&lt;55000, "Average", "High")))</f>
        <v>High</v>
      </c>
      <c r="G633" t="s">
        <v>20172</v>
      </c>
      <c r="H633">
        <v>40000</v>
      </c>
      <c r="I633" t="s">
        <v>18853</v>
      </c>
      <c r="J633" t="s">
        <v>18825</v>
      </c>
      <c r="K633" t="s">
        <v>27106</v>
      </c>
      <c r="L633" t="s">
        <v>18856</v>
      </c>
      <c r="M633" t="s">
        <v>20172</v>
      </c>
      <c r="N633" s="4"/>
    </row>
    <row r="634" spans="1:14" x14ac:dyDescent="0.3">
      <c r="A634">
        <v>633</v>
      </c>
      <c r="B634" t="s">
        <v>18020</v>
      </c>
      <c r="C634" s="5">
        <v>2010</v>
      </c>
      <c r="D634" t="s">
        <v>19</v>
      </c>
      <c r="E634" s="5">
        <v>148085</v>
      </c>
      <c r="F634" s="5" t="str">
        <f>IF((Table5[[#This Row],[Mileage]])=0, "None", IF(Table5[[#This Row],[Mileage]]&lt;10000, "Low", IF(Table5[[#This Row],[Mileage]]&lt;55000, "Average", "High")))</f>
        <v>High</v>
      </c>
      <c r="G634" t="s">
        <v>20172</v>
      </c>
      <c r="H634">
        <v>9995</v>
      </c>
      <c r="I634" t="s">
        <v>18825</v>
      </c>
      <c r="J634" t="s">
        <v>18825</v>
      </c>
      <c r="K634" t="s">
        <v>27107</v>
      </c>
      <c r="L634" s="5">
        <v>21</v>
      </c>
      <c r="M634" t="s">
        <v>20171</v>
      </c>
      <c r="N634" s="4"/>
    </row>
    <row r="635" spans="1:14" x14ac:dyDescent="0.3">
      <c r="A635">
        <v>634</v>
      </c>
      <c r="B635" t="s">
        <v>18011</v>
      </c>
      <c r="C635" s="5">
        <v>2024</v>
      </c>
      <c r="D635" t="s">
        <v>11</v>
      </c>
      <c r="E635">
        <v>10</v>
      </c>
      <c r="F635" t="str">
        <f>IF((Table5[[#This Row],[Mileage]])=0, "None", IF(Table5[[#This Row],[Mileage]]&lt;10000, "Low", IF(Table5[[#This Row],[Mileage]]&lt;55000, "Average", "High")))</f>
        <v>Low</v>
      </c>
      <c r="G635" t="s">
        <v>20172</v>
      </c>
      <c r="H635">
        <v>30195</v>
      </c>
      <c r="I635" t="s">
        <v>25691</v>
      </c>
      <c r="J635" t="s">
        <v>26686</v>
      </c>
      <c r="K635" t="s">
        <v>27108</v>
      </c>
      <c r="L635" s="5">
        <v>27</v>
      </c>
      <c r="M635" t="s">
        <v>20172</v>
      </c>
      <c r="N635" s="4">
        <v>4.9000000000000004</v>
      </c>
    </row>
    <row r="636" spans="1:14" x14ac:dyDescent="0.3">
      <c r="A636">
        <v>635</v>
      </c>
      <c r="B636" t="s">
        <v>17998</v>
      </c>
      <c r="C636" s="5">
        <v>2014</v>
      </c>
      <c r="D636" t="s">
        <v>19</v>
      </c>
      <c r="E636" s="5">
        <v>108069</v>
      </c>
      <c r="F636" s="5" t="str">
        <f>IF((Table5[[#This Row],[Mileage]])=0, "None", IF(Table5[[#This Row],[Mileage]]&lt;10000, "Low", IF(Table5[[#This Row],[Mileage]]&lt;55000, "Average", "High")))</f>
        <v>High</v>
      </c>
      <c r="G636" t="s">
        <v>20172</v>
      </c>
      <c r="H636">
        <v>8595</v>
      </c>
      <c r="I636" t="s">
        <v>18825</v>
      </c>
      <c r="J636" t="s">
        <v>25484</v>
      </c>
      <c r="K636" t="s">
        <v>27108</v>
      </c>
      <c r="L636" s="5">
        <v>42</v>
      </c>
      <c r="M636" t="s">
        <v>20172</v>
      </c>
      <c r="N636" s="4"/>
    </row>
    <row r="637" spans="1:14" x14ac:dyDescent="0.3">
      <c r="A637">
        <v>636</v>
      </c>
      <c r="B637" t="s">
        <v>18002</v>
      </c>
      <c r="C637" s="5">
        <v>2023</v>
      </c>
      <c r="D637" t="s">
        <v>19</v>
      </c>
      <c r="E637" s="5">
        <v>14729</v>
      </c>
      <c r="F637" s="5" t="str">
        <f>IF((Table5[[#This Row],[Mileage]])=0, "None", IF(Table5[[#This Row],[Mileage]]&lt;10000, "Low", IF(Table5[[#This Row],[Mileage]]&lt;55000, "Average", "High")))</f>
        <v>Average</v>
      </c>
      <c r="G637" t="s">
        <v>20171</v>
      </c>
      <c r="H637">
        <v>22979</v>
      </c>
      <c r="I637" t="s">
        <v>25521</v>
      </c>
      <c r="J637" t="s">
        <v>26687</v>
      </c>
      <c r="K637" t="s">
        <v>27108</v>
      </c>
      <c r="L637" s="5">
        <v>26</v>
      </c>
      <c r="M637" t="s">
        <v>20172</v>
      </c>
      <c r="N637" s="4">
        <v>4.9000000000000004</v>
      </c>
    </row>
    <row r="638" spans="1:14" x14ac:dyDescent="0.3">
      <c r="A638">
        <v>637</v>
      </c>
      <c r="B638" t="s">
        <v>17996</v>
      </c>
      <c r="C638" s="5">
        <v>2016</v>
      </c>
      <c r="D638" t="s">
        <v>19</v>
      </c>
      <c r="E638" s="5">
        <v>72860</v>
      </c>
      <c r="F638" s="5" t="str">
        <f>IF((Table5[[#This Row],[Mileage]])=0, "None", IF(Table5[[#This Row],[Mileage]]&lt;10000, "Low", IF(Table5[[#This Row],[Mileage]]&lt;55000, "Average", "High")))</f>
        <v>High</v>
      </c>
      <c r="G638" t="s">
        <v>20171</v>
      </c>
      <c r="H638">
        <v>12997</v>
      </c>
      <c r="I638" t="s">
        <v>25741</v>
      </c>
      <c r="J638" t="s">
        <v>25618</v>
      </c>
      <c r="K638" t="s">
        <v>27106</v>
      </c>
      <c r="L638" s="5">
        <v>25</v>
      </c>
      <c r="M638" t="s">
        <v>20171</v>
      </c>
      <c r="N638" s="4">
        <v>4.9000000000000004</v>
      </c>
    </row>
    <row r="639" spans="1:14" x14ac:dyDescent="0.3">
      <c r="A639">
        <v>638</v>
      </c>
      <c r="B639" t="s">
        <v>17990</v>
      </c>
      <c r="C639" s="5">
        <v>2010</v>
      </c>
      <c r="D639" t="s">
        <v>19</v>
      </c>
      <c r="E639" s="5">
        <v>105884</v>
      </c>
      <c r="F639" s="5" t="str">
        <f>IF((Table5[[#This Row],[Mileage]])=0, "None", IF(Table5[[#This Row],[Mileage]]&lt;10000, "Low", IF(Table5[[#This Row],[Mileage]]&lt;55000, "Average", "High")))</f>
        <v>High</v>
      </c>
      <c r="G639" t="s">
        <v>20172</v>
      </c>
      <c r="H639">
        <v>9901</v>
      </c>
      <c r="I639" t="s">
        <v>25691</v>
      </c>
      <c r="J639" t="s">
        <v>26364</v>
      </c>
      <c r="K639" t="s">
        <v>27108</v>
      </c>
      <c r="L639" s="5">
        <v>21</v>
      </c>
      <c r="M639" t="s">
        <v>20171</v>
      </c>
      <c r="N639" s="4">
        <v>4.5999999999999996</v>
      </c>
    </row>
    <row r="640" spans="1:14" x14ac:dyDescent="0.3">
      <c r="A640">
        <v>639</v>
      </c>
      <c r="B640" t="s">
        <v>17992</v>
      </c>
      <c r="C640" s="5">
        <v>2022</v>
      </c>
      <c r="D640" t="s">
        <v>19</v>
      </c>
      <c r="E640" s="5">
        <v>1895</v>
      </c>
      <c r="F640" s="5" t="str">
        <f>IF((Table5[[#This Row],[Mileage]])=0, "None", IF(Table5[[#This Row],[Mileage]]&lt;10000, "Low", IF(Table5[[#This Row],[Mileage]]&lt;55000, "Average", "High")))</f>
        <v>Low</v>
      </c>
      <c r="G640" t="s">
        <v>20172</v>
      </c>
      <c r="H640">
        <v>133900</v>
      </c>
      <c r="I640" t="s">
        <v>25558</v>
      </c>
      <c r="J640" t="s">
        <v>26688</v>
      </c>
      <c r="K640" t="s">
        <v>27106</v>
      </c>
      <c r="L640" t="s">
        <v>18856</v>
      </c>
      <c r="M640" t="s">
        <v>20171</v>
      </c>
      <c r="N640" s="4">
        <v>3</v>
      </c>
    </row>
    <row r="641" spans="1:14" x14ac:dyDescent="0.3">
      <c r="A641">
        <v>640</v>
      </c>
      <c r="B641" t="s">
        <v>18001</v>
      </c>
      <c r="C641" s="5">
        <v>2017</v>
      </c>
      <c r="D641" t="s">
        <v>19</v>
      </c>
      <c r="E641" s="5">
        <v>74665</v>
      </c>
      <c r="F641" s="5" t="str">
        <f>IF((Table5[[#This Row],[Mileage]])=0, "None", IF(Table5[[#This Row],[Mileage]]&lt;10000, "Low", IF(Table5[[#This Row],[Mileage]]&lt;55000, "Average", "High")))</f>
        <v>High</v>
      </c>
      <c r="G641" t="s">
        <v>20172</v>
      </c>
      <c r="H641">
        <v>18999</v>
      </c>
      <c r="I641" t="s">
        <v>25496</v>
      </c>
      <c r="J641" t="s">
        <v>26059</v>
      </c>
      <c r="K641" t="s">
        <v>27106</v>
      </c>
      <c r="L641" s="5">
        <v>22</v>
      </c>
      <c r="M641" t="s">
        <v>20171</v>
      </c>
      <c r="N641" s="4">
        <v>3</v>
      </c>
    </row>
    <row r="642" spans="1:14" x14ac:dyDescent="0.3">
      <c r="A642">
        <v>641</v>
      </c>
      <c r="B642" t="s">
        <v>18018</v>
      </c>
      <c r="C642" s="5">
        <v>2013</v>
      </c>
      <c r="D642" t="s">
        <v>19</v>
      </c>
      <c r="E642" s="5">
        <v>15094</v>
      </c>
      <c r="F642" s="5" t="str">
        <f>IF((Table5[[#This Row],[Mileage]])=0, "None", IF(Table5[[#This Row],[Mileage]]&lt;10000, "Low", IF(Table5[[#This Row],[Mileage]]&lt;55000, "Average", "High")))</f>
        <v>Average</v>
      </c>
      <c r="G642" t="s">
        <v>20171</v>
      </c>
      <c r="H642">
        <v>124991</v>
      </c>
      <c r="I642" t="s">
        <v>25742</v>
      </c>
      <c r="J642" t="s">
        <v>18825</v>
      </c>
      <c r="K642" t="s">
        <v>27105</v>
      </c>
      <c r="L642" s="5">
        <v>18</v>
      </c>
      <c r="M642" t="s">
        <v>20172</v>
      </c>
      <c r="N642" s="4"/>
    </row>
    <row r="643" spans="1:14" x14ac:dyDescent="0.3">
      <c r="A643">
        <v>642</v>
      </c>
      <c r="B643" t="s">
        <v>17993</v>
      </c>
      <c r="C643" s="5">
        <v>2019</v>
      </c>
      <c r="D643" t="s">
        <v>19</v>
      </c>
      <c r="E643" s="5">
        <v>24921</v>
      </c>
      <c r="F643" s="5" t="str">
        <f>IF((Table5[[#This Row],[Mileage]])=0, "None", IF(Table5[[#This Row],[Mileage]]&lt;10000, "Low", IF(Table5[[#This Row],[Mileage]]&lt;55000, "Average", "High")))</f>
        <v>Average</v>
      </c>
      <c r="G643" t="s">
        <v>20171</v>
      </c>
      <c r="H643">
        <v>24491</v>
      </c>
      <c r="I643" t="s">
        <v>25464</v>
      </c>
      <c r="J643" t="s">
        <v>26689</v>
      </c>
      <c r="K643" t="s">
        <v>27105</v>
      </c>
      <c r="L643" t="s">
        <v>18856</v>
      </c>
      <c r="M643" t="s">
        <v>20172</v>
      </c>
      <c r="N643" s="4">
        <v>4.2</v>
      </c>
    </row>
    <row r="644" spans="1:14" x14ac:dyDescent="0.3">
      <c r="A644">
        <v>643</v>
      </c>
      <c r="B644" t="s">
        <v>17996</v>
      </c>
      <c r="C644" s="5">
        <v>2020</v>
      </c>
      <c r="D644" t="s">
        <v>19</v>
      </c>
      <c r="E644" s="5">
        <v>31068</v>
      </c>
      <c r="F644" s="5" t="str">
        <f>IF((Table5[[#This Row],[Mileage]])=0, "None", IF(Table5[[#This Row],[Mileage]]&lt;10000, "Low", IF(Table5[[#This Row],[Mileage]]&lt;55000, "Average", "High")))</f>
        <v>Average</v>
      </c>
      <c r="G644" t="s">
        <v>20172</v>
      </c>
      <c r="H644">
        <v>22499</v>
      </c>
      <c r="I644" t="s">
        <v>25743</v>
      </c>
      <c r="J644" t="s">
        <v>25618</v>
      </c>
      <c r="K644" t="s">
        <v>27106</v>
      </c>
      <c r="L644" s="5">
        <v>25</v>
      </c>
      <c r="M644" t="s">
        <v>20172</v>
      </c>
      <c r="N644" s="4">
        <v>4.5</v>
      </c>
    </row>
    <row r="645" spans="1:14" x14ac:dyDescent="0.3">
      <c r="A645">
        <v>644</v>
      </c>
      <c r="B645" t="s">
        <v>18025</v>
      </c>
      <c r="C645" s="5">
        <v>2023</v>
      </c>
      <c r="D645" t="s">
        <v>19</v>
      </c>
      <c r="E645" s="5">
        <v>4127</v>
      </c>
      <c r="F645" s="5" t="str">
        <f>IF((Table5[[#This Row],[Mileage]])=0, "None", IF(Table5[[#This Row],[Mileage]]&lt;10000, "Low", IF(Table5[[#This Row],[Mileage]]&lt;55000, "Average", "High")))</f>
        <v>Low</v>
      </c>
      <c r="G645" t="s">
        <v>20172</v>
      </c>
      <c r="H645">
        <v>72981</v>
      </c>
      <c r="I645" t="s">
        <v>18831</v>
      </c>
      <c r="J645" t="s">
        <v>26623</v>
      </c>
      <c r="K645" t="s">
        <v>27106</v>
      </c>
      <c r="L645" t="s">
        <v>18856</v>
      </c>
      <c r="M645" t="s">
        <v>20172</v>
      </c>
      <c r="N645" s="4">
        <v>4.8</v>
      </c>
    </row>
    <row r="646" spans="1:14" x14ac:dyDescent="0.3">
      <c r="A646">
        <v>645</v>
      </c>
      <c r="B646" t="s">
        <v>17996</v>
      </c>
      <c r="C646" s="5">
        <v>2017</v>
      </c>
      <c r="D646" t="s">
        <v>19</v>
      </c>
      <c r="E646" s="5">
        <v>104618</v>
      </c>
      <c r="F646" s="5" t="str">
        <f>IF((Table5[[#This Row],[Mileage]])=0, "None", IF(Table5[[#This Row],[Mileage]]&lt;10000, "Low", IF(Table5[[#This Row],[Mileage]]&lt;55000, "Average", "High")))</f>
        <v>High</v>
      </c>
      <c r="G646" t="s">
        <v>20171</v>
      </c>
      <c r="H646">
        <v>14291</v>
      </c>
      <c r="I646" t="s">
        <v>25560</v>
      </c>
      <c r="J646" t="s">
        <v>25635</v>
      </c>
      <c r="K646" t="s">
        <v>27108</v>
      </c>
      <c r="L646" s="5">
        <v>21</v>
      </c>
      <c r="M646" t="s">
        <v>20172</v>
      </c>
      <c r="N646" s="4">
        <v>4.2</v>
      </c>
    </row>
    <row r="647" spans="1:14" x14ac:dyDescent="0.3">
      <c r="A647">
        <v>646</v>
      </c>
      <c r="B647" t="s">
        <v>18012</v>
      </c>
      <c r="C647" s="5">
        <v>2012</v>
      </c>
      <c r="D647" t="s">
        <v>19</v>
      </c>
      <c r="E647" s="5">
        <v>67629</v>
      </c>
      <c r="F647" s="5" t="str">
        <f>IF((Table5[[#This Row],[Mileage]])=0, "None", IF(Table5[[#This Row],[Mileage]]&lt;10000, "Low", IF(Table5[[#This Row],[Mileage]]&lt;55000, "Average", "High")))</f>
        <v>High</v>
      </c>
      <c r="G647" t="s">
        <v>20171</v>
      </c>
      <c r="H647">
        <v>9878</v>
      </c>
      <c r="I647" t="s">
        <v>25744</v>
      </c>
      <c r="J647" t="s">
        <v>26582</v>
      </c>
      <c r="K647" t="s">
        <v>27108</v>
      </c>
      <c r="L647" s="5">
        <v>41</v>
      </c>
      <c r="M647" t="s">
        <v>20171</v>
      </c>
      <c r="N647" s="4">
        <v>4.2</v>
      </c>
    </row>
    <row r="648" spans="1:14" x14ac:dyDescent="0.3">
      <c r="A648">
        <v>647</v>
      </c>
      <c r="B648" t="s">
        <v>17989</v>
      </c>
      <c r="C648" s="5">
        <v>2024</v>
      </c>
      <c r="D648" t="s">
        <v>11</v>
      </c>
      <c r="E648">
        <v>0</v>
      </c>
      <c r="F648" t="str">
        <f>IF((Table5[[#This Row],[Mileage]])=0, "None", IF(Table5[[#This Row],[Mileage]]&lt;10000, "Low", IF(Table5[[#This Row],[Mileage]]&lt;55000, "Average", "High")))</f>
        <v>None</v>
      </c>
      <c r="G648" t="s">
        <v>20172</v>
      </c>
      <c r="H648">
        <v>72575</v>
      </c>
      <c r="I648" t="s">
        <v>25745</v>
      </c>
      <c r="J648" t="s">
        <v>18825</v>
      </c>
      <c r="K648" t="s">
        <v>27107</v>
      </c>
      <c r="L648" t="s">
        <v>18856</v>
      </c>
      <c r="M648" t="s">
        <v>20172</v>
      </c>
      <c r="N648" s="4">
        <v>4.9000000000000004</v>
      </c>
    </row>
    <row r="649" spans="1:14" x14ac:dyDescent="0.3">
      <c r="A649">
        <v>648</v>
      </c>
      <c r="B649" t="s">
        <v>17999</v>
      </c>
      <c r="C649" s="5">
        <v>2017</v>
      </c>
      <c r="D649" t="s">
        <v>19</v>
      </c>
      <c r="E649" s="5">
        <v>165000</v>
      </c>
      <c r="F649" s="5" t="str">
        <f>IF((Table5[[#This Row],[Mileage]])=0, "None", IF(Table5[[#This Row],[Mileage]]&lt;10000, "Low", IF(Table5[[#This Row],[Mileage]]&lt;55000, "Average", "High")))</f>
        <v>High</v>
      </c>
      <c r="G649" t="s">
        <v>20172</v>
      </c>
      <c r="H649">
        <v>9999</v>
      </c>
      <c r="I649" t="s">
        <v>18853</v>
      </c>
      <c r="J649" t="s">
        <v>18825</v>
      </c>
      <c r="K649" t="s">
        <v>27108</v>
      </c>
      <c r="L649" t="s">
        <v>18856</v>
      </c>
      <c r="M649" t="s">
        <v>20171</v>
      </c>
      <c r="N649" s="4"/>
    </row>
    <row r="650" spans="1:14" x14ac:dyDescent="0.3">
      <c r="A650">
        <v>649</v>
      </c>
      <c r="B650" t="s">
        <v>18002</v>
      </c>
      <c r="C650" s="5">
        <v>2018</v>
      </c>
      <c r="D650" t="s">
        <v>19</v>
      </c>
      <c r="E650" s="5">
        <v>80000</v>
      </c>
      <c r="F650" s="5" t="str">
        <f>IF((Table5[[#This Row],[Mileage]])=0, "None", IF(Table5[[#This Row],[Mileage]]&lt;10000, "Low", IF(Table5[[#This Row],[Mileage]]&lt;55000, "Average", "High")))</f>
        <v>High</v>
      </c>
      <c r="G650" t="s">
        <v>20172</v>
      </c>
      <c r="H650">
        <v>7998</v>
      </c>
      <c r="I650" t="s">
        <v>18853</v>
      </c>
      <c r="J650" t="s">
        <v>18825</v>
      </c>
      <c r="K650" t="s">
        <v>27108</v>
      </c>
      <c r="L650" t="s">
        <v>18856</v>
      </c>
      <c r="M650" t="s">
        <v>20171</v>
      </c>
      <c r="N650" s="4"/>
    </row>
    <row r="651" spans="1:14" x14ac:dyDescent="0.3">
      <c r="A651">
        <v>650</v>
      </c>
      <c r="B651" t="s">
        <v>17999</v>
      </c>
      <c r="C651" s="5">
        <v>2021</v>
      </c>
      <c r="D651" t="s">
        <v>19</v>
      </c>
      <c r="E651" s="5">
        <v>21194</v>
      </c>
      <c r="F651" s="5" t="str">
        <f>IF((Table5[[#This Row],[Mileage]])=0, "None", IF(Table5[[#This Row],[Mileage]]&lt;10000, "Low", IF(Table5[[#This Row],[Mileage]]&lt;55000, "Average", "High")))</f>
        <v>Average</v>
      </c>
      <c r="G651" t="s">
        <v>20171</v>
      </c>
      <c r="H651">
        <v>41745</v>
      </c>
      <c r="I651" t="s">
        <v>25565</v>
      </c>
      <c r="J651" t="s">
        <v>18856</v>
      </c>
      <c r="K651" t="s">
        <v>18856</v>
      </c>
      <c r="L651" t="s">
        <v>18856</v>
      </c>
      <c r="M651" t="s">
        <v>20172</v>
      </c>
      <c r="N651" s="4">
        <v>5</v>
      </c>
    </row>
    <row r="652" spans="1:14" x14ac:dyDescent="0.3">
      <c r="A652">
        <v>651</v>
      </c>
      <c r="B652" t="s">
        <v>18037</v>
      </c>
      <c r="C652" s="5">
        <v>2012</v>
      </c>
      <c r="D652" t="s">
        <v>19</v>
      </c>
      <c r="E652" s="5">
        <v>94558</v>
      </c>
      <c r="F652" s="5" t="str">
        <f>IF((Table5[[#This Row],[Mileage]])=0, "None", IF(Table5[[#This Row],[Mileage]]&lt;10000, "Low", IF(Table5[[#This Row],[Mileage]]&lt;55000, "Average", "High")))</f>
        <v>High</v>
      </c>
      <c r="G652" t="s">
        <v>20172</v>
      </c>
      <c r="H652">
        <v>9995</v>
      </c>
      <c r="I652" t="s">
        <v>25484</v>
      </c>
      <c r="J652" t="s">
        <v>18825</v>
      </c>
      <c r="K652" t="s">
        <v>27108</v>
      </c>
      <c r="L652" s="5">
        <v>26</v>
      </c>
      <c r="M652" t="s">
        <v>20172</v>
      </c>
      <c r="N652" s="4"/>
    </row>
    <row r="653" spans="1:14" x14ac:dyDescent="0.3">
      <c r="A653">
        <v>652</v>
      </c>
      <c r="B653" t="s">
        <v>17993</v>
      </c>
      <c r="C653" s="5">
        <v>2020</v>
      </c>
      <c r="D653" t="s">
        <v>19</v>
      </c>
      <c r="E653" s="5">
        <v>59183</v>
      </c>
      <c r="F653" s="5" t="str">
        <f>IF((Table5[[#This Row],[Mileage]])=0, "None", IF(Table5[[#This Row],[Mileage]]&lt;10000, "Low", IF(Table5[[#This Row],[Mileage]]&lt;55000, "Average", "High")))</f>
        <v>High</v>
      </c>
      <c r="G653" t="s">
        <v>20172</v>
      </c>
      <c r="H653">
        <v>32782</v>
      </c>
      <c r="I653" t="s">
        <v>25631</v>
      </c>
      <c r="J653" t="s">
        <v>18825</v>
      </c>
      <c r="K653" t="s">
        <v>27106</v>
      </c>
      <c r="L653" s="5">
        <v>21</v>
      </c>
      <c r="M653" t="s">
        <v>20171</v>
      </c>
      <c r="N653" s="4">
        <v>4.7</v>
      </c>
    </row>
    <row r="654" spans="1:14" x14ac:dyDescent="0.3">
      <c r="A654">
        <v>653</v>
      </c>
      <c r="B654" t="s">
        <v>18806</v>
      </c>
      <c r="C654" s="5">
        <v>2007</v>
      </c>
      <c r="D654" t="s">
        <v>19</v>
      </c>
      <c r="E654" s="5">
        <v>78750</v>
      </c>
      <c r="F654" s="5" t="str">
        <f>IF((Table5[[#This Row],[Mileage]])=0, "None", IF(Table5[[#This Row],[Mileage]]&lt;10000, "Low", IF(Table5[[#This Row],[Mileage]]&lt;55000, "Average", "High")))</f>
        <v>High</v>
      </c>
      <c r="G654" t="s">
        <v>20172</v>
      </c>
      <c r="H654">
        <v>11999</v>
      </c>
      <c r="I654" t="s">
        <v>25600</v>
      </c>
      <c r="J654" t="s">
        <v>25548</v>
      </c>
      <c r="K654" t="s">
        <v>27106</v>
      </c>
      <c r="L654" s="5">
        <v>21</v>
      </c>
      <c r="M654" t="s">
        <v>20171</v>
      </c>
      <c r="N654" s="4">
        <v>4.4000000000000004</v>
      </c>
    </row>
    <row r="655" spans="1:14" x14ac:dyDescent="0.3">
      <c r="A655">
        <v>654</v>
      </c>
      <c r="B655" t="s">
        <v>18039</v>
      </c>
      <c r="C655" s="5">
        <v>2014</v>
      </c>
      <c r="D655" t="s">
        <v>19</v>
      </c>
      <c r="E655" s="5">
        <v>98850</v>
      </c>
      <c r="F655" s="5" t="str">
        <f>IF((Table5[[#This Row],[Mileage]])=0, "None", IF(Table5[[#This Row],[Mileage]]&lt;10000, "Low", IF(Table5[[#This Row],[Mileage]]&lt;55000, "Average", "High")))</f>
        <v>High</v>
      </c>
      <c r="G655" t="s">
        <v>20172</v>
      </c>
      <c r="H655">
        <v>22995</v>
      </c>
      <c r="I655" t="s">
        <v>25746</v>
      </c>
      <c r="J655" t="s">
        <v>26364</v>
      </c>
      <c r="K655" t="s">
        <v>27107</v>
      </c>
      <c r="L655" s="5">
        <v>14</v>
      </c>
      <c r="M655" t="s">
        <v>20172</v>
      </c>
      <c r="N655" s="4">
        <v>5</v>
      </c>
    </row>
    <row r="656" spans="1:14" x14ac:dyDescent="0.3">
      <c r="A656">
        <v>655</v>
      </c>
      <c r="B656" t="s">
        <v>17989</v>
      </c>
      <c r="C656" s="5">
        <v>2024</v>
      </c>
      <c r="D656" t="s">
        <v>11</v>
      </c>
      <c r="E656">
        <v>0</v>
      </c>
      <c r="F656" t="str">
        <f>IF((Table5[[#This Row],[Mileage]])=0, "None", IF(Table5[[#This Row],[Mileage]]&lt;10000, "Low", IF(Table5[[#This Row],[Mileage]]&lt;55000, "Average", "High")))</f>
        <v>None</v>
      </c>
      <c r="G656" t="s">
        <v>20172</v>
      </c>
      <c r="H656">
        <v>73075</v>
      </c>
      <c r="I656" t="s">
        <v>25559</v>
      </c>
      <c r="J656" t="s">
        <v>18825</v>
      </c>
      <c r="K656" t="s">
        <v>27107</v>
      </c>
      <c r="L656" t="s">
        <v>18856</v>
      </c>
      <c r="M656" t="s">
        <v>20172</v>
      </c>
      <c r="N656" s="4">
        <v>4.9000000000000004</v>
      </c>
    </row>
    <row r="657" spans="1:14" x14ac:dyDescent="0.3">
      <c r="A657">
        <v>656</v>
      </c>
      <c r="B657" t="s">
        <v>18020</v>
      </c>
      <c r="C657" s="5">
        <v>2011</v>
      </c>
      <c r="D657" t="s">
        <v>19</v>
      </c>
      <c r="E657" s="5">
        <v>144543</v>
      </c>
      <c r="F657" s="5" t="str">
        <f>IF((Table5[[#This Row],[Mileage]])=0, "None", IF(Table5[[#This Row],[Mileage]]&lt;10000, "Low", IF(Table5[[#This Row],[Mileage]]&lt;55000, "Average", "High")))</f>
        <v>High</v>
      </c>
      <c r="G657" t="s">
        <v>20172</v>
      </c>
      <c r="H657">
        <v>13495</v>
      </c>
      <c r="I657" t="s">
        <v>18825</v>
      </c>
      <c r="J657" t="s">
        <v>18825</v>
      </c>
      <c r="K657" t="s">
        <v>27106</v>
      </c>
      <c r="L657" s="5">
        <v>12</v>
      </c>
      <c r="M657" t="s">
        <v>20171</v>
      </c>
      <c r="N657" s="4">
        <v>4.5999999999999996</v>
      </c>
    </row>
    <row r="658" spans="1:14" x14ac:dyDescent="0.3">
      <c r="A658">
        <v>657</v>
      </c>
      <c r="B658" t="s">
        <v>18015</v>
      </c>
      <c r="C658" s="5">
        <v>2001</v>
      </c>
      <c r="D658" t="s">
        <v>19</v>
      </c>
      <c r="E658" s="5">
        <v>38033</v>
      </c>
      <c r="F658" s="5" t="str">
        <f>IF((Table5[[#This Row],[Mileage]])=0, "None", IF(Table5[[#This Row],[Mileage]]&lt;10000, "Low", IF(Table5[[#This Row],[Mileage]]&lt;55000, "Average", "High")))</f>
        <v>Average</v>
      </c>
      <c r="G658" t="s">
        <v>20171</v>
      </c>
      <c r="H658">
        <v>88990</v>
      </c>
      <c r="I658" t="s">
        <v>18803</v>
      </c>
      <c r="J658" t="s">
        <v>25615</v>
      </c>
      <c r="K658" t="s">
        <v>27105</v>
      </c>
      <c r="L658" s="5">
        <v>0</v>
      </c>
      <c r="M658" t="s">
        <v>20172</v>
      </c>
      <c r="N658" s="4">
        <v>3.1</v>
      </c>
    </row>
    <row r="659" spans="1:14" x14ac:dyDescent="0.3">
      <c r="A659">
        <v>658</v>
      </c>
      <c r="B659" t="s">
        <v>17998</v>
      </c>
      <c r="C659" s="5">
        <v>2017</v>
      </c>
      <c r="D659" t="s">
        <v>19</v>
      </c>
      <c r="E659" s="5">
        <v>121619</v>
      </c>
      <c r="F659" s="5" t="str">
        <f>IF((Table5[[#This Row],[Mileage]])=0, "None", IF(Table5[[#This Row],[Mileage]]&lt;10000, "Low", IF(Table5[[#This Row],[Mileage]]&lt;55000, "Average", "High")))</f>
        <v>High</v>
      </c>
      <c r="G659" t="s">
        <v>20172</v>
      </c>
      <c r="H659">
        <v>13995</v>
      </c>
      <c r="I659" t="s">
        <v>18853</v>
      </c>
      <c r="J659" t="s">
        <v>18825</v>
      </c>
      <c r="K659" t="s">
        <v>27105</v>
      </c>
      <c r="L659" s="5">
        <v>21</v>
      </c>
      <c r="M659" t="s">
        <v>20171</v>
      </c>
      <c r="N659" s="4">
        <v>4.5999999999999996</v>
      </c>
    </row>
    <row r="660" spans="1:14" x14ac:dyDescent="0.3">
      <c r="A660">
        <v>659</v>
      </c>
      <c r="B660" t="s">
        <v>18011</v>
      </c>
      <c r="C660" s="5">
        <v>2023</v>
      </c>
      <c r="D660" t="s">
        <v>19</v>
      </c>
      <c r="E660" s="5">
        <v>6326</v>
      </c>
      <c r="F660" s="5" t="str">
        <f>IF((Table5[[#This Row],[Mileage]])=0, "None", IF(Table5[[#This Row],[Mileage]]&lt;10000, "Low", IF(Table5[[#This Row],[Mileage]]&lt;55000, "Average", "High")))</f>
        <v>Low</v>
      </c>
      <c r="G660" t="s">
        <v>20171</v>
      </c>
      <c r="H660">
        <v>46914</v>
      </c>
      <c r="I660" t="s">
        <v>18825</v>
      </c>
      <c r="J660" t="s">
        <v>26690</v>
      </c>
      <c r="K660" t="s">
        <v>27108</v>
      </c>
      <c r="L660" s="5">
        <v>22</v>
      </c>
      <c r="M660" t="s">
        <v>20172</v>
      </c>
      <c r="N660" s="4">
        <v>3.9</v>
      </c>
    </row>
    <row r="661" spans="1:14" x14ac:dyDescent="0.3">
      <c r="A661">
        <v>660</v>
      </c>
      <c r="B661" t="s">
        <v>17989</v>
      </c>
      <c r="C661" s="5">
        <v>2014</v>
      </c>
      <c r="D661" t="s">
        <v>19</v>
      </c>
      <c r="E661" s="5">
        <v>99068</v>
      </c>
      <c r="F661" s="5" t="str">
        <f>IF((Table5[[#This Row],[Mileage]])=0, "None", IF(Table5[[#This Row],[Mileage]]&lt;10000, "Low", IF(Table5[[#This Row],[Mileage]]&lt;55000, "Average", "High")))</f>
        <v>High</v>
      </c>
      <c r="G661" t="s">
        <v>20171</v>
      </c>
      <c r="H661">
        <v>14790</v>
      </c>
      <c r="I661" t="s">
        <v>25586</v>
      </c>
      <c r="J661" t="s">
        <v>18825</v>
      </c>
      <c r="K661" t="s">
        <v>27108</v>
      </c>
      <c r="L661" s="5">
        <v>43</v>
      </c>
      <c r="M661" t="s">
        <v>20171</v>
      </c>
      <c r="N661" s="4">
        <v>3.1</v>
      </c>
    </row>
    <row r="662" spans="1:14" x14ac:dyDescent="0.3">
      <c r="A662">
        <v>661</v>
      </c>
      <c r="B662" t="s">
        <v>17995</v>
      </c>
      <c r="C662" s="5">
        <v>2013</v>
      </c>
      <c r="D662" t="s">
        <v>19</v>
      </c>
      <c r="E662" s="5">
        <v>135769</v>
      </c>
      <c r="F662" s="5" t="str">
        <f>IF((Table5[[#This Row],[Mileage]])=0, "None", IF(Table5[[#This Row],[Mileage]]&lt;10000, "Low", IF(Table5[[#This Row],[Mileage]]&lt;55000, "Average", "High")))</f>
        <v>High</v>
      </c>
      <c r="G662" t="s">
        <v>20172</v>
      </c>
      <c r="H662">
        <v>10495</v>
      </c>
      <c r="I662" t="s">
        <v>18853</v>
      </c>
      <c r="J662" t="s">
        <v>26691</v>
      </c>
      <c r="K662" t="s">
        <v>27106</v>
      </c>
      <c r="L662" s="5">
        <v>17</v>
      </c>
      <c r="M662" t="s">
        <v>20172</v>
      </c>
      <c r="N662" s="4"/>
    </row>
    <row r="663" spans="1:14" x14ac:dyDescent="0.3">
      <c r="A663">
        <v>662</v>
      </c>
      <c r="B663" t="s">
        <v>18037</v>
      </c>
      <c r="C663" s="5">
        <v>2010</v>
      </c>
      <c r="D663" t="s">
        <v>19</v>
      </c>
      <c r="E663" s="5">
        <v>133408</v>
      </c>
      <c r="F663" s="5" t="str">
        <f>IF((Table5[[#This Row],[Mileage]])=0, "None", IF(Table5[[#This Row],[Mileage]]&lt;10000, "Low", IF(Table5[[#This Row],[Mileage]]&lt;55000, "Average", "High")))</f>
        <v>High</v>
      </c>
      <c r="G663" t="s">
        <v>20171</v>
      </c>
      <c r="H663">
        <v>5850</v>
      </c>
      <c r="I663" t="s">
        <v>25747</v>
      </c>
      <c r="J663" t="s">
        <v>18825</v>
      </c>
      <c r="K663" t="s">
        <v>27108</v>
      </c>
      <c r="L663" s="5">
        <v>25</v>
      </c>
      <c r="M663" t="s">
        <v>20172</v>
      </c>
      <c r="N663" s="4"/>
    </row>
    <row r="664" spans="1:14" x14ac:dyDescent="0.3">
      <c r="A664">
        <v>663</v>
      </c>
      <c r="B664" t="s">
        <v>17999</v>
      </c>
      <c r="C664" s="5">
        <v>2013</v>
      </c>
      <c r="D664" t="s">
        <v>19</v>
      </c>
      <c r="E664" s="5">
        <v>35740</v>
      </c>
      <c r="F664" s="5" t="str">
        <f>IF((Table5[[#This Row],[Mileage]])=0, "None", IF(Table5[[#This Row],[Mileage]]&lt;10000, "Low", IF(Table5[[#This Row],[Mileage]]&lt;55000, "Average", "High")))</f>
        <v>Average</v>
      </c>
      <c r="G664" t="s">
        <v>20172</v>
      </c>
      <c r="H664">
        <v>14985</v>
      </c>
      <c r="I664" t="s">
        <v>25748</v>
      </c>
      <c r="J664" t="s">
        <v>26692</v>
      </c>
      <c r="K664" t="s">
        <v>27108</v>
      </c>
      <c r="L664" s="5">
        <v>53</v>
      </c>
      <c r="M664" t="s">
        <v>20171</v>
      </c>
      <c r="N664" s="4"/>
    </row>
    <row r="665" spans="1:14" x14ac:dyDescent="0.3">
      <c r="A665">
        <v>664</v>
      </c>
      <c r="B665" t="s">
        <v>18002</v>
      </c>
      <c r="C665" s="5">
        <v>2011</v>
      </c>
      <c r="D665" t="s">
        <v>19</v>
      </c>
      <c r="E665" s="5">
        <v>88948</v>
      </c>
      <c r="F665" s="5" t="str">
        <f>IF((Table5[[#This Row],[Mileage]])=0, "None", IF(Table5[[#This Row],[Mileage]]&lt;10000, "Low", IF(Table5[[#This Row],[Mileage]]&lt;55000, "Average", "High")))</f>
        <v>High</v>
      </c>
      <c r="G665" t="s">
        <v>20172</v>
      </c>
      <c r="H665">
        <v>6990</v>
      </c>
      <c r="I665" t="s">
        <v>18803</v>
      </c>
      <c r="J665" t="s">
        <v>18825</v>
      </c>
      <c r="K665" t="s">
        <v>27108</v>
      </c>
      <c r="L665" s="5">
        <v>34</v>
      </c>
      <c r="M665" t="s">
        <v>20171</v>
      </c>
      <c r="N665" s="4">
        <v>3.7</v>
      </c>
    </row>
    <row r="666" spans="1:14" x14ac:dyDescent="0.3">
      <c r="A666">
        <v>665</v>
      </c>
      <c r="B666" t="s">
        <v>18002</v>
      </c>
      <c r="C666" s="5">
        <v>2009</v>
      </c>
      <c r="D666" t="s">
        <v>19</v>
      </c>
      <c r="E666" s="5">
        <v>75516</v>
      </c>
      <c r="F666" s="5" t="str">
        <f>IF((Table5[[#This Row],[Mileage]])=0, "None", IF(Table5[[#This Row],[Mileage]]&lt;10000, "Low", IF(Table5[[#This Row],[Mileage]]&lt;55000, "Average", "High")))</f>
        <v>High</v>
      </c>
      <c r="G666" t="s">
        <v>20172</v>
      </c>
      <c r="H666">
        <v>6490</v>
      </c>
      <c r="I666" t="s">
        <v>18850</v>
      </c>
      <c r="J666" t="s">
        <v>18825</v>
      </c>
      <c r="K666" t="s">
        <v>27108</v>
      </c>
      <c r="L666" s="5">
        <v>34</v>
      </c>
      <c r="M666" t="s">
        <v>20171</v>
      </c>
      <c r="N666" s="4">
        <v>3.7</v>
      </c>
    </row>
    <row r="667" spans="1:14" x14ac:dyDescent="0.3">
      <c r="A667">
        <v>666</v>
      </c>
      <c r="B667" t="s">
        <v>18037</v>
      </c>
      <c r="C667" s="5">
        <v>2008</v>
      </c>
      <c r="D667" t="s">
        <v>19</v>
      </c>
      <c r="E667" s="5">
        <v>82051</v>
      </c>
      <c r="F667" s="5" t="str">
        <f>IF((Table5[[#This Row],[Mileage]])=0, "None", IF(Table5[[#This Row],[Mileage]]&lt;10000, "Low", IF(Table5[[#This Row],[Mileage]]&lt;55000, "Average", "High")))</f>
        <v>High</v>
      </c>
      <c r="G667" t="s">
        <v>20172</v>
      </c>
      <c r="H667">
        <v>10990</v>
      </c>
      <c r="I667" t="s">
        <v>25740</v>
      </c>
      <c r="J667" t="s">
        <v>25657</v>
      </c>
      <c r="K667" t="s">
        <v>27108</v>
      </c>
      <c r="L667" s="5">
        <v>29</v>
      </c>
      <c r="M667" t="s">
        <v>20172</v>
      </c>
      <c r="N667" s="4">
        <v>3.7</v>
      </c>
    </row>
    <row r="668" spans="1:14" x14ac:dyDescent="0.3">
      <c r="A668">
        <v>667</v>
      </c>
      <c r="B668" t="s">
        <v>17990</v>
      </c>
      <c r="C668" s="5">
        <v>2010</v>
      </c>
      <c r="D668" t="s">
        <v>19</v>
      </c>
      <c r="E668" s="5">
        <v>154225</v>
      </c>
      <c r="F668" s="5" t="str">
        <f>IF((Table5[[#This Row],[Mileage]])=0, "None", IF(Table5[[#This Row],[Mileage]]&lt;10000, "Low", IF(Table5[[#This Row],[Mileage]]&lt;55000, "Average", "High")))</f>
        <v>High</v>
      </c>
      <c r="G668" t="s">
        <v>20172</v>
      </c>
      <c r="H668">
        <v>12999</v>
      </c>
      <c r="I668" t="s">
        <v>25657</v>
      </c>
      <c r="J668" t="s">
        <v>26693</v>
      </c>
      <c r="K668" t="s">
        <v>27106</v>
      </c>
      <c r="L668" s="5">
        <v>16</v>
      </c>
      <c r="M668" t="s">
        <v>20172</v>
      </c>
      <c r="N668" s="4"/>
    </row>
    <row r="669" spans="1:14" x14ac:dyDescent="0.3">
      <c r="A669">
        <v>668</v>
      </c>
      <c r="B669" t="s">
        <v>18037</v>
      </c>
      <c r="C669" s="5">
        <v>2012</v>
      </c>
      <c r="D669" t="s">
        <v>19</v>
      </c>
      <c r="E669" s="5">
        <v>62120</v>
      </c>
      <c r="F669" s="5" t="str">
        <f>IF((Table5[[#This Row],[Mileage]])=0, "None", IF(Table5[[#This Row],[Mileage]]&lt;10000, "Low", IF(Table5[[#This Row],[Mileage]]&lt;55000, "Average", "High")))</f>
        <v>High</v>
      </c>
      <c r="G669" t="s">
        <v>20172</v>
      </c>
      <c r="H669">
        <v>13990</v>
      </c>
      <c r="I669" t="s">
        <v>25740</v>
      </c>
      <c r="J669" t="s">
        <v>18825</v>
      </c>
      <c r="K669" t="s">
        <v>27108</v>
      </c>
      <c r="L669" s="5">
        <v>35</v>
      </c>
      <c r="M669" t="s">
        <v>20172</v>
      </c>
      <c r="N669" s="4">
        <v>3.7</v>
      </c>
    </row>
    <row r="670" spans="1:14" x14ac:dyDescent="0.3">
      <c r="A670">
        <v>669</v>
      </c>
      <c r="B670" t="s">
        <v>18003</v>
      </c>
      <c r="C670" s="5">
        <v>2020</v>
      </c>
      <c r="D670" t="s">
        <v>19</v>
      </c>
      <c r="E670" s="5">
        <v>28628</v>
      </c>
      <c r="F670" s="5" t="str">
        <f>IF((Table5[[#This Row],[Mileage]])=0, "None", IF(Table5[[#This Row],[Mileage]]&lt;10000, "Low", IF(Table5[[#This Row],[Mileage]]&lt;55000, "Average", "High")))</f>
        <v>Average</v>
      </c>
      <c r="G670" t="s">
        <v>20172</v>
      </c>
      <c r="H670">
        <v>29995</v>
      </c>
      <c r="I670" t="s">
        <v>25749</v>
      </c>
      <c r="J670" t="s">
        <v>26694</v>
      </c>
      <c r="K670" t="s">
        <v>27106</v>
      </c>
      <c r="L670" s="5">
        <v>21</v>
      </c>
      <c r="M670" t="s">
        <v>20172</v>
      </c>
      <c r="N670" s="4">
        <v>4.0999999999999996</v>
      </c>
    </row>
    <row r="671" spans="1:14" x14ac:dyDescent="0.3">
      <c r="A671">
        <v>670</v>
      </c>
      <c r="B671" t="s">
        <v>18018</v>
      </c>
      <c r="C671" s="5">
        <v>2011</v>
      </c>
      <c r="D671" t="s">
        <v>19</v>
      </c>
      <c r="E671" s="5">
        <v>98086</v>
      </c>
      <c r="F671" s="5" t="str">
        <f>IF((Table5[[#This Row],[Mileage]])=0, "None", IF(Table5[[#This Row],[Mileage]]&lt;10000, "Low", IF(Table5[[#This Row],[Mileage]]&lt;55000, "Average", "High")))</f>
        <v>High</v>
      </c>
      <c r="G671" t="s">
        <v>20172</v>
      </c>
      <c r="H671">
        <v>9990</v>
      </c>
      <c r="I671" t="s">
        <v>18825</v>
      </c>
      <c r="J671" t="s">
        <v>18825</v>
      </c>
      <c r="K671" t="s">
        <v>27107</v>
      </c>
      <c r="L671" s="5">
        <v>21</v>
      </c>
      <c r="M671" t="s">
        <v>20172</v>
      </c>
      <c r="N671" s="4">
        <v>3.7</v>
      </c>
    </row>
    <row r="672" spans="1:14" x14ac:dyDescent="0.3">
      <c r="A672">
        <v>671</v>
      </c>
      <c r="B672" t="s">
        <v>18002</v>
      </c>
      <c r="C672" s="5">
        <v>2021</v>
      </c>
      <c r="D672" t="s">
        <v>19</v>
      </c>
      <c r="E672" s="5">
        <v>64035</v>
      </c>
      <c r="F672" s="5" t="str">
        <f>IF((Table5[[#This Row],[Mileage]])=0, "None", IF(Table5[[#This Row],[Mileage]]&lt;10000, "Low", IF(Table5[[#This Row],[Mileage]]&lt;55000, "Average", "High")))</f>
        <v>High</v>
      </c>
      <c r="G672" t="s">
        <v>20171</v>
      </c>
      <c r="H672">
        <v>17800</v>
      </c>
      <c r="I672" t="s">
        <v>25520</v>
      </c>
      <c r="J672" t="s">
        <v>25736</v>
      </c>
      <c r="K672" t="s">
        <v>27108</v>
      </c>
      <c r="L672" s="5">
        <v>26</v>
      </c>
      <c r="M672" t="s">
        <v>20171</v>
      </c>
      <c r="N672" s="4">
        <v>4.7</v>
      </c>
    </row>
    <row r="673" spans="1:14" x14ac:dyDescent="0.3">
      <c r="A673">
        <v>672</v>
      </c>
      <c r="B673" t="s">
        <v>18001</v>
      </c>
      <c r="C673" s="5">
        <v>1974</v>
      </c>
      <c r="D673" t="s">
        <v>19</v>
      </c>
      <c r="E673" s="5">
        <v>49325</v>
      </c>
      <c r="F673" s="5" t="str">
        <f>IF((Table5[[#This Row],[Mileage]])=0, "None", IF(Table5[[#This Row],[Mileage]]&lt;10000, "Low", IF(Table5[[#This Row],[Mileage]]&lt;55000, "Average", "High")))</f>
        <v>Average</v>
      </c>
      <c r="G673" t="s">
        <v>20172</v>
      </c>
      <c r="H673">
        <v>16000</v>
      </c>
      <c r="I673" t="s">
        <v>18850</v>
      </c>
      <c r="J673" t="s">
        <v>18825</v>
      </c>
      <c r="K673" t="s">
        <v>27105</v>
      </c>
      <c r="L673" s="5">
        <v>0</v>
      </c>
      <c r="M673" t="s">
        <v>20172</v>
      </c>
      <c r="N673" s="4">
        <v>3.4</v>
      </c>
    </row>
    <row r="674" spans="1:14" x14ac:dyDescent="0.3">
      <c r="A674">
        <v>673</v>
      </c>
      <c r="B674" t="s">
        <v>18019</v>
      </c>
      <c r="C674" s="5">
        <v>2024</v>
      </c>
      <c r="D674" t="s">
        <v>11</v>
      </c>
      <c r="E674">
        <v>5</v>
      </c>
      <c r="F674" t="str">
        <f>IF((Table5[[#This Row],[Mileage]])=0, "None", IF(Table5[[#This Row],[Mileage]]&lt;10000, "Low", IF(Table5[[#This Row],[Mileage]]&lt;55000, "Average", "High")))</f>
        <v>Low</v>
      </c>
      <c r="G674" t="s">
        <v>20171</v>
      </c>
      <c r="H674">
        <v>44220</v>
      </c>
      <c r="I674" t="s">
        <v>25750</v>
      </c>
      <c r="J674" t="s">
        <v>25484</v>
      </c>
      <c r="K674" t="s">
        <v>27106</v>
      </c>
      <c r="L674" t="s">
        <v>18856</v>
      </c>
      <c r="M674" t="s">
        <v>20172</v>
      </c>
      <c r="N674" s="4">
        <v>4.4000000000000004</v>
      </c>
    </row>
    <row r="675" spans="1:14" x14ac:dyDescent="0.3">
      <c r="A675">
        <v>674</v>
      </c>
      <c r="B675" t="s">
        <v>18019</v>
      </c>
      <c r="C675" s="5">
        <v>2024</v>
      </c>
      <c r="D675" t="s">
        <v>11</v>
      </c>
      <c r="E675">
        <v>5</v>
      </c>
      <c r="F675" t="str">
        <f>IF((Table5[[#This Row],[Mileage]])=0, "None", IF(Table5[[#This Row],[Mileage]]&lt;10000, "Low", IF(Table5[[#This Row],[Mileage]]&lt;55000, "Average", "High")))</f>
        <v>Low</v>
      </c>
      <c r="G675" t="s">
        <v>20171</v>
      </c>
      <c r="H675">
        <v>44250</v>
      </c>
      <c r="I675" t="s">
        <v>25751</v>
      </c>
      <c r="J675" t="s">
        <v>25484</v>
      </c>
      <c r="K675" t="s">
        <v>27106</v>
      </c>
      <c r="L675" t="s">
        <v>18856</v>
      </c>
      <c r="M675" t="s">
        <v>20172</v>
      </c>
      <c r="N675" s="4">
        <v>4.4000000000000004</v>
      </c>
    </row>
    <row r="676" spans="1:14" x14ac:dyDescent="0.3">
      <c r="A676">
        <v>675</v>
      </c>
      <c r="B676" t="s">
        <v>17993</v>
      </c>
      <c r="C676" s="5">
        <v>2019</v>
      </c>
      <c r="D676" t="s">
        <v>19</v>
      </c>
      <c r="E676" s="5">
        <v>16296</v>
      </c>
      <c r="F676" s="5" t="str">
        <f>IF((Table5[[#This Row],[Mileage]])=0, "None", IF(Table5[[#This Row],[Mileage]]&lt;10000, "Low", IF(Table5[[#This Row],[Mileage]]&lt;55000, "Average", "High")))</f>
        <v>Average</v>
      </c>
      <c r="G676" t="s">
        <v>20172</v>
      </c>
      <c r="H676">
        <v>42888</v>
      </c>
      <c r="I676" t="s">
        <v>25752</v>
      </c>
      <c r="J676" t="s">
        <v>26474</v>
      </c>
      <c r="K676" t="s">
        <v>27106</v>
      </c>
      <c r="L676" s="5">
        <v>18</v>
      </c>
      <c r="M676" t="s">
        <v>20171</v>
      </c>
      <c r="N676" s="4">
        <v>4.3</v>
      </c>
    </row>
    <row r="677" spans="1:14" x14ac:dyDescent="0.3">
      <c r="A677">
        <v>676</v>
      </c>
      <c r="B677" t="s">
        <v>18002</v>
      </c>
      <c r="C677" s="5">
        <v>2019</v>
      </c>
      <c r="D677" t="s">
        <v>19</v>
      </c>
      <c r="E677" s="5">
        <v>46748</v>
      </c>
      <c r="F677" s="5" t="str">
        <f>IF((Table5[[#This Row],[Mileage]])=0, "None", IF(Table5[[#This Row],[Mileage]]&lt;10000, "Low", IF(Table5[[#This Row],[Mileage]]&lt;55000, "Average", "High")))</f>
        <v>Average</v>
      </c>
      <c r="G677" t="s">
        <v>20171</v>
      </c>
      <c r="H677">
        <v>25459</v>
      </c>
      <c r="I677" t="s">
        <v>18803</v>
      </c>
      <c r="J677" t="s">
        <v>25736</v>
      </c>
      <c r="K677" t="s">
        <v>27106</v>
      </c>
      <c r="L677" s="5">
        <v>18</v>
      </c>
      <c r="M677" t="s">
        <v>20172</v>
      </c>
      <c r="N677" s="4">
        <v>4.8</v>
      </c>
    </row>
    <row r="678" spans="1:14" x14ac:dyDescent="0.3">
      <c r="A678">
        <v>677</v>
      </c>
      <c r="B678" t="s">
        <v>18003</v>
      </c>
      <c r="C678" s="5">
        <v>2020</v>
      </c>
      <c r="D678" t="s">
        <v>19</v>
      </c>
      <c r="E678" s="5">
        <v>53224</v>
      </c>
      <c r="F678" s="5" t="str">
        <f>IF((Table5[[#This Row],[Mileage]])=0, "None", IF(Table5[[#This Row],[Mileage]]&lt;10000, "Low", IF(Table5[[#This Row],[Mileage]]&lt;55000, "Average", "High")))</f>
        <v>Average</v>
      </c>
      <c r="G678" t="s">
        <v>20171</v>
      </c>
      <c r="H678">
        <v>23500</v>
      </c>
      <c r="I678" t="s">
        <v>25753</v>
      </c>
      <c r="J678" t="s">
        <v>26694</v>
      </c>
      <c r="K678" t="s">
        <v>27106</v>
      </c>
      <c r="L678" s="5">
        <v>21</v>
      </c>
      <c r="M678" t="s">
        <v>20171</v>
      </c>
      <c r="N678" s="4">
        <v>4.7</v>
      </c>
    </row>
    <row r="679" spans="1:14" x14ac:dyDescent="0.3">
      <c r="A679">
        <v>678</v>
      </c>
      <c r="B679" t="s">
        <v>18028</v>
      </c>
      <c r="C679" s="5">
        <v>2012</v>
      </c>
      <c r="D679" t="s">
        <v>19</v>
      </c>
      <c r="E679" s="5">
        <v>44804</v>
      </c>
      <c r="F679" s="5" t="str">
        <f>IF((Table5[[#This Row],[Mileage]])=0, "None", IF(Table5[[#This Row],[Mileage]]&lt;10000, "Low", IF(Table5[[#This Row],[Mileage]]&lt;55000, "Average", "High")))</f>
        <v>Average</v>
      </c>
      <c r="G679" t="s">
        <v>20172</v>
      </c>
      <c r="H679">
        <v>16995</v>
      </c>
      <c r="I679" t="s">
        <v>25727</v>
      </c>
      <c r="J679" t="s">
        <v>26695</v>
      </c>
      <c r="K679" t="s">
        <v>27108</v>
      </c>
      <c r="L679" s="5">
        <v>18</v>
      </c>
      <c r="M679" t="s">
        <v>20171</v>
      </c>
      <c r="N679" s="4">
        <v>4.4000000000000004</v>
      </c>
    </row>
    <row r="680" spans="1:14" x14ac:dyDescent="0.3">
      <c r="A680">
        <v>679</v>
      </c>
      <c r="B680" t="s">
        <v>17992</v>
      </c>
      <c r="C680" s="5">
        <v>2020</v>
      </c>
      <c r="D680" t="s">
        <v>19</v>
      </c>
      <c r="E680" s="5">
        <v>6778</v>
      </c>
      <c r="F680" s="5" t="str">
        <f>IF((Table5[[#This Row],[Mileage]])=0, "None", IF(Table5[[#This Row],[Mileage]]&lt;10000, "Low", IF(Table5[[#This Row],[Mileage]]&lt;55000, "Average", "High")))</f>
        <v>Low</v>
      </c>
      <c r="G680" t="s">
        <v>20172</v>
      </c>
      <c r="H680">
        <v>41495</v>
      </c>
      <c r="I680" t="s">
        <v>25553</v>
      </c>
      <c r="J680" t="s">
        <v>18825</v>
      </c>
      <c r="K680" t="s">
        <v>27106</v>
      </c>
      <c r="L680" s="5">
        <v>23</v>
      </c>
      <c r="M680" t="s">
        <v>20172</v>
      </c>
      <c r="N680" s="4">
        <v>4.7</v>
      </c>
    </row>
    <row r="681" spans="1:14" x14ac:dyDescent="0.3">
      <c r="A681">
        <v>680</v>
      </c>
      <c r="B681" t="s">
        <v>18001</v>
      </c>
      <c r="C681" s="5">
        <v>2021</v>
      </c>
      <c r="D681" t="s">
        <v>19</v>
      </c>
      <c r="E681" s="5">
        <v>32433</v>
      </c>
      <c r="F681" s="5" t="str">
        <f>IF((Table5[[#This Row],[Mileage]])=0, "None", IF(Table5[[#This Row],[Mileage]]&lt;10000, "Low", IF(Table5[[#This Row],[Mileage]]&lt;55000, "Average", "High")))</f>
        <v>Average</v>
      </c>
      <c r="G681" t="s">
        <v>20172</v>
      </c>
      <c r="H681">
        <v>31900</v>
      </c>
      <c r="I681" t="s">
        <v>25754</v>
      </c>
      <c r="J681" t="s">
        <v>26577</v>
      </c>
      <c r="K681" t="s">
        <v>27106</v>
      </c>
      <c r="L681" s="5">
        <v>20</v>
      </c>
      <c r="M681" t="s">
        <v>20172</v>
      </c>
      <c r="N681" s="4">
        <v>4.8</v>
      </c>
    </row>
    <row r="682" spans="1:14" x14ac:dyDescent="0.3">
      <c r="A682">
        <v>681</v>
      </c>
      <c r="B682" t="s">
        <v>17992</v>
      </c>
      <c r="C682" s="5">
        <v>2024</v>
      </c>
      <c r="D682" t="s">
        <v>11</v>
      </c>
      <c r="E682">
        <v>9</v>
      </c>
      <c r="F682" t="str">
        <f>IF((Table5[[#This Row],[Mileage]])=0, "None", IF(Table5[[#This Row],[Mileage]]&lt;10000, "Low", IF(Table5[[#This Row],[Mileage]]&lt;55000, "Average", "High")))</f>
        <v>Low</v>
      </c>
      <c r="G682" t="s">
        <v>20172</v>
      </c>
      <c r="H682">
        <v>50605</v>
      </c>
      <c r="I682" t="s">
        <v>25572</v>
      </c>
      <c r="J682" t="s">
        <v>18825</v>
      </c>
      <c r="K682" t="s">
        <v>27106</v>
      </c>
      <c r="L682" s="5">
        <v>23</v>
      </c>
      <c r="M682" t="s">
        <v>20172</v>
      </c>
      <c r="N682" s="4">
        <v>4.4000000000000004</v>
      </c>
    </row>
    <row r="683" spans="1:14" x14ac:dyDescent="0.3">
      <c r="A683">
        <v>682</v>
      </c>
      <c r="B683" t="s">
        <v>18008</v>
      </c>
      <c r="C683" s="5">
        <v>2014</v>
      </c>
      <c r="D683" t="s">
        <v>19</v>
      </c>
      <c r="E683" s="5">
        <v>86866</v>
      </c>
      <c r="F683" s="5" t="str">
        <f>IF((Table5[[#This Row],[Mileage]])=0, "None", IF(Table5[[#This Row],[Mileage]]&lt;10000, "Low", IF(Table5[[#This Row],[Mileage]]&lt;55000, "Average", "High")))</f>
        <v>High</v>
      </c>
      <c r="G683" t="s">
        <v>20172</v>
      </c>
      <c r="H683">
        <v>32995</v>
      </c>
      <c r="I683" t="s">
        <v>18825</v>
      </c>
      <c r="J683" t="s">
        <v>18825</v>
      </c>
      <c r="K683" t="s">
        <v>27105</v>
      </c>
      <c r="L683" s="5">
        <v>20</v>
      </c>
      <c r="M683" t="s">
        <v>20171</v>
      </c>
      <c r="N683" s="4">
        <v>4.0999999999999996</v>
      </c>
    </row>
    <row r="684" spans="1:14" x14ac:dyDescent="0.3">
      <c r="A684">
        <v>683</v>
      </c>
      <c r="B684" t="s">
        <v>18025</v>
      </c>
      <c r="C684" s="5">
        <v>2022</v>
      </c>
      <c r="D684" t="s">
        <v>19</v>
      </c>
      <c r="E684" s="5">
        <v>31158</v>
      </c>
      <c r="F684" s="5" t="str">
        <f>IF((Table5[[#This Row],[Mileage]])=0, "None", IF(Table5[[#This Row],[Mileage]]&lt;10000, "Low", IF(Table5[[#This Row],[Mileage]]&lt;55000, "Average", "High")))</f>
        <v>Average</v>
      </c>
      <c r="G684" t="s">
        <v>20171</v>
      </c>
      <c r="H684">
        <v>62333</v>
      </c>
      <c r="I684" t="s">
        <v>18856</v>
      </c>
      <c r="J684" t="s">
        <v>18856</v>
      </c>
      <c r="K684" t="s">
        <v>18856</v>
      </c>
      <c r="L684" t="s">
        <v>18856</v>
      </c>
      <c r="M684" t="s">
        <v>20172</v>
      </c>
      <c r="N684" s="4">
        <v>4.0999999999999996</v>
      </c>
    </row>
    <row r="685" spans="1:14" x14ac:dyDescent="0.3">
      <c r="A685">
        <v>684</v>
      </c>
      <c r="B685" t="s">
        <v>18011</v>
      </c>
      <c r="C685" s="5">
        <v>2019</v>
      </c>
      <c r="D685" t="s">
        <v>19</v>
      </c>
      <c r="E685" s="5">
        <v>28106</v>
      </c>
      <c r="F685" s="5" t="str">
        <f>IF((Table5[[#This Row],[Mileage]])=0, "None", IF(Table5[[#This Row],[Mileage]]&lt;10000, "Low", IF(Table5[[#This Row],[Mileage]]&lt;55000, "Average", "High")))</f>
        <v>Average</v>
      </c>
      <c r="G685" t="s">
        <v>20172</v>
      </c>
      <c r="H685">
        <v>25600</v>
      </c>
      <c r="I685" t="s">
        <v>25691</v>
      </c>
      <c r="J685" t="s">
        <v>18825</v>
      </c>
      <c r="K685" t="s">
        <v>27108</v>
      </c>
      <c r="L685" s="5">
        <v>28</v>
      </c>
      <c r="M685" t="s">
        <v>20172</v>
      </c>
      <c r="N685" s="4">
        <v>4.0999999999999996</v>
      </c>
    </row>
    <row r="686" spans="1:14" x14ac:dyDescent="0.3">
      <c r="A686">
        <v>685</v>
      </c>
      <c r="B686" t="s">
        <v>18002</v>
      </c>
      <c r="C686" s="5">
        <v>2008</v>
      </c>
      <c r="D686" t="s">
        <v>19</v>
      </c>
      <c r="E686" s="5">
        <v>25977</v>
      </c>
      <c r="F686" s="5" t="str">
        <f>IF((Table5[[#This Row],[Mileage]])=0, "None", IF(Table5[[#This Row],[Mileage]]&lt;10000, "Low", IF(Table5[[#This Row],[Mileage]]&lt;55000, "Average", "High")))</f>
        <v>Average</v>
      </c>
      <c r="G686" t="s">
        <v>20172</v>
      </c>
      <c r="H686">
        <v>34995</v>
      </c>
      <c r="I686" t="s">
        <v>18825</v>
      </c>
      <c r="J686" t="s">
        <v>26230</v>
      </c>
      <c r="K686" t="s">
        <v>27105</v>
      </c>
      <c r="L686" s="5">
        <v>16</v>
      </c>
      <c r="M686" t="s">
        <v>20172</v>
      </c>
      <c r="N686" s="4">
        <v>4.9000000000000004</v>
      </c>
    </row>
    <row r="687" spans="1:14" x14ac:dyDescent="0.3">
      <c r="A687">
        <v>686</v>
      </c>
      <c r="B687" t="s">
        <v>17994</v>
      </c>
      <c r="C687" s="5">
        <v>2016</v>
      </c>
      <c r="D687" t="s">
        <v>19</v>
      </c>
      <c r="E687" s="5">
        <v>82925</v>
      </c>
      <c r="F687" s="5" t="str">
        <f>IF((Table5[[#This Row],[Mileage]])=0, "None", IF(Table5[[#This Row],[Mileage]]&lt;10000, "Low", IF(Table5[[#This Row],[Mileage]]&lt;55000, "Average", "High")))</f>
        <v>High</v>
      </c>
      <c r="G687" t="s">
        <v>20171</v>
      </c>
      <c r="H687">
        <v>11647</v>
      </c>
      <c r="I687" t="s">
        <v>25527</v>
      </c>
      <c r="J687" t="s">
        <v>26696</v>
      </c>
      <c r="K687" t="s">
        <v>27107</v>
      </c>
      <c r="L687" s="5">
        <v>22</v>
      </c>
      <c r="M687" t="s">
        <v>20172</v>
      </c>
      <c r="N687" s="4">
        <v>4.5</v>
      </c>
    </row>
    <row r="688" spans="1:14" x14ac:dyDescent="0.3">
      <c r="A688">
        <v>687</v>
      </c>
      <c r="B688" t="s">
        <v>17994</v>
      </c>
      <c r="C688" s="5">
        <v>2021</v>
      </c>
      <c r="D688" t="s">
        <v>19</v>
      </c>
      <c r="E688" s="5">
        <v>34590</v>
      </c>
      <c r="F688" s="5" t="str">
        <f>IF((Table5[[#This Row],[Mileage]])=0, "None", IF(Table5[[#This Row],[Mileage]]&lt;10000, "Low", IF(Table5[[#This Row],[Mileage]]&lt;55000, "Average", "High")))</f>
        <v>Average</v>
      </c>
      <c r="G688" t="s">
        <v>20172</v>
      </c>
      <c r="H688">
        <v>26000</v>
      </c>
      <c r="I688" t="s">
        <v>25527</v>
      </c>
      <c r="J688" t="s">
        <v>18825</v>
      </c>
      <c r="K688" t="s">
        <v>27107</v>
      </c>
      <c r="L688" s="5">
        <v>19</v>
      </c>
      <c r="M688" t="s">
        <v>20172</v>
      </c>
      <c r="N688" s="4">
        <v>4.4000000000000004</v>
      </c>
    </row>
    <row r="689" spans="1:14" x14ac:dyDescent="0.3">
      <c r="A689">
        <v>688</v>
      </c>
      <c r="B689" t="s">
        <v>18011</v>
      </c>
      <c r="C689" s="5">
        <v>2024</v>
      </c>
      <c r="D689" t="s">
        <v>11</v>
      </c>
      <c r="E689">
        <v>5</v>
      </c>
      <c r="F689" t="str">
        <f>IF((Table5[[#This Row],[Mileage]])=0, "None", IF(Table5[[#This Row],[Mileage]]&lt;10000, "Low", IF(Table5[[#This Row],[Mileage]]&lt;55000, "Average", "High")))</f>
        <v>Low</v>
      </c>
      <c r="G689" t="s">
        <v>20172</v>
      </c>
      <c r="H689">
        <v>30195</v>
      </c>
      <c r="I689" t="s">
        <v>25691</v>
      </c>
      <c r="J689" t="s">
        <v>26690</v>
      </c>
      <c r="K689" t="s">
        <v>27108</v>
      </c>
      <c r="L689" s="5">
        <v>27</v>
      </c>
      <c r="M689" t="s">
        <v>20172</v>
      </c>
      <c r="N689" s="4">
        <v>4.5</v>
      </c>
    </row>
    <row r="690" spans="1:14" x14ac:dyDescent="0.3">
      <c r="A690">
        <v>689</v>
      </c>
      <c r="B690" t="s">
        <v>18806</v>
      </c>
      <c r="C690" s="5">
        <v>2019</v>
      </c>
      <c r="D690" t="s">
        <v>19</v>
      </c>
      <c r="E690" s="5">
        <v>120001</v>
      </c>
      <c r="F690" s="5" t="str">
        <f>IF((Table5[[#This Row],[Mileage]])=0, "None", IF(Table5[[#This Row],[Mileage]]&lt;10000, "Low", IF(Table5[[#This Row],[Mileage]]&lt;55000, "Average", "High")))</f>
        <v>High</v>
      </c>
      <c r="G690" t="s">
        <v>20171</v>
      </c>
      <c r="H690">
        <v>24991</v>
      </c>
      <c r="I690" t="s">
        <v>18825</v>
      </c>
      <c r="J690" t="s">
        <v>18856</v>
      </c>
      <c r="K690" t="s">
        <v>18856</v>
      </c>
      <c r="L690" t="s">
        <v>18856</v>
      </c>
      <c r="M690" t="s">
        <v>20172</v>
      </c>
      <c r="N690" s="4">
        <v>4.8</v>
      </c>
    </row>
    <row r="691" spans="1:14" x14ac:dyDescent="0.3">
      <c r="A691">
        <v>690</v>
      </c>
      <c r="B691" t="s">
        <v>18001</v>
      </c>
      <c r="C691" s="5">
        <v>2014</v>
      </c>
      <c r="D691" t="s">
        <v>19</v>
      </c>
      <c r="E691" s="5">
        <v>114214</v>
      </c>
      <c r="F691" s="5" t="str">
        <f>IF((Table5[[#This Row],[Mileage]])=0, "None", IF(Table5[[#This Row],[Mileage]]&lt;10000, "Low", IF(Table5[[#This Row],[Mileage]]&lt;55000, "Average", "High")))</f>
        <v>High</v>
      </c>
      <c r="G691" t="s">
        <v>20171</v>
      </c>
      <c r="H691">
        <v>7995</v>
      </c>
      <c r="I691" t="s">
        <v>25468</v>
      </c>
      <c r="J691" t="s">
        <v>18856</v>
      </c>
      <c r="K691" t="s">
        <v>18856</v>
      </c>
      <c r="L691" t="s">
        <v>18856</v>
      </c>
      <c r="M691" t="s">
        <v>20171</v>
      </c>
      <c r="N691" s="4">
        <v>4.5</v>
      </c>
    </row>
    <row r="692" spans="1:14" x14ac:dyDescent="0.3">
      <c r="A692">
        <v>691</v>
      </c>
      <c r="B692" t="s">
        <v>18026</v>
      </c>
      <c r="C692" s="5">
        <v>2024</v>
      </c>
      <c r="D692" t="s">
        <v>11</v>
      </c>
      <c r="E692">
        <v>15</v>
      </c>
      <c r="F692" t="str">
        <f>IF((Table5[[#This Row],[Mileage]])=0, "None", IF(Table5[[#This Row],[Mileage]]&lt;10000, "Low", IF(Table5[[#This Row],[Mileage]]&lt;55000, "Average", "High")))</f>
        <v>Low</v>
      </c>
      <c r="G692" t="s">
        <v>20172</v>
      </c>
      <c r="H692">
        <v>26355</v>
      </c>
      <c r="I692" t="s">
        <v>25686</v>
      </c>
      <c r="J692" t="s">
        <v>26697</v>
      </c>
      <c r="K692" t="s">
        <v>27108</v>
      </c>
      <c r="L692" s="5">
        <v>28</v>
      </c>
      <c r="M692" t="s">
        <v>20172</v>
      </c>
      <c r="N692" s="4">
        <v>4.9000000000000004</v>
      </c>
    </row>
    <row r="693" spans="1:14" x14ac:dyDescent="0.3">
      <c r="A693">
        <v>692</v>
      </c>
      <c r="B693" t="s">
        <v>18022</v>
      </c>
      <c r="C693" s="5">
        <v>2017</v>
      </c>
      <c r="D693" t="s">
        <v>19</v>
      </c>
      <c r="E693" s="5">
        <v>130705</v>
      </c>
      <c r="F693" s="5" t="str">
        <f>IF((Table5[[#This Row],[Mileage]])=0, "None", IF(Table5[[#This Row],[Mileage]]&lt;10000, "Low", IF(Table5[[#This Row],[Mileage]]&lt;55000, "Average", "High")))</f>
        <v>High</v>
      </c>
      <c r="G693" t="s">
        <v>20171</v>
      </c>
      <c r="H693">
        <v>10495</v>
      </c>
      <c r="I693" t="s">
        <v>25755</v>
      </c>
      <c r="J693" t="s">
        <v>18825</v>
      </c>
      <c r="K693" t="s">
        <v>27106</v>
      </c>
      <c r="L693" s="5">
        <v>21</v>
      </c>
      <c r="M693" t="s">
        <v>20171</v>
      </c>
      <c r="N693" s="4">
        <v>4.5</v>
      </c>
    </row>
    <row r="694" spans="1:14" x14ac:dyDescent="0.3">
      <c r="A694">
        <v>693</v>
      </c>
      <c r="B694" t="s">
        <v>18001</v>
      </c>
      <c r="C694" s="5">
        <v>2024</v>
      </c>
      <c r="D694" t="s">
        <v>19</v>
      </c>
      <c r="E694" s="5">
        <v>3128</v>
      </c>
      <c r="F694" s="5" t="str">
        <f>IF((Table5[[#This Row],[Mileage]])=0, "None", IF(Table5[[#This Row],[Mileage]]&lt;10000, "Low", IF(Table5[[#This Row],[Mileage]]&lt;55000, "Average", "High")))</f>
        <v>Low</v>
      </c>
      <c r="G694" t="s">
        <v>20171</v>
      </c>
      <c r="H694">
        <v>45000</v>
      </c>
      <c r="I694" t="s">
        <v>25652</v>
      </c>
      <c r="J694" t="s">
        <v>26698</v>
      </c>
      <c r="K694" t="s">
        <v>27106</v>
      </c>
      <c r="L694" s="5">
        <v>20</v>
      </c>
      <c r="M694" t="s">
        <v>20172</v>
      </c>
      <c r="N694" s="4">
        <v>4.5</v>
      </c>
    </row>
    <row r="695" spans="1:14" x14ac:dyDescent="0.3">
      <c r="A695">
        <v>694</v>
      </c>
      <c r="B695" t="s">
        <v>17993</v>
      </c>
      <c r="C695" s="5">
        <v>2023</v>
      </c>
      <c r="D695" t="s">
        <v>19</v>
      </c>
      <c r="E695" s="5">
        <v>8810</v>
      </c>
      <c r="F695" s="5" t="str">
        <f>IF((Table5[[#This Row],[Mileage]])=0, "None", IF(Table5[[#This Row],[Mileage]]&lt;10000, "Low", IF(Table5[[#This Row],[Mileage]]&lt;55000, "Average", "High")))</f>
        <v>Low</v>
      </c>
      <c r="G695" t="s">
        <v>20171</v>
      </c>
      <c r="H695">
        <v>99800</v>
      </c>
      <c r="I695" t="s">
        <v>25756</v>
      </c>
      <c r="J695" t="s">
        <v>18825</v>
      </c>
      <c r="K695" t="s">
        <v>27106</v>
      </c>
      <c r="L695" s="5">
        <v>13</v>
      </c>
      <c r="M695" t="s">
        <v>20172</v>
      </c>
      <c r="N695" s="4">
        <v>4.7</v>
      </c>
    </row>
    <row r="696" spans="1:14" x14ac:dyDescent="0.3">
      <c r="A696">
        <v>695</v>
      </c>
      <c r="B696" t="s">
        <v>17989</v>
      </c>
      <c r="C696" s="5">
        <v>2015</v>
      </c>
      <c r="D696" t="s">
        <v>19</v>
      </c>
      <c r="E696" s="5">
        <v>71073</v>
      </c>
      <c r="F696" s="5" t="str">
        <f>IF((Table5[[#This Row],[Mileage]])=0, "None", IF(Table5[[#This Row],[Mileage]]&lt;10000, "Low", IF(Table5[[#This Row],[Mileage]]&lt;55000, "Average", "High")))</f>
        <v>High</v>
      </c>
      <c r="G696" t="s">
        <v>20172</v>
      </c>
      <c r="H696">
        <v>17950</v>
      </c>
      <c r="I696" t="s">
        <v>25757</v>
      </c>
      <c r="J696" t="s">
        <v>18825</v>
      </c>
      <c r="K696" t="s">
        <v>27108</v>
      </c>
      <c r="L696" s="5">
        <v>43</v>
      </c>
      <c r="M696" t="s">
        <v>20172</v>
      </c>
      <c r="N696" s="4">
        <v>4.9000000000000004</v>
      </c>
    </row>
    <row r="697" spans="1:14" x14ac:dyDescent="0.3">
      <c r="A697">
        <v>696</v>
      </c>
      <c r="B697" t="s">
        <v>18040</v>
      </c>
      <c r="C697" s="5">
        <v>2015</v>
      </c>
      <c r="D697" t="s">
        <v>19</v>
      </c>
      <c r="E697" s="5">
        <v>34683</v>
      </c>
      <c r="F697" s="5" t="str">
        <f>IF((Table5[[#This Row],[Mileage]])=0, "None", IF(Table5[[#This Row],[Mileage]]&lt;10000, "Low", IF(Table5[[#This Row],[Mileage]]&lt;55000, "Average", "High")))</f>
        <v>Average</v>
      </c>
      <c r="G697" t="s">
        <v>20172</v>
      </c>
      <c r="H697">
        <v>52800</v>
      </c>
      <c r="I697" t="s">
        <v>25758</v>
      </c>
      <c r="J697" t="s">
        <v>18825</v>
      </c>
      <c r="K697" t="s">
        <v>27105</v>
      </c>
      <c r="L697" s="5">
        <v>24</v>
      </c>
      <c r="M697" t="s">
        <v>20172</v>
      </c>
      <c r="N697" s="4">
        <v>4.7</v>
      </c>
    </row>
    <row r="698" spans="1:14" x14ac:dyDescent="0.3">
      <c r="A698">
        <v>697</v>
      </c>
      <c r="B698" t="s">
        <v>18001</v>
      </c>
      <c r="C698" s="5">
        <v>2018</v>
      </c>
      <c r="D698" t="s">
        <v>19</v>
      </c>
      <c r="E698" s="5">
        <v>43599</v>
      </c>
      <c r="F698" s="5" t="str">
        <f>IF((Table5[[#This Row],[Mileage]])=0, "None", IF(Table5[[#This Row],[Mileage]]&lt;10000, "Low", IF(Table5[[#This Row],[Mileage]]&lt;55000, "Average", "High")))</f>
        <v>Average</v>
      </c>
      <c r="G698" t="s">
        <v>20171</v>
      </c>
      <c r="H698">
        <v>22977</v>
      </c>
      <c r="I698" t="s">
        <v>25496</v>
      </c>
      <c r="J698" t="s">
        <v>26577</v>
      </c>
      <c r="K698" t="s">
        <v>27106</v>
      </c>
      <c r="L698" s="5">
        <v>22</v>
      </c>
      <c r="M698" t="s">
        <v>20172</v>
      </c>
      <c r="N698" s="4">
        <v>3</v>
      </c>
    </row>
    <row r="699" spans="1:14" x14ac:dyDescent="0.3">
      <c r="A699">
        <v>698</v>
      </c>
      <c r="B699" t="s">
        <v>17996</v>
      </c>
      <c r="C699" s="5">
        <v>2024</v>
      </c>
      <c r="D699" t="s">
        <v>11</v>
      </c>
      <c r="E699">
        <v>1</v>
      </c>
      <c r="F699" t="str">
        <f>IF((Table5[[#This Row],[Mileage]])=0, "None", IF(Table5[[#This Row],[Mileage]]&lt;10000, "Low", IF(Table5[[#This Row],[Mileage]]&lt;55000, "Average", "High")))</f>
        <v>Low</v>
      </c>
      <c r="G699" t="s">
        <v>20172</v>
      </c>
      <c r="H699">
        <v>50100</v>
      </c>
      <c r="I699" t="s">
        <v>25759</v>
      </c>
      <c r="J699" t="s">
        <v>25618</v>
      </c>
      <c r="K699" t="s">
        <v>27106</v>
      </c>
      <c r="L699" t="s">
        <v>18856</v>
      </c>
      <c r="M699" t="s">
        <v>20172</v>
      </c>
      <c r="N699" s="4"/>
    </row>
    <row r="700" spans="1:14" x14ac:dyDescent="0.3">
      <c r="A700">
        <v>699</v>
      </c>
      <c r="B700" t="s">
        <v>18018</v>
      </c>
      <c r="C700" s="5">
        <v>1999</v>
      </c>
      <c r="D700" t="s">
        <v>19</v>
      </c>
      <c r="E700" s="5">
        <v>2507</v>
      </c>
      <c r="F700" s="5" t="str">
        <f>IF((Table5[[#This Row],[Mileage]])=0, "None", IF(Table5[[#This Row],[Mileage]]&lt;10000, "Low", IF(Table5[[#This Row],[Mileage]]&lt;55000, "Average", "High")))</f>
        <v>Low</v>
      </c>
      <c r="G700" t="s">
        <v>20172</v>
      </c>
      <c r="H700">
        <v>31954</v>
      </c>
      <c r="I700" t="s">
        <v>18825</v>
      </c>
      <c r="J700" t="s">
        <v>18825</v>
      </c>
      <c r="K700" t="s">
        <v>27105</v>
      </c>
      <c r="L700" s="5">
        <v>20</v>
      </c>
      <c r="M700" t="s">
        <v>20172</v>
      </c>
      <c r="N700" s="4"/>
    </row>
    <row r="701" spans="1:14" x14ac:dyDescent="0.3">
      <c r="A701">
        <v>700</v>
      </c>
      <c r="B701" t="s">
        <v>18000</v>
      </c>
      <c r="C701" s="5">
        <v>2009</v>
      </c>
      <c r="D701" t="s">
        <v>19</v>
      </c>
      <c r="E701" s="5">
        <v>153304</v>
      </c>
      <c r="F701" s="5" t="str">
        <f>IF((Table5[[#This Row],[Mileage]])=0, "None", IF(Table5[[#This Row],[Mileage]]&lt;10000, "Low", IF(Table5[[#This Row],[Mileage]]&lt;55000, "Average", "High")))</f>
        <v>High</v>
      </c>
      <c r="G701" t="s">
        <v>20172</v>
      </c>
      <c r="H701">
        <v>8495</v>
      </c>
      <c r="I701" t="s">
        <v>25491</v>
      </c>
      <c r="J701" t="s">
        <v>25635</v>
      </c>
      <c r="K701" t="s">
        <v>27106</v>
      </c>
      <c r="L701" s="5">
        <v>18</v>
      </c>
      <c r="M701" t="s">
        <v>20172</v>
      </c>
      <c r="N701" s="4">
        <v>3.5</v>
      </c>
    </row>
    <row r="702" spans="1:14" x14ac:dyDescent="0.3">
      <c r="A702">
        <v>701</v>
      </c>
      <c r="B702" t="s">
        <v>18015</v>
      </c>
      <c r="C702" s="5">
        <v>2002</v>
      </c>
      <c r="D702" t="s">
        <v>19</v>
      </c>
      <c r="E702" s="5">
        <v>9866</v>
      </c>
      <c r="F702" s="5" t="str">
        <f>IF((Table5[[#This Row],[Mileage]])=0, "None", IF(Table5[[#This Row],[Mileage]]&lt;10000, "Low", IF(Table5[[#This Row],[Mileage]]&lt;55000, "Average", "High")))</f>
        <v>Low</v>
      </c>
      <c r="G702" t="s">
        <v>20172</v>
      </c>
      <c r="H702">
        <v>189900</v>
      </c>
      <c r="I702" t="s">
        <v>25484</v>
      </c>
      <c r="J702" t="s">
        <v>26699</v>
      </c>
      <c r="K702" t="s">
        <v>27105</v>
      </c>
      <c r="L702" s="5">
        <v>11</v>
      </c>
      <c r="M702" t="s">
        <v>20172</v>
      </c>
      <c r="N702" s="4"/>
    </row>
    <row r="703" spans="1:14" x14ac:dyDescent="0.3">
      <c r="A703">
        <v>702</v>
      </c>
      <c r="B703" t="s">
        <v>17995</v>
      </c>
      <c r="C703" s="5">
        <v>1989</v>
      </c>
      <c r="D703" t="s">
        <v>19</v>
      </c>
      <c r="E703" s="5">
        <v>30000</v>
      </c>
      <c r="F703" s="5" t="str">
        <f>IF((Table5[[#This Row],[Mileage]])=0, "None", IF(Table5[[#This Row],[Mileage]]&lt;10000, "Low", IF(Table5[[#This Row],[Mileage]]&lt;55000, "Average", "High")))</f>
        <v>Average</v>
      </c>
      <c r="G703" t="s">
        <v>20172</v>
      </c>
      <c r="H703">
        <v>9995</v>
      </c>
      <c r="I703" t="s">
        <v>18803</v>
      </c>
      <c r="J703" t="s">
        <v>26059</v>
      </c>
      <c r="K703" t="s">
        <v>27108</v>
      </c>
      <c r="L703" t="s">
        <v>18856</v>
      </c>
      <c r="M703" t="s">
        <v>20171</v>
      </c>
      <c r="N703" s="4">
        <v>2.2999999999999998</v>
      </c>
    </row>
    <row r="704" spans="1:14" x14ac:dyDescent="0.3">
      <c r="A704">
        <v>703</v>
      </c>
      <c r="B704" t="s">
        <v>18004</v>
      </c>
      <c r="C704" s="5">
        <v>2006</v>
      </c>
      <c r="D704" t="s">
        <v>19</v>
      </c>
      <c r="E704" s="5">
        <v>113400</v>
      </c>
      <c r="F704" s="5" t="str">
        <f>IF((Table5[[#This Row],[Mileage]])=0, "None", IF(Table5[[#This Row],[Mileage]]&lt;10000, "Low", IF(Table5[[#This Row],[Mileage]]&lt;55000, "Average", "High")))</f>
        <v>High</v>
      </c>
      <c r="G704" t="s">
        <v>20172</v>
      </c>
      <c r="H704">
        <v>6995</v>
      </c>
      <c r="I704" t="s">
        <v>25760</v>
      </c>
      <c r="J704" t="s">
        <v>25484</v>
      </c>
      <c r="K704" t="s">
        <v>27106</v>
      </c>
      <c r="L704" s="5">
        <v>23</v>
      </c>
      <c r="M704" t="s">
        <v>20172</v>
      </c>
      <c r="N704" s="4">
        <v>3.5</v>
      </c>
    </row>
    <row r="705" spans="1:14" x14ac:dyDescent="0.3">
      <c r="A705">
        <v>704</v>
      </c>
      <c r="B705" t="s">
        <v>18806</v>
      </c>
      <c r="C705" s="5">
        <v>2024</v>
      </c>
      <c r="D705" t="s">
        <v>11</v>
      </c>
      <c r="E705">
        <v>10</v>
      </c>
      <c r="F705" t="str">
        <f>IF((Table5[[#This Row],[Mileage]])=0, "None", IF(Table5[[#This Row],[Mileage]]&lt;10000, "Low", IF(Table5[[#This Row],[Mileage]]&lt;55000, "Average", "High")))</f>
        <v>Low</v>
      </c>
      <c r="G705" t="s">
        <v>20172</v>
      </c>
      <c r="H705">
        <v>115615</v>
      </c>
      <c r="I705" t="s">
        <v>25761</v>
      </c>
      <c r="J705" t="s">
        <v>18825</v>
      </c>
      <c r="K705" t="s">
        <v>27106</v>
      </c>
      <c r="L705" t="s">
        <v>18856</v>
      </c>
      <c r="M705" t="s">
        <v>20172</v>
      </c>
      <c r="N705" s="4">
        <v>4.7</v>
      </c>
    </row>
    <row r="706" spans="1:14" x14ac:dyDescent="0.3">
      <c r="A706">
        <v>705</v>
      </c>
      <c r="B706" t="s">
        <v>17993</v>
      </c>
      <c r="C706" s="5">
        <v>2023</v>
      </c>
      <c r="D706" t="s">
        <v>19</v>
      </c>
      <c r="E706" s="5">
        <v>11837</v>
      </c>
      <c r="F706" s="5" t="str">
        <f>IF((Table5[[#This Row],[Mileage]])=0, "None", IF(Table5[[#This Row],[Mileage]]&lt;10000, "Low", IF(Table5[[#This Row],[Mileage]]&lt;55000, "Average", "High")))</f>
        <v>Average</v>
      </c>
      <c r="G706" t="s">
        <v>20172</v>
      </c>
      <c r="H706">
        <v>48899</v>
      </c>
      <c r="I706" t="s">
        <v>25762</v>
      </c>
      <c r="J706" t="s">
        <v>18825</v>
      </c>
      <c r="K706" t="s">
        <v>27106</v>
      </c>
      <c r="L706" t="s">
        <v>18856</v>
      </c>
      <c r="M706" t="s">
        <v>20172</v>
      </c>
      <c r="N706" s="4">
        <v>4.5</v>
      </c>
    </row>
    <row r="707" spans="1:14" x14ac:dyDescent="0.3">
      <c r="A707">
        <v>706</v>
      </c>
      <c r="B707" t="s">
        <v>18011</v>
      </c>
      <c r="C707" s="5">
        <v>2022</v>
      </c>
      <c r="D707" t="s">
        <v>19</v>
      </c>
      <c r="E707" s="5">
        <v>15672</v>
      </c>
      <c r="F707" s="5" t="str">
        <f>IF((Table5[[#This Row],[Mileage]])=0, "None", IF(Table5[[#This Row],[Mileage]]&lt;10000, "Low", IF(Table5[[#This Row],[Mileage]]&lt;55000, "Average", "High")))</f>
        <v>Average</v>
      </c>
      <c r="G707" t="s">
        <v>20172</v>
      </c>
      <c r="H707">
        <v>29299</v>
      </c>
      <c r="I707" t="s">
        <v>18825</v>
      </c>
      <c r="J707" t="s">
        <v>26690</v>
      </c>
      <c r="K707" t="s">
        <v>27108</v>
      </c>
      <c r="L707" s="5">
        <v>27</v>
      </c>
      <c r="M707" t="s">
        <v>20172</v>
      </c>
      <c r="N707" s="4">
        <v>4.5999999999999996</v>
      </c>
    </row>
    <row r="708" spans="1:14" x14ac:dyDescent="0.3">
      <c r="A708">
        <v>707</v>
      </c>
      <c r="B708" t="s">
        <v>18001</v>
      </c>
      <c r="C708" s="5">
        <v>2013</v>
      </c>
      <c r="D708" t="s">
        <v>19</v>
      </c>
      <c r="E708" s="5">
        <v>73698</v>
      </c>
      <c r="F708" s="5" t="str">
        <f>IF((Table5[[#This Row],[Mileage]])=0, "None", IF(Table5[[#This Row],[Mileage]]&lt;10000, "Low", IF(Table5[[#This Row],[Mileage]]&lt;55000, "Average", "High")))</f>
        <v>High</v>
      </c>
      <c r="G708" t="s">
        <v>20171</v>
      </c>
      <c r="H708">
        <v>12500</v>
      </c>
      <c r="I708" t="s">
        <v>25763</v>
      </c>
      <c r="J708" t="s">
        <v>26577</v>
      </c>
      <c r="K708" t="s">
        <v>27108</v>
      </c>
      <c r="L708" s="5">
        <v>29</v>
      </c>
      <c r="M708" t="s">
        <v>20172</v>
      </c>
      <c r="N708" s="4">
        <v>4.5999999999999996</v>
      </c>
    </row>
    <row r="709" spans="1:14" x14ac:dyDescent="0.3">
      <c r="A709">
        <v>708</v>
      </c>
      <c r="B709" t="s">
        <v>17993</v>
      </c>
      <c r="C709" s="5">
        <v>2024</v>
      </c>
      <c r="D709" t="s">
        <v>19</v>
      </c>
      <c r="E709" s="5">
        <v>5492</v>
      </c>
      <c r="F709" s="5" t="str">
        <f>IF((Table5[[#This Row],[Mileage]])=0, "None", IF(Table5[[#This Row],[Mileage]]&lt;10000, "Low", IF(Table5[[#This Row],[Mileage]]&lt;55000, "Average", "High")))</f>
        <v>Low</v>
      </c>
      <c r="G709" t="s">
        <v>20172</v>
      </c>
      <c r="H709">
        <v>77999</v>
      </c>
      <c r="I709" t="s">
        <v>25544</v>
      </c>
      <c r="J709" t="s">
        <v>26657</v>
      </c>
      <c r="K709" t="s">
        <v>27106</v>
      </c>
      <c r="L709" s="5">
        <v>15</v>
      </c>
      <c r="M709" t="s">
        <v>20172</v>
      </c>
      <c r="N709" s="4">
        <v>4.0999999999999996</v>
      </c>
    </row>
    <row r="710" spans="1:14" x14ac:dyDescent="0.3">
      <c r="A710">
        <v>709</v>
      </c>
      <c r="B710" t="s">
        <v>18002</v>
      </c>
      <c r="C710" s="5">
        <v>2017</v>
      </c>
      <c r="D710" t="s">
        <v>19</v>
      </c>
      <c r="E710" s="5">
        <v>89409</v>
      </c>
      <c r="F710" s="5" t="str">
        <f>IF((Table5[[#This Row],[Mileage]])=0, "None", IF(Table5[[#This Row],[Mileage]]&lt;10000, "Low", IF(Table5[[#This Row],[Mileage]]&lt;55000, "Average", "High")))</f>
        <v>High</v>
      </c>
      <c r="G710" t="s">
        <v>20172</v>
      </c>
      <c r="H710">
        <v>13499</v>
      </c>
      <c r="I710" t="s">
        <v>18853</v>
      </c>
      <c r="J710" t="s">
        <v>26700</v>
      </c>
      <c r="K710" t="s">
        <v>27108</v>
      </c>
      <c r="L710" s="5">
        <v>24</v>
      </c>
      <c r="M710" t="s">
        <v>20171</v>
      </c>
      <c r="N710" s="4">
        <v>3.6</v>
      </c>
    </row>
    <row r="711" spans="1:14" x14ac:dyDescent="0.3">
      <c r="A711">
        <v>710</v>
      </c>
      <c r="B711" t="s">
        <v>17998</v>
      </c>
      <c r="C711" s="5">
        <v>2017</v>
      </c>
      <c r="D711" t="s">
        <v>19</v>
      </c>
      <c r="E711" s="5">
        <v>15893</v>
      </c>
      <c r="F711" s="5" t="str">
        <f>IF((Table5[[#This Row],[Mileage]])=0, "None", IF(Table5[[#This Row],[Mileage]]&lt;10000, "Low", IF(Table5[[#This Row],[Mileage]]&lt;55000, "Average", "High")))</f>
        <v>Average</v>
      </c>
      <c r="G711" t="s">
        <v>20172</v>
      </c>
      <c r="H711">
        <v>26995</v>
      </c>
      <c r="I711" t="s">
        <v>25722</v>
      </c>
      <c r="J711" t="s">
        <v>26600</v>
      </c>
      <c r="K711" t="s">
        <v>27106</v>
      </c>
      <c r="L711" s="5">
        <v>19</v>
      </c>
      <c r="M711" t="s">
        <v>20172</v>
      </c>
      <c r="N711" s="4"/>
    </row>
    <row r="712" spans="1:14" x14ac:dyDescent="0.3">
      <c r="A712">
        <v>711</v>
      </c>
      <c r="B712" t="s">
        <v>18041</v>
      </c>
      <c r="C712" s="5">
        <v>2001</v>
      </c>
      <c r="D712" t="s">
        <v>19</v>
      </c>
      <c r="E712" s="5">
        <v>176000</v>
      </c>
      <c r="F712" s="5" t="str">
        <f>IF((Table5[[#This Row],[Mileage]])=0, "None", IF(Table5[[#This Row],[Mileage]]&lt;10000, "Low", IF(Table5[[#This Row],[Mileage]]&lt;55000, "Average", "High")))</f>
        <v>High</v>
      </c>
      <c r="G712" t="s">
        <v>20172</v>
      </c>
      <c r="H712">
        <v>3000</v>
      </c>
      <c r="I712" t="s">
        <v>18850</v>
      </c>
      <c r="J712" t="s">
        <v>25484</v>
      </c>
      <c r="K712" t="s">
        <v>27108</v>
      </c>
      <c r="L712" t="s">
        <v>18856</v>
      </c>
      <c r="M712" t="s">
        <v>20172</v>
      </c>
      <c r="N712" s="4"/>
    </row>
    <row r="713" spans="1:14" x14ac:dyDescent="0.3">
      <c r="A713">
        <v>712</v>
      </c>
      <c r="B713" t="s">
        <v>18002</v>
      </c>
      <c r="C713" s="5">
        <v>2021</v>
      </c>
      <c r="D713" t="s">
        <v>19</v>
      </c>
      <c r="E713" s="5">
        <v>67594</v>
      </c>
      <c r="F713" s="5" t="str">
        <f>IF((Table5[[#This Row],[Mileage]])=0, "None", IF(Table5[[#This Row],[Mileage]]&lt;10000, "Low", IF(Table5[[#This Row],[Mileage]]&lt;55000, "Average", "High")))</f>
        <v>High</v>
      </c>
      <c r="G713" t="s">
        <v>20171</v>
      </c>
      <c r="H713">
        <v>27388</v>
      </c>
      <c r="I713" t="s">
        <v>18825</v>
      </c>
      <c r="J713" t="s">
        <v>25736</v>
      </c>
      <c r="K713" t="s">
        <v>27106</v>
      </c>
      <c r="L713" s="5">
        <v>19</v>
      </c>
      <c r="M713" t="s">
        <v>20172</v>
      </c>
      <c r="N713" s="4">
        <v>4.5</v>
      </c>
    </row>
    <row r="714" spans="1:14" x14ac:dyDescent="0.3">
      <c r="A714">
        <v>713</v>
      </c>
      <c r="B714" t="s">
        <v>18005</v>
      </c>
      <c r="C714" s="5">
        <v>1972</v>
      </c>
      <c r="D714" t="s">
        <v>19</v>
      </c>
      <c r="E714" s="5">
        <v>18460</v>
      </c>
      <c r="F714" s="5" t="str">
        <f>IF((Table5[[#This Row],[Mileage]])=0, "None", IF(Table5[[#This Row],[Mileage]]&lt;10000, "Low", IF(Table5[[#This Row],[Mileage]]&lt;55000, "Average", "High")))</f>
        <v>Average</v>
      </c>
      <c r="G714" t="s">
        <v>20172</v>
      </c>
      <c r="H714">
        <v>23988</v>
      </c>
      <c r="I714" t="s">
        <v>25740</v>
      </c>
      <c r="J714" t="s">
        <v>25740</v>
      </c>
      <c r="K714" t="s">
        <v>27105</v>
      </c>
      <c r="L714" s="5">
        <v>0</v>
      </c>
      <c r="M714" t="s">
        <v>20172</v>
      </c>
      <c r="N714" s="4"/>
    </row>
    <row r="715" spans="1:14" x14ac:dyDescent="0.3">
      <c r="A715">
        <v>714</v>
      </c>
      <c r="B715" t="s">
        <v>18002</v>
      </c>
      <c r="C715" s="5">
        <v>2022</v>
      </c>
      <c r="D715" t="s">
        <v>19</v>
      </c>
      <c r="E715" s="5">
        <v>30215</v>
      </c>
      <c r="F715" s="5" t="str">
        <f>IF((Table5[[#This Row],[Mileage]])=0, "None", IF(Table5[[#This Row],[Mileage]]&lt;10000, "Low", IF(Table5[[#This Row],[Mileage]]&lt;55000, "Average", "High")))</f>
        <v>Average</v>
      </c>
      <c r="G715" t="s">
        <v>20171</v>
      </c>
      <c r="H715">
        <v>34795</v>
      </c>
      <c r="I715" t="s">
        <v>25764</v>
      </c>
      <c r="J715" t="s">
        <v>25736</v>
      </c>
      <c r="K715" t="s">
        <v>27106</v>
      </c>
      <c r="L715" s="5">
        <v>19</v>
      </c>
      <c r="M715" t="s">
        <v>20172</v>
      </c>
      <c r="N715" s="4">
        <v>4.4000000000000004</v>
      </c>
    </row>
    <row r="716" spans="1:14" x14ac:dyDescent="0.3">
      <c r="A716">
        <v>715</v>
      </c>
      <c r="B716" t="s">
        <v>18004</v>
      </c>
      <c r="C716" s="5">
        <v>2018</v>
      </c>
      <c r="D716" t="s">
        <v>19</v>
      </c>
      <c r="E716" s="5">
        <v>34230</v>
      </c>
      <c r="F716" s="5" t="str">
        <f>IF((Table5[[#This Row],[Mileage]])=0, "None", IF(Table5[[#This Row],[Mileage]]&lt;10000, "Low", IF(Table5[[#This Row],[Mileage]]&lt;55000, "Average", "High")))</f>
        <v>Average</v>
      </c>
      <c r="G716" t="s">
        <v>20171</v>
      </c>
      <c r="H716">
        <v>31257</v>
      </c>
      <c r="I716" t="s">
        <v>25765</v>
      </c>
      <c r="J716" t="s">
        <v>18825</v>
      </c>
      <c r="K716" t="s">
        <v>27106</v>
      </c>
      <c r="L716" s="5">
        <v>16</v>
      </c>
      <c r="M716" t="s">
        <v>20172</v>
      </c>
      <c r="N716" s="4">
        <v>4.4000000000000004</v>
      </c>
    </row>
    <row r="717" spans="1:14" x14ac:dyDescent="0.3">
      <c r="A717">
        <v>716</v>
      </c>
      <c r="B717" t="s">
        <v>18017</v>
      </c>
      <c r="C717" s="5">
        <v>2023</v>
      </c>
      <c r="D717" t="s">
        <v>19</v>
      </c>
      <c r="E717" s="5">
        <v>1139</v>
      </c>
      <c r="F717" s="5" t="str">
        <f>IF((Table5[[#This Row],[Mileage]])=0, "None", IF(Table5[[#This Row],[Mileage]]&lt;10000, "Low", IF(Table5[[#This Row],[Mileage]]&lt;55000, "Average", "High")))</f>
        <v>Low</v>
      </c>
      <c r="G717" t="s">
        <v>20172</v>
      </c>
      <c r="H717">
        <v>88559</v>
      </c>
      <c r="I717" t="s">
        <v>25766</v>
      </c>
      <c r="J717" t="s">
        <v>18825</v>
      </c>
      <c r="K717" t="s">
        <v>27106</v>
      </c>
      <c r="L717" s="5">
        <v>17</v>
      </c>
      <c r="M717" t="s">
        <v>20172</v>
      </c>
      <c r="N717" s="4">
        <v>4.2</v>
      </c>
    </row>
    <row r="718" spans="1:14" x14ac:dyDescent="0.3">
      <c r="A718">
        <v>717</v>
      </c>
      <c r="B718" t="s">
        <v>18010</v>
      </c>
      <c r="C718" s="5">
        <v>2021</v>
      </c>
      <c r="D718" t="s">
        <v>19</v>
      </c>
      <c r="E718" s="5">
        <v>61644</v>
      </c>
      <c r="F718" s="5" t="str">
        <f>IF((Table5[[#This Row],[Mileage]])=0, "None", IF(Table5[[#This Row],[Mileage]]&lt;10000, "Low", IF(Table5[[#This Row],[Mileage]]&lt;55000, "Average", "High")))</f>
        <v>High</v>
      </c>
      <c r="G718" t="s">
        <v>20171</v>
      </c>
      <c r="H718">
        <v>20295</v>
      </c>
      <c r="I718" t="s">
        <v>25692</v>
      </c>
      <c r="J718" t="s">
        <v>18825</v>
      </c>
      <c r="K718" t="s">
        <v>27108</v>
      </c>
      <c r="L718" s="5">
        <v>26</v>
      </c>
      <c r="M718" t="s">
        <v>20171</v>
      </c>
      <c r="N718" s="4">
        <v>4.4000000000000004</v>
      </c>
    </row>
    <row r="719" spans="1:14" x14ac:dyDescent="0.3">
      <c r="A719">
        <v>718</v>
      </c>
      <c r="B719" t="s">
        <v>18020</v>
      </c>
      <c r="C719" s="5">
        <v>2021</v>
      </c>
      <c r="D719" t="s">
        <v>19</v>
      </c>
      <c r="E719" s="5">
        <v>18448</v>
      </c>
      <c r="F719" s="5" t="str">
        <f>IF((Table5[[#This Row],[Mileage]])=0, "None", IF(Table5[[#This Row],[Mileage]]&lt;10000, "Low", IF(Table5[[#This Row],[Mileage]]&lt;55000, "Average", "High")))</f>
        <v>Average</v>
      </c>
      <c r="G719" t="s">
        <v>20172</v>
      </c>
      <c r="H719">
        <v>66529</v>
      </c>
      <c r="I719" t="s">
        <v>25767</v>
      </c>
      <c r="J719" t="s">
        <v>25736</v>
      </c>
      <c r="K719" t="s">
        <v>27107</v>
      </c>
      <c r="L719" s="5">
        <v>13</v>
      </c>
      <c r="M719" t="s">
        <v>20172</v>
      </c>
      <c r="N719" s="4">
        <v>4.5</v>
      </c>
    </row>
    <row r="720" spans="1:14" x14ac:dyDescent="0.3">
      <c r="A720">
        <v>719</v>
      </c>
      <c r="B720" t="s">
        <v>18026</v>
      </c>
      <c r="C720" s="5">
        <v>2011</v>
      </c>
      <c r="D720" t="s">
        <v>19</v>
      </c>
      <c r="E720" s="5">
        <v>75383</v>
      </c>
      <c r="F720" s="5" t="str">
        <f>IF((Table5[[#This Row],[Mileage]])=0, "None", IF(Table5[[#This Row],[Mileage]]&lt;10000, "Low", IF(Table5[[#This Row],[Mileage]]&lt;55000, "Average", "High")))</f>
        <v>High</v>
      </c>
      <c r="G720" t="s">
        <v>20172</v>
      </c>
      <c r="H720">
        <v>10000</v>
      </c>
      <c r="I720" t="s">
        <v>25768</v>
      </c>
      <c r="J720" t="s">
        <v>26701</v>
      </c>
      <c r="K720" t="s">
        <v>27108</v>
      </c>
      <c r="L720" s="5">
        <v>17</v>
      </c>
      <c r="M720" t="s">
        <v>20171</v>
      </c>
      <c r="N720" s="4">
        <v>3.8</v>
      </c>
    </row>
    <row r="721" spans="1:14" x14ac:dyDescent="0.3">
      <c r="A721">
        <v>720</v>
      </c>
      <c r="B721" t="s">
        <v>18004</v>
      </c>
      <c r="C721" s="5">
        <v>2005</v>
      </c>
      <c r="D721" t="s">
        <v>19</v>
      </c>
      <c r="E721" s="5">
        <v>126240</v>
      </c>
      <c r="F721" s="5" t="str">
        <f>IF((Table5[[#This Row],[Mileage]])=0, "None", IF(Table5[[#This Row],[Mileage]]&lt;10000, "Low", IF(Table5[[#This Row],[Mileage]]&lt;55000, "Average", "High")))</f>
        <v>High</v>
      </c>
      <c r="G721" t="s">
        <v>20171</v>
      </c>
      <c r="H721">
        <v>9951</v>
      </c>
      <c r="I721" t="s">
        <v>25769</v>
      </c>
      <c r="J721" t="s">
        <v>25484</v>
      </c>
      <c r="K721" t="s">
        <v>27106</v>
      </c>
      <c r="L721" s="5">
        <v>19</v>
      </c>
      <c r="M721" t="s">
        <v>20171</v>
      </c>
      <c r="N721" s="4">
        <v>2.2000000000000002</v>
      </c>
    </row>
    <row r="722" spans="1:14" x14ac:dyDescent="0.3">
      <c r="A722">
        <v>721</v>
      </c>
      <c r="B722" t="s">
        <v>18008</v>
      </c>
      <c r="C722" s="5">
        <v>2023</v>
      </c>
      <c r="D722" t="s">
        <v>1256</v>
      </c>
      <c r="E722">
        <v>495</v>
      </c>
      <c r="F722" t="str">
        <f>IF((Table5[[#This Row],[Mileage]])=0, "None", IF(Table5[[#This Row],[Mileage]]&lt;10000, "Low", IF(Table5[[#This Row],[Mileage]]&lt;55000, "Average", "High")))</f>
        <v>Low</v>
      </c>
      <c r="G722" t="s">
        <v>20172</v>
      </c>
      <c r="H722">
        <v>99999</v>
      </c>
      <c r="I722" t="s">
        <v>25770</v>
      </c>
      <c r="J722" t="s">
        <v>18825</v>
      </c>
      <c r="K722" t="s">
        <v>27105</v>
      </c>
      <c r="L722" s="5">
        <v>19</v>
      </c>
      <c r="M722" t="s">
        <v>20172</v>
      </c>
      <c r="N722" s="4">
        <v>4.5999999999999996</v>
      </c>
    </row>
    <row r="723" spans="1:14" x14ac:dyDescent="0.3">
      <c r="A723">
        <v>722</v>
      </c>
      <c r="B723" t="s">
        <v>18008</v>
      </c>
      <c r="C723" s="5">
        <v>2022</v>
      </c>
      <c r="D723" t="s">
        <v>1256</v>
      </c>
      <c r="E723" s="2">
        <v>7291</v>
      </c>
      <c r="F723" s="2" t="str">
        <f>IF((Table5[[#This Row],[Mileage]])=0, "None", IF(Table5[[#This Row],[Mileage]]&lt;10000, "Low", IF(Table5[[#This Row],[Mileage]]&lt;55000, "Average", "High")))</f>
        <v>Low</v>
      </c>
      <c r="G723" t="s">
        <v>20172</v>
      </c>
      <c r="H723">
        <v>68994</v>
      </c>
      <c r="I723" t="s">
        <v>18831</v>
      </c>
      <c r="J723" t="s">
        <v>18825</v>
      </c>
      <c r="K723" t="s">
        <v>27105</v>
      </c>
      <c r="L723" s="5">
        <v>20</v>
      </c>
      <c r="M723" t="s">
        <v>20171</v>
      </c>
      <c r="N723" s="4">
        <v>4.5999999999999996</v>
      </c>
    </row>
    <row r="724" spans="1:14" x14ac:dyDescent="0.3">
      <c r="A724">
        <v>723</v>
      </c>
      <c r="B724" t="s">
        <v>17996</v>
      </c>
      <c r="C724" s="5">
        <v>2019</v>
      </c>
      <c r="D724" t="s">
        <v>19</v>
      </c>
      <c r="E724" s="5">
        <v>17633</v>
      </c>
      <c r="F724" s="5" t="str">
        <f>IF((Table5[[#This Row],[Mileage]])=0, "None", IF(Table5[[#This Row],[Mileage]]&lt;10000, "Low", IF(Table5[[#This Row],[Mileage]]&lt;55000, "Average", "High")))</f>
        <v>Average</v>
      </c>
      <c r="G724" t="s">
        <v>20171</v>
      </c>
      <c r="H724">
        <v>21900</v>
      </c>
      <c r="I724" t="s">
        <v>25771</v>
      </c>
      <c r="J724" t="s">
        <v>25635</v>
      </c>
      <c r="K724" t="s">
        <v>27106</v>
      </c>
      <c r="L724" s="5">
        <v>20</v>
      </c>
      <c r="M724" t="s">
        <v>20172</v>
      </c>
      <c r="N724" s="4">
        <v>4.7</v>
      </c>
    </row>
    <row r="725" spans="1:14" x14ac:dyDescent="0.3">
      <c r="A725">
        <v>724</v>
      </c>
      <c r="B725" t="s">
        <v>18010</v>
      </c>
      <c r="C725" s="5">
        <v>2019</v>
      </c>
      <c r="D725" t="s">
        <v>19</v>
      </c>
      <c r="E725" s="5">
        <v>26536</v>
      </c>
      <c r="F725" s="5" t="str">
        <f>IF((Table5[[#This Row],[Mileage]])=0, "None", IF(Table5[[#This Row],[Mileage]]&lt;10000, "Low", IF(Table5[[#This Row],[Mileage]]&lt;55000, "Average", "High")))</f>
        <v>Average</v>
      </c>
      <c r="G725" t="s">
        <v>20172</v>
      </c>
      <c r="H725">
        <v>25637</v>
      </c>
      <c r="I725" t="s">
        <v>25772</v>
      </c>
      <c r="J725" t="s">
        <v>18825</v>
      </c>
      <c r="K725" t="s">
        <v>27108</v>
      </c>
      <c r="L725" s="5">
        <v>26</v>
      </c>
      <c r="M725" t="s">
        <v>20172</v>
      </c>
      <c r="N725" s="4">
        <v>4.7</v>
      </c>
    </row>
    <row r="726" spans="1:14" x14ac:dyDescent="0.3">
      <c r="A726">
        <v>725</v>
      </c>
      <c r="B726" t="s">
        <v>17993</v>
      </c>
      <c r="C726" s="5">
        <v>2018</v>
      </c>
      <c r="D726" t="s">
        <v>19</v>
      </c>
      <c r="E726" s="5">
        <v>76259</v>
      </c>
      <c r="F726" s="5" t="str">
        <f>IF((Table5[[#This Row],[Mileage]])=0, "None", IF(Table5[[#This Row],[Mileage]]&lt;10000, "Low", IF(Table5[[#This Row],[Mileage]]&lt;55000, "Average", "High")))</f>
        <v>High</v>
      </c>
      <c r="G726" t="s">
        <v>20172</v>
      </c>
      <c r="H726">
        <v>20980</v>
      </c>
      <c r="I726" t="s">
        <v>25631</v>
      </c>
      <c r="J726" t="s">
        <v>26702</v>
      </c>
      <c r="K726" t="s">
        <v>27106</v>
      </c>
      <c r="L726" s="5">
        <v>0</v>
      </c>
      <c r="M726" t="s">
        <v>20172</v>
      </c>
      <c r="N726" s="4">
        <v>3.5</v>
      </c>
    </row>
    <row r="727" spans="1:14" x14ac:dyDescent="0.3">
      <c r="A727">
        <v>726</v>
      </c>
      <c r="B727" t="s">
        <v>18010</v>
      </c>
      <c r="C727" s="5">
        <v>2021</v>
      </c>
      <c r="D727" t="s">
        <v>19</v>
      </c>
      <c r="E727" s="5">
        <v>14186</v>
      </c>
      <c r="F727" s="5" t="str">
        <f>IF((Table5[[#This Row],[Mileage]])=0, "None", IF(Table5[[#This Row],[Mileage]]&lt;10000, "Low", IF(Table5[[#This Row],[Mileage]]&lt;55000, "Average", "High")))</f>
        <v>Average</v>
      </c>
      <c r="G727" t="s">
        <v>20171</v>
      </c>
      <c r="H727">
        <v>22412</v>
      </c>
      <c r="I727" t="s">
        <v>25772</v>
      </c>
      <c r="J727" t="s">
        <v>18825</v>
      </c>
      <c r="K727" t="s">
        <v>27108</v>
      </c>
      <c r="L727" s="5">
        <v>26</v>
      </c>
      <c r="M727" t="s">
        <v>20171</v>
      </c>
      <c r="N727" s="4">
        <v>4.0999999999999996</v>
      </c>
    </row>
    <row r="728" spans="1:14" x14ac:dyDescent="0.3">
      <c r="A728">
        <v>727</v>
      </c>
      <c r="B728" t="s">
        <v>18025</v>
      </c>
      <c r="C728" s="5">
        <v>2022</v>
      </c>
      <c r="D728" t="s">
        <v>19</v>
      </c>
      <c r="E728" s="5">
        <v>20475</v>
      </c>
      <c r="F728" s="5" t="str">
        <f>IF((Table5[[#This Row],[Mileage]])=0, "None", IF(Table5[[#This Row],[Mileage]]&lt;10000, "Low", IF(Table5[[#This Row],[Mileage]]&lt;55000, "Average", "High")))</f>
        <v>Average</v>
      </c>
      <c r="G728" t="s">
        <v>20171</v>
      </c>
      <c r="H728">
        <v>61961</v>
      </c>
      <c r="I728" t="s">
        <v>18850</v>
      </c>
      <c r="J728" t="s">
        <v>26703</v>
      </c>
      <c r="K728" t="s">
        <v>27106</v>
      </c>
      <c r="L728" t="s">
        <v>18856</v>
      </c>
      <c r="M728" t="s">
        <v>20172</v>
      </c>
      <c r="N728" s="4">
        <v>4.7</v>
      </c>
    </row>
    <row r="729" spans="1:14" x14ac:dyDescent="0.3">
      <c r="A729">
        <v>728</v>
      </c>
      <c r="B729" t="s">
        <v>17996</v>
      </c>
      <c r="C729" s="5">
        <v>1994</v>
      </c>
      <c r="D729" t="s">
        <v>19</v>
      </c>
      <c r="E729" s="5">
        <v>59037</v>
      </c>
      <c r="F729" s="5" t="str">
        <f>IF((Table5[[#This Row],[Mileage]])=0, "None", IF(Table5[[#This Row],[Mileage]]&lt;10000, "Low", IF(Table5[[#This Row],[Mileage]]&lt;55000, "Average", "High")))</f>
        <v>High</v>
      </c>
      <c r="G729" t="s">
        <v>20172</v>
      </c>
      <c r="H729">
        <v>19991</v>
      </c>
      <c r="I729" t="s">
        <v>25773</v>
      </c>
      <c r="J729" t="s">
        <v>25484</v>
      </c>
      <c r="K729" t="s">
        <v>27105</v>
      </c>
      <c r="L729" s="5">
        <v>18</v>
      </c>
      <c r="M729" t="s">
        <v>20172</v>
      </c>
      <c r="N729" s="4"/>
    </row>
    <row r="730" spans="1:14" x14ac:dyDescent="0.3">
      <c r="A730">
        <v>729</v>
      </c>
      <c r="B730" t="s">
        <v>18011</v>
      </c>
      <c r="C730" s="5">
        <v>2023</v>
      </c>
      <c r="D730" t="s">
        <v>19</v>
      </c>
      <c r="E730" s="5">
        <v>3642</v>
      </c>
      <c r="F730" s="5" t="str">
        <f>IF((Table5[[#This Row],[Mileage]])=0, "None", IF(Table5[[#This Row],[Mileage]]&lt;10000, "Low", IF(Table5[[#This Row],[Mileage]]&lt;55000, "Average", "High")))</f>
        <v>Low</v>
      </c>
      <c r="G730" t="s">
        <v>20172</v>
      </c>
      <c r="H730">
        <v>29988</v>
      </c>
      <c r="I730" t="s">
        <v>18853</v>
      </c>
      <c r="J730" t="s">
        <v>18856</v>
      </c>
      <c r="K730" t="s">
        <v>18856</v>
      </c>
      <c r="L730" t="s">
        <v>18856</v>
      </c>
      <c r="M730" t="s">
        <v>20171</v>
      </c>
      <c r="N730" s="4">
        <v>4.5</v>
      </c>
    </row>
    <row r="731" spans="1:14" x14ac:dyDescent="0.3">
      <c r="A731">
        <v>730</v>
      </c>
      <c r="B731" t="s">
        <v>18806</v>
      </c>
      <c r="C731" s="5">
        <v>2018</v>
      </c>
      <c r="D731" t="s">
        <v>19</v>
      </c>
      <c r="E731" s="5">
        <v>37124</v>
      </c>
      <c r="F731" s="5" t="str">
        <f>IF((Table5[[#This Row],[Mileage]])=0, "None", IF(Table5[[#This Row],[Mileage]]&lt;10000, "Low", IF(Table5[[#This Row],[Mileage]]&lt;55000, "Average", "High")))</f>
        <v>Average</v>
      </c>
      <c r="G731" t="s">
        <v>20172</v>
      </c>
      <c r="H731">
        <v>75991</v>
      </c>
      <c r="I731" t="s">
        <v>25774</v>
      </c>
      <c r="J731" t="s">
        <v>26704</v>
      </c>
      <c r="K731" t="s">
        <v>27106</v>
      </c>
      <c r="L731" s="5">
        <v>17</v>
      </c>
      <c r="M731" t="s">
        <v>20171</v>
      </c>
      <c r="N731" s="4"/>
    </row>
    <row r="732" spans="1:14" x14ac:dyDescent="0.3">
      <c r="A732">
        <v>731</v>
      </c>
      <c r="B732" t="s">
        <v>18011</v>
      </c>
      <c r="C732" s="5">
        <v>2019</v>
      </c>
      <c r="D732" t="s">
        <v>19</v>
      </c>
      <c r="E732" s="5">
        <v>45341</v>
      </c>
      <c r="F732" s="5" t="str">
        <f>IF((Table5[[#This Row],[Mileage]])=0, "None", IF(Table5[[#This Row],[Mileage]]&lt;10000, "Low", IF(Table5[[#This Row],[Mileage]]&lt;55000, "Average", "High")))</f>
        <v>Average</v>
      </c>
      <c r="G732" t="s">
        <v>20172</v>
      </c>
      <c r="H732">
        <v>24998</v>
      </c>
      <c r="I732" t="s">
        <v>25673</v>
      </c>
      <c r="J732" t="s">
        <v>18825</v>
      </c>
      <c r="K732" t="s">
        <v>27108</v>
      </c>
      <c r="L732" s="5">
        <v>28</v>
      </c>
      <c r="M732" t="s">
        <v>20171</v>
      </c>
      <c r="N732" s="4">
        <v>4.8</v>
      </c>
    </row>
    <row r="733" spans="1:14" x14ac:dyDescent="0.3">
      <c r="A733">
        <v>732</v>
      </c>
      <c r="B733" t="s">
        <v>18021</v>
      </c>
      <c r="C733" s="5">
        <v>2020</v>
      </c>
      <c r="D733" t="s">
        <v>19</v>
      </c>
      <c r="E733" s="5">
        <v>44571</v>
      </c>
      <c r="F733" s="5" t="str">
        <f>IF((Table5[[#This Row],[Mileage]])=0, "None", IF(Table5[[#This Row],[Mileage]]&lt;10000, "Low", IF(Table5[[#This Row],[Mileage]]&lt;55000, "Average", "High")))</f>
        <v>Average</v>
      </c>
      <c r="G733" t="s">
        <v>20171</v>
      </c>
      <c r="H733">
        <v>16400</v>
      </c>
      <c r="I733" t="s">
        <v>25775</v>
      </c>
      <c r="J733" t="s">
        <v>18825</v>
      </c>
      <c r="K733" t="s">
        <v>27108</v>
      </c>
      <c r="L733" s="5">
        <v>24</v>
      </c>
      <c r="M733" t="s">
        <v>20172</v>
      </c>
      <c r="N733" s="4">
        <v>4.8</v>
      </c>
    </row>
    <row r="734" spans="1:14" x14ac:dyDescent="0.3">
      <c r="A734">
        <v>733</v>
      </c>
      <c r="B734" t="s">
        <v>18039</v>
      </c>
      <c r="C734" s="5">
        <v>2015</v>
      </c>
      <c r="D734" t="s">
        <v>19</v>
      </c>
      <c r="E734" s="5">
        <v>70436</v>
      </c>
      <c r="F734" s="5" t="str">
        <f>IF((Table5[[#This Row],[Mileage]])=0, "None", IF(Table5[[#This Row],[Mileage]]&lt;10000, "Low", IF(Table5[[#This Row],[Mileage]]&lt;55000, "Average", "High")))</f>
        <v>High</v>
      </c>
      <c r="G734" t="s">
        <v>20172</v>
      </c>
      <c r="H734">
        <v>24997</v>
      </c>
      <c r="I734" t="s">
        <v>25749</v>
      </c>
      <c r="J734" t="s">
        <v>26364</v>
      </c>
      <c r="K734" t="s">
        <v>27107</v>
      </c>
      <c r="L734" s="5">
        <v>15</v>
      </c>
      <c r="M734" t="s">
        <v>20171</v>
      </c>
      <c r="N734" s="4">
        <v>4.8</v>
      </c>
    </row>
    <row r="735" spans="1:14" x14ac:dyDescent="0.3">
      <c r="A735">
        <v>734</v>
      </c>
      <c r="B735" t="s">
        <v>18033</v>
      </c>
      <c r="C735" s="5">
        <v>2005</v>
      </c>
      <c r="D735" t="s">
        <v>19</v>
      </c>
      <c r="E735" s="5">
        <v>109301</v>
      </c>
      <c r="F735" s="5" t="str">
        <f>IF((Table5[[#This Row],[Mileage]])=0, "None", IF(Table5[[#This Row],[Mileage]]&lt;10000, "Low", IF(Table5[[#This Row],[Mileage]]&lt;55000, "Average", "High")))</f>
        <v>High</v>
      </c>
      <c r="G735" t="s">
        <v>20172</v>
      </c>
      <c r="H735">
        <v>13800</v>
      </c>
      <c r="I735" t="s">
        <v>25776</v>
      </c>
      <c r="J735" t="s">
        <v>18850</v>
      </c>
      <c r="K735" t="s">
        <v>27106</v>
      </c>
      <c r="L735" s="5">
        <v>19</v>
      </c>
      <c r="M735" t="s">
        <v>20171</v>
      </c>
      <c r="N735" s="4"/>
    </row>
    <row r="736" spans="1:14" x14ac:dyDescent="0.3">
      <c r="A736">
        <v>735</v>
      </c>
      <c r="B736" t="s">
        <v>18039</v>
      </c>
      <c r="C736" s="5">
        <v>2021</v>
      </c>
      <c r="D736" t="s">
        <v>19</v>
      </c>
      <c r="E736" s="5">
        <v>44345</v>
      </c>
      <c r="F736" s="5" t="str">
        <f>IF((Table5[[#This Row],[Mileage]])=0, "None", IF(Table5[[#This Row],[Mileage]]&lt;10000, "Low", IF(Table5[[#This Row],[Mileage]]&lt;55000, "Average", "High")))</f>
        <v>Average</v>
      </c>
      <c r="G736" t="s">
        <v>20172</v>
      </c>
      <c r="H736">
        <v>50997</v>
      </c>
      <c r="I736" t="s">
        <v>25777</v>
      </c>
      <c r="J736" t="s">
        <v>26705</v>
      </c>
      <c r="K736" t="s">
        <v>27107</v>
      </c>
      <c r="L736" s="5">
        <v>17</v>
      </c>
      <c r="M736" t="s">
        <v>20171</v>
      </c>
      <c r="N736" s="4">
        <v>4.8</v>
      </c>
    </row>
    <row r="737" spans="1:14" x14ac:dyDescent="0.3">
      <c r="A737">
        <v>736</v>
      </c>
      <c r="B737" t="s">
        <v>17999</v>
      </c>
      <c r="C737" s="5">
        <v>2023</v>
      </c>
      <c r="D737" t="s">
        <v>1256</v>
      </c>
      <c r="E737" s="2">
        <v>20430</v>
      </c>
      <c r="F737" s="2" t="str">
        <f>IF((Table5[[#This Row],[Mileage]])=0, "None", IF(Table5[[#This Row],[Mileage]]&lt;10000, "Low", IF(Table5[[#This Row],[Mileage]]&lt;55000, "Average", "High")))</f>
        <v>Average</v>
      </c>
      <c r="G737" t="s">
        <v>20172</v>
      </c>
      <c r="H737">
        <v>25998</v>
      </c>
      <c r="I737" t="s">
        <v>25736</v>
      </c>
      <c r="J737" t="s">
        <v>18825</v>
      </c>
      <c r="K737" t="s">
        <v>27108</v>
      </c>
      <c r="L737" s="5">
        <v>31</v>
      </c>
      <c r="M737" t="s">
        <v>20172</v>
      </c>
      <c r="N737" s="4">
        <v>4.4000000000000004</v>
      </c>
    </row>
    <row r="738" spans="1:14" x14ac:dyDescent="0.3">
      <c r="A738">
        <v>737</v>
      </c>
      <c r="B738" t="s">
        <v>18002</v>
      </c>
      <c r="C738" s="5">
        <v>2024</v>
      </c>
      <c r="D738" t="s">
        <v>11</v>
      </c>
      <c r="E738">
        <v>55</v>
      </c>
      <c r="F738" t="str">
        <f>IF((Table5[[#This Row],[Mileage]])=0, "None", IF(Table5[[#This Row],[Mileage]]&lt;10000, "Low", IF(Table5[[#This Row],[Mileage]]&lt;55000, "Average", "High")))</f>
        <v>Low</v>
      </c>
      <c r="G738" t="s">
        <v>20172</v>
      </c>
      <c r="H738">
        <v>47095</v>
      </c>
      <c r="I738" t="s">
        <v>18825</v>
      </c>
      <c r="J738" t="s">
        <v>18825</v>
      </c>
      <c r="K738" t="s">
        <v>27106</v>
      </c>
      <c r="L738" t="s">
        <v>18856</v>
      </c>
      <c r="M738" t="s">
        <v>20172</v>
      </c>
      <c r="N738" s="4">
        <v>4.0999999999999996</v>
      </c>
    </row>
    <row r="739" spans="1:14" x14ac:dyDescent="0.3">
      <c r="A739">
        <v>738</v>
      </c>
      <c r="B739" t="s">
        <v>18003</v>
      </c>
      <c r="C739" s="5">
        <v>2020</v>
      </c>
      <c r="D739" t="s">
        <v>19</v>
      </c>
      <c r="E739" s="5">
        <v>34123</v>
      </c>
      <c r="F739" s="5" t="str">
        <f>IF((Table5[[#This Row],[Mileage]])=0, "None", IF(Table5[[#This Row],[Mileage]]&lt;10000, "Low", IF(Table5[[#This Row],[Mileage]]&lt;55000, "Average", "High")))</f>
        <v>Average</v>
      </c>
      <c r="G739" t="s">
        <v>20172</v>
      </c>
      <c r="H739">
        <v>25685</v>
      </c>
      <c r="I739" t="s">
        <v>25778</v>
      </c>
      <c r="J739" t="s">
        <v>26706</v>
      </c>
      <c r="K739" t="s">
        <v>27106</v>
      </c>
      <c r="L739" s="5">
        <v>21</v>
      </c>
      <c r="M739" t="s">
        <v>20172</v>
      </c>
      <c r="N739" s="4">
        <v>4.8</v>
      </c>
    </row>
    <row r="740" spans="1:14" x14ac:dyDescent="0.3">
      <c r="A740">
        <v>739</v>
      </c>
      <c r="B740" t="s">
        <v>18011</v>
      </c>
      <c r="C740" s="5">
        <v>2022</v>
      </c>
      <c r="D740" t="s">
        <v>19</v>
      </c>
      <c r="E740" s="5">
        <v>31484</v>
      </c>
      <c r="F740" s="5" t="str">
        <f>IF((Table5[[#This Row],[Mileage]])=0, "None", IF(Table5[[#This Row],[Mileage]]&lt;10000, "Low", IF(Table5[[#This Row],[Mileage]]&lt;55000, "Average", "High")))</f>
        <v>Average</v>
      </c>
      <c r="G740" t="s">
        <v>20172</v>
      </c>
      <c r="H740">
        <v>30998</v>
      </c>
      <c r="I740" t="s">
        <v>18825</v>
      </c>
      <c r="J740" t="s">
        <v>18803</v>
      </c>
      <c r="K740" t="s">
        <v>27108</v>
      </c>
      <c r="L740" s="5">
        <v>27</v>
      </c>
      <c r="M740" t="s">
        <v>20172</v>
      </c>
      <c r="N740" s="4"/>
    </row>
    <row r="741" spans="1:14" x14ac:dyDescent="0.3">
      <c r="A741">
        <v>740</v>
      </c>
      <c r="B741" t="s">
        <v>17998</v>
      </c>
      <c r="C741" s="5">
        <v>2017</v>
      </c>
      <c r="D741" t="s">
        <v>19</v>
      </c>
      <c r="E741" s="5">
        <v>93916</v>
      </c>
      <c r="F741" s="5" t="str">
        <f>IF((Table5[[#This Row],[Mileage]])=0, "None", IF(Table5[[#This Row],[Mileage]]&lt;10000, "Low", IF(Table5[[#This Row],[Mileage]]&lt;55000, "Average", "High")))</f>
        <v>High</v>
      </c>
      <c r="G741" t="s">
        <v>20172</v>
      </c>
      <c r="H741">
        <v>19499</v>
      </c>
      <c r="I741" t="s">
        <v>25779</v>
      </c>
      <c r="J741" t="s">
        <v>26707</v>
      </c>
      <c r="K741" t="s">
        <v>27107</v>
      </c>
      <c r="L741" s="5">
        <v>16</v>
      </c>
      <c r="M741" t="s">
        <v>20171</v>
      </c>
      <c r="N741" s="4">
        <v>4.4000000000000004</v>
      </c>
    </row>
    <row r="742" spans="1:14" x14ac:dyDescent="0.3">
      <c r="A742">
        <v>741</v>
      </c>
      <c r="B742" t="s">
        <v>18038</v>
      </c>
      <c r="C742" s="5">
        <v>1994</v>
      </c>
      <c r="D742" t="s">
        <v>19</v>
      </c>
      <c r="E742" s="5">
        <v>71748</v>
      </c>
      <c r="F742" s="5" t="str">
        <f>IF((Table5[[#This Row],[Mileage]])=0, "None", IF(Table5[[#This Row],[Mileage]]&lt;10000, "Low", IF(Table5[[#This Row],[Mileage]]&lt;55000, "Average", "High")))</f>
        <v>High</v>
      </c>
      <c r="G742" t="s">
        <v>20172</v>
      </c>
      <c r="H742">
        <v>14888</v>
      </c>
      <c r="I742" t="s">
        <v>18856</v>
      </c>
      <c r="J742" t="s">
        <v>18856</v>
      </c>
      <c r="K742" t="s">
        <v>18856</v>
      </c>
      <c r="L742" t="s">
        <v>18856</v>
      </c>
      <c r="M742" t="s">
        <v>20171</v>
      </c>
      <c r="N742" s="4">
        <v>5</v>
      </c>
    </row>
    <row r="743" spans="1:14" x14ac:dyDescent="0.3">
      <c r="A743">
        <v>742</v>
      </c>
      <c r="B743" t="s">
        <v>18028</v>
      </c>
      <c r="C743" s="5">
        <v>2021</v>
      </c>
      <c r="D743" t="s">
        <v>1256</v>
      </c>
      <c r="E743" s="2">
        <v>36569</v>
      </c>
      <c r="F743" s="2" t="str">
        <f>IF((Table5[[#This Row],[Mileage]])=0, "None", IF(Table5[[#This Row],[Mileage]]&lt;10000, "Low", IF(Table5[[#This Row],[Mileage]]&lt;55000, "Average", "High")))</f>
        <v>Average</v>
      </c>
      <c r="G743" t="s">
        <v>20171</v>
      </c>
      <c r="H743">
        <v>32989</v>
      </c>
      <c r="I743" t="s">
        <v>25780</v>
      </c>
      <c r="J743" t="s">
        <v>26676</v>
      </c>
      <c r="K743" t="s">
        <v>27106</v>
      </c>
      <c r="L743" s="5">
        <v>21</v>
      </c>
      <c r="M743" t="s">
        <v>20172</v>
      </c>
      <c r="N743" s="4">
        <v>4.7</v>
      </c>
    </row>
    <row r="744" spans="1:14" x14ac:dyDescent="0.3">
      <c r="A744">
        <v>743</v>
      </c>
      <c r="B744" t="s">
        <v>17993</v>
      </c>
      <c r="C744" s="5">
        <v>2024</v>
      </c>
      <c r="D744" t="s">
        <v>11</v>
      </c>
      <c r="E744">
        <v>10</v>
      </c>
      <c r="F744" t="str">
        <f>IF((Table5[[#This Row],[Mileage]])=0, "None", IF(Table5[[#This Row],[Mileage]]&lt;10000, "Low", IF(Table5[[#This Row],[Mileage]]&lt;55000, "Average", "High")))</f>
        <v>Low</v>
      </c>
      <c r="G744" t="s">
        <v>20172</v>
      </c>
      <c r="H744">
        <v>57575</v>
      </c>
      <c r="I744" t="s">
        <v>25781</v>
      </c>
      <c r="J744" t="s">
        <v>18825</v>
      </c>
      <c r="K744" t="s">
        <v>27106</v>
      </c>
      <c r="L744" s="5">
        <v>23</v>
      </c>
      <c r="M744" t="s">
        <v>20172</v>
      </c>
      <c r="N744" s="4">
        <v>4.7</v>
      </c>
    </row>
    <row r="745" spans="1:14" x14ac:dyDescent="0.3">
      <c r="A745">
        <v>744</v>
      </c>
      <c r="B745" t="s">
        <v>18000</v>
      </c>
      <c r="C745" s="5">
        <v>2021</v>
      </c>
      <c r="D745" t="s">
        <v>1256</v>
      </c>
      <c r="E745" s="2">
        <v>40170</v>
      </c>
      <c r="F745" s="2" t="str">
        <f>IF((Table5[[#This Row],[Mileage]])=0, "None", IF(Table5[[#This Row],[Mileage]]&lt;10000, "Low", IF(Table5[[#This Row],[Mileage]]&lt;55000, "Average", "High")))</f>
        <v>Average</v>
      </c>
      <c r="G745" t="s">
        <v>20172</v>
      </c>
      <c r="H745">
        <v>35987</v>
      </c>
      <c r="I745" t="s">
        <v>25782</v>
      </c>
      <c r="J745" t="s">
        <v>25635</v>
      </c>
      <c r="K745" t="s">
        <v>27106</v>
      </c>
      <c r="L745" s="5">
        <v>19</v>
      </c>
      <c r="M745" t="s">
        <v>20172</v>
      </c>
      <c r="N745" s="4">
        <v>4.9000000000000004</v>
      </c>
    </row>
    <row r="746" spans="1:14" x14ac:dyDescent="0.3">
      <c r="A746">
        <v>745</v>
      </c>
      <c r="B746" t="s">
        <v>17996</v>
      </c>
      <c r="C746" s="5">
        <v>2011</v>
      </c>
      <c r="D746" t="s">
        <v>19</v>
      </c>
      <c r="E746" s="5">
        <v>88552</v>
      </c>
      <c r="F746" s="5" t="str">
        <f>IF((Table5[[#This Row],[Mileage]])=0, "None", IF(Table5[[#This Row],[Mileage]]&lt;10000, "Low", IF(Table5[[#This Row],[Mileage]]&lt;55000, "Average", "High")))</f>
        <v>High</v>
      </c>
      <c r="G746" t="s">
        <v>20172</v>
      </c>
      <c r="H746">
        <v>10759</v>
      </c>
      <c r="I746" t="s">
        <v>25474</v>
      </c>
      <c r="J746" t="s">
        <v>25484</v>
      </c>
      <c r="K746" t="s">
        <v>27108</v>
      </c>
      <c r="L746" s="5">
        <v>22</v>
      </c>
      <c r="M746" t="s">
        <v>20171</v>
      </c>
      <c r="N746" s="4">
        <v>4.9000000000000004</v>
      </c>
    </row>
    <row r="747" spans="1:14" x14ac:dyDescent="0.3">
      <c r="A747">
        <v>746</v>
      </c>
      <c r="B747" t="s">
        <v>17990</v>
      </c>
      <c r="C747" s="5">
        <v>2012</v>
      </c>
      <c r="D747" t="s">
        <v>19</v>
      </c>
      <c r="E747" s="5">
        <v>151068</v>
      </c>
      <c r="F747" s="5" t="str">
        <f>IF((Table5[[#This Row],[Mileage]])=0, "None", IF(Table5[[#This Row],[Mileage]]&lt;10000, "Low", IF(Table5[[#This Row],[Mileage]]&lt;55000, "Average", "High")))</f>
        <v>High</v>
      </c>
      <c r="G747" t="s">
        <v>20172</v>
      </c>
      <c r="H747">
        <v>8999</v>
      </c>
      <c r="I747" t="s">
        <v>25484</v>
      </c>
      <c r="J747" t="s">
        <v>18825</v>
      </c>
      <c r="K747" t="s">
        <v>27108</v>
      </c>
      <c r="L747" s="5">
        <v>22</v>
      </c>
      <c r="M747" t="s">
        <v>20172</v>
      </c>
      <c r="N747" s="4">
        <v>4.3</v>
      </c>
    </row>
    <row r="748" spans="1:14" x14ac:dyDescent="0.3">
      <c r="A748">
        <v>747</v>
      </c>
      <c r="B748" t="s">
        <v>17991</v>
      </c>
      <c r="C748" s="5">
        <v>2016</v>
      </c>
      <c r="D748" t="s">
        <v>19</v>
      </c>
      <c r="E748" s="5">
        <v>16500</v>
      </c>
      <c r="F748" s="5" t="str">
        <f>IF((Table5[[#This Row],[Mileage]])=0, "None", IF(Table5[[#This Row],[Mileage]]&lt;10000, "Low", IF(Table5[[#This Row],[Mileage]]&lt;55000, "Average", "High")))</f>
        <v>Average</v>
      </c>
      <c r="G748" t="s">
        <v>20171</v>
      </c>
      <c r="H748">
        <v>215800</v>
      </c>
      <c r="I748" t="s">
        <v>25767</v>
      </c>
      <c r="J748" t="s">
        <v>18825</v>
      </c>
      <c r="K748" t="s">
        <v>27105</v>
      </c>
      <c r="L748" s="5">
        <v>16</v>
      </c>
      <c r="M748" t="s">
        <v>20172</v>
      </c>
      <c r="N748" s="4">
        <v>4.9000000000000004</v>
      </c>
    </row>
    <row r="749" spans="1:14" x14ac:dyDescent="0.3">
      <c r="A749">
        <v>748</v>
      </c>
      <c r="B749" t="s">
        <v>18008</v>
      </c>
      <c r="C749" s="5">
        <v>2019</v>
      </c>
      <c r="D749" t="s">
        <v>19</v>
      </c>
      <c r="E749" s="5">
        <v>7261</v>
      </c>
      <c r="F749" s="5" t="str">
        <f>IF((Table5[[#This Row],[Mileage]])=0, "None", IF(Table5[[#This Row],[Mileage]]&lt;10000, "Low", IF(Table5[[#This Row],[Mileage]]&lt;55000, "Average", "High")))</f>
        <v>Low</v>
      </c>
      <c r="G749" t="s">
        <v>20172</v>
      </c>
      <c r="H749">
        <v>75975</v>
      </c>
      <c r="I749" t="s">
        <v>25783</v>
      </c>
      <c r="J749" t="s">
        <v>18825</v>
      </c>
      <c r="K749" t="s">
        <v>27105</v>
      </c>
      <c r="L749" s="5">
        <v>19</v>
      </c>
      <c r="M749" t="s">
        <v>20171</v>
      </c>
      <c r="N749" s="4">
        <v>2.8</v>
      </c>
    </row>
    <row r="750" spans="1:14" x14ac:dyDescent="0.3">
      <c r="A750">
        <v>749</v>
      </c>
      <c r="B750" t="s">
        <v>17998</v>
      </c>
      <c r="C750" s="5">
        <v>2012</v>
      </c>
      <c r="D750" t="s">
        <v>19</v>
      </c>
      <c r="E750" s="5">
        <v>147500</v>
      </c>
      <c r="F750" s="5" t="str">
        <f>IF((Table5[[#This Row],[Mileage]])=0, "None", IF(Table5[[#This Row],[Mileage]]&lt;10000, "Low", IF(Table5[[#This Row],[Mileage]]&lt;55000, "Average", "High")))</f>
        <v>High</v>
      </c>
      <c r="G750" t="s">
        <v>20172</v>
      </c>
      <c r="H750">
        <v>8998</v>
      </c>
      <c r="I750" t="s">
        <v>18803</v>
      </c>
      <c r="J750" t="s">
        <v>25618</v>
      </c>
      <c r="K750" t="s">
        <v>27107</v>
      </c>
      <c r="L750" s="5">
        <v>17</v>
      </c>
      <c r="M750" t="s">
        <v>20172</v>
      </c>
      <c r="N750" s="4">
        <v>5</v>
      </c>
    </row>
    <row r="751" spans="1:14" x14ac:dyDescent="0.3">
      <c r="A751">
        <v>750</v>
      </c>
      <c r="B751" t="s">
        <v>17993</v>
      </c>
      <c r="C751" s="5">
        <v>2022</v>
      </c>
      <c r="D751" t="s">
        <v>19</v>
      </c>
      <c r="E751" s="5">
        <v>17412</v>
      </c>
      <c r="F751" s="5" t="str">
        <f>IF((Table5[[#This Row],[Mileage]])=0, "None", IF(Table5[[#This Row],[Mileage]]&lt;10000, "Low", IF(Table5[[#This Row],[Mileage]]&lt;55000, "Average", "High")))</f>
        <v>Average</v>
      </c>
      <c r="G751" t="s">
        <v>20171</v>
      </c>
      <c r="H751">
        <v>64800</v>
      </c>
      <c r="I751" t="s">
        <v>25784</v>
      </c>
      <c r="J751" t="s">
        <v>18825</v>
      </c>
      <c r="K751" t="s">
        <v>27106</v>
      </c>
      <c r="L751" s="5">
        <v>15</v>
      </c>
      <c r="M751" t="s">
        <v>20172</v>
      </c>
      <c r="N751" s="4">
        <v>2.8</v>
      </c>
    </row>
    <row r="752" spans="1:14" x14ac:dyDescent="0.3">
      <c r="A752">
        <v>751</v>
      </c>
      <c r="B752" t="s">
        <v>18008</v>
      </c>
      <c r="C752" s="5">
        <v>2021</v>
      </c>
      <c r="D752" t="s">
        <v>19</v>
      </c>
      <c r="E752" s="5">
        <v>16978</v>
      </c>
      <c r="F752" s="5" t="str">
        <f>IF((Table5[[#This Row],[Mileage]])=0, "None", IF(Table5[[#This Row],[Mileage]]&lt;10000, "Low", IF(Table5[[#This Row],[Mileage]]&lt;55000, "Average", "High")))</f>
        <v>Average</v>
      </c>
      <c r="G752" t="s">
        <v>20172</v>
      </c>
      <c r="H752">
        <v>96800</v>
      </c>
      <c r="I752" t="s">
        <v>25785</v>
      </c>
      <c r="J752" t="s">
        <v>26708</v>
      </c>
      <c r="K752" t="s">
        <v>27105</v>
      </c>
      <c r="L752" s="5">
        <v>19</v>
      </c>
      <c r="M752" t="s">
        <v>20172</v>
      </c>
      <c r="N752" s="4">
        <v>2.8</v>
      </c>
    </row>
    <row r="753" spans="1:14" x14ac:dyDescent="0.3">
      <c r="A753">
        <v>752</v>
      </c>
      <c r="B753" t="s">
        <v>17998</v>
      </c>
      <c r="C753" s="5">
        <v>2014</v>
      </c>
      <c r="D753" t="s">
        <v>19</v>
      </c>
      <c r="E753" s="5">
        <v>92742</v>
      </c>
      <c r="F753" s="5" t="str">
        <f>IF((Table5[[#This Row],[Mileage]])=0, "None", IF(Table5[[#This Row],[Mileage]]&lt;10000, "Low", IF(Table5[[#This Row],[Mileage]]&lt;55000, "Average", "High")))</f>
        <v>High</v>
      </c>
      <c r="G753" t="s">
        <v>20172</v>
      </c>
      <c r="H753">
        <v>9700</v>
      </c>
      <c r="I753" t="s">
        <v>25484</v>
      </c>
      <c r="J753" t="s">
        <v>26600</v>
      </c>
      <c r="K753" t="s">
        <v>27108</v>
      </c>
      <c r="L753" s="5">
        <v>42</v>
      </c>
      <c r="M753" t="s">
        <v>20171</v>
      </c>
      <c r="N753" s="4"/>
    </row>
    <row r="754" spans="1:14" x14ac:dyDescent="0.3">
      <c r="A754">
        <v>753</v>
      </c>
      <c r="B754" t="s">
        <v>18026</v>
      </c>
      <c r="C754" s="5">
        <v>1992</v>
      </c>
      <c r="D754" t="s">
        <v>19</v>
      </c>
      <c r="E754" s="5">
        <v>41546</v>
      </c>
      <c r="F754" s="5" t="str">
        <f>IF((Table5[[#This Row],[Mileage]])=0, "None", IF(Table5[[#This Row],[Mileage]]&lt;10000, "Low", IF(Table5[[#This Row],[Mileage]]&lt;55000, "Average", "High")))</f>
        <v>Average</v>
      </c>
      <c r="G754" t="s">
        <v>20172</v>
      </c>
      <c r="H754">
        <v>9990</v>
      </c>
      <c r="I754" t="s">
        <v>18850</v>
      </c>
      <c r="J754" t="s">
        <v>18850</v>
      </c>
      <c r="K754" t="s">
        <v>27105</v>
      </c>
      <c r="L754" s="5">
        <v>16</v>
      </c>
      <c r="M754" t="s">
        <v>20172</v>
      </c>
      <c r="N754" s="4">
        <v>3.1</v>
      </c>
    </row>
    <row r="755" spans="1:14" x14ac:dyDescent="0.3">
      <c r="A755">
        <v>754</v>
      </c>
      <c r="B755" t="s">
        <v>18004</v>
      </c>
      <c r="C755" s="5">
        <v>2015</v>
      </c>
      <c r="D755" t="s">
        <v>19</v>
      </c>
      <c r="E755" s="5">
        <v>115268</v>
      </c>
      <c r="F755" s="5" t="str">
        <f>IF((Table5[[#This Row],[Mileage]])=0, "None", IF(Table5[[#This Row],[Mileage]]&lt;10000, "Low", IF(Table5[[#This Row],[Mileage]]&lt;55000, "Average", "High")))</f>
        <v>High</v>
      </c>
      <c r="G755" t="s">
        <v>20172</v>
      </c>
      <c r="H755">
        <v>19990</v>
      </c>
      <c r="I755" t="s">
        <v>25506</v>
      </c>
      <c r="J755" t="s">
        <v>18825</v>
      </c>
      <c r="K755" t="s">
        <v>27106</v>
      </c>
      <c r="L755" s="5">
        <v>17</v>
      </c>
      <c r="M755" t="s">
        <v>20171</v>
      </c>
      <c r="N755" s="4">
        <v>3.1</v>
      </c>
    </row>
    <row r="756" spans="1:14" x14ac:dyDescent="0.3">
      <c r="A756">
        <v>755</v>
      </c>
      <c r="B756" t="s">
        <v>18001</v>
      </c>
      <c r="C756" s="5">
        <v>2012</v>
      </c>
      <c r="D756" t="s">
        <v>19</v>
      </c>
      <c r="E756" s="5">
        <v>81389</v>
      </c>
      <c r="F756" s="5" t="str">
        <f>IF((Table5[[#This Row],[Mileage]])=0, "None", IF(Table5[[#This Row],[Mileage]]&lt;10000, "Low", IF(Table5[[#This Row],[Mileage]]&lt;55000, "Average", "High")))</f>
        <v>High</v>
      </c>
      <c r="G756" t="s">
        <v>20172</v>
      </c>
      <c r="H756">
        <v>9890</v>
      </c>
      <c r="I756" t="s">
        <v>25593</v>
      </c>
      <c r="J756" t="s">
        <v>26577</v>
      </c>
      <c r="K756" t="s">
        <v>27108</v>
      </c>
      <c r="L756" s="5">
        <v>22</v>
      </c>
      <c r="M756" t="s">
        <v>20171</v>
      </c>
      <c r="N756" s="4">
        <v>3.1</v>
      </c>
    </row>
    <row r="757" spans="1:14" x14ac:dyDescent="0.3">
      <c r="A757">
        <v>756</v>
      </c>
      <c r="B757" t="s">
        <v>18010</v>
      </c>
      <c r="C757" s="5">
        <v>2014</v>
      </c>
      <c r="D757" t="s">
        <v>19</v>
      </c>
      <c r="E757" s="5">
        <v>62388</v>
      </c>
      <c r="F757" s="5" t="str">
        <f>IF((Table5[[#This Row],[Mileage]])=0, "None", IF(Table5[[#This Row],[Mileage]]&lt;10000, "Low", IF(Table5[[#This Row],[Mileage]]&lt;55000, "Average", "High")))</f>
        <v>High</v>
      </c>
      <c r="G757" t="s">
        <v>20172</v>
      </c>
      <c r="H757">
        <v>8945</v>
      </c>
      <c r="I757" t="s">
        <v>25786</v>
      </c>
      <c r="J757" t="s">
        <v>18825</v>
      </c>
      <c r="K757" t="s">
        <v>27108</v>
      </c>
      <c r="L757" s="5">
        <v>0</v>
      </c>
      <c r="M757" t="s">
        <v>20171</v>
      </c>
      <c r="N757" s="4">
        <v>4.2</v>
      </c>
    </row>
    <row r="758" spans="1:14" x14ac:dyDescent="0.3">
      <c r="A758">
        <v>757</v>
      </c>
      <c r="B758" t="s">
        <v>18010</v>
      </c>
      <c r="C758" s="5">
        <v>2009</v>
      </c>
      <c r="D758" t="s">
        <v>19</v>
      </c>
      <c r="E758" s="5">
        <v>63590</v>
      </c>
      <c r="F758" s="5" t="str">
        <f>IF((Table5[[#This Row],[Mileage]])=0, "None", IF(Table5[[#This Row],[Mileage]]&lt;10000, "Low", IF(Table5[[#This Row],[Mileage]]&lt;55000, "Average", "High")))</f>
        <v>High</v>
      </c>
      <c r="G758" t="s">
        <v>20172</v>
      </c>
      <c r="H758">
        <v>8495</v>
      </c>
      <c r="I758" t="s">
        <v>25787</v>
      </c>
      <c r="J758" t="s">
        <v>26059</v>
      </c>
      <c r="K758" t="s">
        <v>27108</v>
      </c>
      <c r="L758" s="5">
        <v>21</v>
      </c>
      <c r="M758" t="s">
        <v>20171</v>
      </c>
      <c r="N758" s="4"/>
    </row>
    <row r="759" spans="1:14" x14ac:dyDescent="0.3">
      <c r="A759">
        <v>758</v>
      </c>
      <c r="B759" t="s">
        <v>18000</v>
      </c>
      <c r="C759" s="5">
        <v>2011</v>
      </c>
      <c r="D759" t="s">
        <v>19</v>
      </c>
      <c r="E759" s="5">
        <v>123350</v>
      </c>
      <c r="F759" s="5" t="str">
        <f>IF((Table5[[#This Row],[Mileage]])=0, "None", IF(Table5[[#This Row],[Mileage]]&lt;10000, "Low", IF(Table5[[#This Row],[Mileage]]&lt;55000, "Average", "High")))</f>
        <v>High</v>
      </c>
      <c r="G759" t="s">
        <v>20172</v>
      </c>
      <c r="H759">
        <v>10490</v>
      </c>
      <c r="I759" t="s">
        <v>25486</v>
      </c>
      <c r="J759" t="s">
        <v>26601</v>
      </c>
      <c r="K759" t="s">
        <v>27106</v>
      </c>
      <c r="L759" s="5">
        <v>17</v>
      </c>
      <c r="M759" t="s">
        <v>20172</v>
      </c>
      <c r="N759" s="4">
        <v>3.1</v>
      </c>
    </row>
    <row r="760" spans="1:14" x14ac:dyDescent="0.3">
      <c r="A760">
        <v>759</v>
      </c>
      <c r="B760" t="s">
        <v>18010</v>
      </c>
      <c r="C760" s="5">
        <v>2016</v>
      </c>
      <c r="D760" t="s">
        <v>19</v>
      </c>
      <c r="E760" s="5">
        <v>132866</v>
      </c>
      <c r="F760" s="5" t="str">
        <f>IF((Table5[[#This Row],[Mileage]])=0, "None", IF(Table5[[#This Row],[Mileage]]&lt;10000, "Low", IF(Table5[[#This Row],[Mileage]]&lt;55000, "Average", "High")))</f>
        <v>High</v>
      </c>
      <c r="G760" t="s">
        <v>20172</v>
      </c>
      <c r="H760">
        <v>9495</v>
      </c>
      <c r="I760" t="s">
        <v>25788</v>
      </c>
      <c r="J760" t="s">
        <v>26709</v>
      </c>
      <c r="K760" t="s">
        <v>27108</v>
      </c>
      <c r="L760" s="5">
        <v>26</v>
      </c>
      <c r="M760" t="s">
        <v>20171</v>
      </c>
      <c r="N760" s="4"/>
    </row>
    <row r="761" spans="1:14" x14ac:dyDescent="0.3">
      <c r="A761">
        <v>760</v>
      </c>
      <c r="B761" t="s">
        <v>18028</v>
      </c>
      <c r="C761" s="5">
        <v>2011</v>
      </c>
      <c r="D761" t="s">
        <v>19</v>
      </c>
      <c r="E761" s="5">
        <v>84618</v>
      </c>
      <c r="F761" s="5" t="str">
        <f>IF((Table5[[#This Row],[Mileage]])=0, "None", IF(Table5[[#This Row],[Mileage]]&lt;10000, "Low", IF(Table5[[#This Row],[Mileage]]&lt;55000, "Average", "High")))</f>
        <v>High</v>
      </c>
      <c r="G761" t="s">
        <v>20172</v>
      </c>
      <c r="H761">
        <v>13490</v>
      </c>
      <c r="I761" t="s">
        <v>25484</v>
      </c>
      <c r="J761" t="s">
        <v>26059</v>
      </c>
      <c r="K761" t="s">
        <v>27108</v>
      </c>
      <c r="L761" s="5">
        <v>25</v>
      </c>
      <c r="M761" t="s">
        <v>20171</v>
      </c>
      <c r="N761" s="4">
        <v>3.7</v>
      </c>
    </row>
    <row r="762" spans="1:14" x14ac:dyDescent="0.3">
      <c r="A762">
        <v>761</v>
      </c>
      <c r="B762" t="s">
        <v>17993</v>
      </c>
      <c r="C762" s="5">
        <v>2006</v>
      </c>
      <c r="D762" t="s">
        <v>19</v>
      </c>
      <c r="E762" s="5">
        <v>21184</v>
      </c>
      <c r="F762" s="5" t="str">
        <f>IF((Table5[[#This Row],[Mileage]])=0, "None", IF(Table5[[#This Row],[Mileage]]&lt;10000, "Low", IF(Table5[[#This Row],[Mileage]]&lt;55000, "Average", "High")))</f>
        <v>Average</v>
      </c>
      <c r="G762" t="s">
        <v>20171</v>
      </c>
      <c r="H762">
        <v>31985</v>
      </c>
      <c r="I762" t="s">
        <v>25789</v>
      </c>
      <c r="J762" t="s">
        <v>18825</v>
      </c>
      <c r="K762" t="s">
        <v>27105</v>
      </c>
      <c r="L762" s="5">
        <v>16</v>
      </c>
      <c r="M762" t="s">
        <v>20172</v>
      </c>
      <c r="N762" s="4">
        <v>4.2</v>
      </c>
    </row>
    <row r="763" spans="1:14" x14ac:dyDescent="0.3">
      <c r="A763">
        <v>762</v>
      </c>
      <c r="B763" t="s">
        <v>17993</v>
      </c>
      <c r="C763" s="5">
        <v>2011</v>
      </c>
      <c r="D763" t="s">
        <v>19</v>
      </c>
      <c r="E763" s="5">
        <v>107343</v>
      </c>
      <c r="F763" s="5" t="str">
        <f>IF((Table5[[#This Row],[Mileage]])=0, "None", IF(Table5[[#This Row],[Mileage]]&lt;10000, "Low", IF(Table5[[#This Row],[Mileage]]&lt;55000, "Average", "High")))</f>
        <v>High</v>
      </c>
      <c r="G763" t="s">
        <v>20172</v>
      </c>
      <c r="H763">
        <v>18980</v>
      </c>
      <c r="I763" t="s">
        <v>25790</v>
      </c>
      <c r="J763" t="s">
        <v>26710</v>
      </c>
      <c r="K763" t="s">
        <v>27105</v>
      </c>
      <c r="L763" s="5">
        <v>18</v>
      </c>
      <c r="M763" t="s">
        <v>20172</v>
      </c>
      <c r="N763" s="4">
        <v>4.5999999999999996</v>
      </c>
    </row>
    <row r="764" spans="1:14" x14ac:dyDescent="0.3">
      <c r="A764">
        <v>763</v>
      </c>
      <c r="B764" t="s">
        <v>18039</v>
      </c>
      <c r="C764" s="5">
        <v>2018</v>
      </c>
      <c r="D764" t="s">
        <v>19</v>
      </c>
      <c r="E764" s="5">
        <v>68204</v>
      </c>
      <c r="F764" s="5" t="str">
        <f>IF((Table5[[#This Row],[Mileage]])=0, "None", IF(Table5[[#This Row],[Mileage]]&lt;10000, "Low", IF(Table5[[#This Row],[Mileage]]&lt;55000, "Average", "High")))</f>
        <v>High</v>
      </c>
      <c r="G764" t="s">
        <v>20172</v>
      </c>
      <c r="H764">
        <v>32982</v>
      </c>
      <c r="I764" t="s">
        <v>25791</v>
      </c>
      <c r="J764" t="s">
        <v>26711</v>
      </c>
      <c r="K764" t="s">
        <v>27107</v>
      </c>
      <c r="L764" s="5">
        <v>17</v>
      </c>
      <c r="M764" t="s">
        <v>20172</v>
      </c>
      <c r="N764" s="4">
        <v>4.3</v>
      </c>
    </row>
    <row r="765" spans="1:14" x14ac:dyDescent="0.3">
      <c r="A765">
        <v>764</v>
      </c>
      <c r="B765" t="s">
        <v>18012</v>
      </c>
      <c r="C765" s="5">
        <v>2017</v>
      </c>
      <c r="D765" t="s">
        <v>19</v>
      </c>
      <c r="E765" s="5">
        <v>73560</v>
      </c>
      <c r="F765" s="5" t="str">
        <f>IF((Table5[[#This Row],[Mileage]])=0, "None", IF(Table5[[#This Row],[Mileage]]&lt;10000, "Low", IF(Table5[[#This Row],[Mileage]]&lt;55000, "Average", "High")))</f>
        <v>High</v>
      </c>
      <c r="G765" t="s">
        <v>20172</v>
      </c>
      <c r="H765">
        <v>17500</v>
      </c>
      <c r="I765" t="s">
        <v>25792</v>
      </c>
      <c r="J765" t="s">
        <v>26364</v>
      </c>
      <c r="K765" t="s">
        <v>27108</v>
      </c>
      <c r="L765" s="5">
        <v>21</v>
      </c>
      <c r="M765" t="s">
        <v>20172</v>
      </c>
      <c r="N765" s="4"/>
    </row>
    <row r="766" spans="1:14" x14ac:dyDescent="0.3">
      <c r="A766">
        <v>765</v>
      </c>
      <c r="B766" t="s">
        <v>18001</v>
      </c>
      <c r="C766" s="5">
        <v>2017</v>
      </c>
      <c r="D766" t="s">
        <v>19</v>
      </c>
      <c r="E766" s="5">
        <v>82198</v>
      </c>
      <c r="F766" s="5" t="str">
        <f>IF((Table5[[#This Row],[Mileage]])=0, "None", IF(Table5[[#This Row],[Mileage]]&lt;10000, "Low", IF(Table5[[#This Row],[Mileage]]&lt;55000, "Average", "High")))</f>
        <v>High</v>
      </c>
      <c r="G766" t="s">
        <v>20171</v>
      </c>
      <c r="H766">
        <v>19888</v>
      </c>
      <c r="I766" t="s">
        <v>25793</v>
      </c>
      <c r="J766" t="s">
        <v>26644</v>
      </c>
      <c r="K766" t="s">
        <v>27106</v>
      </c>
      <c r="L766" s="5">
        <v>17</v>
      </c>
      <c r="M766" t="s">
        <v>20172</v>
      </c>
      <c r="N766" s="4">
        <v>4.3</v>
      </c>
    </row>
    <row r="767" spans="1:14" x14ac:dyDescent="0.3">
      <c r="A767">
        <v>766</v>
      </c>
      <c r="B767" t="s">
        <v>18011</v>
      </c>
      <c r="C767" s="5">
        <v>2019</v>
      </c>
      <c r="D767" t="s">
        <v>19</v>
      </c>
      <c r="E767" s="5">
        <v>8406</v>
      </c>
      <c r="F767" s="5" t="str">
        <f>IF((Table5[[#This Row],[Mileage]])=0, "None", IF(Table5[[#This Row],[Mileage]]&lt;10000, "Low", IF(Table5[[#This Row],[Mileage]]&lt;55000, "Average", "High")))</f>
        <v>Low</v>
      </c>
      <c r="G767" t="s">
        <v>20171</v>
      </c>
      <c r="H767">
        <v>25994</v>
      </c>
      <c r="I767" t="s">
        <v>18856</v>
      </c>
      <c r="J767" t="s">
        <v>18856</v>
      </c>
      <c r="K767" t="s">
        <v>18856</v>
      </c>
      <c r="L767" t="s">
        <v>18856</v>
      </c>
      <c r="M767" t="s">
        <v>20172</v>
      </c>
      <c r="N767" s="4">
        <v>4.5999999999999996</v>
      </c>
    </row>
    <row r="768" spans="1:14" x14ac:dyDescent="0.3">
      <c r="A768">
        <v>767</v>
      </c>
      <c r="B768" t="s">
        <v>18003</v>
      </c>
      <c r="C768" s="5">
        <v>2020</v>
      </c>
      <c r="D768" t="s">
        <v>19</v>
      </c>
      <c r="E768" s="5">
        <v>48631</v>
      </c>
      <c r="F768" s="5" t="str">
        <f>IF((Table5[[#This Row],[Mileage]])=0, "None", IF(Table5[[#This Row],[Mileage]]&lt;10000, "Low", IF(Table5[[#This Row],[Mileage]]&lt;55000, "Average", "High")))</f>
        <v>Average</v>
      </c>
      <c r="G768" t="s">
        <v>20172</v>
      </c>
      <c r="H768">
        <v>24595</v>
      </c>
      <c r="I768" t="s">
        <v>25794</v>
      </c>
      <c r="J768" t="s">
        <v>26694</v>
      </c>
      <c r="K768" t="s">
        <v>27106</v>
      </c>
      <c r="L768" s="5">
        <v>21</v>
      </c>
      <c r="M768" t="s">
        <v>20172</v>
      </c>
      <c r="N768" s="4">
        <v>4.3</v>
      </c>
    </row>
    <row r="769" spans="1:14" x14ac:dyDescent="0.3">
      <c r="A769">
        <v>768</v>
      </c>
      <c r="B769" t="s">
        <v>18027</v>
      </c>
      <c r="C769" s="5">
        <v>2024</v>
      </c>
      <c r="D769" t="s">
        <v>11</v>
      </c>
      <c r="E769">
        <v>0</v>
      </c>
      <c r="F769" t="str">
        <f>IF((Table5[[#This Row],[Mileage]])=0, "None", IF(Table5[[#This Row],[Mileage]]&lt;10000, "Low", IF(Table5[[#This Row],[Mileage]]&lt;55000, "Average", "High")))</f>
        <v>None</v>
      </c>
      <c r="G769" t="s">
        <v>20172</v>
      </c>
      <c r="H769">
        <v>56150</v>
      </c>
      <c r="I769" t="s">
        <v>25527</v>
      </c>
      <c r="J769" t="s">
        <v>18825</v>
      </c>
      <c r="K769" t="s">
        <v>27108</v>
      </c>
      <c r="L769" t="s">
        <v>18856</v>
      </c>
      <c r="M769" t="s">
        <v>20172</v>
      </c>
      <c r="N769" s="4">
        <v>4.9000000000000004</v>
      </c>
    </row>
    <row r="770" spans="1:14" x14ac:dyDescent="0.3">
      <c r="A770">
        <v>769</v>
      </c>
      <c r="B770" t="s">
        <v>17993</v>
      </c>
      <c r="C770" s="5">
        <v>2020</v>
      </c>
      <c r="D770" t="s">
        <v>19</v>
      </c>
      <c r="E770" s="5">
        <v>45273</v>
      </c>
      <c r="F770" s="5" t="str">
        <f>IF((Table5[[#This Row],[Mileage]])=0, "None", IF(Table5[[#This Row],[Mileage]]&lt;10000, "Low", IF(Table5[[#This Row],[Mileage]]&lt;55000, "Average", "High")))</f>
        <v>Average</v>
      </c>
      <c r="G770" t="s">
        <v>20172</v>
      </c>
      <c r="H770">
        <v>47249</v>
      </c>
      <c r="I770" t="s">
        <v>25509</v>
      </c>
      <c r="J770" t="s">
        <v>18825</v>
      </c>
      <c r="K770" t="s">
        <v>27106</v>
      </c>
      <c r="L770" s="5">
        <v>14</v>
      </c>
      <c r="M770" t="s">
        <v>20172</v>
      </c>
      <c r="N770" s="4">
        <v>4.3</v>
      </c>
    </row>
    <row r="771" spans="1:14" x14ac:dyDescent="0.3">
      <c r="A771">
        <v>770</v>
      </c>
      <c r="B771" t="s">
        <v>18018</v>
      </c>
      <c r="C771" s="5">
        <v>1991</v>
      </c>
      <c r="D771" t="s">
        <v>19</v>
      </c>
      <c r="E771" s="5">
        <v>1200</v>
      </c>
      <c r="F771" s="5" t="str">
        <f>IF((Table5[[#This Row],[Mileage]])=0, "None", IF(Table5[[#This Row],[Mileage]]&lt;10000, "Low", IF(Table5[[#This Row],[Mileage]]&lt;55000, "Average", "High")))</f>
        <v>Low</v>
      </c>
      <c r="G771" t="s">
        <v>20172</v>
      </c>
      <c r="H771">
        <v>49995</v>
      </c>
      <c r="I771" t="s">
        <v>25474</v>
      </c>
      <c r="J771" t="s">
        <v>18803</v>
      </c>
      <c r="K771" t="s">
        <v>27106</v>
      </c>
      <c r="L771" t="s">
        <v>18856</v>
      </c>
      <c r="M771" t="s">
        <v>20172</v>
      </c>
      <c r="N771" s="4"/>
    </row>
    <row r="772" spans="1:14" x14ac:dyDescent="0.3">
      <c r="A772">
        <v>771</v>
      </c>
      <c r="B772" t="s">
        <v>17993</v>
      </c>
      <c r="C772" s="5">
        <v>2015</v>
      </c>
      <c r="D772" t="s">
        <v>19</v>
      </c>
      <c r="E772" s="5">
        <v>76351</v>
      </c>
      <c r="F772" s="5" t="str">
        <f>IF((Table5[[#This Row],[Mileage]])=0, "None", IF(Table5[[#This Row],[Mileage]]&lt;10000, "Low", IF(Table5[[#This Row],[Mileage]]&lt;55000, "Average", "High")))</f>
        <v>High</v>
      </c>
      <c r="G772" t="s">
        <v>20172</v>
      </c>
      <c r="H772">
        <v>22995</v>
      </c>
      <c r="I772" t="s">
        <v>25580</v>
      </c>
      <c r="J772" t="s">
        <v>18825</v>
      </c>
      <c r="K772" t="s">
        <v>27105</v>
      </c>
      <c r="L772" s="5">
        <v>21</v>
      </c>
      <c r="M772" t="s">
        <v>20172</v>
      </c>
      <c r="N772" s="4">
        <v>4.4000000000000004</v>
      </c>
    </row>
    <row r="773" spans="1:14" x14ac:dyDescent="0.3">
      <c r="A773">
        <v>772</v>
      </c>
      <c r="B773" t="s">
        <v>18011</v>
      </c>
      <c r="C773" s="5">
        <v>2022</v>
      </c>
      <c r="D773" t="s">
        <v>1256</v>
      </c>
      <c r="E773" s="2">
        <v>38205</v>
      </c>
      <c r="F773" s="2" t="str">
        <f>IF((Table5[[#This Row],[Mileage]])=0, "None", IF(Table5[[#This Row],[Mileage]]&lt;10000, "Low", IF(Table5[[#This Row],[Mileage]]&lt;55000, "Average", "High")))</f>
        <v>Average</v>
      </c>
      <c r="G773" t="s">
        <v>20172</v>
      </c>
      <c r="H773">
        <v>27999</v>
      </c>
      <c r="I773" t="s">
        <v>25795</v>
      </c>
      <c r="J773" t="s">
        <v>26690</v>
      </c>
      <c r="K773" t="s">
        <v>27108</v>
      </c>
      <c r="L773" s="5">
        <v>27</v>
      </c>
      <c r="M773" t="s">
        <v>20172</v>
      </c>
      <c r="N773" s="4">
        <v>4.8</v>
      </c>
    </row>
    <row r="774" spans="1:14" x14ac:dyDescent="0.3">
      <c r="A774">
        <v>773</v>
      </c>
      <c r="B774" t="s">
        <v>18011</v>
      </c>
      <c r="C774" s="5">
        <v>2020</v>
      </c>
      <c r="D774" t="s">
        <v>19</v>
      </c>
      <c r="E774" s="5">
        <v>18800</v>
      </c>
      <c r="F774" s="5" t="str">
        <f>IF((Table5[[#This Row],[Mileage]])=0, "None", IF(Table5[[#This Row],[Mileage]]&lt;10000, "Low", IF(Table5[[#This Row],[Mileage]]&lt;55000, "Average", "High")))</f>
        <v>Average</v>
      </c>
      <c r="G774" t="s">
        <v>20172</v>
      </c>
      <c r="H774">
        <v>26999</v>
      </c>
      <c r="I774" t="s">
        <v>25673</v>
      </c>
      <c r="J774" t="s">
        <v>18856</v>
      </c>
      <c r="K774" t="s">
        <v>18856</v>
      </c>
      <c r="L774" t="s">
        <v>18856</v>
      </c>
      <c r="M774" t="s">
        <v>20171</v>
      </c>
      <c r="N774" s="4">
        <v>4.8</v>
      </c>
    </row>
    <row r="775" spans="1:14" x14ac:dyDescent="0.3">
      <c r="A775">
        <v>774</v>
      </c>
      <c r="B775" t="s">
        <v>18003</v>
      </c>
      <c r="C775" s="5">
        <v>2020</v>
      </c>
      <c r="D775" t="s">
        <v>19</v>
      </c>
      <c r="E775" s="5">
        <v>11476</v>
      </c>
      <c r="F775" s="5" t="str">
        <f>IF((Table5[[#This Row],[Mileage]])=0, "None", IF(Table5[[#This Row],[Mileage]]&lt;10000, "Low", IF(Table5[[#This Row],[Mileage]]&lt;55000, "Average", "High")))</f>
        <v>Average</v>
      </c>
      <c r="G775" t="s">
        <v>20172</v>
      </c>
      <c r="H775">
        <v>28776</v>
      </c>
      <c r="I775" t="s">
        <v>25749</v>
      </c>
      <c r="J775" t="s">
        <v>18856</v>
      </c>
      <c r="K775" t="s">
        <v>18856</v>
      </c>
      <c r="L775" t="s">
        <v>18856</v>
      </c>
      <c r="M775" t="s">
        <v>20171</v>
      </c>
      <c r="N775" s="4">
        <v>4.4000000000000004</v>
      </c>
    </row>
    <row r="776" spans="1:14" x14ac:dyDescent="0.3">
      <c r="A776">
        <v>775</v>
      </c>
      <c r="B776" t="s">
        <v>17993</v>
      </c>
      <c r="C776" s="5">
        <v>2019</v>
      </c>
      <c r="D776" t="s">
        <v>19</v>
      </c>
      <c r="E776" s="5">
        <v>18792</v>
      </c>
      <c r="F776" s="5" t="str">
        <f>IF((Table5[[#This Row],[Mileage]])=0, "None", IF(Table5[[#This Row],[Mileage]]&lt;10000, "Low", IF(Table5[[#This Row],[Mileage]]&lt;55000, "Average", "High")))</f>
        <v>Average</v>
      </c>
      <c r="G776" t="s">
        <v>20172</v>
      </c>
      <c r="H776">
        <v>27998</v>
      </c>
      <c r="I776" t="s">
        <v>25469</v>
      </c>
      <c r="J776" t="s">
        <v>18825</v>
      </c>
      <c r="K776" t="s">
        <v>27106</v>
      </c>
      <c r="L776" s="5">
        <v>22</v>
      </c>
      <c r="M776" t="s">
        <v>20172</v>
      </c>
      <c r="N776" s="4">
        <v>3.8</v>
      </c>
    </row>
    <row r="777" spans="1:14" x14ac:dyDescent="0.3">
      <c r="A777">
        <v>776</v>
      </c>
      <c r="B777" t="s">
        <v>17996</v>
      </c>
      <c r="C777" s="5">
        <v>2023</v>
      </c>
      <c r="D777" t="s">
        <v>19</v>
      </c>
      <c r="E777" s="5">
        <v>18768</v>
      </c>
      <c r="F777" s="5" t="str">
        <f>IF((Table5[[#This Row],[Mileage]])=0, "None", IF(Table5[[#This Row],[Mileage]]&lt;10000, "Low", IF(Table5[[#This Row],[Mileage]]&lt;55000, "Average", "High")))</f>
        <v>Average</v>
      </c>
      <c r="G777" t="s">
        <v>20172</v>
      </c>
      <c r="H777">
        <v>25690</v>
      </c>
      <c r="I777" t="s">
        <v>25599</v>
      </c>
      <c r="J777" t="s">
        <v>18804</v>
      </c>
      <c r="K777" t="s">
        <v>27108</v>
      </c>
      <c r="L777" s="5">
        <v>27</v>
      </c>
      <c r="M777" t="s">
        <v>20172</v>
      </c>
      <c r="N777" s="4">
        <v>4.0999999999999996</v>
      </c>
    </row>
    <row r="778" spans="1:14" x14ac:dyDescent="0.3">
      <c r="A778">
        <v>777</v>
      </c>
      <c r="B778" t="s">
        <v>18000</v>
      </c>
      <c r="C778" s="5">
        <v>2011</v>
      </c>
      <c r="D778" t="s">
        <v>19</v>
      </c>
      <c r="E778" s="5">
        <v>70773</v>
      </c>
      <c r="F778" s="5" t="str">
        <f>IF((Table5[[#This Row],[Mileage]])=0, "None", IF(Table5[[#This Row],[Mileage]]&lt;10000, "Low", IF(Table5[[#This Row],[Mileage]]&lt;55000, "Average", "High")))</f>
        <v>High</v>
      </c>
      <c r="G778" t="s">
        <v>20172</v>
      </c>
      <c r="H778">
        <v>15495</v>
      </c>
      <c r="I778" t="s">
        <v>25796</v>
      </c>
      <c r="J778" t="s">
        <v>26601</v>
      </c>
      <c r="K778" t="s">
        <v>27106</v>
      </c>
      <c r="L778" s="5">
        <v>18</v>
      </c>
      <c r="M778" t="s">
        <v>20172</v>
      </c>
      <c r="N778" s="4">
        <v>4.9000000000000004</v>
      </c>
    </row>
    <row r="779" spans="1:14" x14ac:dyDescent="0.3">
      <c r="A779">
        <v>778</v>
      </c>
      <c r="B779" t="s">
        <v>18018</v>
      </c>
      <c r="C779" s="5">
        <v>1994</v>
      </c>
      <c r="D779" t="s">
        <v>19</v>
      </c>
      <c r="E779" s="5">
        <v>109560</v>
      </c>
      <c r="F779" s="5" t="str">
        <f>IF((Table5[[#This Row],[Mileage]])=0, "None", IF(Table5[[#This Row],[Mileage]]&lt;10000, "Low", IF(Table5[[#This Row],[Mileage]]&lt;55000, "Average", "High")))</f>
        <v>High</v>
      </c>
      <c r="G779" t="s">
        <v>20172</v>
      </c>
      <c r="H779">
        <v>7900</v>
      </c>
      <c r="I779" t="s">
        <v>25670</v>
      </c>
      <c r="J779" t="s">
        <v>26629</v>
      </c>
      <c r="K779" t="s">
        <v>27108</v>
      </c>
      <c r="L779" s="5">
        <v>17</v>
      </c>
      <c r="M779" t="s">
        <v>20171</v>
      </c>
      <c r="N779" s="4">
        <v>2.7</v>
      </c>
    </row>
    <row r="780" spans="1:14" x14ac:dyDescent="0.3">
      <c r="A780">
        <v>779</v>
      </c>
      <c r="B780" t="s">
        <v>18010</v>
      </c>
      <c r="C780" s="5">
        <v>2017</v>
      </c>
      <c r="D780" t="s">
        <v>19</v>
      </c>
      <c r="E780" s="5">
        <v>73707</v>
      </c>
      <c r="F780" s="5" t="str">
        <f>IF((Table5[[#This Row],[Mileage]])=0, "None", IF(Table5[[#This Row],[Mileage]]&lt;10000, "Low", IF(Table5[[#This Row],[Mileage]]&lt;55000, "Average", "High")))</f>
        <v>High</v>
      </c>
      <c r="G780" t="s">
        <v>20171</v>
      </c>
      <c r="H780">
        <v>15750</v>
      </c>
      <c r="I780" t="s">
        <v>25739</v>
      </c>
      <c r="J780" t="s">
        <v>18825</v>
      </c>
      <c r="K780" t="s">
        <v>27108</v>
      </c>
      <c r="L780" s="5">
        <v>26</v>
      </c>
      <c r="M780" t="s">
        <v>20171</v>
      </c>
      <c r="N780" s="4"/>
    </row>
    <row r="781" spans="1:14" x14ac:dyDescent="0.3">
      <c r="A781">
        <v>780</v>
      </c>
      <c r="B781" t="s">
        <v>17996</v>
      </c>
      <c r="C781" s="5">
        <v>2021</v>
      </c>
      <c r="D781" t="s">
        <v>19</v>
      </c>
      <c r="E781" s="5">
        <v>62185</v>
      </c>
      <c r="F781" s="5" t="str">
        <f>IF((Table5[[#This Row],[Mileage]])=0, "None", IF(Table5[[#This Row],[Mileage]]&lt;10000, "Low", IF(Table5[[#This Row],[Mileage]]&lt;55000, "Average", "High")))</f>
        <v>High</v>
      </c>
      <c r="G781" t="s">
        <v>20171</v>
      </c>
      <c r="H781">
        <v>16000</v>
      </c>
      <c r="I781" t="s">
        <v>25797</v>
      </c>
      <c r="J781" t="s">
        <v>25635</v>
      </c>
      <c r="K781" t="s">
        <v>27108</v>
      </c>
      <c r="L781" s="5">
        <v>32</v>
      </c>
      <c r="M781" t="s">
        <v>20171</v>
      </c>
      <c r="N781" s="4">
        <v>4.4000000000000004</v>
      </c>
    </row>
    <row r="782" spans="1:14" x14ac:dyDescent="0.3">
      <c r="A782">
        <v>781</v>
      </c>
      <c r="B782" t="s">
        <v>17992</v>
      </c>
      <c r="C782" s="5">
        <v>2016</v>
      </c>
      <c r="D782" t="s">
        <v>19</v>
      </c>
      <c r="E782" s="5">
        <v>47302</v>
      </c>
      <c r="F782" s="5" t="str">
        <f>IF((Table5[[#This Row],[Mileage]])=0, "None", IF(Table5[[#This Row],[Mileage]]&lt;10000, "Low", IF(Table5[[#This Row],[Mileage]]&lt;55000, "Average", "High")))</f>
        <v>Average</v>
      </c>
      <c r="G782" t="s">
        <v>20172</v>
      </c>
      <c r="H782">
        <v>26880</v>
      </c>
      <c r="I782" t="s">
        <v>18831</v>
      </c>
      <c r="J782" t="s">
        <v>18856</v>
      </c>
      <c r="K782" t="s">
        <v>18856</v>
      </c>
      <c r="L782" t="s">
        <v>18856</v>
      </c>
      <c r="M782" t="s">
        <v>20171</v>
      </c>
      <c r="N782" s="4">
        <v>4.7</v>
      </c>
    </row>
    <row r="783" spans="1:14" x14ac:dyDescent="0.3">
      <c r="A783">
        <v>782</v>
      </c>
      <c r="B783" t="s">
        <v>17992</v>
      </c>
      <c r="C783" s="5">
        <v>2019</v>
      </c>
      <c r="D783" t="s">
        <v>19</v>
      </c>
      <c r="E783" s="5">
        <v>40112</v>
      </c>
      <c r="F783" s="5" t="str">
        <f>IF((Table5[[#This Row],[Mileage]])=0, "None", IF(Table5[[#This Row],[Mileage]]&lt;10000, "Low", IF(Table5[[#This Row],[Mileage]]&lt;55000, "Average", "High")))</f>
        <v>Average</v>
      </c>
      <c r="G783" t="s">
        <v>20172</v>
      </c>
      <c r="H783">
        <v>29450</v>
      </c>
      <c r="I783" t="s">
        <v>25619</v>
      </c>
      <c r="J783" t="s">
        <v>18825</v>
      </c>
      <c r="K783" t="s">
        <v>27106</v>
      </c>
      <c r="L783" s="5">
        <v>22</v>
      </c>
      <c r="M783" t="s">
        <v>20172</v>
      </c>
      <c r="N783" s="4">
        <v>4.9000000000000004</v>
      </c>
    </row>
    <row r="784" spans="1:14" x14ac:dyDescent="0.3">
      <c r="A784">
        <v>783</v>
      </c>
      <c r="B784" t="s">
        <v>18026</v>
      </c>
      <c r="C784" s="5">
        <v>2008</v>
      </c>
      <c r="D784" t="s">
        <v>19</v>
      </c>
      <c r="E784" s="5">
        <v>107000</v>
      </c>
      <c r="F784" s="5" t="str">
        <f>IF((Table5[[#This Row],[Mileage]])=0, "None", IF(Table5[[#This Row],[Mileage]]&lt;10000, "Low", IF(Table5[[#This Row],[Mileage]]&lt;55000, "Average", "High")))</f>
        <v>High</v>
      </c>
      <c r="G784" t="s">
        <v>20172</v>
      </c>
      <c r="H784">
        <v>6913</v>
      </c>
      <c r="I784" t="s">
        <v>25798</v>
      </c>
      <c r="J784" t="s">
        <v>26701</v>
      </c>
      <c r="K784" t="s">
        <v>27108</v>
      </c>
      <c r="L784" s="5">
        <v>16</v>
      </c>
      <c r="M784" t="s">
        <v>20171</v>
      </c>
      <c r="N784" s="4">
        <v>4.5</v>
      </c>
    </row>
    <row r="785" spans="1:14" x14ac:dyDescent="0.3">
      <c r="A785">
        <v>784</v>
      </c>
      <c r="B785" t="s">
        <v>18000</v>
      </c>
      <c r="C785" s="5">
        <v>2013</v>
      </c>
      <c r="D785" t="s">
        <v>19</v>
      </c>
      <c r="E785" s="5">
        <v>104443</v>
      </c>
      <c r="F785" s="5" t="str">
        <f>IF((Table5[[#This Row],[Mileage]])=0, "None", IF(Table5[[#This Row],[Mileage]]&lt;10000, "Low", IF(Table5[[#This Row],[Mileage]]&lt;55000, "Average", "High")))</f>
        <v>High</v>
      </c>
      <c r="G785" t="s">
        <v>20172</v>
      </c>
      <c r="H785">
        <v>9999</v>
      </c>
      <c r="I785" t="s">
        <v>25583</v>
      </c>
      <c r="J785" t="s">
        <v>25635</v>
      </c>
      <c r="K785" t="s">
        <v>27106</v>
      </c>
      <c r="L785" s="5">
        <v>17</v>
      </c>
      <c r="M785" t="s">
        <v>20171</v>
      </c>
      <c r="N785" s="4"/>
    </row>
    <row r="786" spans="1:14" x14ac:dyDescent="0.3">
      <c r="A786">
        <v>785</v>
      </c>
      <c r="B786" t="s">
        <v>18028</v>
      </c>
      <c r="C786" s="5">
        <v>2017</v>
      </c>
      <c r="D786" t="s">
        <v>19</v>
      </c>
      <c r="E786" s="5">
        <v>84728</v>
      </c>
      <c r="F786" s="5" t="str">
        <f>IF((Table5[[#This Row],[Mileage]])=0, "None", IF(Table5[[#This Row],[Mileage]]&lt;10000, "Low", IF(Table5[[#This Row],[Mileage]]&lt;55000, "Average", "High")))</f>
        <v>High</v>
      </c>
      <c r="G786" t="s">
        <v>20171</v>
      </c>
      <c r="H786">
        <v>14674</v>
      </c>
      <c r="I786" t="s">
        <v>18831</v>
      </c>
      <c r="J786" t="s">
        <v>26712</v>
      </c>
      <c r="K786" t="s">
        <v>27106</v>
      </c>
      <c r="L786" s="5">
        <v>23</v>
      </c>
      <c r="M786" t="s">
        <v>20172</v>
      </c>
      <c r="N786" s="4">
        <v>2.9</v>
      </c>
    </row>
    <row r="787" spans="1:14" x14ac:dyDescent="0.3">
      <c r="A787">
        <v>786</v>
      </c>
      <c r="B787" t="s">
        <v>18002</v>
      </c>
      <c r="C787" s="5">
        <v>2024</v>
      </c>
      <c r="D787" t="s">
        <v>11</v>
      </c>
      <c r="E787">
        <v>3</v>
      </c>
      <c r="F787" t="str">
        <f>IF((Table5[[#This Row],[Mileage]])=0, "None", IF(Table5[[#This Row],[Mileage]]&lt;10000, "Low", IF(Table5[[#This Row],[Mileage]]&lt;55000, "Average", "High")))</f>
        <v>Low</v>
      </c>
      <c r="G787" t="s">
        <v>20171</v>
      </c>
      <c r="H787">
        <v>42695</v>
      </c>
      <c r="I787" t="s">
        <v>18825</v>
      </c>
      <c r="J787" t="s">
        <v>18825</v>
      </c>
      <c r="K787" t="s">
        <v>27106</v>
      </c>
      <c r="L787" t="s">
        <v>18856</v>
      </c>
      <c r="M787" t="s">
        <v>20172</v>
      </c>
      <c r="N787" s="4">
        <v>5</v>
      </c>
    </row>
    <row r="788" spans="1:14" x14ac:dyDescent="0.3">
      <c r="A788">
        <v>787</v>
      </c>
      <c r="B788" t="s">
        <v>17992</v>
      </c>
      <c r="C788" s="5">
        <v>2024</v>
      </c>
      <c r="D788" t="s">
        <v>11</v>
      </c>
      <c r="E788">
        <v>17</v>
      </c>
      <c r="F788" t="str">
        <f>IF((Table5[[#This Row],[Mileage]])=0, "None", IF(Table5[[#This Row],[Mileage]]&lt;10000, "Low", IF(Table5[[#This Row],[Mileage]]&lt;55000, "Average", "High")))</f>
        <v>Low</v>
      </c>
      <c r="G788" t="s">
        <v>20172</v>
      </c>
      <c r="H788">
        <v>113190</v>
      </c>
      <c r="I788" t="s">
        <v>25553</v>
      </c>
      <c r="J788" t="s">
        <v>18825</v>
      </c>
      <c r="K788" t="s">
        <v>27106</v>
      </c>
      <c r="L788" t="s">
        <v>18856</v>
      </c>
      <c r="M788" t="s">
        <v>20172</v>
      </c>
      <c r="N788" s="4">
        <v>4.7</v>
      </c>
    </row>
    <row r="789" spans="1:14" x14ac:dyDescent="0.3">
      <c r="A789">
        <v>788</v>
      </c>
      <c r="B789" t="s">
        <v>17993</v>
      </c>
      <c r="C789" s="5">
        <v>2024</v>
      </c>
      <c r="D789" t="s">
        <v>11</v>
      </c>
      <c r="E789">
        <v>8</v>
      </c>
      <c r="F789" t="str">
        <f>IF((Table5[[#This Row],[Mileage]])=0, "None", IF(Table5[[#This Row],[Mileage]]&lt;10000, "Low", IF(Table5[[#This Row],[Mileage]]&lt;55000, "Average", "High")))</f>
        <v>Low</v>
      </c>
      <c r="G789" t="s">
        <v>20172</v>
      </c>
      <c r="H789">
        <v>56375</v>
      </c>
      <c r="I789" t="s">
        <v>25667</v>
      </c>
      <c r="J789" t="s">
        <v>18825</v>
      </c>
      <c r="K789" t="s">
        <v>27106</v>
      </c>
      <c r="L789" t="s">
        <v>18856</v>
      </c>
      <c r="M789" t="s">
        <v>20172</v>
      </c>
      <c r="N789" s="4">
        <v>4.5</v>
      </c>
    </row>
    <row r="790" spans="1:14" x14ac:dyDescent="0.3">
      <c r="A790">
        <v>789</v>
      </c>
      <c r="B790" t="s">
        <v>18039</v>
      </c>
      <c r="C790" s="5">
        <v>2017</v>
      </c>
      <c r="D790" t="s">
        <v>19</v>
      </c>
      <c r="E790" s="5">
        <v>79850</v>
      </c>
      <c r="F790" s="5" t="str">
        <f>IF((Table5[[#This Row],[Mileage]])=0, "None", IF(Table5[[#This Row],[Mileage]]&lt;10000, "Low", IF(Table5[[#This Row],[Mileage]]&lt;55000, "Average", "High")))</f>
        <v>High</v>
      </c>
      <c r="G790" t="s">
        <v>20172</v>
      </c>
      <c r="H790">
        <v>26950</v>
      </c>
      <c r="I790" t="s">
        <v>18856</v>
      </c>
      <c r="J790" t="s">
        <v>18856</v>
      </c>
      <c r="K790" t="s">
        <v>18856</v>
      </c>
      <c r="L790" t="s">
        <v>18856</v>
      </c>
      <c r="M790" t="s">
        <v>20171</v>
      </c>
      <c r="N790" s="4">
        <v>4.9000000000000004</v>
      </c>
    </row>
    <row r="791" spans="1:14" x14ac:dyDescent="0.3">
      <c r="A791">
        <v>790</v>
      </c>
      <c r="B791" t="s">
        <v>18028</v>
      </c>
      <c r="C791" s="5">
        <v>2016</v>
      </c>
      <c r="D791" t="s">
        <v>19</v>
      </c>
      <c r="E791" s="5">
        <v>74584</v>
      </c>
      <c r="F791" s="5" t="str">
        <f>IF((Table5[[#This Row],[Mileage]])=0, "None", IF(Table5[[#This Row],[Mileage]]&lt;10000, "Low", IF(Table5[[#This Row],[Mileage]]&lt;55000, "Average", "High")))</f>
        <v>High</v>
      </c>
      <c r="G791" t="s">
        <v>20172</v>
      </c>
      <c r="H791">
        <v>19995</v>
      </c>
      <c r="I791" t="s">
        <v>25799</v>
      </c>
      <c r="J791" t="s">
        <v>26713</v>
      </c>
      <c r="K791" t="s">
        <v>27106</v>
      </c>
      <c r="L791" s="5">
        <v>19</v>
      </c>
      <c r="M791" t="s">
        <v>20171</v>
      </c>
      <c r="N791" s="4">
        <v>4.9000000000000004</v>
      </c>
    </row>
    <row r="792" spans="1:14" x14ac:dyDescent="0.3">
      <c r="A792">
        <v>791</v>
      </c>
      <c r="B792" t="s">
        <v>17998</v>
      </c>
      <c r="C792" s="5">
        <v>2012</v>
      </c>
      <c r="D792" t="s">
        <v>19</v>
      </c>
      <c r="E792" s="5">
        <v>146772</v>
      </c>
      <c r="F792" s="5" t="str">
        <f>IF((Table5[[#This Row],[Mileage]])=0, "None", IF(Table5[[#This Row],[Mileage]]&lt;10000, "Low", IF(Table5[[#This Row],[Mileage]]&lt;55000, "Average", "High")))</f>
        <v>High</v>
      </c>
      <c r="G792" t="s">
        <v>20172</v>
      </c>
      <c r="H792">
        <v>6795</v>
      </c>
      <c r="I792" t="s">
        <v>25800</v>
      </c>
      <c r="J792" t="s">
        <v>26589</v>
      </c>
      <c r="K792" t="s">
        <v>27107</v>
      </c>
      <c r="L792" s="5">
        <v>20</v>
      </c>
      <c r="M792" t="s">
        <v>20172</v>
      </c>
      <c r="N792" s="4">
        <v>3.5</v>
      </c>
    </row>
    <row r="793" spans="1:14" x14ac:dyDescent="0.3">
      <c r="A793">
        <v>792</v>
      </c>
      <c r="B793" t="s">
        <v>18025</v>
      </c>
      <c r="C793" s="5">
        <v>2022</v>
      </c>
      <c r="D793" t="s">
        <v>19</v>
      </c>
      <c r="E793" s="5">
        <v>21924</v>
      </c>
      <c r="F793" s="5" t="str">
        <f>IF((Table5[[#This Row],[Mileage]])=0, "None", IF(Table5[[#This Row],[Mileage]]&lt;10000, "Low", IF(Table5[[#This Row],[Mileage]]&lt;55000, "Average", "High")))</f>
        <v>Average</v>
      </c>
      <c r="G793" t="s">
        <v>20171</v>
      </c>
      <c r="H793">
        <v>61371</v>
      </c>
      <c r="I793" t="s">
        <v>25572</v>
      </c>
      <c r="J793" t="s">
        <v>26670</v>
      </c>
      <c r="K793" t="s">
        <v>27106</v>
      </c>
      <c r="L793" t="s">
        <v>18856</v>
      </c>
      <c r="M793" t="s">
        <v>20172</v>
      </c>
      <c r="N793" s="4">
        <v>4.0999999999999996</v>
      </c>
    </row>
    <row r="794" spans="1:14" x14ac:dyDescent="0.3">
      <c r="A794">
        <v>793</v>
      </c>
      <c r="B794" t="s">
        <v>18010</v>
      </c>
      <c r="C794" s="5">
        <v>2020</v>
      </c>
      <c r="D794" t="s">
        <v>19</v>
      </c>
      <c r="E794" s="5">
        <v>33560</v>
      </c>
      <c r="F794" s="5" t="str">
        <f>IF((Table5[[#This Row],[Mileage]])=0, "None", IF(Table5[[#This Row],[Mileage]]&lt;10000, "Low", IF(Table5[[#This Row],[Mileage]]&lt;55000, "Average", "High")))</f>
        <v>Average</v>
      </c>
      <c r="G794" t="s">
        <v>20172</v>
      </c>
      <c r="H794">
        <v>23995</v>
      </c>
      <c r="I794" t="s">
        <v>25612</v>
      </c>
      <c r="J794" t="s">
        <v>18825</v>
      </c>
      <c r="K794" t="s">
        <v>27106</v>
      </c>
      <c r="L794" s="5">
        <v>25</v>
      </c>
      <c r="M794" t="s">
        <v>20171</v>
      </c>
      <c r="N794" s="4">
        <v>4.5999999999999996</v>
      </c>
    </row>
    <row r="795" spans="1:14" x14ac:dyDescent="0.3">
      <c r="A795">
        <v>794</v>
      </c>
      <c r="B795" t="s">
        <v>18011</v>
      </c>
      <c r="C795" s="5">
        <v>2024</v>
      </c>
      <c r="D795" t="s">
        <v>11</v>
      </c>
      <c r="E795">
        <v>10</v>
      </c>
      <c r="F795" t="str">
        <f>IF((Table5[[#This Row],[Mileage]])=0, "None", IF(Table5[[#This Row],[Mileage]]&lt;10000, "Low", IF(Table5[[#This Row],[Mileage]]&lt;55000, "Average", "High")))</f>
        <v>Low</v>
      </c>
      <c r="G795" t="s">
        <v>20172</v>
      </c>
      <c r="H795">
        <v>30195</v>
      </c>
      <c r="I795" t="s">
        <v>25795</v>
      </c>
      <c r="J795" t="s">
        <v>18825</v>
      </c>
      <c r="K795" t="s">
        <v>27108</v>
      </c>
      <c r="L795" s="5">
        <v>27</v>
      </c>
      <c r="M795" t="s">
        <v>20172</v>
      </c>
      <c r="N795" s="4">
        <v>3.8</v>
      </c>
    </row>
    <row r="796" spans="1:14" x14ac:dyDescent="0.3">
      <c r="A796">
        <v>795</v>
      </c>
      <c r="B796" t="s">
        <v>17999</v>
      </c>
      <c r="C796" s="5">
        <v>2021</v>
      </c>
      <c r="D796" t="s">
        <v>19</v>
      </c>
      <c r="E796" s="5">
        <v>18516</v>
      </c>
      <c r="F796" s="5" t="str">
        <f>IF((Table5[[#This Row],[Mileage]])=0, "None", IF(Table5[[#This Row],[Mileage]]&lt;10000, "Low", IF(Table5[[#This Row],[Mileage]]&lt;55000, "Average", "High")))</f>
        <v>Average</v>
      </c>
      <c r="G796" t="s">
        <v>20172</v>
      </c>
      <c r="H796">
        <v>26000</v>
      </c>
      <c r="I796" t="s">
        <v>25738</v>
      </c>
      <c r="J796" t="s">
        <v>18825</v>
      </c>
      <c r="K796" t="s">
        <v>27108</v>
      </c>
      <c r="L796" s="5">
        <v>22</v>
      </c>
      <c r="M796" t="s">
        <v>20171</v>
      </c>
      <c r="N796" s="4">
        <v>4.2</v>
      </c>
    </row>
    <row r="797" spans="1:14" x14ac:dyDescent="0.3">
      <c r="A797">
        <v>796</v>
      </c>
      <c r="B797" t="s">
        <v>18011</v>
      </c>
      <c r="C797" s="5">
        <v>2020</v>
      </c>
      <c r="D797" t="s">
        <v>19</v>
      </c>
      <c r="E797" s="5">
        <v>23971</v>
      </c>
      <c r="F797" s="5" t="str">
        <f>IF((Table5[[#This Row],[Mileage]])=0, "None", IF(Table5[[#This Row],[Mileage]]&lt;10000, "Low", IF(Table5[[#This Row],[Mileage]]&lt;55000, "Average", "High")))</f>
        <v>Average</v>
      </c>
      <c r="G797" t="s">
        <v>20172</v>
      </c>
      <c r="H797">
        <v>27995</v>
      </c>
      <c r="I797" t="s">
        <v>25801</v>
      </c>
      <c r="J797" t="s">
        <v>18825</v>
      </c>
      <c r="K797" t="s">
        <v>27106</v>
      </c>
      <c r="L797" s="5">
        <v>27</v>
      </c>
      <c r="M797" t="s">
        <v>20172</v>
      </c>
      <c r="N797" s="4">
        <v>4.2</v>
      </c>
    </row>
    <row r="798" spans="1:14" x14ac:dyDescent="0.3">
      <c r="A798">
        <v>797</v>
      </c>
      <c r="B798" t="s">
        <v>17996</v>
      </c>
      <c r="C798" s="5">
        <v>2021</v>
      </c>
      <c r="D798" t="s">
        <v>19</v>
      </c>
      <c r="E798" s="5">
        <v>60722</v>
      </c>
      <c r="F798" s="5" t="str">
        <f>IF((Table5[[#This Row],[Mileage]])=0, "None", IF(Table5[[#This Row],[Mileage]]&lt;10000, "Low", IF(Table5[[#This Row],[Mileage]]&lt;55000, "Average", "High")))</f>
        <v>High</v>
      </c>
      <c r="G798" t="s">
        <v>20171</v>
      </c>
      <c r="H798">
        <v>15777</v>
      </c>
      <c r="I798" t="s">
        <v>25549</v>
      </c>
      <c r="J798" t="s">
        <v>25635</v>
      </c>
      <c r="K798" t="s">
        <v>27108</v>
      </c>
      <c r="L798" s="5">
        <v>32</v>
      </c>
      <c r="M798" t="s">
        <v>20171</v>
      </c>
      <c r="N798" s="4">
        <v>4</v>
      </c>
    </row>
    <row r="799" spans="1:14" x14ac:dyDescent="0.3">
      <c r="A799">
        <v>798</v>
      </c>
      <c r="B799" t="s">
        <v>18806</v>
      </c>
      <c r="C799" s="5">
        <v>2019</v>
      </c>
      <c r="D799" t="s">
        <v>19</v>
      </c>
      <c r="E799" s="5">
        <v>60970</v>
      </c>
      <c r="F799" s="5" t="str">
        <f>IF((Table5[[#This Row],[Mileage]])=0, "None", IF(Table5[[#This Row],[Mileage]]&lt;10000, "Low", IF(Table5[[#This Row],[Mileage]]&lt;55000, "Average", "High")))</f>
        <v>High</v>
      </c>
      <c r="G799" t="s">
        <v>20172</v>
      </c>
      <c r="H799">
        <v>82499</v>
      </c>
      <c r="I799" t="s">
        <v>25802</v>
      </c>
      <c r="J799" t="s">
        <v>18825</v>
      </c>
      <c r="K799" t="s">
        <v>27106</v>
      </c>
      <c r="L799" s="5">
        <v>17</v>
      </c>
      <c r="M799" t="s">
        <v>20172</v>
      </c>
      <c r="N799" s="4">
        <v>3.8</v>
      </c>
    </row>
    <row r="800" spans="1:14" x14ac:dyDescent="0.3">
      <c r="A800">
        <v>799</v>
      </c>
      <c r="B800" t="s">
        <v>18010</v>
      </c>
      <c r="C800" s="5">
        <v>2013</v>
      </c>
      <c r="D800" t="s">
        <v>19</v>
      </c>
      <c r="E800" s="5">
        <v>58857</v>
      </c>
      <c r="F800" s="5" t="str">
        <f>IF((Table5[[#This Row],[Mileage]])=0, "None", IF(Table5[[#This Row],[Mileage]]&lt;10000, "Low", IF(Table5[[#This Row],[Mileage]]&lt;55000, "Average", "High")))</f>
        <v>High</v>
      </c>
      <c r="G800" t="s">
        <v>20171</v>
      </c>
      <c r="H800">
        <v>11495</v>
      </c>
      <c r="I800" t="s">
        <v>25803</v>
      </c>
      <c r="J800" t="s">
        <v>18825</v>
      </c>
      <c r="K800" t="s">
        <v>27108</v>
      </c>
      <c r="L800" s="5">
        <v>21</v>
      </c>
      <c r="M800" t="s">
        <v>20171</v>
      </c>
      <c r="N800" s="4">
        <v>4.8</v>
      </c>
    </row>
    <row r="801" spans="1:14" x14ac:dyDescent="0.3">
      <c r="A801">
        <v>800</v>
      </c>
      <c r="B801" t="s">
        <v>17993</v>
      </c>
      <c r="C801" s="5">
        <v>1993</v>
      </c>
      <c r="D801" t="s">
        <v>19</v>
      </c>
      <c r="E801" s="5">
        <v>43506</v>
      </c>
      <c r="F801" s="5" t="str">
        <f>IF((Table5[[#This Row],[Mileage]])=0, "None", IF(Table5[[#This Row],[Mileage]]&lt;10000, "Low", IF(Table5[[#This Row],[Mileage]]&lt;55000, "Average", "High")))</f>
        <v>Average</v>
      </c>
      <c r="G801" t="s">
        <v>20172</v>
      </c>
      <c r="H801">
        <v>44985</v>
      </c>
      <c r="I801" t="s">
        <v>18825</v>
      </c>
      <c r="J801" t="s">
        <v>18825</v>
      </c>
      <c r="K801" t="s">
        <v>27172</v>
      </c>
      <c r="L801" t="s">
        <v>18856</v>
      </c>
      <c r="M801" t="s">
        <v>20172</v>
      </c>
      <c r="N801" s="4">
        <v>3.6</v>
      </c>
    </row>
    <row r="802" spans="1:14" x14ac:dyDescent="0.3">
      <c r="A802">
        <v>801</v>
      </c>
      <c r="B802" t="s">
        <v>18000</v>
      </c>
      <c r="C802" s="5">
        <v>2009</v>
      </c>
      <c r="D802" t="s">
        <v>19</v>
      </c>
      <c r="E802" s="5">
        <v>68885</v>
      </c>
      <c r="F802" s="5" t="str">
        <f>IF((Table5[[#This Row],[Mileage]])=0, "None", IF(Table5[[#This Row],[Mileage]]&lt;10000, "Low", IF(Table5[[#This Row],[Mileage]]&lt;55000, "Average", "High")))</f>
        <v>High</v>
      </c>
      <c r="G802" t="s">
        <v>20172</v>
      </c>
      <c r="H802">
        <v>12995</v>
      </c>
      <c r="I802" t="s">
        <v>18825</v>
      </c>
      <c r="J802" t="s">
        <v>18825</v>
      </c>
      <c r="K802" t="s">
        <v>27106</v>
      </c>
      <c r="L802" s="5">
        <v>25</v>
      </c>
      <c r="M802" t="s">
        <v>20171</v>
      </c>
      <c r="N802" s="4">
        <v>3.5</v>
      </c>
    </row>
    <row r="803" spans="1:14" x14ac:dyDescent="0.3">
      <c r="A803">
        <v>802</v>
      </c>
      <c r="B803" t="s">
        <v>17992</v>
      </c>
      <c r="C803" s="5">
        <v>2018</v>
      </c>
      <c r="D803" t="s">
        <v>19</v>
      </c>
      <c r="E803" s="5">
        <v>38569</v>
      </c>
      <c r="F803" s="5" t="str">
        <f>IF((Table5[[#This Row],[Mileage]])=0, "None", IF(Table5[[#This Row],[Mileage]]&lt;10000, "Low", IF(Table5[[#This Row],[Mileage]]&lt;55000, "Average", "High")))</f>
        <v>Average</v>
      </c>
      <c r="G803" t="s">
        <v>20172</v>
      </c>
      <c r="H803">
        <v>37166</v>
      </c>
      <c r="I803" t="s">
        <v>25513</v>
      </c>
      <c r="J803" t="s">
        <v>18856</v>
      </c>
      <c r="K803" t="s">
        <v>18856</v>
      </c>
      <c r="L803" t="s">
        <v>18856</v>
      </c>
      <c r="M803" t="s">
        <v>20171</v>
      </c>
      <c r="N803" s="4"/>
    </row>
    <row r="804" spans="1:14" x14ac:dyDescent="0.3">
      <c r="A804">
        <v>803</v>
      </c>
      <c r="B804" t="s">
        <v>18004</v>
      </c>
      <c r="C804" s="5">
        <v>2016</v>
      </c>
      <c r="D804" t="s">
        <v>19</v>
      </c>
      <c r="E804" s="5">
        <v>72600</v>
      </c>
      <c r="F804" s="5" t="str">
        <f>IF((Table5[[#This Row],[Mileage]])=0, "None", IF(Table5[[#This Row],[Mileage]]&lt;10000, "Low", IF(Table5[[#This Row],[Mileage]]&lt;55000, "Average", "High")))</f>
        <v>High</v>
      </c>
      <c r="G804" t="s">
        <v>20172</v>
      </c>
      <c r="H804">
        <v>24980</v>
      </c>
      <c r="I804" t="s">
        <v>25804</v>
      </c>
      <c r="J804" t="s">
        <v>18825</v>
      </c>
      <c r="K804" t="s">
        <v>27106</v>
      </c>
      <c r="L804" s="5">
        <v>0</v>
      </c>
      <c r="M804" t="s">
        <v>20171</v>
      </c>
      <c r="N804" s="4">
        <v>3.5</v>
      </c>
    </row>
    <row r="805" spans="1:14" x14ac:dyDescent="0.3">
      <c r="A805">
        <v>804</v>
      </c>
      <c r="B805" t="s">
        <v>18806</v>
      </c>
      <c r="C805" s="5">
        <v>2020</v>
      </c>
      <c r="D805" t="s">
        <v>19</v>
      </c>
      <c r="E805" s="5">
        <v>99582</v>
      </c>
      <c r="F805" s="5" t="str">
        <f>IF((Table5[[#This Row],[Mileage]])=0, "None", IF(Table5[[#This Row],[Mileage]]&lt;10000, "Low", IF(Table5[[#This Row],[Mileage]]&lt;55000, "Average", "High")))</f>
        <v>High</v>
      </c>
      <c r="G805" t="s">
        <v>20172</v>
      </c>
      <c r="H805">
        <v>34980</v>
      </c>
      <c r="I805" t="s">
        <v>18825</v>
      </c>
      <c r="J805" t="s">
        <v>18825</v>
      </c>
      <c r="K805" t="s">
        <v>27106</v>
      </c>
      <c r="L805" s="5">
        <v>0</v>
      </c>
      <c r="M805" t="s">
        <v>20171</v>
      </c>
      <c r="N805" s="4">
        <v>3.5</v>
      </c>
    </row>
    <row r="806" spans="1:14" x14ac:dyDescent="0.3">
      <c r="A806">
        <v>805</v>
      </c>
      <c r="B806" t="s">
        <v>18016</v>
      </c>
      <c r="C806" s="5">
        <v>1984</v>
      </c>
      <c r="D806" t="s">
        <v>19</v>
      </c>
      <c r="E806" s="5">
        <v>111222</v>
      </c>
      <c r="F806" s="5" t="str">
        <f>IF((Table5[[#This Row],[Mileage]])=0, "None", IF(Table5[[#This Row],[Mileage]]&lt;10000, "Low", IF(Table5[[#This Row],[Mileage]]&lt;55000, "Average", "High")))</f>
        <v>High</v>
      </c>
      <c r="G806" t="s">
        <v>20171</v>
      </c>
      <c r="H806">
        <v>12495</v>
      </c>
      <c r="I806" t="s">
        <v>18856</v>
      </c>
      <c r="J806" t="s">
        <v>18856</v>
      </c>
      <c r="K806" t="s">
        <v>27172</v>
      </c>
      <c r="L806" t="s">
        <v>18856</v>
      </c>
      <c r="M806" t="s">
        <v>20172</v>
      </c>
      <c r="N806" s="4"/>
    </row>
    <row r="807" spans="1:14" x14ac:dyDescent="0.3">
      <c r="A807">
        <v>806</v>
      </c>
      <c r="B807" t="s">
        <v>18011</v>
      </c>
      <c r="C807" s="5">
        <v>2024</v>
      </c>
      <c r="D807" t="s">
        <v>11</v>
      </c>
      <c r="E807">
        <v>5</v>
      </c>
      <c r="F807" t="str">
        <f>IF((Table5[[#This Row],[Mileage]])=0, "None", IF(Table5[[#This Row],[Mileage]]&lt;10000, "Low", IF(Table5[[#This Row],[Mileage]]&lt;55000, "Average", "High")))</f>
        <v>Low</v>
      </c>
      <c r="G807" t="s">
        <v>20172</v>
      </c>
      <c r="H807">
        <v>30195</v>
      </c>
      <c r="I807" t="s">
        <v>25691</v>
      </c>
      <c r="J807" t="s">
        <v>26714</v>
      </c>
      <c r="K807" t="s">
        <v>27108</v>
      </c>
      <c r="L807" s="5">
        <v>27</v>
      </c>
      <c r="M807" t="s">
        <v>20172</v>
      </c>
      <c r="N807" s="4">
        <v>4.9000000000000004</v>
      </c>
    </row>
    <row r="808" spans="1:14" x14ac:dyDescent="0.3">
      <c r="A808">
        <v>807</v>
      </c>
      <c r="B808" t="s">
        <v>17992</v>
      </c>
      <c r="C808" s="5">
        <v>2022</v>
      </c>
      <c r="D808" t="s">
        <v>19</v>
      </c>
      <c r="E808" s="5">
        <v>10405</v>
      </c>
      <c r="F808" s="5" t="str">
        <f>IF((Table5[[#This Row],[Mileage]])=0, "None", IF(Table5[[#This Row],[Mileage]]&lt;10000, "Low", IF(Table5[[#This Row],[Mileage]]&lt;55000, "Average", "High")))</f>
        <v>Average</v>
      </c>
      <c r="G808" t="s">
        <v>20171</v>
      </c>
      <c r="H808">
        <v>99972</v>
      </c>
      <c r="I808" t="s">
        <v>25475</v>
      </c>
      <c r="J808" t="s">
        <v>18825</v>
      </c>
      <c r="K808" t="s">
        <v>27106</v>
      </c>
      <c r="L808" s="5">
        <v>15</v>
      </c>
      <c r="M808" t="s">
        <v>20172</v>
      </c>
      <c r="N808" s="4">
        <v>4.7</v>
      </c>
    </row>
    <row r="809" spans="1:14" x14ac:dyDescent="0.3">
      <c r="A809">
        <v>808</v>
      </c>
      <c r="B809" t="s">
        <v>18002</v>
      </c>
      <c r="C809" s="5">
        <v>2017</v>
      </c>
      <c r="D809" t="s">
        <v>19</v>
      </c>
      <c r="E809" s="5">
        <v>109219</v>
      </c>
      <c r="F809" s="5" t="str">
        <f>IF((Table5[[#This Row],[Mileage]])=0, "None", IF(Table5[[#This Row],[Mileage]]&lt;10000, "Low", IF(Table5[[#This Row],[Mileage]]&lt;55000, "Average", "High")))</f>
        <v>High</v>
      </c>
      <c r="G809" t="s">
        <v>20172</v>
      </c>
      <c r="H809">
        <v>12995</v>
      </c>
      <c r="I809" t="s">
        <v>18853</v>
      </c>
      <c r="J809" t="s">
        <v>26700</v>
      </c>
      <c r="K809" t="s">
        <v>27108</v>
      </c>
      <c r="L809" s="5">
        <v>24</v>
      </c>
      <c r="M809" t="s">
        <v>20171</v>
      </c>
      <c r="N809" s="4">
        <v>2.2000000000000002</v>
      </c>
    </row>
    <row r="810" spans="1:14" x14ac:dyDescent="0.3">
      <c r="A810">
        <v>809</v>
      </c>
      <c r="B810" t="s">
        <v>18010</v>
      </c>
      <c r="C810" s="5">
        <v>2017</v>
      </c>
      <c r="D810" t="s">
        <v>19</v>
      </c>
      <c r="E810" s="5">
        <v>50000</v>
      </c>
      <c r="F810" s="5" t="str">
        <f>IF((Table5[[#This Row],[Mileage]])=0, "None", IF(Table5[[#This Row],[Mileage]]&lt;10000, "Low", IF(Table5[[#This Row],[Mileage]]&lt;55000, "Average", "High")))</f>
        <v>Average</v>
      </c>
      <c r="G810" t="s">
        <v>20172</v>
      </c>
      <c r="H810">
        <v>14800</v>
      </c>
      <c r="I810" t="s">
        <v>18853</v>
      </c>
      <c r="J810" t="s">
        <v>18825</v>
      </c>
      <c r="K810" t="s">
        <v>27108</v>
      </c>
      <c r="L810" t="s">
        <v>18856</v>
      </c>
      <c r="M810" t="s">
        <v>20172</v>
      </c>
      <c r="N810" s="4"/>
    </row>
    <row r="811" spans="1:14" x14ac:dyDescent="0.3">
      <c r="A811">
        <v>810</v>
      </c>
      <c r="B811" t="s">
        <v>17993</v>
      </c>
      <c r="C811" s="5">
        <v>2020</v>
      </c>
      <c r="D811" t="s">
        <v>19</v>
      </c>
      <c r="E811" s="5">
        <v>76256</v>
      </c>
      <c r="F811" s="5" t="str">
        <f>IF((Table5[[#This Row],[Mileage]])=0, "None", IF(Table5[[#This Row],[Mileage]]&lt;10000, "Low", IF(Table5[[#This Row],[Mileage]]&lt;55000, "Average", "High")))</f>
        <v>High</v>
      </c>
      <c r="G811" t="s">
        <v>20171</v>
      </c>
      <c r="H811">
        <v>27995</v>
      </c>
      <c r="I811" t="s">
        <v>25663</v>
      </c>
      <c r="J811" t="s">
        <v>18825</v>
      </c>
      <c r="K811" t="s">
        <v>27105</v>
      </c>
      <c r="L811" s="5">
        <v>19</v>
      </c>
      <c r="M811" t="s">
        <v>20171</v>
      </c>
      <c r="N811" s="4">
        <v>4.0999999999999996</v>
      </c>
    </row>
    <row r="812" spans="1:14" x14ac:dyDescent="0.3">
      <c r="A812">
        <v>811</v>
      </c>
      <c r="B812" t="s">
        <v>18019</v>
      </c>
      <c r="C812" s="5">
        <v>2021</v>
      </c>
      <c r="D812" t="s">
        <v>19</v>
      </c>
      <c r="E812" s="5">
        <v>70299</v>
      </c>
      <c r="F812" s="5" t="str">
        <f>IF((Table5[[#This Row],[Mileage]])=0, "None", IF(Table5[[#This Row],[Mileage]]&lt;10000, "Low", IF(Table5[[#This Row],[Mileage]]&lt;55000, "Average", "High")))</f>
        <v>High</v>
      </c>
      <c r="G812" t="s">
        <v>20171</v>
      </c>
      <c r="H812">
        <v>17575</v>
      </c>
      <c r="I812" t="s">
        <v>25805</v>
      </c>
      <c r="J812" t="s">
        <v>18825</v>
      </c>
      <c r="K812" t="s">
        <v>27108</v>
      </c>
      <c r="L812" s="5">
        <v>27</v>
      </c>
      <c r="M812" t="s">
        <v>20172</v>
      </c>
      <c r="N812" s="4">
        <v>4.4000000000000004</v>
      </c>
    </row>
    <row r="813" spans="1:14" x14ac:dyDescent="0.3">
      <c r="A813">
        <v>812</v>
      </c>
      <c r="B813" t="s">
        <v>18004</v>
      </c>
      <c r="C813" s="5">
        <v>2020</v>
      </c>
      <c r="D813" t="s">
        <v>1256</v>
      </c>
      <c r="E813" s="2">
        <v>14161</v>
      </c>
      <c r="F813" s="2" t="str">
        <f>IF((Table5[[#This Row],[Mileage]])=0, "None", IF(Table5[[#This Row],[Mileage]]&lt;10000, "Low", IF(Table5[[#This Row],[Mileage]]&lt;55000, "Average", "High")))</f>
        <v>Average</v>
      </c>
      <c r="G813" t="s">
        <v>20172</v>
      </c>
      <c r="H813">
        <v>31953</v>
      </c>
      <c r="I813" t="s">
        <v>25806</v>
      </c>
      <c r="J813" t="s">
        <v>26715</v>
      </c>
      <c r="K813" t="s">
        <v>27106</v>
      </c>
      <c r="L813" t="s">
        <v>18856</v>
      </c>
      <c r="M813" t="s">
        <v>20172</v>
      </c>
      <c r="N813" s="4">
        <v>4.9000000000000004</v>
      </c>
    </row>
    <row r="814" spans="1:14" x14ac:dyDescent="0.3">
      <c r="A814">
        <v>813</v>
      </c>
      <c r="B814" t="s">
        <v>18002</v>
      </c>
      <c r="C814" s="5">
        <v>2024</v>
      </c>
      <c r="D814" t="s">
        <v>11</v>
      </c>
      <c r="E814">
        <v>4</v>
      </c>
      <c r="F814" t="str">
        <f>IF((Table5[[#This Row],[Mileage]])=0, "None", IF(Table5[[#This Row],[Mileage]]&lt;10000, "Low", IF(Table5[[#This Row],[Mileage]]&lt;55000, "Average", "High")))</f>
        <v>Low</v>
      </c>
      <c r="G814" t="s">
        <v>20172</v>
      </c>
      <c r="H814">
        <v>48090</v>
      </c>
      <c r="I814" t="s">
        <v>25807</v>
      </c>
      <c r="J814" t="s">
        <v>18825</v>
      </c>
      <c r="K814" t="s">
        <v>27106</v>
      </c>
      <c r="L814" t="s">
        <v>18856</v>
      </c>
      <c r="M814" t="s">
        <v>20172</v>
      </c>
      <c r="N814" s="4">
        <v>4.0999999999999996</v>
      </c>
    </row>
    <row r="815" spans="1:14" x14ac:dyDescent="0.3">
      <c r="A815">
        <v>814</v>
      </c>
      <c r="B815" t="s">
        <v>18000</v>
      </c>
      <c r="C815" s="5">
        <v>2013</v>
      </c>
      <c r="D815" t="s">
        <v>19</v>
      </c>
      <c r="E815" s="5">
        <v>89273</v>
      </c>
      <c r="F815" s="5" t="str">
        <f>IF((Table5[[#This Row],[Mileage]])=0, "None", IF(Table5[[#This Row],[Mileage]]&lt;10000, "Low", IF(Table5[[#This Row],[Mileage]]&lt;55000, "Average", "High")))</f>
        <v>High</v>
      </c>
      <c r="G815" t="s">
        <v>20172</v>
      </c>
      <c r="H815">
        <v>13900</v>
      </c>
      <c r="I815" t="s">
        <v>25808</v>
      </c>
      <c r="J815" t="s">
        <v>25635</v>
      </c>
      <c r="K815" t="s">
        <v>27106</v>
      </c>
      <c r="L815" s="5">
        <v>18</v>
      </c>
      <c r="M815" t="s">
        <v>20171</v>
      </c>
      <c r="N815" s="4">
        <v>4.8</v>
      </c>
    </row>
    <row r="816" spans="1:14" x14ac:dyDescent="0.3">
      <c r="A816">
        <v>815</v>
      </c>
      <c r="B816" t="s">
        <v>18001</v>
      </c>
      <c r="C816" s="5">
        <v>2011</v>
      </c>
      <c r="D816" t="s">
        <v>19</v>
      </c>
      <c r="E816" s="5">
        <v>47272</v>
      </c>
      <c r="F816" s="5" t="str">
        <f>IF((Table5[[#This Row],[Mileage]])=0, "None", IF(Table5[[#This Row],[Mileage]]&lt;10000, "Low", IF(Table5[[#This Row],[Mileage]]&lt;55000, "Average", "High")))</f>
        <v>Average</v>
      </c>
      <c r="G816" t="s">
        <v>20171</v>
      </c>
      <c r="H816">
        <v>12400</v>
      </c>
      <c r="I816" t="s">
        <v>25484</v>
      </c>
      <c r="J816" t="s">
        <v>18856</v>
      </c>
      <c r="K816" t="s">
        <v>18856</v>
      </c>
      <c r="L816" t="s">
        <v>18856</v>
      </c>
      <c r="M816" t="s">
        <v>20172</v>
      </c>
      <c r="N816" s="4">
        <v>3.1</v>
      </c>
    </row>
    <row r="817" spans="1:14" x14ac:dyDescent="0.3">
      <c r="A817">
        <v>816</v>
      </c>
      <c r="B817" t="s">
        <v>18033</v>
      </c>
      <c r="C817" s="5">
        <v>2005</v>
      </c>
      <c r="D817" t="s">
        <v>19</v>
      </c>
      <c r="E817" s="5">
        <v>154222</v>
      </c>
      <c r="F817" s="5" t="str">
        <f>IF((Table5[[#This Row],[Mileage]])=0, "None", IF(Table5[[#This Row],[Mileage]]&lt;10000, "Low", IF(Table5[[#This Row],[Mileage]]&lt;55000, "Average", "High")))</f>
        <v>High</v>
      </c>
      <c r="G817" t="s">
        <v>20171</v>
      </c>
      <c r="H817">
        <v>3499</v>
      </c>
      <c r="I817" t="s">
        <v>18825</v>
      </c>
      <c r="J817" t="s">
        <v>18825</v>
      </c>
      <c r="K817" t="s">
        <v>27108</v>
      </c>
      <c r="L817" s="5">
        <v>22</v>
      </c>
      <c r="M817" t="s">
        <v>20172</v>
      </c>
      <c r="N817" s="4">
        <v>4.3</v>
      </c>
    </row>
    <row r="818" spans="1:14" x14ac:dyDescent="0.3">
      <c r="A818">
        <v>817</v>
      </c>
      <c r="B818" t="s">
        <v>18025</v>
      </c>
      <c r="C818" s="5">
        <v>2023</v>
      </c>
      <c r="D818" t="s">
        <v>19</v>
      </c>
      <c r="E818" s="5">
        <v>7064</v>
      </c>
      <c r="F818" s="5" t="str">
        <f>IF((Table5[[#This Row],[Mileage]])=0, "None", IF(Table5[[#This Row],[Mileage]]&lt;10000, "Low", IF(Table5[[#This Row],[Mileage]]&lt;55000, "Average", "High")))</f>
        <v>Low</v>
      </c>
      <c r="G818" t="s">
        <v>20171</v>
      </c>
      <c r="H818">
        <v>70000</v>
      </c>
      <c r="I818" t="s">
        <v>25809</v>
      </c>
      <c r="J818" t="s">
        <v>26623</v>
      </c>
      <c r="K818" t="s">
        <v>27106</v>
      </c>
      <c r="L818" t="s">
        <v>18856</v>
      </c>
      <c r="M818" t="s">
        <v>20172</v>
      </c>
      <c r="N818" s="4">
        <v>4.9000000000000004</v>
      </c>
    </row>
    <row r="819" spans="1:14" x14ac:dyDescent="0.3">
      <c r="A819">
        <v>818</v>
      </c>
      <c r="B819" t="s">
        <v>17993</v>
      </c>
      <c r="C819" s="5">
        <v>2009</v>
      </c>
      <c r="D819" t="s">
        <v>19</v>
      </c>
      <c r="E819" s="5">
        <v>131086</v>
      </c>
      <c r="F819" s="5" t="str">
        <f>IF((Table5[[#This Row],[Mileage]])=0, "None", IF(Table5[[#This Row],[Mileage]]&lt;10000, "Low", IF(Table5[[#This Row],[Mileage]]&lt;55000, "Average", "High")))</f>
        <v>High</v>
      </c>
      <c r="G819" t="s">
        <v>20171</v>
      </c>
      <c r="H819">
        <v>8999</v>
      </c>
      <c r="I819" t="s">
        <v>18803</v>
      </c>
      <c r="J819" t="s">
        <v>25615</v>
      </c>
      <c r="K819" t="s">
        <v>27105</v>
      </c>
      <c r="L819" s="5">
        <v>17</v>
      </c>
      <c r="M819" t="s">
        <v>20172</v>
      </c>
      <c r="N819" s="4">
        <v>4.3</v>
      </c>
    </row>
    <row r="820" spans="1:14" x14ac:dyDescent="0.3">
      <c r="A820">
        <v>819</v>
      </c>
      <c r="B820" t="s">
        <v>18008</v>
      </c>
      <c r="C820" s="5">
        <v>2024</v>
      </c>
      <c r="D820" t="s">
        <v>1256</v>
      </c>
      <c r="E820" s="2">
        <v>4130</v>
      </c>
      <c r="F820" s="2" t="str">
        <f>IF((Table5[[#This Row],[Mileage]])=0, "None", IF(Table5[[#This Row],[Mileage]]&lt;10000, "Low", IF(Table5[[#This Row],[Mileage]]&lt;55000, "Average", "High")))</f>
        <v>Low</v>
      </c>
      <c r="G820" t="s">
        <v>20171</v>
      </c>
      <c r="H820">
        <v>94300</v>
      </c>
      <c r="I820" t="s">
        <v>25785</v>
      </c>
      <c r="J820" t="s">
        <v>18825</v>
      </c>
      <c r="K820" t="s">
        <v>27105</v>
      </c>
      <c r="L820" s="5">
        <v>20</v>
      </c>
      <c r="M820" t="s">
        <v>20172</v>
      </c>
      <c r="N820" s="4">
        <v>4.9000000000000004</v>
      </c>
    </row>
    <row r="821" spans="1:14" x14ac:dyDescent="0.3">
      <c r="A821">
        <v>820</v>
      </c>
      <c r="B821" t="s">
        <v>18806</v>
      </c>
      <c r="C821" s="5">
        <v>2020</v>
      </c>
      <c r="D821" t="s">
        <v>19</v>
      </c>
      <c r="E821" s="5">
        <v>55900</v>
      </c>
      <c r="F821" s="5" t="str">
        <f>IF((Table5[[#This Row],[Mileage]])=0, "None", IF(Table5[[#This Row],[Mileage]]&lt;10000, "Low", IF(Table5[[#This Row],[Mileage]]&lt;55000, "Average", "High")))</f>
        <v>High</v>
      </c>
      <c r="G821" t="s">
        <v>20172</v>
      </c>
      <c r="H821">
        <v>45995</v>
      </c>
      <c r="I821" t="s">
        <v>25810</v>
      </c>
      <c r="J821" t="s">
        <v>18825</v>
      </c>
      <c r="K821" t="s">
        <v>27106</v>
      </c>
      <c r="L821" s="5">
        <v>28</v>
      </c>
      <c r="M821" t="s">
        <v>20172</v>
      </c>
      <c r="N821" s="4"/>
    </row>
    <row r="822" spans="1:14" x14ac:dyDescent="0.3">
      <c r="A822">
        <v>821</v>
      </c>
      <c r="B822" t="s">
        <v>18022</v>
      </c>
      <c r="C822" s="5">
        <v>2014</v>
      </c>
      <c r="D822" t="s">
        <v>19</v>
      </c>
      <c r="E822" s="5">
        <v>78869</v>
      </c>
      <c r="F822" s="5" t="str">
        <f>IF((Table5[[#This Row],[Mileage]])=0, "None", IF(Table5[[#This Row],[Mileage]]&lt;10000, "Low", IF(Table5[[#This Row],[Mileage]]&lt;55000, "Average", "High")))</f>
        <v>High</v>
      </c>
      <c r="G822" t="s">
        <v>20172</v>
      </c>
      <c r="H822">
        <v>11990</v>
      </c>
      <c r="I822" t="s">
        <v>25811</v>
      </c>
      <c r="J822" t="s">
        <v>18825</v>
      </c>
      <c r="K822" t="s">
        <v>27108</v>
      </c>
      <c r="L822" s="5">
        <v>20</v>
      </c>
      <c r="M822" t="s">
        <v>20172</v>
      </c>
      <c r="N822" s="4">
        <v>4.4000000000000004</v>
      </c>
    </row>
    <row r="823" spans="1:14" x14ac:dyDescent="0.3">
      <c r="A823">
        <v>822</v>
      </c>
      <c r="B823" t="s">
        <v>17992</v>
      </c>
      <c r="C823" s="5">
        <v>2021</v>
      </c>
      <c r="D823" t="s">
        <v>19</v>
      </c>
      <c r="E823" s="5">
        <v>50624</v>
      </c>
      <c r="F823" s="5" t="str">
        <f>IF((Table5[[#This Row],[Mileage]])=0, "None", IF(Table5[[#This Row],[Mileage]]&lt;10000, "Low", IF(Table5[[#This Row],[Mileage]]&lt;55000, "Average", "High")))</f>
        <v>Average</v>
      </c>
      <c r="G823" t="s">
        <v>20171</v>
      </c>
      <c r="H823">
        <v>54912</v>
      </c>
      <c r="I823" t="s">
        <v>25619</v>
      </c>
      <c r="J823" t="s">
        <v>18825</v>
      </c>
      <c r="K823" t="s">
        <v>27106</v>
      </c>
      <c r="L823" s="5">
        <v>15</v>
      </c>
      <c r="M823" t="s">
        <v>20172</v>
      </c>
      <c r="N823" s="4">
        <v>4.9000000000000004</v>
      </c>
    </row>
    <row r="824" spans="1:14" x14ac:dyDescent="0.3">
      <c r="A824">
        <v>823</v>
      </c>
      <c r="B824" t="s">
        <v>18026</v>
      </c>
      <c r="C824" s="5">
        <v>2007</v>
      </c>
      <c r="D824" t="s">
        <v>19</v>
      </c>
      <c r="E824" s="5">
        <v>71699</v>
      </c>
      <c r="F824" s="5" t="str">
        <f>IF((Table5[[#This Row],[Mileage]])=0, "None", IF(Table5[[#This Row],[Mileage]]&lt;10000, "Low", IF(Table5[[#This Row],[Mileage]]&lt;55000, "Average", "High")))</f>
        <v>High</v>
      </c>
      <c r="G824" t="s">
        <v>20171</v>
      </c>
      <c r="H824">
        <v>7499</v>
      </c>
      <c r="I824" t="s">
        <v>25484</v>
      </c>
      <c r="J824" t="s">
        <v>25484</v>
      </c>
      <c r="K824" t="s">
        <v>27108</v>
      </c>
      <c r="L824" s="5">
        <v>17</v>
      </c>
      <c r="M824" t="s">
        <v>20171</v>
      </c>
      <c r="N824" s="4">
        <v>4.3</v>
      </c>
    </row>
    <row r="825" spans="1:14" x14ac:dyDescent="0.3">
      <c r="A825">
        <v>824</v>
      </c>
      <c r="B825" t="s">
        <v>17989</v>
      </c>
      <c r="C825" s="5">
        <v>2008</v>
      </c>
      <c r="D825" t="s">
        <v>19</v>
      </c>
      <c r="E825" s="5">
        <v>190232</v>
      </c>
      <c r="F825" s="5" t="str">
        <f>IF((Table5[[#This Row],[Mileage]])=0, "None", IF(Table5[[#This Row],[Mileage]]&lt;10000, "Low", IF(Table5[[#This Row],[Mileage]]&lt;55000, "Average", "High")))</f>
        <v>High</v>
      </c>
      <c r="G825" t="s">
        <v>20172</v>
      </c>
      <c r="H825">
        <v>11795</v>
      </c>
      <c r="I825" t="s">
        <v>18853</v>
      </c>
      <c r="J825" t="s">
        <v>26059</v>
      </c>
      <c r="K825" t="s">
        <v>27107</v>
      </c>
      <c r="L825" s="5">
        <v>14</v>
      </c>
      <c r="M825" t="s">
        <v>20171</v>
      </c>
      <c r="N825" s="4">
        <v>4.5999999999999996</v>
      </c>
    </row>
    <row r="826" spans="1:14" x14ac:dyDescent="0.3">
      <c r="A826">
        <v>825</v>
      </c>
      <c r="B826" t="s">
        <v>18009</v>
      </c>
      <c r="C826" s="5">
        <v>2003</v>
      </c>
      <c r="D826" t="s">
        <v>19</v>
      </c>
      <c r="E826" s="5">
        <v>21142</v>
      </c>
      <c r="F826" s="5" t="str">
        <f>IF((Table5[[#This Row],[Mileage]])=0, "None", IF(Table5[[#This Row],[Mileage]]&lt;10000, "Low", IF(Table5[[#This Row],[Mileage]]&lt;55000, "Average", "High")))</f>
        <v>Average</v>
      </c>
      <c r="G826" t="s">
        <v>20172</v>
      </c>
      <c r="H826">
        <v>68990</v>
      </c>
      <c r="I826" t="s">
        <v>25812</v>
      </c>
      <c r="J826" t="s">
        <v>25484</v>
      </c>
      <c r="K826" t="s">
        <v>27105</v>
      </c>
      <c r="L826" s="5">
        <v>11</v>
      </c>
      <c r="M826" t="s">
        <v>20172</v>
      </c>
      <c r="N826" s="4">
        <v>3.1</v>
      </c>
    </row>
    <row r="827" spans="1:14" x14ac:dyDescent="0.3">
      <c r="A827">
        <v>826</v>
      </c>
      <c r="B827" t="s">
        <v>18806</v>
      </c>
      <c r="C827" s="5">
        <v>2021</v>
      </c>
      <c r="D827" t="s">
        <v>19</v>
      </c>
      <c r="E827" s="5">
        <v>27612</v>
      </c>
      <c r="F827" s="5" t="str">
        <f>IF((Table5[[#This Row],[Mileage]])=0, "None", IF(Table5[[#This Row],[Mileage]]&lt;10000, "Low", IF(Table5[[#This Row],[Mileage]]&lt;55000, "Average", "High")))</f>
        <v>Average</v>
      </c>
      <c r="G827" t="s">
        <v>20172</v>
      </c>
      <c r="H827">
        <v>59800</v>
      </c>
      <c r="I827" t="s">
        <v>25802</v>
      </c>
      <c r="J827" t="s">
        <v>18825</v>
      </c>
      <c r="K827" t="s">
        <v>27106</v>
      </c>
      <c r="L827" s="5">
        <v>22</v>
      </c>
      <c r="M827" t="s">
        <v>20172</v>
      </c>
      <c r="N827" s="4">
        <v>2.8</v>
      </c>
    </row>
    <row r="828" spans="1:14" x14ac:dyDescent="0.3">
      <c r="A828">
        <v>827</v>
      </c>
      <c r="B828" t="s">
        <v>18000</v>
      </c>
      <c r="C828" s="5">
        <v>2010</v>
      </c>
      <c r="D828" t="s">
        <v>19</v>
      </c>
      <c r="E828" s="5">
        <v>115947</v>
      </c>
      <c r="F828" s="5" t="str">
        <f>IF((Table5[[#This Row],[Mileage]])=0, "None", IF(Table5[[#This Row],[Mileage]]&lt;10000, "Low", IF(Table5[[#This Row],[Mileage]]&lt;55000, "Average", "High")))</f>
        <v>High</v>
      </c>
      <c r="G828" t="s">
        <v>20172</v>
      </c>
      <c r="H828">
        <v>10990</v>
      </c>
      <c r="I828" t="s">
        <v>25491</v>
      </c>
      <c r="J828" t="s">
        <v>26589</v>
      </c>
      <c r="K828" t="s">
        <v>27106</v>
      </c>
      <c r="L828" s="5">
        <v>18</v>
      </c>
      <c r="M828" t="s">
        <v>20171</v>
      </c>
      <c r="N828" s="4">
        <v>1.4</v>
      </c>
    </row>
    <row r="829" spans="1:14" x14ac:dyDescent="0.3">
      <c r="A829">
        <v>828</v>
      </c>
      <c r="B829" t="s">
        <v>18806</v>
      </c>
      <c r="C829" s="5">
        <v>2019</v>
      </c>
      <c r="D829" t="s">
        <v>19</v>
      </c>
      <c r="E829" s="5">
        <v>32450</v>
      </c>
      <c r="F829" s="5" t="str">
        <f>IF((Table5[[#This Row],[Mileage]])=0, "None", IF(Table5[[#This Row],[Mileage]]&lt;10000, "Low", IF(Table5[[#This Row],[Mileage]]&lt;55000, "Average", "High")))</f>
        <v>Average</v>
      </c>
      <c r="G829" t="s">
        <v>20172</v>
      </c>
      <c r="H829">
        <v>78900</v>
      </c>
      <c r="I829" t="s">
        <v>25802</v>
      </c>
      <c r="J829" t="s">
        <v>18825</v>
      </c>
      <c r="K829" t="s">
        <v>27106</v>
      </c>
      <c r="L829" s="5">
        <v>17</v>
      </c>
      <c r="M829" t="s">
        <v>20171</v>
      </c>
      <c r="N829" s="4">
        <v>2.8</v>
      </c>
    </row>
    <row r="830" spans="1:14" x14ac:dyDescent="0.3">
      <c r="A830">
        <v>829</v>
      </c>
      <c r="B830" t="s">
        <v>18024</v>
      </c>
      <c r="C830" s="5">
        <v>2023</v>
      </c>
      <c r="D830" t="s">
        <v>19</v>
      </c>
      <c r="E830" s="5">
        <v>3010</v>
      </c>
      <c r="F830" s="5" t="str">
        <f>IF((Table5[[#This Row],[Mileage]])=0, "None", IF(Table5[[#This Row],[Mileage]]&lt;10000, "Low", IF(Table5[[#This Row],[Mileage]]&lt;55000, "Average", "High")))</f>
        <v>Low</v>
      </c>
      <c r="G830" t="s">
        <v>20172</v>
      </c>
      <c r="H830">
        <v>329950</v>
      </c>
      <c r="I830" t="s">
        <v>25813</v>
      </c>
      <c r="J830" t="s">
        <v>26716</v>
      </c>
      <c r="K830" t="s">
        <v>27105</v>
      </c>
      <c r="L830" s="5">
        <v>13</v>
      </c>
      <c r="M830" t="s">
        <v>20172</v>
      </c>
      <c r="N830" s="4">
        <v>3.3</v>
      </c>
    </row>
    <row r="831" spans="1:14" x14ac:dyDescent="0.3">
      <c r="A831">
        <v>830</v>
      </c>
      <c r="B831" t="s">
        <v>17995</v>
      </c>
      <c r="C831" s="5">
        <v>1976</v>
      </c>
      <c r="D831" t="s">
        <v>19</v>
      </c>
      <c r="E831" s="5">
        <v>104848</v>
      </c>
      <c r="F831" s="5" t="str">
        <f>IF((Table5[[#This Row],[Mileage]])=0, "None", IF(Table5[[#This Row],[Mileage]]&lt;10000, "Low", IF(Table5[[#This Row],[Mileage]]&lt;55000, "Average", "High")))</f>
        <v>High</v>
      </c>
      <c r="G831" t="s">
        <v>20172</v>
      </c>
      <c r="H831">
        <v>26754</v>
      </c>
      <c r="I831" t="s">
        <v>18856</v>
      </c>
      <c r="J831" t="s">
        <v>18856</v>
      </c>
      <c r="K831" t="s">
        <v>27172</v>
      </c>
      <c r="L831" t="s">
        <v>18856</v>
      </c>
      <c r="M831" t="s">
        <v>20172</v>
      </c>
      <c r="N831" s="4">
        <v>2.8</v>
      </c>
    </row>
    <row r="832" spans="1:14" x14ac:dyDescent="0.3">
      <c r="A832">
        <v>831</v>
      </c>
      <c r="B832" t="s">
        <v>18027</v>
      </c>
      <c r="C832" s="5">
        <v>2024</v>
      </c>
      <c r="D832" t="s">
        <v>11</v>
      </c>
      <c r="E832">
        <v>25</v>
      </c>
      <c r="F832" t="str">
        <f>IF((Table5[[#This Row],[Mileage]])=0, "None", IF(Table5[[#This Row],[Mileage]]&lt;10000, "Low", IF(Table5[[#This Row],[Mileage]]&lt;55000, "Average", "High")))</f>
        <v>Low</v>
      </c>
      <c r="G832" t="s">
        <v>20171</v>
      </c>
      <c r="H832">
        <v>93982</v>
      </c>
      <c r="I832" t="s">
        <v>25814</v>
      </c>
      <c r="J832" t="s">
        <v>18825</v>
      </c>
      <c r="K832" t="s">
        <v>27107</v>
      </c>
      <c r="L832" t="s">
        <v>18856</v>
      </c>
      <c r="M832" t="s">
        <v>20172</v>
      </c>
      <c r="N832" s="4">
        <v>4.7</v>
      </c>
    </row>
    <row r="833" spans="1:14" x14ac:dyDescent="0.3">
      <c r="A833">
        <v>832</v>
      </c>
      <c r="B833" t="s">
        <v>17993</v>
      </c>
      <c r="C833" s="5">
        <v>2018</v>
      </c>
      <c r="D833" t="s">
        <v>19</v>
      </c>
      <c r="E833" s="5">
        <v>41079</v>
      </c>
      <c r="F833" s="5" t="str">
        <f>IF((Table5[[#This Row],[Mileage]])=0, "None", IF(Table5[[#This Row],[Mileage]]&lt;10000, "Low", IF(Table5[[#This Row],[Mileage]]&lt;55000, "Average", "High")))</f>
        <v>Average</v>
      </c>
      <c r="G833" t="s">
        <v>20172</v>
      </c>
      <c r="H833">
        <v>34500</v>
      </c>
      <c r="I833" t="s">
        <v>18853</v>
      </c>
      <c r="J833" t="s">
        <v>26717</v>
      </c>
      <c r="K833" t="s">
        <v>27106</v>
      </c>
      <c r="L833" s="5">
        <v>16</v>
      </c>
      <c r="M833" t="s">
        <v>20171</v>
      </c>
      <c r="N833" s="4">
        <v>3.9</v>
      </c>
    </row>
    <row r="834" spans="1:14" x14ac:dyDescent="0.3">
      <c r="A834">
        <v>833</v>
      </c>
      <c r="B834" t="s">
        <v>17999</v>
      </c>
      <c r="C834" s="5">
        <v>2004</v>
      </c>
      <c r="D834" t="s">
        <v>19</v>
      </c>
      <c r="E834" s="5">
        <v>10364</v>
      </c>
      <c r="F834" s="5" t="str">
        <f>IF((Table5[[#This Row],[Mileage]])=0, "None", IF(Table5[[#This Row],[Mileage]]&lt;10000, "Low", IF(Table5[[#This Row],[Mileage]]&lt;55000, "Average", "High")))</f>
        <v>Average</v>
      </c>
      <c r="G834" t="s">
        <v>20172</v>
      </c>
      <c r="H834">
        <v>17750</v>
      </c>
      <c r="I834" t="s">
        <v>25606</v>
      </c>
      <c r="J834" t="s">
        <v>26718</v>
      </c>
      <c r="K834" t="s">
        <v>27108</v>
      </c>
      <c r="L834" s="5">
        <v>20</v>
      </c>
      <c r="M834" t="s">
        <v>20172</v>
      </c>
      <c r="N834" s="4">
        <v>4.5999999999999996</v>
      </c>
    </row>
    <row r="835" spans="1:14" x14ac:dyDescent="0.3">
      <c r="A835">
        <v>834</v>
      </c>
      <c r="B835" t="s">
        <v>17992</v>
      </c>
      <c r="C835" s="5">
        <v>2008</v>
      </c>
      <c r="D835" t="s">
        <v>19</v>
      </c>
      <c r="E835" s="5">
        <v>100531</v>
      </c>
      <c r="F835" s="5" t="str">
        <f>IF((Table5[[#This Row],[Mileage]])=0, "None", IF(Table5[[#This Row],[Mileage]]&lt;10000, "Low", IF(Table5[[#This Row],[Mileage]]&lt;55000, "Average", "High")))</f>
        <v>High</v>
      </c>
      <c r="G835" t="s">
        <v>20172</v>
      </c>
      <c r="H835">
        <v>10990</v>
      </c>
      <c r="I835" t="s">
        <v>25621</v>
      </c>
      <c r="J835" t="s">
        <v>18825</v>
      </c>
      <c r="K835" t="s">
        <v>27108</v>
      </c>
      <c r="L835" s="5">
        <v>22</v>
      </c>
      <c r="M835" t="s">
        <v>20171</v>
      </c>
      <c r="N835" s="4">
        <v>3.1</v>
      </c>
    </row>
    <row r="836" spans="1:14" x14ac:dyDescent="0.3">
      <c r="A836">
        <v>835</v>
      </c>
      <c r="B836" t="s">
        <v>18004</v>
      </c>
      <c r="C836" s="5">
        <v>2013</v>
      </c>
      <c r="D836" t="s">
        <v>19</v>
      </c>
      <c r="E836" s="5">
        <v>120975</v>
      </c>
      <c r="F836" s="5" t="str">
        <f>IF((Table5[[#This Row],[Mileage]])=0, "None", IF(Table5[[#This Row],[Mileage]]&lt;10000, "Low", IF(Table5[[#This Row],[Mileage]]&lt;55000, "Average", "High")))</f>
        <v>High</v>
      </c>
      <c r="G836" t="s">
        <v>20172</v>
      </c>
      <c r="H836">
        <v>12495</v>
      </c>
      <c r="I836" t="s">
        <v>25815</v>
      </c>
      <c r="J836" t="s">
        <v>26719</v>
      </c>
      <c r="K836" t="s">
        <v>27105</v>
      </c>
      <c r="L836" t="s">
        <v>18856</v>
      </c>
      <c r="M836" t="s">
        <v>20171</v>
      </c>
      <c r="N836" s="4"/>
    </row>
    <row r="837" spans="1:14" x14ac:dyDescent="0.3">
      <c r="A837">
        <v>836</v>
      </c>
      <c r="B837" t="s">
        <v>17998</v>
      </c>
      <c r="C837" s="5">
        <v>2013</v>
      </c>
      <c r="D837" t="s">
        <v>19</v>
      </c>
      <c r="E837" s="5">
        <v>102363</v>
      </c>
      <c r="F837" s="5" t="str">
        <f>IF((Table5[[#This Row],[Mileage]])=0, "None", IF(Table5[[#This Row],[Mileage]]&lt;10000, "Low", IF(Table5[[#This Row],[Mileage]]&lt;55000, "Average", "High")))</f>
        <v>High</v>
      </c>
      <c r="G837" t="s">
        <v>20172</v>
      </c>
      <c r="H837">
        <v>11999</v>
      </c>
      <c r="I837" t="s">
        <v>25779</v>
      </c>
      <c r="J837" t="s">
        <v>26720</v>
      </c>
      <c r="K837" t="s">
        <v>27108</v>
      </c>
      <c r="L837" s="5">
        <v>17</v>
      </c>
      <c r="M837" t="s">
        <v>20171</v>
      </c>
      <c r="N837" s="4"/>
    </row>
    <row r="838" spans="1:14" x14ac:dyDescent="0.3">
      <c r="A838">
        <v>837</v>
      </c>
      <c r="B838" t="s">
        <v>17989</v>
      </c>
      <c r="C838" s="5">
        <v>2005</v>
      </c>
      <c r="D838" t="s">
        <v>19</v>
      </c>
      <c r="E838" s="5">
        <v>68820</v>
      </c>
      <c r="F838" s="5" t="str">
        <f>IF((Table5[[#This Row],[Mileage]])=0, "None", IF(Table5[[#This Row],[Mileage]]&lt;10000, "Low", IF(Table5[[#This Row],[Mileage]]&lt;55000, "Average", "High")))</f>
        <v>High</v>
      </c>
      <c r="G838" t="s">
        <v>20171</v>
      </c>
      <c r="H838">
        <v>17500</v>
      </c>
      <c r="I838" t="s">
        <v>25658</v>
      </c>
      <c r="J838" t="s">
        <v>18825</v>
      </c>
      <c r="K838" t="s">
        <v>27105</v>
      </c>
      <c r="L838" s="5">
        <v>18</v>
      </c>
      <c r="M838" t="s">
        <v>20171</v>
      </c>
      <c r="N838" s="4">
        <v>4.2</v>
      </c>
    </row>
    <row r="839" spans="1:14" x14ac:dyDescent="0.3">
      <c r="A839">
        <v>838</v>
      </c>
      <c r="B839" t="s">
        <v>17990</v>
      </c>
      <c r="C839" s="5">
        <v>2010</v>
      </c>
      <c r="D839" t="s">
        <v>19</v>
      </c>
      <c r="E839" s="5">
        <v>145648</v>
      </c>
      <c r="F839" s="5" t="str">
        <f>IF((Table5[[#This Row],[Mileage]])=0, "None", IF(Table5[[#This Row],[Mileage]]&lt;10000, "Low", IF(Table5[[#This Row],[Mileage]]&lt;55000, "Average", "High")))</f>
        <v>High</v>
      </c>
      <c r="G839" t="s">
        <v>20171</v>
      </c>
      <c r="H839">
        <v>7900</v>
      </c>
      <c r="I839" t="s">
        <v>25600</v>
      </c>
      <c r="J839" t="s">
        <v>25548</v>
      </c>
      <c r="K839" t="s">
        <v>27108</v>
      </c>
      <c r="L839" s="5">
        <v>21</v>
      </c>
      <c r="M839" t="s">
        <v>20172</v>
      </c>
      <c r="N839" s="4"/>
    </row>
    <row r="840" spans="1:14" x14ac:dyDescent="0.3">
      <c r="A840">
        <v>839</v>
      </c>
      <c r="B840" t="s">
        <v>18000</v>
      </c>
      <c r="C840" s="5">
        <v>2013</v>
      </c>
      <c r="D840" t="s">
        <v>19</v>
      </c>
      <c r="E840" s="5">
        <v>162280</v>
      </c>
      <c r="F840" s="5" t="str">
        <f>IF((Table5[[#This Row],[Mileage]])=0, "None", IF(Table5[[#This Row],[Mileage]]&lt;10000, "Low", IF(Table5[[#This Row],[Mileage]]&lt;55000, "Average", "High")))</f>
        <v>High</v>
      </c>
      <c r="G840" t="s">
        <v>20172</v>
      </c>
      <c r="H840">
        <v>9888</v>
      </c>
      <c r="I840" t="s">
        <v>25808</v>
      </c>
      <c r="J840" t="s">
        <v>18825</v>
      </c>
      <c r="K840" t="s">
        <v>27106</v>
      </c>
      <c r="L840" s="5">
        <v>18</v>
      </c>
      <c r="M840" t="s">
        <v>20171</v>
      </c>
      <c r="N840" s="4">
        <v>1.3</v>
      </c>
    </row>
    <row r="841" spans="1:14" x14ac:dyDescent="0.3">
      <c r="A841">
        <v>840</v>
      </c>
      <c r="B841" t="s">
        <v>18000</v>
      </c>
      <c r="C841" s="5">
        <v>2012</v>
      </c>
      <c r="D841" t="s">
        <v>19</v>
      </c>
      <c r="E841" s="5">
        <v>89659</v>
      </c>
      <c r="F841" s="5" t="str">
        <f>IF((Table5[[#This Row],[Mileage]])=0, "None", IF(Table5[[#This Row],[Mileage]]&lt;10000, "Low", IF(Table5[[#This Row],[Mileage]]&lt;55000, "Average", "High")))</f>
        <v>High</v>
      </c>
      <c r="G841" t="s">
        <v>20172</v>
      </c>
      <c r="H841">
        <v>15975</v>
      </c>
      <c r="I841" t="s">
        <v>25523</v>
      </c>
      <c r="J841" t="s">
        <v>18825</v>
      </c>
      <c r="K841" t="s">
        <v>27106</v>
      </c>
      <c r="L841" s="5">
        <v>18</v>
      </c>
      <c r="M841" t="s">
        <v>20172</v>
      </c>
      <c r="N841" s="4">
        <v>4.2</v>
      </c>
    </row>
    <row r="842" spans="1:14" x14ac:dyDescent="0.3">
      <c r="A842">
        <v>841</v>
      </c>
      <c r="B842" t="s">
        <v>18037</v>
      </c>
      <c r="C842" s="5">
        <v>2012</v>
      </c>
      <c r="D842" t="s">
        <v>19</v>
      </c>
      <c r="E842" s="5">
        <v>90086</v>
      </c>
      <c r="F842" s="5" t="str">
        <f>IF((Table5[[#This Row],[Mileage]])=0, "None", IF(Table5[[#This Row],[Mileage]]&lt;10000, "Low", IF(Table5[[#This Row],[Mileage]]&lt;55000, "Average", "High")))</f>
        <v>High</v>
      </c>
      <c r="G842" t="s">
        <v>20172</v>
      </c>
      <c r="H842">
        <v>10785</v>
      </c>
      <c r="I842" t="s">
        <v>25816</v>
      </c>
      <c r="J842" t="s">
        <v>26721</v>
      </c>
      <c r="K842" t="s">
        <v>27108</v>
      </c>
      <c r="L842" s="5">
        <v>27</v>
      </c>
      <c r="M842" t="s">
        <v>20172</v>
      </c>
      <c r="N842" s="4">
        <v>3.6</v>
      </c>
    </row>
    <row r="843" spans="1:14" x14ac:dyDescent="0.3">
      <c r="A843">
        <v>842</v>
      </c>
      <c r="B843" t="s">
        <v>17992</v>
      </c>
      <c r="C843" s="5">
        <v>2012</v>
      </c>
      <c r="D843" t="s">
        <v>19</v>
      </c>
      <c r="E843" s="5">
        <v>62935</v>
      </c>
      <c r="F843" s="5" t="str">
        <f>IF((Table5[[#This Row],[Mileage]])=0, "None", IF(Table5[[#This Row],[Mileage]]&lt;10000, "Low", IF(Table5[[#This Row],[Mileage]]&lt;55000, "Average", "High")))</f>
        <v>High</v>
      </c>
      <c r="G843" t="s">
        <v>20171</v>
      </c>
      <c r="H843">
        <v>16000</v>
      </c>
      <c r="I843" t="s">
        <v>25817</v>
      </c>
      <c r="J843" t="s">
        <v>18825</v>
      </c>
      <c r="K843" t="s">
        <v>27106</v>
      </c>
      <c r="L843" s="5">
        <v>23</v>
      </c>
      <c r="M843" t="s">
        <v>20171</v>
      </c>
      <c r="N843" s="4">
        <v>3.4</v>
      </c>
    </row>
    <row r="844" spans="1:14" x14ac:dyDescent="0.3">
      <c r="A844">
        <v>843</v>
      </c>
      <c r="B844" t="s">
        <v>17995</v>
      </c>
      <c r="C844" s="5">
        <v>2014</v>
      </c>
      <c r="D844" t="s">
        <v>19</v>
      </c>
      <c r="E844" s="5">
        <v>79319</v>
      </c>
      <c r="F844" s="5" t="str">
        <f>IF((Table5[[#This Row],[Mileage]])=0, "None", IF(Table5[[#This Row],[Mileage]]&lt;10000, "Low", IF(Table5[[#This Row],[Mileage]]&lt;55000, "Average", "High")))</f>
        <v>High</v>
      </c>
      <c r="G844" t="s">
        <v>20171</v>
      </c>
      <c r="H844">
        <v>15850</v>
      </c>
      <c r="I844" t="s">
        <v>25629</v>
      </c>
      <c r="J844" t="s">
        <v>26584</v>
      </c>
      <c r="K844" t="s">
        <v>27108</v>
      </c>
      <c r="L844" s="5">
        <v>18</v>
      </c>
      <c r="M844" t="s">
        <v>20172</v>
      </c>
      <c r="N844" s="4">
        <v>4.5</v>
      </c>
    </row>
    <row r="845" spans="1:14" x14ac:dyDescent="0.3">
      <c r="A845">
        <v>844</v>
      </c>
      <c r="B845" t="s">
        <v>17992</v>
      </c>
      <c r="C845" s="5">
        <v>2024</v>
      </c>
      <c r="D845" t="s">
        <v>11</v>
      </c>
      <c r="E845">
        <v>1</v>
      </c>
      <c r="F845" t="str">
        <f>IF((Table5[[#This Row],[Mileage]])=0, "None", IF(Table5[[#This Row],[Mileage]]&lt;10000, "Low", IF(Table5[[#This Row],[Mileage]]&lt;55000, "Average", "High")))</f>
        <v>Low</v>
      </c>
      <c r="G845" t="s">
        <v>20172</v>
      </c>
      <c r="H845">
        <v>97890</v>
      </c>
      <c r="I845" t="s">
        <v>25818</v>
      </c>
      <c r="J845" t="s">
        <v>18825</v>
      </c>
      <c r="K845" t="s">
        <v>27106</v>
      </c>
      <c r="L845" s="5">
        <v>14</v>
      </c>
      <c r="M845" t="s">
        <v>20172</v>
      </c>
      <c r="N845" s="4"/>
    </row>
    <row r="846" spans="1:14" x14ac:dyDescent="0.3">
      <c r="A846">
        <v>845</v>
      </c>
      <c r="B846" t="s">
        <v>17998</v>
      </c>
      <c r="C846" s="5">
        <v>2004</v>
      </c>
      <c r="D846" t="s">
        <v>19</v>
      </c>
      <c r="E846" s="5">
        <v>119162</v>
      </c>
      <c r="F846" s="5" t="str">
        <f>IF((Table5[[#This Row],[Mileage]])=0, "None", IF(Table5[[#This Row],[Mileage]]&lt;10000, "Low", IF(Table5[[#This Row],[Mileage]]&lt;55000, "Average", "High")))</f>
        <v>High</v>
      </c>
      <c r="G846" t="s">
        <v>20172</v>
      </c>
      <c r="H846">
        <v>6000</v>
      </c>
      <c r="I846" t="s">
        <v>18825</v>
      </c>
      <c r="J846" t="s">
        <v>26059</v>
      </c>
      <c r="K846" t="s">
        <v>27108</v>
      </c>
      <c r="L846" t="s">
        <v>18856</v>
      </c>
      <c r="M846" t="s">
        <v>20171</v>
      </c>
      <c r="N846" s="4"/>
    </row>
    <row r="847" spans="1:14" x14ac:dyDescent="0.3">
      <c r="A847">
        <v>846</v>
      </c>
      <c r="B847" t="s">
        <v>18002</v>
      </c>
      <c r="C847" s="5">
        <v>2014</v>
      </c>
      <c r="D847" t="s">
        <v>19</v>
      </c>
      <c r="E847" s="5">
        <v>24372</v>
      </c>
      <c r="F847" s="5" t="str">
        <f>IF((Table5[[#This Row],[Mileage]])=0, "None", IF(Table5[[#This Row],[Mileage]]&lt;10000, "Low", IF(Table5[[#This Row],[Mileage]]&lt;55000, "Average", "High")))</f>
        <v>Average</v>
      </c>
      <c r="G847" t="s">
        <v>20171</v>
      </c>
      <c r="H847">
        <v>41990</v>
      </c>
      <c r="I847" t="s">
        <v>25819</v>
      </c>
      <c r="J847" t="s">
        <v>25736</v>
      </c>
      <c r="K847" t="s">
        <v>27105</v>
      </c>
      <c r="L847" s="5">
        <v>16</v>
      </c>
      <c r="M847" t="s">
        <v>20171</v>
      </c>
      <c r="N847" s="4">
        <v>4.8</v>
      </c>
    </row>
    <row r="848" spans="1:14" x14ac:dyDescent="0.3">
      <c r="A848">
        <v>847</v>
      </c>
      <c r="B848" t="s">
        <v>18019</v>
      </c>
      <c r="C848" s="5">
        <v>2019</v>
      </c>
      <c r="D848" t="s">
        <v>19</v>
      </c>
      <c r="E848" s="5">
        <v>51469</v>
      </c>
      <c r="F848" s="5" t="str">
        <f>IF((Table5[[#This Row],[Mileage]])=0, "None", IF(Table5[[#This Row],[Mileage]]&lt;10000, "Low", IF(Table5[[#This Row],[Mileage]]&lt;55000, "Average", "High")))</f>
        <v>Average</v>
      </c>
      <c r="G848" t="s">
        <v>20171</v>
      </c>
      <c r="H848">
        <v>16790</v>
      </c>
      <c r="I848" t="s">
        <v>25820</v>
      </c>
      <c r="J848" t="s">
        <v>18825</v>
      </c>
      <c r="K848" t="s">
        <v>27108</v>
      </c>
      <c r="L848" s="5">
        <v>26</v>
      </c>
      <c r="M848" t="s">
        <v>20172</v>
      </c>
      <c r="N848" s="4">
        <v>4.8</v>
      </c>
    </row>
    <row r="849" spans="1:14" x14ac:dyDescent="0.3">
      <c r="A849">
        <v>848</v>
      </c>
      <c r="B849" t="s">
        <v>17996</v>
      </c>
      <c r="C849" s="5">
        <v>2014</v>
      </c>
      <c r="D849" t="s">
        <v>19</v>
      </c>
      <c r="E849" s="5">
        <v>28024</v>
      </c>
      <c r="F849" s="5" t="str">
        <f>IF((Table5[[#This Row],[Mileage]])=0, "None", IF(Table5[[#This Row],[Mileage]]&lt;10000, "Low", IF(Table5[[#This Row],[Mileage]]&lt;55000, "Average", "High")))</f>
        <v>Average</v>
      </c>
      <c r="G849" t="s">
        <v>20171</v>
      </c>
      <c r="H849">
        <v>26995</v>
      </c>
      <c r="I849" t="s">
        <v>25560</v>
      </c>
      <c r="J849" t="s">
        <v>18825</v>
      </c>
      <c r="K849" t="s">
        <v>27105</v>
      </c>
      <c r="L849" s="5">
        <v>18</v>
      </c>
      <c r="M849" t="s">
        <v>20171</v>
      </c>
      <c r="N849" s="4">
        <v>4.4000000000000004</v>
      </c>
    </row>
    <row r="850" spans="1:14" x14ac:dyDescent="0.3">
      <c r="A850">
        <v>849</v>
      </c>
      <c r="B850" t="s">
        <v>17993</v>
      </c>
      <c r="C850" s="5">
        <v>2024</v>
      </c>
      <c r="D850" t="s">
        <v>11</v>
      </c>
      <c r="E850">
        <v>7</v>
      </c>
      <c r="F850" t="str">
        <f>IF((Table5[[#This Row],[Mileage]])=0, "None", IF(Table5[[#This Row],[Mileage]]&lt;10000, "Low", IF(Table5[[#This Row],[Mileage]]&lt;55000, "Average", "High")))</f>
        <v>Low</v>
      </c>
      <c r="G850" t="s">
        <v>20172</v>
      </c>
      <c r="H850">
        <v>90395</v>
      </c>
      <c r="I850" t="s">
        <v>25821</v>
      </c>
      <c r="J850" t="s">
        <v>18825</v>
      </c>
      <c r="K850" t="s">
        <v>27106</v>
      </c>
      <c r="L850" s="5">
        <v>15</v>
      </c>
      <c r="M850" t="s">
        <v>20172</v>
      </c>
      <c r="N850" s="4">
        <v>4.5</v>
      </c>
    </row>
    <row r="851" spans="1:14" x14ac:dyDescent="0.3">
      <c r="A851">
        <v>850</v>
      </c>
      <c r="B851" t="s">
        <v>17992</v>
      </c>
      <c r="C851" s="5">
        <v>2017</v>
      </c>
      <c r="D851" t="s">
        <v>19</v>
      </c>
      <c r="E851" s="5">
        <v>71537</v>
      </c>
      <c r="F851" s="5" t="str">
        <f>IF((Table5[[#This Row],[Mileage]])=0, "None", IF(Table5[[#This Row],[Mileage]]&lt;10000, "Low", IF(Table5[[#This Row],[Mileage]]&lt;55000, "Average", "High")))</f>
        <v>High</v>
      </c>
      <c r="G851" t="s">
        <v>20171</v>
      </c>
      <c r="H851">
        <v>22895</v>
      </c>
      <c r="I851" t="s">
        <v>25553</v>
      </c>
      <c r="J851" t="s">
        <v>18825</v>
      </c>
      <c r="K851" t="s">
        <v>27106</v>
      </c>
      <c r="L851" s="5">
        <v>23</v>
      </c>
      <c r="M851" t="s">
        <v>20172</v>
      </c>
      <c r="N851" s="4">
        <v>4.5</v>
      </c>
    </row>
    <row r="852" spans="1:14" x14ac:dyDescent="0.3">
      <c r="A852">
        <v>851</v>
      </c>
      <c r="B852" t="s">
        <v>18000</v>
      </c>
      <c r="C852" s="5">
        <v>2010</v>
      </c>
      <c r="D852" t="s">
        <v>19</v>
      </c>
      <c r="E852" s="5">
        <v>103924</v>
      </c>
      <c r="F852" s="5" t="str">
        <f>IF((Table5[[#This Row],[Mileage]])=0, "None", IF(Table5[[#This Row],[Mileage]]&lt;10000, "Low", IF(Table5[[#This Row],[Mileage]]&lt;55000, "Average", "High")))</f>
        <v>High</v>
      </c>
      <c r="G852" t="s">
        <v>20172</v>
      </c>
      <c r="H852">
        <v>13995</v>
      </c>
      <c r="I852" t="s">
        <v>25491</v>
      </c>
      <c r="J852" t="s">
        <v>18825</v>
      </c>
      <c r="K852" t="s">
        <v>27106</v>
      </c>
      <c r="L852" s="5">
        <v>18</v>
      </c>
      <c r="M852" t="s">
        <v>20171</v>
      </c>
      <c r="N852" s="4">
        <v>4.0999999999999996</v>
      </c>
    </row>
    <row r="853" spans="1:14" x14ac:dyDescent="0.3">
      <c r="A853">
        <v>852</v>
      </c>
      <c r="B853" t="s">
        <v>18002</v>
      </c>
      <c r="C853" s="5">
        <v>2005</v>
      </c>
      <c r="D853" t="s">
        <v>19</v>
      </c>
      <c r="E853" s="5">
        <v>11467</v>
      </c>
      <c r="F853" s="5" t="str">
        <f>IF((Table5[[#This Row],[Mileage]])=0, "None", IF(Table5[[#This Row],[Mileage]]&lt;10000, "Low", IF(Table5[[#This Row],[Mileage]]&lt;55000, "Average", "High")))</f>
        <v>Average</v>
      </c>
      <c r="G853" t="s">
        <v>20172</v>
      </c>
      <c r="H853">
        <v>34800</v>
      </c>
      <c r="I853" t="s">
        <v>25822</v>
      </c>
      <c r="J853" t="s">
        <v>26364</v>
      </c>
      <c r="K853" t="s">
        <v>27105</v>
      </c>
      <c r="L853" t="s">
        <v>18856</v>
      </c>
      <c r="M853" t="s">
        <v>20172</v>
      </c>
      <c r="N853" s="4">
        <v>4.7</v>
      </c>
    </row>
    <row r="854" spans="1:14" x14ac:dyDescent="0.3">
      <c r="A854">
        <v>853</v>
      </c>
      <c r="B854" t="s">
        <v>18001</v>
      </c>
      <c r="C854" s="5">
        <v>2012</v>
      </c>
      <c r="D854" t="s">
        <v>19</v>
      </c>
      <c r="E854" s="5">
        <v>90500</v>
      </c>
      <c r="F854" s="5" t="str">
        <f>IF((Table5[[#This Row],[Mileage]])=0, "None", IF(Table5[[#This Row],[Mileage]]&lt;10000, "Low", IF(Table5[[#This Row],[Mileage]]&lt;55000, "Average", "High")))</f>
        <v>High</v>
      </c>
      <c r="G854" t="s">
        <v>20172</v>
      </c>
      <c r="H854">
        <v>12395</v>
      </c>
      <c r="I854" t="s">
        <v>18825</v>
      </c>
      <c r="J854" t="s">
        <v>25484</v>
      </c>
      <c r="K854" t="s">
        <v>27108</v>
      </c>
      <c r="L854" s="5">
        <v>21</v>
      </c>
      <c r="M854" t="s">
        <v>20171</v>
      </c>
      <c r="N854" s="4">
        <v>4.0999999999999996</v>
      </c>
    </row>
    <row r="855" spans="1:14" x14ac:dyDescent="0.3">
      <c r="A855">
        <v>854</v>
      </c>
      <c r="B855" t="s">
        <v>18004</v>
      </c>
      <c r="C855" s="5">
        <v>2017</v>
      </c>
      <c r="D855" t="s">
        <v>19</v>
      </c>
      <c r="E855" s="5">
        <v>62575</v>
      </c>
      <c r="F855" s="5" t="str">
        <f>IF((Table5[[#This Row],[Mileage]])=0, "None", IF(Table5[[#This Row],[Mileage]]&lt;10000, "Low", IF(Table5[[#This Row],[Mileage]]&lt;55000, "Average", "High")))</f>
        <v>High</v>
      </c>
      <c r="G855" t="s">
        <v>20172</v>
      </c>
      <c r="H855">
        <v>28495</v>
      </c>
      <c r="I855" t="s">
        <v>25621</v>
      </c>
      <c r="J855" t="s">
        <v>18825</v>
      </c>
      <c r="K855" t="s">
        <v>27106</v>
      </c>
      <c r="L855" s="5">
        <v>17</v>
      </c>
      <c r="M855" t="s">
        <v>20172</v>
      </c>
      <c r="N855" s="4">
        <v>4.0999999999999996</v>
      </c>
    </row>
    <row r="856" spans="1:14" x14ac:dyDescent="0.3">
      <c r="A856">
        <v>855</v>
      </c>
      <c r="B856" t="s">
        <v>18026</v>
      </c>
      <c r="C856" s="5">
        <v>2020</v>
      </c>
      <c r="D856" t="s">
        <v>19</v>
      </c>
      <c r="E856" s="5">
        <v>20414</v>
      </c>
      <c r="F856" s="5" t="str">
        <f>IF((Table5[[#This Row],[Mileage]])=0, "None", IF(Table5[[#This Row],[Mileage]]&lt;10000, "Low", IF(Table5[[#This Row],[Mileage]]&lt;55000, "Average", "High")))</f>
        <v>Average</v>
      </c>
      <c r="G856" t="s">
        <v>20172</v>
      </c>
      <c r="H856">
        <v>26998</v>
      </c>
      <c r="I856" t="s">
        <v>18850</v>
      </c>
      <c r="J856" t="s">
        <v>26364</v>
      </c>
      <c r="K856" t="s">
        <v>27106</v>
      </c>
      <c r="L856" s="5">
        <v>20</v>
      </c>
      <c r="M856" t="s">
        <v>20172</v>
      </c>
      <c r="N856" s="4"/>
    </row>
    <row r="857" spans="1:14" x14ac:dyDescent="0.3">
      <c r="A857">
        <v>856</v>
      </c>
      <c r="B857" t="s">
        <v>18001</v>
      </c>
      <c r="C857" s="5">
        <v>2018</v>
      </c>
      <c r="D857" t="s">
        <v>19</v>
      </c>
      <c r="E857" s="5">
        <v>69236</v>
      </c>
      <c r="F857" s="5" t="str">
        <f>IF((Table5[[#This Row],[Mileage]])=0, "None", IF(Table5[[#This Row],[Mileage]]&lt;10000, "Low", IF(Table5[[#This Row],[Mileage]]&lt;55000, "Average", "High")))</f>
        <v>High</v>
      </c>
      <c r="G857" t="s">
        <v>20172</v>
      </c>
      <c r="H857">
        <v>15988</v>
      </c>
      <c r="I857" t="s">
        <v>25468</v>
      </c>
      <c r="J857" t="s">
        <v>26577</v>
      </c>
      <c r="K857" t="s">
        <v>27108</v>
      </c>
      <c r="L857" s="5">
        <v>25</v>
      </c>
      <c r="M857" t="s">
        <v>20171</v>
      </c>
      <c r="N857" s="4">
        <v>4.9000000000000004</v>
      </c>
    </row>
    <row r="858" spans="1:14" x14ac:dyDescent="0.3">
      <c r="A858">
        <v>857</v>
      </c>
      <c r="B858" t="s">
        <v>17989</v>
      </c>
      <c r="C858" s="5">
        <v>2022</v>
      </c>
      <c r="D858" t="s">
        <v>19</v>
      </c>
      <c r="E858" s="5">
        <v>44152</v>
      </c>
      <c r="F858" s="5" t="str">
        <f>IF((Table5[[#This Row],[Mileage]])=0, "None", IF(Table5[[#This Row],[Mileage]]&lt;10000, "Low", IF(Table5[[#This Row],[Mileage]]&lt;55000, "Average", "High")))</f>
        <v>Average</v>
      </c>
      <c r="G858" t="s">
        <v>20171</v>
      </c>
      <c r="H858">
        <v>42977</v>
      </c>
      <c r="I858" t="s">
        <v>25461</v>
      </c>
      <c r="J858" t="s">
        <v>26059</v>
      </c>
      <c r="K858" t="s">
        <v>27106</v>
      </c>
      <c r="L858" s="5">
        <v>18</v>
      </c>
      <c r="M858" t="s">
        <v>20172</v>
      </c>
      <c r="N858" s="4">
        <v>4.9000000000000004</v>
      </c>
    </row>
    <row r="859" spans="1:14" x14ac:dyDescent="0.3">
      <c r="A859">
        <v>858</v>
      </c>
      <c r="B859" t="s">
        <v>17989</v>
      </c>
      <c r="C859" s="5">
        <v>2020</v>
      </c>
      <c r="D859" t="s">
        <v>19</v>
      </c>
      <c r="E859" s="5">
        <v>62944</v>
      </c>
      <c r="F859" s="5" t="str">
        <f>IF((Table5[[#This Row],[Mileage]])=0, "None", IF(Table5[[#This Row],[Mileage]]&lt;10000, "Low", IF(Table5[[#This Row],[Mileage]]&lt;55000, "Average", "High")))</f>
        <v>High</v>
      </c>
      <c r="G859" t="s">
        <v>20171</v>
      </c>
      <c r="H859">
        <v>38495</v>
      </c>
      <c r="I859" t="s">
        <v>25823</v>
      </c>
      <c r="J859" t="s">
        <v>18825</v>
      </c>
      <c r="K859" t="s">
        <v>27106</v>
      </c>
      <c r="L859" s="5">
        <v>18</v>
      </c>
      <c r="M859" t="s">
        <v>20172</v>
      </c>
      <c r="N859" s="4">
        <v>4.9000000000000004</v>
      </c>
    </row>
    <row r="860" spans="1:14" x14ac:dyDescent="0.3">
      <c r="A860">
        <v>859</v>
      </c>
      <c r="B860" t="s">
        <v>18004</v>
      </c>
      <c r="C860" s="5">
        <v>2016</v>
      </c>
      <c r="D860" t="s">
        <v>19</v>
      </c>
      <c r="E860" s="5">
        <v>43892</v>
      </c>
      <c r="F860" s="5" t="str">
        <f>IF((Table5[[#This Row],[Mileage]])=0, "None", IF(Table5[[#This Row],[Mileage]]&lt;10000, "Low", IF(Table5[[#This Row],[Mileage]]&lt;55000, "Average", "High")))</f>
        <v>Average</v>
      </c>
      <c r="G860" t="s">
        <v>20172</v>
      </c>
      <c r="H860">
        <v>29900</v>
      </c>
      <c r="I860" t="s">
        <v>18853</v>
      </c>
      <c r="J860" t="s">
        <v>26722</v>
      </c>
      <c r="K860" t="s">
        <v>27106</v>
      </c>
      <c r="L860" s="5">
        <v>17</v>
      </c>
      <c r="M860" t="s">
        <v>20172</v>
      </c>
      <c r="N860" s="4">
        <v>2.7</v>
      </c>
    </row>
    <row r="861" spans="1:14" x14ac:dyDescent="0.3">
      <c r="A861">
        <v>860</v>
      </c>
      <c r="B861" t="s">
        <v>17989</v>
      </c>
      <c r="C861" s="5">
        <v>2021</v>
      </c>
      <c r="D861" t="s">
        <v>19</v>
      </c>
      <c r="E861" s="5">
        <v>16121</v>
      </c>
      <c r="F861" s="5" t="str">
        <f>IF((Table5[[#This Row],[Mileage]])=0, "None", IF(Table5[[#This Row],[Mileage]]&lt;10000, "Low", IF(Table5[[#This Row],[Mileage]]&lt;55000, "Average", "High")))</f>
        <v>Average</v>
      </c>
      <c r="G861" t="s">
        <v>20171</v>
      </c>
      <c r="H861">
        <v>40495</v>
      </c>
      <c r="I861" t="s">
        <v>25681</v>
      </c>
      <c r="J861" t="s">
        <v>26723</v>
      </c>
      <c r="K861" t="s">
        <v>27106</v>
      </c>
      <c r="L861" s="5">
        <v>19</v>
      </c>
      <c r="M861" t="s">
        <v>20171</v>
      </c>
      <c r="N861" s="4">
        <v>4.9000000000000004</v>
      </c>
    </row>
    <row r="862" spans="1:14" x14ac:dyDescent="0.3">
      <c r="A862">
        <v>861</v>
      </c>
      <c r="B862" t="s">
        <v>18024</v>
      </c>
      <c r="C862" s="5">
        <v>2022</v>
      </c>
      <c r="D862" t="s">
        <v>19</v>
      </c>
      <c r="E862" s="5">
        <v>2801</v>
      </c>
      <c r="F862" s="5" t="str">
        <f>IF((Table5[[#This Row],[Mileage]])=0, "None", IF(Table5[[#This Row],[Mileage]]&lt;10000, "Low", IF(Table5[[#This Row],[Mileage]]&lt;55000, "Average", "High")))</f>
        <v>Low</v>
      </c>
      <c r="G862" t="s">
        <v>20172</v>
      </c>
      <c r="H862">
        <v>329895</v>
      </c>
      <c r="I862" t="s">
        <v>25824</v>
      </c>
      <c r="J862" t="s">
        <v>26724</v>
      </c>
      <c r="K862" t="s">
        <v>27106</v>
      </c>
      <c r="L862" t="s">
        <v>18856</v>
      </c>
      <c r="M862" t="s">
        <v>20172</v>
      </c>
      <c r="N862" s="4"/>
    </row>
    <row r="863" spans="1:14" x14ac:dyDescent="0.3">
      <c r="A863">
        <v>862</v>
      </c>
      <c r="B863" t="s">
        <v>17993</v>
      </c>
      <c r="C863" s="5">
        <v>2023</v>
      </c>
      <c r="D863" t="s">
        <v>19</v>
      </c>
      <c r="E863" s="5">
        <v>13212</v>
      </c>
      <c r="F863" s="5" t="str">
        <f>IF((Table5[[#This Row],[Mileage]])=0, "None", IF(Table5[[#This Row],[Mileage]]&lt;10000, "Low", IF(Table5[[#This Row],[Mileage]]&lt;55000, "Average", "High")))</f>
        <v>Average</v>
      </c>
      <c r="G863" t="s">
        <v>20171</v>
      </c>
      <c r="H863">
        <v>49875</v>
      </c>
      <c r="I863" t="s">
        <v>25781</v>
      </c>
      <c r="J863" t="s">
        <v>26625</v>
      </c>
      <c r="K863" t="s">
        <v>27106</v>
      </c>
      <c r="L863" s="5">
        <v>23</v>
      </c>
      <c r="M863" t="s">
        <v>20172</v>
      </c>
      <c r="N863" s="4">
        <v>4.9000000000000004</v>
      </c>
    </row>
    <row r="864" spans="1:14" x14ac:dyDescent="0.3">
      <c r="A864">
        <v>863</v>
      </c>
      <c r="B864" t="s">
        <v>18012</v>
      </c>
      <c r="C864" s="5">
        <v>2017</v>
      </c>
      <c r="D864" t="s">
        <v>19</v>
      </c>
      <c r="E864" s="5">
        <v>73246</v>
      </c>
      <c r="F864" s="5" t="str">
        <f>IF((Table5[[#This Row],[Mileage]])=0, "None", IF(Table5[[#This Row],[Mileage]]&lt;10000, "Low", IF(Table5[[#This Row],[Mileage]]&lt;55000, "Average", "High")))</f>
        <v>High</v>
      </c>
      <c r="G864" t="s">
        <v>20172</v>
      </c>
      <c r="H864">
        <v>16998</v>
      </c>
      <c r="I864" t="s">
        <v>25470</v>
      </c>
      <c r="J864" t="s">
        <v>18825</v>
      </c>
      <c r="K864" t="s">
        <v>27106</v>
      </c>
      <c r="L864" s="5">
        <v>19</v>
      </c>
      <c r="M864" t="s">
        <v>20171</v>
      </c>
      <c r="N864" s="4">
        <v>5</v>
      </c>
    </row>
    <row r="865" spans="1:14" x14ac:dyDescent="0.3">
      <c r="A865">
        <v>864</v>
      </c>
      <c r="B865" t="s">
        <v>17999</v>
      </c>
      <c r="C865" s="5">
        <v>2024</v>
      </c>
      <c r="D865" t="s">
        <v>11</v>
      </c>
      <c r="E865">
        <v>0</v>
      </c>
      <c r="F865" t="str">
        <f>IF((Table5[[#This Row],[Mileage]])=0, "None", IF(Table5[[#This Row],[Mileage]]&lt;10000, "Low", IF(Table5[[#This Row],[Mileage]]&lt;55000, "Average", "High")))</f>
        <v>None</v>
      </c>
      <c r="G865" t="s">
        <v>20172</v>
      </c>
      <c r="H865">
        <v>45928</v>
      </c>
      <c r="I865" t="s">
        <v>25737</v>
      </c>
      <c r="J865" t="s">
        <v>25635</v>
      </c>
      <c r="K865" t="s">
        <v>27106</v>
      </c>
      <c r="L865" s="5">
        <v>21</v>
      </c>
      <c r="M865" t="s">
        <v>20172</v>
      </c>
      <c r="N865" s="4">
        <v>4.8</v>
      </c>
    </row>
    <row r="866" spans="1:14" x14ac:dyDescent="0.3">
      <c r="A866">
        <v>865</v>
      </c>
      <c r="B866" t="s">
        <v>18025</v>
      </c>
      <c r="C866" s="5">
        <v>2022</v>
      </c>
      <c r="D866" t="s">
        <v>19</v>
      </c>
      <c r="E866" s="5">
        <v>28970</v>
      </c>
      <c r="F866" s="5" t="str">
        <f>IF((Table5[[#This Row],[Mileage]])=0, "None", IF(Table5[[#This Row],[Mileage]]&lt;10000, "Low", IF(Table5[[#This Row],[Mileage]]&lt;55000, "Average", "High")))</f>
        <v>Average</v>
      </c>
      <c r="G866" t="s">
        <v>20171</v>
      </c>
      <c r="H866">
        <v>61451</v>
      </c>
      <c r="I866" t="s">
        <v>25825</v>
      </c>
      <c r="J866" t="s">
        <v>26670</v>
      </c>
      <c r="K866" t="s">
        <v>27106</v>
      </c>
      <c r="L866" t="s">
        <v>18856</v>
      </c>
      <c r="M866" t="s">
        <v>20172</v>
      </c>
      <c r="N866" s="4">
        <v>4.2</v>
      </c>
    </row>
    <row r="867" spans="1:14" x14ac:dyDescent="0.3">
      <c r="A867">
        <v>866</v>
      </c>
      <c r="B867" t="s">
        <v>17999</v>
      </c>
      <c r="C867" s="5">
        <v>1995</v>
      </c>
      <c r="D867" t="s">
        <v>19</v>
      </c>
      <c r="E867" s="5">
        <v>98842</v>
      </c>
      <c r="F867" s="5" t="str">
        <f>IF((Table5[[#This Row],[Mileage]])=0, "None", IF(Table5[[#This Row],[Mileage]]&lt;10000, "Low", IF(Table5[[#This Row],[Mileage]]&lt;55000, "Average", "High")))</f>
        <v>High</v>
      </c>
      <c r="G867" t="s">
        <v>20172</v>
      </c>
      <c r="H867">
        <v>129800</v>
      </c>
      <c r="I867" t="s">
        <v>25773</v>
      </c>
      <c r="J867" t="s">
        <v>18825</v>
      </c>
      <c r="K867" t="s">
        <v>27105</v>
      </c>
      <c r="L867" s="5">
        <v>15</v>
      </c>
      <c r="M867" t="s">
        <v>20172</v>
      </c>
      <c r="N867" s="4">
        <v>4.7</v>
      </c>
    </row>
    <row r="868" spans="1:14" x14ac:dyDescent="0.3">
      <c r="A868">
        <v>867</v>
      </c>
      <c r="B868" t="s">
        <v>18806</v>
      </c>
      <c r="C868" s="5">
        <v>2022</v>
      </c>
      <c r="D868" t="s">
        <v>1256</v>
      </c>
      <c r="E868" s="2">
        <v>3573</v>
      </c>
      <c r="F868" s="2" t="str">
        <f>IF((Table5[[#This Row],[Mileage]])=0, "None", IF(Table5[[#This Row],[Mileage]]&lt;10000, "Low", IF(Table5[[#This Row],[Mileage]]&lt;55000, "Average", "High")))</f>
        <v>Low</v>
      </c>
      <c r="G868" t="s">
        <v>20172</v>
      </c>
      <c r="H868">
        <v>76999</v>
      </c>
      <c r="I868" t="s">
        <v>25826</v>
      </c>
      <c r="J868" t="s">
        <v>18825</v>
      </c>
      <c r="K868" t="s">
        <v>27106</v>
      </c>
      <c r="L868" t="s">
        <v>18856</v>
      </c>
      <c r="M868" t="s">
        <v>20172</v>
      </c>
      <c r="N868" s="4">
        <v>4.7</v>
      </c>
    </row>
    <row r="869" spans="1:14" x14ac:dyDescent="0.3">
      <c r="A869">
        <v>868</v>
      </c>
      <c r="B869" t="s">
        <v>18806</v>
      </c>
      <c r="C869" s="5">
        <v>2017</v>
      </c>
      <c r="D869" t="s">
        <v>19</v>
      </c>
      <c r="E869" s="5">
        <v>46469</v>
      </c>
      <c r="F869" s="5" t="str">
        <f>IF((Table5[[#This Row],[Mileage]])=0, "None", IF(Table5[[#This Row],[Mileage]]&lt;10000, "Low", IF(Table5[[#This Row],[Mileage]]&lt;55000, "Average", "High")))</f>
        <v>Average</v>
      </c>
      <c r="G869" t="s">
        <v>20172</v>
      </c>
      <c r="H869">
        <v>36999</v>
      </c>
      <c r="I869" t="s">
        <v>18825</v>
      </c>
      <c r="J869" t="s">
        <v>18825</v>
      </c>
      <c r="K869" t="s">
        <v>27106</v>
      </c>
      <c r="L869" s="5">
        <v>18</v>
      </c>
      <c r="M869" t="s">
        <v>20171</v>
      </c>
      <c r="N869" s="4">
        <v>4.7</v>
      </c>
    </row>
    <row r="870" spans="1:14" x14ac:dyDescent="0.3">
      <c r="A870">
        <v>869</v>
      </c>
      <c r="B870" t="s">
        <v>17999</v>
      </c>
      <c r="C870" s="5">
        <v>2024</v>
      </c>
      <c r="D870" t="s">
        <v>11</v>
      </c>
      <c r="E870">
        <v>4</v>
      </c>
      <c r="F870" t="str">
        <f>IF((Table5[[#This Row],[Mileage]])=0, "None", IF(Table5[[#This Row],[Mileage]]&lt;10000, "Low", IF(Table5[[#This Row],[Mileage]]&lt;55000, "Average", "High")))</f>
        <v>Low</v>
      </c>
      <c r="G870" t="s">
        <v>20172</v>
      </c>
      <c r="H870">
        <v>54187</v>
      </c>
      <c r="I870" t="s">
        <v>25737</v>
      </c>
      <c r="J870" t="s">
        <v>18825</v>
      </c>
      <c r="K870" t="s">
        <v>27106</v>
      </c>
      <c r="L870" s="5">
        <v>21</v>
      </c>
      <c r="M870" t="s">
        <v>20172</v>
      </c>
      <c r="N870" s="4">
        <v>4.9000000000000004</v>
      </c>
    </row>
    <row r="871" spans="1:14" x14ac:dyDescent="0.3">
      <c r="A871">
        <v>870</v>
      </c>
      <c r="B871" t="s">
        <v>17992</v>
      </c>
      <c r="C871" s="5">
        <v>2004</v>
      </c>
      <c r="D871" t="s">
        <v>19</v>
      </c>
      <c r="E871" s="5">
        <v>72069</v>
      </c>
      <c r="F871" s="5" t="str">
        <f>IF((Table5[[#This Row],[Mileage]])=0, "None", IF(Table5[[#This Row],[Mileage]]&lt;10000, "Low", IF(Table5[[#This Row],[Mileage]]&lt;55000, "Average", "High")))</f>
        <v>High</v>
      </c>
      <c r="G871" t="s">
        <v>20172</v>
      </c>
      <c r="H871">
        <v>12990</v>
      </c>
      <c r="I871" t="s">
        <v>25484</v>
      </c>
      <c r="J871" t="s">
        <v>18825</v>
      </c>
      <c r="K871" t="s">
        <v>27106</v>
      </c>
      <c r="L871" s="5">
        <v>20</v>
      </c>
      <c r="M871" t="s">
        <v>20172</v>
      </c>
      <c r="N871" s="4">
        <v>4.4000000000000004</v>
      </c>
    </row>
    <row r="872" spans="1:14" x14ac:dyDescent="0.3">
      <c r="A872">
        <v>871</v>
      </c>
      <c r="B872" t="s">
        <v>18000</v>
      </c>
      <c r="C872" s="5">
        <v>2012</v>
      </c>
      <c r="D872" t="s">
        <v>19</v>
      </c>
      <c r="E872" s="5">
        <v>79449</v>
      </c>
      <c r="F872" s="5" t="str">
        <f>IF((Table5[[#This Row],[Mileage]])=0, "None", IF(Table5[[#This Row],[Mileage]]&lt;10000, "Low", IF(Table5[[#This Row],[Mileage]]&lt;55000, "Average", "High")))</f>
        <v>High</v>
      </c>
      <c r="G872" t="s">
        <v>20172</v>
      </c>
      <c r="H872">
        <v>12999</v>
      </c>
      <c r="I872" t="s">
        <v>25523</v>
      </c>
      <c r="J872" t="s">
        <v>26589</v>
      </c>
      <c r="K872" t="s">
        <v>27106</v>
      </c>
      <c r="L872" s="5">
        <v>18</v>
      </c>
      <c r="M872" t="s">
        <v>20172</v>
      </c>
      <c r="N872" s="4"/>
    </row>
    <row r="873" spans="1:14" x14ac:dyDescent="0.3">
      <c r="A873">
        <v>872</v>
      </c>
      <c r="B873" t="s">
        <v>17996</v>
      </c>
      <c r="C873" s="5">
        <v>2004</v>
      </c>
      <c r="D873" t="s">
        <v>19</v>
      </c>
      <c r="E873" s="5">
        <v>19919</v>
      </c>
      <c r="F873" s="5" t="str">
        <f>IF((Table5[[#This Row],[Mileage]])=0, "None", IF(Table5[[#This Row],[Mileage]]&lt;10000, "Low", IF(Table5[[#This Row],[Mileage]]&lt;55000, "Average", "High")))</f>
        <v>Average</v>
      </c>
      <c r="G873" t="s">
        <v>20172</v>
      </c>
      <c r="H873">
        <v>22500</v>
      </c>
      <c r="I873" t="s">
        <v>18803</v>
      </c>
      <c r="J873" t="s">
        <v>18825</v>
      </c>
      <c r="K873" t="s">
        <v>27105</v>
      </c>
      <c r="L873" s="5">
        <v>20</v>
      </c>
      <c r="M873" t="s">
        <v>20172</v>
      </c>
      <c r="N873" s="4">
        <v>4.7</v>
      </c>
    </row>
    <row r="874" spans="1:14" x14ac:dyDescent="0.3">
      <c r="A874">
        <v>873</v>
      </c>
      <c r="B874" t="s">
        <v>18008</v>
      </c>
      <c r="C874" s="5">
        <v>1999</v>
      </c>
      <c r="D874" t="s">
        <v>19</v>
      </c>
      <c r="E874" s="5">
        <v>59514</v>
      </c>
      <c r="F874" s="5" t="str">
        <f>IF((Table5[[#This Row],[Mileage]])=0, "None", IF(Table5[[#This Row],[Mileage]]&lt;10000, "Low", IF(Table5[[#This Row],[Mileage]]&lt;55000, "Average", "High")))</f>
        <v>High</v>
      </c>
      <c r="G874" t="s">
        <v>20172</v>
      </c>
      <c r="H874">
        <v>9995</v>
      </c>
      <c r="I874" t="s">
        <v>18825</v>
      </c>
      <c r="J874" t="s">
        <v>18825</v>
      </c>
      <c r="K874" t="s">
        <v>27105</v>
      </c>
      <c r="L874" s="5">
        <v>19</v>
      </c>
      <c r="M874" t="s">
        <v>20171</v>
      </c>
      <c r="N874" s="4"/>
    </row>
    <row r="875" spans="1:14" x14ac:dyDescent="0.3">
      <c r="A875">
        <v>874</v>
      </c>
      <c r="B875" t="s">
        <v>18002</v>
      </c>
      <c r="C875" s="5">
        <v>2024</v>
      </c>
      <c r="D875" t="s">
        <v>11</v>
      </c>
      <c r="E875">
        <v>3</v>
      </c>
      <c r="F875" t="str">
        <f>IF((Table5[[#This Row],[Mileage]])=0, "None", IF(Table5[[#This Row],[Mileage]]&lt;10000, "Low", IF(Table5[[#This Row],[Mileage]]&lt;55000, "Average", "High")))</f>
        <v>Low</v>
      </c>
      <c r="G875" t="s">
        <v>20172</v>
      </c>
      <c r="H875">
        <v>47095</v>
      </c>
      <c r="I875" t="s">
        <v>25533</v>
      </c>
      <c r="J875" t="s">
        <v>18825</v>
      </c>
      <c r="K875" t="s">
        <v>27106</v>
      </c>
      <c r="L875" t="s">
        <v>18856</v>
      </c>
      <c r="M875" t="s">
        <v>20172</v>
      </c>
      <c r="N875" s="4">
        <v>5</v>
      </c>
    </row>
    <row r="876" spans="1:14" x14ac:dyDescent="0.3">
      <c r="A876">
        <v>875</v>
      </c>
      <c r="B876" t="s">
        <v>18806</v>
      </c>
      <c r="C876" s="5">
        <v>2015</v>
      </c>
      <c r="D876" t="s">
        <v>19</v>
      </c>
      <c r="E876" s="5">
        <v>71183</v>
      </c>
      <c r="F876" s="5" t="str">
        <f>IF((Table5[[#This Row],[Mileage]])=0, "None", IF(Table5[[#This Row],[Mileage]]&lt;10000, "Low", IF(Table5[[#This Row],[Mileage]]&lt;55000, "Average", "High")))</f>
        <v>High</v>
      </c>
      <c r="G876" t="s">
        <v>20172</v>
      </c>
      <c r="H876">
        <v>12995</v>
      </c>
      <c r="I876" t="s">
        <v>25827</v>
      </c>
      <c r="J876" t="s">
        <v>25615</v>
      </c>
      <c r="K876" t="s">
        <v>27105</v>
      </c>
      <c r="L876" s="5">
        <v>23</v>
      </c>
      <c r="M876" t="s">
        <v>20171</v>
      </c>
      <c r="N876" s="4"/>
    </row>
    <row r="877" spans="1:14" x14ac:dyDescent="0.3">
      <c r="A877">
        <v>876</v>
      </c>
      <c r="B877" t="s">
        <v>18026</v>
      </c>
      <c r="C877" s="5">
        <v>2021</v>
      </c>
      <c r="D877" t="s">
        <v>19</v>
      </c>
      <c r="E877" s="5">
        <v>25002</v>
      </c>
      <c r="F877" s="5" t="str">
        <f>IF((Table5[[#This Row],[Mileage]])=0, "None", IF(Table5[[#This Row],[Mileage]]&lt;10000, "Low", IF(Table5[[#This Row],[Mileage]]&lt;55000, "Average", "High")))</f>
        <v>Average</v>
      </c>
      <c r="G877" t="s">
        <v>20172</v>
      </c>
      <c r="H877">
        <v>29747</v>
      </c>
      <c r="I877" t="s">
        <v>25471</v>
      </c>
      <c r="J877" t="s">
        <v>26725</v>
      </c>
      <c r="K877" t="s">
        <v>27106</v>
      </c>
      <c r="L877" s="5">
        <v>22</v>
      </c>
      <c r="M877" t="s">
        <v>20172</v>
      </c>
      <c r="N877" s="4">
        <v>4.5999999999999996</v>
      </c>
    </row>
    <row r="878" spans="1:14" x14ac:dyDescent="0.3">
      <c r="A878">
        <v>877</v>
      </c>
      <c r="B878" t="s">
        <v>18000</v>
      </c>
      <c r="C878" s="5">
        <v>2012</v>
      </c>
      <c r="D878" t="s">
        <v>19</v>
      </c>
      <c r="E878" s="5">
        <v>116651</v>
      </c>
      <c r="F878" s="5" t="str">
        <f>IF((Table5[[#This Row],[Mileage]])=0, "None", IF(Table5[[#This Row],[Mileage]]&lt;10000, "Low", IF(Table5[[#This Row],[Mileage]]&lt;55000, "Average", "High")))</f>
        <v>High</v>
      </c>
      <c r="G878" t="s">
        <v>20172</v>
      </c>
      <c r="H878">
        <v>11295</v>
      </c>
      <c r="I878" t="s">
        <v>25491</v>
      </c>
      <c r="J878" t="s">
        <v>25635</v>
      </c>
      <c r="K878" t="s">
        <v>27106</v>
      </c>
      <c r="L878" s="5">
        <v>18</v>
      </c>
      <c r="M878" t="s">
        <v>20172</v>
      </c>
      <c r="N878" s="4">
        <v>3.5</v>
      </c>
    </row>
    <row r="879" spans="1:14" x14ac:dyDescent="0.3">
      <c r="A879">
        <v>878</v>
      </c>
      <c r="B879" t="s">
        <v>17992</v>
      </c>
      <c r="C879" s="5">
        <v>2013</v>
      </c>
      <c r="D879" t="s">
        <v>19</v>
      </c>
      <c r="E879" s="5">
        <v>89306</v>
      </c>
      <c r="F879" s="5" t="str">
        <f>IF((Table5[[#This Row],[Mileage]])=0, "None", IF(Table5[[#This Row],[Mileage]]&lt;10000, "Low", IF(Table5[[#This Row],[Mileage]]&lt;55000, "Average", "High")))</f>
        <v>High</v>
      </c>
      <c r="G879" t="s">
        <v>20171</v>
      </c>
      <c r="H879">
        <v>15577</v>
      </c>
      <c r="I879" t="s">
        <v>25817</v>
      </c>
      <c r="J879" t="s">
        <v>18825</v>
      </c>
      <c r="K879" t="s">
        <v>27106</v>
      </c>
      <c r="L879" s="5">
        <v>22</v>
      </c>
      <c r="M879" t="s">
        <v>20172</v>
      </c>
      <c r="N879" s="4">
        <v>4.2</v>
      </c>
    </row>
    <row r="880" spans="1:14" x14ac:dyDescent="0.3">
      <c r="A880">
        <v>879</v>
      </c>
      <c r="B880" t="s">
        <v>18008</v>
      </c>
      <c r="C880" s="5">
        <v>2020</v>
      </c>
      <c r="D880" t="s">
        <v>1256</v>
      </c>
      <c r="E880" s="2">
        <v>41876</v>
      </c>
      <c r="F880" s="2" t="str">
        <f>IF((Table5[[#This Row],[Mileage]])=0, "None", IF(Table5[[#This Row],[Mileage]]&lt;10000, "Low", IF(Table5[[#This Row],[Mileage]]&lt;55000, "Average", "High")))</f>
        <v>Average</v>
      </c>
      <c r="G880" t="s">
        <v>20172</v>
      </c>
      <c r="H880">
        <v>59991</v>
      </c>
      <c r="I880" t="s">
        <v>25828</v>
      </c>
      <c r="J880" t="s">
        <v>18825</v>
      </c>
      <c r="K880" t="s">
        <v>27106</v>
      </c>
      <c r="L880" t="s">
        <v>18856</v>
      </c>
      <c r="M880" t="s">
        <v>20172</v>
      </c>
      <c r="N880" s="4">
        <v>4.8</v>
      </c>
    </row>
    <row r="881" spans="1:14" x14ac:dyDescent="0.3">
      <c r="A881">
        <v>880</v>
      </c>
      <c r="B881" t="s">
        <v>18021</v>
      </c>
      <c r="C881" s="5">
        <v>2008</v>
      </c>
      <c r="D881" t="s">
        <v>19</v>
      </c>
      <c r="E881" s="5">
        <v>69200</v>
      </c>
      <c r="F881" s="5" t="str">
        <f>IF((Table5[[#This Row],[Mileage]])=0, "None", IF(Table5[[#This Row],[Mileage]]&lt;10000, "Low", IF(Table5[[#This Row],[Mileage]]&lt;55000, "Average", "High")))</f>
        <v>High</v>
      </c>
      <c r="G881" t="s">
        <v>20172</v>
      </c>
      <c r="H881">
        <v>32000</v>
      </c>
      <c r="I881" t="s">
        <v>25484</v>
      </c>
      <c r="J881" t="s">
        <v>18825</v>
      </c>
      <c r="K881" t="s">
        <v>27106</v>
      </c>
      <c r="L881" t="s">
        <v>18856</v>
      </c>
      <c r="M881" t="s">
        <v>20171</v>
      </c>
      <c r="N881" s="4"/>
    </row>
    <row r="882" spans="1:14" x14ac:dyDescent="0.3">
      <c r="A882">
        <v>881</v>
      </c>
      <c r="B882" t="s">
        <v>17992</v>
      </c>
      <c r="C882" s="5">
        <v>2024</v>
      </c>
      <c r="D882" t="s">
        <v>11</v>
      </c>
      <c r="E882">
        <v>5</v>
      </c>
      <c r="F882" t="str">
        <f>IF((Table5[[#This Row],[Mileage]])=0, "None", IF(Table5[[#This Row],[Mileage]]&lt;10000, "Low", IF(Table5[[#This Row],[Mileage]]&lt;55000, "Average", "High")))</f>
        <v>Low</v>
      </c>
      <c r="G882" t="s">
        <v>20172</v>
      </c>
      <c r="H882">
        <v>54305</v>
      </c>
      <c r="I882" t="s">
        <v>25829</v>
      </c>
      <c r="J882" t="s">
        <v>26726</v>
      </c>
      <c r="K882" t="s">
        <v>27106</v>
      </c>
      <c r="L882" s="5">
        <v>24</v>
      </c>
      <c r="M882" t="s">
        <v>20172</v>
      </c>
      <c r="N882" s="4">
        <v>4.0999999999999996</v>
      </c>
    </row>
    <row r="883" spans="1:14" x14ac:dyDescent="0.3">
      <c r="A883">
        <v>882</v>
      </c>
      <c r="B883" t="s">
        <v>17989</v>
      </c>
      <c r="C883" s="5">
        <v>2019</v>
      </c>
      <c r="D883" t="s">
        <v>19</v>
      </c>
      <c r="E883" s="5">
        <v>34462</v>
      </c>
      <c r="F883" s="5" t="str">
        <f>IF((Table5[[#This Row],[Mileage]])=0, "None", IF(Table5[[#This Row],[Mileage]]&lt;10000, "Low", IF(Table5[[#This Row],[Mileage]]&lt;55000, "Average", "High")))</f>
        <v>Average</v>
      </c>
      <c r="G883" t="s">
        <v>20172</v>
      </c>
      <c r="H883">
        <v>30865</v>
      </c>
      <c r="I883" t="s">
        <v>18825</v>
      </c>
      <c r="J883" t="s">
        <v>18825</v>
      </c>
      <c r="K883" t="s">
        <v>27108</v>
      </c>
      <c r="L883" s="5">
        <v>19</v>
      </c>
      <c r="M883" t="s">
        <v>20171</v>
      </c>
      <c r="N883" s="4">
        <v>2.8</v>
      </c>
    </row>
    <row r="884" spans="1:14" x14ac:dyDescent="0.3">
      <c r="A884">
        <v>883</v>
      </c>
      <c r="B884" t="s">
        <v>18018</v>
      </c>
      <c r="C884" s="5">
        <v>2011</v>
      </c>
      <c r="D884" t="s">
        <v>19</v>
      </c>
      <c r="E884" s="5">
        <v>109192</v>
      </c>
      <c r="F884" s="5" t="str">
        <f>IF((Table5[[#This Row],[Mileage]])=0, "None", IF(Table5[[#This Row],[Mileage]]&lt;10000, "Low", IF(Table5[[#This Row],[Mileage]]&lt;55000, "Average", "High")))</f>
        <v>High</v>
      </c>
      <c r="G884" t="s">
        <v>20172</v>
      </c>
      <c r="H884">
        <v>13995</v>
      </c>
      <c r="I884" t="s">
        <v>25799</v>
      </c>
      <c r="J884" t="s">
        <v>26727</v>
      </c>
      <c r="K884" t="s">
        <v>27105</v>
      </c>
      <c r="L884" s="5">
        <v>14</v>
      </c>
      <c r="M884" t="s">
        <v>20171</v>
      </c>
      <c r="N884" s="4">
        <v>3.7</v>
      </c>
    </row>
    <row r="885" spans="1:14" x14ac:dyDescent="0.3">
      <c r="A885">
        <v>884</v>
      </c>
      <c r="B885" t="s">
        <v>18010</v>
      </c>
      <c r="C885" s="5">
        <v>2023</v>
      </c>
      <c r="D885" t="s">
        <v>11</v>
      </c>
      <c r="E885">
        <v>10</v>
      </c>
      <c r="F885" t="str">
        <f>IF((Table5[[#This Row],[Mileage]])=0, "None", IF(Table5[[#This Row],[Mileage]]&lt;10000, "Low", IF(Table5[[#This Row],[Mileage]]&lt;55000, "Average", "High")))</f>
        <v>Low</v>
      </c>
      <c r="G885" t="s">
        <v>20172</v>
      </c>
      <c r="H885">
        <v>35959</v>
      </c>
      <c r="I885" t="s">
        <v>25830</v>
      </c>
      <c r="J885" t="s">
        <v>18825</v>
      </c>
      <c r="K885" t="s">
        <v>27105</v>
      </c>
      <c r="L885" s="5">
        <v>26</v>
      </c>
      <c r="M885" t="s">
        <v>20172</v>
      </c>
      <c r="N885" s="4">
        <v>4.8</v>
      </c>
    </row>
    <row r="886" spans="1:14" x14ac:dyDescent="0.3">
      <c r="A886">
        <v>885</v>
      </c>
      <c r="B886" t="s">
        <v>17994</v>
      </c>
      <c r="C886" s="5">
        <v>2021</v>
      </c>
      <c r="D886" t="s">
        <v>19</v>
      </c>
      <c r="E886" s="5">
        <v>36383</v>
      </c>
      <c r="F886" s="5" t="str">
        <f>IF((Table5[[#This Row],[Mileage]])=0, "None", IF(Table5[[#This Row],[Mileage]]&lt;10000, "Low", IF(Table5[[#This Row],[Mileage]]&lt;55000, "Average", "High")))</f>
        <v>Average</v>
      </c>
      <c r="G886" t="s">
        <v>20171</v>
      </c>
      <c r="H886">
        <v>32491</v>
      </c>
      <c r="I886" t="s">
        <v>25527</v>
      </c>
      <c r="J886" t="s">
        <v>26728</v>
      </c>
      <c r="K886" t="s">
        <v>27107</v>
      </c>
      <c r="L886" s="5">
        <v>18</v>
      </c>
      <c r="M886" t="s">
        <v>20172</v>
      </c>
      <c r="N886" s="4">
        <v>4.8</v>
      </c>
    </row>
    <row r="887" spans="1:14" x14ac:dyDescent="0.3">
      <c r="A887">
        <v>886</v>
      </c>
      <c r="B887" t="s">
        <v>17995</v>
      </c>
      <c r="C887" s="5">
        <v>2005</v>
      </c>
      <c r="D887" t="s">
        <v>19</v>
      </c>
      <c r="E887" s="5">
        <v>46416</v>
      </c>
      <c r="F887" s="5" t="str">
        <f>IF((Table5[[#This Row],[Mileage]])=0, "None", IF(Table5[[#This Row],[Mileage]]&lt;10000, "Low", IF(Table5[[#This Row],[Mileage]]&lt;55000, "Average", "High")))</f>
        <v>Average</v>
      </c>
      <c r="G887" t="s">
        <v>20172</v>
      </c>
      <c r="H887">
        <v>8995</v>
      </c>
      <c r="I887" t="s">
        <v>25484</v>
      </c>
      <c r="J887" t="s">
        <v>25484</v>
      </c>
      <c r="K887" t="s">
        <v>27106</v>
      </c>
      <c r="L887" s="5">
        <v>21</v>
      </c>
      <c r="M887" t="s">
        <v>20172</v>
      </c>
      <c r="N887" s="4">
        <v>3.5</v>
      </c>
    </row>
    <row r="888" spans="1:14" x14ac:dyDescent="0.3">
      <c r="A888">
        <v>887</v>
      </c>
      <c r="B888" t="s">
        <v>18037</v>
      </c>
      <c r="C888" s="5">
        <v>2012</v>
      </c>
      <c r="D888" t="s">
        <v>19</v>
      </c>
      <c r="E888" s="5">
        <v>117492</v>
      </c>
      <c r="F888" s="5" t="str">
        <f>IF((Table5[[#This Row],[Mileage]])=0, "None", IF(Table5[[#This Row],[Mileage]]&lt;10000, "Low", IF(Table5[[#This Row],[Mileage]]&lt;55000, "Average", "High")))</f>
        <v>High</v>
      </c>
      <c r="G888" t="s">
        <v>20172</v>
      </c>
      <c r="H888">
        <v>8985</v>
      </c>
      <c r="I888" t="s">
        <v>18850</v>
      </c>
      <c r="J888" t="s">
        <v>18825</v>
      </c>
      <c r="K888" t="s">
        <v>27108</v>
      </c>
      <c r="L888" s="5">
        <v>26</v>
      </c>
      <c r="M888" t="s">
        <v>20172</v>
      </c>
      <c r="N888" s="4">
        <v>3.6</v>
      </c>
    </row>
    <row r="889" spans="1:14" x14ac:dyDescent="0.3">
      <c r="A889">
        <v>888</v>
      </c>
      <c r="B889" t="s">
        <v>18002</v>
      </c>
      <c r="C889" s="5">
        <v>2002</v>
      </c>
      <c r="D889" t="s">
        <v>19</v>
      </c>
      <c r="E889" s="5">
        <v>50038</v>
      </c>
      <c r="F889" s="5" t="str">
        <f>IF((Table5[[#This Row],[Mileage]])=0, "None", IF(Table5[[#This Row],[Mileage]]&lt;10000, "Low", IF(Table5[[#This Row],[Mileage]]&lt;55000, "Average", "High")))</f>
        <v>Average</v>
      </c>
      <c r="G889" t="s">
        <v>20172</v>
      </c>
      <c r="H889">
        <v>8495</v>
      </c>
      <c r="I889" t="s">
        <v>18803</v>
      </c>
      <c r="J889" t="s">
        <v>18825</v>
      </c>
      <c r="K889" t="s">
        <v>27108</v>
      </c>
      <c r="L889" s="5">
        <v>29</v>
      </c>
      <c r="M889" t="s">
        <v>20172</v>
      </c>
      <c r="N889" s="4">
        <v>3.5</v>
      </c>
    </row>
    <row r="890" spans="1:14" x14ac:dyDescent="0.3">
      <c r="A890">
        <v>889</v>
      </c>
      <c r="B890" t="s">
        <v>17999</v>
      </c>
      <c r="C890" s="5">
        <v>2006</v>
      </c>
      <c r="D890" t="s">
        <v>19</v>
      </c>
      <c r="E890" s="5">
        <v>74200</v>
      </c>
      <c r="F890" s="5" t="str">
        <f>IF((Table5[[#This Row],[Mileage]])=0, "None", IF(Table5[[#This Row],[Mileage]]&lt;10000, "Low", IF(Table5[[#This Row],[Mileage]]&lt;55000, "Average", "High")))</f>
        <v>High</v>
      </c>
      <c r="G890" t="s">
        <v>20172</v>
      </c>
      <c r="H890">
        <v>12995</v>
      </c>
      <c r="I890" t="s">
        <v>18803</v>
      </c>
      <c r="J890" t="s">
        <v>25615</v>
      </c>
      <c r="K890" t="s">
        <v>27108</v>
      </c>
      <c r="L890" s="5">
        <v>26</v>
      </c>
      <c r="M890" t="s">
        <v>20172</v>
      </c>
      <c r="N890" s="4">
        <v>3.5</v>
      </c>
    </row>
    <row r="891" spans="1:14" x14ac:dyDescent="0.3">
      <c r="A891">
        <v>890</v>
      </c>
      <c r="B891" t="s">
        <v>18021</v>
      </c>
      <c r="C891" s="5">
        <v>2013</v>
      </c>
      <c r="D891" t="s">
        <v>19</v>
      </c>
      <c r="E891" s="5">
        <v>102493</v>
      </c>
      <c r="F891" s="5" t="str">
        <f>IF((Table5[[#This Row],[Mileage]])=0, "None", IF(Table5[[#This Row],[Mileage]]&lt;10000, "Low", IF(Table5[[#This Row],[Mileage]]&lt;55000, "Average", "High")))</f>
        <v>High</v>
      </c>
      <c r="G891" t="s">
        <v>20172</v>
      </c>
      <c r="H891">
        <v>24490</v>
      </c>
      <c r="I891" t="s">
        <v>25831</v>
      </c>
      <c r="J891" t="s">
        <v>18825</v>
      </c>
      <c r="K891" t="s">
        <v>27106</v>
      </c>
      <c r="L891" s="5">
        <v>17</v>
      </c>
      <c r="M891" t="s">
        <v>20171</v>
      </c>
      <c r="N891" s="4">
        <v>5</v>
      </c>
    </row>
    <row r="892" spans="1:14" x14ac:dyDescent="0.3">
      <c r="A892">
        <v>891</v>
      </c>
      <c r="B892" t="s">
        <v>17992</v>
      </c>
      <c r="C892" s="5">
        <v>2019</v>
      </c>
      <c r="D892" t="s">
        <v>19</v>
      </c>
      <c r="E892" s="5">
        <v>66851</v>
      </c>
      <c r="F892" s="5" t="str">
        <f>IF((Table5[[#This Row],[Mileage]])=0, "None", IF(Table5[[#This Row],[Mileage]]&lt;10000, "Low", IF(Table5[[#This Row],[Mileage]]&lt;55000, "Average", "High")))</f>
        <v>High</v>
      </c>
      <c r="G892" t="s">
        <v>20172</v>
      </c>
      <c r="H892">
        <v>41980</v>
      </c>
      <c r="I892" t="s">
        <v>25619</v>
      </c>
      <c r="J892" t="s">
        <v>18825</v>
      </c>
      <c r="K892" t="s">
        <v>27106</v>
      </c>
      <c r="L892" s="5">
        <v>0</v>
      </c>
      <c r="M892" t="s">
        <v>20171</v>
      </c>
      <c r="N892" s="4">
        <v>3.5</v>
      </c>
    </row>
    <row r="893" spans="1:14" x14ac:dyDescent="0.3">
      <c r="A893">
        <v>892</v>
      </c>
      <c r="B893" t="s">
        <v>18002</v>
      </c>
      <c r="C893" s="5">
        <v>2024</v>
      </c>
      <c r="D893" t="s">
        <v>11</v>
      </c>
      <c r="E893">
        <v>2</v>
      </c>
      <c r="F893" t="str">
        <f>IF((Table5[[#This Row],[Mileage]])=0, "None", IF(Table5[[#This Row],[Mileage]]&lt;10000, "Low", IF(Table5[[#This Row],[Mileage]]&lt;55000, "Average", "High")))</f>
        <v>Low</v>
      </c>
      <c r="G893" t="s">
        <v>20172</v>
      </c>
      <c r="H893">
        <v>43610</v>
      </c>
      <c r="I893" t="s">
        <v>25533</v>
      </c>
      <c r="J893" t="s">
        <v>26729</v>
      </c>
      <c r="K893" t="s">
        <v>27107</v>
      </c>
      <c r="L893" s="5">
        <v>0</v>
      </c>
      <c r="M893" t="s">
        <v>20172</v>
      </c>
      <c r="N893" s="4">
        <v>4.7</v>
      </c>
    </row>
    <row r="894" spans="1:14" x14ac:dyDescent="0.3">
      <c r="A894">
        <v>893</v>
      </c>
      <c r="B894" t="s">
        <v>18021</v>
      </c>
      <c r="C894" s="5">
        <v>2008</v>
      </c>
      <c r="D894" t="s">
        <v>19</v>
      </c>
      <c r="E894" s="5">
        <v>82789</v>
      </c>
      <c r="F894" s="5" t="str">
        <f>IF((Table5[[#This Row],[Mileage]])=0, "None", IF(Table5[[#This Row],[Mileage]]&lt;10000, "Low", IF(Table5[[#This Row],[Mileage]]&lt;55000, "Average", "High")))</f>
        <v>High</v>
      </c>
      <c r="G894" t="s">
        <v>20172</v>
      </c>
      <c r="H894">
        <v>6814</v>
      </c>
      <c r="I894" t="s">
        <v>18803</v>
      </c>
      <c r="J894" t="s">
        <v>26059</v>
      </c>
      <c r="K894" t="s">
        <v>27108</v>
      </c>
      <c r="L894" s="5">
        <v>21</v>
      </c>
      <c r="M894" t="s">
        <v>20171</v>
      </c>
      <c r="N894" s="4">
        <v>4.0999999999999996</v>
      </c>
    </row>
    <row r="895" spans="1:14" x14ac:dyDescent="0.3">
      <c r="A895">
        <v>894</v>
      </c>
      <c r="B895" t="s">
        <v>18020</v>
      </c>
      <c r="C895" s="5">
        <v>2017</v>
      </c>
      <c r="D895" t="s">
        <v>19</v>
      </c>
      <c r="E895" s="5">
        <v>70842</v>
      </c>
      <c r="F895" s="5" t="str">
        <f>IF((Table5[[#This Row],[Mileage]])=0, "None", IF(Table5[[#This Row],[Mileage]]&lt;10000, "Low", IF(Table5[[#This Row],[Mileage]]&lt;55000, "Average", "High")))</f>
        <v>High</v>
      </c>
      <c r="G895" t="s">
        <v>20172</v>
      </c>
      <c r="H895">
        <v>18908</v>
      </c>
      <c r="I895" t="s">
        <v>25832</v>
      </c>
      <c r="J895" t="s">
        <v>26364</v>
      </c>
      <c r="K895" t="s">
        <v>27106</v>
      </c>
      <c r="L895" s="5">
        <v>15</v>
      </c>
      <c r="M895" t="s">
        <v>20172</v>
      </c>
      <c r="N895" s="4">
        <v>3.5</v>
      </c>
    </row>
    <row r="896" spans="1:14" x14ac:dyDescent="0.3">
      <c r="A896">
        <v>895</v>
      </c>
      <c r="B896" t="s">
        <v>17993</v>
      </c>
      <c r="C896" s="5">
        <v>2012</v>
      </c>
      <c r="D896" t="s">
        <v>19</v>
      </c>
      <c r="E896" s="5">
        <v>101580</v>
      </c>
      <c r="F896" s="5" t="str">
        <f>IF((Table5[[#This Row],[Mileage]])=0, "None", IF(Table5[[#This Row],[Mileage]]&lt;10000, "Low", IF(Table5[[#This Row],[Mileage]]&lt;55000, "Average", "High")))</f>
        <v>High</v>
      </c>
      <c r="G896" t="s">
        <v>20172</v>
      </c>
      <c r="H896">
        <v>18995</v>
      </c>
      <c r="I896" t="s">
        <v>18831</v>
      </c>
      <c r="J896" t="s">
        <v>26059</v>
      </c>
      <c r="K896" t="s">
        <v>27106</v>
      </c>
      <c r="L896" s="5">
        <v>15</v>
      </c>
      <c r="M896" t="s">
        <v>20172</v>
      </c>
      <c r="N896" s="4">
        <v>2.2000000000000002</v>
      </c>
    </row>
    <row r="897" spans="1:14" x14ac:dyDescent="0.3">
      <c r="A897">
        <v>896</v>
      </c>
      <c r="B897" t="s">
        <v>18000</v>
      </c>
      <c r="C897" s="5">
        <v>2017</v>
      </c>
      <c r="D897" t="s">
        <v>19</v>
      </c>
      <c r="E897" s="5">
        <v>123210</v>
      </c>
      <c r="F897" s="5" t="str">
        <f>IF((Table5[[#This Row],[Mileage]])=0, "None", IF(Table5[[#This Row],[Mileage]]&lt;10000, "Low", IF(Table5[[#This Row],[Mileage]]&lt;55000, "Average", "High")))</f>
        <v>High</v>
      </c>
      <c r="G897" t="s">
        <v>20172</v>
      </c>
      <c r="H897">
        <v>20998</v>
      </c>
      <c r="I897" t="s">
        <v>18831</v>
      </c>
      <c r="J897" t="s">
        <v>25484</v>
      </c>
      <c r="K897" t="s">
        <v>27106</v>
      </c>
      <c r="L897" s="5">
        <v>19</v>
      </c>
      <c r="M897" t="s">
        <v>20171</v>
      </c>
      <c r="N897" s="4">
        <v>3</v>
      </c>
    </row>
    <row r="898" spans="1:14" x14ac:dyDescent="0.3">
      <c r="A898">
        <v>897</v>
      </c>
      <c r="B898" t="s">
        <v>17992</v>
      </c>
      <c r="C898" s="5">
        <v>2016</v>
      </c>
      <c r="D898" t="s">
        <v>19</v>
      </c>
      <c r="E898" s="5">
        <v>85665</v>
      </c>
      <c r="F898" s="5" t="str">
        <f>IF((Table5[[#This Row],[Mileage]])=0, "None", IF(Table5[[#This Row],[Mileage]]&lt;10000, "Low", IF(Table5[[#This Row],[Mileage]]&lt;55000, "Average", "High")))</f>
        <v>High</v>
      </c>
      <c r="G898" t="s">
        <v>20172</v>
      </c>
      <c r="H898">
        <v>27488</v>
      </c>
      <c r="I898" t="s">
        <v>25833</v>
      </c>
      <c r="J898" t="s">
        <v>18825</v>
      </c>
      <c r="K898" t="s">
        <v>27106</v>
      </c>
      <c r="L898" s="5">
        <v>17</v>
      </c>
      <c r="M898" t="s">
        <v>20172</v>
      </c>
      <c r="N898" s="4">
        <v>2.2000000000000002</v>
      </c>
    </row>
    <row r="899" spans="1:14" x14ac:dyDescent="0.3">
      <c r="A899">
        <v>898</v>
      </c>
      <c r="B899" t="s">
        <v>18020</v>
      </c>
      <c r="C899" s="5">
        <v>2023</v>
      </c>
      <c r="D899" t="s">
        <v>19</v>
      </c>
      <c r="E899" s="5">
        <v>18847</v>
      </c>
      <c r="F899" s="5" t="str">
        <f>IF((Table5[[#This Row],[Mileage]])=0, "None", IF(Table5[[#This Row],[Mileage]]&lt;10000, "Low", IF(Table5[[#This Row],[Mileage]]&lt;55000, "Average", "High")))</f>
        <v>Average</v>
      </c>
      <c r="G899" t="s">
        <v>20172</v>
      </c>
      <c r="H899">
        <v>39989</v>
      </c>
      <c r="I899" t="s">
        <v>25834</v>
      </c>
      <c r="J899" t="s">
        <v>25736</v>
      </c>
      <c r="K899" t="s">
        <v>27172</v>
      </c>
      <c r="L899" t="s">
        <v>18856</v>
      </c>
      <c r="M899" t="s">
        <v>20172</v>
      </c>
      <c r="N899" s="4">
        <v>4.8</v>
      </c>
    </row>
    <row r="900" spans="1:14" x14ac:dyDescent="0.3">
      <c r="A900">
        <v>899</v>
      </c>
      <c r="B900" t="s">
        <v>17993</v>
      </c>
      <c r="C900" s="5">
        <v>2014</v>
      </c>
      <c r="D900" t="s">
        <v>19</v>
      </c>
      <c r="E900" s="5">
        <v>119849</v>
      </c>
      <c r="F900" s="5" t="str">
        <f>IF((Table5[[#This Row],[Mileage]])=0, "None", IF(Table5[[#This Row],[Mileage]]&lt;10000, "Low", IF(Table5[[#This Row],[Mileage]]&lt;55000, "Average", "High")))</f>
        <v>High</v>
      </c>
      <c r="G900" t="s">
        <v>20172</v>
      </c>
      <c r="H900">
        <v>13999</v>
      </c>
      <c r="I900" t="s">
        <v>25484</v>
      </c>
      <c r="J900" t="s">
        <v>26059</v>
      </c>
      <c r="K900" t="s">
        <v>27106</v>
      </c>
      <c r="L900" s="5">
        <v>26</v>
      </c>
      <c r="M900" t="s">
        <v>20172</v>
      </c>
      <c r="N900" s="4">
        <v>4.3</v>
      </c>
    </row>
    <row r="901" spans="1:14" x14ac:dyDescent="0.3">
      <c r="A901">
        <v>900</v>
      </c>
      <c r="B901" t="s">
        <v>18000</v>
      </c>
      <c r="C901" s="5">
        <v>2006</v>
      </c>
      <c r="D901" t="s">
        <v>19</v>
      </c>
      <c r="E901" s="5">
        <v>71807</v>
      </c>
      <c r="F901" s="5" t="str">
        <f>IF((Table5[[#This Row],[Mileage]])=0, "None", IF(Table5[[#This Row],[Mileage]]&lt;10000, "Low", IF(Table5[[#This Row],[Mileage]]&lt;55000, "Average", "High")))</f>
        <v>High</v>
      </c>
      <c r="G901" t="s">
        <v>20172</v>
      </c>
      <c r="H901">
        <v>8999</v>
      </c>
      <c r="I901" t="s">
        <v>18850</v>
      </c>
      <c r="J901" t="s">
        <v>25615</v>
      </c>
      <c r="K901" t="s">
        <v>27106</v>
      </c>
      <c r="L901" s="5">
        <v>17</v>
      </c>
      <c r="M901" t="s">
        <v>20172</v>
      </c>
      <c r="N901" s="4">
        <v>4.3</v>
      </c>
    </row>
    <row r="902" spans="1:14" x14ac:dyDescent="0.3">
      <c r="A902">
        <v>901</v>
      </c>
      <c r="B902" t="s">
        <v>18018</v>
      </c>
      <c r="C902" s="5">
        <v>2012</v>
      </c>
      <c r="D902" t="s">
        <v>19</v>
      </c>
      <c r="E902" s="5">
        <v>93277</v>
      </c>
      <c r="F902" s="5" t="str">
        <f>IF((Table5[[#This Row],[Mileage]])=0, "None", IF(Table5[[#This Row],[Mileage]]&lt;10000, "Low", IF(Table5[[#This Row],[Mileage]]&lt;55000, "Average", "High")))</f>
        <v>High</v>
      </c>
      <c r="G902" t="s">
        <v>20172</v>
      </c>
      <c r="H902">
        <v>6990</v>
      </c>
      <c r="I902" t="s">
        <v>25835</v>
      </c>
      <c r="J902" t="s">
        <v>26696</v>
      </c>
      <c r="K902" t="s">
        <v>27108</v>
      </c>
      <c r="L902" s="5">
        <v>23</v>
      </c>
      <c r="M902" t="s">
        <v>20171</v>
      </c>
      <c r="N902" s="4">
        <v>4.4000000000000004</v>
      </c>
    </row>
    <row r="903" spans="1:14" x14ac:dyDescent="0.3">
      <c r="A903">
        <v>902</v>
      </c>
      <c r="B903" t="s">
        <v>17992</v>
      </c>
      <c r="C903" s="5">
        <v>2024</v>
      </c>
      <c r="D903" t="s">
        <v>11</v>
      </c>
      <c r="E903">
        <v>10</v>
      </c>
      <c r="F903" t="str">
        <f>IF((Table5[[#This Row],[Mileage]])=0, "None", IF(Table5[[#This Row],[Mileage]]&lt;10000, "Low", IF(Table5[[#This Row],[Mileage]]&lt;55000, "Average", "High")))</f>
        <v>Low</v>
      </c>
      <c r="G903" t="s">
        <v>20172</v>
      </c>
      <c r="H903">
        <v>108720</v>
      </c>
      <c r="I903" t="s">
        <v>25619</v>
      </c>
      <c r="J903" t="s">
        <v>18825</v>
      </c>
      <c r="K903" t="s">
        <v>27106</v>
      </c>
      <c r="L903" t="s">
        <v>18856</v>
      </c>
      <c r="M903" t="s">
        <v>20172</v>
      </c>
      <c r="N903" s="4">
        <v>4.7</v>
      </c>
    </row>
    <row r="904" spans="1:14" x14ac:dyDescent="0.3">
      <c r="A904">
        <v>903</v>
      </c>
      <c r="B904" t="s">
        <v>17993</v>
      </c>
      <c r="C904" s="5">
        <v>2024</v>
      </c>
      <c r="D904" t="s">
        <v>11</v>
      </c>
      <c r="E904">
        <v>10</v>
      </c>
      <c r="F904" t="str">
        <f>IF((Table5[[#This Row],[Mileage]])=0, "None", IF(Table5[[#This Row],[Mileage]]&lt;10000, "Low", IF(Table5[[#This Row],[Mileage]]&lt;55000, "Average", "High")))</f>
        <v>Low</v>
      </c>
      <c r="G904" t="s">
        <v>20172</v>
      </c>
      <c r="H904">
        <v>90495</v>
      </c>
      <c r="I904" t="s">
        <v>25631</v>
      </c>
      <c r="J904" t="s">
        <v>18825</v>
      </c>
      <c r="K904" t="s">
        <v>27106</v>
      </c>
      <c r="L904" s="5">
        <v>15</v>
      </c>
      <c r="M904" t="s">
        <v>20172</v>
      </c>
      <c r="N904" s="4">
        <v>4.7</v>
      </c>
    </row>
    <row r="905" spans="1:14" x14ac:dyDescent="0.3">
      <c r="A905">
        <v>904</v>
      </c>
      <c r="B905" t="s">
        <v>18000</v>
      </c>
      <c r="C905" s="5">
        <v>2012</v>
      </c>
      <c r="D905" t="s">
        <v>19</v>
      </c>
      <c r="E905" s="5">
        <v>111666</v>
      </c>
      <c r="F905" s="5" t="str">
        <f>IF((Table5[[#This Row],[Mileage]])=0, "None", IF(Table5[[#This Row],[Mileage]]&lt;10000, "Low", IF(Table5[[#This Row],[Mileage]]&lt;55000, "Average", "High")))</f>
        <v>High</v>
      </c>
      <c r="G905" t="s">
        <v>20172</v>
      </c>
      <c r="H905">
        <v>11775</v>
      </c>
      <c r="I905" t="s">
        <v>25583</v>
      </c>
      <c r="J905" t="s">
        <v>25635</v>
      </c>
      <c r="K905" t="s">
        <v>27106</v>
      </c>
      <c r="L905" s="5">
        <v>17</v>
      </c>
      <c r="M905" t="s">
        <v>20171</v>
      </c>
      <c r="N905" s="4">
        <v>3.7</v>
      </c>
    </row>
    <row r="906" spans="1:14" x14ac:dyDescent="0.3">
      <c r="A906">
        <v>905</v>
      </c>
      <c r="B906" t="s">
        <v>18002</v>
      </c>
      <c r="C906" s="5">
        <v>2015</v>
      </c>
      <c r="D906" t="s">
        <v>19</v>
      </c>
      <c r="E906" s="5">
        <v>135079</v>
      </c>
      <c r="F906" s="5" t="str">
        <f>IF((Table5[[#This Row],[Mileage]])=0, "None", IF(Table5[[#This Row],[Mileage]]&lt;10000, "Low", IF(Table5[[#This Row],[Mileage]]&lt;55000, "Average", "High")))</f>
        <v>High</v>
      </c>
      <c r="G906" t="s">
        <v>20171</v>
      </c>
      <c r="H906">
        <v>9991</v>
      </c>
      <c r="I906" t="s">
        <v>25836</v>
      </c>
      <c r="J906" t="s">
        <v>26700</v>
      </c>
      <c r="K906" t="s">
        <v>27108</v>
      </c>
      <c r="L906" s="5">
        <v>24</v>
      </c>
      <c r="M906" t="s">
        <v>20171</v>
      </c>
      <c r="N906" s="4">
        <v>5</v>
      </c>
    </row>
    <row r="907" spans="1:14" x14ac:dyDescent="0.3">
      <c r="A907">
        <v>906</v>
      </c>
      <c r="B907" t="s">
        <v>18002</v>
      </c>
      <c r="C907" s="5">
        <v>2006</v>
      </c>
      <c r="D907" t="s">
        <v>19</v>
      </c>
      <c r="E907" s="5">
        <v>76501</v>
      </c>
      <c r="F907" s="5" t="str">
        <f>IF((Table5[[#This Row],[Mileage]])=0, "None", IF(Table5[[#This Row],[Mileage]]&lt;10000, "Low", IF(Table5[[#This Row],[Mileage]]&lt;55000, "Average", "High")))</f>
        <v>High</v>
      </c>
      <c r="G907" t="s">
        <v>20171</v>
      </c>
      <c r="H907">
        <v>7790</v>
      </c>
      <c r="I907" t="s">
        <v>18825</v>
      </c>
      <c r="J907" t="s">
        <v>25484</v>
      </c>
      <c r="K907" t="s">
        <v>27108</v>
      </c>
      <c r="L907" s="5">
        <v>21</v>
      </c>
      <c r="M907" t="s">
        <v>20172</v>
      </c>
      <c r="N907" s="4">
        <v>4.4000000000000004</v>
      </c>
    </row>
    <row r="908" spans="1:14" x14ac:dyDescent="0.3">
      <c r="A908">
        <v>907</v>
      </c>
      <c r="B908" t="s">
        <v>18018</v>
      </c>
      <c r="C908" s="5">
        <v>2004</v>
      </c>
      <c r="D908" t="s">
        <v>19</v>
      </c>
      <c r="E908" s="5">
        <v>36345</v>
      </c>
      <c r="F908" s="5" t="str">
        <f>IF((Table5[[#This Row],[Mileage]])=0, "None", IF(Table5[[#This Row],[Mileage]]&lt;10000, "Low", IF(Table5[[#This Row],[Mileage]]&lt;55000, "Average", "High")))</f>
        <v>Average</v>
      </c>
      <c r="G908" t="s">
        <v>20172</v>
      </c>
      <c r="H908">
        <v>17888</v>
      </c>
      <c r="I908" t="s">
        <v>25589</v>
      </c>
      <c r="J908" t="s">
        <v>18825</v>
      </c>
      <c r="K908" t="s">
        <v>27105</v>
      </c>
      <c r="L908" s="5">
        <v>15</v>
      </c>
      <c r="M908" t="s">
        <v>20172</v>
      </c>
      <c r="N908" s="4">
        <v>5</v>
      </c>
    </row>
    <row r="909" spans="1:14" x14ac:dyDescent="0.3">
      <c r="A909">
        <v>908</v>
      </c>
      <c r="B909" t="s">
        <v>17992</v>
      </c>
      <c r="C909" s="5">
        <v>2016</v>
      </c>
      <c r="D909" t="s">
        <v>19</v>
      </c>
      <c r="E909" s="5">
        <v>109106</v>
      </c>
      <c r="F909" s="5" t="str">
        <f>IF((Table5[[#This Row],[Mileage]])=0, "None", IF(Table5[[#This Row],[Mileage]]&lt;10000, "Low", IF(Table5[[#This Row],[Mileage]]&lt;55000, "Average", "High")))</f>
        <v>High</v>
      </c>
      <c r="G909" t="s">
        <v>20171</v>
      </c>
      <c r="H909">
        <v>26995</v>
      </c>
      <c r="I909" t="s">
        <v>18825</v>
      </c>
      <c r="J909" t="s">
        <v>18825</v>
      </c>
      <c r="K909" t="s">
        <v>27106</v>
      </c>
      <c r="L909" s="5">
        <v>17</v>
      </c>
      <c r="M909" t="s">
        <v>20172</v>
      </c>
      <c r="N909" s="4">
        <v>3.7</v>
      </c>
    </row>
    <row r="910" spans="1:14" x14ac:dyDescent="0.3">
      <c r="A910">
        <v>909</v>
      </c>
      <c r="B910" t="s">
        <v>17993</v>
      </c>
      <c r="C910" s="5">
        <v>2012</v>
      </c>
      <c r="D910" t="s">
        <v>19</v>
      </c>
      <c r="E910" s="5">
        <v>75346</v>
      </c>
      <c r="F910" s="5" t="str">
        <f>IF((Table5[[#This Row],[Mileage]])=0, "None", IF(Table5[[#This Row],[Mileage]]&lt;10000, "Low", IF(Table5[[#This Row],[Mileage]]&lt;55000, "Average", "High")))</f>
        <v>High</v>
      </c>
      <c r="G910" t="s">
        <v>20171</v>
      </c>
      <c r="H910">
        <v>16450</v>
      </c>
      <c r="I910" t="s">
        <v>25736</v>
      </c>
      <c r="J910" t="s">
        <v>26730</v>
      </c>
      <c r="K910" t="s">
        <v>27105</v>
      </c>
      <c r="L910" s="5">
        <v>18</v>
      </c>
      <c r="M910" t="s">
        <v>20172</v>
      </c>
      <c r="N910" s="4">
        <v>3.3</v>
      </c>
    </row>
    <row r="911" spans="1:14" x14ac:dyDescent="0.3">
      <c r="A911">
        <v>910</v>
      </c>
      <c r="B911" t="s">
        <v>18000</v>
      </c>
      <c r="C911" s="5">
        <v>2013</v>
      </c>
      <c r="D911" t="s">
        <v>19</v>
      </c>
      <c r="E911" s="5">
        <v>74220</v>
      </c>
      <c r="F911" s="5" t="str">
        <f>IF((Table5[[#This Row],[Mileage]])=0, "None", IF(Table5[[#This Row],[Mileage]]&lt;10000, "Low", IF(Table5[[#This Row],[Mileage]]&lt;55000, "Average", "High")))</f>
        <v>High</v>
      </c>
      <c r="G911" t="s">
        <v>20172</v>
      </c>
      <c r="H911">
        <v>17895</v>
      </c>
      <c r="I911" t="s">
        <v>25491</v>
      </c>
      <c r="J911" t="s">
        <v>18825</v>
      </c>
      <c r="K911" t="s">
        <v>27106</v>
      </c>
      <c r="L911" s="5">
        <v>18</v>
      </c>
      <c r="M911" t="s">
        <v>20172</v>
      </c>
      <c r="N911" s="4"/>
    </row>
    <row r="912" spans="1:14" x14ac:dyDescent="0.3">
      <c r="A912">
        <v>911</v>
      </c>
      <c r="B912" t="s">
        <v>18002</v>
      </c>
      <c r="C912" s="5">
        <v>1972</v>
      </c>
      <c r="D912" t="s">
        <v>19</v>
      </c>
      <c r="E912" s="5">
        <v>64800</v>
      </c>
      <c r="F912" s="5" t="str">
        <f>IF((Table5[[#This Row],[Mileage]])=0, "None", IF(Table5[[#This Row],[Mileage]]&lt;10000, "Low", IF(Table5[[#This Row],[Mileage]]&lt;55000, "Average", "High")))</f>
        <v>High</v>
      </c>
      <c r="G912" t="s">
        <v>20172</v>
      </c>
      <c r="H912">
        <v>37500</v>
      </c>
      <c r="I912" t="s">
        <v>18856</v>
      </c>
      <c r="J912" t="s">
        <v>18856</v>
      </c>
      <c r="K912" t="s">
        <v>27172</v>
      </c>
      <c r="L912" t="s">
        <v>18856</v>
      </c>
      <c r="M912" t="s">
        <v>20172</v>
      </c>
      <c r="N912" s="4">
        <v>2.8</v>
      </c>
    </row>
    <row r="913" spans="1:14" x14ac:dyDescent="0.3">
      <c r="A913">
        <v>912</v>
      </c>
      <c r="B913" t="s">
        <v>17999</v>
      </c>
      <c r="C913" s="5">
        <v>2015</v>
      </c>
      <c r="D913" t="s">
        <v>19</v>
      </c>
      <c r="E913" s="5">
        <v>62567</v>
      </c>
      <c r="F913" s="5" t="str">
        <f>IF((Table5[[#This Row],[Mileage]])=0, "None", IF(Table5[[#This Row],[Mileage]]&lt;10000, "Low", IF(Table5[[#This Row],[Mileage]]&lt;55000, "Average", "High")))</f>
        <v>High</v>
      </c>
      <c r="G913" t="s">
        <v>20172</v>
      </c>
      <c r="H913">
        <v>13980</v>
      </c>
      <c r="I913" t="s">
        <v>25487</v>
      </c>
      <c r="J913" t="s">
        <v>25484</v>
      </c>
      <c r="K913" t="s">
        <v>27108</v>
      </c>
      <c r="L913" s="5">
        <v>53</v>
      </c>
      <c r="M913" t="s">
        <v>20172</v>
      </c>
      <c r="N913" s="4">
        <v>4.5999999999999996</v>
      </c>
    </row>
    <row r="914" spans="1:14" x14ac:dyDescent="0.3">
      <c r="A914">
        <v>913</v>
      </c>
      <c r="B914" t="s">
        <v>18002</v>
      </c>
      <c r="C914" s="5">
        <v>1985</v>
      </c>
      <c r="D914" t="s">
        <v>19</v>
      </c>
      <c r="E914" s="5">
        <v>12577</v>
      </c>
      <c r="F914" s="5" t="str">
        <f>IF((Table5[[#This Row],[Mileage]])=0, "None", IF(Table5[[#This Row],[Mileage]]&lt;10000, "Low", IF(Table5[[#This Row],[Mileage]]&lt;55000, "Average", "High")))</f>
        <v>Average</v>
      </c>
      <c r="G914" t="s">
        <v>20172</v>
      </c>
      <c r="H914">
        <v>35994</v>
      </c>
      <c r="I914" t="s">
        <v>18825</v>
      </c>
      <c r="J914" t="s">
        <v>25484</v>
      </c>
      <c r="K914" t="s">
        <v>27172</v>
      </c>
      <c r="L914" s="5">
        <v>22</v>
      </c>
      <c r="M914" t="s">
        <v>20172</v>
      </c>
      <c r="N914" s="4">
        <v>2.8</v>
      </c>
    </row>
    <row r="915" spans="1:14" x14ac:dyDescent="0.3">
      <c r="A915">
        <v>914</v>
      </c>
      <c r="B915" t="s">
        <v>18037</v>
      </c>
      <c r="C915" s="5">
        <v>2010</v>
      </c>
      <c r="D915" t="s">
        <v>19</v>
      </c>
      <c r="E915" s="5">
        <v>90750</v>
      </c>
      <c r="F915" s="5" t="str">
        <f>IF((Table5[[#This Row],[Mileage]])=0, "None", IF(Table5[[#This Row],[Mileage]]&lt;10000, "Low", IF(Table5[[#This Row],[Mileage]]&lt;55000, "Average", "High")))</f>
        <v>High</v>
      </c>
      <c r="G915" t="s">
        <v>20172</v>
      </c>
      <c r="H915">
        <v>6890</v>
      </c>
      <c r="I915" t="s">
        <v>25837</v>
      </c>
      <c r="J915" t="s">
        <v>26059</v>
      </c>
      <c r="K915" t="s">
        <v>27108</v>
      </c>
      <c r="L915" s="5">
        <v>28</v>
      </c>
      <c r="M915" t="s">
        <v>20172</v>
      </c>
      <c r="N915" s="4">
        <v>1.4</v>
      </c>
    </row>
    <row r="916" spans="1:14" x14ac:dyDescent="0.3">
      <c r="A916">
        <v>915</v>
      </c>
      <c r="B916" t="s">
        <v>18008</v>
      </c>
      <c r="C916" s="5">
        <v>2019</v>
      </c>
      <c r="D916" t="s">
        <v>19</v>
      </c>
      <c r="E916" s="5">
        <v>36961</v>
      </c>
      <c r="F916" s="5" t="str">
        <f>IF((Table5[[#This Row],[Mileage]])=0, "None", IF(Table5[[#This Row],[Mileage]]&lt;10000, "Low", IF(Table5[[#This Row],[Mileage]]&lt;55000, "Average", "High")))</f>
        <v>Average</v>
      </c>
      <c r="G916" t="s">
        <v>20172</v>
      </c>
      <c r="H916">
        <v>52800</v>
      </c>
      <c r="I916" t="s">
        <v>25838</v>
      </c>
      <c r="J916" t="s">
        <v>18825</v>
      </c>
      <c r="K916" t="s">
        <v>27106</v>
      </c>
      <c r="L916" s="5">
        <v>0</v>
      </c>
      <c r="M916" t="s">
        <v>20171</v>
      </c>
      <c r="N916" s="4">
        <v>2.8</v>
      </c>
    </row>
    <row r="917" spans="1:14" x14ac:dyDescent="0.3">
      <c r="A917">
        <v>916</v>
      </c>
      <c r="B917" t="s">
        <v>18021</v>
      </c>
      <c r="C917" s="5">
        <v>2014</v>
      </c>
      <c r="D917" t="s">
        <v>19</v>
      </c>
      <c r="E917" s="5">
        <v>111076</v>
      </c>
      <c r="F917" s="5" t="str">
        <f>IF((Table5[[#This Row],[Mileage]])=0, "None", IF(Table5[[#This Row],[Mileage]]&lt;10000, "Low", IF(Table5[[#This Row],[Mileage]]&lt;55000, "Average", "High")))</f>
        <v>High</v>
      </c>
      <c r="G917" t="s">
        <v>20172</v>
      </c>
      <c r="H917">
        <v>9590</v>
      </c>
      <c r="I917" t="s">
        <v>18825</v>
      </c>
      <c r="J917" t="s">
        <v>18856</v>
      </c>
      <c r="K917" t="s">
        <v>18856</v>
      </c>
      <c r="L917" t="s">
        <v>18856</v>
      </c>
      <c r="M917" t="s">
        <v>20171</v>
      </c>
      <c r="N917" s="4">
        <v>1.4</v>
      </c>
    </row>
    <row r="918" spans="1:14" x14ac:dyDescent="0.3">
      <c r="A918">
        <v>917</v>
      </c>
      <c r="B918" t="s">
        <v>17993</v>
      </c>
      <c r="C918" s="5">
        <v>2017</v>
      </c>
      <c r="D918" t="s">
        <v>19</v>
      </c>
      <c r="E918" s="5">
        <v>92171</v>
      </c>
      <c r="F918" s="5" t="str">
        <f>IF((Table5[[#This Row],[Mileage]])=0, "None", IF(Table5[[#This Row],[Mileage]]&lt;10000, "Low", IF(Table5[[#This Row],[Mileage]]&lt;55000, "Average", "High")))</f>
        <v>High</v>
      </c>
      <c r="G918" t="s">
        <v>20172</v>
      </c>
      <c r="H918">
        <v>17925</v>
      </c>
      <c r="I918" t="s">
        <v>25484</v>
      </c>
      <c r="J918" t="s">
        <v>26583</v>
      </c>
      <c r="K918" t="s">
        <v>27106</v>
      </c>
      <c r="L918" s="5">
        <v>30</v>
      </c>
      <c r="M918" t="s">
        <v>20172</v>
      </c>
      <c r="N918" s="4">
        <v>3.9</v>
      </c>
    </row>
    <row r="919" spans="1:14" x14ac:dyDescent="0.3">
      <c r="A919">
        <v>918</v>
      </c>
      <c r="B919" t="s">
        <v>18030</v>
      </c>
      <c r="C919" s="5">
        <v>2009</v>
      </c>
      <c r="D919" t="s">
        <v>19</v>
      </c>
      <c r="E919" s="5">
        <v>72466</v>
      </c>
      <c r="F919" s="5" t="str">
        <f>IF((Table5[[#This Row],[Mileage]])=0, "None", IF(Table5[[#This Row],[Mileage]]&lt;10000, "Low", IF(Table5[[#This Row],[Mileage]]&lt;55000, "Average", "High")))</f>
        <v>High</v>
      </c>
      <c r="G919" t="s">
        <v>20172</v>
      </c>
      <c r="H919">
        <v>25950</v>
      </c>
      <c r="I919" t="s">
        <v>25544</v>
      </c>
      <c r="J919" t="s">
        <v>26731</v>
      </c>
      <c r="K919" t="s">
        <v>27107</v>
      </c>
      <c r="L919" s="5">
        <v>13</v>
      </c>
      <c r="M919" t="s">
        <v>20172</v>
      </c>
      <c r="N919" s="4">
        <v>4.5999999999999996</v>
      </c>
    </row>
    <row r="920" spans="1:14" x14ac:dyDescent="0.3">
      <c r="A920">
        <v>919</v>
      </c>
      <c r="B920" t="s">
        <v>18024</v>
      </c>
      <c r="C920" s="5">
        <v>2020</v>
      </c>
      <c r="D920" t="s">
        <v>19</v>
      </c>
      <c r="E920" s="5">
        <v>18120</v>
      </c>
      <c r="F920" s="5" t="str">
        <f>IF((Table5[[#This Row],[Mileage]])=0, "None", IF(Table5[[#This Row],[Mileage]]&lt;10000, "Low", IF(Table5[[#This Row],[Mileage]]&lt;55000, "Average", "High")))</f>
        <v>Average</v>
      </c>
      <c r="G920" t="s">
        <v>20172</v>
      </c>
      <c r="H920">
        <v>269841</v>
      </c>
      <c r="I920" t="s">
        <v>25839</v>
      </c>
      <c r="J920" t="s">
        <v>26732</v>
      </c>
      <c r="K920" t="s">
        <v>27106</v>
      </c>
      <c r="L920" s="5">
        <v>13</v>
      </c>
      <c r="M920" t="s">
        <v>20172</v>
      </c>
      <c r="N920" s="4"/>
    </row>
    <row r="921" spans="1:14" x14ac:dyDescent="0.3">
      <c r="A921">
        <v>920</v>
      </c>
      <c r="B921" t="s">
        <v>17995</v>
      </c>
      <c r="C921" s="5">
        <v>2008</v>
      </c>
      <c r="D921" t="s">
        <v>19</v>
      </c>
      <c r="E921" s="5">
        <v>51886</v>
      </c>
      <c r="F921" s="5" t="str">
        <f>IF((Table5[[#This Row],[Mileage]])=0, "None", IF(Table5[[#This Row],[Mileage]]&lt;10000, "Low", IF(Table5[[#This Row],[Mileage]]&lt;55000, "Average", "High")))</f>
        <v>Average</v>
      </c>
      <c r="G921" t="s">
        <v>20172</v>
      </c>
      <c r="H921">
        <v>12950</v>
      </c>
      <c r="I921" t="s">
        <v>25675</v>
      </c>
      <c r="J921" t="s">
        <v>26733</v>
      </c>
      <c r="K921" t="s">
        <v>27105</v>
      </c>
      <c r="L921" s="5">
        <v>17</v>
      </c>
      <c r="M921" t="s">
        <v>20172</v>
      </c>
      <c r="N921" s="4">
        <v>4.5999999999999996</v>
      </c>
    </row>
    <row r="922" spans="1:14" x14ac:dyDescent="0.3">
      <c r="A922">
        <v>921</v>
      </c>
      <c r="B922" t="s">
        <v>17996</v>
      </c>
      <c r="C922" s="5">
        <v>2016</v>
      </c>
      <c r="D922" t="s">
        <v>19</v>
      </c>
      <c r="E922" s="5">
        <v>70533</v>
      </c>
      <c r="F922" s="5" t="str">
        <f>IF((Table5[[#This Row],[Mileage]])=0, "None", IF(Table5[[#This Row],[Mileage]]&lt;10000, "Low", IF(Table5[[#This Row],[Mileage]]&lt;55000, "Average", "High")))</f>
        <v>High</v>
      </c>
      <c r="G922" t="s">
        <v>20172</v>
      </c>
      <c r="H922">
        <v>19995</v>
      </c>
      <c r="I922" t="s">
        <v>25474</v>
      </c>
      <c r="J922" t="s">
        <v>18825</v>
      </c>
      <c r="K922" t="s">
        <v>27105</v>
      </c>
      <c r="L922" t="s">
        <v>18856</v>
      </c>
      <c r="M922" t="s">
        <v>20171</v>
      </c>
      <c r="N922" s="4"/>
    </row>
    <row r="923" spans="1:14" x14ac:dyDescent="0.3">
      <c r="A923">
        <v>922</v>
      </c>
      <c r="B923" t="s">
        <v>18001</v>
      </c>
      <c r="C923" s="5">
        <v>2013</v>
      </c>
      <c r="D923" t="s">
        <v>19</v>
      </c>
      <c r="E923" s="5">
        <v>96481</v>
      </c>
      <c r="F923" s="5" t="str">
        <f>IF((Table5[[#This Row],[Mileage]])=0, "None", IF(Table5[[#This Row],[Mileage]]&lt;10000, "Low", IF(Table5[[#This Row],[Mileage]]&lt;55000, "Average", "High")))</f>
        <v>High</v>
      </c>
      <c r="G923" t="s">
        <v>20172</v>
      </c>
      <c r="H923">
        <v>13990</v>
      </c>
      <c r="I923" t="s">
        <v>25840</v>
      </c>
      <c r="J923" t="s">
        <v>26734</v>
      </c>
      <c r="K923" t="s">
        <v>27108</v>
      </c>
      <c r="L923" s="5">
        <v>24</v>
      </c>
      <c r="M923" t="s">
        <v>20171</v>
      </c>
      <c r="N923" s="4">
        <v>3.1</v>
      </c>
    </row>
    <row r="924" spans="1:14" x14ac:dyDescent="0.3">
      <c r="A924">
        <v>923</v>
      </c>
      <c r="B924" t="s">
        <v>18000</v>
      </c>
      <c r="C924" s="5">
        <v>2010</v>
      </c>
      <c r="D924" t="s">
        <v>19</v>
      </c>
      <c r="E924" s="5">
        <v>133393</v>
      </c>
      <c r="F924" s="5" t="str">
        <f>IF((Table5[[#This Row],[Mileage]])=0, "None", IF(Table5[[#This Row],[Mileage]]&lt;10000, "Low", IF(Table5[[#This Row],[Mileage]]&lt;55000, "Average", "High")))</f>
        <v>High</v>
      </c>
      <c r="G924" t="s">
        <v>20172</v>
      </c>
      <c r="H924">
        <v>10245</v>
      </c>
      <c r="I924" t="s">
        <v>25709</v>
      </c>
      <c r="J924" t="s">
        <v>18825</v>
      </c>
      <c r="K924" t="s">
        <v>27106</v>
      </c>
      <c r="L924" s="5">
        <v>18</v>
      </c>
      <c r="M924" t="s">
        <v>20171</v>
      </c>
      <c r="N924" s="4"/>
    </row>
    <row r="925" spans="1:14" x14ac:dyDescent="0.3">
      <c r="A925">
        <v>924</v>
      </c>
      <c r="B925" t="s">
        <v>18018</v>
      </c>
      <c r="C925" s="5">
        <v>2009</v>
      </c>
      <c r="D925" t="s">
        <v>19</v>
      </c>
      <c r="E925" s="5">
        <v>155365</v>
      </c>
      <c r="F925" s="5" t="str">
        <f>IF((Table5[[#This Row],[Mileage]])=0, "None", IF(Table5[[#This Row],[Mileage]]&lt;10000, "Low", IF(Table5[[#This Row],[Mileage]]&lt;55000, "Average", "High")))</f>
        <v>High</v>
      </c>
      <c r="G925" t="s">
        <v>20172</v>
      </c>
      <c r="H925">
        <v>10490</v>
      </c>
      <c r="I925" t="s">
        <v>18856</v>
      </c>
      <c r="J925" t="s">
        <v>18856</v>
      </c>
      <c r="K925" t="s">
        <v>27172</v>
      </c>
      <c r="L925" t="s">
        <v>18856</v>
      </c>
      <c r="M925" t="s">
        <v>20171</v>
      </c>
      <c r="N925" s="4">
        <v>3.1</v>
      </c>
    </row>
    <row r="926" spans="1:14" x14ac:dyDescent="0.3">
      <c r="A926">
        <v>925</v>
      </c>
      <c r="B926" t="s">
        <v>18030</v>
      </c>
      <c r="C926" s="5">
        <v>2006</v>
      </c>
      <c r="D926" t="s">
        <v>19</v>
      </c>
      <c r="E926" s="5">
        <v>120503</v>
      </c>
      <c r="F926" s="5" t="str">
        <f>IF((Table5[[#This Row],[Mileage]])=0, "None", IF(Table5[[#This Row],[Mileage]]&lt;10000, "Low", IF(Table5[[#This Row],[Mileage]]&lt;55000, "Average", "High")))</f>
        <v>High</v>
      </c>
      <c r="G926" t="s">
        <v>20171</v>
      </c>
      <c r="H926">
        <v>11990</v>
      </c>
      <c r="I926" t="s">
        <v>18825</v>
      </c>
      <c r="J926" t="s">
        <v>26364</v>
      </c>
      <c r="K926" t="s">
        <v>27107</v>
      </c>
      <c r="L926" t="s">
        <v>18856</v>
      </c>
      <c r="M926" t="s">
        <v>20172</v>
      </c>
      <c r="N926" s="4">
        <v>3.1</v>
      </c>
    </row>
    <row r="927" spans="1:14" x14ac:dyDescent="0.3">
      <c r="A927">
        <v>926</v>
      </c>
      <c r="B927" t="s">
        <v>18037</v>
      </c>
      <c r="C927" s="5">
        <v>2007</v>
      </c>
      <c r="D927" t="s">
        <v>19</v>
      </c>
      <c r="E927" s="5">
        <v>69909</v>
      </c>
      <c r="F927" s="5" t="str">
        <f>IF((Table5[[#This Row],[Mileage]])=0, "None", IF(Table5[[#This Row],[Mileage]]&lt;10000, "Low", IF(Table5[[#This Row],[Mileage]]&lt;55000, "Average", "High")))</f>
        <v>High</v>
      </c>
      <c r="G927" t="s">
        <v>20171</v>
      </c>
      <c r="H927">
        <v>6945</v>
      </c>
      <c r="I927" t="s">
        <v>25841</v>
      </c>
      <c r="J927" t="s">
        <v>26735</v>
      </c>
      <c r="K927" t="s">
        <v>27105</v>
      </c>
      <c r="L927" s="5">
        <v>0</v>
      </c>
      <c r="M927" t="s">
        <v>20172</v>
      </c>
      <c r="N927" s="4">
        <v>4.2</v>
      </c>
    </row>
    <row r="928" spans="1:14" x14ac:dyDescent="0.3">
      <c r="A928">
        <v>927</v>
      </c>
      <c r="B928" t="s">
        <v>17995</v>
      </c>
      <c r="C928" s="5">
        <v>2005</v>
      </c>
      <c r="D928" t="s">
        <v>19</v>
      </c>
      <c r="E928" s="5">
        <v>90654</v>
      </c>
      <c r="F928" s="5" t="str">
        <f>IF((Table5[[#This Row],[Mileage]])=0, "None", IF(Table5[[#This Row],[Mileage]]&lt;10000, "Low", IF(Table5[[#This Row],[Mileage]]&lt;55000, "Average", "High")))</f>
        <v>High</v>
      </c>
      <c r="G928" t="s">
        <v>20172</v>
      </c>
      <c r="H928">
        <v>6690</v>
      </c>
      <c r="I928" t="s">
        <v>18831</v>
      </c>
      <c r="J928" t="s">
        <v>25484</v>
      </c>
      <c r="K928" t="s">
        <v>27105</v>
      </c>
      <c r="L928" s="5">
        <v>23</v>
      </c>
      <c r="M928" t="s">
        <v>20172</v>
      </c>
      <c r="N928" s="4">
        <v>3.7</v>
      </c>
    </row>
    <row r="929" spans="1:14" x14ac:dyDescent="0.3">
      <c r="A929">
        <v>928</v>
      </c>
      <c r="B929" t="s">
        <v>18021</v>
      </c>
      <c r="C929" s="5">
        <v>2011</v>
      </c>
      <c r="D929" t="s">
        <v>19</v>
      </c>
      <c r="E929" s="5">
        <v>143298</v>
      </c>
      <c r="F929" s="5" t="str">
        <f>IF((Table5[[#This Row],[Mileage]])=0, "None", IF(Table5[[#This Row],[Mileage]]&lt;10000, "Low", IF(Table5[[#This Row],[Mileage]]&lt;55000, "Average", "High")))</f>
        <v>High</v>
      </c>
      <c r="G929" t="s">
        <v>20172</v>
      </c>
      <c r="H929">
        <v>10777</v>
      </c>
      <c r="I929" t="s">
        <v>25842</v>
      </c>
      <c r="J929" t="s">
        <v>18825</v>
      </c>
      <c r="K929" t="s">
        <v>27106</v>
      </c>
      <c r="L929" s="5">
        <v>17</v>
      </c>
      <c r="M929" t="s">
        <v>20172</v>
      </c>
      <c r="N929" s="4">
        <v>1.3</v>
      </c>
    </row>
    <row r="930" spans="1:14" x14ac:dyDescent="0.3">
      <c r="A930">
        <v>929</v>
      </c>
      <c r="B930" t="s">
        <v>18001</v>
      </c>
      <c r="C930" s="5">
        <v>2007</v>
      </c>
      <c r="D930" t="s">
        <v>19</v>
      </c>
      <c r="E930" s="5">
        <v>93528</v>
      </c>
      <c r="F930" s="5" t="str">
        <f>IF((Table5[[#This Row],[Mileage]])=0, "None", IF(Table5[[#This Row],[Mileage]]&lt;10000, "Low", IF(Table5[[#This Row],[Mileage]]&lt;55000, "Average", "High")))</f>
        <v>High</v>
      </c>
      <c r="G930" t="s">
        <v>20172</v>
      </c>
      <c r="H930">
        <v>8975</v>
      </c>
      <c r="I930" t="s">
        <v>25593</v>
      </c>
      <c r="J930" t="s">
        <v>26736</v>
      </c>
      <c r="K930" t="s">
        <v>27108</v>
      </c>
      <c r="L930" s="5">
        <v>25</v>
      </c>
      <c r="M930" t="s">
        <v>20171</v>
      </c>
      <c r="N930" s="4">
        <v>4.0999999999999996</v>
      </c>
    </row>
    <row r="931" spans="1:14" x14ac:dyDescent="0.3">
      <c r="A931">
        <v>930</v>
      </c>
      <c r="B931" t="s">
        <v>17996</v>
      </c>
      <c r="C931" s="5">
        <v>2014</v>
      </c>
      <c r="D931" t="s">
        <v>19</v>
      </c>
      <c r="E931" s="5">
        <v>72161</v>
      </c>
      <c r="F931" s="5" t="str">
        <f>IF((Table5[[#This Row],[Mileage]])=0, "None", IF(Table5[[#This Row],[Mileage]]&lt;10000, "Low", IF(Table5[[#This Row],[Mileage]]&lt;55000, "Average", "High")))</f>
        <v>High</v>
      </c>
      <c r="G931" t="s">
        <v>20172</v>
      </c>
      <c r="H931">
        <v>21888</v>
      </c>
      <c r="I931" t="s">
        <v>25755</v>
      </c>
      <c r="J931" t="s">
        <v>18825</v>
      </c>
      <c r="K931" t="s">
        <v>27105</v>
      </c>
      <c r="L931" t="s">
        <v>18856</v>
      </c>
      <c r="M931" t="s">
        <v>20171</v>
      </c>
      <c r="N931" s="4">
        <v>1.3</v>
      </c>
    </row>
    <row r="932" spans="1:14" x14ac:dyDescent="0.3">
      <c r="A932">
        <v>931</v>
      </c>
      <c r="B932" t="s">
        <v>17999</v>
      </c>
      <c r="C932" s="5">
        <v>2007</v>
      </c>
      <c r="D932" t="s">
        <v>19</v>
      </c>
      <c r="E932" s="5">
        <v>184950</v>
      </c>
      <c r="F932" s="5" t="str">
        <f>IF((Table5[[#This Row],[Mileage]])=0, "None", IF(Table5[[#This Row],[Mileage]]&lt;10000, "Low", IF(Table5[[#This Row],[Mileage]]&lt;55000, "Average", "High")))</f>
        <v>High</v>
      </c>
      <c r="G932" t="s">
        <v>20172</v>
      </c>
      <c r="H932">
        <v>6888</v>
      </c>
      <c r="I932" t="s">
        <v>18853</v>
      </c>
      <c r="J932" t="s">
        <v>25615</v>
      </c>
      <c r="K932" t="s">
        <v>27108</v>
      </c>
      <c r="L932" s="5">
        <v>20</v>
      </c>
      <c r="M932" t="s">
        <v>20171</v>
      </c>
      <c r="N932" s="4">
        <v>1.3</v>
      </c>
    </row>
    <row r="933" spans="1:14" x14ac:dyDescent="0.3">
      <c r="A933">
        <v>932</v>
      </c>
      <c r="B933" t="s">
        <v>17996</v>
      </c>
      <c r="C933" s="5">
        <v>2006</v>
      </c>
      <c r="D933" t="s">
        <v>19</v>
      </c>
      <c r="E933" s="5">
        <v>102918</v>
      </c>
      <c r="F933" s="5" t="str">
        <f>IF((Table5[[#This Row],[Mileage]])=0, "None", IF(Table5[[#This Row],[Mileage]]&lt;10000, "Low", IF(Table5[[#This Row],[Mileage]]&lt;55000, "Average", "High")))</f>
        <v>High</v>
      </c>
      <c r="G933" t="s">
        <v>20172</v>
      </c>
      <c r="H933">
        <v>11490</v>
      </c>
      <c r="I933" t="s">
        <v>25484</v>
      </c>
      <c r="J933" t="s">
        <v>18825</v>
      </c>
      <c r="K933" t="s">
        <v>27105</v>
      </c>
      <c r="L933" s="5">
        <v>23</v>
      </c>
      <c r="M933" t="s">
        <v>20171</v>
      </c>
      <c r="N933" s="4">
        <v>3.7</v>
      </c>
    </row>
    <row r="934" spans="1:14" x14ac:dyDescent="0.3">
      <c r="A934">
        <v>933</v>
      </c>
      <c r="B934" t="s">
        <v>18004</v>
      </c>
      <c r="C934" s="5">
        <v>2013</v>
      </c>
      <c r="D934" t="s">
        <v>19</v>
      </c>
      <c r="E934" s="5">
        <v>73993</v>
      </c>
      <c r="F934" s="5" t="str">
        <f>IF((Table5[[#This Row],[Mileage]])=0, "None", IF(Table5[[#This Row],[Mileage]]&lt;10000, "Low", IF(Table5[[#This Row],[Mileage]]&lt;55000, "Average", "High")))</f>
        <v>High</v>
      </c>
      <c r="G934" t="s">
        <v>20172</v>
      </c>
      <c r="H934">
        <v>17777</v>
      </c>
      <c r="I934" t="s">
        <v>25506</v>
      </c>
      <c r="J934" t="s">
        <v>18825</v>
      </c>
      <c r="K934" t="s">
        <v>27106</v>
      </c>
      <c r="L934" s="5">
        <v>19</v>
      </c>
      <c r="M934" t="s">
        <v>20172</v>
      </c>
      <c r="N934" s="4">
        <v>1.3</v>
      </c>
    </row>
    <row r="935" spans="1:14" x14ac:dyDescent="0.3">
      <c r="A935">
        <v>934</v>
      </c>
      <c r="B935" t="s">
        <v>17999</v>
      </c>
      <c r="C935" s="5">
        <v>2018</v>
      </c>
      <c r="D935" t="s">
        <v>1256</v>
      </c>
      <c r="E935" s="2">
        <v>17799</v>
      </c>
      <c r="F935" s="2" t="str">
        <f>IF((Table5[[#This Row],[Mileage]])=0, "None", IF(Table5[[#This Row],[Mileage]]&lt;10000, "Low", IF(Table5[[#This Row],[Mileage]]&lt;55000, "Average", "High")))</f>
        <v>Average</v>
      </c>
      <c r="G935" t="s">
        <v>20171</v>
      </c>
      <c r="H935">
        <v>28499</v>
      </c>
      <c r="I935" t="s">
        <v>25738</v>
      </c>
      <c r="J935" t="s">
        <v>26737</v>
      </c>
      <c r="K935" t="s">
        <v>27108</v>
      </c>
      <c r="L935" s="5">
        <v>21</v>
      </c>
      <c r="M935" t="s">
        <v>20172</v>
      </c>
      <c r="N935" s="4">
        <v>4.5999999999999996</v>
      </c>
    </row>
    <row r="936" spans="1:14" x14ac:dyDescent="0.3">
      <c r="A936">
        <v>935</v>
      </c>
      <c r="B936" t="s">
        <v>18002</v>
      </c>
      <c r="C936" s="5">
        <v>2013</v>
      </c>
      <c r="D936" t="s">
        <v>19</v>
      </c>
      <c r="E936" s="5">
        <v>84505</v>
      </c>
      <c r="F936" s="5" t="str">
        <f>IF((Table5[[#This Row],[Mileage]])=0, "None", IF(Table5[[#This Row],[Mileage]]&lt;10000, "Low", IF(Table5[[#This Row],[Mileage]]&lt;55000, "Average", "High")))</f>
        <v>High</v>
      </c>
      <c r="G936" t="s">
        <v>20172</v>
      </c>
      <c r="H936">
        <v>24995</v>
      </c>
      <c r="I936" t="s">
        <v>18825</v>
      </c>
      <c r="J936" t="s">
        <v>26364</v>
      </c>
      <c r="K936" t="s">
        <v>27107</v>
      </c>
      <c r="L936" s="5">
        <v>15</v>
      </c>
      <c r="M936" t="s">
        <v>20171</v>
      </c>
      <c r="N936" s="4">
        <v>4.4000000000000004</v>
      </c>
    </row>
    <row r="937" spans="1:14" x14ac:dyDescent="0.3">
      <c r="A937">
        <v>936</v>
      </c>
      <c r="B937" t="s">
        <v>17999</v>
      </c>
      <c r="C937" s="5">
        <v>2008</v>
      </c>
      <c r="D937" t="s">
        <v>19</v>
      </c>
      <c r="E937" s="5">
        <v>51797</v>
      </c>
      <c r="F937" s="5" t="str">
        <f>IF((Table5[[#This Row],[Mileage]])=0, "None", IF(Table5[[#This Row],[Mileage]]&lt;10000, "Low", IF(Table5[[#This Row],[Mileage]]&lt;55000, "Average", "High")))</f>
        <v>Average</v>
      </c>
      <c r="G937" t="s">
        <v>20171</v>
      </c>
      <c r="H937">
        <v>15995</v>
      </c>
      <c r="I937" t="s">
        <v>18825</v>
      </c>
      <c r="J937" t="s">
        <v>26122</v>
      </c>
      <c r="K937" t="s">
        <v>27108</v>
      </c>
      <c r="L937" s="5">
        <v>18</v>
      </c>
      <c r="M937" t="s">
        <v>20172</v>
      </c>
      <c r="N937" s="4">
        <v>4.4000000000000004</v>
      </c>
    </row>
    <row r="938" spans="1:14" x14ac:dyDescent="0.3">
      <c r="A938">
        <v>937</v>
      </c>
      <c r="B938" t="s">
        <v>18024</v>
      </c>
      <c r="C938" s="5">
        <v>2020</v>
      </c>
      <c r="D938" t="s">
        <v>19</v>
      </c>
      <c r="E938" s="5">
        <v>8203</v>
      </c>
      <c r="F938" s="5" t="str">
        <f>IF((Table5[[#This Row],[Mileage]])=0, "None", IF(Table5[[#This Row],[Mileage]]&lt;10000, "Low", IF(Table5[[#This Row],[Mileage]]&lt;55000, "Average", "High")))</f>
        <v>Low</v>
      </c>
      <c r="G938" t="s">
        <v>20171</v>
      </c>
      <c r="H938">
        <v>239800</v>
      </c>
      <c r="I938" t="s">
        <v>18850</v>
      </c>
      <c r="J938" t="s">
        <v>25708</v>
      </c>
      <c r="K938" t="s">
        <v>27105</v>
      </c>
      <c r="L938" s="5">
        <v>13</v>
      </c>
      <c r="M938" t="s">
        <v>20171</v>
      </c>
      <c r="N938" s="4">
        <v>4.7</v>
      </c>
    </row>
    <row r="939" spans="1:14" x14ac:dyDescent="0.3">
      <c r="A939">
        <v>938</v>
      </c>
      <c r="B939" t="s">
        <v>17996</v>
      </c>
      <c r="C939" s="5">
        <v>2016</v>
      </c>
      <c r="D939" t="s">
        <v>19</v>
      </c>
      <c r="E939" s="5">
        <v>4731</v>
      </c>
      <c r="F939" s="5" t="str">
        <f>IF((Table5[[#This Row],[Mileage]])=0, "None", IF(Table5[[#This Row],[Mileage]]&lt;10000, "Low", IF(Table5[[#This Row],[Mileage]]&lt;55000, "Average", "High")))</f>
        <v>Low</v>
      </c>
      <c r="G939" t="s">
        <v>20172</v>
      </c>
      <c r="H939">
        <v>44800</v>
      </c>
      <c r="I939" t="s">
        <v>25843</v>
      </c>
      <c r="J939" t="s">
        <v>25484</v>
      </c>
      <c r="K939" t="s">
        <v>27105</v>
      </c>
      <c r="L939" s="5">
        <v>18</v>
      </c>
      <c r="M939" t="s">
        <v>20172</v>
      </c>
      <c r="N939" s="4">
        <v>4.7</v>
      </c>
    </row>
    <row r="940" spans="1:14" x14ac:dyDescent="0.3">
      <c r="A940">
        <v>939</v>
      </c>
      <c r="B940" t="s">
        <v>18019</v>
      </c>
      <c r="C940" s="5">
        <v>2024</v>
      </c>
      <c r="D940" t="s">
        <v>11</v>
      </c>
      <c r="E940">
        <v>5</v>
      </c>
      <c r="F940" t="str">
        <f>IF((Table5[[#This Row],[Mileage]])=0, "None", IF(Table5[[#This Row],[Mileage]]&lt;10000, "Low", IF(Table5[[#This Row],[Mileage]]&lt;55000, "Average", "High")))</f>
        <v>Low</v>
      </c>
      <c r="G940" t="s">
        <v>20171</v>
      </c>
      <c r="H940">
        <v>54251</v>
      </c>
      <c r="I940" t="s">
        <v>25470</v>
      </c>
      <c r="J940" t="s">
        <v>25657</v>
      </c>
      <c r="K940" t="s">
        <v>27106</v>
      </c>
      <c r="L940" t="s">
        <v>18856</v>
      </c>
      <c r="M940" t="s">
        <v>20172</v>
      </c>
      <c r="N940" s="4">
        <v>4.5999999999999996</v>
      </c>
    </row>
    <row r="941" spans="1:14" x14ac:dyDescent="0.3">
      <c r="A941">
        <v>940</v>
      </c>
      <c r="B941" t="s">
        <v>18020</v>
      </c>
      <c r="C941" s="5">
        <v>2021</v>
      </c>
      <c r="D941" t="s">
        <v>19</v>
      </c>
      <c r="E941" s="5">
        <v>35999</v>
      </c>
      <c r="F941" s="5" t="str">
        <f>IF((Table5[[#This Row],[Mileage]])=0, "None", IF(Table5[[#This Row],[Mileage]]&lt;10000, "Low", IF(Table5[[#This Row],[Mileage]]&lt;55000, "Average", "High")))</f>
        <v>Average</v>
      </c>
      <c r="G941" t="s">
        <v>20171</v>
      </c>
      <c r="H941">
        <v>26800</v>
      </c>
      <c r="I941" t="s">
        <v>25634</v>
      </c>
      <c r="J941" t="s">
        <v>25736</v>
      </c>
      <c r="K941" t="s">
        <v>27106</v>
      </c>
      <c r="L941" s="5">
        <v>19</v>
      </c>
      <c r="M941" t="s">
        <v>20172</v>
      </c>
      <c r="N941" s="4">
        <v>4.8</v>
      </c>
    </row>
    <row r="942" spans="1:14" x14ac:dyDescent="0.3">
      <c r="A942">
        <v>941</v>
      </c>
      <c r="B942" t="s">
        <v>18002</v>
      </c>
      <c r="C942" s="5">
        <v>2014</v>
      </c>
      <c r="D942" t="s">
        <v>19</v>
      </c>
      <c r="E942" s="5">
        <v>24888</v>
      </c>
      <c r="F942" s="5" t="str">
        <f>IF((Table5[[#This Row],[Mileage]])=0, "None", IF(Table5[[#This Row],[Mileage]]&lt;10000, "Low", IF(Table5[[#This Row],[Mileage]]&lt;55000, "Average", "High")))</f>
        <v>Average</v>
      </c>
      <c r="G942" t="s">
        <v>20172</v>
      </c>
      <c r="H942">
        <v>44900</v>
      </c>
      <c r="I942" t="s">
        <v>25670</v>
      </c>
      <c r="J942" t="s">
        <v>18832</v>
      </c>
      <c r="K942" t="s">
        <v>27105</v>
      </c>
      <c r="L942" s="5">
        <v>16</v>
      </c>
      <c r="M942" t="s">
        <v>20172</v>
      </c>
      <c r="N942" s="4">
        <v>2.7</v>
      </c>
    </row>
    <row r="943" spans="1:14" x14ac:dyDescent="0.3">
      <c r="A943">
        <v>942</v>
      </c>
      <c r="B943" t="s">
        <v>18002</v>
      </c>
      <c r="C943" s="5">
        <v>2018</v>
      </c>
      <c r="D943" t="s">
        <v>19</v>
      </c>
      <c r="E943" s="5">
        <v>95038</v>
      </c>
      <c r="F943" s="5" t="str">
        <f>IF((Table5[[#This Row],[Mileage]])=0, "None", IF(Table5[[#This Row],[Mileage]]&lt;10000, "Low", IF(Table5[[#This Row],[Mileage]]&lt;55000, "Average", "High")))</f>
        <v>High</v>
      </c>
      <c r="G943" t="s">
        <v>20172</v>
      </c>
      <c r="H943">
        <v>23500</v>
      </c>
      <c r="I943" t="s">
        <v>25497</v>
      </c>
      <c r="J943" t="s">
        <v>26738</v>
      </c>
      <c r="K943" t="s">
        <v>27107</v>
      </c>
      <c r="L943" s="5">
        <v>17</v>
      </c>
      <c r="M943" t="s">
        <v>20171</v>
      </c>
      <c r="N943" s="4">
        <v>4.4000000000000004</v>
      </c>
    </row>
    <row r="944" spans="1:14" x14ac:dyDescent="0.3">
      <c r="A944">
        <v>943</v>
      </c>
      <c r="B944" t="s">
        <v>17996</v>
      </c>
      <c r="C944" s="5">
        <v>2020</v>
      </c>
      <c r="D944" t="s">
        <v>19</v>
      </c>
      <c r="E944" s="5">
        <v>60801</v>
      </c>
      <c r="F944" s="5" t="str">
        <f>IF((Table5[[#This Row],[Mileage]])=0, "None", IF(Table5[[#This Row],[Mileage]]&lt;10000, "Low", IF(Table5[[#This Row],[Mileage]]&lt;55000, "Average", "High")))</f>
        <v>High</v>
      </c>
      <c r="G944" t="s">
        <v>20171</v>
      </c>
      <c r="H944">
        <v>16976</v>
      </c>
      <c r="I944" t="s">
        <v>25549</v>
      </c>
      <c r="J944" t="s">
        <v>25618</v>
      </c>
      <c r="K944" t="s">
        <v>27108</v>
      </c>
      <c r="L944" s="5">
        <v>28</v>
      </c>
      <c r="M944" t="s">
        <v>20172</v>
      </c>
      <c r="N944" s="4">
        <v>4.4000000000000004</v>
      </c>
    </row>
    <row r="945" spans="1:14" x14ac:dyDescent="0.3">
      <c r="A945">
        <v>944</v>
      </c>
      <c r="B945" t="s">
        <v>17996</v>
      </c>
      <c r="C945" s="5">
        <v>2024</v>
      </c>
      <c r="D945" t="s">
        <v>19</v>
      </c>
      <c r="E945" s="5">
        <v>1668</v>
      </c>
      <c r="F945" s="5" t="str">
        <f>IF((Table5[[#This Row],[Mileage]])=0, "None", IF(Table5[[#This Row],[Mileage]]&lt;10000, "Low", IF(Table5[[#This Row],[Mileage]]&lt;55000, "Average", "High")))</f>
        <v>Low</v>
      </c>
      <c r="G945" t="s">
        <v>20172</v>
      </c>
      <c r="H945">
        <v>25500</v>
      </c>
      <c r="I945" t="s">
        <v>18853</v>
      </c>
      <c r="J945" t="s">
        <v>25618</v>
      </c>
      <c r="K945" t="s">
        <v>27108</v>
      </c>
      <c r="L945" s="5">
        <v>27</v>
      </c>
      <c r="M945" t="s">
        <v>20172</v>
      </c>
      <c r="N945" s="4">
        <v>4.4000000000000004</v>
      </c>
    </row>
    <row r="946" spans="1:14" x14ac:dyDescent="0.3">
      <c r="A946">
        <v>945</v>
      </c>
      <c r="B946" t="s">
        <v>17989</v>
      </c>
      <c r="C946" s="5">
        <v>2021</v>
      </c>
      <c r="D946" t="s">
        <v>19</v>
      </c>
      <c r="E946" s="5">
        <v>62655</v>
      </c>
      <c r="F946" s="5" t="str">
        <f>IF((Table5[[#This Row],[Mileage]])=0, "None", IF(Table5[[#This Row],[Mileage]]&lt;10000, "Low", IF(Table5[[#This Row],[Mileage]]&lt;55000, "Average", "High")))</f>
        <v>High</v>
      </c>
      <c r="G946" t="s">
        <v>20171</v>
      </c>
      <c r="H946">
        <v>66777</v>
      </c>
      <c r="I946" t="s">
        <v>25658</v>
      </c>
      <c r="J946" t="s">
        <v>26739</v>
      </c>
      <c r="K946" t="s">
        <v>27107</v>
      </c>
      <c r="L946" s="5">
        <v>12</v>
      </c>
      <c r="M946" t="s">
        <v>20172</v>
      </c>
      <c r="N946" s="4">
        <v>4.9000000000000004</v>
      </c>
    </row>
    <row r="947" spans="1:14" x14ac:dyDescent="0.3">
      <c r="A947">
        <v>946</v>
      </c>
      <c r="B947" t="s">
        <v>17996</v>
      </c>
      <c r="C947" s="5">
        <v>2022</v>
      </c>
      <c r="D947" t="s">
        <v>19</v>
      </c>
      <c r="E947" s="5">
        <v>44503</v>
      </c>
      <c r="F947" s="5" t="str">
        <f>IF((Table5[[#This Row],[Mileage]])=0, "None", IF(Table5[[#This Row],[Mileage]]&lt;10000, "Low", IF(Table5[[#This Row],[Mileage]]&lt;55000, "Average", "High")))</f>
        <v>Average</v>
      </c>
      <c r="G947" t="s">
        <v>20172</v>
      </c>
      <c r="H947">
        <v>18822</v>
      </c>
      <c r="I947" t="s">
        <v>25572</v>
      </c>
      <c r="J947" t="s">
        <v>25618</v>
      </c>
      <c r="K947" t="s">
        <v>27108</v>
      </c>
      <c r="L947" s="5">
        <v>28</v>
      </c>
      <c r="M947" t="s">
        <v>20172</v>
      </c>
      <c r="N947" s="4">
        <v>4.4000000000000004</v>
      </c>
    </row>
    <row r="948" spans="1:14" x14ac:dyDescent="0.3">
      <c r="A948">
        <v>947</v>
      </c>
      <c r="B948" t="s">
        <v>17989</v>
      </c>
      <c r="C948" s="5">
        <v>2022</v>
      </c>
      <c r="D948" t="s">
        <v>19</v>
      </c>
      <c r="E948" s="5">
        <v>6688</v>
      </c>
      <c r="F948" s="5" t="str">
        <f>IF((Table5[[#This Row],[Mileage]])=0, "None", IF(Table5[[#This Row],[Mileage]]&lt;10000, "Low", IF(Table5[[#This Row],[Mileage]]&lt;55000, "Average", "High")))</f>
        <v>Low</v>
      </c>
      <c r="G948" t="s">
        <v>20171</v>
      </c>
      <c r="H948">
        <v>87777</v>
      </c>
      <c r="I948" t="s">
        <v>25844</v>
      </c>
      <c r="J948" t="s">
        <v>26740</v>
      </c>
      <c r="K948" t="s">
        <v>27105</v>
      </c>
      <c r="L948" s="5">
        <v>16</v>
      </c>
      <c r="M948" t="s">
        <v>20172</v>
      </c>
      <c r="N948" s="4">
        <v>4.9000000000000004</v>
      </c>
    </row>
    <row r="949" spans="1:14" x14ac:dyDescent="0.3">
      <c r="A949">
        <v>948</v>
      </c>
      <c r="B949" t="s">
        <v>17995</v>
      </c>
      <c r="C949" s="5">
        <v>2016</v>
      </c>
      <c r="D949" t="s">
        <v>19</v>
      </c>
      <c r="E949" s="5">
        <v>5103</v>
      </c>
      <c r="F949" s="5" t="str">
        <f>IF((Table5[[#This Row],[Mileage]])=0, "None", IF(Table5[[#This Row],[Mileage]]&lt;10000, "Low", IF(Table5[[#This Row],[Mileage]]&lt;55000, "Average", "High")))</f>
        <v>Low</v>
      </c>
      <c r="G949" t="s">
        <v>20171</v>
      </c>
      <c r="H949">
        <v>47800</v>
      </c>
      <c r="I949" t="s">
        <v>25687</v>
      </c>
      <c r="J949" t="s">
        <v>25736</v>
      </c>
      <c r="K949" t="s">
        <v>27105</v>
      </c>
      <c r="L949" s="5">
        <v>16</v>
      </c>
      <c r="M949" t="s">
        <v>20172</v>
      </c>
      <c r="N949" s="4">
        <v>4.7</v>
      </c>
    </row>
    <row r="950" spans="1:14" x14ac:dyDescent="0.3">
      <c r="A950">
        <v>949</v>
      </c>
      <c r="B950" t="s">
        <v>18042</v>
      </c>
      <c r="C950" s="5">
        <v>2008</v>
      </c>
      <c r="D950" t="s">
        <v>19</v>
      </c>
      <c r="E950" s="5">
        <v>10890</v>
      </c>
      <c r="F950" s="5" t="str">
        <f>IF((Table5[[#This Row],[Mileage]])=0, "None", IF(Table5[[#This Row],[Mileage]]&lt;10000, "Low", IF(Table5[[#This Row],[Mileage]]&lt;55000, "Average", "High")))</f>
        <v>Average</v>
      </c>
      <c r="G950" t="s">
        <v>20172</v>
      </c>
      <c r="H950">
        <v>1699800</v>
      </c>
      <c r="I950" t="s">
        <v>25845</v>
      </c>
      <c r="J950" t="s">
        <v>18850</v>
      </c>
      <c r="K950" t="s">
        <v>27106</v>
      </c>
      <c r="L950" s="5">
        <v>8</v>
      </c>
      <c r="M950" t="s">
        <v>20172</v>
      </c>
      <c r="N950" s="4">
        <v>4.7</v>
      </c>
    </row>
    <row r="951" spans="1:14" x14ac:dyDescent="0.3">
      <c r="A951">
        <v>950</v>
      </c>
      <c r="B951" t="s">
        <v>18018</v>
      </c>
      <c r="C951" s="5">
        <v>2007</v>
      </c>
      <c r="D951" t="s">
        <v>19</v>
      </c>
      <c r="E951" s="5">
        <v>36253</v>
      </c>
      <c r="F951" s="5" t="str">
        <f>IF((Table5[[#This Row],[Mileage]])=0, "None", IF(Table5[[#This Row],[Mileage]]&lt;10000, "Low", IF(Table5[[#This Row],[Mileage]]&lt;55000, "Average", "High")))</f>
        <v>Average</v>
      </c>
      <c r="G951" t="s">
        <v>20172</v>
      </c>
      <c r="H951">
        <v>44800</v>
      </c>
      <c r="I951" t="s">
        <v>25589</v>
      </c>
      <c r="J951" t="s">
        <v>26741</v>
      </c>
      <c r="K951" t="s">
        <v>27105</v>
      </c>
      <c r="L951" s="5">
        <v>13</v>
      </c>
      <c r="M951" t="s">
        <v>20172</v>
      </c>
      <c r="N951" s="4">
        <v>4.7</v>
      </c>
    </row>
    <row r="952" spans="1:14" x14ac:dyDescent="0.3">
      <c r="A952">
        <v>951</v>
      </c>
      <c r="B952" t="s">
        <v>17999</v>
      </c>
      <c r="C952" s="5">
        <v>2006</v>
      </c>
      <c r="D952" t="s">
        <v>19</v>
      </c>
      <c r="E952" s="5">
        <v>60011</v>
      </c>
      <c r="F952" s="5" t="str">
        <f>IF((Table5[[#This Row],[Mileage]])=0, "None", IF(Table5[[#This Row],[Mileage]]&lt;10000, "Low", IF(Table5[[#This Row],[Mileage]]&lt;55000, "Average", "High")))</f>
        <v>High</v>
      </c>
      <c r="G952" t="s">
        <v>20171</v>
      </c>
      <c r="H952">
        <v>16950</v>
      </c>
      <c r="I952" t="s">
        <v>25846</v>
      </c>
      <c r="J952" t="s">
        <v>26122</v>
      </c>
      <c r="K952" t="s">
        <v>27108</v>
      </c>
      <c r="L952" s="5">
        <v>20</v>
      </c>
      <c r="M952" t="s">
        <v>20172</v>
      </c>
      <c r="N952" s="4"/>
    </row>
    <row r="953" spans="1:14" x14ac:dyDescent="0.3">
      <c r="A953">
        <v>952</v>
      </c>
      <c r="B953" t="s">
        <v>18021</v>
      </c>
      <c r="C953" s="5">
        <v>2015</v>
      </c>
      <c r="D953" t="s">
        <v>19</v>
      </c>
      <c r="E953" s="5">
        <v>50702</v>
      </c>
      <c r="F953" s="5" t="str">
        <f>IF((Table5[[#This Row],[Mileage]])=0, "None", IF(Table5[[#This Row],[Mileage]]&lt;10000, "Low", IF(Table5[[#This Row],[Mileage]]&lt;55000, "Average", "High")))</f>
        <v>Average</v>
      </c>
      <c r="G953" t="s">
        <v>20172</v>
      </c>
      <c r="H953">
        <v>34900</v>
      </c>
      <c r="I953" t="s">
        <v>18856</v>
      </c>
      <c r="J953" t="s">
        <v>18856</v>
      </c>
      <c r="K953" t="s">
        <v>18856</v>
      </c>
      <c r="L953" t="s">
        <v>18856</v>
      </c>
      <c r="M953" t="s">
        <v>20172</v>
      </c>
      <c r="N953" s="4">
        <v>2.9</v>
      </c>
    </row>
    <row r="954" spans="1:14" x14ac:dyDescent="0.3">
      <c r="A954">
        <v>953</v>
      </c>
      <c r="B954" t="s">
        <v>18004</v>
      </c>
      <c r="C954" s="5">
        <v>2024</v>
      </c>
      <c r="D954" t="s">
        <v>11</v>
      </c>
      <c r="E954">
        <v>4</v>
      </c>
      <c r="F954" t="str">
        <f>IF((Table5[[#This Row],[Mileage]])=0, "None", IF(Table5[[#This Row],[Mileage]]&lt;10000, "Low", IF(Table5[[#This Row],[Mileage]]&lt;55000, "Average", "High")))</f>
        <v>Low</v>
      </c>
      <c r="G954" t="s">
        <v>20172</v>
      </c>
      <c r="H954">
        <v>48428</v>
      </c>
      <c r="I954" t="s">
        <v>25847</v>
      </c>
      <c r="J954" t="s">
        <v>26742</v>
      </c>
      <c r="K954" t="s">
        <v>27106</v>
      </c>
      <c r="L954" t="s">
        <v>18856</v>
      </c>
      <c r="M954" t="s">
        <v>20172</v>
      </c>
      <c r="N954" s="4">
        <v>4.2</v>
      </c>
    </row>
    <row r="955" spans="1:14" x14ac:dyDescent="0.3">
      <c r="A955">
        <v>954</v>
      </c>
      <c r="B955" t="s">
        <v>18015</v>
      </c>
      <c r="C955" s="5">
        <v>2020</v>
      </c>
      <c r="D955" t="s">
        <v>19</v>
      </c>
      <c r="E955" s="5">
        <v>1035</v>
      </c>
      <c r="F955" s="5" t="str">
        <f>IF((Table5[[#This Row],[Mileage]])=0, "None", IF(Table5[[#This Row],[Mileage]]&lt;10000, "Low", IF(Table5[[#This Row],[Mileage]]&lt;55000, "Average", "High")))</f>
        <v>Low</v>
      </c>
      <c r="G955" t="s">
        <v>20172</v>
      </c>
      <c r="H955">
        <v>375800</v>
      </c>
      <c r="I955" t="s">
        <v>25848</v>
      </c>
      <c r="J955" t="s">
        <v>26283</v>
      </c>
      <c r="K955" t="s">
        <v>27105</v>
      </c>
      <c r="L955" s="5">
        <v>15</v>
      </c>
      <c r="M955" t="s">
        <v>20172</v>
      </c>
      <c r="N955" s="4">
        <v>4.7</v>
      </c>
    </row>
    <row r="956" spans="1:14" x14ac:dyDescent="0.3">
      <c r="A956">
        <v>955</v>
      </c>
      <c r="B956" t="s">
        <v>17996</v>
      </c>
      <c r="C956" s="5">
        <v>2004</v>
      </c>
      <c r="D956" t="s">
        <v>19</v>
      </c>
      <c r="E956" s="5">
        <v>50626</v>
      </c>
      <c r="F956" s="5" t="str">
        <f>IF((Table5[[#This Row],[Mileage]])=0, "None", IF(Table5[[#This Row],[Mileage]]&lt;10000, "Low", IF(Table5[[#This Row],[Mileage]]&lt;55000, "Average", "High")))</f>
        <v>Average</v>
      </c>
      <c r="G956" t="s">
        <v>20172</v>
      </c>
      <c r="H956">
        <v>16500</v>
      </c>
      <c r="I956" t="s">
        <v>25484</v>
      </c>
      <c r="J956" t="s">
        <v>18825</v>
      </c>
      <c r="K956" t="s">
        <v>27105</v>
      </c>
      <c r="L956" s="5">
        <v>20</v>
      </c>
      <c r="M956" t="s">
        <v>20172</v>
      </c>
      <c r="N956" s="4">
        <v>4.7</v>
      </c>
    </row>
    <row r="957" spans="1:14" x14ac:dyDescent="0.3">
      <c r="A957">
        <v>956</v>
      </c>
      <c r="B957" t="s">
        <v>17992</v>
      </c>
      <c r="C957" s="5">
        <v>2017</v>
      </c>
      <c r="D957" t="s">
        <v>19</v>
      </c>
      <c r="E957" s="5">
        <v>73048</v>
      </c>
      <c r="F957" s="5" t="str">
        <f>IF((Table5[[#This Row],[Mileage]])=0, "None", IF(Table5[[#This Row],[Mileage]]&lt;10000, "Low", IF(Table5[[#This Row],[Mileage]]&lt;55000, "Average", "High")))</f>
        <v>High</v>
      </c>
      <c r="G957" t="s">
        <v>20171</v>
      </c>
      <c r="H957">
        <v>32795</v>
      </c>
      <c r="I957" t="s">
        <v>25475</v>
      </c>
      <c r="J957" t="s">
        <v>18825</v>
      </c>
      <c r="K957" t="s">
        <v>27106</v>
      </c>
      <c r="L957" s="5">
        <v>17</v>
      </c>
      <c r="M957" t="s">
        <v>20172</v>
      </c>
      <c r="N957" s="4">
        <v>2.9</v>
      </c>
    </row>
    <row r="958" spans="1:14" x14ac:dyDescent="0.3">
      <c r="A958">
        <v>957</v>
      </c>
      <c r="B958" t="s">
        <v>17989</v>
      </c>
      <c r="C958" s="5">
        <v>2007</v>
      </c>
      <c r="D958" t="s">
        <v>19</v>
      </c>
      <c r="E958" s="5">
        <v>102065</v>
      </c>
      <c r="F958" s="5" t="str">
        <f>IF((Table5[[#This Row],[Mileage]])=0, "None", IF(Table5[[#This Row],[Mileage]]&lt;10000, "Low", IF(Table5[[#This Row],[Mileage]]&lt;55000, "Average", "High")))</f>
        <v>High</v>
      </c>
      <c r="G958" t="s">
        <v>20172</v>
      </c>
      <c r="H958">
        <v>13990</v>
      </c>
      <c r="I958" t="s">
        <v>25484</v>
      </c>
      <c r="J958" t="s">
        <v>18825</v>
      </c>
      <c r="K958" t="s">
        <v>27105</v>
      </c>
      <c r="L958" s="5">
        <v>19</v>
      </c>
      <c r="M958" t="s">
        <v>20171</v>
      </c>
      <c r="N958" s="4">
        <v>4.4000000000000004</v>
      </c>
    </row>
    <row r="959" spans="1:14" x14ac:dyDescent="0.3">
      <c r="A959">
        <v>958</v>
      </c>
      <c r="B959" t="s">
        <v>18005</v>
      </c>
      <c r="C959" s="5">
        <v>1984</v>
      </c>
      <c r="D959" t="s">
        <v>19</v>
      </c>
      <c r="E959" s="5">
        <v>25708</v>
      </c>
      <c r="F959" s="5" t="str">
        <f>IF((Table5[[#This Row],[Mileage]])=0, "None", IF(Table5[[#This Row],[Mileage]]&lt;10000, "Low", IF(Table5[[#This Row],[Mileage]]&lt;55000, "Average", "High")))</f>
        <v>Average</v>
      </c>
      <c r="G959" t="s">
        <v>20172</v>
      </c>
      <c r="H959">
        <v>14800</v>
      </c>
      <c r="I959" t="s">
        <v>18853</v>
      </c>
      <c r="J959" t="s">
        <v>25484</v>
      </c>
      <c r="K959" t="s">
        <v>27105</v>
      </c>
      <c r="L959" t="s">
        <v>18856</v>
      </c>
      <c r="M959" t="s">
        <v>20172</v>
      </c>
      <c r="N959" s="4">
        <v>4.7</v>
      </c>
    </row>
    <row r="960" spans="1:14" x14ac:dyDescent="0.3">
      <c r="A960">
        <v>959</v>
      </c>
      <c r="B960" t="s">
        <v>17999</v>
      </c>
      <c r="C960" s="5">
        <v>2015</v>
      </c>
      <c r="D960" t="s">
        <v>19</v>
      </c>
      <c r="E960" s="5">
        <v>100594</v>
      </c>
      <c r="F960" s="5" t="str">
        <f>IF((Table5[[#This Row],[Mileage]])=0, "None", IF(Table5[[#This Row],[Mileage]]&lt;10000, "Low", IF(Table5[[#This Row],[Mileage]]&lt;55000, "Average", "High")))</f>
        <v>High</v>
      </c>
      <c r="G960" t="s">
        <v>20172</v>
      </c>
      <c r="H960">
        <v>14500</v>
      </c>
      <c r="I960" t="s">
        <v>25474</v>
      </c>
      <c r="J960" t="s">
        <v>18825</v>
      </c>
      <c r="K960" t="s">
        <v>27108</v>
      </c>
      <c r="L960" s="5">
        <v>53</v>
      </c>
      <c r="M960" t="s">
        <v>20171</v>
      </c>
      <c r="N960" s="4">
        <v>4.4000000000000004</v>
      </c>
    </row>
    <row r="961" spans="1:14" x14ac:dyDescent="0.3">
      <c r="A961">
        <v>960</v>
      </c>
      <c r="B961" t="s">
        <v>18012</v>
      </c>
      <c r="C961" s="5">
        <v>2006</v>
      </c>
      <c r="D961" t="s">
        <v>19</v>
      </c>
      <c r="E961" s="5">
        <v>93631</v>
      </c>
      <c r="F961" s="5" t="str">
        <f>IF((Table5[[#This Row],[Mileage]])=0, "None", IF(Table5[[#This Row],[Mileage]]&lt;10000, "Low", IF(Table5[[#This Row],[Mileage]]&lt;55000, "Average", "High")))</f>
        <v>High</v>
      </c>
      <c r="G961" t="s">
        <v>20172</v>
      </c>
      <c r="H961">
        <v>9500</v>
      </c>
      <c r="I961" t="s">
        <v>25849</v>
      </c>
      <c r="J961" t="s">
        <v>25484</v>
      </c>
      <c r="K961" t="s">
        <v>27105</v>
      </c>
      <c r="L961" s="5">
        <v>17</v>
      </c>
      <c r="M961" t="s">
        <v>20172</v>
      </c>
      <c r="N961" s="4">
        <v>4.3</v>
      </c>
    </row>
    <row r="962" spans="1:14" x14ac:dyDescent="0.3">
      <c r="A962">
        <v>961</v>
      </c>
      <c r="B962" t="s">
        <v>18011</v>
      </c>
      <c r="C962" s="5">
        <v>2021</v>
      </c>
      <c r="D962" t="s">
        <v>19</v>
      </c>
      <c r="E962" s="5">
        <v>26023</v>
      </c>
      <c r="F962" s="5" t="str">
        <f>IF((Table5[[#This Row],[Mileage]])=0, "None", IF(Table5[[#This Row],[Mileage]]&lt;10000, "Low", IF(Table5[[#This Row],[Mileage]]&lt;55000, "Average", "High")))</f>
        <v>Average</v>
      </c>
      <c r="G962" t="s">
        <v>20172</v>
      </c>
      <c r="H962">
        <v>37995</v>
      </c>
      <c r="I962" t="s">
        <v>25850</v>
      </c>
      <c r="J962" t="s">
        <v>26686</v>
      </c>
      <c r="K962" t="s">
        <v>27108</v>
      </c>
      <c r="L962" s="5">
        <v>22</v>
      </c>
      <c r="M962" t="s">
        <v>20171</v>
      </c>
      <c r="N962" s="4"/>
    </row>
    <row r="963" spans="1:14" x14ac:dyDescent="0.3">
      <c r="A963">
        <v>962</v>
      </c>
      <c r="B963" t="s">
        <v>18008</v>
      </c>
      <c r="C963" s="5">
        <v>2016</v>
      </c>
      <c r="D963" t="s">
        <v>19</v>
      </c>
      <c r="E963" s="5">
        <v>99727</v>
      </c>
      <c r="F963" s="5" t="str">
        <f>IF((Table5[[#This Row],[Mileage]])=0, "None", IF(Table5[[#This Row],[Mileage]]&lt;10000, "Low", IF(Table5[[#This Row],[Mileage]]&lt;55000, "Average", "High")))</f>
        <v>High</v>
      </c>
      <c r="G963" t="s">
        <v>20172</v>
      </c>
      <c r="H963">
        <v>19995</v>
      </c>
      <c r="I963" t="s">
        <v>25851</v>
      </c>
      <c r="J963" t="s">
        <v>26629</v>
      </c>
      <c r="K963" t="s">
        <v>27106</v>
      </c>
      <c r="L963" s="5">
        <v>0</v>
      </c>
      <c r="M963" t="s">
        <v>20172</v>
      </c>
      <c r="N963" s="4">
        <v>4.7</v>
      </c>
    </row>
    <row r="964" spans="1:14" x14ac:dyDescent="0.3">
      <c r="A964">
        <v>963</v>
      </c>
      <c r="B964" t="s">
        <v>18012</v>
      </c>
      <c r="C964" s="5">
        <v>2006</v>
      </c>
      <c r="D964" t="s">
        <v>19</v>
      </c>
      <c r="E964" s="5">
        <v>71726</v>
      </c>
      <c r="F964" s="5" t="str">
        <f>IF((Table5[[#This Row],[Mileage]])=0, "None", IF(Table5[[#This Row],[Mileage]]&lt;10000, "Low", IF(Table5[[#This Row],[Mileage]]&lt;55000, "Average", "High")))</f>
        <v>High</v>
      </c>
      <c r="G964" t="s">
        <v>20172</v>
      </c>
      <c r="H964">
        <v>12950</v>
      </c>
      <c r="I964" t="s">
        <v>25852</v>
      </c>
      <c r="J964" t="s">
        <v>18850</v>
      </c>
      <c r="K964" t="s">
        <v>27105</v>
      </c>
      <c r="L964" s="5">
        <v>17</v>
      </c>
      <c r="M964" t="s">
        <v>20171</v>
      </c>
      <c r="N964" s="4">
        <v>4.3</v>
      </c>
    </row>
    <row r="965" spans="1:14" x14ac:dyDescent="0.3">
      <c r="A965">
        <v>964</v>
      </c>
      <c r="B965" t="s">
        <v>17999</v>
      </c>
      <c r="C965" s="5">
        <v>2019</v>
      </c>
      <c r="D965" t="s">
        <v>19</v>
      </c>
      <c r="E965" s="5">
        <v>36857</v>
      </c>
      <c r="F965" s="5" t="str">
        <f>IF((Table5[[#This Row],[Mileage]])=0, "None", IF(Table5[[#This Row],[Mileage]]&lt;10000, "Low", IF(Table5[[#This Row],[Mileage]]&lt;55000, "Average", "High")))</f>
        <v>Average</v>
      </c>
      <c r="G965" t="s">
        <v>20171</v>
      </c>
      <c r="H965">
        <v>15336</v>
      </c>
      <c r="I965" t="s">
        <v>25853</v>
      </c>
      <c r="J965" t="s">
        <v>25484</v>
      </c>
      <c r="K965" t="s">
        <v>27108</v>
      </c>
      <c r="L965" s="5">
        <v>32</v>
      </c>
      <c r="M965" t="s">
        <v>20172</v>
      </c>
      <c r="N965" s="4">
        <v>4.0999999999999996</v>
      </c>
    </row>
    <row r="966" spans="1:14" x14ac:dyDescent="0.3">
      <c r="A966">
        <v>965</v>
      </c>
      <c r="B966" t="s">
        <v>18806</v>
      </c>
      <c r="C966" s="5">
        <v>2020</v>
      </c>
      <c r="D966" t="s">
        <v>19</v>
      </c>
      <c r="E966" s="5">
        <v>22845</v>
      </c>
      <c r="F966" s="5" t="str">
        <f>IF((Table5[[#This Row],[Mileage]])=0, "None", IF(Table5[[#This Row],[Mileage]]&lt;10000, "Low", IF(Table5[[#This Row],[Mileage]]&lt;55000, "Average", "High")))</f>
        <v>Average</v>
      </c>
      <c r="G966" t="s">
        <v>20172</v>
      </c>
      <c r="H966">
        <v>45995</v>
      </c>
      <c r="I966" t="s">
        <v>18825</v>
      </c>
      <c r="J966" t="s">
        <v>26743</v>
      </c>
      <c r="K966" t="s">
        <v>27106</v>
      </c>
      <c r="L966" s="5">
        <v>21</v>
      </c>
      <c r="M966" t="s">
        <v>20172</v>
      </c>
      <c r="N966" s="4">
        <v>3.5</v>
      </c>
    </row>
    <row r="967" spans="1:14" x14ac:dyDescent="0.3">
      <c r="A967">
        <v>966</v>
      </c>
      <c r="B967" t="s">
        <v>17995</v>
      </c>
      <c r="C967" s="5">
        <v>2020</v>
      </c>
      <c r="D967" t="s">
        <v>19</v>
      </c>
      <c r="E967" s="5">
        <v>24643</v>
      </c>
      <c r="F967" s="5" t="str">
        <f>IF((Table5[[#This Row],[Mileage]])=0, "None", IF(Table5[[#This Row],[Mileage]]&lt;10000, "Low", IF(Table5[[#This Row],[Mileage]]&lt;55000, "Average", "High")))</f>
        <v>Average</v>
      </c>
      <c r="G967" t="s">
        <v>20171</v>
      </c>
      <c r="H967">
        <v>29997</v>
      </c>
      <c r="I967" t="s">
        <v>25650</v>
      </c>
      <c r="J967" t="s">
        <v>18825</v>
      </c>
      <c r="K967" t="s">
        <v>27106</v>
      </c>
      <c r="L967" s="5">
        <v>21</v>
      </c>
      <c r="M967" t="s">
        <v>20172</v>
      </c>
      <c r="N967" s="4">
        <v>4.0999999999999996</v>
      </c>
    </row>
    <row r="968" spans="1:14" x14ac:dyDescent="0.3">
      <c r="A968">
        <v>967</v>
      </c>
      <c r="B968" t="s">
        <v>17995</v>
      </c>
      <c r="C968" s="5">
        <v>2019</v>
      </c>
      <c r="D968" t="s">
        <v>19</v>
      </c>
      <c r="E968" s="5">
        <v>35569</v>
      </c>
      <c r="F968" s="5" t="str">
        <f>IF((Table5[[#This Row],[Mileage]])=0, "None", IF(Table5[[#This Row],[Mileage]]&lt;10000, "Low", IF(Table5[[#This Row],[Mileage]]&lt;55000, "Average", "High")))</f>
        <v>Average</v>
      </c>
      <c r="G968" t="s">
        <v>20171</v>
      </c>
      <c r="H968">
        <v>43995</v>
      </c>
      <c r="I968" t="s">
        <v>25854</v>
      </c>
      <c r="J968" t="s">
        <v>18825</v>
      </c>
      <c r="K968" t="s">
        <v>27106</v>
      </c>
      <c r="L968" s="5">
        <v>18</v>
      </c>
      <c r="M968" t="s">
        <v>20171</v>
      </c>
      <c r="N968" s="4">
        <v>4.5999999999999996</v>
      </c>
    </row>
    <row r="969" spans="1:14" x14ac:dyDescent="0.3">
      <c r="A969">
        <v>968</v>
      </c>
      <c r="B969" t="s">
        <v>18022</v>
      </c>
      <c r="C969" s="5">
        <v>2023</v>
      </c>
      <c r="D969" t="s">
        <v>19</v>
      </c>
      <c r="E969" s="5">
        <v>12645</v>
      </c>
      <c r="F969" s="5" t="str">
        <f>IF((Table5[[#This Row],[Mileage]])=0, "None", IF(Table5[[#This Row],[Mileage]]&lt;10000, "Low", IF(Table5[[#This Row],[Mileage]]&lt;55000, "Average", "High")))</f>
        <v>Average</v>
      </c>
      <c r="G969" t="s">
        <v>20172</v>
      </c>
      <c r="H969">
        <v>23495</v>
      </c>
      <c r="I969" t="s">
        <v>25855</v>
      </c>
      <c r="J969" t="s">
        <v>18825</v>
      </c>
      <c r="K969" t="s">
        <v>27106</v>
      </c>
      <c r="L969" s="5">
        <v>27</v>
      </c>
      <c r="M969" t="s">
        <v>20172</v>
      </c>
      <c r="N969" s="4">
        <v>4.7</v>
      </c>
    </row>
    <row r="970" spans="1:14" x14ac:dyDescent="0.3">
      <c r="A970">
        <v>969</v>
      </c>
      <c r="B970" t="s">
        <v>18008</v>
      </c>
      <c r="C970" s="5">
        <v>2015</v>
      </c>
      <c r="D970" t="s">
        <v>19</v>
      </c>
      <c r="E970" s="5">
        <v>49166</v>
      </c>
      <c r="F970" s="5" t="str">
        <f>IF((Table5[[#This Row],[Mileage]])=0, "None", IF(Table5[[#This Row],[Mileage]]&lt;10000, "Low", IF(Table5[[#This Row],[Mileage]]&lt;55000, "Average", "High")))</f>
        <v>Average</v>
      </c>
      <c r="G970" t="s">
        <v>20172</v>
      </c>
      <c r="H970">
        <v>65994</v>
      </c>
      <c r="I970" t="s">
        <v>18803</v>
      </c>
      <c r="J970" t="s">
        <v>18825</v>
      </c>
      <c r="K970" t="s">
        <v>27105</v>
      </c>
      <c r="L970" s="5">
        <v>19</v>
      </c>
      <c r="M970" t="s">
        <v>20172</v>
      </c>
      <c r="N970" s="4">
        <v>4.8</v>
      </c>
    </row>
    <row r="971" spans="1:14" x14ac:dyDescent="0.3">
      <c r="A971">
        <v>970</v>
      </c>
      <c r="B971" t="s">
        <v>17989</v>
      </c>
      <c r="C971" s="5">
        <v>2024</v>
      </c>
      <c r="D971" t="s">
        <v>11</v>
      </c>
      <c r="E971">
        <v>0</v>
      </c>
      <c r="F971" t="str">
        <f>IF((Table5[[#This Row],[Mileage]])=0, "None", IF(Table5[[#This Row],[Mileage]]&lt;10000, "Low", IF(Table5[[#This Row],[Mileage]]&lt;55000, "Average", "High")))</f>
        <v>None</v>
      </c>
      <c r="G971" t="s">
        <v>20172</v>
      </c>
      <c r="H971">
        <v>62870</v>
      </c>
      <c r="I971" t="s">
        <v>25695</v>
      </c>
      <c r="J971" t="s">
        <v>26669</v>
      </c>
      <c r="K971" t="s">
        <v>27106</v>
      </c>
      <c r="L971" s="5">
        <v>37</v>
      </c>
      <c r="M971" t="s">
        <v>20172</v>
      </c>
      <c r="N971" s="4">
        <v>4.7</v>
      </c>
    </row>
    <row r="972" spans="1:14" x14ac:dyDescent="0.3">
      <c r="A972">
        <v>971</v>
      </c>
      <c r="B972" t="s">
        <v>18027</v>
      </c>
      <c r="C972" s="5">
        <v>2017</v>
      </c>
      <c r="D972" t="s">
        <v>19</v>
      </c>
      <c r="E972" s="5">
        <v>48636</v>
      </c>
      <c r="F972" s="5" t="str">
        <f>IF((Table5[[#This Row],[Mileage]])=0, "None", IF(Table5[[#This Row],[Mileage]]&lt;10000, "Low", IF(Table5[[#This Row],[Mileage]]&lt;55000, "Average", "High")))</f>
        <v>Average</v>
      </c>
      <c r="G972" t="s">
        <v>20171</v>
      </c>
      <c r="H972">
        <v>45995</v>
      </c>
      <c r="I972" t="s">
        <v>25522</v>
      </c>
      <c r="J972" t="s">
        <v>25484</v>
      </c>
      <c r="K972" t="s">
        <v>27108</v>
      </c>
      <c r="L972" s="5">
        <v>0</v>
      </c>
      <c r="M972" t="s">
        <v>20172</v>
      </c>
      <c r="N972" s="4">
        <v>4.2</v>
      </c>
    </row>
    <row r="973" spans="1:14" x14ac:dyDescent="0.3">
      <c r="A973">
        <v>972</v>
      </c>
      <c r="B973" t="s">
        <v>17992</v>
      </c>
      <c r="C973" s="5">
        <v>2023</v>
      </c>
      <c r="D973" t="s">
        <v>19</v>
      </c>
      <c r="E973" s="5">
        <v>5866</v>
      </c>
      <c r="F973" s="5" t="str">
        <f>IF((Table5[[#This Row],[Mileage]])=0, "None", IF(Table5[[#This Row],[Mileage]]&lt;10000, "Low", IF(Table5[[#This Row],[Mileage]]&lt;55000, "Average", "High")))</f>
        <v>Low</v>
      </c>
      <c r="G973" t="s">
        <v>20172</v>
      </c>
      <c r="H973">
        <v>54444</v>
      </c>
      <c r="I973" t="s">
        <v>25553</v>
      </c>
      <c r="J973" t="s">
        <v>18825</v>
      </c>
      <c r="K973" t="s">
        <v>27106</v>
      </c>
      <c r="L973" s="5">
        <v>19</v>
      </c>
      <c r="M973" t="s">
        <v>20172</v>
      </c>
      <c r="N973" s="4">
        <v>4.0999999999999996</v>
      </c>
    </row>
    <row r="974" spans="1:14" x14ac:dyDescent="0.3">
      <c r="A974">
        <v>973</v>
      </c>
      <c r="B974" t="s">
        <v>17999</v>
      </c>
      <c r="C974" s="5">
        <v>2019</v>
      </c>
      <c r="D974" t="s">
        <v>1256</v>
      </c>
      <c r="E974" s="2">
        <v>61619</v>
      </c>
      <c r="F974" s="2" t="str">
        <f>IF((Table5[[#This Row],[Mileage]])=0, "None", IF(Table5[[#This Row],[Mileage]]&lt;10000, "Low", IF(Table5[[#This Row],[Mileage]]&lt;55000, "Average", "High")))</f>
        <v>High</v>
      </c>
      <c r="G974" t="s">
        <v>20172</v>
      </c>
      <c r="H974">
        <v>25973</v>
      </c>
      <c r="I974" t="s">
        <v>25856</v>
      </c>
      <c r="J974" t="s">
        <v>25635</v>
      </c>
      <c r="K974" t="s">
        <v>27108</v>
      </c>
      <c r="L974" s="5">
        <v>22</v>
      </c>
      <c r="M974" t="s">
        <v>20171</v>
      </c>
      <c r="N974" s="4">
        <v>3.1</v>
      </c>
    </row>
    <row r="975" spans="1:14" x14ac:dyDescent="0.3">
      <c r="A975">
        <v>974</v>
      </c>
      <c r="B975" t="s">
        <v>17992</v>
      </c>
      <c r="C975" s="5">
        <v>2022</v>
      </c>
      <c r="D975" t="s">
        <v>19</v>
      </c>
      <c r="E975" s="5">
        <v>35008</v>
      </c>
      <c r="F975" s="5" t="str">
        <f>IF((Table5[[#This Row],[Mileage]])=0, "None", IF(Table5[[#This Row],[Mileage]]&lt;10000, "Low", IF(Table5[[#This Row],[Mileage]]&lt;55000, "Average", "High")))</f>
        <v>Average</v>
      </c>
      <c r="G975" t="s">
        <v>20171</v>
      </c>
      <c r="H975">
        <v>71540</v>
      </c>
      <c r="I975" t="s">
        <v>25619</v>
      </c>
      <c r="J975" t="s">
        <v>18825</v>
      </c>
      <c r="K975" t="s">
        <v>27106</v>
      </c>
      <c r="L975" s="5">
        <v>18</v>
      </c>
      <c r="M975" t="s">
        <v>20172</v>
      </c>
      <c r="N975" s="4">
        <v>3.1</v>
      </c>
    </row>
    <row r="976" spans="1:14" x14ac:dyDescent="0.3">
      <c r="A976">
        <v>975</v>
      </c>
      <c r="B976" t="s">
        <v>17992</v>
      </c>
      <c r="C976" s="5">
        <v>2020</v>
      </c>
      <c r="D976" t="s">
        <v>19</v>
      </c>
      <c r="E976" s="5">
        <v>21869</v>
      </c>
      <c r="F976" s="5" t="str">
        <f>IF((Table5[[#This Row],[Mileage]])=0, "None", IF(Table5[[#This Row],[Mileage]]&lt;10000, "Low", IF(Table5[[#This Row],[Mileage]]&lt;55000, "Average", "High")))</f>
        <v>Average</v>
      </c>
      <c r="G976" t="s">
        <v>20171</v>
      </c>
      <c r="H976">
        <v>49170</v>
      </c>
      <c r="I976" t="s">
        <v>25553</v>
      </c>
      <c r="J976" t="s">
        <v>26615</v>
      </c>
      <c r="K976" t="s">
        <v>27106</v>
      </c>
      <c r="L976" s="5">
        <v>18</v>
      </c>
      <c r="M976" t="s">
        <v>20172</v>
      </c>
      <c r="N976" s="4">
        <v>4.0999999999999996</v>
      </c>
    </row>
    <row r="977" spans="1:14" x14ac:dyDescent="0.3">
      <c r="A977">
        <v>976</v>
      </c>
      <c r="B977" t="s">
        <v>17993</v>
      </c>
      <c r="C977" s="5">
        <v>2012</v>
      </c>
      <c r="D977" t="s">
        <v>19</v>
      </c>
      <c r="E977" s="5">
        <v>96854</v>
      </c>
      <c r="F977" s="5" t="str">
        <f>IF((Table5[[#This Row],[Mileage]])=0, "None", IF(Table5[[#This Row],[Mileage]]&lt;10000, "Low", IF(Table5[[#This Row],[Mileage]]&lt;55000, "Average", "High")))</f>
        <v>High</v>
      </c>
      <c r="G977" t="s">
        <v>20172</v>
      </c>
      <c r="H977">
        <v>17777</v>
      </c>
      <c r="I977" t="s">
        <v>18824</v>
      </c>
      <c r="J977" t="s">
        <v>18856</v>
      </c>
      <c r="K977" t="s">
        <v>18856</v>
      </c>
      <c r="L977" t="s">
        <v>18856</v>
      </c>
      <c r="M977" t="s">
        <v>20172</v>
      </c>
      <c r="N977" s="4">
        <v>3.6</v>
      </c>
    </row>
    <row r="978" spans="1:14" x14ac:dyDescent="0.3">
      <c r="A978">
        <v>977</v>
      </c>
      <c r="B978" t="s">
        <v>18022</v>
      </c>
      <c r="C978" s="5">
        <v>2019</v>
      </c>
      <c r="D978" t="s">
        <v>19</v>
      </c>
      <c r="E978" s="5">
        <v>105248</v>
      </c>
      <c r="F978" s="5" t="str">
        <f>IF((Table5[[#This Row],[Mileage]])=0, "None", IF(Table5[[#This Row],[Mileage]]&lt;10000, "Low", IF(Table5[[#This Row],[Mileage]]&lt;55000, "Average", "High")))</f>
        <v>High</v>
      </c>
      <c r="G978" t="s">
        <v>20172</v>
      </c>
      <c r="H978">
        <v>9995</v>
      </c>
      <c r="I978" t="s">
        <v>25857</v>
      </c>
      <c r="J978" t="s">
        <v>18825</v>
      </c>
      <c r="K978" t="s">
        <v>27108</v>
      </c>
      <c r="L978" s="5">
        <v>27</v>
      </c>
      <c r="M978" t="s">
        <v>20172</v>
      </c>
      <c r="N978" s="4"/>
    </row>
    <row r="979" spans="1:14" x14ac:dyDescent="0.3">
      <c r="A979">
        <v>978</v>
      </c>
      <c r="B979" t="s">
        <v>17999</v>
      </c>
      <c r="C979" s="5">
        <v>2023</v>
      </c>
      <c r="D979" t="s">
        <v>19</v>
      </c>
      <c r="E979" s="5">
        <v>5613</v>
      </c>
      <c r="F979" s="5" t="str">
        <f>IF((Table5[[#This Row],[Mileage]])=0, "None", IF(Table5[[#This Row],[Mileage]]&lt;10000, "Low", IF(Table5[[#This Row],[Mileage]]&lt;55000, "Average", "High")))</f>
        <v>Low</v>
      </c>
      <c r="G979" t="s">
        <v>20171</v>
      </c>
      <c r="H979">
        <v>30888</v>
      </c>
      <c r="I979" t="s">
        <v>18831</v>
      </c>
      <c r="J979" t="s">
        <v>26744</v>
      </c>
      <c r="K979" t="s">
        <v>27106</v>
      </c>
      <c r="L979" s="5">
        <v>29</v>
      </c>
      <c r="M979" t="s">
        <v>20172</v>
      </c>
      <c r="N979" s="4">
        <v>4.5</v>
      </c>
    </row>
    <row r="980" spans="1:14" x14ac:dyDescent="0.3">
      <c r="A980">
        <v>979</v>
      </c>
      <c r="B980" t="s">
        <v>17990</v>
      </c>
      <c r="C980" s="5">
        <v>2015</v>
      </c>
      <c r="D980" t="s">
        <v>19</v>
      </c>
      <c r="E980" s="5">
        <v>64320</v>
      </c>
      <c r="F980" s="5" t="str">
        <f>IF((Table5[[#This Row],[Mileage]])=0, "None", IF(Table5[[#This Row],[Mileage]]&lt;10000, "Low", IF(Table5[[#This Row],[Mileage]]&lt;55000, "Average", "High")))</f>
        <v>High</v>
      </c>
      <c r="G980" t="s">
        <v>20171</v>
      </c>
      <c r="H980">
        <v>20699</v>
      </c>
      <c r="I980" t="s">
        <v>25474</v>
      </c>
      <c r="J980" t="s">
        <v>18825</v>
      </c>
      <c r="K980" t="s">
        <v>27108</v>
      </c>
      <c r="L980" s="5">
        <v>20</v>
      </c>
      <c r="M980" t="s">
        <v>20172</v>
      </c>
      <c r="N980" s="4"/>
    </row>
    <row r="981" spans="1:14" x14ac:dyDescent="0.3">
      <c r="A981">
        <v>980</v>
      </c>
      <c r="B981" t="s">
        <v>17999</v>
      </c>
      <c r="C981" s="5">
        <v>2011</v>
      </c>
      <c r="D981" t="s">
        <v>19</v>
      </c>
      <c r="E981" s="5">
        <v>81130</v>
      </c>
      <c r="F981" s="5" t="str">
        <f>IF((Table5[[#This Row],[Mileage]])=0, "None", IF(Table5[[#This Row],[Mileage]]&lt;10000, "Low", IF(Table5[[#This Row],[Mileage]]&lt;55000, "Average", "High")))</f>
        <v>High</v>
      </c>
      <c r="G981" t="s">
        <v>20172</v>
      </c>
      <c r="H981">
        <v>15985</v>
      </c>
      <c r="I981" t="s">
        <v>25487</v>
      </c>
      <c r="J981" t="s">
        <v>26745</v>
      </c>
      <c r="K981" t="s">
        <v>27108</v>
      </c>
      <c r="L981" s="5">
        <v>20</v>
      </c>
      <c r="M981" t="s">
        <v>20171</v>
      </c>
      <c r="N981" s="4"/>
    </row>
    <row r="982" spans="1:14" x14ac:dyDescent="0.3">
      <c r="A982">
        <v>981</v>
      </c>
      <c r="B982" t="s">
        <v>17992</v>
      </c>
      <c r="C982" s="5">
        <v>2008</v>
      </c>
      <c r="D982" t="s">
        <v>19</v>
      </c>
      <c r="E982" s="5">
        <v>46528</v>
      </c>
      <c r="F982" s="5" t="str">
        <f>IF((Table5[[#This Row],[Mileage]])=0, "None", IF(Table5[[#This Row],[Mileage]]&lt;10000, "Low", IF(Table5[[#This Row],[Mileage]]&lt;55000, "Average", "High")))</f>
        <v>Average</v>
      </c>
      <c r="G982" t="s">
        <v>20172</v>
      </c>
      <c r="H982">
        <v>23985</v>
      </c>
      <c r="I982" t="s">
        <v>25817</v>
      </c>
      <c r="J982" t="s">
        <v>18825</v>
      </c>
      <c r="K982" t="s">
        <v>27106</v>
      </c>
      <c r="L982" s="5">
        <v>14</v>
      </c>
      <c r="M982" t="s">
        <v>20172</v>
      </c>
      <c r="N982" s="4"/>
    </row>
    <row r="983" spans="1:14" x14ac:dyDescent="0.3">
      <c r="A983">
        <v>982</v>
      </c>
      <c r="B983" t="s">
        <v>17993</v>
      </c>
      <c r="C983" s="5">
        <v>2015</v>
      </c>
      <c r="D983" t="s">
        <v>19</v>
      </c>
      <c r="E983" s="5">
        <v>43781</v>
      </c>
      <c r="F983" s="5" t="str">
        <f>IF((Table5[[#This Row],[Mileage]])=0, "None", IF(Table5[[#This Row],[Mileage]]&lt;10000, "Low", IF(Table5[[#This Row],[Mileage]]&lt;55000, "Average", "High")))</f>
        <v>Average</v>
      </c>
      <c r="G983" t="s">
        <v>20172</v>
      </c>
      <c r="H983">
        <v>12979</v>
      </c>
      <c r="I983" t="s">
        <v>25484</v>
      </c>
      <c r="J983" t="s">
        <v>26746</v>
      </c>
      <c r="K983" t="s">
        <v>27105</v>
      </c>
      <c r="L983" t="s">
        <v>18856</v>
      </c>
      <c r="M983" t="s">
        <v>20172</v>
      </c>
      <c r="N983" s="4">
        <v>4.2</v>
      </c>
    </row>
    <row r="984" spans="1:14" x14ac:dyDescent="0.3">
      <c r="A984">
        <v>983</v>
      </c>
      <c r="B984" t="s">
        <v>17999</v>
      </c>
      <c r="C984" s="5">
        <v>2021</v>
      </c>
      <c r="D984" t="s">
        <v>19</v>
      </c>
      <c r="E984" s="5">
        <v>63139</v>
      </c>
      <c r="F984" s="5" t="str">
        <f>IF((Table5[[#This Row],[Mileage]])=0, "None", IF(Table5[[#This Row],[Mileage]]&lt;10000, "Low", IF(Table5[[#This Row],[Mileage]]&lt;55000, "Average", "High")))</f>
        <v>High</v>
      </c>
      <c r="G984" t="s">
        <v>20172</v>
      </c>
      <c r="H984">
        <v>22000</v>
      </c>
      <c r="I984" t="s">
        <v>18853</v>
      </c>
      <c r="J984" t="s">
        <v>18856</v>
      </c>
      <c r="K984" t="s">
        <v>18856</v>
      </c>
      <c r="L984" t="s">
        <v>18856</v>
      </c>
      <c r="M984" t="s">
        <v>20171</v>
      </c>
      <c r="N984" s="4">
        <v>4.3</v>
      </c>
    </row>
    <row r="985" spans="1:14" x14ac:dyDescent="0.3">
      <c r="A985">
        <v>984</v>
      </c>
      <c r="B985" t="s">
        <v>17989</v>
      </c>
      <c r="C985" s="5">
        <v>2019</v>
      </c>
      <c r="D985" t="s">
        <v>19</v>
      </c>
      <c r="E985" s="5">
        <v>66475</v>
      </c>
      <c r="F985" s="5" t="str">
        <f>IF((Table5[[#This Row],[Mileage]])=0, "None", IF(Table5[[#This Row],[Mileage]]&lt;10000, "Low", IF(Table5[[#This Row],[Mileage]]&lt;55000, "Average", "High")))</f>
        <v>High</v>
      </c>
      <c r="G985" t="s">
        <v>20171</v>
      </c>
      <c r="H985">
        <v>29872</v>
      </c>
      <c r="I985" t="s">
        <v>18825</v>
      </c>
      <c r="J985" t="s">
        <v>18856</v>
      </c>
      <c r="K985" t="s">
        <v>18856</v>
      </c>
      <c r="L985" t="s">
        <v>18856</v>
      </c>
      <c r="M985" t="s">
        <v>20172</v>
      </c>
      <c r="N985" s="4">
        <v>4.5999999999999996</v>
      </c>
    </row>
    <row r="986" spans="1:14" x14ac:dyDescent="0.3">
      <c r="A986">
        <v>985</v>
      </c>
      <c r="B986" t="s">
        <v>18008</v>
      </c>
      <c r="C986" s="5">
        <v>2014</v>
      </c>
      <c r="D986" t="s">
        <v>1256</v>
      </c>
      <c r="E986" s="2">
        <v>64104</v>
      </c>
      <c r="F986" s="2" t="str">
        <f>IF((Table5[[#This Row],[Mileage]])=0, "None", IF(Table5[[#This Row],[Mileage]]&lt;10000, "Low", IF(Table5[[#This Row],[Mileage]]&lt;55000, "Average", "High")))</f>
        <v>High</v>
      </c>
      <c r="G986" t="s">
        <v>20171</v>
      </c>
      <c r="H986">
        <v>99790</v>
      </c>
      <c r="I986" t="s">
        <v>18803</v>
      </c>
      <c r="J986" t="s">
        <v>26747</v>
      </c>
      <c r="K986" t="s">
        <v>27106</v>
      </c>
      <c r="L986" s="5">
        <v>17</v>
      </c>
      <c r="M986" t="s">
        <v>20172</v>
      </c>
      <c r="N986" s="4">
        <v>4.7</v>
      </c>
    </row>
    <row r="987" spans="1:14" x14ac:dyDescent="0.3">
      <c r="A987">
        <v>986</v>
      </c>
      <c r="B987" t="s">
        <v>18004</v>
      </c>
      <c r="C987" s="5">
        <v>2024</v>
      </c>
      <c r="D987" t="s">
        <v>11</v>
      </c>
      <c r="E987">
        <v>5</v>
      </c>
      <c r="F987" t="str">
        <f>IF((Table5[[#This Row],[Mileage]])=0, "None", IF(Table5[[#This Row],[Mileage]]&lt;10000, "Low", IF(Table5[[#This Row],[Mileage]]&lt;55000, "Average", "High")))</f>
        <v>Low</v>
      </c>
      <c r="G987" t="s">
        <v>20172</v>
      </c>
      <c r="H987">
        <v>45054</v>
      </c>
      <c r="I987" t="s">
        <v>25806</v>
      </c>
      <c r="J987" t="s">
        <v>18825</v>
      </c>
      <c r="K987" t="s">
        <v>27106</v>
      </c>
      <c r="L987" s="5">
        <v>22</v>
      </c>
      <c r="M987" t="s">
        <v>20172</v>
      </c>
      <c r="N987" s="4">
        <v>4.9000000000000004</v>
      </c>
    </row>
    <row r="988" spans="1:14" x14ac:dyDescent="0.3">
      <c r="A988">
        <v>987</v>
      </c>
      <c r="B988" t="s">
        <v>17990</v>
      </c>
      <c r="C988" s="5">
        <v>2021</v>
      </c>
      <c r="D988" t="s">
        <v>19</v>
      </c>
      <c r="E988" s="5">
        <v>40358</v>
      </c>
      <c r="F988" s="5" t="str">
        <f>IF((Table5[[#This Row],[Mileage]])=0, "None", IF(Table5[[#This Row],[Mileage]]&lt;10000, "Low", IF(Table5[[#This Row],[Mileage]]&lt;55000, "Average", "High")))</f>
        <v>Average</v>
      </c>
      <c r="G988" t="s">
        <v>20171</v>
      </c>
      <c r="H988">
        <v>27626</v>
      </c>
      <c r="I988" t="s">
        <v>25858</v>
      </c>
      <c r="J988" t="s">
        <v>26673</v>
      </c>
      <c r="K988" t="s">
        <v>27106</v>
      </c>
      <c r="L988" s="5">
        <v>21</v>
      </c>
      <c r="M988" t="s">
        <v>20172</v>
      </c>
      <c r="N988" s="4">
        <v>4.5999999999999996</v>
      </c>
    </row>
    <row r="989" spans="1:14" x14ac:dyDescent="0.3">
      <c r="A989">
        <v>988</v>
      </c>
      <c r="B989" t="s">
        <v>18028</v>
      </c>
      <c r="C989" s="5">
        <v>2024</v>
      </c>
      <c r="D989" t="s">
        <v>11</v>
      </c>
      <c r="E989">
        <v>0</v>
      </c>
      <c r="F989" t="str">
        <f>IF((Table5[[#This Row],[Mileage]])=0, "None", IF(Table5[[#This Row],[Mileage]]&lt;10000, "Low", IF(Table5[[#This Row],[Mileage]]&lt;55000, "Average", "High")))</f>
        <v>None</v>
      </c>
      <c r="G989" t="s">
        <v>20172</v>
      </c>
      <c r="H989">
        <v>67415</v>
      </c>
      <c r="I989" t="s">
        <v>25767</v>
      </c>
      <c r="J989" t="s">
        <v>26676</v>
      </c>
      <c r="K989" t="s">
        <v>27106</v>
      </c>
      <c r="L989" s="5">
        <v>20</v>
      </c>
      <c r="M989" t="s">
        <v>20172</v>
      </c>
      <c r="N989" s="4">
        <v>4.7</v>
      </c>
    </row>
    <row r="990" spans="1:14" x14ac:dyDescent="0.3">
      <c r="A990">
        <v>989</v>
      </c>
      <c r="B990" t="s">
        <v>18027</v>
      </c>
      <c r="C990" s="5">
        <v>2020</v>
      </c>
      <c r="D990" t="s">
        <v>19</v>
      </c>
      <c r="E990" s="5">
        <v>50264</v>
      </c>
      <c r="F990" s="5" t="str">
        <f>IF((Table5[[#This Row],[Mileage]])=0, "None", IF(Table5[[#This Row],[Mileage]]&lt;10000, "Low", IF(Table5[[#This Row],[Mileage]]&lt;55000, "Average", "High")))</f>
        <v>Average</v>
      </c>
      <c r="G990" t="s">
        <v>20171</v>
      </c>
      <c r="H990">
        <v>27995</v>
      </c>
      <c r="I990" t="s">
        <v>25527</v>
      </c>
      <c r="J990" t="s">
        <v>18825</v>
      </c>
      <c r="K990" t="s">
        <v>27108</v>
      </c>
      <c r="L990" t="s">
        <v>18856</v>
      </c>
      <c r="M990" t="s">
        <v>20172</v>
      </c>
      <c r="N990" s="4">
        <v>4.4000000000000004</v>
      </c>
    </row>
    <row r="991" spans="1:14" x14ac:dyDescent="0.3">
      <c r="A991">
        <v>990</v>
      </c>
      <c r="B991" t="s">
        <v>18011</v>
      </c>
      <c r="C991" s="5">
        <v>2024</v>
      </c>
      <c r="D991" t="s">
        <v>11</v>
      </c>
      <c r="E991">
        <v>5</v>
      </c>
      <c r="F991" t="str">
        <f>IF((Table5[[#This Row],[Mileage]])=0, "None", IF(Table5[[#This Row],[Mileage]]&lt;10000, "Low", IF(Table5[[#This Row],[Mileage]]&lt;55000, "Average", "High")))</f>
        <v>Low</v>
      </c>
      <c r="G991" t="s">
        <v>20172</v>
      </c>
      <c r="H991">
        <v>52220</v>
      </c>
      <c r="I991" t="s">
        <v>25801</v>
      </c>
      <c r="J991" t="s">
        <v>18825</v>
      </c>
      <c r="K991" t="s">
        <v>27108</v>
      </c>
      <c r="L991" s="5">
        <v>19</v>
      </c>
      <c r="M991" t="s">
        <v>20172</v>
      </c>
      <c r="N991" s="4">
        <v>4.9000000000000004</v>
      </c>
    </row>
    <row r="992" spans="1:14" x14ac:dyDescent="0.3">
      <c r="A992">
        <v>991</v>
      </c>
      <c r="B992" t="s">
        <v>17989</v>
      </c>
      <c r="C992" s="5">
        <v>2021</v>
      </c>
      <c r="D992" t="s">
        <v>19</v>
      </c>
      <c r="E992" s="5">
        <v>21993</v>
      </c>
      <c r="F992" s="5" t="str">
        <f>IF((Table5[[#This Row],[Mileage]])=0, "None", IF(Table5[[#This Row],[Mileage]]&lt;10000, "Low", IF(Table5[[#This Row],[Mileage]]&lt;55000, "Average", "High")))</f>
        <v>Average</v>
      </c>
      <c r="G992" t="s">
        <v>20172</v>
      </c>
      <c r="H992">
        <v>43995</v>
      </c>
      <c r="I992" t="s">
        <v>25551</v>
      </c>
      <c r="J992" t="s">
        <v>26613</v>
      </c>
      <c r="K992" t="s">
        <v>27106</v>
      </c>
      <c r="L992" s="5">
        <v>18</v>
      </c>
      <c r="M992" t="s">
        <v>20172</v>
      </c>
      <c r="N992" s="4">
        <v>4.9000000000000004</v>
      </c>
    </row>
    <row r="993" spans="1:14" x14ac:dyDescent="0.3">
      <c r="A993">
        <v>992</v>
      </c>
      <c r="B993" t="s">
        <v>18026</v>
      </c>
      <c r="C993" s="5">
        <v>2021</v>
      </c>
      <c r="D993" t="s">
        <v>1256</v>
      </c>
      <c r="E993" s="2">
        <v>64199</v>
      </c>
      <c r="F993" s="2" t="str">
        <f>IF((Table5[[#This Row],[Mileage]])=0, "None", IF(Table5[[#This Row],[Mileage]]&lt;10000, "Low", IF(Table5[[#This Row],[Mileage]]&lt;55000, "Average", "High")))</f>
        <v>High</v>
      </c>
      <c r="G993" t="s">
        <v>20172</v>
      </c>
      <c r="H993">
        <v>17975</v>
      </c>
      <c r="I993" t="s">
        <v>25859</v>
      </c>
      <c r="J993" t="s">
        <v>26364</v>
      </c>
      <c r="K993" t="s">
        <v>27108</v>
      </c>
      <c r="L993" s="5">
        <v>25</v>
      </c>
      <c r="M993" t="s">
        <v>20172</v>
      </c>
      <c r="N993" s="4">
        <v>4.9000000000000004</v>
      </c>
    </row>
    <row r="994" spans="1:14" x14ac:dyDescent="0.3">
      <c r="A994">
        <v>993</v>
      </c>
      <c r="B994" t="s">
        <v>17998</v>
      </c>
      <c r="C994" s="5">
        <v>2022</v>
      </c>
      <c r="D994" t="s">
        <v>19</v>
      </c>
      <c r="E994" s="5">
        <v>30081</v>
      </c>
      <c r="F994" s="5" t="str">
        <f>IF((Table5[[#This Row],[Mileage]])=0, "None", IF(Table5[[#This Row],[Mileage]]&lt;10000, "Low", IF(Table5[[#This Row],[Mileage]]&lt;55000, "Average", "High")))</f>
        <v>Average</v>
      </c>
      <c r="G994" t="s">
        <v>20171</v>
      </c>
      <c r="H994">
        <v>24995</v>
      </c>
      <c r="I994" t="s">
        <v>25860</v>
      </c>
      <c r="J994" t="s">
        <v>26364</v>
      </c>
      <c r="K994" t="s">
        <v>27106</v>
      </c>
      <c r="L994" s="5">
        <v>23</v>
      </c>
      <c r="M994" t="s">
        <v>20172</v>
      </c>
      <c r="N994" s="4">
        <v>4.5999999999999996</v>
      </c>
    </row>
    <row r="995" spans="1:14" x14ac:dyDescent="0.3">
      <c r="A995">
        <v>994</v>
      </c>
      <c r="B995" t="s">
        <v>17994</v>
      </c>
      <c r="C995" s="5">
        <v>2024</v>
      </c>
      <c r="D995" t="s">
        <v>11</v>
      </c>
      <c r="E995">
        <v>5</v>
      </c>
      <c r="F995" t="str">
        <f>IF((Table5[[#This Row],[Mileage]])=0, "None", IF(Table5[[#This Row],[Mileage]]&lt;10000, "Low", IF(Table5[[#This Row],[Mileage]]&lt;55000, "Average", "High")))</f>
        <v>Low</v>
      </c>
      <c r="G995" t="s">
        <v>20172</v>
      </c>
      <c r="H995">
        <v>45310</v>
      </c>
      <c r="I995" t="s">
        <v>25511</v>
      </c>
      <c r="J995" t="s">
        <v>18825</v>
      </c>
      <c r="K995" t="s">
        <v>27107</v>
      </c>
      <c r="L995" t="s">
        <v>18856</v>
      </c>
      <c r="M995" t="s">
        <v>20172</v>
      </c>
      <c r="N995" s="4">
        <v>4.9000000000000004</v>
      </c>
    </row>
    <row r="996" spans="1:14" x14ac:dyDescent="0.3">
      <c r="A996">
        <v>995</v>
      </c>
      <c r="B996" t="s">
        <v>17989</v>
      </c>
      <c r="C996" s="5">
        <v>2024</v>
      </c>
      <c r="D996" t="s">
        <v>11</v>
      </c>
      <c r="E996">
        <v>0</v>
      </c>
      <c r="F996" t="str">
        <f>IF((Table5[[#This Row],[Mileage]])=0, "None", IF(Table5[[#This Row],[Mileage]]&lt;10000, "Low", IF(Table5[[#This Row],[Mileage]]&lt;55000, "Average", "High")))</f>
        <v>None</v>
      </c>
      <c r="G996" t="s">
        <v>20172</v>
      </c>
      <c r="H996">
        <v>67715</v>
      </c>
      <c r="I996" t="s">
        <v>25559</v>
      </c>
      <c r="J996" t="s">
        <v>18856</v>
      </c>
      <c r="K996" t="s">
        <v>18856</v>
      </c>
      <c r="L996" t="s">
        <v>18856</v>
      </c>
      <c r="M996" t="s">
        <v>20172</v>
      </c>
      <c r="N996" s="4">
        <v>4.7</v>
      </c>
    </row>
    <row r="997" spans="1:14" x14ac:dyDescent="0.3">
      <c r="A997">
        <v>996</v>
      </c>
      <c r="B997" t="s">
        <v>17993</v>
      </c>
      <c r="C997" s="5">
        <v>2013</v>
      </c>
      <c r="D997" t="s">
        <v>19</v>
      </c>
      <c r="E997" s="5">
        <v>98438</v>
      </c>
      <c r="F997" s="5" t="str">
        <f>IF((Table5[[#This Row],[Mileage]])=0, "None", IF(Table5[[#This Row],[Mileage]]&lt;10000, "Low", IF(Table5[[#This Row],[Mileage]]&lt;55000, "Average", "High")))</f>
        <v>High</v>
      </c>
      <c r="G997" t="s">
        <v>20171</v>
      </c>
      <c r="H997">
        <v>18950</v>
      </c>
      <c r="I997" t="s">
        <v>25861</v>
      </c>
      <c r="J997" t="s">
        <v>26384</v>
      </c>
      <c r="K997" t="s">
        <v>27106</v>
      </c>
      <c r="L997" s="5">
        <v>16</v>
      </c>
      <c r="M997" t="s">
        <v>20172</v>
      </c>
      <c r="N997" s="4">
        <v>3.3</v>
      </c>
    </row>
    <row r="998" spans="1:14" x14ac:dyDescent="0.3">
      <c r="A998">
        <v>997</v>
      </c>
      <c r="B998" t="s">
        <v>18003</v>
      </c>
      <c r="C998" s="5">
        <v>2018</v>
      </c>
      <c r="D998" t="s">
        <v>19</v>
      </c>
      <c r="E998" s="5">
        <v>43974</v>
      </c>
      <c r="F998" s="5" t="str">
        <f>IF((Table5[[#This Row],[Mileage]])=0, "None", IF(Table5[[#This Row],[Mileage]]&lt;10000, "Low", IF(Table5[[#This Row],[Mileage]]&lt;55000, "Average", "High")))</f>
        <v>Average</v>
      </c>
      <c r="G998" t="s">
        <v>20172</v>
      </c>
      <c r="H998">
        <v>37095</v>
      </c>
      <c r="I998" t="s">
        <v>25862</v>
      </c>
      <c r="J998" t="s">
        <v>26748</v>
      </c>
      <c r="K998" t="s">
        <v>27106</v>
      </c>
      <c r="L998" s="5">
        <v>17</v>
      </c>
      <c r="M998" t="s">
        <v>20172</v>
      </c>
      <c r="N998" s="4">
        <v>4.3</v>
      </c>
    </row>
    <row r="999" spans="1:14" x14ac:dyDescent="0.3">
      <c r="A999">
        <v>998</v>
      </c>
      <c r="B999" t="s">
        <v>18011</v>
      </c>
      <c r="C999" s="5">
        <v>2012</v>
      </c>
      <c r="D999" t="s">
        <v>19</v>
      </c>
      <c r="E999" s="5">
        <v>186378</v>
      </c>
      <c r="F999" s="5" t="str">
        <f>IF((Table5[[#This Row],[Mileage]])=0, "None", IF(Table5[[#This Row],[Mileage]]&lt;10000, "Low", IF(Table5[[#This Row],[Mileage]]&lt;55000, "Average", "High")))</f>
        <v>High</v>
      </c>
      <c r="G999" t="s">
        <v>20171</v>
      </c>
      <c r="H999">
        <v>7550</v>
      </c>
      <c r="I999" t="s">
        <v>25863</v>
      </c>
      <c r="J999" t="s">
        <v>25484</v>
      </c>
      <c r="K999" t="s">
        <v>27108</v>
      </c>
      <c r="L999" s="5">
        <v>19</v>
      </c>
      <c r="M999" t="s">
        <v>20172</v>
      </c>
      <c r="N999" s="4"/>
    </row>
    <row r="1000" spans="1:14" x14ac:dyDescent="0.3">
      <c r="A1000">
        <v>999</v>
      </c>
      <c r="B1000" t="s">
        <v>17992</v>
      </c>
      <c r="C1000" s="5">
        <v>2020</v>
      </c>
      <c r="D1000" t="s">
        <v>19</v>
      </c>
      <c r="E1000" s="5">
        <v>44790</v>
      </c>
      <c r="F1000" s="5" t="str">
        <f>IF((Table5[[#This Row],[Mileage]])=0, "None", IF(Table5[[#This Row],[Mileage]]&lt;10000, "Low", IF(Table5[[#This Row],[Mileage]]&lt;55000, "Average", "High")))</f>
        <v>Average</v>
      </c>
      <c r="G1000" t="s">
        <v>20171</v>
      </c>
      <c r="H1000">
        <v>24990</v>
      </c>
      <c r="I1000" t="s">
        <v>25817</v>
      </c>
      <c r="J1000" t="s">
        <v>18825</v>
      </c>
      <c r="K1000" t="s">
        <v>27106</v>
      </c>
      <c r="L1000" s="5">
        <v>24</v>
      </c>
      <c r="M1000" t="s">
        <v>20171</v>
      </c>
      <c r="N1000" s="4">
        <v>4.5999999999999996</v>
      </c>
    </row>
    <row r="1001" spans="1:14" x14ac:dyDescent="0.3">
      <c r="A1001">
        <v>1000</v>
      </c>
      <c r="B1001" t="s">
        <v>18002</v>
      </c>
      <c r="C1001" s="5">
        <v>2023</v>
      </c>
      <c r="D1001" t="s">
        <v>19</v>
      </c>
      <c r="E1001" s="5">
        <v>2230</v>
      </c>
      <c r="F1001" s="5" t="str">
        <f>IF((Table5[[#This Row],[Mileage]])=0, "None", IF(Table5[[#This Row],[Mileage]]&lt;10000, "Low", IF(Table5[[#This Row],[Mileage]]&lt;55000, "Average", "High")))</f>
        <v>Low</v>
      </c>
      <c r="G1001" t="s">
        <v>20172</v>
      </c>
      <c r="H1001">
        <v>74000</v>
      </c>
      <c r="I1001" t="s">
        <v>25864</v>
      </c>
      <c r="J1001" t="s">
        <v>25736</v>
      </c>
      <c r="K1001" t="s">
        <v>27105</v>
      </c>
      <c r="L1001" s="5">
        <v>16</v>
      </c>
      <c r="M1001" t="s">
        <v>20172</v>
      </c>
      <c r="N1001" s="4">
        <v>4.5</v>
      </c>
    </row>
    <row r="1002" spans="1:14" x14ac:dyDescent="0.3">
      <c r="A1002">
        <v>1001</v>
      </c>
      <c r="B1002" t="s">
        <v>17995</v>
      </c>
      <c r="C1002" s="5">
        <v>2021</v>
      </c>
      <c r="D1002" t="s">
        <v>19</v>
      </c>
      <c r="E1002" s="5">
        <v>39425</v>
      </c>
      <c r="F1002" s="5" t="str">
        <f>IF((Table5[[#This Row],[Mileage]])=0, "None", IF(Table5[[#This Row],[Mileage]]&lt;10000, "Low", IF(Table5[[#This Row],[Mileage]]&lt;55000, "Average", "High")))</f>
        <v>Average</v>
      </c>
      <c r="G1002" t="s">
        <v>20171</v>
      </c>
      <c r="H1002">
        <v>79210</v>
      </c>
      <c r="I1002" t="s">
        <v>25859</v>
      </c>
      <c r="J1002" t="s">
        <v>25736</v>
      </c>
      <c r="K1002" t="s">
        <v>27107</v>
      </c>
      <c r="L1002" s="5">
        <v>14</v>
      </c>
      <c r="M1002" t="s">
        <v>20171</v>
      </c>
      <c r="N1002" s="4">
        <v>4.4000000000000004</v>
      </c>
    </row>
    <row r="1003" spans="1:14" x14ac:dyDescent="0.3">
      <c r="A1003">
        <v>1002</v>
      </c>
      <c r="B1003" t="s">
        <v>18010</v>
      </c>
      <c r="C1003" s="5">
        <v>2020</v>
      </c>
      <c r="D1003" t="s">
        <v>19</v>
      </c>
      <c r="E1003" s="5">
        <v>81565</v>
      </c>
      <c r="F1003" s="5" t="str">
        <f>IF((Table5[[#This Row],[Mileage]])=0, "None", IF(Table5[[#This Row],[Mileage]]&lt;10000, "Low", IF(Table5[[#This Row],[Mileage]]&lt;55000, "Average", "High")))</f>
        <v>High</v>
      </c>
      <c r="G1003" t="s">
        <v>20172</v>
      </c>
      <c r="H1003">
        <v>19895</v>
      </c>
      <c r="I1003" t="s">
        <v>25739</v>
      </c>
      <c r="J1003" t="s">
        <v>18825</v>
      </c>
      <c r="K1003" t="s">
        <v>27106</v>
      </c>
      <c r="L1003" s="5">
        <v>24</v>
      </c>
      <c r="M1003" t="s">
        <v>20171</v>
      </c>
      <c r="N1003" s="4"/>
    </row>
    <row r="1004" spans="1:14" x14ac:dyDescent="0.3">
      <c r="A1004">
        <v>1003</v>
      </c>
      <c r="B1004" t="s">
        <v>18002</v>
      </c>
      <c r="C1004" s="5">
        <v>2016</v>
      </c>
      <c r="D1004" t="s">
        <v>19</v>
      </c>
      <c r="E1004" s="5">
        <v>171140</v>
      </c>
      <c r="F1004" s="5" t="str">
        <f>IF((Table5[[#This Row],[Mileage]])=0, "None", IF(Table5[[#This Row],[Mileage]]&lt;10000, "Low", IF(Table5[[#This Row],[Mileage]]&lt;55000, "Average", "High")))</f>
        <v>High</v>
      </c>
      <c r="G1004" t="s">
        <v>20171</v>
      </c>
      <c r="H1004">
        <v>17499</v>
      </c>
      <c r="I1004" t="s">
        <v>18825</v>
      </c>
      <c r="J1004" t="s">
        <v>18825</v>
      </c>
      <c r="K1004" t="s">
        <v>27107</v>
      </c>
      <c r="L1004" s="5">
        <v>16</v>
      </c>
      <c r="M1004" t="s">
        <v>20171</v>
      </c>
      <c r="N1004" s="4">
        <v>4.4000000000000004</v>
      </c>
    </row>
    <row r="1005" spans="1:14" x14ac:dyDescent="0.3">
      <c r="A1005">
        <v>1004</v>
      </c>
      <c r="B1005" t="s">
        <v>18004</v>
      </c>
      <c r="C1005" s="5">
        <v>2024</v>
      </c>
      <c r="D1005" t="s">
        <v>11</v>
      </c>
      <c r="E1005">
        <v>12</v>
      </c>
      <c r="F1005" t="str">
        <f>IF((Table5[[#This Row],[Mileage]])=0, "None", IF(Table5[[#This Row],[Mileage]]&lt;10000, "Low", IF(Table5[[#This Row],[Mileage]]&lt;55000, "Average", "High")))</f>
        <v>Low</v>
      </c>
      <c r="G1005" t="s">
        <v>20172</v>
      </c>
      <c r="H1005">
        <v>37870</v>
      </c>
      <c r="I1005" t="s">
        <v>25806</v>
      </c>
      <c r="J1005" t="s">
        <v>18825</v>
      </c>
      <c r="K1005" t="s">
        <v>27106</v>
      </c>
      <c r="L1005" s="5">
        <v>26</v>
      </c>
      <c r="M1005" t="s">
        <v>20172</v>
      </c>
      <c r="N1005" s="4">
        <v>5</v>
      </c>
    </row>
    <row r="1006" spans="1:14" x14ac:dyDescent="0.3">
      <c r="A1006">
        <v>1005</v>
      </c>
      <c r="B1006" t="s">
        <v>18004</v>
      </c>
      <c r="C1006" s="5">
        <v>2024</v>
      </c>
      <c r="D1006" t="s">
        <v>11</v>
      </c>
      <c r="E1006">
        <v>6</v>
      </c>
      <c r="F1006" t="str">
        <f>IF((Table5[[#This Row],[Mileage]])=0, "None", IF(Table5[[#This Row],[Mileage]]&lt;10000, "Low", IF(Table5[[#This Row],[Mileage]]&lt;55000, "Average", "High")))</f>
        <v>Low</v>
      </c>
      <c r="G1006" t="s">
        <v>20172</v>
      </c>
      <c r="H1006">
        <v>39585</v>
      </c>
      <c r="I1006" t="s">
        <v>25806</v>
      </c>
      <c r="J1006" t="s">
        <v>18825</v>
      </c>
      <c r="K1006" t="s">
        <v>27106</v>
      </c>
      <c r="L1006" s="5">
        <v>26</v>
      </c>
      <c r="M1006" t="s">
        <v>20172</v>
      </c>
      <c r="N1006" s="4">
        <v>4.8</v>
      </c>
    </row>
    <row r="1007" spans="1:14" x14ac:dyDescent="0.3">
      <c r="A1007">
        <v>1006</v>
      </c>
      <c r="B1007" t="s">
        <v>18002</v>
      </c>
      <c r="C1007" s="5">
        <v>2024</v>
      </c>
      <c r="D1007" t="s">
        <v>11</v>
      </c>
      <c r="E1007">
        <v>2</v>
      </c>
      <c r="F1007" t="str">
        <f>IF((Table5[[#This Row],[Mileage]])=0, "None", IF(Table5[[#This Row],[Mileage]]&lt;10000, "Low", IF(Table5[[#This Row],[Mileage]]&lt;55000, "Average", "High")))</f>
        <v>Low</v>
      </c>
      <c r="G1007" t="s">
        <v>20172</v>
      </c>
      <c r="H1007">
        <v>28360</v>
      </c>
      <c r="I1007" t="s">
        <v>25521</v>
      </c>
      <c r="J1007" t="s">
        <v>25736</v>
      </c>
      <c r="K1007" t="s">
        <v>27106</v>
      </c>
      <c r="L1007" s="5">
        <v>26</v>
      </c>
      <c r="M1007" t="s">
        <v>20172</v>
      </c>
      <c r="N1007" s="4">
        <v>4.5999999999999996</v>
      </c>
    </row>
    <row r="1008" spans="1:14" x14ac:dyDescent="0.3">
      <c r="A1008">
        <v>1007</v>
      </c>
      <c r="B1008" t="s">
        <v>17995</v>
      </c>
      <c r="C1008" s="5">
        <v>2012</v>
      </c>
      <c r="D1008" t="s">
        <v>19</v>
      </c>
      <c r="E1008" s="5">
        <v>120227</v>
      </c>
      <c r="F1008" s="5" t="str">
        <f>IF((Table5[[#This Row],[Mileage]])=0, "None", IF(Table5[[#This Row],[Mileage]]&lt;10000, "Low", IF(Table5[[#This Row],[Mileage]]&lt;55000, "Average", "High")))</f>
        <v>High</v>
      </c>
      <c r="G1008" t="s">
        <v>20172</v>
      </c>
      <c r="H1008">
        <v>19995</v>
      </c>
      <c r="I1008" t="s">
        <v>25798</v>
      </c>
      <c r="J1008" t="s">
        <v>26749</v>
      </c>
      <c r="K1008" t="s">
        <v>27106</v>
      </c>
      <c r="L1008" s="5">
        <v>13</v>
      </c>
      <c r="M1008" t="s">
        <v>20172</v>
      </c>
      <c r="N1008" s="4"/>
    </row>
    <row r="1009" spans="1:14" x14ac:dyDescent="0.3">
      <c r="A1009">
        <v>1008</v>
      </c>
      <c r="B1009" t="s">
        <v>18004</v>
      </c>
      <c r="C1009" s="5">
        <v>2024</v>
      </c>
      <c r="D1009" t="s">
        <v>11</v>
      </c>
      <c r="E1009">
        <v>6</v>
      </c>
      <c r="F1009" t="str">
        <f>IF((Table5[[#This Row],[Mileage]])=0, "None", IF(Table5[[#This Row],[Mileage]]&lt;10000, "Low", IF(Table5[[#This Row],[Mileage]]&lt;55000, "Average", "High")))</f>
        <v>Low</v>
      </c>
      <c r="G1009" t="s">
        <v>20172</v>
      </c>
      <c r="H1009">
        <v>35458</v>
      </c>
      <c r="I1009" t="s">
        <v>25640</v>
      </c>
      <c r="J1009" t="s">
        <v>25484</v>
      </c>
      <c r="K1009" t="s">
        <v>27106</v>
      </c>
      <c r="L1009" s="5">
        <v>26</v>
      </c>
      <c r="M1009" t="s">
        <v>20172</v>
      </c>
      <c r="N1009" s="4">
        <v>4.5</v>
      </c>
    </row>
    <row r="1010" spans="1:14" x14ac:dyDescent="0.3">
      <c r="A1010">
        <v>1009</v>
      </c>
      <c r="B1010" t="s">
        <v>17994</v>
      </c>
      <c r="C1010" s="5">
        <v>2024</v>
      </c>
      <c r="D1010" t="s">
        <v>11</v>
      </c>
      <c r="E1010">
        <v>27</v>
      </c>
      <c r="F1010" t="str">
        <f>IF((Table5[[#This Row],[Mileage]])=0, "None", IF(Table5[[#This Row],[Mileage]]&lt;10000, "Low", IF(Table5[[#This Row],[Mileage]]&lt;55000, "Average", "High")))</f>
        <v>Low</v>
      </c>
      <c r="G1010" t="s">
        <v>20171</v>
      </c>
      <c r="H1010">
        <v>52236</v>
      </c>
      <c r="I1010" t="s">
        <v>25532</v>
      </c>
      <c r="J1010" t="s">
        <v>18825</v>
      </c>
      <c r="K1010" t="s">
        <v>27107</v>
      </c>
      <c r="L1010" t="s">
        <v>18856</v>
      </c>
      <c r="M1010" t="s">
        <v>20172</v>
      </c>
      <c r="N1010" s="4">
        <v>4.8</v>
      </c>
    </row>
    <row r="1011" spans="1:14" x14ac:dyDescent="0.3">
      <c r="A1011">
        <v>1010</v>
      </c>
      <c r="B1011" t="s">
        <v>17996</v>
      </c>
      <c r="C1011" s="5">
        <v>2017</v>
      </c>
      <c r="D1011" t="s">
        <v>19</v>
      </c>
      <c r="E1011" s="5">
        <v>104815</v>
      </c>
      <c r="F1011" s="5" t="str">
        <f>IF((Table5[[#This Row],[Mileage]])=0, "None", IF(Table5[[#This Row],[Mileage]]&lt;10000, "Low", IF(Table5[[#This Row],[Mileage]]&lt;55000, "Average", "High")))</f>
        <v>High</v>
      </c>
      <c r="G1011" t="s">
        <v>20172</v>
      </c>
      <c r="H1011">
        <v>12999</v>
      </c>
      <c r="I1011" t="s">
        <v>25741</v>
      </c>
      <c r="J1011" t="s">
        <v>25484</v>
      </c>
      <c r="K1011" t="s">
        <v>27108</v>
      </c>
      <c r="L1011" s="5">
        <v>24</v>
      </c>
      <c r="M1011" t="s">
        <v>20172</v>
      </c>
      <c r="N1011" s="4"/>
    </row>
    <row r="1012" spans="1:14" x14ac:dyDescent="0.3">
      <c r="A1012">
        <v>1011</v>
      </c>
      <c r="B1012" t="s">
        <v>18018</v>
      </c>
      <c r="C1012" s="5">
        <v>2020</v>
      </c>
      <c r="D1012" t="s">
        <v>19</v>
      </c>
      <c r="E1012" s="5">
        <v>3060</v>
      </c>
      <c r="F1012" s="5" t="str">
        <f>IF((Table5[[#This Row],[Mileage]])=0, "None", IF(Table5[[#This Row],[Mileage]]&lt;10000, "Low", IF(Table5[[#This Row],[Mileage]]&lt;55000, "Average", "High")))</f>
        <v>Low</v>
      </c>
      <c r="G1012" t="s">
        <v>20172</v>
      </c>
      <c r="H1012">
        <v>51888</v>
      </c>
      <c r="I1012" t="s">
        <v>25865</v>
      </c>
      <c r="J1012" t="s">
        <v>18825</v>
      </c>
      <c r="K1012" t="s">
        <v>27105</v>
      </c>
      <c r="L1012" s="5">
        <v>14</v>
      </c>
      <c r="M1012" t="s">
        <v>20172</v>
      </c>
      <c r="N1012" s="4">
        <v>4.3</v>
      </c>
    </row>
    <row r="1013" spans="1:14" x14ac:dyDescent="0.3">
      <c r="A1013">
        <v>1012</v>
      </c>
      <c r="B1013" t="s">
        <v>18002</v>
      </c>
      <c r="C1013" s="5">
        <v>2024</v>
      </c>
      <c r="D1013" t="s">
        <v>11</v>
      </c>
      <c r="E1013">
        <v>1</v>
      </c>
      <c r="F1013" t="str">
        <f>IF((Table5[[#This Row],[Mileage]])=0, "None", IF(Table5[[#This Row],[Mileage]]&lt;10000, "Low", IF(Table5[[#This Row],[Mileage]]&lt;55000, "Average", "High")))</f>
        <v>Low</v>
      </c>
      <c r="G1013" t="s">
        <v>20172</v>
      </c>
      <c r="H1013">
        <v>40815</v>
      </c>
      <c r="I1013" t="s">
        <v>25807</v>
      </c>
      <c r="J1013" t="s">
        <v>25736</v>
      </c>
      <c r="K1013" t="s">
        <v>27106</v>
      </c>
      <c r="L1013" s="5">
        <v>18</v>
      </c>
      <c r="M1013" t="s">
        <v>20172</v>
      </c>
      <c r="N1013" s="4">
        <v>4.7</v>
      </c>
    </row>
    <row r="1014" spans="1:14" x14ac:dyDescent="0.3">
      <c r="A1014">
        <v>1013</v>
      </c>
      <c r="B1014" t="s">
        <v>17992</v>
      </c>
      <c r="C1014" s="5">
        <v>2015</v>
      </c>
      <c r="D1014" t="s">
        <v>19</v>
      </c>
      <c r="E1014" s="5">
        <v>110678</v>
      </c>
      <c r="F1014" s="5" t="str">
        <f>IF((Table5[[#This Row],[Mileage]])=0, "None", IF(Table5[[#This Row],[Mileage]]&lt;10000, "Low", IF(Table5[[#This Row],[Mileage]]&lt;55000, "Average", "High")))</f>
        <v>High</v>
      </c>
      <c r="G1014" t="s">
        <v>20172</v>
      </c>
      <c r="H1014">
        <v>17995</v>
      </c>
      <c r="I1014" t="s">
        <v>18825</v>
      </c>
      <c r="J1014" t="s">
        <v>18825</v>
      </c>
      <c r="K1014" t="s">
        <v>27106</v>
      </c>
      <c r="L1014" s="5">
        <v>18</v>
      </c>
      <c r="M1014" t="s">
        <v>20171</v>
      </c>
      <c r="N1014" s="4">
        <v>4.0999999999999996</v>
      </c>
    </row>
    <row r="1015" spans="1:14" x14ac:dyDescent="0.3">
      <c r="A1015">
        <v>1014</v>
      </c>
      <c r="B1015" t="s">
        <v>17992</v>
      </c>
      <c r="C1015" s="5">
        <v>2024</v>
      </c>
      <c r="D1015" t="s">
        <v>11</v>
      </c>
      <c r="E1015">
        <v>3</v>
      </c>
      <c r="F1015" t="str">
        <f>IF((Table5[[#This Row],[Mileage]])=0, "None", IF(Table5[[#This Row],[Mileage]]&lt;10000, "Low", IF(Table5[[#This Row],[Mileage]]&lt;55000, "Average", "High")))</f>
        <v>Low</v>
      </c>
      <c r="G1015" t="s">
        <v>20172</v>
      </c>
      <c r="H1015">
        <v>95295</v>
      </c>
      <c r="I1015" t="s">
        <v>25484</v>
      </c>
      <c r="J1015" t="s">
        <v>25484</v>
      </c>
      <c r="K1015" t="s">
        <v>27106</v>
      </c>
      <c r="L1015" t="s">
        <v>18856</v>
      </c>
      <c r="M1015" t="s">
        <v>20172</v>
      </c>
      <c r="N1015" s="4">
        <v>4.4000000000000004</v>
      </c>
    </row>
    <row r="1016" spans="1:14" x14ac:dyDescent="0.3">
      <c r="A1016">
        <v>1015</v>
      </c>
      <c r="B1016" t="s">
        <v>18004</v>
      </c>
      <c r="C1016" s="5">
        <v>2024</v>
      </c>
      <c r="D1016" t="s">
        <v>11</v>
      </c>
      <c r="E1016">
        <v>4</v>
      </c>
      <c r="F1016" t="str">
        <f>IF((Table5[[#This Row],[Mileage]])=0, "None", IF(Table5[[#This Row],[Mileage]]&lt;10000, "Low", IF(Table5[[#This Row],[Mileage]]&lt;55000, "Average", "High")))</f>
        <v>Low</v>
      </c>
      <c r="G1016" t="s">
        <v>20172</v>
      </c>
      <c r="H1016">
        <v>36202</v>
      </c>
      <c r="I1016" t="s">
        <v>25866</v>
      </c>
      <c r="J1016" t="s">
        <v>25484</v>
      </c>
      <c r="K1016" t="s">
        <v>27106</v>
      </c>
      <c r="L1016" s="5">
        <v>25</v>
      </c>
      <c r="M1016" t="s">
        <v>20172</v>
      </c>
      <c r="N1016" s="4">
        <v>4.2</v>
      </c>
    </row>
    <row r="1017" spans="1:14" x14ac:dyDescent="0.3">
      <c r="A1017">
        <v>1016</v>
      </c>
      <c r="B1017" t="s">
        <v>18002</v>
      </c>
      <c r="C1017" s="5">
        <v>2021</v>
      </c>
      <c r="D1017" t="s">
        <v>19</v>
      </c>
      <c r="E1017" s="5">
        <v>18604</v>
      </c>
      <c r="F1017" s="5" t="str">
        <f>IF((Table5[[#This Row],[Mileage]])=0, "None", IF(Table5[[#This Row],[Mileage]]&lt;10000, "Low", IF(Table5[[#This Row],[Mileage]]&lt;55000, "Average", "High")))</f>
        <v>Average</v>
      </c>
      <c r="G1017" t="s">
        <v>20172</v>
      </c>
      <c r="H1017">
        <v>20998</v>
      </c>
      <c r="I1017" t="s">
        <v>25484</v>
      </c>
      <c r="J1017" t="s">
        <v>18825</v>
      </c>
      <c r="K1017" t="s">
        <v>27108</v>
      </c>
      <c r="L1017" s="5">
        <v>24</v>
      </c>
      <c r="M1017" t="s">
        <v>20171</v>
      </c>
      <c r="N1017" s="4"/>
    </row>
    <row r="1018" spans="1:14" x14ac:dyDescent="0.3">
      <c r="A1018">
        <v>1017</v>
      </c>
      <c r="B1018" t="s">
        <v>17994</v>
      </c>
      <c r="C1018" s="5">
        <v>2018</v>
      </c>
      <c r="D1018" t="s">
        <v>19</v>
      </c>
      <c r="E1018" s="5">
        <v>100891</v>
      </c>
      <c r="F1018" s="5" t="str">
        <f>IF((Table5[[#This Row],[Mileage]])=0, "None", IF(Table5[[#This Row],[Mileage]]&lt;10000, "Low", IF(Table5[[#This Row],[Mileage]]&lt;55000, "Average", "High")))</f>
        <v>High</v>
      </c>
      <c r="G1018" t="s">
        <v>20172</v>
      </c>
      <c r="H1018">
        <v>13500</v>
      </c>
      <c r="I1018" t="s">
        <v>25726</v>
      </c>
      <c r="J1018" t="s">
        <v>18825</v>
      </c>
      <c r="K1018" t="s">
        <v>27108</v>
      </c>
      <c r="L1018" s="5">
        <v>23</v>
      </c>
      <c r="M1018" t="s">
        <v>20172</v>
      </c>
      <c r="N1018" s="4">
        <v>4.4000000000000004</v>
      </c>
    </row>
    <row r="1019" spans="1:14" x14ac:dyDescent="0.3">
      <c r="A1019">
        <v>1018</v>
      </c>
      <c r="B1019" t="s">
        <v>18010</v>
      </c>
      <c r="C1019" s="5">
        <v>2019</v>
      </c>
      <c r="D1019" t="s">
        <v>19</v>
      </c>
      <c r="E1019" s="5">
        <v>53927</v>
      </c>
      <c r="F1019" s="5" t="str">
        <f>IF((Table5[[#This Row],[Mileage]])=0, "None", IF(Table5[[#This Row],[Mileage]]&lt;10000, "Low", IF(Table5[[#This Row],[Mileage]]&lt;55000, "Average", "High")))</f>
        <v>Average</v>
      </c>
      <c r="G1019" t="s">
        <v>20172</v>
      </c>
      <c r="H1019">
        <v>24900</v>
      </c>
      <c r="I1019" t="s">
        <v>25867</v>
      </c>
      <c r="J1019" t="s">
        <v>18825</v>
      </c>
      <c r="K1019" t="s">
        <v>27106</v>
      </c>
      <c r="L1019" s="5">
        <v>20</v>
      </c>
      <c r="M1019" t="s">
        <v>20171</v>
      </c>
      <c r="N1019" s="4">
        <v>3.9</v>
      </c>
    </row>
    <row r="1020" spans="1:14" x14ac:dyDescent="0.3">
      <c r="A1020">
        <v>1019</v>
      </c>
      <c r="B1020" t="s">
        <v>18011</v>
      </c>
      <c r="C1020" s="5">
        <v>2025</v>
      </c>
      <c r="D1020" t="s">
        <v>11</v>
      </c>
      <c r="E1020">
        <v>10</v>
      </c>
      <c r="F1020" t="str">
        <f>IF((Table5[[#This Row],[Mileage]])=0, "None", IF(Table5[[#This Row],[Mileage]]&lt;10000, "Low", IF(Table5[[#This Row],[Mileage]]&lt;55000, "Average", "High")))</f>
        <v>Low</v>
      </c>
      <c r="G1020" t="s">
        <v>20172</v>
      </c>
      <c r="H1020">
        <v>56130</v>
      </c>
      <c r="I1020" t="s">
        <v>25801</v>
      </c>
      <c r="J1020" t="s">
        <v>18825</v>
      </c>
      <c r="K1020" t="s">
        <v>27106</v>
      </c>
      <c r="L1020" s="5">
        <v>19</v>
      </c>
      <c r="M1020" t="s">
        <v>20172</v>
      </c>
      <c r="N1020" s="4">
        <v>4.9000000000000004</v>
      </c>
    </row>
    <row r="1021" spans="1:14" x14ac:dyDescent="0.3">
      <c r="A1021">
        <v>1020</v>
      </c>
      <c r="B1021" t="s">
        <v>18027</v>
      </c>
      <c r="C1021" s="5">
        <v>2024</v>
      </c>
      <c r="D1021" t="s">
        <v>11</v>
      </c>
      <c r="E1021">
        <v>0</v>
      </c>
      <c r="F1021" t="str">
        <f>IF((Table5[[#This Row],[Mileage]])=0, "None", IF(Table5[[#This Row],[Mileage]]&lt;10000, "Low", IF(Table5[[#This Row],[Mileage]]&lt;55000, "Average", "High")))</f>
        <v>None</v>
      </c>
      <c r="G1021" t="s">
        <v>20171</v>
      </c>
      <c r="H1021">
        <v>81999</v>
      </c>
      <c r="I1021" t="s">
        <v>25465</v>
      </c>
      <c r="J1021" t="s">
        <v>18825</v>
      </c>
      <c r="K1021" t="s">
        <v>27107</v>
      </c>
      <c r="L1021" t="s">
        <v>18856</v>
      </c>
      <c r="M1021" t="s">
        <v>20172</v>
      </c>
      <c r="N1021" s="4">
        <v>4.9000000000000004</v>
      </c>
    </row>
    <row r="1022" spans="1:14" x14ac:dyDescent="0.3">
      <c r="A1022">
        <v>1021</v>
      </c>
      <c r="B1022" t="s">
        <v>17999</v>
      </c>
      <c r="C1022" s="5">
        <v>1998</v>
      </c>
      <c r="D1022" t="s">
        <v>19</v>
      </c>
      <c r="E1022" s="5">
        <v>87024</v>
      </c>
      <c r="F1022" s="5" t="str">
        <f>IF((Table5[[#This Row],[Mileage]])=0, "None", IF(Table5[[#This Row],[Mileage]]&lt;10000, "Low", IF(Table5[[#This Row],[Mileage]]&lt;55000, "Average", "High")))</f>
        <v>High</v>
      </c>
      <c r="G1022" t="s">
        <v>20172</v>
      </c>
      <c r="H1022">
        <v>18990</v>
      </c>
      <c r="I1022" t="s">
        <v>25474</v>
      </c>
      <c r="J1022" t="s">
        <v>26059</v>
      </c>
      <c r="K1022" t="s">
        <v>27107</v>
      </c>
      <c r="L1022" t="s">
        <v>18856</v>
      </c>
      <c r="M1022" t="s">
        <v>20172</v>
      </c>
      <c r="N1022" s="4">
        <v>4.4000000000000004</v>
      </c>
    </row>
    <row r="1023" spans="1:14" x14ac:dyDescent="0.3">
      <c r="A1023">
        <v>1022</v>
      </c>
      <c r="B1023" t="s">
        <v>18002</v>
      </c>
      <c r="C1023" s="5">
        <v>2024</v>
      </c>
      <c r="D1023" t="s">
        <v>11</v>
      </c>
      <c r="E1023">
        <v>7</v>
      </c>
      <c r="F1023" t="str">
        <f>IF((Table5[[#This Row],[Mileage]])=0, "None", IF(Table5[[#This Row],[Mileage]]&lt;10000, "Low", IF(Table5[[#This Row],[Mileage]]&lt;55000, "Average", "High")))</f>
        <v>Low</v>
      </c>
      <c r="G1023" t="s">
        <v>20172</v>
      </c>
      <c r="H1023">
        <v>26965</v>
      </c>
      <c r="I1023" t="s">
        <v>25868</v>
      </c>
      <c r="J1023" t="s">
        <v>25736</v>
      </c>
      <c r="K1023" t="s">
        <v>27108</v>
      </c>
      <c r="L1023" s="5">
        <v>26</v>
      </c>
      <c r="M1023" t="s">
        <v>20172</v>
      </c>
      <c r="N1023" s="4">
        <v>4.5999999999999996</v>
      </c>
    </row>
    <row r="1024" spans="1:14" x14ac:dyDescent="0.3">
      <c r="A1024">
        <v>1023</v>
      </c>
      <c r="B1024" t="s">
        <v>18806</v>
      </c>
      <c r="C1024" s="5">
        <v>2024</v>
      </c>
      <c r="D1024" t="s">
        <v>11</v>
      </c>
      <c r="E1024">
        <v>13</v>
      </c>
      <c r="F1024" t="str">
        <f>IF((Table5[[#This Row],[Mileage]])=0, "None", IF(Table5[[#This Row],[Mileage]]&lt;10000, "Low", IF(Table5[[#This Row],[Mileage]]&lt;55000, "Average", "High")))</f>
        <v>Low</v>
      </c>
      <c r="G1024" t="s">
        <v>20172</v>
      </c>
      <c r="H1024">
        <v>69705</v>
      </c>
      <c r="I1024" t="s">
        <v>18850</v>
      </c>
      <c r="J1024" t="s">
        <v>18850</v>
      </c>
      <c r="K1024" t="s">
        <v>27106</v>
      </c>
      <c r="L1024" t="s">
        <v>18856</v>
      </c>
      <c r="M1024" t="s">
        <v>20172</v>
      </c>
      <c r="N1024" s="4">
        <v>4.7</v>
      </c>
    </row>
    <row r="1025" spans="1:14" x14ac:dyDescent="0.3">
      <c r="A1025">
        <v>1024</v>
      </c>
      <c r="B1025" t="s">
        <v>17999</v>
      </c>
      <c r="C1025" s="5">
        <v>2023</v>
      </c>
      <c r="D1025" t="s">
        <v>19</v>
      </c>
      <c r="E1025" s="5">
        <v>6022</v>
      </c>
      <c r="F1025" s="5" t="str">
        <f>IF((Table5[[#This Row],[Mileage]])=0, "None", IF(Table5[[#This Row],[Mileage]]&lt;10000, "Low", IF(Table5[[#This Row],[Mileage]]&lt;55000, "Average", "High")))</f>
        <v>Low</v>
      </c>
      <c r="G1025" t="s">
        <v>20172</v>
      </c>
      <c r="H1025">
        <v>34995</v>
      </c>
      <c r="I1025" t="s">
        <v>25869</v>
      </c>
      <c r="J1025" t="s">
        <v>18825</v>
      </c>
      <c r="K1025" t="s">
        <v>27105</v>
      </c>
      <c r="L1025" s="5">
        <v>21</v>
      </c>
      <c r="M1025" t="s">
        <v>20172</v>
      </c>
      <c r="N1025" s="4">
        <v>4.0999999999999996</v>
      </c>
    </row>
    <row r="1026" spans="1:14" x14ac:dyDescent="0.3">
      <c r="A1026">
        <v>1025</v>
      </c>
      <c r="B1026" t="s">
        <v>17999</v>
      </c>
      <c r="C1026" s="5">
        <v>2013</v>
      </c>
      <c r="D1026" t="s">
        <v>19</v>
      </c>
      <c r="E1026" s="5">
        <v>155014</v>
      </c>
      <c r="F1026" s="5" t="str">
        <f>IF((Table5[[#This Row],[Mileage]])=0, "None", IF(Table5[[#This Row],[Mileage]]&lt;10000, "Low", IF(Table5[[#This Row],[Mileage]]&lt;55000, "Average", "High")))</f>
        <v>High</v>
      </c>
      <c r="G1026" t="s">
        <v>20171</v>
      </c>
      <c r="H1026">
        <v>7999</v>
      </c>
      <c r="I1026" t="s">
        <v>18831</v>
      </c>
      <c r="J1026" t="s">
        <v>25484</v>
      </c>
      <c r="K1026" t="s">
        <v>27108</v>
      </c>
      <c r="L1026" s="5">
        <v>53</v>
      </c>
      <c r="M1026" t="s">
        <v>20171</v>
      </c>
      <c r="N1026" s="4">
        <v>4.3</v>
      </c>
    </row>
    <row r="1027" spans="1:14" x14ac:dyDescent="0.3">
      <c r="A1027">
        <v>1026</v>
      </c>
      <c r="B1027" t="s">
        <v>18018</v>
      </c>
      <c r="C1027" s="5">
        <v>2019</v>
      </c>
      <c r="D1027" t="s">
        <v>19</v>
      </c>
      <c r="E1027" s="5">
        <v>66052</v>
      </c>
      <c r="F1027" s="5" t="str">
        <f>IF((Table5[[#This Row],[Mileage]])=0, "None", IF(Table5[[#This Row],[Mileage]]&lt;10000, "Low", IF(Table5[[#This Row],[Mileage]]&lt;55000, "Average", "High")))</f>
        <v>High</v>
      </c>
      <c r="G1027" t="s">
        <v>20171</v>
      </c>
      <c r="H1027">
        <v>43850</v>
      </c>
      <c r="I1027" t="s">
        <v>25643</v>
      </c>
      <c r="J1027" t="s">
        <v>18825</v>
      </c>
      <c r="K1027" t="s">
        <v>27106</v>
      </c>
      <c r="L1027" s="5">
        <v>13</v>
      </c>
      <c r="M1027" t="s">
        <v>20172</v>
      </c>
      <c r="N1027" s="4">
        <v>3.7</v>
      </c>
    </row>
    <row r="1028" spans="1:14" x14ac:dyDescent="0.3">
      <c r="A1028">
        <v>1027</v>
      </c>
      <c r="B1028" t="s">
        <v>18806</v>
      </c>
      <c r="C1028" s="5">
        <v>2024</v>
      </c>
      <c r="D1028" t="s">
        <v>11</v>
      </c>
      <c r="E1028">
        <v>10</v>
      </c>
      <c r="F1028" t="str">
        <f>IF((Table5[[#This Row],[Mileage]])=0, "None", IF(Table5[[#This Row],[Mileage]]&lt;10000, "Low", IF(Table5[[#This Row],[Mileage]]&lt;55000, "Average", "High")))</f>
        <v>Low</v>
      </c>
      <c r="G1028" t="s">
        <v>20172</v>
      </c>
      <c r="H1028">
        <v>115425</v>
      </c>
      <c r="I1028" t="s">
        <v>18825</v>
      </c>
      <c r="J1028" t="s">
        <v>18825</v>
      </c>
      <c r="K1028" t="s">
        <v>27106</v>
      </c>
      <c r="L1028" t="s">
        <v>18856</v>
      </c>
      <c r="M1028" t="s">
        <v>20172</v>
      </c>
      <c r="N1028" s="4">
        <v>4.7</v>
      </c>
    </row>
    <row r="1029" spans="1:14" x14ac:dyDescent="0.3">
      <c r="A1029">
        <v>1028</v>
      </c>
      <c r="B1029" t="s">
        <v>18020</v>
      </c>
      <c r="C1029" s="5">
        <v>2017</v>
      </c>
      <c r="D1029" t="s">
        <v>19</v>
      </c>
      <c r="E1029" s="5">
        <v>48692</v>
      </c>
      <c r="F1029" s="5" t="str">
        <f>IF((Table5[[#This Row],[Mileage]])=0, "None", IF(Table5[[#This Row],[Mileage]]&lt;10000, "Low", IF(Table5[[#This Row],[Mileage]]&lt;55000, "Average", "High")))</f>
        <v>Average</v>
      </c>
      <c r="G1029" t="s">
        <v>20171</v>
      </c>
      <c r="H1029">
        <v>20487</v>
      </c>
      <c r="I1029" t="s">
        <v>25832</v>
      </c>
      <c r="J1029" t="s">
        <v>25736</v>
      </c>
      <c r="K1029" t="s">
        <v>27106</v>
      </c>
      <c r="L1029" s="5">
        <v>21</v>
      </c>
      <c r="M1029" t="s">
        <v>20171</v>
      </c>
      <c r="N1029" s="4">
        <v>4.5999999999999996</v>
      </c>
    </row>
    <row r="1030" spans="1:14" x14ac:dyDescent="0.3">
      <c r="A1030">
        <v>1029</v>
      </c>
      <c r="B1030" t="s">
        <v>18806</v>
      </c>
      <c r="C1030" s="5">
        <v>2003</v>
      </c>
      <c r="D1030" t="s">
        <v>19</v>
      </c>
      <c r="E1030" s="5">
        <v>171020</v>
      </c>
      <c r="F1030" s="5" t="str">
        <f>IF((Table5[[#This Row],[Mileage]])=0, "None", IF(Table5[[#This Row],[Mileage]]&lt;10000, "Low", IF(Table5[[#This Row],[Mileage]]&lt;55000, "Average", "High")))</f>
        <v>High</v>
      </c>
      <c r="G1030" t="s">
        <v>20171</v>
      </c>
      <c r="H1030">
        <v>6850</v>
      </c>
      <c r="I1030" t="s">
        <v>18831</v>
      </c>
      <c r="J1030" t="s">
        <v>18825</v>
      </c>
      <c r="K1030" t="s">
        <v>27105</v>
      </c>
      <c r="L1030" s="5">
        <v>15</v>
      </c>
      <c r="M1030" t="s">
        <v>20172</v>
      </c>
      <c r="N1030" s="4"/>
    </row>
    <row r="1031" spans="1:14" x14ac:dyDescent="0.3">
      <c r="A1031">
        <v>1030</v>
      </c>
      <c r="B1031" t="s">
        <v>18004</v>
      </c>
      <c r="C1031" s="5">
        <v>2022</v>
      </c>
      <c r="D1031" t="s">
        <v>19</v>
      </c>
      <c r="E1031" s="5">
        <v>28837</v>
      </c>
      <c r="F1031" s="5" t="str">
        <f>IF((Table5[[#This Row],[Mileage]])=0, "None", IF(Table5[[#This Row],[Mileage]]&lt;10000, "Low", IF(Table5[[#This Row],[Mileage]]&lt;55000, "Average", "High")))</f>
        <v>Average</v>
      </c>
      <c r="G1031" t="s">
        <v>20171</v>
      </c>
      <c r="H1031">
        <v>25145</v>
      </c>
      <c r="I1031" t="s">
        <v>25640</v>
      </c>
      <c r="J1031" t="s">
        <v>18825</v>
      </c>
      <c r="K1031" t="s">
        <v>27106</v>
      </c>
      <c r="L1031" s="5">
        <v>24</v>
      </c>
      <c r="M1031" t="s">
        <v>20171</v>
      </c>
      <c r="N1031" s="4">
        <v>4.3</v>
      </c>
    </row>
    <row r="1032" spans="1:14" x14ac:dyDescent="0.3">
      <c r="A1032">
        <v>1031</v>
      </c>
      <c r="B1032" t="s">
        <v>18027</v>
      </c>
      <c r="C1032" s="5">
        <v>2024</v>
      </c>
      <c r="D1032" t="s">
        <v>11</v>
      </c>
      <c r="E1032">
        <v>0</v>
      </c>
      <c r="F1032" t="str">
        <f>IF((Table5[[#This Row],[Mileage]])=0, "None", IF(Table5[[#This Row],[Mileage]]&lt;10000, "Low", IF(Table5[[#This Row],[Mileage]]&lt;55000, "Average", "High")))</f>
        <v>None</v>
      </c>
      <c r="G1032" t="s">
        <v>20171</v>
      </c>
      <c r="H1032">
        <v>67699</v>
      </c>
      <c r="I1032" t="s">
        <v>25578</v>
      </c>
      <c r="J1032" t="s">
        <v>26750</v>
      </c>
      <c r="K1032" t="s">
        <v>27107</v>
      </c>
      <c r="L1032" s="5">
        <v>0</v>
      </c>
      <c r="M1032" t="s">
        <v>20172</v>
      </c>
      <c r="N1032" s="4">
        <v>4.2</v>
      </c>
    </row>
    <row r="1033" spans="1:14" x14ac:dyDescent="0.3">
      <c r="A1033">
        <v>1032</v>
      </c>
      <c r="B1033" t="s">
        <v>18806</v>
      </c>
      <c r="C1033" s="5">
        <v>2024</v>
      </c>
      <c r="D1033" t="s">
        <v>11</v>
      </c>
      <c r="E1033">
        <v>7</v>
      </c>
      <c r="F1033" t="str">
        <f>IF((Table5[[#This Row],[Mileage]])=0, "None", IF(Table5[[#This Row],[Mileage]]&lt;10000, "Low", IF(Table5[[#This Row],[Mileage]]&lt;55000, "Average", "High")))</f>
        <v>Low</v>
      </c>
      <c r="G1033" t="s">
        <v>20172</v>
      </c>
      <c r="H1033">
        <v>58746</v>
      </c>
      <c r="I1033" t="s">
        <v>25680</v>
      </c>
      <c r="J1033" t="s">
        <v>18825</v>
      </c>
      <c r="K1033" t="s">
        <v>27105</v>
      </c>
      <c r="L1033" t="s">
        <v>18856</v>
      </c>
      <c r="M1033" t="s">
        <v>20172</v>
      </c>
      <c r="N1033" s="4">
        <v>4.7</v>
      </c>
    </row>
    <row r="1034" spans="1:14" x14ac:dyDescent="0.3">
      <c r="A1034">
        <v>1033</v>
      </c>
      <c r="B1034" t="s">
        <v>18040</v>
      </c>
      <c r="C1034" s="5">
        <v>2024</v>
      </c>
      <c r="D1034" t="s">
        <v>11</v>
      </c>
      <c r="E1034">
        <v>19</v>
      </c>
      <c r="F1034" t="str">
        <f>IF((Table5[[#This Row],[Mileage]])=0, "None", IF(Table5[[#This Row],[Mileage]]&lt;10000, "Low", IF(Table5[[#This Row],[Mileage]]&lt;55000, "Average", "High")))</f>
        <v>Low</v>
      </c>
      <c r="G1034" t="s">
        <v>20172</v>
      </c>
      <c r="H1034">
        <v>49135</v>
      </c>
      <c r="I1034" t="s">
        <v>25870</v>
      </c>
      <c r="J1034" t="s">
        <v>18825</v>
      </c>
      <c r="K1034" t="s">
        <v>27106</v>
      </c>
      <c r="L1034" t="s">
        <v>18856</v>
      </c>
      <c r="M1034" t="s">
        <v>20172</v>
      </c>
      <c r="N1034" s="4">
        <v>4.9000000000000004</v>
      </c>
    </row>
    <row r="1035" spans="1:14" x14ac:dyDescent="0.3">
      <c r="A1035">
        <v>1034</v>
      </c>
      <c r="B1035" t="s">
        <v>17998</v>
      </c>
      <c r="C1035" s="5">
        <v>2021</v>
      </c>
      <c r="D1035" t="s">
        <v>19</v>
      </c>
      <c r="E1035" s="5">
        <v>36469</v>
      </c>
      <c r="F1035" s="5" t="str">
        <f>IF((Table5[[#This Row],[Mileage]])=0, "None", IF(Table5[[#This Row],[Mileage]]&lt;10000, "Low", IF(Table5[[#This Row],[Mileage]]&lt;55000, "Average", "High")))</f>
        <v>Average</v>
      </c>
      <c r="G1035" t="s">
        <v>20171</v>
      </c>
      <c r="H1035">
        <v>47175</v>
      </c>
      <c r="I1035" t="s">
        <v>25871</v>
      </c>
      <c r="J1035" t="s">
        <v>26364</v>
      </c>
      <c r="K1035" t="s">
        <v>27107</v>
      </c>
      <c r="L1035" s="5">
        <v>16</v>
      </c>
      <c r="M1035" t="s">
        <v>20172</v>
      </c>
      <c r="N1035" s="4">
        <v>4.5</v>
      </c>
    </row>
    <row r="1036" spans="1:14" x14ac:dyDescent="0.3">
      <c r="A1036">
        <v>1035</v>
      </c>
      <c r="B1036" t="s">
        <v>17994</v>
      </c>
      <c r="C1036" s="5">
        <v>2023</v>
      </c>
      <c r="D1036" t="s">
        <v>11</v>
      </c>
      <c r="E1036">
        <v>48</v>
      </c>
      <c r="F1036" t="str">
        <f>IF((Table5[[#This Row],[Mileage]])=0, "None", IF(Table5[[#This Row],[Mileage]]&lt;10000, "Low", IF(Table5[[#This Row],[Mileage]]&lt;55000, "Average", "High")))</f>
        <v>Low</v>
      </c>
      <c r="G1036" t="s">
        <v>20171</v>
      </c>
      <c r="H1036">
        <v>59971</v>
      </c>
      <c r="I1036" t="s">
        <v>25527</v>
      </c>
      <c r="J1036" t="s">
        <v>26751</v>
      </c>
      <c r="K1036" t="s">
        <v>27107</v>
      </c>
      <c r="L1036" t="s">
        <v>18856</v>
      </c>
      <c r="M1036" t="s">
        <v>20172</v>
      </c>
      <c r="N1036" s="4">
        <v>4.3</v>
      </c>
    </row>
    <row r="1037" spans="1:14" x14ac:dyDescent="0.3">
      <c r="A1037">
        <v>1036</v>
      </c>
      <c r="B1037" t="s">
        <v>17990</v>
      </c>
      <c r="C1037" s="5">
        <v>2021</v>
      </c>
      <c r="D1037" t="s">
        <v>19</v>
      </c>
      <c r="E1037" s="5">
        <v>20209</v>
      </c>
      <c r="F1037" s="5" t="str">
        <f>IF((Table5[[#This Row],[Mileage]])=0, "None", IF(Table5[[#This Row],[Mileage]]&lt;10000, "Low", IF(Table5[[#This Row],[Mileage]]&lt;55000, "Average", "High")))</f>
        <v>Average</v>
      </c>
      <c r="G1037" t="s">
        <v>20171</v>
      </c>
      <c r="H1037">
        <v>32550</v>
      </c>
      <c r="I1037" t="s">
        <v>18803</v>
      </c>
      <c r="J1037" t="s">
        <v>26364</v>
      </c>
      <c r="K1037" t="s">
        <v>27108</v>
      </c>
      <c r="L1037" s="5">
        <v>22</v>
      </c>
      <c r="M1037" t="s">
        <v>20172</v>
      </c>
      <c r="N1037" s="4">
        <v>4.5</v>
      </c>
    </row>
    <row r="1038" spans="1:14" x14ac:dyDescent="0.3">
      <c r="A1038">
        <v>1037</v>
      </c>
      <c r="B1038" t="s">
        <v>18806</v>
      </c>
      <c r="C1038" s="5">
        <v>2024</v>
      </c>
      <c r="D1038" t="s">
        <v>11</v>
      </c>
      <c r="E1038">
        <v>10</v>
      </c>
      <c r="F1038" t="str">
        <f>IF((Table5[[#This Row],[Mileage]])=0, "None", IF(Table5[[#This Row],[Mileage]]&lt;10000, "Low", IF(Table5[[#This Row],[Mileage]]&lt;55000, "Average", "High")))</f>
        <v>Low</v>
      </c>
      <c r="G1038" t="s">
        <v>20172</v>
      </c>
      <c r="H1038">
        <v>94925</v>
      </c>
      <c r="I1038" t="s">
        <v>25711</v>
      </c>
      <c r="J1038" t="s">
        <v>26752</v>
      </c>
      <c r="K1038" t="s">
        <v>27106</v>
      </c>
      <c r="L1038" s="5">
        <v>19</v>
      </c>
      <c r="M1038" t="s">
        <v>20172</v>
      </c>
      <c r="N1038" s="4">
        <v>4.7</v>
      </c>
    </row>
    <row r="1039" spans="1:14" x14ac:dyDescent="0.3">
      <c r="A1039">
        <v>1038</v>
      </c>
      <c r="B1039" t="s">
        <v>17994</v>
      </c>
      <c r="C1039" s="5">
        <v>2023</v>
      </c>
      <c r="D1039" t="s">
        <v>11</v>
      </c>
      <c r="E1039" s="2">
        <v>5893</v>
      </c>
      <c r="F1039" s="2" t="str">
        <f>IF((Table5[[#This Row],[Mileage]])=0, "None", IF(Table5[[#This Row],[Mileage]]&lt;10000, "Low", IF(Table5[[#This Row],[Mileage]]&lt;55000, "Average", "High")))</f>
        <v>Low</v>
      </c>
      <c r="G1039" t="s">
        <v>20171</v>
      </c>
      <c r="H1039">
        <v>52750</v>
      </c>
      <c r="I1039" t="s">
        <v>25527</v>
      </c>
      <c r="J1039" t="s">
        <v>26753</v>
      </c>
      <c r="K1039" t="s">
        <v>27107</v>
      </c>
      <c r="L1039" s="5">
        <v>0</v>
      </c>
      <c r="M1039" t="s">
        <v>20172</v>
      </c>
      <c r="N1039" s="4">
        <v>3.7</v>
      </c>
    </row>
    <row r="1040" spans="1:14" x14ac:dyDescent="0.3">
      <c r="A1040">
        <v>1039</v>
      </c>
      <c r="B1040" t="s">
        <v>18011</v>
      </c>
      <c r="C1040" s="5">
        <v>2020</v>
      </c>
      <c r="D1040" t="s">
        <v>19</v>
      </c>
      <c r="E1040" s="5">
        <v>79629</v>
      </c>
      <c r="F1040" s="5" t="str">
        <f>IF((Table5[[#This Row],[Mileage]])=0, "None", IF(Table5[[#This Row],[Mileage]]&lt;10000, "Low", IF(Table5[[#This Row],[Mileage]]&lt;55000, "Average", "High")))</f>
        <v>High</v>
      </c>
      <c r="G1040" t="s">
        <v>20171</v>
      </c>
      <c r="H1040">
        <v>24723</v>
      </c>
      <c r="I1040" t="s">
        <v>25691</v>
      </c>
      <c r="J1040" t="s">
        <v>26474</v>
      </c>
      <c r="K1040" t="s">
        <v>27108</v>
      </c>
      <c r="L1040" s="5">
        <v>19</v>
      </c>
      <c r="M1040" t="s">
        <v>20171</v>
      </c>
      <c r="N1040" s="4">
        <v>4.4000000000000004</v>
      </c>
    </row>
    <row r="1041" spans="1:14" x14ac:dyDescent="0.3">
      <c r="A1041">
        <v>1040</v>
      </c>
      <c r="B1041" t="s">
        <v>17995</v>
      </c>
      <c r="C1041" s="5">
        <v>2024</v>
      </c>
      <c r="D1041" t="s">
        <v>11</v>
      </c>
      <c r="E1041">
        <v>0</v>
      </c>
      <c r="F1041" t="str">
        <f>IF((Table5[[#This Row],[Mileage]])=0, "None", IF(Table5[[#This Row],[Mileage]]&lt;10000, "Low", IF(Table5[[#This Row],[Mileage]]&lt;55000, "Average", "High")))</f>
        <v>None</v>
      </c>
      <c r="G1041" t="s">
        <v>20172</v>
      </c>
      <c r="H1041">
        <v>63190</v>
      </c>
      <c r="I1041" t="s">
        <v>25872</v>
      </c>
      <c r="J1041" t="s">
        <v>26660</v>
      </c>
      <c r="K1041" t="s">
        <v>27106</v>
      </c>
      <c r="L1041" s="5">
        <v>18</v>
      </c>
      <c r="M1041" t="s">
        <v>20172</v>
      </c>
      <c r="N1041" s="4"/>
    </row>
    <row r="1042" spans="1:14" x14ac:dyDescent="0.3">
      <c r="A1042">
        <v>1041</v>
      </c>
      <c r="B1042" t="s">
        <v>17993</v>
      </c>
      <c r="C1042" s="5">
        <v>2024</v>
      </c>
      <c r="D1042" t="s">
        <v>11</v>
      </c>
      <c r="E1042">
        <v>10</v>
      </c>
      <c r="F1042" t="str">
        <f>IF((Table5[[#This Row],[Mileage]])=0, "None", IF(Table5[[#This Row],[Mileage]]&lt;10000, "Low", IF(Table5[[#This Row],[Mileage]]&lt;55000, "Average", "High")))</f>
        <v>Low</v>
      </c>
      <c r="G1042" t="s">
        <v>20172</v>
      </c>
      <c r="H1042">
        <v>85245</v>
      </c>
      <c r="I1042" t="s">
        <v>25544</v>
      </c>
      <c r="J1042" t="s">
        <v>26754</v>
      </c>
      <c r="K1042" t="s">
        <v>27106</v>
      </c>
      <c r="L1042" s="5">
        <v>15</v>
      </c>
      <c r="M1042" t="s">
        <v>20172</v>
      </c>
      <c r="N1042" s="4">
        <v>4.0999999999999996</v>
      </c>
    </row>
    <row r="1043" spans="1:14" x14ac:dyDescent="0.3">
      <c r="A1043">
        <v>1042</v>
      </c>
      <c r="B1043" t="s">
        <v>17995</v>
      </c>
      <c r="C1043" s="5">
        <v>2019</v>
      </c>
      <c r="D1043" t="s">
        <v>19</v>
      </c>
      <c r="E1043" s="5">
        <v>59219</v>
      </c>
      <c r="F1043" s="5" t="str">
        <f>IF((Table5[[#This Row],[Mileage]])=0, "None", IF(Table5[[#This Row],[Mileage]]&lt;10000, "Low", IF(Table5[[#This Row],[Mileage]]&lt;55000, "Average", "High")))</f>
        <v>High</v>
      </c>
      <c r="G1043" t="s">
        <v>20171</v>
      </c>
      <c r="H1043">
        <v>23550</v>
      </c>
      <c r="I1043" t="s">
        <v>25629</v>
      </c>
      <c r="J1043" t="s">
        <v>18825</v>
      </c>
      <c r="K1043" t="s">
        <v>27106</v>
      </c>
      <c r="L1043" s="5">
        <v>22</v>
      </c>
      <c r="M1043" t="s">
        <v>20172</v>
      </c>
      <c r="N1043" s="4">
        <v>4.5</v>
      </c>
    </row>
    <row r="1044" spans="1:14" x14ac:dyDescent="0.3">
      <c r="A1044">
        <v>1043</v>
      </c>
      <c r="B1044" t="s">
        <v>17994</v>
      </c>
      <c r="C1044" s="5">
        <v>2024</v>
      </c>
      <c r="D1044" t="s">
        <v>11</v>
      </c>
      <c r="E1044">
        <v>11</v>
      </c>
      <c r="F1044" t="str">
        <f>IF((Table5[[#This Row],[Mileage]])=0, "None", IF(Table5[[#This Row],[Mileage]]&lt;10000, "Low", IF(Table5[[#This Row],[Mileage]]&lt;55000, "Average", "High")))</f>
        <v>Low</v>
      </c>
      <c r="G1044" t="s">
        <v>20171</v>
      </c>
      <c r="H1044">
        <v>37383</v>
      </c>
      <c r="I1044" t="s">
        <v>25873</v>
      </c>
      <c r="J1044" t="s">
        <v>26751</v>
      </c>
      <c r="K1044" t="s">
        <v>27107</v>
      </c>
      <c r="L1044" s="5">
        <v>18</v>
      </c>
      <c r="M1044" t="s">
        <v>20172</v>
      </c>
      <c r="N1044" s="4">
        <v>4.2</v>
      </c>
    </row>
    <row r="1045" spans="1:14" x14ac:dyDescent="0.3">
      <c r="A1045">
        <v>1044</v>
      </c>
      <c r="B1045" t="s">
        <v>18019</v>
      </c>
      <c r="C1045" s="5">
        <v>2021</v>
      </c>
      <c r="D1045" t="s">
        <v>19</v>
      </c>
      <c r="E1045" s="5">
        <v>18558</v>
      </c>
      <c r="F1045" s="5" t="str">
        <f>IF((Table5[[#This Row],[Mileage]])=0, "None", IF(Table5[[#This Row],[Mileage]]&lt;10000, "Low", IF(Table5[[#This Row],[Mileage]]&lt;55000, "Average", "High")))</f>
        <v>Average</v>
      </c>
      <c r="G1045" t="s">
        <v>20172</v>
      </c>
      <c r="H1045">
        <v>29750</v>
      </c>
      <c r="I1045" t="s">
        <v>25874</v>
      </c>
      <c r="J1045" t="s">
        <v>25484</v>
      </c>
      <c r="K1045" t="s">
        <v>27106</v>
      </c>
      <c r="L1045" s="5">
        <v>21</v>
      </c>
      <c r="M1045" t="s">
        <v>20172</v>
      </c>
      <c r="N1045" s="4"/>
    </row>
    <row r="1046" spans="1:14" x14ac:dyDescent="0.3">
      <c r="A1046">
        <v>1045</v>
      </c>
      <c r="B1046" t="s">
        <v>17998</v>
      </c>
      <c r="C1046" s="5">
        <v>2023</v>
      </c>
      <c r="D1046" t="s">
        <v>19</v>
      </c>
      <c r="E1046" s="5">
        <v>17915</v>
      </c>
      <c r="F1046" s="5" t="str">
        <f>IF((Table5[[#This Row],[Mileage]])=0, "None", IF(Table5[[#This Row],[Mileage]]&lt;10000, "Low", IF(Table5[[#This Row],[Mileage]]&lt;55000, "Average", "High")))</f>
        <v>Average</v>
      </c>
      <c r="G1046" t="s">
        <v>20171</v>
      </c>
      <c r="H1046">
        <v>24977</v>
      </c>
      <c r="I1046" t="s">
        <v>25531</v>
      </c>
      <c r="J1046" t="s">
        <v>26364</v>
      </c>
      <c r="K1046" t="s">
        <v>27106</v>
      </c>
      <c r="L1046" s="5">
        <v>26</v>
      </c>
      <c r="M1046" t="s">
        <v>20172</v>
      </c>
      <c r="N1046" s="4">
        <v>4.9000000000000004</v>
      </c>
    </row>
    <row r="1047" spans="1:14" x14ac:dyDescent="0.3">
      <c r="A1047">
        <v>1046</v>
      </c>
      <c r="B1047" t="s">
        <v>18004</v>
      </c>
      <c r="C1047" s="5">
        <v>2021</v>
      </c>
      <c r="D1047" t="s">
        <v>19</v>
      </c>
      <c r="E1047" s="5">
        <v>31724</v>
      </c>
      <c r="F1047" s="5" t="str">
        <f>IF((Table5[[#This Row],[Mileage]])=0, "None", IF(Table5[[#This Row],[Mileage]]&lt;10000, "Low", IF(Table5[[#This Row],[Mileage]]&lt;55000, "Average", "High")))</f>
        <v>Average</v>
      </c>
      <c r="G1047" t="s">
        <v>20171</v>
      </c>
      <c r="H1047">
        <v>30500</v>
      </c>
      <c r="I1047" t="s">
        <v>25621</v>
      </c>
      <c r="J1047" t="s">
        <v>18825</v>
      </c>
      <c r="K1047" t="s">
        <v>27106</v>
      </c>
      <c r="L1047" s="5">
        <v>20</v>
      </c>
      <c r="M1047" t="s">
        <v>20172</v>
      </c>
      <c r="N1047" s="4"/>
    </row>
    <row r="1048" spans="1:14" x14ac:dyDescent="0.3">
      <c r="A1048">
        <v>1047</v>
      </c>
      <c r="B1048" t="s">
        <v>18022</v>
      </c>
      <c r="C1048" s="5">
        <v>2023</v>
      </c>
      <c r="D1048" t="s">
        <v>11</v>
      </c>
      <c r="E1048" s="2">
        <v>5836</v>
      </c>
      <c r="F1048" s="2" t="str">
        <f>IF((Table5[[#This Row],[Mileage]])=0, "None", IF(Table5[[#This Row],[Mileage]]&lt;10000, "Low", IF(Table5[[#This Row],[Mileage]]&lt;55000, "Average", "High")))</f>
        <v>Low</v>
      </c>
      <c r="G1048" t="s">
        <v>20171</v>
      </c>
      <c r="H1048">
        <v>20648</v>
      </c>
      <c r="I1048" t="s">
        <v>25566</v>
      </c>
      <c r="J1048" t="s">
        <v>18825</v>
      </c>
      <c r="K1048" t="s">
        <v>27108</v>
      </c>
      <c r="L1048" s="5">
        <v>29</v>
      </c>
      <c r="M1048" t="s">
        <v>20172</v>
      </c>
      <c r="N1048" s="4">
        <v>4.5</v>
      </c>
    </row>
    <row r="1049" spans="1:14" x14ac:dyDescent="0.3">
      <c r="A1049">
        <v>1048</v>
      </c>
      <c r="B1049" t="s">
        <v>17993</v>
      </c>
      <c r="C1049" s="5">
        <v>2015</v>
      </c>
      <c r="D1049" t="s">
        <v>19</v>
      </c>
      <c r="E1049" s="5">
        <v>52698</v>
      </c>
      <c r="F1049" s="5" t="str">
        <f>IF((Table5[[#This Row],[Mileage]])=0, "None", IF(Table5[[#This Row],[Mileage]]&lt;10000, "Low", IF(Table5[[#This Row],[Mileage]]&lt;55000, "Average", "High")))</f>
        <v>Average</v>
      </c>
      <c r="G1049" t="s">
        <v>20172</v>
      </c>
      <c r="H1049">
        <v>11990</v>
      </c>
      <c r="I1049" t="s">
        <v>25484</v>
      </c>
      <c r="J1049" t="s">
        <v>18825</v>
      </c>
      <c r="K1049" t="s">
        <v>27105</v>
      </c>
      <c r="L1049" t="s">
        <v>18856</v>
      </c>
      <c r="M1049" t="s">
        <v>20172</v>
      </c>
      <c r="N1049" s="4">
        <v>2.7</v>
      </c>
    </row>
    <row r="1050" spans="1:14" x14ac:dyDescent="0.3">
      <c r="A1050">
        <v>1049</v>
      </c>
      <c r="B1050" t="s">
        <v>18806</v>
      </c>
      <c r="C1050" s="5">
        <v>2018</v>
      </c>
      <c r="D1050" t="s">
        <v>19</v>
      </c>
      <c r="E1050" s="5">
        <v>49661</v>
      </c>
      <c r="F1050" s="5" t="str">
        <f>IF((Table5[[#This Row],[Mileage]])=0, "None", IF(Table5[[#This Row],[Mileage]]&lt;10000, "Low", IF(Table5[[#This Row],[Mileage]]&lt;55000, "Average", "High")))</f>
        <v>Average</v>
      </c>
      <c r="G1050" t="s">
        <v>20172</v>
      </c>
      <c r="H1050">
        <v>39972</v>
      </c>
      <c r="I1050" t="s">
        <v>25484</v>
      </c>
      <c r="J1050" t="s">
        <v>18825</v>
      </c>
      <c r="K1050" t="s">
        <v>27106</v>
      </c>
      <c r="L1050" s="5">
        <v>17</v>
      </c>
      <c r="M1050" t="s">
        <v>20171</v>
      </c>
      <c r="N1050" s="4">
        <v>4.7</v>
      </c>
    </row>
    <row r="1051" spans="1:14" x14ac:dyDescent="0.3">
      <c r="A1051">
        <v>1050</v>
      </c>
      <c r="B1051" t="s">
        <v>18011</v>
      </c>
      <c r="C1051" s="5">
        <v>2022</v>
      </c>
      <c r="D1051" t="s">
        <v>1256</v>
      </c>
      <c r="E1051" s="2">
        <v>9075</v>
      </c>
      <c r="F1051" s="2" t="str">
        <f>IF((Table5[[#This Row],[Mileage]])=0, "None", IF(Table5[[#This Row],[Mileage]]&lt;10000, "Low", IF(Table5[[#This Row],[Mileage]]&lt;55000, "Average", "High")))</f>
        <v>Low</v>
      </c>
      <c r="G1051" t="s">
        <v>20171</v>
      </c>
      <c r="H1051">
        <v>30633</v>
      </c>
      <c r="I1051" t="s">
        <v>25673</v>
      </c>
      <c r="J1051" t="s">
        <v>25484</v>
      </c>
      <c r="K1051" t="s">
        <v>27106</v>
      </c>
      <c r="L1051" s="5">
        <v>27</v>
      </c>
      <c r="M1051" t="s">
        <v>20172</v>
      </c>
      <c r="N1051" s="4">
        <v>4.5</v>
      </c>
    </row>
    <row r="1052" spans="1:14" x14ac:dyDescent="0.3">
      <c r="A1052">
        <v>1051</v>
      </c>
      <c r="B1052" t="s">
        <v>17996</v>
      </c>
      <c r="C1052" s="5">
        <v>2024</v>
      </c>
      <c r="D1052" t="s">
        <v>11</v>
      </c>
      <c r="E1052">
        <v>0</v>
      </c>
      <c r="F1052" t="str">
        <f>IF((Table5[[#This Row],[Mileage]])=0, "None", IF(Table5[[#This Row],[Mileage]]&lt;10000, "Low", IF(Table5[[#This Row],[Mileage]]&lt;55000, "Average", "High")))</f>
        <v>None</v>
      </c>
      <c r="G1052" t="s">
        <v>20172</v>
      </c>
      <c r="H1052">
        <v>31745</v>
      </c>
      <c r="I1052" t="s">
        <v>25599</v>
      </c>
      <c r="J1052" t="s">
        <v>18804</v>
      </c>
      <c r="K1052" t="s">
        <v>27106</v>
      </c>
      <c r="L1052" s="5">
        <v>26</v>
      </c>
      <c r="M1052" t="s">
        <v>20172</v>
      </c>
      <c r="N1052" s="4">
        <v>4.7</v>
      </c>
    </row>
    <row r="1053" spans="1:14" x14ac:dyDescent="0.3">
      <c r="A1053">
        <v>1053</v>
      </c>
      <c r="B1053" t="s">
        <v>17993</v>
      </c>
      <c r="C1053" s="5">
        <v>2024</v>
      </c>
      <c r="D1053" t="s">
        <v>19</v>
      </c>
      <c r="E1053" s="5">
        <v>4505</v>
      </c>
      <c r="F1053" s="5" t="str">
        <f>IF((Table5[[#This Row],[Mileage]])=0, "None", IF(Table5[[#This Row],[Mileage]]&lt;10000, "Low", IF(Table5[[#This Row],[Mileage]]&lt;55000, "Average", "High")))</f>
        <v>Low</v>
      </c>
      <c r="G1053" t="s">
        <v>20172</v>
      </c>
      <c r="H1053">
        <v>61290</v>
      </c>
      <c r="I1053" t="s">
        <v>25711</v>
      </c>
      <c r="J1053" t="s">
        <v>18825</v>
      </c>
      <c r="K1053" t="s">
        <v>27106</v>
      </c>
      <c r="L1053" s="5">
        <v>23</v>
      </c>
      <c r="M1053" t="s">
        <v>20172</v>
      </c>
      <c r="N1053" s="4">
        <v>4.7</v>
      </c>
    </row>
    <row r="1054" spans="1:14" x14ac:dyDescent="0.3">
      <c r="A1054">
        <v>1054</v>
      </c>
      <c r="B1054" t="s">
        <v>18002</v>
      </c>
      <c r="C1054" s="5">
        <v>2024</v>
      </c>
      <c r="D1054" t="s">
        <v>11</v>
      </c>
      <c r="E1054">
        <v>5</v>
      </c>
      <c r="F1054" t="str">
        <f>IF((Table5[[#This Row],[Mileage]])=0, "None", IF(Table5[[#This Row],[Mileage]]&lt;10000, "Low", IF(Table5[[#This Row],[Mileage]]&lt;55000, "Average", "High")))</f>
        <v>Low</v>
      </c>
      <c r="G1054" t="s">
        <v>20172</v>
      </c>
      <c r="H1054">
        <v>47095</v>
      </c>
      <c r="I1054" t="s">
        <v>25576</v>
      </c>
      <c r="J1054" t="s">
        <v>18825</v>
      </c>
      <c r="K1054" t="s">
        <v>27106</v>
      </c>
      <c r="L1054" t="s">
        <v>18856</v>
      </c>
      <c r="M1054" t="s">
        <v>20172</v>
      </c>
      <c r="N1054" s="4">
        <v>4.8</v>
      </c>
    </row>
    <row r="1055" spans="1:14" x14ac:dyDescent="0.3">
      <c r="A1055">
        <v>1055</v>
      </c>
      <c r="B1055" t="s">
        <v>18022</v>
      </c>
      <c r="C1055" s="5">
        <v>2024</v>
      </c>
      <c r="D1055" t="s">
        <v>11</v>
      </c>
      <c r="E1055">
        <v>10</v>
      </c>
      <c r="F1055" t="str">
        <f>IF((Table5[[#This Row],[Mileage]])=0, "None", IF(Table5[[#This Row],[Mileage]]&lt;10000, "Low", IF(Table5[[#This Row],[Mileage]]&lt;55000, "Average", "High")))</f>
        <v>Low</v>
      </c>
      <c r="G1055" t="s">
        <v>20172</v>
      </c>
      <c r="H1055">
        <v>30975</v>
      </c>
      <c r="I1055" t="s">
        <v>25875</v>
      </c>
      <c r="J1055" t="s">
        <v>18825</v>
      </c>
      <c r="K1055" t="s">
        <v>27106</v>
      </c>
      <c r="L1055" s="5">
        <v>25</v>
      </c>
      <c r="M1055" t="s">
        <v>20172</v>
      </c>
      <c r="N1055" s="4">
        <v>4.0999999999999996</v>
      </c>
    </row>
    <row r="1056" spans="1:14" x14ac:dyDescent="0.3">
      <c r="A1056">
        <v>1056</v>
      </c>
      <c r="B1056" t="s">
        <v>17998</v>
      </c>
      <c r="C1056" s="5">
        <v>2018</v>
      </c>
      <c r="D1056" t="s">
        <v>19</v>
      </c>
      <c r="E1056" s="5">
        <v>83520</v>
      </c>
      <c r="F1056" s="5" t="str">
        <f>IF((Table5[[#This Row],[Mileage]])=0, "None", IF(Table5[[#This Row],[Mileage]]&lt;10000, "Low", IF(Table5[[#This Row],[Mileage]]&lt;55000, "Average", "High")))</f>
        <v>High</v>
      </c>
      <c r="G1056" t="s">
        <v>20172</v>
      </c>
      <c r="H1056">
        <v>26995</v>
      </c>
      <c r="I1056" t="s">
        <v>25499</v>
      </c>
      <c r="J1056" t="s">
        <v>25484</v>
      </c>
      <c r="K1056" t="s">
        <v>27105</v>
      </c>
      <c r="L1056" s="5">
        <v>0</v>
      </c>
      <c r="M1056" t="s">
        <v>20172</v>
      </c>
      <c r="N1056" s="4"/>
    </row>
    <row r="1057" spans="1:14" x14ac:dyDescent="0.3">
      <c r="A1057">
        <v>1057</v>
      </c>
      <c r="B1057" t="s">
        <v>18018</v>
      </c>
      <c r="C1057" s="5">
        <v>2014</v>
      </c>
      <c r="D1057" t="s">
        <v>19</v>
      </c>
      <c r="E1057" s="5">
        <v>161407</v>
      </c>
      <c r="F1057" s="5" t="str">
        <f>IF((Table5[[#This Row],[Mileage]])=0, "None", IF(Table5[[#This Row],[Mileage]]&lt;10000, "Low", IF(Table5[[#This Row],[Mileage]]&lt;55000, "Average", "High")))</f>
        <v>High</v>
      </c>
      <c r="G1057" t="s">
        <v>20172</v>
      </c>
      <c r="H1057">
        <v>13999</v>
      </c>
      <c r="I1057" t="s">
        <v>18825</v>
      </c>
      <c r="J1057" t="s">
        <v>18825</v>
      </c>
      <c r="K1057" t="s">
        <v>27106</v>
      </c>
      <c r="L1057" s="5">
        <v>0</v>
      </c>
      <c r="M1057" t="s">
        <v>20172</v>
      </c>
      <c r="N1057" s="4">
        <v>4.3</v>
      </c>
    </row>
    <row r="1058" spans="1:14" x14ac:dyDescent="0.3">
      <c r="A1058">
        <v>1058</v>
      </c>
      <c r="B1058" t="s">
        <v>18004</v>
      </c>
      <c r="C1058" s="5">
        <v>2024</v>
      </c>
      <c r="D1058" t="s">
        <v>11</v>
      </c>
      <c r="E1058">
        <v>52</v>
      </c>
      <c r="F1058" t="str">
        <f>IF((Table5[[#This Row],[Mileage]])=0, "None", IF(Table5[[#This Row],[Mileage]]&lt;10000, "Low", IF(Table5[[#This Row],[Mileage]]&lt;55000, "Average", "High")))</f>
        <v>Low</v>
      </c>
      <c r="G1058" t="s">
        <v>20171</v>
      </c>
      <c r="H1058">
        <v>37037</v>
      </c>
      <c r="I1058" t="s">
        <v>25806</v>
      </c>
      <c r="J1058" t="s">
        <v>18825</v>
      </c>
      <c r="K1058" t="s">
        <v>27106</v>
      </c>
      <c r="L1058" s="5">
        <v>26</v>
      </c>
      <c r="M1058" t="s">
        <v>20172</v>
      </c>
      <c r="N1058" s="4">
        <v>4.2</v>
      </c>
    </row>
    <row r="1059" spans="1:14" x14ac:dyDescent="0.3">
      <c r="A1059">
        <v>1059</v>
      </c>
      <c r="B1059" t="s">
        <v>17998</v>
      </c>
      <c r="C1059" s="5">
        <v>2024</v>
      </c>
      <c r="D1059" t="s">
        <v>11</v>
      </c>
      <c r="E1059">
        <v>18</v>
      </c>
      <c r="F1059" t="str">
        <f>IF((Table5[[#This Row],[Mileage]])=0, "None", IF(Table5[[#This Row],[Mileage]]&lt;10000, "Low", IF(Table5[[#This Row],[Mileage]]&lt;55000, "Average", "High")))</f>
        <v>Low</v>
      </c>
      <c r="G1059" t="s">
        <v>20172</v>
      </c>
      <c r="H1059">
        <v>33815</v>
      </c>
      <c r="I1059" t="s">
        <v>25531</v>
      </c>
      <c r="J1059" t="s">
        <v>26755</v>
      </c>
      <c r="K1059" t="s">
        <v>27106</v>
      </c>
      <c r="L1059" s="5">
        <v>22</v>
      </c>
      <c r="M1059" t="s">
        <v>20172</v>
      </c>
      <c r="N1059" s="4">
        <v>4.4000000000000004</v>
      </c>
    </row>
    <row r="1060" spans="1:14" x14ac:dyDescent="0.3">
      <c r="A1060">
        <v>1060</v>
      </c>
      <c r="B1060" t="s">
        <v>17995</v>
      </c>
      <c r="C1060" s="5">
        <v>2020</v>
      </c>
      <c r="D1060" t="s">
        <v>19</v>
      </c>
      <c r="E1060" s="5">
        <v>62847</v>
      </c>
      <c r="F1060" s="5" t="str">
        <f>IF((Table5[[#This Row],[Mileage]])=0, "None", IF(Table5[[#This Row],[Mileage]]&lt;10000, "Low", IF(Table5[[#This Row],[Mileage]]&lt;55000, "Average", "High")))</f>
        <v>High</v>
      </c>
      <c r="G1060" t="s">
        <v>20171</v>
      </c>
      <c r="H1060">
        <v>43032</v>
      </c>
      <c r="I1060" t="s">
        <v>25629</v>
      </c>
      <c r="J1060" t="s">
        <v>25736</v>
      </c>
      <c r="K1060" t="s">
        <v>27107</v>
      </c>
      <c r="L1060" s="5">
        <v>14</v>
      </c>
      <c r="M1060" t="s">
        <v>20172</v>
      </c>
      <c r="N1060" s="4">
        <v>3.1</v>
      </c>
    </row>
    <row r="1061" spans="1:14" x14ac:dyDescent="0.3">
      <c r="A1061">
        <v>1061</v>
      </c>
      <c r="B1061" t="s">
        <v>17997</v>
      </c>
      <c r="C1061" s="5">
        <v>2017</v>
      </c>
      <c r="D1061" t="s">
        <v>19</v>
      </c>
      <c r="E1061" s="5">
        <v>111832</v>
      </c>
      <c r="F1061" s="5" t="str">
        <f>IF((Table5[[#This Row],[Mileage]])=0, "None", IF(Table5[[#This Row],[Mileage]]&lt;10000, "Low", IF(Table5[[#This Row],[Mileage]]&lt;55000, "Average", "High")))</f>
        <v>High</v>
      </c>
      <c r="G1061" t="s">
        <v>20172</v>
      </c>
      <c r="H1061">
        <v>16500</v>
      </c>
      <c r="I1061" t="s">
        <v>25484</v>
      </c>
      <c r="J1061" t="s">
        <v>26756</v>
      </c>
      <c r="K1061" t="s">
        <v>27108</v>
      </c>
      <c r="L1061" s="5">
        <v>19</v>
      </c>
      <c r="M1061" t="s">
        <v>20172</v>
      </c>
      <c r="N1061" s="4">
        <v>4.4000000000000004</v>
      </c>
    </row>
    <row r="1062" spans="1:14" x14ac:dyDescent="0.3">
      <c r="A1062">
        <v>1062</v>
      </c>
      <c r="B1062" t="s">
        <v>18011</v>
      </c>
      <c r="C1062" s="5">
        <v>2015</v>
      </c>
      <c r="D1062" t="s">
        <v>19</v>
      </c>
      <c r="E1062" s="5">
        <v>158522</v>
      </c>
      <c r="F1062" s="5" t="str">
        <f>IF((Table5[[#This Row],[Mileage]])=0, "None", IF(Table5[[#This Row],[Mileage]]&lt;10000, "Low", IF(Table5[[#This Row],[Mileage]]&lt;55000, "Average", "High")))</f>
        <v>High</v>
      </c>
      <c r="G1062" t="s">
        <v>20172</v>
      </c>
      <c r="H1062">
        <v>12982</v>
      </c>
      <c r="I1062" t="s">
        <v>25876</v>
      </c>
      <c r="J1062" t="s">
        <v>25484</v>
      </c>
      <c r="K1062" t="s">
        <v>27108</v>
      </c>
      <c r="L1062" s="5">
        <v>19</v>
      </c>
      <c r="M1062" t="s">
        <v>20171</v>
      </c>
      <c r="N1062" s="4">
        <v>4.3</v>
      </c>
    </row>
    <row r="1063" spans="1:14" x14ac:dyDescent="0.3">
      <c r="A1063">
        <v>1063</v>
      </c>
      <c r="B1063" t="s">
        <v>17994</v>
      </c>
      <c r="C1063" s="5">
        <v>2022</v>
      </c>
      <c r="D1063" t="s">
        <v>11</v>
      </c>
      <c r="E1063">
        <v>51</v>
      </c>
      <c r="F1063" t="str">
        <f>IF((Table5[[#This Row],[Mileage]])=0, "None", IF(Table5[[#This Row],[Mileage]]&lt;10000, "Low", IF(Table5[[#This Row],[Mileage]]&lt;55000, "Average", "High")))</f>
        <v>Low</v>
      </c>
      <c r="G1063" t="s">
        <v>20172</v>
      </c>
      <c r="H1063">
        <v>54991</v>
      </c>
      <c r="I1063" t="s">
        <v>25527</v>
      </c>
      <c r="J1063" t="s">
        <v>18856</v>
      </c>
      <c r="K1063" t="s">
        <v>18856</v>
      </c>
      <c r="L1063" t="s">
        <v>18856</v>
      </c>
      <c r="M1063" t="s">
        <v>20172</v>
      </c>
      <c r="N1063" s="4">
        <v>4.5</v>
      </c>
    </row>
    <row r="1064" spans="1:14" x14ac:dyDescent="0.3">
      <c r="A1064">
        <v>1064</v>
      </c>
      <c r="B1064" t="s">
        <v>17997</v>
      </c>
      <c r="C1064" s="5">
        <v>2020</v>
      </c>
      <c r="D1064" t="s">
        <v>19</v>
      </c>
      <c r="E1064" s="5">
        <v>80517</v>
      </c>
      <c r="F1064" s="5" t="str">
        <f>IF((Table5[[#This Row],[Mileage]])=0, "None", IF(Table5[[#This Row],[Mileage]]&lt;10000, "Low", IF(Table5[[#This Row],[Mileage]]&lt;55000, "Average", "High")))</f>
        <v>High</v>
      </c>
      <c r="G1064" t="s">
        <v>20172</v>
      </c>
      <c r="H1064">
        <v>19995</v>
      </c>
      <c r="I1064" t="s">
        <v>25877</v>
      </c>
      <c r="J1064" t="s">
        <v>26625</v>
      </c>
      <c r="K1064" t="s">
        <v>27108</v>
      </c>
      <c r="L1064" s="5">
        <v>19</v>
      </c>
      <c r="M1064" t="s">
        <v>20172</v>
      </c>
      <c r="N1064" s="4">
        <v>4.2</v>
      </c>
    </row>
    <row r="1065" spans="1:14" x14ac:dyDescent="0.3">
      <c r="A1065">
        <v>1065</v>
      </c>
      <c r="B1065" t="s">
        <v>18001</v>
      </c>
      <c r="C1065" s="5">
        <v>2023</v>
      </c>
      <c r="D1065" t="s">
        <v>1256</v>
      </c>
      <c r="E1065" s="2">
        <v>12564</v>
      </c>
      <c r="F1065" s="2" t="str">
        <f>IF((Table5[[#This Row],[Mileage]])=0, "None", IF(Table5[[#This Row],[Mileage]]&lt;10000, "Low", IF(Table5[[#This Row],[Mileage]]&lt;55000, "Average", "High")))</f>
        <v>Average</v>
      </c>
      <c r="G1065" t="s">
        <v>20171</v>
      </c>
      <c r="H1065">
        <v>26377</v>
      </c>
      <c r="I1065" t="s">
        <v>25468</v>
      </c>
      <c r="J1065" t="s">
        <v>18825</v>
      </c>
      <c r="K1065" t="s">
        <v>27106</v>
      </c>
      <c r="L1065" s="5">
        <v>25</v>
      </c>
      <c r="M1065" t="s">
        <v>20171</v>
      </c>
      <c r="N1065" s="4">
        <v>4.2</v>
      </c>
    </row>
    <row r="1066" spans="1:14" x14ac:dyDescent="0.3">
      <c r="A1066">
        <v>1066</v>
      </c>
      <c r="B1066" t="s">
        <v>17992</v>
      </c>
      <c r="C1066" s="5">
        <v>2020</v>
      </c>
      <c r="D1066" t="s">
        <v>19</v>
      </c>
      <c r="E1066" s="5">
        <v>16159</v>
      </c>
      <c r="F1066" s="5" t="str">
        <f>IF((Table5[[#This Row],[Mileage]])=0, "None", IF(Table5[[#This Row],[Mileage]]&lt;10000, "Low", IF(Table5[[#This Row],[Mileage]]&lt;55000, "Average", "High")))</f>
        <v>Average</v>
      </c>
      <c r="G1066" t="s">
        <v>20171</v>
      </c>
      <c r="H1066">
        <v>49880</v>
      </c>
      <c r="I1066" t="s">
        <v>25878</v>
      </c>
      <c r="J1066" t="s">
        <v>18825</v>
      </c>
      <c r="K1066" t="s">
        <v>27106</v>
      </c>
      <c r="L1066" s="5">
        <v>20</v>
      </c>
      <c r="M1066" t="s">
        <v>20172</v>
      </c>
      <c r="N1066" s="4">
        <v>4.9000000000000004</v>
      </c>
    </row>
    <row r="1067" spans="1:14" x14ac:dyDescent="0.3">
      <c r="A1067">
        <v>1067</v>
      </c>
      <c r="B1067" t="s">
        <v>18022</v>
      </c>
      <c r="C1067" s="5">
        <v>2024</v>
      </c>
      <c r="D1067" t="s">
        <v>11</v>
      </c>
      <c r="E1067">
        <v>8</v>
      </c>
      <c r="F1067" t="str">
        <f>IF((Table5[[#This Row],[Mileage]])=0, "None", IF(Table5[[#This Row],[Mileage]]&lt;10000, "Low", IF(Table5[[#This Row],[Mileage]]&lt;55000, "Average", "High")))</f>
        <v>Low</v>
      </c>
      <c r="G1067" t="s">
        <v>20172</v>
      </c>
      <c r="H1067">
        <v>35415</v>
      </c>
      <c r="I1067" t="s">
        <v>25879</v>
      </c>
      <c r="J1067" t="s">
        <v>18825</v>
      </c>
      <c r="K1067" t="s">
        <v>27106</v>
      </c>
      <c r="L1067" s="5">
        <v>23</v>
      </c>
      <c r="M1067" t="s">
        <v>20172</v>
      </c>
      <c r="N1067" s="4">
        <v>4.7</v>
      </c>
    </row>
    <row r="1068" spans="1:14" x14ac:dyDescent="0.3">
      <c r="A1068">
        <v>1068</v>
      </c>
      <c r="B1068" t="s">
        <v>18019</v>
      </c>
      <c r="C1068" s="5">
        <v>2020</v>
      </c>
      <c r="D1068" t="s">
        <v>19</v>
      </c>
      <c r="E1068" s="5">
        <v>35113</v>
      </c>
      <c r="F1068" s="5" t="str">
        <f>IF((Table5[[#This Row],[Mileage]])=0, "None", IF(Table5[[#This Row],[Mileage]]&lt;10000, "Low", IF(Table5[[#This Row],[Mileage]]&lt;55000, "Average", "High")))</f>
        <v>Average</v>
      </c>
      <c r="G1068" t="s">
        <v>20172</v>
      </c>
      <c r="H1068">
        <v>22900</v>
      </c>
      <c r="I1068" t="s">
        <v>25880</v>
      </c>
      <c r="J1068" t="s">
        <v>25484</v>
      </c>
      <c r="K1068" t="s">
        <v>27108</v>
      </c>
      <c r="L1068" s="5">
        <v>30</v>
      </c>
      <c r="M1068" t="s">
        <v>20171</v>
      </c>
      <c r="N1068" s="4">
        <v>4.0999999999999996</v>
      </c>
    </row>
    <row r="1069" spans="1:14" x14ac:dyDescent="0.3">
      <c r="A1069">
        <v>1069</v>
      </c>
      <c r="B1069" t="s">
        <v>17994</v>
      </c>
      <c r="C1069" s="5">
        <v>2024</v>
      </c>
      <c r="D1069" t="s">
        <v>11</v>
      </c>
      <c r="E1069">
        <v>10</v>
      </c>
      <c r="F1069" t="str">
        <f>IF((Table5[[#This Row],[Mileage]])=0, "None", IF(Table5[[#This Row],[Mileage]]&lt;10000, "Low", IF(Table5[[#This Row],[Mileage]]&lt;55000, "Average", "High")))</f>
        <v>Low</v>
      </c>
      <c r="G1069" t="s">
        <v>20171</v>
      </c>
      <c r="H1069">
        <v>29358</v>
      </c>
      <c r="I1069" t="s">
        <v>25465</v>
      </c>
      <c r="J1069" t="s">
        <v>18856</v>
      </c>
      <c r="K1069" t="s">
        <v>18856</v>
      </c>
      <c r="L1069" t="s">
        <v>18856</v>
      </c>
      <c r="M1069" t="s">
        <v>20172</v>
      </c>
      <c r="N1069" s="4">
        <v>4</v>
      </c>
    </row>
    <row r="1070" spans="1:14" x14ac:dyDescent="0.3">
      <c r="A1070">
        <v>1070</v>
      </c>
      <c r="B1070" t="s">
        <v>17994</v>
      </c>
      <c r="C1070" s="5">
        <v>2023</v>
      </c>
      <c r="D1070" t="s">
        <v>19</v>
      </c>
      <c r="E1070" s="5">
        <v>12477</v>
      </c>
      <c r="F1070" s="5" t="str">
        <f>IF((Table5[[#This Row],[Mileage]])=0, "None", IF(Table5[[#This Row],[Mileage]]&lt;10000, "Low", IF(Table5[[#This Row],[Mileage]]&lt;55000, "Average", "High")))</f>
        <v>Average</v>
      </c>
      <c r="G1070" t="s">
        <v>20172</v>
      </c>
      <c r="H1070">
        <v>50999</v>
      </c>
      <c r="I1070" t="s">
        <v>25676</v>
      </c>
      <c r="J1070" t="s">
        <v>18825</v>
      </c>
      <c r="K1070" t="s">
        <v>27107</v>
      </c>
      <c r="L1070" s="5">
        <v>17</v>
      </c>
      <c r="M1070" t="s">
        <v>20172</v>
      </c>
      <c r="N1070" s="4">
        <v>5</v>
      </c>
    </row>
    <row r="1071" spans="1:14" x14ac:dyDescent="0.3">
      <c r="A1071">
        <v>1071</v>
      </c>
      <c r="B1071" t="s">
        <v>17994</v>
      </c>
      <c r="C1071" s="5">
        <v>2024</v>
      </c>
      <c r="D1071" t="s">
        <v>11</v>
      </c>
      <c r="E1071">
        <v>30</v>
      </c>
      <c r="F1071" t="str">
        <f>IF((Table5[[#This Row],[Mileage]])=0, "None", IF(Table5[[#This Row],[Mileage]]&lt;10000, "Low", IF(Table5[[#This Row],[Mileage]]&lt;55000, "Average", "High")))</f>
        <v>Low</v>
      </c>
      <c r="G1071" t="s">
        <v>20172</v>
      </c>
      <c r="H1071">
        <v>55452</v>
      </c>
      <c r="I1071" t="s">
        <v>25527</v>
      </c>
      <c r="J1071" t="s">
        <v>18825</v>
      </c>
      <c r="K1071" t="s">
        <v>27107</v>
      </c>
      <c r="L1071" s="5">
        <v>20</v>
      </c>
      <c r="M1071" t="s">
        <v>20172</v>
      </c>
      <c r="N1071" s="4">
        <v>4.3</v>
      </c>
    </row>
    <row r="1072" spans="1:14" x14ac:dyDescent="0.3">
      <c r="A1072">
        <v>1072</v>
      </c>
      <c r="B1072" t="s">
        <v>18001</v>
      </c>
      <c r="C1072" s="5">
        <v>2024</v>
      </c>
      <c r="D1072" t="s">
        <v>11</v>
      </c>
      <c r="E1072">
        <v>11</v>
      </c>
      <c r="F1072" t="str">
        <f>IF((Table5[[#This Row],[Mileage]])=0, "None", IF(Table5[[#This Row],[Mileage]]&lt;10000, "Low", IF(Table5[[#This Row],[Mileage]]&lt;55000, "Average", "High")))</f>
        <v>Low</v>
      </c>
      <c r="G1072" t="s">
        <v>20172</v>
      </c>
      <c r="H1072">
        <v>55452</v>
      </c>
      <c r="I1072" t="s">
        <v>25881</v>
      </c>
      <c r="J1072" t="s">
        <v>26757</v>
      </c>
      <c r="K1072" t="s">
        <v>27106</v>
      </c>
      <c r="L1072" s="5">
        <v>18</v>
      </c>
      <c r="M1072" t="s">
        <v>20172</v>
      </c>
      <c r="N1072" s="4">
        <v>4.5999999999999996</v>
      </c>
    </row>
    <row r="1073" spans="1:14" x14ac:dyDescent="0.3">
      <c r="A1073">
        <v>1073</v>
      </c>
      <c r="B1073" t="s">
        <v>17998</v>
      </c>
      <c r="C1073" s="5">
        <v>2020</v>
      </c>
      <c r="D1073" t="s">
        <v>19</v>
      </c>
      <c r="E1073" s="5">
        <v>31077</v>
      </c>
      <c r="F1073" s="5" t="str">
        <f>IF((Table5[[#This Row],[Mileage]])=0, "None", IF(Table5[[#This Row],[Mileage]]&lt;10000, "Low", IF(Table5[[#This Row],[Mileage]]&lt;55000, "Average", "High")))</f>
        <v>Average</v>
      </c>
      <c r="G1073" t="s">
        <v>20172</v>
      </c>
      <c r="H1073">
        <v>23995</v>
      </c>
      <c r="I1073" t="s">
        <v>25882</v>
      </c>
      <c r="J1073" t="s">
        <v>26054</v>
      </c>
      <c r="K1073" t="s">
        <v>27106</v>
      </c>
      <c r="L1073" s="5">
        <v>43</v>
      </c>
      <c r="M1073" t="s">
        <v>20172</v>
      </c>
      <c r="N1073" s="4">
        <v>4.8</v>
      </c>
    </row>
    <row r="1074" spans="1:14" x14ac:dyDescent="0.3">
      <c r="A1074">
        <v>1074</v>
      </c>
      <c r="B1074" t="s">
        <v>17994</v>
      </c>
      <c r="C1074" s="5">
        <v>2024</v>
      </c>
      <c r="D1074" t="s">
        <v>11</v>
      </c>
      <c r="E1074">
        <v>16</v>
      </c>
      <c r="F1074" t="str">
        <f>IF((Table5[[#This Row],[Mileage]])=0, "None", IF(Table5[[#This Row],[Mileage]]&lt;10000, "Low", IF(Table5[[#This Row],[Mileage]]&lt;55000, "Average", "High")))</f>
        <v>Low</v>
      </c>
      <c r="G1074" t="s">
        <v>20171</v>
      </c>
      <c r="H1074">
        <v>43070</v>
      </c>
      <c r="I1074" t="s">
        <v>25651</v>
      </c>
      <c r="J1074" t="s">
        <v>26751</v>
      </c>
      <c r="K1074" t="s">
        <v>27107</v>
      </c>
      <c r="L1074" s="5">
        <v>19</v>
      </c>
      <c r="M1074" t="s">
        <v>20172</v>
      </c>
      <c r="N1074" s="4">
        <v>4.4000000000000004</v>
      </c>
    </row>
    <row r="1075" spans="1:14" x14ac:dyDescent="0.3">
      <c r="A1075">
        <v>1075</v>
      </c>
      <c r="B1075" t="s">
        <v>18028</v>
      </c>
      <c r="C1075" s="5">
        <v>2024</v>
      </c>
      <c r="D1075" t="s">
        <v>11</v>
      </c>
      <c r="E1075">
        <v>0</v>
      </c>
      <c r="F1075" t="str">
        <f>IF((Table5[[#This Row],[Mileage]])=0, "None", IF(Table5[[#This Row],[Mileage]]&lt;10000, "Low", IF(Table5[[#This Row],[Mileage]]&lt;55000, "Average", "High")))</f>
        <v>None</v>
      </c>
      <c r="G1075" t="s">
        <v>20172</v>
      </c>
      <c r="H1075">
        <v>72595</v>
      </c>
      <c r="I1075" t="s">
        <v>25883</v>
      </c>
      <c r="J1075" t="s">
        <v>25618</v>
      </c>
      <c r="K1075" t="s">
        <v>27106</v>
      </c>
      <c r="L1075" t="s">
        <v>18856</v>
      </c>
      <c r="M1075" t="s">
        <v>20172</v>
      </c>
      <c r="N1075" s="4">
        <v>4.7</v>
      </c>
    </row>
    <row r="1076" spans="1:14" x14ac:dyDescent="0.3">
      <c r="A1076">
        <v>1076</v>
      </c>
      <c r="B1076" t="s">
        <v>17998</v>
      </c>
      <c r="C1076" s="5">
        <v>2024</v>
      </c>
      <c r="D1076" t="s">
        <v>11</v>
      </c>
      <c r="E1076">
        <v>8</v>
      </c>
      <c r="F1076" t="str">
        <f>IF((Table5[[#This Row],[Mileage]])=0, "None", IF(Table5[[#This Row],[Mileage]]&lt;10000, "Low", IF(Table5[[#This Row],[Mileage]]&lt;55000, "Average", "High")))</f>
        <v>Low</v>
      </c>
      <c r="G1076" t="s">
        <v>20172</v>
      </c>
      <c r="H1076">
        <v>55740</v>
      </c>
      <c r="I1076" t="s">
        <v>25499</v>
      </c>
      <c r="J1076" t="s">
        <v>26758</v>
      </c>
      <c r="K1076" t="s">
        <v>27107</v>
      </c>
      <c r="L1076" s="5">
        <v>0</v>
      </c>
      <c r="M1076" t="s">
        <v>20172</v>
      </c>
      <c r="N1076" s="4">
        <v>4.5999999999999996</v>
      </c>
    </row>
    <row r="1077" spans="1:14" x14ac:dyDescent="0.3">
      <c r="A1077">
        <v>1077</v>
      </c>
      <c r="B1077" t="s">
        <v>17999</v>
      </c>
      <c r="C1077" s="5">
        <v>2023</v>
      </c>
      <c r="D1077" t="s">
        <v>19</v>
      </c>
      <c r="E1077" s="5">
        <v>3399</v>
      </c>
      <c r="F1077" s="5" t="str">
        <f>IF((Table5[[#This Row],[Mileage]])=0, "None", IF(Table5[[#This Row],[Mileage]]&lt;10000, "Low", IF(Table5[[#This Row],[Mileage]]&lt;55000, "Average", "High")))</f>
        <v>Low</v>
      </c>
      <c r="G1077" t="s">
        <v>20172</v>
      </c>
      <c r="H1077">
        <v>28500</v>
      </c>
      <c r="I1077" t="s">
        <v>25487</v>
      </c>
      <c r="J1077" t="s">
        <v>18825</v>
      </c>
      <c r="K1077" t="s">
        <v>27105</v>
      </c>
      <c r="L1077" s="5">
        <v>20</v>
      </c>
      <c r="M1077" t="s">
        <v>20172</v>
      </c>
      <c r="N1077" s="4">
        <v>4.2</v>
      </c>
    </row>
    <row r="1078" spans="1:14" x14ac:dyDescent="0.3">
      <c r="A1078">
        <v>1078</v>
      </c>
      <c r="B1078" t="s">
        <v>17994</v>
      </c>
      <c r="C1078" s="5">
        <v>2024</v>
      </c>
      <c r="D1078" t="s">
        <v>11</v>
      </c>
      <c r="E1078">
        <v>10</v>
      </c>
      <c r="F1078" t="str">
        <f>IF((Table5[[#This Row],[Mileage]])=0, "None", IF(Table5[[#This Row],[Mileage]]&lt;10000, "Low", IF(Table5[[#This Row],[Mileage]]&lt;55000, "Average", "High")))</f>
        <v>Low</v>
      </c>
      <c r="G1078" t="s">
        <v>20171</v>
      </c>
      <c r="H1078">
        <v>48188</v>
      </c>
      <c r="I1078" t="s">
        <v>25728</v>
      </c>
      <c r="J1078" t="s">
        <v>26751</v>
      </c>
      <c r="K1078" t="s">
        <v>27107</v>
      </c>
      <c r="L1078" s="5">
        <v>18</v>
      </c>
      <c r="M1078" t="s">
        <v>20172</v>
      </c>
      <c r="N1078" s="4">
        <v>4.2</v>
      </c>
    </row>
    <row r="1079" spans="1:14" x14ac:dyDescent="0.3">
      <c r="A1079">
        <v>1079</v>
      </c>
      <c r="B1079" t="s">
        <v>18020</v>
      </c>
      <c r="C1079" s="5">
        <v>2024</v>
      </c>
      <c r="D1079" t="s">
        <v>11</v>
      </c>
      <c r="E1079">
        <v>15</v>
      </c>
      <c r="F1079" t="str">
        <f>IF((Table5[[#This Row],[Mileage]])=0, "None", IF(Table5[[#This Row],[Mileage]]&lt;10000, "Low", IF(Table5[[#This Row],[Mileage]]&lt;55000, "Average", "High")))</f>
        <v>Low</v>
      </c>
      <c r="G1079" t="s">
        <v>20172</v>
      </c>
      <c r="H1079">
        <v>90100</v>
      </c>
      <c r="I1079" t="s">
        <v>25471</v>
      </c>
      <c r="J1079" t="s">
        <v>26759</v>
      </c>
      <c r="K1079" t="s">
        <v>27107</v>
      </c>
      <c r="L1079" t="s">
        <v>18856</v>
      </c>
      <c r="M1079" t="s">
        <v>20172</v>
      </c>
      <c r="N1079" s="4">
        <v>4.2</v>
      </c>
    </row>
    <row r="1080" spans="1:14" x14ac:dyDescent="0.3">
      <c r="A1080">
        <v>1080</v>
      </c>
      <c r="B1080" t="s">
        <v>17993</v>
      </c>
      <c r="C1080" s="5">
        <v>2021</v>
      </c>
      <c r="D1080" t="s">
        <v>19</v>
      </c>
      <c r="E1080" s="5">
        <v>29245</v>
      </c>
      <c r="F1080" s="5" t="str">
        <f>IF((Table5[[#This Row],[Mileage]])=0, "None", IF(Table5[[#This Row],[Mileage]]&lt;10000, "Low", IF(Table5[[#This Row],[Mileage]]&lt;55000, "Average", "High")))</f>
        <v>Average</v>
      </c>
      <c r="G1080" t="s">
        <v>20171</v>
      </c>
      <c r="H1080">
        <v>25195</v>
      </c>
      <c r="I1080" t="s">
        <v>25469</v>
      </c>
      <c r="J1080" t="s">
        <v>18825</v>
      </c>
      <c r="K1080" t="s">
        <v>27106</v>
      </c>
      <c r="L1080" s="5">
        <v>23</v>
      </c>
      <c r="M1080" t="s">
        <v>20171</v>
      </c>
      <c r="N1080" s="4">
        <v>4.5</v>
      </c>
    </row>
    <row r="1081" spans="1:14" x14ac:dyDescent="0.3">
      <c r="A1081">
        <v>1081</v>
      </c>
      <c r="B1081" t="s">
        <v>17994</v>
      </c>
      <c r="C1081" s="5">
        <v>2024</v>
      </c>
      <c r="D1081" t="s">
        <v>11</v>
      </c>
      <c r="E1081">
        <v>21</v>
      </c>
      <c r="F1081" t="str">
        <f>IF((Table5[[#This Row],[Mileage]])=0, "None", IF(Table5[[#This Row],[Mileage]]&lt;10000, "Low", IF(Table5[[#This Row],[Mileage]]&lt;55000, "Average", "High")))</f>
        <v>Low</v>
      </c>
      <c r="G1081" t="s">
        <v>20171</v>
      </c>
      <c r="H1081">
        <v>75446</v>
      </c>
      <c r="I1081" t="s">
        <v>25465</v>
      </c>
      <c r="J1081" t="s">
        <v>26751</v>
      </c>
      <c r="K1081" t="s">
        <v>27107</v>
      </c>
      <c r="L1081" s="5">
        <v>16</v>
      </c>
      <c r="M1081" t="s">
        <v>20172</v>
      </c>
      <c r="N1081" s="4">
        <v>4.7</v>
      </c>
    </row>
    <row r="1082" spans="1:14" x14ac:dyDescent="0.3">
      <c r="A1082">
        <v>1082</v>
      </c>
      <c r="B1082" t="s">
        <v>17994</v>
      </c>
      <c r="C1082" s="5">
        <v>2024</v>
      </c>
      <c r="D1082" t="s">
        <v>11</v>
      </c>
      <c r="E1082">
        <v>0</v>
      </c>
      <c r="F1082" t="str">
        <f>IF((Table5[[#This Row],[Mileage]])=0, "None", IF(Table5[[#This Row],[Mileage]]&lt;10000, "Low", IF(Table5[[#This Row],[Mileage]]&lt;55000, "Average", "High")))</f>
        <v>None</v>
      </c>
      <c r="G1082" t="s">
        <v>20171</v>
      </c>
      <c r="H1082">
        <v>60716</v>
      </c>
      <c r="I1082" t="s">
        <v>25511</v>
      </c>
      <c r="J1082" t="s">
        <v>18825</v>
      </c>
      <c r="K1082" t="s">
        <v>27107</v>
      </c>
      <c r="L1082" t="s">
        <v>18856</v>
      </c>
      <c r="M1082" t="s">
        <v>20172</v>
      </c>
      <c r="N1082" s="4">
        <v>4.9000000000000004</v>
      </c>
    </row>
    <row r="1083" spans="1:14" x14ac:dyDescent="0.3">
      <c r="A1083">
        <v>1083</v>
      </c>
      <c r="B1083" t="s">
        <v>18018</v>
      </c>
      <c r="C1083" s="5">
        <v>2019</v>
      </c>
      <c r="D1083" t="s">
        <v>19</v>
      </c>
      <c r="E1083" s="5">
        <v>59595</v>
      </c>
      <c r="F1083" s="5" t="str">
        <f>IF((Table5[[#This Row],[Mileage]])=0, "None", IF(Table5[[#This Row],[Mileage]]&lt;10000, "Low", IF(Table5[[#This Row],[Mileage]]&lt;55000, "Average", "High")))</f>
        <v>High</v>
      </c>
      <c r="G1083" t="s">
        <v>20172</v>
      </c>
      <c r="H1083">
        <v>20477</v>
      </c>
      <c r="I1083" t="s">
        <v>25884</v>
      </c>
      <c r="J1083" t="s">
        <v>18825</v>
      </c>
      <c r="K1083" t="s">
        <v>27105</v>
      </c>
      <c r="L1083" s="5">
        <v>19</v>
      </c>
      <c r="M1083" t="s">
        <v>20172</v>
      </c>
      <c r="N1083" s="4">
        <v>4.0999999999999996</v>
      </c>
    </row>
    <row r="1084" spans="1:14" x14ac:dyDescent="0.3">
      <c r="A1084">
        <v>1084</v>
      </c>
      <c r="B1084" t="s">
        <v>18019</v>
      </c>
      <c r="C1084" s="5">
        <v>2017</v>
      </c>
      <c r="D1084" t="s">
        <v>19</v>
      </c>
      <c r="E1084" s="5">
        <v>109340</v>
      </c>
      <c r="F1084" s="5" t="str">
        <f>IF((Table5[[#This Row],[Mileage]])=0, "None", IF(Table5[[#This Row],[Mileage]]&lt;10000, "Low", IF(Table5[[#This Row],[Mileage]]&lt;55000, "Average", "High")))</f>
        <v>High</v>
      </c>
      <c r="G1084" t="s">
        <v>20172</v>
      </c>
      <c r="H1084">
        <v>7700</v>
      </c>
      <c r="I1084" t="s">
        <v>25885</v>
      </c>
      <c r="J1084" t="s">
        <v>25484</v>
      </c>
      <c r="K1084" t="s">
        <v>27108</v>
      </c>
      <c r="L1084" s="5">
        <v>26</v>
      </c>
      <c r="M1084" t="s">
        <v>20172</v>
      </c>
      <c r="N1084" s="4">
        <v>5</v>
      </c>
    </row>
    <row r="1085" spans="1:14" x14ac:dyDescent="0.3">
      <c r="A1085">
        <v>1085</v>
      </c>
      <c r="B1085" t="s">
        <v>17993</v>
      </c>
      <c r="C1085" s="5">
        <v>2020</v>
      </c>
      <c r="D1085" t="s">
        <v>19</v>
      </c>
      <c r="E1085" s="5">
        <v>28545</v>
      </c>
      <c r="F1085" s="5" t="str">
        <f>IF((Table5[[#This Row],[Mileage]])=0, "None", IF(Table5[[#This Row],[Mileage]]&lt;10000, "Low", IF(Table5[[#This Row],[Mileage]]&lt;55000, "Average", "High")))</f>
        <v>Average</v>
      </c>
      <c r="G1085" t="s">
        <v>20172</v>
      </c>
      <c r="H1085">
        <v>55991</v>
      </c>
      <c r="I1085" t="s">
        <v>25886</v>
      </c>
      <c r="J1085" t="s">
        <v>26760</v>
      </c>
      <c r="K1085" t="s">
        <v>27105</v>
      </c>
      <c r="L1085" s="5">
        <v>17</v>
      </c>
      <c r="M1085" t="s">
        <v>20172</v>
      </c>
      <c r="N1085" s="4"/>
    </row>
    <row r="1086" spans="1:14" x14ac:dyDescent="0.3">
      <c r="A1086">
        <v>1086</v>
      </c>
      <c r="B1086" t="s">
        <v>18002</v>
      </c>
      <c r="C1086" s="5">
        <v>2020</v>
      </c>
      <c r="D1086" t="s">
        <v>19</v>
      </c>
      <c r="E1086" s="5">
        <v>62112</v>
      </c>
      <c r="F1086" s="5" t="str">
        <f>IF((Table5[[#This Row],[Mileage]])=0, "None", IF(Table5[[#This Row],[Mileage]]&lt;10000, "Low", IF(Table5[[#This Row],[Mileage]]&lt;55000, "Average", "High")))</f>
        <v>High</v>
      </c>
      <c r="G1086" t="s">
        <v>20172</v>
      </c>
      <c r="H1086">
        <v>17215</v>
      </c>
      <c r="I1086" t="s">
        <v>18825</v>
      </c>
      <c r="J1086" t="s">
        <v>18856</v>
      </c>
      <c r="K1086" t="s">
        <v>18856</v>
      </c>
      <c r="L1086" t="s">
        <v>18856</v>
      </c>
      <c r="M1086" t="s">
        <v>20172</v>
      </c>
      <c r="N1086" s="4">
        <v>2.8</v>
      </c>
    </row>
    <row r="1087" spans="1:14" x14ac:dyDescent="0.3">
      <c r="A1087">
        <v>1087</v>
      </c>
      <c r="B1087" t="s">
        <v>17990</v>
      </c>
      <c r="C1087" s="5">
        <v>2019</v>
      </c>
      <c r="D1087" t="s">
        <v>19</v>
      </c>
      <c r="E1087" s="5">
        <v>55685</v>
      </c>
      <c r="F1087" s="5" t="str">
        <f>IF((Table5[[#This Row],[Mileage]])=0, "None", IF(Table5[[#This Row],[Mileage]]&lt;10000, "Low", IF(Table5[[#This Row],[Mileage]]&lt;55000, "Average", "High")))</f>
        <v>High</v>
      </c>
      <c r="G1087" t="s">
        <v>20172</v>
      </c>
      <c r="H1087">
        <v>30989</v>
      </c>
      <c r="I1087" t="s">
        <v>25887</v>
      </c>
      <c r="J1087" t="s">
        <v>18803</v>
      </c>
      <c r="K1087" t="s">
        <v>27106</v>
      </c>
      <c r="L1087" s="5">
        <v>19</v>
      </c>
      <c r="M1087" t="s">
        <v>20172</v>
      </c>
      <c r="N1087" s="4">
        <v>4.5999999999999996</v>
      </c>
    </row>
    <row r="1088" spans="1:14" x14ac:dyDescent="0.3">
      <c r="A1088">
        <v>1088</v>
      </c>
      <c r="B1088" t="s">
        <v>18002</v>
      </c>
      <c r="C1088" s="5">
        <v>2021</v>
      </c>
      <c r="D1088" t="s">
        <v>19</v>
      </c>
      <c r="E1088" s="5">
        <v>63396</v>
      </c>
      <c r="F1088" s="5" t="str">
        <f>IF((Table5[[#This Row],[Mileage]])=0, "None", IF(Table5[[#This Row],[Mileage]]&lt;10000, "Low", IF(Table5[[#This Row],[Mileage]]&lt;55000, "Average", "High")))</f>
        <v>High</v>
      </c>
      <c r="G1088" t="s">
        <v>20171</v>
      </c>
      <c r="H1088">
        <v>16000</v>
      </c>
      <c r="I1088" t="s">
        <v>25471</v>
      </c>
      <c r="J1088" t="s">
        <v>25736</v>
      </c>
      <c r="K1088" t="s">
        <v>27106</v>
      </c>
      <c r="L1088" s="5">
        <v>23</v>
      </c>
      <c r="M1088" t="s">
        <v>20171</v>
      </c>
      <c r="N1088" s="4">
        <v>4.7</v>
      </c>
    </row>
    <row r="1089" spans="1:14" x14ac:dyDescent="0.3">
      <c r="A1089">
        <v>1089</v>
      </c>
      <c r="B1089" t="s">
        <v>18004</v>
      </c>
      <c r="C1089" s="5">
        <v>2024</v>
      </c>
      <c r="D1089" t="s">
        <v>11</v>
      </c>
      <c r="E1089">
        <v>1</v>
      </c>
      <c r="F1089" t="str">
        <f>IF((Table5[[#This Row],[Mileage]])=0, "None", IF(Table5[[#This Row],[Mileage]]&lt;10000, "Low", IF(Table5[[#This Row],[Mileage]]&lt;55000, "Average", "High")))</f>
        <v>Low</v>
      </c>
      <c r="G1089" t="s">
        <v>20172</v>
      </c>
      <c r="H1089">
        <v>42604</v>
      </c>
      <c r="I1089" t="s">
        <v>25640</v>
      </c>
      <c r="J1089" t="s">
        <v>18825</v>
      </c>
      <c r="K1089" t="s">
        <v>27106</v>
      </c>
      <c r="L1089" s="5">
        <v>26</v>
      </c>
      <c r="M1089" t="s">
        <v>20172</v>
      </c>
      <c r="N1089" s="4">
        <v>4.8</v>
      </c>
    </row>
    <row r="1090" spans="1:14" x14ac:dyDescent="0.3">
      <c r="A1090">
        <v>1090</v>
      </c>
      <c r="B1090" t="s">
        <v>18806</v>
      </c>
      <c r="C1090" s="5">
        <v>2011</v>
      </c>
      <c r="D1090" t="s">
        <v>19</v>
      </c>
      <c r="E1090" s="5">
        <v>34311</v>
      </c>
      <c r="F1090" s="5" t="str">
        <f>IF((Table5[[#This Row],[Mileage]])=0, "None", IF(Table5[[#This Row],[Mileage]]&lt;10000, "Low", IF(Table5[[#This Row],[Mileage]]&lt;55000, "Average", "High")))</f>
        <v>Average</v>
      </c>
      <c r="G1090" t="s">
        <v>20172</v>
      </c>
      <c r="H1090">
        <v>31888</v>
      </c>
      <c r="I1090" t="s">
        <v>25888</v>
      </c>
      <c r="J1090" t="s">
        <v>26761</v>
      </c>
      <c r="K1090" t="s">
        <v>27105</v>
      </c>
      <c r="L1090" s="5">
        <v>14</v>
      </c>
      <c r="M1090" t="s">
        <v>20171</v>
      </c>
      <c r="N1090" s="4">
        <v>5</v>
      </c>
    </row>
    <row r="1091" spans="1:14" x14ac:dyDescent="0.3">
      <c r="A1091">
        <v>1091</v>
      </c>
      <c r="B1091" t="s">
        <v>17994</v>
      </c>
      <c r="C1091" s="5">
        <v>2024</v>
      </c>
      <c r="D1091" t="s">
        <v>11</v>
      </c>
      <c r="E1091">
        <v>11</v>
      </c>
      <c r="F1091" t="str">
        <f>IF((Table5[[#This Row],[Mileage]])=0, "None", IF(Table5[[#This Row],[Mileage]]&lt;10000, "Low", IF(Table5[[#This Row],[Mileage]]&lt;55000, "Average", "High")))</f>
        <v>Low</v>
      </c>
      <c r="G1091" t="s">
        <v>20172</v>
      </c>
      <c r="H1091">
        <v>53895</v>
      </c>
      <c r="I1091" t="s">
        <v>25889</v>
      </c>
      <c r="J1091" t="s">
        <v>18825</v>
      </c>
      <c r="K1091" t="s">
        <v>27107</v>
      </c>
      <c r="L1091" s="5">
        <v>16</v>
      </c>
      <c r="M1091" t="s">
        <v>20172</v>
      </c>
      <c r="N1091" s="4">
        <v>4.4000000000000004</v>
      </c>
    </row>
    <row r="1092" spans="1:14" x14ac:dyDescent="0.3">
      <c r="A1092">
        <v>1092</v>
      </c>
      <c r="B1092" t="s">
        <v>17989</v>
      </c>
      <c r="C1092" s="5">
        <v>2021</v>
      </c>
      <c r="D1092" t="s">
        <v>19</v>
      </c>
      <c r="E1092" s="5">
        <v>16121</v>
      </c>
      <c r="F1092" s="5" t="str">
        <f>IF((Table5[[#This Row],[Mileage]])=0, "None", IF(Table5[[#This Row],[Mileage]]&lt;10000, "Low", IF(Table5[[#This Row],[Mileage]]&lt;55000, "Average", "High")))</f>
        <v>Average</v>
      </c>
      <c r="G1092" t="s">
        <v>20171</v>
      </c>
      <c r="H1092">
        <v>40495</v>
      </c>
      <c r="I1092" t="s">
        <v>25681</v>
      </c>
      <c r="J1092" t="s">
        <v>26723</v>
      </c>
      <c r="K1092" t="s">
        <v>27106</v>
      </c>
      <c r="L1092" s="5">
        <v>19</v>
      </c>
      <c r="M1092" t="s">
        <v>20171</v>
      </c>
      <c r="N1092" s="4">
        <v>4.9000000000000004</v>
      </c>
    </row>
    <row r="1093" spans="1:14" x14ac:dyDescent="0.3">
      <c r="A1093">
        <v>1093</v>
      </c>
      <c r="B1093" t="s">
        <v>18009</v>
      </c>
      <c r="C1093" s="5">
        <v>2019</v>
      </c>
      <c r="D1093" t="s">
        <v>19</v>
      </c>
      <c r="E1093" s="5">
        <v>6216</v>
      </c>
      <c r="F1093" s="5" t="str">
        <f>IF((Table5[[#This Row],[Mileage]])=0, "None", IF(Table5[[#This Row],[Mileage]]&lt;10000, "Low", IF(Table5[[#This Row],[Mileage]]&lt;55000, "Average", "High")))</f>
        <v>Low</v>
      </c>
      <c r="G1093" t="s">
        <v>20171</v>
      </c>
      <c r="H1093">
        <v>168177</v>
      </c>
      <c r="I1093" t="s">
        <v>25890</v>
      </c>
      <c r="J1093" t="s">
        <v>25586</v>
      </c>
      <c r="K1093" t="s">
        <v>27105</v>
      </c>
      <c r="L1093" s="5">
        <v>14</v>
      </c>
      <c r="M1093" t="s">
        <v>20172</v>
      </c>
      <c r="N1093" s="4">
        <v>4.9000000000000004</v>
      </c>
    </row>
    <row r="1094" spans="1:14" x14ac:dyDescent="0.3">
      <c r="A1094">
        <v>1094</v>
      </c>
      <c r="B1094" t="s">
        <v>17989</v>
      </c>
      <c r="C1094" s="5">
        <v>2019</v>
      </c>
      <c r="D1094" t="s">
        <v>19</v>
      </c>
      <c r="E1094" s="5">
        <v>60299</v>
      </c>
      <c r="F1094" s="5" t="str">
        <f>IF((Table5[[#This Row],[Mileage]])=0, "None", IF(Table5[[#This Row],[Mileage]]&lt;10000, "Low", IF(Table5[[#This Row],[Mileage]]&lt;55000, "Average", "High")))</f>
        <v>High</v>
      </c>
      <c r="G1094" t="s">
        <v>20171</v>
      </c>
      <c r="H1094">
        <v>30495</v>
      </c>
      <c r="I1094" t="s">
        <v>25609</v>
      </c>
      <c r="J1094" t="s">
        <v>26762</v>
      </c>
      <c r="K1094" t="s">
        <v>27108</v>
      </c>
      <c r="L1094" s="5">
        <v>22</v>
      </c>
      <c r="M1094" t="s">
        <v>20171</v>
      </c>
      <c r="N1094" s="4">
        <v>4.9000000000000004</v>
      </c>
    </row>
    <row r="1095" spans="1:14" x14ac:dyDescent="0.3">
      <c r="A1095">
        <v>1095</v>
      </c>
      <c r="B1095" t="s">
        <v>18012</v>
      </c>
      <c r="C1095" s="5">
        <v>2016</v>
      </c>
      <c r="D1095" t="s">
        <v>19</v>
      </c>
      <c r="E1095" s="5">
        <v>65888</v>
      </c>
      <c r="F1095" s="5" t="str">
        <f>IF((Table5[[#This Row],[Mileage]])=0, "None", IF(Table5[[#This Row],[Mileage]]&lt;10000, "Low", IF(Table5[[#This Row],[Mileage]]&lt;55000, "Average", "High")))</f>
        <v>High</v>
      </c>
      <c r="G1095" t="s">
        <v>20172</v>
      </c>
      <c r="H1095">
        <v>21500</v>
      </c>
      <c r="I1095" t="s">
        <v>25891</v>
      </c>
      <c r="J1095" t="s">
        <v>26364</v>
      </c>
      <c r="K1095" t="s">
        <v>27106</v>
      </c>
      <c r="L1095" s="5">
        <v>16</v>
      </c>
      <c r="M1095" t="s">
        <v>20172</v>
      </c>
      <c r="N1095" s="4">
        <v>4.3</v>
      </c>
    </row>
    <row r="1096" spans="1:14" x14ac:dyDescent="0.3">
      <c r="A1096">
        <v>1096</v>
      </c>
      <c r="B1096" t="s">
        <v>18012</v>
      </c>
      <c r="C1096" s="5">
        <v>2018</v>
      </c>
      <c r="D1096" t="s">
        <v>19</v>
      </c>
      <c r="E1096" s="5">
        <v>51673</v>
      </c>
      <c r="F1096" s="5" t="str">
        <f>IF((Table5[[#This Row],[Mileage]])=0, "None", IF(Table5[[#This Row],[Mileage]]&lt;10000, "Low", IF(Table5[[#This Row],[Mileage]]&lt;55000, "Average", "High")))</f>
        <v>Average</v>
      </c>
      <c r="G1096" t="s">
        <v>20171</v>
      </c>
      <c r="H1096">
        <v>33900</v>
      </c>
      <c r="I1096" t="s">
        <v>25892</v>
      </c>
      <c r="J1096" t="s">
        <v>18856</v>
      </c>
      <c r="K1096" t="s">
        <v>18856</v>
      </c>
      <c r="L1096" t="s">
        <v>18856</v>
      </c>
      <c r="M1096" t="s">
        <v>20172</v>
      </c>
      <c r="N1096" s="4">
        <v>4.0999999999999996</v>
      </c>
    </row>
    <row r="1097" spans="1:14" x14ac:dyDescent="0.3">
      <c r="A1097">
        <v>1097</v>
      </c>
      <c r="B1097" t="s">
        <v>17998</v>
      </c>
      <c r="C1097" s="5">
        <v>2023</v>
      </c>
      <c r="D1097" t="s">
        <v>11</v>
      </c>
      <c r="E1097">
        <v>10</v>
      </c>
      <c r="F1097" t="str">
        <f>IF((Table5[[#This Row],[Mileage]])=0, "None", IF(Table5[[#This Row],[Mileage]]&lt;10000, "Low", IF(Table5[[#This Row],[Mileage]]&lt;55000, "Average", "High")))</f>
        <v>Low</v>
      </c>
      <c r="G1097" t="s">
        <v>20171</v>
      </c>
      <c r="H1097">
        <v>73135</v>
      </c>
      <c r="I1097" t="s">
        <v>25893</v>
      </c>
      <c r="J1097" t="s">
        <v>18825</v>
      </c>
      <c r="K1097" t="s">
        <v>27106</v>
      </c>
      <c r="L1097" t="s">
        <v>18856</v>
      </c>
      <c r="M1097" t="s">
        <v>20172</v>
      </c>
      <c r="N1097" s="4">
        <v>4.9000000000000004</v>
      </c>
    </row>
    <row r="1098" spans="1:14" x14ac:dyDescent="0.3">
      <c r="A1098">
        <v>1098</v>
      </c>
      <c r="B1098" t="s">
        <v>18001</v>
      </c>
      <c r="C1098" s="5">
        <v>2016</v>
      </c>
      <c r="D1098" t="s">
        <v>19</v>
      </c>
      <c r="E1098" s="5">
        <v>55972</v>
      </c>
      <c r="F1098" s="5" t="str">
        <f>IF((Table5[[#This Row],[Mileage]])=0, "None", IF(Table5[[#This Row],[Mileage]]&lt;10000, "Low", IF(Table5[[#This Row],[Mileage]]&lt;55000, "Average", "High")))</f>
        <v>High</v>
      </c>
      <c r="G1098" t="s">
        <v>20171</v>
      </c>
      <c r="H1098">
        <v>25455</v>
      </c>
      <c r="I1098" t="s">
        <v>25484</v>
      </c>
      <c r="J1098" t="s">
        <v>18825</v>
      </c>
      <c r="K1098" t="s">
        <v>27106</v>
      </c>
      <c r="L1098" s="5">
        <v>17</v>
      </c>
      <c r="M1098" t="s">
        <v>20172</v>
      </c>
      <c r="N1098" s="4">
        <v>4.3</v>
      </c>
    </row>
    <row r="1099" spans="1:14" x14ac:dyDescent="0.3">
      <c r="A1099">
        <v>1099</v>
      </c>
      <c r="B1099" t="s">
        <v>18002</v>
      </c>
      <c r="C1099" s="5">
        <v>2024</v>
      </c>
      <c r="D1099" t="s">
        <v>11</v>
      </c>
      <c r="E1099">
        <v>2</v>
      </c>
      <c r="F1099" t="str">
        <f>IF((Table5[[#This Row],[Mileage]])=0, "None", IF(Table5[[#This Row],[Mileage]]&lt;10000, "Low", IF(Table5[[#This Row],[Mileage]]&lt;55000, "Average", "High")))</f>
        <v>Low</v>
      </c>
      <c r="G1099" t="s">
        <v>20172</v>
      </c>
      <c r="H1099">
        <v>30998</v>
      </c>
      <c r="I1099" t="s">
        <v>25471</v>
      </c>
      <c r="J1099" t="s">
        <v>26763</v>
      </c>
      <c r="K1099" t="s">
        <v>27108</v>
      </c>
      <c r="L1099" s="5">
        <v>26</v>
      </c>
      <c r="M1099" t="s">
        <v>20172</v>
      </c>
      <c r="N1099" s="4">
        <v>4.5999999999999996</v>
      </c>
    </row>
    <row r="1100" spans="1:14" x14ac:dyDescent="0.3">
      <c r="A1100">
        <v>1100</v>
      </c>
      <c r="B1100" t="s">
        <v>17994</v>
      </c>
      <c r="C1100" s="5">
        <v>2024</v>
      </c>
      <c r="D1100" t="s">
        <v>11</v>
      </c>
      <c r="E1100">
        <v>10</v>
      </c>
      <c r="F1100" t="str">
        <f>IF((Table5[[#This Row],[Mileage]])=0, "None", IF(Table5[[#This Row],[Mileage]]&lt;10000, "Low", IF(Table5[[#This Row],[Mileage]]&lt;55000, "Average", "High")))</f>
        <v>Low</v>
      </c>
      <c r="G1100" t="s">
        <v>20171</v>
      </c>
      <c r="H1100">
        <v>28185</v>
      </c>
      <c r="I1100" t="s">
        <v>25651</v>
      </c>
      <c r="J1100" t="s">
        <v>18825</v>
      </c>
      <c r="K1100" t="s">
        <v>27107</v>
      </c>
      <c r="L1100" s="5">
        <v>24</v>
      </c>
      <c r="M1100" t="s">
        <v>20172</v>
      </c>
      <c r="N1100" s="4">
        <v>4.4000000000000004</v>
      </c>
    </row>
    <row r="1101" spans="1:14" x14ac:dyDescent="0.3">
      <c r="A1101">
        <v>1101</v>
      </c>
      <c r="B1101" t="s">
        <v>17996</v>
      </c>
      <c r="C1101" s="5">
        <v>2024</v>
      </c>
      <c r="D1101" t="s">
        <v>11</v>
      </c>
      <c r="E1101">
        <v>2</v>
      </c>
      <c r="F1101" t="str">
        <f>IF((Table5[[#This Row],[Mileage]])=0, "None", IF(Table5[[#This Row],[Mileage]]&lt;10000, "Low", IF(Table5[[#This Row],[Mileage]]&lt;55000, "Average", "High")))</f>
        <v>Low</v>
      </c>
      <c r="G1101" t="s">
        <v>20172</v>
      </c>
      <c r="H1101">
        <v>29597</v>
      </c>
      <c r="I1101" t="s">
        <v>18853</v>
      </c>
      <c r="J1101" t="s">
        <v>25618</v>
      </c>
      <c r="K1101" t="s">
        <v>27108</v>
      </c>
      <c r="L1101" s="5">
        <v>27</v>
      </c>
      <c r="M1101" t="s">
        <v>20172</v>
      </c>
      <c r="N1101" s="4">
        <v>4.8</v>
      </c>
    </row>
    <row r="1102" spans="1:14" x14ac:dyDescent="0.3">
      <c r="A1102">
        <v>1102</v>
      </c>
      <c r="B1102" t="s">
        <v>17995</v>
      </c>
      <c r="C1102" s="5">
        <v>2021</v>
      </c>
      <c r="D1102" t="s">
        <v>19</v>
      </c>
      <c r="E1102" s="5">
        <v>38722</v>
      </c>
      <c r="F1102" s="5" t="str">
        <f>IF((Table5[[#This Row],[Mileage]])=0, "None", IF(Table5[[#This Row],[Mileage]]&lt;10000, "Low", IF(Table5[[#This Row],[Mileage]]&lt;55000, "Average", "High")))</f>
        <v>Average</v>
      </c>
      <c r="G1102" t="s">
        <v>20171</v>
      </c>
      <c r="H1102">
        <v>35695</v>
      </c>
      <c r="I1102" t="s">
        <v>25894</v>
      </c>
      <c r="J1102" t="s">
        <v>18825</v>
      </c>
      <c r="K1102" t="s">
        <v>27106</v>
      </c>
      <c r="L1102" s="5">
        <v>18</v>
      </c>
      <c r="M1102" t="s">
        <v>20172</v>
      </c>
      <c r="N1102" s="4">
        <v>4.5</v>
      </c>
    </row>
    <row r="1103" spans="1:14" x14ac:dyDescent="0.3">
      <c r="A1103">
        <v>1103</v>
      </c>
      <c r="B1103" t="s">
        <v>17994</v>
      </c>
      <c r="C1103" s="5">
        <v>2018</v>
      </c>
      <c r="D1103" t="s">
        <v>1256</v>
      </c>
      <c r="E1103" s="2">
        <v>58979</v>
      </c>
      <c r="F1103" s="2" t="str">
        <f>IF((Table5[[#This Row],[Mileage]])=0, "None", IF(Table5[[#This Row],[Mileage]]&lt;10000, "Low", IF(Table5[[#This Row],[Mileage]]&lt;55000, "Average", "High")))</f>
        <v>High</v>
      </c>
      <c r="G1103" t="s">
        <v>20171</v>
      </c>
      <c r="H1103">
        <v>16406</v>
      </c>
      <c r="I1103" t="s">
        <v>25895</v>
      </c>
      <c r="J1103" t="s">
        <v>18825</v>
      </c>
      <c r="K1103" t="s">
        <v>27108</v>
      </c>
      <c r="L1103" s="5">
        <v>24</v>
      </c>
      <c r="M1103" t="s">
        <v>20172</v>
      </c>
      <c r="N1103" s="4">
        <v>4.8</v>
      </c>
    </row>
    <row r="1104" spans="1:14" x14ac:dyDescent="0.3">
      <c r="A1104">
        <v>1104</v>
      </c>
      <c r="B1104" t="s">
        <v>17995</v>
      </c>
      <c r="C1104" s="5">
        <v>2021</v>
      </c>
      <c r="D1104" t="s">
        <v>19</v>
      </c>
      <c r="E1104" s="5">
        <v>31956</v>
      </c>
      <c r="F1104" s="5" t="str">
        <f>IF((Table5[[#This Row],[Mileage]])=0, "None", IF(Table5[[#This Row],[Mileage]]&lt;10000, "Low", IF(Table5[[#This Row],[Mileage]]&lt;55000, "Average", "High")))</f>
        <v>Average</v>
      </c>
      <c r="G1104" t="s">
        <v>20172</v>
      </c>
      <c r="H1104">
        <v>35989</v>
      </c>
      <c r="I1104" t="s">
        <v>25896</v>
      </c>
      <c r="J1104" t="s">
        <v>26660</v>
      </c>
      <c r="K1104" t="s">
        <v>27106</v>
      </c>
      <c r="L1104" s="5">
        <v>21</v>
      </c>
      <c r="M1104" t="s">
        <v>20172</v>
      </c>
      <c r="N1104" s="4"/>
    </row>
    <row r="1105" spans="1:14" x14ac:dyDescent="0.3">
      <c r="A1105">
        <v>1105</v>
      </c>
      <c r="B1105" t="s">
        <v>17994</v>
      </c>
      <c r="C1105" s="5">
        <v>2024</v>
      </c>
      <c r="D1105" t="s">
        <v>11</v>
      </c>
      <c r="E1105">
        <v>0</v>
      </c>
      <c r="F1105" t="str">
        <f>IF((Table5[[#This Row],[Mileage]])=0, "None", IF(Table5[[#This Row],[Mileage]]&lt;10000, "Low", IF(Table5[[#This Row],[Mileage]]&lt;55000, "Average", "High")))</f>
        <v>None</v>
      </c>
      <c r="G1105" t="s">
        <v>20172</v>
      </c>
      <c r="H1105">
        <v>58460</v>
      </c>
      <c r="I1105" t="s">
        <v>25897</v>
      </c>
      <c r="J1105" t="s">
        <v>18825</v>
      </c>
      <c r="K1105" t="s">
        <v>27107</v>
      </c>
      <c r="L1105" t="s">
        <v>18856</v>
      </c>
      <c r="M1105" t="s">
        <v>20172</v>
      </c>
      <c r="N1105" s="4">
        <v>4.7</v>
      </c>
    </row>
    <row r="1106" spans="1:14" x14ac:dyDescent="0.3">
      <c r="A1106">
        <v>1106</v>
      </c>
      <c r="B1106" t="s">
        <v>17996</v>
      </c>
      <c r="C1106" s="5">
        <v>2024</v>
      </c>
      <c r="D1106" t="s">
        <v>11</v>
      </c>
      <c r="E1106">
        <v>7</v>
      </c>
      <c r="F1106" t="str">
        <f>IF((Table5[[#This Row],[Mileage]])=0, "None", IF(Table5[[#This Row],[Mileage]]&lt;10000, "Low", IF(Table5[[#This Row],[Mileage]]&lt;55000, "Average", "High")))</f>
        <v>Low</v>
      </c>
      <c r="G1106" t="s">
        <v>20172</v>
      </c>
      <c r="H1106">
        <v>21951</v>
      </c>
      <c r="I1106" t="s">
        <v>18825</v>
      </c>
      <c r="J1106" t="s">
        <v>25618</v>
      </c>
      <c r="K1106" t="s">
        <v>27108</v>
      </c>
      <c r="L1106" s="5">
        <v>30</v>
      </c>
      <c r="M1106" t="s">
        <v>20172</v>
      </c>
      <c r="N1106" s="4">
        <v>4.7</v>
      </c>
    </row>
    <row r="1107" spans="1:14" x14ac:dyDescent="0.3">
      <c r="A1107">
        <v>1107</v>
      </c>
      <c r="B1107" t="s">
        <v>18002</v>
      </c>
      <c r="C1107" s="5">
        <v>2019</v>
      </c>
      <c r="D1107" t="s">
        <v>19</v>
      </c>
      <c r="E1107" s="5">
        <v>36622</v>
      </c>
      <c r="F1107" s="5" t="str">
        <f>IF((Table5[[#This Row],[Mileage]])=0, "None", IF(Table5[[#This Row],[Mileage]]&lt;10000, "Low", IF(Table5[[#This Row],[Mileage]]&lt;55000, "Average", "High")))</f>
        <v>Average</v>
      </c>
      <c r="G1107" t="s">
        <v>20171</v>
      </c>
      <c r="H1107">
        <v>49991</v>
      </c>
      <c r="I1107" t="s">
        <v>18825</v>
      </c>
      <c r="J1107" t="s">
        <v>26764</v>
      </c>
      <c r="K1107" t="s">
        <v>27105</v>
      </c>
      <c r="L1107" s="5">
        <v>16</v>
      </c>
      <c r="M1107" t="s">
        <v>20171</v>
      </c>
      <c r="N1107" s="4">
        <v>4.7</v>
      </c>
    </row>
    <row r="1108" spans="1:14" x14ac:dyDescent="0.3">
      <c r="A1108">
        <v>1108</v>
      </c>
      <c r="B1108" t="s">
        <v>17994</v>
      </c>
      <c r="C1108" s="5">
        <v>2021</v>
      </c>
      <c r="D1108" t="s">
        <v>19</v>
      </c>
      <c r="E1108" s="5">
        <v>49084</v>
      </c>
      <c r="F1108" s="5" t="str">
        <f>IF((Table5[[#This Row],[Mileage]])=0, "None", IF(Table5[[#This Row],[Mileage]]&lt;10000, "Low", IF(Table5[[#This Row],[Mileage]]&lt;55000, "Average", "High")))</f>
        <v>Average</v>
      </c>
      <c r="G1108" t="s">
        <v>20171</v>
      </c>
      <c r="H1108">
        <v>38400</v>
      </c>
      <c r="I1108" t="s">
        <v>25527</v>
      </c>
      <c r="J1108" t="s">
        <v>18825</v>
      </c>
      <c r="K1108" t="s">
        <v>27107</v>
      </c>
      <c r="L1108" s="5">
        <v>21</v>
      </c>
      <c r="M1108" t="s">
        <v>20172</v>
      </c>
      <c r="N1108" s="4"/>
    </row>
    <row r="1109" spans="1:14" x14ac:dyDescent="0.3">
      <c r="A1109">
        <v>1109</v>
      </c>
      <c r="B1109" t="s">
        <v>17996</v>
      </c>
      <c r="C1109" s="5">
        <v>2021</v>
      </c>
      <c r="D1109" t="s">
        <v>19</v>
      </c>
      <c r="E1109" s="5">
        <v>51026</v>
      </c>
      <c r="F1109" s="5" t="str">
        <f>IF((Table5[[#This Row],[Mileage]])=0, "None", IF(Table5[[#This Row],[Mileage]]&lt;10000, "Low", IF(Table5[[#This Row],[Mileage]]&lt;55000, "Average", "High")))</f>
        <v>Average</v>
      </c>
      <c r="G1109" t="s">
        <v>20171</v>
      </c>
      <c r="H1109">
        <v>17995</v>
      </c>
      <c r="I1109" t="s">
        <v>25603</v>
      </c>
      <c r="J1109" t="s">
        <v>25618</v>
      </c>
      <c r="K1109" t="s">
        <v>27106</v>
      </c>
      <c r="L1109" s="5">
        <v>25</v>
      </c>
      <c r="M1109" t="s">
        <v>20171</v>
      </c>
      <c r="N1109" s="4">
        <v>4.0999999999999996</v>
      </c>
    </row>
    <row r="1110" spans="1:14" x14ac:dyDescent="0.3">
      <c r="A1110">
        <v>1110</v>
      </c>
      <c r="B1110" t="s">
        <v>17994</v>
      </c>
      <c r="C1110" s="5">
        <v>2024</v>
      </c>
      <c r="D1110" t="s">
        <v>11</v>
      </c>
      <c r="E1110">
        <v>10</v>
      </c>
      <c r="F1110" t="str">
        <f>IF((Table5[[#This Row],[Mileage]])=0, "None", IF(Table5[[#This Row],[Mileage]]&lt;10000, "Low", IF(Table5[[#This Row],[Mileage]]&lt;55000, "Average", "High")))</f>
        <v>Low</v>
      </c>
      <c r="G1110" t="s">
        <v>20172</v>
      </c>
      <c r="H1110">
        <v>52848</v>
      </c>
      <c r="I1110" t="s">
        <v>25702</v>
      </c>
      <c r="J1110" t="s">
        <v>26751</v>
      </c>
      <c r="K1110" t="s">
        <v>27107</v>
      </c>
      <c r="L1110" s="5">
        <v>18</v>
      </c>
      <c r="M1110" t="s">
        <v>20172</v>
      </c>
      <c r="N1110" s="4">
        <v>4</v>
      </c>
    </row>
    <row r="1111" spans="1:14" x14ac:dyDescent="0.3">
      <c r="A1111">
        <v>1111</v>
      </c>
      <c r="B1111" t="s">
        <v>17993</v>
      </c>
      <c r="C1111" s="5">
        <v>2024</v>
      </c>
      <c r="D1111" t="s">
        <v>11</v>
      </c>
      <c r="E1111">
        <v>13</v>
      </c>
      <c r="F1111" t="str">
        <f>IF((Table5[[#This Row],[Mileage]])=0, "None", IF(Table5[[#This Row],[Mileage]]&lt;10000, "Low", IF(Table5[[#This Row],[Mileage]]&lt;55000, "Average", "High")))</f>
        <v>Low</v>
      </c>
      <c r="G1111" t="s">
        <v>20172</v>
      </c>
      <c r="H1111">
        <v>156695</v>
      </c>
      <c r="I1111" t="s">
        <v>25696</v>
      </c>
      <c r="J1111" t="s">
        <v>25484</v>
      </c>
      <c r="K1111" t="s">
        <v>27106</v>
      </c>
      <c r="L1111" s="5">
        <v>16</v>
      </c>
      <c r="M1111" t="s">
        <v>20172</v>
      </c>
      <c r="N1111" s="4">
        <v>4.5</v>
      </c>
    </row>
    <row r="1112" spans="1:14" x14ac:dyDescent="0.3">
      <c r="A1112">
        <v>1112</v>
      </c>
      <c r="B1112" t="s">
        <v>18017</v>
      </c>
      <c r="C1112" s="5">
        <v>2023</v>
      </c>
      <c r="D1112" t="s">
        <v>19</v>
      </c>
      <c r="E1112" s="5">
        <v>3193</v>
      </c>
      <c r="F1112" s="5" t="str">
        <f>IF((Table5[[#This Row],[Mileage]])=0, "None", IF(Table5[[#This Row],[Mileage]]&lt;10000, "Low", IF(Table5[[#This Row],[Mileage]]&lt;55000, "Average", "High")))</f>
        <v>Low</v>
      </c>
      <c r="G1112" t="s">
        <v>20172</v>
      </c>
      <c r="H1112">
        <v>45025</v>
      </c>
      <c r="I1112" t="s">
        <v>25898</v>
      </c>
      <c r="J1112" t="s">
        <v>25586</v>
      </c>
      <c r="K1112" t="s">
        <v>27106</v>
      </c>
      <c r="L1112" s="5">
        <v>17</v>
      </c>
      <c r="M1112" t="s">
        <v>20171</v>
      </c>
      <c r="N1112" s="4">
        <v>4.2</v>
      </c>
    </row>
    <row r="1113" spans="1:14" x14ac:dyDescent="0.3">
      <c r="A1113">
        <v>1113</v>
      </c>
      <c r="B1113" t="s">
        <v>18027</v>
      </c>
      <c r="C1113" s="5">
        <v>2025</v>
      </c>
      <c r="D1113" t="s">
        <v>11</v>
      </c>
      <c r="E1113">
        <v>0</v>
      </c>
      <c r="F1113" t="str">
        <f>IF((Table5[[#This Row],[Mileage]])=0, "None", IF(Table5[[#This Row],[Mileage]]&lt;10000, "Low", IF(Table5[[#This Row],[Mileage]]&lt;55000, "Average", "High")))</f>
        <v>None</v>
      </c>
      <c r="G1113" t="s">
        <v>20172</v>
      </c>
      <c r="H1113">
        <v>63385</v>
      </c>
      <c r="I1113" t="s">
        <v>25899</v>
      </c>
      <c r="J1113" t="s">
        <v>26765</v>
      </c>
      <c r="K1113" t="s">
        <v>27107</v>
      </c>
      <c r="L1113" t="s">
        <v>18856</v>
      </c>
      <c r="M1113" t="s">
        <v>20172</v>
      </c>
      <c r="N1113" s="4">
        <v>4.9000000000000004</v>
      </c>
    </row>
    <row r="1114" spans="1:14" x14ac:dyDescent="0.3">
      <c r="A1114">
        <v>1114</v>
      </c>
      <c r="B1114" t="s">
        <v>17996</v>
      </c>
      <c r="C1114" s="5">
        <v>2018</v>
      </c>
      <c r="D1114" t="s">
        <v>19</v>
      </c>
      <c r="E1114" s="5">
        <v>37777</v>
      </c>
      <c r="F1114" s="5" t="str">
        <f>IF((Table5[[#This Row],[Mileage]])=0, "None", IF(Table5[[#This Row],[Mileage]]&lt;10000, "Low", IF(Table5[[#This Row],[Mileage]]&lt;55000, "Average", "High")))</f>
        <v>Average</v>
      </c>
      <c r="G1114" t="s">
        <v>20171</v>
      </c>
      <c r="H1114">
        <v>21588</v>
      </c>
      <c r="I1114" t="s">
        <v>25572</v>
      </c>
      <c r="J1114" t="s">
        <v>26601</v>
      </c>
      <c r="K1114" t="s">
        <v>27107</v>
      </c>
      <c r="L1114" s="5">
        <v>15</v>
      </c>
      <c r="M1114" t="s">
        <v>20172</v>
      </c>
      <c r="N1114" s="4">
        <v>3.4</v>
      </c>
    </row>
    <row r="1115" spans="1:14" x14ac:dyDescent="0.3">
      <c r="A1115">
        <v>1115</v>
      </c>
      <c r="B1115" t="s">
        <v>18022</v>
      </c>
      <c r="C1115" s="5">
        <v>2024</v>
      </c>
      <c r="D1115" t="s">
        <v>11</v>
      </c>
      <c r="E1115">
        <v>12</v>
      </c>
      <c r="F1115" t="str">
        <f>IF((Table5[[#This Row],[Mileage]])=0, "None", IF(Table5[[#This Row],[Mileage]]&lt;10000, "Low", IF(Table5[[#This Row],[Mileage]]&lt;55000, "Average", "High")))</f>
        <v>Low</v>
      </c>
      <c r="G1115" t="s">
        <v>20172</v>
      </c>
      <c r="H1115">
        <v>47011</v>
      </c>
      <c r="I1115" t="s">
        <v>25900</v>
      </c>
      <c r="J1115" t="s">
        <v>18825</v>
      </c>
      <c r="K1115" t="s">
        <v>27106</v>
      </c>
      <c r="L1115" s="5">
        <v>22</v>
      </c>
      <c r="M1115" t="s">
        <v>20172</v>
      </c>
      <c r="N1115" s="4">
        <v>4.5</v>
      </c>
    </row>
    <row r="1116" spans="1:14" x14ac:dyDescent="0.3">
      <c r="A1116">
        <v>1116</v>
      </c>
      <c r="B1116" t="s">
        <v>17994</v>
      </c>
      <c r="C1116" s="5">
        <v>2024</v>
      </c>
      <c r="D1116" t="s">
        <v>11</v>
      </c>
      <c r="E1116">
        <v>100</v>
      </c>
      <c r="F1116" t="str">
        <f>IF((Table5[[#This Row],[Mileage]])=0, "None", IF(Table5[[#This Row],[Mileage]]&lt;10000, "Low", IF(Table5[[#This Row],[Mileage]]&lt;55000, "Average", "High")))</f>
        <v>Low</v>
      </c>
      <c r="G1116" t="s">
        <v>20171</v>
      </c>
      <c r="H1116">
        <v>44101</v>
      </c>
      <c r="I1116" t="s">
        <v>25527</v>
      </c>
      <c r="J1116" t="s">
        <v>26751</v>
      </c>
      <c r="K1116" t="s">
        <v>27107</v>
      </c>
      <c r="L1116" s="5">
        <v>18</v>
      </c>
      <c r="M1116" t="s">
        <v>20172</v>
      </c>
      <c r="N1116" s="4">
        <v>4.4000000000000004</v>
      </c>
    </row>
    <row r="1117" spans="1:14" x14ac:dyDescent="0.3">
      <c r="A1117">
        <v>1117</v>
      </c>
      <c r="B1117" t="s">
        <v>17992</v>
      </c>
      <c r="C1117" s="5">
        <v>2024</v>
      </c>
      <c r="D1117" t="s">
        <v>11</v>
      </c>
      <c r="E1117">
        <v>10</v>
      </c>
      <c r="F1117" t="str">
        <f>IF((Table5[[#This Row],[Mileage]])=0, "None", IF(Table5[[#This Row],[Mileage]]&lt;10000, "Low", IF(Table5[[#This Row],[Mileage]]&lt;55000, "Average", "High")))</f>
        <v>Low</v>
      </c>
      <c r="G1117" t="s">
        <v>20172</v>
      </c>
      <c r="H1117">
        <v>108600</v>
      </c>
      <c r="I1117" t="s">
        <v>25818</v>
      </c>
      <c r="J1117" t="s">
        <v>26615</v>
      </c>
      <c r="K1117" t="s">
        <v>27106</v>
      </c>
      <c r="L1117" t="s">
        <v>18856</v>
      </c>
      <c r="M1117" t="s">
        <v>20172</v>
      </c>
      <c r="N1117" s="4">
        <v>4.7</v>
      </c>
    </row>
    <row r="1118" spans="1:14" x14ac:dyDescent="0.3">
      <c r="A1118">
        <v>1118</v>
      </c>
      <c r="B1118" t="s">
        <v>18806</v>
      </c>
      <c r="C1118" s="5">
        <v>2005</v>
      </c>
      <c r="D1118" t="s">
        <v>19</v>
      </c>
      <c r="E1118" s="5">
        <v>73212</v>
      </c>
      <c r="F1118" s="5" t="str">
        <f>IF((Table5[[#This Row],[Mileage]])=0, "None", IF(Table5[[#This Row],[Mileage]]&lt;10000, "Low", IF(Table5[[#This Row],[Mileage]]&lt;55000, "Average", "High")))</f>
        <v>High</v>
      </c>
      <c r="G1118" t="s">
        <v>20171</v>
      </c>
      <c r="H1118">
        <v>16319</v>
      </c>
      <c r="I1118" t="s">
        <v>18831</v>
      </c>
      <c r="J1118" t="s">
        <v>25484</v>
      </c>
      <c r="K1118" t="s">
        <v>27105</v>
      </c>
      <c r="L1118" s="5">
        <v>16</v>
      </c>
      <c r="M1118" t="s">
        <v>20172</v>
      </c>
      <c r="N1118" s="4"/>
    </row>
    <row r="1119" spans="1:14" x14ac:dyDescent="0.3">
      <c r="A1119">
        <v>1119</v>
      </c>
      <c r="B1119" t="s">
        <v>18011</v>
      </c>
      <c r="C1119" s="5">
        <v>2004</v>
      </c>
      <c r="D1119" t="s">
        <v>19</v>
      </c>
      <c r="E1119" s="5">
        <v>157694</v>
      </c>
      <c r="F1119" s="5" t="str">
        <f>IF((Table5[[#This Row],[Mileage]])=0, "None", IF(Table5[[#This Row],[Mileage]]&lt;10000, "Low", IF(Table5[[#This Row],[Mileage]]&lt;55000, "Average", "High")))</f>
        <v>High</v>
      </c>
      <c r="G1119" t="s">
        <v>20172</v>
      </c>
      <c r="H1119">
        <v>7995</v>
      </c>
      <c r="I1119" t="s">
        <v>25901</v>
      </c>
      <c r="J1119" t="s">
        <v>26766</v>
      </c>
      <c r="K1119" t="s">
        <v>27108</v>
      </c>
      <c r="L1119" s="5">
        <v>18</v>
      </c>
      <c r="M1119" t="s">
        <v>20172</v>
      </c>
      <c r="N1119" s="4"/>
    </row>
    <row r="1120" spans="1:14" x14ac:dyDescent="0.3">
      <c r="A1120">
        <v>1120</v>
      </c>
      <c r="B1120" t="s">
        <v>17997</v>
      </c>
      <c r="C1120" s="5">
        <v>2022</v>
      </c>
      <c r="D1120" t="s">
        <v>19</v>
      </c>
      <c r="E1120" s="5">
        <v>48097</v>
      </c>
      <c r="F1120" s="5" t="str">
        <f>IF((Table5[[#This Row],[Mileage]])=0, "None", IF(Table5[[#This Row],[Mileage]]&lt;10000, "Low", IF(Table5[[#This Row],[Mileage]]&lt;55000, "Average", "High")))</f>
        <v>Average</v>
      </c>
      <c r="G1120" t="s">
        <v>20171</v>
      </c>
      <c r="H1120">
        <v>27613</v>
      </c>
      <c r="I1120" t="s">
        <v>25877</v>
      </c>
      <c r="J1120" t="s">
        <v>18825</v>
      </c>
      <c r="K1120" t="s">
        <v>27108</v>
      </c>
      <c r="L1120" t="s">
        <v>18856</v>
      </c>
      <c r="M1120" t="s">
        <v>20171</v>
      </c>
      <c r="N1120" s="4">
        <v>4.8</v>
      </c>
    </row>
    <row r="1121" spans="1:14" x14ac:dyDescent="0.3">
      <c r="A1121">
        <v>1121</v>
      </c>
      <c r="B1121" t="s">
        <v>17994</v>
      </c>
      <c r="C1121" s="5">
        <v>2022</v>
      </c>
      <c r="D1121" t="s">
        <v>19</v>
      </c>
      <c r="E1121" s="5">
        <v>8077</v>
      </c>
      <c r="F1121" s="5" t="str">
        <f>IF((Table5[[#This Row],[Mileage]])=0, "None", IF(Table5[[#This Row],[Mileage]]&lt;10000, "Low", IF(Table5[[#This Row],[Mileage]]&lt;55000, "Average", "High")))</f>
        <v>Low</v>
      </c>
      <c r="G1121" t="s">
        <v>20171</v>
      </c>
      <c r="H1121">
        <v>69980</v>
      </c>
      <c r="I1121" t="s">
        <v>25728</v>
      </c>
      <c r="J1121" t="s">
        <v>26751</v>
      </c>
      <c r="K1121" t="s">
        <v>27107</v>
      </c>
      <c r="L1121" s="5">
        <v>13</v>
      </c>
      <c r="M1121" t="s">
        <v>20172</v>
      </c>
      <c r="N1121" s="4">
        <v>4.4000000000000004</v>
      </c>
    </row>
    <row r="1122" spans="1:14" x14ac:dyDescent="0.3">
      <c r="A1122">
        <v>1122</v>
      </c>
      <c r="B1122" t="s">
        <v>18019</v>
      </c>
      <c r="C1122" s="5">
        <v>2024</v>
      </c>
      <c r="D1122" t="s">
        <v>11</v>
      </c>
      <c r="E1122">
        <v>9</v>
      </c>
      <c r="F1122" t="str">
        <f>IF((Table5[[#This Row],[Mileage]])=0, "None", IF(Table5[[#This Row],[Mileage]]&lt;10000, "Low", IF(Table5[[#This Row],[Mileage]]&lt;55000, "Average", "High")))</f>
        <v>Low</v>
      </c>
      <c r="G1122" t="s">
        <v>20171</v>
      </c>
      <c r="H1122">
        <v>29162</v>
      </c>
      <c r="I1122" t="s">
        <v>25902</v>
      </c>
      <c r="J1122" t="s">
        <v>25484</v>
      </c>
      <c r="K1122" t="s">
        <v>27106</v>
      </c>
      <c r="L1122" s="5">
        <v>23</v>
      </c>
      <c r="M1122" t="s">
        <v>20172</v>
      </c>
      <c r="N1122" s="4"/>
    </row>
    <row r="1123" spans="1:14" x14ac:dyDescent="0.3">
      <c r="A1123">
        <v>1123</v>
      </c>
      <c r="B1123" t="s">
        <v>18011</v>
      </c>
      <c r="C1123" s="5">
        <v>2019</v>
      </c>
      <c r="D1123" t="s">
        <v>19</v>
      </c>
      <c r="E1123" s="5">
        <v>40147</v>
      </c>
      <c r="F1123" s="5" t="str">
        <f>IF((Table5[[#This Row],[Mileage]])=0, "None", IF(Table5[[#This Row],[Mileage]]&lt;10000, "Low", IF(Table5[[#This Row],[Mileage]]&lt;55000, "Average", "High")))</f>
        <v>Average</v>
      </c>
      <c r="G1123" t="s">
        <v>20172</v>
      </c>
      <c r="H1123">
        <v>32337</v>
      </c>
      <c r="I1123" t="s">
        <v>18803</v>
      </c>
      <c r="J1123" t="s">
        <v>18856</v>
      </c>
      <c r="K1123" t="s">
        <v>18856</v>
      </c>
      <c r="L1123" t="s">
        <v>18856</v>
      </c>
      <c r="M1123" t="s">
        <v>20171</v>
      </c>
      <c r="N1123" s="4"/>
    </row>
    <row r="1124" spans="1:14" x14ac:dyDescent="0.3">
      <c r="A1124">
        <v>1124</v>
      </c>
      <c r="B1124" t="s">
        <v>17994</v>
      </c>
      <c r="C1124" s="5">
        <v>2024</v>
      </c>
      <c r="D1124" t="s">
        <v>11</v>
      </c>
      <c r="E1124">
        <v>10</v>
      </c>
      <c r="F1124" t="str">
        <f>IF((Table5[[#This Row],[Mileage]])=0, "None", IF(Table5[[#This Row],[Mileage]]&lt;10000, "Low", IF(Table5[[#This Row],[Mileage]]&lt;55000, "Average", "High")))</f>
        <v>Low</v>
      </c>
      <c r="G1124" t="s">
        <v>20172</v>
      </c>
      <c r="H1124">
        <v>40784</v>
      </c>
      <c r="I1124" t="s">
        <v>25625</v>
      </c>
      <c r="J1124" t="s">
        <v>18856</v>
      </c>
      <c r="K1124" t="s">
        <v>18856</v>
      </c>
      <c r="L1124" t="s">
        <v>18856</v>
      </c>
      <c r="M1124" t="s">
        <v>20172</v>
      </c>
      <c r="N1124" s="4">
        <v>4</v>
      </c>
    </row>
    <row r="1125" spans="1:14" x14ac:dyDescent="0.3">
      <c r="A1125">
        <v>1125</v>
      </c>
      <c r="B1125" t="s">
        <v>18000</v>
      </c>
      <c r="C1125" s="5">
        <v>2023</v>
      </c>
      <c r="D1125" t="s">
        <v>11</v>
      </c>
      <c r="E1125">
        <v>10</v>
      </c>
      <c r="F1125" t="str">
        <f>IF((Table5[[#This Row],[Mileage]])=0, "None", IF(Table5[[#This Row],[Mileage]]&lt;10000, "Low", IF(Table5[[#This Row],[Mileage]]&lt;55000, "Average", "High")))</f>
        <v>Low</v>
      </c>
      <c r="G1125" t="s">
        <v>20172</v>
      </c>
      <c r="H1125">
        <v>53686</v>
      </c>
      <c r="I1125" t="s">
        <v>25903</v>
      </c>
      <c r="J1125" t="s">
        <v>26589</v>
      </c>
      <c r="K1125" t="s">
        <v>27106</v>
      </c>
      <c r="L1125" s="5">
        <v>22</v>
      </c>
      <c r="M1125" t="s">
        <v>20172</v>
      </c>
      <c r="N1125" s="4">
        <v>4.9000000000000004</v>
      </c>
    </row>
    <row r="1126" spans="1:14" x14ac:dyDescent="0.3">
      <c r="A1126">
        <v>1126</v>
      </c>
      <c r="B1126" t="s">
        <v>17998</v>
      </c>
      <c r="C1126" s="5">
        <v>2014</v>
      </c>
      <c r="D1126" t="s">
        <v>19</v>
      </c>
      <c r="E1126" s="5">
        <v>85322</v>
      </c>
      <c r="F1126" s="5" t="str">
        <f>IF((Table5[[#This Row],[Mileage]])=0, "None", IF(Table5[[#This Row],[Mileage]]&lt;10000, "Low", IF(Table5[[#This Row],[Mileage]]&lt;55000, "Average", "High")))</f>
        <v>High</v>
      </c>
      <c r="G1126" t="s">
        <v>20172</v>
      </c>
      <c r="H1126">
        <v>7500</v>
      </c>
      <c r="I1126" t="s">
        <v>25904</v>
      </c>
      <c r="J1126" t="s">
        <v>26600</v>
      </c>
      <c r="K1126" t="s">
        <v>27108</v>
      </c>
      <c r="L1126" s="5">
        <v>22</v>
      </c>
      <c r="M1126" t="s">
        <v>20172</v>
      </c>
      <c r="N1126" s="4"/>
    </row>
    <row r="1127" spans="1:14" x14ac:dyDescent="0.3">
      <c r="A1127">
        <v>1127</v>
      </c>
      <c r="B1127" t="s">
        <v>18002</v>
      </c>
      <c r="C1127" s="5">
        <v>2021</v>
      </c>
      <c r="D1127" t="s">
        <v>19</v>
      </c>
      <c r="E1127" s="5">
        <v>71440</v>
      </c>
      <c r="F1127" s="5" t="str">
        <f>IF((Table5[[#This Row],[Mileage]])=0, "None", IF(Table5[[#This Row],[Mileage]]&lt;10000, "Low", IF(Table5[[#This Row],[Mileage]]&lt;55000, "Average", "High")))</f>
        <v>High</v>
      </c>
      <c r="G1127" t="s">
        <v>20171</v>
      </c>
      <c r="H1127">
        <v>20875</v>
      </c>
      <c r="I1127" t="s">
        <v>25484</v>
      </c>
      <c r="J1127" t="s">
        <v>25736</v>
      </c>
      <c r="K1127" t="s">
        <v>27108</v>
      </c>
      <c r="L1127" s="5">
        <v>22</v>
      </c>
      <c r="M1127" t="s">
        <v>20172</v>
      </c>
      <c r="N1127" s="4"/>
    </row>
    <row r="1128" spans="1:14" x14ac:dyDescent="0.3">
      <c r="A1128">
        <v>1128</v>
      </c>
      <c r="B1128" t="s">
        <v>18007</v>
      </c>
      <c r="C1128" s="5">
        <v>2016</v>
      </c>
      <c r="D1128" t="s">
        <v>19</v>
      </c>
      <c r="E1128" s="5">
        <v>35607</v>
      </c>
      <c r="F1128" s="5" t="str">
        <f>IF((Table5[[#This Row],[Mileage]])=0, "None", IF(Table5[[#This Row],[Mileage]]&lt;10000, "Low", IF(Table5[[#This Row],[Mileage]]&lt;55000, "Average", "High")))</f>
        <v>Average</v>
      </c>
      <c r="G1128" t="s">
        <v>20172</v>
      </c>
      <c r="H1128">
        <v>16977</v>
      </c>
      <c r="I1128" t="s">
        <v>25565</v>
      </c>
      <c r="J1128" t="s">
        <v>18825</v>
      </c>
      <c r="K1128" t="s">
        <v>27108</v>
      </c>
      <c r="L1128" s="5">
        <v>27</v>
      </c>
      <c r="M1128" t="s">
        <v>20172</v>
      </c>
      <c r="N1128" s="4">
        <v>3.8</v>
      </c>
    </row>
    <row r="1129" spans="1:14" x14ac:dyDescent="0.3">
      <c r="A1129">
        <v>1129</v>
      </c>
      <c r="B1129" t="s">
        <v>17994</v>
      </c>
      <c r="C1129" s="5">
        <v>2024</v>
      </c>
      <c r="D1129" t="s">
        <v>11</v>
      </c>
      <c r="E1129">
        <v>0</v>
      </c>
      <c r="F1129" t="str">
        <f>IF((Table5[[#This Row],[Mileage]])=0, "None", IF(Table5[[#This Row],[Mileage]]&lt;10000, "Low", IF(Table5[[#This Row],[Mileage]]&lt;55000, "Average", "High")))</f>
        <v>None</v>
      </c>
      <c r="G1129" t="s">
        <v>20171</v>
      </c>
      <c r="H1129">
        <v>53035</v>
      </c>
      <c r="I1129" t="s">
        <v>25651</v>
      </c>
      <c r="J1129" t="s">
        <v>26753</v>
      </c>
      <c r="K1129" t="s">
        <v>27107</v>
      </c>
      <c r="L1129" s="5">
        <v>18</v>
      </c>
      <c r="M1129" t="s">
        <v>20172</v>
      </c>
      <c r="N1129" s="4">
        <v>3.1</v>
      </c>
    </row>
    <row r="1130" spans="1:14" x14ac:dyDescent="0.3">
      <c r="A1130">
        <v>1130</v>
      </c>
      <c r="B1130" t="s">
        <v>17998</v>
      </c>
      <c r="C1130" s="5">
        <v>2024</v>
      </c>
      <c r="D1130" t="s">
        <v>11</v>
      </c>
      <c r="E1130">
        <v>5</v>
      </c>
      <c r="F1130" t="str">
        <f>IF((Table5[[#This Row],[Mileage]])=0, "None", IF(Table5[[#This Row],[Mileage]]&lt;10000, "Low", IF(Table5[[#This Row],[Mileage]]&lt;55000, "Average", "High")))</f>
        <v>Low</v>
      </c>
      <c r="G1130" t="s">
        <v>20171</v>
      </c>
      <c r="H1130">
        <v>38793</v>
      </c>
      <c r="I1130" t="s">
        <v>25860</v>
      </c>
      <c r="J1130" t="s">
        <v>26364</v>
      </c>
      <c r="K1130" t="s">
        <v>27106</v>
      </c>
      <c r="L1130" s="5">
        <v>21</v>
      </c>
      <c r="M1130" t="s">
        <v>20172</v>
      </c>
      <c r="N1130" s="4">
        <v>4.5999999999999996</v>
      </c>
    </row>
    <row r="1131" spans="1:14" x14ac:dyDescent="0.3">
      <c r="A1131">
        <v>1131</v>
      </c>
      <c r="B1131" t="s">
        <v>18043</v>
      </c>
      <c r="C1131" s="5">
        <v>2020</v>
      </c>
      <c r="D1131" t="s">
        <v>19</v>
      </c>
      <c r="E1131" s="5">
        <v>56484</v>
      </c>
      <c r="F1131" s="5" t="str">
        <f>IF((Table5[[#This Row],[Mileage]])=0, "None", IF(Table5[[#This Row],[Mileage]]&lt;10000, "Low", IF(Table5[[#This Row],[Mileage]]&lt;55000, "Average", "High")))</f>
        <v>High</v>
      </c>
      <c r="G1131" t="s">
        <v>20171</v>
      </c>
      <c r="H1131">
        <v>42972</v>
      </c>
      <c r="I1131" t="s">
        <v>25905</v>
      </c>
      <c r="J1131" t="s">
        <v>18825</v>
      </c>
      <c r="K1131" t="s">
        <v>27106</v>
      </c>
      <c r="L1131" t="s">
        <v>18856</v>
      </c>
      <c r="M1131" t="s">
        <v>20172</v>
      </c>
      <c r="N1131" s="4">
        <v>4.7</v>
      </c>
    </row>
    <row r="1132" spans="1:14" x14ac:dyDescent="0.3">
      <c r="A1132">
        <v>1132</v>
      </c>
      <c r="B1132" t="s">
        <v>18011</v>
      </c>
      <c r="C1132" s="5">
        <v>2014</v>
      </c>
      <c r="D1132" t="s">
        <v>19</v>
      </c>
      <c r="E1132" s="5">
        <v>114743</v>
      </c>
      <c r="F1132" s="5" t="str">
        <f>IF((Table5[[#This Row],[Mileage]])=0, "None", IF(Table5[[#This Row],[Mileage]]&lt;10000, "Low", IF(Table5[[#This Row],[Mileage]]&lt;55000, "Average", "High")))</f>
        <v>High</v>
      </c>
      <c r="G1132" t="s">
        <v>20172</v>
      </c>
      <c r="H1132">
        <v>14495</v>
      </c>
      <c r="I1132" t="s">
        <v>18803</v>
      </c>
      <c r="J1132" t="s">
        <v>26059</v>
      </c>
      <c r="K1132" t="s">
        <v>27108</v>
      </c>
      <c r="L1132" s="5">
        <v>19</v>
      </c>
      <c r="M1132" t="s">
        <v>20172</v>
      </c>
      <c r="N1132" s="4">
        <v>4.7</v>
      </c>
    </row>
    <row r="1133" spans="1:14" x14ac:dyDescent="0.3">
      <c r="A1133">
        <v>1133</v>
      </c>
      <c r="B1133" t="s">
        <v>17998</v>
      </c>
      <c r="C1133" s="5">
        <v>2016</v>
      </c>
      <c r="D1133" t="s">
        <v>19</v>
      </c>
      <c r="E1133" s="5">
        <v>109982</v>
      </c>
      <c r="F1133" s="5" t="str">
        <f>IF((Table5[[#This Row],[Mileage]])=0, "None", IF(Table5[[#This Row],[Mileage]]&lt;10000, "Low", IF(Table5[[#This Row],[Mileage]]&lt;55000, "Average", "High")))</f>
        <v>High</v>
      </c>
      <c r="G1133" t="s">
        <v>20172</v>
      </c>
      <c r="H1133">
        <v>10945</v>
      </c>
      <c r="I1133" t="s">
        <v>25524</v>
      </c>
      <c r="J1133" t="s">
        <v>26600</v>
      </c>
      <c r="K1133" t="s">
        <v>27107</v>
      </c>
      <c r="L1133" s="5">
        <v>0</v>
      </c>
      <c r="M1133" t="s">
        <v>20171</v>
      </c>
      <c r="N1133" s="4">
        <v>4.2</v>
      </c>
    </row>
    <row r="1134" spans="1:14" x14ac:dyDescent="0.3">
      <c r="A1134">
        <v>1134</v>
      </c>
      <c r="B1134" t="s">
        <v>18011</v>
      </c>
      <c r="C1134" s="5">
        <v>2024</v>
      </c>
      <c r="D1134" t="s">
        <v>11</v>
      </c>
      <c r="E1134">
        <v>5</v>
      </c>
      <c r="F1134" t="str">
        <f>IF((Table5[[#This Row],[Mileage]])=0, "None", IF(Table5[[#This Row],[Mileage]]&lt;10000, "Low", IF(Table5[[#This Row],[Mileage]]&lt;55000, "Average", "High")))</f>
        <v>Low</v>
      </c>
      <c r="G1134" t="s">
        <v>20172</v>
      </c>
      <c r="H1134">
        <v>53600</v>
      </c>
      <c r="I1134" t="s">
        <v>25801</v>
      </c>
      <c r="J1134" t="s">
        <v>18825</v>
      </c>
      <c r="K1134" t="s">
        <v>27106</v>
      </c>
      <c r="L1134" s="5">
        <v>18</v>
      </c>
      <c r="M1134" t="s">
        <v>20172</v>
      </c>
      <c r="N1134" s="4">
        <v>4.9000000000000004</v>
      </c>
    </row>
    <row r="1135" spans="1:14" x14ac:dyDescent="0.3">
      <c r="A1135">
        <v>1135</v>
      </c>
      <c r="B1135" t="s">
        <v>18012</v>
      </c>
      <c r="C1135" s="5">
        <v>2017</v>
      </c>
      <c r="D1135" t="s">
        <v>19</v>
      </c>
      <c r="E1135" s="5">
        <v>30777</v>
      </c>
      <c r="F1135" s="5" t="str">
        <f>IF((Table5[[#This Row],[Mileage]])=0, "None", IF(Table5[[#This Row],[Mileage]]&lt;10000, "Low", IF(Table5[[#This Row],[Mileage]]&lt;55000, "Average", "High")))</f>
        <v>Average</v>
      </c>
      <c r="G1135" t="s">
        <v>20172</v>
      </c>
      <c r="H1135">
        <v>23590</v>
      </c>
      <c r="I1135" t="s">
        <v>25487</v>
      </c>
      <c r="J1135" t="s">
        <v>26364</v>
      </c>
      <c r="K1135" t="s">
        <v>27106</v>
      </c>
      <c r="L1135" s="5">
        <v>19</v>
      </c>
      <c r="M1135" t="s">
        <v>20172</v>
      </c>
      <c r="N1135" s="4">
        <v>4.3</v>
      </c>
    </row>
    <row r="1136" spans="1:14" x14ac:dyDescent="0.3">
      <c r="A1136">
        <v>1136</v>
      </c>
      <c r="B1136" t="s">
        <v>18022</v>
      </c>
      <c r="C1136" s="5">
        <v>2016</v>
      </c>
      <c r="D1136" t="s">
        <v>19</v>
      </c>
      <c r="E1136" s="5">
        <v>63364</v>
      </c>
      <c r="F1136" s="5" t="str">
        <f>IF((Table5[[#This Row],[Mileage]])=0, "None", IF(Table5[[#This Row],[Mileage]]&lt;10000, "Low", IF(Table5[[#This Row],[Mileage]]&lt;55000, "Average", "High")))</f>
        <v>High</v>
      </c>
      <c r="G1136" t="s">
        <v>20171</v>
      </c>
      <c r="H1136">
        <v>15125</v>
      </c>
      <c r="I1136" t="s">
        <v>25906</v>
      </c>
      <c r="J1136" t="s">
        <v>26260</v>
      </c>
      <c r="K1136" t="s">
        <v>27108</v>
      </c>
      <c r="L1136" s="5">
        <v>21</v>
      </c>
      <c r="M1136" t="s">
        <v>20172</v>
      </c>
      <c r="N1136" s="4">
        <v>4.0999999999999996</v>
      </c>
    </row>
    <row r="1137" spans="1:14" x14ac:dyDescent="0.3">
      <c r="A1137">
        <v>1137</v>
      </c>
      <c r="B1137" t="s">
        <v>17998</v>
      </c>
      <c r="C1137" s="5">
        <v>2013</v>
      </c>
      <c r="D1137" t="s">
        <v>19</v>
      </c>
      <c r="E1137" s="5">
        <v>95087</v>
      </c>
      <c r="F1137" s="5" t="str">
        <f>IF((Table5[[#This Row],[Mileage]])=0, "None", IF(Table5[[#This Row],[Mileage]]&lt;10000, "Low", IF(Table5[[#This Row],[Mileage]]&lt;55000, "Average", "High")))</f>
        <v>High</v>
      </c>
      <c r="G1137" t="s">
        <v>20172</v>
      </c>
      <c r="H1137">
        <v>14998</v>
      </c>
      <c r="I1137" t="s">
        <v>18803</v>
      </c>
      <c r="J1137" t="s">
        <v>18825</v>
      </c>
      <c r="K1137" t="s">
        <v>27108</v>
      </c>
      <c r="L1137" s="5">
        <v>23</v>
      </c>
      <c r="M1137" t="s">
        <v>20172</v>
      </c>
      <c r="N1137" s="4">
        <v>2.6</v>
      </c>
    </row>
    <row r="1138" spans="1:14" x14ac:dyDescent="0.3">
      <c r="A1138">
        <v>1138</v>
      </c>
      <c r="B1138" t="s">
        <v>17990</v>
      </c>
      <c r="C1138" s="5">
        <v>2021</v>
      </c>
      <c r="D1138" t="s">
        <v>19</v>
      </c>
      <c r="E1138" s="5">
        <v>19016</v>
      </c>
      <c r="F1138" s="5" t="str">
        <f>IF((Table5[[#This Row],[Mileage]])=0, "None", IF(Table5[[#This Row],[Mileage]]&lt;10000, "Low", IF(Table5[[#This Row],[Mileage]]&lt;55000, "Average", "High")))</f>
        <v>Average</v>
      </c>
      <c r="G1138" t="s">
        <v>20171</v>
      </c>
      <c r="H1138">
        <v>27990</v>
      </c>
      <c r="I1138" t="s">
        <v>25907</v>
      </c>
      <c r="J1138" t="s">
        <v>26673</v>
      </c>
      <c r="K1138" t="s">
        <v>27108</v>
      </c>
      <c r="L1138" s="5">
        <v>22</v>
      </c>
      <c r="M1138" t="s">
        <v>20172</v>
      </c>
      <c r="N1138" s="4">
        <v>4.4000000000000004</v>
      </c>
    </row>
    <row r="1139" spans="1:14" x14ac:dyDescent="0.3">
      <c r="A1139">
        <v>1139</v>
      </c>
      <c r="B1139" t="s">
        <v>18021</v>
      </c>
      <c r="C1139" s="5">
        <v>2024</v>
      </c>
      <c r="D1139" t="s">
        <v>11</v>
      </c>
      <c r="E1139">
        <v>1</v>
      </c>
      <c r="F1139" t="str">
        <f>IF((Table5[[#This Row],[Mileage]])=0, "None", IF(Table5[[#This Row],[Mileage]]&lt;10000, "Low", IF(Table5[[#This Row],[Mileage]]&lt;55000, "Average", "High")))</f>
        <v>Low</v>
      </c>
      <c r="G1139" t="s">
        <v>20172</v>
      </c>
      <c r="H1139">
        <v>30485</v>
      </c>
      <c r="I1139" t="s">
        <v>25908</v>
      </c>
      <c r="J1139" t="s">
        <v>26767</v>
      </c>
      <c r="K1139" t="s">
        <v>27107</v>
      </c>
      <c r="L1139" s="5">
        <v>25</v>
      </c>
      <c r="M1139" t="s">
        <v>20172</v>
      </c>
      <c r="N1139" s="4">
        <v>4.9000000000000004</v>
      </c>
    </row>
    <row r="1140" spans="1:14" x14ac:dyDescent="0.3">
      <c r="A1140">
        <v>1140</v>
      </c>
      <c r="B1140" t="s">
        <v>18028</v>
      </c>
      <c r="C1140" s="5">
        <v>2019</v>
      </c>
      <c r="D1140" t="s">
        <v>19</v>
      </c>
      <c r="E1140" s="5">
        <v>38375</v>
      </c>
      <c r="F1140" s="5" t="str">
        <f>IF((Table5[[#This Row],[Mileage]])=0, "None", IF(Table5[[#This Row],[Mileage]]&lt;10000, "Low", IF(Table5[[#This Row],[Mileage]]&lt;55000, "Average", "High")))</f>
        <v>Average</v>
      </c>
      <c r="G1140" t="s">
        <v>20172</v>
      </c>
      <c r="H1140">
        <v>33888</v>
      </c>
      <c r="I1140" t="s">
        <v>25713</v>
      </c>
      <c r="J1140" t="s">
        <v>25618</v>
      </c>
      <c r="K1140" t="s">
        <v>27106</v>
      </c>
      <c r="L1140" t="s">
        <v>18856</v>
      </c>
      <c r="M1140" t="s">
        <v>20172</v>
      </c>
      <c r="N1140" s="4">
        <v>4.5</v>
      </c>
    </row>
    <row r="1141" spans="1:14" x14ac:dyDescent="0.3">
      <c r="A1141">
        <v>1141</v>
      </c>
      <c r="B1141" t="s">
        <v>18003</v>
      </c>
      <c r="C1141" s="5">
        <v>2004</v>
      </c>
      <c r="D1141" t="s">
        <v>19</v>
      </c>
      <c r="E1141" s="5">
        <v>110422</v>
      </c>
      <c r="F1141" s="5" t="str">
        <f>IF((Table5[[#This Row],[Mileage]])=0, "None", IF(Table5[[#This Row],[Mileage]]&lt;10000, "Low", IF(Table5[[#This Row],[Mileage]]&lt;55000, "Average", "High")))</f>
        <v>High</v>
      </c>
      <c r="G1141" t="s">
        <v>20172</v>
      </c>
      <c r="H1141">
        <v>8888</v>
      </c>
      <c r="I1141" t="s">
        <v>25484</v>
      </c>
      <c r="J1141" t="s">
        <v>18825</v>
      </c>
      <c r="K1141" t="s">
        <v>27105</v>
      </c>
      <c r="L1141" s="5">
        <v>18</v>
      </c>
      <c r="M1141" t="s">
        <v>20172</v>
      </c>
      <c r="N1141" s="4">
        <v>1.3</v>
      </c>
    </row>
    <row r="1142" spans="1:14" x14ac:dyDescent="0.3">
      <c r="A1142">
        <v>1142</v>
      </c>
      <c r="B1142" t="s">
        <v>17998</v>
      </c>
      <c r="C1142" s="5">
        <v>2019</v>
      </c>
      <c r="D1142" t="s">
        <v>19</v>
      </c>
      <c r="E1142" s="5">
        <v>55786</v>
      </c>
      <c r="F1142" s="5" t="str">
        <f>IF((Table5[[#This Row],[Mileage]])=0, "None", IF(Table5[[#This Row],[Mileage]]&lt;10000, "Low", IF(Table5[[#This Row],[Mileage]]&lt;55000, "Average", "High")))</f>
        <v>High</v>
      </c>
      <c r="G1142" t="s">
        <v>20171</v>
      </c>
      <c r="H1142">
        <v>16301</v>
      </c>
      <c r="I1142" t="s">
        <v>18853</v>
      </c>
      <c r="J1142" t="s">
        <v>26600</v>
      </c>
      <c r="K1142" t="s">
        <v>27107</v>
      </c>
      <c r="L1142" s="5">
        <v>22</v>
      </c>
      <c r="M1142" t="s">
        <v>20171</v>
      </c>
      <c r="N1142" s="4">
        <v>4.9000000000000004</v>
      </c>
    </row>
    <row r="1143" spans="1:14" x14ac:dyDescent="0.3">
      <c r="A1143">
        <v>1143</v>
      </c>
      <c r="B1143" t="s">
        <v>18004</v>
      </c>
      <c r="C1143" s="5">
        <v>2024</v>
      </c>
      <c r="D1143" t="s">
        <v>11</v>
      </c>
      <c r="E1143">
        <v>6</v>
      </c>
      <c r="F1143" t="str">
        <f>IF((Table5[[#This Row],[Mileage]])=0, "None", IF(Table5[[#This Row],[Mileage]]&lt;10000, "Low", IF(Table5[[#This Row],[Mileage]]&lt;55000, "Average", "High")))</f>
        <v>Low</v>
      </c>
      <c r="G1143" t="s">
        <v>20172</v>
      </c>
      <c r="H1143">
        <v>37860</v>
      </c>
      <c r="I1143" t="s">
        <v>25806</v>
      </c>
      <c r="J1143" t="s">
        <v>25484</v>
      </c>
      <c r="K1143" t="s">
        <v>27106</v>
      </c>
      <c r="L1143" s="5">
        <v>26</v>
      </c>
      <c r="M1143" t="s">
        <v>20172</v>
      </c>
      <c r="N1143" s="4">
        <v>4.8</v>
      </c>
    </row>
    <row r="1144" spans="1:14" x14ac:dyDescent="0.3">
      <c r="A1144">
        <v>1144</v>
      </c>
      <c r="B1144" t="s">
        <v>17996</v>
      </c>
      <c r="C1144" s="5">
        <v>2018</v>
      </c>
      <c r="D1144" t="s">
        <v>19</v>
      </c>
      <c r="E1144" s="5">
        <v>103825</v>
      </c>
      <c r="F1144" s="5" t="str">
        <f>IF((Table5[[#This Row],[Mileage]])=0, "None", IF(Table5[[#This Row],[Mileage]]&lt;10000, "Low", IF(Table5[[#This Row],[Mileage]]&lt;55000, "Average", "High")))</f>
        <v>High</v>
      </c>
      <c r="G1144" t="s">
        <v>20172</v>
      </c>
      <c r="H1144">
        <v>18900</v>
      </c>
      <c r="I1144" t="s">
        <v>25623</v>
      </c>
      <c r="J1144" t="s">
        <v>25618</v>
      </c>
      <c r="K1144" t="s">
        <v>27108</v>
      </c>
      <c r="L1144" s="5">
        <v>26</v>
      </c>
      <c r="M1144" t="s">
        <v>20172</v>
      </c>
      <c r="N1144" s="4">
        <v>4.0999999999999996</v>
      </c>
    </row>
    <row r="1145" spans="1:14" x14ac:dyDescent="0.3">
      <c r="A1145">
        <v>1145</v>
      </c>
      <c r="B1145" t="s">
        <v>18022</v>
      </c>
      <c r="C1145" s="5">
        <v>2024</v>
      </c>
      <c r="D1145" t="s">
        <v>11</v>
      </c>
      <c r="E1145">
        <v>11</v>
      </c>
      <c r="F1145" t="str">
        <f>IF((Table5[[#This Row],[Mileage]])=0, "None", IF(Table5[[#This Row],[Mileage]]&lt;10000, "Low", IF(Table5[[#This Row],[Mileage]]&lt;55000, "Average", "High")))</f>
        <v>Low</v>
      </c>
      <c r="G1145" t="s">
        <v>20172</v>
      </c>
      <c r="H1145">
        <v>45990</v>
      </c>
      <c r="I1145" t="s">
        <v>25909</v>
      </c>
      <c r="J1145" t="s">
        <v>18825</v>
      </c>
      <c r="K1145" t="s">
        <v>27106</v>
      </c>
      <c r="L1145" s="5">
        <v>22</v>
      </c>
      <c r="M1145" t="s">
        <v>20172</v>
      </c>
      <c r="N1145" s="4">
        <v>3.7</v>
      </c>
    </row>
    <row r="1146" spans="1:14" x14ac:dyDescent="0.3">
      <c r="A1146">
        <v>1146</v>
      </c>
      <c r="B1146" t="s">
        <v>17998</v>
      </c>
      <c r="C1146" s="5">
        <v>2021</v>
      </c>
      <c r="D1146" t="s">
        <v>19</v>
      </c>
      <c r="E1146" s="5">
        <v>28205</v>
      </c>
      <c r="F1146" s="5" t="str">
        <f>IF((Table5[[#This Row],[Mileage]])=0, "None", IF(Table5[[#This Row],[Mileage]]&lt;10000, "Low", IF(Table5[[#This Row],[Mileage]]&lt;55000, "Average", "High")))</f>
        <v>Average</v>
      </c>
      <c r="G1146" t="s">
        <v>20171</v>
      </c>
      <c r="H1146">
        <v>33294</v>
      </c>
      <c r="I1146" t="s">
        <v>25484</v>
      </c>
      <c r="J1146" t="s">
        <v>26768</v>
      </c>
      <c r="K1146" t="s">
        <v>27107</v>
      </c>
      <c r="L1146" s="5">
        <v>20</v>
      </c>
      <c r="M1146" t="s">
        <v>20172</v>
      </c>
      <c r="N1146" s="4">
        <v>4.9000000000000004</v>
      </c>
    </row>
    <row r="1147" spans="1:14" x14ac:dyDescent="0.3">
      <c r="A1147">
        <v>1147</v>
      </c>
      <c r="B1147" t="s">
        <v>18004</v>
      </c>
      <c r="C1147" s="5">
        <v>2024</v>
      </c>
      <c r="D1147" t="s">
        <v>1256</v>
      </c>
      <c r="E1147" s="2">
        <v>2351</v>
      </c>
      <c r="F1147" s="2" t="str">
        <f>IF((Table5[[#This Row],[Mileage]])=0, "None", IF(Table5[[#This Row],[Mileage]]&lt;10000, "Low", IF(Table5[[#This Row],[Mileage]]&lt;55000, "Average", "High")))</f>
        <v>Low</v>
      </c>
      <c r="G1147" t="s">
        <v>20171</v>
      </c>
      <c r="H1147">
        <v>31444</v>
      </c>
      <c r="I1147" t="s">
        <v>25910</v>
      </c>
      <c r="J1147" t="s">
        <v>18825</v>
      </c>
      <c r="K1147" t="s">
        <v>27106</v>
      </c>
      <c r="L1147" s="5">
        <v>26</v>
      </c>
      <c r="M1147" t="s">
        <v>20172</v>
      </c>
      <c r="N1147" s="4">
        <v>4.2</v>
      </c>
    </row>
    <row r="1148" spans="1:14" x14ac:dyDescent="0.3">
      <c r="A1148">
        <v>1148</v>
      </c>
      <c r="B1148" t="s">
        <v>17995</v>
      </c>
      <c r="C1148" s="5">
        <v>2021</v>
      </c>
      <c r="D1148" t="s">
        <v>19</v>
      </c>
      <c r="E1148" s="5">
        <v>47635</v>
      </c>
      <c r="F1148" s="5" t="str">
        <f>IF((Table5[[#This Row],[Mileage]])=0, "None", IF(Table5[[#This Row],[Mileage]]&lt;10000, "Low", IF(Table5[[#This Row],[Mileage]]&lt;55000, "Average", "High")))</f>
        <v>Average</v>
      </c>
      <c r="G1148" t="s">
        <v>20171</v>
      </c>
      <c r="H1148">
        <v>28300</v>
      </c>
      <c r="I1148" t="s">
        <v>25671</v>
      </c>
      <c r="J1148" t="s">
        <v>18825</v>
      </c>
      <c r="K1148" t="s">
        <v>27106</v>
      </c>
      <c r="L1148" s="5">
        <v>22</v>
      </c>
      <c r="M1148" t="s">
        <v>20172</v>
      </c>
      <c r="N1148" s="4">
        <v>4.0999999999999996</v>
      </c>
    </row>
    <row r="1149" spans="1:14" x14ac:dyDescent="0.3">
      <c r="A1149">
        <v>1149</v>
      </c>
      <c r="B1149" t="s">
        <v>18806</v>
      </c>
      <c r="C1149" s="5">
        <v>1997</v>
      </c>
      <c r="D1149" t="s">
        <v>19</v>
      </c>
      <c r="E1149" s="5">
        <v>77428</v>
      </c>
      <c r="F1149" s="5" t="str">
        <f>IF((Table5[[#This Row],[Mileage]])=0, "None", IF(Table5[[#This Row],[Mileage]]&lt;10000, "Low", IF(Table5[[#This Row],[Mileage]]&lt;55000, "Average", "High")))</f>
        <v>High</v>
      </c>
      <c r="G1149" t="s">
        <v>20172</v>
      </c>
      <c r="H1149">
        <v>12988</v>
      </c>
      <c r="I1149" t="s">
        <v>25911</v>
      </c>
      <c r="J1149" t="s">
        <v>25615</v>
      </c>
      <c r="K1149" t="s">
        <v>27105</v>
      </c>
      <c r="L1149" s="5">
        <v>15</v>
      </c>
      <c r="M1149" t="s">
        <v>20172</v>
      </c>
      <c r="N1149" s="4">
        <v>2.2000000000000002</v>
      </c>
    </row>
    <row r="1150" spans="1:14" x14ac:dyDescent="0.3">
      <c r="A1150">
        <v>1150</v>
      </c>
      <c r="B1150" t="s">
        <v>18016</v>
      </c>
      <c r="C1150" s="5">
        <v>2017</v>
      </c>
      <c r="D1150" t="s">
        <v>19</v>
      </c>
      <c r="E1150" s="5">
        <v>15083</v>
      </c>
      <c r="F1150" s="5" t="str">
        <f>IF((Table5[[#This Row],[Mileage]])=0, "None", IF(Table5[[#This Row],[Mileage]]&lt;10000, "Low", IF(Table5[[#This Row],[Mileage]]&lt;55000, "Average", "High")))</f>
        <v>Average</v>
      </c>
      <c r="G1150" t="s">
        <v>20172</v>
      </c>
      <c r="H1150">
        <v>198800</v>
      </c>
      <c r="I1150" t="s">
        <v>25465</v>
      </c>
      <c r="J1150" t="s">
        <v>18825</v>
      </c>
      <c r="K1150" t="s">
        <v>27105</v>
      </c>
      <c r="L1150" s="5">
        <v>12</v>
      </c>
      <c r="M1150" t="s">
        <v>20172</v>
      </c>
      <c r="N1150" s="4"/>
    </row>
    <row r="1151" spans="1:14" x14ac:dyDescent="0.3">
      <c r="A1151">
        <v>1151</v>
      </c>
      <c r="B1151" t="s">
        <v>17994</v>
      </c>
      <c r="C1151" s="5">
        <v>2024</v>
      </c>
      <c r="D1151" t="s">
        <v>11</v>
      </c>
      <c r="E1151">
        <v>10</v>
      </c>
      <c r="F1151" t="str">
        <f>IF((Table5[[#This Row],[Mileage]])=0, "None", IF(Table5[[#This Row],[Mileage]]&lt;10000, "Low", IF(Table5[[#This Row],[Mileage]]&lt;55000, "Average", "High")))</f>
        <v>Low</v>
      </c>
      <c r="G1151" t="s">
        <v>20171</v>
      </c>
      <c r="H1151">
        <v>41276</v>
      </c>
      <c r="I1151" t="s">
        <v>25527</v>
      </c>
      <c r="J1151" t="s">
        <v>26751</v>
      </c>
      <c r="K1151" t="s">
        <v>27107</v>
      </c>
      <c r="L1151" s="5">
        <v>18</v>
      </c>
      <c r="M1151" t="s">
        <v>20172</v>
      </c>
      <c r="N1151" s="4">
        <v>4.7</v>
      </c>
    </row>
    <row r="1152" spans="1:14" x14ac:dyDescent="0.3">
      <c r="A1152">
        <v>1152</v>
      </c>
      <c r="B1152" t="s">
        <v>18806</v>
      </c>
      <c r="C1152" s="5">
        <v>2019</v>
      </c>
      <c r="D1152" t="s">
        <v>1256</v>
      </c>
      <c r="E1152" s="2">
        <v>25220</v>
      </c>
      <c r="F1152" s="2" t="str">
        <f>IF((Table5[[#This Row],[Mileage]])=0, "None", IF(Table5[[#This Row],[Mileage]]&lt;10000, "Low", IF(Table5[[#This Row],[Mileage]]&lt;55000, "Average", "High")))</f>
        <v>Average</v>
      </c>
      <c r="G1152" t="s">
        <v>20172</v>
      </c>
      <c r="H1152">
        <v>43594</v>
      </c>
      <c r="I1152" t="s">
        <v>25711</v>
      </c>
      <c r="J1152" t="s">
        <v>18825</v>
      </c>
      <c r="K1152" t="s">
        <v>27106</v>
      </c>
      <c r="L1152" s="5">
        <v>19</v>
      </c>
      <c r="M1152" t="s">
        <v>20172</v>
      </c>
      <c r="N1152" s="4">
        <v>4.8</v>
      </c>
    </row>
    <row r="1153" spans="1:14" x14ac:dyDescent="0.3">
      <c r="A1153">
        <v>1153</v>
      </c>
      <c r="B1153" t="s">
        <v>18012</v>
      </c>
      <c r="C1153" s="5">
        <v>2020</v>
      </c>
      <c r="D1153" t="s">
        <v>19</v>
      </c>
      <c r="E1153" s="5">
        <v>36284</v>
      </c>
      <c r="F1153" s="5" t="str">
        <f>IF((Table5[[#This Row],[Mileage]])=0, "None", IF(Table5[[#This Row],[Mileage]]&lt;10000, "Low", IF(Table5[[#This Row],[Mileage]]&lt;55000, "Average", "High")))</f>
        <v>Average</v>
      </c>
      <c r="G1153" t="s">
        <v>20172</v>
      </c>
      <c r="H1153">
        <v>27998</v>
      </c>
      <c r="I1153" t="s">
        <v>18825</v>
      </c>
      <c r="J1153" t="s">
        <v>18825</v>
      </c>
      <c r="K1153" t="s">
        <v>27108</v>
      </c>
      <c r="L1153" s="5">
        <v>42</v>
      </c>
      <c r="M1153" t="s">
        <v>20172</v>
      </c>
      <c r="N1153" s="4">
        <v>3.5</v>
      </c>
    </row>
    <row r="1154" spans="1:14" x14ac:dyDescent="0.3">
      <c r="A1154">
        <v>1154</v>
      </c>
      <c r="B1154" t="s">
        <v>17994</v>
      </c>
      <c r="C1154" s="5">
        <v>2024</v>
      </c>
      <c r="D1154" t="s">
        <v>11</v>
      </c>
      <c r="E1154">
        <v>8</v>
      </c>
      <c r="F1154" t="str">
        <f>IF((Table5[[#This Row],[Mileage]])=0, "None", IF(Table5[[#This Row],[Mileage]]&lt;10000, "Low", IF(Table5[[#This Row],[Mileage]]&lt;55000, "Average", "High")))</f>
        <v>Low</v>
      </c>
      <c r="G1154" t="s">
        <v>20171</v>
      </c>
      <c r="H1154">
        <v>30665</v>
      </c>
      <c r="I1154" t="s">
        <v>25527</v>
      </c>
      <c r="J1154" t="s">
        <v>18825</v>
      </c>
      <c r="K1154" t="s">
        <v>27107</v>
      </c>
      <c r="L1154" s="5">
        <v>24</v>
      </c>
      <c r="M1154" t="s">
        <v>20172</v>
      </c>
      <c r="N1154" s="4">
        <v>4.4000000000000004</v>
      </c>
    </row>
    <row r="1155" spans="1:14" x14ac:dyDescent="0.3">
      <c r="A1155">
        <v>1155</v>
      </c>
      <c r="B1155" t="s">
        <v>18043</v>
      </c>
      <c r="C1155" s="5">
        <v>2022</v>
      </c>
      <c r="D1155" t="s">
        <v>19</v>
      </c>
      <c r="E1155" s="5">
        <v>58543</v>
      </c>
      <c r="F1155" s="5" t="str">
        <f>IF((Table5[[#This Row],[Mileage]])=0, "None", IF(Table5[[#This Row],[Mileage]]&lt;10000, "Low", IF(Table5[[#This Row],[Mileage]]&lt;55000, "Average", "High")))</f>
        <v>High</v>
      </c>
      <c r="G1155" t="s">
        <v>20171</v>
      </c>
      <c r="H1155">
        <v>21850</v>
      </c>
      <c r="I1155" t="s">
        <v>25776</v>
      </c>
      <c r="J1155" t="s">
        <v>18856</v>
      </c>
      <c r="K1155" t="s">
        <v>18856</v>
      </c>
      <c r="L1155" t="s">
        <v>18856</v>
      </c>
      <c r="M1155" t="s">
        <v>20171</v>
      </c>
      <c r="N1155" s="4">
        <v>4.9000000000000004</v>
      </c>
    </row>
    <row r="1156" spans="1:14" x14ac:dyDescent="0.3">
      <c r="A1156">
        <v>1156</v>
      </c>
      <c r="B1156" t="s">
        <v>17998</v>
      </c>
      <c r="C1156" s="5">
        <v>2024</v>
      </c>
      <c r="D1156" t="s">
        <v>11</v>
      </c>
      <c r="E1156">
        <v>5</v>
      </c>
      <c r="F1156" t="str">
        <f>IF((Table5[[#This Row],[Mileage]])=0, "None", IF(Table5[[#This Row],[Mileage]]&lt;10000, "Low", IF(Table5[[#This Row],[Mileage]]&lt;55000, "Average", "High")))</f>
        <v>Low</v>
      </c>
      <c r="G1156" t="s">
        <v>20172</v>
      </c>
      <c r="H1156">
        <v>52425</v>
      </c>
      <c r="I1156" t="s">
        <v>18856</v>
      </c>
      <c r="J1156" t="s">
        <v>18856</v>
      </c>
      <c r="K1156" t="s">
        <v>18856</v>
      </c>
      <c r="L1156" t="s">
        <v>18856</v>
      </c>
      <c r="M1156" t="s">
        <v>20172</v>
      </c>
      <c r="N1156" s="4">
        <v>4.4000000000000004</v>
      </c>
    </row>
    <row r="1157" spans="1:14" x14ac:dyDescent="0.3">
      <c r="A1157">
        <v>1157</v>
      </c>
      <c r="B1157" t="s">
        <v>17989</v>
      </c>
      <c r="C1157" s="5">
        <v>2018</v>
      </c>
      <c r="D1157" t="s">
        <v>19</v>
      </c>
      <c r="E1157" s="5">
        <v>10147</v>
      </c>
      <c r="F1157" s="5" t="str">
        <f>IF((Table5[[#This Row],[Mileage]])=0, "None", IF(Table5[[#This Row],[Mileage]]&lt;10000, "Low", IF(Table5[[#This Row],[Mileage]]&lt;55000, "Average", "High")))</f>
        <v>Average</v>
      </c>
      <c r="G1157" t="s">
        <v>20172</v>
      </c>
      <c r="H1157">
        <v>69855</v>
      </c>
      <c r="I1157" t="s">
        <v>25535</v>
      </c>
      <c r="J1157" t="s">
        <v>18825</v>
      </c>
      <c r="K1157" t="s">
        <v>27105</v>
      </c>
      <c r="L1157" s="5">
        <v>16</v>
      </c>
      <c r="M1157" t="s">
        <v>20172</v>
      </c>
      <c r="N1157" s="4">
        <v>4.3</v>
      </c>
    </row>
    <row r="1158" spans="1:14" x14ac:dyDescent="0.3">
      <c r="A1158">
        <v>1158</v>
      </c>
      <c r="B1158" t="s">
        <v>18022</v>
      </c>
      <c r="C1158" s="5">
        <v>2024</v>
      </c>
      <c r="D1158" t="s">
        <v>11</v>
      </c>
      <c r="E1158">
        <v>10</v>
      </c>
      <c r="F1158" t="str">
        <f>IF((Table5[[#This Row],[Mileage]])=0, "None", IF(Table5[[#This Row],[Mileage]]&lt;10000, "Low", IF(Table5[[#This Row],[Mileage]]&lt;55000, "Average", "High")))</f>
        <v>Low</v>
      </c>
      <c r="G1158" t="s">
        <v>20172</v>
      </c>
      <c r="H1158">
        <v>45717</v>
      </c>
      <c r="I1158" t="s">
        <v>25912</v>
      </c>
      <c r="J1158" t="s">
        <v>25484</v>
      </c>
      <c r="K1158" t="s">
        <v>27108</v>
      </c>
      <c r="L1158" s="5">
        <v>19</v>
      </c>
      <c r="M1158" t="s">
        <v>20172</v>
      </c>
      <c r="N1158" s="4">
        <v>3.7</v>
      </c>
    </row>
    <row r="1159" spans="1:14" x14ac:dyDescent="0.3">
      <c r="A1159">
        <v>1159</v>
      </c>
      <c r="B1159" t="s">
        <v>18001</v>
      </c>
      <c r="C1159" s="5">
        <v>2019</v>
      </c>
      <c r="D1159" t="s">
        <v>1256</v>
      </c>
      <c r="E1159" s="2">
        <v>48290</v>
      </c>
      <c r="F1159" s="2" t="str">
        <f>IF((Table5[[#This Row],[Mileage]])=0, "None", IF(Table5[[#This Row],[Mileage]]&lt;10000, "Low", IF(Table5[[#This Row],[Mileage]]&lt;55000, "Average", "High")))</f>
        <v>Average</v>
      </c>
      <c r="G1159" t="s">
        <v>20171</v>
      </c>
      <c r="H1159">
        <v>25750</v>
      </c>
      <c r="I1159" t="s">
        <v>18856</v>
      </c>
      <c r="J1159" t="s">
        <v>18856</v>
      </c>
      <c r="K1159" t="s">
        <v>18856</v>
      </c>
      <c r="L1159" t="s">
        <v>18856</v>
      </c>
      <c r="M1159" t="s">
        <v>20172</v>
      </c>
      <c r="N1159" s="4">
        <v>4.5999999999999996</v>
      </c>
    </row>
    <row r="1160" spans="1:14" x14ac:dyDescent="0.3">
      <c r="A1160">
        <v>1160</v>
      </c>
      <c r="B1160" t="s">
        <v>18012</v>
      </c>
      <c r="C1160" s="5">
        <v>2023</v>
      </c>
      <c r="D1160" t="s">
        <v>11</v>
      </c>
      <c r="E1160">
        <v>10</v>
      </c>
      <c r="F1160" t="str">
        <f>IF((Table5[[#This Row],[Mileage]])=0, "None", IF(Table5[[#This Row],[Mileage]]&lt;10000, "Low", IF(Table5[[#This Row],[Mileage]]&lt;55000, "Average", "High")))</f>
        <v>Low</v>
      </c>
      <c r="G1160" t="s">
        <v>20171</v>
      </c>
      <c r="H1160">
        <v>40697</v>
      </c>
      <c r="I1160" t="s">
        <v>25913</v>
      </c>
      <c r="J1160" t="s">
        <v>26364</v>
      </c>
      <c r="K1160" t="s">
        <v>27108</v>
      </c>
      <c r="L1160" s="5">
        <v>22</v>
      </c>
      <c r="M1160" t="s">
        <v>20172</v>
      </c>
      <c r="N1160" s="4">
        <v>4.3</v>
      </c>
    </row>
    <row r="1161" spans="1:14" x14ac:dyDescent="0.3">
      <c r="A1161">
        <v>1161</v>
      </c>
      <c r="B1161" t="s">
        <v>18011</v>
      </c>
      <c r="C1161" s="5">
        <v>2017</v>
      </c>
      <c r="D1161" t="s">
        <v>19</v>
      </c>
      <c r="E1161" s="5">
        <v>109658</v>
      </c>
      <c r="F1161" s="5" t="str">
        <f>IF((Table5[[#This Row],[Mileage]])=0, "None", IF(Table5[[#This Row],[Mileage]]&lt;10000, "Low", IF(Table5[[#This Row],[Mileage]]&lt;55000, "Average", "High")))</f>
        <v>High</v>
      </c>
      <c r="G1161" t="s">
        <v>20172</v>
      </c>
      <c r="H1161">
        <v>20567</v>
      </c>
      <c r="I1161" t="s">
        <v>25887</v>
      </c>
      <c r="J1161" t="s">
        <v>18825</v>
      </c>
      <c r="K1161" t="s">
        <v>27106</v>
      </c>
      <c r="L1161" s="5">
        <v>18</v>
      </c>
      <c r="M1161" t="s">
        <v>20171</v>
      </c>
      <c r="N1161" s="4">
        <v>4.0999999999999996</v>
      </c>
    </row>
    <row r="1162" spans="1:14" x14ac:dyDescent="0.3">
      <c r="A1162">
        <v>1162</v>
      </c>
      <c r="B1162" t="s">
        <v>18002</v>
      </c>
      <c r="C1162" s="5">
        <v>2024</v>
      </c>
      <c r="D1162" t="s">
        <v>11</v>
      </c>
      <c r="E1162">
        <v>10</v>
      </c>
      <c r="F1162" t="str">
        <f>IF((Table5[[#This Row],[Mileage]])=0, "None", IF(Table5[[#This Row],[Mileage]]&lt;10000, "Low", IF(Table5[[#This Row],[Mileage]]&lt;55000, "Average", "High")))</f>
        <v>Low</v>
      </c>
      <c r="G1162" t="s">
        <v>20172</v>
      </c>
      <c r="H1162">
        <v>25380</v>
      </c>
      <c r="I1162" t="s">
        <v>25521</v>
      </c>
      <c r="J1162" t="s">
        <v>25736</v>
      </c>
      <c r="K1162" t="s">
        <v>27108</v>
      </c>
      <c r="L1162" s="5">
        <v>29</v>
      </c>
      <c r="M1162" t="s">
        <v>20172</v>
      </c>
      <c r="N1162" s="4">
        <v>4.7</v>
      </c>
    </row>
    <row r="1163" spans="1:14" x14ac:dyDescent="0.3">
      <c r="A1163">
        <v>1163</v>
      </c>
      <c r="B1163" t="s">
        <v>17998</v>
      </c>
      <c r="C1163" s="5">
        <v>2024</v>
      </c>
      <c r="D1163" t="s">
        <v>11</v>
      </c>
      <c r="E1163">
        <v>3</v>
      </c>
      <c r="F1163" t="str">
        <f>IF((Table5[[#This Row],[Mileage]])=0, "None", IF(Table5[[#This Row],[Mileage]]&lt;10000, "Low", IF(Table5[[#This Row],[Mileage]]&lt;55000, "Average", "High")))</f>
        <v>Low</v>
      </c>
      <c r="G1163" t="s">
        <v>20172</v>
      </c>
      <c r="H1163">
        <v>52465</v>
      </c>
      <c r="I1163" t="s">
        <v>25531</v>
      </c>
      <c r="J1163" t="s">
        <v>26364</v>
      </c>
      <c r="K1163" t="s">
        <v>27107</v>
      </c>
      <c r="L1163" t="s">
        <v>18856</v>
      </c>
      <c r="M1163" t="s">
        <v>20172</v>
      </c>
      <c r="N1163" s="4">
        <v>4.4000000000000004</v>
      </c>
    </row>
    <row r="1164" spans="1:14" x14ac:dyDescent="0.3">
      <c r="A1164">
        <v>1164</v>
      </c>
      <c r="B1164" t="s">
        <v>18001</v>
      </c>
      <c r="C1164" s="5">
        <v>2023</v>
      </c>
      <c r="D1164" t="s">
        <v>19</v>
      </c>
      <c r="E1164" s="5">
        <v>4178</v>
      </c>
      <c r="F1164" s="5" t="str">
        <f>IF((Table5[[#This Row],[Mileage]])=0, "None", IF(Table5[[#This Row],[Mileage]]&lt;10000, "Low", IF(Table5[[#This Row],[Mileage]]&lt;55000, "Average", "High")))</f>
        <v>Low</v>
      </c>
      <c r="G1164" t="s">
        <v>20171</v>
      </c>
      <c r="H1164">
        <v>24995</v>
      </c>
      <c r="I1164" t="s">
        <v>25569</v>
      </c>
      <c r="J1164" t="s">
        <v>26543</v>
      </c>
      <c r="K1164" t="s">
        <v>27106</v>
      </c>
      <c r="L1164" s="5">
        <v>25</v>
      </c>
      <c r="M1164" t="s">
        <v>20172</v>
      </c>
      <c r="N1164" s="4">
        <v>3.2</v>
      </c>
    </row>
    <row r="1165" spans="1:14" x14ac:dyDescent="0.3">
      <c r="A1165">
        <v>1165</v>
      </c>
      <c r="B1165" t="s">
        <v>17995</v>
      </c>
      <c r="C1165" s="5">
        <v>2018</v>
      </c>
      <c r="D1165" t="s">
        <v>19</v>
      </c>
      <c r="E1165" s="5">
        <v>70089</v>
      </c>
      <c r="F1165" s="5" t="str">
        <f>IF((Table5[[#This Row],[Mileage]])=0, "None", IF(Table5[[#This Row],[Mileage]]&lt;10000, "Low", IF(Table5[[#This Row],[Mileage]]&lt;55000, "Average", "High")))</f>
        <v>High</v>
      </c>
      <c r="G1165" t="s">
        <v>20172</v>
      </c>
      <c r="H1165">
        <v>31070</v>
      </c>
      <c r="I1165" t="s">
        <v>25650</v>
      </c>
      <c r="J1165" t="s">
        <v>25736</v>
      </c>
      <c r="K1165" t="s">
        <v>27106</v>
      </c>
      <c r="L1165" s="5">
        <v>18</v>
      </c>
      <c r="M1165" t="s">
        <v>20172</v>
      </c>
      <c r="N1165" s="4">
        <v>2.9</v>
      </c>
    </row>
    <row r="1166" spans="1:14" x14ac:dyDescent="0.3">
      <c r="A1166">
        <v>1166</v>
      </c>
      <c r="B1166" t="s">
        <v>18004</v>
      </c>
      <c r="C1166" s="5">
        <v>2024</v>
      </c>
      <c r="D1166" t="s">
        <v>11</v>
      </c>
      <c r="E1166">
        <v>7</v>
      </c>
      <c r="F1166" t="str">
        <f>IF((Table5[[#This Row],[Mileage]])=0, "None", IF(Table5[[#This Row],[Mileage]]&lt;10000, "Low", IF(Table5[[#This Row],[Mileage]]&lt;55000, "Average", "High")))</f>
        <v>Low</v>
      </c>
      <c r="G1166" t="s">
        <v>20172</v>
      </c>
      <c r="H1166">
        <v>35337</v>
      </c>
      <c r="I1166" t="s">
        <v>25806</v>
      </c>
      <c r="J1166" t="s">
        <v>18825</v>
      </c>
      <c r="K1166" t="s">
        <v>27106</v>
      </c>
      <c r="L1166" s="5">
        <v>26</v>
      </c>
      <c r="M1166" t="s">
        <v>20172</v>
      </c>
      <c r="N1166" s="4">
        <v>4.8</v>
      </c>
    </row>
    <row r="1167" spans="1:14" x14ac:dyDescent="0.3">
      <c r="A1167">
        <v>1167</v>
      </c>
      <c r="B1167" t="s">
        <v>18018</v>
      </c>
      <c r="C1167" s="5">
        <v>2021</v>
      </c>
      <c r="D1167" t="s">
        <v>19</v>
      </c>
      <c r="E1167" s="5">
        <v>44624</v>
      </c>
      <c r="F1167" s="5" t="str">
        <f>IF((Table5[[#This Row],[Mileage]])=0, "None", IF(Table5[[#This Row],[Mileage]]&lt;10000, "Low", IF(Table5[[#This Row],[Mileage]]&lt;55000, "Average", "High")))</f>
        <v>Average</v>
      </c>
      <c r="G1167" t="s">
        <v>20171</v>
      </c>
      <c r="H1167">
        <v>30895</v>
      </c>
      <c r="I1167" t="s">
        <v>25914</v>
      </c>
      <c r="J1167" t="s">
        <v>18825</v>
      </c>
      <c r="K1167" t="s">
        <v>27106</v>
      </c>
      <c r="L1167" s="5">
        <v>18</v>
      </c>
      <c r="M1167" t="s">
        <v>20171</v>
      </c>
      <c r="N1167" s="4">
        <v>4.9000000000000004</v>
      </c>
    </row>
    <row r="1168" spans="1:14" x14ac:dyDescent="0.3">
      <c r="A1168">
        <v>1168</v>
      </c>
      <c r="B1168" t="s">
        <v>18011</v>
      </c>
      <c r="C1168" s="5">
        <v>2021</v>
      </c>
      <c r="D1168" t="s">
        <v>19</v>
      </c>
      <c r="E1168" s="5">
        <v>18055</v>
      </c>
      <c r="F1168" s="5" t="str">
        <f>IF((Table5[[#This Row],[Mileage]])=0, "None", IF(Table5[[#This Row],[Mileage]]&lt;10000, "Low", IF(Table5[[#This Row],[Mileage]]&lt;55000, "Average", "High")))</f>
        <v>Average</v>
      </c>
      <c r="G1168" t="s">
        <v>20172</v>
      </c>
      <c r="H1168">
        <v>27699</v>
      </c>
      <c r="I1168" t="s">
        <v>18853</v>
      </c>
      <c r="J1168" t="s">
        <v>18856</v>
      </c>
      <c r="K1168" t="s">
        <v>18856</v>
      </c>
      <c r="L1168" t="s">
        <v>18856</v>
      </c>
      <c r="M1168" t="s">
        <v>20171</v>
      </c>
      <c r="N1168" s="4">
        <v>4.7</v>
      </c>
    </row>
    <row r="1169" spans="1:14" x14ac:dyDescent="0.3">
      <c r="A1169">
        <v>1169</v>
      </c>
      <c r="B1169" t="s">
        <v>17998</v>
      </c>
      <c r="C1169" s="5">
        <v>2020</v>
      </c>
      <c r="D1169" t="s">
        <v>19</v>
      </c>
      <c r="E1169" s="5">
        <v>46011</v>
      </c>
      <c r="F1169" s="5" t="str">
        <f>IF((Table5[[#This Row],[Mileage]])=0, "None", IF(Table5[[#This Row],[Mileage]]&lt;10000, "Low", IF(Table5[[#This Row],[Mileage]]&lt;55000, "Average", "High")))</f>
        <v>Average</v>
      </c>
      <c r="G1169" t="s">
        <v>20172</v>
      </c>
      <c r="H1169">
        <v>26500</v>
      </c>
      <c r="I1169" t="s">
        <v>25915</v>
      </c>
      <c r="J1169" t="s">
        <v>26769</v>
      </c>
      <c r="K1169" t="s">
        <v>27105</v>
      </c>
      <c r="L1169" s="5">
        <v>20</v>
      </c>
      <c r="M1169" t="s">
        <v>20172</v>
      </c>
      <c r="N1169" s="4">
        <v>4.5999999999999996</v>
      </c>
    </row>
    <row r="1170" spans="1:14" x14ac:dyDescent="0.3">
      <c r="A1170">
        <v>1170</v>
      </c>
      <c r="B1170" t="s">
        <v>17993</v>
      </c>
      <c r="C1170" s="5">
        <v>2024</v>
      </c>
      <c r="D1170" t="s">
        <v>19</v>
      </c>
      <c r="E1170" s="5">
        <v>1824</v>
      </c>
      <c r="F1170" s="5" t="str">
        <f>IF((Table5[[#This Row],[Mileage]])=0, "None", IF(Table5[[#This Row],[Mileage]]&lt;10000, "Low", IF(Table5[[#This Row],[Mileage]]&lt;55000, "Average", "High")))</f>
        <v>Low</v>
      </c>
      <c r="G1170" t="s">
        <v>20172</v>
      </c>
      <c r="H1170">
        <v>57540</v>
      </c>
      <c r="I1170" t="s">
        <v>25781</v>
      </c>
      <c r="J1170" t="s">
        <v>18825</v>
      </c>
      <c r="K1170" t="s">
        <v>27106</v>
      </c>
      <c r="L1170" s="5">
        <v>23</v>
      </c>
      <c r="M1170" t="s">
        <v>20172</v>
      </c>
      <c r="N1170" s="4">
        <v>4.7</v>
      </c>
    </row>
    <row r="1171" spans="1:14" x14ac:dyDescent="0.3">
      <c r="A1171">
        <v>1171</v>
      </c>
      <c r="B1171" t="s">
        <v>17996</v>
      </c>
      <c r="C1171" s="5">
        <v>2024</v>
      </c>
      <c r="D1171" t="s">
        <v>11</v>
      </c>
      <c r="E1171">
        <v>10</v>
      </c>
      <c r="F1171" t="str">
        <f>IF((Table5[[#This Row],[Mileage]])=0, "None", IF(Table5[[#This Row],[Mileage]]&lt;10000, "Low", IF(Table5[[#This Row],[Mileage]]&lt;55000, "Average", "High")))</f>
        <v>Low</v>
      </c>
      <c r="G1171" t="s">
        <v>20172</v>
      </c>
      <c r="H1171">
        <v>34895</v>
      </c>
      <c r="I1171" t="s">
        <v>18853</v>
      </c>
      <c r="J1171" t="s">
        <v>18804</v>
      </c>
      <c r="K1171" t="s">
        <v>27106</v>
      </c>
      <c r="L1171" s="5">
        <v>26</v>
      </c>
      <c r="M1171" t="s">
        <v>20172</v>
      </c>
      <c r="N1171" s="4">
        <v>4.5</v>
      </c>
    </row>
    <row r="1172" spans="1:14" x14ac:dyDescent="0.3">
      <c r="A1172">
        <v>1172</v>
      </c>
      <c r="B1172" t="s">
        <v>17996</v>
      </c>
      <c r="C1172" s="5">
        <v>2024</v>
      </c>
      <c r="D1172" t="s">
        <v>11</v>
      </c>
      <c r="E1172">
        <v>10</v>
      </c>
      <c r="F1172" t="str">
        <f>IF((Table5[[#This Row],[Mileage]])=0, "None", IF(Table5[[#This Row],[Mileage]]&lt;10000, "Low", IF(Table5[[#This Row],[Mileage]]&lt;55000, "Average", "High")))</f>
        <v>Low</v>
      </c>
      <c r="G1172" t="s">
        <v>20172</v>
      </c>
      <c r="H1172">
        <v>28700</v>
      </c>
      <c r="I1172" t="s">
        <v>18853</v>
      </c>
      <c r="J1172" t="s">
        <v>18804</v>
      </c>
      <c r="K1172" t="s">
        <v>27108</v>
      </c>
      <c r="L1172" s="5">
        <v>30</v>
      </c>
      <c r="M1172" t="s">
        <v>20172</v>
      </c>
      <c r="N1172" s="4">
        <v>4.5</v>
      </c>
    </row>
    <row r="1173" spans="1:14" x14ac:dyDescent="0.3">
      <c r="A1173">
        <v>1173</v>
      </c>
      <c r="B1173" t="s">
        <v>17998</v>
      </c>
      <c r="C1173" s="5">
        <v>2016</v>
      </c>
      <c r="D1173" t="s">
        <v>19</v>
      </c>
      <c r="E1173" s="5">
        <v>174062</v>
      </c>
      <c r="F1173" s="5" t="str">
        <f>IF((Table5[[#This Row],[Mileage]])=0, "None", IF(Table5[[#This Row],[Mileage]]&lt;10000, "Low", IF(Table5[[#This Row],[Mileage]]&lt;55000, "Average", "High")))</f>
        <v>High</v>
      </c>
      <c r="G1173" t="s">
        <v>20172</v>
      </c>
      <c r="H1173">
        <v>9888</v>
      </c>
      <c r="I1173" t="s">
        <v>25484</v>
      </c>
      <c r="J1173" t="s">
        <v>25484</v>
      </c>
      <c r="K1173" t="s">
        <v>27107</v>
      </c>
      <c r="L1173" s="5">
        <v>22</v>
      </c>
      <c r="M1173" t="s">
        <v>20172</v>
      </c>
      <c r="N1173" s="4">
        <v>1.3</v>
      </c>
    </row>
    <row r="1174" spans="1:14" x14ac:dyDescent="0.3">
      <c r="A1174">
        <v>1175</v>
      </c>
      <c r="B1174" t="s">
        <v>17997</v>
      </c>
      <c r="C1174" s="5">
        <v>2024</v>
      </c>
      <c r="D1174" t="s">
        <v>11</v>
      </c>
      <c r="E1174">
        <v>0</v>
      </c>
      <c r="F1174" t="str">
        <f>IF((Table5[[#This Row],[Mileage]])=0, "None", IF(Table5[[#This Row],[Mileage]]&lt;10000, "Low", IF(Table5[[#This Row],[Mileage]]&lt;55000, "Average", "High")))</f>
        <v>None</v>
      </c>
      <c r="G1174" t="s">
        <v>20172</v>
      </c>
      <c r="H1174">
        <v>40693</v>
      </c>
      <c r="I1174" t="s">
        <v>25527</v>
      </c>
      <c r="J1174" t="s">
        <v>26770</v>
      </c>
      <c r="K1174" t="s">
        <v>27108</v>
      </c>
      <c r="L1174" s="5">
        <v>19</v>
      </c>
      <c r="M1174" t="s">
        <v>20172</v>
      </c>
      <c r="N1174" s="4">
        <v>4.3</v>
      </c>
    </row>
    <row r="1175" spans="1:14" x14ac:dyDescent="0.3">
      <c r="A1175">
        <v>1176</v>
      </c>
      <c r="B1175" t="s">
        <v>17996</v>
      </c>
      <c r="C1175" s="5">
        <v>2024</v>
      </c>
      <c r="D1175" t="s">
        <v>11</v>
      </c>
      <c r="E1175">
        <v>10</v>
      </c>
      <c r="F1175" t="str">
        <f>IF((Table5[[#This Row],[Mileage]])=0, "None", IF(Table5[[#This Row],[Mileage]]&lt;10000, "Low", IF(Table5[[#This Row],[Mileage]]&lt;55000, "Average", "High")))</f>
        <v>Low</v>
      </c>
      <c r="G1175" t="s">
        <v>20172</v>
      </c>
      <c r="H1175">
        <v>29230</v>
      </c>
      <c r="I1175" t="s">
        <v>18853</v>
      </c>
      <c r="J1175" t="s">
        <v>25618</v>
      </c>
      <c r="K1175" t="s">
        <v>27108</v>
      </c>
      <c r="L1175" s="5">
        <v>27</v>
      </c>
      <c r="M1175" t="s">
        <v>20172</v>
      </c>
      <c r="N1175" s="4">
        <v>4.5</v>
      </c>
    </row>
    <row r="1176" spans="1:14" x14ac:dyDescent="0.3">
      <c r="A1176">
        <v>1177</v>
      </c>
      <c r="B1176" t="s">
        <v>18011</v>
      </c>
      <c r="C1176" s="5">
        <v>2024</v>
      </c>
      <c r="D1176" t="s">
        <v>11</v>
      </c>
      <c r="E1176">
        <v>5</v>
      </c>
      <c r="F1176" t="str">
        <f>IF((Table5[[#This Row],[Mileage]])=0, "None", IF(Table5[[#This Row],[Mileage]]&lt;10000, "Low", IF(Table5[[#This Row],[Mileage]]&lt;55000, "Average", "High")))</f>
        <v>Low</v>
      </c>
      <c r="G1176" t="s">
        <v>20172</v>
      </c>
      <c r="H1176">
        <v>41705</v>
      </c>
      <c r="I1176" t="s">
        <v>25916</v>
      </c>
      <c r="J1176" t="s">
        <v>18825</v>
      </c>
      <c r="K1176" t="s">
        <v>27108</v>
      </c>
      <c r="L1176" s="5">
        <v>19</v>
      </c>
      <c r="M1176" t="s">
        <v>20172</v>
      </c>
      <c r="N1176" s="4">
        <v>4.8</v>
      </c>
    </row>
    <row r="1177" spans="1:14" x14ac:dyDescent="0.3">
      <c r="A1177">
        <v>1178</v>
      </c>
      <c r="B1177" t="s">
        <v>18002</v>
      </c>
      <c r="C1177" s="5">
        <v>2019</v>
      </c>
      <c r="D1177" t="s">
        <v>1256</v>
      </c>
      <c r="E1177" s="2">
        <v>43676</v>
      </c>
      <c r="F1177" s="2" t="str">
        <f>IF((Table5[[#This Row],[Mileage]])=0, "None", IF(Table5[[#This Row],[Mileage]]&lt;10000, "Low", IF(Table5[[#This Row],[Mileage]]&lt;55000, "Average", "High")))</f>
        <v>Average</v>
      </c>
      <c r="G1177" t="s">
        <v>20171</v>
      </c>
      <c r="H1177">
        <v>26971</v>
      </c>
      <c r="I1177" t="s">
        <v>25520</v>
      </c>
      <c r="J1177" t="s">
        <v>18825</v>
      </c>
      <c r="K1177" t="s">
        <v>27106</v>
      </c>
      <c r="L1177" s="5">
        <v>17</v>
      </c>
      <c r="M1177" t="s">
        <v>20172</v>
      </c>
      <c r="N1177" s="4">
        <v>4.5999999999999996</v>
      </c>
    </row>
    <row r="1178" spans="1:14" x14ac:dyDescent="0.3">
      <c r="A1178">
        <v>1179</v>
      </c>
      <c r="B1178" t="s">
        <v>17998</v>
      </c>
      <c r="C1178" s="5">
        <v>2013</v>
      </c>
      <c r="D1178" t="s">
        <v>19</v>
      </c>
      <c r="E1178" s="5">
        <v>72367</v>
      </c>
      <c r="F1178" s="5" t="str">
        <f>IF((Table5[[#This Row],[Mileage]])=0, "None", IF(Table5[[#This Row],[Mileage]]&lt;10000, "Low", IF(Table5[[#This Row],[Mileage]]&lt;55000, "Average", "High")))</f>
        <v>High</v>
      </c>
      <c r="G1178" t="s">
        <v>20172</v>
      </c>
      <c r="H1178">
        <v>11995</v>
      </c>
      <c r="I1178" t="s">
        <v>18850</v>
      </c>
      <c r="J1178" t="s">
        <v>26059</v>
      </c>
      <c r="K1178" t="s">
        <v>27108</v>
      </c>
      <c r="L1178" s="5">
        <v>33</v>
      </c>
      <c r="M1178" t="s">
        <v>20171</v>
      </c>
      <c r="N1178" s="4">
        <v>3.5</v>
      </c>
    </row>
    <row r="1179" spans="1:14" x14ac:dyDescent="0.3">
      <c r="A1179">
        <v>1180</v>
      </c>
      <c r="B1179" t="s">
        <v>18000</v>
      </c>
      <c r="C1179" s="5">
        <v>2021</v>
      </c>
      <c r="D1179" t="s">
        <v>19</v>
      </c>
      <c r="E1179" s="5">
        <v>56250</v>
      </c>
      <c r="F1179" s="5" t="str">
        <f>IF((Table5[[#This Row],[Mileage]])=0, "None", IF(Table5[[#This Row],[Mileage]]&lt;10000, "Low", IF(Table5[[#This Row],[Mileage]]&lt;55000, "Average", "High")))</f>
        <v>High</v>
      </c>
      <c r="G1179" t="s">
        <v>20172</v>
      </c>
      <c r="H1179">
        <v>39972</v>
      </c>
      <c r="I1179" t="s">
        <v>25491</v>
      </c>
      <c r="J1179" t="s">
        <v>25635</v>
      </c>
      <c r="K1179" t="s">
        <v>27107</v>
      </c>
      <c r="L1179" s="5">
        <v>13</v>
      </c>
      <c r="M1179" t="s">
        <v>20171</v>
      </c>
      <c r="N1179" s="4">
        <v>4.7</v>
      </c>
    </row>
    <row r="1180" spans="1:14" x14ac:dyDescent="0.3">
      <c r="A1180">
        <v>1181</v>
      </c>
      <c r="B1180" t="s">
        <v>18004</v>
      </c>
      <c r="C1180" s="5">
        <v>2024</v>
      </c>
      <c r="D1180" t="s">
        <v>11</v>
      </c>
      <c r="E1180">
        <v>15</v>
      </c>
      <c r="F1180" t="str">
        <f>IF((Table5[[#This Row],[Mileage]])=0, "None", IF(Table5[[#This Row],[Mileage]]&lt;10000, "Low", IF(Table5[[#This Row],[Mileage]]&lt;55000, "Average", "High")))</f>
        <v>Low</v>
      </c>
      <c r="G1180" t="s">
        <v>20172</v>
      </c>
      <c r="H1180">
        <v>37031</v>
      </c>
      <c r="I1180" t="s">
        <v>25806</v>
      </c>
      <c r="J1180" t="s">
        <v>18825</v>
      </c>
      <c r="K1180" t="s">
        <v>27106</v>
      </c>
      <c r="L1180" s="5">
        <v>26</v>
      </c>
      <c r="M1180" t="s">
        <v>20172</v>
      </c>
      <c r="N1180" s="4">
        <v>4.8</v>
      </c>
    </row>
    <row r="1181" spans="1:14" x14ac:dyDescent="0.3">
      <c r="A1181">
        <v>1182</v>
      </c>
      <c r="B1181" t="s">
        <v>18002</v>
      </c>
      <c r="C1181" s="5">
        <v>2008</v>
      </c>
      <c r="D1181" t="s">
        <v>19</v>
      </c>
      <c r="E1181" s="5">
        <v>61913</v>
      </c>
      <c r="F1181" s="5" t="str">
        <f>IF((Table5[[#This Row],[Mileage]])=0, "None", IF(Table5[[#This Row],[Mileage]]&lt;10000, "Low", IF(Table5[[#This Row],[Mileage]]&lt;55000, "Average", "High")))</f>
        <v>High</v>
      </c>
      <c r="G1181" t="s">
        <v>20171</v>
      </c>
      <c r="H1181">
        <v>8900</v>
      </c>
      <c r="I1181" t="s">
        <v>18832</v>
      </c>
      <c r="J1181" t="s">
        <v>25548</v>
      </c>
      <c r="K1181" t="s">
        <v>27108</v>
      </c>
      <c r="L1181" s="5">
        <v>22</v>
      </c>
      <c r="M1181" t="s">
        <v>20171</v>
      </c>
      <c r="N1181" s="4"/>
    </row>
    <row r="1182" spans="1:14" x14ac:dyDescent="0.3">
      <c r="A1182">
        <v>1183</v>
      </c>
      <c r="B1182" t="s">
        <v>18004</v>
      </c>
      <c r="C1182" s="5">
        <v>2024</v>
      </c>
      <c r="D1182" t="s">
        <v>11</v>
      </c>
      <c r="E1182">
        <v>7</v>
      </c>
      <c r="F1182" t="str">
        <f>IF((Table5[[#This Row],[Mileage]])=0, "None", IF(Table5[[#This Row],[Mileage]]&lt;10000, "Low", IF(Table5[[#This Row],[Mileage]]&lt;55000, "Average", "High")))</f>
        <v>Low</v>
      </c>
      <c r="G1182" t="s">
        <v>20172</v>
      </c>
      <c r="H1182">
        <v>38456</v>
      </c>
      <c r="I1182" t="s">
        <v>25804</v>
      </c>
      <c r="J1182" t="s">
        <v>18825</v>
      </c>
      <c r="K1182" t="s">
        <v>27106</v>
      </c>
      <c r="L1182" s="5">
        <v>19</v>
      </c>
      <c r="M1182" t="s">
        <v>20172</v>
      </c>
      <c r="N1182" s="4">
        <v>4.8</v>
      </c>
    </row>
    <row r="1183" spans="1:14" x14ac:dyDescent="0.3">
      <c r="A1183">
        <v>1184</v>
      </c>
      <c r="B1183" t="s">
        <v>17998</v>
      </c>
      <c r="C1183" s="5">
        <v>2021</v>
      </c>
      <c r="D1183" t="s">
        <v>19</v>
      </c>
      <c r="E1183" s="5">
        <v>81767</v>
      </c>
      <c r="F1183" s="5" t="str">
        <f>IF((Table5[[#This Row],[Mileage]])=0, "None", IF(Table5[[#This Row],[Mileage]]&lt;10000, "Low", IF(Table5[[#This Row],[Mileage]]&lt;55000, "Average", "High")))</f>
        <v>High</v>
      </c>
      <c r="G1183" t="s">
        <v>20171</v>
      </c>
      <c r="H1183">
        <v>24895</v>
      </c>
      <c r="I1183" t="s">
        <v>25917</v>
      </c>
      <c r="J1183" t="s">
        <v>26771</v>
      </c>
      <c r="K1183" t="s">
        <v>27105</v>
      </c>
      <c r="L1183" s="5">
        <v>21</v>
      </c>
      <c r="M1183" t="s">
        <v>20172</v>
      </c>
      <c r="N1183" s="4"/>
    </row>
    <row r="1184" spans="1:14" x14ac:dyDescent="0.3">
      <c r="A1184">
        <v>1185</v>
      </c>
      <c r="B1184" t="s">
        <v>18043</v>
      </c>
      <c r="C1184" s="5">
        <v>2023</v>
      </c>
      <c r="D1184" t="s">
        <v>19</v>
      </c>
      <c r="E1184" s="5">
        <v>24267</v>
      </c>
      <c r="F1184" s="5" t="str">
        <f>IF((Table5[[#This Row],[Mileage]])=0, "None", IF(Table5[[#This Row],[Mileage]]&lt;10000, "Low", IF(Table5[[#This Row],[Mileage]]&lt;55000, "Average", "High")))</f>
        <v>Average</v>
      </c>
      <c r="G1184" t="s">
        <v>20172</v>
      </c>
      <c r="H1184">
        <v>27834</v>
      </c>
      <c r="I1184" t="s">
        <v>25918</v>
      </c>
      <c r="J1184" t="s">
        <v>18825</v>
      </c>
      <c r="K1184" t="s">
        <v>27105</v>
      </c>
      <c r="L1184" t="s">
        <v>18856</v>
      </c>
      <c r="M1184" t="s">
        <v>20172</v>
      </c>
      <c r="N1184" s="4"/>
    </row>
    <row r="1185" spans="1:14" x14ac:dyDescent="0.3">
      <c r="A1185">
        <v>1186</v>
      </c>
      <c r="B1185" t="s">
        <v>17993</v>
      </c>
      <c r="C1185" s="5">
        <v>2022</v>
      </c>
      <c r="D1185" t="s">
        <v>1256</v>
      </c>
      <c r="E1185" s="2">
        <v>4727</v>
      </c>
      <c r="F1185" s="2" t="str">
        <f>IF((Table5[[#This Row],[Mileage]])=0, "None", IF(Table5[[#This Row],[Mileage]]&lt;10000, "Low", IF(Table5[[#This Row],[Mileage]]&lt;55000, "Average", "High")))</f>
        <v>Low</v>
      </c>
      <c r="G1185" t="s">
        <v>20172</v>
      </c>
      <c r="H1185">
        <v>41995</v>
      </c>
      <c r="I1185" t="s">
        <v>25696</v>
      </c>
      <c r="J1185" t="s">
        <v>26625</v>
      </c>
      <c r="K1185" t="s">
        <v>27106</v>
      </c>
      <c r="L1185" s="5">
        <v>21</v>
      </c>
      <c r="M1185" t="s">
        <v>20172</v>
      </c>
      <c r="N1185" s="4">
        <v>4.5</v>
      </c>
    </row>
    <row r="1186" spans="1:14" x14ac:dyDescent="0.3">
      <c r="A1186">
        <v>1187</v>
      </c>
      <c r="B1186" t="s">
        <v>17998</v>
      </c>
      <c r="C1186" s="5">
        <v>2020</v>
      </c>
      <c r="D1186" t="s">
        <v>19</v>
      </c>
      <c r="E1186" s="5">
        <v>58607</v>
      </c>
      <c r="F1186" s="5" t="str">
        <f>IF((Table5[[#This Row],[Mileage]])=0, "None", IF(Table5[[#This Row],[Mileage]]&lt;10000, "Low", IF(Table5[[#This Row],[Mileage]]&lt;55000, "Average", "High")))</f>
        <v>High</v>
      </c>
      <c r="G1186" t="s">
        <v>20171</v>
      </c>
      <c r="H1186">
        <v>25636</v>
      </c>
      <c r="I1186" t="s">
        <v>25592</v>
      </c>
      <c r="J1186" t="s">
        <v>26364</v>
      </c>
      <c r="K1186" t="s">
        <v>27107</v>
      </c>
      <c r="L1186" s="5">
        <v>20</v>
      </c>
      <c r="M1186" t="s">
        <v>20172</v>
      </c>
      <c r="N1186" s="4">
        <v>4.4000000000000004</v>
      </c>
    </row>
    <row r="1187" spans="1:14" x14ac:dyDescent="0.3">
      <c r="A1187">
        <v>1188</v>
      </c>
      <c r="B1187" t="s">
        <v>17999</v>
      </c>
      <c r="C1187" s="5">
        <v>2017</v>
      </c>
      <c r="D1187" t="s">
        <v>1256</v>
      </c>
      <c r="E1187" s="2">
        <v>74985</v>
      </c>
      <c r="F1187" s="2" t="str">
        <f>IF((Table5[[#This Row],[Mileage]])=0, "None", IF(Table5[[#This Row],[Mileage]]&lt;10000, "Low", IF(Table5[[#This Row],[Mileage]]&lt;55000, "Average", "High")))</f>
        <v>High</v>
      </c>
      <c r="G1187" t="s">
        <v>20172</v>
      </c>
      <c r="H1187">
        <v>13800</v>
      </c>
      <c r="I1187" t="s">
        <v>25919</v>
      </c>
      <c r="J1187" t="s">
        <v>26772</v>
      </c>
      <c r="K1187" t="s">
        <v>27172</v>
      </c>
      <c r="L1187" t="s">
        <v>18856</v>
      </c>
      <c r="M1187" t="s">
        <v>20171</v>
      </c>
      <c r="N1187" s="4">
        <v>4.9000000000000004</v>
      </c>
    </row>
    <row r="1188" spans="1:14" x14ac:dyDescent="0.3">
      <c r="A1188">
        <v>1189</v>
      </c>
      <c r="B1188" t="s">
        <v>17998</v>
      </c>
      <c r="C1188" s="5">
        <v>2014</v>
      </c>
      <c r="D1188" t="s">
        <v>19</v>
      </c>
      <c r="E1188" s="5">
        <v>120090</v>
      </c>
      <c r="F1188" s="5" t="str">
        <f>IF((Table5[[#This Row],[Mileage]])=0, "None", IF(Table5[[#This Row],[Mileage]]&lt;10000, "Low", IF(Table5[[#This Row],[Mileage]]&lt;55000, "Average", "High")))</f>
        <v>High</v>
      </c>
      <c r="G1188" t="s">
        <v>20172</v>
      </c>
      <c r="H1188">
        <v>13995</v>
      </c>
      <c r="I1188" t="s">
        <v>25484</v>
      </c>
      <c r="J1188" t="s">
        <v>18825</v>
      </c>
      <c r="K1188" t="s">
        <v>27107</v>
      </c>
      <c r="L1188" s="5">
        <v>17</v>
      </c>
      <c r="M1188" t="s">
        <v>20171</v>
      </c>
      <c r="N1188" s="4"/>
    </row>
    <row r="1189" spans="1:14" x14ac:dyDescent="0.3">
      <c r="A1189">
        <v>1190</v>
      </c>
      <c r="B1189" t="s">
        <v>17996</v>
      </c>
      <c r="C1189" s="5">
        <v>2017</v>
      </c>
      <c r="D1189" t="s">
        <v>19</v>
      </c>
      <c r="E1189" s="5">
        <v>92738</v>
      </c>
      <c r="F1189" s="5" t="str">
        <f>IF((Table5[[#This Row],[Mileage]])=0, "None", IF(Table5[[#This Row],[Mileage]]&lt;10000, "Low", IF(Table5[[#This Row],[Mileage]]&lt;55000, "Average", "High")))</f>
        <v>High</v>
      </c>
      <c r="G1189" t="s">
        <v>20171</v>
      </c>
      <c r="H1189">
        <v>14000</v>
      </c>
      <c r="I1189" t="s">
        <v>25549</v>
      </c>
      <c r="J1189" t="s">
        <v>25618</v>
      </c>
      <c r="K1189" t="s">
        <v>27106</v>
      </c>
      <c r="L1189" s="5">
        <v>25</v>
      </c>
      <c r="M1189" t="s">
        <v>20171</v>
      </c>
      <c r="N1189" s="4">
        <v>4.4000000000000004</v>
      </c>
    </row>
    <row r="1190" spans="1:14" x14ac:dyDescent="0.3">
      <c r="A1190">
        <v>1191</v>
      </c>
      <c r="B1190" t="s">
        <v>18004</v>
      </c>
      <c r="C1190" s="5">
        <v>2024</v>
      </c>
      <c r="D1190" t="s">
        <v>11</v>
      </c>
      <c r="E1190">
        <v>2</v>
      </c>
      <c r="F1190" t="str">
        <f>IF((Table5[[#This Row],[Mileage]])=0, "None", IF(Table5[[#This Row],[Mileage]]&lt;10000, "Low", IF(Table5[[#This Row],[Mileage]]&lt;55000, "Average", "High")))</f>
        <v>Low</v>
      </c>
      <c r="G1190" t="s">
        <v>20172</v>
      </c>
      <c r="H1190">
        <v>36669</v>
      </c>
      <c r="I1190" t="s">
        <v>18856</v>
      </c>
      <c r="J1190" t="s">
        <v>18856</v>
      </c>
      <c r="K1190" t="s">
        <v>18856</v>
      </c>
      <c r="L1190" t="s">
        <v>18856</v>
      </c>
      <c r="M1190" t="s">
        <v>20172</v>
      </c>
      <c r="N1190" s="4">
        <v>5</v>
      </c>
    </row>
    <row r="1191" spans="1:14" x14ac:dyDescent="0.3">
      <c r="A1191">
        <v>1192</v>
      </c>
      <c r="B1191" t="s">
        <v>18806</v>
      </c>
      <c r="C1191" s="5">
        <v>2022</v>
      </c>
      <c r="D1191" t="s">
        <v>19</v>
      </c>
      <c r="E1191" s="5">
        <v>22915</v>
      </c>
      <c r="F1191" s="5" t="str">
        <f>IF((Table5[[#This Row],[Mileage]])=0, "None", IF(Table5[[#This Row],[Mileage]]&lt;10000, "Low", IF(Table5[[#This Row],[Mileage]]&lt;55000, "Average", "High")))</f>
        <v>Average</v>
      </c>
      <c r="G1191" t="s">
        <v>20172</v>
      </c>
      <c r="H1191">
        <v>51999</v>
      </c>
      <c r="I1191" t="s">
        <v>25542</v>
      </c>
      <c r="J1191" t="s">
        <v>18825</v>
      </c>
      <c r="K1191" t="s">
        <v>27105</v>
      </c>
      <c r="L1191" t="s">
        <v>18856</v>
      </c>
      <c r="M1191" t="s">
        <v>20172</v>
      </c>
      <c r="N1191" s="4">
        <v>4.7</v>
      </c>
    </row>
    <row r="1192" spans="1:14" x14ac:dyDescent="0.3">
      <c r="A1192">
        <v>1193</v>
      </c>
      <c r="B1192" t="s">
        <v>18011</v>
      </c>
      <c r="C1192" s="5">
        <v>2015</v>
      </c>
      <c r="D1192" t="s">
        <v>19</v>
      </c>
      <c r="E1192" s="5">
        <v>84740</v>
      </c>
      <c r="F1192" s="5" t="str">
        <f>IF((Table5[[#This Row],[Mileage]])=0, "None", IF(Table5[[#This Row],[Mileage]]&lt;10000, "Low", IF(Table5[[#This Row],[Mileage]]&lt;55000, "Average", "High")))</f>
        <v>High</v>
      </c>
      <c r="G1192" t="s">
        <v>20171</v>
      </c>
      <c r="H1192">
        <v>13995</v>
      </c>
      <c r="I1192" t="s">
        <v>25462</v>
      </c>
      <c r="J1192" t="s">
        <v>26773</v>
      </c>
      <c r="K1192" t="s">
        <v>27108</v>
      </c>
      <c r="L1192" s="5">
        <v>19</v>
      </c>
      <c r="M1192" t="s">
        <v>20171</v>
      </c>
      <c r="N1192" s="4">
        <v>4.5999999999999996</v>
      </c>
    </row>
    <row r="1193" spans="1:14" x14ac:dyDescent="0.3">
      <c r="A1193">
        <v>1194</v>
      </c>
      <c r="B1193" t="s">
        <v>18011</v>
      </c>
      <c r="C1193" s="5">
        <v>2020</v>
      </c>
      <c r="D1193" t="s">
        <v>19</v>
      </c>
      <c r="E1193" s="5">
        <v>79562</v>
      </c>
      <c r="F1193" s="5" t="str">
        <f>IF((Table5[[#This Row],[Mileage]])=0, "None", IF(Table5[[#This Row],[Mileage]]&lt;10000, "Low", IF(Table5[[#This Row],[Mileage]]&lt;55000, "Average", "High")))</f>
        <v>High</v>
      </c>
      <c r="G1193" t="s">
        <v>20172</v>
      </c>
      <c r="H1193">
        <v>24980</v>
      </c>
      <c r="I1193" t="s">
        <v>25691</v>
      </c>
      <c r="J1193" t="s">
        <v>18825</v>
      </c>
      <c r="K1193" t="s">
        <v>27106</v>
      </c>
      <c r="L1193" s="5">
        <v>40</v>
      </c>
      <c r="M1193" t="s">
        <v>20171</v>
      </c>
      <c r="N1193" s="4">
        <v>4.5999999999999996</v>
      </c>
    </row>
    <row r="1194" spans="1:14" x14ac:dyDescent="0.3">
      <c r="A1194">
        <v>1195</v>
      </c>
      <c r="B1194" t="s">
        <v>17998</v>
      </c>
      <c r="C1194" s="5">
        <v>2024</v>
      </c>
      <c r="D1194" t="s">
        <v>11</v>
      </c>
      <c r="E1194">
        <v>5</v>
      </c>
      <c r="F1194" t="str">
        <f>IF((Table5[[#This Row],[Mileage]])=0, "None", IF(Table5[[#This Row],[Mileage]]&lt;10000, "Low", IF(Table5[[#This Row],[Mileage]]&lt;55000, "Average", "High")))</f>
        <v>Low</v>
      </c>
      <c r="G1194" t="s">
        <v>20172</v>
      </c>
      <c r="H1194">
        <v>28490</v>
      </c>
      <c r="I1194" t="s">
        <v>25722</v>
      </c>
      <c r="J1194" t="s">
        <v>26364</v>
      </c>
      <c r="K1194" t="s">
        <v>27106</v>
      </c>
      <c r="L1194" s="5">
        <v>22</v>
      </c>
      <c r="M1194" t="s">
        <v>20172</v>
      </c>
      <c r="N1194" s="4">
        <v>4.8</v>
      </c>
    </row>
    <row r="1195" spans="1:14" x14ac:dyDescent="0.3">
      <c r="A1195">
        <v>1196</v>
      </c>
      <c r="B1195" t="s">
        <v>17994</v>
      </c>
      <c r="C1195" s="5">
        <v>2024</v>
      </c>
      <c r="D1195" t="s">
        <v>11</v>
      </c>
      <c r="E1195">
        <v>0</v>
      </c>
      <c r="F1195" t="str">
        <f>IF((Table5[[#This Row],[Mileage]])=0, "None", IF(Table5[[#This Row],[Mileage]]&lt;10000, "Low", IF(Table5[[#This Row],[Mileage]]&lt;55000, "Average", "High")))</f>
        <v>None</v>
      </c>
      <c r="G1195" t="s">
        <v>20171</v>
      </c>
      <c r="H1195">
        <v>26765</v>
      </c>
      <c r="I1195" t="s">
        <v>25625</v>
      </c>
      <c r="J1195" t="s">
        <v>18825</v>
      </c>
      <c r="K1195" t="s">
        <v>27107</v>
      </c>
      <c r="L1195" s="5">
        <v>24</v>
      </c>
      <c r="M1195" t="s">
        <v>20172</v>
      </c>
      <c r="N1195" s="4">
        <v>4.9000000000000004</v>
      </c>
    </row>
    <row r="1196" spans="1:14" x14ac:dyDescent="0.3">
      <c r="A1196">
        <v>1197</v>
      </c>
      <c r="B1196" t="s">
        <v>17998</v>
      </c>
      <c r="C1196" s="5">
        <v>2024</v>
      </c>
      <c r="D1196" t="s">
        <v>11</v>
      </c>
      <c r="E1196">
        <v>10</v>
      </c>
      <c r="F1196" t="str">
        <f>IF((Table5[[#This Row],[Mileage]])=0, "None", IF(Table5[[#This Row],[Mileage]]&lt;10000, "Low", IF(Table5[[#This Row],[Mileage]]&lt;55000, "Average", "High")))</f>
        <v>Low</v>
      </c>
      <c r="G1196" t="s">
        <v>20172</v>
      </c>
      <c r="H1196">
        <v>49450</v>
      </c>
      <c r="I1196" t="s">
        <v>25920</v>
      </c>
      <c r="J1196" t="s">
        <v>26364</v>
      </c>
      <c r="K1196" t="s">
        <v>27107</v>
      </c>
      <c r="L1196" t="s">
        <v>18856</v>
      </c>
      <c r="M1196" t="s">
        <v>20172</v>
      </c>
      <c r="N1196" s="4">
        <v>4.2</v>
      </c>
    </row>
    <row r="1197" spans="1:14" x14ac:dyDescent="0.3">
      <c r="A1197">
        <v>1198</v>
      </c>
      <c r="B1197" t="s">
        <v>18806</v>
      </c>
      <c r="C1197" s="5">
        <v>2024</v>
      </c>
      <c r="D1197" t="s">
        <v>11</v>
      </c>
      <c r="E1197">
        <v>6</v>
      </c>
      <c r="F1197" t="str">
        <f>IF((Table5[[#This Row],[Mileage]])=0, "None", IF(Table5[[#This Row],[Mileage]]&lt;10000, "Low", IF(Table5[[#This Row],[Mileage]]&lt;55000, "Average", "High")))</f>
        <v>Low</v>
      </c>
      <c r="G1197" t="s">
        <v>20172</v>
      </c>
      <c r="H1197">
        <v>79110</v>
      </c>
      <c r="I1197" t="s">
        <v>25921</v>
      </c>
      <c r="J1197" t="s">
        <v>26728</v>
      </c>
      <c r="K1197" t="s">
        <v>27106</v>
      </c>
      <c r="L1197" s="5">
        <v>20</v>
      </c>
      <c r="M1197" t="s">
        <v>20172</v>
      </c>
      <c r="N1197" s="4">
        <v>4.5999999999999996</v>
      </c>
    </row>
    <row r="1198" spans="1:14" x14ac:dyDescent="0.3">
      <c r="A1198">
        <v>1199</v>
      </c>
      <c r="B1198" t="s">
        <v>17993</v>
      </c>
      <c r="C1198" s="5">
        <v>2014</v>
      </c>
      <c r="D1198" t="s">
        <v>19</v>
      </c>
      <c r="E1198" s="5">
        <v>120000</v>
      </c>
      <c r="F1198" s="5" t="str">
        <f>IF((Table5[[#This Row],[Mileage]])=0, "None", IF(Table5[[#This Row],[Mileage]]&lt;10000, "Low", IF(Table5[[#This Row],[Mileage]]&lt;55000, "Average", "High")))</f>
        <v>High</v>
      </c>
      <c r="G1198" t="s">
        <v>20172</v>
      </c>
      <c r="H1198">
        <v>12900</v>
      </c>
      <c r="I1198" t="s">
        <v>18825</v>
      </c>
      <c r="J1198" t="s">
        <v>18825</v>
      </c>
      <c r="K1198" t="s">
        <v>27105</v>
      </c>
      <c r="L1198" t="s">
        <v>18856</v>
      </c>
      <c r="M1198" t="s">
        <v>20171</v>
      </c>
      <c r="N1198" s="4"/>
    </row>
    <row r="1199" spans="1:14" x14ac:dyDescent="0.3">
      <c r="A1199">
        <v>1200</v>
      </c>
      <c r="B1199" t="s">
        <v>17996</v>
      </c>
      <c r="C1199" s="5">
        <v>2019</v>
      </c>
      <c r="D1199" t="s">
        <v>19</v>
      </c>
      <c r="E1199" s="5">
        <v>96879</v>
      </c>
      <c r="F1199" s="5" t="str">
        <f>IF((Table5[[#This Row],[Mileage]])=0, "None", IF(Table5[[#This Row],[Mileage]]&lt;10000, "Low", IF(Table5[[#This Row],[Mileage]]&lt;55000, "Average", "High")))</f>
        <v>High</v>
      </c>
      <c r="G1199" t="s">
        <v>20171</v>
      </c>
      <c r="H1199">
        <v>14975</v>
      </c>
      <c r="I1199" t="s">
        <v>25585</v>
      </c>
      <c r="J1199" t="s">
        <v>25484</v>
      </c>
      <c r="K1199" t="s">
        <v>27108</v>
      </c>
      <c r="L1199" s="5">
        <v>24</v>
      </c>
      <c r="M1199" t="s">
        <v>20172</v>
      </c>
      <c r="N1199" s="4">
        <v>4.9000000000000004</v>
      </c>
    </row>
    <row r="1200" spans="1:14" x14ac:dyDescent="0.3">
      <c r="A1200">
        <v>1201</v>
      </c>
      <c r="B1200" t="s">
        <v>18012</v>
      </c>
      <c r="C1200" s="5">
        <v>2024</v>
      </c>
      <c r="D1200" t="s">
        <v>11</v>
      </c>
      <c r="E1200">
        <v>6</v>
      </c>
      <c r="F1200" t="str">
        <f>IF((Table5[[#This Row],[Mileage]])=0, "None", IF(Table5[[#This Row],[Mileage]]&lt;10000, "Low", IF(Table5[[#This Row],[Mileage]]&lt;55000, "Average", "High")))</f>
        <v>Low</v>
      </c>
      <c r="G1200" t="s">
        <v>20172</v>
      </c>
      <c r="H1200">
        <v>105065</v>
      </c>
      <c r="I1200" t="s">
        <v>25922</v>
      </c>
      <c r="J1200" t="s">
        <v>26630</v>
      </c>
      <c r="K1200" t="s">
        <v>27107</v>
      </c>
      <c r="L1200" s="5">
        <v>16</v>
      </c>
      <c r="M1200" t="s">
        <v>20172</v>
      </c>
      <c r="N1200" s="4">
        <v>3.9</v>
      </c>
    </row>
    <row r="1201" spans="1:14" x14ac:dyDescent="0.3">
      <c r="A1201">
        <v>1202</v>
      </c>
      <c r="B1201" t="s">
        <v>18002</v>
      </c>
      <c r="C1201" s="5">
        <v>2024</v>
      </c>
      <c r="D1201" t="s">
        <v>11</v>
      </c>
      <c r="E1201">
        <v>5</v>
      </c>
      <c r="F1201" t="str">
        <f>IF((Table5[[#This Row],[Mileage]])=0, "None", IF(Table5[[#This Row],[Mileage]]&lt;10000, "Low", IF(Table5[[#This Row],[Mileage]]&lt;55000, "Average", "High")))</f>
        <v>Low</v>
      </c>
      <c r="G1201" t="s">
        <v>20172</v>
      </c>
      <c r="H1201">
        <v>25980</v>
      </c>
      <c r="I1201" t="s">
        <v>25923</v>
      </c>
      <c r="J1201" t="s">
        <v>25736</v>
      </c>
      <c r="K1201" t="s">
        <v>27108</v>
      </c>
      <c r="L1201" s="5">
        <v>29</v>
      </c>
      <c r="M1201" t="s">
        <v>20172</v>
      </c>
      <c r="N1201" s="4">
        <v>4.9000000000000004</v>
      </c>
    </row>
    <row r="1202" spans="1:14" x14ac:dyDescent="0.3">
      <c r="A1202">
        <v>1203</v>
      </c>
      <c r="B1202" t="s">
        <v>17995</v>
      </c>
      <c r="C1202" s="5">
        <v>2017</v>
      </c>
      <c r="D1202" t="s">
        <v>19</v>
      </c>
      <c r="E1202" s="5">
        <v>54282</v>
      </c>
      <c r="F1202" s="5" t="str">
        <f>IF((Table5[[#This Row],[Mileage]])=0, "None", IF(Table5[[#This Row],[Mileage]]&lt;10000, "Low", IF(Table5[[#This Row],[Mileage]]&lt;55000, "Average", "High")))</f>
        <v>Average</v>
      </c>
      <c r="G1202" t="s">
        <v>20172</v>
      </c>
      <c r="H1202">
        <v>38990</v>
      </c>
      <c r="I1202" t="s">
        <v>25704</v>
      </c>
      <c r="J1202" t="s">
        <v>26633</v>
      </c>
      <c r="K1202" t="s">
        <v>27107</v>
      </c>
      <c r="L1202" s="5">
        <v>15</v>
      </c>
      <c r="M1202" t="s">
        <v>20171</v>
      </c>
      <c r="N1202" s="4">
        <v>3.8</v>
      </c>
    </row>
    <row r="1203" spans="1:14" x14ac:dyDescent="0.3">
      <c r="A1203">
        <v>1204</v>
      </c>
      <c r="B1203" t="s">
        <v>17993</v>
      </c>
      <c r="C1203" s="5">
        <v>2024</v>
      </c>
      <c r="D1203" t="s">
        <v>11</v>
      </c>
      <c r="E1203">
        <v>0</v>
      </c>
      <c r="F1203" t="str">
        <f>IF((Table5[[#This Row],[Mileage]])=0, "None", IF(Table5[[#This Row],[Mileage]]&lt;10000, "Low", IF(Table5[[#This Row],[Mileage]]&lt;55000, "Average", "High")))</f>
        <v>None</v>
      </c>
      <c r="G1203" t="s">
        <v>20172</v>
      </c>
      <c r="H1203">
        <v>60920</v>
      </c>
      <c r="I1203" t="s">
        <v>25821</v>
      </c>
      <c r="J1203" t="s">
        <v>26682</v>
      </c>
      <c r="K1203" t="s">
        <v>27106</v>
      </c>
      <c r="L1203" s="5">
        <v>23</v>
      </c>
      <c r="M1203" t="s">
        <v>20172</v>
      </c>
      <c r="N1203" s="4">
        <v>4.5</v>
      </c>
    </row>
    <row r="1204" spans="1:14" x14ac:dyDescent="0.3">
      <c r="A1204">
        <v>1205</v>
      </c>
      <c r="B1204" t="s">
        <v>18002</v>
      </c>
      <c r="C1204" s="5">
        <v>2015</v>
      </c>
      <c r="D1204" t="s">
        <v>19</v>
      </c>
      <c r="E1204" s="5">
        <v>103445</v>
      </c>
      <c r="F1204" s="5" t="str">
        <f>IF((Table5[[#This Row],[Mileage]])=0, "None", IF(Table5[[#This Row],[Mileage]]&lt;10000, "Low", IF(Table5[[#This Row],[Mileage]]&lt;55000, "Average", "High")))</f>
        <v>High</v>
      </c>
      <c r="G1204" t="s">
        <v>20172</v>
      </c>
      <c r="H1204">
        <v>10250</v>
      </c>
      <c r="I1204" t="s">
        <v>25924</v>
      </c>
      <c r="J1204" t="s">
        <v>25736</v>
      </c>
      <c r="K1204" t="s">
        <v>27106</v>
      </c>
      <c r="L1204" s="5">
        <v>24</v>
      </c>
      <c r="M1204" t="s">
        <v>20171</v>
      </c>
      <c r="N1204" s="4">
        <v>4.4000000000000004</v>
      </c>
    </row>
    <row r="1205" spans="1:14" x14ac:dyDescent="0.3">
      <c r="A1205">
        <v>1206</v>
      </c>
      <c r="B1205" t="s">
        <v>17993</v>
      </c>
      <c r="C1205" s="5">
        <v>2013</v>
      </c>
      <c r="D1205" t="s">
        <v>19</v>
      </c>
      <c r="E1205" s="5">
        <v>49123</v>
      </c>
      <c r="F1205" s="5" t="str">
        <f>IF((Table5[[#This Row],[Mileage]])=0, "None", IF(Table5[[#This Row],[Mileage]]&lt;10000, "Low", IF(Table5[[#This Row],[Mileage]]&lt;55000, "Average", "High")))</f>
        <v>Average</v>
      </c>
      <c r="G1205" t="s">
        <v>20171</v>
      </c>
      <c r="H1205">
        <v>21991</v>
      </c>
      <c r="I1205" t="s">
        <v>25509</v>
      </c>
      <c r="J1205" t="s">
        <v>26774</v>
      </c>
      <c r="K1205" t="s">
        <v>27106</v>
      </c>
      <c r="L1205" s="5">
        <v>16</v>
      </c>
      <c r="M1205" t="s">
        <v>20171</v>
      </c>
      <c r="N1205" s="4">
        <v>4.2</v>
      </c>
    </row>
    <row r="1206" spans="1:14" x14ac:dyDescent="0.3">
      <c r="A1206">
        <v>1207</v>
      </c>
      <c r="B1206" t="s">
        <v>17998</v>
      </c>
      <c r="C1206" s="5">
        <v>2024</v>
      </c>
      <c r="D1206" t="s">
        <v>11</v>
      </c>
      <c r="E1206">
        <v>6</v>
      </c>
      <c r="F1206" t="str">
        <f>IF((Table5[[#This Row],[Mileage]])=0, "None", IF(Table5[[#This Row],[Mileage]]&lt;10000, "Low", IF(Table5[[#This Row],[Mileage]]&lt;55000, "Average", "High")))</f>
        <v>Low</v>
      </c>
      <c r="G1206" t="s">
        <v>20172</v>
      </c>
      <c r="H1206">
        <v>35330</v>
      </c>
      <c r="I1206" t="s">
        <v>25925</v>
      </c>
      <c r="J1206" t="s">
        <v>26755</v>
      </c>
      <c r="K1206" t="s">
        <v>27108</v>
      </c>
      <c r="L1206" s="5">
        <v>23</v>
      </c>
      <c r="M1206" t="s">
        <v>20172</v>
      </c>
      <c r="N1206" s="4">
        <v>4.7</v>
      </c>
    </row>
    <row r="1207" spans="1:14" x14ac:dyDescent="0.3">
      <c r="A1207">
        <v>1208</v>
      </c>
      <c r="B1207" t="s">
        <v>18002</v>
      </c>
      <c r="C1207" s="5">
        <v>2019</v>
      </c>
      <c r="D1207" t="s">
        <v>19</v>
      </c>
      <c r="E1207" s="5">
        <v>94756</v>
      </c>
      <c r="F1207" s="5" t="str">
        <f>IF((Table5[[#This Row],[Mileage]])=0, "None", IF(Table5[[#This Row],[Mileage]]&lt;10000, "Low", IF(Table5[[#This Row],[Mileage]]&lt;55000, "Average", "High")))</f>
        <v>High</v>
      </c>
      <c r="G1207" t="s">
        <v>20172</v>
      </c>
      <c r="H1207">
        <v>21495</v>
      </c>
      <c r="I1207" t="s">
        <v>25670</v>
      </c>
      <c r="J1207" t="s">
        <v>25638</v>
      </c>
      <c r="K1207" t="s">
        <v>27105</v>
      </c>
      <c r="L1207" s="5">
        <v>0</v>
      </c>
      <c r="M1207" t="s">
        <v>20172</v>
      </c>
      <c r="N1207" s="4">
        <v>4.7</v>
      </c>
    </row>
    <row r="1208" spans="1:14" x14ac:dyDescent="0.3">
      <c r="A1208">
        <v>1209</v>
      </c>
      <c r="B1208" t="s">
        <v>17996</v>
      </c>
      <c r="C1208" s="5">
        <v>2023</v>
      </c>
      <c r="D1208" t="s">
        <v>11</v>
      </c>
      <c r="E1208">
        <v>2</v>
      </c>
      <c r="F1208" t="str">
        <f>IF((Table5[[#This Row],[Mileage]])=0, "None", IF(Table5[[#This Row],[Mileage]]&lt;10000, "Low", IF(Table5[[#This Row],[Mileage]]&lt;55000, "Average", "High")))</f>
        <v>Low</v>
      </c>
      <c r="G1208" t="s">
        <v>20171</v>
      </c>
      <c r="H1208">
        <v>50796</v>
      </c>
      <c r="I1208" t="s">
        <v>25926</v>
      </c>
      <c r="J1208" t="s">
        <v>26737</v>
      </c>
      <c r="K1208" t="s">
        <v>27106</v>
      </c>
      <c r="L1208" t="s">
        <v>18856</v>
      </c>
      <c r="M1208" t="s">
        <v>20172</v>
      </c>
      <c r="N1208" s="4">
        <v>4.7</v>
      </c>
    </row>
    <row r="1209" spans="1:14" x14ac:dyDescent="0.3">
      <c r="A1209">
        <v>1210</v>
      </c>
      <c r="B1209" t="s">
        <v>18002</v>
      </c>
      <c r="C1209" s="5">
        <v>2024</v>
      </c>
      <c r="D1209" t="s">
        <v>11</v>
      </c>
      <c r="E1209">
        <v>10</v>
      </c>
      <c r="F1209" t="str">
        <f>IF((Table5[[#This Row],[Mileage]])=0, "None", IF(Table5[[#This Row],[Mileage]]&lt;10000, "Low", IF(Table5[[#This Row],[Mileage]]&lt;55000, "Average", "High")))</f>
        <v>Low</v>
      </c>
      <c r="G1209" t="s">
        <v>20171</v>
      </c>
      <c r="H1209">
        <v>47590</v>
      </c>
      <c r="I1209" t="s">
        <v>25678</v>
      </c>
      <c r="J1209" t="s">
        <v>18825</v>
      </c>
      <c r="K1209" t="s">
        <v>27106</v>
      </c>
      <c r="L1209" t="s">
        <v>18856</v>
      </c>
      <c r="M1209" t="s">
        <v>20172</v>
      </c>
      <c r="N1209" s="4">
        <v>4.5999999999999996</v>
      </c>
    </row>
    <row r="1210" spans="1:14" x14ac:dyDescent="0.3">
      <c r="A1210">
        <v>1211</v>
      </c>
      <c r="B1210" t="s">
        <v>17992</v>
      </c>
      <c r="C1210" s="5">
        <v>2022</v>
      </c>
      <c r="D1210" t="s">
        <v>19</v>
      </c>
      <c r="E1210" s="5">
        <v>10405</v>
      </c>
      <c r="F1210" s="5" t="str">
        <f>IF((Table5[[#This Row],[Mileage]])=0, "None", IF(Table5[[#This Row],[Mileage]]&lt;10000, "Low", IF(Table5[[#This Row],[Mileage]]&lt;55000, "Average", "High")))</f>
        <v>Average</v>
      </c>
      <c r="G1210" t="s">
        <v>20171</v>
      </c>
      <c r="H1210">
        <v>99972</v>
      </c>
      <c r="I1210" t="s">
        <v>25475</v>
      </c>
      <c r="J1210" t="s">
        <v>18825</v>
      </c>
      <c r="K1210" t="s">
        <v>27106</v>
      </c>
      <c r="L1210" s="5">
        <v>15</v>
      </c>
      <c r="M1210" t="s">
        <v>20172</v>
      </c>
      <c r="N1210" s="4">
        <v>4.7</v>
      </c>
    </row>
    <row r="1211" spans="1:14" x14ac:dyDescent="0.3">
      <c r="A1211">
        <v>1212</v>
      </c>
      <c r="B1211" t="s">
        <v>17993</v>
      </c>
      <c r="C1211" s="5">
        <v>2022</v>
      </c>
      <c r="D1211" t="s">
        <v>19</v>
      </c>
      <c r="E1211" s="5">
        <v>14178</v>
      </c>
      <c r="F1211" s="5" t="str">
        <f>IF((Table5[[#This Row],[Mileage]])=0, "None", IF(Table5[[#This Row],[Mileage]]&lt;10000, "Low", IF(Table5[[#This Row],[Mileage]]&lt;55000, "Average", "High")))</f>
        <v>Average</v>
      </c>
      <c r="G1211" t="s">
        <v>20172</v>
      </c>
      <c r="H1211">
        <v>79972</v>
      </c>
      <c r="I1211" t="s">
        <v>25580</v>
      </c>
      <c r="J1211" t="s">
        <v>26775</v>
      </c>
      <c r="K1211" t="s">
        <v>27106</v>
      </c>
      <c r="L1211" s="5">
        <v>13</v>
      </c>
      <c r="M1211" t="s">
        <v>20171</v>
      </c>
      <c r="N1211" s="4">
        <v>4.7</v>
      </c>
    </row>
    <row r="1212" spans="1:14" x14ac:dyDescent="0.3">
      <c r="A1212">
        <v>1213</v>
      </c>
      <c r="B1212" t="s">
        <v>17999</v>
      </c>
      <c r="C1212" s="5">
        <v>2024</v>
      </c>
      <c r="D1212" t="s">
        <v>11</v>
      </c>
      <c r="E1212">
        <v>0</v>
      </c>
      <c r="F1212" t="str">
        <f>IF((Table5[[#This Row],[Mileage]])=0, "None", IF(Table5[[#This Row],[Mileage]]&lt;10000, "Low", IF(Table5[[#This Row],[Mileage]]&lt;55000, "Average", "High")))</f>
        <v>None</v>
      </c>
      <c r="G1212" t="s">
        <v>20172</v>
      </c>
      <c r="H1212">
        <v>64128</v>
      </c>
      <c r="I1212" t="s">
        <v>18825</v>
      </c>
      <c r="J1212" t="s">
        <v>18825</v>
      </c>
      <c r="K1212" t="s">
        <v>27107</v>
      </c>
      <c r="L1212" s="5">
        <v>17</v>
      </c>
      <c r="M1212" t="s">
        <v>20172</v>
      </c>
      <c r="N1212" s="4">
        <v>4.8</v>
      </c>
    </row>
    <row r="1213" spans="1:14" x14ac:dyDescent="0.3">
      <c r="A1213">
        <v>1214</v>
      </c>
      <c r="B1213" t="s">
        <v>18011</v>
      </c>
      <c r="C1213" s="5">
        <v>2021</v>
      </c>
      <c r="D1213" t="s">
        <v>19</v>
      </c>
      <c r="E1213" s="5">
        <v>36024</v>
      </c>
      <c r="F1213" s="5" t="str">
        <f>IF((Table5[[#This Row],[Mileage]])=0, "None", IF(Table5[[#This Row],[Mileage]]&lt;10000, "Low", IF(Table5[[#This Row],[Mileage]]&lt;55000, "Average", "High")))</f>
        <v>Average</v>
      </c>
      <c r="G1213" t="s">
        <v>20172</v>
      </c>
      <c r="H1213">
        <v>22999</v>
      </c>
      <c r="I1213" t="s">
        <v>25484</v>
      </c>
      <c r="J1213" t="s">
        <v>18825</v>
      </c>
      <c r="K1213" t="s">
        <v>27108</v>
      </c>
      <c r="L1213" s="5">
        <v>29</v>
      </c>
      <c r="M1213" t="s">
        <v>20171</v>
      </c>
      <c r="N1213" s="4"/>
    </row>
    <row r="1214" spans="1:14" x14ac:dyDescent="0.3">
      <c r="A1214">
        <v>1215</v>
      </c>
      <c r="B1214" t="s">
        <v>17994</v>
      </c>
      <c r="C1214" s="5">
        <v>2024</v>
      </c>
      <c r="D1214" t="s">
        <v>11</v>
      </c>
      <c r="E1214">
        <v>8</v>
      </c>
      <c r="F1214" t="str">
        <f>IF((Table5[[#This Row],[Mileage]])=0, "None", IF(Table5[[#This Row],[Mileage]]&lt;10000, "Low", IF(Table5[[#This Row],[Mileage]]&lt;55000, "Average", "High")))</f>
        <v>Low</v>
      </c>
      <c r="G1214" t="s">
        <v>20172</v>
      </c>
      <c r="H1214">
        <v>31815</v>
      </c>
      <c r="I1214" t="s">
        <v>18063</v>
      </c>
      <c r="J1214" t="s">
        <v>18825</v>
      </c>
      <c r="K1214" t="s">
        <v>27107</v>
      </c>
      <c r="L1214" s="5">
        <v>24</v>
      </c>
      <c r="M1214" t="s">
        <v>20172</v>
      </c>
      <c r="N1214" s="4">
        <v>4</v>
      </c>
    </row>
    <row r="1215" spans="1:14" x14ac:dyDescent="0.3">
      <c r="A1215">
        <v>1216</v>
      </c>
      <c r="B1215" t="s">
        <v>18003</v>
      </c>
      <c r="C1215" s="5">
        <v>2024</v>
      </c>
      <c r="D1215" t="s">
        <v>11</v>
      </c>
      <c r="E1215">
        <v>5</v>
      </c>
      <c r="F1215" t="str">
        <f>IF((Table5[[#This Row],[Mileage]])=0, "None", IF(Table5[[#This Row],[Mileage]]&lt;10000, "Low", IF(Table5[[#This Row],[Mileage]]&lt;55000, "Average", "High")))</f>
        <v>Low</v>
      </c>
      <c r="G1215" t="s">
        <v>20172</v>
      </c>
      <c r="H1215">
        <v>82168</v>
      </c>
      <c r="I1215" t="s">
        <v>25927</v>
      </c>
      <c r="J1215" t="s">
        <v>26776</v>
      </c>
      <c r="K1215" t="s">
        <v>27106</v>
      </c>
      <c r="L1215" t="s">
        <v>18856</v>
      </c>
      <c r="M1215" t="s">
        <v>20172</v>
      </c>
      <c r="N1215" s="4">
        <v>4.8</v>
      </c>
    </row>
    <row r="1216" spans="1:14" x14ac:dyDescent="0.3">
      <c r="A1216">
        <v>1217</v>
      </c>
      <c r="B1216" t="s">
        <v>17992</v>
      </c>
      <c r="C1216" s="5">
        <v>2018</v>
      </c>
      <c r="D1216" t="s">
        <v>19</v>
      </c>
      <c r="E1216" s="5">
        <v>15330</v>
      </c>
      <c r="F1216" s="5" t="str">
        <f>IF((Table5[[#This Row],[Mileage]])=0, "None", IF(Table5[[#This Row],[Mileage]]&lt;10000, "Low", IF(Table5[[#This Row],[Mileage]]&lt;55000, "Average", "High")))</f>
        <v>Average</v>
      </c>
      <c r="G1216" t="s">
        <v>20172</v>
      </c>
      <c r="H1216">
        <v>56995</v>
      </c>
      <c r="I1216" t="s">
        <v>25928</v>
      </c>
      <c r="J1216" t="s">
        <v>26690</v>
      </c>
      <c r="K1216" t="s">
        <v>27106</v>
      </c>
      <c r="L1216" s="5">
        <v>19</v>
      </c>
      <c r="M1216" t="s">
        <v>20172</v>
      </c>
      <c r="N1216" s="4">
        <v>4.4000000000000004</v>
      </c>
    </row>
    <row r="1217" spans="1:14" x14ac:dyDescent="0.3">
      <c r="A1217">
        <v>1218</v>
      </c>
      <c r="B1217" t="s">
        <v>17990</v>
      </c>
      <c r="C1217" s="5">
        <v>2010</v>
      </c>
      <c r="D1217" t="s">
        <v>19</v>
      </c>
      <c r="E1217" s="5">
        <v>138301</v>
      </c>
      <c r="F1217" s="5" t="str">
        <f>IF((Table5[[#This Row],[Mileage]])=0, "None", IF(Table5[[#This Row],[Mileage]]&lt;10000, "Low", IF(Table5[[#This Row],[Mileage]]&lt;55000, "Average", "High")))</f>
        <v>High</v>
      </c>
      <c r="G1217" t="s">
        <v>20171</v>
      </c>
      <c r="H1217">
        <v>8892</v>
      </c>
      <c r="I1217" t="s">
        <v>25691</v>
      </c>
      <c r="J1217" t="s">
        <v>26364</v>
      </c>
      <c r="K1217" t="s">
        <v>27106</v>
      </c>
      <c r="L1217" s="5">
        <v>17</v>
      </c>
      <c r="M1217" t="s">
        <v>20171</v>
      </c>
      <c r="N1217" s="4">
        <v>4.8</v>
      </c>
    </row>
    <row r="1218" spans="1:14" x14ac:dyDescent="0.3">
      <c r="A1218">
        <v>1219</v>
      </c>
      <c r="B1218" t="s">
        <v>18002</v>
      </c>
      <c r="C1218" s="5">
        <v>2022</v>
      </c>
      <c r="D1218" t="s">
        <v>19</v>
      </c>
      <c r="E1218" s="5">
        <v>42377</v>
      </c>
      <c r="F1218" s="5" t="str">
        <f>IF((Table5[[#This Row],[Mileage]])=0, "None", IF(Table5[[#This Row],[Mileage]]&lt;10000, "Low", IF(Table5[[#This Row],[Mileage]]&lt;55000, "Average", "High")))</f>
        <v>Average</v>
      </c>
      <c r="G1218" t="s">
        <v>20171</v>
      </c>
      <c r="H1218">
        <v>50000</v>
      </c>
      <c r="I1218" t="s">
        <v>25471</v>
      </c>
      <c r="J1218" t="s">
        <v>18825</v>
      </c>
      <c r="K1218" t="s">
        <v>27107</v>
      </c>
      <c r="L1218" s="5">
        <v>0</v>
      </c>
      <c r="M1218" t="s">
        <v>20172</v>
      </c>
      <c r="N1218" s="4">
        <v>4.5</v>
      </c>
    </row>
    <row r="1219" spans="1:14" x14ac:dyDescent="0.3">
      <c r="A1219">
        <v>1220</v>
      </c>
      <c r="B1219" t="s">
        <v>17996</v>
      </c>
      <c r="C1219" s="5">
        <v>2024</v>
      </c>
      <c r="D1219" t="s">
        <v>11</v>
      </c>
      <c r="E1219">
        <v>2</v>
      </c>
      <c r="F1219" t="str">
        <f>IF((Table5[[#This Row],[Mileage]])=0, "None", IF(Table5[[#This Row],[Mileage]]&lt;10000, "Low", IF(Table5[[#This Row],[Mileage]]&lt;55000, "Average", "High")))</f>
        <v>Low</v>
      </c>
      <c r="G1219" t="s">
        <v>20172</v>
      </c>
      <c r="H1219">
        <v>32797</v>
      </c>
      <c r="I1219" t="s">
        <v>25929</v>
      </c>
      <c r="J1219" t="s">
        <v>18804</v>
      </c>
      <c r="K1219" t="s">
        <v>27106</v>
      </c>
      <c r="L1219" s="5">
        <v>26</v>
      </c>
      <c r="M1219" t="s">
        <v>20172</v>
      </c>
      <c r="N1219" s="4">
        <v>4.8</v>
      </c>
    </row>
    <row r="1220" spans="1:14" x14ac:dyDescent="0.3">
      <c r="A1220">
        <v>1221</v>
      </c>
      <c r="B1220" t="s">
        <v>18011</v>
      </c>
      <c r="C1220" s="5">
        <v>2021</v>
      </c>
      <c r="D1220" t="s">
        <v>19</v>
      </c>
      <c r="E1220" s="5">
        <v>30319</v>
      </c>
      <c r="F1220" s="5" t="str">
        <f>IF((Table5[[#This Row],[Mileage]])=0, "None", IF(Table5[[#This Row],[Mileage]]&lt;10000, "Low", IF(Table5[[#This Row],[Mileage]]&lt;55000, "Average", "High")))</f>
        <v>Average</v>
      </c>
      <c r="G1220" t="s">
        <v>20171</v>
      </c>
      <c r="H1220">
        <v>23995</v>
      </c>
      <c r="I1220" t="s">
        <v>25801</v>
      </c>
      <c r="J1220" t="s">
        <v>18825</v>
      </c>
      <c r="K1220" t="s">
        <v>27106</v>
      </c>
      <c r="L1220" s="5">
        <v>27</v>
      </c>
      <c r="M1220" t="s">
        <v>20171</v>
      </c>
      <c r="N1220" s="4">
        <v>4.2</v>
      </c>
    </row>
    <row r="1221" spans="1:14" x14ac:dyDescent="0.3">
      <c r="A1221">
        <v>1222</v>
      </c>
      <c r="B1221" t="s">
        <v>18002</v>
      </c>
      <c r="C1221" s="5">
        <v>2021</v>
      </c>
      <c r="D1221" t="s">
        <v>1256</v>
      </c>
      <c r="E1221" s="2">
        <v>28956</v>
      </c>
      <c r="F1221" s="2" t="str">
        <f>IF((Table5[[#This Row],[Mileage]])=0, "None", IF(Table5[[#This Row],[Mileage]]&lt;10000, "Low", IF(Table5[[#This Row],[Mileage]]&lt;55000, "Average", "High")))</f>
        <v>Average</v>
      </c>
      <c r="G1221" t="s">
        <v>20172</v>
      </c>
      <c r="H1221">
        <v>26150</v>
      </c>
      <c r="I1221" t="s">
        <v>25521</v>
      </c>
      <c r="J1221" t="s">
        <v>25736</v>
      </c>
      <c r="K1221" t="s">
        <v>27108</v>
      </c>
      <c r="L1221" s="5">
        <v>18</v>
      </c>
      <c r="M1221" t="s">
        <v>20172</v>
      </c>
      <c r="N1221" s="4">
        <v>4.5999999999999996</v>
      </c>
    </row>
    <row r="1222" spans="1:14" x14ac:dyDescent="0.3">
      <c r="A1222">
        <v>1223</v>
      </c>
      <c r="B1222" t="s">
        <v>17998</v>
      </c>
      <c r="C1222" s="5">
        <v>2024</v>
      </c>
      <c r="D1222" t="s">
        <v>11</v>
      </c>
      <c r="E1222">
        <v>0</v>
      </c>
      <c r="F1222" t="str">
        <f>IF((Table5[[#This Row],[Mileage]])=0, "None", IF(Table5[[#This Row],[Mileage]]&lt;10000, "Low", IF(Table5[[#This Row],[Mileage]]&lt;55000, "Average", "High")))</f>
        <v>None</v>
      </c>
      <c r="G1222" t="s">
        <v>20172</v>
      </c>
      <c r="H1222">
        <v>87355</v>
      </c>
      <c r="I1222" t="s">
        <v>25930</v>
      </c>
      <c r="J1222" t="s">
        <v>25658</v>
      </c>
      <c r="K1222" t="s">
        <v>27107</v>
      </c>
      <c r="L1222" s="5">
        <v>0</v>
      </c>
      <c r="M1222" t="s">
        <v>20172</v>
      </c>
      <c r="N1222" s="4">
        <v>4.7</v>
      </c>
    </row>
    <row r="1223" spans="1:14" x14ac:dyDescent="0.3">
      <c r="A1223">
        <v>1224</v>
      </c>
      <c r="B1223" t="s">
        <v>18002</v>
      </c>
      <c r="C1223" s="5">
        <v>2021</v>
      </c>
      <c r="D1223" t="s">
        <v>1256</v>
      </c>
      <c r="E1223" s="2">
        <v>48586</v>
      </c>
      <c r="F1223" s="2" t="str">
        <f>IF((Table5[[#This Row],[Mileage]])=0, "None", IF(Table5[[#This Row],[Mileage]]&lt;10000, "Low", IF(Table5[[#This Row],[Mileage]]&lt;55000, "Average", "High")))</f>
        <v>Average</v>
      </c>
      <c r="G1223" t="s">
        <v>20171</v>
      </c>
      <c r="H1223">
        <v>46971</v>
      </c>
      <c r="I1223" t="s">
        <v>25471</v>
      </c>
      <c r="J1223" t="s">
        <v>25736</v>
      </c>
      <c r="K1223" t="s">
        <v>27107</v>
      </c>
      <c r="L1223" s="5">
        <v>15</v>
      </c>
      <c r="M1223" t="s">
        <v>20172</v>
      </c>
      <c r="N1223" s="4">
        <v>4.5999999999999996</v>
      </c>
    </row>
    <row r="1224" spans="1:14" x14ac:dyDescent="0.3">
      <c r="A1224">
        <v>1225</v>
      </c>
      <c r="B1224" t="s">
        <v>18002</v>
      </c>
      <c r="C1224" s="5">
        <v>2017</v>
      </c>
      <c r="D1224" t="s">
        <v>19</v>
      </c>
      <c r="E1224" s="5">
        <v>49806</v>
      </c>
      <c r="F1224" s="5" t="str">
        <f>IF((Table5[[#This Row],[Mileage]])=0, "None", IF(Table5[[#This Row],[Mileage]]&lt;10000, "Low", IF(Table5[[#This Row],[Mileage]]&lt;55000, "Average", "High")))</f>
        <v>Average</v>
      </c>
      <c r="G1224" t="s">
        <v>20172</v>
      </c>
      <c r="H1224">
        <v>9590</v>
      </c>
      <c r="I1224" t="s">
        <v>25471</v>
      </c>
      <c r="J1224" t="s">
        <v>26777</v>
      </c>
      <c r="K1224" t="s">
        <v>27108</v>
      </c>
      <c r="L1224" s="5">
        <v>24</v>
      </c>
      <c r="M1224" t="s">
        <v>20171</v>
      </c>
      <c r="N1224" s="4">
        <v>1.4</v>
      </c>
    </row>
    <row r="1225" spans="1:14" x14ac:dyDescent="0.3">
      <c r="A1225">
        <v>1226</v>
      </c>
      <c r="B1225" t="s">
        <v>18002</v>
      </c>
      <c r="C1225" s="5">
        <v>2024</v>
      </c>
      <c r="D1225" t="s">
        <v>11</v>
      </c>
      <c r="E1225">
        <v>42</v>
      </c>
      <c r="F1225" t="str">
        <f>IF((Table5[[#This Row],[Mileage]])=0, "None", IF(Table5[[#This Row],[Mileage]]&lt;10000, "Low", IF(Table5[[#This Row],[Mileage]]&lt;55000, "Average", "High")))</f>
        <v>Low</v>
      </c>
      <c r="G1225" t="s">
        <v>20172</v>
      </c>
      <c r="H1225">
        <v>47095</v>
      </c>
      <c r="I1225" t="s">
        <v>25471</v>
      </c>
      <c r="J1225" t="s">
        <v>18825</v>
      </c>
      <c r="K1225" t="s">
        <v>27106</v>
      </c>
      <c r="L1225" t="s">
        <v>18856</v>
      </c>
      <c r="M1225" t="s">
        <v>20172</v>
      </c>
      <c r="N1225" s="4">
        <v>4.9000000000000004</v>
      </c>
    </row>
    <row r="1226" spans="1:14" x14ac:dyDescent="0.3">
      <c r="A1226">
        <v>1227</v>
      </c>
      <c r="B1226" t="s">
        <v>17994</v>
      </c>
      <c r="C1226" s="5">
        <v>2024</v>
      </c>
      <c r="D1226" t="s">
        <v>11</v>
      </c>
      <c r="E1226">
        <v>0</v>
      </c>
      <c r="F1226" t="str">
        <f>IF((Table5[[#This Row],[Mileage]])=0, "None", IF(Table5[[#This Row],[Mileage]]&lt;10000, "Low", IF(Table5[[#This Row],[Mileage]]&lt;55000, "Average", "High")))</f>
        <v>None</v>
      </c>
      <c r="G1226" t="s">
        <v>20171</v>
      </c>
      <c r="H1226">
        <v>58750</v>
      </c>
      <c r="I1226" t="s">
        <v>25532</v>
      </c>
      <c r="J1226" t="s">
        <v>18825</v>
      </c>
      <c r="K1226" t="s">
        <v>27107</v>
      </c>
      <c r="L1226" t="s">
        <v>18856</v>
      </c>
      <c r="M1226" t="s">
        <v>20172</v>
      </c>
      <c r="N1226" s="4">
        <v>4.9000000000000004</v>
      </c>
    </row>
    <row r="1227" spans="1:14" x14ac:dyDescent="0.3">
      <c r="A1227">
        <v>1228</v>
      </c>
      <c r="B1227" t="s">
        <v>17994</v>
      </c>
      <c r="C1227" s="5">
        <v>2024</v>
      </c>
      <c r="D1227" t="s">
        <v>11</v>
      </c>
      <c r="E1227">
        <v>10</v>
      </c>
      <c r="F1227" t="str">
        <f>IF((Table5[[#This Row],[Mileage]])=0, "None", IF(Table5[[#This Row],[Mileage]]&lt;10000, "Low", IF(Table5[[#This Row],[Mileage]]&lt;55000, "Average", "High")))</f>
        <v>Low</v>
      </c>
      <c r="G1227" t="s">
        <v>20172</v>
      </c>
      <c r="H1227">
        <v>48570</v>
      </c>
      <c r="I1227" t="s">
        <v>25532</v>
      </c>
      <c r="J1227" t="s">
        <v>18825</v>
      </c>
      <c r="K1227" t="s">
        <v>27107</v>
      </c>
      <c r="L1227" t="s">
        <v>18856</v>
      </c>
      <c r="M1227" t="s">
        <v>20172</v>
      </c>
      <c r="N1227" s="4">
        <v>4</v>
      </c>
    </row>
    <row r="1228" spans="1:14" x14ac:dyDescent="0.3">
      <c r="A1228">
        <v>1229</v>
      </c>
      <c r="B1228" t="s">
        <v>18002</v>
      </c>
      <c r="C1228" s="5">
        <v>2019</v>
      </c>
      <c r="D1228" t="s">
        <v>19</v>
      </c>
      <c r="E1228" s="5">
        <v>9188</v>
      </c>
      <c r="F1228" s="5" t="str">
        <f>IF((Table5[[#This Row],[Mileage]])=0, "None", IF(Table5[[#This Row],[Mileage]]&lt;10000, "Low", IF(Table5[[#This Row],[Mileage]]&lt;55000, "Average", "High")))</f>
        <v>Low</v>
      </c>
      <c r="G1228" t="s">
        <v>20172</v>
      </c>
      <c r="H1228">
        <v>74900</v>
      </c>
      <c r="I1228" t="s">
        <v>25680</v>
      </c>
      <c r="J1228" t="s">
        <v>25736</v>
      </c>
      <c r="K1228" t="s">
        <v>27105</v>
      </c>
      <c r="L1228" s="5">
        <v>0</v>
      </c>
      <c r="M1228" t="s">
        <v>20172</v>
      </c>
      <c r="N1228" s="4"/>
    </row>
    <row r="1229" spans="1:14" x14ac:dyDescent="0.3">
      <c r="A1229">
        <v>1230</v>
      </c>
      <c r="B1229" t="s">
        <v>17996</v>
      </c>
      <c r="C1229" s="5">
        <v>2008</v>
      </c>
      <c r="D1229" t="s">
        <v>19</v>
      </c>
      <c r="E1229" s="5">
        <v>102053</v>
      </c>
      <c r="F1229" s="5" t="str">
        <f>IF((Table5[[#This Row],[Mileage]])=0, "None", IF(Table5[[#This Row],[Mileage]]&lt;10000, "Low", IF(Table5[[#This Row],[Mileage]]&lt;55000, "Average", "High")))</f>
        <v>High</v>
      </c>
      <c r="G1229" t="s">
        <v>20171</v>
      </c>
      <c r="H1229">
        <v>6293</v>
      </c>
      <c r="I1229" t="s">
        <v>25931</v>
      </c>
      <c r="J1229" t="s">
        <v>25484</v>
      </c>
      <c r="K1229" t="s">
        <v>27108</v>
      </c>
      <c r="L1229" s="5">
        <v>16</v>
      </c>
      <c r="M1229" t="s">
        <v>20171</v>
      </c>
      <c r="N1229" s="4">
        <v>3.5</v>
      </c>
    </row>
    <row r="1230" spans="1:14" x14ac:dyDescent="0.3">
      <c r="A1230">
        <v>1231</v>
      </c>
      <c r="B1230" t="s">
        <v>18011</v>
      </c>
      <c r="C1230" s="5">
        <v>2025</v>
      </c>
      <c r="D1230" t="s">
        <v>11</v>
      </c>
      <c r="E1230">
        <v>5</v>
      </c>
      <c r="F1230" t="str">
        <f>IF((Table5[[#This Row],[Mileage]])=0, "None", IF(Table5[[#This Row],[Mileage]]&lt;10000, "Low", IF(Table5[[#This Row],[Mileage]]&lt;55000, "Average", "High")))</f>
        <v>Low</v>
      </c>
      <c r="G1230" t="s">
        <v>20172</v>
      </c>
      <c r="H1230">
        <v>51880</v>
      </c>
      <c r="I1230" t="s">
        <v>25801</v>
      </c>
      <c r="J1230" t="s">
        <v>18825</v>
      </c>
      <c r="K1230" t="s">
        <v>27106</v>
      </c>
      <c r="L1230" t="s">
        <v>18856</v>
      </c>
      <c r="M1230" t="s">
        <v>20172</v>
      </c>
      <c r="N1230" s="4">
        <v>4.5</v>
      </c>
    </row>
    <row r="1231" spans="1:14" x14ac:dyDescent="0.3">
      <c r="A1231">
        <v>1232</v>
      </c>
      <c r="B1231" t="s">
        <v>17998</v>
      </c>
      <c r="C1231" s="5">
        <v>2014</v>
      </c>
      <c r="D1231" t="s">
        <v>19</v>
      </c>
      <c r="E1231" s="5">
        <v>80163</v>
      </c>
      <c r="F1231" s="5" t="str">
        <f>IF((Table5[[#This Row],[Mileage]])=0, "None", IF(Table5[[#This Row],[Mileage]]&lt;10000, "Low", IF(Table5[[#This Row],[Mileage]]&lt;55000, "Average", "High")))</f>
        <v>High</v>
      </c>
      <c r="G1231" t="s">
        <v>20171</v>
      </c>
      <c r="H1231">
        <v>14995</v>
      </c>
      <c r="I1231" t="s">
        <v>18853</v>
      </c>
      <c r="J1231" t="s">
        <v>25484</v>
      </c>
      <c r="K1231" t="s">
        <v>27105</v>
      </c>
      <c r="L1231" s="5">
        <v>13</v>
      </c>
      <c r="M1231" t="s">
        <v>20171</v>
      </c>
      <c r="N1231" s="4">
        <v>5</v>
      </c>
    </row>
    <row r="1232" spans="1:14" x14ac:dyDescent="0.3">
      <c r="A1232">
        <v>1233</v>
      </c>
      <c r="B1232" t="s">
        <v>17995</v>
      </c>
      <c r="C1232" s="5">
        <v>2014</v>
      </c>
      <c r="D1232" t="s">
        <v>19</v>
      </c>
      <c r="E1232" s="5">
        <v>131038</v>
      </c>
      <c r="F1232" s="5" t="str">
        <f>IF((Table5[[#This Row],[Mileage]])=0, "None", IF(Table5[[#This Row],[Mileage]]&lt;10000, "Low", IF(Table5[[#This Row],[Mileage]]&lt;55000, "Average", "High")))</f>
        <v>High</v>
      </c>
      <c r="G1232" t="s">
        <v>20171</v>
      </c>
      <c r="H1232">
        <v>12591</v>
      </c>
      <c r="I1232" t="s">
        <v>25932</v>
      </c>
      <c r="J1232" t="s">
        <v>18825</v>
      </c>
      <c r="K1232" t="s">
        <v>27106</v>
      </c>
      <c r="L1232" s="5">
        <v>16</v>
      </c>
      <c r="M1232" t="s">
        <v>20172</v>
      </c>
      <c r="N1232" s="4">
        <v>4.4000000000000004</v>
      </c>
    </row>
    <row r="1233" spans="1:14" x14ac:dyDescent="0.3">
      <c r="A1233">
        <v>1234</v>
      </c>
      <c r="B1233" t="s">
        <v>18010</v>
      </c>
      <c r="C1233" s="5">
        <v>2024</v>
      </c>
      <c r="D1233" t="s">
        <v>11</v>
      </c>
      <c r="E1233">
        <v>15</v>
      </c>
      <c r="F1233" t="str">
        <f>IF((Table5[[#This Row],[Mileage]])=0, "None", IF(Table5[[#This Row],[Mileage]]&lt;10000, "Low", IF(Table5[[#This Row],[Mileage]]&lt;55000, "Average", "High")))</f>
        <v>Low</v>
      </c>
      <c r="G1233" t="s">
        <v>20171</v>
      </c>
      <c r="H1233">
        <v>30168</v>
      </c>
      <c r="I1233" t="s">
        <v>25692</v>
      </c>
      <c r="J1233" t="s">
        <v>18825</v>
      </c>
      <c r="K1233" t="s">
        <v>27106</v>
      </c>
      <c r="L1233" s="5">
        <v>23</v>
      </c>
      <c r="M1233" t="s">
        <v>20172</v>
      </c>
      <c r="N1233" s="4">
        <v>4.2</v>
      </c>
    </row>
    <row r="1234" spans="1:14" x14ac:dyDescent="0.3">
      <c r="A1234">
        <v>1235</v>
      </c>
      <c r="B1234" t="s">
        <v>18806</v>
      </c>
      <c r="C1234" s="5">
        <v>2024</v>
      </c>
      <c r="D1234" t="s">
        <v>11</v>
      </c>
      <c r="E1234">
        <v>69</v>
      </c>
      <c r="F1234" t="str">
        <f>IF((Table5[[#This Row],[Mileage]])=0, "None", IF(Table5[[#This Row],[Mileage]]&lt;10000, "Low", IF(Table5[[#This Row],[Mileage]]&lt;55000, "Average", "High")))</f>
        <v>Low</v>
      </c>
      <c r="G1234" t="s">
        <v>20172</v>
      </c>
      <c r="H1234">
        <v>73965</v>
      </c>
      <c r="I1234" t="s">
        <v>18825</v>
      </c>
      <c r="J1234" t="s">
        <v>18825</v>
      </c>
      <c r="K1234" t="s">
        <v>27106</v>
      </c>
      <c r="L1234" s="5">
        <v>20</v>
      </c>
      <c r="M1234" t="s">
        <v>20172</v>
      </c>
      <c r="N1234" s="4">
        <v>4.7</v>
      </c>
    </row>
    <row r="1235" spans="1:14" x14ac:dyDescent="0.3">
      <c r="A1235">
        <v>1236</v>
      </c>
      <c r="B1235" t="s">
        <v>18806</v>
      </c>
      <c r="C1235" s="5">
        <v>2024</v>
      </c>
      <c r="D1235" t="s">
        <v>11</v>
      </c>
      <c r="E1235">
        <v>9</v>
      </c>
      <c r="F1235" t="str">
        <f>IF((Table5[[#This Row],[Mileage]])=0, "None", IF(Table5[[#This Row],[Mileage]]&lt;10000, "Low", IF(Table5[[#This Row],[Mileage]]&lt;55000, "Average", "High")))</f>
        <v>Low</v>
      </c>
      <c r="G1235" t="s">
        <v>20172</v>
      </c>
      <c r="H1235">
        <v>71158</v>
      </c>
      <c r="I1235" t="s">
        <v>25542</v>
      </c>
      <c r="J1235" t="s">
        <v>18825</v>
      </c>
      <c r="K1235" t="s">
        <v>27105</v>
      </c>
      <c r="L1235" t="s">
        <v>18856</v>
      </c>
      <c r="M1235" t="s">
        <v>20172</v>
      </c>
      <c r="N1235" s="4">
        <v>4.7</v>
      </c>
    </row>
    <row r="1236" spans="1:14" x14ac:dyDescent="0.3">
      <c r="A1236">
        <v>1237</v>
      </c>
      <c r="B1236" t="s">
        <v>18002</v>
      </c>
      <c r="C1236" s="5">
        <v>2024</v>
      </c>
      <c r="D1236" t="s">
        <v>11</v>
      </c>
      <c r="E1236">
        <v>3</v>
      </c>
      <c r="F1236" t="str">
        <f>IF((Table5[[#This Row],[Mileage]])=0, "None", IF(Table5[[#This Row],[Mileage]]&lt;10000, "Low", IF(Table5[[#This Row],[Mileage]]&lt;55000, "Average", "High")))</f>
        <v>Low</v>
      </c>
      <c r="G1236" t="s">
        <v>20172</v>
      </c>
      <c r="H1236">
        <v>25490</v>
      </c>
      <c r="I1236" t="s">
        <v>25521</v>
      </c>
      <c r="J1236" t="s">
        <v>18825</v>
      </c>
      <c r="K1236" t="s">
        <v>27108</v>
      </c>
      <c r="L1236" s="5">
        <v>29</v>
      </c>
      <c r="M1236" t="s">
        <v>20172</v>
      </c>
      <c r="N1236" s="4">
        <v>5</v>
      </c>
    </row>
    <row r="1237" spans="1:14" x14ac:dyDescent="0.3">
      <c r="A1237">
        <v>1238</v>
      </c>
      <c r="B1237" t="s">
        <v>18004</v>
      </c>
      <c r="C1237" s="5">
        <v>2024</v>
      </c>
      <c r="D1237" t="s">
        <v>19</v>
      </c>
      <c r="E1237" s="5">
        <v>3202</v>
      </c>
      <c r="F1237" s="5" t="str">
        <f>IF((Table5[[#This Row],[Mileage]])=0, "None", IF(Table5[[#This Row],[Mileage]]&lt;10000, "Low", IF(Table5[[#This Row],[Mileage]]&lt;55000, "Average", "High")))</f>
        <v>Low</v>
      </c>
      <c r="G1237" t="s">
        <v>20171</v>
      </c>
      <c r="H1237">
        <v>35689</v>
      </c>
      <c r="I1237" t="s">
        <v>25806</v>
      </c>
      <c r="J1237" t="s">
        <v>18825</v>
      </c>
      <c r="K1237" t="s">
        <v>27106</v>
      </c>
      <c r="L1237" s="5">
        <v>22</v>
      </c>
      <c r="M1237" t="s">
        <v>20172</v>
      </c>
      <c r="N1237" s="4">
        <v>4.8</v>
      </c>
    </row>
    <row r="1238" spans="1:14" x14ac:dyDescent="0.3">
      <c r="A1238">
        <v>1239</v>
      </c>
      <c r="B1238" t="s">
        <v>17989</v>
      </c>
      <c r="C1238" s="5">
        <v>2024</v>
      </c>
      <c r="D1238" t="s">
        <v>11</v>
      </c>
      <c r="E1238">
        <v>0</v>
      </c>
      <c r="F1238" t="str">
        <f>IF((Table5[[#This Row],[Mileage]])=0, "None", IF(Table5[[#This Row],[Mileage]]&lt;10000, "Low", IF(Table5[[#This Row],[Mileage]]&lt;55000, "Average", "High")))</f>
        <v>None</v>
      </c>
      <c r="G1238" t="s">
        <v>20172</v>
      </c>
      <c r="H1238">
        <v>63610</v>
      </c>
      <c r="I1238" t="s">
        <v>25559</v>
      </c>
      <c r="J1238" t="s">
        <v>26659</v>
      </c>
      <c r="K1238" t="s">
        <v>27106</v>
      </c>
      <c r="L1238" s="5">
        <v>21</v>
      </c>
      <c r="M1238" t="s">
        <v>20172</v>
      </c>
      <c r="N1238" s="4">
        <v>4.7</v>
      </c>
    </row>
    <row r="1239" spans="1:14" x14ac:dyDescent="0.3">
      <c r="A1239">
        <v>1240</v>
      </c>
      <c r="B1239" t="s">
        <v>17998</v>
      </c>
      <c r="C1239" s="5">
        <v>2022</v>
      </c>
      <c r="D1239" t="s">
        <v>19</v>
      </c>
      <c r="E1239" s="5">
        <v>8808</v>
      </c>
      <c r="F1239" s="5" t="str">
        <f>IF((Table5[[#This Row],[Mileage]])=0, "None", IF(Table5[[#This Row],[Mileage]]&lt;10000, "Low", IF(Table5[[#This Row],[Mileage]]&lt;55000, "Average", "High")))</f>
        <v>Low</v>
      </c>
      <c r="G1239" t="s">
        <v>20172</v>
      </c>
      <c r="H1239">
        <v>27998</v>
      </c>
      <c r="I1239" t="s">
        <v>18825</v>
      </c>
      <c r="J1239" t="s">
        <v>18825</v>
      </c>
      <c r="K1239" t="s">
        <v>27106</v>
      </c>
      <c r="L1239" s="5">
        <v>23</v>
      </c>
      <c r="M1239" t="s">
        <v>20172</v>
      </c>
      <c r="N1239" s="4"/>
    </row>
    <row r="1240" spans="1:14" x14ac:dyDescent="0.3">
      <c r="A1240">
        <v>1241</v>
      </c>
      <c r="B1240" t="s">
        <v>17996</v>
      </c>
      <c r="C1240" s="5">
        <v>2024</v>
      </c>
      <c r="D1240" t="s">
        <v>11</v>
      </c>
      <c r="E1240">
        <v>2</v>
      </c>
      <c r="F1240" t="str">
        <f>IF((Table5[[#This Row],[Mileage]])=0, "None", IF(Table5[[#This Row],[Mileage]]&lt;10000, "Low", IF(Table5[[#This Row],[Mileage]]&lt;55000, "Average", "High")))</f>
        <v>Low</v>
      </c>
      <c r="G1240" t="s">
        <v>20172</v>
      </c>
      <c r="H1240">
        <v>52003</v>
      </c>
      <c r="I1240" t="s">
        <v>25549</v>
      </c>
      <c r="J1240" t="s">
        <v>25635</v>
      </c>
      <c r="K1240" t="s">
        <v>27105</v>
      </c>
      <c r="L1240" s="5">
        <v>18</v>
      </c>
      <c r="M1240" t="s">
        <v>20172</v>
      </c>
      <c r="N1240" s="4">
        <v>4.7</v>
      </c>
    </row>
    <row r="1241" spans="1:14" x14ac:dyDescent="0.3">
      <c r="A1241">
        <v>1242</v>
      </c>
      <c r="B1241" t="s">
        <v>18806</v>
      </c>
      <c r="C1241" s="5">
        <v>2024</v>
      </c>
      <c r="D1241" t="s">
        <v>11</v>
      </c>
      <c r="E1241">
        <v>5</v>
      </c>
      <c r="F1241" t="str">
        <f>IF((Table5[[#This Row],[Mileage]])=0, "None", IF(Table5[[#This Row],[Mileage]]&lt;10000, "Low", IF(Table5[[#This Row],[Mileage]]&lt;55000, "Average", "High")))</f>
        <v>Low</v>
      </c>
      <c r="G1241" t="s">
        <v>20172</v>
      </c>
      <c r="H1241">
        <v>62390</v>
      </c>
      <c r="I1241" t="s">
        <v>25680</v>
      </c>
      <c r="J1241" t="s">
        <v>18856</v>
      </c>
      <c r="K1241" t="s">
        <v>18856</v>
      </c>
      <c r="L1241" t="s">
        <v>18856</v>
      </c>
      <c r="M1241" t="s">
        <v>20172</v>
      </c>
      <c r="N1241" s="4">
        <v>4.8</v>
      </c>
    </row>
    <row r="1242" spans="1:14" x14ac:dyDescent="0.3">
      <c r="A1242">
        <v>1243</v>
      </c>
      <c r="B1242" t="s">
        <v>17994</v>
      </c>
      <c r="C1242" s="5">
        <v>2024</v>
      </c>
      <c r="D1242" t="s">
        <v>11</v>
      </c>
      <c r="E1242">
        <v>7</v>
      </c>
      <c r="F1242" t="str">
        <f>IF((Table5[[#This Row],[Mileage]])=0, "None", IF(Table5[[#This Row],[Mileage]]&lt;10000, "Low", IF(Table5[[#This Row],[Mileage]]&lt;55000, "Average", "High")))</f>
        <v>Low</v>
      </c>
      <c r="G1242" t="s">
        <v>20171</v>
      </c>
      <c r="H1242">
        <v>48188</v>
      </c>
      <c r="I1242" t="s">
        <v>25933</v>
      </c>
      <c r="J1242" t="s">
        <v>26751</v>
      </c>
      <c r="K1242" t="s">
        <v>27107</v>
      </c>
      <c r="L1242" s="5">
        <v>18</v>
      </c>
      <c r="M1242" t="s">
        <v>20172</v>
      </c>
      <c r="N1242" s="4">
        <v>4.2</v>
      </c>
    </row>
    <row r="1243" spans="1:14" x14ac:dyDescent="0.3">
      <c r="A1243">
        <v>1244</v>
      </c>
      <c r="B1243" t="s">
        <v>17998</v>
      </c>
      <c r="C1243" s="5">
        <v>2022</v>
      </c>
      <c r="D1243" t="s">
        <v>19</v>
      </c>
      <c r="E1243" s="5">
        <v>15749</v>
      </c>
      <c r="F1243" s="5" t="str">
        <f>IF((Table5[[#This Row],[Mileage]])=0, "None", IF(Table5[[#This Row],[Mileage]]&lt;10000, "Low", IF(Table5[[#This Row],[Mileage]]&lt;55000, "Average", "High")))</f>
        <v>Average</v>
      </c>
      <c r="G1243" t="s">
        <v>20171</v>
      </c>
      <c r="H1243">
        <v>76995</v>
      </c>
      <c r="I1243" t="s">
        <v>25917</v>
      </c>
      <c r="J1243" t="s">
        <v>25658</v>
      </c>
      <c r="K1243" t="s">
        <v>27107</v>
      </c>
      <c r="L1243" s="5">
        <v>15</v>
      </c>
      <c r="M1243" t="s">
        <v>20172</v>
      </c>
      <c r="N1243" s="4">
        <v>4.5999999999999996</v>
      </c>
    </row>
    <row r="1244" spans="1:14" x14ac:dyDescent="0.3">
      <c r="A1244">
        <v>1245</v>
      </c>
      <c r="B1244" t="s">
        <v>17999</v>
      </c>
      <c r="C1244" s="5">
        <v>2018</v>
      </c>
      <c r="D1244" t="s">
        <v>19</v>
      </c>
      <c r="E1244" s="5">
        <v>113554</v>
      </c>
      <c r="F1244" s="5" t="str">
        <f>IF((Table5[[#This Row],[Mileage]])=0, "None", IF(Table5[[#This Row],[Mileage]]&lt;10000, "Low", IF(Table5[[#This Row],[Mileage]]&lt;55000, "Average", "High")))</f>
        <v>High</v>
      </c>
      <c r="G1244" t="s">
        <v>20171</v>
      </c>
      <c r="H1244">
        <v>20598</v>
      </c>
      <c r="I1244" t="s">
        <v>25773</v>
      </c>
      <c r="J1244" t="s">
        <v>18825</v>
      </c>
      <c r="K1244" t="s">
        <v>27108</v>
      </c>
      <c r="L1244" s="5">
        <v>19</v>
      </c>
      <c r="M1244" t="s">
        <v>20171</v>
      </c>
      <c r="N1244" s="4">
        <v>4.5</v>
      </c>
    </row>
    <row r="1245" spans="1:14" x14ac:dyDescent="0.3">
      <c r="A1245">
        <v>1246</v>
      </c>
      <c r="B1245" t="s">
        <v>18011</v>
      </c>
      <c r="C1245" s="5">
        <v>2002</v>
      </c>
      <c r="D1245" t="s">
        <v>19</v>
      </c>
      <c r="E1245" s="5">
        <v>93000</v>
      </c>
      <c r="F1245" s="5" t="str">
        <f>IF((Table5[[#This Row],[Mileage]])=0, "None", IF(Table5[[#This Row],[Mileage]]&lt;10000, "Low", IF(Table5[[#This Row],[Mileage]]&lt;55000, "Average", "High")))</f>
        <v>High</v>
      </c>
      <c r="G1245" t="s">
        <v>20172</v>
      </c>
      <c r="H1245">
        <v>22000</v>
      </c>
      <c r="I1245" t="s">
        <v>18850</v>
      </c>
      <c r="J1245" t="s">
        <v>18850</v>
      </c>
      <c r="K1245" t="s">
        <v>27105</v>
      </c>
      <c r="L1245" t="s">
        <v>18856</v>
      </c>
      <c r="M1245" t="s">
        <v>20172</v>
      </c>
      <c r="N1245" s="4"/>
    </row>
    <row r="1246" spans="1:14" x14ac:dyDescent="0.3">
      <c r="A1246">
        <v>1247</v>
      </c>
      <c r="B1246" t="s">
        <v>18022</v>
      </c>
      <c r="C1246" s="5">
        <v>2019</v>
      </c>
      <c r="D1246" t="s">
        <v>19</v>
      </c>
      <c r="E1246" s="5">
        <v>28023</v>
      </c>
      <c r="F1246" s="5" t="str">
        <f>IF((Table5[[#This Row],[Mileage]])=0, "None", IF(Table5[[#This Row],[Mileage]]&lt;10000, "Low", IF(Table5[[#This Row],[Mileage]]&lt;55000, "Average", "High")))</f>
        <v>Average</v>
      </c>
      <c r="G1246" t="s">
        <v>20172</v>
      </c>
      <c r="H1246">
        <v>19998</v>
      </c>
      <c r="I1246" t="s">
        <v>18831</v>
      </c>
      <c r="J1246" t="s">
        <v>25484</v>
      </c>
      <c r="K1246" t="s">
        <v>27106</v>
      </c>
      <c r="L1246" s="5">
        <v>21</v>
      </c>
      <c r="M1246" t="s">
        <v>20171</v>
      </c>
      <c r="N1246" s="4"/>
    </row>
    <row r="1247" spans="1:14" x14ac:dyDescent="0.3">
      <c r="A1247">
        <v>1248</v>
      </c>
      <c r="B1247" t="s">
        <v>17998</v>
      </c>
      <c r="C1247" s="5">
        <v>2015</v>
      </c>
      <c r="D1247" t="s">
        <v>19</v>
      </c>
      <c r="E1247" s="5">
        <v>47484</v>
      </c>
      <c r="F1247" s="5" t="str">
        <f>IF((Table5[[#This Row],[Mileage]])=0, "None", IF(Table5[[#This Row],[Mileage]]&lt;10000, "Low", IF(Table5[[#This Row],[Mileage]]&lt;55000, "Average", "High")))</f>
        <v>Average</v>
      </c>
      <c r="G1247" t="s">
        <v>20172</v>
      </c>
      <c r="H1247">
        <v>21900</v>
      </c>
      <c r="I1247" t="s">
        <v>25934</v>
      </c>
      <c r="J1247" t="s">
        <v>26364</v>
      </c>
      <c r="K1247" t="s">
        <v>27105</v>
      </c>
      <c r="L1247" s="5">
        <v>17</v>
      </c>
      <c r="M1247" t="s">
        <v>20172</v>
      </c>
      <c r="N1247" s="4">
        <v>4.3</v>
      </c>
    </row>
    <row r="1248" spans="1:14" x14ac:dyDescent="0.3">
      <c r="A1248">
        <v>1249</v>
      </c>
      <c r="B1248" t="s">
        <v>18028</v>
      </c>
      <c r="C1248" s="5">
        <v>2024</v>
      </c>
      <c r="D1248" t="s">
        <v>11</v>
      </c>
      <c r="E1248">
        <v>0</v>
      </c>
      <c r="F1248" t="str">
        <f>IF((Table5[[#This Row],[Mileage]])=0, "None", IF(Table5[[#This Row],[Mileage]]&lt;10000, "Low", IF(Table5[[#This Row],[Mileage]]&lt;55000, "Average", "High")))</f>
        <v>None</v>
      </c>
      <c r="G1248" t="s">
        <v>20172</v>
      </c>
      <c r="H1248">
        <v>55240</v>
      </c>
      <c r="I1248" t="s">
        <v>25935</v>
      </c>
      <c r="J1248" t="s">
        <v>25618</v>
      </c>
      <c r="K1248" t="s">
        <v>27106</v>
      </c>
      <c r="L1248" s="5">
        <v>23</v>
      </c>
      <c r="M1248" t="s">
        <v>20172</v>
      </c>
      <c r="N1248" s="4">
        <v>4.7</v>
      </c>
    </row>
    <row r="1249" spans="1:14" x14ac:dyDescent="0.3">
      <c r="A1249">
        <v>1250</v>
      </c>
      <c r="B1249" t="s">
        <v>17996</v>
      </c>
      <c r="C1249" s="5">
        <v>2024</v>
      </c>
      <c r="D1249" t="s">
        <v>11</v>
      </c>
      <c r="E1249">
        <v>10</v>
      </c>
      <c r="F1249" t="str">
        <f>IF((Table5[[#This Row],[Mileage]])=0, "None", IF(Table5[[#This Row],[Mileage]]&lt;10000, "Low", IF(Table5[[#This Row],[Mileage]]&lt;55000, "Average", "High")))</f>
        <v>Low</v>
      </c>
      <c r="G1249" t="s">
        <v>20171</v>
      </c>
      <c r="H1249">
        <v>29923</v>
      </c>
      <c r="I1249" t="s">
        <v>18853</v>
      </c>
      <c r="J1249" t="s">
        <v>25618</v>
      </c>
      <c r="K1249" t="s">
        <v>27106</v>
      </c>
      <c r="L1249" s="5">
        <v>26</v>
      </c>
      <c r="M1249" t="s">
        <v>20172</v>
      </c>
      <c r="N1249" s="4">
        <v>2.7</v>
      </c>
    </row>
    <row r="1250" spans="1:14" x14ac:dyDescent="0.3">
      <c r="A1250">
        <v>1251</v>
      </c>
      <c r="B1250" t="s">
        <v>17994</v>
      </c>
      <c r="C1250" s="5">
        <v>2024</v>
      </c>
      <c r="D1250" t="s">
        <v>11</v>
      </c>
      <c r="E1250">
        <v>11</v>
      </c>
      <c r="F1250" t="str">
        <f>IF((Table5[[#This Row],[Mileage]])=0, "None", IF(Table5[[#This Row],[Mileage]]&lt;10000, "Low", IF(Table5[[#This Row],[Mileage]]&lt;55000, "Average", "High")))</f>
        <v>Low</v>
      </c>
      <c r="G1250" t="s">
        <v>20171</v>
      </c>
      <c r="H1250">
        <v>48257</v>
      </c>
      <c r="I1250" t="s">
        <v>25936</v>
      </c>
      <c r="J1250" t="s">
        <v>26751</v>
      </c>
      <c r="K1250" t="s">
        <v>27107</v>
      </c>
      <c r="L1250" s="5">
        <v>18</v>
      </c>
      <c r="M1250" t="s">
        <v>20172</v>
      </c>
      <c r="N1250" s="4">
        <v>4.2</v>
      </c>
    </row>
    <row r="1251" spans="1:14" x14ac:dyDescent="0.3">
      <c r="A1251">
        <v>1252</v>
      </c>
      <c r="B1251" t="s">
        <v>18002</v>
      </c>
      <c r="C1251" s="5">
        <v>2021</v>
      </c>
      <c r="D1251" t="s">
        <v>19</v>
      </c>
      <c r="E1251" s="5">
        <v>15134</v>
      </c>
      <c r="F1251" s="5" t="str">
        <f>IF((Table5[[#This Row],[Mileage]])=0, "None", IF(Table5[[#This Row],[Mileage]]&lt;10000, "Low", IF(Table5[[#This Row],[Mileage]]&lt;55000, "Average", "High")))</f>
        <v>Average</v>
      </c>
      <c r="G1251" t="s">
        <v>20171</v>
      </c>
      <c r="H1251">
        <v>28495</v>
      </c>
      <c r="I1251" t="s">
        <v>18825</v>
      </c>
      <c r="J1251" t="s">
        <v>25736</v>
      </c>
      <c r="K1251" t="s">
        <v>27106</v>
      </c>
      <c r="L1251" s="5">
        <v>22</v>
      </c>
      <c r="M1251" t="s">
        <v>20172</v>
      </c>
      <c r="N1251" s="4">
        <v>4.5</v>
      </c>
    </row>
    <row r="1252" spans="1:14" x14ac:dyDescent="0.3">
      <c r="A1252">
        <v>1253</v>
      </c>
      <c r="B1252" t="s">
        <v>18002</v>
      </c>
      <c r="C1252" s="5">
        <v>2017</v>
      </c>
      <c r="D1252" t="s">
        <v>19</v>
      </c>
      <c r="E1252" s="5">
        <v>81377</v>
      </c>
      <c r="F1252" s="5" t="str">
        <f>IF((Table5[[#This Row],[Mileage]])=0, "None", IF(Table5[[#This Row],[Mileage]]&lt;10000, "Low", IF(Table5[[#This Row],[Mileage]]&lt;55000, "Average", "High")))</f>
        <v>High</v>
      </c>
      <c r="G1252" t="s">
        <v>20172</v>
      </c>
      <c r="H1252">
        <v>19073</v>
      </c>
      <c r="I1252" t="s">
        <v>25937</v>
      </c>
      <c r="J1252" t="s">
        <v>25736</v>
      </c>
      <c r="K1252" t="s">
        <v>27105</v>
      </c>
      <c r="L1252" s="5">
        <v>20</v>
      </c>
      <c r="M1252" t="s">
        <v>20171</v>
      </c>
      <c r="N1252" s="4">
        <v>4.5999999999999996</v>
      </c>
    </row>
    <row r="1253" spans="1:14" x14ac:dyDescent="0.3">
      <c r="A1253">
        <v>1254</v>
      </c>
      <c r="B1253" t="s">
        <v>17996</v>
      </c>
      <c r="C1253" s="5">
        <v>2024</v>
      </c>
      <c r="D1253" t="s">
        <v>11</v>
      </c>
      <c r="E1253">
        <v>6</v>
      </c>
      <c r="F1253" t="str">
        <f>IF((Table5[[#This Row],[Mileage]])=0, "None", IF(Table5[[#This Row],[Mileage]]&lt;10000, "Low", IF(Table5[[#This Row],[Mileage]]&lt;55000, "Average", "High")))</f>
        <v>Low</v>
      </c>
      <c r="G1253" t="s">
        <v>20172</v>
      </c>
      <c r="H1253">
        <v>33875</v>
      </c>
      <c r="I1253" t="s">
        <v>25769</v>
      </c>
      <c r="J1253" t="s">
        <v>25618</v>
      </c>
      <c r="K1253" t="s">
        <v>27106</v>
      </c>
      <c r="L1253" t="s">
        <v>18856</v>
      </c>
      <c r="M1253" t="s">
        <v>20172</v>
      </c>
      <c r="N1253" s="4">
        <v>4.7</v>
      </c>
    </row>
    <row r="1254" spans="1:14" x14ac:dyDescent="0.3">
      <c r="A1254">
        <v>1255</v>
      </c>
      <c r="B1254" t="s">
        <v>18002</v>
      </c>
      <c r="C1254" s="5">
        <v>2024</v>
      </c>
      <c r="D1254" t="s">
        <v>11</v>
      </c>
      <c r="E1254">
        <v>10</v>
      </c>
      <c r="F1254" t="str">
        <f>IF((Table5[[#This Row],[Mileage]])=0, "None", IF(Table5[[#This Row],[Mileage]]&lt;10000, "Low", IF(Table5[[#This Row],[Mileage]]&lt;55000, "Average", "High")))</f>
        <v>Low</v>
      </c>
      <c r="G1254" t="s">
        <v>20172</v>
      </c>
      <c r="H1254">
        <v>25745</v>
      </c>
      <c r="I1254" t="s">
        <v>25938</v>
      </c>
      <c r="J1254" t="s">
        <v>25548</v>
      </c>
      <c r="K1254" t="s">
        <v>27108</v>
      </c>
      <c r="L1254" s="5">
        <v>29</v>
      </c>
      <c r="M1254" t="s">
        <v>20172</v>
      </c>
      <c r="N1254" s="4">
        <v>4.5</v>
      </c>
    </row>
    <row r="1255" spans="1:14" x14ac:dyDescent="0.3">
      <c r="A1255">
        <v>1256</v>
      </c>
      <c r="B1255" t="s">
        <v>17997</v>
      </c>
      <c r="C1255" s="5">
        <v>2021</v>
      </c>
      <c r="D1255" t="s">
        <v>1256</v>
      </c>
      <c r="E1255" s="2">
        <v>70834</v>
      </c>
      <c r="F1255" s="2" t="str">
        <f>IF((Table5[[#This Row],[Mileage]])=0, "None", IF(Table5[[#This Row],[Mileage]]&lt;10000, "Low", IF(Table5[[#This Row],[Mileage]]&lt;55000, "Average", "High")))</f>
        <v>High</v>
      </c>
      <c r="G1255" t="s">
        <v>20172</v>
      </c>
      <c r="H1255">
        <v>29880</v>
      </c>
      <c r="I1255" t="s">
        <v>25877</v>
      </c>
      <c r="J1255" t="s">
        <v>18825</v>
      </c>
      <c r="K1255" t="s">
        <v>27106</v>
      </c>
      <c r="L1255" s="5">
        <v>17</v>
      </c>
      <c r="M1255" t="s">
        <v>20172</v>
      </c>
      <c r="N1255" s="4">
        <v>4.8</v>
      </c>
    </row>
    <row r="1256" spans="1:14" x14ac:dyDescent="0.3">
      <c r="A1256">
        <v>1257</v>
      </c>
      <c r="B1256" t="s">
        <v>18039</v>
      </c>
      <c r="C1256" s="5">
        <v>2016</v>
      </c>
      <c r="D1256" t="s">
        <v>19</v>
      </c>
      <c r="E1256" s="5">
        <v>114322</v>
      </c>
      <c r="F1256" s="5" t="str">
        <f>IF((Table5[[#This Row],[Mileage]])=0, "None", IF(Table5[[#This Row],[Mileage]]&lt;10000, "Low", IF(Table5[[#This Row],[Mileage]]&lt;55000, "Average", "High")))</f>
        <v>High</v>
      </c>
      <c r="G1256" t="s">
        <v>20172</v>
      </c>
      <c r="H1256">
        <v>18995</v>
      </c>
      <c r="I1256" t="s">
        <v>25753</v>
      </c>
      <c r="J1256" t="s">
        <v>26694</v>
      </c>
      <c r="K1256" t="s">
        <v>27107</v>
      </c>
      <c r="L1256" s="5">
        <v>22</v>
      </c>
      <c r="M1256" t="s">
        <v>20172</v>
      </c>
      <c r="N1256" s="4">
        <v>2.2999999999999998</v>
      </c>
    </row>
    <row r="1257" spans="1:14" x14ac:dyDescent="0.3">
      <c r="A1257">
        <v>1258</v>
      </c>
      <c r="B1257" t="s">
        <v>17994</v>
      </c>
      <c r="C1257" s="5">
        <v>2022</v>
      </c>
      <c r="D1257" t="s">
        <v>11</v>
      </c>
      <c r="E1257">
        <v>133</v>
      </c>
      <c r="F1257" t="str">
        <f>IF((Table5[[#This Row],[Mileage]])=0, "None", IF(Table5[[#This Row],[Mileage]]&lt;10000, "Low", IF(Table5[[#This Row],[Mileage]]&lt;55000, "Average", "High")))</f>
        <v>Low</v>
      </c>
      <c r="G1257" t="s">
        <v>20172</v>
      </c>
      <c r="H1257">
        <v>59995</v>
      </c>
      <c r="I1257" t="s">
        <v>25465</v>
      </c>
      <c r="J1257" t="s">
        <v>25562</v>
      </c>
      <c r="K1257" t="s">
        <v>27107</v>
      </c>
      <c r="L1257" t="s">
        <v>18856</v>
      </c>
      <c r="M1257" t="s">
        <v>20172</v>
      </c>
      <c r="N1257" s="4">
        <v>4.3</v>
      </c>
    </row>
    <row r="1258" spans="1:14" x14ac:dyDescent="0.3">
      <c r="A1258">
        <v>1259</v>
      </c>
      <c r="B1258" t="s">
        <v>18017</v>
      </c>
      <c r="C1258" s="5">
        <v>2023</v>
      </c>
      <c r="D1258" t="s">
        <v>11</v>
      </c>
      <c r="E1258" s="2">
        <v>3990</v>
      </c>
      <c r="F1258" s="2" t="str">
        <f>IF((Table5[[#This Row],[Mileage]])=0, "None", IF(Table5[[#This Row],[Mileage]]&lt;10000, "Low", IF(Table5[[#This Row],[Mileage]]&lt;55000, "Average", "High")))</f>
        <v>Low</v>
      </c>
      <c r="G1258" t="s">
        <v>20172</v>
      </c>
      <c r="H1258">
        <v>88560</v>
      </c>
      <c r="I1258" t="s">
        <v>25766</v>
      </c>
      <c r="J1258" t="s">
        <v>26598</v>
      </c>
      <c r="K1258" t="s">
        <v>27106</v>
      </c>
      <c r="L1258" s="5">
        <v>17</v>
      </c>
      <c r="M1258" t="s">
        <v>20172</v>
      </c>
      <c r="N1258" s="4">
        <v>4.0999999999999996</v>
      </c>
    </row>
    <row r="1259" spans="1:14" x14ac:dyDescent="0.3">
      <c r="A1259">
        <v>1260</v>
      </c>
      <c r="B1259" t="s">
        <v>17995</v>
      </c>
      <c r="C1259" s="5">
        <v>2018</v>
      </c>
      <c r="D1259" t="s">
        <v>19</v>
      </c>
      <c r="E1259" s="5">
        <v>95484</v>
      </c>
      <c r="F1259" s="5" t="str">
        <f>IF((Table5[[#This Row],[Mileage]])=0, "None", IF(Table5[[#This Row],[Mileage]]&lt;10000, "Low", IF(Table5[[#This Row],[Mileage]]&lt;55000, "Average", "High")))</f>
        <v>High</v>
      </c>
      <c r="G1259" t="s">
        <v>20172</v>
      </c>
      <c r="H1259">
        <v>32995</v>
      </c>
      <c r="I1259" t="s">
        <v>18831</v>
      </c>
      <c r="J1259" t="s">
        <v>18825</v>
      </c>
      <c r="K1259" t="s">
        <v>27107</v>
      </c>
      <c r="L1259" s="5">
        <v>14</v>
      </c>
      <c r="M1259" t="s">
        <v>20171</v>
      </c>
      <c r="N1259" s="4">
        <v>2.2000000000000002</v>
      </c>
    </row>
    <row r="1260" spans="1:14" x14ac:dyDescent="0.3">
      <c r="A1260">
        <v>1261</v>
      </c>
      <c r="B1260" t="s">
        <v>18027</v>
      </c>
      <c r="C1260" s="5">
        <v>2024</v>
      </c>
      <c r="D1260" t="s">
        <v>11</v>
      </c>
      <c r="E1260">
        <v>41</v>
      </c>
      <c r="F1260" t="str">
        <f>IF((Table5[[#This Row],[Mileage]])=0, "None", IF(Table5[[#This Row],[Mileage]]&lt;10000, "Low", IF(Table5[[#This Row],[Mileage]]&lt;55000, "Average", "High")))</f>
        <v>Low</v>
      </c>
      <c r="G1260" t="s">
        <v>20171</v>
      </c>
      <c r="H1260">
        <v>66076</v>
      </c>
      <c r="I1260" t="s">
        <v>25939</v>
      </c>
      <c r="J1260" t="s">
        <v>18825</v>
      </c>
      <c r="K1260" t="s">
        <v>27107</v>
      </c>
      <c r="L1260" t="s">
        <v>18856</v>
      </c>
      <c r="M1260" t="s">
        <v>20172</v>
      </c>
      <c r="N1260" s="4">
        <v>4.4000000000000004</v>
      </c>
    </row>
    <row r="1261" spans="1:14" x14ac:dyDescent="0.3">
      <c r="A1261">
        <v>1262</v>
      </c>
      <c r="B1261" t="s">
        <v>18027</v>
      </c>
      <c r="C1261" s="5">
        <v>2024</v>
      </c>
      <c r="D1261" t="s">
        <v>11</v>
      </c>
      <c r="E1261">
        <v>0</v>
      </c>
      <c r="F1261" t="str">
        <f>IF((Table5[[#This Row],[Mileage]])=0, "None", IF(Table5[[#This Row],[Mileage]]&lt;10000, "Low", IF(Table5[[#This Row],[Mileage]]&lt;55000, "Average", "High")))</f>
        <v>None</v>
      </c>
      <c r="G1261" t="s">
        <v>20171</v>
      </c>
      <c r="H1261">
        <v>54276</v>
      </c>
      <c r="I1261" t="s">
        <v>25527</v>
      </c>
      <c r="J1261" t="s">
        <v>26765</v>
      </c>
      <c r="K1261" t="s">
        <v>27107</v>
      </c>
      <c r="L1261" t="s">
        <v>18856</v>
      </c>
      <c r="M1261" t="s">
        <v>20172</v>
      </c>
      <c r="N1261" s="4">
        <v>4.9000000000000004</v>
      </c>
    </row>
    <row r="1262" spans="1:14" x14ac:dyDescent="0.3">
      <c r="A1262">
        <v>1263</v>
      </c>
      <c r="B1262" t="s">
        <v>17994</v>
      </c>
      <c r="C1262" s="5">
        <v>2017</v>
      </c>
      <c r="D1262" t="s">
        <v>19</v>
      </c>
      <c r="E1262" s="5">
        <v>68410</v>
      </c>
      <c r="F1262" s="5" t="str">
        <f>IF((Table5[[#This Row],[Mileage]])=0, "None", IF(Table5[[#This Row],[Mileage]]&lt;10000, "Low", IF(Table5[[#This Row],[Mileage]]&lt;55000, "Average", "High")))</f>
        <v>High</v>
      </c>
      <c r="G1262" t="s">
        <v>20172</v>
      </c>
      <c r="H1262">
        <v>15895</v>
      </c>
      <c r="I1262" t="s">
        <v>18825</v>
      </c>
      <c r="J1262" t="s">
        <v>26778</v>
      </c>
      <c r="K1262" t="s">
        <v>27108</v>
      </c>
      <c r="L1262" s="5">
        <v>22</v>
      </c>
      <c r="M1262" t="s">
        <v>20172</v>
      </c>
      <c r="N1262" s="4"/>
    </row>
    <row r="1263" spans="1:14" x14ac:dyDescent="0.3">
      <c r="A1263">
        <v>1264</v>
      </c>
      <c r="B1263" t="s">
        <v>18002</v>
      </c>
      <c r="C1263" s="5">
        <v>2018</v>
      </c>
      <c r="D1263" t="s">
        <v>19</v>
      </c>
      <c r="E1263" s="5">
        <v>35318</v>
      </c>
      <c r="F1263" s="5" t="str">
        <f>IF((Table5[[#This Row],[Mileage]])=0, "None", IF(Table5[[#This Row],[Mileage]]&lt;10000, "Low", IF(Table5[[#This Row],[Mileage]]&lt;55000, "Average", "High")))</f>
        <v>Average</v>
      </c>
      <c r="G1263" t="s">
        <v>20171</v>
      </c>
      <c r="H1263">
        <v>17700</v>
      </c>
      <c r="I1263" t="s">
        <v>25520</v>
      </c>
      <c r="J1263" t="s">
        <v>25736</v>
      </c>
      <c r="K1263" t="s">
        <v>27108</v>
      </c>
      <c r="L1263" s="5">
        <v>26</v>
      </c>
      <c r="M1263" t="s">
        <v>20172</v>
      </c>
      <c r="N1263" s="4">
        <v>4.2</v>
      </c>
    </row>
    <row r="1264" spans="1:14" x14ac:dyDescent="0.3">
      <c r="A1264">
        <v>1265</v>
      </c>
      <c r="B1264" t="s">
        <v>18010</v>
      </c>
      <c r="C1264" s="5">
        <v>2019</v>
      </c>
      <c r="D1264" t="s">
        <v>19</v>
      </c>
      <c r="E1264" s="5">
        <v>25463</v>
      </c>
      <c r="F1264" s="5" t="str">
        <f>IF((Table5[[#This Row],[Mileage]])=0, "None", IF(Table5[[#This Row],[Mileage]]&lt;10000, "Low", IF(Table5[[#This Row],[Mileage]]&lt;55000, "Average", "High")))</f>
        <v>Average</v>
      </c>
      <c r="G1264" t="s">
        <v>20171</v>
      </c>
      <c r="H1264">
        <v>21495</v>
      </c>
      <c r="I1264" t="s">
        <v>25739</v>
      </c>
      <c r="J1264" t="s">
        <v>18825</v>
      </c>
      <c r="K1264" t="s">
        <v>27108</v>
      </c>
      <c r="L1264" s="5">
        <v>29</v>
      </c>
      <c r="M1264" t="s">
        <v>20172</v>
      </c>
      <c r="N1264" s="4">
        <v>4.8</v>
      </c>
    </row>
    <row r="1265" spans="1:14" x14ac:dyDescent="0.3">
      <c r="A1265">
        <v>1266</v>
      </c>
      <c r="B1265" t="s">
        <v>17998</v>
      </c>
      <c r="C1265" s="5">
        <v>2018</v>
      </c>
      <c r="D1265" t="s">
        <v>19</v>
      </c>
      <c r="E1265" s="5">
        <v>134925</v>
      </c>
      <c r="F1265" s="5" t="str">
        <f>IF((Table5[[#This Row],[Mileage]])=0, "None", IF(Table5[[#This Row],[Mileage]]&lt;10000, "Low", IF(Table5[[#This Row],[Mileage]]&lt;55000, "Average", "High")))</f>
        <v>High</v>
      </c>
      <c r="G1265" t="s">
        <v>20172</v>
      </c>
      <c r="H1265">
        <v>13895</v>
      </c>
      <c r="I1265" t="s">
        <v>18853</v>
      </c>
      <c r="J1265" t="s">
        <v>18825</v>
      </c>
      <c r="K1265" t="s">
        <v>27108</v>
      </c>
      <c r="L1265" s="5">
        <v>0</v>
      </c>
      <c r="M1265" t="s">
        <v>20172</v>
      </c>
      <c r="N1265" s="4"/>
    </row>
    <row r="1266" spans="1:14" x14ac:dyDescent="0.3">
      <c r="A1266">
        <v>1267</v>
      </c>
      <c r="B1266" t="s">
        <v>17994</v>
      </c>
      <c r="C1266" s="5">
        <v>2024</v>
      </c>
      <c r="D1266" t="s">
        <v>11</v>
      </c>
      <c r="E1266">
        <v>11</v>
      </c>
      <c r="F1266" t="str">
        <f>IF((Table5[[#This Row],[Mileage]])=0, "None", IF(Table5[[#This Row],[Mileage]]&lt;10000, "Low", IF(Table5[[#This Row],[Mileage]]&lt;55000, "Average", "High")))</f>
        <v>Low</v>
      </c>
      <c r="G1266" t="s">
        <v>20171</v>
      </c>
      <c r="H1266">
        <v>42580</v>
      </c>
      <c r="I1266" t="s">
        <v>25527</v>
      </c>
      <c r="J1266" t="s">
        <v>26751</v>
      </c>
      <c r="K1266" t="s">
        <v>27107</v>
      </c>
      <c r="L1266" s="5">
        <v>18</v>
      </c>
      <c r="M1266" t="s">
        <v>20172</v>
      </c>
      <c r="N1266" s="4">
        <v>4.4000000000000004</v>
      </c>
    </row>
    <row r="1267" spans="1:14" x14ac:dyDescent="0.3">
      <c r="A1267">
        <v>1268</v>
      </c>
      <c r="B1267" t="s">
        <v>17993</v>
      </c>
      <c r="C1267" s="5">
        <v>2020</v>
      </c>
      <c r="D1267" t="s">
        <v>19</v>
      </c>
      <c r="E1267" s="5">
        <v>45209</v>
      </c>
      <c r="F1267" s="5" t="str">
        <f>IF((Table5[[#This Row],[Mileage]])=0, "None", IF(Table5[[#This Row],[Mileage]]&lt;10000, "Low", IF(Table5[[#This Row],[Mileage]]&lt;55000, "Average", "High")))</f>
        <v>Average</v>
      </c>
      <c r="G1267" t="s">
        <v>20171</v>
      </c>
      <c r="H1267">
        <v>38946</v>
      </c>
      <c r="I1267" t="s">
        <v>25736</v>
      </c>
      <c r="J1267" t="s">
        <v>18825</v>
      </c>
      <c r="K1267" t="s">
        <v>27106</v>
      </c>
      <c r="L1267" s="5">
        <v>20</v>
      </c>
      <c r="M1267" t="s">
        <v>20172</v>
      </c>
      <c r="N1267" s="4">
        <v>4.7</v>
      </c>
    </row>
    <row r="1268" spans="1:14" x14ac:dyDescent="0.3">
      <c r="A1268">
        <v>1269</v>
      </c>
      <c r="B1268" t="s">
        <v>17996</v>
      </c>
      <c r="C1268" s="5">
        <v>2022</v>
      </c>
      <c r="D1268" t="s">
        <v>19</v>
      </c>
      <c r="E1268" s="5">
        <v>18286</v>
      </c>
      <c r="F1268" s="5" t="str">
        <f>IF((Table5[[#This Row],[Mileage]])=0, "None", IF(Table5[[#This Row],[Mileage]]&lt;10000, "Low", IF(Table5[[#This Row],[Mileage]]&lt;55000, "Average", "High")))</f>
        <v>Average</v>
      </c>
      <c r="G1268" t="s">
        <v>20171</v>
      </c>
      <c r="H1268">
        <v>24989</v>
      </c>
      <c r="I1268" t="s">
        <v>25549</v>
      </c>
      <c r="J1268" t="s">
        <v>25618</v>
      </c>
      <c r="K1268" t="s">
        <v>27106</v>
      </c>
      <c r="L1268" s="5">
        <v>24</v>
      </c>
      <c r="M1268" t="s">
        <v>20172</v>
      </c>
      <c r="N1268" s="4">
        <v>4.5999999999999996</v>
      </c>
    </row>
    <row r="1269" spans="1:14" x14ac:dyDescent="0.3">
      <c r="A1269">
        <v>1270</v>
      </c>
      <c r="B1269" t="s">
        <v>18027</v>
      </c>
      <c r="C1269" s="5">
        <v>2024</v>
      </c>
      <c r="D1269" t="s">
        <v>11</v>
      </c>
      <c r="E1269">
        <v>1</v>
      </c>
      <c r="F1269" t="str">
        <f>IF((Table5[[#This Row],[Mileage]])=0, "None", IF(Table5[[#This Row],[Mileage]]&lt;10000, "Low", IF(Table5[[#This Row],[Mileage]]&lt;55000, "Average", "High")))</f>
        <v>Low</v>
      </c>
      <c r="G1269" t="s">
        <v>20172</v>
      </c>
      <c r="H1269">
        <v>74084</v>
      </c>
      <c r="I1269" t="s">
        <v>25465</v>
      </c>
      <c r="J1269" t="s">
        <v>18825</v>
      </c>
      <c r="K1269" t="s">
        <v>27107</v>
      </c>
      <c r="L1269" t="s">
        <v>18856</v>
      </c>
      <c r="M1269" t="s">
        <v>20172</v>
      </c>
      <c r="N1269" s="4">
        <v>4.5</v>
      </c>
    </row>
    <row r="1270" spans="1:14" x14ac:dyDescent="0.3">
      <c r="A1270">
        <v>1271</v>
      </c>
      <c r="B1270" t="s">
        <v>18011</v>
      </c>
      <c r="C1270" s="5">
        <v>2024</v>
      </c>
      <c r="D1270" t="s">
        <v>11</v>
      </c>
      <c r="E1270">
        <v>0</v>
      </c>
      <c r="F1270" t="str">
        <f>IF((Table5[[#This Row],[Mileage]])=0, "None", IF(Table5[[#This Row],[Mileage]]&lt;10000, "Low", IF(Table5[[#This Row],[Mileage]]&lt;55000, "Average", "High")))</f>
        <v>None</v>
      </c>
      <c r="G1270" t="s">
        <v>20172</v>
      </c>
      <c r="H1270">
        <v>31005</v>
      </c>
      <c r="I1270" t="s">
        <v>25717</v>
      </c>
      <c r="J1270" t="s">
        <v>18825</v>
      </c>
      <c r="K1270" t="s">
        <v>27108</v>
      </c>
      <c r="L1270" s="5">
        <v>29</v>
      </c>
      <c r="M1270" t="s">
        <v>20172</v>
      </c>
      <c r="N1270" s="4">
        <v>4.7</v>
      </c>
    </row>
    <row r="1271" spans="1:14" x14ac:dyDescent="0.3">
      <c r="A1271">
        <v>1272</v>
      </c>
      <c r="B1271" t="s">
        <v>18002</v>
      </c>
      <c r="C1271" s="5">
        <v>2021</v>
      </c>
      <c r="D1271" t="s">
        <v>19</v>
      </c>
      <c r="E1271" s="5">
        <v>71495</v>
      </c>
      <c r="F1271" s="5" t="str">
        <f>IF((Table5[[#This Row],[Mileage]])=0, "None", IF(Table5[[#This Row],[Mileage]]&lt;10000, "Low", IF(Table5[[#This Row],[Mileage]]&lt;55000, "Average", "High")))</f>
        <v>High</v>
      </c>
      <c r="G1271" t="s">
        <v>20171</v>
      </c>
      <c r="H1271">
        <v>39789</v>
      </c>
      <c r="I1271" t="s">
        <v>18825</v>
      </c>
      <c r="J1271" t="s">
        <v>25736</v>
      </c>
      <c r="K1271" t="s">
        <v>27107</v>
      </c>
      <c r="L1271" s="5">
        <v>15</v>
      </c>
      <c r="M1271" t="s">
        <v>20172</v>
      </c>
      <c r="N1271" s="4">
        <v>4.4000000000000004</v>
      </c>
    </row>
    <row r="1272" spans="1:14" x14ac:dyDescent="0.3">
      <c r="A1272">
        <v>1273</v>
      </c>
      <c r="B1272" t="s">
        <v>17999</v>
      </c>
      <c r="C1272" s="5">
        <v>2021</v>
      </c>
      <c r="D1272" t="s">
        <v>19</v>
      </c>
      <c r="E1272" s="5">
        <v>48611</v>
      </c>
      <c r="F1272" s="5" t="str">
        <f>IF((Table5[[#This Row],[Mileage]])=0, "None", IF(Table5[[#This Row],[Mileage]]&lt;10000, "Low", IF(Table5[[#This Row],[Mileage]]&lt;55000, "Average", "High")))</f>
        <v>Average</v>
      </c>
      <c r="G1272" t="s">
        <v>20172</v>
      </c>
      <c r="H1272">
        <v>34998</v>
      </c>
      <c r="I1272" t="s">
        <v>18853</v>
      </c>
      <c r="J1272" t="s">
        <v>18825</v>
      </c>
      <c r="K1272" t="s">
        <v>27106</v>
      </c>
      <c r="L1272" s="5">
        <v>41</v>
      </c>
      <c r="M1272" t="s">
        <v>20172</v>
      </c>
      <c r="N1272" s="4"/>
    </row>
    <row r="1273" spans="1:14" x14ac:dyDescent="0.3">
      <c r="A1273">
        <v>1274</v>
      </c>
      <c r="B1273" t="s">
        <v>17995</v>
      </c>
      <c r="C1273" s="5">
        <v>2016</v>
      </c>
      <c r="D1273" t="s">
        <v>19</v>
      </c>
      <c r="E1273" s="5">
        <v>62513</v>
      </c>
      <c r="F1273" s="5" t="str">
        <f>IF((Table5[[#This Row],[Mileage]])=0, "None", IF(Table5[[#This Row],[Mileage]]&lt;10000, "Low", IF(Table5[[#This Row],[Mileage]]&lt;55000, "Average", "High")))</f>
        <v>High</v>
      </c>
      <c r="G1273" t="s">
        <v>20172</v>
      </c>
      <c r="H1273">
        <v>23950</v>
      </c>
      <c r="I1273" t="s">
        <v>25629</v>
      </c>
      <c r="J1273" t="s">
        <v>26779</v>
      </c>
      <c r="K1273" t="s">
        <v>27106</v>
      </c>
      <c r="L1273" s="5">
        <v>18</v>
      </c>
      <c r="M1273" t="s">
        <v>20171</v>
      </c>
      <c r="N1273" s="4"/>
    </row>
    <row r="1274" spans="1:14" x14ac:dyDescent="0.3">
      <c r="A1274">
        <v>1275</v>
      </c>
      <c r="B1274" t="s">
        <v>17995</v>
      </c>
      <c r="C1274" s="5">
        <v>2024</v>
      </c>
      <c r="D1274" t="s">
        <v>1256</v>
      </c>
      <c r="E1274" s="2">
        <v>10338</v>
      </c>
      <c r="F1274" s="2" t="str">
        <f>IF((Table5[[#This Row],[Mileage]])=0, "None", IF(Table5[[#This Row],[Mileage]]&lt;10000, "Low", IF(Table5[[#This Row],[Mileage]]&lt;55000, "Average", "High")))</f>
        <v>Average</v>
      </c>
      <c r="G1274" t="s">
        <v>20172</v>
      </c>
      <c r="H1274">
        <v>39450</v>
      </c>
      <c r="I1274" t="s">
        <v>25650</v>
      </c>
      <c r="J1274" t="s">
        <v>26589</v>
      </c>
      <c r="K1274" t="s">
        <v>27108</v>
      </c>
      <c r="L1274" s="5">
        <v>24</v>
      </c>
      <c r="M1274" t="s">
        <v>20172</v>
      </c>
      <c r="N1274" s="4">
        <v>4.5</v>
      </c>
    </row>
    <row r="1275" spans="1:14" x14ac:dyDescent="0.3">
      <c r="A1275">
        <v>1276</v>
      </c>
      <c r="B1275" t="s">
        <v>17999</v>
      </c>
      <c r="C1275" s="5">
        <v>2024</v>
      </c>
      <c r="D1275" t="s">
        <v>11</v>
      </c>
      <c r="E1275">
        <v>3</v>
      </c>
      <c r="F1275" t="str">
        <f>IF((Table5[[#This Row],[Mileage]])=0, "None", IF(Table5[[#This Row],[Mileage]]&lt;10000, "Low", IF(Table5[[#This Row],[Mileage]]&lt;55000, "Average", "High")))</f>
        <v>Low</v>
      </c>
      <c r="G1275" t="s">
        <v>20172</v>
      </c>
      <c r="H1275">
        <v>35914</v>
      </c>
      <c r="I1275" t="s">
        <v>25737</v>
      </c>
      <c r="J1275" t="s">
        <v>18825</v>
      </c>
      <c r="K1275" t="s">
        <v>27106</v>
      </c>
      <c r="L1275" s="5">
        <v>27</v>
      </c>
      <c r="M1275" t="s">
        <v>20172</v>
      </c>
      <c r="N1275" s="4">
        <v>4.9000000000000004</v>
      </c>
    </row>
    <row r="1276" spans="1:14" x14ac:dyDescent="0.3">
      <c r="A1276">
        <v>1277</v>
      </c>
      <c r="B1276" t="s">
        <v>17994</v>
      </c>
      <c r="C1276" s="5">
        <v>2024</v>
      </c>
      <c r="D1276" t="s">
        <v>11</v>
      </c>
      <c r="E1276">
        <v>175</v>
      </c>
      <c r="F1276" t="str">
        <f>IF((Table5[[#This Row],[Mileage]])=0, "None", IF(Table5[[#This Row],[Mileage]]&lt;10000, "Low", IF(Table5[[#This Row],[Mileage]]&lt;55000, "Average", "High")))</f>
        <v>Low</v>
      </c>
      <c r="G1276" t="s">
        <v>20171</v>
      </c>
      <c r="H1276">
        <v>37177</v>
      </c>
      <c r="I1276" t="s">
        <v>25933</v>
      </c>
      <c r="J1276" t="s">
        <v>26751</v>
      </c>
      <c r="K1276" t="s">
        <v>27107</v>
      </c>
      <c r="L1276" s="5">
        <v>18</v>
      </c>
      <c r="M1276" t="s">
        <v>20172</v>
      </c>
      <c r="N1276" s="4">
        <v>4.5</v>
      </c>
    </row>
    <row r="1277" spans="1:14" x14ac:dyDescent="0.3">
      <c r="A1277">
        <v>1278</v>
      </c>
      <c r="B1277" t="s">
        <v>17998</v>
      </c>
      <c r="C1277" s="5">
        <v>2023</v>
      </c>
      <c r="D1277" t="s">
        <v>11</v>
      </c>
      <c r="E1277">
        <v>10</v>
      </c>
      <c r="F1277" t="str">
        <f>IF((Table5[[#This Row],[Mileage]])=0, "None", IF(Table5[[#This Row],[Mileage]]&lt;10000, "Low", IF(Table5[[#This Row],[Mileage]]&lt;55000, "Average", "High")))</f>
        <v>Low</v>
      </c>
      <c r="G1277" t="s">
        <v>20172</v>
      </c>
      <c r="H1277">
        <v>53145</v>
      </c>
      <c r="I1277" t="s">
        <v>25499</v>
      </c>
      <c r="J1277" t="s">
        <v>26663</v>
      </c>
      <c r="K1277" t="s">
        <v>27105</v>
      </c>
      <c r="L1277" t="s">
        <v>18856</v>
      </c>
      <c r="M1277" t="s">
        <v>20172</v>
      </c>
      <c r="N1277" s="4">
        <v>4.7</v>
      </c>
    </row>
    <row r="1278" spans="1:14" x14ac:dyDescent="0.3">
      <c r="A1278">
        <v>1279</v>
      </c>
      <c r="B1278" t="s">
        <v>17997</v>
      </c>
      <c r="C1278" s="5">
        <v>2019</v>
      </c>
      <c r="D1278" t="s">
        <v>19</v>
      </c>
      <c r="E1278" s="5">
        <v>97196</v>
      </c>
      <c r="F1278" s="5" t="str">
        <f>IF((Table5[[#This Row],[Mileage]])=0, "None", IF(Table5[[#This Row],[Mileage]]&lt;10000, "Low", IF(Table5[[#This Row],[Mileage]]&lt;55000, "Average", "High")))</f>
        <v>High</v>
      </c>
      <c r="G1278" t="s">
        <v>20171</v>
      </c>
      <c r="H1278">
        <v>18701</v>
      </c>
      <c r="I1278" t="s">
        <v>25597</v>
      </c>
      <c r="J1278" t="s">
        <v>18825</v>
      </c>
      <c r="K1278" t="s">
        <v>27108</v>
      </c>
      <c r="L1278" s="5">
        <v>19</v>
      </c>
      <c r="M1278" t="s">
        <v>20171</v>
      </c>
      <c r="N1278" s="4">
        <v>4.9000000000000004</v>
      </c>
    </row>
    <row r="1279" spans="1:14" x14ac:dyDescent="0.3">
      <c r="A1279">
        <v>1280</v>
      </c>
      <c r="B1279" t="s">
        <v>17995</v>
      </c>
      <c r="C1279" s="5">
        <v>2021</v>
      </c>
      <c r="D1279" t="s">
        <v>19</v>
      </c>
      <c r="E1279" s="5">
        <v>53503</v>
      </c>
      <c r="F1279" s="5" t="str">
        <f>IF((Table5[[#This Row],[Mileage]])=0, "None", IF(Table5[[#This Row],[Mileage]]&lt;10000, "Low", IF(Table5[[#This Row],[Mileage]]&lt;55000, "Average", "High")))</f>
        <v>Average</v>
      </c>
      <c r="G1279" t="s">
        <v>20172</v>
      </c>
      <c r="H1279">
        <v>37995</v>
      </c>
      <c r="I1279" t="s">
        <v>25650</v>
      </c>
      <c r="J1279" t="s">
        <v>18825</v>
      </c>
      <c r="K1279" t="s">
        <v>27106</v>
      </c>
      <c r="L1279" s="5">
        <v>18</v>
      </c>
      <c r="M1279" t="s">
        <v>20172</v>
      </c>
      <c r="N1279" s="4">
        <v>4.5999999999999996</v>
      </c>
    </row>
    <row r="1280" spans="1:14" x14ac:dyDescent="0.3">
      <c r="A1280">
        <v>1281</v>
      </c>
      <c r="B1280" t="s">
        <v>17994</v>
      </c>
      <c r="C1280" s="5">
        <v>2017</v>
      </c>
      <c r="D1280" t="s">
        <v>19</v>
      </c>
      <c r="E1280" s="5">
        <v>96103</v>
      </c>
      <c r="F1280" s="5" t="str">
        <f>IF((Table5[[#This Row],[Mileage]])=0, "None", IF(Table5[[#This Row],[Mileage]]&lt;10000, "Low", IF(Table5[[#This Row],[Mileage]]&lt;55000, "Average", "High")))</f>
        <v>High</v>
      </c>
      <c r="G1280" t="s">
        <v>20172</v>
      </c>
      <c r="H1280">
        <v>22790</v>
      </c>
      <c r="I1280" t="s">
        <v>25527</v>
      </c>
      <c r="J1280" t="s">
        <v>18825</v>
      </c>
      <c r="K1280" t="s">
        <v>27107</v>
      </c>
      <c r="L1280" s="5">
        <v>16</v>
      </c>
      <c r="M1280" t="s">
        <v>20171</v>
      </c>
      <c r="N1280" s="4">
        <v>4.7</v>
      </c>
    </row>
    <row r="1281" spans="1:14" x14ac:dyDescent="0.3">
      <c r="A1281">
        <v>1282</v>
      </c>
      <c r="B1281" t="s">
        <v>18806</v>
      </c>
      <c r="C1281" s="5">
        <v>2022</v>
      </c>
      <c r="D1281" t="s">
        <v>19</v>
      </c>
      <c r="E1281" s="5">
        <v>9086</v>
      </c>
      <c r="F1281" s="5" t="str">
        <f>IF((Table5[[#This Row],[Mileage]])=0, "None", IF(Table5[[#This Row],[Mileage]]&lt;10000, "Low", IF(Table5[[#This Row],[Mileage]]&lt;55000, "Average", "High")))</f>
        <v>Low</v>
      </c>
      <c r="G1281" t="s">
        <v>20172</v>
      </c>
      <c r="H1281">
        <v>69493</v>
      </c>
      <c r="I1281" t="s">
        <v>25940</v>
      </c>
      <c r="J1281" t="s">
        <v>26752</v>
      </c>
      <c r="K1281" t="s">
        <v>27106</v>
      </c>
      <c r="L1281" s="5">
        <v>18</v>
      </c>
      <c r="M1281" t="s">
        <v>20172</v>
      </c>
      <c r="N1281" s="4">
        <v>4.7</v>
      </c>
    </row>
    <row r="1282" spans="1:14" x14ac:dyDescent="0.3">
      <c r="A1282">
        <v>1283</v>
      </c>
      <c r="B1282" t="s">
        <v>17994</v>
      </c>
      <c r="C1282" s="5">
        <v>2018</v>
      </c>
      <c r="D1282" t="s">
        <v>19</v>
      </c>
      <c r="E1282" s="5">
        <v>66906</v>
      </c>
      <c r="F1282" s="5" t="str">
        <f>IF((Table5[[#This Row],[Mileage]])=0, "None", IF(Table5[[#This Row],[Mileage]]&lt;10000, "Low", IF(Table5[[#This Row],[Mileage]]&lt;55000, "Average", "High")))</f>
        <v>High</v>
      </c>
      <c r="G1282" t="s">
        <v>20172</v>
      </c>
      <c r="H1282">
        <v>13999</v>
      </c>
      <c r="I1282" t="s">
        <v>18853</v>
      </c>
      <c r="J1282" t="s">
        <v>26780</v>
      </c>
      <c r="K1282" t="s">
        <v>27108</v>
      </c>
      <c r="L1282" s="5">
        <v>24</v>
      </c>
      <c r="M1282" t="s">
        <v>20171</v>
      </c>
      <c r="N1282" s="4">
        <v>3.6</v>
      </c>
    </row>
    <row r="1283" spans="1:14" x14ac:dyDescent="0.3">
      <c r="A1283">
        <v>1284</v>
      </c>
      <c r="B1283" t="s">
        <v>18011</v>
      </c>
      <c r="C1283" s="5">
        <v>2023</v>
      </c>
      <c r="D1283" t="s">
        <v>1256</v>
      </c>
      <c r="E1283" s="2">
        <v>8070</v>
      </c>
      <c r="F1283" s="2" t="str">
        <f>IF((Table5[[#This Row],[Mileage]])=0, "None", IF(Table5[[#This Row],[Mileage]]&lt;10000, "Low", IF(Table5[[#This Row],[Mileage]]&lt;55000, "Average", "High")))</f>
        <v>Low</v>
      </c>
      <c r="G1283" t="s">
        <v>20172</v>
      </c>
      <c r="H1283">
        <v>45997</v>
      </c>
      <c r="I1283" t="s">
        <v>25691</v>
      </c>
      <c r="J1283" t="s">
        <v>18825</v>
      </c>
      <c r="K1283" t="s">
        <v>27108</v>
      </c>
      <c r="L1283" s="5">
        <v>19</v>
      </c>
      <c r="M1283" t="s">
        <v>20172</v>
      </c>
      <c r="N1283" s="4">
        <v>3.8</v>
      </c>
    </row>
    <row r="1284" spans="1:14" x14ac:dyDescent="0.3">
      <c r="A1284">
        <v>1285</v>
      </c>
      <c r="B1284" t="s">
        <v>18010</v>
      </c>
      <c r="C1284" s="5">
        <v>1993</v>
      </c>
      <c r="D1284" t="s">
        <v>19</v>
      </c>
      <c r="E1284" s="5">
        <v>33451</v>
      </c>
      <c r="F1284" s="5" t="str">
        <f>IF((Table5[[#This Row],[Mileage]])=0, "None", IF(Table5[[#This Row],[Mileage]]&lt;10000, "Low", IF(Table5[[#This Row],[Mileage]]&lt;55000, "Average", "High")))</f>
        <v>Average</v>
      </c>
      <c r="G1284" t="s">
        <v>20172</v>
      </c>
      <c r="H1284">
        <v>75900</v>
      </c>
      <c r="I1284" t="s">
        <v>18825</v>
      </c>
      <c r="J1284" t="s">
        <v>18825</v>
      </c>
      <c r="K1284" t="s">
        <v>27105</v>
      </c>
      <c r="L1284" s="5">
        <v>0</v>
      </c>
      <c r="M1284" t="s">
        <v>20172</v>
      </c>
      <c r="N1284" s="4"/>
    </row>
    <row r="1285" spans="1:14" x14ac:dyDescent="0.3">
      <c r="A1285">
        <v>1286</v>
      </c>
      <c r="B1285" t="s">
        <v>18002</v>
      </c>
      <c r="C1285" s="5">
        <v>2021</v>
      </c>
      <c r="D1285" t="s">
        <v>1256</v>
      </c>
      <c r="E1285" s="2">
        <v>31027</v>
      </c>
      <c r="F1285" s="2" t="str">
        <f>IF((Table5[[#This Row],[Mileage]])=0, "None", IF(Table5[[#This Row],[Mileage]]&lt;10000, "Low", IF(Table5[[#This Row],[Mileage]]&lt;55000, "Average", "High")))</f>
        <v>Average</v>
      </c>
      <c r="G1285" t="s">
        <v>20172</v>
      </c>
      <c r="H1285">
        <v>38988</v>
      </c>
      <c r="I1285" t="s">
        <v>25520</v>
      </c>
      <c r="J1285" t="s">
        <v>25736</v>
      </c>
      <c r="K1285" t="s">
        <v>27106</v>
      </c>
      <c r="L1285" s="5">
        <v>17</v>
      </c>
      <c r="M1285" t="s">
        <v>20171</v>
      </c>
      <c r="N1285" s="4">
        <v>4.9000000000000004</v>
      </c>
    </row>
    <row r="1286" spans="1:14" x14ac:dyDescent="0.3">
      <c r="A1286">
        <v>1287</v>
      </c>
      <c r="B1286" t="s">
        <v>17996</v>
      </c>
      <c r="C1286" s="5">
        <v>2022</v>
      </c>
      <c r="D1286" t="s">
        <v>19</v>
      </c>
      <c r="E1286" s="5">
        <v>29792</v>
      </c>
      <c r="F1286" s="5" t="str">
        <f>IF((Table5[[#This Row],[Mileage]])=0, "None", IF(Table5[[#This Row],[Mileage]]&lt;10000, "Low", IF(Table5[[#This Row],[Mileage]]&lt;55000, "Average", "High")))</f>
        <v>Average</v>
      </c>
      <c r="G1286" t="s">
        <v>20172</v>
      </c>
      <c r="H1286">
        <v>26480</v>
      </c>
      <c r="I1286" t="s">
        <v>18825</v>
      </c>
      <c r="J1286" t="s">
        <v>25618</v>
      </c>
      <c r="K1286" t="s">
        <v>27108</v>
      </c>
      <c r="L1286" s="5">
        <v>30</v>
      </c>
      <c r="M1286" t="s">
        <v>20172</v>
      </c>
      <c r="N1286" s="4">
        <v>4.7</v>
      </c>
    </row>
    <row r="1287" spans="1:14" x14ac:dyDescent="0.3">
      <c r="A1287">
        <v>1288</v>
      </c>
      <c r="B1287" t="s">
        <v>18018</v>
      </c>
      <c r="C1287" s="5">
        <v>2021</v>
      </c>
      <c r="D1287" t="s">
        <v>19</v>
      </c>
      <c r="E1287" s="5">
        <v>51250</v>
      </c>
      <c r="F1287" s="5" t="str">
        <f>IF((Table5[[#This Row],[Mileage]])=0, "None", IF(Table5[[#This Row],[Mileage]]&lt;10000, "Low", IF(Table5[[#This Row],[Mileage]]&lt;55000, "Average", "High")))</f>
        <v>Average</v>
      </c>
      <c r="G1287" t="s">
        <v>20171</v>
      </c>
      <c r="H1287">
        <v>34995</v>
      </c>
      <c r="I1287" t="s">
        <v>25884</v>
      </c>
      <c r="J1287" t="s">
        <v>18825</v>
      </c>
      <c r="K1287" t="s">
        <v>27106</v>
      </c>
      <c r="L1287" s="5">
        <v>14</v>
      </c>
      <c r="M1287" t="s">
        <v>20172</v>
      </c>
      <c r="N1287" s="4">
        <v>4.5999999999999996</v>
      </c>
    </row>
    <row r="1288" spans="1:14" x14ac:dyDescent="0.3">
      <c r="A1288">
        <v>1289</v>
      </c>
      <c r="B1288" t="s">
        <v>17994</v>
      </c>
      <c r="C1288" s="5">
        <v>2024</v>
      </c>
      <c r="D1288" t="s">
        <v>11</v>
      </c>
      <c r="E1288">
        <v>9</v>
      </c>
      <c r="F1288" t="str">
        <f>IF((Table5[[#This Row],[Mileage]])=0, "None", IF(Table5[[#This Row],[Mileage]]&lt;10000, "Low", IF(Table5[[#This Row],[Mileage]]&lt;55000, "Average", "High")))</f>
        <v>Low</v>
      </c>
      <c r="G1288" t="s">
        <v>20171</v>
      </c>
      <c r="H1288">
        <v>30185</v>
      </c>
      <c r="I1288" t="s">
        <v>25933</v>
      </c>
      <c r="J1288" t="s">
        <v>18825</v>
      </c>
      <c r="K1288" t="s">
        <v>27107</v>
      </c>
      <c r="L1288" s="5">
        <v>24</v>
      </c>
      <c r="M1288" t="s">
        <v>20172</v>
      </c>
      <c r="N1288" s="4">
        <v>4.4000000000000004</v>
      </c>
    </row>
    <row r="1289" spans="1:14" x14ac:dyDescent="0.3">
      <c r="A1289">
        <v>1290</v>
      </c>
      <c r="B1289" t="s">
        <v>18011</v>
      </c>
      <c r="C1289" s="5">
        <v>2024</v>
      </c>
      <c r="D1289" t="s">
        <v>11</v>
      </c>
      <c r="E1289">
        <v>5</v>
      </c>
      <c r="F1289" t="str">
        <f>IF((Table5[[#This Row],[Mileage]])=0, "None", IF(Table5[[#This Row],[Mileage]]&lt;10000, "Low", IF(Table5[[#This Row],[Mileage]]&lt;55000, "Average", "High")))</f>
        <v>Low</v>
      </c>
      <c r="G1289" t="s">
        <v>20172</v>
      </c>
      <c r="H1289">
        <v>43655</v>
      </c>
      <c r="I1289" t="s">
        <v>25916</v>
      </c>
      <c r="J1289" t="s">
        <v>18825</v>
      </c>
      <c r="K1289" t="s">
        <v>27108</v>
      </c>
      <c r="L1289" s="5">
        <v>19</v>
      </c>
      <c r="M1289" t="s">
        <v>20172</v>
      </c>
      <c r="N1289" s="4">
        <v>4.8</v>
      </c>
    </row>
    <row r="1290" spans="1:14" x14ac:dyDescent="0.3">
      <c r="A1290">
        <v>1291</v>
      </c>
      <c r="B1290" t="s">
        <v>17994</v>
      </c>
      <c r="C1290" s="5">
        <v>2024</v>
      </c>
      <c r="D1290" t="s">
        <v>11</v>
      </c>
      <c r="E1290">
        <v>15</v>
      </c>
      <c r="F1290" t="str">
        <f>IF((Table5[[#This Row],[Mileage]])=0, "None", IF(Table5[[#This Row],[Mileage]]&lt;10000, "Low", IF(Table5[[#This Row],[Mileage]]&lt;55000, "Average", "High")))</f>
        <v>Low</v>
      </c>
      <c r="G1290" t="s">
        <v>20171</v>
      </c>
      <c r="H1290">
        <v>44126</v>
      </c>
      <c r="I1290" t="s">
        <v>25933</v>
      </c>
      <c r="J1290" t="s">
        <v>26751</v>
      </c>
      <c r="K1290" t="s">
        <v>27107</v>
      </c>
      <c r="L1290" s="5">
        <v>18</v>
      </c>
      <c r="M1290" t="s">
        <v>20172</v>
      </c>
      <c r="N1290" s="4">
        <v>4.2</v>
      </c>
    </row>
    <row r="1291" spans="1:14" x14ac:dyDescent="0.3">
      <c r="A1291">
        <v>1292</v>
      </c>
      <c r="B1291" t="s">
        <v>18002</v>
      </c>
      <c r="C1291" s="5">
        <v>2023</v>
      </c>
      <c r="D1291" t="s">
        <v>19</v>
      </c>
      <c r="E1291" s="5">
        <v>20019</v>
      </c>
      <c r="F1291" s="5" t="str">
        <f>IF((Table5[[#This Row],[Mileage]])=0, "None", IF(Table5[[#This Row],[Mileage]]&lt;10000, "Low", IF(Table5[[#This Row],[Mileage]]&lt;55000, "Average", "High")))</f>
        <v>Average</v>
      </c>
      <c r="G1291" t="s">
        <v>20171</v>
      </c>
      <c r="H1291">
        <v>22264</v>
      </c>
      <c r="I1291" t="s">
        <v>25484</v>
      </c>
      <c r="J1291" t="s">
        <v>26687</v>
      </c>
      <c r="K1291" t="s">
        <v>27108</v>
      </c>
      <c r="L1291" s="5">
        <v>26</v>
      </c>
      <c r="M1291" t="s">
        <v>20172</v>
      </c>
      <c r="N1291" s="4">
        <v>4.8</v>
      </c>
    </row>
    <row r="1292" spans="1:14" x14ac:dyDescent="0.3">
      <c r="A1292">
        <v>1293</v>
      </c>
      <c r="B1292" t="s">
        <v>18018</v>
      </c>
      <c r="C1292" s="5">
        <v>2020</v>
      </c>
      <c r="D1292" t="s">
        <v>19</v>
      </c>
      <c r="E1292" s="5">
        <v>34025</v>
      </c>
      <c r="F1292" s="5" t="str">
        <f>IF((Table5[[#This Row],[Mileage]])=0, "None", IF(Table5[[#This Row],[Mileage]]&lt;10000, "Low", IF(Table5[[#This Row],[Mileage]]&lt;55000, "Average", "High")))</f>
        <v>Average</v>
      </c>
      <c r="G1292" t="s">
        <v>20172</v>
      </c>
      <c r="H1292">
        <v>39998</v>
      </c>
      <c r="I1292" t="s">
        <v>18853</v>
      </c>
      <c r="J1292" t="s">
        <v>18825</v>
      </c>
      <c r="K1292" t="s">
        <v>27106</v>
      </c>
      <c r="L1292" s="5">
        <v>14</v>
      </c>
      <c r="M1292" t="s">
        <v>20172</v>
      </c>
      <c r="N1292" s="4"/>
    </row>
    <row r="1293" spans="1:14" x14ac:dyDescent="0.3">
      <c r="A1293">
        <v>1294</v>
      </c>
      <c r="B1293" t="s">
        <v>18806</v>
      </c>
      <c r="C1293" s="5">
        <v>2024</v>
      </c>
      <c r="D1293" t="s">
        <v>11</v>
      </c>
      <c r="E1293">
        <v>15</v>
      </c>
      <c r="F1293" t="str">
        <f>IF((Table5[[#This Row],[Mileage]])=0, "None", IF(Table5[[#This Row],[Mileage]]&lt;10000, "Low", IF(Table5[[#This Row],[Mileage]]&lt;55000, "Average", "High")))</f>
        <v>Low</v>
      </c>
      <c r="G1293" t="s">
        <v>20172</v>
      </c>
      <c r="H1293">
        <v>70189</v>
      </c>
      <c r="I1293" t="s">
        <v>25730</v>
      </c>
      <c r="J1293" t="s">
        <v>18825</v>
      </c>
      <c r="K1293" t="s">
        <v>27105</v>
      </c>
      <c r="L1293" t="s">
        <v>18856</v>
      </c>
      <c r="M1293" t="s">
        <v>20172</v>
      </c>
      <c r="N1293" s="4">
        <v>4.7</v>
      </c>
    </row>
    <row r="1294" spans="1:14" x14ac:dyDescent="0.3">
      <c r="A1294">
        <v>1295</v>
      </c>
      <c r="B1294" t="s">
        <v>17994</v>
      </c>
      <c r="C1294" s="5">
        <v>2024</v>
      </c>
      <c r="D1294" t="s">
        <v>11</v>
      </c>
      <c r="E1294">
        <v>13</v>
      </c>
      <c r="F1294" t="str">
        <f>IF((Table5[[#This Row],[Mileage]])=0, "None", IF(Table5[[#This Row],[Mileage]]&lt;10000, "Low", IF(Table5[[#This Row],[Mileage]]&lt;55000, "Average", "High")))</f>
        <v>Low</v>
      </c>
      <c r="G1294" t="s">
        <v>20171</v>
      </c>
      <c r="H1294">
        <v>60670</v>
      </c>
      <c r="I1294" t="s">
        <v>25651</v>
      </c>
      <c r="J1294" t="s">
        <v>26751</v>
      </c>
      <c r="K1294" t="s">
        <v>27107</v>
      </c>
      <c r="L1294" s="5">
        <v>18</v>
      </c>
      <c r="M1294" t="s">
        <v>20172</v>
      </c>
      <c r="N1294" s="4">
        <v>4.4000000000000004</v>
      </c>
    </row>
    <row r="1295" spans="1:14" x14ac:dyDescent="0.3">
      <c r="A1295">
        <v>1296</v>
      </c>
      <c r="B1295" t="s">
        <v>18001</v>
      </c>
      <c r="C1295" s="5">
        <v>2023</v>
      </c>
      <c r="D1295" t="s">
        <v>19</v>
      </c>
      <c r="E1295" s="5">
        <v>8707</v>
      </c>
      <c r="F1295" s="5" t="str">
        <f>IF((Table5[[#This Row],[Mileage]])=0, "None", IF(Table5[[#This Row],[Mileage]]&lt;10000, "Low", IF(Table5[[#This Row],[Mileage]]&lt;55000, "Average", "High")))</f>
        <v>Low</v>
      </c>
      <c r="G1295" t="s">
        <v>20171</v>
      </c>
      <c r="H1295">
        <v>26949</v>
      </c>
      <c r="I1295" t="s">
        <v>25941</v>
      </c>
      <c r="J1295" t="s">
        <v>18856</v>
      </c>
      <c r="K1295" t="s">
        <v>18856</v>
      </c>
      <c r="L1295" t="s">
        <v>18856</v>
      </c>
      <c r="M1295" t="s">
        <v>20172</v>
      </c>
      <c r="N1295" s="4">
        <v>4.4000000000000004</v>
      </c>
    </row>
    <row r="1296" spans="1:14" x14ac:dyDescent="0.3">
      <c r="A1296">
        <v>1297</v>
      </c>
      <c r="B1296" t="s">
        <v>17994</v>
      </c>
      <c r="C1296" s="5">
        <v>2024</v>
      </c>
      <c r="D1296" t="s">
        <v>11</v>
      </c>
      <c r="E1296">
        <v>5</v>
      </c>
      <c r="F1296" t="str">
        <f>IF((Table5[[#This Row],[Mileage]])=0, "None", IF(Table5[[#This Row],[Mileage]]&lt;10000, "Low", IF(Table5[[#This Row],[Mileage]]&lt;55000, "Average", "High")))</f>
        <v>Low</v>
      </c>
      <c r="G1296" t="s">
        <v>20171</v>
      </c>
      <c r="H1296">
        <v>43043</v>
      </c>
      <c r="I1296" t="s">
        <v>25933</v>
      </c>
      <c r="J1296" t="s">
        <v>26751</v>
      </c>
      <c r="K1296" t="s">
        <v>27107</v>
      </c>
      <c r="L1296" s="5">
        <v>18</v>
      </c>
      <c r="M1296" t="s">
        <v>20172</v>
      </c>
      <c r="N1296" s="4">
        <v>3.1</v>
      </c>
    </row>
    <row r="1297" spans="1:14" x14ac:dyDescent="0.3">
      <c r="A1297">
        <v>1298</v>
      </c>
      <c r="B1297" t="s">
        <v>18018</v>
      </c>
      <c r="C1297" s="5">
        <v>2021</v>
      </c>
      <c r="D1297" t="s">
        <v>1256</v>
      </c>
      <c r="E1297" s="2">
        <v>43984</v>
      </c>
      <c r="F1297" s="2" t="str">
        <f>IF((Table5[[#This Row],[Mileage]])=0, "None", IF(Table5[[#This Row],[Mileage]]&lt;10000, "Low", IF(Table5[[#This Row],[Mileage]]&lt;55000, "Average", "High")))</f>
        <v>Average</v>
      </c>
      <c r="G1297" t="s">
        <v>20172</v>
      </c>
      <c r="H1297">
        <v>42494</v>
      </c>
      <c r="I1297" t="s">
        <v>25942</v>
      </c>
      <c r="J1297" t="s">
        <v>18825</v>
      </c>
      <c r="K1297" t="s">
        <v>27106</v>
      </c>
      <c r="L1297" s="5">
        <v>14</v>
      </c>
      <c r="M1297" t="s">
        <v>20172</v>
      </c>
      <c r="N1297" s="4">
        <v>4.9000000000000004</v>
      </c>
    </row>
    <row r="1298" spans="1:14" x14ac:dyDescent="0.3">
      <c r="A1298">
        <v>1299</v>
      </c>
      <c r="B1298" t="s">
        <v>18022</v>
      </c>
      <c r="C1298" s="5">
        <v>2020</v>
      </c>
      <c r="D1298" t="s">
        <v>19</v>
      </c>
      <c r="E1298" s="5">
        <v>88825</v>
      </c>
      <c r="F1298" s="5" t="str">
        <f>IF((Table5[[#This Row],[Mileage]])=0, "None", IF(Table5[[#This Row],[Mileage]]&lt;10000, "Low", IF(Table5[[#This Row],[Mileage]]&lt;55000, "Average", "High")))</f>
        <v>High</v>
      </c>
      <c r="G1298" t="s">
        <v>20171</v>
      </c>
      <c r="H1298">
        <v>22481</v>
      </c>
      <c r="I1298" t="s">
        <v>18853</v>
      </c>
      <c r="J1298" t="s">
        <v>18825</v>
      </c>
      <c r="K1298" t="s">
        <v>27108</v>
      </c>
      <c r="L1298" s="5">
        <v>20</v>
      </c>
      <c r="M1298" t="s">
        <v>20172</v>
      </c>
      <c r="N1298" s="4">
        <v>4.7</v>
      </c>
    </row>
    <row r="1299" spans="1:14" x14ac:dyDescent="0.3">
      <c r="A1299">
        <v>1300</v>
      </c>
      <c r="B1299" t="s">
        <v>17998</v>
      </c>
      <c r="C1299" s="5">
        <v>2023</v>
      </c>
      <c r="D1299" t="s">
        <v>11</v>
      </c>
      <c r="E1299">
        <v>0</v>
      </c>
      <c r="F1299" t="str">
        <f>IF((Table5[[#This Row],[Mileage]])=0, "None", IF(Table5[[#This Row],[Mileage]]&lt;10000, "Low", IF(Table5[[#This Row],[Mileage]]&lt;55000, "Average", "High")))</f>
        <v>None</v>
      </c>
      <c r="G1299" t="s">
        <v>20172</v>
      </c>
      <c r="H1299">
        <v>76344</v>
      </c>
      <c r="I1299" t="s">
        <v>25499</v>
      </c>
      <c r="J1299" t="s">
        <v>26758</v>
      </c>
      <c r="K1299" t="s">
        <v>27107</v>
      </c>
      <c r="L1299" t="s">
        <v>18856</v>
      </c>
      <c r="M1299" t="s">
        <v>20172</v>
      </c>
      <c r="N1299" s="4">
        <v>4.5999999999999996</v>
      </c>
    </row>
    <row r="1300" spans="1:14" x14ac:dyDescent="0.3">
      <c r="A1300">
        <v>1301</v>
      </c>
      <c r="B1300" t="s">
        <v>18027</v>
      </c>
      <c r="C1300" s="5">
        <v>2016</v>
      </c>
      <c r="D1300" t="s">
        <v>19</v>
      </c>
      <c r="E1300" s="5">
        <v>170154</v>
      </c>
      <c r="F1300" s="5" t="str">
        <f>IF((Table5[[#This Row],[Mileage]])=0, "None", IF(Table5[[#This Row],[Mileage]]&lt;10000, "Low", IF(Table5[[#This Row],[Mileage]]&lt;55000, "Average", "High")))</f>
        <v>High</v>
      </c>
      <c r="G1300" t="s">
        <v>20171</v>
      </c>
      <c r="H1300">
        <v>26495</v>
      </c>
      <c r="I1300" t="s">
        <v>25600</v>
      </c>
      <c r="J1300" t="s">
        <v>25638</v>
      </c>
      <c r="K1300" t="s">
        <v>27106</v>
      </c>
      <c r="L1300" s="5">
        <v>0</v>
      </c>
      <c r="M1300" t="s">
        <v>20171</v>
      </c>
      <c r="N1300" s="4">
        <v>4.7</v>
      </c>
    </row>
    <row r="1301" spans="1:14" x14ac:dyDescent="0.3">
      <c r="A1301">
        <v>1302</v>
      </c>
      <c r="B1301" t="s">
        <v>18026</v>
      </c>
      <c r="C1301" s="5">
        <v>2018</v>
      </c>
      <c r="D1301" t="s">
        <v>19</v>
      </c>
      <c r="E1301" s="5">
        <v>37997</v>
      </c>
      <c r="F1301" s="5" t="str">
        <f>IF((Table5[[#This Row],[Mileage]])=0, "None", IF(Table5[[#This Row],[Mileage]]&lt;10000, "Low", IF(Table5[[#This Row],[Mileage]]&lt;55000, "Average", "High")))</f>
        <v>Average</v>
      </c>
      <c r="G1301" t="s">
        <v>20172</v>
      </c>
      <c r="H1301">
        <v>19998</v>
      </c>
      <c r="I1301" t="s">
        <v>18853</v>
      </c>
      <c r="J1301" t="s">
        <v>18825</v>
      </c>
      <c r="K1301" t="s">
        <v>27108</v>
      </c>
      <c r="L1301" s="5">
        <v>25</v>
      </c>
      <c r="M1301" t="s">
        <v>20172</v>
      </c>
      <c r="N1301" s="4"/>
    </row>
    <row r="1302" spans="1:14" x14ac:dyDescent="0.3">
      <c r="A1302">
        <v>1303</v>
      </c>
      <c r="B1302" t="s">
        <v>18806</v>
      </c>
      <c r="C1302" s="5">
        <v>2024</v>
      </c>
      <c r="D1302" t="s">
        <v>1256</v>
      </c>
      <c r="E1302" s="2">
        <v>1929</v>
      </c>
      <c r="F1302" s="2" t="str">
        <f>IF((Table5[[#This Row],[Mileage]])=0, "None", IF(Table5[[#This Row],[Mileage]]&lt;10000, "Low", IF(Table5[[#This Row],[Mileage]]&lt;55000, "Average", "High")))</f>
        <v>Low</v>
      </c>
      <c r="G1302" t="s">
        <v>20171</v>
      </c>
      <c r="H1302">
        <v>64575</v>
      </c>
      <c r="I1302" t="s">
        <v>25591</v>
      </c>
      <c r="J1302" t="s">
        <v>26781</v>
      </c>
      <c r="K1302" t="s">
        <v>27106</v>
      </c>
      <c r="L1302" s="5">
        <v>20</v>
      </c>
      <c r="M1302" t="s">
        <v>20172</v>
      </c>
      <c r="N1302" s="4"/>
    </row>
    <row r="1303" spans="1:14" x14ac:dyDescent="0.3">
      <c r="A1303">
        <v>1304</v>
      </c>
      <c r="B1303" t="s">
        <v>17997</v>
      </c>
      <c r="C1303" s="5">
        <v>2015</v>
      </c>
      <c r="D1303" t="s">
        <v>19</v>
      </c>
      <c r="E1303" s="5">
        <v>33518</v>
      </c>
      <c r="F1303" s="5" t="str">
        <f>IF((Table5[[#This Row],[Mileage]])=0, "None", IF(Table5[[#This Row],[Mileage]]&lt;10000, "Low", IF(Table5[[#This Row],[Mileage]]&lt;55000, "Average", "High")))</f>
        <v>Average</v>
      </c>
      <c r="G1303" t="s">
        <v>20172</v>
      </c>
      <c r="H1303">
        <v>17998</v>
      </c>
      <c r="I1303" t="s">
        <v>18831</v>
      </c>
      <c r="J1303" t="s">
        <v>18825</v>
      </c>
      <c r="K1303" t="s">
        <v>27108</v>
      </c>
      <c r="L1303" s="5">
        <v>23</v>
      </c>
      <c r="M1303" t="s">
        <v>20172</v>
      </c>
      <c r="N1303" s="4">
        <v>2.6</v>
      </c>
    </row>
    <row r="1304" spans="1:14" x14ac:dyDescent="0.3">
      <c r="A1304">
        <v>1305</v>
      </c>
      <c r="B1304" t="s">
        <v>17996</v>
      </c>
      <c r="C1304" s="5">
        <v>2023</v>
      </c>
      <c r="D1304" t="s">
        <v>1256</v>
      </c>
      <c r="E1304" s="2">
        <v>6524</v>
      </c>
      <c r="F1304" s="2" t="str">
        <f>IF((Table5[[#This Row],[Mileage]])=0, "None", IF(Table5[[#This Row],[Mileage]]&lt;10000, "Low", IF(Table5[[#This Row],[Mileage]]&lt;55000, "Average", "High")))</f>
        <v>Low</v>
      </c>
      <c r="G1304" t="s">
        <v>20172</v>
      </c>
      <c r="H1304">
        <v>35000</v>
      </c>
      <c r="I1304" t="s">
        <v>18853</v>
      </c>
      <c r="J1304" t="s">
        <v>25618</v>
      </c>
      <c r="K1304" t="s">
        <v>27106</v>
      </c>
      <c r="L1304" s="5">
        <v>28</v>
      </c>
      <c r="M1304" t="s">
        <v>20171</v>
      </c>
      <c r="N1304" s="4">
        <v>4.5</v>
      </c>
    </row>
    <row r="1305" spans="1:14" x14ac:dyDescent="0.3">
      <c r="A1305">
        <v>1306</v>
      </c>
      <c r="B1305" t="s">
        <v>17998</v>
      </c>
      <c r="C1305" s="5">
        <v>2023</v>
      </c>
      <c r="D1305" t="s">
        <v>19</v>
      </c>
      <c r="E1305" s="5">
        <v>12664</v>
      </c>
      <c r="F1305" s="5" t="str">
        <f>IF((Table5[[#This Row],[Mileage]])=0, "None", IF(Table5[[#This Row],[Mileage]]&lt;10000, "Low", IF(Table5[[#This Row],[Mileage]]&lt;55000, "Average", "High")))</f>
        <v>Average</v>
      </c>
      <c r="G1305" t="s">
        <v>20171</v>
      </c>
      <c r="H1305">
        <v>26402</v>
      </c>
      <c r="I1305" t="s">
        <v>25499</v>
      </c>
      <c r="J1305" t="s">
        <v>26364</v>
      </c>
      <c r="K1305" t="s">
        <v>27106</v>
      </c>
      <c r="L1305" s="5">
        <v>26</v>
      </c>
      <c r="M1305" t="s">
        <v>20172</v>
      </c>
      <c r="N1305" s="4">
        <v>4.7</v>
      </c>
    </row>
    <row r="1306" spans="1:14" x14ac:dyDescent="0.3">
      <c r="A1306">
        <v>1307</v>
      </c>
      <c r="B1306" t="s">
        <v>18004</v>
      </c>
      <c r="C1306" s="5">
        <v>2021</v>
      </c>
      <c r="D1306" t="s">
        <v>1256</v>
      </c>
      <c r="E1306" s="2">
        <v>31740</v>
      </c>
      <c r="F1306" s="2" t="str">
        <f>IF((Table5[[#This Row],[Mileage]])=0, "None", IF(Table5[[#This Row],[Mileage]]&lt;10000, "Low", IF(Table5[[#This Row],[Mileage]]&lt;55000, "Average", "High")))</f>
        <v>Average</v>
      </c>
      <c r="G1306" t="s">
        <v>20172</v>
      </c>
      <c r="H1306">
        <v>25917</v>
      </c>
      <c r="I1306" t="s">
        <v>25806</v>
      </c>
      <c r="J1306" t="s">
        <v>25484</v>
      </c>
      <c r="K1306" t="s">
        <v>27106</v>
      </c>
      <c r="L1306" s="5">
        <v>27</v>
      </c>
      <c r="M1306" t="s">
        <v>20171</v>
      </c>
      <c r="N1306" s="4">
        <v>4.9000000000000004</v>
      </c>
    </row>
    <row r="1307" spans="1:14" x14ac:dyDescent="0.3">
      <c r="A1307">
        <v>1308</v>
      </c>
      <c r="B1307" t="s">
        <v>18806</v>
      </c>
      <c r="C1307" s="5">
        <v>2019</v>
      </c>
      <c r="D1307" t="s">
        <v>19</v>
      </c>
      <c r="E1307" s="5">
        <v>30936</v>
      </c>
      <c r="F1307" s="5" t="str">
        <f>IF((Table5[[#This Row],[Mileage]])=0, "None", IF(Table5[[#This Row],[Mileage]]&lt;10000, "Low", IF(Table5[[#This Row],[Mileage]]&lt;55000, "Average", "High")))</f>
        <v>Average</v>
      </c>
      <c r="G1307" t="s">
        <v>20172</v>
      </c>
      <c r="H1307">
        <v>55998</v>
      </c>
      <c r="I1307" t="s">
        <v>18859</v>
      </c>
      <c r="J1307" t="s">
        <v>25615</v>
      </c>
      <c r="K1307" t="s">
        <v>27106</v>
      </c>
      <c r="L1307" s="5">
        <v>17</v>
      </c>
      <c r="M1307" t="s">
        <v>20172</v>
      </c>
      <c r="N1307" s="4">
        <v>2.6</v>
      </c>
    </row>
    <row r="1308" spans="1:14" x14ac:dyDescent="0.3">
      <c r="A1308">
        <v>1309</v>
      </c>
      <c r="B1308" t="s">
        <v>18018</v>
      </c>
      <c r="C1308" s="5">
        <v>2023</v>
      </c>
      <c r="D1308" t="s">
        <v>19</v>
      </c>
      <c r="E1308" s="5">
        <v>25189</v>
      </c>
      <c r="F1308" s="5" t="str">
        <f>IF((Table5[[#This Row],[Mileage]])=0, "None", IF(Table5[[#This Row],[Mileage]]&lt;10000, "Low", IF(Table5[[#This Row],[Mileage]]&lt;55000, "Average", "High")))</f>
        <v>Average</v>
      </c>
      <c r="G1308" t="s">
        <v>20172</v>
      </c>
      <c r="H1308">
        <v>31995</v>
      </c>
      <c r="I1308" t="s">
        <v>25943</v>
      </c>
      <c r="J1308" t="s">
        <v>18825</v>
      </c>
      <c r="K1308" t="s">
        <v>27105</v>
      </c>
      <c r="L1308" s="5">
        <v>19</v>
      </c>
      <c r="M1308" t="s">
        <v>20172</v>
      </c>
      <c r="N1308" s="4">
        <v>4.0999999999999996</v>
      </c>
    </row>
    <row r="1309" spans="1:14" x14ac:dyDescent="0.3">
      <c r="A1309">
        <v>1310</v>
      </c>
      <c r="B1309" t="s">
        <v>17996</v>
      </c>
      <c r="C1309" s="5">
        <v>2023</v>
      </c>
      <c r="D1309" t="s">
        <v>19</v>
      </c>
      <c r="E1309" s="5">
        <v>7600</v>
      </c>
      <c r="F1309" s="5" t="str">
        <f>IF((Table5[[#This Row],[Mileage]])=0, "None", IF(Table5[[#This Row],[Mileage]]&lt;10000, "Low", IF(Table5[[#This Row],[Mileage]]&lt;55000, "Average", "High")))</f>
        <v>Low</v>
      </c>
      <c r="G1309" t="s">
        <v>20172</v>
      </c>
      <c r="H1309">
        <v>27998</v>
      </c>
      <c r="I1309" t="s">
        <v>18803</v>
      </c>
      <c r="J1309" t="s">
        <v>18825</v>
      </c>
      <c r="K1309" t="s">
        <v>27106</v>
      </c>
      <c r="L1309" s="5">
        <v>28</v>
      </c>
      <c r="M1309" t="s">
        <v>20172</v>
      </c>
      <c r="N1309" s="4"/>
    </row>
    <row r="1310" spans="1:14" x14ac:dyDescent="0.3">
      <c r="A1310">
        <v>1311</v>
      </c>
      <c r="B1310" t="s">
        <v>17989</v>
      </c>
      <c r="C1310" s="5">
        <v>2019</v>
      </c>
      <c r="D1310" t="s">
        <v>19</v>
      </c>
      <c r="E1310" s="5">
        <v>32013</v>
      </c>
      <c r="F1310" s="5" t="str">
        <f>IF((Table5[[#This Row],[Mileage]])=0, "None", IF(Table5[[#This Row],[Mileage]]&lt;10000, "Low", IF(Table5[[#This Row],[Mileage]]&lt;55000, "Average", "High")))</f>
        <v>Average</v>
      </c>
      <c r="G1310" t="s">
        <v>20172</v>
      </c>
      <c r="H1310">
        <v>31998</v>
      </c>
      <c r="I1310" t="s">
        <v>18856</v>
      </c>
      <c r="J1310" t="s">
        <v>18856</v>
      </c>
      <c r="K1310" t="s">
        <v>27172</v>
      </c>
      <c r="L1310" t="s">
        <v>18856</v>
      </c>
      <c r="M1310" t="s">
        <v>20172</v>
      </c>
      <c r="N1310" s="4">
        <v>2.6</v>
      </c>
    </row>
    <row r="1311" spans="1:14" x14ac:dyDescent="0.3">
      <c r="A1311">
        <v>1312</v>
      </c>
      <c r="B1311" t="s">
        <v>18011</v>
      </c>
      <c r="C1311" s="5">
        <v>2006</v>
      </c>
      <c r="D1311" t="s">
        <v>19</v>
      </c>
      <c r="E1311" s="5">
        <v>125124</v>
      </c>
      <c r="F1311" s="5" t="str">
        <f>IF((Table5[[#This Row],[Mileage]])=0, "None", IF(Table5[[#This Row],[Mileage]]&lt;10000, "Low", IF(Table5[[#This Row],[Mileage]]&lt;55000, "Average", "High")))</f>
        <v>High</v>
      </c>
      <c r="G1311" t="s">
        <v>20172</v>
      </c>
      <c r="H1311">
        <v>8900</v>
      </c>
      <c r="I1311" t="s">
        <v>18853</v>
      </c>
      <c r="J1311" t="s">
        <v>26059</v>
      </c>
      <c r="K1311" t="s">
        <v>27107</v>
      </c>
      <c r="L1311" s="5">
        <v>16</v>
      </c>
      <c r="M1311" t="s">
        <v>20171</v>
      </c>
      <c r="N1311" s="4">
        <v>4.8</v>
      </c>
    </row>
    <row r="1312" spans="1:14" x14ac:dyDescent="0.3">
      <c r="A1312">
        <v>1313</v>
      </c>
      <c r="B1312" t="s">
        <v>18018</v>
      </c>
      <c r="C1312" s="5">
        <v>2021</v>
      </c>
      <c r="D1312" t="s">
        <v>19</v>
      </c>
      <c r="E1312" s="5">
        <v>54256</v>
      </c>
      <c r="F1312" s="5" t="str">
        <f>IF((Table5[[#This Row],[Mileage]])=0, "None", IF(Table5[[#This Row],[Mileage]]&lt;10000, "Low", IF(Table5[[#This Row],[Mileage]]&lt;55000, "Average", "High")))</f>
        <v>Average</v>
      </c>
      <c r="G1312" t="s">
        <v>20172</v>
      </c>
      <c r="H1312">
        <v>31000</v>
      </c>
      <c r="I1312" t="s">
        <v>25636</v>
      </c>
      <c r="J1312" t="s">
        <v>18825</v>
      </c>
      <c r="K1312" t="s">
        <v>27106</v>
      </c>
      <c r="L1312" s="5">
        <v>18</v>
      </c>
      <c r="M1312" t="s">
        <v>20171</v>
      </c>
      <c r="N1312" s="4">
        <v>4.7</v>
      </c>
    </row>
    <row r="1313" spans="1:14" x14ac:dyDescent="0.3">
      <c r="A1313">
        <v>1314</v>
      </c>
      <c r="B1313" t="s">
        <v>18002</v>
      </c>
      <c r="C1313" s="5">
        <v>2021</v>
      </c>
      <c r="D1313" t="s">
        <v>1256</v>
      </c>
      <c r="E1313" s="2">
        <v>42448</v>
      </c>
      <c r="F1313" s="2" t="str">
        <f>IF((Table5[[#This Row],[Mileage]])=0, "None", IF(Table5[[#This Row],[Mileage]]&lt;10000, "Low", IF(Table5[[#This Row],[Mileage]]&lt;55000, "Average", "High")))</f>
        <v>Average</v>
      </c>
      <c r="G1313" t="s">
        <v>20171</v>
      </c>
      <c r="H1313">
        <v>47952</v>
      </c>
      <c r="I1313" t="s">
        <v>18825</v>
      </c>
      <c r="J1313" t="s">
        <v>25736</v>
      </c>
      <c r="K1313" t="s">
        <v>27107</v>
      </c>
      <c r="L1313" s="5">
        <v>15</v>
      </c>
      <c r="M1313" t="s">
        <v>20171</v>
      </c>
      <c r="N1313" s="4">
        <v>4.7</v>
      </c>
    </row>
    <row r="1314" spans="1:14" x14ac:dyDescent="0.3">
      <c r="A1314">
        <v>1315</v>
      </c>
      <c r="B1314" t="s">
        <v>17993</v>
      </c>
      <c r="C1314" s="5">
        <v>2021</v>
      </c>
      <c r="D1314" t="s">
        <v>19</v>
      </c>
      <c r="E1314" s="5">
        <v>46546</v>
      </c>
      <c r="F1314" s="5" t="str">
        <f>IF((Table5[[#This Row],[Mileage]])=0, "None", IF(Table5[[#This Row],[Mileage]]&lt;10000, "Low", IF(Table5[[#This Row],[Mileage]]&lt;55000, "Average", "High")))</f>
        <v>Average</v>
      </c>
      <c r="G1314" t="s">
        <v>20172</v>
      </c>
      <c r="H1314">
        <v>29885</v>
      </c>
      <c r="I1314" t="s">
        <v>25509</v>
      </c>
      <c r="J1314" t="s">
        <v>18825</v>
      </c>
      <c r="K1314" t="s">
        <v>27106</v>
      </c>
      <c r="L1314" s="5">
        <v>23</v>
      </c>
      <c r="M1314" t="s">
        <v>20172</v>
      </c>
      <c r="N1314" s="4">
        <v>4.8</v>
      </c>
    </row>
    <row r="1315" spans="1:14" x14ac:dyDescent="0.3">
      <c r="A1315">
        <v>1316</v>
      </c>
      <c r="B1315" t="s">
        <v>18018</v>
      </c>
      <c r="C1315" s="5">
        <v>2021</v>
      </c>
      <c r="D1315" t="s">
        <v>19</v>
      </c>
      <c r="E1315" s="5">
        <v>33413</v>
      </c>
      <c r="F1315" s="5" t="str">
        <f>IF((Table5[[#This Row],[Mileage]])=0, "None", IF(Table5[[#This Row],[Mileage]]&lt;10000, "Low", IF(Table5[[#This Row],[Mileage]]&lt;55000, "Average", "High")))</f>
        <v>Average</v>
      </c>
      <c r="G1315" t="s">
        <v>20171</v>
      </c>
      <c r="H1315">
        <v>30400</v>
      </c>
      <c r="I1315" t="s">
        <v>25944</v>
      </c>
      <c r="J1315" t="s">
        <v>18825</v>
      </c>
      <c r="K1315" t="s">
        <v>27106</v>
      </c>
      <c r="L1315" s="5">
        <v>18</v>
      </c>
      <c r="M1315" t="s">
        <v>20172</v>
      </c>
      <c r="N1315" s="4">
        <v>4.9000000000000004</v>
      </c>
    </row>
    <row r="1316" spans="1:14" x14ac:dyDescent="0.3">
      <c r="A1316">
        <v>1317</v>
      </c>
      <c r="B1316" t="s">
        <v>18002</v>
      </c>
      <c r="C1316" s="5">
        <v>2007</v>
      </c>
      <c r="D1316" t="s">
        <v>19</v>
      </c>
      <c r="E1316" s="5">
        <v>141005</v>
      </c>
      <c r="F1316" s="5" t="str">
        <f>IF((Table5[[#This Row],[Mileage]])=0, "None", IF(Table5[[#This Row],[Mileage]]&lt;10000, "Low", IF(Table5[[#This Row],[Mileage]]&lt;55000, "Average", "High")))</f>
        <v>High</v>
      </c>
      <c r="G1316" t="s">
        <v>20172</v>
      </c>
      <c r="H1316">
        <v>4999</v>
      </c>
      <c r="I1316" t="s">
        <v>18850</v>
      </c>
      <c r="J1316" t="s">
        <v>25484</v>
      </c>
      <c r="K1316" t="s">
        <v>27108</v>
      </c>
      <c r="L1316" s="5">
        <v>21</v>
      </c>
      <c r="M1316" t="s">
        <v>20171</v>
      </c>
      <c r="N1316" s="4">
        <v>4.3</v>
      </c>
    </row>
    <row r="1317" spans="1:14" x14ac:dyDescent="0.3">
      <c r="A1317">
        <v>1318</v>
      </c>
      <c r="B1317" t="s">
        <v>18806</v>
      </c>
      <c r="C1317" s="5">
        <v>2024</v>
      </c>
      <c r="D1317" t="s">
        <v>11</v>
      </c>
      <c r="E1317">
        <v>22</v>
      </c>
      <c r="F1317" t="str">
        <f>IF((Table5[[#This Row],[Mileage]])=0, "None", IF(Table5[[#This Row],[Mileage]]&lt;10000, "Low", IF(Table5[[#This Row],[Mileage]]&lt;55000, "Average", "High")))</f>
        <v>Low</v>
      </c>
      <c r="G1317" t="s">
        <v>20172</v>
      </c>
      <c r="H1317">
        <v>84780</v>
      </c>
      <c r="I1317" t="s">
        <v>25542</v>
      </c>
      <c r="J1317" t="s">
        <v>18825</v>
      </c>
      <c r="K1317" t="s">
        <v>27172</v>
      </c>
      <c r="L1317" t="s">
        <v>18856</v>
      </c>
      <c r="M1317" t="s">
        <v>20172</v>
      </c>
      <c r="N1317" s="4">
        <v>4.7</v>
      </c>
    </row>
    <row r="1318" spans="1:14" x14ac:dyDescent="0.3">
      <c r="A1318">
        <v>1319</v>
      </c>
      <c r="B1318" t="s">
        <v>18026</v>
      </c>
      <c r="C1318" s="5">
        <v>2021</v>
      </c>
      <c r="D1318" t="s">
        <v>19</v>
      </c>
      <c r="E1318" s="5">
        <v>11780</v>
      </c>
      <c r="F1318" s="5" t="str">
        <f>IF((Table5[[#This Row],[Mileage]])=0, "None", IF(Table5[[#This Row],[Mileage]]&lt;10000, "Low", IF(Table5[[#This Row],[Mileage]]&lt;55000, "Average", "High")))</f>
        <v>Average</v>
      </c>
      <c r="G1318" t="s">
        <v>20172</v>
      </c>
      <c r="H1318">
        <v>28952</v>
      </c>
      <c r="I1318" t="s">
        <v>25573</v>
      </c>
      <c r="J1318" t="s">
        <v>26725</v>
      </c>
      <c r="K1318" t="s">
        <v>27106</v>
      </c>
      <c r="L1318" s="5">
        <v>22</v>
      </c>
      <c r="M1318" t="s">
        <v>20172</v>
      </c>
      <c r="N1318" s="4">
        <v>4.5</v>
      </c>
    </row>
    <row r="1319" spans="1:14" x14ac:dyDescent="0.3">
      <c r="A1319">
        <v>1320</v>
      </c>
      <c r="B1319" t="s">
        <v>17998</v>
      </c>
      <c r="C1319" s="5">
        <v>2023</v>
      </c>
      <c r="D1319" t="s">
        <v>11</v>
      </c>
      <c r="E1319">
        <v>10</v>
      </c>
      <c r="F1319" t="str">
        <f>IF((Table5[[#This Row],[Mileage]])=0, "None", IF(Table5[[#This Row],[Mileage]]&lt;10000, "Low", IF(Table5[[#This Row],[Mileage]]&lt;55000, "Average", "High")))</f>
        <v>Low</v>
      </c>
      <c r="G1319" t="s">
        <v>20171</v>
      </c>
      <c r="H1319">
        <v>78785</v>
      </c>
      <c r="I1319" t="s">
        <v>25893</v>
      </c>
      <c r="J1319" t="s">
        <v>18825</v>
      </c>
      <c r="K1319" t="s">
        <v>27106</v>
      </c>
      <c r="L1319" t="s">
        <v>18856</v>
      </c>
      <c r="M1319" t="s">
        <v>20172</v>
      </c>
      <c r="N1319" s="4">
        <v>4.9000000000000004</v>
      </c>
    </row>
    <row r="1320" spans="1:14" x14ac:dyDescent="0.3">
      <c r="A1320">
        <v>1321</v>
      </c>
      <c r="B1320" t="s">
        <v>17996</v>
      </c>
      <c r="C1320" s="5">
        <v>2024</v>
      </c>
      <c r="D1320" t="s">
        <v>11</v>
      </c>
      <c r="E1320">
        <v>2</v>
      </c>
      <c r="F1320" t="str">
        <f>IF((Table5[[#This Row],[Mileage]])=0, "None", IF(Table5[[#This Row],[Mileage]]&lt;10000, "Low", IF(Table5[[#This Row],[Mileage]]&lt;55000, "Average", "High")))</f>
        <v>Low</v>
      </c>
      <c r="G1320" t="s">
        <v>20172</v>
      </c>
      <c r="H1320">
        <v>40325</v>
      </c>
      <c r="I1320" t="s">
        <v>18825</v>
      </c>
      <c r="J1320" t="s">
        <v>25618</v>
      </c>
      <c r="K1320" t="s">
        <v>27106</v>
      </c>
      <c r="L1320" t="s">
        <v>18856</v>
      </c>
      <c r="M1320" t="s">
        <v>20172</v>
      </c>
      <c r="N1320" s="4">
        <v>4.7</v>
      </c>
    </row>
    <row r="1321" spans="1:14" x14ac:dyDescent="0.3">
      <c r="A1321">
        <v>1322</v>
      </c>
      <c r="B1321" t="s">
        <v>18001</v>
      </c>
      <c r="C1321" s="5">
        <v>2023</v>
      </c>
      <c r="D1321" t="s">
        <v>19</v>
      </c>
      <c r="E1321" s="5">
        <v>3714</v>
      </c>
      <c r="F1321" s="5" t="str">
        <f>IF((Table5[[#This Row],[Mileage]])=0, "None", IF(Table5[[#This Row],[Mileage]]&lt;10000, "Low", IF(Table5[[#This Row],[Mileage]]&lt;55000, "Average", "High")))</f>
        <v>Low</v>
      </c>
      <c r="G1321" t="s">
        <v>20171</v>
      </c>
      <c r="H1321">
        <v>28750</v>
      </c>
      <c r="I1321" t="s">
        <v>25945</v>
      </c>
      <c r="J1321" t="s">
        <v>26782</v>
      </c>
      <c r="K1321" t="s">
        <v>27106</v>
      </c>
      <c r="L1321" s="5">
        <v>25</v>
      </c>
      <c r="M1321" t="s">
        <v>20172</v>
      </c>
      <c r="N1321" s="4">
        <v>4.5999999999999996</v>
      </c>
    </row>
    <row r="1322" spans="1:14" x14ac:dyDescent="0.3">
      <c r="A1322">
        <v>1323</v>
      </c>
      <c r="B1322" t="s">
        <v>17993</v>
      </c>
      <c r="C1322" s="5">
        <v>2019</v>
      </c>
      <c r="D1322" t="s">
        <v>19</v>
      </c>
      <c r="E1322" s="5">
        <v>83361</v>
      </c>
      <c r="F1322" s="5" t="str">
        <f>IF((Table5[[#This Row],[Mileage]])=0, "None", IF(Table5[[#This Row],[Mileage]]&lt;10000, "Low", IF(Table5[[#This Row],[Mileage]]&lt;55000, "Average", "High")))</f>
        <v>High</v>
      </c>
      <c r="G1322" t="s">
        <v>20171</v>
      </c>
      <c r="H1322">
        <v>27888</v>
      </c>
      <c r="I1322" t="s">
        <v>25544</v>
      </c>
      <c r="J1322" t="s">
        <v>18825</v>
      </c>
      <c r="K1322" t="s">
        <v>27106</v>
      </c>
      <c r="L1322" s="5">
        <v>20</v>
      </c>
      <c r="M1322" t="s">
        <v>20172</v>
      </c>
      <c r="N1322" s="4">
        <v>4.3</v>
      </c>
    </row>
    <row r="1323" spans="1:14" x14ac:dyDescent="0.3">
      <c r="A1323">
        <v>1324</v>
      </c>
      <c r="B1323" t="s">
        <v>17997</v>
      </c>
      <c r="C1323" s="5">
        <v>2023</v>
      </c>
      <c r="D1323" t="s">
        <v>11</v>
      </c>
      <c r="E1323">
        <v>8</v>
      </c>
      <c r="F1323" t="str">
        <f>IF((Table5[[#This Row],[Mileage]])=0, "None", IF(Table5[[#This Row],[Mileage]]&lt;10000, "Low", IF(Table5[[#This Row],[Mileage]]&lt;55000, "Average", "High")))</f>
        <v>Low</v>
      </c>
      <c r="G1323" t="s">
        <v>20171</v>
      </c>
      <c r="H1323">
        <v>37585</v>
      </c>
      <c r="I1323" t="s">
        <v>25527</v>
      </c>
      <c r="J1323" t="s">
        <v>18825</v>
      </c>
      <c r="K1323" t="s">
        <v>27105</v>
      </c>
      <c r="L1323" s="5">
        <v>19</v>
      </c>
      <c r="M1323" t="s">
        <v>20172</v>
      </c>
      <c r="N1323" s="4">
        <v>4.4000000000000004</v>
      </c>
    </row>
    <row r="1324" spans="1:14" x14ac:dyDescent="0.3">
      <c r="A1324">
        <v>1325</v>
      </c>
      <c r="B1324" t="s">
        <v>17996</v>
      </c>
      <c r="C1324" s="5">
        <v>2024</v>
      </c>
      <c r="D1324" t="s">
        <v>11</v>
      </c>
      <c r="E1324">
        <v>5</v>
      </c>
      <c r="F1324" t="str">
        <f>IF((Table5[[#This Row],[Mileage]])=0, "None", IF(Table5[[#This Row],[Mileage]]&lt;10000, "Low", IF(Table5[[#This Row],[Mileage]]&lt;55000, "Average", "High")))</f>
        <v>Low</v>
      </c>
      <c r="G1324" t="s">
        <v>20172</v>
      </c>
      <c r="H1324">
        <v>27710</v>
      </c>
      <c r="I1324" t="s">
        <v>25946</v>
      </c>
      <c r="J1324" t="s">
        <v>26783</v>
      </c>
      <c r="K1324" t="s">
        <v>27108</v>
      </c>
      <c r="L1324" s="5">
        <v>30</v>
      </c>
      <c r="M1324" t="s">
        <v>20172</v>
      </c>
      <c r="N1324" s="4">
        <v>4.7</v>
      </c>
    </row>
    <row r="1325" spans="1:14" x14ac:dyDescent="0.3">
      <c r="A1325">
        <v>1326</v>
      </c>
      <c r="B1325" t="s">
        <v>18022</v>
      </c>
      <c r="C1325" s="5">
        <v>2016</v>
      </c>
      <c r="D1325" t="s">
        <v>19</v>
      </c>
      <c r="E1325" s="5">
        <v>90076</v>
      </c>
      <c r="F1325" s="5" t="str">
        <f>IF((Table5[[#This Row],[Mileage]])=0, "None", IF(Table5[[#This Row],[Mileage]]&lt;10000, "Low", IF(Table5[[#This Row],[Mileage]]&lt;55000, "Average", "High")))</f>
        <v>High</v>
      </c>
      <c r="G1325" t="s">
        <v>20171</v>
      </c>
      <c r="H1325">
        <v>8490</v>
      </c>
      <c r="I1325" t="s">
        <v>25947</v>
      </c>
      <c r="J1325" t="s">
        <v>18825</v>
      </c>
      <c r="K1325" t="s">
        <v>27108</v>
      </c>
      <c r="L1325" s="5">
        <v>25</v>
      </c>
      <c r="M1325" t="s">
        <v>20171</v>
      </c>
      <c r="N1325" s="4">
        <v>3.9</v>
      </c>
    </row>
    <row r="1326" spans="1:14" x14ac:dyDescent="0.3">
      <c r="A1326">
        <v>1327</v>
      </c>
      <c r="B1326" t="s">
        <v>17999</v>
      </c>
      <c r="C1326" s="5">
        <v>2021</v>
      </c>
      <c r="D1326" t="s">
        <v>19</v>
      </c>
      <c r="E1326" s="5">
        <v>5223</v>
      </c>
      <c r="F1326" s="5" t="str">
        <f>IF((Table5[[#This Row],[Mileage]])=0, "None", IF(Table5[[#This Row],[Mileage]]&lt;10000, "Low", IF(Table5[[#This Row],[Mileage]]&lt;55000, "Average", "High")))</f>
        <v>Low</v>
      </c>
      <c r="G1326" t="s">
        <v>20172</v>
      </c>
      <c r="H1326">
        <v>25985</v>
      </c>
      <c r="I1326" t="s">
        <v>25492</v>
      </c>
      <c r="J1326" t="s">
        <v>18825</v>
      </c>
      <c r="K1326" t="s">
        <v>27108</v>
      </c>
      <c r="L1326" s="5">
        <v>30</v>
      </c>
      <c r="M1326" t="s">
        <v>20171</v>
      </c>
      <c r="N1326" s="4"/>
    </row>
    <row r="1327" spans="1:14" x14ac:dyDescent="0.3">
      <c r="A1327">
        <v>1328</v>
      </c>
      <c r="B1327" t="s">
        <v>18004</v>
      </c>
      <c r="C1327" s="5">
        <v>2024</v>
      </c>
      <c r="D1327" t="s">
        <v>11</v>
      </c>
      <c r="E1327">
        <v>6</v>
      </c>
      <c r="F1327" t="str">
        <f>IF((Table5[[#This Row],[Mileage]])=0, "None", IF(Table5[[#This Row],[Mileage]]&lt;10000, "Low", IF(Table5[[#This Row],[Mileage]]&lt;55000, "Average", "High")))</f>
        <v>Low</v>
      </c>
      <c r="G1327" t="s">
        <v>20172</v>
      </c>
      <c r="H1327">
        <v>45316</v>
      </c>
      <c r="I1327" t="s">
        <v>25806</v>
      </c>
      <c r="J1327" t="s">
        <v>18825</v>
      </c>
      <c r="K1327" t="s">
        <v>27106</v>
      </c>
      <c r="L1327" s="5">
        <v>22</v>
      </c>
      <c r="M1327" t="s">
        <v>20172</v>
      </c>
      <c r="N1327" s="4">
        <v>4.5</v>
      </c>
    </row>
    <row r="1328" spans="1:14" x14ac:dyDescent="0.3">
      <c r="A1328">
        <v>1329</v>
      </c>
      <c r="B1328" t="s">
        <v>18035</v>
      </c>
      <c r="C1328" s="5">
        <v>2021</v>
      </c>
      <c r="D1328" t="s">
        <v>19</v>
      </c>
      <c r="E1328" s="5">
        <v>8550</v>
      </c>
      <c r="F1328" s="5" t="str">
        <f>IF((Table5[[#This Row],[Mileage]])=0, "None", IF(Table5[[#This Row],[Mileage]]&lt;10000, "Low", IF(Table5[[#This Row],[Mileage]]&lt;55000, "Average", "High")))</f>
        <v>Low</v>
      </c>
      <c r="G1328" t="s">
        <v>20172</v>
      </c>
      <c r="H1328">
        <v>179948</v>
      </c>
      <c r="I1328" t="s">
        <v>25948</v>
      </c>
      <c r="J1328" t="s">
        <v>26784</v>
      </c>
      <c r="K1328" t="s">
        <v>27106</v>
      </c>
      <c r="L1328" s="5">
        <v>15</v>
      </c>
      <c r="M1328" t="s">
        <v>20172</v>
      </c>
      <c r="N1328" s="4"/>
    </row>
    <row r="1329" spans="1:14" x14ac:dyDescent="0.3">
      <c r="A1329">
        <v>1330</v>
      </c>
      <c r="B1329" t="s">
        <v>18011</v>
      </c>
      <c r="C1329" s="5">
        <v>2015</v>
      </c>
      <c r="D1329" t="s">
        <v>19</v>
      </c>
      <c r="E1329" s="5">
        <v>79346</v>
      </c>
      <c r="F1329" s="5" t="str">
        <f>IF((Table5[[#This Row],[Mileage]])=0, "None", IF(Table5[[#This Row],[Mileage]]&lt;10000, "Low", IF(Table5[[#This Row],[Mileage]]&lt;55000, "Average", "High")))</f>
        <v>High</v>
      </c>
      <c r="G1329" t="s">
        <v>20172</v>
      </c>
      <c r="H1329">
        <v>18998</v>
      </c>
      <c r="I1329" t="s">
        <v>25484</v>
      </c>
      <c r="J1329" t="s">
        <v>18825</v>
      </c>
      <c r="K1329" t="s">
        <v>27108</v>
      </c>
      <c r="L1329" s="5">
        <v>26</v>
      </c>
      <c r="M1329" t="s">
        <v>20172</v>
      </c>
      <c r="N1329" s="4"/>
    </row>
    <row r="1330" spans="1:14" x14ac:dyDescent="0.3">
      <c r="A1330">
        <v>1331</v>
      </c>
      <c r="B1330" t="s">
        <v>17998</v>
      </c>
      <c r="C1330" s="5">
        <v>2019</v>
      </c>
      <c r="D1330" t="s">
        <v>19</v>
      </c>
      <c r="E1330" s="5">
        <v>143770</v>
      </c>
      <c r="F1330" s="5" t="str">
        <f>IF((Table5[[#This Row],[Mileage]])=0, "None", IF(Table5[[#This Row],[Mileage]]&lt;10000, "Low", IF(Table5[[#This Row],[Mileage]]&lt;55000, "Average", "High")))</f>
        <v>High</v>
      </c>
      <c r="G1330" t="s">
        <v>20171</v>
      </c>
      <c r="H1330">
        <v>24950</v>
      </c>
      <c r="I1330" t="s">
        <v>18853</v>
      </c>
      <c r="J1330" t="s">
        <v>26785</v>
      </c>
      <c r="K1330" t="s">
        <v>27107</v>
      </c>
      <c r="L1330" s="5">
        <v>0</v>
      </c>
      <c r="M1330" t="s">
        <v>20171</v>
      </c>
      <c r="N1330" s="4"/>
    </row>
    <row r="1331" spans="1:14" x14ac:dyDescent="0.3">
      <c r="A1331">
        <v>1332</v>
      </c>
      <c r="B1331" t="s">
        <v>17996</v>
      </c>
      <c r="C1331" s="5">
        <v>2023</v>
      </c>
      <c r="D1331" t="s">
        <v>11</v>
      </c>
      <c r="E1331">
        <v>2</v>
      </c>
      <c r="F1331" t="str">
        <f>IF((Table5[[#This Row],[Mileage]])=0, "None", IF(Table5[[#This Row],[Mileage]]&lt;10000, "Low", IF(Table5[[#This Row],[Mileage]]&lt;55000, "Average", "High")))</f>
        <v>Low</v>
      </c>
      <c r="G1331" t="s">
        <v>20171</v>
      </c>
      <c r="H1331">
        <v>59975</v>
      </c>
      <c r="I1331" t="s">
        <v>25949</v>
      </c>
      <c r="J1331" t="s">
        <v>26128</v>
      </c>
      <c r="K1331" t="s">
        <v>27106</v>
      </c>
      <c r="L1331" t="s">
        <v>18856</v>
      </c>
      <c r="M1331" t="s">
        <v>20172</v>
      </c>
      <c r="N1331" s="4">
        <v>4.7</v>
      </c>
    </row>
    <row r="1332" spans="1:14" x14ac:dyDescent="0.3">
      <c r="A1332">
        <v>1333</v>
      </c>
      <c r="B1332" t="s">
        <v>17992</v>
      </c>
      <c r="C1332" s="5">
        <v>2021</v>
      </c>
      <c r="D1332" t="s">
        <v>19</v>
      </c>
      <c r="E1332" s="5">
        <v>72780</v>
      </c>
      <c r="F1332" s="5" t="str">
        <f>IF((Table5[[#This Row],[Mileage]])=0, "None", IF(Table5[[#This Row],[Mileage]]&lt;10000, "Low", IF(Table5[[#This Row],[Mileage]]&lt;55000, "Average", "High")))</f>
        <v>High</v>
      </c>
      <c r="G1332" t="s">
        <v>20172</v>
      </c>
      <c r="H1332">
        <v>23745</v>
      </c>
      <c r="I1332" t="s">
        <v>25546</v>
      </c>
      <c r="J1332" t="s">
        <v>18825</v>
      </c>
      <c r="K1332" t="s">
        <v>27106</v>
      </c>
      <c r="L1332" s="5">
        <v>22</v>
      </c>
      <c r="M1332" t="s">
        <v>20172</v>
      </c>
      <c r="N1332" s="4">
        <v>2.8</v>
      </c>
    </row>
    <row r="1333" spans="1:14" x14ac:dyDescent="0.3">
      <c r="A1333">
        <v>1334</v>
      </c>
      <c r="B1333" t="s">
        <v>17989</v>
      </c>
      <c r="C1333" s="5">
        <v>2024</v>
      </c>
      <c r="D1333" t="s">
        <v>11</v>
      </c>
      <c r="E1333">
        <v>0</v>
      </c>
      <c r="F1333" t="str">
        <f>IF((Table5[[#This Row],[Mileage]])=0, "None", IF(Table5[[#This Row],[Mileage]]&lt;10000, "Low", IF(Table5[[#This Row],[Mileage]]&lt;55000, "Average", "High")))</f>
        <v>None</v>
      </c>
      <c r="G1333" t="s">
        <v>20172</v>
      </c>
      <c r="H1333">
        <v>58715</v>
      </c>
      <c r="I1333" t="s">
        <v>25559</v>
      </c>
      <c r="J1333" t="s">
        <v>26631</v>
      </c>
      <c r="K1333" t="s">
        <v>27106</v>
      </c>
      <c r="L1333" s="5">
        <v>41</v>
      </c>
      <c r="M1333" t="s">
        <v>20172</v>
      </c>
      <c r="N1333" s="4">
        <v>4.9000000000000004</v>
      </c>
    </row>
    <row r="1334" spans="1:14" x14ac:dyDescent="0.3">
      <c r="A1334">
        <v>1335</v>
      </c>
      <c r="B1334" t="s">
        <v>18019</v>
      </c>
      <c r="C1334" s="5">
        <v>2024</v>
      </c>
      <c r="D1334" t="s">
        <v>11</v>
      </c>
      <c r="E1334">
        <v>0</v>
      </c>
      <c r="F1334" t="str">
        <f>IF((Table5[[#This Row],[Mileage]])=0, "None", IF(Table5[[#This Row],[Mileage]]&lt;10000, "Low", IF(Table5[[#This Row],[Mileage]]&lt;55000, "Average", "High")))</f>
        <v>None</v>
      </c>
      <c r="G1334" t="s">
        <v>20171</v>
      </c>
      <c r="H1334">
        <v>31209</v>
      </c>
      <c r="I1334" t="s">
        <v>25950</v>
      </c>
      <c r="J1334" t="s">
        <v>25484</v>
      </c>
      <c r="K1334" t="s">
        <v>27106</v>
      </c>
      <c r="L1334" s="5">
        <v>23</v>
      </c>
      <c r="M1334" t="s">
        <v>20172</v>
      </c>
      <c r="N1334" s="4">
        <v>4.5999999999999996</v>
      </c>
    </row>
    <row r="1335" spans="1:14" x14ac:dyDescent="0.3">
      <c r="A1335">
        <v>1336</v>
      </c>
      <c r="B1335" t="s">
        <v>18043</v>
      </c>
      <c r="C1335" s="5">
        <v>2017</v>
      </c>
      <c r="D1335" t="s">
        <v>19</v>
      </c>
      <c r="E1335" s="5">
        <v>118511</v>
      </c>
      <c r="F1335" s="5" t="str">
        <f>IF((Table5[[#This Row],[Mileage]])=0, "None", IF(Table5[[#This Row],[Mileage]]&lt;10000, "Low", IF(Table5[[#This Row],[Mileage]]&lt;55000, "Average", "High")))</f>
        <v>High</v>
      </c>
      <c r="G1335" t="s">
        <v>20171</v>
      </c>
      <c r="H1335">
        <v>17995</v>
      </c>
      <c r="I1335" t="s">
        <v>25951</v>
      </c>
      <c r="J1335" t="s">
        <v>18825</v>
      </c>
      <c r="K1335" t="s">
        <v>27105</v>
      </c>
      <c r="L1335" t="s">
        <v>18856</v>
      </c>
      <c r="M1335" t="s">
        <v>20171</v>
      </c>
      <c r="N1335" s="4"/>
    </row>
    <row r="1336" spans="1:14" x14ac:dyDescent="0.3">
      <c r="A1336">
        <v>1337</v>
      </c>
      <c r="B1336" t="s">
        <v>17997</v>
      </c>
      <c r="C1336" s="5">
        <v>2015</v>
      </c>
      <c r="D1336" t="s">
        <v>19</v>
      </c>
      <c r="E1336" s="5">
        <v>119659</v>
      </c>
      <c r="F1336" s="5" t="str">
        <f>IF((Table5[[#This Row],[Mileage]])=0, "None", IF(Table5[[#This Row],[Mileage]]&lt;10000, "Low", IF(Table5[[#This Row],[Mileage]]&lt;55000, "Average", "High")))</f>
        <v>High</v>
      </c>
      <c r="G1336" t="s">
        <v>20172</v>
      </c>
      <c r="H1336">
        <v>9985</v>
      </c>
      <c r="I1336" t="s">
        <v>18850</v>
      </c>
      <c r="J1336" t="s">
        <v>18825</v>
      </c>
      <c r="K1336" t="s">
        <v>27108</v>
      </c>
      <c r="L1336" s="5">
        <v>17</v>
      </c>
      <c r="M1336" t="s">
        <v>20172</v>
      </c>
      <c r="N1336" s="4">
        <v>3.6</v>
      </c>
    </row>
    <row r="1337" spans="1:14" x14ac:dyDescent="0.3">
      <c r="A1337">
        <v>1338</v>
      </c>
      <c r="B1337" t="s">
        <v>18806</v>
      </c>
      <c r="C1337" s="5">
        <v>2023</v>
      </c>
      <c r="D1337" t="s">
        <v>11</v>
      </c>
      <c r="E1337">
        <v>3</v>
      </c>
      <c r="F1337" t="str">
        <f>IF((Table5[[#This Row],[Mileage]])=0, "None", IF(Table5[[#This Row],[Mileage]]&lt;10000, "Low", IF(Table5[[#This Row],[Mileage]]&lt;55000, "Average", "High")))</f>
        <v>Low</v>
      </c>
      <c r="G1337" t="s">
        <v>20172</v>
      </c>
      <c r="H1337">
        <v>114685</v>
      </c>
      <c r="I1337" t="s">
        <v>25484</v>
      </c>
      <c r="J1337" t="s">
        <v>18825</v>
      </c>
      <c r="K1337" t="s">
        <v>27172</v>
      </c>
      <c r="L1337" t="s">
        <v>18856</v>
      </c>
      <c r="M1337" t="s">
        <v>20172</v>
      </c>
      <c r="N1337" s="4">
        <v>4.8</v>
      </c>
    </row>
    <row r="1338" spans="1:14" x14ac:dyDescent="0.3">
      <c r="A1338">
        <v>1339</v>
      </c>
      <c r="B1338" t="s">
        <v>18043</v>
      </c>
      <c r="C1338" s="5">
        <v>2022</v>
      </c>
      <c r="D1338" t="s">
        <v>19</v>
      </c>
      <c r="E1338" s="5">
        <v>29601</v>
      </c>
      <c r="F1338" s="5" t="str">
        <f>IF((Table5[[#This Row],[Mileage]])=0, "None", IF(Table5[[#This Row],[Mileage]]&lt;10000, "Low", IF(Table5[[#This Row],[Mileage]]&lt;55000, "Average", "High")))</f>
        <v>Average</v>
      </c>
      <c r="G1338" t="s">
        <v>20172</v>
      </c>
      <c r="H1338">
        <v>26885</v>
      </c>
      <c r="I1338" t="s">
        <v>25951</v>
      </c>
      <c r="J1338" t="s">
        <v>18825</v>
      </c>
      <c r="K1338" t="s">
        <v>27105</v>
      </c>
      <c r="L1338" t="s">
        <v>18856</v>
      </c>
      <c r="M1338" t="s">
        <v>20172</v>
      </c>
      <c r="N1338" s="4">
        <v>4.8</v>
      </c>
    </row>
    <row r="1339" spans="1:14" x14ac:dyDescent="0.3">
      <c r="A1339">
        <v>1340</v>
      </c>
      <c r="B1339" t="s">
        <v>17994</v>
      </c>
      <c r="C1339" s="5">
        <v>2020</v>
      </c>
      <c r="D1339" t="s">
        <v>19</v>
      </c>
      <c r="E1339" s="5">
        <v>6883</v>
      </c>
      <c r="F1339" s="5" t="str">
        <f>IF((Table5[[#This Row],[Mileage]])=0, "None", IF(Table5[[#This Row],[Mileage]]&lt;10000, "Low", IF(Table5[[#This Row],[Mileage]]&lt;55000, "Average", "High")))</f>
        <v>Low</v>
      </c>
      <c r="G1339" t="s">
        <v>20172</v>
      </c>
      <c r="H1339">
        <v>18881</v>
      </c>
      <c r="I1339" t="s">
        <v>25532</v>
      </c>
      <c r="J1339" t="s">
        <v>18825</v>
      </c>
      <c r="K1339" t="s">
        <v>27108</v>
      </c>
      <c r="L1339" s="5">
        <v>22</v>
      </c>
      <c r="M1339" t="s">
        <v>20172</v>
      </c>
      <c r="N1339" s="4">
        <v>4.5</v>
      </c>
    </row>
    <row r="1340" spans="1:14" x14ac:dyDescent="0.3">
      <c r="A1340">
        <v>1341</v>
      </c>
      <c r="B1340" t="s">
        <v>17992</v>
      </c>
      <c r="C1340" s="5">
        <v>2017</v>
      </c>
      <c r="D1340" t="s">
        <v>19</v>
      </c>
      <c r="E1340" s="5">
        <v>79482</v>
      </c>
      <c r="F1340" s="5" t="str">
        <f>IF((Table5[[#This Row],[Mileage]])=0, "None", IF(Table5[[#This Row],[Mileage]]&lt;10000, "Low", IF(Table5[[#This Row],[Mileage]]&lt;55000, "Average", "High")))</f>
        <v>High</v>
      </c>
      <c r="G1340" t="s">
        <v>20172</v>
      </c>
      <c r="H1340">
        <v>16999</v>
      </c>
      <c r="I1340" t="s">
        <v>25817</v>
      </c>
      <c r="J1340" t="s">
        <v>18825</v>
      </c>
      <c r="K1340" t="s">
        <v>27106</v>
      </c>
      <c r="L1340" s="5">
        <v>20</v>
      </c>
      <c r="M1340" t="s">
        <v>20172</v>
      </c>
      <c r="N1340" s="4">
        <v>4.2</v>
      </c>
    </row>
    <row r="1341" spans="1:14" x14ac:dyDescent="0.3">
      <c r="A1341">
        <v>1342</v>
      </c>
      <c r="B1341" t="s">
        <v>18021</v>
      </c>
      <c r="C1341" s="5">
        <v>2003</v>
      </c>
      <c r="D1341" t="s">
        <v>19</v>
      </c>
      <c r="E1341" s="5">
        <v>196066</v>
      </c>
      <c r="F1341" s="5" t="str">
        <f>IF((Table5[[#This Row],[Mileage]])=0, "None", IF(Table5[[#This Row],[Mileage]]&lt;10000, "Low", IF(Table5[[#This Row],[Mileage]]&lt;55000, "Average", "High")))</f>
        <v>High</v>
      </c>
      <c r="G1341" t="s">
        <v>20172</v>
      </c>
      <c r="H1341">
        <v>3888</v>
      </c>
      <c r="I1341" t="s">
        <v>18831</v>
      </c>
      <c r="J1341" t="s">
        <v>18825</v>
      </c>
      <c r="K1341" t="s">
        <v>27108</v>
      </c>
      <c r="L1341" s="5">
        <v>27</v>
      </c>
      <c r="M1341" t="s">
        <v>20172</v>
      </c>
      <c r="N1341" s="4">
        <v>1.3</v>
      </c>
    </row>
    <row r="1342" spans="1:14" x14ac:dyDescent="0.3">
      <c r="A1342">
        <v>1343</v>
      </c>
      <c r="B1342" t="s">
        <v>18011</v>
      </c>
      <c r="C1342" s="5">
        <v>2021</v>
      </c>
      <c r="D1342" t="s">
        <v>19</v>
      </c>
      <c r="E1342" s="5">
        <v>37776</v>
      </c>
      <c r="F1342" s="5" t="str">
        <f>IF((Table5[[#This Row],[Mileage]])=0, "None", IF(Table5[[#This Row],[Mileage]]&lt;10000, "Low", IF(Table5[[#This Row],[Mileage]]&lt;55000, "Average", "High")))</f>
        <v>Average</v>
      </c>
      <c r="G1342" t="s">
        <v>20172</v>
      </c>
      <c r="H1342">
        <v>29988</v>
      </c>
      <c r="I1342" t="s">
        <v>25801</v>
      </c>
      <c r="J1342" t="s">
        <v>18825</v>
      </c>
      <c r="K1342" t="s">
        <v>27108</v>
      </c>
      <c r="L1342" s="5">
        <v>22</v>
      </c>
      <c r="M1342" t="s">
        <v>20171</v>
      </c>
      <c r="N1342" s="4">
        <v>4.8</v>
      </c>
    </row>
    <row r="1343" spans="1:14" x14ac:dyDescent="0.3">
      <c r="A1343">
        <v>1344</v>
      </c>
      <c r="B1343" t="s">
        <v>17993</v>
      </c>
      <c r="C1343" s="5">
        <v>2014</v>
      </c>
      <c r="D1343" t="s">
        <v>19</v>
      </c>
      <c r="E1343" s="5">
        <v>45855</v>
      </c>
      <c r="F1343" s="5" t="str">
        <f>IF((Table5[[#This Row],[Mileage]])=0, "None", IF(Table5[[#This Row],[Mileage]]&lt;10000, "Low", IF(Table5[[#This Row],[Mileage]]&lt;55000, "Average", "High")))</f>
        <v>Average</v>
      </c>
      <c r="G1343" t="s">
        <v>20172</v>
      </c>
      <c r="H1343">
        <v>11795</v>
      </c>
      <c r="I1343" t="s">
        <v>25484</v>
      </c>
      <c r="J1343" t="s">
        <v>25484</v>
      </c>
      <c r="K1343" t="s">
        <v>27105</v>
      </c>
      <c r="L1343" t="s">
        <v>18856</v>
      </c>
      <c r="M1343" t="s">
        <v>20171</v>
      </c>
      <c r="N1343" s="4">
        <v>4.5999999999999996</v>
      </c>
    </row>
    <row r="1344" spans="1:14" x14ac:dyDescent="0.3">
      <c r="A1344">
        <v>1345</v>
      </c>
      <c r="B1344" t="s">
        <v>17998</v>
      </c>
      <c r="C1344" s="5">
        <v>2019</v>
      </c>
      <c r="D1344" t="s">
        <v>19</v>
      </c>
      <c r="E1344" s="5">
        <v>58181</v>
      </c>
      <c r="F1344" s="5" t="str">
        <f>IF((Table5[[#This Row],[Mileage]])=0, "None", IF(Table5[[#This Row],[Mileage]]&lt;10000, "Low", IF(Table5[[#This Row],[Mileage]]&lt;55000, "Average", "High")))</f>
        <v>High</v>
      </c>
      <c r="G1344" t="s">
        <v>20172</v>
      </c>
      <c r="H1344">
        <v>21495</v>
      </c>
      <c r="I1344" t="s">
        <v>25952</v>
      </c>
      <c r="J1344" t="s">
        <v>26364</v>
      </c>
      <c r="K1344" t="s">
        <v>27108</v>
      </c>
      <c r="L1344" s="5">
        <v>22</v>
      </c>
      <c r="M1344" t="s">
        <v>20172</v>
      </c>
      <c r="N1344" s="4">
        <v>4.5999999999999996</v>
      </c>
    </row>
    <row r="1345" spans="1:14" x14ac:dyDescent="0.3">
      <c r="A1345">
        <v>1346</v>
      </c>
      <c r="B1345" t="s">
        <v>17999</v>
      </c>
      <c r="C1345" s="5">
        <v>2007</v>
      </c>
      <c r="D1345" t="s">
        <v>19</v>
      </c>
      <c r="E1345" s="5">
        <v>104448</v>
      </c>
      <c r="F1345" s="5" t="str">
        <f>IF((Table5[[#This Row],[Mileage]])=0, "None", IF(Table5[[#This Row],[Mileage]]&lt;10000, "Low", IF(Table5[[#This Row],[Mileage]]&lt;55000, "Average", "High")))</f>
        <v>High</v>
      </c>
      <c r="G1345" t="s">
        <v>20172</v>
      </c>
      <c r="H1345">
        <v>23888</v>
      </c>
      <c r="I1345" t="s">
        <v>18850</v>
      </c>
      <c r="J1345" t="s">
        <v>18825</v>
      </c>
      <c r="K1345" t="s">
        <v>27107</v>
      </c>
      <c r="L1345" s="5">
        <v>17</v>
      </c>
      <c r="M1345" t="s">
        <v>20172</v>
      </c>
      <c r="N1345" s="4">
        <v>1.3</v>
      </c>
    </row>
    <row r="1346" spans="1:14" x14ac:dyDescent="0.3">
      <c r="A1346">
        <v>1347</v>
      </c>
      <c r="B1346" t="s">
        <v>17998</v>
      </c>
      <c r="C1346" s="5">
        <v>2023</v>
      </c>
      <c r="D1346" t="s">
        <v>11</v>
      </c>
      <c r="E1346">
        <v>0</v>
      </c>
      <c r="F1346" t="str">
        <f>IF((Table5[[#This Row],[Mileage]])=0, "None", IF(Table5[[#This Row],[Mileage]]&lt;10000, "Low", IF(Table5[[#This Row],[Mileage]]&lt;55000, "Average", "High")))</f>
        <v>None</v>
      </c>
      <c r="G1346" t="s">
        <v>20171</v>
      </c>
      <c r="H1346">
        <v>40490</v>
      </c>
      <c r="I1346" t="s">
        <v>25531</v>
      </c>
      <c r="J1346" t="s">
        <v>26671</v>
      </c>
      <c r="K1346" t="s">
        <v>27107</v>
      </c>
      <c r="L1346" s="5">
        <v>25</v>
      </c>
      <c r="M1346" t="s">
        <v>20172</v>
      </c>
      <c r="N1346" s="4">
        <v>4.5999999999999996</v>
      </c>
    </row>
    <row r="1347" spans="1:14" x14ac:dyDescent="0.3">
      <c r="A1347">
        <v>1348</v>
      </c>
      <c r="B1347" t="s">
        <v>17998</v>
      </c>
      <c r="C1347" s="5">
        <v>2018</v>
      </c>
      <c r="D1347" t="s">
        <v>19</v>
      </c>
      <c r="E1347" s="5">
        <v>138753</v>
      </c>
      <c r="F1347" s="5" t="str">
        <f>IF((Table5[[#This Row],[Mileage]])=0, "None", IF(Table5[[#This Row],[Mileage]]&lt;10000, "Low", IF(Table5[[#This Row],[Mileage]]&lt;55000, "Average", "High")))</f>
        <v>High</v>
      </c>
      <c r="G1347" t="s">
        <v>20172</v>
      </c>
      <c r="H1347">
        <v>22950</v>
      </c>
      <c r="I1347" t="s">
        <v>25744</v>
      </c>
      <c r="J1347" t="s">
        <v>25484</v>
      </c>
      <c r="K1347" t="s">
        <v>27107</v>
      </c>
      <c r="L1347" s="5">
        <v>0</v>
      </c>
      <c r="M1347" t="s">
        <v>20172</v>
      </c>
      <c r="N1347" s="4"/>
    </row>
    <row r="1348" spans="1:14" x14ac:dyDescent="0.3">
      <c r="A1348">
        <v>1349</v>
      </c>
      <c r="B1348" t="s">
        <v>17993</v>
      </c>
      <c r="C1348" s="5">
        <v>2021</v>
      </c>
      <c r="D1348" t="s">
        <v>19</v>
      </c>
      <c r="E1348" s="5">
        <v>43457</v>
      </c>
      <c r="F1348" s="5" t="str">
        <f>IF((Table5[[#This Row],[Mileage]])=0, "None", IF(Table5[[#This Row],[Mileage]]&lt;10000, "Low", IF(Table5[[#This Row],[Mileage]]&lt;55000, "Average", "High")))</f>
        <v>Average</v>
      </c>
      <c r="G1348" t="s">
        <v>20172</v>
      </c>
      <c r="H1348">
        <v>44873</v>
      </c>
      <c r="I1348" t="s">
        <v>25509</v>
      </c>
      <c r="J1348" t="s">
        <v>18825</v>
      </c>
      <c r="K1348" t="s">
        <v>27106</v>
      </c>
      <c r="L1348" s="5">
        <v>21</v>
      </c>
      <c r="M1348" t="s">
        <v>20172</v>
      </c>
      <c r="N1348" s="4">
        <v>4.4000000000000004</v>
      </c>
    </row>
    <row r="1349" spans="1:14" x14ac:dyDescent="0.3">
      <c r="A1349">
        <v>1350</v>
      </c>
      <c r="B1349" t="s">
        <v>18002</v>
      </c>
      <c r="C1349" s="5">
        <v>2020</v>
      </c>
      <c r="D1349" t="s">
        <v>19</v>
      </c>
      <c r="E1349" s="5">
        <v>40074</v>
      </c>
      <c r="F1349" s="5" t="str">
        <f>IF((Table5[[#This Row],[Mileage]])=0, "None", IF(Table5[[#This Row],[Mileage]]&lt;10000, "Low", IF(Table5[[#This Row],[Mileage]]&lt;55000, "Average", "High")))</f>
        <v>Average</v>
      </c>
      <c r="G1349" t="s">
        <v>20172</v>
      </c>
      <c r="H1349">
        <v>21998</v>
      </c>
      <c r="I1349" t="s">
        <v>18853</v>
      </c>
      <c r="J1349" t="s">
        <v>18825</v>
      </c>
      <c r="K1349" t="s">
        <v>27106</v>
      </c>
      <c r="L1349" s="5">
        <v>25</v>
      </c>
      <c r="M1349" t="s">
        <v>20172</v>
      </c>
      <c r="N1349" s="4"/>
    </row>
    <row r="1350" spans="1:14" x14ac:dyDescent="0.3">
      <c r="A1350">
        <v>1351</v>
      </c>
      <c r="B1350" t="s">
        <v>18004</v>
      </c>
      <c r="C1350" s="5">
        <v>2024</v>
      </c>
      <c r="D1350" t="s">
        <v>11</v>
      </c>
      <c r="E1350">
        <v>5</v>
      </c>
      <c r="F1350" t="str">
        <f>IF((Table5[[#This Row],[Mileage]])=0, "None", IF(Table5[[#This Row],[Mileage]]&lt;10000, "Low", IF(Table5[[#This Row],[Mileage]]&lt;55000, "Average", "High")))</f>
        <v>Low</v>
      </c>
      <c r="G1350" t="s">
        <v>20172</v>
      </c>
      <c r="H1350">
        <v>32862</v>
      </c>
      <c r="I1350" t="s">
        <v>25640</v>
      </c>
      <c r="J1350" t="s">
        <v>25484</v>
      </c>
      <c r="K1350" t="s">
        <v>27106</v>
      </c>
      <c r="L1350" s="5">
        <v>26</v>
      </c>
      <c r="M1350" t="s">
        <v>20172</v>
      </c>
      <c r="N1350" s="4"/>
    </row>
    <row r="1351" spans="1:14" x14ac:dyDescent="0.3">
      <c r="A1351">
        <v>1352</v>
      </c>
      <c r="B1351" t="s">
        <v>17993</v>
      </c>
      <c r="C1351" s="5">
        <v>2016</v>
      </c>
      <c r="D1351" t="s">
        <v>19</v>
      </c>
      <c r="E1351" s="5">
        <v>74004</v>
      </c>
      <c r="F1351" s="5" t="str">
        <f>IF((Table5[[#This Row],[Mileage]])=0, "None", IF(Table5[[#This Row],[Mileage]]&lt;10000, "Low", IF(Table5[[#This Row],[Mileage]]&lt;55000, "Average", "High")))</f>
        <v>High</v>
      </c>
      <c r="G1351" t="s">
        <v>20171</v>
      </c>
      <c r="H1351">
        <v>15495</v>
      </c>
      <c r="I1351" t="s">
        <v>25543</v>
      </c>
      <c r="J1351" t="s">
        <v>18825</v>
      </c>
      <c r="K1351" t="s">
        <v>27106</v>
      </c>
      <c r="L1351" s="5">
        <v>22</v>
      </c>
      <c r="M1351" t="s">
        <v>20172</v>
      </c>
      <c r="N1351" s="4">
        <v>4.8</v>
      </c>
    </row>
    <row r="1352" spans="1:14" x14ac:dyDescent="0.3">
      <c r="A1352">
        <v>1353</v>
      </c>
      <c r="B1352" t="s">
        <v>18806</v>
      </c>
      <c r="C1352" s="5">
        <v>2024</v>
      </c>
      <c r="D1352" t="s">
        <v>19</v>
      </c>
      <c r="E1352" s="5">
        <v>3728</v>
      </c>
      <c r="F1352" s="5" t="str">
        <f>IF((Table5[[#This Row],[Mileage]])=0, "None", IF(Table5[[#This Row],[Mileage]]&lt;10000, "Low", IF(Table5[[#This Row],[Mileage]]&lt;55000, "Average", "High")))</f>
        <v>Low</v>
      </c>
      <c r="G1352" t="s">
        <v>20172</v>
      </c>
      <c r="H1352">
        <v>84977</v>
      </c>
      <c r="I1352" t="s">
        <v>25591</v>
      </c>
      <c r="J1352" t="s">
        <v>26728</v>
      </c>
      <c r="K1352" t="s">
        <v>27106</v>
      </c>
      <c r="L1352" s="5">
        <v>19</v>
      </c>
      <c r="M1352" t="s">
        <v>20172</v>
      </c>
      <c r="N1352" s="4">
        <v>4.7</v>
      </c>
    </row>
    <row r="1353" spans="1:14" x14ac:dyDescent="0.3">
      <c r="A1353">
        <v>1354</v>
      </c>
      <c r="B1353" t="s">
        <v>17996</v>
      </c>
      <c r="C1353" s="5">
        <v>2021</v>
      </c>
      <c r="D1353" t="s">
        <v>19</v>
      </c>
      <c r="E1353" s="5">
        <v>24425</v>
      </c>
      <c r="F1353" s="5" t="str">
        <f>IF((Table5[[#This Row],[Mileage]])=0, "None", IF(Table5[[#This Row],[Mileage]]&lt;10000, "Low", IF(Table5[[#This Row],[Mileage]]&lt;55000, "Average", "High")))</f>
        <v>Average</v>
      </c>
      <c r="G1353" t="s">
        <v>20172</v>
      </c>
      <c r="H1353">
        <v>17650</v>
      </c>
      <c r="I1353" t="s">
        <v>25953</v>
      </c>
      <c r="J1353" t="s">
        <v>25618</v>
      </c>
      <c r="K1353" t="s">
        <v>27108</v>
      </c>
      <c r="L1353" s="5">
        <v>31</v>
      </c>
      <c r="M1353" t="s">
        <v>20171</v>
      </c>
      <c r="N1353" s="4">
        <v>4.7</v>
      </c>
    </row>
    <row r="1354" spans="1:14" x14ac:dyDescent="0.3">
      <c r="A1354">
        <v>1355</v>
      </c>
      <c r="B1354" t="s">
        <v>18027</v>
      </c>
      <c r="C1354" s="5">
        <v>2024</v>
      </c>
      <c r="D1354" t="s">
        <v>11</v>
      </c>
      <c r="E1354">
        <v>0</v>
      </c>
      <c r="F1354" t="str">
        <f>IF((Table5[[#This Row],[Mileage]])=0, "None", IF(Table5[[#This Row],[Mileage]]&lt;10000, "Low", IF(Table5[[#This Row],[Mileage]]&lt;55000, "Average", "High")))</f>
        <v>None</v>
      </c>
      <c r="G1354" t="s">
        <v>20171</v>
      </c>
      <c r="H1354">
        <v>50015</v>
      </c>
      <c r="I1354" t="s">
        <v>25597</v>
      </c>
      <c r="J1354" t="s">
        <v>26786</v>
      </c>
      <c r="K1354" t="s">
        <v>27107</v>
      </c>
      <c r="L1354" s="5">
        <v>0</v>
      </c>
      <c r="M1354" t="s">
        <v>20172</v>
      </c>
      <c r="N1354" s="4">
        <v>4.2</v>
      </c>
    </row>
    <row r="1355" spans="1:14" x14ac:dyDescent="0.3">
      <c r="A1355">
        <v>1356</v>
      </c>
      <c r="B1355" t="s">
        <v>18004</v>
      </c>
      <c r="C1355" s="5">
        <v>2024</v>
      </c>
      <c r="D1355" t="s">
        <v>11</v>
      </c>
      <c r="E1355">
        <v>3</v>
      </c>
      <c r="F1355" t="str">
        <f>IF((Table5[[#This Row],[Mileage]])=0, "None", IF(Table5[[#This Row],[Mileage]]&lt;10000, "Low", IF(Table5[[#This Row],[Mileage]]&lt;55000, "Average", "High")))</f>
        <v>Low</v>
      </c>
      <c r="G1355" t="s">
        <v>20172</v>
      </c>
      <c r="H1355">
        <v>48197</v>
      </c>
      <c r="I1355" t="s">
        <v>25910</v>
      </c>
      <c r="J1355" t="s">
        <v>18825</v>
      </c>
      <c r="K1355" t="s">
        <v>27106</v>
      </c>
      <c r="L1355" s="5">
        <v>19</v>
      </c>
      <c r="M1355" t="s">
        <v>20172</v>
      </c>
      <c r="N1355" s="4">
        <v>4.5999999999999996</v>
      </c>
    </row>
    <row r="1356" spans="1:14" x14ac:dyDescent="0.3">
      <c r="A1356">
        <v>1357</v>
      </c>
      <c r="B1356" t="s">
        <v>18806</v>
      </c>
      <c r="C1356" s="5">
        <v>2018</v>
      </c>
      <c r="D1356" t="s">
        <v>19</v>
      </c>
      <c r="E1356" s="5">
        <v>67468</v>
      </c>
      <c r="F1356" s="5" t="str">
        <f>IF((Table5[[#This Row],[Mileage]])=0, "None", IF(Table5[[#This Row],[Mileage]]&lt;10000, "Low", IF(Table5[[#This Row],[Mileage]]&lt;55000, "Average", "High")))</f>
        <v>High</v>
      </c>
      <c r="G1356" t="s">
        <v>20171</v>
      </c>
      <c r="H1356">
        <v>23495</v>
      </c>
      <c r="I1356" t="s">
        <v>18850</v>
      </c>
      <c r="J1356" t="s">
        <v>18825</v>
      </c>
      <c r="K1356" t="s">
        <v>27106</v>
      </c>
      <c r="L1356" s="5">
        <v>18</v>
      </c>
      <c r="M1356" t="s">
        <v>20171</v>
      </c>
      <c r="N1356" s="4">
        <v>4.8</v>
      </c>
    </row>
    <row r="1357" spans="1:14" x14ac:dyDescent="0.3">
      <c r="A1357">
        <v>1358</v>
      </c>
      <c r="B1357" t="s">
        <v>18018</v>
      </c>
      <c r="C1357" s="5">
        <v>2015</v>
      </c>
      <c r="D1357" t="s">
        <v>19</v>
      </c>
      <c r="E1357" s="5">
        <v>80053</v>
      </c>
      <c r="F1357" s="5" t="str">
        <f>IF((Table5[[#This Row],[Mileage]])=0, "None", IF(Table5[[#This Row],[Mileage]]&lt;10000, "Low", IF(Table5[[#This Row],[Mileage]]&lt;55000, "Average", "High")))</f>
        <v>High</v>
      </c>
      <c r="G1357" t="s">
        <v>20172</v>
      </c>
      <c r="H1357">
        <v>10495</v>
      </c>
      <c r="I1357" t="s">
        <v>25877</v>
      </c>
      <c r="J1357" t="s">
        <v>18825</v>
      </c>
      <c r="K1357" t="s">
        <v>27108</v>
      </c>
      <c r="L1357" s="5">
        <v>17</v>
      </c>
      <c r="M1357" t="s">
        <v>20172</v>
      </c>
      <c r="N1357" s="4"/>
    </row>
    <row r="1358" spans="1:14" x14ac:dyDescent="0.3">
      <c r="A1358">
        <v>1359</v>
      </c>
      <c r="B1358" t="s">
        <v>18002</v>
      </c>
      <c r="C1358" s="5">
        <v>2024</v>
      </c>
      <c r="D1358" t="s">
        <v>11</v>
      </c>
      <c r="E1358">
        <v>3</v>
      </c>
      <c r="F1358" t="str">
        <f>IF((Table5[[#This Row],[Mileage]])=0, "None", IF(Table5[[#This Row],[Mileage]]&lt;10000, "Low", IF(Table5[[#This Row],[Mileage]]&lt;55000, "Average", "High")))</f>
        <v>Low</v>
      </c>
      <c r="G1358" t="s">
        <v>20171</v>
      </c>
      <c r="H1358">
        <v>42695</v>
      </c>
      <c r="I1358" t="s">
        <v>18825</v>
      </c>
      <c r="J1358" t="s">
        <v>18825</v>
      </c>
      <c r="K1358" t="s">
        <v>27106</v>
      </c>
      <c r="L1358" t="s">
        <v>18856</v>
      </c>
      <c r="M1358" t="s">
        <v>20172</v>
      </c>
      <c r="N1358" s="4">
        <v>5</v>
      </c>
    </row>
    <row r="1359" spans="1:14" x14ac:dyDescent="0.3">
      <c r="A1359">
        <v>1360</v>
      </c>
      <c r="B1359" t="s">
        <v>18806</v>
      </c>
      <c r="C1359" s="5">
        <v>2021</v>
      </c>
      <c r="D1359" t="s">
        <v>19</v>
      </c>
      <c r="E1359" s="5">
        <v>41582</v>
      </c>
      <c r="F1359" s="5" t="str">
        <f>IF((Table5[[#This Row],[Mileage]])=0, "None", IF(Table5[[#This Row],[Mileage]]&lt;10000, "Low", IF(Table5[[#This Row],[Mileage]]&lt;55000, "Average", "High")))</f>
        <v>Average</v>
      </c>
      <c r="G1359" t="s">
        <v>20171</v>
      </c>
      <c r="H1359">
        <v>38900</v>
      </c>
      <c r="I1359" t="s">
        <v>18825</v>
      </c>
      <c r="J1359" t="s">
        <v>18825</v>
      </c>
      <c r="K1359" t="s">
        <v>27106</v>
      </c>
      <c r="L1359" s="5">
        <v>22</v>
      </c>
      <c r="M1359" t="s">
        <v>20171</v>
      </c>
      <c r="N1359" s="4"/>
    </row>
    <row r="1360" spans="1:14" x14ac:dyDescent="0.3">
      <c r="A1360">
        <v>1361</v>
      </c>
      <c r="B1360" t="s">
        <v>17995</v>
      </c>
      <c r="C1360" s="5">
        <v>2024</v>
      </c>
      <c r="D1360" t="s">
        <v>11</v>
      </c>
      <c r="E1360">
        <v>4</v>
      </c>
      <c r="F1360" t="str">
        <f>IF((Table5[[#This Row],[Mileage]])=0, "None", IF(Table5[[#This Row],[Mileage]]&lt;10000, "Low", IF(Table5[[#This Row],[Mileage]]&lt;55000, "Average", "High")))</f>
        <v>Low</v>
      </c>
      <c r="G1360" t="s">
        <v>20172</v>
      </c>
      <c r="H1360">
        <v>77850</v>
      </c>
      <c r="I1360" t="s">
        <v>25650</v>
      </c>
      <c r="J1360" t="s">
        <v>26787</v>
      </c>
      <c r="K1360" t="s">
        <v>27105</v>
      </c>
      <c r="L1360" t="s">
        <v>18856</v>
      </c>
      <c r="M1360" t="s">
        <v>20172</v>
      </c>
      <c r="N1360" s="4">
        <v>4.5999999999999996</v>
      </c>
    </row>
    <row r="1361" spans="1:14" x14ac:dyDescent="0.3">
      <c r="A1361">
        <v>1362</v>
      </c>
      <c r="B1361" t="s">
        <v>18001</v>
      </c>
      <c r="C1361" s="5">
        <v>2020</v>
      </c>
      <c r="D1361" t="s">
        <v>19</v>
      </c>
      <c r="E1361" s="5">
        <v>10230</v>
      </c>
      <c r="F1361" s="5" t="str">
        <f>IF((Table5[[#This Row],[Mileage]])=0, "None", IF(Table5[[#This Row],[Mileage]]&lt;10000, "Low", IF(Table5[[#This Row],[Mileage]]&lt;55000, "Average", "High")))</f>
        <v>Average</v>
      </c>
      <c r="G1361" t="s">
        <v>20172</v>
      </c>
      <c r="H1361">
        <v>21985</v>
      </c>
      <c r="I1361" t="s">
        <v>25496</v>
      </c>
      <c r="J1361" t="s">
        <v>26577</v>
      </c>
      <c r="K1361" t="s">
        <v>27106</v>
      </c>
      <c r="L1361" s="5">
        <v>20</v>
      </c>
      <c r="M1361" t="s">
        <v>20172</v>
      </c>
      <c r="N1361" s="4">
        <v>4.0999999999999996</v>
      </c>
    </row>
    <row r="1362" spans="1:14" x14ac:dyDescent="0.3">
      <c r="A1362">
        <v>1363</v>
      </c>
      <c r="B1362" t="s">
        <v>17998</v>
      </c>
      <c r="C1362" s="5">
        <v>2016</v>
      </c>
      <c r="D1362" t="s">
        <v>19</v>
      </c>
      <c r="E1362" s="5">
        <v>140708</v>
      </c>
      <c r="F1362" s="5" t="str">
        <f>IF((Table5[[#This Row],[Mileage]])=0, "None", IF(Table5[[#This Row],[Mileage]]&lt;10000, "Low", IF(Table5[[#This Row],[Mileage]]&lt;55000, "Average", "High")))</f>
        <v>High</v>
      </c>
      <c r="G1362" t="s">
        <v>20172</v>
      </c>
      <c r="H1362">
        <v>9995</v>
      </c>
      <c r="I1362" t="s">
        <v>25484</v>
      </c>
      <c r="J1362" t="s">
        <v>25484</v>
      </c>
      <c r="K1362" t="s">
        <v>27108</v>
      </c>
      <c r="L1362" s="5">
        <v>18</v>
      </c>
      <c r="M1362" t="s">
        <v>20171</v>
      </c>
      <c r="N1362" s="4">
        <v>4.4000000000000004</v>
      </c>
    </row>
    <row r="1363" spans="1:14" x14ac:dyDescent="0.3">
      <c r="A1363">
        <v>1364</v>
      </c>
      <c r="B1363" t="s">
        <v>18004</v>
      </c>
      <c r="C1363" s="5">
        <v>2021</v>
      </c>
      <c r="D1363" t="s">
        <v>1256</v>
      </c>
      <c r="E1363" s="2">
        <v>25899</v>
      </c>
      <c r="F1363" s="2" t="str">
        <f>IF((Table5[[#This Row],[Mileage]])=0, "None", IF(Table5[[#This Row],[Mileage]]&lt;10000, "Low", IF(Table5[[#This Row],[Mileage]]&lt;55000, "Average", "High")))</f>
        <v>Average</v>
      </c>
      <c r="G1363" t="s">
        <v>20172</v>
      </c>
      <c r="H1363">
        <v>23544</v>
      </c>
      <c r="I1363" t="s">
        <v>25621</v>
      </c>
      <c r="J1363" t="s">
        <v>18825</v>
      </c>
      <c r="K1363" t="s">
        <v>27106</v>
      </c>
      <c r="L1363" s="5">
        <v>28</v>
      </c>
      <c r="M1363" t="s">
        <v>20172</v>
      </c>
      <c r="N1363" s="4">
        <v>4.2</v>
      </c>
    </row>
    <row r="1364" spans="1:14" x14ac:dyDescent="0.3">
      <c r="A1364">
        <v>1365</v>
      </c>
      <c r="B1364" t="s">
        <v>18002</v>
      </c>
      <c r="C1364" s="5">
        <v>2024</v>
      </c>
      <c r="D1364" t="s">
        <v>11</v>
      </c>
      <c r="E1364">
        <v>5</v>
      </c>
      <c r="F1364" t="str">
        <f>IF((Table5[[#This Row],[Mileage]])=0, "None", IF(Table5[[#This Row],[Mileage]]&lt;10000, "Low", IF(Table5[[#This Row],[Mileage]]&lt;55000, "Average", "High")))</f>
        <v>Low</v>
      </c>
      <c r="G1364" t="s">
        <v>20171</v>
      </c>
      <c r="H1364">
        <v>24496</v>
      </c>
      <c r="I1364" t="s">
        <v>25533</v>
      </c>
      <c r="J1364" t="s">
        <v>25736</v>
      </c>
      <c r="K1364" t="s">
        <v>27108</v>
      </c>
      <c r="L1364" s="5">
        <v>27</v>
      </c>
      <c r="M1364" t="s">
        <v>20172</v>
      </c>
      <c r="N1364" s="4">
        <v>4.5999999999999996</v>
      </c>
    </row>
    <row r="1365" spans="1:14" x14ac:dyDescent="0.3">
      <c r="A1365">
        <v>1366</v>
      </c>
      <c r="B1365" t="s">
        <v>17995</v>
      </c>
      <c r="C1365" s="5">
        <v>2024</v>
      </c>
      <c r="D1365" t="s">
        <v>11</v>
      </c>
      <c r="E1365">
        <v>2</v>
      </c>
      <c r="F1365" t="str">
        <f>IF((Table5[[#This Row],[Mileage]])=0, "None", IF(Table5[[#This Row],[Mileage]]&lt;10000, "Low", IF(Table5[[#This Row],[Mileage]]&lt;55000, "Average", "High")))</f>
        <v>Low</v>
      </c>
      <c r="G1365" t="s">
        <v>20172</v>
      </c>
      <c r="H1365">
        <v>84072</v>
      </c>
      <c r="I1365" t="s">
        <v>25954</v>
      </c>
      <c r="J1365" t="s">
        <v>26788</v>
      </c>
      <c r="K1365" t="s">
        <v>27105</v>
      </c>
      <c r="L1365" t="s">
        <v>18856</v>
      </c>
      <c r="M1365" t="s">
        <v>20172</v>
      </c>
      <c r="N1365" s="4">
        <v>4.5999999999999996</v>
      </c>
    </row>
    <row r="1366" spans="1:14" x14ac:dyDescent="0.3">
      <c r="A1366">
        <v>1367</v>
      </c>
      <c r="B1366" t="s">
        <v>18020</v>
      </c>
      <c r="C1366" s="5">
        <v>2024</v>
      </c>
      <c r="D1366" t="s">
        <v>11</v>
      </c>
      <c r="E1366">
        <v>156</v>
      </c>
      <c r="F1366" t="str">
        <f>IF((Table5[[#This Row],[Mileage]])=0, "None", IF(Table5[[#This Row],[Mileage]]&lt;10000, "Low", IF(Table5[[#This Row],[Mileage]]&lt;55000, "Average", "High")))</f>
        <v>Low</v>
      </c>
      <c r="G1366" t="s">
        <v>20172</v>
      </c>
      <c r="H1366">
        <v>54963</v>
      </c>
      <c r="I1366" t="s">
        <v>25471</v>
      </c>
      <c r="J1366" t="s">
        <v>25736</v>
      </c>
      <c r="K1366" t="s">
        <v>27107</v>
      </c>
      <c r="L1366" t="s">
        <v>18856</v>
      </c>
      <c r="M1366" t="s">
        <v>20172</v>
      </c>
      <c r="N1366" s="4">
        <v>5</v>
      </c>
    </row>
    <row r="1367" spans="1:14" x14ac:dyDescent="0.3">
      <c r="A1367">
        <v>1368</v>
      </c>
      <c r="B1367" t="s">
        <v>17997</v>
      </c>
      <c r="C1367" s="5">
        <v>2017</v>
      </c>
      <c r="D1367" t="s">
        <v>19</v>
      </c>
      <c r="E1367" s="5">
        <v>102516</v>
      </c>
      <c r="F1367" s="5" t="str">
        <f>IF((Table5[[#This Row],[Mileage]])=0, "None", IF(Table5[[#This Row],[Mileage]]&lt;10000, "Low", IF(Table5[[#This Row],[Mileage]]&lt;55000, "Average", "High")))</f>
        <v>High</v>
      </c>
      <c r="G1367" t="s">
        <v>20172</v>
      </c>
      <c r="H1367">
        <v>18998</v>
      </c>
      <c r="I1367" t="s">
        <v>18825</v>
      </c>
      <c r="J1367" t="s">
        <v>25615</v>
      </c>
      <c r="K1367" t="s">
        <v>27108</v>
      </c>
      <c r="L1367" s="5">
        <v>19</v>
      </c>
      <c r="M1367" t="s">
        <v>20171</v>
      </c>
      <c r="N1367" s="4">
        <v>5</v>
      </c>
    </row>
    <row r="1368" spans="1:14" x14ac:dyDescent="0.3">
      <c r="A1368">
        <v>1369</v>
      </c>
      <c r="B1368" t="s">
        <v>18012</v>
      </c>
      <c r="C1368" s="5">
        <v>2019</v>
      </c>
      <c r="D1368" t="s">
        <v>19</v>
      </c>
      <c r="E1368" s="5">
        <v>52654</v>
      </c>
      <c r="F1368" s="5" t="str">
        <f>IF((Table5[[#This Row],[Mileage]])=0, "None", IF(Table5[[#This Row],[Mileage]]&lt;10000, "Low", IF(Table5[[#This Row],[Mileage]]&lt;55000, "Average", "High")))</f>
        <v>Average</v>
      </c>
      <c r="G1368" t="s">
        <v>20172</v>
      </c>
      <c r="H1368">
        <v>19890</v>
      </c>
      <c r="I1368" t="s">
        <v>18803</v>
      </c>
      <c r="J1368" t="s">
        <v>18856</v>
      </c>
      <c r="K1368" t="s">
        <v>18856</v>
      </c>
      <c r="L1368" t="s">
        <v>18856</v>
      </c>
      <c r="M1368" t="s">
        <v>20171</v>
      </c>
      <c r="N1368" s="4">
        <v>3.7</v>
      </c>
    </row>
    <row r="1369" spans="1:14" x14ac:dyDescent="0.3">
      <c r="A1369">
        <v>1370</v>
      </c>
      <c r="B1369" t="s">
        <v>18022</v>
      </c>
      <c r="C1369" s="5">
        <v>2023</v>
      </c>
      <c r="D1369" t="s">
        <v>11</v>
      </c>
      <c r="E1369">
        <v>11</v>
      </c>
      <c r="F1369" t="str">
        <f>IF((Table5[[#This Row],[Mileage]])=0, "None", IF(Table5[[#This Row],[Mileage]]&lt;10000, "Low", IF(Table5[[#This Row],[Mileage]]&lt;55000, "Average", "High")))</f>
        <v>Low</v>
      </c>
      <c r="G1369" t="s">
        <v>20171</v>
      </c>
      <c r="H1369">
        <v>36769</v>
      </c>
      <c r="I1369" t="s">
        <v>25900</v>
      </c>
      <c r="J1369" t="s">
        <v>18856</v>
      </c>
      <c r="K1369" t="s">
        <v>18856</v>
      </c>
      <c r="L1369" t="s">
        <v>18856</v>
      </c>
      <c r="M1369" t="s">
        <v>20172</v>
      </c>
      <c r="N1369" s="4">
        <v>2.9</v>
      </c>
    </row>
    <row r="1370" spans="1:14" x14ac:dyDescent="0.3">
      <c r="A1370">
        <v>1371</v>
      </c>
      <c r="B1370" t="s">
        <v>17994</v>
      </c>
      <c r="C1370" s="5">
        <v>2024</v>
      </c>
      <c r="D1370" t="s">
        <v>11</v>
      </c>
      <c r="E1370">
        <v>9</v>
      </c>
      <c r="F1370" t="str">
        <f>IF((Table5[[#This Row],[Mileage]])=0, "None", IF(Table5[[#This Row],[Mileage]]&lt;10000, "Low", IF(Table5[[#This Row],[Mileage]]&lt;55000, "Average", "High")))</f>
        <v>Low</v>
      </c>
      <c r="G1370" t="s">
        <v>20171</v>
      </c>
      <c r="H1370">
        <v>41837</v>
      </c>
      <c r="I1370" t="s">
        <v>25702</v>
      </c>
      <c r="J1370" t="s">
        <v>26751</v>
      </c>
      <c r="K1370" t="s">
        <v>27107</v>
      </c>
      <c r="L1370" s="5">
        <v>18</v>
      </c>
      <c r="M1370" t="s">
        <v>20172</v>
      </c>
      <c r="N1370" s="4">
        <v>4.4000000000000004</v>
      </c>
    </row>
    <row r="1371" spans="1:14" x14ac:dyDescent="0.3">
      <c r="A1371">
        <v>1372</v>
      </c>
      <c r="B1371" t="s">
        <v>18004</v>
      </c>
      <c r="C1371" s="5">
        <v>2024</v>
      </c>
      <c r="D1371" t="s">
        <v>11</v>
      </c>
      <c r="E1371">
        <v>6</v>
      </c>
      <c r="F1371" t="str">
        <f>IF((Table5[[#This Row],[Mileage]])=0, "None", IF(Table5[[#This Row],[Mileage]]&lt;10000, "Low", IF(Table5[[#This Row],[Mileage]]&lt;55000, "Average", "High")))</f>
        <v>Low</v>
      </c>
      <c r="G1371" t="s">
        <v>20172</v>
      </c>
      <c r="H1371">
        <v>33787</v>
      </c>
      <c r="I1371" t="s">
        <v>25955</v>
      </c>
      <c r="J1371" t="s">
        <v>25484</v>
      </c>
      <c r="K1371" t="s">
        <v>27106</v>
      </c>
      <c r="L1371" s="5">
        <v>26</v>
      </c>
      <c r="M1371" t="s">
        <v>20172</v>
      </c>
      <c r="N1371" s="4">
        <v>4.5</v>
      </c>
    </row>
    <row r="1372" spans="1:14" x14ac:dyDescent="0.3">
      <c r="A1372">
        <v>1373</v>
      </c>
      <c r="B1372" t="s">
        <v>17998</v>
      </c>
      <c r="C1372" s="5">
        <v>2018</v>
      </c>
      <c r="D1372" t="s">
        <v>19</v>
      </c>
      <c r="E1372" s="5">
        <v>38969</v>
      </c>
      <c r="F1372" s="5" t="str">
        <f>IF((Table5[[#This Row],[Mileage]])=0, "None", IF(Table5[[#This Row],[Mileage]]&lt;10000, "Low", IF(Table5[[#This Row],[Mileage]]&lt;55000, "Average", "High")))</f>
        <v>Average</v>
      </c>
      <c r="G1372" t="s">
        <v>20172</v>
      </c>
      <c r="H1372">
        <v>15491</v>
      </c>
      <c r="I1372" t="s">
        <v>25722</v>
      </c>
      <c r="J1372" t="s">
        <v>18825</v>
      </c>
      <c r="K1372" t="s">
        <v>27108</v>
      </c>
      <c r="L1372" s="5">
        <v>23</v>
      </c>
      <c r="M1372" t="s">
        <v>20171</v>
      </c>
      <c r="N1372" s="4"/>
    </row>
    <row r="1373" spans="1:14" x14ac:dyDescent="0.3">
      <c r="A1373">
        <v>1374</v>
      </c>
      <c r="B1373" t="s">
        <v>18002</v>
      </c>
      <c r="C1373" s="5">
        <v>2020</v>
      </c>
      <c r="D1373" t="s">
        <v>19</v>
      </c>
      <c r="E1373" s="5">
        <v>70009</v>
      </c>
      <c r="F1373" s="5" t="str">
        <f>IF((Table5[[#This Row],[Mileage]])=0, "None", IF(Table5[[#This Row],[Mileage]]&lt;10000, "Low", IF(Table5[[#This Row],[Mileage]]&lt;55000, "Average", "High")))</f>
        <v>High</v>
      </c>
      <c r="G1373" t="s">
        <v>20171</v>
      </c>
      <c r="H1373">
        <v>45800</v>
      </c>
      <c r="I1373" t="s">
        <v>18825</v>
      </c>
      <c r="J1373" t="s">
        <v>25736</v>
      </c>
      <c r="K1373" t="s">
        <v>27107</v>
      </c>
      <c r="L1373" s="5">
        <v>15</v>
      </c>
      <c r="M1373" t="s">
        <v>20171</v>
      </c>
      <c r="N1373" s="4">
        <v>4.2</v>
      </c>
    </row>
    <row r="1374" spans="1:14" x14ac:dyDescent="0.3">
      <c r="A1374">
        <v>1375</v>
      </c>
      <c r="B1374" t="s">
        <v>18018</v>
      </c>
      <c r="C1374" s="5">
        <v>2022</v>
      </c>
      <c r="D1374" t="s">
        <v>19</v>
      </c>
      <c r="E1374" s="5">
        <v>35289</v>
      </c>
      <c r="F1374" s="5" t="str">
        <f>IF((Table5[[#This Row],[Mileage]])=0, "None", IF(Table5[[#This Row],[Mileage]]&lt;10000, "Low", IF(Table5[[#This Row],[Mileage]]&lt;55000, "Average", "High")))</f>
        <v>Average</v>
      </c>
      <c r="G1374" t="s">
        <v>20172</v>
      </c>
      <c r="H1374">
        <v>57998</v>
      </c>
      <c r="I1374" t="s">
        <v>25942</v>
      </c>
      <c r="J1374" t="s">
        <v>26789</v>
      </c>
      <c r="K1374" t="s">
        <v>27106</v>
      </c>
      <c r="L1374" s="5">
        <v>13</v>
      </c>
      <c r="M1374" t="s">
        <v>20172</v>
      </c>
      <c r="N1374" s="4">
        <v>4.9000000000000004</v>
      </c>
    </row>
    <row r="1375" spans="1:14" x14ac:dyDescent="0.3">
      <c r="A1375">
        <v>1376</v>
      </c>
      <c r="B1375" t="s">
        <v>18027</v>
      </c>
      <c r="C1375" s="5">
        <v>2023</v>
      </c>
      <c r="D1375" t="s">
        <v>11</v>
      </c>
      <c r="E1375">
        <v>2</v>
      </c>
      <c r="F1375" t="str">
        <f>IF((Table5[[#This Row],[Mileage]])=0, "None", IF(Table5[[#This Row],[Mileage]]&lt;10000, "Low", IF(Table5[[#This Row],[Mileage]]&lt;55000, "Average", "High")))</f>
        <v>Low</v>
      </c>
      <c r="G1375" t="s">
        <v>20172</v>
      </c>
      <c r="H1375">
        <v>39970</v>
      </c>
      <c r="I1375" t="s">
        <v>25527</v>
      </c>
      <c r="J1375" t="s">
        <v>18825</v>
      </c>
      <c r="K1375" t="s">
        <v>27108</v>
      </c>
      <c r="L1375" s="5">
        <v>0</v>
      </c>
      <c r="M1375" t="s">
        <v>20172</v>
      </c>
      <c r="N1375" s="4">
        <v>4.5</v>
      </c>
    </row>
    <row r="1376" spans="1:14" x14ac:dyDescent="0.3">
      <c r="A1376">
        <v>1377</v>
      </c>
      <c r="B1376" t="s">
        <v>18002</v>
      </c>
      <c r="C1376" s="5">
        <v>2007</v>
      </c>
      <c r="D1376" t="s">
        <v>19</v>
      </c>
      <c r="E1376" s="5">
        <v>18185</v>
      </c>
      <c r="F1376" s="5" t="str">
        <f>IF((Table5[[#This Row],[Mileage]])=0, "None", IF(Table5[[#This Row],[Mileage]]&lt;10000, "Low", IF(Table5[[#This Row],[Mileage]]&lt;55000, "Average", "High")))</f>
        <v>Average</v>
      </c>
      <c r="G1376" t="s">
        <v>20172</v>
      </c>
      <c r="H1376">
        <v>31950</v>
      </c>
      <c r="I1376" t="s">
        <v>25956</v>
      </c>
      <c r="J1376" t="s">
        <v>26364</v>
      </c>
      <c r="K1376" t="s">
        <v>27105</v>
      </c>
      <c r="L1376" s="5">
        <v>17</v>
      </c>
      <c r="M1376" t="s">
        <v>20172</v>
      </c>
      <c r="N1376" s="4">
        <v>4.5999999999999996</v>
      </c>
    </row>
    <row r="1377" spans="1:14" x14ac:dyDescent="0.3">
      <c r="A1377">
        <v>1378</v>
      </c>
      <c r="B1377" t="s">
        <v>18002</v>
      </c>
      <c r="C1377" s="5">
        <v>2014</v>
      </c>
      <c r="D1377" t="s">
        <v>19</v>
      </c>
      <c r="E1377" s="5">
        <v>74499</v>
      </c>
      <c r="F1377" s="5" t="str">
        <f>IF((Table5[[#This Row],[Mileage]])=0, "None", IF(Table5[[#This Row],[Mileage]]&lt;10000, "Low", IF(Table5[[#This Row],[Mileage]]&lt;55000, "Average", "High")))</f>
        <v>High</v>
      </c>
      <c r="G1377" t="s">
        <v>20171</v>
      </c>
      <c r="H1377">
        <v>17434</v>
      </c>
      <c r="I1377" t="s">
        <v>25957</v>
      </c>
      <c r="J1377" t="s">
        <v>18825</v>
      </c>
      <c r="K1377" t="s">
        <v>27105</v>
      </c>
      <c r="L1377" s="5">
        <v>19</v>
      </c>
      <c r="M1377" t="s">
        <v>20171</v>
      </c>
      <c r="N1377" s="4">
        <v>4.5999999999999996</v>
      </c>
    </row>
    <row r="1378" spans="1:14" x14ac:dyDescent="0.3">
      <c r="A1378">
        <v>1379</v>
      </c>
      <c r="B1378" t="s">
        <v>17992</v>
      </c>
      <c r="C1378" s="5">
        <v>2019</v>
      </c>
      <c r="D1378" t="s">
        <v>19</v>
      </c>
      <c r="E1378" s="5">
        <v>35902</v>
      </c>
      <c r="F1378" s="5" t="str">
        <f>IF((Table5[[#This Row],[Mileage]])=0, "None", IF(Table5[[#This Row],[Mileage]]&lt;10000, "Low", IF(Table5[[#This Row],[Mileage]]&lt;55000, "Average", "High")))</f>
        <v>Average</v>
      </c>
      <c r="G1378" t="s">
        <v>20172</v>
      </c>
      <c r="H1378">
        <v>41888</v>
      </c>
      <c r="I1378" t="s">
        <v>25684</v>
      </c>
      <c r="J1378" t="s">
        <v>18825</v>
      </c>
      <c r="K1378" t="s">
        <v>27106</v>
      </c>
      <c r="L1378" s="5">
        <v>21</v>
      </c>
      <c r="M1378" t="s">
        <v>20172</v>
      </c>
      <c r="N1378" s="4">
        <v>4.3</v>
      </c>
    </row>
    <row r="1379" spans="1:14" x14ac:dyDescent="0.3">
      <c r="A1379">
        <v>1380</v>
      </c>
      <c r="B1379" t="s">
        <v>18026</v>
      </c>
      <c r="C1379" s="5">
        <v>2017</v>
      </c>
      <c r="D1379" t="s">
        <v>19</v>
      </c>
      <c r="E1379" s="5">
        <v>74326</v>
      </c>
      <c r="F1379" s="5" t="str">
        <f>IF((Table5[[#This Row],[Mileage]])=0, "None", IF(Table5[[#This Row],[Mileage]]&lt;10000, "Low", IF(Table5[[#This Row],[Mileage]]&lt;55000, "Average", "High")))</f>
        <v>High</v>
      </c>
      <c r="G1379" t="s">
        <v>20171</v>
      </c>
      <c r="H1379">
        <v>18882</v>
      </c>
      <c r="I1379" t="s">
        <v>25832</v>
      </c>
      <c r="J1379" t="s">
        <v>26790</v>
      </c>
      <c r="K1379" t="s">
        <v>27106</v>
      </c>
      <c r="L1379" s="5">
        <v>15</v>
      </c>
      <c r="M1379" t="s">
        <v>20172</v>
      </c>
      <c r="N1379" s="4"/>
    </row>
    <row r="1380" spans="1:14" x14ac:dyDescent="0.3">
      <c r="A1380">
        <v>1381</v>
      </c>
      <c r="B1380" t="s">
        <v>17998</v>
      </c>
      <c r="C1380" s="5">
        <v>2019</v>
      </c>
      <c r="D1380" t="s">
        <v>19</v>
      </c>
      <c r="E1380" s="5">
        <v>87315</v>
      </c>
      <c r="F1380" s="5" t="str">
        <f>IF((Table5[[#This Row],[Mileage]])=0, "None", IF(Table5[[#This Row],[Mileage]]&lt;10000, "Low", IF(Table5[[#This Row],[Mileage]]&lt;55000, "Average", "High")))</f>
        <v>High</v>
      </c>
      <c r="G1380" t="s">
        <v>20172</v>
      </c>
      <c r="H1380">
        <v>15992</v>
      </c>
      <c r="I1380" t="s">
        <v>25548</v>
      </c>
      <c r="J1380" t="s">
        <v>25638</v>
      </c>
      <c r="K1380" t="s">
        <v>27107</v>
      </c>
      <c r="L1380" s="5">
        <v>22</v>
      </c>
      <c r="M1380" t="s">
        <v>20171</v>
      </c>
      <c r="N1380" s="4"/>
    </row>
    <row r="1381" spans="1:14" x14ac:dyDescent="0.3">
      <c r="A1381">
        <v>1382</v>
      </c>
      <c r="B1381" t="s">
        <v>17998</v>
      </c>
      <c r="C1381" s="5">
        <v>2024</v>
      </c>
      <c r="D1381" t="s">
        <v>11</v>
      </c>
      <c r="E1381">
        <v>27</v>
      </c>
      <c r="F1381" t="str">
        <f>IF((Table5[[#This Row],[Mileage]])=0, "None", IF(Table5[[#This Row],[Mileage]]&lt;10000, "Low", IF(Table5[[#This Row],[Mileage]]&lt;55000, "Average", "High")))</f>
        <v>Low</v>
      </c>
      <c r="G1381" t="s">
        <v>20172</v>
      </c>
      <c r="H1381">
        <v>33205</v>
      </c>
      <c r="I1381" t="s">
        <v>25958</v>
      </c>
      <c r="J1381" t="s">
        <v>26791</v>
      </c>
      <c r="K1381" t="s">
        <v>27106</v>
      </c>
      <c r="L1381" s="5">
        <v>22</v>
      </c>
      <c r="M1381" t="s">
        <v>20172</v>
      </c>
      <c r="N1381" s="4">
        <v>4.4000000000000004</v>
      </c>
    </row>
    <row r="1382" spans="1:14" x14ac:dyDescent="0.3">
      <c r="A1382">
        <v>1383</v>
      </c>
      <c r="B1382" t="s">
        <v>17997</v>
      </c>
      <c r="C1382" s="5">
        <v>2024</v>
      </c>
      <c r="D1382" t="s">
        <v>11</v>
      </c>
      <c r="E1382">
        <v>0</v>
      </c>
      <c r="F1382" t="str">
        <f>IF((Table5[[#This Row],[Mileage]])=0, "None", IF(Table5[[#This Row],[Mileage]]&lt;10000, "Low", IF(Table5[[#This Row],[Mileage]]&lt;55000, "Average", "High")))</f>
        <v>None</v>
      </c>
      <c r="G1382" t="s">
        <v>20172</v>
      </c>
      <c r="H1382">
        <v>52625</v>
      </c>
      <c r="I1382" t="s">
        <v>25527</v>
      </c>
      <c r="J1382" t="s">
        <v>26770</v>
      </c>
      <c r="K1382" t="s">
        <v>27108</v>
      </c>
      <c r="L1382" s="5">
        <v>19</v>
      </c>
      <c r="M1382" t="s">
        <v>20172</v>
      </c>
      <c r="N1382" s="4">
        <v>4.3</v>
      </c>
    </row>
    <row r="1383" spans="1:14" x14ac:dyDescent="0.3">
      <c r="A1383">
        <v>1384</v>
      </c>
      <c r="B1383" t="s">
        <v>17992</v>
      </c>
      <c r="C1383" s="5">
        <v>2021</v>
      </c>
      <c r="D1383" t="s">
        <v>19</v>
      </c>
      <c r="E1383" s="5">
        <v>23625</v>
      </c>
      <c r="F1383" s="5" t="str">
        <f>IF((Table5[[#This Row],[Mileage]])=0, "None", IF(Table5[[#This Row],[Mileage]]&lt;10000, "Low", IF(Table5[[#This Row],[Mileage]]&lt;55000, "Average", "High")))</f>
        <v>Average</v>
      </c>
      <c r="G1383" t="s">
        <v>20172</v>
      </c>
      <c r="H1383">
        <v>48880</v>
      </c>
      <c r="I1383" t="s">
        <v>25553</v>
      </c>
      <c r="J1383" t="s">
        <v>18825</v>
      </c>
      <c r="K1383" t="s">
        <v>27106</v>
      </c>
      <c r="L1383" t="s">
        <v>18856</v>
      </c>
      <c r="M1383" t="s">
        <v>20172</v>
      </c>
      <c r="N1383" s="4">
        <v>4.7</v>
      </c>
    </row>
    <row r="1384" spans="1:14" x14ac:dyDescent="0.3">
      <c r="A1384">
        <v>1385</v>
      </c>
      <c r="B1384" t="s">
        <v>18002</v>
      </c>
      <c r="C1384" s="5">
        <v>2016</v>
      </c>
      <c r="D1384" t="s">
        <v>19</v>
      </c>
      <c r="E1384" s="5">
        <v>130993</v>
      </c>
      <c r="F1384" s="5" t="str">
        <f>IF((Table5[[#This Row],[Mileage]])=0, "None", IF(Table5[[#This Row],[Mileage]]&lt;10000, "Low", IF(Table5[[#This Row],[Mileage]]&lt;55000, "Average", "High")))</f>
        <v>High</v>
      </c>
      <c r="G1384" t="s">
        <v>20172</v>
      </c>
      <c r="H1384">
        <v>8500</v>
      </c>
      <c r="I1384" t="s">
        <v>25959</v>
      </c>
      <c r="J1384" t="s">
        <v>18825</v>
      </c>
      <c r="K1384" t="s">
        <v>27106</v>
      </c>
      <c r="L1384" s="5">
        <v>24</v>
      </c>
      <c r="M1384" t="s">
        <v>20172</v>
      </c>
      <c r="N1384" s="4">
        <v>4.7</v>
      </c>
    </row>
    <row r="1385" spans="1:14" x14ac:dyDescent="0.3">
      <c r="A1385">
        <v>1386</v>
      </c>
      <c r="B1385" t="s">
        <v>17993</v>
      </c>
      <c r="C1385" s="5">
        <v>2022</v>
      </c>
      <c r="D1385" t="s">
        <v>19</v>
      </c>
      <c r="E1385" s="5">
        <v>6848</v>
      </c>
      <c r="F1385" s="5" t="str">
        <f>IF((Table5[[#This Row],[Mileage]])=0, "None", IF(Table5[[#This Row],[Mileage]]&lt;10000, "Low", IF(Table5[[#This Row],[Mileage]]&lt;55000, "Average", "High")))</f>
        <v>Low</v>
      </c>
      <c r="G1385" t="s">
        <v>20172</v>
      </c>
      <c r="H1385">
        <v>92000</v>
      </c>
      <c r="I1385" t="s">
        <v>25960</v>
      </c>
      <c r="J1385" t="s">
        <v>18825</v>
      </c>
      <c r="K1385" t="s">
        <v>27106</v>
      </c>
      <c r="L1385" s="5">
        <v>13</v>
      </c>
      <c r="M1385" t="s">
        <v>20172</v>
      </c>
      <c r="N1385" s="4">
        <v>4.8</v>
      </c>
    </row>
    <row r="1386" spans="1:14" x14ac:dyDescent="0.3">
      <c r="A1386">
        <v>1387</v>
      </c>
      <c r="B1386" t="s">
        <v>17998</v>
      </c>
      <c r="C1386" s="5">
        <v>2024</v>
      </c>
      <c r="D1386" t="s">
        <v>11</v>
      </c>
      <c r="E1386">
        <v>2</v>
      </c>
      <c r="F1386" t="str">
        <f>IF((Table5[[#This Row],[Mileage]])=0, "None", IF(Table5[[#This Row],[Mileage]]&lt;10000, "Low", IF(Table5[[#This Row],[Mileage]]&lt;55000, "Average", "High")))</f>
        <v>Low</v>
      </c>
      <c r="G1386" t="s">
        <v>20172</v>
      </c>
      <c r="H1386">
        <v>35344</v>
      </c>
      <c r="I1386" t="s">
        <v>25961</v>
      </c>
      <c r="J1386" t="s">
        <v>26364</v>
      </c>
      <c r="K1386" t="s">
        <v>27106</v>
      </c>
      <c r="L1386" s="5">
        <v>23</v>
      </c>
      <c r="M1386" t="s">
        <v>20172</v>
      </c>
      <c r="N1386" s="4">
        <v>4.8</v>
      </c>
    </row>
    <row r="1387" spans="1:14" x14ac:dyDescent="0.3">
      <c r="A1387">
        <v>1388</v>
      </c>
      <c r="B1387" t="s">
        <v>18002</v>
      </c>
      <c r="C1387" s="5">
        <v>2024</v>
      </c>
      <c r="D1387" t="s">
        <v>11</v>
      </c>
      <c r="E1387">
        <v>4</v>
      </c>
      <c r="F1387" t="str">
        <f>IF((Table5[[#This Row],[Mileage]])=0, "None", IF(Table5[[#This Row],[Mileage]]&lt;10000, "Low", IF(Table5[[#This Row],[Mileage]]&lt;55000, "Average", "High")))</f>
        <v>Low</v>
      </c>
      <c r="G1387" t="s">
        <v>20172</v>
      </c>
      <c r="H1387">
        <v>30960</v>
      </c>
      <c r="I1387" t="s">
        <v>25521</v>
      </c>
      <c r="J1387" t="s">
        <v>25736</v>
      </c>
      <c r="K1387" t="s">
        <v>27108</v>
      </c>
      <c r="L1387" s="5">
        <v>29</v>
      </c>
      <c r="M1387" t="s">
        <v>20172</v>
      </c>
      <c r="N1387" s="4">
        <v>2</v>
      </c>
    </row>
    <row r="1388" spans="1:14" x14ac:dyDescent="0.3">
      <c r="A1388">
        <v>1389</v>
      </c>
      <c r="B1388" t="s">
        <v>18002</v>
      </c>
      <c r="C1388" s="5">
        <v>2020</v>
      </c>
      <c r="D1388" t="s">
        <v>19</v>
      </c>
      <c r="E1388" s="5">
        <v>62258</v>
      </c>
      <c r="F1388" s="5" t="str">
        <f>IF((Table5[[#This Row],[Mileage]])=0, "None", IF(Table5[[#This Row],[Mileage]]&lt;10000, "Low", IF(Table5[[#This Row],[Mileage]]&lt;55000, "Average", "High")))</f>
        <v>High</v>
      </c>
      <c r="G1388" t="s">
        <v>20172</v>
      </c>
      <c r="H1388">
        <v>18757</v>
      </c>
      <c r="I1388" t="s">
        <v>25521</v>
      </c>
      <c r="J1388" t="s">
        <v>18856</v>
      </c>
      <c r="K1388" t="s">
        <v>18856</v>
      </c>
      <c r="L1388" t="s">
        <v>18856</v>
      </c>
      <c r="M1388" t="s">
        <v>20172</v>
      </c>
      <c r="N1388" s="4">
        <v>4</v>
      </c>
    </row>
    <row r="1389" spans="1:14" x14ac:dyDescent="0.3">
      <c r="A1389">
        <v>1390</v>
      </c>
      <c r="B1389" t="s">
        <v>18002</v>
      </c>
      <c r="C1389" s="5">
        <v>2020</v>
      </c>
      <c r="D1389" t="s">
        <v>19</v>
      </c>
      <c r="E1389" s="5">
        <v>54338</v>
      </c>
      <c r="F1389" s="5" t="str">
        <f>IF((Table5[[#This Row],[Mileage]])=0, "None", IF(Table5[[#This Row],[Mileage]]&lt;10000, "Low", IF(Table5[[#This Row],[Mileage]]&lt;55000, "Average", "High")))</f>
        <v>Average</v>
      </c>
      <c r="G1389" t="s">
        <v>20171</v>
      </c>
      <c r="H1389">
        <v>28949</v>
      </c>
      <c r="I1389" t="s">
        <v>25962</v>
      </c>
      <c r="J1389" t="s">
        <v>25736</v>
      </c>
      <c r="K1389" t="s">
        <v>27106</v>
      </c>
      <c r="L1389" s="5">
        <v>18</v>
      </c>
      <c r="M1389" t="s">
        <v>20171</v>
      </c>
      <c r="N1389" s="4">
        <v>4.7</v>
      </c>
    </row>
    <row r="1390" spans="1:14" x14ac:dyDescent="0.3">
      <c r="A1390">
        <v>1391</v>
      </c>
      <c r="B1390" t="s">
        <v>17994</v>
      </c>
      <c r="C1390" s="5">
        <v>2023</v>
      </c>
      <c r="D1390" t="s">
        <v>11</v>
      </c>
      <c r="E1390">
        <v>0</v>
      </c>
      <c r="F1390" t="str">
        <f>IF((Table5[[#This Row],[Mileage]])=0, "None", IF(Table5[[#This Row],[Mileage]]&lt;10000, "Low", IF(Table5[[#This Row],[Mileage]]&lt;55000, "Average", "High")))</f>
        <v>None</v>
      </c>
      <c r="G1390" t="s">
        <v>20171</v>
      </c>
      <c r="H1390">
        <v>44389</v>
      </c>
      <c r="I1390" t="s">
        <v>25889</v>
      </c>
      <c r="J1390" t="s">
        <v>18825</v>
      </c>
      <c r="K1390" t="s">
        <v>27107</v>
      </c>
      <c r="L1390" s="5">
        <v>16</v>
      </c>
      <c r="M1390" t="s">
        <v>20172</v>
      </c>
      <c r="N1390" s="4">
        <v>4.9000000000000004</v>
      </c>
    </row>
    <row r="1391" spans="1:14" x14ac:dyDescent="0.3">
      <c r="A1391">
        <v>1392</v>
      </c>
      <c r="B1391" t="s">
        <v>18002</v>
      </c>
      <c r="C1391" s="5">
        <v>2003</v>
      </c>
      <c r="D1391" t="s">
        <v>19</v>
      </c>
      <c r="E1391" s="5">
        <v>103287</v>
      </c>
      <c r="F1391" s="5" t="str">
        <f>IF((Table5[[#This Row],[Mileage]])=0, "None", IF(Table5[[#This Row],[Mileage]]&lt;10000, "Low", IF(Table5[[#This Row],[Mileage]]&lt;55000, "Average", "High")))</f>
        <v>High</v>
      </c>
      <c r="G1391" t="s">
        <v>20172</v>
      </c>
      <c r="H1391">
        <v>17495</v>
      </c>
      <c r="I1391" t="s">
        <v>18825</v>
      </c>
      <c r="J1391" t="s">
        <v>26364</v>
      </c>
      <c r="K1391" t="s">
        <v>27105</v>
      </c>
      <c r="L1391" s="5">
        <v>15</v>
      </c>
      <c r="M1391" t="s">
        <v>20171</v>
      </c>
      <c r="N1391" s="4">
        <v>2.2000000000000002</v>
      </c>
    </row>
    <row r="1392" spans="1:14" x14ac:dyDescent="0.3">
      <c r="A1392">
        <v>1393</v>
      </c>
      <c r="B1392" t="s">
        <v>17989</v>
      </c>
      <c r="C1392" s="5">
        <v>2016</v>
      </c>
      <c r="D1392" t="s">
        <v>19</v>
      </c>
      <c r="E1392" s="5">
        <v>117500</v>
      </c>
      <c r="F1392" s="5" t="str">
        <f>IF((Table5[[#This Row],[Mileage]])=0, "None", IF(Table5[[#This Row],[Mileage]]&lt;10000, "Low", IF(Table5[[#This Row],[Mileage]]&lt;55000, "Average", "High")))</f>
        <v>High</v>
      </c>
      <c r="G1392" t="s">
        <v>20172</v>
      </c>
      <c r="H1392">
        <v>43900</v>
      </c>
      <c r="I1392" t="s">
        <v>18825</v>
      </c>
      <c r="J1392" t="s">
        <v>18825</v>
      </c>
      <c r="K1392" t="s">
        <v>27107</v>
      </c>
      <c r="L1392" t="s">
        <v>18856</v>
      </c>
      <c r="M1392" t="s">
        <v>20172</v>
      </c>
      <c r="N1392" s="4"/>
    </row>
    <row r="1393" spans="1:14" x14ac:dyDescent="0.3">
      <c r="A1393">
        <v>1394</v>
      </c>
      <c r="B1393" t="s">
        <v>17999</v>
      </c>
      <c r="C1393" s="5">
        <v>2023</v>
      </c>
      <c r="D1393" t="s">
        <v>19</v>
      </c>
      <c r="E1393" s="5">
        <v>18593</v>
      </c>
      <c r="F1393" s="5" t="str">
        <f>IF((Table5[[#This Row],[Mileage]])=0, "None", IF(Table5[[#This Row],[Mileage]]&lt;10000, "Low", IF(Table5[[#This Row],[Mileage]]&lt;55000, "Average", "High")))</f>
        <v>Average</v>
      </c>
      <c r="G1393" t="s">
        <v>20171</v>
      </c>
      <c r="H1393">
        <v>23990</v>
      </c>
      <c r="I1393" t="s">
        <v>25963</v>
      </c>
      <c r="J1393" t="s">
        <v>26686</v>
      </c>
      <c r="K1393" t="s">
        <v>27108</v>
      </c>
      <c r="L1393" s="5">
        <v>31</v>
      </c>
      <c r="M1393" t="s">
        <v>20172</v>
      </c>
      <c r="N1393" s="4">
        <v>3.9</v>
      </c>
    </row>
    <row r="1394" spans="1:14" x14ac:dyDescent="0.3">
      <c r="A1394">
        <v>1395</v>
      </c>
      <c r="B1394" t="s">
        <v>18806</v>
      </c>
      <c r="C1394" s="5">
        <v>2024</v>
      </c>
      <c r="D1394" t="s">
        <v>11</v>
      </c>
      <c r="E1394">
        <v>5</v>
      </c>
      <c r="F1394" t="str">
        <f>IF((Table5[[#This Row],[Mileage]])=0, "None", IF(Table5[[#This Row],[Mileage]]&lt;10000, "Low", IF(Table5[[#This Row],[Mileage]]&lt;55000, "Average", "High")))</f>
        <v>Low</v>
      </c>
      <c r="G1394" t="s">
        <v>20172</v>
      </c>
      <c r="H1394">
        <v>251160</v>
      </c>
      <c r="I1394" t="s">
        <v>25586</v>
      </c>
      <c r="J1394" t="s">
        <v>18825</v>
      </c>
      <c r="K1394" t="s">
        <v>27106</v>
      </c>
      <c r="L1394" t="s">
        <v>18856</v>
      </c>
      <c r="M1394" t="s">
        <v>20172</v>
      </c>
      <c r="N1394" s="4">
        <v>4.8</v>
      </c>
    </row>
    <row r="1395" spans="1:14" x14ac:dyDescent="0.3">
      <c r="A1395">
        <v>1396</v>
      </c>
      <c r="B1395" t="s">
        <v>17998</v>
      </c>
      <c r="C1395" s="5">
        <v>2020</v>
      </c>
      <c r="D1395" t="s">
        <v>19</v>
      </c>
      <c r="E1395" s="5">
        <v>47849</v>
      </c>
      <c r="F1395" s="5" t="str">
        <f>IF((Table5[[#This Row],[Mileage]])=0, "None", IF(Table5[[#This Row],[Mileage]]&lt;10000, "Low", IF(Table5[[#This Row],[Mileage]]&lt;55000, "Average", "High")))</f>
        <v>Average</v>
      </c>
      <c r="G1395" t="s">
        <v>20171</v>
      </c>
      <c r="H1395">
        <v>20614</v>
      </c>
      <c r="I1395" t="s">
        <v>18803</v>
      </c>
      <c r="J1395" t="s">
        <v>26364</v>
      </c>
      <c r="K1395" t="s">
        <v>27106</v>
      </c>
      <c r="L1395" s="5">
        <v>26</v>
      </c>
      <c r="M1395" t="s">
        <v>20172</v>
      </c>
      <c r="N1395" s="4">
        <v>4.0999999999999996</v>
      </c>
    </row>
    <row r="1396" spans="1:14" x14ac:dyDescent="0.3">
      <c r="A1396">
        <v>1397</v>
      </c>
      <c r="B1396" t="s">
        <v>18004</v>
      </c>
      <c r="C1396" s="5">
        <v>2024</v>
      </c>
      <c r="D1396" t="s">
        <v>11</v>
      </c>
      <c r="E1396">
        <v>5</v>
      </c>
      <c r="F1396" t="str">
        <f>IF((Table5[[#This Row],[Mileage]])=0, "None", IF(Table5[[#This Row],[Mileage]]&lt;10000, "Low", IF(Table5[[#This Row],[Mileage]]&lt;55000, "Average", "High")))</f>
        <v>Low</v>
      </c>
      <c r="G1396" t="s">
        <v>20172</v>
      </c>
      <c r="H1396">
        <v>36408</v>
      </c>
      <c r="I1396" t="s">
        <v>25806</v>
      </c>
      <c r="J1396" t="s">
        <v>25484</v>
      </c>
      <c r="K1396" t="s">
        <v>27106</v>
      </c>
      <c r="L1396" s="5">
        <v>26</v>
      </c>
      <c r="M1396" t="s">
        <v>20172</v>
      </c>
      <c r="N1396" s="4">
        <v>4.9000000000000004</v>
      </c>
    </row>
    <row r="1397" spans="1:14" x14ac:dyDescent="0.3">
      <c r="A1397">
        <v>1398</v>
      </c>
      <c r="B1397" t="s">
        <v>17994</v>
      </c>
      <c r="C1397" s="5">
        <v>2019</v>
      </c>
      <c r="D1397" t="s">
        <v>19</v>
      </c>
      <c r="E1397" s="5">
        <v>75581</v>
      </c>
      <c r="F1397" s="5" t="str">
        <f>IF((Table5[[#This Row],[Mileage]])=0, "None", IF(Table5[[#This Row],[Mileage]]&lt;10000, "Low", IF(Table5[[#This Row],[Mileage]]&lt;55000, "Average", "High")))</f>
        <v>High</v>
      </c>
      <c r="G1397" t="s">
        <v>20171</v>
      </c>
      <c r="H1397">
        <v>22949</v>
      </c>
      <c r="I1397" t="s">
        <v>25728</v>
      </c>
      <c r="J1397" t="s">
        <v>18825</v>
      </c>
      <c r="K1397" t="s">
        <v>27107</v>
      </c>
      <c r="L1397" s="5">
        <v>21</v>
      </c>
      <c r="M1397" t="s">
        <v>20172</v>
      </c>
      <c r="N1397" s="4">
        <v>4.5999999999999996</v>
      </c>
    </row>
    <row r="1398" spans="1:14" x14ac:dyDescent="0.3">
      <c r="A1398">
        <v>1399</v>
      </c>
      <c r="B1398" t="s">
        <v>17994</v>
      </c>
      <c r="C1398" s="5">
        <v>2022</v>
      </c>
      <c r="D1398" t="s">
        <v>19</v>
      </c>
      <c r="E1398" s="5">
        <v>15755</v>
      </c>
      <c r="F1398" s="5" t="str">
        <f>IF((Table5[[#This Row],[Mileage]])=0, "None", IF(Table5[[#This Row],[Mileage]]&lt;10000, "Low", IF(Table5[[#This Row],[Mileage]]&lt;55000, "Average", "High")))</f>
        <v>Average</v>
      </c>
      <c r="G1398" t="s">
        <v>20171</v>
      </c>
      <c r="H1398">
        <v>32575</v>
      </c>
      <c r="I1398" t="s">
        <v>25527</v>
      </c>
      <c r="J1398" t="s">
        <v>18825</v>
      </c>
      <c r="K1398" t="s">
        <v>27107</v>
      </c>
      <c r="L1398" s="5">
        <v>18</v>
      </c>
      <c r="M1398" t="s">
        <v>20172</v>
      </c>
      <c r="N1398" s="4">
        <v>4.4000000000000004</v>
      </c>
    </row>
    <row r="1399" spans="1:14" x14ac:dyDescent="0.3">
      <c r="A1399">
        <v>1400</v>
      </c>
      <c r="B1399" t="s">
        <v>17989</v>
      </c>
      <c r="C1399" s="5">
        <v>2024</v>
      </c>
      <c r="D1399" t="s">
        <v>11</v>
      </c>
      <c r="E1399">
        <v>0</v>
      </c>
      <c r="F1399" t="str">
        <f>IF((Table5[[#This Row],[Mileage]])=0, "None", IF(Table5[[#This Row],[Mileage]]&lt;10000, "Low", IF(Table5[[#This Row],[Mileage]]&lt;55000, "Average", "High")))</f>
        <v>None</v>
      </c>
      <c r="G1399" t="s">
        <v>20172</v>
      </c>
      <c r="H1399">
        <v>48830</v>
      </c>
      <c r="I1399" t="s">
        <v>25964</v>
      </c>
      <c r="J1399" t="s">
        <v>26705</v>
      </c>
      <c r="K1399" t="s">
        <v>27108</v>
      </c>
      <c r="L1399" s="5">
        <v>43</v>
      </c>
      <c r="M1399" t="s">
        <v>20172</v>
      </c>
      <c r="N1399" s="4">
        <v>4.7</v>
      </c>
    </row>
    <row r="1400" spans="1:14" x14ac:dyDescent="0.3">
      <c r="A1400">
        <v>1401</v>
      </c>
      <c r="B1400" t="s">
        <v>17999</v>
      </c>
      <c r="C1400" s="5">
        <v>2021</v>
      </c>
      <c r="D1400" t="s">
        <v>19</v>
      </c>
      <c r="E1400" s="5">
        <v>26802</v>
      </c>
      <c r="F1400" s="5" t="str">
        <f>IF((Table5[[#This Row],[Mileage]])=0, "None", IF(Table5[[#This Row],[Mileage]]&lt;10000, "Low", IF(Table5[[#This Row],[Mileage]]&lt;55000, "Average", "High")))</f>
        <v>Average</v>
      </c>
      <c r="G1400" t="s">
        <v>20172</v>
      </c>
      <c r="H1400">
        <v>33988</v>
      </c>
      <c r="I1400" t="s">
        <v>25965</v>
      </c>
      <c r="J1400" t="s">
        <v>18825</v>
      </c>
      <c r="K1400" t="s">
        <v>27106</v>
      </c>
      <c r="L1400" s="5">
        <v>40</v>
      </c>
      <c r="M1400" t="s">
        <v>20172</v>
      </c>
      <c r="N1400" s="4">
        <v>4.4000000000000004</v>
      </c>
    </row>
    <row r="1401" spans="1:14" x14ac:dyDescent="0.3">
      <c r="A1401">
        <v>1402</v>
      </c>
      <c r="B1401" t="s">
        <v>18015</v>
      </c>
      <c r="C1401" s="5">
        <v>2018</v>
      </c>
      <c r="D1401" t="s">
        <v>1256</v>
      </c>
      <c r="E1401" s="2">
        <v>7543</v>
      </c>
      <c r="F1401" s="2" t="str">
        <f>IF((Table5[[#This Row],[Mileage]])=0, "None", IF(Table5[[#This Row],[Mileage]]&lt;10000, "Low", IF(Table5[[#This Row],[Mileage]]&lt;55000, "Average", "High")))</f>
        <v>Low</v>
      </c>
      <c r="G1401" t="s">
        <v>20171</v>
      </c>
      <c r="H1401">
        <v>189900</v>
      </c>
      <c r="I1401" t="s">
        <v>18825</v>
      </c>
      <c r="J1401" t="s">
        <v>18825</v>
      </c>
      <c r="K1401" t="s">
        <v>27105</v>
      </c>
      <c r="L1401" s="5">
        <v>15</v>
      </c>
      <c r="M1401" t="s">
        <v>20172</v>
      </c>
      <c r="N1401" s="4"/>
    </row>
    <row r="1402" spans="1:14" x14ac:dyDescent="0.3">
      <c r="A1402">
        <v>1403</v>
      </c>
      <c r="B1402" t="s">
        <v>17996</v>
      </c>
      <c r="C1402" s="5">
        <v>2024</v>
      </c>
      <c r="D1402" t="s">
        <v>11</v>
      </c>
      <c r="E1402">
        <v>10</v>
      </c>
      <c r="F1402" t="str">
        <f>IF((Table5[[#This Row],[Mileage]])=0, "None", IF(Table5[[#This Row],[Mileage]]&lt;10000, "Low", IF(Table5[[#This Row],[Mileage]]&lt;55000, "Average", "High")))</f>
        <v>Low</v>
      </c>
      <c r="G1402" t="s">
        <v>20172</v>
      </c>
      <c r="H1402">
        <v>31295</v>
      </c>
      <c r="I1402" t="s">
        <v>18853</v>
      </c>
      <c r="J1402" t="s">
        <v>25618</v>
      </c>
      <c r="K1402" t="s">
        <v>27108</v>
      </c>
      <c r="L1402" s="5">
        <v>27</v>
      </c>
      <c r="M1402" t="s">
        <v>20172</v>
      </c>
      <c r="N1402" s="4">
        <v>4.5</v>
      </c>
    </row>
    <row r="1403" spans="1:14" x14ac:dyDescent="0.3">
      <c r="A1403">
        <v>1404</v>
      </c>
      <c r="B1403" t="s">
        <v>17995</v>
      </c>
      <c r="C1403" s="5">
        <v>2021</v>
      </c>
      <c r="D1403" t="s">
        <v>1256</v>
      </c>
      <c r="E1403" s="2">
        <v>21699</v>
      </c>
      <c r="F1403" s="2" t="str">
        <f>IF((Table5[[#This Row],[Mileage]])=0, "None", IF(Table5[[#This Row],[Mileage]]&lt;10000, "Low", IF(Table5[[#This Row],[Mileage]]&lt;55000, "Average", "High")))</f>
        <v>Average</v>
      </c>
      <c r="G1403" t="s">
        <v>20171</v>
      </c>
      <c r="H1403">
        <v>81809</v>
      </c>
      <c r="I1403" t="s">
        <v>25966</v>
      </c>
      <c r="J1403" t="s">
        <v>26792</v>
      </c>
      <c r="K1403" t="s">
        <v>27107</v>
      </c>
      <c r="L1403" s="5">
        <v>14</v>
      </c>
      <c r="M1403" t="s">
        <v>20172</v>
      </c>
      <c r="N1403" s="4">
        <v>4.8</v>
      </c>
    </row>
    <row r="1404" spans="1:14" x14ac:dyDescent="0.3">
      <c r="A1404">
        <v>1405</v>
      </c>
      <c r="B1404" t="s">
        <v>17994</v>
      </c>
      <c r="C1404" s="5">
        <v>2024</v>
      </c>
      <c r="D1404" t="s">
        <v>11</v>
      </c>
      <c r="E1404">
        <v>0</v>
      </c>
      <c r="F1404" t="str">
        <f>IF((Table5[[#This Row],[Mileage]])=0, "None", IF(Table5[[#This Row],[Mileage]]&lt;10000, "Low", IF(Table5[[#This Row],[Mileage]]&lt;55000, "Average", "High")))</f>
        <v>None</v>
      </c>
      <c r="G1404" t="s">
        <v>20172</v>
      </c>
      <c r="H1404">
        <v>34255</v>
      </c>
      <c r="I1404" t="s">
        <v>25933</v>
      </c>
      <c r="J1404" t="s">
        <v>18825</v>
      </c>
      <c r="K1404" t="s">
        <v>27107</v>
      </c>
      <c r="L1404" s="5">
        <v>24</v>
      </c>
      <c r="M1404" t="s">
        <v>20172</v>
      </c>
      <c r="N1404" s="4">
        <v>4.5</v>
      </c>
    </row>
    <row r="1405" spans="1:14" x14ac:dyDescent="0.3">
      <c r="A1405">
        <v>1406</v>
      </c>
      <c r="B1405" t="s">
        <v>17995</v>
      </c>
      <c r="C1405" s="5">
        <v>2016</v>
      </c>
      <c r="D1405" t="s">
        <v>19</v>
      </c>
      <c r="E1405" s="5">
        <v>132758</v>
      </c>
      <c r="F1405" s="5" t="str">
        <f>IF((Table5[[#This Row],[Mileage]])=0, "None", IF(Table5[[#This Row],[Mileage]]&lt;10000, "Low", IF(Table5[[#This Row],[Mileage]]&lt;55000, "Average", "High")))</f>
        <v>High</v>
      </c>
      <c r="G1405" t="s">
        <v>20172</v>
      </c>
      <c r="H1405">
        <v>13495</v>
      </c>
      <c r="I1405" t="s">
        <v>18825</v>
      </c>
      <c r="J1405" t="s">
        <v>18825</v>
      </c>
      <c r="K1405" t="s">
        <v>27106</v>
      </c>
      <c r="L1405" s="5">
        <v>16</v>
      </c>
      <c r="M1405" t="s">
        <v>20172</v>
      </c>
      <c r="N1405" s="4"/>
    </row>
    <row r="1406" spans="1:14" x14ac:dyDescent="0.3">
      <c r="A1406">
        <v>1407</v>
      </c>
      <c r="B1406" t="s">
        <v>18012</v>
      </c>
      <c r="C1406" s="5">
        <v>2023</v>
      </c>
      <c r="D1406" t="s">
        <v>11</v>
      </c>
      <c r="E1406">
        <v>4</v>
      </c>
      <c r="F1406" t="str">
        <f>IF((Table5[[#This Row],[Mileage]])=0, "None", IF(Table5[[#This Row],[Mileage]]&lt;10000, "Low", IF(Table5[[#This Row],[Mileage]]&lt;55000, "Average", "High")))</f>
        <v>Low</v>
      </c>
      <c r="G1406" t="s">
        <v>20172</v>
      </c>
      <c r="H1406">
        <v>51910</v>
      </c>
      <c r="I1406" t="s">
        <v>25702</v>
      </c>
      <c r="J1406" t="s">
        <v>18856</v>
      </c>
      <c r="K1406" t="s">
        <v>18856</v>
      </c>
      <c r="L1406" t="s">
        <v>18856</v>
      </c>
      <c r="M1406" t="s">
        <v>20172</v>
      </c>
      <c r="N1406" s="4">
        <v>4.7</v>
      </c>
    </row>
    <row r="1407" spans="1:14" x14ac:dyDescent="0.3">
      <c r="A1407">
        <v>1408</v>
      </c>
      <c r="B1407" t="s">
        <v>17998</v>
      </c>
      <c r="C1407" s="5">
        <v>1990</v>
      </c>
      <c r="D1407" t="s">
        <v>19</v>
      </c>
      <c r="E1407" s="5">
        <v>15059</v>
      </c>
      <c r="F1407" s="5" t="str">
        <f>IF((Table5[[#This Row],[Mileage]])=0, "None", IF(Table5[[#This Row],[Mileage]]&lt;10000, "Low", IF(Table5[[#This Row],[Mileage]]&lt;55000, "Average", "High")))</f>
        <v>Average</v>
      </c>
      <c r="G1407" t="s">
        <v>20172</v>
      </c>
      <c r="H1407">
        <v>18800</v>
      </c>
      <c r="I1407" t="s">
        <v>25967</v>
      </c>
      <c r="J1407" t="s">
        <v>25484</v>
      </c>
      <c r="K1407" t="s">
        <v>27105</v>
      </c>
      <c r="L1407" t="s">
        <v>18856</v>
      </c>
      <c r="M1407" t="s">
        <v>20172</v>
      </c>
      <c r="N1407" s="4">
        <v>4.7</v>
      </c>
    </row>
    <row r="1408" spans="1:14" x14ac:dyDescent="0.3">
      <c r="A1408">
        <v>1409</v>
      </c>
      <c r="B1408" t="s">
        <v>18012</v>
      </c>
      <c r="C1408" s="5">
        <v>2024</v>
      </c>
      <c r="D1408" t="s">
        <v>11</v>
      </c>
      <c r="E1408">
        <v>10</v>
      </c>
      <c r="F1408" t="str">
        <f>IF((Table5[[#This Row],[Mileage]])=0, "None", IF(Table5[[#This Row],[Mileage]]&lt;10000, "Low", IF(Table5[[#This Row],[Mileage]]&lt;55000, "Average", "High")))</f>
        <v>Low</v>
      </c>
      <c r="G1408" t="s">
        <v>20171</v>
      </c>
      <c r="H1408">
        <v>97980</v>
      </c>
      <c r="I1408" t="s">
        <v>18857</v>
      </c>
      <c r="J1408" t="s">
        <v>25658</v>
      </c>
      <c r="K1408" t="s">
        <v>27107</v>
      </c>
      <c r="L1408" s="5">
        <v>16</v>
      </c>
      <c r="M1408" t="s">
        <v>20172</v>
      </c>
      <c r="N1408" s="4">
        <v>4.3</v>
      </c>
    </row>
    <row r="1409" spans="1:14" x14ac:dyDescent="0.3">
      <c r="A1409">
        <v>1410</v>
      </c>
      <c r="B1409" t="s">
        <v>17995</v>
      </c>
      <c r="C1409" s="5">
        <v>2013</v>
      </c>
      <c r="D1409" t="s">
        <v>19</v>
      </c>
      <c r="E1409" s="5">
        <v>120806</v>
      </c>
      <c r="F1409" s="5" t="str">
        <f>IF((Table5[[#This Row],[Mileage]])=0, "None", IF(Table5[[#This Row],[Mileage]]&lt;10000, "Low", IF(Table5[[#This Row],[Mileage]]&lt;55000, "Average", "High")))</f>
        <v>High</v>
      </c>
      <c r="G1409" t="s">
        <v>20172</v>
      </c>
      <c r="H1409">
        <v>18950</v>
      </c>
      <c r="I1409" t="s">
        <v>25675</v>
      </c>
      <c r="J1409" t="s">
        <v>26749</v>
      </c>
      <c r="K1409" t="s">
        <v>27106</v>
      </c>
      <c r="L1409" s="5">
        <v>13</v>
      </c>
      <c r="M1409" t="s">
        <v>20172</v>
      </c>
      <c r="N1409" s="4">
        <v>3.3</v>
      </c>
    </row>
    <row r="1410" spans="1:14" x14ac:dyDescent="0.3">
      <c r="A1410">
        <v>1411</v>
      </c>
      <c r="B1410" t="s">
        <v>17996</v>
      </c>
      <c r="C1410" s="5">
        <v>2024</v>
      </c>
      <c r="D1410" t="s">
        <v>11</v>
      </c>
      <c r="E1410">
        <v>0</v>
      </c>
      <c r="F1410" t="str">
        <f>IF((Table5[[#This Row],[Mileage]])=0, "None", IF(Table5[[#This Row],[Mileage]]&lt;10000, "Low", IF(Table5[[#This Row],[Mileage]]&lt;55000, "Average", "High")))</f>
        <v>None</v>
      </c>
      <c r="G1410" t="s">
        <v>20172</v>
      </c>
      <c r="H1410">
        <v>31109</v>
      </c>
      <c r="I1410" t="s">
        <v>25929</v>
      </c>
      <c r="J1410" t="s">
        <v>18804</v>
      </c>
      <c r="K1410" t="s">
        <v>27108</v>
      </c>
      <c r="L1410" s="5">
        <v>27</v>
      </c>
      <c r="M1410" t="s">
        <v>20172</v>
      </c>
      <c r="N1410" s="4">
        <v>2</v>
      </c>
    </row>
    <row r="1411" spans="1:14" x14ac:dyDescent="0.3">
      <c r="A1411">
        <v>1412</v>
      </c>
      <c r="B1411" t="s">
        <v>17994</v>
      </c>
      <c r="C1411" s="5">
        <v>2021</v>
      </c>
      <c r="D1411" t="s">
        <v>19</v>
      </c>
      <c r="E1411" s="5">
        <v>45671</v>
      </c>
      <c r="F1411" s="5" t="str">
        <f>IF((Table5[[#This Row],[Mileage]])=0, "None", IF(Table5[[#This Row],[Mileage]]&lt;10000, "Low", IF(Table5[[#This Row],[Mileage]]&lt;55000, "Average", "High")))</f>
        <v>Average</v>
      </c>
      <c r="G1411" t="s">
        <v>20171</v>
      </c>
      <c r="H1411">
        <v>20450</v>
      </c>
      <c r="I1411" t="s">
        <v>25968</v>
      </c>
      <c r="J1411" t="s">
        <v>18825</v>
      </c>
      <c r="K1411" t="s">
        <v>27107</v>
      </c>
      <c r="L1411" s="5">
        <v>23</v>
      </c>
      <c r="M1411" t="s">
        <v>20172</v>
      </c>
      <c r="N1411" s="4">
        <v>3.7</v>
      </c>
    </row>
    <row r="1412" spans="1:14" x14ac:dyDescent="0.3">
      <c r="A1412">
        <v>1413</v>
      </c>
      <c r="B1412" t="s">
        <v>17995</v>
      </c>
      <c r="C1412" s="5">
        <v>2017</v>
      </c>
      <c r="D1412" t="s">
        <v>19</v>
      </c>
      <c r="E1412" s="5">
        <v>54456</v>
      </c>
      <c r="F1412" s="5" t="str">
        <f>IF((Table5[[#This Row],[Mileage]])=0, "None", IF(Table5[[#This Row],[Mileage]]&lt;10000, "Low", IF(Table5[[#This Row],[Mileage]]&lt;55000, "Average", "High")))</f>
        <v>Average</v>
      </c>
      <c r="G1412" t="s">
        <v>20172</v>
      </c>
      <c r="H1412">
        <v>22749</v>
      </c>
      <c r="I1412" t="s">
        <v>25690</v>
      </c>
      <c r="J1412" t="s">
        <v>26660</v>
      </c>
      <c r="K1412" t="s">
        <v>27108</v>
      </c>
      <c r="L1412" s="5">
        <v>19</v>
      </c>
      <c r="M1412" t="s">
        <v>20172</v>
      </c>
      <c r="N1412" s="4">
        <v>4.5999999999999996</v>
      </c>
    </row>
    <row r="1413" spans="1:14" x14ac:dyDescent="0.3">
      <c r="A1413">
        <v>1414</v>
      </c>
      <c r="B1413" t="s">
        <v>17994</v>
      </c>
      <c r="C1413" s="5">
        <v>2024</v>
      </c>
      <c r="D1413" t="s">
        <v>11</v>
      </c>
      <c r="E1413">
        <v>0</v>
      </c>
      <c r="F1413" t="str">
        <f>IF((Table5[[#This Row],[Mileage]])=0, "None", IF(Table5[[#This Row],[Mileage]]&lt;10000, "Low", IF(Table5[[#This Row],[Mileage]]&lt;55000, "Average", "High")))</f>
        <v>None</v>
      </c>
      <c r="G1413" t="s">
        <v>20172</v>
      </c>
      <c r="H1413">
        <v>52957</v>
      </c>
      <c r="I1413" t="s">
        <v>25702</v>
      </c>
      <c r="J1413" t="s">
        <v>26751</v>
      </c>
      <c r="K1413" t="s">
        <v>27107</v>
      </c>
      <c r="L1413" s="5">
        <v>18</v>
      </c>
      <c r="M1413" t="s">
        <v>20172</v>
      </c>
      <c r="N1413" s="4">
        <v>4.9000000000000004</v>
      </c>
    </row>
    <row r="1414" spans="1:14" x14ac:dyDescent="0.3">
      <c r="A1414">
        <v>1415</v>
      </c>
      <c r="B1414" t="s">
        <v>17995</v>
      </c>
      <c r="C1414" s="5">
        <v>2024</v>
      </c>
      <c r="D1414" t="s">
        <v>11</v>
      </c>
      <c r="E1414">
        <v>5</v>
      </c>
      <c r="F1414" t="str">
        <f>IF((Table5[[#This Row],[Mileage]])=0, "None", IF(Table5[[#This Row],[Mileage]]&lt;10000, "Low", IF(Table5[[#This Row],[Mileage]]&lt;55000, "Average", "High")))</f>
        <v>Low</v>
      </c>
      <c r="G1414" t="s">
        <v>20172</v>
      </c>
      <c r="H1414">
        <v>57825</v>
      </c>
      <c r="I1414" t="s">
        <v>25518</v>
      </c>
      <c r="J1414" t="s">
        <v>25736</v>
      </c>
      <c r="K1414" t="s">
        <v>27106</v>
      </c>
      <c r="L1414" s="5">
        <v>18</v>
      </c>
      <c r="M1414" t="s">
        <v>20172</v>
      </c>
      <c r="N1414" s="4">
        <v>4.8</v>
      </c>
    </row>
    <row r="1415" spans="1:14" x14ac:dyDescent="0.3">
      <c r="A1415">
        <v>1416</v>
      </c>
      <c r="B1415" t="s">
        <v>17994</v>
      </c>
      <c r="C1415" s="5">
        <v>2018</v>
      </c>
      <c r="D1415" t="s">
        <v>1256</v>
      </c>
      <c r="E1415" s="2">
        <v>44013</v>
      </c>
      <c r="F1415" s="2" t="str">
        <f>IF((Table5[[#This Row],[Mileage]])=0, "None", IF(Table5[[#This Row],[Mileage]]&lt;10000, "Low", IF(Table5[[#This Row],[Mileage]]&lt;55000, "Average", "High")))</f>
        <v>Average</v>
      </c>
      <c r="G1415" t="s">
        <v>20171</v>
      </c>
      <c r="H1415">
        <v>34499</v>
      </c>
      <c r="I1415" t="s">
        <v>25527</v>
      </c>
      <c r="J1415" t="s">
        <v>18825</v>
      </c>
      <c r="K1415" t="s">
        <v>27107</v>
      </c>
      <c r="L1415" s="5">
        <v>17</v>
      </c>
      <c r="M1415" t="s">
        <v>20171</v>
      </c>
      <c r="N1415" s="4">
        <v>4.8</v>
      </c>
    </row>
    <row r="1416" spans="1:14" x14ac:dyDescent="0.3">
      <c r="A1416">
        <v>1417</v>
      </c>
      <c r="B1416" t="s">
        <v>17995</v>
      </c>
      <c r="C1416" s="5">
        <v>2022</v>
      </c>
      <c r="D1416" t="s">
        <v>1256</v>
      </c>
      <c r="E1416" s="2">
        <v>16058</v>
      </c>
      <c r="F1416" s="2" t="str">
        <f>IF((Table5[[#This Row],[Mileage]])=0, "None", IF(Table5[[#This Row],[Mileage]]&lt;10000, "Low", IF(Table5[[#This Row],[Mileage]]&lt;55000, "Average", "High")))</f>
        <v>Average</v>
      </c>
      <c r="G1416" t="s">
        <v>20172</v>
      </c>
      <c r="H1416">
        <v>91983</v>
      </c>
      <c r="I1416" t="s">
        <v>25518</v>
      </c>
      <c r="J1416" t="s">
        <v>25736</v>
      </c>
      <c r="K1416" t="s">
        <v>27107</v>
      </c>
      <c r="L1416" t="s">
        <v>18856</v>
      </c>
      <c r="M1416" t="s">
        <v>20172</v>
      </c>
      <c r="N1416" s="4"/>
    </row>
    <row r="1417" spans="1:14" x14ac:dyDescent="0.3">
      <c r="A1417">
        <v>1418</v>
      </c>
      <c r="B1417" t="s">
        <v>18022</v>
      </c>
      <c r="C1417" s="5">
        <v>2024</v>
      </c>
      <c r="D1417" t="s">
        <v>11</v>
      </c>
      <c r="E1417">
        <v>8</v>
      </c>
      <c r="F1417" t="str">
        <f>IF((Table5[[#This Row],[Mileage]])=0, "None", IF(Table5[[#This Row],[Mileage]]&lt;10000, "Low", IF(Table5[[#This Row],[Mileage]]&lt;55000, "Average", "High")))</f>
        <v>Low</v>
      </c>
      <c r="G1417" t="s">
        <v>20171</v>
      </c>
      <c r="H1417">
        <v>24902</v>
      </c>
      <c r="I1417" t="s">
        <v>25969</v>
      </c>
      <c r="J1417" t="s">
        <v>18825</v>
      </c>
      <c r="K1417" t="s">
        <v>27108</v>
      </c>
      <c r="L1417" s="5">
        <v>27</v>
      </c>
      <c r="M1417" t="s">
        <v>20172</v>
      </c>
      <c r="N1417" s="4">
        <v>2.5</v>
      </c>
    </row>
    <row r="1418" spans="1:14" x14ac:dyDescent="0.3">
      <c r="A1418">
        <v>1419</v>
      </c>
      <c r="B1418" t="s">
        <v>17994</v>
      </c>
      <c r="C1418" s="5">
        <v>2024</v>
      </c>
      <c r="D1418" t="s">
        <v>11</v>
      </c>
      <c r="E1418">
        <v>5</v>
      </c>
      <c r="F1418" t="str">
        <f>IF((Table5[[#This Row],[Mileage]])=0, "None", IF(Table5[[#This Row],[Mileage]]&lt;10000, "Low", IF(Table5[[#This Row],[Mileage]]&lt;55000, "Average", "High")))</f>
        <v>Low</v>
      </c>
      <c r="G1418" t="s">
        <v>20171</v>
      </c>
      <c r="H1418">
        <v>47375</v>
      </c>
      <c r="I1418" t="s">
        <v>25527</v>
      </c>
      <c r="J1418" t="s">
        <v>26751</v>
      </c>
      <c r="K1418" t="s">
        <v>27107</v>
      </c>
      <c r="L1418" s="5">
        <v>18</v>
      </c>
      <c r="M1418" t="s">
        <v>20172</v>
      </c>
      <c r="N1418" s="4">
        <v>4.4000000000000004</v>
      </c>
    </row>
    <row r="1419" spans="1:14" x14ac:dyDescent="0.3">
      <c r="A1419">
        <v>1420</v>
      </c>
      <c r="B1419" t="s">
        <v>18025</v>
      </c>
      <c r="C1419" s="5">
        <v>2023</v>
      </c>
      <c r="D1419" t="s">
        <v>19</v>
      </c>
      <c r="E1419" s="5">
        <v>10689</v>
      </c>
      <c r="F1419" s="5" t="str">
        <f>IF((Table5[[#This Row],[Mileage]])=0, "None", IF(Table5[[#This Row],[Mileage]]&lt;10000, "Low", IF(Table5[[#This Row],[Mileage]]&lt;55000, "Average", "High")))</f>
        <v>Average</v>
      </c>
      <c r="G1419" t="s">
        <v>20171</v>
      </c>
      <c r="H1419">
        <v>68977</v>
      </c>
      <c r="I1419" t="s">
        <v>18856</v>
      </c>
      <c r="J1419" t="s">
        <v>18856</v>
      </c>
      <c r="K1419" t="s">
        <v>18856</v>
      </c>
      <c r="L1419" t="s">
        <v>18856</v>
      </c>
      <c r="M1419" t="s">
        <v>20172</v>
      </c>
      <c r="N1419" s="4">
        <v>4.2</v>
      </c>
    </row>
    <row r="1420" spans="1:14" x14ac:dyDescent="0.3">
      <c r="A1420">
        <v>1421</v>
      </c>
      <c r="B1420" t="s">
        <v>17999</v>
      </c>
      <c r="C1420" s="5">
        <v>2024</v>
      </c>
      <c r="D1420" t="s">
        <v>11</v>
      </c>
      <c r="E1420">
        <v>0</v>
      </c>
      <c r="F1420" t="str">
        <f>IF((Table5[[#This Row],[Mileage]])=0, "None", IF(Table5[[#This Row],[Mileage]]&lt;10000, "Low", IF(Table5[[#This Row],[Mileage]]&lt;55000, "Average", "High")))</f>
        <v>None</v>
      </c>
      <c r="G1420" t="s">
        <v>20172</v>
      </c>
      <c r="H1420">
        <v>60206</v>
      </c>
      <c r="I1420" t="s">
        <v>25970</v>
      </c>
      <c r="J1420" t="s">
        <v>18825</v>
      </c>
      <c r="K1420" t="s">
        <v>27106</v>
      </c>
      <c r="L1420" s="5">
        <v>36</v>
      </c>
      <c r="M1420" t="s">
        <v>20172</v>
      </c>
      <c r="N1420" s="4">
        <v>4.8</v>
      </c>
    </row>
    <row r="1421" spans="1:14" x14ac:dyDescent="0.3">
      <c r="A1421">
        <v>1422</v>
      </c>
      <c r="B1421" t="s">
        <v>18005</v>
      </c>
      <c r="C1421" s="5">
        <v>2008</v>
      </c>
      <c r="D1421" t="s">
        <v>19</v>
      </c>
      <c r="E1421" s="5">
        <v>92163</v>
      </c>
      <c r="F1421" s="5" t="str">
        <f>IF((Table5[[#This Row],[Mileage]])=0, "None", IF(Table5[[#This Row],[Mileage]]&lt;10000, "Low", IF(Table5[[#This Row],[Mileage]]&lt;55000, "Average", "High")))</f>
        <v>High</v>
      </c>
      <c r="G1421" t="s">
        <v>20171</v>
      </c>
      <c r="H1421">
        <v>6448</v>
      </c>
      <c r="I1421" t="s">
        <v>25971</v>
      </c>
      <c r="J1421" t="s">
        <v>26364</v>
      </c>
      <c r="K1421" t="s">
        <v>27106</v>
      </c>
      <c r="L1421" s="5">
        <v>17</v>
      </c>
      <c r="M1421" t="s">
        <v>20172</v>
      </c>
      <c r="N1421" s="4"/>
    </row>
    <row r="1422" spans="1:14" x14ac:dyDescent="0.3">
      <c r="A1422">
        <v>1423</v>
      </c>
      <c r="B1422" t="s">
        <v>17994</v>
      </c>
      <c r="C1422" s="5">
        <v>2022</v>
      </c>
      <c r="D1422" t="s">
        <v>19</v>
      </c>
      <c r="E1422" s="5">
        <v>3059</v>
      </c>
      <c r="F1422" s="5" t="str">
        <f>IF((Table5[[#This Row],[Mileage]])=0, "None", IF(Table5[[#This Row],[Mileage]]&lt;10000, "Low", IF(Table5[[#This Row],[Mileage]]&lt;55000, "Average", "High")))</f>
        <v>Low</v>
      </c>
      <c r="G1422" t="s">
        <v>20172</v>
      </c>
      <c r="H1422">
        <v>43994</v>
      </c>
      <c r="I1422" t="s">
        <v>25511</v>
      </c>
      <c r="J1422" t="s">
        <v>18825</v>
      </c>
      <c r="K1422" t="s">
        <v>27107</v>
      </c>
      <c r="L1422" s="5">
        <v>17</v>
      </c>
      <c r="M1422" t="s">
        <v>20172</v>
      </c>
      <c r="N1422" s="4">
        <v>4.9000000000000004</v>
      </c>
    </row>
    <row r="1423" spans="1:14" x14ac:dyDescent="0.3">
      <c r="A1423">
        <v>1424</v>
      </c>
      <c r="B1423" t="s">
        <v>18002</v>
      </c>
      <c r="C1423" s="5">
        <v>2021</v>
      </c>
      <c r="D1423" t="s">
        <v>19</v>
      </c>
      <c r="E1423" s="5">
        <v>43238</v>
      </c>
      <c r="F1423" s="5" t="str">
        <f>IF((Table5[[#This Row],[Mileage]])=0, "None", IF(Table5[[#This Row],[Mileage]]&lt;10000, "Low", IF(Table5[[#This Row],[Mileage]]&lt;55000, "Average", "High")))</f>
        <v>Average</v>
      </c>
      <c r="G1423" t="s">
        <v>20172</v>
      </c>
      <c r="H1423">
        <v>34400</v>
      </c>
      <c r="I1423" t="s">
        <v>25972</v>
      </c>
      <c r="J1423" t="s">
        <v>25736</v>
      </c>
      <c r="K1423" t="s">
        <v>27107</v>
      </c>
      <c r="L1423" s="5">
        <v>17</v>
      </c>
      <c r="M1423" t="s">
        <v>20172</v>
      </c>
      <c r="N1423" s="4">
        <v>4.5</v>
      </c>
    </row>
    <row r="1424" spans="1:14" x14ac:dyDescent="0.3">
      <c r="A1424">
        <v>1425</v>
      </c>
      <c r="B1424" t="s">
        <v>18806</v>
      </c>
      <c r="C1424" s="5">
        <v>2024</v>
      </c>
      <c r="D1424" t="s">
        <v>11</v>
      </c>
      <c r="E1424">
        <v>25</v>
      </c>
      <c r="F1424" t="str">
        <f>IF((Table5[[#This Row],[Mileage]])=0, "None", IF(Table5[[#This Row],[Mileage]]&lt;10000, "Low", IF(Table5[[#This Row],[Mileage]]&lt;55000, "Average", "High")))</f>
        <v>Low</v>
      </c>
      <c r="G1424" t="s">
        <v>20172</v>
      </c>
      <c r="H1424">
        <v>71761</v>
      </c>
      <c r="I1424" t="s">
        <v>25973</v>
      </c>
      <c r="J1424" t="s">
        <v>18825</v>
      </c>
      <c r="K1424" t="s">
        <v>27172</v>
      </c>
      <c r="L1424" t="s">
        <v>18856</v>
      </c>
      <c r="M1424" t="s">
        <v>20172</v>
      </c>
      <c r="N1424" s="4">
        <v>4.5</v>
      </c>
    </row>
    <row r="1425" spans="1:14" x14ac:dyDescent="0.3">
      <c r="A1425">
        <v>1426</v>
      </c>
      <c r="B1425" t="s">
        <v>17998</v>
      </c>
      <c r="C1425" s="5">
        <v>2024</v>
      </c>
      <c r="D1425" t="s">
        <v>11</v>
      </c>
      <c r="E1425">
        <v>13</v>
      </c>
      <c r="F1425" t="str">
        <f>IF((Table5[[#This Row],[Mileage]])=0, "None", IF(Table5[[#This Row],[Mileage]]&lt;10000, "Low", IF(Table5[[#This Row],[Mileage]]&lt;55000, "Average", "High")))</f>
        <v>Low</v>
      </c>
      <c r="G1425" t="s">
        <v>20172</v>
      </c>
      <c r="H1425">
        <v>41620</v>
      </c>
      <c r="I1425" t="s">
        <v>25860</v>
      </c>
      <c r="J1425" t="s">
        <v>26364</v>
      </c>
      <c r="K1425" t="s">
        <v>27106</v>
      </c>
      <c r="L1425" s="5">
        <v>21</v>
      </c>
      <c r="M1425" t="s">
        <v>20172</v>
      </c>
      <c r="N1425" s="4">
        <v>4.2</v>
      </c>
    </row>
    <row r="1426" spans="1:14" x14ac:dyDescent="0.3">
      <c r="A1426">
        <v>1427</v>
      </c>
      <c r="B1426" t="s">
        <v>18027</v>
      </c>
      <c r="C1426" s="5">
        <v>2022</v>
      </c>
      <c r="D1426" t="s">
        <v>1256</v>
      </c>
      <c r="E1426" s="2">
        <v>11235</v>
      </c>
      <c r="F1426" s="2" t="str">
        <f>IF((Table5[[#This Row],[Mileage]])=0, "None", IF(Table5[[#This Row],[Mileage]]&lt;10000, "Low", IF(Table5[[#This Row],[Mileage]]&lt;55000, "Average", "High")))</f>
        <v>Average</v>
      </c>
      <c r="G1426" t="s">
        <v>20172</v>
      </c>
      <c r="H1426">
        <v>62900</v>
      </c>
      <c r="I1426" t="s">
        <v>25974</v>
      </c>
      <c r="J1426" t="s">
        <v>18825</v>
      </c>
      <c r="K1426" t="s">
        <v>27107</v>
      </c>
      <c r="L1426" t="s">
        <v>18856</v>
      </c>
      <c r="M1426" t="s">
        <v>20172</v>
      </c>
      <c r="N1426" s="4">
        <v>4.7</v>
      </c>
    </row>
    <row r="1427" spans="1:14" x14ac:dyDescent="0.3">
      <c r="A1427">
        <v>1428</v>
      </c>
      <c r="B1427" t="s">
        <v>17992</v>
      </c>
      <c r="C1427" s="5">
        <v>2021</v>
      </c>
      <c r="D1427" t="s">
        <v>19</v>
      </c>
      <c r="E1427" s="5">
        <v>20737</v>
      </c>
      <c r="F1427" s="5" t="str">
        <f>IF((Table5[[#This Row],[Mileage]])=0, "None", IF(Table5[[#This Row],[Mileage]]&lt;10000, "Low", IF(Table5[[#This Row],[Mileage]]&lt;55000, "Average", "High")))</f>
        <v>Average</v>
      </c>
      <c r="G1427" t="s">
        <v>20172</v>
      </c>
      <c r="H1427">
        <v>46399</v>
      </c>
      <c r="I1427" t="s">
        <v>25619</v>
      </c>
      <c r="J1427" t="s">
        <v>26793</v>
      </c>
      <c r="K1427" t="s">
        <v>27106</v>
      </c>
      <c r="L1427" s="5">
        <v>18</v>
      </c>
      <c r="M1427" t="s">
        <v>20172</v>
      </c>
      <c r="N1427" s="4">
        <v>4.5</v>
      </c>
    </row>
    <row r="1428" spans="1:14" x14ac:dyDescent="0.3">
      <c r="A1428">
        <v>1429</v>
      </c>
      <c r="B1428" t="s">
        <v>18027</v>
      </c>
      <c r="C1428" s="5">
        <v>2017</v>
      </c>
      <c r="D1428" t="s">
        <v>19</v>
      </c>
      <c r="E1428" s="5">
        <v>53770</v>
      </c>
      <c r="F1428" s="5" t="str">
        <f>IF((Table5[[#This Row],[Mileage]])=0, "None", IF(Table5[[#This Row],[Mileage]]&lt;10000, "Low", IF(Table5[[#This Row],[Mileage]]&lt;55000, "Average", "High")))</f>
        <v>Average</v>
      </c>
      <c r="G1428" t="s">
        <v>20171</v>
      </c>
      <c r="H1428">
        <v>28295</v>
      </c>
      <c r="I1428" t="s">
        <v>25527</v>
      </c>
      <c r="J1428" t="s">
        <v>26794</v>
      </c>
      <c r="K1428" t="s">
        <v>27107</v>
      </c>
      <c r="L1428" s="5">
        <v>0</v>
      </c>
      <c r="M1428" t="s">
        <v>20172</v>
      </c>
      <c r="N1428" s="4">
        <v>4.5</v>
      </c>
    </row>
    <row r="1429" spans="1:14" x14ac:dyDescent="0.3">
      <c r="A1429">
        <v>1430</v>
      </c>
      <c r="B1429" t="s">
        <v>18002</v>
      </c>
      <c r="C1429" s="5">
        <v>2006</v>
      </c>
      <c r="D1429" t="s">
        <v>19</v>
      </c>
      <c r="E1429" s="5">
        <v>308082</v>
      </c>
      <c r="F1429" s="5" t="str">
        <f>IF((Table5[[#This Row],[Mileage]])=0, "None", IF(Table5[[#This Row],[Mileage]]&lt;10000, "Low", IF(Table5[[#This Row],[Mileage]]&lt;55000, "Average", "High")))</f>
        <v>High</v>
      </c>
      <c r="G1429" t="s">
        <v>20172</v>
      </c>
      <c r="H1429">
        <v>3995</v>
      </c>
      <c r="I1429" t="s">
        <v>25471</v>
      </c>
      <c r="J1429" t="s">
        <v>26795</v>
      </c>
      <c r="K1429" t="s">
        <v>27105</v>
      </c>
      <c r="L1429" t="s">
        <v>18856</v>
      </c>
      <c r="M1429" t="s">
        <v>20171</v>
      </c>
      <c r="N1429" s="4"/>
    </row>
    <row r="1430" spans="1:14" x14ac:dyDescent="0.3">
      <c r="A1430">
        <v>1431</v>
      </c>
      <c r="B1430" t="s">
        <v>18806</v>
      </c>
      <c r="C1430" s="5">
        <v>2024</v>
      </c>
      <c r="D1430" t="s">
        <v>11</v>
      </c>
      <c r="E1430">
        <v>12</v>
      </c>
      <c r="F1430" t="str">
        <f>IF((Table5[[#This Row],[Mileage]])=0, "None", IF(Table5[[#This Row],[Mileage]]&lt;10000, "Low", IF(Table5[[#This Row],[Mileage]]&lt;55000, "Average", "High")))</f>
        <v>Low</v>
      </c>
      <c r="G1430" t="s">
        <v>20172</v>
      </c>
      <c r="H1430">
        <v>61585</v>
      </c>
      <c r="I1430" t="s">
        <v>25730</v>
      </c>
      <c r="J1430" t="s">
        <v>18825</v>
      </c>
      <c r="K1430" t="s">
        <v>27105</v>
      </c>
      <c r="L1430" t="s">
        <v>18856</v>
      </c>
      <c r="M1430" t="s">
        <v>20172</v>
      </c>
      <c r="N1430" s="4">
        <v>4.7</v>
      </c>
    </row>
    <row r="1431" spans="1:14" x14ac:dyDescent="0.3">
      <c r="A1431">
        <v>1432</v>
      </c>
      <c r="B1431" t="s">
        <v>17989</v>
      </c>
      <c r="C1431" s="5">
        <v>2010</v>
      </c>
      <c r="D1431" t="s">
        <v>19</v>
      </c>
      <c r="E1431" s="5">
        <v>128900</v>
      </c>
      <c r="F1431" s="5" t="str">
        <f>IF((Table5[[#This Row],[Mileage]])=0, "None", IF(Table5[[#This Row],[Mileage]]&lt;10000, "Low", IF(Table5[[#This Row],[Mileage]]&lt;55000, "Average", "High")))</f>
        <v>High</v>
      </c>
      <c r="G1431" t="s">
        <v>20172</v>
      </c>
      <c r="H1431">
        <v>9995</v>
      </c>
      <c r="I1431" t="s">
        <v>25490</v>
      </c>
      <c r="J1431" t="s">
        <v>18825</v>
      </c>
      <c r="K1431" t="s">
        <v>27108</v>
      </c>
      <c r="L1431" s="5">
        <v>35</v>
      </c>
      <c r="M1431" t="s">
        <v>20172</v>
      </c>
      <c r="N1431" s="4">
        <v>4.0999999999999996</v>
      </c>
    </row>
    <row r="1432" spans="1:14" x14ac:dyDescent="0.3">
      <c r="A1432">
        <v>1433</v>
      </c>
      <c r="B1432" t="s">
        <v>18002</v>
      </c>
      <c r="C1432" s="5">
        <v>2022</v>
      </c>
      <c r="D1432" t="s">
        <v>19</v>
      </c>
      <c r="E1432" s="5">
        <v>39384</v>
      </c>
      <c r="F1432" s="5" t="str">
        <f>IF((Table5[[#This Row],[Mileage]])=0, "None", IF(Table5[[#This Row],[Mileage]]&lt;10000, "Low", IF(Table5[[#This Row],[Mileage]]&lt;55000, "Average", "High")))</f>
        <v>Average</v>
      </c>
      <c r="G1432" t="s">
        <v>20172</v>
      </c>
      <c r="H1432">
        <v>60995</v>
      </c>
      <c r="I1432" t="s">
        <v>18825</v>
      </c>
      <c r="J1432" t="s">
        <v>25736</v>
      </c>
      <c r="K1432" t="s">
        <v>27107</v>
      </c>
      <c r="L1432" t="s">
        <v>18856</v>
      </c>
      <c r="M1432" t="s">
        <v>20172</v>
      </c>
      <c r="N1432" s="4">
        <v>4.7</v>
      </c>
    </row>
    <row r="1433" spans="1:14" x14ac:dyDescent="0.3">
      <c r="A1433">
        <v>1434</v>
      </c>
      <c r="B1433" t="s">
        <v>17992</v>
      </c>
      <c r="C1433" s="5">
        <v>2023</v>
      </c>
      <c r="D1433" t="s">
        <v>1256</v>
      </c>
      <c r="E1433" s="2">
        <v>4975</v>
      </c>
      <c r="F1433" s="2" t="str">
        <f>IF((Table5[[#This Row],[Mileage]])=0, "None", IF(Table5[[#This Row],[Mileage]]&lt;10000, "Low", IF(Table5[[#This Row],[Mileage]]&lt;55000, "Average", "High")))</f>
        <v>Low</v>
      </c>
      <c r="G1433" t="s">
        <v>20171</v>
      </c>
      <c r="H1433">
        <v>58692</v>
      </c>
      <c r="I1433" t="s">
        <v>25619</v>
      </c>
      <c r="J1433" t="s">
        <v>26726</v>
      </c>
      <c r="K1433" t="s">
        <v>27106</v>
      </c>
      <c r="L1433" s="5">
        <v>18</v>
      </c>
      <c r="M1433" t="s">
        <v>20172</v>
      </c>
      <c r="N1433" s="4">
        <v>4.7</v>
      </c>
    </row>
    <row r="1434" spans="1:14" x14ac:dyDescent="0.3">
      <c r="A1434">
        <v>1435</v>
      </c>
      <c r="B1434" t="s">
        <v>18806</v>
      </c>
      <c r="C1434" s="5">
        <v>2024</v>
      </c>
      <c r="D1434" t="s">
        <v>11</v>
      </c>
      <c r="E1434">
        <v>5</v>
      </c>
      <c r="F1434" t="str">
        <f>IF((Table5[[#This Row],[Mileage]])=0, "None", IF(Table5[[#This Row],[Mileage]]&lt;10000, "Low", IF(Table5[[#This Row],[Mileage]]&lt;55000, "Average", "High")))</f>
        <v>Low</v>
      </c>
      <c r="G1434" t="s">
        <v>20172</v>
      </c>
      <c r="H1434">
        <v>58055</v>
      </c>
      <c r="I1434" t="s">
        <v>18825</v>
      </c>
      <c r="J1434" t="s">
        <v>18825</v>
      </c>
      <c r="K1434" t="s">
        <v>27106</v>
      </c>
      <c r="L1434" s="5">
        <v>23</v>
      </c>
      <c r="M1434" t="s">
        <v>20172</v>
      </c>
      <c r="N1434" s="4">
        <v>4.8</v>
      </c>
    </row>
    <row r="1435" spans="1:14" x14ac:dyDescent="0.3">
      <c r="A1435">
        <v>1436</v>
      </c>
      <c r="B1435" t="s">
        <v>18020</v>
      </c>
      <c r="C1435" s="5">
        <v>2024</v>
      </c>
      <c r="D1435" t="s">
        <v>19</v>
      </c>
      <c r="E1435" s="5">
        <v>3125</v>
      </c>
      <c r="F1435" s="5" t="str">
        <f>IF((Table5[[#This Row],[Mileage]])=0, "None", IF(Table5[[#This Row],[Mileage]]&lt;10000, "Low", IF(Table5[[#This Row],[Mileage]]&lt;55000, "Average", "High")))</f>
        <v>Low</v>
      </c>
      <c r="G1435" t="s">
        <v>20171</v>
      </c>
      <c r="H1435">
        <v>59998</v>
      </c>
      <c r="I1435" t="s">
        <v>18803</v>
      </c>
      <c r="J1435" t="s">
        <v>18825</v>
      </c>
      <c r="K1435" t="s">
        <v>27107</v>
      </c>
      <c r="L1435" s="5">
        <v>15</v>
      </c>
      <c r="M1435" t="s">
        <v>20172</v>
      </c>
      <c r="N1435" s="4"/>
    </row>
    <row r="1436" spans="1:14" x14ac:dyDescent="0.3">
      <c r="A1436">
        <v>1437</v>
      </c>
      <c r="B1436" t="s">
        <v>17993</v>
      </c>
      <c r="C1436" s="5">
        <v>2022</v>
      </c>
      <c r="D1436" t="s">
        <v>19</v>
      </c>
      <c r="E1436" s="5">
        <v>25223</v>
      </c>
      <c r="F1436" s="5" t="str">
        <f>IF((Table5[[#This Row],[Mileage]])=0, "None", IF(Table5[[#This Row],[Mileage]]&lt;10000, "Low", IF(Table5[[#This Row],[Mileage]]&lt;55000, "Average", "High")))</f>
        <v>Average</v>
      </c>
      <c r="G1436" t="s">
        <v>20172</v>
      </c>
      <c r="H1436">
        <v>31885</v>
      </c>
      <c r="I1436" t="s">
        <v>25975</v>
      </c>
      <c r="J1436" t="s">
        <v>18825</v>
      </c>
      <c r="K1436" t="s">
        <v>27106</v>
      </c>
      <c r="L1436" s="5">
        <v>0</v>
      </c>
      <c r="M1436" t="s">
        <v>20172</v>
      </c>
      <c r="N1436" s="4">
        <v>4.8</v>
      </c>
    </row>
    <row r="1437" spans="1:14" x14ac:dyDescent="0.3">
      <c r="A1437">
        <v>1438</v>
      </c>
      <c r="B1437" t="s">
        <v>18806</v>
      </c>
      <c r="C1437" s="5">
        <v>2024</v>
      </c>
      <c r="D1437" t="s">
        <v>11</v>
      </c>
      <c r="E1437">
        <v>10</v>
      </c>
      <c r="F1437" t="str">
        <f>IF((Table5[[#This Row],[Mileage]])=0, "None", IF(Table5[[#This Row],[Mileage]]&lt;10000, "Low", IF(Table5[[#This Row],[Mileage]]&lt;55000, "Average", "High")))</f>
        <v>Low</v>
      </c>
      <c r="G1437" t="s">
        <v>20172</v>
      </c>
      <c r="H1437">
        <v>89595</v>
      </c>
      <c r="I1437" t="s">
        <v>25976</v>
      </c>
      <c r="J1437" t="s">
        <v>18825</v>
      </c>
      <c r="K1437" t="s">
        <v>27106</v>
      </c>
      <c r="L1437" s="5">
        <v>19</v>
      </c>
      <c r="M1437" t="s">
        <v>20172</v>
      </c>
      <c r="N1437" s="4">
        <v>4.7</v>
      </c>
    </row>
    <row r="1438" spans="1:14" x14ac:dyDescent="0.3">
      <c r="A1438">
        <v>1439</v>
      </c>
      <c r="B1438" t="s">
        <v>18806</v>
      </c>
      <c r="C1438" s="5">
        <v>2018</v>
      </c>
      <c r="D1438" t="s">
        <v>19</v>
      </c>
      <c r="E1438" s="5">
        <v>147517</v>
      </c>
      <c r="F1438" s="5" t="str">
        <f>IF((Table5[[#This Row],[Mileage]])=0, "None", IF(Table5[[#This Row],[Mileage]]&lt;10000, "Low", IF(Table5[[#This Row],[Mileage]]&lt;55000, "Average", "High")))</f>
        <v>High</v>
      </c>
      <c r="G1438" t="s">
        <v>20172</v>
      </c>
      <c r="H1438">
        <v>36996</v>
      </c>
      <c r="I1438" t="s">
        <v>18856</v>
      </c>
      <c r="J1438" t="s">
        <v>18856</v>
      </c>
      <c r="K1438" t="s">
        <v>18856</v>
      </c>
      <c r="L1438" t="s">
        <v>18856</v>
      </c>
      <c r="M1438" t="s">
        <v>20171</v>
      </c>
      <c r="N1438" s="4"/>
    </row>
    <row r="1439" spans="1:14" x14ac:dyDescent="0.3">
      <c r="A1439">
        <v>1440</v>
      </c>
      <c r="B1439" t="s">
        <v>17994</v>
      </c>
      <c r="C1439" s="5">
        <v>2019</v>
      </c>
      <c r="D1439" t="s">
        <v>19</v>
      </c>
      <c r="E1439" s="5">
        <v>32764</v>
      </c>
      <c r="F1439" s="5" t="str">
        <f>IF((Table5[[#This Row],[Mileage]])=0, "None", IF(Table5[[#This Row],[Mileage]]&lt;10000, "Low", IF(Table5[[#This Row],[Mileage]]&lt;55000, "Average", "High")))</f>
        <v>Average</v>
      </c>
      <c r="G1439" t="s">
        <v>20171</v>
      </c>
      <c r="H1439">
        <v>21995</v>
      </c>
      <c r="I1439" t="s">
        <v>25484</v>
      </c>
      <c r="J1439" t="s">
        <v>18825</v>
      </c>
      <c r="K1439" t="s">
        <v>27108</v>
      </c>
      <c r="L1439" s="5">
        <v>22</v>
      </c>
      <c r="M1439" t="s">
        <v>20172</v>
      </c>
      <c r="N1439" s="4"/>
    </row>
    <row r="1440" spans="1:14" x14ac:dyDescent="0.3">
      <c r="A1440">
        <v>1441</v>
      </c>
      <c r="B1440" t="s">
        <v>17995</v>
      </c>
      <c r="C1440" s="5">
        <v>2021</v>
      </c>
      <c r="D1440" t="s">
        <v>19</v>
      </c>
      <c r="E1440" s="5">
        <v>29567</v>
      </c>
      <c r="F1440" s="5" t="str">
        <f>IF((Table5[[#This Row],[Mileage]])=0, "None", IF(Table5[[#This Row],[Mileage]]&lt;10000, "Low", IF(Table5[[#This Row],[Mileage]]&lt;55000, "Average", "High")))</f>
        <v>Average</v>
      </c>
      <c r="G1440" t="s">
        <v>20171</v>
      </c>
      <c r="H1440">
        <v>31977</v>
      </c>
      <c r="I1440" t="s">
        <v>25650</v>
      </c>
      <c r="J1440" t="s">
        <v>18825</v>
      </c>
      <c r="K1440" t="s">
        <v>27106</v>
      </c>
      <c r="L1440" s="5">
        <v>21</v>
      </c>
      <c r="M1440" t="s">
        <v>20172</v>
      </c>
      <c r="N1440" s="4">
        <v>4.8</v>
      </c>
    </row>
    <row r="1441" spans="1:14" x14ac:dyDescent="0.3">
      <c r="A1441">
        <v>1442</v>
      </c>
      <c r="B1441" t="s">
        <v>18806</v>
      </c>
      <c r="C1441" s="5">
        <v>2024</v>
      </c>
      <c r="D1441" t="s">
        <v>11</v>
      </c>
      <c r="E1441">
        <v>5</v>
      </c>
      <c r="F1441" t="str">
        <f>IF((Table5[[#This Row],[Mileage]])=0, "None", IF(Table5[[#This Row],[Mileage]]&lt;10000, "Low", IF(Table5[[#This Row],[Mileage]]&lt;55000, "Average", "High")))</f>
        <v>Low</v>
      </c>
      <c r="G1441" t="s">
        <v>20172</v>
      </c>
      <c r="H1441">
        <v>62405</v>
      </c>
      <c r="I1441" t="s">
        <v>25541</v>
      </c>
      <c r="J1441" t="s">
        <v>26796</v>
      </c>
      <c r="K1441" t="s">
        <v>27106</v>
      </c>
      <c r="L1441" s="5">
        <v>23</v>
      </c>
      <c r="M1441" t="s">
        <v>20172</v>
      </c>
      <c r="N1441" s="4">
        <v>4.5999999999999996</v>
      </c>
    </row>
    <row r="1442" spans="1:14" x14ac:dyDescent="0.3">
      <c r="A1442">
        <v>1443</v>
      </c>
      <c r="B1442" t="s">
        <v>17994</v>
      </c>
      <c r="C1442" s="5">
        <v>2023</v>
      </c>
      <c r="D1442" t="s">
        <v>19</v>
      </c>
      <c r="E1442" s="5">
        <v>7826</v>
      </c>
      <c r="F1442" s="5" t="str">
        <f>IF((Table5[[#This Row],[Mileage]])=0, "None", IF(Table5[[#This Row],[Mileage]]&lt;10000, "Low", IF(Table5[[#This Row],[Mileage]]&lt;55000, "Average", "High")))</f>
        <v>Low</v>
      </c>
      <c r="G1442" t="s">
        <v>20172</v>
      </c>
      <c r="H1442">
        <v>47389</v>
      </c>
      <c r="I1442" t="s">
        <v>25889</v>
      </c>
      <c r="J1442" t="s">
        <v>18825</v>
      </c>
      <c r="K1442" t="s">
        <v>27107</v>
      </c>
      <c r="L1442" s="5">
        <v>21</v>
      </c>
      <c r="M1442" t="s">
        <v>20172</v>
      </c>
      <c r="N1442" s="4">
        <v>4.7</v>
      </c>
    </row>
    <row r="1443" spans="1:14" x14ac:dyDescent="0.3">
      <c r="A1443">
        <v>1444</v>
      </c>
      <c r="B1443" t="s">
        <v>17994</v>
      </c>
      <c r="C1443" s="5">
        <v>2024</v>
      </c>
      <c r="D1443" t="s">
        <v>11</v>
      </c>
      <c r="E1443">
        <v>12</v>
      </c>
      <c r="F1443" t="str">
        <f>IF((Table5[[#This Row],[Mileage]])=0, "None", IF(Table5[[#This Row],[Mileage]]&lt;10000, "Low", IF(Table5[[#This Row],[Mileage]]&lt;55000, "Average", "High")))</f>
        <v>Low</v>
      </c>
      <c r="G1443" t="s">
        <v>20172</v>
      </c>
      <c r="H1443">
        <v>26101</v>
      </c>
      <c r="I1443" t="s">
        <v>25977</v>
      </c>
      <c r="J1443" t="s">
        <v>18825</v>
      </c>
      <c r="K1443" t="s">
        <v>27107</v>
      </c>
      <c r="L1443" s="5">
        <v>24</v>
      </c>
      <c r="M1443" t="s">
        <v>20172</v>
      </c>
      <c r="N1443" s="4">
        <v>4.5</v>
      </c>
    </row>
    <row r="1444" spans="1:14" x14ac:dyDescent="0.3">
      <c r="A1444">
        <v>1445</v>
      </c>
      <c r="B1444" t="s">
        <v>17998</v>
      </c>
      <c r="C1444" s="5">
        <v>2017</v>
      </c>
      <c r="D1444" t="s">
        <v>19</v>
      </c>
      <c r="E1444" s="5">
        <v>131206</v>
      </c>
      <c r="F1444" s="5" t="str">
        <f>IF((Table5[[#This Row],[Mileage]])=0, "None", IF(Table5[[#This Row],[Mileage]]&lt;10000, "Low", IF(Table5[[#This Row],[Mileage]]&lt;55000, "Average", "High")))</f>
        <v>High</v>
      </c>
      <c r="G1444" t="s">
        <v>20172</v>
      </c>
      <c r="H1444">
        <v>22995</v>
      </c>
      <c r="I1444" t="s">
        <v>25499</v>
      </c>
      <c r="J1444" t="s">
        <v>25484</v>
      </c>
      <c r="K1444" t="s">
        <v>27105</v>
      </c>
      <c r="L1444" s="5">
        <v>0</v>
      </c>
      <c r="M1444" t="s">
        <v>20172</v>
      </c>
      <c r="N1444" s="4"/>
    </row>
    <row r="1445" spans="1:14" x14ac:dyDescent="0.3">
      <c r="A1445">
        <v>1446</v>
      </c>
      <c r="B1445" t="s">
        <v>17996</v>
      </c>
      <c r="C1445" s="5">
        <v>2023</v>
      </c>
      <c r="D1445" t="s">
        <v>1256</v>
      </c>
      <c r="E1445" s="2">
        <v>12366</v>
      </c>
      <c r="F1445" s="2" t="str">
        <f>IF((Table5[[#This Row],[Mileage]])=0, "None", IF(Table5[[#This Row],[Mileage]]&lt;10000, "Low", IF(Table5[[#This Row],[Mileage]]&lt;55000, "Average", "High")))</f>
        <v>Average</v>
      </c>
      <c r="G1445" t="s">
        <v>20172</v>
      </c>
      <c r="H1445">
        <v>32000</v>
      </c>
      <c r="I1445" t="s">
        <v>25978</v>
      </c>
      <c r="J1445" t="s">
        <v>25635</v>
      </c>
      <c r="K1445" t="s">
        <v>27106</v>
      </c>
      <c r="L1445" s="5">
        <v>20</v>
      </c>
      <c r="M1445" t="s">
        <v>20172</v>
      </c>
      <c r="N1445" s="4">
        <v>4.5</v>
      </c>
    </row>
    <row r="1446" spans="1:14" x14ac:dyDescent="0.3">
      <c r="A1446">
        <v>1447</v>
      </c>
      <c r="B1446" t="s">
        <v>18008</v>
      </c>
      <c r="C1446" s="5">
        <v>2018</v>
      </c>
      <c r="D1446" t="s">
        <v>19</v>
      </c>
      <c r="E1446" s="5">
        <v>41278</v>
      </c>
      <c r="F1446" s="5" t="str">
        <f>IF((Table5[[#This Row],[Mileage]])=0, "None", IF(Table5[[#This Row],[Mileage]]&lt;10000, "Low", IF(Table5[[#This Row],[Mileage]]&lt;55000, "Average", "High")))</f>
        <v>Average</v>
      </c>
      <c r="G1446" t="s">
        <v>20172</v>
      </c>
      <c r="H1446">
        <v>60999</v>
      </c>
      <c r="I1446" t="s">
        <v>18853</v>
      </c>
      <c r="J1446" t="s">
        <v>18825</v>
      </c>
      <c r="K1446" t="s">
        <v>27106</v>
      </c>
      <c r="L1446" t="s">
        <v>18856</v>
      </c>
      <c r="M1446" t="s">
        <v>20171</v>
      </c>
      <c r="N1446" s="4">
        <v>3</v>
      </c>
    </row>
    <row r="1447" spans="1:14" x14ac:dyDescent="0.3">
      <c r="A1447">
        <v>1448</v>
      </c>
      <c r="B1447" t="s">
        <v>17996</v>
      </c>
      <c r="C1447" s="5">
        <v>2024</v>
      </c>
      <c r="D1447" t="s">
        <v>11</v>
      </c>
      <c r="E1447">
        <v>7</v>
      </c>
      <c r="F1447" t="str">
        <f>IF((Table5[[#This Row],[Mileage]])=0, "None", IF(Table5[[#This Row],[Mileage]]&lt;10000, "Low", IF(Table5[[#This Row],[Mileage]]&lt;55000, "Average", "High")))</f>
        <v>Low</v>
      </c>
      <c r="G1447" t="s">
        <v>20172</v>
      </c>
      <c r="H1447">
        <v>32984</v>
      </c>
      <c r="I1447" t="s">
        <v>25549</v>
      </c>
      <c r="J1447" t="s">
        <v>25618</v>
      </c>
      <c r="K1447" t="s">
        <v>27108</v>
      </c>
      <c r="L1447" s="5">
        <v>27</v>
      </c>
      <c r="M1447" t="s">
        <v>20172</v>
      </c>
      <c r="N1447" s="4">
        <v>4.7</v>
      </c>
    </row>
    <row r="1448" spans="1:14" x14ac:dyDescent="0.3">
      <c r="A1448">
        <v>1449</v>
      </c>
      <c r="B1448" t="s">
        <v>17996</v>
      </c>
      <c r="C1448" s="5">
        <v>2024</v>
      </c>
      <c r="D1448" t="s">
        <v>11</v>
      </c>
      <c r="E1448">
        <v>2</v>
      </c>
      <c r="F1448" t="str">
        <f>IF((Table5[[#This Row],[Mileage]])=0, "None", IF(Table5[[#This Row],[Mileage]]&lt;10000, "Low", IF(Table5[[#This Row],[Mileage]]&lt;55000, "Average", "High")))</f>
        <v>Low</v>
      </c>
      <c r="G1448" t="s">
        <v>20172</v>
      </c>
      <c r="H1448">
        <v>46255</v>
      </c>
      <c r="I1448" t="s">
        <v>18825</v>
      </c>
      <c r="J1448" t="s">
        <v>25618</v>
      </c>
      <c r="K1448" t="s">
        <v>27107</v>
      </c>
      <c r="L1448" s="5">
        <v>21</v>
      </c>
      <c r="M1448" t="s">
        <v>20172</v>
      </c>
      <c r="N1448" s="4">
        <v>4.7</v>
      </c>
    </row>
    <row r="1449" spans="1:14" x14ac:dyDescent="0.3">
      <c r="A1449">
        <v>1450</v>
      </c>
      <c r="B1449" t="s">
        <v>17990</v>
      </c>
      <c r="C1449" s="5">
        <v>2022</v>
      </c>
      <c r="D1449" t="s">
        <v>19</v>
      </c>
      <c r="E1449" s="5">
        <v>16673</v>
      </c>
      <c r="F1449" s="5" t="str">
        <f>IF((Table5[[#This Row],[Mileage]])=0, "None", IF(Table5[[#This Row],[Mileage]]&lt;10000, "Low", IF(Table5[[#This Row],[Mileage]]&lt;55000, "Average", "High")))</f>
        <v>Average</v>
      </c>
      <c r="G1449" t="s">
        <v>20172</v>
      </c>
      <c r="H1449">
        <v>37990</v>
      </c>
      <c r="I1449" t="s">
        <v>25979</v>
      </c>
      <c r="J1449" t="s">
        <v>18803</v>
      </c>
      <c r="K1449" t="s">
        <v>27108</v>
      </c>
      <c r="L1449" s="5">
        <v>22</v>
      </c>
      <c r="M1449" t="s">
        <v>20172</v>
      </c>
      <c r="N1449" s="4">
        <v>4.7</v>
      </c>
    </row>
    <row r="1450" spans="1:14" x14ac:dyDescent="0.3">
      <c r="A1450">
        <v>1451</v>
      </c>
      <c r="B1450" t="s">
        <v>18023</v>
      </c>
      <c r="C1450" s="5">
        <v>2023</v>
      </c>
      <c r="D1450" t="s">
        <v>11</v>
      </c>
      <c r="E1450" s="2">
        <v>4447</v>
      </c>
      <c r="F1450" s="2" t="str">
        <f>IF((Table5[[#This Row],[Mileage]])=0, "None", IF(Table5[[#This Row],[Mileage]]&lt;10000, "Low", IF(Table5[[#This Row],[Mileage]]&lt;55000, "Average", "High")))</f>
        <v>Low</v>
      </c>
      <c r="G1450" t="s">
        <v>20172</v>
      </c>
      <c r="H1450">
        <v>72000</v>
      </c>
      <c r="I1450" t="s">
        <v>25839</v>
      </c>
      <c r="J1450" t="s">
        <v>25615</v>
      </c>
      <c r="K1450" t="s">
        <v>27106</v>
      </c>
      <c r="L1450" s="5">
        <v>16</v>
      </c>
      <c r="M1450" t="s">
        <v>20172</v>
      </c>
      <c r="N1450" s="4">
        <v>4.8</v>
      </c>
    </row>
    <row r="1451" spans="1:14" x14ac:dyDescent="0.3">
      <c r="A1451">
        <v>1452</v>
      </c>
      <c r="B1451" t="s">
        <v>18019</v>
      </c>
      <c r="C1451" s="5">
        <v>2022</v>
      </c>
      <c r="D1451" t="s">
        <v>19</v>
      </c>
      <c r="E1451" s="5">
        <v>32362</v>
      </c>
      <c r="F1451" s="5" t="str">
        <f>IF((Table5[[#This Row],[Mileage]])=0, "None", IF(Table5[[#This Row],[Mileage]]&lt;10000, "Low", IF(Table5[[#This Row],[Mileage]]&lt;55000, "Average", "High")))</f>
        <v>Average</v>
      </c>
      <c r="G1451" t="s">
        <v>20172</v>
      </c>
      <c r="H1451">
        <v>21998</v>
      </c>
      <c r="I1451" t="s">
        <v>18803</v>
      </c>
      <c r="J1451" t="s">
        <v>25478</v>
      </c>
      <c r="K1451" t="s">
        <v>27108</v>
      </c>
      <c r="L1451" t="s">
        <v>18856</v>
      </c>
      <c r="M1451" t="s">
        <v>20172</v>
      </c>
      <c r="N1451" s="4"/>
    </row>
    <row r="1452" spans="1:14" x14ac:dyDescent="0.3">
      <c r="A1452">
        <v>1453</v>
      </c>
      <c r="B1452" t="s">
        <v>18010</v>
      </c>
      <c r="C1452" s="5">
        <v>2010</v>
      </c>
      <c r="D1452" t="s">
        <v>19</v>
      </c>
      <c r="E1452" s="5">
        <v>144530</v>
      </c>
      <c r="F1452" s="5" t="str">
        <f>IF((Table5[[#This Row],[Mileage]])=0, "None", IF(Table5[[#This Row],[Mileage]]&lt;10000, "Low", IF(Table5[[#This Row],[Mileage]]&lt;55000, "Average", "High")))</f>
        <v>High</v>
      </c>
      <c r="G1452" t="s">
        <v>20172</v>
      </c>
      <c r="H1452">
        <v>5250</v>
      </c>
      <c r="I1452" t="s">
        <v>25980</v>
      </c>
      <c r="J1452" t="s">
        <v>26709</v>
      </c>
      <c r="K1452" t="s">
        <v>27108</v>
      </c>
      <c r="L1452" s="5">
        <v>21</v>
      </c>
      <c r="M1452" t="s">
        <v>20172</v>
      </c>
      <c r="N1452" s="4">
        <v>4.2</v>
      </c>
    </row>
    <row r="1453" spans="1:14" x14ac:dyDescent="0.3">
      <c r="A1453">
        <v>1454</v>
      </c>
      <c r="B1453" t="s">
        <v>18002</v>
      </c>
      <c r="C1453" s="5">
        <v>2018</v>
      </c>
      <c r="D1453" t="s">
        <v>19</v>
      </c>
      <c r="E1453" s="5">
        <v>35600</v>
      </c>
      <c r="F1453" s="5" t="str">
        <f>IF((Table5[[#This Row],[Mileage]])=0, "None", IF(Table5[[#This Row],[Mileage]]&lt;10000, "Low", IF(Table5[[#This Row],[Mileage]]&lt;55000, "Average", "High")))</f>
        <v>Average</v>
      </c>
      <c r="G1453" t="s">
        <v>20172</v>
      </c>
      <c r="H1453">
        <v>18695</v>
      </c>
      <c r="I1453" t="s">
        <v>25807</v>
      </c>
      <c r="J1453" t="s">
        <v>25736</v>
      </c>
      <c r="K1453" t="s">
        <v>27108</v>
      </c>
      <c r="L1453" s="5">
        <v>26</v>
      </c>
      <c r="M1453" t="s">
        <v>20172</v>
      </c>
      <c r="N1453" s="4">
        <v>4.5999999999999996</v>
      </c>
    </row>
    <row r="1454" spans="1:14" x14ac:dyDescent="0.3">
      <c r="A1454">
        <v>1455</v>
      </c>
      <c r="B1454" t="s">
        <v>17998</v>
      </c>
      <c r="C1454" s="5">
        <v>2024</v>
      </c>
      <c r="D1454" t="s">
        <v>11</v>
      </c>
      <c r="E1454">
        <v>5</v>
      </c>
      <c r="F1454" t="str">
        <f>IF((Table5[[#This Row],[Mileage]])=0, "None", IF(Table5[[#This Row],[Mileage]]&lt;10000, "Low", IF(Table5[[#This Row],[Mileage]]&lt;55000, "Average", "High")))</f>
        <v>Low</v>
      </c>
      <c r="G1454" t="s">
        <v>20172</v>
      </c>
      <c r="H1454">
        <v>42825</v>
      </c>
      <c r="I1454" t="s">
        <v>25917</v>
      </c>
      <c r="J1454" t="s">
        <v>26364</v>
      </c>
      <c r="K1454" t="s">
        <v>27107</v>
      </c>
      <c r="L1454" t="s">
        <v>18856</v>
      </c>
      <c r="M1454" t="s">
        <v>20172</v>
      </c>
      <c r="N1454" s="4">
        <v>4.8</v>
      </c>
    </row>
    <row r="1455" spans="1:14" x14ac:dyDescent="0.3">
      <c r="A1455">
        <v>1456</v>
      </c>
      <c r="B1455" t="s">
        <v>18018</v>
      </c>
      <c r="C1455" s="5">
        <v>2005</v>
      </c>
      <c r="D1455" t="s">
        <v>19</v>
      </c>
      <c r="E1455" s="5">
        <v>48265</v>
      </c>
      <c r="F1455" s="5" t="str">
        <f>IF((Table5[[#This Row],[Mileage]])=0, "None", IF(Table5[[#This Row],[Mileage]]&lt;10000, "Low", IF(Table5[[#This Row],[Mileage]]&lt;55000, "Average", "High")))</f>
        <v>Average</v>
      </c>
      <c r="G1455" t="s">
        <v>20172</v>
      </c>
      <c r="H1455">
        <v>31995</v>
      </c>
      <c r="I1455" t="s">
        <v>18803</v>
      </c>
      <c r="J1455" t="s">
        <v>18825</v>
      </c>
      <c r="K1455" t="s">
        <v>27105</v>
      </c>
      <c r="L1455" s="5">
        <v>9</v>
      </c>
      <c r="M1455" t="s">
        <v>20172</v>
      </c>
      <c r="N1455" s="4"/>
    </row>
    <row r="1456" spans="1:14" x14ac:dyDescent="0.3">
      <c r="A1456">
        <v>1457</v>
      </c>
      <c r="B1456" t="s">
        <v>18024</v>
      </c>
      <c r="C1456" s="5">
        <v>2018</v>
      </c>
      <c r="D1456" t="s">
        <v>19</v>
      </c>
      <c r="E1456" s="5">
        <v>2482</v>
      </c>
      <c r="F1456" s="5" t="str">
        <f>IF((Table5[[#This Row],[Mileage]])=0, "None", IF(Table5[[#This Row],[Mileage]]&lt;10000, "Low", IF(Table5[[#This Row],[Mileage]]&lt;55000, "Average", "High")))</f>
        <v>Low</v>
      </c>
      <c r="G1456" t="s">
        <v>20172</v>
      </c>
      <c r="H1456">
        <v>359895</v>
      </c>
      <c r="I1456" t="s">
        <v>25981</v>
      </c>
      <c r="J1456" t="s">
        <v>26732</v>
      </c>
      <c r="K1456" t="s">
        <v>27106</v>
      </c>
      <c r="L1456" s="5">
        <v>14</v>
      </c>
      <c r="M1456" t="s">
        <v>20172</v>
      </c>
      <c r="N1456" s="4"/>
    </row>
    <row r="1457" spans="1:14" x14ac:dyDescent="0.3">
      <c r="A1457">
        <v>1458</v>
      </c>
      <c r="B1457" t="s">
        <v>17997</v>
      </c>
      <c r="C1457" s="5">
        <v>2023</v>
      </c>
      <c r="D1457" t="s">
        <v>11</v>
      </c>
      <c r="E1457">
        <v>12</v>
      </c>
      <c r="F1457" t="str">
        <f>IF((Table5[[#This Row],[Mileage]])=0, "None", IF(Table5[[#This Row],[Mileage]]&lt;10000, "Low", IF(Table5[[#This Row],[Mileage]]&lt;55000, "Average", "High")))</f>
        <v>Low</v>
      </c>
      <c r="G1457" t="s">
        <v>20172</v>
      </c>
      <c r="H1457">
        <v>43577</v>
      </c>
      <c r="I1457" t="s">
        <v>25982</v>
      </c>
      <c r="J1457" t="s">
        <v>18825</v>
      </c>
      <c r="K1457" t="s">
        <v>27106</v>
      </c>
      <c r="L1457" s="5">
        <v>18</v>
      </c>
      <c r="M1457" t="s">
        <v>20172</v>
      </c>
      <c r="N1457" s="4">
        <v>4</v>
      </c>
    </row>
    <row r="1458" spans="1:14" x14ac:dyDescent="0.3">
      <c r="A1458">
        <v>1459</v>
      </c>
      <c r="B1458" t="s">
        <v>18000</v>
      </c>
      <c r="C1458" s="5">
        <v>2021</v>
      </c>
      <c r="D1458" t="s">
        <v>19</v>
      </c>
      <c r="E1458" s="5">
        <v>30475</v>
      </c>
      <c r="F1458" s="5" t="str">
        <f>IF((Table5[[#This Row],[Mileage]])=0, "None", IF(Table5[[#This Row],[Mileage]]&lt;10000, "Low", IF(Table5[[#This Row],[Mileage]]&lt;55000, "Average", "High")))</f>
        <v>Average</v>
      </c>
      <c r="G1458" t="s">
        <v>20172</v>
      </c>
      <c r="H1458">
        <v>28888</v>
      </c>
      <c r="I1458" t="s">
        <v>25598</v>
      </c>
      <c r="J1458" t="s">
        <v>25635</v>
      </c>
      <c r="K1458" t="s">
        <v>27106</v>
      </c>
      <c r="L1458" s="5">
        <v>22</v>
      </c>
      <c r="M1458" t="s">
        <v>20172</v>
      </c>
      <c r="N1458" s="4">
        <v>4.3</v>
      </c>
    </row>
    <row r="1459" spans="1:14" x14ac:dyDescent="0.3">
      <c r="A1459">
        <v>1460</v>
      </c>
      <c r="B1459" t="s">
        <v>17995</v>
      </c>
      <c r="C1459" s="5">
        <v>2024</v>
      </c>
      <c r="D1459" t="s">
        <v>11</v>
      </c>
      <c r="E1459">
        <v>4</v>
      </c>
      <c r="F1459" t="str">
        <f>IF((Table5[[#This Row],[Mileage]])=0, "None", IF(Table5[[#This Row],[Mileage]]&lt;10000, "Low", IF(Table5[[#This Row],[Mileage]]&lt;55000, "Average", "High")))</f>
        <v>Low</v>
      </c>
      <c r="G1459" t="s">
        <v>20172</v>
      </c>
      <c r="H1459">
        <v>68905</v>
      </c>
      <c r="I1459" t="s">
        <v>25872</v>
      </c>
      <c r="J1459" t="s">
        <v>26797</v>
      </c>
      <c r="K1459" t="s">
        <v>27105</v>
      </c>
      <c r="L1459" t="s">
        <v>18856</v>
      </c>
      <c r="M1459" t="s">
        <v>20172</v>
      </c>
      <c r="N1459" s="4"/>
    </row>
    <row r="1460" spans="1:14" x14ac:dyDescent="0.3">
      <c r="A1460">
        <v>1461</v>
      </c>
      <c r="B1460" t="s">
        <v>17996</v>
      </c>
      <c r="C1460" s="5">
        <v>2024</v>
      </c>
      <c r="D1460" t="s">
        <v>11</v>
      </c>
      <c r="E1460">
        <v>10</v>
      </c>
      <c r="F1460" t="str">
        <f>IF((Table5[[#This Row],[Mileage]])=0, "None", IF(Table5[[#This Row],[Mileage]]&lt;10000, "Low", IF(Table5[[#This Row],[Mileage]]&lt;55000, "Average", "High")))</f>
        <v>Low</v>
      </c>
      <c r="G1460" t="s">
        <v>20172</v>
      </c>
      <c r="H1460">
        <v>34805</v>
      </c>
      <c r="I1460" t="s">
        <v>18853</v>
      </c>
      <c r="J1460" t="s">
        <v>18804</v>
      </c>
      <c r="K1460" t="s">
        <v>27106</v>
      </c>
      <c r="L1460" s="5">
        <v>26</v>
      </c>
      <c r="M1460" t="s">
        <v>20172</v>
      </c>
      <c r="N1460" s="4">
        <v>4.5</v>
      </c>
    </row>
    <row r="1461" spans="1:14" x14ac:dyDescent="0.3">
      <c r="A1461">
        <v>1462</v>
      </c>
      <c r="B1461" t="s">
        <v>17994</v>
      </c>
      <c r="C1461" s="5">
        <v>2024</v>
      </c>
      <c r="D1461" t="s">
        <v>11</v>
      </c>
      <c r="E1461">
        <v>10</v>
      </c>
      <c r="F1461" t="str">
        <f>IF((Table5[[#This Row],[Mileage]])=0, "None", IF(Table5[[#This Row],[Mileage]]&lt;10000, "Low", IF(Table5[[#This Row],[Mileage]]&lt;55000, "Average", "High")))</f>
        <v>Low</v>
      </c>
      <c r="G1461" t="s">
        <v>20172</v>
      </c>
      <c r="H1461">
        <v>38430</v>
      </c>
      <c r="I1461" t="s">
        <v>25465</v>
      </c>
      <c r="J1461" t="s">
        <v>18825</v>
      </c>
      <c r="K1461" t="s">
        <v>27107</v>
      </c>
      <c r="L1461" s="5">
        <v>24</v>
      </c>
      <c r="M1461" t="s">
        <v>20172</v>
      </c>
      <c r="N1461" s="4">
        <v>4.5</v>
      </c>
    </row>
    <row r="1462" spans="1:14" x14ac:dyDescent="0.3">
      <c r="A1462">
        <v>1463</v>
      </c>
      <c r="B1462" t="s">
        <v>18019</v>
      </c>
      <c r="C1462" s="5">
        <v>2024</v>
      </c>
      <c r="D1462" t="s">
        <v>11</v>
      </c>
      <c r="E1462">
        <v>9</v>
      </c>
      <c r="F1462" t="str">
        <f>IF((Table5[[#This Row],[Mileage]])=0, "None", IF(Table5[[#This Row],[Mileage]]&lt;10000, "Low", IF(Table5[[#This Row],[Mileage]]&lt;55000, "Average", "High")))</f>
        <v>Low</v>
      </c>
      <c r="G1462" t="s">
        <v>20172</v>
      </c>
      <c r="H1462">
        <v>35081</v>
      </c>
      <c r="I1462" t="s">
        <v>25983</v>
      </c>
      <c r="J1462" t="s">
        <v>18825</v>
      </c>
      <c r="K1462" t="s">
        <v>27106</v>
      </c>
      <c r="L1462" s="5">
        <v>23</v>
      </c>
      <c r="M1462" t="s">
        <v>20172</v>
      </c>
      <c r="N1462" s="4">
        <v>4.0999999999999996</v>
      </c>
    </row>
    <row r="1463" spans="1:14" x14ac:dyDescent="0.3">
      <c r="A1463">
        <v>1464</v>
      </c>
      <c r="B1463" t="s">
        <v>18043</v>
      </c>
      <c r="C1463" s="5">
        <v>2018</v>
      </c>
      <c r="D1463" t="s">
        <v>19</v>
      </c>
      <c r="E1463" s="5">
        <v>44633</v>
      </c>
      <c r="F1463" s="5" t="str">
        <f>IF((Table5[[#This Row],[Mileage]])=0, "None", IF(Table5[[#This Row],[Mileage]]&lt;10000, "Low", IF(Table5[[#This Row],[Mileage]]&lt;55000, "Average", "High")))</f>
        <v>Average</v>
      </c>
      <c r="G1463" t="s">
        <v>20172</v>
      </c>
      <c r="H1463">
        <v>38983</v>
      </c>
      <c r="I1463" t="s">
        <v>25984</v>
      </c>
      <c r="J1463" t="s">
        <v>18825</v>
      </c>
      <c r="K1463" t="s">
        <v>27106</v>
      </c>
      <c r="L1463" t="s">
        <v>18856</v>
      </c>
      <c r="M1463" t="s">
        <v>20171</v>
      </c>
      <c r="N1463" s="4">
        <v>4.3</v>
      </c>
    </row>
    <row r="1464" spans="1:14" x14ac:dyDescent="0.3">
      <c r="A1464">
        <v>1465</v>
      </c>
      <c r="B1464" t="s">
        <v>17993</v>
      </c>
      <c r="C1464" s="5">
        <v>2024</v>
      </c>
      <c r="D1464" t="s">
        <v>11</v>
      </c>
      <c r="E1464">
        <v>7</v>
      </c>
      <c r="F1464" t="str">
        <f>IF((Table5[[#This Row],[Mileage]])=0, "None", IF(Table5[[#This Row],[Mileage]]&lt;10000, "Low", IF(Table5[[#This Row],[Mileage]]&lt;55000, "Average", "High")))</f>
        <v>Low</v>
      </c>
      <c r="G1464" t="s">
        <v>20172</v>
      </c>
      <c r="H1464">
        <v>61150</v>
      </c>
      <c r="I1464" t="s">
        <v>25736</v>
      </c>
      <c r="J1464" t="s">
        <v>18825</v>
      </c>
      <c r="K1464" t="s">
        <v>27105</v>
      </c>
      <c r="L1464" t="s">
        <v>18856</v>
      </c>
      <c r="M1464" t="s">
        <v>20172</v>
      </c>
      <c r="N1464" s="4">
        <v>4.4000000000000004</v>
      </c>
    </row>
    <row r="1465" spans="1:14" x14ac:dyDescent="0.3">
      <c r="A1465">
        <v>1466</v>
      </c>
      <c r="B1465" t="s">
        <v>18002</v>
      </c>
      <c r="C1465" s="5">
        <v>2024</v>
      </c>
      <c r="D1465" t="s">
        <v>11</v>
      </c>
      <c r="E1465">
        <v>3</v>
      </c>
      <c r="F1465" t="str">
        <f>IF((Table5[[#This Row],[Mileage]])=0, "None", IF(Table5[[#This Row],[Mileage]]&lt;10000, "Low", IF(Table5[[#This Row],[Mileage]]&lt;55000, "Average", "High")))</f>
        <v>Low</v>
      </c>
      <c r="G1465" t="s">
        <v>20172</v>
      </c>
      <c r="H1465">
        <v>27590</v>
      </c>
      <c r="I1465" t="s">
        <v>25923</v>
      </c>
      <c r="J1465" t="s">
        <v>18825</v>
      </c>
      <c r="K1465" t="s">
        <v>27108</v>
      </c>
      <c r="L1465" s="5">
        <v>29</v>
      </c>
      <c r="M1465" t="s">
        <v>20172</v>
      </c>
      <c r="N1465" s="4">
        <v>5</v>
      </c>
    </row>
    <row r="1466" spans="1:14" x14ac:dyDescent="0.3">
      <c r="A1466">
        <v>1467</v>
      </c>
      <c r="B1466" t="s">
        <v>17993</v>
      </c>
      <c r="C1466" s="5">
        <v>2016</v>
      </c>
      <c r="D1466" t="s">
        <v>19</v>
      </c>
      <c r="E1466" s="5">
        <v>61483</v>
      </c>
      <c r="F1466" s="5" t="str">
        <f>IF((Table5[[#This Row],[Mileage]])=0, "None", IF(Table5[[#This Row],[Mileage]]&lt;10000, "Low", IF(Table5[[#This Row],[Mileage]]&lt;55000, "Average", "High")))</f>
        <v>High</v>
      </c>
      <c r="G1466" t="s">
        <v>20172</v>
      </c>
      <c r="H1466">
        <v>18995</v>
      </c>
      <c r="I1466" t="s">
        <v>25543</v>
      </c>
      <c r="J1466" t="s">
        <v>18825</v>
      </c>
      <c r="K1466" t="s">
        <v>27106</v>
      </c>
      <c r="L1466" s="5">
        <v>22</v>
      </c>
      <c r="M1466" t="s">
        <v>20171</v>
      </c>
      <c r="N1466" s="4">
        <v>4.4000000000000004</v>
      </c>
    </row>
    <row r="1467" spans="1:14" x14ac:dyDescent="0.3">
      <c r="A1467">
        <v>1468</v>
      </c>
      <c r="B1467" t="s">
        <v>18019</v>
      </c>
      <c r="C1467" s="5">
        <v>2019</v>
      </c>
      <c r="D1467" t="s">
        <v>19</v>
      </c>
      <c r="E1467" s="5">
        <v>66979</v>
      </c>
      <c r="F1467" s="5" t="str">
        <f>IF((Table5[[#This Row],[Mileage]])=0, "None", IF(Table5[[#This Row],[Mileage]]&lt;10000, "Low", IF(Table5[[#This Row],[Mileage]]&lt;55000, "Average", "High")))</f>
        <v>High</v>
      </c>
      <c r="G1467" t="s">
        <v>20172</v>
      </c>
      <c r="H1467">
        <v>14918</v>
      </c>
      <c r="I1467" t="s">
        <v>25985</v>
      </c>
      <c r="J1467" t="s">
        <v>18825</v>
      </c>
      <c r="K1467" t="s">
        <v>27108</v>
      </c>
      <c r="L1467" s="5">
        <v>28</v>
      </c>
      <c r="M1467" t="s">
        <v>20172</v>
      </c>
      <c r="N1467" s="4">
        <v>4.0999999999999996</v>
      </c>
    </row>
    <row r="1468" spans="1:14" x14ac:dyDescent="0.3">
      <c r="A1468">
        <v>1469</v>
      </c>
      <c r="B1468" t="s">
        <v>18020</v>
      </c>
      <c r="C1468" s="5">
        <v>2024</v>
      </c>
      <c r="D1468" t="s">
        <v>11</v>
      </c>
      <c r="E1468">
        <v>3</v>
      </c>
      <c r="F1468" t="str">
        <f>IF((Table5[[#This Row],[Mileage]])=0, "None", IF(Table5[[#This Row],[Mileage]]&lt;10000, "Low", IF(Table5[[#This Row],[Mileage]]&lt;55000, "Average", "High")))</f>
        <v>Low</v>
      </c>
      <c r="G1468" t="s">
        <v>20172</v>
      </c>
      <c r="H1468">
        <v>29000</v>
      </c>
      <c r="I1468" t="s">
        <v>25634</v>
      </c>
      <c r="J1468" t="s">
        <v>25736</v>
      </c>
      <c r="K1468" t="s">
        <v>27108</v>
      </c>
      <c r="L1468" s="5">
        <v>24</v>
      </c>
      <c r="M1468" t="s">
        <v>20172</v>
      </c>
      <c r="N1468" s="4">
        <v>4.8</v>
      </c>
    </row>
    <row r="1469" spans="1:14" x14ac:dyDescent="0.3">
      <c r="A1469">
        <v>1470</v>
      </c>
      <c r="B1469" t="s">
        <v>18002</v>
      </c>
      <c r="C1469" s="5">
        <v>2024</v>
      </c>
      <c r="D1469" t="s">
        <v>11</v>
      </c>
      <c r="E1469">
        <v>2</v>
      </c>
      <c r="F1469" t="str">
        <f>IF((Table5[[#This Row],[Mileage]])=0, "None", IF(Table5[[#This Row],[Mileage]]&lt;10000, "Low", IF(Table5[[#This Row],[Mileage]]&lt;55000, "Average", "High")))</f>
        <v>Low</v>
      </c>
      <c r="G1469" t="s">
        <v>20172</v>
      </c>
      <c r="H1469">
        <v>49995</v>
      </c>
      <c r="I1469" t="s">
        <v>25986</v>
      </c>
      <c r="J1469" t="s">
        <v>18825</v>
      </c>
      <c r="K1469" t="s">
        <v>27107</v>
      </c>
      <c r="L1469" s="5">
        <v>18</v>
      </c>
      <c r="M1469" t="s">
        <v>20172</v>
      </c>
      <c r="N1469" s="4">
        <v>4.7</v>
      </c>
    </row>
    <row r="1470" spans="1:14" x14ac:dyDescent="0.3">
      <c r="A1470">
        <v>1471</v>
      </c>
      <c r="B1470" t="s">
        <v>18000</v>
      </c>
      <c r="C1470" s="5">
        <v>2024</v>
      </c>
      <c r="D1470" t="s">
        <v>11</v>
      </c>
      <c r="E1470">
        <v>5</v>
      </c>
      <c r="F1470" t="str">
        <f>IF((Table5[[#This Row],[Mileage]])=0, "None", IF(Table5[[#This Row],[Mileage]]&lt;10000, "Low", IF(Table5[[#This Row],[Mileage]]&lt;55000, "Average", "High")))</f>
        <v>Low</v>
      </c>
      <c r="G1470" t="s">
        <v>20172</v>
      </c>
      <c r="H1470">
        <v>79355</v>
      </c>
      <c r="I1470" t="s">
        <v>25987</v>
      </c>
      <c r="J1470" t="s">
        <v>26601</v>
      </c>
      <c r="K1470" t="s">
        <v>27107</v>
      </c>
      <c r="L1470" s="5">
        <v>13</v>
      </c>
      <c r="M1470" t="s">
        <v>20172</v>
      </c>
      <c r="N1470" s="4">
        <v>4.9000000000000004</v>
      </c>
    </row>
    <row r="1471" spans="1:14" x14ac:dyDescent="0.3">
      <c r="A1471">
        <v>1472</v>
      </c>
      <c r="B1471" t="s">
        <v>18004</v>
      </c>
      <c r="C1471" s="5">
        <v>2024</v>
      </c>
      <c r="D1471" t="s">
        <v>11</v>
      </c>
      <c r="E1471">
        <v>6</v>
      </c>
      <c r="F1471" t="str">
        <f>IF((Table5[[#This Row],[Mileage]])=0, "None", IF(Table5[[#This Row],[Mileage]]&lt;10000, "Low", IF(Table5[[#This Row],[Mileage]]&lt;55000, "Average", "High")))</f>
        <v>Low</v>
      </c>
      <c r="G1471" t="s">
        <v>20172</v>
      </c>
      <c r="H1471">
        <v>26432</v>
      </c>
      <c r="I1471" t="s">
        <v>25806</v>
      </c>
      <c r="J1471" t="s">
        <v>25484</v>
      </c>
      <c r="K1471" t="s">
        <v>27106</v>
      </c>
      <c r="L1471" s="5">
        <v>26</v>
      </c>
      <c r="M1471" t="s">
        <v>20172</v>
      </c>
      <c r="N1471" s="4">
        <v>4.8</v>
      </c>
    </row>
    <row r="1472" spans="1:14" x14ac:dyDescent="0.3">
      <c r="A1472">
        <v>1473</v>
      </c>
      <c r="B1472" t="s">
        <v>18002</v>
      </c>
      <c r="C1472" s="5">
        <v>2024</v>
      </c>
      <c r="D1472" t="s">
        <v>19</v>
      </c>
      <c r="E1472" s="5">
        <v>5594</v>
      </c>
      <c r="F1472" s="5" t="str">
        <f>IF((Table5[[#This Row],[Mileage]])=0, "None", IF(Table5[[#This Row],[Mileage]]&lt;10000, "Low", IF(Table5[[#This Row],[Mileage]]&lt;55000, "Average", "High")))</f>
        <v>Low</v>
      </c>
      <c r="G1472" t="s">
        <v>20172</v>
      </c>
      <c r="H1472">
        <v>24536</v>
      </c>
      <c r="I1472" t="s">
        <v>25959</v>
      </c>
      <c r="J1472" t="s">
        <v>25736</v>
      </c>
      <c r="K1472" t="s">
        <v>27108</v>
      </c>
      <c r="L1472" s="5">
        <v>28</v>
      </c>
      <c r="M1472" t="s">
        <v>20172</v>
      </c>
      <c r="N1472" s="4">
        <v>4.7</v>
      </c>
    </row>
    <row r="1473" spans="1:14" x14ac:dyDescent="0.3">
      <c r="A1473">
        <v>1474</v>
      </c>
      <c r="B1473" t="s">
        <v>18027</v>
      </c>
      <c r="C1473" s="5">
        <v>2014</v>
      </c>
      <c r="D1473" t="s">
        <v>19</v>
      </c>
      <c r="E1473" s="5">
        <v>36844</v>
      </c>
      <c r="F1473" s="5" t="str">
        <f>IF((Table5[[#This Row],[Mileage]])=0, "None", IF(Table5[[#This Row],[Mileage]]&lt;10000, "Low", IF(Table5[[#This Row],[Mileage]]&lt;55000, "Average", "High")))</f>
        <v>Average</v>
      </c>
      <c r="G1473" t="s">
        <v>20171</v>
      </c>
      <c r="H1473">
        <v>41500</v>
      </c>
      <c r="I1473" t="s">
        <v>18850</v>
      </c>
      <c r="J1473" t="s">
        <v>18825</v>
      </c>
      <c r="K1473" t="s">
        <v>27107</v>
      </c>
      <c r="L1473" s="5">
        <v>0</v>
      </c>
      <c r="M1473" t="s">
        <v>20171</v>
      </c>
      <c r="N1473" s="4"/>
    </row>
    <row r="1474" spans="1:14" x14ac:dyDescent="0.3">
      <c r="A1474">
        <v>1475</v>
      </c>
      <c r="B1474" t="s">
        <v>17998</v>
      </c>
      <c r="C1474" s="5">
        <v>2021</v>
      </c>
      <c r="D1474" t="s">
        <v>19</v>
      </c>
      <c r="E1474" s="5">
        <v>37499</v>
      </c>
      <c r="F1474" s="5" t="str">
        <f>IF((Table5[[#This Row],[Mileage]])=0, "None", IF(Table5[[#This Row],[Mileage]]&lt;10000, "Low", IF(Table5[[#This Row],[Mileage]]&lt;55000, "Average", "High")))</f>
        <v>Average</v>
      </c>
      <c r="G1474" t="s">
        <v>20171</v>
      </c>
      <c r="H1474">
        <v>36000</v>
      </c>
      <c r="I1474" t="s">
        <v>25988</v>
      </c>
      <c r="J1474" t="s">
        <v>26798</v>
      </c>
      <c r="K1474" t="s">
        <v>27105</v>
      </c>
      <c r="L1474" s="5">
        <v>0</v>
      </c>
      <c r="M1474" t="s">
        <v>20171</v>
      </c>
      <c r="N1474" s="4">
        <v>4.4000000000000004</v>
      </c>
    </row>
    <row r="1475" spans="1:14" x14ac:dyDescent="0.3">
      <c r="A1475">
        <v>1476</v>
      </c>
      <c r="B1475" t="s">
        <v>18020</v>
      </c>
      <c r="C1475" s="5">
        <v>2022</v>
      </c>
      <c r="D1475" t="s">
        <v>1256</v>
      </c>
      <c r="E1475" s="2">
        <v>18696</v>
      </c>
      <c r="F1475" s="2" t="str">
        <f>IF((Table5[[#This Row],[Mileage]])=0, "None", IF(Table5[[#This Row],[Mileage]]&lt;10000, "Low", IF(Table5[[#This Row],[Mileage]]&lt;55000, "Average", "High")))</f>
        <v>Average</v>
      </c>
      <c r="G1475" t="s">
        <v>20172</v>
      </c>
      <c r="H1475">
        <v>37989</v>
      </c>
      <c r="I1475" t="s">
        <v>25767</v>
      </c>
      <c r="J1475" t="s">
        <v>25736</v>
      </c>
      <c r="K1475" t="s">
        <v>27107</v>
      </c>
      <c r="L1475" s="5">
        <v>17</v>
      </c>
      <c r="M1475" t="s">
        <v>20172</v>
      </c>
      <c r="N1475" s="4">
        <v>4.7</v>
      </c>
    </row>
    <row r="1476" spans="1:14" x14ac:dyDescent="0.3">
      <c r="A1476">
        <v>1477</v>
      </c>
      <c r="B1476" t="s">
        <v>18003</v>
      </c>
      <c r="C1476" s="5">
        <v>2020</v>
      </c>
      <c r="D1476" t="s">
        <v>19</v>
      </c>
      <c r="E1476" s="5">
        <v>34123</v>
      </c>
      <c r="F1476" s="5" t="str">
        <f>IF((Table5[[#This Row],[Mileage]])=0, "None", IF(Table5[[#This Row],[Mileage]]&lt;10000, "Low", IF(Table5[[#This Row],[Mileage]]&lt;55000, "Average", "High")))</f>
        <v>Average</v>
      </c>
      <c r="G1476" t="s">
        <v>20172</v>
      </c>
      <c r="H1476">
        <v>25685</v>
      </c>
      <c r="I1476" t="s">
        <v>25778</v>
      </c>
      <c r="J1476" t="s">
        <v>26706</v>
      </c>
      <c r="K1476" t="s">
        <v>27106</v>
      </c>
      <c r="L1476" s="5">
        <v>21</v>
      </c>
      <c r="M1476" t="s">
        <v>20172</v>
      </c>
      <c r="N1476" s="4">
        <v>4.8</v>
      </c>
    </row>
    <row r="1477" spans="1:14" x14ac:dyDescent="0.3">
      <c r="A1477">
        <v>1478</v>
      </c>
      <c r="B1477" t="s">
        <v>18004</v>
      </c>
      <c r="C1477" s="5">
        <v>2024</v>
      </c>
      <c r="D1477" t="s">
        <v>11</v>
      </c>
      <c r="E1477">
        <v>6</v>
      </c>
      <c r="F1477" t="str">
        <f>IF((Table5[[#This Row],[Mileage]])=0, "None", IF(Table5[[#This Row],[Mileage]]&lt;10000, "Low", IF(Table5[[#This Row],[Mileage]]&lt;55000, "Average", "High")))</f>
        <v>Low</v>
      </c>
      <c r="G1477" t="s">
        <v>20172</v>
      </c>
      <c r="H1477">
        <v>34794</v>
      </c>
      <c r="I1477" t="s">
        <v>25989</v>
      </c>
      <c r="J1477" t="s">
        <v>25484</v>
      </c>
      <c r="K1477" t="s">
        <v>27106</v>
      </c>
      <c r="L1477" s="5">
        <v>26</v>
      </c>
      <c r="M1477" t="s">
        <v>20172</v>
      </c>
      <c r="N1477" s="4">
        <v>4.5</v>
      </c>
    </row>
    <row r="1478" spans="1:14" x14ac:dyDescent="0.3">
      <c r="A1478">
        <v>1479</v>
      </c>
      <c r="B1478" t="s">
        <v>18040</v>
      </c>
      <c r="C1478" s="5">
        <v>2024</v>
      </c>
      <c r="D1478" t="s">
        <v>11</v>
      </c>
      <c r="E1478">
        <v>77</v>
      </c>
      <c r="F1478" t="str">
        <f>IF((Table5[[#This Row],[Mileage]])=0, "None", IF(Table5[[#This Row],[Mileage]]&lt;10000, "Low", IF(Table5[[#This Row],[Mileage]]&lt;55000, "Average", "High")))</f>
        <v>Low</v>
      </c>
      <c r="G1478" t="s">
        <v>20172</v>
      </c>
      <c r="H1478">
        <v>49450</v>
      </c>
      <c r="I1478" t="s">
        <v>25702</v>
      </c>
      <c r="J1478" t="s">
        <v>18825</v>
      </c>
      <c r="K1478" t="s">
        <v>27106</v>
      </c>
      <c r="L1478" t="s">
        <v>18856</v>
      </c>
      <c r="M1478" t="s">
        <v>20172</v>
      </c>
      <c r="N1478" s="4">
        <v>4.9000000000000004</v>
      </c>
    </row>
    <row r="1479" spans="1:14" x14ac:dyDescent="0.3">
      <c r="A1479">
        <v>1480</v>
      </c>
      <c r="B1479" t="s">
        <v>17998</v>
      </c>
      <c r="C1479" s="5">
        <v>2024</v>
      </c>
      <c r="D1479" t="s">
        <v>11</v>
      </c>
      <c r="E1479">
        <v>2</v>
      </c>
      <c r="F1479" t="str">
        <f>IF((Table5[[#This Row],[Mileage]])=0, "None", IF(Table5[[#This Row],[Mileage]]&lt;10000, "Low", IF(Table5[[#This Row],[Mileage]]&lt;55000, "Average", "High")))</f>
        <v>Low</v>
      </c>
      <c r="G1479" t="s">
        <v>20172</v>
      </c>
      <c r="H1479">
        <v>28377</v>
      </c>
      <c r="I1479" t="s">
        <v>25917</v>
      </c>
      <c r="J1479" t="s">
        <v>26799</v>
      </c>
      <c r="K1479" t="s">
        <v>27108</v>
      </c>
      <c r="L1479" s="5">
        <v>27</v>
      </c>
      <c r="M1479" t="s">
        <v>20172</v>
      </c>
      <c r="N1479" s="4">
        <v>4.8</v>
      </c>
    </row>
    <row r="1480" spans="1:14" x14ac:dyDescent="0.3">
      <c r="A1480">
        <v>1481</v>
      </c>
      <c r="B1480" t="s">
        <v>18002</v>
      </c>
      <c r="C1480" s="5">
        <v>2021</v>
      </c>
      <c r="D1480" t="s">
        <v>1256</v>
      </c>
      <c r="E1480" s="2">
        <v>51062</v>
      </c>
      <c r="F1480" s="2" t="str">
        <f>IF((Table5[[#This Row],[Mileage]])=0, "None", IF(Table5[[#This Row],[Mileage]]&lt;10000, "Low", IF(Table5[[#This Row],[Mileage]]&lt;55000, "Average", "High")))</f>
        <v>Average</v>
      </c>
      <c r="G1480" t="s">
        <v>20171</v>
      </c>
      <c r="H1480">
        <v>27500</v>
      </c>
      <c r="I1480" t="s">
        <v>25573</v>
      </c>
      <c r="J1480" t="s">
        <v>25736</v>
      </c>
      <c r="K1480" t="s">
        <v>27106</v>
      </c>
      <c r="L1480" s="5">
        <v>17</v>
      </c>
      <c r="M1480" t="s">
        <v>20172</v>
      </c>
      <c r="N1480" s="4">
        <v>4.0999999999999996</v>
      </c>
    </row>
    <row r="1481" spans="1:14" x14ac:dyDescent="0.3">
      <c r="A1481">
        <v>1482</v>
      </c>
      <c r="B1481" t="s">
        <v>17998</v>
      </c>
      <c r="C1481" s="5">
        <v>2019</v>
      </c>
      <c r="D1481" t="s">
        <v>19</v>
      </c>
      <c r="E1481" s="5">
        <v>71721</v>
      </c>
      <c r="F1481" s="5" t="str">
        <f>IF((Table5[[#This Row],[Mileage]])=0, "None", IF(Table5[[#This Row],[Mileage]]&lt;10000, "Low", IF(Table5[[#This Row],[Mileage]]&lt;55000, "Average", "High")))</f>
        <v>High</v>
      </c>
      <c r="G1481" t="s">
        <v>20171</v>
      </c>
      <c r="H1481">
        <v>17577</v>
      </c>
      <c r="I1481" t="s">
        <v>25744</v>
      </c>
      <c r="J1481" t="s">
        <v>18856</v>
      </c>
      <c r="K1481" t="s">
        <v>18856</v>
      </c>
      <c r="L1481" t="s">
        <v>18856</v>
      </c>
      <c r="M1481" t="s">
        <v>20172</v>
      </c>
      <c r="N1481" s="4">
        <v>4.5999999999999996</v>
      </c>
    </row>
    <row r="1482" spans="1:14" x14ac:dyDescent="0.3">
      <c r="A1482">
        <v>1483</v>
      </c>
      <c r="B1482" t="s">
        <v>18010</v>
      </c>
      <c r="C1482" s="5">
        <v>2024</v>
      </c>
      <c r="D1482" t="s">
        <v>11</v>
      </c>
      <c r="E1482">
        <v>16</v>
      </c>
      <c r="F1482" t="str">
        <f>IF((Table5[[#This Row],[Mileage]])=0, "None", IF(Table5[[#This Row],[Mileage]]&lt;10000, "Low", IF(Table5[[#This Row],[Mileage]]&lt;55000, "Average", "High")))</f>
        <v>Low</v>
      </c>
      <c r="G1482" t="s">
        <v>20171</v>
      </c>
      <c r="H1482">
        <v>33790</v>
      </c>
      <c r="I1482" t="s">
        <v>25990</v>
      </c>
      <c r="J1482" t="s">
        <v>18825</v>
      </c>
      <c r="K1482" t="s">
        <v>27106</v>
      </c>
      <c r="L1482" s="5">
        <v>23</v>
      </c>
      <c r="M1482" t="s">
        <v>20172</v>
      </c>
      <c r="N1482" s="4">
        <v>4.2</v>
      </c>
    </row>
    <row r="1483" spans="1:14" x14ac:dyDescent="0.3">
      <c r="A1483">
        <v>1484</v>
      </c>
      <c r="B1483" t="s">
        <v>17993</v>
      </c>
      <c r="C1483" s="5">
        <v>2021</v>
      </c>
      <c r="D1483" t="s">
        <v>19</v>
      </c>
      <c r="E1483" s="5">
        <v>50542</v>
      </c>
      <c r="F1483" s="5" t="str">
        <f>IF((Table5[[#This Row],[Mileage]])=0, "None", IF(Table5[[#This Row],[Mileage]]&lt;10000, "Low", IF(Table5[[#This Row],[Mileage]]&lt;55000, "Average", "High")))</f>
        <v>Average</v>
      </c>
      <c r="G1483" t="s">
        <v>20171</v>
      </c>
      <c r="H1483">
        <v>44490</v>
      </c>
      <c r="I1483" t="s">
        <v>25509</v>
      </c>
      <c r="J1483" t="s">
        <v>18825</v>
      </c>
      <c r="K1483" t="s">
        <v>27106</v>
      </c>
      <c r="L1483" s="5">
        <v>21</v>
      </c>
      <c r="M1483" t="s">
        <v>20172</v>
      </c>
      <c r="N1483" s="4">
        <v>4.5</v>
      </c>
    </row>
    <row r="1484" spans="1:14" x14ac:dyDescent="0.3">
      <c r="A1484">
        <v>1485</v>
      </c>
      <c r="B1484" t="s">
        <v>18002</v>
      </c>
      <c r="C1484" s="5">
        <v>2024</v>
      </c>
      <c r="D1484" t="s">
        <v>11</v>
      </c>
      <c r="E1484">
        <v>3</v>
      </c>
      <c r="F1484" t="str">
        <f>IF((Table5[[#This Row],[Mileage]])=0, "None", IF(Table5[[#This Row],[Mileage]]&lt;10000, "Low", IF(Table5[[#This Row],[Mileage]]&lt;55000, "Average", "High")))</f>
        <v>Low</v>
      </c>
      <c r="G1484" t="s">
        <v>20171</v>
      </c>
      <c r="H1484">
        <v>52715</v>
      </c>
      <c r="I1484" t="s">
        <v>25471</v>
      </c>
      <c r="J1484" t="s">
        <v>18825</v>
      </c>
      <c r="K1484" t="s">
        <v>27106</v>
      </c>
      <c r="L1484" t="s">
        <v>18856</v>
      </c>
      <c r="M1484" t="s">
        <v>20172</v>
      </c>
      <c r="N1484" s="4">
        <v>5</v>
      </c>
    </row>
    <row r="1485" spans="1:14" x14ac:dyDescent="0.3">
      <c r="A1485">
        <v>1486</v>
      </c>
      <c r="B1485" t="s">
        <v>18004</v>
      </c>
      <c r="C1485" s="5">
        <v>2024</v>
      </c>
      <c r="D1485" t="s">
        <v>11</v>
      </c>
      <c r="E1485">
        <v>1</v>
      </c>
      <c r="F1485" t="str">
        <f>IF((Table5[[#This Row],[Mileage]])=0, "None", IF(Table5[[#This Row],[Mileage]]&lt;10000, "Low", IF(Table5[[#This Row],[Mileage]]&lt;55000, "Average", "High")))</f>
        <v>Low</v>
      </c>
      <c r="G1485" t="s">
        <v>20172</v>
      </c>
      <c r="H1485">
        <v>31333</v>
      </c>
      <c r="I1485" t="s">
        <v>25621</v>
      </c>
      <c r="J1485" t="s">
        <v>18825</v>
      </c>
      <c r="K1485" t="s">
        <v>27106</v>
      </c>
      <c r="L1485" s="5">
        <v>26</v>
      </c>
      <c r="M1485" t="s">
        <v>20172</v>
      </c>
      <c r="N1485" s="4"/>
    </row>
    <row r="1486" spans="1:14" x14ac:dyDescent="0.3">
      <c r="A1486">
        <v>1487</v>
      </c>
      <c r="B1486" t="s">
        <v>17993</v>
      </c>
      <c r="C1486" s="5">
        <v>2014</v>
      </c>
      <c r="D1486" t="s">
        <v>19</v>
      </c>
      <c r="E1486" s="5">
        <v>89458</v>
      </c>
      <c r="F1486" s="5" t="str">
        <f>IF((Table5[[#This Row],[Mileage]])=0, "None", IF(Table5[[#This Row],[Mileage]]&lt;10000, "Low", IF(Table5[[#This Row],[Mileage]]&lt;55000, "Average", "High")))</f>
        <v>High</v>
      </c>
      <c r="G1486" t="s">
        <v>20171</v>
      </c>
      <c r="H1486">
        <v>17495</v>
      </c>
      <c r="I1486" t="s">
        <v>25509</v>
      </c>
      <c r="J1486" t="s">
        <v>26583</v>
      </c>
      <c r="K1486" t="s">
        <v>27106</v>
      </c>
      <c r="L1486" s="5">
        <v>20</v>
      </c>
      <c r="M1486" t="s">
        <v>20171</v>
      </c>
      <c r="N1486" s="4">
        <v>2.9</v>
      </c>
    </row>
    <row r="1487" spans="1:14" x14ac:dyDescent="0.3">
      <c r="A1487">
        <v>1488</v>
      </c>
      <c r="B1487" t="s">
        <v>18019</v>
      </c>
      <c r="C1487" s="5">
        <v>2021</v>
      </c>
      <c r="D1487" t="s">
        <v>19</v>
      </c>
      <c r="E1487" s="5">
        <v>41158</v>
      </c>
      <c r="F1487" s="5" t="str">
        <f>IF((Table5[[#This Row],[Mileage]])=0, "None", IF(Table5[[#This Row],[Mileage]]&lt;10000, "Low", IF(Table5[[#This Row],[Mileage]]&lt;55000, "Average", "High")))</f>
        <v>Average</v>
      </c>
      <c r="G1487" t="s">
        <v>20172</v>
      </c>
      <c r="H1487">
        <v>23886</v>
      </c>
      <c r="I1487" t="s">
        <v>25805</v>
      </c>
      <c r="J1487" t="s">
        <v>26719</v>
      </c>
      <c r="K1487" t="s">
        <v>27108</v>
      </c>
      <c r="L1487" s="5">
        <v>27</v>
      </c>
      <c r="M1487" t="s">
        <v>20172</v>
      </c>
      <c r="N1487" s="4">
        <v>4.7</v>
      </c>
    </row>
    <row r="1488" spans="1:14" x14ac:dyDescent="0.3">
      <c r="A1488">
        <v>1489</v>
      </c>
      <c r="B1488" t="s">
        <v>18019</v>
      </c>
      <c r="C1488" s="5">
        <v>2022</v>
      </c>
      <c r="D1488" t="s">
        <v>1256</v>
      </c>
      <c r="E1488" s="2">
        <v>29498</v>
      </c>
      <c r="F1488" s="2" t="str">
        <f>IF((Table5[[#This Row],[Mileage]])=0, "None", IF(Table5[[#This Row],[Mileage]]&lt;10000, "Low", IF(Table5[[#This Row],[Mileage]]&lt;55000, "Average", "High")))</f>
        <v>Average</v>
      </c>
      <c r="G1488" t="s">
        <v>20171</v>
      </c>
      <c r="H1488">
        <v>24614</v>
      </c>
      <c r="I1488" t="s">
        <v>25991</v>
      </c>
      <c r="J1488" t="s">
        <v>25484</v>
      </c>
      <c r="K1488" t="s">
        <v>27108</v>
      </c>
      <c r="L1488" s="5">
        <v>26</v>
      </c>
      <c r="M1488" t="s">
        <v>20172</v>
      </c>
      <c r="N1488" s="4">
        <v>4.5999999999999996</v>
      </c>
    </row>
    <row r="1489" spans="1:14" x14ac:dyDescent="0.3">
      <c r="A1489">
        <v>1490</v>
      </c>
      <c r="B1489" t="s">
        <v>18018</v>
      </c>
      <c r="C1489" s="5">
        <v>2023</v>
      </c>
      <c r="D1489" t="s">
        <v>11</v>
      </c>
      <c r="E1489">
        <v>8</v>
      </c>
      <c r="F1489" t="str">
        <f>IF((Table5[[#This Row],[Mileage]])=0, "None", IF(Table5[[#This Row],[Mileage]]&lt;10000, "Low", IF(Table5[[#This Row],[Mileage]]&lt;55000, "Average", "High")))</f>
        <v>Low</v>
      </c>
      <c r="G1489" t="s">
        <v>20171</v>
      </c>
      <c r="H1489">
        <v>27900</v>
      </c>
      <c r="I1489" t="s">
        <v>25992</v>
      </c>
      <c r="J1489" t="s">
        <v>18825</v>
      </c>
      <c r="K1489" t="s">
        <v>27105</v>
      </c>
      <c r="L1489" s="5">
        <v>19</v>
      </c>
      <c r="M1489" t="s">
        <v>20172</v>
      </c>
      <c r="N1489" s="4">
        <v>4.4000000000000004</v>
      </c>
    </row>
    <row r="1490" spans="1:14" x14ac:dyDescent="0.3">
      <c r="A1490">
        <v>1491</v>
      </c>
      <c r="B1490" t="s">
        <v>17995</v>
      </c>
      <c r="C1490" s="5">
        <v>2024</v>
      </c>
      <c r="D1490" t="s">
        <v>11</v>
      </c>
      <c r="E1490">
        <v>4</v>
      </c>
      <c r="F1490" t="str">
        <f>IF((Table5[[#This Row],[Mileage]])=0, "None", IF(Table5[[#This Row],[Mileage]]&lt;10000, "Low", IF(Table5[[#This Row],[Mileage]]&lt;55000, "Average", "High")))</f>
        <v>Low</v>
      </c>
      <c r="G1490" t="s">
        <v>20172</v>
      </c>
      <c r="H1490">
        <v>81180</v>
      </c>
      <c r="I1490" t="s">
        <v>25993</v>
      </c>
      <c r="J1490" t="s">
        <v>26589</v>
      </c>
      <c r="K1490" t="s">
        <v>27106</v>
      </c>
      <c r="L1490" t="s">
        <v>18856</v>
      </c>
      <c r="M1490" t="s">
        <v>20172</v>
      </c>
      <c r="N1490" s="4"/>
    </row>
    <row r="1491" spans="1:14" x14ac:dyDescent="0.3">
      <c r="A1491">
        <v>1492</v>
      </c>
      <c r="B1491" t="s">
        <v>18012</v>
      </c>
      <c r="C1491" s="5">
        <v>2016</v>
      </c>
      <c r="D1491" t="s">
        <v>19</v>
      </c>
      <c r="E1491" s="5">
        <v>104691</v>
      </c>
      <c r="F1491" s="5" t="str">
        <f>IF((Table5[[#This Row],[Mileage]])=0, "None", IF(Table5[[#This Row],[Mileage]]&lt;10000, "Low", IF(Table5[[#This Row],[Mileage]]&lt;55000, "Average", "High")))</f>
        <v>High</v>
      </c>
      <c r="G1491" t="s">
        <v>20172</v>
      </c>
      <c r="H1491">
        <v>14497</v>
      </c>
      <c r="I1491" t="s">
        <v>18853</v>
      </c>
      <c r="J1491" t="s">
        <v>18825</v>
      </c>
      <c r="K1491" t="s">
        <v>27106</v>
      </c>
      <c r="L1491" s="5">
        <v>19</v>
      </c>
      <c r="M1491" t="s">
        <v>20172</v>
      </c>
      <c r="N1491" s="4">
        <v>4.8</v>
      </c>
    </row>
    <row r="1492" spans="1:14" x14ac:dyDescent="0.3">
      <c r="A1492">
        <v>1493</v>
      </c>
      <c r="B1492" t="s">
        <v>18010</v>
      </c>
      <c r="C1492" s="5">
        <v>2021</v>
      </c>
      <c r="D1492" t="s">
        <v>19</v>
      </c>
      <c r="E1492" s="5">
        <v>26370</v>
      </c>
      <c r="F1492" s="5" t="str">
        <f>IF((Table5[[#This Row],[Mileage]])=0, "None", IF(Table5[[#This Row],[Mileage]]&lt;10000, "Low", IF(Table5[[#This Row],[Mileage]]&lt;55000, "Average", "High")))</f>
        <v>Average</v>
      </c>
      <c r="G1492" t="s">
        <v>20172</v>
      </c>
      <c r="H1492">
        <v>22995</v>
      </c>
      <c r="I1492" t="s">
        <v>25994</v>
      </c>
      <c r="J1492" t="s">
        <v>18825</v>
      </c>
      <c r="K1492" t="s">
        <v>27106</v>
      </c>
      <c r="L1492" s="5">
        <v>24</v>
      </c>
      <c r="M1492" t="s">
        <v>20172</v>
      </c>
      <c r="N1492" s="4">
        <v>4.8</v>
      </c>
    </row>
    <row r="1493" spans="1:14" x14ac:dyDescent="0.3">
      <c r="A1493">
        <v>1494</v>
      </c>
      <c r="B1493" t="s">
        <v>18019</v>
      </c>
      <c r="C1493" s="5">
        <v>2024</v>
      </c>
      <c r="D1493" t="s">
        <v>11</v>
      </c>
      <c r="E1493">
        <v>9</v>
      </c>
      <c r="F1493" t="str">
        <f>IF((Table5[[#This Row],[Mileage]])=0, "None", IF(Table5[[#This Row],[Mileage]]&lt;10000, "Low", IF(Table5[[#This Row],[Mileage]]&lt;55000, "Average", "High")))</f>
        <v>Low</v>
      </c>
      <c r="G1493" t="s">
        <v>20172</v>
      </c>
      <c r="H1493">
        <v>39985</v>
      </c>
      <c r="I1493" t="s">
        <v>25995</v>
      </c>
      <c r="J1493" t="s">
        <v>18825</v>
      </c>
      <c r="K1493" t="s">
        <v>27106</v>
      </c>
      <c r="L1493" s="5">
        <v>20</v>
      </c>
      <c r="M1493" t="s">
        <v>20172</v>
      </c>
      <c r="N1493" s="4">
        <v>4.0999999999999996</v>
      </c>
    </row>
    <row r="1494" spans="1:14" x14ac:dyDescent="0.3">
      <c r="A1494">
        <v>1495</v>
      </c>
      <c r="B1494" t="s">
        <v>18037</v>
      </c>
      <c r="C1494" s="5">
        <v>2024</v>
      </c>
      <c r="D1494" t="s">
        <v>11</v>
      </c>
      <c r="E1494">
        <v>7</v>
      </c>
      <c r="F1494" t="str">
        <f>IF((Table5[[#This Row],[Mileage]])=0, "None", IF(Table5[[#This Row],[Mileage]]&lt;10000, "Low", IF(Table5[[#This Row],[Mileage]]&lt;55000, "Average", "High")))</f>
        <v>Low</v>
      </c>
      <c r="G1494" t="s">
        <v>20172</v>
      </c>
      <c r="H1494">
        <v>36265</v>
      </c>
      <c r="I1494" t="s">
        <v>18831</v>
      </c>
      <c r="J1494" t="s">
        <v>26576</v>
      </c>
      <c r="K1494" t="s">
        <v>27108</v>
      </c>
      <c r="L1494" s="5">
        <v>23</v>
      </c>
      <c r="M1494" t="s">
        <v>20172</v>
      </c>
      <c r="N1494" s="4">
        <v>4.7</v>
      </c>
    </row>
    <row r="1495" spans="1:14" x14ac:dyDescent="0.3">
      <c r="A1495">
        <v>1496</v>
      </c>
      <c r="B1495" t="s">
        <v>17989</v>
      </c>
      <c r="C1495" s="5">
        <v>2024</v>
      </c>
      <c r="D1495" t="s">
        <v>11</v>
      </c>
      <c r="E1495">
        <v>0</v>
      </c>
      <c r="F1495" t="str">
        <f>IF((Table5[[#This Row],[Mileage]])=0, "None", IF(Table5[[#This Row],[Mileage]]&lt;10000, "Low", IF(Table5[[#This Row],[Mileage]]&lt;55000, "Average", "High")))</f>
        <v>None</v>
      </c>
      <c r="G1495" t="s">
        <v>20172</v>
      </c>
      <c r="H1495">
        <v>82004</v>
      </c>
      <c r="I1495" t="s">
        <v>25461</v>
      </c>
      <c r="J1495" t="s">
        <v>18825</v>
      </c>
      <c r="K1495" t="s">
        <v>27107</v>
      </c>
      <c r="L1495" t="s">
        <v>18856</v>
      </c>
      <c r="M1495" t="s">
        <v>20172</v>
      </c>
      <c r="N1495" s="4">
        <v>4.9000000000000004</v>
      </c>
    </row>
    <row r="1496" spans="1:14" x14ac:dyDescent="0.3">
      <c r="A1496">
        <v>1497</v>
      </c>
      <c r="B1496" t="s">
        <v>18001</v>
      </c>
      <c r="C1496" s="5">
        <v>2024</v>
      </c>
      <c r="D1496" t="s">
        <v>11</v>
      </c>
      <c r="E1496">
        <v>6</v>
      </c>
      <c r="F1496" t="str">
        <f>IF((Table5[[#This Row],[Mileage]])=0, "None", IF(Table5[[#This Row],[Mileage]]&lt;10000, "Low", IF(Table5[[#This Row],[Mileage]]&lt;55000, "Average", "High")))</f>
        <v>Low</v>
      </c>
      <c r="G1496" t="s">
        <v>20172</v>
      </c>
      <c r="H1496">
        <v>33170</v>
      </c>
      <c r="I1496" t="s">
        <v>25996</v>
      </c>
      <c r="J1496" t="s">
        <v>18825</v>
      </c>
      <c r="K1496" t="s">
        <v>27106</v>
      </c>
      <c r="L1496" s="5">
        <v>22</v>
      </c>
      <c r="M1496" t="s">
        <v>20172</v>
      </c>
      <c r="N1496" s="4">
        <v>4.9000000000000004</v>
      </c>
    </row>
    <row r="1497" spans="1:14" x14ac:dyDescent="0.3">
      <c r="A1497">
        <v>1498</v>
      </c>
      <c r="B1497" t="s">
        <v>18002</v>
      </c>
      <c r="C1497" s="5">
        <v>2012</v>
      </c>
      <c r="D1497" t="s">
        <v>19</v>
      </c>
      <c r="E1497" s="5">
        <v>110075</v>
      </c>
      <c r="F1497" s="5" t="str">
        <f>IF((Table5[[#This Row],[Mileage]])=0, "None", IF(Table5[[#This Row],[Mileage]]&lt;10000, "Low", IF(Table5[[#This Row],[Mileage]]&lt;55000, "Average", "High")))</f>
        <v>High</v>
      </c>
      <c r="G1497" t="s">
        <v>20172</v>
      </c>
      <c r="H1497">
        <v>7990</v>
      </c>
      <c r="I1497" t="s">
        <v>25520</v>
      </c>
      <c r="J1497" t="s">
        <v>26800</v>
      </c>
      <c r="K1497" t="s">
        <v>27108</v>
      </c>
      <c r="L1497" t="s">
        <v>18856</v>
      </c>
      <c r="M1497" t="s">
        <v>20171</v>
      </c>
      <c r="N1497" s="4">
        <v>1.4</v>
      </c>
    </row>
    <row r="1498" spans="1:14" x14ac:dyDescent="0.3">
      <c r="A1498">
        <v>1499</v>
      </c>
      <c r="B1498" t="s">
        <v>17996</v>
      </c>
      <c r="C1498" s="5">
        <v>2024</v>
      </c>
      <c r="D1498" t="s">
        <v>11</v>
      </c>
      <c r="E1498">
        <v>2</v>
      </c>
      <c r="F1498" t="str">
        <f>IF((Table5[[#This Row],[Mileage]])=0, "None", IF(Table5[[#This Row],[Mileage]]&lt;10000, "Low", IF(Table5[[#This Row],[Mileage]]&lt;55000, "Average", "High")))</f>
        <v>Low</v>
      </c>
      <c r="G1498" t="s">
        <v>20172</v>
      </c>
      <c r="H1498">
        <v>40325</v>
      </c>
      <c r="I1498" t="s">
        <v>18825</v>
      </c>
      <c r="J1498" t="s">
        <v>25618</v>
      </c>
      <c r="K1498" t="s">
        <v>27106</v>
      </c>
      <c r="L1498" t="s">
        <v>18856</v>
      </c>
      <c r="M1498" t="s">
        <v>20172</v>
      </c>
      <c r="N1498" s="4">
        <v>4.7</v>
      </c>
    </row>
    <row r="1499" spans="1:14" x14ac:dyDescent="0.3">
      <c r="A1499">
        <v>1500</v>
      </c>
      <c r="B1499" t="s">
        <v>18025</v>
      </c>
      <c r="C1499" s="5">
        <v>2022</v>
      </c>
      <c r="D1499" t="s">
        <v>19</v>
      </c>
      <c r="E1499" s="5">
        <v>18673</v>
      </c>
      <c r="F1499" s="5" t="str">
        <f>IF((Table5[[#This Row],[Mileage]])=0, "None", IF(Table5[[#This Row],[Mileage]]&lt;10000, "Low", IF(Table5[[#This Row],[Mileage]]&lt;55000, "Average", "High")))</f>
        <v>Average</v>
      </c>
      <c r="G1499" t="s">
        <v>20171</v>
      </c>
      <c r="H1499">
        <v>71972</v>
      </c>
      <c r="I1499" t="s">
        <v>25716</v>
      </c>
      <c r="J1499" t="s">
        <v>26670</v>
      </c>
      <c r="K1499" t="s">
        <v>27106</v>
      </c>
      <c r="L1499" t="s">
        <v>18856</v>
      </c>
      <c r="M1499" t="s">
        <v>20172</v>
      </c>
      <c r="N1499" s="4">
        <v>4.7</v>
      </c>
    </row>
    <row r="1500" spans="1:14" x14ac:dyDescent="0.3">
      <c r="A1500">
        <v>1501</v>
      </c>
      <c r="B1500" t="s">
        <v>17996</v>
      </c>
      <c r="C1500" s="5">
        <v>2024</v>
      </c>
      <c r="D1500" t="s">
        <v>11</v>
      </c>
      <c r="E1500">
        <v>10</v>
      </c>
      <c r="F1500" t="str">
        <f>IF((Table5[[#This Row],[Mileage]])=0, "None", IF(Table5[[#This Row],[Mileage]]&lt;10000, "Low", IF(Table5[[#This Row],[Mileage]]&lt;55000, "Average", "High")))</f>
        <v>Low</v>
      </c>
      <c r="G1500" t="s">
        <v>20172</v>
      </c>
      <c r="H1500">
        <v>22585</v>
      </c>
      <c r="I1500" t="s">
        <v>18825</v>
      </c>
      <c r="J1500" t="s">
        <v>25618</v>
      </c>
      <c r="K1500" t="s">
        <v>27108</v>
      </c>
      <c r="L1500" s="5">
        <v>30</v>
      </c>
      <c r="M1500" t="s">
        <v>20172</v>
      </c>
      <c r="N1500" s="4">
        <v>4.5</v>
      </c>
    </row>
    <row r="1501" spans="1:14" x14ac:dyDescent="0.3">
      <c r="A1501">
        <v>1502</v>
      </c>
      <c r="B1501" t="s">
        <v>17998</v>
      </c>
      <c r="C1501" s="5">
        <v>2021</v>
      </c>
      <c r="D1501" t="s">
        <v>19</v>
      </c>
      <c r="E1501" s="5">
        <v>50706</v>
      </c>
      <c r="F1501" s="5" t="str">
        <f>IF((Table5[[#This Row],[Mileage]])=0, "None", IF(Table5[[#This Row],[Mileage]]&lt;10000, "Low", IF(Table5[[#This Row],[Mileage]]&lt;55000, "Average", "High")))</f>
        <v>Average</v>
      </c>
      <c r="G1501" t="s">
        <v>20172</v>
      </c>
      <c r="H1501">
        <v>19998</v>
      </c>
      <c r="I1501" t="s">
        <v>18850</v>
      </c>
      <c r="J1501" t="s">
        <v>18856</v>
      </c>
      <c r="K1501" t="s">
        <v>18856</v>
      </c>
      <c r="L1501" t="s">
        <v>18856</v>
      </c>
      <c r="M1501" t="s">
        <v>20172</v>
      </c>
      <c r="N1501" s="4">
        <v>2.6</v>
      </c>
    </row>
    <row r="1502" spans="1:14" x14ac:dyDescent="0.3">
      <c r="A1502">
        <v>1503</v>
      </c>
      <c r="B1502" t="s">
        <v>18044</v>
      </c>
      <c r="C1502" s="5">
        <v>1970</v>
      </c>
      <c r="D1502" t="s">
        <v>19</v>
      </c>
      <c r="E1502" s="5">
        <v>44972</v>
      </c>
      <c r="F1502" s="5" t="str">
        <f>IF((Table5[[#This Row],[Mileage]])=0, "None", IF(Table5[[#This Row],[Mileage]]&lt;10000, "Low", IF(Table5[[#This Row],[Mileage]]&lt;55000, "Average", "High")))</f>
        <v>Average</v>
      </c>
      <c r="G1502" t="s">
        <v>20172</v>
      </c>
      <c r="H1502">
        <v>26995</v>
      </c>
      <c r="I1502" t="s">
        <v>18856</v>
      </c>
      <c r="J1502" t="s">
        <v>18856</v>
      </c>
      <c r="K1502" t="s">
        <v>27172</v>
      </c>
      <c r="L1502" t="s">
        <v>18856</v>
      </c>
      <c r="M1502" t="s">
        <v>20172</v>
      </c>
      <c r="N1502" s="4">
        <v>2.8</v>
      </c>
    </row>
    <row r="1503" spans="1:14" x14ac:dyDescent="0.3">
      <c r="A1503">
        <v>1504</v>
      </c>
      <c r="B1503" t="s">
        <v>18012</v>
      </c>
      <c r="C1503" s="5">
        <v>2016</v>
      </c>
      <c r="D1503" t="s">
        <v>19</v>
      </c>
      <c r="E1503" s="5">
        <v>103052</v>
      </c>
      <c r="F1503" s="5" t="str">
        <f>IF((Table5[[#This Row],[Mileage]])=0, "None", IF(Table5[[#This Row],[Mileage]]&lt;10000, "Low", IF(Table5[[#This Row],[Mileage]]&lt;55000, "Average", "High")))</f>
        <v>High</v>
      </c>
      <c r="G1503" t="s">
        <v>20172</v>
      </c>
      <c r="H1503">
        <v>12995</v>
      </c>
      <c r="I1503" t="s">
        <v>25997</v>
      </c>
      <c r="J1503" t="s">
        <v>26801</v>
      </c>
      <c r="K1503" t="s">
        <v>27108</v>
      </c>
      <c r="L1503" s="5">
        <v>22</v>
      </c>
      <c r="M1503" t="s">
        <v>20172</v>
      </c>
      <c r="N1503" s="4">
        <v>4.7</v>
      </c>
    </row>
    <row r="1504" spans="1:14" x14ac:dyDescent="0.3">
      <c r="A1504">
        <v>1505</v>
      </c>
      <c r="B1504" t="s">
        <v>17994</v>
      </c>
      <c r="C1504" s="5">
        <v>2024</v>
      </c>
      <c r="D1504" t="s">
        <v>11</v>
      </c>
      <c r="E1504">
        <v>19</v>
      </c>
      <c r="F1504" t="str">
        <f>IF((Table5[[#This Row],[Mileage]])=0, "None", IF(Table5[[#This Row],[Mileage]]&lt;10000, "Low", IF(Table5[[#This Row],[Mileage]]&lt;55000, "Average", "High")))</f>
        <v>Low</v>
      </c>
      <c r="G1504" t="s">
        <v>20171</v>
      </c>
      <c r="H1504">
        <v>57210</v>
      </c>
      <c r="I1504" t="s">
        <v>25873</v>
      </c>
      <c r="J1504" t="s">
        <v>26751</v>
      </c>
      <c r="K1504" t="s">
        <v>27107</v>
      </c>
      <c r="L1504" s="5">
        <v>18</v>
      </c>
      <c r="M1504" t="s">
        <v>20172</v>
      </c>
      <c r="N1504" s="4">
        <v>3.7</v>
      </c>
    </row>
    <row r="1505" spans="1:14" x14ac:dyDescent="0.3">
      <c r="A1505">
        <v>1506</v>
      </c>
      <c r="B1505" t="s">
        <v>17999</v>
      </c>
      <c r="C1505" s="5">
        <v>2024</v>
      </c>
      <c r="D1505" t="s">
        <v>11</v>
      </c>
      <c r="E1505">
        <v>0</v>
      </c>
      <c r="F1505" t="str">
        <f>IF((Table5[[#This Row],[Mileage]])=0, "None", IF(Table5[[#This Row],[Mileage]]&lt;10000, "Low", IF(Table5[[#This Row],[Mileage]]&lt;55000, "Average", "High")))</f>
        <v>None</v>
      </c>
      <c r="G1505" t="s">
        <v>20172</v>
      </c>
      <c r="H1505">
        <v>25919</v>
      </c>
      <c r="I1505" t="s">
        <v>18853</v>
      </c>
      <c r="J1505" t="s">
        <v>26292</v>
      </c>
      <c r="K1505" t="s">
        <v>27108</v>
      </c>
      <c r="L1505" s="5">
        <v>32</v>
      </c>
      <c r="M1505" t="s">
        <v>20172</v>
      </c>
      <c r="N1505" s="4">
        <v>4.4000000000000004</v>
      </c>
    </row>
    <row r="1506" spans="1:14" x14ac:dyDescent="0.3">
      <c r="A1506">
        <v>1507</v>
      </c>
      <c r="B1506" t="s">
        <v>18018</v>
      </c>
      <c r="C1506" s="5">
        <v>2024</v>
      </c>
      <c r="D1506" t="s">
        <v>11</v>
      </c>
      <c r="E1506">
        <v>1</v>
      </c>
      <c r="F1506" t="str">
        <f>IF((Table5[[#This Row],[Mileage]])=0, "None", IF(Table5[[#This Row],[Mileage]]&lt;10000, "Low", IF(Table5[[#This Row],[Mileage]]&lt;55000, "Average", "High")))</f>
        <v>Low</v>
      </c>
      <c r="G1506" t="s">
        <v>20172</v>
      </c>
      <c r="H1506">
        <v>33566</v>
      </c>
      <c r="I1506" t="s">
        <v>25998</v>
      </c>
      <c r="J1506" t="s">
        <v>18825</v>
      </c>
      <c r="K1506" t="s">
        <v>27106</v>
      </c>
      <c r="L1506" s="5">
        <v>21</v>
      </c>
      <c r="M1506" t="s">
        <v>20172</v>
      </c>
      <c r="N1506" s="4">
        <v>4.8</v>
      </c>
    </row>
    <row r="1507" spans="1:14" x14ac:dyDescent="0.3">
      <c r="A1507">
        <v>1508</v>
      </c>
      <c r="B1507" t="s">
        <v>18027</v>
      </c>
      <c r="C1507" s="5">
        <v>2014</v>
      </c>
      <c r="D1507" t="s">
        <v>19</v>
      </c>
      <c r="E1507" s="5">
        <v>84997</v>
      </c>
      <c r="F1507" s="5" t="str">
        <f>IF((Table5[[#This Row],[Mileage]])=0, "None", IF(Table5[[#This Row],[Mileage]]&lt;10000, "Low", IF(Table5[[#This Row],[Mileage]]&lt;55000, "Average", "High")))</f>
        <v>High</v>
      </c>
      <c r="G1507" t="s">
        <v>20172</v>
      </c>
      <c r="H1507">
        <v>18491</v>
      </c>
      <c r="I1507" t="s">
        <v>18803</v>
      </c>
      <c r="J1507" t="s">
        <v>26794</v>
      </c>
      <c r="K1507" t="s">
        <v>27107</v>
      </c>
      <c r="L1507" s="5">
        <v>15</v>
      </c>
      <c r="M1507" t="s">
        <v>20172</v>
      </c>
      <c r="N1507" s="4"/>
    </row>
    <row r="1508" spans="1:14" x14ac:dyDescent="0.3">
      <c r="A1508">
        <v>1509</v>
      </c>
      <c r="B1508" t="s">
        <v>18019</v>
      </c>
      <c r="C1508" s="5">
        <v>2018</v>
      </c>
      <c r="D1508" t="s">
        <v>19</v>
      </c>
      <c r="E1508" s="5">
        <v>21450</v>
      </c>
      <c r="F1508" s="5" t="str">
        <f>IF((Table5[[#This Row],[Mileage]])=0, "None", IF(Table5[[#This Row],[Mileage]]&lt;10000, "Low", IF(Table5[[#This Row],[Mileage]]&lt;55000, "Average", "High")))</f>
        <v>Average</v>
      </c>
      <c r="G1508" t="s">
        <v>20172</v>
      </c>
      <c r="H1508">
        <v>17558</v>
      </c>
      <c r="I1508" t="s">
        <v>25999</v>
      </c>
      <c r="J1508" t="s">
        <v>18825</v>
      </c>
      <c r="K1508" t="s">
        <v>27108</v>
      </c>
      <c r="L1508" s="5">
        <v>55</v>
      </c>
      <c r="M1508" t="s">
        <v>20171</v>
      </c>
      <c r="N1508" s="4">
        <v>4.8</v>
      </c>
    </row>
    <row r="1509" spans="1:14" x14ac:dyDescent="0.3">
      <c r="A1509">
        <v>1510</v>
      </c>
      <c r="B1509" t="s">
        <v>17994</v>
      </c>
      <c r="C1509" s="5">
        <v>2016</v>
      </c>
      <c r="D1509" t="s">
        <v>19</v>
      </c>
      <c r="E1509" s="5">
        <v>110320</v>
      </c>
      <c r="F1509" s="5" t="str">
        <f>IF((Table5[[#This Row],[Mileage]])=0, "None", IF(Table5[[#This Row],[Mileage]]&lt;10000, "Low", IF(Table5[[#This Row],[Mileage]]&lt;55000, "Average", "High")))</f>
        <v>High</v>
      </c>
      <c r="G1509" t="s">
        <v>20172</v>
      </c>
      <c r="H1509">
        <v>18495</v>
      </c>
      <c r="I1509" t="s">
        <v>18825</v>
      </c>
      <c r="J1509" t="s">
        <v>18825</v>
      </c>
      <c r="K1509" t="s">
        <v>27107</v>
      </c>
      <c r="L1509" s="5">
        <v>17</v>
      </c>
      <c r="M1509" t="s">
        <v>20172</v>
      </c>
      <c r="N1509" s="4">
        <v>4.0999999999999996</v>
      </c>
    </row>
    <row r="1510" spans="1:14" x14ac:dyDescent="0.3">
      <c r="A1510">
        <v>1511</v>
      </c>
      <c r="B1510" t="s">
        <v>18011</v>
      </c>
      <c r="C1510" s="5">
        <v>2024</v>
      </c>
      <c r="D1510" t="s">
        <v>1256</v>
      </c>
      <c r="E1510">
        <v>344</v>
      </c>
      <c r="F1510" t="str">
        <f>IF((Table5[[#This Row],[Mileage]])=0, "None", IF(Table5[[#This Row],[Mileage]]&lt;10000, "Low", IF(Table5[[#This Row],[Mileage]]&lt;55000, "Average", "High")))</f>
        <v>Low</v>
      </c>
      <c r="G1510" t="s">
        <v>20172</v>
      </c>
      <c r="H1510">
        <v>50000</v>
      </c>
      <c r="I1510" t="s">
        <v>25484</v>
      </c>
      <c r="J1510" t="s">
        <v>26690</v>
      </c>
      <c r="K1510" t="s">
        <v>27108</v>
      </c>
      <c r="L1510" t="s">
        <v>18856</v>
      </c>
      <c r="M1510" t="s">
        <v>20172</v>
      </c>
      <c r="N1510" s="4">
        <v>3.8</v>
      </c>
    </row>
    <row r="1511" spans="1:14" x14ac:dyDescent="0.3">
      <c r="A1511">
        <v>1512</v>
      </c>
      <c r="B1511" t="s">
        <v>17998</v>
      </c>
      <c r="C1511" s="5">
        <v>2023</v>
      </c>
      <c r="D1511" t="s">
        <v>11</v>
      </c>
      <c r="E1511">
        <v>3</v>
      </c>
      <c r="F1511" t="str">
        <f>IF((Table5[[#This Row],[Mileage]])=0, "None", IF(Table5[[#This Row],[Mileage]]&lt;10000, "Low", IF(Table5[[#This Row],[Mileage]]&lt;55000, "Average", "High")))</f>
        <v>Low</v>
      </c>
      <c r="G1511" t="s">
        <v>20172</v>
      </c>
      <c r="H1511">
        <v>57490</v>
      </c>
      <c r="I1511" t="s">
        <v>25871</v>
      </c>
      <c r="J1511" t="s">
        <v>26758</v>
      </c>
      <c r="K1511" t="s">
        <v>27106</v>
      </c>
      <c r="L1511" t="s">
        <v>18856</v>
      </c>
      <c r="M1511" t="s">
        <v>20172</v>
      </c>
      <c r="N1511" s="4">
        <v>4.4000000000000004</v>
      </c>
    </row>
    <row r="1512" spans="1:14" x14ac:dyDescent="0.3">
      <c r="A1512">
        <v>1513</v>
      </c>
      <c r="B1512" t="s">
        <v>18028</v>
      </c>
      <c r="C1512" s="5">
        <v>2024</v>
      </c>
      <c r="D1512" t="s">
        <v>11</v>
      </c>
      <c r="E1512">
        <v>0</v>
      </c>
      <c r="F1512" t="str">
        <f>IF((Table5[[#This Row],[Mileage]])=0, "None", IF(Table5[[#This Row],[Mileage]]&lt;10000, "Low", IF(Table5[[#This Row],[Mileage]]&lt;55000, "Average", "High")))</f>
        <v>None</v>
      </c>
      <c r="G1512" t="s">
        <v>20172</v>
      </c>
      <c r="H1512">
        <v>55725</v>
      </c>
      <c r="I1512" t="s">
        <v>26000</v>
      </c>
      <c r="J1512" t="s">
        <v>25618</v>
      </c>
      <c r="K1512" t="s">
        <v>27106</v>
      </c>
      <c r="L1512" s="5">
        <v>23</v>
      </c>
      <c r="M1512" t="s">
        <v>20172</v>
      </c>
      <c r="N1512" s="4">
        <v>4.7</v>
      </c>
    </row>
    <row r="1513" spans="1:14" x14ac:dyDescent="0.3">
      <c r="A1513">
        <v>1514</v>
      </c>
      <c r="B1513" t="s">
        <v>18035</v>
      </c>
      <c r="C1513" s="5">
        <v>2007</v>
      </c>
      <c r="D1513" t="s">
        <v>19</v>
      </c>
      <c r="E1513" s="5">
        <v>66875</v>
      </c>
      <c r="F1513" s="5" t="str">
        <f>IF((Table5[[#This Row],[Mileage]])=0, "None", IF(Table5[[#This Row],[Mileage]]&lt;10000, "Low", IF(Table5[[#This Row],[Mileage]]&lt;55000, "Average", "High")))</f>
        <v>High</v>
      </c>
      <c r="G1513" t="s">
        <v>20172</v>
      </c>
      <c r="H1513">
        <v>69950</v>
      </c>
      <c r="I1513" t="s">
        <v>26001</v>
      </c>
      <c r="J1513" t="s">
        <v>26802</v>
      </c>
      <c r="K1513" t="s">
        <v>27105</v>
      </c>
      <c r="L1513" s="5">
        <v>11</v>
      </c>
      <c r="M1513" t="s">
        <v>20172</v>
      </c>
      <c r="N1513" s="4">
        <v>4.3</v>
      </c>
    </row>
    <row r="1514" spans="1:14" x14ac:dyDescent="0.3">
      <c r="A1514">
        <v>1515</v>
      </c>
      <c r="B1514" t="s">
        <v>17994</v>
      </c>
      <c r="C1514" s="5">
        <v>2024</v>
      </c>
      <c r="D1514" t="s">
        <v>11</v>
      </c>
      <c r="E1514">
        <v>10</v>
      </c>
      <c r="F1514" t="str">
        <f>IF((Table5[[#This Row],[Mileage]])=0, "None", IF(Table5[[#This Row],[Mileage]]&lt;10000, "Low", IF(Table5[[#This Row],[Mileage]]&lt;55000, "Average", "High")))</f>
        <v>Low</v>
      </c>
      <c r="G1514" t="s">
        <v>20172</v>
      </c>
      <c r="H1514">
        <v>25843</v>
      </c>
      <c r="I1514" t="s">
        <v>18859</v>
      </c>
      <c r="J1514" t="s">
        <v>18856</v>
      </c>
      <c r="K1514" t="s">
        <v>18856</v>
      </c>
      <c r="L1514" t="s">
        <v>18856</v>
      </c>
      <c r="M1514" t="s">
        <v>20172</v>
      </c>
      <c r="N1514" s="4">
        <v>4</v>
      </c>
    </row>
    <row r="1515" spans="1:14" x14ac:dyDescent="0.3">
      <c r="A1515">
        <v>1516</v>
      </c>
      <c r="B1515" t="s">
        <v>18806</v>
      </c>
      <c r="C1515" s="5">
        <v>2023</v>
      </c>
      <c r="D1515" t="s">
        <v>11</v>
      </c>
      <c r="E1515">
        <v>38</v>
      </c>
      <c r="F1515" t="str">
        <f>IF((Table5[[#This Row],[Mileage]])=0, "None", IF(Table5[[#This Row],[Mileage]]&lt;10000, "Low", IF(Table5[[#This Row],[Mileage]]&lt;55000, "Average", "High")))</f>
        <v>Low</v>
      </c>
      <c r="G1515" t="s">
        <v>20172</v>
      </c>
      <c r="H1515">
        <v>55086</v>
      </c>
      <c r="I1515" t="s">
        <v>25680</v>
      </c>
      <c r="J1515" t="s">
        <v>18825</v>
      </c>
      <c r="K1515" t="s">
        <v>27105</v>
      </c>
      <c r="L1515" t="s">
        <v>18856</v>
      </c>
      <c r="M1515" t="s">
        <v>20172</v>
      </c>
      <c r="N1515" s="4">
        <v>4.5</v>
      </c>
    </row>
    <row r="1516" spans="1:14" x14ac:dyDescent="0.3">
      <c r="A1516">
        <v>1517</v>
      </c>
      <c r="B1516" t="s">
        <v>18001</v>
      </c>
      <c r="C1516" s="5">
        <v>2024</v>
      </c>
      <c r="D1516" t="s">
        <v>11</v>
      </c>
      <c r="E1516">
        <v>7</v>
      </c>
      <c r="F1516" t="str">
        <f>IF((Table5[[#This Row],[Mileage]])=0, "None", IF(Table5[[#This Row],[Mileage]]&lt;10000, "Low", IF(Table5[[#This Row],[Mileage]]&lt;55000, "Average", "High")))</f>
        <v>Low</v>
      </c>
      <c r="G1516" t="s">
        <v>20172</v>
      </c>
      <c r="H1516">
        <v>34832</v>
      </c>
      <c r="I1516" t="s">
        <v>25996</v>
      </c>
      <c r="J1516" t="s">
        <v>18825</v>
      </c>
      <c r="K1516" t="s">
        <v>27106</v>
      </c>
      <c r="L1516" t="s">
        <v>18856</v>
      </c>
      <c r="M1516" t="s">
        <v>20172</v>
      </c>
      <c r="N1516" s="4"/>
    </row>
    <row r="1517" spans="1:14" x14ac:dyDescent="0.3">
      <c r="A1517">
        <v>1518</v>
      </c>
      <c r="B1517" t="s">
        <v>18043</v>
      </c>
      <c r="C1517" s="5">
        <v>2021</v>
      </c>
      <c r="D1517" t="s">
        <v>19</v>
      </c>
      <c r="E1517" s="5">
        <v>33769</v>
      </c>
      <c r="F1517" s="5" t="str">
        <f>IF((Table5[[#This Row],[Mileage]])=0, "None", IF(Table5[[#This Row],[Mileage]]&lt;10000, "Low", IF(Table5[[#This Row],[Mileage]]&lt;55000, "Average", "High")))</f>
        <v>Average</v>
      </c>
      <c r="G1517" t="s">
        <v>20172</v>
      </c>
      <c r="H1517">
        <v>29990</v>
      </c>
      <c r="I1517" t="s">
        <v>18853</v>
      </c>
      <c r="J1517" t="s">
        <v>18825</v>
      </c>
      <c r="K1517" t="s">
        <v>27105</v>
      </c>
      <c r="L1517" t="s">
        <v>18856</v>
      </c>
      <c r="M1517" t="s">
        <v>20172</v>
      </c>
      <c r="N1517" s="4">
        <v>4.3</v>
      </c>
    </row>
    <row r="1518" spans="1:14" x14ac:dyDescent="0.3">
      <c r="A1518">
        <v>1519</v>
      </c>
      <c r="B1518" t="s">
        <v>17998</v>
      </c>
      <c r="C1518" s="5">
        <v>2024</v>
      </c>
      <c r="D1518" t="s">
        <v>11</v>
      </c>
      <c r="E1518">
        <v>3</v>
      </c>
      <c r="F1518" t="str">
        <f>IF((Table5[[#This Row],[Mileage]])=0, "None", IF(Table5[[#This Row],[Mileage]]&lt;10000, "Low", IF(Table5[[#This Row],[Mileage]]&lt;55000, "Average", "High")))</f>
        <v>Low</v>
      </c>
      <c r="G1518" t="s">
        <v>20172</v>
      </c>
      <c r="H1518">
        <v>55570</v>
      </c>
      <c r="I1518" t="s">
        <v>25499</v>
      </c>
      <c r="J1518" t="s">
        <v>26758</v>
      </c>
      <c r="K1518" t="s">
        <v>27107</v>
      </c>
      <c r="L1518" t="s">
        <v>18856</v>
      </c>
      <c r="M1518" t="s">
        <v>20172</v>
      </c>
      <c r="N1518" s="4">
        <v>4.3</v>
      </c>
    </row>
    <row r="1519" spans="1:14" x14ac:dyDescent="0.3">
      <c r="A1519">
        <v>1520</v>
      </c>
      <c r="B1519" t="s">
        <v>18806</v>
      </c>
      <c r="C1519" s="5">
        <v>2024</v>
      </c>
      <c r="D1519" t="s">
        <v>11</v>
      </c>
      <c r="E1519">
        <v>9</v>
      </c>
      <c r="F1519" t="str">
        <f>IF((Table5[[#This Row],[Mileage]])=0, "None", IF(Table5[[#This Row],[Mileage]]&lt;10000, "Low", IF(Table5[[#This Row],[Mileage]]&lt;55000, "Average", "High")))</f>
        <v>Low</v>
      </c>
      <c r="G1519" t="s">
        <v>20172</v>
      </c>
      <c r="H1519">
        <v>82786</v>
      </c>
      <c r="I1519" t="s">
        <v>26002</v>
      </c>
      <c r="J1519" t="s">
        <v>18825</v>
      </c>
      <c r="K1519" t="s">
        <v>27172</v>
      </c>
      <c r="L1519" t="s">
        <v>18856</v>
      </c>
      <c r="M1519" t="s">
        <v>20172</v>
      </c>
      <c r="N1519" s="4">
        <v>4.5</v>
      </c>
    </row>
    <row r="1520" spans="1:14" x14ac:dyDescent="0.3">
      <c r="A1520">
        <v>1521</v>
      </c>
      <c r="B1520" t="s">
        <v>18027</v>
      </c>
      <c r="C1520" s="5">
        <v>2024</v>
      </c>
      <c r="D1520" t="s">
        <v>11</v>
      </c>
      <c r="E1520">
        <v>0</v>
      </c>
      <c r="F1520" t="str">
        <f>IF((Table5[[#This Row],[Mileage]])=0, "None", IF(Table5[[#This Row],[Mileage]]&lt;10000, "Low", IF(Table5[[#This Row],[Mileage]]&lt;55000, "Average", "High")))</f>
        <v>None</v>
      </c>
      <c r="G1520" t="s">
        <v>20172</v>
      </c>
      <c r="H1520">
        <v>55230</v>
      </c>
      <c r="I1520" t="s">
        <v>25527</v>
      </c>
      <c r="J1520" t="s">
        <v>18825</v>
      </c>
      <c r="K1520" t="s">
        <v>27108</v>
      </c>
      <c r="L1520" s="5">
        <v>0</v>
      </c>
      <c r="M1520" t="s">
        <v>20172</v>
      </c>
      <c r="N1520" s="4">
        <v>4.3</v>
      </c>
    </row>
    <row r="1521" spans="1:14" x14ac:dyDescent="0.3">
      <c r="A1521">
        <v>1522</v>
      </c>
      <c r="B1521" t="s">
        <v>17998</v>
      </c>
      <c r="C1521" s="5">
        <v>2022</v>
      </c>
      <c r="D1521" t="s">
        <v>19</v>
      </c>
      <c r="E1521" s="5">
        <v>18460</v>
      </c>
      <c r="F1521" s="5" t="str">
        <f>IF((Table5[[#This Row],[Mileage]])=0, "None", IF(Table5[[#This Row],[Mileage]]&lt;10000, "Low", IF(Table5[[#This Row],[Mileage]]&lt;55000, "Average", "High")))</f>
        <v>Average</v>
      </c>
      <c r="G1521" t="s">
        <v>20172</v>
      </c>
      <c r="H1521">
        <v>23998</v>
      </c>
      <c r="I1521" t="s">
        <v>18825</v>
      </c>
      <c r="J1521" t="s">
        <v>18825</v>
      </c>
      <c r="K1521" t="s">
        <v>27106</v>
      </c>
      <c r="L1521" s="5">
        <v>23</v>
      </c>
      <c r="M1521" t="s">
        <v>20172</v>
      </c>
      <c r="N1521" s="4">
        <v>2.6</v>
      </c>
    </row>
    <row r="1522" spans="1:14" x14ac:dyDescent="0.3">
      <c r="A1522">
        <v>1523</v>
      </c>
      <c r="B1522" t="s">
        <v>17996</v>
      </c>
      <c r="C1522" s="5">
        <v>2020</v>
      </c>
      <c r="D1522" t="s">
        <v>19</v>
      </c>
      <c r="E1522" s="5">
        <v>17588</v>
      </c>
      <c r="F1522" s="5" t="str">
        <f>IF((Table5[[#This Row],[Mileage]])=0, "None", IF(Table5[[#This Row],[Mileage]]&lt;10000, "Low", IF(Table5[[#This Row],[Mileage]]&lt;55000, "Average", "High")))</f>
        <v>Average</v>
      </c>
      <c r="G1522" t="s">
        <v>20171</v>
      </c>
      <c r="H1522">
        <v>15726</v>
      </c>
      <c r="I1522" t="s">
        <v>25549</v>
      </c>
      <c r="J1522" t="s">
        <v>25635</v>
      </c>
      <c r="K1522" t="s">
        <v>27108</v>
      </c>
      <c r="L1522" s="5">
        <v>32</v>
      </c>
      <c r="M1522" t="s">
        <v>20172</v>
      </c>
      <c r="N1522" s="4">
        <v>4.2</v>
      </c>
    </row>
    <row r="1523" spans="1:14" x14ac:dyDescent="0.3">
      <c r="A1523">
        <v>1524</v>
      </c>
      <c r="B1523" t="s">
        <v>17989</v>
      </c>
      <c r="C1523" s="5">
        <v>2014</v>
      </c>
      <c r="D1523" t="s">
        <v>19</v>
      </c>
      <c r="E1523" s="5">
        <v>103247</v>
      </c>
      <c r="F1523" s="5" t="str">
        <f>IF((Table5[[#This Row],[Mileage]])=0, "None", IF(Table5[[#This Row],[Mileage]]&lt;10000, "Low", IF(Table5[[#This Row],[Mileage]]&lt;55000, "Average", "High")))</f>
        <v>High</v>
      </c>
      <c r="G1523" t="s">
        <v>20172</v>
      </c>
      <c r="H1523">
        <v>25995</v>
      </c>
      <c r="I1523" t="s">
        <v>18853</v>
      </c>
      <c r="J1523" t="s">
        <v>25615</v>
      </c>
      <c r="K1523" t="s">
        <v>27105</v>
      </c>
      <c r="L1523" s="5">
        <v>16</v>
      </c>
      <c r="M1523" t="s">
        <v>20171</v>
      </c>
      <c r="N1523" s="4">
        <v>4.0999999999999996</v>
      </c>
    </row>
    <row r="1524" spans="1:14" x14ac:dyDescent="0.3">
      <c r="A1524">
        <v>1525</v>
      </c>
      <c r="B1524" t="s">
        <v>18002</v>
      </c>
      <c r="C1524" s="5">
        <v>2024</v>
      </c>
      <c r="D1524" t="s">
        <v>11</v>
      </c>
      <c r="E1524">
        <v>3</v>
      </c>
      <c r="F1524" t="str">
        <f>IF((Table5[[#This Row],[Mileage]])=0, "None", IF(Table5[[#This Row],[Mileage]]&lt;10000, "Low", IF(Table5[[#This Row],[Mileage]]&lt;55000, "Average", "High")))</f>
        <v>Low</v>
      </c>
      <c r="G1524" t="s">
        <v>20172</v>
      </c>
      <c r="H1524">
        <v>44195</v>
      </c>
      <c r="I1524" t="s">
        <v>26003</v>
      </c>
      <c r="J1524" t="s">
        <v>18825</v>
      </c>
      <c r="K1524" t="s">
        <v>27106</v>
      </c>
      <c r="L1524" t="s">
        <v>18856</v>
      </c>
      <c r="M1524" t="s">
        <v>20172</v>
      </c>
      <c r="N1524" s="4">
        <v>4.5999999999999996</v>
      </c>
    </row>
    <row r="1525" spans="1:14" x14ac:dyDescent="0.3">
      <c r="A1525">
        <v>1526</v>
      </c>
      <c r="B1525" t="s">
        <v>18003</v>
      </c>
      <c r="C1525" s="5">
        <v>2024</v>
      </c>
      <c r="D1525" t="s">
        <v>11</v>
      </c>
      <c r="E1525">
        <v>10</v>
      </c>
      <c r="F1525" t="str">
        <f>IF((Table5[[#This Row],[Mileage]])=0, "None", IF(Table5[[#This Row],[Mileage]]&lt;10000, "Low", IF(Table5[[#This Row],[Mileage]]&lt;55000, "Average", "High")))</f>
        <v>Low</v>
      </c>
      <c r="G1525" t="s">
        <v>20172</v>
      </c>
      <c r="H1525">
        <v>56980</v>
      </c>
      <c r="I1525" t="s">
        <v>26004</v>
      </c>
      <c r="J1525" t="s">
        <v>26109</v>
      </c>
      <c r="K1525" t="s">
        <v>27106</v>
      </c>
      <c r="L1525" s="5">
        <v>20</v>
      </c>
      <c r="M1525" t="s">
        <v>20172</v>
      </c>
      <c r="N1525" s="4"/>
    </row>
    <row r="1526" spans="1:14" x14ac:dyDescent="0.3">
      <c r="A1526">
        <v>1527</v>
      </c>
      <c r="B1526" t="s">
        <v>18022</v>
      </c>
      <c r="C1526" s="5">
        <v>2024</v>
      </c>
      <c r="D1526" t="s">
        <v>11</v>
      </c>
      <c r="E1526">
        <v>10</v>
      </c>
      <c r="F1526" t="str">
        <f>IF((Table5[[#This Row],[Mileage]])=0, "None", IF(Table5[[#This Row],[Mileage]]&lt;10000, "Low", IF(Table5[[#This Row],[Mileage]]&lt;55000, "Average", "High")))</f>
        <v>Low</v>
      </c>
      <c r="G1526" t="s">
        <v>20171</v>
      </c>
      <c r="H1526">
        <v>22690</v>
      </c>
      <c r="I1526" t="s">
        <v>25909</v>
      </c>
      <c r="J1526" t="s">
        <v>18825</v>
      </c>
      <c r="K1526" t="s">
        <v>27108</v>
      </c>
      <c r="L1526" s="5">
        <v>29</v>
      </c>
      <c r="M1526" t="s">
        <v>20172</v>
      </c>
      <c r="N1526" s="4">
        <v>4.7</v>
      </c>
    </row>
    <row r="1527" spans="1:14" x14ac:dyDescent="0.3">
      <c r="A1527">
        <v>1528</v>
      </c>
      <c r="B1527" t="s">
        <v>17996</v>
      </c>
      <c r="C1527" s="5">
        <v>2021</v>
      </c>
      <c r="D1527" t="s">
        <v>19</v>
      </c>
      <c r="E1527" s="5">
        <v>61181</v>
      </c>
      <c r="F1527" s="5" t="str">
        <f>IF((Table5[[#This Row],[Mileage]])=0, "None", IF(Table5[[#This Row],[Mileage]]&lt;10000, "Low", IF(Table5[[#This Row],[Mileage]]&lt;55000, "Average", "High")))</f>
        <v>High</v>
      </c>
      <c r="G1527" t="s">
        <v>20171</v>
      </c>
      <c r="H1527">
        <v>15777</v>
      </c>
      <c r="I1527" t="s">
        <v>25999</v>
      </c>
      <c r="J1527" t="s">
        <v>25635</v>
      </c>
      <c r="K1527" t="s">
        <v>27108</v>
      </c>
      <c r="L1527" s="5">
        <v>32</v>
      </c>
      <c r="M1527" t="s">
        <v>20172</v>
      </c>
      <c r="N1527" s="4">
        <v>4</v>
      </c>
    </row>
    <row r="1528" spans="1:14" x14ac:dyDescent="0.3">
      <c r="A1528">
        <v>1529</v>
      </c>
      <c r="B1528" t="s">
        <v>17999</v>
      </c>
      <c r="C1528" s="5">
        <v>2021</v>
      </c>
      <c r="D1528" t="s">
        <v>1256</v>
      </c>
      <c r="E1528" s="2">
        <v>19568</v>
      </c>
      <c r="F1528" s="2" t="str">
        <f>IF((Table5[[#This Row],[Mileage]])=0, "None", IF(Table5[[#This Row],[Mileage]]&lt;10000, "Low", IF(Table5[[#This Row],[Mileage]]&lt;55000, "Average", "High")))</f>
        <v>Average</v>
      </c>
      <c r="G1528" t="s">
        <v>20171</v>
      </c>
      <c r="H1528">
        <v>21490</v>
      </c>
      <c r="I1528" t="s">
        <v>25963</v>
      </c>
      <c r="J1528" t="s">
        <v>18825</v>
      </c>
      <c r="K1528" t="s">
        <v>27108</v>
      </c>
      <c r="L1528" s="5">
        <v>31</v>
      </c>
      <c r="M1528" t="s">
        <v>20172</v>
      </c>
      <c r="N1528" s="4">
        <v>3.9</v>
      </c>
    </row>
    <row r="1529" spans="1:14" x14ac:dyDescent="0.3">
      <c r="A1529">
        <v>1530</v>
      </c>
      <c r="B1529" t="s">
        <v>18004</v>
      </c>
      <c r="C1529" s="5">
        <v>2015</v>
      </c>
      <c r="D1529" t="s">
        <v>19</v>
      </c>
      <c r="E1529" s="5">
        <v>100966</v>
      </c>
      <c r="F1529" s="5" t="str">
        <f>IF((Table5[[#This Row],[Mileage]])=0, "None", IF(Table5[[#This Row],[Mileage]]&lt;10000, "Low", IF(Table5[[#This Row],[Mileage]]&lt;55000, "Average", "High")))</f>
        <v>High</v>
      </c>
      <c r="G1529" t="s">
        <v>20171</v>
      </c>
      <c r="H1529">
        <v>12999</v>
      </c>
      <c r="I1529" t="s">
        <v>25621</v>
      </c>
      <c r="J1529" t="s">
        <v>18825</v>
      </c>
      <c r="K1529" t="s">
        <v>27106</v>
      </c>
      <c r="L1529" s="5">
        <v>23</v>
      </c>
      <c r="M1529" t="s">
        <v>20172</v>
      </c>
      <c r="N1529" s="4"/>
    </row>
    <row r="1530" spans="1:14" x14ac:dyDescent="0.3">
      <c r="A1530">
        <v>1531</v>
      </c>
      <c r="B1530" t="s">
        <v>18004</v>
      </c>
      <c r="C1530" s="5">
        <v>2024</v>
      </c>
      <c r="D1530" t="s">
        <v>11</v>
      </c>
      <c r="E1530">
        <v>5</v>
      </c>
      <c r="F1530" t="str">
        <f>IF((Table5[[#This Row],[Mileage]])=0, "None", IF(Table5[[#This Row],[Mileage]]&lt;10000, "Low", IF(Table5[[#This Row],[Mileage]]&lt;55000, "Average", "High")))</f>
        <v>Low</v>
      </c>
      <c r="G1530" t="s">
        <v>20172</v>
      </c>
      <c r="H1530">
        <v>39875</v>
      </c>
      <c r="I1530" t="s">
        <v>25806</v>
      </c>
      <c r="J1530" t="s">
        <v>26607</v>
      </c>
      <c r="K1530" t="s">
        <v>27106</v>
      </c>
      <c r="L1530" s="5">
        <v>26</v>
      </c>
      <c r="M1530" t="s">
        <v>20172</v>
      </c>
      <c r="N1530" s="4">
        <v>4.9000000000000004</v>
      </c>
    </row>
    <row r="1531" spans="1:14" x14ac:dyDescent="0.3">
      <c r="A1531">
        <v>1532</v>
      </c>
      <c r="B1531" t="s">
        <v>17994</v>
      </c>
      <c r="C1531" s="5">
        <v>2020</v>
      </c>
      <c r="D1531" t="s">
        <v>19</v>
      </c>
      <c r="E1531" s="5">
        <v>35709</v>
      </c>
      <c r="F1531" s="5" t="str">
        <f>IF((Table5[[#This Row],[Mileage]])=0, "None", IF(Table5[[#This Row],[Mileage]]&lt;10000, "Low", IF(Table5[[#This Row],[Mileage]]&lt;55000, "Average", "High")))</f>
        <v>Average</v>
      </c>
      <c r="G1531" t="s">
        <v>20172</v>
      </c>
      <c r="H1531">
        <v>38972</v>
      </c>
      <c r="I1531" t="s">
        <v>25578</v>
      </c>
      <c r="J1531" t="s">
        <v>18825</v>
      </c>
      <c r="K1531" t="s">
        <v>27107</v>
      </c>
      <c r="L1531" s="5">
        <v>18</v>
      </c>
      <c r="M1531" t="s">
        <v>20172</v>
      </c>
      <c r="N1531" s="4">
        <v>4.7</v>
      </c>
    </row>
    <row r="1532" spans="1:14" x14ac:dyDescent="0.3">
      <c r="A1532">
        <v>1533</v>
      </c>
      <c r="B1532" t="s">
        <v>18004</v>
      </c>
      <c r="C1532" s="5">
        <v>2024</v>
      </c>
      <c r="D1532" t="s">
        <v>11</v>
      </c>
      <c r="E1532">
        <v>5</v>
      </c>
      <c r="F1532" t="str">
        <f>IF((Table5[[#This Row],[Mileage]])=0, "None", IF(Table5[[#This Row],[Mileage]]&lt;10000, "Low", IF(Table5[[#This Row],[Mileage]]&lt;55000, "Average", "High")))</f>
        <v>Low</v>
      </c>
      <c r="G1532" t="s">
        <v>20172</v>
      </c>
      <c r="H1532">
        <v>35837</v>
      </c>
      <c r="I1532" t="s">
        <v>25640</v>
      </c>
      <c r="J1532" t="s">
        <v>25484</v>
      </c>
      <c r="K1532" t="s">
        <v>27106</v>
      </c>
      <c r="L1532" s="5">
        <v>26</v>
      </c>
      <c r="M1532" t="s">
        <v>20172</v>
      </c>
      <c r="N1532" s="4">
        <v>4.9000000000000004</v>
      </c>
    </row>
    <row r="1533" spans="1:14" x14ac:dyDescent="0.3">
      <c r="A1533">
        <v>1534</v>
      </c>
      <c r="B1533" t="s">
        <v>17998</v>
      </c>
      <c r="C1533" s="5">
        <v>2021</v>
      </c>
      <c r="D1533" t="s">
        <v>19</v>
      </c>
      <c r="E1533" s="5">
        <v>12600</v>
      </c>
      <c r="F1533" s="5" t="str">
        <f>IF((Table5[[#This Row],[Mileage]])=0, "None", IF(Table5[[#This Row],[Mileage]]&lt;10000, "Low", IF(Table5[[#This Row],[Mileage]]&lt;55000, "Average", "High")))</f>
        <v>Average</v>
      </c>
      <c r="G1533" t="s">
        <v>20172</v>
      </c>
      <c r="H1533">
        <v>29999</v>
      </c>
      <c r="I1533" t="s">
        <v>18853</v>
      </c>
      <c r="J1533" t="s">
        <v>26364</v>
      </c>
      <c r="K1533" t="s">
        <v>27106</v>
      </c>
      <c r="L1533" s="5">
        <v>21</v>
      </c>
      <c r="M1533" t="s">
        <v>20172</v>
      </c>
      <c r="N1533" s="4">
        <v>4.7</v>
      </c>
    </row>
    <row r="1534" spans="1:14" x14ac:dyDescent="0.3">
      <c r="A1534">
        <v>1535</v>
      </c>
      <c r="B1534" t="s">
        <v>17999</v>
      </c>
      <c r="C1534" s="5">
        <v>2023</v>
      </c>
      <c r="D1534" t="s">
        <v>19</v>
      </c>
      <c r="E1534" s="5">
        <v>19663</v>
      </c>
      <c r="F1534" s="5" t="str">
        <f>IF((Table5[[#This Row],[Mileage]])=0, "None", IF(Table5[[#This Row],[Mileage]]&lt;10000, "Low", IF(Table5[[#This Row],[Mileage]]&lt;55000, "Average", "High")))</f>
        <v>Average</v>
      </c>
      <c r="G1534" t="s">
        <v>20172</v>
      </c>
      <c r="H1534">
        <v>25477</v>
      </c>
      <c r="I1534" t="s">
        <v>26005</v>
      </c>
      <c r="J1534" t="s">
        <v>18825</v>
      </c>
      <c r="K1534" t="s">
        <v>27108</v>
      </c>
      <c r="L1534" s="5">
        <v>31</v>
      </c>
      <c r="M1534" t="s">
        <v>20172</v>
      </c>
      <c r="N1534" s="4">
        <v>4.8</v>
      </c>
    </row>
    <row r="1535" spans="1:14" x14ac:dyDescent="0.3">
      <c r="A1535">
        <v>1536</v>
      </c>
      <c r="B1535" t="s">
        <v>18011</v>
      </c>
      <c r="C1535" s="5">
        <v>2017</v>
      </c>
      <c r="D1535" t="s">
        <v>19</v>
      </c>
      <c r="E1535" s="5">
        <v>54457</v>
      </c>
      <c r="F1535" s="5" t="str">
        <f>IF((Table5[[#This Row],[Mileage]])=0, "None", IF(Table5[[#This Row],[Mileage]]&lt;10000, "Low", IF(Table5[[#This Row],[Mileage]]&lt;55000, "Average", "High")))</f>
        <v>Average</v>
      </c>
      <c r="G1535" t="s">
        <v>20172</v>
      </c>
      <c r="H1535">
        <v>18995</v>
      </c>
      <c r="I1535" t="s">
        <v>25673</v>
      </c>
      <c r="J1535" t="s">
        <v>18825</v>
      </c>
      <c r="K1535" t="s">
        <v>27108</v>
      </c>
      <c r="L1535" s="5">
        <v>31</v>
      </c>
      <c r="M1535" t="s">
        <v>20171</v>
      </c>
      <c r="N1535" s="4">
        <v>4.9000000000000004</v>
      </c>
    </row>
    <row r="1536" spans="1:14" x14ac:dyDescent="0.3">
      <c r="A1536">
        <v>1537</v>
      </c>
      <c r="B1536" t="s">
        <v>18016</v>
      </c>
      <c r="C1536" s="5">
        <v>2004</v>
      </c>
      <c r="D1536" t="s">
        <v>19</v>
      </c>
      <c r="E1536" s="5">
        <v>33125</v>
      </c>
      <c r="F1536" s="5" t="str">
        <f>IF((Table5[[#This Row],[Mileage]])=0, "None", IF(Table5[[#This Row],[Mileage]]&lt;10000, "Low", IF(Table5[[#This Row],[Mileage]]&lt;55000, "Average", "High")))</f>
        <v>Average</v>
      </c>
      <c r="G1536" t="s">
        <v>20172</v>
      </c>
      <c r="H1536">
        <v>109800</v>
      </c>
      <c r="I1536" t="s">
        <v>25644</v>
      </c>
      <c r="J1536" t="s">
        <v>18825</v>
      </c>
      <c r="K1536" t="s">
        <v>27105</v>
      </c>
      <c r="L1536" s="5">
        <v>13</v>
      </c>
      <c r="M1536" t="s">
        <v>20172</v>
      </c>
      <c r="N1536" s="4">
        <v>4.7</v>
      </c>
    </row>
    <row r="1537" spans="1:14" x14ac:dyDescent="0.3">
      <c r="A1537">
        <v>1538</v>
      </c>
      <c r="B1537" t="s">
        <v>18001</v>
      </c>
      <c r="C1537" s="5">
        <v>2022</v>
      </c>
      <c r="D1537" t="s">
        <v>19</v>
      </c>
      <c r="E1537" s="5">
        <v>15110</v>
      </c>
      <c r="F1537" s="5" t="str">
        <f>IF((Table5[[#This Row],[Mileage]])=0, "None", IF(Table5[[#This Row],[Mileage]]&lt;10000, "Low", IF(Table5[[#This Row],[Mileage]]&lt;55000, "Average", "High")))</f>
        <v>Average</v>
      </c>
      <c r="G1537" t="s">
        <v>20172</v>
      </c>
      <c r="H1537">
        <v>26998</v>
      </c>
      <c r="I1537" t="s">
        <v>26006</v>
      </c>
      <c r="J1537" t="s">
        <v>18825</v>
      </c>
      <c r="K1537" t="s">
        <v>27106</v>
      </c>
      <c r="L1537" s="5">
        <v>25</v>
      </c>
      <c r="M1537" t="s">
        <v>20172</v>
      </c>
      <c r="N1537" s="4"/>
    </row>
    <row r="1538" spans="1:14" x14ac:dyDescent="0.3">
      <c r="A1538">
        <v>1539</v>
      </c>
      <c r="B1538" t="s">
        <v>17994</v>
      </c>
      <c r="C1538" s="5">
        <v>2024</v>
      </c>
      <c r="D1538" t="s">
        <v>11</v>
      </c>
      <c r="E1538">
        <v>9</v>
      </c>
      <c r="F1538" t="str">
        <f>IF((Table5[[#This Row],[Mileage]])=0, "None", IF(Table5[[#This Row],[Mileage]]&lt;10000, "Low", IF(Table5[[#This Row],[Mileage]]&lt;55000, "Average", "High")))</f>
        <v>Low</v>
      </c>
      <c r="G1538" t="s">
        <v>20171</v>
      </c>
      <c r="H1538">
        <v>61651</v>
      </c>
      <c r="I1538" t="s">
        <v>25625</v>
      </c>
      <c r="J1538" t="s">
        <v>18825</v>
      </c>
      <c r="K1538" t="s">
        <v>27107</v>
      </c>
      <c r="L1538" t="s">
        <v>18856</v>
      </c>
      <c r="M1538" t="s">
        <v>20172</v>
      </c>
      <c r="N1538" s="4">
        <v>4.7</v>
      </c>
    </row>
    <row r="1539" spans="1:14" x14ac:dyDescent="0.3">
      <c r="A1539">
        <v>1540</v>
      </c>
      <c r="B1539" t="s">
        <v>18003</v>
      </c>
      <c r="C1539" s="5">
        <v>2024</v>
      </c>
      <c r="D1539" t="s">
        <v>11</v>
      </c>
      <c r="E1539">
        <v>52</v>
      </c>
      <c r="F1539" t="str">
        <f>IF((Table5[[#This Row],[Mileage]])=0, "None", IF(Table5[[#This Row],[Mileage]]&lt;10000, "Low", IF(Table5[[#This Row],[Mileage]]&lt;55000, "Average", "High")))</f>
        <v>Low</v>
      </c>
      <c r="G1539" t="s">
        <v>20172</v>
      </c>
      <c r="H1539">
        <v>79848</v>
      </c>
      <c r="I1539" t="s">
        <v>26007</v>
      </c>
      <c r="J1539" t="s">
        <v>26776</v>
      </c>
      <c r="K1539" t="s">
        <v>27106</v>
      </c>
      <c r="L1539" s="5">
        <v>89</v>
      </c>
      <c r="M1539" t="s">
        <v>20172</v>
      </c>
      <c r="N1539" s="4">
        <v>4.8</v>
      </c>
    </row>
    <row r="1540" spans="1:14" x14ac:dyDescent="0.3">
      <c r="A1540">
        <v>1541</v>
      </c>
      <c r="B1540" t="s">
        <v>18002</v>
      </c>
      <c r="C1540" s="5">
        <v>2024</v>
      </c>
      <c r="D1540" t="s">
        <v>11</v>
      </c>
      <c r="E1540">
        <v>4</v>
      </c>
      <c r="F1540" t="str">
        <f>IF((Table5[[#This Row],[Mileage]])=0, "None", IF(Table5[[#This Row],[Mileage]]&lt;10000, "Low", IF(Table5[[#This Row],[Mileage]]&lt;55000, "Average", "High")))</f>
        <v>Low</v>
      </c>
      <c r="G1540" t="s">
        <v>20172</v>
      </c>
      <c r="H1540">
        <v>28309</v>
      </c>
      <c r="I1540" t="s">
        <v>25923</v>
      </c>
      <c r="J1540" t="s">
        <v>25736</v>
      </c>
      <c r="K1540" t="s">
        <v>27108</v>
      </c>
      <c r="L1540" s="5">
        <v>29</v>
      </c>
      <c r="M1540" t="s">
        <v>20172</v>
      </c>
      <c r="N1540" s="4">
        <v>4.0999999999999996</v>
      </c>
    </row>
    <row r="1541" spans="1:14" x14ac:dyDescent="0.3">
      <c r="A1541">
        <v>1542</v>
      </c>
      <c r="B1541" t="s">
        <v>18022</v>
      </c>
      <c r="C1541" s="5">
        <v>2024</v>
      </c>
      <c r="D1541" t="s">
        <v>11</v>
      </c>
      <c r="E1541">
        <v>11</v>
      </c>
      <c r="F1541" t="str">
        <f>IF((Table5[[#This Row],[Mileage]])=0, "None", IF(Table5[[#This Row],[Mileage]]&lt;10000, "Low", IF(Table5[[#This Row],[Mileage]]&lt;55000, "Average", "High")))</f>
        <v>Low</v>
      </c>
      <c r="G1541" t="s">
        <v>20172</v>
      </c>
      <c r="H1541">
        <v>29860</v>
      </c>
      <c r="I1541" t="s">
        <v>26008</v>
      </c>
      <c r="J1541" t="s">
        <v>18825</v>
      </c>
      <c r="K1541" t="s">
        <v>27106</v>
      </c>
      <c r="L1541" s="5">
        <v>25</v>
      </c>
      <c r="M1541" t="s">
        <v>20172</v>
      </c>
      <c r="N1541" s="4">
        <v>3.7</v>
      </c>
    </row>
    <row r="1542" spans="1:14" x14ac:dyDescent="0.3">
      <c r="A1542">
        <v>1543</v>
      </c>
      <c r="B1542" t="s">
        <v>18000</v>
      </c>
      <c r="C1542" s="5">
        <v>2013</v>
      </c>
      <c r="D1542" t="s">
        <v>19</v>
      </c>
      <c r="E1542" s="5">
        <v>250633</v>
      </c>
      <c r="F1542" s="5" t="str">
        <f>IF((Table5[[#This Row],[Mileage]])=0, "None", IF(Table5[[#This Row],[Mileage]]&lt;10000, "Low", IF(Table5[[#This Row],[Mileage]]&lt;55000, "Average", "High")))</f>
        <v>High</v>
      </c>
      <c r="G1542" t="s">
        <v>20172</v>
      </c>
      <c r="H1542">
        <v>7800</v>
      </c>
      <c r="I1542" t="s">
        <v>25523</v>
      </c>
      <c r="J1542" t="s">
        <v>25484</v>
      </c>
      <c r="K1542" t="s">
        <v>27106</v>
      </c>
      <c r="L1542" s="5">
        <v>18</v>
      </c>
      <c r="M1542" t="s">
        <v>20171</v>
      </c>
      <c r="N1542" s="4"/>
    </row>
    <row r="1543" spans="1:14" x14ac:dyDescent="0.3">
      <c r="A1543">
        <v>1544</v>
      </c>
      <c r="B1543" t="s">
        <v>18002</v>
      </c>
      <c r="C1543" s="5">
        <v>2021</v>
      </c>
      <c r="D1543" t="s">
        <v>1256</v>
      </c>
      <c r="E1543" s="2">
        <v>46853</v>
      </c>
      <c r="F1543" s="2" t="str">
        <f>IF((Table5[[#This Row],[Mileage]])=0, "None", IF(Table5[[#This Row],[Mileage]]&lt;10000, "Low", IF(Table5[[#This Row],[Mileage]]&lt;55000, "Average", "High")))</f>
        <v>Average</v>
      </c>
      <c r="G1543" t="s">
        <v>20172</v>
      </c>
      <c r="H1543">
        <v>25950</v>
      </c>
      <c r="I1543" t="s">
        <v>25520</v>
      </c>
      <c r="J1543" t="s">
        <v>25736</v>
      </c>
      <c r="K1543" t="s">
        <v>27108</v>
      </c>
      <c r="L1543" s="5">
        <v>18</v>
      </c>
      <c r="M1543" t="s">
        <v>20171</v>
      </c>
      <c r="N1543" s="4">
        <v>4.5</v>
      </c>
    </row>
    <row r="1544" spans="1:14" x14ac:dyDescent="0.3">
      <c r="A1544">
        <v>1545</v>
      </c>
      <c r="B1544" t="s">
        <v>18002</v>
      </c>
      <c r="C1544" s="5">
        <v>2021</v>
      </c>
      <c r="D1544" t="s">
        <v>1256</v>
      </c>
      <c r="E1544" s="2">
        <v>15428</v>
      </c>
      <c r="F1544" s="2" t="str">
        <f>IF((Table5[[#This Row],[Mileage]])=0, "None", IF(Table5[[#This Row],[Mileage]]&lt;10000, "Low", IF(Table5[[#This Row],[Mileage]]&lt;55000, "Average", "High")))</f>
        <v>Average</v>
      </c>
      <c r="G1544" t="s">
        <v>20171</v>
      </c>
      <c r="H1544">
        <v>18903</v>
      </c>
      <c r="I1544" t="s">
        <v>26009</v>
      </c>
      <c r="J1544" t="s">
        <v>25736</v>
      </c>
      <c r="K1544" t="s">
        <v>27106</v>
      </c>
      <c r="L1544" s="5">
        <v>23</v>
      </c>
      <c r="M1544" t="s">
        <v>20172</v>
      </c>
      <c r="N1544" s="4">
        <v>4.5999999999999996</v>
      </c>
    </row>
    <row r="1545" spans="1:14" x14ac:dyDescent="0.3">
      <c r="A1545">
        <v>1546</v>
      </c>
      <c r="B1545" t="s">
        <v>18012</v>
      </c>
      <c r="C1545" s="5">
        <v>2024</v>
      </c>
      <c r="D1545" t="s">
        <v>11</v>
      </c>
      <c r="E1545">
        <v>10</v>
      </c>
      <c r="F1545" t="str">
        <f>IF((Table5[[#This Row],[Mileage]])=0, "None", IF(Table5[[#This Row],[Mileage]]&lt;10000, "Low", IF(Table5[[#This Row],[Mileage]]&lt;55000, "Average", "High")))</f>
        <v>Low</v>
      </c>
      <c r="G1545" t="s">
        <v>20172</v>
      </c>
      <c r="H1545">
        <v>53685</v>
      </c>
      <c r="I1545" t="s">
        <v>25702</v>
      </c>
      <c r="J1545" t="s">
        <v>26630</v>
      </c>
      <c r="K1545" t="s">
        <v>27106</v>
      </c>
      <c r="L1545" t="s">
        <v>18856</v>
      </c>
      <c r="M1545" t="s">
        <v>20172</v>
      </c>
      <c r="N1545" s="4">
        <v>4.5</v>
      </c>
    </row>
    <row r="1546" spans="1:14" x14ac:dyDescent="0.3">
      <c r="A1546">
        <v>1548</v>
      </c>
      <c r="B1546" t="s">
        <v>17993</v>
      </c>
      <c r="C1546" s="5">
        <v>2024</v>
      </c>
      <c r="D1546" t="s">
        <v>1256</v>
      </c>
      <c r="E1546" s="2">
        <v>8022</v>
      </c>
      <c r="F1546" s="2" t="str">
        <f>IF((Table5[[#This Row],[Mileage]])=0, "None", IF(Table5[[#This Row],[Mileage]]&lt;10000, "Low", IF(Table5[[#This Row],[Mileage]]&lt;55000, "Average", "High")))</f>
        <v>Low</v>
      </c>
      <c r="G1546" t="s">
        <v>20172</v>
      </c>
      <c r="H1546">
        <v>49995</v>
      </c>
      <c r="I1546" t="s">
        <v>25509</v>
      </c>
      <c r="J1546" t="s">
        <v>26059</v>
      </c>
      <c r="K1546" t="s">
        <v>27106</v>
      </c>
      <c r="L1546" s="5">
        <v>21</v>
      </c>
      <c r="M1546" t="s">
        <v>20172</v>
      </c>
      <c r="N1546" s="4">
        <v>4.5</v>
      </c>
    </row>
    <row r="1547" spans="1:14" x14ac:dyDescent="0.3">
      <c r="A1547">
        <v>1549</v>
      </c>
      <c r="B1547" t="s">
        <v>18021</v>
      </c>
      <c r="C1547" s="5">
        <v>2018</v>
      </c>
      <c r="D1547" t="s">
        <v>19</v>
      </c>
      <c r="E1547" s="5">
        <v>62872</v>
      </c>
      <c r="F1547" s="5" t="str">
        <f>IF((Table5[[#This Row],[Mileage]])=0, "None", IF(Table5[[#This Row],[Mileage]]&lt;10000, "Low", IF(Table5[[#This Row],[Mileage]]&lt;55000, "Average", "High")))</f>
        <v>High</v>
      </c>
      <c r="G1547" t="s">
        <v>20172</v>
      </c>
      <c r="H1547">
        <v>15495</v>
      </c>
      <c r="I1547" t="s">
        <v>26010</v>
      </c>
      <c r="J1547" t="s">
        <v>18825</v>
      </c>
      <c r="K1547" t="s">
        <v>27107</v>
      </c>
      <c r="L1547" s="5">
        <v>25</v>
      </c>
      <c r="M1547" t="s">
        <v>20172</v>
      </c>
      <c r="N1547" s="4">
        <v>4.5</v>
      </c>
    </row>
    <row r="1548" spans="1:14" x14ac:dyDescent="0.3">
      <c r="A1548">
        <v>1550</v>
      </c>
      <c r="B1548" t="s">
        <v>18011</v>
      </c>
      <c r="C1548" s="5">
        <v>2020</v>
      </c>
      <c r="D1548" t="s">
        <v>19</v>
      </c>
      <c r="E1548" s="5">
        <v>38992</v>
      </c>
      <c r="F1548" s="5" t="str">
        <f>IF((Table5[[#This Row],[Mileage]])=0, "None", IF(Table5[[#This Row],[Mileage]]&lt;10000, "Low", IF(Table5[[#This Row],[Mileage]]&lt;55000, "Average", "High")))</f>
        <v>Average</v>
      </c>
      <c r="G1548" t="s">
        <v>20172</v>
      </c>
      <c r="H1548">
        <v>22998</v>
      </c>
      <c r="I1548" t="s">
        <v>18859</v>
      </c>
      <c r="J1548" t="s">
        <v>18825</v>
      </c>
      <c r="K1548" t="s">
        <v>27108</v>
      </c>
      <c r="L1548" s="5">
        <v>29</v>
      </c>
      <c r="M1548" t="s">
        <v>20172</v>
      </c>
      <c r="N1548" s="4"/>
    </row>
    <row r="1549" spans="1:14" x14ac:dyDescent="0.3">
      <c r="A1549">
        <v>1551</v>
      </c>
      <c r="B1549" t="s">
        <v>17989</v>
      </c>
      <c r="C1549" s="5">
        <v>2021</v>
      </c>
      <c r="D1549" t="s">
        <v>19</v>
      </c>
      <c r="E1549" s="5">
        <v>37325</v>
      </c>
      <c r="F1549" s="5" t="str">
        <f>IF((Table5[[#This Row],[Mileage]])=0, "None", IF(Table5[[#This Row],[Mileage]]&lt;10000, "Low", IF(Table5[[#This Row],[Mileage]]&lt;55000, "Average", "High")))</f>
        <v>Average</v>
      </c>
      <c r="G1549" t="s">
        <v>20172</v>
      </c>
      <c r="H1549">
        <v>32995</v>
      </c>
      <c r="I1549" t="s">
        <v>18825</v>
      </c>
      <c r="J1549" t="s">
        <v>18825</v>
      </c>
      <c r="K1549" t="s">
        <v>27106</v>
      </c>
      <c r="L1549" s="5">
        <v>25</v>
      </c>
      <c r="M1549" t="s">
        <v>20172</v>
      </c>
      <c r="N1549" s="4">
        <v>4.9000000000000004</v>
      </c>
    </row>
    <row r="1550" spans="1:14" x14ac:dyDescent="0.3">
      <c r="A1550">
        <v>1552</v>
      </c>
      <c r="B1550" t="s">
        <v>17998</v>
      </c>
      <c r="C1550" s="5">
        <v>2017</v>
      </c>
      <c r="D1550" t="s">
        <v>19</v>
      </c>
      <c r="E1550" s="5">
        <v>55474</v>
      </c>
      <c r="F1550" s="5" t="str">
        <f>IF((Table5[[#This Row],[Mileage]])=0, "None", IF(Table5[[#This Row],[Mileage]]&lt;10000, "Low", IF(Table5[[#This Row],[Mileage]]&lt;55000, "Average", "High")))</f>
        <v>High</v>
      </c>
      <c r="G1550" t="s">
        <v>20171</v>
      </c>
      <c r="H1550">
        <v>15300</v>
      </c>
      <c r="I1550" t="s">
        <v>26011</v>
      </c>
      <c r="J1550" t="s">
        <v>26600</v>
      </c>
      <c r="K1550" t="s">
        <v>27107</v>
      </c>
      <c r="L1550" s="5">
        <v>22</v>
      </c>
      <c r="M1550" t="s">
        <v>20171</v>
      </c>
      <c r="N1550" s="4">
        <v>3.6</v>
      </c>
    </row>
    <row r="1551" spans="1:14" x14ac:dyDescent="0.3">
      <c r="A1551">
        <v>1553</v>
      </c>
      <c r="B1551" t="s">
        <v>17996</v>
      </c>
      <c r="C1551" s="5">
        <v>2022</v>
      </c>
      <c r="D1551" t="s">
        <v>19</v>
      </c>
      <c r="E1551" s="5">
        <v>17857</v>
      </c>
      <c r="F1551" s="5" t="str">
        <f>IF((Table5[[#This Row],[Mileage]])=0, "None", IF(Table5[[#This Row],[Mileage]]&lt;10000, "Low", IF(Table5[[#This Row],[Mileage]]&lt;55000, "Average", "High")))</f>
        <v>Average</v>
      </c>
      <c r="G1551" t="s">
        <v>20172</v>
      </c>
      <c r="H1551">
        <v>25998</v>
      </c>
      <c r="I1551" t="s">
        <v>18853</v>
      </c>
      <c r="J1551" t="s">
        <v>18825</v>
      </c>
      <c r="K1551" t="s">
        <v>27106</v>
      </c>
      <c r="L1551" s="5">
        <v>20</v>
      </c>
      <c r="M1551" t="s">
        <v>20171</v>
      </c>
      <c r="N1551" s="4"/>
    </row>
    <row r="1552" spans="1:14" x14ac:dyDescent="0.3">
      <c r="A1552">
        <v>1554</v>
      </c>
      <c r="B1552" t="s">
        <v>18002</v>
      </c>
      <c r="C1552" s="5">
        <v>2024</v>
      </c>
      <c r="D1552" t="s">
        <v>11</v>
      </c>
      <c r="E1552">
        <v>2</v>
      </c>
      <c r="F1552" t="str">
        <f>IF((Table5[[#This Row],[Mileage]])=0, "None", IF(Table5[[#This Row],[Mileage]]&lt;10000, "Low", IF(Table5[[#This Row],[Mileage]]&lt;55000, "Average", "High")))</f>
        <v>Low</v>
      </c>
      <c r="G1552" t="s">
        <v>20172</v>
      </c>
      <c r="H1552">
        <v>25900</v>
      </c>
      <c r="I1552" t="s">
        <v>25521</v>
      </c>
      <c r="J1552" t="s">
        <v>25736</v>
      </c>
      <c r="K1552" t="s">
        <v>27108</v>
      </c>
      <c r="L1552" s="5">
        <v>29</v>
      </c>
      <c r="M1552" t="s">
        <v>20172</v>
      </c>
      <c r="N1552" s="4">
        <v>4.3</v>
      </c>
    </row>
    <row r="1553" spans="1:14" x14ac:dyDescent="0.3">
      <c r="A1553">
        <v>1555</v>
      </c>
      <c r="B1553" t="s">
        <v>17995</v>
      </c>
      <c r="C1553" s="5">
        <v>2024</v>
      </c>
      <c r="D1553" t="s">
        <v>11</v>
      </c>
      <c r="E1553">
        <v>5</v>
      </c>
      <c r="F1553" t="str">
        <f>IF((Table5[[#This Row],[Mileage]])=0, "None", IF(Table5[[#This Row],[Mileage]]&lt;10000, "Low", IF(Table5[[#This Row],[Mileage]]&lt;55000, "Average", "High")))</f>
        <v>Low</v>
      </c>
      <c r="G1553" t="s">
        <v>20172</v>
      </c>
      <c r="H1553">
        <v>120865</v>
      </c>
      <c r="I1553" t="s">
        <v>25518</v>
      </c>
      <c r="J1553" t="s">
        <v>26803</v>
      </c>
      <c r="K1553" t="s">
        <v>27105</v>
      </c>
      <c r="L1553" s="5">
        <v>13</v>
      </c>
      <c r="M1553" t="s">
        <v>20172</v>
      </c>
      <c r="N1553" s="4">
        <v>4.8</v>
      </c>
    </row>
    <row r="1554" spans="1:14" x14ac:dyDescent="0.3">
      <c r="A1554">
        <v>1556</v>
      </c>
      <c r="B1554" t="s">
        <v>18806</v>
      </c>
      <c r="C1554" s="5">
        <v>2006</v>
      </c>
      <c r="D1554" t="s">
        <v>19</v>
      </c>
      <c r="E1554" s="5">
        <v>30990</v>
      </c>
      <c r="F1554" s="5" t="str">
        <f>IF((Table5[[#This Row],[Mileage]])=0, "None", IF(Table5[[#This Row],[Mileage]]&lt;10000, "Low", IF(Table5[[#This Row],[Mileage]]&lt;55000, "Average", "High")))</f>
        <v>Average</v>
      </c>
      <c r="G1554" t="s">
        <v>20172</v>
      </c>
      <c r="H1554">
        <v>19995</v>
      </c>
      <c r="I1554" t="s">
        <v>25827</v>
      </c>
      <c r="J1554" t="s">
        <v>18825</v>
      </c>
      <c r="K1554" t="s">
        <v>27105</v>
      </c>
      <c r="L1554" s="5">
        <v>18</v>
      </c>
      <c r="M1554" t="s">
        <v>20172</v>
      </c>
      <c r="N1554" s="4"/>
    </row>
    <row r="1555" spans="1:14" x14ac:dyDescent="0.3">
      <c r="A1555">
        <v>1557</v>
      </c>
      <c r="B1555" t="s">
        <v>18019</v>
      </c>
      <c r="C1555" s="5">
        <v>2017</v>
      </c>
      <c r="D1555" t="s">
        <v>19</v>
      </c>
      <c r="E1555" s="5">
        <v>77600</v>
      </c>
      <c r="F1555" s="5" t="str">
        <f>IF((Table5[[#This Row],[Mileage]])=0, "None", IF(Table5[[#This Row],[Mileage]]&lt;10000, "Low", IF(Table5[[#This Row],[Mileage]]&lt;55000, "Average", "High")))</f>
        <v>High</v>
      </c>
      <c r="G1555" t="s">
        <v>20172</v>
      </c>
      <c r="H1555">
        <v>13800</v>
      </c>
      <c r="I1555" t="s">
        <v>25484</v>
      </c>
      <c r="J1555" t="s">
        <v>25484</v>
      </c>
      <c r="K1555" t="s">
        <v>27108</v>
      </c>
      <c r="L1555" t="s">
        <v>18856</v>
      </c>
      <c r="M1555" t="s">
        <v>20171</v>
      </c>
      <c r="N1555" s="4"/>
    </row>
    <row r="1556" spans="1:14" x14ac:dyDescent="0.3">
      <c r="A1556">
        <v>1558</v>
      </c>
      <c r="B1556" t="s">
        <v>18012</v>
      </c>
      <c r="C1556" s="5">
        <v>2023</v>
      </c>
      <c r="D1556" t="s">
        <v>11</v>
      </c>
      <c r="E1556" s="2">
        <v>2107</v>
      </c>
      <c r="F1556" s="2" t="str">
        <f>IF((Table5[[#This Row],[Mileage]])=0, "None", IF(Table5[[#This Row],[Mileage]]&lt;10000, "Low", IF(Table5[[#This Row],[Mileage]]&lt;55000, "Average", "High")))</f>
        <v>Low</v>
      </c>
      <c r="G1556" t="s">
        <v>20171</v>
      </c>
      <c r="H1556">
        <v>90023</v>
      </c>
      <c r="I1556" t="s">
        <v>26012</v>
      </c>
      <c r="J1556" t="s">
        <v>26630</v>
      </c>
      <c r="K1556" t="s">
        <v>27107</v>
      </c>
      <c r="L1556" s="5">
        <v>16</v>
      </c>
      <c r="M1556" t="s">
        <v>20172</v>
      </c>
      <c r="N1556" s="4"/>
    </row>
    <row r="1557" spans="1:14" x14ac:dyDescent="0.3">
      <c r="A1557">
        <v>1559</v>
      </c>
      <c r="B1557" t="s">
        <v>17994</v>
      </c>
      <c r="C1557" s="5">
        <v>2024</v>
      </c>
      <c r="D1557" t="s">
        <v>11</v>
      </c>
      <c r="E1557">
        <v>11</v>
      </c>
      <c r="F1557" t="str">
        <f>IF((Table5[[#This Row],[Mileage]])=0, "None", IF(Table5[[#This Row],[Mileage]]&lt;10000, "Low", IF(Table5[[#This Row],[Mileage]]&lt;55000, "Average", "High")))</f>
        <v>Low</v>
      </c>
      <c r="G1557" t="s">
        <v>20171</v>
      </c>
      <c r="H1557">
        <v>48525</v>
      </c>
      <c r="I1557" t="s">
        <v>26013</v>
      </c>
      <c r="J1557" t="s">
        <v>26751</v>
      </c>
      <c r="K1557" t="s">
        <v>27107</v>
      </c>
      <c r="L1557" t="s">
        <v>18856</v>
      </c>
      <c r="M1557" t="s">
        <v>20172</v>
      </c>
      <c r="N1557" s="4">
        <v>4</v>
      </c>
    </row>
    <row r="1558" spans="1:14" x14ac:dyDescent="0.3">
      <c r="A1558">
        <v>1560</v>
      </c>
      <c r="B1558" t="s">
        <v>18021</v>
      </c>
      <c r="C1558" s="5">
        <v>2010</v>
      </c>
      <c r="D1558" t="s">
        <v>19</v>
      </c>
      <c r="E1558" s="5">
        <v>92690</v>
      </c>
      <c r="F1558" s="5" t="str">
        <f>IF((Table5[[#This Row],[Mileage]])=0, "None", IF(Table5[[#This Row],[Mileage]]&lt;10000, "Low", IF(Table5[[#This Row],[Mileage]]&lt;55000, "Average", "High")))</f>
        <v>High</v>
      </c>
      <c r="G1558" t="s">
        <v>20172</v>
      </c>
      <c r="H1558">
        <v>9950</v>
      </c>
      <c r="I1558" t="s">
        <v>26014</v>
      </c>
      <c r="J1558" t="s">
        <v>18825</v>
      </c>
      <c r="K1558" t="s">
        <v>27106</v>
      </c>
      <c r="L1558" s="5">
        <v>15</v>
      </c>
      <c r="M1558" t="s">
        <v>20172</v>
      </c>
      <c r="N1558" s="4">
        <v>4.0999999999999996</v>
      </c>
    </row>
    <row r="1559" spans="1:14" x14ac:dyDescent="0.3">
      <c r="A1559">
        <v>1561</v>
      </c>
      <c r="B1559" t="s">
        <v>18806</v>
      </c>
      <c r="C1559" s="5">
        <v>2019</v>
      </c>
      <c r="D1559" t="s">
        <v>19</v>
      </c>
      <c r="E1559" s="5">
        <v>68120</v>
      </c>
      <c r="F1559" s="5" t="str">
        <f>IF((Table5[[#This Row],[Mileage]])=0, "None", IF(Table5[[#This Row],[Mileage]]&lt;10000, "Low", IF(Table5[[#This Row],[Mileage]]&lt;55000, "Average", "High")))</f>
        <v>High</v>
      </c>
      <c r="G1559" t="s">
        <v>20171</v>
      </c>
      <c r="H1559">
        <v>37954</v>
      </c>
      <c r="I1559" t="s">
        <v>26015</v>
      </c>
      <c r="J1559" t="s">
        <v>18825</v>
      </c>
      <c r="K1559" t="s">
        <v>27106</v>
      </c>
      <c r="L1559" s="5">
        <v>21</v>
      </c>
      <c r="M1559" t="s">
        <v>20172</v>
      </c>
      <c r="N1559" s="4">
        <v>4.0999999999999996</v>
      </c>
    </row>
    <row r="1560" spans="1:14" x14ac:dyDescent="0.3">
      <c r="A1560">
        <v>1562</v>
      </c>
      <c r="B1560" t="s">
        <v>18002</v>
      </c>
      <c r="C1560" s="5">
        <v>2024</v>
      </c>
      <c r="D1560" t="s">
        <v>11</v>
      </c>
      <c r="E1560">
        <v>4</v>
      </c>
      <c r="F1560" t="str">
        <f>IF((Table5[[#This Row],[Mileage]])=0, "None", IF(Table5[[#This Row],[Mileage]]&lt;10000, "Low", IF(Table5[[#This Row],[Mileage]]&lt;55000, "Average", "High")))</f>
        <v>Low</v>
      </c>
      <c r="G1560" t="s">
        <v>20172</v>
      </c>
      <c r="H1560">
        <v>65015</v>
      </c>
      <c r="I1560" t="s">
        <v>25533</v>
      </c>
      <c r="J1560" t="s">
        <v>25736</v>
      </c>
      <c r="K1560" t="s">
        <v>27107</v>
      </c>
      <c r="L1560" s="5">
        <v>15</v>
      </c>
      <c r="M1560" t="s">
        <v>20172</v>
      </c>
      <c r="N1560" s="4">
        <v>4.3</v>
      </c>
    </row>
    <row r="1561" spans="1:14" x14ac:dyDescent="0.3">
      <c r="A1561">
        <v>1563</v>
      </c>
      <c r="B1561" t="s">
        <v>18039</v>
      </c>
      <c r="C1561" s="5">
        <v>2017</v>
      </c>
      <c r="D1561" t="s">
        <v>19</v>
      </c>
      <c r="E1561" s="5">
        <v>59224</v>
      </c>
      <c r="F1561" s="5" t="str">
        <f>IF((Table5[[#This Row],[Mileage]])=0, "None", IF(Table5[[#This Row],[Mileage]]&lt;10000, "Low", IF(Table5[[#This Row],[Mileage]]&lt;55000, "Average", "High")))</f>
        <v>High</v>
      </c>
      <c r="G1561" t="s">
        <v>20171</v>
      </c>
      <c r="H1561">
        <v>21950</v>
      </c>
      <c r="I1561" t="s">
        <v>25749</v>
      </c>
      <c r="J1561" t="s">
        <v>26675</v>
      </c>
      <c r="K1561" t="s">
        <v>27107</v>
      </c>
      <c r="L1561" s="5">
        <v>21</v>
      </c>
      <c r="M1561" t="s">
        <v>20171</v>
      </c>
      <c r="N1561" s="4">
        <v>4.9000000000000004</v>
      </c>
    </row>
    <row r="1562" spans="1:14" x14ac:dyDescent="0.3">
      <c r="A1562">
        <v>1564</v>
      </c>
      <c r="B1562" t="s">
        <v>18004</v>
      </c>
      <c r="C1562" s="5">
        <v>2017</v>
      </c>
      <c r="D1562" t="s">
        <v>19</v>
      </c>
      <c r="E1562" s="5">
        <v>71433</v>
      </c>
      <c r="F1562" s="5" t="str">
        <f>IF((Table5[[#This Row],[Mileage]])=0, "None", IF(Table5[[#This Row],[Mileage]]&lt;10000, "Low", IF(Table5[[#This Row],[Mileage]]&lt;55000, "Average", "High")))</f>
        <v>High</v>
      </c>
      <c r="G1562" t="s">
        <v>20172</v>
      </c>
      <c r="H1562">
        <v>21269</v>
      </c>
      <c r="I1562" t="s">
        <v>26016</v>
      </c>
      <c r="J1562" t="s">
        <v>26122</v>
      </c>
      <c r="K1562" t="s">
        <v>27106</v>
      </c>
      <c r="L1562" s="5">
        <v>20</v>
      </c>
      <c r="M1562" t="s">
        <v>20172</v>
      </c>
      <c r="N1562" s="4">
        <v>4.9000000000000004</v>
      </c>
    </row>
    <row r="1563" spans="1:14" x14ac:dyDescent="0.3">
      <c r="A1563">
        <v>1565</v>
      </c>
      <c r="B1563" t="s">
        <v>18008</v>
      </c>
      <c r="C1563" s="5">
        <v>2019</v>
      </c>
      <c r="D1563" t="s">
        <v>19</v>
      </c>
      <c r="E1563" s="5">
        <v>11474</v>
      </c>
      <c r="F1563" s="5" t="str">
        <f>IF((Table5[[#This Row],[Mileage]])=0, "None", IF(Table5[[#This Row],[Mileage]]&lt;10000, "Low", IF(Table5[[#This Row],[Mileage]]&lt;55000, "Average", "High")))</f>
        <v>Average</v>
      </c>
      <c r="G1563" t="s">
        <v>20172</v>
      </c>
      <c r="H1563">
        <v>76355</v>
      </c>
      <c r="I1563" t="s">
        <v>26017</v>
      </c>
      <c r="J1563" t="s">
        <v>18825</v>
      </c>
      <c r="K1563" t="s">
        <v>27106</v>
      </c>
      <c r="L1563" t="s">
        <v>18856</v>
      </c>
      <c r="M1563" t="s">
        <v>20172</v>
      </c>
      <c r="N1563" s="4">
        <v>4.3</v>
      </c>
    </row>
    <row r="1564" spans="1:14" x14ac:dyDescent="0.3">
      <c r="A1564">
        <v>1566</v>
      </c>
      <c r="B1564" t="s">
        <v>18011</v>
      </c>
      <c r="C1564" s="5">
        <v>2024</v>
      </c>
      <c r="D1564" t="s">
        <v>11</v>
      </c>
      <c r="E1564">
        <v>5</v>
      </c>
      <c r="F1564" t="str">
        <f>IF((Table5[[#This Row],[Mileage]])=0, "None", IF(Table5[[#This Row],[Mileage]]&lt;10000, "Low", IF(Table5[[#This Row],[Mileage]]&lt;55000, "Average", "High")))</f>
        <v>Low</v>
      </c>
      <c r="G1564" t="s">
        <v>20172</v>
      </c>
      <c r="H1564">
        <v>37965</v>
      </c>
      <c r="I1564" t="s">
        <v>25678</v>
      </c>
      <c r="J1564" t="s">
        <v>25484</v>
      </c>
      <c r="K1564" t="s">
        <v>27106</v>
      </c>
      <c r="L1564" s="5">
        <v>27</v>
      </c>
      <c r="M1564" t="s">
        <v>20172</v>
      </c>
      <c r="N1564" s="4">
        <v>4.8</v>
      </c>
    </row>
    <row r="1565" spans="1:14" x14ac:dyDescent="0.3">
      <c r="A1565">
        <v>1567</v>
      </c>
      <c r="B1565" t="s">
        <v>18015</v>
      </c>
      <c r="C1565" s="5">
        <v>2005</v>
      </c>
      <c r="D1565" t="s">
        <v>19</v>
      </c>
      <c r="E1565" s="5">
        <v>27260</v>
      </c>
      <c r="F1565" s="5" t="str">
        <f>IF((Table5[[#This Row],[Mileage]])=0, "None", IF(Table5[[#This Row],[Mileage]]&lt;10000, "Low", IF(Table5[[#This Row],[Mileage]]&lt;55000, "Average", "High")))</f>
        <v>Average</v>
      </c>
      <c r="G1565" t="s">
        <v>20172</v>
      </c>
      <c r="H1565">
        <v>89999</v>
      </c>
      <c r="I1565" t="s">
        <v>26018</v>
      </c>
      <c r="J1565" t="s">
        <v>26804</v>
      </c>
      <c r="K1565" t="s">
        <v>27105</v>
      </c>
      <c r="L1565" s="5">
        <v>11</v>
      </c>
      <c r="M1565" t="s">
        <v>20172</v>
      </c>
      <c r="N1565" s="4"/>
    </row>
    <row r="1566" spans="1:14" x14ac:dyDescent="0.3">
      <c r="A1566">
        <v>1568</v>
      </c>
      <c r="B1566" t="s">
        <v>17998</v>
      </c>
      <c r="C1566" s="5">
        <v>2020</v>
      </c>
      <c r="D1566" t="s">
        <v>19</v>
      </c>
      <c r="E1566" s="5">
        <v>80172</v>
      </c>
      <c r="F1566" s="5" t="str">
        <f>IF((Table5[[#This Row],[Mileage]])=0, "None", IF(Table5[[#This Row],[Mileage]]&lt;10000, "Low", IF(Table5[[#This Row],[Mileage]]&lt;55000, "Average", "High")))</f>
        <v>High</v>
      </c>
      <c r="G1566" t="s">
        <v>20171</v>
      </c>
      <c r="H1566">
        <v>29895</v>
      </c>
      <c r="I1566" t="s">
        <v>25484</v>
      </c>
      <c r="J1566" t="s">
        <v>18825</v>
      </c>
      <c r="K1566" t="s">
        <v>27106</v>
      </c>
      <c r="L1566" s="5">
        <v>24</v>
      </c>
      <c r="M1566" t="s">
        <v>20172</v>
      </c>
      <c r="N1566" s="4"/>
    </row>
    <row r="1567" spans="1:14" x14ac:dyDescent="0.3">
      <c r="A1567">
        <v>1569</v>
      </c>
      <c r="B1567" t="s">
        <v>17993</v>
      </c>
      <c r="C1567" s="5">
        <v>2023</v>
      </c>
      <c r="D1567" t="s">
        <v>19</v>
      </c>
      <c r="E1567" s="5">
        <v>5770</v>
      </c>
      <c r="F1567" s="5" t="str">
        <f>IF((Table5[[#This Row],[Mileage]])=0, "None", IF(Table5[[#This Row],[Mileage]]&lt;10000, "Low", IF(Table5[[#This Row],[Mileage]]&lt;55000, "Average", "High")))</f>
        <v>Low</v>
      </c>
      <c r="G1567" t="s">
        <v>20172</v>
      </c>
      <c r="H1567">
        <v>67995</v>
      </c>
      <c r="I1567" t="s">
        <v>25509</v>
      </c>
      <c r="J1567" t="s">
        <v>18825</v>
      </c>
      <c r="K1567" t="s">
        <v>27106</v>
      </c>
      <c r="L1567" s="5">
        <v>22</v>
      </c>
      <c r="M1567" t="s">
        <v>20172</v>
      </c>
      <c r="N1567" s="4">
        <v>4.5</v>
      </c>
    </row>
    <row r="1568" spans="1:14" x14ac:dyDescent="0.3">
      <c r="A1568">
        <v>1570</v>
      </c>
      <c r="B1568" t="s">
        <v>18022</v>
      </c>
      <c r="C1568" s="5">
        <v>2023</v>
      </c>
      <c r="D1568" t="s">
        <v>11</v>
      </c>
      <c r="E1568">
        <v>808</v>
      </c>
      <c r="F1568" t="str">
        <f>IF((Table5[[#This Row],[Mileage]])=0, "None", IF(Table5[[#This Row],[Mileage]]&lt;10000, "Low", IF(Table5[[#This Row],[Mileage]]&lt;55000, "Average", "High")))</f>
        <v>Low</v>
      </c>
      <c r="G1568" t="s">
        <v>20172</v>
      </c>
      <c r="H1568">
        <v>35405</v>
      </c>
      <c r="I1568" t="s">
        <v>25566</v>
      </c>
      <c r="J1568" t="s">
        <v>25618</v>
      </c>
      <c r="K1568" t="s">
        <v>27108</v>
      </c>
      <c r="L1568" t="s">
        <v>18856</v>
      </c>
      <c r="M1568" t="s">
        <v>20172</v>
      </c>
      <c r="N1568" s="4">
        <v>4.5</v>
      </c>
    </row>
    <row r="1569" spans="1:14" x14ac:dyDescent="0.3">
      <c r="A1569">
        <v>1571</v>
      </c>
      <c r="B1569" t="s">
        <v>17996</v>
      </c>
      <c r="C1569" s="5">
        <v>2024</v>
      </c>
      <c r="D1569" t="s">
        <v>11</v>
      </c>
      <c r="E1569">
        <v>0</v>
      </c>
      <c r="F1569" t="str">
        <f>IF((Table5[[#This Row],[Mileage]])=0, "None", IF(Table5[[#This Row],[Mileage]]&lt;10000, "Low", IF(Table5[[#This Row],[Mileage]]&lt;55000, "Average", "High")))</f>
        <v>None</v>
      </c>
      <c r="G1569" t="s">
        <v>20172</v>
      </c>
      <c r="H1569">
        <v>57515</v>
      </c>
      <c r="I1569" t="s">
        <v>26019</v>
      </c>
      <c r="J1569" t="s">
        <v>25484</v>
      </c>
      <c r="K1569" t="s">
        <v>27106</v>
      </c>
      <c r="L1569" t="s">
        <v>18856</v>
      </c>
      <c r="M1569" t="s">
        <v>20172</v>
      </c>
      <c r="N1569" s="4">
        <v>4.7</v>
      </c>
    </row>
    <row r="1570" spans="1:14" x14ac:dyDescent="0.3">
      <c r="A1570">
        <v>1572</v>
      </c>
      <c r="B1570" t="s">
        <v>17998</v>
      </c>
      <c r="C1570" s="5">
        <v>2018</v>
      </c>
      <c r="D1570" t="s">
        <v>19</v>
      </c>
      <c r="E1570" s="5">
        <v>96555</v>
      </c>
      <c r="F1570" s="5" t="str">
        <f>IF((Table5[[#This Row],[Mileage]])=0, "None", IF(Table5[[#This Row],[Mileage]]&lt;10000, "Low", IF(Table5[[#This Row],[Mileage]]&lt;55000, "Average", "High")))</f>
        <v>High</v>
      </c>
      <c r="G1570" t="s">
        <v>20172</v>
      </c>
      <c r="H1570">
        <v>13249</v>
      </c>
      <c r="I1570" t="s">
        <v>25696</v>
      </c>
      <c r="J1570" t="s">
        <v>18825</v>
      </c>
      <c r="K1570" t="s">
        <v>27107</v>
      </c>
      <c r="L1570" s="5">
        <v>22</v>
      </c>
      <c r="M1570" t="s">
        <v>20171</v>
      </c>
      <c r="N1570" s="4">
        <v>4.0999999999999996</v>
      </c>
    </row>
    <row r="1571" spans="1:14" x14ac:dyDescent="0.3">
      <c r="A1571">
        <v>1573</v>
      </c>
      <c r="B1571" t="s">
        <v>18002</v>
      </c>
      <c r="C1571" s="5">
        <v>2020</v>
      </c>
      <c r="D1571" t="s">
        <v>19</v>
      </c>
      <c r="E1571" s="5">
        <v>42928</v>
      </c>
      <c r="F1571" s="5" t="str">
        <f>IF((Table5[[#This Row],[Mileage]])=0, "None", IF(Table5[[#This Row],[Mileage]]&lt;10000, "Low", IF(Table5[[#This Row],[Mileage]]&lt;55000, "Average", "High")))</f>
        <v>Average</v>
      </c>
      <c r="G1571" t="s">
        <v>20172</v>
      </c>
      <c r="H1571">
        <v>17991</v>
      </c>
      <c r="I1571" t="s">
        <v>25962</v>
      </c>
      <c r="J1571" t="s">
        <v>25736</v>
      </c>
      <c r="K1571" t="s">
        <v>27108</v>
      </c>
      <c r="L1571" s="5">
        <v>26</v>
      </c>
      <c r="M1571" t="s">
        <v>20171</v>
      </c>
      <c r="N1571" s="4">
        <v>4.5</v>
      </c>
    </row>
    <row r="1572" spans="1:14" x14ac:dyDescent="0.3">
      <c r="A1572">
        <v>1574</v>
      </c>
      <c r="B1572" t="s">
        <v>17997</v>
      </c>
      <c r="C1572" s="5">
        <v>2022</v>
      </c>
      <c r="D1572" t="s">
        <v>19</v>
      </c>
      <c r="E1572" s="5">
        <v>69976</v>
      </c>
      <c r="F1572" s="5" t="str">
        <f>IF((Table5[[#This Row],[Mileage]])=0, "None", IF(Table5[[#This Row],[Mileage]]&lt;10000, "Low", IF(Table5[[#This Row],[Mileage]]&lt;55000, "Average", "High")))</f>
        <v>High</v>
      </c>
      <c r="G1572" t="s">
        <v>20171</v>
      </c>
      <c r="H1572">
        <v>22450</v>
      </c>
      <c r="I1572" t="s">
        <v>25877</v>
      </c>
      <c r="J1572" t="s">
        <v>26770</v>
      </c>
      <c r="K1572" t="s">
        <v>27108</v>
      </c>
      <c r="L1572" s="5">
        <v>19</v>
      </c>
      <c r="M1572" t="s">
        <v>20172</v>
      </c>
      <c r="N1572" s="4">
        <v>3.7</v>
      </c>
    </row>
    <row r="1573" spans="1:14" x14ac:dyDescent="0.3">
      <c r="A1573">
        <v>1575</v>
      </c>
      <c r="B1573" t="s">
        <v>18018</v>
      </c>
      <c r="C1573" s="5">
        <v>2023</v>
      </c>
      <c r="D1573" t="s">
        <v>11</v>
      </c>
      <c r="E1573">
        <v>13</v>
      </c>
      <c r="F1573" t="str">
        <f>IF((Table5[[#This Row],[Mileage]])=0, "None", IF(Table5[[#This Row],[Mileage]]&lt;10000, "Low", IF(Table5[[#This Row],[Mileage]]&lt;55000, "Average", "High")))</f>
        <v>Low</v>
      </c>
      <c r="G1573" t="s">
        <v>20171</v>
      </c>
      <c r="H1573">
        <v>35406</v>
      </c>
      <c r="I1573" t="s">
        <v>26020</v>
      </c>
      <c r="J1573" t="s">
        <v>18825</v>
      </c>
      <c r="K1573" t="s">
        <v>27105</v>
      </c>
      <c r="L1573" s="5">
        <v>19</v>
      </c>
      <c r="M1573" t="s">
        <v>20172</v>
      </c>
      <c r="N1573" s="4">
        <v>4.2</v>
      </c>
    </row>
    <row r="1574" spans="1:14" x14ac:dyDescent="0.3">
      <c r="A1574">
        <v>1576</v>
      </c>
      <c r="B1574" t="s">
        <v>18806</v>
      </c>
      <c r="C1574" s="5">
        <v>2015</v>
      </c>
      <c r="D1574" t="s">
        <v>19</v>
      </c>
      <c r="E1574" s="5">
        <v>47888</v>
      </c>
      <c r="F1574" s="5" t="str">
        <f>IF((Table5[[#This Row],[Mileage]])=0, "None", IF(Table5[[#This Row],[Mileage]]&lt;10000, "Low", IF(Table5[[#This Row],[Mileage]]&lt;55000, "Average", "High")))</f>
        <v>Average</v>
      </c>
      <c r="G1574" t="s">
        <v>20172</v>
      </c>
      <c r="H1574">
        <v>16990</v>
      </c>
      <c r="I1574" t="s">
        <v>26021</v>
      </c>
      <c r="J1574" t="s">
        <v>18825</v>
      </c>
      <c r="K1574" t="s">
        <v>27106</v>
      </c>
      <c r="L1574" s="5">
        <v>24</v>
      </c>
      <c r="M1574" t="s">
        <v>20171</v>
      </c>
      <c r="N1574" s="4">
        <v>3.6</v>
      </c>
    </row>
    <row r="1575" spans="1:14" x14ac:dyDescent="0.3">
      <c r="A1575">
        <v>1577</v>
      </c>
      <c r="B1575" t="s">
        <v>17998</v>
      </c>
      <c r="C1575" s="5">
        <v>2022</v>
      </c>
      <c r="D1575" t="s">
        <v>19</v>
      </c>
      <c r="E1575" s="5">
        <v>5622</v>
      </c>
      <c r="F1575" s="5" t="str">
        <f>IF((Table5[[#This Row],[Mileage]])=0, "None", IF(Table5[[#This Row],[Mileage]]&lt;10000, "Low", IF(Table5[[#This Row],[Mileage]]&lt;55000, "Average", "High")))</f>
        <v>Low</v>
      </c>
      <c r="G1575" t="s">
        <v>20172</v>
      </c>
      <c r="H1575">
        <v>54975</v>
      </c>
      <c r="I1575" t="s">
        <v>26022</v>
      </c>
      <c r="J1575" t="s">
        <v>25658</v>
      </c>
      <c r="K1575" t="s">
        <v>27107</v>
      </c>
      <c r="L1575" s="5">
        <v>16</v>
      </c>
      <c r="M1575" t="s">
        <v>20172</v>
      </c>
      <c r="N1575" s="4">
        <v>4.3</v>
      </c>
    </row>
    <row r="1576" spans="1:14" x14ac:dyDescent="0.3">
      <c r="A1576">
        <v>1578</v>
      </c>
      <c r="B1576" t="s">
        <v>17989</v>
      </c>
      <c r="C1576" s="5">
        <v>2020</v>
      </c>
      <c r="D1576" t="s">
        <v>19</v>
      </c>
      <c r="E1576" s="5">
        <v>41725</v>
      </c>
      <c r="F1576" s="5" t="str">
        <f>IF((Table5[[#This Row],[Mileage]])=0, "None", IF(Table5[[#This Row],[Mileage]]&lt;10000, "Low", IF(Table5[[#This Row],[Mileage]]&lt;55000, "Average", "High")))</f>
        <v>Average</v>
      </c>
      <c r="G1576" t="s">
        <v>20171</v>
      </c>
      <c r="H1576">
        <v>38895</v>
      </c>
      <c r="I1576" t="s">
        <v>25484</v>
      </c>
      <c r="J1576" t="s">
        <v>18825</v>
      </c>
      <c r="K1576" t="s">
        <v>27106</v>
      </c>
      <c r="L1576" s="5">
        <v>19</v>
      </c>
      <c r="M1576" t="s">
        <v>20172</v>
      </c>
      <c r="N1576" s="4">
        <v>2.9</v>
      </c>
    </row>
    <row r="1577" spans="1:14" x14ac:dyDescent="0.3">
      <c r="A1577">
        <v>1579</v>
      </c>
      <c r="B1577" t="s">
        <v>17992</v>
      </c>
      <c r="C1577" s="5">
        <v>2021</v>
      </c>
      <c r="D1577" t="s">
        <v>19</v>
      </c>
      <c r="E1577" s="5">
        <v>54400</v>
      </c>
      <c r="F1577" s="5" t="str">
        <f>IF((Table5[[#This Row],[Mileage]])=0, "None", IF(Table5[[#This Row],[Mileage]]&lt;10000, "Low", IF(Table5[[#This Row],[Mileage]]&lt;55000, "Average", "High")))</f>
        <v>Average</v>
      </c>
      <c r="G1577" t="s">
        <v>20172</v>
      </c>
      <c r="H1577">
        <v>26440</v>
      </c>
      <c r="I1577" t="s">
        <v>25683</v>
      </c>
      <c r="J1577" t="s">
        <v>18825</v>
      </c>
      <c r="K1577" t="s">
        <v>27106</v>
      </c>
      <c r="L1577" s="5">
        <v>23</v>
      </c>
      <c r="M1577" t="s">
        <v>20172</v>
      </c>
      <c r="N1577" s="4">
        <v>4.0999999999999996</v>
      </c>
    </row>
    <row r="1578" spans="1:14" x14ac:dyDescent="0.3">
      <c r="A1578">
        <v>1580</v>
      </c>
      <c r="B1578" t="s">
        <v>18027</v>
      </c>
      <c r="C1578" s="5">
        <v>2019</v>
      </c>
      <c r="D1578" t="s">
        <v>19</v>
      </c>
      <c r="E1578" s="5">
        <v>38323</v>
      </c>
      <c r="F1578" s="5" t="str">
        <f>IF((Table5[[#This Row],[Mileage]])=0, "None", IF(Table5[[#This Row],[Mileage]]&lt;10000, "Low", IF(Table5[[#This Row],[Mileage]]&lt;55000, "Average", "High")))</f>
        <v>Average</v>
      </c>
      <c r="G1578" t="s">
        <v>20171</v>
      </c>
      <c r="H1578">
        <v>27972</v>
      </c>
      <c r="I1578" t="s">
        <v>26023</v>
      </c>
      <c r="J1578" t="s">
        <v>26765</v>
      </c>
      <c r="K1578" t="s">
        <v>27107</v>
      </c>
      <c r="L1578" s="5">
        <v>16</v>
      </c>
      <c r="M1578" t="s">
        <v>20172</v>
      </c>
      <c r="N1578" s="4">
        <v>4.8</v>
      </c>
    </row>
    <row r="1579" spans="1:14" x14ac:dyDescent="0.3">
      <c r="A1579">
        <v>1581</v>
      </c>
      <c r="B1579" t="s">
        <v>17994</v>
      </c>
      <c r="C1579" s="5">
        <v>2024</v>
      </c>
      <c r="D1579" t="s">
        <v>11</v>
      </c>
      <c r="E1579">
        <v>0</v>
      </c>
      <c r="F1579" t="str">
        <f>IF((Table5[[#This Row],[Mileage]])=0, "None", IF(Table5[[#This Row],[Mileage]]&lt;10000, "Low", IF(Table5[[#This Row],[Mileage]]&lt;55000, "Average", "High")))</f>
        <v>None</v>
      </c>
      <c r="G1579" t="s">
        <v>20172</v>
      </c>
      <c r="H1579">
        <v>61795</v>
      </c>
      <c r="I1579" t="s">
        <v>25578</v>
      </c>
      <c r="J1579" t="s">
        <v>18825</v>
      </c>
      <c r="K1579" t="s">
        <v>27107</v>
      </c>
      <c r="L1579" s="5">
        <v>16</v>
      </c>
      <c r="M1579" t="s">
        <v>20172</v>
      </c>
      <c r="N1579" s="4">
        <v>4.9000000000000004</v>
      </c>
    </row>
    <row r="1580" spans="1:14" x14ac:dyDescent="0.3">
      <c r="A1580">
        <v>1582</v>
      </c>
      <c r="B1580" t="s">
        <v>18002</v>
      </c>
      <c r="C1580" s="5">
        <v>1996</v>
      </c>
      <c r="D1580" t="s">
        <v>19</v>
      </c>
      <c r="E1580" s="5">
        <v>18161</v>
      </c>
      <c r="F1580" s="5" t="str">
        <f>IF((Table5[[#This Row],[Mileage]])=0, "None", IF(Table5[[#This Row],[Mileage]]&lt;10000, "Low", IF(Table5[[#This Row],[Mileage]]&lt;55000, "Average", "High")))</f>
        <v>Average</v>
      </c>
      <c r="G1580" t="s">
        <v>20172</v>
      </c>
      <c r="H1580">
        <v>36995</v>
      </c>
      <c r="I1580" t="s">
        <v>26024</v>
      </c>
      <c r="J1580" t="s">
        <v>25484</v>
      </c>
      <c r="K1580" t="s">
        <v>27172</v>
      </c>
      <c r="L1580" t="s">
        <v>18856</v>
      </c>
      <c r="M1580" t="s">
        <v>20172</v>
      </c>
      <c r="N1580" s="4">
        <v>4.5999999999999996</v>
      </c>
    </row>
    <row r="1581" spans="1:14" x14ac:dyDescent="0.3">
      <c r="A1581">
        <v>1583</v>
      </c>
      <c r="B1581" t="s">
        <v>18002</v>
      </c>
      <c r="C1581" s="5">
        <v>2022</v>
      </c>
      <c r="D1581" t="s">
        <v>19</v>
      </c>
      <c r="E1581" s="5">
        <v>79334</v>
      </c>
      <c r="F1581" s="5" t="str">
        <f>IF((Table5[[#This Row],[Mileage]])=0, "None", IF(Table5[[#This Row],[Mileage]]&lt;10000, "Low", IF(Table5[[#This Row],[Mileage]]&lt;55000, "Average", "High")))</f>
        <v>High</v>
      </c>
      <c r="G1581" t="s">
        <v>20172</v>
      </c>
      <c r="H1581">
        <v>42000</v>
      </c>
      <c r="I1581" t="s">
        <v>25573</v>
      </c>
      <c r="J1581" t="s">
        <v>18825</v>
      </c>
      <c r="K1581" t="s">
        <v>27107</v>
      </c>
      <c r="L1581" t="s">
        <v>18856</v>
      </c>
      <c r="M1581" t="s">
        <v>20172</v>
      </c>
      <c r="N1581" s="4">
        <v>4.7</v>
      </c>
    </row>
    <row r="1582" spans="1:14" x14ac:dyDescent="0.3">
      <c r="A1582">
        <v>1584</v>
      </c>
      <c r="B1582" t="s">
        <v>17998</v>
      </c>
      <c r="C1582" s="5">
        <v>2014</v>
      </c>
      <c r="D1582" t="s">
        <v>19</v>
      </c>
      <c r="E1582" s="5">
        <v>66857</v>
      </c>
      <c r="F1582" s="5" t="str">
        <f>IF((Table5[[#This Row],[Mileage]])=0, "None", IF(Table5[[#This Row],[Mileage]]&lt;10000, "Low", IF(Table5[[#This Row],[Mileage]]&lt;55000, "Average", "High")))</f>
        <v>High</v>
      </c>
      <c r="G1582" t="s">
        <v>20172</v>
      </c>
      <c r="H1582">
        <v>13444</v>
      </c>
      <c r="I1582" t="s">
        <v>26025</v>
      </c>
      <c r="J1582" t="s">
        <v>26600</v>
      </c>
      <c r="K1582" t="s">
        <v>27107</v>
      </c>
      <c r="L1582" s="5">
        <v>21</v>
      </c>
      <c r="M1582" t="s">
        <v>20171</v>
      </c>
      <c r="N1582" s="4">
        <v>4.3</v>
      </c>
    </row>
    <row r="1583" spans="1:14" x14ac:dyDescent="0.3">
      <c r="A1583">
        <v>1585</v>
      </c>
      <c r="B1583" t="s">
        <v>17995</v>
      </c>
      <c r="C1583" s="5">
        <v>2015</v>
      </c>
      <c r="D1583" t="s">
        <v>19</v>
      </c>
      <c r="E1583" s="5">
        <v>53333</v>
      </c>
      <c r="F1583" s="5" t="str">
        <f>IF((Table5[[#This Row],[Mileage]])=0, "None", IF(Table5[[#This Row],[Mileage]]&lt;10000, "Low", IF(Table5[[#This Row],[Mileage]]&lt;55000, "Average", "High")))</f>
        <v>Average</v>
      </c>
      <c r="G1583" t="s">
        <v>20172</v>
      </c>
      <c r="H1583">
        <v>17990</v>
      </c>
      <c r="I1583" t="s">
        <v>26026</v>
      </c>
      <c r="J1583" t="s">
        <v>25736</v>
      </c>
      <c r="K1583" t="s">
        <v>27105</v>
      </c>
      <c r="L1583" s="5">
        <v>20</v>
      </c>
      <c r="M1583" t="s">
        <v>20172</v>
      </c>
      <c r="N1583" s="4">
        <v>3.1</v>
      </c>
    </row>
    <row r="1584" spans="1:14" x14ac:dyDescent="0.3">
      <c r="A1584">
        <v>1586</v>
      </c>
      <c r="B1584" t="s">
        <v>18011</v>
      </c>
      <c r="C1584" s="5">
        <v>2012</v>
      </c>
      <c r="D1584" t="s">
        <v>19</v>
      </c>
      <c r="E1584" s="5">
        <v>95552</v>
      </c>
      <c r="F1584" s="5" t="str">
        <f>IF((Table5[[#This Row],[Mileage]])=0, "None", IF(Table5[[#This Row],[Mileage]]&lt;10000, "Low", IF(Table5[[#This Row],[Mileage]]&lt;55000, "Average", "High")))</f>
        <v>High</v>
      </c>
      <c r="G1584" t="s">
        <v>20172</v>
      </c>
      <c r="H1584">
        <v>14990</v>
      </c>
      <c r="I1584" t="s">
        <v>18850</v>
      </c>
      <c r="J1584" t="s">
        <v>25484</v>
      </c>
      <c r="K1584" t="s">
        <v>27108</v>
      </c>
      <c r="L1584" s="5">
        <v>18</v>
      </c>
      <c r="M1584" t="s">
        <v>20172</v>
      </c>
      <c r="N1584" s="4">
        <v>4.4000000000000004</v>
      </c>
    </row>
    <row r="1585" spans="1:14" x14ac:dyDescent="0.3">
      <c r="A1585">
        <v>1587</v>
      </c>
      <c r="B1585" t="s">
        <v>18027</v>
      </c>
      <c r="C1585" s="5">
        <v>2025</v>
      </c>
      <c r="D1585" t="s">
        <v>11</v>
      </c>
      <c r="E1585">
        <v>0</v>
      </c>
      <c r="F1585" t="str">
        <f>IF((Table5[[#This Row],[Mileage]])=0, "None", IF(Table5[[#This Row],[Mileage]]&lt;10000, "Low", IF(Table5[[#This Row],[Mileage]]&lt;55000, "Average", "High")))</f>
        <v>None</v>
      </c>
      <c r="G1585" t="s">
        <v>20172</v>
      </c>
      <c r="H1585">
        <v>63590</v>
      </c>
      <c r="I1585" t="s">
        <v>25625</v>
      </c>
      <c r="J1585" t="s">
        <v>26805</v>
      </c>
      <c r="K1585" t="s">
        <v>27107</v>
      </c>
      <c r="L1585" s="5">
        <v>17</v>
      </c>
      <c r="M1585" t="s">
        <v>20172</v>
      </c>
      <c r="N1585" s="4">
        <v>4.9000000000000004</v>
      </c>
    </row>
    <row r="1586" spans="1:14" x14ac:dyDescent="0.3">
      <c r="A1586">
        <v>1588</v>
      </c>
      <c r="B1586" t="s">
        <v>17999</v>
      </c>
      <c r="C1586" s="5">
        <v>2020</v>
      </c>
      <c r="D1586" t="s">
        <v>19</v>
      </c>
      <c r="E1586" s="5">
        <v>54009</v>
      </c>
      <c r="F1586" s="5" t="str">
        <f>IF((Table5[[#This Row],[Mileage]])=0, "None", IF(Table5[[#This Row],[Mileage]]&lt;10000, "Low", IF(Table5[[#This Row],[Mileage]]&lt;55000, "Average", "High")))</f>
        <v>Average</v>
      </c>
      <c r="G1586" t="s">
        <v>20171</v>
      </c>
      <c r="H1586">
        <v>25393</v>
      </c>
      <c r="I1586" t="s">
        <v>25487</v>
      </c>
      <c r="J1586" t="s">
        <v>18825</v>
      </c>
      <c r="K1586" t="s">
        <v>27106</v>
      </c>
      <c r="L1586" s="5">
        <v>27</v>
      </c>
      <c r="M1586" t="s">
        <v>20172</v>
      </c>
      <c r="N1586" s="4">
        <v>4.5</v>
      </c>
    </row>
    <row r="1587" spans="1:14" x14ac:dyDescent="0.3">
      <c r="A1587">
        <v>1589</v>
      </c>
      <c r="B1587" t="s">
        <v>17996</v>
      </c>
      <c r="C1587" s="5">
        <v>2020</v>
      </c>
      <c r="D1587" t="s">
        <v>19</v>
      </c>
      <c r="E1587" s="5">
        <v>60801</v>
      </c>
      <c r="F1587" s="5" t="str">
        <f>IF((Table5[[#This Row],[Mileage]])=0, "None", IF(Table5[[#This Row],[Mileage]]&lt;10000, "Low", IF(Table5[[#This Row],[Mileage]]&lt;55000, "Average", "High")))</f>
        <v>High</v>
      </c>
      <c r="G1587" t="s">
        <v>20171</v>
      </c>
      <c r="H1587">
        <v>16976</v>
      </c>
      <c r="I1587" t="s">
        <v>25549</v>
      </c>
      <c r="J1587" t="s">
        <v>25618</v>
      </c>
      <c r="K1587" t="s">
        <v>27108</v>
      </c>
      <c r="L1587" s="5">
        <v>28</v>
      </c>
      <c r="M1587" t="s">
        <v>20172</v>
      </c>
      <c r="N1587" s="4">
        <v>4.4000000000000004</v>
      </c>
    </row>
    <row r="1588" spans="1:14" x14ac:dyDescent="0.3">
      <c r="A1588">
        <v>1590</v>
      </c>
      <c r="B1588" t="s">
        <v>17993</v>
      </c>
      <c r="C1588" s="5">
        <v>2024</v>
      </c>
      <c r="D1588" t="s">
        <v>11</v>
      </c>
      <c r="E1588">
        <v>11</v>
      </c>
      <c r="F1588" t="str">
        <f>IF((Table5[[#This Row],[Mileage]])=0, "None", IF(Table5[[#This Row],[Mileage]]&lt;10000, "Low", IF(Table5[[#This Row],[Mileage]]&lt;55000, "Average", "High")))</f>
        <v>Low</v>
      </c>
      <c r="G1588" t="s">
        <v>20172</v>
      </c>
      <c r="H1588">
        <v>90050</v>
      </c>
      <c r="I1588" t="s">
        <v>25821</v>
      </c>
      <c r="J1588" t="s">
        <v>18825</v>
      </c>
      <c r="K1588" t="s">
        <v>27106</v>
      </c>
      <c r="L1588" s="5">
        <v>15</v>
      </c>
      <c r="M1588" t="s">
        <v>20172</v>
      </c>
      <c r="N1588" s="4">
        <v>4.5</v>
      </c>
    </row>
    <row r="1589" spans="1:14" x14ac:dyDescent="0.3">
      <c r="A1589">
        <v>1591</v>
      </c>
      <c r="B1589" t="s">
        <v>17994</v>
      </c>
      <c r="C1589" s="5">
        <v>2024</v>
      </c>
      <c r="D1589" t="s">
        <v>11</v>
      </c>
      <c r="E1589">
        <v>0</v>
      </c>
      <c r="F1589" t="str">
        <f>IF((Table5[[#This Row],[Mileage]])=0, "None", IF(Table5[[#This Row],[Mileage]]&lt;10000, "Low", IF(Table5[[#This Row],[Mileage]]&lt;55000, "Average", "High")))</f>
        <v>None</v>
      </c>
      <c r="G1589" t="s">
        <v>20171</v>
      </c>
      <c r="H1589">
        <v>47832</v>
      </c>
      <c r="I1589" t="s">
        <v>25527</v>
      </c>
      <c r="J1589" t="s">
        <v>26806</v>
      </c>
      <c r="K1589" t="s">
        <v>27107</v>
      </c>
      <c r="L1589" s="5">
        <v>18</v>
      </c>
      <c r="M1589" t="s">
        <v>20172</v>
      </c>
      <c r="N1589" s="4">
        <v>4.2</v>
      </c>
    </row>
    <row r="1590" spans="1:14" x14ac:dyDescent="0.3">
      <c r="A1590">
        <v>1592</v>
      </c>
      <c r="B1590" t="s">
        <v>17999</v>
      </c>
      <c r="C1590" s="5">
        <v>1997</v>
      </c>
      <c r="D1590" t="s">
        <v>19</v>
      </c>
      <c r="E1590" s="5">
        <v>77076</v>
      </c>
      <c r="F1590" s="5" t="str">
        <f>IF((Table5[[#This Row],[Mileage]])=0, "None", IF(Table5[[#This Row],[Mileage]]&lt;10000, "Low", IF(Table5[[#This Row],[Mileage]]&lt;55000, "Average", "High")))</f>
        <v>High</v>
      </c>
      <c r="G1590" t="s">
        <v>20172</v>
      </c>
      <c r="H1590">
        <v>129800</v>
      </c>
      <c r="I1590" t="s">
        <v>26027</v>
      </c>
      <c r="J1590" t="s">
        <v>18825</v>
      </c>
      <c r="K1590" t="s">
        <v>27105</v>
      </c>
      <c r="L1590" s="5">
        <v>17</v>
      </c>
      <c r="M1590" t="s">
        <v>20172</v>
      </c>
      <c r="N1590" s="4">
        <v>4.7</v>
      </c>
    </row>
    <row r="1591" spans="1:14" x14ac:dyDescent="0.3">
      <c r="A1591">
        <v>1593</v>
      </c>
      <c r="B1591" t="s">
        <v>18043</v>
      </c>
      <c r="C1591" s="5">
        <v>2021</v>
      </c>
      <c r="D1591" t="s">
        <v>19</v>
      </c>
      <c r="E1591" s="5">
        <v>63225</v>
      </c>
      <c r="F1591" s="5" t="str">
        <f>IF((Table5[[#This Row],[Mileage]])=0, "None", IF(Table5[[#This Row],[Mileage]]&lt;10000, "Low", IF(Table5[[#This Row],[Mileage]]&lt;55000, "Average", "High")))</f>
        <v>High</v>
      </c>
      <c r="G1591" t="s">
        <v>20171</v>
      </c>
      <c r="H1591">
        <v>27775</v>
      </c>
      <c r="I1591" t="s">
        <v>26028</v>
      </c>
      <c r="J1591" t="s">
        <v>18825</v>
      </c>
      <c r="K1591" t="s">
        <v>27106</v>
      </c>
      <c r="L1591" t="s">
        <v>18856</v>
      </c>
      <c r="M1591" t="s">
        <v>20171</v>
      </c>
      <c r="N1591" s="4">
        <v>4.5999999999999996</v>
      </c>
    </row>
    <row r="1592" spans="1:14" x14ac:dyDescent="0.3">
      <c r="A1592">
        <v>1594</v>
      </c>
      <c r="B1592" t="s">
        <v>17998</v>
      </c>
      <c r="C1592" s="5">
        <v>2022</v>
      </c>
      <c r="D1592" t="s">
        <v>1256</v>
      </c>
      <c r="E1592" s="2">
        <v>37905</v>
      </c>
      <c r="F1592" s="2" t="str">
        <f>IF((Table5[[#This Row],[Mileage]])=0, "None", IF(Table5[[#This Row],[Mileage]]&lt;10000, "Low", IF(Table5[[#This Row],[Mileage]]&lt;55000, "Average", "High")))</f>
        <v>Average</v>
      </c>
      <c r="G1592" t="s">
        <v>20171</v>
      </c>
      <c r="H1592">
        <v>24800</v>
      </c>
      <c r="I1592" t="s">
        <v>18856</v>
      </c>
      <c r="J1592" t="s">
        <v>18856</v>
      </c>
      <c r="K1592" t="s">
        <v>18856</v>
      </c>
      <c r="L1592" t="s">
        <v>18856</v>
      </c>
      <c r="M1592" t="s">
        <v>20172</v>
      </c>
      <c r="N1592" s="4">
        <v>4.4000000000000004</v>
      </c>
    </row>
    <row r="1593" spans="1:14" x14ac:dyDescent="0.3">
      <c r="A1593">
        <v>1595</v>
      </c>
      <c r="B1593" t="s">
        <v>17994</v>
      </c>
      <c r="C1593" s="5">
        <v>2024</v>
      </c>
      <c r="D1593" t="s">
        <v>11</v>
      </c>
      <c r="E1593">
        <v>10</v>
      </c>
      <c r="F1593" t="str">
        <f>IF((Table5[[#This Row],[Mileage]])=0, "None", IF(Table5[[#This Row],[Mileage]]&lt;10000, "Low", IF(Table5[[#This Row],[Mileage]]&lt;55000, "Average", "High")))</f>
        <v>Low</v>
      </c>
      <c r="G1593" t="s">
        <v>20171</v>
      </c>
      <c r="H1593">
        <v>32584</v>
      </c>
      <c r="I1593" t="s">
        <v>25873</v>
      </c>
      <c r="J1593" t="s">
        <v>18825</v>
      </c>
      <c r="K1593" t="s">
        <v>27107</v>
      </c>
      <c r="L1593" s="5">
        <v>24</v>
      </c>
      <c r="M1593" t="s">
        <v>20172</v>
      </c>
      <c r="N1593" s="4">
        <v>4.8</v>
      </c>
    </row>
    <row r="1594" spans="1:14" x14ac:dyDescent="0.3">
      <c r="A1594">
        <v>1596</v>
      </c>
      <c r="B1594" t="s">
        <v>17998</v>
      </c>
      <c r="C1594" s="5">
        <v>2024</v>
      </c>
      <c r="D1594" t="s">
        <v>11</v>
      </c>
      <c r="E1594">
        <v>10</v>
      </c>
      <c r="F1594" t="str">
        <f>IF((Table5[[#This Row],[Mileage]])=0, "None", IF(Table5[[#This Row],[Mileage]]&lt;10000, "Low", IF(Table5[[#This Row],[Mileage]]&lt;55000, "Average", "High")))</f>
        <v>Low</v>
      </c>
      <c r="G1594" t="s">
        <v>20172</v>
      </c>
      <c r="H1594">
        <v>46995</v>
      </c>
      <c r="I1594" t="s">
        <v>18853</v>
      </c>
      <c r="J1594" t="s">
        <v>26807</v>
      </c>
      <c r="K1594" t="s">
        <v>27107</v>
      </c>
      <c r="L1594" t="s">
        <v>18856</v>
      </c>
      <c r="M1594" t="s">
        <v>20172</v>
      </c>
      <c r="N1594" s="4">
        <v>4.2</v>
      </c>
    </row>
    <row r="1595" spans="1:14" x14ac:dyDescent="0.3">
      <c r="A1595">
        <v>1597</v>
      </c>
      <c r="B1595" t="s">
        <v>17996</v>
      </c>
      <c r="C1595" s="5">
        <v>2006</v>
      </c>
      <c r="D1595" t="s">
        <v>19</v>
      </c>
      <c r="E1595" s="5">
        <v>127487</v>
      </c>
      <c r="F1595" s="5" t="str">
        <f>IF((Table5[[#This Row],[Mileage]])=0, "None", IF(Table5[[#This Row],[Mileage]]&lt;10000, "Low", IF(Table5[[#This Row],[Mileage]]&lt;55000, "Average", "High")))</f>
        <v>High</v>
      </c>
      <c r="G1595" t="s">
        <v>20172</v>
      </c>
      <c r="H1595">
        <v>10595</v>
      </c>
      <c r="I1595" t="s">
        <v>25590</v>
      </c>
      <c r="J1595" t="s">
        <v>18824</v>
      </c>
      <c r="K1595" t="s">
        <v>27105</v>
      </c>
      <c r="L1595" s="5">
        <v>19</v>
      </c>
      <c r="M1595" t="s">
        <v>20171</v>
      </c>
      <c r="N1595" s="4"/>
    </row>
    <row r="1596" spans="1:14" x14ac:dyDescent="0.3">
      <c r="A1596">
        <v>1598</v>
      </c>
      <c r="B1596" t="s">
        <v>18001</v>
      </c>
      <c r="C1596" s="5">
        <v>2021</v>
      </c>
      <c r="D1596" t="s">
        <v>1256</v>
      </c>
      <c r="E1596" s="2">
        <v>43748</v>
      </c>
      <c r="F1596" s="2" t="str">
        <f>IF((Table5[[#This Row],[Mileage]])=0, "None", IF(Table5[[#This Row],[Mileage]]&lt;10000, "Low", IF(Table5[[#This Row],[Mileage]]&lt;55000, "Average", "High")))</f>
        <v>Average</v>
      </c>
      <c r="G1596" t="s">
        <v>20171</v>
      </c>
      <c r="H1596">
        <v>26790</v>
      </c>
      <c r="I1596" t="s">
        <v>25754</v>
      </c>
      <c r="J1596" t="s">
        <v>26577</v>
      </c>
      <c r="K1596" t="s">
        <v>27106</v>
      </c>
      <c r="L1596" s="5">
        <v>20</v>
      </c>
      <c r="M1596" t="s">
        <v>20172</v>
      </c>
      <c r="N1596" s="4">
        <v>5</v>
      </c>
    </row>
    <row r="1597" spans="1:14" x14ac:dyDescent="0.3">
      <c r="A1597">
        <v>1599</v>
      </c>
      <c r="B1597" t="s">
        <v>17998</v>
      </c>
      <c r="C1597" s="5">
        <v>2022</v>
      </c>
      <c r="D1597" t="s">
        <v>19</v>
      </c>
      <c r="E1597" s="5">
        <v>36401</v>
      </c>
      <c r="F1597" s="5" t="str">
        <f>IF((Table5[[#This Row],[Mileage]])=0, "None", IF(Table5[[#This Row],[Mileage]]&lt;10000, "Low", IF(Table5[[#This Row],[Mileage]]&lt;55000, "Average", "High")))</f>
        <v>Average</v>
      </c>
      <c r="G1597" t="s">
        <v>20171</v>
      </c>
      <c r="H1597">
        <v>24995</v>
      </c>
      <c r="I1597" t="s">
        <v>25670</v>
      </c>
      <c r="J1597" t="s">
        <v>25548</v>
      </c>
      <c r="K1597" t="s">
        <v>27106</v>
      </c>
      <c r="L1597" s="5">
        <v>20</v>
      </c>
      <c r="M1597" t="s">
        <v>20172</v>
      </c>
      <c r="N1597" s="4"/>
    </row>
    <row r="1598" spans="1:14" x14ac:dyDescent="0.3">
      <c r="A1598">
        <v>1600</v>
      </c>
      <c r="B1598" t="s">
        <v>17993</v>
      </c>
      <c r="C1598" s="5">
        <v>2020</v>
      </c>
      <c r="D1598" t="s">
        <v>19</v>
      </c>
      <c r="E1598" s="5">
        <v>40529</v>
      </c>
      <c r="F1598" s="5" t="str">
        <f>IF((Table5[[#This Row],[Mileage]])=0, "None", IF(Table5[[#This Row],[Mileage]]&lt;10000, "Low", IF(Table5[[#This Row],[Mileage]]&lt;55000, "Average", "High")))</f>
        <v>Average</v>
      </c>
      <c r="G1598" t="s">
        <v>20172</v>
      </c>
      <c r="H1598">
        <v>52995</v>
      </c>
      <c r="I1598" t="s">
        <v>25638</v>
      </c>
      <c r="J1598" t="s">
        <v>26808</v>
      </c>
      <c r="K1598" t="s">
        <v>27106</v>
      </c>
      <c r="L1598" s="5">
        <v>20</v>
      </c>
      <c r="M1598" t="s">
        <v>20171</v>
      </c>
      <c r="N1598" s="4"/>
    </row>
    <row r="1599" spans="1:14" x14ac:dyDescent="0.3">
      <c r="A1599">
        <v>1601</v>
      </c>
      <c r="B1599" t="s">
        <v>17995</v>
      </c>
      <c r="C1599" s="5">
        <v>2013</v>
      </c>
      <c r="D1599" t="s">
        <v>19</v>
      </c>
      <c r="E1599" s="5">
        <v>51720</v>
      </c>
      <c r="F1599" s="5" t="str">
        <f>IF((Table5[[#This Row],[Mileage]])=0, "None", IF(Table5[[#This Row],[Mileage]]&lt;10000, "Low", IF(Table5[[#This Row],[Mileage]]&lt;55000, "Average", "High")))</f>
        <v>Average</v>
      </c>
      <c r="G1599" t="s">
        <v>20172</v>
      </c>
      <c r="H1599">
        <v>19995</v>
      </c>
      <c r="I1599" t="s">
        <v>26029</v>
      </c>
      <c r="J1599" t="s">
        <v>26633</v>
      </c>
      <c r="K1599" t="s">
        <v>27106</v>
      </c>
      <c r="L1599" s="5">
        <v>17</v>
      </c>
      <c r="M1599" t="s">
        <v>20171</v>
      </c>
      <c r="N1599" s="4">
        <v>4.4000000000000004</v>
      </c>
    </row>
    <row r="1600" spans="1:14" x14ac:dyDescent="0.3">
      <c r="A1600">
        <v>1602</v>
      </c>
      <c r="B1600" t="s">
        <v>17994</v>
      </c>
      <c r="C1600" s="5">
        <v>2024</v>
      </c>
      <c r="D1600" t="s">
        <v>11</v>
      </c>
      <c r="E1600" s="2">
        <v>4506</v>
      </c>
      <c r="F1600" s="2" t="str">
        <f>IF((Table5[[#This Row],[Mileage]])=0, "None", IF(Table5[[#This Row],[Mileage]]&lt;10000, "Low", IF(Table5[[#This Row],[Mileage]]&lt;55000, "Average", "High")))</f>
        <v>Low</v>
      </c>
      <c r="G1600" t="s">
        <v>20171</v>
      </c>
      <c r="H1600">
        <v>33710</v>
      </c>
      <c r="I1600" t="s">
        <v>25651</v>
      </c>
      <c r="J1600" t="s">
        <v>18825</v>
      </c>
      <c r="K1600" t="s">
        <v>27107</v>
      </c>
      <c r="L1600" s="5">
        <v>24</v>
      </c>
      <c r="M1600" t="s">
        <v>20172</v>
      </c>
      <c r="N1600" s="4">
        <v>4.4000000000000004</v>
      </c>
    </row>
    <row r="1601" spans="1:14" x14ac:dyDescent="0.3">
      <c r="A1601">
        <v>1603</v>
      </c>
      <c r="B1601" t="s">
        <v>17998</v>
      </c>
      <c r="C1601" s="5">
        <v>2024</v>
      </c>
      <c r="D1601" t="s">
        <v>11</v>
      </c>
      <c r="E1601">
        <v>3</v>
      </c>
      <c r="F1601" t="str">
        <f>IF((Table5[[#This Row],[Mileage]])=0, "None", IF(Table5[[#This Row],[Mileage]]&lt;10000, "Low", IF(Table5[[#This Row],[Mileage]]&lt;55000, "Average", "High")))</f>
        <v>Low</v>
      </c>
      <c r="G1601" t="s">
        <v>20172</v>
      </c>
      <c r="H1601">
        <v>37220</v>
      </c>
      <c r="I1601" t="s">
        <v>26030</v>
      </c>
      <c r="J1601" t="s">
        <v>26755</v>
      </c>
      <c r="K1601" t="s">
        <v>27108</v>
      </c>
      <c r="L1601" s="5">
        <v>23</v>
      </c>
      <c r="M1601" t="s">
        <v>20172</v>
      </c>
      <c r="N1601" s="4">
        <v>4.7</v>
      </c>
    </row>
    <row r="1602" spans="1:14" x14ac:dyDescent="0.3">
      <c r="A1602">
        <v>1604</v>
      </c>
      <c r="B1602" t="s">
        <v>17998</v>
      </c>
      <c r="C1602" s="5">
        <v>2024</v>
      </c>
      <c r="D1602" t="s">
        <v>11</v>
      </c>
      <c r="E1602">
        <v>10</v>
      </c>
      <c r="F1602" t="str">
        <f>IF((Table5[[#This Row],[Mileage]])=0, "None", IF(Table5[[#This Row],[Mileage]]&lt;10000, "Low", IF(Table5[[#This Row],[Mileage]]&lt;55000, "Average", "High")))</f>
        <v>Low</v>
      </c>
      <c r="G1602" t="s">
        <v>20171</v>
      </c>
      <c r="H1602">
        <v>50394</v>
      </c>
      <c r="I1602" t="s">
        <v>25531</v>
      </c>
      <c r="J1602" t="s">
        <v>26364</v>
      </c>
      <c r="K1602" t="s">
        <v>27107</v>
      </c>
      <c r="L1602" t="s">
        <v>18856</v>
      </c>
      <c r="M1602" t="s">
        <v>20172</v>
      </c>
      <c r="N1602" s="4">
        <v>4.9000000000000004</v>
      </c>
    </row>
    <row r="1603" spans="1:14" x14ac:dyDescent="0.3">
      <c r="A1603">
        <v>1605</v>
      </c>
      <c r="B1603" t="s">
        <v>18002</v>
      </c>
      <c r="C1603" s="5">
        <v>2018</v>
      </c>
      <c r="D1603" t="s">
        <v>19</v>
      </c>
      <c r="E1603" s="5">
        <v>47990</v>
      </c>
      <c r="F1603" s="5" t="str">
        <f>IF((Table5[[#This Row],[Mileage]])=0, "None", IF(Table5[[#This Row],[Mileage]]&lt;10000, "Low", IF(Table5[[#This Row],[Mileage]]&lt;55000, "Average", "High")))</f>
        <v>Average</v>
      </c>
      <c r="G1603" t="s">
        <v>20171</v>
      </c>
      <c r="H1603">
        <v>21999</v>
      </c>
      <c r="I1603" t="s">
        <v>25962</v>
      </c>
      <c r="J1603" t="s">
        <v>25736</v>
      </c>
      <c r="K1603" t="s">
        <v>27105</v>
      </c>
      <c r="L1603" s="5">
        <v>22</v>
      </c>
      <c r="M1603" t="s">
        <v>20171</v>
      </c>
      <c r="N1603" s="4">
        <v>4.4000000000000004</v>
      </c>
    </row>
    <row r="1604" spans="1:14" x14ac:dyDescent="0.3">
      <c r="A1604">
        <v>1606</v>
      </c>
      <c r="B1604" t="s">
        <v>18001</v>
      </c>
      <c r="C1604" s="5">
        <v>2019</v>
      </c>
      <c r="D1604" t="s">
        <v>19</v>
      </c>
      <c r="E1604" s="5">
        <v>70412</v>
      </c>
      <c r="F1604" s="5" t="str">
        <f>IF((Table5[[#This Row],[Mileage]])=0, "None", IF(Table5[[#This Row],[Mileage]]&lt;10000, "Low", IF(Table5[[#This Row],[Mileage]]&lt;55000, "Average", "High")))</f>
        <v>High</v>
      </c>
      <c r="G1604" t="s">
        <v>20171</v>
      </c>
      <c r="H1604">
        <v>17800</v>
      </c>
      <c r="I1604" t="s">
        <v>25496</v>
      </c>
      <c r="J1604" t="s">
        <v>26809</v>
      </c>
      <c r="K1604" t="s">
        <v>27108</v>
      </c>
      <c r="L1604" s="5">
        <v>25</v>
      </c>
      <c r="M1604" t="s">
        <v>20171</v>
      </c>
      <c r="N1604" s="4">
        <v>3.9</v>
      </c>
    </row>
    <row r="1605" spans="1:14" x14ac:dyDescent="0.3">
      <c r="A1605">
        <v>1607</v>
      </c>
      <c r="B1605" t="s">
        <v>18806</v>
      </c>
      <c r="C1605" s="5">
        <v>2015</v>
      </c>
      <c r="D1605" t="s">
        <v>19</v>
      </c>
      <c r="E1605" s="5">
        <v>94523</v>
      </c>
      <c r="F1605" s="5" t="str">
        <f>IF((Table5[[#This Row],[Mileage]])=0, "None", IF(Table5[[#This Row],[Mileage]]&lt;10000, "Low", IF(Table5[[#This Row],[Mileage]]&lt;55000, "Average", "High")))</f>
        <v>High</v>
      </c>
      <c r="G1605" t="s">
        <v>20171</v>
      </c>
      <c r="H1605">
        <v>15000</v>
      </c>
      <c r="I1605" t="s">
        <v>26031</v>
      </c>
      <c r="J1605" t="s">
        <v>18825</v>
      </c>
      <c r="K1605" t="s">
        <v>27106</v>
      </c>
      <c r="L1605" s="5">
        <v>24</v>
      </c>
      <c r="M1605" t="s">
        <v>20172</v>
      </c>
      <c r="N1605" s="4">
        <v>4.8</v>
      </c>
    </row>
    <row r="1606" spans="1:14" x14ac:dyDescent="0.3">
      <c r="A1606">
        <v>1608</v>
      </c>
      <c r="B1606" t="s">
        <v>17996</v>
      </c>
      <c r="C1606" s="5">
        <v>2014</v>
      </c>
      <c r="D1606" t="s">
        <v>19</v>
      </c>
      <c r="E1606" s="5">
        <v>127361</v>
      </c>
      <c r="F1606" s="5" t="str">
        <f>IF((Table5[[#This Row],[Mileage]])=0, "None", IF(Table5[[#This Row],[Mileage]]&lt;10000, "Low", IF(Table5[[#This Row],[Mileage]]&lt;55000, "Average", "High")))</f>
        <v>High</v>
      </c>
      <c r="G1606" t="s">
        <v>20172</v>
      </c>
      <c r="H1606">
        <v>5495</v>
      </c>
      <c r="I1606" t="s">
        <v>25603</v>
      </c>
      <c r="J1606" t="s">
        <v>25484</v>
      </c>
      <c r="K1606" t="s">
        <v>27108</v>
      </c>
      <c r="L1606" s="5">
        <v>30</v>
      </c>
      <c r="M1606" t="s">
        <v>20172</v>
      </c>
      <c r="N1606" s="4"/>
    </row>
    <row r="1607" spans="1:14" x14ac:dyDescent="0.3">
      <c r="A1607">
        <v>1609</v>
      </c>
      <c r="B1607" t="s">
        <v>18019</v>
      </c>
      <c r="C1607" s="5">
        <v>2022</v>
      </c>
      <c r="D1607" t="s">
        <v>19</v>
      </c>
      <c r="E1607" s="5">
        <v>22847</v>
      </c>
      <c r="F1607" s="5" t="str">
        <f>IF((Table5[[#This Row],[Mileage]])=0, "None", IF(Table5[[#This Row],[Mileage]]&lt;10000, "Low", IF(Table5[[#This Row],[Mileage]]&lt;55000, "Average", "High")))</f>
        <v>Average</v>
      </c>
      <c r="G1607" t="s">
        <v>20172</v>
      </c>
      <c r="H1607">
        <v>18998</v>
      </c>
      <c r="I1607" t="s">
        <v>18831</v>
      </c>
      <c r="J1607" t="s">
        <v>18825</v>
      </c>
      <c r="K1607" t="s">
        <v>27108</v>
      </c>
      <c r="L1607" s="5">
        <v>33</v>
      </c>
      <c r="M1607" t="s">
        <v>20172</v>
      </c>
      <c r="N1607" s="4"/>
    </row>
    <row r="1608" spans="1:14" x14ac:dyDescent="0.3">
      <c r="A1608">
        <v>1610</v>
      </c>
      <c r="B1608" t="s">
        <v>17989</v>
      </c>
      <c r="C1608" s="5">
        <v>2008</v>
      </c>
      <c r="D1608" t="s">
        <v>19</v>
      </c>
      <c r="E1608" s="5">
        <v>79604</v>
      </c>
      <c r="F1608" s="5" t="str">
        <f>IF((Table5[[#This Row],[Mileage]])=0, "None", IF(Table5[[#This Row],[Mileage]]&lt;10000, "Low", IF(Table5[[#This Row],[Mileage]]&lt;55000, "Average", "High")))</f>
        <v>High</v>
      </c>
      <c r="G1608" t="s">
        <v>20172</v>
      </c>
      <c r="H1608">
        <v>28855</v>
      </c>
      <c r="I1608" t="s">
        <v>26032</v>
      </c>
      <c r="J1608" t="s">
        <v>26719</v>
      </c>
      <c r="K1608" t="s">
        <v>27107</v>
      </c>
      <c r="L1608" s="5">
        <v>12</v>
      </c>
      <c r="M1608" t="s">
        <v>20172</v>
      </c>
      <c r="N1608" s="4">
        <v>4.3</v>
      </c>
    </row>
    <row r="1609" spans="1:14" x14ac:dyDescent="0.3">
      <c r="A1609">
        <v>1611</v>
      </c>
      <c r="B1609" t="s">
        <v>18806</v>
      </c>
      <c r="C1609" s="5">
        <v>2024</v>
      </c>
      <c r="D1609" t="s">
        <v>11</v>
      </c>
      <c r="E1609">
        <v>8</v>
      </c>
      <c r="F1609" t="str">
        <f>IF((Table5[[#This Row],[Mileage]])=0, "None", IF(Table5[[#This Row],[Mileage]]&lt;10000, "Low", IF(Table5[[#This Row],[Mileage]]&lt;55000, "Average", "High")))</f>
        <v>Low</v>
      </c>
      <c r="G1609" t="s">
        <v>20172</v>
      </c>
      <c r="H1609">
        <v>65567</v>
      </c>
      <c r="I1609" t="s">
        <v>25680</v>
      </c>
      <c r="J1609" t="s">
        <v>18825</v>
      </c>
      <c r="K1609" t="s">
        <v>27105</v>
      </c>
      <c r="L1609" t="s">
        <v>18856</v>
      </c>
      <c r="M1609" t="s">
        <v>20172</v>
      </c>
      <c r="N1609" s="4">
        <v>4.7</v>
      </c>
    </row>
    <row r="1610" spans="1:14" x14ac:dyDescent="0.3">
      <c r="A1610">
        <v>1612</v>
      </c>
      <c r="B1610" t="s">
        <v>17994</v>
      </c>
      <c r="C1610" s="5">
        <v>2024</v>
      </c>
      <c r="D1610" t="s">
        <v>11</v>
      </c>
      <c r="E1610">
        <v>0</v>
      </c>
      <c r="F1610" t="str">
        <f>IF((Table5[[#This Row],[Mileage]])=0, "None", IF(Table5[[#This Row],[Mileage]]&lt;10000, "Low", IF(Table5[[#This Row],[Mileage]]&lt;55000, "Average", "High")))</f>
        <v>None</v>
      </c>
      <c r="G1610" t="s">
        <v>20171</v>
      </c>
      <c r="H1610">
        <v>31808</v>
      </c>
      <c r="I1610" t="s">
        <v>25651</v>
      </c>
      <c r="J1610" t="s">
        <v>18825</v>
      </c>
      <c r="K1610" t="s">
        <v>27107</v>
      </c>
      <c r="L1610" s="5">
        <v>24</v>
      </c>
      <c r="M1610" t="s">
        <v>20172</v>
      </c>
      <c r="N1610" s="4">
        <v>4.2</v>
      </c>
    </row>
    <row r="1611" spans="1:14" x14ac:dyDescent="0.3">
      <c r="A1611">
        <v>1613</v>
      </c>
      <c r="B1611" t="s">
        <v>17998</v>
      </c>
      <c r="C1611" s="5">
        <v>2024</v>
      </c>
      <c r="D1611" t="s">
        <v>11</v>
      </c>
      <c r="E1611">
        <v>0</v>
      </c>
      <c r="F1611" t="str">
        <f>IF((Table5[[#This Row],[Mileage]])=0, "None", IF(Table5[[#This Row],[Mileage]]&lt;10000, "Low", IF(Table5[[#This Row],[Mileage]]&lt;55000, "Average", "High")))</f>
        <v>None</v>
      </c>
      <c r="G1611" t="s">
        <v>20172</v>
      </c>
      <c r="H1611">
        <v>62210</v>
      </c>
      <c r="I1611" t="s">
        <v>25917</v>
      </c>
      <c r="J1611" t="s">
        <v>26364</v>
      </c>
      <c r="K1611" t="s">
        <v>27107</v>
      </c>
      <c r="L1611" t="s">
        <v>18856</v>
      </c>
      <c r="M1611" t="s">
        <v>20172</v>
      </c>
      <c r="N1611" s="4">
        <v>4.5999999999999996</v>
      </c>
    </row>
    <row r="1612" spans="1:14" x14ac:dyDescent="0.3">
      <c r="A1612">
        <v>1614</v>
      </c>
      <c r="B1612" t="s">
        <v>18011</v>
      </c>
      <c r="C1612" s="5">
        <v>2014</v>
      </c>
      <c r="D1612" t="s">
        <v>19</v>
      </c>
      <c r="E1612" s="5">
        <v>105891</v>
      </c>
      <c r="F1612" s="5" t="str">
        <f>IF((Table5[[#This Row],[Mileage]])=0, "None", IF(Table5[[#This Row],[Mileage]]&lt;10000, "Low", IF(Table5[[#This Row],[Mileage]]&lt;55000, "Average", "High")))</f>
        <v>High</v>
      </c>
      <c r="G1612" t="s">
        <v>20172</v>
      </c>
      <c r="H1612">
        <v>17988</v>
      </c>
      <c r="I1612" t="s">
        <v>25876</v>
      </c>
      <c r="J1612" t="s">
        <v>25484</v>
      </c>
      <c r="K1612" t="s">
        <v>27108</v>
      </c>
      <c r="L1612" s="5">
        <v>19</v>
      </c>
      <c r="M1612" t="s">
        <v>20171</v>
      </c>
      <c r="N1612" s="4">
        <v>4.7</v>
      </c>
    </row>
    <row r="1613" spans="1:14" x14ac:dyDescent="0.3">
      <c r="A1613">
        <v>1615</v>
      </c>
      <c r="B1613" t="s">
        <v>18022</v>
      </c>
      <c r="C1613" s="5">
        <v>2024</v>
      </c>
      <c r="D1613" t="s">
        <v>11</v>
      </c>
      <c r="E1613">
        <v>10</v>
      </c>
      <c r="F1613" t="str">
        <f>IF((Table5[[#This Row],[Mileage]])=0, "None", IF(Table5[[#This Row],[Mileage]]&lt;10000, "Low", IF(Table5[[#This Row],[Mileage]]&lt;55000, "Average", "High")))</f>
        <v>Low</v>
      </c>
      <c r="G1613" t="s">
        <v>20171</v>
      </c>
      <c r="H1613">
        <v>42773</v>
      </c>
      <c r="I1613" t="s">
        <v>25900</v>
      </c>
      <c r="J1613" t="s">
        <v>18825</v>
      </c>
      <c r="K1613" t="s">
        <v>27106</v>
      </c>
      <c r="L1613" s="5">
        <v>22</v>
      </c>
      <c r="M1613" t="s">
        <v>20172</v>
      </c>
      <c r="N1613" s="4">
        <v>2.9</v>
      </c>
    </row>
    <row r="1614" spans="1:14" x14ac:dyDescent="0.3">
      <c r="A1614">
        <v>1617</v>
      </c>
      <c r="B1614" t="s">
        <v>18001</v>
      </c>
      <c r="C1614" s="5">
        <v>2024</v>
      </c>
      <c r="D1614" t="s">
        <v>11</v>
      </c>
      <c r="E1614">
        <v>10</v>
      </c>
      <c r="F1614" t="str">
        <f>IF((Table5[[#This Row],[Mileage]])=0, "None", IF(Table5[[#This Row],[Mileage]]&lt;10000, "Low", IF(Table5[[#This Row],[Mileage]]&lt;55000, "Average", "High")))</f>
        <v>Low</v>
      </c>
      <c r="G1614" t="s">
        <v>20171</v>
      </c>
      <c r="H1614">
        <v>35030</v>
      </c>
      <c r="I1614" t="s">
        <v>26033</v>
      </c>
      <c r="J1614" t="s">
        <v>18825</v>
      </c>
      <c r="K1614" t="s">
        <v>27106</v>
      </c>
      <c r="L1614" s="5">
        <v>21</v>
      </c>
      <c r="M1614" t="s">
        <v>20172</v>
      </c>
      <c r="N1614" s="4">
        <v>4.9000000000000004</v>
      </c>
    </row>
    <row r="1615" spans="1:14" x14ac:dyDescent="0.3">
      <c r="A1615">
        <v>1618</v>
      </c>
      <c r="B1615" t="s">
        <v>17996</v>
      </c>
      <c r="C1615" s="5">
        <v>2022</v>
      </c>
      <c r="D1615" t="s">
        <v>1256</v>
      </c>
      <c r="E1615" s="2">
        <v>23926</v>
      </c>
      <c r="F1615" s="2" t="str">
        <f>IF((Table5[[#This Row],[Mileage]])=0, "None", IF(Table5[[#This Row],[Mileage]]&lt;10000, "Low", IF(Table5[[#This Row],[Mileage]]&lt;55000, "Average", "High")))</f>
        <v>Average</v>
      </c>
      <c r="G1615" t="s">
        <v>20172</v>
      </c>
      <c r="H1615">
        <v>33900</v>
      </c>
      <c r="I1615" t="s">
        <v>25603</v>
      </c>
      <c r="J1615" t="s">
        <v>25484</v>
      </c>
      <c r="K1615" t="s">
        <v>27107</v>
      </c>
      <c r="L1615" s="5">
        <v>21</v>
      </c>
      <c r="M1615" t="s">
        <v>20172</v>
      </c>
      <c r="N1615" s="4">
        <v>4.7</v>
      </c>
    </row>
    <row r="1616" spans="1:14" x14ac:dyDescent="0.3">
      <c r="A1616">
        <v>1619</v>
      </c>
      <c r="B1616" t="s">
        <v>18039</v>
      </c>
      <c r="C1616" s="5">
        <v>2020</v>
      </c>
      <c r="D1616" t="s">
        <v>19</v>
      </c>
      <c r="E1616" s="5">
        <v>46125</v>
      </c>
      <c r="F1616" s="5" t="str">
        <f>IF((Table5[[#This Row],[Mileage]])=0, "None", IF(Table5[[#This Row],[Mileage]]&lt;10000, "Low", IF(Table5[[#This Row],[Mileage]]&lt;55000, "Average", "High")))</f>
        <v>Average</v>
      </c>
      <c r="G1616" t="s">
        <v>20171</v>
      </c>
      <c r="H1616">
        <v>33998</v>
      </c>
      <c r="I1616" t="s">
        <v>26034</v>
      </c>
      <c r="J1616" t="s">
        <v>26694</v>
      </c>
      <c r="K1616" t="s">
        <v>27107</v>
      </c>
      <c r="L1616" s="5">
        <v>16</v>
      </c>
      <c r="M1616" t="s">
        <v>20172</v>
      </c>
      <c r="N1616" s="4"/>
    </row>
    <row r="1617" spans="1:14" x14ac:dyDescent="0.3">
      <c r="A1617">
        <v>1620</v>
      </c>
      <c r="B1617" t="s">
        <v>17996</v>
      </c>
      <c r="C1617" s="5">
        <v>2024</v>
      </c>
      <c r="D1617" t="s">
        <v>11</v>
      </c>
      <c r="E1617">
        <v>10</v>
      </c>
      <c r="F1617" t="str">
        <f>IF((Table5[[#This Row],[Mileage]])=0, "None", IF(Table5[[#This Row],[Mileage]]&lt;10000, "Low", IF(Table5[[#This Row],[Mileage]]&lt;55000, "Average", "High")))</f>
        <v>Low</v>
      </c>
      <c r="G1617" t="s">
        <v>20172</v>
      </c>
      <c r="H1617">
        <v>26225</v>
      </c>
      <c r="I1617" t="s">
        <v>25603</v>
      </c>
      <c r="J1617" t="s">
        <v>18856</v>
      </c>
      <c r="K1617" t="s">
        <v>18856</v>
      </c>
      <c r="L1617" t="s">
        <v>18856</v>
      </c>
      <c r="M1617" t="s">
        <v>20172</v>
      </c>
      <c r="N1617" s="4">
        <v>4.5</v>
      </c>
    </row>
    <row r="1618" spans="1:14" x14ac:dyDescent="0.3">
      <c r="A1618">
        <v>1621</v>
      </c>
      <c r="B1618" t="s">
        <v>17998</v>
      </c>
      <c r="C1618" s="5">
        <v>2019</v>
      </c>
      <c r="D1618" t="s">
        <v>19</v>
      </c>
      <c r="E1618" s="5">
        <v>85741</v>
      </c>
      <c r="F1618" s="5" t="str">
        <f>IF((Table5[[#This Row],[Mileage]])=0, "None", IF(Table5[[#This Row],[Mileage]]&lt;10000, "Low", IF(Table5[[#This Row],[Mileage]]&lt;55000, "Average", "High")))</f>
        <v>High</v>
      </c>
      <c r="G1618" t="s">
        <v>20171</v>
      </c>
      <c r="H1618">
        <v>17901</v>
      </c>
      <c r="I1618" t="s">
        <v>25592</v>
      </c>
      <c r="J1618" t="s">
        <v>26600</v>
      </c>
      <c r="K1618" t="s">
        <v>27107</v>
      </c>
      <c r="L1618" s="5">
        <v>21</v>
      </c>
      <c r="M1618" t="s">
        <v>20172</v>
      </c>
      <c r="N1618" s="4">
        <v>4.9000000000000004</v>
      </c>
    </row>
    <row r="1619" spans="1:14" x14ac:dyDescent="0.3">
      <c r="A1619">
        <v>1622</v>
      </c>
      <c r="B1619" t="s">
        <v>17998</v>
      </c>
      <c r="C1619" s="5">
        <v>2024</v>
      </c>
      <c r="D1619" t="s">
        <v>11</v>
      </c>
      <c r="E1619">
        <v>3</v>
      </c>
      <c r="F1619" t="str">
        <f>IF((Table5[[#This Row],[Mileage]])=0, "None", IF(Table5[[#This Row],[Mileage]]&lt;10000, "Low", IF(Table5[[#This Row],[Mileage]]&lt;55000, "Average", "High")))</f>
        <v>Low</v>
      </c>
      <c r="G1619" t="s">
        <v>20172</v>
      </c>
      <c r="H1619">
        <v>43723</v>
      </c>
      <c r="I1619" t="s">
        <v>25860</v>
      </c>
      <c r="J1619" t="s">
        <v>26630</v>
      </c>
      <c r="K1619" t="s">
        <v>27107</v>
      </c>
      <c r="L1619" t="s">
        <v>18856</v>
      </c>
      <c r="M1619" t="s">
        <v>20172</v>
      </c>
      <c r="N1619" s="4">
        <v>4.8</v>
      </c>
    </row>
    <row r="1620" spans="1:14" x14ac:dyDescent="0.3">
      <c r="A1620">
        <v>1623</v>
      </c>
      <c r="B1620" t="s">
        <v>17996</v>
      </c>
      <c r="C1620" s="5">
        <v>2024</v>
      </c>
      <c r="D1620" t="s">
        <v>11</v>
      </c>
      <c r="E1620">
        <v>5</v>
      </c>
      <c r="F1620" t="str">
        <f>IF((Table5[[#This Row],[Mileage]])=0, "None", IF(Table5[[#This Row],[Mileage]]&lt;10000, "Low", IF(Table5[[#This Row],[Mileage]]&lt;55000, "Average", "High")))</f>
        <v>Low</v>
      </c>
      <c r="G1620" t="s">
        <v>20171</v>
      </c>
      <c r="H1620">
        <v>29253</v>
      </c>
      <c r="I1620" t="s">
        <v>18825</v>
      </c>
      <c r="J1620" t="s">
        <v>18804</v>
      </c>
      <c r="K1620" t="s">
        <v>27106</v>
      </c>
      <c r="L1620" s="5">
        <v>26</v>
      </c>
      <c r="M1620" t="s">
        <v>20172</v>
      </c>
      <c r="N1620" s="4">
        <v>2.7</v>
      </c>
    </row>
    <row r="1621" spans="1:14" x14ac:dyDescent="0.3">
      <c r="A1621">
        <v>1624</v>
      </c>
      <c r="B1621" t="s">
        <v>17995</v>
      </c>
      <c r="C1621" s="5">
        <v>2010</v>
      </c>
      <c r="D1621" t="s">
        <v>19</v>
      </c>
      <c r="E1621" s="5">
        <v>167510</v>
      </c>
      <c r="F1621" s="5" t="str">
        <f>IF((Table5[[#This Row],[Mileage]])=0, "None", IF(Table5[[#This Row],[Mileage]]&lt;10000, "Low", IF(Table5[[#This Row],[Mileage]]&lt;55000, "Average", "High")))</f>
        <v>High</v>
      </c>
      <c r="G1621" t="s">
        <v>20172</v>
      </c>
      <c r="H1621">
        <v>10888</v>
      </c>
      <c r="I1621" t="s">
        <v>18825</v>
      </c>
      <c r="J1621" t="s">
        <v>26810</v>
      </c>
      <c r="K1621" t="s">
        <v>27106</v>
      </c>
      <c r="L1621" s="5">
        <v>13</v>
      </c>
      <c r="M1621" t="s">
        <v>20172</v>
      </c>
      <c r="N1621" s="4">
        <v>1.3</v>
      </c>
    </row>
    <row r="1622" spans="1:14" x14ac:dyDescent="0.3">
      <c r="A1622">
        <v>1626</v>
      </c>
      <c r="B1622" t="s">
        <v>18028</v>
      </c>
      <c r="C1622" s="5">
        <v>2024</v>
      </c>
      <c r="D1622" t="s">
        <v>11</v>
      </c>
      <c r="E1622">
        <v>6</v>
      </c>
      <c r="F1622" t="str">
        <f>IF((Table5[[#This Row],[Mileage]])=0, "None", IF(Table5[[#This Row],[Mileage]]&lt;10000, "Low", IF(Table5[[#This Row],[Mileage]]&lt;55000, "Average", "High")))</f>
        <v>Low</v>
      </c>
      <c r="G1622" t="s">
        <v>20172</v>
      </c>
      <c r="H1622">
        <v>46455</v>
      </c>
      <c r="I1622" t="s">
        <v>25713</v>
      </c>
      <c r="J1622" t="s">
        <v>26676</v>
      </c>
      <c r="K1622" t="s">
        <v>27106</v>
      </c>
      <c r="L1622" s="5">
        <v>25</v>
      </c>
      <c r="M1622" t="s">
        <v>20172</v>
      </c>
      <c r="N1622" s="4">
        <v>4.9000000000000004</v>
      </c>
    </row>
    <row r="1623" spans="1:14" x14ac:dyDescent="0.3">
      <c r="A1623">
        <v>1627</v>
      </c>
      <c r="B1623" t="s">
        <v>18011</v>
      </c>
      <c r="C1623" s="5">
        <v>2024</v>
      </c>
      <c r="D1623" t="s">
        <v>11</v>
      </c>
      <c r="E1623">
        <v>10</v>
      </c>
      <c r="F1623" t="str">
        <f>IF((Table5[[#This Row],[Mileage]])=0, "None", IF(Table5[[#This Row],[Mileage]]&lt;10000, "Low", IF(Table5[[#This Row],[Mileage]]&lt;55000, "Average", "High")))</f>
        <v>Low</v>
      </c>
      <c r="G1623" t="s">
        <v>20172</v>
      </c>
      <c r="H1623">
        <v>49650</v>
      </c>
      <c r="I1623" t="s">
        <v>26035</v>
      </c>
      <c r="J1623" t="s">
        <v>18825</v>
      </c>
      <c r="K1623" t="s">
        <v>27106</v>
      </c>
      <c r="L1623" s="5">
        <v>18</v>
      </c>
      <c r="M1623" t="s">
        <v>20172</v>
      </c>
      <c r="N1623" s="4">
        <v>4.9000000000000004</v>
      </c>
    </row>
    <row r="1624" spans="1:14" x14ac:dyDescent="0.3">
      <c r="A1624">
        <v>1628</v>
      </c>
      <c r="B1624" t="s">
        <v>17999</v>
      </c>
      <c r="C1624" s="5">
        <v>2013</v>
      </c>
      <c r="D1624" t="s">
        <v>19</v>
      </c>
      <c r="E1624" s="5">
        <v>132815</v>
      </c>
      <c r="F1624" s="5" t="str">
        <f>IF((Table5[[#This Row],[Mileage]])=0, "None", IF(Table5[[#This Row],[Mileage]]&lt;10000, "Low", IF(Table5[[#This Row],[Mileage]]&lt;55000, "Average", "High")))</f>
        <v>High</v>
      </c>
      <c r="G1624" t="s">
        <v>20172</v>
      </c>
      <c r="H1624">
        <v>19995</v>
      </c>
      <c r="I1624" t="s">
        <v>25484</v>
      </c>
      <c r="J1624" t="s">
        <v>25484</v>
      </c>
      <c r="K1624" t="s">
        <v>27107</v>
      </c>
      <c r="L1624" s="5">
        <v>18</v>
      </c>
      <c r="M1624" t="s">
        <v>20172</v>
      </c>
      <c r="N1624" s="4">
        <v>4.0999999999999996</v>
      </c>
    </row>
    <row r="1625" spans="1:14" x14ac:dyDescent="0.3">
      <c r="A1625">
        <v>1629</v>
      </c>
      <c r="B1625" t="s">
        <v>17998</v>
      </c>
      <c r="C1625" s="5">
        <v>2024</v>
      </c>
      <c r="D1625" t="s">
        <v>11</v>
      </c>
      <c r="E1625">
        <v>5</v>
      </c>
      <c r="F1625" t="str">
        <f>IF((Table5[[#This Row],[Mileage]])=0, "None", IF(Table5[[#This Row],[Mileage]]&lt;10000, "Low", IF(Table5[[#This Row],[Mileage]]&lt;55000, "Average", "High")))</f>
        <v>Low</v>
      </c>
      <c r="G1625" t="s">
        <v>20172</v>
      </c>
      <c r="H1625">
        <v>56305</v>
      </c>
      <c r="I1625" t="s">
        <v>25920</v>
      </c>
      <c r="J1625" t="s">
        <v>26364</v>
      </c>
      <c r="K1625" t="s">
        <v>27107</v>
      </c>
      <c r="L1625" t="s">
        <v>18856</v>
      </c>
      <c r="M1625" t="s">
        <v>20172</v>
      </c>
      <c r="N1625" s="4">
        <v>4.8</v>
      </c>
    </row>
    <row r="1626" spans="1:14" x14ac:dyDescent="0.3">
      <c r="A1626">
        <v>1630</v>
      </c>
      <c r="B1626" t="s">
        <v>17998</v>
      </c>
      <c r="C1626" s="5">
        <v>2023</v>
      </c>
      <c r="D1626" t="s">
        <v>11</v>
      </c>
      <c r="E1626">
        <v>80</v>
      </c>
      <c r="F1626" t="str">
        <f>IF((Table5[[#This Row],[Mileage]])=0, "None", IF(Table5[[#This Row],[Mileage]]&lt;10000, "Low", IF(Table5[[#This Row],[Mileage]]&lt;55000, "Average", "High")))</f>
        <v>Low</v>
      </c>
      <c r="G1626" t="s">
        <v>20172</v>
      </c>
      <c r="H1626">
        <v>52245</v>
      </c>
      <c r="I1626" t="s">
        <v>25499</v>
      </c>
      <c r="J1626" t="s">
        <v>26663</v>
      </c>
      <c r="K1626" t="s">
        <v>27105</v>
      </c>
      <c r="L1626" t="s">
        <v>18856</v>
      </c>
      <c r="M1626" t="s">
        <v>20172</v>
      </c>
      <c r="N1626" s="4">
        <v>4.7</v>
      </c>
    </row>
    <row r="1627" spans="1:14" x14ac:dyDescent="0.3">
      <c r="A1627">
        <v>1631</v>
      </c>
      <c r="B1627" t="s">
        <v>17998</v>
      </c>
      <c r="C1627" s="5">
        <v>2024</v>
      </c>
      <c r="D1627" t="s">
        <v>11</v>
      </c>
      <c r="E1627">
        <v>0</v>
      </c>
      <c r="F1627" t="str">
        <f>IF((Table5[[#This Row],[Mileage]])=0, "None", IF(Table5[[#This Row],[Mileage]]&lt;10000, "Low", IF(Table5[[#This Row],[Mileage]]&lt;55000, "Average", "High")))</f>
        <v>None</v>
      </c>
      <c r="G1627" t="s">
        <v>20172</v>
      </c>
      <c r="H1627">
        <v>38750</v>
      </c>
      <c r="I1627" t="s">
        <v>25722</v>
      </c>
      <c r="J1627" t="s">
        <v>25658</v>
      </c>
      <c r="K1627" t="s">
        <v>27108</v>
      </c>
      <c r="L1627" s="5">
        <v>40</v>
      </c>
      <c r="M1627" t="s">
        <v>20172</v>
      </c>
      <c r="N1627" s="4">
        <v>4.5999999999999996</v>
      </c>
    </row>
    <row r="1628" spans="1:14" x14ac:dyDescent="0.3">
      <c r="A1628">
        <v>1632</v>
      </c>
      <c r="B1628" t="s">
        <v>18043</v>
      </c>
      <c r="C1628" s="5">
        <v>2021</v>
      </c>
      <c r="D1628" t="s">
        <v>19</v>
      </c>
      <c r="E1628" s="5">
        <v>84844</v>
      </c>
      <c r="F1628" s="5" t="str">
        <f>IF((Table5[[#This Row],[Mileage]])=0, "None", IF(Table5[[#This Row],[Mileage]]&lt;10000, "Low", IF(Table5[[#This Row],[Mileage]]&lt;55000, "Average", "High")))</f>
        <v>High</v>
      </c>
      <c r="G1628" t="s">
        <v>20171</v>
      </c>
      <c r="H1628">
        <v>27995</v>
      </c>
      <c r="I1628" t="s">
        <v>25638</v>
      </c>
      <c r="J1628" t="s">
        <v>25670</v>
      </c>
      <c r="K1628" t="s">
        <v>27106</v>
      </c>
      <c r="L1628" t="s">
        <v>18856</v>
      </c>
      <c r="M1628" t="s">
        <v>20172</v>
      </c>
      <c r="N1628" s="4"/>
    </row>
    <row r="1629" spans="1:14" x14ac:dyDescent="0.3">
      <c r="A1629">
        <v>1633</v>
      </c>
      <c r="B1629" t="s">
        <v>18011</v>
      </c>
      <c r="C1629" s="5">
        <v>2021</v>
      </c>
      <c r="D1629" t="s">
        <v>19</v>
      </c>
      <c r="E1629" s="5">
        <v>36102</v>
      </c>
      <c r="F1629" s="5" t="str">
        <f>IF((Table5[[#This Row],[Mileage]])=0, "None", IF(Table5[[#This Row],[Mileage]]&lt;10000, "Low", IF(Table5[[#This Row],[Mileage]]&lt;55000, "Average", "High")))</f>
        <v>Average</v>
      </c>
      <c r="G1629" t="s">
        <v>20171</v>
      </c>
      <c r="H1629">
        <v>34994</v>
      </c>
      <c r="I1629" t="s">
        <v>25673</v>
      </c>
      <c r="J1629" t="s">
        <v>25484</v>
      </c>
      <c r="K1629" t="s">
        <v>27106</v>
      </c>
      <c r="L1629" s="5">
        <v>19</v>
      </c>
      <c r="M1629" t="s">
        <v>20171</v>
      </c>
      <c r="N1629" s="4">
        <v>4.5999999999999996</v>
      </c>
    </row>
    <row r="1630" spans="1:14" x14ac:dyDescent="0.3">
      <c r="A1630">
        <v>1634</v>
      </c>
      <c r="B1630" t="s">
        <v>17998</v>
      </c>
      <c r="C1630" s="5">
        <v>2022</v>
      </c>
      <c r="D1630" t="s">
        <v>1256</v>
      </c>
      <c r="E1630" s="2">
        <v>12769</v>
      </c>
      <c r="F1630" s="2" t="str">
        <f>IF((Table5[[#This Row],[Mileage]])=0, "None", IF(Table5[[#This Row],[Mileage]]&lt;10000, "Low", IF(Table5[[#This Row],[Mileage]]&lt;55000, "Average", "High")))</f>
        <v>Average</v>
      </c>
      <c r="G1630" t="s">
        <v>20171</v>
      </c>
      <c r="H1630">
        <v>20989</v>
      </c>
      <c r="I1630" t="s">
        <v>26036</v>
      </c>
      <c r="J1630" t="s">
        <v>26811</v>
      </c>
      <c r="K1630" t="s">
        <v>27107</v>
      </c>
      <c r="L1630" s="5">
        <v>23</v>
      </c>
      <c r="M1630" t="s">
        <v>20172</v>
      </c>
      <c r="N1630" s="4">
        <v>4.4000000000000004</v>
      </c>
    </row>
    <row r="1631" spans="1:14" x14ac:dyDescent="0.3">
      <c r="A1631">
        <v>1635</v>
      </c>
      <c r="B1631" t="s">
        <v>17996</v>
      </c>
      <c r="C1631" s="5">
        <v>2023</v>
      </c>
      <c r="D1631" t="s">
        <v>19</v>
      </c>
      <c r="E1631" s="5">
        <v>3250</v>
      </c>
      <c r="F1631" s="5" t="str">
        <f>IF((Table5[[#This Row],[Mileage]])=0, "None", IF(Table5[[#This Row],[Mileage]]&lt;10000, "Low", IF(Table5[[#This Row],[Mileage]]&lt;55000, "Average", "High")))</f>
        <v>Low</v>
      </c>
      <c r="G1631" t="s">
        <v>20172</v>
      </c>
      <c r="H1631">
        <v>27395</v>
      </c>
      <c r="I1631" t="s">
        <v>25603</v>
      </c>
      <c r="J1631" t="s">
        <v>18825</v>
      </c>
      <c r="K1631" t="s">
        <v>27106</v>
      </c>
      <c r="L1631" s="5">
        <v>28</v>
      </c>
      <c r="M1631" t="s">
        <v>20172</v>
      </c>
      <c r="N1631" s="4"/>
    </row>
    <row r="1632" spans="1:14" x14ac:dyDescent="0.3">
      <c r="A1632">
        <v>1636</v>
      </c>
      <c r="B1632" t="s">
        <v>17998</v>
      </c>
      <c r="C1632" s="5">
        <v>2024</v>
      </c>
      <c r="D1632" t="s">
        <v>11</v>
      </c>
      <c r="E1632">
        <v>3</v>
      </c>
      <c r="F1632" t="str">
        <f>IF((Table5[[#This Row],[Mileage]])=0, "None", IF(Table5[[#This Row],[Mileage]]&lt;10000, "Low", IF(Table5[[#This Row],[Mileage]]&lt;55000, "Average", "High")))</f>
        <v>Low</v>
      </c>
      <c r="G1632" t="s">
        <v>20172</v>
      </c>
      <c r="H1632">
        <v>33880</v>
      </c>
      <c r="I1632" t="s">
        <v>25917</v>
      </c>
      <c r="J1632" t="s">
        <v>26364</v>
      </c>
      <c r="K1632" t="s">
        <v>27108</v>
      </c>
      <c r="L1632" s="5">
        <v>23</v>
      </c>
      <c r="M1632" t="s">
        <v>20172</v>
      </c>
      <c r="N1632" s="4">
        <v>4.8</v>
      </c>
    </row>
    <row r="1633" spans="1:14" x14ac:dyDescent="0.3">
      <c r="A1633">
        <v>1637</v>
      </c>
      <c r="B1633" t="s">
        <v>18043</v>
      </c>
      <c r="C1633" s="5">
        <v>2020</v>
      </c>
      <c r="D1633" t="s">
        <v>19</v>
      </c>
      <c r="E1633" s="5">
        <v>27597</v>
      </c>
      <c r="F1633" s="5" t="str">
        <f>IF((Table5[[#This Row],[Mileage]])=0, "None", IF(Table5[[#This Row],[Mileage]]&lt;10000, "Low", IF(Table5[[#This Row],[Mileage]]&lt;55000, "Average", "High")))</f>
        <v>Average</v>
      </c>
      <c r="G1633" t="s">
        <v>20171</v>
      </c>
      <c r="H1633">
        <v>27550</v>
      </c>
      <c r="I1633" t="s">
        <v>25984</v>
      </c>
      <c r="J1633" t="s">
        <v>18825</v>
      </c>
      <c r="K1633" t="s">
        <v>27106</v>
      </c>
      <c r="L1633" t="s">
        <v>18856</v>
      </c>
      <c r="M1633" t="s">
        <v>20172</v>
      </c>
      <c r="N1633" s="4">
        <v>4.3</v>
      </c>
    </row>
    <row r="1634" spans="1:14" x14ac:dyDescent="0.3">
      <c r="A1634">
        <v>1638</v>
      </c>
      <c r="B1634" t="s">
        <v>18011</v>
      </c>
      <c r="C1634" s="5">
        <v>2024</v>
      </c>
      <c r="D1634" t="s">
        <v>11</v>
      </c>
      <c r="E1634">
        <v>3</v>
      </c>
      <c r="F1634" t="str">
        <f>IF((Table5[[#This Row],[Mileage]])=0, "None", IF(Table5[[#This Row],[Mileage]]&lt;10000, "Low", IF(Table5[[#This Row],[Mileage]]&lt;55000, "Average", "High")))</f>
        <v>Low</v>
      </c>
      <c r="G1634" t="s">
        <v>20172</v>
      </c>
      <c r="H1634">
        <v>42705</v>
      </c>
      <c r="I1634" t="s">
        <v>25876</v>
      </c>
      <c r="J1634" t="s">
        <v>25484</v>
      </c>
      <c r="K1634" t="s">
        <v>27108</v>
      </c>
      <c r="L1634" s="5">
        <v>19</v>
      </c>
      <c r="M1634" t="s">
        <v>20172</v>
      </c>
      <c r="N1634" s="4">
        <v>4.7</v>
      </c>
    </row>
    <row r="1635" spans="1:14" x14ac:dyDescent="0.3">
      <c r="A1635">
        <v>1639</v>
      </c>
      <c r="B1635" t="s">
        <v>18806</v>
      </c>
      <c r="C1635" s="5">
        <v>2018</v>
      </c>
      <c r="D1635" t="s">
        <v>19</v>
      </c>
      <c r="E1635" s="5">
        <v>76680</v>
      </c>
      <c r="F1635" s="5" t="str">
        <f>IF((Table5[[#This Row],[Mileage]])=0, "None", IF(Table5[[#This Row],[Mileage]]&lt;10000, "Low", IF(Table5[[#This Row],[Mileage]]&lt;55000, "Average", "High")))</f>
        <v>High</v>
      </c>
      <c r="G1635" t="s">
        <v>20172</v>
      </c>
      <c r="H1635">
        <v>35880</v>
      </c>
      <c r="I1635" t="s">
        <v>18825</v>
      </c>
      <c r="J1635" t="s">
        <v>18825</v>
      </c>
      <c r="K1635" t="s">
        <v>27106</v>
      </c>
      <c r="L1635" s="5">
        <v>14</v>
      </c>
      <c r="M1635" t="s">
        <v>20172</v>
      </c>
      <c r="N1635" s="4">
        <v>4.7</v>
      </c>
    </row>
    <row r="1636" spans="1:14" x14ac:dyDescent="0.3">
      <c r="A1636">
        <v>1640</v>
      </c>
      <c r="B1636" t="s">
        <v>18004</v>
      </c>
      <c r="C1636" s="5">
        <v>2024</v>
      </c>
      <c r="D1636" t="s">
        <v>11</v>
      </c>
      <c r="E1636">
        <v>6</v>
      </c>
      <c r="F1636" t="str">
        <f>IF((Table5[[#This Row],[Mileage]])=0, "None", IF(Table5[[#This Row],[Mileage]]&lt;10000, "Low", IF(Table5[[#This Row],[Mileage]]&lt;55000, "Average", "High")))</f>
        <v>Low</v>
      </c>
      <c r="G1636" t="s">
        <v>20172</v>
      </c>
      <c r="H1636">
        <v>41764</v>
      </c>
      <c r="I1636" t="s">
        <v>25640</v>
      </c>
      <c r="J1636" t="s">
        <v>26812</v>
      </c>
      <c r="K1636" t="s">
        <v>27106</v>
      </c>
      <c r="L1636" s="5">
        <v>22</v>
      </c>
      <c r="M1636" t="s">
        <v>20172</v>
      </c>
      <c r="N1636" s="4">
        <v>4.8</v>
      </c>
    </row>
    <row r="1637" spans="1:14" x14ac:dyDescent="0.3">
      <c r="A1637">
        <v>1641</v>
      </c>
      <c r="B1637" t="s">
        <v>17995</v>
      </c>
      <c r="C1637" s="5">
        <v>2021</v>
      </c>
      <c r="D1637" t="s">
        <v>19</v>
      </c>
      <c r="E1637" s="5">
        <v>39900</v>
      </c>
      <c r="F1637" s="5" t="str">
        <f>IF((Table5[[#This Row],[Mileage]])=0, "None", IF(Table5[[#This Row],[Mileage]]&lt;10000, "Low", IF(Table5[[#This Row],[Mileage]]&lt;55000, "Average", "High")))</f>
        <v>Average</v>
      </c>
      <c r="G1637" t="s">
        <v>20172</v>
      </c>
      <c r="H1637">
        <v>32866</v>
      </c>
      <c r="I1637" t="s">
        <v>25704</v>
      </c>
      <c r="J1637" t="s">
        <v>26813</v>
      </c>
      <c r="K1637" t="s">
        <v>27106</v>
      </c>
      <c r="L1637" s="5">
        <v>21</v>
      </c>
      <c r="M1637" t="s">
        <v>20172</v>
      </c>
      <c r="N1637" s="4">
        <v>4.4000000000000004</v>
      </c>
    </row>
    <row r="1638" spans="1:14" x14ac:dyDescent="0.3">
      <c r="A1638">
        <v>1642</v>
      </c>
      <c r="B1638" t="s">
        <v>18012</v>
      </c>
      <c r="C1638" s="5">
        <v>2024</v>
      </c>
      <c r="D1638" t="s">
        <v>11</v>
      </c>
      <c r="E1638">
        <v>19</v>
      </c>
      <c r="F1638" t="str">
        <f>IF((Table5[[#This Row],[Mileage]])=0, "None", IF(Table5[[#This Row],[Mileage]]&lt;10000, "Low", IF(Table5[[#This Row],[Mileage]]&lt;55000, "Average", "High")))</f>
        <v>Low</v>
      </c>
      <c r="G1638" t="s">
        <v>20172</v>
      </c>
      <c r="H1638">
        <v>50730</v>
      </c>
      <c r="I1638" t="s">
        <v>26037</v>
      </c>
      <c r="J1638" t="s">
        <v>26364</v>
      </c>
      <c r="K1638" t="s">
        <v>27106</v>
      </c>
      <c r="L1638" t="s">
        <v>18856</v>
      </c>
      <c r="M1638" t="s">
        <v>20172</v>
      </c>
      <c r="N1638" s="4">
        <v>4.5</v>
      </c>
    </row>
    <row r="1639" spans="1:14" x14ac:dyDescent="0.3">
      <c r="A1639">
        <v>1643</v>
      </c>
      <c r="B1639" t="s">
        <v>17998</v>
      </c>
      <c r="C1639" s="5">
        <v>2024</v>
      </c>
      <c r="D1639" t="s">
        <v>11</v>
      </c>
      <c r="E1639">
        <v>6</v>
      </c>
      <c r="F1639" t="str">
        <f>IF((Table5[[#This Row],[Mileage]])=0, "None", IF(Table5[[#This Row],[Mileage]]&lt;10000, "Low", IF(Table5[[#This Row],[Mileage]]&lt;55000, "Average", "High")))</f>
        <v>Low</v>
      </c>
      <c r="G1639" t="s">
        <v>20172</v>
      </c>
      <c r="H1639">
        <v>58599</v>
      </c>
      <c r="I1639" t="s">
        <v>25531</v>
      </c>
      <c r="J1639" t="s">
        <v>26814</v>
      </c>
      <c r="K1639" t="s">
        <v>27107</v>
      </c>
      <c r="L1639" s="5">
        <v>18</v>
      </c>
      <c r="M1639" t="s">
        <v>20172</v>
      </c>
      <c r="N1639" s="4">
        <v>4.8</v>
      </c>
    </row>
    <row r="1640" spans="1:14" x14ac:dyDescent="0.3">
      <c r="A1640">
        <v>1644</v>
      </c>
      <c r="B1640" t="s">
        <v>17993</v>
      </c>
      <c r="C1640" s="5">
        <v>2019</v>
      </c>
      <c r="D1640" t="s">
        <v>19</v>
      </c>
      <c r="E1640" s="5">
        <v>28600</v>
      </c>
      <c r="F1640" s="5" t="str">
        <f>IF((Table5[[#This Row],[Mileage]])=0, "None", IF(Table5[[#This Row],[Mileage]]&lt;10000, "Low", IF(Table5[[#This Row],[Mileage]]&lt;55000, "Average", "High")))</f>
        <v>Average</v>
      </c>
      <c r="G1640" t="s">
        <v>20172</v>
      </c>
      <c r="H1640">
        <v>69980</v>
      </c>
      <c r="I1640" t="s">
        <v>25509</v>
      </c>
      <c r="J1640" t="s">
        <v>18825</v>
      </c>
      <c r="K1640" t="s">
        <v>27106</v>
      </c>
      <c r="L1640" s="5">
        <v>13</v>
      </c>
      <c r="M1640" t="s">
        <v>20171</v>
      </c>
      <c r="N1640" s="4">
        <v>3.5</v>
      </c>
    </row>
    <row r="1641" spans="1:14" x14ac:dyDescent="0.3">
      <c r="A1641">
        <v>1645</v>
      </c>
      <c r="B1641" t="s">
        <v>17993</v>
      </c>
      <c r="C1641" s="5">
        <v>2015</v>
      </c>
      <c r="D1641" t="s">
        <v>19</v>
      </c>
      <c r="E1641" s="5">
        <v>71380</v>
      </c>
      <c r="F1641" s="5" t="str">
        <f>IF((Table5[[#This Row],[Mileage]])=0, "None", IF(Table5[[#This Row],[Mileage]]&lt;10000, "Low", IF(Table5[[#This Row],[Mileage]]&lt;55000, "Average", "High")))</f>
        <v>High</v>
      </c>
      <c r="G1641" t="s">
        <v>20172</v>
      </c>
      <c r="H1641">
        <v>18980</v>
      </c>
      <c r="I1641" t="s">
        <v>25631</v>
      </c>
      <c r="J1641" t="s">
        <v>26815</v>
      </c>
      <c r="K1641" t="s">
        <v>27106</v>
      </c>
      <c r="L1641" s="5">
        <v>20</v>
      </c>
      <c r="M1641" t="s">
        <v>20172</v>
      </c>
      <c r="N1641" s="4">
        <v>4.7</v>
      </c>
    </row>
    <row r="1642" spans="1:14" x14ac:dyDescent="0.3">
      <c r="A1642">
        <v>1646</v>
      </c>
      <c r="B1642" t="s">
        <v>17996</v>
      </c>
      <c r="C1642" s="5">
        <v>2024</v>
      </c>
      <c r="D1642" t="s">
        <v>11</v>
      </c>
      <c r="E1642">
        <v>5</v>
      </c>
      <c r="F1642" t="str">
        <f>IF((Table5[[#This Row],[Mileage]])=0, "None", IF(Table5[[#This Row],[Mileage]]&lt;10000, "Low", IF(Table5[[#This Row],[Mileage]]&lt;55000, "Average", "High")))</f>
        <v>Low</v>
      </c>
      <c r="G1642" t="s">
        <v>20172</v>
      </c>
      <c r="H1642">
        <v>34436</v>
      </c>
      <c r="I1642" t="s">
        <v>18825</v>
      </c>
      <c r="J1642" t="s">
        <v>25618</v>
      </c>
      <c r="K1642" t="s">
        <v>27106</v>
      </c>
      <c r="L1642" s="5">
        <v>26</v>
      </c>
      <c r="M1642" t="s">
        <v>20172</v>
      </c>
      <c r="N1642" s="4">
        <v>4.7</v>
      </c>
    </row>
    <row r="1643" spans="1:14" x14ac:dyDescent="0.3">
      <c r="A1643">
        <v>1647</v>
      </c>
      <c r="B1643" t="s">
        <v>18002</v>
      </c>
      <c r="C1643" s="5">
        <v>2024</v>
      </c>
      <c r="D1643" t="s">
        <v>11</v>
      </c>
      <c r="E1643">
        <v>5</v>
      </c>
      <c r="F1643" t="str">
        <f>IF((Table5[[#This Row],[Mileage]])=0, "None", IF(Table5[[#This Row],[Mileage]]&lt;10000, "Low", IF(Table5[[#This Row],[Mileage]]&lt;55000, "Average", "High")))</f>
        <v>Low</v>
      </c>
      <c r="G1643" t="s">
        <v>20172</v>
      </c>
      <c r="H1643">
        <v>49195</v>
      </c>
      <c r="I1643" t="s">
        <v>25471</v>
      </c>
      <c r="J1643" t="s">
        <v>18825</v>
      </c>
      <c r="K1643" t="s">
        <v>27106</v>
      </c>
      <c r="L1643" t="s">
        <v>18856</v>
      </c>
      <c r="M1643" t="s">
        <v>20172</v>
      </c>
      <c r="N1643" s="4">
        <v>4.9000000000000004</v>
      </c>
    </row>
    <row r="1644" spans="1:14" x14ac:dyDescent="0.3">
      <c r="A1644">
        <v>1648</v>
      </c>
      <c r="B1644" t="s">
        <v>18004</v>
      </c>
      <c r="C1644" s="5">
        <v>2024</v>
      </c>
      <c r="D1644" t="s">
        <v>11</v>
      </c>
      <c r="E1644">
        <v>7</v>
      </c>
      <c r="F1644" t="str">
        <f>IF((Table5[[#This Row],[Mileage]])=0, "None", IF(Table5[[#This Row],[Mileage]]&lt;10000, "Low", IF(Table5[[#This Row],[Mileage]]&lt;55000, "Average", "High")))</f>
        <v>Low</v>
      </c>
      <c r="G1644" t="s">
        <v>20172</v>
      </c>
      <c r="H1644">
        <v>33068</v>
      </c>
      <c r="I1644" t="s">
        <v>25621</v>
      </c>
      <c r="J1644" t="s">
        <v>25484</v>
      </c>
      <c r="K1644" t="s">
        <v>27106</v>
      </c>
      <c r="L1644" s="5">
        <v>26</v>
      </c>
      <c r="M1644" t="s">
        <v>20172</v>
      </c>
      <c r="N1644" s="4">
        <v>4.8</v>
      </c>
    </row>
    <row r="1645" spans="1:14" x14ac:dyDescent="0.3">
      <c r="A1645">
        <v>1649</v>
      </c>
      <c r="B1645" t="s">
        <v>18011</v>
      </c>
      <c r="C1645" s="5">
        <v>2021</v>
      </c>
      <c r="D1645" t="s">
        <v>19</v>
      </c>
      <c r="E1645" s="5">
        <v>23163</v>
      </c>
      <c r="F1645" s="5" t="str">
        <f>IF((Table5[[#This Row],[Mileage]])=0, "None", IF(Table5[[#This Row],[Mileage]]&lt;10000, "Low", IF(Table5[[#This Row],[Mileage]]&lt;55000, "Average", "High")))</f>
        <v>Average</v>
      </c>
      <c r="G1645" t="s">
        <v>20172</v>
      </c>
      <c r="H1645">
        <v>29995</v>
      </c>
      <c r="I1645" t="s">
        <v>25673</v>
      </c>
      <c r="J1645" t="s">
        <v>25484</v>
      </c>
      <c r="K1645" t="s">
        <v>27108</v>
      </c>
      <c r="L1645" s="5">
        <v>19</v>
      </c>
      <c r="M1645" t="s">
        <v>20171</v>
      </c>
      <c r="N1645" s="4"/>
    </row>
    <row r="1646" spans="1:14" x14ac:dyDescent="0.3">
      <c r="A1646">
        <v>1650</v>
      </c>
      <c r="B1646" t="s">
        <v>17999</v>
      </c>
      <c r="C1646" s="5">
        <v>2024</v>
      </c>
      <c r="D1646" t="s">
        <v>11</v>
      </c>
      <c r="E1646">
        <v>0</v>
      </c>
      <c r="F1646" t="str">
        <f>IF((Table5[[#This Row],[Mileage]])=0, "None", IF(Table5[[#This Row],[Mileage]]&lt;10000, "Low", IF(Table5[[#This Row],[Mileage]]&lt;55000, "Average", "High")))</f>
        <v>None</v>
      </c>
      <c r="G1646" t="s">
        <v>20172</v>
      </c>
      <c r="H1646">
        <v>58218</v>
      </c>
      <c r="I1646" t="s">
        <v>26038</v>
      </c>
      <c r="J1646" t="s">
        <v>18825</v>
      </c>
      <c r="K1646" t="s">
        <v>27107</v>
      </c>
      <c r="L1646" s="5">
        <v>17</v>
      </c>
      <c r="M1646" t="s">
        <v>20172</v>
      </c>
      <c r="N1646" s="4">
        <v>4.8</v>
      </c>
    </row>
    <row r="1647" spans="1:14" x14ac:dyDescent="0.3">
      <c r="A1647">
        <v>1651</v>
      </c>
      <c r="B1647" t="s">
        <v>18017</v>
      </c>
      <c r="C1647" s="5">
        <v>2020</v>
      </c>
      <c r="D1647" t="s">
        <v>19</v>
      </c>
      <c r="E1647" s="5">
        <v>38024</v>
      </c>
      <c r="F1647" s="5" t="str">
        <f>IF((Table5[[#This Row],[Mileage]])=0, "None", IF(Table5[[#This Row],[Mileage]]&lt;10000, "Low", IF(Table5[[#This Row],[Mileage]]&lt;55000, "Average", "High")))</f>
        <v>Average</v>
      </c>
      <c r="G1647" t="s">
        <v>20171</v>
      </c>
      <c r="H1647">
        <v>25700</v>
      </c>
      <c r="I1647" t="s">
        <v>26039</v>
      </c>
      <c r="J1647" t="s">
        <v>18825</v>
      </c>
      <c r="K1647" t="s">
        <v>27106</v>
      </c>
      <c r="L1647" s="5">
        <v>20</v>
      </c>
      <c r="M1647" t="s">
        <v>20172</v>
      </c>
      <c r="N1647" s="4">
        <v>4.8</v>
      </c>
    </row>
    <row r="1648" spans="1:14" x14ac:dyDescent="0.3">
      <c r="A1648">
        <v>1652</v>
      </c>
      <c r="B1648" t="s">
        <v>18004</v>
      </c>
      <c r="C1648" s="5">
        <v>2024</v>
      </c>
      <c r="D1648" t="s">
        <v>11</v>
      </c>
      <c r="E1648">
        <v>7</v>
      </c>
      <c r="F1648" t="str">
        <f>IF((Table5[[#This Row],[Mileage]])=0, "None", IF(Table5[[#This Row],[Mileage]]&lt;10000, "Low", IF(Table5[[#This Row],[Mileage]]&lt;55000, "Average", "High")))</f>
        <v>Low</v>
      </c>
      <c r="G1648" t="s">
        <v>20172</v>
      </c>
      <c r="H1648">
        <v>33068</v>
      </c>
      <c r="I1648" t="s">
        <v>25621</v>
      </c>
      <c r="J1648" t="s">
        <v>25484</v>
      </c>
      <c r="K1648" t="s">
        <v>27106</v>
      </c>
      <c r="L1648" s="5">
        <v>26</v>
      </c>
      <c r="M1648" t="s">
        <v>20172</v>
      </c>
      <c r="N1648" s="4">
        <v>4.8</v>
      </c>
    </row>
    <row r="1649" spans="1:14" x14ac:dyDescent="0.3">
      <c r="A1649">
        <v>1653</v>
      </c>
      <c r="B1649" t="s">
        <v>18001</v>
      </c>
      <c r="C1649" s="5">
        <v>2022</v>
      </c>
      <c r="D1649" t="s">
        <v>19</v>
      </c>
      <c r="E1649" s="5">
        <v>51416</v>
      </c>
      <c r="F1649" s="5" t="str">
        <f>IF((Table5[[#This Row],[Mileage]])=0, "None", IF(Table5[[#This Row],[Mileage]]&lt;10000, "Low", IF(Table5[[#This Row],[Mileage]]&lt;55000, "Average", "High")))</f>
        <v>Average</v>
      </c>
      <c r="G1649" t="s">
        <v>20172</v>
      </c>
      <c r="H1649">
        <v>18999</v>
      </c>
      <c r="I1649" t="s">
        <v>25468</v>
      </c>
      <c r="J1649" t="s">
        <v>18825</v>
      </c>
      <c r="K1649" t="s">
        <v>27108</v>
      </c>
      <c r="L1649" s="5">
        <v>28</v>
      </c>
      <c r="M1649" t="s">
        <v>20171</v>
      </c>
      <c r="N1649" s="4">
        <v>3.6</v>
      </c>
    </row>
    <row r="1650" spans="1:14" x14ac:dyDescent="0.3">
      <c r="A1650">
        <v>1654</v>
      </c>
      <c r="B1650" t="s">
        <v>18039</v>
      </c>
      <c r="C1650" s="5">
        <v>2015</v>
      </c>
      <c r="D1650" t="s">
        <v>19</v>
      </c>
      <c r="E1650" s="5">
        <v>77450</v>
      </c>
      <c r="F1650" s="5" t="str">
        <f>IF((Table5[[#This Row],[Mileage]])=0, "None", IF(Table5[[#This Row],[Mileage]]&lt;10000, "Low", IF(Table5[[#This Row],[Mileage]]&lt;55000, "Average", "High")))</f>
        <v>High</v>
      </c>
      <c r="G1650" t="s">
        <v>20172</v>
      </c>
      <c r="H1650">
        <v>26550</v>
      </c>
      <c r="I1650" t="s">
        <v>26040</v>
      </c>
      <c r="J1650" t="s">
        <v>25615</v>
      </c>
      <c r="K1650" t="s">
        <v>27107</v>
      </c>
      <c r="L1650" s="5">
        <v>17</v>
      </c>
      <c r="M1650" t="s">
        <v>20172</v>
      </c>
      <c r="N1650" s="4">
        <v>4.5999999999999996</v>
      </c>
    </row>
    <row r="1651" spans="1:14" x14ac:dyDescent="0.3">
      <c r="A1651">
        <v>1660</v>
      </c>
      <c r="B1651" t="s">
        <v>18004</v>
      </c>
      <c r="C1651" s="5">
        <v>2024</v>
      </c>
      <c r="D1651" t="s">
        <v>11</v>
      </c>
      <c r="E1651">
        <v>3</v>
      </c>
      <c r="F1651" t="str">
        <f>IF((Table5[[#This Row],[Mileage]])=0, "None", IF(Table5[[#This Row],[Mileage]]&lt;10000, "Low", IF(Table5[[#This Row],[Mileage]]&lt;55000, "Average", "High")))</f>
        <v>Low</v>
      </c>
      <c r="G1651" t="s">
        <v>20172</v>
      </c>
      <c r="H1651">
        <v>30794</v>
      </c>
      <c r="I1651" t="s">
        <v>25640</v>
      </c>
      <c r="J1651" t="s">
        <v>18825</v>
      </c>
      <c r="K1651" t="s">
        <v>27106</v>
      </c>
      <c r="L1651" s="5">
        <v>27</v>
      </c>
      <c r="M1651" t="s">
        <v>20172</v>
      </c>
      <c r="N1651" s="4">
        <v>4.5999999999999996</v>
      </c>
    </row>
    <row r="1652" spans="1:14" x14ac:dyDescent="0.3">
      <c r="A1652">
        <v>1661</v>
      </c>
      <c r="B1652" t="s">
        <v>17998</v>
      </c>
      <c r="C1652" s="5">
        <v>2024</v>
      </c>
      <c r="D1652" t="s">
        <v>11</v>
      </c>
      <c r="E1652">
        <v>0</v>
      </c>
      <c r="F1652" t="str">
        <f>IF((Table5[[#This Row],[Mileage]])=0, "None", IF(Table5[[#This Row],[Mileage]]&lt;10000, "Low", IF(Table5[[#This Row],[Mileage]]&lt;55000, "Average", "High")))</f>
        <v>None</v>
      </c>
      <c r="G1652" t="s">
        <v>20171</v>
      </c>
      <c r="H1652">
        <v>53622</v>
      </c>
      <c r="I1652" t="s">
        <v>25860</v>
      </c>
      <c r="J1652" t="s">
        <v>26364</v>
      </c>
      <c r="K1652" t="s">
        <v>27107</v>
      </c>
      <c r="L1652" t="s">
        <v>18856</v>
      </c>
      <c r="M1652" t="s">
        <v>20172</v>
      </c>
      <c r="N1652" s="4">
        <v>4.5999999999999996</v>
      </c>
    </row>
    <row r="1653" spans="1:14" x14ac:dyDescent="0.3">
      <c r="A1653">
        <v>1662</v>
      </c>
      <c r="B1653" t="s">
        <v>17994</v>
      </c>
      <c r="C1653" s="5">
        <v>2023</v>
      </c>
      <c r="D1653" t="s">
        <v>11</v>
      </c>
      <c r="E1653">
        <v>0</v>
      </c>
      <c r="F1653" t="str">
        <f>IF((Table5[[#This Row],[Mileage]])=0, "None", IF(Table5[[#This Row],[Mileage]]&lt;10000, "Low", IF(Table5[[#This Row],[Mileage]]&lt;55000, "Average", "High")))</f>
        <v>None</v>
      </c>
      <c r="G1653" t="s">
        <v>20171</v>
      </c>
      <c r="H1653">
        <v>70899</v>
      </c>
      <c r="I1653" t="s">
        <v>25728</v>
      </c>
      <c r="J1653" t="s">
        <v>25615</v>
      </c>
      <c r="K1653" t="s">
        <v>27107</v>
      </c>
      <c r="L1653" t="s">
        <v>18856</v>
      </c>
      <c r="M1653" t="s">
        <v>20172</v>
      </c>
      <c r="N1653" s="4">
        <v>4.9000000000000004</v>
      </c>
    </row>
    <row r="1654" spans="1:14" x14ac:dyDescent="0.3">
      <c r="A1654">
        <v>1663</v>
      </c>
      <c r="B1654" t="s">
        <v>18041</v>
      </c>
      <c r="C1654" s="5">
        <v>1982</v>
      </c>
      <c r="D1654" t="s">
        <v>19</v>
      </c>
      <c r="E1654" s="5">
        <v>57884</v>
      </c>
      <c r="F1654" s="5" t="str">
        <f>IF((Table5[[#This Row],[Mileage]])=0, "None", IF(Table5[[#This Row],[Mileage]]&lt;10000, "Low", IF(Table5[[#This Row],[Mileage]]&lt;55000, "Average", "High")))</f>
        <v>High</v>
      </c>
      <c r="G1654" t="s">
        <v>20172</v>
      </c>
      <c r="H1654">
        <v>9990</v>
      </c>
      <c r="I1654" t="s">
        <v>18831</v>
      </c>
      <c r="J1654" t="s">
        <v>25484</v>
      </c>
      <c r="K1654" t="s">
        <v>27108</v>
      </c>
      <c r="L1654" s="5">
        <v>0</v>
      </c>
      <c r="M1654" t="s">
        <v>20172</v>
      </c>
      <c r="N1654" s="4">
        <v>3.1</v>
      </c>
    </row>
    <row r="1655" spans="1:14" x14ac:dyDescent="0.3">
      <c r="A1655">
        <v>1664</v>
      </c>
      <c r="B1655" t="s">
        <v>18026</v>
      </c>
      <c r="C1655" s="5">
        <v>2021</v>
      </c>
      <c r="D1655" t="s">
        <v>1256</v>
      </c>
      <c r="E1655" s="2">
        <v>45078</v>
      </c>
      <c r="F1655" s="2" t="str">
        <f>IF((Table5[[#This Row],[Mileage]])=0, "None", IF(Table5[[#This Row],[Mileage]]&lt;10000, "Low", IF(Table5[[#This Row],[Mileage]]&lt;55000, "Average", "High")))</f>
        <v>Average</v>
      </c>
      <c r="G1655" t="s">
        <v>20171</v>
      </c>
      <c r="H1655">
        <v>29397</v>
      </c>
      <c r="I1655" t="s">
        <v>26042</v>
      </c>
      <c r="J1655" t="s">
        <v>26816</v>
      </c>
      <c r="K1655" t="s">
        <v>27106</v>
      </c>
      <c r="L1655" s="5">
        <v>17</v>
      </c>
      <c r="M1655" t="s">
        <v>20172</v>
      </c>
      <c r="N1655" s="4">
        <v>5</v>
      </c>
    </row>
    <row r="1656" spans="1:14" x14ac:dyDescent="0.3">
      <c r="A1656">
        <v>1665</v>
      </c>
      <c r="B1656" t="s">
        <v>18002</v>
      </c>
      <c r="C1656" s="5">
        <v>2024</v>
      </c>
      <c r="D1656" t="s">
        <v>11</v>
      </c>
      <c r="E1656">
        <v>0</v>
      </c>
      <c r="F1656" t="str">
        <f>IF((Table5[[#This Row],[Mileage]])=0, "None", IF(Table5[[#This Row],[Mileage]]&lt;10000, "Low", IF(Table5[[#This Row],[Mileage]]&lt;55000, "Average", "High")))</f>
        <v>None</v>
      </c>
      <c r="G1656" t="s">
        <v>20171</v>
      </c>
      <c r="H1656">
        <v>48295</v>
      </c>
      <c r="I1656" t="s">
        <v>18825</v>
      </c>
      <c r="J1656" t="s">
        <v>25736</v>
      </c>
      <c r="K1656" t="s">
        <v>27107</v>
      </c>
      <c r="L1656" s="5">
        <v>18</v>
      </c>
      <c r="M1656" t="s">
        <v>20172</v>
      </c>
      <c r="N1656" s="4">
        <v>4.9000000000000004</v>
      </c>
    </row>
    <row r="1657" spans="1:14" x14ac:dyDescent="0.3">
      <c r="A1657">
        <v>1666</v>
      </c>
      <c r="B1657" t="s">
        <v>18002</v>
      </c>
      <c r="C1657" s="5">
        <v>2024</v>
      </c>
      <c r="D1657" t="s">
        <v>11</v>
      </c>
      <c r="E1657">
        <v>2</v>
      </c>
      <c r="F1657" t="str">
        <f>IF((Table5[[#This Row],[Mileage]])=0, "None", IF(Table5[[#This Row],[Mileage]]&lt;10000, "Low", IF(Table5[[#This Row],[Mileage]]&lt;55000, "Average", "High")))</f>
        <v>Low</v>
      </c>
      <c r="G1657" t="s">
        <v>20172</v>
      </c>
      <c r="H1657">
        <v>35521</v>
      </c>
      <c r="I1657" t="s">
        <v>25868</v>
      </c>
      <c r="J1657" t="s">
        <v>26817</v>
      </c>
      <c r="K1657" t="s">
        <v>27106</v>
      </c>
      <c r="L1657" s="5">
        <v>18</v>
      </c>
      <c r="M1657" t="s">
        <v>20172</v>
      </c>
      <c r="N1657" s="4">
        <v>4.0999999999999996</v>
      </c>
    </row>
    <row r="1658" spans="1:14" x14ac:dyDescent="0.3">
      <c r="A1658">
        <v>1667</v>
      </c>
      <c r="B1658" t="s">
        <v>18018</v>
      </c>
      <c r="C1658" s="5">
        <v>2020</v>
      </c>
      <c r="D1658" t="s">
        <v>19</v>
      </c>
      <c r="E1658" s="5">
        <v>26527</v>
      </c>
      <c r="F1658" s="5" t="str">
        <f>IF((Table5[[#This Row],[Mileage]])=0, "None", IF(Table5[[#This Row],[Mileage]]&lt;10000, "Low", IF(Table5[[#This Row],[Mileage]]&lt;55000, "Average", "High")))</f>
        <v>Average</v>
      </c>
      <c r="G1658" t="s">
        <v>20172</v>
      </c>
      <c r="H1658">
        <v>31998</v>
      </c>
      <c r="I1658" t="s">
        <v>25578</v>
      </c>
      <c r="J1658" t="s">
        <v>18825</v>
      </c>
      <c r="K1658" t="s">
        <v>27105</v>
      </c>
      <c r="L1658" s="5">
        <v>16</v>
      </c>
      <c r="M1658" t="s">
        <v>20172</v>
      </c>
      <c r="N1658" s="4">
        <v>4.9000000000000004</v>
      </c>
    </row>
    <row r="1659" spans="1:14" x14ac:dyDescent="0.3">
      <c r="A1659">
        <v>1668</v>
      </c>
      <c r="B1659" t="s">
        <v>18012</v>
      </c>
      <c r="C1659" s="5">
        <v>1999</v>
      </c>
      <c r="D1659" t="s">
        <v>19</v>
      </c>
      <c r="E1659" s="5">
        <v>238090</v>
      </c>
      <c r="F1659" s="5" t="str">
        <f>IF((Table5[[#This Row],[Mileage]])=0, "None", IF(Table5[[#This Row],[Mileage]]&lt;10000, "Low", IF(Table5[[#This Row],[Mileage]]&lt;55000, "Average", "High")))</f>
        <v>High</v>
      </c>
      <c r="G1659" t="s">
        <v>20172</v>
      </c>
      <c r="H1659">
        <v>8988</v>
      </c>
      <c r="I1659" t="s">
        <v>18825</v>
      </c>
      <c r="J1659" t="s">
        <v>18825</v>
      </c>
      <c r="K1659" t="s">
        <v>27105</v>
      </c>
      <c r="L1659" s="5">
        <v>17</v>
      </c>
      <c r="M1659" t="s">
        <v>20171</v>
      </c>
      <c r="N1659" s="4">
        <v>2.2000000000000002</v>
      </c>
    </row>
    <row r="1660" spans="1:14" x14ac:dyDescent="0.3">
      <c r="A1660">
        <v>1669</v>
      </c>
      <c r="B1660" t="s">
        <v>18011</v>
      </c>
      <c r="C1660" s="5">
        <v>2018</v>
      </c>
      <c r="D1660" t="s">
        <v>19</v>
      </c>
      <c r="E1660" s="5">
        <v>90669</v>
      </c>
      <c r="F1660" s="5" t="str">
        <f>IF((Table5[[#This Row],[Mileage]])=0, "None", IF(Table5[[#This Row],[Mileage]]&lt;10000, "Low", IF(Table5[[#This Row],[Mileage]]&lt;55000, "Average", "High")))</f>
        <v>High</v>
      </c>
      <c r="G1660" t="s">
        <v>20172</v>
      </c>
      <c r="H1660">
        <v>22488</v>
      </c>
      <c r="I1660" t="s">
        <v>25887</v>
      </c>
      <c r="J1660" t="s">
        <v>25484</v>
      </c>
      <c r="K1660" t="s">
        <v>27108</v>
      </c>
      <c r="L1660" s="5">
        <v>19</v>
      </c>
      <c r="M1660" t="s">
        <v>20171</v>
      </c>
      <c r="N1660" s="4">
        <v>2.9</v>
      </c>
    </row>
    <row r="1661" spans="1:14" x14ac:dyDescent="0.3">
      <c r="A1661">
        <v>1670</v>
      </c>
      <c r="B1661" t="s">
        <v>17994</v>
      </c>
      <c r="C1661" s="5">
        <v>2013</v>
      </c>
      <c r="D1661" t="s">
        <v>19</v>
      </c>
      <c r="E1661" s="5">
        <v>70183</v>
      </c>
      <c r="F1661" s="5" t="str">
        <f>IF((Table5[[#This Row],[Mileage]])=0, "None", IF(Table5[[#This Row],[Mileage]]&lt;10000, "Low", IF(Table5[[#This Row],[Mileage]]&lt;55000, "Average", "High")))</f>
        <v>High</v>
      </c>
      <c r="G1661" t="s">
        <v>20171</v>
      </c>
      <c r="H1661">
        <v>22999</v>
      </c>
      <c r="I1661" t="s">
        <v>25511</v>
      </c>
      <c r="J1661" t="s">
        <v>18825</v>
      </c>
      <c r="K1661" t="s">
        <v>27107</v>
      </c>
      <c r="L1661" s="5">
        <v>17</v>
      </c>
      <c r="M1661" t="s">
        <v>20172</v>
      </c>
      <c r="N1661" s="4">
        <v>4.7</v>
      </c>
    </row>
    <row r="1662" spans="1:14" x14ac:dyDescent="0.3">
      <c r="A1662">
        <v>1671</v>
      </c>
      <c r="B1662" t="s">
        <v>18039</v>
      </c>
      <c r="C1662" s="5">
        <v>2024</v>
      </c>
      <c r="D1662" t="s">
        <v>11</v>
      </c>
      <c r="E1662">
        <v>12</v>
      </c>
      <c r="F1662" t="str">
        <f>IF((Table5[[#This Row],[Mileage]])=0, "None", IF(Table5[[#This Row],[Mileage]]&lt;10000, "Low", IF(Table5[[#This Row],[Mileage]]&lt;55000, "Average", "High")))</f>
        <v>Low</v>
      </c>
      <c r="G1662" t="s">
        <v>20172</v>
      </c>
      <c r="H1662">
        <v>59948</v>
      </c>
      <c r="I1662" t="s">
        <v>26043</v>
      </c>
      <c r="J1662" t="s">
        <v>25484</v>
      </c>
      <c r="K1662" t="s">
        <v>27107</v>
      </c>
      <c r="L1662" s="5">
        <v>19</v>
      </c>
      <c r="M1662" t="s">
        <v>20172</v>
      </c>
      <c r="N1662" s="4">
        <v>4.5</v>
      </c>
    </row>
    <row r="1663" spans="1:14" x14ac:dyDescent="0.3">
      <c r="A1663">
        <v>1672</v>
      </c>
      <c r="B1663" t="s">
        <v>17995</v>
      </c>
      <c r="C1663" s="5">
        <v>2024</v>
      </c>
      <c r="D1663" t="s">
        <v>11</v>
      </c>
      <c r="E1663">
        <v>10</v>
      </c>
      <c r="F1663" t="str">
        <f>IF((Table5[[#This Row],[Mileage]])=0, "None", IF(Table5[[#This Row],[Mileage]]&lt;10000, "Low", IF(Table5[[#This Row],[Mileage]]&lt;55000, "Average", "High")))</f>
        <v>Low</v>
      </c>
      <c r="G1663" t="s">
        <v>20172</v>
      </c>
      <c r="H1663">
        <v>77850</v>
      </c>
      <c r="I1663" t="s">
        <v>25650</v>
      </c>
      <c r="J1663" t="s">
        <v>26787</v>
      </c>
      <c r="K1663" t="s">
        <v>27105</v>
      </c>
      <c r="L1663" t="s">
        <v>18856</v>
      </c>
      <c r="M1663" t="s">
        <v>20172</v>
      </c>
      <c r="N1663" s="4">
        <v>4.5999999999999996</v>
      </c>
    </row>
    <row r="1664" spans="1:14" x14ac:dyDescent="0.3">
      <c r="A1664">
        <v>1673</v>
      </c>
      <c r="B1664" t="s">
        <v>18000</v>
      </c>
      <c r="C1664" s="5">
        <v>2024</v>
      </c>
      <c r="D1664" t="s">
        <v>11</v>
      </c>
      <c r="E1664">
        <v>5</v>
      </c>
      <c r="F1664" t="str">
        <f>IF((Table5[[#This Row],[Mileage]])=0, "None", IF(Table5[[#This Row],[Mileage]]&lt;10000, "Low", IF(Table5[[#This Row],[Mileage]]&lt;55000, "Average", "High")))</f>
        <v>Low</v>
      </c>
      <c r="G1664" t="s">
        <v>20172</v>
      </c>
      <c r="H1664">
        <v>78738</v>
      </c>
      <c r="I1664" t="s">
        <v>25465</v>
      </c>
      <c r="J1664" t="s">
        <v>25635</v>
      </c>
      <c r="K1664" t="s">
        <v>27107</v>
      </c>
      <c r="L1664" s="5">
        <v>13</v>
      </c>
      <c r="M1664" t="s">
        <v>20172</v>
      </c>
      <c r="N1664" s="4">
        <v>4.9000000000000004</v>
      </c>
    </row>
    <row r="1665" spans="1:14" x14ac:dyDescent="0.3">
      <c r="A1665">
        <v>1674</v>
      </c>
      <c r="B1665" t="s">
        <v>17994</v>
      </c>
      <c r="C1665" s="5">
        <v>2024</v>
      </c>
      <c r="D1665" t="s">
        <v>11</v>
      </c>
      <c r="E1665">
        <v>10</v>
      </c>
      <c r="F1665" t="str">
        <f>IF((Table5[[#This Row],[Mileage]])=0, "None", IF(Table5[[#This Row],[Mileage]]&lt;10000, "Low", IF(Table5[[#This Row],[Mileage]]&lt;55000, "Average", "High")))</f>
        <v>Low</v>
      </c>
      <c r="G1665" t="s">
        <v>20171</v>
      </c>
      <c r="H1665">
        <v>48188</v>
      </c>
      <c r="I1665" t="s">
        <v>25936</v>
      </c>
      <c r="J1665" t="s">
        <v>26818</v>
      </c>
      <c r="K1665" t="s">
        <v>27107</v>
      </c>
      <c r="L1665" s="5">
        <v>18</v>
      </c>
      <c r="M1665" t="s">
        <v>20172</v>
      </c>
      <c r="N1665" s="4">
        <v>4.2</v>
      </c>
    </row>
    <row r="1666" spans="1:14" x14ac:dyDescent="0.3">
      <c r="A1666">
        <v>1675</v>
      </c>
      <c r="B1666" t="s">
        <v>17999</v>
      </c>
      <c r="C1666" s="5">
        <v>2024</v>
      </c>
      <c r="D1666" t="s">
        <v>11</v>
      </c>
      <c r="E1666">
        <v>0</v>
      </c>
      <c r="F1666" t="str">
        <f>IF((Table5[[#This Row],[Mileage]])=0, "None", IF(Table5[[#This Row],[Mileage]]&lt;10000, "Low", IF(Table5[[#This Row],[Mileage]]&lt;55000, "Average", "High")))</f>
        <v>None</v>
      </c>
      <c r="G1666" t="s">
        <v>20172</v>
      </c>
      <c r="H1666">
        <v>51503</v>
      </c>
      <c r="I1666" t="s">
        <v>26005</v>
      </c>
      <c r="J1666" t="s">
        <v>18825</v>
      </c>
      <c r="K1666" t="s">
        <v>27106</v>
      </c>
      <c r="L1666" s="5">
        <v>21</v>
      </c>
      <c r="M1666" t="s">
        <v>20172</v>
      </c>
      <c r="N1666" s="4">
        <v>4.8</v>
      </c>
    </row>
    <row r="1667" spans="1:14" x14ac:dyDescent="0.3">
      <c r="A1667">
        <v>1676</v>
      </c>
      <c r="B1667" t="s">
        <v>17996</v>
      </c>
      <c r="C1667" s="5">
        <v>2024</v>
      </c>
      <c r="D1667" t="s">
        <v>11</v>
      </c>
      <c r="E1667">
        <v>5</v>
      </c>
      <c r="F1667" t="str">
        <f>IF((Table5[[#This Row],[Mileage]])=0, "None", IF(Table5[[#This Row],[Mileage]]&lt;10000, "Low", IF(Table5[[#This Row],[Mileage]]&lt;55000, "Average", "High")))</f>
        <v>Low</v>
      </c>
      <c r="G1667" t="s">
        <v>20172</v>
      </c>
      <c r="H1667">
        <v>27140</v>
      </c>
      <c r="I1667" t="s">
        <v>26044</v>
      </c>
      <c r="J1667" t="s">
        <v>25618</v>
      </c>
      <c r="K1667" t="s">
        <v>27108</v>
      </c>
      <c r="L1667" s="5">
        <v>27</v>
      </c>
      <c r="M1667" t="s">
        <v>20172</v>
      </c>
      <c r="N1667" s="4">
        <v>4.7</v>
      </c>
    </row>
    <row r="1668" spans="1:14" x14ac:dyDescent="0.3">
      <c r="A1668">
        <v>1677</v>
      </c>
      <c r="B1668" t="s">
        <v>18011</v>
      </c>
      <c r="C1668" s="5">
        <v>2024</v>
      </c>
      <c r="D1668" t="s">
        <v>11</v>
      </c>
      <c r="E1668">
        <v>5</v>
      </c>
      <c r="F1668" t="str">
        <f>IF((Table5[[#This Row],[Mileage]])=0, "None", IF(Table5[[#This Row],[Mileage]]&lt;10000, "Low", IF(Table5[[#This Row],[Mileage]]&lt;55000, "Average", "High")))</f>
        <v>Low</v>
      </c>
      <c r="G1668" t="s">
        <v>20172</v>
      </c>
      <c r="H1668">
        <v>39250</v>
      </c>
      <c r="I1668" t="s">
        <v>25916</v>
      </c>
      <c r="J1668" t="s">
        <v>18825</v>
      </c>
      <c r="K1668" t="s">
        <v>27106</v>
      </c>
      <c r="L1668" s="5">
        <v>18</v>
      </c>
      <c r="M1668" t="s">
        <v>20172</v>
      </c>
      <c r="N1668" s="4">
        <v>4.8</v>
      </c>
    </row>
    <row r="1669" spans="1:14" x14ac:dyDescent="0.3">
      <c r="A1669">
        <v>1678</v>
      </c>
      <c r="B1669" t="s">
        <v>17994</v>
      </c>
      <c r="C1669" s="5">
        <v>2022</v>
      </c>
      <c r="D1669" t="s">
        <v>19</v>
      </c>
      <c r="E1669" s="5">
        <v>20558</v>
      </c>
      <c r="F1669" s="5" t="str">
        <f>IF((Table5[[#This Row],[Mileage]])=0, "None", IF(Table5[[#This Row],[Mileage]]&lt;10000, "Low", IF(Table5[[#This Row],[Mileage]]&lt;55000, "Average", "High")))</f>
        <v>Average</v>
      </c>
      <c r="G1669" t="s">
        <v>20172</v>
      </c>
      <c r="H1669">
        <v>35000</v>
      </c>
      <c r="I1669" t="s">
        <v>25873</v>
      </c>
      <c r="J1669" t="s">
        <v>26751</v>
      </c>
      <c r="K1669" t="s">
        <v>27107</v>
      </c>
      <c r="L1669" t="s">
        <v>18856</v>
      </c>
      <c r="M1669" t="s">
        <v>20172</v>
      </c>
      <c r="N1669" s="4">
        <v>4.2</v>
      </c>
    </row>
    <row r="1670" spans="1:14" x14ac:dyDescent="0.3">
      <c r="A1670">
        <v>1679</v>
      </c>
      <c r="B1670" t="s">
        <v>18022</v>
      </c>
      <c r="C1670" s="5">
        <v>2024</v>
      </c>
      <c r="D1670" t="s">
        <v>11</v>
      </c>
      <c r="E1670">
        <v>11</v>
      </c>
      <c r="F1670" t="str">
        <f>IF((Table5[[#This Row],[Mileage]])=0, "None", IF(Table5[[#This Row],[Mileage]]&lt;10000, "Low", IF(Table5[[#This Row],[Mileage]]&lt;55000, "Average", "High")))</f>
        <v>Low</v>
      </c>
      <c r="G1670" t="s">
        <v>20172</v>
      </c>
      <c r="H1670">
        <v>41558</v>
      </c>
      <c r="I1670" t="s">
        <v>25484</v>
      </c>
      <c r="J1670" t="s">
        <v>18856</v>
      </c>
      <c r="K1670" t="s">
        <v>18856</v>
      </c>
      <c r="L1670" t="s">
        <v>18856</v>
      </c>
      <c r="M1670" t="s">
        <v>20172</v>
      </c>
      <c r="N1670" s="4">
        <v>2.9</v>
      </c>
    </row>
    <row r="1671" spans="1:14" x14ac:dyDescent="0.3">
      <c r="A1671">
        <v>1681</v>
      </c>
      <c r="B1671" t="s">
        <v>18028</v>
      </c>
      <c r="C1671" s="5">
        <v>2024</v>
      </c>
      <c r="D1671" t="s">
        <v>11</v>
      </c>
      <c r="E1671">
        <v>0</v>
      </c>
      <c r="F1671" t="str">
        <f>IF((Table5[[#This Row],[Mileage]])=0, "None", IF(Table5[[#This Row],[Mileage]]&lt;10000, "Low", IF(Table5[[#This Row],[Mileage]]&lt;55000, "Average", "High")))</f>
        <v>None</v>
      </c>
      <c r="G1671" t="s">
        <v>20172</v>
      </c>
      <c r="H1671">
        <v>58400</v>
      </c>
      <c r="I1671" t="s">
        <v>25767</v>
      </c>
      <c r="J1671" t="s">
        <v>25618</v>
      </c>
      <c r="K1671" t="s">
        <v>27106</v>
      </c>
      <c r="L1671" s="5">
        <v>22</v>
      </c>
      <c r="M1671" t="s">
        <v>20172</v>
      </c>
      <c r="N1671" s="4">
        <v>4.7</v>
      </c>
    </row>
    <row r="1672" spans="1:14" x14ac:dyDescent="0.3">
      <c r="A1672">
        <v>1682</v>
      </c>
      <c r="B1672" t="s">
        <v>17996</v>
      </c>
      <c r="C1672" s="5">
        <v>2022</v>
      </c>
      <c r="D1672" t="s">
        <v>19</v>
      </c>
      <c r="E1672" s="5">
        <v>23820</v>
      </c>
      <c r="F1672" s="5" t="str">
        <f>IF((Table5[[#This Row],[Mileage]])=0, "None", IF(Table5[[#This Row],[Mileage]]&lt;10000, "Low", IF(Table5[[#This Row],[Mileage]]&lt;55000, "Average", "High")))</f>
        <v>Average</v>
      </c>
      <c r="G1672" t="s">
        <v>20172</v>
      </c>
      <c r="H1672">
        <v>34670</v>
      </c>
      <c r="I1672" t="s">
        <v>25572</v>
      </c>
      <c r="J1672" t="s">
        <v>26819</v>
      </c>
      <c r="K1672" t="s">
        <v>27107</v>
      </c>
      <c r="L1672" s="5">
        <v>17</v>
      </c>
      <c r="M1672" t="s">
        <v>20172</v>
      </c>
      <c r="N1672" s="4">
        <v>4.7</v>
      </c>
    </row>
    <row r="1673" spans="1:14" x14ac:dyDescent="0.3">
      <c r="A1673">
        <v>1683</v>
      </c>
      <c r="B1673" t="s">
        <v>18028</v>
      </c>
      <c r="C1673" s="5">
        <v>2024</v>
      </c>
      <c r="D1673" t="s">
        <v>11</v>
      </c>
      <c r="E1673">
        <v>7</v>
      </c>
      <c r="F1673" t="str">
        <f>IF((Table5[[#This Row],[Mileage]])=0, "None", IF(Table5[[#This Row],[Mileage]]&lt;10000, "Low", IF(Table5[[#This Row],[Mileage]]&lt;55000, "Average", "High")))</f>
        <v>Low</v>
      </c>
      <c r="G1673" t="s">
        <v>20171</v>
      </c>
      <c r="H1673">
        <v>50195</v>
      </c>
      <c r="I1673" t="s">
        <v>18825</v>
      </c>
      <c r="J1673" t="s">
        <v>18856</v>
      </c>
      <c r="K1673" t="s">
        <v>18856</v>
      </c>
      <c r="L1673" t="s">
        <v>18856</v>
      </c>
      <c r="M1673" t="s">
        <v>20172</v>
      </c>
      <c r="N1673" s="4">
        <v>4.8</v>
      </c>
    </row>
    <row r="1674" spans="1:14" x14ac:dyDescent="0.3">
      <c r="A1674">
        <v>1684</v>
      </c>
      <c r="B1674" t="s">
        <v>18043</v>
      </c>
      <c r="C1674" s="5">
        <v>2023</v>
      </c>
      <c r="D1674" t="s">
        <v>19</v>
      </c>
      <c r="E1674" s="5">
        <v>18706</v>
      </c>
      <c r="F1674" s="5" t="str">
        <f>IF((Table5[[#This Row],[Mileage]])=0, "None", IF(Table5[[#This Row],[Mileage]]&lt;10000, "Low", IF(Table5[[#This Row],[Mileage]]&lt;55000, "Average", "High")))</f>
        <v>Average</v>
      </c>
      <c r="G1674" t="s">
        <v>20171</v>
      </c>
      <c r="H1674">
        <v>27739</v>
      </c>
      <c r="I1674" t="s">
        <v>18853</v>
      </c>
      <c r="J1674" t="s">
        <v>18856</v>
      </c>
      <c r="K1674" t="s">
        <v>18856</v>
      </c>
      <c r="L1674" t="s">
        <v>18856</v>
      </c>
      <c r="M1674" t="s">
        <v>20172</v>
      </c>
      <c r="N1674" s="4">
        <v>3.7</v>
      </c>
    </row>
    <row r="1675" spans="1:14" x14ac:dyDescent="0.3">
      <c r="A1675">
        <v>1685</v>
      </c>
      <c r="B1675" t="s">
        <v>18004</v>
      </c>
      <c r="C1675" s="5">
        <v>2024</v>
      </c>
      <c r="D1675" t="s">
        <v>11</v>
      </c>
      <c r="E1675">
        <v>4</v>
      </c>
      <c r="F1675" t="str">
        <f>IF((Table5[[#This Row],[Mileage]])=0, "None", IF(Table5[[#This Row],[Mileage]]&lt;10000, "Low", IF(Table5[[#This Row],[Mileage]]&lt;55000, "Average", "High")))</f>
        <v>Low</v>
      </c>
      <c r="G1675" t="s">
        <v>20172</v>
      </c>
      <c r="H1675">
        <v>30840</v>
      </c>
      <c r="I1675" t="s">
        <v>25640</v>
      </c>
      <c r="J1675" t="s">
        <v>25484</v>
      </c>
      <c r="K1675" t="s">
        <v>27106</v>
      </c>
      <c r="L1675" s="5">
        <v>27</v>
      </c>
      <c r="M1675" t="s">
        <v>20172</v>
      </c>
      <c r="N1675" s="4">
        <v>4.5</v>
      </c>
    </row>
    <row r="1676" spans="1:14" x14ac:dyDescent="0.3">
      <c r="A1676">
        <v>1686</v>
      </c>
      <c r="B1676" t="s">
        <v>17995</v>
      </c>
      <c r="C1676" s="5">
        <v>2020</v>
      </c>
      <c r="D1676" t="s">
        <v>19</v>
      </c>
      <c r="E1676" s="5">
        <v>30837</v>
      </c>
      <c r="F1676" s="5" t="str">
        <f>IF((Table5[[#This Row],[Mileage]])=0, "None", IF(Table5[[#This Row],[Mileage]]&lt;10000, "Low", IF(Table5[[#This Row],[Mileage]]&lt;55000, "Average", "High")))</f>
        <v>Average</v>
      </c>
      <c r="G1676" t="s">
        <v>20172</v>
      </c>
      <c r="H1676">
        <v>30988</v>
      </c>
      <c r="I1676" t="s">
        <v>25650</v>
      </c>
      <c r="J1676" t="s">
        <v>26601</v>
      </c>
      <c r="K1676" t="s">
        <v>27106</v>
      </c>
      <c r="L1676" s="5">
        <v>22</v>
      </c>
      <c r="M1676" t="s">
        <v>20172</v>
      </c>
      <c r="N1676" s="4">
        <v>4.5</v>
      </c>
    </row>
    <row r="1677" spans="1:14" x14ac:dyDescent="0.3">
      <c r="A1677">
        <v>1687</v>
      </c>
      <c r="B1677" t="s">
        <v>18002</v>
      </c>
      <c r="C1677" s="5">
        <v>2024</v>
      </c>
      <c r="D1677" t="s">
        <v>11</v>
      </c>
      <c r="E1677">
        <v>5</v>
      </c>
      <c r="F1677" t="str">
        <f>IF((Table5[[#This Row],[Mileage]])=0, "None", IF(Table5[[#This Row],[Mileage]]&lt;10000, "Low", IF(Table5[[#This Row],[Mileage]]&lt;55000, "Average", "High")))</f>
        <v>Low</v>
      </c>
      <c r="G1677" t="s">
        <v>20172</v>
      </c>
      <c r="H1677">
        <v>54329</v>
      </c>
      <c r="I1677" t="s">
        <v>18825</v>
      </c>
      <c r="J1677" t="s">
        <v>18825</v>
      </c>
      <c r="K1677" t="s">
        <v>27107</v>
      </c>
      <c r="L1677" t="s">
        <v>18856</v>
      </c>
      <c r="M1677" t="s">
        <v>20172</v>
      </c>
      <c r="N1677" s="4">
        <v>4.9000000000000004</v>
      </c>
    </row>
    <row r="1678" spans="1:14" x14ac:dyDescent="0.3">
      <c r="A1678">
        <v>1688</v>
      </c>
      <c r="B1678" t="s">
        <v>18806</v>
      </c>
      <c r="C1678" s="5">
        <v>2024</v>
      </c>
      <c r="D1678" t="s">
        <v>11</v>
      </c>
      <c r="E1678">
        <v>8</v>
      </c>
      <c r="F1678" t="str">
        <f>IF((Table5[[#This Row],[Mileage]])=0, "None", IF(Table5[[#This Row],[Mileage]]&lt;10000, "Low", IF(Table5[[#This Row],[Mileage]]&lt;55000, "Average", "High")))</f>
        <v>Low</v>
      </c>
      <c r="G1678" t="s">
        <v>20172</v>
      </c>
      <c r="H1678">
        <v>61864</v>
      </c>
      <c r="I1678" t="s">
        <v>25680</v>
      </c>
      <c r="J1678" t="s">
        <v>18825</v>
      </c>
      <c r="K1678" t="s">
        <v>27105</v>
      </c>
      <c r="L1678" t="s">
        <v>18856</v>
      </c>
      <c r="M1678" t="s">
        <v>20172</v>
      </c>
      <c r="N1678" s="4">
        <v>4.5</v>
      </c>
    </row>
    <row r="1679" spans="1:14" x14ac:dyDescent="0.3">
      <c r="A1679">
        <v>1689</v>
      </c>
      <c r="B1679" t="s">
        <v>18002</v>
      </c>
      <c r="C1679" s="5">
        <v>2023</v>
      </c>
      <c r="D1679" t="s">
        <v>19</v>
      </c>
      <c r="E1679" s="5">
        <v>14885</v>
      </c>
      <c r="F1679" s="5" t="str">
        <f>IF((Table5[[#This Row],[Mileage]])=0, "None", IF(Table5[[#This Row],[Mileage]]&lt;10000, "Low", IF(Table5[[#This Row],[Mileage]]&lt;55000, "Average", "High")))</f>
        <v>Average</v>
      </c>
      <c r="G1679" t="s">
        <v>20172</v>
      </c>
      <c r="H1679">
        <v>23972</v>
      </c>
      <c r="I1679" t="s">
        <v>25471</v>
      </c>
      <c r="J1679" t="s">
        <v>25736</v>
      </c>
      <c r="K1679" t="s">
        <v>27108</v>
      </c>
      <c r="L1679" s="5">
        <v>26</v>
      </c>
      <c r="M1679" t="s">
        <v>20172</v>
      </c>
      <c r="N1679" s="4">
        <v>4.8</v>
      </c>
    </row>
    <row r="1680" spans="1:14" x14ac:dyDescent="0.3">
      <c r="A1680">
        <v>1690</v>
      </c>
      <c r="B1680" t="s">
        <v>18004</v>
      </c>
      <c r="C1680" s="5">
        <v>2024</v>
      </c>
      <c r="D1680" t="s">
        <v>11</v>
      </c>
      <c r="E1680">
        <v>3</v>
      </c>
      <c r="F1680" t="str">
        <f>IF((Table5[[#This Row],[Mileage]])=0, "None", IF(Table5[[#This Row],[Mileage]]&lt;10000, "Low", IF(Table5[[#This Row],[Mileage]]&lt;55000, "Average", "High")))</f>
        <v>Low</v>
      </c>
      <c r="G1680" t="s">
        <v>20172</v>
      </c>
      <c r="H1680">
        <v>40084</v>
      </c>
      <c r="I1680" t="s">
        <v>25910</v>
      </c>
      <c r="J1680" t="s">
        <v>18825</v>
      </c>
      <c r="K1680" t="s">
        <v>27106</v>
      </c>
      <c r="L1680" s="5">
        <v>26</v>
      </c>
      <c r="M1680" t="s">
        <v>20172</v>
      </c>
      <c r="N1680" s="4">
        <v>4.5999999999999996</v>
      </c>
    </row>
    <row r="1681" spans="1:14" x14ac:dyDescent="0.3">
      <c r="A1681">
        <v>1691</v>
      </c>
      <c r="B1681" t="s">
        <v>18004</v>
      </c>
      <c r="C1681" s="5">
        <v>2024</v>
      </c>
      <c r="D1681" t="s">
        <v>11</v>
      </c>
      <c r="E1681">
        <v>4</v>
      </c>
      <c r="F1681" t="str">
        <f>IF((Table5[[#This Row],[Mileage]])=0, "None", IF(Table5[[#This Row],[Mileage]]&lt;10000, "Low", IF(Table5[[#This Row],[Mileage]]&lt;55000, "Average", "High")))</f>
        <v>Low</v>
      </c>
      <c r="G1681" t="s">
        <v>20172</v>
      </c>
      <c r="H1681">
        <v>36906</v>
      </c>
      <c r="I1681" t="s">
        <v>26045</v>
      </c>
      <c r="J1681" t="s">
        <v>18825</v>
      </c>
      <c r="K1681" t="s">
        <v>27106</v>
      </c>
      <c r="L1681" s="5">
        <v>26</v>
      </c>
      <c r="M1681" t="s">
        <v>20172</v>
      </c>
      <c r="N1681" s="4">
        <v>4.2</v>
      </c>
    </row>
    <row r="1682" spans="1:14" x14ac:dyDescent="0.3">
      <c r="A1682">
        <v>1692</v>
      </c>
      <c r="B1682" t="s">
        <v>18008</v>
      </c>
      <c r="C1682" s="5">
        <v>2016</v>
      </c>
      <c r="D1682" t="s">
        <v>19</v>
      </c>
      <c r="E1682" s="5">
        <v>103111</v>
      </c>
      <c r="F1682" s="5" t="str">
        <f>IF((Table5[[#This Row],[Mileage]])=0, "None", IF(Table5[[#This Row],[Mileage]]&lt;10000, "Low", IF(Table5[[#This Row],[Mileage]]&lt;55000, "Average", "High")))</f>
        <v>High</v>
      </c>
      <c r="G1682" t="s">
        <v>20172</v>
      </c>
      <c r="H1682">
        <v>21500</v>
      </c>
      <c r="I1682" t="s">
        <v>18853</v>
      </c>
      <c r="J1682" t="s">
        <v>18825</v>
      </c>
      <c r="K1682" t="s">
        <v>27106</v>
      </c>
      <c r="L1682" s="5">
        <v>17</v>
      </c>
      <c r="M1682" t="s">
        <v>20172</v>
      </c>
      <c r="N1682" s="4">
        <v>3.9</v>
      </c>
    </row>
    <row r="1683" spans="1:14" x14ac:dyDescent="0.3">
      <c r="A1683">
        <v>1693</v>
      </c>
      <c r="B1683" t="s">
        <v>18011</v>
      </c>
      <c r="C1683" s="5">
        <v>2017</v>
      </c>
      <c r="D1683" t="s">
        <v>19</v>
      </c>
      <c r="E1683" s="5">
        <v>142422</v>
      </c>
      <c r="F1683" s="5" t="str">
        <f>IF((Table5[[#This Row],[Mileage]])=0, "None", IF(Table5[[#This Row],[Mileage]]&lt;10000, "Low", IF(Table5[[#This Row],[Mileage]]&lt;55000, "Average", "High")))</f>
        <v>High</v>
      </c>
      <c r="G1683" t="s">
        <v>20171</v>
      </c>
      <c r="H1683">
        <v>16899</v>
      </c>
      <c r="I1683" t="s">
        <v>25887</v>
      </c>
      <c r="J1683" t="s">
        <v>26059</v>
      </c>
      <c r="K1683" t="s">
        <v>27108</v>
      </c>
      <c r="L1683" s="5">
        <v>19</v>
      </c>
      <c r="M1683" t="s">
        <v>20171</v>
      </c>
      <c r="N1683" s="4"/>
    </row>
    <row r="1684" spans="1:14" x14ac:dyDescent="0.3">
      <c r="A1684">
        <v>1694</v>
      </c>
      <c r="B1684" t="s">
        <v>17992</v>
      </c>
      <c r="C1684" s="5">
        <v>2017</v>
      </c>
      <c r="D1684" t="s">
        <v>19</v>
      </c>
      <c r="E1684" s="5">
        <v>91293</v>
      </c>
      <c r="F1684" s="5" t="str">
        <f>IF((Table5[[#This Row],[Mileage]])=0, "None", IF(Table5[[#This Row],[Mileage]]&lt;10000, "Low", IF(Table5[[#This Row],[Mileage]]&lt;55000, "Average", "High")))</f>
        <v>High</v>
      </c>
      <c r="G1684" t="s">
        <v>20172</v>
      </c>
      <c r="H1684">
        <v>12500</v>
      </c>
      <c r="I1684" t="s">
        <v>25817</v>
      </c>
      <c r="J1684" t="s">
        <v>18825</v>
      </c>
      <c r="K1684" t="s">
        <v>27108</v>
      </c>
      <c r="L1684" s="5">
        <v>20</v>
      </c>
      <c r="M1684" t="s">
        <v>20171</v>
      </c>
      <c r="N1684" s="4"/>
    </row>
    <row r="1685" spans="1:14" x14ac:dyDescent="0.3">
      <c r="A1685">
        <v>1695</v>
      </c>
      <c r="B1685" t="s">
        <v>18002</v>
      </c>
      <c r="C1685" s="5">
        <v>2019</v>
      </c>
      <c r="D1685" t="s">
        <v>19</v>
      </c>
      <c r="E1685" s="5">
        <v>71453</v>
      </c>
      <c r="F1685" s="5" t="str">
        <f>IF((Table5[[#This Row],[Mileage]])=0, "None", IF(Table5[[#This Row],[Mileage]]&lt;10000, "Low", IF(Table5[[#This Row],[Mileage]]&lt;55000, "Average", "High")))</f>
        <v>High</v>
      </c>
      <c r="G1685" t="s">
        <v>20172</v>
      </c>
      <c r="H1685">
        <v>16169</v>
      </c>
      <c r="I1685" t="s">
        <v>25962</v>
      </c>
      <c r="J1685" t="s">
        <v>18856</v>
      </c>
      <c r="K1685" t="s">
        <v>18856</v>
      </c>
      <c r="L1685" t="s">
        <v>18856</v>
      </c>
      <c r="M1685" t="s">
        <v>20172</v>
      </c>
      <c r="N1685" s="4">
        <v>4</v>
      </c>
    </row>
    <row r="1686" spans="1:14" x14ac:dyDescent="0.3">
      <c r="A1686">
        <v>1696</v>
      </c>
      <c r="B1686" t="s">
        <v>18018</v>
      </c>
      <c r="C1686" s="5">
        <v>2023</v>
      </c>
      <c r="D1686" t="s">
        <v>11</v>
      </c>
      <c r="E1686">
        <v>7</v>
      </c>
      <c r="F1686" t="str">
        <f>IF((Table5[[#This Row],[Mileage]])=0, "None", IF(Table5[[#This Row],[Mileage]]&lt;10000, "Low", IF(Table5[[#This Row],[Mileage]]&lt;55000, "Average", "High")))</f>
        <v>Low</v>
      </c>
      <c r="G1686" t="s">
        <v>20171</v>
      </c>
      <c r="H1686">
        <v>89744</v>
      </c>
      <c r="I1686" t="s">
        <v>26046</v>
      </c>
      <c r="J1686" t="s">
        <v>18825</v>
      </c>
      <c r="K1686" t="s">
        <v>27105</v>
      </c>
      <c r="L1686" s="5">
        <v>13</v>
      </c>
      <c r="M1686" t="s">
        <v>20172</v>
      </c>
      <c r="N1686" s="4">
        <v>4.2</v>
      </c>
    </row>
    <row r="1687" spans="1:14" x14ac:dyDescent="0.3">
      <c r="A1687">
        <v>1697</v>
      </c>
      <c r="B1687" t="s">
        <v>18023</v>
      </c>
      <c r="C1687" s="5">
        <v>2024</v>
      </c>
      <c r="D1687" t="s">
        <v>11</v>
      </c>
      <c r="E1687">
        <v>19</v>
      </c>
      <c r="F1687" t="str">
        <f>IF((Table5[[#This Row],[Mileage]])=0, "None", IF(Table5[[#This Row],[Mileage]]&lt;10000, "Low", IF(Table5[[#This Row],[Mileage]]&lt;55000, "Average", "High")))</f>
        <v>Low</v>
      </c>
      <c r="G1687" t="s">
        <v>20171</v>
      </c>
      <c r="H1687">
        <v>90080</v>
      </c>
      <c r="I1687" t="s">
        <v>18853</v>
      </c>
      <c r="J1687" t="s">
        <v>26690</v>
      </c>
      <c r="K1687" t="s">
        <v>27106</v>
      </c>
      <c r="L1687" s="5">
        <v>16</v>
      </c>
      <c r="M1687" t="s">
        <v>20172</v>
      </c>
      <c r="N1687" s="4">
        <v>4.8</v>
      </c>
    </row>
    <row r="1688" spans="1:14" x14ac:dyDescent="0.3">
      <c r="A1688">
        <v>1698</v>
      </c>
      <c r="B1688" t="s">
        <v>17998</v>
      </c>
      <c r="C1688" s="5">
        <v>2024</v>
      </c>
      <c r="D1688" t="s">
        <v>11</v>
      </c>
      <c r="E1688">
        <v>6</v>
      </c>
      <c r="F1688" t="str">
        <f>IF((Table5[[#This Row],[Mileage]])=0, "None", IF(Table5[[#This Row],[Mileage]]&lt;10000, "Low", IF(Table5[[#This Row],[Mileage]]&lt;55000, "Average", "High")))</f>
        <v>Low</v>
      </c>
      <c r="G1688" t="s">
        <v>20172</v>
      </c>
      <c r="H1688">
        <v>56025</v>
      </c>
      <c r="I1688" t="s">
        <v>25930</v>
      </c>
      <c r="J1688" t="s">
        <v>26364</v>
      </c>
      <c r="K1688" t="s">
        <v>27107</v>
      </c>
      <c r="L1688" s="5">
        <v>20</v>
      </c>
      <c r="M1688" t="s">
        <v>20172</v>
      </c>
      <c r="N1688" s="4">
        <v>4.5999999999999996</v>
      </c>
    </row>
    <row r="1689" spans="1:14" x14ac:dyDescent="0.3">
      <c r="A1689">
        <v>1699</v>
      </c>
      <c r="B1689" t="s">
        <v>18002</v>
      </c>
      <c r="C1689" s="5">
        <v>2015</v>
      </c>
      <c r="D1689" t="s">
        <v>19</v>
      </c>
      <c r="E1689" s="5">
        <v>127887</v>
      </c>
      <c r="F1689" s="5" t="str">
        <f>IF((Table5[[#This Row],[Mileage]])=0, "None", IF(Table5[[#This Row],[Mileage]]&lt;10000, "Low", IF(Table5[[#This Row],[Mileage]]&lt;55000, "Average", "High")))</f>
        <v>High</v>
      </c>
      <c r="G1689" t="s">
        <v>20172</v>
      </c>
      <c r="H1689">
        <v>19427</v>
      </c>
      <c r="I1689" t="s">
        <v>25471</v>
      </c>
      <c r="J1689" t="s">
        <v>25736</v>
      </c>
      <c r="K1689" t="s">
        <v>27107</v>
      </c>
      <c r="L1689" s="5">
        <v>17</v>
      </c>
      <c r="M1689" t="s">
        <v>20171</v>
      </c>
      <c r="N1689" s="4">
        <v>4.5</v>
      </c>
    </row>
    <row r="1690" spans="1:14" x14ac:dyDescent="0.3">
      <c r="A1690">
        <v>1700</v>
      </c>
      <c r="B1690" t="s">
        <v>17996</v>
      </c>
      <c r="C1690" s="5">
        <v>2023</v>
      </c>
      <c r="D1690" t="s">
        <v>11</v>
      </c>
      <c r="E1690">
        <v>2</v>
      </c>
      <c r="F1690" t="str">
        <f>IF((Table5[[#This Row],[Mileage]])=0, "None", IF(Table5[[#This Row],[Mileage]]&lt;10000, "Low", IF(Table5[[#This Row],[Mileage]]&lt;55000, "Average", "High")))</f>
        <v>Low</v>
      </c>
      <c r="G1690" t="s">
        <v>20171</v>
      </c>
      <c r="H1690">
        <v>44770</v>
      </c>
      <c r="I1690" t="s">
        <v>26047</v>
      </c>
      <c r="J1690" t="s">
        <v>26737</v>
      </c>
      <c r="K1690" t="s">
        <v>27106</v>
      </c>
      <c r="L1690" t="s">
        <v>18856</v>
      </c>
      <c r="M1690" t="s">
        <v>20172</v>
      </c>
      <c r="N1690" s="4">
        <v>4.7</v>
      </c>
    </row>
    <row r="1691" spans="1:14" x14ac:dyDescent="0.3">
      <c r="A1691">
        <v>1701</v>
      </c>
      <c r="B1691" t="s">
        <v>18011</v>
      </c>
      <c r="C1691" s="5">
        <v>2024</v>
      </c>
      <c r="D1691" t="s">
        <v>11</v>
      </c>
      <c r="E1691">
        <v>5</v>
      </c>
      <c r="F1691" t="str">
        <f>IF((Table5[[#This Row],[Mileage]])=0, "None", IF(Table5[[#This Row],[Mileage]]&lt;10000, "Low", IF(Table5[[#This Row],[Mileage]]&lt;55000, "Average", "High")))</f>
        <v>Low</v>
      </c>
      <c r="G1691" t="s">
        <v>20172</v>
      </c>
      <c r="H1691">
        <v>42160</v>
      </c>
      <c r="I1691" t="s">
        <v>26048</v>
      </c>
      <c r="J1691" t="s">
        <v>18825</v>
      </c>
      <c r="K1691" t="s">
        <v>27108</v>
      </c>
      <c r="L1691" s="5">
        <v>19</v>
      </c>
      <c r="M1691" t="s">
        <v>20172</v>
      </c>
      <c r="N1691" s="4">
        <v>4.8</v>
      </c>
    </row>
    <row r="1692" spans="1:14" x14ac:dyDescent="0.3">
      <c r="A1692">
        <v>1702</v>
      </c>
      <c r="B1692" t="s">
        <v>17997</v>
      </c>
      <c r="C1692" s="5">
        <v>2024</v>
      </c>
      <c r="D1692" t="s">
        <v>11</v>
      </c>
      <c r="E1692">
        <v>15</v>
      </c>
      <c r="F1692" t="str">
        <f>IF((Table5[[#This Row],[Mileage]])=0, "None", IF(Table5[[#This Row],[Mileage]]&lt;10000, "Low", IF(Table5[[#This Row],[Mileage]]&lt;55000, "Average", "High")))</f>
        <v>Low</v>
      </c>
      <c r="G1692" t="s">
        <v>20172</v>
      </c>
      <c r="H1692">
        <v>53115</v>
      </c>
      <c r="I1692" t="s">
        <v>25527</v>
      </c>
      <c r="J1692" t="s">
        <v>26770</v>
      </c>
      <c r="K1692" t="s">
        <v>27106</v>
      </c>
      <c r="L1692" s="5">
        <v>17</v>
      </c>
      <c r="M1692" t="s">
        <v>20172</v>
      </c>
      <c r="N1692" s="4">
        <v>4.4000000000000004</v>
      </c>
    </row>
    <row r="1693" spans="1:14" x14ac:dyDescent="0.3">
      <c r="A1693">
        <v>1703</v>
      </c>
      <c r="B1693" t="s">
        <v>17995</v>
      </c>
      <c r="C1693" s="5">
        <v>2007</v>
      </c>
      <c r="D1693" t="s">
        <v>19</v>
      </c>
      <c r="E1693" s="5">
        <v>198022</v>
      </c>
      <c r="F1693" s="5" t="str">
        <f>IF((Table5[[#This Row],[Mileage]])=0, "None", IF(Table5[[#This Row],[Mileage]]&lt;10000, "Low", IF(Table5[[#This Row],[Mileage]]&lt;55000, "Average", "High")))</f>
        <v>High</v>
      </c>
      <c r="G1693" t="s">
        <v>20171</v>
      </c>
      <c r="H1693">
        <v>7188</v>
      </c>
      <c r="I1693" t="s">
        <v>26049</v>
      </c>
      <c r="J1693" t="s">
        <v>26820</v>
      </c>
      <c r="K1693" t="s">
        <v>27106</v>
      </c>
      <c r="L1693" s="5">
        <v>13</v>
      </c>
      <c r="M1693" t="s">
        <v>20172</v>
      </c>
      <c r="N1693" s="4">
        <v>5</v>
      </c>
    </row>
    <row r="1694" spans="1:14" x14ac:dyDescent="0.3">
      <c r="A1694">
        <v>1704</v>
      </c>
      <c r="B1694" t="s">
        <v>18024</v>
      </c>
      <c r="C1694" s="5">
        <v>2008</v>
      </c>
      <c r="D1694" t="s">
        <v>19</v>
      </c>
      <c r="E1694" s="5">
        <v>15397</v>
      </c>
      <c r="F1694" s="5" t="str">
        <f>IF((Table5[[#This Row],[Mileage]])=0, "None", IF(Table5[[#This Row],[Mileage]]&lt;10000, "Low", IF(Table5[[#This Row],[Mileage]]&lt;55000, "Average", "High")))</f>
        <v>Average</v>
      </c>
      <c r="G1694" t="s">
        <v>20172</v>
      </c>
      <c r="H1694">
        <v>129800</v>
      </c>
      <c r="I1694" t="s">
        <v>26050</v>
      </c>
      <c r="J1694" t="s">
        <v>26821</v>
      </c>
      <c r="K1694" t="s">
        <v>27106</v>
      </c>
      <c r="L1694" s="5">
        <v>0</v>
      </c>
      <c r="M1694" t="s">
        <v>20172</v>
      </c>
      <c r="N1694" s="4">
        <v>4.7</v>
      </c>
    </row>
    <row r="1695" spans="1:14" x14ac:dyDescent="0.3">
      <c r="A1695">
        <v>1705</v>
      </c>
      <c r="B1695" t="s">
        <v>17998</v>
      </c>
      <c r="C1695" s="5">
        <v>2023</v>
      </c>
      <c r="D1695" t="s">
        <v>11</v>
      </c>
      <c r="E1695">
        <v>2</v>
      </c>
      <c r="F1695" t="str">
        <f>IF((Table5[[#This Row],[Mileage]])=0, "None", IF(Table5[[#This Row],[Mileage]]&lt;10000, "Low", IF(Table5[[#This Row],[Mileage]]&lt;55000, "Average", "High")))</f>
        <v>Low</v>
      </c>
      <c r="G1695" t="s">
        <v>20172</v>
      </c>
      <c r="H1695">
        <v>51730</v>
      </c>
      <c r="I1695" t="s">
        <v>25627</v>
      </c>
      <c r="J1695" t="s">
        <v>25484</v>
      </c>
      <c r="K1695" t="s">
        <v>27107</v>
      </c>
      <c r="L1695" s="5">
        <v>20</v>
      </c>
      <c r="M1695" t="s">
        <v>20172</v>
      </c>
      <c r="N1695" s="4">
        <v>4.8</v>
      </c>
    </row>
    <row r="1696" spans="1:14" x14ac:dyDescent="0.3">
      <c r="A1696">
        <v>1706</v>
      </c>
      <c r="B1696" t="s">
        <v>18001</v>
      </c>
      <c r="C1696" s="5">
        <v>2021</v>
      </c>
      <c r="D1696" t="s">
        <v>19</v>
      </c>
      <c r="E1696" s="5">
        <v>32433</v>
      </c>
      <c r="F1696" s="5" t="str">
        <f>IF((Table5[[#This Row],[Mileage]])=0, "None", IF(Table5[[#This Row],[Mileage]]&lt;10000, "Low", IF(Table5[[#This Row],[Mileage]]&lt;55000, "Average", "High")))</f>
        <v>Average</v>
      </c>
      <c r="G1696" t="s">
        <v>20172</v>
      </c>
      <c r="H1696">
        <v>31900</v>
      </c>
      <c r="I1696" t="s">
        <v>25754</v>
      </c>
      <c r="J1696" t="s">
        <v>26577</v>
      </c>
      <c r="K1696" t="s">
        <v>27106</v>
      </c>
      <c r="L1696" s="5">
        <v>20</v>
      </c>
      <c r="M1696" t="s">
        <v>20172</v>
      </c>
      <c r="N1696" s="4">
        <v>4.8</v>
      </c>
    </row>
    <row r="1697" spans="1:14" x14ac:dyDescent="0.3">
      <c r="A1697">
        <v>1707</v>
      </c>
      <c r="B1697" t="s">
        <v>17994</v>
      </c>
      <c r="C1697" s="5">
        <v>2021</v>
      </c>
      <c r="D1697" t="s">
        <v>19</v>
      </c>
      <c r="E1697" s="5">
        <v>65227</v>
      </c>
      <c r="F1697" s="5" t="str">
        <f>IF((Table5[[#This Row],[Mileage]])=0, "None", IF(Table5[[#This Row],[Mileage]]&lt;10000, "Low", IF(Table5[[#This Row],[Mileage]]&lt;55000, "Average", "High")))</f>
        <v>High</v>
      </c>
      <c r="G1697" t="s">
        <v>20171</v>
      </c>
      <c r="H1697">
        <v>26785</v>
      </c>
      <c r="I1697" t="s">
        <v>25597</v>
      </c>
      <c r="J1697" t="s">
        <v>18825</v>
      </c>
      <c r="K1697" t="s">
        <v>27107</v>
      </c>
      <c r="L1697" s="5">
        <v>17</v>
      </c>
      <c r="M1697" t="s">
        <v>20171</v>
      </c>
      <c r="N1697" s="4">
        <v>4.4000000000000004</v>
      </c>
    </row>
    <row r="1698" spans="1:14" x14ac:dyDescent="0.3">
      <c r="A1698">
        <v>1708</v>
      </c>
      <c r="B1698" t="s">
        <v>17996</v>
      </c>
      <c r="C1698" s="5">
        <v>2019</v>
      </c>
      <c r="D1698" t="s">
        <v>1256</v>
      </c>
      <c r="E1698" s="2">
        <v>42868</v>
      </c>
      <c r="F1698" s="2" t="str">
        <f>IF((Table5[[#This Row],[Mileage]])=0, "None", IF(Table5[[#This Row],[Mileage]]&lt;10000, "Low", IF(Table5[[#This Row],[Mileage]]&lt;55000, "Average", "High")))</f>
        <v>Average</v>
      </c>
      <c r="G1698" t="s">
        <v>20171</v>
      </c>
      <c r="H1698">
        <v>27799</v>
      </c>
      <c r="I1698" t="s">
        <v>18825</v>
      </c>
      <c r="J1698" t="s">
        <v>25618</v>
      </c>
      <c r="K1698" t="s">
        <v>27108</v>
      </c>
      <c r="L1698" s="5">
        <v>20</v>
      </c>
      <c r="M1698" t="s">
        <v>20172</v>
      </c>
      <c r="N1698" s="4">
        <v>4.8</v>
      </c>
    </row>
    <row r="1699" spans="1:14" x14ac:dyDescent="0.3">
      <c r="A1699">
        <v>1709</v>
      </c>
      <c r="B1699" t="s">
        <v>17995</v>
      </c>
      <c r="C1699" s="5">
        <v>2013</v>
      </c>
      <c r="D1699" t="s">
        <v>19</v>
      </c>
      <c r="E1699" s="5">
        <v>80166</v>
      </c>
      <c r="F1699" s="5" t="str">
        <f>IF((Table5[[#This Row],[Mileage]])=0, "None", IF(Table5[[#This Row],[Mileage]]&lt;10000, "Low", IF(Table5[[#This Row],[Mileage]]&lt;55000, "Average", "High")))</f>
        <v>High</v>
      </c>
      <c r="G1699" t="s">
        <v>20172</v>
      </c>
      <c r="H1699">
        <v>14495</v>
      </c>
      <c r="I1699" t="s">
        <v>25675</v>
      </c>
      <c r="J1699" t="s">
        <v>26822</v>
      </c>
      <c r="K1699" t="s">
        <v>27108</v>
      </c>
      <c r="L1699" s="5">
        <v>17</v>
      </c>
      <c r="M1699" t="s">
        <v>20172</v>
      </c>
      <c r="N1699" s="4">
        <v>4.5999999999999996</v>
      </c>
    </row>
    <row r="1700" spans="1:14" x14ac:dyDescent="0.3">
      <c r="A1700">
        <v>1710</v>
      </c>
      <c r="B1700" t="s">
        <v>18004</v>
      </c>
      <c r="C1700" s="5">
        <v>2024</v>
      </c>
      <c r="D1700" t="s">
        <v>11</v>
      </c>
      <c r="E1700">
        <v>6</v>
      </c>
      <c r="F1700" t="str">
        <f>IF((Table5[[#This Row],[Mileage]])=0, "None", IF(Table5[[#This Row],[Mileage]]&lt;10000, "Low", IF(Table5[[#This Row],[Mileage]]&lt;55000, "Average", "High")))</f>
        <v>Low</v>
      </c>
      <c r="G1700" t="s">
        <v>20172</v>
      </c>
      <c r="H1700">
        <v>39585</v>
      </c>
      <c r="I1700" t="s">
        <v>25640</v>
      </c>
      <c r="J1700" t="s">
        <v>18825</v>
      </c>
      <c r="K1700" t="s">
        <v>27106</v>
      </c>
      <c r="L1700" s="5">
        <v>26</v>
      </c>
      <c r="M1700" t="s">
        <v>20172</v>
      </c>
      <c r="N1700" s="4">
        <v>4.5999999999999996</v>
      </c>
    </row>
    <row r="1701" spans="1:14" x14ac:dyDescent="0.3">
      <c r="A1701">
        <v>1711</v>
      </c>
      <c r="B1701" t="s">
        <v>18002</v>
      </c>
      <c r="C1701" s="5">
        <v>2021</v>
      </c>
      <c r="D1701" t="s">
        <v>19</v>
      </c>
      <c r="E1701" s="5">
        <v>53330</v>
      </c>
      <c r="F1701" s="5" t="str">
        <f>IF((Table5[[#This Row],[Mileage]])=0, "None", IF(Table5[[#This Row],[Mileage]]&lt;10000, "Low", IF(Table5[[#This Row],[Mileage]]&lt;55000, "Average", "High")))</f>
        <v>Average</v>
      </c>
      <c r="G1701" t="s">
        <v>20172</v>
      </c>
      <c r="H1701">
        <v>58998</v>
      </c>
      <c r="I1701" t="s">
        <v>18825</v>
      </c>
      <c r="J1701" t="s">
        <v>18825</v>
      </c>
      <c r="K1701" t="s">
        <v>27107</v>
      </c>
      <c r="L1701" s="5">
        <v>16</v>
      </c>
      <c r="M1701" t="s">
        <v>20172</v>
      </c>
      <c r="N1701" s="4">
        <v>2.6</v>
      </c>
    </row>
    <row r="1702" spans="1:14" x14ac:dyDescent="0.3">
      <c r="A1702">
        <v>1712</v>
      </c>
      <c r="B1702" t="s">
        <v>17989</v>
      </c>
      <c r="C1702" s="5">
        <v>2019</v>
      </c>
      <c r="D1702" t="s">
        <v>19</v>
      </c>
      <c r="E1702" s="5">
        <v>32624</v>
      </c>
      <c r="F1702" s="5" t="str">
        <f>IF((Table5[[#This Row],[Mileage]])=0, "None", IF(Table5[[#This Row],[Mileage]]&lt;10000, "Low", IF(Table5[[#This Row],[Mileage]]&lt;55000, "Average", "High")))</f>
        <v>Average</v>
      </c>
      <c r="G1702" t="s">
        <v>20172</v>
      </c>
      <c r="H1702">
        <v>27025</v>
      </c>
      <c r="I1702" t="s">
        <v>18858</v>
      </c>
      <c r="J1702" t="s">
        <v>26823</v>
      </c>
      <c r="K1702" t="s">
        <v>27108</v>
      </c>
      <c r="L1702" s="5">
        <v>29</v>
      </c>
      <c r="M1702" t="s">
        <v>20172</v>
      </c>
      <c r="N1702" s="4">
        <v>4.2</v>
      </c>
    </row>
    <row r="1703" spans="1:14" x14ac:dyDescent="0.3">
      <c r="A1703">
        <v>1713</v>
      </c>
      <c r="B1703" t="s">
        <v>18004</v>
      </c>
      <c r="C1703" s="5">
        <v>2024</v>
      </c>
      <c r="D1703" t="s">
        <v>11</v>
      </c>
      <c r="E1703">
        <v>4</v>
      </c>
      <c r="F1703" t="str">
        <f>IF((Table5[[#This Row],[Mileage]])=0, "None", IF(Table5[[#This Row],[Mileage]]&lt;10000, "Low", IF(Table5[[#This Row],[Mileage]]&lt;55000, "Average", "High")))</f>
        <v>Low</v>
      </c>
      <c r="G1703" t="s">
        <v>20172</v>
      </c>
      <c r="H1703">
        <v>32203</v>
      </c>
      <c r="I1703" t="s">
        <v>25640</v>
      </c>
      <c r="J1703" t="s">
        <v>25484</v>
      </c>
      <c r="K1703" t="s">
        <v>27106</v>
      </c>
      <c r="L1703" s="5">
        <v>26</v>
      </c>
      <c r="M1703" t="s">
        <v>20172</v>
      </c>
      <c r="N1703" s="4">
        <v>4.9000000000000004</v>
      </c>
    </row>
    <row r="1704" spans="1:14" x14ac:dyDescent="0.3">
      <c r="A1704">
        <v>1714</v>
      </c>
      <c r="B1704" t="s">
        <v>18001</v>
      </c>
      <c r="C1704" s="5">
        <v>2014</v>
      </c>
      <c r="D1704" t="s">
        <v>19</v>
      </c>
      <c r="E1704" s="5">
        <v>64910</v>
      </c>
      <c r="F1704" s="5" t="str">
        <f>IF((Table5[[#This Row],[Mileage]])=0, "None", IF(Table5[[#This Row],[Mileage]]&lt;10000, "Low", IF(Table5[[#This Row],[Mileage]]&lt;55000, "Average", "High")))</f>
        <v>High</v>
      </c>
      <c r="G1704" t="s">
        <v>20171</v>
      </c>
      <c r="H1704">
        <v>11677</v>
      </c>
      <c r="I1704" t="s">
        <v>25607</v>
      </c>
      <c r="J1704" t="s">
        <v>26577</v>
      </c>
      <c r="K1704" t="s">
        <v>27108</v>
      </c>
      <c r="L1704" s="5">
        <v>42</v>
      </c>
      <c r="M1704" t="s">
        <v>20171</v>
      </c>
      <c r="N1704" s="4">
        <v>4.2</v>
      </c>
    </row>
    <row r="1705" spans="1:14" x14ac:dyDescent="0.3">
      <c r="A1705">
        <v>1715</v>
      </c>
      <c r="B1705" t="s">
        <v>17994</v>
      </c>
      <c r="C1705" s="5">
        <v>2015</v>
      </c>
      <c r="D1705" t="s">
        <v>19</v>
      </c>
      <c r="E1705" s="5">
        <v>86467</v>
      </c>
      <c r="F1705" s="5" t="str">
        <f>IF((Table5[[#This Row],[Mileage]])=0, "None", IF(Table5[[#This Row],[Mileage]]&lt;10000, "Low", IF(Table5[[#This Row],[Mileage]]&lt;55000, "Average", "High")))</f>
        <v>High</v>
      </c>
      <c r="G1705" t="s">
        <v>20171</v>
      </c>
      <c r="H1705">
        <v>11000</v>
      </c>
      <c r="I1705" t="s">
        <v>26051</v>
      </c>
      <c r="J1705" t="s">
        <v>26696</v>
      </c>
      <c r="K1705" t="s">
        <v>27108</v>
      </c>
      <c r="L1705" s="5">
        <v>22</v>
      </c>
      <c r="M1705" t="s">
        <v>20171</v>
      </c>
      <c r="N1705" s="4">
        <v>4.8</v>
      </c>
    </row>
    <row r="1706" spans="1:14" x14ac:dyDescent="0.3">
      <c r="A1706">
        <v>1716</v>
      </c>
      <c r="B1706" t="s">
        <v>18002</v>
      </c>
      <c r="C1706" s="5">
        <v>2022</v>
      </c>
      <c r="D1706" t="s">
        <v>1256</v>
      </c>
      <c r="E1706" s="2">
        <v>48825</v>
      </c>
      <c r="F1706" s="2" t="str">
        <f>IF((Table5[[#This Row],[Mileage]])=0, "None", IF(Table5[[#This Row],[Mileage]]&lt;10000, "Low", IF(Table5[[#This Row],[Mileage]]&lt;55000, "Average", "High")))</f>
        <v>Average</v>
      </c>
      <c r="G1706" t="s">
        <v>20172</v>
      </c>
      <c r="H1706">
        <v>21788</v>
      </c>
      <c r="I1706" t="s">
        <v>25520</v>
      </c>
      <c r="J1706" t="s">
        <v>25736</v>
      </c>
      <c r="K1706" t="s">
        <v>27106</v>
      </c>
      <c r="L1706" s="5">
        <v>25</v>
      </c>
      <c r="M1706" t="s">
        <v>20172</v>
      </c>
      <c r="N1706" s="4">
        <v>4.9000000000000004</v>
      </c>
    </row>
    <row r="1707" spans="1:14" x14ac:dyDescent="0.3">
      <c r="A1707">
        <v>1717</v>
      </c>
      <c r="B1707" t="s">
        <v>17995</v>
      </c>
      <c r="C1707" s="5">
        <v>2007</v>
      </c>
      <c r="D1707" t="s">
        <v>19</v>
      </c>
      <c r="E1707" s="5">
        <v>93000</v>
      </c>
      <c r="F1707" s="5" t="str">
        <f>IF((Table5[[#This Row],[Mileage]])=0, "None", IF(Table5[[#This Row],[Mileage]]&lt;10000, "Low", IF(Table5[[#This Row],[Mileage]]&lt;55000, "Average", "High")))</f>
        <v>High</v>
      </c>
      <c r="G1707" t="s">
        <v>20172</v>
      </c>
      <c r="H1707">
        <v>8900</v>
      </c>
      <c r="I1707" t="s">
        <v>18825</v>
      </c>
      <c r="J1707" t="s">
        <v>18825</v>
      </c>
      <c r="K1707" t="s">
        <v>27108</v>
      </c>
      <c r="L1707" t="s">
        <v>18856</v>
      </c>
      <c r="M1707" t="s">
        <v>20172</v>
      </c>
      <c r="N1707" s="4"/>
    </row>
    <row r="1708" spans="1:14" x14ac:dyDescent="0.3">
      <c r="A1708">
        <v>1718</v>
      </c>
      <c r="B1708" t="s">
        <v>18039</v>
      </c>
      <c r="C1708" s="5">
        <v>2018</v>
      </c>
      <c r="D1708" t="s">
        <v>19</v>
      </c>
      <c r="E1708" s="5">
        <v>68204</v>
      </c>
      <c r="F1708" s="5" t="str">
        <f>IF((Table5[[#This Row],[Mileage]])=0, "None", IF(Table5[[#This Row],[Mileage]]&lt;10000, "Low", IF(Table5[[#This Row],[Mileage]]&lt;55000, "Average", "High")))</f>
        <v>High</v>
      </c>
      <c r="G1708" t="s">
        <v>20172</v>
      </c>
      <c r="H1708">
        <v>32982</v>
      </c>
      <c r="I1708" t="s">
        <v>25791</v>
      </c>
      <c r="J1708" t="s">
        <v>26711</v>
      </c>
      <c r="K1708" t="s">
        <v>27107</v>
      </c>
      <c r="L1708" s="5">
        <v>17</v>
      </c>
      <c r="M1708" t="s">
        <v>20172</v>
      </c>
      <c r="N1708" s="4">
        <v>4.3</v>
      </c>
    </row>
    <row r="1709" spans="1:14" x14ac:dyDescent="0.3">
      <c r="A1709">
        <v>1719</v>
      </c>
      <c r="B1709" t="s">
        <v>18004</v>
      </c>
      <c r="C1709" s="5">
        <v>2024</v>
      </c>
      <c r="D1709" t="s">
        <v>11</v>
      </c>
      <c r="E1709">
        <v>5</v>
      </c>
      <c r="F1709" t="str">
        <f>IF((Table5[[#This Row],[Mileage]])=0, "None", IF(Table5[[#This Row],[Mileage]]&lt;10000, "Low", IF(Table5[[#This Row],[Mileage]]&lt;55000, "Average", "High")))</f>
        <v>Low</v>
      </c>
      <c r="G1709" t="s">
        <v>20172</v>
      </c>
      <c r="H1709">
        <v>37860</v>
      </c>
      <c r="I1709" t="s">
        <v>26045</v>
      </c>
      <c r="J1709" t="s">
        <v>18825</v>
      </c>
      <c r="K1709" t="s">
        <v>27106</v>
      </c>
      <c r="L1709" s="5">
        <v>26</v>
      </c>
      <c r="M1709" t="s">
        <v>20172</v>
      </c>
      <c r="N1709" s="4">
        <v>4.9000000000000004</v>
      </c>
    </row>
    <row r="1710" spans="1:14" x14ac:dyDescent="0.3">
      <c r="A1710">
        <v>1720</v>
      </c>
      <c r="B1710" t="s">
        <v>18022</v>
      </c>
      <c r="C1710" s="5">
        <v>2024</v>
      </c>
      <c r="D1710" t="s">
        <v>11</v>
      </c>
      <c r="E1710">
        <v>12</v>
      </c>
      <c r="F1710" t="str">
        <f>IF((Table5[[#This Row],[Mileage]])=0, "None", IF(Table5[[#This Row],[Mileage]]&lt;10000, "Low", IF(Table5[[#This Row],[Mileage]]&lt;55000, "Average", "High")))</f>
        <v>Low</v>
      </c>
      <c r="G1710" t="s">
        <v>20172</v>
      </c>
      <c r="H1710">
        <v>40785</v>
      </c>
      <c r="I1710" t="s">
        <v>26052</v>
      </c>
      <c r="J1710" t="s">
        <v>25484</v>
      </c>
      <c r="K1710" t="s">
        <v>27108</v>
      </c>
      <c r="L1710" s="5">
        <v>19</v>
      </c>
      <c r="M1710" t="s">
        <v>20172</v>
      </c>
      <c r="N1710" s="4">
        <v>4.5</v>
      </c>
    </row>
    <row r="1711" spans="1:14" x14ac:dyDescent="0.3">
      <c r="A1711">
        <v>1721</v>
      </c>
      <c r="B1711" t="s">
        <v>18012</v>
      </c>
      <c r="C1711" s="5">
        <v>2020</v>
      </c>
      <c r="D1711" t="s">
        <v>19</v>
      </c>
      <c r="E1711" s="5">
        <v>41383</v>
      </c>
      <c r="F1711" s="5" t="str">
        <f>IF((Table5[[#This Row],[Mileage]])=0, "None", IF(Table5[[#This Row],[Mileage]]&lt;10000, "Low", IF(Table5[[#This Row],[Mileage]]&lt;55000, "Average", "High")))</f>
        <v>Average</v>
      </c>
      <c r="G1711" t="s">
        <v>20172</v>
      </c>
      <c r="H1711">
        <v>48910</v>
      </c>
      <c r="I1711" t="s">
        <v>18853</v>
      </c>
      <c r="J1711" t="s">
        <v>26824</v>
      </c>
      <c r="K1711" t="s">
        <v>27106</v>
      </c>
      <c r="L1711" t="s">
        <v>18856</v>
      </c>
      <c r="M1711" t="s">
        <v>20172</v>
      </c>
      <c r="N1711" s="4">
        <v>3.9</v>
      </c>
    </row>
    <row r="1712" spans="1:14" x14ac:dyDescent="0.3">
      <c r="A1712">
        <v>1722</v>
      </c>
      <c r="B1712" t="s">
        <v>17996</v>
      </c>
      <c r="C1712" s="5">
        <v>2022</v>
      </c>
      <c r="D1712" t="s">
        <v>1256</v>
      </c>
      <c r="E1712" s="2">
        <v>1949</v>
      </c>
      <c r="F1712" s="2" t="str">
        <f>IF((Table5[[#This Row],[Mileage]])=0, "None", IF(Table5[[#This Row],[Mileage]]&lt;10000, "Low", IF(Table5[[#This Row],[Mileage]]&lt;55000, "Average", "High")))</f>
        <v>Low</v>
      </c>
      <c r="G1712" t="s">
        <v>20171</v>
      </c>
      <c r="H1712">
        <v>24367</v>
      </c>
      <c r="I1712" t="s">
        <v>25953</v>
      </c>
      <c r="J1712" t="s">
        <v>25484</v>
      </c>
      <c r="K1712" t="s">
        <v>27106</v>
      </c>
      <c r="L1712" s="5">
        <v>26</v>
      </c>
      <c r="M1712" t="s">
        <v>20172</v>
      </c>
      <c r="N1712" s="4">
        <v>2.7</v>
      </c>
    </row>
    <row r="1713" spans="1:14" x14ac:dyDescent="0.3">
      <c r="A1713">
        <v>1723</v>
      </c>
      <c r="B1713" t="s">
        <v>17993</v>
      </c>
      <c r="C1713" s="5">
        <v>2022</v>
      </c>
      <c r="D1713" t="s">
        <v>1256</v>
      </c>
      <c r="E1713" s="2">
        <v>21393</v>
      </c>
      <c r="F1713" s="2" t="str">
        <f>IF((Table5[[#This Row],[Mileage]])=0, "None", IF(Table5[[#This Row],[Mileage]]&lt;10000, "Low", IF(Table5[[#This Row],[Mileage]]&lt;55000, "Average", "High")))</f>
        <v>Average</v>
      </c>
      <c r="G1713" t="s">
        <v>20171</v>
      </c>
      <c r="H1713">
        <v>87888</v>
      </c>
      <c r="I1713" t="s">
        <v>25631</v>
      </c>
      <c r="J1713" t="s">
        <v>18825</v>
      </c>
      <c r="K1713" t="s">
        <v>27106</v>
      </c>
      <c r="L1713" s="5">
        <v>13</v>
      </c>
      <c r="M1713" t="s">
        <v>20172</v>
      </c>
      <c r="N1713" s="4">
        <v>4.0999999999999996</v>
      </c>
    </row>
    <row r="1714" spans="1:14" x14ac:dyDescent="0.3">
      <c r="A1714">
        <v>1724</v>
      </c>
      <c r="B1714" t="s">
        <v>18011</v>
      </c>
      <c r="C1714" s="5">
        <v>2011</v>
      </c>
      <c r="D1714" t="s">
        <v>19</v>
      </c>
      <c r="E1714" s="5">
        <v>60255</v>
      </c>
      <c r="F1714" s="5" t="str">
        <f>IF((Table5[[#This Row],[Mileage]])=0, "None", IF(Table5[[#This Row],[Mileage]]&lt;10000, "Low", IF(Table5[[#This Row],[Mileage]]&lt;55000, "Average", "High")))</f>
        <v>High</v>
      </c>
      <c r="G1714" t="s">
        <v>20171</v>
      </c>
      <c r="H1714">
        <v>14900</v>
      </c>
      <c r="I1714" t="s">
        <v>25887</v>
      </c>
      <c r="J1714" t="s">
        <v>26122</v>
      </c>
      <c r="K1714" t="s">
        <v>27107</v>
      </c>
      <c r="L1714" s="5">
        <v>18</v>
      </c>
      <c r="M1714" t="s">
        <v>20171</v>
      </c>
      <c r="N1714" s="4"/>
    </row>
    <row r="1715" spans="1:14" x14ac:dyDescent="0.3">
      <c r="A1715">
        <v>1725</v>
      </c>
      <c r="B1715" t="s">
        <v>17994</v>
      </c>
      <c r="C1715" s="5">
        <v>2024</v>
      </c>
      <c r="D1715" t="s">
        <v>11</v>
      </c>
      <c r="E1715">
        <v>5</v>
      </c>
      <c r="F1715" t="str">
        <f>IF((Table5[[#This Row],[Mileage]])=0, "None", IF(Table5[[#This Row],[Mileage]]&lt;10000, "Low", IF(Table5[[#This Row],[Mileage]]&lt;55000, "Average", "High")))</f>
        <v>Low</v>
      </c>
      <c r="G1715" t="s">
        <v>20171</v>
      </c>
      <c r="H1715">
        <v>39624</v>
      </c>
      <c r="I1715" t="s">
        <v>25702</v>
      </c>
      <c r="J1715" t="s">
        <v>26751</v>
      </c>
      <c r="K1715" t="s">
        <v>27107</v>
      </c>
      <c r="L1715" s="5">
        <v>18</v>
      </c>
      <c r="M1715" t="s">
        <v>20172</v>
      </c>
      <c r="N1715" s="4">
        <v>4.2</v>
      </c>
    </row>
    <row r="1716" spans="1:14" x14ac:dyDescent="0.3">
      <c r="A1716">
        <v>1726</v>
      </c>
      <c r="B1716" t="s">
        <v>17993</v>
      </c>
      <c r="C1716" s="5">
        <v>2019</v>
      </c>
      <c r="D1716" t="s">
        <v>19</v>
      </c>
      <c r="E1716" s="5">
        <v>72014</v>
      </c>
      <c r="F1716" s="5" t="str">
        <f>IF((Table5[[#This Row],[Mileage]])=0, "None", IF(Table5[[#This Row],[Mileage]]&lt;10000, "Low", IF(Table5[[#This Row],[Mileage]]&lt;55000, "Average", "High")))</f>
        <v>High</v>
      </c>
      <c r="G1716" t="s">
        <v>20171</v>
      </c>
      <c r="H1716">
        <v>20589</v>
      </c>
      <c r="I1716" t="s">
        <v>25631</v>
      </c>
      <c r="J1716" t="s">
        <v>26825</v>
      </c>
      <c r="K1716" t="s">
        <v>27106</v>
      </c>
      <c r="L1716" s="5">
        <v>23</v>
      </c>
      <c r="M1716" t="s">
        <v>20172</v>
      </c>
      <c r="N1716" s="4">
        <v>4.5</v>
      </c>
    </row>
    <row r="1717" spans="1:14" x14ac:dyDescent="0.3">
      <c r="A1717">
        <v>1727</v>
      </c>
      <c r="B1717" t="s">
        <v>17998</v>
      </c>
      <c r="C1717" s="5">
        <v>2021</v>
      </c>
      <c r="D1717" t="s">
        <v>19</v>
      </c>
      <c r="E1717" s="5">
        <v>50158</v>
      </c>
      <c r="F1717" s="5" t="str">
        <f>IF((Table5[[#This Row],[Mileage]])=0, "None", IF(Table5[[#This Row],[Mileage]]&lt;10000, "Low", IF(Table5[[#This Row],[Mileage]]&lt;55000, "Average", "High")))</f>
        <v>Average</v>
      </c>
      <c r="G1717" t="s">
        <v>20171</v>
      </c>
      <c r="H1717">
        <v>19000</v>
      </c>
      <c r="I1717" t="s">
        <v>25484</v>
      </c>
      <c r="J1717" t="s">
        <v>18856</v>
      </c>
      <c r="K1717" t="s">
        <v>18856</v>
      </c>
      <c r="L1717" t="s">
        <v>18856</v>
      </c>
      <c r="M1717" t="s">
        <v>20171</v>
      </c>
      <c r="N1717" s="4">
        <v>3.7</v>
      </c>
    </row>
    <row r="1718" spans="1:14" x14ac:dyDescent="0.3">
      <c r="A1718">
        <v>1728</v>
      </c>
      <c r="B1718" t="s">
        <v>18002</v>
      </c>
      <c r="C1718" s="5">
        <v>2022</v>
      </c>
      <c r="D1718" t="s">
        <v>19</v>
      </c>
      <c r="E1718" s="5">
        <v>22692</v>
      </c>
      <c r="F1718" s="5" t="str">
        <f>IF((Table5[[#This Row],[Mileage]])=0, "None", IF(Table5[[#This Row],[Mileage]]&lt;10000, "Low", IF(Table5[[#This Row],[Mileage]]&lt;55000, "Average", "High")))</f>
        <v>Average</v>
      </c>
      <c r="G1718" t="s">
        <v>20172</v>
      </c>
      <c r="H1718">
        <v>57995</v>
      </c>
      <c r="I1718" t="s">
        <v>18825</v>
      </c>
      <c r="J1718" t="s">
        <v>25736</v>
      </c>
      <c r="K1718" t="s">
        <v>27107</v>
      </c>
      <c r="L1718" s="5">
        <v>15</v>
      </c>
      <c r="M1718" t="s">
        <v>20172</v>
      </c>
      <c r="N1718" s="4">
        <v>4.2</v>
      </c>
    </row>
    <row r="1719" spans="1:14" x14ac:dyDescent="0.3">
      <c r="A1719">
        <v>1729</v>
      </c>
      <c r="B1719" t="s">
        <v>18002</v>
      </c>
      <c r="C1719" s="5">
        <v>2021</v>
      </c>
      <c r="D1719" t="s">
        <v>1256</v>
      </c>
      <c r="E1719" s="2">
        <v>39772</v>
      </c>
      <c r="F1719" s="2" t="str">
        <f>IF((Table5[[#This Row],[Mileage]])=0, "None", IF(Table5[[#This Row],[Mileage]]&lt;10000, "Low", IF(Table5[[#This Row],[Mileage]]&lt;55000, "Average", "High")))</f>
        <v>Average</v>
      </c>
      <c r="G1719" t="s">
        <v>20171</v>
      </c>
      <c r="H1719">
        <v>18426</v>
      </c>
      <c r="I1719" t="s">
        <v>25471</v>
      </c>
      <c r="J1719" t="s">
        <v>25736</v>
      </c>
      <c r="K1719" t="s">
        <v>27106</v>
      </c>
      <c r="L1719" s="5">
        <v>23</v>
      </c>
      <c r="M1719" t="s">
        <v>20171</v>
      </c>
      <c r="N1719" s="4">
        <v>4.7</v>
      </c>
    </row>
    <row r="1720" spans="1:14" x14ac:dyDescent="0.3">
      <c r="A1720">
        <v>1730</v>
      </c>
      <c r="B1720" t="s">
        <v>18043</v>
      </c>
      <c r="C1720" s="5">
        <v>2023</v>
      </c>
      <c r="D1720" t="s">
        <v>19</v>
      </c>
      <c r="E1720" s="5">
        <v>9569</v>
      </c>
      <c r="F1720" s="5" t="str">
        <f>IF((Table5[[#This Row],[Mileage]])=0, "None", IF(Table5[[#This Row],[Mileage]]&lt;10000, "Low", IF(Table5[[#This Row],[Mileage]]&lt;55000, "Average", "High")))</f>
        <v>Low</v>
      </c>
      <c r="G1720" t="s">
        <v>20171</v>
      </c>
      <c r="H1720">
        <v>72997</v>
      </c>
      <c r="I1720" t="s">
        <v>18853</v>
      </c>
      <c r="J1720" t="s">
        <v>18825</v>
      </c>
      <c r="K1720" t="s">
        <v>27106</v>
      </c>
      <c r="L1720" t="s">
        <v>18856</v>
      </c>
      <c r="M1720" t="s">
        <v>20172</v>
      </c>
      <c r="N1720" s="4">
        <v>4.8</v>
      </c>
    </row>
    <row r="1721" spans="1:14" x14ac:dyDescent="0.3">
      <c r="A1721">
        <v>1731</v>
      </c>
      <c r="B1721" t="s">
        <v>17994</v>
      </c>
      <c r="C1721" s="5">
        <v>2023</v>
      </c>
      <c r="D1721" t="s">
        <v>1256</v>
      </c>
      <c r="E1721" s="2">
        <v>12216</v>
      </c>
      <c r="F1721" s="2" t="str">
        <f>IF((Table5[[#This Row],[Mileage]])=0, "None", IF(Table5[[#This Row],[Mileage]]&lt;10000, "Low", IF(Table5[[#This Row],[Mileage]]&lt;55000, "Average", "High")))</f>
        <v>Average</v>
      </c>
      <c r="G1721" t="s">
        <v>20171</v>
      </c>
      <c r="H1721">
        <v>73881</v>
      </c>
      <c r="I1721" t="s">
        <v>25676</v>
      </c>
      <c r="J1721" t="s">
        <v>18825</v>
      </c>
      <c r="K1721" t="s">
        <v>27107</v>
      </c>
      <c r="L1721" s="5">
        <v>13</v>
      </c>
      <c r="M1721" t="s">
        <v>20172</v>
      </c>
      <c r="N1721" s="4">
        <v>4.5</v>
      </c>
    </row>
    <row r="1722" spans="1:14" x14ac:dyDescent="0.3">
      <c r="A1722">
        <v>1732</v>
      </c>
      <c r="B1722" t="s">
        <v>18002</v>
      </c>
      <c r="C1722" s="5">
        <v>2024</v>
      </c>
      <c r="D1722" t="s">
        <v>11</v>
      </c>
      <c r="E1722">
        <v>3</v>
      </c>
      <c r="F1722" t="str">
        <f>IF((Table5[[#This Row],[Mileage]])=0, "None", IF(Table5[[#This Row],[Mileage]]&lt;10000, "Low", IF(Table5[[#This Row],[Mileage]]&lt;55000, "Average", "High")))</f>
        <v>Low</v>
      </c>
      <c r="G1722" t="s">
        <v>20172</v>
      </c>
      <c r="H1722">
        <v>30110</v>
      </c>
      <c r="I1722" t="s">
        <v>25521</v>
      </c>
      <c r="J1722" t="s">
        <v>25736</v>
      </c>
      <c r="K1722" t="s">
        <v>27106</v>
      </c>
      <c r="L1722" s="5">
        <v>26</v>
      </c>
      <c r="M1722" t="s">
        <v>20172</v>
      </c>
      <c r="N1722" s="4">
        <v>5</v>
      </c>
    </row>
    <row r="1723" spans="1:14" x14ac:dyDescent="0.3">
      <c r="A1723">
        <v>1733</v>
      </c>
      <c r="B1723" t="s">
        <v>17998</v>
      </c>
      <c r="C1723" s="5">
        <v>2024</v>
      </c>
      <c r="D1723" t="s">
        <v>11</v>
      </c>
      <c r="E1723">
        <v>3</v>
      </c>
      <c r="F1723" t="str">
        <f>IF((Table5[[#This Row],[Mileage]])=0, "None", IF(Table5[[#This Row],[Mileage]]&lt;10000, "Low", IF(Table5[[#This Row],[Mileage]]&lt;55000, "Average", "High")))</f>
        <v>Low</v>
      </c>
      <c r="G1723" t="s">
        <v>20172</v>
      </c>
      <c r="H1723">
        <v>52115</v>
      </c>
      <c r="I1723" t="s">
        <v>25531</v>
      </c>
      <c r="J1723" t="s">
        <v>26364</v>
      </c>
      <c r="K1723" t="s">
        <v>27107</v>
      </c>
      <c r="L1723" t="s">
        <v>18856</v>
      </c>
      <c r="M1723" t="s">
        <v>20172</v>
      </c>
      <c r="N1723" s="4">
        <v>4.4000000000000004</v>
      </c>
    </row>
    <row r="1724" spans="1:14" x14ac:dyDescent="0.3">
      <c r="A1724">
        <v>1734</v>
      </c>
      <c r="B1724" t="s">
        <v>17994</v>
      </c>
      <c r="C1724" s="5">
        <v>2012</v>
      </c>
      <c r="D1724" t="s">
        <v>19</v>
      </c>
      <c r="E1724" s="5">
        <v>125370</v>
      </c>
      <c r="F1724" s="5" t="str">
        <f>IF((Table5[[#This Row],[Mileage]])=0, "None", IF(Table5[[#This Row],[Mileage]]&lt;10000, "Low", IF(Table5[[#This Row],[Mileage]]&lt;55000, "Average", "High")))</f>
        <v>High</v>
      </c>
      <c r="G1724" t="s">
        <v>20172</v>
      </c>
      <c r="H1724">
        <v>19995</v>
      </c>
      <c r="I1724" t="s">
        <v>18825</v>
      </c>
      <c r="J1724" t="s">
        <v>18825</v>
      </c>
      <c r="K1724" t="s">
        <v>27107</v>
      </c>
      <c r="L1724" s="5">
        <v>16</v>
      </c>
      <c r="M1724" t="s">
        <v>20172</v>
      </c>
      <c r="N1724" s="4">
        <v>4.0999999999999996</v>
      </c>
    </row>
    <row r="1725" spans="1:14" x14ac:dyDescent="0.3">
      <c r="A1725">
        <v>1735</v>
      </c>
      <c r="B1725" t="s">
        <v>17998</v>
      </c>
      <c r="C1725" s="5">
        <v>2024</v>
      </c>
      <c r="D1725" t="s">
        <v>11</v>
      </c>
      <c r="E1725">
        <v>8</v>
      </c>
      <c r="F1725" t="str">
        <f>IF((Table5[[#This Row],[Mileage]])=0, "None", IF(Table5[[#This Row],[Mileage]]&lt;10000, "Low", IF(Table5[[#This Row],[Mileage]]&lt;55000, "Average", "High")))</f>
        <v>Low</v>
      </c>
      <c r="G1725" t="s">
        <v>20172</v>
      </c>
      <c r="H1725">
        <v>51670</v>
      </c>
      <c r="I1725" t="s">
        <v>25531</v>
      </c>
      <c r="J1725" t="s">
        <v>26826</v>
      </c>
      <c r="K1725" t="s">
        <v>27106</v>
      </c>
      <c r="L1725" s="5">
        <v>21</v>
      </c>
      <c r="M1725" t="s">
        <v>20172</v>
      </c>
      <c r="N1725" s="4">
        <v>4.4000000000000004</v>
      </c>
    </row>
    <row r="1726" spans="1:14" x14ac:dyDescent="0.3">
      <c r="A1726">
        <v>1736</v>
      </c>
      <c r="B1726" t="s">
        <v>18002</v>
      </c>
      <c r="C1726" s="5">
        <v>2019</v>
      </c>
      <c r="D1726" t="s">
        <v>19</v>
      </c>
      <c r="E1726" s="5">
        <v>85406</v>
      </c>
      <c r="F1726" s="5" t="str">
        <f>IF((Table5[[#This Row],[Mileage]])=0, "None", IF(Table5[[#This Row],[Mileage]]&lt;10000, "Low", IF(Table5[[#This Row],[Mileage]]&lt;55000, "Average", "High")))</f>
        <v>High</v>
      </c>
      <c r="G1726" t="s">
        <v>20172</v>
      </c>
      <c r="H1726">
        <v>18995</v>
      </c>
      <c r="I1726" t="s">
        <v>18853</v>
      </c>
      <c r="J1726" t="s">
        <v>25615</v>
      </c>
      <c r="K1726" t="s">
        <v>27108</v>
      </c>
      <c r="L1726" s="5">
        <v>26</v>
      </c>
      <c r="M1726" t="s">
        <v>20172</v>
      </c>
      <c r="N1726" s="4"/>
    </row>
    <row r="1727" spans="1:14" x14ac:dyDescent="0.3">
      <c r="A1727">
        <v>1737</v>
      </c>
      <c r="B1727" t="s">
        <v>18019</v>
      </c>
      <c r="C1727" s="5">
        <v>2016</v>
      </c>
      <c r="D1727" t="s">
        <v>19</v>
      </c>
      <c r="E1727" s="5">
        <v>52752</v>
      </c>
      <c r="F1727" s="5" t="str">
        <f>IF((Table5[[#This Row],[Mileage]])=0, "None", IF(Table5[[#This Row],[Mileage]]&lt;10000, "Low", IF(Table5[[#This Row],[Mileage]]&lt;55000, "Average", "High")))</f>
        <v>Average</v>
      </c>
      <c r="G1727" t="s">
        <v>20172</v>
      </c>
      <c r="H1727">
        <v>16995</v>
      </c>
      <c r="I1727" t="s">
        <v>26053</v>
      </c>
      <c r="J1727" t="s">
        <v>26827</v>
      </c>
      <c r="K1727" t="s">
        <v>27106</v>
      </c>
      <c r="L1727" s="5">
        <v>16</v>
      </c>
      <c r="M1727" t="s">
        <v>20171</v>
      </c>
      <c r="N1727" s="4">
        <v>4.9000000000000004</v>
      </c>
    </row>
    <row r="1728" spans="1:14" x14ac:dyDescent="0.3">
      <c r="A1728">
        <v>1738</v>
      </c>
      <c r="B1728" t="s">
        <v>17994</v>
      </c>
      <c r="C1728" s="5">
        <v>2021</v>
      </c>
      <c r="D1728" t="s">
        <v>19</v>
      </c>
      <c r="E1728" s="5">
        <v>34634</v>
      </c>
      <c r="F1728" s="5" t="str">
        <f>IF((Table5[[#This Row],[Mileage]])=0, "None", IF(Table5[[#This Row],[Mileage]]&lt;10000, "Low", IF(Table5[[#This Row],[Mileage]]&lt;55000, "Average", "High")))</f>
        <v>Average</v>
      </c>
      <c r="G1728" t="s">
        <v>20172</v>
      </c>
      <c r="H1728">
        <v>23229</v>
      </c>
      <c r="I1728" t="s">
        <v>25527</v>
      </c>
      <c r="J1728" t="s">
        <v>18825</v>
      </c>
      <c r="K1728" t="s">
        <v>27107</v>
      </c>
      <c r="L1728" s="5">
        <v>19</v>
      </c>
      <c r="M1728" t="s">
        <v>20172</v>
      </c>
      <c r="N1728" s="4">
        <v>4.7</v>
      </c>
    </row>
    <row r="1729" spans="1:14" x14ac:dyDescent="0.3">
      <c r="A1729">
        <v>1739</v>
      </c>
      <c r="B1729" t="s">
        <v>18027</v>
      </c>
      <c r="C1729" s="5">
        <v>2024</v>
      </c>
      <c r="D1729" t="s">
        <v>11</v>
      </c>
      <c r="E1729">
        <v>15</v>
      </c>
      <c r="F1729" t="str">
        <f>IF((Table5[[#This Row],[Mileage]])=0, "None", IF(Table5[[#This Row],[Mileage]]&lt;10000, "Low", IF(Table5[[#This Row],[Mileage]]&lt;55000, "Average", "High")))</f>
        <v>Low</v>
      </c>
      <c r="G1729" t="s">
        <v>20171</v>
      </c>
      <c r="H1729">
        <v>61165</v>
      </c>
      <c r="I1729" t="s">
        <v>25527</v>
      </c>
      <c r="J1729" t="s">
        <v>26794</v>
      </c>
      <c r="K1729" t="s">
        <v>27107</v>
      </c>
      <c r="L1729" s="5">
        <v>0</v>
      </c>
      <c r="M1729" t="s">
        <v>20172</v>
      </c>
      <c r="N1729" s="4">
        <v>4.4000000000000004</v>
      </c>
    </row>
    <row r="1730" spans="1:14" x14ac:dyDescent="0.3">
      <c r="A1730">
        <v>1740</v>
      </c>
      <c r="B1730" t="s">
        <v>18022</v>
      </c>
      <c r="C1730" s="5">
        <v>2023</v>
      </c>
      <c r="D1730" t="s">
        <v>1256</v>
      </c>
      <c r="E1730" s="2">
        <v>15665</v>
      </c>
      <c r="F1730" s="2" t="str">
        <f>IF((Table5[[#This Row],[Mileage]])=0, "None", IF(Table5[[#This Row],[Mileage]]&lt;10000, "Low", IF(Table5[[#This Row],[Mileage]]&lt;55000, "Average", "High")))</f>
        <v>Average</v>
      </c>
      <c r="G1730" t="s">
        <v>20171</v>
      </c>
      <c r="H1730">
        <v>26495</v>
      </c>
      <c r="I1730" t="s">
        <v>26054</v>
      </c>
      <c r="J1730" t="s">
        <v>18825</v>
      </c>
      <c r="K1730" t="s">
        <v>27108</v>
      </c>
      <c r="L1730" s="5">
        <v>25</v>
      </c>
      <c r="M1730" t="s">
        <v>20171</v>
      </c>
      <c r="N1730" s="4">
        <v>4.5</v>
      </c>
    </row>
    <row r="1731" spans="1:14" x14ac:dyDescent="0.3">
      <c r="A1731">
        <v>1741</v>
      </c>
      <c r="B1731" t="s">
        <v>17997</v>
      </c>
      <c r="C1731" s="5">
        <v>2023</v>
      </c>
      <c r="D1731" t="s">
        <v>11</v>
      </c>
      <c r="E1731">
        <v>12</v>
      </c>
      <c r="F1731" t="str">
        <f>IF((Table5[[#This Row],[Mileage]])=0, "None", IF(Table5[[#This Row],[Mileage]]&lt;10000, "Low", IF(Table5[[#This Row],[Mileage]]&lt;55000, "Average", "High")))</f>
        <v>Low</v>
      </c>
      <c r="G1731" t="s">
        <v>20171</v>
      </c>
      <c r="H1731">
        <v>38997</v>
      </c>
      <c r="I1731" t="s">
        <v>25527</v>
      </c>
      <c r="J1731" t="s">
        <v>26828</v>
      </c>
      <c r="K1731" t="s">
        <v>27106</v>
      </c>
      <c r="L1731" s="5">
        <v>18</v>
      </c>
      <c r="M1731" t="s">
        <v>20172</v>
      </c>
      <c r="N1731" s="4">
        <v>4.5</v>
      </c>
    </row>
    <row r="1732" spans="1:14" x14ac:dyDescent="0.3">
      <c r="A1732">
        <v>1742</v>
      </c>
      <c r="B1732" t="s">
        <v>18806</v>
      </c>
      <c r="C1732" s="5">
        <v>2024</v>
      </c>
      <c r="D1732" t="s">
        <v>1256</v>
      </c>
      <c r="E1732" s="2">
        <v>10851</v>
      </c>
      <c r="F1732" s="2" t="str">
        <f>IF((Table5[[#This Row],[Mileage]])=0, "None", IF(Table5[[#This Row],[Mileage]]&lt;10000, "Low", IF(Table5[[#This Row],[Mileage]]&lt;55000, "Average", "High")))</f>
        <v>Average</v>
      </c>
      <c r="G1732" t="s">
        <v>20172</v>
      </c>
      <c r="H1732">
        <v>86999</v>
      </c>
      <c r="I1732" t="s">
        <v>25586</v>
      </c>
      <c r="J1732" t="s">
        <v>26829</v>
      </c>
      <c r="K1732" t="s">
        <v>27106</v>
      </c>
      <c r="L1732" s="5">
        <v>19</v>
      </c>
      <c r="M1732" t="s">
        <v>20172</v>
      </c>
      <c r="N1732" s="4">
        <v>4.7</v>
      </c>
    </row>
    <row r="1733" spans="1:14" x14ac:dyDescent="0.3">
      <c r="A1733">
        <v>1743</v>
      </c>
      <c r="B1733" t="s">
        <v>17998</v>
      </c>
      <c r="C1733" s="5">
        <v>2003</v>
      </c>
      <c r="D1733" t="s">
        <v>19</v>
      </c>
      <c r="E1733" s="5">
        <v>199574</v>
      </c>
      <c r="F1733" s="5" t="str">
        <f>IF((Table5[[#This Row],[Mileage]])=0, "None", IF(Table5[[#This Row],[Mileage]]&lt;10000, "Low", IF(Table5[[#This Row],[Mileage]]&lt;55000, "Average", "High")))</f>
        <v>High</v>
      </c>
      <c r="G1733" t="s">
        <v>20171</v>
      </c>
      <c r="H1733">
        <v>25975</v>
      </c>
      <c r="I1733" t="s">
        <v>25511</v>
      </c>
      <c r="J1733" t="s">
        <v>26586</v>
      </c>
      <c r="K1733" t="s">
        <v>27107</v>
      </c>
      <c r="L1733" s="5">
        <v>0</v>
      </c>
      <c r="M1733" t="s">
        <v>20172</v>
      </c>
      <c r="N1733" s="4">
        <v>4.9000000000000004</v>
      </c>
    </row>
    <row r="1734" spans="1:14" x14ac:dyDescent="0.3">
      <c r="A1734">
        <v>1744</v>
      </c>
      <c r="B1734" t="s">
        <v>17999</v>
      </c>
      <c r="C1734" s="5">
        <v>2022</v>
      </c>
      <c r="D1734" t="s">
        <v>19</v>
      </c>
      <c r="E1734" s="5">
        <v>3112</v>
      </c>
      <c r="F1734" s="5" t="str">
        <f>IF((Table5[[#This Row],[Mileage]])=0, "None", IF(Table5[[#This Row],[Mileage]]&lt;10000, "Low", IF(Table5[[#This Row],[Mileage]]&lt;55000, "Average", "High")))</f>
        <v>Low</v>
      </c>
      <c r="G1734" t="s">
        <v>20171</v>
      </c>
      <c r="H1734">
        <v>53990</v>
      </c>
      <c r="I1734" t="s">
        <v>18856</v>
      </c>
      <c r="J1734" t="s">
        <v>18856</v>
      </c>
      <c r="K1734" t="s">
        <v>18856</v>
      </c>
      <c r="L1734" t="s">
        <v>18856</v>
      </c>
      <c r="M1734" t="s">
        <v>20172</v>
      </c>
      <c r="N1734" s="4">
        <v>4.5</v>
      </c>
    </row>
    <row r="1735" spans="1:14" x14ac:dyDescent="0.3">
      <c r="A1735">
        <v>1745</v>
      </c>
      <c r="B1735" t="s">
        <v>17994</v>
      </c>
      <c r="C1735" s="5">
        <v>2024</v>
      </c>
      <c r="D1735" t="s">
        <v>11</v>
      </c>
      <c r="E1735">
        <v>11</v>
      </c>
      <c r="F1735" t="str">
        <f>IF((Table5[[#This Row],[Mileage]])=0, "None", IF(Table5[[#This Row],[Mileage]]&lt;10000, "Low", IF(Table5[[#This Row],[Mileage]]&lt;55000, "Average", "High")))</f>
        <v>Low</v>
      </c>
      <c r="G1735" t="s">
        <v>20171</v>
      </c>
      <c r="H1735">
        <v>27450</v>
      </c>
      <c r="I1735" t="s">
        <v>25465</v>
      </c>
      <c r="J1735" t="s">
        <v>18825</v>
      </c>
      <c r="K1735" t="s">
        <v>27107</v>
      </c>
      <c r="L1735" s="5">
        <v>24</v>
      </c>
      <c r="M1735" t="s">
        <v>20172</v>
      </c>
      <c r="N1735" s="4">
        <v>4.2</v>
      </c>
    </row>
    <row r="1736" spans="1:14" x14ac:dyDescent="0.3">
      <c r="A1736">
        <v>1746</v>
      </c>
      <c r="B1736" t="s">
        <v>17995</v>
      </c>
      <c r="C1736" s="5">
        <v>2023</v>
      </c>
      <c r="D1736" t="s">
        <v>19</v>
      </c>
      <c r="E1736" s="5">
        <v>20752</v>
      </c>
      <c r="F1736" s="5" t="str">
        <f>IF((Table5[[#This Row],[Mileage]])=0, "None", IF(Table5[[#This Row],[Mileage]]&lt;10000, "Low", IF(Table5[[#This Row],[Mileage]]&lt;55000, "Average", "High")))</f>
        <v>Average</v>
      </c>
      <c r="G1736" t="s">
        <v>20172</v>
      </c>
      <c r="H1736">
        <v>47950</v>
      </c>
      <c r="I1736" t="s">
        <v>25650</v>
      </c>
      <c r="J1736" t="s">
        <v>18825</v>
      </c>
      <c r="K1736" t="s">
        <v>27106</v>
      </c>
      <c r="L1736" s="5">
        <v>18</v>
      </c>
      <c r="M1736" t="s">
        <v>20172</v>
      </c>
      <c r="N1736" s="4">
        <v>4.5</v>
      </c>
    </row>
    <row r="1737" spans="1:14" x14ac:dyDescent="0.3">
      <c r="A1737">
        <v>1747</v>
      </c>
      <c r="B1737" t="s">
        <v>18022</v>
      </c>
      <c r="C1737" s="5">
        <v>2021</v>
      </c>
      <c r="D1737" t="s">
        <v>19</v>
      </c>
      <c r="E1737" s="5">
        <v>32222</v>
      </c>
      <c r="F1737" s="5" t="str">
        <f>IF((Table5[[#This Row],[Mileage]])=0, "None", IF(Table5[[#This Row],[Mileage]]&lt;10000, "Low", IF(Table5[[#This Row],[Mileage]]&lt;55000, "Average", "High")))</f>
        <v>Average</v>
      </c>
      <c r="G1737" t="s">
        <v>20171</v>
      </c>
      <c r="H1737">
        <v>17495</v>
      </c>
      <c r="I1737" t="s">
        <v>25755</v>
      </c>
      <c r="J1737" t="s">
        <v>18825</v>
      </c>
      <c r="K1737" t="s">
        <v>27108</v>
      </c>
      <c r="L1737" s="5">
        <v>23</v>
      </c>
      <c r="M1737" t="s">
        <v>20172</v>
      </c>
      <c r="N1737" s="4">
        <v>4.5999999999999996</v>
      </c>
    </row>
    <row r="1738" spans="1:14" x14ac:dyDescent="0.3">
      <c r="A1738">
        <v>1748</v>
      </c>
      <c r="B1738" t="s">
        <v>18806</v>
      </c>
      <c r="C1738" s="5">
        <v>2023</v>
      </c>
      <c r="D1738" t="s">
        <v>11</v>
      </c>
      <c r="E1738">
        <v>5</v>
      </c>
      <c r="F1738" t="str">
        <f>IF((Table5[[#This Row],[Mileage]])=0, "None", IF(Table5[[#This Row],[Mileage]]&lt;10000, "Low", IF(Table5[[#This Row],[Mileage]]&lt;55000, "Average", "High")))</f>
        <v>Low</v>
      </c>
      <c r="G1738" t="s">
        <v>20172</v>
      </c>
      <c r="H1738">
        <v>53486</v>
      </c>
      <c r="I1738" t="s">
        <v>26055</v>
      </c>
      <c r="J1738" t="s">
        <v>18856</v>
      </c>
      <c r="K1738" t="s">
        <v>18856</v>
      </c>
      <c r="L1738" t="s">
        <v>18856</v>
      </c>
      <c r="M1738" t="s">
        <v>20172</v>
      </c>
      <c r="N1738" s="4">
        <v>4.8</v>
      </c>
    </row>
    <row r="1739" spans="1:14" x14ac:dyDescent="0.3">
      <c r="A1739">
        <v>1749</v>
      </c>
      <c r="B1739" t="s">
        <v>17998</v>
      </c>
      <c r="C1739" s="5">
        <v>2024</v>
      </c>
      <c r="D1739" t="s">
        <v>11</v>
      </c>
      <c r="E1739">
        <v>3</v>
      </c>
      <c r="F1739" t="str">
        <f>IF((Table5[[#This Row],[Mileage]])=0, "None", IF(Table5[[#This Row],[Mileage]]&lt;10000, "Low", IF(Table5[[#This Row],[Mileage]]&lt;55000, "Average", "High")))</f>
        <v>Low</v>
      </c>
      <c r="G1739" t="s">
        <v>20172</v>
      </c>
      <c r="H1739">
        <v>63045</v>
      </c>
      <c r="I1739" t="s">
        <v>25499</v>
      </c>
      <c r="J1739" t="s">
        <v>26758</v>
      </c>
      <c r="K1739" t="s">
        <v>27107</v>
      </c>
      <c r="L1739" t="s">
        <v>18856</v>
      </c>
      <c r="M1739" t="s">
        <v>20172</v>
      </c>
      <c r="N1739" s="4">
        <v>4.8</v>
      </c>
    </row>
    <row r="1740" spans="1:14" x14ac:dyDescent="0.3">
      <c r="A1740">
        <v>1750</v>
      </c>
      <c r="B1740" t="s">
        <v>18043</v>
      </c>
      <c r="C1740" s="5">
        <v>2016</v>
      </c>
      <c r="D1740" t="s">
        <v>19</v>
      </c>
      <c r="E1740" s="5">
        <v>57170</v>
      </c>
      <c r="F1740" s="5" t="str">
        <f>IF((Table5[[#This Row],[Mileage]])=0, "None", IF(Table5[[#This Row],[Mileage]]&lt;10000, "Low", IF(Table5[[#This Row],[Mileage]]&lt;55000, "Average", "High")))</f>
        <v>High</v>
      </c>
      <c r="G1740" t="s">
        <v>20171</v>
      </c>
      <c r="H1740">
        <v>36155</v>
      </c>
      <c r="I1740" t="s">
        <v>25484</v>
      </c>
      <c r="J1740" t="s">
        <v>18825</v>
      </c>
      <c r="K1740" t="s">
        <v>27106</v>
      </c>
      <c r="L1740" t="s">
        <v>18856</v>
      </c>
      <c r="M1740" t="s">
        <v>20172</v>
      </c>
      <c r="N1740" s="4">
        <v>4.3</v>
      </c>
    </row>
    <row r="1741" spans="1:14" x14ac:dyDescent="0.3">
      <c r="A1741">
        <v>1751</v>
      </c>
      <c r="B1741" t="s">
        <v>17993</v>
      </c>
      <c r="C1741" s="5">
        <v>2024</v>
      </c>
      <c r="D1741" t="s">
        <v>11</v>
      </c>
      <c r="E1741">
        <v>12</v>
      </c>
      <c r="F1741" t="str">
        <f>IF((Table5[[#This Row],[Mileage]])=0, "None", IF(Table5[[#This Row],[Mileage]]&lt;10000, "Low", IF(Table5[[#This Row],[Mileage]]&lt;55000, "Average", "High")))</f>
        <v>Low</v>
      </c>
      <c r="G1741" t="s">
        <v>20172</v>
      </c>
      <c r="H1741">
        <v>66960</v>
      </c>
      <c r="I1741" t="s">
        <v>26056</v>
      </c>
      <c r="J1741" t="s">
        <v>18825</v>
      </c>
      <c r="K1741" t="s">
        <v>27106</v>
      </c>
      <c r="L1741" t="s">
        <v>18856</v>
      </c>
      <c r="M1741" t="s">
        <v>20172</v>
      </c>
      <c r="N1741" s="4">
        <v>4.4000000000000004</v>
      </c>
    </row>
    <row r="1742" spans="1:14" x14ac:dyDescent="0.3">
      <c r="A1742">
        <v>1752</v>
      </c>
      <c r="B1742" t="s">
        <v>18004</v>
      </c>
      <c r="C1742" s="5">
        <v>2024</v>
      </c>
      <c r="D1742" t="s">
        <v>11</v>
      </c>
      <c r="E1742">
        <v>6</v>
      </c>
      <c r="F1742" t="str">
        <f>IF((Table5[[#This Row],[Mileage]])=0, "None", IF(Table5[[#This Row],[Mileage]]&lt;10000, "Low", IF(Table5[[#This Row],[Mileage]]&lt;55000, "Average", "High")))</f>
        <v>Low</v>
      </c>
      <c r="G1742" t="s">
        <v>20172</v>
      </c>
      <c r="H1742">
        <v>37908</v>
      </c>
      <c r="I1742" t="s">
        <v>26057</v>
      </c>
      <c r="J1742" t="s">
        <v>25484</v>
      </c>
      <c r="K1742" t="s">
        <v>27106</v>
      </c>
      <c r="L1742" s="5">
        <v>26</v>
      </c>
      <c r="M1742" t="s">
        <v>20172</v>
      </c>
      <c r="N1742" s="4">
        <v>4.8</v>
      </c>
    </row>
    <row r="1743" spans="1:14" x14ac:dyDescent="0.3">
      <c r="A1743">
        <v>1753</v>
      </c>
      <c r="B1743" t="s">
        <v>17998</v>
      </c>
      <c r="C1743" s="5">
        <v>2024</v>
      </c>
      <c r="D1743" t="s">
        <v>11</v>
      </c>
      <c r="E1743">
        <v>4</v>
      </c>
      <c r="F1743" t="str">
        <f>IF((Table5[[#This Row],[Mileage]])=0, "None", IF(Table5[[#This Row],[Mileage]]&lt;10000, "Low", IF(Table5[[#This Row],[Mileage]]&lt;55000, "Average", "High")))</f>
        <v>Low</v>
      </c>
      <c r="G1743" t="s">
        <v>20172</v>
      </c>
      <c r="H1743">
        <v>43635</v>
      </c>
      <c r="I1743" t="s">
        <v>25860</v>
      </c>
      <c r="J1743" t="s">
        <v>26364</v>
      </c>
      <c r="K1743" t="s">
        <v>27107</v>
      </c>
      <c r="L1743" s="5">
        <v>20</v>
      </c>
      <c r="M1743" t="s">
        <v>20172</v>
      </c>
      <c r="N1743" s="4">
        <v>4.7</v>
      </c>
    </row>
    <row r="1744" spans="1:14" x14ac:dyDescent="0.3">
      <c r="A1744">
        <v>1754</v>
      </c>
      <c r="B1744" t="s">
        <v>17998</v>
      </c>
      <c r="C1744" s="5">
        <v>2023</v>
      </c>
      <c r="D1744" t="s">
        <v>11</v>
      </c>
      <c r="E1744">
        <v>5</v>
      </c>
      <c r="F1744" t="str">
        <f>IF((Table5[[#This Row],[Mileage]])=0, "None", IF(Table5[[#This Row],[Mileage]]&lt;10000, "Low", IF(Table5[[#This Row],[Mileage]]&lt;55000, "Average", "High")))</f>
        <v>Low</v>
      </c>
      <c r="G1744" t="s">
        <v>20172</v>
      </c>
      <c r="H1744">
        <v>53890</v>
      </c>
      <c r="I1744" t="s">
        <v>25499</v>
      </c>
      <c r="J1744" t="s">
        <v>26830</v>
      </c>
      <c r="K1744" t="s">
        <v>27107</v>
      </c>
      <c r="L1744" t="s">
        <v>18856</v>
      </c>
      <c r="M1744" t="s">
        <v>20172</v>
      </c>
      <c r="N1744" s="4">
        <v>2.9</v>
      </c>
    </row>
    <row r="1745" spans="1:14" x14ac:dyDescent="0.3">
      <c r="A1745">
        <v>1755</v>
      </c>
      <c r="B1745" t="s">
        <v>17998</v>
      </c>
      <c r="C1745" s="5">
        <v>2023</v>
      </c>
      <c r="D1745" t="s">
        <v>11</v>
      </c>
      <c r="E1745">
        <v>0</v>
      </c>
      <c r="F1745" t="str">
        <f>IF((Table5[[#This Row],[Mileage]])=0, "None", IF(Table5[[#This Row],[Mileage]]&lt;10000, "Low", IF(Table5[[#This Row],[Mileage]]&lt;55000, "Average", "High")))</f>
        <v>None</v>
      </c>
      <c r="G1745" t="s">
        <v>20171</v>
      </c>
      <c r="H1745">
        <v>76990</v>
      </c>
      <c r="I1745" t="s">
        <v>25860</v>
      </c>
      <c r="J1745" t="s">
        <v>26799</v>
      </c>
      <c r="K1745" t="s">
        <v>27106</v>
      </c>
      <c r="L1745" t="s">
        <v>18856</v>
      </c>
      <c r="M1745" t="s">
        <v>20172</v>
      </c>
      <c r="N1745" s="4">
        <v>4.5999999999999996</v>
      </c>
    </row>
    <row r="1746" spans="1:14" x14ac:dyDescent="0.3">
      <c r="A1746">
        <v>1756</v>
      </c>
      <c r="B1746" t="s">
        <v>18015</v>
      </c>
      <c r="C1746" s="5">
        <v>2017</v>
      </c>
      <c r="D1746" t="s">
        <v>1256</v>
      </c>
      <c r="E1746" s="2">
        <v>8486</v>
      </c>
      <c r="F1746" s="2" t="str">
        <f>IF((Table5[[#This Row],[Mileage]])=0, "None", IF(Table5[[#This Row],[Mileage]]&lt;10000, "Low", IF(Table5[[#This Row],[Mileage]]&lt;55000, "Average", "High")))</f>
        <v>Low</v>
      </c>
      <c r="G1746" t="s">
        <v>20172</v>
      </c>
      <c r="H1746">
        <v>259999</v>
      </c>
      <c r="I1746" t="s">
        <v>26058</v>
      </c>
      <c r="J1746" t="s">
        <v>26804</v>
      </c>
      <c r="K1746" t="s">
        <v>27105</v>
      </c>
      <c r="L1746" s="5">
        <v>15</v>
      </c>
      <c r="M1746" t="s">
        <v>20172</v>
      </c>
      <c r="N1746" s="4"/>
    </row>
    <row r="1747" spans="1:14" x14ac:dyDescent="0.3">
      <c r="A1747">
        <v>1757</v>
      </c>
      <c r="B1747" t="s">
        <v>17998</v>
      </c>
      <c r="C1747" s="5">
        <v>2018</v>
      </c>
      <c r="D1747" t="s">
        <v>19</v>
      </c>
      <c r="E1747" s="5">
        <v>115213</v>
      </c>
      <c r="F1747" s="5" t="str">
        <f>IF((Table5[[#This Row],[Mileage]])=0, "None", IF(Table5[[#This Row],[Mileage]]&lt;10000, "Low", IF(Table5[[#This Row],[Mileage]]&lt;55000, "Average", "High")))</f>
        <v>High</v>
      </c>
      <c r="G1747" t="s">
        <v>20171</v>
      </c>
      <c r="H1747">
        <v>13701</v>
      </c>
      <c r="I1747" t="s">
        <v>25722</v>
      </c>
      <c r="J1747" t="s">
        <v>26720</v>
      </c>
      <c r="K1747" t="s">
        <v>27107</v>
      </c>
      <c r="L1747" s="5">
        <v>22</v>
      </c>
      <c r="M1747" t="s">
        <v>20172</v>
      </c>
      <c r="N1747" s="4">
        <v>4.9000000000000004</v>
      </c>
    </row>
    <row r="1748" spans="1:14" x14ac:dyDescent="0.3">
      <c r="A1748">
        <v>1758</v>
      </c>
      <c r="B1748" t="s">
        <v>17994</v>
      </c>
      <c r="C1748" s="5">
        <v>2020</v>
      </c>
      <c r="D1748" t="s">
        <v>19</v>
      </c>
      <c r="E1748" s="5">
        <v>36337</v>
      </c>
      <c r="F1748" s="5" t="str">
        <f>IF((Table5[[#This Row],[Mileage]])=0, "None", IF(Table5[[#This Row],[Mileage]]&lt;10000, "Low", IF(Table5[[#This Row],[Mileage]]&lt;55000, "Average", "High")))</f>
        <v>Average</v>
      </c>
      <c r="G1748" t="s">
        <v>20171</v>
      </c>
      <c r="H1748">
        <v>20495</v>
      </c>
      <c r="I1748" t="s">
        <v>25532</v>
      </c>
      <c r="J1748" t="s">
        <v>18825</v>
      </c>
      <c r="K1748" t="s">
        <v>27107</v>
      </c>
      <c r="L1748" s="5">
        <v>22</v>
      </c>
      <c r="M1748" t="s">
        <v>20172</v>
      </c>
      <c r="N1748" s="4">
        <v>4.0999999999999996</v>
      </c>
    </row>
    <row r="1749" spans="1:14" x14ac:dyDescent="0.3">
      <c r="A1749">
        <v>1759</v>
      </c>
      <c r="B1749" t="s">
        <v>18020</v>
      </c>
      <c r="C1749" s="5">
        <v>2023</v>
      </c>
      <c r="D1749" t="s">
        <v>1256</v>
      </c>
      <c r="E1749" s="2">
        <v>26819</v>
      </c>
      <c r="F1749" s="2" t="str">
        <f>IF((Table5[[#This Row],[Mileage]])=0, "None", IF(Table5[[#This Row],[Mileage]]&lt;10000, "Low", IF(Table5[[#This Row],[Mileage]]&lt;55000, "Average", "High")))</f>
        <v>Average</v>
      </c>
      <c r="G1749" t="s">
        <v>20171</v>
      </c>
      <c r="H1749">
        <v>28486</v>
      </c>
      <c r="I1749" t="s">
        <v>26059</v>
      </c>
      <c r="J1749" t="s">
        <v>25736</v>
      </c>
      <c r="K1749" t="s">
        <v>27108</v>
      </c>
      <c r="L1749" s="5">
        <v>24</v>
      </c>
      <c r="M1749" t="s">
        <v>20172</v>
      </c>
      <c r="N1749" s="4">
        <v>4.9000000000000004</v>
      </c>
    </row>
    <row r="1750" spans="1:14" x14ac:dyDescent="0.3">
      <c r="A1750">
        <v>1760</v>
      </c>
      <c r="B1750" t="s">
        <v>18004</v>
      </c>
      <c r="C1750" s="5">
        <v>2024</v>
      </c>
      <c r="D1750" t="s">
        <v>11</v>
      </c>
      <c r="E1750">
        <v>6</v>
      </c>
      <c r="F1750" t="str">
        <f>IF((Table5[[#This Row],[Mileage]])=0, "None", IF(Table5[[#This Row],[Mileage]]&lt;10000, "Low", IF(Table5[[#This Row],[Mileage]]&lt;55000, "Average", "High")))</f>
        <v>Low</v>
      </c>
      <c r="G1750" t="s">
        <v>20172</v>
      </c>
      <c r="H1750">
        <v>36267</v>
      </c>
      <c r="I1750" t="s">
        <v>25910</v>
      </c>
      <c r="J1750" t="s">
        <v>25484</v>
      </c>
      <c r="K1750" t="s">
        <v>27106</v>
      </c>
      <c r="L1750" s="5">
        <v>25</v>
      </c>
      <c r="M1750" t="s">
        <v>20172</v>
      </c>
      <c r="N1750" s="4">
        <v>4.8</v>
      </c>
    </row>
    <row r="1751" spans="1:14" x14ac:dyDescent="0.3">
      <c r="A1751">
        <v>1761</v>
      </c>
      <c r="B1751" t="s">
        <v>17998</v>
      </c>
      <c r="C1751" s="5">
        <v>2024</v>
      </c>
      <c r="D1751" t="s">
        <v>11</v>
      </c>
      <c r="E1751">
        <v>0</v>
      </c>
      <c r="F1751" t="str">
        <f>IF((Table5[[#This Row],[Mileage]])=0, "None", IF(Table5[[#This Row],[Mileage]]&lt;10000, "Low", IF(Table5[[#This Row],[Mileage]]&lt;55000, "Average", "High")))</f>
        <v>None</v>
      </c>
      <c r="G1751" t="s">
        <v>20172</v>
      </c>
      <c r="H1751">
        <v>40565</v>
      </c>
      <c r="I1751" t="s">
        <v>25722</v>
      </c>
      <c r="J1751" t="s">
        <v>25658</v>
      </c>
      <c r="K1751" t="s">
        <v>27106</v>
      </c>
      <c r="L1751" s="5">
        <v>22</v>
      </c>
      <c r="M1751" t="s">
        <v>20172</v>
      </c>
      <c r="N1751" s="4">
        <v>4.5999999999999996</v>
      </c>
    </row>
    <row r="1752" spans="1:14" x14ac:dyDescent="0.3">
      <c r="A1752">
        <v>1762</v>
      </c>
      <c r="B1752" t="s">
        <v>18002</v>
      </c>
      <c r="C1752" s="5">
        <v>2024</v>
      </c>
      <c r="D1752" t="s">
        <v>11</v>
      </c>
      <c r="E1752">
        <v>3</v>
      </c>
      <c r="F1752" t="str">
        <f>IF((Table5[[#This Row],[Mileage]])=0, "None", IF(Table5[[#This Row],[Mileage]]&lt;10000, "Low", IF(Table5[[#This Row],[Mileage]]&lt;55000, "Average", "High")))</f>
        <v>Low</v>
      </c>
      <c r="G1752" t="s">
        <v>20172</v>
      </c>
      <c r="H1752">
        <v>21890</v>
      </c>
      <c r="I1752" t="s">
        <v>25533</v>
      </c>
      <c r="J1752" t="s">
        <v>25736</v>
      </c>
      <c r="K1752" t="s">
        <v>27108</v>
      </c>
      <c r="L1752" s="5">
        <v>28</v>
      </c>
      <c r="M1752" t="s">
        <v>20172</v>
      </c>
      <c r="N1752" s="4">
        <v>5</v>
      </c>
    </row>
    <row r="1753" spans="1:14" x14ac:dyDescent="0.3">
      <c r="A1753">
        <v>1763</v>
      </c>
      <c r="B1753" t="s">
        <v>17994</v>
      </c>
      <c r="C1753" s="5">
        <v>2023</v>
      </c>
      <c r="D1753" t="s">
        <v>11</v>
      </c>
      <c r="E1753">
        <v>5</v>
      </c>
      <c r="F1753" t="str">
        <f>IF((Table5[[#This Row],[Mileage]])=0, "None", IF(Table5[[#This Row],[Mileage]]&lt;10000, "Low", IF(Table5[[#This Row],[Mileage]]&lt;55000, "Average", "High")))</f>
        <v>Low</v>
      </c>
      <c r="G1753" t="s">
        <v>20172</v>
      </c>
      <c r="H1753">
        <v>42995</v>
      </c>
      <c r="I1753" t="s">
        <v>25578</v>
      </c>
      <c r="J1753" t="s">
        <v>18825</v>
      </c>
      <c r="K1753" t="s">
        <v>27107</v>
      </c>
      <c r="L1753" s="5">
        <v>22</v>
      </c>
      <c r="M1753" t="s">
        <v>20172</v>
      </c>
      <c r="N1753" s="4">
        <v>4.5</v>
      </c>
    </row>
    <row r="1754" spans="1:14" x14ac:dyDescent="0.3">
      <c r="A1754">
        <v>1764</v>
      </c>
      <c r="B1754" t="s">
        <v>18018</v>
      </c>
      <c r="C1754" s="5">
        <v>2015</v>
      </c>
      <c r="D1754" t="s">
        <v>19</v>
      </c>
      <c r="E1754" s="5">
        <v>81836</v>
      </c>
      <c r="F1754" s="5" t="str">
        <f>IF((Table5[[#This Row],[Mileage]])=0, "None", IF(Table5[[#This Row],[Mileage]]&lt;10000, "Low", IF(Table5[[#This Row],[Mileage]]&lt;55000, "Average", "High")))</f>
        <v>High</v>
      </c>
      <c r="G1754" t="s">
        <v>20171</v>
      </c>
      <c r="H1754">
        <v>23995</v>
      </c>
      <c r="I1754" t="s">
        <v>25548</v>
      </c>
      <c r="J1754" t="s">
        <v>18825</v>
      </c>
      <c r="K1754" t="s">
        <v>27107</v>
      </c>
      <c r="L1754" s="5">
        <v>14</v>
      </c>
      <c r="M1754" t="s">
        <v>20172</v>
      </c>
      <c r="N1754" s="4">
        <v>4.7</v>
      </c>
    </row>
    <row r="1755" spans="1:14" x14ac:dyDescent="0.3">
      <c r="A1755">
        <v>1765</v>
      </c>
      <c r="B1755" t="s">
        <v>18022</v>
      </c>
      <c r="C1755" s="5">
        <v>2020</v>
      </c>
      <c r="D1755" t="s">
        <v>19</v>
      </c>
      <c r="E1755" s="5">
        <v>61984</v>
      </c>
      <c r="F1755" s="5" t="str">
        <f>IF((Table5[[#This Row],[Mileage]])=0, "None", IF(Table5[[#This Row],[Mileage]]&lt;10000, "Low", IF(Table5[[#This Row],[Mileage]]&lt;55000, "Average", "High")))</f>
        <v>High</v>
      </c>
      <c r="G1755" t="s">
        <v>20172</v>
      </c>
      <c r="H1755">
        <v>15998</v>
      </c>
      <c r="I1755" t="s">
        <v>18831</v>
      </c>
      <c r="J1755" t="s">
        <v>18825</v>
      </c>
      <c r="K1755" t="s">
        <v>27108</v>
      </c>
      <c r="L1755" s="5">
        <v>29</v>
      </c>
      <c r="M1755" t="s">
        <v>20172</v>
      </c>
      <c r="N1755" s="4"/>
    </row>
    <row r="1756" spans="1:14" x14ac:dyDescent="0.3">
      <c r="A1756">
        <v>1766</v>
      </c>
      <c r="B1756" t="s">
        <v>17990</v>
      </c>
      <c r="C1756" s="5">
        <v>2012</v>
      </c>
      <c r="D1756" t="s">
        <v>19</v>
      </c>
      <c r="E1756" s="5">
        <v>151068</v>
      </c>
      <c r="F1756" s="5" t="str">
        <f>IF((Table5[[#This Row],[Mileage]])=0, "None", IF(Table5[[#This Row],[Mileage]]&lt;10000, "Low", IF(Table5[[#This Row],[Mileage]]&lt;55000, "Average", "High")))</f>
        <v>High</v>
      </c>
      <c r="G1756" t="s">
        <v>20172</v>
      </c>
      <c r="H1756">
        <v>8999</v>
      </c>
      <c r="I1756" t="s">
        <v>25484</v>
      </c>
      <c r="J1756" t="s">
        <v>18825</v>
      </c>
      <c r="K1756" t="s">
        <v>27108</v>
      </c>
      <c r="L1756" s="5">
        <v>22</v>
      </c>
      <c r="M1756" t="s">
        <v>20172</v>
      </c>
      <c r="N1756" s="4">
        <v>4.3</v>
      </c>
    </row>
    <row r="1757" spans="1:14" x14ac:dyDescent="0.3">
      <c r="A1757">
        <v>1767</v>
      </c>
      <c r="B1757" t="s">
        <v>17993</v>
      </c>
      <c r="C1757" s="5">
        <v>2012</v>
      </c>
      <c r="D1757" t="s">
        <v>19</v>
      </c>
      <c r="E1757" s="5">
        <v>130183</v>
      </c>
      <c r="F1757" s="5" t="str">
        <f>IF((Table5[[#This Row],[Mileage]])=0, "None", IF(Table5[[#This Row],[Mileage]]&lt;10000, "Low", IF(Table5[[#This Row],[Mileage]]&lt;55000, "Average", "High")))</f>
        <v>High</v>
      </c>
      <c r="G1757" t="s">
        <v>20172</v>
      </c>
      <c r="H1757">
        <v>19995</v>
      </c>
      <c r="I1757" t="s">
        <v>25544</v>
      </c>
      <c r="J1757" t="s">
        <v>18825</v>
      </c>
      <c r="K1757" t="s">
        <v>27106</v>
      </c>
      <c r="L1757" s="5">
        <v>12</v>
      </c>
      <c r="M1757" t="s">
        <v>20171</v>
      </c>
      <c r="N1757" s="4"/>
    </row>
    <row r="1758" spans="1:14" x14ac:dyDescent="0.3">
      <c r="A1758">
        <v>1768</v>
      </c>
      <c r="B1758" t="s">
        <v>18004</v>
      </c>
      <c r="C1758" s="5">
        <v>2024</v>
      </c>
      <c r="D1758" t="s">
        <v>11</v>
      </c>
      <c r="E1758">
        <v>3</v>
      </c>
      <c r="F1758" t="str">
        <f>IF((Table5[[#This Row],[Mileage]])=0, "None", IF(Table5[[#This Row],[Mileage]]&lt;10000, "Low", IF(Table5[[#This Row],[Mileage]]&lt;55000, "Average", "High")))</f>
        <v>Low</v>
      </c>
      <c r="G1758" t="s">
        <v>20172</v>
      </c>
      <c r="H1758">
        <v>37860</v>
      </c>
      <c r="I1758" t="s">
        <v>25806</v>
      </c>
      <c r="J1758" t="s">
        <v>25484</v>
      </c>
      <c r="K1758" t="s">
        <v>27106</v>
      </c>
      <c r="L1758" s="5">
        <v>26</v>
      </c>
      <c r="M1758" t="s">
        <v>20172</v>
      </c>
      <c r="N1758" s="4">
        <v>4.5999999999999996</v>
      </c>
    </row>
    <row r="1759" spans="1:14" x14ac:dyDescent="0.3">
      <c r="A1759">
        <v>1769</v>
      </c>
      <c r="B1759" t="s">
        <v>18004</v>
      </c>
      <c r="C1759" s="5">
        <v>2024</v>
      </c>
      <c r="D1759" t="s">
        <v>11</v>
      </c>
      <c r="E1759">
        <v>5</v>
      </c>
      <c r="F1759" t="str">
        <f>IF((Table5[[#This Row],[Mileage]])=0, "None", IF(Table5[[#This Row],[Mileage]]&lt;10000, "Low", IF(Table5[[#This Row],[Mileage]]&lt;55000, "Average", "High")))</f>
        <v>Low</v>
      </c>
      <c r="G1759" t="s">
        <v>20172</v>
      </c>
      <c r="H1759">
        <v>34414</v>
      </c>
      <c r="I1759" t="s">
        <v>25621</v>
      </c>
      <c r="J1759" t="s">
        <v>18825</v>
      </c>
      <c r="K1759" t="s">
        <v>27106</v>
      </c>
      <c r="L1759" s="5">
        <v>26</v>
      </c>
      <c r="M1759" t="s">
        <v>20172</v>
      </c>
      <c r="N1759" s="4">
        <v>4.5</v>
      </c>
    </row>
    <row r="1760" spans="1:14" x14ac:dyDescent="0.3">
      <c r="A1760">
        <v>1770</v>
      </c>
      <c r="B1760" t="s">
        <v>18020</v>
      </c>
      <c r="C1760" s="5">
        <v>2021</v>
      </c>
      <c r="D1760" t="s">
        <v>19</v>
      </c>
      <c r="E1760" s="5">
        <v>84104</v>
      </c>
      <c r="F1760" s="5" t="str">
        <f>IF((Table5[[#This Row],[Mileage]])=0, "None", IF(Table5[[#This Row],[Mileage]]&lt;10000, "Low", IF(Table5[[#This Row],[Mileage]]&lt;55000, "Average", "High")))</f>
        <v>High</v>
      </c>
      <c r="G1760" t="s">
        <v>20171</v>
      </c>
      <c r="H1760">
        <v>43000</v>
      </c>
      <c r="I1760" t="s">
        <v>25767</v>
      </c>
      <c r="J1760" t="s">
        <v>26831</v>
      </c>
      <c r="K1760" t="s">
        <v>27107</v>
      </c>
      <c r="L1760" s="5">
        <v>22</v>
      </c>
      <c r="M1760" t="s">
        <v>20172</v>
      </c>
      <c r="N1760" s="4">
        <v>4.8</v>
      </c>
    </row>
    <row r="1761" spans="1:14" x14ac:dyDescent="0.3">
      <c r="A1761">
        <v>1771</v>
      </c>
      <c r="B1761" t="s">
        <v>18806</v>
      </c>
      <c r="C1761" s="5">
        <v>2018</v>
      </c>
      <c r="D1761" t="s">
        <v>19</v>
      </c>
      <c r="E1761" s="5">
        <v>22681</v>
      </c>
      <c r="F1761" s="5" t="str">
        <f>IF((Table5[[#This Row],[Mileage]])=0, "None", IF(Table5[[#This Row],[Mileage]]&lt;10000, "Low", IF(Table5[[#This Row],[Mileage]]&lt;55000, "Average", "High")))</f>
        <v>Average</v>
      </c>
      <c r="G1761" t="s">
        <v>20172</v>
      </c>
      <c r="H1761">
        <v>82800</v>
      </c>
      <c r="I1761" t="s">
        <v>18825</v>
      </c>
      <c r="J1761" t="s">
        <v>18825</v>
      </c>
      <c r="K1761" t="s">
        <v>27106</v>
      </c>
      <c r="L1761" s="5">
        <v>16</v>
      </c>
      <c r="M1761" t="s">
        <v>20172</v>
      </c>
      <c r="N1761" s="4"/>
    </row>
    <row r="1762" spans="1:14" x14ac:dyDescent="0.3">
      <c r="A1762">
        <v>1772</v>
      </c>
      <c r="B1762" t="s">
        <v>17996</v>
      </c>
      <c r="C1762" s="5">
        <v>2024</v>
      </c>
      <c r="D1762" t="s">
        <v>11</v>
      </c>
      <c r="E1762">
        <v>2</v>
      </c>
      <c r="F1762" t="str">
        <f>IF((Table5[[#This Row],[Mileage]])=0, "None", IF(Table5[[#This Row],[Mileage]]&lt;10000, "Low", IF(Table5[[#This Row],[Mileage]]&lt;55000, "Average", "High")))</f>
        <v>Low</v>
      </c>
      <c r="G1762" t="s">
        <v>20172</v>
      </c>
      <c r="H1762">
        <v>33875</v>
      </c>
      <c r="I1762" t="s">
        <v>25769</v>
      </c>
      <c r="J1762" t="s">
        <v>25618</v>
      </c>
      <c r="K1762" t="s">
        <v>27106</v>
      </c>
      <c r="L1762" t="s">
        <v>18856</v>
      </c>
      <c r="M1762" t="s">
        <v>20172</v>
      </c>
      <c r="N1762" s="4">
        <v>4.7</v>
      </c>
    </row>
    <row r="1763" spans="1:14" x14ac:dyDescent="0.3">
      <c r="A1763">
        <v>1773</v>
      </c>
      <c r="B1763" t="s">
        <v>17998</v>
      </c>
      <c r="C1763" s="5">
        <v>2023</v>
      </c>
      <c r="D1763" t="s">
        <v>19</v>
      </c>
      <c r="E1763" s="5">
        <v>224</v>
      </c>
      <c r="F1763" s="5" t="str">
        <f>IF((Table5[[#This Row],[Mileage]])=0, "None", IF(Table5[[#This Row],[Mileage]]&lt;10000, "Low", IF(Table5[[#This Row],[Mileage]]&lt;55000, "Average", "High")))</f>
        <v>Low</v>
      </c>
      <c r="G1763" t="s">
        <v>20172</v>
      </c>
      <c r="H1763">
        <v>64598</v>
      </c>
      <c r="I1763" t="s">
        <v>26060</v>
      </c>
      <c r="J1763" t="s">
        <v>25658</v>
      </c>
      <c r="K1763" t="s">
        <v>27107</v>
      </c>
      <c r="L1763" s="5">
        <v>16</v>
      </c>
      <c r="M1763" t="s">
        <v>20172</v>
      </c>
      <c r="N1763" s="4">
        <v>4.3</v>
      </c>
    </row>
    <row r="1764" spans="1:14" x14ac:dyDescent="0.3">
      <c r="A1764">
        <v>1774</v>
      </c>
      <c r="B1764" t="s">
        <v>17996</v>
      </c>
      <c r="C1764" s="5">
        <v>2016</v>
      </c>
      <c r="D1764" t="s">
        <v>19</v>
      </c>
      <c r="E1764" s="5">
        <v>59686</v>
      </c>
      <c r="F1764" s="5" t="str">
        <f>IF((Table5[[#This Row],[Mileage]])=0, "None", IF(Table5[[#This Row],[Mileage]]&lt;10000, "Low", IF(Table5[[#This Row],[Mileage]]&lt;55000, "Average", "High")))</f>
        <v>High</v>
      </c>
      <c r="G1764" t="s">
        <v>20172</v>
      </c>
      <c r="H1764">
        <v>22990</v>
      </c>
      <c r="I1764" t="s">
        <v>25851</v>
      </c>
      <c r="J1764" t="s">
        <v>25548</v>
      </c>
      <c r="K1764" t="s">
        <v>27105</v>
      </c>
      <c r="L1764" s="5">
        <v>18</v>
      </c>
      <c r="M1764" t="s">
        <v>20171</v>
      </c>
      <c r="N1764" s="4">
        <v>2.7</v>
      </c>
    </row>
    <row r="1765" spans="1:14" x14ac:dyDescent="0.3">
      <c r="A1765">
        <v>1775</v>
      </c>
      <c r="B1765" t="s">
        <v>17996</v>
      </c>
      <c r="C1765" s="5">
        <v>2024</v>
      </c>
      <c r="D1765" t="s">
        <v>11</v>
      </c>
      <c r="E1765">
        <v>3</v>
      </c>
      <c r="F1765" t="str">
        <f>IF((Table5[[#This Row],[Mileage]])=0, "None", IF(Table5[[#This Row],[Mileage]]&lt;10000, "Low", IF(Table5[[#This Row],[Mileage]]&lt;55000, "Average", "High")))</f>
        <v>Low</v>
      </c>
      <c r="G1765" t="s">
        <v>20172</v>
      </c>
      <c r="H1765">
        <v>25649</v>
      </c>
      <c r="I1765" t="s">
        <v>25769</v>
      </c>
      <c r="J1765" t="s">
        <v>25618</v>
      </c>
      <c r="K1765" t="s">
        <v>27108</v>
      </c>
      <c r="L1765" s="5">
        <v>27</v>
      </c>
      <c r="M1765" t="s">
        <v>20172</v>
      </c>
      <c r="N1765" s="4">
        <v>4.8</v>
      </c>
    </row>
    <row r="1766" spans="1:14" x14ac:dyDescent="0.3">
      <c r="A1766">
        <v>1776</v>
      </c>
      <c r="B1766" t="s">
        <v>18002</v>
      </c>
      <c r="C1766" s="5">
        <v>2009</v>
      </c>
      <c r="D1766" t="s">
        <v>19</v>
      </c>
      <c r="E1766" s="5">
        <v>16087</v>
      </c>
      <c r="F1766" s="5" t="str">
        <f>IF((Table5[[#This Row],[Mileage]])=0, "None", IF(Table5[[#This Row],[Mileage]]&lt;10000, "Low", IF(Table5[[#This Row],[Mileage]]&lt;55000, "Average", "High")))</f>
        <v>Average</v>
      </c>
      <c r="G1766" t="s">
        <v>20172</v>
      </c>
      <c r="H1766">
        <v>34997</v>
      </c>
      <c r="I1766" t="s">
        <v>26061</v>
      </c>
      <c r="J1766" t="s">
        <v>26364</v>
      </c>
      <c r="K1766" t="s">
        <v>27105</v>
      </c>
      <c r="L1766" s="5">
        <v>15</v>
      </c>
      <c r="M1766" t="s">
        <v>20172</v>
      </c>
      <c r="N1766" s="4">
        <v>4.7</v>
      </c>
    </row>
    <row r="1767" spans="1:14" x14ac:dyDescent="0.3">
      <c r="A1767">
        <v>1777</v>
      </c>
      <c r="B1767" t="s">
        <v>17998</v>
      </c>
      <c r="C1767" s="5">
        <v>2021</v>
      </c>
      <c r="D1767" t="s">
        <v>19</v>
      </c>
      <c r="E1767" s="5">
        <v>24638</v>
      </c>
      <c r="F1767" s="5" t="str">
        <f>IF((Table5[[#This Row],[Mileage]])=0, "None", IF(Table5[[#This Row],[Mileage]]&lt;10000, "Low", IF(Table5[[#This Row],[Mileage]]&lt;55000, "Average", "High")))</f>
        <v>Average</v>
      </c>
      <c r="G1767" t="s">
        <v>20172</v>
      </c>
      <c r="H1767">
        <v>20995</v>
      </c>
      <c r="I1767" t="s">
        <v>25499</v>
      </c>
      <c r="J1767" t="s">
        <v>26587</v>
      </c>
      <c r="K1767" t="s">
        <v>27108</v>
      </c>
      <c r="L1767" s="5">
        <v>28</v>
      </c>
      <c r="M1767" t="s">
        <v>20172</v>
      </c>
      <c r="N1767" s="4">
        <v>4.5999999999999996</v>
      </c>
    </row>
    <row r="1768" spans="1:14" x14ac:dyDescent="0.3">
      <c r="A1768">
        <v>1778</v>
      </c>
      <c r="B1768" t="s">
        <v>18033</v>
      </c>
      <c r="C1768" s="5">
        <v>2008</v>
      </c>
      <c r="D1768" t="s">
        <v>19</v>
      </c>
      <c r="E1768" s="5">
        <v>116629</v>
      </c>
      <c r="F1768" s="5" t="str">
        <f>IF((Table5[[#This Row],[Mileage]])=0, "None", IF(Table5[[#This Row],[Mileage]]&lt;10000, "Low", IF(Table5[[#This Row],[Mileage]]&lt;55000, "Average", "High")))</f>
        <v>High</v>
      </c>
      <c r="G1768" t="s">
        <v>20172</v>
      </c>
      <c r="H1768">
        <v>5890</v>
      </c>
      <c r="I1768" t="s">
        <v>18831</v>
      </c>
      <c r="J1768" t="s">
        <v>18825</v>
      </c>
      <c r="K1768" t="s">
        <v>27108</v>
      </c>
      <c r="L1768" t="s">
        <v>18856</v>
      </c>
      <c r="M1768" t="s">
        <v>20171</v>
      </c>
      <c r="N1768" s="4">
        <v>4.4000000000000004</v>
      </c>
    </row>
    <row r="1769" spans="1:14" x14ac:dyDescent="0.3">
      <c r="A1769">
        <v>1779</v>
      </c>
      <c r="B1769" t="s">
        <v>17994</v>
      </c>
      <c r="C1769" s="5">
        <v>2018</v>
      </c>
      <c r="D1769" t="s">
        <v>19</v>
      </c>
      <c r="E1769" s="5">
        <v>37093</v>
      </c>
      <c r="F1769" s="5" t="str">
        <f>IF((Table5[[#This Row],[Mileage]])=0, "None", IF(Table5[[#This Row],[Mileage]]&lt;10000, "Low", IF(Table5[[#This Row],[Mileage]]&lt;55000, "Average", "High")))</f>
        <v>Average</v>
      </c>
      <c r="G1769" t="s">
        <v>20172</v>
      </c>
      <c r="H1769">
        <v>36298</v>
      </c>
      <c r="I1769" t="s">
        <v>25532</v>
      </c>
      <c r="J1769" t="s">
        <v>18825</v>
      </c>
      <c r="K1769" t="s">
        <v>27107</v>
      </c>
      <c r="L1769" s="5">
        <v>17</v>
      </c>
      <c r="M1769" t="s">
        <v>20172</v>
      </c>
      <c r="N1769" s="4">
        <v>4.9000000000000004</v>
      </c>
    </row>
    <row r="1770" spans="1:14" x14ac:dyDescent="0.3">
      <c r="A1770">
        <v>1780</v>
      </c>
      <c r="B1770" t="s">
        <v>17996</v>
      </c>
      <c r="C1770" s="5">
        <v>2024</v>
      </c>
      <c r="D1770" t="s">
        <v>11</v>
      </c>
      <c r="E1770">
        <v>0</v>
      </c>
      <c r="F1770" t="str">
        <f>IF((Table5[[#This Row],[Mileage]])=0, "None", IF(Table5[[#This Row],[Mileage]]&lt;10000, "Low", IF(Table5[[#This Row],[Mileage]]&lt;55000, "Average", "High")))</f>
        <v>None</v>
      </c>
      <c r="G1770" t="s">
        <v>20171</v>
      </c>
      <c r="H1770">
        <v>25225</v>
      </c>
      <c r="I1770" t="s">
        <v>25549</v>
      </c>
      <c r="J1770" t="s">
        <v>25618</v>
      </c>
      <c r="K1770" t="s">
        <v>27108</v>
      </c>
      <c r="L1770" s="5">
        <v>27</v>
      </c>
      <c r="M1770" t="s">
        <v>20172</v>
      </c>
      <c r="N1770" s="4">
        <v>2</v>
      </c>
    </row>
    <row r="1771" spans="1:14" x14ac:dyDescent="0.3">
      <c r="A1771">
        <v>1781</v>
      </c>
      <c r="B1771" t="s">
        <v>18002</v>
      </c>
      <c r="C1771" s="5">
        <v>2021</v>
      </c>
      <c r="D1771" t="s">
        <v>1256</v>
      </c>
      <c r="E1771" s="2">
        <v>43355</v>
      </c>
      <c r="F1771" s="2" t="str">
        <f>IF((Table5[[#This Row],[Mileage]])=0, "None", IF(Table5[[#This Row],[Mileage]]&lt;10000, "Low", IF(Table5[[#This Row],[Mileage]]&lt;55000, "Average", "High")))</f>
        <v>Average</v>
      </c>
      <c r="G1771" t="s">
        <v>20172</v>
      </c>
      <c r="H1771">
        <v>21177</v>
      </c>
      <c r="I1771" t="s">
        <v>25521</v>
      </c>
      <c r="J1771" t="s">
        <v>25736</v>
      </c>
      <c r="K1771" t="s">
        <v>27108</v>
      </c>
      <c r="L1771" s="5">
        <v>26</v>
      </c>
      <c r="M1771" t="s">
        <v>20172</v>
      </c>
      <c r="N1771" s="4">
        <v>4.0999999999999996</v>
      </c>
    </row>
    <row r="1772" spans="1:14" x14ac:dyDescent="0.3">
      <c r="A1772">
        <v>1782</v>
      </c>
      <c r="B1772" t="s">
        <v>17992</v>
      </c>
      <c r="C1772" s="5">
        <v>2020</v>
      </c>
      <c r="D1772" t="s">
        <v>19</v>
      </c>
      <c r="E1772" s="5">
        <v>21424</v>
      </c>
      <c r="F1772" s="5" t="str">
        <f>IF((Table5[[#This Row],[Mileage]])=0, "None", IF(Table5[[#This Row],[Mileage]]&lt;10000, "Low", IF(Table5[[#This Row],[Mileage]]&lt;55000, "Average", "High")))</f>
        <v>Average</v>
      </c>
      <c r="G1772" t="s">
        <v>20171</v>
      </c>
      <c r="H1772">
        <v>48888</v>
      </c>
      <c r="I1772" t="s">
        <v>25684</v>
      </c>
      <c r="J1772" t="s">
        <v>26832</v>
      </c>
      <c r="K1772" t="s">
        <v>27106</v>
      </c>
      <c r="L1772" s="5">
        <v>18</v>
      </c>
      <c r="M1772" t="s">
        <v>20172</v>
      </c>
      <c r="N1772" s="4">
        <v>4.3</v>
      </c>
    </row>
    <row r="1773" spans="1:14" x14ac:dyDescent="0.3">
      <c r="A1773">
        <v>1783</v>
      </c>
      <c r="B1773" t="s">
        <v>17989</v>
      </c>
      <c r="C1773" s="5">
        <v>2023</v>
      </c>
      <c r="D1773" t="s">
        <v>19</v>
      </c>
      <c r="E1773" s="5">
        <v>3483</v>
      </c>
      <c r="F1773" s="5" t="str">
        <f>IF((Table5[[#This Row],[Mileage]])=0, "None", IF(Table5[[#This Row],[Mileage]]&lt;10000, "Low", IF(Table5[[#This Row],[Mileage]]&lt;55000, "Average", "High")))</f>
        <v>Low</v>
      </c>
      <c r="G1773" t="s">
        <v>20171</v>
      </c>
      <c r="H1773">
        <v>41477</v>
      </c>
      <c r="I1773" t="s">
        <v>26062</v>
      </c>
      <c r="J1773" t="s">
        <v>18825</v>
      </c>
      <c r="K1773" t="s">
        <v>27108</v>
      </c>
      <c r="L1773" s="5">
        <v>22</v>
      </c>
      <c r="M1773" t="s">
        <v>20172</v>
      </c>
      <c r="N1773" s="4">
        <v>4.9000000000000004</v>
      </c>
    </row>
    <row r="1774" spans="1:14" x14ac:dyDescent="0.3">
      <c r="A1774">
        <v>1784</v>
      </c>
      <c r="B1774" t="s">
        <v>18002</v>
      </c>
      <c r="C1774" s="5">
        <v>2024</v>
      </c>
      <c r="D1774" t="s">
        <v>11</v>
      </c>
      <c r="E1774">
        <v>3</v>
      </c>
      <c r="F1774" t="str">
        <f>IF((Table5[[#This Row],[Mileage]])=0, "None", IF(Table5[[#This Row],[Mileage]]&lt;10000, "Low", IF(Table5[[#This Row],[Mileage]]&lt;55000, "Average", "High")))</f>
        <v>Low</v>
      </c>
      <c r="G1774" t="s">
        <v>20172</v>
      </c>
      <c r="H1774">
        <v>28214</v>
      </c>
      <c r="I1774" t="s">
        <v>25533</v>
      </c>
      <c r="J1774" t="s">
        <v>25736</v>
      </c>
      <c r="K1774" t="s">
        <v>27108</v>
      </c>
      <c r="L1774" s="5">
        <v>27</v>
      </c>
      <c r="M1774" t="s">
        <v>20172</v>
      </c>
      <c r="N1774" s="4">
        <v>4.0999999999999996</v>
      </c>
    </row>
    <row r="1775" spans="1:14" x14ac:dyDescent="0.3">
      <c r="A1775">
        <v>1785</v>
      </c>
      <c r="B1775" t="s">
        <v>17989</v>
      </c>
      <c r="C1775" s="5">
        <v>2022</v>
      </c>
      <c r="D1775" t="s">
        <v>19</v>
      </c>
      <c r="E1775" s="5">
        <v>11633</v>
      </c>
      <c r="F1775" s="5" t="str">
        <f>IF((Table5[[#This Row],[Mileage]])=0, "None", IF(Table5[[#This Row],[Mileage]]&lt;10000, "Low", IF(Table5[[#This Row],[Mileage]]&lt;55000, "Average", "High")))</f>
        <v>Average</v>
      </c>
      <c r="G1775" t="s">
        <v>20172</v>
      </c>
      <c r="H1775">
        <v>56888</v>
      </c>
      <c r="I1775" t="s">
        <v>25484</v>
      </c>
      <c r="J1775" t="s">
        <v>18825</v>
      </c>
      <c r="K1775" t="s">
        <v>27105</v>
      </c>
      <c r="L1775" s="5">
        <v>17</v>
      </c>
      <c r="M1775" t="s">
        <v>20172</v>
      </c>
      <c r="N1775" s="4">
        <v>4.0999999999999996</v>
      </c>
    </row>
    <row r="1776" spans="1:14" x14ac:dyDescent="0.3">
      <c r="A1776">
        <v>1786</v>
      </c>
      <c r="B1776" t="s">
        <v>18019</v>
      </c>
      <c r="C1776" s="5">
        <v>2024</v>
      </c>
      <c r="D1776" t="s">
        <v>11</v>
      </c>
      <c r="E1776">
        <v>12</v>
      </c>
      <c r="F1776" t="str">
        <f>IF((Table5[[#This Row],[Mileage]])=0, "None", IF(Table5[[#This Row],[Mileage]]&lt;10000, "Low", IF(Table5[[#This Row],[Mileage]]&lt;55000, "Average", "High")))</f>
        <v>Low</v>
      </c>
      <c r="G1776" t="s">
        <v>20171</v>
      </c>
      <c r="H1776">
        <v>50503</v>
      </c>
      <c r="I1776" t="s">
        <v>26063</v>
      </c>
      <c r="J1776" t="s">
        <v>18825</v>
      </c>
      <c r="K1776" t="s">
        <v>27106</v>
      </c>
      <c r="L1776" s="5">
        <v>19</v>
      </c>
      <c r="M1776" t="s">
        <v>20172</v>
      </c>
      <c r="N1776" s="4"/>
    </row>
    <row r="1777" spans="1:14" x14ac:dyDescent="0.3">
      <c r="A1777">
        <v>1787</v>
      </c>
      <c r="B1777" t="s">
        <v>17999</v>
      </c>
      <c r="C1777" s="5">
        <v>2024</v>
      </c>
      <c r="D1777" t="s">
        <v>11</v>
      </c>
      <c r="E1777">
        <v>5</v>
      </c>
      <c r="F1777" t="str">
        <f>IF((Table5[[#This Row],[Mileage]])=0, "None", IF(Table5[[#This Row],[Mileage]]&lt;10000, "Low", IF(Table5[[#This Row],[Mileage]]&lt;55000, "Average", "High")))</f>
        <v>Low</v>
      </c>
      <c r="G1777" t="s">
        <v>20172</v>
      </c>
      <c r="H1777">
        <v>63545</v>
      </c>
      <c r="I1777" t="s">
        <v>25484</v>
      </c>
      <c r="J1777" t="s">
        <v>26833</v>
      </c>
      <c r="K1777" t="s">
        <v>27107</v>
      </c>
      <c r="L1777" s="5">
        <v>17</v>
      </c>
      <c r="M1777" t="s">
        <v>20172</v>
      </c>
      <c r="N1777" s="4">
        <v>4.5</v>
      </c>
    </row>
    <row r="1778" spans="1:14" x14ac:dyDescent="0.3">
      <c r="A1778">
        <v>1788</v>
      </c>
      <c r="B1778" t="s">
        <v>17996</v>
      </c>
      <c r="C1778" s="5">
        <v>2004</v>
      </c>
      <c r="D1778" t="s">
        <v>19</v>
      </c>
      <c r="E1778" s="5">
        <v>54726</v>
      </c>
      <c r="F1778" s="5" t="str">
        <f>IF((Table5[[#This Row],[Mileage]])=0, "None", IF(Table5[[#This Row],[Mileage]]&lt;10000, "Low", IF(Table5[[#This Row],[Mileage]]&lt;55000, "Average", "High")))</f>
        <v>Average</v>
      </c>
      <c r="G1778" t="s">
        <v>20172</v>
      </c>
      <c r="H1778">
        <v>9750</v>
      </c>
      <c r="I1778" t="s">
        <v>26064</v>
      </c>
      <c r="J1778" t="s">
        <v>18825</v>
      </c>
      <c r="K1778" t="s">
        <v>27107</v>
      </c>
      <c r="L1778" s="5">
        <v>15</v>
      </c>
      <c r="M1778" t="s">
        <v>20172</v>
      </c>
      <c r="N1778" s="4">
        <v>4.3</v>
      </c>
    </row>
    <row r="1779" spans="1:14" x14ac:dyDescent="0.3">
      <c r="A1779">
        <v>1789</v>
      </c>
      <c r="B1779" t="s">
        <v>18002</v>
      </c>
      <c r="C1779" s="5">
        <v>2024</v>
      </c>
      <c r="D1779" t="s">
        <v>11</v>
      </c>
      <c r="E1779">
        <v>3</v>
      </c>
      <c r="F1779" t="str">
        <f>IF((Table5[[#This Row],[Mileage]])=0, "None", IF(Table5[[#This Row],[Mileage]]&lt;10000, "Low", IF(Table5[[#This Row],[Mileage]]&lt;55000, "Average", "High")))</f>
        <v>Low</v>
      </c>
      <c r="G1779" t="s">
        <v>20172</v>
      </c>
      <c r="H1779">
        <v>62243</v>
      </c>
      <c r="I1779" t="s">
        <v>25685</v>
      </c>
      <c r="J1779" t="s">
        <v>25736</v>
      </c>
      <c r="K1779" t="s">
        <v>27107</v>
      </c>
      <c r="L1779" t="s">
        <v>18856</v>
      </c>
      <c r="M1779" t="s">
        <v>20172</v>
      </c>
      <c r="N1779" s="4">
        <v>4.5999999999999996</v>
      </c>
    </row>
    <row r="1780" spans="1:14" x14ac:dyDescent="0.3">
      <c r="A1780">
        <v>1790</v>
      </c>
      <c r="B1780" t="s">
        <v>18028</v>
      </c>
      <c r="C1780" s="5">
        <v>2024</v>
      </c>
      <c r="D1780" t="s">
        <v>11</v>
      </c>
      <c r="E1780">
        <v>7</v>
      </c>
      <c r="F1780" t="str">
        <f>IF((Table5[[#This Row],[Mileage]])=0, "None", IF(Table5[[#This Row],[Mileage]]&lt;10000, "Low", IF(Table5[[#This Row],[Mileage]]&lt;55000, "Average", "High")))</f>
        <v>Low</v>
      </c>
      <c r="G1780" t="s">
        <v>20172</v>
      </c>
      <c r="H1780">
        <v>60550</v>
      </c>
      <c r="I1780" t="s">
        <v>25713</v>
      </c>
      <c r="J1780" t="s">
        <v>25618</v>
      </c>
      <c r="K1780" t="s">
        <v>27106</v>
      </c>
      <c r="L1780" s="5">
        <v>20</v>
      </c>
      <c r="M1780" t="s">
        <v>20172</v>
      </c>
      <c r="N1780" s="4">
        <v>4.9000000000000004</v>
      </c>
    </row>
    <row r="1781" spans="1:14" x14ac:dyDescent="0.3">
      <c r="A1781">
        <v>1791</v>
      </c>
      <c r="B1781" t="s">
        <v>17999</v>
      </c>
      <c r="C1781" s="5">
        <v>2021</v>
      </c>
      <c r="D1781" t="s">
        <v>19</v>
      </c>
      <c r="E1781" s="5">
        <v>33516</v>
      </c>
      <c r="F1781" s="5" t="str">
        <f>IF((Table5[[#This Row],[Mileage]])=0, "None", IF(Table5[[#This Row],[Mileage]]&lt;10000, "Low", IF(Table5[[#This Row],[Mileage]]&lt;55000, "Average", "High")))</f>
        <v>Average</v>
      </c>
      <c r="G1781" t="s">
        <v>20172</v>
      </c>
      <c r="H1781">
        <v>38991</v>
      </c>
      <c r="I1781" t="s">
        <v>25737</v>
      </c>
      <c r="J1781" t="s">
        <v>25484</v>
      </c>
      <c r="K1781" t="s">
        <v>27106</v>
      </c>
      <c r="L1781" s="5">
        <v>35</v>
      </c>
      <c r="M1781" t="s">
        <v>20172</v>
      </c>
      <c r="N1781" s="4">
        <v>4.2</v>
      </c>
    </row>
    <row r="1782" spans="1:14" x14ac:dyDescent="0.3">
      <c r="A1782">
        <v>1792</v>
      </c>
      <c r="B1782" t="s">
        <v>17994</v>
      </c>
      <c r="C1782" s="5">
        <v>2021</v>
      </c>
      <c r="D1782" t="s">
        <v>19</v>
      </c>
      <c r="E1782" s="5">
        <v>36742</v>
      </c>
      <c r="F1782" s="5" t="str">
        <f>IF((Table5[[#This Row],[Mileage]])=0, "None", IF(Table5[[#This Row],[Mileage]]&lt;10000, "Low", IF(Table5[[#This Row],[Mileage]]&lt;55000, "Average", "High")))</f>
        <v>Average</v>
      </c>
      <c r="G1782" t="s">
        <v>20171</v>
      </c>
      <c r="H1782">
        <v>48991</v>
      </c>
      <c r="I1782" t="s">
        <v>25527</v>
      </c>
      <c r="J1782" t="s">
        <v>26751</v>
      </c>
      <c r="K1782" t="s">
        <v>27107</v>
      </c>
      <c r="L1782" s="5">
        <v>18</v>
      </c>
      <c r="M1782" t="s">
        <v>20172</v>
      </c>
      <c r="N1782" s="4"/>
    </row>
    <row r="1783" spans="1:14" x14ac:dyDescent="0.3">
      <c r="A1783">
        <v>1793</v>
      </c>
      <c r="B1783" t="s">
        <v>18022</v>
      </c>
      <c r="C1783" s="5">
        <v>2018</v>
      </c>
      <c r="D1783" t="s">
        <v>19</v>
      </c>
      <c r="E1783" s="5">
        <v>80667</v>
      </c>
      <c r="F1783" s="5" t="str">
        <f>IF((Table5[[#This Row],[Mileage]])=0, "None", IF(Table5[[#This Row],[Mileage]]&lt;10000, "Low", IF(Table5[[#This Row],[Mileage]]&lt;55000, "Average", "High")))</f>
        <v>High</v>
      </c>
      <c r="G1783" t="s">
        <v>20171</v>
      </c>
      <c r="H1783">
        <v>11300</v>
      </c>
      <c r="I1783" t="s">
        <v>26065</v>
      </c>
      <c r="J1783" t="s">
        <v>18825</v>
      </c>
      <c r="K1783" t="s">
        <v>27108</v>
      </c>
      <c r="L1783" s="5">
        <v>25</v>
      </c>
      <c r="M1783" t="s">
        <v>20172</v>
      </c>
      <c r="N1783" s="4">
        <v>4.8</v>
      </c>
    </row>
    <row r="1784" spans="1:14" x14ac:dyDescent="0.3">
      <c r="A1784">
        <v>1794</v>
      </c>
      <c r="B1784" t="s">
        <v>17994</v>
      </c>
      <c r="C1784" s="5">
        <v>2024</v>
      </c>
      <c r="D1784" t="s">
        <v>11</v>
      </c>
      <c r="E1784">
        <v>7</v>
      </c>
      <c r="F1784" t="str">
        <f>IF((Table5[[#This Row],[Mileage]])=0, "None", IF(Table5[[#This Row],[Mileage]]&lt;10000, "Low", IF(Table5[[#This Row],[Mileage]]&lt;55000, "Average", "High")))</f>
        <v>Low</v>
      </c>
      <c r="G1784" t="s">
        <v>20172</v>
      </c>
      <c r="H1784">
        <v>51147</v>
      </c>
      <c r="I1784" t="s">
        <v>25527</v>
      </c>
      <c r="J1784" t="s">
        <v>18825</v>
      </c>
      <c r="K1784" t="s">
        <v>27107</v>
      </c>
      <c r="L1784" s="5">
        <v>17</v>
      </c>
      <c r="M1784" t="s">
        <v>20172</v>
      </c>
      <c r="N1784" s="4">
        <v>4.2</v>
      </c>
    </row>
    <row r="1785" spans="1:14" x14ac:dyDescent="0.3">
      <c r="A1785">
        <v>1795</v>
      </c>
      <c r="B1785" t="s">
        <v>17994</v>
      </c>
      <c r="C1785" s="5">
        <v>2020</v>
      </c>
      <c r="D1785" t="s">
        <v>19</v>
      </c>
      <c r="E1785" s="5">
        <v>57697</v>
      </c>
      <c r="F1785" s="5" t="str">
        <f>IF((Table5[[#This Row],[Mileage]])=0, "None", IF(Table5[[#This Row],[Mileage]]&lt;10000, "Low", IF(Table5[[#This Row],[Mileage]]&lt;55000, "Average", "High")))</f>
        <v>High</v>
      </c>
      <c r="G1785" t="s">
        <v>20172</v>
      </c>
      <c r="H1785">
        <v>28998</v>
      </c>
      <c r="I1785" t="s">
        <v>25484</v>
      </c>
      <c r="J1785" t="s">
        <v>18825</v>
      </c>
      <c r="K1785" t="s">
        <v>27107</v>
      </c>
      <c r="L1785" s="5">
        <v>18</v>
      </c>
      <c r="M1785" t="s">
        <v>20171</v>
      </c>
      <c r="N1785" s="4"/>
    </row>
    <row r="1786" spans="1:14" x14ac:dyDescent="0.3">
      <c r="A1786">
        <v>1796</v>
      </c>
      <c r="B1786" t="s">
        <v>18028</v>
      </c>
      <c r="C1786" s="5">
        <v>2024</v>
      </c>
      <c r="D1786" t="s">
        <v>11</v>
      </c>
      <c r="E1786">
        <v>0</v>
      </c>
      <c r="F1786" t="str">
        <f>IF((Table5[[#This Row],[Mileage]])=0, "None", IF(Table5[[#This Row],[Mileage]]&lt;10000, "Low", IF(Table5[[#This Row],[Mileage]]&lt;55000, "Average", "High")))</f>
        <v>None</v>
      </c>
      <c r="G1786" t="s">
        <v>20172</v>
      </c>
      <c r="H1786">
        <v>55725</v>
      </c>
      <c r="I1786" t="s">
        <v>26000</v>
      </c>
      <c r="J1786" t="s">
        <v>25618</v>
      </c>
      <c r="K1786" t="s">
        <v>27106</v>
      </c>
      <c r="L1786" s="5">
        <v>23</v>
      </c>
      <c r="M1786" t="s">
        <v>20172</v>
      </c>
      <c r="N1786" s="4">
        <v>4.7</v>
      </c>
    </row>
    <row r="1787" spans="1:14" x14ac:dyDescent="0.3">
      <c r="A1787">
        <v>1797</v>
      </c>
      <c r="B1787" t="s">
        <v>17992</v>
      </c>
      <c r="C1787" s="5">
        <v>2021</v>
      </c>
      <c r="D1787" t="s">
        <v>1256</v>
      </c>
      <c r="E1787" s="2">
        <v>10863</v>
      </c>
      <c r="F1787" s="2" t="str">
        <f>IF((Table5[[#This Row],[Mileage]])=0, "None", IF(Table5[[#This Row],[Mileage]]&lt;10000, "Low", IF(Table5[[#This Row],[Mileage]]&lt;55000, "Average", "High")))</f>
        <v>Average</v>
      </c>
      <c r="G1787" t="s">
        <v>20171</v>
      </c>
      <c r="H1787">
        <v>41991</v>
      </c>
      <c r="I1787" t="s">
        <v>25684</v>
      </c>
      <c r="J1787" t="s">
        <v>18825</v>
      </c>
      <c r="K1787" t="s">
        <v>27106</v>
      </c>
      <c r="L1787" s="5">
        <v>24</v>
      </c>
      <c r="M1787" t="s">
        <v>20172</v>
      </c>
      <c r="N1787" s="4">
        <v>4.7</v>
      </c>
    </row>
    <row r="1788" spans="1:14" x14ac:dyDescent="0.3">
      <c r="A1788">
        <v>1798</v>
      </c>
      <c r="B1788" t="s">
        <v>17999</v>
      </c>
      <c r="C1788" s="5">
        <v>2024</v>
      </c>
      <c r="D1788" t="s">
        <v>11</v>
      </c>
      <c r="E1788">
        <v>5</v>
      </c>
      <c r="F1788" t="str">
        <f>IF((Table5[[#This Row],[Mileage]])=0, "None", IF(Table5[[#This Row],[Mileage]]&lt;10000, "Low", IF(Table5[[#This Row],[Mileage]]&lt;55000, "Average", "High")))</f>
        <v>Low</v>
      </c>
      <c r="G1788" t="s">
        <v>20172</v>
      </c>
      <c r="H1788">
        <v>52645</v>
      </c>
      <c r="I1788" t="s">
        <v>18851</v>
      </c>
      <c r="J1788" t="s">
        <v>26833</v>
      </c>
      <c r="K1788" t="s">
        <v>27107</v>
      </c>
      <c r="L1788" s="5">
        <v>19</v>
      </c>
      <c r="M1788" t="s">
        <v>20172</v>
      </c>
      <c r="N1788" s="4">
        <v>4.5</v>
      </c>
    </row>
    <row r="1789" spans="1:14" x14ac:dyDescent="0.3">
      <c r="A1789">
        <v>1799</v>
      </c>
      <c r="B1789" t="s">
        <v>18011</v>
      </c>
      <c r="C1789" s="5">
        <v>2024</v>
      </c>
      <c r="D1789" t="s">
        <v>11</v>
      </c>
      <c r="E1789">
        <v>184</v>
      </c>
      <c r="F1789" t="str">
        <f>IF((Table5[[#This Row],[Mileage]])=0, "None", IF(Table5[[#This Row],[Mileage]]&lt;10000, "Low", IF(Table5[[#This Row],[Mileage]]&lt;55000, "Average", "High")))</f>
        <v>Low</v>
      </c>
      <c r="G1789" t="s">
        <v>20172</v>
      </c>
      <c r="H1789">
        <v>50594</v>
      </c>
      <c r="I1789" t="s">
        <v>25876</v>
      </c>
      <c r="J1789" t="s">
        <v>18825</v>
      </c>
      <c r="K1789" t="s">
        <v>27106</v>
      </c>
      <c r="L1789" s="5">
        <v>19</v>
      </c>
      <c r="M1789" t="s">
        <v>20172</v>
      </c>
      <c r="N1789" s="4">
        <v>4.5999999999999996</v>
      </c>
    </row>
    <row r="1790" spans="1:14" x14ac:dyDescent="0.3">
      <c r="A1790">
        <v>1800</v>
      </c>
      <c r="B1790" t="s">
        <v>17998</v>
      </c>
      <c r="C1790" s="5">
        <v>2020</v>
      </c>
      <c r="D1790" t="s">
        <v>19</v>
      </c>
      <c r="E1790" s="5">
        <v>18901</v>
      </c>
      <c r="F1790" s="5" t="str">
        <f>IF((Table5[[#This Row],[Mileage]])=0, "None", IF(Table5[[#This Row],[Mileage]]&lt;10000, "Low", IF(Table5[[#This Row],[Mileage]]&lt;55000, "Average", "High")))</f>
        <v>Average</v>
      </c>
      <c r="G1790" t="s">
        <v>20172</v>
      </c>
      <c r="H1790">
        <v>27990</v>
      </c>
      <c r="I1790" t="s">
        <v>25524</v>
      </c>
      <c r="J1790" t="s">
        <v>26630</v>
      </c>
      <c r="K1790" t="s">
        <v>27106</v>
      </c>
      <c r="L1790" s="5">
        <v>23</v>
      </c>
      <c r="M1790" t="s">
        <v>20172</v>
      </c>
      <c r="N1790" s="4">
        <v>4.3</v>
      </c>
    </row>
    <row r="1791" spans="1:14" x14ac:dyDescent="0.3">
      <c r="A1791">
        <v>1801</v>
      </c>
      <c r="B1791" t="s">
        <v>17994</v>
      </c>
      <c r="C1791" s="5">
        <v>2021</v>
      </c>
      <c r="D1791" t="s">
        <v>19</v>
      </c>
      <c r="E1791" s="5">
        <v>27204</v>
      </c>
      <c r="F1791" s="5" t="str">
        <f>IF((Table5[[#This Row],[Mileage]])=0, "None", IF(Table5[[#This Row],[Mileage]]&lt;10000, "Low", IF(Table5[[#This Row],[Mileage]]&lt;55000, "Average", "High")))</f>
        <v>Average</v>
      </c>
      <c r="G1791" t="s">
        <v>20172</v>
      </c>
      <c r="H1791">
        <v>22995</v>
      </c>
      <c r="I1791" t="s">
        <v>26066</v>
      </c>
      <c r="J1791" t="s">
        <v>26834</v>
      </c>
      <c r="K1791" t="s">
        <v>27107</v>
      </c>
      <c r="L1791" s="5">
        <v>22</v>
      </c>
      <c r="M1791" t="s">
        <v>20171</v>
      </c>
      <c r="N1791" s="4"/>
    </row>
    <row r="1792" spans="1:14" x14ac:dyDescent="0.3">
      <c r="A1792">
        <v>1802</v>
      </c>
      <c r="B1792" t="s">
        <v>17994</v>
      </c>
      <c r="C1792" s="5">
        <v>2024</v>
      </c>
      <c r="D1792" t="s">
        <v>11</v>
      </c>
      <c r="E1792" s="2">
        <v>4000</v>
      </c>
      <c r="F1792" s="2" t="str">
        <f>IF((Table5[[#This Row],[Mileage]])=0, "None", IF(Table5[[#This Row],[Mileage]]&lt;10000, "Low", IF(Table5[[#This Row],[Mileage]]&lt;55000, "Average", "High")))</f>
        <v>Low</v>
      </c>
      <c r="G1792" t="s">
        <v>20172</v>
      </c>
      <c r="H1792">
        <v>62244</v>
      </c>
      <c r="I1792" t="s">
        <v>25527</v>
      </c>
      <c r="J1792" t="s">
        <v>18825</v>
      </c>
      <c r="K1792" t="s">
        <v>27107</v>
      </c>
      <c r="L1792" t="s">
        <v>18856</v>
      </c>
      <c r="M1792" t="s">
        <v>20172</v>
      </c>
      <c r="N1792" s="4">
        <v>4.9000000000000004</v>
      </c>
    </row>
    <row r="1793" spans="1:14" x14ac:dyDescent="0.3">
      <c r="A1793">
        <v>1803</v>
      </c>
      <c r="B1793" t="s">
        <v>18037</v>
      </c>
      <c r="C1793" s="5">
        <v>2024</v>
      </c>
      <c r="D1793" t="s">
        <v>11</v>
      </c>
      <c r="E1793">
        <v>5</v>
      </c>
      <c r="F1793" t="str">
        <f>IF((Table5[[#This Row],[Mileage]])=0, "None", IF(Table5[[#This Row],[Mileage]]&lt;10000, "Low", IF(Table5[[#This Row],[Mileage]]&lt;55000, "Average", "High")))</f>
        <v>Low</v>
      </c>
      <c r="G1793" t="s">
        <v>20172</v>
      </c>
      <c r="H1793">
        <v>38585</v>
      </c>
      <c r="I1793" t="s">
        <v>26067</v>
      </c>
      <c r="J1793" t="s">
        <v>26576</v>
      </c>
      <c r="K1793" t="s">
        <v>27108</v>
      </c>
      <c r="L1793" t="s">
        <v>18856</v>
      </c>
      <c r="M1793" t="s">
        <v>20172</v>
      </c>
      <c r="N1793" s="4">
        <v>4.7</v>
      </c>
    </row>
    <row r="1794" spans="1:14" x14ac:dyDescent="0.3">
      <c r="A1794">
        <v>1804</v>
      </c>
      <c r="B1794" t="s">
        <v>18028</v>
      </c>
      <c r="C1794" s="5">
        <v>2024</v>
      </c>
      <c r="D1794" t="s">
        <v>11</v>
      </c>
      <c r="E1794">
        <v>0</v>
      </c>
      <c r="F1794" t="str">
        <f>IF((Table5[[#This Row],[Mileage]])=0, "None", IF(Table5[[#This Row],[Mileage]]&lt;10000, "Low", IF(Table5[[#This Row],[Mileage]]&lt;55000, "Average", "High")))</f>
        <v>None</v>
      </c>
      <c r="G1794" t="s">
        <v>20172</v>
      </c>
      <c r="H1794">
        <v>55840</v>
      </c>
      <c r="I1794" t="s">
        <v>26068</v>
      </c>
      <c r="J1794" t="s">
        <v>25618</v>
      </c>
      <c r="K1794" t="s">
        <v>27106</v>
      </c>
      <c r="L1794" s="5">
        <v>23</v>
      </c>
      <c r="M1794" t="s">
        <v>20172</v>
      </c>
      <c r="N1794" s="4">
        <v>4.7</v>
      </c>
    </row>
    <row r="1795" spans="1:14" x14ac:dyDescent="0.3">
      <c r="A1795">
        <v>1805</v>
      </c>
      <c r="B1795" t="s">
        <v>18028</v>
      </c>
      <c r="C1795" s="5">
        <v>2023</v>
      </c>
      <c r="D1795" t="s">
        <v>19</v>
      </c>
      <c r="E1795" s="5">
        <v>40911</v>
      </c>
      <c r="F1795" s="5" t="str">
        <f>IF((Table5[[#This Row],[Mileage]])=0, "None", IF(Table5[[#This Row],[Mileage]]&lt;10000, "Low", IF(Table5[[#This Row],[Mileage]]&lt;55000, "Average", "High")))</f>
        <v>Average</v>
      </c>
      <c r="G1795" t="s">
        <v>20171</v>
      </c>
      <c r="H1795">
        <v>57998</v>
      </c>
      <c r="I1795" t="s">
        <v>26069</v>
      </c>
      <c r="J1795" t="s">
        <v>26676</v>
      </c>
      <c r="K1795" t="s">
        <v>27106</v>
      </c>
      <c r="L1795" s="5">
        <v>20</v>
      </c>
      <c r="M1795" t="s">
        <v>20172</v>
      </c>
      <c r="N1795" s="4">
        <v>4.7</v>
      </c>
    </row>
    <row r="1796" spans="1:14" x14ac:dyDescent="0.3">
      <c r="A1796">
        <v>1806</v>
      </c>
      <c r="B1796" t="s">
        <v>18027</v>
      </c>
      <c r="C1796" s="5">
        <v>2024</v>
      </c>
      <c r="D1796" t="s">
        <v>11</v>
      </c>
      <c r="E1796">
        <v>11</v>
      </c>
      <c r="F1796" t="str">
        <f>IF((Table5[[#This Row],[Mileage]])=0, "None", IF(Table5[[#This Row],[Mileage]]&lt;10000, "Low", IF(Table5[[#This Row],[Mileage]]&lt;55000, "Average", "High")))</f>
        <v>Low</v>
      </c>
      <c r="G1796" t="s">
        <v>20171</v>
      </c>
      <c r="H1796">
        <v>64750</v>
      </c>
      <c r="I1796" t="s">
        <v>25651</v>
      </c>
      <c r="J1796" t="s">
        <v>26794</v>
      </c>
      <c r="K1796" t="s">
        <v>27107</v>
      </c>
      <c r="L1796" s="5">
        <v>0</v>
      </c>
      <c r="M1796" t="s">
        <v>20172</v>
      </c>
      <c r="N1796" s="4">
        <v>4.4000000000000004</v>
      </c>
    </row>
    <row r="1797" spans="1:14" x14ac:dyDescent="0.3">
      <c r="A1797">
        <v>1807</v>
      </c>
      <c r="B1797" t="s">
        <v>18011</v>
      </c>
      <c r="C1797" s="5">
        <v>2012</v>
      </c>
      <c r="D1797" t="s">
        <v>19</v>
      </c>
      <c r="E1797" s="5">
        <v>90970</v>
      </c>
      <c r="F1797" s="5" t="str">
        <f>IF((Table5[[#This Row],[Mileage]])=0, "None", IF(Table5[[#This Row],[Mileage]]&lt;10000, "Low", IF(Table5[[#This Row],[Mileage]]&lt;55000, "Average", "High")))</f>
        <v>High</v>
      </c>
      <c r="G1797" t="s">
        <v>20172</v>
      </c>
      <c r="H1797">
        <v>15999</v>
      </c>
      <c r="I1797" t="s">
        <v>18825</v>
      </c>
      <c r="J1797" t="s">
        <v>25484</v>
      </c>
      <c r="K1797" t="s">
        <v>27108</v>
      </c>
      <c r="L1797" s="5">
        <v>19</v>
      </c>
      <c r="M1797" t="s">
        <v>20172</v>
      </c>
      <c r="N1797" s="4">
        <v>4.2</v>
      </c>
    </row>
    <row r="1798" spans="1:14" x14ac:dyDescent="0.3">
      <c r="A1798">
        <v>1808</v>
      </c>
      <c r="B1798" t="s">
        <v>18806</v>
      </c>
      <c r="C1798" s="5">
        <v>2020</v>
      </c>
      <c r="D1798" t="s">
        <v>19</v>
      </c>
      <c r="E1798" s="5">
        <v>27032</v>
      </c>
      <c r="F1798" s="5" t="str">
        <f>IF((Table5[[#This Row],[Mileage]])=0, "None", IF(Table5[[#This Row],[Mileage]]&lt;10000, "Low", IF(Table5[[#This Row],[Mileage]]&lt;55000, "Average", "High")))</f>
        <v>Average</v>
      </c>
      <c r="G1798" t="s">
        <v>20172</v>
      </c>
      <c r="H1798">
        <v>66995</v>
      </c>
      <c r="I1798" t="s">
        <v>18853</v>
      </c>
      <c r="J1798" t="s">
        <v>18825</v>
      </c>
      <c r="K1798" t="s">
        <v>27106</v>
      </c>
      <c r="L1798" s="5">
        <v>20</v>
      </c>
      <c r="M1798" t="s">
        <v>20172</v>
      </c>
      <c r="N1798" s="4">
        <v>4.0999999999999996</v>
      </c>
    </row>
    <row r="1799" spans="1:14" x14ac:dyDescent="0.3">
      <c r="A1799">
        <v>1809</v>
      </c>
      <c r="B1799" t="s">
        <v>17992</v>
      </c>
      <c r="C1799" s="5">
        <v>2024</v>
      </c>
      <c r="D1799" t="s">
        <v>11</v>
      </c>
      <c r="E1799">
        <v>38</v>
      </c>
      <c r="F1799" t="str">
        <f>IF((Table5[[#This Row],[Mileage]])=0, "None", IF(Table5[[#This Row],[Mileage]]&lt;10000, "Low", IF(Table5[[#This Row],[Mileage]]&lt;55000, "Average", "High")))</f>
        <v>Low</v>
      </c>
      <c r="G1799" t="s">
        <v>20172</v>
      </c>
      <c r="H1799">
        <v>85715</v>
      </c>
      <c r="I1799" t="s">
        <v>26070</v>
      </c>
      <c r="J1799" t="s">
        <v>18825</v>
      </c>
      <c r="K1799" t="s">
        <v>27106</v>
      </c>
      <c r="L1799" t="s">
        <v>18856</v>
      </c>
      <c r="M1799" t="s">
        <v>20172</v>
      </c>
      <c r="N1799" s="4">
        <v>4.7</v>
      </c>
    </row>
    <row r="1800" spans="1:14" x14ac:dyDescent="0.3">
      <c r="A1800">
        <v>1810</v>
      </c>
      <c r="B1800" t="s">
        <v>17999</v>
      </c>
      <c r="C1800" s="5">
        <v>2024</v>
      </c>
      <c r="D1800" t="s">
        <v>11</v>
      </c>
      <c r="E1800">
        <v>0</v>
      </c>
      <c r="F1800" t="str">
        <f>IF((Table5[[#This Row],[Mileage]])=0, "None", IF(Table5[[#This Row],[Mileage]]&lt;10000, "Low", IF(Table5[[#This Row],[Mileage]]&lt;55000, "Average", "High")))</f>
        <v>None</v>
      </c>
      <c r="G1800" t="s">
        <v>20172</v>
      </c>
      <c r="H1800">
        <v>57993</v>
      </c>
      <c r="I1800" t="s">
        <v>18850</v>
      </c>
      <c r="J1800" t="s">
        <v>18825</v>
      </c>
      <c r="K1800" t="s">
        <v>27107</v>
      </c>
      <c r="L1800" s="5">
        <v>17</v>
      </c>
      <c r="M1800" t="s">
        <v>20172</v>
      </c>
      <c r="N1800" s="4">
        <v>4.8</v>
      </c>
    </row>
    <row r="1801" spans="1:14" x14ac:dyDescent="0.3">
      <c r="A1801">
        <v>1811</v>
      </c>
      <c r="B1801" t="s">
        <v>18011</v>
      </c>
      <c r="C1801" s="5">
        <v>2016</v>
      </c>
      <c r="D1801" t="s">
        <v>19</v>
      </c>
      <c r="E1801" s="5">
        <v>86204</v>
      </c>
      <c r="F1801" s="5" t="str">
        <f>IF((Table5[[#This Row],[Mileage]])=0, "None", IF(Table5[[#This Row],[Mileage]]&lt;10000, "Low", IF(Table5[[#This Row],[Mileage]]&lt;55000, "Average", "High")))</f>
        <v>High</v>
      </c>
      <c r="G1801" t="s">
        <v>20171</v>
      </c>
      <c r="H1801">
        <v>16994</v>
      </c>
      <c r="I1801" t="s">
        <v>25691</v>
      </c>
      <c r="J1801" t="s">
        <v>18825</v>
      </c>
      <c r="K1801" t="s">
        <v>27106</v>
      </c>
      <c r="L1801" s="5">
        <v>25</v>
      </c>
      <c r="M1801" t="s">
        <v>20172</v>
      </c>
      <c r="N1801" s="4">
        <v>4.5</v>
      </c>
    </row>
    <row r="1802" spans="1:14" x14ac:dyDescent="0.3">
      <c r="A1802">
        <v>1812</v>
      </c>
      <c r="B1802" t="s">
        <v>17990</v>
      </c>
      <c r="C1802" s="5">
        <v>2021</v>
      </c>
      <c r="D1802" t="s">
        <v>19</v>
      </c>
      <c r="E1802" s="5">
        <v>17595</v>
      </c>
      <c r="F1802" s="5" t="str">
        <f>IF((Table5[[#This Row],[Mileage]])=0, "None", IF(Table5[[#This Row],[Mileage]]&lt;10000, "Low", IF(Table5[[#This Row],[Mileage]]&lt;55000, "Average", "High")))</f>
        <v>Average</v>
      </c>
      <c r="G1802" t="s">
        <v>20172</v>
      </c>
      <c r="H1802">
        <v>33585</v>
      </c>
      <c r="I1802" t="s">
        <v>25876</v>
      </c>
      <c r="J1802" t="s">
        <v>26364</v>
      </c>
      <c r="K1802" t="s">
        <v>27106</v>
      </c>
      <c r="L1802" s="5">
        <v>21</v>
      </c>
      <c r="M1802" t="s">
        <v>20171</v>
      </c>
      <c r="N1802" s="4">
        <v>4.9000000000000004</v>
      </c>
    </row>
    <row r="1803" spans="1:14" x14ac:dyDescent="0.3">
      <c r="A1803">
        <v>1813</v>
      </c>
      <c r="B1803" t="s">
        <v>17994</v>
      </c>
      <c r="C1803" s="5">
        <v>2024</v>
      </c>
      <c r="D1803" t="s">
        <v>11</v>
      </c>
      <c r="E1803">
        <v>8</v>
      </c>
      <c r="F1803" t="str">
        <f>IF((Table5[[#This Row],[Mileage]])=0, "None", IF(Table5[[#This Row],[Mileage]]&lt;10000, "Low", IF(Table5[[#This Row],[Mileage]]&lt;55000, "Average", "High")))</f>
        <v>Low</v>
      </c>
      <c r="G1803" t="s">
        <v>20172</v>
      </c>
      <c r="H1803">
        <v>32335</v>
      </c>
      <c r="I1803" t="s">
        <v>25527</v>
      </c>
      <c r="J1803" t="s">
        <v>18825</v>
      </c>
      <c r="K1803" t="s">
        <v>27107</v>
      </c>
      <c r="L1803" s="5">
        <v>24</v>
      </c>
      <c r="M1803" t="s">
        <v>20172</v>
      </c>
      <c r="N1803" s="4">
        <v>4.4000000000000004</v>
      </c>
    </row>
    <row r="1804" spans="1:14" x14ac:dyDescent="0.3">
      <c r="A1804">
        <v>1814</v>
      </c>
      <c r="B1804" t="s">
        <v>17998</v>
      </c>
      <c r="C1804" s="5">
        <v>2019</v>
      </c>
      <c r="D1804" t="s">
        <v>19</v>
      </c>
      <c r="E1804" s="5">
        <v>18106</v>
      </c>
      <c r="F1804" s="5" t="str">
        <f>IF((Table5[[#This Row],[Mileage]])=0, "None", IF(Table5[[#This Row],[Mileage]]&lt;10000, "Low", IF(Table5[[#This Row],[Mileage]]&lt;55000, "Average", "High")))</f>
        <v>Average</v>
      </c>
      <c r="G1804" t="s">
        <v>20171</v>
      </c>
      <c r="H1804">
        <v>19495</v>
      </c>
      <c r="I1804" t="s">
        <v>25592</v>
      </c>
      <c r="J1804" t="s">
        <v>26600</v>
      </c>
      <c r="K1804" t="s">
        <v>27107</v>
      </c>
      <c r="L1804" s="5">
        <v>22</v>
      </c>
      <c r="M1804" t="s">
        <v>20172</v>
      </c>
      <c r="N1804" s="4">
        <v>4.5</v>
      </c>
    </row>
    <row r="1805" spans="1:14" x14ac:dyDescent="0.3">
      <c r="A1805">
        <v>1815</v>
      </c>
      <c r="B1805" t="s">
        <v>18002</v>
      </c>
      <c r="C1805" s="5">
        <v>2016</v>
      </c>
      <c r="D1805" t="s">
        <v>19</v>
      </c>
      <c r="E1805" s="5">
        <v>120203</v>
      </c>
      <c r="F1805" s="5" t="str">
        <f>IF((Table5[[#This Row],[Mileage]])=0, "None", IF(Table5[[#This Row],[Mileage]]&lt;10000, "Low", IF(Table5[[#This Row],[Mileage]]&lt;55000, "Average", "High")))</f>
        <v>High</v>
      </c>
      <c r="G1805" t="s">
        <v>20172</v>
      </c>
      <c r="H1805">
        <v>19900</v>
      </c>
      <c r="I1805" t="s">
        <v>25484</v>
      </c>
      <c r="J1805" t="s">
        <v>25484</v>
      </c>
      <c r="K1805" t="s">
        <v>27107</v>
      </c>
      <c r="L1805" t="s">
        <v>18856</v>
      </c>
      <c r="M1805" t="s">
        <v>20171</v>
      </c>
      <c r="N1805" s="4"/>
    </row>
    <row r="1806" spans="1:14" x14ac:dyDescent="0.3">
      <c r="A1806">
        <v>1816</v>
      </c>
      <c r="B1806" t="s">
        <v>18806</v>
      </c>
      <c r="C1806" s="5">
        <v>2016</v>
      </c>
      <c r="D1806" t="s">
        <v>19</v>
      </c>
      <c r="E1806" s="5">
        <v>52947</v>
      </c>
      <c r="F1806" s="5" t="str">
        <f>IF((Table5[[#This Row],[Mileage]])=0, "None", IF(Table5[[#This Row],[Mileage]]&lt;10000, "Low", IF(Table5[[#This Row],[Mileage]]&lt;55000, "Average", "High")))</f>
        <v>Average</v>
      </c>
      <c r="G1806" t="s">
        <v>20172</v>
      </c>
      <c r="H1806">
        <v>16995</v>
      </c>
      <c r="I1806" t="s">
        <v>18853</v>
      </c>
      <c r="J1806" t="s">
        <v>18825</v>
      </c>
      <c r="K1806" t="s">
        <v>27106</v>
      </c>
      <c r="L1806" s="5">
        <v>24</v>
      </c>
      <c r="M1806" t="s">
        <v>20172</v>
      </c>
      <c r="N1806" s="4">
        <v>4.5999999999999996</v>
      </c>
    </row>
    <row r="1807" spans="1:14" x14ac:dyDescent="0.3">
      <c r="A1807">
        <v>1817</v>
      </c>
      <c r="B1807" t="s">
        <v>18011</v>
      </c>
      <c r="C1807" s="5">
        <v>2019</v>
      </c>
      <c r="D1807" t="s">
        <v>19</v>
      </c>
      <c r="E1807" s="5">
        <v>110727</v>
      </c>
      <c r="F1807" s="5" t="str">
        <f>IF((Table5[[#This Row],[Mileage]])=0, "None", IF(Table5[[#This Row],[Mileage]]&lt;10000, "Low", IF(Table5[[#This Row],[Mileage]]&lt;55000, "Average", "High")))</f>
        <v>High</v>
      </c>
      <c r="G1807" t="s">
        <v>20172</v>
      </c>
      <c r="H1807">
        <v>26995</v>
      </c>
      <c r="I1807" t="s">
        <v>18853</v>
      </c>
      <c r="J1807" t="s">
        <v>25484</v>
      </c>
      <c r="K1807" t="s">
        <v>27108</v>
      </c>
      <c r="L1807" s="5">
        <v>19</v>
      </c>
      <c r="M1807" t="s">
        <v>20172</v>
      </c>
      <c r="N1807" s="4">
        <v>4.0999999999999996</v>
      </c>
    </row>
    <row r="1808" spans="1:14" x14ac:dyDescent="0.3">
      <c r="A1808">
        <v>1818</v>
      </c>
      <c r="B1808" t="s">
        <v>18806</v>
      </c>
      <c r="C1808" s="5">
        <v>2024</v>
      </c>
      <c r="D1808" t="s">
        <v>11</v>
      </c>
      <c r="E1808">
        <v>5</v>
      </c>
      <c r="F1808" t="str">
        <f>IF((Table5[[#This Row],[Mileage]])=0, "None", IF(Table5[[#This Row],[Mileage]]&lt;10000, "Low", IF(Table5[[#This Row],[Mileage]]&lt;55000, "Average", "High")))</f>
        <v>Low</v>
      </c>
      <c r="G1808" t="s">
        <v>20172</v>
      </c>
      <c r="H1808">
        <v>64824</v>
      </c>
      <c r="I1808" t="s">
        <v>25680</v>
      </c>
      <c r="J1808" t="s">
        <v>18856</v>
      </c>
      <c r="K1808" t="s">
        <v>18856</v>
      </c>
      <c r="L1808" t="s">
        <v>18856</v>
      </c>
      <c r="M1808" t="s">
        <v>20172</v>
      </c>
      <c r="N1808" s="4">
        <v>4.8</v>
      </c>
    </row>
    <row r="1809" spans="1:14" x14ac:dyDescent="0.3">
      <c r="A1809">
        <v>1819</v>
      </c>
      <c r="B1809" t="s">
        <v>17994</v>
      </c>
      <c r="C1809" s="5">
        <v>2024</v>
      </c>
      <c r="D1809" t="s">
        <v>11</v>
      </c>
      <c r="E1809">
        <v>10</v>
      </c>
      <c r="F1809" t="str">
        <f>IF((Table5[[#This Row],[Mileage]])=0, "None", IF(Table5[[#This Row],[Mileage]]&lt;10000, "Low", IF(Table5[[#This Row],[Mileage]]&lt;55000, "Average", "High")))</f>
        <v>Low</v>
      </c>
      <c r="G1809" t="s">
        <v>20172</v>
      </c>
      <c r="H1809">
        <v>61871</v>
      </c>
      <c r="I1809" t="s">
        <v>26071</v>
      </c>
      <c r="J1809" t="s">
        <v>18825</v>
      </c>
      <c r="K1809" t="s">
        <v>27107</v>
      </c>
      <c r="L1809" t="s">
        <v>18856</v>
      </c>
      <c r="M1809" t="s">
        <v>20172</v>
      </c>
      <c r="N1809" s="4">
        <v>4.5</v>
      </c>
    </row>
    <row r="1810" spans="1:14" x14ac:dyDescent="0.3">
      <c r="A1810">
        <v>1820</v>
      </c>
      <c r="B1810" t="s">
        <v>17993</v>
      </c>
      <c r="C1810" s="5">
        <v>2024</v>
      </c>
      <c r="D1810" t="s">
        <v>19</v>
      </c>
      <c r="E1810" s="5">
        <v>1001</v>
      </c>
      <c r="F1810" s="5" t="str">
        <f>IF((Table5[[#This Row],[Mileage]])=0, "None", IF(Table5[[#This Row],[Mileage]]&lt;10000, "Low", IF(Table5[[#This Row],[Mileage]]&lt;55000, "Average", "High")))</f>
        <v>Low</v>
      </c>
      <c r="G1810" t="s">
        <v>20172</v>
      </c>
      <c r="H1810">
        <v>51999</v>
      </c>
      <c r="I1810" t="s">
        <v>25647</v>
      </c>
      <c r="J1810" t="s">
        <v>18825</v>
      </c>
      <c r="K1810" t="s">
        <v>27106</v>
      </c>
      <c r="L1810" s="5">
        <v>21</v>
      </c>
      <c r="M1810" t="s">
        <v>20172</v>
      </c>
      <c r="N1810" s="4">
        <v>4.0999999999999996</v>
      </c>
    </row>
    <row r="1811" spans="1:14" x14ac:dyDescent="0.3">
      <c r="A1811">
        <v>1821</v>
      </c>
      <c r="B1811" t="s">
        <v>18806</v>
      </c>
      <c r="C1811" s="5">
        <v>2024</v>
      </c>
      <c r="D1811" t="s">
        <v>11</v>
      </c>
      <c r="E1811" s="2">
        <v>1322</v>
      </c>
      <c r="F1811" s="2" t="str">
        <f>IF((Table5[[#This Row],[Mileage]])=0, "None", IF(Table5[[#This Row],[Mileage]]&lt;10000, "Low", IF(Table5[[#This Row],[Mileage]]&lt;55000, "Average", "High")))</f>
        <v>Low</v>
      </c>
      <c r="G1811" t="s">
        <v>20172</v>
      </c>
      <c r="H1811">
        <v>74545</v>
      </c>
      <c r="I1811" t="s">
        <v>26072</v>
      </c>
      <c r="J1811" t="s">
        <v>18825</v>
      </c>
      <c r="K1811" t="s">
        <v>27106</v>
      </c>
      <c r="L1811" s="5">
        <v>20</v>
      </c>
      <c r="M1811" t="s">
        <v>20172</v>
      </c>
      <c r="N1811" s="4">
        <v>4.5999999999999996</v>
      </c>
    </row>
    <row r="1812" spans="1:14" x14ac:dyDescent="0.3">
      <c r="A1812">
        <v>1822</v>
      </c>
      <c r="B1812" t="s">
        <v>17998</v>
      </c>
      <c r="C1812" s="5">
        <v>2023</v>
      </c>
      <c r="D1812" t="s">
        <v>11</v>
      </c>
      <c r="E1812">
        <v>18</v>
      </c>
      <c r="F1812" t="str">
        <f>IF((Table5[[#This Row],[Mileage]])=0, "None", IF(Table5[[#This Row],[Mileage]]&lt;10000, "Low", IF(Table5[[#This Row],[Mileage]]&lt;55000, "Average", "High")))</f>
        <v>Low</v>
      </c>
      <c r="G1812" t="s">
        <v>20171</v>
      </c>
      <c r="H1812">
        <v>47000</v>
      </c>
      <c r="I1812" t="s">
        <v>25917</v>
      </c>
      <c r="J1812" t="s">
        <v>25658</v>
      </c>
      <c r="K1812" t="s">
        <v>27107</v>
      </c>
      <c r="L1812" s="5">
        <v>16</v>
      </c>
      <c r="M1812" t="s">
        <v>20172</v>
      </c>
      <c r="N1812" s="4">
        <v>4.7</v>
      </c>
    </row>
    <row r="1813" spans="1:14" x14ac:dyDescent="0.3">
      <c r="A1813">
        <v>1823</v>
      </c>
      <c r="B1813" t="s">
        <v>17990</v>
      </c>
      <c r="C1813" s="5">
        <v>2012</v>
      </c>
      <c r="D1813" t="s">
        <v>19</v>
      </c>
      <c r="E1813" s="5">
        <v>102311</v>
      </c>
      <c r="F1813" s="5" t="str">
        <f>IF((Table5[[#This Row],[Mileage]])=0, "None", IF(Table5[[#This Row],[Mileage]]&lt;10000, "Low", IF(Table5[[#This Row],[Mileage]]&lt;55000, "Average", "High")))</f>
        <v>High</v>
      </c>
      <c r="G1813" t="s">
        <v>20172</v>
      </c>
      <c r="H1813">
        <v>10945</v>
      </c>
      <c r="I1813" t="s">
        <v>25691</v>
      </c>
      <c r="J1813" t="s">
        <v>26364</v>
      </c>
      <c r="K1813" t="s">
        <v>27108</v>
      </c>
      <c r="L1813" s="5">
        <v>0</v>
      </c>
      <c r="M1813" t="s">
        <v>20171</v>
      </c>
      <c r="N1813" s="4">
        <v>4.2</v>
      </c>
    </row>
    <row r="1814" spans="1:14" x14ac:dyDescent="0.3">
      <c r="A1814">
        <v>1824</v>
      </c>
      <c r="B1814" t="s">
        <v>17994</v>
      </c>
      <c r="C1814" s="5">
        <v>2024</v>
      </c>
      <c r="D1814" t="s">
        <v>11</v>
      </c>
      <c r="E1814">
        <v>1</v>
      </c>
      <c r="F1814" t="str">
        <f>IF((Table5[[#This Row],[Mileage]])=0, "None", IF(Table5[[#This Row],[Mileage]]&lt;10000, "Low", IF(Table5[[#This Row],[Mileage]]&lt;55000, "Average", "High")))</f>
        <v>Low</v>
      </c>
      <c r="G1814" t="s">
        <v>20171</v>
      </c>
      <c r="H1814">
        <v>53713</v>
      </c>
      <c r="I1814" t="s">
        <v>25702</v>
      </c>
      <c r="J1814" t="s">
        <v>26751</v>
      </c>
      <c r="K1814" t="s">
        <v>27107</v>
      </c>
      <c r="L1814" t="s">
        <v>18856</v>
      </c>
      <c r="M1814" t="s">
        <v>20172</v>
      </c>
      <c r="N1814" s="4">
        <v>4.4000000000000004</v>
      </c>
    </row>
    <row r="1815" spans="1:14" x14ac:dyDescent="0.3">
      <c r="A1815">
        <v>1825</v>
      </c>
      <c r="B1815" t="s">
        <v>17996</v>
      </c>
      <c r="C1815" s="5">
        <v>2023</v>
      </c>
      <c r="D1815" t="s">
        <v>19</v>
      </c>
      <c r="E1815" s="5">
        <v>6125</v>
      </c>
      <c r="F1815" s="5" t="str">
        <f>IF((Table5[[#This Row],[Mileage]])=0, "None", IF(Table5[[#This Row],[Mileage]]&lt;10000, "Low", IF(Table5[[#This Row],[Mileage]]&lt;55000, "Average", "High")))</f>
        <v>Low</v>
      </c>
      <c r="G1815" t="s">
        <v>20172</v>
      </c>
      <c r="H1815">
        <v>35998</v>
      </c>
      <c r="I1815" t="s">
        <v>18859</v>
      </c>
      <c r="J1815" t="s">
        <v>18825</v>
      </c>
      <c r="K1815" t="s">
        <v>27106</v>
      </c>
      <c r="L1815" s="5">
        <v>28</v>
      </c>
      <c r="M1815" t="s">
        <v>20172</v>
      </c>
      <c r="N1815" s="4"/>
    </row>
    <row r="1816" spans="1:14" x14ac:dyDescent="0.3">
      <c r="A1816">
        <v>1826</v>
      </c>
      <c r="B1816" t="s">
        <v>17996</v>
      </c>
      <c r="C1816" s="5">
        <v>2021</v>
      </c>
      <c r="D1816" t="s">
        <v>19</v>
      </c>
      <c r="E1816" s="5">
        <v>61549</v>
      </c>
      <c r="F1816" s="5" t="str">
        <f>IF((Table5[[#This Row],[Mileage]])=0, "None", IF(Table5[[#This Row],[Mileage]]&lt;10000, "Low", IF(Table5[[#This Row],[Mileage]]&lt;55000, "Average", "High")))</f>
        <v>High</v>
      </c>
      <c r="G1816" t="s">
        <v>20171</v>
      </c>
      <c r="H1816">
        <v>16510</v>
      </c>
      <c r="I1816" t="s">
        <v>25769</v>
      </c>
      <c r="J1816" t="s">
        <v>25635</v>
      </c>
      <c r="K1816" t="s">
        <v>27108</v>
      </c>
      <c r="L1816" s="5">
        <v>32</v>
      </c>
      <c r="M1816" t="s">
        <v>20172</v>
      </c>
      <c r="N1816" s="4">
        <v>4.4000000000000004</v>
      </c>
    </row>
    <row r="1817" spans="1:14" x14ac:dyDescent="0.3">
      <c r="A1817">
        <v>1827</v>
      </c>
      <c r="B1817" t="s">
        <v>18003</v>
      </c>
      <c r="C1817" s="5">
        <v>2013</v>
      </c>
      <c r="D1817" t="s">
        <v>19</v>
      </c>
      <c r="E1817" s="5">
        <v>88954</v>
      </c>
      <c r="F1817" s="5" t="str">
        <f>IF((Table5[[#This Row],[Mileage]])=0, "None", IF(Table5[[#This Row],[Mileage]]&lt;10000, "Low", IF(Table5[[#This Row],[Mileage]]&lt;55000, "Average", "High")))</f>
        <v>High</v>
      </c>
      <c r="G1817" t="s">
        <v>20172</v>
      </c>
      <c r="H1817">
        <v>15950</v>
      </c>
      <c r="I1817" t="s">
        <v>25698</v>
      </c>
      <c r="J1817" t="s">
        <v>26835</v>
      </c>
      <c r="K1817" t="s">
        <v>27105</v>
      </c>
      <c r="L1817" s="5">
        <v>18</v>
      </c>
      <c r="M1817" t="s">
        <v>20172</v>
      </c>
      <c r="N1817" s="4"/>
    </row>
    <row r="1818" spans="1:14" x14ac:dyDescent="0.3">
      <c r="A1818">
        <v>1828</v>
      </c>
      <c r="B1818" t="s">
        <v>17996</v>
      </c>
      <c r="C1818" s="5">
        <v>2015</v>
      </c>
      <c r="D1818" t="s">
        <v>19</v>
      </c>
      <c r="E1818" s="5">
        <v>78481</v>
      </c>
      <c r="F1818" s="5" t="str">
        <f>IF((Table5[[#This Row],[Mileage]])=0, "None", IF(Table5[[#This Row],[Mileage]]&lt;10000, "Low", IF(Table5[[#This Row],[Mileage]]&lt;55000, "Average", "High")))</f>
        <v>High</v>
      </c>
      <c r="G1818" t="s">
        <v>20172</v>
      </c>
      <c r="H1818">
        <v>5995</v>
      </c>
      <c r="I1818" t="s">
        <v>18853</v>
      </c>
      <c r="J1818" t="s">
        <v>18825</v>
      </c>
      <c r="K1818" t="s">
        <v>27108</v>
      </c>
      <c r="L1818" t="s">
        <v>18856</v>
      </c>
      <c r="M1818" t="s">
        <v>20172</v>
      </c>
      <c r="N1818" s="4"/>
    </row>
    <row r="1819" spans="1:14" x14ac:dyDescent="0.3">
      <c r="A1819">
        <v>1829</v>
      </c>
      <c r="B1819" t="s">
        <v>18008</v>
      </c>
      <c r="C1819" s="5">
        <v>2021</v>
      </c>
      <c r="D1819" t="s">
        <v>1256</v>
      </c>
      <c r="E1819" s="2">
        <v>28726</v>
      </c>
      <c r="F1819" s="2" t="str">
        <f>IF((Table5[[#This Row],[Mileage]])=0, "None", IF(Table5[[#This Row],[Mileage]]&lt;10000, "Low", IF(Table5[[#This Row],[Mileage]]&lt;55000, "Average", "High")))</f>
        <v>Average</v>
      </c>
      <c r="G1819" t="s">
        <v>20171</v>
      </c>
      <c r="H1819">
        <v>69791</v>
      </c>
      <c r="I1819" t="s">
        <v>26073</v>
      </c>
      <c r="J1819" t="s">
        <v>18825</v>
      </c>
      <c r="K1819" t="s">
        <v>27106</v>
      </c>
      <c r="L1819" s="5">
        <v>17</v>
      </c>
      <c r="M1819" t="s">
        <v>20172</v>
      </c>
      <c r="N1819" s="4">
        <v>4.7</v>
      </c>
    </row>
    <row r="1820" spans="1:14" x14ac:dyDescent="0.3">
      <c r="A1820">
        <v>1830</v>
      </c>
      <c r="B1820" t="s">
        <v>18806</v>
      </c>
      <c r="C1820" s="5">
        <v>2024</v>
      </c>
      <c r="D1820" t="s">
        <v>11</v>
      </c>
      <c r="E1820">
        <v>5</v>
      </c>
      <c r="F1820" t="str">
        <f>IF((Table5[[#This Row],[Mileage]])=0, "None", IF(Table5[[#This Row],[Mileage]]&lt;10000, "Low", IF(Table5[[#This Row],[Mileage]]&lt;55000, "Average", "High")))</f>
        <v>Low</v>
      </c>
      <c r="G1820" t="s">
        <v>20172</v>
      </c>
      <c r="H1820">
        <v>58239</v>
      </c>
      <c r="I1820" t="s">
        <v>25680</v>
      </c>
      <c r="J1820" t="s">
        <v>18856</v>
      </c>
      <c r="K1820" t="s">
        <v>18856</v>
      </c>
      <c r="L1820" t="s">
        <v>18856</v>
      </c>
      <c r="M1820" t="s">
        <v>20172</v>
      </c>
      <c r="N1820" s="4">
        <v>4.8</v>
      </c>
    </row>
    <row r="1821" spans="1:14" x14ac:dyDescent="0.3">
      <c r="A1821">
        <v>1831</v>
      </c>
      <c r="B1821" t="s">
        <v>17998</v>
      </c>
      <c r="C1821" s="5">
        <v>2017</v>
      </c>
      <c r="D1821" t="s">
        <v>19</v>
      </c>
      <c r="E1821" s="5">
        <v>18777</v>
      </c>
      <c r="F1821" s="5" t="str">
        <f>IF((Table5[[#This Row],[Mileage]])=0, "None", IF(Table5[[#This Row],[Mileage]]&lt;10000, "Low", IF(Table5[[#This Row],[Mileage]]&lt;55000, "Average", "High")))</f>
        <v>Average</v>
      </c>
      <c r="G1821" t="s">
        <v>20172</v>
      </c>
      <c r="H1821">
        <v>15788</v>
      </c>
      <c r="I1821" t="s">
        <v>18856</v>
      </c>
      <c r="J1821" t="s">
        <v>18856</v>
      </c>
      <c r="K1821" t="s">
        <v>18856</v>
      </c>
      <c r="L1821" t="s">
        <v>18856</v>
      </c>
      <c r="M1821" t="s">
        <v>20171</v>
      </c>
      <c r="N1821" s="4">
        <v>4.5</v>
      </c>
    </row>
    <row r="1822" spans="1:14" x14ac:dyDescent="0.3">
      <c r="A1822">
        <v>1832</v>
      </c>
      <c r="B1822" t="s">
        <v>17992</v>
      </c>
      <c r="C1822" s="5">
        <v>2014</v>
      </c>
      <c r="D1822" t="s">
        <v>19</v>
      </c>
      <c r="E1822" s="5">
        <v>67041</v>
      </c>
      <c r="F1822" s="5" t="str">
        <f>IF((Table5[[#This Row],[Mileage]])=0, "None", IF(Table5[[#This Row],[Mileage]]&lt;10000, "Low", IF(Table5[[#This Row],[Mileage]]&lt;55000, "Average", "High")))</f>
        <v>High</v>
      </c>
      <c r="G1822" t="s">
        <v>20172</v>
      </c>
      <c r="H1822">
        <v>30995</v>
      </c>
      <c r="I1822" t="s">
        <v>18831</v>
      </c>
      <c r="J1822" t="s">
        <v>18825</v>
      </c>
      <c r="K1822" t="s">
        <v>27106</v>
      </c>
      <c r="L1822" s="5">
        <v>24</v>
      </c>
      <c r="M1822" t="s">
        <v>20172</v>
      </c>
      <c r="N1822" s="4">
        <v>4.0999999999999996</v>
      </c>
    </row>
    <row r="1823" spans="1:14" x14ac:dyDescent="0.3">
      <c r="A1823">
        <v>1833</v>
      </c>
      <c r="B1823" t="s">
        <v>17990</v>
      </c>
      <c r="C1823" s="5">
        <v>2020</v>
      </c>
      <c r="D1823" t="s">
        <v>19</v>
      </c>
      <c r="E1823" s="5">
        <v>16641</v>
      </c>
      <c r="F1823" s="5" t="str">
        <f>IF((Table5[[#This Row],[Mileage]])=0, "None", IF(Table5[[#This Row],[Mileage]]&lt;10000, "Low", IF(Table5[[#This Row],[Mileage]]&lt;55000, "Average", "High")))</f>
        <v>Average</v>
      </c>
      <c r="G1823" t="s">
        <v>20171</v>
      </c>
      <c r="H1823">
        <v>33887</v>
      </c>
      <c r="I1823" t="s">
        <v>25907</v>
      </c>
      <c r="J1823" t="s">
        <v>26708</v>
      </c>
      <c r="K1823" t="s">
        <v>27106</v>
      </c>
      <c r="L1823" s="5">
        <v>21</v>
      </c>
      <c r="M1823" t="s">
        <v>20172</v>
      </c>
      <c r="N1823" s="4"/>
    </row>
    <row r="1824" spans="1:14" x14ac:dyDescent="0.3">
      <c r="A1824">
        <v>1834</v>
      </c>
      <c r="B1824" t="s">
        <v>17994</v>
      </c>
      <c r="C1824" s="5">
        <v>2024</v>
      </c>
      <c r="D1824" t="s">
        <v>11</v>
      </c>
      <c r="E1824">
        <v>10</v>
      </c>
      <c r="F1824" t="str">
        <f>IF((Table5[[#This Row],[Mileage]])=0, "None", IF(Table5[[#This Row],[Mileage]]&lt;10000, "Low", IF(Table5[[#This Row],[Mileage]]&lt;55000, "Average", "High")))</f>
        <v>Low</v>
      </c>
      <c r="G1824" t="s">
        <v>20172</v>
      </c>
      <c r="H1824">
        <v>52301</v>
      </c>
      <c r="I1824" t="s">
        <v>25527</v>
      </c>
      <c r="J1824" t="s">
        <v>26751</v>
      </c>
      <c r="K1824" t="s">
        <v>27107</v>
      </c>
      <c r="L1824" s="5">
        <v>18</v>
      </c>
      <c r="M1824" t="s">
        <v>20172</v>
      </c>
      <c r="N1824" s="4">
        <v>4</v>
      </c>
    </row>
    <row r="1825" spans="1:14" x14ac:dyDescent="0.3">
      <c r="A1825">
        <v>1835</v>
      </c>
      <c r="B1825" t="s">
        <v>17990</v>
      </c>
      <c r="C1825" s="5">
        <v>2021</v>
      </c>
      <c r="D1825" t="s">
        <v>19</v>
      </c>
      <c r="E1825" s="5">
        <v>23894</v>
      </c>
      <c r="F1825" s="5" t="str">
        <f>IF((Table5[[#This Row],[Mileage]])=0, "None", IF(Table5[[#This Row],[Mileage]]&lt;10000, "Low", IF(Table5[[#This Row],[Mileage]]&lt;55000, "Average", "High")))</f>
        <v>Average</v>
      </c>
      <c r="G1825" t="s">
        <v>20172</v>
      </c>
      <c r="H1825">
        <v>33490</v>
      </c>
      <c r="I1825" t="s">
        <v>26074</v>
      </c>
      <c r="J1825" t="s">
        <v>26364</v>
      </c>
      <c r="K1825" t="s">
        <v>27106</v>
      </c>
      <c r="L1825" s="5">
        <v>21</v>
      </c>
      <c r="M1825" t="s">
        <v>20172</v>
      </c>
      <c r="N1825" s="4">
        <v>4.5</v>
      </c>
    </row>
    <row r="1826" spans="1:14" x14ac:dyDescent="0.3">
      <c r="A1826">
        <v>1836</v>
      </c>
      <c r="B1826" t="s">
        <v>17989</v>
      </c>
      <c r="C1826" s="5">
        <v>2024</v>
      </c>
      <c r="D1826" t="s">
        <v>11</v>
      </c>
      <c r="E1826">
        <v>0</v>
      </c>
      <c r="F1826" t="str">
        <f>IF((Table5[[#This Row],[Mileage]])=0, "None", IF(Table5[[#This Row],[Mileage]]&lt;10000, "Low", IF(Table5[[#This Row],[Mileage]]&lt;55000, "Average", "High")))</f>
        <v>None</v>
      </c>
      <c r="G1826" t="s">
        <v>20172</v>
      </c>
      <c r="H1826">
        <v>54612</v>
      </c>
      <c r="I1826" t="s">
        <v>25559</v>
      </c>
      <c r="J1826" t="s">
        <v>26836</v>
      </c>
      <c r="K1826" t="s">
        <v>27106</v>
      </c>
      <c r="L1826" s="5">
        <v>21</v>
      </c>
      <c r="M1826" t="s">
        <v>20172</v>
      </c>
      <c r="N1826" s="4">
        <v>4.9000000000000004</v>
      </c>
    </row>
    <row r="1827" spans="1:14" x14ac:dyDescent="0.3">
      <c r="A1827">
        <v>1837</v>
      </c>
      <c r="B1827" t="s">
        <v>17996</v>
      </c>
      <c r="C1827" s="5">
        <v>2024</v>
      </c>
      <c r="D1827" t="s">
        <v>11</v>
      </c>
      <c r="E1827">
        <v>4</v>
      </c>
      <c r="F1827" t="str">
        <f>IF((Table5[[#This Row],[Mileage]])=0, "None", IF(Table5[[#This Row],[Mileage]]&lt;10000, "Low", IF(Table5[[#This Row],[Mileage]]&lt;55000, "Average", "High")))</f>
        <v>Low</v>
      </c>
      <c r="G1827" t="s">
        <v>20172</v>
      </c>
      <c r="H1827">
        <v>23297</v>
      </c>
      <c r="I1827" t="s">
        <v>18825</v>
      </c>
      <c r="J1827" t="s">
        <v>25618</v>
      </c>
      <c r="K1827" t="s">
        <v>27108</v>
      </c>
      <c r="L1827" s="5">
        <v>30</v>
      </c>
      <c r="M1827" t="s">
        <v>20172</v>
      </c>
      <c r="N1827" s="4">
        <v>4.8</v>
      </c>
    </row>
    <row r="1828" spans="1:14" x14ac:dyDescent="0.3">
      <c r="A1828">
        <v>1838</v>
      </c>
      <c r="B1828" t="s">
        <v>17996</v>
      </c>
      <c r="C1828" s="5">
        <v>2024</v>
      </c>
      <c r="D1828" t="s">
        <v>11</v>
      </c>
      <c r="E1828">
        <v>6</v>
      </c>
      <c r="F1828" t="str">
        <f>IF((Table5[[#This Row],[Mileage]])=0, "None", IF(Table5[[#This Row],[Mileage]]&lt;10000, "Low", IF(Table5[[#This Row],[Mileage]]&lt;55000, "Average", "High")))</f>
        <v>Low</v>
      </c>
      <c r="G1828" t="s">
        <v>20172</v>
      </c>
      <c r="H1828">
        <v>32496</v>
      </c>
      <c r="I1828" t="s">
        <v>18853</v>
      </c>
      <c r="J1828" t="s">
        <v>18804</v>
      </c>
      <c r="K1828" t="s">
        <v>27106</v>
      </c>
      <c r="L1828" s="5">
        <v>26</v>
      </c>
      <c r="M1828" t="s">
        <v>20172</v>
      </c>
      <c r="N1828" s="4">
        <v>2.8</v>
      </c>
    </row>
    <row r="1829" spans="1:14" x14ac:dyDescent="0.3">
      <c r="A1829">
        <v>1839</v>
      </c>
      <c r="B1829" t="s">
        <v>18019</v>
      </c>
      <c r="C1829" s="5">
        <v>2023</v>
      </c>
      <c r="D1829" t="s">
        <v>19</v>
      </c>
      <c r="E1829" s="5">
        <v>21896</v>
      </c>
      <c r="F1829" s="5" t="str">
        <f>IF((Table5[[#This Row],[Mileage]])=0, "None", IF(Table5[[#This Row],[Mileage]]&lt;10000, "Low", IF(Table5[[#This Row],[Mileage]]&lt;55000, "Average", "High")))</f>
        <v>Average</v>
      </c>
      <c r="G1829" t="s">
        <v>20172</v>
      </c>
      <c r="H1829">
        <v>21900</v>
      </c>
      <c r="I1829" t="s">
        <v>26075</v>
      </c>
      <c r="J1829" t="s">
        <v>18825</v>
      </c>
      <c r="K1829" t="s">
        <v>27108</v>
      </c>
      <c r="L1829" s="5">
        <v>30</v>
      </c>
      <c r="M1829" t="s">
        <v>20171</v>
      </c>
      <c r="N1829" s="4">
        <v>4.3</v>
      </c>
    </row>
    <row r="1830" spans="1:14" x14ac:dyDescent="0.3">
      <c r="A1830">
        <v>1840</v>
      </c>
      <c r="B1830" t="s">
        <v>18004</v>
      </c>
      <c r="C1830" s="5">
        <v>2024</v>
      </c>
      <c r="D1830" t="s">
        <v>11</v>
      </c>
      <c r="E1830">
        <v>5</v>
      </c>
      <c r="F1830" t="str">
        <f>IF((Table5[[#This Row],[Mileage]])=0, "None", IF(Table5[[#This Row],[Mileage]]&lt;10000, "Low", IF(Table5[[#This Row],[Mileage]]&lt;55000, "Average", "High")))</f>
        <v>Low</v>
      </c>
      <c r="G1830" t="s">
        <v>20171</v>
      </c>
      <c r="H1830">
        <v>31216</v>
      </c>
      <c r="I1830" t="s">
        <v>25804</v>
      </c>
      <c r="J1830" t="s">
        <v>18825</v>
      </c>
      <c r="K1830" t="s">
        <v>27106</v>
      </c>
      <c r="L1830" s="5">
        <v>26</v>
      </c>
      <c r="M1830" t="s">
        <v>20172</v>
      </c>
      <c r="N1830" s="4">
        <v>4.2</v>
      </c>
    </row>
    <row r="1831" spans="1:14" x14ac:dyDescent="0.3">
      <c r="A1831">
        <v>1841</v>
      </c>
      <c r="B1831" t="s">
        <v>17996</v>
      </c>
      <c r="C1831" s="5">
        <v>2023</v>
      </c>
      <c r="D1831" t="s">
        <v>19</v>
      </c>
      <c r="E1831" s="5">
        <v>8495</v>
      </c>
      <c r="F1831" s="5" t="str">
        <f>IF((Table5[[#This Row],[Mileage]])=0, "None", IF(Table5[[#This Row],[Mileage]]&lt;10000, "Low", IF(Table5[[#This Row],[Mileage]]&lt;55000, "Average", "High")))</f>
        <v>Low</v>
      </c>
      <c r="G1831" t="s">
        <v>20171</v>
      </c>
      <c r="H1831">
        <v>28479</v>
      </c>
      <c r="I1831" t="s">
        <v>25926</v>
      </c>
      <c r="J1831" t="s">
        <v>25618</v>
      </c>
      <c r="K1831" t="s">
        <v>27108</v>
      </c>
      <c r="L1831" t="s">
        <v>18856</v>
      </c>
      <c r="M1831" t="s">
        <v>20172</v>
      </c>
      <c r="N1831" s="4">
        <v>4.8</v>
      </c>
    </row>
    <row r="1832" spans="1:14" x14ac:dyDescent="0.3">
      <c r="A1832">
        <v>1842</v>
      </c>
      <c r="B1832" t="s">
        <v>17998</v>
      </c>
      <c r="C1832" s="5">
        <v>2024</v>
      </c>
      <c r="D1832" t="s">
        <v>11</v>
      </c>
      <c r="E1832">
        <v>0</v>
      </c>
      <c r="F1832" t="str">
        <f>IF((Table5[[#This Row],[Mileage]])=0, "None", IF(Table5[[#This Row],[Mileage]]&lt;10000, "Low", IF(Table5[[#This Row],[Mileage]]&lt;55000, "Average", "High")))</f>
        <v>None</v>
      </c>
      <c r="G1832" t="s">
        <v>20172</v>
      </c>
      <c r="H1832">
        <v>66815</v>
      </c>
      <c r="I1832" t="s">
        <v>25499</v>
      </c>
      <c r="J1832" t="s">
        <v>26758</v>
      </c>
      <c r="K1832" t="s">
        <v>27107</v>
      </c>
      <c r="L1832" t="s">
        <v>18856</v>
      </c>
      <c r="M1832" t="s">
        <v>20172</v>
      </c>
      <c r="N1832" s="4">
        <v>4.7</v>
      </c>
    </row>
    <row r="1833" spans="1:14" x14ac:dyDescent="0.3">
      <c r="A1833">
        <v>1843</v>
      </c>
      <c r="B1833" t="s">
        <v>17998</v>
      </c>
      <c r="C1833" s="5">
        <v>2008</v>
      </c>
      <c r="D1833" t="s">
        <v>19</v>
      </c>
      <c r="E1833" s="5">
        <v>173306</v>
      </c>
      <c r="F1833" s="5" t="str">
        <f>IF((Table5[[#This Row],[Mileage]])=0, "None", IF(Table5[[#This Row],[Mileage]]&lt;10000, "Low", IF(Table5[[#This Row],[Mileage]]&lt;55000, "Average", "High")))</f>
        <v>High</v>
      </c>
      <c r="G1833" t="s">
        <v>20172</v>
      </c>
      <c r="H1833">
        <v>6499</v>
      </c>
      <c r="I1833" t="s">
        <v>18853</v>
      </c>
      <c r="J1833" t="s">
        <v>25484</v>
      </c>
      <c r="K1833" t="s">
        <v>27105</v>
      </c>
      <c r="L1833" s="5">
        <v>0</v>
      </c>
      <c r="M1833" t="s">
        <v>20172</v>
      </c>
      <c r="N1833" s="4">
        <v>4.3</v>
      </c>
    </row>
    <row r="1834" spans="1:14" x14ac:dyDescent="0.3">
      <c r="A1834">
        <v>1844</v>
      </c>
      <c r="B1834" t="s">
        <v>18004</v>
      </c>
      <c r="C1834" s="5">
        <v>2021</v>
      </c>
      <c r="D1834" t="s">
        <v>1256</v>
      </c>
      <c r="E1834" s="2">
        <v>22627</v>
      </c>
      <c r="F1834" s="2" t="str">
        <f>IF((Table5[[#This Row],[Mileage]])=0, "None", IF(Table5[[#This Row],[Mileage]]&lt;10000, "Low", IF(Table5[[#This Row],[Mileage]]&lt;55000, "Average", "High")))</f>
        <v>Average</v>
      </c>
      <c r="G1834" t="s">
        <v>20172</v>
      </c>
      <c r="H1834">
        <v>24500</v>
      </c>
      <c r="I1834" t="s">
        <v>26076</v>
      </c>
      <c r="J1834" t="s">
        <v>18825</v>
      </c>
      <c r="K1834" t="s">
        <v>27106</v>
      </c>
      <c r="L1834" s="5">
        <v>28</v>
      </c>
      <c r="M1834" t="s">
        <v>20172</v>
      </c>
      <c r="N1834" s="4">
        <v>4.5999999999999996</v>
      </c>
    </row>
    <row r="1835" spans="1:14" x14ac:dyDescent="0.3">
      <c r="A1835">
        <v>1845</v>
      </c>
      <c r="B1835" t="s">
        <v>17998</v>
      </c>
      <c r="C1835" s="5">
        <v>2024</v>
      </c>
      <c r="D1835" t="s">
        <v>11</v>
      </c>
      <c r="E1835">
        <v>0</v>
      </c>
      <c r="F1835" t="str">
        <f>IF((Table5[[#This Row],[Mileage]])=0, "None", IF(Table5[[#This Row],[Mileage]]&lt;10000, "Low", IF(Table5[[#This Row],[Mileage]]&lt;55000, "Average", "High")))</f>
        <v>None</v>
      </c>
      <c r="G1835" t="s">
        <v>20172</v>
      </c>
      <c r="H1835">
        <v>52510</v>
      </c>
      <c r="I1835" t="s">
        <v>25893</v>
      </c>
      <c r="J1835" t="s">
        <v>26364</v>
      </c>
      <c r="K1835" t="s">
        <v>27107</v>
      </c>
      <c r="L1835" t="s">
        <v>18856</v>
      </c>
      <c r="M1835" t="s">
        <v>20172</v>
      </c>
      <c r="N1835" s="4">
        <v>4.5999999999999996</v>
      </c>
    </row>
    <row r="1836" spans="1:14" x14ac:dyDescent="0.3">
      <c r="A1836">
        <v>1846</v>
      </c>
      <c r="B1836" t="s">
        <v>17998</v>
      </c>
      <c r="C1836" s="5">
        <v>2022</v>
      </c>
      <c r="D1836" t="s">
        <v>19</v>
      </c>
      <c r="E1836" s="5">
        <v>9055</v>
      </c>
      <c r="F1836" s="5" t="str">
        <f>IF((Table5[[#This Row],[Mileage]])=0, "None", IF(Table5[[#This Row],[Mileage]]&lt;10000, "Low", IF(Table5[[#This Row],[Mileage]]&lt;55000, "Average", "High")))</f>
        <v>Low</v>
      </c>
      <c r="G1836" t="s">
        <v>20171</v>
      </c>
      <c r="H1836">
        <v>22740</v>
      </c>
      <c r="I1836" t="s">
        <v>25860</v>
      </c>
      <c r="J1836" t="s">
        <v>26587</v>
      </c>
      <c r="K1836" t="s">
        <v>27106</v>
      </c>
      <c r="L1836" s="5">
        <v>26</v>
      </c>
      <c r="M1836" t="s">
        <v>20172</v>
      </c>
      <c r="N1836" s="4">
        <v>4.8</v>
      </c>
    </row>
    <row r="1837" spans="1:14" x14ac:dyDescent="0.3">
      <c r="A1837">
        <v>1847</v>
      </c>
      <c r="B1837" t="s">
        <v>17999</v>
      </c>
      <c r="C1837" s="5">
        <v>2021</v>
      </c>
      <c r="D1837" t="s">
        <v>19</v>
      </c>
      <c r="E1837" s="5">
        <v>58516</v>
      </c>
      <c r="F1837" s="5" t="str">
        <f>IF((Table5[[#This Row],[Mileage]])=0, "None", IF(Table5[[#This Row],[Mileage]]&lt;10000, "Low", IF(Table5[[#This Row],[Mileage]]&lt;55000, "Average", "High")))</f>
        <v>High</v>
      </c>
      <c r="G1837" t="s">
        <v>20171</v>
      </c>
      <c r="H1837">
        <v>38660</v>
      </c>
      <c r="I1837" t="s">
        <v>25761</v>
      </c>
      <c r="J1837" t="s">
        <v>26837</v>
      </c>
      <c r="K1837" t="s">
        <v>27107</v>
      </c>
      <c r="L1837" s="5">
        <v>16</v>
      </c>
      <c r="M1837" t="s">
        <v>20171</v>
      </c>
      <c r="N1837" s="4">
        <v>4.2</v>
      </c>
    </row>
    <row r="1838" spans="1:14" x14ac:dyDescent="0.3">
      <c r="A1838">
        <v>1848</v>
      </c>
      <c r="B1838" t="s">
        <v>18021</v>
      </c>
      <c r="C1838" s="5">
        <v>2024</v>
      </c>
      <c r="D1838" t="s">
        <v>11</v>
      </c>
      <c r="E1838">
        <v>2</v>
      </c>
      <c r="F1838" t="str">
        <f>IF((Table5[[#This Row],[Mileage]])=0, "None", IF(Table5[[#This Row],[Mileage]]&lt;10000, "Low", IF(Table5[[#This Row],[Mileage]]&lt;55000, "Average", "High")))</f>
        <v>Low</v>
      </c>
      <c r="G1838" t="s">
        <v>20172</v>
      </c>
      <c r="H1838">
        <v>46885</v>
      </c>
      <c r="I1838" t="s">
        <v>26077</v>
      </c>
      <c r="J1838" t="s">
        <v>18825</v>
      </c>
      <c r="K1838" t="s">
        <v>27107</v>
      </c>
      <c r="L1838" s="5">
        <v>0</v>
      </c>
      <c r="M1838" t="s">
        <v>20172</v>
      </c>
      <c r="N1838" s="4">
        <v>4.8</v>
      </c>
    </row>
    <row r="1839" spans="1:14" x14ac:dyDescent="0.3">
      <c r="A1839">
        <v>1849</v>
      </c>
      <c r="B1839" t="s">
        <v>17993</v>
      </c>
      <c r="C1839" s="5">
        <v>2022</v>
      </c>
      <c r="D1839" t="s">
        <v>19</v>
      </c>
      <c r="E1839" s="5">
        <v>19682</v>
      </c>
      <c r="F1839" s="5" t="str">
        <f>IF((Table5[[#This Row],[Mileage]])=0, "None", IF(Table5[[#This Row],[Mileage]]&lt;10000, "Low", IF(Table5[[#This Row],[Mileage]]&lt;55000, "Average", "High")))</f>
        <v>Average</v>
      </c>
      <c r="G1839" t="s">
        <v>20172</v>
      </c>
      <c r="H1839">
        <v>49995</v>
      </c>
      <c r="I1839" t="s">
        <v>25821</v>
      </c>
      <c r="J1839" t="s">
        <v>26682</v>
      </c>
      <c r="K1839" t="s">
        <v>27106</v>
      </c>
      <c r="L1839" t="s">
        <v>18856</v>
      </c>
      <c r="M1839" t="s">
        <v>20172</v>
      </c>
      <c r="N1839" s="4">
        <v>4.9000000000000004</v>
      </c>
    </row>
    <row r="1840" spans="1:14" x14ac:dyDescent="0.3">
      <c r="A1840">
        <v>1850</v>
      </c>
      <c r="B1840" t="s">
        <v>18019</v>
      </c>
      <c r="C1840" s="5">
        <v>2024</v>
      </c>
      <c r="D1840" t="s">
        <v>11</v>
      </c>
      <c r="E1840">
        <v>0</v>
      </c>
      <c r="F1840" t="str">
        <f>IF((Table5[[#This Row],[Mileage]])=0, "None", IF(Table5[[#This Row],[Mileage]]&lt;10000, "Low", IF(Table5[[#This Row],[Mileage]]&lt;55000, "Average", "High")))</f>
        <v>None</v>
      </c>
      <c r="G1840" t="s">
        <v>20172</v>
      </c>
      <c r="H1840">
        <v>40325</v>
      </c>
      <c r="I1840" t="s">
        <v>18853</v>
      </c>
      <c r="J1840" t="s">
        <v>18856</v>
      </c>
      <c r="K1840" t="s">
        <v>18856</v>
      </c>
      <c r="L1840" t="s">
        <v>18856</v>
      </c>
      <c r="M1840" t="s">
        <v>20172</v>
      </c>
      <c r="N1840" s="4"/>
    </row>
    <row r="1841" spans="1:14" x14ac:dyDescent="0.3">
      <c r="A1841">
        <v>1851</v>
      </c>
      <c r="B1841" t="s">
        <v>18806</v>
      </c>
      <c r="C1841" s="5">
        <v>2021</v>
      </c>
      <c r="D1841" t="s">
        <v>19</v>
      </c>
      <c r="E1841" s="5">
        <v>47361</v>
      </c>
      <c r="F1841" s="5" t="str">
        <f>IF((Table5[[#This Row],[Mileage]])=0, "None", IF(Table5[[#This Row],[Mileage]]&lt;10000, "Low", IF(Table5[[#This Row],[Mileage]]&lt;55000, "Average", "High")))</f>
        <v>Average</v>
      </c>
      <c r="G1841" t="s">
        <v>20172</v>
      </c>
      <c r="H1841">
        <v>30989</v>
      </c>
      <c r="I1841" t="s">
        <v>25591</v>
      </c>
      <c r="J1841" t="s">
        <v>26752</v>
      </c>
      <c r="K1841" t="s">
        <v>27106</v>
      </c>
      <c r="L1841" s="5">
        <v>23</v>
      </c>
      <c r="M1841" t="s">
        <v>20172</v>
      </c>
      <c r="N1841" s="4">
        <v>4.5</v>
      </c>
    </row>
    <row r="1842" spans="1:14" x14ac:dyDescent="0.3">
      <c r="A1842">
        <v>1852</v>
      </c>
      <c r="B1842" t="s">
        <v>17994</v>
      </c>
      <c r="C1842" s="5">
        <v>2024</v>
      </c>
      <c r="D1842" t="s">
        <v>11</v>
      </c>
      <c r="E1842">
        <v>0</v>
      </c>
      <c r="F1842" t="str">
        <f>IF((Table5[[#This Row],[Mileage]])=0, "None", IF(Table5[[#This Row],[Mileage]]&lt;10000, "Low", IF(Table5[[#This Row],[Mileage]]&lt;55000, "Average", "High")))</f>
        <v>None</v>
      </c>
      <c r="G1842" t="s">
        <v>20172</v>
      </c>
      <c r="H1842">
        <v>57330</v>
      </c>
      <c r="I1842" t="s">
        <v>25651</v>
      </c>
      <c r="J1842" t="s">
        <v>26751</v>
      </c>
      <c r="K1842" t="s">
        <v>27107</v>
      </c>
      <c r="L1842" s="5">
        <v>19</v>
      </c>
      <c r="M1842" t="s">
        <v>20172</v>
      </c>
      <c r="N1842" s="4">
        <v>4.3</v>
      </c>
    </row>
    <row r="1843" spans="1:14" x14ac:dyDescent="0.3">
      <c r="A1843">
        <v>1853</v>
      </c>
      <c r="B1843" t="s">
        <v>17992</v>
      </c>
      <c r="C1843" s="5">
        <v>2018</v>
      </c>
      <c r="D1843" t="s">
        <v>19</v>
      </c>
      <c r="E1843" s="5">
        <v>61205</v>
      </c>
      <c r="F1843" s="5" t="str">
        <f>IF((Table5[[#This Row],[Mileage]])=0, "None", IF(Table5[[#This Row],[Mileage]]&lt;10000, "Low", IF(Table5[[#This Row],[Mileage]]&lt;55000, "Average", "High")))</f>
        <v>High</v>
      </c>
      <c r="G1843" t="s">
        <v>20172</v>
      </c>
      <c r="H1843">
        <v>26495</v>
      </c>
      <c r="I1843" t="s">
        <v>26078</v>
      </c>
      <c r="J1843" t="s">
        <v>26838</v>
      </c>
      <c r="K1843" t="s">
        <v>27106</v>
      </c>
      <c r="L1843" s="5">
        <v>22</v>
      </c>
      <c r="M1843" t="s">
        <v>20171</v>
      </c>
      <c r="N1843" s="4">
        <v>5</v>
      </c>
    </row>
    <row r="1844" spans="1:14" x14ac:dyDescent="0.3">
      <c r="A1844">
        <v>1854</v>
      </c>
      <c r="B1844" t="s">
        <v>18010</v>
      </c>
      <c r="C1844" s="5">
        <v>2020</v>
      </c>
      <c r="D1844" t="s">
        <v>19</v>
      </c>
      <c r="E1844" s="5">
        <v>35758</v>
      </c>
      <c r="F1844" s="5" t="str">
        <f>IF((Table5[[#This Row],[Mileage]])=0, "None", IF(Table5[[#This Row],[Mileage]]&lt;10000, "Low", IF(Table5[[#This Row],[Mileage]]&lt;55000, "Average", "High")))</f>
        <v>Average</v>
      </c>
      <c r="G1844" t="s">
        <v>20171</v>
      </c>
      <c r="H1844">
        <v>25500</v>
      </c>
      <c r="I1844" t="s">
        <v>26079</v>
      </c>
      <c r="J1844" t="s">
        <v>18825</v>
      </c>
      <c r="K1844" t="s">
        <v>27106</v>
      </c>
      <c r="L1844" s="5">
        <v>20</v>
      </c>
      <c r="M1844" t="s">
        <v>20172</v>
      </c>
      <c r="N1844" s="4">
        <v>4.8</v>
      </c>
    </row>
    <row r="1845" spans="1:14" x14ac:dyDescent="0.3">
      <c r="A1845">
        <v>1855</v>
      </c>
      <c r="B1845" t="s">
        <v>18002</v>
      </c>
      <c r="C1845" s="5">
        <v>2024</v>
      </c>
      <c r="D1845" t="s">
        <v>11</v>
      </c>
      <c r="E1845">
        <v>3</v>
      </c>
      <c r="F1845" t="str">
        <f>IF((Table5[[#This Row],[Mileage]])=0, "None", IF(Table5[[#This Row],[Mileage]]&lt;10000, "Low", IF(Table5[[#This Row],[Mileage]]&lt;55000, "Average", "High")))</f>
        <v>Low</v>
      </c>
      <c r="G1845" t="s">
        <v>20172</v>
      </c>
      <c r="H1845">
        <v>27375</v>
      </c>
      <c r="I1845" t="s">
        <v>26080</v>
      </c>
      <c r="J1845" t="s">
        <v>25736</v>
      </c>
      <c r="K1845" t="s">
        <v>27108</v>
      </c>
      <c r="L1845" s="5">
        <v>28</v>
      </c>
      <c r="M1845" t="s">
        <v>20172</v>
      </c>
      <c r="N1845" s="4">
        <v>5</v>
      </c>
    </row>
    <row r="1846" spans="1:14" x14ac:dyDescent="0.3">
      <c r="A1846">
        <v>1856</v>
      </c>
      <c r="B1846" t="s">
        <v>18008</v>
      </c>
      <c r="C1846" s="5">
        <v>2023</v>
      </c>
      <c r="D1846" t="s">
        <v>1256</v>
      </c>
      <c r="E1846" s="2">
        <v>3981</v>
      </c>
      <c r="F1846" s="2" t="str">
        <f>IF((Table5[[#This Row],[Mileage]])=0, "None", IF(Table5[[#This Row],[Mileage]]&lt;10000, "Low", IF(Table5[[#This Row],[Mileage]]&lt;55000, "Average", "High")))</f>
        <v>Low</v>
      </c>
      <c r="G1846" t="s">
        <v>20171</v>
      </c>
      <c r="H1846">
        <v>85000</v>
      </c>
      <c r="I1846" t="s">
        <v>18825</v>
      </c>
      <c r="J1846" t="s">
        <v>18825</v>
      </c>
      <c r="K1846" t="s">
        <v>27105</v>
      </c>
      <c r="L1846" t="s">
        <v>18856</v>
      </c>
      <c r="M1846" t="s">
        <v>20172</v>
      </c>
      <c r="N1846" s="4">
        <v>4.9000000000000004</v>
      </c>
    </row>
    <row r="1847" spans="1:14" x14ac:dyDescent="0.3">
      <c r="A1847">
        <v>1857</v>
      </c>
      <c r="B1847" t="s">
        <v>17994</v>
      </c>
      <c r="C1847" s="5">
        <v>2024</v>
      </c>
      <c r="D1847" t="s">
        <v>11</v>
      </c>
      <c r="E1847">
        <v>10</v>
      </c>
      <c r="F1847" t="str">
        <f>IF((Table5[[#This Row],[Mileage]])=0, "None", IF(Table5[[#This Row],[Mileage]]&lt;10000, "Low", IF(Table5[[#This Row],[Mileage]]&lt;55000, "Average", "High")))</f>
        <v>Low</v>
      </c>
      <c r="G1847" t="s">
        <v>20172</v>
      </c>
      <c r="H1847">
        <v>46017</v>
      </c>
      <c r="I1847" t="s">
        <v>25484</v>
      </c>
      <c r="J1847" t="s">
        <v>18856</v>
      </c>
      <c r="K1847" t="s">
        <v>18856</v>
      </c>
      <c r="L1847" t="s">
        <v>18856</v>
      </c>
      <c r="M1847" t="s">
        <v>20172</v>
      </c>
      <c r="N1847" s="4">
        <v>4</v>
      </c>
    </row>
    <row r="1848" spans="1:14" x14ac:dyDescent="0.3">
      <c r="A1848">
        <v>1858</v>
      </c>
      <c r="B1848" t="s">
        <v>18002</v>
      </c>
      <c r="C1848" s="5">
        <v>2021</v>
      </c>
      <c r="D1848" t="s">
        <v>19</v>
      </c>
      <c r="E1848" s="5">
        <v>52963</v>
      </c>
      <c r="F1848" s="5" t="str">
        <f>IF((Table5[[#This Row],[Mileage]])=0, "None", IF(Table5[[#This Row],[Mileage]]&lt;10000, "Low", IF(Table5[[#This Row],[Mileage]]&lt;55000, "Average", "High")))</f>
        <v>Average</v>
      </c>
      <c r="G1848" t="s">
        <v>20171</v>
      </c>
      <c r="H1848">
        <v>15971</v>
      </c>
      <c r="I1848" t="s">
        <v>25787</v>
      </c>
      <c r="J1848" t="s">
        <v>25736</v>
      </c>
      <c r="K1848" t="s">
        <v>27106</v>
      </c>
      <c r="L1848" s="5">
        <v>23</v>
      </c>
      <c r="M1848" t="s">
        <v>20171</v>
      </c>
      <c r="N1848" s="4">
        <v>4.5999999999999996</v>
      </c>
    </row>
    <row r="1849" spans="1:14" x14ac:dyDescent="0.3">
      <c r="A1849">
        <v>1859</v>
      </c>
      <c r="B1849" t="s">
        <v>18002</v>
      </c>
      <c r="C1849" s="5">
        <v>2022</v>
      </c>
      <c r="D1849" t="s">
        <v>1256</v>
      </c>
      <c r="E1849" s="2">
        <v>27349</v>
      </c>
      <c r="F1849" s="2" t="str">
        <f>IF((Table5[[#This Row],[Mileage]])=0, "None", IF(Table5[[#This Row],[Mileage]]&lt;10000, "Low", IF(Table5[[#This Row],[Mileage]]&lt;55000, "Average", "High")))</f>
        <v>Average</v>
      </c>
      <c r="G1849" t="s">
        <v>20172</v>
      </c>
      <c r="H1849">
        <v>27959</v>
      </c>
      <c r="I1849" t="s">
        <v>25471</v>
      </c>
      <c r="J1849" t="s">
        <v>25736</v>
      </c>
      <c r="K1849" t="s">
        <v>27106</v>
      </c>
      <c r="L1849" s="5">
        <v>25</v>
      </c>
      <c r="M1849" t="s">
        <v>20172</v>
      </c>
      <c r="N1849" s="4">
        <v>5</v>
      </c>
    </row>
    <row r="1850" spans="1:14" x14ac:dyDescent="0.3">
      <c r="A1850">
        <v>1860</v>
      </c>
      <c r="B1850" t="s">
        <v>18019</v>
      </c>
      <c r="C1850" s="5">
        <v>2022</v>
      </c>
      <c r="D1850" t="s">
        <v>1256</v>
      </c>
      <c r="E1850" s="2">
        <v>39700</v>
      </c>
      <c r="F1850" s="2" t="str">
        <f>IF((Table5[[#This Row],[Mileage]])=0, "None", IF(Table5[[#This Row],[Mileage]]&lt;10000, "Low", IF(Table5[[#This Row],[Mileage]]&lt;55000, "Average", "High")))</f>
        <v>Average</v>
      </c>
      <c r="G1850" t="s">
        <v>20171</v>
      </c>
      <c r="H1850">
        <v>24777</v>
      </c>
      <c r="I1850" t="s">
        <v>18803</v>
      </c>
      <c r="J1850" t="s">
        <v>18825</v>
      </c>
      <c r="K1850" t="s">
        <v>27108</v>
      </c>
      <c r="L1850" t="s">
        <v>18856</v>
      </c>
      <c r="M1850" t="s">
        <v>20172</v>
      </c>
      <c r="N1850" s="4"/>
    </row>
    <row r="1851" spans="1:14" x14ac:dyDescent="0.3">
      <c r="A1851">
        <v>1861</v>
      </c>
      <c r="B1851" t="s">
        <v>18004</v>
      </c>
      <c r="C1851" s="5">
        <v>2024</v>
      </c>
      <c r="D1851" t="s">
        <v>11</v>
      </c>
      <c r="E1851">
        <v>5</v>
      </c>
      <c r="F1851" t="str">
        <f>IF((Table5[[#This Row],[Mileage]])=0, "None", IF(Table5[[#This Row],[Mileage]]&lt;10000, "Low", IF(Table5[[#This Row],[Mileage]]&lt;55000, "Average", "High")))</f>
        <v>Low</v>
      </c>
      <c r="G1851" t="s">
        <v>20172</v>
      </c>
      <c r="H1851">
        <v>36224</v>
      </c>
      <c r="I1851" t="s">
        <v>25621</v>
      </c>
      <c r="J1851" t="s">
        <v>25484</v>
      </c>
      <c r="K1851" t="s">
        <v>27106</v>
      </c>
      <c r="L1851" s="5">
        <v>25</v>
      </c>
      <c r="M1851" t="s">
        <v>20172</v>
      </c>
      <c r="N1851" s="4"/>
    </row>
    <row r="1852" spans="1:14" x14ac:dyDescent="0.3">
      <c r="A1852">
        <v>1862</v>
      </c>
      <c r="B1852" t="s">
        <v>18003</v>
      </c>
      <c r="C1852" s="5">
        <v>2020</v>
      </c>
      <c r="D1852" t="s">
        <v>19</v>
      </c>
      <c r="E1852" s="5">
        <v>51366</v>
      </c>
      <c r="F1852" s="5" t="str">
        <f>IF((Table5[[#This Row],[Mileage]])=0, "None", IF(Table5[[#This Row],[Mileage]]&lt;10000, "Low", IF(Table5[[#This Row],[Mileage]]&lt;55000, "Average", "High")))</f>
        <v>Average</v>
      </c>
      <c r="G1852" t="s">
        <v>20172</v>
      </c>
      <c r="H1852">
        <v>28000</v>
      </c>
      <c r="I1852" t="s">
        <v>25749</v>
      </c>
      <c r="J1852" t="s">
        <v>26694</v>
      </c>
      <c r="K1852" t="s">
        <v>27106</v>
      </c>
      <c r="L1852" s="5">
        <v>22</v>
      </c>
      <c r="M1852" t="s">
        <v>20172</v>
      </c>
      <c r="N1852" s="4">
        <v>4.7</v>
      </c>
    </row>
    <row r="1853" spans="1:14" x14ac:dyDescent="0.3">
      <c r="A1853">
        <v>1863</v>
      </c>
      <c r="B1853" t="s">
        <v>18806</v>
      </c>
      <c r="C1853" s="5">
        <v>2015</v>
      </c>
      <c r="D1853" t="s">
        <v>19</v>
      </c>
      <c r="E1853" s="5">
        <v>82759</v>
      </c>
      <c r="F1853" s="5" t="str">
        <f>IF((Table5[[#This Row],[Mileage]])=0, "None", IF(Table5[[#This Row],[Mileage]]&lt;10000, "Low", IF(Table5[[#This Row],[Mileage]]&lt;55000, "Average", "High")))</f>
        <v>High</v>
      </c>
      <c r="G1853" t="s">
        <v>20172</v>
      </c>
      <c r="H1853">
        <v>14995</v>
      </c>
      <c r="I1853" t="s">
        <v>25484</v>
      </c>
      <c r="J1853" t="s">
        <v>18825</v>
      </c>
      <c r="K1853" t="s">
        <v>27108</v>
      </c>
      <c r="L1853" s="5">
        <v>25</v>
      </c>
      <c r="M1853" t="s">
        <v>20171</v>
      </c>
      <c r="N1853" s="4"/>
    </row>
    <row r="1854" spans="1:14" x14ac:dyDescent="0.3">
      <c r="A1854">
        <v>1864</v>
      </c>
      <c r="B1854" t="s">
        <v>17998</v>
      </c>
      <c r="C1854" s="5">
        <v>2023</v>
      </c>
      <c r="D1854" t="s">
        <v>11</v>
      </c>
      <c r="E1854">
        <v>0</v>
      </c>
      <c r="F1854" t="str">
        <f>IF((Table5[[#This Row],[Mileage]])=0, "None", IF(Table5[[#This Row],[Mileage]]&lt;10000, "Low", IF(Table5[[#This Row],[Mileage]]&lt;55000, "Average", "High")))</f>
        <v>None</v>
      </c>
      <c r="G1854" t="s">
        <v>20172</v>
      </c>
      <c r="H1854">
        <v>93865</v>
      </c>
      <c r="I1854" t="s">
        <v>25860</v>
      </c>
      <c r="J1854" t="s">
        <v>26799</v>
      </c>
      <c r="K1854" t="s">
        <v>27106</v>
      </c>
      <c r="L1854" t="s">
        <v>18856</v>
      </c>
      <c r="M1854" t="s">
        <v>20172</v>
      </c>
      <c r="N1854" s="4">
        <v>4.5999999999999996</v>
      </c>
    </row>
    <row r="1855" spans="1:14" x14ac:dyDescent="0.3">
      <c r="A1855">
        <v>1865</v>
      </c>
      <c r="B1855" t="s">
        <v>18022</v>
      </c>
      <c r="C1855" s="5">
        <v>2024</v>
      </c>
      <c r="D1855" t="s">
        <v>11</v>
      </c>
      <c r="E1855">
        <v>153</v>
      </c>
      <c r="F1855" t="str">
        <f>IF((Table5[[#This Row],[Mileage]])=0, "None", IF(Table5[[#This Row],[Mileage]]&lt;10000, "Low", IF(Table5[[#This Row],[Mileage]]&lt;55000, "Average", "High")))</f>
        <v>Low</v>
      </c>
      <c r="G1855" t="s">
        <v>20172</v>
      </c>
      <c r="H1855">
        <v>72940</v>
      </c>
      <c r="I1855" t="s">
        <v>25857</v>
      </c>
      <c r="J1855" t="s">
        <v>18856</v>
      </c>
      <c r="K1855" t="s">
        <v>18856</v>
      </c>
      <c r="L1855" t="s">
        <v>18856</v>
      </c>
      <c r="M1855" t="s">
        <v>20172</v>
      </c>
      <c r="N1855" s="4">
        <v>2.9</v>
      </c>
    </row>
    <row r="1856" spans="1:14" x14ac:dyDescent="0.3">
      <c r="A1856">
        <v>1866</v>
      </c>
      <c r="B1856" t="s">
        <v>17998</v>
      </c>
      <c r="C1856" s="5">
        <v>2013</v>
      </c>
      <c r="D1856" t="s">
        <v>19</v>
      </c>
      <c r="E1856" s="5">
        <v>183224</v>
      </c>
      <c r="F1856" s="5" t="str">
        <f>IF((Table5[[#This Row],[Mileage]])=0, "None", IF(Table5[[#This Row],[Mileage]]&lt;10000, "Low", IF(Table5[[#This Row],[Mileage]]&lt;55000, "Average", "High")))</f>
        <v>High</v>
      </c>
      <c r="G1856" t="s">
        <v>20172</v>
      </c>
      <c r="H1856">
        <v>7495</v>
      </c>
      <c r="I1856" t="s">
        <v>25744</v>
      </c>
      <c r="J1856" t="s">
        <v>18825</v>
      </c>
      <c r="K1856" t="s">
        <v>27106</v>
      </c>
      <c r="L1856" s="5">
        <v>18</v>
      </c>
      <c r="M1856" t="s">
        <v>20171</v>
      </c>
      <c r="N1856" s="4"/>
    </row>
    <row r="1857" spans="1:14" x14ac:dyDescent="0.3">
      <c r="A1857">
        <v>1867</v>
      </c>
      <c r="B1857" t="s">
        <v>17994</v>
      </c>
      <c r="C1857" s="5">
        <v>2024</v>
      </c>
      <c r="D1857" t="s">
        <v>11</v>
      </c>
      <c r="E1857">
        <v>12</v>
      </c>
      <c r="F1857" t="str">
        <f>IF((Table5[[#This Row],[Mileage]])=0, "None", IF(Table5[[#This Row],[Mileage]]&lt;10000, "Low", IF(Table5[[#This Row],[Mileage]]&lt;55000, "Average", "High")))</f>
        <v>Low</v>
      </c>
      <c r="G1857" t="s">
        <v>20171</v>
      </c>
      <c r="H1857">
        <v>46573</v>
      </c>
      <c r="I1857" t="s">
        <v>25527</v>
      </c>
      <c r="J1857" t="s">
        <v>26751</v>
      </c>
      <c r="K1857" t="s">
        <v>27107</v>
      </c>
      <c r="L1857" s="5">
        <v>18</v>
      </c>
      <c r="M1857" t="s">
        <v>20172</v>
      </c>
      <c r="N1857" s="4">
        <v>4.2</v>
      </c>
    </row>
    <row r="1858" spans="1:14" x14ac:dyDescent="0.3">
      <c r="A1858">
        <v>1868</v>
      </c>
      <c r="B1858" t="s">
        <v>17993</v>
      </c>
      <c r="C1858" s="5">
        <v>2021</v>
      </c>
      <c r="D1858" t="s">
        <v>19</v>
      </c>
      <c r="E1858" s="5">
        <v>29967</v>
      </c>
      <c r="F1858" s="5" t="str">
        <f>IF((Table5[[#This Row],[Mileage]])=0, "None", IF(Table5[[#This Row],[Mileage]]&lt;10000, "Low", IF(Table5[[#This Row],[Mileage]]&lt;55000, "Average", "High")))</f>
        <v>Average</v>
      </c>
      <c r="G1858" t="s">
        <v>20171</v>
      </c>
      <c r="H1858">
        <v>33000</v>
      </c>
      <c r="I1858" t="s">
        <v>25469</v>
      </c>
      <c r="J1858" t="s">
        <v>18825</v>
      </c>
      <c r="K1858" t="s">
        <v>27106</v>
      </c>
      <c r="L1858" s="5">
        <v>23</v>
      </c>
      <c r="M1858" t="s">
        <v>20172</v>
      </c>
      <c r="N1858" s="4">
        <v>4.8</v>
      </c>
    </row>
    <row r="1859" spans="1:14" x14ac:dyDescent="0.3">
      <c r="A1859">
        <v>1869</v>
      </c>
      <c r="B1859" t="s">
        <v>18026</v>
      </c>
      <c r="C1859" s="5">
        <v>2016</v>
      </c>
      <c r="D1859" t="s">
        <v>19</v>
      </c>
      <c r="E1859" s="5">
        <v>55442</v>
      </c>
      <c r="F1859" s="5" t="str">
        <f>IF((Table5[[#This Row],[Mileage]])=0, "None", IF(Table5[[#This Row],[Mileage]]&lt;10000, "Low", IF(Table5[[#This Row],[Mileage]]&lt;55000, "Average", "High")))</f>
        <v>High</v>
      </c>
      <c r="G1859" t="s">
        <v>20172</v>
      </c>
      <c r="H1859">
        <v>18950</v>
      </c>
      <c r="I1859" t="s">
        <v>25544</v>
      </c>
      <c r="J1859" t="s">
        <v>26652</v>
      </c>
      <c r="K1859" t="s">
        <v>27108</v>
      </c>
      <c r="L1859" s="5">
        <v>20</v>
      </c>
      <c r="M1859" t="s">
        <v>20171</v>
      </c>
      <c r="N1859" s="4">
        <v>4.5999999999999996</v>
      </c>
    </row>
    <row r="1860" spans="1:14" x14ac:dyDescent="0.3">
      <c r="A1860">
        <v>1870</v>
      </c>
      <c r="B1860" t="s">
        <v>18004</v>
      </c>
      <c r="C1860" s="5">
        <v>2024</v>
      </c>
      <c r="D1860" t="s">
        <v>11</v>
      </c>
      <c r="E1860">
        <v>5</v>
      </c>
      <c r="F1860" t="str">
        <f>IF((Table5[[#This Row],[Mileage]])=0, "None", IF(Table5[[#This Row],[Mileage]]&lt;10000, "Low", IF(Table5[[#This Row],[Mileage]]&lt;55000, "Average", "High")))</f>
        <v>Low</v>
      </c>
      <c r="G1860" t="s">
        <v>20172</v>
      </c>
      <c r="H1860">
        <v>37997</v>
      </c>
      <c r="I1860" t="s">
        <v>25621</v>
      </c>
      <c r="J1860" t="s">
        <v>18825</v>
      </c>
      <c r="K1860" t="s">
        <v>27106</v>
      </c>
      <c r="L1860" s="5">
        <v>26</v>
      </c>
      <c r="M1860" t="s">
        <v>20172</v>
      </c>
      <c r="N1860" s="4">
        <v>4.5</v>
      </c>
    </row>
    <row r="1861" spans="1:14" x14ac:dyDescent="0.3">
      <c r="A1861">
        <v>1871</v>
      </c>
      <c r="B1861" t="s">
        <v>18002</v>
      </c>
      <c r="C1861" s="5">
        <v>2024</v>
      </c>
      <c r="D1861" t="s">
        <v>11</v>
      </c>
      <c r="E1861">
        <v>5</v>
      </c>
      <c r="F1861" t="str">
        <f>IF((Table5[[#This Row],[Mileage]])=0, "None", IF(Table5[[#This Row],[Mileage]]&lt;10000, "Low", IF(Table5[[#This Row],[Mileage]]&lt;55000, "Average", "High")))</f>
        <v>Low</v>
      </c>
      <c r="G1861" t="s">
        <v>20172</v>
      </c>
      <c r="H1861">
        <v>39949</v>
      </c>
      <c r="I1861" t="s">
        <v>18825</v>
      </c>
      <c r="J1861" t="s">
        <v>18825</v>
      </c>
      <c r="K1861" t="s">
        <v>27107</v>
      </c>
      <c r="L1861" s="5">
        <v>18</v>
      </c>
      <c r="M1861" t="s">
        <v>20172</v>
      </c>
      <c r="N1861" s="4">
        <v>4.9000000000000004</v>
      </c>
    </row>
    <row r="1862" spans="1:14" x14ac:dyDescent="0.3">
      <c r="A1862">
        <v>1872</v>
      </c>
      <c r="B1862" t="s">
        <v>17994</v>
      </c>
      <c r="C1862" s="5">
        <v>2018</v>
      </c>
      <c r="D1862" t="s">
        <v>19</v>
      </c>
      <c r="E1862" s="5">
        <v>40627</v>
      </c>
      <c r="F1862" s="5" t="str">
        <f>IF((Table5[[#This Row],[Mileage]])=0, "None", IF(Table5[[#This Row],[Mileage]]&lt;10000, "Low", IF(Table5[[#This Row],[Mileage]]&lt;55000, "Average", "High")))</f>
        <v>Average</v>
      </c>
      <c r="G1862" t="s">
        <v>20171</v>
      </c>
      <c r="H1862">
        <v>29989</v>
      </c>
      <c r="I1862" t="s">
        <v>26081</v>
      </c>
      <c r="J1862" t="s">
        <v>18825</v>
      </c>
      <c r="K1862" t="s">
        <v>27107</v>
      </c>
      <c r="L1862" s="5">
        <v>15</v>
      </c>
      <c r="M1862" t="s">
        <v>20171</v>
      </c>
      <c r="N1862" s="4">
        <v>4.5</v>
      </c>
    </row>
    <row r="1863" spans="1:14" x14ac:dyDescent="0.3">
      <c r="A1863">
        <v>1873</v>
      </c>
      <c r="B1863" t="s">
        <v>17996</v>
      </c>
      <c r="C1863" s="5">
        <v>2024</v>
      </c>
      <c r="D1863" t="s">
        <v>11</v>
      </c>
      <c r="E1863">
        <v>5</v>
      </c>
      <c r="F1863" t="str">
        <f>IF((Table5[[#This Row],[Mileage]])=0, "None", IF(Table5[[#This Row],[Mileage]]&lt;10000, "Low", IF(Table5[[#This Row],[Mileage]]&lt;55000, "Average", "High")))</f>
        <v>Low</v>
      </c>
      <c r="G1863" t="s">
        <v>20172</v>
      </c>
      <c r="H1863">
        <v>54645</v>
      </c>
      <c r="I1863" t="s">
        <v>26082</v>
      </c>
      <c r="J1863" t="s">
        <v>25618</v>
      </c>
      <c r="K1863" t="s">
        <v>27107</v>
      </c>
      <c r="L1863" s="5">
        <v>20</v>
      </c>
      <c r="M1863" t="s">
        <v>20172</v>
      </c>
      <c r="N1863" s="4">
        <v>4.7</v>
      </c>
    </row>
    <row r="1864" spans="1:14" x14ac:dyDescent="0.3">
      <c r="A1864">
        <v>1874</v>
      </c>
      <c r="B1864" t="s">
        <v>17994</v>
      </c>
      <c r="C1864" s="5">
        <v>2024</v>
      </c>
      <c r="D1864" t="s">
        <v>11</v>
      </c>
      <c r="E1864">
        <v>10</v>
      </c>
      <c r="F1864" t="str">
        <f>IF((Table5[[#This Row],[Mileage]])=0, "None", IF(Table5[[#This Row],[Mileage]]&lt;10000, "Low", IF(Table5[[#This Row],[Mileage]]&lt;55000, "Average", "High")))</f>
        <v>Low</v>
      </c>
      <c r="G1864" t="s">
        <v>20172</v>
      </c>
      <c r="H1864">
        <v>34535</v>
      </c>
      <c r="I1864" t="s">
        <v>25873</v>
      </c>
      <c r="J1864" t="s">
        <v>18825</v>
      </c>
      <c r="K1864" t="s">
        <v>27107</v>
      </c>
      <c r="L1864" s="5">
        <v>24</v>
      </c>
      <c r="M1864" t="s">
        <v>20172</v>
      </c>
      <c r="N1864" s="4">
        <v>4.5</v>
      </c>
    </row>
    <row r="1865" spans="1:14" x14ac:dyDescent="0.3">
      <c r="A1865">
        <v>1875</v>
      </c>
      <c r="B1865" t="s">
        <v>18028</v>
      </c>
      <c r="C1865" s="5">
        <v>2024</v>
      </c>
      <c r="D1865" t="s">
        <v>11</v>
      </c>
      <c r="E1865">
        <v>6</v>
      </c>
      <c r="F1865" t="str">
        <f>IF((Table5[[#This Row],[Mileage]])=0, "None", IF(Table5[[#This Row],[Mileage]]&lt;10000, "Low", IF(Table5[[#This Row],[Mileage]]&lt;55000, "Average", "High")))</f>
        <v>Low</v>
      </c>
      <c r="G1865" t="s">
        <v>20172</v>
      </c>
      <c r="H1865">
        <v>52410</v>
      </c>
      <c r="I1865" t="s">
        <v>18853</v>
      </c>
      <c r="J1865" t="s">
        <v>18856</v>
      </c>
      <c r="K1865" t="s">
        <v>18856</v>
      </c>
      <c r="L1865" t="s">
        <v>18856</v>
      </c>
      <c r="M1865" t="s">
        <v>20172</v>
      </c>
      <c r="N1865" s="4">
        <v>4.8</v>
      </c>
    </row>
    <row r="1866" spans="1:14" x14ac:dyDescent="0.3">
      <c r="A1866">
        <v>1876</v>
      </c>
      <c r="B1866" t="s">
        <v>17994</v>
      </c>
      <c r="C1866" s="5">
        <v>2022</v>
      </c>
      <c r="D1866" t="s">
        <v>11</v>
      </c>
      <c r="E1866">
        <v>108</v>
      </c>
      <c r="F1866" t="str">
        <f>IF((Table5[[#This Row],[Mileage]])=0, "None", IF(Table5[[#This Row],[Mileage]]&lt;10000, "Low", IF(Table5[[#This Row],[Mileage]]&lt;55000, "Average", "High")))</f>
        <v>Low</v>
      </c>
      <c r="G1866" t="s">
        <v>20172</v>
      </c>
      <c r="H1866">
        <v>57266</v>
      </c>
      <c r="I1866" t="s">
        <v>25936</v>
      </c>
      <c r="J1866" t="s">
        <v>26751</v>
      </c>
      <c r="K1866" t="s">
        <v>27107</v>
      </c>
      <c r="L1866" t="s">
        <v>18856</v>
      </c>
      <c r="M1866" t="s">
        <v>20172</v>
      </c>
      <c r="N1866" s="4">
        <v>4.5</v>
      </c>
    </row>
    <row r="1867" spans="1:14" x14ac:dyDescent="0.3">
      <c r="A1867">
        <v>1877</v>
      </c>
      <c r="B1867" t="s">
        <v>18002</v>
      </c>
      <c r="C1867" s="5">
        <v>2022</v>
      </c>
      <c r="D1867" t="s">
        <v>1256</v>
      </c>
      <c r="E1867" s="2">
        <v>12532</v>
      </c>
      <c r="F1867" s="2" t="str">
        <f>IF((Table5[[#This Row],[Mileage]])=0, "None", IF(Table5[[#This Row],[Mileage]]&lt;10000, "Low", IF(Table5[[#This Row],[Mileage]]&lt;55000, "Average", "High")))</f>
        <v>Average</v>
      </c>
      <c r="G1867" t="s">
        <v>20171</v>
      </c>
      <c r="H1867">
        <v>28700</v>
      </c>
      <c r="I1867" t="s">
        <v>18825</v>
      </c>
      <c r="J1867" t="s">
        <v>25736</v>
      </c>
      <c r="K1867" t="s">
        <v>27105</v>
      </c>
      <c r="L1867" s="5">
        <v>22</v>
      </c>
      <c r="M1867" t="s">
        <v>20171</v>
      </c>
      <c r="N1867" s="4">
        <v>4.9000000000000004</v>
      </c>
    </row>
    <row r="1868" spans="1:14" x14ac:dyDescent="0.3">
      <c r="A1868">
        <v>1878</v>
      </c>
      <c r="B1868" t="s">
        <v>18004</v>
      </c>
      <c r="C1868" s="5">
        <v>2005</v>
      </c>
      <c r="D1868" t="s">
        <v>19</v>
      </c>
      <c r="E1868" s="5">
        <v>80248</v>
      </c>
      <c r="F1868" s="5" t="str">
        <f>IF((Table5[[#This Row],[Mileage]])=0, "None", IF(Table5[[#This Row],[Mileage]]&lt;10000, "Low", IF(Table5[[#This Row],[Mileage]]&lt;55000, "Average", "High")))</f>
        <v>High</v>
      </c>
      <c r="G1868" t="s">
        <v>20172</v>
      </c>
      <c r="H1868">
        <v>5999</v>
      </c>
      <c r="I1868" t="s">
        <v>26083</v>
      </c>
      <c r="J1868" t="s">
        <v>25484</v>
      </c>
      <c r="K1868" t="s">
        <v>27106</v>
      </c>
      <c r="L1868" s="5">
        <v>22</v>
      </c>
      <c r="M1868" t="s">
        <v>20172</v>
      </c>
      <c r="N1868" s="4">
        <v>5</v>
      </c>
    </row>
    <row r="1869" spans="1:14" x14ac:dyDescent="0.3">
      <c r="A1869">
        <v>1880</v>
      </c>
      <c r="B1869" t="s">
        <v>18002</v>
      </c>
      <c r="C1869" s="5">
        <v>2018</v>
      </c>
      <c r="D1869" t="s">
        <v>19</v>
      </c>
      <c r="E1869" s="5">
        <v>95038</v>
      </c>
      <c r="F1869" s="5" t="str">
        <f>IF((Table5[[#This Row],[Mileage]])=0, "None", IF(Table5[[#This Row],[Mileage]]&lt;10000, "Low", IF(Table5[[#This Row],[Mileage]]&lt;55000, "Average", "High")))</f>
        <v>High</v>
      </c>
      <c r="G1869" t="s">
        <v>20171</v>
      </c>
      <c r="H1869">
        <v>22000</v>
      </c>
      <c r="I1869" t="s">
        <v>25497</v>
      </c>
      <c r="J1869" t="s">
        <v>26738</v>
      </c>
      <c r="K1869" t="s">
        <v>27107</v>
      </c>
      <c r="L1869" s="5">
        <v>17</v>
      </c>
      <c r="M1869" t="s">
        <v>20171</v>
      </c>
      <c r="N1869" s="4">
        <v>4.4000000000000004</v>
      </c>
    </row>
    <row r="1870" spans="1:14" x14ac:dyDescent="0.3">
      <c r="A1870">
        <v>1881</v>
      </c>
      <c r="B1870" t="s">
        <v>17998</v>
      </c>
      <c r="C1870" s="5">
        <v>2015</v>
      </c>
      <c r="D1870" t="s">
        <v>19</v>
      </c>
      <c r="E1870" s="5">
        <v>100659</v>
      </c>
      <c r="F1870" s="5" t="str">
        <f>IF((Table5[[#This Row],[Mileage]])=0, "None", IF(Table5[[#This Row],[Mileage]]&lt;10000, "Low", IF(Table5[[#This Row],[Mileage]]&lt;55000, "Average", "High")))</f>
        <v>High</v>
      </c>
      <c r="G1870" t="s">
        <v>20172</v>
      </c>
      <c r="H1870">
        <v>13945</v>
      </c>
      <c r="I1870" t="s">
        <v>25499</v>
      </c>
      <c r="J1870" t="s">
        <v>26364</v>
      </c>
      <c r="K1870" t="s">
        <v>27108</v>
      </c>
      <c r="L1870" s="5">
        <v>0</v>
      </c>
      <c r="M1870" t="s">
        <v>20172</v>
      </c>
      <c r="N1870" s="4">
        <v>4.2</v>
      </c>
    </row>
    <row r="1871" spans="1:14" x14ac:dyDescent="0.3">
      <c r="A1871">
        <v>1882</v>
      </c>
      <c r="B1871" t="s">
        <v>17994</v>
      </c>
      <c r="C1871" s="5">
        <v>2024</v>
      </c>
      <c r="D1871" t="s">
        <v>11</v>
      </c>
      <c r="E1871">
        <v>11</v>
      </c>
      <c r="F1871" t="str">
        <f>IF((Table5[[#This Row],[Mileage]])=0, "None", IF(Table5[[#This Row],[Mileage]]&lt;10000, "Low", IF(Table5[[#This Row],[Mileage]]&lt;55000, "Average", "High")))</f>
        <v>Low</v>
      </c>
      <c r="G1871" t="s">
        <v>20171</v>
      </c>
      <c r="H1871">
        <v>60885</v>
      </c>
      <c r="I1871" t="s">
        <v>25511</v>
      </c>
      <c r="J1871" t="s">
        <v>18825</v>
      </c>
      <c r="K1871" t="s">
        <v>27107</v>
      </c>
      <c r="L1871" s="5">
        <v>0</v>
      </c>
      <c r="M1871" t="s">
        <v>20172</v>
      </c>
      <c r="N1871" s="4">
        <v>4.2</v>
      </c>
    </row>
    <row r="1872" spans="1:14" x14ac:dyDescent="0.3">
      <c r="A1872">
        <v>1883</v>
      </c>
      <c r="B1872" t="s">
        <v>17997</v>
      </c>
      <c r="C1872" s="5">
        <v>2019</v>
      </c>
      <c r="D1872" t="s">
        <v>19</v>
      </c>
      <c r="E1872" s="5">
        <v>26841</v>
      </c>
      <c r="F1872" s="5" t="str">
        <f>IF((Table5[[#This Row],[Mileage]])=0, "None", IF(Table5[[#This Row],[Mileage]]&lt;10000, "Low", IF(Table5[[#This Row],[Mileage]]&lt;55000, "Average", "High")))</f>
        <v>Average</v>
      </c>
      <c r="G1872" t="s">
        <v>20172</v>
      </c>
      <c r="H1872">
        <v>25998</v>
      </c>
      <c r="I1872" t="s">
        <v>18831</v>
      </c>
      <c r="J1872" t="s">
        <v>18825</v>
      </c>
      <c r="K1872" t="s">
        <v>27106</v>
      </c>
      <c r="L1872" s="5">
        <v>18</v>
      </c>
      <c r="M1872" t="s">
        <v>20171</v>
      </c>
      <c r="N1872" s="4"/>
    </row>
    <row r="1873" spans="1:14" x14ac:dyDescent="0.3">
      <c r="A1873">
        <v>1884</v>
      </c>
      <c r="B1873" t="s">
        <v>17992</v>
      </c>
      <c r="C1873" s="5">
        <v>2013</v>
      </c>
      <c r="D1873" t="s">
        <v>19</v>
      </c>
      <c r="E1873" s="5">
        <v>89306</v>
      </c>
      <c r="F1873" s="5" t="str">
        <f>IF((Table5[[#This Row],[Mileage]])=0, "None", IF(Table5[[#This Row],[Mileage]]&lt;10000, "Low", IF(Table5[[#This Row],[Mileage]]&lt;55000, "Average", "High")))</f>
        <v>High</v>
      </c>
      <c r="G1873" t="s">
        <v>20171</v>
      </c>
      <c r="H1873">
        <v>15377</v>
      </c>
      <c r="I1873" t="s">
        <v>25817</v>
      </c>
      <c r="J1873" t="s">
        <v>18825</v>
      </c>
      <c r="K1873" t="s">
        <v>27106</v>
      </c>
      <c r="L1873" s="5">
        <v>22</v>
      </c>
      <c r="M1873" t="s">
        <v>20172</v>
      </c>
      <c r="N1873" s="4">
        <v>4.2</v>
      </c>
    </row>
    <row r="1874" spans="1:14" x14ac:dyDescent="0.3">
      <c r="A1874">
        <v>1885</v>
      </c>
      <c r="B1874" t="s">
        <v>17998</v>
      </c>
      <c r="C1874" s="5">
        <v>2021</v>
      </c>
      <c r="D1874" t="s">
        <v>19</v>
      </c>
      <c r="E1874" s="5">
        <v>13079</v>
      </c>
      <c r="F1874" s="5" t="str">
        <f>IF((Table5[[#This Row],[Mileage]])=0, "None", IF(Table5[[#This Row],[Mileage]]&lt;10000, "Low", IF(Table5[[#This Row],[Mileage]]&lt;55000, "Average", "High")))</f>
        <v>Average</v>
      </c>
      <c r="G1874" t="s">
        <v>20172</v>
      </c>
      <c r="H1874">
        <v>42998</v>
      </c>
      <c r="I1874" t="s">
        <v>18825</v>
      </c>
      <c r="J1874" t="s">
        <v>18825</v>
      </c>
      <c r="K1874" t="s">
        <v>27107</v>
      </c>
      <c r="L1874" s="5">
        <v>23</v>
      </c>
      <c r="M1874" t="s">
        <v>20172</v>
      </c>
      <c r="N1874" s="4"/>
    </row>
    <row r="1875" spans="1:14" x14ac:dyDescent="0.3">
      <c r="A1875">
        <v>1886</v>
      </c>
      <c r="B1875" t="s">
        <v>17995</v>
      </c>
      <c r="C1875" s="5">
        <v>2017</v>
      </c>
      <c r="D1875" t="s">
        <v>19</v>
      </c>
      <c r="E1875" s="5">
        <v>70849</v>
      </c>
      <c r="F1875" s="5" t="str">
        <f>IF((Table5[[#This Row],[Mileage]])=0, "None", IF(Table5[[#This Row],[Mileage]]&lt;10000, "Low", IF(Table5[[#This Row],[Mileage]]&lt;55000, "Average", "High")))</f>
        <v>High</v>
      </c>
      <c r="G1875" t="s">
        <v>20171</v>
      </c>
      <c r="H1875">
        <v>33000</v>
      </c>
      <c r="I1875" t="s">
        <v>25690</v>
      </c>
      <c r="J1875" t="s">
        <v>25736</v>
      </c>
      <c r="K1875" t="s">
        <v>27106</v>
      </c>
      <c r="L1875" s="5">
        <v>18</v>
      </c>
      <c r="M1875" t="s">
        <v>20171</v>
      </c>
      <c r="N1875" s="4">
        <v>4.4000000000000004</v>
      </c>
    </row>
    <row r="1876" spans="1:14" x14ac:dyDescent="0.3">
      <c r="A1876">
        <v>1887</v>
      </c>
      <c r="B1876" t="s">
        <v>17992</v>
      </c>
      <c r="C1876" s="5">
        <v>2017</v>
      </c>
      <c r="D1876" t="s">
        <v>19</v>
      </c>
      <c r="E1876" s="5">
        <v>86024</v>
      </c>
      <c r="F1876" s="5" t="str">
        <f>IF((Table5[[#This Row],[Mileage]])=0, "None", IF(Table5[[#This Row],[Mileage]]&lt;10000, "Low", IF(Table5[[#This Row],[Mileage]]&lt;55000, "Average", "High")))</f>
        <v>High</v>
      </c>
      <c r="G1876" t="s">
        <v>20171</v>
      </c>
      <c r="H1876">
        <v>22480</v>
      </c>
      <c r="I1876" t="s">
        <v>18856</v>
      </c>
      <c r="J1876" t="s">
        <v>18856</v>
      </c>
      <c r="K1876" t="s">
        <v>18856</v>
      </c>
      <c r="L1876" t="s">
        <v>18856</v>
      </c>
      <c r="M1876" t="s">
        <v>20172</v>
      </c>
      <c r="N1876" s="4">
        <v>3.8</v>
      </c>
    </row>
    <row r="1877" spans="1:14" x14ac:dyDescent="0.3">
      <c r="A1877">
        <v>1888</v>
      </c>
      <c r="B1877" t="s">
        <v>17994</v>
      </c>
      <c r="C1877" s="5">
        <v>2023</v>
      </c>
      <c r="D1877" t="s">
        <v>11</v>
      </c>
      <c r="E1877">
        <v>11</v>
      </c>
      <c r="F1877" t="str">
        <f>IF((Table5[[#This Row],[Mileage]])=0, "None", IF(Table5[[#This Row],[Mileage]]&lt;10000, "Low", IF(Table5[[#This Row],[Mileage]]&lt;55000, "Average", "High")))</f>
        <v>Low</v>
      </c>
      <c r="G1877" t="s">
        <v>20171</v>
      </c>
      <c r="H1877">
        <v>38646</v>
      </c>
      <c r="I1877" t="s">
        <v>25933</v>
      </c>
      <c r="J1877" t="s">
        <v>26751</v>
      </c>
      <c r="K1877" t="s">
        <v>27107</v>
      </c>
      <c r="L1877" s="5">
        <v>18</v>
      </c>
      <c r="M1877" t="s">
        <v>20172</v>
      </c>
      <c r="N1877" s="4">
        <v>4.2</v>
      </c>
    </row>
    <row r="1878" spans="1:14" x14ac:dyDescent="0.3">
      <c r="A1878">
        <v>1889</v>
      </c>
      <c r="B1878" t="s">
        <v>17998</v>
      </c>
      <c r="C1878" s="5">
        <v>2021</v>
      </c>
      <c r="D1878" t="s">
        <v>19</v>
      </c>
      <c r="E1878" s="5">
        <v>75055</v>
      </c>
      <c r="F1878" s="5" t="str">
        <f>IF((Table5[[#This Row],[Mileage]])=0, "None", IF(Table5[[#This Row],[Mileage]]&lt;10000, "Low", IF(Table5[[#This Row],[Mileage]]&lt;55000, "Average", "High")))</f>
        <v>High</v>
      </c>
      <c r="G1878" t="s">
        <v>20172</v>
      </c>
      <c r="H1878">
        <v>22995</v>
      </c>
      <c r="I1878" t="s">
        <v>25917</v>
      </c>
      <c r="J1878" t="s">
        <v>26630</v>
      </c>
      <c r="K1878" t="s">
        <v>27105</v>
      </c>
      <c r="L1878" s="5">
        <v>21</v>
      </c>
      <c r="M1878" t="s">
        <v>20171</v>
      </c>
      <c r="N1878" s="4"/>
    </row>
    <row r="1879" spans="1:14" x14ac:dyDescent="0.3">
      <c r="A1879">
        <v>1890</v>
      </c>
      <c r="B1879" t="s">
        <v>17994</v>
      </c>
      <c r="C1879" s="5">
        <v>2024</v>
      </c>
      <c r="D1879" t="s">
        <v>11</v>
      </c>
      <c r="E1879">
        <v>19</v>
      </c>
      <c r="F1879" t="str">
        <f>IF((Table5[[#This Row],[Mileage]])=0, "None", IF(Table5[[#This Row],[Mileage]]&lt;10000, "Low", IF(Table5[[#This Row],[Mileage]]&lt;55000, "Average", "High")))</f>
        <v>Low</v>
      </c>
      <c r="G1879" t="s">
        <v>20171</v>
      </c>
      <c r="H1879">
        <v>48525</v>
      </c>
      <c r="I1879" t="s">
        <v>25936</v>
      </c>
      <c r="J1879" t="s">
        <v>26751</v>
      </c>
      <c r="K1879" t="s">
        <v>27107</v>
      </c>
      <c r="L1879" t="s">
        <v>18856</v>
      </c>
      <c r="M1879" t="s">
        <v>20172</v>
      </c>
      <c r="N1879" s="4">
        <v>4</v>
      </c>
    </row>
    <row r="1880" spans="1:14" x14ac:dyDescent="0.3">
      <c r="A1880">
        <v>1891</v>
      </c>
      <c r="B1880" t="s">
        <v>17998</v>
      </c>
      <c r="C1880" s="5">
        <v>2024</v>
      </c>
      <c r="D1880" t="s">
        <v>11</v>
      </c>
      <c r="E1880">
        <v>26</v>
      </c>
      <c r="F1880" t="str">
        <f>IF((Table5[[#This Row],[Mileage]])=0, "None", IF(Table5[[#This Row],[Mileage]]&lt;10000, "Low", IF(Table5[[#This Row],[Mileage]]&lt;55000, "Average", "High")))</f>
        <v>Low</v>
      </c>
      <c r="G1880" t="s">
        <v>20171</v>
      </c>
      <c r="H1880">
        <v>37445</v>
      </c>
      <c r="I1880" t="s">
        <v>25531</v>
      </c>
      <c r="J1880" t="s">
        <v>26839</v>
      </c>
      <c r="K1880" t="s">
        <v>27106</v>
      </c>
      <c r="L1880" s="5">
        <v>22</v>
      </c>
      <c r="M1880" t="s">
        <v>20172</v>
      </c>
      <c r="N1880" s="4">
        <v>4.5999999999999996</v>
      </c>
    </row>
    <row r="1881" spans="1:14" x14ac:dyDescent="0.3">
      <c r="A1881">
        <v>1892</v>
      </c>
      <c r="B1881" t="s">
        <v>18022</v>
      </c>
      <c r="C1881" s="5">
        <v>2024</v>
      </c>
      <c r="D1881" t="s">
        <v>11</v>
      </c>
      <c r="E1881">
        <v>11</v>
      </c>
      <c r="F1881" t="str">
        <f>IF((Table5[[#This Row],[Mileage]])=0, "None", IF(Table5[[#This Row],[Mileage]]&lt;10000, "Low", IF(Table5[[#This Row],[Mileage]]&lt;55000, "Average", "High")))</f>
        <v>Low</v>
      </c>
      <c r="G1881" t="s">
        <v>20172</v>
      </c>
      <c r="H1881">
        <v>76370</v>
      </c>
      <c r="I1881" t="s">
        <v>25857</v>
      </c>
      <c r="J1881" t="s">
        <v>18856</v>
      </c>
      <c r="K1881" t="s">
        <v>18856</v>
      </c>
      <c r="L1881" t="s">
        <v>18856</v>
      </c>
      <c r="M1881" t="s">
        <v>20172</v>
      </c>
      <c r="N1881" s="4">
        <v>4.0999999999999996</v>
      </c>
    </row>
    <row r="1882" spans="1:14" x14ac:dyDescent="0.3">
      <c r="A1882">
        <v>1893</v>
      </c>
      <c r="B1882" t="s">
        <v>18011</v>
      </c>
      <c r="C1882" s="5">
        <v>2021</v>
      </c>
      <c r="D1882" t="s">
        <v>19</v>
      </c>
      <c r="E1882" s="5">
        <v>43889</v>
      </c>
      <c r="F1882" s="5" t="str">
        <f>IF((Table5[[#This Row],[Mileage]])=0, "None", IF(Table5[[#This Row],[Mileage]]&lt;10000, "Low", IF(Table5[[#This Row],[Mileage]]&lt;55000, "Average", "High")))</f>
        <v>Average</v>
      </c>
      <c r="G1882" t="s">
        <v>20172</v>
      </c>
      <c r="H1882">
        <v>35999</v>
      </c>
      <c r="I1882" t="s">
        <v>26084</v>
      </c>
      <c r="J1882" t="s">
        <v>26474</v>
      </c>
      <c r="K1882" t="s">
        <v>27108</v>
      </c>
      <c r="L1882" s="5">
        <v>19</v>
      </c>
      <c r="M1882" t="s">
        <v>20171</v>
      </c>
      <c r="N1882" s="4">
        <v>4.8</v>
      </c>
    </row>
    <row r="1883" spans="1:14" x14ac:dyDescent="0.3">
      <c r="A1883">
        <v>1894</v>
      </c>
      <c r="B1883" t="s">
        <v>17993</v>
      </c>
      <c r="C1883" s="5">
        <v>2019</v>
      </c>
      <c r="D1883" t="s">
        <v>19</v>
      </c>
      <c r="E1883" s="5">
        <v>44051</v>
      </c>
      <c r="F1883" s="5" t="str">
        <f>IF((Table5[[#This Row],[Mileage]])=0, "None", IF(Table5[[#This Row],[Mileage]]&lt;10000, "Low", IF(Table5[[#This Row],[Mileage]]&lt;55000, "Average", "High")))</f>
        <v>Average</v>
      </c>
      <c r="G1883" t="s">
        <v>20172</v>
      </c>
      <c r="H1883">
        <v>28995</v>
      </c>
      <c r="I1883" t="s">
        <v>18825</v>
      </c>
      <c r="J1883" t="s">
        <v>18825</v>
      </c>
      <c r="K1883" t="s">
        <v>27106</v>
      </c>
      <c r="L1883" s="5">
        <v>22</v>
      </c>
      <c r="M1883" t="s">
        <v>20171</v>
      </c>
      <c r="N1883" s="4">
        <v>4.0999999999999996</v>
      </c>
    </row>
    <row r="1884" spans="1:14" x14ac:dyDescent="0.3">
      <c r="A1884">
        <v>1895</v>
      </c>
      <c r="B1884" t="s">
        <v>17999</v>
      </c>
      <c r="C1884" s="5">
        <v>2023</v>
      </c>
      <c r="D1884" t="s">
        <v>11</v>
      </c>
      <c r="E1884">
        <v>5</v>
      </c>
      <c r="F1884" t="str">
        <f>IF((Table5[[#This Row],[Mileage]])=0, "None", IF(Table5[[#This Row],[Mileage]]&lt;10000, "Low", IF(Table5[[#This Row],[Mileage]]&lt;55000, "Average", "High")))</f>
        <v>Low</v>
      </c>
      <c r="G1884" t="s">
        <v>20172</v>
      </c>
      <c r="H1884">
        <v>54787</v>
      </c>
      <c r="I1884" t="s">
        <v>18853</v>
      </c>
      <c r="J1884" t="s">
        <v>18825</v>
      </c>
      <c r="K1884" t="s">
        <v>27106</v>
      </c>
      <c r="L1884" s="5">
        <v>29</v>
      </c>
      <c r="M1884" t="s">
        <v>20172</v>
      </c>
      <c r="N1884" s="4">
        <v>4.7</v>
      </c>
    </row>
    <row r="1885" spans="1:14" x14ac:dyDescent="0.3">
      <c r="A1885">
        <v>1896</v>
      </c>
      <c r="B1885" t="s">
        <v>18004</v>
      </c>
      <c r="C1885" s="5">
        <v>2024</v>
      </c>
      <c r="D1885" t="s">
        <v>11</v>
      </c>
      <c r="E1885">
        <v>9</v>
      </c>
      <c r="F1885" t="str">
        <f>IF((Table5[[#This Row],[Mileage]])=0, "None", IF(Table5[[#This Row],[Mileage]]&lt;10000, "Low", IF(Table5[[#This Row],[Mileage]]&lt;55000, "Average", "High")))</f>
        <v>Low</v>
      </c>
      <c r="G1885" t="s">
        <v>20172</v>
      </c>
      <c r="H1885">
        <v>36302</v>
      </c>
      <c r="I1885" t="s">
        <v>25806</v>
      </c>
      <c r="J1885" t="s">
        <v>25484</v>
      </c>
      <c r="K1885" t="s">
        <v>27106</v>
      </c>
      <c r="L1885" s="5">
        <v>26</v>
      </c>
      <c r="M1885" t="s">
        <v>20172</v>
      </c>
      <c r="N1885" s="4">
        <v>4.8</v>
      </c>
    </row>
    <row r="1886" spans="1:14" x14ac:dyDescent="0.3">
      <c r="A1886">
        <v>1897</v>
      </c>
      <c r="B1886" t="s">
        <v>18002</v>
      </c>
      <c r="C1886" s="5">
        <v>2024</v>
      </c>
      <c r="D1886" t="s">
        <v>11</v>
      </c>
      <c r="E1886">
        <v>1</v>
      </c>
      <c r="F1886" t="str">
        <f>IF((Table5[[#This Row],[Mileage]])=0, "None", IF(Table5[[#This Row],[Mileage]]&lt;10000, "Low", IF(Table5[[#This Row],[Mileage]]&lt;55000, "Average", "High")))</f>
        <v>Low</v>
      </c>
      <c r="G1886" t="s">
        <v>20172</v>
      </c>
      <c r="H1886">
        <v>25990</v>
      </c>
      <c r="I1886" t="s">
        <v>25533</v>
      </c>
      <c r="J1886" t="s">
        <v>25736</v>
      </c>
      <c r="K1886" t="s">
        <v>27108</v>
      </c>
      <c r="L1886" s="5">
        <v>29</v>
      </c>
      <c r="M1886" t="s">
        <v>20172</v>
      </c>
      <c r="N1886" s="4">
        <v>4.7</v>
      </c>
    </row>
    <row r="1887" spans="1:14" x14ac:dyDescent="0.3">
      <c r="A1887">
        <v>1898</v>
      </c>
      <c r="B1887" t="s">
        <v>18806</v>
      </c>
      <c r="C1887" s="5">
        <v>2019</v>
      </c>
      <c r="D1887" t="s">
        <v>19</v>
      </c>
      <c r="E1887" s="5">
        <v>33755</v>
      </c>
      <c r="F1887" s="5" t="str">
        <f>IF((Table5[[#This Row],[Mileage]])=0, "None", IF(Table5[[#This Row],[Mileage]]&lt;10000, "Low", IF(Table5[[#This Row],[Mileage]]&lt;55000, "Average", "High")))</f>
        <v>Average</v>
      </c>
      <c r="G1887" t="s">
        <v>20172</v>
      </c>
      <c r="H1887">
        <v>44988</v>
      </c>
      <c r="I1887" t="s">
        <v>18825</v>
      </c>
      <c r="J1887" t="s">
        <v>18825</v>
      </c>
      <c r="K1887" t="s">
        <v>27105</v>
      </c>
      <c r="L1887" s="5">
        <v>18</v>
      </c>
      <c r="M1887" t="s">
        <v>20172</v>
      </c>
      <c r="N1887" s="4">
        <v>2.2000000000000002</v>
      </c>
    </row>
    <row r="1888" spans="1:14" x14ac:dyDescent="0.3">
      <c r="A1888">
        <v>1899</v>
      </c>
      <c r="B1888" t="s">
        <v>17996</v>
      </c>
      <c r="C1888" s="5">
        <v>2019</v>
      </c>
      <c r="D1888" t="s">
        <v>19</v>
      </c>
      <c r="E1888" s="5">
        <v>69573</v>
      </c>
      <c r="F1888" s="5" t="str">
        <f>IF((Table5[[#This Row],[Mileage]])=0, "None", IF(Table5[[#This Row],[Mileage]]&lt;10000, "Low", IF(Table5[[#This Row],[Mileage]]&lt;55000, "Average", "High")))</f>
        <v>High</v>
      </c>
      <c r="G1888" t="s">
        <v>20172</v>
      </c>
      <c r="H1888">
        <v>17995</v>
      </c>
      <c r="I1888" t="s">
        <v>25549</v>
      </c>
      <c r="J1888" t="s">
        <v>25618</v>
      </c>
      <c r="K1888" t="s">
        <v>27106</v>
      </c>
      <c r="L1888" s="5">
        <v>26</v>
      </c>
      <c r="M1888" t="s">
        <v>20172</v>
      </c>
      <c r="N1888" s="4"/>
    </row>
    <row r="1889" spans="1:14" x14ac:dyDescent="0.3">
      <c r="A1889">
        <v>1900</v>
      </c>
      <c r="B1889" t="s">
        <v>18007</v>
      </c>
      <c r="C1889" s="5">
        <v>2014</v>
      </c>
      <c r="D1889" t="s">
        <v>19</v>
      </c>
      <c r="E1889" s="5">
        <v>127916</v>
      </c>
      <c r="F1889" s="5" t="str">
        <f>IF((Table5[[#This Row],[Mileage]])=0, "None", IF(Table5[[#This Row],[Mileage]]&lt;10000, "Low", IF(Table5[[#This Row],[Mileage]]&lt;55000, "Average", "High")))</f>
        <v>High</v>
      </c>
      <c r="G1889" t="s">
        <v>20172</v>
      </c>
      <c r="H1889">
        <v>8300</v>
      </c>
      <c r="I1889" t="s">
        <v>26085</v>
      </c>
      <c r="J1889" t="s">
        <v>26582</v>
      </c>
      <c r="K1889" t="s">
        <v>27108</v>
      </c>
      <c r="L1889" s="5">
        <v>22</v>
      </c>
      <c r="M1889" t="s">
        <v>20171</v>
      </c>
      <c r="N1889" s="4"/>
    </row>
    <row r="1890" spans="1:14" x14ac:dyDescent="0.3">
      <c r="A1890">
        <v>1901</v>
      </c>
      <c r="B1890" t="s">
        <v>17996</v>
      </c>
      <c r="C1890" s="5">
        <v>2024</v>
      </c>
      <c r="D1890" t="s">
        <v>11</v>
      </c>
      <c r="E1890">
        <v>6</v>
      </c>
      <c r="F1890" t="str">
        <f>IF((Table5[[#This Row],[Mileage]])=0, "None", IF(Table5[[#This Row],[Mileage]]&lt;10000, "Low", IF(Table5[[#This Row],[Mileage]]&lt;55000, "Average", "High")))</f>
        <v>Low</v>
      </c>
      <c r="G1890" t="s">
        <v>20171</v>
      </c>
      <c r="H1890">
        <v>35761</v>
      </c>
      <c r="I1890" t="s">
        <v>18825</v>
      </c>
      <c r="J1890" t="s">
        <v>18825</v>
      </c>
      <c r="K1890" t="s">
        <v>27108</v>
      </c>
      <c r="L1890" t="s">
        <v>18856</v>
      </c>
      <c r="M1890" t="s">
        <v>20172</v>
      </c>
      <c r="N1890" s="4">
        <v>4.7</v>
      </c>
    </row>
    <row r="1891" spans="1:14" x14ac:dyDescent="0.3">
      <c r="A1891">
        <v>1902</v>
      </c>
      <c r="B1891" t="s">
        <v>17994</v>
      </c>
      <c r="C1891" s="5">
        <v>2020</v>
      </c>
      <c r="D1891" t="s">
        <v>19</v>
      </c>
      <c r="E1891" s="5">
        <v>57378</v>
      </c>
      <c r="F1891" s="5" t="str">
        <f>IF((Table5[[#This Row],[Mileage]])=0, "None", IF(Table5[[#This Row],[Mileage]]&lt;10000, "Low", IF(Table5[[#This Row],[Mileage]]&lt;55000, "Average", "High")))</f>
        <v>High</v>
      </c>
      <c r="G1891" t="s">
        <v>20172</v>
      </c>
      <c r="H1891">
        <v>25595</v>
      </c>
      <c r="I1891" t="s">
        <v>25484</v>
      </c>
      <c r="J1891" t="s">
        <v>18825</v>
      </c>
      <c r="K1891" t="s">
        <v>27107</v>
      </c>
      <c r="L1891" s="5">
        <v>18</v>
      </c>
      <c r="M1891" t="s">
        <v>20172</v>
      </c>
      <c r="N1891" s="4"/>
    </row>
    <row r="1892" spans="1:14" x14ac:dyDescent="0.3">
      <c r="A1892">
        <v>1903</v>
      </c>
      <c r="B1892" t="s">
        <v>18004</v>
      </c>
      <c r="C1892" s="5">
        <v>2024</v>
      </c>
      <c r="D1892" t="s">
        <v>11</v>
      </c>
      <c r="E1892">
        <v>1</v>
      </c>
      <c r="F1892" t="str">
        <f>IF((Table5[[#This Row],[Mileage]])=0, "None", IF(Table5[[#This Row],[Mileage]]&lt;10000, "Low", IF(Table5[[#This Row],[Mileage]]&lt;55000, "Average", "High")))</f>
        <v>Low</v>
      </c>
      <c r="G1892" t="s">
        <v>20172</v>
      </c>
      <c r="H1892">
        <v>30246</v>
      </c>
      <c r="I1892" t="s">
        <v>25640</v>
      </c>
      <c r="J1892" t="s">
        <v>18825</v>
      </c>
      <c r="K1892" t="s">
        <v>27106</v>
      </c>
      <c r="L1892" s="5">
        <v>26</v>
      </c>
      <c r="M1892" t="s">
        <v>20172</v>
      </c>
      <c r="N1892" s="4"/>
    </row>
    <row r="1893" spans="1:14" x14ac:dyDescent="0.3">
      <c r="A1893">
        <v>1904</v>
      </c>
      <c r="B1893" t="s">
        <v>17998</v>
      </c>
      <c r="C1893" s="5">
        <v>2023</v>
      </c>
      <c r="D1893" t="s">
        <v>11</v>
      </c>
      <c r="E1893">
        <v>5</v>
      </c>
      <c r="F1893" t="str">
        <f>IF((Table5[[#This Row],[Mileage]])=0, "None", IF(Table5[[#This Row],[Mileage]]&lt;10000, "Low", IF(Table5[[#This Row],[Mileage]]&lt;55000, "Average", "High")))</f>
        <v>Low</v>
      </c>
      <c r="G1893" t="s">
        <v>20172</v>
      </c>
      <c r="H1893">
        <v>56450</v>
      </c>
      <c r="I1893" t="s">
        <v>25499</v>
      </c>
      <c r="J1893" t="s">
        <v>26758</v>
      </c>
      <c r="K1893" t="s">
        <v>27106</v>
      </c>
      <c r="L1893" t="s">
        <v>18856</v>
      </c>
      <c r="M1893" t="s">
        <v>20172</v>
      </c>
      <c r="N1893" s="4">
        <v>2.9</v>
      </c>
    </row>
    <row r="1894" spans="1:14" x14ac:dyDescent="0.3">
      <c r="A1894">
        <v>1905</v>
      </c>
      <c r="B1894" t="s">
        <v>18000</v>
      </c>
      <c r="C1894" s="5">
        <v>2024</v>
      </c>
      <c r="D1894" t="s">
        <v>11</v>
      </c>
      <c r="E1894">
        <v>4</v>
      </c>
      <c r="F1894" t="str">
        <f>IF((Table5[[#This Row],[Mileage]])=0, "None", IF(Table5[[#This Row],[Mileage]]&lt;10000, "Low", IF(Table5[[#This Row],[Mileage]]&lt;55000, "Average", "High")))</f>
        <v>Low</v>
      </c>
      <c r="G1894" t="s">
        <v>20172</v>
      </c>
      <c r="H1894">
        <v>79815</v>
      </c>
      <c r="I1894" t="s">
        <v>25465</v>
      </c>
      <c r="J1894" t="s">
        <v>25635</v>
      </c>
      <c r="K1894" t="s">
        <v>27107</v>
      </c>
      <c r="L1894" s="5">
        <v>13</v>
      </c>
      <c r="M1894" t="s">
        <v>20172</v>
      </c>
      <c r="N1894" s="4">
        <v>4.7</v>
      </c>
    </row>
    <row r="1895" spans="1:14" x14ac:dyDescent="0.3">
      <c r="A1895">
        <v>1906</v>
      </c>
      <c r="B1895" t="s">
        <v>17998</v>
      </c>
      <c r="C1895" s="5">
        <v>2022</v>
      </c>
      <c r="D1895" t="s">
        <v>19</v>
      </c>
      <c r="E1895" s="5">
        <v>16684</v>
      </c>
      <c r="F1895" s="5" t="str">
        <f>IF((Table5[[#This Row],[Mileage]])=0, "None", IF(Table5[[#This Row],[Mileage]]&lt;10000, "Low", IF(Table5[[#This Row],[Mileage]]&lt;55000, "Average", "High")))</f>
        <v>Average</v>
      </c>
      <c r="G1895" t="s">
        <v>20172</v>
      </c>
      <c r="H1895">
        <v>24331</v>
      </c>
      <c r="I1895" t="s">
        <v>26086</v>
      </c>
      <c r="J1895" t="s">
        <v>26364</v>
      </c>
      <c r="K1895" t="s">
        <v>27106</v>
      </c>
      <c r="L1895" s="5">
        <v>23</v>
      </c>
      <c r="M1895" t="s">
        <v>20172</v>
      </c>
      <c r="N1895" s="4">
        <v>4.8</v>
      </c>
    </row>
    <row r="1896" spans="1:14" x14ac:dyDescent="0.3">
      <c r="A1896">
        <v>1907</v>
      </c>
      <c r="B1896" t="s">
        <v>18002</v>
      </c>
      <c r="C1896" s="5">
        <v>2020</v>
      </c>
      <c r="D1896" t="s">
        <v>19</v>
      </c>
      <c r="E1896" s="5">
        <v>21721</v>
      </c>
      <c r="F1896" s="5" t="str">
        <f>IF((Table5[[#This Row],[Mileage]])=0, "None", IF(Table5[[#This Row],[Mileage]]&lt;10000, "Low", IF(Table5[[#This Row],[Mileage]]&lt;55000, "Average", "High")))</f>
        <v>Average</v>
      </c>
      <c r="G1896" t="s">
        <v>20172</v>
      </c>
      <c r="H1896">
        <v>19998</v>
      </c>
      <c r="I1896" t="s">
        <v>18831</v>
      </c>
      <c r="J1896" t="s">
        <v>18825</v>
      </c>
      <c r="K1896" t="s">
        <v>27108</v>
      </c>
      <c r="L1896" s="5">
        <v>26</v>
      </c>
      <c r="M1896" t="s">
        <v>20172</v>
      </c>
      <c r="N1896" s="4"/>
    </row>
    <row r="1897" spans="1:14" x14ac:dyDescent="0.3">
      <c r="A1897">
        <v>1908</v>
      </c>
      <c r="B1897" t="s">
        <v>18806</v>
      </c>
      <c r="C1897" s="5">
        <v>2023</v>
      </c>
      <c r="D1897" t="s">
        <v>1256</v>
      </c>
      <c r="E1897" s="2">
        <v>2727</v>
      </c>
      <c r="F1897" s="2" t="str">
        <f>IF((Table5[[#This Row],[Mileage]])=0, "None", IF(Table5[[#This Row],[Mileage]]&lt;10000, "Low", IF(Table5[[#This Row],[Mileage]]&lt;55000, "Average", "High")))</f>
        <v>Low</v>
      </c>
      <c r="G1897" t="s">
        <v>20172</v>
      </c>
      <c r="H1897">
        <v>94999</v>
      </c>
      <c r="I1897" t="s">
        <v>18825</v>
      </c>
      <c r="J1897" t="s">
        <v>26840</v>
      </c>
      <c r="K1897" t="s">
        <v>27106</v>
      </c>
      <c r="L1897" s="5">
        <v>17</v>
      </c>
      <c r="M1897" t="s">
        <v>20172</v>
      </c>
      <c r="N1897" s="4">
        <v>4.7</v>
      </c>
    </row>
    <row r="1898" spans="1:14" x14ac:dyDescent="0.3">
      <c r="A1898">
        <v>1909</v>
      </c>
      <c r="B1898" t="s">
        <v>18028</v>
      </c>
      <c r="C1898" s="5">
        <v>2024</v>
      </c>
      <c r="D1898" t="s">
        <v>11</v>
      </c>
      <c r="E1898">
        <v>0</v>
      </c>
      <c r="F1898" t="str">
        <f>IF((Table5[[#This Row],[Mileage]])=0, "None", IF(Table5[[#This Row],[Mileage]]&lt;10000, "Low", IF(Table5[[#This Row],[Mileage]]&lt;55000, "Average", "High")))</f>
        <v>None</v>
      </c>
      <c r="G1898" t="s">
        <v>20172</v>
      </c>
      <c r="H1898">
        <v>69180</v>
      </c>
      <c r="I1898" t="s">
        <v>25767</v>
      </c>
      <c r="J1898" t="s">
        <v>25618</v>
      </c>
      <c r="K1898" t="s">
        <v>27106</v>
      </c>
      <c r="L1898" s="5">
        <v>20</v>
      </c>
      <c r="M1898" t="s">
        <v>20172</v>
      </c>
      <c r="N1898" s="4">
        <v>4.7</v>
      </c>
    </row>
    <row r="1899" spans="1:14" x14ac:dyDescent="0.3">
      <c r="A1899">
        <v>1910</v>
      </c>
      <c r="B1899" t="s">
        <v>18000</v>
      </c>
      <c r="C1899" s="5">
        <v>2024</v>
      </c>
      <c r="D1899" t="s">
        <v>11</v>
      </c>
      <c r="E1899">
        <v>5</v>
      </c>
      <c r="F1899" t="str">
        <f>IF((Table5[[#This Row],[Mileage]])=0, "None", IF(Table5[[#This Row],[Mileage]]&lt;10000, "Low", IF(Table5[[#This Row],[Mileage]]&lt;55000, "Average", "High")))</f>
        <v>Low</v>
      </c>
      <c r="G1899" t="s">
        <v>20172</v>
      </c>
      <c r="H1899">
        <v>78979</v>
      </c>
      <c r="I1899" t="s">
        <v>25465</v>
      </c>
      <c r="J1899" t="s">
        <v>25635</v>
      </c>
      <c r="K1899" t="s">
        <v>27107</v>
      </c>
      <c r="L1899" s="5">
        <v>13</v>
      </c>
      <c r="M1899" t="s">
        <v>20172</v>
      </c>
      <c r="N1899" s="4">
        <v>4.7</v>
      </c>
    </row>
    <row r="1900" spans="1:14" x14ac:dyDescent="0.3">
      <c r="A1900">
        <v>1911</v>
      </c>
      <c r="B1900" t="s">
        <v>18002</v>
      </c>
      <c r="C1900" s="5">
        <v>2020</v>
      </c>
      <c r="D1900" t="s">
        <v>1256</v>
      </c>
      <c r="E1900" s="2">
        <v>66691</v>
      </c>
      <c r="F1900" s="2" t="str">
        <f>IF((Table5[[#This Row],[Mileage]])=0, "None", IF(Table5[[#This Row],[Mileage]]&lt;10000, "Low", IF(Table5[[#This Row],[Mileage]]&lt;55000, "Average", "High")))</f>
        <v>High</v>
      </c>
      <c r="G1900" t="s">
        <v>20171</v>
      </c>
      <c r="H1900">
        <v>18695</v>
      </c>
      <c r="I1900" t="s">
        <v>25493</v>
      </c>
      <c r="J1900" t="s">
        <v>25736</v>
      </c>
      <c r="K1900" t="s">
        <v>27108</v>
      </c>
      <c r="L1900" s="5">
        <v>26</v>
      </c>
      <c r="M1900" t="s">
        <v>20171</v>
      </c>
      <c r="N1900" s="4">
        <v>5</v>
      </c>
    </row>
    <row r="1901" spans="1:14" x14ac:dyDescent="0.3">
      <c r="A1901">
        <v>1912</v>
      </c>
      <c r="B1901" t="s">
        <v>18002</v>
      </c>
      <c r="C1901" s="5">
        <v>2024</v>
      </c>
      <c r="D1901" t="s">
        <v>11</v>
      </c>
      <c r="E1901">
        <v>8</v>
      </c>
      <c r="F1901" t="str">
        <f>IF((Table5[[#This Row],[Mileage]])=0, "None", IF(Table5[[#This Row],[Mileage]]&lt;10000, "Low", IF(Table5[[#This Row],[Mileage]]&lt;55000, "Average", "High")))</f>
        <v>Low</v>
      </c>
      <c r="G1901" t="s">
        <v>20172</v>
      </c>
      <c r="H1901">
        <v>54595</v>
      </c>
      <c r="I1901" t="s">
        <v>18825</v>
      </c>
      <c r="J1901" t="s">
        <v>18825</v>
      </c>
      <c r="K1901" t="s">
        <v>27106</v>
      </c>
      <c r="L1901" t="s">
        <v>18856</v>
      </c>
      <c r="M1901" t="s">
        <v>20172</v>
      </c>
      <c r="N1901" s="4">
        <v>2</v>
      </c>
    </row>
    <row r="1902" spans="1:14" x14ac:dyDescent="0.3">
      <c r="A1902">
        <v>1913</v>
      </c>
      <c r="B1902" t="s">
        <v>18020</v>
      </c>
      <c r="C1902" s="5">
        <v>2024</v>
      </c>
      <c r="D1902" t="s">
        <v>11</v>
      </c>
      <c r="E1902">
        <v>3</v>
      </c>
      <c r="F1902" t="str">
        <f>IF((Table5[[#This Row],[Mileage]])=0, "None", IF(Table5[[#This Row],[Mileage]]&lt;10000, "Low", IF(Table5[[#This Row],[Mileage]]&lt;55000, "Average", "High")))</f>
        <v>Low</v>
      </c>
      <c r="G1902" t="s">
        <v>20172</v>
      </c>
      <c r="H1902">
        <v>54918</v>
      </c>
      <c r="I1902" t="s">
        <v>25471</v>
      </c>
      <c r="J1902" t="s">
        <v>25736</v>
      </c>
      <c r="K1902" t="s">
        <v>27105</v>
      </c>
      <c r="L1902" t="s">
        <v>18856</v>
      </c>
      <c r="M1902" t="s">
        <v>20172</v>
      </c>
      <c r="N1902" s="4">
        <v>4.5</v>
      </c>
    </row>
    <row r="1903" spans="1:14" x14ac:dyDescent="0.3">
      <c r="A1903">
        <v>1914</v>
      </c>
      <c r="B1903" t="s">
        <v>17993</v>
      </c>
      <c r="C1903" s="5">
        <v>2016</v>
      </c>
      <c r="D1903" t="s">
        <v>19</v>
      </c>
      <c r="E1903" s="5">
        <v>110762</v>
      </c>
      <c r="F1903" s="5" t="str">
        <f>IF((Table5[[#This Row],[Mileage]])=0, "None", IF(Table5[[#This Row],[Mileage]]&lt;10000, "Low", IF(Table5[[#This Row],[Mileage]]&lt;55000, "Average", "High")))</f>
        <v>High</v>
      </c>
      <c r="G1903" t="s">
        <v>20172</v>
      </c>
      <c r="H1903">
        <v>14495</v>
      </c>
      <c r="I1903" t="s">
        <v>25657</v>
      </c>
      <c r="J1903" t="s">
        <v>25657</v>
      </c>
      <c r="K1903" t="s">
        <v>27106</v>
      </c>
      <c r="L1903" s="5">
        <v>22</v>
      </c>
      <c r="M1903" t="s">
        <v>20171</v>
      </c>
      <c r="N1903" s="4"/>
    </row>
    <row r="1904" spans="1:14" x14ac:dyDescent="0.3">
      <c r="A1904">
        <v>1915</v>
      </c>
      <c r="B1904" t="s">
        <v>17990</v>
      </c>
      <c r="C1904" s="5">
        <v>2002</v>
      </c>
      <c r="D1904" t="s">
        <v>19</v>
      </c>
      <c r="E1904" s="5">
        <v>73000</v>
      </c>
      <c r="F1904" s="5" t="str">
        <f>IF((Table5[[#This Row],[Mileage]])=0, "None", IF(Table5[[#This Row],[Mileage]]&lt;10000, "Low", IF(Table5[[#This Row],[Mileage]]&lt;55000, "Average", "High")))</f>
        <v>High</v>
      </c>
      <c r="G1904" t="s">
        <v>20172</v>
      </c>
      <c r="H1904">
        <v>9500</v>
      </c>
      <c r="I1904" t="s">
        <v>18803</v>
      </c>
      <c r="J1904" t="s">
        <v>26059</v>
      </c>
      <c r="K1904" t="s">
        <v>27108</v>
      </c>
      <c r="L1904" t="s">
        <v>18856</v>
      </c>
      <c r="M1904" t="s">
        <v>20172</v>
      </c>
      <c r="N1904" s="4"/>
    </row>
    <row r="1905" spans="1:14" x14ac:dyDescent="0.3">
      <c r="A1905">
        <v>1916</v>
      </c>
      <c r="B1905" t="s">
        <v>17994</v>
      </c>
      <c r="C1905" s="5">
        <v>2024</v>
      </c>
      <c r="D1905" t="s">
        <v>11</v>
      </c>
      <c r="E1905">
        <v>0</v>
      </c>
      <c r="F1905" t="str">
        <f>IF((Table5[[#This Row],[Mileage]])=0, "None", IF(Table5[[#This Row],[Mileage]]&lt;10000, "Low", IF(Table5[[#This Row],[Mileage]]&lt;55000, "Average", "High")))</f>
        <v>None</v>
      </c>
      <c r="G1905" t="s">
        <v>20171</v>
      </c>
      <c r="H1905">
        <v>41707</v>
      </c>
      <c r="I1905" t="s">
        <v>25527</v>
      </c>
      <c r="J1905" t="s">
        <v>26751</v>
      </c>
      <c r="K1905" t="s">
        <v>27107</v>
      </c>
      <c r="L1905" s="5">
        <v>18</v>
      </c>
      <c r="M1905" t="s">
        <v>20172</v>
      </c>
      <c r="N1905" s="4">
        <v>4.2</v>
      </c>
    </row>
    <row r="1906" spans="1:14" x14ac:dyDescent="0.3">
      <c r="A1906">
        <v>1917</v>
      </c>
      <c r="B1906" t="s">
        <v>18004</v>
      </c>
      <c r="C1906" s="5">
        <v>2024</v>
      </c>
      <c r="D1906" t="s">
        <v>11</v>
      </c>
      <c r="E1906">
        <v>1</v>
      </c>
      <c r="F1906" t="str">
        <f>IF((Table5[[#This Row],[Mileage]])=0, "None", IF(Table5[[#This Row],[Mileage]]&lt;10000, "Low", IF(Table5[[#This Row],[Mileage]]&lt;55000, "Average", "High")))</f>
        <v>Low</v>
      </c>
      <c r="G1906" t="s">
        <v>20172</v>
      </c>
      <c r="H1906">
        <v>36035</v>
      </c>
      <c r="I1906" t="s">
        <v>25640</v>
      </c>
      <c r="J1906" t="s">
        <v>25484</v>
      </c>
      <c r="K1906" t="s">
        <v>27106</v>
      </c>
      <c r="L1906" s="5">
        <v>26</v>
      </c>
      <c r="M1906" t="s">
        <v>20172</v>
      </c>
      <c r="N1906" s="4">
        <v>4.8</v>
      </c>
    </row>
    <row r="1907" spans="1:14" x14ac:dyDescent="0.3">
      <c r="A1907">
        <v>1918</v>
      </c>
      <c r="B1907" t="s">
        <v>18024</v>
      </c>
      <c r="C1907" s="5">
        <v>2004</v>
      </c>
      <c r="D1907" t="s">
        <v>19</v>
      </c>
      <c r="E1907" s="5">
        <v>9999</v>
      </c>
      <c r="F1907" s="5" t="str">
        <f>IF((Table5[[#This Row],[Mileage]])=0, "None", IF(Table5[[#This Row],[Mileage]]&lt;10000, "Low", IF(Table5[[#This Row],[Mileage]]&lt;55000, "Average", "High")))</f>
        <v>Low</v>
      </c>
      <c r="G1907" t="s">
        <v>20171</v>
      </c>
      <c r="H1907">
        <v>139500</v>
      </c>
      <c r="I1907" t="s">
        <v>26087</v>
      </c>
      <c r="J1907" t="s">
        <v>18856</v>
      </c>
      <c r="K1907" t="s">
        <v>18856</v>
      </c>
      <c r="L1907" t="s">
        <v>18856</v>
      </c>
      <c r="M1907" t="s">
        <v>20172</v>
      </c>
      <c r="N1907" s="4"/>
    </row>
    <row r="1908" spans="1:14" x14ac:dyDescent="0.3">
      <c r="A1908">
        <v>1919</v>
      </c>
      <c r="B1908" t="s">
        <v>18806</v>
      </c>
      <c r="C1908" s="5">
        <v>2001</v>
      </c>
      <c r="D1908" t="s">
        <v>19</v>
      </c>
      <c r="E1908" s="5">
        <v>28121</v>
      </c>
      <c r="F1908" s="5" t="str">
        <f>IF((Table5[[#This Row],[Mileage]])=0, "None", IF(Table5[[#This Row],[Mileage]]&lt;10000, "Low", IF(Table5[[#This Row],[Mileage]]&lt;55000, "Average", "High")))</f>
        <v>Average</v>
      </c>
      <c r="G1908" t="s">
        <v>20172</v>
      </c>
      <c r="H1908">
        <v>29800</v>
      </c>
      <c r="I1908" t="s">
        <v>25572</v>
      </c>
      <c r="J1908" t="s">
        <v>18850</v>
      </c>
      <c r="K1908" t="s">
        <v>27105</v>
      </c>
      <c r="L1908" s="5">
        <v>16</v>
      </c>
      <c r="M1908" t="s">
        <v>20172</v>
      </c>
      <c r="N1908" s="4">
        <v>4.7</v>
      </c>
    </row>
    <row r="1909" spans="1:14" x14ac:dyDescent="0.3">
      <c r="A1909">
        <v>1920</v>
      </c>
      <c r="B1909" t="s">
        <v>18012</v>
      </c>
      <c r="C1909" s="5">
        <v>2013</v>
      </c>
      <c r="D1909" t="s">
        <v>19</v>
      </c>
      <c r="E1909" s="5">
        <v>171153</v>
      </c>
      <c r="F1909" s="5" t="str">
        <f>IF((Table5[[#This Row],[Mileage]])=0, "None", IF(Table5[[#This Row],[Mileage]]&lt;10000, "Low", IF(Table5[[#This Row],[Mileage]]&lt;55000, "Average", "High")))</f>
        <v>High</v>
      </c>
      <c r="G1909" t="s">
        <v>20172</v>
      </c>
      <c r="H1909">
        <v>6999</v>
      </c>
      <c r="I1909" t="s">
        <v>26088</v>
      </c>
      <c r="J1909" t="s">
        <v>25655</v>
      </c>
      <c r="K1909" t="s">
        <v>27108</v>
      </c>
      <c r="L1909" s="5">
        <v>19</v>
      </c>
      <c r="M1909" t="s">
        <v>20171</v>
      </c>
      <c r="N1909" s="4">
        <v>5</v>
      </c>
    </row>
    <row r="1910" spans="1:14" x14ac:dyDescent="0.3">
      <c r="A1910">
        <v>1921</v>
      </c>
      <c r="B1910" t="s">
        <v>17993</v>
      </c>
      <c r="C1910" s="5">
        <v>2024</v>
      </c>
      <c r="D1910" t="s">
        <v>19</v>
      </c>
      <c r="E1910" s="5">
        <v>1001</v>
      </c>
      <c r="F1910" s="5" t="str">
        <f>IF((Table5[[#This Row],[Mileage]])=0, "None", IF(Table5[[#This Row],[Mileage]]&lt;10000, "Low", IF(Table5[[#This Row],[Mileage]]&lt;55000, "Average", "High")))</f>
        <v>Low</v>
      </c>
      <c r="G1910" t="s">
        <v>20172</v>
      </c>
      <c r="H1910">
        <v>51999</v>
      </c>
      <c r="I1910" t="s">
        <v>25720</v>
      </c>
      <c r="J1910" t="s">
        <v>18825</v>
      </c>
      <c r="K1910" t="s">
        <v>27106</v>
      </c>
      <c r="L1910" s="5">
        <v>21</v>
      </c>
      <c r="M1910" t="s">
        <v>20172</v>
      </c>
      <c r="N1910" s="4">
        <v>4.0999999999999996</v>
      </c>
    </row>
    <row r="1911" spans="1:14" x14ac:dyDescent="0.3">
      <c r="A1911">
        <v>1922</v>
      </c>
      <c r="B1911" t="s">
        <v>18011</v>
      </c>
      <c r="C1911" s="5">
        <v>2024</v>
      </c>
      <c r="D1911" t="s">
        <v>11</v>
      </c>
      <c r="E1911">
        <v>5</v>
      </c>
      <c r="F1911" t="str">
        <f>IF((Table5[[#This Row],[Mileage]])=0, "None", IF(Table5[[#This Row],[Mileage]]&lt;10000, "Low", IF(Table5[[#This Row],[Mileage]]&lt;55000, "Average", "High")))</f>
        <v>Low</v>
      </c>
      <c r="G1911" t="s">
        <v>20172</v>
      </c>
      <c r="H1911">
        <v>36183</v>
      </c>
      <c r="I1911" t="s">
        <v>25907</v>
      </c>
      <c r="J1911" t="s">
        <v>25484</v>
      </c>
      <c r="K1911" t="s">
        <v>27106</v>
      </c>
      <c r="L1911" s="5">
        <v>27</v>
      </c>
      <c r="M1911" t="s">
        <v>20172</v>
      </c>
      <c r="N1911" s="4">
        <v>4.5999999999999996</v>
      </c>
    </row>
    <row r="1912" spans="1:14" x14ac:dyDescent="0.3">
      <c r="A1912">
        <v>1923</v>
      </c>
      <c r="B1912" t="s">
        <v>18002</v>
      </c>
      <c r="C1912" s="5">
        <v>2015</v>
      </c>
      <c r="D1912" t="s">
        <v>19</v>
      </c>
      <c r="E1912" s="5">
        <v>121800</v>
      </c>
      <c r="F1912" s="5" t="str">
        <f>IF((Table5[[#This Row],[Mileage]])=0, "None", IF(Table5[[#This Row],[Mileage]]&lt;10000, "Low", IF(Table5[[#This Row],[Mileage]]&lt;55000, "Average", "High")))</f>
        <v>High</v>
      </c>
      <c r="G1912" t="s">
        <v>20172</v>
      </c>
      <c r="H1912">
        <v>24291</v>
      </c>
      <c r="I1912" t="s">
        <v>25675</v>
      </c>
      <c r="J1912" t="s">
        <v>26841</v>
      </c>
      <c r="K1912" t="s">
        <v>27107</v>
      </c>
      <c r="L1912" s="5">
        <v>15</v>
      </c>
      <c r="M1912" t="s">
        <v>20171</v>
      </c>
      <c r="N1912" s="4">
        <v>4.0999999999999996</v>
      </c>
    </row>
    <row r="1913" spans="1:14" x14ac:dyDescent="0.3">
      <c r="A1913">
        <v>1924</v>
      </c>
      <c r="B1913" t="s">
        <v>17997</v>
      </c>
      <c r="C1913" s="5">
        <v>2022</v>
      </c>
      <c r="D1913" t="s">
        <v>19</v>
      </c>
      <c r="E1913" s="5">
        <v>65353</v>
      </c>
      <c r="F1913" s="5" t="str">
        <f>IF((Table5[[#This Row],[Mileage]])=0, "None", IF(Table5[[#This Row],[Mileage]]&lt;10000, "Low", IF(Table5[[#This Row],[Mileage]]&lt;55000, "Average", "High")))</f>
        <v>High</v>
      </c>
      <c r="G1913" t="s">
        <v>20172</v>
      </c>
      <c r="H1913">
        <v>28888</v>
      </c>
      <c r="I1913" t="s">
        <v>25578</v>
      </c>
      <c r="J1913" t="s">
        <v>26770</v>
      </c>
      <c r="K1913" t="s">
        <v>27108</v>
      </c>
      <c r="L1913" s="5">
        <v>19</v>
      </c>
      <c r="M1913" t="s">
        <v>20172</v>
      </c>
      <c r="N1913" s="4">
        <v>4.4000000000000004</v>
      </c>
    </row>
    <row r="1914" spans="1:14" x14ac:dyDescent="0.3">
      <c r="A1914">
        <v>1925</v>
      </c>
      <c r="B1914" t="s">
        <v>18027</v>
      </c>
      <c r="C1914" s="5">
        <v>2023</v>
      </c>
      <c r="D1914" t="s">
        <v>11</v>
      </c>
      <c r="E1914">
        <v>19</v>
      </c>
      <c r="F1914" t="str">
        <f>IF((Table5[[#This Row],[Mileage]])=0, "None", IF(Table5[[#This Row],[Mileage]]&lt;10000, "Low", IF(Table5[[#This Row],[Mileage]]&lt;55000, "Average", "High")))</f>
        <v>Low</v>
      </c>
      <c r="G1914" t="s">
        <v>20172</v>
      </c>
      <c r="H1914">
        <v>59374</v>
      </c>
      <c r="I1914" t="s">
        <v>25511</v>
      </c>
      <c r="J1914" t="s">
        <v>18825</v>
      </c>
      <c r="K1914" t="s">
        <v>27107</v>
      </c>
      <c r="L1914" s="5">
        <v>0</v>
      </c>
      <c r="M1914" t="s">
        <v>20172</v>
      </c>
      <c r="N1914" s="4">
        <v>4.5</v>
      </c>
    </row>
    <row r="1915" spans="1:14" x14ac:dyDescent="0.3">
      <c r="A1915">
        <v>1926</v>
      </c>
      <c r="B1915" t="s">
        <v>18012</v>
      </c>
      <c r="C1915" s="5">
        <v>2023</v>
      </c>
      <c r="D1915" t="s">
        <v>11</v>
      </c>
      <c r="E1915">
        <v>75</v>
      </c>
      <c r="F1915" t="str">
        <f>IF((Table5[[#This Row],[Mileage]])=0, "None", IF(Table5[[#This Row],[Mileage]]&lt;10000, "Low", IF(Table5[[#This Row],[Mileage]]&lt;55000, "Average", "High")))</f>
        <v>Low</v>
      </c>
      <c r="G1915" t="s">
        <v>20171</v>
      </c>
      <c r="H1915">
        <v>79373</v>
      </c>
      <c r="I1915" t="s">
        <v>26089</v>
      </c>
      <c r="J1915" t="s">
        <v>26630</v>
      </c>
      <c r="K1915" t="s">
        <v>27106</v>
      </c>
      <c r="L1915" t="s">
        <v>18856</v>
      </c>
      <c r="M1915" t="s">
        <v>20172</v>
      </c>
      <c r="N1915" s="4"/>
    </row>
    <row r="1916" spans="1:14" x14ac:dyDescent="0.3">
      <c r="A1916">
        <v>1927</v>
      </c>
      <c r="B1916" t="s">
        <v>17998</v>
      </c>
      <c r="C1916" s="5">
        <v>2020</v>
      </c>
      <c r="D1916" t="s">
        <v>19</v>
      </c>
      <c r="E1916" s="5">
        <v>43378</v>
      </c>
      <c r="F1916" s="5" t="str">
        <f>IF((Table5[[#This Row],[Mileage]])=0, "None", IF(Table5[[#This Row],[Mileage]]&lt;10000, "Low", IF(Table5[[#This Row],[Mileage]]&lt;55000, "Average", "High")))</f>
        <v>Average</v>
      </c>
      <c r="G1916" t="s">
        <v>20172</v>
      </c>
      <c r="H1916">
        <v>17350</v>
      </c>
      <c r="I1916" t="s">
        <v>25744</v>
      </c>
      <c r="J1916" t="s">
        <v>26587</v>
      </c>
      <c r="K1916" t="s">
        <v>27108</v>
      </c>
      <c r="L1916" s="5">
        <v>27</v>
      </c>
      <c r="M1916" t="s">
        <v>20171</v>
      </c>
      <c r="N1916" s="4"/>
    </row>
    <row r="1917" spans="1:14" x14ac:dyDescent="0.3">
      <c r="A1917">
        <v>1928</v>
      </c>
      <c r="B1917" t="s">
        <v>17999</v>
      </c>
      <c r="C1917" s="5">
        <v>2024</v>
      </c>
      <c r="D1917" t="s">
        <v>11</v>
      </c>
      <c r="E1917">
        <v>0</v>
      </c>
      <c r="F1917" t="str">
        <f>IF((Table5[[#This Row],[Mileage]])=0, "None", IF(Table5[[#This Row],[Mileage]]&lt;10000, "Low", IF(Table5[[#This Row],[Mileage]]&lt;55000, "Average", "High")))</f>
        <v>None</v>
      </c>
      <c r="G1917" t="s">
        <v>20171</v>
      </c>
      <c r="H1917">
        <v>65028</v>
      </c>
      <c r="I1917" t="s">
        <v>25731</v>
      </c>
      <c r="J1917" t="s">
        <v>18825</v>
      </c>
      <c r="K1917" t="s">
        <v>27107</v>
      </c>
      <c r="L1917" s="5">
        <v>17</v>
      </c>
      <c r="M1917" t="s">
        <v>20172</v>
      </c>
      <c r="N1917" s="4">
        <v>4.8</v>
      </c>
    </row>
    <row r="1918" spans="1:14" x14ac:dyDescent="0.3">
      <c r="A1918">
        <v>1929</v>
      </c>
      <c r="B1918" t="s">
        <v>18001</v>
      </c>
      <c r="C1918" s="5">
        <v>2016</v>
      </c>
      <c r="D1918" t="s">
        <v>19</v>
      </c>
      <c r="E1918" s="5">
        <v>12713</v>
      </c>
      <c r="F1918" s="5" t="str">
        <f>IF((Table5[[#This Row],[Mileage]])=0, "None", IF(Table5[[#This Row],[Mileage]]&lt;10000, "Low", IF(Table5[[#This Row],[Mileage]]&lt;55000, "Average", "High")))</f>
        <v>Average</v>
      </c>
      <c r="G1918" t="s">
        <v>20171</v>
      </c>
      <c r="H1918">
        <v>27875</v>
      </c>
      <c r="I1918" t="s">
        <v>25637</v>
      </c>
      <c r="J1918" t="s">
        <v>26641</v>
      </c>
      <c r="K1918" t="s">
        <v>27108</v>
      </c>
      <c r="L1918" s="5">
        <v>24</v>
      </c>
      <c r="M1918" t="s">
        <v>20172</v>
      </c>
      <c r="N1918" s="4">
        <v>4.9000000000000004</v>
      </c>
    </row>
    <row r="1919" spans="1:14" x14ac:dyDescent="0.3">
      <c r="A1919">
        <v>1930</v>
      </c>
      <c r="B1919" t="s">
        <v>17998</v>
      </c>
      <c r="C1919" s="5">
        <v>2022</v>
      </c>
      <c r="D1919" t="s">
        <v>19</v>
      </c>
      <c r="E1919" s="5">
        <v>46755</v>
      </c>
      <c r="F1919" s="5" t="str">
        <f>IF((Table5[[#This Row],[Mileage]])=0, "None", IF(Table5[[#This Row],[Mileage]]&lt;10000, "Low", IF(Table5[[#This Row],[Mileage]]&lt;55000, "Average", "High")))</f>
        <v>Average</v>
      </c>
      <c r="G1919" t="s">
        <v>20171</v>
      </c>
      <c r="H1919">
        <v>50901</v>
      </c>
      <c r="I1919" t="s">
        <v>26030</v>
      </c>
      <c r="J1919" t="s">
        <v>26830</v>
      </c>
      <c r="K1919" t="s">
        <v>27107</v>
      </c>
      <c r="L1919" t="s">
        <v>18856</v>
      </c>
      <c r="M1919" t="s">
        <v>20172</v>
      </c>
      <c r="N1919" s="4">
        <v>4.9000000000000004</v>
      </c>
    </row>
    <row r="1920" spans="1:14" x14ac:dyDescent="0.3">
      <c r="A1920">
        <v>1931</v>
      </c>
      <c r="B1920" t="s">
        <v>18022</v>
      </c>
      <c r="C1920" s="5">
        <v>2017</v>
      </c>
      <c r="D1920" t="s">
        <v>19</v>
      </c>
      <c r="E1920" s="5">
        <v>130705</v>
      </c>
      <c r="F1920" s="5" t="str">
        <f>IF((Table5[[#This Row],[Mileage]])=0, "None", IF(Table5[[#This Row],[Mileage]]&lt;10000, "Low", IF(Table5[[#This Row],[Mileage]]&lt;55000, "Average", "High")))</f>
        <v>High</v>
      </c>
      <c r="G1920" t="s">
        <v>20172</v>
      </c>
      <c r="H1920">
        <v>10495</v>
      </c>
      <c r="I1920" t="s">
        <v>25755</v>
      </c>
      <c r="J1920" t="s">
        <v>18825</v>
      </c>
      <c r="K1920" t="s">
        <v>27106</v>
      </c>
      <c r="L1920" s="5">
        <v>21</v>
      </c>
      <c r="M1920" t="s">
        <v>20171</v>
      </c>
      <c r="N1920" s="4">
        <v>4.5</v>
      </c>
    </row>
    <row r="1921" spans="1:14" x14ac:dyDescent="0.3">
      <c r="A1921">
        <v>1932</v>
      </c>
      <c r="B1921" t="s">
        <v>17989</v>
      </c>
      <c r="C1921" s="5">
        <v>2024</v>
      </c>
      <c r="D1921" t="s">
        <v>11</v>
      </c>
      <c r="E1921">
        <v>0</v>
      </c>
      <c r="F1921" t="str">
        <f>IF((Table5[[#This Row],[Mileage]])=0, "None", IF(Table5[[#This Row],[Mileage]]&lt;10000, "Low", IF(Table5[[#This Row],[Mileage]]&lt;55000, "Average", "High")))</f>
        <v>None</v>
      </c>
      <c r="G1921" t="s">
        <v>20172</v>
      </c>
      <c r="H1921">
        <v>67255</v>
      </c>
      <c r="I1921" t="s">
        <v>25535</v>
      </c>
      <c r="J1921" t="s">
        <v>18856</v>
      </c>
      <c r="K1921" t="s">
        <v>18856</v>
      </c>
      <c r="L1921" t="s">
        <v>18856</v>
      </c>
      <c r="M1921" t="s">
        <v>20172</v>
      </c>
      <c r="N1921" s="4">
        <v>4.9000000000000004</v>
      </c>
    </row>
    <row r="1922" spans="1:14" x14ac:dyDescent="0.3">
      <c r="A1922">
        <v>1933</v>
      </c>
      <c r="B1922" t="s">
        <v>18043</v>
      </c>
      <c r="C1922" s="5">
        <v>2020</v>
      </c>
      <c r="D1922" t="s">
        <v>19</v>
      </c>
      <c r="E1922" s="5">
        <v>56940</v>
      </c>
      <c r="F1922" s="5" t="str">
        <f>IF((Table5[[#This Row],[Mileage]])=0, "None", IF(Table5[[#This Row],[Mileage]]&lt;10000, "Low", IF(Table5[[#This Row],[Mileage]]&lt;55000, "Average", "High")))</f>
        <v>High</v>
      </c>
      <c r="G1922" t="s">
        <v>20172</v>
      </c>
      <c r="H1922">
        <v>23881</v>
      </c>
      <c r="I1922" t="s">
        <v>25481</v>
      </c>
      <c r="J1922" t="s">
        <v>18856</v>
      </c>
      <c r="K1922" t="s">
        <v>18856</v>
      </c>
      <c r="L1922" t="s">
        <v>18856</v>
      </c>
      <c r="M1922" t="s">
        <v>20172</v>
      </c>
      <c r="N1922" s="4">
        <v>4.5</v>
      </c>
    </row>
    <row r="1923" spans="1:14" x14ac:dyDescent="0.3">
      <c r="A1923">
        <v>1934</v>
      </c>
      <c r="B1923" t="s">
        <v>18027</v>
      </c>
      <c r="C1923" s="5">
        <v>2024</v>
      </c>
      <c r="D1923" t="s">
        <v>11</v>
      </c>
      <c r="E1923">
        <v>12</v>
      </c>
      <c r="F1923" t="str">
        <f>IF((Table5[[#This Row],[Mileage]])=0, "None", IF(Table5[[#This Row],[Mileage]]&lt;10000, "Low", IF(Table5[[#This Row],[Mileage]]&lt;55000, "Average", "High")))</f>
        <v>Low</v>
      </c>
      <c r="G1923" t="s">
        <v>20171</v>
      </c>
      <c r="H1923">
        <v>70405</v>
      </c>
      <c r="I1923" t="s">
        <v>25814</v>
      </c>
      <c r="J1923" t="s">
        <v>18825</v>
      </c>
      <c r="K1923" t="s">
        <v>27107</v>
      </c>
      <c r="L1923" t="s">
        <v>18856</v>
      </c>
      <c r="M1923" t="s">
        <v>20172</v>
      </c>
      <c r="N1923" s="4">
        <v>4</v>
      </c>
    </row>
    <row r="1924" spans="1:14" x14ac:dyDescent="0.3">
      <c r="A1924">
        <v>1935</v>
      </c>
      <c r="B1924" t="s">
        <v>17993</v>
      </c>
      <c r="C1924" s="5">
        <v>2024</v>
      </c>
      <c r="D1924" t="s">
        <v>11</v>
      </c>
      <c r="E1924">
        <v>5</v>
      </c>
      <c r="F1924" t="str">
        <f>IF((Table5[[#This Row],[Mileage]])=0, "None", IF(Table5[[#This Row],[Mileage]]&lt;10000, "Low", IF(Table5[[#This Row],[Mileage]]&lt;55000, "Average", "High")))</f>
        <v>Low</v>
      </c>
      <c r="G1924" t="s">
        <v>20172</v>
      </c>
      <c r="H1924">
        <v>53595</v>
      </c>
      <c r="I1924" t="s">
        <v>25631</v>
      </c>
      <c r="J1924" t="s">
        <v>18825</v>
      </c>
      <c r="K1924" t="s">
        <v>27106</v>
      </c>
      <c r="L1924" t="s">
        <v>18856</v>
      </c>
      <c r="M1924" t="s">
        <v>20172</v>
      </c>
      <c r="N1924" s="4">
        <v>4.5</v>
      </c>
    </row>
    <row r="1925" spans="1:14" x14ac:dyDescent="0.3">
      <c r="A1925">
        <v>1936</v>
      </c>
      <c r="B1925" t="s">
        <v>17998</v>
      </c>
      <c r="C1925" s="5">
        <v>2021</v>
      </c>
      <c r="D1925" t="s">
        <v>19</v>
      </c>
      <c r="E1925" s="5">
        <v>6025</v>
      </c>
      <c r="F1925" s="5" t="str">
        <f>IF((Table5[[#This Row],[Mileage]])=0, "None", IF(Table5[[#This Row],[Mileage]]&lt;10000, "Low", IF(Table5[[#This Row],[Mileage]]&lt;55000, "Average", "High")))</f>
        <v>Low</v>
      </c>
      <c r="G1925" t="s">
        <v>20172</v>
      </c>
      <c r="H1925">
        <v>29595</v>
      </c>
      <c r="I1925" t="s">
        <v>25930</v>
      </c>
      <c r="J1925" t="s">
        <v>26630</v>
      </c>
      <c r="K1925" t="s">
        <v>27106</v>
      </c>
      <c r="L1925" s="5">
        <v>43</v>
      </c>
      <c r="M1925" t="s">
        <v>20172</v>
      </c>
      <c r="N1925" s="4">
        <v>4.2</v>
      </c>
    </row>
    <row r="1926" spans="1:14" x14ac:dyDescent="0.3">
      <c r="A1926">
        <v>1937</v>
      </c>
      <c r="B1926" t="s">
        <v>18002</v>
      </c>
      <c r="C1926" s="5">
        <v>2021</v>
      </c>
      <c r="D1926" t="s">
        <v>19</v>
      </c>
      <c r="E1926" s="5">
        <v>37453</v>
      </c>
      <c r="F1926" s="5" t="str">
        <f>IF((Table5[[#This Row],[Mileage]])=0, "None", IF(Table5[[#This Row],[Mileage]]&lt;10000, "Low", IF(Table5[[#This Row],[Mileage]]&lt;55000, "Average", "High")))</f>
        <v>Average</v>
      </c>
      <c r="G1926" t="s">
        <v>20172</v>
      </c>
      <c r="H1926">
        <v>19998</v>
      </c>
      <c r="I1926" t="s">
        <v>18831</v>
      </c>
      <c r="J1926" t="s">
        <v>18825</v>
      </c>
      <c r="K1926" t="s">
        <v>27108</v>
      </c>
      <c r="L1926" s="5">
        <v>24</v>
      </c>
      <c r="M1926" t="s">
        <v>20172</v>
      </c>
      <c r="N1926" s="4"/>
    </row>
    <row r="1927" spans="1:14" x14ac:dyDescent="0.3">
      <c r="A1927">
        <v>1938</v>
      </c>
      <c r="B1927" t="s">
        <v>18011</v>
      </c>
      <c r="C1927" s="5">
        <v>2024</v>
      </c>
      <c r="D1927" t="s">
        <v>11</v>
      </c>
      <c r="E1927">
        <v>5</v>
      </c>
      <c r="F1927" t="str">
        <f>IF((Table5[[#This Row],[Mileage]])=0, "None", IF(Table5[[#This Row],[Mileage]]&lt;10000, "Low", IF(Table5[[#This Row],[Mileage]]&lt;55000, "Average", "High")))</f>
        <v>Low</v>
      </c>
      <c r="G1927" t="s">
        <v>20172</v>
      </c>
      <c r="H1927">
        <v>35315</v>
      </c>
      <c r="I1927" t="s">
        <v>26048</v>
      </c>
      <c r="J1927" t="s">
        <v>25484</v>
      </c>
      <c r="K1927" t="s">
        <v>27106</v>
      </c>
      <c r="L1927" s="5">
        <v>27</v>
      </c>
      <c r="M1927" t="s">
        <v>20172</v>
      </c>
      <c r="N1927" s="4">
        <v>4.8</v>
      </c>
    </row>
    <row r="1928" spans="1:14" x14ac:dyDescent="0.3">
      <c r="A1928">
        <v>1939</v>
      </c>
      <c r="B1928" t="s">
        <v>18008</v>
      </c>
      <c r="C1928" s="5">
        <v>2024</v>
      </c>
      <c r="D1928" t="s">
        <v>1256</v>
      </c>
      <c r="E1928" s="2">
        <v>2793</v>
      </c>
      <c r="F1928" s="2" t="str">
        <f>IF((Table5[[#This Row],[Mileage]])=0, "None", IF(Table5[[#This Row],[Mileage]]&lt;10000, "Low", IF(Table5[[#This Row],[Mileage]]&lt;55000, "Average", "High")))</f>
        <v>Low</v>
      </c>
      <c r="G1928" t="s">
        <v>20172</v>
      </c>
      <c r="H1928">
        <v>69999</v>
      </c>
      <c r="I1928" t="s">
        <v>26090</v>
      </c>
      <c r="J1928" t="s">
        <v>18825</v>
      </c>
      <c r="K1928" t="s">
        <v>27106</v>
      </c>
      <c r="L1928" s="5">
        <v>19</v>
      </c>
      <c r="M1928" t="s">
        <v>20172</v>
      </c>
      <c r="N1928" s="4">
        <v>4.5999999999999996</v>
      </c>
    </row>
    <row r="1929" spans="1:14" x14ac:dyDescent="0.3">
      <c r="A1929">
        <v>1940</v>
      </c>
      <c r="B1929" t="s">
        <v>18004</v>
      </c>
      <c r="C1929" s="5">
        <v>2024</v>
      </c>
      <c r="D1929" t="s">
        <v>11</v>
      </c>
      <c r="E1929">
        <v>5</v>
      </c>
      <c r="F1929" t="str">
        <f>IF((Table5[[#This Row],[Mileage]])=0, "None", IF(Table5[[#This Row],[Mileage]]&lt;10000, "Low", IF(Table5[[#This Row],[Mileage]]&lt;55000, "Average", "High")))</f>
        <v>Low</v>
      </c>
      <c r="G1929" t="s">
        <v>20172</v>
      </c>
      <c r="H1929">
        <v>44399</v>
      </c>
      <c r="I1929" t="s">
        <v>25621</v>
      </c>
      <c r="J1929" t="s">
        <v>25484</v>
      </c>
      <c r="K1929" t="s">
        <v>27106</v>
      </c>
      <c r="L1929" s="5">
        <v>26</v>
      </c>
      <c r="M1929" t="s">
        <v>20172</v>
      </c>
      <c r="N1929" s="4">
        <v>4.2</v>
      </c>
    </row>
    <row r="1930" spans="1:14" x14ac:dyDescent="0.3">
      <c r="A1930">
        <v>1941</v>
      </c>
      <c r="B1930" t="s">
        <v>18022</v>
      </c>
      <c r="C1930" s="5">
        <v>2019</v>
      </c>
      <c r="D1930" t="s">
        <v>19</v>
      </c>
      <c r="E1930" s="5">
        <v>3826</v>
      </c>
      <c r="F1930" s="5" t="str">
        <f>IF((Table5[[#This Row],[Mileage]])=0, "None", IF(Table5[[#This Row],[Mileage]]&lt;10000, "Low", IF(Table5[[#This Row],[Mileage]]&lt;55000, "Average", "High")))</f>
        <v>Low</v>
      </c>
      <c r="G1930" t="s">
        <v>20172</v>
      </c>
      <c r="H1930">
        <v>25985</v>
      </c>
      <c r="I1930" t="s">
        <v>25723</v>
      </c>
      <c r="J1930" t="s">
        <v>25484</v>
      </c>
      <c r="K1930" t="s">
        <v>27106</v>
      </c>
      <c r="L1930" s="5">
        <v>21</v>
      </c>
      <c r="M1930" t="s">
        <v>20172</v>
      </c>
      <c r="N1930" s="4"/>
    </row>
    <row r="1931" spans="1:14" x14ac:dyDescent="0.3">
      <c r="A1931">
        <v>1942</v>
      </c>
      <c r="B1931" t="s">
        <v>18011</v>
      </c>
      <c r="C1931" s="5">
        <v>2021</v>
      </c>
      <c r="D1931" t="s">
        <v>19</v>
      </c>
      <c r="E1931" s="5">
        <v>23986</v>
      </c>
      <c r="F1931" s="5" t="str">
        <f>IF((Table5[[#This Row],[Mileage]])=0, "None", IF(Table5[[#This Row],[Mileage]]&lt;10000, "Low", IF(Table5[[#This Row],[Mileage]]&lt;55000, "Average", "High")))</f>
        <v>Average</v>
      </c>
      <c r="G1931" t="s">
        <v>20172</v>
      </c>
      <c r="H1931">
        <v>25499</v>
      </c>
      <c r="I1931" t="s">
        <v>18831</v>
      </c>
      <c r="J1931" t="s">
        <v>18856</v>
      </c>
      <c r="K1931" t="s">
        <v>18856</v>
      </c>
      <c r="L1931" t="s">
        <v>18856</v>
      </c>
      <c r="M1931" t="s">
        <v>20172</v>
      </c>
      <c r="N1931" s="4">
        <v>4.7</v>
      </c>
    </row>
    <row r="1932" spans="1:14" x14ac:dyDescent="0.3">
      <c r="A1932">
        <v>1943</v>
      </c>
      <c r="B1932" t="s">
        <v>18040</v>
      </c>
      <c r="C1932" s="5">
        <v>2024</v>
      </c>
      <c r="D1932" t="s">
        <v>11</v>
      </c>
      <c r="E1932">
        <v>30</v>
      </c>
      <c r="F1932" t="str">
        <f>IF((Table5[[#This Row],[Mileage]])=0, "None", IF(Table5[[#This Row],[Mileage]]&lt;10000, "Low", IF(Table5[[#This Row],[Mileage]]&lt;55000, "Average", "High")))</f>
        <v>Low</v>
      </c>
      <c r="G1932" t="s">
        <v>20172</v>
      </c>
      <c r="H1932">
        <v>47290</v>
      </c>
      <c r="I1932" t="s">
        <v>25981</v>
      </c>
      <c r="J1932" t="s">
        <v>26714</v>
      </c>
      <c r="K1932" t="s">
        <v>27106</v>
      </c>
      <c r="L1932" t="s">
        <v>18856</v>
      </c>
      <c r="M1932" t="s">
        <v>20172</v>
      </c>
      <c r="N1932" s="4">
        <v>4.9000000000000004</v>
      </c>
    </row>
    <row r="1933" spans="1:14" x14ac:dyDescent="0.3">
      <c r="A1933">
        <v>1944</v>
      </c>
      <c r="B1933" t="s">
        <v>18002</v>
      </c>
      <c r="C1933" s="5">
        <v>2020</v>
      </c>
      <c r="D1933" t="s">
        <v>19</v>
      </c>
      <c r="E1933" s="5">
        <v>99484</v>
      </c>
      <c r="F1933" s="5" t="str">
        <f>IF((Table5[[#This Row],[Mileage]])=0, "None", IF(Table5[[#This Row],[Mileage]]&lt;10000, "Low", IF(Table5[[#This Row],[Mileage]]&lt;55000, "Average", "High")))</f>
        <v>High</v>
      </c>
      <c r="G1933" t="s">
        <v>20172</v>
      </c>
      <c r="H1933">
        <v>21695</v>
      </c>
      <c r="I1933" t="s">
        <v>18825</v>
      </c>
      <c r="J1933" t="s">
        <v>18825</v>
      </c>
      <c r="K1933" t="s">
        <v>27106</v>
      </c>
      <c r="L1933" s="5">
        <v>25</v>
      </c>
      <c r="M1933" t="s">
        <v>20172</v>
      </c>
      <c r="N1933" s="4"/>
    </row>
    <row r="1934" spans="1:14" x14ac:dyDescent="0.3">
      <c r="A1934">
        <v>1945</v>
      </c>
      <c r="B1934" t="s">
        <v>17994</v>
      </c>
      <c r="C1934" s="5">
        <v>2024</v>
      </c>
      <c r="D1934" t="s">
        <v>11</v>
      </c>
      <c r="E1934">
        <v>0</v>
      </c>
      <c r="F1934" t="str">
        <f>IF((Table5[[#This Row],[Mileage]])=0, "None", IF(Table5[[#This Row],[Mileage]]&lt;10000, "Low", IF(Table5[[#This Row],[Mileage]]&lt;55000, "Average", "High")))</f>
        <v>None</v>
      </c>
      <c r="G1934" t="s">
        <v>20171</v>
      </c>
      <c r="H1934">
        <v>44675</v>
      </c>
      <c r="I1934" t="s">
        <v>25933</v>
      </c>
      <c r="J1934" t="s">
        <v>26751</v>
      </c>
      <c r="K1934" t="s">
        <v>27107</v>
      </c>
      <c r="L1934" s="5">
        <v>18</v>
      </c>
      <c r="M1934" t="s">
        <v>20172</v>
      </c>
      <c r="N1934" s="4">
        <v>4.9000000000000004</v>
      </c>
    </row>
    <row r="1935" spans="1:14" x14ac:dyDescent="0.3">
      <c r="A1935">
        <v>1946</v>
      </c>
      <c r="B1935" t="s">
        <v>18011</v>
      </c>
      <c r="C1935" s="5">
        <v>2007</v>
      </c>
      <c r="D1935" t="s">
        <v>19</v>
      </c>
      <c r="E1935" s="5">
        <v>64231</v>
      </c>
      <c r="F1935" s="5" t="str">
        <f>IF((Table5[[#This Row],[Mileage]])=0, "None", IF(Table5[[#This Row],[Mileage]]&lt;10000, "Low", IF(Table5[[#This Row],[Mileage]]&lt;55000, "Average", "High")))</f>
        <v>High</v>
      </c>
      <c r="G1935" t="s">
        <v>20172</v>
      </c>
      <c r="H1935">
        <v>28995</v>
      </c>
      <c r="I1935" t="s">
        <v>25484</v>
      </c>
      <c r="J1935" t="s">
        <v>18825</v>
      </c>
      <c r="K1935" t="s">
        <v>27105</v>
      </c>
      <c r="L1935" s="5">
        <v>20</v>
      </c>
      <c r="M1935" t="s">
        <v>20171</v>
      </c>
      <c r="N1935" s="4"/>
    </row>
    <row r="1936" spans="1:14" x14ac:dyDescent="0.3">
      <c r="A1936">
        <v>1947</v>
      </c>
      <c r="B1936" t="s">
        <v>17996</v>
      </c>
      <c r="C1936" s="5">
        <v>2023</v>
      </c>
      <c r="D1936" t="s">
        <v>19</v>
      </c>
      <c r="E1936" s="5">
        <v>19358</v>
      </c>
      <c r="F1936" s="5" t="str">
        <f>IF((Table5[[#This Row],[Mileage]])=0, "None", IF(Table5[[#This Row],[Mileage]]&lt;10000, "Low", IF(Table5[[#This Row],[Mileage]]&lt;55000, "Average", "High")))</f>
        <v>Average</v>
      </c>
      <c r="G1936" t="s">
        <v>20172</v>
      </c>
      <c r="H1936">
        <v>34880</v>
      </c>
      <c r="I1936" t="s">
        <v>25677</v>
      </c>
      <c r="J1936" t="s">
        <v>25618</v>
      </c>
      <c r="K1936" t="s">
        <v>27106</v>
      </c>
      <c r="L1936" s="5">
        <v>28</v>
      </c>
      <c r="M1936" t="s">
        <v>20172</v>
      </c>
      <c r="N1936" s="4">
        <v>4.7</v>
      </c>
    </row>
    <row r="1937" spans="1:14" x14ac:dyDescent="0.3">
      <c r="A1937">
        <v>1948</v>
      </c>
      <c r="B1937" t="s">
        <v>18806</v>
      </c>
      <c r="C1937" s="5">
        <v>2018</v>
      </c>
      <c r="D1937" t="s">
        <v>19</v>
      </c>
      <c r="E1937" s="5">
        <v>34512</v>
      </c>
      <c r="F1937" s="5" t="str">
        <f>IF((Table5[[#This Row],[Mileage]])=0, "None", IF(Table5[[#This Row],[Mileage]]&lt;10000, "Low", IF(Table5[[#This Row],[Mileage]]&lt;55000, "Average", "High")))</f>
        <v>Average</v>
      </c>
      <c r="G1937" t="s">
        <v>20172</v>
      </c>
      <c r="H1937">
        <v>38749</v>
      </c>
      <c r="I1937" t="s">
        <v>25628</v>
      </c>
      <c r="J1937" t="s">
        <v>26842</v>
      </c>
      <c r="K1937" t="s">
        <v>27106</v>
      </c>
      <c r="L1937" s="5">
        <v>19</v>
      </c>
      <c r="M1937" t="s">
        <v>20172</v>
      </c>
      <c r="N1937" s="4">
        <v>4.8</v>
      </c>
    </row>
    <row r="1938" spans="1:14" x14ac:dyDescent="0.3">
      <c r="A1938">
        <v>1949</v>
      </c>
      <c r="B1938" t="s">
        <v>18027</v>
      </c>
      <c r="C1938" s="5">
        <v>2024</v>
      </c>
      <c r="D1938" t="s">
        <v>11</v>
      </c>
      <c r="E1938">
        <v>0</v>
      </c>
      <c r="F1938" t="str">
        <f>IF((Table5[[#This Row],[Mileage]])=0, "None", IF(Table5[[#This Row],[Mileage]]&lt;10000, "Low", IF(Table5[[#This Row],[Mileage]]&lt;55000, "Average", "High")))</f>
        <v>None</v>
      </c>
      <c r="G1938" t="s">
        <v>20171</v>
      </c>
      <c r="H1938">
        <v>84999</v>
      </c>
      <c r="I1938" t="s">
        <v>25977</v>
      </c>
      <c r="J1938" t="s">
        <v>18825</v>
      </c>
      <c r="K1938" t="s">
        <v>27107</v>
      </c>
      <c r="L1938" t="s">
        <v>18856</v>
      </c>
      <c r="M1938" t="s">
        <v>20172</v>
      </c>
      <c r="N1938" s="4">
        <v>4.9000000000000004</v>
      </c>
    </row>
    <row r="1939" spans="1:14" x14ac:dyDescent="0.3">
      <c r="A1939">
        <v>1950</v>
      </c>
      <c r="B1939" t="s">
        <v>17994</v>
      </c>
      <c r="C1939" s="5">
        <v>2021</v>
      </c>
      <c r="D1939" t="s">
        <v>19</v>
      </c>
      <c r="E1939" s="5">
        <v>32193</v>
      </c>
      <c r="F1939" s="5" t="str">
        <f>IF((Table5[[#This Row],[Mileage]])=0, "None", IF(Table5[[#This Row],[Mileage]]&lt;10000, "Low", IF(Table5[[#This Row],[Mileage]]&lt;55000, "Average", "High")))</f>
        <v>Average</v>
      </c>
      <c r="G1939" t="s">
        <v>20172</v>
      </c>
      <c r="H1939">
        <v>35890</v>
      </c>
      <c r="I1939" t="s">
        <v>25651</v>
      </c>
      <c r="J1939" t="s">
        <v>18825</v>
      </c>
      <c r="K1939" t="s">
        <v>27107</v>
      </c>
      <c r="L1939" s="5">
        <v>18</v>
      </c>
      <c r="M1939" t="s">
        <v>20172</v>
      </c>
      <c r="N1939" s="4">
        <v>4.8</v>
      </c>
    </row>
    <row r="1940" spans="1:14" x14ac:dyDescent="0.3">
      <c r="A1940">
        <v>1951</v>
      </c>
      <c r="B1940" t="s">
        <v>18008</v>
      </c>
      <c r="C1940" s="5">
        <v>2001</v>
      </c>
      <c r="D1940" t="s">
        <v>19</v>
      </c>
      <c r="E1940" s="5">
        <v>67999</v>
      </c>
      <c r="F1940" s="5" t="str">
        <f>IF((Table5[[#This Row],[Mileage]])=0, "None", IF(Table5[[#This Row],[Mileage]]&lt;10000, "Low", IF(Table5[[#This Row],[Mileage]]&lt;55000, "Average", "High")))</f>
        <v>High</v>
      </c>
      <c r="G1940" t="s">
        <v>20171</v>
      </c>
      <c r="H1940">
        <v>37800</v>
      </c>
      <c r="I1940" t="s">
        <v>26091</v>
      </c>
      <c r="J1940" t="s">
        <v>18856</v>
      </c>
      <c r="K1940" t="s">
        <v>18856</v>
      </c>
      <c r="L1940" t="s">
        <v>18856</v>
      </c>
      <c r="M1940" t="s">
        <v>20172</v>
      </c>
      <c r="N1940" s="4"/>
    </row>
    <row r="1941" spans="1:14" x14ac:dyDescent="0.3">
      <c r="A1941">
        <v>1952</v>
      </c>
      <c r="B1941" t="s">
        <v>17994</v>
      </c>
      <c r="C1941" s="5">
        <v>2024</v>
      </c>
      <c r="D1941" t="s">
        <v>11</v>
      </c>
      <c r="E1941">
        <v>9</v>
      </c>
      <c r="F1941" t="str">
        <f>IF((Table5[[#This Row],[Mileage]])=0, "None", IF(Table5[[#This Row],[Mileage]]&lt;10000, "Low", IF(Table5[[#This Row],[Mileage]]&lt;55000, "Average", "High")))</f>
        <v>Low</v>
      </c>
      <c r="G1941" t="s">
        <v>20171</v>
      </c>
      <c r="H1941">
        <v>63488</v>
      </c>
      <c r="I1941" t="s">
        <v>26013</v>
      </c>
      <c r="J1941" t="s">
        <v>26751</v>
      </c>
      <c r="K1941" t="s">
        <v>27107</v>
      </c>
      <c r="L1941" t="s">
        <v>18856</v>
      </c>
      <c r="M1941" t="s">
        <v>20172</v>
      </c>
      <c r="N1941" s="4">
        <v>4</v>
      </c>
    </row>
    <row r="1942" spans="1:14" x14ac:dyDescent="0.3">
      <c r="A1942">
        <v>1953</v>
      </c>
      <c r="B1942" t="s">
        <v>18002</v>
      </c>
      <c r="C1942" s="5">
        <v>2021</v>
      </c>
      <c r="D1942" t="s">
        <v>19</v>
      </c>
      <c r="E1942" s="5">
        <v>46984</v>
      </c>
      <c r="F1942" s="5" t="str">
        <f>IF((Table5[[#This Row],[Mileage]])=0, "None", IF(Table5[[#This Row],[Mileage]]&lt;10000, "Low", IF(Table5[[#This Row],[Mileage]]&lt;55000, "Average", "High")))</f>
        <v>Average</v>
      </c>
      <c r="G1942" t="s">
        <v>20171</v>
      </c>
      <c r="H1942">
        <v>32900</v>
      </c>
      <c r="I1942" t="s">
        <v>18853</v>
      </c>
      <c r="J1942" t="s">
        <v>25484</v>
      </c>
      <c r="K1942" t="s">
        <v>27105</v>
      </c>
      <c r="L1942" t="s">
        <v>18856</v>
      </c>
      <c r="M1942" t="s">
        <v>20172</v>
      </c>
      <c r="N1942" s="4"/>
    </row>
    <row r="1943" spans="1:14" x14ac:dyDescent="0.3">
      <c r="A1943">
        <v>1954</v>
      </c>
      <c r="B1943" t="s">
        <v>17994</v>
      </c>
      <c r="C1943" s="5">
        <v>2024</v>
      </c>
      <c r="D1943" t="s">
        <v>11</v>
      </c>
      <c r="E1943">
        <v>5</v>
      </c>
      <c r="F1943" t="str">
        <f>IF((Table5[[#This Row],[Mileage]])=0, "None", IF(Table5[[#This Row],[Mileage]]&lt;10000, "Low", IF(Table5[[#This Row],[Mileage]]&lt;55000, "Average", "High")))</f>
        <v>Low</v>
      </c>
      <c r="G1943" t="s">
        <v>20171</v>
      </c>
      <c r="H1943">
        <v>50995</v>
      </c>
      <c r="I1943" t="s">
        <v>25527</v>
      </c>
      <c r="J1943" t="s">
        <v>26751</v>
      </c>
      <c r="K1943" t="s">
        <v>27107</v>
      </c>
      <c r="L1943" s="5">
        <v>18</v>
      </c>
      <c r="M1943" t="s">
        <v>20172</v>
      </c>
      <c r="N1943" s="4">
        <v>3.1</v>
      </c>
    </row>
    <row r="1944" spans="1:14" x14ac:dyDescent="0.3">
      <c r="A1944">
        <v>1955</v>
      </c>
      <c r="B1944" t="s">
        <v>18043</v>
      </c>
      <c r="C1944" s="5">
        <v>2017</v>
      </c>
      <c r="D1944" t="s">
        <v>19</v>
      </c>
      <c r="E1944" s="5">
        <v>44877</v>
      </c>
      <c r="F1944" s="5" t="str">
        <f>IF((Table5[[#This Row],[Mileage]])=0, "None", IF(Table5[[#This Row],[Mileage]]&lt;10000, "Low", IF(Table5[[#This Row],[Mileage]]&lt;55000, "Average", "High")))</f>
        <v>Average</v>
      </c>
      <c r="G1944" t="s">
        <v>20171</v>
      </c>
      <c r="H1944">
        <v>28995</v>
      </c>
      <c r="I1944" t="s">
        <v>25984</v>
      </c>
      <c r="J1944" t="s">
        <v>18825</v>
      </c>
      <c r="K1944" t="s">
        <v>27106</v>
      </c>
      <c r="L1944" t="s">
        <v>18856</v>
      </c>
      <c r="M1944" t="s">
        <v>20171</v>
      </c>
      <c r="N1944" s="4">
        <v>4.5999999999999996</v>
      </c>
    </row>
    <row r="1945" spans="1:14" x14ac:dyDescent="0.3">
      <c r="A1945">
        <v>1956</v>
      </c>
      <c r="B1945" t="s">
        <v>17994</v>
      </c>
      <c r="C1945" s="5">
        <v>2014</v>
      </c>
      <c r="D1945" t="s">
        <v>19</v>
      </c>
      <c r="E1945" s="5">
        <v>102768</v>
      </c>
      <c r="F1945" s="5" t="str">
        <f>IF((Table5[[#This Row],[Mileage]])=0, "None", IF(Table5[[#This Row],[Mileage]]&lt;10000, "Low", IF(Table5[[#This Row],[Mileage]]&lt;55000, "Average", "High")))</f>
        <v>High</v>
      </c>
      <c r="G1945" t="s">
        <v>20172</v>
      </c>
      <c r="H1945">
        <v>19395</v>
      </c>
      <c r="I1945" t="s">
        <v>18853</v>
      </c>
      <c r="J1945" t="s">
        <v>18825</v>
      </c>
      <c r="K1945" t="s">
        <v>27107</v>
      </c>
      <c r="L1945" s="5">
        <v>17</v>
      </c>
      <c r="M1945" t="s">
        <v>20172</v>
      </c>
      <c r="N1945" s="4"/>
    </row>
    <row r="1946" spans="1:14" x14ac:dyDescent="0.3">
      <c r="A1946">
        <v>1957</v>
      </c>
      <c r="B1946" t="s">
        <v>18027</v>
      </c>
      <c r="C1946" s="5">
        <v>2024</v>
      </c>
      <c r="D1946" t="s">
        <v>11</v>
      </c>
      <c r="E1946">
        <v>0</v>
      </c>
      <c r="F1946" t="str">
        <f>IF((Table5[[#This Row],[Mileage]])=0, "None", IF(Table5[[#This Row],[Mileage]]&lt;10000, "Low", IF(Table5[[#This Row],[Mileage]]&lt;55000, "Average", "High")))</f>
        <v>None</v>
      </c>
      <c r="G1946" t="s">
        <v>20172</v>
      </c>
      <c r="H1946">
        <v>51725</v>
      </c>
      <c r="I1946" t="s">
        <v>25527</v>
      </c>
      <c r="J1946" t="s">
        <v>18825</v>
      </c>
      <c r="K1946" t="s">
        <v>27108</v>
      </c>
      <c r="L1946" s="5">
        <v>0</v>
      </c>
      <c r="M1946" t="s">
        <v>20172</v>
      </c>
      <c r="N1946" s="4">
        <v>4.2</v>
      </c>
    </row>
    <row r="1947" spans="1:14" x14ac:dyDescent="0.3">
      <c r="A1947">
        <v>1958</v>
      </c>
      <c r="B1947" t="s">
        <v>17994</v>
      </c>
      <c r="C1947" s="5">
        <v>2024</v>
      </c>
      <c r="D1947" t="s">
        <v>11</v>
      </c>
      <c r="E1947">
        <v>11</v>
      </c>
      <c r="F1947" t="str">
        <f>IF((Table5[[#This Row],[Mileage]])=0, "None", IF(Table5[[#This Row],[Mileage]]&lt;10000, "Low", IF(Table5[[#This Row],[Mileage]]&lt;55000, "Average", "High")))</f>
        <v>Low</v>
      </c>
      <c r="G1947" t="s">
        <v>20171</v>
      </c>
      <c r="H1947">
        <v>39154</v>
      </c>
      <c r="I1947" t="s">
        <v>25527</v>
      </c>
      <c r="J1947" t="s">
        <v>26751</v>
      </c>
      <c r="K1947" t="s">
        <v>27107</v>
      </c>
      <c r="L1947" s="5">
        <v>18</v>
      </c>
      <c r="M1947" t="s">
        <v>20172</v>
      </c>
      <c r="N1947" s="4">
        <v>4.2</v>
      </c>
    </row>
    <row r="1948" spans="1:14" x14ac:dyDescent="0.3">
      <c r="A1948">
        <v>1959</v>
      </c>
      <c r="B1948" t="s">
        <v>18020</v>
      </c>
      <c r="C1948" s="5">
        <v>2020</v>
      </c>
      <c r="D1948" t="s">
        <v>19</v>
      </c>
      <c r="E1948" s="5">
        <v>69548</v>
      </c>
      <c r="F1948" s="5" t="str">
        <f>IF((Table5[[#This Row],[Mileage]])=0, "None", IF(Table5[[#This Row],[Mileage]]&lt;10000, "Low", IF(Table5[[#This Row],[Mileage]]&lt;55000, "Average", "High")))</f>
        <v>High</v>
      </c>
      <c r="G1948" t="s">
        <v>20171</v>
      </c>
      <c r="H1948">
        <v>19239</v>
      </c>
      <c r="I1948" t="s">
        <v>25541</v>
      </c>
      <c r="J1948" t="s">
        <v>25736</v>
      </c>
      <c r="K1948" t="s">
        <v>27108</v>
      </c>
      <c r="L1948" s="5">
        <v>26</v>
      </c>
      <c r="M1948" t="s">
        <v>20171</v>
      </c>
      <c r="N1948" s="4">
        <v>4.8</v>
      </c>
    </row>
    <row r="1949" spans="1:14" x14ac:dyDescent="0.3">
      <c r="A1949">
        <v>1960</v>
      </c>
      <c r="B1949" t="s">
        <v>17990</v>
      </c>
      <c r="C1949" s="5">
        <v>2023</v>
      </c>
      <c r="D1949" t="s">
        <v>1256</v>
      </c>
      <c r="E1949" s="2">
        <v>5340</v>
      </c>
      <c r="F1949" s="2" t="str">
        <f>IF((Table5[[#This Row],[Mileage]])=0, "None", IF(Table5[[#This Row],[Mileage]]&lt;10000, "Low", IF(Table5[[#This Row],[Mileage]]&lt;55000, "Average", "High")))</f>
        <v>Low</v>
      </c>
      <c r="G1949" t="s">
        <v>20172</v>
      </c>
      <c r="H1949">
        <v>46400</v>
      </c>
      <c r="I1949" t="s">
        <v>18825</v>
      </c>
      <c r="J1949" t="s">
        <v>18803</v>
      </c>
      <c r="K1949" t="s">
        <v>27106</v>
      </c>
      <c r="L1949" s="5">
        <v>21</v>
      </c>
      <c r="M1949" t="s">
        <v>20172</v>
      </c>
      <c r="N1949" s="4">
        <v>4.7</v>
      </c>
    </row>
    <row r="1950" spans="1:14" x14ac:dyDescent="0.3">
      <c r="A1950">
        <v>1961</v>
      </c>
      <c r="B1950" t="s">
        <v>17999</v>
      </c>
      <c r="C1950" s="5">
        <v>2019</v>
      </c>
      <c r="D1950" t="s">
        <v>19</v>
      </c>
      <c r="E1950" s="5">
        <v>48954</v>
      </c>
      <c r="F1950" s="5" t="str">
        <f>IF((Table5[[#This Row],[Mileage]])=0, "None", IF(Table5[[#This Row],[Mileage]]&lt;10000, "Low", IF(Table5[[#This Row],[Mileage]]&lt;55000, "Average", "High")))</f>
        <v>Average</v>
      </c>
      <c r="G1950" t="s">
        <v>20172</v>
      </c>
      <c r="H1950">
        <v>20990</v>
      </c>
      <c r="I1950" t="s">
        <v>26092</v>
      </c>
      <c r="J1950" t="s">
        <v>18825</v>
      </c>
      <c r="K1950" t="s">
        <v>27108</v>
      </c>
      <c r="L1950" s="5">
        <v>28</v>
      </c>
      <c r="M1950" t="s">
        <v>20171</v>
      </c>
      <c r="N1950" s="4">
        <v>4.0999999999999996</v>
      </c>
    </row>
    <row r="1951" spans="1:14" x14ac:dyDescent="0.3">
      <c r="A1951">
        <v>1962</v>
      </c>
      <c r="B1951" t="s">
        <v>17998</v>
      </c>
      <c r="C1951" s="5">
        <v>2024</v>
      </c>
      <c r="D1951" t="s">
        <v>11</v>
      </c>
      <c r="E1951">
        <v>2</v>
      </c>
      <c r="F1951" t="str">
        <f>IF((Table5[[#This Row],[Mileage]])=0, "None", IF(Table5[[#This Row],[Mileage]]&lt;10000, "Low", IF(Table5[[#This Row],[Mileage]]&lt;55000, "Average", "High")))</f>
        <v>Low</v>
      </c>
      <c r="G1951" t="s">
        <v>20172</v>
      </c>
      <c r="H1951">
        <v>45003</v>
      </c>
      <c r="I1951" t="s">
        <v>26093</v>
      </c>
      <c r="J1951" t="s">
        <v>26364</v>
      </c>
      <c r="K1951" t="s">
        <v>27106</v>
      </c>
      <c r="L1951" s="5">
        <v>21</v>
      </c>
      <c r="M1951" t="s">
        <v>20172</v>
      </c>
      <c r="N1951" s="4">
        <v>4.8</v>
      </c>
    </row>
    <row r="1952" spans="1:14" x14ac:dyDescent="0.3">
      <c r="A1952">
        <v>1963</v>
      </c>
      <c r="B1952" t="s">
        <v>17996</v>
      </c>
      <c r="C1952" s="5">
        <v>2023</v>
      </c>
      <c r="D1952" t="s">
        <v>1256</v>
      </c>
      <c r="E1952" s="2">
        <v>1205</v>
      </c>
      <c r="F1952" s="2" t="str">
        <f>IF((Table5[[#This Row],[Mileage]])=0, "None", IF(Table5[[#This Row],[Mileage]]&lt;10000, "Low", IF(Table5[[#This Row],[Mileage]]&lt;55000, "Average", "High")))</f>
        <v>Low</v>
      </c>
      <c r="G1952" t="s">
        <v>20172</v>
      </c>
      <c r="H1952">
        <v>29000</v>
      </c>
      <c r="I1952" t="s">
        <v>18853</v>
      </c>
      <c r="J1952" t="s">
        <v>25618</v>
      </c>
      <c r="K1952" t="s">
        <v>27106</v>
      </c>
      <c r="L1952" s="5">
        <v>28</v>
      </c>
      <c r="M1952" t="s">
        <v>20172</v>
      </c>
      <c r="N1952" s="4">
        <v>4.5</v>
      </c>
    </row>
    <row r="1953" spans="1:14" x14ac:dyDescent="0.3">
      <c r="A1953">
        <v>1964</v>
      </c>
      <c r="B1953" t="s">
        <v>17998</v>
      </c>
      <c r="C1953" s="5">
        <v>2024</v>
      </c>
      <c r="D1953" t="s">
        <v>11</v>
      </c>
      <c r="E1953">
        <v>3</v>
      </c>
      <c r="F1953" t="str">
        <f>IF((Table5[[#This Row],[Mileage]])=0, "None", IF(Table5[[#This Row],[Mileage]]&lt;10000, "Low", IF(Table5[[#This Row],[Mileage]]&lt;55000, "Average", "High")))</f>
        <v>Low</v>
      </c>
      <c r="G1953" t="s">
        <v>20172</v>
      </c>
      <c r="H1953">
        <v>42000</v>
      </c>
      <c r="I1953" t="s">
        <v>25920</v>
      </c>
      <c r="J1953" t="s">
        <v>26364</v>
      </c>
      <c r="K1953" t="s">
        <v>27107</v>
      </c>
      <c r="L1953" t="s">
        <v>18856</v>
      </c>
      <c r="M1953" t="s">
        <v>20172</v>
      </c>
      <c r="N1953" s="4">
        <v>4.3</v>
      </c>
    </row>
    <row r="1954" spans="1:14" x14ac:dyDescent="0.3">
      <c r="A1954">
        <v>1965</v>
      </c>
      <c r="B1954" t="s">
        <v>17989</v>
      </c>
      <c r="C1954" s="5">
        <v>2024</v>
      </c>
      <c r="D1954" t="s">
        <v>11</v>
      </c>
      <c r="E1954">
        <v>0</v>
      </c>
      <c r="F1954" t="str">
        <f>IF((Table5[[#This Row],[Mileage]])=0, "None", IF(Table5[[#This Row],[Mileage]]&lt;10000, "Low", IF(Table5[[#This Row],[Mileage]]&lt;55000, "Average", "High")))</f>
        <v>None</v>
      </c>
      <c r="G1954" t="s">
        <v>20172</v>
      </c>
      <c r="H1954">
        <v>68360</v>
      </c>
      <c r="I1954" t="s">
        <v>25535</v>
      </c>
      <c r="J1954" t="s">
        <v>18853</v>
      </c>
      <c r="K1954" t="s">
        <v>27105</v>
      </c>
      <c r="L1954" s="5">
        <v>17</v>
      </c>
      <c r="M1954" t="s">
        <v>20172</v>
      </c>
      <c r="N1954" s="4">
        <v>4.9000000000000004</v>
      </c>
    </row>
    <row r="1955" spans="1:14" x14ac:dyDescent="0.3">
      <c r="A1955">
        <v>1966</v>
      </c>
      <c r="B1955" t="s">
        <v>18806</v>
      </c>
      <c r="C1955" s="5">
        <v>2024</v>
      </c>
      <c r="D1955" t="s">
        <v>11</v>
      </c>
      <c r="E1955">
        <v>7</v>
      </c>
      <c r="F1955" t="str">
        <f>IF((Table5[[#This Row],[Mileage]])=0, "None", IF(Table5[[#This Row],[Mileage]]&lt;10000, "Low", IF(Table5[[#This Row],[Mileage]]&lt;55000, "Average", "High")))</f>
        <v>Low</v>
      </c>
      <c r="G1955" t="s">
        <v>20172</v>
      </c>
      <c r="H1955">
        <v>54310</v>
      </c>
      <c r="I1955" t="s">
        <v>25591</v>
      </c>
      <c r="J1955" t="s">
        <v>18825</v>
      </c>
      <c r="K1955" t="s">
        <v>27106</v>
      </c>
      <c r="L1955" s="5">
        <v>24</v>
      </c>
      <c r="M1955" t="s">
        <v>20172</v>
      </c>
      <c r="N1955" s="4">
        <v>4.7</v>
      </c>
    </row>
    <row r="1956" spans="1:14" x14ac:dyDescent="0.3">
      <c r="A1956">
        <v>1967</v>
      </c>
      <c r="B1956" t="s">
        <v>17995</v>
      </c>
      <c r="C1956" s="5">
        <v>2020</v>
      </c>
      <c r="D1956" t="s">
        <v>19</v>
      </c>
      <c r="E1956" s="5">
        <v>39037</v>
      </c>
      <c r="F1956" s="5" t="str">
        <f>IF((Table5[[#This Row],[Mileage]])=0, "None", IF(Table5[[#This Row],[Mileage]]&lt;10000, "Low", IF(Table5[[#This Row],[Mileage]]&lt;55000, "Average", "High")))</f>
        <v>Average</v>
      </c>
      <c r="G1956" t="s">
        <v>20171</v>
      </c>
      <c r="H1956">
        <v>31873</v>
      </c>
      <c r="I1956" t="s">
        <v>25704</v>
      </c>
      <c r="J1956" t="s">
        <v>26668</v>
      </c>
      <c r="K1956" t="s">
        <v>27108</v>
      </c>
      <c r="L1956" s="5">
        <v>18</v>
      </c>
      <c r="M1956" t="s">
        <v>20171</v>
      </c>
      <c r="N1956" s="4">
        <v>4.4000000000000004</v>
      </c>
    </row>
    <row r="1957" spans="1:14" x14ac:dyDescent="0.3">
      <c r="A1957">
        <v>1968</v>
      </c>
      <c r="B1957" t="s">
        <v>18806</v>
      </c>
      <c r="C1957" s="5">
        <v>2024</v>
      </c>
      <c r="D1957" t="s">
        <v>11</v>
      </c>
      <c r="E1957">
        <v>8</v>
      </c>
      <c r="F1957" t="str">
        <f>IF((Table5[[#This Row],[Mileage]])=0, "None", IF(Table5[[#This Row],[Mileage]]&lt;10000, "Low", IF(Table5[[#This Row],[Mileage]]&lt;55000, "Average", "High")))</f>
        <v>Low</v>
      </c>
      <c r="G1957" t="s">
        <v>20172</v>
      </c>
      <c r="H1957">
        <v>58687</v>
      </c>
      <c r="I1957" t="s">
        <v>25680</v>
      </c>
      <c r="J1957" t="s">
        <v>18825</v>
      </c>
      <c r="K1957" t="s">
        <v>27105</v>
      </c>
      <c r="L1957" t="s">
        <v>18856</v>
      </c>
      <c r="M1957" t="s">
        <v>20172</v>
      </c>
      <c r="N1957" s="4">
        <v>4.7</v>
      </c>
    </row>
    <row r="1958" spans="1:14" x14ac:dyDescent="0.3">
      <c r="A1958">
        <v>1969</v>
      </c>
      <c r="B1958" t="s">
        <v>18011</v>
      </c>
      <c r="C1958" s="5">
        <v>2015</v>
      </c>
      <c r="D1958" t="s">
        <v>19</v>
      </c>
      <c r="E1958" s="5">
        <v>78994</v>
      </c>
      <c r="F1958" s="5" t="str">
        <f>IF((Table5[[#This Row],[Mileage]])=0, "None", IF(Table5[[#This Row],[Mileage]]&lt;10000, "Low", IF(Table5[[#This Row],[Mileage]]&lt;55000, "Average", "High")))</f>
        <v>High</v>
      </c>
      <c r="G1958" t="s">
        <v>20172</v>
      </c>
      <c r="H1958">
        <v>21195</v>
      </c>
      <c r="I1958" t="s">
        <v>18853</v>
      </c>
      <c r="J1958" t="s">
        <v>26673</v>
      </c>
      <c r="K1958" t="s">
        <v>27108</v>
      </c>
      <c r="L1958" s="5">
        <v>27</v>
      </c>
      <c r="M1958" t="s">
        <v>20172</v>
      </c>
      <c r="N1958" s="4"/>
    </row>
    <row r="1959" spans="1:14" x14ac:dyDescent="0.3">
      <c r="A1959">
        <v>1970</v>
      </c>
      <c r="B1959" t="s">
        <v>18011</v>
      </c>
      <c r="C1959" s="5">
        <v>2023</v>
      </c>
      <c r="D1959" t="s">
        <v>19</v>
      </c>
      <c r="E1959" s="5">
        <v>13490</v>
      </c>
      <c r="F1959" s="5" t="str">
        <f>IF((Table5[[#This Row],[Mileage]])=0, "None", IF(Table5[[#This Row],[Mileage]]&lt;10000, "Low", IF(Table5[[#This Row],[Mileage]]&lt;55000, "Average", "High")))</f>
        <v>Average</v>
      </c>
      <c r="G1959" t="s">
        <v>20172</v>
      </c>
      <c r="H1959">
        <v>33998</v>
      </c>
      <c r="I1959" t="s">
        <v>18803</v>
      </c>
      <c r="J1959" t="s">
        <v>18825</v>
      </c>
      <c r="K1959" t="s">
        <v>27108</v>
      </c>
      <c r="L1959" s="5">
        <v>43</v>
      </c>
      <c r="M1959" t="s">
        <v>20172</v>
      </c>
      <c r="N1959" s="4">
        <v>3.5</v>
      </c>
    </row>
    <row r="1960" spans="1:14" x14ac:dyDescent="0.3">
      <c r="A1960">
        <v>1971</v>
      </c>
      <c r="B1960" t="s">
        <v>17995</v>
      </c>
      <c r="C1960" s="5">
        <v>2024</v>
      </c>
      <c r="D1960" t="s">
        <v>11</v>
      </c>
      <c r="E1960">
        <v>5</v>
      </c>
      <c r="F1960" t="str">
        <f>IF((Table5[[#This Row],[Mileage]])=0, "None", IF(Table5[[#This Row],[Mileage]]&lt;10000, "Low", IF(Table5[[#This Row],[Mileage]]&lt;55000, "Average", "High")))</f>
        <v>Low</v>
      </c>
      <c r="G1960" t="s">
        <v>20172</v>
      </c>
      <c r="H1960">
        <v>117745</v>
      </c>
      <c r="I1960" t="s">
        <v>25518</v>
      </c>
      <c r="J1960" t="s">
        <v>25736</v>
      </c>
      <c r="K1960" t="s">
        <v>27105</v>
      </c>
      <c r="L1960" s="5">
        <v>13</v>
      </c>
      <c r="M1960" t="s">
        <v>20172</v>
      </c>
      <c r="N1960" s="4">
        <v>4.8</v>
      </c>
    </row>
    <row r="1961" spans="1:14" x14ac:dyDescent="0.3">
      <c r="A1961">
        <v>1972</v>
      </c>
      <c r="B1961" t="s">
        <v>17990</v>
      </c>
      <c r="C1961" s="5">
        <v>2017</v>
      </c>
      <c r="D1961" t="s">
        <v>19</v>
      </c>
      <c r="E1961" s="5">
        <v>10897</v>
      </c>
      <c r="F1961" s="5" t="str">
        <f>IF((Table5[[#This Row],[Mileage]])=0, "None", IF(Table5[[#This Row],[Mileage]]&lt;10000, "Low", IF(Table5[[#This Row],[Mileage]]&lt;55000, "Average", "High")))</f>
        <v>Average</v>
      </c>
      <c r="G1961" t="s">
        <v>20172</v>
      </c>
      <c r="H1961">
        <v>149800</v>
      </c>
      <c r="I1961" t="s">
        <v>26094</v>
      </c>
      <c r="J1961" t="s">
        <v>18803</v>
      </c>
      <c r="K1961" t="s">
        <v>27106</v>
      </c>
      <c r="L1961" s="5">
        <v>21</v>
      </c>
      <c r="M1961" t="s">
        <v>20172</v>
      </c>
      <c r="N1961" s="4">
        <v>4.7</v>
      </c>
    </row>
    <row r="1962" spans="1:14" x14ac:dyDescent="0.3">
      <c r="A1962">
        <v>1973</v>
      </c>
      <c r="B1962" t="s">
        <v>18002</v>
      </c>
      <c r="C1962" s="5">
        <v>2024</v>
      </c>
      <c r="D1962" t="s">
        <v>11</v>
      </c>
      <c r="E1962">
        <v>10</v>
      </c>
      <c r="F1962" t="str">
        <f>IF((Table5[[#This Row],[Mileage]])=0, "None", IF(Table5[[#This Row],[Mileage]]&lt;10000, "Low", IF(Table5[[#This Row],[Mileage]]&lt;55000, "Average", "High")))</f>
        <v>Low</v>
      </c>
      <c r="G1962" t="s">
        <v>20172</v>
      </c>
      <c r="H1962">
        <v>54436</v>
      </c>
      <c r="I1962" t="s">
        <v>25471</v>
      </c>
      <c r="J1962" t="s">
        <v>25736</v>
      </c>
      <c r="K1962" t="s">
        <v>27107</v>
      </c>
      <c r="L1962" s="5">
        <v>16</v>
      </c>
      <c r="M1962" t="s">
        <v>20172</v>
      </c>
      <c r="N1962" s="4">
        <v>4.7</v>
      </c>
    </row>
    <row r="1963" spans="1:14" x14ac:dyDescent="0.3">
      <c r="A1963">
        <v>1974</v>
      </c>
      <c r="B1963" t="s">
        <v>17994</v>
      </c>
      <c r="C1963" s="5">
        <v>2024</v>
      </c>
      <c r="D1963" t="s">
        <v>11</v>
      </c>
      <c r="E1963">
        <v>1</v>
      </c>
      <c r="F1963" t="str">
        <f>IF((Table5[[#This Row],[Mileage]])=0, "None", IF(Table5[[#This Row],[Mileage]]&lt;10000, "Low", IF(Table5[[#This Row],[Mileage]]&lt;55000, "Average", "High")))</f>
        <v>Low</v>
      </c>
      <c r="G1963" t="s">
        <v>20171</v>
      </c>
      <c r="H1963">
        <v>28874</v>
      </c>
      <c r="I1963" t="s">
        <v>25465</v>
      </c>
      <c r="J1963" t="s">
        <v>18825</v>
      </c>
      <c r="K1963" t="s">
        <v>27107</v>
      </c>
      <c r="L1963" s="5">
        <v>24</v>
      </c>
      <c r="M1963" t="s">
        <v>20172</v>
      </c>
      <c r="N1963" s="4">
        <v>4.4000000000000004</v>
      </c>
    </row>
    <row r="1964" spans="1:14" x14ac:dyDescent="0.3">
      <c r="A1964">
        <v>1975</v>
      </c>
      <c r="B1964" t="s">
        <v>17989</v>
      </c>
      <c r="C1964" s="5">
        <v>2024</v>
      </c>
      <c r="D1964" t="s">
        <v>11</v>
      </c>
      <c r="E1964">
        <v>0</v>
      </c>
      <c r="F1964" t="str">
        <f>IF((Table5[[#This Row],[Mileage]])=0, "None", IF(Table5[[#This Row],[Mileage]]&lt;10000, "Low", IF(Table5[[#This Row],[Mileage]]&lt;55000, "Average", "High")))</f>
        <v>None</v>
      </c>
      <c r="G1964" t="s">
        <v>20172</v>
      </c>
      <c r="H1964">
        <v>67805</v>
      </c>
      <c r="I1964" t="s">
        <v>26005</v>
      </c>
      <c r="J1964" t="s">
        <v>18856</v>
      </c>
      <c r="K1964" t="s">
        <v>18856</v>
      </c>
      <c r="L1964" t="s">
        <v>18856</v>
      </c>
      <c r="M1964" t="s">
        <v>20172</v>
      </c>
      <c r="N1964" s="4">
        <v>4.7</v>
      </c>
    </row>
    <row r="1965" spans="1:14" x14ac:dyDescent="0.3">
      <c r="A1965">
        <v>1976</v>
      </c>
      <c r="B1965" t="s">
        <v>17998</v>
      </c>
      <c r="C1965" s="5">
        <v>2019</v>
      </c>
      <c r="D1965" t="s">
        <v>19</v>
      </c>
      <c r="E1965" s="5">
        <v>46810</v>
      </c>
      <c r="F1965" s="5" t="str">
        <f>IF((Table5[[#This Row],[Mileage]])=0, "None", IF(Table5[[#This Row],[Mileage]]&lt;10000, "Low", IF(Table5[[#This Row],[Mileage]]&lt;55000, "Average", "High")))</f>
        <v>Average</v>
      </c>
      <c r="G1965" t="s">
        <v>20172</v>
      </c>
      <c r="H1965">
        <v>19998</v>
      </c>
      <c r="I1965" t="s">
        <v>25484</v>
      </c>
      <c r="J1965" t="s">
        <v>25484</v>
      </c>
      <c r="K1965" t="s">
        <v>27108</v>
      </c>
      <c r="L1965" s="5">
        <v>23</v>
      </c>
      <c r="M1965" t="s">
        <v>20172</v>
      </c>
      <c r="N1965" s="4">
        <v>3.5</v>
      </c>
    </row>
    <row r="1966" spans="1:14" x14ac:dyDescent="0.3">
      <c r="A1966">
        <v>1977</v>
      </c>
      <c r="B1966" t="s">
        <v>18030</v>
      </c>
      <c r="C1966" s="5">
        <v>2006</v>
      </c>
      <c r="D1966" t="s">
        <v>19</v>
      </c>
      <c r="E1966" s="5">
        <v>67233</v>
      </c>
      <c r="F1966" s="5" t="str">
        <f>IF((Table5[[#This Row],[Mileage]])=0, "None", IF(Table5[[#This Row],[Mileage]]&lt;10000, "Low", IF(Table5[[#This Row],[Mileage]]&lt;55000, "Average", "High")))</f>
        <v>High</v>
      </c>
      <c r="G1966" t="s">
        <v>20172</v>
      </c>
      <c r="H1966">
        <v>179900</v>
      </c>
      <c r="I1966" t="s">
        <v>18825</v>
      </c>
      <c r="J1966" t="s">
        <v>18825</v>
      </c>
      <c r="K1966" t="s">
        <v>27107</v>
      </c>
      <c r="L1966" s="5">
        <v>0</v>
      </c>
      <c r="M1966" t="s">
        <v>20172</v>
      </c>
      <c r="N1966" s="4"/>
    </row>
    <row r="1967" spans="1:14" x14ac:dyDescent="0.3">
      <c r="A1967">
        <v>1978</v>
      </c>
      <c r="B1967" t="s">
        <v>17990</v>
      </c>
      <c r="C1967" s="5">
        <v>2020</v>
      </c>
      <c r="D1967" t="s">
        <v>19</v>
      </c>
      <c r="E1967" s="5">
        <v>36395</v>
      </c>
      <c r="F1967" s="5" t="str">
        <f>IF((Table5[[#This Row],[Mileage]])=0, "None", IF(Table5[[#This Row],[Mileage]]&lt;10000, "Low", IF(Table5[[#This Row],[Mileage]]&lt;55000, "Average", "High")))</f>
        <v>Average</v>
      </c>
      <c r="G1967" t="s">
        <v>20171</v>
      </c>
      <c r="H1967">
        <v>27999</v>
      </c>
      <c r="I1967" t="s">
        <v>25673</v>
      </c>
      <c r="J1967" t="s">
        <v>26364</v>
      </c>
      <c r="K1967" t="s">
        <v>27106</v>
      </c>
      <c r="L1967" s="5">
        <v>21</v>
      </c>
      <c r="M1967" t="s">
        <v>20171</v>
      </c>
      <c r="N1967" s="4">
        <v>4.5999999999999996</v>
      </c>
    </row>
    <row r="1968" spans="1:14" x14ac:dyDescent="0.3">
      <c r="A1968">
        <v>1979</v>
      </c>
      <c r="B1968" t="s">
        <v>18019</v>
      </c>
      <c r="C1968" s="5">
        <v>2019</v>
      </c>
      <c r="D1968" t="s">
        <v>19</v>
      </c>
      <c r="E1968" s="5">
        <v>56728</v>
      </c>
      <c r="F1968" s="5" t="str">
        <f>IF((Table5[[#This Row],[Mileage]])=0, "None", IF(Table5[[#This Row],[Mileage]]&lt;10000, "Low", IF(Table5[[#This Row],[Mileage]]&lt;55000, "Average", "High")))</f>
        <v>High</v>
      </c>
      <c r="G1968" t="s">
        <v>20172</v>
      </c>
      <c r="H1968">
        <v>19595</v>
      </c>
      <c r="I1968" t="s">
        <v>18853</v>
      </c>
      <c r="J1968" t="s">
        <v>26059</v>
      </c>
      <c r="K1968" t="s">
        <v>27108</v>
      </c>
      <c r="L1968" s="5">
        <v>40</v>
      </c>
      <c r="M1968" t="s">
        <v>20172</v>
      </c>
      <c r="N1968" s="4"/>
    </row>
    <row r="1969" spans="1:14" x14ac:dyDescent="0.3">
      <c r="A1969">
        <v>1980</v>
      </c>
      <c r="B1969" t="s">
        <v>17996</v>
      </c>
      <c r="C1969" s="5">
        <v>2024</v>
      </c>
      <c r="D1969" t="s">
        <v>11</v>
      </c>
      <c r="E1969">
        <v>10</v>
      </c>
      <c r="F1969" t="str">
        <f>IF((Table5[[#This Row],[Mileage]])=0, "None", IF(Table5[[#This Row],[Mileage]]&lt;10000, "Low", IF(Table5[[#This Row],[Mileage]]&lt;55000, "Average", "High")))</f>
        <v>Low</v>
      </c>
      <c r="G1969" t="s">
        <v>20172</v>
      </c>
      <c r="H1969">
        <v>26037</v>
      </c>
      <c r="I1969" t="s">
        <v>25648</v>
      </c>
      <c r="J1969" t="s">
        <v>18856</v>
      </c>
      <c r="K1969" t="s">
        <v>18856</v>
      </c>
      <c r="L1969" t="s">
        <v>18856</v>
      </c>
      <c r="M1969" t="s">
        <v>20172</v>
      </c>
      <c r="N1969" s="4">
        <v>4.7</v>
      </c>
    </row>
    <row r="1970" spans="1:14" x14ac:dyDescent="0.3">
      <c r="A1970">
        <v>1981</v>
      </c>
      <c r="B1970" t="s">
        <v>18008</v>
      </c>
      <c r="C1970" s="5">
        <v>2018</v>
      </c>
      <c r="D1970" t="s">
        <v>19</v>
      </c>
      <c r="E1970" s="5">
        <v>54894</v>
      </c>
      <c r="F1970" s="5" t="str">
        <f>IF((Table5[[#This Row],[Mileage]])=0, "None", IF(Table5[[#This Row],[Mileage]]&lt;10000, "Low", IF(Table5[[#This Row],[Mileage]]&lt;55000, "Average", "High")))</f>
        <v>Average</v>
      </c>
      <c r="G1970" t="s">
        <v>20172</v>
      </c>
      <c r="H1970">
        <v>52541</v>
      </c>
      <c r="I1970" t="s">
        <v>18825</v>
      </c>
      <c r="J1970" t="s">
        <v>18856</v>
      </c>
      <c r="K1970" t="s">
        <v>18856</v>
      </c>
      <c r="L1970" t="s">
        <v>18856</v>
      </c>
      <c r="M1970" t="s">
        <v>20172</v>
      </c>
      <c r="N1970" s="4">
        <v>3.1</v>
      </c>
    </row>
    <row r="1971" spans="1:14" x14ac:dyDescent="0.3">
      <c r="A1971">
        <v>1982</v>
      </c>
      <c r="B1971" t="s">
        <v>17996</v>
      </c>
      <c r="C1971" s="5">
        <v>2021</v>
      </c>
      <c r="D1971" t="s">
        <v>19</v>
      </c>
      <c r="E1971" s="5">
        <v>23724</v>
      </c>
      <c r="F1971" s="5" t="str">
        <f>IF((Table5[[#This Row],[Mileage]])=0, "None", IF(Table5[[#This Row],[Mileage]]&lt;10000, "Low", IF(Table5[[#This Row],[Mileage]]&lt;55000, "Average", "High")))</f>
        <v>Average</v>
      </c>
      <c r="G1971" t="s">
        <v>20171</v>
      </c>
      <c r="H1971">
        <v>21595</v>
      </c>
      <c r="I1971" t="s">
        <v>25623</v>
      </c>
      <c r="J1971" t="s">
        <v>25618</v>
      </c>
      <c r="K1971" t="s">
        <v>27106</v>
      </c>
      <c r="L1971" s="5">
        <v>24</v>
      </c>
      <c r="M1971" t="s">
        <v>20172</v>
      </c>
      <c r="N1971" s="4">
        <v>4.5</v>
      </c>
    </row>
    <row r="1972" spans="1:14" x14ac:dyDescent="0.3">
      <c r="A1972">
        <v>1983</v>
      </c>
      <c r="B1972" t="s">
        <v>17999</v>
      </c>
      <c r="C1972" s="5">
        <v>2018</v>
      </c>
      <c r="D1972" t="s">
        <v>19</v>
      </c>
      <c r="E1972" s="5">
        <v>76265</v>
      </c>
      <c r="F1972" s="5" t="str">
        <f>IF((Table5[[#This Row],[Mileage]])=0, "None", IF(Table5[[#This Row],[Mileage]]&lt;10000, "Low", IF(Table5[[#This Row],[Mileage]]&lt;55000, "Average", "High")))</f>
        <v>High</v>
      </c>
      <c r="G1972" t="s">
        <v>20172</v>
      </c>
      <c r="H1972">
        <v>16995</v>
      </c>
      <c r="I1972" t="s">
        <v>25748</v>
      </c>
      <c r="J1972" t="s">
        <v>18825</v>
      </c>
      <c r="K1972" t="s">
        <v>27108</v>
      </c>
      <c r="L1972" t="s">
        <v>18856</v>
      </c>
      <c r="M1972" t="s">
        <v>20172</v>
      </c>
      <c r="N1972" s="4">
        <v>4.5</v>
      </c>
    </row>
    <row r="1973" spans="1:14" x14ac:dyDescent="0.3">
      <c r="A1973">
        <v>1984</v>
      </c>
      <c r="B1973" t="s">
        <v>17998</v>
      </c>
      <c r="C1973" s="5">
        <v>2024</v>
      </c>
      <c r="D1973" t="s">
        <v>11</v>
      </c>
      <c r="E1973">
        <v>11</v>
      </c>
      <c r="F1973" t="str">
        <f>IF((Table5[[#This Row],[Mileage]])=0, "None", IF(Table5[[#This Row],[Mileage]]&lt;10000, "Low", IF(Table5[[#This Row],[Mileage]]&lt;55000, "Average", "High")))</f>
        <v>Low</v>
      </c>
      <c r="G1973" t="s">
        <v>20172</v>
      </c>
      <c r="H1973">
        <v>34000</v>
      </c>
      <c r="I1973" t="s">
        <v>18850</v>
      </c>
      <c r="J1973" t="s">
        <v>18856</v>
      </c>
      <c r="K1973" t="s">
        <v>18856</v>
      </c>
      <c r="L1973" t="s">
        <v>18856</v>
      </c>
      <c r="M1973" t="s">
        <v>20172</v>
      </c>
      <c r="N1973" s="4">
        <v>4.7</v>
      </c>
    </row>
    <row r="1974" spans="1:14" x14ac:dyDescent="0.3">
      <c r="A1974">
        <v>1985</v>
      </c>
      <c r="B1974" t="s">
        <v>18002</v>
      </c>
      <c r="C1974" s="5">
        <v>2019</v>
      </c>
      <c r="D1974" t="s">
        <v>19</v>
      </c>
      <c r="E1974" s="5">
        <v>41868</v>
      </c>
      <c r="F1974" s="5" t="str">
        <f>IF((Table5[[#This Row],[Mileage]])=0, "None", IF(Table5[[#This Row],[Mileage]]&lt;10000, "Low", IF(Table5[[#This Row],[Mileage]]&lt;55000, "Average", "High")))</f>
        <v>Average</v>
      </c>
      <c r="G1974" t="s">
        <v>20172</v>
      </c>
      <c r="H1974">
        <v>25998</v>
      </c>
      <c r="I1974" t="s">
        <v>18825</v>
      </c>
      <c r="J1974" t="s">
        <v>18825</v>
      </c>
      <c r="K1974" t="s">
        <v>27105</v>
      </c>
      <c r="L1974" s="5">
        <v>20</v>
      </c>
      <c r="M1974" t="s">
        <v>20172</v>
      </c>
      <c r="N1974" s="4">
        <v>2.6</v>
      </c>
    </row>
    <row r="1975" spans="1:14" x14ac:dyDescent="0.3">
      <c r="A1975">
        <v>1986</v>
      </c>
      <c r="B1975" t="s">
        <v>17994</v>
      </c>
      <c r="C1975" s="5">
        <v>2024</v>
      </c>
      <c r="D1975" t="s">
        <v>11</v>
      </c>
      <c r="E1975">
        <v>10</v>
      </c>
      <c r="F1975" t="str">
        <f>IF((Table5[[#This Row],[Mileage]])=0, "None", IF(Table5[[#This Row],[Mileage]]&lt;10000, "Low", IF(Table5[[#This Row],[Mileage]]&lt;55000, "Average", "High")))</f>
        <v>Low</v>
      </c>
      <c r="G1975" t="s">
        <v>20172</v>
      </c>
      <c r="H1975">
        <v>41331</v>
      </c>
      <c r="I1975" t="s">
        <v>25484</v>
      </c>
      <c r="J1975" t="s">
        <v>18856</v>
      </c>
      <c r="K1975" t="s">
        <v>18856</v>
      </c>
      <c r="L1975" t="s">
        <v>18856</v>
      </c>
      <c r="M1975" t="s">
        <v>20172</v>
      </c>
      <c r="N1975" s="4">
        <v>4</v>
      </c>
    </row>
    <row r="1976" spans="1:14" x14ac:dyDescent="0.3">
      <c r="A1976">
        <v>1987</v>
      </c>
      <c r="B1976" t="s">
        <v>18026</v>
      </c>
      <c r="C1976" s="5">
        <v>2020</v>
      </c>
      <c r="D1976" t="s">
        <v>1256</v>
      </c>
      <c r="E1976" s="2">
        <v>42030</v>
      </c>
      <c r="F1976" s="2" t="str">
        <f>IF((Table5[[#This Row],[Mileage]])=0, "None", IF(Table5[[#This Row],[Mileage]]&lt;10000, "Low", IF(Table5[[#This Row],[Mileage]]&lt;55000, "Average", "High")))</f>
        <v>Average</v>
      </c>
      <c r="G1976" t="s">
        <v>20172</v>
      </c>
      <c r="H1976">
        <v>32445</v>
      </c>
      <c r="I1976" t="s">
        <v>26042</v>
      </c>
      <c r="J1976" t="s">
        <v>26816</v>
      </c>
      <c r="K1976" t="s">
        <v>27106</v>
      </c>
      <c r="L1976" s="5">
        <v>17</v>
      </c>
      <c r="M1976" t="s">
        <v>20172</v>
      </c>
      <c r="N1976" s="4">
        <v>5</v>
      </c>
    </row>
    <row r="1977" spans="1:14" x14ac:dyDescent="0.3">
      <c r="A1977">
        <v>1988</v>
      </c>
      <c r="B1977" t="s">
        <v>18806</v>
      </c>
      <c r="C1977" s="5">
        <v>2024</v>
      </c>
      <c r="D1977" t="s">
        <v>11</v>
      </c>
      <c r="E1977">
        <v>5</v>
      </c>
      <c r="F1977" t="str">
        <f>IF((Table5[[#This Row],[Mileage]])=0, "None", IF(Table5[[#This Row],[Mileage]]&lt;10000, "Low", IF(Table5[[#This Row],[Mileage]]&lt;55000, "Average", "High")))</f>
        <v>Low</v>
      </c>
      <c r="G1977" t="s">
        <v>20172</v>
      </c>
      <c r="H1977">
        <v>63877</v>
      </c>
      <c r="I1977" t="s">
        <v>25680</v>
      </c>
      <c r="J1977" t="s">
        <v>18856</v>
      </c>
      <c r="K1977" t="s">
        <v>18856</v>
      </c>
      <c r="L1977" t="s">
        <v>18856</v>
      </c>
      <c r="M1977" t="s">
        <v>20172</v>
      </c>
      <c r="N1977" s="4">
        <v>4.8</v>
      </c>
    </row>
    <row r="1978" spans="1:14" x14ac:dyDescent="0.3">
      <c r="A1978">
        <v>1989</v>
      </c>
      <c r="B1978" t="s">
        <v>18039</v>
      </c>
      <c r="C1978" s="5">
        <v>2013</v>
      </c>
      <c r="D1978" t="s">
        <v>19</v>
      </c>
      <c r="E1978" s="5">
        <v>90510</v>
      </c>
      <c r="F1978" s="5" t="str">
        <f>IF((Table5[[#This Row],[Mileage]])=0, "None", IF(Table5[[#This Row],[Mileage]]&lt;10000, "Low", IF(Table5[[#This Row],[Mileage]]&lt;55000, "Average", "High")))</f>
        <v>High</v>
      </c>
      <c r="G1978" t="s">
        <v>20171</v>
      </c>
      <c r="H1978">
        <v>10995</v>
      </c>
      <c r="I1978" t="s">
        <v>25753</v>
      </c>
      <c r="J1978" t="s">
        <v>26364</v>
      </c>
      <c r="K1978" t="s">
        <v>27107</v>
      </c>
      <c r="L1978" s="5">
        <v>17</v>
      </c>
      <c r="M1978" t="s">
        <v>20172</v>
      </c>
      <c r="N1978" s="4">
        <v>5</v>
      </c>
    </row>
    <row r="1979" spans="1:14" x14ac:dyDescent="0.3">
      <c r="A1979">
        <v>1990</v>
      </c>
      <c r="B1979" t="s">
        <v>17993</v>
      </c>
      <c r="C1979" s="5">
        <v>2016</v>
      </c>
      <c r="D1979" t="s">
        <v>19</v>
      </c>
      <c r="E1979" s="5">
        <v>51284</v>
      </c>
      <c r="F1979" s="5" t="str">
        <f>IF((Table5[[#This Row],[Mileage]])=0, "None", IF(Table5[[#This Row],[Mileage]]&lt;10000, "Low", IF(Table5[[#This Row],[Mileage]]&lt;55000, "Average", "High")))</f>
        <v>Average</v>
      </c>
      <c r="G1979" t="s">
        <v>20172</v>
      </c>
      <c r="H1979">
        <v>24544</v>
      </c>
      <c r="I1979" t="s">
        <v>25509</v>
      </c>
      <c r="J1979" t="s">
        <v>18856</v>
      </c>
      <c r="K1979" t="s">
        <v>18856</v>
      </c>
      <c r="L1979" t="s">
        <v>18856</v>
      </c>
      <c r="M1979" t="s">
        <v>20172</v>
      </c>
      <c r="N1979" s="4">
        <v>4</v>
      </c>
    </row>
    <row r="1980" spans="1:14" x14ac:dyDescent="0.3">
      <c r="A1980">
        <v>1991</v>
      </c>
      <c r="B1980" t="s">
        <v>17993</v>
      </c>
      <c r="C1980" s="5">
        <v>2023</v>
      </c>
      <c r="D1980" t="s">
        <v>19</v>
      </c>
      <c r="E1980" s="5">
        <v>6251</v>
      </c>
      <c r="F1980" s="5" t="str">
        <f>IF((Table5[[#This Row],[Mileage]])=0, "None", IF(Table5[[#This Row],[Mileage]]&lt;10000, "Low", IF(Table5[[#This Row],[Mileage]]&lt;55000, "Average", "High")))</f>
        <v>Low</v>
      </c>
      <c r="G1980" t="s">
        <v>20172</v>
      </c>
      <c r="H1980">
        <v>98495</v>
      </c>
      <c r="I1980" t="s">
        <v>25544</v>
      </c>
      <c r="J1980" t="s">
        <v>26754</v>
      </c>
      <c r="K1980" t="s">
        <v>27106</v>
      </c>
      <c r="L1980" s="5">
        <v>18</v>
      </c>
      <c r="M1980" t="s">
        <v>20172</v>
      </c>
      <c r="N1980" s="4">
        <v>4.5</v>
      </c>
    </row>
    <row r="1981" spans="1:14" x14ac:dyDescent="0.3">
      <c r="A1981">
        <v>1992</v>
      </c>
      <c r="B1981" t="s">
        <v>17989</v>
      </c>
      <c r="C1981" s="5">
        <v>2018</v>
      </c>
      <c r="D1981" t="s">
        <v>19</v>
      </c>
      <c r="E1981" s="5">
        <v>70892</v>
      </c>
      <c r="F1981" s="5" t="str">
        <f>IF((Table5[[#This Row],[Mileage]])=0, "None", IF(Table5[[#This Row],[Mileage]]&lt;10000, "Low", IF(Table5[[#This Row],[Mileage]]&lt;55000, "Average", "High")))</f>
        <v>High</v>
      </c>
      <c r="G1981" t="s">
        <v>20172</v>
      </c>
      <c r="H1981">
        <v>31995</v>
      </c>
      <c r="I1981" t="s">
        <v>25551</v>
      </c>
      <c r="J1981" t="s">
        <v>26723</v>
      </c>
      <c r="K1981" t="s">
        <v>27105</v>
      </c>
      <c r="L1981" s="5">
        <v>19</v>
      </c>
      <c r="M1981" t="s">
        <v>20172</v>
      </c>
      <c r="N1981" s="4">
        <v>4.9000000000000004</v>
      </c>
    </row>
    <row r="1982" spans="1:14" x14ac:dyDescent="0.3">
      <c r="A1982">
        <v>1993</v>
      </c>
      <c r="B1982" t="s">
        <v>18027</v>
      </c>
      <c r="C1982" s="5">
        <v>2019</v>
      </c>
      <c r="D1982" t="s">
        <v>19</v>
      </c>
      <c r="E1982" s="5">
        <v>91855</v>
      </c>
      <c r="F1982" s="5" t="str">
        <f>IF((Table5[[#This Row],[Mileage]])=0, "None", IF(Table5[[#This Row],[Mileage]]&lt;10000, "Low", IF(Table5[[#This Row],[Mileage]]&lt;55000, "Average", "High")))</f>
        <v>High</v>
      </c>
      <c r="G1982" t="s">
        <v>20172</v>
      </c>
      <c r="H1982">
        <v>23995</v>
      </c>
      <c r="I1982" t="s">
        <v>25670</v>
      </c>
      <c r="J1982" t="s">
        <v>25638</v>
      </c>
      <c r="K1982" t="s">
        <v>27108</v>
      </c>
      <c r="L1982" s="5">
        <v>0</v>
      </c>
      <c r="M1982" t="s">
        <v>20172</v>
      </c>
      <c r="N1982" s="4">
        <v>4.7</v>
      </c>
    </row>
    <row r="1983" spans="1:14" x14ac:dyDescent="0.3">
      <c r="A1983">
        <v>1994</v>
      </c>
      <c r="B1983" t="s">
        <v>18022</v>
      </c>
      <c r="C1983" s="5">
        <v>2024</v>
      </c>
      <c r="D1983" t="s">
        <v>11</v>
      </c>
      <c r="E1983">
        <v>10</v>
      </c>
      <c r="F1983" t="str">
        <f>IF((Table5[[#This Row],[Mileage]])=0, "None", IF(Table5[[#This Row],[Mileage]]&lt;10000, "Low", IF(Table5[[#This Row],[Mileage]]&lt;55000, "Average", "High")))</f>
        <v>Low</v>
      </c>
      <c r="G1983" t="s">
        <v>20172</v>
      </c>
      <c r="H1983">
        <v>44424</v>
      </c>
      <c r="I1983" t="s">
        <v>25542</v>
      </c>
      <c r="J1983" t="s">
        <v>25618</v>
      </c>
      <c r="K1983" t="s">
        <v>27108</v>
      </c>
      <c r="L1983" t="s">
        <v>18856</v>
      </c>
      <c r="M1983" t="s">
        <v>20172</v>
      </c>
      <c r="N1983" s="4">
        <v>3.7</v>
      </c>
    </row>
    <row r="1984" spans="1:14" x14ac:dyDescent="0.3">
      <c r="A1984">
        <v>1995</v>
      </c>
      <c r="B1984" t="s">
        <v>18026</v>
      </c>
      <c r="C1984" s="5">
        <v>2021</v>
      </c>
      <c r="D1984" t="s">
        <v>19</v>
      </c>
      <c r="E1984" s="5">
        <v>25253</v>
      </c>
      <c r="F1984" s="5" t="str">
        <f>IF((Table5[[#This Row],[Mileage]])=0, "None", IF(Table5[[#This Row],[Mileage]]&lt;10000, "Low", IF(Table5[[#This Row],[Mileage]]&lt;55000, "Average", "High")))</f>
        <v>Average</v>
      </c>
      <c r="G1984" t="s">
        <v>20172</v>
      </c>
      <c r="H1984">
        <v>18677</v>
      </c>
      <c r="I1984" t="s">
        <v>25859</v>
      </c>
      <c r="J1984" t="s">
        <v>26364</v>
      </c>
      <c r="K1984" t="s">
        <v>27106</v>
      </c>
      <c r="L1984" s="5">
        <v>23</v>
      </c>
      <c r="M1984" t="s">
        <v>20172</v>
      </c>
      <c r="N1984" s="4">
        <v>4.7</v>
      </c>
    </row>
    <row r="1985" spans="1:14" x14ac:dyDescent="0.3">
      <c r="A1985">
        <v>1996</v>
      </c>
      <c r="B1985" t="s">
        <v>17998</v>
      </c>
      <c r="C1985" s="5">
        <v>2020</v>
      </c>
      <c r="D1985" t="s">
        <v>19</v>
      </c>
      <c r="E1985" s="5">
        <v>27346</v>
      </c>
      <c r="F1985" s="5" t="str">
        <f>IF((Table5[[#This Row],[Mileage]])=0, "None", IF(Table5[[#This Row],[Mileage]]&lt;10000, "Low", IF(Table5[[#This Row],[Mileage]]&lt;55000, "Average", "High")))</f>
        <v>Average</v>
      </c>
      <c r="G1985" t="s">
        <v>20171</v>
      </c>
      <c r="H1985">
        <v>19995</v>
      </c>
      <c r="I1985" t="s">
        <v>18803</v>
      </c>
      <c r="J1985" t="s">
        <v>26364</v>
      </c>
      <c r="K1985" t="s">
        <v>27108</v>
      </c>
      <c r="L1985" s="5">
        <v>27</v>
      </c>
      <c r="M1985" t="s">
        <v>20171</v>
      </c>
      <c r="N1985" s="4">
        <v>4.5999999999999996</v>
      </c>
    </row>
    <row r="1986" spans="1:14" x14ac:dyDescent="0.3">
      <c r="A1986">
        <v>1997</v>
      </c>
      <c r="B1986" t="s">
        <v>18043</v>
      </c>
      <c r="C1986" s="5">
        <v>2016</v>
      </c>
      <c r="D1986" t="s">
        <v>19</v>
      </c>
      <c r="E1986" s="5">
        <v>108282</v>
      </c>
      <c r="F1986" s="5" t="str">
        <f>IF((Table5[[#This Row],[Mileage]])=0, "None", IF(Table5[[#This Row],[Mileage]]&lt;10000, "Low", IF(Table5[[#This Row],[Mileage]]&lt;55000, "Average", "High")))</f>
        <v>High</v>
      </c>
      <c r="G1986" t="s">
        <v>20172</v>
      </c>
      <c r="H1986">
        <v>26960</v>
      </c>
      <c r="I1986" t="s">
        <v>25706</v>
      </c>
      <c r="J1986" t="s">
        <v>18825</v>
      </c>
      <c r="K1986" t="s">
        <v>27106</v>
      </c>
      <c r="L1986" t="s">
        <v>18856</v>
      </c>
      <c r="M1986" t="s">
        <v>20171</v>
      </c>
      <c r="N1986" s="4">
        <v>3.5</v>
      </c>
    </row>
    <row r="1987" spans="1:14" x14ac:dyDescent="0.3">
      <c r="A1987">
        <v>1998</v>
      </c>
      <c r="B1987" t="s">
        <v>17995</v>
      </c>
      <c r="C1987" s="5">
        <v>2024</v>
      </c>
      <c r="D1987" t="s">
        <v>11</v>
      </c>
      <c r="E1987">
        <v>17</v>
      </c>
      <c r="F1987" t="str">
        <f>IF((Table5[[#This Row],[Mileage]])=0, "None", IF(Table5[[#This Row],[Mileage]]&lt;10000, "Low", IF(Table5[[#This Row],[Mileage]]&lt;55000, "Average", "High")))</f>
        <v>Low</v>
      </c>
      <c r="G1987" t="s">
        <v>20172</v>
      </c>
      <c r="H1987">
        <v>69727</v>
      </c>
      <c r="I1987" t="s">
        <v>25650</v>
      </c>
      <c r="J1987" t="s">
        <v>26787</v>
      </c>
      <c r="K1987" t="s">
        <v>27105</v>
      </c>
      <c r="L1987" t="s">
        <v>18856</v>
      </c>
      <c r="M1987" t="s">
        <v>20172</v>
      </c>
      <c r="N1987" s="4">
        <v>4.5999999999999996</v>
      </c>
    </row>
    <row r="1988" spans="1:14" x14ac:dyDescent="0.3">
      <c r="A1988">
        <v>1999</v>
      </c>
      <c r="B1988" t="s">
        <v>17998</v>
      </c>
      <c r="C1988" s="5">
        <v>2021</v>
      </c>
      <c r="D1988" t="s">
        <v>19</v>
      </c>
      <c r="E1988" s="5">
        <v>16207</v>
      </c>
      <c r="F1988" s="5" t="str">
        <f>IF((Table5[[#This Row],[Mileage]])=0, "None", IF(Table5[[#This Row],[Mileage]]&lt;10000, "Low", IF(Table5[[#This Row],[Mileage]]&lt;55000, "Average", "High")))</f>
        <v>Average</v>
      </c>
      <c r="G1988" t="s">
        <v>20171</v>
      </c>
      <c r="H1988">
        <v>34998</v>
      </c>
      <c r="I1988" t="s">
        <v>18831</v>
      </c>
      <c r="J1988" t="s">
        <v>18825</v>
      </c>
      <c r="K1988" t="s">
        <v>27107</v>
      </c>
      <c r="L1988" s="5">
        <v>20</v>
      </c>
      <c r="M1988" t="s">
        <v>20172</v>
      </c>
      <c r="N1988" s="4">
        <v>3.5</v>
      </c>
    </row>
    <row r="1989" spans="1:14" x14ac:dyDescent="0.3">
      <c r="A1989">
        <v>2000</v>
      </c>
      <c r="B1989" t="s">
        <v>17993</v>
      </c>
      <c r="C1989" s="5">
        <v>2016</v>
      </c>
      <c r="D1989" t="s">
        <v>19</v>
      </c>
      <c r="E1989" s="5">
        <v>118766</v>
      </c>
      <c r="F1989" s="5" t="str">
        <f>IF((Table5[[#This Row],[Mileage]])=0, "None", IF(Table5[[#This Row],[Mileage]]&lt;10000, "Low", IF(Table5[[#This Row],[Mileage]]&lt;55000, "Average", "High")))</f>
        <v>High</v>
      </c>
      <c r="G1989" t="s">
        <v>20171</v>
      </c>
      <c r="H1989">
        <v>13991</v>
      </c>
      <c r="I1989" t="s">
        <v>25469</v>
      </c>
      <c r="J1989" t="s">
        <v>18825</v>
      </c>
      <c r="K1989" t="s">
        <v>27106</v>
      </c>
      <c r="L1989" s="5">
        <v>20</v>
      </c>
      <c r="M1989" t="s">
        <v>20171</v>
      </c>
      <c r="N1989" s="4">
        <v>4.7</v>
      </c>
    </row>
    <row r="1990" spans="1:14" x14ac:dyDescent="0.3">
      <c r="A1990">
        <v>2001</v>
      </c>
      <c r="B1990" t="s">
        <v>17993</v>
      </c>
      <c r="C1990" s="5">
        <v>2020</v>
      </c>
      <c r="D1990" t="s">
        <v>19</v>
      </c>
      <c r="E1990" s="5">
        <v>20486</v>
      </c>
      <c r="F1990" s="5" t="str">
        <f>IF((Table5[[#This Row],[Mileage]])=0, "None", IF(Table5[[#This Row],[Mileage]]&lt;10000, "Low", IF(Table5[[#This Row],[Mileage]]&lt;55000, "Average", "High")))</f>
        <v>Average</v>
      </c>
      <c r="G1990" t="s">
        <v>20171</v>
      </c>
      <c r="H1990">
        <v>50991</v>
      </c>
      <c r="I1990" t="s">
        <v>26095</v>
      </c>
      <c r="J1990" t="s">
        <v>18825</v>
      </c>
      <c r="K1990" t="s">
        <v>27105</v>
      </c>
      <c r="L1990" s="5">
        <v>18</v>
      </c>
      <c r="M1990" t="s">
        <v>20171</v>
      </c>
      <c r="N1990" s="4">
        <v>4.7</v>
      </c>
    </row>
    <row r="1991" spans="1:14" x14ac:dyDescent="0.3">
      <c r="A1991">
        <v>2002</v>
      </c>
      <c r="B1991" t="s">
        <v>18004</v>
      </c>
      <c r="C1991" s="5">
        <v>2006</v>
      </c>
      <c r="D1991" t="s">
        <v>19</v>
      </c>
      <c r="E1991" s="5">
        <v>132974</v>
      </c>
      <c r="F1991" s="5" t="str">
        <f>IF((Table5[[#This Row],[Mileage]])=0, "None", IF(Table5[[#This Row],[Mileage]]&lt;10000, "Low", IF(Table5[[#This Row],[Mileage]]&lt;55000, "Average", "High")))</f>
        <v>High</v>
      </c>
      <c r="G1991" t="s">
        <v>20171</v>
      </c>
      <c r="H1991">
        <v>11990</v>
      </c>
      <c r="I1991" t="s">
        <v>25560</v>
      </c>
      <c r="J1991" t="s">
        <v>25484</v>
      </c>
      <c r="K1991" t="s">
        <v>27106</v>
      </c>
      <c r="L1991" s="5">
        <v>18</v>
      </c>
      <c r="M1991" t="s">
        <v>20171</v>
      </c>
      <c r="N1991" s="4">
        <v>3.1</v>
      </c>
    </row>
    <row r="1992" spans="1:14" x14ac:dyDescent="0.3">
      <c r="A1992">
        <v>2003</v>
      </c>
      <c r="B1992" t="s">
        <v>18043</v>
      </c>
      <c r="C1992" s="5">
        <v>2021</v>
      </c>
      <c r="D1992" t="s">
        <v>19</v>
      </c>
      <c r="E1992" s="5">
        <v>79062</v>
      </c>
      <c r="F1992" s="5" t="str">
        <f>IF((Table5[[#This Row],[Mileage]])=0, "None", IF(Table5[[#This Row],[Mileage]]&lt;10000, "Low", IF(Table5[[#This Row],[Mileage]]&lt;55000, "Average", "High")))</f>
        <v>High</v>
      </c>
      <c r="G1992" t="s">
        <v>20171</v>
      </c>
      <c r="H1992">
        <v>19895</v>
      </c>
      <c r="I1992" t="s">
        <v>25776</v>
      </c>
      <c r="J1992" t="s">
        <v>18825</v>
      </c>
      <c r="K1992" t="s">
        <v>27105</v>
      </c>
      <c r="L1992" t="s">
        <v>18856</v>
      </c>
      <c r="M1992" t="s">
        <v>20171</v>
      </c>
      <c r="N1992" s="4">
        <v>4.5999999999999996</v>
      </c>
    </row>
    <row r="1993" spans="1:14" x14ac:dyDescent="0.3">
      <c r="A1993">
        <v>2004</v>
      </c>
      <c r="B1993" t="s">
        <v>18806</v>
      </c>
      <c r="C1993" s="5">
        <v>2024</v>
      </c>
      <c r="D1993" t="s">
        <v>11</v>
      </c>
      <c r="E1993">
        <v>10</v>
      </c>
      <c r="F1993" t="str">
        <f>IF((Table5[[#This Row],[Mileage]])=0, "None", IF(Table5[[#This Row],[Mileage]]&lt;10000, "Low", IF(Table5[[#This Row],[Mileage]]&lt;55000, "Average", "High")))</f>
        <v>Low</v>
      </c>
      <c r="G1993" t="s">
        <v>20172</v>
      </c>
      <c r="H1993">
        <v>65171</v>
      </c>
      <c r="I1993" t="s">
        <v>25730</v>
      </c>
      <c r="J1993" t="s">
        <v>18825</v>
      </c>
      <c r="K1993" t="s">
        <v>27105</v>
      </c>
      <c r="L1993" t="s">
        <v>18856</v>
      </c>
      <c r="M1993" t="s">
        <v>20172</v>
      </c>
      <c r="N1993" s="4">
        <v>4.7</v>
      </c>
    </row>
    <row r="1994" spans="1:14" x14ac:dyDescent="0.3">
      <c r="A1994">
        <v>2005</v>
      </c>
      <c r="B1994" t="s">
        <v>18011</v>
      </c>
      <c r="C1994" s="5">
        <v>2024</v>
      </c>
      <c r="D1994" t="s">
        <v>11</v>
      </c>
      <c r="E1994">
        <v>4</v>
      </c>
      <c r="F1994" t="str">
        <f>IF((Table5[[#This Row],[Mileage]])=0, "None", IF(Table5[[#This Row],[Mileage]]&lt;10000, "Low", IF(Table5[[#This Row],[Mileage]]&lt;55000, "Average", "High")))</f>
        <v>Low</v>
      </c>
      <c r="G1994" t="s">
        <v>20172</v>
      </c>
      <c r="H1994">
        <v>35757</v>
      </c>
      <c r="I1994" t="s">
        <v>26096</v>
      </c>
      <c r="J1994" t="s">
        <v>18825</v>
      </c>
      <c r="K1994" t="s">
        <v>27106</v>
      </c>
      <c r="L1994" s="5">
        <v>27</v>
      </c>
      <c r="M1994" t="s">
        <v>20172</v>
      </c>
      <c r="N1994" s="4">
        <v>4.5999999999999996</v>
      </c>
    </row>
    <row r="1995" spans="1:14" x14ac:dyDescent="0.3">
      <c r="A1995">
        <v>2006</v>
      </c>
      <c r="B1995" t="s">
        <v>17999</v>
      </c>
      <c r="C1995" s="5">
        <v>2024</v>
      </c>
      <c r="D1995" t="s">
        <v>11</v>
      </c>
      <c r="E1995">
        <v>0</v>
      </c>
      <c r="F1995" t="str">
        <f>IF((Table5[[#This Row],[Mileage]])=0, "None", IF(Table5[[#This Row],[Mileage]]&lt;10000, "Low", IF(Table5[[#This Row],[Mileage]]&lt;55000, "Average", "High")))</f>
        <v>None</v>
      </c>
      <c r="G1995" t="s">
        <v>20172</v>
      </c>
      <c r="H1995">
        <v>31024</v>
      </c>
      <c r="I1995" t="s">
        <v>25622</v>
      </c>
      <c r="J1995" t="s">
        <v>18825</v>
      </c>
      <c r="K1995" t="s">
        <v>27106</v>
      </c>
      <c r="L1995" s="5">
        <v>29</v>
      </c>
      <c r="M1995" t="s">
        <v>20172</v>
      </c>
      <c r="N1995" s="4">
        <v>4.8</v>
      </c>
    </row>
    <row r="1996" spans="1:14" x14ac:dyDescent="0.3">
      <c r="A1996">
        <v>2007</v>
      </c>
      <c r="B1996" t="s">
        <v>18018</v>
      </c>
      <c r="C1996" s="5">
        <v>2016</v>
      </c>
      <c r="D1996" t="s">
        <v>19</v>
      </c>
      <c r="E1996" s="5">
        <v>95049</v>
      </c>
      <c r="F1996" s="5" t="str">
        <f>IF((Table5[[#This Row],[Mileage]])=0, "None", IF(Table5[[#This Row],[Mileage]]&lt;10000, "Low", IF(Table5[[#This Row],[Mileage]]&lt;55000, "Average", "High")))</f>
        <v>High</v>
      </c>
      <c r="G1996" t="s">
        <v>20172</v>
      </c>
      <c r="H1996">
        <v>17498</v>
      </c>
      <c r="I1996" t="s">
        <v>25484</v>
      </c>
      <c r="J1996" t="s">
        <v>18825</v>
      </c>
      <c r="K1996" t="s">
        <v>27105</v>
      </c>
      <c r="L1996" s="5">
        <v>19</v>
      </c>
      <c r="M1996" t="s">
        <v>20171</v>
      </c>
      <c r="N1996" s="4">
        <v>5</v>
      </c>
    </row>
    <row r="1997" spans="1:14" x14ac:dyDescent="0.3">
      <c r="A1997">
        <v>2009</v>
      </c>
      <c r="B1997" t="s">
        <v>17998</v>
      </c>
      <c r="C1997" s="5">
        <v>2024</v>
      </c>
      <c r="D1997" t="s">
        <v>11</v>
      </c>
      <c r="E1997">
        <v>2</v>
      </c>
      <c r="F1997" t="str">
        <f>IF((Table5[[#This Row],[Mileage]])=0, "None", IF(Table5[[#This Row],[Mileage]]&lt;10000, "Low", IF(Table5[[#This Row],[Mileage]]&lt;55000, "Average", "High")))</f>
        <v>Low</v>
      </c>
      <c r="G1997" t="s">
        <v>20172</v>
      </c>
      <c r="H1997">
        <v>45238</v>
      </c>
      <c r="I1997" t="s">
        <v>26030</v>
      </c>
      <c r="J1997" t="s">
        <v>26364</v>
      </c>
      <c r="K1997" t="s">
        <v>27106</v>
      </c>
      <c r="L1997" s="5">
        <v>21</v>
      </c>
      <c r="M1997" t="s">
        <v>20172</v>
      </c>
      <c r="N1997" s="4">
        <v>4.7</v>
      </c>
    </row>
    <row r="1998" spans="1:14" x14ac:dyDescent="0.3">
      <c r="A1998">
        <v>2010</v>
      </c>
      <c r="B1998" t="s">
        <v>18040</v>
      </c>
      <c r="C1998" s="5">
        <v>2022</v>
      </c>
      <c r="D1998" t="s">
        <v>19</v>
      </c>
      <c r="E1998" s="5">
        <v>5113</v>
      </c>
      <c r="F1998" s="5" t="str">
        <f>IF((Table5[[#This Row],[Mileage]])=0, "None", IF(Table5[[#This Row],[Mileage]]&lt;10000, "Low", IF(Table5[[#This Row],[Mileage]]&lt;55000, "Average", "High")))</f>
        <v>Low</v>
      </c>
      <c r="G1998" t="s">
        <v>20172</v>
      </c>
      <c r="H1998">
        <v>38990</v>
      </c>
      <c r="I1998" t="s">
        <v>26041</v>
      </c>
      <c r="J1998" t="s">
        <v>18825</v>
      </c>
      <c r="K1998" t="s">
        <v>27106</v>
      </c>
      <c r="L1998" s="5">
        <v>22</v>
      </c>
      <c r="M1998" t="s">
        <v>20172</v>
      </c>
      <c r="N1998" s="4">
        <v>4.3</v>
      </c>
    </row>
    <row r="1999" spans="1:14" x14ac:dyDescent="0.3">
      <c r="A1999">
        <v>2011</v>
      </c>
      <c r="B1999" t="s">
        <v>18027</v>
      </c>
      <c r="C1999" s="5">
        <v>2024</v>
      </c>
      <c r="D1999" t="s">
        <v>11</v>
      </c>
      <c r="E1999">
        <v>18</v>
      </c>
      <c r="F1999" t="str">
        <f>IF((Table5[[#This Row],[Mileage]])=0, "None", IF(Table5[[#This Row],[Mileage]]&lt;10000, "Low", IF(Table5[[#This Row],[Mileage]]&lt;55000, "Average", "High")))</f>
        <v>Low</v>
      </c>
      <c r="G1999" t="s">
        <v>20172</v>
      </c>
      <c r="H1999">
        <v>79919</v>
      </c>
      <c r="I1999" t="s">
        <v>25532</v>
      </c>
      <c r="J1999" t="s">
        <v>18825</v>
      </c>
      <c r="K1999" t="s">
        <v>27107</v>
      </c>
      <c r="L1999" t="s">
        <v>18856</v>
      </c>
      <c r="M1999" t="s">
        <v>20172</v>
      </c>
      <c r="N1999" s="4">
        <v>4.8</v>
      </c>
    </row>
    <row r="2000" spans="1:14" x14ac:dyDescent="0.3">
      <c r="A2000">
        <v>2012</v>
      </c>
      <c r="B2000" t="s">
        <v>18027</v>
      </c>
      <c r="C2000" s="5">
        <v>2024</v>
      </c>
      <c r="D2000" t="s">
        <v>11</v>
      </c>
      <c r="E2000">
        <v>0</v>
      </c>
      <c r="F2000" t="str">
        <f>IF((Table5[[#This Row],[Mileage]])=0, "None", IF(Table5[[#This Row],[Mileage]]&lt;10000, "Low", IF(Table5[[#This Row],[Mileage]]&lt;55000, "Average", "High")))</f>
        <v>None</v>
      </c>
      <c r="G2000" t="s">
        <v>20171</v>
      </c>
      <c r="H2000">
        <v>84999</v>
      </c>
      <c r="I2000" t="s">
        <v>25974</v>
      </c>
      <c r="J2000" t="s">
        <v>18825</v>
      </c>
      <c r="K2000" t="s">
        <v>27107</v>
      </c>
      <c r="L2000" t="s">
        <v>18856</v>
      </c>
      <c r="M2000" t="s">
        <v>20172</v>
      </c>
      <c r="N2000" s="4">
        <v>4.9000000000000004</v>
      </c>
    </row>
    <row r="2001" spans="1:14" x14ac:dyDescent="0.3">
      <c r="A2001">
        <v>2013</v>
      </c>
      <c r="B2001" t="s">
        <v>18001</v>
      </c>
      <c r="C2001" s="5">
        <v>2012</v>
      </c>
      <c r="D2001" t="s">
        <v>19</v>
      </c>
      <c r="E2001" s="5">
        <v>158421</v>
      </c>
      <c r="F2001" s="5" t="str">
        <f>IF((Table5[[#This Row],[Mileage]])=0, "None", IF(Table5[[#This Row],[Mileage]]&lt;10000, "Low", IF(Table5[[#This Row],[Mileage]]&lt;55000, "Average", "High")))</f>
        <v>High</v>
      </c>
      <c r="G2001" t="s">
        <v>20172</v>
      </c>
      <c r="H2001">
        <v>6999</v>
      </c>
      <c r="I2001" t="s">
        <v>25721</v>
      </c>
      <c r="J2001" t="s">
        <v>18825</v>
      </c>
      <c r="K2001" t="s">
        <v>27108</v>
      </c>
      <c r="L2001" s="5">
        <v>22</v>
      </c>
      <c r="M2001" t="s">
        <v>20172</v>
      </c>
      <c r="N2001" s="4"/>
    </row>
    <row r="2002" spans="1:14" x14ac:dyDescent="0.3">
      <c r="A2002">
        <v>2014</v>
      </c>
      <c r="B2002" t="s">
        <v>17994</v>
      </c>
      <c r="C2002" s="5">
        <v>2024</v>
      </c>
      <c r="D2002" t="s">
        <v>11</v>
      </c>
      <c r="E2002">
        <v>0</v>
      </c>
      <c r="F2002" t="str">
        <f>IF((Table5[[#This Row],[Mileage]])=0, "None", IF(Table5[[#This Row],[Mileage]]&lt;10000, "Low", IF(Table5[[#This Row],[Mileage]]&lt;55000, "Average", "High")))</f>
        <v>None</v>
      </c>
      <c r="G2002" t="s">
        <v>20172</v>
      </c>
      <c r="H2002">
        <v>52602</v>
      </c>
      <c r="I2002" t="s">
        <v>25511</v>
      </c>
      <c r="J2002" t="s">
        <v>18825</v>
      </c>
      <c r="K2002" t="s">
        <v>27107</v>
      </c>
      <c r="L2002" t="s">
        <v>18856</v>
      </c>
      <c r="M2002" t="s">
        <v>20172</v>
      </c>
      <c r="N2002" s="4">
        <v>4.9000000000000004</v>
      </c>
    </row>
    <row r="2003" spans="1:14" x14ac:dyDescent="0.3">
      <c r="A2003">
        <v>2015</v>
      </c>
      <c r="B2003" t="s">
        <v>17999</v>
      </c>
      <c r="C2003" s="5">
        <v>2012</v>
      </c>
      <c r="D2003" t="s">
        <v>19</v>
      </c>
      <c r="E2003" s="5">
        <v>76470</v>
      </c>
      <c r="F2003" s="5" t="str">
        <f>IF((Table5[[#This Row],[Mileage]])=0, "None", IF(Table5[[#This Row],[Mileage]]&lt;10000, "Low", IF(Table5[[#This Row],[Mileage]]&lt;55000, "Average", "High")))</f>
        <v>High</v>
      </c>
      <c r="G2003" t="s">
        <v>20172</v>
      </c>
      <c r="H2003">
        <v>10980</v>
      </c>
      <c r="I2003" t="s">
        <v>25492</v>
      </c>
      <c r="J2003" t="s">
        <v>26692</v>
      </c>
      <c r="K2003" t="s">
        <v>27108</v>
      </c>
      <c r="L2003" s="5">
        <v>53</v>
      </c>
      <c r="M2003" t="s">
        <v>20172</v>
      </c>
      <c r="N2003" s="4">
        <v>4.5999999999999996</v>
      </c>
    </row>
    <row r="2004" spans="1:14" x14ac:dyDescent="0.3">
      <c r="A2004">
        <v>2016</v>
      </c>
      <c r="B2004" t="s">
        <v>17996</v>
      </c>
      <c r="C2004" s="5">
        <v>2024</v>
      </c>
      <c r="D2004" t="s">
        <v>11</v>
      </c>
      <c r="E2004">
        <v>4</v>
      </c>
      <c r="F2004" t="str">
        <f>IF((Table5[[#This Row],[Mileage]])=0, "None", IF(Table5[[#This Row],[Mileage]]&lt;10000, "Low", IF(Table5[[#This Row],[Mileage]]&lt;55000, "Average", "High")))</f>
        <v>Low</v>
      </c>
      <c r="G2004" t="s">
        <v>20172</v>
      </c>
      <c r="H2004">
        <v>29197</v>
      </c>
      <c r="I2004" t="s">
        <v>25549</v>
      </c>
      <c r="J2004" t="s">
        <v>25618</v>
      </c>
      <c r="K2004" t="s">
        <v>27108</v>
      </c>
      <c r="L2004" s="5">
        <v>27</v>
      </c>
      <c r="M2004" t="s">
        <v>20172</v>
      </c>
      <c r="N2004" s="4">
        <v>4.8</v>
      </c>
    </row>
    <row r="2005" spans="1:14" x14ac:dyDescent="0.3">
      <c r="A2005">
        <v>2017</v>
      </c>
      <c r="B2005" t="s">
        <v>18004</v>
      </c>
      <c r="C2005" s="5">
        <v>2024</v>
      </c>
      <c r="D2005" t="s">
        <v>11</v>
      </c>
      <c r="E2005">
        <v>5</v>
      </c>
      <c r="F2005" t="str">
        <f>IF((Table5[[#This Row],[Mileage]])=0, "None", IF(Table5[[#This Row],[Mileage]]&lt;10000, "Low", IF(Table5[[#This Row],[Mileage]]&lt;55000, "Average", "High")))</f>
        <v>Low</v>
      </c>
      <c r="G2005" t="s">
        <v>20172</v>
      </c>
      <c r="H2005">
        <v>33210</v>
      </c>
      <c r="I2005" t="s">
        <v>25621</v>
      </c>
      <c r="J2005" t="s">
        <v>25484</v>
      </c>
      <c r="K2005" t="s">
        <v>27106</v>
      </c>
      <c r="L2005" s="5">
        <v>26</v>
      </c>
      <c r="M2005" t="s">
        <v>20172</v>
      </c>
      <c r="N2005" s="4">
        <v>4.9000000000000004</v>
      </c>
    </row>
    <row r="2006" spans="1:14" x14ac:dyDescent="0.3">
      <c r="A2006">
        <v>2018</v>
      </c>
      <c r="B2006" t="s">
        <v>17994</v>
      </c>
      <c r="C2006" s="5">
        <v>2024</v>
      </c>
      <c r="D2006" t="s">
        <v>11</v>
      </c>
      <c r="E2006">
        <v>11</v>
      </c>
      <c r="F2006" t="str">
        <f>IF((Table5[[#This Row],[Mileage]])=0, "None", IF(Table5[[#This Row],[Mileage]]&lt;10000, "Low", IF(Table5[[#This Row],[Mileage]]&lt;55000, "Average", "High")))</f>
        <v>Low</v>
      </c>
      <c r="G2006" t="s">
        <v>20171</v>
      </c>
      <c r="H2006">
        <v>27186</v>
      </c>
      <c r="I2006" t="s">
        <v>25465</v>
      </c>
      <c r="J2006" t="s">
        <v>18825</v>
      </c>
      <c r="K2006" t="s">
        <v>27107</v>
      </c>
      <c r="L2006" s="5">
        <v>24</v>
      </c>
      <c r="M2006" t="s">
        <v>20172</v>
      </c>
      <c r="N2006" s="4">
        <v>4.7</v>
      </c>
    </row>
    <row r="2007" spans="1:14" x14ac:dyDescent="0.3">
      <c r="A2007">
        <v>2019</v>
      </c>
      <c r="B2007" t="s">
        <v>17998</v>
      </c>
      <c r="C2007" s="5">
        <v>2019</v>
      </c>
      <c r="D2007" t="s">
        <v>19</v>
      </c>
      <c r="E2007" s="5">
        <v>74833</v>
      </c>
      <c r="F2007" s="5" t="str">
        <f>IF((Table5[[#This Row],[Mileage]])=0, "None", IF(Table5[[#This Row],[Mileage]]&lt;10000, "Low", IF(Table5[[#This Row],[Mileage]]&lt;55000, "Average", "High")))</f>
        <v>High</v>
      </c>
      <c r="G2007" t="s">
        <v>20171</v>
      </c>
      <c r="H2007">
        <v>22950</v>
      </c>
      <c r="I2007" t="s">
        <v>26097</v>
      </c>
      <c r="J2007" t="s">
        <v>26364</v>
      </c>
      <c r="K2007" t="s">
        <v>27108</v>
      </c>
      <c r="L2007" s="5">
        <v>24</v>
      </c>
      <c r="M2007" t="s">
        <v>20171</v>
      </c>
      <c r="N2007" s="4"/>
    </row>
    <row r="2008" spans="1:14" x14ac:dyDescent="0.3">
      <c r="A2008">
        <v>2020</v>
      </c>
      <c r="B2008" t="s">
        <v>18002</v>
      </c>
      <c r="C2008" s="5">
        <v>2024</v>
      </c>
      <c r="D2008" t="s">
        <v>11</v>
      </c>
      <c r="E2008">
        <v>5</v>
      </c>
      <c r="F2008" t="str">
        <f>IF((Table5[[#This Row],[Mileage]])=0, "None", IF(Table5[[#This Row],[Mileage]]&lt;10000, "Low", IF(Table5[[#This Row],[Mileage]]&lt;55000, "Average", "High")))</f>
        <v>Low</v>
      </c>
      <c r="G2008" t="s">
        <v>20171</v>
      </c>
      <c r="H2008">
        <v>27475</v>
      </c>
      <c r="I2008" t="s">
        <v>25521</v>
      </c>
      <c r="J2008" t="s">
        <v>25736</v>
      </c>
      <c r="K2008" t="s">
        <v>27108</v>
      </c>
      <c r="L2008" s="5">
        <v>29</v>
      </c>
      <c r="M2008" t="s">
        <v>20172</v>
      </c>
      <c r="N2008" s="4">
        <v>4.4000000000000004</v>
      </c>
    </row>
    <row r="2009" spans="1:14" x14ac:dyDescent="0.3">
      <c r="A2009">
        <v>2021</v>
      </c>
      <c r="B2009" t="s">
        <v>17998</v>
      </c>
      <c r="C2009" s="5">
        <v>2017</v>
      </c>
      <c r="D2009" t="s">
        <v>19</v>
      </c>
      <c r="E2009" s="5">
        <v>71993</v>
      </c>
      <c r="F2009" s="5" t="str">
        <f>IF((Table5[[#This Row],[Mileage]])=0, "None", IF(Table5[[#This Row],[Mileage]]&lt;10000, "Low", IF(Table5[[#This Row],[Mileage]]&lt;55000, "Average", "High")))</f>
        <v>High</v>
      </c>
      <c r="G2009" t="s">
        <v>20172</v>
      </c>
      <c r="H2009">
        <v>18995</v>
      </c>
      <c r="I2009" t="s">
        <v>25524</v>
      </c>
      <c r="J2009" t="s">
        <v>26364</v>
      </c>
      <c r="K2009" t="s">
        <v>27106</v>
      </c>
      <c r="L2009" s="5">
        <v>20</v>
      </c>
      <c r="M2009" t="s">
        <v>20171</v>
      </c>
      <c r="N2009" s="4">
        <v>4.4000000000000004</v>
      </c>
    </row>
    <row r="2010" spans="1:14" x14ac:dyDescent="0.3">
      <c r="A2010">
        <v>2022</v>
      </c>
      <c r="B2010" t="s">
        <v>18002</v>
      </c>
      <c r="C2010" s="5">
        <v>2024</v>
      </c>
      <c r="D2010" t="s">
        <v>11</v>
      </c>
      <c r="E2010">
        <v>10</v>
      </c>
      <c r="F2010" t="str">
        <f>IF((Table5[[#This Row],[Mileage]])=0, "None", IF(Table5[[#This Row],[Mileage]]&lt;10000, "Low", IF(Table5[[#This Row],[Mileage]]&lt;55000, "Average", "High")))</f>
        <v>Low</v>
      </c>
      <c r="G2010" t="s">
        <v>20172</v>
      </c>
      <c r="H2010">
        <v>29064</v>
      </c>
      <c r="I2010" t="s">
        <v>25923</v>
      </c>
      <c r="J2010" t="s">
        <v>25736</v>
      </c>
      <c r="K2010" t="s">
        <v>27108</v>
      </c>
      <c r="L2010" s="5">
        <v>29</v>
      </c>
      <c r="M2010" t="s">
        <v>20172</v>
      </c>
      <c r="N2010" s="4">
        <v>4.5999999999999996</v>
      </c>
    </row>
    <row r="2011" spans="1:14" x14ac:dyDescent="0.3">
      <c r="A2011">
        <v>2023</v>
      </c>
      <c r="B2011" t="s">
        <v>17997</v>
      </c>
      <c r="C2011" s="5">
        <v>2020</v>
      </c>
      <c r="D2011" t="s">
        <v>19</v>
      </c>
      <c r="E2011" s="5">
        <v>47868</v>
      </c>
      <c r="F2011" s="5" t="str">
        <f>IF((Table5[[#This Row],[Mileage]])=0, "None", IF(Table5[[#This Row],[Mileage]]&lt;10000, "Low", IF(Table5[[#This Row],[Mileage]]&lt;55000, "Average", "High")))</f>
        <v>Average</v>
      </c>
      <c r="G2011" t="s">
        <v>20172</v>
      </c>
      <c r="H2011">
        <v>29998</v>
      </c>
      <c r="I2011" t="s">
        <v>18853</v>
      </c>
      <c r="J2011" t="s">
        <v>18825</v>
      </c>
      <c r="K2011" t="s">
        <v>27108</v>
      </c>
      <c r="L2011" s="5">
        <v>19</v>
      </c>
      <c r="M2011" t="s">
        <v>20172</v>
      </c>
      <c r="N2011" s="4">
        <v>3.5</v>
      </c>
    </row>
    <row r="2012" spans="1:14" x14ac:dyDescent="0.3">
      <c r="A2012">
        <v>2024</v>
      </c>
      <c r="B2012" t="s">
        <v>18027</v>
      </c>
      <c r="C2012" s="5">
        <v>2024</v>
      </c>
      <c r="D2012" t="s">
        <v>11</v>
      </c>
      <c r="E2012">
        <v>4</v>
      </c>
      <c r="F2012" t="str">
        <f>IF((Table5[[#This Row],[Mileage]])=0, "None", IF(Table5[[#This Row],[Mileage]]&lt;10000, "Low", IF(Table5[[#This Row],[Mileage]]&lt;55000, "Average", "High")))</f>
        <v>Low</v>
      </c>
      <c r="G2012" t="s">
        <v>20171</v>
      </c>
      <c r="H2012">
        <v>88612</v>
      </c>
      <c r="I2012" t="s">
        <v>25532</v>
      </c>
      <c r="J2012" t="s">
        <v>18825</v>
      </c>
      <c r="K2012" t="s">
        <v>27107</v>
      </c>
      <c r="L2012" t="s">
        <v>18856</v>
      </c>
      <c r="M2012" t="s">
        <v>20172</v>
      </c>
      <c r="N2012" s="4">
        <v>4.4000000000000004</v>
      </c>
    </row>
    <row r="2013" spans="1:14" x14ac:dyDescent="0.3">
      <c r="A2013">
        <v>2025</v>
      </c>
      <c r="B2013" t="s">
        <v>17994</v>
      </c>
      <c r="C2013" s="5">
        <v>2024</v>
      </c>
      <c r="D2013" t="s">
        <v>11</v>
      </c>
      <c r="E2013">
        <v>0</v>
      </c>
      <c r="F2013" t="str">
        <f>IF((Table5[[#This Row],[Mileage]])=0, "None", IF(Table5[[#This Row],[Mileage]]&lt;10000, "Low", IF(Table5[[#This Row],[Mileage]]&lt;55000, "Average", "High")))</f>
        <v>None</v>
      </c>
      <c r="G2013" t="s">
        <v>20171</v>
      </c>
      <c r="H2013">
        <v>50441</v>
      </c>
      <c r="I2013" t="s">
        <v>25511</v>
      </c>
      <c r="J2013" t="s">
        <v>18825</v>
      </c>
      <c r="K2013" t="s">
        <v>27107</v>
      </c>
      <c r="L2013" t="s">
        <v>18856</v>
      </c>
      <c r="M2013" t="s">
        <v>20172</v>
      </c>
      <c r="N2013" s="4">
        <v>4.9000000000000004</v>
      </c>
    </row>
    <row r="2014" spans="1:14" x14ac:dyDescent="0.3">
      <c r="A2014">
        <v>2026</v>
      </c>
      <c r="B2014" t="s">
        <v>18043</v>
      </c>
      <c r="C2014" s="5">
        <v>2021</v>
      </c>
      <c r="D2014" t="s">
        <v>19</v>
      </c>
      <c r="E2014" s="5">
        <v>58586</v>
      </c>
      <c r="F2014" s="5" t="str">
        <f>IF((Table5[[#This Row],[Mileage]])=0, "None", IF(Table5[[#This Row],[Mileage]]&lt;10000, "Low", IF(Table5[[#This Row],[Mileage]]&lt;55000, "Average", "High")))</f>
        <v>High</v>
      </c>
      <c r="G2014" t="s">
        <v>20171</v>
      </c>
      <c r="H2014">
        <v>30797</v>
      </c>
      <c r="I2014" t="s">
        <v>26098</v>
      </c>
      <c r="J2014" t="s">
        <v>18825</v>
      </c>
      <c r="K2014" t="s">
        <v>27106</v>
      </c>
      <c r="L2014" t="s">
        <v>18856</v>
      </c>
      <c r="M2014" t="s">
        <v>20172</v>
      </c>
      <c r="N2014" s="4">
        <v>4.8</v>
      </c>
    </row>
    <row r="2015" spans="1:14" x14ac:dyDescent="0.3">
      <c r="A2015">
        <v>2027</v>
      </c>
      <c r="B2015" t="s">
        <v>17993</v>
      </c>
      <c r="C2015" s="5">
        <v>2013</v>
      </c>
      <c r="D2015" t="s">
        <v>19</v>
      </c>
      <c r="E2015" s="5">
        <v>130268</v>
      </c>
      <c r="F2015" s="5" t="str">
        <f>IF((Table5[[#This Row],[Mileage]])=0, "None", IF(Table5[[#This Row],[Mileage]]&lt;10000, "Low", IF(Table5[[#This Row],[Mileage]]&lt;55000, "Average", "High")))</f>
        <v>High</v>
      </c>
      <c r="G2015" t="s">
        <v>20172</v>
      </c>
      <c r="H2015">
        <v>12985</v>
      </c>
      <c r="I2015" t="s">
        <v>18831</v>
      </c>
      <c r="J2015" t="s">
        <v>18825</v>
      </c>
      <c r="K2015" t="s">
        <v>27105</v>
      </c>
      <c r="L2015" s="5">
        <v>25</v>
      </c>
      <c r="M2015" t="s">
        <v>20171</v>
      </c>
      <c r="N2015" s="4"/>
    </row>
    <row r="2016" spans="1:14" x14ac:dyDescent="0.3">
      <c r="A2016">
        <v>2028</v>
      </c>
      <c r="B2016" t="s">
        <v>18022</v>
      </c>
      <c r="C2016" s="5">
        <v>2016</v>
      </c>
      <c r="D2016" t="s">
        <v>19</v>
      </c>
      <c r="E2016" s="5">
        <v>84596</v>
      </c>
      <c r="F2016" s="5" t="str">
        <f>IF((Table5[[#This Row],[Mileage]])=0, "None", IF(Table5[[#This Row],[Mileage]]&lt;10000, "Low", IF(Table5[[#This Row],[Mileage]]&lt;55000, "Average", "High")))</f>
        <v>High</v>
      </c>
      <c r="G2016" t="s">
        <v>20172</v>
      </c>
      <c r="H2016">
        <v>10499</v>
      </c>
      <c r="I2016" t="s">
        <v>18853</v>
      </c>
      <c r="J2016" t="s">
        <v>18825</v>
      </c>
      <c r="K2016" t="s">
        <v>27108</v>
      </c>
      <c r="L2016" t="s">
        <v>18856</v>
      </c>
      <c r="M2016" t="s">
        <v>20171</v>
      </c>
      <c r="N2016" s="4"/>
    </row>
    <row r="2017" spans="1:14" x14ac:dyDescent="0.3">
      <c r="A2017">
        <v>2029</v>
      </c>
      <c r="B2017" t="s">
        <v>17993</v>
      </c>
      <c r="C2017" s="5">
        <v>2013</v>
      </c>
      <c r="D2017" t="s">
        <v>19</v>
      </c>
      <c r="E2017" s="5">
        <v>84366</v>
      </c>
      <c r="F2017" s="5" t="str">
        <f>IF((Table5[[#This Row],[Mileage]])=0, "None", IF(Table5[[#This Row],[Mileage]]&lt;10000, "Low", IF(Table5[[#This Row],[Mileage]]&lt;55000, "Average", "High")))</f>
        <v>High</v>
      </c>
      <c r="G2017" t="s">
        <v>20172</v>
      </c>
      <c r="H2017">
        <v>12500</v>
      </c>
      <c r="I2017" t="s">
        <v>18825</v>
      </c>
      <c r="J2017" t="s">
        <v>18825</v>
      </c>
      <c r="K2017" t="s">
        <v>27105</v>
      </c>
      <c r="L2017" s="5">
        <v>17</v>
      </c>
      <c r="M2017" t="s">
        <v>20171</v>
      </c>
      <c r="N2017" s="4"/>
    </row>
    <row r="2018" spans="1:14" x14ac:dyDescent="0.3">
      <c r="A2018">
        <v>2030</v>
      </c>
      <c r="B2018" t="s">
        <v>17992</v>
      </c>
      <c r="C2018" s="5">
        <v>2021</v>
      </c>
      <c r="D2018" t="s">
        <v>1256</v>
      </c>
      <c r="E2018" s="2">
        <v>36905</v>
      </c>
      <c r="F2018" s="2" t="str">
        <f>IF((Table5[[#This Row],[Mileage]])=0, "None", IF(Table5[[#This Row],[Mileage]]&lt;10000, "Low", IF(Table5[[#This Row],[Mileage]]&lt;55000, "Average", "High")))</f>
        <v>Average</v>
      </c>
      <c r="G2018" t="s">
        <v>20172</v>
      </c>
      <c r="H2018">
        <v>44880</v>
      </c>
      <c r="I2018" t="s">
        <v>25619</v>
      </c>
      <c r="J2018" t="s">
        <v>18825</v>
      </c>
      <c r="K2018" t="s">
        <v>27106</v>
      </c>
      <c r="L2018" s="5">
        <v>18</v>
      </c>
      <c r="M2018" t="s">
        <v>20172</v>
      </c>
      <c r="N2018" s="4">
        <v>4.7</v>
      </c>
    </row>
    <row r="2019" spans="1:14" x14ac:dyDescent="0.3">
      <c r="A2019">
        <v>2031</v>
      </c>
      <c r="B2019" t="s">
        <v>17989</v>
      </c>
      <c r="C2019" s="5">
        <v>2024</v>
      </c>
      <c r="D2019" t="s">
        <v>11</v>
      </c>
      <c r="E2019">
        <v>0</v>
      </c>
      <c r="F2019" t="str">
        <f>IF((Table5[[#This Row],[Mileage]])=0, "None", IF(Table5[[#This Row],[Mileage]]&lt;10000, "Low", IF(Table5[[#This Row],[Mileage]]&lt;55000, "Average", "High")))</f>
        <v>None</v>
      </c>
      <c r="G2019" t="s">
        <v>20171</v>
      </c>
      <c r="H2019">
        <v>62735</v>
      </c>
      <c r="I2019" t="s">
        <v>25535</v>
      </c>
      <c r="J2019" t="s">
        <v>26631</v>
      </c>
      <c r="K2019" t="s">
        <v>27106</v>
      </c>
      <c r="L2019" s="5">
        <v>21</v>
      </c>
      <c r="M2019" t="s">
        <v>20172</v>
      </c>
      <c r="N2019" s="4">
        <v>4.7</v>
      </c>
    </row>
    <row r="2020" spans="1:14" x14ac:dyDescent="0.3">
      <c r="A2020">
        <v>2032</v>
      </c>
      <c r="B2020" t="s">
        <v>18004</v>
      </c>
      <c r="C2020" s="5">
        <v>2024</v>
      </c>
      <c r="D2020" t="s">
        <v>11</v>
      </c>
      <c r="E2020">
        <v>6</v>
      </c>
      <c r="F2020" t="str">
        <f>IF((Table5[[#This Row],[Mileage]])=0, "None", IF(Table5[[#This Row],[Mileage]]&lt;10000, "Low", IF(Table5[[#This Row],[Mileage]]&lt;55000, "Average", "High")))</f>
        <v>Low</v>
      </c>
      <c r="G2020" t="s">
        <v>20172</v>
      </c>
      <c r="H2020">
        <v>37405</v>
      </c>
      <c r="I2020" t="s">
        <v>25804</v>
      </c>
      <c r="J2020" t="s">
        <v>26122</v>
      </c>
      <c r="K2020" t="s">
        <v>27106</v>
      </c>
      <c r="L2020" s="5">
        <v>26</v>
      </c>
      <c r="M2020" t="s">
        <v>20172</v>
      </c>
      <c r="N2020" s="4">
        <v>4.8</v>
      </c>
    </row>
    <row r="2021" spans="1:14" x14ac:dyDescent="0.3">
      <c r="A2021">
        <v>2033</v>
      </c>
      <c r="B2021" t="s">
        <v>18020</v>
      </c>
      <c r="C2021" s="5">
        <v>2023</v>
      </c>
      <c r="D2021" t="s">
        <v>19</v>
      </c>
      <c r="E2021" s="5">
        <v>15197</v>
      </c>
      <c r="F2021" s="5" t="str">
        <f>IF((Table5[[#This Row],[Mileage]])=0, "None", IF(Table5[[#This Row],[Mileage]]&lt;10000, "Low", IF(Table5[[#This Row],[Mileage]]&lt;55000, "Average", "High")))</f>
        <v>Average</v>
      </c>
      <c r="G2021" t="s">
        <v>20172</v>
      </c>
      <c r="H2021">
        <v>37525</v>
      </c>
      <c r="I2021" t="s">
        <v>25471</v>
      </c>
      <c r="J2021" t="s">
        <v>26701</v>
      </c>
      <c r="K2021" t="s">
        <v>27106</v>
      </c>
      <c r="L2021" s="5">
        <v>22</v>
      </c>
      <c r="M2021" t="s">
        <v>20172</v>
      </c>
      <c r="N2021" s="4">
        <v>4.5</v>
      </c>
    </row>
    <row r="2022" spans="1:14" x14ac:dyDescent="0.3">
      <c r="A2022">
        <v>2034</v>
      </c>
      <c r="B2022" t="s">
        <v>17989</v>
      </c>
      <c r="C2022" s="5">
        <v>2023</v>
      </c>
      <c r="D2022" t="s">
        <v>19</v>
      </c>
      <c r="E2022" s="5">
        <v>986</v>
      </c>
      <c r="F2022" s="5" t="str">
        <f>IF((Table5[[#This Row],[Mileage]])=0, "None", IF(Table5[[#This Row],[Mileage]]&lt;10000, "Low", IF(Table5[[#This Row],[Mileage]]&lt;55000, "Average", "High")))</f>
        <v>Low</v>
      </c>
      <c r="G2022" t="s">
        <v>20171</v>
      </c>
      <c r="H2022">
        <v>47988</v>
      </c>
      <c r="I2022" t="s">
        <v>25559</v>
      </c>
      <c r="J2022" t="s">
        <v>26843</v>
      </c>
      <c r="K2022" t="s">
        <v>27106</v>
      </c>
      <c r="L2022" t="s">
        <v>18856</v>
      </c>
      <c r="M2022" t="s">
        <v>20172</v>
      </c>
      <c r="N2022" s="4">
        <v>4.8</v>
      </c>
    </row>
    <row r="2023" spans="1:14" x14ac:dyDescent="0.3">
      <c r="A2023">
        <v>2035</v>
      </c>
      <c r="B2023" t="s">
        <v>18011</v>
      </c>
      <c r="C2023" s="5">
        <v>2019</v>
      </c>
      <c r="D2023" t="s">
        <v>19</v>
      </c>
      <c r="E2023" s="5">
        <v>49825</v>
      </c>
      <c r="F2023" s="5" t="str">
        <f>IF((Table5[[#This Row],[Mileage]])=0, "None", IF(Table5[[#This Row],[Mileage]]&lt;10000, "Low", IF(Table5[[#This Row],[Mileage]]&lt;55000, "Average", "High")))</f>
        <v>Average</v>
      </c>
      <c r="G2023" t="s">
        <v>20171</v>
      </c>
      <c r="H2023">
        <v>25500</v>
      </c>
      <c r="I2023" t="s">
        <v>18856</v>
      </c>
      <c r="J2023" t="s">
        <v>18856</v>
      </c>
      <c r="K2023" t="s">
        <v>18856</v>
      </c>
      <c r="L2023" t="s">
        <v>18856</v>
      </c>
      <c r="M2023" t="s">
        <v>20171</v>
      </c>
      <c r="N2023" s="4">
        <v>2.9</v>
      </c>
    </row>
    <row r="2024" spans="1:14" x14ac:dyDescent="0.3">
      <c r="A2024">
        <v>2036</v>
      </c>
      <c r="B2024" t="s">
        <v>18028</v>
      </c>
      <c r="C2024" s="5">
        <v>2017</v>
      </c>
      <c r="D2024" t="s">
        <v>19</v>
      </c>
      <c r="E2024" s="5">
        <v>97000</v>
      </c>
      <c r="F2024" s="5" t="str">
        <f>IF((Table5[[#This Row],[Mileage]])=0, "None", IF(Table5[[#This Row],[Mileage]]&lt;10000, "Low", IF(Table5[[#This Row],[Mileage]]&lt;55000, "Average", "High")))</f>
        <v>High</v>
      </c>
      <c r="G2024" t="s">
        <v>20172</v>
      </c>
      <c r="H2024">
        <v>28200</v>
      </c>
      <c r="I2024" t="s">
        <v>25484</v>
      </c>
      <c r="J2024" t="s">
        <v>18825</v>
      </c>
      <c r="K2024" t="s">
        <v>27106</v>
      </c>
      <c r="L2024" t="s">
        <v>18856</v>
      </c>
      <c r="M2024" t="s">
        <v>20172</v>
      </c>
      <c r="N2024" s="4"/>
    </row>
    <row r="2025" spans="1:14" x14ac:dyDescent="0.3">
      <c r="A2025">
        <v>2037</v>
      </c>
      <c r="B2025" t="s">
        <v>17998</v>
      </c>
      <c r="C2025" s="5">
        <v>2023</v>
      </c>
      <c r="D2025" t="s">
        <v>11</v>
      </c>
      <c r="E2025">
        <v>0</v>
      </c>
      <c r="F2025" t="str">
        <f>IF((Table5[[#This Row],[Mileage]])=0, "None", IF(Table5[[#This Row],[Mileage]]&lt;10000, "Low", IF(Table5[[#This Row],[Mileage]]&lt;55000, "Average", "High")))</f>
        <v>None</v>
      </c>
      <c r="G2025" t="s">
        <v>20171</v>
      </c>
      <c r="H2025">
        <v>69340</v>
      </c>
      <c r="I2025" t="s">
        <v>25860</v>
      </c>
      <c r="J2025" t="s">
        <v>26844</v>
      </c>
      <c r="K2025" t="s">
        <v>27106</v>
      </c>
      <c r="L2025" t="s">
        <v>18856</v>
      </c>
      <c r="M2025" t="s">
        <v>20172</v>
      </c>
      <c r="N2025" s="4">
        <v>4.5999999999999996</v>
      </c>
    </row>
    <row r="2026" spans="1:14" x14ac:dyDescent="0.3">
      <c r="A2026">
        <v>2038</v>
      </c>
      <c r="B2026" t="s">
        <v>18002</v>
      </c>
      <c r="C2026" s="5">
        <v>2024</v>
      </c>
      <c r="D2026" t="s">
        <v>11</v>
      </c>
      <c r="E2026">
        <v>3</v>
      </c>
      <c r="F2026" t="str">
        <f>IF((Table5[[#This Row],[Mileage]])=0, "None", IF(Table5[[#This Row],[Mileage]]&lt;10000, "Low", IF(Table5[[#This Row],[Mileage]]&lt;55000, "Average", "High")))</f>
        <v>Low</v>
      </c>
      <c r="G2026" t="s">
        <v>20172</v>
      </c>
      <c r="H2026">
        <v>47590</v>
      </c>
      <c r="I2026" t="s">
        <v>25678</v>
      </c>
      <c r="J2026" t="s">
        <v>18825</v>
      </c>
      <c r="K2026" t="s">
        <v>27106</v>
      </c>
      <c r="L2026" t="s">
        <v>18856</v>
      </c>
      <c r="M2026" t="s">
        <v>20172</v>
      </c>
      <c r="N2026" s="4">
        <v>4.5999999999999996</v>
      </c>
    </row>
    <row r="2027" spans="1:14" x14ac:dyDescent="0.3">
      <c r="A2027">
        <v>2039</v>
      </c>
      <c r="B2027" t="s">
        <v>18040</v>
      </c>
      <c r="C2027" s="5">
        <v>2024</v>
      </c>
      <c r="D2027" t="s">
        <v>11</v>
      </c>
      <c r="E2027">
        <v>17</v>
      </c>
      <c r="F2027" t="str">
        <f>IF((Table5[[#This Row],[Mileage]])=0, "None", IF(Table5[[#This Row],[Mileage]]&lt;10000, "Low", IF(Table5[[#This Row],[Mileage]]&lt;55000, "Average", "High")))</f>
        <v>Low</v>
      </c>
      <c r="G2027" t="s">
        <v>20172</v>
      </c>
      <c r="H2027">
        <v>46985</v>
      </c>
      <c r="I2027" t="s">
        <v>25981</v>
      </c>
      <c r="J2027" t="s">
        <v>18825</v>
      </c>
      <c r="K2027" t="s">
        <v>27106</v>
      </c>
      <c r="L2027" t="s">
        <v>18856</v>
      </c>
      <c r="M2027" t="s">
        <v>20172</v>
      </c>
      <c r="N2027" s="4">
        <v>4.9000000000000004</v>
      </c>
    </row>
    <row r="2028" spans="1:14" x14ac:dyDescent="0.3">
      <c r="A2028">
        <v>2040</v>
      </c>
      <c r="B2028" t="s">
        <v>18022</v>
      </c>
      <c r="C2028" s="5">
        <v>2024</v>
      </c>
      <c r="D2028" t="s">
        <v>11</v>
      </c>
      <c r="E2028">
        <v>9</v>
      </c>
      <c r="F2028" t="str">
        <f>IF((Table5[[#This Row],[Mileage]])=0, "None", IF(Table5[[#This Row],[Mileage]]&lt;10000, "Low", IF(Table5[[#This Row],[Mileage]]&lt;55000, "Average", "High")))</f>
        <v>Low</v>
      </c>
      <c r="G2028" t="s">
        <v>20171</v>
      </c>
      <c r="H2028">
        <v>48075</v>
      </c>
      <c r="I2028" t="s">
        <v>25900</v>
      </c>
      <c r="J2028" t="s">
        <v>18825</v>
      </c>
      <c r="K2028" t="s">
        <v>27106</v>
      </c>
      <c r="L2028" s="5">
        <v>22</v>
      </c>
      <c r="M2028" t="s">
        <v>20172</v>
      </c>
      <c r="N2028" s="4">
        <v>4.7</v>
      </c>
    </row>
    <row r="2029" spans="1:14" x14ac:dyDescent="0.3">
      <c r="A2029">
        <v>2041</v>
      </c>
      <c r="B2029" t="s">
        <v>18004</v>
      </c>
      <c r="C2029" s="5">
        <v>2024</v>
      </c>
      <c r="D2029" t="s">
        <v>11</v>
      </c>
      <c r="E2029">
        <v>3</v>
      </c>
      <c r="F2029" t="str">
        <f>IF((Table5[[#This Row],[Mileage]])=0, "None", IF(Table5[[#This Row],[Mileage]]&lt;10000, "Low", IF(Table5[[#This Row],[Mileage]]&lt;55000, "Average", "High")))</f>
        <v>Low</v>
      </c>
      <c r="G2029" t="s">
        <v>20172</v>
      </c>
      <c r="H2029">
        <v>33813</v>
      </c>
      <c r="I2029" t="s">
        <v>25806</v>
      </c>
      <c r="J2029" t="s">
        <v>25484</v>
      </c>
      <c r="K2029" t="s">
        <v>27106</v>
      </c>
      <c r="L2029" s="5">
        <v>26</v>
      </c>
      <c r="M2029" t="s">
        <v>20172</v>
      </c>
      <c r="N2029" s="4">
        <v>4.5999999999999996</v>
      </c>
    </row>
    <row r="2030" spans="1:14" x14ac:dyDescent="0.3">
      <c r="A2030">
        <v>2042</v>
      </c>
      <c r="B2030" t="s">
        <v>17992</v>
      </c>
      <c r="C2030" s="5">
        <v>2015</v>
      </c>
      <c r="D2030" t="s">
        <v>19</v>
      </c>
      <c r="E2030" s="5">
        <v>81506</v>
      </c>
      <c r="F2030" s="5" t="str">
        <f>IF((Table5[[#This Row],[Mileage]])=0, "None", IF(Table5[[#This Row],[Mileage]]&lt;10000, "Low", IF(Table5[[#This Row],[Mileage]]&lt;55000, "Average", "High")))</f>
        <v>High</v>
      </c>
      <c r="G2030" t="s">
        <v>20172</v>
      </c>
      <c r="H2030">
        <v>19995</v>
      </c>
      <c r="I2030" t="s">
        <v>26099</v>
      </c>
      <c r="J2030" t="s">
        <v>26845</v>
      </c>
      <c r="K2030" t="s">
        <v>27106</v>
      </c>
      <c r="L2030" s="5">
        <v>18</v>
      </c>
      <c r="M2030" t="s">
        <v>20171</v>
      </c>
      <c r="N2030" s="4"/>
    </row>
    <row r="2031" spans="1:14" x14ac:dyDescent="0.3">
      <c r="A2031">
        <v>2043</v>
      </c>
      <c r="B2031" t="s">
        <v>18011</v>
      </c>
      <c r="C2031" s="5">
        <v>2024</v>
      </c>
      <c r="D2031" t="s">
        <v>11</v>
      </c>
      <c r="E2031">
        <v>51</v>
      </c>
      <c r="F2031" t="str">
        <f>IF((Table5[[#This Row],[Mileage]])=0, "None", IF(Table5[[#This Row],[Mileage]]&lt;10000, "Low", IF(Table5[[#This Row],[Mileage]]&lt;55000, "Average", "High")))</f>
        <v>Low</v>
      </c>
      <c r="G2031" t="s">
        <v>20172</v>
      </c>
      <c r="H2031">
        <v>36900</v>
      </c>
      <c r="I2031" t="s">
        <v>26096</v>
      </c>
      <c r="J2031" t="s">
        <v>18856</v>
      </c>
      <c r="K2031" t="s">
        <v>18856</v>
      </c>
      <c r="L2031" t="s">
        <v>18856</v>
      </c>
      <c r="M2031" t="s">
        <v>20172</v>
      </c>
      <c r="N2031" s="4">
        <v>4.9000000000000004</v>
      </c>
    </row>
    <row r="2032" spans="1:14" x14ac:dyDescent="0.3">
      <c r="A2032">
        <v>2044</v>
      </c>
      <c r="B2032" t="s">
        <v>17992</v>
      </c>
      <c r="C2032" s="5">
        <v>2024</v>
      </c>
      <c r="D2032" t="s">
        <v>11</v>
      </c>
      <c r="E2032">
        <v>5</v>
      </c>
      <c r="F2032" t="str">
        <f>IF((Table5[[#This Row],[Mileage]])=0, "None", IF(Table5[[#This Row],[Mileage]]&lt;10000, "Low", IF(Table5[[#This Row],[Mileage]]&lt;55000, "Average", "High")))</f>
        <v>Low</v>
      </c>
      <c r="G2032" t="s">
        <v>20172</v>
      </c>
      <c r="H2032">
        <v>91785</v>
      </c>
      <c r="I2032" t="s">
        <v>26100</v>
      </c>
      <c r="J2032" t="s">
        <v>18825</v>
      </c>
      <c r="K2032" t="s">
        <v>27106</v>
      </c>
      <c r="L2032" t="s">
        <v>18856</v>
      </c>
      <c r="M2032" t="s">
        <v>20172</v>
      </c>
      <c r="N2032" s="4">
        <v>4.7</v>
      </c>
    </row>
    <row r="2033" spans="1:14" x14ac:dyDescent="0.3">
      <c r="A2033">
        <v>2045</v>
      </c>
      <c r="B2033" t="s">
        <v>17998</v>
      </c>
      <c r="C2033" s="5">
        <v>2018</v>
      </c>
      <c r="D2033" t="s">
        <v>19</v>
      </c>
      <c r="E2033" s="5">
        <v>120792</v>
      </c>
      <c r="F2033" s="5" t="str">
        <f>IF((Table5[[#This Row],[Mileage]])=0, "None", IF(Table5[[#This Row],[Mileage]]&lt;10000, "Low", IF(Table5[[#This Row],[Mileage]]&lt;55000, "Average", "High")))</f>
        <v>High</v>
      </c>
      <c r="G2033" t="s">
        <v>20172</v>
      </c>
      <c r="H2033">
        <v>10795</v>
      </c>
      <c r="I2033" t="s">
        <v>18853</v>
      </c>
      <c r="J2033" t="s">
        <v>18825</v>
      </c>
      <c r="K2033" t="s">
        <v>27107</v>
      </c>
      <c r="L2033" s="5">
        <v>22</v>
      </c>
      <c r="M2033" t="s">
        <v>20171</v>
      </c>
      <c r="N2033" s="4">
        <v>4.5999999999999996</v>
      </c>
    </row>
    <row r="2034" spans="1:14" x14ac:dyDescent="0.3">
      <c r="A2034">
        <v>2046</v>
      </c>
      <c r="B2034" t="s">
        <v>18028</v>
      </c>
      <c r="C2034" s="5">
        <v>2024</v>
      </c>
      <c r="D2034" t="s">
        <v>11</v>
      </c>
      <c r="E2034">
        <v>3</v>
      </c>
      <c r="F2034" t="str">
        <f>IF((Table5[[#This Row],[Mileage]])=0, "None", IF(Table5[[#This Row],[Mileage]]&lt;10000, "Low", IF(Table5[[#This Row],[Mileage]]&lt;55000, "Average", "High")))</f>
        <v>Low</v>
      </c>
      <c r="G2034" t="s">
        <v>20172</v>
      </c>
      <c r="H2034">
        <v>66070</v>
      </c>
      <c r="I2034" t="s">
        <v>25702</v>
      </c>
      <c r="J2034" t="s">
        <v>25618</v>
      </c>
      <c r="K2034" t="s">
        <v>27106</v>
      </c>
      <c r="L2034" s="5">
        <v>20</v>
      </c>
      <c r="M2034" t="s">
        <v>20172</v>
      </c>
      <c r="N2034" s="4">
        <v>4.9000000000000004</v>
      </c>
    </row>
    <row r="2035" spans="1:14" x14ac:dyDescent="0.3">
      <c r="A2035">
        <v>2047</v>
      </c>
      <c r="B2035" t="s">
        <v>18003</v>
      </c>
      <c r="C2035" s="5">
        <v>2005</v>
      </c>
      <c r="D2035" t="s">
        <v>19</v>
      </c>
      <c r="E2035" s="5">
        <v>133200</v>
      </c>
      <c r="F2035" s="5" t="str">
        <f>IF((Table5[[#This Row],[Mileage]])=0, "None", IF(Table5[[#This Row],[Mileage]]&lt;10000, "Low", IF(Table5[[#This Row],[Mileage]]&lt;55000, "Average", "High")))</f>
        <v>High</v>
      </c>
      <c r="G2035" t="s">
        <v>20172</v>
      </c>
      <c r="H2035">
        <v>6800</v>
      </c>
      <c r="I2035" t="s">
        <v>26101</v>
      </c>
      <c r="J2035" t="s">
        <v>26384</v>
      </c>
      <c r="K2035" t="s">
        <v>27105</v>
      </c>
      <c r="L2035" s="5">
        <v>18</v>
      </c>
      <c r="M2035" t="s">
        <v>20172</v>
      </c>
      <c r="N2035" s="4"/>
    </row>
    <row r="2036" spans="1:14" x14ac:dyDescent="0.3">
      <c r="A2036">
        <v>2048</v>
      </c>
      <c r="B2036" t="s">
        <v>17993</v>
      </c>
      <c r="C2036" s="5">
        <v>2016</v>
      </c>
      <c r="D2036" t="s">
        <v>19</v>
      </c>
      <c r="E2036" s="5">
        <v>142310</v>
      </c>
      <c r="F2036" s="5" t="str">
        <f>IF((Table5[[#This Row],[Mileage]])=0, "None", IF(Table5[[#This Row],[Mileage]]&lt;10000, "Low", IF(Table5[[#This Row],[Mileage]]&lt;55000, "Average", "High")))</f>
        <v>High</v>
      </c>
      <c r="G2036" t="s">
        <v>20171</v>
      </c>
      <c r="H2036">
        <v>12371</v>
      </c>
      <c r="I2036" t="s">
        <v>25631</v>
      </c>
      <c r="J2036" t="s">
        <v>18825</v>
      </c>
      <c r="K2036" t="s">
        <v>27106</v>
      </c>
      <c r="L2036" s="5">
        <v>22</v>
      </c>
      <c r="M2036" t="s">
        <v>20172</v>
      </c>
      <c r="N2036" s="4">
        <v>4.7</v>
      </c>
    </row>
    <row r="2037" spans="1:14" x14ac:dyDescent="0.3">
      <c r="A2037">
        <v>2049</v>
      </c>
      <c r="B2037" t="s">
        <v>17989</v>
      </c>
      <c r="C2037" s="5">
        <v>2022</v>
      </c>
      <c r="D2037" t="s">
        <v>19</v>
      </c>
      <c r="E2037" s="5">
        <v>12920</v>
      </c>
      <c r="F2037" s="5" t="str">
        <f>IF((Table5[[#This Row],[Mileage]])=0, "None", IF(Table5[[#This Row],[Mileage]]&lt;10000, "Low", IF(Table5[[#This Row],[Mileage]]&lt;55000, "Average", "High")))</f>
        <v>Average</v>
      </c>
      <c r="G2037" t="s">
        <v>20172</v>
      </c>
      <c r="H2037">
        <v>79777</v>
      </c>
      <c r="I2037" t="s">
        <v>18858</v>
      </c>
      <c r="J2037" t="s">
        <v>18825</v>
      </c>
      <c r="K2037" t="s">
        <v>27106</v>
      </c>
      <c r="L2037" s="5">
        <v>17</v>
      </c>
      <c r="M2037" t="s">
        <v>20172</v>
      </c>
      <c r="N2037" s="4">
        <v>4.9000000000000004</v>
      </c>
    </row>
    <row r="2038" spans="1:14" x14ac:dyDescent="0.3">
      <c r="A2038">
        <v>2050</v>
      </c>
      <c r="B2038" t="s">
        <v>18043</v>
      </c>
      <c r="C2038" s="5">
        <v>2015</v>
      </c>
      <c r="D2038" t="s">
        <v>19</v>
      </c>
      <c r="E2038" s="5">
        <v>44532</v>
      </c>
      <c r="F2038" s="5" t="str">
        <f>IF((Table5[[#This Row],[Mileage]])=0, "None", IF(Table5[[#This Row],[Mileage]]&lt;10000, "Low", IF(Table5[[#This Row],[Mileage]]&lt;55000, "Average", "High")))</f>
        <v>Average</v>
      </c>
      <c r="G2038" t="s">
        <v>20171</v>
      </c>
      <c r="H2038">
        <v>19980</v>
      </c>
      <c r="I2038" t="s">
        <v>25638</v>
      </c>
      <c r="J2038" t="s">
        <v>25615</v>
      </c>
      <c r="K2038" t="s">
        <v>27106</v>
      </c>
      <c r="L2038" t="s">
        <v>18856</v>
      </c>
      <c r="M2038" t="s">
        <v>20171</v>
      </c>
      <c r="N2038" s="4">
        <v>4.5999999999999996</v>
      </c>
    </row>
    <row r="2039" spans="1:14" x14ac:dyDescent="0.3">
      <c r="A2039">
        <v>2052</v>
      </c>
      <c r="B2039" t="s">
        <v>18011</v>
      </c>
      <c r="C2039" s="5">
        <v>2024</v>
      </c>
      <c r="D2039" t="s">
        <v>11</v>
      </c>
      <c r="E2039">
        <v>5</v>
      </c>
      <c r="F2039" t="str">
        <f>IF((Table5[[#This Row],[Mileage]])=0, "None", IF(Table5[[#This Row],[Mileage]]&lt;10000, "Low", IF(Table5[[#This Row],[Mileage]]&lt;55000, "Average", "High")))</f>
        <v>Low</v>
      </c>
      <c r="G2039" t="s">
        <v>20172</v>
      </c>
      <c r="H2039">
        <v>37965</v>
      </c>
      <c r="I2039" t="s">
        <v>26102</v>
      </c>
      <c r="J2039" t="s">
        <v>18825</v>
      </c>
      <c r="K2039" t="s">
        <v>27106</v>
      </c>
      <c r="L2039" s="5">
        <v>27</v>
      </c>
      <c r="M2039" t="s">
        <v>20172</v>
      </c>
      <c r="N2039" s="4">
        <v>4.5</v>
      </c>
    </row>
    <row r="2040" spans="1:14" x14ac:dyDescent="0.3">
      <c r="A2040">
        <v>2053</v>
      </c>
      <c r="B2040" t="s">
        <v>17994</v>
      </c>
      <c r="C2040" s="5">
        <v>2024</v>
      </c>
      <c r="D2040" t="s">
        <v>11</v>
      </c>
      <c r="E2040">
        <v>0</v>
      </c>
      <c r="F2040" t="str">
        <f>IF((Table5[[#This Row],[Mileage]])=0, "None", IF(Table5[[#This Row],[Mileage]]&lt;10000, "Low", IF(Table5[[#This Row],[Mileage]]&lt;55000, "Average", "High")))</f>
        <v>None</v>
      </c>
      <c r="G2040" t="s">
        <v>20171</v>
      </c>
      <c r="H2040">
        <v>43525</v>
      </c>
      <c r="I2040" t="s">
        <v>25933</v>
      </c>
      <c r="J2040" t="s">
        <v>26751</v>
      </c>
      <c r="K2040" t="s">
        <v>27107</v>
      </c>
      <c r="L2040" s="5">
        <v>18</v>
      </c>
      <c r="M2040" t="s">
        <v>20172</v>
      </c>
      <c r="N2040" s="4">
        <v>4.9000000000000004</v>
      </c>
    </row>
    <row r="2041" spans="1:14" x14ac:dyDescent="0.3">
      <c r="A2041">
        <v>2054</v>
      </c>
      <c r="B2041" t="s">
        <v>17993</v>
      </c>
      <c r="C2041" s="5">
        <v>1997</v>
      </c>
      <c r="D2041" t="s">
        <v>19</v>
      </c>
      <c r="E2041" s="5">
        <v>206000</v>
      </c>
      <c r="F2041" s="5" t="str">
        <f>IF((Table5[[#This Row],[Mileage]])=0, "None", IF(Table5[[#This Row],[Mileage]]&lt;10000, "Low", IF(Table5[[#This Row],[Mileage]]&lt;55000, "Average", "High")))</f>
        <v>High</v>
      </c>
      <c r="G2041" t="s">
        <v>20172</v>
      </c>
      <c r="H2041">
        <v>6000</v>
      </c>
      <c r="I2041" t="s">
        <v>18803</v>
      </c>
      <c r="J2041" t="s">
        <v>18825</v>
      </c>
      <c r="K2041" t="s">
        <v>27105</v>
      </c>
      <c r="L2041" t="s">
        <v>18856</v>
      </c>
      <c r="M2041" t="s">
        <v>20171</v>
      </c>
      <c r="N2041" s="4"/>
    </row>
    <row r="2042" spans="1:14" x14ac:dyDescent="0.3">
      <c r="A2042">
        <v>2055</v>
      </c>
      <c r="B2042" t="s">
        <v>17998</v>
      </c>
      <c r="C2042" s="5">
        <v>2012</v>
      </c>
      <c r="D2042" t="s">
        <v>19</v>
      </c>
      <c r="E2042" s="5">
        <v>65446</v>
      </c>
      <c r="F2042" s="5" t="str">
        <f>IF((Table5[[#This Row],[Mileage]])=0, "None", IF(Table5[[#This Row],[Mileage]]&lt;10000, "Low", IF(Table5[[#This Row],[Mileage]]&lt;55000, "Average", "High")))</f>
        <v>High</v>
      </c>
      <c r="G2042" t="s">
        <v>20172</v>
      </c>
      <c r="H2042">
        <v>31950</v>
      </c>
      <c r="I2042" t="s">
        <v>18825</v>
      </c>
      <c r="J2042" t="s">
        <v>26846</v>
      </c>
      <c r="K2042" t="s">
        <v>27107</v>
      </c>
      <c r="L2042" s="5">
        <v>0</v>
      </c>
      <c r="M2042" t="s">
        <v>20171</v>
      </c>
      <c r="N2042" s="4"/>
    </row>
    <row r="2043" spans="1:14" x14ac:dyDescent="0.3">
      <c r="A2043">
        <v>2056</v>
      </c>
      <c r="B2043" t="s">
        <v>17999</v>
      </c>
      <c r="C2043" s="5">
        <v>2021</v>
      </c>
      <c r="D2043" t="s">
        <v>19</v>
      </c>
      <c r="E2043" s="5">
        <v>39133</v>
      </c>
      <c r="F2043" s="5" t="str">
        <f>IF((Table5[[#This Row],[Mileage]])=0, "None", IF(Table5[[#This Row],[Mileage]]&lt;10000, "Low", IF(Table5[[#This Row],[Mileage]]&lt;55000, "Average", "High")))</f>
        <v>Average</v>
      </c>
      <c r="G2043" t="s">
        <v>20171</v>
      </c>
      <c r="H2043">
        <v>35350</v>
      </c>
      <c r="I2043" t="s">
        <v>25731</v>
      </c>
      <c r="J2043" t="s">
        <v>18825</v>
      </c>
      <c r="K2043" t="s">
        <v>27106</v>
      </c>
      <c r="L2043" s="5">
        <v>20</v>
      </c>
      <c r="M2043" t="s">
        <v>20171</v>
      </c>
      <c r="N2043" s="4">
        <v>4.9000000000000004</v>
      </c>
    </row>
    <row r="2044" spans="1:14" x14ac:dyDescent="0.3">
      <c r="A2044">
        <v>2057</v>
      </c>
      <c r="B2044" t="s">
        <v>18012</v>
      </c>
      <c r="C2044" s="5">
        <v>2019</v>
      </c>
      <c r="D2044" t="s">
        <v>19</v>
      </c>
      <c r="E2044" s="5">
        <v>66077</v>
      </c>
      <c r="F2044" s="5" t="str">
        <f>IF((Table5[[#This Row],[Mileage]])=0, "None", IF(Table5[[#This Row],[Mileage]]&lt;10000, "Low", IF(Table5[[#This Row],[Mileage]]&lt;55000, "Average", "High")))</f>
        <v>High</v>
      </c>
      <c r="G2044" t="s">
        <v>20171</v>
      </c>
      <c r="H2044">
        <v>17997</v>
      </c>
      <c r="I2044" t="s">
        <v>25487</v>
      </c>
      <c r="J2044" t="s">
        <v>26364</v>
      </c>
      <c r="K2044" t="s">
        <v>27106</v>
      </c>
      <c r="L2044" s="5">
        <v>19</v>
      </c>
      <c r="M2044" t="s">
        <v>20172</v>
      </c>
      <c r="N2044" s="4"/>
    </row>
    <row r="2045" spans="1:14" x14ac:dyDescent="0.3">
      <c r="A2045">
        <v>2058</v>
      </c>
      <c r="B2045" t="s">
        <v>18024</v>
      </c>
      <c r="C2045" s="5">
        <v>2018</v>
      </c>
      <c r="D2045" t="s">
        <v>19</v>
      </c>
      <c r="E2045" s="5">
        <v>20413</v>
      </c>
      <c r="F2045" s="5" t="str">
        <f>IF((Table5[[#This Row],[Mileage]])=0, "None", IF(Table5[[#This Row],[Mileage]]&lt;10000, "Low", IF(Table5[[#This Row],[Mileage]]&lt;55000, "Average", "High")))</f>
        <v>Average</v>
      </c>
      <c r="G2045" t="s">
        <v>20171</v>
      </c>
      <c r="H2045">
        <v>299800</v>
      </c>
      <c r="I2045" t="s">
        <v>26103</v>
      </c>
      <c r="J2045" t="s">
        <v>26847</v>
      </c>
      <c r="K2045" t="s">
        <v>27106</v>
      </c>
      <c r="L2045" s="5">
        <v>14</v>
      </c>
      <c r="M2045" t="s">
        <v>20172</v>
      </c>
      <c r="N2045" s="4">
        <v>4.7</v>
      </c>
    </row>
    <row r="2046" spans="1:14" x14ac:dyDescent="0.3">
      <c r="A2046">
        <v>2059</v>
      </c>
      <c r="B2046" t="s">
        <v>18002</v>
      </c>
      <c r="C2046" s="5">
        <v>2019</v>
      </c>
      <c r="D2046" t="s">
        <v>1256</v>
      </c>
      <c r="E2046" s="2">
        <v>8750</v>
      </c>
      <c r="F2046" s="2" t="str">
        <f>IF((Table5[[#This Row],[Mileage]])=0, "None", IF(Table5[[#This Row],[Mileage]]&lt;10000, "Low", IF(Table5[[#This Row],[Mileage]]&lt;55000, "Average", "High")))</f>
        <v>Low</v>
      </c>
      <c r="G2046" t="s">
        <v>20172</v>
      </c>
      <c r="H2046">
        <v>54991</v>
      </c>
      <c r="I2046" t="s">
        <v>18825</v>
      </c>
      <c r="J2046" t="s">
        <v>25736</v>
      </c>
      <c r="K2046" t="s">
        <v>27105</v>
      </c>
      <c r="L2046" s="5">
        <v>16</v>
      </c>
      <c r="M2046" t="s">
        <v>20172</v>
      </c>
      <c r="N2046" s="4">
        <v>4.5999999999999996</v>
      </c>
    </row>
    <row r="2047" spans="1:14" x14ac:dyDescent="0.3">
      <c r="A2047">
        <v>2060</v>
      </c>
      <c r="B2047" t="s">
        <v>18003</v>
      </c>
      <c r="C2047" s="5">
        <v>2003</v>
      </c>
      <c r="D2047" t="s">
        <v>19</v>
      </c>
      <c r="E2047" s="5">
        <v>76299</v>
      </c>
      <c r="F2047" s="5" t="str">
        <f>IF((Table5[[#This Row],[Mileage]])=0, "None", IF(Table5[[#This Row],[Mileage]]&lt;10000, "Low", IF(Table5[[#This Row],[Mileage]]&lt;55000, "Average", "High")))</f>
        <v>High</v>
      </c>
      <c r="G2047" t="s">
        <v>20172</v>
      </c>
      <c r="H2047">
        <v>7950</v>
      </c>
      <c r="I2047" t="s">
        <v>25548</v>
      </c>
      <c r="J2047" t="s">
        <v>26346</v>
      </c>
      <c r="K2047" t="s">
        <v>27105</v>
      </c>
      <c r="L2047" s="5">
        <v>17</v>
      </c>
      <c r="M2047" t="s">
        <v>20172</v>
      </c>
      <c r="N2047" s="4"/>
    </row>
    <row r="2048" spans="1:14" x14ac:dyDescent="0.3">
      <c r="A2048">
        <v>2061</v>
      </c>
      <c r="B2048" t="s">
        <v>18004</v>
      </c>
      <c r="C2048" s="5">
        <v>2016</v>
      </c>
      <c r="D2048" t="s">
        <v>19</v>
      </c>
      <c r="E2048" s="5">
        <v>51070</v>
      </c>
      <c r="F2048" s="5" t="str">
        <f>IF((Table5[[#This Row],[Mileage]])=0, "None", IF(Table5[[#This Row],[Mileage]]&lt;10000, "Low", IF(Table5[[#This Row],[Mileage]]&lt;55000, "Average", "High")))</f>
        <v>Average</v>
      </c>
      <c r="G2048" t="s">
        <v>20172</v>
      </c>
      <c r="H2048">
        <v>18995</v>
      </c>
      <c r="I2048" t="s">
        <v>25640</v>
      </c>
      <c r="J2048" t="s">
        <v>26848</v>
      </c>
      <c r="K2048" t="s">
        <v>27106</v>
      </c>
      <c r="L2048" s="5">
        <v>25</v>
      </c>
      <c r="M2048" t="s">
        <v>20171</v>
      </c>
      <c r="N2048" s="4">
        <v>4.9000000000000004</v>
      </c>
    </row>
    <row r="2049" spans="1:14" x14ac:dyDescent="0.3">
      <c r="A2049">
        <v>2062</v>
      </c>
      <c r="B2049" t="s">
        <v>18002</v>
      </c>
      <c r="C2049" s="5">
        <v>2021</v>
      </c>
      <c r="D2049" t="s">
        <v>1256</v>
      </c>
      <c r="E2049" s="2">
        <v>47052</v>
      </c>
      <c r="F2049" s="2" t="str">
        <f>IF((Table5[[#This Row],[Mileage]])=0, "None", IF(Table5[[#This Row],[Mileage]]&lt;10000, "Low", IF(Table5[[#This Row],[Mileage]]&lt;55000, "Average", "High")))</f>
        <v>Average</v>
      </c>
      <c r="G2049" t="s">
        <v>20171</v>
      </c>
      <c r="H2049">
        <v>24753</v>
      </c>
      <c r="I2049" t="s">
        <v>25520</v>
      </c>
      <c r="J2049" t="s">
        <v>25736</v>
      </c>
      <c r="K2049" t="s">
        <v>27108</v>
      </c>
      <c r="L2049" s="5">
        <v>18</v>
      </c>
      <c r="M2049" t="s">
        <v>20172</v>
      </c>
      <c r="N2049" s="4">
        <v>4.5999999999999996</v>
      </c>
    </row>
    <row r="2050" spans="1:14" x14ac:dyDescent="0.3">
      <c r="A2050">
        <v>2063</v>
      </c>
      <c r="B2050" t="s">
        <v>17994</v>
      </c>
      <c r="C2050" s="5">
        <v>2024</v>
      </c>
      <c r="D2050" t="s">
        <v>11</v>
      </c>
      <c r="E2050">
        <v>10</v>
      </c>
      <c r="F2050" t="str">
        <f>IF((Table5[[#This Row],[Mileage]])=0, "None", IF(Table5[[#This Row],[Mileage]]&lt;10000, "Low", IF(Table5[[#This Row],[Mileage]]&lt;55000, "Average", "High")))</f>
        <v>Low</v>
      </c>
      <c r="G2050" t="s">
        <v>20171</v>
      </c>
      <c r="H2050">
        <v>32992</v>
      </c>
      <c r="I2050" t="s">
        <v>25465</v>
      </c>
      <c r="J2050" t="s">
        <v>18825</v>
      </c>
      <c r="K2050" t="s">
        <v>27107</v>
      </c>
      <c r="L2050" s="5">
        <v>24</v>
      </c>
      <c r="M2050" t="s">
        <v>20172</v>
      </c>
      <c r="N2050" s="4">
        <v>4.8</v>
      </c>
    </row>
    <row r="2051" spans="1:14" x14ac:dyDescent="0.3">
      <c r="A2051">
        <v>2064</v>
      </c>
      <c r="B2051" t="s">
        <v>18011</v>
      </c>
      <c r="C2051" s="5">
        <v>2013</v>
      </c>
      <c r="D2051" t="s">
        <v>19</v>
      </c>
      <c r="E2051" s="5">
        <v>59072</v>
      </c>
      <c r="F2051" s="5" t="str">
        <f>IF((Table5[[#This Row],[Mileage]])=0, "None", IF(Table5[[#This Row],[Mileage]]&lt;10000, "Low", IF(Table5[[#This Row],[Mileage]]&lt;55000, "Average", "High")))</f>
        <v>High</v>
      </c>
      <c r="G2051" t="s">
        <v>20172</v>
      </c>
      <c r="H2051">
        <v>12490</v>
      </c>
      <c r="I2051" t="s">
        <v>26104</v>
      </c>
      <c r="J2051" t="s">
        <v>26059</v>
      </c>
      <c r="K2051" t="s">
        <v>27108</v>
      </c>
      <c r="L2051" s="5">
        <v>28</v>
      </c>
      <c r="M2051" t="s">
        <v>20171</v>
      </c>
      <c r="N2051" s="4">
        <v>4.5999999999999996</v>
      </c>
    </row>
    <row r="2052" spans="1:14" x14ac:dyDescent="0.3">
      <c r="A2052">
        <v>2065</v>
      </c>
      <c r="B2052" t="s">
        <v>17998</v>
      </c>
      <c r="C2052" s="5">
        <v>2023</v>
      </c>
      <c r="D2052" t="s">
        <v>11</v>
      </c>
      <c r="E2052">
        <v>17</v>
      </c>
      <c r="F2052" t="str">
        <f>IF((Table5[[#This Row],[Mileage]])=0, "None", IF(Table5[[#This Row],[Mileage]]&lt;10000, "Low", IF(Table5[[#This Row],[Mileage]]&lt;55000, "Average", "High")))</f>
        <v>Low</v>
      </c>
      <c r="G2052" t="s">
        <v>20172</v>
      </c>
      <c r="H2052">
        <v>82857</v>
      </c>
      <c r="I2052" t="s">
        <v>25724</v>
      </c>
      <c r="J2052" t="s">
        <v>18825</v>
      </c>
      <c r="K2052" t="s">
        <v>27106</v>
      </c>
      <c r="L2052" t="s">
        <v>18856</v>
      </c>
      <c r="M2052" t="s">
        <v>20172</v>
      </c>
      <c r="N2052" s="4">
        <v>4.8</v>
      </c>
    </row>
    <row r="2053" spans="1:14" x14ac:dyDescent="0.3">
      <c r="A2053">
        <v>2066</v>
      </c>
      <c r="B2053" t="s">
        <v>17996</v>
      </c>
      <c r="C2053" s="5">
        <v>2024</v>
      </c>
      <c r="D2053" t="s">
        <v>11</v>
      </c>
      <c r="E2053">
        <v>5</v>
      </c>
      <c r="F2053" t="str">
        <f>IF((Table5[[#This Row],[Mileage]])=0, "None", IF(Table5[[#This Row],[Mileage]]&lt;10000, "Low", IF(Table5[[#This Row],[Mileage]]&lt;55000, "Average", "High")))</f>
        <v>Low</v>
      </c>
      <c r="G2053" t="s">
        <v>20172</v>
      </c>
      <c r="H2053">
        <v>27635</v>
      </c>
      <c r="I2053" t="s">
        <v>25549</v>
      </c>
      <c r="J2053" t="s">
        <v>18804</v>
      </c>
      <c r="K2053" t="s">
        <v>27108</v>
      </c>
      <c r="L2053" s="5">
        <v>30</v>
      </c>
      <c r="M2053" t="s">
        <v>20172</v>
      </c>
      <c r="N2053" s="4">
        <v>4.7</v>
      </c>
    </row>
    <row r="2054" spans="1:14" x14ac:dyDescent="0.3">
      <c r="A2054">
        <v>2067</v>
      </c>
      <c r="B2054" t="s">
        <v>17994</v>
      </c>
      <c r="C2054" s="5">
        <v>2020</v>
      </c>
      <c r="D2054" t="s">
        <v>19</v>
      </c>
      <c r="E2054" s="5">
        <v>35728</v>
      </c>
      <c r="F2054" s="5" t="str">
        <f>IF((Table5[[#This Row],[Mileage]])=0, "None", IF(Table5[[#This Row],[Mileage]]&lt;10000, "Low", IF(Table5[[#This Row],[Mileage]]&lt;55000, "Average", "High")))</f>
        <v>Average</v>
      </c>
      <c r="G2054" t="s">
        <v>20172</v>
      </c>
      <c r="H2054">
        <v>24997</v>
      </c>
      <c r="I2054" t="s">
        <v>25484</v>
      </c>
      <c r="J2054" t="s">
        <v>18825</v>
      </c>
      <c r="K2054" t="s">
        <v>27107</v>
      </c>
      <c r="L2054" s="5">
        <v>21</v>
      </c>
      <c r="M2054" t="s">
        <v>20172</v>
      </c>
      <c r="N2054" s="4"/>
    </row>
    <row r="2055" spans="1:14" x14ac:dyDescent="0.3">
      <c r="A2055">
        <v>2068</v>
      </c>
      <c r="B2055" t="s">
        <v>17995</v>
      </c>
      <c r="C2055" s="5">
        <v>1960</v>
      </c>
      <c r="D2055" t="s">
        <v>19</v>
      </c>
      <c r="E2055" s="5">
        <v>51975</v>
      </c>
      <c r="F2055" s="5" t="str">
        <f>IF((Table5[[#This Row],[Mileage]])=0, "None", IF(Table5[[#This Row],[Mileage]]&lt;10000, "Low", IF(Table5[[#This Row],[Mileage]]&lt;55000, "Average", "High")))</f>
        <v>Average</v>
      </c>
      <c r="G2055" t="s">
        <v>20172</v>
      </c>
      <c r="H2055">
        <v>59990</v>
      </c>
      <c r="I2055" t="s">
        <v>18856</v>
      </c>
      <c r="J2055" t="s">
        <v>18856</v>
      </c>
      <c r="K2055" t="s">
        <v>27172</v>
      </c>
      <c r="L2055" t="s">
        <v>18856</v>
      </c>
      <c r="M2055" t="s">
        <v>20172</v>
      </c>
      <c r="N2055" s="4">
        <v>2.8</v>
      </c>
    </row>
    <row r="2056" spans="1:14" x14ac:dyDescent="0.3">
      <c r="A2056">
        <v>2069</v>
      </c>
      <c r="B2056" t="s">
        <v>17992</v>
      </c>
      <c r="C2056" s="5">
        <v>2019</v>
      </c>
      <c r="D2056" t="s">
        <v>19</v>
      </c>
      <c r="E2056" s="5">
        <v>97120</v>
      </c>
      <c r="F2056" s="5" t="str">
        <f>IF((Table5[[#This Row],[Mileage]])=0, "None", IF(Table5[[#This Row],[Mileage]]&lt;10000, "Low", IF(Table5[[#This Row],[Mileage]]&lt;55000, "Average", "High")))</f>
        <v>High</v>
      </c>
      <c r="G2056" t="s">
        <v>20171</v>
      </c>
      <c r="H2056">
        <v>22500</v>
      </c>
      <c r="I2056" t="s">
        <v>25619</v>
      </c>
      <c r="J2056" t="s">
        <v>26849</v>
      </c>
      <c r="K2056" t="s">
        <v>27106</v>
      </c>
      <c r="L2056" s="5">
        <v>19</v>
      </c>
      <c r="M2056" t="s">
        <v>20172</v>
      </c>
      <c r="N2056" s="4"/>
    </row>
    <row r="2057" spans="1:14" x14ac:dyDescent="0.3">
      <c r="A2057">
        <v>2070</v>
      </c>
      <c r="B2057" t="s">
        <v>18000</v>
      </c>
      <c r="C2057" s="5">
        <v>2023</v>
      </c>
      <c r="D2057" t="s">
        <v>11</v>
      </c>
      <c r="E2057">
        <v>10</v>
      </c>
      <c r="F2057" t="str">
        <f>IF((Table5[[#This Row],[Mileage]])=0, "None", IF(Table5[[#This Row],[Mileage]]&lt;10000, "Low", IF(Table5[[#This Row],[Mileage]]&lt;55000, "Average", "High")))</f>
        <v>Low</v>
      </c>
      <c r="G2057" t="s">
        <v>20172</v>
      </c>
      <c r="H2057">
        <v>61300</v>
      </c>
      <c r="I2057" t="s">
        <v>26105</v>
      </c>
      <c r="J2057" t="s">
        <v>25635</v>
      </c>
      <c r="K2057" t="s">
        <v>27107</v>
      </c>
      <c r="L2057" s="5">
        <v>13</v>
      </c>
      <c r="M2057" t="s">
        <v>20172</v>
      </c>
      <c r="N2057" s="4">
        <v>4.9000000000000004</v>
      </c>
    </row>
    <row r="2058" spans="1:14" x14ac:dyDescent="0.3">
      <c r="A2058">
        <v>2071</v>
      </c>
      <c r="B2058" t="s">
        <v>18043</v>
      </c>
      <c r="C2058" s="5">
        <v>2022</v>
      </c>
      <c r="D2058" t="s">
        <v>19</v>
      </c>
      <c r="E2058" s="5">
        <v>23098</v>
      </c>
      <c r="F2058" s="5" t="str">
        <f>IF((Table5[[#This Row],[Mileage]])=0, "None", IF(Table5[[#This Row],[Mileage]]&lt;10000, "Low", IF(Table5[[#This Row],[Mileage]]&lt;55000, "Average", "High")))</f>
        <v>Average</v>
      </c>
      <c r="G2058" t="s">
        <v>20172</v>
      </c>
      <c r="H2058">
        <v>69985</v>
      </c>
      <c r="I2058" t="s">
        <v>26106</v>
      </c>
      <c r="J2058" t="s">
        <v>18825</v>
      </c>
      <c r="K2058" t="s">
        <v>27106</v>
      </c>
      <c r="L2058" t="s">
        <v>18856</v>
      </c>
      <c r="M2058" t="s">
        <v>20172</v>
      </c>
      <c r="N2058" s="4">
        <v>4.8</v>
      </c>
    </row>
    <row r="2059" spans="1:14" x14ac:dyDescent="0.3">
      <c r="A2059">
        <v>2072</v>
      </c>
      <c r="B2059" t="s">
        <v>18004</v>
      </c>
      <c r="C2059" s="5">
        <v>2024</v>
      </c>
      <c r="D2059" t="s">
        <v>11</v>
      </c>
      <c r="E2059">
        <v>3</v>
      </c>
      <c r="F2059" t="str">
        <f>IF((Table5[[#This Row],[Mileage]])=0, "None", IF(Table5[[#This Row],[Mileage]]&lt;10000, "Low", IF(Table5[[#This Row],[Mileage]]&lt;55000, "Average", "High")))</f>
        <v>Low</v>
      </c>
      <c r="G2059" t="s">
        <v>20172</v>
      </c>
      <c r="H2059">
        <v>33714</v>
      </c>
      <c r="I2059" t="s">
        <v>25989</v>
      </c>
      <c r="J2059" t="s">
        <v>25484</v>
      </c>
      <c r="K2059" t="s">
        <v>27106</v>
      </c>
      <c r="L2059" s="5">
        <v>26</v>
      </c>
      <c r="M2059" t="s">
        <v>20172</v>
      </c>
      <c r="N2059" s="4">
        <v>4.5</v>
      </c>
    </row>
    <row r="2060" spans="1:14" x14ac:dyDescent="0.3">
      <c r="A2060">
        <v>2073</v>
      </c>
      <c r="B2060" t="s">
        <v>18019</v>
      </c>
      <c r="C2060" s="5">
        <v>2024</v>
      </c>
      <c r="D2060" t="s">
        <v>11</v>
      </c>
      <c r="E2060">
        <v>5</v>
      </c>
      <c r="F2060" t="str">
        <f>IF((Table5[[#This Row],[Mileage]])=0, "None", IF(Table5[[#This Row],[Mileage]]&lt;10000, "Low", IF(Table5[[#This Row],[Mileage]]&lt;55000, "Average", "High")))</f>
        <v>Low</v>
      </c>
      <c r="G2060" t="s">
        <v>20171</v>
      </c>
      <c r="H2060">
        <v>35410</v>
      </c>
      <c r="I2060" t="s">
        <v>26107</v>
      </c>
      <c r="J2060" t="s">
        <v>18825</v>
      </c>
      <c r="K2060" t="s">
        <v>27106</v>
      </c>
      <c r="L2060" s="5">
        <v>37</v>
      </c>
      <c r="M2060" t="s">
        <v>20172</v>
      </c>
      <c r="N2060" s="4">
        <v>4.5999999999999996</v>
      </c>
    </row>
    <row r="2061" spans="1:14" x14ac:dyDescent="0.3">
      <c r="A2061">
        <v>2074</v>
      </c>
      <c r="B2061" t="s">
        <v>18002</v>
      </c>
      <c r="C2061" s="5">
        <v>2024</v>
      </c>
      <c r="D2061" t="s">
        <v>11</v>
      </c>
      <c r="E2061">
        <v>5</v>
      </c>
      <c r="F2061" t="str">
        <f>IF((Table5[[#This Row],[Mileage]])=0, "None", IF(Table5[[#This Row],[Mileage]]&lt;10000, "Low", IF(Table5[[#This Row],[Mileage]]&lt;55000, "Average", "High")))</f>
        <v>Low</v>
      </c>
      <c r="G2061" t="s">
        <v>20171</v>
      </c>
      <c r="H2061">
        <v>46230</v>
      </c>
      <c r="I2061" t="s">
        <v>25533</v>
      </c>
      <c r="J2061" t="s">
        <v>18825</v>
      </c>
      <c r="K2061" t="s">
        <v>27107</v>
      </c>
      <c r="L2061" s="5">
        <v>18</v>
      </c>
      <c r="M2061" t="s">
        <v>20172</v>
      </c>
      <c r="N2061" s="4">
        <v>4.8</v>
      </c>
    </row>
    <row r="2062" spans="1:14" x14ac:dyDescent="0.3">
      <c r="A2062">
        <v>2075</v>
      </c>
      <c r="B2062" t="s">
        <v>18002</v>
      </c>
      <c r="C2062" s="5">
        <v>2022</v>
      </c>
      <c r="D2062" t="s">
        <v>1256</v>
      </c>
      <c r="E2062" s="2">
        <v>29832</v>
      </c>
      <c r="F2062" s="2" t="str">
        <f>IF((Table5[[#This Row],[Mileage]])=0, "None", IF(Table5[[#This Row],[Mileage]]&lt;10000, "Low", IF(Table5[[#This Row],[Mileage]]&lt;55000, "Average", "High")))</f>
        <v>Average</v>
      </c>
      <c r="G2062" t="s">
        <v>20172</v>
      </c>
      <c r="H2062">
        <v>26817</v>
      </c>
      <c r="I2062" t="s">
        <v>26108</v>
      </c>
      <c r="J2062" t="s">
        <v>25736</v>
      </c>
      <c r="K2062" t="s">
        <v>27108</v>
      </c>
      <c r="L2062" s="5">
        <v>22</v>
      </c>
      <c r="M2062" t="s">
        <v>20172</v>
      </c>
      <c r="N2062" s="4">
        <v>5</v>
      </c>
    </row>
    <row r="2063" spans="1:14" x14ac:dyDescent="0.3">
      <c r="A2063">
        <v>2076</v>
      </c>
      <c r="B2063" t="s">
        <v>18002</v>
      </c>
      <c r="C2063" s="5">
        <v>2024</v>
      </c>
      <c r="D2063" t="s">
        <v>11</v>
      </c>
      <c r="E2063">
        <v>7</v>
      </c>
      <c r="F2063" t="str">
        <f>IF((Table5[[#This Row],[Mileage]])=0, "None", IF(Table5[[#This Row],[Mileage]]&lt;10000, "Low", IF(Table5[[#This Row],[Mileage]]&lt;55000, "Average", "High")))</f>
        <v>Low</v>
      </c>
      <c r="G2063" t="s">
        <v>20172</v>
      </c>
      <c r="H2063">
        <v>47095</v>
      </c>
      <c r="I2063" t="s">
        <v>25868</v>
      </c>
      <c r="J2063" t="s">
        <v>18825</v>
      </c>
      <c r="K2063" t="s">
        <v>27106</v>
      </c>
      <c r="L2063" t="s">
        <v>18856</v>
      </c>
      <c r="M2063" t="s">
        <v>20172</v>
      </c>
      <c r="N2063" s="4">
        <v>4.7</v>
      </c>
    </row>
    <row r="2064" spans="1:14" x14ac:dyDescent="0.3">
      <c r="A2064">
        <v>2077</v>
      </c>
      <c r="B2064" t="s">
        <v>18004</v>
      </c>
      <c r="C2064" s="5">
        <v>2024</v>
      </c>
      <c r="D2064" t="s">
        <v>11</v>
      </c>
      <c r="E2064">
        <v>3</v>
      </c>
      <c r="F2064" t="str">
        <f>IF((Table5[[#This Row],[Mileage]])=0, "None", IF(Table5[[#This Row],[Mileage]]&lt;10000, "Low", IF(Table5[[#This Row],[Mileage]]&lt;55000, "Average", "High")))</f>
        <v>Low</v>
      </c>
      <c r="G2064" t="s">
        <v>20172</v>
      </c>
      <c r="H2064">
        <v>43812</v>
      </c>
      <c r="I2064" t="s">
        <v>25621</v>
      </c>
      <c r="J2064" t="s">
        <v>25484</v>
      </c>
      <c r="K2064" t="s">
        <v>27106</v>
      </c>
      <c r="L2064" s="5">
        <v>21</v>
      </c>
      <c r="M2064" t="s">
        <v>20172</v>
      </c>
      <c r="N2064" s="4">
        <v>4.5</v>
      </c>
    </row>
    <row r="2065" spans="1:14" x14ac:dyDescent="0.3">
      <c r="A2065">
        <v>2078</v>
      </c>
      <c r="B2065" t="s">
        <v>17996</v>
      </c>
      <c r="C2065" s="5">
        <v>2024</v>
      </c>
      <c r="D2065" t="s">
        <v>11</v>
      </c>
      <c r="E2065">
        <v>1</v>
      </c>
      <c r="F2065" t="str">
        <f>IF((Table5[[#This Row],[Mileage]])=0, "None", IF(Table5[[#This Row],[Mileage]]&lt;10000, "Low", IF(Table5[[#This Row],[Mileage]]&lt;55000, "Average", "High")))</f>
        <v>Low</v>
      </c>
      <c r="G2065" t="s">
        <v>20172</v>
      </c>
      <c r="H2065">
        <v>32145</v>
      </c>
      <c r="I2065" t="s">
        <v>25549</v>
      </c>
      <c r="J2065" t="s">
        <v>25618</v>
      </c>
      <c r="K2065" t="s">
        <v>27108</v>
      </c>
      <c r="L2065" s="5">
        <v>27</v>
      </c>
      <c r="M2065" t="s">
        <v>20172</v>
      </c>
      <c r="N2065" s="4"/>
    </row>
    <row r="2066" spans="1:14" x14ac:dyDescent="0.3">
      <c r="A2066">
        <v>2079</v>
      </c>
      <c r="B2066" t="s">
        <v>18002</v>
      </c>
      <c r="C2066" s="5">
        <v>2024</v>
      </c>
      <c r="D2066" t="s">
        <v>11</v>
      </c>
      <c r="E2066">
        <v>3</v>
      </c>
      <c r="F2066" t="str">
        <f>IF((Table5[[#This Row],[Mileage]])=0, "None", IF(Table5[[#This Row],[Mileage]]&lt;10000, "Low", IF(Table5[[#This Row],[Mileage]]&lt;55000, "Average", "High")))</f>
        <v>Low</v>
      </c>
      <c r="G2066" t="s">
        <v>20172</v>
      </c>
      <c r="H2066">
        <v>26980</v>
      </c>
      <c r="I2066" t="s">
        <v>25471</v>
      </c>
      <c r="J2066" t="s">
        <v>25736</v>
      </c>
      <c r="K2066" t="s">
        <v>27108</v>
      </c>
      <c r="L2066" s="5">
        <v>28</v>
      </c>
      <c r="M2066" t="s">
        <v>20172</v>
      </c>
      <c r="N2066" s="4">
        <v>5</v>
      </c>
    </row>
    <row r="2067" spans="1:14" x14ac:dyDescent="0.3">
      <c r="A2067">
        <v>2080</v>
      </c>
      <c r="B2067" t="s">
        <v>17998</v>
      </c>
      <c r="C2067" s="5">
        <v>2024</v>
      </c>
      <c r="D2067" t="s">
        <v>11</v>
      </c>
      <c r="E2067">
        <v>2</v>
      </c>
      <c r="F2067" t="str">
        <f>IF((Table5[[#This Row],[Mileage]])=0, "None", IF(Table5[[#This Row],[Mileage]]&lt;10000, "Low", IF(Table5[[#This Row],[Mileage]]&lt;55000, "Average", "High")))</f>
        <v>Low</v>
      </c>
      <c r="G2067" t="s">
        <v>20172</v>
      </c>
      <c r="H2067">
        <v>34410</v>
      </c>
      <c r="I2067" t="s">
        <v>25722</v>
      </c>
      <c r="J2067" t="s">
        <v>26755</v>
      </c>
      <c r="K2067" t="s">
        <v>27108</v>
      </c>
      <c r="L2067" s="5">
        <v>23</v>
      </c>
      <c r="M2067" t="s">
        <v>20172</v>
      </c>
      <c r="N2067" s="4">
        <v>4.7</v>
      </c>
    </row>
    <row r="2068" spans="1:14" x14ac:dyDescent="0.3">
      <c r="A2068">
        <v>2081</v>
      </c>
      <c r="B2068" t="s">
        <v>18004</v>
      </c>
      <c r="C2068" s="5">
        <v>2024</v>
      </c>
      <c r="D2068" t="s">
        <v>11</v>
      </c>
      <c r="E2068">
        <v>4</v>
      </c>
      <c r="F2068" t="str">
        <f>IF((Table5[[#This Row],[Mileage]])=0, "None", IF(Table5[[#This Row],[Mileage]]&lt;10000, "Low", IF(Table5[[#This Row],[Mileage]]&lt;55000, "Average", "High")))</f>
        <v>Low</v>
      </c>
      <c r="G2068" t="s">
        <v>20172</v>
      </c>
      <c r="H2068">
        <v>38997</v>
      </c>
      <c r="I2068" t="s">
        <v>25910</v>
      </c>
      <c r="J2068" t="s">
        <v>25484</v>
      </c>
      <c r="K2068" t="s">
        <v>27106</v>
      </c>
      <c r="L2068" s="5">
        <v>25</v>
      </c>
      <c r="M2068" t="s">
        <v>20172</v>
      </c>
      <c r="N2068" s="4">
        <v>4.5999999999999996</v>
      </c>
    </row>
    <row r="2069" spans="1:14" x14ac:dyDescent="0.3">
      <c r="A2069">
        <v>2082</v>
      </c>
      <c r="B2069" t="s">
        <v>18004</v>
      </c>
      <c r="C2069" s="5">
        <v>2024</v>
      </c>
      <c r="D2069" t="s">
        <v>11</v>
      </c>
      <c r="E2069">
        <v>4</v>
      </c>
      <c r="F2069" t="str">
        <f>IF((Table5[[#This Row],[Mileage]])=0, "None", IF(Table5[[#This Row],[Mileage]]&lt;10000, "Low", IF(Table5[[#This Row],[Mileage]]&lt;55000, "Average", "High")))</f>
        <v>Low</v>
      </c>
      <c r="G2069" t="s">
        <v>20172</v>
      </c>
      <c r="H2069">
        <v>32745</v>
      </c>
      <c r="I2069" t="s">
        <v>25989</v>
      </c>
      <c r="J2069" t="s">
        <v>18825</v>
      </c>
      <c r="K2069" t="s">
        <v>27106</v>
      </c>
      <c r="L2069" s="5">
        <v>26</v>
      </c>
      <c r="M2069" t="s">
        <v>20172</v>
      </c>
      <c r="N2069" s="4">
        <v>4.2</v>
      </c>
    </row>
    <row r="2070" spans="1:14" x14ac:dyDescent="0.3">
      <c r="A2070">
        <v>2083</v>
      </c>
      <c r="B2070" t="s">
        <v>17994</v>
      </c>
      <c r="C2070" s="5">
        <v>2024</v>
      </c>
      <c r="D2070" t="s">
        <v>11</v>
      </c>
      <c r="E2070">
        <v>10</v>
      </c>
      <c r="F2070" t="str">
        <f>IF((Table5[[#This Row],[Mileage]])=0, "None", IF(Table5[[#This Row],[Mileage]]&lt;10000, "Low", IF(Table5[[#This Row],[Mileage]]&lt;55000, "Average", "High")))</f>
        <v>Low</v>
      </c>
      <c r="G2070" t="s">
        <v>20172</v>
      </c>
      <c r="H2070">
        <v>38710</v>
      </c>
      <c r="I2070" t="s">
        <v>25873</v>
      </c>
      <c r="J2070" t="s">
        <v>18825</v>
      </c>
      <c r="K2070" t="s">
        <v>27107</v>
      </c>
      <c r="L2070" s="5">
        <v>24</v>
      </c>
      <c r="M2070" t="s">
        <v>20172</v>
      </c>
      <c r="N2070" s="4">
        <v>4.5</v>
      </c>
    </row>
    <row r="2071" spans="1:14" x14ac:dyDescent="0.3">
      <c r="A2071">
        <v>2084</v>
      </c>
      <c r="B2071" t="s">
        <v>17995</v>
      </c>
      <c r="C2071" s="5">
        <v>2023</v>
      </c>
      <c r="D2071" t="s">
        <v>19</v>
      </c>
      <c r="E2071" s="5">
        <v>6504</v>
      </c>
      <c r="F2071" s="5" t="str">
        <f>IF((Table5[[#This Row],[Mileage]])=0, "None", IF(Table5[[#This Row],[Mileage]]&lt;10000, "Low", IF(Table5[[#This Row],[Mileage]]&lt;55000, "Average", "High")))</f>
        <v>Low</v>
      </c>
      <c r="G2071" t="s">
        <v>20171</v>
      </c>
      <c r="H2071">
        <v>45000</v>
      </c>
      <c r="I2071" t="s">
        <v>25650</v>
      </c>
      <c r="J2071" t="s">
        <v>25736</v>
      </c>
      <c r="K2071" t="s">
        <v>27106</v>
      </c>
      <c r="L2071" s="5">
        <v>21</v>
      </c>
      <c r="M2071" t="s">
        <v>20172</v>
      </c>
      <c r="N2071" s="4">
        <v>4.5</v>
      </c>
    </row>
    <row r="2072" spans="1:14" x14ac:dyDescent="0.3">
      <c r="A2072">
        <v>2085</v>
      </c>
      <c r="B2072" t="s">
        <v>17999</v>
      </c>
      <c r="C2072" s="5">
        <v>2024</v>
      </c>
      <c r="D2072" t="s">
        <v>11</v>
      </c>
      <c r="E2072">
        <v>5</v>
      </c>
      <c r="F2072" t="str">
        <f>IF((Table5[[#This Row],[Mileage]])=0, "None", IF(Table5[[#This Row],[Mileage]]&lt;10000, "Low", IF(Table5[[#This Row],[Mileage]]&lt;55000, "Average", "High")))</f>
        <v>Low</v>
      </c>
      <c r="G2072" t="s">
        <v>20172</v>
      </c>
      <c r="H2072">
        <v>56048</v>
      </c>
      <c r="I2072" t="s">
        <v>26109</v>
      </c>
      <c r="J2072" t="s">
        <v>26850</v>
      </c>
      <c r="K2072" t="s">
        <v>27106</v>
      </c>
      <c r="L2072" s="5">
        <v>20</v>
      </c>
      <c r="M2072" t="s">
        <v>20172</v>
      </c>
      <c r="N2072" s="4">
        <v>4.5</v>
      </c>
    </row>
    <row r="2073" spans="1:14" x14ac:dyDescent="0.3">
      <c r="A2073">
        <v>2086</v>
      </c>
      <c r="B2073" t="s">
        <v>18027</v>
      </c>
      <c r="C2073" s="5">
        <v>2021</v>
      </c>
      <c r="D2073" t="s">
        <v>19</v>
      </c>
      <c r="E2073" s="5">
        <v>36588</v>
      </c>
      <c r="F2073" s="5" t="str">
        <f>IF((Table5[[#This Row],[Mileage]])=0, "None", IF(Table5[[#This Row],[Mileage]]&lt;10000, "Low", IF(Table5[[#This Row],[Mileage]]&lt;55000, "Average", "High")))</f>
        <v>Average</v>
      </c>
      <c r="G2073" t="s">
        <v>20172</v>
      </c>
      <c r="H2073">
        <v>44998</v>
      </c>
      <c r="I2073" t="s">
        <v>25532</v>
      </c>
      <c r="J2073" t="s">
        <v>18825</v>
      </c>
      <c r="K2073" t="s">
        <v>27107</v>
      </c>
      <c r="L2073" s="5">
        <v>19</v>
      </c>
      <c r="M2073" t="s">
        <v>20172</v>
      </c>
      <c r="N2073" s="4">
        <v>4.3</v>
      </c>
    </row>
    <row r="2074" spans="1:14" x14ac:dyDescent="0.3">
      <c r="A2074">
        <v>2087</v>
      </c>
      <c r="B2074" t="s">
        <v>17999</v>
      </c>
      <c r="C2074" s="5">
        <v>2020</v>
      </c>
      <c r="D2074" t="s">
        <v>19</v>
      </c>
      <c r="E2074" s="5">
        <v>16065</v>
      </c>
      <c r="F2074" s="5" t="str">
        <f>IF((Table5[[#This Row],[Mileage]])=0, "None", IF(Table5[[#This Row],[Mileage]]&lt;10000, "Low", IF(Table5[[#This Row],[Mileage]]&lt;55000, "Average", "High")))</f>
        <v>Average</v>
      </c>
      <c r="G2074" t="s">
        <v>20172</v>
      </c>
      <c r="H2074">
        <v>20211</v>
      </c>
      <c r="I2074" t="s">
        <v>25484</v>
      </c>
      <c r="J2074" t="s">
        <v>26737</v>
      </c>
      <c r="K2074" t="s">
        <v>27108</v>
      </c>
      <c r="L2074" s="5">
        <v>30</v>
      </c>
      <c r="M2074" t="s">
        <v>20172</v>
      </c>
      <c r="N2074" s="4">
        <v>4.7</v>
      </c>
    </row>
    <row r="2075" spans="1:14" x14ac:dyDescent="0.3">
      <c r="A2075">
        <v>2088</v>
      </c>
      <c r="B2075" t="s">
        <v>17994</v>
      </c>
      <c r="C2075" s="5">
        <v>2024</v>
      </c>
      <c r="D2075" t="s">
        <v>11</v>
      </c>
      <c r="E2075">
        <v>10</v>
      </c>
      <c r="F2075" t="str">
        <f>IF((Table5[[#This Row],[Mileage]])=0, "None", IF(Table5[[#This Row],[Mileage]]&lt;10000, "Low", IF(Table5[[#This Row],[Mileage]]&lt;55000, "Average", "High")))</f>
        <v>Low</v>
      </c>
      <c r="G2075" t="s">
        <v>20171</v>
      </c>
      <c r="H2075">
        <v>45522</v>
      </c>
      <c r="I2075" t="s">
        <v>25702</v>
      </c>
      <c r="J2075" t="s">
        <v>26751</v>
      </c>
      <c r="K2075" t="s">
        <v>27107</v>
      </c>
      <c r="L2075" s="5">
        <v>18</v>
      </c>
      <c r="M2075" t="s">
        <v>20172</v>
      </c>
      <c r="N2075" s="4">
        <v>4.4000000000000004</v>
      </c>
    </row>
    <row r="2076" spans="1:14" x14ac:dyDescent="0.3">
      <c r="A2076">
        <v>2089</v>
      </c>
      <c r="B2076" t="s">
        <v>18010</v>
      </c>
      <c r="C2076" s="5">
        <v>2024</v>
      </c>
      <c r="D2076" t="s">
        <v>19</v>
      </c>
      <c r="E2076" s="5">
        <v>4984</v>
      </c>
      <c r="F2076" s="5" t="str">
        <f>IF((Table5[[#This Row],[Mileage]])=0, "None", IF(Table5[[#This Row],[Mileage]]&lt;10000, "Low", IF(Table5[[#This Row],[Mileage]]&lt;55000, "Average", "High")))</f>
        <v>Low</v>
      </c>
      <c r="G2076" t="s">
        <v>20172</v>
      </c>
      <c r="H2076">
        <v>43954</v>
      </c>
      <c r="I2076" t="s">
        <v>26110</v>
      </c>
      <c r="J2076" t="s">
        <v>26851</v>
      </c>
      <c r="K2076" t="s">
        <v>27106</v>
      </c>
      <c r="L2076" s="5">
        <v>24</v>
      </c>
      <c r="M2076" t="s">
        <v>20172</v>
      </c>
      <c r="N2076" s="4"/>
    </row>
    <row r="2077" spans="1:14" x14ac:dyDescent="0.3">
      <c r="A2077">
        <v>2090</v>
      </c>
      <c r="B2077" t="s">
        <v>18002</v>
      </c>
      <c r="C2077" s="5">
        <v>2014</v>
      </c>
      <c r="D2077" t="s">
        <v>19</v>
      </c>
      <c r="E2077" s="5">
        <v>113170</v>
      </c>
      <c r="F2077" s="5" t="str">
        <f>IF((Table5[[#This Row],[Mileage]])=0, "None", IF(Table5[[#This Row],[Mileage]]&lt;10000, "Low", IF(Table5[[#This Row],[Mileage]]&lt;55000, "Average", "High")))</f>
        <v>High</v>
      </c>
      <c r="G2077" t="s">
        <v>20171</v>
      </c>
      <c r="H2077">
        <v>9975</v>
      </c>
      <c r="I2077" t="s">
        <v>25675</v>
      </c>
      <c r="J2077" t="s">
        <v>25736</v>
      </c>
      <c r="K2077" t="s">
        <v>27108</v>
      </c>
      <c r="L2077" s="5">
        <v>22</v>
      </c>
      <c r="M2077" t="s">
        <v>20172</v>
      </c>
      <c r="N2077" s="4">
        <v>4.9000000000000004</v>
      </c>
    </row>
    <row r="2078" spans="1:14" x14ac:dyDescent="0.3">
      <c r="A2078">
        <v>2091</v>
      </c>
      <c r="B2078" t="s">
        <v>17996</v>
      </c>
      <c r="C2078" s="5">
        <v>2024</v>
      </c>
      <c r="D2078" t="s">
        <v>11</v>
      </c>
      <c r="E2078">
        <v>6</v>
      </c>
      <c r="F2078" t="str">
        <f>IF((Table5[[#This Row],[Mileage]])=0, "None", IF(Table5[[#This Row],[Mileage]]&lt;10000, "Low", IF(Table5[[#This Row],[Mileage]]&lt;55000, "Average", "High")))</f>
        <v>Low</v>
      </c>
      <c r="G2078" t="s">
        <v>20172</v>
      </c>
      <c r="H2078">
        <v>25297</v>
      </c>
      <c r="I2078" t="s">
        <v>25549</v>
      </c>
      <c r="J2078" t="s">
        <v>18804</v>
      </c>
      <c r="K2078" t="s">
        <v>27108</v>
      </c>
      <c r="L2078" s="5">
        <v>30</v>
      </c>
      <c r="M2078" t="s">
        <v>20172</v>
      </c>
      <c r="N2078" s="4">
        <v>4.8</v>
      </c>
    </row>
    <row r="2079" spans="1:14" x14ac:dyDescent="0.3">
      <c r="A2079">
        <v>2092</v>
      </c>
      <c r="B2079" t="s">
        <v>18002</v>
      </c>
      <c r="C2079" s="5">
        <v>2019</v>
      </c>
      <c r="D2079" t="s">
        <v>19</v>
      </c>
      <c r="E2079" s="5">
        <v>80428</v>
      </c>
      <c r="F2079" s="5" t="str">
        <f>IF((Table5[[#This Row],[Mileage]])=0, "None", IF(Table5[[#This Row],[Mileage]]&lt;10000, "Low", IF(Table5[[#This Row],[Mileage]]&lt;55000, "Average", "High")))</f>
        <v>High</v>
      </c>
      <c r="G2079" t="s">
        <v>20171</v>
      </c>
      <c r="H2079">
        <v>15471</v>
      </c>
      <c r="I2079" t="s">
        <v>26009</v>
      </c>
      <c r="J2079" t="s">
        <v>25736</v>
      </c>
      <c r="K2079" t="s">
        <v>27108</v>
      </c>
      <c r="L2079" s="5">
        <v>29</v>
      </c>
      <c r="M2079" t="s">
        <v>20172</v>
      </c>
      <c r="N2079" s="4">
        <v>4.5999999999999996</v>
      </c>
    </row>
    <row r="2080" spans="1:14" x14ac:dyDescent="0.3">
      <c r="A2080">
        <v>2093</v>
      </c>
      <c r="B2080" t="s">
        <v>17989</v>
      </c>
      <c r="C2080" s="5">
        <v>2022</v>
      </c>
      <c r="D2080" t="s">
        <v>19</v>
      </c>
      <c r="E2080" s="5">
        <v>6688</v>
      </c>
      <c r="F2080" s="5" t="str">
        <f>IF((Table5[[#This Row],[Mileage]])=0, "None", IF(Table5[[#This Row],[Mileage]]&lt;10000, "Low", IF(Table5[[#This Row],[Mileage]]&lt;55000, "Average", "High")))</f>
        <v>Low</v>
      </c>
      <c r="G2080" t="s">
        <v>20171</v>
      </c>
      <c r="H2080">
        <v>87777</v>
      </c>
      <c r="I2080" t="s">
        <v>25844</v>
      </c>
      <c r="J2080" t="s">
        <v>26740</v>
      </c>
      <c r="K2080" t="s">
        <v>27105</v>
      </c>
      <c r="L2080" s="5">
        <v>16</v>
      </c>
      <c r="M2080" t="s">
        <v>20172</v>
      </c>
      <c r="N2080" s="4">
        <v>4.9000000000000004</v>
      </c>
    </row>
    <row r="2081" spans="1:14" x14ac:dyDescent="0.3">
      <c r="A2081">
        <v>2094</v>
      </c>
      <c r="B2081" t="s">
        <v>18010</v>
      </c>
      <c r="C2081" s="5">
        <v>2024</v>
      </c>
      <c r="D2081" t="s">
        <v>11</v>
      </c>
      <c r="E2081">
        <v>10</v>
      </c>
      <c r="F2081" t="str">
        <f>IF((Table5[[#This Row],[Mileage]])=0, "None", IF(Table5[[#This Row],[Mileage]]&lt;10000, "Low", IF(Table5[[#This Row],[Mileage]]&lt;55000, "Average", "High")))</f>
        <v>Low</v>
      </c>
      <c r="G2081" t="s">
        <v>20172</v>
      </c>
      <c r="H2081">
        <v>35503</v>
      </c>
      <c r="I2081" t="s">
        <v>25772</v>
      </c>
      <c r="J2081" t="s">
        <v>26673</v>
      </c>
      <c r="K2081" t="s">
        <v>27106</v>
      </c>
      <c r="L2081" s="5">
        <v>23</v>
      </c>
      <c r="M2081" t="s">
        <v>20172</v>
      </c>
      <c r="N2081" s="4">
        <v>4.8</v>
      </c>
    </row>
    <row r="2082" spans="1:14" x14ac:dyDescent="0.3">
      <c r="A2082">
        <v>2095</v>
      </c>
      <c r="B2082" t="s">
        <v>17998</v>
      </c>
      <c r="C2082" s="5">
        <v>2020</v>
      </c>
      <c r="D2082" t="s">
        <v>19</v>
      </c>
      <c r="E2082" s="5">
        <v>50683</v>
      </c>
      <c r="F2082" s="5" t="str">
        <f>IF((Table5[[#This Row],[Mileage]])=0, "None", IF(Table5[[#This Row],[Mileage]]&lt;10000, "Low", IF(Table5[[#This Row],[Mileage]]&lt;55000, "Average", "High")))</f>
        <v>Average</v>
      </c>
      <c r="G2082" t="s">
        <v>20172</v>
      </c>
      <c r="H2082">
        <v>18568</v>
      </c>
      <c r="I2082" t="s">
        <v>25524</v>
      </c>
      <c r="J2082" t="s">
        <v>26364</v>
      </c>
      <c r="K2082" t="s">
        <v>27108</v>
      </c>
      <c r="L2082" s="5">
        <v>27</v>
      </c>
      <c r="M2082" t="s">
        <v>20172</v>
      </c>
      <c r="N2082" s="4">
        <v>4.5999999999999996</v>
      </c>
    </row>
    <row r="2083" spans="1:14" x14ac:dyDescent="0.3">
      <c r="A2083">
        <v>2096</v>
      </c>
      <c r="B2083" t="s">
        <v>17999</v>
      </c>
      <c r="C2083" s="5">
        <v>2022</v>
      </c>
      <c r="D2083" t="s">
        <v>19</v>
      </c>
      <c r="E2083" s="5">
        <v>21291</v>
      </c>
      <c r="F2083" s="5" t="str">
        <f>IF((Table5[[#This Row],[Mileage]])=0, "None", IF(Table5[[#This Row],[Mileage]]&lt;10000, "Low", IF(Table5[[#This Row],[Mileage]]&lt;55000, "Average", "High")))</f>
        <v>Average</v>
      </c>
      <c r="G2083" t="s">
        <v>20172</v>
      </c>
      <c r="H2083">
        <v>21524</v>
      </c>
      <c r="I2083" t="s">
        <v>18831</v>
      </c>
      <c r="J2083" t="s">
        <v>18825</v>
      </c>
      <c r="K2083" t="s">
        <v>27108</v>
      </c>
      <c r="L2083" s="5">
        <v>31</v>
      </c>
      <c r="M2083" t="s">
        <v>20171</v>
      </c>
      <c r="N2083" s="4"/>
    </row>
    <row r="2084" spans="1:14" x14ac:dyDescent="0.3">
      <c r="A2084">
        <v>2097</v>
      </c>
      <c r="B2084" t="s">
        <v>18011</v>
      </c>
      <c r="C2084" s="5">
        <v>2024</v>
      </c>
      <c r="D2084" t="s">
        <v>11</v>
      </c>
      <c r="E2084">
        <v>5</v>
      </c>
      <c r="F2084" t="str">
        <f>IF((Table5[[#This Row],[Mileage]])=0, "None", IF(Table5[[#This Row],[Mileage]]&lt;10000, "Low", IF(Table5[[#This Row],[Mileage]]&lt;55000, "Average", "High")))</f>
        <v>Low</v>
      </c>
      <c r="G2084" t="s">
        <v>20171</v>
      </c>
      <c r="H2084">
        <v>47730</v>
      </c>
      <c r="I2084" t="s">
        <v>25801</v>
      </c>
      <c r="J2084" t="s">
        <v>18825</v>
      </c>
      <c r="K2084" t="s">
        <v>27108</v>
      </c>
      <c r="L2084" s="5">
        <v>19</v>
      </c>
      <c r="M2084" t="s">
        <v>20172</v>
      </c>
      <c r="N2084" s="4">
        <v>4.5</v>
      </c>
    </row>
    <row r="2085" spans="1:14" x14ac:dyDescent="0.3">
      <c r="A2085">
        <v>2098</v>
      </c>
      <c r="B2085" t="s">
        <v>17993</v>
      </c>
      <c r="C2085" s="5">
        <v>2024</v>
      </c>
      <c r="D2085" t="s">
        <v>11</v>
      </c>
      <c r="E2085">
        <v>10</v>
      </c>
      <c r="F2085" t="str">
        <f>IF((Table5[[#This Row],[Mileage]])=0, "None", IF(Table5[[#This Row],[Mileage]]&lt;10000, "Low", IF(Table5[[#This Row],[Mileage]]&lt;55000, "Average", "High")))</f>
        <v>Low</v>
      </c>
      <c r="G2085" t="s">
        <v>20172</v>
      </c>
      <c r="H2085">
        <v>46245</v>
      </c>
      <c r="I2085" t="s">
        <v>25736</v>
      </c>
      <c r="J2085" t="s">
        <v>26591</v>
      </c>
      <c r="K2085" t="s">
        <v>27106</v>
      </c>
      <c r="L2085" s="5">
        <v>25</v>
      </c>
      <c r="M2085" t="s">
        <v>20172</v>
      </c>
      <c r="N2085" s="4">
        <v>4.7</v>
      </c>
    </row>
    <row r="2086" spans="1:14" x14ac:dyDescent="0.3">
      <c r="A2086">
        <v>2099</v>
      </c>
      <c r="B2086" t="s">
        <v>18011</v>
      </c>
      <c r="C2086" s="5">
        <v>2016</v>
      </c>
      <c r="D2086" t="s">
        <v>19</v>
      </c>
      <c r="E2086" s="5">
        <v>116905</v>
      </c>
      <c r="F2086" s="5" t="str">
        <f>IF((Table5[[#This Row],[Mileage]])=0, "None", IF(Table5[[#This Row],[Mileage]]&lt;10000, "Low", IF(Table5[[#This Row],[Mileage]]&lt;55000, "Average", "High")))</f>
        <v>High</v>
      </c>
      <c r="G2086" t="s">
        <v>20171</v>
      </c>
      <c r="H2086">
        <v>17650</v>
      </c>
      <c r="I2086" t="s">
        <v>25673</v>
      </c>
      <c r="J2086" t="s">
        <v>18825</v>
      </c>
      <c r="K2086" t="s">
        <v>27108</v>
      </c>
      <c r="L2086" s="5">
        <v>21</v>
      </c>
      <c r="M2086" t="s">
        <v>20172</v>
      </c>
      <c r="N2086" s="4">
        <v>4.0999999999999996</v>
      </c>
    </row>
    <row r="2087" spans="1:14" x14ac:dyDescent="0.3">
      <c r="A2087">
        <v>2100</v>
      </c>
      <c r="B2087" t="s">
        <v>17996</v>
      </c>
      <c r="C2087" s="5">
        <v>2023</v>
      </c>
      <c r="D2087" t="s">
        <v>19</v>
      </c>
      <c r="E2087" s="5">
        <v>12941</v>
      </c>
      <c r="F2087" s="5" t="str">
        <f>IF((Table5[[#This Row],[Mileage]])=0, "None", IF(Table5[[#This Row],[Mileage]]&lt;10000, "Low", IF(Table5[[#This Row],[Mileage]]&lt;55000, "Average", "High")))</f>
        <v>Average</v>
      </c>
      <c r="G2087" t="s">
        <v>20172</v>
      </c>
      <c r="H2087">
        <v>32298</v>
      </c>
      <c r="I2087" t="s">
        <v>25572</v>
      </c>
      <c r="J2087" t="s">
        <v>25618</v>
      </c>
      <c r="K2087" t="s">
        <v>27107</v>
      </c>
      <c r="L2087" s="5">
        <v>17</v>
      </c>
      <c r="M2087" t="s">
        <v>20172</v>
      </c>
      <c r="N2087" s="4">
        <v>4.7</v>
      </c>
    </row>
    <row r="2088" spans="1:14" x14ac:dyDescent="0.3">
      <c r="A2088">
        <v>2101</v>
      </c>
      <c r="B2088" t="s">
        <v>18002</v>
      </c>
      <c r="C2088" s="5">
        <v>2016</v>
      </c>
      <c r="D2088" t="s">
        <v>19</v>
      </c>
      <c r="E2088" s="5">
        <v>60385</v>
      </c>
      <c r="F2088" s="5" t="str">
        <f>IF((Table5[[#This Row],[Mileage]])=0, "None", IF(Table5[[#This Row],[Mileage]]&lt;10000, "Low", IF(Table5[[#This Row],[Mileage]]&lt;55000, "Average", "High")))</f>
        <v>High</v>
      </c>
      <c r="G2088" t="s">
        <v>20172</v>
      </c>
      <c r="H2088">
        <v>19477</v>
      </c>
      <c r="I2088" t="s">
        <v>26111</v>
      </c>
      <c r="J2088" t="s">
        <v>26852</v>
      </c>
      <c r="K2088" t="s">
        <v>27106</v>
      </c>
      <c r="L2088" s="5">
        <v>15</v>
      </c>
      <c r="M2088" t="s">
        <v>20172</v>
      </c>
      <c r="N2088" s="4">
        <v>4.7</v>
      </c>
    </row>
    <row r="2089" spans="1:14" x14ac:dyDescent="0.3">
      <c r="A2089">
        <v>2102</v>
      </c>
      <c r="B2089" t="s">
        <v>18018</v>
      </c>
      <c r="C2089" s="5">
        <v>2018</v>
      </c>
      <c r="D2089" t="s">
        <v>19</v>
      </c>
      <c r="E2089" s="5">
        <v>64590</v>
      </c>
      <c r="F2089" s="5" t="str">
        <f>IF((Table5[[#This Row],[Mileage]])=0, "None", IF(Table5[[#This Row],[Mileage]]&lt;10000, "Low", IF(Table5[[#This Row],[Mileage]]&lt;55000, "Average", "High")))</f>
        <v>High</v>
      </c>
      <c r="G2089" t="s">
        <v>20172</v>
      </c>
      <c r="H2089">
        <v>14850</v>
      </c>
      <c r="I2089" t="s">
        <v>26112</v>
      </c>
      <c r="J2089" t="s">
        <v>26778</v>
      </c>
      <c r="K2089" t="s">
        <v>27108</v>
      </c>
      <c r="L2089" s="5">
        <v>19</v>
      </c>
      <c r="M2089" t="s">
        <v>20171</v>
      </c>
      <c r="N2089" s="4"/>
    </row>
    <row r="2090" spans="1:14" x14ac:dyDescent="0.3">
      <c r="A2090">
        <v>2103</v>
      </c>
      <c r="B2090" t="s">
        <v>18004</v>
      </c>
      <c r="C2090" s="5">
        <v>2024</v>
      </c>
      <c r="D2090" t="s">
        <v>11</v>
      </c>
      <c r="E2090">
        <v>5</v>
      </c>
      <c r="F2090" t="str">
        <f>IF((Table5[[#This Row],[Mileage]])=0, "None", IF(Table5[[#This Row],[Mileage]]&lt;10000, "Low", IF(Table5[[#This Row],[Mileage]]&lt;55000, "Average", "High")))</f>
        <v>Low</v>
      </c>
      <c r="G2090" t="s">
        <v>20172</v>
      </c>
      <c r="H2090">
        <v>34347</v>
      </c>
      <c r="I2090" t="s">
        <v>25621</v>
      </c>
      <c r="J2090" t="s">
        <v>18825</v>
      </c>
      <c r="K2090" t="s">
        <v>27106</v>
      </c>
      <c r="L2090" s="5">
        <v>26</v>
      </c>
      <c r="M2090" t="s">
        <v>20172</v>
      </c>
      <c r="N2090" s="4"/>
    </row>
    <row r="2091" spans="1:14" x14ac:dyDescent="0.3">
      <c r="A2091">
        <v>2104</v>
      </c>
      <c r="B2091" t="s">
        <v>18022</v>
      </c>
      <c r="C2091" s="5">
        <v>2024</v>
      </c>
      <c r="D2091" t="s">
        <v>11</v>
      </c>
      <c r="E2091">
        <v>0</v>
      </c>
      <c r="F2091" t="str">
        <f>IF((Table5[[#This Row],[Mileage]])=0, "None", IF(Table5[[#This Row],[Mileage]]&lt;10000, "Low", IF(Table5[[#This Row],[Mileage]]&lt;55000, "Average", "High")))</f>
        <v>None</v>
      </c>
      <c r="G2091" t="s">
        <v>20172</v>
      </c>
      <c r="H2091">
        <v>41340</v>
      </c>
      <c r="I2091" t="s">
        <v>25566</v>
      </c>
      <c r="J2091" t="s">
        <v>18856</v>
      </c>
      <c r="K2091" t="s">
        <v>18856</v>
      </c>
      <c r="L2091" t="s">
        <v>18856</v>
      </c>
      <c r="M2091" t="s">
        <v>20172</v>
      </c>
      <c r="N2091" s="4">
        <v>4.0999999999999996</v>
      </c>
    </row>
    <row r="2092" spans="1:14" x14ac:dyDescent="0.3">
      <c r="A2092">
        <v>2105</v>
      </c>
      <c r="B2092" t="s">
        <v>18004</v>
      </c>
      <c r="C2092" s="5">
        <v>2024</v>
      </c>
      <c r="D2092" t="s">
        <v>11</v>
      </c>
      <c r="E2092">
        <v>4</v>
      </c>
      <c r="F2092" t="str">
        <f>IF((Table5[[#This Row],[Mileage]])=0, "None", IF(Table5[[#This Row],[Mileage]]&lt;10000, "Low", IF(Table5[[#This Row],[Mileage]]&lt;55000, "Average", "High")))</f>
        <v>Low</v>
      </c>
      <c r="G2092" t="s">
        <v>20172</v>
      </c>
      <c r="H2092">
        <v>38327</v>
      </c>
      <c r="I2092" t="s">
        <v>26113</v>
      </c>
      <c r="J2092" t="s">
        <v>25484</v>
      </c>
      <c r="K2092" t="s">
        <v>27106</v>
      </c>
      <c r="L2092" s="5">
        <v>26</v>
      </c>
      <c r="M2092" t="s">
        <v>20172</v>
      </c>
      <c r="N2092" s="4">
        <v>4.9000000000000004</v>
      </c>
    </row>
    <row r="2093" spans="1:14" x14ac:dyDescent="0.3">
      <c r="A2093">
        <v>2106</v>
      </c>
      <c r="B2093" t="s">
        <v>17993</v>
      </c>
      <c r="C2093" s="5">
        <v>2023</v>
      </c>
      <c r="D2093" t="s">
        <v>1256</v>
      </c>
      <c r="E2093" s="2">
        <v>16025</v>
      </c>
      <c r="F2093" s="2" t="str">
        <f>IF((Table5[[#This Row],[Mileage]])=0, "None", IF(Table5[[#This Row],[Mileage]]&lt;10000, "Low", IF(Table5[[#This Row],[Mileage]]&lt;55000, "Average", "High")))</f>
        <v>Average</v>
      </c>
      <c r="G2093" t="s">
        <v>20172</v>
      </c>
      <c r="H2093">
        <v>39997</v>
      </c>
      <c r="I2093" t="s">
        <v>26114</v>
      </c>
      <c r="J2093" t="s">
        <v>26474</v>
      </c>
      <c r="K2093" t="s">
        <v>27106</v>
      </c>
      <c r="L2093" s="5">
        <v>25</v>
      </c>
      <c r="M2093" t="s">
        <v>20172</v>
      </c>
      <c r="N2093" s="4">
        <v>4.0999999999999996</v>
      </c>
    </row>
    <row r="2094" spans="1:14" x14ac:dyDescent="0.3">
      <c r="A2094">
        <v>2107</v>
      </c>
      <c r="B2094" t="s">
        <v>17996</v>
      </c>
      <c r="C2094" s="5">
        <v>2018</v>
      </c>
      <c r="D2094" t="s">
        <v>19</v>
      </c>
      <c r="E2094" s="5">
        <v>106043</v>
      </c>
      <c r="F2094" s="5" t="str">
        <f>IF((Table5[[#This Row],[Mileage]])=0, "None", IF(Table5[[#This Row],[Mileage]]&lt;10000, "Low", IF(Table5[[#This Row],[Mileage]]&lt;55000, "Average", "High")))</f>
        <v>High</v>
      </c>
      <c r="G2094" t="s">
        <v>20172</v>
      </c>
      <c r="H2094">
        <v>15995</v>
      </c>
      <c r="I2094" t="s">
        <v>25572</v>
      </c>
      <c r="J2094" t="s">
        <v>25618</v>
      </c>
      <c r="K2094" t="s">
        <v>27108</v>
      </c>
      <c r="L2094" s="5">
        <v>26</v>
      </c>
      <c r="M2094" t="s">
        <v>20172</v>
      </c>
      <c r="N2094" s="4"/>
    </row>
    <row r="2095" spans="1:14" x14ac:dyDescent="0.3">
      <c r="A2095">
        <v>2108</v>
      </c>
      <c r="B2095" t="s">
        <v>17998</v>
      </c>
      <c r="C2095" s="5">
        <v>2013</v>
      </c>
      <c r="D2095" t="s">
        <v>19</v>
      </c>
      <c r="E2095" s="5">
        <v>70296</v>
      </c>
      <c r="F2095" s="5" t="str">
        <f>IF((Table5[[#This Row],[Mileage]])=0, "None", IF(Table5[[#This Row],[Mileage]]&lt;10000, "Low", IF(Table5[[#This Row],[Mileage]]&lt;55000, "Average", "High")))</f>
        <v>High</v>
      </c>
      <c r="G2095" t="s">
        <v>20172</v>
      </c>
      <c r="H2095">
        <v>15998</v>
      </c>
      <c r="I2095" t="s">
        <v>25740</v>
      </c>
      <c r="J2095" t="s">
        <v>25615</v>
      </c>
      <c r="K2095" t="s">
        <v>27108</v>
      </c>
      <c r="L2095" s="5">
        <v>23</v>
      </c>
      <c r="M2095" t="s">
        <v>20171</v>
      </c>
      <c r="N2095" s="4"/>
    </row>
    <row r="2096" spans="1:14" x14ac:dyDescent="0.3">
      <c r="A2096">
        <v>2109</v>
      </c>
      <c r="B2096" t="s">
        <v>18019</v>
      </c>
      <c r="C2096" s="5">
        <v>2021</v>
      </c>
      <c r="D2096" t="s">
        <v>19</v>
      </c>
      <c r="E2096" s="5">
        <v>25790</v>
      </c>
      <c r="F2096" s="5" t="str">
        <f>IF((Table5[[#This Row],[Mileage]])=0, "None", IF(Table5[[#This Row],[Mileage]]&lt;10000, "Low", IF(Table5[[#This Row],[Mileage]]&lt;55000, "Average", "High")))</f>
        <v>Average</v>
      </c>
      <c r="G2096" t="s">
        <v>20172</v>
      </c>
      <c r="H2096">
        <v>22998</v>
      </c>
      <c r="I2096" t="s">
        <v>18825</v>
      </c>
      <c r="J2096" t="s">
        <v>18825</v>
      </c>
      <c r="K2096" t="s">
        <v>27108</v>
      </c>
      <c r="L2096" s="5">
        <v>31</v>
      </c>
      <c r="M2096" t="s">
        <v>20172</v>
      </c>
      <c r="N2096" s="4"/>
    </row>
    <row r="2097" spans="1:14" x14ac:dyDescent="0.3">
      <c r="A2097">
        <v>2110</v>
      </c>
      <c r="B2097" t="s">
        <v>17996</v>
      </c>
      <c r="C2097" s="5">
        <v>2022</v>
      </c>
      <c r="D2097" t="s">
        <v>19</v>
      </c>
      <c r="E2097" s="5">
        <v>20793</v>
      </c>
      <c r="F2097" s="5" t="str">
        <f>IF((Table5[[#This Row],[Mileage]])=0, "None", IF(Table5[[#This Row],[Mileage]]&lt;10000, "Low", IF(Table5[[#This Row],[Mileage]]&lt;55000, "Average", "High")))</f>
        <v>Average</v>
      </c>
      <c r="G2097" t="s">
        <v>20171</v>
      </c>
      <c r="H2097">
        <v>33495</v>
      </c>
      <c r="I2097" t="s">
        <v>25572</v>
      </c>
      <c r="J2097" t="s">
        <v>25484</v>
      </c>
      <c r="K2097" t="s">
        <v>27107</v>
      </c>
      <c r="L2097" s="5">
        <v>17</v>
      </c>
      <c r="M2097" t="s">
        <v>20172</v>
      </c>
      <c r="N2097" s="4">
        <v>4.8</v>
      </c>
    </row>
    <row r="2098" spans="1:14" x14ac:dyDescent="0.3">
      <c r="A2098">
        <v>2111</v>
      </c>
      <c r="B2098" t="s">
        <v>18011</v>
      </c>
      <c r="C2098" s="5">
        <v>2024</v>
      </c>
      <c r="D2098" t="s">
        <v>11</v>
      </c>
      <c r="E2098">
        <v>3</v>
      </c>
      <c r="F2098" t="str">
        <f>IF((Table5[[#This Row],[Mileage]])=0, "None", IF(Table5[[#This Row],[Mileage]]&lt;10000, "Low", IF(Table5[[#This Row],[Mileage]]&lt;55000, "Average", "High")))</f>
        <v>Low</v>
      </c>
      <c r="G2098" t="s">
        <v>20172</v>
      </c>
      <c r="H2098">
        <v>43160</v>
      </c>
      <c r="I2098" t="s">
        <v>26115</v>
      </c>
      <c r="J2098" t="s">
        <v>26059</v>
      </c>
      <c r="K2098" t="s">
        <v>27108</v>
      </c>
      <c r="L2098" s="5">
        <v>19</v>
      </c>
      <c r="M2098" t="s">
        <v>20172</v>
      </c>
      <c r="N2098" s="4">
        <v>4.7</v>
      </c>
    </row>
    <row r="2099" spans="1:14" x14ac:dyDescent="0.3">
      <c r="A2099">
        <v>2112</v>
      </c>
      <c r="B2099" t="s">
        <v>17998</v>
      </c>
      <c r="C2099" s="5">
        <v>2024</v>
      </c>
      <c r="D2099" t="s">
        <v>11</v>
      </c>
      <c r="E2099">
        <v>10</v>
      </c>
      <c r="F2099" t="str">
        <f>IF((Table5[[#This Row],[Mileage]])=0, "None", IF(Table5[[#This Row],[Mileage]]&lt;10000, "Low", IF(Table5[[#This Row],[Mileage]]&lt;55000, "Average", "High")))</f>
        <v>Low</v>
      </c>
      <c r="G2099" t="s">
        <v>20172</v>
      </c>
      <c r="H2099">
        <v>89345</v>
      </c>
      <c r="I2099" t="s">
        <v>25860</v>
      </c>
      <c r="J2099" t="s">
        <v>18825</v>
      </c>
      <c r="K2099" t="s">
        <v>27106</v>
      </c>
      <c r="L2099" t="s">
        <v>18856</v>
      </c>
      <c r="M2099" t="s">
        <v>20172</v>
      </c>
      <c r="N2099" s="4">
        <v>4.9000000000000004</v>
      </c>
    </row>
    <row r="2100" spans="1:14" x14ac:dyDescent="0.3">
      <c r="A2100">
        <v>2113</v>
      </c>
      <c r="B2100" t="s">
        <v>18806</v>
      </c>
      <c r="C2100" s="5">
        <v>2024</v>
      </c>
      <c r="D2100" t="s">
        <v>11</v>
      </c>
      <c r="E2100">
        <v>314</v>
      </c>
      <c r="F2100" t="str">
        <f>IF((Table5[[#This Row],[Mileage]])=0, "None", IF(Table5[[#This Row],[Mileage]]&lt;10000, "Low", IF(Table5[[#This Row],[Mileage]]&lt;55000, "Average", "High")))</f>
        <v>Low</v>
      </c>
      <c r="G2100" t="s">
        <v>20172</v>
      </c>
      <c r="H2100">
        <v>59265</v>
      </c>
      <c r="I2100" t="s">
        <v>26116</v>
      </c>
      <c r="J2100" t="s">
        <v>26796</v>
      </c>
      <c r="K2100" t="s">
        <v>27106</v>
      </c>
      <c r="L2100" s="5">
        <v>23</v>
      </c>
      <c r="M2100" t="s">
        <v>20172</v>
      </c>
      <c r="N2100" s="4">
        <v>4.7</v>
      </c>
    </row>
    <row r="2101" spans="1:14" x14ac:dyDescent="0.3">
      <c r="A2101">
        <v>2114</v>
      </c>
      <c r="B2101" t="s">
        <v>18011</v>
      </c>
      <c r="C2101" s="5">
        <v>2024</v>
      </c>
      <c r="D2101" t="s">
        <v>11</v>
      </c>
      <c r="E2101">
        <v>10</v>
      </c>
      <c r="F2101" t="str">
        <f>IF((Table5[[#This Row],[Mileage]])=0, "None", IF(Table5[[#This Row],[Mileage]]&lt;10000, "Low", IF(Table5[[#This Row],[Mileage]]&lt;55000, "Average", "High")))</f>
        <v>Low</v>
      </c>
      <c r="G2101" t="s">
        <v>20172</v>
      </c>
      <c r="H2101">
        <v>43606</v>
      </c>
      <c r="I2101" t="s">
        <v>25691</v>
      </c>
      <c r="J2101" t="s">
        <v>18825</v>
      </c>
      <c r="K2101" t="s">
        <v>27108</v>
      </c>
      <c r="L2101" s="5">
        <v>19</v>
      </c>
      <c r="M2101" t="s">
        <v>20172</v>
      </c>
      <c r="N2101" s="4">
        <v>4.5999999999999996</v>
      </c>
    </row>
    <row r="2102" spans="1:14" x14ac:dyDescent="0.3">
      <c r="A2102">
        <v>2115</v>
      </c>
      <c r="B2102" t="s">
        <v>18017</v>
      </c>
      <c r="C2102" s="5">
        <v>2021</v>
      </c>
      <c r="D2102" t="s">
        <v>19</v>
      </c>
      <c r="E2102" s="5">
        <v>44580</v>
      </c>
      <c r="F2102" s="5" t="str">
        <f>IF((Table5[[#This Row],[Mileage]])=0, "None", IF(Table5[[#This Row],[Mileage]]&lt;10000, "Low", IF(Table5[[#This Row],[Mileage]]&lt;55000, "Average", "High")))</f>
        <v>Average</v>
      </c>
      <c r="G2102" t="s">
        <v>20171</v>
      </c>
      <c r="H2102">
        <v>31401</v>
      </c>
      <c r="I2102" t="s">
        <v>25766</v>
      </c>
      <c r="J2102" t="s">
        <v>18825</v>
      </c>
      <c r="K2102" t="s">
        <v>27106</v>
      </c>
      <c r="L2102" s="5">
        <v>17</v>
      </c>
      <c r="M2102" t="s">
        <v>20171</v>
      </c>
      <c r="N2102" s="4">
        <v>4.9000000000000004</v>
      </c>
    </row>
    <row r="2103" spans="1:14" x14ac:dyDescent="0.3">
      <c r="A2103">
        <v>2116</v>
      </c>
      <c r="B2103" t="s">
        <v>17997</v>
      </c>
      <c r="C2103" s="5">
        <v>2024</v>
      </c>
      <c r="D2103" t="s">
        <v>11</v>
      </c>
      <c r="E2103">
        <v>0</v>
      </c>
      <c r="F2103" t="str">
        <f>IF((Table5[[#This Row],[Mileage]])=0, "None", IF(Table5[[#This Row],[Mileage]]&lt;10000, "Low", IF(Table5[[#This Row],[Mileage]]&lt;55000, "Average", "High")))</f>
        <v>None</v>
      </c>
      <c r="G2103" t="s">
        <v>20172</v>
      </c>
      <c r="H2103">
        <v>51585</v>
      </c>
      <c r="I2103" t="s">
        <v>25527</v>
      </c>
      <c r="J2103" t="s">
        <v>26770</v>
      </c>
      <c r="K2103" t="s">
        <v>27108</v>
      </c>
      <c r="L2103" s="5">
        <v>19</v>
      </c>
      <c r="M2103" t="s">
        <v>20172</v>
      </c>
      <c r="N2103" s="4">
        <v>4.3</v>
      </c>
    </row>
    <row r="2104" spans="1:14" x14ac:dyDescent="0.3">
      <c r="A2104">
        <v>2117</v>
      </c>
      <c r="B2104" t="s">
        <v>17992</v>
      </c>
      <c r="C2104" s="5">
        <v>2016</v>
      </c>
      <c r="D2104" t="s">
        <v>19</v>
      </c>
      <c r="E2104" s="5">
        <v>140550</v>
      </c>
      <c r="F2104" s="5" t="str">
        <f>IF((Table5[[#This Row],[Mileage]])=0, "None", IF(Table5[[#This Row],[Mileage]]&lt;10000, "Low", IF(Table5[[#This Row],[Mileage]]&lt;55000, "Average", "High")))</f>
        <v>High</v>
      </c>
      <c r="G2104" t="s">
        <v>20171</v>
      </c>
      <c r="H2104">
        <v>7995</v>
      </c>
      <c r="I2104" t="s">
        <v>18831</v>
      </c>
      <c r="J2104" t="s">
        <v>26626</v>
      </c>
      <c r="K2104" t="s">
        <v>27106</v>
      </c>
      <c r="L2104" s="5">
        <v>20</v>
      </c>
      <c r="M2104" t="s">
        <v>20171</v>
      </c>
      <c r="N2104" s="4"/>
    </row>
    <row r="2105" spans="1:14" x14ac:dyDescent="0.3">
      <c r="A2105">
        <v>2118</v>
      </c>
      <c r="B2105" t="s">
        <v>18002</v>
      </c>
      <c r="C2105" s="5">
        <v>2013</v>
      </c>
      <c r="D2105" t="s">
        <v>19</v>
      </c>
      <c r="E2105" s="5">
        <v>142141</v>
      </c>
      <c r="F2105" s="5" t="str">
        <f>IF((Table5[[#This Row],[Mileage]])=0, "None", IF(Table5[[#This Row],[Mileage]]&lt;10000, "Low", IF(Table5[[#This Row],[Mileage]]&lt;55000, "Average", "High")))</f>
        <v>High</v>
      </c>
      <c r="G2105" t="s">
        <v>20172</v>
      </c>
      <c r="H2105">
        <v>15896</v>
      </c>
      <c r="I2105" t="s">
        <v>25471</v>
      </c>
      <c r="J2105" t="s">
        <v>26853</v>
      </c>
      <c r="K2105" t="s">
        <v>27105</v>
      </c>
      <c r="L2105" s="5">
        <v>15</v>
      </c>
      <c r="M2105" t="s">
        <v>20172</v>
      </c>
      <c r="N2105" s="4"/>
    </row>
    <row r="2106" spans="1:14" x14ac:dyDescent="0.3">
      <c r="A2106">
        <v>2119</v>
      </c>
      <c r="B2106" t="s">
        <v>18026</v>
      </c>
      <c r="C2106" s="5">
        <v>2016</v>
      </c>
      <c r="D2106" t="s">
        <v>19</v>
      </c>
      <c r="E2106" s="5">
        <v>82639</v>
      </c>
      <c r="F2106" s="5" t="str">
        <f>IF((Table5[[#This Row],[Mileage]])=0, "None", IF(Table5[[#This Row],[Mileage]]&lt;10000, "Low", IF(Table5[[#This Row],[Mileage]]&lt;55000, "Average", "High")))</f>
        <v>High</v>
      </c>
      <c r="G2106" t="s">
        <v>20171</v>
      </c>
      <c r="H2106">
        <v>11543</v>
      </c>
      <c r="I2106" t="s">
        <v>25471</v>
      </c>
      <c r="J2106" t="s">
        <v>26364</v>
      </c>
      <c r="K2106" t="s">
        <v>27108</v>
      </c>
      <c r="L2106" s="5">
        <v>28</v>
      </c>
      <c r="M2106" t="s">
        <v>20172</v>
      </c>
      <c r="N2106" s="4">
        <v>4.8</v>
      </c>
    </row>
    <row r="2107" spans="1:14" x14ac:dyDescent="0.3">
      <c r="A2107">
        <v>2120</v>
      </c>
      <c r="B2107" t="s">
        <v>18012</v>
      </c>
      <c r="C2107" s="5">
        <v>2023</v>
      </c>
      <c r="D2107" t="s">
        <v>11</v>
      </c>
      <c r="E2107">
        <v>4</v>
      </c>
      <c r="F2107" t="str">
        <f>IF((Table5[[#This Row],[Mileage]])=0, "None", IF(Table5[[#This Row],[Mileage]]&lt;10000, "Low", IF(Table5[[#This Row],[Mileage]]&lt;55000, "Average", "High")))</f>
        <v>Low</v>
      </c>
      <c r="G2107" t="s">
        <v>20171</v>
      </c>
      <c r="H2107">
        <v>46015</v>
      </c>
      <c r="I2107" t="s">
        <v>26117</v>
      </c>
      <c r="J2107" t="s">
        <v>26364</v>
      </c>
      <c r="K2107" t="s">
        <v>27106</v>
      </c>
      <c r="L2107" s="5">
        <v>21</v>
      </c>
      <c r="M2107" t="s">
        <v>20172</v>
      </c>
      <c r="N2107" s="4"/>
    </row>
    <row r="2108" spans="1:14" x14ac:dyDescent="0.3">
      <c r="A2108">
        <v>2121</v>
      </c>
      <c r="B2108" t="s">
        <v>18022</v>
      </c>
      <c r="C2108" s="5">
        <v>2019</v>
      </c>
      <c r="D2108" t="s">
        <v>19</v>
      </c>
      <c r="E2108" s="5">
        <v>51031</v>
      </c>
      <c r="F2108" s="5" t="str">
        <f>IF((Table5[[#This Row],[Mileage]])=0, "None", IF(Table5[[#This Row],[Mileage]]&lt;10000, "Low", IF(Table5[[#This Row],[Mileage]]&lt;55000, "Average", "High")))</f>
        <v>Average</v>
      </c>
      <c r="G2108" t="s">
        <v>20171</v>
      </c>
      <c r="H2108">
        <v>16895</v>
      </c>
      <c r="I2108" t="s">
        <v>25484</v>
      </c>
      <c r="J2108" t="s">
        <v>18825</v>
      </c>
      <c r="K2108" t="s">
        <v>27108</v>
      </c>
      <c r="L2108" s="5">
        <v>30</v>
      </c>
      <c r="M2108" t="s">
        <v>20172</v>
      </c>
      <c r="N2108" s="4"/>
    </row>
    <row r="2109" spans="1:14" x14ac:dyDescent="0.3">
      <c r="A2109">
        <v>2122</v>
      </c>
      <c r="B2109" t="s">
        <v>17998</v>
      </c>
      <c r="C2109" s="5">
        <v>2020</v>
      </c>
      <c r="D2109" t="s">
        <v>19</v>
      </c>
      <c r="E2109" s="5">
        <v>29284</v>
      </c>
      <c r="F2109" s="5" t="str">
        <f>IF((Table5[[#This Row],[Mileage]])=0, "None", IF(Table5[[#This Row],[Mileage]]&lt;10000, "Low", IF(Table5[[#This Row],[Mileage]]&lt;55000, "Average", "High")))</f>
        <v>Average</v>
      </c>
      <c r="G2109" t="s">
        <v>20172</v>
      </c>
      <c r="H2109">
        <v>22947</v>
      </c>
      <c r="I2109" t="s">
        <v>18825</v>
      </c>
      <c r="J2109" t="s">
        <v>26364</v>
      </c>
      <c r="K2109" t="s">
        <v>27108</v>
      </c>
      <c r="L2109" s="5">
        <v>44</v>
      </c>
      <c r="M2109" t="s">
        <v>20172</v>
      </c>
      <c r="N2109" s="4">
        <v>3.8</v>
      </c>
    </row>
    <row r="2110" spans="1:14" x14ac:dyDescent="0.3">
      <c r="A2110">
        <v>2123</v>
      </c>
      <c r="B2110" t="s">
        <v>17994</v>
      </c>
      <c r="C2110" s="5">
        <v>2024</v>
      </c>
      <c r="D2110" t="s">
        <v>11</v>
      </c>
      <c r="E2110">
        <v>4</v>
      </c>
      <c r="F2110" t="str">
        <f>IF((Table5[[#This Row],[Mileage]])=0, "None", IF(Table5[[#This Row],[Mileage]]&lt;10000, "Low", IF(Table5[[#This Row],[Mileage]]&lt;55000, "Average", "High")))</f>
        <v>Low</v>
      </c>
      <c r="G2110" t="s">
        <v>20171</v>
      </c>
      <c r="H2110">
        <v>53451</v>
      </c>
      <c r="I2110" t="s">
        <v>26013</v>
      </c>
      <c r="J2110" t="s">
        <v>26751</v>
      </c>
      <c r="K2110" t="s">
        <v>27107</v>
      </c>
      <c r="L2110" s="5">
        <v>0</v>
      </c>
      <c r="M2110" t="s">
        <v>20172</v>
      </c>
      <c r="N2110" s="4">
        <v>4.2</v>
      </c>
    </row>
    <row r="2111" spans="1:14" x14ac:dyDescent="0.3">
      <c r="A2111">
        <v>2124</v>
      </c>
      <c r="B2111" t="s">
        <v>18000</v>
      </c>
      <c r="C2111" s="5">
        <v>2024</v>
      </c>
      <c r="D2111" t="s">
        <v>11</v>
      </c>
      <c r="E2111">
        <v>5</v>
      </c>
      <c r="F2111" t="str">
        <f>IF((Table5[[#This Row],[Mileage]])=0, "None", IF(Table5[[#This Row],[Mileage]]&lt;10000, "Low", IF(Table5[[#This Row],[Mileage]]&lt;55000, "Average", "High")))</f>
        <v>Low</v>
      </c>
      <c r="G2111" t="s">
        <v>20172</v>
      </c>
      <c r="H2111">
        <v>51649</v>
      </c>
      <c r="I2111" t="s">
        <v>26118</v>
      </c>
      <c r="J2111" t="s">
        <v>26854</v>
      </c>
      <c r="K2111" t="s">
        <v>27106</v>
      </c>
      <c r="L2111" s="5">
        <v>20</v>
      </c>
      <c r="M2111" t="s">
        <v>20172</v>
      </c>
      <c r="N2111" s="4">
        <v>4.9000000000000004</v>
      </c>
    </row>
    <row r="2112" spans="1:14" x14ac:dyDescent="0.3">
      <c r="A2112">
        <v>2125</v>
      </c>
      <c r="B2112" t="s">
        <v>18002</v>
      </c>
      <c r="C2112" s="5">
        <v>2024</v>
      </c>
      <c r="D2112" t="s">
        <v>11</v>
      </c>
      <c r="E2112">
        <v>1</v>
      </c>
      <c r="F2112" t="str">
        <f>IF((Table5[[#This Row],[Mileage]])=0, "None", IF(Table5[[#This Row],[Mileage]]&lt;10000, "Low", IF(Table5[[#This Row],[Mileage]]&lt;55000, "Average", "High")))</f>
        <v>Low</v>
      </c>
      <c r="G2112" t="s">
        <v>20172</v>
      </c>
      <c r="H2112">
        <v>41250</v>
      </c>
      <c r="I2112" t="s">
        <v>25471</v>
      </c>
      <c r="J2112" t="s">
        <v>25736</v>
      </c>
      <c r="K2112" t="s">
        <v>27107</v>
      </c>
      <c r="L2112" s="5">
        <v>18</v>
      </c>
      <c r="M2112" t="s">
        <v>20172</v>
      </c>
      <c r="N2112" s="4">
        <v>4.7</v>
      </c>
    </row>
    <row r="2113" spans="1:14" x14ac:dyDescent="0.3">
      <c r="A2113">
        <v>2126</v>
      </c>
      <c r="B2113" t="s">
        <v>18004</v>
      </c>
      <c r="C2113" s="5">
        <v>2024</v>
      </c>
      <c r="D2113" t="s">
        <v>1256</v>
      </c>
      <c r="E2113" s="2">
        <v>2498</v>
      </c>
      <c r="F2113" s="2" t="str">
        <f>IF((Table5[[#This Row],[Mileage]])=0, "None", IF(Table5[[#This Row],[Mileage]]&lt;10000, "Low", IF(Table5[[#This Row],[Mileage]]&lt;55000, "Average", "High")))</f>
        <v>Low</v>
      </c>
      <c r="G2113" t="s">
        <v>20172</v>
      </c>
      <c r="H2113">
        <v>28000</v>
      </c>
      <c r="I2113" t="s">
        <v>25804</v>
      </c>
      <c r="J2113" t="s">
        <v>18825</v>
      </c>
      <c r="K2113" t="s">
        <v>27106</v>
      </c>
      <c r="L2113" s="5">
        <v>27</v>
      </c>
      <c r="M2113" t="s">
        <v>20171</v>
      </c>
      <c r="N2113" s="4">
        <v>4.5999999999999996</v>
      </c>
    </row>
    <row r="2114" spans="1:14" x14ac:dyDescent="0.3">
      <c r="A2114">
        <v>2127</v>
      </c>
      <c r="B2114" t="s">
        <v>17994</v>
      </c>
      <c r="C2114" s="5">
        <v>2024</v>
      </c>
      <c r="D2114" t="s">
        <v>11</v>
      </c>
      <c r="E2114">
        <v>0</v>
      </c>
      <c r="F2114" t="str">
        <f>IF((Table5[[#This Row],[Mileage]])=0, "None", IF(Table5[[#This Row],[Mileage]]&lt;10000, "Low", IF(Table5[[#This Row],[Mileage]]&lt;55000, "Average", "High")))</f>
        <v>None</v>
      </c>
      <c r="G2114" t="s">
        <v>20171</v>
      </c>
      <c r="H2114">
        <v>44818</v>
      </c>
      <c r="I2114" t="s">
        <v>25527</v>
      </c>
      <c r="J2114" t="s">
        <v>26751</v>
      </c>
      <c r="K2114" t="s">
        <v>27107</v>
      </c>
      <c r="L2114" s="5">
        <v>18</v>
      </c>
      <c r="M2114" t="s">
        <v>20172</v>
      </c>
      <c r="N2114" s="4">
        <v>4.3</v>
      </c>
    </row>
    <row r="2115" spans="1:14" x14ac:dyDescent="0.3">
      <c r="A2115">
        <v>2128</v>
      </c>
      <c r="B2115" t="s">
        <v>18002</v>
      </c>
      <c r="C2115" s="5">
        <v>2015</v>
      </c>
      <c r="D2115" t="s">
        <v>19</v>
      </c>
      <c r="E2115" s="5">
        <v>30468</v>
      </c>
      <c r="F2115" s="5" t="str">
        <f>IF((Table5[[#This Row],[Mileage]])=0, "None", IF(Table5[[#This Row],[Mileage]]&lt;10000, "Low", IF(Table5[[#This Row],[Mileage]]&lt;55000, "Average", "High")))</f>
        <v>Average</v>
      </c>
      <c r="G2115" t="s">
        <v>20172</v>
      </c>
      <c r="H2115">
        <v>16998</v>
      </c>
      <c r="I2115" t="s">
        <v>18825</v>
      </c>
      <c r="J2115" t="s">
        <v>18825</v>
      </c>
      <c r="K2115" t="s">
        <v>27108</v>
      </c>
      <c r="L2115" s="5">
        <v>27</v>
      </c>
      <c r="M2115" t="s">
        <v>20172</v>
      </c>
      <c r="N2115" s="4">
        <v>3.5</v>
      </c>
    </row>
    <row r="2116" spans="1:14" x14ac:dyDescent="0.3">
      <c r="A2116">
        <v>2129</v>
      </c>
      <c r="B2116" t="s">
        <v>17999</v>
      </c>
      <c r="C2116" s="5">
        <v>2024</v>
      </c>
      <c r="D2116" t="s">
        <v>11</v>
      </c>
      <c r="E2116">
        <v>0</v>
      </c>
      <c r="F2116" t="str">
        <f>IF((Table5[[#This Row],[Mileage]])=0, "None", IF(Table5[[#This Row],[Mileage]]&lt;10000, "Low", IF(Table5[[#This Row],[Mileage]]&lt;55000, "Average", "High")))</f>
        <v>None</v>
      </c>
      <c r="G2116" t="s">
        <v>20172</v>
      </c>
      <c r="H2116">
        <v>51940</v>
      </c>
      <c r="I2116" t="s">
        <v>18851</v>
      </c>
      <c r="J2116" t="s">
        <v>26855</v>
      </c>
      <c r="K2116" t="s">
        <v>27107</v>
      </c>
      <c r="L2116" s="5">
        <v>19</v>
      </c>
      <c r="M2116" t="s">
        <v>20172</v>
      </c>
      <c r="N2116" s="4">
        <v>4.8</v>
      </c>
    </row>
    <row r="2117" spans="1:14" x14ac:dyDescent="0.3">
      <c r="A2117">
        <v>2130</v>
      </c>
      <c r="B2117" t="s">
        <v>17994</v>
      </c>
      <c r="C2117" s="5">
        <v>2024</v>
      </c>
      <c r="D2117" t="s">
        <v>11</v>
      </c>
      <c r="E2117">
        <v>10</v>
      </c>
      <c r="F2117" t="str">
        <f>IF((Table5[[#This Row],[Mileage]])=0, "None", IF(Table5[[#This Row],[Mileage]]&lt;10000, "Low", IF(Table5[[#This Row],[Mileage]]&lt;55000, "Average", "High")))</f>
        <v>Low</v>
      </c>
      <c r="G2117" t="s">
        <v>20171</v>
      </c>
      <c r="H2117">
        <v>25888</v>
      </c>
      <c r="I2117" t="s">
        <v>25465</v>
      </c>
      <c r="J2117" t="s">
        <v>18825</v>
      </c>
      <c r="K2117" t="s">
        <v>27107</v>
      </c>
      <c r="L2117" s="5">
        <v>24</v>
      </c>
      <c r="M2117" t="s">
        <v>20172</v>
      </c>
      <c r="N2117" s="4">
        <v>4.2</v>
      </c>
    </row>
    <row r="2118" spans="1:14" x14ac:dyDescent="0.3">
      <c r="A2118">
        <v>2131</v>
      </c>
      <c r="B2118" t="s">
        <v>17995</v>
      </c>
      <c r="C2118" s="5">
        <v>2024</v>
      </c>
      <c r="D2118" t="s">
        <v>11</v>
      </c>
      <c r="E2118">
        <v>5</v>
      </c>
      <c r="F2118" t="str">
        <f>IF((Table5[[#This Row],[Mileage]])=0, "None", IF(Table5[[#This Row],[Mileage]]&lt;10000, "Low", IF(Table5[[#This Row],[Mileage]]&lt;55000, "Average", "High")))</f>
        <v>Low</v>
      </c>
      <c r="G2118" t="s">
        <v>20172</v>
      </c>
      <c r="H2118">
        <v>79022</v>
      </c>
      <c r="I2118" t="s">
        <v>25954</v>
      </c>
      <c r="J2118" t="s">
        <v>26856</v>
      </c>
      <c r="K2118" t="s">
        <v>27105</v>
      </c>
      <c r="L2118" t="s">
        <v>18856</v>
      </c>
      <c r="M2118" t="s">
        <v>20172</v>
      </c>
      <c r="N2118" s="4">
        <v>4.5999999999999996</v>
      </c>
    </row>
    <row r="2119" spans="1:14" x14ac:dyDescent="0.3">
      <c r="A2119">
        <v>2132</v>
      </c>
      <c r="B2119" t="s">
        <v>18001</v>
      </c>
      <c r="C2119" s="5">
        <v>2017</v>
      </c>
      <c r="D2119" t="s">
        <v>19</v>
      </c>
      <c r="E2119" s="5">
        <v>85102</v>
      </c>
      <c r="F2119" s="5" t="str">
        <f>IF((Table5[[#This Row],[Mileage]])=0, "None", IF(Table5[[#This Row],[Mileage]]&lt;10000, "Low", IF(Table5[[#This Row],[Mileage]]&lt;55000, "Average", "High")))</f>
        <v>High</v>
      </c>
      <c r="G2119" t="s">
        <v>20171</v>
      </c>
      <c r="H2119">
        <v>20495</v>
      </c>
      <c r="I2119" t="s">
        <v>25507</v>
      </c>
      <c r="J2119" t="s">
        <v>26577</v>
      </c>
      <c r="K2119" t="s">
        <v>27108</v>
      </c>
      <c r="L2119" s="5">
        <v>25</v>
      </c>
      <c r="M2119" t="s">
        <v>20172</v>
      </c>
      <c r="N2119" s="4"/>
    </row>
    <row r="2120" spans="1:14" x14ac:dyDescent="0.3">
      <c r="A2120">
        <v>2133</v>
      </c>
      <c r="B2120" t="s">
        <v>17998</v>
      </c>
      <c r="C2120" s="5">
        <v>2024</v>
      </c>
      <c r="D2120" t="s">
        <v>11</v>
      </c>
      <c r="E2120">
        <v>0</v>
      </c>
      <c r="F2120" t="str">
        <f>IF((Table5[[#This Row],[Mileage]])=0, "None", IF(Table5[[#This Row],[Mileage]]&lt;10000, "Low", IF(Table5[[#This Row],[Mileage]]&lt;55000, "Average", "High")))</f>
        <v>None</v>
      </c>
      <c r="G2120" t="s">
        <v>20172</v>
      </c>
      <c r="H2120">
        <v>31830</v>
      </c>
      <c r="I2120" t="s">
        <v>18844</v>
      </c>
      <c r="J2120" t="s">
        <v>25658</v>
      </c>
      <c r="K2120" t="s">
        <v>27108</v>
      </c>
      <c r="L2120" s="5">
        <v>23</v>
      </c>
      <c r="M2120" t="s">
        <v>20172</v>
      </c>
      <c r="N2120" s="4">
        <v>4.5999999999999996</v>
      </c>
    </row>
    <row r="2121" spans="1:14" x14ac:dyDescent="0.3">
      <c r="A2121">
        <v>2134</v>
      </c>
      <c r="B2121" t="s">
        <v>18026</v>
      </c>
      <c r="C2121" s="5">
        <v>2016</v>
      </c>
      <c r="D2121" t="s">
        <v>19</v>
      </c>
      <c r="E2121" s="5">
        <v>111826</v>
      </c>
      <c r="F2121" s="5" t="str">
        <f>IF((Table5[[#This Row],[Mileage]])=0, "None", IF(Table5[[#This Row],[Mileage]]&lt;10000, "Low", IF(Table5[[#This Row],[Mileage]]&lt;55000, "Average", "High")))</f>
        <v>High</v>
      </c>
      <c r="G2121" t="s">
        <v>20172</v>
      </c>
      <c r="H2121">
        <v>15900</v>
      </c>
      <c r="I2121" t="s">
        <v>26119</v>
      </c>
      <c r="J2121" t="s">
        <v>25615</v>
      </c>
      <c r="K2121" t="s">
        <v>27106</v>
      </c>
      <c r="L2121" s="5">
        <v>15</v>
      </c>
      <c r="M2121" t="s">
        <v>20172</v>
      </c>
      <c r="N2121" s="4"/>
    </row>
    <row r="2122" spans="1:14" x14ac:dyDescent="0.3">
      <c r="A2122">
        <v>2135</v>
      </c>
      <c r="B2122" t="s">
        <v>18016</v>
      </c>
      <c r="C2122" s="5">
        <v>2021</v>
      </c>
      <c r="D2122" t="s">
        <v>19</v>
      </c>
      <c r="E2122" s="5">
        <v>1798</v>
      </c>
      <c r="F2122" s="5" t="str">
        <f>IF((Table5[[#This Row],[Mileage]])=0, "None", IF(Table5[[#This Row],[Mileage]]&lt;10000, "Low", IF(Table5[[#This Row],[Mileage]]&lt;55000, "Average", "High")))</f>
        <v>Low</v>
      </c>
      <c r="G2122" t="s">
        <v>20172</v>
      </c>
      <c r="H2122">
        <v>468800</v>
      </c>
      <c r="I2122" t="s">
        <v>25484</v>
      </c>
      <c r="J2122" t="s">
        <v>18825</v>
      </c>
      <c r="K2122" t="s">
        <v>27105</v>
      </c>
      <c r="L2122" s="5">
        <v>12</v>
      </c>
      <c r="M2122" t="s">
        <v>20172</v>
      </c>
      <c r="N2122" s="4"/>
    </row>
    <row r="2123" spans="1:14" x14ac:dyDescent="0.3">
      <c r="A2123">
        <v>2136</v>
      </c>
      <c r="B2123" t="s">
        <v>17996</v>
      </c>
      <c r="C2123" s="5">
        <v>2024</v>
      </c>
      <c r="D2123" t="s">
        <v>11</v>
      </c>
      <c r="E2123">
        <v>3</v>
      </c>
      <c r="F2123" t="str">
        <f>IF((Table5[[#This Row],[Mileage]])=0, "None", IF(Table5[[#This Row],[Mileage]]&lt;10000, "Low", IF(Table5[[#This Row],[Mileage]]&lt;55000, "Average", "High")))</f>
        <v>Low</v>
      </c>
      <c r="G2123" t="s">
        <v>20172</v>
      </c>
      <c r="H2123">
        <v>29197</v>
      </c>
      <c r="I2123" t="s">
        <v>18825</v>
      </c>
      <c r="J2123" t="s">
        <v>25618</v>
      </c>
      <c r="K2123" t="s">
        <v>27108</v>
      </c>
      <c r="L2123" s="5">
        <v>27</v>
      </c>
      <c r="M2123" t="s">
        <v>20172</v>
      </c>
      <c r="N2123" s="4">
        <v>4.8</v>
      </c>
    </row>
    <row r="2124" spans="1:14" x14ac:dyDescent="0.3">
      <c r="A2124">
        <v>2137</v>
      </c>
      <c r="B2124" t="s">
        <v>18012</v>
      </c>
      <c r="C2124" s="5">
        <v>2023</v>
      </c>
      <c r="D2124" t="s">
        <v>11</v>
      </c>
      <c r="E2124">
        <v>8</v>
      </c>
      <c r="F2124" t="str">
        <f>IF((Table5[[#This Row],[Mileage]])=0, "None", IF(Table5[[#This Row],[Mileage]]&lt;10000, "Low", IF(Table5[[#This Row],[Mileage]]&lt;55000, "Average", "High")))</f>
        <v>Low</v>
      </c>
      <c r="G2124" t="s">
        <v>20171</v>
      </c>
      <c r="H2124">
        <v>48662</v>
      </c>
      <c r="I2124" t="s">
        <v>26117</v>
      </c>
      <c r="J2124" t="s">
        <v>26857</v>
      </c>
      <c r="K2124" t="s">
        <v>27106</v>
      </c>
      <c r="L2124" s="5">
        <v>21</v>
      </c>
      <c r="M2124" t="s">
        <v>20172</v>
      </c>
      <c r="N2124" s="4"/>
    </row>
    <row r="2125" spans="1:14" x14ac:dyDescent="0.3">
      <c r="A2125">
        <v>2138</v>
      </c>
      <c r="B2125" t="s">
        <v>18027</v>
      </c>
      <c r="C2125" s="5">
        <v>2024</v>
      </c>
      <c r="D2125" t="s">
        <v>11</v>
      </c>
      <c r="E2125">
        <v>11</v>
      </c>
      <c r="F2125" t="str">
        <f>IF((Table5[[#This Row],[Mileage]])=0, "None", IF(Table5[[#This Row],[Mileage]]&lt;10000, "Low", IF(Table5[[#This Row],[Mileage]]&lt;55000, "Average", "High")))</f>
        <v>Low</v>
      </c>
      <c r="G2125" t="s">
        <v>20171</v>
      </c>
      <c r="H2125">
        <v>63185</v>
      </c>
      <c r="I2125" t="s">
        <v>25527</v>
      </c>
      <c r="J2125" t="s">
        <v>18825</v>
      </c>
      <c r="K2125" t="s">
        <v>27107</v>
      </c>
      <c r="L2125" t="s">
        <v>18856</v>
      </c>
      <c r="M2125" t="s">
        <v>20172</v>
      </c>
      <c r="N2125" s="4">
        <v>4.8</v>
      </c>
    </row>
    <row r="2126" spans="1:14" x14ac:dyDescent="0.3">
      <c r="A2126">
        <v>2139</v>
      </c>
      <c r="B2126" t="s">
        <v>18019</v>
      </c>
      <c r="C2126" s="5">
        <v>2024</v>
      </c>
      <c r="D2126" t="s">
        <v>11</v>
      </c>
      <c r="E2126">
        <v>5</v>
      </c>
      <c r="F2126" t="str">
        <f>IF((Table5[[#This Row],[Mileage]])=0, "None", IF(Table5[[#This Row],[Mileage]]&lt;10000, "Low", IF(Table5[[#This Row],[Mileage]]&lt;55000, "Average", "High")))</f>
        <v>Low</v>
      </c>
      <c r="G2126" t="s">
        <v>20171</v>
      </c>
      <c r="H2126">
        <v>33155</v>
      </c>
      <c r="I2126" t="s">
        <v>25950</v>
      </c>
      <c r="J2126" t="s">
        <v>25484</v>
      </c>
      <c r="K2126" t="s">
        <v>27108</v>
      </c>
      <c r="L2126" s="5">
        <v>25</v>
      </c>
      <c r="M2126" t="s">
        <v>20172</v>
      </c>
      <c r="N2126" s="4">
        <v>4.4000000000000004</v>
      </c>
    </row>
    <row r="2127" spans="1:14" x14ac:dyDescent="0.3">
      <c r="A2127">
        <v>2140</v>
      </c>
      <c r="B2127" t="s">
        <v>17998</v>
      </c>
      <c r="C2127" s="5">
        <v>2021</v>
      </c>
      <c r="D2127" t="s">
        <v>19</v>
      </c>
      <c r="E2127" s="5">
        <v>70459</v>
      </c>
      <c r="F2127" s="5" t="str">
        <f>IF((Table5[[#This Row],[Mileage]])=0, "None", IF(Table5[[#This Row],[Mileage]]&lt;10000, "Low", IF(Table5[[#This Row],[Mileage]]&lt;55000, "Average", "High")))</f>
        <v>High</v>
      </c>
      <c r="G2127" t="s">
        <v>20172</v>
      </c>
      <c r="H2127">
        <v>21551</v>
      </c>
      <c r="I2127" t="s">
        <v>25860</v>
      </c>
      <c r="J2127" t="s">
        <v>18856</v>
      </c>
      <c r="K2127" t="s">
        <v>18856</v>
      </c>
      <c r="L2127" t="s">
        <v>18856</v>
      </c>
      <c r="M2127" t="s">
        <v>20172</v>
      </c>
      <c r="N2127" s="4">
        <v>3.1</v>
      </c>
    </row>
    <row r="2128" spans="1:14" x14ac:dyDescent="0.3">
      <c r="A2128">
        <v>2141</v>
      </c>
      <c r="B2128" t="s">
        <v>18022</v>
      </c>
      <c r="C2128" s="5">
        <v>2024</v>
      </c>
      <c r="D2128" t="s">
        <v>11</v>
      </c>
      <c r="E2128">
        <v>11</v>
      </c>
      <c r="F2128" t="str">
        <f>IF((Table5[[#This Row],[Mileage]])=0, "None", IF(Table5[[#This Row],[Mileage]]&lt;10000, "Low", IF(Table5[[#This Row],[Mileage]]&lt;55000, "Average", "High")))</f>
        <v>Low</v>
      </c>
      <c r="G2128" t="s">
        <v>20172</v>
      </c>
      <c r="H2128">
        <v>21396</v>
      </c>
      <c r="I2128" t="s">
        <v>26120</v>
      </c>
      <c r="J2128" t="s">
        <v>26688</v>
      </c>
      <c r="K2128" t="s">
        <v>27108</v>
      </c>
      <c r="L2128" s="5">
        <v>29</v>
      </c>
      <c r="M2128" t="s">
        <v>20172</v>
      </c>
      <c r="N2128" s="4">
        <v>3.7</v>
      </c>
    </row>
    <row r="2129" spans="1:14" x14ac:dyDescent="0.3">
      <c r="A2129">
        <v>2142</v>
      </c>
      <c r="B2129" t="s">
        <v>17993</v>
      </c>
      <c r="C2129" s="5">
        <v>2019</v>
      </c>
      <c r="D2129" t="s">
        <v>19</v>
      </c>
      <c r="E2129" s="5">
        <v>33159</v>
      </c>
      <c r="F2129" s="5" t="str">
        <f>IF((Table5[[#This Row],[Mileage]])=0, "None", IF(Table5[[#This Row],[Mileage]]&lt;10000, "Low", IF(Table5[[#This Row],[Mileage]]&lt;55000, "Average", "High")))</f>
        <v>Average</v>
      </c>
      <c r="G2129" t="s">
        <v>20171</v>
      </c>
      <c r="H2129">
        <v>24900</v>
      </c>
      <c r="I2129" t="s">
        <v>26121</v>
      </c>
      <c r="J2129" t="s">
        <v>26858</v>
      </c>
      <c r="K2129" t="s">
        <v>27106</v>
      </c>
      <c r="L2129" s="5">
        <v>25</v>
      </c>
      <c r="M2129" t="s">
        <v>20172</v>
      </c>
      <c r="N2129" s="4">
        <v>4.7</v>
      </c>
    </row>
    <row r="2130" spans="1:14" x14ac:dyDescent="0.3">
      <c r="A2130">
        <v>2143</v>
      </c>
      <c r="B2130" t="s">
        <v>18043</v>
      </c>
      <c r="C2130" s="5">
        <v>2022</v>
      </c>
      <c r="D2130" t="s">
        <v>19</v>
      </c>
      <c r="E2130" s="5">
        <v>71340</v>
      </c>
      <c r="F2130" s="5" t="str">
        <f>IF((Table5[[#This Row],[Mileage]])=0, "None", IF(Table5[[#This Row],[Mileage]]&lt;10000, "Low", IF(Table5[[#This Row],[Mileage]]&lt;55000, "Average", "High")))</f>
        <v>High</v>
      </c>
      <c r="G2130" t="s">
        <v>20172</v>
      </c>
      <c r="H2130">
        <v>24995</v>
      </c>
      <c r="I2130" t="s">
        <v>18825</v>
      </c>
      <c r="J2130" t="s">
        <v>18825</v>
      </c>
      <c r="K2130" t="s">
        <v>27106</v>
      </c>
      <c r="L2130" t="s">
        <v>18856</v>
      </c>
      <c r="M2130" t="s">
        <v>20171</v>
      </c>
      <c r="N2130" s="4">
        <v>4.5999999999999996</v>
      </c>
    </row>
    <row r="2131" spans="1:14" x14ac:dyDescent="0.3">
      <c r="A2131">
        <v>2144</v>
      </c>
      <c r="B2131" t="s">
        <v>18043</v>
      </c>
      <c r="C2131" s="5">
        <v>2021</v>
      </c>
      <c r="D2131" t="s">
        <v>19</v>
      </c>
      <c r="E2131" s="5">
        <v>60635</v>
      </c>
      <c r="F2131" s="5" t="str">
        <f>IF((Table5[[#This Row],[Mileage]])=0, "None", IF(Table5[[#This Row],[Mileage]]&lt;10000, "Low", IF(Table5[[#This Row],[Mileage]]&lt;55000, "Average", "High")))</f>
        <v>High</v>
      </c>
      <c r="G2131" t="s">
        <v>20171</v>
      </c>
      <c r="H2131">
        <v>31777</v>
      </c>
      <c r="I2131" t="s">
        <v>25776</v>
      </c>
      <c r="J2131" t="s">
        <v>18825</v>
      </c>
      <c r="K2131" t="s">
        <v>27106</v>
      </c>
      <c r="L2131" t="s">
        <v>18856</v>
      </c>
      <c r="M2131" t="s">
        <v>20172</v>
      </c>
      <c r="N2131" s="4"/>
    </row>
    <row r="2132" spans="1:14" x14ac:dyDescent="0.3">
      <c r="A2132">
        <v>2145</v>
      </c>
      <c r="B2132" t="s">
        <v>17993</v>
      </c>
      <c r="C2132" s="5">
        <v>2006</v>
      </c>
      <c r="D2132" t="s">
        <v>19</v>
      </c>
      <c r="E2132" s="5">
        <v>66997</v>
      </c>
      <c r="F2132" s="5" t="str">
        <f>IF((Table5[[#This Row],[Mileage]])=0, "None", IF(Table5[[#This Row],[Mileage]]&lt;10000, "Low", IF(Table5[[#This Row],[Mileage]]&lt;55000, "Average", "High")))</f>
        <v>High</v>
      </c>
      <c r="G2132" t="s">
        <v>20171</v>
      </c>
      <c r="H2132">
        <v>8750</v>
      </c>
      <c r="I2132" t="s">
        <v>25789</v>
      </c>
      <c r="J2132" t="s">
        <v>18825</v>
      </c>
      <c r="K2132" t="s">
        <v>27105</v>
      </c>
      <c r="L2132" s="5">
        <v>20</v>
      </c>
      <c r="M2132" t="s">
        <v>20171</v>
      </c>
      <c r="N2132" s="4"/>
    </row>
    <row r="2133" spans="1:14" x14ac:dyDescent="0.3">
      <c r="A2133">
        <v>2146</v>
      </c>
      <c r="B2133" t="s">
        <v>18004</v>
      </c>
      <c r="C2133" s="5">
        <v>2024</v>
      </c>
      <c r="D2133" t="s">
        <v>11</v>
      </c>
      <c r="E2133">
        <v>3</v>
      </c>
      <c r="F2133" t="str">
        <f>IF((Table5[[#This Row],[Mileage]])=0, "None", IF(Table5[[#This Row],[Mileage]]&lt;10000, "Low", IF(Table5[[#This Row],[Mileage]]&lt;55000, "Average", "High")))</f>
        <v>Low</v>
      </c>
      <c r="G2133" t="s">
        <v>20172</v>
      </c>
      <c r="H2133">
        <v>39585</v>
      </c>
      <c r="I2133" t="s">
        <v>25806</v>
      </c>
      <c r="J2133" t="s">
        <v>18825</v>
      </c>
      <c r="K2133" t="s">
        <v>27106</v>
      </c>
      <c r="L2133" s="5">
        <v>26</v>
      </c>
      <c r="M2133" t="s">
        <v>20172</v>
      </c>
      <c r="N2133" s="4">
        <v>4.5</v>
      </c>
    </row>
    <row r="2134" spans="1:14" x14ac:dyDescent="0.3">
      <c r="A2134">
        <v>2147</v>
      </c>
      <c r="B2134" t="s">
        <v>18010</v>
      </c>
      <c r="C2134" s="5">
        <v>2024</v>
      </c>
      <c r="D2134" t="s">
        <v>11</v>
      </c>
      <c r="E2134">
        <v>17</v>
      </c>
      <c r="F2134" t="str">
        <f>IF((Table5[[#This Row],[Mileage]])=0, "None", IF(Table5[[#This Row],[Mileage]]&lt;10000, "Low", IF(Table5[[#This Row],[Mileage]]&lt;55000, "Average", "High")))</f>
        <v>Low</v>
      </c>
      <c r="G2134" t="s">
        <v>20172</v>
      </c>
      <c r="H2134">
        <v>27610</v>
      </c>
      <c r="I2134" t="s">
        <v>25616</v>
      </c>
      <c r="J2134" t="s">
        <v>26859</v>
      </c>
      <c r="K2134" t="s">
        <v>27106</v>
      </c>
      <c r="L2134" s="5">
        <v>26</v>
      </c>
      <c r="M2134" t="s">
        <v>20172</v>
      </c>
      <c r="N2134" s="4">
        <v>4.2</v>
      </c>
    </row>
    <row r="2135" spans="1:14" x14ac:dyDescent="0.3">
      <c r="A2135">
        <v>2148</v>
      </c>
      <c r="B2135" t="s">
        <v>18022</v>
      </c>
      <c r="C2135" s="5">
        <v>2024</v>
      </c>
      <c r="D2135" t="s">
        <v>11</v>
      </c>
      <c r="E2135">
        <v>16</v>
      </c>
      <c r="F2135" t="str">
        <f>IF((Table5[[#This Row],[Mileage]])=0, "None", IF(Table5[[#This Row],[Mileage]]&lt;10000, "Low", IF(Table5[[#This Row],[Mileage]]&lt;55000, "Average", "High")))</f>
        <v>Low</v>
      </c>
      <c r="G2135" t="s">
        <v>20172</v>
      </c>
      <c r="H2135">
        <v>78805</v>
      </c>
      <c r="I2135" t="s">
        <v>26122</v>
      </c>
      <c r="J2135" t="s">
        <v>18856</v>
      </c>
      <c r="K2135" t="s">
        <v>18856</v>
      </c>
      <c r="L2135" t="s">
        <v>18856</v>
      </c>
      <c r="M2135" t="s">
        <v>20172</v>
      </c>
      <c r="N2135" s="4">
        <v>4.0999999999999996</v>
      </c>
    </row>
    <row r="2136" spans="1:14" x14ac:dyDescent="0.3">
      <c r="A2136">
        <v>2149</v>
      </c>
      <c r="B2136" t="s">
        <v>18022</v>
      </c>
      <c r="C2136" s="5">
        <v>2024</v>
      </c>
      <c r="D2136" t="s">
        <v>11</v>
      </c>
      <c r="E2136">
        <v>13</v>
      </c>
      <c r="F2136" t="str">
        <f>IF((Table5[[#This Row],[Mileage]])=0, "None", IF(Table5[[#This Row],[Mileage]]&lt;10000, "Low", IF(Table5[[#This Row],[Mileage]]&lt;55000, "Average", "High")))</f>
        <v>Low</v>
      </c>
      <c r="G2136" t="s">
        <v>20171</v>
      </c>
      <c r="H2136">
        <v>22568</v>
      </c>
      <c r="I2136" t="s">
        <v>25969</v>
      </c>
      <c r="J2136" t="s">
        <v>18825</v>
      </c>
      <c r="K2136" t="s">
        <v>27108</v>
      </c>
      <c r="L2136" s="5">
        <v>29</v>
      </c>
      <c r="M2136" t="s">
        <v>20172</v>
      </c>
      <c r="N2136" s="4">
        <v>4.5999999999999996</v>
      </c>
    </row>
    <row r="2137" spans="1:14" x14ac:dyDescent="0.3">
      <c r="A2137">
        <v>2150</v>
      </c>
      <c r="B2137" t="s">
        <v>18004</v>
      </c>
      <c r="C2137" s="5">
        <v>2024</v>
      </c>
      <c r="D2137" t="s">
        <v>11</v>
      </c>
      <c r="E2137">
        <v>3</v>
      </c>
      <c r="F2137" t="str">
        <f>IF((Table5[[#This Row],[Mileage]])=0, "None", IF(Table5[[#This Row],[Mileage]]&lt;10000, "Low", IF(Table5[[#This Row],[Mileage]]&lt;55000, "Average", "High")))</f>
        <v>Low</v>
      </c>
      <c r="G2137" t="s">
        <v>20171</v>
      </c>
      <c r="H2137">
        <v>35285</v>
      </c>
      <c r="I2137" t="s">
        <v>26057</v>
      </c>
      <c r="J2137" t="s">
        <v>25484</v>
      </c>
      <c r="K2137" t="s">
        <v>27106</v>
      </c>
      <c r="L2137" s="5">
        <v>26</v>
      </c>
      <c r="M2137" t="s">
        <v>20172</v>
      </c>
      <c r="N2137" s="4">
        <v>4.2</v>
      </c>
    </row>
    <row r="2138" spans="1:14" x14ac:dyDescent="0.3">
      <c r="A2138">
        <v>2151</v>
      </c>
      <c r="B2138" t="s">
        <v>18013</v>
      </c>
      <c r="C2138" s="5">
        <v>2007</v>
      </c>
      <c r="D2138" t="s">
        <v>19</v>
      </c>
      <c r="E2138" s="5">
        <v>149098</v>
      </c>
      <c r="F2138" s="5" t="str">
        <f>IF((Table5[[#This Row],[Mileage]])=0, "None", IF(Table5[[#This Row],[Mileage]]&lt;10000, "Low", IF(Table5[[#This Row],[Mileage]]&lt;55000, "Average", "High")))</f>
        <v>High</v>
      </c>
      <c r="G2138" t="s">
        <v>20172</v>
      </c>
      <c r="H2138">
        <v>4900</v>
      </c>
      <c r="I2138" t="s">
        <v>25658</v>
      </c>
      <c r="J2138" t="s">
        <v>25484</v>
      </c>
      <c r="K2138" t="s">
        <v>27108</v>
      </c>
      <c r="L2138" s="5">
        <v>20</v>
      </c>
      <c r="M2138" t="s">
        <v>20172</v>
      </c>
      <c r="N2138" s="4"/>
    </row>
    <row r="2139" spans="1:14" x14ac:dyDescent="0.3">
      <c r="A2139">
        <v>2152</v>
      </c>
      <c r="B2139" t="s">
        <v>18022</v>
      </c>
      <c r="C2139" s="5">
        <v>2024</v>
      </c>
      <c r="D2139" t="s">
        <v>11</v>
      </c>
      <c r="E2139">
        <v>11</v>
      </c>
      <c r="F2139" t="str">
        <f>IF((Table5[[#This Row],[Mileage]])=0, "None", IF(Table5[[#This Row],[Mileage]]&lt;10000, "Low", IF(Table5[[#This Row],[Mileage]]&lt;55000, "Average", "High")))</f>
        <v>Low</v>
      </c>
      <c r="G2139" t="s">
        <v>20172</v>
      </c>
      <c r="H2139">
        <v>48280</v>
      </c>
      <c r="I2139" t="s">
        <v>25879</v>
      </c>
      <c r="J2139" t="s">
        <v>18825</v>
      </c>
      <c r="K2139" t="s">
        <v>27106</v>
      </c>
      <c r="L2139" s="5">
        <v>22</v>
      </c>
      <c r="M2139" t="s">
        <v>20172</v>
      </c>
      <c r="N2139" s="4">
        <v>4.5999999999999996</v>
      </c>
    </row>
    <row r="2140" spans="1:14" x14ac:dyDescent="0.3">
      <c r="A2140">
        <v>2153</v>
      </c>
      <c r="B2140" t="s">
        <v>17998</v>
      </c>
      <c r="C2140" s="5">
        <v>2024</v>
      </c>
      <c r="D2140" t="s">
        <v>11</v>
      </c>
      <c r="E2140">
        <v>0</v>
      </c>
      <c r="F2140" t="str">
        <f>IF((Table5[[#This Row],[Mileage]])=0, "None", IF(Table5[[#This Row],[Mileage]]&lt;10000, "Low", IF(Table5[[#This Row],[Mileage]]&lt;55000, "Average", "High")))</f>
        <v>None</v>
      </c>
      <c r="G2140" t="s">
        <v>20171</v>
      </c>
      <c r="H2140">
        <v>75125</v>
      </c>
      <c r="I2140" t="s">
        <v>25871</v>
      </c>
      <c r="J2140" t="s">
        <v>18825</v>
      </c>
      <c r="K2140" t="s">
        <v>27107</v>
      </c>
      <c r="L2140" t="s">
        <v>18856</v>
      </c>
      <c r="M2140" t="s">
        <v>20172</v>
      </c>
      <c r="N2140" s="4">
        <v>4.5999999999999996</v>
      </c>
    </row>
    <row r="2141" spans="1:14" x14ac:dyDescent="0.3">
      <c r="A2141">
        <v>2154</v>
      </c>
      <c r="B2141" t="s">
        <v>17996</v>
      </c>
      <c r="C2141" s="5">
        <v>2022</v>
      </c>
      <c r="D2141" t="s">
        <v>19</v>
      </c>
      <c r="E2141" s="5">
        <v>9421</v>
      </c>
      <c r="F2141" s="5" t="str">
        <f>IF((Table5[[#This Row],[Mileage]])=0, "None", IF(Table5[[#This Row],[Mileage]]&lt;10000, "Low", IF(Table5[[#This Row],[Mileage]]&lt;55000, "Average", "High")))</f>
        <v>Low</v>
      </c>
      <c r="G2141" t="s">
        <v>20171</v>
      </c>
      <c r="H2141">
        <v>26345</v>
      </c>
      <c r="I2141" t="s">
        <v>25623</v>
      </c>
      <c r="J2141" t="s">
        <v>25635</v>
      </c>
      <c r="K2141" t="s">
        <v>27106</v>
      </c>
      <c r="L2141" s="5">
        <v>20</v>
      </c>
      <c r="M2141" t="s">
        <v>20172</v>
      </c>
      <c r="N2141" s="4">
        <v>4.7</v>
      </c>
    </row>
    <row r="2142" spans="1:14" x14ac:dyDescent="0.3">
      <c r="A2142">
        <v>2155</v>
      </c>
      <c r="B2142" t="s">
        <v>17998</v>
      </c>
      <c r="C2142" s="5">
        <v>2023</v>
      </c>
      <c r="D2142" t="s">
        <v>11</v>
      </c>
      <c r="E2142">
        <v>10</v>
      </c>
      <c r="F2142" t="str">
        <f>IF((Table5[[#This Row],[Mileage]])=0, "None", IF(Table5[[#This Row],[Mileage]]&lt;10000, "Low", IF(Table5[[#This Row],[Mileage]]&lt;55000, "Average", "High")))</f>
        <v>Low</v>
      </c>
      <c r="G2142" t="s">
        <v>20171</v>
      </c>
      <c r="H2142">
        <v>65235</v>
      </c>
      <c r="I2142" t="s">
        <v>25893</v>
      </c>
      <c r="J2142" t="s">
        <v>18825</v>
      </c>
      <c r="K2142" t="s">
        <v>27106</v>
      </c>
      <c r="L2142" t="s">
        <v>18856</v>
      </c>
      <c r="M2142" t="s">
        <v>20172</v>
      </c>
      <c r="N2142" s="4">
        <v>4.9000000000000004</v>
      </c>
    </row>
    <row r="2143" spans="1:14" x14ac:dyDescent="0.3">
      <c r="A2143">
        <v>2156</v>
      </c>
      <c r="B2143" t="s">
        <v>18026</v>
      </c>
      <c r="C2143" s="5">
        <v>2014</v>
      </c>
      <c r="D2143" t="s">
        <v>19</v>
      </c>
      <c r="E2143" s="5">
        <v>80390</v>
      </c>
      <c r="F2143" s="5" t="str">
        <f>IF((Table5[[#This Row],[Mileage]])=0, "None", IF(Table5[[#This Row],[Mileage]]&lt;10000, "Low", IF(Table5[[#This Row],[Mileage]]&lt;55000, "Average", "High")))</f>
        <v>High</v>
      </c>
      <c r="G2143" t="s">
        <v>20172</v>
      </c>
      <c r="H2143">
        <v>10985</v>
      </c>
      <c r="I2143" t="s">
        <v>25471</v>
      </c>
      <c r="J2143" t="s">
        <v>26364</v>
      </c>
      <c r="K2143" t="s">
        <v>27108</v>
      </c>
      <c r="L2143" t="s">
        <v>18856</v>
      </c>
      <c r="M2143" t="s">
        <v>20172</v>
      </c>
      <c r="N2143" s="4"/>
    </row>
    <row r="2144" spans="1:14" x14ac:dyDescent="0.3">
      <c r="A2144">
        <v>2157</v>
      </c>
      <c r="B2144" t="s">
        <v>17998</v>
      </c>
      <c r="C2144" s="5">
        <v>2024</v>
      </c>
      <c r="D2144" t="s">
        <v>11</v>
      </c>
      <c r="E2144">
        <v>15</v>
      </c>
      <c r="F2144" t="str">
        <f>IF((Table5[[#This Row],[Mileage]])=0, "None", IF(Table5[[#This Row],[Mileage]]&lt;10000, "Low", IF(Table5[[#This Row],[Mileage]]&lt;55000, "Average", "High")))</f>
        <v>Low</v>
      </c>
      <c r="G2144" t="s">
        <v>20172</v>
      </c>
      <c r="H2144">
        <v>35425</v>
      </c>
      <c r="I2144" t="s">
        <v>26123</v>
      </c>
      <c r="J2144" t="s">
        <v>26791</v>
      </c>
      <c r="K2144" t="s">
        <v>27108</v>
      </c>
      <c r="L2144" s="5">
        <v>42</v>
      </c>
      <c r="M2144" t="s">
        <v>20172</v>
      </c>
      <c r="N2144" s="4">
        <v>4.5999999999999996</v>
      </c>
    </row>
    <row r="2145" spans="1:14" x14ac:dyDescent="0.3">
      <c r="A2145">
        <v>2158</v>
      </c>
      <c r="B2145" t="s">
        <v>18012</v>
      </c>
      <c r="C2145" s="5">
        <v>2010</v>
      </c>
      <c r="D2145" t="s">
        <v>19</v>
      </c>
      <c r="E2145" s="5">
        <v>140189</v>
      </c>
      <c r="F2145" s="5" t="str">
        <f>IF((Table5[[#This Row],[Mileage]])=0, "None", IF(Table5[[#This Row],[Mileage]]&lt;10000, "Low", IF(Table5[[#This Row],[Mileage]]&lt;55000, "Average", "High")))</f>
        <v>High</v>
      </c>
      <c r="G2145" t="s">
        <v>20172</v>
      </c>
      <c r="H2145">
        <v>6991</v>
      </c>
      <c r="I2145" t="s">
        <v>26124</v>
      </c>
      <c r="J2145" t="s">
        <v>26582</v>
      </c>
      <c r="K2145" t="s">
        <v>27108</v>
      </c>
      <c r="L2145" s="5">
        <v>18</v>
      </c>
      <c r="M2145" t="s">
        <v>20172</v>
      </c>
      <c r="N2145" s="4">
        <v>4.2</v>
      </c>
    </row>
    <row r="2146" spans="1:14" x14ac:dyDescent="0.3">
      <c r="A2146">
        <v>2159</v>
      </c>
      <c r="B2146" t="s">
        <v>18002</v>
      </c>
      <c r="C2146" s="5">
        <v>2019</v>
      </c>
      <c r="D2146" t="s">
        <v>19</v>
      </c>
      <c r="E2146" s="5">
        <v>42375</v>
      </c>
      <c r="F2146" s="5" t="str">
        <f>IF((Table5[[#This Row],[Mileage]])=0, "None", IF(Table5[[#This Row],[Mileage]]&lt;10000, "Low", IF(Table5[[#This Row],[Mileage]]&lt;55000, "Average", "High")))</f>
        <v>Average</v>
      </c>
      <c r="G2146" t="s">
        <v>20172</v>
      </c>
      <c r="H2146">
        <v>40950</v>
      </c>
      <c r="I2146" t="s">
        <v>18831</v>
      </c>
      <c r="J2146" t="s">
        <v>25484</v>
      </c>
      <c r="K2146" t="s">
        <v>27105</v>
      </c>
      <c r="L2146" t="s">
        <v>18856</v>
      </c>
      <c r="M2146" t="s">
        <v>20171</v>
      </c>
      <c r="N2146" s="4"/>
    </row>
    <row r="2147" spans="1:14" x14ac:dyDescent="0.3">
      <c r="A2147">
        <v>2160</v>
      </c>
      <c r="B2147" t="s">
        <v>18002</v>
      </c>
      <c r="C2147" s="5">
        <v>2017</v>
      </c>
      <c r="D2147" t="s">
        <v>19</v>
      </c>
      <c r="E2147" s="5">
        <v>108164</v>
      </c>
      <c r="F2147" s="5" t="str">
        <f>IF((Table5[[#This Row],[Mileage]])=0, "None", IF(Table5[[#This Row],[Mileage]]&lt;10000, "Low", IF(Table5[[#This Row],[Mileage]]&lt;55000, "Average", "High")))</f>
        <v>High</v>
      </c>
      <c r="G2147" t="s">
        <v>20172</v>
      </c>
      <c r="H2147">
        <v>7555</v>
      </c>
      <c r="I2147" t="s">
        <v>25521</v>
      </c>
      <c r="J2147" t="s">
        <v>25736</v>
      </c>
      <c r="K2147" t="s">
        <v>27108</v>
      </c>
      <c r="L2147" s="5">
        <v>24</v>
      </c>
      <c r="M2147" t="s">
        <v>20172</v>
      </c>
      <c r="N2147" s="4"/>
    </row>
    <row r="2148" spans="1:14" x14ac:dyDescent="0.3">
      <c r="A2148">
        <v>2161</v>
      </c>
      <c r="B2148" t="s">
        <v>18019</v>
      </c>
      <c r="C2148" s="5">
        <v>2024</v>
      </c>
      <c r="D2148" t="s">
        <v>11</v>
      </c>
      <c r="E2148">
        <v>13</v>
      </c>
      <c r="F2148" t="str">
        <f>IF((Table5[[#This Row],[Mileage]])=0, "None", IF(Table5[[#This Row],[Mileage]]&lt;10000, "Low", IF(Table5[[#This Row],[Mileage]]&lt;55000, "Average", "High")))</f>
        <v>Low</v>
      </c>
      <c r="G2148" t="s">
        <v>20172</v>
      </c>
      <c r="H2148">
        <v>32107</v>
      </c>
      <c r="I2148" t="s">
        <v>26125</v>
      </c>
      <c r="J2148" t="s">
        <v>18825</v>
      </c>
      <c r="K2148" t="s">
        <v>27106</v>
      </c>
      <c r="L2148" s="5">
        <v>24</v>
      </c>
      <c r="M2148" t="s">
        <v>20172</v>
      </c>
      <c r="N2148" s="4">
        <v>4.2</v>
      </c>
    </row>
    <row r="2149" spans="1:14" x14ac:dyDescent="0.3">
      <c r="A2149">
        <v>2162</v>
      </c>
      <c r="B2149" t="s">
        <v>17996</v>
      </c>
      <c r="C2149" s="5">
        <v>2024</v>
      </c>
      <c r="D2149" t="s">
        <v>11</v>
      </c>
      <c r="E2149">
        <v>0</v>
      </c>
      <c r="F2149" t="str">
        <f>IF((Table5[[#This Row],[Mileage]])=0, "None", IF(Table5[[#This Row],[Mileage]]&lt;10000, "Low", IF(Table5[[#This Row],[Mileage]]&lt;55000, "Average", "High")))</f>
        <v>None</v>
      </c>
      <c r="G2149" t="s">
        <v>20172</v>
      </c>
      <c r="H2149">
        <v>29945</v>
      </c>
      <c r="I2149" t="s">
        <v>25929</v>
      </c>
      <c r="J2149" t="s">
        <v>18804</v>
      </c>
      <c r="K2149" t="s">
        <v>27106</v>
      </c>
      <c r="L2149" s="5">
        <v>26</v>
      </c>
      <c r="M2149" t="s">
        <v>20172</v>
      </c>
      <c r="N2149" s="4">
        <v>2.7</v>
      </c>
    </row>
    <row r="2150" spans="1:14" x14ac:dyDescent="0.3">
      <c r="A2150">
        <v>2163</v>
      </c>
      <c r="B2150" t="s">
        <v>17999</v>
      </c>
      <c r="C2150" s="5">
        <v>2024</v>
      </c>
      <c r="D2150" t="s">
        <v>11</v>
      </c>
      <c r="E2150">
        <v>0</v>
      </c>
      <c r="F2150" t="str">
        <f>IF((Table5[[#This Row],[Mileage]])=0, "None", IF(Table5[[#This Row],[Mileage]]&lt;10000, "Low", IF(Table5[[#This Row],[Mileage]]&lt;55000, "Average", "High")))</f>
        <v>None</v>
      </c>
      <c r="G2150" t="s">
        <v>20172</v>
      </c>
      <c r="H2150">
        <v>64128</v>
      </c>
      <c r="I2150" t="s">
        <v>25484</v>
      </c>
      <c r="J2150" t="s">
        <v>18825</v>
      </c>
      <c r="K2150" t="s">
        <v>27107</v>
      </c>
      <c r="L2150" s="5">
        <v>17</v>
      </c>
      <c r="M2150" t="s">
        <v>20172</v>
      </c>
      <c r="N2150" s="4">
        <v>4.8</v>
      </c>
    </row>
    <row r="2151" spans="1:14" x14ac:dyDescent="0.3">
      <c r="A2151">
        <v>2164</v>
      </c>
      <c r="B2151" t="s">
        <v>18004</v>
      </c>
      <c r="C2151" s="5">
        <v>2024</v>
      </c>
      <c r="D2151" t="s">
        <v>1256</v>
      </c>
      <c r="E2151" s="2">
        <v>5524</v>
      </c>
      <c r="F2151" s="2" t="str">
        <f>IF((Table5[[#This Row],[Mileage]])=0, "None", IF(Table5[[#This Row],[Mileage]]&lt;10000, "Low", IF(Table5[[#This Row],[Mileage]]&lt;55000, "Average", "High")))</f>
        <v>Low</v>
      </c>
      <c r="G2151" t="s">
        <v>20171</v>
      </c>
      <c r="H2151">
        <v>29444</v>
      </c>
      <c r="I2151" t="s">
        <v>25640</v>
      </c>
      <c r="J2151" t="s">
        <v>25484</v>
      </c>
      <c r="K2151" t="s">
        <v>27106</v>
      </c>
      <c r="L2151" s="5">
        <v>26</v>
      </c>
      <c r="M2151" t="s">
        <v>20172</v>
      </c>
      <c r="N2151" s="4">
        <v>4.2</v>
      </c>
    </row>
    <row r="2152" spans="1:14" x14ac:dyDescent="0.3">
      <c r="A2152">
        <v>2165</v>
      </c>
      <c r="B2152" t="s">
        <v>17998</v>
      </c>
      <c r="C2152" s="5">
        <v>2014</v>
      </c>
      <c r="D2152" t="s">
        <v>19</v>
      </c>
      <c r="E2152" s="5">
        <v>73861</v>
      </c>
      <c r="F2152" s="5" t="str">
        <f>IF((Table5[[#This Row],[Mileage]])=0, "None", IF(Table5[[#This Row],[Mileage]]&lt;10000, "Low", IF(Table5[[#This Row],[Mileage]]&lt;55000, "Average", "High")))</f>
        <v>High</v>
      </c>
      <c r="G2152" t="s">
        <v>20172</v>
      </c>
      <c r="H2152">
        <v>11989</v>
      </c>
      <c r="I2152" t="s">
        <v>25533</v>
      </c>
      <c r="J2152" t="s">
        <v>26600</v>
      </c>
      <c r="K2152" t="s">
        <v>27108</v>
      </c>
      <c r="L2152" s="5">
        <v>23</v>
      </c>
      <c r="M2152" t="s">
        <v>20172</v>
      </c>
      <c r="N2152" s="4">
        <v>4.7</v>
      </c>
    </row>
    <row r="2153" spans="1:14" x14ac:dyDescent="0.3">
      <c r="A2153">
        <v>2166</v>
      </c>
      <c r="B2153" t="s">
        <v>18016</v>
      </c>
      <c r="C2153" s="5">
        <v>2016</v>
      </c>
      <c r="D2153" t="s">
        <v>19</v>
      </c>
      <c r="E2153" s="5">
        <v>34676</v>
      </c>
      <c r="F2153" s="5" t="str">
        <f>IF((Table5[[#This Row],[Mileage]])=0, "None", IF(Table5[[#This Row],[Mileage]]&lt;10000, "Low", IF(Table5[[#This Row],[Mileage]]&lt;55000, "Average", "High")))</f>
        <v>Average</v>
      </c>
      <c r="G2153" t="s">
        <v>20172</v>
      </c>
      <c r="H2153">
        <v>168800</v>
      </c>
      <c r="I2153" t="s">
        <v>25796</v>
      </c>
      <c r="J2153" t="s">
        <v>26597</v>
      </c>
      <c r="K2153" t="s">
        <v>27105</v>
      </c>
      <c r="L2153" s="5">
        <v>13</v>
      </c>
      <c r="M2153" t="s">
        <v>20172</v>
      </c>
      <c r="N2153" s="4"/>
    </row>
    <row r="2154" spans="1:14" x14ac:dyDescent="0.3">
      <c r="A2154">
        <v>2167</v>
      </c>
      <c r="B2154" t="s">
        <v>17997</v>
      </c>
      <c r="C2154" s="5">
        <v>2017</v>
      </c>
      <c r="D2154" t="s">
        <v>19</v>
      </c>
      <c r="E2154" s="5">
        <v>109231</v>
      </c>
      <c r="F2154" s="5" t="str">
        <f>IF((Table5[[#This Row],[Mileage]])=0, "None", IF(Table5[[#This Row],[Mileage]]&lt;10000, "Low", IF(Table5[[#This Row],[Mileage]]&lt;55000, "Average", "High")))</f>
        <v>High</v>
      </c>
      <c r="G2154" t="s">
        <v>20172</v>
      </c>
      <c r="H2154">
        <v>13995</v>
      </c>
      <c r="I2154" t="s">
        <v>25484</v>
      </c>
      <c r="J2154" t="s">
        <v>18825</v>
      </c>
      <c r="K2154" t="s">
        <v>27108</v>
      </c>
      <c r="L2154" s="5">
        <v>19</v>
      </c>
      <c r="M2154" t="s">
        <v>20172</v>
      </c>
      <c r="N2154" s="4"/>
    </row>
    <row r="2155" spans="1:14" x14ac:dyDescent="0.3">
      <c r="A2155">
        <v>2168</v>
      </c>
      <c r="B2155" t="s">
        <v>18023</v>
      </c>
      <c r="C2155" s="5">
        <v>2013</v>
      </c>
      <c r="D2155" t="s">
        <v>19</v>
      </c>
      <c r="E2155" s="5">
        <v>53388</v>
      </c>
      <c r="F2155" s="5" t="str">
        <f>IF((Table5[[#This Row],[Mileage]])=0, "None", IF(Table5[[#This Row],[Mileage]]&lt;10000, "Low", IF(Table5[[#This Row],[Mileage]]&lt;55000, "Average", "High")))</f>
        <v>Average</v>
      </c>
      <c r="G2155" t="s">
        <v>20172</v>
      </c>
      <c r="H2155">
        <v>40195</v>
      </c>
      <c r="I2155" t="s">
        <v>26126</v>
      </c>
      <c r="J2155" t="s">
        <v>26860</v>
      </c>
      <c r="K2155" t="s">
        <v>27105</v>
      </c>
      <c r="L2155" s="5">
        <v>13</v>
      </c>
      <c r="M2155" t="s">
        <v>20172</v>
      </c>
      <c r="N2155" s="4">
        <v>4.3</v>
      </c>
    </row>
    <row r="2156" spans="1:14" x14ac:dyDescent="0.3">
      <c r="A2156">
        <v>2169</v>
      </c>
      <c r="B2156" t="s">
        <v>18022</v>
      </c>
      <c r="C2156" s="5">
        <v>2024</v>
      </c>
      <c r="D2156" t="s">
        <v>11</v>
      </c>
      <c r="E2156">
        <v>8</v>
      </c>
      <c r="F2156" t="str">
        <f>IF((Table5[[#This Row],[Mileage]])=0, "None", IF(Table5[[#This Row],[Mileage]]&lt;10000, "Low", IF(Table5[[#This Row],[Mileage]]&lt;55000, "Average", "High")))</f>
        <v>Low</v>
      </c>
      <c r="G2156" t="s">
        <v>20172</v>
      </c>
      <c r="H2156">
        <v>41490</v>
      </c>
      <c r="I2156" t="s">
        <v>26054</v>
      </c>
      <c r="J2156" t="s">
        <v>18825</v>
      </c>
      <c r="K2156" t="s">
        <v>27106</v>
      </c>
      <c r="L2156" s="5">
        <v>22</v>
      </c>
      <c r="M2156" t="s">
        <v>20172</v>
      </c>
      <c r="N2156" s="4">
        <v>2.5</v>
      </c>
    </row>
    <row r="2157" spans="1:14" x14ac:dyDescent="0.3">
      <c r="A2157">
        <v>2170</v>
      </c>
      <c r="B2157" t="s">
        <v>18043</v>
      </c>
      <c r="C2157" s="5">
        <v>2022</v>
      </c>
      <c r="D2157" t="s">
        <v>19</v>
      </c>
      <c r="E2157" s="5">
        <v>11340</v>
      </c>
      <c r="F2157" s="5" t="str">
        <f>IF((Table5[[#This Row],[Mileage]])=0, "None", IF(Table5[[#This Row],[Mileage]]&lt;10000, "Low", IF(Table5[[#This Row],[Mileage]]&lt;55000, "Average", "High")))</f>
        <v>Average</v>
      </c>
      <c r="G2157" t="s">
        <v>20172</v>
      </c>
      <c r="H2157">
        <v>39980</v>
      </c>
      <c r="I2157" t="s">
        <v>26106</v>
      </c>
      <c r="J2157" t="s">
        <v>18825</v>
      </c>
      <c r="K2157" t="s">
        <v>27106</v>
      </c>
      <c r="L2157" t="s">
        <v>18856</v>
      </c>
      <c r="M2157" t="s">
        <v>20171</v>
      </c>
      <c r="N2157" s="4">
        <v>3.5</v>
      </c>
    </row>
    <row r="2158" spans="1:14" x14ac:dyDescent="0.3">
      <c r="A2158">
        <v>2171</v>
      </c>
      <c r="B2158" t="s">
        <v>18023</v>
      </c>
      <c r="C2158" s="5">
        <v>2024</v>
      </c>
      <c r="D2158" t="s">
        <v>11</v>
      </c>
      <c r="E2158">
        <v>10</v>
      </c>
      <c r="F2158" t="str">
        <f>IF((Table5[[#This Row],[Mileage]])=0, "None", IF(Table5[[#This Row],[Mileage]]&lt;10000, "Low", IF(Table5[[#This Row],[Mileage]]&lt;55000, "Average", "High")))</f>
        <v>Low</v>
      </c>
      <c r="G2158" t="s">
        <v>20171</v>
      </c>
      <c r="H2158">
        <v>103573</v>
      </c>
      <c r="I2158" t="s">
        <v>26127</v>
      </c>
      <c r="J2158" t="s">
        <v>18825</v>
      </c>
      <c r="K2158" t="s">
        <v>27106</v>
      </c>
      <c r="L2158" s="5">
        <v>16</v>
      </c>
      <c r="M2158" t="s">
        <v>20172</v>
      </c>
      <c r="N2158" s="4">
        <v>4.8</v>
      </c>
    </row>
    <row r="2159" spans="1:14" x14ac:dyDescent="0.3">
      <c r="A2159">
        <v>2172</v>
      </c>
      <c r="B2159" t="s">
        <v>18806</v>
      </c>
      <c r="C2159" s="5">
        <v>2024</v>
      </c>
      <c r="D2159" t="s">
        <v>11</v>
      </c>
      <c r="E2159">
        <v>5</v>
      </c>
      <c r="F2159" t="str">
        <f>IF((Table5[[#This Row],[Mileage]])=0, "None", IF(Table5[[#This Row],[Mileage]]&lt;10000, "Low", IF(Table5[[#This Row],[Mileage]]&lt;55000, "Average", "High")))</f>
        <v>Low</v>
      </c>
      <c r="G2159" t="s">
        <v>20172</v>
      </c>
      <c r="H2159">
        <v>70619</v>
      </c>
      <c r="I2159" t="s">
        <v>26128</v>
      </c>
      <c r="J2159" t="s">
        <v>18856</v>
      </c>
      <c r="K2159" t="s">
        <v>18856</v>
      </c>
      <c r="L2159" t="s">
        <v>18856</v>
      </c>
      <c r="M2159" t="s">
        <v>20172</v>
      </c>
      <c r="N2159" s="4">
        <v>4.8</v>
      </c>
    </row>
    <row r="2160" spans="1:14" x14ac:dyDescent="0.3">
      <c r="A2160">
        <v>2173</v>
      </c>
      <c r="B2160" t="s">
        <v>18026</v>
      </c>
      <c r="C2160" s="5">
        <v>2017</v>
      </c>
      <c r="D2160" t="s">
        <v>19</v>
      </c>
      <c r="E2160" s="5">
        <v>52054</v>
      </c>
      <c r="F2160" s="5" t="str">
        <f>IF((Table5[[#This Row],[Mileage]])=0, "None", IF(Table5[[#This Row],[Mileage]]&lt;10000, "Low", IF(Table5[[#This Row],[Mileage]]&lt;55000, "Average", "High")))</f>
        <v>Average</v>
      </c>
      <c r="G2160" t="s">
        <v>20171</v>
      </c>
      <c r="H2160">
        <v>17684</v>
      </c>
      <c r="I2160" t="s">
        <v>26129</v>
      </c>
      <c r="J2160" t="s">
        <v>26861</v>
      </c>
      <c r="K2160" t="s">
        <v>27106</v>
      </c>
      <c r="L2160" s="5">
        <v>21</v>
      </c>
      <c r="M2160" t="s">
        <v>20172</v>
      </c>
      <c r="N2160" s="4">
        <v>4.5</v>
      </c>
    </row>
    <row r="2161" spans="1:14" x14ac:dyDescent="0.3">
      <c r="A2161">
        <v>2174</v>
      </c>
      <c r="B2161" t="s">
        <v>17992</v>
      </c>
      <c r="C2161" s="5">
        <v>2017</v>
      </c>
      <c r="D2161" t="s">
        <v>19</v>
      </c>
      <c r="E2161" s="5">
        <v>92172</v>
      </c>
      <c r="F2161" s="5" t="str">
        <f>IF((Table5[[#This Row],[Mileage]])=0, "None", IF(Table5[[#This Row],[Mileage]]&lt;10000, "Low", IF(Table5[[#This Row],[Mileage]]&lt;55000, "Average", "High")))</f>
        <v>High</v>
      </c>
      <c r="G2161" t="s">
        <v>20172</v>
      </c>
      <c r="H2161">
        <v>21500</v>
      </c>
      <c r="I2161" t="s">
        <v>25619</v>
      </c>
      <c r="J2161" t="s">
        <v>26626</v>
      </c>
      <c r="K2161" t="s">
        <v>27106</v>
      </c>
      <c r="L2161" s="5">
        <v>19</v>
      </c>
      <c r="M2161" t="s">
        <v>20172</v>
      </c>
      <c r="N2161" s="4">
        <v>4.4000000000000004</v>
      </c>
    </row>
    <row r="2162" spans="1:14" x14ac:dyDescent="0.3">
      <c r="A2162">
        <v>2175</v>
      </c>
      <c r="B2162" t="s">
        <v>18011</v>
      </c>
      <c r="C2162" s="5">
        <v>2024</v>
      </c>
      <c r="D2162" t="s">
        <v>11</v>
      </c>
      <c r="E2162">
        <v>5</v>
      </c>
      <c r="F2162" t="str">
        <f>IF((Table5[[#This Row],[Mileage]])=0, "None", IF(Table5[[#This Row],[Mileage]]&lt;10000, "Low", IF(Table5[[#This Row],[Mileage]]&lt;55000, "Average", "High")))</f>
        <v>Low</v>
      </c>
      <c r="G2162" t="s">
        <v>20172</v>
      </c>
      <c r="H2162">
        <v>37510</v>
      </c>
      <c r="I2162" t="s">
        <v>18850</v>
      </c>
      <c r="J2162" t="s">
        <v>18825</v>
      </c>
      <c r="K2162" t="s">
        <v>27106</v>
      </c>
      <c r="L2162" s="5">
        <v>27</v>
      </c>
      <c r="M2162" t="s">
        <v>20172</v>
      </c>
      <c r="N2162" s="4">
        <v>4.8</v>
      </c>
    </row>
    <row r="2163" spans="1:14" x14ac:dyDescent="0.3">
      <c r="A2163">
        <v>2176</v>
      </c>
      <c r="B2163" t="s">
        <v>18043</v>
      </c>
      <c r="C2163" s="5">
        <v>2020</v>
      </c>
      <c r="D2163" t="s">
        <v>19</v>
      </c>
      <c r="E2163" s="5">
        <v>39980</v>
      </c>
      <c r="F2163" s="5" t="str">
        <f>IF((Table5[[#This Row],[Mileage]])=0, "None", IF(Table5[[#This Row],[Mileage]]&lt;10000, "Low", IF(Table5[[#This Row],[Mileage]]&lt;55000, "Average", "High")))</f>
        <v>Average</v>
      </c>
      <c r="G2163" t="s">
        <v>20172</v>
      </c>
      <c r="H2163">
        <v>25985</v>
      </c>
      <c r="I2163" t="s">
        <v>25984</v>
      </c>
      <c r="J2163" t="s">
        <v>18825</v>
      </c>
      <c r="K2163" t="s">
        <v>27106</v>
      </c>
      <c r="L2163" t="s">
        <v>18856</v>
      </c>
      <c r="M2163" t="s">
        <v>20172</v>
      </c>
      <c r="N2163" s="4">
        <v>4.3</v>
      </c>
    </row>
    <row r="2164" spans="1:14" x14ac:dyDescent="0.3">
      <c r="A2164">
        <v>2177</v>
      </c>
      <c r="B2164" t="s">
        <v>18806</v>
      </c>
      <c r="C2164" s="5">
        <v>2023</v>
      </c>
      <c r="D2164" t="s">
        <v>19</v>
      </c>
      <c r="E2164" s="5">
        <v>4266</v>
      </c>
      <c r="F2164" s="5" t="str">
        <f>IF((Table5[[#This Row],[Mileage]])=0, "None", IF(Table5[[#This Row],[Mileage]]&lt;10000, "Low", IF(Table5[[#This Row],[Mileage]]&lt;55000, "Average", "High")))</f>
        <v>Low</v>
      </c>
      <c r="G2164" t="s">
        <v>20172</v>
      </c>
      <c r="H2164">
        <v>48999</v>
      </c>
      <c r="I2164" t="s">
        <v>25680</v>
      </c>
      <c r="J2164" t="s">
        <v>18825</v>
      </c>
      <c r="K2164" t="s">
        <v>27105</v>
      </c>
      <c r="L2164" t="s">
        <v>18856</v>
      </c>
      <c r="M2164" t="s">
        <v>20172</v>
      </c>
      <c r="N2164" s="4">
        <v>4.7</v>
      </c>
    </row>
    <row r="2165" spans="1:14" x14ac:dyDescent="0.3">
      <c r="A2165">
        <v>2178</v>
      </c>
      <c r="B2165" t="s">
        <v>18011</v>
      </c>
      <c r="C2165" s="5">
        <v>2013</v>
      </c>
      <c r="D2165" t="s">
        <v>19</v>
      </c>
      <c r="E2165" s="5">
        <v>104412</v>
      </c>
      <c r="F2165" s="5" t="str">
        <f>IF((Table5[[#This Row],[Mileage]])=0, "None", IF(Table5[[#This Row],[Mileage]]&lt;10000, "Low", IF(Table5[[#This Row],[Mileage]]&lt;55000, "Average", "High")))</f>
        <v>High</v>
      </c>
      <c r="G2165" t="s">
        <v>20172</v>
      </c>
      <c r="H2165">
        <v>11766</v>
      </c>
      <c r="I2165" t="s">
        <v>25484</v>
      </c>
      <c r="J2165" t="s">
        <v>25484</v>
      </c>
      <c r="K2165" t="s">
        <v>27108</v>
      </c>
      <c r="L2165" s="5">
        <v>27</v>
      </c>
      <c r="M2165" t="s">
        <v>20171</v>
      </c>
      <c r="N2165" s="4">
        <v>4.5999999999999996</v>
      </c>
    </row>
    <row r="2166" spans="1:14" x14ac:dyDescent="0.3">
      <c r="A2166">
        <v>2179</v>
      </c>
      <c r="B2166" t="s">
        <v>18021</v>
      </c>
      <c r="C2166" s="5">
        <v>2024</v>
      </c>
      <c r="D2166" t="s">
        <v>11</v>
      </c>
      <c r="E2166">
        <v>1</v>
      </c>
      <c r="F2166" t="str">
        <f>IF((Table5[[#This Row],[Mileage]])=0, "None", IF(Table5[[#This Row],[Mileage]]&lt;10000, "Low", IF(Table5[[#This Row],[Mileage]]&lt;55000, "Average", "High")))</f>
        <v>Low</v>
      </c>
      <c r="G2166" t="s">
        <v>20172</v>
      </c>
      <c r="H2166">
        <v>30055</v>
      </c>
      <c r="I2166" t="s">
        <v>25908</v>
      </c>
      <c r="J2166" t="s">
        <v>18825</v>
      </c>
      <c r="K2166" t="s">
        <v>27107</v>
      </c>
      <c r="L2166" s="5">
        <v>25</v>
      </c>
      <c r="M2166" t="s">
        <v>20172</v>
      </c>
      <c r="N2166" s="4">
        <v>4.9000000000000004</v>
      </c>
    </row>
    <row r="2167" spans="1:14" x14ac:dyDescent="0.3">
      <c r="A2167">
        <v>2180</v>
      </c>
      <c r="B2167" t="s">
        <v>18002</v>
      </c>
      <c r="C2167" s="5">
        <v>2015</v>
      </c>
      <c r="D2167" t="s">
        <v>19</v>
      </c>
      <c r="E2167" s="5">
        <v>135079</v>
      </c>
      <c r="F2167" s="5" t="str">
        <f>IF((Table5[[#This Row],[Mileage]])=0, "None", IF(Table5[[#This Row],[Mileage]]&lt;10000, "Low", IF(Table5[[#This Row],[Mileage]]&lt;55000, "Average", "High")))</f>
        <v>High</v>
      </c>
      <c r="G2167" t="s">
        <v>20171</v>
      </c>
      <c r="H2167">
        <v>9991</v>
      </c>
      <c r="I2167" t="s">
        <v>25836</v>
      </c>
      <c r="J2167" t="s">
        <v>26700</v>
      </c>
      <c r="K2167" t="s">
        <v>27108</v>
      </c>
      <c r="L2167" s="5">
        <v>24</v>
      </c>
      <c r="M2167" t="s">
        <v>20171</v>
      </c>
      <c r="N2167" s="4">
        <v>5</v>
      </c>
    </row>
    <row r="2168" spans="1:14" x14ac:dyDescent="0.3">
      <c r="A2168">
        <v>2181</v>
      </c>
      <c r="B2168" t="s">
        <v>18015</v>
      </c>
      <c r="C2168" s="5">
        <v>2018</v>
      </c>
      <c r="D2168" t="s">
        <v>1256</v>
      </c>
      <c r="E2168" s="2">
        <v>1836</v>
      </c>
      <c r="F2168" s="2" t="str">
        <f>IF((Table5[[#This Row],[Mileage]])=0, "None", IF(Table5[[#This Row],[Mileage]]&lt;10000, "Low", IF(Table5[[#This Row],[Mileage]]&lt;55000, "Average", "High")))</f>
        <v>Low</v>
      </c>
      <c r="G2168" t="s">
        <v>20172</v>
      </c>
      <c r="H2168">
        <v>279999</v>
      </c>
      <c r="I2168" t="s">
        <v>26130</v>
      </c>
      <c r="J2168" t="s">
        <v>26862</v>
      </c>
      <c r="K2168" t="s">
        <v>27105</v>
      </c>
      <c r="L2168" s="5">
        <v>15</v>
      </c>
      <c r="M2168" t="s">
        <v>20172</v>
      </c>
      <c r="N2168" s="4"/>
    </row>
    <row r="2169" spans="1:14" x14ac:dyDescent="0.3">
      <c r="A2169">
        <v>2182</v>
      </c>
      <c r="B2169" t="s">
        <v>17998</v>
      </c>
      <c r="C2169" s="5">
        <v>2024</v>
      </c>
      <c r="D2169" t="s">
        <v>11</v>
      </c>
      <c r="E2169">
        <v>4</v>
      </c>
      <c r="F2169" t="str">
        <f>IF((Table5[[#This Row],[Mileage]])=0, "None", IF(Table5[[#This Row],[Mileage]]&lt;10000, "Low", IF(Table5[[#This Row],[Mileage]]&lt;55000, "Average", "High")))</f>
        <v>Low</v>
      </c>
      <c r="G2169" t="s">
        <v>20172</v>
      </c>
      <c r="H2169">
        <v>64482</v>
      </c>
      <c r="I2169" t="s">
        <v>25499</v>
      </c>
      <c r="J2169" t="s">
        <v>25658</v>
      </c>
      <c r="K2169" t="s">
        <v>27107</v>
      </c>
      <c r="L2169" s="5">
        <v>16</v>
      </c>
      <c r="M2169" t="s">
        <v>20172</v>
      </c>
      <c r="N2169" s="4">
        <v>4.7</v>
      </c>
    </row>
    <row r="2170" spans="1:14" x14ac:dyDescent="0.3">
      <c r="A2170">
        <v>2183</v>
      </c>
      <c r="B2170" t="s">
        <v>17996</v>
      </c>
      <c r="C2170" s="5">
        <v>2022</v>
      </c>
      <c r="D2170" t="s">
        <v>1256</v>
      </c>
      <c r="E2170" s="2">
        <v>6873</v>
      </c>
      <c r="F2170" s="2" t="str">
        <f>IF((Table5[[#This Row],[Mileage]])=0, "None", IF(Table5[[#This Row],[Mileage]]&lt;10000, "Low", IF(Table5[[#This Row],[Mileage]]&lt;55000, "Average", "High")))</f>
        <v>Low</v>
      </c>
      <c r="G2170" t="s">
        <v>20172</v>
      </c>
      <c r="H2170">
        <v>22500</v>
      </c>
      <c r="I2170" t="s">
        <v>25623</v>
      </c>
      <c r="J2170" t="s">
        <v>25618</v>
      </c>
      <c r="K2170" t="s">
        <v>27106</v>
      </c>
      <c r="L2170" t="s">
        <v>18856</v>
      </c>
      <c r="M2170" t="s">
        <v>20172</v>
      </c>
      <c r="N2170" s="4">
        <v>4.7</v>
      </c>
    </row>
    <row r="2171" spans="1:14" x14ac:dyDescent="0.3">
      <c r="A2171">
        <v>2184</v>
      </c>
      <c r="B2171" t="s">
        <v>17993</v>
      </c>
      <c r="C2171" s="5">
        <v>2018</v>
      </c>
      <c r="D2171" t="s">
        <v>19</v>
      </c>
      <c r="E2171" s="5">
        <v>35000</v>
      </c>
      <c r="F2171" s="5" t="str">
        <f>IF((Table5[[#This Row],[Mileage]])=0, "None", IF(Table5[[#This Row],[Mileage]]&lt;10000, "Low", IF(Table5[[#This Row],[Mileage]]&lt;55000, "Average", "High")))</f>
        <v>Average</v>
      </c>
      <c r="G2171" t="s">
        <v>20172</v>
      </c>
      <c r="H2171">
        <v>53000</v>
      </c>
      <c r="I2171" t="s">
        <v>18825</v>
      </c>
      <c r="J2171" t="s">
        <v>18825</v>
      </c>
      <c r="K2171" t="s">
        <v>27105</v>
      </c>
      <c r="L2171" t="s">
        <v>18856</v>
      </c>
      <c r="M2171" t="s">
        <v>20172</v>
      </c>
      <c r="N2171" s="4"/>
    </row>
    <row r="2172" spans="1:14" x14ac:dyDescent="0.3">
      <c r="A2172">
        <v>2185</v>
      </c>
      <c r="B2172" t="s">
        <v>17996</v>
      </c>
      <c r="C2172" s="5">
        <v>2024</v>
      </c>
      <c r="D2172" t="s">
        <v>11</v>
      </c>
      <c r="E2172">
        <v>10</v>
      </c>
      <c r="F2172" t="str">
        <f>IF((Table5[[#This Row],[Mileage]])=0, "None", IF(Table5[[#This Row],[Mileage]]&lt;10000, "Low", IF(Table5[[#This Row],[Mileage]]&lt;55000, "Average", "High")))</f>
        <v>Low</v>
      </c>
      <c r="G2172" t="s">
        <v>20172</v>
      </c>
      <c r="H2172">
        <v>29485</v>
      </c>
      <c r="I2172" t="s">
        <v>25708</v>
      </c>
      <c r="J2172" t="s">
        <v>18804</v>
      </c>
      <c r="K2172" t="s">
        <v>27108</v>
      </c>
      <c r="L2172" s="5">
        <v>30</v>
      </c>
      <c r="M2172" t="s">
        <v>20172</v>
      </c>
      <c r="N2172" s="4">
        <v>4.5</v>
      </c>
    </row>
    <row r="2173" spans="1:14" x14ac:dyDescent="0.3">
      <c r="A2173">
        <v>2186</v>
      </c>
      <c r="B2173" t="s">
        <v>18002</v>
      </c>
      <c r="C2173" s="5">
        <v>2021</v>
      </c>
      <c r="D2173" t="s">
        <v>1256</v>
      </c>
      <c r="E2173" s="2">
        <v>22040</v>
      </c>
      <c r="F2173" s="2" t="str">
        <f>IF((Table5[[#This Row],[Mileage]])=0, "None", IF(Table5[[#This Row],[Mileage]]&lt;10000, "Low", IF(Table5[[#This Row],[Mileage]]&lt;55000, "Average", "High")))</f>
        <v>Average</v>
      </c>
      <c r="G2173" t="s">
        <v>20172</v>
      </c>
      <c r="H2173">
        <v>19999</v>
      </c>
      <c r="I2173" t="s">
        <v>25520</v>
      </c>
      <c r="J2173" t="s">
        <v>26687</v>
      </c>
      <c r="K2173" t="s">
        <v>27108</v>
      </c>
      <c r="L2173" s="5">
        <v>26</v>
      </c>
      <c r="M2173" t="s">
        <v>20172</v>
      </c>
      <c r="N2173" s="4">
        <v>4.7</v>
      </c>
    </row>
    <row r="2174" spans="1:14" x14ac:dyDescent="0.3">
      <c r="A2174">
        <v>2187</v>
      </c>
      <c r="B2174" t="s">
        <v>17994</v>
      </c>
      <c r="C2174" s="5">
        <v>2023</v>
      </c>
      <c r="D2174" t="s">
        <v>11</v>
      </c>
      <c r="E2174">
        <v>285</v>
      </c>
      <c r="F2174" t="str">
        <f>IF((Table5[[#This Row],[Mileage]])=0, "None", IF(Table5[[#This Row],[Mileage]]&lt;10000, "Low", IF(Table5[[#This Row],[Mileage]]&lt;55000, "Average", "High")))</f>
        <v>Low</v>
      </c>
      <c r="G2174" t="s">
        <v>20171</v>
      </c>
      <c r="H2174">
        <v>61250</v>
      </c>
      <c r="I2174" t="s">
        <v>25527</v>
      </c>
      <c r="J2174" t="s">
        <v>26751</v>
      </c>
      <c r="K2174" t="s">
        <v>27107</v>
      </c>
      <c r="L2174" s="5">
        <v>0</v>
      </c>
      <c r="M2174" t="s">
        <v>20172</v>
      </c>
      <c r="N2174" s="4">
        <v>3.7</v>
      </c>
    </row>
    <row r="2175" spans="1:14" x14ac:dyDescent="0.3">
      <c r="A2175">
        <v>2188</v>
      </c>
      <c r="B2175" t="s">
        <v>18806</v>
      </c>
      <c r="C2175" s="5">
        <v>2013</v>
      </c>
      <c r="D2175" t="s">
        <v>19</v>
      </c>
      <c r="E2175" s="5">
        <v>86177</v>
      </c>
      <c r="F2175" s="5" t="str">
        <f>IF((Table5[[#This Row],[Mileage]])=0, "None", IF(Table5[[#This Row],[Mileage]]&lt;10000, "Low", IF(Table5[[#This Row],[Mileage]]&lt;55000, "Average", "High")))</f>
        <v>High</v>
      </c>
      <c r="G2175" t="s">
        <v>20172</v>
      </c>
      <c r="H2175">
        <v>29995</v>
      </c>
      <c r="I2175" t="s">
        <v>18825</v>
      </c>
      <c r="J2175" t="s">
        <v>18825</v>
      </c>
      <c r="K2175" t="s">
        <v>27105</v>
      </c>
      <c r="L2175" s="5">
        <v>17</v>
      </c>
      <c r="M2175" t="s">
        <v>20171</v>
      </c>
      <c r="N2175" s="4">
        <v>2.2999999999999998</v>
      </c>
    </row>
    <row r="2176" spans="1:14" x14ac:dyDescent="0.3">
      <c r="A2176">
        <v>2189</v>
      </c>
      <c r="B2176" t="s">
        <v>18010</v>
      </c>
      <c r="C2176" s="5">
        <v>2024</v>
      </c>
      <c r="D2176" t="s">
        <v>11</v>
      </c>
      <c r="E2176">
        <v>159</v>
      </c>
      <c r="F2176" t="str">
        <f>IF((Table5[[#This Row],[Mileage]])=0, "None", IF(Table5[[#This Row],[Mileage]]&lt;10000, "Low", IF(Table5[[#This Row],[Mileage]]&lt;55000, "Average", "High")))</f>
        <v>Low</v>
      </c>
      <c r="G2176" t="s">
        <v>20172</v>
      </c>
      <c r="H2176">
        <v>36210</v>
      </c>
      <c r="I2176" t="s">
        <v>26005</v>
      </c>
      <c r="J2176" t="s">
        <v>26863</v>
      </c>
      <c r="K2176" t="s">
        <v>27106</v>
      </c>
      <c r="L2176" s="5">
        <v>24</v>
      </c>
      <c r="M2176" t="s">
        <v>20172</v>
      </c>
      <c r="N2176" s="4">
        <v>4.0999999999999996</v>
      </c>
    </row>
    <row r="2177" spans="1:14" x14ac:dyDescent="0.3">
      <c r="A2177">
        <v>2190</v>
      </c>
      <c r="B2177" t="s">
        <v>17998</v>
      </c>
      <c r="C2177" s="5">
        <v>2024</v>
      </c>
      <c r="D2177" t="s">
        <v>11</v>
      </c>
      <c r="E2177">
        <v>8</v>
      </c>
      <c r="F2177" t="str">
        <f>IF((Table5[[#This Row],[Mileage]])=0, "None", IF(Table5[[#This Row],[Mileage]]&lt;10000, "Low", IF(Table5[[#This Row],[Mileage]]&lt;55000, "Average", "High")))</f>
        <v>Low</v>
      </c>
      <c r="G2177" t="s">
        <v>20172</v>
      </c>
      <c r="H2177">
        <v>45545</v>
      </c>
      <c r="I2177" t="s">
        <v>25860</v>
      </c>
      <c r="J2177" t="s">
        <v>26864</v>
      </c>
      <c r="K2177" t="s">
        <v>27107</v>
      </c>
      <c r="L2177" s="5">
        <v>20</v>
      </c>
      <c r="M2177" t="s">
        <v>20172</v>
      </c>
      <c r="N2177" s="4">
        <v>4.2</v>
      </c>
    </row>
    <row r="2178" spans="1:14" x14ac:dyDescent="0.3">
      <c r="A2178">
        <v>2191</v>
      </c>
      <c r="B2178" t="s">
        <v>18806</v>
      </c>
      <c r="C2178" s="5">
        <v>2023</v>
      </c>
      <c r="D2178" t="s">
        <v>11</v>
      </c>
      <c r="E2178">
        <v>5</v>
      </c>
      <c r="F2178" t="str">
        <f>IF((Table5[[#This Row],[Mileage]])=0, "None", IF(Table5[[#This Row],[Mileage]]&lt;10000, "Low", IF(Table5[[#This Row],[Mileage]]&lt;55000, "Average", "High")))</f>
        <v>Low</v>
      </c>
      <c r="G2178" t="s">
        <v>20172</v>
      </c>
      <c r="H2178">
        <v>48323</v>
      </c>
      <c r="I2178" t="s">
        <v>25680</v>
      </c>
      <c r="J2178" t="s">
        <v>18856</v>
      </c>
      <c r="K2178" t="s">
        <v>18856</v>
      </c>
      <c r="L2178" t="s">
        <v>18856</v>
      </c>
      <c r="M2178" t="s">
        <v>20172</v>
      </c>
      <c r="N2178" s="4">
        <v>4.8</v>
      </c>
    </row>
    <row r="2179" spans="1:14" x14ac:dyDescent="0.3">
      <c r="A2179">
        <v>2192</v>
      </c>
      <c r="B2179" t="s">
        <v>17999</v>
      </c>
      <c r="C2179" s="5">
        <v>2008</v>
      </c>
      <c r="D2179" t="s">
        <v>19</v>
      </c>
      <c r="E2179" s="5">
        <v>68901</v>
      </c>
      <c r="F2179" s="5" t="str">
        <f>IF((Table5[[#This Row],[Mileage]])=0, "None", IF(Table5[[#This Row],[Mileage]]&lt;10000, "Low", IF(Table5[[#This Row],[Mileage]]&lt;55000, "Average", "High")))</f>
        <v>High</v>
      </c>
      <c r="G2179" t="s">
        <v>20172</v>
      </c>
      <c r="H2179">
        <v>12995</v>
      </c>
      <c r="I2179" t="s">
        <v>18831</v>
      </c>
      <c r="J2179" t="s">
        <v>25484</v>
      </c>
      <c r="K2179" t="s">
        <v>27108</v>
      </c>
      <c r="L2179" s="5">
        <v>26</v>
      </c>
      <c r="M2179" t="s">
        <v>20172</v>
      </c>
      <c r="N2179" s="4">
        <v>3.5</v>
      </c>
    </row>
    <row r="2180" spans="1:14" x14ac:dyDescent="0.3">
      <c r="A2180">
        <v>2193</v>
      </c>
      <c r="B2180" t="s">
        <v>17996</v>
      </c>
      <c r="C2180" s="5">
        <v>2024</v>
      </c>
      <c r="D2180" t="s">
        <v>11</v>
      </c>
      <c r="E2180">
        <v>10</v>
      </c>
      <c r="F2180" t="str">
        <f>IF((Table5[[#This Row],[Mileage]])=0, "None", IF(Table5[[#This Row],[Mileage]]&lt;10000, "Low", IF(Table5[[#This Row],[Mileage]]&lt;55000, "Average", "High")))</f>
        <v>Low</v>
      </c>
      <c r="G2180" t="s">
        <v>20172</v>
      </c>
      <c r="H2180">
        <v>23720</v>
      </c>
      <c r="I2180" t="s">
        <v>25648</v>
      </c>
      <c r="J2180" t="s">
        <v>25618</v>
      </c>
      <c r="K2180" t="s">
        <v>27108</v>
      </c>
      <c r="L2180" s="5">
        <v>30</v>
      </c>
      <c r="M2180" t="s">
        <v>20172</v>
      </c>
      <c r="N2180" s="4">
        <v>4.5</v>
      </c>
    </row>
    <row r="2181" spans="1:14" x14ac:dyDescent="0.3">
      <c r="A2181">
        <v>2194</v>
      </c>
      <c r="B2181" t="s">
        <v>18010</v>
      </c>
      <c r="C2181" s="5">
        <v>2024</v>
      </c>
      <c r="D2181" t="s">
        <v>11</v>
      </c>
      <c r="E2181">
        <v>10</v>
      </c>
      <c r="F2181" t="str">
        <f>IF((Table5[[#This Row],[Mileage]])=0, "None", IF(Table5[[#This Row],[Mileage]]&lt;10000, "Low", IF(Table5[[#This Row],[Mileage]]&lt;55000, "Average", "High")))</f>
        <v>Low</v>
      </c>
      <c r="G2181" t="s">
        <v>20172</v>
      </c>
      <c r="H2181">
        <v>32085</v>
      </c>
      <c r="I2181" t="s">
        <v>25990</v>
      </c>
      <c r="J2181" t="s">
        <v>26673</v>
      </c>
      <c r="K2181" t="s">
        <v>27106</v>
      </c>
      <c r="L2181" s="5">
        <v>23</v>
      </c>
      <c r="M2181" t="s">
        <v>20172</v>
      </c>
      <c r="N2181" s="4">
        <v>4.8</v>
      </c>
    </row>
    <row r="2182" spans="1:14" x14ac:dyDescent="0.3">
      <c r="A2182">
        <v>2196</v>
      </c>
      <c r="B2182" t="s">
        <v>17996</v>
      </c>
      <c r="C2182" s="5">
        <v>2012</v>
      </c>
      <c r="D2182" t="s">
        <v>19</v>
      </c>
      <c r="E2182" s="5">
        <v>53403</v>
      </c>
      <c r="F2182" s="5" t="str">
        <f>IF((Table5[[#This Row],[Mileage]])=0, "None", IF(Table5[[#This Row],[Mileage]]&lt;10000, "Low", IF(Table5[[#This Row],[Mileage]]&lt;55000, "Average", "High")))</f>
        <v>Average</v>
      </c>
      <c r="G2182" t="s">
        <v>20172</v>
      </c>
      <c r="H2182">
        <v>23950</v>
      </c>
      <c r="I2182" t="s">
        <v>26131</v>
      </c>
      <c r="J2182" t="s">
        <v>26865</v>
      </c>
      <c r="K2182" t="s">
        <v>27107</v>
      </c>
      <c r="L2182" s="5">
        <v>15</v>
      </c>
      <c r="M2182" t="s">
        <v>20172</v>
      </c>
      <c r="N2182" s="4">
        <v>4.5999999999999996</v>
      </c>
    </row>
    <row r="2183" spans="1:14" x14ac:dyDescent="0.3">
      <c r="A2183">
        <v>2197</v>
      </c>
      <c r="B2183" t="s">
        <v>18027</v>
      </c>
      <c r="C2183" s="5">
        <v>2021</v>
      </c>
      <c r="D2183" t="s">
        <v>19</v>
      </c>
      <c r="E2183" s="5">
        <v>74948</v>
      </c>
      <c r="F2183" s="5" t="str">
        <f>IF((Table5[[#This Row],[Mileage]])=0, "None", IF(Table5[[#This Row],[Mileage]]&lt;10000, "Low", IF(Table5[[#This Row],[Mileage]]&lt;55000, "Average", "High")))</f>
        <v>High</v>
      </c>
      <c r="G2183" t="s">
        <v>20172</v>
      </c>
      <c r="H2183">
        <v>24949</v>
      </c>
      <c r="I2183" t="s">
        <v>25578</v>
      </c>
      <c r="J2183" t="s">
        <v>26794</v>
      </c>
      <c r="K2183" t="s">
        <v>27107</v>
      </c>
      <c r="L2183" s="5">
        <v>16</v>
      </c>
      <c r="M2183" t="s">
        <v>20172</v>
      </c>
      <c r="N2183" s="4">
        <v>4.5999999999999996</v>
      </c>
    </row>
    <row r="2184" spans="1:14" x14ac:dyDescent="0.3">
      <c r="A2184">
        <v>2198</v>
      </c>
      <c r="B2184" t="s">
        <v>18027</v>
      </c>
      <c r="C2184" s="5">
        <v>2023</v>
      </c>
      <c r="D2184" t="s">
        <v>11</v>
      </c>
      <c r="E2184">
        <v>23</v>
      </c>
      <c r="F2184" t="str">
        <f>IF((Table5[[#This Row],[Mileage]])=0, "None", IF(Table5[[#This Row],[Mileage]]&lt;10000, "Low", IF(Table5[[#This Row],[Mileage]]&lt;55000, "Average", "High")))</f>
        <v>Low</v>
      </c>
      <c r="G2184" t="s">
        <v>20171</v>
      </c>
      <c r="H2184">
        <v>54200</v>
      </c>
      <c r="I2184" t="s">
        <v>25939</v>
      </c>
      <c r="J2184" t="s">
        <v>18825</v>
      </c>
      <c r="K2184" t="s">
        <v>27107</v>
      </c>
      <c r="L2184" t="s">
        <v>18856</v>
      </c>
      <c r="M2184" t="s">
        <v>20172</v>
      </c>
      <c r="N2184" s="4">
        <v>4</v>
      </c>
    </row>
    <row r="2185" spans="1:14" x14ac:dyDescent="0.3">
      <c r="A2185">
        <v>2199</v>
      </c>
      <c r="B2185" t="s">
        <v>17996</v>
      </c>
      <c r="C2185" s="5">
        <v>2024</v>
      </c>
      <c r="D2185" t="s">
        <v>11</v>
      </c>
      <c r="E2185">
        <v>5</v>
      </c>
      <c r="F2185" t="str">
        <f>IF((Table5[[#This Row],[Mileage]])=0, "None", IF(Table5[[#This Row],[Mileage]]&lt;10000, "Low", IF(Table5[[#This Row],[Mileage]]&lt;55000, "Average", "High")))</f>
        <v>Low</v>
      </c>
      <c r="G2185" t="s">
        <v>20172</v>
      </c>
      <c r="H2185">
        <v>23297</v>
      </c>
      <c r="I2185" t="s">
        <v>18825</v>
      </c>
      <c r="J2185" t="s">
        <v>25618</v>
      </c>
      <c r="K2185" t="s">
        <v>27108</v>
      </c>
      <c r="L2185" s="5">
        <v>30</v>
      </c>
      <c r="M2185" t="s">
        <v>20172</v>
      </c>
      <c r="N2185" s="4">
        <v>4.8</v>
      </c>
    </row>
    <row r="2186" spans="1:14" x14ac:dyDescent="0.3">
      <c r="A2186">
        <v>2200</v>
      </c>
      <c r="B2186" t="s">
        <v>17994</v>
      </c>
      <c r="C2186" s="5">
        <v>2024</v>
      </c>
      <c r="D2186" t="s">
        <v>11</v>
      </c>
      <c r="E2186">
        <v>0</v>
      </c>
      <c r="F2186" t="str">
        <f>IF((Table5[[#This Row],[Mileage]])=0, "None", IF(Table5[[#This Row],[Mileage]]&lt;10000, "Low", IF(Table5[[#This Row],[Mileage]]&lt;55000, "Average", "High")))</f>
        <v>None</v>
      </c>
      <c r="G2186" t="s">
        <v>20171</v>
      </c>
      <c r="H2186">
        <v>32403</v>
      </c>
      <c r="I2186" t="s">
        <v>25702</v>
      </c>
      <c r="J2186" t="s">
        <v>18825</v>
      </c>
      <c r="K2186" t="s">
        <v>27107</v>
      </c>
      <c r="L2186" s="5">
        <v>24</v>
      </c>
      <c r="M2186" t="s">
        <v>20172</v>
      </c>
      <c r="N2186" s="4">
        <v>4.9000000000000004</v>
      </c>
    </row>
    <row r="2187" spans="1:14" x14ac:dyDescent="0.3">
      <c r="A2187">
        <v>2201</v>
      </c>
      <c r="B2187" t="s">
        <v>18002</v>
      </c>
      <c r="C2187" s="5">
        <v>2022</v>
      </c>
      <c r="D2187" t="s">
        <v>19</v>
      </c>
      <c r="E2187" s="5">
        <v>82623</v>
      </c>
      <c r="F2187" s="5" t="str">
        <f>IF((Table5[[#This Row],[Mileage]])=0, "None", IF(Table5[[#This Row],[Mileage]]&lt;10000, "Low", IF(Table5[[#This Row],[Mileage]]&lt;55000, "Average", "High")))</f>
        <v>High</v>
      </c>
      <c r="G2187" t="s">
        <v>20172</v>
      </c>
      <c r="H2187">
        <v>40994</v>
      </c>
      <c r="I2187" t="s">
        <v>18825</v>
      </c>
      <c r="J2187" t="s">
        <v>25736</v>
      </c>
      <c r="K2187" t="s">
        <v>27107</v>
      </c>
      <c r="L2187" s="5">
        <v>14</v>
      </c>
      <c r="M2187" t="s">
        <v>20172</v>
      </c>
      <c r="N2187" s="4">
        <v>4.4000000000000004</v>
      </c>
    </row>
    <row r="2188" spans="1:14" x14ac:dyDescent="0.3">
      <c r="A2188">
        <v>2202</v>
      </c>
      <c r="B2188" t="s">
        <v>17998</v>
      </c>
      <c r="C2188" s="5">
        <v>2024</v>
      </c>
      <c r="D2188" t="s">
        <v>11</v>
      </c>
      <c r="E2188">
        <v>5</v>
      </c>
      <c r="F2188" t="str">
        <f>IF((Table5[[#This Row],[Mileage]])=0, "None", IF(Table5[[#This Row],[Mileage]]&lt;10000, "Low", IF(Table5[[#This Row],[Mileage]]&lt;55000, "Average", "High")))</f>
        <v>Low</v>
      </c>
      <c r="G2188" t="s">
        <v>20172</v>
      </c>
      <c r="H2188">
        <v>53040</v>
      </c>
      <c r="I2188" t="s">
        <v>25499</v>
      </c>
      <c r="J2188" t="s">
        <v>18856</v>
      </c>
      <c r="K2188" t="s">
        <v>18856</v>
      </c>
      <c r="L2188" t="s">
        <v>18856</v>
      </c>
      <c r="M2188" t="s">
        <v>20172</v>
      </c>
      <c r="N2188" s="4">
        <v>4.8</v>
      </c>
    </row>
    <row r="2189" spans="1:14" x14ac:dyDescent="0.3">
      <c r="A2189">
        <v>2203</v>
      </c>
      <c r="B2189" t="s">
        <v>18000</v>
      </c>
      <c r="C2189" s="5">
        <v>2024</v>
      </c>
      <c r="D2189" t="s">
        <v>11</v>
      </c>
      <c r="E2189">
        <v>8</v>
      </c>
      <c r="F2189" t="str">
        <f>IF((Table5[[#This Row],[Mileage]])=0, "None", IF(Table5[[#This Row],[Mileage]]&lt;10000, "Low", IF(Table5[[#This Row],[Mileage]]&lt;55000, "Average", "High")))</f>
        <v>Low</v>
      </c>
      <c r="G2189" t="s">
        <v>20172</v>
      </c>
      <c r="H2189">
        <v>84610</v>
      </c>
      <c r="I2189" t="s">
        <v>26132</v>
      </c>
      <c r="J2189" t="s">
        <v>26866</v>
      </c>
      <c r="K2189" t="s">
        <v>27107</v>
      </c>
      <c r="L2189" s="5">
        <v>13</v>
      </c>
      <c r="M2189" t="s">
        <v>20172</v>
      </c>
      <c r="N2189" s="4">
        <v>4.4000000000000004</v>
      </c>
    </row>
    <row r="2190" spans="1:14" x14ac:dyDescent="0.3">
      <c r="A2190">
        <v>2204</v>
      </c>
      <c r="B2190" t="s">
        <v>17996</v>
      </c>
      <c r="C2190" s="5">
        <v>2024</v>
      </c>
      <c r="D2190" t="s">
        <v>11</v>
      </c>
      <c r="E2190">
        <v>10</v>
      </c>
      <c r="F2190" t="str">
        <f>IF((Table5[[#This Row],[Mileage]])=0, "None", IF(Table5[[#This Row],[Mileage]]&lt;10000, "Low", IF(Table5[[#This Row],[Mileage]]&lt;55000, "Average", "High")))</f>
        <v>Low</v>
      </c>
      <c r="G2190" t="s">
        <v>20172</v>
      </c>
      <c r="H2190">
        <v>30335</v>
      </c>
      <c r="I2190" t="s">
        <v>18853</v>
      </c>
      <c r="J2190" t="s">
        <v>25618</v>
      </c>
      <c r="K2190" t="s">
        <v>27106</v>
      </c>
      <c r="L2190" s="5">
        <v>26</v>
      </c>
      <c r="M2190" t="s">
        <v>20172</v>
      </c>
      <c r="N2190" s="4">
        <v>4.5</v>
      </c>
    </row>
    <row r="2191" spans="1:14" x14ac:dyDescent="0.3">
      <c r="A2191">
        <v>2205</v>
      </c>
      <c r="B2191" t="s">
        <v>17998</v>
      </c>
      <c r="C2191" s="5">
        <v>2019</v>
      </c>
      <c r="D2191" t="s">
        <v>19</v>
      </c>
      <c r="E2191" s="5">
        <v>70554</v>
      </c>
      <c r="F2191" s="5" t="str">
        <f>IF((Table5[[#This Row],[Mileage]])=0, "None", IF(Table5[[#This Row],[Mileage]]&lt;10000, "Low", IF(Table5[[#This Row],[Mileage]]&lt;55000, "Average", "High")))</f>
        <v>High</v>
      </c>
      <c r="G2191" t="s">
        <v>20172</v>
      </c>
      <c r="H2191">
        <v>12900</v>
      </c>
      <c r="I2191" t="s">
        <v>25499</v>
      </c>
      <c r="J2191" t="s">
        <v>26867</v>
      </c>
      <c r="K2191" t="s">
        <v>27108</v>
      </c>
      <c r="L2191" s="5">
        <v>21</v>
      </c>
      <c r="M2191" t="s">
        <v>20171</v>
      </c>
      <c r="N2191" s="4"/>
    </row>
    <row r="2192" spans="1:14" x14ac:dyDescent="0.3">
      <c r="A2192">
        <v>2206</v>
      </c>
      <c r="B2192" t="s">
        <v>18004</v>
      </c>
      <c r="C2192" s="5">
        <v>2024</v>
      </c>
      <c r="D2192" t="s">
        <v>11</v>
      </c>
      <c r="E2192">
        <v>2</v>
      </c>
      <c r="F2192" t="str">
        <f>IF((Table5[[#This Row],[Mileage]])=0, "None", IF(Table5[[#This Row],[Mileage]]&lt;10000, "Low", IF(Table5[[#This Row],[Mileage]]&lt;55000, "Average", "High")))</f>
        <v>Low</v>
      </c>
      <c r="G2192" t="s">
        <v>20172</v>
      </c>
      <c r="H2192">
        <v>35830</v>
      </c>
      <c r="I2192" t="s">
        <v>25806</v>
      </c>
      <c r="J2192" t="s">
        <v>25484</v>
      </c>
      <c r="K2192" t="s">
        <v>27106</v>
      </c>
      <c r="L2192" s="5">
        <v>26</v>
      </c>
      <c r="M2192" t="s">
        <v>20172</v>
      </c>
      <c r="N2192" s="4">
        <v>4.5</v>
      </c>
    </row>
    <row r="2193" spans="1:14" x14ac:dyDescent="0.3">
      <c r="A2193">
        <v>2207</v>
      </c>
      <c r="B2193" t="s">
        <v>18001</v>
      </c>
      <c r="C2193" s="5">
        <v>2021</v>
      </c>
      <c r="D2193" t="s">
        <v>19</v>
      </c>
      <c r="E2193" s="5">
        <v>24989</v>
      </c>
      <c r="F2193" s="5" t="str">
        <f>IF((Table5[[#This Row],[Mileage]])=0, "None", IF(Table5[[#This Row],[Mileage]]&lt;10000, "Low", IF(Table5[[#This Row],[Mileage]]&lt;55000, "Average", "High")))</f>
        <v>Average</v>
      </c>
      <c r="G2193" t="s">
        <v>20172</v>
      </c>
      <c r="H2193">
        <v>35995</v>
      </c>
      <c r="I2193" t="s">
        <v>18856</v>
      </c>
      <c r="J2193" t="s">
        <v>18856</v>
      </c>
      <c r="K2193" t="s">
        <v>18856</v>
      </c>
      <c r="L2193" t="s">
        <v>18856</v>
      </c>
      <c r="M2193" t="s">
        <v>20172</v>
      </c>
      <c r="N2193" s="4">
        <v>4.5999999999999996</v>
      </c>
    </row>
    <row r="2194" spans="1:14" x14ac:dyDescent="0.3">
      <c r="A2194">
        <v>2208</v>
      </c>
      <c r="B2194" t="s">
        <v>17994</v>
      </c>
      <c r="C2194" s="5">
        <v>2024</v>
      </c>
      <c r="D2194" t="s">
        <v>11</v>
      </c>
      <c r="E2194">
        <v>10</v>
      </c>
      <c r="F2194" t="str">
        <f>IF((Table5[[#This Row],[Mileage]])=0, "None", IF(Table5[[#This Row],[Mileage]]&lt;10000, "Low", IF(Table5[[#This Row],[Mileage]]&lt;55000, "Average", "High")))</f>
        <v>Low</v>
      </c>
      <c r="G2194" t="s">
        <v>20172</v>
      </c>
      <c r="H2194">
        <v>34535</v>
      </c>
      <c r="I2194" t="s">
        <v>25465</v>
      </c>
      <c r="J2194" t="s">
        <v>18825</v>
      </c>
      <c r="K2194" t="s">
        <v>27107</v>
      </c>
      <c r="L2194" s="5">
        <v>24</v>
      </c>
      <c r="M2194" t="s">
        <v>20172</v>
      </c>
      <c r="N2194" s="4">
        <v>4.5</v>
      </c>
    </row>
    <row r="2195" spans="1:14" x14ac:dyDescent="0.3">
      <c r="A2195">
        <v>2209</v>
      </c>
      <c r="B2195" t="s">
        <v>17994</v>
      </c>
      <c r="C2195" s="5">
        <v>2022</v>
      </c>
      <c r="D2195" t="s">
        <v>19</v>
      </c>
      <c r="E2195" s="5">
        <v>12560</v>
      </c>
      <c r="F2195" s="5" t="str">
        <f>IF((Table5[[#This Row],[Mileage]])=0, "None", IF(Table5[[#This Row],[Mileage]]&lt;10000, "Low", IF(Table5[[#This Row],[Mileage]]&lt;55000, "Average", "High")))</f>
        <v>Average</v>
      </c>
      <c r="G2195" t="s">
        <v>20171</v>
      </c>
      <c r="H2195">
        <v>27000</v>
      </c>
      <c r="I2195" t="s">
        <v>26133</v>
      </c>
      <c r="J2195" t="s">
        <v>18825</v>
      </c>
      <c r="K2195" t="s">
        <v>27107</v>
      </c>
      <c r="L2195" s="5">
        <v>22</v>
      </c>
      <c r="M2195" t="s">
        <v>20172</v>
      </c>
      <c r="N2195" s="4">
        <v>4</v>
      </c>
    </row>
    <row r="2196" spans="1:14" x14ac:dyDescent="0.3">
      <c r="A2196">
        <v>2210</v>
      </c>
      <c r="B2196" t="s">
        <v>18011</v>
      </c>
      <c r="C2196" s="5">
        <v>2018</v>
      </c>
      <c r="D2196" t="s">
        <v>19</v>
      </c>
      <c r="E2196" s="5">
        <v>24044</v>
      </c>
      <c r="F2196" s="5" t="str">
        <f>IF((Table5[[#This Row],[Mileage]])=0, "None", IF(Table5[[#This Row],[Mileage]]&lt;10000, "Low", IF(Table5[[#This Row],[Mileage]]&lt;55000, "Average", "High")))</f>
        <v>Average</v>
      </c>
      <c r="G2196" t="s">
        <v>20172</v>
      </c>
      <c r="H2196">
        <v>26985</v>
      </c>
      <c r="I2196" t="s">
        <v>25876</v>
      </c>
      <c r="J2196" t="s">
        <v>25484</v>
      </c>
      <c r="K2196" t="s">
        <v>27108</v>
      </c>
      <c r="L2196" s="5">
        <v>26</v>
      </c>
      <c r="M2196" t="s">
        <v>20172</v>
      </c>
      <c r="N2196" s="4"/>
    </row>
    <row r="2197" spans="1:14" x14ac:dyDescent="0.3">
      <c r="A2197">
        <v>2211</v>
      </c>
      <c r="B2197" t="s">
        <v>17994</v>
      </c>
      <c r="C2197" s="5">
        <v>2024</v>
      </c>
      <c r="D2197" t="s">
        <v>11</v>
      </c>
      <c r="E2197">
        <v>0</v>
      </c>
      <c r="F2197" t="str">
        <f>IF((Table5[[#This Row],[Mileage]])=0, "None", IF(Table5[[#This Row],[Mileage]]&lt;10000, "Low", IF(Table5[[#This Row],[Mileage]]&lt;55000, "Average", "High")))</f>
        <v>None</v>
      </c>
      <c r="G2197" t="s">
        <v>20172</v>
      </c>
      <c r="H2197">
        <v>53035</v>
      </c>
      <c r="I2197" t="s">
        <v>25465</v>
      </c>
      <c r="J2197" t="s">
        <v>26751</v>
      </c>
      <c r="K2197" t="s">
        <v>27107</v>
      </c>
      <c r="L2197" s="5">
        <v>18</v>
      </c>
      <c r="M2197" t="s">
        <v>20172</v>
      </c>
      <c r="N2197" s="4">
        <v>4.7</v>
      </c>
    </row>
    <row r="2198" spans="1:14" x14ac:dyDescent="0.3">
      <c r="A2198">
        <v>2212</v>
      </c>
      <c r="B2198" t="s">
        <v>18026</v>
      </c>
      <c r="C2198" s="5">
        <v>2021</v>
      </c>
      <c r="D2198" t="s">
        <v>1256</v>
      </c>
      <c r="E2198" s="2">
        <v>8944</v>
      </c>
      <c r="F2198" s="2" t="str">
        <f>IF((Table5[[#This Row],[Mileage]])=0, "None", IF(Table5[[#This Row],[Mileage]]&lt;10000, "Low", IF(Table5[[#This Row],[Mileage]]&lt;55000, "Average", "High")))</f>
        <v>Low</v>
      </c>
      <c r="G2198" t="s">
        <v>20172</v>
      </c>
      <c r="H2198">
        <v>34950</v>
      </c>
      <c r="I2198" t="s">
        <v>26134</v>
      </c>
      <c r="J2198" t="s">
        <v>26792</v>
      </c>
      <c r="K2198" t="s">
        <v>27106</v>
      </c>
      <c r="L2198" s="5">
        <v>22</v>
      </c>
      <c r="M2198" t="s">
        <v>20172</v>
      </c>
      <c r="N2198" s="4">
        <v>4.5</v>
      </c>
    </row>
    <row r="2199" spans="1:14" x14ac:dyDescent="0.3">
      <c r="A2199">
        <v>2213</v>
      </c>
      <c r="B2199" t="s">
        <v>18043</v>
      </c>
      <c r="C2199" s="5">
        <v>2019</v>
      </c>
      <c r="D2199" t="s">
        <v>19</v>
      </c>
      <c r="E2199" s="5">
        <v>21482</v>
      </c>
      <c r="F2199" s="5" t="str">
        <f>IF((Table5[[#This Row],[Mileage]])=0, "None", IF(Table5[[#This Row],[Mileage]]&lt;10000, "Low", IF(Table5[[#This Row],[Mileage]]&lt;55000, "Average", "High")))</f>
        <v>Average</v>
      </c>
      <c r="G2199" t="s">
        <v>20172</v>
      </c>
      <c r="H2199">
        <v>26372</v>
      </c>
      <c r="I2199" t="s">
        <v>25474</v>
      </c>
      <c r="J2199" t="s">
        <v>26868</v>
      </c>
      <c r="K2199" t="s">
        <v>27106</v>
      </c>
      <c r="L2199" t="s">
        <v>18856</v>
      </c>
      <c r="M2199" t="s">
        <v>20172</v>
      </c>
      <c r="N2199" s="4">
        <v>4.7</v>
      </c>
    </row>
    <row r="2200" spans="1:14" x14ac:dyDescent="0.3">
      <c r="A2200">
        <v>2214</v>
      </c>
      <c r="B2200" t="s">
        <v>18019</v>
      </c>
      <c r="C2200" s="5">
        <v>2024</v>
      </c>
      <c r="D2200" t="s">
        <v>11</v>
      </c>
      <c r="E2200">
        <v>12</v>
      </c>
      <c r="F2200" t="str">
        <f>IF((Table5[[#This Row],[Mileage]])=0, "None", IF(Table5[[#This Row],[Mileage]]&lt;10000, "Low", IF(Table5[[#This Row],[Mileage]]&lt;55000, "Average", "High")))</f>
        <v>Low</v>
      </c>
      <c r="G2200" t="s">
        <v>20172</v>
      </c>
      <c r="H2200">
        <v>47825</v>
      </c>
      <c r="I2200" t="s">
        <v>26135</v>
      </c>
      <c r="J2200" t="s">
        <v>18825</v>
      </c>
      <c r="K2200" t="s">
        <v>27106</v>
      </c>
      <c r="L2200" t="s">
        <v>18856</v>
      </c>
      <c r="M2200" t="s">
        <v>20172</v>
      </c>
      <c r="N2200" s="4">
        <v>4.2</v>
      </c>
    </row>
    <row r="2201" spans="1:14" x14ac:dyDescent="0.3">
      <c r="A2201">
        <v>2215</v>
      </c>
      <c r="B2201" t="s">
        <v>18001</v>
      </c>
      <c r="C2201" s="5">
        <v>2024</v>
      </c>
      <c r="D2201" t="s">
        <v>1256</v>
      </c>
      <c r="E2201" s="2">
        <v>3223</v>
      </c>
      <c r="F2201" s="2" t="str">
        <f>IF((Table5[[#This Row],[Mileage]])=0, "None", IF(Table5[[#This Row],[Mileage]]&lt;10000, "Low", IF(Table5[[#This Row],[Mileage]]&lt;55000, "Average", "High")))</f>
        <v>Low</v>
      </c>
      <c r="G2201" t="s">
        <v>20172</v>
      </c>
      <c r="H2201">
        <v>36995</v>
      </c>
      <c r="I2201" t="s">
        <v>25496</v>
      </c>
      <c r="J2201" t="s">
        <v>26577</v>
      </c>
      <c r="K2201" t="s">
        <v>27106</v>
      </c>
      <c r="L2201" s="5">
        <v>19</v>
      </c>
      <c r="M2201" t="s">
        <v>20172</v>
      </c>
      <c r="N2201" s="4">
        <v>4.9000000000000004</v>
      </c>
    </row>
    <row r="2202" spans="1:14" x14ac:dyDescent="0.3">
      <c r="A2202">
        <v>2216</v>
      </c>
      <c r="B2202" t="s">
        <v>17998</v>
      </c>
      <c r="C2202" s="5">
        <v>2024</v>
      </c>
      <c r="D2202" t="s">
        <v>11</v>
      </c>
      <c r="E2202">
        <v>5</v>
      </c>
      <c r="F2202" t="str">
        <f>IF((Table5[[#This Row],[Mileage]])=0, "None", IF(Table5[[#This Row],[Mileage]]&lt;10000, "Low", IF(Table5[[#This Row],[Mileage]]&lt;55000, "Average", "High")))</f>
        <v>Low</v>
      </c>
      <c r="G2202" t="s">
        <v>20172</v>
      </c>
      <c r="H2202">
        <v>43630</v>
      </c>
      <c r="I2202" t="s">
        <v>25920</v>
      </c>
      <c r="J2202" t="s">
        <v>26364</v>
      </c>
      <c r="K2202" t="s">
        <v>27107</v>
      </c>
      <c r="L2202" t="s">
        <v>18856</v>
      </c>
      <c r="M2202" t="s">
        <v>20172</v>
      </c>
      <c r="N2202" s="4">
        <v>4.8</v>
      </c>
    </row>
    <row r="2203" spans="1:14" x14ac:dyDescent="0.3">
      <c r="A2203">
        <v>2217</v>
      </c>
      <c r="B2203" t="s">
        <v>18002</v>
      </c>
      <c r="C2203" s="5">
        <v>2023</v>
      </c>
      <c r="D2203" t="s">
        <v>1256</v>
      </c>
      <c r="E2203" s="2">
        <v>11120</v>
      </c>
      <c r="F2203" s="2" t="str">
        <f>IF((Table5[[#This Row],[Mileage]])=0, "None", IF(Table5[[#This Row],[Mileage]]&lt;10000, "Low", IF(Table5[[#This Row],[Mileage]]&lt;55000, "Average", "High")))</f>
        <v>Average</v>
      </c>
      <c r="G2203" t="s">
        <v>20172</v>
      </c>
      <c r="H2203">
        <v>44989</v>
      </c>
      <c r="I2203" t="s">
        <v>26136</v>
      </c>
      <c r="J2203" t="s">
        <v>25736</v>
      </c>
      <c r="K2203" t="s">
        <v>27105</v>
      </c>
      <c r="L2203" s="5">
        <v>16</v>
      </c>
      <c r="M2203" t="s">
        <v>20172</v>
      </c>
      <c r="N2203" s="4">
        <v>4.5999999999999996</v>
      </c>
    </row>
    <row r="2204" spans="1:14" x14ac:dyDescent="0.3">
      <c r="A2204">
        <v>2218</v>
      </c>
      <c r="B2204" t="s">
        <v>18002</v>
      </c>
      <c r="C2204" s="5">
        <v>2020</v>
      </c>
      <c r="D2204" t="s">
        <v>1256</v>
      </c>
      <c r="E2204" s="2">
        <v>36952</v>
      </c>
      <c r="F2204" s="2" t="str">
        <f>IF((Table5[[#This Row],[Mileage]])=0, "None", IF(Table5[[#This Row],[Mileage]]&lt;10000, "Low", IF(Table5[[#This Row],[Mileage]]&lt;55000, "Average", "High")))</f>
        <v>Average</v>
      </c>
      <c r="G2204" t="s">
        <v>20171</v>
      </c>
      <c r="H2204">
        <v>18290</v>
      </c>
      <c r="I2204" t="s">
        <v>25521</v>
      </c>
      <c r="J2204" t="s">
        <v>25736</v>
      </c>
      <c r="K2204" t="s">
        <v>27108</v>
      </c>
      <c r="L2204" s="5">
        <v>26</v>
      </c>
      <c r="M2204" t="s">
        <v>20172</v>
      </c>
      <c r="N2204" s="4">
        <v>5</v>
      </c>
    </row>
    <row r="2205" spans="1:14" x14ac:dyDescent="0.3">
      <c r="A2205">
        <v>2219</v>
      </c>
      <c r="B2205" t="s">
        <v>18004</v>
      </c>
      <c r="C2205" s="5">
        <v>2024</v>
      </c>
      <c r="D2205" t="s">
        <v>11</v>
      </c>
      <c r="E2205">
        <v>10</v>
      </c>
      <c r="F2205" t="str">
        <f>IF((Table5[[#This Row],[Mileage]])=0, "None", IF(Table5[[#This Row],[Mileage]]&lt;10000, "Low", IF(Table5[[#This Row],[Mileage]]&lt;55000, "Average", "High")))</f>
        <v>Low</v>
      </c>
      <c r="G2205" t="s">
        <v>20172</v>
      </c>
      <c r="H2205">
        <v>42554</v>
      </c>
      <c r="I2205" t="s">
        <v>25806</v>
      </c>
      <c r="J2205" t="s">
        <v>18825</v>
      </c>
      <c r="K2205" t="s">
        <v>27106</v>
      </c>
      <c r="L2205" s="5">
        <v>26</v>
      </c>
      <c r="M2205" t="s">
        <v>20172</v>
      </c>
      <c r="N2205" s="4">
        <v>4.5999999999999996</v>
      </c>
    </row>
    <row r="2206" spans="1:14" x14ac:dyDescent="0.3">
      <c r="A2206">
        <v>2220</v>
      </c>
      <c r="B2206" t="s">
        <v>17994</v>
      </c>
      <c r="C2206" s="5">
        <v>2024</v>
      </c>
      <c r="D2206" t="s">
        <v>11</v>
      </c>
      <c r="E2206">
        <v>12</v>
      </c>
      <c r="F2206" t="str">
        <f>IF((Table5[[#This Row],[Mileage]])=0, "None", IF(Table5[[#This Row],[Mileage]]&lt;10000, "Low", IF(Table5[[#This Row],[Mileage]]&lt;55000, "Average", "High")))</f>
        <v>Low</v>
      </c>
      <c r="G2206" t="s">
        <v>20171</v>
      </c>
      <c r="H2206">
        <v>46257</v>
      </c>
      <c r="I2206" t="s">
        <v>25936</v>
      </c>
      <c r="J2206" t="s">
        <v>26751</v>
      </c>
      <c r="K2206" t="s">
        <v>27107</v>
      </c>
      <c r="L2206" s="5">
        <v>18</v>
      </c>
      <c r="M2206" t="s">
        <v>20172</v>
      </c>
      <c r="N2206" s="4">
        <v>4.2</v>
      </c>
    </row>
    <row r="2207" spans="1:14" x14ac:dyDescent="0.3">
      <c r="A2207">
        <v>2221</v>
      </c>
      <c r="B2207" t="s">
        <v>17998</v>
      </c>
      <c r="C2207" s="5">
        <v>2020</v>
      </c>
      <c r="D2207" t="s">
        <v>1256</v>
      </c>
      <c r="E2207" s="2">
        <v>25364</v>
      </c>
      <c r="F2207" s="2" t="str">
        <f>IF((Table5[[#This Row],[Mileage]])=0, "None", IF(Table5[[#This Row],[Mileage]]&lt;10000, "Low", IF(Table5[[#This Row],[Mileage]]&lt;55000, "Average", "High")))</f>
        <v>Average</v>
      </c>
      <c r="G2207" t="s">
        <v>20172</v>
      </c>
      <c r="H2207">
        <v>32995</v>
      </c>
      <c r="I2207" t="s">
        <v>25722</v>
      </c>
      <c r="J2207" t="s">
        <v>26364</v>
      </c>
      <c r="K2207" t="s">
        <v>27107</v>
      </c>
      <c r="L2207" s="5">
        <v>20</v>
      </c>
      <c r="M2207" t="s">
        <v>20172</v>
      </c>
      <c r="N2207" s="4">
        <v>4.8</v>
      </c>
    </row>
    <row r="2208" spans="1:14" x14ac:dyDescent="0.3">
      <c r="A2208">
        <v>2222</v>
      </c>
      <c r="B2208" t="s">
        <v>18011</v>
      </c>
      <c r="C2208" s="5">
        <v>2021</v>
      </c>
      <c r="D2208" t="s">
        <v>19</v>
      </c>
      <c r="E2208" s="5">
        <v>35761</v>
      </c>
      <c r="F2208" s="5" t="str">
        <f>IF((Table5[[#This Row],[Mileage]])=0, "None", IF(Table5[[#This Row],[Mileage]]&lt;10000, "Low", IF(Table5[[#This Row],[Mileage]]&lt;55000, "Average", "High")))</f>
        <v>Average</v>
      </c>
      <c r="G2208" t="s">
        <v>20172</v>
      </c>
      <c r="H2208">
        <v>30998</v>
      </c>
      <c r="I2208" t="s">
        <v>18831</v>
      </c>
      <c r="J2208" t="s">
        <v>25484</v>
      </c>
      <c r="K2208" t="s">
        <v>27106</v>
      </c>
      <c r="L2208" s="5">
        <v>27</v>
      </c>
      <c r="M2208" t="s">
        <v>20172</v>
      </c>
      <c r="N2208" s="4"/>
    </row>
    <row r="2209" spans="1:14" x14ac:dyDescent="0.3">
      <c r="A2209">
        <v>2223</v>
      </c>
      <c r="B2209" t="s">
        <v>18012</v>
      </c>
      <c r="C2209" s="5">
        <v>2020</v>
      </c>
      <c r="D2209" t="s">
        <v>19</v>
      </c>
      <c r="E2209" s="5">
        <v>25432</v>
      </c>
      <c r="F2209" s="5" t="str">
        <f>IF((Table5[[#This Row],[Mileage]])=0, "None", IF(Table5[[#This Row],[Mileage]]&lt;10000, "Low", IF(Table5[[#This Row],[Mileage]]&lt;55000, "Average", "High")))</f>
        <v>Average</v>
      </c>
      <c r="G2209" t="s">
        <v>20171</v>
      </c>
      <c r="H2209">
        <v>25673</v>
      </c>
      <c r="I2209" t="s">
        <v>25892</v>
      </c>
      <c r="J2209" t="s">
        <v>26801</v>
      </c>
      <c r="K2209" t="s">
        <v>27106</v>
      </c>
      <c r="L2209" s="5">
        <v>20</v>
      </c>
      <c r="M2209" t="s">
        <v>20172</v>
      </c>
      <c r="N2209" s="4">
        <v>4.4000000000000004</v>
      </c>
    </row>
    <row r="2210" spans="1:14" x14ac:dyDescent="0.3">
      <c r="A2210">
        <v>2224</v>
      </c>
      <c r="B2210" t="s">
        <v>17999</v>
      </c>
      <c r="C2210" s="5">
        <v>2001</v>
      </c>
      <c r="D2210" t="s">
        <v>19</v>
      </c>
      <c r="E2210" s="5">
        <v>198653</v>
      </c>
      <c r="F2210" s="5" t="str">
        <f>IF((Table5[[#This Row],[Mileage]])=0, "None", IF(Table5[[#This Row],[Mileage]]&lt;10000, "Low", IF(Table5[[#This Row],[Mileage]]&lt;55000, "Average", "High")))</f>
        <v>High</v>
      </c>
      <c r="G2210" t="s">
        <v>20172</v>
      </c>
      <c r="H2210">
        <v>6000</v>
      </c>
      <c r="I2210" t="s">
        <v>18825</v>
      </c>
      <c r="J2210" t="s">
        <v>26059</v>
      </c>
      <c r="K2210" t="s">
        <v>27107</v>
      </c>
      <c r="L2210" t="s">
        <v>18856</v>
      </c>
      <c r="M2210" t="s">
        <v>20171</v>
      </c>
      <c r="N2210" s="4"/>
    </row>
    <row r="2211" spans="1:14" x14ac:dyDescent="0.3">
      <c r="A2211">
        <v>2225</v>
      </c>
      <c r="B2211" t="s">
        <v>17993</v>
      </c>
      <c r="C2211" s="5">
        <v>2024</v>
      </c>
      <c r="D2211" t="s">
        <v>11</v>
      </c>
      <c r="E2211">
        <v>10</v>
      </c>
      <c r="F2211" t="str">
        <f>IF((Table5[[#This Row],[Mileage]])=0, "None", IF(Table5[[#This Row],[Mileage]]&lt;10000, "Low", IF(Table5[[#This Row],[Mileage]]&lt;55000, "Average", "High")))</f>
        <v>Low</v>
      </c>
      <c r="G2211" t="s">
        <v>20172</v>
      </c>
      <c r="H2211">
        <v>79980</v>
      </c>
      <c r="I2211" t="s">
        <v>26137</v>
      </c>
      <c r="J2211" t="s">
        <v>26474</v>
      </c>
      <c r="K2211" t="s">
        <v>27106</v>
      </c>
      <c r="L2211" s="5">
        <v>22</v>
      </c>
      <c r="M2211" t="s">
        <v>20172</v>
      </c>
      <c r="N2211" s="4">
        <v>4.0999999999999996</v>
      </c>
    </row>
    <row r="2212" spans="1:14" x14ac:dyDescent="0.3">
      <c r="A2212">
        <v>2226</v>
      </c>
      <c r="B2212" t="s">
        <v>17995</v>
      </c>
      <c r="C2212" s="5">
        <v>2015</v>
      </c>
      <c r="D2212" t="s">
        <v>19</v>
      </c>
      <c r="E2212" s="5">
        <v>108425</v>
      </c>
      <c r="F2212" s="5" t="str">
        <f>IF((Table5[[#This Row],[Mileage]])=0, "None", IF(Table5[[#This Row],[Mileage]]&lt;10000, "Low", IF(Table5[[#This Row],[Mileage]]&lt;55000, "Average", "High")))</f>
        <v>High</v>
      </c>
      <c r="G2212" t="s">
        <v>20172</v>
      </c>
      <c r="H2212">
        <v>26490</v>
      </c>
      <c r="I2212" t="s">
        <v>25655</v>
      </c>
      <c r="J2212" t="s">
        <v>25655</v>
      </c>
      <c r="K2212" t="s">
        <v>27107</v>
      </c>
      <c r="L2212" s="5">
        <v>14</v>
      </c>
      <c r="M2212" t="s">
        <v>20171</v>
      </c>
      <c r="N2212" s="4">
        <v>5</v>
      </c>
    </row>
    <row r="2213" spans="1:14" x14ac:dyDescent="0.3">
      <c r="A2213">
        <v>2227</v>
      </c>
      <c r="B2213" t="s">
        <v>18020</v>
      </c>
      <c r="C2213" s="5">
        <v>2024</v>
      </c>
      <c r="D2213" t="s">
        <v>11</v>
      </c>
      <c r="E2213">
        <v>3</v>
      </c>
      <c r="F2213" t="str">
        <f>IF((Table5[[#This Row],[Mileage]])=0, "None", IF(Table5[[#This Row],[Mileage]]&lt;10000, "Low", IF(Table5[[#This Row],[Mileage]]&lt;55000, "Average", "High")))</f>
        <v>Low</v>
      </c>
      <c r="G2213" t="s">
        <v>20172</v>
      </c>
      <c r="H2213">
        <v>51500</v>
      </c>
      <c r="I2213" t="s">
        <v>26138</v>
      </c>
      <c r="J2213" t="s">
        <v>25736</v>
      </c>
      <c r="K2213" t="s">
        <v>27107</v>
      </c>
      <c r="L2213" s="5">
        <v>15</v>
      </c>
      <c r="M2213" t="s">
        <v>20172</v>
      </c>
      <c r="N2213" s="4">
        <v>4.8</v>
      </c>
    </row>
    <row r="2214" spans="1:14" x14ac:dyDescent="0.3">
      <c r="A2214">
        <v>2228</v>
      </c>
      <c r="B2214" t="s">
        <v>18019</v>
      </c>
      <c r="C2214" s="5">
        <v>2024</v>
      </c>
      <c r="D2214" t="s">
        <v>11</v>
      </c>
      <c r="E2214">
        <v>14</v>
      </c>
      <c r="F2214" t="str">
        <f>IF((Table5[[#This Row],[Mileage]])=0, "None", IF(Table5[[#This Row],[Mileage]]&lt;10000, "Low", IF(Table5[[#This Row],[Mileage]]&lt;55000, "Average", "High")))</f>
        <v>Low</v>
      </c>
      <c r="G2214" t="s">
        <v>20171</v>
      </c>
      <c r="H2214">
        <v>50812</v>
      </c>
      <c r="I2214" t="s">
        <v>26139</v>
      </c>
      <c r="J2214" t="s">
        <v>18825</v>
      </c>
      <c r="K2214" t="s">
        <v>27106</v>
      </c>
      <c r="L2214" s="5">
        <v>19</v>
      </c>
      <c r="M2214" t="s">
        <v>20172</v>
      </c>
      <c r="N2214" s="4"/>
    </row>
    <row r="2215" spans="1:14" x14ac:dyDescent="0.3">
      <c r="A2215">
        <v>2229</v>
      </c>
      <c r="B2215" t="s">
        <v>18037</v>
      </c>
      <c r="C2215" s="5">
        <v>2009</v>
      </c>
      <c r="D2215" t="s">
        <v>19</v>
      </c>
      <c r="E2215" s="5">
        <v>47318</v>
      </c>
      <c r="F2215" s="5" t="str">
        <f>IF((Table5[[#This Row],[Mileage]])=0, "None", IF(Table5[[#This Row],[Mileage]]&lt;10000, "Low", IF(Table5[[#This Row],[Mileage]]&lt;55000, "Average", "High")))</f>
        <v>Average</v>
      </c>
      <c r="G2215" t="s">
        <v>20172</v>
      </c>
      <c r="H2215">
        <v>10995</v>
      </c>
      <c r="I2215" t="s">
        <v>25484</v>
      </c>
      <c r="J2215" t="s">
        <v>18825</v>
      </c>
      <c r="K2215" t="s">
        <v>27108</v>
      </c>
      <c r="L2215" s="5">
        <v>32</v>
      </c>
      <c r="M2215" t="s">
        <v>20172</v>
      </c>
      <c r="N2215" s="4">
        <v>3.5</v>
      </c>
    </row>
    <row r="2216" spans="1:14" x14ac:dyDescent="0.3">
      <c r="A2216">
        <v>2230</v>
      </c>
      <c r="B2216" t="s">
        <v>18021</v>
      </c>
      <c r="C2216" s="5">
        <v>2024</v>
      </c>
      <c r="D2216" t="s">
        <v>11</v>
      </c>
      <c r="E2216">
        <v>2</v>
      </c>
      <c r="F2216" t="str">
        <f>IF((Table5[[#This Row],[Mileage]])=0, "None", IF(Table5[[#This Row],[Mileage]]&lt;10000, "Low", IF(Table5[[#This Row],[Mileage]]&lt;55000, "Average", "High")))</f>
        <v>Low</v>
      </c>
      <c r="G2216" t="s">
        <v>20172</v>
      </c>
      <c r="H2216">
        <v>36385</v>
      </c>
      <c r="I2216" t="s">
        <v>26077</v>
      </c>
      <c r="J2216" t="s">
        <v>18825</v>
      </c>
      <c r="K2216" t="s">
        <v>27107</v>
      </c>
      <c r="L2216" s="5">
        <v>24</v>
      </c>
      <c r="M2216" t="s">
        <v>20172</v>
      </c>
      <c r="N2216" s="4">
        <v>4.9000000000000004</v>
      </c>
    </row>
    <row r="2217" spans="1:14" x14ac:dyDescent="0.3">
      <c r="A2217">
        <v>2231</v>
      </c>
      <c r="B2217" t="s">
        <v>18015</v>
      </c>
      <c r="C2217" s="5">
        <v>2002</v>
      </c>
      <c r="D2217" t="s">
        <v>19</v>
      </c>
      <c r="E2217" s="5">
        <v>15971</v>
      </c>
      <c r="F2217" s="5" t="str">
        <f>IF((Table5[[#This Row],[Mileage]])=0, "None", IF(Table5[[#This Row],[Mileage]]&lt;10000, "Low", IF(Table5[[#This Row],[Mileage]]&lt;55000, "Average", "High")))</f>
        <v>Average</v>
      </c>
      <c r="G2217" t="s">
        <v>20172</v>
      </c>
      <c r="H2217">
        <v>109999</v>
      </c>
      <c r="I2217" t="s">
        <v>18856</v>
      </c>
      <c r="J2217" t="s">
        <v>18856</v>
      </c>
      <c r="K2217" t="s">
        <v>27172</v>
      </c>
      <c r="L2217" t="s">
        <v>18856</v>
      </c>
      <c r="M2217" t="s">
        <v>20172</v>
      </c>
      <c r="N2217" s="4"/>
    </row>
    <row r="2218" spans="1:14" x14ac:dyDescent="0.3">
      <c r="A2218">
        <v>2232</v>
      </c>
      <c r="B2218" t="s">
        <v>17995</v>
      </c>
      <c r="C2218" s="5">
        <v>2020</v>
      </c>
      <c r="D2218" t="s">
        <v>19</v>
      </c>
      <c r="E2218" s="5">
        <v>74425</v>
      </c>
      <c r="F2218" s="5" t="str">
        <f>IF((Table5[[#This Row],[Mileage]])=0, "None", IF(Table5[[#This Row],[Mileage]]&lt;10000, "Low", IF(Table5[[#This Row],[Mileage]]&lt;55000, "Average", "High")))</f>
        <v>High</v>
      </c>
      <c r="G2218" t="s">
        <v>20171</v>
      </c>
      <c r="H2218">
        <v>22530</v>
      </c>
      <c r="I2218" t="s">
        <v>25650</v>
      </c>
      <c r="J2218" t="s">
        <v>25736</v>
      </c>
      <c r="K2218" t="s">
        <v>27108</v>
      </c>
      <c r="L2218" s="5">
        <v>18</v>
      </c>
      <c r="M2218" t="s">
        <v>20172</v>
      </c>
      <c r="N2218" s="4">
        <v>4.4000000000000004</v>
      </c>
    </row>
    <row r="2219" spans="1:14" x14ac:dyDescent="0.3">
      <c r="A2219">
        <v>2233</v>
      </c>
      <c r="B2219" t="s">
        <v>18002</v>
      </c>
      <c r="C2219" s="5">
        <v>2024</v>
      </c>
      <c r="D2219" t="s">
        <v>11</v>
      </c>
      <c r="E2219">
        <v>2</v>
      </c>
      <c r="F2219" t="str">
        <f>IF((Table5[[#This Row],[Mileage]])=0, "None", IF(Table5[[#This Row],[Mileage]]&lt;10000, "Low", IF(Table5[[#This Row],[Mileage]]&lt;55000, "Average", "High")))</f>
        <v>Low</v>
      </c>
      <c r="G2219" t="s">
        <v>20172</v>
      </c>
      <c r="H2219">
        <v>29130</v>
      </c>
      <c r="I2219" t="s">
        <v>25521</v>
      </c>
      <c r="J2219" t="s">
        <v>26687</v>
      </c>
      <c r="K2219" t="s">
        <v>27108</v>
      </c>
      <c r="L2219" s="5">
        <v>26</v>
      </c>
      <c r="M2219" t="s">
        <v>20172</v>
      </c>
      <c r="N2219" s="4">
        <v>4.3</v>
      </c>
    </row>
    <row r="2220" spans="1:14" x14ac:dyDescent="0.3">
      <c r="A2220">
        <v>2234</v>
      </c>
      <c r="B2220" t="s">
        <v>17989</v>
      </c>
      <c r="C2220" s="5">
        <v>2020</v>
      </c>
      <c r="D2220" t="s">
        <v>19</v>
      </c>
      <c r="E2220" s="5">
        <v>75453</v>
      </c>
      <c r="F2220" s="5" t="str">
        <f>IF((Table5[[#This Row],[Mileage]])=0, "None", IF(Table5[[#This Row],[Mileage]]&lt;10000, "Low", IF(Table5[[#This Row],[Mileage]]&lt;55000, "Average", "High")))</f>
        <v>High</v>
      </c>
      <c r="G2220" t="s">
        <v>20172</v>
      </c>
      <c r="H2220">
        <v>39988</v>
      </c>
      <c r="I2220" t="s">
        <v>25658</v>
      </c>
      <c r="J2220" t="s">
        <v>18825</v>
      </c>
      <c r="K2220" t="s">
        <v>27107</v>
      </c>
      <c r="L2220" s="5">
        <v>15</v>
      </c>
      <c r="M2220" t="s">
        <v>20171</v>
      </c>
      <c r="N2220" s="4">
        <v>4.9000000000000004</v>
      </c>
    </row>
    <row r="2221" spans="1:14" x14ac:dyDescent="0.3">
      <c r="A2221">
        <v>2235</v>
      </c>
      <c r="B2221" t="s">
        <v>17990</v>
      </c>
      <c r="C2221" s="5">
        <v>2021</v>
      </c>
      <c r="D2221" t="s">
        <v>19</v>
      </c>
      <c r="E2221" s="5">
        <v>27809</v>
      </c>
      <c r="F2221" s="5" t="str">
        <f>IF((Table5[[#This Row],[Mileage]])=0, "None", IF(Table5[[#This Row],[Mileage]]&lt;10000, "Low", IF(Table5[[#This Row],[Mileage]]&lt;55000, "Average", "High")))</f>
        <v>Average</v>
      </c>
      <c r="G2221" t="s">
        <v>20171</v>
      </c>
      <c r="H2221">
        <v>29995</v>
      </c>
      <c r="I2221" t="s">
        <v>25673</v>
      </c>
      <c r="J2221" t="s">
        <v>26364</v>
      </c>
      <c r="K2221" t="s">
        <v>27106</v>
      </c>
      <c r="L2221" s="5">
        <v>21</v>
      </c>
      <c r="M2221" t="s">
        <v>20172</v>
      </c>
      <c r="N2221" s="4">
        <v>4.5</v>
      </c>
    </row>
    <row r="2222" spans="1:14" x14ac:dyDescent="0.3">
      <c r="A2222">
        <v>2236</v>
      </c>
      <c r="B2222" t="s">
        <v>18004</v>
      </c>
      <c r="C2222" s="5">
        <v>2024</v>
      </c>
      <c r="D2222" t="s">
        <v>11</v>
      </c>
      <c r="E2222">
        <v>6</v>
      </c>
      <c r="F2222" t="str">
        <f>IF((Table5[[#This Row],[Mileage]])=0, "None", IF(Table5[[#This Row],[Mileage]]&lt;10000, "Low", IF(Table5[[#This Row],[Mileage]]&lt;55000, "Average", "High")))</f>
        <v>Low</v>
      </c>
      <c r="G2222" t="s">
        <v>20172</v>
      </c>
      <c r="H2222">
        <v>35458</v>
      </c>
      <c r="I2222" t="s">
        <v>18856</v>
      </c>
      <c r="J2222" t="s">
        <v>18856</v>
      </c>
      <c r="K2222" t="s">
        <v>18856</v>
      </c>
      <c r="L2222" t="s">
        <v>18856</v>
      </c>
      <c r="M2222" t="s">
        <v>20172</v>
      </c>
      <c r="N2222" s="4">
        <v>4.8</v>
      </c>
    </row>
    <row r="2223" spans="1:14" x14ac:dyDescent="0.3">
      <c r="A2223">
        <v>2237</v>
      </c>
      <c r="B2223" t="s">
        <v>18022</v>
      </c>
      <c r="C2223" s="5">
        <v>2024</v>
      </c>
      <c r="D2223" t="s">
        <v>11</v>
      </c>
      <c r="E2223">
        <v>1</v>
      </c>
      <c r="F2223" t="str">
        <f>IF((Table5[[#This Row],[Mileage]])=0, "None", IF(Table5[[#This Row],[Mileage]]&lt;10000, "Low", IF(Table5[[#This Row],[Mileage]]&lt;55000, "Average", "High")))</f>
        <v>Low</v>
      </c>
      <c r="G2223" t="s">
        <v>20172</v>
      </c>
      <c r="H2223">
        <v>22240</v>
      </c>
      <c r="I2223" t="s">
        <v>25708</v>
      </c>
      <c r="J2223" t="s">
        <v>18856</v>
      </c>
      <c r="K2223" t="s">
        <v>18856</v>
      </c>
      <c r="L2223" t="s">
        <v>18856</v>
      </c>
      <c r="M2223" t="s">
        <v>20172</v>
      </c>
      <c r="N2223" s="4">
        <v>4.4000000000000004</v>
      </c>
    </row>
    <row r="2224" spans="1:14" x14ac:dyDescent="0.3">
      <c r="A2224">
        <v>2238</v>
      </c>
      <c r="B2224" t="s">
        <v>18002</v>
      </c>
      <c r="C2224" s="5">
        <v>2024</v>
      </c>
      <c r="D2224" t="s">
        <v>11</v>
      </c>
      <c r="E2224">
        <v>2</v>
      </c>
      <c r="F2224" t="str">
        <f>IF((Table5[[#This Row],[Mileage]])=0, "None", IF(Table5[[#This Row],[Mileage]]&lt;10000, "Low", IF(Table5[[#This Row],[Mileage]]&lt;55000, "Average", "High")))</f>
        <v>Low</v>
      </c>
      <c r="G2224" t="s">
        <v>20172</v>
      </c>
      <c r="H2224">
        <v>32956</v>
      </c>
      <c r="I2224" t="s">
        <v>25471</v>
      </c>
      <c r="J2224" t="s">
        <v>26817</v>
      </c>
      <c r="K2224" t="s">
        <v>27108</v>
      </c>
      <c r="L2224" s="5">
        <v>22</v>
      </c>
      <c r="M2224" t="s">
        <v>20172</v>
      </c>
      <c r="N2224" s="4">
        <v>4.0999999999999996</v>
      </c>
    </row>
    <row r="2225" spans="1:14" x14ac:dyDescent="0.3">
      <c r="A2225">
        <v>2239</v>
      </c>
      <c r="B2225" t="s">
        <v>17995</v>
      </c>
      <c r="C2225" s="5">
        <v>2018</v>
      </c>
      <c r="D2225" t="s">
        <v>19</v>
      </c>
      <c r="E2225" s="5">
        <v>43099</v>
      </c>
      <c r="F2225" s="5" t="str">
        <f>IF((Table5[[#This Row],[Mileage]])=0, "None", IF(Table5[[#This Row],[Mileage]]&lt;10000, "Low", IF(Table5[[#This Row],[Mileage]]&lt;55000, "Average", "High")))</f>
        <v>Average</v>
      </c>
      <c r="G2225" t="s">
        <v>20172</v>
      </c>
      <c r="H2225">
        <v>39010</v>
      </c>
      <c r="I2225" t="s">
        <v>25518</v>
      </c>
      <c r="J2225" t="s">
        <v>18825</v>
      </c>
      <c r="K2225" t="s">
        <v>27107</v>
      </c>
      <c r="L2225" s="5">
        <v>14</v>
      </c>
      <c r="M2225" t="s">
        <v>20172</v>
      </c>
      <c r="N2225" s="4">
        <v>4.8</v>
      </c>
    </row>
    <row r="2226" spans="1:14" x14ac:dyDescent="0.3">
      <c r="A2226">
        <v>2240</v>
      </c>
      <c r="B2226" t="s">
        <v>17999</v>
      </c>
      <c r="C2226" s="5">
        <v>2007</v>
      </c>
      <c r="D2226" t="s">
        <v>19</v>
      </c>
      <c r="E2226" s="5">
        <v>153599</v>
      </c>
      <c r="F2226" s="5" t="str">
        <f>IF((Table5[[#This Row],[Mileage]])=0, "None", IF(Table5[[#This Row],[Mileage]]&lt;10000, "Low", IF(Table5[[#This Row],[Mileage]]&lt;55000, "Average", "High")))</f>
        <v>High</v>
      </c>
      <c r="G2226" t="s">
        <v>20172</v>
      </c>
      <c r="H2226">
        <v>12995</v>
      </c>
      <c r="I2226" t="s">
        <v>18850</v>
      </c>
      <c r="J2226" t="s">
        <v>18856</v>
      </c>
      <c r="K2226" t="s">
        <v>18856</v>
      </c>
      <c r="L2226" t="s">
        <v>18856</v>
      </c>
      <c r="M2226" t="s">
        <v>20172</v>
      </c>
      <c r="N2226" s="4"/>
    </row>
    <row r="2227" spans="1:14" x14ac:dyDescent="0.3">
      <c r="A2227">
        <v>2241</v>
      </c>
      <c r="B2227" t="s">
        <v>18003</v>
      </c>
      <c r="C2227" s="5">
        <v>2010</v>
      </c>
      <c r="D2227" t="s">
        <v>19</v>
      </c>
      <c r="E2227" s="5">
        <v>56193</v>
      </c>
      <c r="F2227" s="5" t="str">
        <f>IF((Table5[[#This Row],[Mileage]])=0, "None", IF(Table5[[#This Row],[Mileage]]&lt;10000, "Low", IF(Table5[[#This Row],[Mileage]]&lt;55000, "Average", "High")))</f>
        <v>High</v>
      </c>
      <c r="G2227" t="s">
        <v>20172</v>
      </c>
      <c r="H2227">
        <v>22588</v>
      </c>
      <c r="I2227" t="s">
        <v>26140</v>
      </c>
      <c r="J2227" t="s">
        <v>26869</v>
      </c>
      <c r="K2227" t="s">
        <v>27105</v>
      </c>
      <c r="L2227" s="5">
        <v>16</v>
      </c>
      <c r="M2227" t="s">
        <v>20171</v>
      </c>
      <c r="N2227" s="4">
        <v>5</v>
      </c>
    </row>
    <row r="2228" spans="1:14" x14ac:dyDescent="0.3">
      <c r="A2228">
        <v>2242</v>
      </c>
      <c r="B2228" t="s">
        <v>17994</v>
      </c>
      <c r="C2228" s="5">
        <v>2021</v>
      </c>
      <c r="D2228" t="s">
        <v>19</v>
      </c>
      <c r="E2228" s="5">
        <v>34590</v>
      </c>
      <c r="F2228" s="5" t="str">
        <f>IF((Table5[[#This Row],[Mileage]])=0, "None", IF(Table5[[#This Row],[Mileage]]&lt;10000, "Low", IF(Table5[[#This Row],[Mileage]]&lt;55000, "Average", "High")))</f>
        <v>Average</v>
      </c>
      <c r="G2228" t="s">
        <v>20172</v>
      </c>
      <c r="H2228">
        <v>26000</v>
      </c>
      <c r="I2228" t="s">
        <v>25527</v>
      </c>
      <c r="J2228" t="s">
        <v>18825</v>
      </c>
      <c r="K2228" t="s">
        <v>27107</v>
      </c>
      <c r="L2228" s="5">
        <v>19</v>
      </c>
      <c r="M2228" t="s">
        <v>20172</v>
      </c>
      <c r="N2228" s="4">
        <v>4.4000000000000004</v>
      </c>
    </row>
    <row r="2229" spans="1:14" x14ac:dyDescent="0.3">
      <c r="A2229">
        <v>2243</v>
      </c>
      <c r="B2229" t="s">
        <v>18022</v>
      </c>
      <c r="C2229" s="5">
        <v>2024</v>
      </c>
      <c r="D2229" t="s">
        <v>11</v>
      </c>
      <c r="E2229">
        <v>10</v>
      </c>
      <c r="F2229" t="str">
        <f>IF((Table5[[#This Row],[Mileage]])=0, "None", IF(Table5[[#This Row],[Mileage]]&lt;10000, "Low", IF(Table5[[#This Row],[Mileage]]&lt;55000, "Average", "High")))</f>
        <v>Low</v>
      </c>
      <c r="G2229" t="s">
        <v>20172</v>
      </c>
      <c r="H2229">
        <v>27052</v>
      </c>
      <c r="I2229" t="s">
        <v>25909</v>
      </c>
      <c r="J2229" t="s">
        <v>18825</v>
      </c>
      <c r="K2229" t="s">
        <v>27108</v>
      </c>
      <c r="L2229" s="5">
        <v>28</v>
      </c>
      <c r="M2229" t="s">
        <v>20172</v>
      </c>
      <c r="N2229" s="4">
        <v>2.5</v>
      </c>
    </row>
    <row r="2230" spans="1:14" x14ac:dyDescent="0.3">
      <c r="A2230">
        <v>2244</v>
      </c>
      <c r="B2230" t="s">
        <v>17996</v>
      </c>
      <c r="C2230" s="5">
        <v>2024</v>
      </c>
      <c r="D2230" t="s">
        <v>11</v>
      </c>
      <c r="E2230">
        <v>5</v>
      </c>
      <c r="F2230" t="str">
        <f>IF((Table5[[#This Row],[Mileage]])=0, "None", IF(Table5[[#This Row],[Mileage]]&lt;10000, "Low", IF(Table5[[#This Row],[Mileage]]&lt;55000, "Average", "High")))</f>
        <v>Low</v>
      </c>
      <c r="G2230" t="s">
        <v>20172</v>
      </c>
      <c r="H2230">
        <v>40320</v>
      </c>
      <c r="I2230" t="s">
        <v>26141</v>
      </c>
      <c r="J2230" t="s">
        <v>25618</v>
      </c>
      <c r="K2230" t="s">
        <v>27106</v>
      </c>
      <c r="L2230" t="s">
        <v>18856</v>
      </c>
      <c r="M2230" t="s">
        <v>20172</v>
      </c>
      <c r="N2230" s="4">
        <v>4.7</v>
      </c>
    </row>
    <row r="2231" spans="1:14" x14ac:dyDescent="0.3">
      <c r="A2231">
        <v>2245</v>
      </c>
      <c r="B2231" t="s">
        <v>17998</v>
      </c>
      <c r="C2231" s="5">
        <v>2016</v>
      </c>
      <c r="D2231" t="s">
        <v>19</v>
      </c>
      <c r="E2231" s="5">
        <v>41803</v>
      </c>
      <c r="F2231" s="5" t="str">
        <f>IF((Table5[[#This Row],[Mileage]])=0, "None", IF(Table5[[#This Row],[Mileage]]&lt;10000, "Low", IF(Table5[[#This Row],[Mileage]]&lt;55000, "Average", "High")))</f>
        <v>Average</v>
      </c>
      <c r="G2231" t="s">
        <v>20171</v>
      </c>
      <c r="H2231">
        <v>20824</v>
      </c>
      <c r="I2231" t="s">
        <v>18825</v>
      </c>
      <c r="J2231" t="s">
        <v>18856</v>
      </c>
      <c r="K2231" t="s">
        <v>18856</v>
      </c>
      <c r="L2231" t="s">
        <v>18856</v>
      </c>
      <c r="M2231" t="s">
        <v>20172</v>
      </c>
      <c r="N2231" s="4"/>
    </row>
    <row r="2232" spans="1:14" x14ac:dyDescent="0.3">
      <c r="A2232">
        <v>2246</v>
      </c>
      <c r="B2232" t="s">
        <v>18002</v>
      </c>
      <c r="C2232" s="5">
        <v>2021</v>
      </c>
      <c r="D2232" t="s">
        <v>19</v>
      </c>
      <c r="E2232" s="5">
        <v>108682</v>
      </c>
      <c r="F2232" s="5" t="str">
        <f>IF((Table5[[#This Row],[Mileage]])=0, "None", IF(Table5[[#This Row],[Mileage]]&lt;10000, "Low", IF(Table5[[#This Row],[Mileage]]&lt;55000, "Average", "High")))</f>
        <v>High</v>
      </c>
      <c r="G2232" t="s">
        <v>20172</v>
      </c>
      <c r="H2232">
        <v>15995</v>
      </c>
      <c r="I2232" t="s">
        <v>25471</v>
      </c>
      <c r="J2232" t="s">
        <v>26687</v>
      </c>
      <c r="K2232" t="s">
        <v>27106</v>
      </c>
      <c r="L2232" s="5">
        <v>25</v>
      </c>
      <c r="M2232" t="s">
        <v>20172</v>
      </c>
      <c r="N2232" s="4"/>
    </row>
    <row r="2233" spans="1:14" x14ac:dyDescent="0.3">
      <c r="A2233">
        <v>2247</v>
      </c>
      <c r="B2233" t="s">
        <v>18027</v>
      </c>
      <c r="C2233" s="5">
        <v>2017</v>
      </c>
      <c r="D2233" t="s">
        <v>19</v>
      </c>
      <c r="E2233" s="5">
        <v>129587</v>
      </c>
      <c r="F2233" s="5" t="str">
        <f>IF((Table5[[#This Row],[Mileage]])=0, "None", IF(Table5[[#This Row],[Mileage]]&lt;10000, "Low", IF(Table5[[#This Row],[Mileage]]&lt;55000, "Average", "High")))</f>
        <v>High</v>
      </c>
      <c r="G2233" t="s">
        <v>20171</v>
      </c>
      <c r="H2233">
        <v>22995</v>
      </c>
      <c r="I2233" t="s">
        <v>18831</v>
      </c>
      <c r="J2233" t="s">
        <v>18825</v>
      </c>
      <c r="K2233" t="s">
        <v>27107</v>
      </c>
      <c r="L2233" s="5">
        <v>16</v>
      </c>
      <c r="M2233" t="s">
        <v>20172</v>
      </c>
      <c r="N2233" s="4"/>
    </row>
    <row r="2234" spans="1:14" x14ac:dyDescent="0.3">
      <c r="A2234">
        <v>2248</v>
      </c>
      <c r="B2234" t="s">
        <v>17989</v>
      </c>
      <c r="C2234" s="5">
        <v>2024</v>
      </c>
      <c r="D2234" t="s">
        <v>11</v>
      </c>
      <c r="E2234">
        <v>0</v>
      </c>
      <c r="F2234" t="str">
        <f>IF((Table5[[#This Row],[Mileage]])=0, "None", IF(Table5[[#This Row],[Mileage]]&lt;10000, "Low", IF(Table5[[#This Row],[Mileage]]&lt;55000, "Average", "High")))</f>
        <v>None</v>
      </c>
      <c r="G2234" t="s">
        <v>20172</v>
      </c>
      <c r="H2234">
        <v>115425</v>
      </c>
      <c r="I2234" t="s">
        <v>25512</v>
      </c>
      <c r="J2234" t="s">
        <v>26592</v>
      </c>
      <c r="K2234" t="s">
        <v>27105</v>
      </c>
      <c r="L2234" s="5">
        <v>15</v>
      </c>
      <c r="M2234" t="s">
        <v>20172</v>
      </c>
      <c r="N2234" s="4">
        <v>4.9000000000000004</v>
      </c>
    </row>
    <row r="2235" spans="1:14" x14ac:dyDescent="0.3">
      <c r="A2235">
        <v>2249</v>
      </c>
      <c r="B2235" t="s">
        <v>18027</v>
      </c>
      <c r="C2235" s="5">
        <v>2024</v>
      </c>
      <c r="D2235" t="s">
        <v>11</v>
      </c>
      <c r="E2235">
        <v>10</v>
      </c>
      <c r="F2235" t="str">
        <f>IF((Table5[[#This Row],[Mileage]])=0, "None", IF(Table5[[#This Row],[Mileage]]&lt;10000, "Low", IF(Table5[[#This Row],[Mileage]]&lt;55000, "Average", "High")))</f>
        <v>Low</v>
      </c>
      <c r="G2235" t="s">
        <v>20171</v>
      </c>
      <c r="H2235">
        <v>65855</v>
      </c>
      <c r="I2235" t="s">
        <v>25532</v>
      </c>
      <c r="J2235" t="s">
        <v>18825</v>
      </c>
      <c r="K2235" t="s">
        <v>27107</v>
      </c>
      <c r="L2235" t="s">
        <v>18856</v>
      </c>
      <c r="M2235" t="s">
        <v>20172</v>
      </c>
      <c r="N2235" s="4">
        <v>4.8</v>
      </c>
    </row>
    <row r="2236" spans="1:14" x14ac:dyDescent="0.3">
      <c r="A2236">
        <v>2250</v>
      </c>
      <c r="B2236" t="s">
        <v>18002</v>
      </c>
      <c r="C2236" s="5">
        <v>2024</v>
      </c>
      <c r="D2236" t="s">
        <v>11</v>
      </c>
      <c r="E2236">
        <v>2</v>
      </c>
      <c r="F2236" t="str">
        <f>IF((Table5[[#This Row],[Mileage]])=0, "None", IF(Table5[[#This Row],[Mileage]]&lt;10000, "Low", IF(Table5[[#This Row],[Mileage]]&lt;55000, "Average", "High")))</f>
        <v>Low</v>
      </c>
      <c r="G2236" t="s">
        <v>20172</v>
      </c>
      <c r="H2236">
        <v>30270</v>
      </c>
      <c r="I2236" t="s">
        <v>25923</v>
      </c>
      <c r="J2236" t="s">
        <v>25736</v>
      </c>
      <c r="K2236" t="s">
        <v>27106</v>
      </c>
      <c r="L2236" s="5">
        <v>26</v>
      </c>
      <c r="M2236" t="s">
        <v>20172</v>
      </c>
      <c r="N2236" s="4">
        <v>4.9000000000000004</v>
      </c>
    </row>
    <row r="2237" spans="1:14" x14ac:dyDescent="0.3">
      <c r="A2237">
        <v>2251</v>
      </c>
      <c r="B2237" t="s">
        <v>17992</v>
      </c>
      <c r="C2237" s="5">
        <v>2024</v>
      </c>
      <c r="D2237" t="s">
        <v>1256</v>
      </c>
      <c r="E2237" s="2">
        <v>2023</v>
      </c>
      <c r="F2237" s="2" t="str">
        <f>IF((Table5[[#This Row],[Mileage]])=0, "None", IF(Table5[[#This Row],[Mileage]]&lt;10000, "Low", IF(Table5[[#This Row],[Mileage]]&lt;55000, "Average", "High")))</f>
        <v>Low</v>
      </c>
      <c r="G2237" t="s">
        <v>20172</v>
      </c>
      <c r="H2237">
        <v>54444</v>
      </c>
      <c r="I2237" t="s">
        <v>25475</v>
      </c>
      <c r="J2237" t="s">
        <v>18825</v>
      </c>
      <c r="K2237" t="s">
        <v>27106</v>
      </c>
      <c r="L2237" s="5">
        <v>22</v>
      </c>
      <c r="M2237" t="s">
        <v>20172</v>
      </c>
      <c r="N2237" s="4">
        <v>4.0999999999999996</v>
      </c>
    </row>
    <row r="2238" spans="1:14" x14ac:dyDescent="0.3">
      <c r="A2238">
        <v>2252</v>
      </c>
      <c r="B2238" t="s">
        <v>17990</v>
      </c>
      <c r="C2238" s="5">
        <v>2020</v>
      </c>
      <c r="D2238" t="s">
        <v>19</v>
      </c>
      <c r="E2238" s="5">
        <v>46539</v>
      </c>
      <c r="F2238" s="5" t="str">
        <f>IF((Table5[[#This Row],[Mileage]])=0, "None", IF(Table5[[#This Row],[Mileage]]&lt;10000, "Low", IF(Table5[[#This Row],[Mileage]]&lt;55000, "Average", "High")))</f>
        <v>Average</v>
      </c>
      <c r="G2238" t="s">
        <v>20171</v>
      </c>
      <c r="H2238">
        <v>25495</v>
      </c>
      <c r="I2238" t="s">
        <v>25907</v>
      </c>
      <c r="J2238" t="s">
        <v>26364</v>
      </c>
      <c r="K2238" t="s">
        <v>27108</v>
      </c>
      <c r="L2238" s="5">
        <v>22</v>
      </c>
      <c r="M2238" t="s">
        <v>20171</v>
      </c>
      <c r="N2238" s="4">
        <v>4.5</v>
      </c>
    </row>
    <row r="2239" spans="1:14" x14ac:dyDescent="0.3">
      <c r="A2239">
        <v>2253</v>
      </c>
      <c r="B2239" t="s">
        <v>17998</v>
      </c>
      <c r="C2239" s="5">
        <v>2022</v>
      </c>
      <c r="D2239" t="s">
        <v>19</v>
      </c>
      <c r="E2239" s="5">
        <v>22682</v>
      </c>
      <c r="F2239" s="5" t="str">
        <f>IF((Table5[[#This Row],[Mileage]])=0, "None", IF(Table5[[#This Row],[Mileage]]&lt;10000, "Low", IF(Table5[[#This Row],[Mileage]]&lt;55000, "Average", "High")))</f>
        <v>Average</v>
      </c>
      <c r="G2239" t="s">
        <v>20172</v>
      </c>
      <c r="H2239">
        <v>36195</v>
      </c>
      <c r="I2239" t="s">
        <v>26142</v>
      </c>
      <c r="J2239" t="s">
        <v>26364</v>
      </c>
      <c r="K2239" t="s">
        <v>27107</v>
      </c>
      <c r="L2239" s="5">
        <v>19</v>
      </c>
      <c r="M2239" t="s">
        <v>20172</v>
      </c>
      <c r="N2239" s="4">
        <v>4.5999999999999996</v>
      </c>
    </row>
    <row r="2240" spans="1:14" x14ac:dyDescent="0.3">
      <c r="A2240">
        <v>2254</v>
      </c>
      <c r="B2240" t="s">
        <v>17998</v>
      </c>
      <c r="C2240" s="5">
        <v>2024</v>
      </c>
      <c r="D2240" t="s">
        <v>11</v>
      </c>
      <c r="E2240">
        <v>838</v>
      </c>
      <c r="F2240" t="str">
        <f>IF((Table5[[#This Row],[Mileage]])=0, "None", IF(Table5[[#This Row],[Mileage]]&lt;10000, "Low", IF(Table5[[#This Row],[Mileage]]&lt;55000, "Average", "High")))</f>
        <v>Low</v>
      </c>
      <c r="G2240" t="s">
        <v>20171</v>
      </c>
      <c r="H2240">
        <v>38153</v>
      </c>
      <c r="I2240" t="s">
        <v>25531</v>
      </c>
      <c r="J2240" t="s">
        <v>26364</v>
      </c>
      <c r="K2240" t="s">
        <v>27106</v>
      </c>
      <c r="L2240" s="5">
        <v>21</v>
      </c>
      <c r="M2240" t="s">
        <v>20172</v>
      </c>
      <c r="N2240" s="4">
        <v>4.8</v>
      </c>
    </row>
    <row r="2241" spans="1:14" x14ac:dyDescent="0.3">
      <c r="A2241">
        <v>2255</v>
      </c>
      <c r="B2241" t="s">
        <v>17999</v>
      </c>
      <c r="C2241" s="5">
        <v>2024</v>
      </c>
      <c r="D2241" t="s">
        <v>11</v>
      </c>
      <c r="E2241">
        <v>5</v>
      </c>
      <c r="F2241" t="str">
        <f>IF((Table5[[#This Row],[Mileage]])=0, "None", IF(Table5[[#This Row],[Mileage]]&lt;10000, "Low", IF(Table5[[#This Row],[Mileage]]&lt;55000, "Average", "High")))</f>
        <v>Low</v>
      </c>
      <c r="G2241" t="s">
        <v>20172</v>
      </c>
      <c r="H2241">
        <v>33349</v>
      </c>
      <c r="I2241" t="s">
        <v>26143</v>
      </c>
      <c r="J2241" t="s">
        <v>26870</v>
      </c>
      <c r="K2241" t="s">
        <v>27106</v>
      </c>
      <c r="L2241" s="5">
        <v>29</v>
      </c>
      <c r="M2241" t="s">
        <v>20172</v>
      </c>
      <c r="N2241" s="4">
        <v>4.5</v>
      </c>
    </row>
    <row r="2242" spans="1:14" x14ac:dyDescent="0.3">
      <c r="A2242">
        <v>2256</v>
      </c>
      <c r="B2242" t="s">
        <v>17998</v>
      </c>
      <c r="C2242" s="5">
        <v>2018</v>
      </c>
      <c r="D2242" t="s">
        <v>19</v>
      </c>
      <c r="E2242" s="5">
        <v>65595</v>
      </c>
      <c r="F2242" s="5" t="str">
        <f>IF((Table5[[#This Row],[Mileage]])=0, "None", IF(Table5[[#This Row],[Mileage]]&lt;10000, "Low", IF(Table5[[#This Row],[Mileage]]&lt;55000, "Average", "High")))</f>
        <v>High</v>
      </c>
      <c r="G2242" t="s">
        <v>20171</v>
      </c>
      <c r="H2242">
        <v>18000</v>
      </c>
      <c r="I2242" t="s">
        <v>25722</v>
      </c>
      <c r="J2242" t="s">
        <v>26811</v>
      </c>
      <c r="K2242" t="s">
        <v>27107</v>
      </c>
      <c r="L2242" s="5">
        <v>16</v>
      </c>
      <c r="M2242" t="s">
        <v>20171</v>
      </c>
      <c r="N2242" s="4">
        <v>4.0999999999999996</v>
      </c>
    </row>
    <row r="2243" spans="1:14" x14ac:dyDescent="0.3">
      <c r="A2243">
        <v>2257</v>
      </c>
      <c r="B2243" t="s">
        <v>18806</v>
      </c>
      <c r="C2243" s="5">
        <v>2021</v>
      </c>
      <c r="D2243" t="s">
        <v>19</v>
      </c>
      <c r="E2243" s="5">
        <v>12889</v>
      </c>
      <c r="F2243" s="5" t="str">
        <f>IF((Table5[[#This Row],[Mileage]])=0, "None", IF(Table5[[#This Row],[Mileage]]&lt;10000, "Low", IF(Table5[[#This Row],[Mileage]]&lt;55000, "Average", "High")))</f>
        <v>Average</v>
      </c>
      <c r="G2243" t="s">
        <v>20172</v>
      </c>
      <c r="H2243">
        <v>59999</v>
      </c>
      <c r="I2243" t="s">
        <v>18825</v>
      </c>
      <c r="J2243" t="s">
        <v>18825</v>
      </c>
      <c r="K2243" t="s">
        <v>27106</v>
      </c>
      <c r="L2243" s="5">
        <v>19</v>
      </c>
      <c r="M2243" t="s">
        <v>20172</v>
      </c>
      <c r="N2243" s="4">
        <v>4.7</v>
      </c>
    </row>
    <row r="2244" spans="1:14" x14ac:dyDescent="0.3">
      <c r="A2244">
        <v>2258</v>
      </c>
      <c r="B2244" t="s">
        <v>17994</v>
      </c>
      <c r="C2244" s="5">
        <v>2024</v>
      </c>
      <c r="D2244" t="s">
        <v>11</v>
      </c>
      <c r="E2244">
        <v>23</v>
      </c>
      <c r="F2244" t="str">
        <f>IF((Table5[[#This Row],[Mileage]])=0, "None", IF(Table5[[#This Row],[Mileage]]&lt;10000, "Low", IF(Table5[[#This Row],[Mileage]]&lt;55000, "Average", "High")))</f>
        <v>Low</v>
      </c>
      <c r="G2244" t="s">
        <v>20171</v>
      </c>
      <c r="H2244">
        <v>41312</v>
      </c>
      <c r="I2244" t="s">
        <v>25873</v>
      </c>
      <c r="J2244" t="s">
        <v>26751</v>
      </c>
      <c r="K2244" t="s">
        <v>27107</v>
      </c>
      <c r="L2244" s="5">
        <v>18</v>
      </c>
      <c r="M2244" t="s">
        <v>20172</v>
      </c>
      <c r="N2244" s="4">
        <v>4.5</v>
      </c>
    </row>
    <row r="2245" spans="1:14" x14ac:dyDescent="0.3">
      <c r="A2245">
        <v>2259</v>
      </c>
      <c r="B2245" t="s">
        <v>18000</v>
      </c>
      <c r="C2245" s="5">
        <v>2015</v>
      </c>
      <c r="D2245" t="s">
        <v>19</v>
      </c>
      <c r="E2245" s="5">
        <v>65145</v>
      </c>
      <c r="F2245" s="5" t="str">
        <f>IF((Table5[[#This Row],[Mileage]])=0, "None", IF(Table5[[#This Row],[Mileage]]&lt;10000, "Low", IF(Table5[[#This Row],[Mileage]]&lt;55000, "Average", "High")))</f>
        <v>High</v>
      </c>
      <c r="G2245" t="s">
        <v>20172</v>
      </c>
      <c r="H2245">
        <v>19420</v>
      </c>
      <c r="I2245" t="s">
        <v>25598</v>
      </c>
      <c r="J2245" t="s">
        <v>26601</v>
      </c>
      <c r="K2245" t="s">
        <v>27106</v>
      </c>
      <c r="L2245" s="5">
        <v>18</v>
      </c>
      <c r="M2245" t="s">
        <v>20172</v>
      </c>
      <c r="N2245" s="4">
        <v>4.7</v>
      </c>
    </row>
    <row r="2246" spans="1:14" x14ac:dyDescent="0.3">
      <c r="A2246">
        <v>2260</v>
      </c>
      <c r="B2246" t="s">
        <v>17994</v>
      </c>
      <c r="C2246" s="5">
        <v>2018</v>
      </c>
      <c r="D2246" t="s">
        <v>19</v>
      </c>
      <c r="E2246" s="5">
        <v>50306</v>
      </c>
      <c r="F2246" s="5" t="str">
        <f>IF((Table5[[#This Row],[Mileage]])=0, "None", IF(Table5[[#This Row],[Mileage]]&lt;10000, "Low", IF(Table5[[#This Row],[Mileage]]&lt;55000, "Average", "High")))</f>
        <v>Average</v>
      </c>
      <c r="G2246" t="s">
        <v>20172</v>
      </c>
      <c r="H2246">
        <v>15999</v>
      </c>
      <c r="I2246" t="s">
        <v>25484</v>
      </c>
      <c r="J2246" t="s">
        <v>18825</v>
      </c>
      <c r="K2246" t="s">
        <v>27108</v>
      </c>
      <c r="L2246" s="5">
        <v>22</v>
      </c>
      <c r="M2246" t="s">
        <v>20171</v>
      </c>
      <c r="N2246" s="4">
        <v>3.6</v>
      </c>
    </row>
    <row r="2247" spans="1:14" x14ac:dyDescent="0.3">
      <c r="A2247">
        <v>2261</v>
      </c>
      <c r="B2247" t="s">
        <v>18043</v>
      </c>
      <c r="C2247" s="5">
        <v>2019</v>
      </c>
      <c r="D2247" t="s">
        <v>19</v>
      </c>
      <c r="E2247" s="5">
        <v>90492</v>
      </c>
      <c r="F2247" s="5" t="str">
        <f>IF((Table5[[#This Row],[Mileage]])=0, "None", IF(Table5[[#This Row],[Mileage]]&lt;10000, "Low", IF(Table5[[#This Row],[Mileage]]&lt;55000, "Average", "High")))</f>
        <v>High</v>
      </c>
      <c r="G2247" t="s">
        <v>20171</v>
      </c>
      <c r="H2247">
        <v>16995</v>
      </c>
      <c r="I2247" t="s">
        <v>26106</v>
      </c>
      <c r="J2247" t="s">
        <v>18825</v>
      </c>
      <c r="K2247" t="s">
        <v>27105</v>
      </c>
      <c r="L2247" t="s">
        <v>18856</v>
      </c>
      <c r="M2247" t="s">
        <v>20171</v>
      </c>
      <c r="N2247" s="4"/>
    </row>
    <row r="2248" spans="1:14" x14ac:dyDescent="0.3">
      <c r="A2248">
        <v>2262</v>
      </c>
      <c r="B2248" t="s">
        <v>17995</v>
      </c>
      <c r="C2248" s="5">
        <v>2024</v>
      </c>
      <c r="D2248" t="s">
        <v>11</v>
      </c>
      <c r="E2248">
        <v>15</v>
      </c>
      <c r="F2248" t="str">
        <f>IF((Table5[[#This Row],[Mileage]])=0, "None", IF(Table5[[#This Row],[Mileage]]&lt;10000, "Low", IF(Table5[[#This Row],[Mileage]]&lt;55000, "Average", "High")))</f>
        <v>Low</v>
      </c>
      <c r="G2248" t="s">
        <v>20172</v>
      </c>
      <c r="H2248">
        <v>83777</v>
      </c>
      <c r="I2248" t="s">
        <v>25690</v>
      </c>
      <c r="J2248" t="s">
        <v>26788</v>
      </c>
      <c r="K2248" t="s">
        <v>27105</v>
      </c>
      <c r="L2248" t="s">
        <v>18856</v>
      </c>
      <c r="M2248" t="s">
        <v>20172</v>
      </c>
      <c r="N2248" s="4">
        <v>4.5999999999999996</v>
      </c>
    </row>
    <row r="2249" spans="1:14" x14ac:dyDescent="0.3">
      <c r="A2249">
        <v>2263</v>
      </c>
      <c r="B2249" t="s">
        <v>17992</v>
      </c>
      <c r="C2249" s="5">
        <v>2019</v>
      </c>
      <c r="D2249" t="s">
        <v>19</v>
      </c>
      <c r="E2249" s="5">
        <v>69244</v>
      </c>
      <c r="F2249" s="5" t="str">
        <f>IF((Table5[[#This Row],[Mileage]])=0, "None", IF(Table5[[#This Row],[Mileage]]&lt;10000, "Low", IF(Table5[[#This Row],[Mileage]]&lt;55000, "Average", "High")))</f>
        <v>High</v>
      </c>
      <c r="G2249" t="s">
        <v>20172</v>
      </c>
      <c r="H2249">
        <v>36495</v>
      </c>
      <c r="I2249" t="s">
        <v>25619</v>
      </c>
      <c r="J2249" t="s">
        <v>18825</v>
      </c>
      <c r="K2249" t="s">
        <v>27106</v>
      </c>
      <c r="L2249" s="5">
        <v>17</v>
      </c>
      <c r="M2249" t="s">
        <v>20172</v>
      </c>
      <c r="N2249" s="4">
        <v>4.5999999999999996</v>
      </c>
    </row>
    <row r="2250" spans="1:14" x14ac:dyDescent="0.3">
      <c r="A2250">
        <v>2264</v>
      </c>
      <c r="B2250" t="s">
        <v>17994</v>
      </c>
      <c r="C2250" s="5">
        <v>2024</v>
      </c>
      <c r="D2250" t="s">
        <v>11</v>
      </c>
      <c r="E2250">
        <v>10</v>
      </c>
      <c r="F2250" t="str">
        <f>IF((Table5[[#This Row],[Mileage]])=0, "None", IF(Table5[[#This Row],[Mileage]]&lt;10000, "Low", IF(Table5[[#This Row],[Mileage]]&lt;55000, "Average", "High")))</f>
        <v>Low</v>
      </c>
      <c r="G2250" t="s">
        <v>20171</v>
      </c>
      <c r="H2250">
        <v>46170</v>
      </c>
      <c r="I2250" t="s">
        <v>25933</v>
      </c>
      <c r="J2250" t="s">
        <v>26751</v>
      </c>
      <c r="K2250" t="s">
        <v>27107</v>
      </c>
      <c r="L2250" s="5">
        <v>18</v>
      </c>
      <c r="M2250" t="s">
        <v>20172</v>
      </c>
      <c r="N2250" s="4">
        <v>4.4000000000000004</v>
      </c>
    </row>
    <row r="2251" spans="1:14" x14ac:dyDescent="0.3">
      <c r="A2251">
        <v>2265</v>
      </c>
      <c r="B2251" t="s">
        <v>18012</v>
      </c>
      <c r="C2251" s="5">
        <v>2023</v>
      </c>
      <c r="D2251" t="s">
        <v>19</v>
      </c>
      <c r="E2251" s="5">
        <v>6222</v>
      </c>
      <c r="F2251" s="5" t="str">
        <f>IF((Table5[[#This Row],[Mileage]])=0, "None", IF(Table5[[#This Row],[Mileage]]&lt;10000, "Low", IF(Table5[[#This Row],[Mileage]]&lt;55000, "Average", "High")))</f>
        <v>Low</v>
      </c>
      <c r="G2251" t="s">
        <v>20172</v>
      </c>
      <c r="H2251">
        <v>47500</v>
      </c>
      <c r="I2251" t="s">
        <v>18825</v>
      </c>
      <c r="J2251" t="s">
        <v>25657</v>
      </c>
      <c r="K2251" t="s">
        <v>27106</v>
      </c>
      <c r="L2251" s="5">
        <v>20</v>
      </c>
      <c r="M2251" t="s">
        <v>20172</v>
      </c>
      <c r="N2251" s="4">
        <v>3.9</v>
      </c>
    </row>
    <row r="2252" spans="1:14" x14ac:dyDescent="0.3">
      <c r="A2252">
        <v>2266</v>
      </c>
      <c r="B2252" t="s">
        <v>18012</v>
      </c>
      <c r="C2252" s="5">
        <v>2023</v>
      </c>
      <c r="D2252" t="s">
        <v>11</v>
      </c>
      <c r="E2252">
        <v>5</v>
      </c>
      <c r="F2252" t="str">
        <f>IF((Table5[[#This Row],[Mileage]])=0, "None", IF(Table5[[#This Row],[Mileage]]&lt;10000, "Low", IF(Table5[[#This Row],[Mileage]]&lt;55000, "Average", "High")))</f>
        <v>Low</v>
      </c>
      <c r="G2252" t="s">
        <v>20172</v>
      </c>
      <c r="H2252">
        <v>55030</v>
      </c>
      <c r="I2252" t="s">
        <v>26012</v>
      </c>
      <c r="J2252" t="s">
        <v>26364</v>
      </c>
      <c r="K2252" t="s">
        <v>27106</v>
      </c>
      <c r="L2252" t="s">
        <v>18856</v>
      </c>
      <c r="M2252" t="s">
        <v>20172</v>
      </c>
      <c r="N2252" s="4">
        <v>4.7</v>
      </c>
    </row>
    <row r="2253" spans="1:14" x14ac:dyDescent="0.3">
      <c r="A2253">
        <v>2267</v>
      </c>
      <c r="B2253" t="s">
        <v>17994</v>
      </c>
      <c r="C2253" s="5">
        <v>2024</v>
      </c>
      <c r="D2253" t="s">
        <v>11</v>
      </c>
      <c r="E2253">
        <v>14</v>
      </c>
      <c r="F2253" t="str">
        <f>IF((Table5[[#This Row],[Mileage]])=0, "None", IF(Table5[[#This Row],[Mileage]]&lt;10000, "Low", IF(Table5[[#This Row],[Mileage]]&lt;55000, "Average", "High")))</f>
        <v>Low</v>
      </c>
      <c r="G2253" t="s">
        <v>20171</v>
      </c>
      <c r="H2253">
        <v>39224</v>
      </c>
      <c r="I2253" t="s">
        <v>25873</v>
      </c>
      <c r="J2253" t="s">
        <v>26751</v>
      </c>
      <c r="K2253" t="s">
        <v>27107</v>
      </c>
      <c r="L2253" s="5">
        <v>18</v>
      </c>
      <c r="M2253" t="s">
        <v>20172</v>
      </c>
      <c r="N2253" s="4">
        <v>4.2</v>
      </c>
    </row>
    <row r="2254" spans="1:14" x14ac:dyDescent="0.3">
      <c r="A2254">
        <v>2268</v>
      </c>
      <c r="B2254" t="s">
        <v>17990</v>
      </c>
      <c r="C2254" s="5">
        <v>2010</v>
      </c>
      <c r="D2254" t="s">
        <v>19</v>
      </c>
      <c r="E2254" s="5">
        <v>102355</v>
      </c>
      <c r="F2254" s="5" t="str">
        <f>IF((Table5[[#This Row],[Mileage]])=0, "None", IF(Table5[[#This Row],[Mileage]]&lt;10000, "Low", IF(Table5[[#This Row],[Mileage]]&lt;55000, "Average", "High")))</f>
        <v>High</v>
      </c>
      <c r="G2254" t="s">
        <v>20172</v>
      </c>
      <c r="H2254">
        <v>9943</v>
      </c>
      <c r="I2254" t="s">
        <v>26144</v>
      </c>
      <c r="J2254" t="s">
        <v>26059</v>
      </c>
      <c r="K2254" t="s">
        <v>27108</v>
      </c>
      <c r="L2254" s="5">
        <v>21</v>
      </c>
      <c r="M2254" t="s">
        <v>20172</v>
      </c>
      <c r="N2254" s="4">
        <v>4.0999999999999996</v>
      </c>
    </row>
    <row r="2255" spans="1:14" x14ac:dyDescent="0.3">
      <c r="A2255">
        <v>2269</v>
      </c>
      <c r="B2255" t="s">
        <v>17998</v>
      </c>
      <c r="C2255" s="5">
        <v>2024</v>
      </c>
      <c r="D2255" t="s">
        <v>11</v>
      </c>
      <c r="E2255">
        <v>0</v>
      </c>
      <c r="F2255" t="str">
        <f>IF((Table5[[#This Row],[Mileage]])=0, "None", IF(Table5[[#This Row],[Mileage]]&lt;10000, "Low", IF(Table5[[#This Row],[Mileage]]&lt;55000, "Average", "High")))</f>
        <v>None</v>
      </c>
      <c r="G2255" t="s">
        <v>20172</v>
      </c>
      <c r="H2255">
        <v>38670</v>
      </c>
      <c r="I2255" t="s">
        <v>26030</v>
      </c>
      <c r="J2255" t="s">
        <v>26871</v>
      </c>
      <c r="K2255" t="s">
        <v>27106</v>
      </c>
      <c r="L2255" s="5">
        <v>22</v>
      </c>
      <c r="M2255" t="s">
        <v>20172</v>
      </c>
      <c r="N2255" s="4">
        <v>4.5999999999999996</v>
      </c>
    </row>
    <row r="2256" spans="1:14" x14ac:dyDescent="0.3">
      <c r="A2256">
        <v>2270</v>
      </c>
      <c r="B2256" t="s">
        <v>18806</v>
      </c>
      <c r="C2256" s="5">
        <v>2016</v>
      </c>
      <c r="D2256" t="s">
        <v>19</v>
      </c>
      <c r="E2256" s="5">
        <v>67427</v>
      </c>
      <c r="F2256" s="5" t="str">
        <f>IF((Table5[[#This Row],[Mileage]])=0, "None", IF(Table5[[#This Row],[Mileage]]&lt;10000, "Low", IF(Table5[[#This Row],[Mileage]]&lt;55000, "Average", "High")))</f>
        <v>High</v>
      </c>
      <c r="G2256" t="s">
        <v>20172</v>
      </c>
      <c r="H2256">
        <v>40991</v>
      </c>
      <c r="I2256" t="s">
        <v>18825</v>
      </c>
      <c r="J2256" t="s">
        <v>18825</v>
      </c>
      <c r="K2256" t="s">
        <v>27106</v>
      </c>
      <c r="L2256" s="5">
        <v>16</v>
      </c>
      <c r="M2256" t="s">
        <v>20171</v>
      </c>
      <c r="N2256" s="4"/>
    </row>
    <row r="2257" spans="1:14" x14ac:dyDescent="0.3">
      <c r="A2257">
        <v>2271</v>
      </c>
      <c r="B2257" t="s">
        <v>18806</v>
      </c>
      <c r="C2257" s="5">
        <v>2024</v>
      </c>
      <c r="D2257" t="s">
        <v>11</v>
      </c>
      <c r="E2257">
        <v>3</v>
      </c>
      <c r="F2257" t="str">
        <f>IF((Table5[[#This Row],[Mileage]])=0, "None", IF(Table5[[#This Row],[Mileage]]&lt;10000, "Low", IF(Table5[[#This Row],[Mileage]]&lt;55000, "Average", "High")))</f>
        <v>Low</v>
      </c>
      <c r="G2257" t="s">
        <v>20172</v>
      </c>
      <c r="H2257">
        <v>62670</v>
      </c>
      <c r="I2257" t="s">
        <v>25484</v>
      </c>
      <c r="J2257" t="s">
        <v>18825</v>
      </c>
      <c r="K2257" t="s">
        <v>27106</v>
      </c>
      <c r="L2257" s="5">
        <v>23</v>
      </c>
      <c r="M2257" t="s">
        <v>20172</v>
      </c>
      <c r="N2257" s="4">
        <v>4.8</v>
      </c>
    </row>
    <row r="2258" spans="1:14" x14ac:dyDescent="0.3">
      <c r="A2258">
        <v>2272</v>
      </c>
      <c r="B2258" t="s">
        <v>17992</v>
      </c>
      <c r="C2258" s="5">
        <v>2022</v>
      </c>
      <c r="D2258" t="s">
        <v>19</v>
      </c>
      <c r="E2258" s="5">
        <v>35008</v>
      </c>
      <c r="F2258" s="5" t="str">
        <f>IF((Table5[[#This Row],[Mileage]])=0, "None", IF(Table5[[#This Row],[Mileage]]&lt;10000, "Low", IF(Table5[[#This Row],[Mileage]]&lt;55000, "Average", "High")))</f>
        <v>Average</v>
      </c>
      <c r="G2258" t="s">
        <v>20172</v>
      </c>
      <c r="H2258">
        <v>71540</v>
      </c>
      <c r="I2258" t="s">
        <v>25619</v>
      </c>
      <c r="J2258" t="s">
        <v>18825</v>
      </c>
      <c r="K2258" t="s">
        <v>27106</v>
      </c>
      <c r="L2258" s="5">
        <v>18</v>
      </c>
      <c r="M2258" t="s">
        <v>20172</v>
      </c>
      <c r="N2258" s="4">
        <v>3.1</v>
      </c>
    </row>
    <row r="2259" spans="1:14" x14ac:dyDescent="0.3">
      <c r="A2259">
        <v>2273</v>
      </c>
      <c r="B2259" t="s">
        <v>18027</v>
      </c>
      <c r="C2259" s="5">
        <v>2023</v>
      </c>
      <c r="D2259" t="s">
        <v>11</v>
      </c>
      <c r="E2259">
        <v>10</v>
      </c>
      <c r="F2259" t="str">
        <f>IF((Table5[[#This Row],[Mileage]])=0, "None", IF(Table5[[#This Row],[Mileage]]&lt;10000, "Low", IF(Table5[[#This Row],[Mileage]]&lt;55000, "Average", "High")))</f>
        <v>Low</v>
      </c>
      <c r="G2259" t="s">
        <v>20172</v>
      </c>
      <c r="H2259">
        <v>60813</v>
      </c>
      <c r="I2259" t="s">
        <v>25527</v>
      </c>
      <c r="J2259" t="s">
        <v>18825</v>
      </c>
      <c r="K2259" t="s">
        <v>27108</v>
      </c>
      <c r="L2259" t="s">
        <v>18856</v>
      </c>
      <c r="M2259" t="s">
        <v>20172</v>
      </c>
      <c r="N2259" s="4">
        <v>4</v>
      </c>
    </row>
    <row r="2260" spans="1:14" x14ac:dyDescent="0.3">
      <c r="A2260">
        <v>2274</v>
      </c>
      <c r="B2260" t="s">
        <v>18806</v>
      </c>
      <c r="C2260" s="5">
        <v>2002</v>
      </c>
      <c r="D2260" t="s">
        <v>19</v>
      </c>
      <c r="E2260" s="5">
        <v>96645</v>
      </c>
      <c r="F2260" s="5" t="str">
        <f>IF((Table5[[#This Row],[Mileage]])=0, "None", IF(Table5[[#This Row],[Mileage]]&lt;10000, "Low", IF(Table5[[#This Row],[Mileage]]&lt;55000, "Average", "High")))</f>
        <v>High</v>
      </c>
      <c r="G2260" t="s">
        <v>20172</v>
      </c>
      <c r="H2260">
        <v>20995</v>
      </c>
      <c r="I2260" t="s">
        <v>18831</v>
      </c>
      <c r="J2260" t="s">
        <v>18825</v>
      </c>
      <c r="K2260" t="s">
        <v>27105</v>
      </c>
      <c r="L2260" s="5">
        <v>16</v>
      </c>
      <c r="M2260" t="s">
        <v>20172</v>
      </c>
      <c r="N2260" s="4">
        <v>2.2999999999999998</v>
      </c>
    </row>
    <row r="2261" spans="1:14" x14ac:dyDescent="0.3">
      <c r="A2261">
        <v>2275</v>
      </c>
      <c r="B2261" t="s">
        <v>18002</v>
      </c>
      <c r="C2261" s="5">
        <v>2024</v>
      </c>
      <c r="D2261" t="s">
        <v>11</v>
      </c>
      <c r="E2261">
        <v>5</v>
      </c>
      <c r="F2261" t="str">
        <f>IF((Table5[[#This Row],[Mileage]])=0, "None", IF(Table5[[#This Row],[Mileage]]&lt;10000, "Low", IF(Table5[[#This Row],[Mileage]]&lt;55000, "Average", "High")))</f>
        <v>Low</v>
      </c>
      <c r="G2261" t="s">
        <v>20172</v>
      </c>
      <c r="H2261">
        <v>31501</v>
      </c>
      <c r="I2261" t="s">
        <v>25521</v>
      </c>
      <c r="J2261" t="s">
        <v>25736</v>
      </c>
      <c r="K2261" t="s">
        <v>27108</v>
      </c>
      <c r="L2261" s="5">
        <v>29</v>
      </c>
      <c r="M2261" t="s">
        <v>20172</v>
      </c>
      <c r="N2261" s="4">
        <v>4.0999999999999996</v>
      </c>
    </row>
    <row r="2262" spans="1:14" x14ac:dyDescent="0.3">
      <c r="A2262">
        <v>2276</v>
      </c>
      <c r="B2262" t="s">
        <v>18806</v>
      </c>
      <c r="C2262" s="5">
        <v>2000</v>
      </c>
      <c r="D2262" t="s">
        <v>19</v>
      </c>
      <c r="E2262" s="5">
        <v>158175</v>
      </c>
      <c r="F2262" s="5" t="str">
        <f>IF((Table5[[#This Row],[Mileage]])=0, "None", IF(Table5[[#This Row],[Mileage]]&lt;10000, "Low", IF(Table5[[#This Row],[Mileage]]&lt;55000, "Average", "High")))</f>
        <v>High</v>
      </c>
      <c r="G2262" t="s">
        <v>20171</v>
      </c>
      <c r="H2262">
        <v>2299</v>
      </c>
      <c r="I2262" t="s">
        <v>26145</v>
      </c>
      <c r="J2262" t="s">
        <v>18825</v>
      </c>
      <c r="K2262" t="s">
        <v>27105</v>
      </c>
      <c r="L2262" s="5">
        <v>21</v>
      </c>
      <c r="M2262" t="s">
        <v>20172</v>
      </c>
      <c r="N2262" s="4">
        <v>4.3</v>
      </c>
    </row>
    <row r="2263" spans="1:14" x14ac:dyDescent="0.3">
      <c r="A2263">
        <v>2277</v>
      </c>
      <c r="B2263" t="s">
        <v>18001</v>
      </c>
      <c r="C2263" s="5">
        <v>2015</v>
      </c>
      <c r="D2263" t="s">
        <v>19</v>
      </c>
      <c r="E2263" s="5">
        <v>72940</v>
      </c>
      <c r="F2263" s="5" t="str">
        <f>IF((Table5[[#This Row],[Mileage]])=0, "None", IF(Table5[[#This Row],[Mileage]]&lt;10000, "Low", IF(Table5[[#This Row],[Mileage]]&lt;55000, "Average", "High")))</f>
        <v>High</v>
      </c>
      <c r="G2263" t="s">
        <v>20171</v>
      </c>
      <c r="H2263">
        <v>18977</v>
      </c>
      <c r="I2263" t="s">
        <v>25661</v>
      </c>
      <c r="J2263" t="s">
        <v>26577</v>
      </c>
      <c r="K2263" t="s">
        <v>27108</v>
      </c>
      <c r="L2263" s="5">
        <v>31</v>
      </c>
      <c r="M2263" t="s">
        <v>20171</v>
      </c>
      <c r="N2263" s="4"/>
    </row>
    <row r="2264" spans="1:14" x14ac:dyDescent="0.3">
      <c r="A2264">
        <v>2278</v>
      </c>
      <c r="B2264" t="s">
        <v>17995</v>
      </c>
      <c r="C2264" s="5">
        <v>2000</v>
      </c>
      <c r="D2264" t="s">
        <v>19</v>
      </c>
      <c r="E2264" s="5">
        <v>45732</v>
      </c>
      <c r="F2264" s="5" t="str">
        <f>IF((Table5[[#This Row],[Mileage]])=0, "None", IF(Table5[[#This Row],[Mileage]]&lt;10000, "Low", IF(Table5[[#This Row],[Mileage]]&lt;55000, "Average", "High")))</f>
        <v>Average</v>
      </c>
      <c r="G2264" t="s">
        <v>20172</v>
      </c>
      <c r="H2264">
        <v>8495</v>
      </c>
      <c r="I2264" t="s">
        <v>26077</v>
      </c>
      <c r="J2264" t="s">
        <v>26059</v>
      </c>
      <c r="K2264" t="s">
        <v>27108</v>
      </c>
      <c r="L2264" s="5">
        <v>17</v>
      </c>
      <c r="M2264" t="s">
        <v>20172</v>
      </c>
      <c r="N2264" s="4"/>
    </row>
    <row r="2265" spans="1:14" x14ac:dyDescent="0.3">
      <c r="A2265">
        <v>2279</v>
      </c>
      <c r="B2265" t="s">
        <v>17998</v>
      </c>
      <c r="C2265" s="5">
        <v>2013</v>
      </c>
      <c r="D2265" t="s">
        <v>19</v>
      </c>
      <c r="E2265" s="5">
        <v>86589</v>
      </c>
      <c r="F2265" s="5" t="str">
        <f>IF((Table5[[#This Row],[Mileage]])=0, "None", IF(Table5[[#This Row],[Mileage]]&lt;10000, "Low", IF(Table5[[#This Row],[Mileage]]&lt;55000, "Average", "High")))</f>
        <v>High</v>
      </c>
      <c r="G2265" t="s">
        <v>20172</v>
      </c>
      <c r="H2265">
        <v>19750</v>
      </c>
      <c r="I2265" t="s">
        <v>25744</v>
      </c>
      <c r="J2265" t="s">
        <v>26610</v>
      </c>
      <c r="K2265" t="s">
        <v>27105</v>
      </c>
      <c r="L2265" s="5">
        <v>12</v>
      </c>
      <c r="M2265" t="s">
        <v>20171</v>
      </c>
      <c r="N2265" s="4">
        <v>4.3</v>
      </c>
    </row>
    <row r="2266" spans="1:14" x14ac:dyDescent="0.3">
      <c r="A2266">
        <v>2280</v>
      </c>
      <c r="B2266" t="s">
        <v>18027</v>
      </c>
      <c r="C2266" s="5">
        <v>2024</v>
      </c>
      <c r="D2266" t="s">
        <v>11</v>
      </c>
      <c r="E2266">
        <v>0</v>
      </c>
      <c r="F2266" t="str">
        <f>IF((Table5[[#This Row],[Mileage]])=0, "None", IF(Table5[[#This Row],[Mileage]]&lt;10000, "Low", IF(Table5[[#This Row],[Mileage]]&lt;55000, "Average", "High")))</f>
        <v>None</v>
      </c>
      <c r="G2266" t="s">
        <v>20171</v>
      </c>
      <c r="H2266">
        <v>69267</v>
      </c>
      <c r="I2266" t="s">
        <v>25578</v>
      </c>
      <c r="J2266" t="s">
        <v>26750</v>
      </c>
      <c r="K2266" t="s">
        <v>27107</v>
      </c>
      <c r="L2266" s="5">
        <v>0</v>
      </c>
      <c r="M2266" t="s">
        <v>20172</v>
      </c>
      <c r="N2266" s="4">
        <v>4.2</v>
      </c>
    </row>
    <row r="2267" spans="1:14" x14ac:dyDescent="0.3">
      <c r="A2267">
        <v>2281</v>
      </c>
      <c r="B2267" t="s">
        <v>17993</v>
      </c>
      <c r="C2267" s="5">
        <v>2024</v>
      </c>
      <c r="D2267" t="s">
        <v>11</v>
      </c>
      <c r="E2267">
        <v>10</v>
      </c>
      <c r="F2267" t="str">
        <f>IF((Table5[[#This Row],[Mileage]])=0, "None", IF(Table5[[#This Row],[Mileage]]&lt;10000, "Low", IF(Table5[[#This Row],[Mileage]]&lt;55000, "Average", "High")))</f>
        <v>Low</v>
      </c>
      <c r="G2267" t="s">
        <v>20172</v>
      </c>
      <c r="H2267">
        <v>47095</v>
      </c>
      <c r="I2267" t="s">
        <v>25509</v>
      </c>
      <c r="J2267" t="s">
        <v>18825</v>
      </c>
      <c r="K2267" t="s">
        <v>27106</v>
      </c>
      <c r="L2267" s="5">
        <v>25</v>
      </c>
      <c r="M2267" t="s">
        <v>20172</v>
      </c>
      <c r="N2267" s="4">
        <v>4.7</v>
      </c>
    </row>
    <row r="2268" spans="1:14" x14ac:dyDescent="0.3">
      <c r="A2268">
        <v>2282</v>
      </c>
      <c r="B2268" t="s">
        <v>18010</v>
      </c>
      <c r="C2268" s="5">
        <v>2024</v>
      </c>
      <c r="D2268" t="s">
        <v>11</v>
      </c>
      <c r="E2268">
        <v>10</v>
      </c>
      <c r="F2268" t="str">
        <f>IF((Table5[[#This Row],[Mileage]])=0, "None", IF(Table5[[#This Row],[Mileage]]&lt;10000, "Low", IF(Table5[[#This Row],[Mileage]]&lt;55000, "Average", "High")))</f>
        <v>Low</v>
      </c>
      <c r="G2268" t="s">
        <v>20172</v>
      </c>
      <c r="H2268">
        <v>31837</v>
      </c>
      <c r="I2268" t="s">
        <v>25602</v>
      </c>
      <c r="J2268" t="s">
        <v>18825</v>
      </c>
      <c r="K2268" t="s">
        <v>27106</v>
      </c>
      <c r="L2268" s="5">
        <v>23</v>
      </c>
      <c r="M2268" t="s">
        <v>20172</v>
      </c>
      <c r="N2268" s="4">
        <v>4.8</v>
      </c>
    </row>
    <row r="2269" spans="1:14" x14ac:dyDescent="0.3">
      <c r="A2269">
        <v>2283</v>
      </c>
      <c r="B2269" t="s">
        <v>18002</v>
      </c>
      <c r="C2269" s="5">
        <v>2024</v>
      </c>
      <c r="D2269" t="s">
        <v>11</v>
      </c>
      <c r="E2269">
        <v>5</v>
      </c>
      <c r="F2269" t="str">
        <f>IF((Table5[[#This Row],[Mileage]])=0, "None", IF(Table5[[#This Row],[Mileage]]&lt;10000, "Low", IF(Table5[[#This Row],[Mileage]]&lt;55000, "Average", "High")))</f>
        <v>Low</v>
      </c>
      <c r="G2269" t="s">
        <v>20172</v>
      </c>
      <c r="H2269">
        <v>26401</v>
      </c>
      <c r="I2269" t="s">
        <v>25959</v>
      </c>
      <c r="J2269" t="s">
        <v>18825</v>
      </c>
      <c r="K2269" t="s">
        <v>27108</v>
      </c>
      <c r="L2269" s="5">
        <v>29</v>
      </c>
      <c r="M2269" t="s">
        <v>20172</v>
      </c>
      <c r="N2269" s="4">
        <v>4.9000000000000004</v>
      </c>
    </row>
    <row r="2270" spans="1:14" x14ac:dyDescent="0.3">
      <c r="A2270">
        <v>2284</v>
      </c>
      <c r="B2270" t="s">
        <v>17992</v>
      </c>
      <c r="C2270" s="5">
        <v>2021</v>
      </c>
      <c r="D2270" t="s">
        <v>19</v>
      </c>
      <c r="E2270" s="5">
        <v>20234</v>
      </c>
      <c r="F2270" s="5" t="str">
        <f>IF((Table5[[#This Row],[Mileage]])=0, "None", IF(Table5[[#This Row],[Mileage]]&lt;10000, "Low", IF(Table5[[#This Row],[Mileage]]&lt;55000, "Average", "High")))</f>
        <v>Average</v>
      </c>
      <c r="G2270" t="s">
        <v>20171</v>
      </c>
      <c r="H2270">
        <v>41399</v>
      </c>
      <c r="I2270" t="s">
        <v>25553</v>
      </c>
      <c r="J2270" t="s">
        <v>18825</v>
      </c>
      <c r="K2270" t="s">
        <v>27106</v>
      </c>
      <c r="L2270" s="5">
        <v>20</v>
      </c>
      <c r="M2270" t="s">
        <v>20172</v>
      </c>
      <c r="N2270" s="4">
        <v>4.8</v>
      </c>
    </row>
    <row r="2271" spans="1:14" x14ac:dyDescent="0.3">
      <c r="A2271">
        <v>2285</v>
      </c>
      <c r="B2271" t="s">
        <v>18002</v>
      </c>
      <c r="C2271" s="5">
        <v>2023</v>
      </c>
      <c r="D2271" t="s">
        <v>19</v>
      </c>
      <c r="E2271" s="5">
        <v>3474</v>
      </c>
      <c r="F2271" s="5" t="str">
        <f>IF((Table5[[#This Row],[Mileage]])=0, "None", IF(Table5[[#This Row],[Mileage]]&lt;10000, "Low", IF(Table5[[#This Row],[Mileage]]&lt;55000, "Average", "High")))</f>
        <v>Low</v>
      </c>
      <c r="G2271" t="s">
        <v>20171</v>
      </c>
      <c r="H2271">
        <v>67500</v>
      </c>
      <c r="I2271" t="s">
        <v>18825</v>
      </c>
      <c r="J2271" t="s">
        <v>25736</v>
      </c>
      <c r="K2271" t="s">
        <v>27107</v>
      </c>
      <c r="L2271" s="5">
        <v>15</v>
      </c>
      <c r="M2271" t="s">
        <v>20172</v>
      </c>
      <c r="N2271" s="4">
        <v>4.5</v>
      </c>
    </row>
    <row r="2272" spans="1:14" x14ac:dyDescent="0.3">
      <c r="A2272">
        <v>2286</v>
      </c>
      <c r="B2272" t="s">
        <v>17994</v>
      </c>
      <c r="C2272" s="5">
        <v>2024</v>
      </c>
      <c r="D2272" t="s">
        <v>11</v>
      </c>
      <c r="E2272">
        <v>10</v>
      </c>
      <c r="F2272" t="str">
        <f>IF((Table5[[#This Row],[Mileage]])=0, "None", IF(Table5[[#This Row],[Mileage]]&lt;10000, "Low", IF(Table5[[#This Row],[Mileage]]&lt;55000, "Average", "High")))</f>
        <v>Low</v>
      </c>
      <c r="G2272" t="s">
        <v>20172</v>
      </c>
      <c r="H2272">
        <v>46017</v>
      </c>
      <c r="I2272" t="s">
        <v>25465</v>
      </c>
      <c r="J2272" t="s">
        <v>18856</v>
      </c>
      <c r="K2272" t="s">
        <v>18856</v>
      </c>
      <c r="L2272" t="s">
        <v>18856</v>
      </c>
      <c r="M2272" t="s">
        <v>20172</v>
      </c>
      <c r="N2272" s="4">
        <v>4</v>
      </c>
    </row>
    <row r="2273" spans="1:14" x14ac:dyDescent="0.3">
      <c r="A2273">
        <v>2287</v>
      </c>
      <c r="B2273" t="s">
        <v>17994</v>
      </c>
      <c r="C2273" s="5">
        <v>2019</v>
      </c>
      <c r="D2273" t="s">
        <v>19</v>
      </c>
      <c r="E2273" s="5">
        <v>20323</v>
      </c>
      <c r="F2273" s="5" t="str">
        <f>IF((Table5[[#This Row],[Mileage]])=0, "None", IF(Table5[[#This Row],[Mileage]]&lt;10000, "Low", IF(Table5[[#This Row],[Mileage]]&lt;55000, "Average", "High")))</f>
        <v>Average</v>
      </c>
      <c r="G2273" t="s">
        <v>20171</v>
      </c>
      <c r="H2273">
        <v>20998</v>
      </c>
      <c r="I2273" t="s">
        <v>25484</v>
      </c>
      <c r="J2273" t="s">
        <v>18825</v>
      </c>
      <c r="K2273" t="s">
        <v>27107</v>
      </c>
      <c r="L2273" s="5">
        <v>21</v>
      </c>
      <c r="M2273" t="s">
        <v>20172</v>
      </c>
      <c r="N2273" s="4"/>
    </row>
    <row r="2274" spans="1:14" x14ac:dyDescent="0.3">
      <c r="A2274">
        <v>2288</v>
      </c>
      <c r="B2274" t="s">
        <v>18027</v>
      </c>
      <c r="C2274" s="5">
        <v>2024</v>
      </c>
      <c r="D2274" t="s">
        <v>11</v>
      </c>
      <c r="E2274">
        <v>10</v>
      </c>
      <c r="F2274" t="str">
        <f>IF((Table5[[#This Row],[Mileage]])=0, "None", IF(Table5[[#This Row],[Mileage]]&lt;10000, "Low", IF(Table5[[#This Row],[Mileage]]&lt;55000, "Average", "High")))</f>
        <v>Low</v>
      </c>
      <c r="G2274" t="s">
        <v>20171</v>
      </c>
      <c r="H2274">
        <v>63794</v>
      </c>
      <c r="I2274" t="s">
        <v>25527</v>
      </c>
      <c r="J2274" t="s">
        <v>18825</v>
      </c>
      <c r="K2274" t="s">
        <v>27107</v>
      </c>
      <c r="L2274" t="s">
        <v>18856</v>
      </c>
      <c r="M2274" t="s">
        <v>20172</v>
      </c>
      <c r="N2274" s="4">
        <v>4.7</v>
      </c>
    </row>
    <row r="2275" spans="1:14" x14ac:dyDescent="0.3">
      <c r="A2275">
        <v>2289</v>
      </c>
      <c r="B2275" t="s">
        <v>18004</v>
      </c>
      <c r="C2275" s="5">
        <v>2024</v>
      </c>
      <c r="D2275" t="s">
        <v>11</v>
      </c>
      <c r="E2275" s="2">
        <v>1998</v>
      </c>
      <c r="F2275" s="2" t="str">
        <f>IF((Table5[[#This Row],[Mileage]])=0, "None", IF(Table5[[#This Row],[Mileage]]&lt;10000, "Low", IF(Table5[[#This Row],[Mileage]]&lt;55000, "Average", "High")))</f>
        <v>Low</v>
      </c>
      <c r="G2275" t="s">
        <v>20172</v>
      </c>
      <c r="H2275">
        <v>38068</v>
      </c>
      <c r="I2275" t="s">
        <v>25806</v>
      </c>
      <c r="J2275" t="s">
        <v>18825</v>
      </c>
      <c r="K2275" t="s">
        <v>27106</v>
      </c>
      <c r="L2275" s="5">
        <v>26</v>
      </c>
      <c r="M2275" t="s">
        <v>20172</v>
      </c>
      <c r="N2275" s="4">
        <v>4.5</v>
      </c>
    </row>
    <row r="2276" spans="1:14" x14ac:dyDescent="0.3">
      <c r="A2276">
        <v>2290</v>
      </c>
      <c r="B2276" t="s">
        <v>17989</v>
      </c>
      <c r="C2276" s="5">
        <v>2017</v>
      </c>
      <c r="D2276" t="s">
        <v>19</v>
      </c>
      <c r="E2276" s="5">
        <v>55207</v>
      </c>
      <c r="F2276" s="5" t="str">
        <f>IF((Table5[[#This Row],[Mileage]])=0, "None", IF(Table5[[#This Row],[Mileage]]&lt;10000, "Low", IF(Table5[[#This Row],[Mileage]]&lt;55000, "Average", "High")))</f>
        <v>High</v>
      </c>
      <c r="G2276" t="s">
        <v>20171</v>
      </c>
      <c r="H2276">
        <v>27149</v>
      </c>
      <c r="I2276" t="s">
        <v>25470</v>
      </c>
      <c r="J2276" t="s">
        <v>26631</v>
      </c>
      <c r="K2276" t="s">
        <v>27106</v>
      </c>
      <c r="L2276" s="5">
        <v>19</v>
      </c>
      <c r="M2276" t="s">
        <v>20172</v>
      </c>
      <c r="N2276" s="4">
        <v>4.4000000000000004</v>
      </c>
    </row>
    <row r="2277" spans="1:14" x14ac:dyDescent="0.3">
      <c r="A2277">
        <v>2291</v>
      </c>
      <c r="B2277" t="s">
        <v>18012</v>
      </c>
      <c r="C2277" s="5">
        <v>2014</v>
      </c>
      <c r="D2277" t="s">
        <v>19</v>
      </c>
      <c r="E2277" s="5">
        <v>80358</v>
      </c>
      <c r="F2277" s="5" t="str">
        <f>IF((Table5[[#This Row],[Mileage]])=0, "None", IF(Table5[[#This Row],[Mileage]]&lt;10000, "Low", IF(Table5[[#This Row],[Mileage]]&lt;55000, "Average", "High")))</f>
        <v>High</v>
      </c>
      <c r="G2277" t="s">
        <v>20172</v>
      </c>
      <c r="H2277">
        <v>11499</v>
      </c>
      <c r="I2277" t="s">
        <v>25615</v>
      </c>
      <c r="J2277" t="s">
        <v>25615</v>
      </c>
      <c r="K2277" t="s">
        <v>27108</v>
      </c>
      <c r="L2277" s="5">
        <v>38</v>
      </c>
      <c r="M2277" t="s">
        <v>20171</v>
      </c>
      <c r="N2277" s="4">
        <v>3.6</v>
      </c>
    </row>
    <row r="2278" spans="1:14" x14ac:dyDescent="0.3">
      <c r="A2278">
        <v>2292</v>
      </c>
      <c r="B2278" t="s">
        <v>18043</v>
      </c>
      <c r="C2278" s="5">
        <v>2020</v>
      </c>
      <c r="D2278" t="s">
        <v>19</v>
      </c>
      <c r="E2278" s="5">
        <v>102582</v>
      </c>
      <c r="F2278" s="5" t="str">
        <f>IF((Table5[[#This Row],[Mileage]])=0, "None", IF(Table5[[#This Row],[Mileage]]&lt;10000, "Low", IF(Table5[[#This Row],[Mileage]]&lt;55000, "Average", "High")))</f>
        <v>High</v>
      </c>
      <c r="G2278" t="s">
        <v>20172</v>
      </c>
      <c r="H2278">
        <v>18999</v>
      </c>
      <c r="I2278" t="s">
        <v>25776</v>
      </c>
      <c r="J2278" t="s">
        <v>26872</v>
      </c>
      <c r="K2278" t="s">
        <v>27106</v>
      </c>
      <c r="L2278" t="s">
        <v>18856</v>
      </c>
      <c r="M2278" t="s">
        <v>20172</v>
      </c>
      <c r="N2278" s="4"/>
    </row>
    <row r="2279" spans="1:14" x14ac:dyDescent="0.3">
      <c r="A2279">
        <v>2293</v>
      </c>
      <c r="B2279" t="s">
        <v>18028</v>
      </c>
      <c r="C2279" s="5">
        <v>2021</v>
      </c>
      <c r="D2279" t="s">
        <v>19</v>
      </c>
      <c r="E2279" s="5">
        <v>30687</v>
      </c>
      <c r="F2279" s="5" t="str">
        <f>IF((Table5[[#This Row],[Mileage]])=0, "None", IF(Table5[[#This Row],[Mileage]]&lt;10000, "Low", IF(Table5[[#This Row],[Mileage]]&lt;55000, "Average", "High")))</f>
        <v>Average</v>
      </c>
      <c r="G2279" t="s">
        <v>20172</v>
      </c>
      <c r="H2279">
        <v>44989</v>
      </c>
      <c r="I2279" t="s">
        <v>26146</v>
      </c>
      <c r="J2279" t="s">
        <v>26676</v>
      </c>
      <c r="K2279" t="s">
        <v>27106</v>
      </c>
      <c r="L2279" t="s">
        <v>18856</v>
      </c>
      <c r="M2279" t="s">
        <v>20171</v>
      </c>
      <c r="N2279" s="4">
        <v>4.7</v>
      </c>
    </row>
    <row r="2280" spans="1:14" x14ac:dyDescent="0.3">
      <c r="A2280">
        <v>2294</v>
      </c>
      <c r="B2280" t="s">
        <v>18043</v>
      </c>
      <c r="C2280" s="5">
        <v>2019</v>
      </c>
      <c r="D2280" t="s">
        <v>19</v>
      </c>
      <c r="E2280" s="5">
        <v>72108</v>
      </c>
      <c r="F2280" s="5" t="str">
        <f>IF((Table5[[#This Row],[Mileage]])=0, "None", IF(Table5[[#This Row],[Mileage]]&lt;10000, "Low", IF(Table5[[#This Row],[Mileage]]&lt;55000, "Average", "High")))</f>
        <v>High</v>
      </c>
      <c r="G2280" t="s">
        <v>20171</v>
      </c>
      <c r="H2280">
        <v>36995</v>
      </c>
      <c r="I2280" t="s">
        <v>26028</v>
      </c>
      <c r="J2280" t="s">
        <v>26635</v>
      </c>
      <c r="K2280" t="s">
        <v>27106</v>
      </c>
      <c r="L2280" t="s">
        <v>18856</v>
      </c>
      <c r="M2280" t="s">
        <v>20172</v>
      </c>
      <c r="N2280" s="4">
        <v>4.5999999999999996</v>
      </c>
    </row>
    <row r="2281" spans="1:14" x14ac:dyDescent="0.3">
      <c r="A2281">
        <v>2296</v>
      </c>
      <c r="B2281" t="s">
        <v>18806</v>
      </c>
      <c r="C2281" s="5">
        <v>2024</v>
      </c>
      <c r="D2281" t="s">
        <v>11</v>
      </c>
      <c r="E2281">
        <v>5</v>
      </c>
      <c r="F2281" t="str">
        <f>IF((Table5[[#This Row],[Mileage]])=0, "None", IF(Table5[[#This Row],[Mileage]]&lt;10000, "Low", IF(Table5[[#This Row],[Mileage]]&lt;55000, "Average", "High")))</f>
        <v>Low</v>
      </c>
      <c r="G2281" t="s">
        <v>20172</v>
      </c>
      <c r="H2281">
        <v>88825</v>
      </c>
      <c r="I2281" t="s">
        <v>25586</v>
      </c>
      <c r="J2281" t="s">
        <v>18856</v>
      </c>
      <c r="K2281" t="s">
        <v>18856</v>
      </c>
      <c r="L2281" t="s">
        <v>18856</v>
      </c>
      <c r="M2281" t="s">
        <v>20172</v>
      </c>
      <c r="N2281" s="4">
        <v>4.8</v>
      </c>
    </row>
    <row r="2282" spans="1:14" x14ac:dyDescent="0.3">
      <c r="A2282">
        <v>2297</v>
      </c>
      <c r="B2282" t="s">
        <v>17996</v>
      </c>
      <c r="C2282" s="5">
        <v>2024</v>
      </c>
      <c r="D2282" t="s">
        <v>11</v>
      </c>
      <c r="E2282">
        <v>1</v>
      </c>
      <c r="F2282" t="str">
        <f>IF((Table5[[#This Row],[Mileage]])=0, "None", IF(Table5[[#This Row],[Mileage]]&lt;10000, "Low", IF(Table5[[#This Row],[Mileage]]&lt;55000, "Average", "High")))</f>
        <v>Low</v>
      </c>
      <c r="G2282" t="s">
        <v>20172</v>
      </c>
      <c r="H2282">
        <v>32234</v>
      </c>
      <c r="I2282" t="s">
        <v>25953</v>
      </c>
      <c r="J2282" t="s">
        <v>18804</v>
      </c>
      <c r="K2282" t="s">
        <v>27106</v>
      </c>
      <c r="L2282" s="5">
        <v>26</v>
      </c>
      <c r="M2282" t="s">
        <v>20172</v>
      </c>
      <c r="N2282" s="4"/>
    </row>
    <row r="2283" spans="1:14" x14ac:dyDescent="0.3">
      <c r="A2283">
        <v>2298</v>
      </c>
      <c r="B2283" t="s">
        <v>17995</v>
      </c>
      <c r="C2283" s="5">
        <v>2021</v>
      </c>
      <c r="D2283" t="s">
        <v>19</v>
      </c>
      <c r="E2283" s="5">
        <v>44880</v>
      </c>
      <c r="F2283" s="5" t="str">
        <f>IF((Table5[[#This Row],[Mileage]])=0, "None", IF(Table5[[#This Row],[Mileage]]&lt;10000, "Low", IF(Table5[[#This Row],[Mileage]]&lt;55000, "Average", "High")))</f>
        <v>Average</v>
      </c>
      <c r="G2283" t="s">
        <v>20172</v>
      </c>
      <c r="H2283">
        <v>36598</v>
      </c>
      <c r="I2283" t="s">
        <v>25704</v>
      </c>
      <c r="J2283" t="s">
        <v>18825</v>
      </c>
      <c r="K2283" t="s">
        <v>27106</v>
      </c>
      <c r="L2283" s="5">
        <v>18</v>
      </c>
      <c r="M2283" t="s">
        <v>20172</v>
      </c>
      <c r="N2283" s="4">
        <v>4.7</v>
      </c>
    </row>
    <row r="2284" spans="1:14" x14ac:dyDescent="0.3">
      <c r="A2284">
        <v>2299</v>
      </c>
      <c r="B2284" t="s">
        <v>17989</v>
      </c>
      <c r="C2284" s="5">
        <v>2024</v>
      </c>
      <c r="D2284" t="s">
        <v>11</v>
      </c>
      <c r="E2284">
        <v>0</v>
      </c>
      <c r="F2284" t="str">
        <f>IF((Table5[[#This Row],[Mileage]])=0, "None", IF(Table5[[#This Row],[Mileage]]&lt;10000, "Low", IF(Table5[[#This Row],[Mileage]]&lt;55000, "Average", "High")))</f>
        <v>None</v>
      </c>
      <c r="G2284" t="s">
        <v>20172</v>
      </c>
      <c r="H2284">
        <v>62700</v>
      </c>
      <c r="I2284" t="s">
        <v>25461</v>
      </c>
      <c r="J2284" t="s">
        <v>18825</v>
      </c>
      <c r="K2284" t="s">
        <v>27106</v>
      </c>
      <c r="L2284" s="5">
        <v>37</v>
      </c>
      <c r="M2284" t="s">
        <v>20172</v>
      </c>
      <c r="N2284" s="4">
        <v>4.9000000000000004</v>
      </c>
    </row>
    <row r="2285" spans="1:14" x14ac:dyDescent="0.3">
      <c r="A2285">
        <v>2300</v>
      </c>
      <c r="B2285" t="s">
        <v>17993</v>
      </c>
      <c r="C2285" s="5">
        <v>2025</v>
      </c>
      <c r="D2285" t="s">
        <v>11</v>
      </c>
      <c r="E2285">
        <v>1</v>
      </c>
      <c r="F2285" t="str">
        <f>IF((Table5[[#This Row],[Mileage]])=0, "None", IF(Table5[[#This Row],[Mileage]]&lt;10000, "Low", IF(Table5[[#This Row],[Mileage]]&lt;55000, "Average", "High")))</f>
        <v>Low</v>
      </c>
      <c r="G2285" t="s">
        <v>20172</v>
      </c>
      <c r="H2285">
        <v>130595</v>
      </c>
      <c r="I2285" t="s">
        <v>26147</v>
      </c>
      <c r="J2285" t="s">
        <v>18825</v>
      </c>
      <c r="K2285" t="s">
        <v>27172</v>
      </c>
      <c r="L2285" t="s">
        <v>18856</v>
      </c>
      <c r="M2285" t="s">
        <v>20172</v>
      </c>
      <c r="N2285" s="4">
        <v>4.5</v>
      </c>
    </row>
    <row r="2286" spans="1:14" x14ac:dyDescent="0.3">
      <c r="A2286">
        <v>2301</v>
      </c>
      <c r="B2286" t="s">
        <v>17996</v>
      </c>
      <c r="C2286" s="5">
        <v>2021</v>
      </c>
      <c r="D2286" t="s">
        <v>19</v>
      </c>
      <c r="E2286" s="5">
        <v>18014</v>
      </c>
      <c r="F2286" s="5" t="str">
        <f>IF((Table5[[#This Row],[Mileage]])=0, "None", IF(Table5[[#This Row],[Mileage]]&lt;10000, "Low", IF(Table5[[#This Row],[Mileage]]&lt;55000, "Average", "High")))</f>
        <v>Average</v>
      </c>
      <c r="G2286" t="s">
        <v>20172</v>
      </c>
      <c r="H2286">
        <v>17990</v>
      </c>
      <c r="I2286" t="s">
        <v>25549</v>
      </c>
      <c r="J2286" t="s">
        <v>25635</v>
      </c>
      <c r="K2286" t="s">
        <v>27108</v>
      </c>
      <c r="L2286" s="5">
        <v>32</v>
      </c>
      <c r="M2286" t="s">
        <v>20172</v>
      </c>
      <c r="N2286" s="4">
        <v>4.0999999999999996</v>
      </c>
    </row>
    <row r="2287" spans="1:14" x14ac:dyDescent="0.3">
      <c r="A2287">
        <v>2302</v>
      </c>
      <c r="B2287" t="s">
        <v>17994</v>
      </c>
      <c r="C2287" s="5">
        <v>2024</v>
      </c>
      <c r="D2287" t="s">
        <v>11</v>
      </c>
      <c r="E2287">
        <v>1</v>
      </c>
      <c r="F2287" t="str">
        <f>IF((Table5[[#This Row],[Mileage]])=0, "None", IF(Table5[[#This Row],[Mileage]]&lt;10000, "Low", IF(Table5[[#This Row],[Mileage]]&lt;55000, "Average", "High")))</f>
        <v>Low</v>
      </c>
      <c r="G2287" t="s">
        <v>20171</v>
      </c>
      <c r="H2287">
        <v>45299</v>
      </c>
      <c r="I2287" t="s">
        <v>25873</v>
      </c>
      <c r="J2287" t="s">
        <v>26751</v>
      </c>
      <c r="K2287" t="s">
        <v>27107</v>
      </c>
      <c r="L2287" s="5">
        <v>18</v>
      </c>
      <c r="M2287" t="s">
        <v>20172</v>
      </c>
      <c r="N2287" s="4">
        <v>4.8</v>
      </c>
    </row>
    <row r="2288" spans="1:14" x14ac:dyDescent="0.3">
      <c r="A2288">
        <v>2303</v>
      </c>
      <c r="B2288" t="s">
        <v>17996</v>
      </c>
      <c r="C2288" s="5">
        <v>2024</v>
      </c>
      <c r="D2288" t="s">
        <v>11</v>
      </c>
      <c r="E2288">
        <v>0</v>
      </c>
      <c r="F2288" t="str">
        <f>IF((Table5[[#This Row],[Mileage]])=0, "None", IF(Table5[[#This Row],[Mileage]]&lt;10000, "Low", IF(Table5[[#This Row],[Mileage]]&lt;55000, "Average", "High")))</f>
        <v>None</v>
      </c>
      <c r="G2288" t="s">
        <v>20172</v>
      </c>
      <c r="H2288">
        <v>50810</v>
      </c>
      <c r="I2288" t="s">
        <v>26148</v>
      </c>
      <c r="J2288" t="s">
        <v>25618</v>
      </c>
      <c r="K2288" t="s">
        <v>27106</v>
      </c>
      <c r="L2288" t="s">
        <v>18856</v>
      </c>
      <c r="M2288" t="s">
        <v>20172</v>
      </c>
      <c r="N2288" s="4">
        <v>4.7</v>
      </c>
    </row>
    <row r="2289" spans="1:14" x14ac:dyDescent="0.3">
      <c r="A2289">
        <v>2304</v>
      </c>
      <c r="B2289" t="s">
        <v>18028</v>
      </c>
      <c r="C2289" s="5">
        <v>2022</v>
      </c>
      <c r="D2289" t="s">
        <v>19</v>
      </c>
      <c r="E2289" s="5">
        <v>32199</v>
      </c>
      <c r="F2289" s="5" t="str">
        <f>IF((Table5[[#This Row],[Mileage]])=0, "None", IF(Table5[[#This Row],[Mileage]]&lt;10000, "Low", IF(Table5[[#This Row],[Mileage]]&lt;55000, "Average", "High")))</f>
        <v>Average</v>
      </c>
      <c r="G2289" t="s">
        <v>20172</v>
      </c>
      <c r="H2289">
        <v>40990</v>
      </c>
      <c r="I2289" t="s">
        <v>25713</v>
      </c>
      <c r="J2289" t="s">
        <v>26667</v>
      </c>
      <c r="K2289" t="s">
        <v>27106</v>
      </c>
      <c r="L2289" t="s">
        <v>18856</v>
      </c>
      <c r="M2289" t="s">
        <v>20172</v>
      </c>
      <c r="N2289" s="4">
        <v>4.3</v>
      </c>
    </row>
    <row r="2290" spans="1:14" x14ac:dyDescent="0.3">
      <c r="A2290">
        <v>2305</v>
      </c>
      <c r="B2290" t="s">
        <v>17994</v>
      </c>
      <c r="C2290" s="5">
        <v>2024</v>
      </c>
      <c r="D2290" t="s">
        <v>11</v>
      </c>
      <c r="E2290">
        <v>20</v>
      </c>
      <c r="F2290" t="str">
        <f>IF((Table5[[#This Row],[Mileage]])=0, "None", IF(Table5[[#This Row],[Mileage]]&lt;10000, "Low", IF(Table5[[#This Row],[Mileage]]&lt;55000, "Average", "High")))</f>
        <v>Low</v>
      </c>
      <c r="G2290" t="s">
        <v>20171</v>
      </c>
      <c r="H2290">
        <v>69602</v>
      </c>
      <c r="I2290" t="s">
        <v>25873</v>
      </c>
      <c r="J2290" t="s">
        <v>26751</v>
      </c>
      <c r="K2290" t="s">
        <v>27107</v>
      </c>
      <c r="L2290" s="5">
        <v>16</v>
      </c>
      <c r="M2290" t="s">
        <v>20172</v>
      </c>
      <c r="N2290" s="4">
        <v>4.7</v>
      </c>
    </row>
    <row r="2291" spans="1:14" x14ac:dyDescent="0.3">
      <c r="A2291">
        <v>2306</v>
      </c>
      <c r="B2291" t="s">
        <v>17998</v>
      </c>
      <c r="C2291" s="5">
        <v>2024</v>
      </c>
      <c r="D2291" t="s">
        <v>11</v>
      </c>
      <c r="E2291">
        <v>0</v>
      </c>
      <c r="F2291" t="str">
        <f>IF((Table5[[#This Row],[Mileage]])=0, "None", IF(Table5[[#This Row],[Mileage]]&lt;10000, "Low", IF(Table5[[#This Row],[Mileage]]&lt;55000, "Average", "High")))</f>
        <v>None</v>
      </c>
      <c r="G2291" t="s">
        <v>20171</v>
      </c>
      <c r="H2291">
        <v>50299</v>
      </c>
      <c r="I2291" t="s">
        <v>25860</v>
      </c>
      <c r="J2291" t="s">
        <v>26364</v>
      </c>
      <c r="K2291" t="s">
        <v>27107</v>
      </c>
      <c r="L2291" t="s">
        <v>18856</v>
      </c>
      <c r="M2291" t="s">
        <v>20172</v>
      </c>
      <c r="N2291" s="4">
        <v>4.5999999999999996</v>
      </c>
    </row>
    <row r="2292" spans="1:14" x14ac:dyDescent="0.3">
      <c r="A2292">
        <v>2307</v>
      </c>
      <c r="B2292" t="s">
        <v>18806</v>
      </c>
      <c r="C2292" s="5">
        <v>2014</v>
      </c>
      <c r="D2292" t="s">
        <v>19</v>
      </c>
      <c r="E2292" s="5">
        <v>118379</v>
      </c>
      <c r="F2292" s="5" t="str">
        <f>IF((Table5[[#This Row],[Mileage]])=0, "None", IF(Table5[[#This Row],[Mileage]]&lt;10000, "Low", IF(Table5[[#This Row],[Mileage]]&lt;55000, "Average", "High")))</f>
        <v>High</v>
      </c>
      <c r="G2292" t="s">
        <v>20172</v>
      </c>
      <c r="H2292">
        <v>19995</v>
      </c>
      <c r="I2292" t="s">
        <v>18831</v>
      </c>
      <c r="J2292" t="s">
        <v>18825</v>
      </c>
      <c r="K2292" t="s">
        <v>27105</v>
      </c>
      <c r="L2292" s="5">
        <v>17</v>
      </c>
      <c r="M2292" t="s">
        <v>20172</v>
      </c>
      <c r="N2292" s="4"/>
    </row>
    <row r="2293" spans="1:14" x14ac:dyDescent="0.3">
      <c r="A2293">
        <v>2308</v>
      </c>
      <c r="B2293" t="s">
        <v>17993</v>
      </c>
      <c r="C2293" s="5">
        <v>2017</v>
      </c>
      <c r="D2293" t="s">
        <v>19</v>
      </c>
      <c r="E2293" s="5">
        <v>68838</v>
      </c>
      <c r="F2293" s="5" t="str">
        <f>IF((Table5[[#This Row],[Mileage]])=0, "None", IF(Table5[[#This Row],[Mileage]]&lt;10000, "Low", IF(Table5[[#This Row],[Mileage]]&lt;55000, "Average", "High")))</f>
        <v>High</v>
      </c>
      <c r="G2293" t="s">
        <v>20172</v>
      </c>
      <c r="H2293">
        <v>22495</v>
      </c>
      <c r="I2293" t="s">
        <v>25580</v>
      </c>
      <c r="J2293" t="s">
        <v>26474</v>
      </c>
      <c r="K2293" t="s">
        <v>27106</v>
      </c>
      <c r="L2293" s="5">
        <v>0</v>
      </c>
      <c r="M2293" t="s">
        <v>20171</v>
      </c>
      <c r="N2293" s="4">
        <v>3.7</v>
      </c>
    </row>
    <row r="2294" spans="1:14" x14ac:dyDescent="0.3">
      <c r="A2294">
        <v>2309</v>
      </c>
      <c r="B2294" t="s">
        <v>17994</v>
      </c>
      <c r="C2294" s="5">
        <v>2024</v>
      </c>
      <c r="D2294" t="s">
        <v>11</v>
      </c>
      <c r="E2294">
        <v>10</v>
      </c>
      <c r="F2294" t="str">
        <f>IF((Table5[[#This Row],[Mileage]])=0, "None", IF(Table5[[#This Row],[Mileage]]&lt;10000, "Low", IF(Table5[[#This Row],[Mileage]]&lt;55000, "Average", "High")))</f>
        <v>Low</v>
      </c>
      <c r="G2294" t="s">
        <v>20172</v>
      </c>
      <c r="H2294">
        <v>48967</v>
      </c>
      <c r="I2294" t="s">
        <v>25873</v>
      </c>
      <c r="J2294" t="s">
        <v>26751</v>
      </c>
      <c r="K2294" t="s">
        <v>27107</v>
      </c>
      <c r="L2294" s="5">
        <v>18</v>
      </c>
      <c r="M2294" t="s">
        <v>20172</v>
      </c>
      <c r="N2294" s="4">
        <v>3.1</v>
      </c>
    </row>
    <row r="2295" spans="1:14" x14ac:dyDescent="0.3">
      <c r="A2295">
        <v>2310</v>
      </c>
      <c r="B2295" t="s">
        <v>18003</v>
      </c>
      <c r="C2295" s="5">
        <v>2006</v>
      </c>
      <c r="D2295" t="s">
        <v>19</v>
      </c>
      <c r="E2295" s="5">
        <v>59242</v>
      </c>
      <c r="F2295" s="5" t="str">
        <f>IF((Table5[[#This Row],[Mileage]])=0, "None", IF(Table5[[#This Row],[Mileage]]&lt;10000, "Low", IF(Table5[[#This Row],[Mileage]]&lt;55000, "Average", "High")))</f>
        <v>High</v>
      </c>
      <c r="G2295" t="s">
        <v>20172</v>
      </c>
      <c r="H2295">
        <v>8995</v>
      </c>
      <c r="I2295" t="s">
        <v>18825</v>
      </c>
      <c r="J2295" t="s">
        <v>26059</v>
      </c>
      <c r="K2295" t="s">
        <v>27106</v>
      </c>
      <c r="L2295" s="5">
        <v>22</v>
      </c>
      <c r="M2295" t="s">
        <v>20171</v>
      </c>
      <c r="N2295" s="4">
        <v>3.5</v>
      </c>
    </row>
    <row r="2296" spans="1:14" x14ac:dyDescent="0.3">
      <c r="A2296">
        <v>2311</v>
      </c>
      <c r="B2296" t="s">
        <v>17994</v>
      </c>
      <c r="C2296" s="5">
        <v>2018</v>
      </c>
      <c r="D2296" t="s">
        <v>19</v>
      </c>
      <c r="E2296" s="5">
        <v>114696</v>
      </c>
      <c r="F2296" s="5" t="str">
        <f>IF((Table5[[#This Row],[Mileage]])=0, "None", IF(Table5[[#This Row],[Mileage]]&lt;10000, "Low", IF(Table5[[#This Row],[Mileage]]&lt;55000, "Average", "High")))</f>
        <v>High</v>
      </c>
      <c r="G2296" t="s">
        <v>20172</v>
      </c>
      <c r="H2296">
        <v>14495</v>
      </c>
      <c r="I2296" t="s">
        <v>18825</v>
      </c>
      <c r="J2296" t="s">
        <v>18825</v>
      </c>
      <c r="K2296" t="s">
        <v>27107</v>
      </c>
      <c r="L2296" s="5">
        <v>24</v>
      </c>
      <c r="M2296" t="s">
        <v>20172</v>
      </c>
      <c r="N2296" s="4">
        <v>4.0999999999999996</v>
      </c>
    </row>
    <row r="2297" spans="1:14" x14ac:dyDescent="0.3">
      <c r="A2297">
        <v>2312</v>
      </c>
      <c r="B2297" t="s">
        <v>18022</v>
      </c>
      <c r="C2297" s="5">
        <v>2024</v>
      </c>
      <c r="D2297" t="s">
        <v>11</v>
      </c>
      <c r="E2297">
        <v>6</v>
      </c>
      <c r="F2297" t="str">
        <f>IF((Table5[[#This Row],[Mileage]])=0, "None", IF(Table5[[#This Row],[Mileage]]&lt;10000, "Low", IF(Table5[[#This Row],[Mileage]]&lt;55000, "Average", "High")))</f>
        <v>Low</v>
      </c>
      <c r="G2297" t="s">
        <v>20172</v>
      </c>
      <c r="H2297">
        <v>29790</v>
      </c>
      <c r="I2297" t="s">
        <v>25562</v>
      </c>
      <c r="J2297" t="s">
        <v>18825</v>
      </c>
      <c r="K2297" t="s">
        <v>27108</v>
      </c>
      <c r="L2297" s="5">
        <v>42</v>
      </c>
      <c r="M2297" t="s">
        <v>20172</v>
      </c>
      <c r="N2297" s="4">
        <v>4.5</v>
      </c>
    </row>
    <row r="2298" spans="1:14" x14ac:dyDescent="0.3">
      <c r="A2298">
        <v>2313</v>
      </c>
      <c r="B2298" t="s">
        <v>18043</v>
      </c>
      <c r="C2298" s="5">
        <v>2022</v>
      </c>
      <c r="D2298" t="s">
        <v>19</v>
      </c>
      <c r="E2298" s="5">
        <v>19969</v>
      </c>
      <c r="F2298" s="5" t="str">
        <f>IF((Table5[[#This Row],[Mileage]])=0, "None", IF(Table5[[#This Row],[Mileage]]&lt;10000, "Low", IF(Table5[[#This Row],[Mileage]]&lt;55000, "Average", "High")))</f>
        <v>Average</v>
      </c>
      <c r="G2298" t="s">
        <v>20171</v>
      </c>
      <c r="H2298">
        <v>27801</v>
      </c>
      <c r="I2298" t="s">
        <v>18831</v>
      </c>
      <c r="J2298" t="s">
        <v>18825</v>
      </c>
      <c r="K2298" t="s">
        <v>27105</v>
      </c>
      <c r="L2298" t="s">
        <v>18856</v>
      </c>
      <c r="M2298" t="s">
        <v>20172</v>
      </c>
      <c r="N2298" s="4"/>
    </row>
    <row r="2299" spans="1:14" x14ac:dyDescent="0.3">
      <c r="A2299">
        <v>2314</v>
      </c>
      <c r="B2299" t="s">
        <v>18806</v>
      </c>
      <c r="C2299" s="5">
        <v>2024</v>
      </c>
      <c r="D2299" t="s">
        <v>11</v>
      </c>
      <c r="E2299">
        <v>6</v>
      </c>
      <c r="F2299" t="str">
        <f>IF((Table5[[#This Row],[Mileage]])=0, "None", IF(Table5[[#This Row],[Mileage]]&lt;10000, "Low", IF(Table5[[#This Row],[Mileage]]&lt;55000, "Average", "High")))</f>
        <v>Low</v>
      </c>
      <c r="G2299" t="s">
        <v>20172</v>
      </c>
      <c r="H2299">
        <v>95273</v>
      </c>
      <c r="I2299" t="s">
        <v>26149</v>
      </c>
      <c r="J2299" t="s">
        <v>18825</v>
      </c>
      <c r="K2299" t="s">
        <v>27106</v>
      </c>
      <c r="L2299" t="s">
        <v>18856</v>
      </c>
      <c r="M2299" t="s">
        <v>20172</v>
      </c>
      <c r="N2299" s="4">
        <v>4.7</v>
      </c>
    </row>
    <row r="2300" spans="1:14" x14ac:dyDescent="0.3">
      <c r="A2300">
        <v>2315</v>
      </c>
      <c r="B2300" t="s">
        <v>18001</v>
      </c>
      <c r="C2300" s="5">
        <v>2017</v>
      </c>
      <c r="D2300" t="s">
        <v>19</v>
      </c>
      <c r="E2300" s="5">
        <v>92346</v>
      </c>
      <c r="F2300" s="5" t="str">
        <f>IF((Table5[[#This Row],[Mileage]])=0, "None", IF(Table5[[#This Row],[Mileage]]&lt;10000, "Low", IF(Table5[[#This Row],[Mileage]]&lt;55000, "Average", "High")))</f>
        <v>High</v>
      </c>
      <c r="G2300" t="s">
        <v>20171</v>
      </c>
      <c r="H2300">
        <v>12788</v>
      </c>
      <c r="I2300" t="s">
        <v>25661</v>
      </c>
      <c r="J2300" t="s">
        <v>25484</v>
      </c>
      <c r="K2300" t="s">
        <v>27106</v>
      </c>
      <c r="L2300" s="5">
        <v>22</v>
      </c>
      <c r="M2300" t="s">
        <v>20171</v>
      </c>
      <c r="N2300" s="4"/>
    </row>
    <row r="2301" spans="1:14" x14ac:dyDescent="0.3">
      <c r="A2301">
        <v>2316</v>
      </c>
      <c r="B2301" t="s">
        <v>17999</v>
      </c>
      <c r="C2301" s="5">
        <v>2023</v>
      </c>
      <c r="D2301" t="s">
        <v>19</v>
      </c>
      <c r="E2301" s="5">
        <v>10978</v>
      </c>
      <c r="F2301" s="5" t="str">
        <f>IF((Table5[[#This Row],[Mileage]])=0, "None", IF(Table5[[#This Row],[Mileage]]&lt;10000, "Low", IF(Table5[[#This Row],[Mileage]]&lt;55000, "Average", "High")))</f>
        <v>Average</v>
      </c>
      <c r="G2301" t="s">
        <v>20172</v>
      </c>
      <c r="H2301">
        <v>24995</v>
      </c>
      <c r="I2301" t="s">
        <v>26150</v>
      </c>
      <c r="J2301" t="s">
        <v>26690</v>
      </c>
      <c r="K2301" t="s">
        <v>27108</v>
      </c>
      <c r="L2301" s="5">
        <v>31</v>
      </c>
      <c r="M2301" t="s">
        <v>20172</v>
      </c>
      <c r="N2301" s="4">
        <v>4.0999999999999996</v>
      </c>
    </row>
    <row r="2302" spans="1:14" x14ac:dyDescent="0.3">
      <c r="A2302">
        <v>2317</v>
      </c>
      <c r="B2302" t="s">
        <v>18806</v>
      </c>
      <c r="C2302" s="5">
        <v>2024</v>
      </c>
      <c r="D2302" t="s">
        <v>11</v>
      </c>
      <c r="E2302">
        <v>8</v>
      </c>
      <c r="F2302" t="str">
        <f>IF((Table5[[#This Row],[Mileage]])=0, "None", IF(Table5[[#This Row],[Mileage]]&lt;10000, "Low", IF(Table5[[#This Row],[Mileage]]&lt;55000, "Average", "High")))</f>
        <v>Low</v>
      </c>
      <c r="G2302" t="s">
        <v>20172</v>
      </c>
      <c r="H2302">
        <v>57711</v>
      </c>
      <c r="I2302" t="s">
        <v>25680</v>
      </c>
      <c r="J2302" t="s">
        <v>18825</v>
      </c>
      <c r="K2302" t="s">
        <v>27105</v>
      </c>
      <c r="L2302" t="s">
        <v>18856</v>
      </c>
      <c r="M2302" t="s">
        <v>20172</v>
      </c>
      <c r="N2302" s="4">
        <v>4.5</v>
      </c>
    </row>
    <row r="2303" spans="1:14" x14ac:dyDescent="0.3">
      <c r="A2303">
        <v>2318</v>
      </c>
      <c r="B2303" t="s">
        <v>17998</v>
      </c>
      <c r="C2303" s="5">
        <v>2023</v>
      </c>
      <c r="D2303" t="s">
        <v>11</v>
      </c>
      <c r="E2303">
        <v>0</v>
      </c>
      <c r="F2303" t="str">
        <f>IF((Table5[[#This Row],[Mileage]])=0, "None", IF(Table5[[#This Row],[Mileage]]&lt;10000, "Low", IF(Table5[[#This Row],[Mileage]]&lt;55000, "Average", "High")))</f>
        <v>None</v>
      </c>
      <c r="G2303" t="s">
        <v>20171</v>
      </c>
      <c r="H2303">
        <v>71995</v>
      </c>
      <c r="I2303" t="s">
        <v>25930</v>
      </c>
      <c r="J2303" t="s">
        <v>26873</v>
      </c>
      <c r="K2303" t="s">
        <v>27106</v>
      </c>
      <c r="L2303" t="s">
        <v>18856</v>
      </c>
      <c r="M2303" t="s">
        <v>20172</v>
      </c>
      <c r="N2303" s="4">
        <v>4.5999999999999996</v>
      </c>
    </row>
    <row r="2304" spans="1:14" x14ac:dyDescent="0.3">
      <c r="A2304">
        <v>2319</v>
      </c>
      <c r="B2304" t="s">
        <v>17998</v>
      </c>
      <c r="C2304" s="5">
        <v>2020</v>
      </c>
      <c r="D2304" t="s">
        <v>1256</v>
      </c>
      <c r="E2304" s="2">
        <v>70780</v>
      </c>
      <c r="F2304" s="2" t="str">
        <f>IF((Table5[[#This Row],[Mileage]])=0, "None", IF(Table5[[#This Row],[Mileage]]&lt;10000, "Low", IF(Table5[[#This Row],[Mileage]]&lt;55000, "Average", "High")))</f>
        <v>High</v>
      </c>
      <c r="G2304" t="s">
        <v>20172</v>
      </c>
      <c r="H2304">
        <v>16995</v>
      </c>
      <c r="I2304" t="s">
        <v>26151</v>
      </c>
      <c r="J2304" t="s">
        <v>26054</v>
      </c>
      <c r="K2304" t="s">
        <v>27108</v>
      </c>
      <c r="L2304" s="5">
        <v>27</v>
      </c>
      <c r="M2304" t="s">
        <v>20172</v>
      </c>
      <c r="N2304" s="4">
        <v>4.2</v>
      </c>
    </row>
    <row r="2305" spans="1:14" x14ac:dyDescent="0.3">
      <c r="A2305">
        <v>2320</v>
      </c>
      <c r="B2305" t="s">
        <v>17994</v>
      </c>
      <c r="C2305" s="5">
        <v>2024</v>
      </c>
      <c r="D2305" t="s">
        <v>11</v>
      </c>
      <c r="E2305">
        <v>1</v>
      </c>
      <c r="F2305" t="str">
        <f>IF((Table5[[#This Row],[Mileage]])=0, "None", IF(Table5[[#This Row],[Mileage]]&lt;10000, "Low", IF(Table5[[#This Row],[Mileage]]&lt;55000, "Average", "High")))</f>
        <v>Low</v>
      </c>
      <c r="G2305" t="s">
        <v>20172</v>
      </c>
      <c r="H2305">
        <v>35435</v>
      </c>
      <c r="I2305" t="s">
        <v>25702</v>
      </c>
      <c r="J2305" t="s">
        <v>18825</v>
      </c>
      <c r="K2305" t="s">
        <v>27107</v>
      </c>
      <c r="L2305" s="5">
        <v>24</v>
      </c>
      <c r="M2305" t="s">
        <v>20172</v>
      </c>
      <c r="N2305" s="4">
        <v>4.5</v>
      </c>
    </row>
    <row r="2306" spans="1:14" x14ac:dyDescent="0.3">
      <c r="A2306">
        <v>2321</v>
      </c>
      <c r="B2306" t="s">
        <v>18002</v>
      </c>
      <c r="C2306" s="5">
        <v>2024</v>
      </c>
      <c r="D2306" t="s">
        <v>11</v>
      </c>
      <c r="E2306">
        <v>3</v>
      </c>
      <c r="F2306" t="str">
        <f>IF((Table5[[#This Row],[Mileage]])=0, "None", IF(Table5[[#This Row],[Mileage]]&lt;10000, "Low", IF(Table5[[#This Row],[Mileage]]&lt;55000, "Average", "High")))</f>
        <v>Low</v>
      </c>
      <c r="G2306" t="s">
        <v>20172</v>
      </c>
      <c r="H2306">
        <v>27195</v>
      </c>
      <c r="I2306" t="s">
        <v>25521</v>
      </c>
      <c r="J2306" t="s">
        <v>18825</v>
      </c>
      <c r="K2306" t="s">
        <v>27108</v>
      </c>
      <c r="L2306" s="5">
        <v>29</v>
      </c>
      <c r="M2306" t="s">
        <v>20172</v>
      </c>
      <c r="N2306" s="4">
        <v>5</v>
      </c>
    </row>
    <row r="2307" spans="1:14" x14ac:dyDescent="0.3">
      <c r="A2307">
        <v>2322</v>
      </c>
      <c r="B2307" t="s">
        <v>17999</v>
      </c>
      <c r="C2307" s="5">
        <v>2024</v>
      </c>
      <c r="D2307" t="s">
        <v>11</v>
      </c>
      <c r="E2307">
        <v>0</v>
      </c>
      <c r="F2307" t="str">
        <f>IF((Table5[[#This Row],[Mileage]])=0, "None", IF(Table5[[#This Row],[Mileage]]&lt;10000, "Low", IF(Table5[[#This Row],[Mileage]]&lt;55000, "Average", "High")))</f>
        <v>None</v>
      </c>
      <c r="G2307" t="s">
        <v>20171</v>
      </c>
      <c r="H2307">
        <v>32849</v>
      </c>
      <c r="I2307" t="s">
        <v>26005</v>
      </c>
      <c r="J2307" t="s">
        <v>18825</v>
      </c>
      <c r="K2307" t="s">
        <v>27106</v>
      </c>
      <c r="L2307" s="5">
        <v>29</v>
      </c>
      <c r="M2307" t="s">
        <v>20172</v>
      </c>
      <c r="N2307" s="4">
        <v>4.8</v>
      </c>
    </row>
    <row r="2308" spans="1:14" x14ac:dyDescent="0.3">
      <c r="A2308">
        <v>2323</v>
      </c>
      <c r="B2308" t="s">
        <v>18018</v>
      </c>
      <c r="C2308" s="5">
        <v>2019</v>
      </c>
      <c r="D2308" t="s">
        <v>19</v>
      </c>
      <c r="E2308" s="5">
        <v>105051</v>
      </c>
      <c r="F2308" s="5" t="str">
        <f>IF((Table5[[#This Row],[Mileage]])=0, "None", IF(Table5[[#This Row],[Mileage]]&lt;10000, "Low", IF(Table5[[#This Row],[Mileage]]&lt;55000, "Average", "High")))</f>
        <v>High</v>
      </c>
      <c r="G2308" t="s">
        <v>20172</v>
      </c>
      <c r="H2308">
        <v>17998</v>
      </c>
      <c r="I2308" t="s">
        <v>18803</v>
      </c>
      <c r="J2308" t="s">
        <v>18825</v>
      </c>
      <c r="K2308" t="s">
        <v>27106</v>
      </c>
      <c r="L2308" s="5">
        <v>16</v>
      </c>
      <c r="M2308" t="s">
        <v>20172</v>
      </c>
      <c r="N2308" s="4"/>
    </row>
    <row r="2309" spans="1:14" x14ac:dyDescent="0.3">
      <c r="A2309">
        <v>2324</v>
      </c>
      <c r="B2309" t="s">
        <v>18012</v>
      </c>
      <c r="C2309" s="5">
        <v>2024</v>
      </c>
      <c r="D2309" t="s">
        <v>11</v>
      </c>
      <c r="E2309">
        <v>0</v>
      </c>
      <c r="F2309" t="str">
        <f>IF((Table5[[#This Row],[Mileage]])=0, "None", IF(Table5[[#This Row],[Mileage]]&lt;10000, "Low", IF(Table5[[#This Row],[Mileage]]&lt;55000, "Average", "High")))</f>
        <v>None</v>
      </c>
      <c r="G2309" t="s">
        <v>20171</v>
      </c>
      <c r="H2309">
        <v>97895</v>
      </c>
      <c r="I2309" t="s">
        <v>18825</v>
      </c>
      <c r="J2309" t="s">
        <v>18856</v>
      </c>
      <c r="K2309" t="s">
        <v>18856</v>
      </c>
      <c r="L2309" t="s">
        <v>18856</v>
      </c>
      <c r="M2309" t="s">
        <v>20172</v>
      </c>
      <c r="N2309" s="4">
        <v>4.3</v>
      </c>
    </row>
    <row r="2310" spans="1:14" x14ac:dyDescent="0.3">
      <c r="A2310">
        <v>2325</v>
      </c>
      <c r="B2310" t="s">
        <v>18004</v>
      </c>
      <c r="C2310" s="5">
        <v>2021</v>
      </c>
      <c r="D2310" t="s">
        <v>19</v>
      </c>
      <c r="E2310" s="5">
        <v>27141</v>
      </c>
      <c r="F2310" s="5" t="str">
        <f>IF((Table5[[#This Row],[Mileage]])=0, "None", IF(Table5[[#This Row],[Mileage]]&lt;10000, "Low", IF(Table5[[#This Row],[Mileage]]&lt;55000, "Average", "High")))</f>
        <v>Average</v>
      </c>
      <c r="G2310" t="s">
        <v>20171</v>
      </c>
      <c r="H2310">
        <v>20300</v>
      </c>
      <c r="I2310" t="s">
        <v>25804</v>
      </c>
      <c r="J2310" t="s">
        <v>25484</v>
      </c>
      <c r="K2310" t="s">
        <v>27106</v>
      </c>
      <c r="L2310" s="5">
        <v>27</v>
      </c>
      <c r="M2310" t="s">
        <v>20172</v>
      </c>
      <c r="N2310" s="4">
        <v>4.3</v>
      </c>
    </row>
    <row r="2311" spans="1:14" x14ac:dyDescent="0.3">
      <c r="A2311">
        <v>2326</v>
      </c>
      <c r="B2311" t="s">
        <v>17994</v>
      </c>
      <c r="C2311" s="5">
        <v>2024</v>
      </c>
      <c r="D2311" t="s">
        <v>11</v>
      </c>
      <c r="E2311">
        <v>12</v>
      </c>
      <c r="F2311" t="str">
        <f>IF((Table5[[#This Row],[Mileage]])=0, "None", IF(Table5[[#This Row],[Mileage]]&lt;10000, "Low", IF(Table5[[#This Row],[Mileage]]&lt;55000, "Average", "High")))</f>
        <v>Low</v>
      </c>
      <c r="G2311" t="s">
        <v>20172</v>
      </c>
      <c r="H2311">
        <v>51151</v>
      </c>
      <c r="I2311" t="s">
        <v>25527</v>
      </c>
      <c r="J2311" t="s">
        <v>18825</v>
      </c>
      <c r="K2311" t="s">
        <v>27107</v>
      </c>
      <c r="L2311" s="5">
        <v>16</v>
      </c>
      <c r="M2311" t="s">
        <v>20172</v>
      </c>
      <c r="N2311" s="4">
        <v>4.3</v>
      </c>
    </row>
    <row r="2312" spans="1:14" x14ac:dyDescent="0.3">
      <c r="A2312">
        <v>2327</v>
      </c>
      <c r="B2312" t="s">
        <v>18037</v>
      </c>
      <c r="C2312" s="5">
        <v>2011</v>
      </c>
      <c r="D2312" t="s">
        <v>19</v>
      </c>
      <c r="E2312" s="5">
        <v>96850</v>
      </c>
      <c r="F2312" s="5" t="str">
        <f>IF((Table5[[#This Row],[Mileage]])=0, "None", IF(Table5[[#This Row],[Mileage]]&lt;10000, "Low", IF(Table5[[#This Row],[Mileage]]&lt;55000, "Average", "High")))</f>
        <v>High</v>
      </c>
      <c r="G2312" t="s">
        <v>20172</v>
      </c>
      <c r="H2312">
        <v>9590</v>
      </c>
      <c r="I2312" t="s">
        <v>25969</v>
      </c>
      <c r="J2312" t="s">
        <v>26576</v>
      </c>
      <c r="K2312" t="s">
        <v>27106</v>
      </c>
      <c r="L2312" s="5">
        <v>25</v>
      </c>
      <c r="M2312" t="s">
        <v>20171</v>
      </c>
      <c r="N2312" s="4">
        <v>1.4</v>
      </c>
    </row>
    <row r="2313" spans="1:14" x14ac:dyDescent="0.3">
      <c r="A2313">
        <v>2328</v>
      </c>
      <c r="B2313" t="s">
        <v>18019</v>
      </c>
      <c r="C2313" s="5">
        <v>2016</v>
      </c>
      <c r="D2313" t="s">
        <v>19</v>
      </c>
      <c r="E2313" s="5">
        <v>17811</v>
      </c>
      <c r="F2313" s="5" t="str">
        <f>IF((Table5[[#This Row],[Mileage]])=0, "None", IF(Table5[[#This Row],[Mileage]]&lt;10000, "Low", IF(Table5[[#This Row],[Mileage]]&lt;55000, "Average", "High")))</f>
        <v>Average</v>
      </c>
      <c r="G2313" t="s">
        <v>20172</v>
      </c>
      <c r="H2313">
        <v>22999</v>
      </c>
      <c r="I2313" t="s">
        <v>26152</v>
      </c>
      <c r="J2313" t="s">
        <v>18825</v>
      </c>
      <c r="K2313" t="s">
        <v>27105</v>
      </c>
      <c r="L2313" s="5">
        <v>17</v>
      </c>
      <c r="M2313" t="s">
        <v>20172</v>
      </c>
      <c r="N2313" s="4">
        <v>4.2</v>
      </c>
    </row>
    <row r="2314" spans="1:14" x14ac:dyDescent="0.3">
      <c r="A2314">
        <v>2329</v>
      </c>
      <c r="B2314" t="s">
        <v>17996</v>
      </c>
      <c r="C2314" s="5">
        <v>2024</v>
      </c>
      <c r="D2314" t="s">
        <v>11</v>
      </c>
      <c r="E2314">
        <v>5</v>
      </c>
      <c r="F2314" t="str">
        <f>IF((Table5[[#This Row],[Mileage]])=0, "None", IF(Table5[[#This Row],[Mileage]]&lt;10000, "Low", IF(Table5[[#This Row],[Mileage]]&lt;55000, "Average", "High")))</f>
        <v>Low</v>
      </c>
      <c r="G2314" t="s">
        <v>20172</v>
      </c>
      <c r="H2314">
        <v>35315</v>
      </c>
      <c r="I2314" t="s">
        <v>26153</v>
      </c>
      <c r="J2314" t="s">
        <v>18804</v>
      </c>
      <c r="K2314" t="s">
        <v>27106</v>
      </c>
      <c r="L2314" s="5">
        <v>26</v>
      </c>
      <c r="M2314" t="s">
        <v>20172</v>
      </c>
      <c r="N2314" s="4">
        <v>4.7</v>
      </c>
    </row>
    <row r="2315" spans="1:14" x14ac:dyDescent="0.3">
      <c r="A2315">
        <v>2330</v>
      </c>
      <c r="B2315" t="s">
        <v>17998</v>
      </c>
      <c r="C2315" s="5">
        <v>2023</v>
      </c>
      <c r="D2315" t="s">
        <v>19</v>
      </c>
      <c r="E2315" s="5">
        <v>2371</v>
      </c>
      <c r="F2315" s="5" t="str">
        <f>IF((Table5[[#This Row],[Mileage]])=0, "None", IF(Table5[[#This Row],[Mileage]]&lt;10000, "Low", IF(Table5[[#This Row],[Mileage]]&lt;55000, "Average", "High")))</f>
        <v>Low</v>
      </c>
      <c r="G2315" t="s">
        <v>20171</v>
      </c>
      <c r="H2315">
        <v>47500</v>
      </c>
      <c r="I2315" t="s">
        <v>26154</v>
      </c>
      <c r="J2315" t="s">
        <v>25484</v>
      </c>
      <c r="K2315" t="s">
        <v>27106</v>
      </c>
      <c r="L2315" t="s">
        <v>18856</v>
      </c>
      <c r="M2315" t="s">
        <v>20172</v>
      </c>
      <c r="N2315" s="4">
        <v>4.3</v>
      </c>
    </row>
    <row r="2316" spans="1:14" x14ac:dyDescent="0.3">
      <c r="A2316">
        <v>2331</v>
      </c>
      <c r="B2316" t="s">
        <v>17998</v>
      </c>
      <c r="C2316" s="5">
        <v>2018</v>
      </c>
      <c r="D2316" t="s">
        <v>19</v>
      </c>
      <c r="E2316" s="5">
        <v>55961</v>
      </c>
      <c r="F2316" s="5" t="str">
        <f>IF((Table5[[#This Row],[Mileage]])=0, "None", IF(Table5[[#This Row],[Mileage]]&lt;10000, "Low", IF(Table5[[#This Row],[Mileage]]&lt;55000, "Average", "High")))</f>
        <v>High</v>
      </c>
      <c r="G2316" t="s">
        <v>20172</v>
      </c>
      <c r="H2316">
        <v>19998</v>
      </c>
      <c r="I2316" t="s">
        <v>18853</v>
      </c>
      <c r="J2316" t="s">
        <v>18825</v>
      </c>
      <c r="K2316" t="s">
        <v>27107</v>
      </c>
      <c r="L2316" s="5">
        <v>22</v>
      </c>
      <c r="M2316" t="s">
        <v>20172</v>
      </c>
      <c r="N2316" s="4">
        <v>2.6</v>
      </c>
    </row>
    <row r="2317" spans="1:14" x14ac:dyDescent="0.3">
      <c r="A2317">
        <v>2332</v>
      </c>
      <c r="B2317" t="s">
        <v>18017</v>
      </c>
      <c r="C2317" s="5">
        <v>2022</v>
      </c>
      <c r="D2317" t="s">
        <v>19</v>
      </c>
      <c r="E2317" s="5">
        <v>20170</v>
      </c>
      <c r="F2317" s="5" t="str">
        <f>IF((Table5[[#This Row],[Mileage]])=0, "None", IF(Table5[[#This Row],[Mileage]]&lt;10000, "Low", IF(Table5[[#This Row],[Mileage]]&lt;55000, "Average", "High")))</f>
        <v>Average</v>
      </c>
      <c r="G2317" t="s">
        <v>20172</v>
      </c>
      <c r="H2317">
        <v>34849</v>
      </c>
      <c r="I2317" t="s">
        <v>25766</v>
      </c>
      <c r="J2317" t="s">
        <v>18825</v>
      </c>
      <c r="K2317" t="s">
        <v>27106</v>
      </c>
      <c r="L2317" s="5">
        <v>17</v>
      </c>
      <c r="M2317" t="s">
        <v>20172</v>
      </c>
      <c r="N2317" s="4">
        <v>4.2</v>
      </c>
    </row>
    <row r="2318" spans="1:14" x14ac:dyDescent="0.3">
      <c r="A2318">
        <v>2333</v>
      </c>
      <c r="B2318" t="s">
        <v>17994</v>
      </c>
      <c r="C2318" s="5">
        <v>2024</v>
      </c>
      <c r="D2318" t="s">
        <v>11</v>
      </c>
      <c r="E2318">
        <v>13</v>
      </c>
      <c r="F2318" t="str">
        <f>IF((Table5[[#This Row],[Mileage]])=0, "None", IF(Table5[[#This Row],[Mileage]]&lt;10000, "Low", IF(Table5[[#This Row],[Mileage]]&lt;55000, "Average", "High")))</f>
        <v>Low</v>
      </c>
      <c r="G2318" t="s">
        <v>20172</v>
      </c>
      <c r="H2318">
        <v>40610</v>
      </c>
      <c r="I2318" t="s">
        <v>25728</v>
      </c>
      <c r="J2318" t="s">
        <v>26751</v>
      </c>
      <c r="K2318" t="s">
        <v>27107</v>
      </c>
      <c r="L2318" s="5">
        <v>18</v>
      </c>
      <c r="M2318" t="s">
        <v>20172</v>
      </c>
      <c r="N2318" s="4">
        <v>4.5</v>
      </c>
    </row>
    <row r="2319" spans="1:14" x14ac:dyDescent="0.3">
      <c r="A2319">
        <v>2334</v>
      </c>
      <c r="B2319" t="s">
        <v>18004</v>
      </c>
      <c r="C2319" s="5">
        <v>2024</v>
      </c>
      <c r="D2319" t="s">
        <v>11</v>
      </c>
      <c r="E2319">
        <v>5</v>
      </c>
      <c r="F2319" t="str">
        <f>IF((Table5[[#This Row],[Mileage]])=0, "None", IF(Table5[[#This Row],[Mileage]]&lt;10000, "Low", IF(Table5[[#This Row],[Mileage]]&lt;55000, "Average", "High")))</f>
        <v>Low</v>
      </c>
      <c r="G2319" t="s">
        <v>20172</v>
      </c>
      <c r="H2319">
        <v>35837</v>
      </c>
      <c r="I2319" t="s">
        <v>25621</v>
      </c>
      <c r="J2319" t="s">
        <v>25484</v>
      </c>
      <c r="K2319" t="s">
        <v>27106</v>
      </c>
      <c r="L2319" s="5">
        <v>26</v>
      </c>
      <c r="M2319" t="s">
        <v>20172</v>
      </c>
      <c r="N2319" s="4">
        <v>4.9000000000000004</v>
      </c>
    </row>
    <row r="2320" spans="1:14" x14ac:dyDescent="0.3">
      <c r="A2320">
        <v>2335</v>
      </c>
      <c r="B2320" t="s">
        <v>17993</v>
      </c>
      <c r="C2320" s="5">
        <v>2024</v>
      </c>
      <c r="D2320" t="s">
        <v>11</v>
      </c>
      <c r="E2320">
        <v>12</v>
      </c>
      <c r="F2320" t="str">
        <f>IF((Table5[[#This Row],[Mileage]])=0, "None", IF(Table5[[#This Row],[Mileage]]&lt;10000, "Low", IF(Table5[[#This Row],[Mileage]]&lt;55000, "Average", "High")))</f>
        <v>Low</v>
      </c>
      <c r="G2320" t="s">
        <v>20172</v>
      </c>
      <c r="H2320">
        <v>92145</v>
      </c>
      <c r="I2320" t="s">
        <v>25693</v>
      </c>
      <c r="J2320" t="s">
        <v>18825</v>
      </c>
      <c r="K2320" t="s">
        <v>27106</v>
      </c>
      <c r="L2320" s="5">
        <v>15</v>
      </c>
      <c r="M2320" t="s">
        <v>20172</v>
      </c>
      <c r="N2320" s="4">
        <v>4.7</v>
      </c>
    </row>
    <row r="2321" spans="1:14" x14ac:dyDescent="0.3">
      <c r="A2321">
        <v>2336</v>
      </c>
      <c r="B2321" t="s">
        <v>17994</v>
      </c>
      <c r="C2321" s="5">
        <v>2024</v>
      </c>
      <c r="D2321" t="s">
        <v>11</v>
      </c>
      <c r="E2321">
        <v>130</v>
      </c>
      <c r="F2321" t="str">
        <f>IF((Table5[[#This Row],[Mileage]])=0, "None", IF(Table5[[#This Row],[Mileage]]&lt;10000, "Low", IF(Table5[[#This Row],[Mileage]]&lt;55000, "Average", "High")))</f>
        <v>Low</v>
      </c>
      <c r="G2321" t="s">
        <v>20171</v>
      </c>
      <c r="H2321">
        <v>45739</v>
      </c>
      <c r="I2321" t="s">
        <v>26013</v>
      </c>
      <c r="J2321" t="s">
        <v>26751</v>
      </c>
      <c r="K2321" t="s">
        <v>27107</v>
      </c>
      <c r="L2321" s="5">
        <v>18</v>
      </c>
      <c r="M2321" t="s">
        <v>20172</v>
      </c>
      <c r="N2321" s="4">
        <v>4.2</v>
      </c>
    </row>
    <row r="2322" spans="1:14" x14ac:dyDescent="0.3">
      <c r="A2322">
        <v>2337</v>
      </c>
      <c r="B2322" t="s">
        <v>17998</v>
      </c>
      <c r="C2322" s="5">
        <v>2020</v>
      </c>
      <c r="D2322" t="s">
        <v>19</v>
      </c>
      <c r="E2322" s="5">
        <v>112417</v>
      </c>
      <c r="F2322" s="5" t="str">
        <f>IF((Table5[[#This Row],[Mileage]])=0, "None", IF(Table5[[#This Row],[Mileage]]&lt;10000, "Low", IF(Table5[[#This Row],[Mileage]]&lt;55000, "Average", "High")))</f>
        <v>High</v>
      </c>
      <c r="G2322" t="s">
        <v>20172</v>
      </c>
      <c r="H2322">
        <v>27995</v>
      </c>
      <c r="I2322" t="s">
        <v>26155</v>
      </c>
      <c r="J2322" t="s">
        <v>18825</v>
      </c>
      <c r="K2322" t="s">
        <v>27105</v>
      </c>
      <c r="L2322" s="5">
        <v>0</v>
      </c>
      <c r="M2322" t="s">
        <v>20172</v>
      </c>
      <c r="N2322" s="4"/>
    </row>
    <row r="2323" spans="1:14" x14ac:dyDescent="0.3">
      <c r="A2323">
        <v>2338</v>
      </c>
      <c r="B2323" t="s">
        <v>18028</v>
      </c>
      <c r="C2323" s="5">
        <v>2015</v>
      </c>
      <c r="D2323" t="s">
        <v>19</v>
      </c>
      <c r="E2323" s="5">
        <v>43052</v>
      </c>
      <c r="F2323" s="5" t="str">
        <f>IF((Table5[[#This Row],[Mileage]])=0, "None", IF(Table5[[#This Row],[Mileage]]&lt;10000, "Low", IF(Table5[[#This Row],[Mileage]]&lt;55000, "Average", "High")))</f>
        <v>Average</v>
      </c>
      <c r="G2323" t="s">
        <v>20172</v>
      </c>
      <c r="H2323">
        <v>21998</v>
      </c>
      <c r="I2323" t="s">
        <v>25564</v>
      </c>
      <c r="J2323" t="s">
        <v>26619</v>
      </c>
      <c r="K2323" t="s">
        <v>27106</v>
      </c>
      <c r="L2323" s="5">
        <v>17</v>
      </c>
      <c r="M2323" t="s">
        <v>20172</v>
      </c>
      <c r="N2323" s="4">
        <v>2.6</v>
      </c>
    </row>
    <row r="2324" spans="1:14" x14ac:dyDescent="0.3">
      <c r="A2324">
        <v>2339</v>
      </c>
      <c r="B2324" t="s">
        <v>17998</v>
      </c>
      <c r="C2324" s="5">
        <v>2024</v>
      </c>
      <c r="D2324" t="s">
        <v>11</v>
      </c>
      <c r="E2324">
        <v>10</v>
      </c>
      <c r="F2324" t="str">
        <f>IF((Table5[[#This Row],[Mileage]])=0, "None", IF(Table5[[#This Row],[Mileage]]&lt;10000, "Low", IF(Table5[[#This Row],[Mileage]]&lt;55000, "Average", "High")))</f>
        <v>Low</v>
      </c>
      <c r="G2324" t="s">
        <v>20172</v>
      </c>
      <c r="H2324">
        <v>58749</v>
      </c>
      <c r="I2324" t="s">
        <v>25917</v>
      </c>
      <c r="J2324" t="s">
        <v>26364</v>
      </c>
      <c r="K2324" t="s">
        <v>27107</v>
      </c>
      <c r="L2324" t="s">
        <v>18856</v>
      </c>
      <c r="M2324" t="s">
        <v>20172</v>
      </c>
      <c r="N2324" s="4">
        <v>4.2</v>
      </c>
    </row>
    <row r="2325" spans="1:14" x14ac:dyDescent="0.3">
      <c r="A2325">
        <v>2340</v>
      </c>
      <c r="B2325" t="s">
        <v>18002</v>
      </c>
      <c r="C2325" s="5">
        <v>2024</v>
      </c>
      <c r="D2325" t="s">
        <v>11</v>
      </c>
      <c r="E2325">
        <v>0</v>
      </c>
      <c r="F2325" t="str">
        <f>IF((Table5[[#This Row],[Mileage]])=0, "None", IF(Table5[[#This Row],[Mileage]]&lt;10000, "Low", IF(Table5[[#This Row],[Mileage]]&lt;55000, "Average", "High")))</f>
        <v>None</v>
      </c>
      <c r="G2325" t="s">
        <v>20171</v>
      </c>
      <c r="H2325">
        <v>35050</v>
      </c>
      <c r="I2325" t="s">
        <v>25574</v>
      </c>
      <c r="J2325" t="s">
        <v>26763</v>
      </c>
      <c r="K2325" t="s">
        <v>27106</v>
      </c>
      <c r="L2325" s="5">
        <v>24</v>
      </c>
      <c r="M2325" t="s">
        <v>20172</v>
      </c>
      <c r="N2325" s="4">
        <v>4.5999999999999996</v>
      </c>
    </row>
    <row r="2326" spans="1:14" x14ac:dyDescent="0.3">
      <c r="A2326">
        <v>2341</v>
      </c>
      <c r="B2326" t="s">
        <v>18806</v>
      </c>
      <c r="C2326" s="5">
        <v>2011</v>
      </c>
      <c r="D2326" t="s">
        <v>19</v>
      </c>
      <c r="E2326" s="5">
        <v>56101</v>
      </c>
      <c r="F2326" s="5" t="str">
        <f>IF((Table5[[#This Row],[Mileage]])=0, "None", IF(Table5[[#This Row],[Mileage]]&lt;10000, "Low", IF(Table5[[#This Row],[Mileage]]&lt;55000, "Average", "High")))</f>
        <v>High</v>
      </c>
      <c r="G2326" t="s">
        <v>20172</v>
      </c>
      <c r="H2326">
        <v>21995</v>
      </c>
      <c r="I2326" t="s">
        <v>25888</v>
      </c>
      <c r="J2326" t="s">
        <v>18825</v>
      </c>
      <c r="K2326" t="s">
        <v>27106</v>
      </c>
      <c r="L2326" s="5">
        <v>14</v>
      </c>
      <c r="M2326" t="s">
        <v>20172</v>
      </c>
      <c r="N2326" s="4">
        <v>4.4000000000000004</v>
      </c>
    </row>
    <row r="2327" spans="1:14" x14ac:dyDescent="0.3">
      <c r="A2327">
        <v>2342</v>
      </c>
      <c r="B2327" t="s">
        <v>18027</v>
      </c>
      <c r="C2327" s="5">
        <v>2024</v>
      </c>
      <c r="D2327" t="s">
        <v>11</v>
      </c>
      <c r="E2327">
        <v>10</v>
      </c>
      <c r="F2327" t="str">
        <f>IF((Table5[[#This Row],[Mileage]])=0, "None", IF(Table5[[#This Row],[Mileage]]&lt;10000, "Low", IF(Table5[[#This Row],[Mileage]]&lt;55000, "Average", "High")))</f>
        <v>Low</v>
      </c>
      <c r="G2327" t="s">
        <v>20171</v>
      </c>
      <c r="H2327">
        <v>62496</v>
      </c>
      <c r="I2327" t="s">
        <v>25532</v>
      </c>
      <c r="J2327" t="s">
        <v>18825</v>
      </c>
      <c r="K2327" t="s">
        <v>27107</v>
      </c>
      <c r="L2327" t="s">
        <v>18856</v>
      </c>
      <c r="M2327" t="s">
        <v>20172</v>
      </c>
      <c r="N2327" s="4">
        <v>4.5</v>
      </c>
    </row>
    <row r="2328" spans="1:14" x14ac:dyDescent="0.3">
      <c r="A2328">
        <v>2343</v>
      </c>
      <c r="B2328" t="s">
        <v>17999</v>
      </c>
      <c r="C2328" s="5">
        <v>2014</v>
      </c>
      <c r="D2328" t="s">
        <v>19</v>
      </c>
      <c r="E2328" s="5">
        <v>132528</v>
      </c>
      <c r="F2328" s="5" t="str">
        <f>IF((Table5[[#This Row],[Mileage]])=0, "None", IF(Table5[[#This Row],[Mileage]]&lt;10000, "Low", IF(Table5[[#This Row],[Mileage]]&lt;55000, "Average", "High")))</f>
        <v>High</v>
      </c>
      <c r="G2328" t="s">
        <v>20171</v>
      </c>
      <c r="H2328">
        <v>14434</v>
      </c>
      <c r="I2328" t="s">
        <v>25485</v>
      </c>
      <c r="J2328" t="s">
        <v>18825</v>
      </c>
      <c r="K2328" t="s">
        <v>27108</v>
      </c>
      <c r="L2328" s="5">
        <v>21</v>
      </c>
      <c r="M2328" t="s">
        <v>20172</v>
      </c>
      <c r="N2328" s="4">
        <v>4.9000000000000004</v>
      </c>
    </row>
    <row r="2329" spans="1:14" x14ac:dyDescent="0.3">
      <c r="A2329">
        <v>2344</v>
      </c>
      <c r="B2329" t="s">
        <v>17989</v>
      </c>
      <c r="C2329" s="5">
        <v>2022</v>
      </c>
      <c r="D2329" t="s">
        <v>19</v>
      </c>
      <c r="E2329" s="5">
        <v>26004</v>
      </c>
      <c r="F2329" s="5" t="str">
        <f>IF((Table5[[#This Row],[Mileage]])=0, "None", IF(Table5[[#This Row],[Mileage]]&lt;10000, "Low", IF(Table5[[#This Row],[Mileage]]&lt;55000, "Average", "High")))</f>
        <v>Average</v>
      </c>
      <c r="G2329" t="s">
        <v>20171</v>
      </c>
      <c r="H2329">
        <v>41995</v>
      </c>
      <c r="I2329" t="s">
        <v>25681</v>
      </c>
      <c r="J2329" t="s">
        <v>26594</v>
      </c>
      <c r="K2329" t="s">
        <v>27106</v>
      </c>
      <c r="L2329" s="5">
        <v>22</v>
      </c>
      <c r="M2329" t="s">
        <v>20172</v>
      </c>
      <c r="N2329" s="4">
        <v>4.9000000000000004</v>
      </c>
    </row>
    <row r="2330" spans="1:14" x14ac:dyDescent="0.3">
      <c r="A2330">
        <v>2345</v>
      </c>
      <c r="B2330" t="s">
        <v>17996</v>
      </c>
      <c r="C2330" s="5">
        <v>2024</v>
      </c>
      <c r="D2330" t="s">
        <v>11</v>
      </c>
      <c r="E2330">
        <v>4</v>
      </c>
      <c r="F2330" t="str">
        <f>IF((Table5[[#This Row],[Mileage]])=0, "None", IF(Table5[[#This Row],[Mileage]]&lt;10000, "Low", IF(Table5[[#This Row],[Mileage]]&lt;55000, "Average", "High")))</f>
        <v>Low</v>
      </c>
      <c r="G2330" t="s">
        <v>20172</v>
      </c>
      <c r="H2330">
        <v>21897</v>
      </c>
      <c r="I2330" t="s">
        <v>25929</v>
      </c>
      <c r="J2330" t="s">
        <v>25484</v>
      </c>
      <c r="K2330" t="s">
        <v>27108</v>
      </c>
      <c r="L2330" s="5">
        <v>32</v>
      </c>
      <c r="M2330" t="s">
        <v>20172</v>
      </c>
      <c r="N2330" s="4">
        <v>4.8</v>
      </c>
    </row>
    <row r="2331" spans="1:14" x14ac:dyDescent="0.3">
      <c r="A2331">
        <v>2346</v>
      </c>
      <c r="B2331" t="s">
        <v>18002</v>
      </c>
      <c r="C2331" s="5">
        <v>2021</v>
      </c>
      <c r="D2331" t="s">
        <v>19</v>
      </c>
      <c r="E2331" s="5">
        <v>32662</v>
      </c>
      <c r="F2331" s="5" t="str">
        <f>IF((Table5[[#This Row],[Mileage]])=0, "None", IF(Table5[[#This Row],[Mileage]]&lt;10000, "Low", IF(Table5[[#This Row],[Mileage]]&lt;55000, "Average", "High")))</f>
        <v>Average</v>
      </c>
      <c r="G2331" t="s">
        <v>20171</v>
      </c>
      <c r="H2331">
        <v>16948</v>
      </c>
      <c r="I2331" t="s">
        <v>26009</v>
      </c>
      <c r="J2331" t="s">
        <v>25736</v>
      </c>
      <c r="K2331" t="s">
        <v>27108</v>
      </c>
      <c r="L2331" s="5">
        <v>24</v>
      </c>
      <c r="M2331" t="s">
        <v>20171</v>
      </c>
      <c r="N2331" s="4">
        <v>3</v>
      </c>
    </row>
    <row r="2332" spans="1:14" x14ac:dyDescent="0.3">
      <c r="A2332">
        <v>2348</v>
      </c>
      <c r="B2332" t="s">
        <v>18001</v>
      </c>
      <c r="C2332" s="5">
        <v>2024</v>
      </c>
      <c r="D2332" t="s">
        <v>11</v>
      </c>
      <c r="E2332">
        <v>5</v>
      </c>
      <c r="F2332" t="str">
        <f>IF((Table5[[#This Row],[Mileage]])=0, "None", IF(Table5[[#This Row],[Mileage]]&lt;10000, "Low", IF(Table5[[#This Row],[Mileage]]&lt;55000, "Average", "High")))</f>
        <v>Low</v>
      </c>
      <c r="G2332" t="s">
        <v>20172</v>
      </c>
      <c r="H2332">
        <v>24494</v>
      </c>
      <c r="I2332" t="s">
        <v>25468</v>
      </c>
      <c r="J2332" t="s">
        <v>26577</v>
      </c>
      <c r="K2332" t="s">
        <v>27108</v>
      </c>
      <c r="L2332" s="5">
        <v>29</v>
      </c>
      <c r="M2332" t="s">
        <v>20172</v>
      </c>
      <c r="N2332" s="4">
        <v>4.9000000000000004</v>
      </c>
    </row>
    <row r="2333" spans="1:14" x14ac:dyDescent="0.3">
      <c r="A2333">
        <v>2349</v>
      </c>
      <c r="B2333" t="s">
        <v>18017</v>
      </c>
      <c r="C2333" s="5">
        <v>2023</v>
      </c>
      <c r="D2333" t="s">
        <v>19</v>
      </c>
      <c r="E2333" s="5">
        <v>19191</v>
      </c>
      <c r="F2333" s="5" t="str">
        <f>IF((Table5[[#This Row],[Mileage]])=0, "None", IF(Table5[[#This Row],[Mileage]]&lt;10000, "Low", IF(Table5[[#This Row],[Mileage]]&lt;55000, "Average", "High")))</f>
        <v>Average</v>
      </c>
      <c r="G2333" t="s">
        <v>20172</v>
      </c>
      <c r="H2333">
        <v>34750</v>
      </c>
      <c r="I2333" t="s">
        <v>25766</v>
      </c>
      <c r="J2333" t="s">
        <v>26874</v>
      </c>
      <c r="K2333" t="s">
        <v>27106</v>
      </c>
      <c r="L2333" s="5">
        <v>20</v>
      </c>
      <c r="M2333" t="s">
        <v>20172</v>
      </c>
      <c r="N2333" s="4">
        <v>4.5999999999999996</v>
      </c>
    </row>
    <row r="2334" spans="1:14" x14ac:dyDescent="0.3">
      <c r="A2334">
        <v>2350</v>
      </c>
      <c r="B2334" t="s">
        <v>18022</v>
      </c>
      <c r="C2334" s="5">
        <v>2024</v>
      </c>
      <c r="D2334" t="s">
        <v>11</v>
      </c>
      <c r="E2334">
        <v>11</v>
      </c>
      <c r="F2334" t="str">
        <f>IF((Table5[[#This Row],[Mileage]])=0, "None", IF(Table5[[#This Row],[Mileage]]&lt;10000, "Low", IF(Table5[[#This Row],[Mileage]]&lt;55000, "Average", "High")))</f>
        <v>Low</v>
      </c>
      <c r="G2334" t="s">
        <v>20172</v>
      </c>
      <c r="H2334">
        <v>40000</v>
      </c>
      <c r="I2334" t="s">
        <v>25566</v>
      </c>
      <c r="J2334" t="s">
        <v>26607</v>
      </c>
      <c r="K2334" t="s">
        <v>27108</v>
      </c>
      <c r="L2334" s="5">
        <v>19</v>
      </c>
      <c r="M2334" t="s">
        <v>20172</v>
      </c>
      <c r="N2334" s="4">
        <v>4.5999999999999996</v>
      </c>
    </row>
    <row r="2335" spans="1:14" x14ac:dyDescent="0.3">
      <c r="A2335">
        <v>2351</v>
      </c>
      <c r="B2335" t="s">
        <v>18004</v>
      </c>
      <c r="C2335" s="5">
        <v>2024</v>
      </c>
      <c r="D2335" t="s">
        <v>11</v>
      </c>
      <c r="E2335">
        <v>6</v>
      </c>
      <c r="F2335" t="str">
        <f>IF((Table5[[#This Row],[Mileage]])=0, "None", IF(Table5[[#This Row],[Mileage]]&lt;10000, "Low", IF(Table5[[#This Row],[Mileage]]&lt;55000, "Average", "High")))</f>
        <v>Low</v>
      </c>
      <c r="G2335" t="s">
        <v>20172</v>
      </c>
      <c r="H2335">
        <v>37138</v>
      </c>
      <c r="I2335" t="s">
        <v>25806</v>
      </c>
      <c r="J2335" t="s">
        <v>18825</v>
      </c>
      <c r="K2335" t="s">
        <v>27106</v>
      </c>
      <c r="L2335" s="5">
        <v>26</v>
      </c>
      <c r="M2335" t="s">
        <v>20172</v>
      </c>
      <c r="N2335" s="4"/>
    </row>
    <row r="2336" spans="1:14" x14ac:dyDescent="0.3">
      <c r="A2336">
        <v>2352</v>
      </c>
      <c r="B2336" t="s">
        <v>18043</v>
      </c>
      <c r="C2336" s="5">
        <v>2020</v>
      </c>
      <c r="D2336" t="s">
        <v>19</v>
      </c>
      <c r="E2336" s="5">
        <v>17720</v>
      </c>
      <c r="F2336" s="5" t="str">
        <f>IF((Table5[[#This Row],[Mileage]])=0, "None", IF(Table5[[#This Row],[Mileage]]&lt;10000, "Low", IF(Table5[[#This Row],[Mileage]]&lt;55000, "Average", "High")))</f>
        <v>Average</v>
      </c>
      <c r="G2336" t="s">
        <v>20172</v>
      </c>
      <c r="H2336">
        <v>39998</v>
      </c>
      <c r="I2336" t="s">
        <v>25484</v>
      </c>
      <c r="J2336" t="s">
        <v>26383</v>
      </c>
      <c r="K2336" t="s">
        <v>27106</v>
      </c>
      <c r="L2336" t="s">
        <v>18856</v>
      </c>
      <c r="M2336" t="s">
        <v>20172</v>
      </c>
      <c r="N2336" s="4"/>
    </row>
    <row r="2337" spans="1:14" x14ac:dyDescent="0.3">
      <c r="A2337">
        <v>2353</v>
      </c>
      <c r="B2337" t="s">
        <v>18001</v>
      </c>
      <c r="C2337" s="5">
        <v>2011</v>
      </c>
      <c r="D2337" t="s">
        <v>19</v>
      </c>
      <c r="E2337" s="5">
        <v>111250</v>
      </c>
      <c r="F2337" s="5" t="str">
        <f>IF((Table5[[#This Row],[Mileage]])=0, "None", IF(Table5[[#This Row],[Mileage]]&lt;10000, "Low", IF(Table5[[#This Row],[Mileage]]&lt;55000, "Average", "High")))</f>
        <v>High</v>
      </c>
      <c r="G2337" t="s">
        <v>20172</v>
      </c>
      <c r="H2337">
        <v>5997</v>
      </c>
      <c r="I2337" t="s">
        <v>25721</v>
      </c>
      <c r="J2337" t="s">
        <v>26577</v>
      </c>
      <c r="K2337" t="s">
        <v>27108</v>
      </c>
      <c r="L2337" s="5">
        <v>23</v>
      </c>
      <c r="M2337" t="s">
        <v>20171</v>
      </c>
      <c r="N2337" s="4"/>
    </row>
    <row r="2338" spans="1:14" x14ac:dyDescent="0.3">
      <c r="A2338">
        <v>2354</v>
      </c>
      <c r="B2338" t="s">
        <v>17994</v>
      </c>
      <c r="C2338" s="5">
        <v>2024</v>
      </c>
      <c r="D2338" t="s">
        <v>11</v>
      </c>
      <c r="E2338">
        <v>10</v>
      </c>
      <c r="F2338" t="str">
        <f>IF((Table5[[#This Row],[Mileage]])=0, "None", IF(Table5[[#This Row],[Mileage]]&lt;10000, "Low", IF(Table5[[#This Row],[Mileage]]&lt;55000, "Average", "High")))</f>
        <v>Low</v>
      </c>
      <c r="G2338" t="s">
        <v>20172</v>
      </c>
      <c r="H2338">
        <v>34441</v>
      </c>
      <c r="I2338" t="s">
        <v>25527</v>
      </c>
      <c r="J2338" t="s">
        <v>18825</v>
      </c>
      <c r="K2338" t="s">
        <v>27107</v>
      </c>
      <c r="L2338" s="5">
        <v>24</v>
      </c>
      <c r="M2338" t="s">
        <v>20172</v>
      </c>
      <c r="N2338" s="4">
        <v>4</v>
      </c>
    </row>
    <row r="2339" spans="1:14" x14ac:dyDescent="0.3">
      <c r="A2339">
        <v>2355</v>
      </c>
      <c r="B2339" t="s">
        <v>18023</v>
      </c>
      <c r="C2339" s="5">
        <v>2024</v>
      </c>
      <c r="D2339" t="s">
        <v>11</v>
      </c>
      <c r="E2339">
        <v>24</v>
      </c>
      <c r="F2339" t="str">
        <f>IF((Table5[[#This Row],[Mileage]])=0, "None", IF(Table5[[#This Row],[Mileage]]&lt;10000, "Low", IF(Table5[[#This Row],[Mileage]]&lt;55000, "Average", "High")))</f>
        <v>Low</v>
      </c>
      <c r="G2339" t="s">
        <v>20172</v>
      </c>
      <c r="H2339">
        <v>101732</v>
      </c>
      <c r="I2339" t="s">
        <v>26156</v>
      </c>
      <c r="J2339" t="s">
        <v>26690</v>
      </c>
      <c r="K2339" t="s">
        <v>27172</v>
      </c>
      <c r="L2339" t="s">
        <v>18856</v>
      </c>
      <c r="M2339" t="s">
        <v>20172</v>
      </c>
      <c r="N2339" s="4"/>
    </row>
    <row r="2340" spans="1:14" x14ac:dyDescent="0.3">
      <c r="A2340">
        <v>2356</v>
      </c>
      <c r="B2340" t="s">
        <v>17994</v>
      </c>
      <c r="C2340" s="5">
        <v>2014</v>
      </c>
      <c r="D2340" t="s">
        <v>19</v>
      </c>
      <c r="E2340" s="5">
        <v>121452</v>
      </c>
      <c r="F2340" s="5" t="str">
        <f>IF((Table5[[#This Row],[Mileage]])=0, "None", IF(Table5[[#This Row],[Mileage]]&lt;10000, "Low", IF(Table5[[#This Row],[Mileage]]&lt;55000, "Average", "High")))</f>
        <v>High</v>
      </c>
      <c r="G2340" t="s">
        <v>20171</v>
      </c>
      <c r="H2340">
        <v>8277</v>
      </c>
      <c r="I2340" t="s">
        <v>25511</v>
      </c>
      <c r="J2340" t="s">
        <v>26696</v>
      </c>
      <c r="K2340" t="s">
        <v>27107</v>
      </c>
      <c r="L2340" s="5">
        <v>21</v>
      </c>
      <c r="M2340" t="s">
        <v>20172</v>
      </c>
      <c r="N2340" s="4">
        <v>4.2</v>
      </c>
    </row>
    <row r="2341" spans="1:14" x14ac:dyDescent="0.3">
      <c r="A2341">
        <v>2357</v>
      </c>
      <c r="B2341" t="s">
        <v>18021</v>
      </c>
      <c r="C2341" s="5">
        <v>1991</v>
      </c>
      <c r="D2341" t="s">
        <v>19</v>
      </c>
      <c r="E2341" s="5">
        <v>34270</v>
      </c>
      <c r="F2341" s="5" t="str">
        <f>IF((Table5[[#This Row],[Mileage]])=0, "None", IF(Table5[[#This Row],[Mileage]]&lt;10000, "Low", IF(Table5[[#This Row],[Mileage]]&lt;55000, "Average", "High")))</f>
        <v>Average</v>
      </c>
      <c r="G2341" t="s">
        <v>20172</v>
      </c>
      <c r="H2341">
        <v>31800</v>
      </c>
      <c r="I2341" t="s">
        <v>26157</v>
      </c>
      <c r="J2341" t="s">
        <v>18825</v>
      </c>
      <c r="K2341" t="s">
        <v>27106</v>
      </c>
      <c r="L2341" t="s">
        <v>18856</v>
      </c>
      <c r="M2341" t="s">
        <v>20172</v>
      </c>
      <c r="N2341" s="4">
        <v>4.7</v>
      </c>
    </row>
    <row r="2342" spans="1:14" x14ac:dyDescent="0.3">
      <c r="A2342">
        <v>2358</v>
      </c>
      <c r="B2342" t="s">
        <v>17994</v>
      </c>
      <c r="C2342" s="5">
        <v>2024</v>
      </c>
      <c r="D2342" t="s">
        <v>11</v>
      </c>
      <c r="E2342">
        <v>10</v>
      </c>
      <c r="F2342" t="str">
        <f>IF((Table5[[#This Row],[Mileage]])=0, "None", IF(Table5[[#This Row],[Mileage]]&lt;10000, "Low", IF(Table5[[#This Row],[Mileage]]&lt;55000, "Average", "High")))</f>
        <v>Low</v>
      </c>
      <c r="G2342" t="s">
        <v>20171</v>
      </c>
      <c r="H2342">
        <v>57278</v>
      </c>
      <c r="I2342" t="s">
        <v>25933</v>
      </c>
      <c r="J2342" t="s">
        <v>26751</v>
      </c>
      <c r="K2342" t="s">
        <v>27107</v>
      </c>
      <c r="L2342" s="5">
        <v>18</v>
      </c>
      <c r="M2342" t="s">
        <v>20172</v>
      </c>
      <c r="N2342" s="4">
        <v>4.2</v>
      </c>
    </row>
    <row r="2343" spans="1:14" x14ac:dyDescent="0.3">
      <c r="A2343">
        <v>2359</v>
      </c>
      <c r="B2343" t="s">
        <v>17998</v>
      </c>
      <c r="C2343" s="5">
        <v>2020</v>
      </c>
      <c r="D2343" t="s">
        <v>19</v>
      </c>
      <c r="E2343" s="5">
        <v>40431</v>
      </c>
      <c r="F2343" s="5" t="str">
        <f>IF((Table5[[#This Row],[Mileage]])=0, "None", IF(Table5[[#This Row],[Mileage]]&lt;10000, "Low", IF(Table5[[#This Row],[Mileage]]&lt;55000, "Average", "High")))</f>
        <v>Average</v>
      </c>
      <c r="G2343" t="s">
        <v>20172</v>
      </c>
      <c r="H2343">
        <v>17994</v>
      </c>
      <c r="I2343" t="s">
        <v>26158</v>
      </c>
      <c r="J2343" t="s">
        <v>26630</v>
      </c>
      <c r="K2343" t="s">
        <v>27108</v>
      </c>
      <c r="L2343" s="5">
        <v>27</v>
      </c>
      <c r="M2343" t="s">
        <v>20172</v>
      </c>
      <c r="N2343" s="4">
        <v>4.7</v>
      </c>
    </row>
    <row r="2344" spans="1:14" x14ac:dyDescent="0.3">
      <c r="A2344">
        <v>2360</v>
      </c>
      <c r="B2344" t="s">
        <v>17996</v>
      </c>
      <c r="C2344" s="5">
        <v>2017</v>
      </c>
      <c r="D2344" t="s">
        <v>19</v>
      </c>
      <c r="E2344" s="5">
        <v>42078</v>
      </c>
      <c r="F2344" s="5" t="str">
        <f>IF((Table5[[#This Row],[Mileage]])=0, "None", IF(Table5[[#This Row],[Mileage]]&lt;10000, "Low", IF(Table5[[#This Row],[Mileage]]&lt;55000, "Average", "High")))</f>
        <v>Average</v>
      </c>
      <c r="G2344" t="s">
        <v>20171</v>
      </c>
      <c r="H2344">
        <v>19200</v>
      </c>
      <c r="I2344" t="s">
        <v>25549</v>
      </c>
      <c r="J2344" t="s">
        <v>25618</v>
      </c>
      <c r="K2344" t="s">
        <v>27107</v>
      </c>
      <c r="L2344" s="5">
        <v>19</v>
      </c>
      <c r="M2344" t="s">
        <v>20172</v>
      </c>
      <c r="N2344" s="4">
        <v>4.8</v>
      </c>
    </row>
    <row r="2345" spans="1:14" x14ac:dyDescent="0.3">
      <c r="A2345">
        <v>2361</v>
      </c>
      <c r="B2345" t="s">
        <v>18010</v>
      </c>
      <c r="C2345" s="5">
        <v>2023</v>
      </c>
      <c r="D2345" t="s">
        <v>19</v>
      </c>
      <c r="E2345" s="5">
        <v>5497</v>
      </c>
      <c r="F2345" s="5" t="str">
        <f>IF((Table5[[#This Row],[Mileage]])=0, "None", IF(Table5[[#This Row],[Mileage]]&lt;10000, "Low", IF(Table5[[#This Row],[Mileage]]&lt;55000, "Average", "High")))</f>
        <v>Low</v>
      </c>
      <c r="G2345" t="s">
        <v>20172</v>
      </c>
      <c r="H2345">
        <v>27495</v>
      </c>
      <c r="I2345" t="s">
        <v>25739</v>
      </c>
      <c r="J2345" t="s">
        <v>18825</v>
      </c>
      <c r="K2345" t="s">
        <v>27106</v>
      </c>
      <c r="L2345" s="5">
        <v>26</v>
      </c>
      <c r="M2345" t="s">
        <v>20172</v>
      </c>
      <c r="N2345" s="4">
        <v>4.8</v>
      </c>
    </row>
    <row r="2346" spans="1:14" x14ac:dyDescent="0.3">
      <c r="A2346">
        <v>2362</v>
      </c>
      <c r="B2346" t="s">
        <v>17992</v>
      </c>
      <c r="C2346" s="5">
        <v>2024</v>
      </c>
      <c r="D2346" t="s">
        <v>11</v>
      </c>
      <c r="E2346">
        <v>10</v>
      </c>
      <c r="F2346" t="str">
        <f>IF((Table5[[#This Row],[Mileage]])=0, "None", IF(Table5[[#This Row],[Mileage]]&lt;10000, "Low", IF(Table5[[#This Row],[Mileage]]&lt;55000, "Average", "High")))</f>
        <v>Low</v>
      </c>
      <c r="G2346" t="s">
        <v>20172</v>
      </c>
      <c r="H2346">
        <v>64805</v>
      </c>
      <c r="I2346" t="s">
        <v>25553</v>
      </c>
      <c r="J2346" t="s">
        <v>18825</v>
      </c>
      <c r="K2346" t="s">
        <v>27106</v>
      </c>
      <c r="L2346" t="s">
        <v>18856</v>
      </c>
      <c r="M2346" t="s">
        <v>20172</v>
      </c>
      <c r="N2346" s="4">
        <v>4.7</v>
      </c>
    </row>
    <row r="2347" spans="1:14" x14ac:dyDescent="0.3">
      <c r="A2347">
        <v>2363</v>
      </c>
      <c r="B2347" t="s">
        <v>18002</v>
      </c>
      <c r="C2347" s="5">
        <v>2021</v>
      </c>
      <c r="D2347" t="s">
        <v>1256</v>
      </c>
      <c r="E2347" s="2">
        <v>29845</v>
      </c>
      <c r="F2347" s="2" t="str">
        <f>IF((Table5[[#This Row],[Mileage]])=0, "None", IF(Table5[[#This Row],[Mileage]]&lt;10000, "Low", IF(Table5[[#This Row],[Mileage]]&lt;55000, "Average", "High")))</f>
        <v>Average</v>
      </c>
      <c r="G2347" t="s">
        <v>20171</v>
      </c>
      <c r="H2347">
        <v>28988</v>
      </c>
      <c r="I2347" t="s">
        <v>25471</v>
      </c>
      <c r="J2347" t="s">
        <v>25736</v>
      </c>
      <c r="K2347" t="s">
        <v>27108</v>
      </c>
      <c r="L2347" s="5">
        <v>18</v>
      </c>
      <c r="M2347" t="s">
        <v>20172</v>
      </c>
      <c r="N2347" s="4">
        <v>5</v>
      </c>
    </row>
    <row r="2348" spans="1:14" x14ac:dyDescent="0.3">
      <c r="A2348">
        <v>2364</v>
      </c>
      <c r="B2348" t="s">
        <v>17998</v>
      </c>
      <c r="C2348" s="5">
        <v>2021</v>
      </c>
      <c r="D2348" t="s">
        <v>19</v>
      </c>
      <c r="E2348" s="5">
        <v>8509</v>
      </c>
      <c r="F2348" s="5" t="str">
        <f>IF((Table5[[#This Row],[Mileage]])=0, "None", IF(Table5[[#This Row],[Mileage]]&lt;10000, "Low", IF(Table5[[#This Row],[Mileage]]&lt;55000, "Average", "High")))</f>
        <v>Low</v>
      </c>
      <c r="G2348" t="s">
        <v>20172</v>
      </c>
      <c r="H2348">
        <v>35980</v>
      </c>
      <c r="I2348" t="s">
        <v>25930</v>
      </c>
      <c r="J2348" t="s">
        <v>26875</v>
      </c>
      <c r="K2348" t="s">
        <v>27106</v>
      </c>
      <c r="L2348" t="s">
        <v>18856</v>
      </c>
      <c r="M2348" t="s">
        <v>20172</v>
      </c>
      <c r="N2348" s="4">
        <v>3.5</v>
      </c>
    </row>
    <row r="2349" spans="1:14" x14ac:dyDescent="0.3">
      <c r="A2349">
        <v>2365</v>
      </c>
      <c r="B2349" t="s">
        <v>17999</v>
      </c>
      <c r="C2349" s="5">
        <v>2020</v>
      </c>
      <c r="D2349" t="s">
        <v>19</v>
      </c>
      <c r="E2349" s="5">
        <v>116062</v>
      </c>
      <c r="F2349" s="5" t="str">
        <f>IF((Table5[[#This Row],[Mileage]])=0, "None", IF(Table5[[#This Row],[Mileage]]&lt;10000, "Low", IF(Table5[[#This Row],[Mileage]]&lt;55000, "Average", "High")))</f>
        <v>High</v>
      </c>
      <c r="G2349" t="s">
        <v>20171</v>
      </c>
      <c r="H2349">
        <v>14000</v>
      </c>
      <c r="I2349" t="s">
        <v>25773</v>
      </c>
      <c r="J2349" t="s">
        <v>26737</v>
      </c>
      <c r="K2349" t="s">
        <v>27108</v>
      </c>
      <c r="L2349" s="5">
        <v>31</v>
      </c>
      <c r="M2349" t="s">
        <v>20172</v>
      </c>
      <c r="N2349" s="4">
        <v>4.4000000000000004</v>
      </c>
    </row>
    <row r="2350" spans="1:14" x14ac:dyDescent="0.3">
      <c r="A2350">
        <v>2366</v>
      </c>
      <c r="B2350" t="s">
        <v>18022</v>
      </c>
      <c r="C2350" s="5">
        <v>2020</v>
      </c>
      <c r="D2350" t="s">
        <v>19</v>
      </c>
      <c r="E2350" s="5">
        <v>78706</v>
      </c>
      <c r="F2350" s="5" t="str">
        <f>IF((Table5[[#This Row],[Mileage]])=0, "None", IF(Table5[[#This Row],[Mileage]]&lt;10000, "Low", IF(Table5[[#This Row],[Mileage]]&lt;55000, "Average", "High")))</f>
        <v>High</v>
      </c>
      <c r="G2350" t="s">
        <v>20172</v>
      </c>
      <c r="H2350">
        <v>18195</v>
      </c>
      <c r="I2350" t="s">
        <v>18825</v>
      </c>
      <c r="J2350" t="s">
        <v>18825</v>
      </c>
      <c r="K2350" t="s">
        <v>27108</v>
      </c>
      <c r="L2350" t="s">
        <v>18856</v>
      </c>
      <c r="M2350" t="s">
        <v>20171</v>
      </c>
      <c r="N2350" s="4"/>
    </row>
    <row r="2351" spans="1:14" x14ac:dyDescent="0.3">
      <c r="A2351">
        <v>2367</v>
      </c>
      <c r="B2351" t="s">
        <v>18022</v>
      </c>
      <c r="C2351" s="5">
        <v>2023</v>
      </c>
      <c r="D2351" t="s">
        <v>19</v>
      </c>
      <c r="E2351" s="5">
        <v>19100</v>
      </c>
      <c r="F2351" s="5" t="str">
        <f>IF((Table5[[#This Row],[Mileage]])=0, "None", IF(Table5[[#This Row],[Mileage]]&lt;10000, "Low", IF(Table5[[#This Row],[Mileage]]&lt;55000, "Average", "High")))</f>
        <v>Average</v>
      </c>
      <c r="G2351" t="s">
        <v>20172</v>
      </c>
      <c r="H2351">
        <v>23979</v>
      </c>
      <c r="I2351" t="s">
        <v>25547</v>
      </c>
      <c r="J2351" t="s">
        <v>18825</v>
      </c>
      <c r="K2351" t="s">
        <v>27108</v>
      </c>
      <c r="L2351" s="5">
        <v>25</v>
      </c>
      <c r="M2351" t="s">
        <v>20172</v>
      </c>
      <c r="N2351" s="4">
        <v>4.8</v>
      </c>
    </row>
    <row r="2352" spans="1:14" x14ac:dyDescent="0.3">
      <c r="A2352">
        <v>2368</v>
      </c>
      <c r="B2352" t="s">
        <v>18009</v>
      </c>
      <c r="C2352" s="5">
        <v>2023</v>
      </c>
      <c r="D2352" t="s">
        <v>11</v>
      </c>
      <c r="E2352">
        <v>211</v>
      </c>
      <c r="F2352" t="str">
        <f>IF((Table5[[#This Row],[Mileage]])=0, "None", IF(Table5[[#This Row],[Mileage]]&lt;10000, "Low", IF(Table5[[#This Row],[Mileage]]&lt;55000, "Average", "High")))</f>
        <v>Low</v>
      </c>
      <c r="G2352" t="s">
        <v>20172</v>
      </c>
      <c r="H2352">
        <v>241386</v>
      </c>
      <c r="I2352" t="s">
        <v>26159</v>
      </c>
      <c r="J2352" t="s">
        <v>26876</v>
      </c>
      <c r="K2352" t="s">
        <v>27106</v>
      </c>
      <c r="L2352" s="5">
        <v>14</v>
      </c>
      <c r="M2352" t="s">
        <v>20172</v>
      </c>
      <c r="N2352" s="4">
        <v>4.9000000000000004</v>
      </c>
    </row>
    <row r="2353" spans="1:14" x14ac:dyDescent="0.3">
      <c r="A2353">
        <v>2369</v>
      </c>
      <c r="B2353" t="s">
        <v>18002</v>
      </c>
      <c r="C2353" s="5">
        <v>2024</v>
      </c>
      <c r="D2353" t="s">
        <v>11</v>
      </c>
      <c r="E2353">
        <v>3</v>
      </c>
      <c r="F2353" t="str">
        <f>IF((Table5[[#This Row],[Mileage]])=0, "None", IF(Table5[[#This Row],[Mileage]]&lt;10000, "Low", IF(Table5[[#This Row],[Mileage]]&lt;55000, "Average", "High")))</f>
        <v>Low</v>
      </c>
      <c r="G2353" t="s">
        <v>20172</v>
      </c>
      <c r="H2353">
        <v>30110</v>
      </c>
      <c r="I2353" t="s">
        <v>25471</v>
      </c>
      <c r="J2353" t="s">
        <v>25736</v>
      </c>
      <c r="K2353" t="s">
        <v>27106</v>
      </c>
      <c r="L2353" s="5">
        <v>26</v>
      </c>
      <c r="M2353" t="s">
        <v>20172</v>
      </c>
      <c r="N2353" s="4">
        <v>5</v>
      </c>
    </row>
    <row r="2354" spans="1:14" x14ac:dyDescent="0.3">
      <c r="A2354">
        <v>2370</v>
      </c>
      <c r="B2354" t="s">
        <v>17998</v>
      </c>
      <c r="C2354" s="5">
        <v>2016</v>
      </c>
      <c r="D2354" t="s">
        <v>19</v>
      </c>
      <c r="E2354" s="5">
        <v>86344</v>
      </c>
      <c r="F2354" s="5" t="str">
        <f>IF((Table5[[#This Row],[Mileage]])=0, "None", IF(Table5[[#This Row],[Mileage]]&lt;10000, "Low", IF(Table5[[#This Row],[Mileage]]&lt;55000, "Average", "High")))</f>
        <v>High</v>
      </c>
      <c r="G2354" t="s">
        <v>20172</v>
      </c>
      <c r="H2354">
        <v>15795</v>
      </c>
      <c r="I2354" t="s">
        <v>25499</v>
      </c>
      <c r="J2354" t="s">
        <v>18827</v>
      </c>
      <c r="K2354" t="s">
        <v>27107</v>
      </c>
      <c r="L2354" s="5">
        <v>15</v>
      </c>
      <c r="M2354" t="s">
        <v>20172</v>
      </c>
      <c r="N2354" s="4"/>
    </row>
    <row r="2355" spans="1:14" x14ac:dyDescent="0.3">
      <c r="A2355">
        <v>2371</v>
      </c>
      <c r="B2355" t="s">
        <v>18043</v>
      </c>
      <c r="C2355" s="5">
        <v>2018</v>
      </c>
      <c r="D2355" t="s">
        <v>19</v>
      </c>
      <c r="E2355" s="5">
        <v>36209</v>
      </c>
      <c r="F2355" s="5" t="str">
        <f>IF((Table5[[#This Row],[Mileage]])=0, "None", IF(Table5[[#This Row],[Mileage]]&lt;10000, "Low", IF(Table5[[#This Row],[Mileage]]&lt;55000, "Average", "High")))</f>
        <v>Average</v>
      </c>
      <c r="G2355" t="s">
        <v>20172</v>
      </c>
      <c r="H2355">
        <v>31372</v>
      </c>
      <c r="I2355" t="s">
        <v>26106</v>
      </c>
      <c r="J2355" t="s">
        <v>18825</v>
      </c>
      <c r="K2355" t="s">
        <v>27106</v>
      </c>
      <c r="L2355" t="s">
        <v>18856</v>
      </c>
      <c r="M2355" t="s">
        <v>20172</v>
      </c>
      <c r="N2355" s="4">
        <v>4.7</v>
      </c>
    </row>
    <row r="2356" spans="1:14" x14ac:dyDescent="0.3">
      <c r="A2356">
        <v>2372</v>
      </c>
      <c r="B2356" t="s">
        <v>18002</v>
      </c>
      <c r="C2356" s="5">
        <v>2024</v>
      </c>
      <c r="D2356" t="s">
        <v>11</v>
      </c>
      <c r="E2356">
        <v>2</v>
      </c>
      <c r="F2356" t="str">
        <f>IF((Table5[[#This Row],[Mileage]])=0, "None", IF(Table5[[#This Row],[Mileage]]&lt;10000, "Low", IF(Table5[[#This Row],[Mileage]]&lt;55000, "Average", "High")))</f>
        <v>Low</v>
      </c>
      <c r="G2356" t="s">
        <v>20172</v>
      </c>
      <c r="H2356">
        <v>45450</v>
      </c>
      <c r="I2356" t="s">
        <v>25471</v>
      </c>
      <c r="J2356" t="s">
        <v>25736</v>
      </c>
      <c r="K2356" t="s">
        <v>27107</v>
      </c>
      <c r="L2356" s="5">
        <v>18</v>
      </c>
      <c r="M2356" t="s">
        <v>20172</v>
      </c>
      <c r="N2356" s="4">
        <v>4.4000000000000004</v>
      </c>
    </row>
    <row r="2357" spans="1:14" x14ac:dyDescent="0.3">
      <c r="A2357">
        <v>2373</v>
      </c>
      <c r="B2357" t="s">
        <v>18019</v>
      </c>
      <c r="C2357" s="5">
        <v>2024</v>
      </c>
      <c r="D2357" t="s">
        <v>11</v>
      </c>
      <c r="E2357">
        <v>1</v>
      </c>
      <c r="F2357" t="str">
        <f>IF((Table5[[#This Row],[Mileage]])=0, "None", IF(Table5[[#This Row],[Mileage]]&lt;10000, "Low", IF(Table5[[#This Row],[Mileage]]&lt;55000, "Average", "High")))</f>
        <v>Low</v>
      </c>
      <c r="G2357" t="s">
        <v>20172</v>
      </c>
      <c r="H2357">
        <v>41840</v>
      </c>
      <c r="I2357" t="s">
        <v>26107</v>
      </c>
      <c r="J2357" t="s">
        <v>18825</v>
      </c>
      <c r="K2357" t="s">
        <v>27106</v>
      </c>
      <c r="L2357" s="5">
        <v>37</v>
      </c>
      <c r="M2357" t="s">
        <v>20172</v>
      </c>
      <c r="N2357" s="4">
        <v>4</v>
      </c>
    </row>
    <row r="2358" spans="1:14" x14ac:dyDescent="0.3">
      <c r="A2358">
        <v>2374</v>
      </c>
      <c r="B2358" t="s">
        <v>18012</v>
      </c>
      <c r="C2358" s="5">
        <v>2021</v>
      </c>
      <c r="D2358" t="s">
        <v>19</v>
      </c>
      <c r="E2358" s="5">
        <v>35599</v>
      </c>
      <c r="F2358" s="5" t="str">
        <f>IF((Table5[[#This Row],[Mileage]])=0, "None", IF(Table5[[#This Row],[Mileage]]&lt;10000, "Low", IF(Table5[[#This Row],[Mileage]]&lt;55000, "Average", "High")))</f>
        <v>Average</v>
      </c>
      <c r="G2358" t="s">
        <v>20172</v>
      </c>
      <c r="H2358">
        <v>47988</v>
      </c>
      <c r="I2358" t="s">
        <v>26037</v>
      </c>
      <c r="J2358" t="s">
        <v>26877</v>
      </c>
      <c r="K2358" t="s">
        <v>27106</v>
      </c>
      <c r="L2358" s="5">
        <v>17</v>
      </c>
      <c r="M2358" t="s">
        <v>20172</v>
      </c>
      <c r="N2358" s="4">
        <v>4.7</v>
      </c>
    </row>
    <row r="2359" spans="1:14" x14ac:dyDescent="0.3">
      <c r="A2359">
        <v>2375</v>
      </c>
      <c r="B2359" t="s">
        <v>18002</v>
      </c>
      <c r="C2359" s="5">
        <v>2021</v>
      </c>
      <c r="D2359" t="s">
        <v>19</v>
      </c>
      <c r="E2359" s="5">
        <v>42272</v>
      </c>
      <c r="F2359" s="5" t="str">
        <f>IF((Table5[[#This Row],[Mileage]])=0, "None", IF(Table5[[#This Row],[Mileage]]&lt;10000, "Low", IF(Table5[[#This Row],[Mileage]]&lt;55000, "Average", "High")))</f>
        <v>Average</v>
      </c>
      <c r="G2359" t="s">
        <v>20171</v>
      </c>
      <c r="H2359">
        <v>24571</v>
      </c>
      <c r="I2359" t="s">
        <v>25521</v>
      </c>
      <c r="J2359" t="s">
        <v>25736</v>
      </c>
      <c r="K2359" t="s">
        <v>27106</v>
      </c>
      <c r="L2359" s="5">
        <v>25</v>
      </c>
      <c r="M2359" t="s">
        <v>20171</v>
      </c>
      <c r="N2359" s="4">
        <v>4.5999999999999996</v>
      </c>
    </row>
    <row r="2360" spans="1:14" x14ac:dyDescent="0.3">
      <c r="A2360">
        <v>2376</v>
      </c>
      <c r="B2360" t="s">
        <v>17998</v>
      </c>
      <c r="C2360" s="5">
        <v>2023</v>
      </c>
      <c r="D2360" t="s">
        <v>11</v>
      </c>
      <c r="E2360">
        <v>5</v>
      </c>
      <c r="F2360" t="str">
        <f>IF((Table5[[#This Row],[Mileage]])=0, "None", IF(Table5[[#This Row],[Mileage]]&lt;10000, "Low", IF(Table5[[#This Row],[Mileage]]&lt;55000, "Average", "High")))</f>
        <v>Low</v>
      </c>
      <c r="G2360" t="s">
        <v>20172</v>
      </c>
      <c r="H2360">
        <v>83927</v>
      </c>
      <c r="I2360" t="s">
        <v>25531</v>
      </c>
      <c r="J2360" t="s">
        <v>26878</v>
      </c>
      <c r="K2360" t="s">
        <v>27106</v>
      </c>
      <c r="L2360" t="s">
        <v>18856</v>
      </c>
      <c r="M2360" t="s">
        <v>20172</v>
      </c>
      <c r="N2360" s="4">
        <v>4.8</v>
      </c>
    </row>
    <row r="2361" spans="1:14" x14ac:dyDescent="0.3">
      <c r="A2361">
        <v>2377</v>
      </c>
      <c r="B2361" t="s">
        <v>18004</v>
      </c>
      <c r="C2361" s="5">
        <v>2024</v>
      </c>
      <c r="D2361" t="s">
        <v>11</v>
      </c>
      <c r="E2361">
        <v>6</v>
      </c>
      <c r="F2361" t="str">
        <f>IF((Table5[[#This Row],[Mileage]])=0, "None", IF(Table5[[#This Row],[Mileage]]&lt;10000, "Low", IF(Table5[[#This Row],[Mileage]]&lt;55000, "Average", "High")))</f>
        <v>Low</v>
      </c>
      <c r="G2361" t="s">
        <v>20172</v>
      </c>
      <c r="H2361">
        <v>35285</v>
      </c>
      <c r="I2361" t="s">
        <v>25806</v>
      </c>
      <c r="J2361" t="s">
        <v>25484</v>
      </c>
      <c r="K2361" t="s">
        <v>27106</v>
      </c>
      <c r="L2361" s="5">
        <v>26</v>
      </c>
      <c r="M2361" t="s">
        <v>20172</v>
      </c>
      <c r="N2361" s="4">
        <v>4.8</v>
      </c>
    </row>
    <row r="2362" spans="1:14" x14ac:dyDescent="0.3">
      <c r="A2362">
        <v>2378</v>
      </c>
      <c r="B2362" t="s">
        <v>17996</v>
      </c>
      <c r="C2362" s="5">
        <v>2024</v>
      </c>
      <c r="D2362" t="s">
        <v>11</v>
      </c>
      <c r="E2362">
        <v>9</v>
      </c>
      <c r="F2362" t="str">
        <f>IF((Table5[[#This Row],[Mileage]])=0, "None", IF(Table5[[#This Row],[Mileage]]&lt;10000, "Low", IF(Table5[[#This Row],[Mileage]]&lt;55000, "Average", "High")))</f>
        <v>Low</v>
      </c>
      <c r="G2362" t="s">
        <v>20172</v>
      </c>
      <c r="H2362">
        <v>34436</v>
      </c>
      <c r="I2362" t="s">
        <v>18825</v>
      </c>
      <c r="J2362" t="s">
        <v>25618</v>
      </c>
      <c r="K2362" t="s">
        <v>27106</v>
      </c>
      <c r="L2362" s="5">
        <v>26</v>
      </c>
      <c r="M2362" t="s">
        <v>20172</v>
      </c>
      <c r="N2362" s="4">
        <v>4.7</v>
      </c>
    </row>
    <row r="2363" spans="1:14" x14ac:dyDescent="0.3">
      <c r="A2363">
        <v>2379</v>
      </c>
      <c r="B2363" t="s">
        <v>18020</v>
      </c>
      <c r="C2363" s="5">
        <v>2024</v>
      </c>
      <c r="D2363" t="s">
        <v>11</v>
      </c>
      <c r="E2363">
        <v>6</v>
      </c>
      <c r="F2363" t="str">
        <f>IF((Table5[[#This Row],[Mileage]])=0, "None", IF(Table5[[#This Row],[Mileage]]&lt;10000, "Low", IF(Table5[[#This Row],[Mileage]]&lt;55000, "Average", "High")))</f>
        <v>Low</v>
      </c>
      <c r="G2363" t="s">
        <v>20171</v>
      </c>
      <c r="H2363">
        <v>72000</v>
      </c>
      <c r="I2363" t="s">
        <v>25767</v>
      </c>
      <c r="J2363" t="s">
        <v>25736</v>
      </c>
      <c r="K2363" t="s">
        <v>27107</v>
      </c>
      <c r="L2363" s="5">
        <v>15</v>
      </c>
      <c r="M2363" t="s">
        <v>20172</v>
      </c>
      <c r="N2363" s="4">
        <v>4.8</v>
      </c>
    </row>
    <row r="2364" spans="1:14" x14ac:dyDescent="0.3">
      <c r="A2364">
        <v>2380</v>
      </c>
      <c r="B2364" t="s">
        <v>17989</v>
      </c>
      <c r="C2364" s="5">
        <v>2021</v>
      </c>
      <c r="D2364" t="s">
        <v>19</v>
      </c>
      <c r="E2364" s="5">
        <v>25064</v>
      </c>
      <c r="F2364" s="5" t="str">
        <f>IF((Table5[[#This Row],[Mileage]])=0, "None", IF(Table5[[#This Row],[Mileage]]&lt;10000, "Low", IF(Table5[[#This Row],[Mileage]]&lt;55000, "Average", "High")))</f>
        <v>Average</v>
      </c>
      <c r="G2364" t="s">
        <v>20172</v>
      </c>
      <c r="H2364">
        <v>37988</v>
      </c>
      <c r="I2364" t="s">
        <v>25659</v>
      </c>
      <c r="J2364" t="s">
        <v>18825</v>
      </c>
      <c r="K2364" t="s">
        <v>27106</v>
      </c>
      <c r="L2364" s="5">
        <v>22</v>
      </c>
      <c r="M2364" t="s">
        <v>20172</v>
      </c>
      <c r="N2364" s="4">
        <v>4.9000000000000004</v>
      </c>
    </row>
    <row r="2365" spans="1:14" x14ac:dyDescent="0.3">
      <c r="A2365">
        <v>2381</v>
      </c>
      <c r="B2365" t="s">
        <v>18000</v>
      </c>
      <c r="C2365" s="5">
        <v>2009</v>
      </c>
      <c r="D2365" t="s">
        <v>19</v>
      </c>
      <c r="E2365" s="5">
        <v>167411</v>
      </c>
      <c r="F2365" s="5" t="str">
        <f>IF((Table5[[#This Row],[Mileage]])=0, "None", IF(Table5[[#This Row],[Mileage]]&lt;10000, "Low", IF(Table5[[#This Row],[Mileage]]&lt;55000, "Average", "High")))</f>
        <v>High</v>
      </c>
      <c r="G2365" t="s">
        <v>20172</v>
      </c>
      <c r="H2365">
        <v>6799</v>
      </c>
      <c r="I2365" t="s">
        <v>25484</v>
      </c>
      <c r="J2365" t="s">
        <v>18825</v>
      </c>
      <c r="K2365" t="s">
        <v>27106</v>
      </c>
      <c r="L2365" s="5">
        <v>18</v>
      </c>
      <c r="M2365" t="s">
        <v>20171</v>
      </c>
      <c r="N2365" s="4">
        <v>4.3</v>
      </c>
    </row>
    <row r="2366" spans="1:14" x14ac:dyDescent="0.3">
      <c r="A2366">
        <v>2382</v>
      </c>
      <c r="B2366" t="s">
        <v>17994</v>
      </c>
      <c r="C2366" s="5">
        <v>2024</v>
      </c>
      <c r="D2366" t="s">
        <v>11</v>
      </c>
      <c r="E2366">
        <v>11</v>
      </c>
      <c r="F2366" t="str">
        <f>IF((Table5[[#This Row],[Mileage]])=0, "None", IF(Table5[[#This Row],[Mileage]]&lt;10000, "Low", IF(Table5[[#This Row],[Mileage]]&lt;55000, "Average", "High")))</f>
        <v>Low</v>
      </c>
      <c r="G2366" t="s">
        <v>20171</v>
      </c>
      <c r="H2366">
        <v>45904</v>
      </c>
      <c r="I2366" t="s">
        <v>25651</v>
      </c>
      <c r="J2366" t="s">
        <v>26751</v>
      </c>
      <c r="K2366" t="s">
        <v>27107</v>
      </c>
      <c r="L2366" s="5">
        <v>18</v>
      </c>
      <c r="M2366" t="s">
        <v>20172</v>
      </c>
      <c r="N2366" s="4">
        <v>4.2</v>
      </c>
    </row>
    <row r="2367" spans="1:14" x14ac:dyDescent="0.3">
      <c r="A2367">
        <v>2383</v>
      </c>
      <c r="B2367" t="s">
        <v>18026</v>
      </c>
      <c r="C2367" s="5">
        <v>2016</v>
      </c>
      <c r="D2367" t="s">
        <v>19</v>
      </c>
      <c r="E2367" s="5">
        <v>103969</v>
      </c>
      <c r="F2367" s="5" t="str">
        <f>IF((Table5[[#This Row],[Mileage]])=0, "None", IF(Table5[[#This Row],[Mileage]]&lt;10000, "Low", IF(Table5[[#This Row],[Mileage]]&lt;55000, "Average", "High")))</f>
        <v>High</v>
      </c>
      <c r="G2367" t="s">
        <v>20171</v>
      </c>
      <c r="H2367">
        <v>14495</v>
      </c>
      <c r="I2367" t="s">
        <v>26160</v>
      </c>
      <c r="J2367" t="s">
        <v>26879</v>
      </c>
      <c r="K2367" t="s">
        <v>27106</v>
      </c>
      <c r="L2367" s="5">
        <v>15</v>
      </c>
      <c r="M2367" t="s">
        <v>20172</v>
      </c>
      <c r="N2367" s="4">
        <v>4.5</v>
      </c>
    </row>
    <row r="2368" spans="1:14" x14ac:dyDescent="0.3">
      <c r="A2368">
        <v>2385</v>
      </c>
      <c r="B2368" t="s">
        <v>18004</v>
      </c>
      <c r="C2368" s="5">
        <v>2024</v>
      </c>
      <c r="D2368" t="s">
        <v>11</v>
      </c>
      <c r="E2368">
        <v>5</v>
      </c>
      <c r="F2368" t="str">
        <f>IF((Table5[[#This Row],[Mileage]])=0, "None", IF(Table5[[#This Row],[Mileage]]&lt;10000, "Low", IF(Table5[[#This Row],[Mileage]]&lt;55000, "Average", "High")))</f>
        <v>Low</v>
      </c>
      <c r="G2368" t="s">
        <v>20172</v>
      </c>
      <c r="H2368">
        <v>36134</v>
      </c>
      <c r="I2368" t="s">
        <v>25804</v>
      </c>
      <c r="J2368" t="s">
        <v>26122</v>
      </c>
      <c r="K2368" t="s">
        <v>27106</v>
      </c>
      <c r="L2368" s="5">
        <v>27</v>
      </c>
      <c r="M2368" t="s">
        <v>20172</v>
      </c>
      <c r="N2368" s="4">
        <v>4.9000000000000004</v>
      </c>
    </row>
    <row r="2369" spans="1:14" x14ac:dyDescent="0.3">
      <c r="A2369">
        <v>2386</v>
      </c>
      <c r="B2369" t="s">
        <v>18806</v>
      </c>
      <c r="C2369" s="5">
        <v>2016</v>
      </c>
      <c r="D2369" t="s">
        <v>19</v>
      </c>
      <c r="E2369" s="5">
        <v>62905</v>
      </c>
      <c r="F2369" s="5" t="str">
        <f>IF((Table5[[#This Row],[Mileage]])=0, "None", IF(Table5[[#This Row],[Mileage]]&lt;10000, "Low", IF(Table5[[#This Row],[Mileage]]&lt;55000, "Average", "High")))</f>
        <v>High</v>
      </c>
      <c r="G2369" t="s">
        <v>20172</v>
      </c>
      <c r="H2369">
        <v>42790</v>
      </c>
      <c r="I2369" t="s">
        <v>26161</v>
      </c>
      <c r="J2369" t="s">
        <v>18825</v>
      </c>
      <c r="K2369" t="s">
        <v>27105</v>
      </c>
      <c r="L2369" s="5">
        <v>18</v>
      </c>
      <c r="M2369" t="s">
        <v>20171</v>
      </c>
      <c r="N2369" s="4">
        <v>4.3</v>
      </c>
    </row>
    <row r="2370" spans="1:14" x14ac:dyDescent="0.3">
      <c r="A2370">
        <v>2387</v>
      </c>
      <c r="B2370" t="s">
        <v>18027</v>
      </c>
      <c r="C2370" s="5">
        <v>2024</v>
      </c>
      <c r="D2370" t="s">
        <v>11</v>
      </c>
      <c r="E2370">
        <v>0</v>
      </c>
      <c r="F2370" t="str">
        <f>IF((Table5[[#This Row],[Mileage]])=0, "None", IF(Table5[[#This Row],[Mileage]]&lt;10000, "Low", IF(Table5[[#This Row],[Mileage]]&lt;55000, "Average", "High")))</f>
        <v>None</v>
      </c>
      <c r="G2370" t="s">
        <v>20171</v>
      </c>
      <c r="H2370">
        <v>72999</v>
      </c>
      <c r="I2370" t="s">
        <v>25527</v>
      </c>
      <c r="J2370" t="s">
        <v>18825</v>
      </c>
      <c r="K2370" t="s">
        <v>27107</v>
      </c>
      <c r="L2370" t="s">
        <v>18856</v>
      </c>
      <c r="M2370" t="s">
        <v>20172</v>
      </c>
      <c r="N2370" s="4">
        <v>4.9000000000000004</v>
      </c>
    </row>
    <row r="2371" spans="1:14" x14ac:dyDescent="0.3">
      <c r="A2371">
        <v>2388</v>
      </c>
      <c r="B2371" t="s">
        <v>18011</v>
      </c>
      <c r="C2371" s="5">
        <v>2024</v>
      </c>
      <c r="D2371" t="s">
        <v>11</v>
      </c>
      <c r="E2371">
        <v>5</v>
      </c>
      <c r="F2371" t="str">
        <f>IF((Table5[[#This Row],[Mileage]])=0, "None", IF(Table5[[#This Row],[Mileage]]&lt;10000, "Low", IF(Table5[[#This Row],[Mileage]]&lt;55000, "Average", "High")))</f>
        <v>Low</v>
      </c>
      <c r="G2371" t="s">
        <v>20172</v>
      </c>
      <c r="H2371">
        <v>51765</v>
      </c>
      <c r="I2371" t="s">
        <v>25876</v>
      </c>
      <c r="J2371" t="s">
        <v>18825</v>
      </c>
      <c r="K2371" t="s">
        <v>27108</v>
      </c>
      <c r="L2371" s="5">
        <v>19</v>
      </c>
      <c r="M2371" t="s">
        <v>20172</v>
      </c>
      <c r="N2371" s="4">
        <v>4.5999999999999996</v>
      </c>
    </row>
    <row r="2372" spans="1:14" x14ac:dyDescent="0.3">
      <c r="A2372">
        <v>2389</v>
      </c>
      <c r="B2372" t="s">
        <v>18004</v>
      </c>
      <c r="C2372" s="5">
        <v>2024</v>
      </c>
      <c r="D2372" t="s">
        <v>11</v>
      </c>
      <c r="E2372">
        <v>3</v>
      </c>
      <c r="F2372" t="str">
        <f>IF((Table5[[#This Row],[Mileage]])=0, "None", IF(Table5[[#This Row],[Mileage]]&lt;10000, "Low", IF(Table5[[#This Row],[Mileage]]&lt;55000, "Average", "High")))</f>
        <v>Low</v>
      </c>
      <c r="G2372" t="s">
        <v>20172</v>
      </c>
      <c r="H2372">
        <v>51140</v>
      </c>
      <c r="I2372" t="s">
        <v>25621</v>
      </c>
      <c r="J2372" t="s">
        <v>18825</v>
      </c>
      <c r="K2372" t="s">
        <v>27106</v>
      </c>
      <c r="L2372" s="5">
        <v>19</v>
      </c>
      <c r="M2372" t="s">
        <v>20172</v>
      </c>
      <c r="N2372" s="4">
        <v>4.5999999999999996</v>
      </c>
    </row>
    <row r="2373" spans="1:14" x14ac:dyDescent="0.3">
      <c r="A2373">
        <v>2390</v>
      </c>
      <c r="B2373" t="s">
        <v>17998</v>
      </c>
      <c r="C2373" s="5">
        <v>2024</v>
      </c>
      <c r="D2373" t="s">
        <v>11</v>
      </c>
      <c r="E2373">
        <v>18</v>
      </c>
      <c r="F2373" t="str">
        <f>IF((Table5[[#This Row],[Mileage]])=0, "None", IF(Table5[[#This Row],[Mileage]]&lt;10000, "Low", IF(Table5[[#This Row],[Mileage]]&lt;55000, "Average", "High")))</f>
        <v>Low</v>
      </c>
      <c r="G2373" t="s">
        <v>20171</v>
      </c>
      <c r="H2373">
        <v>38985</v>
      </c>
      <c r="I2373" t="s">
        <v>25722</v>
      </c>
      <c r="J2373" t="s">
        <v>26839</v>
      </c>
      <c r="K2373" t="s">
        <v>27106</v>
      </c>
      <c r="L2373" s="5">
        <v>22</v>
      </c>
      <c r="M2373" t="s">
        <v>20172</v>
      </c>
      <c r="N2373" s="4">
        <v>4.5999999999999996</v>
      </c>
    </row>
    <row r="2374" spans="1:14" x14ac:dyDescent="0.3">
      <c r="A2374">
        <v>2391</v>
      </c>
      <c r="B2374" t="s">
        <v>18003</v>
      </c>
      <c r="C2374" s="5">
        <v>1992</v>
      </c>
      <c r="D2374" t="s">
        <v>19</v>
      </c>
      <c r="E2374" s="5">
        <v>23913</v>
      </c>
      <c r="F2374" s="5" t="str">
        <f>IF((Table5[[#This Row],[Mileage]])=0, "None", IF(Table5[[#This Row],[Mileage]]&lt;10000, "Low", IF(Table5[[#This Row],[Mileage]]&lt;55000, "Average", "High")))</f>
        <v>Average</v>
      </c>
      <c r="G2374" t="s">
        <v>20172</v>
      </c>
      <c r="H2374">
        <v>28000</v>
      </c>
      <c r="I2374" t="s">
        <v>26162</v>
      </c>
      <c r="J2374" t="s">
        <v>25615</v>
      </c>
      <c r="K2374" t="s">
        <v>27172</v>
      </c>
      <c r="L2374" t="s">
        <v>18856</v>
      </c>
      <c r="M2374" t="s">
        <v>20172</v>
      </c>
      <c r="N2374" s="4">
        <v>3.8</v>
      </c>
    </row>
    <row r="2375" spans="1:14" x14ac:dyDescent="0.3">
      <c r="A2375">
        <v>2392</v>
      </c>
      <c r="B2375" t="s">
        <v>17994</v>
      </c>
      <c r="C2375" s="5">
        <v>2024</v>
      </c>
      <c r="D2375" t="s">
        <v>11</v>
      </c>
      <c r="E2375">
        <v>0</v>
      </c>
      <c r="F2375" t="str">
        <f>IF((Table5[[#This Row],[Mileage]])=0, "None", IF(Table5[[#This Row],[Mileage]]&lt;10000, "Low", IF(Table5[[#This Row],[Mileage]]&lt;55000, "Average", "High")))</f>
        <v>None</v>
      </c>
      <c r="G2375" t="s">
        <v>20171</v>
      </c>
      <c r="H2375">
        <v>47652</v>
      </c>
      <c r="I2375" t="s">
        <v>25527</v>
      </c>
      <c r="J2375" t="s">
        <v>26818</v>
      </c>
      <c r="K2375" t="s">
        <v>27107</v>
      </c>
      <c r="L2375" s="5">
        <v>18</v>
      </c>
      <c r="M2375" t="s">
        <v>20172</v>
      </c>
      <c r="N2375" s="4">
        <v>4.2</v>
      </c>
    </row>
    <row r="2376" spans="1:14" x14ac:dyDescent="0.3">
      <c r="A2376">
        <v>2393</v>
      </c>
      <c r="B2376" t="s">
        <v>17996</v>
      </c>
      <c r="C2376" s="5">
        <v>2024</v>
      </c>
      <c r="D2376" t="s">
        <v>11</v>
      </c>
      <c r="E2376">
        <v>5</v>
      </c>
      <c r="F2376" t="str">
        <f>IF((Table5[[#This Row],[Mileage]])=0, "None", IF(Table5[[#This Row],[Mileage]]&lt;10000, "Low", IF(Table5[[#This Row],[Mileage]]&lt;55000, "Average", "High")))</f>
        <v>Low</v>
      </c>
      <c r="G2376" t="s">
        <v>20172</v>
      </c>
      <c r="H2376">
        <v>30606</v>
      </c>
      <c r="I2376" t="s">
        <v>25769</v>
      </c>
      <c r="J2376" t="s">
        <v>25618</v>
      </c>
      <c r="K2376" t="s">
        <v>27106</v>
      </c>
      <c r="L2376" s="5">
        <v>26</v>
      </c>
      <c r="M2376" t="s">
        <v>20172</v>
      </c>
      <c r="N2376" s="4">
        <v>4.7</v>
      </c>
    </row>
    <row r="2377" spans="1:14" x14ac:dyDescent="0.3">
      <c r="A2377">
        <v>2394</v>
      </c>
      <c r="B2377" t="s">
        <v>18011</v>
      </c>
      <c r="C2377" s="5">
        <v>2019</v>
      </c>
      <c r="D2377" t="s">
        <v>19</v>
      </c>
      <c r="E2377" s="5">
        <v>76870</v>
      </c>
      <c r="F2377" s="5" t="str">
        <f>IF((Table5[[#This Row],[Mileage]])=0, "None", IF(Table5[[#This Row],[Mileage]]&lt;10000, "Low", IF(Table5[[#This Row],[Mileage]]&lt;55000, "Average", "High")))</f>
        <v>High</v>
      </c>
      <c r="G2377" t="s">
        <v>20171</v>
      </c>
      <c r="H2377">
        <v>23798</v>
      </c>
      <c r="I2377" t="s">
        <v>18853</v>
      </c>
      <c r="J2377" t="s">
        <v>26474</v>
      </c>
      <c r="K2377" t="s">
        <v>27108</v>
      </c>
      <c r="L2377" s="5">
        <v>19</v>
      </c>
      <c r="M2377" t="s">
        <v>20171</v>
      </c>
      <c r="N2377" s="4">
        <v>5</v>
      </c>
    </row>
    <row r="2378" spans="1:14" x14ac:dyDescent="0.3">
      <c r="A2378">
        <v>2395</v>
      </c>
      <c r="B2378" t="s">
        <v>17998</v>
      </c>
      <c r="C2378" s="5">
        <v>2021</v>
      </c>
      <c r="D2378" t="s">
        <v>19</v>
      </c>
      <c r="E2378" s="5">
        <v>45376</v>
      </c>
      <c r="F2378" s="5" t="str">
        <f>IF((Table5[[#This Row],[Mileage]])=0, "None", IF(Table5[[#This Row],[Mileage]]&lt;10000, "Low", IF(Table5[[#This Row],[Mileage]]&lt;55000, "Average", "High")))</f>
        <v>Average</v>
      </c>
      <c r="G2378" t="s">
        <v>20171</v>
      </c>
      <c r="H2378">
        <v>38495</v>
      </c>
      <c r="I2378" t="s">
        <v>25531</v>
      </c>
      <c r="J2378" t="s">
        <v>26364</v>
      </c>
      <c r="K2378" t="s">
        <v>27107</v>
      </c>
      <c r="L2378" s="5">
        <v>18</v>
      </c>
      <c r="M2378" t="s">
        <v>20172</v>
      </c>
      <c r="N2378" s="4">
        <v>4.4000000000000004</v>
      </c>
    </row>
    <row r="2379" spans="1:14" x14ac:dyDescent="0.3">
      <c r="A2379">
        <v>2396</v>
      </c>
      <c r="B2379" t="s">
        <v>17994</v>
      </c>
      <c r="C2379" s="5">
        <v>2024</v>
      </c>
      <c r="D2379" t="s">
        <v>11</v>
      </c>
      <c r="E2379">
        <v>0</v>
      </c>
      <c r="F2379" t="str">
        <f>IF((Table5[[#This Row],[Mileage]])=0, "None", IF(Table5[[#This Row],[Mileage]]&lt;10000, "Low", IF(Table5[[#This Row],[Mileage]]&lt;55000, "Average", "High")))</f>
        <v>None</v>
      </c>
      <c r="G2379" t="s">
        <v>20172</v>
      </c>
      <c r="H2379">
        <v>48115</v>
      </c>
      <c r="I2379" t="s">
        <v>18856</v>
      </c>
      <c r="J2379" t="s">
        <v>18856</v>
      </c>
      <c r="K2379" t="s">
        <v>18856</v>
      </c>
      <c r="L2379" t="s">
        <v>18856</v>
      </c>
      <c r="M2379" t="s">
        <v>20172</v>
      </c>
      <c r="N2379" s="4">
        <v>4</v>
      </c>
    </row>
    <row r="2380" spans="1:14" x14ac:dyDescent="0.3">
      <c r="A2380">
        <v>2397</v>
      </c>
      <c r="B2380" t="s">
        <v>17996</v>
      </c>
      <c r="C2380" s="5">
        <v>2009</v>
      </c>
      <c r="D2380" t="s">
        <v>19</v>
      </c>
      <c r="E2380" s="5">
        <v>21772</v>
      </c>
      <c r="F2380" s="5" t="str">
        <f>IF((Table5[[#This Row],[Mileage]])=0, "None", IF(Table5[[#This Row],[Mileage]]&lt;10000, "Low", IF(Table5[[#This Row],[Mileage]]&lt;55000, "Average", "High")))</f>
        <v>Average</v>
      </c>
      <c r="G2380" t="s">
        <v>20172</v>
      </c>
      <c r="H2380">
        <v>75155</v>
      </c>
      <c r="I2380" t="s">
        <v>25549</v>
      </c>
      <c r="J2380" t="s">
        <v>18825</v>
      </c>
      <c r="K2380" t="s">
        <v>27106</v>
      </c>
      <c r="L2380" s="5">
        <v>16</v>
      </c>
      <c r="M2380" t="s">
        <v>20172</v>
      </c>
      <c r="N2380" s="4">
        <v>4.3</v>
      </c>
    </row>
    <row r="2381" spans="1:14" x14ac:dyDescent="0.3">
      <c r="A2381">
        <v>2398</v>
      </c>
      <c r="B2381" t="s">
        <v>17999</v>
      </c>
      <c r="C2381" s="5">
        <v>2024</v>
      </c>
      <c r="D2381" t="s">
        <v>11</v>
      </c>
      <c r="E2381">
        <v>5</v>
      </c>
      <c r="F2381" t="str">
        <f>IF((Table5[[#This Row],[Mileage]])=0, "None", IF(Table5[[#This Row],[Mileage]]&lt;10000, "Low", IF(Table5[[#This Row],[Mileage]]&lt;55000, "Average", "High")))</f>
        <v>Low</v>
      </c>
      <c r="G2381" t="s">
        <v>20172</v>
      </c>
      <c r="H2381">
        <v>34918</v>
      </c>
      <c r="I2381" t="s">
        <v>25963</v>
      </c>
      <c r="J2381" t="s">
        <v>26880</v>
      </c>
      <c r="K2381" t="s">
        <v>27106</v>
      </c>
      <c r="L2381" s="5">
        <v>29</v>
      </c>
      <c r="M2381" t="s">
        <v>20172</v>
      </c>
      <c r="N2381" s="4">
        <v>4.5</v>
      </c>
    </row>
    <row r="2382" spans="1:14" x14ac:dyDescent="0.3">
      <c r="A2382">
        <v>2399</v>
      </c>
      <c r="B2382" t="s">
        <v>17989</v>
      </c>
      <c r="C2382" s="5">
        <v>2023</v>
      </c>
      <c r="D2382" t="s">
        <v>19</v>
      </c>
      <c r="E2382" s="5">
        <v>8058</v>
      </c>
      <c r="F2382" s="5" t="str">
        <f>IF((Table5[[#This Row],[Mileage]])=0, "None", IF(Table5[[#This Row],[Mileage]]&lt;10000, "Low", IF(Table5[[#This Row],[Mileage]]&lt;55000, "Average", "High")))</f>
        <v>Low</v>
      </c>
      <c r="G2382" t="s">
        <v>20172</v>
      </c>
      <c r="H2382">
        <v>47880</v>
      </c>
      <c r="I2382" t="s">
        <v>25681</v>
      </c>
      <c r="J2382" t="s">
        <v>18856</v>
      </c>
      <c r="K2382" t="s">
        <v>18856</v>
      </c>
      <c r="L2382" t="s">
        <v>18856</v>
      </c>
      <c r="M2382" t="s">
        <v>20172</v>
      </c>
      <c r="N2382" s="4">
        <v>4.9000000000000004</v>
      </c>
    </row>
    <row r="2383" spans="1:14" x14ac:dyDescent="0.3">
      <c r="A2383">
        <v>2400</v>
      </c>
      <c r="B2383" t="s">
        <v>18027</v>
      </c>
      <c r="C2383" s="5">
        <v>2024</v>
      </c>
      <c r="D2383" t="s">
        <v>11</v>
      </c>
      <c r="E2383">
        <v>13</v>
      </c>
      <c r="F2383" t="str">
        <f>IF((Table5[[#This Row],[Mileage]])=0, "None", IF(Table5[[#This Row],[Mileage]]&lt;10000, "Low", IF(Table5[[#This Row],[Mileage]]&lt;55000, "Average", "High")))</f>
        <v>Low</v>
      </c>
      <c r="G2383" t="s">
        <v>20171</v>
      </c>
      <c r="H2383">
        <v>62445</v>
      </c>
      <c r="I2383" t="s">
        <v>25578</v>
      </c>
      <c r="J2383" t="s">
        <v>26794</v>
      </c>
      <c r="K2383" t="s">
        <v>27107</v>
      </c>
      <c r="L2383" s="5">
        <v>0</v>
      </c>
      <c r="M2383" t="s">
        <v>20172</v>
      </c>
      <c r="N2383" s="4">
        <v>4.4000000000000004</v>
      </c>
    </row>
    <row r="2384" spans="1:14" x14ac:dyDescent="0.3">
      <c r="A2384">
        <v>2401</v>
      </c>
      <c r="B2384" t="s">
        <v>18019</v>
      </c>
      <c r="C2384" s="5">
        <v>2023</v>
      </c>
      <c r="D2384" t="s">
        <v>11</v>
      </c>
      <c r="E2384">
        <v>0</v>
      </c>
      <c r="F2384" t="str">
        <f>IF((Table5[[#This Row],[Mileage]])=0, "None", IF(Table5[[#This Row],[Mileage]]&lt;10000, "Low", IF(Table5[[#This Row],[Mileage]]&lt;55000, "Average", "High")))</f>
        <v>None</v>
      </c>
      <c r="G2384" t="s">
        <v>20171</v>
      </c>
      <c r="H2384">
        <v>33276</v>
      </c>
      <c r="I2384" t="s">
        <v>26163</v>
      </c>
      <c r="J2384" t="s">
        <v>26059</v>
      </c>
      <c r="K2384" t="s">
        <v>27106</v>
      </c>
      <c r="L2384" s="5">
        <v>22</v>
      </c>
      <c r="M2384" t="s">
        <v>20172</v>
      </c>
      <c r="N2384" s="4"/>
    </row>
    <row r="2385" spans="1:14" x14ac:dyDescent="0.3">
      <c r="A2385">
        <v>2402</v>
      </c>
      <c r="B2385" t="s">
        <v>17992</v>
      </c>
      <c r="C2385" s="5">
        <v>2024</v>
      </c>
      <c r="D2385" t="s">
        <v>11</v>
      </c>
      <c r="E2385">
        <v>13</v>
      </c>
      <c r="F2385" t="str">
        <f>IF((Table5[[#This Row],[Mileage]])=0, "None", IF(Table5[[#This Row],[Mileage]]&lt;10000, "Low", IF(Table5[[#This Row],[Mileage]]&lt;55000, "Average", "High")))</f>
        <v>Low</v>
      </c>
      <c r="G2385" t="s">
        <v>20172</v>
      </c>
      <c r="H2385">
        <v>62305</v>
      </c>
      <c r="I2385" t="s">
        <v>25619</v>
      </c>
      <c r="J2385" t="s">
        <v>18825</v>
      </c>
      <c r="K2385" t="s">
        <v>27106</v>
      </c>
      <c r="L2385" t="s">
        <v>18856</v>
      </c>
      <c r="M2385" t="s">
        <v>20172</v>
      </c>
      <c r="N2385" s="4">
        <v>4.7</v>
      </c>
    </row>
    <row r="2386" spans="1:14" x14ac:dyDescent="0.3">
      <c r="A2386">
        <v>2403</v>
      </c>
      <c r="B2386" t="s">
        <v>18001</v>
      </c>
      <c r="C2386" s="5">
        <v>2014</v>
      </c>
      <c r="D2386" t="s">
        <v>19</v>
      </c>
      <c r="E2386" s="5">
        <v>54898</v>
      </c>
      <c r="F2386" s="5" t="str">
        <f>IF((Table5[[#This Row],[Mileage]])=0, "None", IF(Table5[[#This Row],[Mileage]]&lt;10000, "Low", IF(Table5[[#This Row],[Mileage]]&lt;55000, "Average", "High")))</f>
        <v>Average</v>
      </c>
      <c r="G2386" t="s">
        <v>20172</v>
      </c>
      <c r="H2386">
        <v>16500</v>
      </c>
      <c r="I2386" t="s">
        <v>26164</v>
      </c>
      <c r="J2386" t="s">
        <v>26881</v>
      </c>
      <c r="K2386" t="s">
        <v>27108</v>
      </c>
      <c r="L2386" s="5">
        <v>22</v>
      </c>
      <c r="M2386" t="s">
        <v>20172</v>
      </c>
      <c r="N2386" s="4">
        <v>4.5999999999999996</v>
      </c>
    </row>
    <row r="2387" spans="1:14" x14ac:dyDescent="0.3">
      <c r="A2387">
        <v>2404</v>
      </c>
      <c r="B2387" t="s">
        <v>18002</v>
      </c>
      <c r="C2387" s="5">
        <v>2023</v>
      </c>
      <c r="D2387" t="s">
        <v>1256</v>
      </c>
      <c r="E2387" s="2">
        <v>6935</v>
      </c>
      <c r="F2387" s="2" t="str">
        <f>IF((Table5[[#This Row],[Mileage]])=0, "None", IF(Table5[[#This Row],[Mileage]]&lt;10000, "Low", IF(Table5[[#This Row],[Mileage]]&lt;55000, "Average", "High")))</f>
        <v>Low</v>
      </c>
      <c r="G2387" t="s">
        <v>20172</v>
      </c>
      <c r="H2387">
        <v>24430</v>
      </c>
      <c r="I2387" t="s">
        <v>25620</v>
      </c>
      <c r="J2387" t="s">
        <v>25736</v>
      </c>
      <c r="K2387" t="s">
        <v>27108</v>
      </c>
      <c r="L2387" s="5">
        <v>27</v>
      </c>
      <c r="M2387" t="s">
        <v>20172</v>
      </c>
      <c r="N2387" s="4">
        <v>4.7</v>
      </c>
    </row>
    <row r="2388" spans="1:14" x14ac:dyDescent="0.3">
      <c r="A2388">
        <v>2405</v>
      </c>
      <c r="B2388" t="s">
        <v>17999</v>
      </c>
      <c r="C2388" s="5">
        <v>2024</v>
      </c>
      <c r="D2388" t="s">
        <v>11</v>
      </c>
      <c r="E2388">
        <v>0</v>
      </c>
      <c r="F2388" t="str">
        <f>IF((Table5[[#This Row],[Mileage]])=0, "None", IF(Table5[[#This Row],[Mileage]]&lt;10000, "Low", IF(Table5[[#This Row],[Mileage]]&lt;55000, "Average", "High")))</f>
        <v>None</v>
      </c>
      <c r="G2388" t="s">
        <v>20171</v>
      </c>
      <c r="H2388">
        <v>63808</v>
      </c>
      <c r="I2388" t="s">
        <v>25737</v>
      </c>
      <c r="J2388" t="s">
        <v>18825</v>
      </c>
      <c r="K2388" t="s">
        <v>27107</v>
      </c>
      <c r="L2388" s="5">
        <v>17</v>
      </c>
      <c r="M2388" t="s">
        <v>20172</v>
      </c>
      <c r="N2388" s="4">
        <v>4.8</v>
      </c>
    </row>
    <row r="2389" spans="1:14" x14ac:dyDescent="0.3">
      <c r="A2389">
        <v>2406</v>
      </c>
      <c r="B2389" t="s">
        <v>17998</v>
      </c>
      <c r="C2389" s="5">
        <v>2024</v>
      </c>
      <c r="D2389" t="s">
        <v>11</v>
      </c>
      <c r="E2389">
        <v>14</v>
      </c>
      <c r="F2389" t="str">
        <f>IF((Table5[[#This Row],[Mileage]])=0, "None", IF(Table5[[#This Row],[Mileage]]&lt;10000, "Low", IF(Table5[[#This Row],[Mileage]]&lt;55000, "Average", "High")))</f>
        <v>Low</v>
      </c>
      <c r="G2389" t="s">
        <v>20171</v>
      </c>
      <c r="H2389">
        <v>47232</v>
      </c>
      <c r="I2389" t="s">
        <v>26165</v>
      </c>
      <c r="J2389" t="s">
        <v>26807</v>
      </c>
      <c r="K2389" t="s">
        <v>27107</v>
      </c>
      <c r="L2389" t="s">
        <v>18856</v>
      </c>
      <c r="M2389" t="s">
        <v>20172</v>
      </c>
      <c r="N2389" s="4">
        <v>4.9000000000000004</v>
      </c>
    </row>
    <row r="2390" spans="1:14" x14ac:dyDescent="0.3">
      <c r="A2390">
        <v>2407</v>
      </c>
      <c r="B2390" t="s">
        <v>17999</v>
      </c>
      <c r="C2390" s="5">
        <v>2019</v>
      </c>
      <c r="D2390" t="s">
        <v>19</v>
      </c>
      <c r="E2390" s="5">
        <v>71865</v>
      </c>
      <c r="F2390" s="5" t="str">
        <f>IF((Table5[[#This Row],[Mileage]])=0, "None", IF(Table5[[#This Row],[Mileage]]&lt;10000, "Low", IF(Table5[[#This Row],[Mileage]]&lt;55000, "Average", "High")))</f>
        <v>High</v>
      </c>
      <c r="G2390" t="s">
        <v>20172</v>
      </c>
      <c r="H2390">
        <v>17880</v>
      </c>
      <c r="I2390" t="s">
        <v>25773</v>
      </c>
      <c r="J2390" t="s">
        <v>18825</v>
      </c>
      <c r="K2390" t="s">
        <v>27108</v>
      </c>
      <c r="L2390" s="5">
        <v>28</v>
      </c>
      <c r="M2390" t="s">
        <v>20171</v>
      </c>
      <c r="N2390" s="4"/>
    </row>
    <row r="2391" spans="1:14" x14ac:dyDescent="0.3">
      <c r="A2391">
        <v>2408</v>
      </c>
      <c r="B2391" t="s">
        <v>17994</v>
      </c>
      <c r="C2391" s="5">
        <v>2024</v>
      </c>
      <c r="D2391" t="s">
        <v>11</v>
      </c>
      <c r="E2391">
        <v>10</v>
      </c>
      <c r="F2391" t="str">
        <f>IF((Table5[[#This Row],[Mileage]])=0, "None", IF(Table5[[#This Row],[Mileage]]&lt;10000, "Low", IF(Table5[[#This Row],[Mileage]]&lt;55000, "Average", "High")))</f>
        <v>Low</v>
      </c>
      <c r="G2391" t="s">
        <v>20171</v>
      </c>
      <c r="H2391">
        <v>44170</v>
      </c>
      <c r="I2391" t="s">
        <v>25651</v>
      </c>
      <c r="J2391" t="s">
        <v>26751</v>
      </c>
      <c r="K2391" t="s">
        <v>27107</v>
      </c>
      <c r="L2391" s="5">
        <v>18</v>
      </c>
      <c r="M2391" t="s">
        <v>20172</v>
      </c>
      <c r="N2391" s="4">
        <v>4.4000000000000004</v>
      </c>
    </row>
    <row r="2392" spans="1:14" x14ac:dyDescent="0.3">
      <c r="A2392">
        <v>2409</v>
      </c>
      <c r="B2392" t="s">
        <v>17996</v>
      </c>
      <c r="C2392" s="5">
        <v>2024</v>
      </c>
      <c r="D2392" t="s">
        <v>11</v>
      </c>
      <c r="E2392">
        <v>0</v>
      </c>
      <c r="F2392" t="str">
        <f>IF((Table5[[#This Row],[Mileage]])=0, "None", IF(Table5[[#This Row],[Mileage]]&lt;10000, "Low", IF(Table5[[#This Row],[Mileage]]&lt;55000, "Average", "High")))</f>
        <v>None</v>
      </c>
      <c r="G2392" t="s">
        <v>20171</v>
      </c>
      <c r="H2392">
        <v>28995</v>
      </c>
      <c r="I2392" t="s">
        <v>18853</v>
      </c>
      <c r="J2392" t="s">
        <v>18804</v>
      </c>
      <c r="K2392" t="s">
        <v>27106</v>
      </c>
      <c r="L2392" s="5">
        <v>26</v>
      </c>
      <c r="M2392" t="s">
        <v>20172</v>
      </c>
      <c r="N2392" s="4">
        <v>2</v>
      </c>
    </row>
    <row r="2393" spans="1:14" x14ac:dyDescent="0.3">
      <c r="A2393">
        <v>2410</v>
      </c>
      <c r="B2393" t="s">
        <v>18002</v>
      </c>
      <c r="C2393" s="5">
        <v>2024</v>
      </c>
      <c r="D2393" t="s">
        <v>11</v>
      </c>
      <c r="E2393">
        <v>8</v>
      </c>
      <c r="F2393" t="str">
        <f>IF((Table5[[#This Row],[Mileage]])=0, "None", IF(Table5[[#This Row],[Mileage]]&lt;10000, "Low", IF(Table5[[#This Row],[Mileage]]&lt;55000, "Average", "High")))</f>
        <v>Low</v>
      </c>
      <c r="G2393" t="s">
        <v>20172</v>
      </c>
      <c r="H2393">
        <v>47095</v>
      </c>
      <c r="I2393" t="s">
        <v>25533</v>
      </c>
      <c r="J2393" t="s">
        <v>18825</v>
      </c>
      <c r="K2393" t="s">
        <v>27106</v>
      </c>
      <c r="L2393" t="s">
        <v>18856</v>
      </c>
      <c r="M2393" t="s">
        <v>20172</v>
      </c>
      <c r="N2393" s="4">
        <v>4.8</v>
      </c>
    </row>
    <row r="2394" spans="1:14" x14ac:dyDescent="0.3">
      <c r="A2394">
        <v>2411</v>
      </c>
      <c r="B2394" t="s">
        <v>17994</v>
      </c>
      <c r="C2394" s="5">
        <v>2024</v>
      </c>
      <c r="D2394" t="s">
        <v>11</v>
      </c>
      <c r="E2394">
        <v>13</v>
      </c>
      <c r="F2394" t="str">
        <f>IF((Table5[[#This Row],[Mileage]])=0, "None", IF(Table5[[#This Row],[Mileage]]&lt;10000, "Low", IF(Table5[[#This Row],[Mileage]]&lt;55000, "Average", "High")))</f>
        <v>Low</v>
      </c>
      <c r="G2394" t="s">
        <v>20171</v>
      </c>
      <c r="H2394">
        <v>47652</v>
      </c>
      <c r="I2394" t="s">
        <v>25527</v>
      </c>
      <c r="J2394" t="s">
        <v>26751</v>
      </c>
      <c r="K2394" t="s">
        <v>27107</v>
      </c>
      <c r="L2394" s="5">
        <v>18</v>
      </c>
      <c r="M2394" t="s">
        <v>20172</v>
      </c>
      <c r="N2394" s="4">
        <v>4.2</v>
      </c>
    </row>
    <row r="2395" spans="1:14" x14ac:dyDescent="0.3">
      <c r="A2395">
        <v>2412</v>
      </c>
      <c r="B2395" t="s">
        <v>17998</v>
      </c>
      <c r="C2395" s="5">
        <v>2021</v>
      </c>
      <c r="D2395" t="s">
        <v>1256</v>
      </c>
      <c r="E2395" s="2">
        <v>23158</v>
      </c>
      <c r="F2395" s="2" t="str">
        <f>IF((Table5[[#This Row],[Mileage]])=0, "None", IF(Table5[[#This Row],[Mileage]]&lt;10000, "Low", IF(Table5[[#This Row],[Mileage]]&lt;55000, "Average", "High")))</f>
        <v>Average</v>
      </c>
      <c r="G2395" t="s">
        <v>20172</v>
      </c>
      <c r="H2395">
        <v>41995</v>
      </c>
      <c r="I2395" t="s">
        <v>25499</v>
      </c>
      <c r="J2395" t="s">
        <v>26663</v>
      </c>
      <c r="K2395" t="s">
        <v>27105</v>
      </c>
      <c r="L2395" s="5">
        <v>0</v>
      </c>
      <c r="M2395" t="s">
        <v>20172</v>
      </c>
      <c r="N2395" s="4">
        <v>4.2</v>
      </c>
    </row>
    <row r="2396" spans="1:14" x14ac:dyDescent="0.3">
      <c r="A2396">
        <v>2413</v>
      </c>
      <c r="B2396" t="s">
        <v>17996</v>
      </c>
      <c r="C2396" s="5">
        <v>2024</v>
      </c>
      <c r="D2396" t="s">
        <v>11</v>
      </c>
      <c r="E2396">
        <v>10</v>
      </c>
      <c r="F2396" t="str">
        <f>IF((Table5[[#This Row],[Mileage]])=0, "None", IF(Table5[[#This Row],[Mileage]]&lt;10000, "Low", IF(Table5[[#This Row],[Mileage]]&lt;55000, "Average", "High")))</f>
        <v>Low</v>
      </c>
      <c r="G2396" t="s">
        <v>20172</v>
      </c>
      <c r="H2396">
        <v>34635</v>
      </c>
      <c r="I2396" t="s">
        <v>25929</v>
      </c>
      <c r="J2396" t="s">
        <v>18804</v>
      </c>
      <c r="K2396" t="s">
        <v>27106</v>
      </c>
      <c r="L2396" s="5">
        <v>26</v>
      </c>
      <c r="M2396" t="s">
        <v>20172</v>
      </c>
      <c r="N2396" s="4">
        <v>4.5</v>
      </c>
    </row>
    <row r="2397" spans="1:14" x14ac:dyDescent="0.3">
      <c r="A2397">
        <v>2414</v>
      </c>
      <c r="B2397" t="s">
        <v>17997</v>
      </c>
      <c r="C2397" s="5">
        <v>2022</v>
      </c>
      <c r="D2397" t="s">
        <v>1256</v>
      </c>
      <c r="E2397" s="2">
        <v>64738</v>
      </c>
      <c r="F2397" s="2" t="str">
        <f>IF((Table5[[#This Row],[Mileage]])=0, "None", IF(Table5[[#This Row],[Mileage]]&lt;10000, "Low", IF(Table5[[#This Row],[Mileage]]&lt;55000, "Average", "High")))</f>
        <v>High</v>
      </c>
      <c r="G2397" t="s">
        <v>20171</v>
      </c>
      <c r="H2397">
        <v>27990</v>
      </c>
      <c r="I2397" t="s">
        <v>25578</v>
      </c>
      <c r="J2397" t="s">
        <v>26770</v>
      </c>
      <c r="K2397" t="s">
        <v>27108</v>
      </c>
      <c r="L2397" s="5">
        <v>19</v>
      </c>
      <c r="M2397" t="s">
        <v>20172</v>
      </c>
      <c r="N2397" s="4">
        <v>4.8</v>
      </c>
    </row>
    <row r="2398" spans="1:14" x14ac:dyDescent="0.3">
      <c r="A2398">
        <v>2415</v>
      </c>
      <c r="B2398" t="s">
        <v>17994</v>
      </c>
      <c r="C2398" s="5">
        <v>2024</v>
      </c>
      <c r="D2398" t="s">
        <v>11</v>
      </c>
      <c r="E2398">
        <v>4</v>
      </c>
      <c r="F2398" t="str">
        <f>IF((Table5[[#This Row],[Mileage]])=0, "None", IF(Table5[[#This Row],[Mileage]]&lt;10000, "Low", IF(Table5[[#This Row],[Mileage]]&lt;55000, "Average", "High")))</f>
        <v>Low</v>
      </c>
      <c r="G2398" t="s">
        <v>20172</v>
      </c>
      <c r="H2398">
        <v>30340</v>
      </c>
      <c r="I2398" t="s">
        <v>25527</v>
      </c>
      <c r="J2398" t="s">
        <v>18825</v>
      </c>
      <c r="K2398" t="s">
        <v>27107</v>
      </c>
      <c r="L2398" s="5">
        <v>24</v>
      </c>
      <c r="M2398" t="s">
        <v>20172</v>
      </c>
      <c r="N2398" s="4">
        <v>4.9000000000000004</v>
      </c>
    </row>
    <row r="2399" spans="1:14" x14ac:dyDescent="0.3">
      <c r="A2399">
        <v>2416</v>
      </c>
      <c r="B2399" t="s">
        <v>17998</v>
      </c>
      <c r="C2399" s="5">
        <v>2024</v>
      </c>
      <c r="D2399" t="s">
        <v>11</v>
      </c>
      <c r="E2399">
        <v>0</v>
      </c>
      <c r="F2399" t="str">
        <f>IF((Table5[[#This Row],[Mileage]])=0, "None", IF(Table5[[#This Row],[Mileage]]&lt;10000, "Low", IF(Table5[[#This Row],[Mileage]]&lt;55000, "Average", "High")))</f>
        <v>None</v>
      </c>
      <c r="G2399" t="s">
        <v>20171</v>
      </c>
      <c r="H2399">
        <v>30191</v>
      </c>
      <c r="I2399" t="s">
        <v>25722</v>
      </c>
      <c r="J2399" t="s">
        <v>26364</v>
      </c>
      <c r="K2399" t="s">
        <v>27107</v>
      </c>
      <c r="L2399" s="5">
        <v>25</v>
      </c>
      <c r="M2399" t="s">
        <v>20172</v>
      </c>
      <c r="N2399" s="4">
        <v>4.7</v>
      </c>
    </row>
    <row r="2400" spans="1:14" x14ac:dyDescent="0.3">
      <c r="A2400">
        <v>2417</v>
      </c>
      <c r="B2400" t="s">
        <v>18004</v>
      </c>
      <c r="C2400" s="5">
        <v>2024</v>
      </c>
      <c r="D2400" t="s">
        <v>11</v>
      </c>
      <c r="E2400">
        <v>6</v>
      </c>
      <c r="F2400" t="str">
        <f>IF((Table5[[#This Row],[Mileage]])=0, "None", IF(Table5[[#This Row],[Mileage]]&lt;10000, "Low", IF(Table5[[#This Row],[Mileage]]&lt;55000, "Average", "High")))</f>
        <v>Low</v>
      </c>
      <c r="G2400" t="s">
        <v>20172</v>
      </c>
      <c r="H2400">
        <v>36218</v>
      </c>
      <c r="I2400" t="s">
        <v>25866</v>
      </c>
      <c r="J2400" t="s">
        <v>25484</v>
      </c>
      <c r="K2400" t="s">
        <v>27106</v>
      </c>
      <c r="L2400" s="5">
        <v>25</v>
      </c>
      <c r="M2400" t="s">
        <v>20172</v>
      </c>
      <c r="N2400" s="4">
        <v>4.8</v>
      </c>
    </row>
    <row r="2401" spans="1:14" x14ac:dyDescent="0.3">
      <c r="A2401">
        <v>2418</v>
      </c>
      <c r="B2401" t="s">
        <v>18806</v>
      </c>
      <c r="C2401" s="5">
        <v>2024</v>
      </c>
      <c r="D2401" t="s">
        <v>19</v>
      </c>
      <c r="E2401" s="5">
        <v>8073</v>
      </c>
      <c r="F2401" s="5" t="str">
        <f>IF((Table5[[#This Row],[Mileage]])=0, "None", IF(Table5[[#This Row],[Mileage]]&lt;10000, "Low", IF(Table5[[#This Row],[Mileage]]&lt;55000, "Average", "High")))</f>
        <v>Low</v>
      </c>
      <c r="G2401" t="s">
        <v>20172</v>
      </c>
      <c r="H2401">
        <v>68994</v>
      </c>
      <c r="I2401" t="s">
        <v>18825</v>
      </c>
      <c r="J2401" t="s">
        <v>26752</v>
      </c>
      <c r="K2401" t="s">
        <v>27106</v>
      </c>
      <c r="L2401" s="5">
        <v>20</v>
      </c>
      <c r="M2401" t="s">
        <v>20172</v>
      </c>
      <c r="N2401" s="4">
        <v>4.8</v>
      </c>
    </row>
    <row r="2402" spans="1:14" x14ac:dyDescent="0.3">
      <c r="A2402">
        <v>2419</v>
      </c>
      <c r="B2402" t="s">
        <v>17998</v>
      </c>
      <c r="C2402" s="5">
        <v>2023</v>
      </c>
      <c r="D2402" t="s">
        <v>11</v>
      </c>
      <c r="E2402">
        <v>18</v>
      </c>
      <c r="F2402" t="str">
        <f>IF((Table5[[#This Row],[Mileage]])=0, "None", IF(Table5[[#This Row],[Mileage]]&lt;10000, "Low", IF(Table5[[#This Row],[Mileage]]&lt;55000, "Average", "High")))</f>
        <v>Low</v>
      </c>
      <c r="G2402" t="s">
        <v>20171</v>
      </c>
      <c r="H2402">
        <v>34472</v>
      </c>
      <c r="I2402" t="s">
        <v>26166</v>
      </c>
      <c r="J2402" t="s">
        <v>26755</v>
      </c>
      <c r="K2402" t="s">
        <v>27107</v>
      </c>
      <c r="L2402" s="5">
        <v>25</v>
      </c>
      <c r="M2402" t="s">
        <v>20172</v>
      </c>
      <c r="N2402" s="4">
        <v>4.5999999999999996</v>
      </c>
    </row>
    <row r="2403" spans="1:14" x14ac:dyDescent="0.3">
      <c r="A2403">
        <v>2420</v>
      </c>
      <c r="B2403" t="s">
        <v>18011</v>
      </c>
      <c r="C2403" s="5">
        <v>2012</v>
      </c>
      <c r="D2403" t="s">
        <v>19</v>
      </c>
      <c r="E2403" s="5">
        <v>86694</v>
      </c>
      <c r="F2403" s="5" t="str">
        <f>IF((Table5[[#This Row],[Mileage]])=0, "None", IF(Table5[[#This Row],[Mileage]]&lt;10000, "Low", IF(Table5[[#This Row],[Mileage]]&lt;55000, "Average", "High")))</f>
        <v>High</v>
      </c>
      <c r="G2403" t="s">
        <v>20171</v>
      </c>
      <c r="H2403">
        <v>14999</v>
      </c>
      <c r="I2403" t="s">
        <v>25863</v>
      </c>
      <c r="J2403" t="s">
        <v>25484</v>
      </c>
      <c r="K2403" t="s">
        <v>27108</v>
      </c>
      <c r="L2403" s="5">
        <v>18</v>
      </c>
      <c r="M2403" t="s">
        <v>20172</v>
      </c>
      <c r="N2403" s="4">
        <v>4.2</v>
      </c>
    </row>
    <row r="2404" spans="1:14" x14ac:dyDescent="0.3">
      <c r="A2404">
        <v>2421</v>
      </c>
      <c r="B2404" t="s">
        <v>18004</v>
      </c>
      <c r="C2404" s="5">
        <v>2024</v>
      </c>
      <c r="D2404" t="s">
        <v>11</v>
      </c>
      <c r="E2404" s="2">
        <v>2751</v>
      </c>
      <c r="F2404" s="2" t="str">
        <f>IF((Table5[[#This Row],[Mileage]])=0, "None", IF(Table5[[#This Row],[Mileage]]&lt;10000, "Low", IF(Table5[[#This Row],[Mileage]]&lt;55000, "Average", "High")))</f>
        <v>Low</v>
      </c>
      <c r="G2404" t="s">
        <v>20172</v>
      </c>
      <c r="H2404">
        <v>35403</v>
      </c>
      <c r="I2404" t="s">
        <v>25806</v>
      </c>
      <c r="J2404" t="s">
        <v>18825</v>
      </c>
      <c r="K2404" t="s">
        <v>27106</v>
      </c>
      <c r="L2404" s="5">
        <v>26</v>
      </c>
      <c r="M2404" t="s">
        <v>20172</v>
      </c>
      <c r="N2404" s="4">
        <v>4.8</v>
      </c>
    </row>
    <row r="2405" spans="1:14" x14ac:dyDescent="0.3">
      <c r="A2405">
        <v>2422</v>
      </c>
      <c r="B2405" t="s">
        <v>17996</v>
      </c>
      <c r="C2405" s="5">
        <v>2024</v>
      </c>
      <c r="D2405" t="s">
        <v>11</v>
      </c>
      <c r="E2405">
        <v>2</v>
      </c>
      <c r="F2405" t="str">
        <f>IF((Table5[[#This Row],[Mileage]])=0, "None", IF(Table5[[#This Row],[Mileage]]&lt;10000, "Low", IF(Table5[[#This Row],[Mileage]]&lt;55000, "Average", "High")))</f>
        <v>Low</v>
      </c>
      <c r="G2405" t="s">
        <v>20172</v>
      </c>
      <c r="H2405">
        <v>39035</v>
      </c>
      <c r="I2405" t="s">
        <v>25549</v>
      </c>
      <c r="J2405" t="s">
        <v>25618</v>
      </c>
      <c r="K2405" t="s">
        <v>27106</v>
      </c>
      <c r="L2405" t="s">
        <v>18856</v>
      </c>
      <c r="M2405" t="s">
        <v>20172</v>
      </c>
      <c r="N2405" s="4">
        <v>4.7</v>
      </c>
    </row>
    <row r="2406" spans="1:14" x14ac:dyDescent="0.3">
      <c r="A2406">
        <v>2423</v>
      </c>
      <c r="B2406" t="s">
        <v>17989</v>
      </c>
      <c r="C2406" s="5">
        <v>2024</v>
      </c>
      <c r="D2406" t="s">
        <v>11</v>
      </c>
      <c r="E2406">
        <v>5</v>
      </c>
      <c r="F2406" t="str">
        <f>IF((Table5[[#This Row],[Mileage]])=0, "None", IF(Table5[[#This Row],[Mileage]]&lt;10000, "Low", IF(Table5[[#This Row],[Mileage]]&lt;55000, "Average", "High")))</f>
        <v>Low</v>
      </c>
      <c r="G2406" t="s">
        <v>20172</v>
      </c>
      <c r="H2406">
        <v>64235</v>
      </c>
      <c r="I2406" t="s">
        <v>25461</v>
      </c>
      <c r="J2406" t="s">
        <v>18825</v>
      </c>
      <c r="K2406" t="s">
        <v>27106</v>
      </c>
      <c r="L2406" s="5">
        <v>21</v>
      </c>
      <c r="M2406" t="s">
        <v>20172</v>
      </c>
      <c r="N2406" s="4">
        <v>4.9000000000000004</v>
      </c>
    </row>
    <row r="2407" spans="1:14" x14ac:dyDescent="0.3">
      <c r="A2407">
        <v>2424</v>
      </c>
      <c r="B2407" t="s">
        <v>18002</v>
      </c>
      <c r="C2407" s="5">
        <v>2024</v>
      </c>
      <c r="D2407" t="s">
        <v>11</v>
      </c>
      <c r="E2407">
        <v>3</v>
      </c>
      <c r="F2407" t="str">
        <f>IF((Table5[[#This Row],[Mileage]])=0, "None", IF(Table5[[#This Row],[Mileage]]&lt;10000, "Low", IF(Table5[[#This Row],[Mileage]]&lt;55000, "Average", "High")))</f>
        <v>Low</v>
      </c>
      <c r="G2407" t="s">
        <v>20172</v>
      </c>
      <c r="H2407">
        <v>44195</v>
      </c>
      <c r="I2407" t="s">
        <v>18825</v>
      </c>
      <c r="J2407" t="s">
        <v>18825</v>
      </c>
      <c r="K2407" t="s">
        <v>27106</v>
      </c>
      <c r="L2407" t="s">
        <v>18856</v>
      </c>
      <c r="M2407" t="s">
        <v>20172</v>
      </c>
      <c r="N2407" s="4">
        <v>5</v>
      </c>
    </row>
    <row r="2408" spans="1:14" x14ac:dyDescent="0.3">
      <c r="A2408">
        <v>2425</v>
      </c>
      <c r="B2408" t="s">
        <v>17993</v>
      </c>
      <c r="C2408" s="5">
        <v>2017</v>
      </c>
      <c r="D2408" t="s">
        <v>19</v>
      </c>
      <c r="E2408" s="5">
        <v>70447</v>
      </c>
      <c r="F2408" s="5" t="str">
        <f>IF((Table5[[#This Row],[Mileage]])=0, "None", IF(Table5[[#This Row],[Mileage]]&lt;10000, "Low", IF(Table5[[#This Row],[Mileage]]&lt;55000, "Average", "High")))</f>
        <v>High</v>
      </c>
      <c r="G2408" t="s">
        <v>20172</v>
      </c>
      <c r="H2408">
        <v>39999</v>
      </c>
      <c r="I2408" t="s">
        <v>18853</v>
      </c>
      <c r="J2408" t="s">
        <v>26611</v>
      </c>
      <c r="K2408" t="s">
        <v>27106</v>
      </c>
      <c r="L2408" s="5">
        <v>14</v>
      </c>
      <c r="M2408" t="s">
        <v>20171</v>
      </c>
      <c r="N2408" s="4">
        <v>3.6</v>
      </c>
    </row>
    <row r="2409" spans="1:14" x14ac:dyDescent="0.3">
      <c r="A2409">
        <v>2426</v>
      </c>
      <c r="B2409" t="s">
        <v>18019</v>
      </c>
      <c r="C2409" s="5">
        <v>2020</v>
      </c>
      <c r="D2409" t="s">
        <v>19</v>
      </c>
      <c r="E2409" s="5">
        <v>98714</v>
      </c>
      <c r="F2409" s="5" t="str">
        <f>IF((Table5[[#This Row],[Mileage]])=0, "None", IF(Table5[[#This Row],[Mileage]]&lt;10000, "Low", IF(Table5[[#This Row],[Mileage]]&lt;55000, "Average", "High")))</f>
        <v>High</v>
      </c>
      <c r="G2409" t="s">
        <v>20172</v>
      </c>
      <c r="H2409">
        <v>16440</v>
      </c>
      <c r="I2409" t="s">
        <v>25874</v>
      </c>
      <c r="J2409" t="s">
        <v>18825</v>
      </c>
      <c r="K2409" t="s">
        <v>27108</v>
      </c>
      <c r="L2409" s="5">
        <v>27</v>
      </c>
      <c r="M2409" t="s">
        <v>20172</v>
      </c>
      <c r="N2409" s="4">
        <v>4.3</v>
      </c>
    </row>
    <row r="2410" spans="1:14" x14ac:dyDescent="0.3">
      <c r="A2410">
        <v>2427</v>
      </c>
      <c r="B2410" t="s">
        <v>17992</v>
      </c>
      <c r="C2410" s="5">
        <v>2020</v>
      </c>
      <c r="D2410" t="s">
        <v>19</v>
      </c>
      <c r="E2410" s="5">
        <v>37328</v>
      </c>
      <c r="F2410" s="5" t="str">
        <f>IF((Table5[[#This Row],[Mileage]])=0, "None", IF(Table5[[#This Row],[Mileage]]&lt;10000, "Low", IF(Table5[[#This Row],[Mileage]]&lt;55000, "Average", "High")))</f>
        <v>Average</v>
      </c>
      <c r="G2410" t="s">
        <v>20172</v>
      </c>
      <c r="H2410">
        <v>27998</v>
      </c>
      <c r="I2410" t="s">
        <v>25553</v>
      </c>
      <c r="J2410" t="s">
        <v>18825</v>
      </c>
      <c r="K2410" t="s">
        <v>27106</v>
      </c>
      <c r="L2410" s="5">
        <v>22</v>
      </c>
      <c r="M2410" t="s">
        <v>20172</v>
      </c>
      <c r="N2410" s="4"/>
    </row>
    <row r="2411" spans="1:14" x14ac:dyDescent="0.3">
      <c r="A2411">
        <v>2428</v>
      </c>
      <c r="B2411" t="s">
        <v>17998</v>
      </c>
      <c r="C2411" s="5">
        <v>2023</v>
      </c>
      <c r="D2411" t="s">
        <v>11</v>
      </c>
      <c r="E2411">
        <v>67</v>
      </c>
      <c r="F2411" t="str">
        <f>IF((Table5[[#This Row],[Mileage]])=0, "None", IF(Table5[[#This Row],[Mileage]]&lt;10000, "Low", IF(Table5[[#This Row],[Mileage]]&lt;55000, "Average", "High")))</f>
        <v>Low</v>
      </c>
      <c r="G2411" t="s">
        <v>20172</v>
      </c>
      <c r="H2411">
        <v>53361</v>
      </c>
      <c r="I2411" t="s">
        <v>25961</v>
      </c>
      <c r="J2411" t="s">
        <v>26882</v>
      </c>
      <c r="K2411" t="s">
        <v>27106</v>
      </c>
      <c r="L2411" t="s">
        <v>18856</v>
      </c>
      <c r="M2411" t="s">
        <v>20172</v>
      </c>
      <c r="N2411" s="4">
        <v>4.5999999999999996</v>
      </c>
    </row>
    <row r="2412" spans="1:14" x14ac:dyDescent="0.3">
      <c r="A2412">
        <v>2429</v>
      </c>
      <c r="B2412" t="s">
        <v>18027</v>
      </c>
      <c r="C2412" s="5">
        <v>2024</v>
      </c>
      <c r="D2412" t="s">
        <v>11</v>
      </c>
      <c r="E2412">
        <v>0</v>
      </c>
      <c r="F2412" t="str">
        <f>IF((Table5[[#This Row],[Mileage]])=0, "None", IF(Table5[[#This Row],[Mileage]]&lt;10000, "Low", IF(Table5[[#This Row],[Mileage]]&lt;55000, "Average", "High")))</f>
        <v>None</v>
      </c>
      <c r="G2412" t="s">
        <v>20171</v>
      </c>
      <c r="H2412">
        <v>81999</v>
      </c>
      <c r="I2412" t="s">
        <v>25527</v>
      </c>
      <c r="J2412" t="s">
        <v>18825</v>
      </c>
      <c r="K2412" t="s">
        <v>27107</v>
      </c>
      <c r="L2412" t="s">
        <v>18856</v>
      </c>
      <c r="M2412" t="s">
        <v>20172</v>
      </c>
      <c r="N2412" s="4">
        <v>4.9000000000000004</v>
      </c>
    </row>
    <row r="2413" spans="1:14" x14ac:dyDescent="0.3">
      <c r="A2413">
        <v>2430</v>
      </c>
      <c r="B2413" t="s">
        <v>18040</v>
      </c>
      <c r="C2413" s="5">
        <v>2024</v>
      </c>
      <c r="D2413" t="s">
        <v>11</v>
      </c>
      <c r="E2413">
        <v>50</v>
      </c>
      <c r="F2413" t="str">
        <f>IF((Table5[[#This Row],[Mileage]])=0, "None", IF(Table5[[#This Row],[Mileage]]&lt;10000, "Low", IF(Table5[[#This Row],[Mileage]]&lt;55000, "Average", "High")))</f>
        <v>Low</v>
      </c>
      <c r="G2413" t="s">
        <v>20172</v>
      </c>
      <c r="H2413">
        <v>56704</v>
      </c>
      <c r="I2413" t="s">
        <v>26167</v>
      </c>
      <c r="J2413" t="s">
        <v>18825</v>
      </c>
      <c r="K2413" t="s">
        <v>27106</v>
      </c>
      <c r="L2413" t="s">
        <v>18856</v>
      </c>
      <c r="M2413" t="s">
        <v>20172</v>
      </c>
      <c r="N2413" s="4">
        <v>4.8</v>
      </c>
    </row>
    <row r="2414" spans="1:14" x14ac:dyDescent="0.3">
      <c r="A2414">
        <v>2431</v>
      </c>
      <c r="B2414" t="s">
        <v>18002</v>
      </c>
      <c r="C2414" s="5">
        <v>2024</v>
      </c>
      <c r="D2414" t="s">
        <v>11</v>
      </c>
      <c r="E2414">
        <v>1</v>
      </c>
      <c r="F2414" t="str">
        <f>IF((Table5[[#This Row],[Mileage]])=0, "None", IF(Table5[[#This Row],[Mileage]]&lt;10000, "Low", IF(Table5[[#This Row],[Mileage]]&lt;55000, "Average", "High")))</f>
        <v>Low</v>
      </c>
      <c r="G2414" t="s">
        <v>20172</v>
      </c>
      <c r="H2414">
        <v>42865</v>
      </c>
      <c r="I2414" t="s">
        <v>25471</v>
      </c>
      <c r="J2414" t="s">
        <v>26729</v>
      </c>
      <c r="K2414" t="s">
        <v>27107</v>
      </c>
      <c r="L2414" s="5">
        <v>0</v>
      </c>
      <c r="M2414" t="s">
        <v>20172</v>
      </c>
      <c r="N2414" s="4">
        <v>4.7</v>
      </c>
    </row>
    <row r="2415" spans="1:14" x14ac:dyDescent="0.3">
      <c r="A2415">
        <v>2432</v>
      </c>
      <c r="B2415" t="s">
        <v>18000</v>
      </c>
      <c r="C2415" s="5">
        <v>2024</v>
      </c>
      <c r="D2415" t="s">
        <v>11</v>
      </c>
      <c r="E2415">
        <v>4</v>
      </c>
      <c r="F2415" t="str">
        <f>IF((Table5[[#This Row],[Mileage]])=0, "None", IF(Table5[[#This Row],[Mileage]]&lt;10000, "Low", IF(Table5[[#This Row],[Mileage]]&lt;55000, "Average", "High")))</f>
        <v>Low</v>
      </c>
      <c r="G2415" t="s">
        <v>20172</v>
      </c>
      <c r="H2415">
        <v>78310</v>
      </c>
      <c r="I2415" t="s">
        <v>26105</v>
      </c>
      <c r="J2415" t="s">
        <v>25635</v>
      </c>
      <c r="K2415" t="s">
        <v>27107</v>
      </c>
      <c r="L2415" s="5">
        <v>13</v>
      </c>
      <c r="M2415" t="s">
        <v>20172</v>
      </c>
      <c r="N2415" s="4">
        <v>4.7</v>
      </c>
    </row>
    <row r="2416" spans="1:14" x14ac:dyDescent="0.3">
      <c r="A2416">
        <v>2433</v>
      </c>
      <c r="B2416" t="s">
        <v>18002</v>
      </c>
      <c r="C2416" s="5">
        <v>2018</v>
      </c>
      <c r="D2416" t="s">
        <v>19</v>
      </c>
      <c r="E2416" s="5">
        <v>67942</v>
      </c>
      <c r="F2416" s="5" t="str">
        <f>IF((Table5[[#This Row],[Mileage]])=0, "None", IF(Table5[[#This Row],[Mileage]]&lt;10000, "Low", IF(Table5[[#This Row],[Mileage]]&lt;55000, "Average", "High")))</f>
        <v>High</v>
      </c>
      <c r="G2416" t="s">
        <v>20171</v>
      </c>
      <c r="H2416">
        <v>15195</v>
      </c>
      <c r="I2416" t="s">
        <v>25471</v>
      </c>
      <c r="J2416" t="s">
        <v>25736</v>
      </c>
      <c r="K2416" t="s">
        <v>27106</v>
      </c>
      <c r="L2416" s="5">
        <v>24</v>
      </c>
      <c r="M2416" t="s">
        <v>20172</v>
      </c>
      <c r="N2416" s="4">
        <v>4.5</v>
      </c>
    </row>
    <row r="2417" spans="1:14" x14ac:dyDescent="0.3">
      <c r="A2417">
        <v>2434</v>
      </c>
      <c r="B2417" t="s">
        <v>18011</v>
      </c>
      <c r="C2417" s="5">
        <v>2024</v>
      </c>
      <c r="D2417" t="s">
        <v>11</v>
      </c>
      <c r="E2417">
        <v>5</v>
      </c>
      <c r="F2417" t="str">
        <f>IF((Table5[[#This Row],[Mileage]])=0, "None", IF(Table5[[#This Row],[Mileage]]&lt;10000, "Low", IF(Table5[[#This Row],[Mileage]]&lt;55000, "Average", "High")))</f>
        <v>Low</v>
      </c>
      <c r="G2417" t="s">
        <v>20172</v>
      </c>
      <c r="H2417">
        <v>41705</v>
      </c>
      <c r="I2417" t="s">
        <v>26168</v>
      </c>
      <c r="J2417" t="s">
        <v>25484</v>
      </c>
      <c r="K2417" t="s">
        <v>27108</v>
      </c>
      <c r="L2417" s="5">
        <v>19</v>
      </c>
      <c r="M2417" t="s">
        <v>20172</v>
      </c>
      <c r="N2417" s="4">
        <v>4.8</v>
      </c>
    </row>
    <row r="2418" spans="1:14" x14ac:dyDescent="0.3">
      <c r="A2418">
        <v>2435</v>
      </c>
      <c r="B2418" t="s">
        <v>17996</v>
      </c>
      <c r="C2418" s="5">
        <v>2023</v>
      </c>
      <c r="D2418" t="s">
        <v>11</v>
      </c>
      <c r="E2418">
        <v>5</v>
      </c>
      <c r="F2418" t="str">
        <f>IF((Table5[[#This Row],[Mileage]])=0, "None", IF(Table5[[#This Row],[Mileage]]&lt;10000, "Low", IF(Table5[[#This Row],[Mileage]]&lt;55000, "Average", "High")))</f>
        <v>Low</v>
      </c>
      <c r="G2418" t="s">
        <v>20172</v>
      </c>
      <c r="H2418">
        <v>36926</v>
      </c>
      <c r="I2418" t="s">
        <v>25677</v>
      </c>
      <c r="J2418" t="s">
        <v>25618</v>
      </c>
      <c r="K2418" t="s">
        <v>27108</v>
      </c>
      <c r="L2418" s="5">
        <v>29</v>
      </c>
      <c r="M2418" t="s">
        <v>20172</v>
      </c>
      <c r="N2418" s="4">
        <v>4.7</v>
      </c>
    </row>
    <row r="2419" spans="1:14" x14ac:dyDescent="0.3">
      <c r="A2419">
        <v>2436</v>
      </c>
      <c r="B2419" t="s">
        <v>17993</v>
      </c>
      <c r="C2419" s="5">
        <v>2024</v>
      </c>
      <c r="D2419" t="s">
        <v>11</v>
      </c>
      <c r="E2419">
        <v>0</v>
      </c>
      <c r="F2419" t="str">
        <f>IF((Table5[[#This Row],[Mileage]])=0, "None", IF(Table5[[#This Row],[Mileage]]&lt;10000, "Low", IF(Table5[[#This Row],[Mileage]]&lt;55000, "Average", "High")))</f>
        <v>None</v>
      </c>
      <c r="G2419" t="s">
        <v>20172</v>
      </c>
      <c r="H2419">
        <v>66800</v>
      </c>
      <c r="I2419" t="s">
        <v>26056</v>
      </c>
      <c r="J2419" t="s">
        <v>26682</v>
      </c>
      <c r="K2419" t="s">
        <v>27106</v>
      </c>
      <c r="L2419" t="s">
        <v>18856</v>
      </c>
      <c r="M2419" t="s">
        <v>20172</v>
      </c>
      <c r="N2419" s="4">
        <v>4.5</v>
      </c>
    </row>
    <row r="2420" spans="1:14" x14ac:dyDescent="0.3">
      <c r="A2420">
        <v>2437</v>
      </c>
      <c r="B2420" t="s">
        <v>17994</v>
      </c>
      <c r="C2420" s="5">
        <v>2013</v>
      </c>
      <c r="D2420" t="s">
        <v>19</v>
      </c>
      <c r="E2420" s="5">
        <v>68803</v>
      </c>
      <c r="F2420" s="5" t="str">
        <f>IF((Table5[[#This Row],[Mileage]])=0, "None", IF(Table5[[#This Row],[Mileage]]&lt;10000, "Low", IF(Table5[[#This Row],[Mileage]]&lt;55000, "Average", "High")))</f>
        <v>High</v>
      </c>
      <c r="G2420" t="s">
        <v>20172</v>
      </c>
      <c r="H2420">
        <v>21888</v>
      </c>
      <c r="I2420" t="s">
        <v>25527</v>
      </c>
      <c r="J2420" t="s">
        <v>18825</v>
      </c>
      <c r="K2420" t="s">
        <v>27107</v>
      </c>
      <c r="L2420" s="5">
        <v>16</v>
      </c>
      <c r="M2420" t="s">
        <v>20172</v>
      </c>
      <c r="N2420" s="4">
        <v>4.4000000000000004</v>
      </c>
    </row>
    <row r="2421" spans="1:14" x14ac:dyDescent="0.3">
      <c r="A2421">
        <v>2438</v>
      </c>
      <c r="B2421" t="s">
        <v>17994</v>
      </c>
      <c r="C2421" s="5">
        <v>2022</v>
      </c>
      <c r="D2421" t="s">
        <v>11</v>
      </c>
      <c r="E2421">
        <v>777</v>
      </c>
      <c r="F2421" t="str">
        <f>IF((Table5[[#This Row],[Mileage]])=0, "None", IF(Table5[[#This Row],[Mileage]]&lt;10000, "Low", IF(Table5[[#This Row],[Mileage]]&lt;55000, "Average", "High")))</f>
        <v>Low</v>
      </c>
      <c r="G2421" t="s">
        <v>20172</v>
      </c>
      <c r="H2421">
        <v>57000</v>
      </c>
      <c r="I2421" t="s">
        <v>25728</v>
      </c>
      <c r="J2421" t="s">
        <v>25562</v>
      </c>
      <c r="K2421" t="s">
        <v>27107</v>
      </c>
      <c r="L2421" t="s">
        <v>18856</v>
      </c>
      <c r="M2421" t="s">
        <v>20172</v>
      </c>
      <c r="N2421" s="4">
        <v>4</v>
      </c>
    </row>
    <row r="2422" spans="1:14" x14ac:dyDescent="0.3">
      <c r="A2422">
        <v>2440</v>
      </c>
      <c r="B2422" t="s">
        <v>18022</v>
      </c>
      <c r="C2422" s="5">
        <v>2023</v>
      </c>
      <c r="D2422" t="s">
        <v>19</v>
      </c>
      <c r="E2422" s="5">
        <v>9628</v>
      </c>
      <c r="F2422" s="5" t="str">
        <f>IF((Table5[[#This Row],[Mileage]])=0, "None", IF(Table5[[#This Row],[Mileage]]&lt;10000, "Low", IF(Table5[[#This Row],[Mileage]]&lt;55000, "Average", "High")))</f>
        <v>Low</v>
      </c>
      <c r="G2422" t="s">
        <v>20172</v>
      </c>
      <c r="H2422">
        <v>47501</v>
      </c>
      <c r="I2422" t="s">
        <v>18856</v>
      </c>
      <c r="J2422" t="s">
        <v>18856</v>
      </c>
      <c r="K2422" t="s">
        <v>18856</v>
      </c>
      <c r="L2422" t="s">
        <v>18856</v>
      </c>
      <c r="M2422" t="s">
        <v>20172</v>
      </c>
      <c r="N2422" s="4">
        <v>4.4000000000000004</v>
      </c>
    </row>
    <row r="2423" spans="1:14" x14ac:dyDescent="0.3">
      <c r="A2423">
        <v>2441</v>
      </c>
      <c r="B2423" t="s">
        <v>18011</v>
      </c>
      <c r="C2423" s="5">
        <v>2024</v>
      </c>
      <c r="D2423" t="s">
        <v>11</v>
      </c>
      <c r="E2423">
        <v>10</v>
      </c>
      <c r="F2423" t="str">
        <f>IF((Table5[[#This Row],[Mileage]])=0, "None", IF(Table5[[#This Row],[Mileage]]&lt;10000, "Low", IF(Table5[[#This Row],[Mileage]]&lt;55000, "Average", "High")))</f>
        <v>Low</v>
      </c>
      <c r="G2423" t="s">
        <v>20172</v>
      </c>
      <c r="H2423">
        <v>50720</v>
      </c>
      <c r="I2423" t="s">
        <v>25801</v>
      </c>
      <c r="J2423" t="s">
        <v>26883</v>
      </c>
      <c r="K2423" t="s">
        <v>27108</v>
      </c>
      <c r="L2423" s="5">
        <v>19</v>
      </c>
      <c r="M2423" t="s">
        <v>20172</v>
      </c>
      <c r="N2423" s="4">
        <v>4.9000000000000004</v>
      </c>
    </row>
    <row r="2424" spans="1:14" x14ac:dyDescent="0.3">
      <c r="A2424">
        <v>2442</v>
      </c>
      <c r="B2424" t="s">
        <v>17998</v>
      </c>
      <c r="C2424" s="5">
        <v>2024</v>
      </c>
      <c r="D2424" t="s">
        <v>11</v>
      </c>
      <c r="E2424">
        <v>2</v>
      </c>
      <c r="F2424" t="str">
        <f>IF((Table5[[#This Row],[Mileage]])=0, "None", IF(Table5[[#This Row],[Mileage]]&lt;10000, "Low", IF(Table5[[#This Row],[Mileage]]&lt;55000, "Average", "High")))</f>
        <v>Low</v>
      </c>
      <c r="G2424" t="s">
        <v>20172</v>
      </c>
      <c r="H2424">
        <v>38163</v>
      </c>
      <c r="I2424" t="s">
        <v>26093</v>
      </c>
      <c r="J2424" t="s">
        <v>26364</v>
      </c>
      <c r="K2424" t="s">
        <v>27106</v>
      </c>
      <c r="L2424" s="5">
        <v>21</v>
      </c>
      <c r="M2424" t="s">
        <v>20172</v>
      </c>
      <c r="N2424" s="4">
        <v>4.8</v>
      </c>
    </row>
    <row r="2425" spans="1:14" x14ac:dyDescent="0.3">
      <c r="A2425">
        <v>2443</v>
      </c>
      <c r="B2425" t="s">
        <v>17998</v>
      </c>
      <c r="C2425" s="5">
        <v>2024</v>
      </c>
      <c r="D2425" t="s">
        <v>11</v>
      </c>
      <c r="E2425">
        <v>16</v>
      </c>
      <c r="F2425" t="str">
        <f>IF((Table5[[#This Row],[Mileage]])=0, "None", IF(Table5[[#This Row],[Mileage]]&lt;10000, "Low", IF(Table5[[#This Row],[Mileage]]&lt;55000, "Average", "High")))</f>
        <v>Low</v>
      </c>
      <c r="G2425" t="s">
        <v>20172</v>
      </c>
      <c r="H2425">
        <v>37995</v>
      </c>
      <c r="I2425" t="s">
        <v>26030</v>
      </c>
      <c r="J2425" t="s">
        <v>26871</v>
      </c>
      <c r="K2425" t="s">
        <v>27106</v>
      </c>
      <c r="L2425" s="5">
        <v>22</v>
      </c>
      <c r="M2425" t="s">
        <v>20172</v>
      </c>
      <c r="N2425" s="4">
        <v>4.4000000000000004</v>
      </c>
    </row>
    <row r="2426" spans="1:14" x14ac:dyDescent="0.3">
      <c r="A2426">
        <v>2444</v>
      </c>
      <c r="B2426" t="s">
        <v>17994</v>
      </c>
      <c r="C2426" s="5">
        <v>2024</v>
      </c>
      <c r="D2426" t="s">
        <v>11</v>
      </c>
      <c r="E2426">
        <v>9</v>
      </c>
      <c r="F2426" t="str">
        <f>IF((Table5[[#This Row],[Mileage]])=0, "None", IF(Table5[[#This Row],[Mileage]]&lt;10000, "Low", IF(Table5[[#This Row],[Mileage]]&lt;55000, "Average", "High")))</f>
        <v>Low</v>
      </c>
      <c r="G2426" t="s">
        <v>20171</v>
      </c>
      <c r="H2426">
        <v>53713</v>
      </c>
      <c r="I2426" t="s">
        <v>25465</v>
      </c>
      <c r="J2426" t="s">
        <v>26751</v>
      </c>
      <c r="K2426" t="s">
        <v>27107</v>
      </c>
      <c r="L2426" t="s">
        <v>18856</v>
      </c>
      <c r="M2426" t="s">
        <v>20172</v>
      </c>
      <c r="N2426" s="4">
        <v>4.4000000000000004</v>
      </c>
    </row>
    <row r="2427" spans="1:14" x14ac:dyDescent="0.3">
      <c r="A2427">
        <v>2445</v>
      </c>
      <c r="B2427" t="s">
        <v>17993</v>
      </c>
      <c r="C2427" s="5">
        <v>2024</v>
      </c>
      <c r="D2427" t="s">
        <v>19</v>
      </c>
      <c r="E2427" s="5">
        <v>1001</v>
      </c>
      <c r="F2427" s="5" t="str">
        <f>IF((Table5[[#This Row],[Mileage]])=0, "None", IF(Table5[[#This Row],[Mileage]]&lt;10000, "Low", IF(Table5[[#This Row],[Mileage]]&lt;55000, "Average", "High")))</f>
        <v>Low</v>
      </c>
      <c r="G2427" t="s">
        <v>20172</v>
      </c>
      <c r="H2427">
        <v>50998</v>
      </c>
      <c r="I2427" t="s">
        <v>25631</v>
      </c>
      <c r="J2427" t="s">
        <v>26625</v>
      </c>
      <c r="K2427" t="s">
        <v>27106</v>
      </c>
      <c r="L2427" s="5">
        <v>23</v>
      </c>
      <c r="M2427" t="s">
        <v>20172</v>
      </c>
      <c r="N2427" s="4">
        <v>4.0999999999999996</v>
      </c>
    </row>
    <row r="2428" spans="1:14" x14ac:dyDescent="0.3">
      <c r="A2428">
        <v>2446</v>
      </c>
      <c r="B2428" t="s">
        <v>17993</v>
      </c>
      <c r="C2428" s="5">
        <v>2013</v>
      </c>
      <c r="D2428" t="s">
        <v>19</v>
      </c>
      <c r="E2428" s="5">
        <v>126806</v>
      </c>
      <c r="F2428" s="5" t="str">
        <f>IF((Table5[[#This Row],[Mileage]])=0, "None", IF(Table5[[#This Row],[Mileage]]&lt;10000, "Low", IF(Table5[[#This Row],[Mileage]]&lt;55000, "Average", "High")))</f>
        <v>High</v>
      </c>
      <c r="G2428" t="s">
        <v>20172</v>
      </c>
      <c r="H2428">
        <v>9995</v>
      </c>
      <c r="I2428" t="s">
        <v>26169</v>
      </c>
      <c r="J2428" t="s">
        <v>18825</v>
      </c>
      <c r="K2428" t="s">
        <v>27106</v>
      </c>
      <c r="L2428" s="5">
        <v>22</v>
      </c>
      <c r="M2428" t="s">
        <v>20172</v>
      </c>
      <c r="N2428" s="4">
        <v>5</v>
      </c>
    </row>
    <row r="2429" spans="1:14" x14ac:dyDescent="0.3">
      <c r="A2429">
        <v>2447</v>
      </c>
      <c r="B2429" t="s">
        <v>18002</v>
      </c>
      <c r="C2429" s="5">
        <v>2020</v>
      </c>
      <c r="D2429" t="s">
        <v>1256</v>
      </c>
      <c r="E2429" s="2">
        <v>26307</v>
      </c>
      <c r="F2429" s="2" t="str">
        <f>IF((Table5[[#This Row],[Mileage]])=0, "None", IF(Table5[[#This Row],[Mileage]]&lt;10000, "Low", IF(Table5[[#This Row],[Mileage]]&lt;55000, "Average", "High")))</f>
        <v>Average</v>
      </c>
      <c r="G2429" t="s">
        <v>20171</v>
      </c>
      <c r="H2429">
        <v>71900</v>
      </c>
      <c r="I2429" t="s">
        <v>26170</v>
      </c>
      <c r="J2429" t="s">
        <v>25736</v>
      </c>
      <c r="K2429" t="s">
        <v>27105</v>
      </c>
      <c r="L2429" s="5">
        <v>15</v>
      </c>
      <c r="M2429" t="s">
        <v>20172</v>
      </c>
      <c r="N2429" s="4">
        <v>5</v>
      </c>
    </row>
    <row r="2430" spans="1:14" x14ac:dyDescent="0.3">
      <c r="A2430">
        <v>2448</v>
      </c>
      <c r="B2430" t="s">
        <v>18002</v>
      </c>
      <c r="C2430" s="5">
        <v>2016</v>
      </c>
      <c r="D2430" t="s">
        <v>19</v>
      </c>
      <c r="E2430" s="5">
        <v>67101</v>
      </c>
      <c r="F2430" s="5" t="str">
        <f>IF((Table5[[#This Row],[Mileage]])=0, "None", IF(Table5[[#This Row],[Mileage]]&lt;10000, "Low", IF(Table5[[#This Row],[Mileage]]&lt;55000, "Average", "High")))</f>
        <v>High</v>
      </c>
      <c r="G2430" t="s">
        <v>20172</v>
      </c>
      <c r="H2430">
        <v>24995</v>
      </c>
      <c r="I2430" t="s">
        <v>18825</v>
      </c>
      <c r="J2430" t="s">
        <v>18825</v>
      </c>
      <c r="K2430" t="s">
        <v>27107</v>
      </c>
      <c r="L2430" s="5">
        <v>16</v>
      </c>
      <c r="M2430" t="s">
        <v>20171</v>
      </c>
      <c r="N2430" s="4"/>
    </row>
    <row r="2431" spans="1:14" x14ac:dyDescent="0.3">
      <c r="A2431">
        <v>2449</v>
      </c>
      <c r="B2431" t="s">
        <v>18043</v>
      </c>
      <c r="C2431" s="5">
        <v>2022</v>
      </c>
      <c r="D2431" t="s">
        <v>19</v>
      </c>
      <c r="E2431" s="5">
        <v>54097</v>
      </c>
      <c r="F2431" s="5" t="str">
        <f>IF((Table5[[#This Row],[Mileage]])=0, "None", IF(Table5[[#This Row],[Mileage]]&lt;10000, "Low", IF(Table5[[#This Row],[Mileage]]&lt;55000, "Average", "High")))</f>
        <v>Average</v>
      </c>
      <c r="G2431" t="s">
        <v>20172</v>
      </c>
      <c r="H2431">
        <v>24941</v>
      </c>
      <c r="I2431" t="s">
        <v>18831</v>
      </c>
      <c r="J2431" t="s">
        <v>18825</v>
      </c>
      <c r="K2431" t="s">
        <v>27105</v>
      </c>
      <c r="L2431" t="s">
        <v>18856</v>
      </c>
      <c r="M2431" t="s">
        <v>20172</v>
      </c>
      <c r="N2431" s="4"/>
    </row>
    <row r="2432" spans="1:14" x14ac:dyDescent="0.3">
      <c r="A2432">
        <v>2450</v>
      </c>
      <c r="B2432" t="s">
        <v>17995</v>
      </c>
      <c r="C2432" s="5">
        <v>2019</v>
      </c>
      <c r="D2432" t="s">
        <v>19</v>
      </c>
      <c r="E2432" s="5">
        <v>61562</v>
      </c>
      <c r="F2432" s="5" t="str">
        <f>IF((Table5[[#This Row],[Mileage]])=0, "None", IF(Table5[[#This Row],[Mileage]]&lt;10000, "Low", IF(Table5[[#This Row],[Mileage]]&lt;55000, "Average", "High")))</f>
        <v>High</v>
      </c>
      <c r="G2432" t="s">
        <v>20172</v>
      </c>
      <c r="H2432">
        <v>23998</v>
      </c>
      <c r="I2432" t="s">
        <v>18831</v>
      </c>
      <c r="J2432" t="s">
        <v>18825</v>
      </c>
      <c r="K2432" t="s">
        <v>27108</v>
      </c>
      <c r="L2432" s="5">
        <v>19</v>
      </c>
      <c r="M2432" t="s">
        <v>20171</v>
      </c>
      <c r="N2432" s="4"/>
    </row>
    <row r="2433" spans="1:14" x14ac:dyDescent="0.3">
      <c r="A2433">
        <v>2451</v>
      </c>
      <c r="B2433" t="s">
        <v>17997</v>
      </c>
      <c r="C2433" s="5">
        <v>2024</v>
      </c>
      <c r="D2433" t="s">
        <v>11</v>
      </c>
      <c r="E2433">
        <v>0</v>
      </c>
      <c r="F2433" t="str">
        <f>IF((Table5[[#This Row],[Mileage]])=0, "None", IF(Table5[[#This Row],[Mileage]]&lt;10000, "Low", IF(Table5[[#This Row],[Mileage]]&lt;55000, "Average", "High")))</f>
        <v>None</v>
      </c>
      <c r="G2433" t="s">
        <v>20172</v>
      </c>
      <c r="H2433">
        <v>52107</v>
      </c>
      <c r="I2433" t="s">
        <v>25527</v>
      </c>
      <c r="J2433" t="s">
        <v>18825</v>
      </c>
      <c r="K2433" t="s">
        <v>27108</v>
      </c>
      <c r="L2433" s="5">
        <v>19</v>
      </c>
      <c r="M2433" t="s">
        <v>20172</v>
      </c>
      <c r="N2433" s="4">
        <v>4.3</v>
      </c>
    </row>
    <row r="2434" spans="1:14" x14ac:dyDescent="0.3">
      <c r="A2434">
        <v>2452</v>
      </c>
      <c r="B2434" t="s">
        <v>18011</v>
      </c>
      <c r="C2434" s="5">
        <v>2016</v>
      </c>
      <c r="D2434" t="s">
        <v>19</v>
      </c>
      <c r="E2434" s="5">
        <v>74395</v>
      </c>
      <c r="F2434" s="5" t="str">
        <f>IF((Table5[[#This Row],[Mileage]])=0, "None", IF(Table5[[#This Row],[Mileage]]&lt;10000, "Low", IF(Table5[[#This Row],[Mileage]]&lt;55000, "Average", "High")))</f>
        <v>High</v>
      </c>
      <c r="G2434" t="s">
        <v>20172</v>
      </c>
      <c r="H2434">
        <v>22495</v>
      </c>
      <c r="I2434" t="s">
        <v>25484</v>
      </c>
      <c r="J2434" t="s">
        <v>25484</v>
      </c>
      <c r="K2434" t="s">
        <v>27108</v>
      </c>
      <c r="L2434" s="5">
        <v>19</v>
      </c>
      <c r="M2434" t="s">
        <v>20172</v>
      </c>
      <c r="N2434" s="4">
        <v>4.0999999999999996</v>
      </c>
    </row>
    <row r="2435" spans="1:14" x14ac:dyDescent="0.3">
      <c r="A2435">
        <v>2453</v>
      </c>
      <c r="B2435" t="s">
        <v>17996</v>
      </c>
      <c r="C2435" s="5">
        <v>2020</v>
      </c>
      <c r="D2435" t="s">
        <v>19</v>
      </c>
      <c r="E2435" s="5">
        <v>57189</v>
      </c>
      <c r="F2435" s="5" t="str">
        <f>IF((Table5[[#This Row],[Mileage]])=0, "None", IF(Table5[[#This Row],[Mileage]]&lt;10000, "Low", IF(Table5[[#This Row],[Mileage]]&lt;55000, "Average", "High")))</f>
        <v>High</v>
      </c>
      <c r="G2435" t="s">
        <v>20172</v>
      </c>
      <c r="H2435">
        <v>17950</v>
      </c>
      <c r="I2435" t="s">
        <v>25585</v>
      </c>
      <c r="J2435" t="s">
        <v>25484</v>
      </c>
      <c r="K2435" t="s">
        <v>27108</v>
      </c>
      <c r="L2435" s="5">
        <v>24</v>
      </c>
      <c r="M2435" t="s">
        <v>20171</v>
      </c>
      <c r="N2435" s="4">
        <v>3.3</v>
      </c>
    </row>
    <row r="2436" spans="1:14" x14ac:dyDescent="0.3">
      <c r="A2436">
        <v>2454</v>
      </c>
      <c r="B2436" t="s">
        <v>18027</v>
      </c>
      <c r="C2436" s="5">
        <v>2021</v>
      </c>
      <c r="D2436" t="s">
        <v>19</v>
      </c>
      <c r="E2436" s="5">
        <v>58350</v>
      </c>
      <c r="F2436" s="5" t="str">
        <f>IF((Table5[[#This Row],[Mileage]])=0, "None", IF(Table5[[#This Row],[Mileage]]&lt;10000, "Low", IF(Table5[[#This Row],[Mileage]]&lt;55000, "Average", "High")))</f>
        <v>High</v>
      </c>
      <c r="G2436" t="s">
        <v>20171</v>
      </c>
      <c r="H2436">
        <v>44999</v>
      </c>
      <c r="I2436" t="s">
        <v>25527</v>
      </c>
      <c r="J2436" t="s">
        <v>18825</v>
      </c>
      <c r="K2436" t="s">
        <v>27107</v>
      </c>
      <c r="L2436" s="5">
        <v>15</v>
      </c>
      <c r="M2436" t="s">
        <v>20172</v>
      </c>
      <c r="N2436" s="4">
        <v>4.3</v>
      </c>
    </row>
    <row r="2437" spans="1:14" x14ac:dyDescent="0.3">
      <c r="A2437">
        <v>2455</v>
      </c>
      <c r="B2437" t="s">
        <v>18020</v>
      </c>
      <c r="C2437" s="5">
        <v>2017</v>
      </c>
      <c r="D2437" t="s">
        <v>19</v>
      </c>
      <c r="E2437" s="5">
        <v>77039</v>
      </c>
      <c r="F2437" s="5" t="str">
        <f>IF((Table5[[#This Row],[Mileage]])=0, "None", IF(Table5[[#This Row],[Mileage]]&lt;10000, "Low", IF(Table5[[#This Row],[Mileage]]&lt;55000, "Average", "High")))</f>
        <v>High</v>
      </c>
      <c r="G2437" t="s">
        <v>20171</v>
      </c>
      <c r="H2437">
        <v>17991</v>
      </c>
      <c r="I2437" t="s">
        <v>25634</v>
      </c>
      <c r="J2437" t="s">
        <v>25736</v>
      </c>
      <c r="K2437" t="s">
        <v>27108</v>
      </c>
      <c r="L2437" s="5">
        <v>21</v>
      </c>
      <c r="M2437" t="s">
        <v>20172</v>
      </c>
      <c r="N2437" s="4">
        <v>4.2</v>
      </c>
    </row>
    <row r="2438" spans="1:14" x14ac:dyDescent="0.3">
      <c r="A2438">
        <v>2457</v>
      </c>
      <c r="B2438" t="s">
        <v>18019</v>
      </c>
      <c r="C2438" s="5">
        <v>2024</v>
      </c>
      <c r="D2438" t="s">
        <v>11</v>
      </c>
      <c r="E2438">
        <v>5</v>
      </c>
      <c r="F2438" t="str">
        <f>IF((Table5[[#This Row],[Mileage]])=0, "None", IF(Table5[[#This Row],[Mileage]]&lt;10000, "Low", IF(Table5[[#This Row],[Mileage]]&lt;55000, "Average", "High")))</f>
        <v>Low</v>
      </c>
      <c r="G2438" t="s">
        <v>20172</v>
      </c>
      <c r="H2438">
        <v>27193</v>
      </c>
      <c r="I2438" t="s">
        <v>25991</v>
      </c>
      <c r="J2438" t="s">
        <v>18825</v>
      </c>
      <c r="K2438" t="s">
        <v>27108</v>
      </c>
      <c r="L2438" t="s">
        <v>18856</v>
      </c>
      <c r="M2438" t="s">
        <v>20172</v>
      </c>
      <c r="N2438" s="4">
        <v>4.5999999999999996</v>
      </c>
    </row>
    <row r="2439" spans="1:14" x14ac:dyDescent="0.3">
      <c r="A2439">
        <v>2458</v>
      </c>
      <c r="B2439" t="s">
        <v>18024</v>
      </c>
      <c r="C2439" s="5">
        <v>2017</v>
      </c>
      <c r="D2439" t="s">
        <v>19</v>
      </c>
      <c r="E2439" s="5">
        <v>1233</v>
      </c>
      <c r="F2439" s="5" t="str">
        <f>IF((Table5[[#This Row],[Mileage]])=0, "None", IF(Table5[[#This Row],[Mileage]]&lt;10000, "Low", IF(Table5[[#This Row],[Mileage]]&lt;55000, "Average", "High")))</f>
        <v>Low</v>
      </c>
      <c r="G2439" t="s">
        <v>20172</v>
      </c>
      <c r="H2439">
        <v>259877</v>
      </c>
      <c r="I2439" t="s">
        <v>26171</v>
      </c>
      <c r="J2439" t="s">
        <v>26732</v>
      </c>
      <c r="K2439" t="s">
        <v>27106</v>
      </c>
      <c r="L2439" s="5">
        <v>14</v>
      </c>
      <c r="M2439" t="s">
        <v>20172</v>
      </c>
      <c r="N2439" s="4"/>
    </row>
    <row r="2440" spans="1:14" x14ac:dyDescent="0.3">
      <c r="A2440">
        <v>2459</v>
      </c>
      <c r="B2440" t="s">
        <v>18011</v>
      </c>
      <c r="C2440" s="5">
        <v>2024</v>
      </c>
      <c r="D2440" t="s">
        <v>11</v>
      </c>
      <c r="E2440">
        <v>45</v>
      </c>
      <c r="F2440" t="str">
        <f>IF((Table5[[#This Row],[Mileage]])=0, "None", IF(Table5[[#This Row],[Mileage]]&lt;10000, "Low", IF(Table5[[#This Row],[Mileage]]&lt;55000, "Average", "High")))</f>
        <v>Low</v>
      </c>
      <c r="G2440" t="s">
        <v>20172</v>
      </c>
      <c r="H2440">
        <v>36425</v>
      </c>
      <c r="I2440" t="s">
        <v>26172</v>
      </c>
      <c r="J2440" t="s">
        <v>18856</v>
      </c>
      <c r="K2440" t="s">
        <v>18856</v>
      </c>
      <c r="L2440" t="s">
        <v>18856</v>
      </c>
      <c r="M2440" t="s">
        <v>20172</v>
      </c>
      <c r="N2440" s="4">
        <v>4.9000000000000004</v>
      </c>
    </row>
    <row r="2441" spans="1:14" x14ac:dyDescent="0.3">
      <c r="A2441">
        <v>2460</v>
      </c>
      <c r="B2441" t="s">
        <v>18043</v>
      </c>
      <c r="C2441" s="5">
        <v>2023</v>
      </c>
      <c r="D2441" t="s">
        <v>19</v>
      </c>
      <c r="E2441" s="5">
        <v>24426</v>
      </c>
      <c r="F2441" s="5" t="str">
        <f>IF((Table5[[#This Row],[Mileage]])=0, "None", IF(Table5[[#This Row],[Mileage]]&lt;10000, "Low", IF(Table5[[#This Row],[Mileage]]&lt;55000, "Average", "High")))</f>
        <v>Average</v>
      </c>
      <c r="G2441" t="s">
        <v>20172</v>
      </c>
      <c r="H2441">
        <v>27813</v>
      </c>
      <c r="I2441" t="s">
        <v>25918</v>
      </c>
      <c r="J2441" t="s">
        <v>18825</v>
      </c>
      <c r="K2441" t="s">
        <v>27105</v>
      </c>
      <c r="L2441" t="s">
        <v>18856</v>
      </c>
      <c r="M2441" t="s">
        <v>20172</v>
      </c>
      <c r="N2441" s="4"/>
    </row>
    <row r="2442" spans="1:14" x14ac:dyDescent="0.3">
      <c r="A2442">
        <v>2461</v>
      </c>
      <c r="B2442" t="s">
        <v>18001</v>
      </c>
      <c r="C2442" s="5">
        <v>2021</v>
      </c>
      <c r="D2442" t="s">
        <v>19</v>
      </c>
      <c r="E2442" s="5">
        <v>25410</v>
      </c>
      <c r="F2442" s="5" t="str">
        <f>IF((Table5[[#This Row],[Mileage]])=0, "None", IF(Table5[[#This Row],[Mileage]]&lt;10000, "Low", IF(Table5[[#This Row],[Mileage]]&lt;55000, "Average", "High")))</f>
        <v>Average</v>
      </c>
      <c r="G2442" t="s">
        <v>20172</v>
      </c>
      <c r="H2442">
        <v>25995</v>
      </c>
      <c r="I2442" t="s">
        <v>25996</v>
      </c>
      <c r="J2442" t="s">
        <v>18825</v>
      </c>
      <c r="K2442" t="s">
        <v>27106</v>
      </c>
      <c r="L2442" s="5">
        <v>21</v>
      </c>
      <c r="M2442" t="s">
        <v>20172</v>
      </c>
      <c r="N2442" s="4">
        <v>4.0999999999999996</v>
      </c>
    </row>
    <row r="2443" spans="1:14" x14ac:dyDescent="0.3">
      <c r="A2443">
        <v>2462</v>
      </c>
      <c r="B2443" t="s">
        <v>18002</v>
      </c>
      <c r="C2443" s="5">
        <v>2020</v>
      </c>
      <c r="D2443" t="s">
        <v>19</v>
      </c>
      <c r="E2443" s="5">
        <v>81854</v>
      </c>
      <c r="F2443" s="5" t="str">
        <f>IF((Table5[[#This Row],[Mileage]])=0, "None", IF(Table5[[#This Row],[Mileage]]&lt;10000, "Low", IF(Table5[[#This Row],[Mileage]]&lt;55000, "Average", "High")))</f>
        <v>High</v>
      </c>
      <c r="G2443" t="s">
        <v>20172</v>
      </c>
      <c r="H2443">
        <v>16949</v>
      </c>
      <c r="I2443" t="s">
        <v>25471</v>
      </c>
      <c r="J2443" t="s">
        <v>26687</v>
      </c>
      <c r="K2443" t="s">
        <v>27106</v>
      </c>
      <c r="L2443" s="5">
        <v>25</v>
      </c>
      <c r="M2443" t="s">
        <v>20171</v>
      </c>
      <c r="N2443" s="4">
        <v>4.5999999999999996</v>
      </c>
    </row>
    <row r="2444" spans="1:14" x14ac:dyDescent="0.3">
      <c r="A2444">
        <v>2463</v>
      </c>
      <c r="B2444" t="s">
        <v>17992</v>
      </c>
      <c r="C2444" s="5">
        <v>2024</v>
      </c>
      <c r="D2444" t="s">
        <v>11</v>
      </c>
      <c r="E2444">
        <v>3</v>
      </c>
      <c r="F2444" t="str">
        <f>IF((Table5[[#This Row],[Mileage]])=0, "None", IF(Table5[[#This Row],[Mileage]]&lt;10000, "Low", IF(Table5[[#This Row],[Mileage]]&lt;55000, "Average", "High")))</f>
        <v>Low</v>
      </c>
      <c r="G2444" t="s">
        <v>20172</v>
      </c>
      <c r="H2444">
        <v>55790</v>
      </c>
      <c r="I2444" t="s">
        <v>26173</v>
      </c>
      <c r="J2444" t="s">
        <v>26884</v>
      </c>
      <c r="K2444" t="s">
        <v>27106</v>
      </c>
      <c r="L2444" s="5">
        <v>22</v>
      </c>
      <c r="M2444" t="s">
        <v>20172</v>
      </c>
      <c r="N2444" s="4">
        <v>4.0999999999999996</v>
      </c>
    </row>
    <row r="2445" spans="1:14" x14ac:dyDescent="0.3">
      <c r="A2445">
        <v>2464</v>
      </c>
      <c r="B2445" t="s">
        <v>18002</v>
      </c>
      <c r="C2445" s="5">
        <v>2022</v>
      </c>
      <c r="D2445" t="s">
        <v>1256</v>
      </c>
      <c r="E2445" s="2">
        <v>24450</v>
      </c>
      <c r="F2445" s="2" t="str">
        <f>IF((Table5[[#This Row],[Mileage]])=0, "None", IF(Table5[[#This Row],[Mileage]]&lt;10000, "Low", IF(Table5[[#This Row],[Mileage]]&lt;55000, "Average", "High")))</f>
        <v>Average</v>
      </c>
      <c r="G2445" t="s">
        <v>20171</v>
      </c>
      <c r="H2445">
        <v>40306</v>
      </c>
      <c r="I2445" t="s">
        <v>18825</v>
      </c>
      <c r="J2445" t="s">
        <v>25736</v>
      </c>
      <c r="K2445" t="s">
        <v>27107</v>
      </c>
      <c r="L2445" s="5">
        <v>16</v>
      </c>
      <c r="M2445" t="s">
        <v>20171</v>
      </c>
      <c r="N2445" s="4">
        <v>4.7</v>
      </c>
    </row>
    <row r="2446" spans="1:14" x14ac:dyDescent="0.3">
      <c r="A2446">
        <v>2465</v>
      </c>
      <c r="B2446" t="s">
        <v>18011</v>
      </c>
      <c r="C2446" s="5">
        <v>2016</v>
      </c>
      <c r="D2446" t="s">
        <v>19</v>
      </c>
      <c r="E2446" s="5">
        <v>87471</v>
      </c>
      <c r="F2446" s="5" t="str">
        <f>IF((Table5[[#This Row],[Mileage]])=0, "None", IF(Table5[[#This Row],[Mileage]]&lt;10000, "Low", IF(Table5[[#This Row],[Mileage]]&lt;55000, "Average", "High")))</f>
        <v>High</v>
      </c>
      <c r="G2446" t="s">
        <v>20172</v>
      </c>
      <c r="H2446">
        <v>17900</v>
      </c>
      <c r="I2446" t="s">
        <v>26102</v>
      </c>
      <c r="J2446" t="s">
        <v>18825</v>
      </c>
      <c r="K2446" t="s">
        <v>27108</v>
      </c>
      <c r="L2446" s="5">
        <v>27</v>
      </c>
      <c r="M2446" t="s">
        <v>20172</v>
      </c>
      <c r="N2446" s="4">
        <v>4.2</v>
      </c>
    </row>
    <row r="2447" spans="1:14" x14ac:dyDescent="0.3">
      <c r="A2447">
        <v>2466</v>
      </c>
      <c r="B2447" t="s">
        <v>17994</v>
      </c>
      <c r="C2447" s="5">
        <v>2024</v>
      </c>
      <c r="D2447" t="s">
        <v>11</v>
      </c>
      <c r="E2447">
        <v>10</v>
      </c>
      <c r="F2447" t="str">
        <f>IF((Table5[[#This Row],[Mileage]])=0, "None", IF(Table5[[#This Row],[Mileage]]&lt;10000, "Low", IF(Table5[[#This Row],[Mileage]]&lt;55000, "Average", "High")))</f>
        <v>Low</v>
      </c>
      <c r="G2447" t="s">
        <v>20171</v>
      </c>
      <c r="H2447">
        <v>55160</v>
      </c>
      <c r="I2447" t="s">
        <v>26174</v>
      </c>
      <c r="J2447" t="s">
        <v>18825</v>
      </c>
      <c r="K2447" t="s">
        <v>27107</v>
      </c>
      <c r="L2447" s="5">
        <v>0</v>
      </c>
      <c r="M2447" t="s">
        <v>20172</v>
      </c>
      <c r="N2447" s="4">
        <v>4.4000000000000004</v>
      </c>
    </row>
    <row r="2448" spans="1:14" x14ac:dyDescent="0.3">
      <c r="A2448">
        <v>2467</v>
      </c>
      <c r="B2448" t="s">
        <v>17994</v>
      </c>
      <c r="C2448" s="5">
        <v>2015</v>
      </c>
      <c r="D2448" t="s">
        <v>19</v>
      </c>
      <c r="E2448" s="5">
        <v>98545</v>
      </c>
      <c r="F2448" s="5" t="str">
        <f>IF((Table5[[#This Row],[Mileage]])=0, "None", IF(Table5[[#This Row],[Mileage]]&lt;10000, "Low", IF(Table5[[#This Row],[Mileage]]&lt;55000, "Average", "High")))</f>
        <v>High</v>
      </c>
      <c r="G2448" t="s">
        <v>20172</v>
      </c>
      <c r="H2448">
        <v>19695</v>
      </c>
      <c r="I2448" t="s">
        <v>18825</v>
      </c>
      <c r="J2448" t="s">
        <v>18825</v>
      </c>
      <c r="K2448" t="s">
        <v>27107</v>
      </c>
      <c r="L2448" s="5">
        <v>16</v>
      </c>
      <c r="M2448" t="s">
        <v>20172</v>
      </c>
      <c r="N2448" s="4"/>
    </row>
    <row r="2449" spans="1:14" x14ac:dyDescent="0.3">
      <c r="A2449">
        <v>2468</v>
      </c>
      <c r="B2449" t="s">
        <v>17994</v>
      </c>
      <c r="C2449" s="5">
        <v>2024</v>
      </c>
      <c r="D2449" t="s">
        <v>11</v>
      </c>
      <c r="E2449">
        <v>9</v>
      </c>
      <c r="F2449" t="str">
        <f>IF((Table5[[#This Row],[Mileage]])=0, "None", IF(Table5[[#This Row],[Mileage]]&lt;10000, "Low", IF(Table5[[#This Row],[Mileage]]&lt;55000, "Average", "High")))</f>
        <v>Low</v>
      </c>
      <c r="G2449" t="s">
        <v>20171</v>
      </c>
      <c r="H2449">
        <v>26160</v>
      </c>
      <c r="I2449" t="s">
        <v>25651</v>
      </c>
      <c r="J2449" t="s">
        <v>18825</v>
      </c>
      <c r="K2449" t="s">
        <v>27107</v>
      </c>
      <c r="L2449" s="5">
        <v>24</v>
      </c>
      <c r="M2449" t="s">
        <v>20172</v>
      </c>
      <c r="N2449" s="4">
        <v>4.4000000000000004</v>
      </c>
    </row>
    <row r="2450" spans="1:14" x14ac:dyDescent="0.3">
      <c r="A2450">
        <v>2469</v>
      </c>
      <c r="B2450" t="s">
        <v>17998</v>
      </c>
      <c r="C2450" s="5">
        <v>2024</v>
      </c>
      <c r="D2450" t="s">
        <v>11</v>
      </c>
      <c r="E2450" s="2">
        <v>3273</v>
      </c>
      <c r="F2450" s="2" t="str">
        <f>IF((Table5[[#This Row],[Mileage]])=0, "None", IF(Table5[[#This Row],[Mileage]]&lt;10000, "Low", IF(Table5[[#This Row],[Mileage]]&lt;55000, "Average", "High")))</f>
        <v>Low</v>
      </c>
      <c r="G2450" t="s">
        <v>20171</v>
      </c>
      <c r="H2450">
        <v>42517</v>
      </c>
      <c r="I2450" t="s">
        <v>25930</v>
      </c>
      <c r="J2450" t="s">
        <v>26364</v>
      </c>
      <c r="K2450" t="s">
        <v>27106</v>
      </c>
      <c r="L2450" s="5">
        <v>21</v>
      </c>
      <c r="M2450" t="s">
        <v>20172</v>
      </c>
      <c r="N2450" s="4">
        <v>4.8</v>
      </c>
    </row>
    <row r="2451" spans="1:14" x14ac:dyDescent="0.3">
      <c r="A2451">
        <v>2470</v>
      </c>
      <c r="B2451" t="s">
        <v>17996</v>
      </c>
      <c r="C2451" s="5">
        <v>2023</v>
      </c>
      <c r="D2451" t="s">
        <v>19</v>
      </c>
      <c r="E2451" s="5">
        <v>16356</v>
      </c>
      <c r="F2451" s="5" t="str">
        <f>IF((Table5[[#This Row],[Mileage]])=0, "None", IF(Table5[[#This Row],[Mileage]]&lt;10000, "Low", IF(Table5[[#This Row],[Mileage]]&lt;55000, "Average", "High")))</f>
        <v>Average</v>
      </c>
      <c r="G2451" t="s">
        <v>20171</v>
      </c>
      <c r="H2451">
        <v>32367</v>
      </c>
      <c r="I2451" t="s">
        <v>25572</v>
      </c>
      <c r="J2451" t="s">
        <v>25618</v>
      </c>
      <c r="K2451" t="s">
        <v>27107</v>
      </c>
      <c r="L2451" s="5">
        <v>17</v>
      </c>
      <c r="M2451" t="s">
        <v>20172</v>
      </c>
      <c r="N2451" s="4">
        <v>4.9000000000000004</v>
      </c>
    </row>
    <row r="2452" spans="1:14" x14ac:dyDescent="0.3">
      <c r="A2452">
        <v>2471</v>
      </c>
      <c r="B2452" t="s">
        <v>17995</v>
      </c>
      <c r="C2452" s="5">
        <v>2021</v>
      </c>
      <c r="D2452" t="s">
        <v>19</v>
      </c>
      <c r="E2452" s="5">
        <v>44048</v>
      </c>
      <c r="F2452" s="5" t="str">
        <f>IF((Table5[[#This Row],[Mileage]])=0, "None", IF(Table5[[#This Row],[Mileage]]&lt;10000, "Low", IF(Table5[[#This Row],[Mileage]]&lt;55000, "Average", "High")))</f>
        <v>Average</v>
      </c>
      <c r="G2452" t="s">
        <v>20172</v>
      </c>
      <c r="H2452">
        <v>33995</v>
      </c>
      <c r="I2452" t="s">
        <v>25894</v>
      </c>
      <c r="J2452" t="s">
        <v>26660</v>
      </c>
      <c r="K2452" t="s">
        <v>27106</v>
      </c>
      <c r="L2452" s="5">
        <v>18</v>
      </c>
      <c r="M2452" t="s">
        <v>20172</v>
      </c>
      <c r="N2452" s="4">
        <v>4.5999999999999996</v>
      </c>
    </row>
    <row r="2453" spans="1:14" x14ac:dyDescent="0.3">
      <c r="A2453">
        <v>2472</v>
      </c>
      <c r="B2453" t="s">
        <v>17999</v>
      </c>
      <c r="C2453" s="5">
        <v>2024</v>
      </c>
      <c r="D2453" t="s">
        <v>11</v>
      </c>
      <c r="E2453">
        <v>0</v>
      </c>
      <c r="F2453" t="str">
        <f>IF((Table5[[#This Row],[Mileage]])=0, "None", IF(Table5[[#This Row],[Mileage]]&lt;10000, "Low", IF(Table5[[#This Row],[Mileage]]&lt;55000, "Average", "High")))</f>
        <v>None</v>
      </c>
      <c r="G2453" t="s">
        <v>20172</v>
      </c>
      <c r="H2453">
        <v>47007</v>
      </c>
      <c r="I2453" t="s">
        <v>26175</v>
      </c>
      <c r="J2453" t="s">
        <v>26059</v>
      </c>
      <c r="K2453" t="s">
        <v>27106</v>
      </c>
      <c r="L2453" s="5">
        <v>21</v>
      </c>
      <c r="M2453" t="s">
        <v>20172</v>
      </c>
      <c r="N2453" s="4">
        <v>4.8</v>
      </c>
    </row>
    <row r="2454" spans="1:14" x14ac:dyDescent="0.3">
      <c r="A2454">
        <v>2473</v>
      </c>
      <c r="B2454" t="s">
        <v>17996</v>
      </c>
      <c r="C2454" s="5">
        <v>2024</v>
      </c>
      <c r="D2454" t="s">
        <v>11</v>
      </c>
      <c r="E2454">
        <v>2</v>
      </c>
      <c r="F2454" t="str">
        <f>IF((Table5[[#This Row],[Mileage]])=0, "None", IF(Table5[[#This Row],[Mileage]]&lt;10000, "Low", IF(Table5[[#This Row],[Mileage]]&lt;55000, "Average", "High")))</f>
        <v>Low</v>
      </c>
      <c r="G2454" t="s">
        <v>20172</v>
      </c>
      <c r="H2454">
        <v>25994</v>
      </c>
      <c r="I2454" t="s">
        <v>18825</v>
      </c>
      <c r="J2454" t="s">
        <v>25618</v>
      </c>
      <c r="K2454" t="s">
        <v>27108</v>
      </c>
      <c r="L2454" s="5">
        <v>27</v>
      </c>
      <c r="M2454" t="s">
        <v>20172</v>
      </c>
      <c r="N2454" s="4">
        <v>4.7</v>
      </c>
    </row>
    <row r="2455" spans="1:14" x14ac:dyDescent="0.3">
      <c r="A2455">
        <v>2474</v>
      </c>
      <c r="B2455" t="s">
        <v>18002</v>
      </c>
      <c r="C2455" s="5">
        <v>2024</v>
      </c>
      <c r="D2455" t="s">
        <v>11</v>
      </c>
      <c r="E2455">
        <v>5</v>
      </c>
      <c r="F2455" t="str">
        <f>IF((Table5[[#This Row],[Mileage]])=0, "None", IF(Table5[[#This Row],[Mileage]]&lt;10000, "Low", IF(Table5[[#This Row],[Mileage]]&lt;55000, "Average", "High")))</f>
        <v>Low</v>
      </c>
      <c r="G2455" t="s">
        <v>20172</v>
      </c>
      <c r="H2455">
        <v>26554</v>
      </c>
      <c r="I2455" t="s">
        <v>25923</v>
      </c>
      <c r="J2455" t="s">
        <v>18825</v>
      </c>
      <c r="K2455" t="s">
        <v>27108</v>
      </c>
      <c r="L2455" s="5">
        <v>29</v>
      </c>
      <c r="M2455" t="s">
        <v>20172</v>
      </c>
      <c r="N2455" s="4">
        <v>4.0999999999999996</v>
      </c>
    </row>
    <row r="2456" spans="1:14" x14ac:dyDescent="0.3">
      <c r="A2456">
        <v>2475</v>
      </c>
      <c r="B2456" t="s">
        <v>17994</v>
      </c>
      <c r="C2456" s="5">
        <v>2024</v>
      </c>
      <c r="D2456" t="s">
        <v>11</v>
      </c>
      <c r="E2456">
        <v>9</v>
      </c>
      <c r="F2456" t="str">
        <f>IF((Table5[[#This Row],[Mileage]])=0, "None", IF(Table5[[#This Row],[Mileage]]&lt;10000, "Low", IF(Table5[[#This Row],[Mileage]]&lt;55000, "Average", "High")))</f>
        <v>Low</v>
      </c>
      <c r="G2456" t="s">
        <v>20171</v>
      </c>
      <c r="H2456">
        <v>27450</v>
      </c>
      <c r="I2456" t="s">
        <v>25873</v>
      </c>
      <c r="J2456" t="s">
        <v>18825</v>
      </c>
      <c r="K2456" t="s">
        <v>27107</v>
      </c>
      <c r="L2456" s="5">
        <v>24</v>
      </c>
      <c r="M2456" t="s">
        <v>20172</v>
      </c>
      <c r="N2456" s="4">
        <v>4.2</v>
      </c>
    </row>
    <row r="2457" spans="1:14" x14ac:dyDescent="0.3">
      <c r="A2457">
        <v>2476</v>
      </c>
      <c r="B2457" t="s">
        <v>18022</v>
      </c>
      <c r="C2457" s="5">
        <v>2020</v>
      </c>
      <c r="D2457" t="s">
        <v>19</v>
      </c>
      <c r="E2457" s="5">
        <v>18706</v>
      </c>
      <c r="F2457" s="5" t="str">
        <f>IF((Table5[[#This Row],[Mileage]])=0, "None", IF(Table5[[#This Row],[Mileage]]&lt;10000, "Low", IF(Table5[[#This Row],[Mileage]]&lt;55000, "Average", "High")))</f>
        <v>Average</v>
      </c>
      <c r="G2457" t="s">
        <v>20172</v>
      </c>
      <c r="H2457">
        <v>18000</v>
      </c>
      <c r="I2457" t="s">
        <v>26176</v>
      </c>
      <c r="J2457" t="s">
        <v>18825</v>
      </c>
      <c r="K2457" t="s">
        <v>27108</v>
      </c>
      <c r="L2457" s="5">
        <v>23</v>
      </c>
      <c r="M2457" t="s">
        <v>20171</v>
      </c>
      <c r="N2457" s="4">
        <v>4.5999999999999996</v>
      </c>
    </row>
    <row r="2458" spans="1:14" x14ac:dyDescent="0.3">
      <c r="A2458">
        <v>2477</v>
      </c>
      <c r="B2458" t="s">
        <v>18806</v>
      </c>
      <c r="C2458" s="5">
        <v>2019</v>
      </c>
      <c r="D2458" t="s">
        <v>19</v>
      </c>
      <c r="E2458" s="5">
        <v>35496</v>
      </c>
      <c r="F2458" s="5" t="str">
        <f>IF((Table5[[#This Row],[Mileage]])=0, "None", IF(Table5[[#This Row],[Mileage]]&lt;10000, "Low", IF(Table5[[#This Row],[Mileage]]&lt;55000, "Average", "High")))</f>
        <v>Average</v>
      </c>
      <c r="G2458" t="s">
        <v>20172</v>
      </c>
      <c r="H2458">
        <v>52800</v>
      </c>
      <c r="I2458" t="s">
        <v>25591</v>
      </c>
      <c r="J2458" t="s">
        <v>18856</v>
      </c>
      <c r="K2458" t="s">
        <v>18856</v>
      </c>
      <c r="L2458" t="s">
        <v>18856</v>
      </c>
      <c r="M2458" t="s">
        <v>20172</v>
      </c>
      <c r="N2458" s="4">
        <v>2.8</v>
      </c>
    </row>
    <row r="2459" spans="1:14" x14ac:dyDescent="0.3">
      <c r="A2459">
        <v>2478</v>
      </c>
      <c r="B2459" t="s">
        <v>17993</v>
      </c>
      <c r="C2459" s="5">
        <v>2021</v>
      </c>
      <c r="D2459" t="s">
        <v>19</v>
      </c>
      <c r="E2459" s="5">
        <v>36835</v>
      </c>
      <c r="F2459" s="5" t="str">
        <f>IF((Table5[[#This Row],[Mileage]])=0, "None", IF(Table5[[#This Row],[Mileage]]&lt;10000, "Low", IF(Table5[[#This Row],[Mileage]]&lt;55000, "Average", "High")))</f>
        <v>Average</v>
      </c>
      <c r="G2459" t="s">
        <v>20172</v>
      </c>
      <c r="H2459">
        <v>45995</v>
      </c>
      <c r="I2459" t="s">
        <v>25580</v>
      </c>
      <c r="J2459" t="s">
        <v>26885</v>
      </c>
      <c r="K2459" t="s">
        <v>27106</v>
      </c>
      <c r="L2459" s="5">
        <v>21</v>
      </c>
      <c r="M2459" t="s">
        <v>20172</v>
      </c>
      <c r="N2459" s="4">
        <v>4.7</v>
      </c>
    </row>
    <row r="2460" spans="1:14" x14ac:dyDescent="0.3">
      <c r="A2460">
        <v>2479</v>
      </c>
      <c r="B2460" t="s">
        <v>17998</v>
      </c>
      <c r="C2460" s="5">
        <v>2023</v>
      </c>
      <c r="D2460" t="s">
        <v>11</v>
      </c>
      <c r="E2460">
        <v>0</v>
      </c>
      <c r="F2460" t="str">
        <f>IF((Table5[[#This Row],[Mileage]])=0, "None", IF(Table5[[#This Row],[Mileage]]&lt;10000, "Low", IF(Table5[[#This Row],[Mileage]]&lt;55000, "Average", "High")))</f>
        <v>None</v>
      </c>
      <c r="G2460" t="s">
        <v>20172</v>
      </c>
      <c r="H2460">
        <v>41095</v>
      </c>
      <c r="I2460" t="s">
        <v>25722</v>
      </c>
      <c r="J2460" t="s">
        <v>25658</v>
      </c>
      <c r="K2460" t="s">
        <v>27106</v>
      </c>
      <c r="L2460" s="5">
        <v>22</v>
      </c>
      <c r="M2460" t="s">
        <v>20172</v>
      </c>
      <c r="N2460" s="4">
        <v>4.5999999999999996</v>
      </c>
    </row>
    <row r="2461" spans="1:14" x14ac:dyDescent="0.3">
      <c r="A2461">
        <v>2480</v>
      </c>
      <c r="B2461" t="s">
        <v>18011</v>
      </c>
      <c r="C2461" s="5">
        <v>2025</v>
      </c>
      <c r="D2461" t="s">
        <v>11</v>
      </c>
      <c r="E2461">
        <v>10</v>
      </c>
      <c r="F2461" t="str">
        <f>IF((Table5[[#This Row],[Mileage]])=0, "None", IF(Table5[[#This Row],[Mileage]]&lt;10000, "Low", IF(Table5[[#This Row],[Mileage]]&lt;55000, "Average", "High")))</f>
        <v>Low</v>
      </c>
      <c r="G2461" t="s">
        <v>20172</v>
      </c>
      <c r="H2461">
        <v>47150</v>
      </c>
      <c r="I2461" t="s">
        <v>25907</v>
      </c>
      <c r="J2461" t="s">
        <v>18825</v>
      </c>
      <c r="K2461" t="s">
        <v>27106</v>
      </c>
      <c r="L2461" s="5">
        <v>19</v>
      </c>
      <c r="M2461" t="s">
        <v>20172</v>
      </c>
      <c r="N2461" s="4">
        <v>4.4000000000000004</v>
      </c>
    </row>
    <row r="2462" spans="1:14" x14ac:dyDescent="0.3">
      <c r="A2462">
        <v>2481</v>
      </c>
      <c r="B2462" t="s">
        <v>18002</v>
      </c>
      <c r="C2462" s="5">
        <v>2019</v>
      </c>
      <c r="D2462" t="s">
        <v>19</v>
      </c>
      <c r="E2462" s="5">
        <v>26254</v>
      </c>
      <c r="F2462" s="5" t="str">
        <f>IF((Table5[[#This Row],[Mileage]])=0, "None", IF(Table5[[#This Row],[Mileage]]&lt;10000, "Low", IF(Table5[[#This Row],[Mileage]]&lt;55000, "Average", "High")))</f>
        <v>Average</v>
      </c>
      <c r="G2462" t="s">
        <v>20172</v>
      </c>
      <c r="H2462">
        <v>17945</v>
      </c>
      <c r="I2462" t="s">
        <v>26177</v>
      </c>
      <c r="J2462" t="s">
        <v>25736</v>
      </c>
      <c r="K2462" t="s">
        <v>27106</v>
      </c>
      <c r="L2462" s="5">
        <v>24</v>
      </c>
      <c r="M2462" t="s">
        <v>20172</v>
      </c>
      <c r="N2462" s="4">
        <v>4.9000000000000004</v>
      </c>
    </row>
    <row r="2463" spans="1:14" x14ac:dyDescent="0.3">
      <c r="A2463">
        <v>2482</v>
      </c>
      <c r="B2463" t="s">
        <v>17998</v>
      </c>
      <c r="C2463" s="5">
        <v>2024</v>
      </c>
      <c r="D2463" t="s">
        <v>11</v>
      </c>
      <c r="E2463">
        <v>5</v>
      </c>
      <c r="F2463" t="str">
        <f>IF((Table5[[#This Row],[Mileage]])=0, "None", IF(Table5[[#This Row],[Mileage]]&lt;10000, "Low", IF(Table5[[#This Row],[Mileage]]&lt;55000, "Average", "High")))</f>
        <v>Low</v>
      </c>
      <c r="G2463" t="s">
        <v>20172</v>
      </c>
      <c r="H2463">
        <v>52710</v>
      </c>
      <c r="I2463" t="s">
        <v>25930</v>
      </c>
      <c r="J2463" t="s">
        <v>26364</v>
      </c>
      <c r="K2463" t="s">
        <v>27107</v>
      </c>
      <c r="L2463" s="5">
        <v>20</v>
      </c>
      <c r="M2463" t="s">
        <v>20172</v>
      </c>
      <c r="N2463" s="4">
        <v>4.2</v>
      </c>
    </row>
    <row r="2464" spans="1:14" x14ac:dyDescent="0.3">
      <c r="A2464">
        <v>2483</v>
      </c>
      <c r="B2464" t="s">
        <v>18003</v>
      </c>
      <c r="C2464" s="5">
        <v>2021</v>
      </c>
      <c r="D2464" t="s">
        <v>19</v>
      </c>
      <c r="E2464" s="5">
        <v>9110</v>
      </c>
      <c r="F2464" s="5" t="str">
        <f>IF((Table5[[#This Row],[Mileage]])=0, "None", IF(Table5[[#This Row],[Mileage]]&lt;10000, "Low", IF(Table5[[#This Row],[Mileage]]&lt;55000, "Average", "High")))</f>
        <v>Low</v>
      </c>
      <c r="G2464" t="s">
        <v>20171</v>
      </c>
      <c r="H2464">
        <v>33950</v>
      </c>
      <c r="I2464" t="s">
        <v>26178</v>
      </c>
      <c r="J2464" t="s">
        <v>26886</v>
      </c>
      <c r="K2464" t="s">
        <v>27106</v>
      </c>
      <c r="L2464" s="5">
        <v>20</v>
      </c>
      <c r="M2464" t="s">
        <v>20172</v>
      </c>
      <c r="N2464" s="4">
        <v>4.5</v>
      </c>
    </row>
    <row r="2465" spans="1:14" x14ac:dyDescent="0.3">
      <c r="A2465">
        <v>2484</v>
      </c>
      <c r="B2465" t="s">
        <v>17998</v>
      </c>
      <c r="C2465" s="5">
        <v>2023</v>
      </c>
      <c r="D2465" t="s">
        <v>11</v>
      </c>
      <c r="E2465">
        <v>5</v>
      </c>
      <c r="F2465" t="str">
        <f>IF((Table5[[#This Row],[Mileage]])=0, "None", IF(Table5[[#This Row],[Mileage]]&lt;10000, "Low", IF(Table5[[#This Row],[Mileage]]&lt;55000, "Average", "High")))</f>
        <v>Low</v>
      </c>
      <c r="G2465" t="s">
        <v>20171</v>
      </c>
      <c r="H2465">
        <v>55488</v>
      </c>
      <c r="I2465" t="s">
        <v>25531</v>
      </c>
      <c r="J2465" t="s">
        <v>26364</v>
      </c>
      <c r="K2465" t="s">
        <v>27107</v>
      </c>
      <c r="L2465" s="5">
        <v>23</v>
      </c>
      <c r="M2465" t="s">
        <v>20172</v>
      </c>
      <c r="N2465" s="4">
        <v>4.4000000000000004</v>
      </c>
    </row>
    <row r="2466" spans="1:14" x14ac:dyDescent="0.3">
      <c r="A2466">
        <v>2485</v>
      </c>
      <c r="B2466" t="s">
        <v>18002</v>
      </c>
      <c r="C2466" s="5">
        <v>2019</v>
      </c>
      <c r="D2466" t="s">
        <v>19</v>
      </c>
      <c r="E2466" s="5">
        <v>65169</v>
      </c>
      <c r="F2466" s="5" t="str">
        <f>IF((Table5[[#This Row],[Mileage]])=0, "None", IF(Table5[[#This Row],[Mileage]]&lt;10000, "Low", IF(Table5[[#This Row],[Mileage]]&lt;55000, "Average", "High")))</f>
        <v>High</v>
      </c>
      <c r="G2466" t="s">
        <v>20172</v>
      </c>
      <c r="H2466">
        <v>14881</v>
      </c>
      <c r="I2466" t="s">
        <v>25520</v>
      </c>
      <c r="J2466" t="s">
        <v>25736</v>
      </c>
      <c r="K2466" t="s">
        <v>27108</v>
      </c>
      <c r="L2466" s="5">
        <v>26</v>
      </c>
      <c r="M2466" t="s">
        <v>20172</v>
      </c>
      <c r="N2466" s="4">
        <v>4.5</v>
      </c>
    </row>
    <row r="2467" spans="1:14" x14ac:dyDescent="0.3">
      <c r="A2467">
        <v>2486</v>
      </c>
      <c r="B2467" t="s">
        <v>17993</v>
      </c>
      <c r="C2467" s="5">
        <v>2022</v>
      </c>
      <c r="D2467" t="s">
        <v>19</v>
      </c>
      <c r="E2467" s="5">
        <v>31377</v>
      </c>
      <c r="F2467" s="5" t="str">
        <f>IF((Table5[[#This Row],[Mileage]])=0, "None", IF(Table5[[#This Row],[Mileage]]&lt;10000, "Low", IF(Table5[[#This Row],[Mileage]]&lt;55000, "Average", "High")))</f>
        <v>Average</v>
      </c>
      <c r="G2467" t="s">
        <v>20171</v>
      </c>
      <c r="H2467">
        <v>63974</v>
      </c>
      <c r="I2467" t="s">
        <v>25509</v>
      </c>
      <c r="J2467" t="s">
        <v>26754</v>
      </c>
      <c r="K2467" t="s">
        <v>27106</v>
      </c>
      <c r="L2467" s="5">
        <v>19</v>
      </c>
      <c r="M2467" t="s">
        <v>20171</v>
      </c>
      <c r="N2467" s="4">
        <v>4.7</v>
      </c>
    </row>
    <row r="2468" spans="1:14" x14ac:dyDescent="0.3">
      <c r="A2468">
        <v>2487</v>
      </c>
      <c r="B2468" t="s">
        <v>18020</v>
      </c>
      <c r="C2468" s="5">
        <v>2024</v>
      </c>
      <c r="D2468" t="s">
        <v>11</v>
      </c>
      <c r="E2468">
        <v>15</v>
      </c>
      <c r="F2468" t="str">
        <f>IF((Table5[[#This Row],[Mileage]])=0, "None", IF(Table5[[#This Row],[Mileage]]&lt;10000, "Low", IF(Table5[[#This Row],[Mileage]]&lt;55000, "Average", "High")))</f>
        <v>Low</v>
      </c>
      <c r="G2468" t="s">
        <v>20172</v>
      </c>
      <c r="H2468">
        <v>64925</v>
      </c>
      <c r="I2468" t="s">
        <v>25767</v>
      </c>
      <c r="J2468" t="s">
        <v>25736</v>
      </c>
      <c r="K2468" t="s">
        <v>27107</v>
      </c>
      <c r="L2468" s="5">
        <v>15</v>
      </c>
      <c r="M2468" t="s">
        <v>20172</v>
      </c>
      <c r="N2468" s="4">
        <v>4.9000000000000004</v>
      </c>
    </row>
    <row r="2469" spans="1:14" x14ac:dyDescent="0.3">
      <c r="A2469">
        <v>2488</v>
      </c>
      <c r="B2469" t="s">
        <v>17999</v>
      </c>
      <c r="C2469" s="5">
        <v>2024</v>
      </c>
      <c r="D2469" t="s">
        <v>11</v>
      </c>
      <c r="E2469">
        <v>5</v>
      </c>
      <c r="F2469" t="str">
        <f>IF((Table5[[#This Row],[Mileage]])=0, "None", IF(Table5[[#This Row],[Mileage]]&lt;10000, "Low", IF(Table5[[#This Row],[Mileage]]&lt;55000, "Average", "High")))</f>
        <v>Low</v>
      </c>
      <c r="G2469" t="s">
        <v>20172</v>
      </c>
      <c r="H2469">
        <v>56441</v>
      </c>
      <c r="I2469" t="s">
        <v>25484</v>
      </c>
      <c r="J2469" t="s">
        <v>26870</v>
      </c>
      <c r="K2469" t="s">
        <v>27107</v>
      </c>
      <c r="L2469" s="5">
        <v>17</v>
      </c>
      <c r="M2469" t="s">
        <v>20172</v>
      </c>
      <c r="N2469" s="4">
        <v>4.5</v>
      </c>
    </row>
    <row r="2470" spans="1:14" x14ac:dyDescent="0.3">
      <c r="A2470">
        <v>2489</v>
      </c>
      <c r="B2470" t="s">
        <v>18004</v>
      </c>
      <c r="C2470" s="5">
        <v>2024</v>
      </c>
      <c r="D2470" t="s">
        <v>11</v>
      </c>
      <c r="E2470">
        <v>3</v>
      </c>
      <c r="F2470" t="str">
        <f>IF((Table5[[#This Row],[Mileage]])=0, "None", IF(Table5[[#This Row],[Mileage]]&lt;10000, "Low", IF(Table5[[#This Row],[Mileage]]&lt;55000, "Average", "High")))</f>
        <v>Low</v>
      </c>
      <c r="G2470" t="s">
        <v>20172</v>
      </c>
      <c r="H2470">
        <v>35458</v>
      </c>
      <c r="I2470" t="s">
        <v>25621</v>
      </c>
      <c r="J2470" t="s">
        <v>25484</v>
      </c>
      <c r="K2470" t="s">
        <v>27106</v>
      </c>
      <c r="L2470" s="5">
        <v>26</v>
      </c>
      <c r="M2470" t="s">
        <v>20172</v>
      </c>
      <c r="N2470" s="4">
        <v>4.5999999999999996</v>
      </c>
    </row>
    <row r="2471" spans="1:14" x14ac:dyDescent="0.3">
      <c r="A2471">
        <v>2490</v>
      </c>
      <c r="B2471" t="s">
        <v>17994</v>
      </c>
      <c r="C2471" s="5">
        <v>2024</v>
      </c>
      <c r="D2471" t="s">
        <v>11</v>
      </c>
      <c r="E2471">
        <v>11</v>
      </c>
      <c r="F2471" t="str">
        <f>IF((Table5[[#This Row],[Mileage]])=0, "None", IF(Table5[[#This Row],[Mileage]]&lt;10000, "Low", IF(Table5[[#This Row],[Mileage]]&lt;55000, "Average", "High")))</f>
        <v>Low</v>
      </c>
      <c r="G2471" t="s">
        <v>20171</v>
      </c>
      <c r="H2471">
        <v>32371</v>
      </c>
      <c r="I2471" t="s">
        <v>25977</v>
      </c>
      <c r="J2471" t="s">
        <v>18825</v>
      </c>
      <c r="K2471" t="s">
        <v>27107</v>
      </c>
      <c r="L2471" s="5">
        <v>24</v>
      </c>
      <c r="M2471" t="s">
        <v>20172</v>
      </c>
      <c r="N2471" s="4">
        <v>4</v>
      </c>
    </row>
    <row r="2472" spans="1:14" x14ac:dyDescent="0.3">
      <c r="A2472">
        <v>2491</v>
      </c>
      <c r="B2472" t="s">
        <v>18022</v>
      </c>
      <c r="C2472" s="5">
        <v>2024</v>
      </c>
      <c r="D2472" t="s">
        <v>11</v>
      </c>
      <c r="E2472">
        <v>11</v>
      </c>
      <c r="F2472" t="str">
        <f>IF((Table5[[#This Row],[Mileage]])=0, "None", IF(Table5[[#This Row],[Mileage]]&lt;10000, "Low", IF(Table5[[#This Row],[Mileage]]&lt;55000, "Average", "High")))</f>
        <v>Low</v>
      </c>
      <c r="G2472" t="s">
        <v>20172</v>
      </c>
      <c r="H2472">
        <v>27870</v>
      </c>
      <c r="I2472" t="s">
        <v>25562</v>
      </c>
      <c r="J2472" t="s">
        <v>18825</v>
      </c>
      <c r="K2472" t="s">
        <v>27106</v>
      </c>
      <c r="L2472" s="5">
        <v>27</v>
      </c>
      <c r="M2472" t="s">
        <v>20172</v>
      </c>
      <c r="N2472" s="4">
        <v>3.7</v>
      </c>
    </row>
    <row r="2473" spans="1:14" x14ac:dyDescent="0.3">
      <c r="A2473">
        <v>2492</v>
      </c>
      <c r="B2473" t="s">
        <v>17995</v>
      </c>
      <c r="C2473" s="5">
        <v>2024</v>
      </c>
      <c r="D2473" t="s">
        <v>11</v>
      </c>
      <c r="E2473">
        <v>96</v>
      </c>
      <c r="F2473" t="str">
        <f>IF((Table5[[#This Row],[Mileage]])=0, "None", IF(Table5[[#This Row],[Mileage]]&lt;10000, "Low", IF(Table5[[#This Row],[Mileage]]&lt;55000, "Average", "High")))</f>
        <v>Low</v>
      </c>
      <c r="G2473" t="s">
        <v>20172</v>
      </c>
      <c r="H2473">
        <v>67810</v>
      </c>
      <c r="I2473" t="s">
        <v>25704</v>
      </c>
      <c r="J2473" t="s">
        <v>26797</v>
      </c>
      <c r="K2473" t="s">
        <v>27106</v>
      </c>
      <c r="L2473" t="s">
        <v>18856</v>
      </c>
      <c r="M2473" t="s">
        <v>20172</v>
      </c>
      <c r="N2473" s="4"/>
    </row>
    <row r="2474" spans="1:14" x14ac:dyDescent="0.3">
      <c r="A2474">
        <v>2493</v>
      </c>
      <c r="B2474" t="s">
        <v>18002</v>
      </c>
      <c r="C2474" s="5">
        <v>2024</v>
      </c>
      <c r="D2474" t="s">
        <v>11</v>
      </c>
      <c r="E2474">
        <v>2</v>
      </c>
      <c r="F2474" t="str">
        <f>IF((Table5[[#This Row],[Mileage]])=0, "None", IF(Table5[[#This Row],[Mileage]]&lt;10000, "Low", IF(Table5[[#This Row],[Mileage]]&lt;55000, "Average", "High")))</f>
        <v>Low</v>
      </c>
      <c r="G2474" t="s">
        <v>20171</v>
      </c>
      <c r="H2474">
        <v>47512</v>
      </c>
      <c r="I2474" t="s">
        <v>18803</v>
      </c>
      <c r="J2474" t="s">
        <v>18825</v>
      </c>
      <c r="K2474" t="s">
        <v>27107</v>
      </c>
      <c r="L2474" s="5">
        <v>16</v>
      </c>
      <c r="M2474" t="s">
        <v>20172</v>
      </c>
      <c r="N2474" s="4">
        <v>4.5999999999999996</v>
      </c>
    </row>
    <row r="2475" spans="1:14" x14ac:dyDescent="0.3">
      <c r="A2475">
        <v>2494</v>
      </c>
      <c r="B2475" t="s">
        <v>17996</v>
      </c>
      <c r="C2475" s="5">
        <v>2024</v>
      </c>
      <c r="D2475" t="s">
        <v>11</v>
      </c>
      <c r="E2475">
        <v>10</v>
      </c>
      <c r="F2475" t="str">
        <f>IF((Table5[[#This Row],[Mileage]])=0, "None", IF(Table5[[#This Row],[Mileage]]&lt;10000, "Low", IF(Table5[[#This Row],[Mileage]]&lt;55000, "Average", "High")))</f>
        <v>Low</v>
      </c>
      <c r="G2475" t="s">
        <v>20172</v>
      </c>
      <c r="H2475">
        <v>34635</v>
      </c>
      <c r="I2475" t="s">
        <v>25929</v>
      </c>
      <c r="J2475" t="s">
        <v>18804</v>
      </c>
      <c r="K2475" t="s">
        <v>27106</v>
      </c>
      <c r="L2475" s="5">
        <v>26</v>
      </c>
      <c r="M2475" t="s">
        <v>20172</v>
      </c>
      <c r="N2475" s="4">
        <v>4.5</v>
      </c>
    </row>
    <row r="2476" spans="1:14" x14ac:dyDescent="0.3">
      <c r="A2476">
        <v>2495</v>
      </c>
      <c r="B2476" t="s">
        <v>17995</v>
      </c>
      <c r="C2476" s="5">
        <v>2023</v>
      </c>
      <c r="D2476" t="s">
        <v>19</v>
      </c>
      <c r="E2476" s="5">
        <v>24763</v>
      </c>
      <c r="F2476" s="5" t="str">
        <f>IF((Table5[[#This Row],[Mileage]])=0, "None", IF(Table5[[#This Row],[Mileage]]&lt;10000, "Low", IF(Table5[[#This Row],[Mileage]]&lt;55000, "Average", "High")))</f>
        <v>Average</v>
      </c>
      <c r="G2476" t="s">
        <v>20172</v>
      </c>
      <c r="H2476">
        <v>150000</v>
      </c>
      <c r="I2476" t="s">
        <v>25704</v>
      </c>
      <c r="J2476" t="s">
        <v>25736</v>
      </c>
      <c r="K2476" t="s">
        <v>27107</v>
      </c>
      <c r="L2476" s="5">
        <v>11</v>
      </c>
      <c r="M2476" t="s">
        <v>20172</v>
      </c>
      <c r="N2476" s="4">
        <v>4</v>
      </c>
    </row>
    <row r="2477" spans="1:14" x14ac:dyDescent="0.3">
      <c r="A2477">
        <v>2496</v>
      </c>
      <c r="B2477" t="s">
        <v>18012</v>
      </c>
      <c r="C2477" s="5">
        <v>2023</v>
      </c>
      <c r="D2477" t="s">
        <v>11</v>
      </c>
      <c r="E2477">
        <v>9</v>
      </c>
      <c r="F2477" t="str">
        <f>IF((Table5[[#This Row],[Mileage]])=0, "None", IF(Table5[[#This Row],[Mileage]]&lt;10000, "Low", IF(Table5[[#This Row],[Mileage]]&lt;55000, "Average", "High")))</f>
        <v>Low</v>
      </c>
      <c r="G2477" t="s">
        <v>20171</v>
      </c>
      <c r="H2477">
        <v>70025</v>
      </c>
      <c r="I2477" t="s">
        <v>26037</v>
      </c>
      <c r="J2477" t="s">
        <v>26364</v>
      </c>
      <c r="K2477" t="s">
        <v>27106</v>
      </c>
      <c r="L2477" s="5">
        <v>17</v>
      </c>
      <c r="M2477" t="s">
        <v>20172</v>
      </c>
      <c r="N2477" s="4"/>
    </row>
    <row r="2478" spans="1:14" x14ac:dyDescent="0.3">
      <c r="A2478">
        <v>2497</v>
      </c>
      <c r="B2478" t="s">
        <v>17996</v>
      </c>
      <c r="C2478" s="5">
        <v>2022</v>
      </c>
      <c r="D2478" t="s">
        <v>19</v>
      </c>
      <c r="E2478" s="5">
        <v>23681</v>
      </c>
      <c r="F2478" s="5" t="str">
        <f>IF((Table5[[#This Row],[Mileage]])=0, "None", IF(Table5[[#This Row],[Mileage]]&lt;10000, "Low", IF(Table5[[#This Row],[Mileage]]&lt;55000, "Average", "High")))</f>
        <v>Average</v>
      </c>
      <c r="G2478" t="s">
        <v>20172</v>
      </c>
      <c r="H2478">
        <v>32225</v>
      </c>
      <c r="I2478" t="s">
        <v>25603</v>
      </c>
      <c r="J2478" t="s">
        <v>26887</v>
      </c>
      <c r="K2478" t="s">
        <v>27107</v>
      </c>
      <c r="L2478" s="5">
        <v>17</v>
      </c>
      <c r="M2478" t="s">
        <v>20172</v>
      </c>
      <c r="N2478" s="4">
        <v>4.3</v>
      </c>
    </row>
    <row r="2479" spans="1:14" x14ac:dyDescent="0.3">
      <c r="A2479">
        <v>2498</v>
      </c>
      <c r="B2479" t="s">
        <v>18002</v>
      </c>
      <c r="C2479" s="5">
        <v>2021</v>
      </c>
      <c r="D2479" t="s">
        <v>19</v>
      </c>
      <c r="E2479" s="5">
        <v>32742</v>
      </c>
      <c r="F2479" s="5" t="str">
        <f>IF((Table5[[#This Row],[Mileage]])=0, "None", IF(Table5[[#This Row],[Mileage]]&lt;10000, "Low", IF(Table5[[#This Row],[Mileage]]&lt;55000, "Average", "High")))</f>
        <v>Average</v>
      </c>
      <c r="G2479" t="s">
        <v>20172</v>
      </c>
      <c r="H2479">
        <v>23998</v>
      </c>
      <c r="I2479" t="s">
        <v>18850</v>
      </c>
      <c r="J2479" t="s">
        <v>18825</v>
      </c>
      <c r="K2479" t="s">
        <v>27108</v>
      </c>
      <c r="L2479" s="5">
        <v>26</v>
      </c>
      <c r="M2479" t="s">
        <v>20171</v>
      </c>
      <c r="N2479" s="4"/>
    </row>
    <row r="2480" spans="1:14" x14ac:dyDescent="0.3">
      <c r="A2480">
        <v>2499</v>
      </c>
      <c r="B2480" t="s">
        <v>17996</v>
      </c>
      <c r="C2480" s="5">
        <v>2007</v>
      </c>
      <c r="D2480" t="s">
        <v>19</v>
      </c>
      <c r="E2480" s="5">
        <v>161365</v>
      </c>
      <c r="F2480" s="5" t="str">
        <f>IF((Table5[[#This Row],[Mileage]])=0, "None", IF(Table5[[#This Row],[Mileage]]&lt;10000, "Low", IF(Table5[[#This Row],[Mileage]]&lt;55000, "Average", "High")))</f>
        <v>High</v>
      </c>
      <c r="G2480" t="s">
        <v>20172</v>
      </c>
      <c r="H2480">
        <v>3990</v>
      </c>
      <c r="I2480" t="s">
        <v>26179</v>
      </c>
      <c r="J2480" t="s">
        <v>18825</v>
      </c>
      <c r="K2480" t="s">
        <v>27106</v>
      </c>
      <c r="L2480" s="5">
        <v>20</v>
      </c>
      <c r="M2480" t="s">
        <v>20172</v>
      </c>
      <c r="N2480" s="4">
        <v>4.8</v>
      </c>
    </row>
    <row r="2481" spans="1:14" x14ac:dyDescent="0.3">
      <c r="A2481">
        <v>2500</v>
      </c>
      <c r="B2481" t="s">
        <v>17999</v>
      </c>
      <c r="C2481" s="5">
        <v>2016</v>
      </c>
      <c r="D2481" t="s">
        <v>19</v>
      </c>
      <c r="E2481" s="5">
        <v>58253</v>
      </c>
      <c r="F2481" s="5" t="str">
        <f>IF((Table5[[#This Row],[Mileage]])=0, "None", IF(Table5[[#This Row],[Mileage]]&lt;10000, "Low", IF(Table5[[#This Row],[Mileage]]&lt;55000, "Average", "High")))</f>
        <v>High</v>
      </c>
      <c r="G2481" t="s">
        <v>20172</v>
      </c>
      <c r="H2481">
        <v>51499</v>
      </c>
      <c r="I2481" t="s">
        <v>26180</v>
      </c>
      <c r="J2481" t="s">
        <v>18825</v>
      </c>
      <c r="K2481" t="s">
        <v>27107</v>
      </c>
      <c r="L2481" s="5">
        <v>13</v>
      </c>
      <c r="M2481" t="s">
        <v>20171</v>
      </c>
      <c r="N2481" s="4">
        <v>3.1</v>
      </c>
    </row>
    <row r="2482" spans="1:14" x14ac:dyDescent="0.3">
      <c r="A2482">
        <v>2501</v>
      </c>
      <c r="B2482" t="s">
        <v>17999</v>
      </c>
      <c r="C2482" s="5">
        <v>1998</v>
      </c>
      <c r="D2482" t="s">
        <v>19</v>
      </c>
      <c r="E2482" s="5">
        <v>134900</v>
      </c>
      <c r="F2482" s="5" t="str">
        <f>IF((Table5[[#This Row],[Mileage]])=0, "None", IF(Table5[[#This Row],[Mileage]]&lt;10000, "Low", IF(Table5[[#This Row],[Mileage]]&lt;55000, "Average", "High")))</f>
        <v>High</v>
      </c>
      <c r="G2482" t="s">
        <v>20172</v>
      </c>
      <c r="H2482">
        <v>6800</v>
      </c>
      <c r="I2482" t="s">
        <v>26181</v>
      </c>
      <c r="J2482" t="s">
        <v>26122</v>
      </c>
      <c r="K2482" t="s">
        <v>27108</v>
      </c>
      <c r="L2482" s="5">
        <v>21</v>
      </c>
      <c r="M2482" t="s">
        <v>20172</v>
      </c>
      <c r="N2482" s="4">
        <v>4.0999999999999996</v>
      </c>
    </row>
    <row r="2483" spans="1:14" x14ac:dyDescent="0.3">
      <c r="A2483">
        <v>2502</v>
      </c>
      <c r="B2483" t="s">
        <v>17995</v>
      </c>
      <c r="C2483" s="5">
        <v>2019</v>
      </c>
      <c r="D2483" t="s">
        <v>19</v>
      </c>
      <c r="E2483" s="5">
        <v>102318</v>
      </c>
      <c r="F2483" s="5" t="str">
        <f>IF((Table5[[#This Row],[Mileage]])=0, "None", IF(Table5[[#This Row],[Mileage]]&lt;10000, "Low", IF(Table5[[#This Row],[Mileage]]&lt;55000, "Average", "High")))</f>
        <v>High</v>
      </c>
      <c r="G2483" t="s">
        <v>20171</v>
      </c>
      <c r="H2483">
        <v>26000</v>
      </c>
      <c r="I2483" t="s">
        <v>25690</v>
      </c>
      <c r="J2483" t="s">
        <v>26668</v>
      </c>
      <c r="K2483" t="s">
        <v>27106</v>
      </c>
      <c r="L2483" s="5">
        <v>18</v>
      </c>
      <c r="M2483" t="s">
        <v>20172</v>
      </c>
      <c r="N2483" s="4">
        <v>4.4000000000000004</v>
      </c>
    </row>
    <row r="2484" spans="1:14" x14ac:dyDescent="0.3">
      <c r="A2484">
        <v>2503</v>
      </c>
      <c r="B2484" t="s">
        <v>18001</v>
      </c>
      <c r="C2484" s="5">
        <v>2023</v>
      </c>
      <c r="D2484" t="s">
        <v>19</v>
      </c>
      <c r="E2484" s="5">
        <v>2374</v>
      </c>
      <c r="F2484" s="5" t="str">
        <f>IF((Table5[[#This Row],[Mileage]])=0, "None", IF(Table5[[#This Row],[Mileage]]&lt;10000, "Low", IF(Table5[[#This Row],[Mileage]]&lt;55000, "Average", "High")))</f>
        <v>Low</v>
      </c>
      <c r="G2484" t="s">
        <v>20171</v>
      </c>
      <c r="H2484">
        <v>44990</v>
      </c>
      <c r="I2484" t="s">
        <v>25569</v>
      </c>
      <c r="J2484" t="s">
        <v>26888</v>
      </c>
      <c r="K2484" t="s">
        <v>27106</v>
      </c>
      <c r="L2484" s="5">
        <v>22</v>
      </c>
      <c r="M2484" t="s">
        <v>20172</v>
      </c>
      <c r="N2484" s="4">
        <v>4.9000000000000004</v>
      </c>
    </row>
    <row r="2485" spans="1:14" x14ac:dyDescent="0.3">
      <c r="A2485">
        <v>2504</v>
      </c>
      <c r="B2485" t="s">
        <v>17998</v>
      </c>
      <c r="C2485" s="5">
        <v>2024</v>
      </c>
      <c r="D2485" t="s">
        <v>11</v>
      </c>
      <c r="E2485">
        <v>10</v>
      </c>
      <c r="F2485" t="str">
        <f>IF((Table5[[#This Row],[Mileage]])=0, "None", IF(Table5[[#This Row],[Mileage]]&lt;10000, "Low", IF(Table5[[#This Row],[Mileage]]&lt;55000, "Average", "High")))</f>
        <v>Low</v>
      </c>
      <c r="G2485" t="s">
        <v>20172</v>
      </c>
      <c r="H2485">
        <v>58925</v>
      </c>
      <c r="I2485" t="s">
        <v>25860</v>
      </c>
      <c r="J2485" t="s">
        <v>26364</v>
      </c>
      <c r="K2485" t="s">
        <v>27107</v>
      </c>
      <c r="L2485" s="5">
        <v>18</v>
      </c>
      <c r="M2485" t="s">
        <v>20172</v>
      </c>
      <c r="N2485" s="4">
        <v>4.4000000000000004</v>
      </c>
    </row>
    <row r="2486" spans="1:14" x14ac:dyDescent="0.3">
      <c r="A2486">
        <v>2505</v>
      </c>
      <c r="B2486" t="s">
        <v>18000</v>
      </c>
      <c r="C2486" s="5">
        <v>2015</v>
      </c>
      <c r="D2486" t="s">
        <v>19</v>
      </c>
      <c r="E2486" s="5">
        <v>1592</v>
      </c>
      <c r="F2486" s="5" t="str">
        <f>IF((Table5[[#This Row],[Mileage]])=0, "None", IF(Table5[[#This Row],[Mileage]]&lt;10000, "Low", IF(Table5[[#This Row],[Mileage]]&lt;55000, "Average", "High")))</f>
        <v>Low</v>
      </c>
      <c r="G2486" t="s">
        <v>20172</v>
      </c>
      <c r="H2486">
        <v>18155</v>
      </c>
      <c r="I2486" t="s">
        <v>25491</v>
      </c>
      <c r="J2486" t="s">
        <v>25635</v>
      </c>
      <c r="K2486" t="s">
        <v>27105</v>
      </c>
      <c r="L2486" s="5">
        <v>19</v>
      </c>
      <c r="M2486" t="s">
        <v>20172</v>
      </c>
      <c r="N2486" s="4">
        <v>4.3</v>
      </c>
    </row>
    <row r="2487" spans="1:14" x14ac:dyDescent="0.3">
      <c r="A2487">
        <v>2506</v>
      </c>
      <c r="B2487" t="s">
        <v>18806</v>
      </c>
      <c r="C2487" s="5">
        <v>2021</v>
      </c>
      <c r="D2487" t="s">
        <v>19</v>
      </c>
      <c r="E2487" s="5">
        <v>15996</v>
      </c>
      <c r="F2487" s="5" t="str">
        <f>IF((Table5[[#This Row],[Mileage]])=0, "None", IF(Table5[[#This Row],[Mileage]]&lt;10000, "Low", IF(Table5[[#This Row],[Mileage]]&lt;55000, "Average", "High")))</f>
        <v>Average</v>
      </c>
      <c r="G2487" t="s">
        <v>20171</v>
      </c>
      <c r="H2487">
        <v>56943</v>
      </c>
      <c r="I2487" t="s">
        <v>18803</v>
      </c>
      <c r="J2487" t="s">
        <v>26889</v>
      </c>
      <c r="K2487" t="s">
        <v>27105</v>
      </c>
      <c r="L2487" s="5">
        <v>17</v>
      </c>
      <c r="M2487" t="s">
        <v>20172</v>
      </c>
      <c r="N2487" s="4">
        <v>4.8</v>
      </c>
    </row>
    <row r="2488" spans="1:14" x14ac:dyDescent="0.3">
      <c r="A2488">
        <v>2507</v>
      </c>
      <c r="B2488" t="s">
        <v>18027</v>
      </c>
      <c r="C2488" s="5">
        <v>2022</v>
      </c>
      <c r="D2488" t="s">
        <v>19</v>
      </c>
      <c r="E2488" s="5">
        <v>36865</v>
      </c>
      <c r="F2488" s="5" t="str">
        <f>IF((Table5[[#This Row],[Mileage]])=0, "None", IF(Table5[[#This Row],[Mileage]]&lt;10000, "Low", IF(Table5[[#This Row],[Mileage]]&lt;55000, "Average", "High")))</f>
        <v>Average</v>
      </c>
      <c r="G2488" t="s">
        <v>20172</v>
      </c>
      <c r="H2488">
        <v>44312</v>
      </c>
      <c r="I2488" t="s">
        <v>25527</v>
      </c>
      <c r="J2488" t="s">
        <v>18856</v>
      </c>
      <c r="K2488" t="s">
        <v>18856</v>
      </c>
      <c r="L2488" t="s">
        <v>18856</v>
      </c>
      <c r="M2488" t="s">
        <v>20172</v>
      </c>
      <c r="N2488" s="4">
        <v>4</v>
      </c>
    </row>
    <row r="2489" spans="1:14" x14ac:dyDescent="0.3">
      <c r="A2489">
        <v>2508</v>
      </c>
      <c r="B2489" t="s">
        <v>17994</v>
      </c>
      <c r="C2489" s="5">
        <v>2024</v>
      </c>
      <c r="D2489" t="s">
        <v>11</v>
      </c>
      <c r="E2489">
        <v>3</v>
      </c>
      <c r="F2489" t="str">
        <f>IF((Table5[[#This Row],[Mileage]])=0, "None", IF(Table5[[#This Row],[Mileage]]&lt;10000, "Low", IF(Table5[[#This Row],[Mileage]]&lt;55000, "Average", "High")))</f>
        <v>Low</v>
      </c>
      <c r="G2489" t="s">
        <v>20171</v>
      </c>
      <c r="H2489">
        <v>55221</v>
      </c>
      <c r="I2489" t="s">
        <v>25728</v>
      </c>
      <c r="J2489" t="s">
        <v>26751</v>
      </c>
      <c r="K2489" t="s">
        <v>27107</v>
      </c>
      <c r="L2489" s="5">
        <v>0</v>
      </c>
      <c r="M2489" t="s">
        <v>20172</v>
      </c>
      <c r="N2489" s="4">
        <v>4.5</v>
      </c>
    </row>
    <row r="2490" spans="1:14" x14ac:dyDescent="0.3">
      <c r="A2490">
        <v>2509</v>
      </c>
      <c r="B2490" t="s">
        <v>18036</v>
      </c>
      <c r="C2490" s="5">
        <v>2023</v>
      </c>
      <c r="D2490" t="s">
        <v>19</v>
      </c>
      <c r="E2490" s="5">
        <v>1802</v>
      </c>
      <c r="F2490" s="5" t="str">
        <f>IF((Table5[[#This Row],[Mileage]])=0, "None", IF(Table5[[#This Row],[Mileage]]&lt;10000, "Low", IF(Table5[[#This Row],[Mileage]]&lt;55000, "Average", "High")))</f>
        <v>Low</v>
      </c>
      <c r="G2490" t="s">
        <v>20171</v>
      </c>
      <c r="H2490">
        <v>40901</v>
      </c>
      <c r="I2490" t="s">
        <v>18850</v>
      </c>
      <c r="J2490" t="s">
        <v>26890</v>
      </c>
      <c r="K2490" t="s">
        <v>27106</v>
      </c>
      <c r="L2490" t="s">
        <v>18856</v>
      </c>
      <c r="M2490" t="s">
        <v>20172</v>
      </c>
      <c r="N2490" s="4">
        <v>4.9000000000000004</v>
      </c>
    </row>
    <row r="2491" spans="1:14" x14ac:dyDescent="0.3">
      <c r="A2491">
        <v>2510</v>
      </c>
      <c r="B2491" t="s">
        <v>18028</v>
      </c>
      <c r="C2491" s="5">
        <v>2024</v>
      </c>
      <c r="D2491" t="s">
        <v>11</v>
      </c>
      <c r="E2491">
        <v>5</v>
      </c>
      <c r="F2491" t="str">
        <f>IF((Table5[[#This Row],[Mileage]])=0, "None", IF(Table5[[#This Row],[Mileage]]&lt;10000, "Low", IF(Table5[[#This Row],[Mileage]]&lt;55000, "Average", "High")))</f>
        <v>Low</v>
      </c>
      <c r="G2491" t="s">
        <v>20172</v>
      </c>
      <c r="H2491">
        <v>53095</v>
      </c>
      <c r="I2491" t="s">
        <v>26182</v>
      </c>
      <c r="J2491" t="s">
        <v>25618</v>
      </c>
      <c r="K2491" t="s">
        <v>27106</v>
      </c>
      <c r="L2491" s="5">
        <v>23</v>
      </c>
      <c r="M2491" t="s">
        <v>20172</v>
      </c>
      <c r="N2491" s="4">
        <v>3.8</v>
      </c>
    </row>
    <row r="2492" spans="1:14" x14ac:dyDescent="0.3">
      <c r="A2492">
        <v>2511</v>
      </c>
      <c r="B2492" t="s">
        <v>18009</v>
      </c>
      <c r="C2492" s="5">
        <v>2014</v>
      </c>
      <c r="D2492" t="s">
        <v>19</v>
      </c>
      <c r="E2492" s="5">
        <v>54533</v>
      </c>
      <c r="F2492" s="5" t="str">
        <f>IF((Table5[[#This Row],[Mileage]])=0, "None", IF(Table5[[#This Row],[Mileage]]&lt;10000, "Low", IF(Table5[[#This Row],[Mileage]]&lt;55000, "Average", "High")))</f>
        <v>Average</v>
      </c>
      <c r="G2492" t="s">
        <v>20172</v>
      </c>
      <c r="H2492">
        <v>55000</v>
      </c>
      <c r="I2492" t="s">
        <v>26183</v>
      </c>
      <c r="J2492" t="s">
        <v>18825</v>
      </c>
      <c r="K2492" t="s">
        <v>27105</v>
      </c>
      <c r="L2492" s="5">
        <v>13</v>
      </c>
      <c r="M2492" t="s">
        <v>20171</v>
      </c>
      <c r="N2492" s="4">
        <v>4.9000000000000004</v>
      </c>
    </row>
    <row r="2493" spans="1:14" x14ac:dyDescent="0.3">
      <c r="A2493">
        <v>2512</v>
      </c>
      <c r="B2493" t="s">
        <v>17998</v>
      </c>
      <c r="C2493" s="5">
        <v>2022</v>
      </c>
      <c r="D2493" t="s">
        <v>1256</v>
      </c>
      <c r="E2493" s="2">
        <v>5972</v>
      </c>
      <c r="F2493" s="2" t="str">
        <f>IF((Table5[[#This Row],[Mileage]])=0, "None", IF(Table5[[#This Row],[Mileage]]&lt;10000, "Low", IF(Table5[[#This Row],[Mileage]]&lt;55000, "Average", "High")))</f>
        <v>Low</v>
      </c>
      <c r="G2493" t="s">
        <v>20172</v>
      </c>
      <c r="H2493">
        <v>39787</v>
      </c>
      <c r="I2493" t="s">
        <v>25531</v>
      </c>
      <c r="J2493" t="s">
        <v>26364</v>
      </c>
      <c r="K2493" t="s">
        <v>27106</v>
      </c>
      <c r="L2493" s="5">
        <v>19</v>
      </c>
      <c r="M2493" t="s">
        <v>20172</v>
      </c>
      <c r="N2493" s="4">
        <v>4.8</v>
      </c>
    </row>
    <row r="2494" spans="1:14" x14ac:dyDescent="0.3">
      <c r="A2494">
        <v>2513</v>
      </c>
      <c r="B2494" t="s">
        <v>17992</v>
      </c>
      <c r="C2494" s="5">
        <v>2021</v>
      </c>
      <c r="D2494" t="s">
        <v>1256</v>
      </c>
      <c r="E2494" s="2">
        <v>52521</v>
      </c>
      <c r="F2494" s="2" t="str">
        <f>IF((Table5[[#This Row],[Mileage]])=0, "None", IF(Table5[[#This Row],[Mileage]]&lt;10000, "Low", IF(Table5[[#This Row],[Mileage]]&lt;55000, "Average", "High")))</f>
        <v>Average</v>
      </c>
      <c r="G2494" t="s">
        <v>20172</v>
      </c>
      <c r="H2494">
        <v>38670</v>
      </c>
      <c r="I2494" t="s">
        <v>26184</v>
      </c>
      <c r="J2494" t="s">
        <v>18825</v>
      </c>
      <c r="K2494" t="s">
        <v>27106</v>
      </c>
      <c r="L2494" s="5">
        <v>19</v>
      </c>
      <c r="M2494" t="s">
        <v>20172</v>
      </c>
      <c r="N2494" s="4">
        <v>4.7</v>
      </c>
    </row>
    <row r="2495" spans="1:14" x14ac:dyDescent="0.3">
      <c r="A2495">
        <v>2514</v>
      </c>
      <c r="B2495" t="s">
        <v>17994</v>
      </c>
      <c r="C2495" s="5">
        <v>2024</v>
      </c>
      <c r="D2495" t="s">
        <v>11</v>
      </c>
      <c r="E2495">
        <v>0</v>
      </c>
      <c r="F2495" t="str">
        <f>IF((Table5[[#This Row],[Mileage]])=0, "None", IF(Table5[[#This Row],[Mileage]]&lt;10000, "Low", IF(Table5[[#This Row],[Mileage]]&lt;55000, "Average", "High")))</f>
        <v>None</v>
      </c>
      <c r="G2495" t="s">
        <v>20171</v>
      </c>
      <c r="H2495">
        <v>51982</v>
      </c>
      <c r="I2495" t="s">
        <v>25936</v>
      </c>
      <c r="J2495" t="s">
        <v>26751</v>
      </c>
      <c r="K2495" t="s">
        <v>27107</v>
      </c>
      <c r="L2495" s="5">
        <v>18</v>
      </c>
      <c r="M2495" t="s">
        <v>20172</v>
      </c>
      <c r="N2495" s="4">
        <v>4.9000000000000004</v>
      </c>
    </row>
    <row r="2496" spans="1:14" x14ac:dyDescent="0.3">
      <c r="A2496">
        <v>2515</v>
      </c>
      <c r="B2496" t="s">
        <v>18008</v>
      </c>
      <c r="C2496" s="5">
        <v>2009</v>
      </c>
      <c r="D2496" t="s">
        <v>19</v>
      </c>
      <c r="E2496" s="5">
        <v>49213</v>
      </c>
      <c r="F2496" s="5" t="str">
        <f>IF((Table5[[#This Row],[Mileage]])=0, "None", IF(Table5[[#This Row],[Mileage]]&lt;10000, "Low", IF(Table5[[#This Row],[Mileage]]&lt;55000, "Average", "High")))</f>
        <v>Average</v>
      </c>
      <c r="G2496" t="s">
        <v>20172</v>
      </c>
      <c r="H2496">
        <v>25985</v>
      </c>
      <c r="I2496" t="s">
        <v>26185</v>
      </c>
      <c r="J2496" t="s">
        <v>26185</v>
      </c>
      <c r="K2496" t="s">
        <v>27105</v>
      </c>
      <c r="L2496" s="5">
        <v>19</v>
      </c>
      <c r="M2496" t="s">
        <v>20172</v>
      </c>
      <c r="N2496" s="4">
        <v>4.3</v>
      </c>
    </row>
    <row r="2497" spans="1:14" x14ac:dyDescent="0.3">
      <c r="A2497">
        <v>2516</v>
      </c>
      <c r="B2497" t="s">
        <v>17998</v>
      </c>
      <c r="C2497" s="5">
        <v>2020</v>
      </c>
      <c r="D2497" t="s">
        <v>19</v>
      </c>
      <c r="E2497" s="5">
        <v>33340</v>
      </c>
      <c r="F2497" s="5" t="str">
        <f>IF((Table5[[#This Row],[Mileage]])=0, "None", IF(Table5[[#This Row],[Mileage]]&lt;10000, "Low", IF(Table5[[#This Row],[Mileage]]&lt;55000, "Average", "High")))</f>
        <v>Average</v>
      </c>
      <c r="G2497" t="s">
        <v>20171</v>
      </c>
      <c r="H2497">
        <v>38772</v>
      </c>
      <c r="I2497" t="s">
        <v>25478</v>
      </c>
      <c r="J2497" t="s">
        <v>26364</v>
      </c>
      <c r="K2497" t="s">
        <v>27107</v>
      </c>
      <c r="L2497" s="5">
        <v>17</v>
      </c>
      <c r="M2497" t="s">
        <v>20171</v>
      </c>
      <c r="N2497" s="4">
        <v>4.7</v>
      </c>
    </row>
    <row r="2498" spans="1:14" x14ac:dyDescent="0.3">
      <c r="A2498">
        <v>2517</v>
      </c>
      <c r="B2498" t="s">
        <v>18043</v>
      </c>
      <c r="C2498" s="5">
        <v>2020</v>
      </c>
      <c r="D2498" t="s">
        <v>19</v>
      </c>
      <c r="E2498" s="5">
        <v>32775</v>
      </c>
      <c r="F2498" s="5" t="str">
        <f>IF((Table5[[#This Row],[Mileage]])=0, "None", IF(Table5[[#This Row],[Mileage]]&lt;10000, "Low", IF(Table5[[#This Row],[Mileage]]&lt;55000, "Average", "High")))</f>
        <v>Average</v>
      </c>
      <c r="G2498" t="s">
        <v>20172</v>
      </c>
      <c r="H2498">
        <v>43372</v>
      </c>
      <c r="I2498" t="s">
        <v>25484</v>
      </c>
      <c r="J2498" t="s">
        <v>18825</v>
      </c>
      <c r="K2498" t="s">
        <v>27106</v>
      </c>
      <c r="L2498" t="s">
        <v>18856</v>
      </c>
      <c r="M2498" t="s">
        <v>20172</v>
      </c>
      <c r="N2498" s="4">
        <v>4.7</v>
      </c>
    </row>
    <row r="2499" spans="1:14" x14ac:dyDescent="0.3">
      <c r="A2499">
        <v>2518</v>
      </c>
      <c r="B2499" t="s">
        <v>18011</v>
      </c>
      <c r="C2499" s="5">
        <v>2019</v>
      </c>
      <c r="D2499" t="s">
        <v>19</v>
      </c>
      <c r="E2499" s="5">
        <v>29782</v>
      </c>
      <c r="F2499" s="5" t="str">
        <f>IF((Table5[[#This Row],[Mileage]])=0, "None", IF(Table5[[#This Row],[Mileage]]&lt;10000, "Low", IF(Table5[[#This Row],[Mileage]]&lt;55000, "Average", "High")))</f>
        <v>Average</v>
      </c>
      <c r="G2499" t="s">
        <v>20171</v>
      </c>
      <c r="H2499">
        <v>26494</v>
      </c>
      <c r="I2499" t="s">
        <v>25484</v>
      </c>
      <c r="J2499" t="s">
        <v>18856</v>
      </c>
      <c r="K2499" t="s">
        <v>18856</v>
      </c>
      <c r="L2499" t="s">
        <v>18856</v>
      </c>
      <c r="M2499" t="s">
        <v>20172</v>
      </c>
      <c r="N2499" s="4">
        <v>4.5999999999999996</v>
      </c>
    </row>
    <row r="2500" spans="1:14" x14ac:dyDescent="0.3">
      <c r="A2500">
        <v>2519</v>
      </c>
      <c r="B2500" t="s">
        <v>17994</v>
      </c>
      <c r="C2500" s="5">
        <v>2024</v>
      </c>
      <c r="D2500" t="s">
        <v>11</v>
      </c>
      <c r="E2500">
        <v>10</v>
      </c>
      <c r="F2500" t="str">
        <f>IF((Table5[[#This Row],[Mileage]])=0, "None", IF(Table5[[#This Row],[Mileage]]&lt;10000, "Low", IF(Table5[[#This Row],[Mileage]]&lt;55000, "Average", "High")))</f>
        <v>Low</v>
      </c>
      <c r="G2500" t="s">
        <v>20172</v>
      </c>
      <c r="H2500">
        <v>46017</v>
      </c>
      <c r="I2500" t="s">
        <v>25702</v>
      </c>
      <c r="J2500" t="s">
        <v>26751</v>
      </c>
      <c r="K2500" t="s">
        <v>27107</v>
      </c>
      <c r="L2500" s="5">
        <v>18</v>
      </c>
      <c r="M2500" t="s">
        <v>20172</v>
      </c>
      <c r="N2500" s="4">
        <v>4</v>
      </c>
    </row>
    <row r="2501" spans="1:14" x14ac:dyDescent="0.3">
      <c r="A2501">
        <v>2520</v>
      </c>
      <c r="B2501" t="s">
        <v>18022</v>
      </c>
      <c r="C2501" s="5">
        <v>2017</v>
      </c>
      <c r="D2501" t="s">
        <v>19</v>
      </c>
      <c r="E2501" s="5">
        <v>48050</v>
      </c>
      <c r="F2501" s="5" t="str">
        <f>IF((Table5[[#This Row],[Mileage]])=0, "None", IF(Table5[[#This Row],[Mileage]]&lt;10000, "Low", IF(Table5[[#This Row],[Mileage]]&lt;55000, "Average", "High")))</f>
        <v>Average</v>
      </c>
      <c r="G2501" t="s">
        <v>20172</v>
      </c>
      <c r="H2501">
        <v>18998</v>
      </c>
      <c r="I2501" t="s">
        <v>18825</v>
      </c>
      <c r="J2501" t="s">
        <v>25484</v>
      </c>
      <c r="K2501" t="s">
        <v>27106</v>
      </c>
      <c r="L2501" s="5">
        <v>21</v>
      </c>
      <c r="M2501" t="s">
        <v>20172</v>
      </c>
      <c r="N2501" s="4"/>
    </row>
    <row r="2502" spans="1:14" x14ac:dyDescent="0.3">
      <c r="A2502">
        <v>2521</v>
      </c>
      <c r="B2502" t="s">
        <v>17996</v>
      </c>
      <c r="C2502" s="5">
        <v>2018</v>
      </c>
      <c r="D2502" t="s">
        <v>19</v>
      </c>
      <c r="E2502" s="5">
        <v>111035</v>
      </c>
      <c r="F2502" s="5" t="str">
        <f>IF((Table5[[#This Row],[Mileage]])=0, "None", IF(Table5[[#This Row],[Mileage]]&lt;10000, "Low", IF(Table5[[#This Row],[Mileage]]&lt;55000, "Average", "High")))</f>
        <v>High</v>
      </c>
      <c r="G2502" t="s">
        <v>20172</v>
      </c>
      <c r="H2502">
        <v>16800</v>
      </c>
      <c r="I2502" t="s">
        <v>25474</v>
      </c>
      <c r="J2502" t="s">
        <v>18825</v>
      </c>
      <c r="K2502" t="s">
        <v>27106</v>
      </c>
      <c r="L2502" s="5">
        <v>21</v>
      </c>
      <c r="M2502" t="s">
        <v>20171</v>
      </c>
      <c r="N2502" s="4"/>
    </row>
    <row r="2503" spans="1:14" x14ac:dyDescent="0.3">
      <c r="A2503">
        <v>2522</v>
      </c>
      <c r="B2503" t="s">
        <v>18022</v>
      </c>
      <c r="C2503" s="5">
        <v>2017</v>
      </c>
      <c r="D2503" t="s">
        <v>19</v>
      </c>
      <c r="E2503" s="5">
        <v>101825</v>
      </c>
      <c r="F2503" s="5" t="str">
        <f>IF((Table5[[#This Row],[Mileage]])=0, "None", IF(Table5[[#This Row],[Mileage]]&lt;10000, "Low", IF(Table5[[#This Row],[Mileage]]&lt;55000, "Average", "High")))</f>
        <v>High</v>
      </c>
      <c r="G2503" t="s">
        <v>20172</v>
      </c>
      <c r="H2503">
        <v>10495</v>
      </c>
      <c r="I2503" t="s">
        <v>18853</v>
      </c>
      <c r="J2503" t="s">
        <v>25484</v>
      </c>
      <c r="K2503" t="s">
        <v>27108</v>
      </c>
      <c r="L2503" s="5">
        <v>25</v>
      </c>
      <c r="M2503" t="s">
        <v>20172</v>
      </c>
      <c r="N2503" s="4"/>
    </row>
    <row r="2504" spans="1:14" x14ac:dyDescent="0.3">
      <c r="A2504">
        <v>2523</v>
      </c>
      <c r="B2504" t="s">
        <v>18008</v>
      </c>
      <c r="C2504" s="5">
        <v>2018</v>
      </c>
      <c r="D2504" t="s">
        <v>19</v>
      </c>
      <c r="E2504" s="5">
        <v>65668</v>
      </c>
      <c r="F2504" s="5" t="str">
        <f>IF((Table5[[#This Row],[Mileage]])=0, "None", IF(Table5[[#This Row],[Mileage]]&lt;10000, "Low", IF(Table5[[#This Row],[Mileage]]&lt;55000, "Average", "High")))</f>
        <v>High</v>
      </c>
      <c r="G2504" t="s">
        <v>20171</v>
      </c>
      <c r="H2504">
        <v>37491</v>
      </c>
      <c r="I2504" t="s">
        <v>18825</v>
      </c>
      <c r="J2504" t="s">
        <v>18825</v>
      </c>
      <c r="K2504" t="s">
        <v>27106</v>
      </c>
      <c r="L2504" s="5">
        <v>17</v>
      </c>
      <c r="M2504" t="s">
        <v>20172</v>
      </c>
      <c r="N2504" s="4">
        <v>4.7</v>
      </c>
    </row>
    <row r="2505" spans="1:14" x14ac:dyDescent="0.3">
      <c r="A2505">
        <v>2524</v>
      </c>
      <c r="B2505" t="s">
        <v>17993</v>
      </c>
      <c r="C2505" s="5">
        <v>2024</v>
      </c>
      <c r="D2505" t="s">
        <v>11</v>
      </c>
      <c r="E2505">
        <v>104</v>
      </c>
      <c r="F2505" t="str">
        <f>IF((Table5[[#This Row],[Mileage]])=0, "None", IF(Table5[[#This Row],[Mileage]]&lt;10000, "Low", IF(Table5[[#This Row],[Mileage]]&lt;55000, "Average", "High")))</f>
        <v>Low</v>
      </c>
      <c r="G2505" t="s">
        <v>20172</v>
      </c>
      <c r="H2505">
        <v>80430</v>
      </c>
      <c r="I2505" t="s">
        <v>25631</v>
      </c>
      <c r="J2505" t="s">
        <v>18825</v>
      </c>
      <c r="K2505" t="s">
        <v>27106</v>
      </c>
      <c r="L2505" s="5">
        <v>22</v>
      </c>
      <c r="M2505" t="s">
        <v>20172</v>
      </c>
      <c r="N2505" s="4">
        <v>4.5</v>
      </c>
    </row>
    <row r="2506" spans="1:14" x14ac:dyDescent="0.3">
      <c r="A2506">
        <v>2525</v>
      </c>
      <c r="B2506" t="s">
        <v>18002</v>
      </c>
      <c r="C2506" s="5">
        <v>2021</v>
      </c>
      <c r="D2506" t="s">
        <v>19</v>
      </c>
      <c r="E2506" s="5">
        <v>71413</v>
      </c>
      <c r="F2506" s="5" t="str">
        <f>IF((Table5[[#This Row],[Mileage]])=0, "None", IF(Table5[[#This Row],[Mileage]]&lt;10000, "Low", IF(Table5[[#This Row],[Mileage]]&lt;55000, "Average", "High")))</f>
        <v>High</v>
      </c>
      <c r="G2506" t="s">
        <v>20172</v>
      </c>
      <c r="H2506">
        <v>29772</v>
      </c>
      <c r="I2506" t="s">
        <v>25521</v>
      </c>
      <c r="J2506" t="s">
        <v>25736</v>
      </c>
      <c r="K2506" t="s">
        <v>27106</v>
      </c>
      <c r="L2506" s="5">
        <v>17</v>
      </c>
      <c r="M2506" t="s">
        <v>20171</v>
      </c>
      <c r="N2506" s="4">
        <v>4.8</v>
      </c>
    </row>
    <row r="2507" spans="1:14" x14ac:dyDescent="0.3">
      <c r="A2507">
        <v>2526</v>
      </c>
      <c r="B2507" t="s">
        <v>17998</v>
      </c>
      <c r="C2507" s="5">
        <v>2018</v>
      </c>
      <c r="D2507" t="s">
        <v>1256</v>
      </c>
      <c r="E2507" s="2">
        <v>42968</v>
      </c>
      <c r="F2507" s="2" t="str">
        <f>IF((Table5[[#This Row],[Mileage]])=0, "None", IF(Table5[[#This Row],[Mileage]]&lt;10000, "Low", IF(Table5[[#This Row],[Mileage]]&lt;55000, "Average", "High")))</f>
        <v>Average</v>
      </c>
      <c r="G2507" t="s">
        <v>20172</v>
      </c>
      <c r="H2507">
        <v>29995</v>
      </c>
      <c r="I2507" t="s">
        <v>18856</v>
      </c>
      <c r="J2507" t="s">
        <v>18856</v>
      </c>
      <c r="K2507" t="s">
        <v>18856</v>
      </c>
      <c r="L2507" t="s">
        <v>18856</v>
      </c>
      <c r="M2507" t="s">
        <v>20172</v>
      </c>
      <c r="N2507" s="4">
        <v>4.2</v>
      </c>
    </row>
    <row r="2508" spans="1:14" x14ac:dyDescent="0.3">
      <c r="A2508">
        <v>2527</v>
      </c>
      <c r="B2508" t="s">
        <v>18806</v>
      </c>
      <c r="C2508" s="5">
        <v>2024</v>
      </c>
      <c r="D2508" t="s">
        <v>11</v>
      </c>
      <c r="E2508">
        <v>8</v>
      </c>
      <c r="F2508" t="str">
        <f>IF((Table5[[#This Row],[Mileage]])=0, "None", IF(Table5[[#This Row],[Mileage]]&lt;10000, "Low", IF(Table5[[#This Row],[Mileage]]&lt;55000, "Average", "High")))</f>
        <v>Low</v>
      </c>
      <c r="G2508" t="s">
        <v>20172</v>
      </c>
      <c r="H2508">
        <v>71381</v>
      </c>
      <c r="I2508" t="s">
        <v>25973</v>
      </c>
      <c r="J2508" t="s">
        <v>18825</v>
      </c>
      <c r="K2508" t="s">
        <v>27105</v>
      </c>
      <c r="L2508" t="s">
        <v>18856</v>
      </c>
      <c r="M2508" t="s">
        <v>20172</v>
      </c>
      <c r="N2508" s="4">
        <v>4.5</v>
      </c>
    </row>
    <row r="2509" spans="1:14" x14ac:dyDescent="0.3">
      <c r="A2509">
        <v>2528</v>
      </c>
      <c r="B2509" t="s">
        <v>18002</v>
      </c>
      <c r="C2509" s="5">
        <v>2022</v>
      </c>
      <c r="D2509" t="s">
        <v>19</v>
      </c>
      <c r="E2509" s="5">
        <v>26297</v>
      </c>
      <c r="F2509" s="5" t="str">
        <f>IF((Table5[[#This Row],[Mileage]])=0, "None", IF(Table5[[#This Row],[Mileage]]&lt;10000, "Low", IF(Table5[[#This Row],[Mileage]]&lt;55000, "Average", "High")))</f>
        <v>Average</v>
      </c>
      <c r="G2509" t="s">
        <v>20171</v>
      </c>
      <c r="H2509">
        <v>35400</v>
      </c>
      <c r="I2509" t="s">
        <v>18825</v>
      </c>
      <c r="J2509" t="s">
        <v>25736</v>
      </c>
      <c r="K2509" t="s">
        <v>27106</v>
      </c>
      <c r="L2509" s="5">
        <v>19</v>
      </c>
      <c r="M2509" t="s">
        <v>20172</v>
      </c>
      <c r="N2509" s="4">
        <v>4.7</v>
      </c>
    </row>
    <row r="2510" spans="1:14" x14ac:dyDescent="0.3">
      <c r="A2510">
        <v>2529</v>
      </c>
      <c r="B2510" t="s">
        <v>17996</v>
      </c>
      <c r="C2510" s="5">
        <v>2024</v>
      </c>
      <c r="D2510" t="s">
        <v>11</v>
      </c>
      <c r="E2510">
        <v>3</v>
      </c>
      <c r="F2510" t="str">
        <f>IF((Table5[[#This Row],[Mileage]])=0, "None", IF(Table5[[#This Row],[Mileage]]&lt;10000, "Low", IF(Table5[[#This Row],[Mileage]]&lt;55000, "Average", "High")))</f>
        <v>Low</v>
      </c>
      <c r="G2510" t="s">
        <v>20172</v>
      </c>
      <c r="H2510">
        <v>22385</v>
      </c>
      <c r="I2510" t="s">
        <v>26186</v>
      </c>
      <c r="J2510" t="s">
        <v>25618</v>
      </c>
      <c r="K2510" t="s">
        <v>27108</v>
      </c>
      <c r="L2510" s="5">
        <v>30</v>
      </c>
      <c r="M2510" t="s">
        <v>20172</v>
      </c>
      <c r="N2510" s="4">
        <v>4.7</v>
      </c>
    </row>
    <row r="2511" spans="1:14" x14ac:dyDescent="0.3">
      <c r="A2511">
        <v>2530</v>
      </c>
      <c r="B2511" t="s">
        <v>18011</v>
      </c>
      <c r="C2511" s="5">
        <v>2021</v>
      </c>
      <c r="D2511" t="s">
        <v>1256</v>
      </c>
      <c r="E2511" s="2">
        <v>29821</v>
      </c>
      <c r="F2511" s="2" t="str">
        <f>IF((Table5[[#This Row],[Mileage]])=0, "None", IF(Table5[[#This Row],[Mileage]]&lt;10000, "Low", IF(Table5[[#This Row],[Mileage]]&lt;55000, "Average", "High")))</f>
        <v>Average</v>
      </c>
      <c r="G2511" t="s">
        <v>20171</v>
      </c>
      <c r="H2511">
        <v>35599</v>
      </c>
      <c r="I2511" t="s">
        <v>25907</v>
      </c>
      <c r="J2511" t="s">
        <v>18825</v>
      </c>
      <c r="K2511" t="s">
        <v>27106</v>
      </c>
      <c r="L2511" s="5">
        <v>18</v>
      </c>
      <c r="M2511" t="s">
        <v>20172</v>
      </c>
      <c r="N2511" s="4">
        <v>4.9000000000000004</v>
      </c>
    </row>
    <row r="2512" spans="1:14" x14ac:dyDescent="0.3">
      <c r="A2512">
        <v>2531</v>
      </c>
      <c r="B2512" t="s">
        <v>18027</v>
      </c>
      <c r="C2512" s="5">
        <v>2024</v>
      </c>
      <c r="D2512" t="s">
        <v>11</v>
      </c>
      <c r="E2512">
        <v>0</v>
      </c>
      <c r="F2512" t="str">
        <f>IF((Table5[[#This Row],[Mileage]])=0, "None", IF(Table5[[#This Row],[Mileage]]&lt;10000, "Low", IF(Table5[[#This Row],[Mileage]]&lt;55000, "Average", "High")))</f>
        <v>None</v>
      </c>
      <c r="G2512" t="s">
        <v>20171</v>
      </c>
      <c r="H2512">
        <v>51698</v>
      </c>
      <c r="I2512" t="s">
        <v>25527</v>
      </c>
      <c r="J2512" t="s">
        <v>26765</v>
      </c>
      <c r="K2512" t="s">
        <v>27107</v>
      </c>
      <c r="L2512" t="s">
        <v>18856</v>
      </c>
      <c r="M2512" t="s">
        <v>20172</v>
      </c>
      <c r="N2512" s="4">
        <v>4.9000000000000004</v>
      </c>
    </row>
    <row r="2513" spans="1:14" x14ac:dyDescent="0.3">
      <c r="A2513">
        <v>2532</v>
      </c>
      <c r="B2513" t="s">
        <v>18027</v>
      </c>
      <c r="C2513" s="5">
        <v>2024</v>
      </c>
      <c r="D2513" t="s">
        <v>19</v>
      </c>
      <c r="E2513" s="5">
        <v>2152</v>
      </c>
      <c r="F2513" s="5" t="str">
        <f>IF((Table5[[#This Row],[Mileage]])=0, "None", IF(Table5[[#This Row],[Mileage]]&lt;10000, "Low", IF(Table5[[#This Row],[Mileage]]&lt;55000, "Average", "High")))</f>
        <v>Low</v>
      </c>
      <c r="G2513" t="s">
        <v>20171</v>
      </c>
      <c r="H2513">
        <v>40000</v>
      </c>
      <c r="I2513" t="s">
        <v>25651</v>
      </c>
      <c r="J2513" t="s">
        <v>26794</v>
      </c>
      <c r="K2513" t="s">
        <v>27107</v>
      </c>
      <c r="L2513" s="5">
        <v>19</v>
      </c>
      <c r="M2513" t="s">
        <v>20172</v>
      </c>
      <c r="N2513" s="4">
        <v>4.4000000000000004</v>
      </c>
    </row>
    <row r="2514" spans="1:14" x14ac:dyDescent="0.3">
      <c r="A2514">
        <v>2533</v>
      </c>
      <c r="B2514" t="s">
        <v>18806</v>
      </c>
      <c r="C2514" s="5">
        <v>2019</v>
      </c>
      <c r="D2514" t="s">
        <v>19</v>
      </c>
      <c r="E2514" s="5">
        <v>32920</v>
      </c>
      <c r="F2514" s="5" t="str">
        <f>IF((Table5[[#This Row],[Mileage]])=0, "None", IF(Table5[[#This Row],[Mileage]]&lt;10000, "Low", IF(Table5[[#This Row],[Mileage]]&lt;55000, "Average", "High")))</f>
        <v>Average</v>
      </c>
      <c r="G2514" t="s">
        <v>20172</v>
      </c>
      <c r="H2514">
        <v>26800</v>
      </c>
      <c r="I2514" t="s">
        <v>25782</v>
      </c>
      <c r="J2514" t="s">
        <v>18856</v>
      </c>
      <c r="K2514" t="s">
        <v>18856</v>
      </c>
      <c r="L2514" t="s">
        <v>18856</v>
      </c>
      <c r="M2514" t="s">
        <v>20171</v>
      </c>
      <c r="N2514" s="4">
        <v>4.0999999999999996</v>
      </c>
    </row>
    <row r="2515" spans="1:14" x14ac:dyDescent="0.3">
      <c r="A2515">
        <v>2534</v>
      </c>
      <c r="B2515" t="s">
        <v>18002</v>
      </c>
      <c r="C2515" s="5">
        <v>2012</v>
      </c>
      <c r="D2515" t="s">
        <v>19</v>
      </c>
      <c r="E2515" s="5">
        <v>90829</v>
      </c>
      <c r="F2515" s="5" t="str">
        <f>IF((Table5[[#This Row],[Mileage]])=0, "None", IF(Table5[[#This Row],[Mileage]]&lt;10000, "Low", IF(Table5[[#This Row],[Mileage]]&lt;55000, "Average", "High")))</f>
        <v>High</v>
      </c>
      <c r="G2515" t="s">
        <v>20172</v>
      </c>
      <c r="H2515">
        <v>8995</v>
      </c>
      <c r="I2515" t="s">
        <v>25921</v>
      </c>
      <c r="J2515" t="s">
        <v>25615</v>
      </c>
      <c r="K2515" t="s">
        <v>27108</v>
      </c>
      <c r="L2515" s="5">
        <v>22</v>
      </c>
      <c r="M2515" t="s">
        <v>20171</v>
      </c>
      <c r="N2515" s="4">
        <v>4.0999999999999996</v>
      </c>
    </row>
    <row r="2516" spans="1:14" x14ac:dyDescent="0.3">
      <c r="A2516">
        <v>2535</v>
      </c>
      <c r="B2516" t="s">
        <v>17996</v>
      </c>
      <c r="C2516" s="5">
        <v>2021</v>
      </c>
      <c r="D2516" t="s">
        <v>19</v>
      </c>
      <c r="E2516" s="5">
        <v>55858</v>
      </c>
      <c r="F2516" s="5" t="str">
        <f>IF((Table5[[#This Row],[Mileage]])=0, "None", IF(Table5[[#This Row],[Mileage]]&lt;10000, "Low", IF(Table5[[#This Row],[Mileage]]&lt;55000, "Average", "High")))</f>
        <v>High</v>
      </c>
      <c r="G2516" t="s">
        <v>20172</v>
      </c>
      <c r="H2516">
        <v>18495</v>
      </c>
      <c r="I2516" t="s">
        <v>25769</v>
      </c>
      <c r="J2516" t="s">
        <v>25618</v>
      </c>
      <c r="K2516" t="s">
        <v>27106</v>
      </c>
      <c r="L2516" s="5">
        <v>25</v>
      </c>
      <c r="M2516" t="s">
        <v>20171</v>
      </c>
      <c r="N2516" s="4">
        <v>4.0999999999999996</v>
      </c>
    </row>
    <row r="2517" spans="1:14" x14ac:dyDescent="0.3">
      <c r="A2517">
        <v>2536</v>
      </c>
      <c r="B2517" t="s">
        <v>18021</v>
      </c>
      <c r="C2517" s="5">
        <v>2024</v>
      </c>
      <c r="D2517" t="s">
        <v>11</v>
      </c>
      <c r="E2517">
        <v>2</v>
      </c>
      <c r="F2517" t="str">
        <f>IF((Table5[[#This Row],[Mileage]])=0, "None", IF(Table5[[#This Row],[Mileage]]&lt;10000, "Low", IF(Table5[[#This Row],[Mileage]]&lt;55000, "Average", "High")))</f>
        <v>Low</v>
      </c>
      <c r="G2517" t="s">
        <v>20172</v>
      </c>
      <c r="H2517">
        <v>45885</v>
      </c>
      <c r="I2517" t="s">
        <v>18452</v>
      </c>
      <c r="J2517" t="s">
        <v>18825</v>
      </c>
      <c r="K2517" t="s">
        <v>27107</v>
      </c>
      <c r="L2517" s="5">
        <v>0</v>
      </c>
      <c r="M2517" t="s">
        <v>20172</v>
      </c>
      <c r="N2517" s="4">
        <v>4.8</v>
      </c>
    </row>
    <row r="2518" spans="1:14" x14ac:dyDescent="0.3">
      <c r="A2518">
        <v>2537</v>
      </c>
      <c r="B2518" t="s">
        <v>17999</v>
      </c>
      <c r="C2518" s="5">
        <v>2024</v>
      </c>
      <c r="D2518" t="s">
        <v>11</v>
      </c>
      <c r="E2518">
        <v>5</v>
      </c>
      <c r="F2518" t="str">
        <f>IF((Table5[[#This Row],[Mileage]])=0, "None", IF(Table5[[#This Row],[Mileage]]&lt;10000, "Low", IF(Table5[[#This Row],[Mileage]]&lt;55000, "Average", "High")))</f>
        <v>Low</v>
      </c>
      <c r="G2518" t="s">
        <v>20172</v>
      </c>
      <c r="H2518">
        <v>25162</v>
      </c>
      <c r="I2518" t="s">
        <v>26187</v>
      </c>
      <c r="J2518" t="s">
        <v>18825</v>
      </c>
      <c r="K2518" t="s">
        <v>27108</v>
      </c>
      <c r="L2518" s="5">
        <v>32</v>
      </c>
      <c r="M2518" t="s">
        <v>20172</v>
      </c>
      <c r="N2518" s="4">
        <v>3.4</v>
      </c>
    </row>
    <row r="2519" spans="1:14" x14ac:dyDescent="0.3">
      <c r="A2519">
        <v>2538</v>
      </c>
      <c r="B2519" t="s">
        <v>17998</v>
      </c>
      <c r="C2519" s="5">
        <v>2023</v>
      </c>
      <c r="D2519" t="s">
        <v>19</v>
      </c>
      <c r="E2519" s="5">
        <v>16926</v>
      </c>
      <c r="F2519" s="5" t="str">
        <f>IF((Table5[[#This Row],[Mileage]])=0, "None", IF(Table5[[#This Row],[Mileage]]&lt;10000, "Low", IF(Table5[[#This Row],[Mileage]]&lt;55000, "Average", "High")))</f>
        <v>Average</v>
      </c>
      <c r="G2519" t="s">
        <v>20171</v>
      </c>
      <c r="H2519">
        <v>27401</v>
      </c>
      <c r="I2519" t="s">
        <v>25917</v>
      </c>
      <c r="J2519" t="s">
        <v>26364</v>
      </c>
      <c r="K2519" t="s">
        <v>27106</v>
      </c>
      <c r="L2519" s="5">
        <v>26</v>
      </c>
      <c r="M2519" t="s">
        <v>20172</v>
      </c>
      <c r="N2519" s="4">
        <v>4.9000000000000004</v>
      </c>
    </row>
    <row r="2520" spans="1:14" x14ac:dyDescent="0.3">
      <c r="A2520">
        <v>2539</v>
      </c>
      <c r="B2520" t="s">
        <v>17994</v>
      </c>
      <c r="C2520" s="5">
        <v>2009</v>
      </c>
      <c r="D2520" t="s">
        <v>19</v>
      </c>
      <c r="E2520" s="5">
        <v>109294</v>
      </c>
      <c r="F2520" s="5" t="str">
        <f>IF((Table5[[#This Row],[Mileage]])=0, "None", IF(Table5[[#This Row],[Mileage]]&lt;10000, "Low", IF(Table5[[#This Row],[Mileage]]&lt;55000, "Average", "High")))</f>
        <v>High</v>
      </c>
      <c r="G2520" t="s">
        <v>20172</v>
      </c>
      <c r="H2520">
        <v>15850</v>
      </c>
      <c r="I2520" t="s">
        <v>25708</v>
      </c>
      <c r="J2520" t="s">
        <v>26853</v>
      </c>
      <c r="K2520" t="s">
        <v>27107</v>
      </c>
      <c r="L2520" s="5">
        <v>14</v>
      </c>
      <c r="M2520" t="s">
        <v>20172</v>
      </c>
      <c r="N2520" s="4"/>
    </row>
    <row r="2521" spans="1:14" x14ac:dyDescent="0.3">
      <c r="A2521">
        <v>2540</v>
      </c>
      <c r="B2521" t="s">
        <v>17994</v>
      </c>
      <c r="C2521" s="5">
        <v>2024</v>
      </c>
      <c r="D2521" t="s">
        <v>11</v>
      </c>
      <c r="E2521">
        <v>0</v>
      </c>
      <c r="F2521" t="str">
        <f>IF((Table5[[#This Row],[Mileage]])=0, "None", IF(Table5[[#This Row],[Mileage]]&lt;10000, "Low", IF(Table5[[#This Row],[Mileage]]&lt;55000, "Average", "High")))</f>
        <v>None</v>
      </c>
      <c r="G2521" t="s">
        <v>20172</v>
      </c>
      <c r="H2521">
        <v>68277</v>
      </c>
      <c r="I2521" t="s">
        <v>18856</v>
      </c>
      <c r="J2521" t="s">
        <v>18856</v>
      </c>
      <c r="K2521" t="s">
        <v>18856</v>
      </c>
      <c r="L2521" t="s">
        <v>18856</v>
      </c>
      <c r="M2521" t="s">
        <v>20172</v>
      </c>
      <c r="N2521" s="4">
        <v>4</v>
      </c>
    </row>
    <row r="2522" spans="1:14" x14ac:dyDescent="0.3">
      <c r="A2522">
        <v>2541</v>
      </c>
      <c r="B2522" t="s">
        <v>17994</v>
      </c>
      <c r="C2522" s="5">
        <v>2024</v>
      </c>
      <c r="D2522" t="s">
        <v>11</v>
      </c>
      <c r="E2522">
        <v>10</v>
      </c>
      <c r="F2522" t="str">
        <f>IF((Table5[[#This Row],[Mileage]])=0, "None", IF(Table5[[#This Row],[Mileage]]&lt;10000, "Low", IF(Table5[[#This Row],[Mileage]]&lt;55000, "Average", "High")))</f>
        <v>Low</v>
      </c>
      <c r="G2522" t="s">
        <v>20171</v>
      </c>
      <c r="H2522">
        <v>40763</v>
      </c>
      <c r="I2522" t="s">
        <v>25933</v>
      </c>
      <c r="J2522" t="s">
        <v>26751</v>
      </c>
      <c r="K2522" t="s">
        <v>27107</v>
      </c>
      <c r="L2522" s="5">
        <v>18</v>
      </c>
      <c r="M2522" t="s">
        <v>20172</v>
      </c>
      <c r="N2522" s="4">
        <v>4.2</v>
      </c>
    </row>
    <row r="2523" spans="1:14" x14ac:dyDescent="0.3">
      <c r="A2523">
        <v>2542</v>
      </c>
      <c r="B2523" t="s">
        <v>18011</v>
      </c>
      <c r="C2523" s="5">
        <v>2024</v>
      </c>
      <c r="D2523" t="s">
        <v>11</v>
      </c>
      <c r="E2523">
        <v>5</v>
      </c>
      <c r="F2523" t="str">
        <f>IF((Table5[[#This Row],[Mileage]])=0, "None", IF(Table5[[#This Row],[Mileage]]&lt;10000, "Low", IF(Table5[[#This Row],[Mileage]]&lt;55000, "Average", "High")))</f>
        <v>Low</v>
      </c>
      <c r="G2523" t="s">
        <v>20172</v>
      </c>
      <c r="H2523">
        <v>27450</v>
      </c>
      <c r="I2523" t="s">
        <v>25876</v>
      </c>
      <c r="J2523" t="s">
        <v>25484</v>
      </c>
      <c r="K2523" t="s">
        <v>27106</v>
      </c>
      <c r="L2523" s="5">
        <v>25</v>
      </c>
      <c r="M2523" t="s">
        <v>20172</v>
      </c>
      <c r="N2523" s="4">
        <v>4.9000000000000004</v>
      </c>
    </row>
    <row r="2524" spans="1:14" x14ac:dyDescent="0.3">
      <c r="A2524">
        <v>2543</v>
      </c>
      <c r="B2524" t="s">
        <v>18027</v>
      </c>
      <c r="C2524" s="5">
        <v>2024</v>
      </c>
      <c r="D2524" t="s">
        <v>11</v>
      </c>
      <c r="E2524">
        <v>0</v>
      </c>
      <c r="F2524" t="str">
        <f>IF((Table5[[#This Row],[Mileage]])=0, "None", IF(Table5[[#This Row],[Mileage]]&lt;10000, "Low", IF(Table5[[#This Row],[Mileage]]&lt;55000, "Average", "High")))</f>
        <v>None</v>
      </c>
      <c r="G2524" t="s">
        <v>20171</v>
      </c>
      <c r="H2524">
        <v>66605</v>
      </c>
      <c r="I2524" t="s">
        <v>25527</v>
      </c>
      <c r="J2524" t="s">
        <v>26891</v>
      </c>
      <c r="K2524" t="s">
        <v>27107</v>
      </c>
      <c r="L2524" s="5">
        <v>0</v>
      </c>
      <c r="M2524" t="s">
        <v>20172</v>
      </c>
      <c r="N2524" s="4">
        <v>4.2</v>
      </c>
    </row>
    <row r="2525" spans="1:14" x14ac:dyDescent="0.3">
      <c r="A2525">
        <v>2544</v>
      </c>
      <c r="B2525" t="s">
        <v>18011</v>
      </c>
      <c r="C2525" s="5">
        <v>2019</v>
      </c>
      <c r="D2525" t="s">
        <v>19</v>
      </c>
      <c r="E2525" s="5">
        <v>27925</v>
      </c>
      <c r="F2525" s="5" t="str">
        <f>IF((Table5[[#This Row],[Mileage]])=0, "None", IF(Table5[[#This Row],[Mileage]]&lt;10000, "Low", IF(Table5[[#This Row],[Mileage]]&lt;55000, "Average", "High")))</f>
        <v>Average</v>
      </c>
      <c r="G2525" t="s">
        <v>20172</v>
      </c>
      <c r="H2525">
        <v>34985</v>
      </c>
      <c r="I2525" t="s">
        <v>25887</v>
      </c>
      <c r="J2525" t="s">
        <v>26059</v>
      </c>
      <c r="K2525" t="s">
        <v>27108</v>
      </c>
      <c r="L2525" s="5">
        <v>19</v>
      </c>
      <c r="M2525" t="s">
        <v>20172</v>
      </c>
      <c r="N2525" s="4">
        <v>4.8</v>
      </c>
    </row>
    <row r="2526" spans="1:14" x14ac:dyDescent="0.3">
      <c r="A2526">
        <v>2545</v>
      </c>
      <c r="B2526" t="s">
        <v>17999</v>
      </c>
      <c r="C2526" s="5">
        <v>2024</v>
      </c>
      <c r="D2526" t="s">
        <v>11</v>
      </c>
      <c r="E2526">
        <v>0</v>
      </c>
      <c r="F2526" t="str">
        <f>IF((Table5[[#This Row],[Mileage]])=0, "None", IF(Table5[[#This Row],[Mileage]]&lt;10000, "Low", IF(Table5[[#This Row],[Mileage]]&lt;55000, "Average", "High")))</f>
        <v>None</v>
      </c>
      <c r="G2526" t="s">
        <v>20172</v>
      </c>
      <c r="H2526">
        <v>52588</v>
      </c>
      <c r="I2526" t="s">
        <v>25737</v>
      </c>
      <c r="J2526" t="s">
        <v>26837</v>
      </c>
      <c r="K2526" t="s">
        <v>27107</v>
      </c>
      <c r="L2526" s="5">
        <v>16</v>
      </c>
      <c r="M2526" t="s">
        <v>20172</v>
      </c>
      <c r="N2526" s="4">
        <v>4.8</v>
      </c>
    </row>
    <row r="2527" spans="1:14" x14ac:dyDescent="0.3">
      <c r="A2527">
        <v>2546</v>
      </c>
      <c r="B2527" t="s">
        <v>17993</v>
      </c>
      <c r="C2527" s="5">
        <v>2024</v>
      </c>
      <c r="D2527" t="s">
        <v>11</v>
      </c>
      <c r="E2527">
        <v>10</v>
      </c>
      <c r="F2527" t="str">
        <f>IF((Table5[[#This Row],[Mileage]])=0, "None", IF(Table5[[#This Row],[Mileage]]&lt;10000, "Low", IF(Table5[[#This Row],[Mileage]]&lt;55000, "Average", "High")))</f>
        <v>Low</v>
      </c>
      <c r="G2527" t="s">
        <v>20172</v>
      </c>
      <c r="H2527">
        <v>69170</v>
      </c>
      <c r="I2527" t="s">
        <v>26188</v>
      </c>
      <c r="J2527" t="s">
        <v>18825</v>
      </c>
      <c r="K2527" t="s">
        <v>27106</v>
      </c>
      <c r="L2527" s="5">
        <v>22</v>
      </c>
      <c r="M2527" t="s">
        <v>20172</v>
      </c>
      <c r="N2527" s="4">
        <v>4.7</v>
      </c>
    </row>
    <row r="2528" spans="1:14" x14ac:dyDescent="0.3">
      <c r="A2528">
        <v>2547</v>
      </c>
      <c r="B2528" t="s">
        <v>18018</v>
      </c>
      <c r="C2528" s="5">
        <v>2022</v>
      </c>
      <c r="D2528" t="s">
        <v>1256</v>
      </c>
      <c r="E2528" s="2">
        <v>26065</v>
      </c>
      <c r="F2528" s="2" t="str">
        <f>IF((Table5[[#This Row],[Mileage]])=0, "None", IF(Table5[[#This Row],[Mileage]]&lt;10000, "Low", IF(Table5[[#This Row],[Mileage]]&lt;55000, "Average", "High")))</f>
        <v>Average</v>
      </c>
      <c r="G2528" t="s">
        <v>20171</v>
      </c>
      <c r="H2528">
        <v>44498</v>
      </c>
      <c r="I2528" t="s">
        <v>25636</v>
      </c>
      <c r="J2528" t="s">
        <v>18825</v>
      </c>
      <c r="K2528" t="s">
        <v>27106</v>
      </c>
      <c r="L2528" s="5">
        <v>14</v>
      </c>
      <c r="M2528" t="s">
        <v>20172</v>
      </c>
      <c r="N2528" s="4">
        <v>4.9000000000000004</v>
      </c>
    </row>
    <row r="2529" spans="1:14" x14ac:dyDescent="0.3">
      <c r="A2529">
        <v>2548</v>
      </c>
      <c r="B2529" t="s">
        <v>17998</v>
      </c>
      <c r="C2529" s="5">
        <v>2024</v>
      </c>
      <c r="D2529" t="s">
        <v>11</v>
      </c>
      <c r="E2529">
        <v>10</v>
      </c>
      <c r="F2529" t="str">
        <f>IF((Table5[[#This Row],[Mileage]])=0, "None", IF(Table5[[#This Row],[Mileage]]&lt;10000, "Low", IF(Table5[[#This Row],[Mileage]]&lt;55000, "Average", "High")))</f>
        <v>Low</v>
      </c>
      <c r="G2529" t="s">
        <v>20172</v>
      </c>
      <c r="H2529">
        <v>32825</v>
      </c>
      <c r="I2529" t="s">
        <v>25531</v>
      </c>
      <c r="J2529" t="s">
        <v>26364</v>
      </c>
      <c r="K2529" t="s">
        <v>27107</v>
      </c>
      <c r="L2529" s="5">
        <v>25</v>
      </c>
      <c r="M2529" t="s">
        <v>20172</v>
      </c>
      <c r="N2529" s="4">
        <v>4.4000000000000004</v>
      </c>
    </row>
    <row r="2530" spans="1:14" x14ac:dyDescent="0.3">
      <c r="A2530">
        <v>2549</v>
      </c>
      <c r="B2530" t="s">
        <v>18001</v>
      </c>
      <c r="C2530" s="5">
        <v>2023</v>
      </c>
      <c r="D2530" t="s">
        <v>1256</v>
      </c>
      <c r="E2530" s="2">
        <v>9560</v>
      </c>
      <c r="F2530" s="2" t="str">
        <f>IF((Table5[[#This Row],[Mileage]])=0, "None", IF(Table5[[#This Row],[Mileage]]&lt;10000, "Low", IF(Table5[[#This Row],[Mileage]]&lt;55000, "Average", "High")))</f>
        <v>Low</v>
      </c>
      <c r="G2530" t="s">
        <v>20171</v>
      </c>
      <c r="H2530">
        <v>23240</v>
      </c>
      <c r="I2530" t="s">
        <v>25468</v>
      </c>
      <c r="J2530" t="s">
        <v>26543</v>
      </c>
      <c r="K2530" t="s">
        <v>27106</v>
      </c>
      <c r="L2530" s="5">
        <v>25</v>
      </c>
      <c r="M2530" t="s">
        <v>20172</v>
      </c>
      <c r="N2530" s="4">
        <v>4.9000000000000004</v>
      </c>
    </row>
    <row r="2531" spans="1:14" x14ac:dyDescent="0.3">
      <c r="A2531">
        <v>2550</v>
      </c>
      <c r="B2531" t="s">
        <v>18022</v>
      </c>
      <c r="C2531" s="5">
        <v>2024</v>
      </c>
      <c r="D2531" t="s">
        <v>11</v>
      </c>
      <c r="E2531">
        <v>10</v>
      </c>
      <c r="F2531" t="str">
        <f>IF((Table5[[#This Row],[Mileage]])=0, "None", IF(Table5[[#This Row],[Mileage]]&lt;10000, "Low", IF(Table5[[#This Row],[Mileage]]&lt;55000, "Average", "High")))</f>
        <v>Low</v>
      </c>
      <c r="G2531" t="s">
        <v>20171</v>
      </c>
      <c r="H2531">
        <v>48075</v>
      </c>
      <c r="I2531" t="s">
        <v>25900</v>
      </c>
      <c r="J2531" t="s">
        <v>18825</v>
      </c>
      <c r="K2531" t="s">
        <v>27106</v>
      </c>
      <c r="L2531" s="5">
        <v>22</v>
      </c>
      <c r="M2531" t="s">
        <v>20172</v>
      </c>
      <c r="N2531" s="4">
        <v>4.7</v>
      </c>
    </row>
    <row r="2532" spans="1:14" x14ac:dyDescent="0.3">
      <c r="A2532">
        <v>2551</v>
      </c>
      <c r="B2532" t="s">
        <v>18011</v>
      </c>
      <c r="C2532" s="5">
        <v>2022</v>
      </c>
      <c r="D2532" t="s">
        <v>19</v>
      </c>
      <c r="E2532" s="5">
        <v>15189</v>
      </c>
      <c r="F2532" s="5" t="str">
        <f>IF((Table5[[#This Row],[Mileage]])=0, "None", IF(Table5[[#This Row],[Mileage]]&lt;10000, "Low", IF(Table5[[#This Row],[Mileage]]&lt;55000, "Average", "High")))</f>
        <v>Average</v>
      </c>
      <c r="G2532" t="s">
        <v>20171</v>
      </c>
      <c r="H2532">
        <v>35771</v>
      </c>
      <c r="I2532" t="s">
        <v>25876</v>
      </c>
      <c r="J2532" t="s">
        <v>18825</v>
      </c>
      <c r="K2532" t="s">
        <v>27108</v>
      </c>
      <c r="L2532" s="5">
        <v>19</v>
      </c>
      <c r="M2532" t="s">
        <v>20172</v>
      </c>
      <c r="N2532" s="4">
        <v>4.5999999999999996</v>
      </c>
    </row>
    <row r="2533" spans="1:14" x14ac:dyDescent="0.3">
      <c r="A2533">
        <v>2552</v>
      </c>
      <c r="B2533" t="s">
        <v>17996</v>
      </c>
      <c r="C2533" s="5">
        <v>2024</v>
      </c>
      <c r="D2533" t="s">
        <v>11</v>
      </c>
      <c r="E2533">
        <v>10</v>
      </c>
      <c r="F2533" t="str">
        <f>IF((Table5[[#This Row],[Mileage]])=0, "None", IF(Table5[[#This Row],[Mileage]]&lt;10000, "Low", IF(Table5[[#This Row],[Mileage]]&lt;55000, "Average", "High")))</f>
        <v>Low</v>
      </c>
      <c r="G2533" t="s">
        <v>20172</v>
      </c>
      <c r="H2533">
        <v>27350</v>
      </c>
      <c r="I2533" t="s">
        <v>25549</v>
      </c>
      <c r="J2533" t="s">
        <v>25618</v>
      </c>
      <c r="K2533" t="s">
        <v>27108</v>
      </c>
      <c r="L2533" s="5">
        <v>27</v>
      </c>
      <c r="M2533" t="s">
        <v>20172</v>
      </c>
      <c r="N2533" s="4">
        <v>4.5</v>
      </c>
    </row>
    <row r="2534" spans="1:14" x14ac:dyDescent="0.3">
      <c r="A2534">
        <v>2553</v>
      </c>
      <c r="B2534" t="s">
        <v>17998</v>
      </c>
      <c r="C2534" s="5">
        <v>2024</v>
      </c>
      <c r="D2534" t="s">
        <v>11</v>
      </c>
      <c r="E2534">
        <v>3</v>
      </c>
      <c r="F2534" t="str">
        <f>IF((Table5[[#This Row],[Mileage]])=0, "None", IF(Table5[[#This Row],[Mileage]]&lt;10000, "Low", IF(Table5[[#This Row],[Mileage]]&lt;55000, "Average", "High")))</f>
        <v>Low</v>
      </c>
      <c r="G2534" t="s">
        <v>20172</v>
      </c>
      <c r="H2534">
        <v>34730</v>
      </c>
      <c r="I2534" t="s">
        <v>25722</v>
      </c>
      <c r="J2534" t="s">
        <v>26755</v>
      </c>
      <c r="K2534" t="s">
        <v>27106</v>
      </c>
      <c r="L2534" s="5">
        <v>22</v>
      </c>
      <c r="M2534" t="s">
        <v>20172</v>
      </c>
      <c r="N2534" s="4">
        <v>4.3</v>
      </c>
    </row>
    <row r="2535" spans="1:14" x14ac:dyDescent="0.3">
      <c r="A2535">
        <v>2554</v>
      </c>
      <c r="B2535" t="s">
        <v>17992</v>
      </c>
      <c r="C2535" s="5">
        <v>2024</v>
      </c>
      <c r="D2535" t="s">
        <v>11</v>
      </c>
      <c r="E2535">
        <v>5</v>
      </c>
      <c r="F2535" t="str">
        <f>IF((Table5[[#This Row],[Mileage]])=0, "None", IF(Table5[[#This Row],[Mileage]]&lt;10000, "Low", IF(Table5[[#This Row],[Mileage]]&lt;55000, "Average", "High")))</f>
        <v>Low</v>
      </c>
      <c r="G2535" t="s">
        <v>20172</v>
      </c>
      <c r="H2535">
        <v>106725</v>
      </c>
      <c r="I2535" t="s">
        <v>26189</v>
      </c>
      <c r="J2535" t="s">
        <v>26832</v>
      </c>
      <c r="K2535" t="s">
        <v>27106</v>
      </c>
      <c r="L2535" t="s">
        <v>18856</v>
      </c>
      <c r="M2535" t="s">
        <v>20172</v>
      </c>
      <c r="N2535" s="4">
        <v>4.0999999999999996</v>
      </c>
    </row>
    <row r="2536" spans="1:14" x14ac:dyDescent="0.3">
      <c r="A2536">
        <v>2555</v>
      </c>
      <c r="B2536" t="s">
        <v>18011</v>
      </c>
      <c r="C2536" s="5">
        <v>2010</v>
      </c>
      <c r="D2536" t="s">
        <v>19</v>
      </c>
      <c r="E2536" s="5">
        <v>174726</v>
      </c>
      <c r="F2536" s="5" t="str">
        <f>IF((Table5[[#This Row],[Mileage]])=0, "None", IF(Table5[[#This Row],[Mileage]]&lt;10000, "Low", IF(Table5[[#This Row],[Mileage]]&lt;55000, "Average", "High")))</f>
        <v>High</v>
      </c>
      <c r="G2536" t="s">
        <v>20172</v>
      </c>
      <c r="H2536">
        <v>7980</v>
      </c>
      <c r="I2536" t="s">
        <v>25462</v>
      </c>
      <c r="J2536" t="s">
        <v>25484</v>
      </c>
      <c r="K2536" t="s">
        <v>27107</v>
      </c>
      <c r="L2536" s="5">
        <v>21</v>
      </c>
      <c r="M2536" t="s">
        <v>20172</v>
      </c>
      <c r="N2536" s="4">
        <v>4.5999999999999996</v>
      </c>
    </row>
    <row r="2537" spans="1:14" x14ac:dyDescent="0.3">
      <c r="A2537">
        <v>2556</v>
      </c>
      <c r="B2537" t="s">
        <v>17995</v>
      </c>
      <c r="C2537" s="5">
        <v>2021</v>
      </c>
      <c r="D2537" t="s">
        <v>19</v>
      </c>
      <c r="E2537" s="5">
        <v>32428</v>
      </c>
      <c r="F2537" s="5" t="str">
        <f>IF((Table5[[#This Row],[Mileage]])=0, "None", IF(Table5[[#This Row],[Mileage]]&lt;10000, "Low", IF(Table5[[#This Row],[Mileage]]&lt;55000, "Average", "High")))</f>
        <v>Average</v>
      </c>
      <c r="G2537" t="s">
        <v>20172</v>
      </c>
      <c r="H2537">
        <v>34800</v>
      </c>
      <c r="I2537" t="s">
        <v>25650</v>
      </c>
      <c r="J2537" t="s">
        <v>25736</v>
      </c>
      <c r="K2537" t="s">
        <v>27106</v>
      </c>
      <c r="L2537" s="5">
        <v>21</v>
      </c>
      <c r="M2537" t="s">
        <v>20172</v>
      </c>
      <c r="N2537" s="4">
        <v>4.5</v>
      </c>
    </row>
    <row r="2538" spans="1:14" x14ac:dyDescent="0.3">
      <c r="A2538">
        <v>2557</v>
      </c>
      <c r="B2538" t="s">
        <v>17993</v>
      </c>
      <c r="C2538" s="5">
        <v>2020</v>
      </c>
      <c r="D2538" t="s">
        <v>19</v>
      </c>
      <c r="E2538" s="5">
        <v>15870</v>
      </c>
      <c r="F2538" s="5" t="str">
        <f>IF((Table5[[#This Row],[Mileage]])=0, "None", IF(Table5[[#This Row],[Mileage]]&lt;10000, "Low", IF(Table5[[#This Row],[Mileage]]&lt;55000, "Average", "High")))</f>
        <v>Average</v>
      </c>
      <c r="G2538" t="s">
        <v>20172</v>
      </c>
      <c r="H2538">
        <v>56888</v>
      </c>
      <c r="I2538" t="s">
        <v>25711</v>
      </c>
      <c r="J2538" t="s">
        <v>26645</v>
      </c>
      <c r="K2538" t="s">
        <v>27106</v>
      </c>
      <c r="L2538" s="5">
        <v>17</v>
      </c>
      <c r="M2538" t="s">
        <v>20172</v>
      </c>
      <c r="N2538" s="4">
        <v>4.3</v>
      </c>
    </row>
    <row r="2539" spans="1:14" x14ac:dyDescent="0.3">
      <c r="A2539">
        <v>2558</v>
      </c>
      <c r="B2539" t="s">
        <v>18011</v>
      </c>
      <c r="C2539" s="5">
        <v>2011</v>
      </c>
      <c r="D2539" t="s">
        <v>19</v>
      </c>
      <c r="E2539" s="5">
        <v>98909</v>
      </c>
      <c r="F2539" s="5" t="str">
        <f>IF((Table5[[#This Row],[Mileage]])=0, "None", IF(Table5[[#This Row],[Mileage]]&lt;10000, "Low", IF(Table5[[#This Row],[Mileage]]&lt;55000, "Average", "High")))</f>
        <v>High</v>
      </c>
      <c r="G2539" t="s">
        <v>20172</v>
      </c>
      <c r="H2539">
        <v>11599</v>
      </c>
      <c r="I2539" t="s">
        <v>25691</v>
      </c>
      <c r="J2539" t="s">
        <v>18825</v>
      </c>
      <c r="K2539" t="s">
        <v>27108</v>
      </c>
      <c r="L2539" s="5">
        <v>22</v>
      </c>
      <c r="M2539" t="s">
        <v>20171</v>
      </c>
      <c r="N2539" s="4">
        <v>4.5999999999999996</v>
      </c>
    </row>
    <row r="2540" spans="1:14" x14ac:dyDescent="0.3">
      <c r="A2540">
        <v>2559</v>
      </c>
      <c r="B2540" t="s">
        <v>18002</v>
      </c>
      <c r="C2540" s="5">
        <v>2021</v>
      </c>
      <c r="D2540" t="s">
        <v>19</v>
      </c>
      <c r="E2540" s="5">
        <v>28560</v>
      </c>
      <c r="F2540" s="5" t="str">
        <f>IF((Table5[[#This Row],[Mileage]])=0, "None", IF(Table5[[#This Row],[Mileage]]&lt;10000, "Low", IF(Table5[[#This Row],[Mileage]]&lt;55000, "Average", "High")))</f>
        <v>Average</v>
      </c>
      <c r="G2540" t="s">
        <v>20171</v>
      </c>
      <c r="H2540">
        <v>18571</v>
      </c>
      <c r="I2540" t="s">
        <v>25685</v>
      </c>
      <c r="J2540" t="s">
        <v>25736</v>
      </c>
      <c r="K2540" t="s">
        <v>27108</v>
      </c>
      <c r="L2540" s="5">
        <v>24</v>
      </c>
      <c r="M2540" t="s">
        <v>20171</v>
      </c>
      <c r="N2540" s="4">
        <v>4.5999999999999996</v>
      </c>
    </row>
    <row r="2541" spans="1:14" x14ac:dyDescent="0.3">
      <c r="A2541">
        <v>2560</v>
      </c>
      <c r="B2541" t="s">
        <v>18806</v>
      </c>
      <c r="C2541" s="5">
        <v>2023</v>
      </c>
      <c r="D2541" t="s">
        <v>11</v>
      </c>
      <c r="E2541">
        <v>10</v>
      </c>
      <c r="F2541" t="str">
        <f>IF((Table5[[#This Row],[Mileage]])=0, "None", IF(Table5[[#This Row],[Mileage]]&lt;10000, "Low", IF(Table5[[#This Row],[Mileage]]&lt;55000, "Average", "High")))</f>
        <v>Low</v>
      </c>
      <c r="G2541" t="s">
        <v>20172</v>
      </c>
      <c r="H2541">
        <v>57506</v>
      </c>
      <c r="I2541" t="s">
        <v>25769</v>
      </c>
      <c r="J2541" t="s">
        <v>18825</v>
      </c>
      <c r="K2541" t="s">
        <v>27105</v>
      </c>
      <c r="L2541" s="5">
        <v>18</v>
      </c>
      <c r="M2541" t="s">
        <v>20172</v>
      </c>
      <c r="N2541" s="4">
        <v>4.5999999999999996</v>
      </c>
    </row>
    <row r="2542" spans="1:14" x14ac:dyDescent="0.3">
      <c r="A2542">
        <v>2561</v>
      </c>
      <c r="B2542" t="s">
        <v>17992</v>
      </c>
      <c r="C2542" s="5">
        <v>2023</v>
      </c>
      <c r="D2542" t="s">
        <v>19</v>
      </c>
      <c r="E2542" s="5">
        <v>865</v>
      </c>
      <c r="F2542" s="5" t="str">
        <f>IF((Table5[[#This Row],[Mileage]])=0, "None", IF(Table5[[#This Row],[Mileage]]&lt;10000, "Low", IF(Table5[[#This Row],[Mileage]]&lt;55000, "Average", "High")))</f>
        <v>Low</v>
      </c>
      <c r="G2542" t="s">
        <v>20172</v>
      </c>
      <c r="H2542">
        <v>229800</v>
      </c>
      <c r="I2542" t="s">
        <v>26190</v>
      </c>
      <c r="J2542" t="s">
        <v>26892</v>
      </c>
      <c r="K2542" t="s">
        <v>27106</v>
      </c>
      <c r="L2542" s="5">
        <v>13</v>
      </c>
      <c r="M2542" t="s">
        <v>20172</v>
      </c>
      <c r="N2542" s="4">
        <v>4.7</v>
      </c>
    </row>
    <row r="2543" spans="1:14" x14ac:dyDescent="0.3">
      <c r="A2543">
        <v>2562</v>
      </c>
      <c r="B2543" t="s">
        <v>17998</v>
      </c>
      <c r="C2543" s="5">
        <v>2024</v>
      </c>
      <c r="D2543" t="s">
        <v>11</v>
      </c>
      <c r="E2543">
        <v>14</v>
      </c>
      <c r="F2543" t="str">
        <f>IF((Table5[[#This Row],[Mileage]])=0, "None", IF(Table5[[#This Row],[Mileage]]&lt;10000, "Low", IF(Table5[[#This Row],[Mileage]]&lt;55000, "Average", "High")))</f>
        <v>Low</v>
      </c>
      <c r="G2543" t="s">
        <v>20172</v>
      </c>
      <c r="H2543">
        <v>37195</v>
      </c>
      <c r="I2543" t="s">
        <v>26030</v>
      </c>
      <c r="J2543" t="s">
        <v>26871</v>
      </c>
      <c r="K2543" t="s">
        <v>27106</v>
      </c>
      <c r="L2543" s="5">
        <v>22</v>
      </c>
      <c r="M2543" t="s">
        <v>20172</v>
      </c>
      <c r="N2543" s="4">
        <v>4.4000000000000004</v>
      </c>
    </row>
    <row r="2544" spans="1:14" x14ac:dyDescent="0.3">
      <c r="A2544">
        <v>2563</v>
      </c>
      <c r="B2544" t="s">
        <v>17998</v>
      </c>
      <c r="C2544" s="5">
        <v>2019</v>
      </c>
      <c r="D2544" t="s">
        <v>19</v>
      </c>
      <c r="E2544" s="5">
        <v>31281</v>
      </c>
      <c r="F2544" s="5" t="str">
        <f>IF((Table5[[#This Row],[Mileage]])=0, "None", IF(Table5[[#This Row],[Mileage]]&lt;10000, "Low", IF(Table5[[#This Row],[Mileage]]&lt;55000, "Average", "High")))</f>
        <v>Average</v>
      </c>
      <c r="G2544" t="s">
        <v>20172</v>
      </c>
      <c r="H2544">
        <v>20987</v>
      </c>
      <c r="I2544" t="s">
        <v>25882</v>
      </c>
      <c r="J2544" t="s">
        <v>26600</v>
      </c>
      <c r="K2544" t="s">
        <v>27107</v>
      </c>
      <c r="L2544" s="5">
        <v>22</v>
      </c>
      <c r="M2544" t="s">
        <v>20172</v>
      </c>
      <c r="N2544" s="4">
        <v>3.8</v>
      </c>
    </row>
    <row r="2545" spans="1:14" x14ac:dyDescent="0.3">
      <c r="A2545">
        <v>2564</v>
      </c>
      <c r="B2545" t="s">
        <v>18000</v>
      </c>
      <c r="C2545" s="5">
        <v>2016</v>
      </c>
      <c r="D2545" t="s">
        <v>19</v>
      </c>
      <c r="E2545" s="5">
        <v>82231</v>
      </c>
      <c r="F2545" s="5" t="str">
        <f>IF((Table5[[#This Row],[Mileage]])=0, "None", IF(Table5[[#This Row],[Mileage]]&lt;10000, "Low", IF(Table5[[#This Row],[Mileage]]&lt;55000, "Average", "High")))</f>
        <v>High</v>
      </c>
      <c r="G2545" t="s">
        <v>20172</v>
      </c>
      <c r="H2545">
        <v>19995</v>
      </c>
      <c r="I2545" t="s">
        <v>25491</v>
      </c>
      <c r="J2545" t="s">
        <v>25635</v>
      </c>
      <c r="K2545" t="s">
        <v>27106</v>
      </c>
      <c r="L2545" s="5">
        <v>18</v>
      </c>
      <c r="M2545" t="s">
        <v>20171</v>
      </c>
      <c r="N2545" s="4"/>
    </row>
    <row r="2546" spans="1:14" x14ac:dyDescent="0.3">
      <c r="A2546">
        <v>2565</v>
      </c>
      <c r="B2546" t="s">
        <v>17996</v>
      </c>
      <c r="C2546" s="5">
        <v>2021</v>
      </c>
      <c r="D2546" t="s">
        <v>19</v>
      </c>
      <c r="E2546" s="5">
        <v>32940</v>
      </c>
      <c r="F2546" s="5" t="str">
        <f>IF((Table5[[#This Row],[Mileage]])=0, "None", IF(Table5[[#This Row],[Mileage]]&lt;10000, "Low", IF(Table5[[#This Row],[Mileage]]&lt;55000, "Average", "High")))</f>
        <v>Average</v>
      </c>
      <c r="G2546" t="s">
        <v>20171</v>
      </c>
      <c r="H2546">
        <v>25599</v>
      </c>
      <c r="I2546" t="s">
        <v>25769</v>
      </c>
      <c r="J2546" t="s">
        <v>25618</v>
      </c>
      <c r="K2546" t="s">
        <v>27106</v>
      </c>
      <c r="L2546" s="5">
        <v>25</v>
      </c>
      <c r="M2546" t="s">
        <v>20172</v>
      </c>
      <c r="N2546" s="4">
        <v>4.7</v>
      </c>
    </row>
    <row r="2547" spans="1:14" x14ac:dyDescent="0.3">
      <c r="A2547">
        <v>2566</v>
      </c>
      <c r="B2547" t="s">
        <v>18000</v>
      </c>
      <c r="C2547" s="5">
        <v>2024</v>
      </c>
      <c r="D2547" t="s">
        <v>11</v>
      </c>
      <c r="E2547">
        <v>5</v>
      </c>
      <c r="F2547" t="str">
        <f>IF((Table5[[#This Row],[Mileage]])=0, "None", IF(Table5[[#This Row],[Mileage]]&lt;10000, "Low", IF(Table5[[#This Row],[Mileage]]&lt;55000, "Average", "High")))</f>
        <v>Low</v>
      </c>
      <c r="G2547" t="s">
        <v>20172</v>
      </c>
      <c r="H2547">
        <v>72205</v>
      </c>
      <c r="I2547" t="s">
        <v>26191</v>
      </c>
      <c r="J2547" t="s">
        <v>26893</v>
      </c>
      <c r="K2547" t="s">
        <v>27107</v>
      </c>
      <c r="L2547" s="5">
        <v>13</v>
      </c>
      <c r="M2547" t="s">
        <v>20172</v>
      </c>
      <c r="N2547" s="4">
        <v>4.9000000000000004</v>
      </c>
    </row>
    <row r="2548" spans="1:14" x14ac:dyDescent="0.3">
      <c r="A2548">
        <v>2567</v>
      </c>
      <c r="B2548" t="s">
        <v>18018</v>
      </c>
      <c r="C2548" s="5">
        <v>2009</v>
      </c>
      <c r="D2548" t="s">
        <v>19</v>
      </c>
      <c r="E2548" s="5">
        <v>74153</v>
      </c>
      <c r="F2548" s="5" t="str">
        <f>IF((Table5[[#This Row],[Mileage]])=0, "None", IF(Table5[[#This Row],[Mileage]]&lt;10000, "Low", IF(Table5[[#This Row],[Mileage]]&lt;55000, "Average", "High")))</f>
        <v>High</v>
      </c>
      <c r="G2548" t="s">
        <v>20171</v>
      </c>
      <c r="H2548">
        <v>6490</v>
      </c>
      <c r="I2548" t="s">
        <v>26192</v>
      </c>
      <c r="J2548" t="s">
        <v>26696</v>
      </c>
      <c r="K2548" t="s">
        <v>27108</v>
      </c>
      <c r="L2548" s="5">
        <v>23</v>
      </c>
      <c r="M2548" t="s">
        <v>20172</v>
      </c>
      <c r="N2548" s="4">
        <v>4.4000000000000004</v>
      </c>
    </row>
    <row r="2549" spans="1:14" x14ac:dyDescent="0.3">
      <c r="A2549">
        <v>2568</v>
      </c>
      <c r="B2549" t="s">
        <v>18011</v>
      </c>
      <c r="C2549" s="5">
        <v>2024</v>
      </c>
      <c r="D2549" t="s">
        <v>1256</v>
      </c>
      <c r="E2549" s="2">
        <v>2252</v>
      </c>
      <c r="F2549" s="2" t="str">
        <f>IF((Table5[[#This Row],[Mileage]])=0, "None", IF(Table5[[#This Row],[Mileage]]&lt;10000, "Low", IF(Table5[[#This Row],[Mileage]]&lt;55000, "Average", "High")))</f>
        <v>Low</v>
      </c>
      <c r="G2549" t="s">
        <v>20171</v>
      </c>
      <c r="H2549">
        <v>26999</v>
      </c>
      <c r="I2549" t="s">
        <v>25907</v>
      </c>
      <c r="J2549" t="s">
        <v>18825</v>
      </c>
      <c r="K2549" t="s">
        <v>27108</v>
      </c>
      <c r="L2549" s="5">
        <v>29</v>
      </c>
      <c r="M2549" t="s">
        <v>20172</v>
      </c>
      <c r="N2549" s="4">
        <v>4.5</v>
      </c>
    </row>
    <row r="2550" spans="1:14" x14ac:dyDescent="0.3">
      <c r="A2550">
        <v>2569</v>
      </c>
      <c r="B2550" t="s">
        <v>17998</v>
      </c>
      <c r="C2550" s="5">
        <v>2024</v>
      </c>
      <c r="D2550" t="s">
        <v>19</v>
      </c>
      <c r="E2550" s="5">
        <v>3102</v>
      </c>
      <c r="F2550" s="5" t="str">
        <f>IF((Table5[[#This Row],[Mileage]])=0, "None", IF(Table5[[#This Row],[Mileage]]&lt;10000, "Low", IF(Table5[[#This Row],[Mileage]]&lt;55000, "Average", "High")))</f>
        <v>Low</v>
      </c>
      <c r="G2550" t="s">
        <v>20172</v>
      </c>
      <c r="H2550">
        <v>37481</v>
      </c>
      <c r="I2550" t="s">
        <v>25696</v>
      </c>
      <c r="J2550" t="s">
        <v>25658</v>
      </c>
      <c r="K2550" t="s">
        <v>27105</v>
      </c>
      <c r="L2550" s="5">
        <v>21</v>
      </c>
      <c r="M2550" t="s">
        <v>20172</v>
      </c>
      <c r="N2550" s="4">
        <v>4.5999999999999996</v>
      </c>
    </row>
    <row r="2551" spans="1:14" x14ac:dyDescent="0.3">
      <c r="A2551">
        <v>2570</v>
      </c>
      <c r="B2551" t="s">
        <v>17994</v>
      </c>
      <c r="C2551" s="5">
        <v>2023</v>
      </c>
      <c r="D2551" t="s">
        <v>11</v>
      </c>
      <c r="E2551">
        <v>23</v>
      </c>
      <c r="F2551" t="str">
        <f>IF((Table5[[#This Row],[Mileage]])=0, "None", IF(Table5[[#This Row],[Mileage]]&lt;10000, "Low", IF(Table5[[#This Row],[Mileage]]&lt;55000, "Average", "High")))</f>
        <v>Low</v>
      </c>
      <c r="G2551" t="s">
        <v>20171</v>
      </c>
      <c r="H2551">
        <v>60490</v>
      </c>
      <c r="I2551" t="s">
        <v>25465</v>
      </c>
      <c r="J2551" t="s">
        <v>26751</v>
      </c>
      <c r="K2551" t="s">
        <v>27107</v>
      </c>
      <c r="L2551" t="s">
        <v>18856</v>
      </c>
      <c r="M2551" t="s">
        <v>20172</v>
      </c>
      <c r="N2551" s="4">
        <v>4.7</v>
      </c>
    </row>
    <row r="2552" spans="1:14" x14ac:dyDescent="0.3">
      <c r="A2552">
        <v>2571</v>
      </c>
      <c r="B2552" t="s">
        <v>18027</v>
      </c>
      <c r="C2552" s="5">
        <v>2024</v>
      </c>
      <c r="D2552" t="s">
        <v>11</v>
      </c>
      <c r="E2552">
        <v>0</v>
      </c>
      <c r="F2552" t="str">
        <f>IF((Table5[[#This Row],[Mileage]])=0, "None", IF(Table5[[#This Row],[Mileage]]&lt;10000, "Low", IF(Table5[[#This Row],[Mileage]]&lt;55000, "Average", "High")))</f>
        <v>None</v>
      </c>
      <c r="G2552" t="s">
        <v>20171</v>
      </c>
      <c r="H2552">
        <v>71597</v>
      </c>
      <c r="I2552" t="s">
        <v>25465</v>
      </c>
      <c r="J2552" t="s">
        <v>18825</v>
      </c>
      <c r="K2552" t="s">
        <v>27107</v>
      </c>
      <c r="L2552" t="s">
        <v>18856</v>
      </c>
      <c r="M2552" t="s">
        <v>20172</v>
      </c>
      <c r="N2552" s="4">
        <v>4.9000000000000004</v>
      </c>
    </row>
    <row r="2553" spans="1:14" x14ac:dyDescent="0.3">
      <c r="A2553">
        <v>2572</v>
      </c>
      <c r="B2553" t="s">
        <v>17998</v>
      </c>
      <c r="C2553" s="5">
        <v>2014</v>
      </c>
      <c r="D2553" t="s">
        <v>19</v>
      </c>
      <c r="E2553" s="5">
        <v>122314</v>
      </c>
      <c r="F2553" s="5" t="str">
        <f>IF((Table5[[#This Row],[Mileage]])=0, "None", IF(Table5[[#This Row],[Mileage]]&lt;10000, "Low", IF(Table5[[#This Row],[Mileage]]&lt;55000, "Average", "High")))</f>
        <v>High</v>
      </c>
      <c r="G2553" t="s">
        <v>20172</v>
      </c>
      <c r="H2553">
        <v>6995</v>
      </c>
      <c r="I2553" t="s">
        <v>25601</v>
      </c>
      <c r="J2553" t="s">
        <v>26600</v>
      </c>
      <c r="K2553" t="s">
        <v>27108</v>
      </c>
      <c r="L2553" s="5">
        <v>28</v>
      </c>
      <c r="M2553" t="s">
        <v>20172</v>
      </c>
      <c r="N2553" s="4">
        <v>4.5</v>
      </c>
    </row>
    <row r="2554" spans="1:14" x14ac:dyDescent="0.3">
      <c r="A2554">
        <v>2574</v>
      </c>
      <c r="B2554" t="s">
        <v>17993</v>
      </c>
      <c r="C2554" s="5">
        <v>2021</v>
      </c>
      <c r="D2554" t="s">
        <v>1256</v>
      </c>
      <c r="E2554" s="2">
        <v>39416</v>
      </c>
      <c r="F2554" s="2" t="str">
        <f>IF((Table5[[#This Row],[Mileage]])=0, "None", IF(Table5[[#This Row],[Mileage]]&lt;10000, "Low", IF(Table5[[#This Row],[Mileage]]&lt;55000, "Average", "High")))</f>
        <v>Average</v>
      </c>
      <c r="G2554" t="s">
        <v>20171</v>
      </c>
      <c r="H2554">
        <v>36992</v>
      </c>
      <c r="I2554" t="s">
        <v>25580</v>
      </c>
      <c r="J2554" t="s">
        <v>26858</v>
      </c>
      <c r="K2554" t="s">
        <v>27106</v>
      </c>
      <c r="L2554" t="s">
        <v>18856</v>
      </c>
      <c r="M2554" t="s">
        <v>20172</v>
      </c>
      <c r="N2554" s="4">
        <v>4.4000000000000004</v>
      </c>
    </row>
    <row r="2555" spans="1:14" x14ac:dyDescent="0.3">
      <c r="A2555">
        <v>2575</v>
      </c>
      <c r="B2555" t="s">
        <v>17992</v>
      </c>
      <c r="C2555" s="5">
        <v>2021</v>
      </c>
      <c r="D2555" t="s">
        <v>19</v>
      </c>
      <c r="E2555" s="5">
        <v>58104</v>
      </c>
      <c r="F2555" s="5" t="str">
        <f>IF((Table5[[#This Row],[Mileage]])=0, "None", IF(Table5[[#This Row],[Mileage]]&lt;10000, "Low", IF(Table5[[#This Row],[Mileage]]&lt;55000, "Average", "High")))</f>
        <v>High</v>
      </c>
      <c r="G2555" t="s">
        <v>20171</v>
      </c>
      <c r="H2555">
        <v>25099</v>
      </c>
      <c r="I2555" t="s">
        <v>25817</v>
      </c>
      <c r="J2555" t="s">
        <v>18825</v>
      </c>
      <c r="K2555" t="s">
        <v>27106</v>
      </c>
      <c r="L2555" s="5">
        <v>23</v>
      </c>
      <c r="M2555" t="s">
        <v>20172</v>
      </c>
      <c r="N2555" s="4">
        <v>4.5</v>
      </c>
    </row>
    <row r="2556" spans="1:14" x14ac:dyDescent="0.3">
      <c r="A2556">
        <v>2576</v>
      </c>
      <c r="B2556" t="s">
        <v>18012</v>
      </c>
      <c r="C2556" s="5">
        <v>2022</v>
      </c>
      <c r="D2556" t="s">
        <v>19</v>
      </c>
      <c r="E2556" s="5">
        <v>12148</v>
      </c>
      <c r="F2556" s="5" t="str">
        <f>IF((Table5[[#This Row],[Mileage]])=0, "None", IF(Table5[[#This Row],[Mileage]]&lt;10000, "Low", IF(Table5[[#This Row],[Mileage]]&lt;55000, "Average", "High")))</f>
        <v>Average</v>
      </c>
      <c r="G2556" t="s">
        <v>20171</v>
      </c>
      <c r="H2556">
        <v>55000</v>
      </c>
      <c r="I2556" t="s">
        <v>26193</v>
      </c>
      <c r="J2556" t="s">
        <v>26364</v>
      </c>
      <c r="K2556" t="s">
        <v>27106</v>
      </c>
      <c r="L2556" s="5">
        <v>17</v>
      </c>
      <c r="M2556" t="s">
        <v>20172</v>
      </c>
      <c r="N2556" s="4">
        <v>4.9000000000000004</v>
      </c>
    </row>
    <row r="2557" spans="1:14" x14ac:dyDescent="0.3">
      <c r="A2557">
        <v>2577</v>
      </c>
      <c r="B2557" t="s">
        <v>18002</v>
      </c>
      <c r="C2557" s="5">
        <v>2024</v>
      </c>
      <c r="D2557" t="s">
        <v>11</v>
      </c>
      <c r="E2557">
        <v>5</v>
      </c>
      <c r="F2557" t="str">
        <f>IF((Table5[[#This Row],[Mileage]])=0, "None", IF(Table5[[#This Row],[Mileage]]&lt;10000, "Low", IF(Table5[[#This Row],[Mileage]]&lt;55000, "Average", "High")))</f>
        <v>Low</v>
      </c>
      <c r="G2557" t="s">
        <v>20171</v>
      </c>
      <c r="H2557">
        <v>54866</v>
      </c>
      <c r="I2557" t="s">
        <v>25533</v>
      </c>
      <c r="J2557" t="s">
        <v>18825</v>
      </c>
      <c r="K2557" t="s">
        <v>27107</v>
      </c>
      <c r="L2557" s="5">
        <v>18</v>
      </c>
      <c r="M2557" t="s">
        <v>20172</v>
      </c>
      <c r="N2557" s="4">
        <v>4.8</v>
      </c>
    </row>
    <row r="2558" spans="1:14" x14ac:dyDescent="0.3">
      <c r="A2558">
        <v>2578</v>
      </c>
      <c r="B2558" t="s">
        <v>17995</v>
      </c>
      <c r="C2558" s="5">
        <v>2024</v>
      </c>
      <c r="D2558" t="s">
        <v>11</v>
      </c>
      <c r="E2558">
        <v>0</v>
      </c>
      <c r="F2558" t="str">
        <f>IF((Table5[[#This Row],[Mileage]])=0, "None", IF(Table5[[#This Row],[Mileage]]&lt;10000, "Low", IF(Table5[[#This Row],[Mileage]]&lt;55000, "Average", "High")))</f>
        <v>None</v>
      </c>
      <c r="G2558" t="s">
        <v>20172</v>
      </c>
      <c r="H2558">
        <v>78690</v>
      </c>
      <c r="I2558" t="s">
        <v>25650</v>
      </c>
      <c r="J2558" t="s">
        <v>18825</v>
      </c>
      <c r="K2558" t="s">
        <v>27106</v>
      </c>
      <c r="L2558" t="s">
        <v>18856</v>
      </c>
      <c r="M2558" t="s">
        <v>20172</v>
      </c>
      <c r="N2558" s="4">
        <v>4.9000000000000004</v>
      </c>
    </row>
    <row r="2559" spans="1:14" x14ac:dyDescent="0.3">
      <c r="A2559">
        <v>2579</v>
      </c>
      <c r="B2559" t="s">
        <v>18806</v>
      </c>
      <c r="C2559" s="5">
        <v>2019</v>
      </c>
      <c r="D2559" t="s">
        <v>19</v>
      </c>
      <c r="E2559" s="5">
        <v>54617</v>
      </c>
      <c r="F2559" s="5" t="str">
        <f>IF((Table5[[#This Row],[Mileage]])=0, "None", IF(Table5[[#This Row],[Mileage]]&lt;10000, "Low", IF(Table5[[#This Row],[Mileage]]&lt;55000, "Average", "High")))</f>
        <v>Average</v>
      </c>
      <c r="G2559" t="s">
        <v>20172</v>
      </c>
      <c r="H2559">
        <v>33980</v>
      </c>
      <c r="I2559" t="s">
        <v>25851</v>
      </c>
      <c r="J2559" t="s">
        <v>26894</v>
      </c>
      <c r="K2559" t="s">
        <v>27106</v>
      </c>
      <c r="L2559" s="5">
        <v>16</v>
      </c>
      <c r="M2559" t="s">
        <v>20171</v>
      </c>
      <c r="N2559" s="4">
        <v>4.5999999999999996</v>
      </c>
    </row>
    <row r="2560" spans="1:14" x14ac:dyDescent="0.3">
      <c r="A2560">
        <v>2580</v>
      </c>
      <c r="B2560" t="s">
        <v>17999</v>
      </c>
      <c r="C2560" s="5">
        <v>2024</v>
      </c>
      <c r="D2560" t="s">
        <v>11</v>
      </c>
      <c r="E2560">
        <v>0</v>
      </c>
      <c r="F2560" t="str">
        <f>IF((Table5[[#This Row],[Mileage]])=0, "None", IF(Table5[[#This Row],[Mileage]]&lt;10000, "Low", IF(Table5[[#This Row],[Mileage]]&lt;55000, "Average", "High")))</f>
        <v>None</v>
      </c>
      <c r="G2560" t="s">
        <v>20171</v>
      </c>
      <c r="H2560">
        <v>51514</v>
      </c>
      <c r="I2560" t="s">
        <v>18825</v>
      </c>
      <c r="J2560" t="s">
        <v>26855</v>
      </c>
      <c r="K2560" t="s">
        <v>27107</v>
      </c>
      <c r="L2560" s="5">
        <v>19</v>
      </c>
      <c r="M2560" t="s">
        <v>20172</v>
      </c>
      <c r="N2560" s="4">
        <v>4.8</v>
      </c>
    </row>
    <row r="2561" spans="1:14" x14ac:dyDescent="0.3">
      <c r="A2561">
        <v>2581</v>
      </c>
      <c r="B2561" t="s">
        <v>18002</v>
      </c>
      <c r="C2561" s="5">
        <v>2020</v>
      </c>
      <c r="D2561" t="s">
        <v>1256</v>
      </c>
      <c r="E2561" s="2">
        <v>60023</v>
      </c>
      <c r="F2561" s="2" t="str">
        <f>IF((Table5[[#This Row],[Mileage]])=0, "None", IF(Table5[[#This Row],[Mileage]]&lt;10000, "Low", IF(Table5[[#This Row],[Mileage]]&lt;55000, "Average", "High")))</f>
        <v>High</v>
      </c>
      <c r="G2561" t="s">
        <v>20171</v>
      </c>
      <c r="H2561">
        <v>26780</v>
      </c>
      <c r="I2561" t="s">
        <v>25521</v>
      </c>
      <c r="J2561" t="s">
        <v>25736</v>
      </c>
      <c r="K2561" t="s">
        <v>27108</v>
      </c>
      <c r="L2561" s="5">
        <v>18</v>
      </c>
      <c r="M2561" t="s">
        <v>20171</v>
      </c>
      <c r="N2561" s="4">
        <v>5</v>
      </c>
    </row>
    <row r="2562" spans="1:14" x14ac:dyDescent="0.3">
      <c r="A2562">
        <v>2582</v>
      </c>
      <c r="B2562" t="s">
        <v>17989</v>
      </c>
      <c r="C2562" s="5">
        <v>2019</v>
      </c>
      <c r="D2562" t="s">
        <v>19</v>
      </c>
      <c r="E2562" s="5">
        <v>75725</v>
      </c>
      <c r="F2562" s="5" t="str">
        <f>IF((Table5[[#This Row],[Mileage]])=0, "None", IF(Table5[[#This Row],[Mileage]]&lt;10000, "Low", IF(Table5[[#This Row],[Mileage]]&lt;55000, "Average", "High")))</f>
        <v>High</v>
      </c>
      <c r="G2562" t="s">
        <v>20172</v>
      </c>
      <c r="H2562">
        <v>25995</v>
      </c>
      <c r="I2562" t="s">
        <v>26194</v>
      </c>
      <c r="J2562" t="s">
        <v>18825</v>
      </c>
      <c r="K2562" t="s">
        <v>27108</v>
      </c>
      <c r="L2562" s="5">
        <v>22</v>
      </c>
      <c r="M2562" t="s">
        <v>20171</v>
      </c>
      <c r="N2562" s="4">
        <v>3.5</v>
      </c>
    </row>
    <row r="2563" spans="1:14" x14ac:dyDescent="0.3">
      <c r="A2563">
        <v>2583</v>
      </c>
      <c r="B2563" t="s">
        <v>18806</v>
      </c>
      <c r="C2563" s="5">
        <v>2024</v>
      </c>
      <c r="D2563" t="s">
        <v>11</v>
      </c>
      <c r="E2563">
        <v>5</v>
      </c>
      <c r="F2563" t="str">
        <f>IF((Table5[[#This Row],[Mileage]])=0, "None", IF(Table5[[#This Row],[Mileage]]&lt;10000, "Low", IF(Table5[[#This Row],[Mileage]]&lt;55000, "Average", "High")))</f>
        <v>Low</v>
      </c>
      <c r="G2563" t="s">
        <v>20172</v>
      </c>
      <c r="H2563">
        <v>58557</v>
      </c>
      <c r="I2563" t="s">
        <v>25680</v>
      </c>
      <c r="J2563" t="s">
        <v>18856</v>
      </c>
      <c r="K2563" t="s">
        <v>18856</v>
      </c>
      <c r="L2563" t="s">
        <v>18856</v>
      </c>
      <c r="M2563" t="s">
        <v>20172</v>
      </c>
      <c r="N2563" s="4">
        <v>4.8</v>
      </c>
    </row>
    <row r="2564" spans="1:14" x14ac:dyDescent="0.3">
      <c r="A2564">
        <v>2584</v>
      </c>
      <c r="B2564" t="s">
        <v>18005</v>
      </c>
      <c r="C2564" s="5">
        <v>2008</v>
      </c>
      <c r="D2564" t="s">
        <v>19</v>
      </c>
      <c r="E2564" s="5">
        <v>58382</v>
      </c>
      <c r="F2564" s="5" t="str">
        <f>IF((Table5[[#This Row],[Mileage]])=0, "None", IF(Table5[[#This Row],[Mileage]]&lt;10000, "Low", IF(Table5[[#This Row],[Mileage]]&lt;55000, "Average", "High")))</f>
        <v>High</v>
      </c>
      <c r="G2564" t="s">
        <v>20172</v>
      </c>
      <c r="H2564">
        <v>8495</v>
      </c>
      <c r="I2564" t="s">
        <v>18803</v>
      </c>
      <c r="J2564" t="s">
        <v>25484</v>
      </c>
      <c r="K2564" t="s">
        <v>27106</v>
      </c>
      <c r="L2564" s="5">
        <v>24</v>
      </c>
      <c r="M2564" t="s">
        <v>20172</v>
      </c>
      <c r="N2564" s="4">
        <v>3.5</v>
      </c>
    </row>
    <row r="2565" spans="1:14" x14ac:dyDescent="0.3">
      <c r="A2565">
        <v>2585</v>
      </c>
      <c r="B2565" t="s">
        <v>17999</v>
      </c>
      <c r="C2565" s="5">
        <v>2024</v>
      </c>
      <c r="D2565" t="s">
        <v>11</v>
      </c>
      <c r="E2565">
        <v>3</v>
      </c>
      <c r="F2565" t="str">
        <f>IF((Table5[[#This Row],[Mileage]])=0, "None", IF(Table5[[#This Row],[Mileage]]&lt;10000, "Low", IF(Table5[[#This Row],[Mileage]]&lt;55000, "Average", "High")))</f>
        <v>Low</v>
      </c>
      <c r="G2565" t="s">
        <v>20172</v>
      </c>
      <c r="H2565">
        <v>70944</v>
      </c>
      <c r="I2565" t="s">
        <v>26005</v>
      </c>
      <c r="J2565" t="s">
        <v>25615</v>
      </c>
      <c r="K2565" t="s">
        <v>27107</v>
      </c>
      <c r="L2565" s="5">
        <v>17</v>
      </c>
      <c r="M2565" t="s">
        <v>20172</v>
      </c>
      <c r="N2565" s="4">
        <v>4.9000000000000004</v>
      </c>
    </row>
    <row r="2566" spans="1:14" x14ac:dyDescent="0.3">
      <c r="A2566">
        <v>2586</v>
      </c>
      <c r="B2566" t="s">
        <v>18023</v>
      </c>
      <c r="C2566" s="5">
        <v>2024</v>
      </c>
      <c r="D2566" t="s">
        <v>11</v>
      </c>
      <c r="E2566">
        <v>26</v>
      </c>
      <c r="F2566" t="str">
        <f>IF((Table5[[#This Row],[Mileage]])=0, "None", IF(Table5[[#This Row],[Mileage]]&lt;10000, "Low", IF(Table5[[#This Row],[Mileage]]&lt;55000, "Average", "High")))</f>
        <v>Low</v>
      </c>
      <c r="G2566" t="s">
        <v>20172</v>
      </c>
      <c r="H2566">
        <v>103495</v>
      </c>
      <c r="I2566" t="s">
        <v>26195</v>
      </c>
      <c r="J2566" t="s">
        <v>18825</v>
      </c>
      <c r="K2566" t="s">
        <v>27106</v>
      </c>
      <c r="L2566" s="5">
        <v>16</v>
      </c>
      <c r="M2566" t="s">
        <v>20172</v>
      </c>
      <c r="N2566" s="4">
        <v>4.9000000000000004</v>
      </c>
    </row>
    <row r="2567" spans="1:14" x14ac:dyDescent="0.3">
      <c r="A2567">
        <v>2587</v>
      </c>
      <c r="B2567" t="s">
        <v>17993</v>
      </c>
      <c r="C2567" s="5">
        <v>2024</v>
      </c>
      <c r="D2567" t="s">
        <v>11</v>
      </c>
      <c r="E2567">
        <v>10</v>
      </c>
      <c r="F2567" t="str">
        <f>IF((Table5[[#This Row],[Mileage]])=0, "None", IF(Table5[[#This Row],[Mileage]]&lt;10000, "Low", IF(Table5[[#This Row],[Mileage]]&lt;55000, "Average", "High")))</f>
        <v>Low</v>
      </c>
      <c r="G2567" t="s">
        <v>20172</v>
      </c>
      <c r="H2567">
        <v>57245</v>
      </c>
      <c r="I2567" t="s">
        <v>25702</v>
      </c>
      <c r="J2567" t="s">
        <v>18825</v>
      </c>
      <c r="K2567" t="s">
        <v>27106</v>
      </c>
      <c r="L2567" s="5">
        <v>23</v>
      </c>
      <c r="M2567" t="s">
        <v>20172</v>
      </c>
      <c r="N2567" s="4">
        <v>4.7</v>
      </c>
    </row>
    <row r="2568" spans="1:14" x14ac:dyDescent="0.3">
      <c r="A2568">
        <v>2588</v>
      </c>
      <c r="B2568" t="s">
        <v>18004</v>
      </c>
      <c r="C2568" s="5">
        <v>2024</v>
      </c>
      <c r="D2568" t="s">
        <v>11</v>
      </c>
      <c r="E2568">
        <v>5</v>
      </c>
      <c r="F2568" t="str">
        <f>IF((Table5[[#This Row],[Mileage]])=0, "None", IF(Table5[[#This Row],[Mileage]]&lt;10000, "Low", IF(Table5[[#This Row],[Mileage]]&lt;55000, "Average", "High")))</f>
        <v>Low</v>
      </c>
      <c r="G2568" t="s">
        <v>20171</v>
      </c>
      <c r="H2568">
        <v>35285</v>
      </c>
      <c r="I2568" t="s">
        <v>25910</v>
      </c>
      <c r="J2568" t="s">
        <v>18825</v>
      </c>
      <c r="K2568" t="s">
        <v>27106</v>
      </c>
      <c r="L2568" s="5">
        <v>26</v>
      </c>
      <c r="M2568" t="s">
        <v>20172</v>
      </c>
      <c r="N2568" s="4">
        <v>4.2</v>
      </c>
    </row>
    <row r="2569" spans="1:14" x14ac:dyDescent="0.3">
      <c r="A2569">
        <v>2589</v>
      </c>
      <c r="B2569" t="s">
        <v>18028</v>
      </c>
      <c r="C2569" s="5">
        <v>2020</v>
      </c>
      <c r="D2569" t="s">
        <v>19</v>
      </c>
      <c r="E2569" s="5">
        <v>61688</v>
      </c>
      <c r="F2569" s="5" t="str">
        <f>IF((Table5[[#This Row],[Mileage]])=0, "None", IF(Table5[[#This Row],[Mileage]]&lt;10000, "Low", IF(Table5[[#This Row],[Mileage]]&lt;55000, "Average", "High")))</f>
        <v>High</v>
      </c>
      <c r="G2569" t="s">
        <v>20172</v>
      </c>
      <c r="H2569">
        <v>33800</v>
      </c>
      <c r="I2569" t="s">
        <v>25780</v>
      </c>
      <c r="J2569" t="s">
        <v>18856</v>
      </c>
      <c r="K2569" t="s">
        <v>18856</v>
      </c>
      <c r="L2569" t="s">
        <v>18856</v>
      </c>
      <c r="M2569" t="s">
        <v>20171</v>
      </c>
      <c r="N2569" s="4">
        <v>4.0999999999999996</v>
      </c>
    </row>
    <row r="2570" spans="1:14" x14ac:dyDescent="0.3">
      <c r="A2570">
        <v>2590</v>
      </c>
      <c r="B2570" t="s">
        <v>18806</v>
      </c>
      <c r="C2570" s="5">
        <v>2023</v>
      </c>
      <c r="D2570" t="s">
        <v>1256</v>
      </c>
      <c r="E2570" s="2">
        <v>2126</v>
      </c>
      <c r="F2570" s="2" t="str">
        <f>IF((Table5[[#This Row],[Mileage]])=0, "None", IF(Table5[[#This Row],[Mileage]]&lt;10000, "Low", IF(Table5[[#This Row],[Mileage]]&lt;55000, "Average", "High")))</f>
        <v>Low</v>
      </c>
      <c r="G2570" t="s">
        <v>20171</v>
      </c>
      <c r="H2570">
        <v>48991</v>
      </c>
      <c r="I2570" t="s">
        <v>18825</v>
      </c>
      <c r="J2570" t="s">
        <v>18825</v>
      </c>
      <c r="K2570" t="s">
        <v>27105</v>
      </c>
      <c r="L2570" s="5">
        <v>25</v>
      </c>
      <c r="M2570" t="s">
        <v>20172</v>
      </c>
      <c r="N2570" s="4">
        <v>4.8</v>
      </c>
    </row>
    <row r="2571" spans="1:14" x14ac:dyDescent="0.3">
      <c r="A2571">
        <v>2591</v>
      </c>
      <c r="B2571" t="s">
        <v>18806</v>
      </c>
      <c r="C2571" s="5">
        <v>2023</v>
      </c>
      <c r="D2571" t="s">
        <v>19</v>
      </c>
      <c r="E2571" s="5">
        <v>2245</v>
      </c>
      <c r="F2571" s="5" t="str">
        <f>IF((Table5[[#This Row],[Mileage]])=0, "None", IF(Table5[[#This Row],[Mileage]]&lt;10000, "Low", IF(Table5[[#This Row],[Mileage]]&lt;55000, "Average", "High")))</f>
        <v>Low</v>
      </c>
      <c r="G2571" t="s">
        <v>20171</v>
      </c>
      <c r="H2571">
        <v>115595</v>
      </c>
      <c r="I2571" t="s">
        <v>18825</v>
      </c>
      <c r="J2571" t="s">
        <v>18825</v>
      </c>
      <c r="K2571" t="s">
        <v>27106</v>
      </c>
      <c r="L2571" s="5">
        <v>16</v>
      </c>
      <c r="M2571" t="s">
        <v>20172</v>
      </c>
      <c r="N2571" s="4">
        <v>4.7</v>
      </c>
    </row>
    <row r="2572" spans="1:14" x14ac:dyDescent="0.3">
      <c r="A2572">
        <v>2592</v>
      </c>
      <c r="B2572" t="s">
        <v>17998</v>
      </c>
      <c r="C2572" s="5">
        <v>2024</v>
      </c>
      <c r="D2572" t="s">
        <v>11</v>
      </c>
      <c r="E2572">
        <v>10</v>
      </c>
      <c r="F2572" t="str">
        <f>IF((Table5[[#This Row],[Mileage]])=0, "None", IF(Table5[[#This Row],[Mileage]]&lt;10000, "Low", IF(Table5[[#This Row],[Mileage]]&lt;55000, "Average", "High")))</f>
        <v>Low</v>
      </c>
      <c r="G2572" t="s">
        <v>20172</v>
      </c>
      <c r="H2572">
        <v>84220</v>
      </c>
      <c r="I2572" t="s">
        <v>26196</v>
      </c>
      <c r="J2572" t="s">
        <v>26590</v>
      </c>
      <c r="K2572" t="s">
        <v>27107</v>
      </c>
      <c r="L2572" s="5">
        <v>16</v>
      </c>
      <c r="M2572" t="s">
        <v>20172</v>
      </c>
      <c r="N2572" s="4">
        <v>4.2</v>
      </c>
    </row>
    <row r="2573" spans="1:14" x14ac:dyDescent="0.3">
      <c r="A2573">
        <v>2593</v>
      </c>
      <c r="B2573" t="s">
        <v>18004</v>
      </c>
      <c r="C2573" s="5">
        <v>2024</v>
      </c>
      <c r="D2573" t="s">
        <v>11</v>
      </c>
      <c r="E2573" s="2">
        <v>5000</v>
      </c>
      <c r="F2573" s="2" t="str">
        <f>IF((Table5[[#This Row],[Mileage]])=0, "None", IF(Table5[[#This Row],[Mileage]]&lt;10000, "Low", IF(Table5[[#This Row],[Mileage]]&lt;55000, "Average", "High")))</f>
        <v>Low</v>
      </c>
      <c r="G2573" t="s">
        <v>20172</v>
      </c>
      <c r="H2573">
        <v>33787</v>
      </c>
      <c r="I2573" t="s">
        <v>25621</v>
      </c>
      <c r="J2573" t="s">
        <v>18825</v>
      </c>
      <c r="K2573" t="s">
        <v>27106</v>
      </c>
      <c r="L2573" s="5">
        <v>26</v>
      </c>
      <c r="M2573" t="s">
        <v>20172</v>
      </c>
      <c r="N2573" s="4">
        <v>4.8</v>
      </c>
    </row>
    <row r="2574" spans="1:14" x14ac:dyDescent="0.3">
      <c r="A2574">
        <v>2594</v>
      </c>
      <c r="B2574" t="s">
        <v>18027</v>
      </c>
      <c r="C2574" s="5">
        <v>2024</v>
      </c>
      <c r="D2574" t="s">
        <v>11</v>
      </c>
      <c r="E2574">
        <v>0</v>
      </c>
      <c r="F2574" t="str">
        <f>IF((Table5[[#This Row],[Mileage]])=0, "None", IF(Table5[[#This Row],[Mileage]]&lt;10000, "Low", IF(Table5[[#This Row],[Mileage]]&lt;55000, "Average", "High")))</f>
        <v>None</v>
      </c>
      <c r="G2574" t="s">
        <v>20172</v>
      </c>
      <c r="H2574">
        <v>57120</v>
      </c>
      <c r="I2574" t="s">
        <v>26197</v>
      </c>
      <c r="J2574" t="s">
        <v>26618</v>
      </c>
      <c r="K2574" t="s">
        <v>27107</v>
      </c>
      <c r="L2574" s="5">
        <v>0</v>
      </c>
      <c r="M2574" t="s">
        <v>20172</v>
      </c>
      <c r="N2574" s="4">
        <v>4.9000000000000004</v>
      </c>
    </row>
    <row r="2575" spans="1:14" x14ac:dyDescent="0.3">
      <c r="A2575">
        <v>2595</v>
      </c>
      <c r="B2575" t="s">
        <v>17993</v>
      </c>
      <c r="C2575" s="5">
        <v>2024</v>
      </c>
      <c r="D2575" t="s">
        <v>11</v>
      </c>
      <c r="E2575">
        <v>13</v>
      </c>
      <c r="F2575" t="str">
        <f>IF((Table5[[#This Row],[Mileage]])=0, "None", IF(Table5[[#This Row],[Mileage]]&lt;10000, "Low", IF(Table5[[#This Row],[Mileage]]&lt;55000, "Average", "High")))</f>
        <v>Low</v>
      </c>
      <c r="G2575" t="s">
        <v>20172</v>
      </c>
      <c r="H2575">
        <v>83365</v>
      </c>
      <c r="I2575" t="s">
        <v>26198</v>
      </c>
      <c r="J2575" t="s">
        <v>26474</v>
      </c>
      <c r="K2575" t="s">
        <v>27106</v>
      </c>
      <c r="L2575" s="5">
        <v>22</v>
      </c>
      <c r="M2575" t="s">
        <v>20172</v>
      </c>
      <c r="N2575" s="4">
        <v>4.5</v>
      </c>
    </row>
    <row r="2576" spans="1:14" x14ac:dyDescent="0.3">
      <c r="A2576">
        <v>2596</v>
      </c>
      <c r="B2576" t="s">
        <v>17993</v>
      </c>
      <c r="C2576" s="5">
        <v>2020</v>
      </c>
      <c r="D2576" t="s">
        <v>19</v>
      </c>
      <c r="E2576" s="5">
        <v>59917</v>
      </c>
      <c r="F2576" s="5" t="str">
        <f>IF((Table5[[#This Row],[Mileage]])=0, "None", IF(Table5[[#This Row],[Mileage]]&lt;10000, "Low", IF(Table5[[#This Row],[Mileage]]&lt;55000, "Average", "High")))</f>
        <v>High</v>
      </c>
      <c r="G2576" t="s">
        <v>20171</v>
      </c>
      <c r="H2576">
        <v>41800</v>
      </c>
      <c r="I2576" t="s">
        <v>25631</v>
      </c>
      <c r="J2576" t="s">
        <v>18825</v>
      </c>
      <c r="K2576" t="s">
        <v>27106</v>
      </c>
      <c r="L2576" s="5">
        <v>20</v>
      </c>
      <c r="M2576" t="s">
        <v>20172</v>
      </c>
      <c r="N2576" s="4">
        <v>4.5999999999999996</v>
      </c>
    </row>
    <row r="2577" spans="1:14" x14ac:dyDescent="0.3">
      <c r="A2577">
        <v>2597</v>
      </c>
      <c r="B2577" t="s">
        <v>17994</v>
      </c>
      <c r="C2577" s="5">
        <v>2024</v>
      </c>
      <c r="D2577" t="s">
        <v>11</v>
      </c>
      <c r="E2577">
        <v>0</v>
      </c>
      <c r="F2577" t="str">
        <f>IF((Table5[[#This Row],[Mileage]])=0, "None", IF(Table5[[#This Row],[Mileage]]&lt;10000, "Low", IF(Table5[[#This Row],[Mileage]]&lt;55000, "Average", "High")))</f>
        <v>None</v>
      </c>
      <c r="G2577" t="s">
        <v>20171</v>
      </c>
      <c r="H2577">
        <v>64399</v>
      </c>
      <c r="I2577" t="s">
        <v>25977</v>
      </c>
      <c r="J2577" t="s">
        <v>18825</v>
      </c>
      <c r="K2577" t="s">
        <v>27107</v>
      </c>
      <c r="L2577" t="s">
        <v>18856</v>
      </c>
      <c r="M2577" t="s">
        <v>20172</v>
      </c>
      <c r="N2577" s="4">
        <v>4.9000000000000004</v>
      </c>
    </row>
    <row r="2578" spans="1:14" x14ac:dyDescent="0.3">
      <c r="A2578">
        <v>2598</v>
      </c>
      <c r="B2578" t="s">
        <v>18019</v>
      </c>
      <c r="C2578" s="5">
        <v>2024</v>
      </c>
      <c r="D2578" t="s">
        <v>11</v>
      </c>
      <c r="E2578">
        <v>6</v>
      </c>
      <c r="F2578" t="str">
        <f>IF((Table5[[#This Row],[Mileage]])=0, "None", IF(Table5[[#This Row],[Mileage]]&lt;10000, "Low", IF(Table5[[#This Row],[Mileage]]&lt;55000, "Average", "High")))</f>
        <v>Low</v>
      </c>
      <c r="G2578" t="s">
        <v>20171</v>
      </c>
      <c r="H2578">
        <v>27720</v>
      </c>
      <c r="I2578" t="s">
        <v>25820</v>
      </c>
      <c r="J2578" t="s">
        <v>18825</v>
      </c>
      <c r="K2578" t="s">
        <v>27108</v>
      </c>
      <c r="L2578" s="5">
        <v>25</v>
      </c>
      <c r="M2578" t="s">
        <v>20172</v>
      </c>
      <c r="N2578" s="4">
        <v>4.5999999999999996</v>
      </c>
    </row>
    <row r="2579" spans="1:14" x14ac:dyDescent="0.3">
      <c r="A2579">
        <v>2599</v>
      </c>
      <c r="B2579" t="s">
        <v>17996</v>
      </c>
      <c r="C2579" s="5">
        <v>2014</v>
      </c>
      <c r="D2579" t="s">
        <v>19</v>
      </c>
      <c r="E2579" s="5">
        <v>119198</v>
      </c>
      <c r="F2579" s="5" t="str">
        <f>IF((Table5[[#This Row],[Mileage]])=0, "None", IF(Table5[[#This Row],[Mileage]]&lt;10000, "Low", IF(Table5[[#This Row],[Mileage]]&lt;55000, "Average", "High")))</f>
        <v>High</v>
      </c>
      <c r="G2579" t="s">
        <v>20172</v>
      </c>
      <c r="H2579">
        <v>7900</v>
      </c>
      <c r="I2579" t="s">
        <v>25548</v>
      </c>
      <c r="J2579" t="s">
        <v>18856</v>
      </c>
      <c r="K2579" t="s">
        <v>18856</v>
      </c>
      <c r="L2579" t="s">
        <v>18856</v>
      </c>
      <c r="M2579" t="s">
        <v>20171</v>
      </c>
      <c r="N2579" s="4">
        <v>4.4000000000000004</v>
      </c>
    </row>
    <row r="2580" spans="1:14" x14ac:dyDescent="0.3">
      <c r="A2580">
        <v>2600</v>
      </c>
      <c r="B2580" t="s">
        <v>18002</v>
      </c>
      <c r="C2580" s="5">
        <v>2024</v>
      </c>
      <c r="D2580" t="s">
        <v>11</v>
      </c>
      <c r="E2580">
        <v>8</v>
      </c>
      <c r="F2580" t="str">
        <f>IF((Table5[[#This Row],[Mileage]])=0, "None", IF(Table5[[#This Row],[Mileage]]&lt;10000, "Low", IF(Table5[[#This Row],[Mileage]]&lt;55000, "Average", "High")))</f>
        <v>Low</v>
      </c>
      <c r="G2580" t="s">
        <v>20172</v>
      </c>
      <c r="H2580">
        <v>51695</v>
      </c>
      <c r="I2580" t="s">
        <v>25533</v>
      </c>
      <c r="J2580" t="s">
        <v>18825</v>
      </c>
      <c r="K2580" t="s">
        <v>27106</v>
      </c>
      <c r="L2580" t="s">
        <v>18856</v>
      </c>
      <c r="M2580" t="s">
        <v>20172</v>
      </c>
      <c r="N2580" s="4">
        <v>4.5</v>
      </c>
    </row>
    <row r="2581" spans="1:14" x14ac:dyDescent="0.3">
      <c r="A2581">
        <v>2601</v>
      </c>
      <c r="B2581" t="s">
        <v>18806</v>
      </c>
      <c r="C2581" s="5">
        <v>2023</v>
      </c>
      <c r="D2581" t="s">
        <v>19</v>
      </c>
      <c r="E2581" s="5">
        <v>3456</v>
      </c>
      <c r="F2581" s="5" t="str">
        <f>IF((Table5[[#This Row],[Mileage]])=0, "None", IF(Table5[[#This Row],[Mileage]]&lt;10000, "Low", IF(Table5[[#This Row],[Mileage]]&lt;55000, "Average", "High")))</f>
        <v>Low</v>
      </c>
      <c r="G2581" t="s">
        <v>20172</v>
      </c>
      <c r="H2581">
        <v>51999</v>
      </c>
      <c r="I2581" t="s">
        <v>25680</v>
      </c>
      <c r="J2581" t="s">
        <v>18825</v>
      </c>
      <c r="K2581" t="s">
        <v>27105</v>
      </c>
      <c r="L2581" t="s">
        <v>18856</v>
      </c>
      <c r="M2581" t="s">
        <v>20172</v>
      </c>
      <c r="N2581" s="4">
        <v>4.7</v>
      </c>
    </row>
    <row r="2582" spans="1:14" x14ac:dyDescent="0.3">
      <c r="A2582">
        <v>2602</v>
      </c>
      <c r="B2582" t="s">
        <v>18806</v>
      </c>
      <c r="C2582" s="5">
        <v>2022</v>
      </c>
      <c r="D2582" t="s">
        <v>19</v>
      </c>
      <c r="E2582" s="5">
        <v>9215</v>
      </c>
      <c r="F2582" s="5" t="str">
        <f>IF((Table5[[#This Row],[Mileage]])=0, "None", IF(Table5[[#This Row],[Mileage]]&lt;10000, "Low", IF(Table5[[#This Row],[Mileage]]&lt;55000, "Average", "High")))</f>
        <v>Low</v>
      </c>
      <c r="G2582" t="s">
        <v>20172</v>
      </c>
      <c r="H2582">
        <v>37995</v>
      </c>
      <c r="I2582" t="s">
        <v>25591</v>
      </c>
      <c r="J2582" t="s">
        <v>18825</v>
      </c>
      <c r="K2582" t="s">
        <v>27106</v>
      </c>
      <c r="L2582" t="s">
        <v>18856</v>
      </c>
      <c r="M2582" t="s">
        <v>20172</v>
      </c>
      <c r="N2582" s="4">
        <v>4.8</v>
      </c>
    </row>
    <row r="2583" spans="1:14" x14ac:dyDescent="0.3">
      <c r="A2583">
        <v>2603</v>
      </c>
      <c r="B2583" t="s">
        <v>18002</v>
      </c>
      <c r="C2583" s="5">
        <v>2013</v>
      </c>
      <c r="D2583" t="s">
        <v>19</v>
      </c>
      <c r="E2583" s="5">
        <v>141417</v>
      </c>
      <c r="F2583" s="5" t="str">
        <f>IF((Table5[[#This Row],[Mileage]])=0, "None", IF(Table5[[#This Row],[Mileage]]&lt;10000, "Low", IF(Table5[[#This Row],[Mileage]]&lt;55000, "Average", "High")))</f>
        <v>High</v>
      </c>
      <c r="G2583" t="s">
        <v>20172</v>
      </c>
      <c r="H2583">
        <v>23795</v>
      </c>
      <c r="I2583" t="s">
        <v>25471</v>
      </c>
      <c r="J2583" t="s">
        <v>26364</v>
      </c>
      <c r="K2583" t="s">
        <v>27107</v>
      </c>
      <c r="L2583" s="5">
        <v>10</v>
      </c>
      <c r="M2583" t="s">
        <v>20172</v>
      </c>
      <c r="N2583" s="4"/>
    </row>
    <row r="2584" spans="1:14" x14ac:dyDescent="0.3">
      <c r="A2584">
        <v>2604</v>
      </c>
      <c r="B2584" t="s">
        <v>18002</v>
      </c>
      <c r="C2584" s="5">
        <v>2019</v>
      </c>
      <c r="D2584" t="s">
        <v>19</v>
      </c>
      <c r="E2584" s="5">
        <v>81422</v>
      </c>
      <c r="F2584" s="5" t="str">
        <f>IF((Table5[[#This Row],[Mileage]])=0, "None", IF(Table5[[#This Row],[Mileage]]&lt;10000, "Low", IF(Table5[[#This Row],[Mileage]]&lt;55000, "Average", "High")))</f>
        <v>High</v>
      </c>
      <c r="G2584" t="s">
        <v>20172</v>
      </c>
      <c r="H2584">
        <v>32000</v>
      </c>
      <c r="I2584" t="s">
        <v>18825</v>
      </c>
      <c r="J2584" t="s">
        <v>25736</v>
      </c>
      <c r="K2584" t="s">
        <v>27107</v>
      </c>
      <c r="L2584" s="5">
        <v>15</v>
      </c>
      <c r="M2584" t="s">
        <v>20171</v>
      </c>
      <c r="N2584" s="4">
        <v>4</v>
      </c>
    </row>
    <row r="2585" spans="1:14" x14ac:dyDescent="0.3">
      <c r="A2585">
        <v>2605</v>
      </c>
      <c r="B2585" t="s">
        <v>17999</v>
      </c>
      <c r="C2585" s="5">
        <v>2017</v>
      </c>
      <c r="D2585" t="s">
        <v>19</v>
      </c>
      <c r="E2585" s="5">
        <v>59153</v>
      </c>
      <c r="F2585" s="5" t="str">
        <f>IF((Table5[[#This Row],[Mileage]])=0, "None", IF(Table5[[#This Row],[Mileage]]&lt;10000, "Low", IF(Table5[[#This Row],[Mileage]]&lt;55000, "Average", "High")))</f>
        <v>High</v>
      </c>
      <c r="G2585" t="s">
        <v>20172</v>
      </c>
      <c r="H2585">
        <v>16500</v>
      </c>
      <c r="I2585" t="s">
        <v>25492</v>
      </c>
      <c r="J2585" t="s">
        <v>25562</v>
      </c>
      <c r="K2585" t="s">
        <v>27108</v>
      </c>
      <c r="L2585" s="5">
        <v>27</v>
      </c>
      <c r="M2585" t="s">
        <v>20171</v>
      </c>
      <c r="N2585" s="4">
        <v>4.4000000000000004</v>
      </c>
    </row>
    <row r="2586" spans="1:14" x14ac:dyDescent="0.3">
      <c r="A2586">
        <v>2606</v>
      </c>
      <c r="B2586" t="s">
        <v>17989</v>
      </c>
      <c r="C2586" s="5">
        <v>2024</v>
      </c>
      <c r="D2586" t="s">
        <v>11</v>
      </c>
      <c r="E2586">
        <v>5</v>
      </c>
      <c r="F2586" t="str">
        <f>IF((Table5[[#This Row],[Mileage]])=0, "None", IF(Table5[[#This Row],[Mileage]]&lt;10000, "Low", IF(Table5[[#This Row],[Mileage]]&lt;55000, "Average", "High")))</f>
        <v>Low</v>
      </c>
      <c r="G2586" t="s">
        <v>20172</v>
      </c>
      <c r="H2586">
        <v>64325</v>
      </c>
      <c r="I2586" t="s">
        <v>25461</v>
      </c>
      <c r="J2586" t="s">
        <v>18825</v>
      </c>
      <c r="K2586" t="s">
        <v>27106</v>
      </c>
      <c r="L2586" s="5">
        <v>21</v>
      </c>
      <c r="M2586" t="s">
        <v>20172</v>
      </c>
      <c r="N2586" s="4">
        <v>4.9000000000000004</v>
      </c>
    </row>
    <row r="2587" spans="1:14" x14ac:dyDescent="0.3">
      <c r="A2587">
        <v>2607</v>
      </c>
      <c r="B2587" t="s">
        <v>17996</v>
      </c>
      <c r="C2587" s="5">
        <v>2017</v>
      </c>
      <c r="D2587" t="s">
        <v>19</v>
      </c>
      <c r="E2587" s="5">
        <v>75444</v>
      </c>
      <c r="F2587" s="5" t="str">
        <f>IF((Table5[[#This Row],[Mileage]])=0, "None", IF(Table5[[#This Row],[Mileage]]&lt;10000, "Low", IF(Table5[[#This Row],[Mileage]]&lt;55000, "Average", "High")))</f>
        <v>High</v>
      </c>
      <c r="G2587" t="s">
        <v>20172</v>
      </c>
      <c r="H2587">
        <v>16795</v>
      </c>
      <c r="I2587" t="s">
        <v>25572</v>
      </c>
      <c r="J2587" t="s">
        <v>18825</v>
      </c>
      <c r="K2587" t="s">
        <v>27106</v>
      </c>
      <c r="L2587" s="5">
        <v>25</v>
      </c>
      <c r="M2587" t="s">
        <v>20171</v>
      </c>
      <c r="N2587" s="4"/>
    </row>
    <row r="2588" spans="1:14" x14ac:dyDescent="0.3">
      <c r="A2588">
        <v>2608</v>
      </c>
      <c r="B2588" t="s">
        <v>18012</v>
      </c>
      <c r="C2588" s="5">
        <v>2022</v>
      </c>
      <c r="D2588" t="s">
        <v>1256</v>
      </c>
      <c r="E2588" s="2">
        <v>12070</v>
      </c>
      <c r="F2588" s="2" t="str">
        <f>IF((Table5[[#This Row],[Mileage]])=0, "None", IF(Table5[[#This Row],[Mileage]]&lt;10000, "Low", IF(Table5[[#This Row],[Mileage]]&lt;55000, "Average", "High")))</f>
        <v>Average</v>
      </c>
      <c r="G2588" t="s">
        <v>20171</v>
      </c>
      <c r="H2588">
        <v>32128</v>
      </c>
      <c r="I2588" t="s">
        <v>26199</v>
      </c>
      <c r="J2588" t="s">
        <v>26364</v>
      </c>
      <c r="K2588" t="s">
        <v>27106</v>
      </c>
      <c r="L2588" t="s">
        <v>18856</v>
      </c>
      <c r="M2588" t="s">
        <v>20171</v>
      </c>
      <c r="N2588" s="4">
        <v>4.2</v>
      </c>
    </row>
    <row r="2589" spans="1:14" x14ac:dyDescent="0.3">
      <c r="A2589">
        <v>2609</v>
      </c>
      <c r="B2589" t="s">
        <v>17994</v>
      </c>
      <c r="C2589" s="5">
        <v>2024</v>
      </c>
      <c r="D2589" t="s">
        <v>11</v>
      </c>
      <c r="E2589" s="2">
        <v>5905</v>
      </c>
      <c r="F2589" s="2" t="str">
        <f>IF((Table5[[#This Row],[Mileage]])=0, "None", IF(Table5[[#This Row],[Mileage]]&lt;10000, "Low", IF(Table5[[#This Row],[Mileage]]&lt;55000, "Average", "High")))</f>
        <v>Low</v>
      </c>
      <c r="G2589" t="s">
        <v>20171</v>
      </c>
      <c r="H2589">
        <v>56951</v>
      </c>
      <c r="I2589" t="s">
        <v>25728</v>
      </c>
      <c r="J2589" t="s">
        <v>26751</v>
      </c>
      <c r="K2589" t="s">
        <v>27107</v>
      </c>
      <c r="L2589" s="5">
        <v>18</v>
      </c>
      <c r="M2589" t="s">
        <v>20172</v>
      </c>
      <c r="N2589" s="4">
        <v>4.9000000000000004</v>
      </c>
    </row>
    <row r="2590" spans="1:14" x14ac:dyDescent="0.3">
      <c r="A2590">
        <v>2610</v>
      </c>
      <c r="B2590" t="s">
        <v>18000</v>
      </c>
      <c r="C2590" s="5">
        <v>2006</v>
      </c>
      <c r="D2590" t="s">
        <v>19</v>
      </c>
      <c r="E2590" s="5">
        <v>144940</v>
      </c>
      <c r="F2590" s="5" t="str">
        <f>IF((Table5[[#This Row],[Mileage]])=0, "None", IF(Table5[[#This Row],[Mileage]]&lt;10000, "Low", IF(Table5[[#This Row],[Mileage]]&lt;55000, "Average", "High")))</f>
        <v>High</v>
      </c>
      <c r="G2590" t="s">
        <v>20172</v>
      </c>
      <c r="H2590">
        <v>7891</v>
      </c>
      <c r="I2590" t="s">
        <v>26200</v>
      </c>
      <c r="J2590" t="s">
        <v>18825</v>
      </c>
      <c r="K2590" t="s">
        <v>27106</v>
      </c>
      <c r="L2590" s="5">
        <v>17</v>
      </c>
      <c r="M2590" t="s">
        <v>20172</v>
      </c>
      <c r="N2590" s="4">
        <v>4.7</v>
      </c>
    </row>
    <row r="2591" spans="1:14" x14ac:dyDescent="0.3">
      <c r="A2591">
        <v>2612</v>
      </c>
      <c r="B2591" t="s">
        <v>17998</v>
      </c>
      <c r="C2591" s="5">
        <v>2019</v>
      </c>
      <c r="D2591" t="s">
        <v>19</v>
      </c>
      <c r="E2591" s="5">
        <v>51374</v>
      </c>
      <c r="F2591" s="5" t="str">
        <f>IF((Table5[[#This Row],[Mileage]])=0, "None", IF(Table5[[#This Row],[Mileage]]&lt;10000, "Low", IF(Table5[[#This Row],[Mileage]]&lt;55000, "Average", "High")))</f>
        <v>Average</v>
      </c>
      <c r="G2591" t="s">
        <v>20171</v>
      </c>
      <c r="H2591">
        <v>15477</v>
      </c>
      <c r="I2591" t="s">
        <v>25499</v>
      </c>
      <c r="J2591" t="s">
        <v>26895</v>
      </c>
      <c r="K2591" t="s">
        <v>27108</v>
      </c>
      <c r="L2591" s="5">
        <v>21</v>
      </c>
      <c r="M2591" t="s">
        <v>20172</v>
      </c>
      <c r="N2591" s="4">
        <v>4.8</v>
      </c>
    </row>
    <row r="2592" spans="1:14" x14ac:dyDescent="0.3">
      <c r="A2592">
        <v>2613</v>
      </c>
      <c r="B2592" t="s">
        <v>18018</v>
      </c>
      <c r="C2592" s="5">
        <v>2020</v>
      </c>
      <c r="D2592" t="s">
        <v>19</v>
      </c>
      <c r="E2592" s="5">
        <v>23081</v>
      </c>
      <c r="F2592" s="5" t="str">
        <f>IF((Table5[[#This Row],[Mileage]])=0, "None", IF(Table5[[#This Row],[Mileage]]&lt;10000, "Low", IF(Table5[[#This Row],[Mileage]]&lt;55000, "Average", "High")))</f>
        <v>Average</v>
      </c>
      <c r="G2592" t="s">
        <v>20172</v>
      </c>
      <c r="H2592">
        <v>38995</v>
      </c>
      <c r="I2592" t="s">
        <v>26201</v>
      </c>
      <c r="J2592" t="s">
        <v>26896</v>
      </c>
      <c r="K2592" t="s">
        <v>27106</v>
      </c>
      <c r="L2592" s="5">
        <v>14</v>
      </c>
      <c r="M2592" t="s">
        <v>20171</v>
      </c>
      <c r="N2592" s="4"/>
    </row>
    <row r="2593" spans="1:14" x14ac:dyDescent="0.3">
      <c r="A2593">
        <v>2614</v>
      </c>
      <c r="B2593" t="s">
        <v>18017</v>
      </c>
      <c r="C2593" s="5">
        <v>2020</v>
      </c>
      <c r="D2593" t="s">
        <v>19</v>
      </c>
      <c r="E2593" s="5">
        <v>37391</v>
      </c>
      <c r="F2593" s="5" t="str">
        <f>IF((Table5[[#This Row],[Mileage]])=0, "None", IF(Table5[[#This Row],[Mileage]]&lt;10000, "Low", IF(Table5[[#This Row],[Mileage]]&lt;55000, "Average", "High")))</f>
        <v>Average</v>
      </c>
      <c r="G2593" t="s">
        <v>20171</v>
      </c>
      <c r="H2593">
        <v>28298</v>
      </c>
      <c r="I2593" t="s">
        <v>26202</v>
      </c>
      <c r="J2593" t="s">
        <v>26897</v>
      </c>
      <c r="K2593" t="s">
        <v>27105</v>
      </c>
      <c r="L2593" s="5">
        <v>17</v>
      </c>
      <c r="M2593" t="s">
        <v>20171</v>
      </c>
      <c r="N2593" s="4">
        <v>4.3</v>
      </c>
    </row>
    <row r="2594" spans="1:14" x14ac:dyDescent="0.3">
      <c r="A2594">
        <v>2616</v>
      </c>
      <c r="B2594" t="s">
        <v>18002</v>
      </c>
      <c r="C2594" s="5">
        <v>2013</v>
      </c>
      <c r="D2594" t="s">
        <v>19</v>
      </c>
      <c r="E2594" s="5">
        <v>88820</v>
      </c>
      <c r="F2594" s="5" t="str">
        <f>IF((Table5[[#This Row],[Mileage]])=0, "None", IF(Table5[[#This Row],[Mileage]]&lt;10000, "Low", IF(Table5[[#This Row],[Mileage]]&lt;55000, "Average", "High")))</f>
        <v>High</v>
      </c>
      <c r="G2594" t="s">
        <v>20172</v>
      </c>
      <c r="H2594">
        <v>10500</v>
      </c>
      <c r="I2594" t="s">
        <v>18856</v>
      </c>
      <c r="J2594" t="s">
        <v>18856</v>
      </c>
      <c r="K2594" t="s">
        <v>18856</v>
      </c>
      <c r="L2594" t="s">
        <v>18856</v>
      </c>
      <c r="M2594" t="s">
        <v>20172</v>
      </c>
      <c r="N2594" s="4"/>
    </row>
    <row r="2595" spans="1:14" x14ac:dyDescent="0.3">
      <c r="A2595">
        <v>2617</v>
      </c>
      <c r="B2595" t="s">
        <v>18000</v>
      </c>
      <c r="C2595" s="5">
        <v>2013</v>
      </c>
      <c r="D2595" t="s">
        <v>19</v>
      </c>
      <c r="E2595" s="5">
        <v>64075</v>
      </c>
      <c r="F2595" s="5" t="str">
        <f>IF((Table5[[#This Row],[Mileage]])=0, "None", IF(Table5[[#This Row],[Mileage]]&lt;10000, "Low", IF(Table5[[#This Row],[Mileage]]&lt;55000, "Average", "High")))</f>
        <v>High</v>
      </c>
      <c r="G2595" t="s">
        <v>20172</v>
      </c>
      <c r="H2595">
        <v>20995</v>
      </c>
      <c r="I2595" t="s">
        <v>26203</v>
      </c>
      <c r="J2595" t="s">
        <v>25635</v>
      </c>
      <c r="K2595" t="s">
        <v>27106</v>
      </c>
      <c r="L2595" s="5">
        <v>16</v>
      </c>
      <c r="M2595" t="s">
        <v>20172</v>
      </c>
      <c r="N2595" s="4"/>
    </row>
    <row r="2596" spans="1:14" x14ac:dyDescent="0.3">
      <c r="A2596">
        <v>2618</v>
      </c>
      <c r="B2596" t="s">
        <v>17995</v>
      </c>
      <c r="C2596" s="5">
        <v>2024</v>
      </c>
      <c r="D2596" t="s">
        <v>11</v>
      </c>
      <c r="E2596">
        <v>10</v>
      </c>
      <c r="F2596" t="str">
        <f>IF((Table5[[#This Row],[Mileage]])=0, "None", IF(Table5[[#This Row],[Mileage]]&lt;10000, "Low", IF(Table5[[#This Row],[Mileage]]&lt;55000, "Average", "High")))</f>
        <v>Low</v>
      </c>
      <c r="G2596" t="s">
        <v>20172</v>
      </c>
      <c r="H2596">
        <v>110450</v>
      </c>
      <c r="I2596" t="s">
        <v>25954</v>
      </c>
      <c r="J2596" t="s">
        <v>18856</v>
      </c>
      <c r="K2596" t="s">
        <v>18856</v>
      </c>
      <c r="L2596" t="s">
        <v>18856</v>
      </c>
      <c r="M2596" t="s">
        <v>20172</v>
      </c>
      <c r="N2596" s="4">
        <v>4.5999999999999996</v>
      </c>
    </row>
    <row r="2597" spans="1:14" x14ac:dyDescent="0.3">
      <c r="A2597">
        <v>2619</v>
      </c>
      <c r="B2597" t="s">
        <v>18010</v>
      </c>
      <c r="C2597" s="5">
        <v>2009</v>
      </c>
      <c r="D2597" t="s">
        <v>19</v>
      </c>
      <c r="E2597" s="5">
        <v>43259</v>
      </c>
      <c r="F2597" s="5" t="str">
        <f>IF((Table5[[#This Row],[Mileage]])=0, "None", IF(Table5[[#This Row],[Mileage]]&lt;10000, "Low", IF(Table5[[#This Row],[Mileage]]&lt;55000, "Average", "High")))</f>
        <v>Average</v>
      </c>
      <c r="G2597" t="s">
        <v>20171</v>
      </c>
      <c r="H2597">
        <v>15571</v>
      </c>
      <c r="I2597" t="s">
        <v>26204</v>
      </c>
      <c r="J2597" t="s">
        <v>18825</v>
      </c>
      <c r="K2597" t="s">
        <v>27105</v>
      </c>
      <c r="L2597" s="5">
        <v>21</v>
      </c>
      <c r="M2597" t="s">
        <v>20172</v>
      </c>
      <c r="N2597" s="4"/>
    </row>
    <row r="2598" spans="1:14" x14ac:dyDescent="0.3">
      <c r="A2598">
        <v>2620</v>
      </c>
      <c r="B2598" t="s">
        <v>18008</v>
      </c>
      <c r="C2598" s="5">
        <v>2004</v>
      </c>
      <c r="D2598" t="s">
        <v>19</v>
      </c>
      <c r="E2598" s="5">
        <v>89815</v>
      </c>
      <c r="F2598" s="5" t="str">
        <f>IF((Table5[[#This Row],[Mileage]])=0, "None", IF(Table5[[#This Row],[Mileage]]&lt;10000, "Low", IF(Table5[[#This Row],[Mileage]]&lt;55000, "Average", "High")))</f>
        <v>High</v>
      </c>
      <c r="G2598" t="s">
        <v>20172</v>
      </c>
      <c r="H2598">
        <v>9950</v>
      </c>
      <c r="I2598" t="s">
        <v>18825</v>
      </c>
      <c r="J2598" t="s">
        <v>25484</v>
      </c>
      <c r="K2598" t="s">
        <v>27106</v>
      </c>
      <c r="L2598" s="5">
        <v>14</v>
      </c>
      <c r="M2598" t="s">
        <v>20172</v>
      </c>
      <c r="N2598" s="4">
        <v>4.3</v>
      </c>
    </row>
    <row r="2599" spans="1:14" x14ac:dyDescent="0.3">
      <c r="A2599">
        <v>2621</v>
      </c>
      <c r="B2599" t="s">
        <v>18004</v>
      </c>
      <c r="C2599" s="5">
        <v>2024</v>
      </c>
      <c r="D2599" t="s">
        <v>11</v>
      </c>
      <c r="E2599">
        <v>5</v>
      </c>
      <c r="F2599" t="str">
        <f>IF((Table5[[#This Row],[Mileage]])=0, "None", IF(Table5[[#This Row],[Mileage]]&lt;10000, "Low", IF(Table5[[#This Row],[Mileage]]&lt;55000, "Average", "High")))</f>
        <v>Low</v>
      </c>
      <c r="G2599" t="s">
        <v>20172</v>
      </c>
      <c r="H2599">
        <v>40426</v>
      </c>
      <c r="I2599" t="s">
        <v>25866</v>
      </c>
      <c r="J2599" t="s">
        <v>25484</v>
      </c>
      <c r="K2599" t="s">
        <v>27106</v>
      </c>
      <c r="L2599" s="5">
        <v>21</v>
      </c>
      <c r="M2599" t="s">
        <v>20172</v>
      </c>
      <c r="N2599" s="4">
        <v>4.8</v>
      </c>
    </row>
    <row r="2600" spans="1:14" x14ac:dyDescent="0.3">
      <c r="A2600">
        <v>2622</v>
      </c>
      <c r="B2600" t="s">
        <v>18018</v>
      </c>
      <c r="C2600" s="5">
        <v>2021</v>
      </c>
      <c r="D2600" t="s">
        <v>1256</v>
      </c>
      <c r="E2600" s="2">
        <v>56619</v>
      </c>
      <c r="F2600" s="2" t="str">
        <f>IF((Table5[[#This Row],[Mileage]])=0, "None", IF(Table5[[#This Row],[Mileage]]&lt;10000, "Low", IF(Table5[[#This Row],[Mileage]]&lt;55000, "Average", "High")))</f>
        <v>High</v>
      </c>
      <c r="G2600" t="s">
        <v>20172</v>
      </c>
      <c r="H2600">
        <v>27881</v>
      </c>
      <c r="I2600" t="s">
        <v>26205</v>
      </c>
      <c r="J2600" t="s">
        <v>18825</v>
      </c>
      <c r="K2600" t="s">
        <v>27106</v>
      </c>
      <c r="L2600" s="5">
        <v>18</v>
      </c>
      <c r="M2600" t="s">
        <v>20172</v>
      </c>
      <c r="N2600" s="4">
        <v>4.5</v>
      </c>
    </row>
    <row r="2601" spans="1:14" x14ac:dyDescent="0.3">
      <c r="A2601">
        <v>2623</v>
      </c>
      <c r="B2601" t="s">
        <v>18000</v>
      </c>
      <c r="C2601" s="5">
        <v>2024</v>
      </c>
      <c r="D2601" t="s">
        <v>11</v>
      </c>
      <c r="E2601">
        <v>5</v>
      </c>
      <c r="F2601" t="str">
        <f>IF((Table5[[#This Row],[Mileage]])=0, "None", IF(Table5[[#This Row],[Mileage]]&lt;10000, "Low", IF(Table5[[#This Row],[Mileage]]&lt;55000, "Average", "High")))</f>
        <v>Low</v>
      </c>
      <c r="G2601" t="s">
        <v>20172</v>
      </c>
      <c r="H2601">
        <v>66095</v>
      </c>
      <c r="I2601" t="s">
        <v>25465</v>
      </c>
      <c r="J2601" t="s">
        <v>26785</v>
      </c>
      <c r="K2601" t="s">
        <v>27106</v>
      </c>
      <c r="L2601" t="s">
        <v>18856</v>
      </c>
      <c r="M2601" t="s">
        <v>20172</v>
      </c>
      <c r="N2601" s="4">
        <v>4.7</v>
      </c>
    </row>
    <row r="2602" spans="1:14" x14ac:dyDescent="0.3">
      <c r="A2602">
        <v>2624</v>
      </c>
      <c r="B2602" t="s">
        <v>18004</v>
      </c>
      <c r="C2602" s="5">
        <v>2024</v>
      </c>
      <c r="D2602" t="s">
        <v>11</v>
      </c>
      <c r="E2602">
        <v>5</v>
      </c>
      <c r="F2602" t="str">
        <f>IF((Table5[[#This Row],[Mileage]])=0, "None", IF(Table5[[#This Row],[Mileage]]&lt;10000, "Low", IF(Table5[[#This Row],[Mileage]]&lt;55000, "Average", "High")))</f>
        <v>Low</v>
      </c>
      <c r="G2602" t="s">
        <v>20171</v>
      </c>
      <c r="H2602">
        <v>30245</v>
      </c>
      <c r="I2602" t="s">
        <v>25955</v>
      </c>
      <c r="J2602" t="s">
        <v>25484</v>
      </c>
      <c r="K2602" t="s">
        <v>27106</v>
      </c>
      <c r="L2602" s="5">
        <v>26</v>
      </c>
      <c r="M2602" t="s">
        <v>20172</v>
      </c>
      <c r="N2602" s="4">
        <v>4.2</v>
      </c>
    </row>
    <row r="2603" spans="1:14" x14ac:dyDescent="0.3">
      <c r="A2603">
        <v>2625</v>
      </c>
      <c r="B2603" t="s">
        <v>17990</v>
      </c>
      <c r="C2603" s="5">
        <v>2016</v>
      </c>
      <c r="D2603" t="s">
        <v>19</v>
      </c>
      <c r="E2603" s="5">
        <v>78000</v>
      </c>
      <c r="F2603" s="5" t="str">
        <f>IF((Table5[[#This Row],[Mileage]])=0, "None", IF(Table5[[#This Row],[Mileage]]&lt;10000, "Low", IF(Table5[[#This Row],[Mileage]]&lt;55000, "Average", "High")))</f>
        <v>High</v>
      </c>
      <c r="G2603" t="s">
        <v>20172</v>
      </c>
      <c r="H2603">
        <v>17500</v>
      </c>
      <c r="I2603" t="s">
        <v>25484</v>
      </c>
      <c r="J2603" t="s">
        <v>18825</v>
      </c>
      <c r="K2603" t="s">
        <v>27106</v>
      </c>
      <c r="L2603" t="s">
        <v>18856</v>
      </c>
      <c r="M2603" t="s">
        <v>20172</v>
      </c>
      <c r="N2603" s="4"/>
    </row>
    <row r="2604" spans="1:14" x14ac:dyDescent="0.3">
      <c r="A2604">
        <v>2626</v>
      </c>
      <c r="B2604" t="s">
        <v>18011</v>
      </c>
      <c r="C2604" s="5">
        <v>2024</v>
      </c>
      <c r="D2604" t="s">
        <v>11</v>
      </c>
      <c r="E2604">
        <v>7</v>
      </c>
      <c r="F2604" t="str">
        <f>IF((Table5[[#This Row],[Mileage]])=0, "None", IF(Table5[[#This Row],[Mileage]]&lt;10000, "Low", IF(Table5[[#This Row],[Mileage]]&lt;55000, "Average", "High")))</f>
        <v>Low</v>
      </c>
      <c r="G2604" t="s">
        <v>20172</v>
      </c>
      <c r="H2604">
        <v>31005</v>
      </c>
      <c r="I2604" t="s">
        <v>26096</v>
      </c>
      <c r="J2604" t="s">
        <v>25484</v>
      </c>
      <c r="K2604" t="s">
        <v>27108</v>
      </c>
      <c r="L2604" s="5">
        <v>29</v>
      </c>
      <c r="M2604" t="s">
        <v>20172</v>
      </c>
      <c r="N2604" s="4">
        <v>4.5999999999999996</v>
      </c>
    </row>
    <row r="2605" spans="1:14" x14ac:dyDescent="0.3">
      <c r="A2605">
        <v>2627</v>
      </c>
      <c r="B2605" t="s">
        <v>18019</v>
      </c>
      <c r="C2605" s="5">
        <v>2020</v>
      </c>
      <c r="D2605" t="s">
        <v>19</v>
      </c>
      <c r="E2605" s="5">
        <v>43681</v>
      </c>
      <c r="F2605" s="5" t="str">
        <f>IF((Table5[[#This Row],[Mileage]])=0, "None", IF(Table5[[#This Row],[Mileage]]&lt;10000, "Low", IF(Table5[[#This Row],[Mileage]]&lt;55000, "Average", "High")))</f>
        <v>Average</v>
      </c>
      <c r="G2605" t="s">
        <v>20172</v>
      </c>
      <c r="H2605">
        <v>21490</v>
      </c>
      <c r="I2605" t="s">
        <v>26206</v>
      </c>
      <c r="J2605" t="s">
        <v>26059</v>
      </c>
      <c r="K2605" t="s">
        <v>27106</v>
      </c>
      <c r="L2605" s="5">
        <v>21</v>
      </c>
      <c r="M2605" t="s">
        <v>20171</v>
      </c>
      <c r="N2605" s="4">
        <v>4.7</v>
      </c>
    </row>
    <row r="2606" spans="1:14" x14ac:dyDescent="0.3">
      <c r="A2606">
        <v>2628</v>
      </c>
      <c r="B2606" t="s">
        <v>17992</v>
      </c>
      <c r="C2606" s="5">
        <v>2024</v>
      </c>
      <c r="D2606" t="s">
        <v>11</v>
      </c>
      <c r="E2606">
        <v>14</v>
      </c>
      <c r="F2606" t="str">
        <f>IF((Table5[[#This Row],[Mileage]])=0, "None", IF(Table5[[#This Row],[Mileage]]&lt;10000, "Low", IF(Table5[[#This Row],[Mileage]]&lt;55000, "Average", "High")))</f>
        <v>Low</v>
      </c>
      <c r="G2606" t="s">
        <v>20172</v>
      </c>
      <c r="H2606">
        <v>95420</v>
      </c>
      <c r="I2606" t="s">
        <v>25553</v>
      </c>
      <c r="J2606" t="s">
        <v>26726</v>
      </c>
      <c r="K2606" t="s">
        <v>27106</v>
      </c>
      <c r="L2606" t="s">
        <v>18856</v>
      </c>
      <c r="M2606" t="s">
        <v>20172</v>
      </c>
      <c r="N2606" s="4">
        <v>4.7</v>
      </c>
    </row>
    <row r="2607" spans="1:14" x14ac:dyDescent="0.3">
      <c r="A2607">
        <v>2629</v>
      </c>
      <c r="B2607" t="s">
        <v>17989</v>
      </c>
      <c r="C2607" s="5">
        <v>2020</v>
      </c>
      <c r="D2607" t="s">
        <v>19</v>
      </c>
      <c r="E2607" s="5">
        <v>30707</v>
      </c>
      <c r="F2607" s="5" t="str">
        <f>IF((Table5[[#This Row],[Mileage]])=0, "None", IF(Table5[[#This Row],[Mileage]]&lt;10000, "Low", IF(Table5[[#This Row],[Mileage]]&lt;55000, "Average", "High")))</f>
        <v>Average</v>
      </c>
      <c r="G2607" t="s">
        <v>20171</v>
      </c>
      <c r="H2607">
        <v>37000</v>
      </c>
      <c r="I2607" t="s">
        <v>25659</v>
      </c>
      <c r="J2607" t="s">
        <v>26613</v>
      </c>
      <c r="K2607" t="s">
        <v>27108</v>
      </c>
      <c r="L2607" s="5">
        <v>20</v>
      </c>
      <c r="M2607" t="s">
        <v>20171</v>
      </c>
      <c r="N2607" s="4">
        <v>4.4000000000000004</v>
      </c>
    </row>
    <row r="2608" spans="1:14" x14ac:dyDescent="0.3">
      <c r="A2608">
        <v>2630</v>
      </c>
      <c r="B2608" t="s">
        <v>18806</v>
      </c>
      <c r="C2608" s="5">
        <v>2023</v>
      </c>
      <c r="D2608" t="s">
        <v>1256</v>
      </c>
      <c r="E2608" s="2">
        <v>2843</v>
      </c>
      <c r="F2608" s="2" t="str">
        <f>IF((Table5[[#This Row],[Mileage]])=0, "None", IF(Table5[[#This Row],[Mileage]]&lt;10000, "Low", IF(Table5[[#This Row],[Mileage]]&lt;55000, "Average", "High")))</f>
        <v>Low</v>
      </c>
      <c r="G2608" t="s">
        <v>20171</v>
      </c>
      <c r="H2608">
        <v>84993</v>
      </c>
      <c r="I2608" t="s">
        <v>25591</v>
      </c>
      <c r="J2608" t="s">
        <v>18825</v>
      </c>
      <c r="K2608" t="s">
        <v>27106</v>
      </c>
      <c r="L2608" s="5">
        <v>18</v>
      </c>
      <c r="M2608" t="s">
        <v>20172</v>
      </c>
      <c r="N2608" s="4">
        <v>4.8</v>
      </c>
    </row>
    <row r="2609" spans="1:14" x14ac:dyDescent="0.3">
      <c r="A2609">
        <v>2631</v>
      </c>
      <c r="B2609" t="s">
        <v>18015</v>
      </c>
      <c r="C2609" s="5">
        <v>2018</v>
      </c>
      <c r="D2609" t="s">
        <v>1256</v>
      </c>
      <c r="E2609" s="2">
        <v>5822</v>
      </c>
      <c r="F2609" s="2" t="str">
        <f>IF((Table5[[#This Row],[Mileage]])=0, "None", IF(Table5[[#This Row],[Mileage]]&lt;10000, "Low", IF(Table5[[#This Row],[Mileage]]&lt;55000, "Average", "High")))</f>
        <v>Low</v>
      </c>
      <c r="G2609" t="s">
        <v>20172</v>
      </c>
      <c r="H2609">
        <v>287499</v>
      </c>
      <c r="I2609" t="s">
        <v>26207</v>
      </c>
      <c r="J2609" t="s">
        <v>26898</v>
      </c>
      <c r="K2609" t="s">
        <v>27105</v>
      </c>
      <c r="L2609" s="5">
        <v>15</v>
      </c>
      <c r="M2609" t="s">
        <v>20172</v>
      </c>
      <c r="N2609" s="4"/>
    </row>
    <row r="2610" spans="1:14" x14ac:dyDescent="0.3">
      <c r="A2610">
        <v>2632</v>
      </c>
      <c r="B2610" t="s">
        <v>18011</v>
      </c>
      <c r="C2610" s="5">
        <v>2024</v>
      </c>
      <c r="D2610" t="s">
        <v>11</v>
      </c>
      <c r="E2610">
        <v>8</v>
      </c>
      <c r="F2610" t="str">
        <f>IF((Table5[[#This Row],[Mileage]])=0, "None", IF(Table5[[#This Row],[Mileage]]&lt;10000, "Low", IF(Table5[[#This Row],[Mileage]]&lt;55000, "Average", "High")))</f>
        <v>Low</v>
      </c>
      <c r="G2610" t="s">
        <v>20172</v>
      </c>
      <c r="H2610">
        <v>48228</v>
      </c>
      <c r="I2610" t="s">
        <v>25907</v>
      </c>
      <c r="J2610" t="s">
        <v>26059</v>
      </c>
      <c r="K2610" t="s">
        <v>27108</v>
      </c>
      <c r="L2610" s="5">
        <v>19</v>
      </c>
      <c r="M2610" t="s">
        <v>20172</v>
      </c>
      <c r="N2610" s="4">
        <v>4.5999999999999996</v>
      </c>
    </row>
    <row r="2611" spans="1:14" x14ac:dyDescent="0.3">
      <c r="A2611">
        <v>2633</v>
      </c>
      <c r="B2611" t="s">
        <v>18004</v>
      </c>
      <c r="C2611" s="5">
        <v>2024</v>
      </c>
      <c r="D2611" t="s">
        <v>11</v>
      </c>
      <c r="E2611">
        <v>5</v>
      </c>
      <c r="F2611" t="str">
        <f>IF((Table5[[#This Row],[Mileage]])=0, "None", IF(Table5[[#This Row],[Mileage]]&lt;10000, "Low", IF(Table5[[#This Row],[Mileage]]&lt;55000, "Average", "High")))</f>
        <v>Low</v>
      </c>
      <c r="G2611" t="s">
        <v>20172</v>
      </c>
      <c r="H2611">
        <v>37010</v>
      </c>
      <c r="I2611" t="s">
        <v>25640</v>
      </c>
      <c r="J2611" t="s">
        <v>26607</v>
      </c>
      <c r="K2611" t="s">
        <v>27106</v>
      </c>
      <c r="L2611" s="5">
        <v>26</v>
      </c>
      <c r="M2611" t="s">
        <v>20172</v>
      </c>
      <c r="N2611" s="4"/>
    </row>
    <row r="2612" spans="1:14" x14ac:dyDescent="0.3">
      <c r="A2612">
        <v>2634</v>
      </c>
      <c r="B2612" t="s">
        <v>18002</v>
      </c>
      <c r="C2612" s="5">
        <v>2017</v>
      </c>
      <c r="D2612" t="s">
        <v>19</v>
      </c>
      <c r="E2612" s="5">
        <v>6492</v>
      </c>
      <c r="F2612" s="5" t="str">
        <f>IF((Table5[[#This Row],[Mileage]])=0, "None", IF(Table5[[#This Row],[Mileage]]&lt;10000, "Low", IF(Table5[[#This Row],[Mileage]]&lt;55000, "Average", "High")))</f>
        <v>Low</v>
      </c>
      <c r="G2612" t="s">
        <v>20172</v>
      </c>
      <c r="H2612">
        <v>40895</v>
      </c>
      <c r="I2612" t="s">
        <v>25520</v>
      </c>
      <c r="J2612" t="s">
        <v>26687</v>
      </c>
      <c r="K2612" t="s">
        <v>27105</v>
      </c>
      <c r="L2612" s="5">
        <v>17</v>
      </c>
      <c r="M2612" t="s">
        <v>20172</v>
      </c>
      <c r="N2612" s="4">
        <v>4.4000000000000004</v>
      </c>
    </row>
    <row r="2613" spans="1:14" x14ac:dyDescent="0.3">
      <c r="A2613">
        <v>2635</v>
      </c>
      <c r="B2613" t="s">
        <v>18022</v>
      </c>
      <c r="C2613" s="5">
        <v>2022</v>
      </c>
      <c r="D2613" t="s">
        <v>19</v>
      </c>
      <c r="E2613" s="5">
        <v>44144</v>
      </c>
      <c r="F2613" s="5" t="str">
        <f>IF((Table5[[#This Row],[Mileage]])=0, "None", IF(Table5[[#This Row],[Mileage]]&lt;10000, "Low", IF(Table5[[#This Row],[Mileage]]&lt;55000, "Average", "High")))</f>
        <v>Average</v>
      </c>
      <c r="G2613" t="s">
        <v>20171</v>
      </c>
      <c r="H2613">
        <v>22995</v>
      </c>
      <c r="I2613" t="s">
        <v>25879</v>
      </c>
      <c r="J2613" t="s">
        <v>18825</v>
      </c>
      <c r="K2613" t="s">
        <v>27106</v>
      </c>
      <c r="L2613" s="5">
        <v>23</v>
      </c>
      <c r="M2613" t="s">
        <v>20171</v>
      </c>
      <c r="N2613" s="4">
        <v>4.5</v>
      </c>
    </row>
    <row r="2614" spans="1:14" x14ac:dyDescent="0.3">
      <c r="A2614">
        <v>2636</v>
      </c>
      <c r="B2614" t="s">
        <v>18020</v>
      </c>
      <c r="C2614" s="5">
        <v>2013</v>
      </c>
      <c r="D2614" t="s">
        <v>19</v>
      </c>
      <c r="E2614" s="5">
        <v>134128</v>
      </c>
      <c r="F2614" s="5" t="str">
        <f>IF((Table5[[#This Row],[Mileage]])=0, "None", IF(Table5[[#This Row],[Mileage]]&lt;10000, "Low", IF(Table5[[#This Row],[Mileage]]&lt;55000, "Average", "High")))</f>
        <v>High</v>
      </c>
      <c r="G2614" t="s">
        <v>20171</v>
      </c>
      <c r="H2614">
        <v>7900</v>
      </c>
      <c r="I2614" t="s">
        <v>25548</v>
      </c>
      <c r="J2614" t="s">
        <v>25548</v>
      </c>
      <c r="K2614" t="s">
        <v>27108</v>
      </c>
      <c r="L2614" s="5">
        <v>22</v>
      </c>
      <c r="M2614" t="s">
        <v>20171</v>
      </c>
      <c r="N2614" s="4"/>
    </row>
    <row r="2615" spans="1:14" x14ac:dyDescent="0.3">
      <c r="A2615">
        <v>2637</v>
      </c>
      <c r="B2615" t="s">
        <v>18002</v>
      </c>
      <c r="C2615" s="5">
        <v>2009</v>
      </c>
      <c r="D2615" t="s">
        <v>19</v>
      </c>
      <c r="E2615" s="5">
        <v>201660</v>
      </c>
      <c r="F2615" s="5" t="str">
        <f>IF((Table5[[#This Row],[Mileage]])=0, "None", IF(Table5[[#This Row],[Mileage]]&lt;10000, "Low", IF(Table5[[#This Row],[Mileage]]&lt;55000, "Average", "High")))</f>
        <v>High</v>
      </c>
      <c r="G2615" t="s">
        <v>20172</v>
      </c>
      <c r="H2615">
        <v>8500</v>
      </c>
      <c r="I2615" t="s">
        <v>18831</v>
      </c>
      <c r="J2615" t="s">
        <v>26059</v>
      </c>
      <c r="K2615" t="s">
        <v>27107</v>
      </c>
      <c r="L2615" t="s">
        <v>18856</v>
      </c>
      <c r="M2615" t="s">
        <v>20171</v>
      </c>
      <c r="N2615" s="4"/>
    </row>
    <row r="2616" spans="1:14" x14ac:dyDescent="0.3">
      <c r="A2616">
        <v>2638</v>
      </c>
      <c r="B2616" t="s">
        <v>18002</v>
      </c>
      <c r="C2616" s="5">
        <v>2018</v>
      </c>
      <c r="D2616" t="s">
        <v>19</v>
      </c>
      <c r="E2616" s="5">
        <v>71095</v>
      </c>
      <c r="F2616" s="5" t="str">
        <f>IF((Table5[[#This Row],[Mileage]])=0, "None", IF(Table5[[#This Row],[Mileage]]&lt;10000, "Low", IF(Table5[[#This Row],[Mileage]]&lt;55000, "Average", "High")))</f>
        <v>High</v>
      </c>
      <c r="G2616" t="s">
        <v>20172</v>
      </c>
      <c r="H2616">
        <v>14687</v>
      </c>
      <c r="I2616" t="s">
        <v>25962</v>
      </c>
      <c r="J2616" t="s">
        <v>26687</v>
      </c>
      <c r="K2616" t="s">
        <v>27108</v>
      </c>
      <c r="L2616" s="5">
        <v>26</v>
      </c>
      <c r="M2616" t="s">
        <v>20172</v>
      </c>
      <c r="N2616" s="4">
        <v>4.7</v>
      </c>
    </row>
    <row r="2617" spans="1:14" x14ac:dyDescent="0.3">
      <c r="A2617">
        <v>2639</v>
      </c>
      <c r="B2617" t="s">
        <v>18004</v>
      </c>
      <c r="C2617" s="5">
        <v>2024</v>
      </c>
      <c r="D2617" t="s">
        <v>11</v>
      </c>
      <c r="E2617" s="2">
        <v>1577</v>
      </c>
      <c r="F2617" s="2" t="str">
        <f>IF((Table5[[#This Row],[Mileage]])=0, "None", IF(Table5[[#This Row],[Mileage]]&lt;10000, "Low", IF(Table5[[#This Row],[Mileage]]&lt;55000, "Average", "High")))</f>
        <v>Low</v>
      </c>
      <c r="G2617" t="s">
        <v>20172</v>
      </c>
      <c r="H2617">
        <v>34676</v>
      </c>
      <c r="I2617" t="s">
        <v>25989</v>
      </c>
      <c r="J2617" t="s">
        <v>18825</v>
      </c>
      <c r="K2617" t="s">
        <v>27106</v>
      </c>
      <c r="L2617" s="5">
        <v>26</v>
      </c>
      <c r="M2617" t="s">
        <v>20172</v>
      </c>
      <c r="N2617" s="4">
        <v>4.5</v>
      </c>
    </row>
    <row r="2618" spans="1:14" x14ac:dyDescent="0.3">
      <c r="A2618">
        <v>2640</v>
      </c>
      <c r="B2618" t="s">
        <v>17996</v>
      </c>
      <c r="C2618" s="5">
        <v>2017</v>
      </c>
      <c r="D2618" t="s">
        <v>19</v>
      </c>
      <c r="E2618" s="5">
        <v>52566</v>
      </c>
      <c r="F2618" s="5" t="str">
        <f>IF((Table5[[#This Row],[Mileage]])=0, "None", IF(Table5[[#This Row],[Mileage]]&lt;10000, "Low", IF(Table5[[#This Row],[Mileage]]&lt;55000, "Average", "High")))</f>
        <v>Average</v>
      </c>
      <c r="G2618" t="s">
        <v>20172</v>
      </c>
      <c r="H2618">
        <v>18995</v>
      </c>
      <c r="I2618" t="s">
        <v>26186</v>
      </c>
      <c r="J2618" t="s">
        <v>26827</v>
      </c>
      <c r="K2618" t="s">
        <v>27108</v>
      </c>
      <c r="L2618" s="5">
        <v>24</v>
      </c>
      <c r="M2618" t="s">
        <v>20171</v>
      </c>
      <c r="N2618" s="4">
        <v>4.0999999999999996</v>
      </c>
    </row>
    <row r="2619" spans="1:14" x14ac:dyDescent="0.3">
      <c r="A2619">
        <v>2641</v>
      </c>
      <c r="B2619" t="s">
        <v>18008</v>
      </c>
      <c r="C2619" s="5">
        <v>2015</v>
      </c>
      <c r="D2619" t="s">
        <v>19</v>
      </c>
      <c r="E2619" s="5">
        <v>18378</v>
      </c>
      <c r="F2619" s="5" t="str">
        <f>IF((Table5[[#This Row],[Mileage]])=0, "None", IF(Table5[[#This Row],[Mileage]]&lt;10000, "Low", IF(Table5[[#This Row],[Mileage]]&lt;55000, "Average", "High")))</f>
        <v>Average</v>
      </c>
      <c r="G2619" t="s">
        <v>20172</v>
      </c>
      <c r="H2619">
        <v>78994</v>
      </c>
      <c r="I2619" t="s">
        <v>18853</v>
      </c>
      <c r="J2619" t="s">
        <v>18825</v>
      </c>
      <c r="K2619" t="s">
        <v>27105</v>
      </c>
      <c r="L2619" s="5">
        <v>19</v>
      </c>
      <c r="M2619" t="s">
        <v>20172</v>
      </c>
      <c r="N2619" s="4">
        <v>4.5999999999999996</v>
      </c>
    </row>
    <row r="2620" spans="1:14" x14ac:dyDescent="0.3">
      <c r="A2620">
        <v>2642</v>
      </c>
      <c r="B2620" t="s">
        <v>18011</v>
      </c>
      <c r="C2620" s="5">
        <v>2007</v>
      </c>
      <c r="D2620" t="s">
        <v>19</v>
      </c>
      <c r="E2620" s="5">
        <v>223052</v>
      </c>
      <c r="F2620" s="5" t="str">
        <f>IF((Table5[[#This Row],[Mileage]])=0, "None", IF(Table5[[#This Row],[Mileage]]&lt;10000, "Low", IF(Table5[[#This Row],[Mileage]]&lt;55000, "Average", "High")))</f>
        <v>High</v>
      </c>
      <c r="G2620" t="s">
        <v>20172</v>
      </c>
      <c r="H2620">
        <v>4945</v>
      </c>
      <c r="I2620" t="s">
        <v>25462</v>
      </c>
      <c r="J2620" t="s">
        <v>26782</v>
      </c>
      <c r="K2620" t="s">
        <v>27106</v>
      </c>
      <c r="L2620" s="5">
        <v>0</v>
      </c>
      <c r="M2620" t="s">
        <v>20172</v>
      </c>
      <c r="N2620" s="4">
        <v>4.2</v>
      </c>
    </row>
    <row r="2621" spans="1:14" x14ac:dyDescent="0.3">
      <c r="A2621">
        <v>2643</v>
      </c>
      <c r="B2621" t="s">
        <v>17993</v>
      </c>
      <c r="C2621" s="5">
        <v>2023</v>
      </c>
      <c r="D2621" t="s">
        <v>11</v>
      </c>
      <c r="E2621">
        <v>42</v>
      </c>
      <c r="F2621" t="str">
        <f>IF((Table5[[#This Row],[Mileage]])=0, "None", IF(Table5[[#This Row],[Mileage]]&lt;10000, "Low", IF(Table5[[#This Row],[Mileage]]&lt;55000, "Average", "High")))</f>
        <v>Low</v>
      </c>
      <c r="G2621" t="s">
        <v>20172</v>
      </c>
      <c r="H2621">
        <v>165895</v>
      </c>
      <c r="I2621" t="s">
        <v>25693</v>
      </c>
      <c r="J2621" t="s">
        <v>26662</v>
      </c>
      <c r="K2621" t="s">
        <v>27106</v>
      </c>
      <c r="L2621" t="s">
        <v>18856</v>
      </c>
      <c r="M2621" t="s">
        <v>20172</v>
      </c>
      <c r="N2621" s="4">
        <v>4.0999999999999996</v>
      </c>
    </row>
    <row r="2622" spans="1:14" x14ac:dyDescent="0.3">
      <c r="A2622">
        <v>2644</v>
      </c>
      <c r="B2622" t="s">
        <v>17995</v>
      </c>
      <c r="C2622" s="5">
        <v>2024</v>
      </c>
      <c r="D2622" t="s">
        <v>11</v>
      </c>
      <c r="E2622">
        <v>2</v>
      </c>
      <c r="F2622" t="str">
        <f>IF((Table5[[#This Row],[Mileage]])=0, "None", IF(Table5[[#This Row],[Mileage]]&lt;10000, "Low", IF(Table5[[#This Row],[Mileage]]&lt;55000, "Average", "High")))</f>
        <v>Low</v>
      </c>
      <c r="G2622" t="s">
        <v>20172</v>
      </c>
      <c r="H2622">
        <v>83117</v>
      </c>
      <c r="I2622" t="s">
        <v>26208</v>
      </c>
      <c r="J2622" t="s">
        <v>26788</v>
      </c>
      <c r="K2622" t="s">
        <v>27105</v>
      </c>
      <c r="L2622" t="s">
        <v>18856</v>
      </c>
      <c r="M2622" t="s">
        <v>20172</v>
      </c>
      <c r="N2622" s="4">
        <v>4.5999999999999996</v>
      </c>
    </row>
    <row r="2623" spans="1:14" x14ac:dyDescent="0.3">
      <c r="A2623">
        <v>2645</v>
      </c>
      <c r="B2623" t="s">
        <v>18027</v>
      </c>
      <c r="C2623" s="5">
        <v>2022</v>
      </c>
      <c r="D2623" t="s">
        <v>19</v>
      </c>
      <c r="E2623" s="5">
        <v>18567</v>
      </c>
      <c r="F2623" s="5" t="str">
        <f>IF((Table5[[#This Row],[Mileage]])=0, "None", IF(Table5[[#This Row],[Mileage]]&lt;10000, "Low", IF(Table5[[#This Row],[Mileage]]&lt;55000, "Average", "High")))</f>
        <v>Average</v>
      </c>
      <c r="G2623" t="s">
        <v>20172</v>
      </c>
      <c r="H2623">
        <v>44990</v>
      </c>
      <c r="I2623" t="s">
        <v>25527</v>
      </c>
      <c r="J2623" t="s">
        <v>26765</v>
      </c>
      <c r="K2623" t="s">
        <v>27107</v>
      </c>
      <c r="L2623" t="s">
        <v>18856</v>
      </c>
      <c r="M2623" t="s">
        <v>20172</v>
      </c>
      <c r="N2623" s="4">
        <v>4.3</v>
      </c>
    </row>
    <row r="2624" spans="1:14" x14ac:dyDescent="0.3">
      <c r="A2624">
        <v>2646</v>
      </c>
      <c r="B2624" t="s">
        <v>18008</v>
      </c>
      <c r="C2624" s="5">
        <v>2017</v>
      </c>
      <c r="D2624" t="s">
        <v>19</v>
      </c>
      <c r="E2624" s="5">
        <v>70176</v>
      </c>
      <c r="F2624" s="5" t="str">
        <f>IF((Table5[[#This Row],[Mileage]])=0, "None", IF(Table5[[#This Row],[Mileage]]&lt;10000, "Low", IF(Table5[[#This Row],[Mileage]]&lt;55000, "Average", "High")))</f>
        <v>High</v>
      </c>
      <c r="G2624" t="s">
        <v>20172</v>
      </c>
      <c r="H2624">
        <v>31400</v>
      </c>
      <c r="I2624" t="s">
        <v>18853</v>
      </c>
      <c r="J2624" t="s">
        <v>18825</v>
      </c>
      <c r="K2624" t="s">
        <v>27106</v>
      </c>
      <c r="L2624" t="s">
        <v>18856</v>
      </c>
      <c r="M2624" t="s">
        <v>20172</v>
      </c>
      <c r="N2624" s="4">
        <v>3.9</v>
      </c>
    </row>
    <row r="2625" spans="1:14" x14ac:dyDescent="0.3">
      <c r="A2625">
        <v>2647</v>
      </c>
      <c r="B2625" t="s">
        <v>18011</v>
      </c>
      <c r="C2625" s="5">
        <v>2024</v>
      </c>
      <c r="D2625" t="s">
        <v>11</v>
      </c>
      <c r="E2625">
        <v>7</v>
      </c>
      <c r="F2625" t="str">
        <f>IF((Table5[[#This Row],[Mileage]])=0, "None", IF(Table5[[#This Row],[Mileage]]&lt;10000, "Low", IF(Table5[[#This Row],[Mileage]]&lt;55000, "Average", "High")))</f>
        <v>Low</v>
      </c>
      <c r="G2625" t="s">
        <v>20172</v>
      </c>
      <c r="H2625">
        <v>31005</v>
      </c>
      <c r="I2625" t="s">
        <v>26096</v>
      </c>
      <c r="J2625" t="s">
        <v>25484</v>
      </c>
      <c r="K2625" t="s">
        <v>27108</v>
      </c>
      <c r="L2625" s="5">
        <v>29</v>
      </c>
      <c r="M2625" t="s">
        <v>20172</v>
      </c>
      <c r="N2625" s="4">
        <v>4.5999999999999996</v>
      </c>
    </row>
    <row r="2626" spans="1:14" x14ac:dyDescent="0.3">
      <c r="A2626">
        <v>2648</v>
      </c>
      <c r="B2626" t="s">
        <v>18002</v>
      </c>
      <c r="C2626" s="5">
        <v>2021</v>
      </c>
      <c r="D2626" t="s">
        <v>1256</v>
      </c>
      <c r="E2626" s="2">
        <v>28195</v>
      </c>
      <c r="F2626" s="2" t="str">
        <f>IF((Table5[[#This Row],[Mileage]])=0, "None", IF(Table5[[#This Row],[Mileage]]&lt;10000, "Low", IF(Table5[[#This Row],[Mileage]]&lt;55000, "Average", "High")))</f>
        <v>Average</v>
      </c>
      <c r="G2626" t="s">
        <v>20171</v>
      </c>
      <c r="H2626">
        <v>37477</v>
      </c>
      <c r="I2626" t="s">
        <v>18825</v>
      </c>
      <c r="J2626" t="s">
        <v>25736</v>
      </c>
      <c r="K2626" t="s">
        <v>27107</v>
      </c>
      <c r="L2626" s="5">
        <v>16</v>
      </c>
      <c r="M2626" t="s">
        <v>20172</v>
      </c>
      <c r="N2626" s="4">
        <v>5</v>
      </c>
    </row>
    <row r="2627" spans="1:14" x14ac:dyDescent="0.3">
      <c r="A2627">
        <v>2649</v>
      </c>
      <c r="B2627" t="s">
        <v>18011</v>
      </c>
      <c r="C2627" s="5">
        <v>2018</v>
      </c>
      <c r="D2627" t="s">
        <v>19</v>
      </c>
      <c r="E2627" s="5">
        <v>91513</v>
      </c>
      <c r="F2627" s="5" t="str">
        <f>IF((Table5[[#This Row],[Mileage]])=0, "None", IF(Table5[[#This Row],[Mileage]]&lt;10000, "Low", IF(Table5[[#This Row],[Mileage]]&lt;55000, "Average", "High")))</f>
        <v>High</v>
      </c>
      <c r="G2627" t="s">
        <v>20171</v>
      </c>
      <c r="H2627">
        <v>16988</v>
      </c>
      <c r="I2627" t="s">
        <v>25876</v>
      </c>
      <c r="J2627" t="s">
        <v>18856</v>
      </c>
      <c r="K2627" t="s">
        <v>18856</v>
      </c>
      <c r="L2627" t="s">
        <v>18856</v>
      </c>
      <c r="M2627" t="s">
        <v>20172</v>
      </c>
      <c r="N2627" s="4">
        <v>4.4000000000000004</v>
      </c>
    </row>
    <row r="2628" spans="1:14" x14ac:dyDescent="0.3">
      <c r="A2628">
        <v>2650</v>
      </c>
      <c r="B2628" t="s">
        <v>17998</v>
      </c>
      <c r="C2628" s="5">
        <v>2024</v>
      </c>
      <c r="D2628" t="s">
        <v>11</v>
      </c>
      <c r="E2628">
        <v>2</v>
      </c>
      <c r="F2628" t="str">
        <f>IF((Table5[[#This Row],[Mileage]])=0, "None", IF(Table5[[#This Row],[Mileage]]&lt;10000, "Low", IF(Table5[[#This Row],[Mileage]]&lt;55000, "Average", "High")))</f>
        <v>Low</v>
      </c>
      <c r="G2628" t="s">
        <v>20172</v>
      </c>
      <c r="H2628">
        <v>35095</v>
      </c>
      <c r="I2628" t="s">
        <v>26165</v>
      </c>
      <c r="J2628" t="s">
        <v>26364</v>
      </c>
      <c r="K2628" t="s">
        <v>27106</v>
      </c>
      <c r="L2628" s="5">
        <v>23</v>
      </c>
      <c r="M2628" t="s">
        <v>20172</v>
      </c>
      <c r="N2628" s="4">
        <v>4.8</v>
      </c>
    </row>
    <row r="2629" spans="1:14" x14ac:dyDescent="0.3">
      <c r="A2629">
        <v>2651</v>
      </c>
      <c r="B2629" t="s">
        <v>18011</v>
      </c>
      <c r="C2629" s="5">
        <v>2019</v>
      </c>
      <c r="D2629" t="s">
        <v>19</v>
      </c>
      <c r="E2629" s="5">
        <v>45086</v>
      </c>
      <c r="F2629" s="5" t="str">
        <f>IF((Table5[[#This Row],[Mileage]])=0, "None", IF(Table5[[#This Row],[Mileage]]&lt;10000, "Low", IF(Table5[[#This Row],[Mileage]]&lt;55000, "Average", "High")))</f>
        <v>Average</v>
      </c>
      <c r="G2629" t="s">
        <v>20171</v>
      </c>
      <c r="H2629">
        <v>23295</v>
      </c>
      <c r="I2629" t="s">
        <v>18856</v>
      </c>
      <c r="J2629" t="s">
        <v>18856</v>
      </c>
      <c r="K2629" t="s">
        <v>18856</v>
      </c>
      <c r="L2629" t="s">
        <v>18856</v>
      </c>
      <c r="M2629" t="s">
        <v>20172</v>
      </c>
      <c r="N2629" s="4">
        <v>4.5</v>
      </c>
    </row>
    <row r="2630" spans="1:14" x14ac:dyDescent="0.3">
      <c r="A2630">
        <v>2652</v>
      </c>
      <c r="B2630" t="s">
        <v>17994</v>
      </c>
      <c r="C2630" s="5">
        <v>2018</v>
      </c>
      <c r="D2630" t="s">
        <v>19</v>
      </c>
      <c r="E2630" s="5">
        <v>36335</v>
      </c>
      <c r="F2630" s="5" t="str">
        <f>IF((Table5[[#This Row],[Mileage]])=0, "None", IF(Table5[[#This Row],[Mileage]]&lt;10000, "Low", IF(Table5[[#This Row],[Mileage]]&lt;55000, "Average", "High")))</f>
        <v>Average</v>
      </c>
      <c r="G2630" t="s">
        <v>20172</v>
      </c>
      <c r="H2630">
        <v>36995</v>
      </c>
      <c r="I2630" t="s">
        <v>26209</v>
      </c>
      <c r="J2630" t="s">
        <v>18825</v>
      </c>
      <c r="K2630" t="s">
        <v>27107</v>
      </c>
      <c r="L2630" s="5">
        <v>17</v>
      </c>
      <c r="M2630" t="s">
        <v>20172</v>
      </c>
      <c r="N2630" s="4">
        <v>4.4000000000000004</v>
      </c>
    </row>
    <row r="2631" spans="1:14" x14ac:dyDescent="0.3">
      <c r="A2631">
        <v>2653</v>
      </c>
      <c r="B2631" t="s">
        <v>18010</v>
      </c>
      <c r="C2631" s="5">
        <v>2023</v>
      </c>
      <c r="D2631" t="s">
        <v>19</v>
      </c>
      <c r="E2631" s="5">
        <v>3840</v>
      </c>
      <c r="F2631" s="5" t="str">
        <f>IF((Table5[[#This Row],[Mileage]])=0, "None", IF(Table5[[#This Row],[Mileage]]&lt;10000, "Low", IF(Table5[[#This Row],[Mileage]]&lt;55000, "Average", "High")))</f>
        <v>Low</v>
      </c>
      <c r="G2631" t="s">
        <v>20172</v>
      </c>
      <c r="H2631">
        <v>26798</v>
      </c>
      <c r="I2631" t="s">
        <v>25612</v>
      </c>
      <c r="J2631" t="s">
        <v>18803</v>
      </c>
      <c r="K2631" t="s">
        <v>27106</v>
      </c>
      <c r="L2631" s="5">
        <v>26</v>
      </c>
      <c r="M2631" t="s">
        <v>20172</v>
      </c>
      <c r="N2631" s="4"/>
    </row>
    <row r="2632" spans="1:14" x14ac:dyDescent="0.3">
      <c r="A2632">
        <v>2654</v>
      </c>
      <c r="B2632" t="s">
        <v>18011</v>
      </c>
      <c r="C2632" s="5">
        <v>2024</v>
      </c>
      <c r="D2632" t="s">
        <v>11</v>
      </c>
      <c r="E2632">
        <v>5</v>
      </c>
      <c r="F2632" t="str">
        <f>IF((Table5[[#This Row],[Mileage]])=0, "None", IF(Table5[[#This Row],[Mileage]]&lt;10000, "Low", IF(Table5[[#This Row],[Mileage]]&lt;55000, "Average", "High")))</f>
        <v>Low</v>
      </c>
      <c r="G2632" t="s">
        <v>20172</v>
      </c>
      <c r="H2632">
        <v>30288</v>
      </c>
      <c r="I2632" t="s">
        <v>26048</v>
      </c>
      <c r="J2632" t="s">
        <v>25484</v>
      </c>
      <c r="K2632" t="s">
        <v>27108</v>
      </c>
      <c r="L2632" s="5">
        <v>29</v>
      </c>
      <c r="M2632" t="s">
        <v>20172</v>
      </c>
      <c r="N2632" s="4">
        <v>4.8</v>
      </c>
    </row>
    <row r="2633" spans="1:14" x14ac:dyDescent="0.3">
      <c r="A2633">
        <v>2655</v>
      </c>
      <c r="B2633" t="s">
        <v>17998</v>
      </c>
      <c r="C2633" s="5">
        <v>2024</v>
      </c>
      <c r="D2633" t="s">
        <v>11</v>
      </c>
      <c r="E2633">
        <v>6</v>
      </c>
      <c r="F2633" t="str">
        <f>IF((Table5[[#This Row],[Mileage]])=0, "None", IF(Table5[[#This Row],[Mileage]]&lt;10000, "Low", IF(Table5[[#This Row],[Mileage]]&lt;55000, "Average", "High")))</f>
        <v>Low</v>
      </c>
      <c r="G2633" t="s">
        <v>20172</v>
      </c>
      <c r="H2633">
        <v>63425</v>
      </c>
      <c r="I2633" t="s">
        <v>25920</v>
      </c>
      <c r="J2633" t="s">
        <v>26364</v>
      </c>
      <c r="K2633" t="s">
        <v>27107</v>
      </c>
      <c r="L2633" s="5">
        <v>18</v>
      </c>
      <c r="M2633" t="s">
        <v>20172</v>
      </c>
      <c r="N2633" s="4">
        <v>4.5999999999999996</v>
      </c>
    </row>
    <row r="2634" spans="1:14" x14ac:dyDescent="0.3">
      <c r="A2634">
        <v>2656</v>
      </c>
      <c r="B2634" t="s">
        <v>17998</v>
      </c>
      <c r="C2634" s="5">
        <v>2023</v>
      </c>
      <c r="D2634" t="s">
        <v>11</v>
      </c>
      <c r="E2634">
        <v>3</v>
      </c>
      <c r="F2634" t="str">
        <f>IF((Table5[[#This Row],[Mileage]])=0, "None", IF(Table5[[#This Row],[Mileage]]&lt;10000, "Low", IF(Table5[[#This Row],[Mileage]]&lt;55000, "Average", "High")))</f>
        <v>Low</v>
      </c>
      <c r="G2634" t="s">
        <v>20172</v>
      </c>
      <c r="H2634">
        <v>81590</v>
      </c>
      <c r="I2634" t="s">
        <v>25893</v>
      </c>
      <c r="J2634" t="s">
        <v>18825</v>
      </c>
      <c r="K2634" t="s">
        <v>27106</v>
      </c>
      <c r="L2634" t="s">
        <v>18856</v>
      </c>
      <c r="M2634" t="s">
        <v>20172</v>
      </c>
      <c r="N2634" s="4">
        <v>4.3</v>
      </c>
    </row>
    <row r="2635" spans="1:14" x14ac:dyDescent="0.3">
      <c r="A2635">
        <v>2657</v>
      </c>
      <c r="B2635" t="s">
        <v>18001</v>
      </c>
      <c r="C2635" s="5">
        <v>2011</v>
      </c>
      <c r="D2635" t="s">
        <v>19</v>
      </c>
      <c r="E2635" s="5">
        <v>89184</v>
      </c>
      <c r="F2635" s="5" t="str">
        <f>IF((Table5[[#This Row],[Mileage]])=0, "None", IF(Table5[[#This Row],[Mileage]]&lt;10000, "Low", IF(Table5[[#This Row],[Mileage]]&lt;55000, "Average", "High")))</f>
        <v>High</v>
      </c>
      <c r="G2635" t="s">
        <v>20172</v>
      </c>
      <c r="H2635">
        <v>9945</v>
      </c>
      <c r="I2635" t="s">
        <v>25851</v>
      </c>
      <c r="J2635" t="s">
        <v>26899</v>
      </c>
      <c r="K2635" t="s">
        <v>27105</v>
      </c>
      <c r="L2635" s="5">
        <v>0</v>
      </c>
      <c r="M2635" t="s">
        <v>20171</v>
      </c>
      <c r="N2635" s="4">
        <v>4.2</v>
      </c>
    </row>
    <row r="2636" spans="1:14" x14ac:dyDescent="0.3">
      <c r="A2636">
        <v>2658</v>
      </c>
      <c r="B2636" t="s">
        <v>18806</v>
      </c>
      <c r="C2636" s="5">
        <v>2022</v>
      </c>
      <c r="D2636" t="s">
        <v>1256</v>
      </c>
      <c r="E2636" s="2">
        <v>11082</v>
      </c>
      <c r="F2636" s="2" t="str">
        <f>IF((Table5[[#This Row],[Mileage]])=0, "None", IF(Table5[[#This Row],[Mileage]]&lt;10000, "Low", IF(Table5[[#This Row],[Mileage]]&lt;55000, "Average", "High")))</f>
        <v>Average</v>
      </c>
      <c r="G2636" t="s">
        <v>20172</v>
      </c>
      <c r="H2636">
        <v>42994</v>
      </c>
      <c r="I2636" t="s">
        <v>25940</v>
      </c>
      <c r="J2636" t="s">
        <v>18825</v>
      </c>
      <c r="K2636" t="s">
        <v>27106</v>
      </c>
      <c r="L2636" s="5">
        <v>23</v>
      </c>
      <c r="M2636" t="s">
        <v>20172</v>
      </c>
      <c r="N2636" s="4">
        <v>4.8</v>
      </c>
    </row>
    <row r="2637" spans="1:14" x14ac:dyDescent="0.3">
      <c r="A2637">
        <v>2659</v>
      </c>
      <c r="B2637" t="s">
        <v>18002</v>
      </c>
      <c r="C2637" s="5">
        <v>2018</v>
      </c>
      <c r="D2637" t="s">
        <v>19</v>
      </c>
      <c r="E2637" s="5">
        <v>41477</v>
      </c>
      <c r="F2637" s="5" t="str">
        <f>IF((Table5[[#This Row],[Mileage]])=0, "None", IF(Table5[[#This Row],[Mileage]]&lt;10000, "Low", IF(Table5[[#This Row],[Mileage]]&lt;55000, "Average", "High")))</f>
        <v>Average</v>
      </c>
      <c r="G2637" t="s">
        <v>20172</v>
      </c>
      <c r="H2637">
        <v>28772</v>
      </c>
      <c r="I2637" t="s">
        <v>25530</v>
      </c>
      <c r="J2637" t="s">
        <v>18825</v>
      </c>
      <c r="K2637" t="s">
        <v>27107</v>
      </c>
      <c r="L2637" s="5">
        <v>17</v>
      </c>
      <c r="M2637" t="s">
        <v>20171</v>
      </c>
      <c r="N2637" s="4">
        <v>4.8</v>
      </c>
    </row>
    <row r="2638" spans="1:14" x14ac:dyDescent="0.3">
      <c r="A2638">
        <v>2660</v>
      </c>
      <c r="B2638" t="s">
        <v>18022</v>
      </c>
      <c r="C2638" s="5">
        <v>2024</v>
      </c>
      <c r="D2638" t="s">
        <v>11</v>
      </c>
      <c r="E2638">
        <v>11</v>
      </c>
      <c r="F2638" t="str">
        <f>IF((Table5[[#This Row],[Mileage]])=0, "None", IF(Table5[[#This Row],[Mileage]]&lt;10000, "Low", IF(Table5[[#This Row],[Mileage]]&lt;55000, "Average", "High")))</f>
        <v>Low</v>
      </c>
      <c r="G2638" t="s">
        <v>20172</v>
      </c>
      <c r="H2638">
        <v>42034</v>
      </c>
      <c r="I2638" t="s">
        <v>25568</v>
      </c>
      <c r="J2638" t="s">
        <v>18856</v>
      </c>
      <c r="K2638" t="s">
        <v>18856</v>
      </c>
      <c r="L2638" t="s">
        <v>18856</v>
      </c>
      <c r="M2638" t="s">
        <v>20172</v>
      </c>
      <c r="N2638" s="4">
        <v>2.9</v>
      </c>
    </row>
    <row r="2639" spans="1:14" x14ac:dyDescent="0.3">
      <c r="A2639">
        <v>2661</v>
      </c>
      <c r="B2639" t="s">
        <v>18806</v>
      </c>
      <c r="C2639" s="5">
        <v>2019</v>
      </c>
      <c r="D2639" t="s">
        <v>19</v>
      </c>
      <c r="E2639" s="5">
        <v>52877</v>
      </c>
      <c r="F2639" s="5" t="str">
        <f>IF((Table5[[#This Row],[Mileage]])=0, "None", IF(Table5[[#This Row],[Mileage]]&lt;10000, "Low", IF(Table5[[#This Row],[Mileage]]&lt;55000, "Average", "High")))</f>
        <v>Average</v>
      </c>
      <c r="G2639" t="s">
        <v>20171</v>
      </c>
      <c r="H2639">
        <v>37593</v>
      </c>
      <c r="I2639" t="s">
        <v>26210</v>
      </c>
      <c r="J2639" t="s">
        <v>18825</v>
      </c>
      <c r="K2639" t="s">
        <v>27106</v>
      </c>
      <c r="L2639" s="5">
        <v>16</v>
      </c>
      <c r="M2639" t="s">
        <v>20171</v>
      </c>
      <c r="N2639" s="4">
        <v>4.8</v>
      </c>
    </row>
    <row r="2640" spans="1:14" x14ac:dyDescent="0.3">
      <c r="A2640">
        <v>2662</v>
      </c>
      <c r="B2640" t="s">
        <v>17999</v>
      </c>
      <c r="C2640" s="5">
        <v>2024</v>
      </c>
      <c r="D2640" t="s">
        <v>11</v>
      </c>
      <c r="E2640">
        <v>5</v>
      </c>
      <c r="F2640" t="str">
        <f>IF((Table5[[#This Row],[Mileage]])=0, "None", IF(Table5[[#This Row],[Mileage]]&lt;10000, "Low", IF(Table5[[#This Row],[Mileage]]&lt;55000, "Average", "High")))</f>
        <v>Low</v>
      </c>
      <c r="G2640" t="s">
        <v>20172</v>
      </c>
      <c r="H2640">
        <v>52127</v>
      </c>
      <c r="I2640" t="s">
        <v>25487</v>
      </c>
      <c r="J2640" t="s">
        <v>26870</v>
      </c>
      <c r="K2640" t="s">
        <v>27107</v>
      </c>
      <c r="L2640" s="5">
        <v>17</v>
      </c>
      <c r="M2640" t="s">
        <v>20172</v>
      </c>
      <c r="N2640" s="4">
        <v>4.5</v>
      </c>
    </row>
    <row r="2641" spans="1:14" x14ac:dyDescent="0.3">
      <c r="A2641">
        <v>2663</v>
      </c>
      <c r="B2641" t="s">
        <v>18010</v>
      </c>
      <c r="C2641" s="5">
        <v>2021</v>
      </c>
      <c r="D2641" t="s">
        <v>19</v>
      </c>
      <c r="E2641" s="5">
        <v>35698</v>
      </c>
      <c r="F2641" s="5" t="str">
        <f>IF((Table5[[#This Row],[Mileage]])=0, "None", IF(Table5[[#This Row],[Mileage]]&lt;10000, "Low", IF(Table5[[#This Row],[Mileage]]&lt;55000, "Average", "High")))</f>
        <v>Average</v>
      </c>
      <c r="G2641" t="s">
        <v>20171</v>
      </c>
      <c r="H2641">
        <v>27995</v>
      </c>
      <c r="I2641" t="s">
        <v>25867</v>
      </c>
      <c r="J2641" t="s">
        <v>18825</v>
      </c>
      <c r="K2641" t="s">
        <v>27106</v>
      </c>
      <c r="L2641" s="5">
        <v>20</v>
      </c>
      <c r="M2641" t="s">
        <v>20171</v>
      </c>
      <c r="N2641" s="4"/>
    </row>
    <row r="2642" spans="1:14" x14ac:dyDescent="0.3">
      <c r="A2642">
        <v>2664</v>
      </c>
      <c r="B2642" t="s">
        <v>18022</v>
      </c>
      <c r="C2642" s="5">
        <v>2024</v>
      </c>
      <c r="D2642" t="s">
        <v>11</v>
      </c>
      <c r="E2642">
        <v>11</v>
      </c>
      <c r="F2642" t="str">
        <f>IF((Table5[[#This Row],[Mileage]])=0, "None", IF(Table5[[#This Row],[Mileage]]&lt;10000, "Low", IF(Table5[[#This Row],[Mileage]]&lt;55000, "Average", "High")))</f>
        <v>Low</v>
      </c>
      <c r="G2642" t="s">
        <v>20172</v>
      </c>
      <c r="H2642">
        <v>24197</v>
      </c>
      <c r="I2642" t="s">
        <v>25566</v>
      </c>
      <c r="J2642" t="s">
        <v>18825</v>
      </c>
      <c r="K2642" t="s">
        <v>27108</v>
      </c>
      <c r="L2642" s="5">
        <v>28</v>
      </c>
      <c r="M2642" t="s">
        <v>20172</v>
      </c>
      <c r="N2642" s="4">
        <v>4.5</v>
      </c>
    </row>
    <row r="2643" spans="1:14" x14ac:dyDescent="0.3">
      <c r="A2643">
        <v>2665</v>
      </c>
      <c r="B2643" t="s">
        <v>18011</v>
      </c>
      <c r="C2643" s="5">
        <v>2017</v>
      </c>
      <c r="D2643" t="s">
        <v>19</v>
      </c>
      <c r="E2643" s="5">
        <v>63574</v>
      </c>
      <c r="F2643" s="5" t="str">
        <f>IF((Table5[[#This Row],[Mileage]])=0, "None", IF(Table5[[#This Row],[Mileage]]&lt;10000, "Low", IF(Table5[[#This Row],[Mileage]]&lt;55000, "Average", "High")))</f>
        <v>High</v>
      </c>
      <c r="G2643" t="s">
        <v>20171</v>
      </c>
      <c r="H2643">
        <v>23430</v>
      </c>
      <c r="I2643" t="s">
        <v>25484</v>
      </c>
      <c r="J2643" t="s">
        <v>18825</v>
      </c>
      <c r="K2643" t="s">
        <v>27106</v>
      </c>
      <c r="L2643" s="5">
        <v>18</v>
      </c>
      <c r="M2643" t="s">
        <v>20172</v>
      </c>
      <c r="N2643" s="4">
        <v>4.9000000000000004</v>
      </c>
    </row>
    <row r="2644" spans="1:14" x14ac:dyDescent="0.3">
      <c r="A2644">
        <v>2666</v>
      </c>
      <c r="B2644" t="s">
        <v>17989</v>
      </c>
      <c r="C2644" s="5">
        <v>2018</v>
      </c>
      <c r="D2644" t="s">
        <v>19</v>
      </c>
      <c r="E2644" s="5">
        <v>93282</v>
      </c>
      <c r="F2644" s="5" t="str">
        <f>IF((Table5[[#This Row],[Mileage]])=0, "None", IF(Table5[[#This Row],[Mileage]]&lt;10000, "Low", IF(Table5[[#This Row],[Mileage]]&lt;55000, "Average", "High")))</f>
        <v>High</v>
      </c>
      <c r="G2644" t="s">
        <v>20172</v>
      </c>
      <c r="H2644">
        <v>21499</v>
      </c>
      <c r="I2644" t="s">
        <v>25559</v>
      </c>
      <c r="J2644" t="s">
        <v>26672</v>
      </c>
      <c r="K2644" t="s">
        <v>27106</v>
      </c>
      <c r="L2644" s="5">
        <v>19</v>
      </c>
      <c r="M2644" t="s">
        <v>20171</v>
      </c>
      <c r="N2644" s="4">
        <v>3</v>
      </c>
    </row>
    <row r="2645" spans="1:14" x14ac:dyDescent="0.3">
      <c r="A2645">
        <v>2667</v>
      </c>
      <c r="B2645" t="s">
        <v>17999</v>
      </c>
      <c r="C2645" s="5">
        <v>2024</v>
      </c>
      <c r="D2645" t="s">
        <v>11</v>
      </c>
      <c r="E2645">
        <v>4</v>
      </c>
      <c r="F2645" t="str">
        <f>IF((Table5[[#This Row],[Mileage]])=0, "None", IF(Table5[[#This Row],[Mileage]]&lt;10000, "Low", IF(Table5[[#This Row],[Mileage]]&lt;55000, "Average", "High")))</f>
        <v>Low</v>
      </c>
      <c r="G2645" t="s">
        <v>20172</v>
      </c>
      <c r="H2645">
        <v>63058</v>
      </c>
      <c r="I2645" t="s">
        <v>26211</v>
      </c>
      <c r="J2645" t="s">
        <v>18825</v>
      </c>
      <c r="K2645" t="s">
        <v>27107</v>
      </c>
      <c r="L2645" s="5">
        <v>17</v>
      </c>
      <c r="M2645" t="s">
        <v>20172</v>
      </c>
      <c r="N2645" s="4">
        <v>4.9000000000000004</v>
      </c>
    </row>
    <row r="2646" spans="1:14" x14ac:dyDescent="0.3">
      <c r="A2646">
        <v>2668</v>
      </c>
      <c r="B2646" t="s">
        <v>18806</v>
      </c>
      <c r="C2646" s="5">
        <v>2024</v>
      </c>
      <c r="D2646" t="s">
        <v>11</v>
      </c>
      <c r="E2646">
        <v>21</v>
      </c>
      <c r="F2646" t="str">
        <f>IF((Table5[[#This Row],[Mileage]])=0, "None", IF(Table5[[#This Row],[Mileage]]&lt;10000, "Low", IF(Table5[[#This Row],[Mileage]]&lt;55000, "Average", "High")))</f>
        <v>Low</v>
      </c>
      <c r="G2646" t="s">
        <v>20172</v>
      </c>
      <c r="H2646">
        <v>76666</v>
      </c>
      <c r="I2646" t="s">
        <v>25736</v>
      </c>
      <c r="J2646" t="s">
        <v>18825</v>
      </c>
      <c r="K2646" t="s">
        <v>27105</v>
      </c>
      <c r="L2646" t="s">
        <v>18856</v>
      </c>
      <c r="M2646" t="s">
        <v>20172</v>
      </c>
      <c r="N2646" s="4">
        <v>4.7</v>
      </c>
    </row>
    <row r="2647" spans="1:14" x14ac:dyDescent="0.3">
      <c r="A2647">
        <v>2669</v>
      </c>
      <c r="B2647" t="s">
        <v>17994</v>
      </c>
      <c r="C2647" s="5">
        <v>2024</v>
      </c>
      <c r="D2647" t="s">
        <v>11</v>
      </c>
      <c r="E2647">
        <v>12</v>
      </c>
      <c r="F2647" t="str">
        <f>IF((Table5[[#This Row],[Mileage]])=0, "None", IF(Table5[[#This Row],[Mileage]]&lt;10000, "Low", IF(Table5[[#This Row],[Mileage]]&lt;55000, "Average", "High")))</f>
        <v>Low</v>
      </c>
      <c r="G2647" t="s">
        <v>20171</v>
      </c>
      <c r="H2647">
        <v>56021</v>
      </c>
      <c r="I2647" t="s">
        <v>25728</v>
      </c>
      <c r="J2647" t="s">
        <v>26900</v>
      </c>
      <c r="K2647" t="s">
        <v>27107</v>
      </c>
      <c r="L2647" t="s">
        <v>18856</v>
      </c>
      <c r="M2647" t="s">
        <v>20172</v>
      </c>
      <c r="N2647" s="4">
        <v>4.7</v>
      </c>
    </row>
    <row r="2648" spans="1:14" x14ac:dyDescent="0.3">
      <c r="A2648">
        <v>2670</v>
      </c>
      <c r="B2648" t="s">
        <v>18027</v>
      </c>
      <c r="C2648" s="5">
        <v>2024</v>
      </c>
      <c r="D2648" t="s">
        <v>11</v>
      </c>
      <c r="E2648">
        <v>8</v>
      </c>
      <c r="F2648" t="str">
        <f>IF((Table5[[#This Row],[Mileage]])=0, "None", IF(Table5[[#This Row],[Mileage]]&lt;10000, "Low", IF(Table5[[#This Row],[Mileage]]&lt;55000, "Average", "High")))</f>
        <v>Low</v>
      </c>
      <c r="G2648" t="s">
        <v>20172</v>
      </c>
      <c r="H2648">
        <v>65095</v>
      </c>
      <c r="I2648" t="s">
        <v>25527</v>
      </c>
      <c r="J2648" t="s">
        <v>18825</v>
      </c>
      <c r="K2648" t="s">
        <v>27107</v>
      </c>
      <c r="L2648" t="s">
        <v>18856</v>
      </c>
      <c r="M2648" t="s">
        <v>20172</v>
      </c>
      <c r="N2648" s="4">
        <v>4.5</v>
      </c>
    </row>
    <row r="2649" spans="1:14" x14ac:dyDescent="0.3">
      <c r="A2649">
        <v>2671</v>
      </c>
      <c r="B2649" t="s">
        <v>17990</v>
      </c>
      <c r="C2649" s="5">
        <v>2023</v>
      </c>
      <c r="D2649" t="s">
        <v>1256</v>
      </c>
      <c r="E2649" s="2">
        <v>2976</v>
      </c>
      <c r="F2649" s="2" t="str">
        <f>IF((Table5[[#This Row],[Mileage]])=0, "None", IF(Table5[[#This Row],[Mileage]]&lt;10000, "Low", IF(Table5[[#This Row],[Mileage]]&lt;55000, "Average", "High")))</f>
        <v>Low</v>
      </c>
      <c r="G2649" t="s">
        <v>20171</v>
      </c>
      <c r="H2649">
        <v>38610</v>
      </c>
      <c r="I2649" t="s">
        <v>25876</v>
      </c>
      <c r="J2649" t="s">
        <v>26364</v>
      </c>
      <c r="K2649" t="s">
        <v>27106</v>
      </c>
      <c r="L2649" s="5">
        <v>21</v>
      </c>
      <c r="M2649" t="s">
        <v>20172</v>
      </c>
      <c r="N2649" s="4">
        <v>4.0999999999999996</v>
      </c>
    </row>
    <row r="2650" spans="1:14" x14ac:dyDescent="0.3">
      <c r="A2650">
        <v>2672</v>
      </c>
      <c r="B2650" t="s">
        <v>17994</v>
      </c>
      <c r="C2650" s="5">
        <v>2022</v>
      </c>
      <c r="D2650" t="s">
        <v>1256</v>
      </c>
      <c r="E2650" s="2">
        <v>36309</v>
      </c>
      <c r="F2650" s="2" t="str">
        <f>IF((Table5[[#This Row],[Mileage]])=0, "None", IF(Table5[[#This Row],[Mileage]]&lt;10000, "Low", IF(Table5[[#This Row],[Mileage]]&lt;55000, "Average", "High")))</f>
        <v>Average</v>
      </c>
      <c r="G2650" t="s">
        <v>20172</v>
      </c>
      <c r="H2650">
        <v>70994</v>
      </c>
      <c r="I2650" t="s">
        <v>25873</v>
      </c>
      <c r="J2650" t="s">
        <v>26901</v>
      </c>
      <c r="K2650" t="s">
        <v>27107</v>
      </c>
      <c r="L2650" s="5">
        <v>14</v>
      </c>
      <c r="M2650" t="s">
        <v>20172</v>
      </c>
      <c r="N2650" s="4">
        <v>4.9000000000000004</v>
      </c>
    </row>
    <row r="2651" spans="1:14" x14ac:dyDescent="0.3">
      <c r="A2651">
        <v>2673</v>
      </c>
      <c r="B2651" t="s">
        <v>18020</v>
      </c>
      <c r="C2651" s="5">
        <v>2024</v>
      </c>
      <c r="D2651" t="s">
        <v>11</v>
      </c>
      <c r="E2651">
        <v>5</v>
      </c>
      <c r="F2651" t="str">
        <f>IF((Table5[[#This Row],[Mileage]])=0, "None", IF(Table5[[#This Row],[Mileage]]&lt;10000, "Low", IF(Table5[[#This Row],[Mileage]]&lt;55000, "Average", "High")))</f>
        <v>Low</v>
      </c>
      <c r="G2651" t="s">
        <v>20172</v>
      </c>
      <c r="H2651">
        <v>92440</v>
      </c>
      <c r="I2651" t="s">
        <v>26212</v>
      </c>
      <c r="J2651" t="s">
        <v>25736</v>
      </c>
      <c r="K2651" t="s">
        <v>27107</v>
      </c>
      <c r="L2651" s="5">
        <v>14</v>
      </c>
      <c r="M2651" t="s">
        <v>20172</v>
      </c>
      <c r="N2651" s="4">
        <v>4.5</v>
      </c>
    </row>
    <row r="2652" spans="1:14" x14ac:dyDescent="0.3">
      <c r="A2652">
        <v>2674</v>
      </c>
      <c r="B2652" t="s">
        <v>18008</v>
      </c>
      <c r="C2652" s="5">
        <v>2024</v>
      </c>
      <c r="D2652" t="s">
        <v>1256</v>
      </c>
      <c r="E2652" s="2">
        <v>4000</v>
      </c>
      <c r="F2652" s="2" t="str">
        <f>IF((Table5[[#This Row],[Mileage]])=0, "None", IF(Table5[[#This Row],[Mileage]]&lt;10000, "Low", IF(Table5[[#This Row],[Mileage]]&lt;55000, "Average", "High")))</f>
        <v>Low</v>
      </c>
      <c r="G2652" t="s">
        <v>20171</v>
      </c>
      <c r="H2652">
        <v>67482</v>
      </c>
      <c r="I2652" t="s">
        <v>26213</v>
      </c>
      <c r="J2652" t="s">
        <v>18825</v>
      </c>
      <c r="K2652" t="s">
        <v>27106</v>
      </c>
      <c r="L2652" s="5">
        <v>19</v>
      </c>
      <c r="M2652" t="s">
        <v>20172</v>
      </c>
      <c r="N2652" s="4">
        <v>4.7</v>
      </c>
    </row>
    <row r="2653" spans="1:14" x14ac:dyDescent="0.3">
      <c r="A2653">
        <v>2675</v>
      </c>
      <c r="B2653" t="s">
        <v>17998</v>
      </c>
      <c r="C2653" s="5">
        <v>2022</v>
      </c>
      <c r="D2653" t="s">
        <v>19</v>
      </c>
      <c r="E2653" s="5">
        <v>3343</v>
      </c>
      <c r="F2653" s="5" t="str">
        <f>IF((Table5[[#This Row],[Mileage]])=0, "None", IF(Table5[[#This Row],[Mileage]]&lt;10000, "Low", IF(Table5[[#This Row],[Mileage]]&lt;55000, "Average", "High")))</f>
        <v>Low</v>
      </c>
      <c r="G2653" t="s">
        <v>20171</v>
      </c>
      <c r="H2653">
        <v>52000</v>
      </c>
      <c r="I2653" t="s">
        <v>25740</v>
      </c>
      <c r="J2653" t="s">
        <v>25658</v>
      </c>
      <c r="K2653" t="s">
        <v>27107</v>
      </c>
      <c r="L2653" t="s">
        <v>18856</v>
      </c>
      <c r="M2653" t="s">
        <v>20171</v>
      </c>
      <c r="N2653" s="4">
        <v>4.2</v>
      </c>
    </row>
    <row r="2654" spans="1:14" x14ac:dyDescent="0.3">
      <c r="A2654">
        <v>2676</v>
      </c>
      <c r="B2654" t="s">
        <v>18002</v>
      </c>
      <c r="C2654" s="5">
        <v>2004</v>
      </c>
      <c r="D2654" t="s">
        <v>19</v>
      </c>
      <c r="E2654" s="5">
        <v>69424</v>
      </c>
      <c r="F2654" s="5" t="str">
        <f>IF((Table5[[#This Row],[Mileage]])=0, "None", IF(Table5[[#This Row],[Mileage]]&lt;10000, "Low", IF(Table5[[#This Row],[Mileage]]&lt;55000, "Average", "High")))</f>
        <v>High</v>
      </c>
      <c r="G2654" t="s">
        <v>20172</v>
      </c>
      <c r="H2654">
        <v>19995</v>
      </c>
      <c r="I2654" t="s">
        <v>26059</v>
      </c>
      <c r="J2654" t="s">
        <v>25615</v>
      </c>
      <c r="K2654" t="s">
        <v>27105</v>
      </c>
      <c r="L2654" t="s">
        <v>18856</v>
      </c>
      <c r="M2654" t="s">
        <v>20172</v>
      </c>
      <c r="N2654" s="4"/>
    </row>
    <row r="2655" spans="1:14" x14ac:dyDescent="0.3">
      <c r="A2655">
        <v>2677</v>
      </c>
      <c r="B2655" t="s">
        <v>18002</v>
      </c>
      <c r="C2655" s="5">
        <v>2022</v>
      </c>
      <c r="D2655" t="s">
        <v>19</v>
      </c>
      <c r="E2655" s="5">
        <v>53445</v>
      </c>
      <c r="F2655" s="5" t="str">
        <f>IF((Table5[[#This Row],[Mileage]])=0, "None", IF(Table5[[#This Row],[Mileage]]&lt;10000, "Low", IF(Table5[[#This Row],[Mileage]]&lt;55000, "Average", "High")))</f>
        <v>Average</v>
      </c>
      <c r="G2655" t="s">
        <v>20171</v>
      </c>
      <c r="H2655">
        <v>17771</v>
      </c>
      <c r="I2655" t="s">
        <v>25620</v>
      </c>
      <c r="J2655" t="s">
        <v>25736</v>
      </c>
      <c r="K2655" t="s">
        <v>27108</v>
      </c>
      <c r="L2655" s="5">
        <v>29</v>
      </c>
      <c r="M2655" t="s">
        <v>20172</v>
      </c>
      <c r="N2655" s="4">
        <v>4.5999999999999996</v>
      </c>
    </row>
    <row r="2656" spans="1:14" x14ac:dyDescent="0.3">
      <c r="A2656">
        <v>2678</v>
      </c>
      <c r="B2656" t="s">
        <v>17994</v>
      </c>
      <c r="C2656" s="5">
        <v>2008</v>
      </c>
      <c r="D2656" t="s">
        <v>19</v>
      </c>
      <c r="E2656" s="5">
        <v>138762</v>
      </c>
      <c r="F2656" s="5" t="str">
        <f>IF((Table5[[#This Row],[Mileage]])=0, "None", IF(Table5[[#This Row],[Mileage]]&lt;10000, "Low", IF(Table5[[#This Row],[Mileage]]&lt;55000, "Average", "High")))</f>
        <v>High</v>
      </c>
      <c r="G2656" t="s">
        <v>20171</v>
      </c>
      <c r="H2656">
        <v>5999</v>
      </c>
      <c r="I2656" t="s">
        <v>18825</v>
      </c>
      <c r="J2656" t="s">
        <v>26902</v>
      </c>
      <c r="K2656" t="s">
        <v>27107</v>
      </c>
      <c r="L2656" s="5">
        <v>14</v>
      </c>
      <c r="M2656" t="s">
        <v>20171</v>
      </c>
      <c r="N2656" s="4">
        <v>5</v>
      </c>
    </row>
    <row r="2657" spans="1:14" x14ac:dyDescent="0.3">
      <c r="A2657">
        <v>2679</v>
      </c>
      <c r="B2657" t="s">
        <v>17998</v>
      </c>
      <c r="C2657" s="5">
        <v>2020</v>
      </c>
      <c r="D2657" t="s">
        <v>19</v>
      </c>
      <c r="E2657" s="5">
        <v>22672</v>
      </c>
      <c r="F2657" s="5" t="str">
        <f>IF((Table5[[#This Row],[Mileage]])=0, "None", IF(Table5[[#This Row],[Mileage]]&lt;10000, "Low", IF(Table5[[#This Row],[Mileage]]&lt;55000, "Average", "High")))</f>
        <v>Average</v>
      </c>
      <c r="G2657" t="s">
        <v>20171</v>
      </c>
      <c r="H2657">
        <v>32901</v>
      </c>
      <c r="I2657" t="s">
        <v>25722</v>
      </c>
      <c r="J2657" t="s">
        <v>26364</v>
      </c>
      <c r="K2657" t="s">
        <v>27107</v>
      </c>
      <c r="L2657" s="5">
        <v>20</v>
      </c>
      <c r="M2657" t="s">
        <v>20172</v>
      </c>
      <c r="N2657" s="4">
        <v>4.9000000000000004</v>
      </c>
    </row>
    <row r="2658" spans="1:14" x14ac:dyDescent="0.3">
      <c r="A2658">
        <v>2680</v>
      </c>
      <c r="B2658" t="s">
        <v>18002</v>
      </c>
      <c r="C2658" s="5">
        <v>2024</v>
      </c>
      <c r="D2658" t="s">
        <v>11</v>
      </c>
      <c r="E2658">
        <v>1</v>
      </c>
      <c r="F2658" t="str">
        <f>IF((Table5[[#This Row],[Mileage]])=0, "None", IF(Table5[[#This Row],[Mileage]]&lt;10000, "Low", IF(Table5[[#This Row],[Mileage]]&lt;55000, "Average", "High")))</f>
        <v>Low</v>
      </c>
      <c r="G2658" t="s">
        <v>20172</v>
      </c>
      <c r="H2658">
        <v>28790</v>
      </c>
      <c r="I2658" t="s">
        <v>25471</v>
      </c>
      <c r="J2658" t="s">
        <v>26763</v>
      </c>
      <c r="K2658" t="s">
        <v>27108</v>
      </c>
      <c r="L2658" s="5">
        <v>29</v>
      </c>
      <c r="M2658" t="s">
        <v>20172</v>
      </c>
      <c r="N2658" s="4">
        <v>4.7</v>
      </c>
    </row>
    <row r="2659" spans="1:14" x14ac:dyDescent="0.3">
      <c r="A2659">
        <v>2681</v>
      </c>
      <c r="B2659" t="s">
        <v>17996</v>
      </c>
      <c r="C2659" s="5">
        <v>2024</v>
      </c>
      <c r="D2659" t="s">
        <v>11</v>
      </c>
      <c r="E2659">
        <v>2</v>
      </c>
      <c r="F2659" t="str">
        <f>IF((Table5[[#This Row],[Mileage]])=0, "None", IF(Table5[[#This Row],[Mileage]]&lt;10000, "Low", IF(Table5[[#This Row],[Mileage]]&lt;55000, "Average", "High")))</f>
        <v>Low</v>
      </c>
      <c r="G2659" t="s">
        <v>20172</v>
      </c>
      <c r="H2659">
        <v>30684</v>
      </c>
      <c r="I2659" t="s">
        <v>25549</v>
      </c>
      <c r="J2659" t="s">
        <v>25618</v>
      </c>
      <c r="K2659" t="s">
        <v>27106</v>
      </c>
      <c r="L2659" s="5">
        <v>26</v>
      </c>
      <c r="M2659" t="s">
        <v>20172</v>
      </c>
      <c r="N2659" s="4">
        <v>4.7</v>
      </c>
    </row>
    <row r="2660" spans="1:14" x14ac:dyDescent="0.3">
      <c r="A2660">
        <v>2682</v>
      </c>
      <c r="B2660" t="s">
        <v>17996</v>
      </c>
      <c r="C2660" s="5">
        <v>2024</v>
      </c>
      <c r="D2660" t="s">
        <v>11</v>
      </c>
      <c r="E2660">
        <v>2</v>
      </c>
      <c r="F2660" t="str">
        <f>IF((Table5[[#This Row],[Mileage]])=0, "None", IF(Table5[[#This Row],[Mileage]]&lt;10000, "Low", IF(Table5[[#This Row],[Mileage]]&lt;55000, "Average", "High")))</f>
        <v>Low</v>
      </c>
      <c r="G2660" t="s">
        <v>20172</v>
      </c>
      <c r="H2660">
        <v>35975</v>
      </c>
      <c r="I2660" t="s">
        <v>26214</v>
      </c>
      <c r="J2660" t="s">
        <v>25618</v>
      </c>
      <c r="K2660" t="s">
        <v>27106</v>
      </c>
      <c r="L2660" t="s">
        <v>18856</v>
      </c>
      <c r="M2660" t="s">
        <v>20172</v>
      </c>
      <c r="N2660" s="4">
        <v>4.7</v>
      </c>
    </row>
    <row r="2661" spans="1:14" x14ac:dyDescent="0.3">
      <c r="A2661">
        <v>2683</v>
      </c>
      <c r="B2661" t="s">
        <v>18019</v>
      </c>
      <c r="C2661" s="5">
        <v>2021</v>
      </c>
      <c r="D2661" t="s">
        <v>19</v>
      </c>
      <c r="E2661" s="5">
        <v>37184</v>
      </c>
      <c r="F2661" s="5" t="str">
        <f>IF((Table5[[#This Row],[Mileage]])=0, "None", IF(Table5[[#This Row],[Mileage]]&lt;10000, "Low", IF(Table5[[#This Row],[Mileage]]&lt;55000, "Average", "High")))</f>
        <v>Average</v>
      </c>
      <c r="G2661" t="s">
        <v>20171</v>
      </c>
      <c r="H2661">
        <v>21979</v>
      </c>
      <c r="I2661" t="s">
        <v>25622</v>
      </c>
      <c r="J2661" t="s">
        <v>18825</v>
      </c>
      <c r="K2661" t="s">
        <v>27108</v>
      </c>
      <c r="L2661" t="s">
        <v>18856</v>
      </c>
      <c r="M2661" t="s">
        <v>20172</v>
      </c>
      <c r="N2661" s="4">
        <v>4.8</v>
      </c>
    </row>
    <row r="2662" spans="1:14" x14ac:dyDescent="0.3">
      <c r="A2662">
        <v>2684</v>
      </c>
      <c r="B2662" t="s">
        <v>18018</v>
      </c>
      <c r="C2662" s="5">
        <v>2020</v>
      </c>
      <c r="D2662" t="s">
        <v>19</v>
      </c>
      <c r="E2662" s="5">
        <v>96032</v>
      </c>
      <c r="F2662" s="5" t="str">
        <f>IF((Table5[[#This Row],[Mileage]])=0, "None", IF(Table5[[#This Row],[Mileage]]&lt;10000, "Low", IF(Table5[[#This Row],[Mileage]]&lt;55000, "Average", "High")))</f>
        <v>High</v>
      </c>
      <c r="G2662" t="s">
        <v>20172</v>
      </c>
      <c r="H2662">
        <v>18795</v>
      </c>
      <c r="I2662" t="s">
        <v>25484</v>
      </c>
      <c r="J2662" t="s">
        <v>18825</v>
      </c>
      <c r="K2662" t="s">
        <v>27106</v>
      </c>
      <c r="L2662" s="5">
        <v>18</v>
      </c>
      <c r="M2662" t="s">
        <v>20171</v>
      </c>
      <c r="N2662" s="4"/>
    </row>
    <row r="2663" spans="1:14" x14ac:dyDescent="0.3">
      <c r="A2663">
        <v>2685</v>
      </c>
      <c r="B2663" t="s">
        <v>18020</v>
      </c>
      <c r="C2663" s="5">
        <v>2021</v>
      </c>
      <c r="D2663" t="s">
        <v>1256</v>
      </c>
      <c r="E2663" s="2">
        <v>27978</v>
      </c>
      <c r="F2663" s="2" t="str">
        <f>IF((Table5[[#This Row],[Mileage]])=0, "None", IF(Table5[[#This Row],[Mileage]]&lt;10000, "Low", IF(Table5[[#This Row],[Mileage]]&lt;55000, "Average", "High")))</f>
        <v>Average</v>
      </c>
      <c r="G2663" t="s">
        <v>20171</v>
      </c>
      <c r="H2663">
        <v>23975</v>
      </c>
      <c r="I2663" t="s">
        <v>25573</v>
      </c>
      <c r="J2663" t="s">
        <v>25736</v>
      </c>
      <c r="K2663" t="s">
        <v>27106</v>
      </c>
      <c r="L2663" s="5">
        <v>25</v>
      </c>
      <c r="M2663" t="s">
        <v>20172</v>
      </c>
      <c r="N2663" s="4">
        <v>4.9000000000000004</v>
      </c>
    </row>
    <row r="2664" spans="1:14" x14ac:dyDescent="0.3">
      <c r="A2664">
        <v>2686</v>
      </c>
      <c r="B2664" t="s">
        <v>17994</v>
      </c>
      <c r="C2664" s="5">
        <v>2019</v>
      </c>
      <c r="D2664" t="s">
        <v>19</v>
      </c>
      <c r="E2664" s="5">
        <v>44576</v>
      </c>
      <c r="F2664" s="5" t="str">
        <f>IF((Table5[[#This Row],[Mileage]])=0, "None", IF(Table5[[#This Row],[Mileage]]&lt;10000, "Low", IF(Table5[[#This Row],[Mileage]]&lt;55000, "Average", "High")))</f>
        <v>Average</v>
      </c>
      <c r="G2664" t="s">
        <v>20172</v>
      </c>
      <c r="H2664">
        <v>19998</v>
      </c>
      <c r="I2664" t="s">
        <v>25484</v>
      </c>
      <c r="J2664" t="s">
        <v>18825</v>
      </c>
      <c r="K2664" t="s">
        <v>27108</v>
      </c>
      <c r="L2664" s="5">
        <v>22</v>
      </c>
      <c r="M2664" t="s">
        <v>20172</v>
      </c>
      <c r="N2664" s="4"/>
    </row>
    <row r="2665" spans="1:14" x14ac:dyDescent="0.3">
      <c r="A2665">
        <v>2687</v>
      </c>
      <c r="B2665" t="s">
        <v>17994</v>
      </c>
      <c r="C2665" s="5">
        <v>2024</v>
      </c>
      <c r="D2665" t="s">
        <v>11</v>
      </c>
      <c r="E2665">
        <v>50</v>
      </c>
      <c r="F2665" t="str">
        <f>IF((Table5[[#This Row],[Mileage]])=0, "None", IF(Table5[[#This Row],[Mileage]]&lt;10000, "Low", IF(Table5[[#This Row],[Mileage]]&lt;55000, "Average", "High")))</f>
        <v>Low</v>
      </c>
      <c r="G2665" t="s">
        <v>20171</v>
      </c>
      <c r="H2665">
        <v>45507</v>
      </c>
      <c r="I2665" t="s">
        <v>25527</v>
      </c>
      <c r="J2665" t="s">
        <v>26751</v>
      </c>
      <c r="K2665" t="s">
        <v>27107</v>
      </c>
      <c r="L2665" s="5">
        <v>18</v>
      </c>
      <c r="M2665" t="s">
        <v>20172</v>
      </c>
      <c r="N2665" s="4">
        <v>4.2</v>
      </c>
    </row>
    <row r="2666" spans="1:14" x14ac:dyDescent="0.3">
      <c r="A2666">
        <v>2688</v>
      </c>
      <c r="B2666" t="s">
        <v>17998</v>
      </c>
      <c r="C2666" s="5">
        <v>2022</v>
      </c>
      <c r="D2666" t="s">
        <v>19</v>
      </c>
      <c r="E2666" s="5">
        <v>14232</v>
      </c>
      <c r="F2666" s="5" t="str">
        <f>IF((Table5[[#This Row],[Mileage]])=0, "None", IF(Table5[[#This Row],[Mileage]]&lt;10000, "Low", IF(Table5[[#This Row],[Mileage]]&lt;55000, "Average", "High")))</f>
        <v>Average</v>
      </c>
      <c r="G2666" t="s">
        <v>20172</v>
      </c>
      <c r="H2666">
        <v>24595</v>
      </c>
      <c r="I2666" t="s">
        <v>26030</v>
      </c>
      <c r="J2666" t="s">
        <v>26587</v>
      </c>
      <c r="K2666" t="s">
        <v>27106</v>
      </c>
      <c r="L2666" s="5">
        <v>26</v>
      </c>
      <c r="M2666" t="s">
        <v>20172</v>
      </c>
      <c r="N2666" s="4">
        <v>4.7</v>
      </c>
    </row>
    <row r="2667" spans="1:14" x14ac:dyDescent="0.3">
      <c r="A2667">
        <v>2689</v>
      </c>
      <c r="B2667" t="s">
        <v>18013</v>
      </c>
      <c r="C2667" s="5">
        <v>2008</v>
      </c>
      <c r="D2667" t="s">
        <v>19</v>
      </c>
      <c r="E2667" s="5">
        <v>136373</v>
      </c>
      <c r="F2667" s="5" t="str">
        <f>IF((Table5[[#This Row],[Mileage]])=0, "None", IF(Table5[[#This Row],[Mileage]]&lt;10000, "Low", IF(Table5[[#This Row],[Mileage]]&lt;55000, "Average", "High")))</f>
        <v>High</v>
      </c>
      <c r="G2667" t="s">
        <v>20171</v>
      </c>
      <c r="H2667">
        <v>5891</v>
      </c>
      <c r="I2667" t="s">
        <v>25505</v>
      </c>
      <c r="J2667" t="s">
        <v>18825</v>
      </c>
      <c r="K2667" t="s">
        <v>27108</v>
      </c>
      <c r="L2667" s="5">
        <v>17</v>
      </c>
      <c r="M2667" t="s">
        <v>20172</v>
      </c>
      <c r="N2667" s="4">
        <v>4.2</v>
      </c>
    </row>
    <row r="2668" spans="1:14" x14ac:dyDescent="0.3">
      <c r="A2668">
        <v>2690</v>
      </c>
      <c r="B2668" t="s">
        <v>17989</v>
      </c>
      <c r="C2668" s="5">
        <v>2021</v>
      </c>
      <c r="D2668" t="s">
        <v>19</v>
      </c>
      <c r="E2668" s="5">
        <v>24418</v>
      </c>
      <c r="F2668" s="5" t="str">
        <f>IF((Table5[[#This Row],[Mileage]])=0, "None", IF(Table5[[#This Row],[Mileage]]&lt;10000, "Low", IF(Table5[[#This Row],[Mileage]]&lt;55000, "Average", "High")))</f>
        <v>Average</v>
      </c>
      <c r="G2668" t="s">
        <v>20172</v>
      </c>
      <c r="H2668">
        <v>37475</v>
      </c>
      <c r="I2668" t="s">
        <v>25535</v>
      </c>
      <c r="J2668" t="s">
        <v>18825</v>
      </c>
      <c r="K2668" t="s">
        <v>27106</v>
      </c>
      <c r="L2668" s="5">
        <v>22</v>
      </c>
      <c r="M2668" t="s">
        <v>20172</v>
      </c>
      <c r="N2668" s="4">
        <v>4.9000000000000004</v>
      </c>
    </row>
    <row r="2669" spans="1:14" x14ac:dyDescent="0.3">
      <c r="A2669">
        <v>2691</v>
      </c>
      <c r="B2669" t="s">
        <v>18002</v>
      </c>
      <c r="C2669" s="5">
        <v>2015</v>
      </c>
      <c r="D2669" t="s">
        <v>19</v>
      </c>
      <c r="E2669" s="5">
        <v>49018</v>
      </c>
      <c r="F2669" s="5" t="str">
        <f>IF((Table5[[#This Row],[Mileage]])=0, "None", IF(Table5[[#This Row],[Mileage]]&lt;10000, "Low", IF(Table5[[#This Row],[Mileage]]&lt;55000, "Average", "High")))</f>
        <v>Average</v>
      </c>
      <c r="G2669" t="s">
        <v>20171</v>
      </c>
      <c r="H2669">
        <v>12500</v>
      </c>
      <c r="I2669" t="s">
        <v>25471</v>
      </c>
      <c r="J2669" t="s">
        <v>25736</v>
      </c>
      <c r="K2669" t="s">
        <v>27108</v>
      </c>
      <c r="L2669" s="5">
        <v>26</v>
      </c>
      <c r="M2669" t="s">
        <v>20171</v>
      </c>
      <c r="N2669" s="4">
        <v>4.3</v>
      </c>
    </row>
    <row r="2670" spans="1:14" x14ac:dyDescent="0.3">
      <c r="A2670">
        <v>2692</v>
      </c>
      <c r="B2670" t="s">
        <v>18007</v>
      </c>
      <c r="C2670" s="5">
        <v>2010</v>
      </c>
      <c r="D2670" t="s">
        <v>19</v>
      </c>
      <c r="E2670" s="5">
        <v>69721</v>
      </c>
      <c r="F2670" s="5" t="str">
        <f>IF((Table5[[#This Row],[Mileage]])=0, "None", IF(Table5[[#This Row],[Mileage]]&lt;10000, "Low", IF(Table5[[#This Row],[Mileage]]&lt;55000, "Average", "High")))</f>
        <v>High</v>
      </c>
      <c r="G2670" t="s">
        <v>20172</v>
      </c>
      <c r="H2670">
        <v>8995</v>
      </c>
      <c r="I2670" t="s">
        <v>18803</v>
      </c>
      <c r="J2670" t="s">
        <v>18825</v>
      </c>
      <c r="K2670" t="s">
        <v>27108</v>
      </c>
      <c r="L2670" s="5">
        <v>33</v>
      </c>
      <c r="M2670" t="s">
        <v>20171</v>
      </c>
      <c r="N2670" s="4">
        <v>3.5</v>
      </c>
    </row>
    <row r="2671" spans="1:14" x14ac:dyDescent="0.3">
      <c r="A2671">
        <v>2693</v>
      </c>
      <c r="B2671" t="s">
        <v>17999</v>
      </c>
      <c r="C2671" s="5">
        <v>2024</v>
      </c>
      <c r="D2671" t="s">
        <v>11</v>
      </c>
      <c r="E2671">
        <v>0</v>
      </c>
      <c r="F2671" t="str">
        <f>IF((Table5[[#This Row],[Mileage]])=0, "None", IF(Table5[[#This Row],[Mileage]]&lt;10000, "Low", IF(Table5[[#This Row],[Mileage]]&lt;55000, "Average", "High")))</f>
        <v>None</v>
      </c>
      <c r="G2671" t="s">
        <v>20171</v>
      </c>
      <c r="H2671">
        <v>65450</v>
      </c>
      <c r="I2671" t="s">
        <v>25737</v>
      </c>
      <c r="J2671" t="s">
        <v>26876</v>
      </c>
      <c r="K2671" t="s">
        <v>27107</v>
      </c>
      <c r="L2671" s="5">
        <v>17</v>
      </c>
      <c r="M2671" t="s">
        <v>20172</v>
      </c>
      <c r="N2671" s="4">
        <v>4.8</v>
      </c>
    </row>
    <row r="2672" spans="1:14" x14ac:dyDescent="0.3">
      <c r="A2672">
        <v>2694</v>
      </c>
      <c r="B2672" t="s">
        <v>18806</v>
      </c>
      <c r="C2672" s="5">
        <v>2024</v>
      </c>
      <c r="D2672" t="s">
        <v>19</v>
      </c>
      <c r="E2672" s="5">
        <v>2144</v>
      </c>
      <c r="F2672" s="5" t="str">
        <f>IF((Table5[[#This Row],[Mileage]])=0, "None", IF(Table5[[#This Row],[Mileage]]&lt;10000, "Low", IF(Table5[[#This Row],[Mileage]]&lt;55000, "Average", "High")))</f>
        <v>Low</v>
      </c>
      <c r="G2672" t="s">
        <v>20172</v>
      </c>
      <c r="H2672">
        <v>64999</v>
      </c>
      <c r="I2672" t="s">
        <v>25680</v>
      </c>
      <c r="J2672" t="s">
        <v>18825</v>
      </c>
      <c r="K2672" t="s">
        <v>27105</v>
      </c>
      <c r="L2672" t="s">
        <v>18856</v>
      </c>
      <c r="M2672" t="s">
        <v>20172</v>
      </c>
      <c r="N2672" s="4">
        <v>4.7</v>
      </c>
    </row>
    <row r="2673" spans="1:14" x14ac:dyDescent="0.3">
      <c r="A2673">
        <v>2696</v>
      </c>
      <c r="B2673" t="s">
        <v>17989</v>
      </c>
      <c r="C2673" s="5">
        <v>2024</v>
      </c>
      <c r="D2673" t="s">
        <v>11</v>
      </c>
      <c r="E2673">
        <v>5</v>
      </c>
      <c r="F2673" t="str">
        <f>IF((Table5[[#This Row],[Mileage]])=0, "None", IF(Table5[[#This Row],[Mileage]]&lt;10000, "Low", IF(Table5[[#This Row],[Mileage]]&lt;55000, "Average", "High")))</f>
        <v>Low</v>
      </c>
      <c r="G2673" t="s">
        <v>20172</v>
      </c>
      <c r="H2673">
        <v>63785</v>
      </c>
      <c r="I2673" t="s">
        <v>25484</v>
      </c>
      <c r="J2673" t="s">
        <v>18825</v>
      </c>
      <c r="K2673" t="s">
        <v>27106</v>
      </c>
      <c r="L2673" s="5">
        <v>21</v>
      </c>
      <c r="M2673" t="s">
        <v>20172</v>
      </c>
      <c r="N2673" s="4">
        <v>4.9000000000000004</v>
      </c>
    </row>
    <row r="2674" spans="1:14" x14ac:dyDescent="0.3">
      <c r="A2674">
        <v>2697</v>
      </c>
      <c r="B2674" t="s">
        <v>17992</v>
      </c>
      <c r="C2674" s="5">
        <v>2014</v>
      </c>
      <c r="D2674" t="s">
        <v>19</v>
      </c>
      <c r="E2674" s="5">
        <v>51669</v>
      </c>
      <c r="F2674" s="5" t="str">
        <f>IF((Table5[[#This Row],[Mileage]])=0, "None", IF(Table5[[#This Row],[Mileage]]&lt;10000, "Low", IF(Table5[[#This Row],[Mileage]]&lt;55000, "Average", "High")))</f>
        <v>Average</v>
      </c>
      <c r="G2674" t="s">
        <v>20172</v>
      </c>
      <c r="H2674">
        <v>39990</v>
      </c>
      <c r="I2674" t="s">
        <v>25548</v>
      </c>
      <c r="J2674" t="s">
        <v>25548</v>
      </c>
      <c r="K2674" t="s">
        <v>27106</v>
      </c>
      <c r="L2674" s="5">
        <v>16</v>
      </c>
      <c r="M2674" t="s">
        <v>20171</v>
      </c>
      <c r="N2674" s="4">
        <v>2.7</v>
      </c>
    </row>
    <row r="2675" spans="1:14" x14ac:dyDescent="0.3">
      <c r="A2675">
        <v>2698</v>
      </c>
      <c r="B2675" t="s">
        <v>17994</v>
      </c>
      <c r="C2675" s="5">
        <v>2020</v>
      </c>
      <c r="D2675" t="s">
        <v>19</v>
      </c>
      <c r="E2675" s="5">
        <v>70792</v>
      </c>
      <c r="F2675" s="5" t="str">
        <f>IF((Table5[[#This Row],[Mileage]])=0, "None", IF(Table5[[#This Row],[Mileage]]&lt;10000, "Low", IF(Table5[[#This Row],[Mileage]]&lt;55000, "Average", "High")))</f>
        <v>High</v>
      </c>
      <c r="G2675" t="s">
        <v>20171</v>
      </c>
      <c r="H2675">
        <v>26500</v>
      </c>
      <c r="I2675" t="s">
        <v>18803</v>
      </c>
      <c r="J2675" t="s">
        <v>18825</v>
      </c>
      <c r="K2675" t="s">
        <v>27107</v>
      </c>
      <c r="L2675" s="5">
        <v>17</v>
      </c>
      <c r="M2675" t="s">
        <v>20172</v>
      </c>
      <c r="N2675" s="4">
        <v>3.9</v>
      </c>
    </row>
    <row r="2676" spans="1:14" x14ac:dyDescent="0.3">
      <c r="A2676">
        <v>2699</v>
      </c>
      <c r="B2676" t="s">
        <v>18002</v>
      </c>
      <c r="C2676" s="5">
        <v>2024</v>
      </c>
      <c r="D2676" t="s">
        <v>11</v>
      </c>
      <c r="E2676">
        <v>2</v>
      </c>
      <c r="F2676" t="str">
        <f>IF((Table5[[#This Row],[Mileage]])=0, "None", IF(Table5[[#This Row],[Mileage]]&lt;10000, "Low", IF(Table5[[#This Row],[Mileage]]&lt;55000, "Average", "High")))</f>
        <v>Low</v>
      </c>
      <c r="G2676" t="s">
        <v>20172</v>
      </c>
      <c r="H2676">
        <v>25835</v>
      </c>
      <c r="I2676" t="s">
        <v>25959</v>
      </c>
      <c r="J2676" t="s">
        <v>25736</v>
      </c>
      <c r="K2676" t="s">
        <v>27108</v>
      </c>
      <c r="L2676" s="5">
        <v>28</v>
      </c>
      <c r="M2676" t="s">
        <v>20172</v>
      </c>
      <c r="N2676" s="4">
        <v>4.9000000000000004</v>
      </c>
    </row>
    <row r="2677" spans="1:14" x14ac:dyDescent="0.3">
      <c r="A2677">
        <v>2700</v>
      </c>
      <c r="B2677" t="s">
        <v>17992</v>
      </c>
      <c r="C2677" s="5">
        <v>2019</v>
      </c>
      <c r="D2677" t="s">
        <v>19</v>
      </c>
      <c r="E2677" s="5">
        <v>90034</v>
      </c>
      <c r="F2677" s="5" t="str">
        <f>IF((Table5[[#This Row],[Mileage]])=0, "None", IF(Table5[[#This Row],[Mileage]]&lt;10000, "Low", IF(Table5[[#This Row],[Mileage]]&lt;55000, "Average", "High")))</f>
        <v>High</v>
      </c>
      <c r="G2677" t="s">
        <v>20172</v>
      </c>
      <c r="H2677">
        <v>36888</v>
      </c>
      <c r="I2677" t="s">
        <v>25619</v>
      </c>
      <c r="J2677" t="s">
        <v>18825</v>
      </c>
      <c r="K2677" t="s">
        <v>27106</v>
      </c>
      <c r="L2677" s="5">
        <v>17</v>
      </c>
      <c r="M2677" t="s">
        <v>20172</v>
      </c>
      <c r="N2677" s="4">
        <v>4.3</v>
      </c>
    </row>
    <row r="2678" spans="1:14" x14ac:dyDescent="0.3">
      <c r="A2678">
        <v>2701</v>
      </c>
      <c r="B2678" t="s">
        <v>18027</v>
      </c>
      <c r="C2678" s="5">
        <v>2024</v>
      </c>
      <c r="D2678" t="s">
        <v>11</v>
      </c>
      <c r="E2678">
        <v>11</v>
      </c>
      <c r="F2678" t="str">
        <f>IF((Table5[[#This Row],[Mileage]])=0, "None", IF(Table5[[#This Row],[Mileage]]&lt;10000, "Low", IF(Table5[[#This Row],[Mileage]]&lt;55000, "Average", "High")))</f>
        <v>Low</v>
      </c>
      <c r="G2678" t="s">
        <v>20171</v>
      </c>
      <c r="H2678">
        <v>70450</v>
      </c>
      <c r="I2678" t="s">
        <v>25532</v>
      </c>
      <c r="J2678" t="s">
        <v>18825</v>
      </c>
      <c r="K2678" t="s">
        <v>27107</v>
      </c>
      <c r="L2678" t="s">
        <v>18856</v>
      </c>
      <c r="M2678" t="s">
        <v>20172</v>
      </c>
      <c r="N2678" s="4">
        <v>4</v>
      </c>
    </row>
    <row r="2679" spans="1:14" x14ac:dyDescent="0.3">
      <c r="A2679">
        <v>2702</v>
      </c>
      <c r="B2679" t="s">
        <v>18001</v>
      </c>
      <c r="C2679" s="5">
        <v>2023</v>
      </c>
      <c r="D2679" t="s">
        <v>1256</v>
      </c>
      <c r="E2679" s="2">
        <v>5019</v>
      </c>
      <c r="F2679" s="2" t="str">
        <f>IF((Table5[[#This Row],[Mileage]])=0, "None", IF(Table5[[#This Row],[Mileage]]&lt;10000, "Low", IF(Table5[[#This Row],[Mileage]]&lt;55000, "Average", "High")))</f>
        <v>Low</v>
      </c>
      <c r="G2679" t="s">
        <v>20172</v>
      </c>
      <c r="H2679">
        <v>38399</v>
      </c>
      <c r="I2679" t="s">
        <v>25569</v>
      </c>
      <c r="J2679" t="s">
        <v>26577</v>
      </c>
      <c r="K2679" t="s">
        <v>27106</v>
      </c>
      <c r="L2679" s="5">
        <v>18</v>
      </c>
      <c r="M2679" t="s">
        <v>20172</v>
      </c>
      <c r="N2679" s="4">
        <v>4.9000000000000004</v>
      </c>
    </row>
    <row r="2680" spans="1:14" x14ac:dyDescent="0.3">
      <c r="A2680">
        <v>2703</v>
      </c>
      <c r="B2680" t="s">
        <v>18026</v>
      </c>
      <c r="C2680" s="5">
        <v>2024</v>
      </c>
      <c r="D2680" t="s">
        <v>1256</v>
      </c>
      <c r="E2680" s="2">
        <v>3118</v>
      </c>
      <c r="F2680" s="2" t="str">
        <f>IF((Table5[[#This Row],[Mileage]])=0, "None", IF(Table5[[#This Row],[Mileage]]&lt;10000, "Low", IF(Table5[[#This Row],[Mileage]]&lt;55000, "Average", "High")))</f>
        <v>Low</v>
      </c>
      <c r="G2680" t="s">
        <v>20172</v>
      </c>
      <c r="H2680">
        <v>31500</v>
      </c>
      <c r="I2680" t="s">
        <v>26134</v>
      </c>
      <c r="J2680" t="s">
        <v>26364</v>
      </c>
      <c r="K2680" t="s">
        <v>27108</v>
      </c>
      <c r="L2680" s="5">
        <v>28</v>
      </c>
      <c r="M2680" t="s">
        <v>20172</v>
      </c>
      <c r="N2680" s="4">
        <v>4.5</v>
      </c>
    </row>
    <row r="2681" spans="1:14" x14ac:dyDescent="0.3">
      <c r="A2681">
        <v>2704</v>
      </c>
      <c r="B2681" t="s">
        <v>18004</v>
      </c>
      <c r="C2681" s="5">
        <v>2024</v>
      </c>
      <c r="D2681" t="s">
        <v>11</v>
      </c>
      <c r="E2681">
        <v>6</v>
      </c>
      <c r="F2681" t="str">
        <f>IF((Table5[[#This Row],[Mileage]])=0, "None", IF(Table5[[#This Row],[Mileage]]&lt;10000, "Low", IF(Table5[[#This Row],[Mileage]]&lt;55000, "Average", "High")))</f>
        <v>Low</v>
      </c>
      <c r="G2681" t="s">
        <v>20172</v>
      </c>
      <c r="H2681">
        <v>37860</v>
      </c>
      <c r="I2681" t="s">
        <v>25806</v>
      </c>
      <c r="J2681" t="s">
        <v>18825</v>
      </c>
      <c r="K2681" t="s">
        <v>27106</v>
      </c>
      <c r="L2681" s="5">
        <v>26</v>
      </c>
      <c r="M2681" t="s">
        <v>20172</v>
      </c>
      <c r="N2681" s="4">
        <v>4.5</v>
      </c>
    </row>
    <row r="2682" spans="1:14" x14ac:dyDescent="0.3">
      <c r="A2682">
        <v>2705</v>
      </c>
      <c r="B2682" t="s">
        <v>18019</v>
      </c>
      <c r="C2682" s="5">
        <v>2024</v>
      </c>
      <c r="D2682" t="s">
        <v>11</v>
      </c>
      <c r="E2682">
        <v>0</v>
      </c>
      <c r="F2682" t="str">
        <f>IF((Table5[[#This Row],[Mileage]])=0, "None", IF(Table5[[#This Row],[Mileage]]&lt;10000, "Low", IF(Table5[[#This Row],[Mileage]]&lt;55000, "Average", "High")))</f>
        <v>None</v>
      </c>
      <c r="G2682" t="s">
        <v>20172</v>
      </c>
      <c r="H2682">
        <v>52250</v>
      </c>
      <c r="I2682" t="s">
        <v>26215</v>
      </c>
      <c r="J2682" t="s">
        <v>18856</v>
      </c>
      <c r="K2682" t="s">
        <v>18856</v>
      </c>
      <c r="L2682" t="s">
        <v>18856</v>
      </c>
      <c r="M2682" t="s">
        <v>20172</v>
      </c>
      <c r="N2682" s="4"/>
    </row>
    <row r="2683" spans="1:14" x14ac:dyDescent="0.3">
      <c r="A2683">
        <v>2706</v>
      </c>
      <c r="B2683" t="s">
        <v>18011</v>
      </c>
      <c r="C2683" s="5">
        <v>2018</v>
      </c>
      <c r="D2683" t="s">
        <v>19</v>
      </c>
      <c r="E2683" s="5">
        <v>26123</v>
      </c>
      <c r="F2683" s="5" t="str">
        <f>IF((Table5[[#This Row],[Mileage]])=0, "None", IF(Table5[[#This Row],[Mileage]]&lt;10000, "Low", IF(Table5[[#This Row],[Mileage]]&lt;55000, "Average", "High")))</f>
        <v>Average</v>
      </c>
      <c r="G2683" t="s">
        <v>20171</v>
      </c>
      <c r="H2683">
        <v>23677</v>
      </c>
      <c r="I2683" t="s">
        <v>26216</v>
      </c>
      <c r="J2683" t="s">
        <v>25484</v>
      </c>
      <c r="K2683" t="s">
        <v>27106</v>
      </c>
      <c r="L2683" s="5">
        <v>27</v>
      </c>
      <c r="M2683" t="s">
        <v>20172</v>
      </c>
      <c r="N2683" s="4">
        <v>4.2</v>
      </c>
    </row>
    <row r="2684" spans="1:14" x14ac:dyDescent="0.3">
      <c r="A2684">
        <v>2707</v>
      </c>
      <c r="B2684" t="s">
        <v>17993</v>
      </c>
      <c r="C2684" s="5">
        <v>2013</v>
      </c>
      <c r="D2684" t="s">
        <v>19</v>
      </c>
      <c r="E2684" s="5">
        <v>160000</v>
      </c>
      <c r="F2684" s="5" t="str">
        <f>IF((Table5[[#This Row],[Mileage]])=0, "None", IF(Table5[[#This Row],[Mileage]]&lt;10000, "Low", IF(Table5[[#This Row],[Mileage]]&lt;55000, "Average", "High")))</f>
        <v>High</v>
      </c>
      <c r="G2684" t="s">
        <v>20172</v>
      </c>
      <c r="H2684">
        <v>8900</v>
      </c>
      <c r="I2684" t="s">
        <v>18825</v>
      </c>
      <c r="J2684" t="s">
        <v>18825</v>
      </c>
      <c r="K2684" t="s">
        <v>27106</v>
      </c>
      <c r="L2684" t="s">
        <v>18856</v>
      </c>
      <c r="M2684" t="s">
        <v>20172</v>
      </c>
      <c r="N2684" s="4"/>
    </row>
    <row r="2685" spans="1:14" x14ac:dyDescent="0.3">
      <c r="A2685">
        <v>2708</v>
      </c>
      <c r="B2685" t="s">
        <v>18022</v>
      </c>
      <c r="C2685" s="5">
        <v>2023</v>
      </c>
      <c r="D2685" t="s">
        <v>11</v>
      </c>
      <c r="E2685" s="2">
        <v>3857</v>
      </c>
      <c r="F2685" s="2" t="str">
        <f>IF((Table5[[#This Row],[Mileage]])=0, "None", IF(Table5[[#This Row],[Mileage]]&lt;10000, "Low", IF(Table5[[#This Row],[Mileage]]&lt;55000, "Average", "High")))</f>
        <v>Low</v>
      </c>
      <c r="G2685" t="s">
        <v>20171</v>
      </c>
      <c r="H2685">
        <v>39604</v>
      </c>
      <c r="I2685" t="s">
        <v>26054</v>
      </c>
      <c r="J2685" t="s">
        <v>18825</v>
      </c>
      <c r="K2685" t="s">
        <v>27106</v>
      </c>
      <c r="L2685" s="5">
        <v>22</v>
      </c>
      <c r="M2685" t="s">
        <v>20172</v>
      </c>
      <c r="N2685" s="4">
        <v>2.9</v>
      </c>
    </row>
    <row r="2686" spans="1:14" x14ac:dyDescent="0.3">
      <c r="A2686">
        <v>2709</v>
      </c>
      <c r="B2686" t="s">
        <v>17996</v>
      </c>
      <c r="C2686" s="5">
        <v>2022</v>
      </c>
      <c r="D2686" t="s">
        <v>19</v>
      </c>
      <c r="E2686" s="5">
        <v>6515</v>
      </c>
      <c r="F2686" s="5" t="str">
        <f>IF((Table5[[#This Row],[Mileage]])=0, "None", IF(Table5[[#This Row],[Mileage]]&lt;10000, "Low", IF(Table5[[#This Row],[Mileage]]&lt;55000, "Average", "High")))</f>
        <v>Low</v>
      </c>
      <c r="G2686" t="s">
        <v>20172</v>
      </c>
      <c r="H2686">
        <v>24771</v>
      </c>
      <c r="I2686" t="s">
        <v>25549</v>
      </c>
      <c r="J2686" t="s">
        <v>25618</v>
      </c>
      <c r="K2686" t="s">
        <v>27106</v>
      </c>
      <c r="L2686" s="5">
        <v>26</v>
      </c>
      <c r="M2686" t="s">
        <v>20172</v>
      </c>
      <c r="N2686" s="4">
        <v>4.5</v>
      </c>
    </row>
    <row r="2687" spans="1:14" x14ac:dyDescent="0.3">
      <c r="A2687">
        <v>2710</v>
      </c>
      <c r="B2687" t="s">
        <v>17994</v>
      </c>
      <c r="C2687" s="5">
        <v>2023</v>
      </c>
      <c r="D2687" t="s">
        <v>11</v>
      </c>
      <c r="E2687">
        <v>0</v>
      </c>
      <c r="F2687" t="str">
        <f>IF((Table5[[#This Row],[Mileage]])=0, "None", IF(Table5[[#This Row],[Mileage]]&lt;10000, "Low", IF(Table5[[#This Row],[Mileage]]&lt;55000, "Average", "High")))</f>
        <v>None</v>
      </c>
      <c r="G2687" t="s">
        <v>20171</v>
      </c>
      <c r="H2687">
        <v>37899</v>
      </c>
      <c r="I2687" t="s">
        <v>25527</v>
      </c>
      <c r="J2687" t="s">
        <v>18825</v>
      </c>
      <c r="K2687" t="s">
        <v>27107</v>
      </c>
      <c r="L2687" s="5">
        <v>21</v>
      </c>
      <c r="M2687" t="s">
        <v>20172</v>
      </c>
      <c r="N2687" s="4">
        <v>4.9000000000000004</v>
      </c>
    </row>
    <row r="2688" spans="1:14" x14ac:dyDescent="0.3">
      <c r="A2688">
        <v>2711</v>
      </c>
      <c r="B2688" t="s">
        <v>18806</v>
      </c>
      <c r="C2688" s="5">
        <v>2023</v>
      </c>
      <c r="D2688" t="s">
        <v>1256</v>
      </c>
      <c r="E2688" s="2">
        <v>2135</v>
      </c>
      <c r="F2688" s="2" t="str">
        <f>IF((Table5[[#This Row],[Mileage]])=0, "None", IF(Table5[[#This Row],[Mileage]]&lt;10000, "Low", IF(Table5[[#This Row],[Mileage]]&lt;55000, "Average", "High")))</f>
        <v>Low</v>
      </c>
      <c r="G2688" t="s">
        <v>20172</v>
      </c>
      <c r="H2688">
        <v>67035</v>
      </c>
      <c r="I2688" t="s">
        <v>25484</v>
      </c>
      <c r="J2688" t="s">
        <v>18825</v>
      </c>
      <c r="K2688" t="s">
        <v>27106</v>
      </c>
      <c r="L2688" t="s">
        <v>18856</v>
      </c>
      <c r="M2688" t="s">
        <v>20172</v>
      </c>
      <c r="N2688" s="4">
        <v>4.7</v>
      </c>
    </row>
    <row r="2689" spans="1:14" x14ac:dyDescent="0.3">
      <c r="A2689">
        <v>2713</v>
      </c>
      <c r="B2689" t="s">
        <v>18002</v>
      </c>
      <c r="C2689" s="5">
        <v>2024</v>
      </c>
      <c r="D2689" t="s">
        <v>11</v>
      </c>
      <c r="E2689" s="2">
        <v>2500</v>
      </c>
      <c r="F2689" s="2" t="str">
        <f>IF((Table5[[#This Row],[Mileage]])=0, "None", IF(Table5[[#This Row],[Mileage]]&lt;10000, "Low", IF(Table5[[#This Row],[Mileage]]&lt;55000, "Average", "High")))</f>
        <v>Low</v>
      </c>
      <c r="G2689" t="s">
        <v>20171</v>
      </c>
      <c r="H2689">
        <v>44475</v>
      </c>
      <c r="I2689" t="s">
        <v>18803</v>
      </c>
      <c r="J2689" t="s">
        <v>18825</v>
      </c>
      <c r="K2689" t="s">
        <v>27106</v>
      </c>
      <c r="L2689" t="s">
        <v>18856</v>
      </c>
      <c r="M2689" t="s">
        <v>20172</v>
      </c>
      <c r="N2689" s="4">
        <v>4.5999999999999996</v>
      </c>
    </row>
    <row r="2690" spans="1:14" x14ac:dyDescent="0.3">
      <c r="A2690">
        <v>2714</v>
      </c>
      <c r="B2690" t="s">
        <v>18011</v>
      </c>
      <c r="C2690" s="5">
        <v>2019</v>
      </c>
      <c r="D2690" t="s">
        <v>19</v>
      </c>
      <c r="E2690" s="5">
        <v>72798</v>
      </c>
      <c r="F2690" s="5" t="str">
        <f>IF((Table5[[#This Row],[Mileage]])=0, "None", IF(Table5[[#This Row],[Mileage]]&lt;10000, "Low", IF(Table5[[#This Row],[Mileage]]&lt;55000, "Average", "High")))</f>
        <v>High</v>
      </c>
      <c r="G2690" t="s">
        <v>20171</v>
      </c>
      <c r="H2690">
        <v>21504</v>
      </c>
      <c r="I2690" t="s">
        <v>25484</v>
      </c>
      <c r="J2690" t="s">
        <v>25484</v>
      </c>
      <c r="K2690" t="s">
        <v>27108</v>
      </c>
      <c r="L2690" s="5">
        <v>28</v>
      </c>
      <c r="M2690" t="s">
        <v>20172</v>
      </c>
      <c r="N2690" s="4"/>
    </row>
    <row r="2691" spans="1:14" x14ac:dyDescent="0.3">
      <c r="A2691">
        <v>2715</v>
      </c>
      <c r="B2691" t="s">
        <v>17996</v>
      </c>
      <c r="C2691" s="5">
        <v>2024</v>
      </c>
      <c r="D2691" t="s">
        <v>11</v>
      </c>
      <c r="E2691">
        <v>7</v>
      </c>
      <c r="F2691" t="str">
        <f>IF((Table5[[#This Row],[Mileage]])=0, "None", IF(Table5[[#This Row],[Mileage]]&lt;10000, "Low", IF(Table5[[#This Row],[Mileage]]&lt;55000, "Average", "High")))</f>
        <v>Low</v>
      </c>
      <c r="G2691" t="s">
        <v>20172</v>
      </c>
      <c r="H2691">
        <v>23597</v>
      </c>
      <c r="I2691" t="s">
        <v>26217</v>
      </c>
      <c r="J2691" t="s">
        <v>25618</v>
      </c>
      <c r="K2691" t="s">
        <v>27108</v>
      </c>
      <c r="L2691" s="5">
        <v>30</v>
      </c>
      <c r="M2691" t="s">
        <v>20172</v>
      </c>
      <c r="N2691" s="4">
        <v>4.8</v>
      </c>
    </row>
    <row r="2692" spans="1:14" x14ac:dyDescent="0.3">
      <c r="A2692">
        <v>2716</v>
      </c>
      <c r="B2692" t="s">
        <v>18022</v>
      </c>
      <c r="C2692" s="5">
        <v>2024</v>
      </c>
      <c r="D2692" t="s">
        <v>11</v>
      </c>
      <c r="E2692">
        <v>1</v>
      </c>
      <c r="F2692" t="str">
        <f>IF((Table5[[#This Row],[Mileage]])=0, "None", IF(Table5[[#This Row],[Mileage]]&lt;10000, "Low", IF(Table5[[#This Row],[Mileage]]&lt;55000, "Average", "High")))</f>
        <v>Low</v>
      </c>
      <c r="G2692" t="s">
        <v>20172</v>
      </c>
      <c r="H2692">
        <v>24335</v>
      </c>
      <c r="I2692" t="s">
        <v>25969</v>
      </c>
      <c r="J2692" t="s">
        <v>18856</v>
      </c>
      <c r="K2692" t="s">
        <v>18856</v>
      </c>
      <c r="L2692" t="s">
        <v>18856</v>
      </c>
      <c r="M2692" t="s">
        <v>20172</v>
      </c>
      <c r="N2692" s="4">
        <v>4.4000000000000004</v>
      </c>
    </row>
    <row r="2693" spans="1:14" x14ac:dyDescent="0.3">
      <c r="A2693">
        <v>2717</v>
      </c>
      <c r="B2693" t="s">
        <v>18011</v>
      </c>
      <c r="C2693" s="5">
        <v>2024</v>
      </c>
      <c r="D2693" t="s">
        <v>11</v>
      </c>
      <c r="E2693">
        <v>5</v>
      </c>
      <c r="F2693" t="str">
        <f>IF((Table5[[#This Row],[Mileage]])=0, "None", IF(Table5[[#This Row],[Mileage]]&lt;10000, "Low", IF(Table5[[#This Row],[Mileage]]&lt;55000, "Average", "High")))</f>
        <v>Low</v>
      </c>
      <c r="G2693" t="s">
        <v>20172</v>
      </c>
      <c r="H2693">
        <v>43160</v>
      </c>
      <c r="I2693" t="s">
        <v>26115</v>
      </c>
      <c r="J2693" t="s">
        <v>26059</v>
      </c>
      <c r="K2693" t="s">
        <v>27108</v>
      </c>
      <c r="L2693" s="5">
        <v>19</v>
      </c>
      <c r="M2693" t="s">
        <v>20172</v>
      </c>
      <c r="N2693" s="4">
        <v>4.5</v>
      </c>
    </row>
    <row r="2694" spans="1:14" x14ac:dyDescent="0.3">
      <c r="A2694">
        <v>2718</v>
      </c>
      <c r="B2694" t="s">
        <v>18806</v>
      </c>
      <c r="C2694" s="5">
        <v>2024</v>
      </c>
      <c r="D2694" t="s">
        <v>11</v>
      </c>
      <c r="E2694">
        <v>5</v>
      </c>
      <c r="F2694" t="str">
        <f>IF((Table5[[#This Row],[Mileage]])=0, "None", IF(Table5[[#This Row],[Mileage]]&lt;10000, "Low", IF(Table5[[#This Row],[Mileage]]&lt;55000, "Average", "High")))</f>
        <v>Low</v>
      </c>
      <c r="G2694" t="s">
        <v>20172</v>
      </c>
      <c r="H2694">
        <v>62132</v>
      </c>
      <c r="I2694" t="s">
        <v>25680</v>
      </c>
      <c r="J2694" t="s">
        <v>18856</v>
      </c>
      <c r="K2694" t="s">
        <v>18856</v>
      </c>
      <c r="L2694" t="s">
        <v>18856</v>
      </c>
      <c r="M2694" t="s">
        <v>20172</v>
      </c>
      <c r="N2694" s="4">
        <v>4.8</v>
      </c>
    </row>
    <row r="2695" spans="1:14" x14ac:dyDescent="0.3">
      <c r="A2695">
        <v>2719</v>
      </c>
      <c r="B2695" t="s">
        <v>18000</v>
      </c>
      <c r="C2695" s="5">
        <v>2024</v>
      </c>
      <c r="D2695" t="s">
        <v>11</v>
      </c>
      <c r="E2695">
        <v>31</v>
      </c>
      <c r="F2695" t="str">
        <f>IF((Table5[[#This Row],[Mileage]])=0, "None", IF(Table5[[#This Row],[Mileage]]&lt;10000, "Low", IF(Table5[[#This Row],[Mileage]]&lt;55000, "Average", "High")))</f>
        <v>Low</v>
      </c>
      <c r="G2695" t="s">
        <v>20172</v>
      </c>
      <c r="H2695">
        <v>78355</v>
      </c>
      <c r="I2695" t="s">
        <v>25465</v>
      </c>
      <c r="J2695" t="s">
        <v>25635</v>
      </c>
      <c r="K2695" t="s">
        <v>27107</v>
      </c>
      <c r="L2695" s="5">
        <v>13</v>
      </c>
      <c r="M2695" t="s">
        <v>20172</v>
      </c>
      <c r="N2695" s="4">
        <v>4.7</v>
      </c>
    </row>
    <row r="2696" spans="1:14" x14ac:dyDescent="0.3">
      <c r="A2696">
        <v>2720</v>
      </c>
      <c r="B2696" t="s">
        <v>18019</v>
      </c>
      <c r="C2696" s="5">
        <v>2012</v>
      </c>
      <c r="D2696" t="s">
        <v>19</v>
      </c>
      <c r="E2696" s="5">
        <v>43767</v>
      </c>
      <c r="F2696" s="5" t="str">
        <f>IF((Table5[[#This Row],[Mileage]])=0, "None", IF(Table5[[#This Row],[Mileage]]&lt;10000, "Low", IF(Table5[[#This Row],[Mileage]]&lt;55000, "Average", "High")))</f>
        <v>Average</v>
      </c>
      <c r="G2696" t="s">
        <v>20172</v>
      </c>
      <c r="H2696">
        <v>11459</v>
      </c>
      <c r="I2696" t="s">
        <v>26218</v>
      </c>
      <c r="J2696" t="s">
        <v>25484</v>
      </c>
      <c r="K2696" t="s">
        <v>27108</v>
      </c>
      <c r="L2696" s="5">
        <v>24</v>
      </c>
      <c r="M2696" t="s">
        <v>20172</v>
      </c>
      <c r="N2696" s="4"/>
    </row>
    <row r="2697" spans="1:14" x14ac:dyDescent="0.3">
      <c r="A2697">
        <v>2721</v>
      </c>
      <c r="B2697" t="s">
        <v>17992</v>
      </c>
      <c r="C2697" s="5">
        <v>2021</v>
      </c>
      <c r="D2697" t="s">
        <v>19</v>
      </c>
      <c r="E2697" s="5">
        <v>33304</v>
      </c>
      <c r="F2697" s="5" t="str">
        <f>IF((Table5[[#This Row],[Mileage]])=0, "None", IF(Table5[[#This Row],[Mileage]]&lt;10000, "Low", IF(Table5[[#This Row],[Mileage]]&lt;55000, "Average", "High")))</f>
        <v>Average</v>
      </c>
      <c r="G2697" t="s">
        <v>20171</v>
      </c>
      <c r="H2697">
        <v>34972</v>
      </c>
      <c r="I2697" t="s">
        <v>25475</v>
      </c>
      <c r="J2697" t="s">
        <v>18825</v>
      </c>
      <c r="K2697" t="s">
        <v>27106</v>
      </c>
      <c r="L2697" s="5">
        <v>18</v>
      </c>
      <c r="M2697" t="s">
        <v>20171</v>
      </c>
      <c r="N2697" s="4">
        <v>4.0999999999999996</v>
      </c>
    </row>
    <row r="2698" spans="1:14" x14ac:dyDescent="0.3">
      <c r="A2698">
        <v>2722</v>
      </c>
      <c r="B2698" t="s">
        <v>18002</v>
      </c>
      <c r="C2698" s="5">
        <v>2023</v>
      </c>
      <c r="D2698" t="s">
        <v>19</v>
      </c>
      <c r="E2698" s="5">
        <v>42678</v>
      </c>
      <c r="F2698" s="5" t="str">
        <f>IF((Table5[[#This Row],[Mileage]])=0, "None", IF(Table5[[#This Row],[Mileage]]&lt;10000, "Low", IF(Table5[[#This Row],[Mileage]]&lt;55000, "Average", "High")))</f>
        <v>Average</v>
      </c>
      <c r="G2698" t="s">
        <v>20172</v>
      </c>
      <c r="H2698">
        <v>58266</v>
      </c>
      <c r="I2698" t="s">
        <v>25471</v>
      </c>
      <c r="J2698" t="s">
        <v>18825</v>
      </c>
      <c r="K2698" t="s">
        <v>27107</v>
      </c>
      <c r="L2698" t="s">
        <v>18856</v>
      </c>
      <c r="M2698" t="s">
        <v>20172</v>
      </c>
      <c r="N2698" s="4">
        <v>4.7</v>
      </c>
    </row>
    <row r="2699" spans="1:14" x14ac:dyDescent="0.3">
      <c r="A2699">
        <v>2723</v>
      </c>
      <c r="B2699" t="s">
        <v>17998</v>
      </c>
      <c r="C2699" s="5">
        <v>2023</v>
      </c>
      <c r="D2699" t="s">
        <v>11</v>
      </c>
      <c r="E2699">
        <v>4</v>
      </c>
      <c r="F2699" t="str">
        <f>IF((Table5[[#This Row],[Mileage]])=0, "None", IF(Table5[[#This Row],[Mileage]]&lt;10000, "Low", IF(Table5[[#This Row],[Mileage]]&lt;55000, "Average", "High")))</f>
        <v>Low</v>
      </c>
      <c r="G2699" t="s">
        <v>20171</v>
      </c>
      <c r="H2699">
        <v>42206</v>
      </c>
      <c r="I2699" t="s">
        <v>25893</v>
      </c>
      <c r="J2699" t="s">
        <v>26589</v>
      </c>
      <c r="K2699" t="s">
        <v>27107</v>
      </c>
      <c r="L2699" s="5">
        <v>20</v>
      </c>
      <c r="M2699" t="s">
        <v>20172</v>
      </c>
      <c r="N2699" s="4">
        <v>4.8</v>
      </c>
    </row>
    <row r="2700" spans="1:14" x14ac:dyDescent="0.3">
      <c r="A2700">
        <v>2724</v>
      </c>
      <c r="B2700" t="s">
        <v>18002</v>
      </c>
      <c r="C2700" s="5">
        <v>2024</v>
      </c>
      <c r="D2700" t="s">
        <v>1256</v>
      </c>
      <c r="E2700">
        <v>530</v>
      </c>
      <c r="F2700" t="str">
        <f>IF((Table5[[#This Row],[Mileage]])=0, "None", IF(Table5[[#This Row],[Mileage]]&lt;10000, "Low", IF(Table5[[#This Row],[Mileage]]&lt;55000, "Average", "High")))</f>
        <v>Low</v>
      </c>
      <c r="G2700" t="s">
        <v>20171</v>
      </c>
      <c r="H2700">
        <v>25988</v>
      </c>
      <c r="I2700" t="s">
        <v>25533</v>
      </c>
      <c r="J2700" t="s">
        <v>25736</v>
      </c>
      <c r="K2700" t="s">
        <v>27108</v>
      </c>
      <c r="L2700" s="5">
        <v>28</v>
      </c>
      <c r="M2700" t="s">
        <v>20172</v>
      </c>
      <c r="N2700" s="4">
        <v>4.5</v>
      </c>
    </row>
    <row r="2701" spans="1:14" x14ac:dyDescent="0.3">
      <c r="A2701">
        <v>2725</v>
      </c>
      <c r="B2701" t="s">
        <v>17999</v>
      </c>
      <c r="C2701" s="5">
        <v>2024</v>
      </c>
      <c r="D2701" t="s">
        <v>11</v>
      </c>
      <c r="E2701">
        <v>3</v>
      </c>
      <c r="F2701" t="str">
        <f>IF((Table5[[#This Row],[Mileage]])=0, "None", IF(Table5[[#This Row],[Mileage]]&lt;10000, "Low", IF(Table5[[#This Row],[Mileage]]&lt;55000, "Average", "High")))</f>
        <v>Low</v>
      </c>
      <c r="G2701" t="s">
        <v>20172</v>
      </c>
      <c r="H2701">
        <v>52046</v>
      </c>
      <c r="I2701" t="s">
        <v>25484</v>
      </c>
      <c r="J2701" t="s">
        <v>18856</v>
      </c>
      <c r="K2701" t="s">
        <v>18856</v>
      </c>
      <c r="L2701" t="s">
        <v>18856</v>
      </c>
      <c r="M2701" t="s">
        <v>20172</v>
      </c>
      <c r="N2701" s="4">
        <v>3.1</v>
      </c>
    </row>
    <row r="2702" spans="1:14" x14ac:dyDescent="0.3">
      <c r="A2702">
        <v>2726</v>
      </c>
      <c r="B2702" t="s">
        <v>18002</v>
      </c>
      <c r="C2702" s="5">
        <v>2011</v>
      </c>
      <c r="D2702" t="s">
        <v>19</v>
      </c>
      <c r="E2702" s="5">
        <v>76803</v>
      </c>
      <c r="F2702" s="5" t="str">
        <f>IF((Table5[[#This Row],[Mileage]])=0, "None", IF(Table5[[#This Row],[Mileage]]&lt;10000, "Low", IF(Table5[[#This Row],[Mileage]]&lt;55000, "Average", "High")))</f>
        <v>High</v>
      </c>
      <c r="G2702" t="s">
        <v>20172</v>
      </c>
      <c r="H2702">
        <v>16795</v>
      </c>
      <c r="I2702" t="s">
        <v>25798</v>
      </c>
      <c r="J2702" t="s">
        <v>26364</v>
      </c>
      <c r="K2702" t="s">
        <v>27107</v>
      </c>
      <c r="L2702" s="5">
        <v>15</v>
      </c>
      <c r="M2702" t="s">
        <v>20172</v>
      </c>
      <c r="N2702" s="4"/>
    </row>
    <row r="2703" spans="1:14" x14ac:dyDescent="0.3">
      <c r="A2703">
        <v>2727</v>
      </c>
      <c r="B2703" t="s">
        <v>17994</v>
      </c>
      <c r="C2703" s="5">
        <v>2024</v>
      </c>
      <c r="D2703" t="s">
        <v>11</v>
      </c>
      <c r="E2703">
        <v>10</v>
      </c>
      <c r="F2703" t="str">
        <f>IF((Table5[[#This Row],[Mileage]])=0, "None", IF(Table5[[#This Row],[Mileage]]&lt;10000, "Low", IF(Table5[[#This Row],[Mileage]]&lt;55000, "Average", "High")))</f>
        <v>Low</v>
      </c>
      <c r="G2703" t="s">
        <v>20171</v>
      </c>
      <c r="H2703">
        <v>53658</v>
      </c>
      <c r="I2703" t="s">
        <v>26219</v>
      </c>
      <c r="J2703" t="s">
        <v>26751</v>
      </c>
      <c r="K2703" t="s">
        <v>27107</v>
      </c>
      <c r="L2703" t="s">
        <v>18856</v>
      </c>
      <c r="M2703" t="s">
        <v>20172</v>
      </c>
      <c r="N2703" s="4">
        <v>4.7</v>
      </c>
    </row>
    <row r="2704" spans="1:14" x14ac:dyDescent="0.3">
      <c r="A2704">
        <v>2728</v>
      </c>
      <c r="B2704" t="s">
        <v>18004</v>
      </c>
      <c r="C2704" s="5">
        <v>2024</v>
      </c>
      <c r="D2704" t="s">
        <v>11</v>
      </c>
      <c r="E2704">
        <v>6</v>
      </c>
      <c r="F2704" t="str">
        <f>IF((Table5[[#This Row],[Mileage]])=0, "None", IF(Table5[[#This Row],[Mileage]]&lt;10000, "Low", IF(Table5[[#This Row],[Mileage]]&lt;55000, "Average", "High")))</f>
        <v>Low</v>
      </c>
      <c r="G2704" t="s">
        <v>20172</v>
      </c>
      <c r="H2704">
        <v>37138</v>
      </c>
      <c r="I2704" t="s">
        <v>25804</v>
      </c>
      <c r="J2704" t="s">
        <v>26607</v>
      </c>
      <c r="K2704" t="s">
        <v>27106</v>
      </c>
      <c r="L2704" s="5">
        <v>26</v>
      </c>
      <c r="M2704" t="s">
        <v>20172</v>
      </c>
      <c r="N2704" s="4"/>
    </row>
    <row r="2705" spans="1:14" x14ac:dyDescent="0.3">
      <c r="A2705">
        <v>2729</v>
      </c>
      <c r="B2705" t="s">
        <v>17997</v>
      </c>
      <c r="C2705" s="5">
        <v>2023</v>
      </c>
      <c r="D2705" t="s">
        <v>11</v>
      </c>
      <c r="E2705">
        <v>5</v>
      </c>
      <c r="F2705" t="str">
        <f>IF((Table5[[#This Row],[Mileage]])=0, "None", IF(Table5[[#This Row],[Mileage]]&lt;10000, "Low", IF(Table5[[#This Row],[Mileage]]&lt;55000, "Average", "High")))</f>
        <v>Low</v>
      </c>
      <c r="G2705" t="s">
        <v>20171</v>
      </c>
      <c r="H2705">
        <v>43210</v>
      </c>
      <c r="I2705" t="s">
        <v>25578</v>
      </c>
      <c r="J2705" t="s">
        <v>18825</v>
      </c>
      <c r="K2705" t="s">
        <v>27106</v>
      </c>
      <c r="L2705" s="5">
        <v>18</v>
      </c>
      <c r="M2705" t="s">
        <v>20172</v>
      </c>
      <c r="N2705" s="4">
        <v>4.9000000000000004</v>
      </c>
    </row>
    <row r="2706" spans="1:14" x14ac:dyDescent="0.3">
      <c r="A2706">
        <v>2730</v>
      </c>
      <c r="B2706" t="s">
        <v>17996</v>
      </c>
      <c r="C2706" s="5">
        <v>2023</v>
      </c>
      <c r="D2706" t="s">
        <v>19</v>
      </c>
      <c r="E2706" s="5">
        <v>4612</v>
      </c>
      <c r="F2706" s="5" t="str">
        <f>IF((Table5[[#This Row],[Mileage]])=0, "None", IF(Table5[[#This Row],[Mileage]]&lt;10000, "Low", IF(Table5[[#This Row],[Mileage]]&lt;55000, "Average", "High")))</f>
        <v>Low</v>
      </c>
      <c r="G2706" t="s">
        <v>20171</v>
      </c>
      <c r="H2706">
        <v>33995</v>
      </c>
      <c r="I2706" t="s">
        <v>25926</v>
      </c>
      <c r="J2706" t="s">
        <v>25618</v>
      </c>
      <c r="K2706" t="s">
        <v>27108</v>
      </c>
      <c r="L2706" t="s">
        <v>18856</v>
      </c>
      <c r="M2706" t="s">
        <v>20172</v>
      </c>
      <c r="N2706" s="4">
        <v>4.8</v>
      </c>
    </row>
    <row r="2707" spans="1:14" x14ac:dyDescent="0.3">
      <c r="A2707">
        <v>2731</v>
      </c>
      <c r="B2707" t="s">
        <v>18806</v>
      </c>
      <c r="C2707" s="5">
        <v>2024</v>
      </c>
      <c r="D2707" t="s">
        <v>11</v>
      </c>
      <c r="E2707">
        <v>14</v>
      </c>
      <c r="F2707" t="str">
        <f>IF((Table5[[#This Row],[Mileage]])=0, "None", IF(Table5[[#This Row],[Mileage]]&lt;10000, "Low", IF(Table5[[#This Row],[Mileage]]&lt;55000, "Average", "High")))</f>
        <v>Low</v>
      </c>
      <c r="G2707" t="s">
        <v>20172</v>
      </c>
      <c r="H2707">
        <v>79815</v>
      </c>
      <c r="I2707" t="s">
        <v>25542</v>
      </c>
      <c r="J2707" t="s">
        <v>18825</v>
      </c>
      <c r="K2707" t="s">
        <v>27172</v>
      </c>
      <c r="L2707" t="s">
        <v>18856</v>
      </c>
      <c r="M2707" t="s">
        <v>20172</v>
      </c>
      <c r="N2707" s="4">
        <v>4.5</v>
      </c>
    </row>
    <row r="2708" spans="1:14" x14ac:dyDescent="0.3">
      <c r="A2708">
        <v>2732</v>
      </c>
      <c r="B2708" t="s">
        <v>17994</v>
      </c>
      <c r="C2708" s="5">
        <v>2015</v>
      </c>
      <c r="D2708" t="s">
        <v>19</v>
      </c>
      <c r="E2708" s="5">
        <v>40802</v>
      </c>
      <c r="F2708" s="5" t="str">
        <f>IF((Table5[[#This Row],[Mileage]])=0, "None", IF(Table5[[#This Row],[Mileage]]&lt;10000, "Low", IF(Table5[[#This Row],[Mileage]]&lt;55000, "Average", "High")))</f>
        <v>Average</v>
      </c>
      <c r="G2708" t="s">
        <v>20172</v>
      </c>
      <c r="H2708">
        <v>26999</v>
      </c>
      <c r="I2708" t="s">
        <v>26220</v>
      </c>
      <c r="J2708" t="s">
        <v>18825</v>
      </c>
      <c r="K2708" t="s">
        <v>27107</v>
      </c>
      <c r="L2708" s="5">
        <v>16</v>
      </c>
      <c r="M2708" t="s">
        <v>20171</v>
      </c>
      <c r="N2708" s="4">
        <v>4.9000000000000004</v>
      </c>
    </row>
    <row r="2709" spans="1:14" x14ac:dyDescent="0.3">
      <c r="A2709">
        <v>2733</v>
      </c>
      <c r="B2709" t="s">
        <v>17994</v>
      </c>
      <c r="C2709" s="5">
        <v>2020</v>
      </c>
      <c r="D2709" t="s">
        <v>1256</v>
      </c>
      <c r="E2709" s="2">
        <v>24236</v>
      </c>
      <c r="F2709" s="2" t="str">
        <f>IF((Table5[[#This Row],[Mileage]])=0, "None", IF(Table5[[#This Row],[Mileage]]&lt;10000, "Low", IF(Table5[[#This Row],[Mileage]]&lt;55000, "Average", "High")))</f>
        <v>Average</v>
      </c>
      <c r="G2709" t="s">
        <v>20171</v>
      </c>
      <c r="H2709">
        <v>32990</v>
      </c>
      <c r="I2709" t="s">
        <v>25527</v>
      </c>
      <c r="J2709" t="s">
        <v>18825</v>
      </c>
      <c r="K2709" t="s">
        <v>27107</v>
      </c>
      <c r="L2709" s="5">
        <v>21</v>
      </c>
      <c r="M2709" t="s">
        <v>20172</v>
      </c>
      <c r="N2709" s="4">
        <v>4.8</v>
      </c>
    </row>
    <row r="2710" spans="1:14" x14ac:dyDescent="0.3">
      <c r="A2710">
        <v>2734</v>
      </c>
      <c r="B2710" t="s">
        <v>18004</v>
      </c>
      <c r="C2710" s="5">
        <v>2024</v>
      </c>
      <c r="D2710" t="s">
        <v>11</v>
      </c>
      <c r="E2710">
        <v>5</v>
      </c>
      <c r="F2710" t="str">
        <f>IF((Table5[[#This Row],[Mileage]])=0, "None", IF(Table5[[#This Row],[Mileage]]&lt;10000, "Low", IF(Table5[[#This Row],[Mileage]]&lt;55000, "Average", "High")))</f>
        <v>Low</v>
      </c>
      <c r="G2710" t="s">
        <v>20172</v>
      </c>
      <c r="H2710">
        <v>36165</v>
      </c>
      <c r="I2710" t="s">
        <v>25804</v>
      </c>
      <c r="J2710" t="s">
        <v>18825</v>
      </c>
      <c r="K2710" t="s">
        <v>27106</v>
      </c>
      <c r="L2710" s="5">
        <v>26</v>
      </c>
      <c r="M2710" t="s">
        <v>20172</v>
      </c>
      <c r="N2710" s="4">
        <v>4.9000000000000004</v>
      </c>
    </row>
    <row r="2711" spans="1:14" x14ac:dyDescent="0.3">
      <c r="A2711">
        <v>2735</v>
      </c>
      <c r="B2711" t="s">
        <v>17995</v>
      </c>
      <c r="C2711" s="5">
        <v>2024</v>
      </c>
      <c r="D2711" t="s">
        <v>11</v>
      </c>
      <c r="E2711">
        <v>5</v>
      </c>
      <c r="F2711" t="str">
        <f>IF((Table5[[#This Row],[Mileage]])=0, "None", IF(Table5[[#This Row],[Mileage]]&lt;10000, "Low", IF(Table5[[#This Row],[Mileage]]&lt;55000, "Average", "High")))</f>
        <v>Low</v>
      </c>
      <c r="G2711" t="s">
        <v>20172</v>
      </c>
      <c r="H2711">
        <v>58450</v>
      </c>
      <c r="I2711" t="s">
        <v>25604</v>
      </c>
      <c r="J2711" t="s">
        <v>25736</v>
      </c>
      <c r="K2711" t="s">
        <v>27106</v>
      </c>
      <c r="L2711" s="5">
        <v>18</v>
      </c>
      <c r="M2711" t="s">
        <v>20172</v>
      </c>
      <c r="N2711" s="4">
        <v>4.8</v>
      </c>
    </row>
    <row r="2712" spans="1:14" x14ac:dyDescent="0.3">
      <c r="A2712">
        <v>2736</v>
      </c>
      <c r="B2712" t="s">
        <v>18024</v>
      </c>
      <c r="C2712" s="5">
        <v>2018</v>
      </c>
      <c r="D2712" t="s">
        <v>19</v>
      </c>
      <c r="E2712" s="5">
        <v>8102</v>
      </c>
      <c r="F2712" s="5" t="str">
        <f>IF((Table5[[#This Row],[Mileage]])=0, "None", IF(Table5[[#This Row],[Mileage]]&lt;10000, "Low", IF(Table5[[#This Row],[Mileage]]&lt;55000, "Average", "High")))</f>
        <v>Low</v>
      </c>
      <c r="G2712" t="s">
        <v>20172</v>
      </c>
      <c r="H2712">
        <v>339995</v>
      </c>
      <c r="I2712" t="s">
        <v>26221</v>
      </c>
      <c r="J2712" t="s">
        <v>26732</v>
      </c>
      <c r="K2712" t="s">
        <v>27106</v>
      </c>
      <c r="L2712" s="5">
        <v>14</v>
      </c>
      <c r="M2712" t="s">
        <v>20172</v>
      </c>
      <c r="N2712" s="4">
        <v>4.0999999999999996</v>
      </c>
    </row>
    <row r="2713" spans="1:14" x14ac:dyDescent="0.3">
      <c r="A2713">
        <v>2737</v>
      </c>
      <c r="B2713" t="s">
        <v>17995</v>
      </c>
      <c r="C2713" s="5">
        <v>2024</v>
      </c>
      <c r="D2713" t="s">
        <v>11</v>
      </c>
      <c r="E2713">
        <v>3</v>
      </c>
      <c r="F2713" t="str">
        <f>IF((Table5[[#This Row],[Mileage]])=0, "None", IF(Table5[[#This Row],[Mileage]]&lt;10000, "Low", IF(Table5[[#This Row],[Mileage]]&lt;55000, "Average", "High")))</f>
        <v>Low</v>
      </c>
      <c r="G2713" t="s">
        <v>20172</v>
      </c>
      <c r="H2713">
        <v>84237</v>
      </c>
      <c r="I2713" t="s">
        <v>25690</v>
      </c>
      <c r="J2713" t="s">
        <v>18856</v>
      </c>
      <c r="K2713" t="s">
        <v>18856</v>
      </c>
      <c r="L2713" t="s">
        <v>18856</v>
      </c>
      <c r="M2713" t="s">
        <v>20172</v>
      </c>
      <c r="N2713" s="4">
        <v>4.5999999999999996</v>
      </c>
    </row>
    <row r="2714" spans="1:14" x14ac:dyDescent="0.3">
      <c r="A2714">
        <v>2738</v>
      </c>
      <c r="B2714" t="s">
        <v>17998</v>
      </c>
      <c r="C2714" s="5">
        <v>2023</v>
      </c>
      <c r="D2714" t="s">
        <v>11</v>
      </c>
      <c r="E2714">
        <v>0</v>
      </c>
      <c r="F2714" t="str">
        <f>IF((Table5[[#This Row],[Mileage]])=0, "None", IF(Table5[[#This Row],[Mileage]]&lt;10000, "Low", IF(Table5[[#This Row],[Mileage]]&lt;55000, "Average", "High")))</f>
        <v>None</v>
      </c>
      <c r="G2714" t="s">
        <v>20172</v>
      </c>
      <c r="H2714">
        <v>89990</v>
      </c>
      <c r="I2714" t="s">
        <v>25860</v>
      </c>
      <c r="J2714" t="s">
        <v>26799</v>
      </c>
      <c r="K2714" t="s">
        <v>27106</v>
      </c>
      <c r="L2714" t="s">
        <v>18856</v>
      </c>
      <c r="M2714" t="s">
        <v>20172</v>
      </c>
      <c r="N2714" s="4">
        <v>4.5999999999999996</v>
      </c>
    </row>
    <row r="2715" spans="1:14" x14ac:dyDescent="0.3">
      <c r="A2715">
        <v>2739</v>
      </c>
      <c r="B2715" t="s">
        <v>17997</v>
      </c>
      <c r="C2715" s="5">
        <v>2021</v>
      </c>
      <c r="D2715" t="s">
        <v>19</v>
      </c>
      <c r="E2715" s="5">
        <v>19437</v>
      </c>
      <c r="F2715" s="5" t="str">
        <f>IF((Table5[[#This Row],[Mileage]])=0, "None", IF(Table5[[#This Row],[Mileage]]&lt;10000, "Low", IF(Table5[[#This Row],[Mileage]]&lt;55000, "Average", "High")))</f>
        <v>Average</v>
      </c>
      <c r="G2715" t="s">
        <v>20172</v>
      </c>
      <c r="H2715">
        <v>33572</v>
      </c>
      <c r="I2715" t="s">
        <v>25877</v>
      </c>
      <c r="J2715" t="s">
        <v>18825</v>
      </c>
      <c r="K2715" t="s">
        <v>27106</v>
      </c>
      <c r="L2715" s="5">
        <v>17</v>
      </c>
      <c r="M2715" t="s">
        <v>20171</v>
      </c>
      <c r="N2715" s="4">
        <v>4.3</v>
      </c>
    </row>
    <row r="2716" spans="1:14" x14ac:dyDescent="0.3">
      <c r="A2716">
        <v>2740</v>
      </c>
      <c r="B2716" t="s">
        <v>18027</v>
      </c>
      <c r="C2716" s="5">
        <v>2024</v>
      </c>
      <c r="D2716" t="s">
        <v>11</v>
      </c>
      <c r="E2716">
        <v>0</v>
      </c>
      <c r="F2716" t="str">
        <f>IF((Table5[[#This Row],[Mileage]])=0, "None", IF(Table5[[#This Row],[Mileage]]&lt;10000, "Low", IF(Table5[[#This Row],[Mileage]]&lt;55000, "Average", "High")))</f>
        <v>None</v>
      </c>
      <c r="G2716" t="s">
        <v>20171</v>
      </c>
      <c r="H2716">
        <v>58301</v>
      </c>
      <c r="I2716" t="s">
        <v>25527</v>
      </c>
      <c r="J2716" t="s">
        <v>18825</v>
      </c>
      <c r="K2716" t="s">
        <v>27107</v>
      </c>
      <c r="L2716" t="s">
        <v>18856</v>
      </c>
      <c r="M2716" t="s">
        <v>20172</v>
      </c>
      <c r="N2716" s="4">
        <v>4.9000000000000004</v>
      </c>
    </row>
    <row r="2717" spans="1:14" x14ac:dyDescent="0.3">
      <c r="A2717">
        <v>2741</v>
      </c>
      <c r="B2717" t="s">
        <v>18806</v>
      </c>
      <c r="C2717" s="5">
        <v>2016</v>
      </c>
      <c r="D2717" t="s">
        <v>19</v>
      </c>
      <c r="E2717" s="5">
        <v>61399</v>
      </c>
      <c r="F2717" s="5" t="str">
        <f>IF((Table5[[#This Row],[Mileage]])=0, "None", IF(Table5[[#This Row],[Mileage]]&lt;10000, "Low", IF(Table5[[#This Row],[Mileage]]&lt;55000, "Average", "High")))</f>
        <v>High</v>
      </c>
      <c r="G2717" t="s">
        <v>20171</v>
      </c>
      <c r="H2717">
        <v>27588</v>
      </c>
      <c r="I2717" t="s">
        <v>25782</v>
      </c>
      <c r="J2717" t="s">
        <v>18825</v>
      </c>
      <c r="K2717" t="s">
        <v>27106</v>
      </c>
      <c r="L2717" s="5">
        <v>22</v>
      </c>
      <c r="M2717" t="s">
        <v>20171</v>
      </c>
      <c r="N2717" s="4">
        <v>5</v>
      </c>
    </row>
    <row r="2718" spans="1:14" x14ac:dyDescent="0.3">
      <c r="A2718">
        <v>2742</v>
      </c>
      <c r="B2718" t="s">
        <v>18027</v>
      </c>
      <c r="C2718" s="5">
        <v>2024</v>
      </c>
      <c r="D2718" t="s">
        <v>11</v>
      </c>
      <c r="E2718">
        <v>18</v>
      </c>
      <c r="F2718" t="str">
        <f>IF((Table5[[#This Row],[Mileage]])=0, "None", IF(Table5[[#This Row],[Mileage]]&lt;10000, "Low", IF(Table5[[#This Row],[Mileage]]&lt;55000, "Average", "High")))</f>
        <v>Low</v>
      </c>
      <c r="G2718" t="s">
        <v>20171</v>
      </c>
      <c r="H2718">
        <v>56486</v>
      </c>
      <c r="I2718" t="s">
        <v>25527</v>
      </c>
      <c r="J2718" t="s">
        <v>18825</v>
      </c>
      <c r="K2718" t="s">
        <v>27105</v>
      </c>
      <c r="L2718" t="s">
        <v>18856</v>
      </c>
      <c r="M2718" t="s">
        <v>20172</v>
      </c>
      <c r="N2718" s="4">
        <v>4.8</v>
      </c>
    </row>
    <row r="2719" spans="1:14" x14ac:dyDescent="0.3">
      <c r="A2719">
        <v>2743</v>
      </c>
      <c r="B2719" t="s">
        <v>18001</v>
      </c>
      <c r="C2719" s="5">
        <v>2020</v>
      </c>
      <c r="D2719" t="s">
        <v>19</v>
      </c>
      <c r="E2719" s="5">
        <v>38349</v>
      </c>
      <c r="F2719" s="5" t="str">
        <f>IF((Table5[[#This Row],[Mileage]])=0, "None", IF(Table5[[#This Row],[Mileage]]&lt;10000, "Low", IF(Table5[[#This Row],[Mileage]]&lt;55000, "Average", "High")))</f>
        <v>Average</v>
      </c>
      <c r="G2719" t="s">
        <v>20171</v>
      </c>
      <c r="H2719">
        <v>20350</v>
      </c>
      <c r="I2719" t="s">
        <v>25468</v>
      </c>
      <c r="J2719" t="s">
        <v>18856</v>
      </c>
      <c r="K2719" t="s">
        <v>18856</v>
      </c>
      <c r="L2719" t="s">
        <v>18856</v>
      </c>
      <c r="M2719" t="s">
        <v>20172</v>
      </c>
      <c r="N2719" s="4">
        <v>4.8</v>
      </c>
    </row>
    <row r="2720" spans="1:14" x14ac:dyDescent="0.3">
      <c r="A2720">
        <v>2744</v>
      </c>
      <c r="B2720" t="s">
        <v>18011</v>
      </c>
      <c r="C2720" s="5">
        <v>2020</v>
      </c>
      <c r="D2720" t="s">
        <v>19</v>
      </c>
      <c r="E2720" s="5">
        <v>20681</v>
      </c>
      <c r="F2720" s="5" t="str">
        <f>IF((Table5[[#This Row],[Mileage]])=0, "None", IF(Table5[[#This Row],[Mileage]]&lt;10000, "Low", IF(Table5[[#This Row],[Mileage]]&lt;55000, "Average", "High")))</f>
        <v>Average</v>
      </c>
      <c r="G2720" t="s">
        <v>20171</v>
      </c>
      <c r="H2720">
        <v>26994</v>
      </c>
      <c r="I2720" t="s">
        <v>25907</v>
      </c>
      <c r="J2720" t="s">
        <v>26122</v>
      </c>
      <c r="K2720" t="s">
        <v>27106</v>
      </c>
      <c r="L2720" s="5">
        <v>27</v>
      </c>
      <c r="M2720" t="s">
        <v>20172</v>
      </c>
      <c r="N2720" s="4">
        <v>4.5999999999999996</v>
      </c>
    </row>
    <row r="2721" spans="1:14" x14ac:dyDescent="0.3">
      <c r="A2721">
        <v>2745</v>
      </c>
      <c r="B2721" t="s">
        <v>17998</v>
      </c>
      <c r="C2721" s="5">
        <v>2022</v>
      </c>
      <c r="D2721" t="s">
        <v>19</v>
      </c>
      <c r="E2721" s="5">
        <v>7104</v>
      </c>
      <c r="F2721" s="5" t="str">
        <f>IF((Table5[[#This Row],[Mileage]])=0, "None", IF(Table5[[#This Row],[Mileage]]&lt;10000, "Low", IF(Table5[[#This Row],[Mileage]]&lt;55000, "Average", "High")))</f>
        <v>Low</v>
      </c>
      <c r="G2721" t="s">
        <v>20171</v>
      </c>
      <c r="H2721">
        <v>27189</v>
      </c>
      <c r="I2721" t="s">
        <v>26222</v>
      </c>
      <c r="J2721" t="s">
        <v>26364</v>
      </c>
      <c r="K2721" t="s">
        <v>27106</v>
      </c>
      <c r="L2721" s="5">
        <v>22</v>
      </c>
      <c r="M2721" t="s">
        <v>20172</v>
      </c>
      <c r="N2721" s="4">
        <v>4.4000000000000004</v>
      </c>
    </row>
    <row r="2722" spans="1:14" x14ac:dyDescent="0.3">
      <c r="A2722">
        <v>2746</v>
      </c>
      <c r="B2722" t="s">
        <v>17996</v>
      </c>
      <c r="C2722" s="5">
        <v>2024</v>
      </c>
      <c r="D2722" t="s">
        <v>11</v>
      </c>
      <c r="E2722">
        <v>5</v>
      </c>
      <c r="F2722" t="str">
        <f>IF((Table5[[#This Row],[Mileage]])=0, "None", IF(Table5[[#This Row],[Mileage]]&lt;10000, "Low", IF(Table5[[#This Row],[Mileage]]&lt;55000, "Average", "High")))</f>
        <v>Low</v>
      </c>
      <c r="G2722" t="s">
        <v>20172</v>
      </c>
      <c r="H2722">
        <v>23505</v>
      </c>
      <c r="I2722" t="s">
        <v>25549</v>
      </c>
      <c r="J2722" t="s">
        <v>25618</v>
      </c>
      <c r="K2722" t="s">
        <v>27108</v>
      </c>
      <c r="L2722" s="5">
        <v>30</v>
      </c>
      <c r="M2722" t="s">
        <v>20172</v>
      </c>
      <c r="N2722" s="4">
        <v>4.7</v>
      </c>
    </row>
    <row r="2723" spans="1:14" x14ac:dyDescent="0.3">
      <c r="A2723">
        <v>2747</v>
      </c>
      <c r="B2723" t="s">
        <v>18002</v>
      </c>
      <c r="C2723" s="5">
        <v>2015</v>
      </c>
      <c r="D2723" t="s">
        <v>19</v>
      </c>
      <c r="E2723" s="5">
        <v>81908</v>
      </c>
      <c r="F2723" s="5" t="str">
        <f>IF((Table5[[#This Row],[Mileage]])=0, "None", IF(Table5[[#This Row],[Mileage]]&lt;10000, "Low", IF(Table5[[#This Row],[Mileage]]&lt;55000, "Average", "High")))</f>
        <v>High</v>
      </c>
      <c r="G2723" t="s">
        <v>20172</v>
      </c>
      <c r="H2723">
        <v>9490</v>
      </c>
      <c r="I2723" t="s">
        <v>26223</v>
      </c>
      <c r="J2723" t="s">
        <v>25736</v>
      </c>
      <c r="K2723" t="s">
        <v>27108</v>
      </c>
      <c r="L2723" s="5">
        <v>26</v>
      </c>
      <c r="M2723" t="s">
        <v>20171</v>
      </c>
      <c r="N2723" s="4">
        <v>4.4000000000000004</v>
      </c>
    </row>
    <row r="2724" spans="1:14" x14ac:dyDescent="0.3">
      <c r="A2724">
        <v>2748</v>
      </c>
      <c r="B2724" t="s">
        <v>18806</v>
      </c>
      <c r="C2724" s="5">
        <v>2024</v>
      </c>
      <c r="D2724" t="s">
        <v>19</v>
      </c>
      <c r="E2724" s="5">
        <v>1248</v>
      </c>
      <c r="F2724" s="5" t="str">
        <f>IF((Table5[[#This Row],[Mileage]])=0, "None", IF(Table5[[#This Row],[Mileage]]&lt;10000, "Low", IF(Table5[[#This Row],[Mileage]]&lt;55000, "Average", "High")))</f>
        <v>Low</v>
      </c>
      <c r="G2724" t="s">
        <v>20172</v>
      </c>
      <c r="H2724">
        <v>74995</v>
      </c>
      <c r="I2724" t="s">
        <v>18831</v>
      </c>
      <c r="J2724" t="s">
        <v>18825</v>
      </c>
      <c r="K2724" t="s">
        <v>27106</v>
      </c>
      <c r="L2724" s="5">
        <v>19</v>
      </c>
      <c r="M2724" t="s">
        <v>20172</v>
      </c>
      <c r="N2724" s="4">
        <v>4.5999999999999996</v>
      </c>
    </row>
    <row r="2725" spans="1:14" x14ac:dyDescent="0.3">
      <c r="A2725">
        <v>2749</v>
      </c>
      <c r="B2725" t="s">
        <v>18015</v>
      </c>
      <c r="C2725" s="5">
        <v>2014</v>
      </c>
      <c r="D2725" t="s">
        <v>1256</v>
      </c>
      <c r="E2725" s="2">
        <v>6269</v>
      </c>
      <c r="F2725" s="2" t="str">
        <f>IF((Table5[[#This Row],[Mileage]])=0, "None", IF(Table5[[#This Row],[Mileage]]&lt;10000, "Low", IF(Table5[[#This Row],[Mileage]]&lt;55000, "Average", "High")))</f>
        <v>Low</v>
      </c>
      <c r="G2725" t="s">
        <v>20172</v>
      </c>
      <c r="H2725">
        <v>284999</v>
      </c>
      <c r="I2725" t="s">
        <v>26224</v>
      </c>
      <c r="J2725" t="s">
        <v>26804</v>
      </c>
      <c r="K2725" t="s">
        <v>27105</v>
      </c>
      <c r="L2725" s="5">
        <v>12</v>
      </c>
      <c r="M2725" t="s">
        <v>20172</v>
      </c>
      <c r="N2725" s="4"/>
    </row>
    <row r="2726" spans="1:14" x14ac:dyDescent="0.3">
      <c r="A2726">
        <v>2750</v>
      </c>
      <c r="B2726" t="s">
        <v>18000</v>
      </c>
      <c r="C2726" s="5">
        <v>2023</v>
      </c>
      <c r="D2726" t="s">
        <v>11</v>
      </c>
      <c r="E2726">
        <v>10</v>
      </c>
      <c r="F2726" t="str">
        <f>IF((Table5[[#This Row],[Mileage]])=0, "None", IF(Table5[[#This Row],[Mileage]]&lt;10000, "Low", IF(Table5[[#This Row],[Mileage]]&lt;55000, "Average", "High")))</f>
        <v>Low</v>
      </c>
      <c r="G2726" t="s">
        <v>20172</v>
      </c>
      <c r="H2726">
        <v>56812</v>
      </c>
      <c r="I2726" t="s">
        <v>26225</v>
      </c>
      <c r="J2726" t="s">
        <v>26903</v>
      </c>
      <c r="K2726" t="s">
        <v>27106</v>
      </c>
      <c r="L2726" s="5">
        <v>22</v>
      </c>
      <c r="M2726" t="s">
        <v>20172</v>
      </c>
      <c r="N2726" s="4">
        <v>4.9000000000000004</v>
      </c>
    </row>
    <row r="2727" spans="1:14" x14ac:dyDescent="0.3">
      <c r="A2727">
        <v>2751</v>
      </c>
      <c r="B2727" t="s">
        <v>17993</v>
      </c>
      <c r="C2727" s="5">
        <v>2021</v>
      </c>
      <c r="D2727" t="s">
        <v>19</v>
      </c>
      <c r="E2727" s="5">
        <v>28240</v>
      </c>
      <c r="F2727" s="5" t="str">
        <f>IF((Table5[[#This Row],[Mileage]])=0, "None", IF(Table5[[#This Row],[Mileage]]&lt;10000, "Low", IF(Table5[[#This Row],[Mileage]]&lt;55000, "Average", "High")))</f>
        <v>Average</v>
      </c>
      <c r="G2727" t="s">
        <v>20171</v>
      </c>
      <c r="H2727">
        <v>35997</v>
      </c>
      <c r="I2727" t="s">
        <v>25736</v>
      </c>
      <c r="J2727" t="s">
        <v>18825</v>
      </c>
      <c r="K2727" t="s">
        <v>27106</v>
      </c>
      <c r="L2727" t="s">
        <v>18856</v>
      </c>
      <c r="M2727" t="s">
        <v>20172</v>
      </c>
      <c r="N2727" s="4">
        <v>4.7</v>
      </c>
    </row>
    <row r="2728" spans="1:14" x14ac:dyDescent="0.3">
      <c r="A2728">
        <v>2752</v>
      </c>
      <c r="B2728" t="s">
        <v>17995</v>
      </c>
      <c r="C2728" s="5">
        <v>2005</v>
      </c>
      <c r="D2728" t="s">
        <v>19</v>
      </c>
      <c r="E2728" s="5">
        <v>23062</v>
      </c>
      <c r="F2728" s="5" t="str">
        <f>IF((Table5[[#This Row],[Mileage]])=0, "None", IF(Table5[[#This Row],[Mileage]]&lt;10000, "Low", IF(Table5[[#This Row],[Mileage]]&lt;55000, "Average", "High")))</f>
        <v>Average</v>
      </c>
      <c r="G2728" t="s">
        <v>20172</v>
      </c>
      <c r="H2728">
        <v>15995</v>
      </c>
      <c r="I2728" t="s">
        <v>18825</v>
      </c>
      <c r="J2728" t="s">
        <v>18825</v>
      </c>
      <c r="K2728" t="s">
        <v>27108</v>
      </c>
      <c r="L2728" t="s">
        <v>18856</v>
      </c>
      <c r="M2728" t="s">
        <v>20172</v>
      </c>
      <c r="N2728" s="4">
        <v>4.0999999999999996</v>
      </c>
    </row>
    <row r="2729" spans="1:14" x14ac:dyDescent="0.3">
      <c r="A2729">
        <v>2753</v>
      </c>
      <c r="B2729" t="s">
        <v>17998</v>
      </c>
      <c r="C2729" s="5">
        <v>1959</v>
      </c>
      <c r="D2729" t="s">
        <v>19</v>
      </c>
      <c r="E2729" s="5">
        <v>97843</v>
      </c>
      <c r="F2729" s="5" t="str">
        <f>IF((Table5[[#This Row],[Mileage]])=0, "None", IF(Table5[[#This Row],[Mileage]]&lt;10000, "Low", IF(Table5[[#This Row],[Mileage]]&lt;55000, "Average", "High")))</f>
        <v>High</v>
      </c>
      <c r="G2729" t="s">
        <v>20172</v>
      </c>
      <c r="H2729">
        <v>32750</v>
      </c>
      <c r="I2729" t="s">
        <v>18856</v>
      </c>
      <c r="J2729" t="s">
        <v>18856</v>
      </c>
      <c r="K2729" t="s">
        <v>27172</v>
      </c>
      <c r="L2729" t="s">
        <v>18856</v>
      </c>
      <c r="M2729" t="s">
        <v>20172</v>
      </c>
      <c r="N2729" s="4">
        <v>2.8</v>
      </c>
    </row>
    <row r="2730" spans="1:14" x14ac:dyDescent="0.3">
      <c r="A2730">
        <v>2754</v>
      </c>
      <c r="B2730" t="s">
        <v>18027</v>
      </c>
      <c r="C2730" s="5">
        <v>2024</v>
      </c>
      <c r="D2730" t="s">
        <v>11</v>
      </c>
      <c r="E2730">
        <v>11</v>
      </c>
      <c r="F2730" t="str">
        <f>IF((Table5[[#This Row],[Mileage]])=0, "None", IF(Table5[[#This Row],[Mileage]]&lt;10000, "Low", IF(Table5[[#This Row],[Mileage]]&lt;55000, "Average", "High")))</f>
        <v>Low</v>
      </c>
      <c r="G2730" t="s">
        <v>20171</v>
      </c>
      <c r="H2730">
        <v>49997</v>
      </c>
      <c r="I2730" t="s">
        <v>25527</v>
      </c>
      <c r="J2730" t="s">
        <v>18825</v>
      </c>
      <c r="K2730" t="s">
        <v>27107</v>
      </c>
      <c r="L2730" s="5">
        <v>0</v>
      </c>
      <c r="M2730" t="s">
        <v>20172</v>
      </c>
      <c r="N2730" s="4">
        <v>4.5</v>
      </c>
    </row>
    <row r="2731" spans="1:14" x14ac:dyDescent="0.3">
      <c r="A2731">
        <v>2755</v>
      </c>
      <c r="B2731" t="s">
        <v>17990</v>
      </c>
      <c r="C2731" s="5">
        <v>2021</v>
      </c>
      <c r="D2731" t="s">
        <v>19</v>
      </c>
      <c r="E2731" s="5">
        <v>16210</v>
      </c>
      <c r="F2731" s="5" t="str">
        <f>IF((Table5[[#This Row],[Mileage]])=0, "None", IF(Table5[[#This Row],[Mileage]]&lt;10000, "Low", IF(Table5[[#This Row],[Mileage]]&lt;55000, "Average", "High")))</f>
        <v>Average</v>
      </c>
      <c r="G2731" t="s">
        <v>20172</v>
      </c>
      <c r="H2731">
        <v>33500</v>
      </c>
      <c r="I2731" t="s">
        <v>26074</v>
      </c>
      <c r="J2731" t="s">
        <v>26364</v>
      </c>
      <c r="K2731" t="s">
        <v>27106</v>
      </c>
      <c r="L2731" s="5">
        <v>21</v>
      </c>
      <c r="M2731" t="s">
        <v>20172</v>
      </c>
      <c r="N2731" s="4">
        <v>4.5999999999999996</v>
      </c>
    </row>
    <row r="2732" spans="1:14" x14ac:dyDescent="0.3">
      <c r="A2732">
        <v>2756</v>
      </c>
      <c r="B2732" t="s">
        <v>17998</v>
      </c>
      <c r="C2732" s="5">
        <v>2023</v>
      </c>
      <c r="D2732" t="s">
        <v>11</v>
      </c>
      <c r="E2732">
        <v>10</v>
      </c>
      <c r="F2732" t="str">
        <f>IF((Table5[[#This Row],[Mileage]])=0, "None", IF(Table5[[#This Row],[Mileage]]&lt;10000, "Low", IF(Table5[[#This Row],[Mileage]]&lt;55000, "Average", "High")))</f>
        <v>Low</v>
      </c>
      <c r="G2732" t="s">
        <v>20171</v>
      </c>
      <c r="H2732">
        <v>52390</v>
      </c>
      <c r="I2732" t="s">
        <v>25893</v>
      </c>
      <c r="J2732" t="s">
        <v>26364</v>
      </c>
      <c r="K2732" t="s">
        <v>27107</v>
      </c>
      <c r="L2732" s="5">
        <v>20</v>
      </c>
      <c r="M2732" t="s">
        <v>20172</v>
      </c>
      <c r="N2732" s="4">
        <v>4.3</v>
      </c>
    </row>
    <row r="2733" spans="1:14" x14ac:dyDescent="0.3">
      <c r="A2733">
        <v>2757</v>
      </c>
      <c r="B2733" t="s">
        <v>18001</v>
      </c>
      <c r="C2733" s="5">
        <v>2022</v>
      </c>
      <c r="D2733" t="s">
        <v>19</v>
      </c>
      <c r="E2733" s="5">
        <v>5501</v>
      </c>
      <c r="F2733" s="5" t="str">
        <f>IF((Table5[[#This Row],[Mileage]])=0, "None", IF(Table5[[#This Row],[Mileage]]&lt;10000, "Low", IF(Table5[[#This Row],[Mileage]]&lt;55000, "Average", "High")))</f>
        <v>Low</v>
      </c>
      <c r="G2733" t="s">
        <v>20172</v>
      </c>
      <c r="H2733">
        <v>27477</v>
      </c>
      <c r="I2733" t="s">
        <v>25996</v>
      </c>
      <c r="J2733" t="s">
        <v>26577</v>
      </c>
      <c r="K2733" t="s">
        <v>27108</v>
      </c>
      <c r="L2733" s="5">
        <v>23</v>
      </c>
      <c r="M2733" t="s">
        <v>20172</v>
      </c>
      <c r="N2733" s="4">
        <v>4.9000000000000004</v>
      </c>
    </row>
    <row r="2734" spans="1:14" x14ac:dyDescent="0.3">
      <c r="A2734">
        <v>2758</v>
      </c>
      <c r="B2734" t="s">
        <v>18001</v>
      </c>
      <c r="C2734" s="5">
        <v>2017</v>
      </c>
      <c r="D2734" t="s">
        <v>19</v>
      </c>
      <c r="E2734" s="5">
        <v>74471</v>
      </c>
      <c r="F2734" s="5" t="str">
        <f>IF((Table5[[#This Row],[Mileage]])=0, "None", IF(Table5[[#This Row],[Mileage]]&lt;10000, "Low", IF(Table5[[#This Row],[Mileage]]&lt;55000, "Average", "High")))</f>
        <v>High</v>
      </c>
      <c r="G2734" t="s">
        <v>20172</v>
      </c>
      <c r="H2734">
        <v>14137</v>
      </c>
      <c r="I2734" t="s">
        <v>25654</v>
      </c>
      <c r="J2734" t="s">
        <v>26600</v>
      </c>
      <c r="K2734" t="s">
        <v>27106</v>
      </c>
      <c r="L2734" s="5">
        <v>20</v>
      </c>
      <c r="M2734" t="s">
        <v>20172</v>
      </c>
      <c r="N2734" s="4">
        <v>4.4000000000000004</v>
      </c>
    </row>
    <row r="2735" spans="1:14" x14ac:dyDescent="0.3">
      <c r="A2735">
        <v>2759</v>
      </c>
      <c r="B2735" t="s">
        <v>18012</v>
      </c>
      <c r="C2735" s="5">
        <v>2023</v>
      </c>
      <c r="D2735" t="s">
        <v>11</v>
      </c>
      <c r="E2735">
        <v>9</v>
      </c>
      <c r="F2735" t="str">
        <f>IF((Table5[[#This Row],[Mileage]])=0, "None", IF(Table5[[#This Row],[Mileage]]&lt;10000, "Low", IF(Table5[[#This Row],[Mileage]]&lt;55000, "Average", "High")))</f>
        <v>Low</v>
      </c>
      <c r="G2735" t="s">
        <v>20171</v>
      </c>
      <c r="H2735">
        <v>41263</v>
      </c>
      <c r="I2735" t="s">
        <v>26117</v>
      </c>
      <c r="J2735" t="s">
        <v>26364</v>
      </c>
      <c r="K2735" t="s">
        <v>27106</v>
      </c>
      <c r="L2735" s="5">
        <v>21</v>
      </c>
      <c r="M2735" t="s">
        <v>20172</v>
      </c>
      <c r="N2735" s="4"/>
    </row>
    <row r="2736" spans="1:14" x14ac:dyDescent="0.3">
      <c r="A2736">
        <v>2760</v>
      </c>
      <c r="B2736" t="s">
        <v>18027</v>
      </c>
      <c r="C2736" s="5">
        <v>2017</v>
      </c>
      <c r="D2736" t="s">
        <v>19</v>
      </c>
      <c r="E2736" s="5">
        <v>133818</v>
      </c>
      <c r="F2736" s="5" t="str">
        <f>IF((Table5[[#This Row],[Mileage]])=0, "None", IF(Table5[[#This Row],[Mileage]]&lt;10000, "Low", IF(Table5[[#This Row],[Mileage]]&lt;55000, "Average", "High")))</f>
        <v>High</v>
      </c>
      <c r="G2736" t="s">
        <v>20172</v>
      </c>
      <c r="H2736">
        <v>16795</v>
      </c>
      <c r="I2736" t="s">
        <v>18825</v>
      </c>
      <c r="J2736" t="s">
        <v>26794</v>
      </c>
      <c r="K2736" t="s">
        <v>27107</v>
      </c>
      <c r="L2736" s="5">
        <v>13</v>
      </c>
      <c r="M2736" t="s">
        <v>20172</v>
      </c>
      <c r="N2736" s="4"/>
    </row>
    <row r="2737" spans="1:14" x14ac:dyDescent="0.3">
      <c r="A2737">
        <v>2761</v>
      </c>
      <c r="B2737" t="s">
        <v>17993</v>
      </c>
      <c r="C2737" s="5">
        <v>2021</v>
      </c>
      <c r="D2737" t="s">
        <v>1256</v>
      </c>
      <c r="E2737" s="2">
        <v>24489</v>
      </c>
      <c r="F2737" s="2" t="str">
        <f>IF((Table5[[#This Row],[Mileage]])=0, "None", IF(Table5[[#This Row],[Mileage]]&lt;10000, "Low", IF(Table5[[#This Row],[Mileage]]&lt;55000, "Average", "High")))</f>
        <v>Average</v>
      </c>
      <c r="G2737" t="s">
        <v>20172</v>
      </c>
      <c r="H2737">
        <v>35995</v>
      </c>
      <c r="I2737" t="s">
        <v>25631</v>
      </c>
      <c r="J2737" t="s">
        <v>26858</v>
      </c>
      <c r="K2737" t="s">
        <v>27106</v>
      </c>
      <c r="L2737" s="5">
        <v>23</v>
      </c>
      <c r="M2737" t="s">
        <v>20172</v>
      </c>
      <c r="N2737" s="4">
        <v>4.5</v>
      </c>
    </row>
    <row r="2738" spans="1:14" x14ac:dyDescent="0.3">
      <c r="A2738">
        <v>2762</v>
      </c>
      <c r="B2738" t="s">
        <v>17998</v>
      </c>
      <c r="C2738" s="5">
        <v>2022</v>
      </c>
      <c r="D2738" t="s">
        <v>1256</v>
      </c>
      <c r="E2738" s="2">
        <v>6287</v>
      </c>
      <c r="F2738" s="2" t="str">
        <f>IF((Table5[[#This Row],[Mileage]])=0, "None", IF(Table5[[#This Row],[Mileage]]&lt;10000, "Low", IF(Table5[[#This Row],[Mileage]]&lt;55000, "Average", "High")))</f>
        <v>Low</v>
      </c>
      <c r="G2738" t="s">
        <v>20172</v>
      </c>
      <c r="H2738">
        <v>29595</v>
      </c>
      <c r="I2738" t="s">
        <v>25696</v>
      </c>
      <c r="J2738" t="s">
        <v>26364</v>
      </c>
      <c r="K2738" t="s">
        <v>27106</v>
      </c>
      <c r="L2738" s="5">
        <v>22</v>
      </c>
      <c r="M2738" t="s">
        <v>20172</v>
      </c>
      <c r="N2738" s="4">
        <v>4.7</v>
      </c>
    </row>
    <row r="2739" spans="1:14" x14ac:dyDescent="0.3">
      <c r="A2739">
        <v>2763</v>
      </c>
      <c r="B2739" t="s">
        <v>18004</v>
      </c>
      <c r="C2739" s="5">
        <v>2024</v>
      </c>
      <c r="D2739" t="s">
        <v>11</v>
      </c>
      <c r="E2739">
        <v>6</v>
      </c>
      <c r="F2739" t="str">
        <f>IF((Table5[[#This Row],[Mileage]])=0, "None", IF(Table5[[#This Row],[Mileage]]&lt;10000, "Low", IF(Table5[[#This Row],[Mileage]]&lt;55000, "Average", "High")))</f>
        <v>Low</v>
      </c>
      <c r="G2739" t="s">
        <v>20172</v>
      </c>
      <c r="H2739">
        <v>39093</v>
      </c>
      <c r="I2739" t="s">
        <v>25621</v>
      </c>
      <c r="J2739" t="s">
        <v>25484</v>
      </c>
      <c r="K2739" t="s">
        <v>27106</v>
      </c>
      <c r="L2739" s="5">
        <v>25</v>
      </c>
      <c r="M2739" t="s">
        <v>20172</v>
      </c>
      <c r="N2739" s="4">
        <v>4.5</v>
      </c>
    </row>
    <row r="2740" spans="1:14" x14ac:dyDescent="0.3">
      <c r="A2740">
        <v>2764</v>
      </c>
      <c r="B2740" t="s">
        <v>17994</v>
      </c>
      <c r="C2740" s="5">
        <v>2024</v>
      </c>
      <c r="D2740" t="s">
        <v>11</v>
      </c>
      <c r="E2740">
        <v>11</v>
      </c>
      <c r="F2740" t="str">
        <f>IF((Table5[[#This Row],[Mileage]])=0, "None", IF(Table5[[#This Row],[Mileage]]&lt;10000, "Low", IF(Table5[[#This Row],[Mileage]]&lt;55000, "Average", "High")))</f>
        <v>Low</v>
      </c>
      <c r="G2740" t="s">
        <v>20171</v>
      </c>
      <c r="H2740">
        <v>52405</v>
      </c>
      <c r="I2740" t="s">
        <v>25651</v>
      </c>
      <c r="J2740" t="s">
        <v>26751</v>
      </c>
      <c r="K2740" t="s">
        <v>27107</v>
      </c>
      <c r="L2740" s="5">
        <v>18</v>
      </c>
      <c r="M2740" t="s">
        <v>20172</v>
      </c>
      <c r="N2740" s="4">
        <v>4.4000000000000004</v>
      </c>
    </row>
    <row r="2741" spans="1:14" x14ac:dyDescent="0.3">
      <c r="A2741">
        <v>2765</v>
      </c>
      <c r="B2741" t="s">
        <v>17999</v>
      </c>
      <c r="C2741" s="5">
        <v>2024</v>
      </c>
      <c r="D2741" t="s">
        <v>11</v>
      </c>
      <c r="E2741">
        <v>5</v>
      </c>
      <c r="F2741" t="str">
        <f>IF((Table5[[#This Row],[Mileage]])=0, "None", IF(Table5[[#This Row],[Mileage]]&lt;10000, "Low", IF(Table5[[#This Row],[Mileage]]&lt;55000, "Average", "High")))</f>
        <v>Low</v>
      </c>
      <c r="G2741" t="s">
        <v>20172</v>
      </c>
      <c r="H2741">
        <v>28308</v>
      </c>
      <c r="I2741" t="s">
        <v>25738</v>
      </c>
      <c r="J2741" t="s">
        <v>26904</v>
      </c>
      <c r="K2741" t="s">
        <v>27108</v>
      </c>
      <c r="L2741" s="5">
        <v>28</v>
      </c>
      <c r="M2741" t="s">
        <v>20172</v>
      </c>
      <c r="N2741" s="4">
        <v>4.5</v>
      </c>
    </row>
    <row r="2742" spans="1:14" x14ac:dyDescent="0.3">
      <c r="A2742">
        <v>2766</v>
      </c>
      <c r="B2742" t="s">
        <v>17994</v>
      </c>
      <c r="C2742" s="5">
        <v>2024</v>
      </c>
      <c r="D2742" t="s">
        <v>11</v>
      </c>
      <c r="E2742">
        <v>5</v>
      </c>
      <c r="F2742" t="str">
        <f>IF((Table5[[#This Row],[Mileage]])=0, "None", IF(Table5[[#This Row],[Mileage]]&lt;10000, "Low", IF(Table5[[#This Row],[Mileage]]&lt;55000, "Average", "High")))</f>
        <v>Low</v>
      </c>
      <c r="G2742" t="s">
        <v>20172</v>
      </c>
      <c r="H2742">
        <v>43043</v>
      </c>
      <c r="I2742" t="s">
        <v>25873</v>
      </c>
      <c r="J2742" t="s">
        <v>26751</v>
      </c>
      <c r="K2742" t="s">
        <v>27107</v>
      </c>
      <c r="L2742" s="5">
        <v>18</v>
      </c>
      <c r="M2742" t="s">
        <v>20172</v>
      </c>
      <c r="N2742" s="4">
        <v>3.1</v>
      </c>
    </row>
    <row r="2743" spans="1:14" x14ac:dyDescent="0.3">
      <c r="A2743">
        <v>2767</v>
      </c>
      <c r="B2743" t="s">
        <v>17993</v>
      </c>
      <c r="C2743" s="5">
        <v>2021</v>
      </c>
      <c r="D2743" t="s">
        <v>19</v>
      </c>
      <c r="E2743" s="5">
        <v>26460</v>
      </c>
      <c r="F2743" s="5" t="str">
        <f>IF((Table5[[#This Row],[Mileage]])=0, "None", IF(Table5[[#This Row],[Mileage]]&lt;10000, "Low", IF(Table5[[#This Row],[Mileage]]&lt;55000, "Average", "High")))</f>
        <v>Average</v>
      </c>
      <c r="G2743" t="s">
        <v>20172</v>
      </c>
      <c r="H2743">
        <v>53654</v>
      </c>
      <c r="I2743" t="s">
        <v>25509</v>
      </c>
      <c r="J2743" t="s">
        <v>26905</v>
      </c>
      <c r="K2743" t="s">
        <v>27105</v>
      </c>
      <c r="L2743" s="5">
        <v>16</v>
      </c>
      <c r="M2743" t="s">
        <v>20172</v>
      </c>
      <c r="N2743" s="4">
        <v>4.0999999999999996</v>
      </c>
    </row>
    <row r="2744" spans="1:14" x14ac:dyDescent="0.3">
      <c r="A2744">
        <v>2768</v>
      </c>
      <c r="B2744" t="s">
        <v>18002</v>
      </c>
      <c r="C2744" s="5">
        <v>2014</v>
      </c>
      <c r="D2744" t="s">
        <v>19</v>
      </c>
      <c r="E2744" s="5">
        <v>118328</v>
      </c>
      <c r="F2744" s="5" t="str">
        <f>IF((Table5[[#This Row],[Mileage]])=0, "None", IF(Table5[[#This Row],[Mileage]]&lt;10000, "Low", IF(Table5[[#This Row],[Mileage]]&lt;55000, "Average", "High")))</f>
        <v>High</v>
      </c>
      <c r="G2744" t="s">
        <v>20172</v>
      </c>
      <c r="H2744">
        <v>11799</v>
      </c>
      <c r="I2744" t="s">
        <v>18853</v>
      </c>
      <c r="J2744" t="s">
        <v>18825</v>
      </c>
      <c r="K2744" t="s">
        <v>27106</v>
      </c>
      <c r="L2744" s="5">
        <v>16</v>
      </c>
      <c r="M2744" t="s">
        <v>20171</v>
      </c>
      <c r="N2744" s="4">
        <v>4.3</v>
      </c>
    </row>
    <row r="2745" spans="1:14" x14ac:dyDescent="0.3">
      <c r="A2745">
        <v>2769</v>
      </c>
      <c r="B2745" t="s">
        <v>18004</v>
      </c>
      <c r="C2745" s="5">
        <v>2024</v>
      </c>
      <c r="D2745" t="s">
        <v>11</v>
      </c>
      <c r="E2745">
        <v>5</v>
      </c>
      <c r="F2745" t="str">
        <f>IF((Table5[[#This Row],[Mileage]])=0, "None", IF(Table5[[#This Row],[Mileage]]&lt;10000, "Low", IF(Table5[[#This Row],[Mileage]]&lt;55000, "Average", "High")))</f>
        <v>Low</v>
      </c>
      <c r="G2745" t="s">
        <v>20172</v>
      </c>
      <c r="H2745">
        <v>35293</v>
      </c>
      <c r="I2745" t="s">
        <v>26057</v>
      </c>
      <c r="J2745" t="s">
        <v>25484</v>
      </c>
      <c r="K2745" t="s">
        <v>27106</v>
      </c>
      <c r="L2745" s="5">
        <v>26</v>
      </c>
      <c r="M2745" t="s">
        <v>20172</v>
      </c>
      <c r="N2745" s="4"/>
    </row>
    <row r="2746" spans="1:14" x14ac:dyDescent="0.3">
      <c r="A2746">
        <v>2770</v>
      </c>
      <c r="B2746" t="s">
        <v>17996</v>
      </c>
      <c r="C2746" s="5">
        <v>2023</v>
      </c>
      <c r="D2746" t="s">
        <v>19</v>
      </c>
      <c r="E2746" s="5">
        <v>10927</v>
      </c>
      <c r="F2746" s="5" t="str">
        <f>IF((Table5[[#This Row],[Mileage]])=0, "None", IF(Table5[[#This Row],[Mileage]]&lt;10000, "Low", IF(Table5[[#This Row],[Mileage]]&lt;55000, "Average", "High")))</f>
        <v>Average</v>
      </c>
      <c r="G2746" t="s">
        <v>20172</v>
      </c>
      <c r="H2746">
        <v>37777</v>
      </c>
      <c r="I2746" t="s">
        <v>26226</v>
      </c>
      <c r="J2746" t="s">
        <v>26819</v>
      </c>
      <c r="K2746" t="s">
        <v>27107</v>
      </c>
      <c r="L2746" s="5">
        <v>17</v>
      </c>
      <c r="M2746" t="s">
        <v>20172</v>
      </c>
      <c r="N2746" s="4">
        <v>4.7</v>
      </c>
    </row>
    <row r="2747" spans="1:14" x14ac:dyDescent="0.3">
      <c r="A2747">
        <v>2771</v>
      </c>
      <c r="B2747" t="s">
        <v>17998</v>
      </c>
      <c r="C2747" s="5">
        <v>2024</v>
      </c>
      <c r="D2747" t="s">
        <v>11</v>
      </c>
      <c r="E2747">
        <v>63</v>
      </c>
      <c r="F2747" t="str">
        <f>IF((Table5[[#This Row],[Mileage]])=0, "None", IF(Table5[[#This Row],[Mileage]]&lt;10000, "Low", IF(Table5[[#This Row],[Mileage]]&lt;55000, "Average", "High")))</f>
        <v>Low</v>
      </c>
      <c r="G2747" t="s">
        <v>20172</v>
      </c>
      <c r="H2747">
        <v>39545</v>
      </c>
      <c r="I2747" t="s">
        <v>25722</v>
      </c>
      <c r="J2747" t="s">
        <v>25658</v>
      </c>
      <c r="K2747" t="s">
        <v>27106</v>
      </c>
      <c r="L2747" s="5">
        <v>22</v>
      </c>
      <c r="M2747" t="s">
        <v>20172</v>
      </c>
      <c r="N2747" s="4">
        <v>4.7</v>
      </c>
    </row>
    <row r="2748" spans="1:14" x14ac:dyDescent="0.3">
      <c r="A2748">
        <v>2772</v>
      </c>
      <c r="B2748" t="s">
        <v>17992</v>
      </c>
      <c r="C2748" s="5">
        <v>2019</v>
      </c>
      <c r="D2748" t="s">
        <v>19</v>
      </c>
      <c r="E2748" s="5">
        <v>62568</v>
      </c>
      <c r="F2748" s="5" t="str">
        <f>IF((Table5[[#This Row],[Mileage]])=0, "None", IF(Table5[[#This Row],[Mileage]]&lt;10000, "Low", IF(Table5[[#This Row],[Mileage]]&lt;55000, "Average", "High")))</f>
        <v>High</v>
      </c>
      <c r="G2748" t="s">
        <v>20171</v>
      </c>
      <c r="H2748">
        <v>33512</v>
      </c>
      <c r="I2748" t="s">
        <v>25817</v>
      </c>
      <c r="J2748" t="s">
        <v>26793</v>
      </c>
      <c r="K2748" t="s">
        <v>27106</v>
      </c>
      <c r="L2748" s="5">
        <v>21</v>
      </c>
      <c r="M2748" t="s">
        <v>20172</v>
      </c>
      <c r="N2748" s="4">
        <v>4</v>
      </c>
    </row>
    <row r="2749" spans="1:14" x14ac:dyDescent="0.3">
      <c r="A2749">
        <v>2773</v>
      </c>
      <c r="B2749" t="s">
        <v>17999</v>
      </c>
      <c r="C2749" s="5">
        <v>2018</v>
      </c>
      <c r="D2749" t="s">
        <v>19</v>
      </c>
      <c r="E2749" s="5">
        <v>35344</v>
      </c>
      <c r="F2749" s="5" t="str">
        <f>IF((Table5[[#This Row],[Mileage]])=0, "None", IF(Table5[[#This Row],[Mileage]]&lt;10000, "Low", IF(Table5[[#This Row],[Mileage]]&lt;55000, "Average", "High")))</f>
        <v>Average</v>
      </c>
      <c r="G2749" t="s">
        <v>20172</v>
      </c>
      <c r="H2749">
        <v>18989</v>
      </c>
      <c r="I2749" t="s">
        <v>25487</v>
      </c>
      <c r="J2749" t="s">
        <v>18825</v>
      </c>
      <c r="K2749" t="s">
        <v>27108</v>
      </c>
      <c r="L2749" s="5">
        <v>48</v>
      </c>
      <c r="M2749" t="s">
        <v>20171</v>
      </c>
      <c r="N2749" s="4">
        <v>4.8</v>
      </c>
    </row>
    <row r="2750" spans="1:14" x14ac:dyDescent="0.3">
      <c r="A2750">
        <v>2774</v>
      </c>
      <c r="B2750" t="s">
        <v>18806</v>
      </c>
      <c r="C2750" s="5">
        <v>2008</v>
      </c>
      <c r="D2750" t="s">
        <v>19</v>
      </c>
      <c r="E2750" s="5">
        <v>48014</v>
      </c>
      <c r="F2750" s="5" t="str">
        <f>IF((Table5[[#This Row],[Mileage]])=0, "None", IF(Table5[[#This Row],[Mileage]]&lt;10000, "Low", IF(Table5[[#This Row],[Mileage]]&lt;55000, "Average", "High")))</f>
        <v>Average</v>
      </c>
      <c r="G2750" t="s">
        <v>20171</v>
      </c>
      <c r="H2750">
        <v>22275</v>
      </c>
      <c r="I2750" t="s">
        <v>18825</v>
      </c>
      <c r="J2750" t="s">
        <v>26709</v>
      </c>
      <c r="K2750" t="s">
        <v>27105</v>
      </c>
      <c r="L2750" s="5">
        <v>14</v>
      </c>
      <c r="M2750" t="s">
        <v>20171</v>
      </c>
      <c r="N2750" s="4">
        <v>4.5</v>
      </c>
    </row>
    <row r="2751" spans="1:14" x14ac:dyDescent="0.3">
      <c r="A2751">
        <v>2775</v>
      </c>
      <c r="B2751" t="s">
        <v>18806</v>
      </c>
      <c r="C2751" s="5">
        <v>2007</v>
      </c>
      <c r="D2751" t="s">
        <v>19</v>
      </c>
      <c r="E2751" s="5">
        <v>48110</v>
      </c>
      <c r="F2751" s="5" t="str">
        <f>IF((Table5[[#This Row],[Mileage]])=0, "None", IF(Table5[[#This Row],[Mileage]]&lt;10000, "Low", IF(Table5[[#This Row],[Mileage]]&lt;55000, "Average", "High")))</f>
        <v>Average</v>
      </c>
      <c r="G2751" t="s">
        <v>20172</v>
      </c>
      <c r="H2751">
        <v>32495</v>
      </c>
      <c r="I2751" t="s">
        <v>18803</v>
      </c>
      <c r="J2751" t="s">
        <v>18825</v>
      </c>
      <c r="K2751" t="s">
        <v>27105</v>
      </c>
      <c r="L2751" s="5">
        <v>14</v>
      </c>
      <c r="M2751" t="s">
        <v>20171</v>
      </c>
      <c r="N2751" s="4">
        <v>4.3</v>
      </c>
    </row>
    <row r="2752" spans="1:14" x14ac:dyDescent="0.3">
      <c r="A2752">
        <v>2776</v>
      </c>
      <c r="B2752" t="s">
        <v>17992</v>
      </c>
      <c r="C2752" s="5">
        <v>2024</v>
      </c>
      <c r="D2752" t="s">
        <v>11</v>
      </c>
      <c r="E2752">
        <v>10</v>
      </c>
      <c r="F2752" t="str">
        <f>IF((Table5[[#This Row],[Mileage]])=0, "None", IF(Table5[[#This Row],[Mileage]]&lt;10000, "Low", IF(Table5[[#This Row],[Mileage]]&lt;55000, "Average", "High")))</f>
        <v>Low</v>
      </c>
      <c r="G2752" t="s">
        <v>20172</v>
      </c>
      <c r="H2752">
        <v>81780</v>
      </c>
      <c r="I2752" t="s">
        <v>25553</v>
      </c>
      <c r="J2752" t="s">
        <v>18825</v>
      </c>
      <c r="K2752" t="s">
        <v>27106</v>
      </c>
      <c r="L2752" t="s">
        <v>18856</v>
      </c>
      <c r="M2752" t="s">
        <v>20172</v>
      </c>
      <c r="N2752" s="4">
        <v>4.7</v>
      </c>
    </row>
    <row r="2753" spans="1:14" x14ac:dyDescent="0.3">
      <c r="A2753">
        <v>2777</v>
      </c>
      <c r="B2753" t="s">
        <v>18000</v>
      </c>
      <c r="C2753" s="5">
        <v>2014</v>
      </c>
      <c r="D2753" t="s">
        <v>19</v>
      </c>
      <c r="E2753" s="5">
        <v>117787</v>
      </c>
      <c r="F2753" s="5" t="str">
        <f>IF((Table5[[#This Row],[Mileage]])=0, "None", IF(Table5[[#This Row],[Mileage]]&lt;10000, "Low", IF(Table5[[#This Row],[Mileage]]&lt;55000, "Average", "High")))</f>
        <v>High</v>
      </c>
      <c r="G2753" t="s">
        <v>20172</v>
      </c>
      <c r="H2753">
        <v>14995</v>
      </c>
      <c r="I2753" t="s">
        <v>25486</v>
      </c>
      <c r="J2753" t="s">
        <v>25635</v>
      </c>
      <c r="K2753" t="s">
        <v>27106</v>
      </c>
      <c r="L2753" s="5">
        <v>19</v>
      </c>
      <c r="M2753" t="s">
        <v>20171</v>
      </c>
      <c r="N2753" s="4"/>
    </row>
    <row r="2754" spans="1:14" x14ac:dyDescent="0.3">
      <c r="A2754">
        <v>2778</v>
      </c>
      <c r="B2754" t="s">
        <v>18027</v>
      </c>
      <c r="C2754" s="5">
        <v>2024</v>
      </c>
      <c r="D2754" t="s">
        <v>11</v>
      </c>
      <c r="E2754">
        <v>0</v>
      </c>
      <c r="F2754" t="str">
        <f>IF((Table5[[#This Row],[Mileage]])=0, "None", IF(Table5[[#This Row],[Mileage]]&lt;10000, "Low", IF(Table5[[#This Row],[Mileage]]&lt;55000, "Average", "High")))</f>
        <v>None</v>
      </c>
      <c r="G2754" t="s">
        <v>20172</v>
      </c>
      <c r="H2754">
        <v>51064</v>
      </c>
      <c r="I2754" t="s">
        <v>25527</v>
      </c>
      <c r="J2754" t="s">
        <v>18825</v>
      </c>
      <c r="K2754" t="s">
        <v>27108</v>
      </c>
      <c r="L2754" t="s">
        <v>18856</v>
      </c>
      <c r="M2754" t="s">
        <v>20172</v>
      </c>
      <c r="N2754" s="4">
        <v>4.9000000000000004</v>
      </c>
    </row>
    <row r="2755" spans="1:14" x14ac:dyDescent="0.3">
      <c r="A2755">
        <v>2779</v>
      </c>
      <c r="B2755" t="s">
        <v>18019</v>
      </c>
      <c r="C2755" s="5">
        <v>2024</v>
      </c>
      <c r="D2755" t="s">
        <v>11</v>
      </c>
      <c r="E2755">
        <v>11</v>
      </c>
      <c r="F2755" t="str">
        <f>IF((Table5[[#This Row],[Mileage]])=0, "None", IF(Table5[[#This Row],[Mileage]]&lt;10000, "Low", IF(Table5[[#This Row],[Mileage]]&lt;55000, "Average", "High")))</f>
        <v>Low</v>
      </c>
      <c r="G2755" t="s">
        <v>20172</v>
      </c>
      <c r="H2755">
        <v>40115</v>
      </c>
      <c r="I2755" t="s">
        <v>25950</v>
      </c>
      <c r="J2755" t="s">
        <v>25484</v>
      </c>
      <c r="K2755" t="s">
        <v>27106</v>
      </c>
      <c r="L2755" t="s">
        <v>18856</v>
      </c>
      <c r="M2755" t="s">
        <v>20172</v>
      </c>
      <c r="N2755" s="4">
        <v>4.2</v>
      </c>
    </row>
    <row r="2756" spans="1:14" x14ac:dyDescent="0.3">
      <c r="A2756">
        <v>2780</v>
      </c>
      <c r="B2756" t="s">
        <v>18027</v>
      </c>
      <c r="C2756" s="5">
        <v>2020</v>
      </c>
      <c r="D2756" t="s">
        <v>19</v>
      </c>
      <c r="E2756" s="5">
        <v>39738</v>
      </c>
      <c r="F2756" s="5" t="str">
        <f>IF((Table5[[#This Row],[Mileage]])=0, "None", IF(Table5[[#This Row],[Mileage]]&lt;10000, "Low", IF(Table5[[#This Row],[Mileage]]&lt;55000, "Average", "High")))</f>
        <v>Average</v>
      </c>
      <c r="G2756" t="s">
        <v>20171</v>
      </c>
      <c r="H2756">
        <v>25995</v>
      </c>
      <c r="I2756" t="s">
        <v>25625</v>
      </c>
      <c r="J2756" t="s">
        <v>18825</v>
      </c>
      <c r="K2756" t="s">
        <v>27108</v>
      </c>
      <c r="L2756" s="5">
        <v>21</v>
      </c>
      <c r="M2756" t="s">
        <v>20172</v>
      </c>
      <c r="N2756" s="4">
        <v>4.4000000000000004</v>
      </c>
    </row>
    <row r="2757" spans="1:14" x14ac:dyDescent="0.3">
      <c r="A2757">
        <v>2781</v>
      </c>
      <c r="B2757" t="s">
        <v>18000</v>
      </c>
      <c r="C2757" s="5">
        <v>2024</v>
      </c>
      <c r="D2757" t="s">
        <v>11</v>
      </c>
      <c r="E2757">
        <v>9</v>
      </c>
      <c r="F2757" t="str">
        <f>IF((Table5[[#This Row],[Mileage]])=0, "None", IF(Table5[[#This Row],[Mileage]]&lt;10000, "Low", IF(Table5[[#This Row],[Mileage]]&lt;55000, "Average", "High")))</f>
        <v>Low</v>
      </c>
      <c r="G2757" t="s">
        <v>20172</v>
      </c>
      <c r="H2757">
        <v>68785</v>
      </c>
      <c r="I2757" t="s">
        <v>26227</v>
      </c>
      <c r="J2757" t="s">
        <v>25635</v>
      </c>
      <c r="K2757" t="s">
        <v>27106</v>
      </c>
      <c r="L2757" t="s">
        <v>18856</v>
      </c>
      <c r="M2757" t="s">
        <v>20172</v>
      </c>
      <c r="N2757" s="4">
        <v>4.7</v>
      </c>
    </row>
    <row r="2758" spans="1:14" x14ac:dyDescent="0.3">
      <c r="A2758">
        <v>2782</v>
      </c>
      <c r="B2758" t="s">
        <v>18039</v>
      </c>
      <c r="C2758" s="5">
        <v>2015</v>
      </c>
      <c r="D2758" t="s">
        <v>19</v>
      </c>
      <c r="E2758" s="5">
        <v>77045</v>
      </c>
      <c r="F2758" s="5" t="str">
        <f>IF((Table5[[#This Row],[Mileage]])=0, "None", IF(Table5[[#This Row],[Mileage]]&lt;10000, "Low", IF(Table5[[#This Row],[Mileage]]&lt;55000, "Average", "High")))</f>
        <v>High</v>
      </c>
      <c r="G2758" t="s">
        <v>20172</v>
      </c>
      <c r="H2758">
        <v>14855</v>
      </c>
      <c r="I2758" t="s">
        <v>25753</v>
      </c>
      <c r="J2758" t="s">
        <v>26364</v>
      </c>
      <c r="K2758" t="s">
        <v>27107</v>
      </c>
      <c r="L2758" s="5">
        <v>17</v>
      </c>
      <c r="M2758" t="s">
        <v>20171</v>
      </c>
      <c r="N2758" s="4">
        <v>4.3</v>
      </c>
    </row>
    <row r="2759" spans="1:14" x14ac:dyDescent="0.3">
      <c r="A2759">
        <v>2783</v>
      </c>
      <c r="B2759" t="s">
        <v>17994</v>
      </c>
      <c r="C2759" s="5">
        <v>2024</v>
      </c>
      <c r="D2759" t="s">
        <v>11</v>
      </c>
      <c r="E2759">
        <v>13</v>
      </c>
      <c r="F2759" t="str">
        <f>IF((Table5[[#This Row],[Mileage]])=0, "None", IF(Table5[[#This Row],[Mileage]]&lt;10000, "Low", IF(Table5[[#This Row],[Mileage]]&lt;55000, "Average", "High")))</f>
        <v>Low</v>
      </c>
      <c r="G2759" t="s">
        <v>20171</v>
      </c>
      <c r="H2759">
        <v>39425</v>
      </c>
      <c r="I2759" t="s">
        <v>26219</v>
      </c>
      <c r="J2759" t="s">
        <v>26751</v>
      </c>
      <c r="K2759" t="s">
        <v>27107</v>
      </c>
      <c r="L2759" s="5">
        <v>18</v>
      </c>
      <c r="M2759" t="s">
        <v>20172</v>
      </c>
      <c r="N2759" s="4">
        <v>4.7</v>
      </c>
    </row>
    <row r="2760" spans="1:14" x14ac:dyDescent="0.3">
      <c r="A2760">
        <v>2784</v>
      </c>
      <c r="B2760" t="s">
        <v>18028</v>
      </c>
      <c r="C2760" s="5">
        <v>2024</v>
      </c>
      <c r="D2760" t="s">
        <v>11</v>
      </c>
      <c r="E2760">
        <v>20</v>
      </c>
      <c r="F2760" t="str">
        <f>IF((Table5[[#This Row],[Mileage]])=0, "None", IF(Table5[[#This Row],[Mileage]]&lt;10000, "Low", IF(Table5[[#This Row],[Mileage]]&lt;55000, "Average", "High")))</f>
        <v>Low</v>
      </c>
      <c r="G2760" t="s">
        <v>20172</v>
      </c>
      <c r="H2760">
        <v>73085</v>
      </c>
      <c r="I2760" t="s">
        <v>26182</v>
      </c>
      <c r="J2760" t="s">
        <v>18856</v>
      </c>
      <c r="K2760" t="s">
        <v>18856</v>
      </c>
      <c r="L2760" t="s">
        <v>18856</v>
      </c>
      <c r="M2760" t="s">
        <v>20172</v>
      </c>
      <c r="N2760" s="4">
        <v>3.8</v>
      </c>
    </row>
    <row r="2761" spans="1:14" x14ac:dyDescent="0.3">
      <c r="A2761">
        <v>2785</v>
      </c>
      <c r="B2761" t="s">
        <v>17998</v>
      </c>
      <c r="C2761" s="5">
        <v>2016</v>
      </c>
      <c r="D2761" t="s">
        <v>19</v>
      </c>
      <c r="E2761" s="5">
        <v>106585</v>
      </c>
      <c r="F2761" s="5" t="str">
        <f>IF((Table5[[#This Row],[Mileage]])=0, "None", IF(Table5[[#This Row],[Mileage]]&lt;10000, "Low", IF(Table5[[#This Row],[Mileage]]&lt;55000, "Average", "High")))</f>
        <v>High</v>
      </c>
      <c r="G2761" t="s">
        <v>20172</v>
      </c>
      <c r="H2761">
        <v>14500</v>
      </c>
      <c r="I2761" t="s">
        <v>25779</v>
      </c>
      <c r="J2761" t="s">
        <v>26364</v>
      </c>
      <c r="K2761" t="s">
        <v>27106</v>
      </c>
      <c r="L2761" s="5">
        <v>20</v>
      </c>
      <c r="M2761" t="s">
        <v>20172</v>
      </c>
      <c r="N2761" s="4">
        <v>4.2</v>
      </c>
    </row>
    <row r="2762" spans="1:14" x14ac:dyDescent="0.3">
      <c r="A2762">
        <v>2786</v>
      </c>
      <c r="B2762" t="s">
        <v>18011</v>
      </c>
      <c r="C2762" s="5">
        <v>2021</v>
      </c>
      <c r="D2762" t="s">
        <v>19</v>
      </c>
      <c r="E2762" s="5">
        <v>38803</v>
      </c>
      <c r="F2762" s="5" t="str">
        <f>IF((Table5[[#This Row],[Mileage]])=0, "None", IF(Table5[[#This Row],[Mileage]]&lt;10000, "Low", IF(Table5[[#This Row],[Mileage]]&lt;55000, "Average", "High")))</f>
        <v>Average</v>
      </c>
      <c r="G2762" t="s">
        <v>20171</v>
      </c>
      <c r="H2762">
        <v>28674</v>
      </c>
      <c r="I2762" t="s">
        <v>25691</v>
      </c>
      <c r="J2762" t="s">
        <v>18856</v>
      </c>
      <c r="K2762" t="s">
        <v>18856</v>
      </c>
      <c r="L2762" t="s">
        <v>18856</v>
      </c>
      <c r="M2762" t="s">
        <v>20171</v>
      </c>
      <c r="N2762" s="4">
        <v>4.4000000000000004</v>
      </c>
    </row>
    <row r="2763" spans="1:14" x14ac:dyDescent="0.3">
      <c r="A2763">
        <v>2787</v>
      </c>
      <c r="B2763" t="s">
        <v>18002</v>
      </c>
      <c r="C2763" s="5">
        <v>2018</v>
      </c>
      <c r="D2763" t="s">
        <v>19</v>
      </c>
      <c r="E2763" s="5">
        <v>129970</v>
      </c>
      <c r="F2763" s="5" t="str">
        <f>IF((Table5[[#This Row],[Mileage]])=0, "None", IF(Table5[[#This Row],[Mileage]]&lt;10000, "Low", IF(Table5[[#This Row],[Mileage]]&lt;55000, "Average", "High")))</f>
        <v>High</v>
      </c>
      <c r="G2763" t="s">
        <v>20172</v>
      </c>
      <c r="H2763">
        <v>12900</v>
      </c>
      <c r="I2763" t="s">
        <v>25548</v>
      </c>
      <c r="J2763" t="s">
        <v>18856</v>
      </c>
      <c r="K2763" t="s">
        <v>18856</v>
      </c>
      <c r="L2763" t="s">
        <v>18856</v>
      </c>
      <c r="M2763" t="s">
        <v>20171</v>
      </c>
      <c r="N2763" s="4">
        <v>4.4000000000000004</v>
      </c>
    </row>
    <row r="2764" spans="1:14" x14ac:dyDescent="0.3">
      <c r="A2764">
        <v>2788</v>
      </c>
      <c r="B2764" t="s">
        <v>18018</v>
      </c>
      <c r="C2764" s="5">
        <v>2007</v>
      </c>
      <c r="D2764" t="s">
        <v>19</v>
      </c>
      <c r="E2764" s="5">
        <v>48100</v>
      </c>
      <c r="F2764" s="5" t="str">
        <f>IF((Table5[[#This Row],[Mileage]])=0, "None", IF(Table5[[#This Row],[Mileage]]&lt;10000, "Low", IF(Table5[[#This Row],[Mileage]]&lt;55000, "Average", "High")))</f>
        <v>Average</v>
      </c>
      <c r="G2764" t="s">
        <v>20172</v>
      </c>
      <c r="H2764">
        <v>42754</v>
      </c>
      <c r="I2764" t="s">
        <v>18825</v>
      </c>
      <c r="J2764" t="s">
        <v>26906</v>
      </c>
      <c r="K2764" t="s">
        <v>27105</v>
      </c>
      <c r="L2764" s="5">
        <v>14</v>
      </c>
      <c r="M2764" t="s">
        <v>20172</v>
      </c>
      <c r="N2764" s="4">
        <v>2.8</v>
      </c>
    </row>
    <row r="2765" spans="1:14" x14ac:dyDescent="0.3">
      <c r="A2765">
        <v>2789</v>
      </c>
      <c r="B2765" t="s">
        <v>18022</v>
      </c>
      <c r="C2765" s="5">
        <v>2016</v>
      </c>
      <c r="D2765" t="s">
        <v>19</v>
      </c>
      <c r="E2765" s="5">
        <v>75152</v>
      </c>
      <c r="F2765" s="5" t="str">
        <f>IF((Table5[[#This Row],[Mileage]])=0, "None", IF(Table5[[#This Row],[Mileage]]&lt;10000, "Low", IF(Table5[[#This Row],[Mileage]]&lt;55000, "Average", "High")))</f>
        <v>High</v>
      </c>
      <c r="G2765" t="s">
        <v>20172</v>
      </c>
      <c r="H2765">
        <v>14995</v>
      </c>
      <c r="I2765" t="s">
        <v>26228</v>
      </c>
      <c r="J2765" t="s">
        <v>18825</v>
      </c>
      <c r="K2765" t="s">
        <v>27106</v>
      </c>
      <c r="L2765" s="5">
        <v>19</v>
      </c>
      <c r="M2765" t="s">
        <v>20172</v>
      </c>
      <c r="N2765" s="4">
        <v>4.7</v>
      </c>
    </row>
    <row r="2766" spans="1:14" x14ac:dyDescent="0.3">
      <c r="A2766">
        <v>2790</v>
      </c>
      <c r="B2766" t="s">
        <v>18020</v>
      </c>
      <c r="C2766" s="5">
        <v>2011</v>
      </c>
      <c r="D2766" t="s">
        <v>19</v>
      </c>
      <c r="E2766" s="5">
        <v>106306</v>
      </c>
      <c r="F2766" s="5" t="str">
        <f>IF((Table5[[#This Row],[Mileage]])=0, "None", IF(Table5[[#This Row],[Mileage]]&lt;10000, "Low", IF(Table5[[#This Row],[Mileage]]&lt;55000, "Average", "High")))</f>
        <v>High</v>
      </c>
      <c r="G2766" t="s">
        <v>20171</v>
      </c>
      <c r="H2766">
        <v>9500</v>
      </c>
      <c r="I2766" t="s">
        <v>25767</v>
      </c>
      <c r="J2766" t="s">
        <v>18825</v>
      </c>
      <c r="K2766" t="s">
        <v>27107</v>
      </c>
      <c r="L2766" s="5">
        <v>15</v>
      </c>
      <c r="M2766" t="s">
        <v>20172</v>
      </c>
      <c r="N2766" s="4"/>
    </row>
    <row r="2767" spans="1:14" x14ac:dyDescent="0.3">
      <c r="A2767">
        <v>2791</v>
      </c>
      <c r="B2767" t="s">
        <v>18004</v>
      </c>
      <c r="C2767" s="5">
        <v>2024</v>
      </c>
      <c r="D2767" t="s">
        <v>11</v>
      </c>
      <c r="E2767">
        <v>5</v>
      </c>
      <c r="F2767" t="str">
        <f>IF((Table5[[#This Row],[Mileage]])=0, "None", IF(Table5[[#This Row],[Mileage]]&lt;10000, "Low", IF(Table5[[#This Row],[Mileage]]&lt;55000, "Average", "High")))</f>
        <v>Low</v>
      </c>
      <c r="G2767" t="s">
        <v>20172</v>
      </c>
      <c r="H2767">
        <v>31217</v>
      </c>
      <c r="I2767" t="s">
        <v>26057</v>
      </c>
      <c r="J2767" t="s">
        <v>25484</v>
      </c>
      <c r="K2767" t="s">
        <v>27106</v>
      </c>
      <c r="L2767" s="5">
        <v>26</v>
      </c>
      <c r="M2767" t="s">
        <v>20172</v>
      </c>
      <c r="N2767" s="4"/>
    </row>
    <row r="2768" spans="1:14" x14ac:dyDescent="0.3">
      <c r="A2768">
        <v>2792</v>
      </c>
      <c r="B2768" t="s">
        <v>18012</v>
      </c>
      <c r="C2768" s="5">
        <v>2015</v>
      </c>
      <c r="D2768" t="s">
        <v>19</v>
      </c>
      <c r="E2768" s="5">
        <v>137214</v>
      </c>
      <c r="F2768" s="5" t="str">
        <f>IF((Table5[[#This Row],[Mileage]])=0, "None", IF(Table5[[#This Row],[Mileage]]&lt;10000, "Low", IF(Table5[[#This Row],[Mileage]]&lt;55000, "Average", "High")))</f>
        <v>High</v>
      </c>
      <c r="G2768" t="s">
        <v>20171</v>
      </c>
      <c r="H2768">
        <v>9438</v>
      </c>
      <c r="I2768" t="s">
        <v>26229</v>
      </c>
      <c r="J2768" t="s">
        <v>26907</v>
      </c>
      <c r="K2768" t="s">
        <v>27108</v>
      </c>
      <c r="L2768" s="5">
        <v>41</v>
      </c>
      <c r="M2768" t="s">
        <v>20172</v>
      </c>
      <c r="N2768" s="4">
        <v>4.4000000000000004</v>
      </c>
    </row>
    <row r="2769" spans="1:14" x14ac:dyDescent="0.3">
      <c r="A2769">
        <v>2793</v>
      </c>
      <c r="B2769" t="s">
        <v>17996</v>
      </c>
      <c r="C2769" s="5">
        <v>2020</v>
      </c>
      <c r="D2769" t="s">
        <v>19</v>
      </c>
      <c r="E2769" s="5">
        <v>66538</v>
      </c>
      <c r="F2769" s="5" t="str">
        <f>IF((Table5[[#This Row],[Mileage]])=0, "None", IF(Table5[[#This Row],[Mileage]]&lt;10000, "Low", IF(Table5[[#This Row],[Mileage]]&lt;55000, "Average", "High")))</f>
        <v>High</v>
      </c>
      <c r="G2769" t="s">
        <v>20171</v>
      </c>
      <c r="H2769">
        <v>14388</v>
      </c>
      <c r="I2769" t="s">
        <v>25549</v>
      </c>
      <c r="J2769" t="s">
        <v>25484</v>
      </c>
      <c r="K2769" t="s">
        <v>27108</v>
      </c>
      <c r="L2769" s="5">
        <v>32</v>
      </c>
      <c r="M2769" t="s">
        <v>20172</v>
      </c>
      <c r="N2769" s="4">
        <v>4.5999999999999996</v>
      </c>
    </row>
    <row r="2770" spans="1:14" x14ac:dyDescent="0.3">
      <c r="A2770">
        <v>2794</v>
      </c>
      <c r="B2770" t="s">
        <v>18019</v>
      </c>
      <c r="C2770" s="5">
        <v>2024</v>
      </c>
      <c r="D2770" t="s">
        <v>11</v>
      </c>
      <c r="E2770">
        <v>10</v>
      </c>
      <c r="F2770" t="str">
        <f>IF((Table5[[#This Row],[Mileage]])=0, "None", IF(Table5[[#This Row],[Mileage]]&lt;10000, "Low", IF(Table5[[#This Row],[Mileage]]&lt;55000, "Average", "High")))</f>
        <v>Low</v>
      </c>
      <c r="G2770" t="s">
        <v>20172</v>
      </c>
      <c r="H2770">
        <v>38650</v>
      </c>
      <c r="I2770" t="s">
        <v>26230</v>
      </c>
      <c r="J2770" t="s">
        <v>18825</v>
      </c>
      <c r="K2770" t="s">
        <v>27106</v>
      </c>
      <c r="L2770" s="5">
        <v>37</v>
      </c>
      <c r="M2770" t="s">
        <v>20172</v>
      </c>
      <c r="N2770" s="4">
        <v>4</v>
      </c>
    </row>
    <row r="2771" spans="1:14" x14ac:dyDescent="0.3">
      <c r="A2771">
        <v>2795</v>
      </c>
      <c r="B2771" t="s">
        <v>18002</v>
      </c>
      <c r="C2771" s="5">
        <v>2019</v>
      </c>
      <c r="D2771" t="s">
        <v>19</v>
      </c>
      <c r="E2771" s="5">
        <v>115256</v>
      </c>
      <c r="F2771" s="5" t="str">
        <f>IF((Table5[[#This Row],[Mileage]])=0, "None", IF(Table5[[#This Row],[Mileage]]&lt;10000, "Low", IF(Table5[[#This Row],[Mileage]]&lt;55000, "Average", "High")))</f>
        <v>High</v>
      </c>
      <c r="G2771" t="s">
        <v>20172</v>
      </c>
      <c r="H2771">
        <v>26995</v>
      </c>
      <c r="I2771" t="s">
        <v>25520</v>
      </c>
      <c r="J2771" t="s">
        <v>26908</v>
      </c>
      <c r="K2771" t="s">
        <v>27107</v>
      </c>
      <c r="L2771" s="5">
        <v>14</v>
      </c>
      <c r="M2771" t="s">
        <v>20171</v>
      </c>
      <c r="N2771" s="4">
        <v>4.9000000000000004</v>
      </c>
    </row>
    <row r="2772" spans="1:14" x14ac:dyDescent="0.3">
      <c r="A2772">
        <v>2796</v>
      </c>
      <c r="B2772" t="s">
        <v>18017</v>
      </c>
      <c r="C2772" s="5">
        <v>2023</v>
      </c>
      <c r="D2772" t="s">
        <v>1256</v>
      </c>
      <c r="E2772" s="2">
        <v>4023</v>
      </c>
      <c r="F2772" s="2" t="str">
        <f>IF((Table5[[#This Row],[Mileage]])=0, "None", IF(Table5[[#This Row],[Mileage]]&lt;10000, "Low", IF(Table5[[#This Row],[Mileage]]&lt;55000, "Average", "High")))</f>
        <v>Low</v>
      </c>
      <c r="G2772" t="s">
        <v>20171</v>
      </c>
      <c r="H2772">
        <v>35678</v>
      </c>
      <c r="I2772" t="s">
        <v>25898</v>
      </c>
      <c r="J2772" t="s">
        <v>25586</v>
      </c>
      <c r="K2772" t="s">
        <v>27106</v>
      </c>
      <c r="L2772" s="5">
        <v>20</v>
      </c>
      <c r="M2772" t="s">
        <v>20172</v>
      </c>
      <c r="N2772" s="4"/>
    </row>
    <row r="2773" spans="1:14" x14ac:dyDescent="0.3">
      <c r="A2773">
        <v>2797</v>
      </c>
      <c r="B2773" t="s">
        <v>18027</v>
      </c>
      <c r="C2773" s="5">
        <v>2024</v>
      </c>
      <c r="D2773" t="s">
        <v>11</v>
      </c>
      <c r="E2773">
        <v>27</v>
      </c>
      <c r="F2773" t="str">
        <f>IF((Table5[[#This Row],[Mileage]])=0, "None", IF(Table5[[#This Row],[Mileage]]&lt;10000, "Low", IF(Table5[[#This Row],[Mileage]]&lt;55000, "Average", "High")))</f>
        <v>Low</v>
      </c>
      <c r="G2773" t="s">
        <v>20171</v>
      </c>
      <c r="H2773">
        <v>78522</v>
      </c>
      <c r="I2773" t="s">
        <v>25939</v>
      </c>
      <c r="J2773" t="s">
        <v>18825</v>
      </c>
      <c r="K2773" t="s">
        <v>27107</v>
      </c>
      <c r="L2773" t="s">
        <v>18856</v>
      </c>
      <c r="M2773" t="s">
        <v>20172</v>
      </c>
      <c r="N2773" s="4">
        <v>4.8</v>
      </c>
    </row>
    <row r="2774" spans="1:14" x14ac:dyDescent="0.3">
      <c r="A2774">
        <v>2798</v>
      </c>
      <c r="B2774" t="s">
        <v>17992</v>
      </c>
      <c r="C2774" s="5">
        <v>2014</v>
      </c>
      <c r="D2774" t="s">
        <v>19</v>
      </c>
      <c r="E2774" s="5">
        <v>79177</v>
      </c>
      <c r="F2774" s="5" t="str">
        <f>IF((Table5[[#This Row],[Mileage]])=0, "None", IF(Table5[[#This Row],[Mileage]]&lt;10000, "Low", IF(Table5[[#This Row],[Mileage]]&lt;55000, "Average", "High")))</f>
        <v>High</v>
      </c>
      <c r="G2774" t="s">
        <v>20172</v>
      </c>
      <c r="H2774">
        <v>19888</v>
      </c>
      <c r="I2774" t="s">
        <v>25484</v>
      </c>
      <c r="J2774" t="s">
        <v>18825</v>
      </c>
      <c r="K2774" t="s">
        <v>27106</v>
      </c>
      <c r="L2774" s="5">
        <v>16</v>
      </c>
      <c r="M2774" t="s">
        <v>20172</v>
      </c>
      <c r="N2774" s="4">
        <v>1.3</v>
      </c>
    </row>
    <row r="2775" spans="1:14" x14ac:dyDescent="0.3">
      <c r="A2775">
        <v>2799</v>
      </c>
      <c r="B2775" t="s">
        <v>17994</v>
      </c>
      <c r="C2775" s="5">
        <v>2024</v>
      </c>
      <c r="D2775" t="s">
        <v>11</v>
      </c>
      <c r="E2775">
        <v>0</v>
      </c>
      <c r="F2775" t="str">
        <f>IF((Table5[[#This Row],[Mileage]])=0, "None", IF(Table5[[#This Row],[Mileage]]&lt;10000, "Low", IF(Table5[[#This Row],[Mileage]]&lt;55000, "Average", "High")))</f>
        <v>None</v>
      </c>
      <c r="G2775" t="s">
        <v>20171</v>
      </c>
      <c r="H2775">
        <v>43590</v>
      </c>
      <c r="I2775" t="s">
        <v>25511</v>
      </c>
      <c r="J2775" t="s">
        <v>18825</v>
      </c>
      <c r="K2775" t="s">
        <v>27107</v>
      </c>
      <c r="L2775" t="s">
        <v>18856</v>
      </c>
      <c r="M2775" t="s">
        <v>20172</v>
      </c>
      <c r="N2775" s="4">
        <v>4.9000000000000004</v>
      </c>
    </row>
    <row r="2776" spans="1:14" x14ac:dyDescent="0.3">
      <c r="A2776">
        <v>2800</v>
      </c>
      <c r="B2776" t="s">
        <v>17996</v>
      </c>
      <c r="C2776" s="5">
        <v>2024</v>
      </c>
      <c r="D2776" t="s">
        <v>11</v>
      </c>
      <c r="E2776">
        <v>0</v>
      </c>
      <c r="F2776" t="str">
        <f>IF((Table5[[#This Row],[Mileage]])=0, "None", IF(Table5[[#This Row],[Mileage]]&lt;10000, "Low", IF(Table5[[#This Row],[Mileage]]&lt;55000, "Average", "High")))</f>
        <v>None</v>
      </c>
      <c r="G2776" t="s">
        <v>20172</v>
      </c>
      <c r="H2776">
        <v>22755</v>
      </c>
      <c r="I2776" t="s">
        <v>25549</v>
      </c>
      <c r="J2776" t="s">
        <v>25618</v>
      </c>
      <c r="K2776" t="s">
        <v>27108</v>
      </c>
      <c r="L2776" s="5">
        <v>30</v>
      </c>
      <c r="M2776" t="s">
        <v>20172</v>
      </c>
      <c r="N2776" s="4">
        <v>4.7</v>
      </c>
    </row>
    <row r="2777" spans="1:14" x14ac:dyDescent="0.3">
      <c r="A2777">
        <v>2801</v>
      </c>
      <c r="B2777" t="s">
        <v>18002</v>
      </c>
      <c r="C2777" s="5">
        <v>2024</v>
      </c>
      <c r="D2777" t="s">
        <v>19</v>
      </c>
      <c r="E2777" s="5">
        <v>1092</v>
      </c>
      <c r="F2777" s="5" t="str">
        <f>IF((Table5[[#This Row],[Mileage]])=0, "None", IF(Table5[[#This Row],[Mileage]]&lt;10000, "Low", IF(Table5[[#This Row],[Mileage]]&lt;55000, "Average", "High")))</f>
        <v>Low</v>
      </c>
      <c r="G2777" t="s">
        <v>20172</v>
      </c>
      <c r="H2777">
        <v>25879</v>
      </c>
      <c r="I2777" t="s">
        <v>25740</v>
      </c>
      <c r="J2777" t="s">
        <v>25736</v>
      </c>
      <c r="K2777" t="s">
        <v>27108</v>
      </c>
      <c r="L2777" s="5">
        <v>28</v>
      </c>
      <c r="M2777" t="s">
        <v>20172</v>
      </c>
      <c r="N2777" s="4">
        <v>5</v>
      </c>
    </row>
    <row r="2778" spans="1:14" x14ac:dyDescent="0.3">
      <c r="A2778">
        <v>2802</v>
      </c>
      <c r="B2778" t="s">
        <v>18012</v>
      </c>
      <c r="C2778" s="5">
        <v>2020</v>
      </c>
      <c r="D2778" t="s">
        <v>19</v>
      </c>
      <c r="E2778" s="5">
        <v>30836</v>
      </c>
      <c r="F2778" s="5" t="str">
        <f>IF((Table5[[#This Row],[Mileage]])=0, "None", IF(Table5[[#This Row],[Mileage]]&lt;10000, "Low", IF(Table5[[#This Row],[Mileage]]&lt;55000, "Average", "High")))</f>
        <v>Average</v>
      </c>
      <c r="G2778" t="s">
        <v>20172</v>
      </c>
      <c r="H2778">
        <v>48910</v>
      </c>
      <c r="I2778" t="s">
        <v>18853</v>
      </c>
      <c r="J2778" t="s">
        <v>26877</v>
      </c>
      <c r="K2778" t="s">
        <v>27106</v>
      </c>
      <c r="L2778" t="s">
        <v>18856</v>
      </c>
      <c r="M2778" t="s">
        <v>20172</v>
      </c>
      <c r="N2778" s="4">
        <v>3.9</v>
      </c>
    </row>
    <row r="2779" spans="1:14" x14ac:dyDescent="0.3">
      <c r="A2779">
        <v>2803</v>
      </c>
      <c r="B2779" t="s">
        <v>17994</v>
      </c>
      <c r="C2779" s="5">
        <v>2021</v>
      </c>
      <c r="D2779" t="s">
        <v>19</v>
      </c>
      <c r="E2779" s="5">
        <v>27111</v>
      </c>
      <c r="F2779" s="5" t="str">
        <f>IF((Table5[[#This Row],[Mileage]])=0, "None", IF(Table5[[#This Row],[Mileage]]&lt;10000, "Low", IF(Table5[[#This Row],[Mileage]]&lt;55000, "Average", "High")))</f>
        <v>Average</v>
      </c>
      <c r="G2779" t="s">
        <v>20171</v>
      </c>
      <c r="H2779">
        <v>39990</v>
      </c>
      <c r="I2779" t="s">
        <v>25527</v>
      </c>
      <c r="J2779" t="s">
        <v>18825</v>
      </c>
      <c r="K2779" t="s">
        <v>27107</v>
      </c>
      <c r="L2779" s="5">
        <v>17</v>
      </c>
      <c r="M2779" t="s">
        <v>20172</v>
      </c>
      <c r="N2779" s="4">
        <v>4.3</v>
      </c>
    </row>
    <row r="2780" spans="1:14" x14ac:dyDescent="0.3">
      <c r="A2780">
        <v>2804</v>
      </c>
      <c r="B2780" t="s">
        <v>17994</v>
      </c>
      <c r="C2780" s="5">
        <v>2021</v>
      </c>
      <c r="D2780" t="s">
        <v>1256</v>
      </c>
      <c r="E2780" s="2">
        <v>51083</v>
      </c>
      <c r="F2780" s="2" t="str">
        <f>IF((Table5[[#This Row],[Mileage]])=0, "None", IF(Table5[[#This Row],[Mileage]]&lt;10000, "Low", IF(Table5[[#This Row],[Mileage]]&lt;55000, "Average", "High")))</f>
        <v>Average</v>
      </c>
      <c r="G2780" t="s">
        <v>20172</v>
      </c>
      <c r="H2780">
        <v>34494</v>
      </c>
      <c r="I2780" t="s">
        <v>25511</v>
      </c>
      <c r="J2780" t="s">
        <v>18825</v>
      </c>
      <c r="K2780" t="s">
        <v>27107</v>
      </c>
      <c r="L2780" s="5">
        <v>21</v>
      </c>
      <c r="M2780" t="s">
        <v>20171</v>
      </c>
      <c r="N2780" s="4">
        <v>4.9000000000000004</v>
      </c>
    </row>
    <row r="2781" spans="1:14" x14ac:dyDescent="0.3">
      <c r="A2781">
        <v>2805</v>
      </c>
      <c r="B2781" t="s">
        <v>18002</v>
      </c>
      <c r="C2781" s="5">
        <v>2024</v>
      </c>
      <c r="D2781" t="s">
        <v>19</v>
      </c>
      <c r="E2781" s="5">
        <v>107</v>
      </c>
      <c r="F2781" s="5" t="str">
        <f>IF((Table5[[#This Row],[Mileage]])=0, "None", IF(Table5[[#This Row],[Mileage]]&lt;10000, "Low", IF(Table5[[#This Row],[Mileage]]&lt;55000, "Average", "High")))</f>
        <v>Low</v>
      </c>
      <c r="G2781" t="s">
        <v>20171</v>
      </c>
      <c r="H2781">
        <v>65800</v>
      </c>
      <c r="I2781" t="s">
        <v>26231</v>
      </c>
      <c r="J2781" t="s">
        <v>18825</v>
      </c>
      <c r="K2781" t="s">
        <v>27107</v>
      </c>
      <c r="L2781" t="s">
        <v>18856</v>
      </c>
      <c r="M2781" t="s">
        <v>20172</v>
      </c>
      <c r="N2781" s="4">
        <v>4.0999999999999996</v>
      </c>
    </row>
    <row r="2782" spans="1:14" x14ac:dyDescent="0.3">
      <c r="A2782">
        <v>2806</v>
      </c>
      <c r="B2782" t="s">
        <v>18027</v>
      </c>
      <c r="C2782" s="5">
        <v>2025</v>
      </c>
      <c r="D2782" t="s">
        <v>11</v>
      </c>
      <c r="E2782">
        <v>0</v>
      </c>
      <c r="F2782" t="str">
        <f>IF((Table5[[#This Row],[Mileage]])=0, "None", IF(Table5[[#This Row],[Mileage]]&lt;10000, "Low", IF(Table5[[#This Row],[Mileage]]&lt;55000, "Average", "High")))</f>
        <v>None</v>
      </c>
      <c r="G2782" t="s">
        <v>20172</v>
      </c>
      <c r="H2782">
        <v>58990</v>
      </c>
      <c r="I2782" t="s">
        <v>25625</v>
      </c>
      <c r="J2782" t="s">
        <v>26805</v>
      </c>
      <c r="K2782" t="s">
        <v>27107</v>
      </c>
      <c r="L2782" s="5">
        <v>19</v>
      </c>
      <c r="M2782" t="s">
        <v>20172</v>
      </c>
      <c r="N2782" s="4">
        <v>4.9000000000000004</v>
      </c>
    </row>
    <row r="2783" spans="1:14" x14ac:dyDescent="0.3">
      <c r="A2783">
        <v>2807</v>
      </c>
      <c r="B2783" t="s">
        <v>17993</v>
      </c>
      <c r="C2783" s="5">
        <v>2019</v>
      </c>
      <c r="D2783" t="s">
        <v>19</v>
      </c>
      <c r="E2783" s="5">
        <v>66819</v>
      </c>
      <c r="F2783" s="5" t="str">
        <f>IF((Table5[[#This Row],[Mileage]])=0, "None", IF(Table5[[#This Row],[Mileage]]&lt;10000, "Low", IF(Table5[[#This Row],[Mileage]]&lt;55000, "Average", "High")))</f>
        <v>High</v>
      </c>
      <c r="G2783" t="s">
        <v>20172</v>
      </c>
      <c r="H2783">
        <v>25000</v>
      </c>
      <c r="I2783" t="s">
        <v>25509</v>
      </c>
      <c r="J2783" t="s">
        <v>18825</v>
      </c>
      <c r="K2783" t="s">
        <v>27106</v>
      </c>
      <c r="L2783" s="5">
        <v>25</v>
      </c>
      <c r="M2783" t="s">
        <v>20172</v>
      </c>
      <c r="N2783" s="4">
        <v>4.5</v>
      </c>
    </row>
    <row r="2784" spans="1:14" x14ac:dyDescent="0.3">
      <c r="A2784">
        <v>2808</v>
      </c>
      <c r="B2784" t="s">
        <v>17994</v>
      </c>
      <c r="C2784" s="5">
        <v>2024</v>
      </c>
      <c r="D2784" t="s">
        <v>11</v>
      </c>
      <c r="E2784">
        <v>0</v>
      </c>
      <c r="F2784" t="str">
        <f>IF((Table5[[#This Row],[Mileage]])=0, "None", IF(Table5[[#This Row],[Mileage]]&lt;10000, "Low", IF(Table5[[#This Row],[Mileage]]&lt;55000, "Average", "High")))</f>
        <v>None</v>
      </c>
      <c r="G2784" t="s">
        <v>20171</v>
      </c>
      <c r="H2784">
        <v>63617</v>
      </c>
      <c r="I2784" t="s">
        <v>25511</v>
      </c>
      <c r="J2784" t="s">
        <v>18825</v>
      </c>
      <c r="K2784" t="s">
        <v>27107</v>
      </c>
      <c r="L2784" t="s">
        <v>18856</v>
      </c>
      <c r="M2784" t="s">
        <v>20172</v>
      </c>
      <c r="N2784" s="4">
        <v>4.9000000000000004</v>
      </c>
    </row>
    <row r="2785" spans="1:14" x14ac:dyDescent="0.3">
      <c r="A2785">
        <v>2809</v>
      </c>
      <c r="B2785" t="s">
        <v>18002</v>
      </c>
      <c r="C2785" s="5">
        <v>2024</v>
      </c>
      <c r="D2785" t="s">
        <v>11</v>
      </c>
      <c r="E2785">
        <v>5</v>
      </c>
      <c r="F2785" t="str">
        <f>IF((Table5[[#This Row],[Mileage]])=0, "None", IF(Table5[[#This Row],[Mileage]]&lt;10000, "Low", IF(Table5[[#This Row],[Mileage]]&lt;55000, "Average", "High")))</f>
        <v>Low</v>
      </c>
      <c r="G2785" t="s">
        <v>20172</v>
      </c>
      <c r="H2785">
        <v>26685</v>
      </c>
      <c r="I2785" t="s">
        <v>25740</v>
      </c>
      <c r="J2785" t="s">
        <v>25736</v>
      </c>
      <c r="K2785" t="s">
        <v>27108</v>
      </c>
      <c r="L2785" s="5">
        <v>28</v>
      </c>
      <c r="M2785" t="s">
        <v>20172</v>
      </c>
      <c r="N2785" s="4">
        <v>4.9000000000000004</v>
      </c>
    </row>
    <row r="2786" spans="1:14" x14ac:dyDescent="0.3">
      <c r="A2786">
        <v>2810</v>
      </c>
      <c r="B2786" t="s">
        <v>18020</v>
      </c>
      <c r="C2786" s="5">
        <v>2024</v>
      </c>
      <c r="D2786" t="s">
        <v>11</v>
      </c>
      <c r="E2786">
        <v>1</v>
      </c>
      <c r="F2786" t="str">
        <f>IF((Table5[[#This Row],[Mileage]])=0, "None", IF(Table5[[#This Row],[Mileage]]&lt;10000, "Low", IF(Table5[[#This Row],[Mileage]]&lt;55000, "Average", "High")))</f>
        <v>Low</v>
      </c>
      <c r="G2786" t="s">
        <v>20171</v>
      </c>
      <c r="H2786">
        <v>58000</v>
      </c>
      <c r="I2786" t="s">
        <v>25767</v>
      </c>
      <c r="J2786" t="s">
        <v>25736</v>
      </c>
      <c r="K2786" t="s">
        <v>27107</v>
      </c>
      <c r="L2786" s="5">
        <v>15</v>
      </c>
      <c r="M2786" t="s">
        <v>20172</v>
      </c>
      <c r="N2786" s="4">
        <v>4.8</v>
      </c>
    </row>
    <row r="2787" spans="1:14" x14ac:dyDescent="0.3">
      <c r="A2787">
        <v>2811</v>
      </c>
      <c r="B2787" t="s">
        <v>18022</v>
      </c>
      <c r="C2787" s="5">
        <v>2024</v>
      </c>
      <c r="D2787" t="s">
        <v>11</v>
      </c>
      <c r="E2787">
        <v>10</v>
      </c>
      <c r="F2787" t="str">
        <f>IF((Table5[[#This Row],[Mileage]])=0, "None", IF(Table5[[#This Row],[Mileage]]&lt;10000, "Low", IF(Table5[[#This Row],[Mileage]]&lt;55000, "Average", "High")))</f>
        <v>Low</v>
      </c>
      <c r="G2787" t="s">
        <v>20172</v>
      </c>
      <c r="H2787">
        <v>75790</v>
      </c>
      <c r="I2787" t="s">
        <v>26232</v>
      </c>
      <c r="J2787" t="s">
        <v>25484</v>
      </c>
      <c r="K2787" t="s">
        <v>27106</v>
      </c>
      <c r="L2787" t="s">
        <v>18856</v>
      </c>
      <c r="M2787" t="s">
        <v>20172</v>
      </c>
      <c r="N2787" s="4">
        <v>2.9</v>
      </c>
    </row>
    <row r="2788" spans="1:14" x14ac:dyDescent="0.3">
      <c r="A2788">
        <v>2812</v>
      </c>
      <c r="B2788" t="s">
        <v>18000</v>
      </c>
      <c r="C2788" s="5">
        <v>2024</v>
      </c>
      <c r="D2788" t="s">
        <v>11</v>
      </c>
      <c r="E2788">
        <v>32</v>
      </c>
      <c r="F2788" t="str">
        <f>IF((Table5[[#This Row],[Mileage]])=0, "None", IF(Table5[[#This Row],[Mileage]]&lt;10000, "Low", IF(Table5[[#This Row],[Mileage]]&lt;55000, "Average", "High")))</f>
        <v>Low</v>
      </c>
      <c r="G2788" t="s">
        <v>20172</v>
      </c>
      <c r="H2788">
        <v>53330</v>
      </c>
      <c r="I2788" t="s">
        <v>26132</v>
      </c>
      <c r="J2788" t="s">
        <v>25635</v>
      </c>
      <c r="K2788" t="s">
        <v>27106</v>
      </c>
      <c r="L2788" s="5">
        <v>22</v>
      </c>
      <c r="M2788" t="s">
        <v>20172</v>
      </c>
      <c r="N2788" s="4">
        <v>4.7</v>
      </c>
    </row>
    <row r="2789" spans="1:14" x14ac:dyDescent="0.3">
      <c r="A2789">
        <v>2813</v>
      </c>
      <c r="B2789" t="s">
        <v>17998</v>
      </c>
      <c r="C2789" s="5">
        <v>2020</v>
      </c>
      <c r="D2789" t="s">
        <v>19</v>
      </c>
      <c r="E2789" s="5">
        <v>87811</v>
      </c>
      <c r="F2789" s="5" t="str">
        <f>IF((Table5[[#This Row],[Mileage]])=0, "None", IF(Table5[[#This Row],[Mileage]]&lt;10000, "Low", IF(Table5[[#This Row],[Mileage]]&lt;55000, "Average", "High")))</f>
        <v>High</v>
      </c>
      <c r="G2789" t="s">
        <v>20172</v>
      </c>
      <c r="H2789">
        <v>16900</v>
      </c>
      <c r="I2789" t="s">
        <v>25860</v>
      </c>
      <c r="J2789" t="s">
        <v>26587</v>
      </c>
      <c r="K2789" t="s">
        <v>27108</v>
      </c>
      <c r="L2789" s="5">
        <v>27</v>
      </c>
      <c r="M2789" t="s">
        <v>20172</v>
      </c>
      <c r="N2789" s="4">
        <v>4.3</v>
      </c>
    </row>
    <row r="2790" spans="1:14" x14ac:dyDescent="0.3">
      <c r="A2790">
        <v>2814</v>
      </c>
      <c r="B2790" t="s">
        <v>17994</v>
      </c>
      <c r="C2790" s="5">
        <v>2024</v>
      </c>
      <c r="D2790" t="s">
        <v>11</v>
      </c>
      <c r="E2790">
        <v>0</v>
      </c>
      <c r="F2790" t="str">
        <f>IF((Table5[[#This Row],[Mileage]])=0, "None", IF(Table5[[#This Row],[Mileage]]&lt;10000, "Low", IF(Table5[[#This Row],[Mileage]]&lt;55000, "Average", "High")))</f>
        <v>None</v>
      </c>
      <c r="G2790" t="s">
        <v>20172</v>
      </c>
      <c r="H2790">
        <v>59470</v>
      </c>
      <c r="I2790" t="s">
        <v>25511</v>
      </c>
      <c r="J2790" t="s">
        <v>18825</v>
      </c>
      <c r="K2790" t="s">
        <v>27107</v>
      </c>
      <c r="L2790" s="5">
        <v>16</v>
      </c>
      <c r="M2790" t="s">
        <v>20172</v>
      </c>
      <c r="N2790" s="4">
        <v>4.9000000000000004</v>
      </c>
    </row>
    <row r="2791" spans="1:14" x14ac:dyDescent="0.3">
      <c r="A2791">
        <v>2815</v>
      </c>
      <c r="B2791" t="s">
        <v>18021</v>
      </c>
      <c r="C2791" s="5">
        <v>2024</v>
      </c>
      <c r="D2791" t="s">
        <v>11</v>
      </c>
      <c r="E2791">
        <v>2</v>
      </c>
      <c r="F2791" t="str">
        <f>IF((Table5[[#This Row],[Mileage]])=0, "None", IF(Table5[[#This Row],[Mileage]]&lt;10000, "Low", IF(Table5[[#This Row],[Mileage]]&lt;55000, "Average", "High")))</f>
        <v>Low</v>
      </c>
      <c r="G2791" t="s">
        <v>20172</v>
      </c>
      <c r="H2791">
        <v>20540</v>
      </c>
      <c r="I2791" t="s">
        <v>25932</v>
      </c>
      <c r="J2791" t="s">
        <v>18825</v>
      </c>
      <c r="K2791" t="s">
        <v>27108</v>
      </c>
      <c r="L2791" s="5">
        <v>36</v>
      </c>
      <c r="M2791" t="s">
        <v>20172</v>
      </c>
      <c r="N2791" s="4">
        <v>4.9000000000000004</v>
      </c>
    </row>
    <row r="2792" spans="1:14" x14ac:dyDescent="0.3">
      <c r="A2792">
        <v>2816</v>
      </c>
      <c r="B2792" t="s">
        <v>17992</v>
      </c>
      <c r="C2792" s="5">
        <v>2024</v>
      </c>
      <c r="D2792" t="s">
        <v>11</v>
      </c>
      <c r="E2792">
        <v>8</v>
      </c>
      <c r="F2792" t="str">
        <f>IF((Table5[[#This Row],[Mileage]])=0, "None", IF(Table5[[#This Row],[Mileage]]&lt;10000, "Low", IF(Table5[[#This Row],[Mileage]]&lt;55000, "Average", "High")))</f>
        <v>Low</v>
      </c>
      <c r="G2792" t="s">
        <v>20172</v>
      </c>
      <c r="H2792">
        <v>54705</v>
      </c>
      <c r="I2792" t="s">
        <v>25572</v>
      </c>
      <c r="J2792" t="s">
        <v>18825</v>
      </c>
      <c r="K2792" t="s">
        <v>27106</v>
      </c>
      <c r="L2792" s="5">
        <v>22</v>
      </c>
      <c r="M2792" t="s">
        <v>20172</v>
      </c>
      <c r="N2792" s="4">
        <v>4.4000000000000004</v>
      </c>
    </row>
    <row r="2793" spans="1:14" x14ac:dyDescent="0.3">
      <c r="A2793">
        <v>2817</v>
      </c>
      <c r="B2793" t="s">
        <v>17994</v>
      </c>
      <c r="C2793" s="5">
        <v>2024</v>
      </c>
      <c r="D2793" t="s">
        <v>11</v>
      </c>
      <c r="E2793" s="2">
        <v>3281</v>
      </c>
      <c r="F2793" s="2" t="str">
        <f>IF((Table5[[#This Row],[Mileage]])=0, "None", IF(Table5[[#This Row],[Mileage]]&lt;10000, "Low", IF(Table5[[#This Row],[Mileage]]&lt;55000, "Average", "High")))</f>
        <v>Low</v>
      </c>
      <c r="G2793" t="s">
        <v>20171</v>
      </c>
      <c r="H2793">
        <v>45295</v>
      </c>
      <c r="I2793" t="s">
        <v>25651</v>
      </c>
      <c r="J2793" t="s">
        <v>26751</v>
      </c>
      <c r="K2793" t="s">
        <v>27107</v>
      </c>
      <c r="L2793" s="5">
        <v>18</v>
      </c>
      <c r="M2793" t="s">
        <v>20172</v>
      </c>
      <c r="N2793" s="4">
        <v>4.4000000000000004</v>
      </c>
    </row>
    <row r="2794" spans="1:14" x14ac:dyDescent="0.3">
      <c r="A2794">
        <v>2818</v>
      </c>
      <c r="B2794" t="s">
        <v>18002</v>
      </c>
      <c r="C2794" s="5">
        <v>2022</v>
      </c>
      <c r="D2794" t="s">
        <v>19</v>
      </c>
      <c r="E2794" s="5">
        <v>37215</v>
      </c>
      <c r="F2794" s="5" t="str">
        <f>IF((Table5[[#This Row],[Mileage]])=0, "None", IF(Table5[[#This Row],[Mileage]]&lt;10000, "Low", IF(Table5[[#This Row],[Mileage]]&lt;55000, "Average", "High")))</f>
        <v>Average</v>
      </c>
      <c r="G2794" t="s">
        <v>20172</v>
      </c>
      <c r="H2794">
        <v>21699</v>
      </c>
      <c r="I2794" t="s">
        <v>25521</v>
      </c>
      <c r="J2794" t="s">
        <v>25736</v>
      </c>
      <c r="K2794" t="s">
        <v>27106</v>
      </c>
      <c r="L2794" s="5">
        <v>25</v>
      </c>
      <c r="M2794" t="s">
        <v>20172</v>
      </c>
      <c r="N2794" s="4">
        <v>3</v>
      </c>
    </row>
    <row r="2795" spans="1:14" x14ac:dyDescent="0.3">
      <c r="A2795">
        <v>2819</v>
      </c>
      <c r="B2795" t="s">
        <v>18002</v>
      </c>
      <c r="C2795" s="5">
        <v>2013</v>
      </c>
      <c r="D2795" t="s">
        <v>19</v>
      </c>
      <c r="E2795" s="5">
        <v>97766</v>
      </c>
      <c r="F2795" s="5" t="str">
        <f>IF((Table5[[#This Row],[Mileage]])=0, "None", IF(Table5[[#This Row],[Mileage]]&lt;10000, "Low", IF(Table5[[#This Row],[Mileage]]&lt;55000, "Average", "High")))</f>
        <v>High</v>
      </c>
      <c r="G2795" t="s">
        <v>20172</v>
      </c>
      <c r="H2795">
        <v>9894</v>
      </c>
      <c r="I2795" t="s">
        <v>25470</v>
      </c>
      <c r="J2795" t="s">
        <v>25736</v>
      </c>
      <c r="K2795" t="s">
        <v>27108</v>
      </c>
      <c r="L2795" s="5">
        <v>22</v>
      </c>
      <c r="M2795" t="s">
        <v>20171</v>
      </c>
      <c r="N2795" s="4"/>
    </row>
    <row r="2796" spans="1:14" x14ac:dyDescent="0.3">
      <c r="A2796">
        <v>2820</v>
      </c>
      <c r="B2796" t="s">
        <v>17995</v>
      </c>
      <c r="C2796" s="5">
        <v>2021</v>
      </c>
      <c r="D2796" t="s">
        <v>19</v>
      </c>
      <c r="E2796" s="5">
        <v>41014</v>
      </c>
      <c r="F2796" s="5" t="str">
        <f>IF((Table5[[#This Row],[Mileage]])=0, "None", IF(Table5[[#This Row],[Mileage]]&lt;10000, "Low", IF(Table5[[#This Row],[Mileage]]&lt;55000, "Average", "High")))</f>
        <v>Average</v>
      </c>
      <c r="G2796" t="s">
        <v>20171</v>
      </c>
      <c r="H2796">
        <v>85600</v>
      </c>
      <c r="I2796" t="s">
        <v>25690</v>
      </c>
      <c r="J2796" t="s">
        <v>26668</v>
      </c>
      <c r="K2796" t="s">
        <v>27107</v>
      </c>
      <c r="L2796" s="5">
        <v>13</v>
      </c>
      <c r="M2796" t="s">
        <v>20172</v>
      </c>
      <c r="N2796" s="4">
        <v>4.5</v>
      </c>
    </row>
    <row r="2797" spans="1:14" x14ac:dyDescent="0.3">
      <c r="A2797">
        <v>2821</v>
      </c>
      <c r="B2797" t="s">
        <v>18002</v>
      </c>
      <c r="C2797" s="5">
        <v>2020</v>
      </c>
      <c r="D2797" t="s">
        <v>19</v>
      </c>
      <c r="E2797" s="5">
        <v>51934</v>
      </c>
      <c r="F2797" s="5" t="str">
        <f>IF((Table5[[#This Row],[Mileage]])=0, "None", IF(Table5[[#This Row],[Mileage]]&lt;10000, "Low", IF(Table5[[#This Row],[Mileage]]&lt;55000, "Average", "High")))</f>
        <v>Average</v>
      </c>
      <c r="G2797" t="s">
        <v>20172</v>
      </c>
      <c r="H2797">
        <v>17595</v>
      </c>
      <c r="I2797" t="s">
        <v>25729</v>
      </c>
      <c r="J2797" t="s">
        <v>25736</v>
      </c>
      <c r="K2797" t="s">
        <v>27108</v>
      </c>
      <c r="L2797" s="5">
        <v>29</v>
      </c>
      <c r="M2797" t="s">
        <v>20172</v>
      </c>
      <c r="N2797" s="4">
        <v>4.3</v>
      </c>
    </row>
    <row r="2798" spans="1:14" x14ac:dyDescent="0.3">
      <c r="A2798">
        <v>2822</v>
      </c>
      <c r="B2798" t="s">
        <v>17996</v>
      </c>
      <c r="C2798" s="5">
        <v>2024</v>
      </c>
      <c r="D2798" t="s">
        <v>11</v>
      </c>
      <c r="E2798">
        <v>2</v>
      </c>
      <c r="F2798" t="str">
        <f>IF((Table5[[#This Row],[Mileage]])=0, "None", IF(Table5[[#This Row],[Mileage]]&lt;10000, "Low", IF(Table5[[#This Row],[Mileage]]&lt;55000, "Average", "High")))</f>
        <v>Low</v>
      </c>
      <c r="G2798" t="s">
        <v>20172</v>
      </c>
      <c r="H2798">
        <v>30665</v>
      </c>
      <c r="I2798" t="s">
        <v>25978</v>
      </c>
      <c r="J2798" t="s">
        <v>26737</v>
      </c>
      <c r="K2798" t="s">
        <v>27106</v>
      </c>
      <c r="L2798" s="5">
        <v>26</v>
      </c>
      <c r="M2798" t="s">
        <v>20172</v>
      </c>
      <c r="N2798" s="4">
        <v>4.7</v>
      </c>
    </row>
    <row r="2799" spans="1:14" x14ac:dyDescent="0.3">
      <c r="A2799">
        <v>2823</v>
      </c>
      <c r="B2799" t="s">
        <v>18000</v>
      </c>
      <c r="C2799" s="5">
        <v>2014</v>
      </c>
      <c r="D2799" t="s">
        <v>19</v>
      </c>
      <c r="E2799" s="5">
        <v>71956</v>
      </c>
      <c r="F2799" s="5" t="str">
        <f>IF((Table5[[#This Row],[Mileage]])=0, "None", IF(Table5[[#This Row],[Mileage]]&lt;10000, "Low", IF(Table5[[#This Row],[Mileage]]&lt;55000, "Average", "High")))</f>
        <v>High</v>
      </c>
      <c r="G2799" t="s">
        <v>20172</v>
      </c>
      <c r="H2799">
        <v>19499</v>
      </c>
      <c r="I2799" t="s">
        <v>26233</v>
      </c>
      <c r="J2799" t="s">
        <v>25635</v>
      </c>
      <c r="K2799" t="s">
        <v>27106</v>
      </c>
      <c r="L2799" s="5">
        <v>27</v>
      </c>
      <c r="M2799" t="s">
        <v>20172</v>
      </c>
      <c r="N2799" s="4"/>
    </row>
    <row r="2800" spans="1:14" x14ac:dyDescent="0.3">
      <c r="A2800">
        <v>2824</v>
      </c>
      <c r="B2800" t="s">
        <v>17992</v>
      </c>
      <c r="C2800" s="5">
        <v>2015</v>
      </c>
      <c r="D2800" t="s">
        <v>19</v>
      </c>
      <c r="E2800" s="5">
        <v>115471</v>
      </c>
      <c r="F2800" s="5" t="str">
        <f>IF((Table5[[#This Row],[Mileage]])=0, "None", IF(Table5[[#This Row],[Mileage]]&lt;10000, "Low", IF(Table5[[#This Row],[Mileage]]&lt;55000, "Average", "High")))</f>
        <v>High</v>
      </c>
      <c r="G2800" t="s">
        <v>20172</v>
      </c>
      <c r="H2800">
        <v>13980</v>
      </c>
      <c r="I2800" t="s">
        <v>18856</v>
      </c>
      <c r="J2800" t="s">
        <v>18856</v>
      </c>
      <c r="K2800" t="s">
        <v>18856</v>
      </c>
      <c r="L2800" t="s">
        <v>18856</v>
      </c>
      <c r="M2800" t="s">
        <v>20171</v>
      </c>
      <c r="N2800" s="4">
        <v>3.8</v>
      </c>
    </row>
    <row r="2801" spans="1:14" x14ac:dyDescent="0.3">
      <c r="A2801">
        <v>2825</v>
      </c>
      <c r="B2801" t="s">
        <v>18002</v>
      </c>
      <c r="C2801" s="5">
        <v>2015</v>
      </c>
      <c r="D2801" t="s">
        <v>19</v>
      </c>
      <c r="E2801" s="5">
        <v>154066</v>
      </c>
      <c r="F2801" s="5" t="str">
        <f>IF((Table5[[#This Row],[Mileage]])=0, "None", IF(Table5[[#This Row],[Mileage]]&lt;10000, "Low", IF(Table5[[#This Row],[Mileage]]&lt;55000, "Average", "High")))</f>
        <v>High</v>
      </c>
      <c r="G2801" t="s">
        <v>20172</v>
      </c>
      <c r="H2801">
        <v>21995</v>
      </c>
      <c r="I2801" t="s">
        <v>25471</v>
      </c>
      <c r="J2801" t="s">
        <v>25736</v>
      </c>
      <c r="K2801" t="s">
        <v>27107</v>
      </c>
      <c r="L2801" s="5">
        <v>0</v>
      </c>
      <c r="M2801" t="s">
        <v>20172</v>
      </c>
      <c r="N2801" s="4"/>
    </row>
    <row r="2802" spans="1:14" x14ac:dyDescent="0.3">
      <c r="A2802">
        <v>2826</v>
      </c>
      <c r="B2802" t="s">
        <v>17993</v>
      </c>
      <c r="C2802" s="5">
        <v>2023</v>
      </c>
      <c r="D2802" t="s">
        <v>19</v>
      </c>
      <c r="E2802" s="5">
        <v>13979</v>
      </c>
      <c r="F2802" s="5" t="str">
        <f>IF((Table5[[#This Row],[Mileage]])=0, "None", IF(Table5[[#This Row],[Mileage]]&lt;10000, "Low", IF(Table5[[#This Row],[Mileage]]&lt;55000, "Average", "High")))</f>
        <v>Average</v>
      </c>
      <c r="G2802" t="s">
        <v>20172</v>
      </c>
      <c r="H2802">
        <v>89999</v>
      </c>
      <c r="I2802" t="s">
        <v>25509</v>
      </c>
      <c r="J2802" t="s">
        <v>26645</v>
      </c>
      <c r="K2802" t="s">
        <v>27106</v>
      </c>
      <c r="L2802" s="5">
        <v>16</v>
      </c>
      <c r="M2802" t="s">
        <v>20172</v>
      </c>
      <c r="N2802" s="4">
        <v>4.5999999999999996</v>
      </c>
    </row>
    <row r="2803" spans="1:14" x14ac:dyDescent="0.3">
      <c r="A2803">
        <v>2827</v>
      </c>
      <c r="B2803" t="s">
        <v>17998</v>
      </c>
      <c r="C2803" s="5">
        <v>2016</v>
      </c>
      <c r="D2803" t="s">
        <v>19</v>
      </c>
      <c r="E2803" s="5">
        <v>92592</v>
      </c>
      <c r="F2803" s="5" t="str">
        <f>IF((Table5[[#This Row],[Mileage]])=0, "None", IF(Table5[[#This Row],[Mileage]]&lt;10000, "Low", IF(Table5[[#This Row],[Mileage]]&lt;55000, "Average", "High")))</f>
        <v>High</v>
      </c>
      <c r="G2803" t="s">
        <v>20172</v>
      </c>
      <c r="H2803">
        <v>17280</v>
      </c>
      <c r="I2803" t="s">
        <v>25499</v>
      </c>
      <c r="J2803" t="s">
        <v>18856</v>
      </c>
      <c r="K2803" t="s">
        <v>18856</v>
      </c>
      <c r="L2803" t="s">
        <v>18856</v>
      </c>
      <c r="M2803" t="s">
        <v>20171</v>
      </c>
      <c r="N2803" s="4">
        <v>4.8</v>
      </c>
    </row>
    <row r="2804" spans="1:14" x14ac:dyDescent="0.3">
      <c r="A2804">
        <v>2828</v>
      </c>
      <c r="B2804" t="s">
        <v>18001</v>
      </c>
      <c r="C2804" s="5">
        <v>2023</v>
      </c>
      <c r="D2804" t="s">
        <v>19</v>
      </c>
      <c r="E2804" s="5">
        <v>14708</v>
      </c>
      <c r="F2804" s="5" t="str">
        <f>IF((Table5[[#This Row],[Mileage]])=0, "None", IF(Table5[[#This Row],[Mileage]]&lt;10000, "Low", IF(Table5[[#This Row],[Mileage]]&lt;55000, "Average", "High")))</f>
        <v>Average</v>
      </c>
      <c r="G2804" t="s">
        <v>20171</v>
      </c>
      <c r="H2804">
        <v>23250</v>
      </c>
      <c r="I2804" t="s">
        <v>25945</v>
      </c>
      <c r="J2804" t="s">
        <v>18825</v>
      </c>
      <c r="K2804" t="s">
        <v>27108</v>
      </c>
      <c r="L2804" s="5">
        <v>28</v>
      </c>
      <c r="M2804" t="s">
        <v>20172</v>
      </c>
      <c r="N2804" s="4">
        <v>4.5999999999999996</v>
      </c>
    </row>
    <row r="2805" spans="1:14" x14ac:dyDescent="0.3">
      <c r="A2805">
        <v>2829</v>
      </c>
      <c r="B2805" t="s">
        <v>17996</v>
      </c>
      <c r="C2805" s="5">
        <v>2024</v>
      </c>
      <c r="D2805" t="s">
        <v>11</v>
      </c>
      <c r="E2805">
        <v>10</v>
      </c>
      <c r="F2805" t="str">
        <f>IF((Table5[[#This Row],[Mileage]])=0, "None", IF(Table5[[#This Row],[Mileage]]&lt;10000, "Low", IF(Table5[[#This Row],[Mileage]]&lt;55000, "Average", "High")))</f>
        <v>Low</v>
      </c>
      <c r="G2805" t="s">
        <v>20171</v>
      </c>
      <c r="H2805">
        <v>28833</v>
      </c>
      <c r="I2805" t="s">
        <v>18853</v>
      </c>
      <c r="J2805" t="s">
        <v>18804</v>
      </c>
      <c r="K2805" t="s">
        <v>27106</v>
      </c>
      <c r="L2805" s="5">
        <v>26</v>
      </c>
      <c r="M2805" t="s">
        <v>20172</v>
      </c>
      <c r="N2805" s="4">
        <v>2.7</v>
      </c>
    </row>
    <row r="2806" spans="1:14" x14ac:dyDescent="0.3">
      <c r="A2806">
        <v>2830</v>
      </c>
      <c r="B2806" t="s">
        <v>17998</v>
      </c>
      <c r="C2806" s="5">
        <v>2020</v>
      </c>
      <c r="D2806" t="s">
        <v>19</v>
      </c>
      <c r="E2806" s="5">
        <v>64816</v>
      </c>
      <c r="F2806" s="5" t="str">
        <f>IF((Table5[[#This Row],[Mileage]])=0, "None", IF(Table5[[#This Row],[Mileage]]&lt;10000, "Low", IF(Table5[[#This Row],[Mileage]]&lt;55000, "Average", "High")))</f>
        <v>High</v>
      </c>
      <c r="G2806" t="s">
        <v>20171</v>
      </c>
      <c r="H2806">
        <v>16768</v>
      </c>
      <c r="I2806" t="s">
        <v>25499</v>
      </c>
      <c r="J2806" t="s">
        <v>26364</v>
      </c>
      <c r="K2806" t="s">
        <v>27106</v>
      </c>
      <c r="L2806" s="5">
        <v>26</v>
      </c>
      <c r="M2806" t="s">
        <v>20172</v>
      </c>
      <c r="N2806" s="4">
        <v>4.4000000000000004</v>
      </c>
    </row>
    <row r="2807" spans="1:14" x14ac:dyDescent="0.3">
      <c r="A2807">
        <v>2831</v>
      </c>
      <c r="B2807" t="s">
        <v>18022</v>
      </c>
      <c r="C2807" s="5">
        <v>2024</v>
      </c>
      <c r="D2807" t="s">
        <v>11</v>
      </c>
      <c r="E2807">
        <v>11</v>
      </c>
      <c r="F2807" t="str">
        <f>IF((Table5[[#This Row],[Mileage]])=0, "None", IF(Table5[[#This Row],[Mileage]]&lt;10000, "Low", IF(Table5[[#This Row],[Mileage]]&lt;55000, "Average", "High")))</f>
        <v>Low</v>
      </c>
      <c r="G2807" t="s">
        <v>20171</v>
      </c>
      <c r="H2807">
        <v>24971</v>
      </c>
      <c r="I2807" t="s">
        <v>25566</v>
      </c>
      <c r="J2807" t="s">
        <v>18856</v>
      </c>
      <c r="K2807" t="s">
        <v>18856</v>
      </c>
      <c r="L2807" t="s">
        <v>18856</v>
      </c>
      <c r="M2807" t="s">
        <v>20172</v>
      </c>
      <c r="N2807" s="4">
        <v>2.9</v>
      </c>
    </row>
    <row r="2808" spans="1:14" x14ac:dyDescent="0.3">
      <c r="A2808">
        <v>2832</v>
      </c>
      <c r="B2808" t="s">
        <v>18002</v>
      </c>
      <c r="C2808" s="5">
        <v>2024</v>
      </c>
      <c r="D2808" t="s">
        <v>11</v>
      </c>
      <c r="E2808">
        <v>8</v>
      </c>
      <c r="F2808" t="str">
        <f>IF((Table5[[#This Row],[Mileage]])=0, "None", IF(Table5[[#This Row],[Mileage]]&lt;10000, "Low", IF(Table5[[#This Row],[Mileage]]&lt;55000, "Average", "High")))</f>
        <v>Low</v>
      </c>
      <c r="G2808" t="s">
        <v>20172</v>
      </c>
      <c r="H2808">
        <v>29012</v>
      </c>
      <c r="I2808" t="s">
        <v>25923</v>
      </c>
      <c r="J2808" t="s">
        <v>26763</v>
      </c>
      <c r="K2808" t="s">
        <v>27108</v>
      </c>
      <c r="L2808" s="5">
        <v>29</v>
      </c>
      <c r="M2808" t="s">
        <v>20172</v>
      </c>
      <c r="N2808" s="4">
        <v>4.5</v>
      </c>
    </row>
    <row r="2809" spans="1:14" x14ac:dyDescent="0.3">
      <c r="A2809">
        <v>2833</v>
      </c>
      <c r="B2809" t="s">
        <v>18011</v>
      </c>
      <c r="C2809" s="5">
        <v>2024</v>
      </c>
      <c r="D2809" t="s">
        <v>11</v>
      </c>
      <c r="E2809">
        <v>0</v>
      </c>
      <c r="F2809" t="str">
        <f>IF((Table5[[#This Row],[Mileage]])=0, "None", IF(Table5[[#This Row],[Mileage]]&lt;10000, "Low", IF(Table5[[#This Row],[Mileage]]&lt;55000, "Average", "High")))</f>
        <v>None</v>
      </c>
      <c r="G2809" t="s">
        <v>20172</v>
      </c>
      <c r="H2809">
        <v>43160</v>
      </c>
      <c r="I2809" t="s">
        <v>25907</v>
      </c>
      <c r="J2809" t="s">
        <v>26059</v>
      </c>
      <c r="K2809" t="s">
        <v>27108</v>
      </c>
      <c r="L2809" s="5">
        <v>19</v>
      </c>
      <c r="M2809" t="s">
        <v>20172</v>
      </c>
      <c r="N2809" s="4">
        <v>4.5</v>
      </c>
    </row>
    <row r="2810" spans="1:14" x14ac:dyDescent="0.3">
      <c r="A2810">
        <v>2834</v>
      </c>
      <c r="B2810" t="s">
        <v>18043</v>
      </c>
      <c r="C2810" s="5">
        <v>2017</v>
      </c>
      <c r="D2810" t="s">
        <v>19</v>
      </c>
      <c r="E2810" s="5">
        <v>87058</v>
      </c>
      <c r="F2810" s="5" t="str">
        <f>IF((Table5[[#This Row],[Mileage]])=0, "None", IF(Table5[[#This Row],[Mileage]]&lt;10000, "Low", IF(Table5[[#This Row],[Mileage]]&lt;55000, "Average", "High")))</f>
        <v>High</v>
      </c>
      <c r="G2810" t="s">
        <v>20172</v>
      </c>
      <c r="H2810">
        <v>27892</v>
      </c>
      <c r="I2810" t="s">
        <v>18825</v>
      </c>
      <c r="J2810" t="s">
        <v>18825</v>
      </c>
      <c r="K2810" t="s">
        <v>27106</v>
      </c>
      <c r="L2810" t="s">
        <v>18856</v>
      </c>
      <c r="M2810" t="s">
        <v>20172</v>
      </c>
      <c r="N2810" s="4">
        <v>4.5</v>
      </c>
    </row>
    <row r="2811" spans="1:14" x14ac:dyDescent="0.3">
      <c r="A2811">
        <v>2835</v>
      </c>
      <c r="B2811" t="s">
        <v>18026</v>
      </c>
      <c r="C2811" s="5">
        <v>2021</v>
      </c>
      <c r="D2811" t="s">
        <v>1256</v>
      </c>
      <c r="E2811" s="2">
        <v>21738</v>
      </c>
      <c r="F2811" s="2" t="str">
        <f>IF((Table5[[#This Row],[Mileage]])=0, "None", IF(Table5[[#This Row],[Mileage]]&lt;10000, "Low", IF(Table5[[#This Row],[Mileage]]&lt;55000, "Average", "High")))</f>
        <v>Average</v>
      </c>
      <c r="G2811" t="s">
        <v>20172</v>
      </c>
      <c r="H2811">
        <v>29599</v>
      </c>
      <c r="I2811" t="s">
        <v>25634</v>
      </c>
      <c r="J2811" t="s">
        <v>26364</v>
      </c>
      <c r="K2811" t="s">
        <v>27106</v>
      </c>
      <c r="L2811" s="5">
        <v>22</v>
      </c>
      <c r="M2811" t="s">
        <v>20172</v>
      </c>
      <c r="N2811" s="4">
        <v>4.9000000000000004</v>
      </c>
    </row>
    <row r="2812" spans="1:14" x14ac:dyDescent="0.3">
      <c r="A2812">
        <v>2836</v>
      </c>
      <c r="B2812" t="s">
        <v>18806</v>
      </c>
      <c r="C2812" s="5">
        <v>2020</v>
      </c>
      <c r="D2812" t="s">
        <v>19</v>
      </c>
      <c r="E2812" s="5">
        <v>42244</v>
      </c>
      <c r="F2812" s="5" t="str">
        <f>IF((Table5[[#This Row],[Mileage]])=0, "None", IF(Table5[[#This Row],[Mileage]]&lt;10000, "Low", IF(Table5[[#This Row],[Mileage]]&lt;55000, "Average", "High")))</f>
        <v>Average</v>
      </c>
      <c r="G2812" t="s">
        <v>20171</v>
      </c>
      <c r="H2812">
        <v>36479</v>
      </c>
      <c r="I2812" t="s">
        <v>25591</v>
      </c>
      <c r="J2812" t="s">
        <v>18825</v>
      </c>
      <c r="K2812" t="s">
        <v>27106</v>
      </c>
      <c r="L2812" s="5">
        <v>24</v>
      </c>
      <c r="M2812" t="s">
        <v>20172</v>
      </c>
      <c r="N2812" s="4">
        <v>4.8</v>
      </c>
    </row>
    <row r="2813" spans="1:14" x14ac:dyDescent="0.3">
      <c r="A2813">
        <v>2837</v>
      </c>
      <c r="B2813" t="s">
        <v>17992</v>
      </c>
      <c r="C2813" s="5">
        <v>2017</v>
      </c>
      <c r="D2813" t="s">
        <v>19</v>
      </c>
      <c r="E2813" s="5">
        <v>84752</v>
      </c>
      <c r="F2813" s="5" t="str">
        <f>IF((Table5[[#This Row],[Mileage]])=0, "None", IF(Table5[[#This Row],[Mileage]]&lt;10000, "Low", IF(Table5[[#This Row],[Mileage]]&lt;55000, "Average", "High")))</f>
        <v>High</v>
      </c>
      <c r="G2813" t="s">
        <v>20172</v>
      </c>
      <c r="H2813">
        <v>16991</v>
      </c>
      <c r="I2813" t="s">
        <v>25817</v>
      </c>
      <c r="J2813" t="s">
        <v>18825</v>
      </c>
      <c r="K2813" t="s">
        <v>27106</v>
      </c>
      <c r="L2813" s="5">
        <v>20</v>
      </c>
      <c r="M2813" t="s">
        <v>20172</v>
      </c>
      <c r="N2813" s="4"/>
    </row>
    <row r="2814" spans="1:14" x14ac:dyDescent="0.3">
      <c r="A2814">
        <v>2838</v>
      </c>
      <c r="B2814" t="s">
        <v>18004</v>
      </c>
      <c r="C2814" s="5">
        <v>2024</v>
      </c>
      <c r="D2814" t="s">
        <v>11</v>
      </c>
      <c r="E2814">
        <v>4</v>
      </c>
      <c r="F2814" t="str">
        <f>IF((Table5[[#This Row],[Mileage]])=0, "None", IF(Table5[[#This Row],[Mileage]]&lt;10000, "Low", IF(Table5[[#This Row],[Mileage]]&lt;55000, "Average", "High")))</f>
        <v>Low</v>
      </c>
      <c r="G2814" t="s">
        <v>20172</v>
      </c>
      <c r="H2814">
        <v>38223</v>
      </c>
      <c r="I2814" t="s">
        <v>25806</v>
      </c>
      <c r="J2814" t="s">
        <v>25484</v>
      </c>
      <c r="K2814" t="s">
        <v>27106</v>
      </c>
      <c r="L2814" s="5">
        <v>26</v>
      </c>
      <c r="M2814" t="s">
        <v>20172</v>
      </c>
      <c r="N2814" s="4">
        <v>4.9000000000000004</v>
      </c>
    </row>
    <row r="2815" spans="1:14" x14ac:dyDescent="0.3">
      <c r="A2815">
        <v>2839</v>
      </c>
      <c r="B2815" t="s">
        <v>17999</v>
      </c>
      <c r="C2815" s="5">
        <v>2024</v>
      </c>
      <c r="D2815" t="s">
        <v>19</v>
      </c>
      <c r="E2815" s="5">
        <v>1551</v>
      </c>
      <c r="F2815" s="5" t="str">
        <f>IF((Table5[[#This Row],[Mileage]])=0, "None", IF(Table5[[#This Row],[Mileage]]&lt;10000, "Low", IF(Table5[[#This Row],[Mileage]]&lt;55000, "Average", "High")))</f>
        <v>Low</v>
      </c>
      <c r="G2815" t="s">
        <v>20171</v>
      </c>
      <c r="H2815">
        <v>34988</v>
      </c>
      <c r="I2815" t="s">
        <v>26234</v>
      </c>
      <c r="J2815" t="s">
        <v>26909</v>
      </c>
      <c r="K2815" t="s">
        <v>27106</v>
      </c>
      <c r="L2815" s="5">
        <v>45</v>
      </c>
      <c r="M2815" t="s">
        <v>20172</v>
      </c>
      <c r="N2815" s="4">
        <v>4.4000000000000004</v>
      </c>
    </row>
    <row r="2816" spans="1:14" x14ac:dyDescent="0.3">
      <c r="A2816">
        <v>2840</v>
      </c>
      <c r="B2816" t="s">
        <v>17993</v>
      </c>
      <c r="C2816" s="5">
        <v>2020</v>
      </c>
      <c r="D2816" t="s">
        <v>19</v>
      </c>
      <c r="E2816" s="5">
        <v>37586</v>
      </c>
      <c r="F2816" s="5" t="str">
        <f>IF((Table5[[#This Row],[Mileage]])=0, "None", IF(Table5[[#This Row],[Mileage]]&lt;10000, "Low", IF(Table5[[#This Row],[Mileage]]&lt;55000, "Average", "High")))</f>
        <v>Average</v>
      </c>
      <c r="G2816" t="s">
        <v>20172</v>
      </c>
      <c r="H2816">
        <v>32591</v>
      </c>
      <c r="I2816" t="s">
        <v>25631</v>
      </c>
      <c r="J2816" t="s">
        <v>18825</v>
      </c>
      <c r="K2816" t="s">
        <v>27106</v>
      </c>
      <c r="L2816" s="5">
        <v>22</v>
      </c>
      <c r="M2816" t="s">
        <v>20171</v>
      </c>
      <c r="N2816" s="4">
        <v>4.5999999999999996</v>
      </c>
    </row>
    <row r="2817" spans="1:14" x14ac:dyDescent="0.3">
      <c r="A2817">
        <v>2841</v>
      </c>
      <c r="B2817" t="s">
        <v>18001</v>
      </c>
      <c r="C2817" s="5">
        <v>2024</v>
      </c>
      <c r="D2817" t="s">
        <v>19</v>
      </c>
      <c r="E2817" s="5">
        <v>6022</v>
      </c>
      <c r="F2817" s="5" t="str">
        <f>IF((Table5[[#This Row],[Mileage]])=0, "None", IF(Table5[[#This Row],[Mileage]]&lt;10000, "Low", IF(Table5[[#This Row],[Mileage]]&lt;55000, "Average", "High")))</f>
        <v>Low</v>
      </c>
      <c r="G2817" t="s">
        <v>20172</v>
      </c>
      <c r="H2817">
        <v>40577</v>
      </c>
      <c r="I2817" t="s">
        <v>25569</v>
      </c>
      <c r="J2817" t="s">
        <v>26577</v>
      </c>
      <c r="K2817" t="s">
        <v>27106</v>
      </c>
      <c r="L2817" s="5">
        <v>19</v>
      </c>
      <c r="M2817" t="s">
        <v>20172</v>
      </c>
      <c r="N2817" s="4">
        <v>4.2</v>
      </c>
    </row>
    <row r="2818" spans="1:14" x14ac:dyDescent="0.3">
      <c r="A2818">
        <v>2842</v>
      </c>
      <c r="B2818" t="s">
        <v>17996</v>
      </c>
      <c r="C2818" s="5">
        <v>2024</v>
      </c>
      <c r="D2818" t="s">
        <v>11</v>
      </c>
      <c r="E2818">
        <v>0</v>
      </c>
      <c r="F2818" t="str">
        <f>IF((Table5[[#This Row],[Mileage]])=0, "None", IF(Table5[[#This Row],[Mileage]]&lt;10000, "Low", IF(Table5[[#This Row],[Mileage]]&lt;55000, "Average", "High")))</f>
        <v>None</v>
      </c>
      <c r="G2818" t="s">
        <v>20172</v>
      </c>
      <c r="H2818">
        <v>47765</v>
      </c>
      <c r="I2818" t="s">
        <v>26226</v>
      </c>
      <c r="J2818" t="s">
        <v>25618</v>
      </c>
      <c r="K2818" t="s">
        <v>27106</v>
      </c>
      <c r="L2818" t="s">
        <v>18856</v>
      </c>
      <c r="M2818" t="s">
        <v>20172</v>
      </c>
      <c r="N2818" s="4">
        <v>4.7</v>
      </c>
    </row>
    <row r="2819" spans="1:14" x14ac:dyDescent="0.3">
      <c r="A2819">
        <v>2843</v>
      </c>
      <c r="B2819" t="s">
        <v>18806</v>
      </c>
      <c r="C2819" s="5">
        <v>2024</v>
      </c>
      <c r="D2819" t="s">
        <v>11</v>
      </c>
      <c r="E2819">
        <v>8</v>
      </c>
      <c r="F2819" t="str">
        <f>IF((Table5[[#This Row],[Mileage]])=0, "None", IF(Table5[[#This Row],[Mileage]]&lt;10000, "Low", IF(Table5[[#This Row],[Mileage]]&lt;55000, "Average", "High")))</f>
        <v>Low</v>
      </c>
      <c r="G2819" t="s">
        <v>20172</v>
      </c>
      <c r="H2819">
        <v>54290</v>
      </c>
      <c r="I2819" t="s">
        <v>25680</v>
      </c>
      <c r="J2819" t="s">
        <v>18825</v>
      </c>
      <c r="K2819" t="s">
        <v>27105</v>
      </c>
      <c r="L2819" t="s">
        <v>18856</v>
      </c>
      <c r="M2819" t="s">
        <v>20172</v>
      </c>
      <c r="N2819" s="4">
        <v>4.5</v>
      </c>
    </row>
    <row r="2820" spans="1:14" x14ac:dyDescent="0.3">
      <c r="A2820">
        <v>2844</v>
      </c>
      <c r="B2820" t="s">
        <v>18019</v>
      </c>
      <c r="C2820" s="5">
        <v>2023</v>
      </c>
      <c r="D2820" t="s">
        <v>11</v>
      </c>
      <c r="E2820">
        <v>10</v>
      </c>
      <c r="F2820" t="str">
        <f>IF((Table5[[#This Row],[Mileage]])=0, "None", IF(Table5[[#This Row],[Mileage]]&lt;10000, "Low", IF(Table5[[#This Row],[Mileage]]&lt;55000, "Average", "High")))</f>
        <v>Low</v>
      </c>
      <c r="G2820" t="s">
        <v>20172</v>
      </c>
      <c r="H2820">
        <v>46591</v>
      </c>
      <c r="I2820" t="s">
        <v>25767</v>
      </c>
      <c r="J2820" t="s">
        <v>18825</v>
      </c>
      <c r="K2820" t="s">
        <v>27106</v>
      </c>
      <c r="L2820" t="s">
        <v>18856</v>
      </c>
      <c r="M2820" t="s">
        <v>20172</v>
      </c>
      <c r="N2820" s="4">
        <v>4.2</v>
      </c>
    </row>
    <row r="2821" spans="1:14" x14ac:dyDescent="0.3">
      <c r="A2821">
        <v>2845</v>
      </c>
      <c r="B2821" t="s">
        <v>18011</v>
      </c>
      <c r="C2821" s="5">
        <v>2017</v>
      </c>
      <c r="D2821" t="s">
        <v>19</v>
      </c>
      <c r="E2821" s="5">
        <v>70861</v>
      </c>
      <c r="F2821" s="5" t="str">
        <f>IF((Table5[[#This Row],[Mileage]])=0, "None", IF(Table5[[#This Row],[Mileage]]&lt;10000, "Low", IF(Table5[[#This Row],[Mileage]]&lt;55000, "Average", "High")))</f>
        <v>High</v>
      </c>
      <c r="G2821" t="s">
        <v>20171</v>
      </c>
      <c r="H2821">
        <v>18999</v>
      </c>
      <c r="I2821" t="s">
        <v>18825</v>
      </c>
      <c r="J2821" t="s">
        <v>18825</v>
      </c>
      <c r="K2821" t="s">
        <v>27108</v>
      </c>
      <c r="L2821" s="5">
        <v>21</v>
      </c>
      <c r="M2821" t="s">
        <v>20172</v>
      </c>
      <c r="N2821" s="4">
        <v>4.3</v>
      </c>
    </row>
    <row r="2822" spans="1:14" x14ac:dyDescent="0.3">
      <c r="A2822">
        <v>2846</v>
      </c>
      <c r="B2822" t="s">
        <v>18010</v>
      </c>
      <c r="C2822" s="5">
        <v>2021</v>
      </c>
      <c r="D2822" t="s">
        <v>19</v>
      </c>
      <c r="E2822" s="5">
        <v>54922</v>
      </c>
      <c r="F2822" s="5" t="str">
        <f>IF((Table5[[#This Row],[Mileage]])=0, "None", IF(Table5[[#This Row],[Mileage]]&lt;10000, "Low", IF(Table5[[#This Row],[Mileage]]&lt;55000, "Average", "High")))</f>
        <v>Average</v>
      </c>
      <c r="G2822" t="s">
        <v>20171</v>
      </c>
      <c r="H2822">
        <v>19110</v>
      </c>
      <c r="I2822" t="s">
        <v>25772</v>
      </c>
      <c r="J2822" t="s">
        <v>18825</v>
      </c>
      <c r="K2822" t="s">
        <v>27106</v>
      </c>
      <c r="L2822" s="5">
        <v>24</v>
      </c>
      <c r="M2822" t="s">
        <v>20172</v>
      </c>
      <c r="N2822" s="4">
        <v>4.3</v>
      </c>
    </row>
    <row r="2823" spans="1:14" x14ac:dyDescent="0.3">
      <c r="A2823">
        <v>2848</v>
      </c>
      <c r="B2823" t="s">
        <v>18806</v>
      </c>
      <c r="C2823" s="5">
        <v>2023</v>
      </c>
      <c r="D2823" t="s">
        <v>11</v>
      </c>
      <c r="E2823">
        <v>19</v>
      </c>
      <c r="F2823" t="str">
        <f>IF((Table5[[#This Row],[Mileage]])=0, "None", IF(Table5[[#This Row],[Mileage]]&lt;10000, "Low", IF(Table5[[#This Row],[Mileage]]&lt;55000, "Average", "High")))</f>
        <v>Low</v>
      </c>
      <c r="G2823" t="s">
        <v>20172</v>
      </c>
      <c r="H2823">
        <v>42905</v>
      </c>
      <c r="I2823" t="s">
        <v>25680</v>
      </c>
      <c r="J2823" t="s">
        <v>18825</v>
      </c>
      <c r="K2823" t="s">
        <v>27105</v>
      </c>
      <c r="L2823" s="5">
        <v>19</v>
      </c>
      <c r="M2823" t="s">
        <v>20172</v>
      </c>
      <c r="N2823" s="4">
        <v>4.5</v>
      </c>
    </row>
    <row r="2824" spans="1:14" x14ac:dyDescent="0.3">
      <c r="A2824">
        <v>2849</v>
      </c>
      <c r="B2824" t="s">
        <v>17998</v>
      </c>
      <c r="C2824" s="5">
        <v>2023</v>
      </c>
      <c r="D2824" t="s">
        <v>19</v>
      </c>
      <c r="E2824" s="5">
        <v>13861</v>
      </c>
      <c r="F2824" s="5" t="str">
        <f>IF((Table5[[#This Row],[Mileage]])=0, "None", IF(Table5[[#This Row],[Mileage]]&lt;10000, "Low", IF(Table5[[#This Row],[Mileage]]&lt;55000, "Average", "High")))</f>
        <v>Average</v>
      </c>
      <c r="G2824" t="s">
        <v>20172</v>
      </c>
      <c r="H2824">
        <v>41860</v>
      </c>
      <c r="I2824" t="s">
        <v>26235</v>
      </c>
      <c r="J2824" t="s">
        <v>26910</v>
      </c>
      <c r="K2824" t="s">
        <v>27107</v>
      </c>
      <c r="L2824" s="5">
        <v>19</v>
      </c>
      <c r="M2824" t="s">
        <v>20172</v>
      </c>
      <c r="N2824" s="4">
        <v>4.4000000000000004</v>
      </c>
    </row>
    <row r="2825" spans="1:14" x14ac:dyDescent="0.3">
      <c r="A2825">
        <v>2850</v>
      </c>
      <c r="B2825" t="s">
        <v>18007</v>
      </c>
      <c r="C2825" s="5">
        <v>2008</v>
      </c>
      <c r="D2825" t="s">
        <v>19</v>
      </c>
      <c r="E2825" s="5">
        <v>127285</v>
      </c>
      <c r="F2825" s="5" t="str">
        <f>IF((Table5[[#This Row],[Mileage]])=0, "None", IF(Table5[[#This Row],[Mileage]]&lt;10000, "Low", IF(Table5[[#This Row],[Mileage]]&lt;55000, "Average", "High")))</f>
        <v>High</v>
      </c>
      <c r="G2825" t="s">
        <v>20172</v>
      </c>
      <c r="H2825">
        <v>4980</v>
      </c>
      <c r="I2825" t="s">
        <v>25487</v>
      </c>
      <c r="J2825" t="s">
        <v>25484</v>
      </c>
      <c r="K2825" t="s">
        <v>27108</v>
      </c>
      <c r="L2825" s="5">
        <v>26</v>
      </c>
      <c r="M2825" t="s">
        <v>20171</v>
      </c>
      <c r="N2825" s="4">
        <v>4.5999999999999996</v>
      </c>
    </row>
    <row r="2826" spans="1:14" x14ac:dyDescent="0.3">
      <c r="A2826">
        <v>2851</v>
      </c>
      <c r="B2826" t="s">
        <v>17998</v>
      </c>
      <c r="C2826" s="5">
        <v>2016</v>
      </c>
      <c r="D2826" t="s">
        <v>1256</v>
      </c>
      <c r="E2826" s="2">
        <v>61889</v>
      </c>
      <c r="F2826" s="2" t="str">
        <f>IF((Table5[[#This Row],[Mileage]])=0, "None", IF(Table5[[#This Row],[Mileage]]&lt;10000, "Low", IF(Table5[[#This Row],[Mileage]]&lt;55000, "Average", "High")))</f>
        <v>High</v>
      </c>
      <c r="G2826" t="s">
        <v>20172</v>
      </c>
      <c r="H2826">
        <v>24708</v>
      </c>
      <c r="I2826" t="s">
        <v>25722</v>
      </c>
      <c r="J2826" t="s">
        <v>26826</v>
      </c>
      <c r="K2826" t="s">
        <v>27107</v>
      </c>
      <c r="L2826" s="5">
        <v>16</v>
      </c>
      <c r="M2826" t="s">
        <v>20172</v>
      </c>
      <c r="N2826" s="4">
        <v>4.8</v>
      </c>
    </row>
    <row r="2827" spans="1:14" x14ac:dyDescent="0.3">
      <c r="A2827">
        <v>2853</v>
      </c>
      <c r="B2827" t="s">
        <v>18023</v>
      </c>
      <c r="C2827" s="5">
        <v>2023</v>
      </c>
      <c r="D2827" t="s">
        <v>11</v>
      </c>
      <c r="E2827">
        <v>86</v>
      </c>
      <c r="F2827" t="str">
        <f>IF((Table5[[#This Row],[Mileage]])=0, "None", IF(Table5[[#This Row],[Mileage]]&lt;10000, "Low", IF(Table5[[#This Row],[Mileage]]&lt;55000, "Average", "High")))</f>
        <v>Low</v>
      </c>
      <c r="G2827" t="s">
        <v>20172</v>
      </c>
      <c r="H2827">
        <v>94295</v>
      </c>
      <c r="I2827" t="s">
        <v>26236</v>
      </c>
      <c r="J2827" t="s">
        <v>18825</v>
      </c>
      <c r="K2827" t="s">
        <v>27106</v>
      </c>
      <c r="L2827" s="5">
        <v>16</v>
      </c>
      <c r="M2827" t="s">
        <v>20172</v>
      </c>
      <c r="N2827" s="4">
        <v>4.9000000000000004</v>
      </c>
    </row>
    <row r="2828" spans="1:14" x14ac:dyDescent="0.3">
      <c r="A2828">
        <v>2854</v>
      </c>
      <c r="B2828" t="s">
        <v>17998</v>
      </c>
      <c r="C2828" s="5">
        <v>2020</v>
      </c>
      <c r="D2828" t="s">
        <v>1256</v>
      </c>
      <c r="E2828" s="2">
        <v>98723</v>
      </c>
      <c r="F2828" s="2" t="str">
        <f>IF((Table5[[#This Row],[Mileage]])=0, "None", IF(Table5[[#This Row],[Mileage]]&lt;10000, "Low", IF(Table5[[#This Row],[Mileage]]&lt;55000, "Average", "High")))</f>
        <v>High</v>
      </c>
      <c r="G2828" t="s">
        <v>20172</v>
      </c>
      <c r="H2828">
        <v>24995</v>
      </c>
      <c r="I2828" t="s">
        <v>26030</v>
      </c>
      <c r="J2828" t="s">
        <v>26364</v>
      </c>
      <c r="K2828" t="s">
        <v>27107</v>
      </c>
      <c r="L2828" s="5">
        <v>20</v>
      </c>
      <c r="M2828" t="s">
        <v>20172</v>
      </c>
      <c r="N2828" s="4">
        <v>4.2</v>
      </c>
    </row>
    <row r="2829" spans="1:14" x14ac:dyDescent="0.3">
      <c r="A2829">
        <v>2855</v>
      </c>
      <c r="B2829" t="s">
        <v>18000</v>
      </c>
      <c r="C2829" s="5">
        <v>2021</v>
      </c>
      <c r="D2829" t="s">
        <v>19</v>
      </c>
      <c r="E2829" s="5">
        <v>28303</v>
      </c>
      <c r="F2829" s="5" t="str">
        <f>IF((Table5[[#This Row],[Mileage]])=0, "None", IF(Table5[[#This Row],[Mileage]]&lt;10000, "Low", IF(Table5[[#This Row],[Mileage]]&lt;55000, "Average", "High")))</f>
        <v>Average</v>
      </c>
      <c r="G2829" t="s">
        <v>20172</v>
      </c>
      <c r="H2829">
        <v>26999</v>
      </c>
      <c r="I2829" t="s">
        <v>25523</v>
      </c>
      <c r="J2829" t="s">
        <v>25635</v>
      </c>
      <c r="K2829" t="s">
        <v>27106</v>
      </c>
      <c r="L2829" s="5">
        <v>22</v>
      </c>
      <c r="M2829" t="s">
        <v>20171</v>
      </c>
      <c r="N2829" s="4">
        <v>4.7</v>
      </c>
    </row>
    <row r="2830" spans="1:14" x14ac:dyDescent="0.3">
      <c r="A2830">
        <v>2856</v>
      </c>
      <c r="B2830" t="s">
        <v>18040</v>
      </c>
      <c r="C2830" s="5">
        <v>2024</v>
      </c>
      <c r="D2830" t="s">
        <v>11</v>
      </c>
      <c r="E2830">
        <v>21</v>
      </c>
      <c r="F2830" t="str">
        <f>IF((Table5[[#This Row],[Mileage]])=0, "None", IF(Table5[[#This Row],[Mileage]]&lt;10000, "Low", IF(Table5[[#This Row],[Mileage]]&lt;55000, "Average", "High")))</f>
        <v>Low</v>
      </c>
      <c r="G2830" t="s">
        <v>20172</v>
      </c>
      <c r="H2830">
        <v>43295</v>
      </c>
      <c r="I2830" t="s">
        <v>25702</v>
      </c>
      <c r="J2830" t="s">
        <v>18825</v>
      </c>
      <c r="K2830" t="s">
        <v>27106</v>
      </c>
      <c r="L2830" t="s">
        <v>18856</v>
      </c>
      <c r="M2830" t="s">
        <v>20172</v>
      </c>
      <c r="N2830" s="4">
        <v>4.9000000000000004</v>
      </c>
    </row>
    <row r="2831" spans="1:14" x14ac:dyDescent="0.3">
      <c r="A2831">
        <v>2857</v>
      </c>
      <c r="B2831" t="s">
        <v>17998</v>
      </c>
      <c r="C2831" s="5">
        <v>2024</v>
      </c>
      <c r="D2831" t="s">
        <v>11</v>
      </c>
      <c r="E2831">
        <v>3</v>
      </c>
      <c r="F2831" t="str">
        <f>IF((Table5[[#This Row],[Mileage]])=0, "None", IF(Table5[[#This Row],[Mileage]]&lt;10000, "Low", IF(Table5[[#This Row],[Mileage]]&lt;55000, "Average", "High")))</f>
        <v>Low</v>
      </c>
      <c r="G2831" t="s">
        <v>20172</v>
      </c>
      <c r="H2831">
        <v>41305</v>
      </c>
      <c r="I2831" t="s">
        <v>26237</v>
      </c>
      <c r="J2831" t="s">
        <v>25658</v>
      </c>
      <c r="K2831" t="s">
        <v>27105</v>
      </c>
      <c r="L2831" s="5">
        <v>21</v>
      </c>
      <c r="M2831" t="s">
        <v>20172</v>
      </c>
      <c r="N2831" s="4">
        <v>4.7</v>
      </c>
    </row>
    <row r="2832" spans="1:14" x14ac:dyDescent="0.3">
      <c r="A2832">
        <v>2858</v>
      </c>
      <c r="B2832" t="s">
        <v>18018</v>
      </c>
      <c r="C2832" s="5">
        <v>2006</v>
      </c>
      <c r="D2832" t="s">
        <v>19</v>
      </c>
      <c r="E2832" s="5">
        <v>160974</v>
      </c>
      <c r="F2832" s="5" t="str">
        <f>IF((Table5[[#This Row],[Mileage]])=0, "None", IF(Table5[[#This Row],[Mileage]]&lt;10000, "Low", IF(Table5[[#This Row],[Mileage]]&lt;55000, "Average", "High")))</f>
        <v>High</v>
      </c>
      <c r="G2832" t="s">
        <v>20172</v>
      </c>
      <c r="H2832">
        <v>4999</v>
      </c>
      <c r="I2832" t="s">
        <v>25615</v>
      </c>
      <c r="J2832" t="s">
        <v>26059</v>
      </c>
      <c r="K2832" t="s">
        <v>27107</v>
      </c>
      <c r="L2832" s="5">
        <v>14</v>
      </c>
      <c r="M2832" t="s">
        <v>20171</v>
      </c>
      <c r="N2832" s="4">
        <v>4.3</v>
      </c>
    </row>
    <row r="2833" spans="1:14" x14ac:dyDescent="0.3">
      <c r="A2833">
        <v>2859</v>
      </c>
      <c r="B2833" t="s">
        <v>18020</v>
      </c>
      <c r="C2833" s="5">
        <v>2018</v>
      </c>
      <c r="D2833" t="s">
        <v>19</v>
      </c>
      <c r="E2833" s="5">
        <v>85214</v>
      </c>
      <c r="F2833" s="5" t="str">
        <f>IF((Table5[[#This Row],[Mileage]])=0, "None", IF(Table5[[#This Row],[Mileage]]&lt;10000, "Low", IF(Table5[[#This Row],[Mileage]]&lt;55000, "Average", "High")))</f>
        <v>High</v>
      </c>
      <c r="G2833" t="s">
        <v>20171</v>
      </c>
      <c r="H2833">
        <v>19800</v>
      </c>
      <c r="I2833" t="s">
        <v>25573</v>
      </c>
      <c r="J2833" t="s">
        <v>25736</v>
      </c>
      <c r="K2833" t="s">
        <v>27106</v>
      </c>
      <c r="L2833" s="5">
        <v>21</v>
      </c>
      <c r="M2833" t="s">
        <v>20171</v>
      </c>
      <c r="N2833" s="4">
        <v>4.7</v>
      </c>
    </row>
    <row r="2834" spans="1:14" x14ac:dyDescent="0.3">
      <c r="A2834">
        <v>2860</v>
      </c>
      <c r="B2834" t="s">
        <v>18806</v>
      </c>
      <c r="C2834" s="5">
        <v>2023</v>
      </c>
      <c r="D2834" t="s">
        <v>19</v>
      </c>
      <c r="E2834" s="5">
        <v>11233</v>
      </c>
      <c r="F2834" s="5" t="str">
        <f>IF((Table5[[#This Row],[Mileage]])=0, "None", IF(Table5[[#This Row],[Mileage]]&lt;10000, "Low", IF(Table5[[#This Row],[Mileage]]&lt;55000, "Average", "High")))</f>
        <v>Average</v>
      </c>
      <c r="G2834" t="s">
        <v>20171</v>
      </c>
      <c r="H2834">
        <v>54497</v>
      </c>
      <c r="I2834" t="s">
        <v>26015</v>
      </c>
      <c r="J2834" t="s">
        <v>18825</v>
      </c>
      <c r="K2834" t="s">
        <v>27106</v>
      </c>
      <c r="L2834" t="s">
        <v>18856</v>
      </c>
      <c r="M2834" t="s">
        <v>20172</v>
      </c>
      <c r="N2834" s="4"/>
    </row>
    <row r="2835" spans="1:14" x14ac:dyDescent="0.3">
      <c r="A2835">
        <v>2861</v>
      </c>
      <c r="B2835" t="s">
        <v>17998</v>
      </c>
      <c r="C2835" s="5">
        <v>2020</v>
      </c>
      <c r="D2835" t="s">
        <v>19</v>
      </c>
      <c r="E2835" s="5">
        <v>28809</v>
      </c>
      <c r="F2835" s="5" t="str">
        <f>IF((Table5[[#This Row],[Mileage]])=0, "None", IF(Table5[[#This Row],[Mileage]]&lt;10000, "Low", IF(Table5[[#This Row],[Mileage]]&lt;55000, "Average", "High")))</f>
        <v>Average</v>
      </c>
      <c r="G2835" t="s">
        <v>20171</v>
      </c>
      <c r="H2835">
        <v>19998</v>
      </c>
      <c r="I2835" t="s">
        <v>18850</v>
      </c>
      <c r="J2835" t="s">
        <v>25484</v>
      </c>
      <c r="K2835" t="s">
        <v>27106</v>
      </c>
      <c r="L2835" s="5">
        <v>26</v>
      </c>
      <c r="M2835" t="s">
        <v>20172</v>
      </c>
      <c r="N2835" s="4"/>
    </row>
    <row r="2836" spans="1:14" x14ac:dyDescent="0.3">
      <c r="A2836">
        <v>2862</v>
      </c>
      <c r="B2836" t="s">
        <v>17992</v>
      </c>
      <c r="C2836" s="5">
        <v>2023</v>
      </c>
      <c r="D2836" t="s">
        <v>19</v>
      </c>
      <c r="E2836" s="5">
        <v>14424</v>
      </c>
      <c r="F2836" s="5" t="str">
        <f>IF((Table5[[#This Row],[Mileage]])=0, "None", IF(Table5[[#This Row],[Mileage]]&lt;10000, "Low", IF(Table5[[#This Row],[Mileage]]&lt;55000, "Average", "High")))</f>
        <v>Average</v>
      </c>
      <c r="G2836" t="s">
        <v>20171</v>
      </c>
      <c r="H2836">
        <v>54495</v>
      </c>
      <c r="I2836" t="s">
        <v>25619</v>
      </c>
      <c r="J2836" t="s">
        <v>18825</v>
      </c>
      <c r="K2836" t="s">
        <v>27106</v>
      </c>
      <c r="L2836" s="5">
        <v>19</v>
      </c>
      <c r="M2836" t="s">
        <v>20172</v>
      </c>
      <c r="N2836" s="4">
        <v>4.8</v>
      </c>
    </row>
    <row r="2837" spans="1:14" x14ac:dyDescent="0.3">
      <c r="A2837">
        <v>2863</v>
      </c>
      <c r="B2837" t="s">
        <v>17996</v>
      </c>
      <c r="C2837" s="5">
        <v>2024</v>
      </c>
      <c r="D2837" t="s">
        <v>11</v>
      </c>
      <c r="E2837">
        <v>2</v>
      </c>
      <c r="F2837" t="str">
        <f>IF((Table5[[#This Row],[Mileage]])=0, "None", IF(Table5[[#This Row],[Mileage]]&lt;10000, "Low", IF(Table5[[#This Row],[Mileage]]&lt;55000, "Average", "High")))</f>
        <v>Low</v>
      </c>
      <c r="G2837" t="s">
        <v>20172</v>
      </c>
      <c r="H2837">
        <v>24754</v>
      </c>
      <c r="I2837" t="s">
        <v>26019</v>
      </c>
      <c r="J2837" t="s">
        <v>18804</v>
      </c>
      <c r="K2837" t="s">
        <v>27108</v>
      </c>
      <c r="L2837" s="5">
        <v>30</v>
      </c>
      <c r="M2837" t="s">
        <v>20172</v>
      </c>
      <c r="N2837" s="4">
        <v>4.7</v>
      </c>
    </row>
    <row r="2838" spans="1:14" x14ac:dyDescent="0.3">
      <c r="A2838">
        <v>2864</v>
      </c>
      <c r="B2838" t="s">
        <v>17993</v>
      </c>
      <c r="C2838" s="5">
        <v>2018</v>
      </c>
      <c r="D2838" t="s">
        <v>19</v>
      </c>
      <c r="E2838" s="5">
        <v>57619</v>
      </c>
      <c r="F2838" s="5" t="str">
        <f>IF((Table5[[#This Row],[Mileage]])=0, "None", IF(Table5[[#This Row],[Mileage]]&lt;10000, "Low", IF(Table5[[#This Row],[Mileage]]&lt;55000, "Average", "High")))</f>
        <v>High</v>
      </c>
      <c r="G2838" t="s">
        <v>20171</v>
      </c>
      <c r="H2838">
        <v>37999</v>
      </c>
      <c r="I2838" t="s">
        <v>25631</v>
      </c>
      <c r="J2838" t="s">
        <v>18825</v>
      </c>
      <c r="K2838" t="s">
        <v>27105</v>
      </c>
      <c r="L2838" s="5">
        <v>18</v>
      </c>
      <c r="M2838" t="s">
        <v>20171</v>
      </c>
      <c r="N2838" s="4">
        <v>4.3</v>
      </c>
    </row>
    <row r="2839" spans="1:14" x14ac:dyDescent="0.3">
      <c r="A2839">
        <v>2865</v>
      </c>
      <c r="B2839" t="s">
        <v>18020</v>
      </c>
      <c r="C2839" s="5">
        <v>2024</v>
      </c>
      <c r="D2839" t="s">
        <v>11</v>
      </c>
      <c r="E2839">
        <v>158</v>
      </c>
      <c r="F2839" t="str">
        <f>IF((Table5[[#This Row],[Mileage]])=0, "None", IF(Table5[[#This Row],[Mileage]]&lt;10000, "Low", IF(Table5[[#This Row],[Mileage]]&lt;55000, "Average", "High")))</f>
        <v>Low</v>
      </c>
      <c r="G2839" t="s">
        <v>20172</v>
      </c>
      <c r="H2839">
        <v>54963</v>
      </c>
      <c r="I2839" t="s">
        <v>25471</v>
      </c>
      <c r="J2839" t="s">
        <v>25736</v>
      </c>
      <c r="K2839" t="s">
        <v>27107</v>
      </c>
      <c r="L2839" t="s">
        <v>18856</v>
      </c>
      <c r="M2839" t="s">
        <v>20172</v>
      </c>
      <c r="N2839" s="4">
        <v>5</v>
      </c>
    </row>
    <row r="2840" spans="1:14" x14ac:dyDescent="0.3">
      <c r="A2840">
        <v>2866</v>
      </c>
      <c r="B2840" t="s">
        <v>17996</v>
      </c>
      <c r="C2840" s="5">
        <v>2021</v>
      </c>
      <c r="D2840" t="s">
        <v>19</v>
      </c>
      <c r="E2840" s="5">
        <v>30630</v>
      </c>
      <c r="F2840" s="5" t="str">
        <f>IF((Table5[[#This Row],[Mileage]])=0, "None", IF(Table5[[#This Row],[Mileage]]&lt;10000, "Low", IF(Table5[[#This Row],[Mileage]]&lt;55000, "Average", "High")))</f>
        <v>Average</v>
      </c>
      <c r="G2840" t="s">
        <v>20172</v>
      </c>
      <c r="H2840">
        <v>25998</v>
      </c>
      <c r="I2840" t="s">
        <v>25677</v>
      </c>
      <c r="J2840" t="s">
        <v>18825</v>
      </c>
      <c r="K2840" t="s">
        <v>27108</v>
      </c>
      <c r="L2840" s="5">
        <v>26</v>
      </c>
      <c r="M2840" t="s">
        <v>20172</v>
      </c>
      <c r="N2840" s="4"/>
    </row>
    <row r="2841" spans="1:14" x14ac:dyDescent="0.3">
      <c r="A2841">
        <v>2867</v>
      </c>
      <c r="B2841" t="s">
        <v>17996</v>
      </c>
      <c r="C2841" s="5">
        <v>2021</v>
      </c>
      <c r="D2841" t="s">
        <v>19</v>
      </c>
      <c r="E2841" s="5">
        <v>49001</v>
      </c>
      <c r="F2841" s="5" t="str">
        <f>IF((Table5[[#This Row],[Mileage]])=0, "None", IF(Table5[[#This Row],[Mileage]]&lt;10000, "Low", IF(Table5[[#This Row],[Mileage]]&lt;55000, "Average", "High")))</f>
        <v>Average</v>
      </c>
      <c r="G2841" t="s">
        <v>20172</v>
      </c>
      <c r="H2841">
        <v>25500</v>
      </c>
      <c r="I2841" t="s">
        <v>25572</v>
      </c>
      <c r="J2841" t="s">
        <v>26819</v>
      </c>
      <c r="K2841" t="s">
        <v>27107</v>
      </c>
      <c r="L2841" s="5">
        <v>17</v>
      </c>
      <c r="M2841" t="s">
        <v>20172</v>
      </c>
      <c r="N2841" s="4">
        <v>3.7</v>
      </c>
    </row>
    <row r="2842" spans="1:14" x14ac:dyDescent="0.3">
      <c r="A2842">
        <v>2868</v>
      </c>
      <c r="B2842" t="s">
        <v>18004</v>
      </c>
      <c r="C2842" s="5">
        <v>2024</v>
      </c>
      <c r="D2842" t="s">
        <v>11</v>
      </c>
      <c r="E2842">
        <v>4</v>
      </c>
      <c r="F2842" t="str">
        <f>IF((Table5[[#This Row],[Mileage]])=0, "None", IF(Table5[[#This Row],[Mileage]]&lt;10000, "Low", IF(Table5[[#This Row],[Mileage]]&lt;55000, "Average", "High")))</f>
        <v>Low</v>
      </c>
      <c r="G2842" t="s">
        <v>20172</v>
      </c>
      <c r="H2842">
        <v>33450</v>
      </c>
      <c r="I2842" t="s">
        <v>25640</v>
      </c>
      <c r="J2842" t="s">
        <v>25484</v>
      </c>
      <c r="K2842" t="s">
        <v>27106</v>
      </c>
      <c r="L2842" s="5">
        <v>26</v>
      </c>
      <c r="M2842" t="s">
        <v>20172</v>
      </c>
      <c r="N2842" s="4">
        <v>4.5</v>
      </c>
    </row>
    <row r="2843" spans="1:14" x14ac:dyDescent="0.3">
      <c r="A2843">
        <v>2869</v>
      </c>
      <c r="B2843" t="s">
        <v>18011</v>
      </c>
      <c r="C2843" s="5">
        <v>2025</v>
      </c>
      <c r="D2843" t="s">
        <v>11</v>
      </c>
      <c r="E2843">
        <v>5</v>
      </c>
      <c r="F2843" t="str">
        <f>IF((Table5[[#This Row],[Mileage]])=0, "None", IF(Table5[[#This Row],[Mileage]]&lt;10000, "Low", IF(Table5[[#This Row],[Mileage]]&lt;55000, "Average", "High")))</f>
        <v>Low</v>
      </c>
      <c r="G2843" t="s">
        <v>20172</v>
      </c>
      <c r="H2843">
        <v>54175</v>
      </c>
      <c r="I2843" t="s">
        <v>25691</v>
      </c>
      <c r="J2843" t="s">
        <v>18825</v>
      </c>
      <c r="K2843" t="s">
        <v>27106</v>
      </c>
      <c r="L2843" t="s">
        <v>18856</v>
      </c>
      <c r="M2843" t="s">
        <v>20172</v>
      </c>
      <c r="N2843" s="4">
        <v>4.9000000000000004</v>
      </c>
    </row>
    <row r="2844" spans="1:14" x14ac:dyDescent="0.3">
      <c r="A2844">
        <v>2870</v>
      </c>
      <c r="B2844" t="s">
        <v>18008</v>
      </c>
      <c r="C2844" s="5">
        <v>2018</v>
      </c>
      <c r="D2844" t="s">
        <v>19</v>
      </c>
      <c r="E2844" s="5">
        <v>59041</v>
      </c>
      <c r="F2844" s="5" t="str">
        <f>IF((Table5[[#This Row],[Mileage]])=0, "None", IF(Table5[[#This Row],[Mileage]]&lt;10000, "Low", IF(Table5[[#This Row],[Mileage]]&lt;55000, "Average", "High")))</f>
        <v>High</v>
      </c>
      <c r="G2844" t="s">
        <v>20171</v>
      </c>
      <c r="H2844">
        <v>48995</v>
      </c>
      <c r="I2844" t="s">
        <v>18825</v>
      </c>
      <c r="J2844" t="s">
        <v>26911</v>
      </c>
      <c r="K2844" t="s">
        <v>27106</v>
      </c>
      <c r="L2844" s="5">
        <v>21</v>
      </c>
      <c r="M2844" t="s">
        <v>20171</v>
      </c>
      <c r="N2844" s="4">
        <v>4.5999999999999996</v>
      </c>
    </row>
    <row r="2845" spans="1:14" x14ac:dyDescent="0.3">
      <c r="A2845">
        <v>2871</v>
      </c>
      <c r="B2845" t="s">
        <v>17996</v>
      </c>
      <c r="C2845" s="5">
        <v>2024</v>
      </c>
      <c r="D2845" t="s">
        <v>11</v>
      </c>
      <c r="E2845">
        <v>5</v>
      </c>
      <c r="F2845" t="str">
        <f>IF((Table5[[#This Row],[Mileage]])=0, "None", IF(Table5[[#This Row],[Mileage]]&lt;10000, "Low", IF(Table5[[#This Row],[Mileage]]&lt;55000, "Average", "High")))</f>
        <v>Low</v>
      </c>
      <c r="G2845" t="s">
        <v>20172</v>
      </c>
      <c r="H2845">
        <v>25697</v>
      </c>
      <c r="I2845" t="s">
        <v>18825</v>
      </c>
      <c r="J2845" t="s">
        <v>25618</v>
      </c>
      <c r="K2845" t="s">
        <v>27108</v>
      </c>
      <c r="L2845" s="5">
        <v>27</v>
      </c>
      <c r="M2845" t="s">
        <v>20172</v>
      </c>
      <c r="N2845" s="4">
        <v>4.8</v>
      </c>
    </row>
    <row r="2846" spans="1:14" x14ac:dyDescent="0.3">
      <c r="A2846">
        <v>2872</v>
      </c>
      <c r="B2846" t="s">
        <v>17999</v>
      </c>
      <c r="C2846" s="5">
        <v>2024</v>
      </c>
      <c r="D2846" t="s">
        <v>11</v>
      </c>
      <c r="E2846">
        <v>0</v>
      </c>
      <c r="F2846" t="str">
        <f>IF((Table5[[#This Row],[Mileage]])=0, "None", IF(Table5[[#This Row],[Mileage]]&lt;10000, "Low", IF(Table5[[#This Row],[Mileage]]&lt;55000, "Average", "High")))</f>
        <v>None</v>
      </c>
      <c r="G2846" t="s">
        <v>20172</v>
      </c>
      <c r="H2846">
        <v>52029</v>
      </c>
      <c r="I2846" t="s">
        <v>25492</v>
      </c>
      <c r="J2846" t="s">
        <v>26837</v>
      </c>
      <c r="K2846" t="s">
        <v>27107</v>
      </c>
      <c r="L2846" s="5">
        <v>16</v>
      </c>
      <c r="M2846" t="s">
        <v>20172</v>
      </c>
      <c r="N2846" s="4">
        <v>4.8</v>
      </c>
    </row>
    <row r="2847" spans="1:14" x14ac:dyDescent="0.3">
      <c r="A2847">
        <v>2873</v>
      </c>
      <c r="B2847" t="s">
        <v>17989</v>
      </c>
      <c r="C2847" s="5">
        <v>2025</v>
      </c>
      <c r="D2847" t="s">
        <v>11</v>
      </c>
      <c r="E2847">
        <v>4</v>
      </c>
      <c r="F2847" t="str">
        <f>IF((Table5[[#This Row],[Mileage]])=0, "None", IF(Table5[[#This Row],[Mileage]]&lt;10000, "Low", IF(Table5[[#This Row],[Mileage]]&lt;55000, "Average", "High")))</f>
        <v>Low</v>
      </c>
      <c r="G2847" t="s">
        <v>20172</v>
      </c>
      <c r="H2847">
        <v>45330</v>
      </c>
      <c r="I2847" t="s">
        <v>25695</v>
      </c>
      <c r="J2847" t="s">
        <v>18856</v>
      </c>
      <c r="K2847" t="s">
        <v>18856</v>
      </c>
      <c r="L2847" t="s">
        <v>18856</v>
      </c>
      <c r="M2847" t="s">
        <v>20172</v>
      </c>
      <c r="N2847" s="4">
        <v>4.9000000000000004</v>
      </c>
    </row>
    <row r="2848" spans="1:14" x14ac:dyDescent="0.3">
      <c r="A2848">
        <v>2874</v>
      </c>
      <c r="B2848" t="s">
        <v>18007</v>
      </c>
      <c r="C2848" s="5">
        <v>2006</v>
      </c>
      <c r="D2848" t="s">
        <v>19</v>
      </c>
      <c r="E2848" s="5">
        <v>107362</v>
      </c>
      <c r="F2848" s="5" t="str">
        <f>IF((Table5[[#This Row],[Mileage]])=0, "None", IF(Table5[[#This Row],[Mileage]]&lt;10000, "Low", IF(Table5[[#This Row],[Mileage]]&lt;55000, "Average", "High")))</f>
        <v>High</v>
      </c>
      <c r="G2848" t="s">
        <v>20172</v>
      </c>
      <c r="H2848">
        <v>6527</v>
      </c>
      <c r="I2848" t="s">
        <v>18803</v>
      </c>
      <c r="J2848" t="s">
        <v>18856</v>
      </c>
      <c r="K2848" t="s">
        <v>18856</v>
      </c>
      <c r="L2848" t="s">
        <v>18856</v>
      </c>
      <c r="M2848" t="s">
        <v>20171</v>
      </c>
      <c r="N2848" s="4">
        <v>3.1</v>
      </c>
    </row>
    <row r="2849" spans="1:14" x14ac:dyDescent="0.3">
      <c r="A2849">
        <v>2875</v>
      </c>
      <c r="B2849" t="s">
        <v>17995</v>
      </c>
      <c r="C2849" s="5">
        <v>2024</v>
      </c>
      <c r="D2849" t="s">
        <v>11</v>
      </c>
      <c r="E2849">
        <v>12</v>
      </c>
      <c r="F2849" t="str">
        <f>IF((Table5[[#This Row],[Mileage]])=0, "None", IF(Table5[[#This Row],[Mileage]]&lt;10000, "Low", IF(Table5[[#This Row],[Mileage]]&lt;55000, "Average", "High")))</f>
        <v>Low</v>
      </c>
      <c r="G2849" t="s">
        <v>20172</v>
      </c>
      <c r="H2849">
        <v>68190</v>
      </c>
      <c r="I2849" t="s">
        <v>25650</v>
      </c>
      <c r="J2849" t="s">
        <v>26797</v>
      </c>
      <c r="K2849" t="s">
        <v>27106</v>
      </c>
      <c r="L2849" t="s">
        <v>18856</v>
      </c>
      <c r="M2849" t="s">
        <v>20172</v>
      </c>
      <c r="N2849" s="4"/>
    </row>
    <row r="2850" spans="1:14" x14ac:dyDescent="0.3">
      <c r="A2850">
        <v>2876</v>
      </c>
      <c r="B2850" t="s">
        <v>17990</v>
      </c>
      <c r="C2850" s="5">
        <v>2010</v>
      </c>
      <c r="D2850" t="s">
        <v>19</v>
      </c>
      <c r="E2850" s="5">
        <v>154225</v>
      </c>
      <c r="F2850" s="5" t="str">
        <f>IF((Table5[[#This Row],[Mileage]])=0, "None", IF(Table5[[#This Row],[Mileage]]&lt;10000, "Low", IF(Table5[[#This Row],[Mileage]]&lt;55000, "Average", "High")))</f>
        <v>High</v>
      </c>
      <c r="G2850" t="s">
        <v>20172</v>
      </c>
      <c r="H2850">
        <v>12999</v>
      </c>
      <c r="I2850" t="s">
        <v>25657</v>
      </c>
      <c r="J2850" t="s">
        <v>26693</v>
      </c>
      <c r="K2850" t="s">
        <v>27106</v>
      </c>
      <c r="L2850" s="5">
        <v>16</v>
      </c>
      <c r="M2850" t="s">
        <v>20172</v>
      </c>
      <c r="N2850" s="4"/>
    </row>
    <row r="2851" spans="1:14" x14ac:dyDescent="0.3">
      <c r="A2851">
        <v>2877</v>
      </c>
      <c r="B2851" t="s">
        <v>17997</v>
      </c>
      <c r="C2851" s="5">
        <v>2023</v>
      </c>
      <c r="D2851" t="s">
        <v>11</v>
      </c>
      <c r="E2851">
        <v>14</v>
      </c>
      <c r="F2851" t="str">
        <f>IF((Table5[[#This Row],[Mileage]])=0, "None", IF(Table5[[#This Row],[Mileage]]&lt;10000, "Low", IF(Table5[[#This Row],[Mileage]]&lt;55000, "Average", "High")))</f>
        <v>Low</v>
      </c>
      <c r="G2851" t="s">
        <v>20171</v>
      </c>
      <c r="H2851">
        <v>38822</v>
      </c>
      <c r="I2851" t="s">
        <v>25527</v>
      </c>
      <c r="J2851" t="s">
        <v>18825</v>
      </c>
      <c r="K2851" t="s">
        <v>27105</v>
      </c>
      <c r="L2851" s="5">
        <v>19</v>
      </c>
      <c r="M2851" t="s">
        <v>20172</v>
      </c>
      <c r="N2851" s="4">
        <v>4.4000000000000004</v>
      </c>
    </row>
    <row r="2852" spans="1:14" x14ac:dyDescent="0.3">
      <c r="A2852">
        <v>2878</v>
      </c>
      <c r="B2852" t="s">
        <v>18806</v>
      </c>
      <c r="C2852" s="5">
        <v>2024</v>
      </c>
      <c r="D2852" t="s">
        <v>11</v>
      </c>
      <c r="E2852">
        <v>10</v>
      </c>
      <c r="F2852" t="str">
        <f>IF((Table5[[#This Row],[Mileage]])=0, "None", IF(Table5[[#This Row],[Mileage]]&lt;10000, "Low", IF(Table5[[#This Row],[Mileage]]&lt;55000, "Average", "High")))</f>
        <v>Low</v>
      </c>
      <c r="G2852" t="s">
        <v>20172</v>
      </c>
      <c r="H2852">
        <v>225550</v>
      </c>
      <c r="I2852" t="s">
        <v>25586</v>
      </c>
      <c r="J2852" t="s">
        <v>26660</v>
      </c>
      <c r="K2852" t="s">
        <v>27106</v>
      </c>
      <c r="L2852" s="5">
        <v>15</v>
      </c>
      <c r="M2852" t="s">
        <v>20172</v>
      </c>
      <c r="N2852" s="4">
        <v>4.7</v>
      </c>
    </row>
    <row r="2853" spans="1:14" x14ac:dyDescent="0.3">
      <c r="A2853">
        <v>2879</v>
      </c>
      <c r="B2853" t="s">
        <v>18806</v>
      </c>
      <c r="C2853" s="5">
        <v>2024</v>
      </c>
      <c r="D2853" t="s">
        <v>11</v>
      </c>
      <c r="E2853">
        <v>11</v>
      </c>
      <c r="F2853" t="str">
        <f>IF((Table5[[#This Row],[Mileage]])=0, "None", IF(Table5[[#This Row],[Mileage]]&lt;10000, "Low", IF(Table5[[#This Row],[Mileage]]&lt;55000, "Average", "High")))</f>
        <v>Low</v>
      </c>
      <c r="G2853" t="s">
        <v>20172</v>
      </c>
      <c r="H2853">
        <v>80920</v>
      </c>
      <c r="I2853" t="s">
        <v>25736</v>
      </c>
      <c r="J2853" t="s">
        <v>18825</v>
      </c>
      <c r="K2853" t="s">
        <v>27105</v>
      </c>
      <c r="L2853" t="s">
        <v>18856</v>
      </c>
      <c r="M2853" t="s">
        <v>20172</v>
      </c>
      <c r="N2853" s="4">
        <v>4.7</v>
      </c>
    </row>
    <row r="2854" spans="1:14" x14ac:dyDescent="0.3">
      <c r="A2854">
        <v>2880</v>
      </c>
      <c r="B2854" t="s">
        <v>17996</v>
      </c>
      <c r="C2854" s="5">
        <v>2020</v>
      </c>
      <c r="D2854" t="s">
        <v>19</v>
      </c>
      <c r="E2854" s="5">
        <v>41041</v>
      </c>
      <c r="F2854" s="5" t="str">
        <f>IF((Table5[[#This Row],[Mileage]])=0, "None", IF(Table5[[#This Row],[Mileage]]&lt;10000, "Low", IF(Table5[[#This Row],[Mileage]]&lt;55000, "Average", "High")))</f>
        <v>Average</v>
      </c>
      <c r="G2854" t="s">
        <v>20171</v>
      </c>
      <c r="H2854">
        <v>19490</v>
      </c>
      <c r="I2854" t="s">
        <v>18831</v>
      </c>
      <c r="J2854" t="s">
        <v>18825</v>
      </c>
      <c r="K2854" t="s">
        <v>27106</v>
      </c>
      <c r="L2854" s="5">
        <v>25</v>
      </c>
      <c r="M2854" t="s">
        <v>20172</v>
      </c>
      <c r="N2854" s="4">
        <v>3.1</v>
      </c>
    </row>
    <row r="2855" spans="1:14" x14ac:dyDescent="0.3">
      <c r="A2855">
        <v>2881</v>
      </c>
      <c r="B2855" t="s">
        <v>17999</v>
      </c>
      <c r="C2855" s="5">
        <v>2013</v>
      </c>
      <c r="D2855" t="s">
        <v>19</v>
      </c>
      <c r="E2855" s="5">
        <v>92754</v>
      </c>
      <c r="F2855" s="5" t="str">
        <f>IF((Table5[[#This Row],[Mileage]])=0, "None", IF(Table5[[#This Row],[Mileage]]&lt;10000, "Low", IF(Table5[[#This Row],[Mileage]]&lt;55000, "Average", "High")))</f>
        <v>High</v>
      </c>
      <c r="G2855" t="s">
        <v>20171</v>
      </c>
      <c r="H2855">
        <v>11700</v>
      </c>
      <c r="I2855" t="s">
        <v>18850</v>
      </c>
      <c r="J2855" t="s">
        <v>26585</v>
      </c>
      <c r="K2855" t="s">
        <v>27108</v>
      </c>
      <c r="L2855" s="5">
        <v>44</v>
      </c>
      <c r="M2855" t="s">
        <v>20171</v>
      </c>
      <c r="N2855" s="4">
        <v>4.8</v>
      </c>
    </row>
    <row r="2856" spans="1:14" x14ac:dyDescent="0.3">
      <c r="A2856">
        <v>2882</v>
      </c>
      <c r="B2856" t="s">
        <v>17996</v>
      </c>
      <c r="C2856" s="5">
        <v>2024</v>
      </c>
      <c r="D2856" t="s">
        <v>11</v>
      </c>
      <c r="E2856">
        <v>5</v>
      </c>
      <c r="F2856" t="str">
        <f>IF((Table5[[#This Row],[Mileage]])=0, "None", IF(Table5[[#This Row],[Mileage]]&lt;10000, "Low", IF(Table5[[#This Row],[Mileage]]&lt;55000, "Average", "High")))</f>
        <v>Low</v>
      </c>
      <c r="G2856" t="s">
        <v>20172</v>
      </c>
      <c r="H2856">
        <v>24550</v>
      </c>
      <c r="I2856" t="s">
        <v>25549</v>
      </c>
      <c r="J2856" t="s">
        <v>18804</v>
      </c>
      <c r="K2856" t="s">
        <v>27108</v>
      </c>
      <c r="L2856" s="5">
        <v>30</v>
      </c>
      <c r="M2856" t="s">
        <v>20172</v>
      </c>
      <c r="N2856" s="4">
        <v>4.7</v>
      </c>
    </row>
    <row r="2857" spans="1:14" x14ac:dyDescent="0.3">
      <c r="A2857">
        <v>2883</v>
      </c>
      <c r="B2857" t="s">
        <v>17993</v>
      </c>
      <c r="C2857" s="5">
        <v>2014</v>
      </c>
      <c r="D2857" t="s">
        <v>19</v>
      </c>
      <c r="E2857" s="5">
        <v>50655</v>
      </c>
      <c r="F2857" s="5" t="str">
        <f>IF((Table5[[#This Row],[Mileage]])=0, "None", IF(Table5[[#This Row],[Mileage]]&lt;10000, "Low", IF(Table5[[#This Row],[Mileage]]&lt;55000, "Average", "High")))</f>
        <v>Average</v>
      </c>
      <c r="G2857" t="s">
        <v>20171</v>
      </c>
      <c r="H2857">
        <v>14440</v>
      </c>
      <c r="I2857" t="s">
        <v>25631</v>
      </c>
      <c r="J2857" t="s">
        <v>26059</v>
      </c>
      <c r="K2857" t="s">
        <v>27106</v>
      </c>
      <c r="L2857" s="5">
        <v>22</v>
      </c>
      <c r="M2857" t="s">
        <v>20171</v>
      </c>
      <c r="N2857" s="4">
        <v>4.5999999999999996</v>
      </c>
    </row>
    <row r="2858" spans="1:14" x14ac:dyDescent="0.3">
      <c r="A2858">
        <v>2884</v>
      </c>
      <c r="B2858" t="s">
        <v>18039</v>
      </c>
      <c r="C2858" s="5">
        <v>2015</v>
      </c>
      <c r="D2858" t="s">
        <v>19</v>
      </c>
      <c r="E2858" s="5">
        <v>88581</v>
      </c>
      <c r="F2858" s="5" t="str">
        <f>IF((Table5[[#This Row],[Mileage]])=0, "None", IF(Table5[[#This Row],[Mileage]]&lt;10000, "Low", IF(Table5[[#This Row],[Mileage]]&lt;55000, "Average", "High")))</f>
        <v>High</v>
      </c>
      <c r="G2858" t="s">
        <v>20172</v>
      </c>
      <c r="H2858">
        <v>23995</v>
      </c>
      <c r="I2858" t="s">
        <v>25753</v>
      </c>
      <c r="J2858" t="s">
        <v>26912</v>
      </c>
      <c r="K2858" t="s">
        <v>27107</v>
      </c>
      <c r="L2858" s="5">
        <v>14</v>
      </c>
      <c r="M2858" t="s">
        <v>20172</v>
      </c>
      <c r="N2858" s="4">
        <v>4.0999999999999996</v>
      </c>
    </row>
    <row r="2859" spans="1:14" x14ac:dyDescent="0.3">
      <c r="A2859">
        <v>2885</v>
      </c>
      <c r="B2859" t="s">
        <v>17994</v>
      </c>
      <c r="C2859" s="5">
        <v>2024</v>
      </c>
      <c r="D2859" t="s">
        <v>11</v>
      </c>
      <c r="E2859">
        <v>10</v>
      </c>
      <c r="F2859" t="str">
        <f>IF((Table5[[#This Row],[Mileage]])=0, "None", IF(Table5[[#This Row],[Mileage]]&lt;10000, "Low", IF(Table5[[#This Row],[Mileage]]&lt;55000, "Average", "High")))</f>
        <v>Low</v>
      </c>
      <c r="G2859" t="s">
        <v>20171</v>
      </c>
      <c r="H2859">
        <v>35555</v>
      </c>
      <c r="I2859" t="s">
        <v>25651</v>
      </c>
      <c r="J2859" t="s">
        <v>18825</v>
      </c>
      <c r="K2859" t="s">
        <v>27107</v>
      </c>
      <c r="L2859" s="5">
        <v>24</v>
      </c>
      <c r="M2859" t="s">
        <v>20172</v>
      </c>
      <c r="N2859" s="4">
        <v>4.4000000000000004</v>
      </c>
    </row>
    <row r="2860" spans="1:14" x14ac:dyDescent="0.3">
      <c r="A2860">
        <v>2886</v>
      </c>
      <c r="B2860" t="s">
        <v>18002</v>
      </c>
      <c r="C2860" s="5">
        <v>2021</v>
      </c>
      <c r="D2860" t="s">
        <v>19</v>
      </c>
      <c r="E2860" s="5">
        <v>26106</v>
      </c>
      <c r="F2860" s="5" t="str">
        <f>IF((Table5[[#This Row],[Mileage]])=0, "None", IF(Table5[[#This Row],[Mileage]]&lt;10000, "Low", IF(Table5[[#This Row],[Mileage]]&lt;55000, "Average", "High")))</f>
        <v>Average</v>
      </c>
      <c r="G2860" t="s">
        <v>20172</v>
      </c>
      <c r="H2860">
        <v>43998</v>
      </c>
      <c r="I2860" t="s">
        <v>25484</v>
      </c>
      <c r="J2860" t="s">
        <v>18825</v>
      </c>
      <c r="K2860" t="s">
        <v>27107</v>
      </c>
      <c r="L2860" s="5">
        <v>19</v>
      </c>
      <c r="M2860" t="s">
        <v>20172</v>
      </c>
      <c r="N2860" s="4">
        <v>2.6</v>
      </c>
    </row>
    <row r="2861" spans="1:14" x14ac:dyDescent="0.3">
      <c r="A2861">
        <v>2887</v>
      </c>
      <c r="B2861" t="s">
        <v>18026</v>
      </c>
      <c r="C2861" s="5">
        <v>2021</v>
      </c>
      <c r="D2861" t="s">
        <v>1256</v>
      </c>
      <c r="E2861" s="2">
        <v>22840</v>
      </c>
      <c r="F2861" s="2" t="str">
        <f>IF((Table5[[#This Row],[Mileage]])=0, "None", IF(Table5[[#This Row],[Mileage]]&lt;10000, "Low", IF(Table5[[#This Row],[Mileage]]&lt;55000, "Average", "High")))</f>
        <v>Average</v>
      </c>
      <c r="G2861" t="s">
        <v>20172</v>
      </c>
      <c r="H2861">
        <v>27450</v>
      </c>
      <c r="I2861" t="s">
        <v>25471</v>
      </c>
      <c r="J2861" t="s">
        <v>26792</v>
      </c>
      <c r="K2861" t="s">
        <v>27108</v>
      </c>
      <c r="L2861" s="5">
        <v>24</v>
      </c>
      <c r="M2861" t="s">
        <v>20172</v>
      </c>
      <c r="N2861" s="4">
        <v>4.5</v>
      </c>
    </row>
    <row r="2862" spans="1:14" x14ac:dyDescent="0.3">
      <c r="A2862">
        <v>2888</v>
      </c>
      <c r="B2862" t="s">
        <v>18011</v>
      </c>
      <c r="C2862" s="5">
        <v>2018</v>
      </c>
      <c r="D2862" t="s">
        <v>19</v>
      </c>
      <c r="E2862" s="5">
        <v>77431</v>
      </c>
      <c r="F2862" s="5" t="str">
        <f>IF((Table5[[#This Row],[Mileage]])=0, "None", IF(Table5[[#This Row],[Mileage]]&lt;10000, "Low", IF(Table5[[#This Row],[Mileage]]&lt;55000, "Average", "High")))</f>
        <v>High</v>
      </c>
      <c r="G2862" t="s">
        <v>20172</v>
      </c>
      <c r="H2862">
        <v>21474</v>
      </c>
      <c r="I2862" t="s">
        <v>18856</v>
      </c>
      <c r="J2862" t="s">
        <v>18856</v>
      </c>
      <c r="K2862" t="s">
        <v>18856</v>
      </c>
      <c r="L2862" t="s">
        <v>18856</v>
      </c>
      <c r="M2862" t="s">
        <v>20172</v>
      </c>
      <c r="N2862" s="4">
        <v>4.5999999999999996</v>
      </c>
    </row>
    <row r="2863" spans="1:14" x14ac:dyDescent="0.3">
      <c r="A2863">
        <v>2889</v>
      </c>
      <c r="B2863" t="s">
        <v>18004</v>
      </c>
      <c r="C2863" s="5">
        <v>2024</v>
      </c>
      <c r="D2863" t="s">
        <v>11</v>
      </c>
      <c r="E2863">
        <v>26</v>
      </c>
      <c r="F2863" t="str">
        <f>IF((Table5[[#This Row],[Mileage]])=0, "None", IF(Table5[[#This Row],[Mileage]]&lt;10000, "Low", IF(Table5[[#This Row],[Mileage]]&lt;55000, "Average", "High")))</f>
        <v>Low</v>
      </c>
      <c r="G2863" t="s">
        <v>20172</v>
      </c>
      <c r="H2863">
        <v>29829</v>
      </c>
      <c r="I2863" t="s">
        <v>25640</v>
      </c>
      <c r="J2863" t="s">
        <v>25484</v>
      </c>
      <c r="K2863" t="s">
        <v>27106</v>
      </c>
      <c r="L2863" s="5">
        <v>26</v>
      </c>
      <c r="M2863" t="s">
        <v>20172</v>
      </c>
      <c r="N2863" s="4">
        <v>5</v>
      </c>
    </row>
    <row r="2864" spans="1:14" x14ac:dyDescent="0.3">
      <c r="A2864">
        <v>2890</v>
      </c>
      <c r="B2864" t="s">
        <v>18028</v>
      </c>
      <c r="C2864" s="5">
        <v>2024</v>
      </c>
      <c r="D2864" t="s">
        <v>11</v>
      </c>
      <c r="E2864">
        <v>0</v>
      </c>
      <c r="F2864" t="str">
        <f>IF((Table5[[#This Row],[Mileage]])=0, "None", IF(Table5[[#This Row],[Mileage]]&lt;10000, "Low", IF(Table5[[#This Row],[Mileage]]&lt;55000, "Average", "High")))</f>
        <v>None</v>
      </c>
      <c r="G2864" t="s">
        <v>20172</v>
      </c>
      <c r="H2864">
        <v>71815</v>
      </c>
      <c r="I2864" t="s">
        <v>26238</v>
      </c>
      <c r="J2864" t="s">
        <v>25618</v>
      </c>
      <c r="K2864" t="s">
        <v>27106</v>
      </c>
      <c r="L2864" s="5">
        <v>20</v>
      </c>
      <c r="M2864" t="s">
        <v>20172</v>
      </c>
      <c r="N2864" s="4">
        <v>4.7</v>
      </c>
    </row>
    <row r="2865" spans="1:14" x14ac:dyDescent="0.3">
      <c r="A2865">
        <v>2891</v>
      </c>
      <c r="B2865" t="s">
        <v>17998</v>
      </c>
      <c r="C2865" s="5">
        <v>2024</v>
      </c>
      <c r="D2865" t="s">
        <v>11</v>
      </c>
      <c r="E2865">
        <v>2</v>
      </c>
      <c r="F2865" t="str">
        <f>IF((Table5[[#This Row],[Mileage]])=0, "None", IF(Table5[[#This Row],[Mileage]]&lt;10000, "Low", IF(Table5[[#This Row],[Mileage]]&lt;55000, "Average", "High")))</f>
        <v>Low</v>
      </c>
      <c r="G2865" t="s">
        <v>20172</v>
      </c>
      <c r="H2865">
        <v>45568</v>
      </c>
      <c r="I2865" t="s">
        <v>25920</v>
      </c>
      <c r="J2865" t="s">
        <v>26364</v>
      </c>
      <c r="K2865" t="s">
        <v>27106</v>
      </c>
      <c r="L2865" s="5">
        <v>21</v>
      </c>
      <c r="M2865" t="s">
        <v>20172</v>
      </c>
      <c r="N2865" s="4">
        <v>4.3</v>
      </c>
    </row>
    <row r="2866" spans="1:14" x14ac:dyDescent="0.3">
      <c r="A2866">
        <v>2892</v>
      </c>
      <c r="B2866" t="s">
        <v>18003</v>
      </c>
      <c r="C2866" s="5">
        <v>2020</v>
      </c>
      <c r="D2866" t="s">
        <v>19</v>
      </c>
      <c r="E2866" s="5">
        <v>11476</v>
      </c>
      <c r="F2866" s="5" t="str">
        <f>IF((Table5[[#This Row],[Mileage]])=0, "None", IF(Table5[[#This Row],[Mileage]]&lt;10000, "Low", IF(Table5[[#This Row],[Mileage]]&lt;55000, "Average", "High")))</f>
        <v>Average</v>
      </c>
      <c r="G2866" t="s">
        <v>20172</v>
      </c>
      <c r="H2866">
        <v>28776</v>
      </c>
      <c r="I2866" t="s">
        <v>25749</v>
      </c>
      <c r="J2866" t="s">
        <v>18856</v>
      </c>
      <c r="K2866" t="s">
        <v>18856</v>
      </c>
      <c r="L2866" t="s">
        <v>18856</v>
      </c>
      <c r="M2866" t="s">
        <v>20171</v>
      </c>
      <c r="N2866" s="4">
        <v>4.4000000000000004</v>
      </c>
    </row>
    <row r="2867" spans="1:14" x14ac:dyDescent="0.3">
      <c r="A2867">
        <v>2893</v>
      </c>
      <c r="B2867" t="s">
        <v>17998</v>
      </c>
      <c r="C2867" s="5">
        <v>2023</v>
      </c>
      <c r="D2867" t="s">
        <v>11</v>
      </c>
      <c r="E2867">
        <v>5</v>
      </c>
      <c r="F2867" t="str">
        <f>IF((Table5[[#This Row],[Mileage]])=0, "None", IF(Table5[[#This Row],[Mileage]]&lt;10000, "Low", IF(Table5[[#This Row],[Mileage]]&lt;55000, "Average", "High")))</f>
        <v>Low</v>
      </c>
      <c r="G2867" t="s">
        <v>20172</v>
      </c>
      <c r="H2867">
        <v>71437</v>
      </c>
      <c r="I2867" t="s">
        <v>25499</v>
      </c>
      <c r="J2867" t="s">
        <v>26758</v>
      </c>
      <c r="K2867" t="s">
        <v>27107</v>
      </c>
      <c r="L2867" t="s">
        <v>18856</v>
      </c>
      <c r="M2867" t="s">
        <v>20172</v>
      </c>
      <c r="N2867" s="4">
        <v>4.8</v>
      </c>
    </row>
    <row r="2868" spans="1:14" x14ac:dyDescent="0.3">
      <c r="A2868">
        <v>2894</v>
      </c>
      <c r="B2868" t="s">
        <v>17993</v>
      </c>
      <c r="C2868" s="5">
        <v>2020</v>
      </c>
      <c r="D2868" t="s">
        <v>19</v>
      </c>
      <c r="E2868" s="5">
        <v>21017</v>
      </c>
      <c r="F2868" s="5" t="str">
        <f>IF((Table5[[#This Row],[Mileage]])=0, "None", IF(Table5[[#This Row],[Mileage]]&lt;10000, "Low", IF(Table5[[#This Row],[Mileage]]&lt;55000, "Average", "High")))</f>
        <v>Average</v>
      </c>
      <c r="G2868" t="s">
        <v>20171</v>
      </c>
      <c r="H2868">
        <v>52592</v>
      </c>
      <c r="I2868" t="s">
        <v>26095</v>
      </c>
      <c r="J2868" t="s">
        <v>18825</v>
      </c>
      <c r="K2868" t="s">
        <v>27105</v>
      </c>
      <c r="L2868" s="5">
        <v>18</v>
      </c>
      <c r="M2868" t="s">
        <v>20172</v>
      </c>
      <c r="N2868" s="4">
        <v>4.8</v>
      </c>
    </row>
    <row r="2869" spans="1:14" x14ac:dyDescent="0.3">
      <c r="A2869">
        <v>2895</v>
      </c>
      <c r="B2869" t="s">
        <v>18011</v>
      </c>
      <c r="C2869" s="5">
        <v>2024</v>
      </c>
      <c r="D2869" t="s">
        <v>11</v>
      </c>
      <c r="E2869">
        <v>5</v>
      </c>
      <c r="F2869" t="str">
        <f>IF((Table5[[#This Row],[Mileage]])=0, "None", IF(Table5[[#This Row],[Mileage]]&lt;10000, "Low", IF(Table5[[#This Row],[Mileage]]&lt;55000, "Average", "High")))</f>
        <v>Low</v>
      </c>
      <c r="G2869" t="s">
        <v>20172</v>
      </c>
      <c r="H2869">
        <v>43160</v>
      </c>
      <c r="I2869" t="s">
        <v>25907</v>
      </c>
      <c r="J2869" t="s">
        <v>26059</v>
      </c>
      <c r="K2869" t="s">
        <v>27108</v>
      </c>
      <c r="L2869" s="5">
        <v>19</v>
      </c>
      <c r="M2869" t="s">
        <v>20172</v>
      </c>
      <c r="N2869" s="4">
        <v>4.9000000000000004</v>
      </c>
    </row>
    <row r="2870" spans="1:14" x14ac:dyDescent="0.3">
      <c r="A2870">
        <v>2896</v>
      </c>
      <c r="B2870" t="s">
        <v>17999</v>
      </c>
      <c r="C2870" s="5">
        <v>2020</v>
      </c>
      <c r="D2870" t="s">
        <v>19</v>
      </c>
      <c r="E2870" s="5">
        <v>24582</v>
      </c>
      <c r="F2870" s="5" t="str">
        <f>IF((Table5[[#This Row],[Mileage]])=0, "None", IF(Table5[[#This Row],[Mileage]]&lt;10000, "Low", IF(Table5[[#This Row],[Mileage]]&lt;55000, "Average", "High")))</f>
        <v>Average</v>
      </c>
      <c r="G2870" t="s">
        <v>20172</v>
      </c>
      <c r="H2870">
        <v>36500</v>
      </c>
      <c r="I2870" t="s">
        <v>25565</v>
      </c>
      <c r="J2870" t="s">
        <v>18825</v>
      </c>
      <c r="K2870" t="s">
        <v>27106</v>
      </c>
      <c r="L2870" s="5">
        <v>20</v>
      </c>
      <c r="M2870" t="s">
        <v>20171</v>
      </c>
      <c r="N2870" s="4">
        <v>4.8</v>
      </c>
    </row>
    <row r="2871" spans="1:14" x14ac:dyDescent="0.3">
      <c r="A2871">
        <v>2897</v>
      </c>
      <c r="B2871" t="s">
        <v>18002</v>
      </c>
      <c r="C2871" s="5">
        <v>2020</v>
      </c>
      <c r="D2871" t="s">
        <v>19</v>
      </c>
      <c r="E2871" s="5">
        <v>76509</v>
      </c>
      <c r="F2871" s="5" t="str">
        <f>IF((Table5[[#This Row],[Mileage]])=0, "None", IF(Table5[[#This Row],[Mileage]]&lt;10000, "Low", IF(Table5[[#This Row],[Mileage]]&lt;55000, "Average", "High")))</f>
        <v>High</v>
      </c>
      <c r="G2871" t="s">
        <v>20172</v>
      </c>
      <c r="H2871">
        <v>53750</v>
      </c>
      <c r="I2871" t="s">
        <v>18853</v>
      </c>
      <c r="J2871" t="s">
        <v>25736</v>
      </c>
      <c r="K2871" t="s">
        <v>27107</v>
      </c>
      <c r="L2871" s="5">
        <v>0</v>
      </c>
      <c r="M2871" t="s">
        <v>20172</v>
      </c>
      <c r="N2871" s="4"/>
    </row>
    <row r="2872" spans="1:14" x14ac:dyDescent="0.3">
      <c r="A2872">
        <v>2898</v>
      </c>
      <c r="B2872" t="s">
        <v>18806</v>
      </c>
      <c r="C2872" s="5">
        <v>2014</v>
      </c>
      <c r="D2872" t="s">
        <v>19</v>
      </c>
      <c r="E2872" s="5">
        <v>90748</v>
      </c>
      <c r="F2872" s="5" t="str">
        <f>IF((Table5[[#This Row],[Mileage]])=0, "None", IF(Table5[[#This Row],[Mileage]]&lt;10000, "Low", IF(Table5[[#This Row],[Mileage]]&lt;55000, "Average", "High")))</f>
        <v>High</v>
      </c>
      <c r="G2872" t="s">
        <v>20171</v>
      </c>
      <c r="H2872">
        <v>15999</v>
      </c>
      <c r="I2872" t="s">
        <v>18831</v>
      </c>
      <c r="J2872" t="s">
        <v>18825</v>
      </c>
      <c r="K2872" t="s">
        <v>27106</v>
      </c>
      <c r="L2872" s="5">
        <v>17</v>
      </c>
      <c r="M2872" t="s">
        <v>20171</v>
      </c>
      <c r="N2872" s="4">
        <v>4.3</v>
      </c>
    </row>
    <row r="2873" spans="1:14" x14ac:dyDescent="0.3">
      <c r="A2873">
        <v>2899</v>
      </c>
      <c r="B2873" t="s">
        <v>18004</v>
      </c>
      <c r="C2873" s="5">
        <v>2017</v>
      </c>
      <c r="D2873" t="s">
        <v>19</v>
      </c>
      <c r="E2873" s="5">
        <v>48638</v>
      </c>
      <c r="F2873" s="5" t="str">
        <f>IF((Table5[[#This Row],[Mileage]])=0, "None", IF(Table5[[#This Row],[Mileage]]&lt;10000, "Low", IF(Table5[[#This Row],[Mileage]]&lt;55000, "Average", "High")))</f>
        <v>Average</v>
      </c>
      <c r="G2873" t="s">
        <v>20172</v>
      </c>
      <c r="H2873">
        <v>31995</v>
      </c>
      <c r="I2873" t="s">
        <v>25804</v>
      </c>
      <c r="J2873" t="s">
        <v>18825</v>
      </c>
      <c r="K2873" t="s">
        <v>27106</v>
      </c>
      <c r="L2873" s="5">
        <v>17</v>
      </c>
      <c r="M2873" t="s">
        <v>20172</v>
      </c>
      <c r="N2873" s="4">
        <v>4.0999999999999996</v>
      </c>
    </row>
    <row r="2874" spans="1:14" x14ac:dyDescent="0.3">
      <c r="A2874">
        <v>2900</v>
      </c>
      <c r="B2874" t="s">
        <v>18806</v>
      </c>
      <c r="C2874" s="5">
        <v>2020</v>
      </c>
      <c r="D2874" t="s">
        <v>19</v>
      </c>
      <c r="E2874" s="5">
        <v>56640</v>
      </c>
      <c r="F2874" s="5" t="str">
        <f>IF((Table5[[#This Row],[Mileage]])=0, "None", IF(Table5[[#This Row],[Mileage]]&lt;10000, "Low", IF(Table5[[#This Row],[Mileage]]&lt;55000, "Average", "High")))</f>
        <v>High</v>
      </c>
      <c r="G2874" t="s">
        <v>20172</v>
      </c>
      <c r="H2874">
        <v>31995</v>
      </c>
      <c r="I2874" t="s">
        <v>25591</v>
      </c>
      <c r="J2874" t="s">
        <v>18856</v>
      </c>
      <c r="K2874" t="s">
        <v>18856</v>
      </c>
      <c r="L2874" t="s">
        <v>18856</v>
      </c>
      <c r="M2874" t="s">
        <v>20172</v>
      </c>
      <c r="N2874" s="4"/>
    </row>
    <row r="2875" spans="1:14" x14ac:dyDescent="0.3">
      <c r="A2875">
        <v>2901</v>
      </c>
      <c r="B2875" t="s">
        <v>18022</v>
      </c>
      <c r="C2875" s="5">
        <v>2016</v>
      </c>
      <c r="D2875" t="s">
        <v>19</v>
      </c>
      <c r="E2875" s="5">
        <v>104495</v>
      </c>
      <c r="F2875" s="5" t="str">
        <f>IF((Table5[[#This Row],[Mileage]])=0, "None", IF(Table5[[#This Row],[Mileage]]&lt;10000, "Low", IF(Table5[[#This Row],[Mileage]]&lt;55000, "Average", "High")))</f>
        <v>High</v>
      </c>
      <c r="G2875" t="s">
        <v>20171</v>
      </c>
      <c r="H2875">
        <v>9491</v>
      </c>
      <c r="I2875" t="s">
        <v>18831</v>
      </c>
      <c r="J2875" t="s">
        <v>18825</v>
      </c>
      <c r="K2875" t="s">
        <v>27108</v>
      </c>
      <c r="L2875" s="5">
        <v>25</v>
      </c>
      <c r="M2875" t="s">
        <v>20171</v>
      </c>
      <c r="N2875" s="4"/>
    </row>
    <row r="2876" spans="1:14" x14ac:dyDescent="0.3">
      <c r="A2876">
        <v>2902</v>
      </c>
      <c r="B2876" t="s">
        <v>17996</v>
      </c>
      <c r="C2876" s="5">
        <v>2017</v>
      </c>
      <c r="D2876" t="s">
        <v>19</v>
      </c>
      <c r="E2876" s="5">
        <v>77262</v>
      </c>
      <c r="F2876" s="5" t="str">
        <f>IF((Table5[[#This Row],[Mileage]])=0, "None", IF(Table5[[#This Row],[Mileage]]&lt;10000, "Low", IF(Table5[[#This Row],[Mileage]]&lt;55000, "Average", "High")))</f>
        <v>High</v>
      </c>
      <c r="G2876" t="s">
        <v>20172</v>
      </c>
      <c r="H2876">
        <v>14900</v>
      </c>
      <c r="I2876" t="s">
        <v>25474</v>
      </c>
      <c r="J2876" t="s">
        <v>25618</v>
      </c>
      <c r="K2876" t="s">
        <v>27106</v>
      </c>
      <c r="L2876" s="5">
        <v>25</v>
      </c>
      <c r="M2876" t="s">
        <v>20171</v>
      </c>
      <c r="N2876" s="4"/>
    </row>
    <row r="2877" spans="1:14" x14ac:dyDescent="0.3">
      <c r="A2877">
        <v>2903</v>
      </c>
      <c r="B2877" t="s">
        <v>18004</v>
      </c>
      <c r="C2877" s="5">
        <v>2024</v>
      </c>
      <c r="D2877" t="s">
        <v>11</v>
      </c>
      <c r="E2877">
        <v>6</v>
      </c>
      <c r="F2877" t="str">
        <f>IF((Table5[[#This Row],[Mileage]])=0, "None", IF(Table5[[#This Row],[Mileage]]&lt;10000, "Low", IF(Table5[[#This Row],[Mileage]]&lt;55000, "Average", "High")))</f>
        <v>Low</v>
      </c>
      <c r="G2877" t="s">
        <v>20172</v>
      </c>
      <c r="H2877">
        <v>34414</v>
      </c>
      <c r="I2877" t="s">
        <v>25866</v>
      </c>
      <c r="J2877" t="s">
        <v>18856</v>
      </c>
      <c r="K2877" t="s">
        <v>18856</v>
      </c>
      <c r="L2877" t="s">
        <v>18856</v>
      </c>
      <c r="M2877" t="s">
        <v>20172</v>
      </c>
      <c r="N2877" s="4">
        <v>4.5</v>
      </c>
    </row>
    <row r="2878" spans="1:14" x14ac:dyDescent="0.3">
      <c r="A2878">
        <v>2904</v>
      </c>
      <c r="B2878" t="s">
        <v>18043</v>
      </c>
      <c r="C2878" s="5">
        <v>2019</v>
      </c>
      <c r="D2878" t="s">
        <v>19</v>
      </c>
      <c r="E2878" s="5">
        <v>57433</v>
      </c>
      <c r="F2878" s="5" t="str">
        <f>IF((Table5[[#This Row],[Mileage]])=0, "None", IF(Table5[[#This Row],[Mileage]]&lt;10000, "Low", IF(Table5[[#This Row],[Mileage]]&lt;55000, "Average", "High")))</f>
        <v>High</v>
      </c>
      <c r="G2878" t="s">
        <v>20172</v>
      </c>
      <c r="H2878">
        <v>24995</v>
      </c>
      <c r="I2878" t="s">
        <v>18825</v>
      </c>
      <c r="J2878" t="s">
        <v>26383</v>
      </c>
      <c r="K2878" t="s">
        <v>27106</v>
      </c>
      <c r="L2878" t="s">
        <v>18856</v>
      </c>
      <c r="M2878" t="s">
        <v>20171</v>
      </c>
      <c r="N2878" s="4">
        <v>4.5999999999999996</v>
      </c>
    </row>
    <row r="2879" spans="1:14" x14ac:dyDescent="0.3">
      <c r="A2879">
        <v>2905</v>
      </c>
      <c r="B2879" t="s">
        <v>17992</v>
      </c>
      <c r="C2879" s="5">
        <v>2018</v>
      </c>
      <c r="D2879" t="s">
        <v>19</v>
      </c>
      <c r="E2879" s="5">
        <v>47304</v>
      </c>
      <c r="F2879" s="5" t="str">
        <f>IF((Table5[[#This Row],[Mileage]])=0, "None", IF(Table5[[#This Row],[Mileage]]&lt;10000, "Low", IF(Table5[[#This Row],[Mileage]]&lt;55000, "Average", "High")))</f>
        <v>Average</v>
      </c>
      <c r="G2879" t="s">
        <v>20171</v>
      </c>
      <c r="H2879">
        <v>24999</v>
      </c>
      <c r="I2879" t="s">
        <v>18825</v>
      </c>
      <c r="J2879" t="s">
        <v>18825</v>
      </c>
      <c r="K2879" t="s">
        <v>27106</v>
      </c>
      <c r="L2879" s="5">
        <v>19</v>
      </c>
      <c r="M2879" t="s">
        <v>20172</v>
      </c>
      <c r="N2879" s="4">
        <v>4.2</v>
      </c>
    </row>
    <row r="2880" spans="1:14" x14ac:dyDescent="0.3">
      <c r="A2880">
        <v>2906</v>
      </c>
      <c r="B2880" t="s">
        <v>18022</v>
      </c>
      <c r="C2880" s="5">
        <v>2019</v>
      </c>
      <c r="D2880" t="s">
        <v>19</v>
      </c>
      <c r="E2880" s="5">
        <v>86080</v>
      </c>
      <c r="F2880" s="5" t="str">
        <f>IF((Table5[[#This Row],[Mileage]])=0, "None", IF(Table5[[#This Row],[Mileage]]&lt;10000, "Low", IF(Table5[[#This Row],[Mileage]]&lt;55000, "Average", "High")))</f>
        <v>High</v>
      </c>
      <c r="G2880" t="s">
        <v>20172</v>
      </c>
      <c r="H2880">
        <v>13495</v>
      </c>
      <c r="I2880" t="s">
        <v>26228</v>
      </c>
      <c r="J2880" t="s">
        <v>18825</v>
      </c>
      <c r="K2880" t="s">
        <v>27108</v>
      </c>
      <c r="L2880" s="5">
        <v>24</v>
      </c>
      <c r="M2880" t="s">
        <v>20171</v>
      </c>
      <c r="N2880" s="4"/>
    </row>
    <row r="2881" spans="1:14" x14ac:dyDescent="0.3">
      <c r="A2881">
        <v>2907</v>
      </c>
      <c r="B2881" t="s">
        <v>17998</v>
      </c>
      <c r="C2881" s="5">
        <v>2017</v>
      </c>
      <c r="D2881" t="s">
        <v>19</v>
      </c>
      <c r="E2881" s="5">
        <v>116085</v>
      </c>
      <c r="F2881" s="5" t="str">
        <f>IF((Table5[[#This Row],[Mileage]])=0, "None", IF(Table5[[#This Row],[Mileage]]&lt;10000, "Low", IF(Table5[[#This Row],[Mileage]]&lt;55000, "Average", "High")))</f>
        <v>High</v>
      </c>
      <c r="G2881" t="s">
        <v>20172</v>
      </c>
      <c r="H2881">
        <v>11995</v>
      </c>
      <c r="I2881" t="s">
        <v>25592</v>
      </c>
      <c r="J2881" t="s">
        <v>26364</v>
      </c>
      <c r="K2881" t="s">
        <v>27108</v>
      </c>
      <c r="L2881" s="5">
        <v>21</v>
      </c>
      <c r="M2881" t="s">
        <v>20172</v>
      </c>
      <c r="N2881" s="4"/>
    </row>
    <row r="2882" spans="1:14" x14ac:dyDescent="0.3">
      <c r="A2882">
        <v>2908</v>
      </c>
      <c r="B2882" t="s">
        <v>17996</v>
      </c>
      <c r="C2882" s="5">
        <v>2017</v>
      </c>
      <c r="D2882" t="s">
        <v>19</v>
      </c>
      <c r="E2882" s="5">
        <v>48868</v>
      </c>
      <c r="F2882" s="5" t="str">
        <f>IF((Table5[[#This Row],[Mileage]])=0, "None", IF(Table5[[#This Row],[Mileage]]&lt;10000, "Low", IF(Table5[[#This Row],[Mileage]]&lt;55000, "Average", "High")))</f>
        <v>Average</v>
      </c>
      <c r="G2882" t="s">
        <v>20171</v>
      </c>
      <c r="H2882">
        <v>17995</v>
      </c>
      <c r="I2882" t="s">
        <v>26186</v>
      </c>
      <c r="J2882" t="s">
        <v>26827</v>
      </c>
      <c r="K2882" t="s">
        <v>27108</v>
      </c>
      <c r="L2882" s="5">
        <v>24</v>
      </c>
      <c r="M2882" t="s">
        <v>20172</v>
      </c>
      <c r="N2882" s="4">
        <v>4.4000000000000004</v>
      </c>
    </row>
    <row r="2883" spans="1:14" x14ac:dyDescent="0.3">
      <c r="A2883">
        <v>2909</v>
      </c>
      <c r="B2883" t="s">
        <v>17998</v>
      </c>
      <c r="C2883" s="5">
        <v>2023</v>
      </c>
      <c r="D2883" t="s">
        <v>11</v>
      </c>
      <c r="E2883">
        <v>10</v>
      </c>
      <c r="F2883" t="str">
        <f>IF((Table5[[#This Row],[Mileage]])=0, "None", IF(Table5[[#This Row],[Mileage]]&lt;10000, "Low", IF(Table5[[#This Row],[Mileage]]&lt;55000, "Average", "High")))</f>
        <v>Low</v>
      </c>
      <c r="G2883" t="s">
        <v>20171</v>
      </c>
      <c r="H2883">
        <v>49990</v>
      </c>
      <c r="I2883" t="s">
        <v>25601</v>
      </c>
      <c r="J2883" t="s">
        <v>18856</v>
      </c>
      <c r="K2883" t="s">
        <v>18856</v>
      </c>
      <c r="L2883" t="s">
        <v>18856</v>
      </c>
      <c r="M2883" t="s">
        <v>20172</v>
      </c>
      <c r="N2883" s="4">
        <v>4.2</v>
      </c>
    </row>
    <row r="2884" spans="1:14" x14ac:dyDescent="0.3">
      <c r="A2884">
        <v>2910</v>
      </c>
      <c r="B2884" t="s">
        <v>18026</v>
      </c>
      <c r="C2884" s="5">
        <v>2011</v>
      </c>
      <c r="D2884" t="s">
        <v>19</v>
      </c>
      <c r="E2884" s="5">
        <v>75383</v>
      </c>
      <c r="F2884" s="5" t="str">
        <f>IF((Table5[[#This Row],[Mileage]])=0, "None", IF(Table5[[#This Row],[Mileage]]&lt;10000, "Low", IF(Table5[[#This Row],[Mileage]]&lt;55000, "Average", "High")))</f>
        <v>High</v>
      </c>
      <c r="G2884" t="s">
        <v>20172</v>
      </c>
      <c r="H2884">
        <v>10000</v>
      </c>
      <c r="I2884" t="s">
        <v>25768</v>
      </c>
      <c r="J2884" t="s">
        <v>26701</v>
      </c>
      <c r="K2884" t="s">
        <v>27108</v>
      </c>
      <c r="L2884" s="5">
        <v>17</v>
      </c>
      <c r="M2884" t="s">
        <v>20171</v>
      </c>
      <c r="N2884" s="4">
        <v>3.8</v>
      </c>
    </row>
    <row r="2885" spans="1:14" x14ac:dyDescent="0.3">
      <c r="A2885">
        <v>2911</v>
      </c>
      <c r="B2885" t="s">
        <v>18002</v>
      </c>
      <c r="C2885" s="5">
        <v>2024</v>
      </c>
      <c r="D2885" t="s">
        <v>11</v>
      </c>
      <c r="E2885">
        <v>1</v>
      </c>
      <c r="F2885" t="str">
        <f>IF((Table5[[#This Row],[Mileage]])=0, "None", IF(Table5[[#This Row],[Mileage]]&lt;10000, "Low", IF(Table5[[#This Row],[Mileage]]&lt;55000, "Average", "High")))</f>
        <v>Low</v>
      </c>
      <c r="G2885" t="s">
        <v>20171</v>
      </c>
      <c r="H2885">
        <v>45760</v>
      </c>
      <c r="I2885" t="s">
        <v>25574</v>
      </c>
      <c r="J2885" t="s">
        <v>18825</v>
      </c>
      <c r="K2885" t="s">
        <v>27106</v>
      </c>
      <c r="L2885" t="s">
        <v>18856</v>
      </c>
      <c r="M2885" t="s">
        <v>20172</v>
      </c>
      <c r="N2885" s="4">
        <v>4.5999999999999996</v>
      </c>
    </row>
    <row r="2886" spans="1:14" x14ac:dyDescent="0.3">
      <c r="A2886">
        <v>2912</v>
      </c>
      <c r="B2886" t="s">
        <v>18039</v>
      </c>
      <c r="C2886" s="5">
        <v>2024</v>
      </c>
      <c r="D2886" t="s">
        <v>11</v>
      </c>
      <c r="E2886">
        <v>16</v>
      </c>
      <c r="F2886" t="str">
        <f>IF((Table5[[#This Row],[Mileage]])=0, "None", IF(Table5[[#This Row],[Mileage]]&lt;10000, "Low", IF(Table5[[#This Row],[Mileage]]&lt;55000, "Average", "High")))</f>
        <v>Low</v>
      </c>
      <c r="G2886" t="s">
        <v>20172</v>
      </c>
      <c r="H2886">
        <v>148040</v>
      </c>
      <c r="I2886" t="s">
        <v>25753</v>
      </c>
      <c r="J2886" t="s">
        <v>26913</v>
      </c>
      <c r="K2886" t="s">
        <v>27106</v>
      </c>
      <c r="L2886" s="5">
        <v>16</v>
      </c>
      <c r="M2886" t="s">
        <v>20172</v>
      </c>
      <c r="N2886" s="4">
        <v>4.5</v>
      </c>
    </row>
    <row r="2887" spans="1:14" x14ac:dyDescent="0.3">
      <c r="A2887">
        <v>2913</v>
      </c>
      <c r="B2887" t="s">
        <v>18043</v>
      </c>
      <c r="C2887" s="5">
        <v>2022</v>
      </c>
      <c r="D2887" t="s">
        <v>19</v>
      </c>
      <c r="E2887" s="5">
        <v>27370</v>
      </c>
      <c r="F2887" s="5" t="str">
        <f>IF((Table5[[#This Row],[Mileage]])=0, "None", IF(Table5[[#This Row],[Mileage]]&lt;10000, "Low", IF(Table5[[#This Row],[Mileage]]&lt;55000, "Average", "High")))</f>
        <v>Average</v>
      </c>
      <c r="G2887" t="s">
        <v>20171</v>
      </c>
      <c r="H2887">
        <v>27132</v>
      </c>
      <c r="I2887" t="s">
        <v>25918</v>
      </c>
      <c r="J2887" t="s">
        <v>18825</v>
      </c>
      <c r="K2887" t="s">
        <v>27105</v>
      </c>
      <c r="L2887" t="s">
        <v>18856</v>
      </c>
      <c r="M2887" t="s">
        <v>20172</v>
      </c>
      <c r="N2887" s="4"/>
    </row>
    <row r="2888" spans="1:14" x14ac:dyDescent="0.3">
      <c r="A2888">
        <v>2914</v>
      </c>
      <c r="B2888" t="s">
        <v>17994</v>
      </c>
      <c r="C2888" s="5">
        <v>2024</v>
      </c>
      <c r="D2888" t="s">
        <v>11</v>
      </c>
      <c r="E2888">
        <v>9</v>
      </c>
      <c r="F2888" t="str">
        <f>IF((Table5[[#This Row],[Mileage]])=0, "None", IF(Table5[[#This Row],[Mileage]]&lt;10000, "Low", IF(Table5[[#This Row],[Mileage]]&lt;55000, "Average", "High")))</f>
        <v>Low</v>
      </c>
      <c r="G2888" t="s">
        <v>20171</v>
      </c>
      <c r="H2888">
        <v>28185</v>
      </c>
      <c r="I2888" t="s">
        <v>26239</v>
      </c>
      <c r="J2888" t="s">
        <v>18825</v>
      </c>
      <c r="K2888" t="s">
        <v>27107</v>
      </c>
      <c r="L2888" s="5">
        <v>24</v>
      </c>
      <c r="M2888" t="s">
        <v>20172</v>
      </c>
      <c r="N2888" s="4">
        <v>4.4000000000000004</v>
      </c>
    </row>
    <row r="2889" spans="1:14" x14ac:dyDescent="0.3">
      <c r="A2889">
        <v>2915</v>
      </c>
      <c r="B2889" t="s">
        <v>17993</v>
      </c>
      <c r="C2889" s="5">
        <v>2019</v>
      </c>
      <c r="D2889" t="s">
        <v>19</v>
      </c>
      <c r="E2889" s="5">
        <v>42367</v>
      </c>
      <c r="F2889" s="5" t="str">
        <f>IF((Table5[[#This Row],[Mileage]])=0, "None", IF(Table5[[#This Row],[Mileage]]&lt;10000, "Low", IF(Table5[[#This Row],[Mileage]]&lt;55000, "Average", "High")))</f>
        <v>Average</v>
      </c>
      <c r="G2889" t="s">
        <v>20172</v>
      </c>
      <c r="H2889">
        <v>26995</v>
      </c>
      <c r="I2889" t="s">
        <v>25736</v>
      </c>
      <c r="J2889" t="s">
        <v>18825</v>
      </c>
      <c r="K2889" t="s">
        <v>27106</v>
      </c>
      <c r="L2889" s="5">
        <v>22</v>
      </c>
      <c r="M2889" t="s">
        <v>20171</v>
      </c>
      <c r="N2889" s="4">
        <v>4.4000000000000004</v>
      </c>
    </row>
    <row r="2890" spans="1:14" x14ac:dyDescent="0.3">
      <c r="A2890">
        <v>2916</v>
      </c>
      <c r="B2890" t="s">
        <v>18024</v>
      </c>
      <c r="C2890" s="5">
        <v>2018</v>
      </c>
      <c r="D2890" t="s">
        <v>19</v>
      </c>
      <c r="E2890" s="5">
        <v>13113</v>
      </c>
      <c r="F2890" s="5" t="str">
        <f>IF((Table5[[#This Row],[Mileage]])=0, "None", IF(Table5[[#This Row],[Mileage]]&lt;10000, "Low", IF(Table5[[#This Row],[Mileage]]&lt;55000, "Average", "High")))</f>
        <v>Average</v>
      </c>
      <c r="G2890" t="s">
        <v>20172</v>
      </c>
      <c r="H2890">
        <v>489800</v>
      </c>
      <c r="I2890" t="s">
        <v>26240</v>
      </c>
      <c r="J2890" t="s">
        <v>26914</v>
      </c>
      <c r="K2890" t="s">
        <v>27106</v>
      </c>
      <c r="L2890" s="5">
        <v>14</v>
      </c>
      <c r="M2890" t="s">
        <v>20172</v>
      </c>
      <c r="N2890" s="4">
        <v>4.7</v>
      </c>
    </row>
    <row r="2891" spans="1:14" x14ac:dyDescent="0.3">
      <c r="A2891">
        <v>2917</v>
      </c>
      <c r="B2891" t="s">
        <v>18022</v>
      </c>
      <c r="C2891" s="5">
        <v>2024</v>
      </c>
      <c r="D2891" t="s">
        <v>11</v>
      </c>
      <c r="E2891">
        <v>11</v>
      </c>
      <c r="F2891" t="str">
        <f>IF((Table5[[#This Row],[Mileage]])=0, "None", IF(Table5[[#This Row],[Mileage]]&lt;10000, "Low", IF(Table5[[#This Row],[Mileage]]&lt;55000, "Average", "High")))</f>
        <v>Low</v>
      </c>
      <c r="G2891" t="s">
        <v>20172</v>
      </c>
      <c r="H2891">
        <v>27553</v>
      </c>
      <c r="I2891" t="s">
        <v>25566</v>
      </c>
      <c r="J2891" t="s">
        <v>18825</v>
      </c>
      <c r="K2891" t="s">
        <v>27108</v>
      </c>
      <c r="L2891" s="5">
        <v>28</v>
      </c>
      <c r="M2891" t="s">
        <v>20172</v>
      </c>
      <c r="N2891" s="4">
        <v>3.7</v>
      </c>
    </row>
    <row r="2892" spans="1:14" x14ac:dyDescent="0.3">
      <c r="A2892">
        <v>2918</v>
      </c>
      <c r="B2892" t="s">
        <v>18019</v>
      </c>
      <c r="C2892" s="5">
        <v>2020</v>
      </c>
      <c r="D2892" t="s">
        <v>19</v>
      </c>
      <c r="E2892" s="5">
        <v>30665</v>
      </c>
      <c r="F2892" s="5" t="str">
        <f>IF((Table5[[#This Row],[Mileage]])=0, "None", IF(Table5[[#This Row],[Mileage]]&lt;10000, "Low", IF(Table5[[#This Row],[Mileage]]&lt;55000, "Average", "High")))</f>
        <v>Average</v>
      </c>
      <c r="G2892" t="s">
        <v>20172</v>
      </c>
      <c r="H2892">
        <v>24595</v>
      </c>
      <c r="I2892" t="s">
        <v>25880</v>
      </c>
      <c r="J2892" t="s">
        <v>18825</v>
      </c>
      <c r="K2892" t="s">
        <v>27106</v>
      </c>
      <c r="L2892" s="5">
        <v>20</v>
      </c>
      <c r="M2892" t="s">
        <v>20172</v>
      </c>
      <c r="N2892" s="4">
        <v>4.8</v>
      </c>
    </row>
    <row r="2893" spans="1:14" x14ac:dyDescent="0.3">
      <c r="A2893">
        <v>2919</v>
      </c>
      <c r="B2893" t="s">
        <v>17996</v>
      </c>
      <c r="C2893" s="5">
        <v>2024</v>
      </c>
      <c r="D2893" t="s">
        <v>11</v>
      </c>
      <c r="E2893">
        <v>25</v>
      </c>
      <c r="F2893" t="str">
        <f>IF((Table5[[#This Row],[Mileage]])=0, "None", IF(Table5[[#This Row],[Mileage]]&lt;10000, "Low", IF(Table5[[#This Row],[Mileage]]&lt;55000, "Average", "High")))</f>
        <v>Low</v>
      </c>
      <c r="G2893" t="s">
        <v>20172</v>
      </c>
      <c r="H2893">
        <v>28824</v>
      </c>
      <c r="I2893" t="s">
        <v>25953</v>
      </c>
      <c r="J2893" t="s">
        <v>25618</v>
      </c>
      <c r="K2893" t="s">
        <v>27106</v>
      </c>
      <c r="L2893" s="5">
        <v>26</v>
      </c>
      <c r="M2893" t="s">
        <v>20172</v>
      </c>
      <c r="N2893" s="4">
        <v>4.7</v>
      </c>
    </row>
    <row r="2894" spans="1:14" x14ac:dyDescent="0.3">
      <c r="A2894">
        <v>2920</v>
      </c>
      <c r="B2894" t="s">
        <v>17993</v>
      </c>
      <c r="C2894" s="5">
        <v>2018</v>
      </c>
      <c r="D2894" t="s">
        <v>19</v>
      </c>
      <c r="E2894" s="5">
        <v>83306</v>
      </c>
      <c r="F2894" s="5" t="str">
        <f>IF((Table5[[#This Row],[Mileage]])=0, "None", IF(Table5[[#This Row],[Mileage]]&lt;10000, "Low", IF(Table5[[#This Row],[Mileage]]&lt;55000, "Average", "High")))</f>
        <v>High</v>
      </c>
      <c r="G2894" t="s">
        <v>20171</v>
      </c>
      <c r="H2894">
        <v>30880</v>
      </c>
      <c r="I2894" t="s">
        <v>25464</v>
      </c>
      <c r="J2894" t="s">
        <v>26474</v>
      </c>
      <c r="K2894" t="s">
        <v>27106</v>
      </c>
      <c r="L2894" s="5">
        <v>16</v>
      </c>
      <c r="M2894" t="s">
        <v>20172</v>
      </c>
      <c r="N2894" s="4">
        <v>4.9000000000000004</v>
      </c>
    </row>
    <row r="2895" spans="1:14" x14ac:dyDescent="0.3">
      <c r="A2895">
        <v>2921</v>
      </c>
      <c r="B2895" t="s">
        <v>18806</v>
      </c>
      <c r="C2895" s="5">
        <v>2024</v>
      </c>
      <c r="D2895" t="s">
        <v>11</v>
      </c>
      <c r="E2895">
        <v>3</v>
      </c>
      <c r="F2895" t="str">
        <f>IF((Table5[[#This Row],[Mileage]])=0, "None", IF(Table5[[#This Row],[Mileage]]&lt;10000, "Low", IF(Table5[[#This Row],[Mileage]]&lt;55000, "Average", "High")))</f>
        <v>Low</v>
      </c>
      <c r="G2895" t="s">
        <v>20172</v>
      </c>
      <c r="H2895">
        <v>85157</v>
      </c>
      <c r="I2895" t="s">
        <v>25586</v>
      </c>
      <c r="J2895" t="s">
        <v>18825</v>
      </c>
      <c r="K2895" t="s">
        <v>27105</v>
      </c>
      <c r="L2895" t="s">
        <v>18856</v>
      </c>
      <c r="M2895" t="s">
        <v>20172</v>
      </c>
      <c r="N2895" s="4">
        <v>4.8</v>
      </c>
    </row>
    <row r="2896" spans="1:14" x14ac:dyDescent="0.3">
      <c r="A2896">
        <v>2922</v>
      </c>
      <c r="B2896" t="s">
        <v>17994</v>
      </c>
      <c r="C2896" s="5">
        <v>2024</v>
      </c>
      <c r="D2896" t="s">
        <v>11</v>
      </c>
      <c r="E2896">
        <v>10</v>
      </c>
      <c r="F2896" t="str">
        <f>IF((Table5[[#This Row],[Mileage]])=0, "None", IF(Table5[[#This Row],[Mileage]]&lt;10000, "Low", IF(Table5[[#This Row],[Mileage]]&lt;55000, "Average", "High")))</f>
        <v>Low</v>
      </c>
      <c r="G2896" t="s">
        <v>20172</v>
      </c>
      <c r="H2896">
        <v>44885</v>
      </c>
      <c r="I2896" t="s">
        <v>25465</v>
      </c>
      <c r="J2896" t="s">
        <v>18825</v>
      </c>
      <c r="K2896" t="s">
        <v>27107</v>
      </c>
      <c r="L2896" s="5">
        <v>24</v>
      </c>
      <c r="M2896" t="s">
        <v>20172</v>
      </c>
      <c r="N2896" s="4">
        <v>4.5</v>
      </c>
    </row>
    <row r="2897" spans="1:14" x14ac:dyDescent="0.3">
      <c r="A2897">
        <v>2923</v>
      </c>
      <c r="B2897" t="s">
        <v>18004</v>
      </c>
      <c r="C2897" s="5">
        <v>2021</v>
      </c>
      <c r="D2897" t="s">
        <v>1256</v>
      </c>
      <c r="E2897" s="2">
        <v>42815</v>
      </c>
      <c r="F2897" s="2" t="str">
        <f>IF((Table5[[#This Row],[Mileage]])=0, "None", IF(Table5[[#This Row],[Mileage]]&lt;10000, "Low", IF(Table5[[#This Row],[Mileage]]&lt;55000, "Average", "High")))</f>
        <v>Average</v>
      </c>
      <c r="G2897" t="s">
        <v>20171</v>
      </c>
      <c r="H2897">
        <v>28935</v>
      </c>
      <c r="I2897" t="s">
        <v>25621</v>
      </c>
      <c r="J2897" t="s">
        <v>18825</v>
      </c>
      <c r="K2897" t="s">
        <v>27106</v>
      </c>
      <c r="L2897" s="5">
        <v>20</v>
      </c>
      <c r="M2897" t="s">
        <v>20171</v>
      </c>
      <c r="N2897" s="4">
        <v>4.9000000000000004</v>
      </c>
    </row>
    <row r="2898" spans="1:14" x14ac:dyDescent="0.3">
      <c r="A2898">
        <v>2924</v>
      </c>
      <c r="B2898" t="s">
        <v>18022</v>
      </c>
      <c r="C2898" s="5">
        <v>2016</v>
      </c>
      <c r="D2898" t="s">
        <v>19</v>
      </c>
      <c r="E2898" s="5">
        <v>41438</v>
      </c>
      <c r="F2898" s="5" t="str">
        <f>IF((Table5[[#This Row],[Mileage]])=0, "None", IF(Table5[[#This Row],[Mileage]]&lt;10000, "Low", IF(Table5[[#This Row],[Mileage]]&lt;55000, "Average", "High")))</f>
        <v>Average</v>
      </c>
      <c r="G2898" t="s">
        <v>20172</v>
      </c>
      <c r="H2898">
        <v>15995</v>
      </c>
      <c r="I2898" t="s">
        <v>25484</v>
      </c>
      <c r="J2898" t="s">
        <v>25484</v>
      </c>
      <c r="K2898" t="s">
        <v>27108</v>
      </c>
      <c r="L2898" s="5">
        <v>24</v>
      </c>
      <c r="M2898" t="s">
        <v>20172</v>
      </c>
      <c r="N2898" s="4">
        <v>4.0999999999999996</v>
      </c>
    </row>
    <row r="2899" spans="1:14" x14ac:dyDescent="0.3">
      <c r="A2899">
        <v>2925</v>
      </c>
      <c r="B2899" t="s">
        <v>18043</v>
      </c>
      <c r="C2899" s="5">
        <v>2019</v>
      </c>
      <c r="D2899" t="s">
        <v>19</v>
      </c>
      <c r="E2899" s="5">
        <v>36650</v>
      </c>
      <c r="F2899" s="5" t="str">
        <f>IF((Table5[[#This Row],[Mileage]])=0, "None", IF(Table5[[#This Row],[Mileage]]&lt;10000, "Low", IF(Table5[[#This Row],[Mileage]]&lt;55000, "Average", "High")))</f>
        <v>Average</v>
      </c>
      <c r="G2899" t="s">
        <v>20171</v>
      </c>
      <c r="H2899">
        <v>24777</v>
      </c>
      <c r="I2899" t="s">
        <v>25776</v>
      </c>
      <c r="J2899" t="s">
        <v>18856</v>
      </c>
      <c r="K2899" t="s">
        <v>18856</v>
      </c>
      <c r="L2899" t="s">
        <v>18856</v>
      </c>
      <c r="M2899" t="s">
        <v>20172</v>
      </c>
      <c r="N2899" s="4">
        <v>4.5999999999999996</v>
      </c>
    </row>
    <row r="2900" spans="1:14" x14ac:dyDescent="0.3">
      <c r="A2900">
        <v>2926</v>
      </c>
      <c r="B2900" t="s">
        <v>17994</v>
      </c>
      <c r="C2900" s="5">
        <v>2022</v>
      </c>
      <c r="D2900" t="s">
        <v>19</v>
      </c>
      <c r="E2900" s="5">
        <v>12845</v>
      </c>
      <c r="F2900" s="5" t="str">
        <f>IF((Table5[[#This Row],[Mileage]])=0, "None", IF(Table5[[#This Row],[Mileage]]&lt;10000, "Low", IF(Table5[[#This Row],[Mileage]]&lt;55000, "Average", "High")))</f>
        <v>Average</v>
      </c>
      <c r="G2900" t="s">
        <v>20171</v>
      </c>
      <c r="H2900">
        <v>26999</v>
      </c>
      <c r="I2900" t="s">
        <v>25676</v>
      </c>
      <c r="J2900" t="s">
        <v>25952</v>
      </c>
      <c r="K2900" t="s">
        <v>27107</v>
      </c>
      <c r="L2900" s="5">
        <v>22</v>
      </c>
      <c r="M2900" t="s">
        <v>20172</v>
      </c>
      <c r="N2900" s="4">
        <v>4.9000000000000004</v>
      </c>
    </row>
    <row r="2901" spans="1:14" x14ac:dyDescent="0.3">
      <c r="A2901">
        <v>2927</v>
      </c>
      <c r="B2901" t="s">
        <v>18002</v>
      </c>
      <c r="C2901" s="5">
        <v>2024</v>
      </c>
      <c r="D2901" t="s">
        <v>11</v>
      </c>
      <c r="E2901">
        <v>5</v>
      </c>
      <c r="F2901" t="str">
        <f>IF((Table5[[#This Row],[Mileage]])=0, "None", IF(Table5[[#This Row],[Mileage]]&lt;10000, "Low", IF(Table5[[#This Row],[Mileage]]&lt;55000, "Average", "High")))</f>
        <v>Low</v>
      </c>
      <c r="G2901" t="s">
        <v>20172</v>
      </c>
      <c r="H2901">
        <v>64857</v>
      </c>
      <c r="I2901" t="s">
        <v>25678</v>
      </c>
      <c r="J2901" t="s">
        <v>18825</v>
      </c>
      <c r="K2901" t="s">
        <v>27107</v>
      </c>
      <c r="L2901" s="5">
        <v>16</v>
      </c>
      <c r="M2901" t="s">
        <v>20172</v>
      </c>
      <c r="N2901" s="4">
        <v>4.9000000000000004</v>
      </c>
    </row>
    <row r="2902" spans="1:14" x14ac:dyDescent="0.3">
      <c r="A2902">
        <v>2928</v>
      </c>
      <c r="B2902" t="s">
        <v>18012</v>
      </c>
      <c r="C2902" s="5">
        <v>2021</v>
      </c>
      <c r="D2902" t="s">
        <v>1256</v>
      </c>
      <c r="E2902" s="2">
        <v>26708</v>
      </c>
      <c r="F2902" s="2" t="str">
        <f>IF((Table5[[#This Row],[Mileage]])=0, "None", IF(Table5[[#This Row],[Mileage]]&lt;10000, "Low", IF(Table5[[#This Row],[Mileage]]&lt;55000, "Average", "High")))</f>
        <v>Average</v>
      </c>
      <c r="G2902" t="s">
        <v>20172</v>
      </c>
      <c r="H2902">
        <v>48989</v>
      </c>
      <c r="I2902" t="s">
        <v>18825</v>
      </c>
      <c r="J2902" t="s">
        <v>26364</v>
      </c>
      <c r="K2902" t="s">
        <v>27106</v>
      </c>
      <c r="L2902" s="5">
        <v>17</v>
      </c>
      <c r="M2902" t="s">
        <v>20172</v>
      </c>
      <c r="N2902" s="4">
        <v>4.2</v>
      </c>
    </row>
    <row r="2903" spans="1:14" x14ac:dyDescent="0.3">
      <c r="A2903">
        <v>2929</v>
      </c>
      <c r="B2903" t="s">
        <v>18002</v>
      </c>
      <c r="C2903" s="5">
        <v>2024</v>
      </c>
      <c r="D2903" t="s">
        <v>11</v>
      </c>
      <c r="E2903">
        <v>8</v>
      </c>
      <c r="F2903" t="str">
        <f>IF((Table5[[#This Row],[Mileage]])=0, "None", IF(Table5[[#This Row],[Mileage]]&lt;10000, "Low", IF(Table5[[#This Row],[Mileage]]&lt;55000, "Average", "High")))</f>
        <v>Low</v>
      </c>
      <c r="G2903" t="s">
        <v>20172</v>
      </c>
      <c r="H2903">
        <v>35620</v>
      </c>
      <c r="I2903" t="s">
        <v>25471</v>
      </c>
      <c r="J2903" t="s">
        <v>25736</v>
      </c>
      <c r="K2903" t="s">
        <v>27108</v>
      </c>
      <c r="L2903" s="5">
        <v>26</v>
      </c>
      <c r="M2903" t="s">
        <v>20172</v>
      </c>
      <c r="N2903" s="4">
        <v>4.5</v>
      </c>
    </row>
    <row r="2904" spans="1:14" x14ac:dyDescent="0.3">
      <c r="A2904">
        <v>2930</v>
      </c>
      <c r="B2904" t="s">
        <v>17997</v>
      </c>
      <c r="C2904" s="5">
        <v>2021</v>
      </c>
      <c r="D2904" t="s">
        <v>19</v>
      </c>
      <c r="E2904" s="5">
        <v>69712</v>
      </c>
      <c r="F2904" s="5" t="str">
        <f>IF((Table5[[#This Row],[Mileage]])=0, "None", IF(Table5[[#This Row],[Mileage]]&lt;10000, "Low", IF(Table5[[#This Row],[Mileage]]&lt;55000, "Average", "High")))</f>
        <v>High</v>
      </c>
      <c r="G2904" t="s">
        <v>20172</v>
      </c>
      <c r="H2904">
        <v>23201</v>
      </c>
      <c r="I2904" t="s">
        <v>26241</v>
      </c>
      <c r="J2904" t="s">
        <v>26770</v>
      </c>
      <c r="K2904" t="s">
        <v>27108</v>
      </c>
      <c r="L2904" s="5">
        <v>19</v>
      </c>
      <c r="M2904" t="s">
        <v>20172</v>
      </c>
      <c r="N2904" s="4">
        <v>3.1</v>
      </c>
    </row>
    <row r="2905" spans="1:14" x14ac:dyDescent="0.3">
      <c r="A2905">
        <v>2931</v>
      </c>
      <c r="B2905" t="s">
        <v>18806</v>
      </c>
      <c r="C2905" s="5">
        <v>2024</v>
      </c>
      <c r="D2905" t="s">
        <v>11</v>
      </c>
      <c r="E2905">
        <v>0</v>
      </c>
      <c r="F2905" t="str">
        <f>IF((Table5[[#This Row],[Mileage]])=0, "None", IF(Table5[[#This Row],[Mileage]]&lt;10000, "Low", IF(Table5[[#This Row],[Mileage]]&lt;55000, "Average", "High")))</f>
        <v>None</v>
      </c>
      <c r="G2905" t="s">
        <v>20172</v>
      </c>
      <c r="H2905">
        <v>66085</v>
      </c>
      <c r="I2905" t="s">
        <v>26242</v>
      </c>
      <c r="J2905" t="s">
        <v>18825</v>
      </c>
      <c r="K2905" t="s">
        <v>27106</v>
      </c>
      <c r="L2905" t="s">
        <v>18856</v>
      </c>
      <c r="M2905" t="s">
        <v>20172</v>
      </c>
      <c r="N2905" s="4">
        <v>4.5</v>
      </c>
    </row>
    <row r="2906" spans="1:14" x14ac:dyDescent="0.3">
      <c r="A2906">
        <v>2932</v>
      </c>
      <c r="B2906" t="s">
        <v>18020</v>
      </c>
      <c r="C2906" s="5">
        <v>2023</v>
      </c>
      <c r="D2906" t="s">
        <v>1256</v>
      </c>
      <c r="E2906" s="2">
        <v>7324</v>
      </c>
      <c r="F2906" s="2" t="str">
        <f>IF((Table5[[#This Row],[Mileage]])=0, "None", IF(Table5[[#This Row],[Mileage]]&lt;10000, "Low", IF(Table5[[#This Row],[Mileage]]&lt;55000, "Average", "High")))</f>
        <v>Low</v>
      </c>
      <c r="G2906" t="s">
        <v>20171</v>
      </c>
      <c r="H2906">
        <v>56675</v>
      </c>
      <c r="I2906" t="s">
        <v>25767</v>
      </c>
      <c r="J2906" t="s">
        <v>25736</v>
      </c>
      <c r="K2906" t="s">
        <v>27107</v>
      </c>
      <c r="L2906" s="5">
        <v>16</v>
      </c>
      <c r="M2906" t="s">
        <v>20172</v>
      </c>
      <c r="N2906" s="4">
        <v>4.9000000000000004</v>
      </c>
    </row>
    <row r="2907" spans="1:14" x14ac:dyDescent="0.3">
      <c r="A2907">
        <v>2933</v>
      </c>
      <c r="B2907" t="s">
        <v>18806</v>
      </c>
      <c r="C2907" s="5">
        <v>2023</v>
      </c>
      <c r="D2907" t="s">
        <v>11</v>
      </c>
      <c r="E2907">
        <v>5</v>
      </c>
      <c r="F2907" t="str">
        <f>IF((Table5[[#This Row],[Mileage]])=0, "None", IF(Table5[[#This Row],[Mileage]]&lt;10000, "Low", IF(Table5[[#This Row],[Mileage]]&lt;55000, "Average", "High")))</f>
        <v>Low</v>
      </c>
      <c r="G2907" t="s">
        <v>20172</v>
      </c>
      <c r="H2907">
        <v>53486</v>
      </c>
      <c r="I2907" t="s">
        <v>26055</v>
      </c>
      <c r="J2907" t="s">
        <v>18856</v>
      </c>
      <c r="K2907" t="s">
        <v>18856</v>
      </c>
      <c r="L2907" t="s">
        <v>18856</v>
      </c>
      <c r="M2907" t="s">
        <v>20172</v>
      </c>
      <c r="N2907" s="4">
        <v>4.8</v>
      </c>
    </row>
    <row r="2908" spans="1:14" x14ac:dyDescent="0.3">
      <c r="A2908">
        <v>2934</v>
      </c>
      <c r="B2908" t="s">
        <v>18023</v>
      </c>
      <c r="C2908" s="5">
        <v>2024</v>
      </c>
      <c r="D2908" t="s">
        <v>11</v>
      </c>
      <c r="E2908">
        <v>24</v>
      </c>
      <c r="F2908" t="str">
        <f>IF((Table5[[#This Row],[Mileage]])=0, "None", IF(Table5[[#This Row],[Mileage]]&lt;10000, "Low", IF(Table5[[#This Row],[Mileage]]&lt;55000, "Average", "High")))</f>
        <v>Low</v>
      </c>
      <c r="G2908" t="s">
        <v>20171</v>
      </c>
      <c r="H2908">
        <v>89765</v>
      </c>
      <c r="I2908" t="s">
        <v>26127</v>
      </c>
      <c r="J2908" t="s">
        <v>18825</v>
      </c>
      <c r="K2908" t="s">
        <v>27106</v>
      </c>
      <c r="L2908" s="5">
        <v>16</v>
      </c>
      <c r="M2908" t="s">
        <v>20172</v>
      </c>
      <c r="N2908" s="4">
        <v>4.8</v>
      </c>
    </row>
    <row r="2909" spans="1:14" x14ac:dyDescent="0.3">
      <c r="A2909">
        <v>2935</v>
      </c>
      <c r="B2909" t="s">
        <v>17994</v>
      </c>
      <c r="C2909" s="5">
        <v>2019</v>
      </c>
      <c r="D2909" t="s">
        <v>19</v>
      </c>
      <c r="E2909" s="5">
        <v>89459</v>
      </c>
      <c r="F2909" s="5" t="str">
        <f>IF((Table5[[#This Row],[Mileage]])=0, "None", IF(Table5[[#This Row],[Mileage]]&lt;10000, "Low", IF(Table5[[#This Row],[Mileage]]&lt;55000, "Average", "High")))</f>
        <v>High</v>
      </c>
      <c r="G2909" t="s">
        <v>20171</v>
      </c>
      <c r="H2909">
        <v>14995</v>
      </c>
      <c r="I2909" t="s">
        <v>26243</v>
      </c>
      <c r="J2909" t="s">
        <v>26915</v>
      </c>
      <c r="K2909" t="s">
        <v>27107</v>
      </c>
      <c r="L2909" s="5">
        <v>23</v>
      </c>
      <c r="M2909" t="s">
        <v>20171</v>
      </c>
      <c r="N2909" s="4">
        <v>4.4000000000000004</v>
      </c>
    </row>
    <row r="2910" spans="1:14" x14ac:dyDescent="0.3">
      <c r="A2910">
        <v>2936</v>
      </c>
      <c r="B2910" t="s">
        <v>18012</v>
      </c>
      <c r="C2910" s="5">
        <v>2021</v>
      </c>
      <c r="D2910" t="s">
        <v>19</v>
      </c>
      <c r="E2910" s="5">
        <v>59705</v>
      </c>
      <c r="F2910" s="5" t="str">
        <f>IF((Table5[[#This Row],[Mileage]])=0, "None", IF(Table5[[#This Row],[Mileage]]&lt;10000, "Low", IF(Table5[[#This Row],[Mileage]]&lt;55000, "Average", "High")))</f>
        <v>High</v>
      </c>
      <c r="G2910" t="s">
        <v>20172</v>
      </c>
      <c r="H2910">
        <v>39980</v>
      </c>
      <c r="I2910" t="s">
        <v>26037</v>
      </c>
      <c r="J2910" t="s">
        <v>26877</v>
      </c>
      <c r="K2910" t="s">
        <v>27106</v>
      </c>
      <c r="L2910" s="5">
        <v>0</v>
      </c>
      <c r="M2910" t="s">
        <v>20172</v>
      </c>
      <c r="N2910" s="4">
        <v>3.5</v>
      </c>
    </row>
    <row r="2911" spans="1:14" x14ac:dyDescent="0.3">
      <c r="A2911">
        <v>2937</v>
      </c>
      <c r="B2911" t="s">
        <v>18004</v>
      </c>
      <c r="C2911" s="5">
        <v>2024</v>
      </c>
      <c r="D2911" t="s">
        <v>11</v>
      </c>
      <c r="E2911">
        <v>3</v>
      </c>
      <c r="F2911" t="str">
        <f>IF((Table5[[#This Row],[Mileage]])=0, "None", IF(Table5[[#This Row],[Mileage]]&lt;10000, "Low", IF(Table5[[#This Row],[Mileage]]&lt;55000, "Average", "High")))</f>
        <v>Low</v>
      </c>
      <c r="G2911" t="s">
        <v>20172</v>
      </c>
      <c r="H2911">
        <v>47855</v>
      </c>
      <c r="I2911" t="s">
        <v>25910</v>
      </c>
      <c r="J2911" t="s">
        <v>18825</v>
      </c>
      <c r="K2911" t="s">
        <v>27106</v>
      </c>
      <c r="L2911" s="5">
        <v>19</v>
      </c>
      <c r="M2911" t="s">
        <v>20172</v>
      </c>
      <c r="N2911" s="4">
        <v>4.5999999999999996</v>
      </c>
    </row>
    <row r="2912" spans="1:14" x14ac:dyDescent="0.3">
      <c r="A2912">
        <v>2938</v>
      </c>
      <c r="B2912" t="s">
        <v>18004</v>
      </c>
      <c r="C2912" s="5">
        <v>2024</v>
      </c>
      <c r="D2912" t="s">
        <v>11</v>
      </c>
      <c r="E2912">
        <v>1</v>
      </c>
      <c r="F2912" t="str">
        <f>IF((Table5[[#This Row],[Mileage]])=0, "None", IF(Table5[[#This Row],[Mileage]]&lt;10000, "Low", IF(Table5[[#This Row],[Mileage]]&lt;55000, "Average", "High")))</f>
        <v>Low</v>
      </c>
      <c r="G2912" t="s">
        <v>20171</v>
      </c>
      <c r="H2912">
        <v>31787</v>
      </c>
      <c r="I2912" t="s">
        <v>25806</v>
      </c>
      <c r="J2912" t="s">
        <v>18825</v>
      </c>
      <c r="K2912" t="s">
        <v>27106</v>
      </c>
      <c r="L2912" s="5">
        <v>26</v>
      </c>
      <c r="M2912" t="s">
        <v>20172</v>
      </c>
      <c r="N2912" s="4">
        <v>4.8</v>
      </c>
    </row>
    <row r="2913" spans="1:14" x14ac:dyDescent="0.3">
      <c r="A2913">
        <v>2939</v>
      </c>
      <c r="B2913" t="s">
        <v>18806</v>
      </c>
      <c r="C2913" s="5">
        <v>2024</v>
      </c>
      <c r="D2913" t="s">
        <v>11</v>
      </c>
      <c r="E2913">
        <v>7</v>
      </c>
      <c r="F2913" t="str">
        <f>IF((Table5[[#This Row],[Mileage]])=0, "None", IF(Table5[[#This Row],[Mileage]]&lt;10000, "Low", IF(Table5[[#This Row],[Mileage]]&lt;55000, "Average", "High")))</f>
        <v>Low</v>
      </c>
      <c r="G2913" t="s">
        <v>20172</v>
      </c>
      <c r="H2913">
        <v>75819</v>
      </c>
      <c r="I2913" t="s">
        <v>25542</v>
      </c>
      <c r="J2913" t="s">
        <v>18825</v>
      </c>
      <c r="K2913" t="s">
        <v>27105</v>
      </c>
      <c r="L2913" t="s">
        <v>18856</v>
      </c>
      <c r="M2913" t="s">
        <v>20172</v>
      </c>
      <c r="N2913" s="4">
        <v>4.7</v>
      </c>
    </row>
    <row r="2914" spans="1:14" x14ac:dyDescent="0.3">
      <c r="A2914">
        <v>2940</v>
      </c>
      <c r="B2914" t="s">
        <v>18028</v>
      </c>
      <c r="C2914" s="5">
        <v>2024</v>
      </c>
      <c r="D2914" t="s">
        <v>11</v>
      </c>
      <c r="E2914">
        <v>0</v>
      </c>
      <c r="F2914" t="str">
        <f>IF((Table5[[#This Row],[Mileage]])=0, "None", IF(Table5[[#This Row],[Mileage]]&lt;10000, "Low", IF(Table5[[#This Row],[Mileage]]&lt;55000, "Average", "High")))</f>
        <v>None</v>
      </c>
      <c r="G2914" t="s">
        <v>20172</v>
      </c>
      <c r="H2914">
        <v>49355</v>
      </c>
      <c r="I2914" t="s">
        <v>26068</v>
      </c>
      <c r="J2914" t="s">
        <v>25618</v>
      </c>
      <c r="K2914" t="s">
        <v>27106</v>
      </c>
      <c r="L2914" s="5">
        <v>23</v>
      </c>
      <c r="M2914" t="s">
        <v>20172</v>
      </c>
      <c r="N2914" s="4">
        <v>4.7</v>
      </c>
    </row>
    <row r="2915" spans="1:14" x14ac:dyDescent="0.3">
      <c r="A2915">
        <v>2941</v>
      </c>
      <c r="B2915" t="s">
        <v>17998</v>
      </c>
      <c r="C2915" s="5">
        <v>2017</v>
      </c>
      <c r="D2915" t="s">
        <v>19</v>
      </c>
      <c r="E2915" s="5">
        <v>46220</v>
      </c>
      <c r="F2915" s="5" t="str">
        <f>IF((Table5[[#This Row],[Mileage]])=0, "None", IF(Table5[[#This Row],[Mileage]]&lt;10000, "Low", IF(Table5[[#This Row],[Mileage]]&lt;55000, "Average", "High")))</f>
        <v>Average</v>
      </c>
      <c r="G2915" t="s">
        <v>20172</v>
      </c>
      <c r="H2915">
        <v>22985</v>
      </c>
      <c r="I2915" t="s">
        <v>26244</v>
      </c>
      <c r="J2915" t="s">
        <v>26600</v>
      </c>
      <c r="K2915" t="s">
        <v>27107</v>
      </c>
      <c r="L2915" s="5">
        <v>0</v>
      </c>
      <c r="M2915" t="s">
        <v>20171</v>
      </c>
      <c r="N2915" s="4"/>
    </row>
    <row r="2916" spans="1:14" x14ac:dyDescent="0.3">
      <c r="A2916">
        <v>2942</v>
      </c>
      <c r="B2916" t="s">
        <v>17994</v>
      </c>
      <c r="C2916" s="5">
        <v>2024</v>
      </c>
      <c r="D2916" t="s">
        <v>11</v>
      </c>
      <c r="E2916">
        <v>0</v>
      </c>
      <c r="F2916" t="str">
        <f>IF((Table5[[#This Row],[Mileage]])=0, "None", IF(Table5[[#This Row],[Mileage]]&lt;10000, "Low", IF(Table5[[#This Row],[Mileage]]&lt;55000, "Average", "High")))</f>
        <v>None</v>
      </c>
      <c r="G2916" t="s">
        <v>20171</v>
      </c>
      <c r="H2916">
        <v>38176</v>
      </c>
      <c r="I2916" t="s">
        <v>25527</v>
      </c>
      <c r="J2916" t="s">
        <v>25952</v>
      </c>
      <c r="K2916" t="s">
        <v>27107</v>
      </c>
      <c r="L2916" s="5">
        <v>24</v>
      </c>
      <c r="M2916" t="s">
        <v>20172</v>
      </c>
      <c r="N2916" s="4">
        <v>4.9000000000000004</v>
      </c>
    </row>
    <row r="2917" spans="1:14" x14ac:dyDescent="0.3">
      <c r="A2917">
        <v>2943</v>
      </c>
      <c r="B2917" t="s">
        <v>18011</v>
      </c>
      <c r="C2917" s="5">
        <v>2024</v>
      </c>
      <c r="D2917" t="s">
        <v>11</v>
      </c>
      <c r="E2917">
        <v>5</v>
      </c>
      <c r="F2917" t="str">
        <f>IF((Table5[[#This Row],[Mileage]])=0, "None", IF(Table5[[#This Row],[Mileage]]&lt;10000, "Low", IF(Table5[[#This Row],[Mileage]]&lt;55000, "Average", "High")))</f>
        <v>Low</v>
      </c>
      <c r="G2917" t="s">
        <v>20171</v>
      </c>
      <c r="H2917">
        <v>47735</v>
      </c>
      <c r="I2917" t="s">
        <v>25801</v>
      </c>
      <c r="J2917" t="s">
        <v>18825</v>
      </c>
      <c r="K2917" t="s">
        <v>27106</v>
      </c>
      <c r="L2917" s="5">
        <v>19</v>
      </c>
      <c r="M2917" t="s">
        <v>20172</v>
      </c>
      <c r="N2917" s="4">
        <v>4.5</v>
      </c>
    </row>
    <row r="2918" spans="1:14" x14ac:dyDescent="0.3">
      <c r="A2918">
        <v>2944</v>
      </c>
      <c r="B2918" t="s">
        <v>17998</v>
      </c>
      <c r="C2918" s="5">
        <v>2023</v>
      </c>
      <c r="D2918" t="s">
        <v>11</v>
      </c>
      <c r="E2918">
        <v>0</v>
      </c>
      <c r="F2918" t="str">
        <f>IF((Table5[[#This Row],[Mileage]])=0, "None", IF(Table5[[#This Row],[Mileage]]&lt;10000, "Low", IF(Table5[[#This Row],[Mileage]]&lt;55000, "Average", "High")))</f>
        <v>None</v>
      </c>
      <c r="G2918" t="s">
        <v>20172</v>
      </c>
      <c r="H2918">
        <v>89990</v>
      </c>
      <c r="I2918" t="s">
        <v>25860</v>
      </c>
      <c r="J2918" t="s">
        <v>26799</v>
      </c>
      <c r="K2918" t="s">
        <v>27106</v>
      </c>
      <c r="L2918" t="s">
        <v>18856</v>
      </c>
      <c r="M2918" t="s">
        <v>20172</v>
      </c>
      <c r="N2918" s="4">
        <v>4.5999999999999996</v>
      </c>
    </row>
    <row r="2919" spans="1:14" x14ac:dyDescent="0.3">
      <c r="A2919">
        <v>2945</v>
      </c>
      <c r="B2919" t="s">
        <v>17996</v>
      </c>
      <c r="C2919" s="5">
        <v>2024</v>
      </c>
      <c r="D2919" t="s">
        <v>11</v>
      </c>
      <c r="E2919">
        <v>6</v>
      </c>
      <c r="F2919" t="str">
        <f>IF((Table5[[#This Row],[Mileage]])=0, "None", IF(Table5[[#This Row],[Mileage]]&lt;10000, "Low", IF(Table5[[#This Row],[Mileage]]&lt;55000, "Average", "High")))</f>
        <v>Low</v>
      </c>
      <c r="G2919" t="s">
        <v>20172</v>
      </c>
      <c r="H2919">
        <v>30672</v>
      </c>
      <c r="I2919" t="s">
        <v>18853</v>
      </c>
      <c r="J2919" t="s">
        <v>25618</v>
      </c>
      <c r="K2919" t="s">
        <v>27106</v>
      </c>
      <c r="L2919" s="5">
        <v>26</v>
      </c>
      <c r="M2919" t="s">
        <v>20172</v>
      </c>
      <c r="N2919" s="4">
        <v>4.7</v>
      </c>
    </row>
    <row r="2920" spans="1:14" x14ac:dyDescent="0.3">
      <c r="A2920">
        <v>2946</v>
      </c>
      <c r="B2920" t="s">
        <v>18018</v>
      </c>
      <c r="C2920" s="5">
        <v>2024</v>
      </c>
      <c r="D2920" t="s">
        <v>11</v>
      </c>
      <c r="E2920">
        <v>20</v>
      </c>
      <c r="F2920" t="str">
        <f>IF((Table5[[#This Row],[Mileage]])=0, "None", IF(Table5[[#This Row],[Mileage]]&lt;10000, "Low", IF(Table5[[#This Row],[Mileage]]&lt;55000, "Average", "High")))</f>
        <v>Low</v>
      </c>
      <c r="G2920" t="s">
        <v>20172</v>
      </c>
      <c r="H2920">
        <v>35832</v>
      </c>
      <c r="I2920" t="s">
        <v>25998</v>
      </c>
      <c r="J2920" t="s">
        <v>18825</v>
      </c>
      <c r="K2920" t="s">
        <v>27106</v>
      </c>
      <c r="L2920" s="5">
        <v>21</v>
      </c>
      <c r="M2920" t="s">
        <v>20172</v>
      </c>
      <c r="N2920" s="4">
        <v>4.5</v>
      </c>
    </row>
    <row r="2921" spans="1:14" x14ac:dyDescent="0.3">
      <c r="A2921">
        <v>2947</v>
      </c>
      <c r="B2921" t="s">
        <v>17998</v>
      </c>
      <c r="C2921" s="5">
        <v>2023</v>
      </c>
      <c r="D2921" t="s">
        <v>19</v>
      </c>
      <c r="E2921" s="5">
        <v>11470</v>
      </c>
      <c r="F2921" s="5" t="str">
        <f>IF((Table5[[#This Row],[Mileage]])=0, "None", IF(Table5[[#This Row],[Mileage]]&lt;10000, "Low", IF(Table5[[#This Row],[Mileage]]&lt;55000, "Average", "High")))</f>
        <v>Average</v>
      </c>
      <c r="G2921" t="s">
        <v>20171</v>
      </c>
      <c r="H2921">
        <v>24691</v>
      </c>
      <c r="I2921" t="s">
        <v>25499</v>
      </c>
      <c r="J2921" t="s">
        <v>26364</v>
      </c>
      <c r="K2921" t="s">
        <v>27106</v>
      </c>
      <c r="L2921" s="5">
        <v>26</v>
      </c>
      <c r="M2921" t="s">
        <v>20172</v>
      </c>
      <c r="N2921" s="4">
        <v>4.7</v>
      </c>
    </row>
    <row r="2922" spans="1:14" x14ac:dyDescent="0.3">
      <c r="A2922">
        <v>2948</v>
      </c>
      <c r="B2922" t="s">
        <v>18011</v>
      </c>
      <c r="C2922" s="5">
        <v>2024</v>
      </c>
      <c r="D2922" t="s">
        <v>11</v>
      </c>
      <c r="E2922">
        <v>4</v>
      </c>
      <c r="F2922" t="str">
        <f>IF((Table5[[#This Row],[Mileage]])=0, "None", IF(Table5[[#This Row],[Mileage]]&lt;10000, "Low", IF(Table5[[#This Row],[Mileage]]&lt;55000, "Average", "High")))</f>
        <v>Low</v>
      </c>
      <c r="G2922" t="s">
        <v>20172</v>
      </c>
      <c r="H2922">
        <v>29028</v>
      </c>
      <c r="I2922" t="s">
        <v>25907</v>
      </c>
      <c r="J2922" t="s">
        <v>18825</v>
      </c>
      <c r="K2922" t="s">
        <v>27106</v>
      </c>
      <c r="L2922" s="5">
        <v>25</v>
      </c>
      <c r="M2922" t="s">
        <v>20172</v>
      </c>
      <c r="N2922" s="4">
        <v>4.5999999999999996</v>
      </c>
    </row>
    <row r="2923" spans="1:14" x14ac:dyDescent="0.3">
      <c r="A2923">
        <v>2949</v>
      </c>
      <c r="B2923" t="s">
        <v>17998</v>
      </c>
      <c r="C2923" s="5">
        <v>2024</v>
      </c>
      <c r="D2923" t="s">
        <v>11</v>
      </c>
      <c r="E2923">
        <v>0</v>
      </c>
      <c r="F2923" t="str">
        <f>IF((Table5[[#This Row],[Mileage]])=0, "None", IF(Table5[[#This Row],[Mileage]]&lt;10000, "Low", IF(Table5[[#This Row],[Mileage]]&lt;55000, "Average", "High")))</f>
        <v>None</v>
      </c>
      <c r="G2923" t="s">
        <v>20172</v>
      </c>
      <c r="H2923">
        <v>43355</v>
      </c>
      <c r="I2923" t="s">
        <v>26245</v>
      </c>
      <c r="J2923" t="s">
        <v>26916</v>
      </c>
      <c r="K2923" t="s">
        <v>27106</v>
      </c>
      <c r="L2923" s="5">
        <v>23</v>
      </c>
      <c r="M2923" t="s">
        <v>20172</v>
      </c>
      <c r="N2923" s="4">
        <v>4.5999999999999996</v>
      </c>
    </row>
    <row r="2924" spans="1:14" x14ac:dyDescent="0.3">
      <c r="A2924">
        <v>2950</v>
      </c>
      <c r="B2924" t="s">
        <v>17998</v>
      </c>
      <c r="C2924" s="5">
        <v>2024</v>
      </c>
      <c r="D2924" t="s">
        <v>11</v>
      </c>
      <c r="E2924">
        <v>20</v>
      </c>
      <c r="F2924" t="str">
        <f>IF((Table5[[#This Row],[Mileage]])=0, "None", IF(Table5[[#This Row],[Mileage]]&lt;10000, "Low", IF(Table5[[#This Row],[Mileage]]&lt;55000, "Average", "High")))</f>
        <v>Low</v>
      </c>
      <c r="G2924" t="s">
        <v>20172</v>
      </c>
      <c r="H2924">
        <v>73185</v>
      </c>
      <c r="I2924" t="s">
        <v>25860</v>
      </c>
      <c r="J2924" t="s">
        <v>25658</v>
      </c>
      <c r="K2924" t="s">
        <v>27107</v>
      </c>
      <c r="L2924" t="s">
        <v>18856</v>
      </c>
      <c r="M2924" t="s">
        <v>20172</v>
      </c>
      <c r="N2924" s="4">
        <v>4.7</v>
      </c>
    </row>
    <row r="2925" spans="1:14" x14ac:dyDescent="0.3">
      <c r="A2925">
        <v>2951</v>
      </c>
      <c r="B2925" t="s">
        <v>18002</v>
      </c>
      <c r="C2925" s="5">
        <v>2021</v>
      </c>
      <c r="D2925" t="s">
        <v>1256</v>
      </c>
      <c r="E2925" s="2">
        <v>70446</v>
      </c>
      <c r="F2925" s="2" t="str">
        <f>IF((Table5[[#This Row],[Mileage]])=0, "None", IF(Table5[[#This Row],[Mileage]]&lt;10000, "Low", IF(Table5[[#This Row],[Mileage]]&lt;55000, "Average", "High")))</f>
        <v>High</v>
      </c>
      <c r="G2925" t="s">
        <v>20171</v>
      </c>
      <c r="H2925">
        <v>18771</v>
      </c>
      <c r="I2925" t="s">
        <v>26246</v>
      </c>
      <c r="J2925" t="s">
        <v>18825</v>
      </c>
      <c r="K2925" t="s">
        <v>27106</v>
      </c>
      <c r="L2925" s="5">
        <v>26</v>
      </c>
      <c r="M2925" t="s">
        <v>20172</v>
      </c>
      <c r="N2925" s="4">
        <v>4.5999999999999996</v>
      </c>
    </row>
    <row r="2926" spans="1:14" x14ac:dyDescent="0.3">
      <c r="A2926">
        <v>2952</v>
      </c>
      <c r="B2926" t="s">
        <v>17996</v>
      </c>
      <c r="C2926" s="5">
        <v>2024</v>
      </c>
      <c r="D2926" t="s">
        <v>11</v>
      </c>
      <c r="E2926">
        <v>10</v>
      </c>
      <c r="F2926" t="str">
        <f>IF((Table5[[#This Row],[Mileage]])=0, "None", IF(Table5[[#This Row],[Mileage]]&lt;10000, "Low", IF(Table5[[#This Row],[Mileage]]&lt;55000, "Average", "High")))</f>
        <v>Low</v>
      </c>
      <c r="G2926" t="s">
        <v>20172</v>
      </c>
      <c r="H2926">
        <v>33045</v>
      </c>
      <c r="I2926" t="s">
        <v>18825</v>
      </c>
      <c r="J2926" t="s">
        <v>18804</v>
      </c>
      <c r="K2926" t="s">
        <v>27108</v>
      </c>
      <c r="L2926" s="5">
        <v>27</v>
      </c>
      <c r="M2926" t="s">
        <v>20172</v>
      </c>
      <c r="N2926" s="4">
        <v>4.5</v>
      </c>
    </row>
    <row r="2927" spans="1:14" x14ac:dyDescent="0.3">
      <c r="A2927">
        <v>2953</v>
      </c>
      <c r="B2927" t="s">
        <v>18002</v>
      </c>
      <c r="C2927" s="5">
        <v>2008</v>
      </c>
      <c r="D2927" t="s">
        <v>19</v>
      </c>
      <c r="E2927" s="5">
        <v>40151</v>
      </c>
      <c r="F2927" s="5" t="str">
        <f>IF((Table5[[#This Row],[Mileage]])=0, "None", IF(Table5[[#This Row],[Mileage]]&lt;10000, "Low", IF(Table5[[#This Row],[Mileage]]&lt;55000, "Average", "High")))</f>
        <v>Average</v>
      </c>
      <c r="G2927" t="s">
        <v>20171</v>
      </c>
      <c r="H2927">
        <v>31691</v>
      </c>
      <c r="I2927" t="s">
        <v>18825</v>
      </c>
      <c r="J2927" t="s">
        <v>26230</v>
      </c>
      <c r="K2927" t="s">
        <v>27105</v>
      </c>
      <c r="L2927" s="5">
        <v>15</v>
      </c>
      <c r="M2927" t="s">
        <v>20172</v>
      </c>
      <c r="N2927" s="4">
        <v>4.7</v>
      </c>
    </row>
    <row r="2928" spans="1:14" x14ac:dyDescent="0.3">
      <c r="A2928">
        <v>2954</v>
      </c>
      <c r="B2928" t="s">
        <v>18027</v>
      </c>
      <c r="C2928" s="5">
        <v>2024</v>
      </c>
      <c r="D2928" t="s">
        <v>11</v>
      </c>
      <c r="E2928">
        <v>10</v>
      </c>
      <c r="F2928" t="str">
        <f>IF((Table5[[#This Row],[Mileage]])=0, "None", IF(Table5[[#This Row],[Mileage]]&lt;10000, "Low", IF(Table5[[#This Row],[Mileage]]&lt;55000, "Average", "High")))</f>
        <v>Low</v>
      </c>
      <c r="G2928" t="s">
        <v>20171</v>
      </c>
      <c r="H2928">
        <v>64066</v>
      </c>
      <c r="I2928" t="s">
        <v>25532</v>
      </c>
      <c r="J2928" t="s">
        <v>18825</v>
      </c>
      <c r="K2928" t="s">
        <v>27107</v>
      </c>
      <c r="L2928" t="s">
        <v>18856</v>
      </c>
      <c r="M2928" t="s">
        <v>20172</v>
      </c>
      <c r="N2928" s="4">
        <v>4.7</v>
      </c>
    </row>
    <row r="2929" spans="1:14" x14ac:dyDescent="0.3">
      <c r="A2929">
        <v>2955</v>
      </c>
      <c r="B2929" t="s">
        <v>18002</v>
      </c>
      <c r="C2929" s="5">
        <v>2024</v>
      </c>
      <c r="D2929" t="s">
        <v>11</v>
      </c>
      <c r="E2929">
        <v>10</v>
      </c>
      <c r="F2929" t="str">
        <f>IF((Table5[[#This Row],[Mileage]])=0, "None", IF(Table5[[#This Row],[Mileage]]&lt;10000, "Low", IF(Table5[[#This Row],[Mileage]]&lt;55000, "Average", "High")))</f>
        <v>Low</v>
      </c>
      <c r="G2929" t="s">
        <v>20171</v>
      </c>
      <c r="H2929">
        <v>31566</v>
      </c>
      <c r="I2929" t="s">
        <v>25923</v>
      </c>
      <c r="J2929" t="s">
        <v>25736</v>
      </c>
      <c r="K2929" t="s">
        <v>27108</v>
      </c>
      <c r="L2929" s="5">
        <v>29</v>
      </c>
      <c r="M2929" t="s">
        <v>20172</v>
      </c>
      <c r="N2929" s="4">
        <v>4.5999999999999996</v>
      </c>
    </row>
    <row r="2930" spans="1:14" x14ac:dyDescent="0.3">
      <c r="A2930">
        <v>2956</v>
      </c>
      <c r="B2930" t="s">
        <v>18004</v>
      </c>
      <c r="C2930" s="5">
        <v>2011</v>
      </c>
      <c r="D2930" t="s">
        <v>19</v>
      </c>
      <c r="E2930" s="5">
        <v>128417</v>
      </c>
      <c r="F2930" s="5" t="str">
        <f>IF((Table5[[#This Row],[Mileage]])=0, "None", IF(Table5[[#This Row],[Mileage]]&lt;10000, "Low", IF(Table5[[#This Row],[Mileage]]&lt;55000, "Average", "High")))</f>
        <v>High</v>
      </c>
      <c r="G2930" t="s">
        <v>20172</v>
      </c>
      <c r="H2930">
        <v>10950</v>
      </c>
      <c r="I2930" t="s">
        <v>25525</v>
      </c>
      <c r="J2930" t="s">
        <v>18820</v>
      </c>
      <c r="K2930" t="s">
        <v>27106</v>
      </c>
      <c r="L2930" s="5">
        <v>19</v>
      </c>
      <c r="M2930" t="s">
        <v>20171</v>
      </c>
      <c r="N2930" s="4"/>
    </row>
    <row r="2931" spans="1:14" x14ac:dyDescent="0.3">
      <c r="A2931">
        <v>2957</v>
      </c>
      <c r="B2931" t="s">
        <v>18040</v>
      </c>
      <c r="C2931" s="5">
        <v>2018</v>
      </c>
      <c r="D2931" t="s">
        <v>19</v>
      </c>
      <c r="E2931" s="5">
        <v>32677</v>
      </c>
      <c r="F2931" s="5" t="str">
        <f>IF((Table5[[#This Row],[Mileage]])=0, "None", IF(Table5[[#This Row],[Mileage]]&lt;10000, "Low", IF(Table5[[#This Row],[Mileage]]&lt;55000, "Average", "High")))</f>
        <v>Average</v>
      </c>
      <c r="G2931" t="s">
        <v>20172</v>
      </c>
      <c r="H2931">
        <v>20995</v>
      </c>
      <c r="I2931" t="s">
        <v>18803</v>
      </c>
      <c r="J2931" t="s">
        <v>18825</v>
      </c>
      <c r="K2931" t="s">
        <v>27106</v>
      </c>
      <c r="L2931" s="5">
        <v>22</v>
      </c>
      <c r="M2931" t="s">
        <v>20171</v>
      </c>
      <c r="N2931" s="4">
        <v>4.5999999999999996</v>
      </c>
    </row>
    <row r="2932" spans="1:14" x14ac:dyDescent="0.3">
      <c r="A2932">
        <v>2958</v>
      </c>
      <c r="B2932" t="s">
        <v>18806</v>
      </c>
      <c r="C2932" s="5">
        <v>2024</v>
      </c>
      <c r="D2932" t="s">
        <v>11</v>
      </c>
      <c r="E2932">
        <v>36</v>
      </c>
      <c r="F2932" t="str">
        <f>IF((Table5[[#This Row],[Mileage]])=0, "None", IF(Table5[[#This Row],[Mileage]]&lt;10000, "Low", IF(Table5[[#This Row],[Mileage]]&lt;55000, "Average", "High")))</f>
        <v>Low</v>
      </c>
      <c r="G2932" t="s">
        <v>20172</v>
      </c>
      <c r="H2932">
        <v>56818</v>
      </c>
      <c r="I2932" t="s">
        <v>25680</v>
      </c>
      <c r="J2932" t="s">
        <v>18825</v>
      </c>
      <c r="K2932" t="s">
        <v>27105</v>
      </c>
      <c r="L2932" t="s">
        <v>18856</v>
      </c>
      <c r="M2932" t="s">
        <v>20172</v>
      </c>
      <c r="N2932" s="4">
        <v>4.7</v>
      </c>
    </row>
    <row r="2933" spans="1:14" x14ac:dyDescent="0.3">
      <c r="A2933">
        <v>2959</v>
      </c>
      <c r="B2933" t="s">
        <v>17994</v>
      </c>
      <c r="C2933" s="5">
        <v>2024</v>
      </c>
      <c r="D2933" t="s">
        <v>11</v>
      </c>
      <c r="E2933">
        <v>0</v>
      </c>
      <c r="F2933" t="str">
        <f>IF((Table5[[#This Row],[Mileage]])=0, "None", IF(Table5[[#This Row],[Mileage]]&lt;10000, "Low", IF(Table5[[#This Row],[Mileage]]&lt;55000, "Average", "High")))</f>
        <v>None</v>
      </c>
      <c r="G2933" t="s">
        <v>20171</v>
      </c>
      <c r="H2933">
        <v>47515</v>
      </c>
      <c r="I2933" t="s">
        <v>25933</v>
      </c>
      <c r="J2933" t="s">
        <v>26917</v>
      </c>
      <c r="K2933" t="s">
        <v>27107</v>
      </c>
      <c r="L2933" s="5">
        <v>18</v>
      </c>
      <c r="M2933" t="s">
        <v>20172</v>
      </c>
      <c r="N2933" s="4">
        <v>4.9000000000000004</v>
      </c>
    </row>
    <row r="2934" spans="1:14" x14ac:dyDescent="0.3">
      <c r="A2934">
        <v>2960</v>
      </c>
      <c r="B2934" t="s">
        <v>17998</v>
      </c>
      <c r="C2934" s="5">
        <v>2023</v>
      </c>
      <c r="D2934" t="s">
        <v>11</v>
      </c>
      <c r="E2934">
        <v>5</v>
      </c>
      <c r="F2934" t="str">
        <f>IF((Table5[[#This Row],[Mileage]])=0, "None", IF(Table5[[#This Row],[Mileage]]&lt;10000, "Low", IF(Table5[[#This Row],[Mileage]]&lt;55000, "Average", "High")))</f>
        <v>Low</v>
      </c>
      <c r="G2934" t="s">
        <v>20172</v>
      </c>
      <c r="H2934">
        <v>45272</v>
      </c>
      <c r="I2934" t="s">
        <v>26247</v>
      </c>
      <c r="J2934" t="s">
        <v>26807</v>
      </c>
      <c r="K2934" t="s">
        <v>27107</v>
      </c>
      <c r="L2934" s="5">
        <v>20</v>
      </c>
      <c r="M2934" t="s">
        <v>20172</v>
      </c>
      <c r="N2934" s="4">
        <v>4.8</v>
      </c>
    </row>
    <row r="2935" spans="1:14" x14ac:dyDescent="0.3">
      <c r="A2935">
        <v>2961</v>
      </c>
      <c r="B2935" t="s">
        <v>17994</v>
      </c>
      <c r="C2935" s="5">
        <v>2023</v>
      </c>
      <c r="D2935" t="s">
        <v>11</v>
      </c>
      <c r="E2935">
        <v>30</v>
      </c>
      <c r="F2935" t="str">
        <f>IF((Table5[[#This Row],[Mileage]])=0, "None", IF(Table5[[#This Row],[Mileage]]&lt;10000, "Low", IF(Table5[[#This Row],[Mileage]]&lt;55000, "Average", "High")))</f>
        <v>Low</v>
      </c>
      <c r="G2935" t="s">
        <v>20172</v>
      </c>
      <c r="H2935">
        <v>48509</v>
      </c>
      <c r="I2935" t="s">
        <v>25527</v>
      </c>
      <c r="J2935" t="s">
        <v>18825</v>
      </c>
      <c r="K2935" t="s">
        <v>27107</v>
      </c>
      <c r="L2935" s="5">
        <v>16</v>
      </c>
      <c r="M2935" t="s">
        <v>20172</v>
      </c>
      <c r="N2935" s="4">
        <v>4.3</v>
      </c>
    </row>
    <row r="2936" spans="1:14" x14ac:dyDescent="0.3">
      <c r="A2936">
        <v>2962</v>
      </c>
      <c r="B2936" t="s">
        <v>17993</v>
      </c>
      <c r="C2936" s="5">
        <v>2024</v>
      </c>
      <c r="D2936" t="s">
        <v>11</v>
      </c>
      <c r="E2936">
        <v>12</v>
      </c>
      <c r="F2936" t="str">
        <f>IF((Table5[[#This Row],[Mileage]])=0, "None", IF(Table5[[#This Row],[Mileage]]&lt;10000, "Low", IF(Table5[[#This Row],[Mileage]]&lt;55000, "Average", "High")))</f>
        <v>Low</v>
      </c>
      <c r="G2936" t="s">
        <v>20172</v>
      </c>
      <c r="H2936">
        <v>66635</v>
      </c>
      <c r="I2936" t="s">
        <v>25580</v>
      </c>
      <c r="J2936" t="s">
        <v>26625</v>
      </c>
      <c r="K2936" t="s">
        <v>27106</v>
      </c>
      <c r="L2936" t="s">
        <v>18856</v>
      </c>
      <c r="M2936" t="s">
        <v>20172</v>
      </c>
      <c r="N2936" s="4">
        <v>4.5</v>
      </c>
    </row>
    <row r="2937" spans="1:14" x14ac:dyDescent="0.3">
      <c r="A2937">
        <v>2963</v>
      </c>
      <c r="B2937" t="s">
        <v>18037</v>
      </c>
      <c r="C2937" s="5">
        <v>2010</v>
      </c>
      <c r="D2937" t="s">
        <v>19</v>
      </c>
      <c r="E2937" s="5">
        <v>111226</v>
      </c>
      <c r="F2937" s="5" t="str">
        <f>IF((Table5[[#This Row],[Mileage]])=0, "None", IF(Table5[[#This Row],[Mileage]]&lt;10000, "Low", IF(Table5[[#This Row],[Mileage]]&lt;55000, "Average", "High")))</f>
        <v>High</v>
      </c>
      <c r="G2937" t="s">
        <v>20172</v>
      </c>
      <c r="H2937">
        <v>8985</v>
      </c>
      <c r="I2937" t="s">
        <v>18803</v>
      </c>
      <c r="J2937" t="s">
        <v>18825</v>
      </c>
      <c r="K2937" t="s">
        <v>27108</v>
      </c>
      <c r="L2937" s="5">
        <v>26</v>
      </c>
      <c r="M2937" t="s">
        <v>20172</v>
      </c>
      <c r="N2937" s="4">
        <v>3.6</v>
      </c>
    </row>
    <row r="2938" spans="1:14" x14ac:dyDescent="0.3">
      <c r="A2938">
        <v>2964</v>
      </c>
      <c r="B2938" t="s">
        <v>18004</v>
      </c>
      <c r="C2938" s="5">
        <v>2024</v>
      </c>
      <c r="D2938" t="s">
        <v>11</v>
      </c>
      <c r="E2938">
        <v>7</v>
      </c>
      <c r="F2938" t="str">
        <f>IF((Table5[[#This Row],[Mileage]])=0, "None", IF(Table5[[#This Row],[Mileage]]&lt;10000, "Low", IF(Table5[[#This Row],[Mileage]]&lt;55000, "Average", "High")))</f>
        <v>Low</v>
      </c>
      <c r="G2938" t="s">
        <v>20172</v>
      </c>
      <c r="H2938">
        <v>29310</v>
      </c>
      <c r="I2938" t="s">
        <v>25806</v>
      </c>
      <c r="J2938" t="s">
        <v>18825</v>
      </c>
      <c r="K2938" t="s">
        <v>27106</v>
      </c>
      <c r="L2938" s="5">
        <v>27</v>
      </c>
      <c r="M2938" t="s">
        <v>20172</v>
      </c>
      <c r="N2938" s="4">
        <v>4.8</v>
      </c>
    </row>
    <row r="2939" spans="1:14" x14ac:dyDescent="0.3">
      <c r="A2939">
        <v>2965</v>
      </c>
      <c r="B2939" t="s">
        <v>17995</v>
      </c>
      <c r="C2939" s="5">
        <v>2023</v>
      </c>
      <c r="D2939" t="s">
        <v>19</v>
      </c>
      <c r="E2939" s="5">
        <v>30085</v>
      </c>
      <c r="F2939" s="5" t="str">
        <f>IF((Table5[[#This Row],[Mileage]])=0, "None", IF(Table5[[#This Row],[Mileage]]&lt;10000, "Low", IF(Table5[[#This Row],[Mileage]]&lt;55000, "Average", "High")))</f>
        <v>Average</v>
      </c>
      <c r="G2939" t="s">
        <v>20171</v>
      </c>
      <c r="H2939">
        <v>81800</v>
      </c>
      <c r="I2939" t="s">
        <v>25518</v>
      </c>
      <c r="J2939" t="s">
        <v>18825</v>
      </c>
      <c r="K2939" t="s">
        <v>27107</v>
      </c>
      <c r="L2939" s="5">
        <v>14</v>
      </c>
      <c r="M2939" t="s">
        <v>20172</v>
      </c>
      <c r="N2939" s="4">
        <v>4.9000000000000004</v>
      </c>
    </row>
    <row r="2940" spans="1:14" x14ac:dyDescent="0.3">
      <c r="A2940">
        <v>2966</v>
      </c>
      <c r="B2940" t="s">
        <v>17990</v>
      </c>
      <c r="C2940" s="5">
        <v>2022</v>
      </c>
      <c r="D2940" t="s">
        <v>19</v>
      </c>
      <c r="E2940" s="5">
        <v>54524</v>
      </c>
      <c r="F2940" s="5" t="str">
        <f>IF((Table5[[#This Row],[Mileage]])=0, "None", IF(Table5[[#This Row],[Mileage]]&lt;10000, "Low", IF(Table5[[#This Row],[Mileage]]&lt;55000, "Average", "High")))</f>
        <v>Average</v>
      </c>
      <c r="G2940" t="s">
        <v>20171</v>
      </c>
      <c r="H2940">
        <v>47975</v>
      </c>
      <c r="I2940" t="s">
        <v>18825</v>
      </c>
      <c r="J2940" t="s">
        <v>18856</v>
      </c>
      <c r="K2940" t="s">
        <v>18856</v>
      </c>
      <c r="L2940" t="s">
        <v>18856</v>
      </c>
      <c r="M2940" t="s">
        <v>20172</v>
      </c>
      <c r="N2940" s="4">
        <v>4.9000000000000004</v>
      </c>
    </row>
    <row r="2941" spans="1:14" x14ac:dyDescent="0.3">
      <c r="A2941">
        <v>2967</v>
      </c>
      <c r="B2941" t="s">
        <v>18004</v>
      </c>
      <c r="C2941" s="5">
        <v>2013</v>
      </c>
      <c r="D2941" t="s">
        <v>19</v>
      </c>
      <c r="E2941" s="5">
        <v>113132</v>
      </c>
      <c r="F2941" s="5" t="str">
        <f>IF((Table5[[#This Row],[Mileage]])=0, "None", IF(Table5[[#This Row],[Mileage]]&lt;10000, "Low", IF(Table5[[#This Row],[Mileage]]&lt;55000, "Average", "High")))</f>
        <v>High</v>
      </c>
      <c r="G2941" t="s">
        <v>20172</v>
      </c>
      <c r="H2941">
        <v>12500</v>
      </c>
      <c r="I2941" t="s">
        <v>25621</v>
      </c>
      <c r="J2941" t="s">
        <v>18825</v>
      </c>
      <c r="K2941" t="s">
        <v>27106</v>
      </c>
      <c r="L2941" s="5">
        <v>25</v>
      </c>
      <c r="M2941" t="s">
        <v>20171</v>
      </c>
      <c r="N2941" s="4">
        <v>4.4000000000000004</v>
      </c>
    </row>
    <row r="2942" spans="1:14" x14ac:dyDescent="0.3">
      <c r="A2942">
        <v>2968</v>
      </c>
      <c r="B2942" t="s">
        <v>17993</v>
      </c>
      <c r="C2942" s="5">
        <v>2008</v>
      </c>
      <c r="D2942" t="s">
        <v>19</v>
      </c>
      <c r="E2942" s="5">
        <v>40163</v>
      </c>
      <c r="F2942" s="5" t="str">
        <f>IF((Table5[[#This Row],[Mileage]])=0, "None", IF(Table5[[#This Row],[Mileage]]&lt;10000, "Low", IF(Table5[[#This Row],[Mileage]]&lt;55000, "Average", "High")))</f>
        <v>Average</v>
      </c>
      <c r="G2942" t="s">
        <v>20171</v>
      </c>
      <c r="H2942">
        <v>31308</v>
      </c>
      <c r="I2942" t="s">
        <v>25667</v>
      </c>
      <c r="J2942" t="s">
        <v>26059</v>
      </c>
      <c r="K2942" t="s">
        <v>27105</v>
      </c>
      <c r="L2942" s="5">
        <v>14</v>
      </c>
      <c r="M2942" t="s">
        <v>20172</v>
      </c>
      <c r="N2942" s="4"/>
    </row>
    <row r="2943" spans="1:14" x14ac:dyDescent="0.3">
      <c r="A2943">
        <v>2969</v>
      </c>
      <c r="B2943" t="s">
        <v>17992</v>
      </c>
      <c r="C2943" s="5">
        <v>2023</v>
      </c>
      <c r="D2943" t="s">
        <v>19</v>
      </c>
      <c r="E2943" s="5">
        <v>9633</v>
      </c>
      <c r="F2943" s="5" t="str">
        <f>IF((Table5[[#This Row],[Mileage]])=0, "None", IF(Table5[[#This Row],[Mileage]]&lt;10000, "Low", IF(Table5[[#This Row],[Mileage]]&lt;55000, "Average", "High")))</f>
        <v>Low</v>
      </c>
      <c r="G2943" t="s">
        <v>20172</v>
      </c>
      <c r="H2943">
        <v>42685</v>
      </c>
      <c r="I2943" t="s">
        <v>25513</v>
      </c>
      <c r="J2943" t="s">
        <v>18825</v>
      </c>
      <c r="K2943" t="s">
        <v>27106</v>
      </c>
      <c r="L2943" s="5">
        <v>22</v>
      </c>
      <c r="M2943" t="s">
        <v>20172</v>
      </c>
      <c r="N2943" s="4">
        <v>4.8</v>
      </c>
    </row>
    <row r="2944" spans="1:14" x14ac:dyDescent="0.3">
      <c r="A2944">
        <v>2970</v>
      </c>
      <c r="B2944" t="s">
        <v>17993</v>
      </c>
      <c r="C2944" s="5">
        <v>2024</v>
      </c>
      <c r="D2944" t="s">
        <v>11</v>
      </c>
      <c r="E2944">
        <v>7</v>
      </c>
      <c r="F2944" t="str">
        <f>IF((Table5[[#This Row],[Mileage]])=0, "None", IF(Table5[[#This Row],[Mileage]]&lt;10000, "Low", IF(Table5[[#This Row],[Mileage]]&lt;55000, "Average", "High")))</f>
        <v>Low</v>
      </c>
      <c r="G2944" t="s">
        <v>20172</v>
      </c>
      <c r="H2944">
        <v>54895</v>
      </c>
      <c r="I2944" t="s">
        <v>25720</v>
      </c>
      <c r="J2944" t="s">
        <v>18825</v>
      </c>
      <c r="K2944" t="s">
        <v>27106</v>
      </c>
      <c r="L2944" s="5">
        <v>21</v>
      </c>
      <c r="M2944" t="s">
        <v>20172</v>
      </c>
      <c r="N2944" s="4">
        <v>4.7</v>
      </c>
    </row>
    <row r="2945" spans="1:14" x14ac:dyDescent="0.3">
      <c r="A2945">
        <v>2971</v>
      </c>
      <c r="B2945" t="s">
        <v>17992</v>
      </c>
      <c r="C2945" s="5">
        <v>2020</v>
      </c>
      <c r="D2945" t="s">
        <v>19</v>
      </c>
      <c r="E2945" s="5">
        <v>16890</v>
      </c>
      <c r="F2945" s="5" t="str">
        <f>IF((Table5[[#This Row],[Mileage]])=0, "None", IF(Table5[[#This Row],[Mileage]]&lt;10000, "Low", IF(Table5[[#This Row],[Mileage]]&lt;55000, "Average", "High")))</f>
        <v>Average</v>
      </c>
      <c r="G2945" t="s">
        <v>20171</v>
      </c>
      <c r="H2945">
        <v>38995</v>
      </c>
      <c r="I2945" t="s">
        <v>25684</v>
      </c>
      <c r="J2945" t="s">
        <v>26832</v>
      </c>
      <c r="K2945" t="s">
        <v>27106</v>
      </c>
      <c r="L2945" s="5">
        <v>18</v>
      </c>
      <c r="M2945" t="s">
        <v>20172</v>
      </c>
      <c r="N2945" s="4">
        <v>5</v>
      </c>
    </row>
    <row r="2946" spans="1:14" x14ac:dyDescent="0.3">
      <c r="A2946">
        <v>2972</v>
      </c>
      <c r="B2946" t="s">
        <v>17999</v>
      </c>
      <c r="C2946" s="5">
        <v>2020</v>
      </c>
      <c r="D2946" t="s">
        <v>19</v>
      </c>
      <c r="E2946" s="5">
        <v>75661</v>
      </c>
      <c r="F2946" s="5" t="str">
        <f>IF((Table5[[#This Row],[Mileage]])=0, "None", IF(Table5[[#This Row],[Mileage]]&lt;10000, "Low", IF(Table5[[#This Row],[Mileage]]&lt;55000, "Average", "High")))</f>
        <v>High</v>
      </c>
      <c r="G2946" t="s">
        <v>20172</v>
      </c>
      <c r="H2946">
        <v>28000</v>
      </c>
      <c r="I2946" t="s">
        <v>26175</v>
      </c>
      <c r="J2946" t="s">
        <v>18825</v>
      </c>
      <c r="K2946" t="s">
        <v>27106</v>
      </c>
      <c r="L2946" s="5">
        <v>20</v>
      </c>
      <c r="M2946" t="s">
        <v>20171</v>
      </c>
      <c r="N2946" s="4">
        <v>4.7</v>
      </c>
    </row>
    <row r="2947" spans="1:14" x14ac:dyDescent="0.3">
      <c r="A2947">
        <v>2973</v>
      </c>
      <c r="B2947" t="s">
        <v>18022</v>
      </c>
      <c r="C2947" s="5">
        <v>2024</v>
      </c>
      <c r="D2947" t="s">
        <v>11</v>
      </c>
      <c r="E2947">
        <v>7</v>
      </c>
      <c r="F2947" t="str">
        <f>IF((Table5[[#This Row],[Mileage]])=0, "None", IF(Table5[[#This Row],[Mileage]]&lt;10000, "Low", IF(Table5[[#This Row],[Mileage]]&lt;55000, "Average", "High")))</f>
        <v>Low</v>
      </c>
      <c r="G2947" t="s">
        <v>20171</v>
      </c>
      <c r="H2947">
        <v>21740</v>
      </c>
      <c r="I2947" t="s">
        <v>26248</v>
      </c>
      <c r="J2947" t="s">
        <v>18825</v>
      </c>
      <c r="K2947" t="s">
        <v>27108</v>
      </c>
      <c r="L2947" s="5">
        <v>29</v>
      </c>
      <c r="M2947" t="s">
        <v>20172</v>
      </c>
      <c r="N2947" s="4">
        <v>4.4000000000000004</v>
      </c>
    </row>
    <row r="2948" spans="1:14" x14ac:dyDescent="0.3">
      <c r="A2948">
        <v>2974</v>
      </c>
      <c r="B2948" t="s">
        <v>18011</v>
      </c>
      <c r="C2948" s="5">
        <v>2018</v>
      </c>
      <c r="D2948" t="s">
        <v>19</v>
      </c>
      <c r="E2948" s="5">
        <v>65536</v>
      </c>
      <c r="F2948" s="5" t="str">
        <f>IF((Table5[[#This Row],[Mileage]])=0, "None", IF(Table5[[#This Row],[Mileage]]&lt;10000, "Low", IF(Table5[[#This Row],[Mileage]]&lt;55000, "Average", "High")))</f>
        <v>High</v>
      </c>
      <c r="G2948" t="s">
        <v>20172</v>
      </c>
      <c r="H2948">
        <v>23900</v>
      </c>
      <c r="I2948" t="s">
        <v>25876</v>
      </c>
      <c r="J2948" t="s">
        <v>26122</v>
      </c>
      <c r="K2948" t="s">
        <v>27108</v>
      </c>
      <c r="L2948" s="5">
        <v>47</v>
      </c>
      <c r="M2948" t="s">
        <v>20171</v>
      </c>
      <c r="N2948" s="4">
        <v>4.8</v>
      </c>
    </row>
    <row r="2949" spans="1:14" x14ac:dyDescent="0.3">
      <c r="A2949">
        <v>2975</v>
      </c>
      <c r="B2949" t="s">
        <v>17994</v>
      </c>
      <c r="C2949" s="5">
        <v>2018</v>
      </c>
      <c r="D2949" t="s">
        <v>19</v>
      </c>
      <c r="E2949" s="5">
        <v>86914</v>
      </c>
      <c r="F2949" s="5" t="str">
        <f>IF((Table5[[#This Row],[Mileage]])=0, "None", IF(Table5[[#This Row],[Mileage]]&lt;10000, "Low", IF(Table5[[#This Row],[Mileage]]&lt;55000, "Average", "High")))</f>
        <v>High</v>
      </c>
      <c r="G2949" t="s">
        <v>20171</v>
      </c>
      <c r="H2949">
        <v>22737</v>
      </c>
      <c r="I2949" t="s">
        <v>25511</v>
      </c>
      <c r="J2949" t="s">
        <v>18825</v>
      </c>
      <c r="K2949" t="s">
        <v>27107</v>
      </c>
      <c r="L2949" s="5">
        <v>17</v>
      </c>
      <c r="M2949" t="s">
        <v>20171</v>
      </c>
      <c r="N2949" s="4">
        <v>4.4000000000000004</v>
      </c>
    </row>
    <row r="2950" spans="1:14" x14ac:dyDescent="0.3">
      <c r="A2950">
        <v>2976</v>
      </c>
      <c r="B2950" t="s">
        <v>17992</v>
      </c>
      <c r="C2950" s="5">
        <v>2022</v>
      </c>
      <c r="D2950" t="s">
        <v>19</v>
      </c>
      <c r="E2950" s="5">
        <v>9645</v>
      </c>
      <c r="F2950" s="5" t="str">
        <f>IF((Table5[[#This Row],[Mileage]])=0, "None", IF(Table5[[#This Row],[Mileage]]&lt;10000, "Low", IF(Table5[[#This Row],[Mileage]]&lt;55000, "Average", "High")))</f>
        <v>Low</v>
      </c>
      <c r="G2950" t="s">
        <v>20171</v>
      </c>
      <c r="H2950">
        <v>66895</v>
      </c>
      <c r="I2950" t="s">
        <v>26249</v>
      </c>
      <c r="J2950" t="s">
        <v>26615</v>
      </c>
      <c r="K2950" t="s">
        <v>27106</v>
      </c>
      <c r="L2950" s="5">
        <v>18</v>
      </c>
      <c r="M2950" t="s">
        <v>20172</v>
      </c>
      <c r="N2950" s="4">
        <v>4.4000000000000004</v>
      </c>
    </row>
    <row r="2951" spans="1:14" x14ac:dyDescent="0.3">
      <c r="A2951">
        <v>2977</v>
      </c>
      <c r="B2951" t="s">
        <v>18000</v>
      </c>
      <c r="C2951" s="5">
        <v>2024</v>
      </c>
      <c r="D2951" t="s">
        <v>11</v>
      </c>
      <c r="E2951">
        <v>11</v>
      </c>
      <c r="F2951" t="str">
        <f>IF((Table5[[#This Row],[Mileage]])=0, "None", IF(Table5[[#This Row],[Mileage]]&lt;10000, "Low", IF(Table5[[#This Row],[Mileage]]&lt;55000, "Average", "High")))</f>
        <v>Low</v>
      </c>
      <c r="G2951" t="s">
        <v>20172</v>
      </c>
      <c r="H2951">
        <v>64997</v>
      </c>
      <c r="I2951" t="s">
        <v>26250</v>
      </c>
      <c r="J2951" t="s">
        <v>25635</v>
      </c>
      <c r="K2951" t="s">
        <v>27106</v>
      </c>
      <c r="L2951" s="5">
        <v>20</v>
      </c>
      <c r="M2951" t="s">
        <v>20172</v>
      </c>
      <c r="N2951" s="4">
        <v>4.4000000000000004</v>
      </c>
    </row>
    <row r="2952" spans="1:14" x14ac:dyDescent="0.3">
      <c r="A2952">
        <v>2978</v>
      </c>
      <c r="B2952" t="s">
        <v>17998</v>
      </c>
      <c r="C2952" s="5">
        <v>2022</v>
      </c>
      <c r="D2952" t="s">
        <v>19</v>
      </c>
      <c r="E2952" s="5">
        <v>71318</v>
      </c>
      <c r="F2952" s="5" t="str">
        <f>IF((Table5[[#This Row],[Mileage]])=0, "None", IF(Table5[[#This Row],[Mileage]]&lt;10000, "Low", IF(Table5[[#This Row],[Mileage]]&lt;55000, "Average", "High")))</f>
        <v>High</v>
      </c>
      <c r="G2952" t="s">
        <v>20172</v>
      </c>
      <c r="H2952">
        <v>44775</v>
      </c>
      <c r="I2952" t="s">
        <v>25499</v>
      </c>
      <c r="J2952" t="s">
        <v>26663</v>
      </c>
      <c r="K2952" t="s">
        <v>27106</v>
      </c>
      <c r="L2952" s="5">
        <v>0</v>
      </c>
      <c r="M2952" t="s">
        <v>20172</v>
      </c>
      <c r="N2952" s="4">
        <v>4.9000000000000004</v>
      </c>
    </row>
    <row r="2953" spans="1:14" x14ac:dyDescent="0.3">
      <c r="A2953">
        <v>2979</v>
      </c>
      <c r="B2953" t="s">
        <v>18002</v>
      </c>
      <c r="C2953" s="5">
        <v>2024</v>
      </c>
      <c r="D2953" t="s">
        <v>11</v>
      </c>
      <c r="E2953">
        <v>3</v>
      </c>
      <c r="F2953" t="str">
        <f>IF((Table5[[#This Row],[Mileage]])=0, "None", IF(Table5[[#This Row],[Mileage]]&lt;10000, "Low", IF(Table5[[#This Row],[Mileage]]&lt;55000, "Average", "High")))</f>
        <v>Low</v>
      </c>
      <c r="G2953" t="s">
        <v>20172</v>
      </c>
      <c r="H2953">
        <v>75480</v>
      </c>
      <c r="I2953" t="s">
        <v>25533</v>
      </c>
      <c r="J2953" t="s">
        <v>18825</v>
      </c>
      <c r="K2953" t="s">
        <v>27107</v>
      </c>
      <c r="L2953" t="s">
        <v>18856</v>
      </c>
      <c r="M2953" t="s">
        <v>20172</v>
      </c>
      <c r="N2953" s="4">
        <v>4.0999999999999996</v>
      </c>
    </row>
    <row r="2954" spans="1:14" x14ac:dyDescent="0.3">
      <c r="A2954">
        <v>2980</v>
      </c>
      <c r="B2954" t="s">
        <v>17996</v>
      </c>
      <c r="C2954" s="5">
        <v>2024</v>
      </c>
      <c r="D2954" t="s">
        <v>11</v>
      </c>
      <c r="E2954">
        <v>5</v>
      </c>
      <c r="F2954" t="str">
        <f>IF((Table5[[#This Row],[Mileage]])=0, "None", IF(Table5[[#This Row],[Mileage]]&lt;10000, "Low", IF(Table5[[#This Row],[Mileage]]&lt;55000, "Average", "High")))</f>
        <v>Low</v>
      </c>
      <c r="G2954" t="s">
        <v>20172</v>
      </c>
      <c r="H2954">
        <v>34052</v>
      </c>
      <c r="I2954" t="s">
        <v>26044</v>
      </c>
      <c r="J2954" t="s">
        <v>26737</v>
      </c>
      <c r="K2954" t="s">
        <v>27106</v>
      </c>
      <c r="L2954" s="5">
        <v>26</v>
      </c>
      <c r="M2954" t="s">
        <v>20172</v>
      </c>
      <c r="N2954" s="4">
        <v>4.7</v>
      </c>
    </row>
    <row r="2955" spans="1:14" x14ac:dyDescent="0.3">
      <c r="A2955">
        <v>2981</v>
      </c>
      <c r="B2955" t="s">
        <v>17994</v>
      </c>
      <c r="C2955" s="5">
        <v>2015</v>
      </c>
      <c r="D2955" t="s">
        <v>19</v>
      </c>
      <c r="E2955" s="5">
        <v>79798</v>
      </c>
      <c r="F2955" s="5" t="str">
        <f>IF((Table5[[#This Row],[Mileage]])=0, "None", IF(Table5[[#This Row],[Mileage]]&lt;10000, "Low", IF(Table5[[#This Row],[Mileage]]&lt;55000, "Average", "High")))</f>
        <v>High</v>
      </c>
      <c r="G2955" t="s">
        <v>20172</v>
      </c>
      <c r="H2955">
        <v>17995</v>
      </c>
      <c r="I2955" t="s">
        <v>26241</v>
      </c>
      <c r="J2955" t="s">
        <v>18825</v>
      </c>
      <c r="K2955" t="s">
        <v>27107</v>
      </c>
      <c r="L2955" s="5">
        <v>17</v>
      </c>
      <c r="M2955" t="s">
        <v>20172</v>
      </c>
      <c r="N2955" s="4">
        <v>5</v>
      </c>
    </row>
    <row r="2956" spans="1:14" x14ac:dyDescent="0.3">
      <c r="A2956">
        <v>2983</v>
      </c>
      <c r="B2956" t="s">
        <v>17989</v>
      </c>
      <c r="C2956" s="5">
        <v>2015</v>
      </c>
      <c r="D2956" t="s">
        <v>19</v>
      </c>
      <c r="E2956" s="5">
        <v>35715</v>
      </c>
      <c r="F2956" s="5" t="str">
        <f>IF((Table5[[#This Row],[Mileage]])=0, "None", IF(Table5[[#This Row],[Mileage]]&lt;10000, "Low", IF(Table5[[#This Row],[Mileage]]&lt;55000, "Average", "High")))</f>
        <v>Average</v>
      </c>
      <c r="G2956" t="s">
        <v>20172</v>
      </c>
      <c r="H2956">
        <v>19533</v>
      </c>
      <c r="I2956" t="s">
        <v>26194</v>
      </c>
      <c r="J2956" t="s">
        <v>18825</v>
      </c>
      <c r="K2956" t="s">
        <v>27108</v>
      </c>
      <c r="L2956" s="5">
        <v>43</v>
      </c>
      <c r="M2956" t="s">
        <v>20171</v>
      </c>
      <c r="N2956" s="4">
        <v>4.0999999999999996</v>
      </c>
    </row>
    <row r="2957" spans="1:14" x14ac:dyDescent="0.3">
      <c r="A2957">
        <v>2984</v>
      </c>
      <c r="B2957" t="s">
        <v>17995</v>
      </c>
      <c r="C2957" s="5">
        <v>2017</v>
      </c>
      <c r="D2957" t="s">
        <v>19</v>
      </c>
      <c r="E2957" s="5">
        <v>132718</v>
      </c>
      <c r="F2957" s="5" t="str">
        <f>IF((Table5[[#This Row],[Mileage]])=0, "None", IF(Table5[[#This Row],[Mileage]]&lt;10000, "Low", IF(Table5[[#This Row],[Mileage]]&lt;55000, "Average", "High")))</f>
        <v>High</v>
      </c>
      <c r="G2957" t="s">
        <v>20172</v>
      </c>
      <c r="H2957">
        <v>14950</v>
      </c>
      <c r="I2957" t="s">
        <v>25518</v>
      </c>
      <c r="J2957" t="s">
        <v>26918</v>
      </c>
      <c r="K2957" t="s">
        <v>27106</v>
      </c>
      <c r="L2957" s="5">
        <v>17</v>
      </c>
      <c r="M2957" t="s">
        <v>20171</v>
      </c>
      <c r="N2957" s="4">
        <v>3.3</v>
      </c>
    </row>
    <row r="2958" spans="1:14" x14ac:dyDescent="0.3">
      <c r="A2958">
        <v>2985</v>
      </c>
      <c r="B2958" t="s">
        <v>18037</v>
      </c>
      <c r="C2958" s="5">
        <v>2024</v>
      </c>
      <c r="D2958" t="s">
        <v>11</v>
      </c>
      <c r="E2958">
        <v>7</v>
      </c>
      <c r="F2958" t="str">
        <f>IF((Table5[[#This Row],[Mileage]])=0, "None", IF(Table5[[#This Row],[Mileage]]&lt;10000, "Low", IF(Table5[[#This Row],[Mileage]]&lt;55000, "Average", "High")))</f>
        <v>Low</v>
      </c>
      <c r="G2958" t="s">
        <v>20172</v>
      </c>
      <c r="H2958">
        <v>36245</v>
      </c>
      <c r="I2958" t="s">
        <v>25762</v>
      </c>
      <c r="J2958" t="s">
        <v>26576</v>
      </c>
      <c r="K2958" t="s">
        <v>27108</v>
      </c>
      <c r="L2958" s="5">
        <v>23</v>
      </c>
      <c r="M2958" t="s">
        <v>20172</v>
      </c>
      <c r="N2958" s="4">
        <v>4.7</v>
      </c>
    </row>
    <row r="2959" spans="1:14" x14ac:dyDescent="0.3">
      <c r="A2959">
        <v>2986</v>
      </c>
      <c r="B2959" t="s">
        <v>18013</v>
      </c>
      <c r="C2959" s="5">
        <v>2009</v>
      </c>
      <c r="D2959" t="s">
        <v>19</v>
      </c>
      <c r="E2959" s="5">
        <v>26514</v>
      </c>
      <c r="F2959" s="5" t="str">
        <f>IF((Table5[[#This Row],[Mileage]])=0, "None", IF(Table5[[#This Row],[Mileage]]&lt;10000, "Low", IF(Table5[[#This Row],[Mileage]]&lt;55000, "Average", "High")))</f>
        <v>Average</v>
      </c>
      <c r="G2959" t="s">
        <v>20172</v>
      </c>
      <c r="H2959">
        <v>15995</v>
      </c>
      <c r="I2959" t="s">
        <v>25505</v>
      </c>
      <c r="J2959" t="s">
        <v>18803</v>
      </c>
      <c r="K2959" t="s">
        <v>27105</v>
      </c>
      <c r="L2959" t="s">
        <v>18856</v>
      </c>
      <c r="M2959" t="s">
        <v>20171</v>
      </c>
      <c r="N2959" s="4">
        <v>4.4000000000000004</v>
      </c>
    </row>
    <row r="2960" spans="1:14" x14ac:dyDescent="0.3">
      <c r="A2960">
        <v>2987</v>
      </c>
      <c r="B2960" t="s">
        <v>17995</v>
      </c>
      <c r="C2960" s="5">
        <v>2024</v>
      </c>
      <c r="D2960" t="s">
        <v>11</v>
      </c>
      <c r="E2960">
        <v>4</v>
      </c>
      <c r="F2960" t="str">
        <f>IF((Table5[[#This Row],[Mileage]])=0, "None", IF(Table5[[#This Row],[Mileage]]&lt;10000, "Low", IF(Table5[[#This Row],[Mileage]]&lt;55000, "Average", "High")))</f>
        <v>Low</v>
      </c>
      <c r="G2960" t="s">
        <v>20172</v>
      </c>
      <c r="H2960">
        <v>84297</v>
      </c>
      <c r="I2960" t="s">
        <v>25690</v>
      </c>
      <c r="J2960" t="s">
        <v>26788</v>
      </c>
      <c r="K2960" t="s">
        <v>27105</v>
      </c>
      <c r="L2960" t="s">
        <v>18856</v>
      </c>
      <c r="M2960" t="s">
        <v>20172</v>
      </c>
      <c r="N2960" s="4">
        <v>4.5999999999999996</v>
      </c>
    </row>
    <row r="2961" spans="1:14" x14ac:dyDescent="0.3">
      <c r="A2961">
        <v>2988</v>
      </c>
      <c r="B2961" t="s">
        <v>18004</v>
      </c>
      <c r="C2961" s="5">
        <v>2020</v>
      </c>
      <c r="D2961" t="s">
        <v>19</v>
      </c>
      <c r="E2961" s="5">
        <v>16927</v>
      </c>
      <c r="F2961" s="5" t="str">
        <f>IF((Table5[[#This Row],[Mileage]])=0, "None", IF(Table5[[#This Row],[Mileage]]&lt;10000, "Low", IF(Table5[[#This Row],[Mileage]]&lt;55000, "Average", "High")))</f>
        <v>Average</v>
      </c>
      <c r="G2961" t="s">
        <v>20172</v>
      </c>
      <c r="H2961">
        <v>29998</v>
      </c>
      <c r="I2961" t="s">
        <v>25804</v>
      </c>
      <c r="J2961" t="s">
        <v>26122</v>
      </c>
      <c r="K2961" t="s">
        <v>27106</v>
      </c>
      <c r="L2961" s="5">
        <v>26</v>
      </c>
      <c r="M2961" t="s">
        <v>20172</v>
      </c>
      <c r="N2961" s="4">
        <v>3.5</v>
      </c>
    </row>
    <row r="2962" spans="1:14" x14ac:dyDescent="0.3">
      <c r="A2962">
        <v>2989</v>
      </c>
      <c r="B2962" t="s">
        <v>17998</v>
      </c>
      <c r="C2962" s="5">
        <v>2024</v>
      </c>
      <c r="D2962" t="s">
        <v>11</v>
      </c>
      <c r="E2962">
        <v>6</v>
      </c>
      <c r="F2962" t="str">
        <f>IF((Table5[[#This Row],[Mileage]])=0, "None", IF(Table5[[#This Row],[Mileage]]&lt;10000, "Low", IF(Table5[[#This Row],[Mileage]]&lt;55000, "Average", "High")))</f>
        <v>Low</v>
      </c>
      <c r="G2962" t="s">
        <v>20172</v>
      </c>
      <c r="H2962">
        <v>51585</v>
      </c>
      <c r="I2962" t="s">
        <v>25893</v>
      </c>
      <c r="J2962" t="s">
        <v>26826</v>
      </c>
      <c r="K2962" t="s">
        <v>27106</v>
      </c>
      <c r="L2962" s="5">
        <v>21</v>
      </c>
      <c r="M2962" t="s">
        <v>20172</v>
      </c>
      <c r="N2962" s="4">
        <v>4.7</v>
      </c>
    </row>
    <row r="2963" spans="1:14" x14ac:dyDescent="0.3">
      <c r="A2963">
        <v>2990</v>
      </c>
      <c r="B2963" t="s">
        <v>17995</v>
      </c>
      <c r="C2963" s="5">
        <v>2024</v>
      </c>
      <c r="D2963" t="s">
        <v>11</v>
      </c>
      <c r="E2963">
        <v>6</v>
      </c>
      <c r="F2963" t="str">
        <f>IF((Table5[[#This Row],[Mileage]])=0, "None", IF(Table5[[#This Row],[Mileage]]&lt;10000, "Low", IF(Table5[[#This Row],[Mileage]]&lt;55000, "Average", "High")))</f>
        <v>Low</v>
      </c>
      <c r="G2963" t="s">
        <v>20172</v>
      </c>
      <c r="H2963">
        <v>118200</v>
      </c>
      <c r="I2963" t="s">
        <v>25518</v>
      </c>
      <c r="J2963" t="s">
        <v>25736</v>
      </c>
      <c r="K2963" t="s">
        <v>27105</v>
      </c>
      <c r="L2963" s="5">
        <v>13</v>
      </c>
      <c r="M2963" t="s">
        <v>20172</v>
      </c>
      <c r="N2963" s="4">
        <v>4.8</v>
      </c>
    </row>
    <row r="2964" spans="1:14" x14ac:dyDescent="0.3">
      <c r="A2964">
        <v>2991</v>
      </c>
      <c r="B2964" t="s">
        <v>17993</v>
      </c>
      <c r="C2964" s="5">
        <v>2017</v>
      </c>
      <c r="D2964" t="s">
        <v>19</v>
      </c>
      <c r="E2964" s="5">
        <v>74191</v>
      </c>
      <c r="F2964" s="5" t="str">
        <f>IF((Table5[[#This Row],[Mileage]])=0, "None", IF(Table5[[#This Row],[Mileage]]&lt;10000, "Low", IF(Table5[[#This Row],[Mileage]]&lt;55000, "Average", "High")))</f>
        <v>High</v>
      </c>
      <c r="G2964" t="s">
        <v>20171</v>
      </c>
      <c r="H2964">
        <v>32950</v>
      </c>
      <c r="I2964" t="s">
        <v>25631</v>
      </c>
      <c r="J2964" t="s">
        <v>25657</v>
      </c>
      <c r="K2964" t="s">
        <v>27105</v>
      </c>
      <c r="L2964" s="5">
        <v>17</v>
      </c>
      <c r="M2964" t="s">
        <v>20171</v>
      </c>
      <c r="N2964" s="4"/>
    </row>
    <row r="2965" spans="1:14" x14ac:dyDescent="0.3">
      <c r="A2965">
        <v>2992</v>
      </c>
      <c r="B2965" t="s">
        <v>18039</v>
      </c>
      <c r="C2965" s="5">
        <v>2021</v>
      </c>
      <c r="D2965" t="s">
        <v>19</v>
      </c>
      <c r="E2965" s="5">
        <v>47564</v>
      </c>
      <c r="F2965" s="5" t="str">
        <f>IF((Table5[[#This Row],[Mileage]])=0, "None", IF(Table5[[#This Row],[Mileage]]&lt;10000, "Low", IF(Table5[[#This Row],[Mileage]]&lt;55000, "Average", "High")))</f>
        <v>Average</v>
      </c>
      <c r="G2965" t="s">
        <v>20172</v>
      </c>
      <c r="H2965">
        <v>55000</v>
      </c>
      <c r="I2965" t="s">
        <v>26251</v>
      </c>
      <c r="J2965" t="s">
        <v>26919</v>
      </c>
      <c r="K2965" t="s">
        <v>27107</v>
      </c>
      <c r="L2965" s="5">
        <v>19</v>
      </c>
      <c r="M2965" t="s">
        <v>20171</v>
      </c>
      <c r="N2965" s="4">
        <v>4.9000000000000004</v>
      </c>
    </row>
    <row r="2966" spans="1:14" x14ac:dyDescent="0.3">
      <c r="A2966">
        <v>2993</v>
      </c>
      <c r="B2966" t="s">
        <v>18027</v>
      </c>
      <c r="C2966" s="5">
        <v>2024</v>
      </c>
      <c r="D2966" t="s">
        <v>11</v>
      </c>
      <c r="E2966">
        <v>0</v>
      </c>
      <c r="F2966" t="str">
        <f>IF((Table5[[#This Row],[Mileage]])=0, "None", IF(Table5[[#This Row],[Mileage]]&lt;10000, "Low", IF(Table5[[#This Row],[Mileage]]&lt;55000, "Average", "High")))</f>
        <v>None</v>
      </c>
      <c r="G2966" t="s">
        <v>20171</v>
      </c>
      <c r="H2966">
        <v>64654</v>
      </c>
      <c r="I2966" t="s">
        <v>25527</v>
      </c>
      <c r="J2966" t="s">
        <v>26891</v>
      </c>
      <c r="K2966" t="s">
        <v>27107</v>
      </c>
      <c r="L2966" s="5">
        <v>0</v>
      </c>
      <c r="M2966" t="s">
        <v>20172</v>
      </c>
      <c r="N2966" s="4">
        <v>4.2</v>
      </c>
    </row>
    <row r="2967" spans="1:14" x14ac:dyDescent="0.3">
      <c r="A2967">
        <v>2994</v>
      </c>
      <c r="B2967" t="s">
        <v>18019</v>
      </c>
      <c r="C2967" s="5">
        <v>2024</v>
      </c>
      <c r="D2967" t="s">
        <v>11</v>
      </c>
      <c r="E2967">
        <v>5</v>
      </c>
      <c r="F2967" t="str">
        <f>IF((Table5[[#This Row],[Mileage]])=0, "None", IF(Table5[[#This Row],[Mileage]]&lt;10000, "Low", IF(Table5[[#This Row],[Mileage]]&lt;55000, "Average", "High")))</f>
        <v>Low</v>
      </c>
      <c r="G2967" t="s">
        <v>20171</v>
      </c>
      <c r="H2967">
        <v>32928</v>
      </c>
      <c r="I2967" t="s">
        <v>26252</v>
      </c>
      <c r="J2967" t="s">
        <v>25484</v>
      </c>
      <c r="K2967" t="s">
        <v>27106</v>
      </c>
      <c r="L2967" s="5">
        <v>38</v>
      </c>
      <c r="M2967" t="s">
        <v>20172</v>
      </c>
      <c r="N2967" s="4">
        <v>4.5999999999999996</v>
      </c>
    </row>
    <row r="2968" spans="1:14" x14ac:dyDescent="0.3">
      <c r="A2968">
        <v>2995</v>
      </c>
      <c r="B2968" t="s">
        <v>17997</v>
      </c>
      <c r="C2968" s="5">
        <v>2019</v>
      </c>
      <c r="D2968" t="s">
        <v>19</v>
      </c>
      <c r="E2968" s="5">
        <v>105750</v>
      </c>
      <c r="F2968" s="5" t="str">
        <f>IF((Table5[[#This Row],[Mileage]])=0, "None", IF(Table5[[#This Row],[Mileage]]&lt;10000, "Low", IF(Table5[[#This Row],[Mileage]]&lt;55000, "Average", "High")))</f>
        <v>High</v>
      </c>
      <c r="G2968" t="s">
        <v>20171</v>
      </c>
      <c r="H2968">
        <v>18498</v>
      </c>
      <c r="I2968" t="s">
        <v>25597</v>
      </c>
      <c r="J2968" t="s">
        <v>26920</v>
      </c>
      <c r="K2968" t="s">
        <v>27108</v>
      </c>
      <c r="L2968" s="5">
        <v>19</v>
      </c>
      <c r="M2968" t="s">
        <v>20171</v>
      </c>
      <c r="N2968" s="4">
        <v>3.5</v>
      </c>
    </row>
    <row r="2969" spans="1:14" x14ac:dyDescent="0.3">
      <c r="A2969">
        <v>2996</v>
      </c>
      <c r="B2969" t="s">
        <v>17996</v>
      </c>
      <c r="C2969" s="5">
        <v>2024</v>
      </c>
      <c r="D2969" t="s">
        <v>11</v>
      </c>
      <c r="E2969">
        <v>10</v>
      </c>
      <c r="F2969" t="str">
        <f>IF((Table5[[#This Row],[Mileage]])=0, "None", IF(Table5[[#This Row],[Mileage]]&lt;10000, "Low", IF(Table5[[#This Row],[Mileage]]&lt;55000, "Average", "High")))</f>
        <v>Low</v>
      </c>
      <c r="G2969" t="s">
        <v>20172</v>
      </c>
      <c r="H2969">
        <v>31475</v>
      </c>
      <c r="I2969" t="s">
        <v>18825</v>
      </c>
      <c r="J2969" t="s">
        <v>18804</v>
      </c>
      <c r="K2969" t="s">
        <v>27106</v>
      </c>
      <c r="L2969" s="5">
        <v>26</v>
      </c>
      <c r="M2969" t="s">
        <v>20172</v>
      </c>
      <c r="N2969" s="4">
        <v>4.5</v>
      </c>
    </row>
    <row r="2970" spans="1:14" x14ac:dyDescent="0.3">
      <c r="A2970">
        <v>2997</v>
      </c>
      <c r="B2970" t="s">
        <v>17994</v>
      </c>
      <c r="C2970" s="5">
        <v>2021</v>
      </c>
      <c r="D2970" t="s">
        <v>1256</v>
      </c>
      <c r="E2970" s="2">
        <v>6850</v>
      </c>
      <c r="F2970" s="2" t="str">
        <f>IF((Table5[[#This Row],[Mileage]])=0, "None", IF(Table5[[#This Row],[Mileage]]&lt;10000, "Low", IF(Table5[[#This Row],[Mileage]]&lt;55000, "Average", "High")))</f>
        <v>Low</v>
      </c>
      <c r="G2970" t="s">
        <v>20171</v>
      </c>
      <c r="H2970">
        <v>21988</v>
      </c>
      <c r="I2970" t="s">
        <v>26253</v>
      </c>
      <c r="J2970" t="s">
        <v>18825</v>
      </c>
      <c r="K2970" t="s">
        <v>27107</v>
      </c>
      <c r="L2970" s="5">
        <v>21</v>
      </c>
      <c r="M2970" t="s">
        <v>20172</v>
      </c>
      <c r="N2970" s="4">
        <v>4.9000000000000004</v>
      </c>
    </row>
    <row r="2971" spans="1:14" x14ac:dyDescent="0.3">
      <c r="A2971">
        <v>2998</v>
      </c>
      <c r="B2971" t="s">
        <v>17998</v>
      </c>
      <c r="C2971" s="5">
        <v>2022</v>
      </c>
      <c r="D2971" t="s">
        <v>19</v>
      </c>
      <c r="E2971" s="5">
        <v>42550</v>
      </c>
      <c r="F2971" s="5" t="str">
        <f>IF((Table5[[#This Row],[Mileage]])=0, "None", IF(Table5[[#This Row],[Mileage]]&lt;10000, "Low", IF(Table5[[#This Row],[Mileage]]&lt;55000, "Average", "High")))</f>
        <v>Average</v>
      </c>
      <c r="G2971" t="s">
        <v>20172</v>
      </c>
      <c r="H2971">
        <v>24495</v>
      </c>
      <c r="I2971" t="s">
        <v>25670</v>
      </c>
      <c r="J2971" t="s">
        <v>25548</v>
      </c>
      <c r="K2971" t="s">
        <v>27105</v>
      </c>
      <c r="L2971" s="5">
        <v>21</v>
      </c>
      <c r="M2971" t="s">
        <v>20171</v>
      </c>
      <c r="N2971" s="4"/>
    </row>
    <row r="2972" spans="1:14" x14ac:dyDescent="0.3">
      <c r="A2972">
        <v>2999</v>
      </c>
      <c r="B2972" t="s">
        <v>18022</v>
      </c>
      <c r="C2972" s="5">
        <v>2010</v>
      </c>
      <c r="D2972" t="s">
        <v>19</v>
      </c>
      <c r="E2972" s="5">
        <v>59356</v>
      </c>
      <c r="F2972" s="5" t="str">
        <f>IF((Table5[[#This Row],[Mileage]])=0, "None", IF(Table5[[#This Row],[Mileage]]&lt;10000, "Low", IF(Table5[[#This Row],[Mileage]]&lt;55000, "Average", "High")))</f>
        <v>High</v>
      </c>
      <c r="G2972" t="s">
        <v>20172</v>
      </c>
      <c r="H2972">
        <v>8304</v>
      </c>
      <c r="I2972" t="s">
        <v>18839</v>
      </c>
      <c r="J2972" t="s">
        <v>26589</v>
      </c>
      <c r="K2972" t="s">
        <v>27108</v>
      </c>
      <c r="L2972" s="5">
        <v>25</v>
      </c>
      <c r="M2972" t="s">
        <v>20172</v>
      </c>
      <c r="N2972" s="4">
        <v>4.5999999999999996</v>
      </c>
    </row>
    <row r="2973" spans="1:14" x14ac:dyDescent="0.3">
      <c r="A2973">
        <v>3000</v>
      </c>
      <c r="B2973" t="s">
        <v>17998</v>
      </c>
      <c r="C2973" s="5">
        <v>2024</v>
      </c>
      <c r="D2973" t="s">
        <v>11</v>
      </c>
      <c r="E2973">
        <v>10</v>
      </c>
      <c r="F2973" t="str">
        <f>IF((Table5[[#This Row],[Mileage]])=0, "None", IF(Table5[[#This Row],[Mileage]]&lt;10000, "Low", IF(Table5[[#This Row],[Mileage]]&lt;55000, "Average", "High")))</f>
        <v>Low</v>
      </c>
      <c r="G2973" t="s">
        <v>20172</v>
      </c>
      <c r="H2973">
        <v>37900</v>
      </c>
      <c r="I2973" t="s">
        <v>25925</v>
      </c>
      <c r="J2973" t="s">
        <v>26871</v>
      </c>
      <c r="K2973" t="s">
        <v>27106</v>
      </c>
      <c r="L2973" s="5">
        <v>22</v>
      </c>
      <c r="M2973" t="s">
        <v>20172</v>
      </c>
      <c r="N2973" s="4">
        <v>4.3</v>
      </c>
    </row>
    <row r="2974" spans="1:14" x14ac:dyDescent="0.3">
      <c r="A2974">
        <v>3001</v>
      </c>
      <c r="B2974" t="s">
        <v>17998</v>
      </c>
      <c r="C2974" s="5">
        <v>2023</v>
      </c>
      <c r="D2974" t="s">
        <v>11</v>
      </c>
      <c r="E2974">
        <v>10</v>
      </c>
      <c r="F2974" t="str">
        <f>IF((Table5[[#This Row],[Mileage]])=0, "None", IF(Table5[[#This Row],[Mileage]]&lt;10000, "Low", IF(Table5[[#This Row],[Mileage]]&lt;55000, "Average", "High")))</f>
        <v>Low</v>
      </c>
      <c r="G2974" t="s">
        <v>20171</v>
      </c>
      <c r="H2974">
        <v>47112</v>
      </c>
      <c r="I2974" t="s">
        <v>25531</v>
      </c>
      <c r="J2974" t="s">
        <v>26807</v>
      </c>
      <c r="K2974" t="s">
        <v>27107</v>
      </c>
      <c r="L2974" s="5">
        <v>20</v>
      </c>
      <c r="M2974" t="s">
        <v>20172</v>
      </c>
      <c r="N2974" s="4">
        <v>4.9000000000000004</v>
      </c>
    </row>
    <row r="2975" spans="1:14" x14ac:dyDescent="0.3">
      <c r="A2975">
        <v>3002</v>
      </c>
      <c r="B2975" t="s">
        <v>18806</v>
      </c>
      <c r="C2975" s="5">
        <v>2018</v>
      </c>
      <c r="D2975" t="s">
        <v>19</v>
      </c>
      <c r="E2975" s="5">
        <v>63265</v>
      </c>
      <c r="F2975" s="5" t="str">
        <f>IF((Table5[[#This Row],[Mileage]])=0, "None", IF(Table5[[#This Row],[Mileage]]&lt;10000, "Low", IF(Table5[[#This Row],[Mileage]]&lt;55000, "Average", "High")))</f>
        <v>High</v>
      </c>
      <c r="G2975" t="s">
        <v>20172</v>
      </c>
      <c r="H2975">
        <v>23995</v>
      </c>
      <c r="I2975" t="s">
        <v>18853</v>
      </c>
      <c r="J2975" t="s">
        <v>26059</v>
      </c>
      <c r="K2975" t="s">
        <v>27106</v>
      </c>
      <c r="L2975" s="5">
        <v>21</v>
      </c>
      <c r="M2975" t="s">
        <v>20171</v>
      </c>
      <c r="N2975" s="4">
        <v>5</v>
      </c>
    </row>
    <row r="2976" spans="1:14" x14ac:dyDescent="0.3">
      <c r="A2976">
        <v>3003</v>
      </c>
      <c r="B2976" t="s">
        <v>18002</v>
      </c>
      <c r="C2976" s="5">
        <v>2024</v>
      </c>
      <c r="D2976" t="s">
        <v>11</v>
      </c>
      <c r="E2976">
        <v>1</v>
      </c>
      <c r="F2976" t="str">
        <f>IF((Table5[[#This Row],[Mileage]])=0, "None", IF(Table5[[#This Row],[Mileage]]&lt;10000, "Low", IF(Table5[[#This Row],[Mileage]]&lt;55000, "Average", "High")))</f>
        <v>Low</v>
      </c>
      <c r="G2976" t="s">
        <v>20172</v>
      </c>
      <c r="H2976">
        <v>24920</v>
      </c>
      <c r="I2976" t="s">
        <v>25533</v>
      </c>
      <c r="J2976" t="s">
        <v>25736</v>
      </c>
      <c r="K2976" t="s">
        <v>27108</v>
      </c>
      <c r="L2976" s="5">
        <v>27</v>
      </c>
      <c r="M2976" t="s">
        <v>20172</v>
      </c>
      <c r="N2976" s="4">
        <v>4.7</v>
      </c>
    </row>
    <row r="2977" spans="1:14" x14ac:dyDescent="0.3">
      <c r="A2977">
        <v>3004</v>
      </c>
      <c r="B2977" t="s">
        <v>17994</v>
      </c>
      <c r="C2977" s="5">
        <v>2024</v>
      </c>
      <c r="D2977" t="s">
        <v>11</v>
      </c>
      <c r="E2977">
        <v>10</v>
      </c>
      <c r="F2977" t="str">
        <f>IF((Table5[[#This Row],[Mileage]])=0, "None", IF(Table5[[#This Row],[Mileage]]&lt;10000, "Low", IF(Table5[[#This Row],[Mileage]]&lt;55000, "Average", "High")))</f>
        <v>Low</v>
      </c>
      <c r="G2977" t="s">
        <v>20171</v>
      </c>
      <c r="H2977">
        <v>42925</v>
      </c>
      <c r="I2977" t="s">
        <v>25651</v>
      </c>
      <c r="J2977" t="s">
        <v>26751</v>
      </c>
      <c r="K2977" t="s">
        <v>27107</v>
      </c>
      <c r="L2977" s="5">
        <v>18</v>
      </c>
      <c r="M2977" t="s">
        <v>20172</v>
      </c>
      <c r="N2977" s="4">
        <v>4.4000000000000004</v>
      </c>
    </row>
    <row r="2978" spans="1:14" x14ac:dyDescent="0.3">
      <c r="A2978">
        <v>3005</v>
      </c>
      <c r="B2978" t="s">
        <v>18011</v>
      </c>
      <c r="C2978" s="5">
        <v>2014</v>
      </c>
      <c r="D2978" t="s">
        <v>19</v>
      </c>
      <c r="E2978" s="5">
        <v>119272</v>
      </c>
      <c r="F2978" s="5" t="str">
        <f>IF((Table5[[#This Row],[Mileage]])=0, "None", IF(Table5[[#This Row],[Mileage]]&lt;10000, "Low", IF(Table5[[#This Row],[Mileage]]&lt;55000, "Average", "High")))</f>
        <v>High</v>
      </c>
      <c r="G2978" t="s">
        <v>20172</v>
      </c>
      <c r="H2978">
        <v>16998</v>
      </c>
      <c r="I2978" t="s">
        <v>18831</v>
      </c>
      <c r="J2978" t="s">
        <v>25484</v>
      </c>
      <c r="K2978" t="s">
        <v>27108</v>
      </c>
      <c r="L2978" s="5">
        <v>19</v>
      </c>
      <c r="M2978" t="s">
        <v>20172</v>
      </c>
      <c r="N2978" s="4">
        <v>3.5</v>
      </c>
    </row>
    <row r="2979" spans="1:14" x14ac:dyDescent="0.3">
      <c r="A2979">
        <v>3006</v>
      </c>
      <c r="B2979" t="s">
        <v>17998</v>
      </c>
      <c r="C2979" s="5">
        <v>2024</v>
      </c>
      <c r="D2979" t="s">
        <v>11</v>
      </c>
      <c r="E2979">
        <v>4</v>
      </c>
      <c r="F2979" t="str">
        <f>IF((Table5[[#This Row],[Mileage]])=0, "None", IF(Table5[[#This Row],[Mileage]]&lt;10000, "Low", IF(Table5[[#This Row],[Mileage]]&lt;55000, "Average", "High")))</f>
        <v>Low</v>
      </c>
      <c r="G2979" t="s">
        <v>20172</v>
      </c>
      <c r="H2979">
        <v>61925</v>
      </c>
      <c r="I2979" t="s">
        <v>25930</v>
      </c>
      <c r="J2979" t="s">
        <v>26364</v>
      </c>
      <c r="K2979" t="s">
        <v>27107</v>
      </c>
      <c r="L2979" s="5">
        <v>18</v>
      </c>
      <c r="M2979" t="s">
        <v>20172</v>
      </c>
      <c r="N2979" s="4">
        <v>4.7</v>
      </c>
    </row>
    <row r="2980" spans="1:14" x14ac:dyDescent="0.3">
      <c r="A2980">
        <v>3007</v>
      </c>
      <c r="B2980" t="s">
        <v>17994</v>
      </c>
      <c r="C2980" s="5">
        <v>2024</v>
      </c>
      <c r="D2980" t="s">
        <v>11</v>
      </c>
      <c r="E2980">
        <v>4</v>
      </c>
      <c r="F2980" t="str">
        <f>IF((Table5[[#This Row],[Mileage]])=0, "None", IF(Table5[[#This Row],[Mileage]]&lt;10000, "Low", IF(Table5[[#This Row],[Mileage]]&lt;55000, "Average", "High")))</f>
        <v>Low</v>
      </c>
      <c r="G2980" t="s">
        <v>20171</v>
      </c>
      <c r="H2980">
        <v>63730</v>
      </c>
      <c r="I2980" t="s">
        <v>25527</v>
      </c>
      <c r="J2980" t="s">
        <v>26751</v>
      </c>
      <c r="K2980" t="s">
        <v>27107</v>
      </c>
      <c r="L2980" t="s">
        <v>18856</v>
      </c>
      <c r="M2980" t="s">
        <v>20172</v>
      </c>
      <c r="N2980" s="4">
        <v>4.4000000000000004</v>
      </c>
    </row>
    <row r="2981" spans="1:14" x14ac:dyDescent="0.3">
      <c r="A2981">
        <v>3008</v>
      </c>
      <c r="B2981" t="s">
        <v>18011</v>
      </c>
      <c r="C2981" s="5">
        <v>2024</v>
      </c>
      <c r="D2981" t="s">
        <v>11</v>
      </c>
      <c r="E2981">
        <v>0</v>
      </c>
      <c r="F2981" t="str">
        <f>IF((Table5[[#This Row],[Mileage]])=0, "None", IF(Table5[[#This Row],[Mileage]]&lt;10000, "Low", IF(Table5[[#This Row],[Mileage]]&lt;55000, "Average", "High")))</f>
        <v>None</v>
      </c>
      <c r="G2981" t="s">
        <v>20172</v>
      </c>
      <c r="H2981">
        <v>30005</v>
      </c>
      <c r="I2981" t="s">
        <v>26254</v>
      </c>
      <c r="J2981" t="s">
        <v>18825</v>
      </c>
      <c r="K2981" t="s">
        <v>27106</v>
      </c>
      <c r="L2981" s="5">
        <v>25</v>
      </c>
      <c r="M2981" t="s">
        <v>20172</v>
      </c>
      <c r="N2981" s="4">
        <v>4.7</v>
      </c>
    </row>
    <row r="2982" spans="1:14" x14ac:dyDescent="0.3">
      <c r="A2982">
        <v>3009</v>
      </c>
      <c r="B2982" t="s">
        <v>17996</v>
      </c>
      <c r="C2982" s="5">
        <v>2024</v>
      </c>
      <c r="D2982" t="s">
        <v>11</v>
      </c>
      <c r="E2982">
        <v>12</v>
      </c>
      <c r="F2982" t="str">
        <f>IF((Table5[[#This Row],[Mileage]])=0, "None", IF(Table5[[#This Row],[Mileage]]&lt;10000, "Low", IF(Table5[[#This Row],[Mileage]]&lt;55000, "Average", "High")))</f>
        <v>Low</v>
      </c>
      <c r="G2982" t="s">
        <v>20172</v>
      </c>
      <c r="H2982">
        <v>46426</v>
      </c>
      <c r="I2982" t="s">
        <v>26255</v>
      </c>
      <c r="J2982" t="s">
        <v>25618</v>
      </c>
      <c r="K2982" t="s">
        <v>27106</v>
      </c>
      <c r="L2982" t="s">
        <v>18856</v>
      </c>
      <c r="M2982" t="s">
        <v>20172</v>
      </c>
      <c r="N2982" s="4">
        <v>4.7</v>
      </c>
    </row>
    <row r="2983" spans="1:14" x14ac:dyDescent="0.3">
      <c r="A2983">
        <v>3010</v>
      </c>
      <c r="B2983" t="s">
        <v>18002</v>
      </c>
      <c r="C2983" s="5">
        <v>2021</v>
      </c>
      <c r="D2983" t="s">
        <v>19</v>
      </c>
      <c r="E2983" s="5">
        <v>22847</v>
      </c>
      <c r="F2983" s="5" t="str">
        <f>IF((Table5[[#This Row],[Mileage]])=0, "None", IF(Table5[[#This Row],[Mileage]]&lt;10000, "Low", IF(Table5[[#This Row],[Mileage]]&lt;55000, "Average", "High")))</f>
        <v>Average</v>
      </c>
      <c r="G2983" t="s">
        <v>20171</v>
      </c>
      <c r="H2983">
        <v>21450</v>
      </c>
      <c r="I2983" t="s">
        <v>25521</v>
      </c>
      <c r="J2983" t="s">
        <v>26687</v>
      </c>
      <c r="K2983" t="s">
        <v>27106</v>
      </c>
      <c r="L2983" s="5">
        <v>25</v>
      </c>
      <c r="M2983" t="s">
        <v>20172</v>
      </c>
      <c r="N2983" s="4">
        <v>4.4000000000000004</v>
      </c>
    </row>
    <row r="2984" spans="1:14" x14ac:dyDescent="0.3">
      <c r="A2984">
        <v>3011</v>
      </c>
      <c r="B2984" t="s">
        <v>18002</v>
      </c>
      <c r="C2984" s="5">
        <v>2024</v>
      </c>
      <c r="D2984" t="s">
        <v>11</v>
      </c>
      <c r="E2984">
        <v>3</v>
      </c>
      <c r="F2984" t="str">
        <f>IF((Table5[[#This Row],[Mileage]])=0, "None", IF(Table5[[#This Row],[Mileage]]&lt;10000, "Low", IF(Table5[[#This Row],[Mileage]]&lt;55000, "Average", "High")))</f>
        <v>Low</v>
      </c>
      <c r="G2984" t="s">
        <v>20172</v>
      </c>
      <c r="H2984">
        <v>44195</v>
      </c>
      <c r="I2984" t="s">
        <v>25471</v>
      </c>
      <c r="J2984" t="s">
        <v>18825</v>
      </c>
      <c r="K2984" t="s">
        <v>27106</v>
      </c>
      <c r="L2984" t="s">
        <v>18856</v>
      </c>
      <c r="M2984" t="s">
        <v>20172</v>
      </c>
      <c r="N2984" s="4">
        <v>4.5999999999999996</v>
      </c>
    </row>
    <row r="2985" spans="1:14" x14ac:dyDescent="0.3">
      <c r="A2985">
        <v>3012</v>
      </c>
      <c r="B2985" t="s">
        <v>18022</v>
      </c>
      <c r="C2985" s="5">
        <v>2024</v>
      </c>
      <c r="D2985" t="s">
        <v>11</v>
      </c>
      <c r="E2985">
        <v>12</v>
      </c>
      <c r="F2985" t="str">
        <f>IF((Table5[[#This Row],[Mileage]])=0, "None", IF(Table5[[#This Row],[Mileage]]&lt;10000, "Low", IF(Table5[[#This Row],[Mileage]]&lt;55000, "Average", "High")))</f>
        <v>Low</v>
      </c>
      <c r="G2985" t="s">
        <v>20172</v>
      </c>
      <c r="H2985">
        <v>43306</v>
      </c>
      <c r="I2985" t="s">
        <v>25900</v>
      </c>
      <c r="J2985" t="s">
        <v>18825</v>
      </c>
      <c r="K2985" t="s">
        <v>27106</v>
      </c>
      <c r="L2985" s="5">
        <v>22</v>
      </c>
      <c r="M2985" t="s">
        <v>20172</v>
      </c>
      <c r="N2985" s="4">
        <v>4.5</v>
      </c>
    </row>
    <row r="2986" spans="1:14" x14ac:dyDescent="0.3">
      <c r="A2986">
        <v>3013</v>
      </c>
      <c r="B2986" t="s">
        <v>18023</v>
      </c>
      <c r="C2986" s="5">
        <v>2023</v>
      </c>
      <c r="D2986" t="s">
        <v>11</v>
      </c>
      <c r="E2986">
        <v>46</v>
      </c>
      <c r="F2986" t="str">
        <f>IF((Table5[[#This Row],[Mileage]])=0, "None", IF(Table5[[#This Row],[Mileage]]&lt;10000, "Low", IF(Table5[[#This Row],[Mileage]]&lt;55000, "Average", "High")))</f>
        <v>Low</v>
      </c>
      <c r="G2986" t="s">
        <v>20172</v>
      </c>
      <c r="H2986">
        <v>99615</v>
      </c>
      <c r="I2986" t="s">
        <v>26195</v>
      </c>
      <c r="J2986" t="s">
        <v>18825</v>
      </c>
      <c r="K2986" t="s">
        <v>27106</v>
      </c>
      <c r="L2986" s="5">
        <v>16</v>
      </c>
      <c r="M2986" t="s">
        <v>20172</v>
      </c>
      <c r="N2986" s="4">
        <v>4.9000000000000004</v>
      </c>
    </row>
    <row r="2987" spans="1:14" x14ac:dyDescent="0.3">
      <c r="A2987">
        <v>3014</v>
      </c>
      <c r="B2987" t="s">
        <v>17993</v>
      </c>
      <c r="C2987" s="5">
        <v>2024</v>
      </c>
      <c r="D2987" t="s">
        <v>19</v>
      </c>
      <c r="E2987" s="5">
        <v>1870</v>
      </c>
      <c r="F2987" s="5" t="str">
        <f>IF((Table5[[#This Row],[Mileage]])=0, "None", IF(Table5[[#This Row],[Mileage]]&lt;10000, "Low", IF(Table5[[#This Row],[Mileage]]&lt;55000, "Average", "High")))</f>
        <v>Low</v>
      </c>
      <c r="G2987" t="s">
        <v>20172</v>
      </c>
      <c r="H2987">
        <v>49998</v>
      </c>
      <c r="I2987" t="s">
        <v>25711</v>
      </c>
      <c r="J2987" t="s">
        <v>18825</v>
      </c>
      <c r="K2987" t="s">
        <v>27106</v>
      </c>
      <c r="L2987" s="5">
        <v>24</v>
      </c>
      <c r="M2987" t="s">
        <v>20172</v>
      </c>
      <c r="N2987" s="4">
        <v>4.0999999999999996</v>
      </c>
    </row>
    <row r="2988" spans="1:14" x14ac:dyDescent="0.3">
      <c r="A2988">
        <v>3015</v>
      </c>
      <c r="B2988" t="s">
        <v>17998</v>
      </c>
      <c r="C2988" s="5">
        <v>2024</v>
      </c>
      <c r="D2988" t="s">
        <v>11</v>
      </c>
      <c r="E2988">
        <v>10</v>
      </c>
      <c r="F2988" t="str">
        <f>IF((Table5[[#This Row],[Mileage]])=0, "None", IF(Table5[[#This Row],[Mileage]]&lt;10000, "Low", IF(Table5[[#This Row],[Mileage]]&lt;55000, "Average", "High")))</f>
        <v>Low</v>
      </c>
      <c r="G2988" t="s">
        <v>20172</v>
      </c>
      <c r="H2988">
        <v>38325</v>
      </c>
      <c r="I2988" t="s">
        <v>25531</v>
      </c>
      <c r="J2988" t="s">
        <v>26871</v>
      </c>
      <c r="K2988" t="s">
        <v>27106</v>
      </c>
      <c r="L2988" s="5">
        <v>22</v>
      </c>
      <c r="M2988" t="s">
        <v>20172</v>
      </c>
      <c r="N2988" s="4">
        <v>4.3</v>
      </c>
    </row>
    <row r="2989" spans="1:14" x14ac:dyDescent="0.3">
      <c r="A2989">
        <v>3016</v>
      </c>
      <c r="B2989" t="s">
        <v>17994</v>
      </c>
      <c r="C2989" s="5">
        <v>2024</v>
      </c>
      <c r="D2989" t="s">
        <v>11</v>
      </c>
      <c r="E2989">
        <v>0</v>
      </c>
      <c r="F2989" t="str">
        <f>IF((Table5[[#This Row],[Mileage]])=0, "None", IF(Table5[[#This Row],[Mileage]]&lt;10000, "Low", IF(Table5[[#This Row],[Mileage]]&lt;55000, "Average", "High")))</f>
        <v>None</v>
      </c>
      <c r="G2989" t="s">
        <v>20171</v>
      </c>
      <c r="H2989">
        <v>39625</v>
      </c>
      <c r="I2989" t="s">
        <v>25625</v>
      </c>
      <c r="J2989" t="s">
        <v>26751</v>
      </c>
      <c r="K2989" t="s">
        <v>27107</v>
      </c>
      <c r="L2989" s="5">
        <v>18</v>
      </c>
      <c r="M2989" t="s">
        <v>20172</v>
      </c>
      <c r="N2989" s="4">
        <v>4.9000000000000004</v>
      </c>
    </row>
    <row r="2990" spans="1:14" x14ac:dyDescent="0.3">
      <c r="A2990">
        <v>3017</v>
      </c>
      <c r="B2990" t="s">
        <v>17994</v>
      </c>
      <c r="C2990" s="5">
        <v>2015</v>
      </c>
      <c r="D2990" t="s">
        <v>19</v>
      </c>
      <c r="E2990" s="5">
        <v>75163</v>
      </c>
      <c r="F2990" s="5" t="str">
        <f>IF((Table5[[#This Row],[Mileage]])=0, "None", IF(Table5[[#This Row],[Mileage]]&lt;10000, "Low", IF(Table5[[#This Row],[Mileage]]&lt;55000, "Average", "High")))</f>
        <v>High</v>
      </c>
      <c r="G2990" t="s">
        <v>20172</v>
      </c>
      <c r="H2990">
        <v>11995</v>
      </c>
      <c r="I2990" t="s">
        <v>25548</v>
      </c>
      <c r="J2990" t="s">
        <v>25548</v>
      </c>
      <c r="K2990" t="s">
        <v>27108</v>
      </c>
      <c r="L2990" s="5">
        <v>24</v>
      </c>
      <c r="M2990" t="s">
        <v>20172</v>
      </c>
      <c r="N2990" s="4">
        <v>4.7</v>
      </c>
    </row>
    <row r="2991" spans="1:14" x14ac:dyDescent="0.3">
      <c r="A2991">
        <v>3018</v>
      </c>
      <c r="B2991" t="s">
        <v>18022</v>
      </c>
      <c r="C2991" s="5">
        <v>2019</v>
      </c>
      <c r="D2991" t="s">
        <v>19</v>
      </c>
      <c r="E2991" s="5">
        <v>69752</v>
      </c>
      <c r="F2991" s="5" t="str">
        <f>IF((Table5[[#This Row],[Mileage]])=0, "None", IF(Table5[[#This Row],[Mileage]]&lt;10000, "Low", IF(Table5[[#This Row],[Mileage]]&lt;55000, "Average", "High")))</f>
        <v>High</v>
      </c>
      <c r="G2991" t="s">
        <v>20172</v>
      </c>
      <c r="H2991">
        <v>17795</v>
      </c>
      <c r="I2991" t="s">
        <v>18850</v>
      </c>
      <c r="J2991" t="s">
        <v>25484</v>
      </c>
      <c r="K2991" t="s">
        <v>27108</v>
      </c>
      <c r="L2991" s="5">
        <v>23</v>
      </c>
      <c r="M2991" t="s">
        <v>20171</v>
      </c>
      <c r="N2991" s="4"/>
    </row>
    <row r="2992" spans="1:14" x14ac:dyDescent="0.3">
      <c r="A2992">
        <v>3019</v>
      </c>
      <c r="B2992" t="s">
        <v>18028</v>
      </c>
      <c r="C2992" s="5">
        <v>2024</v>
      </c>
      <c r="D2992" t="s">
        <v>11</v>
      </c>
      <c r="E2992">
        <v>18</v>
      </c>
      <c r="F2992" t="str">
        <f>IF((Table5[[#This Row],[Mileage]])=0, "None", IF(Table5[[#This Row],[Mileage]]&lt;10000, "Low", IF(Table5[[#This Row],[Mileage]]&lt;55000, "Average", "High")))</f>
        <v>Low</v>
      </c>
      <c r="G2992" t="s">
        <v>20172</v>
      </c>
      <c r="H2992">
        <v>55190</v>
      </c>
      <c r="I2992" t="s">
        <v>25713</v>
      </c>
      <c r="J2992" t="s">
        <v>25618</v>
      </c>
      <c r="K2992" t="s">
        <v>27106</v>
      </c>
      <c r="L2992" s="5">
        <v>22</v>
      </c>
      <c r="M2992" t="s">
        <v>20172</v>
      </c>
      <c r="N2992" s="4">
        <v>4.9000000000000004</v>
      </c>
    </row>
    <row r="2993" spans="1:14" x14ac:dyDescent="0.3">
      <c r="A2993">
        <v>3020</v>
      </c>
      <c r="B2993" t="s">
        <v>17998</v>
      </c>
      <c r="C2993" s="5">
        <v>2023</v>
      </c>
      <c r="D2993" t="s">
        <v>11</v>
      </c>
      <c r="E2993">
        <v>10</v>
      </c>
      <c r="F2993" t="str">
        <f>IF((Table5[[#This Row],[Mileage]])=0, "None", IF(Table5[[#This Row],[Mileage]]&lt;10000, "Low", IF(Table5[[#This Row],[Mileage]]&lt;55000, "Average", "High")))</f>
        <v>Low</v>
      </c>
      <c r="G2993" t="s">
        <v>20171</v>
      </c>
      <c r="H2993">
        <v>50440</v>
      </c>
      <c r="I2993" t="s">
        <v>25531</v>
      </c>
      <c r="J2993" t="s">
        <v>26364</v>
      </c>
      <c r="K2993" t="s">
        <v>27107</v>
      </c>
      <c r="L2993" s="5">
        <v>20</v>
      </c>
      <c r="M2993" t="s">
        <v>20172</v>
      </c>
      <c r="N2993" s="4">
        <v>4.9000000000000004</v>
      </c>
    </row>
    <row r="2994" spans="1:14" x14ac:dyDescent="0.3">
      <c r="A2994">
        <v>3021</v>
      </c>
      <c r="B2994" t="s">
        <v>17992</v>
      </c>
      <c r="C2994" s="5">
        <v>2017</v>
      </c>
      <c r="D2994" t="s">
        <v>19</v>
      </c>
      <c r="E2994" s="5">
        <v>79887</v>
      </c>
      <c r="F2994" s="5" t="str">
        <f>IF((Table5[[#This Row],[Mileage]])=0, "None", IF(Table5[[#This Row],[Mileage]]&lt;10000, "Low", IF(Table5[[#This Row],[Mileage]]&lt;55000, "Average", "High")))</f>
        <v>High</v>
      </c>
      <c r="G2994" t="s">
        <v>20172</v>
      </c>
      <c r="H2994">
        <v>20013</v>
      </c>
      <c r="I2994" t="s">
        <v>25546</v>
      </c>
      <c r="J2994" t="s">
        <v>18825</v>
      </c>
      <c r="K2994" t="s">
        <v>27106</v>
      </c>
      <c r="L2994" s="5">
        <v>23</v>
      </c>
      <c r="M2994" t="s">
        <v>20171</v>
      </c>
      <c r="N2994" s="4">
        <v>4.4000000000000004</v>
      </c>
    </row>
    <row r="2995" spans="1:14" x14ac:dyDescent="0.3">
      <c r="A2995">
        <v>3022</v>
      </c>
      <c r="B2995" t="s">
        <v>18040</v>
      </c>
      <c r="C2995" s="5">
        <v>2021</v>
      </c>
      <c r="D2995" t="s">
        <v>19</v>
      </c>
      <c r="E2995" s="5">
        <v>34577</v>
      </c>
      <c r="F2995" s="5" t="str">
        <f>IF((Table5[[#This Row],[Mileage]])=0, "None", IF(Table5[[#This Row],[Mileage]]&lt;10000, "Low", IF(Table5[[#This Row],[Mileage]]&lt;55000, "Average", "High")))</f>
        <v>Average</v>
      </c>
      <c r="G2995" t="s">
        <v>20171</v>
      </c>
      <c r="H2995">
        <v>25300</v>
      </c>
      <c r="I2995" t="s">
        <v>26256</v>
      </c>
      <c r="J2995" t="s">
        <v>26921</v>
      </c>
      <c r="K2995" t="s">
        <v>27106</v>
      </c>
      <c r="L2995" s="5">
        <v>23</v>
      </c>
      <c r="M2995" t="s">
        <v>20172</v>
      </c>
      <c r="N2995" s="4">
        <v>4.9000000000000004</v>
      </c>
    </row>
    <row r="2996" spans="1:14" x14ac:dyDescent="0.3">
      <c r="A2996">
        <v>3023</v>
      </c>
      <c r="B2996" t="s">
        <v>17993</v>
      </c>
      <c r="C2996" s="5">
        <v>2024</v>
      </c>
      <c r="D2996" t="s">
        <v>11</v>
      </c>
      <c r="E2996">
        <v>15</v>
      </c>
      <c r="F2996" t="str">
        <f>IF((Table5[[#This Row],[Mileage]])=0, "None", IF(Table5[[#This Row],[Mileage]]&lt;10000, "Low", IF(Table5[[#This Row],[Mileage]]&lt;55000, "Average", "High")))</f>
        <v>Low</v>
      </c>
      <c r="G2996" t="s">
        <v>20172</v>
      </c>
      <c r="H2996">
        <v>72595</v>
      </c>
      <c r="I2996" t="s">
        <v>25702</v>
      </c>
      <c r="J2996" t="s">
        <v>26625</v>
      </c>
      <c r="K2996" t="s">
        <v>27105</v>
      </c>
      <c r="L2996" s="5">
        <v>16</v>
      </c>
      <c r="M2996" t="s">
        <v>20172</v>
      </c>
      <c r="N2996" s="4">
        <v>4.0999999999999996</v>
      </c>
    </row>
    <row r="2997" spans="1:14" x14ac:dyDescent="0.3">
      <c r="A2997">
        <v>3024</v>
      </c>
      <c r="B2997" t="s">
        <v>17998</v>
      </c>
      <c r="C2997" s="5">
        <v>2023</v>
      </c>
      <c r="D2997" t="s">
        <v>11</v>
      </c>
      <c r="E2997">
        <v>5</v>
      </c>
      <c r="F2997" t="str">
        <f>IF((Table5[[#This Row],[Mileage]])=0, "None", IF(Table5[[#This Row],[Mileage]]&lt;10000, "Low", IF(Table5[[#This Row],[Mileage]]&lt;55000, "Average", "High")))</f>
        <v>Low</v>
      </c>
      <c r="G2997" t="s">
        <v>20172</v>
      </c>
      <c r="H2997">
        <v>57075</v>
      </c>
      <c r="I2997" t="s">
        <v>18803</v>
      </c>
      <c r="J2997" t="s">
        <v>18856</v>
      </c>
      <c r="K2997" t="s">
        <v>18856</v>
      </c>
      <c r="L2997" t="s">
        <v>18856</v>
      </c>
      <c r="M2997" t="s">
        <v>20172</v>
      </c>
      <c r="N2997" s="4">
        <v>4.8</v>
      </c>
    </row>
    <row r="2998" spans="1:14" x14ac:dyDescent="0.3">
      <c r="A2998">
        <v>3025</v>
      </c>
      <c r="B2998" t="s">
        <v>17998</v>
      </c>
      <c r="C2998" s="5">
        <v>2024</v>
      </c>
      <c r="D2998" t="s">
        <v>11</v>
      </c>
      <c r="E2998">
        <v>10</v>
      </c>
      <c r="F2998" t="str">
        <f>IF((Table5[[#This Row],[Mileage]])=0, "None", IF(Table5[[#This Row],[Mileage]]&lt;10000, "Low", IF(Table5[[#This Row],[Mileage]]&lt;55000, "Average", "High")))</f>
        <v>Low</v>
      </c>
      <c r="G2998" t="s">
        <v>20172</v>
      </c>
      <c r="H2998">
        <v>35095</v>
      </c>
      <c r="I2998" t="s">
        <v>25484</v>
      </c>
      <c r="J2998" t="s">
        <v>18825</v>
      </c>
      <c r="K2998" t="s">
        <v>27108</v>
      </c>
      <c r="L2998" s="5">
        <v>23</v>
      </c>
      <c r="M2998" t="s">
        <v>20172</v>
      </c>
      <c r="N2998" s="4">
        <v>4.2</v>
      </c>
    </row>
    <row r="2999" spans="1:14" x14ac:dyDescent="0.3">
      <c r="A2999">
        <v>3026</v>
      </c>
      <c r="B2999" t="s">
        <v>18020</v>
      </c>
      <c r="C2999" s="5">
        <v>2020</v>
      </c>
      <c r="D2999" t="s">
        <v>19</v>
      </c>
      <c r="E2999" s="5">
        <v>69725</v>
      </c>
      <c r="F2999" s="5" t="str">
        <f>IF((Table5[[#This Row],[Mileage]])=0, "None", IF(Table5[[#This Row],[Mileage]]&lt;10000, "Low", IF(Table5[[#This Row],[Mileage]]&lt;55000, "Average", "High")))</f>
        <v>High</v>
      </c>
      <c r="G2999" t="s">
        <v>20172</v>
      </c>
      <c r="H2999">
        <v>19995</v>
      </c>
      <c r="I2999" t="s">
        <v>25541</v>
      </c>
      <c r="J2999" t="s">
        <v>25736</v>
      </c>
      <c r="K2999" t="s">
        <v>27108</v>
      </c>
      <c r="L2999" s="5">
        <v>26</v>
      </c>
      <c r="M2999" t="s">
        <v>20172</v>
      </c>
      <c r="N2999" s="4"/>
    </row>
    <row r="3000" spans="1:14" x14ac:dyDescent="0.3">
      <c r="A3000">
        <v>3027</v>
      </c>
      <c r="B3000" t="s">
        <v>17994</v>
      </c>
      <c r="C3000" s="5">
        <v>2024</v>
      </c>
      <c r="D3000" t="s">
        <v>11</v>
      </c>
      <c r="E3000">
        <v>10</v>
      </c>
      <c r="F3000" t="str">
        <f>IF((Table5[[#This Row],[Mileage]])=0, "None", IF(Table5[[#This Row],[Mileage]]&lt;10000, "Low", IF(Table5[[#This Row],[Mileage]]&lt;55000, "Average", "High")))</f>
        <v>Low</v>
      </c>
      <c r="G3000" t="s">
        <v>20171</v>
      </c>
      <c r="H3000">
        <v>50862</v>
      </c>
      <c r="I3000" t="s">
        <v>25728</v>
      </c>
      <c r="J3000" t="s">
        <v>26751</v>
      </c>
      <c r="K3000" t="s">
        <v>27107</v>
      </c>
      <c r="L3000" s="5">
        <v>18</v>
      </c>
      <c r="M3000" t="s">
        <v>20172</v>
      </c>
      <c r="N3000" s="4">
        <v>4.2</v>
      </c>
    </row>
    <row r="3001" spans="1:14" x14ac:dyDescent="0.3">
      <c r="A3001">
        <v>3028</v>
      </c>
      <c r="B3001" t="s">
        <v>17993</v>
      </c>
      <c r="C3001" s="5">
        <v>2024</v>
      </c>
      <c r="D3001" t="s">
        <v>11</v>
      </c>
      <c r="E3001">
        <v>1</v>
      </c>
      <c r="F3001" t="str">
        <f>IF((Table5[[#This Row],[Mileage]])=0, "None", IF(Table5[[#This Row],[Mileage]]&lt;10000, "Low", IF(Table5[[#This Row],[Mileage]]&lt;55000, "Average", "High")))</f>
        <v>Low</v>
      </c>
      <c r="G3001" t="s">
        <v>20172</v>
      </c>
      <c r="H3001">
        <v>56020</v>
      </c>
      <c r="I3001" t="s">
        <v>25736</v>
      </c>
      <c r="J3001" t="s">
        <v>18825</v>
      </c>
      <c r="K3001" t="s">
        <v>27105</v>
      </c>
      <c r="L3001" t="s">
        <v>18856</v>
      </c>
      <c r="M3001" t="s">
        <v>20172</v>
      </c>
      <c r="N3001" s="4">
        <v>4.4000000000000004</v>
      </c>
    </row>
    <row r="3002" spans="1:14" x14ac:dyDescent="0.3">
      <c r="A3002">
        <v>3029</v>
      </c>
      <c r="B3002" t="s">
        <v>18008</v>
      </c>
      <c r="C3002" s="5">
        <v>2019</v>
      </c>
      <c r="D3002" t="s">
        <v>19</v>
      </c>
      <c r="E3002" s="5">
        <v>34364</v>
      </c>
      <c r="F3002" s="5" t="str">
        <f>IF((Table5[[#This Row],[Mileage]])=0, "None", IF(Table5[[#This Row],[Mileage]]&lt;10000, "Low", IF(Table5[[#This Row],[Mileage]]&lt;55000, "Average", "High")))</f>
        <v>Average</v>
      </c>
      <c r="G3002" t="s">
        <v>20172</v>
      </c>
      <c r="H3002">
        <v>42372</v>
      </c>
      <c r="I3002" t="s">
        <v>25838</v>
      </c>
      <c r="J3002" t="s">
        <v>18825</v>
      </c>
      <c r="K3002" t="s">
        <v>27106</v>
      </c>
      <c r="L3002" s="5">
        <v>0</v>
      </c>
      <c r="M3002" t="s">
        <v>20172</v>
      </c>
      <c r="N3002" s="4">
        <v>4.7</v>
      </c>
    </row>
    <row r="3003" spans="1:14" x14ac:dyDescent="0.3">
      <c r="A3003">
        <v>3030</v>
      </c>
      <c r="B3003" t="s">
        <v>18002</v>
      </c>
      <c r="C3003" s="5">
        <v>2021</v>
      </c>
      <c r="D3003" t="s">
        <v>19</v>
      </c>
      <c r="E3003" s="5">
        <v>16462</v>
      </c>
      <c r="F3003" s="5" t="str">
        <f>IF((Table5[[#This Row],[Mileage]])=0, "None", IF(Table5[[#This Row],[Mileage]]&lt;10000, "Low", IF(Table5[[#This Row],[Mileage]]&lt;55000, "Average", "High")))</f>
        <v>Average</v>
      </c>
      <c r="G3003" t="s">
        <v>20172</v>
      </c>
      <c r="H3003">
        <v>25990</v>
      </c>
      <c r="I3003" t="s">
        <v>25685</v>
      </c>
      <c r="J3003" t="s">
        <v>25736</v>
      </c>
      <c r="K3003" t="s">
        <v>27106</v>
      </c>
      <c r="L3003" s="5">
        <v>26</v>
      </c>
      <c r="M3003" t="s">
        <v>20172</v>
      </c>
      <c r="N3003" s="4">
        <v>5</v>
      </c>
    </row>
    <row r="3004" spans="1:14" x14ac:dyDescent="0.3">
      <c r="A3004">
        <v>3031</v>
      </c>
      <c r="B3004" t="s">
        <v>17994</v>
      </c>
      <c r="C3004" s="5">
        <v>2024</v>
      </c>
      <c r="D3004" t="s">
        <v>11</v>
      </c>
      <c r="E3004">
        <v>10</v>
      </c>
      <c r="F3004" t="str">
        <f>IF((Table5[[#This Row],[Mileage]])=0, "None", IF(Table5[[#This Row],[Mileage]]&lt;10000, "Low", IF(Table5[[#This Row],[Mileage]]&lt;55000, "Average", "High")))</f>
        <v>Low</v>
      </c>
      <c r="G3004" t="s">
        <v>20172</v>
      </c>
      <c r="H3004">
        <v>31860</v>
      </c>
      <c r="I3004" t="s">
        <v>25702</v>
      </c>
      <c r="J3004" t="s">
        <v>18825</v>
      </c>
      <c r="K3004" t="s">
        <v>27107</v>
      </c>
      <c r="L3004" s="5">
        <v>24</v>
      </c>
      <c r="M3004" t="s">
        <v>20172</v>
      </c>
      <c r="N3004" s="4">
        <v>4.5</v>
      </c>
    </row>
    <row r="3005" spans="1:14" x14ac:dyDescent="0.3">
      <c r="A3005">
        <v>3032</v>
      </c>
      <c r="B3005" t="s">
        <v>17999</v>
      </c>
      <c r="C3005" s="5">
        <v>2016</v>
      </c>
      <c r="D3005" t="s">
        <v>19</v>
      </c>
      <c r="E3005" s="5">
        <v>109743</v>
      </c>
      <c r="F3005" s="5" t="str">
        <f>IF((Table5[[#This Row],[Mileage]])=0, "None", IF(Table5[[#This Row],[Mileage]]&lt;10000, "Low", IF(Table5[[#This Row],[Mileage]]&lt;55000, "Average", "High")))</f>
        <v>High</v>
      </c>
      <c r="G3005" t="s">
        <v>20172</v>
      </c>
      <c r="H3005">
        <v>16995</v>
      </c>
      <c r="I3005" t="s">
        <v>25670</v>
      </c>
      <c r="J3005" t="s">
        <v>26894</v>
      </c>
      <c r="K3005" t="s">
        <v>27108</v>
      </c>
      <c r="L3005" s="5">
        <v>21</v>
      </c>
      <c r="M3005" t="s">
        <v>20172</v>
      </c>
      <c r="N3005" s="4">
        <v>4.7</v>
      </c>
    </row>
    <row r="3006" spans="1:14" x14ac:dyDescent="0.3">
      <c r="A3006">
        <v>3033</v>
      </c>
      <c r="B3006" t="s">
        <v>18002</v>
      </c>
      <c r="C3006" s="5">
        <v>2021</v>
      </c>
      <c r="D3006" t="s">
        <v>19</v>
      </c>
      <c r="E3006" s="5">
        <v>68590</v>
      </c>
      <c r="F3006" s="5" t="str">
        <f>IF((Table5[[#This Row],[Mileage]])=0, "None", IF(Table5[[#This Row],[Mileage]]&lt;10000, "Low", IF(Table5[[#This Row],[Mileage]]&lt;55000, "Average", "High")))</f>
        <v>High</v>
      </c>
      <c r="G3006" t="s">
        <v>20171</v>
      </c>
      <c r="H3006">
        <v>42500</v>
      </c>
      <c r="I3006" t="s">
        <v>18825</v>
      </c>
      <c r="J3006" t="s">
        <v>18825</v>
      </c>
      <c r="K3006" t="s">
        <v>27107</v>
      </c>
      <c r="L3006" s="5">
        <v>16</v>
      </c>
      <c r="M3006" t="s">
        <v>20172</v>
      </c>
      <c r="N3006" s="4">
        <v>4.0999999999999996</v>
      </c>
    </row>
    <row r="3007" spans="1:14" x14ac:dyDescent="0.3">
      <c r="A3007">
        <v>3034</v>
      </c>
      <c r="B3007" t="s">
        <v>18022</v>
      </c>
      <c r="C3007" s="5">
        <v>2023</v>
      </c>
      <c r="D3007" t="s">
        <v>19</v>
      </c>
      <c r="E3007" s="5">
        <v>10964</v>
      </c>
      <c r="F3007" s="5" t="str">
        <f>IF((Table5[[#This Row],[Mileage]])=0, "None", IF(Table5[[#This Row],[Mileage]]&lt;10000, "Low", IF(Table5[[#This Row],[Mileage]]&lt;55000, "Average", "High")))</f>
        <v>Average</v>
      </c>
      <c r="G3007" t="s">
        <v>20172</v>
      </c>
      <c r="H3007">
        <v>18987</v>
      </c>
      <c r="I3007" t="s">
        <v>26257</v>
      </c>
      <c r="J3007" t="s">
        <v>18825</v>
      </c>
      <c r="K3007" t="s">
        <v>27108</v>
      </c>
      <c r="L3007" s="5">
        <v>28</v>
      </c>
      <c r="M3007" t="s">
        <v>20172</v>
      </c>
      <c r="N3007" s="4">
        <v>4.7</v>
      </c>
    </row>
    <row r="3008" spans="1:14" x14ac:dyDescent="0.3">
      <c r="A3008">
        <v>3035</v>
      </c>
      <c r="B3008" t="s">
        <v>17996</v>
      </c>
      <c r="C3008" s="5">
        <v>2024</v>
      </c>
      <c r="D3008" t="s">
        <v>11</v>
      </c>
      <c r="E3008">
        <v>10</v>
      </c>
      <c r="F3008" t="str">
        <f>IF((Table5[[#This Row],[Mileage]])=0, "None", IF(Table5[[#This Row],[Mileage]]&lt;10000, "Low", IF(Table5[[#This Row],[Mileage]]&lt;55000, "Average", "High")))</f>
        <v>Low</v>
      </c>
      <c r="G3008" t="s">
        <v>20172</v>
      </c>
      <c r="H3008">
        <v>22595</v>
      </c>
      <c r="I3008" t="s">
        <v>25929</v>
      </c>
      <c r="J3008" t="s">
        <v>25484</v>
      </c>
      <c r="K3008" t="s">
        <v>27108</v>
      </c>
      <c r="L3008" s="5">
        <v>32</v>
      </c>
      <c r="M3008" t="s">
        <v>20172</v>
      </c>
      <c r="N3008" s="4">
        <v>4.5</v>
      </c>
    </row>
    <row r="3009" spans="1:14" x14ac:dyDescent="0.3">
      <c r="A3009">
        <v>3036</v>
      </c>
      <c r="B3009" t="s">
        <v>18000</v>
      </c>
      <c r="C3009" s="5">
        <v>2009</v>
      </c>
      <c r="D3009" t="s">
        <v>19</v>
      </c>
      <c r="E3009" s="5">
        <v>324349</v>
      </c>
      <c r="F3009" s="5" t="str">
        <f>IF((Table5[[#This Row],[Mileage]])=0, "None", IF(Table5[[#This Row],[Mileage]]&lt;10000, "Low", IF(Table5[[#This Row],[Mileage]]&lt;55000, "Average", "High")))</f>
        <v>High</v>
      </c>
      <c r="G3009" t="s">
        <v>20172</v>
      </c>
      <c r="H3009">
        <v>5888</v>
      </c>
      <c r="I3009" t="s">
        <v>25491</v>
      </c>
      <c r="J3009" t="s">
        <v>18825</v>
      </c>
      <c r="K3009" t="s">
        <v>27106</v>
      </c>
      <c r="L3009" s="5">
        <v>18</v>
      </c>
      <c r="M3009" t="s">
        <v>20172</v>
      </c>
      <c r="N3009" s="4">
        <v>1.3</v>
      </c>
    </row>
    <row r="3010" spans="1:14" x14ac:dyDescent="0.3">
      <c r="A3010">
        <v>3037</v>
      </c>
      <c r="B3010" t="s">
        <v>18002</v>
      </c>
      <c r="C3010" s="5">
        <v>2009</v>
      </c>
      <c r="D3010" t="s">
        <v>19</v>
      </c>
      <c r="E3010" s="5">
        <v>219100</v>
      </c>
      <c r="F3010" s="5" t="str">
        <f>IF((Table5[[#This Row],[Mileage]])=0, "None", IF(Table5[[#This Row],[Mileage]]&lt;10000, "Low", IF(Table5[[#This Row],[Mileage]]&lt;55000, "Average", "High")))</f>
        <v>High</v>
      </c>
      <c r="G3010" t="s">
        <v>20172</v>
      </c>
      <c r="H3010">
        <v>18690</v>
      </c>
      <c r="I3010" t="s">
        <v>18853</v>
      </c>
      <c r="J3010" t="s">
        <v>25484</v>
      </c>
      <c r="K3010" t="s">
        <v>27105</v>
      </c>
      <c r="L3010" s="5">
        <v>20</v>
      </c>
      <c r="M3010" t="s">
        <v>20172</v>
      </c>
      <c r="N3010" s="4"/>
    </row>
    <row r="3011" spans="1:14" x14ac:dyDescent="0.3">
      <c r="A3011">
        <v>3038</v>
      </c>
      <c r="B3011" t="s">
        <v>17999</v>
      </c>
      <c r="C3011" s="5">
        <v>2011</v>
      </c>
      <c r="D3011" t="s">
        <v>19</v>
      </c>
      <c r="E3011" s="5">
        <v>56839</v>
      </c>
      <c r="F3011" s="5" t="str">
        <f>IF((Table5[[#This Row],[Mileage]])=0, "None", IF(Table5[[#This Row],[Mileage]]&lt;10000, "Low", IF(Table5[[#This Row],[Mileage]]&lt;55000, "Average", "High")))</f>
        <v>High</v>
      </c>
      <c r="G3011" t="s">
        <v>20172</v>
      </c>
      <c r="H3011">
        <v>15985</v>
      </c>
      <c r="I3011" t="s">
        <v>25492</v>
      </c>
      <c r="J3011" t="s">
        <v>26922</v>
      </c>
      <c r="K3011" t="s">
        <v>27108</v>
      </c>
      <c r="L3011" s="5">
        <v>28</v>
      </c>
      <c r="M3011" t="s">
        <v>20171</v>
      </c>
      <c r="N3011" s="4"/>
    </row>
    <row r="3012" spans="1:14" x14ac:dyDescent="0.3">
      <c r="A3012">
        <v>3039</v>
      </c>
      <c r="B3012" t="s">
        <v>17996</v>
      </c>
      <c r="C3012" s="5">
        <v>2024</v>
      </c>
      <c r="D3012" t="s">
        <v>11</v>
      </c>
      <c r="E3012">
        <v>3</v>
      </c>
      <c r="F3012" t="str">
        <f>IF((Table5[[#This Row],[Mileage]])=0, "None", IF(Table5[[#This Row],[Mileage]]&lt;10000, "Low", IF(Table5[[#This Row],[Mileage]]&lt;55000, "Average", "High")))</f>
        <v>Low</v>
      </c>
      <c r="G3012" t="s">
        <v>20172</v>
      </c>
      <c r="H3012">
        <v>23498</v>
      </c>
      <c r="I3012" t="s">
        <v>26217</v>
      </c>
      <c r="J3012" t="s">
        <v>25618</v>
      </c>
      <c r="K3012" t="s">
        <v>27108</v>
      </c>
      <c r="L3012" s="5">
        <v>30</v>
      </c>
      <c r="M3012" t="s">
        <v>20172</v>
      </c>
      <c r="N3012" s="4">
        <v>4.8</v>
      </c>
    </row>
    <row r="3013" spans="1:14" x14ac:dyDescent="0.3">
      <c r="A3013">
        <v>3040</v>
      </c>
      <c r="B3013" t="s">
        <v>17994</v>
      </c>
      <c r="C3013" s="5">
        <v>2023</v>
      </c>
      <c r="D3013" t="s">
        <v>11</v>
      </c>
      <c r="E3013">
        <v>38</v>
      </c>
      <c r="F3013" t="str">
        <f>IF((Table5[[#This Row],[Mileage]])=0, "None", IF(Table5[[#This Row],[Mileage]]&lt;10000, "Low", IF(Table5[[#This Row],[Mileage]]&lt;55000, "Average", "High")))</f>
        <v>Low</v>
      </c>
      <c r="G3013" t="s">
        <v>20171</v>
      </c>
      <c r="H3013">
        <v>58822</v>
      </c>
      <c r="I3013" t="s">
        <v>26013</v>
      </c>
      <c r="J3013" t="s">
        <v>26751</v>
      </c>
      <c r="K3013" t="s">
        <v>27107</v>
      </c>
      <c r="L3013" t="s">
        <v>18856</v>
      </c>
      <c r="M3013" t="s">
        <v>20172</v>
      </c>
      <c r="N3013" s="4">
        <v>4.7</v>
      </c>
    </row>
    <row r="3014" spans="1:14" x14ac:dyDescent="0.3">
      <c r="A3014">
        <v>3041</v>
      </c>
      <c r="B3014" t="s">
        <v>18012</v>
      </c>
      <c r="C3014" s="5">
        <v>2020</v>
      </c>
      <c r="D3014" t="s">
        <v>19</v>
      </c>
      <c r="E3014" s="5">
        <v>29334</v>
      </c>
      <c r="F3014" s="5" t="str">
        <f>IF((Table5[[#This Row],[Mileage]])=0, "None", IF(Table5[[#This Row],[Mileage]]&lt;10000, "Low", IF(Table5[[#This Row],[Mileage]]&lt;55000, "Average", "High")))</f>
        <v>Average</v>
      </c>
      <c r="G3014" t="s">
        <v>20172</v>
      </c>
      <c r="H3014">
        <v>47999</v>
      </c>
      <c r="I3014" t="s">
        <v>26012</v>
      </c>
      <c r="J3014" t="s">
        <v>26923</v>
      </c>
      <c r="K3014" t="s">
        <v>27106</v>
      </c>
      <c r="L3014" s="5">
        <v>17</v>
      </c>
      <c r="M3014" t="s">
        <v>20172</v>
      </c>
      <c r="N3014" s="4">
        <v>3</v>
      </c>
    </row>
    <row r="3015" spans="1:14" x14ac:dyDescent="0.3">
      <c r="A3015">
        <v>3042</v>
      </c>
      <c r="B3015" t="s">
        <v>18806</v>
      </c>
      <c r="C3015" s="5">
        <v>2022</v>
      </c>
      <c r="D3015" t="s">
        <v>1256</v>
      </c>
      <c r="E3015" s="2">
        <v>11774</v>
      </c>
      <c r="F3015" s="2" t="str">
        <f>IF((Table5[[#This Row],[Mileage]])=0, "None", IF(Table5[[#This Row],[Mileage]]&lt;10000, "Low", IF(Table5[[#This Row],[Mileage]]&lt;55000, "Average", "High")))</f>
        <v>Average</v>
      </c>
      <c r="G3015" t="s">
        <v>20172</v>
      </c>
      <c r="H3015">
        <v>39594</v>
      </c>
      <c r="I3015" t="s">
        <v>25591</v>
      </c>
      <c r="J3015" t="s">
        <v>18825</v>
      </c>
      <c r="K3015" t="s">
        <v>27106</v>
      </c>
      <c r="L3015" s="5">
        <v>23</v>
      </c>
      <c r="M3015" t="s">
        <v>20172</v>
      </c>
      <c r="N3015" s="4">
        <v>4.8</v>
      </c>
    </row>
    <row r="3016" spans="1:14" x14ac:dyDescent="0.3">
      <c r="A3016">
        <v>3043</v>
      </c>
      <c r="B3016" t="s">
        <v>18002</v>
      </c>
      <c r="C3016" s="5">
        <v>2019</v>
      </c>
      <c r="D3016" t="s">
        <v>19</v>
      </c>
      <c r="E3016" s="5">
        <v>57844</v>
      </c>
      <c r="F3016" s="5" t="str">
        <f>IF((Table5[[#This Row],[Mileage]])=0, "None", IF(Table5[[#This Row],[Mileage]]&lt;10000, "Low", IF(Table5[[#This Row],[Mileage]]&lt;55000, "Average", "High")))</f>
        <v>High</v>
      </c>
      <c r="G3016" t="s">
        <v>20172</v>
      </c>
      <c r="H3016">
        <v>15826</v>
      </c>
      <c r="I3016" t="s">
        <v>25521</v>
      </c>
      <c r="J3016" t="s">
        <v>26924</v>
      </c>
      <c r="K3016" t="s">
        <v>27108</v>
      </c>
      <c r="L3016" s="5">
        <v>29</v>
      </c>
      <c r="M3016" t="s">
        <v>20171</v>
      </c>
      <c r="N3016" s="4">
        <v>4.7</v>
      </c>
    </row>
    <row r="3017" spans="1:14" x14ac:dyDescent="0.3">
      <c r="A3017">
        <v>3044</v>
      </c>
      <c r="B3017" t="s">
        <v>18011</v>
      </c>
      <c r="C3017" s="5">
        <v>2012</v>
      </c>
      <c r="D3017" t="s">
        <v>19</v>
      </c>
      <c r="E3017" s="5">
        <v>24433</v>
      </c>
      <c r="F3017" s="5" t="str">
        <f>IF((Table5[[#This Row],[Mileage]])=0, "None", IF(Table5[[#This Row],[Mileage]]&lt;10000, "Low", IF(Table5[[#This Row],[Mileage]]&lt;55000, "Average", "High")))</f>
        <v>Average</v>
      </c>
      <c r="G3017" t="s">
        <v>20172</v>
      </c>
      <c r="H3017">
        <v>20985</v>
      </c>
      <c r="I3017" t="s">
        <v>25462</v>
      </c>
      <c r="J3017" t="s">
        <v>18825</v>
      </c>
      <c r="K3017" t="s">
        <v>27108</v>
      </c>
      <c r="L3017" s="5">
        <v>23</v>
      </c>
      <c r="M3017" t="s">
        <v>20171</v>
      </c>
      <c r="N3017" s="4"/>
    </row>
    <row r="3018" spans="1:14" x14ac:dyDescent="0.3">
      <c r="A3018">
        <v>3045</v>
      </c>
      <c r="B3018" t="s">
        <v>18010</v>
      </c>
      <c r="C3018" s="5">
        <v>2023</v>
      </c>
      <c r="D3018" t="s">
        <v>19</v>
      </c>
      <c r="E3018" s="5">
        <v>3971</v>
      </c>
      <c r="F3018" s="5" t="str">
        <f>IF((Table5[[#This Row],[Mileage]])=0, "None", IF(Table5[[#This Row],[Mileage]]&lt;10000, "Low", IF(Table5[[#This Row],[Mileage]]&lt;55000, "Average", "High")))</f>
        <v>Low</v>
      </c>
      <c r="G3018" t="s">
        <v>20172</v>
      </c>
      <c r="H3018">
        <v>30495</v>
      </c>
      <c r="I3018" t="s">
        <v>25772</v>
      </c>
      <c r="J3018" t="s">
        <v>18853</v>
      </c>
      <c r="K3018" t="s">
        <v>27106</v>
      </c>
      <c r="L3018" s="5">
        <v>22</v>
      </c>
      <c r="M3018" t="s">
        <v>20172</v>
      </c>
      <c r="N3018" s="4">
        <v>4.8</v>
      </c>
    </row>
    <row r="3019" spans="1:14" x14ac:dyDescent="0.3">
      <c r="A3019">
        <v>3046</v>
      </c>
      <c r="B3019" t="s">
        <v>18011</v>
      </c>
      <c r="C3019" s="5">
        <v>2024</v>
      </c>
      <c r="D3019" t="s">
        <v>11</v>
      </c>
      <c r="E3019">
        <v>8</v>
      </c>
      <c r="F3019" t="str">
        <f>IF((Table5[[#This Row],[Mileage]])=0, "None", IF(Table5[[#This Row],[Mileage]]&lt;10000, "Low", IF(Table5[[#This Row],[Mileage]]&lt;55000, "Average", "High")))</f>
        <v>Low</v>
      </c>
      <c r="G3019" t="s">
        <v>20172</v>
      </c>
      <c r="H3019">
        <v>39900</v>
      </c>
      <c r="I3019" t="s">
        <v>25673</v>
      </c>
      <c r="J3019" t="s">
        <v>26925</v>
      </c>
      <c r="K3019" t="s">
        <v>27106</v>
      </c>
      <c r="L3019" s="5">
        <v>40</v>
      </c>
      <c r="M3019" t="s">
        <v>20172</v>
      </c>
      <c r="N3019" s="4">
        <v>3.8</v>
      </c>
    </row>
    <row r="3020" spans="1:14" x14ac:dyDescent="0.3">
      <c r="A3020">
        <v>3047</v>
      </c>
      <c r="B3020" t="s">
        <v>18022</v>
      </c>
      <c r="C3020" s="5">
        <v>2024</v>
      </c>
      <c r="D3020" t="s">
        <v>11</v>
      </c>
      <c r="E3020">
        <v>4</v>
      </c>
      <c r="F3020" t="str">
        <f>IF((Table5[[#This Row],[Mileage]])=0, "None", IF(Table5[[#This Row],[Mileage]]&lt;10000, "Low", IF(Table5[[#This Row],[Mileage]]&lt;55000, "Average", "High")))</f>
        <v>Low</v>
      </c>
      <c r="G3020" t="s">
        <v>20171</v>
      </c>
      <c r="H3020">
        <v>46911</v>
      </c>
      <c r="I3020" t="s">
        <v>25782</v>
      </c>
      <c r="J3020" t="s">
        <v>18825</v>
      </c>
      <c r="K3020" t="s">
        <v>27106</v>
      </c>
      <c r="L3020" s="5">
        <v>22</v>
      </c>
      <c r="M3020" t="s">
        <v>20172</v>
      </c>
      <c r="N3020" s="4">
        <v>2.9</v>
      </c>
    </row>
    <row r="3021" spans="1:14" x14ac:dyDescent="0.3">
      <c r="A3021">
        <v>3048</v>
      </c>
      <c r="B3021" t="s">
        <v>17989</v>
      </c>
      <c r="C3021" s="5">
        <v>2010</v>
      </c>
      <c r="D3021" t="s">
        <v>19</v>
      </c>
      <c r="E3021" s="5">
        <v>46088</v>
      </c>
      <c r="F3021" s="5" t="str">
        <f>IF((Table5[[#This Row],[Mileage]])=0, "None", IF(Table5[[#This Row],[Mileage]]&lt;10000, "Low", IF(Table5[[#This Row],[Mileage]]&lt;55000, "Average", "High")))</f>
        <v>Average</v>
      </c>
      <c r="G3021" t="s">
        <v>20172</v>
      </c>
      <c r="H3021">
        <v>24985</v>
      </c>
      <c r="I3021" t="s">
        <v>26258</v>
      </c>
      <c r="J3021" t="s">
        <v>26737</v>
      </c>
      <c r="K3021" t="s">
        <v>27106</v>
      </c>
      <c r="L3021" s="5">
        <v>30</v>
      </c>
      <c r="M3021" t="s">
        <v>20171</v>
      </c>
      <c r="N3021" s="4"/>
    </row>
    <row r="3022" spans="1:14" x14ac:dyDescent="0.3">
      <c r="A3022">
        <v>3049</v>
      </c>
      <c r="B3022" t="s">
        <v>17989</v>
      </c>
      <c r="C3022" s="5">
        <v>2024</v>
      </c>
      <c r="D3022" t="s">
        <v>11</v>
      </c>
      <c r="E3022">
        <v>0</v>
      </c>
      <c r="F3022" t="str">
        <f>IF((Table5[[#This Row],[Mileage]])=0, "None", IF(Table5[[#This Row],[Mileage]]&lt;10000, "Low", IF(Table5[[#This Row],[Mileage]]&lt;55000, "Average", "High")))</f>
        <v>None</v>
      </c>
      <c r="G3022" t="s">
        <v>20172</v>
      </c>
      <c r="H3022">
        <v>62760</v>
      </c>
      <c r="I3022" t="s">
        <v>25535</v>
      </c>
      <c r="J3022" t="s">
        <v>26926</v>
      </c>
      <c r="K3022" t="s">
        <v>27106</v>
      </c>
      <c r="L3022" s="5">
        <v>21</v>
      </c>
      <c r="M3022" t="s">
        <v>20172</v>
      </c>
      <c r="N3022" s="4">
        <v>4.9000000000000004</v>
      </c>
    </row>
    <row r="3023" spans="1:14" x14ac:dyDescent="0.3">
      <c r="A3023">
        <v>3050</v>
      </c>
      <c r="B3023" t="s">
        <v>18002</v>
      </c>
      <c r="C3023" s="5">
        <v>2024</v>
      </c>
      <c r="D3023" t="s">
        <v>11</v>
      </c>
      <c r="E3023">
        <v>6</v>
      </c>
      <c r="F3023" t="str">
        <f>IF((Table5[[#This Row],[Mileage]])=0, "None", IF(Table5[[#This Row],[Mileage]]&lt;10000, "Low", IF(Table5[[#This Row],[Mileage]]&lt;55000, "Average", "High")))</f>
        <v>Low</v>
      </c>
      <c r="G3023" t="s">
        <v>20172</v>
      </c>
      <c r="H3023">
        <v>46892</v>
      </c>
      <c r="I3023" t="s">
        <v>18803</v>
      </c>
      <c r="J3023" t="s">
        <v>25736</v>
      </c>
      <c r="K3023" t="s">
        <v>27107</v>
      </c>
      <c r="L3023" s="5">
        <v>18</v>
      </c>
      <c r="M3023" t="s">
        <v>20172</v>
      </c>
      <c r="N3023" s="4">
        <v>4.9000000000000004</v>
      </c>
    </row>
    <row r="3024" spans="1:14" x14ac:dyDescent="0.3">
      <c r="A3024">
        <v>3051</v>
      </c>
      <c r="B3024" t="s">
        <v>17995</v>
      </c>
      <c r="C3024" s="5">
        <v>2021</v>
      </c>
      <c r="D3024" t="s">
        <v>19</v>
      </c>
      <c r="E3024" s="5">
        <v>38353</v>
      </c>
      <c r="F3024" s="5" t="str">
        <f>IF((Table5[[#This Row],[Mileage]])=0, "None", IF(Table5[[#This Row],[Mileage]]&lt;10000, "Low", IF(Table5[[#This Row],[Mileage]]&lt;55000, "Average", "High")))</f>
        <v>Average</v>
      </c>
      <c r="G3024" t="s">
        <v>20171</v>
      </c>
      <c r="H3024">
        <v>79849</v>
      </c>
      <c r="I3024" t="s">
        <v>25690</v>
      </c>
      <c r="J3024" t="s">
        <v>26927</v>
      </c>
      <c r="K3024" t="s">
        <v>27107</v>
      </c>
      <c r="L3024" s="5">
        <v>14</v>
      </c>
      <c r="M3024" t="s">
        <v>20172</v>
      </c>
      <c r="N3024" s="4"/>
    </row>
    <row r="3025" spans="1:14" x14ac:dyDescent="0.3">
      <c r="A3025">
        <v>3052</v>
      </c>
      <c r="B3025" t="s">
        <v>18019</v>
      </c>
      <c r="C3025" s="5">
        <v>2023</v>
      </c>
      <c r="D3025" t="s">
        <v>19</v>
      </c>
      <c r="E3025" s="5">
        <v>8928</v>
      </c>
      <c r="F3025" s="5" t="str">
        <f>IF((Table5[[#This Row],[Mileage]])=0, "None", IF(Table5[[#This Row],[Mileage]]&lt;10000, "Low", IF(Table5[[#This Row],[Mileage]]&lt;55000, "Average", "High")))</f>
        <v>Low</v>
      </c>
      <c r="G3025" t="s">
        <v>20171</v>
      </c>
      <c r="H3025">
        <v>23738</v>
      </c>
      <c r="I3025" t="s">
        <v>26259</v>
      </c>
      <c r="J3025" t="s">
        <v>18825</v>
      </c>
      <c r="K3025" t="s">
        <v>27108</v>
      </c>
      <c r="L3025" s="5">
        <v>29</v>
      </c>
      <c r="M3025" t="s">
        <v>20172</v>
      </c>
      <c r="N3025" s="4">
        <v>4.9000000000000004</v>
      </c>
    </row>
    <row r="3026" spans="1:14" x14ac:dyDescent="0.3">
      <c r="A3026">
        <v>3053</v>
      </c>
      <c r="B3026" t="s">
        <v>18002</v>
      </c>
      <c r="C3026" s="5">
        <v>2024</v>
      </c>
      <c r="D3026" t="s">
        <v>11</v>
      </c>
      <c r="E3026">
        <v>50</v>
      </c>
      <c r="F3026" t="str">
        <f>IF((Table5[[#This Row],[Mileage]])=0, "None", IF(Table5[[#This Row],[Mileage]]&lt;10000, "Low", IF(Table5[[#This Row],[Mileage]]&lt;55000, "Average", "High")))</f>
        <v>Low</v>
      </c>
      <c r="G3026" t="s">
        <v>20172</v>
      </c>
      <c r="H3026">
        <v>34120</v>
      </c>
      <c r="I3026" t="s">
        <v>25678</v>
      </c>
      <c r="J3026" t="s">
        <v>25736</v>
      </c>
      <c r="K3026" t="s">
        <v>27108</v>
      </c>
      <c r="L3026" s="5">
        <v>26</v>
      </c>
      <c r="M3026" t="s">
        <v>20172</v>
      </c>
      <c r="N3026" s="4">
        <v>4.7</v>
      </c>
    </row>
    <row r="3027" spans="1:14" x14ac:dyDescent="0.3">
      <c r="A3027">
        <v>3054</v>
      </c>
      <c r="B3027" t="s">
        <v>18806</v>
      </c>
      <c r="C3027" s="5">
        <v>2024</v>
      </c>
      <c r="D3027" t="s">
        <v>1256</v>
      </c>
      <c r="E3027" s="2">
        <v>4989</v>
      </c>
      <c r="F3027" s="2" t="str">
        <f>IF((Table5[[#This Row],[Mileage]])=0, "None", IF(Table5[[#This Row],[Mileage]]&lt;10000, "Low", IF(Table5[[#This Row],[Mileage]]&lt;55000, "Average", "High")))</f>
        <v>Low</v>
      </c>
      <c r="G3027" t="s">
        <v>20172</v>
      </c>
      <c r="H3027">
        <v>78999</v>
      </c>
      <c r="I3027" t="s">
        <v>26260</v>
      </c>
      <c r="J3027" t="s">
        <v>18825</v>
      </c>
      <c r="K3027" t="s">
        <v>27106</v>
      </c>
      <c r="L3027" s="5">
        <v>19</v>
      </c>
      <c r="M3027" t="s">
        <v>20172</v>
      </c>
      <c r="N3027" s="4">
        <v>4.7</v>
      </c>
    </row>
    <row r="3028" spans="1:14" x14ac:dyDescent="0.3">
      <c r="A3028">
        <v>3055</v>
      </c>
      <c r="B3028" t="s">
        <v>17998</v>
      </c>
      <c r="C3028" s="5">
        <v>2010</v>
      </c>
      <c r="D3028" t="s">
        <v>19</v>
      </c>
      <c r="E3028" s="5">
        <v>61518</v>
      </c>
      <c r="F3028" s="5" t="str">
        <f>IF((Table5[[#This Row],[Mileage]])=0, "None", IF(Table5[[#This Row],[Mileage]]&lt;10000, "Low", IF(Table5[[#This Row],[Mileage]]&lt;55000, "Average", "High")))</f>
        <v>High</v>
      </c>
      <c r="G3028" t="s">
        <v>20172</v>
      </c>
      <c r="H3028">
        <v>19950</v>
      </c>
      <c r="I3028" t="s">
        <v>25604</v>
      </c>
      <c r="J3028" t="s">
        <v>26928</v>
      </c>
      <c r="K3028" t="s">
        <v>27107</v>
      </c>
      <c r="L3028" s="5">
        <v>14</v>
      </c>
      <c r="M3028" t="s">
        <v>20172</v>
      </c>
      <c r="N3028" s="4">
        <v>4.5999999999999996</v>
      </c>
    </row>
    <row r="3029" spans="1:14" x14ac:dyDescent="0.3">
      <c r="A3029">
        <v>3056</v>
      </c>
      <c r="B3029" t="s">
        <v>18018</v>
      </c>
      <c r="C3029" s="5">
        <v>2015</v>
      </c>
      <c r="D3029" t="s">
        <v>19</v>
      </c>
      <c r="E3029" s="5">
        <v>229835</v>
      </c>
      <c r="F3029" s="5" t="str">
        <f>IF((Table5[[#This Row],[Mileage]])=0, "None", IF(Table5[[#This Row],[Mileage]]&lt;10000, "Low", IF(Table5[[#This Row],[Mileage]]&lt;55000, "Average", "High")))</f>
        <v>High</v>
      </c>
      <c r="G3029" t="s">
        <v>20172</v>
      </c>
      <c r="H3029">
        <v>8000</v>
      </c>
      <c r="I3029" t="s">
        <v>25484</v>
      </c>
      <c r="J3029" t="s">
        <v>18856</v>
      </c>
      <c r="K3029" t="s">
        <v>18856</v>
      </c>
      <c r="L3029" t="s">
        <v>18856</v>
      </c>
      <c r="M3029" t="s">
        <v>20171</v>
      </c>
      <c r="N3029" s="4"/>
    </row>
    <row r="3030" spans="1:14" x14ac:dyDescent="0.3">
      <c r="A3030">
        <v>3057</v>
      </c>
      <c r="B3030" t="s">
        <v>17998</v>
      </c>
      <c r="C3030" s="5">
        <v>2024</v>
      </c>
      <c r="D3030" t="s">
        <v>11</v>
      </c>
      <c r="E3030">
        <v>10</v>
      </c>
      <c r="F3030" t="str">
        <f>IF((Table5[[#This Row],[Mileage]])=0, "None", IF(Table5[[#This Row],[Mileage]]&lt;10000, "Low", IF(Table5[[#This Row],[Mileage]]&lt;55000, "Average", "High")))</f>
        <v>Low</v>
      </c>
      <c r="G3030" t="s">
        <v>20172</v>
      </c>
      <c r="H3030">
        <v>44237</v>
      </c>
      <c r="I3030" t="s">
        <v>18803</v>
      </c>
      <c r="J3030" t="s">
        <v>26630</v>
      </c>
      <c r="K3030" t="s">
        <v>27107</v>
      </c>
      <c r="L3030" t="s">
        <v>18856</v>
      </c>
      <c r="M3030" t="s">
        <v>20172</v>
      </c>
      <c r="N3030" s="4">
        <v>4.8</v>
      </c>
    </row>
    <row r="3031" spans="1:14" x14ac:dyDescent="0.3">
      <c r="A3031">
        <v>3058</v>
      </c>
      <c r="B3031" t="s">
        <v>17994</v>
      </c>
      <c r="C3031" s="5">
        <v>2024</v>
      </c>
      <c r="D3031" t="s">
        <v>11</v>
      </c>
      <c r="E3031">
        <v>9</v>
      </c>
      <c r="F3031" t="str">
        <f>IF((Table5[[#This Row],[Mileage]])=0, "None", IF(Table5[[#This Row],[Mileage]]&lt;10000, "Low", IF(Table5[[#This Row],[Mileage]]&lt;55000, "Average", "High")))</f>
        <v>Low</v>
      </c>
      <c r="G3031" t="s">
        <v>20171</v>
      </c>
      <c r="H3031">
        <v>59835</v>
      </c>
      <c r="I3031" t="s">
        <v>25527</v>
      </c>
      <c r="J3031" t="s">
        <v>26753</v>
      </c>
      <c r="K3031" t="s">
        <v>27107</v>
      </c>
      <c r="L3031" s="5">
        <v>0</v>
      </c>
      <c r="M3031" t="s">
        <v>20172</v>
      </c>
      <c r="N3031" s="4">
        <v>4.4000000000000004</v>
      </c>
    </row>
    <row r="3032" spans="1:14" x14ac:dyDescent="0.3">
      <c r="A3032">
        <v>3059</v>
      </c>
      <c r="B3032" t="s">
        <v>18005</v>
      </c>
      <c r="C3032" s="5">
        <v>1970</v>
      </c>
      <c r="D3032" t="s">
        <v>19</v>
      </c>
      <c r="E3032" s="5">
        <v>101245</v>
      </c>
      <c r="F3032" s="5" t="str">
        <f>IF((Table5[[#This Row],[Mileage]])=0, "None", IF(Table5[[#This Row],[Mileage]]&lt;10000, "Low", IF(Table5[[#This Row],[Mileage]]&lt;55000, "Average", "High")))</f>
        <v>High</v>
      </c>
      <c r="G3032" t="s">
        <v>20172</v>
      </c>
      <c r="H3032">
        <v>32900</v>
      </c>
      <c r="I3032" t="s">
        <v>18856</v>
      </c>
      <c r="J3032" t="s">
        <v>18856</v>
      </c>
      <c r="K3032" t="s">
        <v>27172</v>
      </c>
      <c r="L3032" t="s">
        <v>18856</v>
      </c>
      <c r="M3032" t="s">
        <v>20172</v>
      </c>
      <c r="N3032" s="4">
        <v>2.8</v>
      </c>
    </row>
    <row r="3033" spans="1:14" x14ac:dyDescent="0.3">
      <c r="A3033">
        <v>3060</v>
      </c>
      <c r="B3033" t="s">
        <v>18027</v>
      </c>
      <c r="C3033" s="5">
        <v>2024</v>
      </c>
      <c r="D3033" t="s">
        <v>11</v>
      </c>
      <c r="E3033">
        <v>0</v>
      </c>
      <c r="F3033" t="str">
        <f>IF((Table5[[#This Row],[Mileage]])=0, "None", IF(Table5[[#This Row],[Mileage]]&lt;10000, "Low", IF(Table5[[#This Row],[Mileage]]&lt;55000, "Average", "High")))</f>
        <v>None</v>
      </c>
      <c r="G3033" t="s">
        <v>20171</v>
      </c>
      <c r="H3033">
        <v>70499</v>
      </c>
      <c r="I3033" t="s">
        <v>25532</v>
      </c>
      <c r="J3033" t="s">
        <v>18825</v>
      </c>
      <c r="K3033" t="s">
        <v>27107</v>
      </c>
      <c r="L3033" t="s">
        <v>18856</v>
      </c>
      <c r="M3033" t="s">
        <v>20172</v>
      </c>
      <c r="N3033" s="4">
        <v>4.9000000000000004</v>
      </c>
    </row>
    <row r="3034" spans="1:14" x14ac:dyDescent="0.3">
      <c r="A3034">
        <v>3061</v>
      </c>
      <c r="B3034" t="s">
        <v>18806</v>
      </c>
      <c r="C3034" s="5">
        <v>2024</v>
      </c>
      <c r="D3034" t="s">
        <v>11</v>
      </c>
      <c r="E3034">
        <v>15</v>
      </c>
      <c r="F3034" t="str">
        <f>IF((Table5[[#This Row],[Mileage]])=0, "None", IF(Table5[[#This Row],[Mileage]]&lt;10000, "Low", IF(Table5[[#This Row],[Mileage]]&lt;55000, "Average", "High")))</f>
        <v>Low</v>
      </c>
      <c r="G3034" t="s">
        <v>20172</v>
      </c>
      <c r="H3034">
        <v>70716</v>
      </c>
      <c r="I3034" t="s">
        <v>25711</v>
      </c>
      <c r="J3034" t="s">
        <v>18825</v>
      </c>
      <c r="K3034" t="s">
        <v>27105</v>
      </c>
      <c r="L3034" t="s">
        <v>18856</v>
      </c>
      <c r="M3034" t="s">
        <v>20172</v>
      </c>
      <c r="N3034" s="4">
        <v>4.5999999999999996</v>
      </c>
    </row>
    <row r="3035" spans="1:14" x14ac:dyDescent="0.3">
      <c r="A3035">
        <v>3062</v>
      </c>
      <c r="B3035" t="s">
        <v>17989</v>
      </c>
      <c r="C3035" s="5">
        <v>2004</v>
      </c>
      <c r="D3035" t="s">
        <v>19</v>
      </c>
      <c r="E3035" s="5">
        <v>95135</v>
      </c>
      <c r="F3035" s="5" t="str">
        <f>IF((Table5[[#This Row],[Mileage]])=0, "None", IF(Table5[[#This Row],[Mileage]]&lt;10000, "Low", IF(Table5[[#This Row],[Mileage]]&lt;55000, "Average", "High")))</f>
        <v>High</v>
      </c>
      <c r="G3035" t="s">
        <v>20172</v>
      </c>
      <c r="H3035">
        <v>10995</v>
      </c>
      <c r="I3035" t="s">
        <v>18853</v>
      </c>
      <c r="J3035" t="s">
        <v>26059</v>
      </c>
      <c r="K3035" t="s">
        <v>27105</v>
      </c>
      <c r="L3035" s="5">
        <v>18</v>
      </c>
      <c r="M3035" t="s">
        <v>20171</v>
      </c>
      <c r="N3035" s="4"/>
    </row>
    <row r="3036" spans="1:14" x14ac:dyDescent="0.3">
      <c r="A3036">
        <v>3063</v>
      </c>
      <c r="B3036" t="s">
        <v>18022</v>
      </c>
      <c r="C3036" s="5">
        <v>2024</v>
      </c>
      <c r="D3036" t="s">
        <v>11</v>
      </c>
      <c r="E3036">
        <v>10</v>
      </c>
      <c r="F3036" t="str">
        <f>IF((Table5[[#This Row],[Mileage]])=0, "None", IF(Table5[[#This Row],[Mileage]]&lt;10000, "Low", IF(Table5[[#This Row],[Mileage]]&lt;55000, "Average", "High")))</f>
        <v>Low</v>
      </c>
      <c r="G3036" t="s">
        <v>20172</v>
      </c>
      <c r="H3036">
        <v>27255</v>
      </c>
      <c r="I3036" t="s">
        <v>25562</v>
      </c>
      <c r="J3036" t="s">
        <v>18825</v>
      </c>
      <c r="K3036" t="s">
        <v>27106</v>
      </c>
      <c r="L3036" s="5">
        <v>27</v>
      </c>
      <c r="M3036" t="s">
        <v>20172</v>
      </c>
      <c r="N3036" s="4">
        <v>4.0999999999999996</v>
      </c>
    </row>
    <row r="3037" spans="1:14" x14ac:dyDescent="0.3">
      <c r="A3037">
        <v>3064</v>
      </c>
      <c r="B3037" t="s">
        <v>18002</v>
      </c>
      <c r="C3037" s="5">
        <v>2024</v>
      </c>
      <c r="D3037" t="s">
        <v>11</v>
      </c>
      <c r="E3037">
        <v>9</v>
      </c>
      <c r="F3037" t="str">
        <f>IF((Table5[[#This Row],[Mileage]])=0, "None", IF(Table5[[#This Row],[Mileage]]&lt;10000, "Low", IF(Table5[[#This Row],[Mileage]]&lt;55000, "Average", "High")))</f>
        <v>Low</v>
      </c>
      <c r="G3037" t="s">
        <v>20172</v>
      </c>
      <c r="H3037">
        <v>26401</v>
      </c>
      <c r="I3037" t="s">
        <v>25959</v>
      </c>
      <c r="J3037" t="s">
        <v>18825</v>
      </c>
      <c r="K3037" t="s">
        <v>27108</v>
      </c>
      <c r="L3037" s="5">
        <v>29</v>
      </c>
      <c r="M3037" t="s">
        <v>20172</v>
      </c>
      <c r="N3037" s="4">
        <v>4.9000000000000004</v>
      </c>
    </row>
    <row r="3038" spans="1:14" x14ac:dyDescent="0.3">
      <c r="A3038">
        <v>3066</v>
      </c>
      <c r="B3038" t="s">
        <v>18008</v>
      </c>
      <c r="C3038" s="5">
        <v>2003</v>
      </c>
      <c r="D3038" t="s">
        <v>19</v>
      </c>
      <c r="E3038" s="5">
        <v>44921</v>
      </c>
      <c r="F3038" s="5" t="str">
        <f>IF((Table5[[#This Row],[Mileage]])=0, "None", IF(Table5[[#This Row],[Mileage]]&lt;10000, "Low", IF(Table5[[#This Row],[Mileage]]&lt;55000, "Average", "High")))</f>
        <v>Average</v>
      </c>
      <c r="G3038" t="s">
        <v>20172</v>
      </c>
      <c r="H3038">
        <v>21988</v>
      </c>
      <c r="I3038" t="s">
        <v>26261</v>
      </c>
      <c r="J3038" t="s">
        <v>25657</v>
      </c>
      <c r="K3038" t="s">
        <v>27105</v>
      </c>
      <c r="L3038" s="5">
        <v>18</v>
      </c>
      <c r="M3038" t="s">
        <v>20172</v>
      </c>
      <c r="N3038" s="4">
        <v>4.2</v>
      </c>
    </row>
    <row r="3039" spans="1:14" x14ac:dyDescent="0.3">
      <c r="A3039">
        <v>3067</v>
      </c>
      <c r="B3039" t="s">
        <v>18043</v>
      </c>
      <c r="C3039" s="5">
        <v>2020</v>
      </c>
      <c r="D3039" t="s">
        <v>19</v>
      </c>
      <c r="E3039" s="5">
        <v>22783</v>
      </c>
      <c r="F3039" s="5" t="str">
        <f>IF((Table5[[#This Row],[Mileage]])=0, "None", IF(Table5[[#This Row],[Mileage]]&lt;10000, "Low", IF(Table5[[#This Row],[Mileage]]&lt;55000, "Average", "High")))</f>
        <v>Average</v>
      </c>
      <c r="G3039" t="s">
        <v>20172</v>
      </c>
      <c r="H3039">
        <v>31981</v>
      </c>
      <c r="I3039" t="s">
        <v>25984</v>
      </c>
      <c r="J3039" t="s">
        <v>18825</v>
      </c>
      <c r="K3039" t="s">
        <v>27106</v>
      </c>
      <c r="L3039" t="s">
        <v>18856</v>
      </c>
      <c r="M3039" t="s">
        <v>20172</v>
      </c>
      <c r="N3039" s="4">
        <v>4.3</v>
      </c>
    </row>
    <row r="3040" spans="1:14" x14ac:dyDescent="0.3">
      <c r="A3040">
        <v>3068</v>
      </c>
      <c r="B3040" t="s">
        <v>17998</v>
      </c>
      <c r="C3040" s="5">
        <v>2023</v>
      </c>
      <c r="D3040" t="s">
        <v>11</v>
      </c>
      <c r="E3040">
        <v>72</v>
      </c>
      <c r="F3040" t="str">
        <f>IF((Table5[[#This Row],[Mileage]])=0, "None", IF(Table5[[#This Row],[Mileage]]&lt;10000, "Low", IF(Table5[[#This Row],[Mileage]]&lt;55000, "Average", "High")))</f>
        <v>Low</v>
      </c>
      <c r="G3040" t="s">
        <v>20172</v>
      </c>
      <c r="H3040">
        <v>75500</v>
      </c>
      <c r="I3040" t="s">
        <v>25531</v>
      </c>
      <c r="J3040" t="s">
        <v>18825</v>
      </c>
      <c r="K3040" t="s">
        <v>27106</v>
      </c>
      <c r="L3040" t="s">
        <v>18856</v>
      </c>
      <c r="M3040" t="s">
        <v>20172</v>
      </c>
      <c r="N3040" s="4">
        <v>4.7</v>
      </c>
    </row>
    <row r="3041" spans="1:14" x14ac:dyDescent="0.3">
      <c r="A3041">
        <v>3069</v>
      </c>
      <c r="B3041" t="s">
        <v>18011</v>
      </c>
      <c r="C3041" s="5">
        <v>2023</v>
      </c>
      <c r="D3041" t="s">
        <v>19</v>
      </c>
      <c r="E3041" s="5">
        <v>4290</v>
      </c>
      <c r="F3041" s="5" t="str">
        <f>IF((Table5[[#This Row],[Mileage]])=0, "None", IF(Table5[[#This Row],[Mileage]]&lt;10000, "Low", IF(Table5[[#This Row],[Mileage]]&lt;55000, "Average", "High")))</f>
        <v>Low</v>
      </c>
      <c r="G3041" t="s">
        <v>20172</v>
      </c>
      <c r="H3041">
        <v>40799</v>
      </c>
      <c r="I3041" t="s">
        <v>18831</v>
      </c>
      <c r="J3041" t="s">
        <v>18856</v>
      </c>
      <c r="K3041" t="s">
        <v>18856</v>
      </c>
      <c r="L3041" t="s">
        <v>18856</v>
      </c>
      <c r="M3041" t="s">
        <v>20172</v>
      </c>
      <c r="N3041" s="4">
        <v>4.7</v>
      </c>
    </row>
    <row r="3042" spans="1:14" x14ac:dyDescent="0.3">
      <c r="A3042">
        <v>3070</v>
      </c>
      <c r="B3042" t="s">
        <v>18027</v>
      </c>
      <c r="C3042" s="5">
        <v>2024</v>
      </c>
      <c r="D3042" t="s">
        <v>11</v>
      </c>
      <c r="E3042">
        <v>13</v>
      </c>
      <c r="F3042" t="str">
        <f>IF((Table5[[#This Row],[Mileage]])=0, "None", IF(Table5[[#This Row],[Mileage]]&lt;10000, "Low", IF(Table5[[#This Row],[Mileage]]&lt;55000, "Average", "High")))</f>
        <v>Low</v>
      </c>
      <c r="G3042" t="s">
        <v>20171</v>
      </c>
      <c r="H3042">
        <v>66830</v>
      </c>
      <c r="I3042" t="s">
        <v>25527</v>
      </c>
      <c r="J3042" t="s">
        <v>18825</v>
      </c>
      <c r="K3042" t="s">
        <v>27107</v>
      </c>
      <c r="L3042" s="5">
        <v>0</v>
      </c>
      <c r="M3042" t="s">
        <v>20172</v>
      </c>
      <c r="N3042" s="4">
        <v>4.2</v>
      </c>
    </row>
    <row r="3043" spans="1:14" x14ac:dyDescent="0.3">
      <c r="A3043">
        <v>3071</v>
      </c>
      <c r="B3043" t="s">
        <v>18004</v>
      </c>
      <c r="C3043" s="5">
        <v>2024</v>
      </c>
      <c r="D3043" t="s">
        <v>11</v>
      </c>
      <c r="E3043">
        <v>4</v>
      </c>
      <c r="F3043" t="str">
        <f>IF((Table5[[#This Row],[Mileage]])=0, "None", IF(Table5[[#This Row],[Mileage]]&lt;10000, "Low", IF(Table5[[#This Row],[Mileage]]&lt;55000, "Average", "High")))</f>
        <v>Low</v>
      </c>
      <c r="G3043" t="s">
        <v>20172</v>
      </c>
      <c r="H3043">
        <v>37347</v>
      </c>
      <c r="I3043" t="s">
        <v>25640</v>
      </c>
      <c r="J3043" t="s">
        <v>26122</v>
      </c>
      <c r="K3043" t="s">
        <v>27106</v>
      </c>
      <c r="L3043" s="5">
        <v>26</v>
      </c>
      <c r="M3043" t="s">
        <v>20172</v>
      </c>
      <c r="N3043" s="4"/>
    </row>
    <row r="3044" spans="1:14" x14ac:dyDescent="0.3">
      <c r="A3044">
        <v>3072</v>
      </c>
      <c r="B3044" t="s">
        <v>17994</v>
      </c>
      <c r="C3044" s="5">
        <v>2015</v>
      </c>
      <c r="D3044" t="s">
        <v>19</v>
      </c>
      <c r="E3044" s="5">
        <v>66250</v>
      </c>
      <c r="F3044" s="5" t="str">
        <f>IF((Table5[[#This Row],[Mileage]])=0, "None", IF(Table5[[#This Row],[Mileage]]&lt;10000, "Low", IF(Table5[[#This Row],[Mileage]]&lt;55000, "Average", "High")))</f>
        <v>High</v>
      </c>
      <c r="G3044" t="s">
        <v>20172</v>
      </c>
      <c r="H3044">
        <v>15700</v>
      </c>
      <c r="I3044" t="s">
        <v>26262</v>
      </c>
      <c r="J3044" t="s">
        <v>18825</v>
      </c>
      <c r="K3044" t="s">
        <v>27108</v>
      </c>
      <c r="L3044" s="5">
        <v>24</v>
      </c>
      <c r="M3044" t="s">
        <v>20172</v>
      </c>
      <c r="N3044" s="4">
        <v>4.3</v>
      </c>
    </row>
    <row r="3045" spans="1:14" x14ac:dyDescent="0.3">
      <c r="A3045">
        <v>3073</v>
      </c>
      <c r="B3045" t="s">
        <v>17996</v>
      </c>
      <c r="C3045" s="5">
        <v>2024</v>
      </c>
      <c r="D3045" t="s">
        <v>11</v>
      </c>
      <c r="E3045">
        <v>5</v>
      </c>
      <c r="F3045" t="str">
        <f>IF((Table5[[#This Row],[Mileage]])=0, "None", IF(Table5[[#This Row],[Mileage]]&lt;10000, "Low", IF(Table5[[#This Row],[Mileage]]&lt;55000, "Average", "High")))</f>
        <v>Low</v>
      </c>
      <c r="G3045" t="s">
        <v>20172</v>
      </c>
      <c r="H3045">
        <v>35135</v>
      </c>
      <c r="I3045" t="s">
        <v>26044</v>
      </c>
      <c r="J3045" t="s">
        <v>25618</v>
      </c>
      <c r="K3045" t="s">
        <v>27108</v>
      </c>
      <c r="L3045" s="5">
        <v>27</v>
      </c>
      <c r="M3045" t="s">
        <v>20172</v>
      </c>
      <c r="N3045" s="4">
        <v>4.7</v>
      </c>
    </row>
    <row r="3046" spans="1:14" x14ac:dyDescent="0.3">
      <c r="A3046">
        <v>3074</v>
      </c>
      <c r="B3046" t="s">
        <v>17998</v>
      </c>
      <c r="C3046" s="5">
        <v>2015</v>
      </c>
      <c r="D3046" t="s">
        <v>19</v>
      </c>
      <c r="E3046" s="5">
        <v>106685</v>
      </c>
      <c r="F3046" s="5" t="str">
        <f>IF((Table5[[#This Row],[Mileage]])=0, "None", IF(Table5[[#This Row],[Mileage]]&lt;10000, "Low", IF(Table5[[#This Row],[Mileage]]&lt;55000, "Average", "High")))</f>
        <v>High</v>
      </c>
      <c r="G3046" t="s">
        <v>20171</v>
      </c>
      <c r="H3046">
        <v>10593</v>
      </c>
      <c r="I3046" t="s">
        <v>26263</v>
      </c>
      <c r="J3046" t="s">
        <v>26600</v>
      </c>
      <c r="K3046" t="s">
        <v>27107</v>
      </c>
      <c r="L3046" s="5">
        <v>21</v>
      </c>
      <c r="M3046" t="s">
        <v>20172</v>
      </c>
      <c r="N3046" s="4">
        <v>4.4000000000000004</v>
      </c>
    </row>
    <row r="3047" spans="1:14" x14ac:dyDescent="0.3">
      <c r="A3047">
        <v>3075</v>
      </c>
      <c r="B3047" t="s">
        <v>18043</v>
      </c>
      <c r="C3047" s="5">
        <v>2022</v>
      </c>
      <c r="D3047" t="s">
        <v>19</v>
      </c>
      <c r="E3047" s="5">
        <v>68470</v>
      </c>
      <c r="F3047" s="5" t="str">
        <f>IF((Table5[[#This Row],[Mileage]])=0, "None", IF(Table5[[#This Row],[Mileage]]&lt;10000, "Low", IF(Table5[[#This Row],[Mileage]]&lt;55000, "Average", "High")))</f>
        <v>High</v>
      </c>
      <c r="G3047" t="s">
        <v>20172</v>
      </c>
      <c r="H3047">
        <v>27988</v>
      </c>
      <c r="I3047" t="s">
        <v>18803</v>
      </c>
      <c r="J3047" t="s">
        <v>18825</v>
      </c>
      <c r="K3047" t="s">
        <v>27106</v>
      </c>
      <c r="L3047" t="s">
        <v>18856</v>
      </c>
      <c r="M3047" t="s">
        <v>20171</v>
      </c>
      <c r="N3047" s="4">
        <v>2.2000000000000002</v>
      </c>
    </row>
    <row r="3048" spans="1:14" x14ac:dyDescent="0.3">
      <c r="A3048">
        <v>3076</v>
      </c>
      <c r="B3048" t="s">
        <v>18002</v>
      </c>
      <c r="C3048" s="5">
        <v>2022</v>
      </c>
      <c r="D3048" t="s">
        <v>19</v>
      </c>
      <c r="E3048" s="5">
        <v>84051</v>
      </c>
      <c r="F3048" s="5" t="str">
        <f>IF((Table5[[#This Row],[Mileage]])=0, "None", IF(Table5[[#This Row],[Mileage]]&lt;10000, "Low", IF(Table5[[#This Row],[Mileage]]&lt;55000, "Average", "High")))</f>
        <v>High</v>
      </c>
      <c r="G3048" t="s">
        <v>20171</v>
      </c>
      <c r="H3048">
        <v>20895</v>
      </c>
      <c r="I3048" t="s">
        <v>18831</v>
      </c>
      <c r="J3048" t="s">
        <v>18825</v>
      </c>
      <c r="K3048" t="s">
        <v>27108</v>
      </c>
      <c r="L3048" s="5">
        <v>26</v>
      </c>
      <c r="M3048" t="s">
        <v>20172</v>
      </c>
      <c r="N3048" s="4"/>
    </row>
    <row r="3049" spans="1:14" x14ac:dyDescent="0.3">
      <c r="A3049">
        <v>3077</v>
      </c>
      <c r="B3049" t="s">
        <v>17998</v>
      </c>
      <c r="C3049" s="5">
        <v>2024</v>
      </c>
      <c r="D3049" t="s">
        <v>11</v>
      </c>
      <c r="E3049">
        <v>3</v>
      </c>
      <c r="F3049" t="str">
        <f>IF((Table5[[#This Row],[Mileage]])=0, "None", IF(Table5[[#This Row],[Mileage]]&lt;10000, "Low", IF(Table5[[#This Row],[Mileage]]&lt;55000, "Average", "High")))</f>
        <v>Low</v>
      </c>
      <c r="G3049" t="s">
        <v>20172</v>
      </c>
      <c r="H3049">
        <v>52835</v>
      </c>
      <c r="I3049" t="s">
        <v>25499</v>
      </c>
      <c r="J3049" t="s">
        <v>26758</v>
      </c>
      <c r="K3049" t="s">
        <v>27107</v>
      </c>
      <c r="L3049" t="s">
        <v>18856</v>
      </c>
      <c r="M3049" t="s">
        <v>20172</v>
      </c>
      <c r="N3049" s="4">
        <v>4.7</v>
      </c>
    </row>
    <row r="3050" spans="1:14" x14ac:dyDescent="0.3">
      <c r="A3050">
        <v>3078</v>
      </c>
      <c r="B3050" t="s">
        <v>17994</v>
      </c>
      <c r="C3050" s="5">
        <v>2023</v>
      </c>
      <c r="D3050" t="s">
        <v>11</v>
      </c>
      <c r="E3050">
        <v>13</v>
      </c>
      <c r="F3050" t="str">
        <f>IF((Table5[[#This Row],[Mileage]])=0, "None", IF(Table5[[#This Row],[Mileage]]&lt;10000, "Low", IF(Table5[[#This Row],[Mileage]]&lt;55000, "Average", "High")))</f>
        <v>Low</v>
      </c>
      <c r="G3050" t="s">
        <v>20171</v>
      </c>
      <c r="H3050">
        <v>59256</v>
      </c>
      <c r="I3050" t="s">
        <v>26219</v>
      </c>
      <c r="J3050" t="s">
        <v>26751</v>
      </c>
      <c r="K3050" t="s">
        <v>27107</v>
      </c>
      <c r="L3050" t="s">
        <v>18856</v>
      </c>
      <c r="M3050" t="s">
        <v>20172</v>
      </c>
      <c r="N3050" s="4">
        <v>4.7</v>
      </c>
    </row>
    <row r="3051" spans="1:14" x14ac:dyDescent="0.3">
      <c r="A3051">
        <v>3079</v>
      </c>
      <c r="B3051" t="s">
        <v>18002</v>
      </c>
      <c r="C3051" s="5">
        <v>2017</v>
      </c>
      <c r="D3051" t="s">
        <v>19</v>
      </c>
      <c r="E3051" s="5">
        <v>62270</v>
      </c>
      <c r="F3051" s="5" t="str">
        <f>IF((Table5[[#This Row],[Mileage]])=0, "None", IF(Table5[[#This Row],[Mileage]]&lt;10000, "Low", IF(Table5[[#This Row],[Mileage]]&lt;55000, "Average", "High")))</f>
        <v>High</v>
      </c>
      <c r="G3051" t="s">
        <v>20172</v>
      </c>
      <c r="H3051">
        <v>16609</v>
      </c>
      <c r="I3051" t="s">
        <v>25471</v>
      </c>
      <c r="J3051" t="s">
        <v>18856</v>
      </c>
      <c r="K3051" t="s">
        <v>18856</v>
      </c>
      <c r="L3051" t="s">
        <v>18856</v>
      </c>
      <c r="M3051" t="s">
        <v>20171</v>
      </c>
      <c r="N3051" s="4">
        <v>4</v>
      </c>
    </row>
    <row r="3052" spans="1:14" x14ac:dyDescent="0.3">
      <c r="A3052">
        <v>3080</v>
      </c>
      <c r="B3052" t="s">
        <v>18010</v>
      </c>
      <c r="C3052" s="5">
        <v>2024</v>
      </c>
      <c r="D3052" t="s">
        <v>11</v>
      </c>
      <c r="E3052">
        <v>10</v>
      </c>
      <c r="F3052" t="str">
        <f>IF((Table5[[#This Row],[Mileage]])=0, "None", IF(Table5[[#This Row],[Mileage]]&lt;10000, "Low", IF(Table5[[#This Row],[Mileage]]&lt;55000, "Average", "High")))</f>
        <v>Low</v>
      </c>
      <c r="G3052" t="s">
        <v>20172</v>
      </c>
      <c r="H3052">
        <v>27352</v>
      </c>
      <c r="I3052" t="s">
        <v>25692</v>
      </c>
      <c r="J3052" t="s">
        <v>26859</v>
      </c>
      <c r="K3052" t="s">
        <v>27106</v>
      </c>
      <c r="L3052" s="5">
        <v>26</v>
      </c>
      <c r="M3052" t="s">
        <v>20172</v>
      </c>
      <c r="N3052" s="4">
        <v>4.8</v>
      </c>
    </row>
    <row r="3053" spans="1:14" x14ac:dyDescent="0.3">
      <c r="A3053">
        <v>3081</v>
      </c>
      <c r="B3053" t="s">
        <v>17996</v>
      </c>
      <c r="C3053" s="5">
        <v>2024</v>
      </c>
      <c r="D3053" t="s">
        <v>11</v>
      </c>
      <c r="E3053">
        <v>10</v>
      </c>
      <c r="F3053" t="str">
        <f>IF((Table5[[#This Row],[Mileage]])=0, "None", IF(Table5[[#This Row],[Mileage]]&lt;10000, "Low", IF(Table5[[#This Row],[Mileage]]&lt;55000, "Average", "High")))</f>
        <v>Low</v>
      </c>
      <c r="G3053" t="s">
        <v>20172</v>
      </c>
      <c r="H3053">
        <v>31625</v>
      </c>
      <c r="I3053" t="s">
        <v>18825</v>
      </c>
      <c r="J3053" t="s">
        <v>25618</v>
      </c>
      <c r="K3053" t="s">
        <v>27108</v>
      </c>
      <c r="L3053" s="5">
        <v>30</v>
      </c>
      <c r="M3053" t="s">
        <v>20172</v>
      </c>
      <c r="N3053" s="4">
        <v>4.5</v>
      </c>
    </row>
    <row r="3054" spans="1:14" x14ac:dyDescent="0.3">
      <c r="A3054">
        <v>3082</v>
      </c>
      <c r="B3054" t="s">
        <v>18000</v>
      </c>
      <c r="C3054" s="5">
        <v>2016</v>
      </c>
      <c r="D3054" t="s">
        <v>19</v>
      </c>
      <c r="E3054" s="5">
        <v>47076</v>
      </c>
      <c r="F3054" s="5" t="str">
        <f>IF((Table5[[#This Row],[Mileage]])=0, "None", IF(Table5[[#This Row],[Mileage]]&lt;10000, "Low", IF(Table5[[#This Row],[Mileage]]&lt;55000, "Average", "High")))</f>
        <v>Average</v>
      </c>
      <c r="G3054" t="s">
        <v>20172</v>
      </c>
      <c r="H3054">
        <v>17997</v>
      </c>
      <c r="I3054" t="s">
        <v>26233</v>
      </c>
      <c r="J3054" t="s">
        <v>25635</v>
      </c>
      <c r="K3054" t="s">
        <v>27106</v>
      </c>
      <c r="L3054" s="5">
        <v>17</v>
      </c>
      <c r="M3054" t="s">
        <v>20172</v>
      </c>
      <c r="N3054" s="4">
        <v>4.7</v>
      </c>
    </row>
    <row r="3055" spans="1:14" x14ac:dyDescent="0.3">
      <c r="A3055">
        <v>3083</v>
      </c>
      <c r="B3055" t="s">
        <v>17998</v>
      </c>
      <c r="C3055" s="5">
        <v>2024</v>
      </c>
      <c r="D3055" t="s">
        <v>11</v>
      </c>
      <c r="E3055">
        <v>5</v>
      </c>
      <c r="F3055" t="str">
        <f>IF((Table5[[#This Row],[Mileage]])=0, "None", IF(Table5[[#This Row],[Mileage]]&lt;10000, "Low", IF(Table5[[#This Row],[Mileage]]&lt;55000, "Average", "High")))</f>
        <v>Low</v>
      </c>
      <c r="G3055" t="s">
        <v>20172</v>
      </c>
      <c r="H3055">
        <v>60489</v>
      </c>
      <c r="I3055" t="s">
        <v>25930</v>
      </c>
      <c r="J3055" t="s">
        <v>26364</v>
      </c>
      <c r="K3055" t="s">
        <v>27107</v>
      </c>
      <c r="L3055" s="5">
        <v>18</v>
      </c>
      <c r="M3055" t="s">
        <v>20172</v>
      </c>
      <c r="N3055" s="4">
        <v>4.7</v>
      </c>
    </row>
    <row r="3056" spans="1:14" x14ac:dyDescent="0.3">
      <c r="A3056">
        <v>3084</v>
      </c>
      <c r="B3056" t="s">
        <v>17996</v>
      </c>
      <c r="C3056" s="5">
        <v>2023</v>
      </c>
      <c r="D3056" t="s">
        <v>1256</v>
      </c>
      <c r="E3056" s="2">
        <v>12278</v>
      </c>
      <c r="F3056" s="2" t="str">
        <f>IF((Table5[[#This Row],[Mileage]])=0, "None", IF(Table5[[#This Row],[Mileage]]&lt;10000, "Low", IF(Table5[[#This Row],[Mileage]]&lt;55000, "Average", "High")))</f>
        <v>Average</v>
      </c>
      <c r="G3056" t="s">
        <v>20172</v>
      </c>
      <c r="H3056">
        <v>32997</v>
      </c>
      <c r="I3056" t="s">
        <v>25549</v>
      </c>
      <c r="J3056" t="s">
        <v>25618</v>
      </c>
      <c r="K3056" t="s">
        <v>27107</v>
      </c>
      <c r="L3056" s="5">
        <v>17</v>
      </c>
      <c r="M3056" t="s">
        <v>20172</v>
      </c>
      <c r="N3056" s="4">
        <v>4.7</v>
      </c>
    </row>
    <row r="3057" spans="1:14" x14ac:dyDescent="0.3">
      <c r="A3057">
        <v>3085</v>
      </c>
      <c r="B3057" t="s">
        <v>17996</v>
      </c>
      <c r="C3057" s="5">
        <v>2023</v>
      </c>
      <c r="D3057" t="s">
        <v>1256</v>
      </c>
      <c r="E3057" s="2">
        <v>40612</v>
      </c>
      <c r="F3057" s="2" t="str">
        <f>IF((Table5[[#This Row],[Mileage]])=0, "None", IF(Table5[[#This Row],[Mileage]]&lt;10000, "Low", IF(Table5[[#This Row],[Mileage]]&lt;55000, "Average", "High")))</f>
        <v>Average</v>
      </c>
      <c r="G3057" t="s">
        <v>20172</v>
      </c>
      <c r="H3057">
        <v>25000</v>
      </c>
      <c r="I3057" t="s">
        <v>25769</v>
      </c>
      <c r="J3057" t="s">
        <v>25618</v>
      </c>
      <c r="K3057" t="s">
        <v>27106</v>
      </c>
      <c r="L3057" s="5">
        <v>28</v>
      </c>
      <c r="M3057" t="s">
        <v>20172</v>
      </c>
      <c r="N3057" s="4">
        <v>4.5</v>
      </c>
    </row>
    <row r="3058" spans="1:14" x14ac:dyDescent="0.3">
      <c r="A3058">
        <v>3086</v>
      </c>
      <c r="B3058" t="s">
        <v>18002</v>
      </c>
      <c r="C3058" s="5">
        <v>2021</v>
      </c>
      <c r="D3058" t="s">
        <v>1256</v>
      </c>
      <c r="E3058" s="2">
        <v>38292</v>
      </c>
      <c r="F3058" s="2" t="str">
        <f>IF((Table5[[#This Row],[Mileage]])=0, "None", IF(Table5[[#This Row],[Mileage]]&lt;10000, "Low", IF(Table5[[#This Row],[Mileage]]&lt;55000, "Average", "High")))</f>
        <v>Average</v>
      </c>
      <c r="G3058" t="s">
        <v>20171</v>
      </c>
      <c r="H3058">
        <v>21678</v>
      </c>
      <c r="I3058" t="s">
        <v>25962</v>
      </c>
      <c r="J3058" t="s">
        <v>25736</v>
      </c>
      <c r="K3058" t="s">
        <v>27106</v>
      </c>
      <c r="L3058" s="5">
        <v>25</v>
      </c>
      <c r="M3058" t="s">
        <v>20172</v>
      </c>
      <c r="N3058" s="4">
        <v>4.0999999999999996</v>
      </c>
    </row>
    <row r="3059" spans="1:14" x14ac:dyDescent="0.3">
      <c r="A3059">
        <v>3087</v>
      </c>
      <c r="B3059" t="s">
        <v>17994</v>
      </c>
      <c r="C3059" s="5">
        <v>2024</v>
      </c>
      <c r="D3059" t="s">
        <v>11</v>
      </c>
      <c r="E3059">
        <v>10</v>
      </c>
      <c r="F3059" t="str">
        <f>IF((Table5[[#This Row],[Mileage]])=0, "None", IF(Table5[[#This Row],[Mileage]]&lt;10000, "Low", IF(Table5[[#This Row],[Mileage]]&lt;55000, "Average", "High")))</f>
        <v>Low</v>
      </c>
      <c r="G3059" t="s">
        <v>20171</v>
      </c>
      <c r="H3059">
        <v>36110</v>
      </c>
      <c r="I3059" t="s">
        <v>25651</v>
      </c>
      <c r="J3059" t="s">
        <v>18825</v>
      </c>
      <c r="K3059" t="s">
        <v>27107</v>
      </c>
      <c r="L3059" s="5">
        <v>24</v>
      </c>
      <c r="M3059" t="s">
        <v>20172</v>
      </c>
      <c r="N3059" s="4">
        <v>4.4000000000000004</v>
      </c>
    </row>
    <row r="3060" spans="1:14" x14ac:dyDescent="0.3">
      <c r="A3060">
        <v>3088</v>
      </c>
      <c r="B3060" t="s">
        <v>17999</v>
      </c>
      <c r="C3060" s="5">
        <v>2021</v>
      </c>
      <c r="D3060" t="s">
        <v>19</v>
      </c>
      <c r="E3060" s="5">
        <v>20074</v>
      </c>
      <c r="F3060" s="5" t="str">
        <f>IF((Table5[[#This Row],[Mileage]])=0, "None", IF(Table5[[#This Row],[Mileage]]&lt;10000, "Low", IF(Table5[[#This Row],[Mileage]]&lt;55000, "Average", "High")))</f>
        <v>Average</v>
      </c>
      <c r="G3060" t="s">
        <v>20172</v>
      </c>
      <c r="H3060">
        <v>24997</v>
      </c>
      <c r="I3060" t="s">
        <v>25748</v>
      </c>
      <c r="J3060" t="s">
        <v>18825</v>
      </c>
      <c r="K3060" t="s">
        <v>27108</v>
      </c>
      <c r="L3060" s="5">
        <v>53</v>
      </c>
      <c r="M3060" t="s">
        <v>20172</v>
      </c>
      <c r="N3060" s="4">
        <v>4.8</v>
      </c>
    </row>
    <row r="3061" spans="1:14" x14ac:dyDescent="0.3">
      <c r="A3061">
        <v>3089</v>
      </c>
      <c r="B3061" t="s">
        <v>18022</v>
      </c>
      <c r="C3061" s="5">
        <v>2024</v>
      </c>
      <c r="D3061" t="s">
        <v>11</v>
      </c>
      <c r="E3061">
        <v>7</v>
      </c>
      <c r="F3061" t="str">
        <f>IF((Table5[[#This Row],[Mileage]])=0, "None", IF(Table5[[#This Row],[Mileage]]&lt;10000, "Low", IF(Table5[[#This Row],[Mileage]]&lt;55000, "Average", "High")))</f>
        <v>Low</v>
      </c>
      <c r="G3061" t="s">
        <v>20171</v>
      </c>
      <c r="H3061">
        <v>31835</v>
      </c>
      <c r="I3061" t="s">
        <v>25909</v>
      </c>
      <c r="J3061" t="s">
        <v>18825</v>
      </c>
      <c r="K3061" t="s">
        <v>27106</v>
      </c>
      <c r="L3061" s="5">
        <v>38</v>
      </c>
      <c r="M3061" t="s">
        <v>20172</v>
      </c>
      <c r="N3061" s="4">
        <v>4.4000000000000004</v>
      </c>
    </row>
    <row r="3062" spans="1:14" x14ac:dyDescent="0.3">
      <c r="A3062">
        <v>3090</v>
      </c>
      <c r="B3062" t="s">
        <v>17993</v>
      </c>
      <c r="C3062" s="5">
        <v>2015</v>
      </c>
      <c r="D3062" t="s">
        <v>19</v>
      </c>
      <c r="E3062" s="5">
        <v>67466</v>
      </c>
      <c r="F3062" s="5" t="str">
        <f>IF((Table5[[#This Row],[Mileage]])=0, "None", IF(Table5[[#This Row],[Mileage]]&lt;10000, "Low", IF(Table5[[#This Row],[Mileage]]&lt;55000, "Average", "High")))</f>
        <v>High</v>
      </c>
      <c r="G3062" t="s">
        <v>20172</v>
      </c>
      <c r="H3062">
        <v>16995</v>
      </c>
      <c r="I3062" t="s">
        <v>18853</v>
      </c>
      <c r="J3062" t="s">
        <v>18825</v>
      </c>
      <c r="K3062" t="s">
        <v>27105</v>
      </c>
      <c r="L3062" s="5">
        <v>23</v>
      </c>
      <c r="M3062" t="s">
        <v>20171</v>
      </c>
      <c r="N3062" s="4">
        <v>4.0999999999999996</v>
      </c>
    </row>
    <row r="3063" spans="1:14" x14ac:dyDescent="0.3">
      <c r="A3063">
        <v>3091</v>
      </c>
      <c r="B3063" t="s">
        <v>18001</v>
      </c>
      <c r="C3063" s="5">
        <v>2022</v>
      </c>
      <c r="D3063" t="s">
        <v>19</v>
      </c>
      <c r="E3063" s="5">
        <v>26216</v>
      </c>
      <c r="F3063" s="5" t="str">
        <f>IF((Table5[[#This Row],[Mileage]])=0, "None", IF(Table5[[#This Row],[Mileage]]&lt;10000, "Low", IF(Table5[[#This Row],[Mileage]]&lt;55000, "Average", "High")))</f>
        <v>Average</v>
      </c>
      <c r="G3063" t="s">
        <v>20172</v>
      </c>
      <c r="H3063">
        <v>23501</v>
      </c>
      <c r="I3063" t="s">
        <v>25945</v>
      </c>
      <c r="J3063" t="s">
        <v>18825</v>
      </c>
      <c r="K3063" t="s">
        <v>27106</v>
      </c>
      <c r="L3063" s="5">
        <v>25</v>
      </c>
      <c r="M3063" t="s">
        <v>20172</v>
      </c>
      <c r="N3063" s="4">
        <v>4.5999999999999996</v>
      </c>
    </row>
    <row r="3064" spans="1:14" x14ac:dyDescent="0.3">
      <c r="A3064">
        <v>3092</v>
      </c>
      <c r="B3064" t="s">
        <v>17999</v>
      </c>
      <c r="C3064" s="5">
        <v>2020</v>
      </c>
      <c r="D3064" t="s">
        <v>19</v>
      </c>
      <c r="E3064" s="5">
        <v>51397</v>
      </c>
      <c r="F3064" s="5" t="str">
        <f>IF((Table5[[#This Row],[Mileage]])=0, "None", IF(Table5[[#This Row],[Mileage]]&lt;10000, "Low", IF(Table5[[#This Row],[Mileage]]&lt;55000, "Average", "High")))</f>
        <v>Average</v>
      </c>
      <c r="G3064" t="s">
        <v>20171</v>
      </c>
      <c r="H3064">
        <v>16995</v>
      </c>
      <c r="I3064" t="s">
        <v>25963</v>
      </c>
      <c r="J3064" t="s">
        <v>26659</v>
      </c>
      <c r="K3064" t="s">
        <v>27108</v>
      </c>
      <c r="L3064" s="5">
        <v>30</v>
      </c>
      <c r="M3064" t="s">
        <v>20171</v>
      </c>
      <c r="N3064" s="4"/>
    </row>
    <row r="3065" spans="1:14" x14ac:dyDescent="0.3">
      <c r="A3065">
        <v>3093</v>
      </c>
      <c r="B3065" t="s">
        <v>17994</v>
      </c>
      <c r="C3065" s="5">
        <v>2024</v>
      </c>
      <c r="D3065" t="s">
        <v>11</v>
      </c>
      <c r="E3065">
        <v>10</v>
      </c>
      <c r="F3065" t="str">
        <f>IF((Table5[[#This Row],[Mileage]])=0, "None", IF(Table5[[#This Row],[Mileage]]&lt;10000, "Low", IF(Table5[[#This Row],[Mileage]]&lt;55000, "Average", "High")))</f>
        <v>Low</v>
      </c>
      <c r="G3065" t="s">
        <v>20172</v>
      </c>
      <c r="H3065">
        <v>33585</v>
      </c>
      <c r="I3065" t="s">
        <v>25873</v>
      </c>
      <c r="J3065" t="s">
        <v>18825</v>
      </c>
      <c r="K3065" t="s">
        <v>27107</v>
      </c>
      <c r="L3065" s="5">
        <v>24</v>
      </c>
      <c r="M3065" t="s">
        <v>20172</v>
      </c>
      <c r="N3065" s="4">
        <v>4.5</v>
      </c>
    </row>
    <row r="3066" spans="1:14" x14ac:dyDescent="0.3">
      <c r="A3066">
        <v>3094</v>
      </c>
      <c r="B3066" t="s">
        <v>18022</v>
      </c>
      <c r="C3066" s="5">
        <v>2024</v>
      </c>
      <c r="D3066" t="s">
        <v>11</v>
      </c>
      <c r="E3066">
        <v>10</v>
      </c>
      <c r="F3066" t="str">
        <f>IF((Table5[[#This Row],[Mileage]])=0, "None", IF(Table5[[#This Row],[Mileage]]&lt;10000, "Low", IF(Table5[[#This Row],[Mileage]]&lt;55000, "Average", "High")))</f>
        <v>Low</v>
      </c>
      <c r="G3066" t="s">
        <v>20172</v>
      </c>
      <c r="H3066">
        <v>26385</v>
      </c>
      <c r="I3066" t="s">
        <v>25566</v>
      </c>
      <c r="J3066" t="s">
        <v>18825</v>
      </c>
      <c r="K3066" t="s">
        <v>27108</v>
      </c>
      <c r="L3066" s="5">
        <v>28</v>
      </c>
      <c r="M3066" t="s">
        <v>20172</v>
      </c>
      <c r="N3066" s="4">
        <v>3.7</v>
      </c>
    </row>
    <row r="3067" spans="1:14" x14ac:dyDescent="0.3">
      <c r="A3067">
        <v>3095</v>
      </c>
      <c r="B3067" t="s">
        <v>17998</v>
      </c>
      <c r="C3067" s="5">
        <v>2024</v>
      </c>
      <c r="D3067" t="s">
        <v>11</v>
      </c>
      <c r="E3067" s="2">
        <v>3417</v>
      </c>
      <c r="F3067" s="2" t="str">
        <f>IF((Table5[[#This Row],[Mileage]])=0, "None", IF(Table5[[#This Row],[Mileage]]&lt;10000, "Low", IF(Table5[[#This Row],[Mileage]]&lt;55000, "Average", "High")))</f>
        <v>Low</v>
      </c>
      <c r="G3067" t="s">
        <v>20171</v>
      </c>
      <c r="H3067">
        <v>37789</v>
      </c>
      <c r="I3067" t="s">
        <v>25531</v>
      </c>
      <c r="J3067" t="s">
        <v>26364</v>
      </c>
      <c r="K3067" t="s">
        <v>27106</v>
      </c>
      <c r="L3067" s="5">
        <v>21</v>
      </c>
      <c r="M3067" t="s">
        <v>20172</v>
      </c>
      <c r="N3067" s="4">
        <v>4.5999999999999996</v>
      </c>
    </row>
    <row r="3068" spans="1:14" x14ac:dyDescent="0.3">
      <c r="A3068">
        <v>3096</v>
      </c>
      <c r="B3068" t="s">
        <v>18027</v>
      </c>
      <c r="C3068" s="5">
        <v>2024</v>
      </c>
      <c r="D3068" t="s">
        <v>11</v>
      </c>
      <c r="E3068">
        <v>10</v>
      </c>
      <c r="F3068" t="str">
        <f>IF((Table5[[#This Row],[Mileage]])=0, "None", IF(Table5[[#This Row],[Mileage]]&lt;10000, "Low", IF(Table5[[#This Row],[Mileage]]&lt;55000, "Average", "High")))</f>
        <v>Low</v>
      </c>
      <c r="G3068" t="s">
        <v>20171</v>
      </c>
      <c r="H3068">
        <v>59736</v>
      </c>
      <c r="I3068" t="s">
        <v>25532</v>
      </c>
      <c r="J3068" t="s">
        <v>18825</v>
      </c>
      <c r="K3068" t="s">
        <v>27107</v>
      </c>
      <c r="L3068" t="s">
        <v>18856</v>
      </c>
      <c r="M3068" t="s">
        <v>20172</v>
      </c>
      <c r="N3068" s="4">
        <v>4.7</v>
      </c>
    </row>
    <row r="3069" spans="1:14" x14ac:dyDescent="0.3">
      <c r="A3069">
        <v>3097</v>
      </c>
      <c r="B3069" t="s">
        <v>18011</v>
      </c>
      <c r="C3069" s="5">
        <v>2016</v>
      </c>
      <c r="D3069" t="s">
        <v>19</v>
      </c>
      <c r="E3069" s="5">
        <v>118007</v>
      </c>
      <c r="F3069" s="5" t="str">
        <f>IF((Table5[[#This Row],[Mileage]])=0, "None", IF(Table5[[#This Row],[Mileage]]&lt;10000, "Low", IF(Table5[[#This Row],[Mileage]]&lt;55000, "Average", "High")))</f>
        <v>High</v>
      </c>
      <c r="G3069" t="s">
        <v>20172</v>
      </c>
      <c r="H3069">
        <v>13795</v>
      </c>
      <c r="I3069" t="s">
        <v>25691</v>
      </c>
      <c r="J3069" t="s">
        <v>18825</v>
      </c>
      <c r="K3069" t="s">
        <v>27106</v>
      </c>
      <c r="L3069" s="5">
        <v>25</v>
      </c>
      <c r="M3069" t="s">
        <v>20171</v>
      </c>
      <c r="N3069" s="4"/>
    </row>
    <row r="3070" spans="1:14" x14ac:dyDescent="0.3">
      <c r="A3070">
        <v>3098</v>
      </c>
      <c r="B3070" t="s">
        <v>18010</v>
      </c>
      <c r="C3070" s="5">
        <v>2021</v>
      </c>
      <c r="D3070" t="s">
        <v>19</v>
      </c>
      <c r="E3070" s="5">
        <v>17003</v>
      </c>
      <c r="F3070" s="5" t="str">
        <f>IF((Table5[[#This Row],[Mileage]])=0, "None", IF(Table5[[#This Row],[Mileage]]&lt;10000, "Low", IF(Table5[[#This Row],[Mileage]]&lt;55000, "Average", "High")))</f>
        <v>Average</v>
      </c>
      <c r="G3070" t="s">
        <v>20171</v>
      </c>
      <c r="H3070">
        <v>25695</v>
      </c>
      <c r="I3070" t="s">
        <v>25692</v>
      </c>
      <c r="J3070" t="s">
        <v>18825</v>
      </c>
      <c r="K3070" t="s">
        <v>27106</v>
      </c>
      <c r="L3070" s="5">
        <v>24</v>
      </c>
      <c r="M3070" t="s">
        <v>20172</v>
      </c>
      <c r="N3070" s="4"/>
    </row>
    <row r="3071" spans="1:14" x14ac:dyDescent="0.3">
      <c r="A3071">
        <v>3099</v>
      </c>
      <c r="B3071" t="s">
        <v>18019</v>
      </c>
      <c r="C3071" s="5">
        <v>2024</v>
      </c>
      <c r="D3071" t="s">
        <v>11</v>
      </c>
      <c r="E3071">
        <v>1</v>
      </c>
      <c r="F3071" t="str">
        <f>IF((Table5[[#This Row],[Mileage]])=0, "None", IF(Table5[[#This Row],[Mileage]]&lt;10000, "Low", IF(Table5[[#This Row],[Mileage]]&lt;55000, "Average", "High")))</f>
        <v>Low</v>
      </c>
      <c r="G3071" t="s">
        <v>20172</v>
      </c>
      <c r="H3071">
        <v>50195</v>
      </c>
      <c r="I3071" t="s">
        <v>25820</v>
      </c>
      <c r="J3071" t="s">
        <v>25484</v>
      </c>
      <c r="K3071" t="s">
        <v>27106</v>
      </c>
      <c r="L3071" t="s">
        <v>18856</v>
      </c>
      <c r="M3071" t="s">
        <v>20172</v>
      </c>
      <c r="N3071" s="4">
        <v>4.5999999999999996</v>
      </c>
    </row>
    <row r="3072" spans="1:14" x14ac:dyDescent="0.3">
      <c r="A3072">
        <v>3100</v>
      </c>
      <c r="B3072" t="s">
        <v>18011</v>
      </c>
      <c r="C3072" s="5">
        <v>2014</v>
      </c>
      <c r="D3072" t="s">
        <v>19</v>
      </c>
      <c r="E3072" s="5">
        <v>180357</v>
      </c>
      <c r="F3072" s="5" t="str">
        <f>IF((Table5[[#This Row],[Mileage]])=0, "None", IF(Table5[[#This Row],[Mileage]]&lt;10000, "Low", IF(Table5[[#This Row],[Mileage]]&lt;55000, "Average", "High")))</f>
        <v>High</v>
      </c>
      <c r="G3072" t="s">
        <v>20172</v>
      </c>
      <c r="H3072">
        <v>9999</v>
      </c>
      <c r="I3072" t="s">
        <v>25484</v>
      </c>
      <c r="J3072" t="s">
        <v>25484</v>
      </c>
      <c r="K3072" t="s">
        <v>27108</v>
      </c>
      <c r="L3072" s="5">
        <v>19</v>
      </c>
      <c r="M3072" t="s">
        <v>20172</v>
      </c>
      <c r="N3072" s="4">
        <v>4.3</v>
      </c>
    </row>
    <row r="3073" spans="1:14" x14ac:dyDescent="0.3">
      <c r="A3073">
        <v>3101</v>
      </c>
      <c r="B3073" t="s">
        <v>17997</v>
      </c>
      <c r="C3073" s="5">
        <v>2008</v>
      </c>
      <c r="D3073" t="s">
        <v>19</v>
      </c>
      <c r="E3073" s="5">
        <v>39690</v>
      </c>
      <c r="F3073" s="5" t="str">
        <f>IF((Table5[[#This Row],[Mileage]])=0, "None", IF(Table5[[#This Row],[Mileage]]&lt;10000, "Low", IF(Table5[[#This Row],[Mileage]]&lt;55000, "Average", "High")))</f>
        <v>Average</v>
      </c>
      <c r="G3073" t="s">
        <v>20171</v>
      </c>
      <c r="H3073">
        <v>12950</v>
      </c>
      <c r="I3073" t="s">
        <v>26264</v>
      </c>
      <c r="J3073" t="s">
        <v>26929</v>
      </c>
      <c r="K3073" t="s">
        <v>27105</v>
      </c>
      <c r="L3073" s="5">
        <v>19</v>
      </c>
      <c r="M3073" t="s">
        <v>20172</v>
      </c>
      <c r="N3073" s="4"/>
    </row>
    <row r="3074" spans="1:14" x14ac:dyDescent="0.3">
      <c r="A3074">
        <v>3102</v>
      </c>
      <c r="B3074" t="s">
        <v>18003</v>
      </c>
      <c r="C3074" s="5">
        <v>2002</v>
      </c>
      <c r="D3074" t="s">
        <v>19</v>
      </c>
      <c r="E3074" s="5">
        <v>47543</v>
      </c>
      <c r="F3074" s="5" t="str">
        <f>IF((Table5[[#This Row],[Mileage]])=0, "None", IF(Table5[[#This Row],[Mileage]]&lt;10000, "Low", IF(Table5[[#This Row],[Mileage]]&lt;55000, "Average", "High")))</f>
        <v>Average</v>
      </c>
      <c r="G3074" t="s">
        <v>20171</v>
      </c>
      <c r="H3074">
        <v>7990</v>
      </c>
      <c r="I3074" t="s">
        <v>18831</v>
      </c>
      <c r="J3074" t="s">
        <v>18825</v>
      </c>
      <c r="K3074" t="s">
        <v>27106</v>
      </c>
      <c r="L3074" s="5">
        <v>23</v>
      </c>
      <c r="M3074" t="s">
        <v>20172</v>
      </c>
      <c r="N3074" s="4">
        <v>3.7</v>
      </c>
    </row>
    <row r="3075" spans="1:14" x14ac:dyDescent="0.3">
      <c r="A3075">
        <v>3103</v>
      </c>
      <c r="B3075" t="s">
        <v>18004</v>
      </c>
      <c r="C3075" s="5">
        <v>2024</v>
      </c>
      <c r="D3075" t="s">
        <v>11</v>
      </c>
      <c r="E3075">
        <v>5</v>
      </c>
      <c r="F3075" t="str">
        <f>IF((Table5[[#This Row],[Mileage]])=0, "None", IF(Table5[[#This Row],[Mileage]]&lt;10000, "Low", IF(Table5[[#This Row],[Mileage]]&lt;55000, "Average", "High")))</f>
        <v>Low</v>
      </c>
      <c r="G3075" t="s">
        <v>20172</v>
      </c>
      <c r="H3075">
        <v>39032</v>
      </c>
      <c r="I3075" t="s">
        <v>25804</v>
      </c>
      <c r="J3075" t="s">
        <v>25484</v>
      </c>
      <c r="K3075" t="s">
        <v>27106</v>
      </c>
      <c r="L3075" s="5">
        <v>25</v>
      </c>
      <c r="M3075" t="s">
        <v>20172</v>
      </c>
      <c r="N3075" s="4">
        <v>4.9000000000000004</v>
      </c>
    </row>
    <row r="3076" spans="1:14" x14ac:dyDescent="0.3">
      <c r="A3076">
        <v>3104</v>
      </c>
      <c r="B3076" t="s">
        <v>17996</v>
      </c>
      <c r="C3076" s="5">
        <v>2024</v>
      </c>
      <c r="D3076" t="s">
        <v>11</v>
      </c>
      <c r="E3076">
        <v>1</v>
      </c>
      <c r="F3076" t="str">
        <f>IF((Table5[[#This Row],[Mileage]])=0, "None", IF(Table5[[#This Row],[Mileage]]&lt;10000, "Low", IF(Table5[[#This Row],[Mileage]]&lt;55000, "Average", "High")))</f>
        <v>Low</v>
      </c>
      <c r="G3076" t="s">
        <v>20172</v>
      </c>
      <c r="H3076">
        <v>25697</v>
      </c>
      <c r="I3076" t="s">
        <v>18825</v>
      </c>
      <c r="J3076" t="s">
        <v>25618</v>
      </c>
      <c r="K3076" t="s">
        <v>27108</v>
      </c>
      <c r="L3076" s="5">
        <v>27</v>
      </c>
      <c r="M3076" t="s">
        <v>20172</v>
      </c>
      <c r="N3076" s="4">
        <v>4.8</v>
      </c>
    </row>
    <row r="3077" spans="1:14" x14ac:dyDescent="0.3">
      <c r="A3077">
        <v>3105</v>
      </c>
      <c r="B3077" t="s">
        <v>17996</v>
      </c>
      <c r="C3077" s="5">
        <v>1990</v>
      </c>
      <c r="D3077" t="s">
        <v>19</v>
      </c>
      <c r="E3077" s="5">
        <v>15442</v>
      </c>
      <c r="F3077" s="5" t="str">
        <f>IF((Table5[[#This Row],[Mileage]])=0, "None", IF(Table5[[#This Row],[Mileage]]&lt;10000, "Low", IF(Table5[[#This Row],[Mileage]]&lt;55000, "Average", "High")))</f>
        <v>Average</v>
      </c>
      <c r="G3077" t="s">
        <v>20172</v>
      </c>
      <c r="H3077">
        <v>25995</v>
      </c>
      <c r="I3077" t="s">
        <v>25465</v>
      </c>
      <c r="J3077" t="s">
        <v>25615</v>
      </c>
      <c r="K3077" t="s">
        <v>27105</v>
      </c>
      <c r="L3077" t="s">
        <v>18856</v>
      </c>
      <c r="M3077" t="s">
        <v>20172</v>
      </c>
      <c r="N3077" s="4"/>
    </row>
    <row r="3078" spans="1:14" x14ac:dyDescent="0.3">
      <c r="A3078">
        <v>3106</v>
      </c>
      <c r="B3078" t="s">
        <v>18806</v>
      </c>
      <c r="C3078" s="5">
        <v>2012</v>
      </c>
      <c r="D3078" t="s">
        <v>19</v>
      </c>
      <c r="E3078" s="5">
        <v>23928</v>
      </c>
      <c r="F3078" s="5" t="str">
        <f>IF((Table5[[#This Row],[Mileage]])=0, "None", IF(Table5[[#This Row],[Mileage]]&lt;10000, "Low", IF(Table5[[#This Row],[Mileage]]&lt;55000, "Average", "High")))</f>
        <v>Average</v>
      </c>
      <c r="G3078" t="s">
        <v>20172</v>
      </c>
      <c r="H3078">
        <v>162155</v>
      </c>
      <c r="I3078" t="s">
        <v>25802</v>
      </c>
      <c r="J3078" t="s">
        <v>18825</v>
      </c>
      <c r="K3078" t="s">
        <v>27105</v>
      </c>
      <c r="L3078" s="5">
        <v>14</v>
      </c>
      <c r="M3078" t="s">
        <v>20172</v>
      </c>
      <c r="N3078" s="4">
        <v>4.3</v>
      </c>
    </row>
    <row r="3079" spans="1:14" x14ac:dyDescent="0.3">
      <c r="A3079">
        <v>3107</v>
      </c>
      <c r="B3079" t="s">
        <v>17998</v>
      </c>
      <c r="C3079" s="5">
        <v>2024</v>
      </c>
      <c r="D3079" t="s">
        <v>11</v>
      </c>
      <c r="E3079">
        <v>15</v>
      </c>
      <c r="F3079" t="str">
        <f>IF((Table5[[#This Row],[Mileage]])=0, "None", IF(Table5[[#This Row],[Mileage]]&lt;10000, "Low", IF(Table5[[#This Row],[Mileage]]&lt;55000, "Average", "High")))</f>
        <v>Low</v>
      </c>
      <c r="G3079" t="s">
        <v>20171</v>
      </c>
      <c r="H3079">
        <v>34816</v>
      </c>
      <c r="I3079" t="s">
        <v>25925</v>
      </c>
      <c r="J3079" t="s">
        <v>26930</v>
      </c>
      <c r="K3079" t="s">
        <v>27107</v>
      </c>
      <c r="L3079" s="5">
        <v>25</v>
      </c>
      <c r="M3079" t="s">
        <v>20172</v>
      </c>
      <c r="N3079" s="4">
        <v>4.7</v>
      </c>
    </row>
    <row r="3080" spans="1:14" x14ac:dyDescent="0.3">
      <c r="A3080">
        <v>3108</v>
      </c>
      <c r="B3080" t="s">
        <v>17996</v>
      </c>
      <c r="C3080" s="5">
        <v>2024</v>
      </c>
      <c r="D3080" t="s">
        <v>11</v>
      </c>
      <c r="E3080">
        <v>4</v>
      </c>
      <c r="F3080" t="str">
        <f>IF((Table5[[#This Row],[Mileage]])=0, "None", IF(Table5[[#This Row],[Mileage]]&lt;10000, "Low", IF(Table5[[#This Row],[Mileage]]&lt;55000, "Average", "High")))</f>
        <v>Low</v>
      </c>
      <c r="G3080" t="s">
        <v>20172</v>
      </c>
      <c r="H3080">
        <v>23205</v>
      </c>
      <c r="I3080" t="s">
        <v>18825</v>
      </c>
      <c r="J3080" t="s">
        <v>25618</v>
      </c>
      <c r="K3080" t="s">
        <v>27108</v>
      </c>
      <c r="L3080" s="5">
        <v>30</v>
      </c>
      <c r="M3080" t="s">
        <v>20172</v>
      </c>
      <c r="N3080" s="4">
        <v>4.7</v>
      </c>
    </row>
    <row r="3081" spans="1:14" x14ac:dyDescent="0.3">
      <c r="A3081">
        <v>3109</v>
      </c>
      <c r="B3081" t="s">
        <v>18022</v>
      </c>
      <c r="C3081" s="5">
        <v>2023</v>
      </c>
      <c r="D3081" t="s">
        <v>11</v>
      </c>
      <c r="E3081" s="2">
        <v>12887</v>
      </c>
      <c r="F3081" s="2" t="str">
        <f>IF((Table5[[#This Row],[Mileage]])=0, "None", IF(Table5[[#This Row],[Mileage]]&lt;10000, "Low", IF(Table5[[#This Row],[Mileage]]&lt;55000, "Average", "High")))</f>
        <v>Average</v>
      </c>
      <c r="G3081" t="s">
        <v>20171</v>
      </c>
      <c r="H3081">
        <v>20648</v>
      </c>
      <c r="I3081" t="s">
        <v>26265</v>
      </c>
      <c r="J3081" t="s">
        <v>26688</v>
      </c>
      <c r="K3081" t="s">
        <v>27108</v>
      </c>
      <c r="L3081" s="5">
        <v>29</v>
      </c>
      <c r="M3081" t="s">
        <v>20172</v>
      </c>
      <c r="N3081" s="4">
        <v>4.5</v>
      </c>
    </row>
    <row r="3082" spans="1:14" x14ac:dyDescent="0.3">
      <c r="A3082">
        <v>3110</v>
      </c>
      <c r="B3082" t="s">
        <v>18004</v>
      </c>
      <c r="C3082" s="5">
        <v>2024</v>
      </c>
      <c r="D3082" t="s">
        <v>11</v>
      </c>
      <c r="E3082">
        <v>5</v>
      </c>
      <c r="F3082" t="str">
        <f>IF((Table5[[#This Row],[Mileage]])=0, "None", IF(Table5[[#This Row],[Mileage]]&lt;10000, "Low", IF(Table5[[#This Row],[Mileage]]&lt;55000, "Average", "High")))</f>
        <v>Low</v>
      </c>
      <c r="G3082" t="s">
        <v>20172</v>
      </c>
      <c r="H3082">
        <v>33615</v>
      </c>
      <c r="I3082" t="s">
        <v>25621</v>
      </c>
      <c r="J3082" t="s">
        <v>18804</v>
      </c>
      <c r="K3082" t="s">
        <v>27106</v>
      </c>
      <c r="L3082" s="5">
        <v>26</v>
      </c>
      <c r="M3082" t="s">
        <v>20172</v>
      </c>
      <c r="N3082" s="4">
        <v>4.5</v>
      </c>
    </row>
    <row r="3083" spans="1:14" x14ac:dyDescent="0.3">
      <c r="A3083">
        <v>3111</v>
      </c>
      <c r="B3083" t="s">
        <v>17998</v>
      </c>
      <c r="C3083" s="5">
        <v>2024</v>
      </c>
      <c r="D3083" t="s">
        <v>11</v>
      </c>
      <c r="E3083">
        <v>3</v>
      </c>
      <c r="F3083" t="str">
        <f>IF((Table5[[#This Row],[Mileage]])=0, "None", IF(Table5[[#This Row],[Mileage]]&lt;10000, "Low", IF(Table5[[#This Row],[Mileage]]&lt;55000, "Average", "High")))</f>
        <v>Low</v>
      </c>
      <c r="G3083" t="s">
        <v>20172</v>
      </c>
      <c r="H3083">
        <v>48490</v>
      </c>
      <c r="I3083" t="s">
        <v>25920</v>
      </c>
      <c r="J3083" t="s">
        <v>26630</v>
      </c>
      <c r="K3083" t="s">
        <v>27107</v>
      </c>
      <c r="L3083" t="s">
        <v>18856</v>
      </c>
      <c r="M3083" t="s">
        <v>20172</v>
      </c>
      <c r="N3083" s="4">
        <v>4.8</v>
      </c>
    </row>
    <row r="3084" spans="1:14" x14ac:dyDescent="0.3">
      <c r="A3084">
        <v>3112</v>
      </c>
      <c r="B3084" t="s">
        <v>18011</v>
      </c>
      <c r="C3084" s="5">
        <v>2024</v>
      </c>
      <c r="D3084" t="s">
        <v>11</v>
      </c>
      <c r="E3084">
        <v>7</v>
      </c>
      <c r="F3084" t="str">
        <f>IF((Table5[[#This Row],[Mileage]])=0, "None", IF(Table5[[#This Row],[Mileage]]&lt;10000, "Low", IF(Table5[[#This Row],[Mileage]]&lt;55000, "Average", "High")))</f>
        <v>Low</v>
      </c>
      <c r="G3084" t="s">
        <v>20172</v>
      </c>
      <c r="H3084">
        <v>31005</v>
      </c>
      <c r="I3084" t="s">
        <v>18845</v>
      </c>
      <c r="J3084" t="s">
        <v>18825</v>
      </c>
      <c r="K3084" t="s">
        <v>27108</v>
      </c>
      <c r="L3084" s="5">
        <v>29</v>
      </c>
      <c r="M3084" t="s">
        <v>20172</v>
      </c>
      <c r="N3084" s="4">
        <v>4.5999999999999996</v>
      </c>
    </row>
    <row r="3085" spans="1:14" x14ac:dyDescent="0.3">
      <c r="A3085">
        <v>3113</v>
      </c>
      <c r="B3085" t="s">
        <v>17998</v>
      </c>
      <c r="C3085" s="5">
        <v>2020</v>
      </c>
      <c r="D3085" t="s">
        <v>19</v>
      </c>
      <c r="E3085" s="5">
        <v>22988</v>
      </c>
      <c r="F3085" s="5" t="str">
        <f>IF((Table5[[#This Row],[Mileage]])=0, "None", IF(Table5[[#This Row],[Mileage]]&lt;10000, "Low", IF(Table5[[#This Row],[Mileage]]&lt;55000, "Average", "High")))</f>
        <v>Average</v>
      </c>
      <c r="G3085" t="s">
        <v>20172</v>
      </c>
      <c r="H3085">
        <v>21998</v>
      </c>
      <c r="I3085" t="s">
        <v>18853</v>
      </c>
      <c r="J3085" t="s">
        <v>25484</v>
      </c>
      <c r="K3085" t="s">
        <v>27106</v>
      </c>
      <c r="L3085" s="5">
        <v>26</v>
      </c>
      <c r="M3085" t="s">
        <v>20172</v>
      </c>
      <c r="N3085" s="4"/>
    </row>
    <row r="3086" spans="1:14" x14ac:dyDescent="0.3">
      <c r="A3086">
        <v>3114</v>
      </c>
      <c r="B3086" t="s">
        <v>17994</v>
      </c>
      <c r="C3086" s="5">
        <v>2024</v>
      </c>
      <c r="D3086" t="s">
        <v>11</v>
      </c>
      <c r="E3086">
        <v>9</v>
      </c>
      <c r="F3086" t="str">
        <f>IF((Table5[[#This Row],[Mileage]])=0, "None", IF(Table5[[#This Row],[Mileage]]&lt;10000, "Low", IF(Table5[[#This Row],[Mileage]]&lt;55000, "Average", "High")))</f>
        <v>Low</v>
      </c>
      <c r="G3086" t="s">
        <v>20171</v>
      </c>
      <c r="H3086">
        <v>45199</v>
      </c>
      <c r="I3086" t="s">
        <v>25527</v>
      </c>
      <c r="J3086" t="s">
        <v>26818</v>
      </c>
      <c r="K3086" t="s">
        <v>27107</v>
      </c>
      <c r="L3086" s="5">
        <v>18</v>
      </c>
      <c r="M3086" t="s">
        <v>20172</v>
      </c>
      <c r="N3086" s="4">
        <v>4.2</v>
      </c>
    </row>
    <row r="3087" spans="1:14" x14ac:dyDescent="0.3">
      <c r="A3087">
        <v>3115</v>
      </c>
      <c r="B3087" t="s">
        <v>17998</v>
      </c>
      <c r="C3087" s="5">
        <v>2019</v>
      </c>
      <c r="D3087" t="s">
        <v>19</v>
      </c>
      <c r="E3087" s="5">
        <v>9515</v>
      </c>
      <c r="F3087" s="5" t="str">
        <f>IF((Table5[[#This Row],[Mileage]])=0, "None", IF(Table5[[#This Row],[Mileage]]&lt;10000, "Low", IF(Table5[[#This Row],[Mileage]]&lt;55000, "Average", "High")))</f>
        <v>Low</v>
      </c>
      <c r="G3087" t="s">
        <v>20171</v>
      </c>
      <c r="H3087">
        <v>35995</v>
      </c>
      <c r="I3087" t="s">
        <v>18803</v>
      </c>
      <c r="J3087" t="s">
        <v>18856</v>
      </c>
      <c r="K3087" t="s">
        <v>18856</v>
      </c>
      <c r="L3087" t="s">
        <v>18856</v>
      </c>
      <c r="M3087" t="s">
        <v>20172</v>
      </c>
      <c r="N3087" s="4">
        <v>4.5</v>
      </c>
    </row>
    <row r="3088" spans="1:14" x14ac:dyDescent="0.3">
      <c r="A3088">
        <v>3116</v>
      </c>
      <c r="B3088" t="s">
        <v>17994</v>
      </c>
      <c r="C3088" s="5">
        <v>2024</v>
      </c>
      <c r="D3088" t="s">
        <v>11</v>
      </c>
      <c r="E3088">
        <v>0</v>
      </c>
      <c r="F3088" t="str">
        <f>IF((Table5[[#This Row],[Mileage]])=0, "None", IF(Table5[[#This Row],[Mileage]]&lt;10000, "Low", IF(Table5[[#This Row],[Mileage]]&lt;55000, "Average", "High")))</f>
        <v>None</v>
      </c>
      <c r="G3088" t="s">
        <v>20171</v>
      </c>
      <c r="H3088">
        <v>47652</v>
      </c>
      <c r="I3088" t="s">
        <v>25527</v>
      </c>
      <c r="J3088" t="s">
        <v>26818</v>
      </c>
      <c r="K3088" t="s">
        <v>27107</v>
      </c>
      <c r="L3088" s="5">
        <v>18</v>
      </c>
      <c r="M3088" t="s">
        <v>20172</v>
      </c>
      <c r="N3088" s="4">
        <v>4.2</v>
      </c>
    </row>
    <row r="3089" spans="1:14" x14ac:dyDescent="0.3">
      <c r="A3089">
        <v>3117</v>
      </c>
      <c r="B3089" t="s">
        <v>18020</v>
      </c>
      <c r="C3089" s="5">
        <v>2024</v>
      </c>
      <c r="D3089" t="s">
        <v>11</v>
      </c>
      <c r="E3089">
        <v>3</v>
      </c>
      <c r="F3089" t="str">
        <f>IF((Table5[[#This Row],[Mileage]])=0, "None", IF(Table5[[#This Row],[Mileage]]&lt;10000, "Low", IF(Table5[[#This Row],[Mileage]]&lt;55000, "Average", "High")))</f>
        <v>Low</v>
      </c>
      <c r="G3089" t="s">
        <v>20171</v>
      </c>
      <c r="H3089">
        <v>67000</v>
      </c>
      <c r="I3089" t="s">
        <v>25767</v>
      </c>
      <c r="J3089" t="s">
        <v>25736</v>
      </c>
      <c r="K3089" t="s">
        <v>27107</v>
      </c>
      <c r="L3089" s="5">
        <v>15</v>
      </c>
      <c r="M3089" t="s">
        <v>20172</v>
      </c>
      <c r="N3089" s="4">
        <v>4.8</v>
      </c>
    </row>
    <row r="3090" spans="1:14" x14ac:dyDescent="0.3">
      <c r="A3090">
        <v>3118</v>
      </c>
      <c r="B3090" t="s">
        <v>17989</v>
      </c>
      <c r="C3090" s="5">
        <v>2024</v>
      </c>
      <c r="D3090" t="s">
        <v>11</v>
      </c>
      <c r="E3090">
        <v>0</v>
      </c>
      <c r="F3090" t="str">
        <f>IF((Table5[[#This Row],[Mileage]])=0, "None", IF(Table5[[#This Row],[Mileage]]&lt;10000, "Low", IF(Table5[[#This Row],[Mileage]]&lt;55000, "Average", "High")))</f>
        <v>None</v>
      </c>
      <c r="G3090" t="s">
        <v>20172</v>
      </c>
      <c r="H3090">
        <v>54612</v>
      </c>
      <c r="I3090" t="s">
        <v>25559</v>
      </c>
      <c r="J3090" t="s">
        <v>26931</v>
      </c>
      <c r="K3090" t="s">
        <v>27106</v>
      </c>
      <c r="L3090" s="5">
        <v>21</v>
      </c>
      <c r="M3090" t="s">
        <v>20172</v>
      </c>
      <c r="N3090" s="4">
        <v>4.9000000000000004</v>
      </c>
    </row>
    <row r="3091" spans="1:14" x14ac:dyDescent="0.3">
      <c r="A3091">
        <v>3119</v>
      </c>
      <c r="B3091" t="s">
        <v>17998</v>
      </c>
      <c r="C3091" s="5">
        <v>2023</v>
      </c>
      <c r="D3091" t="s">
        <v>11</v>
      </c>
      <c r="E3091" s="2">
        <v>1208</v>
      </c>
      <c r="F3091" s="2" t="str">
        <f>IF((Table5[[#This Row],[Mileage]])=0, "None", IF(Table5[[#This Row],[Mileage]]&lt;10000, "Low", IF(Table5[[#This Row],[Mileage]]&lt;55000, "Average", "High")))</f>
        <v>Low</v>
      </c>
      <c r="G3091" t="s">
        <v>20171</v>
      </c>
      <c r="H3091">
        <v>62990</v>
      </c>
      <c r="I3091" t="s">
        <v>25860</v>
      </c>
      <c r="J3091" t="s">
        <v>26758</v>
      </c>
      <c r="K3091" t="s">
        <v>27106</v>
      </c>
      <c r="L3091" t="s">
        <v>18856</v>
      </c>
      <c r="M3091" t="s">
        <v>20172</v>
      </c>
      <c r="N3091" s="4">
        <v>4.5999999999999996</v>
      </c>
    </row>
    <row r="3092" spans="1:14" x14ac:dyDescent="0.3">
      <c r="A3092">
        <v>3120</v>
      </c>
      <c r="B3092" t="s">
        <v>17994</v>
      </c>
      <c r="C3092" s="5">
        <v>2021</v>
      </c>
      <c r="D3092" t="s">
        <v>19</v>
      </c>
      <c r="E3092" s="5">
        <v>50153</v>
      </c>
      <c r="F3092" s="5" t="str">
        <f>IF((Table5[[#This Row],[Mileage]])=0, "None", IF(Table5[[#This Row],[Mileage]]&lt;10000, "Low", IF(Table5[[#This Row],[Mileage]]&lt;55000, "Average", "High")))</f>
        <v>Average</v>
      </c>
      <c r="G3092" t="s">
        <v>20172</v>
      </c>
      <c r="H3092">
        <v>18499</v>
      </c>
      <c r="I3092" t="s">
        <v>18831</v>
      </c>
      <c r="J3092" t="s">
        <v>26059</v>
      </c>
      <c r="K3092" t="s">
        <v>27107</v>
      </c>
      <c r="L3092" s="5">
        <v>23</v>
      </c>
      <c r="M3092" t="s">
        <v>20172</v>
      </c>
      <c r="N3092" s="4">
        <v>3.6</v>
      </c>
    </row>
    <row r="3093" spans="1:14" x14ac:dyDescent="0.3">
      <c r="A3093">
        <v>3121</v>
      </c>
      <c r="B3093" t="s">
        <v>17993</v>
      </c>
      <c r="C3093" s="5">
        <v>2022</v>
      </c>
      <c r="D3093" t="s">
        <v>19</v>
      </c>
      <c r="E3093" s="5">
        <v>9368</v>
      </c>
      <c r="F3093" s="5" t="str">
        <f>IF((Table5[[#This Row],[Mileage]])=0, "None", IF(Table5[[#This Row],[Mileage]]&lt;10000, "Low", IF(Table5[[#This Row],[Mileage]]&lt;55000, "Average", "High")))</f>
        <v>Low</v>
      </c>
      <c r="G3093" t="s">
        <v>20171</v>
      </c>
      <c r="H3093">
        <v>54972</v>
      </c>
      <c r="I3093" t="s">
        <v>25509</v>
      </c>
      <c r="J3093" t="s">
        <v>26932</v>
      </c>
      <c r="K3093" t="s">
        <v>27106</v>
      </c>
      <c r="L3093" t="s">
        <v>18856</v>
      </c>
      <c r="M3093" t="s">
        <v>20171</v>
      </c>
      <c r="N3093" s="4">
        <v>4.7</v>
      </c>
    </row>
    <row r="3094" spans="1:14" x14ac:dyDescent="0.3">
      <c r="A3094">
        <v>3122</v>
      </c>
      <c r="B3094" t="s">
        <v>18017</v>
      </c>
      <c r="C3094" s="5">
        <v>2023</v>
      </c>
      <c r="D3094" t="s">
        <v>19</v>
      </c>
      <c r="E3094" s="5">
        <v>2269</v>
      </c>
      <c r="F3094" s="5" t="str">
        <f>IF((Table5[[#This Row],[Mileage]])=0, "None", IF(Table5[[#This Row],[Mileage]]&lt;10000, "Low", IF(Table5[[#This Row],[Mileage]]&lt;55000, "Average", "High")))</f>
        <v>Low</v>
      </c>
      <c r="G3094" t="s">
        <v>20172</v>
      </c>
      <c r="H3094">
        <v>46569</v>
      </c>
      <c r="I3094" t="s">
        <v>25766</v>
      </c>
      <c r="J3094" t="s">
        <v>25586</v>
      </c>
      <c r="K3094" t="s">
        <v>27106</v>
      </c>
      <c r="L3094" s="5">
        <v>17</v>
      </c>
      <c r="M3094" t="s">
        <v>20172</v>
      </c>
      <c r="N3094" s="4">
        <v>4.2</v>
      </c>
    </row>
    <row r="3095" spans="1:14" x14ac:dyDescent="0.3">
      <c r="A3095">
        <v>3123</v>
      </c>
      <c r="B3095" t="s">
        <v>17998</v>
      </c>
      <c r="C3095" s="5">
        <v>2021</v>
      </c>
      <c r="D3095" t="s">
        <v>19</v>
      </c>
      <c r="E3095" s="5">
        <v>40745</v>
      </c>
      <c r="F3095" s="5" t="str">
        <f>IF((Table5[[#This Row],[Mileage]])=0, "None", IF(Table5[[#This Row],[Mileage]]&lt;10000, "Low", IF(Table5[[#This Row],[Mileage]]&lt;55000, "Average", "High")))</f>
        <v>Average</v>
      </c>
      <c r="G3095" t="s">
        <v>20172</v>
      </c>
      <c r="H3095">
        <v>29998</v>
      </c>
      <c r="I3095" t="s">
        <v>18853</v>
      </c>
      <c r="J3095" t="s">
        <v>18825</v>
      </c>
      <c r="K3095" t="s">
        <v>27107</v>
      </c>
      <c r="L3095" s="5">
        <v>20</v>
      </c>
      <c r="M3095" t="s">
        <v>20172</v>
      </c>
      <c r="N3095" s="4"/>
    </row>
    <row r="3096" spans="1:14" x14ac:dyDescent="0.3">
      <c r="A3096">
        <v>3124</v>
      </c>
      <c r="B3096" t="s">
        <v>17993</v>
      </c>
      <c r="C3096" s="5">
        <v>1998</v>
      </c>
      <c r="D3096" t="s">
        <v>19</v>
      </c>
      <c r="E3096" s="5">
        <v>25317</v>
      </c>
      <c r="F3096" s="5" t="str">
        <f>IF((Table5[[#This Row],[Mileage]])=0, "None", IF(Table5[[#This Row],[Mileage]]&lt;10000, "Low", IF(Table5[[#This Row],[Mileage]]&lt;55000, "Average", "High")))</f>
        <v>Average</v>
      </c>
      <c r="G3096" t="s">
        <v>20172</v>
      </c>
      <c r="H3096">
        <v>28800</v>
      </c>
      <c r="I3096" t="s">
        <v>18831</v>
      </c>
      <c r="J3096" t="s">
        <v>26714</v>
      </c>
      <c r="K3096" t="s">
        <v>27105</v>
      </c>
      <c r="L3096" s="5">
        <v>20</v>
      </c>
      <c r="M3096" t="s">
        <v>20172</v>
      </c>
      <c r="N3096" s="4">
        <v>4.7</v>
      </c>
    </row>
    <row r="3097" spans="1:14" x14ac:dyDescent="0.3">
      <c r="A3097">
        <v>3125</v>
      </c>
      <c r="B3097" t="s">
        <v>18018</v>
      </c>
      <c r="C3097" s="5">
        <v>2017</v>
      </c>
      <c r="D3097" t="s">
        <v>1256</v>
      </c>
      <c r="E3097" s="2">
        <v>65006</v>
      </c>
      <c r="F3097" s="2" t="str">
        <f>IF((Table5[[#This Row],[Mileage]])=0, "None", IF(Table5[[#This Row],[Mileage]]&lt;10000, "Low", IF(Table5[[#This Row],[Mileage]]&lt;55000, "Average", "High")))</f>
        <v>High</v>
      </c>
      <c r="G3097" t="s">
        <v>20171</v>
      </c>
      <c r="H3097">
        <v>20790</v>
      </c>
      <c r="I3097" t="s">
        <v>26266</v>
      </c>
      <c r="J3097" t="s">
        <v>18825</v>
      </c>
      <c r="K3097" t="s">
        <v>27106</v>
      </c>
      <c r="L3097" s="5">
        <v>18</v>
      </c>
      <c r="M3097" t="s">
        <v>20172</v>
      </c>
      <c r="N3097" s="4">
        <v>4.8</v>
      </c>
    </row>
    <row r="3098" spans="1:14" x14ac:dyDescent="0.3">
      <c r="A3098">
        <v>3126</v>
      </c>
      <c r="B3098" t="s">
        <v>18002</v>
      </c>
      <c r="C3098" s="5">
        <v>2024</v>
      </c>
      <c r="D3098" t="s">
        <v>11</v>
      </c>
      <c r="E3098">
        <v>5</v>
      </c>
      <c r="F3098" t="str">
        <f>IF((Table5[[#This Row],[Mileage]])=0, "None", IF(Table5[[#This Row],[Mileage]]&lt;10000, "Low", IF(Table5[[#This Row],[Mileage]]&lt;55000, "Average", "High")))</f>
        <v>Low</v>
      </c>
      <c r="G3098" t="s">
        <v>20172</v>
      </c>
      <c r="H3098">
        <v>27880</v>
      </c>
      <c r="I3098" t="s">
        <v>25471</v>
      </c>
      <c r="J3098" t="s">
        <v>18825</v>
      </c>
      <c r="K3098" t="s">
        <v>27106</v>
      </c>
      <c r="L3098" s="5">
        <v>26</v>
      </c>
      <c r="M3098" t="s">
        <v>20172</v>
      </c>
      <c r="N3098" s="4">
        <v>2</v>
      </c>
    </row>
    <row r="3099" spans="1:14" x14ac:dyDescent="0.3">
      <c r="A3099">
        <v>3127</v>
      </c>
      <c r="B3099" t="s">
        <v>18020</v>
      </c>
      <c r="C3099" s="5">
        <v>2020</v>
      </c>
      <c r="D3099" t="s">
        <v>19</v>
      </c>
      <c r="E3099" s="5">
        <v>33842</v>
      </c>
      <c r="F3099" s="5" t="str">
        <f>IF((Table5[[#This Row],[Mileage]])=0, "None", IF(Table5[[#This Row],[Mileage]]&lt;10000, "Low", IF(Table5[[#This Row],[Mileage]]&lt;55000, "Average", "High")))</f>
        <v>Average</v>
      </c>
      <c r="G3099" t="s">
        <v>20172</v>
      </c>
      <c r="H3099">
        <v>35998</v>
      </c>
      <c r="I3099" t="s">
        <v>18825</v>
      </c>
      <c r="J3099" t="s">
        <v>18825</v>
      </c>
      <c r="K3099" t="s">
        <v>27107</v>
      </c>
      <c r="L3099" s="5">
        <v>17</v>
      </c>
      <c r="M3099" t="s">
        <v>20172</v>
      </c>
      <c r="N3099" s="4"/>
    </row>
    <row r="3100" spans="1:14" x14ac:dyDescent="0.3">
      <c r="A3100">
        <v>3128</v>
      </c>
      <c r="B3100" t="s">
        <v>18043</v>
      </c>
      <c r="C3100" s="5">
        <v>2021</v>
      </c>
      <c r="D3100" t="s">
        <v>19</v>
      </c>
      <c r="E3100" s="5">
        <v>29662</v>
      </c>
      <c r="F3100" s="5" t="str">
        <f>IF((Table5[[#This Row],[Mileage]])=0, "None", IF(Table5[[#This Row],[Mileage]]&lt;10000, "Low", IF(Table5[[#This Row],[Mileage]]&lt;55000, "Average", "High")))</f>
        <v>Average</v>
      </c>
      <c r="G3100" t="s">
        <v>20172</v>
      </c>
      <c r="H3100">
        <v>30372</v>
      </c>
      <c r="I3100" t="s">
        <v>26106</v>
      </c>
      <c r="J3100" t="s">
        <v>18825</v>
      </c>
      <c r="K3100" t="s">
        <v>27106</v>
      </c>
      <c r="L3100" t="s">
        <v>18856</v>
      </c>
      <c r="M3100" t="s">
        <v>20171</v>
      </c>
      <c r="N3100" s="4">
        <v>4.7</v>
      </c>
    </row>
    <row r="3101" spans="1:14" x14ac:dyDescent="0.3">
      <c r="A3101">
        <v>3129</v>
      </c>
      <c r="B3101" t="s">
        <v>18004</v>
      </c>
      <c r="C3101" s="5">
        <v>2023</v>
      </c>
      <c r="D3101" t="s">
        <v>1256</v>
      </c>
      <c r="E3101" s="2">
        <v>2076</v>
      </c>
      <c r="F3101" s="2" t="str">
        <f>IF((Table5[[#This Row],[Mileage]])=0, "None", IF(Table5[[#This Row],[Mileage]]&lt;10000, "Low", IF(Table5[[#This Row],[Mileage]]&lt;55000, "Average", "High")))</f>
        <v>Low</v>
      </c>
      <c r="G3101" t="s">
        <v>20172</v>
      </c>
      <c r="H3101">
        <v>36000</v>
      </c>
      <c r="I3101" t="s">
        <v>25640</v>
      </c>
      <c r="J3101" t="s">
        <v>18825</v>
      </c>
      <c r="K3101" t="s">
        <v>27106</v>
      </c>
      <c r="L3101" s="5">
        <v>26</v>
      </c>
      <c r="M3101" t="s">
        <v>20172</v>
      </c>
      <c r="N3101" s="4">
        <v>4.8</v>
      </c>
    </row>
    <row r="3102" spans="1:14" x14ac:dyDescent="0.3">
      <c r="A3102">
        <v>3130</v>
      </c>
      <c r="B3102" t="s">
        <v>17993</v>
      </c>
      <c r="C3102" s="5">
        <v>2020</v>
      </c>
      <c r="D3102" t="s">
        <v>19</v>
      </c>
      <c r="E3102" s="5">
        <v>44965</v>
      </c>
      <c r="F3102" s="5" t="str">
        <f>IF((Table5[[#This Row],[Mileage]])=0, "None", IF(Table5[[#This Row],[Mileage]]&lt;10000, "Low", IF(Table5[[#This Row],[Mileage]]&lt;55000, "Average", "High")))</f>
        <v>Average</v>
      </c>
      <c r="G3102" t="s">
        <v>20172</v>
      </c>
      <c r="H3102">
        <v>27979</v>
      </c>
      <c r="I3102" t="s">
        <v>25469</v>
      </c>
      <c r="J3102" t="s">
        <v>18825</v>
      </c>
      <c r="K3102" t="s">
        <v>27106</v>
      </c>
      <c r="L3102" s="5">
        <v>24</v>
      </c>
      <c r="M3102" t="s">
        <v>20172</v>
      </c>
      <c r="N3102" s="4">
        <v>4.8</v>
      </c>
    </row>
    <row r="3103" spans="1:14" x14ac:dyDescent="0.3">
      <c r="A3103">
        <v>3131</v>
      </c>
      <c r="B3103" t="s">
        <v>17990</v>
      </c>
      <c r="C3103" s="5">
        <v>1991</v>
      </c>
      <c r="D3103" t="s">
        <v>19</v>
      </c>
      <c r="E3103" s="5">
        <v>42519</v>
      </c>
      <c r="F3103" s="5" t="str">
        <f>IF((Table5[[#This Row],[Mileage]])=0, "None", IF(Table5[[#This Row],[Mileage]]&lt;10000, "Low", IF(Table5[[#This Row],[Mileage]]&lt;55000, "Average", "High")))</f>
        <v>Average</v>
      </c>
      <c r="G3103" t="s">
        <v>20172</v>
      </c>
      <c r="H3103">
        <v>87900</v>
      </c>
      <c r="I3103" t="s">
        <v>18825</v>
      </c>
      <c r="J3103" t="s">
        <v>26059</v>
      </c>
      <c r="K3103" t="s">
        <v>27105</v>
      </c>
      <c r="L3103" s="5">
        <v>0</v>
      </c>
      <c r="M3103" t="s">
        <v>20172</v>
      </c>
      <c r="N3103" s="4"/>
    </row>
    <row r="3104" spans="1:14" x14ac:dyDescent="0.3">
      <c r="A3104">
        <v>3132</v>
      </c>
      <c r="B3104" t="s">
        <v>17998</v>
      </c>
      <c r="C3104" s="5">
        <v>2020</v>
      </c>
      <c r="D3104" t="s">
        <v>1256</v>
      </c>
      <c r="E3104" s="2">
        <v>42065</v>
      </c>
      <c r="F3104" s="2" t="str">
        <f>IF((Table5[[#This Row],[Mileage]])=0, "None", IF(Table5[[#This Row],[Mileage]]&lt;10000, "Low", IF(Table5[[#This Row],[Mileage]]&lt;55000, "Average", "High")))</f>
        <v>Average</v>
      </c>
      <c r="G3104" t="s">
        <v>20171</v>
      </c>
      <c r="H3104">
        <v>23000</v>
      </c>
      <c r="I3104" t="s">
        <v>26165</v>
      </c>
      <c r="J3104" t="s">
        <v>26364</v>
      </c>
      <c r="K3104" t="s">
        <v>27106</v>
      </c>
      <c r="L3104" s="5">
        <v>26</v>
      </c>
      <c r="M3104" t="s">
        <v>20172</v>
      </c>
      <c r="N3104" s="4">
        <v>4.4000000000000004</v>
      </c>
    </row>
    <row r="3105" spans="1:14" x14ac:dyDescent="0.3">
      <c r="A3105">
        <v>3133</v>
      </c>
      <c r="B3105" t="s">
        <v>18011</v>
      </c>
      <c r="C3105" s="5">
        <v>2023</v>
      </c>
      <c r="D3105" t="s">
        <v>19</v>
      </c>
      <c r="E3105" s="5">
        <v>313</v>
      </c>
      <c r="F3105" s="5" t="str">
        <f>IF((Table5[[#This Row],[Mileage]])=0, "None", IF(Table5[[#This Row],[Mileage]]&lt;10000, "Low", IF(Table5[[#This Row],[Mileage]]&lt;55000, "Average", "High")))</f>
        <v>Low</v>
      </c>
      <c r="G3105" t="s">
        <v>20172</v>
      </c>
      <c r="H3105">
        <v>28418</v>
      </c>
      <c r="I3105" t="s">
        <v>18850</v>
      </c>
      <c r="J3105" t="s">
        <v>18825</v>
      </c>
      <c r="K3105" t="s">
        <v>27106</v>
      </c>
      <c r="L3105" s="5">
        <v>27</v>
      </c>
      <c r="M3105" t="s">
        <v>20172</v>
      </c>
      <c r="N3105" s="4">
        <v>4.4000000000000004</v>
      </c>
    </row>
    <row r="3106" spans="1:14" x14ac:dyDescent="0.3">
      <c r="A3106">
        <v>3134</v>
      </c>
      <c r="B3106" t="s">
        <v>17998</v>
      </c>
      <c r="C3106" s="5">
        <v>2019</v>
      </c>
      <c r="D3106" t="s">
        <v>19</v>
      </c>
      <c r="E3106" s="5">
        <v>62052</v>
      </c>
      <c r="F3106" s="5" t="str">
        <f>IF((Table5[[#This Row],[Mileage]])=0, "None", IF(Table5[[#This Row],[Mileage]]&lt;10000, "Low", IF(Table5[[#This Row],[Mileage]]&lt;55000, "Average", "High")))</f>
        <v>High</v>
      </c>
      <c r="G3106" t="s">
        <v>20172</v>
      </c>
      <c r="H3106">
        <v>19499</v>
      </c>
      <c r="I3106" t="s">
        <v>25744</v>
      </c>
      <c r="J3106" t="s">
        <v>18825</v>
      </c>
      <c r="K3106" t="s">
        <v>27106</v>
      </c>
      <c r="L3106" s="5">
        <v>21</v>
      </c>
      <c r="M3106" t="s">
        <v>20172</v>
      </c>
      <c r="N3106" s="4"/>
    </row>
    <row r="3107" spans="1:14" x14ac:dyDescent="0.3">
      <c r="A3107">
        <v>3135</v>
      </c>
      <c r="B3107" t="s">
        <v>17999</v>
      </c>
      <c r="C3107" s="5">
        <v>2016</v>
      </c>
      <c r="D3107" t="s">
        <v>19</v>
      </c>
      <c r="E3107" s="5">
        <v>91651</v>
      </c>
      <c r="F3107" s="5" t="str">
        <f>IF((Table5[[#This Row],[Mileage]])=0, "None", IF(Table5[[#This Row],[Mileage]]&lt;10000, "Low", IF(Table5[[#This Row],[Mileage]]&lt;55000, "Average", "High")))</f>
        <v>High</v>
      </c>
      <c r="G3107" t="s">
        <v>20172</v>
      </c>
      <c r="H3107">
        <v>24998</v>
      </c>
      <c r="I3107" t="s">
        <v>18831</v>
      </c>
      <c r="J3107" t="s">
        <v>18825</v>
      </c>
      <c r="K3107" t="s">
        <v>27106</v>
      </c>
      <c r="L3107" s="5">
        <v>18</v>
      </c>
      <c r="M3107" t="s">
        <v>20171</v>
      </c>
      <c r="N3107" s="4"/>
    </row>
    <row r="3108" spans="1:14" x14ac:dyDescent="0.3">
      <c r="A3108">
        <v>3136</v>
      </c>
      <c r="B3108" t="s">
        <v>18001</v>
      </c>
      <c r="C3108" s="5">
        <v>2014</v>
      </c>
      <c r="D3108" t="s">
        <v>19</v>
      </c>
      <c r="E3108" s="5">
        <v>100355</v>
      </c>
      <c r="F3108" s="5" t="str">
        <f>IF((Table5[[#This Row],[Mileage]])=0, "None", IF(Table5[[#This Row],[Mileage]]&lt;10000, "Low", IF(Table5[[#This Row],[Mileage]]&lt;55000, "Average", "High")))</f>
        <v>High</v>
      </c>
      <c r="G3108" t="s">
        <v>20172</v>
      </c>
      <c r="H3108">
        <v>9945</v>
      </c>
      <c r="I3108" t="s">
        <v>18825</v>
      </c>
      <c r="J3108" t="s">
        <v>26933</v>
      </c>
      <c r="K3108" t="s">
        <v>27108</v>
      </c>
      <c r="L3108" s="5">
        <v>0</v>
      </c>
      <c r="M3108" t="s">
        <v>20172</v>
      </c>
      <c r="N3108" s="4">
        <v>4.2</v>
      </c>
    </row>
    <row r="3109" spans="1:14" x14ac:dyDescent="0.3">
      <c r="A3109">
        <v>3137</v>
      </c>
      <c r="B3109" t="s">
        <v>18806</v>
      </c>
      <c r="C3109" s="5">
        <v>2024</v>
      </c>
      <c r="D3109" t="s">
        <v>1256</v>
      </c>
      <c r="E3109" s="2">
        <v>4334</v>
      </c>
      <c r="F3109" s="2" t="str">
        <f>IF((Table5[[#This Row],[Mileage]])=0, "None", IF(Table5[[#This Row],[Mileage]]&lt;10000, "Low", IF(Table5[[#This Row],[Mileage]]&lt;55000, "Average", "High")))</f>
        <v>Low</v>
      </c>
      <c r="G3109" t="s">
        <v>20172</v>
      </c>
      <c r="H3109">
        <v>72999</v>
      </c>
      <c r="I3109" t="s">
        <v>25591</v>
      </c>
      <c r="J3109" t="s">
        <v>26728</v>
      </c>
      <c r="K3109" t="s">
        <v>27106</v>
      </c>
      <c r="L3109" s="5">
        <v>20</v>
      </c>
      <c r="M3109" t="s">
        <v>20172</v>
      </c>
      <c r="N3109" s="4">
        <v>4.7</v>
      </c>
    </row>
    <row r="3110" spans="1:14" x14ac:dyDescent="0.3">
      <c r="A3110">
        <v>3138</v>
      </c>
      <c r="B3110" t="s">
        <v>18806</v>
      </c>
      <c r="C3110" s="5">
        <v>2024</v>
      </c>
      <c r="D3110" t="s">
        <v>11</v>
      </c>
      <c r="E3110">
        <v>17</v>
      </c>
      <c r="F3110" t="str">
        <f>IF((Table5[[#This Row],[Mileage]])=0, "None", IF(Table5[[#This Row],[Mileage]]&lt;10000, "Low", IF(Table5[[#This Row],[Mileage]]&lt;55000, "Average", "High")))</f>
        <v>Low</v>
      </c>
      <c r="G3110" t="s">
        <v>20172</v>
      </c>
      <c r="H3110">
        <v>143200</v>
      </c>
      <c r="I3110" t="s">
        <v>25484</v>
      </c>
      <c r="J3110" t="s">
        <v>18825</v>
      </c>
      <c r="K3110" t="s">
        <v>27172</v>
      </c>
      <c r="L3110" t="s">
        <v>18856</v>
      </c>
      <c r="M3110" t="s">
        <v>20172</v>
      </c>
      <c r="N3110" s="4">
        <v>4.7</v>
      </c>
    </row>
    <row r="3111" spans="1:14" x14ac:dyDescent="0.3">
      <c r="A3111">
        <v>3139</v>
      </c>
      <c r="B3111" t="s">
        <v>17998</v>
      </c>
      <c r="C3111" s="5">
        <v>2014</v>
      </c>
      <c r="D3111" t="s">
        <v>19</v>
      </c>
      <c r="E3111" s="5">
        <v>185095</v>
      </c>
      <c r="F3111" s="5" t="str">
        <f>IF((Table5[[#This Row],[Mileage]])=0, "None", IF(Table5[[#This Row],[Mileage]]&lt;10000, "Low", IF(Table5[[#This Row],[Mileage]]&lt;55000, "Average", "High")))</f>
        <v>High</v>
      </c>
      <c r="G3111" t="s">
        <v>20172</v>
      </c>
      <c r="H3111">
        <v>8977</v>
      </c>
      <c r="I3111" t="s">
        <v>26267</v>
      </c>
      <c r="J3111" t="s">
        <v>18856</v>
      </c>
      <c r="K3111" t="s">
        <v>18856</v>
      </c>
      <c r="L3111" t="s">
        <v>18856</v>
      </c>
      <c r="M3111" t="s">
        <v>20172</v>
      </c>
      <c r="N3111" s="4">
        <v>4.0999999999999996</v>
      </c>
    </row>
    <row r="3112" spans="1:14" x14ac:dyDescent="0.3">
      <c r="A3112">
        <v>3140</v>
      </c>
      <c r="B3112" t="s">
        <v>17994</v>
      </c>
      <c r="C3112" s="5">
        <v>2024</v>
      </c>
      <c r="D3112" t="s">
        <v>11</v>
      </c>
      <c r="E3112">
        <v>15</v>
      </c>
      <c r="F3112" t="str">
        <f>IF((Table5[[#This Row],[Mileage]])=0, "None", IF(Table5[[#This Row],[Mileage]]&lt;10000, "Low", IF(Table5[[#This Row],[Mileage]]&lt;55000, "Average", "High")))</f>
        <v>Low</v>
      </c>
      <c r="G3112" t="s">
        <v>20171</v>
      </c>
      <c r="H3112">
        <v>52405</v>
      </c>
      <c r="I3112" t="s">
        <v>25933</v>
      </c>
      <c r="J3112" t="s">
        <v>26751</v>
      </c>
      <c r="K3112" t="s">
        <v>27107</v>
      </c>
      <c r="L3112" s="5">
        <v>18</v>
      </c>
      <c r="M3112" t="s">
        <v>20172</v>
      </c>
      <c r="N3112" s="4">
        <v>4.4000000000000004</v>
      </c>
    </row>
    <row r="3113" spans="1:14" x14ac:dyDescent="0.3">
      <c r="A3113">
        <v>3141</v>
      </c>
      <c r="B3113" t="s">
        <v>17998</v>
      </c>
      <c r="C3113" s="5">
        <v>2012</v>
      </c>
      <c r="D3113" t="s">
        <v>19</v>
      </c>
      <c r="E3113" s="5">
        <v>91959</v>
      </c>
      <c r="F3113" s="5" t="str">
        <f>IF((Table5[[#This Row],[Mileage]])=0, "None", IF(Table5[[#This Row],[Mileage]]&lt;10000, "Low", IF(Table5[[#This Row],[Mileage]]&lt;55000, "Average", "High")))</f>
        <v>High</v>
      </c>
      <c r="G3113" t="s">
        <v>20171</v>
      </c>
      <c r="H3113">
        <v>6499</v>
      </c>
      <c r="I3113" t="s">
        <v>25740</v>
      </c>
      <c r="J3113" t="s">
        <v>25615</v>
      </c>
      <c r="K3113" t="s">
        <v>27108</v>
      </c>
      <c r="L3113" s="5">
        <v>28</v>
      </c>
      <c r="M3113" t="s">
        <v>20172</v>
      </c>
      <c r="N3113" s="4">
        <v>4.3</v>
      </c>
    </row>
    <row r="3114" spans="1:14" x14ac:dyDescent="0.3">
      <c r="A3114">
        <v>3142</v>
      </c>
      <c r="B3114" t="s">
        <v>17996</v>
      </c>
      <c r="C3114" s="5">
        <v>2023</v>
      </c>
      <c r="D3114" t="s">
        <v>19</v>
      </c>
      <c r="E3114" s="5">
        <v>8375</v>
      </c>
      <c r="F3114" s="5" t="str">
        <f>IF((Table5[[#This Row],[Mileage]])=0, "None", IF(Table5[[#This Row],[Mileage]]&lt;10000, "Low", IF(Table5[[#This Row],[Mileage]]&lt;55000, "Average", "High")))</f>
        <v>Low</v>
      </c>
      <c r="G3114" t="s">
        <v>20171</v>
      </c>
      <c r="H3114">
        <v>24747</v>
      </c>
      <c r="I3114" t="s">
        <v>26268</v>
      </c>
      <c r="J3114" t="s">
        <v>18804</v>
      </c>
      <c r="K3114" t="s">
        <v>27106</v>
      </c>
      <c r="L3114" s="5">
        <v>26</v>
      </c>
      <c r="M3114" t="s">
        <v>20171</v>
      </c>
      <c r="N3114" s="4">
        <v>5</v>
      </c>
    </row>
    <row r="3115" spans="1:14" x14ac:dyDescent="0.3">
      <c r="A3115">
        <v>3143</v>
      </c>
      <c r="B3115" t="s">
        <v>17998</v>
      </c>
      <c r="C3115" s="5">
        <v>2010</v>
      </c>
      <c r="D3115" t="s">
        <v>19</v>
      </c>
      <c r="E3115" s="5">
        <v>121157</v>
      </c>
      <c r="F3115" s="5" t="str">
        <f>IF((Table5[[#This Row],[Mileage]])=0, "None", IF(Table5[[#This Row],[Mileage]]&lt;10000, "Low", IF(Table5[[#This Row],[Mileage]]&lt;55000, "Average", "High")))</f>
        <v>High</v>
      </c>
      <c r="G3115" t="s">
        <v>20171</v>
      </c>
      <c r="H3115">
        <v>8005</v>
      </c>
      <c r="I3115" t="s">
        <v>25744</v>
      </c>
      <c r="J3115" t="s">
        <v>26600</v>
      </c>
      <c r="K3115" t="s">
        <v>27106</v>
      </c>
      <c r="L3115" s="5">
        <v>16</v>
      </c>
      <c r="M3115" t="s">
        <v>20172</v>
      </c>
      <c r="N3115" s="4">
        <v>4.4000000000000004</v>
      </c>
    </row>
    <row r="3116" spans="1:14" x14ac:dyDescent="0.3">
      <c r="A3116">
        <v>3144</v>
      </c>
      <c r="B3116" t="s">
        <v>18004</v>
      </c>
      <c r="C3116" s="5">
        <v>2024</v>
      </c>
      <c r="D3116" t="s">
        <v>11</v>
      </c>
      <c r="E3116">
        <v>3</v>
      </c>
      <c r="F3116" t="str">
        <f>IF((Table5[[#This Row],[Mileage]])=0, "None", IF(Table5[[#This Row],[Mileage]]&lt;10000, "Low", IF(Table5[[#This Row],[Mileage]]&lt;55000, "Average", "High")))</f>
        <v>Low</v>
      </c>
      <c r="G3116" t="s">
        <v>20172</v>
      </c>
      <c r="H3116">
        <v>49005</v>
      </c>
      <c r="I3116" t="s">
        <v>25955</v>
      </c>
      <c r="J3116" t="s">
        <v>25484</v>
      </c>
      <c r="K3116" t="s">
        <v>27106</v>
      </c>
      <c r="L3116" s="5">
        <v>19</v>
      </c>
      <c r="M3116" t="s">
        <v>20172</v>
      </c>
      <c r="N3116" s="4">
        <v>4.5999999999999996</v>
      </c>
    </row>
    <row r="3117" spans="1:14" x14ac:dyDescent="0.3">
      <c r="A3117">
        <v>3145</v>
      </c>
      <c r="B3117" t="s">
        <v>18002</v>
      </c>
      <c r="C3117" s="5">
        <v>2021</v>
      </c>
      <c r="D3117" t="s">
        <v>1256</v>
      </c>
      <c r="E3117" s="2">
        <v>35628</v>
      </c>
      <c r="F3117" s="2" t="str">
        <f>IF((Table5[[#This Row],[Mileage]])=0, "None", IF(Table5[[#This Row],[Mileage]]&lt;10000, "Low", IF(Table5[[#This Row],[Mileage]]&lt;55000, "Average", "High")))</f>
        <v>Average</v>
      </c>
      <c r="G3117" t="s">
        <v>20171</v>
      </c>
      <c r="H3117">
        <v>28177</v>
      </c>
      <c r="I3117" t="s">
        <v>25521</v>
      </c>
      <c r="J3117" t="s">
        <v>25736</v>
      </c>
      <c r="K3117" t="s">
        <v>27108</v>
      </c>
      <c r="L3117" s="5">
        <v>18</v>
      </c>
      <c r="M3117" t="s">
        <v>20171</v>
      </c>
      <c r="N3117" s="4">
        <v>4.8</v>
      </c>
    </row>
    <row r="3118" spans="1:14" x14ac:dyDescent="0.3">
      <c r="A3118">
        <v>3146</v>
      </c>
      <c r="B3118" t="s">
        <v>17990</v>
      </c>
      <c r="C3118" s="5">
        <v>2021</v>
      </c>
      <c r="D3118" t="s">
        <v>1256</v>
      </c>
      <c r="E3118" s="2">
        <v>21165</v>
      </c>
      <c r="F3118" s="2" t="str">
        <f>IF((Table5[[#This Row],[Mileage]])=0, "None", IF(Table5[[#This Row],[Mileage]]&lt;10000, "Low", IF(Table5[[#This Row],[Mileage]]&lt;55000, "Average", "High")))</f>
        <v>Average</v>
      </c>
      <c r="G3118" t="s">
        <v>20171</v>
      </c>
      <c r="H3118">
        <v>36326</v>
      </c>
      <c r="I3118" t="s">
        <v>25876</v>
      </c>
      <c r="J3118" t="s">
        <v>18803</v>
      </c>
      <c r="K3118" t="s">
        <v>27106</v>
      </c>
      <c r="L3118" s="5">
        <v>21</v>
      </c>
      <c r="M3118" t="s">
        <v>20172</v>
      </c>
      <c r="N3118" s="4">
        <v>4.0999999999999996</v>
      </c>
    </row>
    <row r="3119" spans="1:14" x14ac:dyDescent="0.3">
      <c r="A3119">
        <v>3148</v>
      </c>
      <c r="B3119" t="s">
        <v>18002</v>
      </c>
      <c r="C3119" s="5">
        <v>2021</v>
      </c>
      <c r="D3119" t="s">
        <v>19</v>
      </c>
      <c r="E3119" s="5">
        <v>24514</v>
      </c>
      <c r="F3119" s="5" t="str">
        <f>IF((Table5[[#This Row],[Mileage]])=0, "None", IF(Table5[[#This Row],[Mileage]]&lt;10000, "Low", IF(Table5[[#This Row],[Mileage]]&lt;55000, "Average", "High")))</f>
        <v>Average</v>
      </c>
      <c r="G3119" t="s">
        <v>20171</v>
      </c>
      <c r="H3119">
        <v>25773</v>
      </c>
      <c r="I3119" t="s">
        <v>25520</v>
      </c>
      <c r="J3119" t="s">
        <v>25736</v>
      </c>
      <c r="K3119" t="s">
        <v>27108</v>
      </c>
      <c r="L3119" s="5">
        <v>20</v>
      </c>
      <c r="M3119" t="s">
        <v>20172</v>
      </c>
      <c r="N3119" s="4">
        <v>4.4000000000000004</v>
      </c>
    </row>
    <row r="3120" spans="1:14" x14ac:dyDescent="0.3">
      <c r="A3120">
        <v>3149</v>
      </c>
      <c r="B3120" t="s">
        <v>17996</v>
      </c>
      <c r="C3120" s="5">
        <v>2024</v>
      </c>
      <c r="D3120" t="s">
        <v>11</v>
      </c>
      <c r="E3120">
        <v>3</v>
      </c>
      <c r="F3120" t="str">
        <f>IF((Table5[[#This Row],[Mileage]])=0, "None", IF(Table5[[#This Row],[Mileage]]&lt;10000, "Low", IF(Table5[[#This Row],[Mileage]]&lt;55000, "Average", "High")))</f>
        <v>Low</v>
      </c>
      <c r="G3120" t="s">
        <v>20172</v>
      </c>
      <c r="H3120">
        <v>30969</v>
      </c>
      <c r="I3120" t="s">
        <v>25769</v>
      </c>
      <c r="J3120" t="s">
        <v>18804</v>
      </c>
      <c r="K3120" t="s">
        <v>27108</v>
      </c>
      <c r="L3120" s="5">
        <v>27</v>
      </c>
      <c r="M3120" t="s">
        <v>20172</v>
      </c>
      <c r="N3120" s="4">
        <v>4.7</v>
      </c>
    </row>
    <row r="3121" spans="1:14" x14ac:dyDescent="0.3">
      <c r="A3121">
        <v>3150</v>
      </c>
      <c r="B3121" t="s">
        <v>18004</v>
      </c>
      <c r="C3121" s="5">
        <v>2020</v>
      </c>
      <c r="D3121" t="s">
        <v>1256</v>
      </c>
      <c r="E3121" s="2">
        <v>63357</v>
      </c>
      <c r="F3121" s="2" t="str">
        <f>IF((Table5[[#This Row],[Mileage]])=0, "None", IF(Table5[[#This Row],[Mileage]]&lt;10000, "Low", IF(Table5[[#This Row],[Mileage]]&lt;55000, "Average", "High")))</f>
        <v>High</v>
      </c>
      <c r="G3121" t="s">
        <v>20171</v>
      </c>
      <c r="H3121">
        <v>21799</v>
      </c>
      <c r="I3121" t="s">
        <v>25621</v>
      </c>
      <c r="J3121" t="s">
        <v>18825</v>
      </c>
      <c r="K3121" t="s">
        <v>27106</v>
      </c>
      <c r="L3121" s="5">
        <v>26</v>
      </c>
      <c r="M3121" t="s">
        <v>20172</v>
      </c>
      <c r="N3121" s="4">
        <v>4.9000000000000004</v>
      </c>
    </row>
    <row r="3122" spans="1:14" x14ac:dyDescent="0.3">
      <c r="A3122">
        <v>3151</v>
      </c>
      <c r="B3122" t="s">
        <v>17992</v>
      </c>
      <c r="C3122" s="5">
        <v>2021</v>
      </c>
      <c r="D3122" t="s">
        <v>19</v>
      </c>
      <c r="E3122" s="5">
        <v>59917</v>
      </c>
      <c r="F3122" s="5" t="str">
        <f>IF((Table5[[#This Row],[Mileage]])=0, "None", IF(Table5[[#This Row],[Mileage]]&lt;10000, "Low", IF(Table5[[#This Row],[Mileage]]&lt;55000, "Average", "High")))</f>
        <v>High</v>
      </c>
      <c r="G3122" t="s">
        <v>20172</v>
      </c>
      <c r="H3122">
        <v>25998</v>
      </c>
      <c r="I3122" t="s">
        <v>25546</v>
      </c>
      <c r="J3122" t="s">
        <v>18825</v>
      </c>
      <c r="K3122" t="s">
        <v>27106</v>
      </c>
      <c r="L3122" s="5">
        <v>22</v>
      </c>
      <c r="M3122" t="s">
        <v>20172</v>
      </c>
      <c r="N3122" s="4"/>
    </row>
    <row r="3123" spans="1:14" x14ac:dyDescent="0.3">
      <c r="A3123">
        <v>3152</v>
      </c>
      <c r="B3123" t="s">
        <v>18012</v>
      </c>
      <c r="C3123" s="5">
        <v>2019</v>
      </c>
      <c r="D3123" t="s">
        <v>19</v>
      </c>
      <c r="E3123" s="5">
        <v>15528</v>
      </c>
      <c r="F3123" s="5" t="str">
        <f>IF((Table5[[#This Row],[Mileage]])=0, "None", IF(Table5[[#This Row],[Mileage]]&lt;10000, "Low", IF(Table5[[#This Row],[Mileage]]&lt;55000, "Average", "High")))</f>
        <v>Average</v>
      </c>
      <c r="G3123" t="s">
        <v>20172</v>
      </c>
      <c r="H3123">
        <v>23988</v>
      </c>
      <c r="I3123" t="s">
        <v>26012</v>
      </c>
      <c r="J3123" t="s">
        <v>26364</v>
      </c>
      <c r="K3123" t="s">
        <v>27108</v>
      </c>
      <c r="L3123" s="5">
        <v>20</v>
      </c>
      <c r="M3123" t="s">
        <v>20172</v>
      </c>
      <c r="N3123" s="4">
        <v>4.7</v>
      </c>
    </row>
    <row r="3124" spans="1:14" x14ac:dyDescent="0.3">
      <c r="A3124">
        <v>3153</v>
      </c>
      <c r="B3124" t="s">
        <v>17993</v>
      </c>
      <c r="C3124" s="5">
        <v>2006</v>
      </c>
      <c r="D3124" t="s">
        <v>19</v>
      </c>
      <c r="E3124" s="5">
        <v>91664</v>
      </c>
      <c r="F3124" s="5" t="str">
        <f>IF((Table5[[#This Row],[Mileage]])=0, "None", IF(Table5[[#This Row],[Mileage]]&lt;10000, "Low", IF(Table5[[#This Row],[Mileage]]&lt;55000, "Average", "High")))</f>
        <v>High</v>
      </c>
      <c r="G3124" t="s">
        <v>20172</v>
      </c>
      <c r="H3124">
        <v>14495</v>
      </c>
      <c r="I3124" t="s">
        <v>18831</v>
      </c>
      <c r="J3124" t="s">
        <v>26934</v>
      </c>
      <c r="K3124" t="s">
        <v>27105</v>
      </c>
      <c r="L3124" s="5">
        <v>14</v>
      </c>
      <c r="M3124" t="s">
        <v>20172</v>
      </c>
      <c r="N3124" s="4">
        <v>2.2999999999999998</v>
      </c>
    </row>
    <row r="3125" spans="1:14" x14ac:dyDescent="0.3">
      <c r="A3125">
        <v>3154</v>
      </c>
      <c r="B3125" t="s">
        <v>17995</v>
      </c>
      <c r="C3125" s="5">
        <v>2019</v>
      </c>
      <c r="D3125" t="s">
        <v>19</v>
      </c>
      <c r="E3125" s="5">
        <v>59832</v>
      </c>
      <c r="F3125" s="5" t="str">
        <f>IF((Table5[[#This Row],[Mileage]])=0, "None", IF(Table5[[#This Row],[Mileage]]&lt;10000, "Low", IF(Table5[[#This Row],[Mileage]]&lt;55000, "Average", "High")))</f>
        <v>High</v>
      </c>
      <c r="G3125" t="s">
        <v>20171</v>
      </c>
      <c r="H3125">
        <v>24800</v>
      </c>
      <c r="I3125" t="s">
        <v>26269</v>
      </c>
      <c r="J3125" t="s">
        <v>18825</v>
      </c>
      <c r="K3125" t="s">
        <v>27106</v>
      </c>
      <c r="L3125" s="5">
        <v>18</v>
      </c>
      <c r="M3125" t="s">
        <v>20172</v>
      </c>
      <c r="N3125" s="4">
        <v>4.0999999999999996</v>
      </c>
    </row>
    <row r="3126" spans="1:14" x14ac:dyDescent="0.3">
      <c r="A3126">
        <v>3155</v>
      </c>
      <c r="B3126" t="s">
        <v>17992</v>
      </c>
      <c r="C3126" s="5">
        <v>2021</v>
      </c>
      <c r="D3126" t="s">
        <v>19</v>
      </c>
      <c r="E3126" s="5">
        <v>48352</v>
      </c>
      <c r="F3126" s="5" t="str">
        <f>IF((Table5[[#This Row],[Mileage]])=0, "None", IF(Table5[[#This Row],[Mileage]]&lt;10000, "Low", IF(Table5[[#This Row],[Mileage]]&lt;55000, "Average", "High")))</f>
        <v>Average</v>
      </c>
      <c r="G3126" t="s">
        <v>20171</v>
      </c>
      <c r="H3126">
        <v>49700</v>
      </c>
      <c r="I3126" t="s">
        <v>25546</v>
      </c>
      <c r="J3126" t="s">
        <v>26615</v>
      </c>
      <c r="K3126" t="s">
        <v>27106</v>
      </c>
      <c r="L3126" s="5">
        <v>18</v>
      </c>
      <c r="M3126" t="s">
        <v>20172</v>
      </c>
      <c r="N3126" s="4"/>
    </row>
    <row r="3127" spans="1:14" x14ac:dyDescent="0.3">
      <c r="A3127">
        <v>3156</v>
      </c>
      <c r="B3127" t="s">
        <v>18002</v>
      </c>
      <c r="C3127" s="5">
        <v>2022</v>
      </c>
      <c r="D3127" t="s">
        <v>1256</v>
      </c>
      <c r="E3127" s="2">
        <v>54088</v>
      </c>
      <c r="F3127" s="2" t="str">
        <f>IF((Table5[[#This Row],[Mileage]])=0, "None", IF(Table5[[#This Row],[Mileage]]&lt;10000, "Low", IF(Table5[[#This Row],[Mileage]]&lt;55000, "Average", "High")))</f>
        <v>Average</v>
      </c>
      <c r="G3127" t="s">
        <v>20172</v>
      </c>
      <c r="H3127">
        <v>36986</v>
      </c>
      <c r="I3127" t="s">
        <v>25471</v>
      </c>
      <c r="J3127" t="s">
        <v>26935</v>
      </c>
      <c r="K3127" t="s">
        <v>27106</v>
      </c>
      <c r="L3127" t="s">
        <v>18856</v>
      </c>
      <c r="M3127" t="s">
        <v>20172</v>
      </c>
      <c r="N3127" s="4">
        <v>4.9000000000000004</v>
      </c>
    </row>
    <row r="3128" spans="1:14" x14ac:dyDescent="0.3">
      <c r="A3128">
        <v>3157</v>
      </c>
      <c r="B3128" t="s">
        <v>17998</v>
      </c>
      <c r="C3128" s="5">
        <v>2024</v>
      </c>
      <c r="D3128" t="s">
        <v>11</v>
      </c>
      <c r="E3128">
        <v>0</v>
      </c>
      <c r="F3128" t="str">
        <f>IF((Table5[[#This Row],[Mileage]])=0, "None", IF(Table5[[#This Row],[Mileage]]&lt;10000, "Low", IF(Table5[[#This Row],[Mileage]]&lt;55000, "Average", "High")))</f>
        <v>None</v>
      </c>
      <c r="G3128" t="s">
        <v>20172</v>
      </c>
      <c r="H3128">
        <v>41555</v>
      </c>
      <c r="I3128" t="s">
        <v>26247</v>
      </c>
      <c r="J3128" t="s">
        <v>26364</v>
      </c>
      <c r="K3128" t="s">
        <v>27106</v>
      </c>
      <c r="L3128" s="5">
        <v>21</v>
      </c>
      <c r="M3128" t="s">
        <v>20172</v>
      </c>
      <c r="N3128" s="4">
        <v>4.5999999999999996</v>
      </c>
    </row>
    <row r="3129" spans="1:14" x14ac:dyDescent="0.3">
      <c r="A3129">
        <v>3158</v>
      </c>
      <c r="B3129" t="s">
        <v>18039</v>
      </c>
      <c r="C3129" s="5">
        <v>2021</v>
      </c>
      <c r="D3129" t="s">
        <v>19</v>
      </c>
      <c r="E3129" s="5">
        <v>35568</v>
      </c>
      <c r="F3129" s="5" t="str">
        <f>IF((Table5[[#This Row],[Mileage]])=0, "None", IF(Table5[[#This Row],[Mileage]]&lt;10000, "Low", IF(Table5[[#This Row],[Mileage]]&lt;55000, "Average", "High")))</f>
        <v>Average</v>
      </c>
      <c r="G3129" t="s">
        <v>20172</v>
      </c>
      <c r="H3129">
        <v>53000</v>
      </c>
      <c r="I3129" t="s">
        <v>25749</v>
      </c>
      <c r="J3129" t="s">
        <v>26122</v>
      </c>
      <c r="K3129" t="s">
        <v>27107</v>
      </c>
      <c r="L3129" s="5">
        <v>19</v>
      </c>
      <c r="M3129" t="s">
        <v>20171</v>
      </c>
      <c r="N3129" s="4">
        <v>4.5</v>
      </c>
    </row>
    <row r="3130" spans="1:14" x14ac:dyDescent="0.3">
      <c r="A3130">
        <v>3159</v>
      </c>
      <c r="B3130" t="s">
        <v>17989</v>
      </c>
      <c r="C3130" s="5">
        <v>2024</v>
      </c>
      <c r="D3130" t="s">
        <v>11</v>
      </c>
      <c r="E3130">
        <v>0</v>
      </c>
      <c r="F3130" t="str">
        <f>IF((Table5[[#This Row],[Mileage]])=0, "None", IF(Table5[[#This Row],[Mileage]]&lt;10000, "Low", IF(Table5[[#This Row],[Mileage]]&lt;55000, "Average", "High")))</f>
        <v>None</v>
      </c>
      <c r="G3130" t="s">
        <v>20172</v>
      </c>
      <c r="H3130">
        <v>41164</v>
      </c>
      <c r="I3130" t="s">
        <v>25681</v>
      </c>
      <c r="J3130" t="s">
        <v>26678</v>
      </c>
      <c r="K3130" t="s">
        <v>27108</v>
      </c>
      <c r="L3130" s="5">
        <v>26</v>
      </c>
      <c r="M3130" t="s">
        <v>20172</v>
      </c>
      <c r="N3130" s="4">
        <v>4.9000000000000004</v>
      </c>
    </row>
    <row r="3131" spans="1:14" x14ac:dyDescent="0.3">
      <c r="A3131">
        <v>3160</v>
      </c>
      <c r="B3131" t="s">
        <v>18026</v>
      </c>
      <c r="C3131" s="5">
        <v>2021</v>
      </c>
      <c r="D3131" t="s">
        <v>19</v>
      </c>
      <c r="E3131" s="5">
        <v>25365</v>
      </c>
      <c r="F3131" s="5" t="str">
        <f>IF((Table5[[#This Row],[Mileage]])=0, "None", IF(Table5[[#This Row],[Mileage]]&lt;10000, "Low", IF(Table5[[#This Row],[Mileage]]&lt;55000, "Average", "High")))</f>
        <v>Average</v>
      </c>
      <c r="G3131" t="s">
        <v>20172</v>
      </c>
      <c r="H3131">
        <v>20150</v>
      </c>
      <c r="I3131" t="s">
        <v>25471</v>
      </c>
      <c r="J3131" t="s">
        <v>26364</v>
      </c>
      <c r="K3131" t="s">
        <v>27108</v>
      </c>
      <c r="L3131" s="5">
        <v>28</v>
      </c>
      <c r="M3131" t="s">
        <v>20172</v>
      </c>
      <c r="N3131" s="4">
        <v>4.5</v>
      </c>
    </row>
    <row r="3132" spans="1:14" x14ac:dyDescent="0.3">
      <c r="A3132">
        <v>3161</v>
      </c>
      <c r="B3132" t="s">
        <v>17994</v>
      </c>
      <c r="C3132" s="5">
        <v>2024</v>
      </c>
      <c r="D3132" t="s">
        <v>11</v>
      </c>
      <c r="E3132">
        <v>10</v>
      </c>
      <c r="F3132" t="str">
        <f>IF((Table5[[#This Row],[Mileage]])=0, "None", IF(Table5[[#This Row],[Mileage]]&lt;10000, "Low", IF(Table5[[#This Row],[Mileage]]&lt;55000, "Average", "High")))</f>
        <v>Low</v>
      </c>
      <c r="G3132" t="s">
        <v>20171</v>
      </c>
      <c r="H3132">
        <v>54560</v>
      </c>
      <c r="I3132" t="s">
        <v>25465</v>
      </c>
      <c r="J3132" t="s">
        <v>26751</v>
      </c>
      <c r="K3132" t="s">
        <v>27107</v>
      </c>
      <c r="L3132" s="5">
        <v>18</v>
      </c>
      <c r="M3132" t="s">
        <v>20172</v>
      </c>
      <c r="N3132" s="4">
        <v>4.7</v>
      </c>
    </row>
    <row r="3133" spans="1:14" x14ac:dyDescent="0.3">
      <c r="A3133">
        <v>3162</v>
      </c>
      <c r="B3133" t="s">
        <v>17998</v>
      </c>
      <c r="C3133" s="5">
        <v>2021</v>
      </c>
      <c r="D3133" t="s">
        <v>19</v>
      </c>
      <c r="E3133" s="5">
        <v>21789</v>
      </c>
      <c r="F3133" s="5" t="str">
        <f>IF((Table5[[#This Row],[Mileage]])=0, "None", IF(Table5[[#This Row],[Mileage]]&lt;10000, "Low", IF(Table5[[#This Row],[Mileage]]&lt;55000, "Average", "High")))</f>
        <v>Average</v>
      </c>
      <c r="G3133" t="s">
        <v>20172</v>
      </c>
      <c r="H3133">
        <v>25595</v>
      </c>
      <c r="I3133" t="s">
        <v>25499</v>
      </c>
      <c r="J3133" t="s">
        <v>26587</v>
      </c>
      <c r="K3133" t="s">
        <v>27106</v>
      </c>
      <c r="L3133" s="5">
        <v>43</v>
      </c>
      <c r="M3133" t="s">
        <v>20172</v>
      </c>
      <c r="N3133" s="4">
        <v>4.5</v>
      </c>
    </row>
    <row r="3134" spans="1:14" x14ac:dyDescent="0.3">
      <c r="A3134">
        <v>3163</v>
      </c>
      <c r="B3134" t="s">
        <v>17997</v>
      </c>
      <c r="C3134" s="5">
        <v>2020</v>
      </c>
      <c r="D3134" t="s">
        <v>19</v>
      </c>
      <c r="E3134" s="5">
        <v>38544</v>
      </c>
      <c r="F3134" s="5" t="str">
        <f>IF((Table5[[#This Row],[Mileage]])=0, "None", IF(Table5[[#This Row],[Mileage]]&lt;10000, "Low", IF(Table5[[#This Row],[Mileage]]&lt;55000, "Average", "High")))</f>
        <v>Average</v>
      </c>
      <c r="G3134" t="s">
        <v>20172</v>
      </c>
      <c r="H3134">
        <v>29999</v>
      </c>
      <c r="I3134" t="s">
        <v>25877</v>
      </c>
      <c r="J3134" t="s">
        <v>26936</v>
      </c>
      <c r="K3134" t="s">
        <v>27108</v>
      </c>
      <c r="L3134" s="5">
        <v>19</v>
      </c>
      <c r="M3134" t="s">
        <v>20172</v>
      </c>
      <c r="N3134" s="4">
        <v>4.4000000000000004</v>
      </c>
    </row>
    <row r="3135" spans="1:14" x14ac:dyDescent="0.3">
      <c r="A3135">
        <v>3164</v>
      </c>
      <c r="B3135" t="s">
        <v>17998</v>
      </c>
      <c r="C3135" s="5">
        <v>2020</v>
      </c>
      <c r="D3135" t="s">
        <v>19</v>
      </c>
      <c r="E3135" s="5">
        <v>120054</v>
      </c>
      <c r="F3135" s="5" t="str">
        <f>IF((Table5[[#This Row],[Mileage]])=0, "None", IF(Table5[[#This Row],[Mileage]]&lt;10000, "Low", IF(Table5[[#This Row],[Mileage]]&lt;55000, "Average", "High")))</f>
        <v>High</v>
      </c>
      <c r="G3135" t="s">
        <v>20171</v>
      </c>
      <c r="H3135">
        <v>13850</v>
      </c>
      <c r="I3135" t="s">
        <v>18850</v>
      </c>
      <c r="J3135" t="s">
        <v>26587</v>
      </c>
      <c r="K3135" t="s">
        <v>27106</v>
      </c>
      <c r="L3135" s="5">
        <v>26</v>
      </c>
      <c r="M3135" t="s">
        <v>20171</v>
      </c>
      <c r="N3135" s="4"/>
    </row>
    <row r="3136" spans="1:14" x14ac:dyDescent="0.3">
      <c r="A3136">
        <v>3165</v>
      </c>
      <c r="B3136" t="s">
        <v>18002</v>
      </c>
      <c r="C3136" s="5">
        <v>2023</v>
      </c>
      <c r="D3136" t="s">
        <v>19</v>
      </c>
      <c r="E3136" s="5">
        <v>13436</v>
      </c>
      <c r="F3136" s="5" t="str">
        <f>IF((Table5[[#This Row],[Mileage]])=0, "None", IF(Table5[[#This Row],[Mileage]]&lt;10000, "Low", IF(Table5[[#This Row],[Mileage]]&lt;55000, "Average", "High")))</f>
        <v>Average</v>
      </c>
      <c r="G3136" t="s">
        <v>20172</v>
      </c>
      <c r="H3136">
        <v>29989</v>
      </c>
      <c r="I3136" t="s">
        <v>26108</v>
      </c>
      <c r="J3136" t="s">
        <v>25736</v>
      </c>
      <c r="K3136" t="s">
        <v>27106</v>
      </c>
      <c r="L3136" s="5">
        <v>24</v>
      </c>
      <c r="M3136" t="s">
        <v>20172</v>
      </c>
      <c r="N3136" s="4"/>
    </row>
    <row r="3137" spans="1:14" x14ac:dyDescent="0.3">
      <c r="A3137">
        <v>3166</v>
      </c>
      <c r="B3137" t="s">
        <v>17998</v>
      </c>
      <c r="C3137" s="5">
        <v>2024</v>
      </c>
      <c r="D3137" t="s">
        <v>11</v>
      </c>
      <c r="E3137">
        <v>50</v>
      </c>
      <c r="F3137" t="str">
        <f>IF((Table5[[#This Row],[Mileage]])=0, "None", IF(Table5[[#This Row],[Mileage]]&lt;10000, "Low", IF(Table5[[#This Row],[Mileage]]&lt;55000, "Average", "High")))</f>
        <v>Low</v>
      </c>
      <c r="G3137" t="s">
        <v>20171</v>
      </c>
      <c r="H3137">
        <v>37979</v>
      </c>
      <c r="I3137" t="s">
        <v>25860</v>
      </c>
      <c r="J3137" t="s">
        <v>26364</v>
      </c>
      <c r="K3137" t="s">
        <v>27106</v>
      </c>
      <c r="L3137" s="5">
        <v>42</v>
      </c>
      <c r="M3137" t="s">
        <v>20172</v>
      </c>
      <c r="N3137" s="4">
        <v>4.8</v>
      </c>
    </row>
    <row r="3138" spans="1:14" x14ac:dyDescent="0.3">
      <c r="A3138">
        <v>3167</v>
      </c>
      <c r="B3138" t="s">
        <v>18004</v>
      </c>
      <c r="C3138" s="5">
        <v>2024</v>
      </c>
      <c r="D3138" t="s">
        <v>11</v>
      </c>
      <c r="E3138">
        <v>6</v>
      </c>
      <c r="F3138" t="str">
        <f>IF((Table5[[#This Row],[Mileage]])=0, "None", IF(Table5[[#This Row],[Mileage]]&lt;10000, "Low", IF(Table5[[#This Row],[Mileage]]&lt;55000, "Average", "High")))</f>
        <v>Low</v>
      </c>
      <c r="G3138" t="s">
        <v>20172</v>
      </c>
      <c r="H3138">
        <v>31546</v>
      </c>
      <c r="I3138" t="s">
        <v>25621</v>
      </c>
      <c r="J3138" t="s">
        <v>18825</v>
      </c>
      <c r="K3138" t="s">
        <v>27106</v>
      </c>
      <c r="L3138" s="5">
        <v>26</v>
      </c>
      <c r="M3138" t="s">
        <v>20172</v>
      </c>
      <c r="N3138" s="4">
        <v>4.8</v>
      </c>
    </row>
    <row r="3139" spans="1:14" x14ac:dyDescent="0.3">
      <c r="A3139">
        <v>3168</v>
      </c>
      <c r="B3139" t="s">
        <v>18000</v>
      </c>
      <c r="C3139" s="5">
        <v>2024</v>
      </c>
      <c r="D3139" t="s">
        <v>11</v>
      </c>
      <c r="E3139">
        <v>5</v>
      </c>
      <c r="F3139" t="str">
        <f>IF((Table5[[#This Row],[Mileage]])=0, "None", IF(Table5[[#This Row],[Mileage]]&lt;10000, "Low", IF(Table5[[#This Row],[Mileage]]&lt;55000, "Average", "High")))</f>
        <v>Low</v>
      </c>
      <c r="G3139" t="s">
        <v>20172</v>
      </c>
      <c r="H3139">
        <v>54860</v>
      </c>
      <c r="I3139" t="s">
        <v>25491</v>
      </c>
      <c r="J3139" t="s">
        <v>25635</v>
      </c>
      <c r="K3139" t="s">
        <v>27106</v>
      </c>
      <c r="L3139" s="5">
        <v>22</v>
      </c>
      <c r="M3139" t="s">
        <v>20172</v>
      </c>
      <c r="N3139" s="4">
        <v>4.9000000000000004</v>
      </c>
    </row>
    <row r="3140" spans="1:14" x14ac:dyDescent="0.3">
      <c r="A3140">
        <v>3169</v>
      </c>
      <c r="B3140" t="s">
        <v>18039</v>
      </c>
      <c r="C3140" s="5">
        <v>2021</v>
      </c>
      <c r="D3140" t="s">
        <v>19</v>
      </c>
      <c r="E3140" s="5">
        <v>47756</v>
      </c>
      <c r="F3140" s="5" t="str">
        <f>IF((Table5[[#This Row],[Mileage]])=0, "None", IF(Table5[[#This Row],[Mileage]]&lt;10000, "Low", IF(Table5[[#This Row],[Mileage]]&lt;55000, "Average", "High")))</f>
        <v>Average</v>
      </c>
      <c r="G3140" t="s">
        <v>20172</v>
      </c>
      <c r="H3140">
        <v>42625</v>
      </c>
      <c r="I3140" t="s">
        <v>25753</v>
      </c>
      <c r="J3140" t="s">
        <v>26364</v>
      </c>
      <c r="K3140" t="s">
        <v>27107</v>
      </c>
      <c r="L3140" s="5">
        <v>21</v>
      </c>
      <c r="M3140" t="s">
        <v>20172</v>
      </c>
      <c r="N3140" s="4">
        <v>4.8</v>
      </c>
    </row>
    <row r="3141" spans="1:14" x14ac:dyDescent="0.3">
      <c r="A3141">
        <v>3170</v>
      </c>
      <c r="B3141" t="s">
        <v>18019</v>
      </c>
      <c r="C3141" s="5">
        <v>2024</v>
      </c>
      <c r="D3141" t="s">
        <v>11</v>
      </c>
      <c r="E3141">
        <v>5</v>
      </c>
      <c r="F3141" t="str">
        <f>IF((Table5[[#This Row],[Mileage]])=0, "None", IF(Table5[[#This Row],[Mileage]]&lt;10000, "Low", IF(Table5[[#This Row],[Mileage]]&lt;55000, "Average", "High")))</f>
        <v>Low</v>
      </c>
      <c r="G3141" t="s">
        <v>20171</v>
      </c>
      <c r="H3141">
        <v>32928</v>
      </c>
      <c r="I3141" t="s">
        <v>25902</v>
      </c>
      <c r="J3141" t="s">
        <v>25484</v>
      </c>
      <c r="K3141" t="s">
        <v>27106</v>
      </c>
      <c r="L3141" s="5">
        <v>38</v>
      </c>
      <c r="M3141" t="s">
        <v>20172</v>
      </c>
      <c r="N3141" s="4">
        <v>4.5999999999999996</v>
      </c>
    </row>
    <row r="3142" spans="1:14" x14ac:dyDescent="0.3">
      <c r="A3142">
        <v>3172</v>
      </c>
      <c r="B3142" t="s">
        <v>17990</v>
      </c>
      <c r="C3142" s="5">
        <v>2013</v>
      </c>
      <c r="D3142" t="s">
        <v>19</v>
      </c>
      <c r="E3142" s="5">
        <v>90725</v>
      </c>
      <c r="F3142" s="5" t="str">
        <f>IF((Table5[[#This Row],[Mileage]])=0, "None", IF(Table5[[#This Row],[Mileage]]&lt;10000, "Low", IF(Table5[[#This Row],[Mileage]]&lt;55000, "Average", "High")))</f>
        <v>High</v>
      </c>
      <c r="G3142" t="s">
        <v>20171</v>
      </c>
      <c r="H3142">
        <v>14480</v>
      </c>
      <c r="I3142" t="s">
        <v>26270</v>
      </c>
      <c r="J3142" t="s">
        <v>26673</v>
      </c>
      <c r="K3142" t="s">
        <v>27108</v>
      </c>
      <c r="L3142" s="5">
        <v>22</v>
      </c>
      <c r="M3142" t="s">
        <v>20172</v>
      </c>
      <c r="N3142" s="4">
        <v>4.5999999999999996</v>
      </c>
    </row>
    <row r="3143" spans="1:14" x14ac:dyDescent="0.3">
      <c r="A3143">
        <v>3173</v>
      </c>
      <c r="B3143" t="s">
        <v>18002</v>
      </c>
      <c r="C3143" s="5">
        <v>2024</v>
      </c>
      <c r="D3143" t="s">
        <v>11</v>
      </c>
      <c r="E3143">
        <v>1</v>
      </c>
      <c r="F3143" t="str">
        <f>IF((Table5[[#This Row],[Mileage]])=0, "None", IF(Table5[[#This Row],[Mileage]]&lt;10000, "Low", IF(Table5[[#This Row],[Mileage]]&lt;55000, "Average", "High")))</f>
        <v>Low</v>
      </c>
      <c r="G3143" t="s">
        <v>20172</v>
      </c>
      <c r="H3143">
        <v>29435</v>
      </c>
      <c r="I3143" t="s">
        <v>25807</v>
      </c>
      <c r="J3143" t="s">
        <v>26763</v>
      </c>
      <c r="K3143" t="s">
        <v>27108</v>
      </c>
      <c r="L3143" s="5">
        <v>29</v>
      </c>
      <c r="M3143" t="s">
        <v>20172</v>
      </c>
      <c r="N3143" s="4">
        <v>4.7</v>
      </c>
    </row>
    <row r="3144" spans="1:14" x14ac:dyDescent="0.3">
      <c r="A3144">
        <v>3174</v>
      </c>
      <c r="B3144" t="s">
        <v>17994</v>
      </c>
      <c r="C3144" s="5">
        <v>2018</v>
      </c>
      <c r="D3144" t="s">
        <v>19</v>
      </c>
      <c r="E3144" s="5">
        <v>54694</v>
      </c>
      <c r="F3144" s="5" t="str">
        <f>IF((Table5[[#This Row],[Mileage]])=0, "None", IF(Table5[[#This Row],[Mileage]]&lt;10000, "Low", IF(Table5[[#This Row],[Mileage]]&lt;55000, "Average", "High")))</f>
        <v>Average</v>
      </c>
      <c r="G3144" t="s">
        <v>20171</v>
      </c>
      <c r="H3144">
        <v>17880</v>
      </c>
      <c r="I3144" t="s">
        <v>25465</v>
      </c>
      <c r="J3144" t="s">
        <v>18825</v>
      </c>
      <c r="K3144" t="s">
        <v>27108</v>
      </c>
      <c r="L3144" s="5">
        <v>21</v>
      </c>
      <c r="M3144" t="s">
        <v>20172</v>
      </c>
      <c r="N3144" s="4">
        <v>4.5</v>
      </c>
    </row>
    <row r="3145" spans="1:14" x14ac:dyDescent="0.3">
      <c r="A3145">
        <v>3175</v>
      </c>
      <c r="B3145" t="s">
        <v>18022</v>
      </c>
      <c r="C3145" s="5">
        <v>2021</v>
      </c>
      <c r="D3145" t="s">
        <v>19</v>
      </c>
      <c r="E3145" s="5">
        <v>64697</v>
      </c>
      <c r="F3145" s="5" t="str">
        <f>IF((Table5[[#This Row],[Mileage]])=0, "None", IF(Table5[[#This Row],[Mileage]]&lt;10000, "Low", IF(Table5[[#This Row],[Mileage]]&lt;55000, "Average", "High")))</f>
        <v>High</v>
      </c>
      <c r="G3145" t="s">
        <v>20172</v>
      </c>
      <c r="H3145">
        <v>21850</v>
      </c>
      <c r="I3145" t="s">
        <v>26271</v>
      </c>
      <c r="J3145" t="s">
        <v>18825</v>
      </c>
      <c r="K3145" t="s">
        <v>27108</v>
      </c>
      <c r="L3145" s="5">
        <v>27</v>
      </c>
      <c r="M3145" t="s">
        <v>20172</v>
      </c>
      <c r="N3145" s="4">
        <v>4.3</v>
      </c>
    </row>
    <row r="3146" spans="1:14" x14ac:dyDescent="0.3">
      <c r="A3146">
        <v>3176</v>
      </c>
      <c r="B3146" t="s">
        <v>18806</v>
      </c>
      <c r="C3146" s="5">
        <v>2005</v>
      </c>
      <c r="D3146" t="s">
        <v>19</v>
      </c>
      <c r="E3146" s="5">
        <v>48901</v>
      </c>
      <c r="F3146" s="5" t="str">
        <f>IF((Table5[[#This Row],[Mileage]])=0, "None", IF(Table5[[#This Row],[Mileage]]&lt;10000, "Low", IF(Table5[[#This Row],[Mileage]]&lt;55000, "Average", "High")))</f>
        <v>Average</v>
      </c>
      <c r="G3146" t="s">
        <v>20171</v>
      </c>
      <c r="H3146">
        <v>54995</v>
      </c>
      <c r="I3146" t="s">
        <v>18825</v>
      </c>
      <c r="J3146" t="s">
        <v>18825</v>
      </c>
      <c r="K3146" t="s">
        <v>27105</v>
      </c>
      <c r="L3146" s="5">
        <v>18</v>
      </c>
      <c r="M3146" t="s">
        <v>20172</v>
      </c>
      <c r="N3146" s="4"/>
    </row>
    <row r="3147" spans="1:14" x14ac:dyDescent="0.3">
      <c r="A3147">
        <v>3177</v>
      </c>
      <c r="B3147" t="s">
        <v>18020</v>
      </c>
      <c r="C3147" s="5">
        <v>2017</v>
      </c>
      <c r="D3147" t="s">
        <v>19</v>
      </c>
      <c r="E3147" s="5">
        <v>107101</v>
      </c>
      <c r="F3147" s="5" t="str">
        <f>IF((Table5[[#This Row],[Mileage]])=0, "None", IF(Table5[[#This Row],[Mileage]]&lt;10000, "Low", IF(Table5[[#This Row],[Mileage]]&lt;55000, "Average", "High")))</f>
        <v>High</v>
      </c>
      <c r="G3147" t="s">
        <v>20172</v>
      </c>
      <c r="H3147">
        <v>20995</v>
      </c>
      <c r="I3147" t="s">
        <v>25471</v>
      </c>
      <c r="J3147" t="s">
        <v>26700</v>
      </c>
      <c r="K3147" t="s">
        <v>27105</v>
      </c>
      <c r="L3147" s="5">
        <v>11</v>
      </c>
      <c r="M3147" t="s">
        <v>20172</v>
      </c>
      <c r="N3147" s="4"/>
    </row>
    <row r="3148" spans="1:14" x14ac:dyDescent="0.3">
      <c r="A3148">
        <v>3178</v>
      </c>
      <c r="B3148" t="s">
        <v>17994</v>
      </c>
      <c r="C3148" s="5">
        <v>2024</v>
      </c>
      <c r="D3148" t="s">
        <v>11</v>
      </c>
      <c r="E3148">
        <v>8</v>
      </c>
      <c r="F3148" t="str">
        <f>IF((Table5[[#This Row],[Mileage]])=0, "None", IF(Table5[[#This Row],[Mileage]]&lt;10000, "Low", IF(Table5[[#This Row],[Mileage]]&lt;55000, "Average", "High")))</f>
        <v>Low</v>
      </c>
      <c r="G3148" t="s">
        <v>20172</v>
      </c>
      <c r="H3148">
        <v>42741</v>
      </c>
      <c r="I3148" t="s">
        <v>25873</v>
      </c>
      <c r="J3148" t="s">
        <v>26751</v>
      </c>
      <c r="K3148" t="s">
        <v>27107</v>
      </c>
      <c r="L3148" s="5">
        <v>19</v>
      </c>
      <c r="M3148" t="s">
        <v>20172</v>
      </c>
      <c r="N3148" s="4">
        <v>4</v>
      </c>
    </row>
    <row r="3149" spans="1:14" x14ac:dyDescent="0.3">
      <c r="A3149">
        <v>3179</v>
      </c>
      <c r="B3149" t="s">
        <v>18000</v>
      </c>
      <c r="C3149" s="5">
        <v>2014</v>
      </c>
      <c r="D3149" t="s">
        <v>19</v>
      </c>
      <c r="E3149" s="5">
        <v>137009</v>
      </c>
      <c r="F3149" s="5" t="str">
        <f>IF((Table5[[#This Row],[Mileage]])=0, "None", IF(Table5[[#This Row],[Mileage]]&lt;10000, "Low", IF(Table5[[#This Row],[Mileage]]&lt;55000, "Average", "High")))</f>
        <v>High</v>
      </c>
      <c r="G3149" t="s">
        <v>20172</v>
      </c>
      <c r="H3149">
        <v>11950</v>
      </c>
      <c r="I3149" t="s">
        <v>25709</v>
      </c>
      <c r="J3149" t="s">
        <v>25635</v>
      </c>
      <c r="K3149" t="s">
        <v>27106</v>
      </c>
      <c r="L3149" s="5">
        <v>28</v>
      </c>
      <c r="M3149" t="s">
        <v>20172</v>
      </c>
      <c r="N3149" s="4">
        <v>3.3</v>
      </c>
    </row>
    <row r="3150" spans="1:14" x14ac:dyDescent="0.3">
      <c r="A3150">
        <v>3180</v>
      </c>
      <c r="B3150" t="s">
        <v>17995</v>
      </c>
      <c r="C3150" s="5">
        <v>2015</v>
      </c>
      <c r="D3150" t="s">
        <v>19</v>
      </c>
      <c r="E3150" s="5">
        <v>111023</v>
      </c>
      <c r="F3150" s="5" t="str">
        <f>IF((Table5[[#This Row],[Mileage]])=0, "None", IF(Table5[[#This Row],[Mileage]]&lt;10000, "Low", IF(Table5[[#This Row],[Mileage]]&lt;55000, "Average", "High")))</f>
        <v>High</v>
      </c>
      <c r="G3150" t="s">
        <v>20171</v>
      </c>
      <c r="H3150">
        <v>27991</v>
      </c>
      <c r="I3150" t="s">
        <v>26145</v>
      </c>
      <c r="J3150" t="s">
        <v>26937</v>
      </c>
      <c r="K3150" t="s">
        <v>27107</v>
      </c>
      <c r="L3150" s="5">
        <v>14</v>
      </c>
      <c r="M3150" t="s">
        <v>20171</v>
      </c>
      <c r="N3150" s="4"/>
    </row>
    <row r="3151" spans="1:14" x14ac:dyDescent="0.3">
      <c r="A3151">
        <v>3181</v>
      </c>
      <c r="B3151" t="s">
        <v>17995</v>
      </c>
      <c r="C3151" s="5">
        <v>2024</v>
      </c>
      <c r="D3151" t="s">
        <v>11</v>
      </c>
      <c r="E3151">
        <v>6</v>
      </c>
      <c r="F3151" t="str">
        <f>IF((Table5[[#This Row],[Mileage]])=0, "None", IF(Table5[[#This Row],[Mileage]]&lt;10000, "Low", IF(Table5[[#This Row],[Mileage]]&lt;55000, "Average", "High")))</f>
        <v>Low</v>
      </c>
      <c r="G3151" t="s">
        <v>20172</v>
      </c>
      <c r="H3151">
        <v>57825</v>
      </c>
      <c r="I3151" t="s">
        <v>25471</v>
      </c>
      <c r="J3151" t="s">
        <v>25736</v>
      </c>
      <c r="K3151" t="s">
        <v>27106</v>
      </c>
      <c r="L3151" s="5">
        <v>18</v>
      </c>
      <c r="M3151" t="s">
        <v>20172</v>
      </c>
      <c r="N3151" s="4">
        <v>4.8</v>
      </c>
    </row>
    <row r="3152" spans="1:14" x14ac:dyDescent="0.3">
      <c r="A3152">
        <v>3182</v>
      </c>
      <c r="B3152" t="s">
        <v>18004</v>
      </c>
      <c r="C3152" s="5">
        <v>2024</v>
      </c>
      <c r="D3152" t="s">
        <v>11</v>
      </c>
      <c r="E3152">
        <v>3</v>
      </c>
      <c r="F3152" t="str">
        <f>IF((Table5[[#This Row],[Mileage]])=0, "None", IF(Table5[[#This Row],[Mileage]]&lt;10000, "Low", IF(Table5[[#This Row],[Mileage]]&lt;55000, "Average", "High")))</f>
        <v>Low</v>
      </c>
      <c r="G3152" t="s">
        <v>20171</v>
      </c>
      <c r="H3152">
        <v>35285</v>
      </c>
      <c r="I3152" t="s">
        <v>25806</v>
      </c>
      <c r="J3152" t="s">
        <v>18825</v>
      </c>
      <c r="K3152" t="s">
        <v>27106</v>
      </c>
      <c r="L3152" s="5">
        <v>26</v>
      </c>
      <c r="M3152" t="s">
        <v>20172</v>
      </c>
      <c r="N3152" s="4">
        <v>4.2</v>
      </c>
    </row>
    <row r="3153" spans="1:14" x14ac:dyDescent="0.3">
      <c r="A3153">
        <v>3183</v>
      </c>
      <c r="B3153" t="s">
        <v>17998</v>
      </c>
      <c r="C3153" s="5">
        <v>2024</v>
      </c>
      <c r="D3153" t="s">
        <v>11</v>
      </c>
      <c r="E3153">
        <v>6</v>
      </c>
      <c r="F3153" t="str">
        <f>IF((Table5[[#This Row],[Mileage]])=0, "None", IF(Table5[[#This Row],[Mileage]]&lt;10000, "Low", IF(Table5[[#This Row],[Mileage]]&lt;55000, "Average", "High")))</f>
        <v>Low</v>
      </c>
      <c r="G3153" t="s">
        <v>20172</v>
      </c>
      <c r="H3153">
        <v>59938</v>
      </c>
      <c r="I3153" t="s">
        <v>25893</v>
      </c>
      <c r="J3153" t="s">
        <v>26364</v>
      </c>
      <c r="K3153" t="s">
        <v>27107</v>
      </c>
      <c r="L3153" t="s">
        <v>18856</v>
      </c>
      <c r="M3153" t="s">
        <v>20172</v>
      </c>
      <c r="N3153" s="4">
        <v>2.9</v>
      </c>
    </row>
    <row r="3154" spans="1:14" x14ac:dyDescent="0.3">
      <c r="A3154">
        <v>3184</v>
      </c>
      <c r="B3154" t="s">
        <v>18039</v>
      </c>
      <c r="C3154" s="5">
        <v>2020</v>
      </c>
      <c r="D3154" t="s">
        <v>19</v>
      </c>
      <c r="E3154" s="5">
        <v>22469</v>
      </c>
      <c r="F3154" s="5" t="str">
        <f>IF((Table5[[#This Row],[Mileage]])=0, "None", IF(Table5[[#This Row],[Mileage]]&lt;10000, "Low", IF(Table5[[#This Row],[Mileage]]&lt;55000, "Average", "High")))</f>
        <v>Average</v>
      </c>
      <c r="G3154" t="s">
        <v>20172</v>
      </c>
      <c r="H3154">
        <v>68595</v>
      </c>
      <c r="I3154" t="s">
        <v>26034</v>
      </c>
      <c r="J3154" t="s">
        <v>26364</v>
      </c>
      <c r="K3154" t="s">
        <v>27107</v>
      </c>
      <c r="L3154" s="5">
        <v>19</v>
      </c>
      <c r="M3154" t="s">
        <v>20171</v>
      </c>
      <c r="N3154" s="4">
        <v>4.3</v>
      </c>
    </row>
    <row r="3155" spans="1:14" x14ac:dyDescent="0.3">
      <c r="A3155">
        <v>3186</v>
      </c>
      <c r="B3155" t="s">
        <v>18022</v>
      </c>
      <c r="C3155" s="5">
        <v>2024</v>
      </c>
      <c r="D3155" t="s">
        <v>11</v>
      </c>
      <c r="E3155">
        <v>12</v>
      </c>
      <c r="F3155" t="str">
        <f>IF((Table5[[#This Row],[Mileage]])=0, "None", IF(Table5[[#This Row],[Mileage]]&lt;10000, "Low", IF(Table5[[#This Row],[Mileage]]&lt;55000, "Average", "High")))</f>
        <v>Low</v>
      </c>
      <c r="G3155" t="s">
        <v>20172</v>
      </c>
      <c r="H3155">
        <v>46061</v>
      </c>
      <c r="I3155" t="s">
        <v>25900</v>
      </c>
      <c r="J3155" t="s">
        <v>18825</v>
      </c>
      <c r="K3155" t="s">
        <v>27106</v>
      </c>
      <c r="L3155" s="5">
        <v>22</v>
      </c>
      <c r="M3155" t="s">
        <v>20172</v>
      </c>
      <c r="N3155" s="4">
        <v>4.5</v>
      </c>
    </row>
    <row r="3156" spans="1:14" x14ac:dyDescent="0.3">
      <c r="A3156">
        <v>3187</v>
      </c>
      <c r="B3156" t="s">
        <v>17993</v>
      </c>
      <c r="C3156" s="5">
        <v>2021</v>
      </c>
      <c r="D3156" t="s">
        <v>19</v>
      </c>
      <c r="E3156" s="5">
        <v>22515</v>
      </c>
      <c r="F3156" s="5" t="str">
        <f>IF((Table5[[#This Row],[Mileage]])=0, "None", IF(Table5[[#This Row],[Mileage]]&lt;10000, "Low", IF(Table5[[#This Row],[Mileage]]&lt;55000, "Average", "High")))</f>
        <v>Average</v>
      </c>
      <c r="G3156" t="s">
        <v>20171</v>
      </c>
      <c r="H3156">
        <v>45800</v>
      </c>
      <c r="I3156" t="s">
        <v>25781</v>
      </c>
      <c r="J3156" t="s">
        <v>18825</v>
      </c>
      <c r="K3156" t="s">
        <v>27106</v>
      </c>
      <c r="L3156" s="5">
        <v>22</v>
      </c>
      <c r="M3156" t="s">
        <v>20172</v>
      </c>
      <c r="N3156" s="4">
        <v>4.9000000000000004</v>
      </c>
    </row>
    <row r="3157" spans="1:14" x14ac:dyDescent="0.3">
      <c r="A3157">
        <v>3188</v>
      </c>
      <c r="B3157" t="s">
        <v>18002</v>
      </c>
      <c r="C3157" s="5">
        <v>2022</v>
      </c>
      <c r="D3157" t="s">
        <v>19</v>
      </c>
      <c r="E3157" s="5">
        <v>47965</v>
      </c>
      <c r="F3157" s="5" t="str">
        <f>IF((Table5[[#This Row],[Mileage]])=0, "None", IF(Table5[[#This Row],[Mileage]]&lt;10000, "Low", IF(Table5[[#This Row],[Mileage]]&lt;55000, "Average", "High")))</f>
        <v>Average</v>
      </c>
      <c r="G3157" t="s">
        <v>20171</v>
      </c>
      <c r="H3157">
        <v>43995</v>
      </c>
      <c r="I3157" t="s">
        <v>26272</v>
      </c>
      <c r="J3157" t="s">
        <v>18825</v>
      </c>
      <c r="K3157" t="s">
        <v>27107</v>
      </c>
      <c r="L3157" s="5">
        <v>0</v>
      </c>
      <c r="M3157" t="s">
        <v>20172</v>
      </c>
      <c r="N3157" s="4">
        <v>4.5</v>
      </c>
    </row>
    <row r="3158" spans="1:14" x14ac:dyDescent="0.3">
      <c r="A3158">
        <v>3189</v>
      </c>
      <c r="B3158" t="s">
        <v>18002</v>
      </c>
      <c r="C3158" s="5">
        <v>2023</v>
      </c>
      <c r="D3158" t="s">
        <v>19</v>
      </c>
      <c r="E3158" s="5">
        <v>14729</v>
      </c>
      <c r="F3158" s="5" t="str">
        <f>IF((Table5[[#This Row],[Mileage]])=0, "None", IF(Table5[[#This Row],[Mileage]]&lt;10000, "Low", IF(Table5[[#This Row],[Mileage]]&lt;55000, "Average", "High")))</f>
        <v>Average</v>
      </c>
      <c r="G3158" t="s">
        <v>20171</v>
      </c>
      <c r="H3158">
        <v>22979</v>
      </c>
      <c r="I3158" t="s">
        <v>25521</v>
      </c>
      <c r="J3158" t="s">
        <v>26687</v>
      </c>
      <c r="K3158" t="s">
        <v>27108</v>
      </c>
      <c r="L3158" s="5">
        <v>26</v>
      </c>
      <c r="M3158" t="s">
        <v>20172</v>
      </c>
      <c r="N3158" s="4">
        <v>4.9000000000000004</v>
      </c>
    </row>
    <row r="3159" spans="1:14" x14ac:dyDescent="0.3">
      <c r="A3159">
        <v>3190</v>
      </c>
      <c r="B3159" t="s">
        <v>18012</v>
      </c>
      <c r="C3159" s="5">
        <v>2001</v>
      </c>
      <c r="D3159" t="s">
        <v>19</v>
      </c>
      <c r="E3159" s="5">
        <v>56923</v>
      </c>
      <c r="F3159" s="5" t="str">
        <f>IF((Table5[[#This Row],[Mileage]])=0, "None", IF(Table5[[#This Row],[Mileage]]&lt;10000, "Low", IF(Table5[[#This Row],[Mileage]]&lt;55000, "Average", "High")))</f>
        <v>High</v>
      </c>
      <c r="G3159" t="s">
        <v>20172</v>
      </c>
      <c r="H3159">
        <v>9995</v>
      </c>
      <c r="I3159" t="s">
        <v>26273</v>
      </c>
      <c r="J3159" t="s">
        <v>26590</v>
      </c>
      <c r="K3159" t="s">
        <v>27105</v>
      </c>
      <c r="L3159" s="5">
        <v>18</v>
      </c>
      <c r="M3159" t="s">
        <v>20171</v>
      </c>
      <c r="N3159" s="4"/>
    </row>
    <row r="3160" spans="1:14" x14ac:dyDescent="0.3">
      <c r="A3160">
        <v>3191</v>
      </c>
      <c r="B3160" t="s">
        <v>17996</v>
      </c>
      <c r="C3160" s="5">
        <v>2024</v>
      </c>
      <c r="D3160" t="s">
        <v>11</v>
      </c>
      <c r="E3160">
        <v>10</v>
      </c>
      <c r="F3160" t="str">
        <f>IF((Table5[[#This Row],[Mileage]])=0, "None", IF(Table5[[#This Row],[Mileage]]&lt;10000, "Low", IF(Table5[[#This Row],[Mileage]]&lt;55000, "Average", "High")))</f>
        <v>Low</v>
      </c>
      <c r="G3160" t="s">
        <v>20172</v>
      </c>
      <c r="H3160">
        <v>30505</v>
      </c>
      <c r="I3160" t="s">
        <v>18853</v>
      </c>
      <c r="J3160" t="s">
        <v>25618</v>
      </c>
      <c r="K3160" t="s">
        <v>27106</v>
      </c>
      <c r="L3160" s="5">
        <v>26</v>
      </c>
      <c r="M3160" t="s">
        <v>20172</v>
      </c>
      <c r="N3160" s="4">
        <v>4.5</v>
      </c>
    </row>
    <row r="3161" spans="1:14" x14ac:dyDescent="0.3">
      <c r="A3161">
        <v>3192</v>
      </c>
      <c r="B3161" t="s">
        <v>17994</v>
      </c>
      <c r="C3161" s="5">
        <v>2024</v>
      </c>
      <c r="D3161" t="s">
        <v>11</v>
      </c>
      <c r="E3161">
        <v>13</v>
      </c>
      <c r="F3161" t="str">
        <f>IF((Table5[[#This Row],[Mileage]])=0, "None", IF(Table5[[#This Row],[Mileage]]&lt;10000, "Low", IF(Table5[[#This Row],[Mileage]]&lt;55000, "Average", "High")))</f>
        <v>Low</v>
      </c>
      <c r="G3161" t="s">
        <v>20171</v>
      </c>
      <c r="H3161">
        <v>42243</v>
      </c>
      <c r="I3161" t="s">
        <v>25728</v>
      </c>
      <c r="J3161" t="s">
        <v>26751</v>
      </c>
      <c r="K3161" t="s">
        <v>27107</v>
      </c>
      <c r="L3161" s="5">
        <v>18</v>
      </c>
      <c r="M3161" t="s">
        <v>20172</v>
      </c>
      <c r="N3161" s="4">
        <v>4.2</v>
      </c>
    </row>
    <row r="3162" spans="1:14" x14ac:dyDescent="0.3">
      <c r="A3162">
        <v>3193</v>
      </c>
      <c r="B3162" t="s">
        <v>17992</v>
      </c>
      <c r="C3162" s="5">
        <v>2012</v>
      </c>
      <c r="D3162" t="s">
        <v>19</v>
      </c>
      <c r="E3162" s="5">
        <v>56424</v>
      </c>
      <c r="F3162" s="5" t="str">
        <f>IF((Table5[[#This Row],[Mileage]])=0, "None", IF(Table5[[#This Row],[Mileage]]&lt;10000, "Low", IF(Table5[[#This Row],[Mileage]]&lt;55000, "Average", "High")))</f>
        <v>High</v>
      </c>
      <c r="G3162" t="s">
        <v>20172</v>
      </c>
      <c r="H3162">
        <v>19995</v>
      </c>
      <c r="I3162" t="s">
        <v>18853</v>
      </c>
      <c r="J3162" t="s">
        <v>18825</v>
      </c>
      <c r="K3162" t="s">
        <v>27106</v>
      </c>
      <c r="L3162" s="5">
        <v>18</v>
      </c>
      <c r="M3162" t="s">
        <v>20171</v>
      </c>
      <c r="N3162" s="4">
        <v>5</v>
      </c>
    </row>
    <row r="3163" spans="1:14" x14ac:dyDescent="0.3">
      <c r="A3163">
        <v>3194</v>
      </c>
      <c r="B3163" t="s">
        <v>17994</v>
      </c>
      <c r="C3163" s="5">
        <v>2024</v>
      </c>
      <c r="D3163" t="s">
        <v>11</v>
      </c>
      <c r="E3163">
        <v>11</v>
      </c>
      <c r="F3163" t="str">
        <f>IF((Table5[[#This Row],[Mileage]])=0, "None", IF(Table5[[#This Row],[Mileage]]&lt;10000, "Low", IF(Table5[[#This Row],[Mileage]]&lt;55000, "Average", "High")))</f>
        <v>Low</v>
      </c>
      <c r="G3163" t="s">
        <v>20172</v>
      </c>
      <c r="H3163">
        <v>25971</v>
      </c>
      <c r="I3163" t="s">
        <v>25527</v>
      </c>
      <c r="J3163" t="s">
        <v>18825</v>
      </c>
      <c r="K3163" t="s">
        <v>27107</v>
      </c>
      <c r="L3163" s="5">
        <v>24</v>
      </c>
      <c r="M3163" t="s">
        <v>20172</v>
      </c>
      <c r="N3163" s="4">
        <v>4.3</v>
      </c>
    </row>
    <row r="3164" spans="1:14" x14ac:dyDescent="0.3">
      <c r="A3164">
        <v>3195</v>
      </c>
      <c r="B3164" t="s">
        <v>18002</v>
      </c>
      <c r="C3164" s="5">
        <v>2021</v>
      </c>
      <c r="D3164" t="s">
        <v>19</v>
      </c>
      <c r="E3164" s="5">
        <v>39223</v>
      </c>
      <c r="F3164" s="5" t="str">
        <f>IF((Table5[[#This Row],[Mileage]])=0, "None", IF(Table5[[#This Row],[Mileage]]&lt;10000, "Low", IF(Table5[[#This Row],[Mileage]]&lt;55000, "Average", "High")))</f>
        <v>Average</v>
      </c>
      <c r="G3164" t="s">
        <v>20171</v>
      </c>
      <c r="H3164">
        <v>20972</v>
      </c>
      <c r="I3164" t="s">
        <v>25521</v>
      </c>
      <c r="J3164" t="s">
        <v>26938</v>
      </c>
      <c r="K3164" t="s">
        <v>27106</v>
      </c>
      <c r="L3164" s="5">
        <v>26</v>
      </c>
      <c r="M3164" t="s">
        <v>20172</v>
      </c>
      <c r="N3164" s="4">
        <v>4.0999999999999996</v>
      </c>
    </row>
    <row r="3165" spans="1:14" x14ac:dyDescent="0.3">
      <c r="A3165">
        <v>3197</v>
      </c>
      <c r="B3165" t="s">
        <v>17997</v>
      </c>
      <c r="C3165" s="5">
        <v>2024</v>
      </c>
      <c r="D3165" t="s">
        <v>11</v>
      </c>
      <c r="E3165">
        <v>10</v>
      </c>
      <c r="F3165" t="str">
        <f>IF((Table5[[#This Row],[Mileage]])=0, "None", IF(Table5[[#This Row],[Mileage]]&lt;10000, "Low", IF(Table5[[#This Row],[Mileage]]&lt;55000, "Average", "High")))</f>
        <v>Low</v>
      </c>
      <c r="G3165" t="s">
        <v>20171</v>
      </c>
      <c r="H3165">
        <v>49808</v>
      </c>
      <c r="I3165" t="s">
        <v>25651</v>
      </c>
      <c r="J3165" t="s">
        <v>26770</v>
      </c>
      <c r="K3165" t="s">
        <v>27106</v>
      </c>
      <c r="L3165" s="5">
        <v>17</v>
      </c>
      <c r="M3165" t="s">
        <v>20172</v>
      </c>
      <c r="N3165" s="4">
        <v>4.2</v>
      </c>
    </row>
    <row r="3166" spans="1:14" x14ac:dyDescent="0.3">
      <c r="A3166">
        <v>3198</v>
      </c>
      <c r="B3166" t="s">
        <v>18002</v>
      </c>
      <c r="C3166" s="5">
        <v>2024</v>
      </c>
      <c r="D3166" t="s">
        <v>11</v>
      </c>
      <c r="E3166">
        <v>5</v>
      </c>
      <c r="F3166" t="str">
        <f>IF((Table5[[#This Row],[Mileage]])=0, "None", IF(Table5[[#This Row],[Mileage]]&lt;10000, "Low", IF(Table5[[#This Row],[Mileage]]&lt;55000, "Average", "High")))</f>
        <v>Low</v>
      </c>
      <c r="G3166" t="s">
        <v>20172</v>
      </c>
      <c r="H3166">
        <v>59535</v>
      </c>
      <c r="I3166" t="s">
        <v>25471</v>
      </c>
      <c r="J3166" t="s">
        <v>18825</v>
      </c>
      <c r="K3166" t="s">
        <v>27107</v>
      </c>
      <c r="L3166" t="s">
        <v>18856</v>
      </c>
      <c r="M3166" t="s">
        <v>20172</v>
      </c>
      <c r="N3166" s="4">
        <v>4.9000000000000004</v>
      </c>
    </row>
    <row r="3167" spans="1:14" x14ac:dyDescent="0.3">
      <c r="A3167">
        <v>3199</v>
      </c>
      <c r="B3167" t="s">
        <v>17998</v>
      </c>
      <c r="C3167" s="5">
        <v>2023</v>
      </c>
      <c r="D3167" t="s">
        <v>11</v>
      </c>
      <c r="E3167">
        <v>0</v>
      </c>
      <c r="F3167" t="str">
        <f>IF((Table5[[#This Row],[Mileage]])=0, "None", IF(Table5[[#This Row],[Mileage]]&lt;10000, "Low", IF(Table5[[#This Row],[Mileage]]&lt;55000, "Average", "High")))</f>
        <v>None</v>
      </c>
      <c r="G3167" t="s">
        <v>20172</v>
      </c>
      <c r="H3167">
        <v>89990</v>
      </c>
      <c r="I3167" t="s">
        <v>25871</v>
      </c>
      <c r="J3167" t="s">
        <v>26799</v>
      </c>
      <c r="K3167" t="s">
        <v>27106</v>
      </c>
      <c r="L3167" t="s">
        <v>18856</v>
      </c>
      <c r="M3167" t="s">
        <v>20172</v>
      </c>
      <c r="N3167" s="4">
        <v>4.5999999999999996</v>
      </c>
    </row>
    <row r="3168" spans="1:14" x14ac:dyDescent="0.3">
      <c r="A3168">
        <v>3200</v>
      </c>
      <c r="B3168" t="s">
        <v>18027</v>
      </c>
      <c r="C3168" s="5">
        <v>2024</v>
      </c>
      <c r="D3168" t="s">
        <v>11</v>
      </c>
      <c r="E3168">
        <v>0</v>
      </c>
      <c r="F3168" t="str">
        <f>IF((Table5[[#This Row],[Mileage]])=0, "None", IF(Table5[[#This Row],[Mileage]]&lt;10000, "Low", IF(Table5[[#This Row],[Mileage]]&lt;55000, "Average", "High")))</f>
        <v>None</v>
      </c>
      <c r="G3168" t="s">
        <v>20171</v>
      </c>
      <c r="H3168">
        <v>57041</v>
      </c>
      <c r="I3168" t="s">
        <v>25597</v>
      </c>
      <c r="J3168" t="s">
        <v>26750</v>
      </c>
      <c r="K3168" t="s">
        <v>27107</v>
      </c>
      <c r="L3168" s="5">
        <v>0</v>
      </c>
      <c r="M3168" t="s">
        <v>20172</v>
      </c>
      <c r="N3168" s="4">
        <v>4.2</v>
      </c>
    </row>
    <row r="3169" spans="1:14" x14ac:dyDescent="0.3">
      <c r="A3169">
        <v>3202</v>
      </c>
      <c r="B3169" t="s">
        <v>17993</v>
      </c>
      <c r="C3169" s="5">
        <v>2016</v>
      </c>
      <c r="D3169" t="s">
        <v>19</v>
      </c>
      <c r="E3169" s="5">
        <v>68372</v>
      </c>
      <c r="F3169" s="5" t="str">
        <f>IF((Table5[[#This Row],[Mileage]])=0, "None", IF(Table5[[#This Row],[Mileage]]&lt;10000, "Low", IF(Table5[[#This Row],[Mileage]]&lt;55000, "Average", "High")))</f>
        <v>High</v>
      </c>
      <c r="G3169" t="s">
        <v>20172</v>
      </c>
      <c r="H3169">
        <v>13100</v>
      </c>
      <c r="I3169" t="s">
        <v>18825</v>
      </c>
      <c r="J3169" t="s">
        <v>18825</v>
      </c>
      <c r="K3169" t="s">
        <v>27105</v>
      </c>
      <c r="L3169" t="s">
        <v>18856</v>
      </c>
      <c r="M3169" t="s">
        <v>20171</v>
      </c>
      <c r="N3169" s="4">
        <v>4.3</v>
      </c>
    </row>
    <row r="3170" spans="1:14" x14ac:dyDescent="0.3">
      <c r="A3170">
        <v>3203</v>
      </c>
      <c r="B3170" t="s">
        <v>17998</v>
      </c>
      <c r="C3170" s="5">
        <v>2024</v>
      </c>
      <c r="D3170" t="s">
        <v>11</v>
      </c>
      <c r="E3170">
        <v>5</v>
      </c>
      <c r="F3170" t="str">
        <f>IF((Table5[[#This Row],[Mileage]])=0, "None", IF(Table5[[#This Row],[Mileage]]&lt;10000, "Low", IF(Table5[[#This Row],[Mileage]]&lt;55000, "Average", "High")))</f>
        <v>Low</v>
      </c>
      <c r="G3170" t="s">
        <v>20171</v>
      </c>
      <c r="H3170">
        <v>57480</v>
      </c>
      <c r="I3170" t="s">
        <v>25917</v>
      </c>
      <c r="J3170" t="s">
        <v>26364</v>
      </c>
      <c r="K3170" t="s">
        <v>27107</v>
      </c>
      <c r="L3170" t="s">
        <v>18856</v>
      </c>
      <c r="M3170" t="s">
        <v>20172</v>
      </c>
      <c r="N3170" s="4">
        <v>4.8</v>
      </c>
    </row>
    <row r="3171" spans="1:14" x14ac:dyDescent="0.3">
      <c r="A3171">
        <v>3204</v>
      </c>
      <c r="B3171" t="s">
        <v>18043</v>
      </c>
      <c r="C3171" s="5">
        <v>2022</v>
      </c>
      <c r="D3171" t="s">
        <v>19</v>
      </c>
      <c r="E3171" s="5">
        <v>30741</v>
      </c>
      <c r="F3171" s="5" t="str">
        <f>IF((Table5[[#This Row],[Mileage]])=0, "None", IF(Table5[[#This Row],[Mileage]]&lt;10000, "Low", IF(Table5[[#This Row],[Mileage]]&lt;55000, "Average", "High")))</f>
        <v>Average</v>
      </c>
      <c r="G3171" t="s">
        <v>20171</v>
      </c>
      <c r="H3171">
        <v>26828</v>
      </c>
      <c r="I3171" t="s">
        <v>26274</v>
      </c>
      <c r="J3171" t="s">
        <v>18825</v>
      </c>
      <c r="K3171" t="s">
        <v>27105</v>
      </c>
      <c r="L3171" t="s">
        <v>18856</v>
      </c>
      <c r="M3171" t="s">
        <v>20172</v>
      </c>
      <c r="N3171" s="4"/>
    </row>
    <row r="3172" spans="1:14" x14ac:dyDescent="0.3">
      <c r="A3172">
        <v>3205</v>
      </c>
      <c r="B3172" t="s">
        <v>18027</v>
      </c>
      <c r="C3172" s="5">
        <v>2021</v>
      </c>
      <c r="D3172" t="s">
        <v>19</v>
      </c>
      <c r="E3172" s="5">
        <v>29304</v>
      </c>
      <c r="F3172" s="5" t="str">
        <f>IF((Table5[[#This Row],[Mileage]])=0, "None", IF(Table5[[#This Row],[Mileage]]&lt;10000, "Low", IF(Table5[[#This Row],[Mileage]]&lt;55000, "Average", "High")))</f>
        <v>Average</v>
      </c>
      <c r="G3172" t="s">
        <v>20172</v>
      </c>
      <c r="H3172">
        <v>36895</v>
      </c>
      <c r="I3172" t="s">
        <v>25527</v>
      </c>
      <c r="J3172" t="s">
        <v>18825</v>
      </c>
      <c r="K3172" t="s">
        <v>27107</v>
      </c>
      <c r="L3172" s="5">
        <v>15</v>
      </c>
      <c r="M3172" t="s">
        <v>20172</v>
      </c>
      <c r="N3172" s="4">
        <v>4.4000000000000004</v>
      </c>
    </row>
    <row r="3173" spans="1:14" x14ac:dyDescent="0.3">
      <c r="A3173">
        <v>3206</v>
      </c>
      <c r="B3173" t="s">
        <v>18004</v>
      </c>
      <c r="C3173" s="5">
        <v>2024</v>
      </c>
      <c r="D3173" t="s">
        <v>11</v>
      </c>
      <c r="E3173">
        <v>5</v>
      </c>
      <c r="F3173" t="str">
        <f>IF((Table5[[#This Row],[Mileage]])=0, "None", IF(Table5[[#This Row],[Mileage]]&lt;10000, "Low", IF(Table5[[#This Row],[Mileage]]&lt;55000, "Average", "High")))</f>
        <v>Low</v>
      </c>
      <c r="G3173" t="s">
        <v>20172</v>
      </c>
      <c r="H3173">
        <v>39886</v>
      </c>
      <c r="I3173" t="s">
        <v>25640</v>
      </c>
      <c r="J3173" t="s">
        <v>18825</v>
      </c>
      <c r="K3173" t="s">
        <v>27106</v>
      </c>
      <c r="L3173" s="5">
        <v>26</v>
      </c>
      <c r="M3173" t="s">
        <v>20172</v>
      </c>
      <c r="N3173" s="4">
        <v>4.9000000000000004</v>
      </c>
    </row>
    <row r="3174" spans="1:14" x14ac:dyDescent="0.3">
      <c r="A3174">
        <v>3207</v>
      </c>
      <c r="B3174" t="s">
        <v>18019</v>
      </c>
      <c r="C3174" s="5">
        <v>2024</v>
      </c>
      <c r="D3174" t="s">
        <v>11</v>
      </c>
      <c r="E3174">
        <v>5</v>
      </c>
      <c r="F3174" t="str">
        <f>IF((Table5[[#This Row],[Mileage]])=0, "None", IF(Table5[[#This Row],[Mileage]]&lt;10000, "Low", IF(Table5[[#This Row],[Mileage]]&lt;55000, "Average", "High")))</f>
        <v>Low</v>
      </c>
      <c r="G3174" t="s">
        <v>20172</v>
      </c>
      <c r="H3174">
        <v>24440</v>
      </c>
      <c r="I3174" t="s">
        <v>26259</v>
      </c>
      <c r="J3174" t="s">
        <v>18825</v>
      </c>
      <c r="K3174" t="s">
        <v>27108</v>
      </c>
      <c r="L3174" t="s">
        <v>18856</v>
      </c>
      <c r="M3174" t="s">
        <v>20172</v>
      </c>
      <c r="N3174" s="4">
        <v>4.5999999999999996</v>
      </c>
    </row>
    <row r="3175" spans="1:14" x14ac:dyDescent="0.3">
      <c r="A3175">
        <v>3208</v>
      </c>
      <c r="B3175" t="s">
        <v>17995</v>
      </c>
      <c r="C3175" s="5">
        <v>2024</v>
      </c>
      <c r="D3175" t="s">
        <v>11</v>
      </c>
      <c r="E3175">
        <v>3</v>
      </c>
      <c r="F3175" t="str">
        <f>IF((Table5[[#This Row],[Mileage]])=0, "None", IF(Table5[[#This Row],[Mileage]]&lt;10000, "Low", IF(Table5[[#This Row],[Mileage]]&lt;55000, "Average", "High")))</f>
        <v>Low</v>
      </c>
      <c r="G3175" t="s">
        <v>20172</v>
      </c>
      <c r="H3175">
        <v>63525</v>
      </c>
      <c r="I3175" t="s">
        <v>25650</v>
      </c>
      <c r="J3175" t="s">
        <v>25484</v>
      </c>
      <c r="K3175" t="s">
        <v>27105</v>
      </c>
      <c r="L3175" t="s">
        <v>18856</v>
      </c>
      <c r="M3175" t="s">
        <v>20172</v>
      </c>
      <c r="N3175" s="4">
        <v>4.5</v>
      </c>
    </row>
    <row r="3176" spans="1:14" x14ac:dyDescent="0.3">
      <c r="A3176">
        <v>3209</v>
      </c>
      <c r="B3176" t="s">
        <v>18011</v>
      </c>
      <c r="C3176" s="5">
        <v>2024</v>
      </c>
      <c r="D3176" t="s">
        <v>11</v>
      </c>
      <c r="E3176">
        <v>4</v>
      </c>
      <c r="F3176" t="str">
        <f>IF((Table5[[#This Row],[Mileage]])=0, "None", IF(Table5[[#This Row],[Mileage]]&lt;10000, "Low", IF(Table5[[#This Row],[Mileage]]&lt;55000, "Average", "High")))</f>
        <v>Low</v>
      </c>
      <c r="G3176" t="s">
        <v>20172</v>
      </c>
      <c r="H3176">
        <v>52220</v>
      </c>
      <c r="I3176" t="s">
        <v>25907</v>
      </c>
      <c r="J3176" t="s">
        <v>18825</v>
      </c>
      <c r="K3176" t="s">
        <v>27108</v>
      </c>
      <c r="L3176" s="5">
        <v>19</v>
      </c>
      <c r="M3176" t="s">
        <v>20172</v>
      </c>
      <c r="N3176" s="4">
        <v>4.9000000000000004</v>
      </c>
    </row>
    <row r="3177" spans="1:14" x14ac:dyDescent="0.3">
      <c r="A3177">
        <v>3210</v>
      </c>
      <c r="B3177" t="s">
        <v>18028</v>
      </c>
      <c r="C3177" s="5">
        <v>2024</v>
      </c>
      <c r="D3177" t="s">
        <v>11</v>
      </c>
      <c r="E3177">
        <v>6</v>
      </c>
      <c r="F3177" t="str">
        <f>IF((Table5[[#This Row],[Mileage]])=0, "None", IF(Table5[[#This Row],[Mileage]]&lt;10000, "Low", IF(Table5[[#This Row],[Mileage]]&lt;55000, "Average", "High")))</f>
        <v>Low</v>
      </c>
      <c r="G3177" t="s">
        <v>20172</v>
      </c>
      <c r="H3177">
        <v>60550</v>
      </c>
      <c r="I3177" t="s">
        <v>25713</v>
      </c>
      <c r="J3177" t="s">
        <v>25618</v>
      </c>
      <c r="K3177" t="s">
        <v>27106</v>
      </c>
      <c r="L3177" s="5">
        <v>20</v>
      </c>
      <c r="M3177" t="s">
        <v>20172</v>
      </c>
      <c r="N3177" s="4">
        <v>4.9000000000000004</v>
      </c>
    </row>
    <row r="3178" spans="1:14" x14ac:dyDescent="0.3">
      <c r="A3178">
        <v>3211</v>
      </c>
      <c r="B3178" t="s">
        <v>17998</v>
      </c>
      <c r="C3178" s="5">
        <v>2020</v>
      </c>
      <c r="D3178" t="s">
        <v>1256</v>
      </c>
      <c r="E3178" s="2">
        <v>63046</v>
      </c>
      <c r="F3178" s="2" t="str">
        <f>IF((Table5[[#This Row],[Mileage]])=0, "None", IF(Table5[[#This Row],[Mileage]]&lt;10000, "Low", IF(Table5[[#This Row],[Mileage]]&lt;55000, "Average", "High")))</f>
        <v>High</v>
      </c>
      <c r="G3178" t="s">
        <v>20172</v>
      </c>
      <c r="H3178">
        <v>22295</v>
      </c>
      <c r="I3178" t="s">
        <v>25930</v>
      </c>
      <c r="J3178" t="s">
        <v>26364</v>
      </c>
      <c r="K3178" t="s">
        <v>27106</v>
      </c>
      <c r="L3178" s="5">
        <v>43</v>
      </c>
      <c r="M3178" t="s">
        <v>20172</v>
      </c>
      <c r="N3178" s="4">
        <v>4.7</v>
      </c>
    </row>
    <row r="3179" spans="1:14" x14ac:dyDescent="0.3">
      <c r="A3179">
        <v>3212</v>
      </c>
      <c r="B3179" t="s">
        <v>18027</v>
      </c>
      <c r="C3179" s="5">
        <v>2024</v>
      </c>
      <c r="D3179" t="s">
        <v>11</v>
      </c>
      <c r="E3179">
        <v>0</v>
      </c>
      <c r="F3179" t="str">
        <f>IF((Table5[[#This Row],[Mileage]])=0, "None", IF(Table5[[#This Row],[Mileage]]&lt;10000, "Low", IF(Table5[[#This Row],[Mileage]]&lt;55000, "Average", "High")))</f>
        <v>None</v>
      </c>
      <c r="G3179" t="s">
        <v>20171</v>
      </c>
      <c r="H3179">
        <v>55123</v>
      </c>
      <c r="I3179" t="s">
        <v>25651</v>
      </c>
      <c r="J3179" t="s">
        <v>26891</v>
      </c>
      <c r="K3179" t="s">
        <v>27107</v>
      </c>
      <c r="L3179" s="5">
        <v>0</v>
      </c>
      <c r="M3179" t="s">
        <v>20172</v>
      </c>
      <c r="N3179" s="4">
        <v>4.2</v>
      </c>
    </row>
    <row r="3180" spans="1:14" x14ac:dyDescent="0.3">
      <c r="A3180">
        <v>3213</v>
      </c>
      <c r="B3180" t="s">
        <v>17998</v>
      </c>
      <c r="C3180" s="5">
        <v>2023</v>
      </c>
      <c r="D3180" t="s">
        <v>11</v>
      </c>
      <c r="E3180">
        <v>2</v>
      </c>
      <c r="F3180" t="str">
        <f>IF((Table5[[#This Row],[Mileage]])=0, "None", IF(Table5[[#This Row],[Mileage]]&lt;10000, "Low", IF(Table5[[#This Row],[Mileage]]&lt;55000, "Average", "High")))</f>
        <v>Low</v>
      </c>
      <c r="G3180" t="s">
        <v>20172</v>
      </c>
      <c r="H3180">
        <v>31466</v>
      </c>
      <c r="I3180" t="s">
        <v>26165</v>
      </c>
      <c r="J3180" t="s">
        <v>26364</v>
      </c>
      <c r="K3180" t="s">
        <v>27106</v>
      </c>
      <c r="L3180" s="5">
        <v>26</v>
      </c>
      <c r="M3180" t="s">
        <v>20172</v>
      </c>
      <c r="N3180" s="4">
        <v>4.8</v>
      </c>
    </row>
    <row r="3181" spans="1:14" x14ac:dyDescent="0.3">
      <c r="A3181">
        <v>3214</v>
      </c>
      <c r="B3181" t="s">
        <v>18043</v>
      </c>
      <c r="C3181" s="5">
        <v>2018</v>
      </c>
      <c r="D3181" t="s">
        <v>19</v>
      </c>
      <c r="E3181" s="5">
        <v>40836</v>
      </c>
      <c r="F3181" s="5" t="str">
        <f>IF((Table5[[#This Row],[Mileage]])=0, "None", IF(Table5[[#This Row],[Mileage]]&lt;10000, "Low", IF(Table5[[#This Row],[Mileage]]&lt;55000, "Average", "High")))</f>
        <v>Average</v>
      </c>
      <c r="G3181" t="s">
        <v>20172</v>
      </c>
      <c r="H3181">
        <v>40900</v>
      </c>
      <c r="I3181" t="s">
        <v>18825</v>
      </c>
      <c r="J3181" t="s">
        <v>18825</v>
      </c>
      <c r="K3181" t="s">
        <v>27106</v>
      </c>
      <c r="L3181" t="s">
        <v>18856</v>
      </c>
      <c r="M3181" t="s">
        <v>20172</v>
      </c>
      <c r="N3181" s="4">
        <v>2.7</v>
      </c>
    </row>
    <row r="3182" spans="1:14" x14ac:dyDescent="0.3">
      <c r="A3182">
        <v>3215</v>
      </c>
      <c r="B3182" t="s">
        <v>17998</v>
      </c>
      <c r="C3182" s="5">
        <v>2023</v>
      </c>
      <c r="D3182" t="s">
        <v>11</v>
      </c>
      <c r="E3182">
        <v>0</v>
      </c>
      <c r="F3182" t="str">
        <f>IF((Table5[[#This Row],[Mileage]])=0, "None", IF(Table5[[#This Row],[Mileage]]&lt;10000, "Low", IF(Table5[[#This Row],[Mileage]]&lt;55000, "Average", "High")))</f>
        <v>None</v>
      </c>
      <c r="G3182" t="s">
        <v>20172</v>
      </c>
      <c r="H3182">
        <v>33505</v>
      </c>
      <c r="I3182" t="s">
        <v>26165</v>
      </c>
      <c r="J3182" t="s">
        <v>26364</v>
      </c>
      <c r="K3182" t="s">
        <v>27106</v>
      </c>
      <c r="L3182" s="5">
        <v>26</v>
      </c>
      <c r="M3182" t="s">
        <v>20172</v>
      </c>
      <c r="N3182" s="4">
        <v>4.5999999999999996</v>
      </c>
    </row>
    <row r="3183" spans="1:14" x14ac:dyDescent="0.3">
      <c r="A3183">
        <v>3216</v>
      </c>
      <c r="B3183" t="s">
        <v>17990</v>
      </c>
      <c r="C3183" s="5">
        <v>2021</v>
      </c>
      <c r="D3183" t="s">
        <v>19</v>
      </c>
      <c r="E3183" s="5">
        <v>30414</v>
      </c>
      <c r="F3183" s="5" t="str">
        <f>IF((Table5[[#This Row],[Mileage]])=0, "None", IF(Table5[[#This Row],[Mileage]]&lt;10000, "Low", IF(Table5[[#This Row],[Mileage]]&lt;55000, "Average", "High")))</f>
        <v>Average</v>
      </c>
      <c r="G3183" t="s">
        <v>20172</v>
      </c>
      <c r="H3183">
        <v>30990</v>
      </c>
      <c r="I3183" t="s">
        <v>25876</v>
      </c>
      <c r="J3183" t="s">
        <v>26364</v>
      </c>
      <c r="K3183" t="s">
        <v>27106</v>
      </c>
      <c r="L3183" s="5">
        <v>21</v>
      </c>
      <c r="M3183" t="s">
        <v>20172</v>
      </c>
      <c r="N3183" s="4">
        <v>4.5999999999999996</v>
      </c>
    </row>
    <row r="3184" spans="1:14" x14ac:dyDescent="0.3">
      <c r="A3184">
        <v>3217</v>
      </c>
      <c r="B3184" t="s">
        <v>18002</v>
      </c>
      <c r="C3184" s="5">
        <v>2016</v>
      </c>
      <c r="D3184" t="s">
        <v>19</v>
      </c>
      <c r="E3184" s="5">
        <v>196806</v>
      </c>
      <c r="F3184" s="5" t="str">
        <f>IF((Table5[[#This Row],[Mileage]])=0, "None", IF(Table5[[#This Row],[Mileage]]&lt;10000, "Low", IF(Table5[[#This Row],[Mileage]]&lt;55000, "Average", "High")))</f>
        <v>High</v>
      </c>
      <c r="G3184" t="s">
        <v>20171</v>
      </c>
      <c r="H3184">
        <v>14995</v>
      </c>
      <c r="I3184" t="s">
        <v>18853</v>
      </c>
      <c r="J3184" t="s">
        <v>18825</v>
      </c>
      <c r="K3184" t="s">
        <v>27107</v>
      </c>
      <c r="L3184" s="5">
        <v>15</v>
      </c>
      <c r="M3184" t="s">
        <v>20172</v>
      </c>
      <c r="N3184" s="4">
        <v>4.4000000000000004</v>
      </c>
    </row>
    <row r="3185" spans="1:14" x14ac:dyDescent="0.3">
      <c r="A3185">
        <v>3218</v>
      </c>
      <c r="B3185" t="s">
        <v>17993</v>
      </c>
      <c r="C3185" s="5">
        <v>2021</v>
      </c>
      <c r="D3185" t="s">
        <v>19</v>
      </c>
      <c r="E3185" s="5">
        <v>56504</v>
      </c>
      <c r="F3185" s="5" t="str">
        <f>IF((Table5[[#This Row],[Mileage]])=0, "None", IF(Table5[[#This Row],[Mileage]]&lt;10000, "Low", IF(Table5[[#This Row],[Mileage]]&lt;55000, "Average", "High")))</f>
        <v>High</v>
      </c>
      <c r="G3185" t="s">
        <v>20171</v>
      </c>
      <c r="H3185">
        <v>27900</v>
      </c>
      <c r="I3185" t="s">
        <v>25631</v>
      </c>
      <c r="J3185" t="s">
        <v>18825</v>
      </c>
      <c r="K3185" t="s">
        <v>27106</v>
      </c>
      <c r="L3185" s="5">
        <v>23</v>
      </c>
      <c r="M3185" t="s">
        <v>20171</v>
      </c>
      <c r="N3185" s="4">
        <v>4.9000000000000004</v>
      </c>
    </row>
    <row r="3186" spans="1:14" x14ac:dyDescent="0.3">
      <c r="A3186">
        <v>3219</v>
      </c>
      <c r="B3186" t="s">
        <v>17994</v>
      </c>
      <c r="C3186" s="5">
        <v>2024</v>
      </c>
      <c r="D3186" t="s">
        <v>11</v>
      </c>
      <c r="E3186">
        <v>9</v>
      </c>
      <c r="F3186" t="str">
        <f>IF((Table5[[#This Row],[Mileage]])=0, "None", IF(Table5[[#This Row],[Mileage]]&lt;10000, "Low", IF(Table5[[#This Row],[Mileage]]&lt;55000, "Average", "High")))</f>
        <v>Low</v>
      </c>
      <c r="G3186" t="s">
        <v>20171</v>
      </c>
      <c r="H3186">
        <v>32371</v>
      </c>
      <c r="I3186" t="s">
        <v>25465</v>
      </c>
      <c r="J3186" t="s">
        <v>18825</v>
      </c>
      <c r="K3186" t="s">
        <v>27107</v>
      </c>
      <c r="L3186" s="5">
        <v>24</v>
      </c>
      <c r="M3186" t="s">
        <v>20172</v>
      </c>
      <c r="N3186" s="4">
        <v>4</v>
      </c>
    </row>
    <row r="3187" spans="1:14" x14ac:dyDescent="0.3">
      <c r="A3187">
        <v>3220</v>
      </c>
      <c r="B3187" t="s">
        <v>17998</v>
      </c>
      <c r="C3187" s="5">
        <v>2024</v>
      </c>
      <c r="D3187" t="s">
        <v>11</v>
      </c>
      <c r="E3187">
        <v>2</v>
      </c>
      <c r="F3187" t="str">
        <f>IF((Table5[[#This Row],[Mileage]])=0, "None", IF(Table5[[#This Row],[Mileage]]&lt;10000, "Low", IF(Table5[[#This Row],[Mileage]]&lt;55000, "Average", "High")))</f>
        <v>Low</v>
      </c>
      <c r="G3187" t="s">
        <v>20172</v>
      </c>
      <c r="H3187">
        <v>58840</v>
      </c>
      <c r="I3187" t="s">
        <v>25722</v>
      </c>
      <c r="J3187" t="s">
        <v>25658</v>
      </c>
      <c r="K3187" t="s">
        <v>27105</v>
      </c>
      <c r="L3187" t="s">
        <v>18856</v>
      </c>
      <c r="M3187" t="s">
        <v>20172</v>
      </c>
      <c r="N3187" s="4">
        <v>4.3</v>
      </c>
    </row>
    <row r="3188" spans="1:14" x14ac:dyDescent="0.3">
      <c r="A3188">
        <v>3221</v>
      </c>
      <c r="B3188" t="s">
        <v>18011</v>
      </c>
      <c r="C3188" s="5">
        <v>2016</v>
      </c>
      <c r="D3188" t="s">
        <v>19</v>
      </c>
      <c r="E3188" s="5">
        <v>65028</v>
      </c>
      <c r="F3188" s="5" t="str">
        <f>IF((Table5[[#This Row],[Mileage]])=0, "None", IF(Table5[[#This Row],[Mileage]]&lt;10000, "Low", IF(Table5[[#This Row],[Mileage]]&lt;55000, "Average", "High")))</f>
        <v>High</v>
      </c>
      <c r="G3188" t="s">
        <v>20172</v>
      </c>
      <c r="H3188">
        <v>22988</v>
      </c>
      <c r="I3188" t="s">
        <v>25691</v>
      </c>
      <c r="J3188" t="s">
        <v>26773</v>
      </c>
      <c r="K3188" t="s">
        <v>27108</v>
      </c>
      <c r="L3188" s="5">
        <v>19</v>
      </c>
      <c r="M3188" t="s">
        <v>20172</v>
      </c>
      <c r="N3188" s="4">
        <v>4.7</v>
      </c>
    </row>
    <row r="3189" spans="1:14" x14ac:dyDescent="0.3">
      <c r="A3189">
        <v>3222</v>
      </c>
      <c r="B3189" t="s">
        <v>18027</v>
      </c>
      <c r="C3189" s="5">
        <v>2024</v>
      </c>
      <c r="D3189" t="s">
        <v>11</v>
      </c>
      <c r="E3189">
        <v>10</v>
      </c>
      <c r="F3189" t="str">
        <f>IF((Table5[[#This Row],[Mileage]])=0, "None", IF(Table5[[#This Row],[Mileage]]&lt;10000, "Low", IF(Table5[[#This Row],[Mileage]]&lt;55000, "Average", "High")))</f>
        <v>Low</v>
      </c>
      <c r="G3189" t="s">
        <v>20171</v>
      </c>
      <c r="H3189">
        <v>70405</v>
      </c>
      <c r="I3189" t="s">
        <v>25465</v>
      </c>
      <c r="J3189" t="s">
        <v>18825</v>
      </c>
      <c r="K3189" t="s">
        <v>27107</v>
      </c>
      <c r="L3189" t="s">
        <v>18856</v>
      </c>
      <c r="M3189" t="s">
        <v>20172</v>
      </c>
      <c r="N3189" s="4">
        <v>4</v>
      </c>
    </row>
    <row r="3190" spans="1:14" x14ac:dyDescent="0.3">
      <c r="A3190">
        <v>3223</v>
      </c>
      <c r="B3190" t="s">
        <v>18002</v>
      </c>
      <c r="C3190" s="5">
        <v>2024</v>
      </c>
      <c r="D3190" t="s">
        <v>11</v>
      </c>
      <c r="E3190">
        <v>5</v>
      </c>
      <c r="F3190" t="str">
        <f>IF((Table5[[#This Row],[Mileage]])=0, "None", IF(Table5[[#This Row],[Mileage]]&lt;10000, "Low", IF(Table5[[#This Row],[Mileage]]&lt;55000, "Average", "High")))</f>
        <v>Low</v>
      </c>
      <c r="G3190" t="s">
        <v>20172</v>
      </c>
      <c r="H3190">
        <v>26769</v>
      </c>
      <c r="I3190" t="s">
        <v>25923</v>
      </c>
      <c r="J3190" t="s">
        <v>18825</v>
      </c>
      <c r="K3190" t="s">
        <v>27108</v>
      </c>
      <c r="L3190" s="5">
        <v>29</v>
      </c>
      <c r="M3190" t="s">
        <v>20172</v>
      </c>
      <c r="N3190" s="4">
        <v>4.9000000000000004</v>
      </c>
    </row>
    <row r="3191" spans="1:14" x14ac:dyDescent="0.3">
      <c r="A3191">
        <v>3224</v>
      </c>
      <c r="B3191" t="s">
        <v>17996</v>
      </c>
      <c r="C3191" s="5">
        <v>2023</v>
      </c>
      <c r="D3191" t="s">
        <v>1256</v>
      </c>
      <c r="E3191" s="2">
        <v>22124</v>
      </c>
      <c r="F3191" s="2" t="str">
        <f>IF((Table5[[#This Row],[Mileage]])=0, "None", IF(Table5[[#This Row],[Mileage]]&lt;10000, "Low", IF(Table5[[#This Row],[Mileage]]&lt;55000, "Average", "High")))</f>
        <v>Average</v>
      </c>
      <c r="G3191" t="s">
        <v>20172</v>
      </c>
      <c r="H3191">
        <v>33999</v>
      </c>
      <c r="I3191" t="s">
        <v>25572</v>
      </c>
      <c r="J3191" t="s">
        <v>25618</v>
      </c>
      <c r="K3191" t="s">
        <v>27107</v>
      </c>
      <c r="L3191" s="5">
        <v>17</v>
      </c>
      <c r="M3191" t="s">
        <v>20172</v>
      </c>
      <c r="N3191" s="4">
        <v>4.7</v>
      </c>
    </row>
    <row r="3192" spans="1:14" x14ac:dyDescent="0.3">
      <c r="A3192">
        <v>3225</v>
      </c>
      <c r="B3192" t="s">
        <v>17994</v>
      </c>
      <c r="C3192" s="5">
        <v>2024</v>
      </c>
      <c r="D3192" t="s">
        <v>11</v>
      </c>
      <c r="E3192">
        <v>9</v>
      </c>
      <c r="F3192" t="str">
        <f>IF((Table5[[#This Row],[Mileage]])=0, "None", IF(Table5[[#This Row],[Mileage]]&lt;10000, "Low", IF(Table5[[#This Row],[Mileage]]&lt;55000, "Average", "High")))</f>
        <v>Low</v>
      </c>
      <c r="G3192" t="s">
        <v>20171</v>
      </c>
      <c r="H3192">
        <v>53365</v>
      </c>
      <c r="I3192" t="s">
        <v>25527</v>
      </c>
      <c r="J3192" t="s">
        <v>18825</v>
      </c>
      <c r="K3192" t="s">
        <v>27107</v>
      </c>
      <c r="L3192" t="s">
        <v>18856</v>
      </c>
      <c r="M3192" t="s">
        <v>20172</v>
      </c>
      <c r="N3192" s="4">
        <v>4.2</v>
      </c>
    </row>
    <row r="3193" spans="1:14" x14ac:dyDescent="0.3">
      <c r="A3193">
        <v>3226</v>
      </c>
      <c r="B3193" t="s">
        <v>17998</v>
      </c>
      <c r="C3193" s="5">
        <v>2012</v>
      </c>
      <c r="D3193" t="s">
        <v>19</v>
      </c>
      <c r="E3193" s="5">
        <v>181217</v>
      </c>
      <c r="F3193" s="5" t="str">
        <f>IF((Table5[[#This Row],[Mileage]])=0, "None", IF(Table5[[#This Row],[Mileage]]&lt;10000, "Low", IF(Table5[[#This Row],[Mileage]]&lt;55000, "Average", "High")))</f>
        <v>High</v>
      </c>
      <c r="G3193" t="s">
        <v>20171</v>
      </c>
      <c r="H3193">
        <v>7995</v>
      </c>
      <c r="I3193" t="s">
        <v>18831</v>
      </c>
      <c r="J3193" t="s">
        <v>25484</v>
      </c>
      <c r="K3193" t="s">
        <v>27107</v>
      </c>
      <c r="L3193" t="s">
        <v>18856</v>
      </c>
      <c r="M3193" t="s">
        <v>20172</v>
      </c>
      <c r="N3193" s="4"/>
    </row>
    <row r="3194" spans="1:14" x14ac:dyDescent="0.3">
      <c r="A3194">
        <v>3227</v>
      </c>
      <c r="B3194" t="s">
        <v>17998</v>
      </c>
      <c r="C3194" s="5">
        <v>2024</v>
      </c>
      <c r="D3194" t="s">
        <v>11</v>
      </c>
      <c r="E3194">
        <v>0</v>
      </c>
      <c r="F3194" t="str">
        <f>IF((Table5[[#This Row],[Mileage]])=0, "None", IF(Table5[[#This Row],[Mileage]]&lt;10000, "Low", IF(Table5[[#This Row],[Mileage]]&lt;55000, "Average", "High")))</f>
        <v>None</v>
      </c>
      <c r="G3194" t="s">
        <v>20172</v>
      </c>
      <c r="H3194">
        <v>66667</v>
      </c>
      <c r="I3194" t="s">
        <v>25920</v>
      </c>
      <c r="J3194" t="s">
        <v>25658</v>
      </c>
      <c r="K3194" t="s">
        <v>27107</v>
      </c>
      <c r="L3194" s="5">
        <v>16</v>
      </c>
      <c r="M3194" t="s">
        <v>20172</v>
      </c>
      <c r="N3194" s="4">
        <v>4.7</v>
      </c>
    </row>
    <row r="3195" spans="1:14" x14ac:dyDescent="0.3">
      <c r="A3195">
        <v>3229</v>
      </c>
      <c r="B3195" t="s">
        <v>17993</v>
      </c>
      <c r="C3195" s="5">
        <v>2020</v>
      </c>
      <c r="D3195" t="s">
        <v>19</v>
      </c>
      <c r="E3195" s="5">
        <v>13658</v>
      </c>
      <c r="F3195" s="5" t="str">
        <f>IF((Table5[[#This Row],[Mileage]])=0, "None", IF(Table5[[#This Row],[Mileage]]&lt;10000, "Low", IF(Table5[[#This Row],[Mileage]]&lt;55000, "Average", "High")))</f>
        <v>Average</v>
      </c>
      <c r="G3195" t="s">
        <v>20172</v>
      </c>
      <c r="H3195">
        <v>30998</v>
      </c>
      <c r="I3195" t="s">
        <v>18853</v>
      </c>
      <c r="J3195" t="s">
        <v>26635</v>
      </c>
      <c r="K3195" t="s">
        <v>27106</v>
      </c>
      <c r="L3195" s="5">
        <v>25</v>
      </c>
      <c r="M3195" t="s">
        <v>20171</v>
      </c>
      <c r="N3195" s="4"/>
    </row>
    <row r="3196" spans="1:14" x14ac:dyDescent="0.3">
      <c r="A3196">
        <v>3230</v>
      </c>
      <c r="B3196" t="s">
        <v>18004</v>
      </c>
      <c r="C3196" s="5">
        <v>2024</v>
      </c>
      <c r="D3196" t="s">
        <v>11</v>
      </c>
      <c r="E3196">
        <v>10</v>
      </c>
      <c r="F3196" t="str">
        <f>IF((Table5[[#This Row],[Mileage]])=0, "None", IF(Table5[[#This Row],[Mileage]]&lt;10000, "Low", IF(Table5[[#This Row],[Mileage]]&lt;55000, "Average", "High")))</f>
        <v>Low</v>
      </c>
      <c r="G3196" t="s">
        <v>20172</v>
      </c>
      <c r="H3196">
        <v>36684</v>
      </c>
      <c r="I3196" t="s">
        <v>25910</v>
      </c>
      <c r="J3196" t="s">
        <v>18825</v>
      </c>
      <c r="K3196" t="s">
        <v>27106</v>
      </c>
      <c r="L3196" s="5">
        <v>26</v>
      </c>
      <c r="M3196" t="s">
        <v>20172</v>
      </c>
      <c r="N3196" s="4">
        <v>5</v>
      </c>
    </row>
    <row r="3197" spans="1:14" x14ac:dyDescent="0.3">
      <c r="A3197">
        <v>3231</v>
      </c>
      <c r="B3197" t="s">
        <v>17993</v>
      </c>
      <c r="C3197" s="5">
        <v>2016</v>
      </c>
      <c r="D3197" t="s">
        <v>19</v>
      </c>
      <c r="E3197" s="5">
        <v>117870</v>
      </c>
      <c r="F3197" s="5" t="str">
        <f>IF((Table5[[#This Row],[Mileage]])=0, "None", IF(Table5[[#This Row],[Mileage]]&lt;10000, "Low", IF(Table5[[#This Row],[Mileage]]&lt;55000, "Average", "High")))</f>
        <v>High</v>
      </c>
      <c r="G3197" t="s">
        <v>20172</v>
      </c>
      <c r="H3197">
        <v>29190</v>
      </c>
      <c r="I3197" t="s">
        <v>25543</v>
      </c>
      <c r="J3197" t="s">
        <v>18825</v>
      </c>
      <c r="K3197" t="s">
        <v>27105</v>
      </c>
      <c r="L3197" s="5">
        <v>17</v>
      </c>
      <c r="M3197" t="s">
        <v>20171</v>
      </c>
      <c r="N3197" s="4">
        <v>5</v>
      </c>
    </row>
    <row r="3198" spans="1:14" x14ac:dyDescent="0.3">
      <c r="A3198">
        <v>3232</v>
      </c>
      <c r="B3198" t="s">
        <v>18040</v>
      </c>
      <c r="C3198" s="5">
        <v>2024</v>
      </c>
      <c r="D3198" t="s">
        <v>11</v>
      </c>
      <c r="E3198">
        <v>15</v>
      </c>
      <c r="F3198" t="str">
        <f>IF((Table5[[#This Row],[Mileage]])=0, "None", IF(Table5[[#This Row],[Mileage]]&lt;10000, "Low", IF(Table5[[#This Row],[Mileage]]&lt;55000, "Average", "High")))</f>
        <v>Low</v>
      </c>
      <c r="G3198" t="s">
        <v>20172</v>
      </c>
      <c r="H3198">
        <v>43135</v>
      </c>
      <c r="I3198" t="s">
        <v>25981</v>
      </c>
      <c r="J3198" t="s">
        <v>18825</v>
      </c>
      <c r="K3198" t="s">
        <v>27106</v>
      </c>
      <c r="L3198" t="s">
        <v>18856</v>
      </c>
      <c r="M3198" t="s">
        <v>20172</v>
      </c>
      <c r="N3198" s="4">
        <v>4.9000000000000004</v>
      </c>
    </row>
    <row r="3199" spans="1:14" x14ac:dyDescent="0.3">
      <c r="A3199">
        <v>3233</v>
      </c>
      <c r="B3199" t="s">
        <v>18027</v>
      </c>
      <c r="C3199" s="5">
        <v>2022</v>
      </c>
      <c r="D3199" t="s">
        <v>1256</v>
      </c>
      <c r="E3199" s="2">
        <v>41153</v>
      </c>
      <c r="F3199" s="2" t="str">
        <f>IF((Table5[[#This Row],[Mileage]])=0, "None", IF(Table5[[#This Row],[Mileage]]&lt;10000, "Low", IF(Table5[[#This Row],[Mileage]]&lt;55000, "Average", "High")))</f>
        <v>Average</v>
      </c>
      <c r="G3199" t="s">
        <v>20171</v>
      </c>
      <c r="H3199">
        <v>48490</v>
      </c>
      <c r="I3199" t="s">
        <v>25977</v>
      </c>
      <c r="J3199" t="s">
        <v>26921</v>
      </c>
      <c r="K3199" t="s">
        <v>27107</v>
      </c>
      <c r="L3199" s="5">
        <v>21</v>
      </c>
      <c r="M3199" t="s">
        <v>20172</v>
      </c>
      <c r="N3199" s="4">
        <v>4.8</v>
      </c>
    </row>
    <row r="3200" spans="1:14" x14ac:dyDescent="0.3">
      <c r="A3200">
        <v>3234</v>
      </c>
      <c r="B3200" t="s">
        <v>18004</v>
      </c>
      <c r="C3200" s="5">
        <v>2024</v>
      </c>
      <c r="D3200" t="s">
        <v>11</v>
      </c>
      <c r="E3200">
        <v>6</v>
      </c>
      <c r="F3200" t="str">
        <f>IF((Table5[[#This Row],[Mileage]])=0, "None", IF(Table5[[#This Row],[Mileage]]&lt;10000, "Low", IF(Table5[[#This Row],[Mileage]]&lt;55000, "Average", "High")))</f>
        <v>Low</v>
      </c>
      <c r="G3200" t="s">
        <v>20172</v>
      </c>
      <c r="H3200">
        <v>38997</v>
      </c>
      <c r="I3200" t="s">
        <v>25806</v>
      </c>
      <c r="J3200" t="s">
        <v>25484</v>
      </c>
      <c r="K3200" t="s">
        <v>27106</v>
      </c>
      <c r="L3200" s="5">
        <v>25</v>
      </c>
      <c r="M3200" t="s">
        <v>20172</v>
      </c>
      <c r="N3200" s="4">
        <v>4.5</v>
      </c>
    </row>
    <row r="3201" spans="1:14" x14ac:dyDescent="0.3">
      <c r="A3201">
        <v>3235</v>
      </c>
      <c r="B3201" t="s">
        <v>17996</v>
      </c>
      <c r="C3201" s="5">
        <v>2023</v>
      </c>
      <c r="D3201" t="s">
        <v>11</v>
      </c>
      <c r="E3201">
        <v>0</v>
      </c>
      <c r="F3201" t="str">
        <f>IF((Table5[[#This Row],[Mileage]])=0, "None", IF(Table5[[#This Row],[Mileage]]&lt;10000, "Low", IF(Table5[[#This Row],[Mileage]]&lt;55000, "Average", "High")))</f>
        <v>None</v>
      </c>
      <c r="G3201" t="s">
        <v>20171</v>
      </c>
      <c r="H3201">
        <v>32256</v>
      </c>
      <c r="I3201" t="s">
        <v>25953</v>
      </c>
      <c r="J3201" t="s">
        <v>26737</v>
      </c>
      <c r="K3201" t="s">
        <v>27106</v>
      </c>
      <c r="L3201" s="5">
        <v>26</v>
      </c>
      <c r="M3201" t="s">
        <v>20172</v>
      </c>
      <c r="N3201" s="4">
        <v>2</v>
      </c>
    </row>
    <row r="3202" spans="1:14" x14ac:dyDescent="0.3">
      <c r="A3202">
        <v>3236</v>
      </c>
      <c r="B3202" t="s">
        <v>17995</v>
      </c>
      <c r="C3202" s="5">
        <v>2021</v>
      </c>
      <c r="D3202" t="s">
        <v>19</v>
      </c>
      <c r="E3202" s="5">
        <v>35832</v>
      </c>
      <c r="F3202" s="5" t="str">
        <f>IF((Table5[[#This Row],[Mileage]])=0, "None", IF(Table5[[#This Row],[Mileage]]&lt;10000, "Low", IF(Table5[[#This Row],[Mileage]]&lt;55000, "Average", "High")))</f>
        <v>Average</v>
      </c>
      <c r="G3202" t="s">
        <v>20172</v>
      </c>
      <c r="H3202">
        <v>33495</v>
      </c>
      <c r="I3202" t="s">
        <v>25629</v>
      </c>
      <c r="J3202" t="s">
        <v>26939</v>
      </c>
      <c r="K3202" t="s">
        <v>27106</v>
      </c>
      <c r="L3202" s="5">
        <v>22</v>
      </c>
      <c r="M3202" t="s">
        <v>20172</v>
      </c>
      <c r="N3202" s="4">
        <v>4.5999999999999996</v>
      </c>
    </row>
    <row r="3203" spans="1:14" x14ac:dyDescent="0.3">
      <c r="A3203">
        <v>3237</v>
      </c>
      <c r="B3203" t="s">
        <v>18039</v>
      </c>
      <c r="C3203" s="5">
        <v>2020</v>
      </c>
      <c r="D3203" t="s">
        <v>19</v>
      </c>
      <c r="E3203" s="5">
        <v>37999</v>
      </c>
      <c r="F3203" s="5" t="str">
        <f>IF((Table5[[#This Row],[Mileage]])=0, "None", IF(Table5[[#This Row],[Mileage]]&lt;10000, "Low", IF(Table5[[#This Row],[Mileage]]&lt;55000, "Average", "High")))</f>
        <v>Average</v>
      </c>
      <c r="G3203" t="s">
        <v>20172</v>
      </c>
      <c r="H3203">
        <v>43978</v>
      </c>
      <c r="I3203" t="s">
        <v>25791</v>
      </c>
      <c r="J3203" t="s">
        <v>26711</v>
      </c>
      <c r="K3203" t="s">
        <v>27107</v>
      </c>
      <c r="L3203" s="5">
        <v>19</v>
      </c>
      <c r="M3203" t="s">
        <v>20172</v>
      </c>
      <c r="N3203" s="4">
        <v>4.8</v>
      </c>
    </row>
    <row r="3204" spans="1:14" x14ac:dyDescent="0.3">
      <c r="A3204">
        <v>3238</v>
      </c>
      <c r="B3204" t="s">
        <v>18019</v>
      </c>
      <c r="C3204" s="5">
        <v>2024</v>
      </c>
      <c r="D3204" t="s">
        <v>11</v>
      </c>
      <c r="E3204">
        <v>17</v>
      </c>
      <c r="F3204" t="str">
        <f>IF((Table5[[#This Row],[Mileage]])=0, "None", IF(Table5[[#This Row],[Mileage]]&lt;10000, "Low", IF(Table5[[#This Row],[Mileage]]&lt;55000, "Average", "High")))</f>
        <v>Low</v>
      </c>
      <c r="G3204" t="s">
        <v>20171</v>
      </c>
      <c r="H3204">
        <v>51059</v>
      </c>
      <c r="I3204" t="s">
        <v>26275</v>
      </c>
      <c r="J3204" t="s">
        <v>18825</v>
      </c>
      <c r="K3204" t="s">
        <v>27106</v>
      </c>
      <c r="L3204" s="5">
        <v>19</v>
      </c>
      <c r="M3204" t="s">
        <v>20172</v>
      </c>
      <c r="N3204" s="4"/>
    </row>
    <row r="3205" spans="1:14" x14ac:dyDescent="0.3">
      <c r="A3205">
        <v>3239</v>
      </c>
      <c r="B3205" t="s">
        <v>18004</v>
      </c>
      <c r="C3205" s="5">
        <v>2021</v>
      </c>
      <c r="D3205" t="s">
        <v>19</v>
      </c>
      <c r="E3205" s="5">
        <v>41398</v>
      </c>
      <c r="F3205" s="5" t="str">
        <f>IF((Table5[[#This Row],[Mileage]])=0, "None", IF(Table5[[#This Row],[Mileage]]&lt;10000, "Low", IF(Table5[[#This Row],[Mileage]]&lt;55000, "Average", "High")))</f>
        <v>Average</v>
      </c>
      <c r="G3205" t="s">
        <v>20171</v>
      </c>
      <c r="H3205">
        <v>27952</v>
      </c>
      <c r="I3205" t="s">
        <v>25640</v>
      </c>
      <c r="J3205" t="s">
        <v>26812</v>
      </c>
      <c r="K3205" t="s">
        <v>27106</v>
      </c>
      <c r="L3205" s="5">
        <v>23</v>
      </c>
      <c r="M3205" t="s">
        <v>20172</v>
      </c>
      <c r="N3205" s="4">
        <v>4.7</v>
      </c>
    </row>
    <row r="3206" spans="1:14" x14ac:dyDescent="0.3">
      <c r="A3206">
        <v>3240</v>
      </c>
      <c r="B3206" t="s">
        <v>17994</v>
      </c>
      <c r="C3206" s="5">
        <v>2024</v>
      </c>
      <c r="D3206" t="s">
        <v>11</v>
      </c>
      <c r="E3206">
        <v>16</v>
      </c>
      <c r="F3206" t="str">
        <f>IF((Table5[[#This Row],[Mileage]])=0, "None", IF(Table5[[#This Row],[Mileage]]&lt;10000, "Low", IF(Table5[[#This Row],[Mileage]]&lt;55000, "Average", "High")))</f>
        <v>Low</v>
      </c>
      <c r="G3206" t="s">
        <v>20171</v>
      </c>
      <c r="H3206">
        <v>46670</v>
      </c>
      <c r="I3206" t="s">
        <v>25465</v>
      </c>
      <c r="J3206" t="s">
        <v>26751</v>
      </c>
      <c r="K3206" t="s">
        <v>27107</v>
      </c>
      <c r="L3206" s="5">
        <v>18</v>
      </c>
      <c r="M3206" t="s">
        <v>20172</v>
      </c>
      <c r="N3206" s="4">
        <v>4.7</v>
      </c>
    </row>
    <row r="3207" spans="1:14" x14ac:dyDescent="0.3">
      <c r="A3207">
        <v>3241</v>
      </c>
      <c r="B3207" t="s">
        <v>18026</v>
      </c>
      <c r="C3207" s="5">
        <v>2024</v>
      </c>
      <c r="D3207" t="s">
        <v>11</v>
      </c>
      <c r="E3207">
        <v>3</v>
      </c>
      <c r="F3207" t="str">
        <f>IF((Table5[[#This Row],[Mileage]])=0, "None", IF(Table5[[#This Row],[Mileage]]&lt;10000, "Low", IF(Table5[[#This Row],[Mileage]]&lt;55000, "Average", "High")))</f>
        <v>Low</v>
      </c>
      <c r="G3207" t="s">
        <v>20172</v>
      </c>
      <c r="H3207">
        <v>24090</v>
      </c>
      <c r="I3207" t="s">
        <v>25471</v>
      </c>
      <c r="J3207" t="s">
        <v>26364</v>
      </c>
      <c r="K3207" t="s">
        <v>27108</v>
      </c>
      <c r="L3207" s="5">
        <v>28</v>
      </c>
      <c r="M3207" t="s">
        <v>20172</v>
      </c>
      <c r="N3207" s="4">
        <v>4.5</v>
      </c>
    </row>
    <row r="3208" spans="1:14" x14ac:dyDescent="0.3">
      <c r="A3208">
        <v>3242</v>
      </c>
      <c r="B3208" t="s">
        <v>18027</v>
      </c>
      <c r="C3208" s="5">
        <v>2024</v>
      </c>
      <c r="D3208" t="s">
        <v>11</v>
      </c>
      <c r="E3208">
        <v>0</v>
      </c>
      <c r="F3208" t="str">
        <f>IF((Table5[[#This Row],[Mileage]])=0, "None", IF(Table5[[#This Row],[Mileage]]&lt;10000, "Low", IF(Table5[[#This Row],[Mileage]]&lt;55000, "Average", "High")))</f>
        <v>None</v>
      </c>
      <c r="G3208" t="s">
        <v>20171</v>
      </c>
      <c r="H3208">
        <v>54415</v>
      </c>
      <c r="I3208" t="s">
        <v>25465</v>
      </c>
      <c r="J3208" t="s">
        <v>18825</v>
      </c>
      <c r="K3208" t="s">
        <v>27107</v>
      </c>
      <c r="L3208" t="s">
        <v>18856</v>
      </c>
      <c r="M3208" t="s">
        <v>20172</v>
      </c>
      <c r="N3208" s="4">
        <v>4.9000000000000004</v>
      </c>
    </row>
    <row r="3209" spans="1:14" x14ac:dyDescent="0.3">
      <c r="A3209">
        <v>3243</v>
      </c>
      <c r="B3209" t="s">
        <v>17996</v>
      </c>
      <c r="C3209" s="5">
        <v>2020</v>
      </c>
      <c r="D3209" t="s">
        <v>19</v>
      </c>
      <c r="E3209" s="5">
        <v>34418</v>
      </c>
      <c r="F3209" s="5" t="str">
        <f>IF((Table5[[#This Row],[Mileage]])=0, "None", IF(Table5[[#This Row],[Mileage]]&lt;10000, "Low", IF(Table5[[#This Row],[Mileage]]&lt;55000, "Average", "High")))</f>
        <v>Average</v>
      </c>
      <c r="G3209" t="s">
        <v>20172</v>
      </c>
      <c r="H3209">
        <v>27495</v>
      </c>
      <c r="I3209" t="s">
        <v>18853</v>
      </c>
      <c r="J3209" t="s">
        <v>26059</v>
      </c>
      <c r="K3209" t="s">
        <v>27108</v>
      </c>
      <c r="L3209" s="5">
        <v>20</v>
      </c>
      <c r="M3209" t="s">
        <v>20172</v>
      </c>
      <c r="N3209" s="4">
        <v>4.0999999999999996</v>
      </c>
    </row>
    <row r="3210" spans="1:14" x14ac:dyDescent="0.3">
      <c r="A3210">
        <v>3244</v>
      </c>
      <c r="B3210" t="s">
        <v>18019</v>
      </c>
      <c r="C3210" s="5">
        <v>2023</v>
      </c>
      <c r="D3210" t="s">
        <v>19</v>
      </c>
      <c r="E3210" s="5">
        <v>2077</v>
      </c>
      <c r="F3210" s="5" t="str">
        <f>IF((Table5[[#This Row],[Mileage]])=0, "None", IF(Table5[[#This Row],[Mileage]]&lt;10000, "Low", IF(Table5[[#This Row],[Mileage]]&lt;55000, "Average", "High")))</f>
        <v>Low</v>
      </c>
      <c r="G3210" t="s">
        <v>20172</v>
      </c>
      <c r="H3210">
        <v>26749</v>
      </c>
      <c r="I3210" t="s">
        <v>26276</v>
      </c>
      <c r="J3210" t="s">
        <v>26059</v>
      </c>
      <c r="K3210" t="s">
        <v>27106</v>
      </c>
      <c r="L3210" s="5">
        <v>22</v>
      </c>
      <c r="M3210" t="s">
        <v>20172</v>
      </c>
      <c r="N3210" s="4">
        <v>4.2</v>
      </c>
    </row>
    <row r="3211" spans="1:14" x14ac:dyDescent="0.3">
      <c r="A3211">
        <v>3245</v>
      </c>
      <c r="B3211" t="s">
        <v>17989</v>
      </c>
      <c r="C3211" s="5">
        <v>2004</v>
      </c>
      <c r="D3211" t="s">
        <v>19</v>
      </c>
      <c r="E3211" s="5">
        <v>10221</v>
      </c>
      <c r="F3211" s="5" t="str">
        <f>IF((Table5[[#This Row],[Mileage]])=0, "None", IF(Table5[[#This Row],[Mileage]]&lt;10000, "Low", IF(Table5[[#This Row],[Mileage]]&lt;55000, "Average", "High")))</f>
        <v>Average</v>
      </c>
      <c r="G3211" t="s">
        <v>20172</v>
      </c>
      <c r="H3211">
        <v>37900</v>
      </c>
      <c r="I3211" t="s">
        <v>25606</v>
      </c>
      <c r="J3211" t="s">
        <v>26940</v>
      </c>
      <c r="K3211" t="s">
        <v>27105</v>
      </c>
      <c r="L3211" s="5">
        <v>0</v>
      </c>
      <c r="M3211" t="s">
        <v>20172</v>
      </c>
      <c r="N3211" s="4"/>
    </row>
    <row r="3212" spans="1:14" x14ac:dyDescent="0.3">
      <c r="A3212">
        <v>3246</v>
      </c>
      <c r="B3212" t="s">
        <v>17998</v>
      </c>
      <c r="C3212" s="5">
        <v>2023</v>
      </c>
      <c r="D3212" t="s">
        <v>11</v>
      </c>
      <c r="E3212">
        <v>10</v>
      </c>
      <c r="F3212" t="str">
        <f>IF((Table5[[#This Row],[Mileage]])=0, "None", IF(Table5[[#This Row],[Mileage]]&lt;10000, "Low", IF(Table5[[#This Row],[Mileage]]&lt;55000, "Average", "High")))</f>
        <v>Low</v>
      </c>
      <c r="G3212" t="s">
        <v>20172</v>
      </c>
      <c r="H3212">
        <v>64490</v>
      </c>
      <c r="I3212" t="s">
        <v>25871</v>
      </c>
      <c r="J3212" t="s">
        <v>26758</v>
      </c>
      <c r="K3212" t="s">
        <v>27106</v>
      </c>
      <c r="L3212" t="s">
        <v>18856</v>
      </c>
      <c r="M3212" t="s">
        <v>20172</v>
      </c>
      <c r="N3212" s="4">
        <v>4.4000000000000004</v>
      </c>
    </row>
    <row r="3213" spans="1:14" x14ac:dyDescent="0.3">
      <c r="A3213">
        <v>3247</v>
      </c>
      <c r="B3213" t="s">
        <v>17992</v>
      </c>
      <c r="C3213" s="5">
        <v>2024</v>
      </c>
      <c r="D3213" t="s">
        <v>11</v>
      </c>
      <c r="E3213">
        <v>10</v>
      </c>
      <c r="F3213" t="str">
        <f>IF((Table5[[#This Row],[Mileage]])=0, "None", IF(Table5[[#This Row],[Mileage]]&lt;10000, "Low", IF(Table5[[#This Row],[Mileage]]&lt;55000, "Average", "High")))</f>
        <v>Low</v>
      </c>
      <c r="G3213" t="s">
        <v>20172</v>
      </c>
      <c r="H3213">
        <v>64740</v>
      </c>
      <c r="I3213" t="s">
        <v>25679</v>
      </c>
      <c r="J3213" t="s">
        <v>18825</v>
      </c>
      <c r="K3213" t="s">
        <v>27106</v>
      </c>
      <c r="L3213" t="s">
        <v>18856</v>
      </c>
      <c r="M3213" t="s">
        <v>20172</v>
      </c>
      <c r="N3213" s="4">
        <v>4.7</v>
      </c>
    </row>
    <row r="3214" spans="1:14" x14ac:dyDescent="0.3">
      <c r="A3214">
        <v>3248</v>
      </c>
      <c r="B3214" t="s">
        <v>17998</v>
      </c>
      <c r="C3214" s="5">
        <v>2024</v>
      </c>
      <c r="D3214" t="s">
        <v>11</v>
      </c>
      <c r="E3214">
        <v>9</v>
      </c>
      <c r="F3214" t="str">
        <f>IF((Table5[[#This Row],[Mileage]])=0, "None", IF(Table5[[#This Row],[Mileage]]&lt;10000, "Low", IF(Table5[[#This Row],[Mileage]]&lt;55000, "Average", "High")))</f>
        <v>Low</v>
      </c>
      <c r="G3214" t="s">
        <v>20172</v>
      </c>
      <c r="H3214">
        <v>28377</v>
      </c>
      <c r="I3214" t="s">
        <v>25601</v>
      </c>
      <c r="J3214" t="s">
        <v>26799</v>
      </c>
      <c r="K3214" t="s">
        <v>27108</v>
      </c>
      <c r="L3214" s="5">
        <v>27</v>
      </c>
      <c r="M3214" t="s">
        <v>20172</v>
      </c>
      <c r="N3214" s="4">
        <v>4.8</v>
      </c>
    </row>
    <row r="3215" spans="1:14" x14ac:dyDescent="0.3">
      <c r="A3215">
        <v>3249</v>
      </c>
      <c r="B3215" t="s">
        <v>18027</v>
      </c>
      <c r="C3215" s="5">
        <v>2020</v>
      </c>
      <c r="D3215" t="s">
        <v>19</v>
      </c>
      <c r="E3215" s="5">
        <v>47842</v>
      </c>
      <c r="F3215" s="5" t="str">
        <f>IF((Table5[[#This Row],[Mileage]])=0, "None", IF(Table5[[#This Row],[Mileage]]&lt;10000, "Low", IF(Table5[[#This Row],[Mileage]]&lt;55000, "Average", "High")))</f>
        <v>Average</v>
      </c>
      <c r="G3215" t="s">
        <v>20172</v>
      </c>
      <c r="H3215">
        <v>39900</v>
      </c>
      <c r="I3215" t="s">
        <v>25527</v>
      </c>
      <c r="J3215" t="s">
        <v>26921</v>
      </c>
      <c r="K3215" t="s">
        <v>27107</v>
      </c>
      <c r="L3215" s="5">
        <v>15</v>
      </c>
      <c r="M3215" t="s">
        <v>20172</v>
      </c>
      <c r="N3215" s="4">
        <v>4.8</v>
      </c>
    </row>
    <row r="3216" spans="1:14" x14ac:dyDescent="0.3">
      <c r="A3216">
        <v>3250</v>
      </c>
      <c r="B3216" t="s">
        <v>18004</v>
      </c>
      <c r="C3216" s="5">
        <v>2019</v>
      </c>
      <c r="D3216" t="s">
        <v>19</v>
      </c>
      <c r="E3216" s="5">
        <v>23474</v>
      </c>
      <c r="F3216" s="5" t="str">
        <f>IF((Table5[[#This Row],[Mileage]])=0, "None", IF(Table5[[#This Row],[Mileage]]&lt;10000, "Low", IF(Table5[[#This Row],[Mileage]]&lt;55000, "Average", "High")))</f>
        <v>Average</v>
      </c>
      <c r="G3216" t="s">
        <v>20172</v>
      </c>
      <c r="H3216">
        <v>24351</v>
      </c>
      <c r="I3216" t="s">
        <v>25640</v>
      </c>
      <c r="J3216" t="s">
        <v>18825</v>
      </c>
      <c r="K3216" t="s">
        <v>27106</v>
      </c>
      <c r="L3216" s="5">
        <v>27</v>
      </c>
      <c r="M3216" t="s">
        <v>20172</v>
      </c>
      <c r="N3216" s="4">
        <v>4.8</v>
      </c>
    </row>
    <row r="3217" spans="1:14" x14ac:dyDescent="0.3">
      <c r="A3217">
        <v>3251</v>
      </c>
      <c r="B3217" t="s">
        <v>18043</v>
      </c>
      <c r="C3217" s="5">
        <v>2022</v>
      </c>
      <c r="D3217" t="s">
        <v>19</v>
      </c>
      <c r="E3217" s="5">
        <v>49256</v>
      </c>
      <c r="F3217" s="5" t="str">
        <f>IF((Table5[[#This Row],[Mileage]])=0, "None", IF(Table5[[#This Row],[Mileage]]&lt;10000, "Low", IF(Table5[[#This Row],[Mileage]]&lt;55000, "Average", "High")))</f>
        <v>Average</v>
      </c>
      <c r="G3217" t="s">
        <v>20172</v>
      </c>
      <c r="H3217">
        <v>24885</v>
      </c>
      <c r="I3217" t="s">
        <v>25776</v>
      </c>
      <c r="J3217" t="s">
        <v>18856</v>
      </c>
      <c r="K3217" t="s">
        <v>18856</v>
      </c>
      <c r="L3217" t="s">
        <v>18856</v>
      </c>
      <c r="M3217" t="s">
        <v>20172</v>
      </c>
      <c r="N3217" s="4">
        <v>4.8</v>
      </c>
    </row>
    <row r="3218" spans="1:14" x14ac:dyDescent="0.3">
      <c r="A3218">
        <v>3252</v>
      </c>
      <c r="B3218" t="s">
        <v>17994</v>
      </c>
      <c r="C3218" s="5">
        <v>2024</v>
      </c>
      <c r="D3218" t="s">
        <v>11</v>
      </c>
      <c r="E3218">
        <v>0</v>
      </c>
      <c r="F3218" t="str">
        <f>IF((Table5[[#This Row],[Mileage]])=0, "None", IF(Table5[[#This Row],[Mileage]]&lt;10000, "Low", IF(Table5[[#This Row],[Mileage]]&lt;55000, "Average", "High")))</f>
        <v>None</v>
      </c>
      <c r="G3218" t="s">
        <v>20171</v>
      </c>
      <c r="H3218">
        <v>48188</v>
      </c>
      <c r="I3218" t="s">
        <v>25933</v>
      </c>
      <c r="J3218" t="s">
        <v>26818</v>
      </c>
      <c r="K3218" t="s">
        <v>27107</v>
      </c>
      <c r="L3218" s="5">
        <v>18</v>
      </c>
      <c r="M3218" t="s">
        <v>20172</v>
      </c>
      <c r="N3218" s="4">
        <v>4.2</v>
      </c>
    </row>
    <row r="3219" spans="1:14" x14ac:dyDescent="0.3">
      <c r="A3219">
        <v>3253</v>
      </c>
      <c r="B3219" t="s">
        <v>18002</v>
      </c>
      <c r="C3219" s="5">
        <v>2022</v>
      </c>
      <c r="D3219" t="s">
        <v>19</v>
      </c>
      <c r="E3219" s="5">
        <v>21253</v>
      </c>
      <c r="F3219" s="5" t="str">
        <f>IF((Table5[[#This Row],[Mileage]])=0, "None", IF(Table5[[#This Row],[Mileage]]&lt;10000, "Low", IF(Table5[[#This Row],[Mileage]]&lt;55000, "Average", "High")))</f>
        <v>Average</v>
      </c>
      <c r="G3219" t="s">
        <v>20171</v>
      </c>
      <c r="H3219">
        <v>34900</v>
      </c>
      <c r="I3219" t="s">
        <v>25764</v>
      </c>
      <c r="J3219" t="s">
        <v>18825</v>
      </c>
      <c r="K3219" t="s">
        <v>27106</v>
      </c>
      <c r="L3219" t="s">
        <v>18856</v>
      </c>
      <c r="M3219" t="s">
        <v>20171</v>
      </c>
      <c r="N3219" s="4">
        <v>2</v>
      </c>
    </row>
    <row r="3220" spans="1:14" x14ac:dyDescent="0.3">
      <c r="A3220">
        <v>3254</v>
      </c>
      <c r="B3220" t="s">
        <v>18002</v>
      </c>
      <c r="C3220" s="5">
        <v>2024</v>
      </c>
      <c r="D3220" t="s">
        <v>11</v>
      </c>
      <c r="E3220">
        <v>5</v>
      </c>
      <c r="F3220" t="str">
        <f>IF((Table5[[#This Row],[Mileage]])=0, "None", IF(Table5[[#This Row],[Mileage]]&lt;10000, "Low", IF(Table5[[#This Row],[Mileage]]&lt;55000, "Average", "High")))</f>
        <v>Low</v>
      </c>
      <c r="G3220" t="s">
        <v>20172</v>
      </c>
      <c r="H3220">
        <v>48062</v>
      </c>
      <c r="I3220" t="s">
        <v>25471</v>
      </c>
      <c r="J3220" t="s">
        <v>18825</v>
      </c>
      <c r="K3220" t="s">
        <v>27107</v>
      </c>
      <c r="L3220" s="5">
        <v>18</v>
      </c>
      <c r="M3220" t="s">
        <v>20172</v>
      </c>
      <c r="N3220" s="4">
        <v>4.9000000000000004</v>
      </c>
    </row>
    <row r="3221" spans="1:14" x14ac:dyDescent="0.3">
      <c r="A3221">
        <v>3255</v>
      </c>
      <c r="B3221" t="s">
        <v>18002</v>
      </c>
      <c r="C3221" s="5">
        <v>2024</v>
      </c>
      <c r="D3221" t="s">
        <v>11</v>
      </c>
      <c r="E3221">
        <v>3</v>
      </c>
      <c r="F3221" t="str">
        <f>IF((Table5[[#This Row],[Mileage]])=0, "None", IF(Table5[[#This Row],[Mileage]]&lt;10000, "Low", IF(Table5[[#This Row],[Mileage]]&lt;55000, "Average", "High")))</f>
        <v>Low</v>
      </c>
      <c r="G3221" t="s">
        <v>20172</v>
      </c>
      <c r="H3221">
        <v>31195</v>
      </c>
      <c r="I3221" t="s">
        <v>25471</v>
      </c>
      <c r="J3221" t="s">
        <v>25736</v>
      </c>
      <c r="K3221" t="s">
        <v>27108</v>
      </c>
      <c r="L3221" s="5">
        <v>29</v>
      </c>
      <c r="M3221" t="s">
        <v>20172</v>
      </c>
      <c r="N3221" s="4">
        <v>2</v>
      </c>
    </row>
    <row r="3222" spans="1:14" x14ac:dyDescent="0.3">
      <c r="A3222">
        <v>3256</v>
      </c>
      <c r="B3222" t="s">
        <v>18011</v>
      </c>
      <c r="C3222" s="5">
        <v>2021</v>
      </c>
      <c r="D3222" t="s">
        <v>19</v>
      </c>
      <c r="E3222" s="5">
        <v>33400</v>
      </c>
      <c r="F3222" s="5" t="str">
        <f>IF((Table5[[#This Row],[Mileage]])=0, "None", IF(Table5[[#This Row],[Mileage]]&lt;10000, "Low", IF(Table5[[#This Row],[Mileage]]&lt;55000, "Average", "High")))</f>
        <v>Average</v>
      </c>
      <c r="G3222" t="s">
        <v>20171</v>
      </c>
      <c r="H3222">
        <v>25491</v>
      </c>
      <c r="I3222" t="s">
        <v>18825</v>
      </c>
      <c r="J3222" t="s">
        <v>18825</v>
      </c>
      <c r="K3222" t="s">
        <v>27106</v>
      </c>
      <c r="L3222" s="5">
        <v>19</v>
      </c>
      <c r="M3222" t="s">
        <v>20172</v>
      </c>
      <c r="N3222" s="4">
        <v>4.4000000000000004</v>
      </c>
    </row>
    <row r="3223" spans="1:14" x14ac:dyDescent="0.3">
      <c r="A3223">
        <v>3257</v>
      </c>
      <c r="B3223" t="s">
        <v>18022</v>
      </c>
      <c r="C3223" s="5">
        <v>2023</v>
      </c>
      <c r="D3223" t="s">
        <v>11</v>
      </c>
      <c r="E3223">
        <v>27</v>
      </c>
      <c r="F3223" t="str">
        <f>IF((Table5[[#This Row],[Mileage]])=0, "None", IF(Table5[[#This Row],[Mileage]]&lt;10000, "Low", IF(Table5[[#This Row],[Mileage]]&lt;55000, "Average", "High")))</f>
        <v>Low</v>
      </c>
      <c r="G3223" t="s">
        <v>20172</v>
      </c>
      <c r="H3223">
        <v>41681</v>
      </c>
      <c r="I3223" t="s">
        <v>25879</v>
      </c>
      <c r="J3223" t="s">
        <v>18825</v>
      </c>
      <c r="K3223" t="s">
        <v>27106</v>
      </c>
      <c r="L3223" s="5">
        <v>22</v>
      </c>
      <c r="M3223" t="s">
        <v>20172</v>
      </c>
      <c r="N3223" s="4">
        <v>2.9</v>
      </c>
    </row>
    <row r="3224" spans="1:14" x14ac:dyDescent="0.3">
      <c r="A3224">
        <v>3258</v>
      </c>
      <c r="B3224" t="s">
        <v>18027</v>
      </c>
      <c r="C3224" s="5">
        <v>2024</v>
      </c>
      <c r="D3224" t="s">
        <v>11</v>
      </c>
      <c r="E3224">
        <v>0</v>
      </c>
      <c r="F3224" t="str">
        <f>IF((Table5[[#This Row],[Mileage]])=0, "None", IF(Table5[[#This Row],[Mileage]]&lt;10000, "Low", IF(Table5[[#This Row],[Mileage]]&lt;55000, "Average", "High")))</f>
        <v>None</v>
      </c>
      <c r="G3224" t="s">
        <v>20171</v>
      </c>
      <c r="H3224">
        <v>67102</v>
      </c>
      <c r="I3224" t="s">
        <v>25578</v>
      </c>
      <c r="J3224" t="s">
        <v>18825</v>
      </c>
      <c r="K3224" t="s">
        <v>27107</v>
      </c>
      <c r="L3224" s="5">
        <v>0</v>
      </c>
      <c r="M3224" t="s">
        <v>20172</v>
      </c>
      <c r="N3224" s="4">
        <v>4.2</v>
      </c>
    </row>
    <row r="3225" spans="1:14" x14ac:dyDescent="0.3">
      <c r="A3225">
        <v>3259</v>
      </c>
      <c r="B3225" t="s">
        <v>17994</v>
      </c>
      <c r="C3225" s="5">
        <v>2024</v>
      </c>
      <c r="D3225" t="s">
        <v>11</v>
      </c>
      <c r="E3225">
        <v>58</v>
      </c>
      <c r="F3225" t="str">
        <f>IF((Table5[[#This Row],[Mileage]])=0, "None", IF(Table5[[#This Row],[Mileage]]&lt;10000, "Low", IF(Table5[[#This Row],[Mileage]]&lt;55000, "Average", "High")))</f>
        <v>Low</v>
      </c>
      <c r="G3225" t="s">
        <v>20171</v>
      </c>
      <c r="H3225">
        <v>55485</v>
      </c>
      <c r="I3225" t="s">
        <v>25625</v>
      </c>
      <c r="J3225" t="s">
        <v>26751</v>
      </c>
      <c r="K3225" t="s">
        <v>27107</v>
      </c>
      <c r="L3225" t="s">
        <v>18856</v>
      </c>
      <c r="M3225" t="s">
        <v>20172</v>
      </c>
      <c r="N3225" s="4">
        <v>4.7</v>
      </c>
    </row>
    <row r="3226" spans="1:14" x14ac:dyDescent="0.3">
      <c r="A3226">
        <v>3260</v>
      </c>
      <c r="B3226" t="s">
        <v>17996</v>
      </c>
      <c r="C3226" s="5">
        <v>2023</v>
      </c>
      <c r="D3226" t="s">
        <v>11</v>
      </c>
      <c r="E3226">
        <v>5</v>
      </c>
      <c r="F3226" t="str">
        <f>IF((Table5[[#This Row],[Mileage]])=0, "None", IF(Table5[[#This Row],[Mileage]]&lt;10000, "Low", IF(Table5[[#This Row],[Mileage]]&lt;55000, "Average", "High")))</f>
        <v>Low</v>
      </c>
      <c r="G3226" t="s">
        <v>20171</v>
      </c>
      <c r="H3226">
        <v>57040</v>
      </c>
      <c r="I3226" t="s">
        <v>25549</v>
      </c>
      <c r="J3226" t="s">
        <v>26128</v>
      </c>
      <c r="K3226" t="s">
        <v>27106</v>
      </c>
      <c r="L3226" t="s">
        <v>18856</v>
      </c>
      <c r="M3226" t="s">
        <v>20172</v>
      </c>
      <c r="N3226" s="4">
        <v>4.7</v>
      </c>
    </row>
    <row r="3227" spans="1:14" x14ac:dyDescent="0.3">
      <c r="A3227">
        <v>3261</v>
      </c>
      <c r="B3227" t="s">
        <v>17994</v>
      </c>
      <c r="C3227" s="5">
        <v>2023</v>
      </c>
      <c r="D3227" t="s">
        <v>19</v>
      </c>
      <c r="E3227" s="5">
        <v>5454</v>
      </c>
      <c r="F3227" s="5" t="str">
        <f>IF((Table5[[#This Row],[Mileage]])=0, "None", IF(Table5[[#This Row],[Mileage]]&lt;10000, "Low", IF(Table5[[#This Row],[Mileage]]&lt;55000, "Average", "High")))</f>
        <v>Low</v>
      </c>
      <c r="G3227" t="s">
        <v>20171</v>
      </c>
      <c r="H3227">
        <v>42914</v>
      </c>
      <c r="I3227" t="s">
        <v>26277</v>
      </c>
      <c r="J3227" t="s">
        <v>18825</v>
      </c>
      <c r="K3227" t="s">
        <v>27107</v>
      </c>
      <c r="L3227" s="5">
        <v>17</v>
      </c>
      <c r="M3227" t="s">
        <v>20172</v>
      </c>
      <c r="N3227" s="4">
        <v>3.9</v>
      </c>
    </row>
    <row r="3228" spans="1:14" x14ac:dyDescent="0.3">
      <c r="A3228">
        <v>3262</v>
      </c>
      <c r="B3228" t="s">
        <v>17999</v>
      </c>
      <c r="C3228" s="5">
        <v>2020</v>
      </c>
      <c r="D3228" t="s">
        <v>19</v>
      </c>
      <c r="E3228" s="5">
        <v>34084</v>
      </c>
      <c r="F3228" s="5" t="str">
        <f>IF((Table5[[#This Row],[Mileage]])=0, "None", IF(Table5[[#This Row],[Mileage]]&lt;10000, "Low", IF(Table5[[#This Row],[Mileage]]&lt;55000, "Average", "High")))</f>
        <v>Average</v>
      </c>
      <c r="G3228" t="s">
        <v>20172</v>
      </c>
      <c r="H3228">
        <v>40600</v>
      </c>
      <c r="I3228" t="s">
        <v>25738</v>
      </c>
      <c r="J3228" t="s">
        <v>18825</v>
      </c>
      <c r="K3228" t="s">
        <v>27106</v>
      </c>
      <c r="L3228" s="5">
        <v>20</v>
      </c>
      <c r="M3228" t="s">
        <v>20172</v>
      </c>
      <c r="N3228" s="4">
        <v>4.8</v>
      </c>
    </row>
    <row r="3229" spans="1:14" x14ac:dyDescent="0.3">
      <c r="A3229">
        <v>3263</v>
      </c>
      <c r="B3229" t="s">
        <v>18012</v>
      </c>
      <c r="C3229" s="5">
        <v>2020</v>
      </c>
      <c r="D3229" t="s">
        <v>19</v>
      </c>
      <c r="E3229" s="5">
        <v>26352</v>
      </c>
      <c r="F3229" s="5" t="str">
        <f>IF((Table5[[#This Row],[Mileage]])=0, "None", IF(Table5[[#This Row],[Mileage]]&lt;10000, "Low", IF(Table5[[#This Row],[Mileage]]&lt;55000, "Average", "High")))</f>
        <v>Average</v>
      </c>
      <c r="G3229" t="s">
        <v>20172</v>
      </c>
      <c r="H3229">
        <v>40988</v>
      </c>
      <c r="I3229" t="s">
        <v>26093</v>
      </c>
      <c r="J3229" t="s">
        <v>26630</v>
      </c>
      <c r="K3229" t="s">
        <v>27106</v>
      </c>
      <c r="L3229" s="5">
        <v>17</v>
      </c>
      <c r="M3229" t="s">
        <v>20171</v>
      </c>
      <c r="N3229" s="4">
        <v>4.7</v>
      </c>
    </row>
    <row r="3230" spans="1:14" x14ac:dyDescent="0.3">
      <c r="A3230">
        <v>3264</v>
      </c>
      <c r="B3230" t="s">
        <v>17997</v>
      </c>
      <c r="C3230" s="5">
        <v>2023</v>
      </c>
      <c r="D3230" t="s">
        <v>11</v>
      </c>
      <c r="E3230">
        <v>3</v>
      </c>
      <c r="F3230" t="str">
        <f>IF((Table5[[#This Row],[Mileage]])=0, "None", IF(Table5[[#This Row],[Mileage]]&lt;10000, "Low", IF(Table5[[#This Row],[Mileage]]&lt;55000, "Average", "High")))</f>
        <v>Low</v>
      </c>
      <c r="G3230" t="s">
        <v>20171</v>
      </c>
      <c r="H3230">
        <v>38812</v>
      </c>
      <c r="I3230" t="s">
        <v>25532</v>
      </c>
      <c r="J3230" t="s">
        <v>18825</v>
      </c>
      <c r="K3230" t="s">
        <v>27106</v>
      </c>
      <c r="L3230" s="5">
        <v>18</v>
      </c>
      <c r="M3230" t="s">
        <v>20172</v>
      </c>
      <c r="N3230" s="4">
        <v>4.9000000000000004</v>
      </c>
    </row>
    <row r="3231" spans="1:14" x14ac:dyDescent="0.3">
      <c r="A3231">
        <v>3265</v>
      </c>
      <c r="B3231" t="s">
        <v>17999</v>
      </c>
      <c r="C3231" s="5">
        <v>2020</v>
      </c>
      <c r="D3231" t="s">
        <v>19</v>
      </c>
      <c r="E3231" s="5">
        <v>47484</v>
      </c>
      <c r="F3231" s="5" t="str">
        <f>IF((Table5[[#This Row],[Mileage]])=0, "None", IF(Table5[[#This Row],[Mileage]]&lt;10000, "Low", IF(Table5[[#This Row],[Mileage]]&lt;55000, "Average", "High")))</f>
        <v>Average</v>
      </c>
      <c r="G3231" t="s">
        <v>20172</v>
      </c>
      <c r="H3231">
        <v>21998</v>
      </c>
      <c r="I3231" t="s">
        <v>18850</v>
      </c>
      <c r="J3231" t="s">
        <v>25484</v>
      </c>
      <c r="K3231" t="s">
        <v>27108</v>
      </c>
      <c r="L3231" s="5">
        <v>31</v>
      </c>
      <c r="M3231" t="s">
        <v>20172</v>
      </c>
      <c r="N3231" s="4">
        <v>3.5</v>
      </c>
    </row>
    <row r="3232" spans="1:14" x14ac:dyDescent="0.3">
      <c r="A3232">
        <v>3266</v>
      </c>
      <c r="B3232" t="s">
        <v>17998</v>
      </c>
      <c r="C3232" s="5">
        <v>2024</v>
      </c>
      <c r="D3232" t="s">
        <v>11</v>
      </c>
      <c r="E3232">
        <v>3</v>
      </c>
      <c r="F3232" t="str">
        <f>IF((Table5[[#This Row],[Mileage]])=0, "None", IF(Table5[[#This Row],[Mileage]]&lt;10000, "Low", IF(Table5[[#This Row],[Mileage]]&lt;55000, "Average", "High")))</f>
        <v>Low</v>
      </c>
      <c r="G3232" t="s">
        <v>20172</v>
      </c>
      <c r="H3232">
        <v>51815</v>
      </c>
      <c r="I3232" t="s">
        <v>25499</v>
      </c>
      <c r="J3232" t="s">
        <v>26758</v>
      </c>
      <c r="K3232" t="s">
        <v>27107</v>
      </c>
      <c r="L3232" t="s">
        <v>18856</v>
      </c>
      <c r="M3232" t="s">
        <v>20172</v>
      </c>
      <c r="N3232" s="4">
        <v>4.3</v>
      </c>
    </row>
    <row r="3233" spans="1:14" x14ac:dyDescent="0.3">
      <c r="A3233">
        <v>3267</v>
      </c>
      <c r="B3233" t="s">
        <v>18019</v>
      </c>
      <c r="C3233" s="5">
        <v>2024</v>
      </c>
      <c r="D3233" t="s">
        <v>11</v>
      </c>
      <c r="E3233">
        <v>4</v>
      </c>
      <c r="F3233" t="str">
        <f>IF((Table5[[#This Row],[Mileage]])=0, "None", IF(Table5[[#This Row],[Mileage]]&lt;10000, "Low", IF(Table5[[#This Row],[Mileage]]&lt;55000, "Average", "High")))</f>
        <v>Low</v>
      </c>
      <c r="G3233" t="s">
        <v>20172</v>
      </c>
      <c r="H3233">
        <v>59765</v>
      </c>
      <c r="I3233" t="s">
        <v>25484</v>
      </c>
      <c r="J3233" t="s">
        <v>26941</v>
      </c>
      <c r="K3233" t="s">
        <v>27106</v>
      </c>
      <c r="L3233" t="s">
        <v>18856</v>
      </c>
      <c r="M3233" t="s">
        <v>20172</v>
      </c>
      <c r="N3233" s="4">
        <v>3.1</v>
      </c>
    </row>
    <row r="3234" spans="1:14" x14ac:dyDescent="0.3">
      <c r="A3234">
        <v>3268</v>
      </c>
      <c r="B3234" t="s">
        <v>17996</v>
      </c>
      <c r="C3234" s="5">
        <v>2024</v>
      </c>
      <c r="D3234" t="s">
        <v>11</v>
      </c>
      <c r="E3234">
        <v>5</v>
      </c>
      <c r="F3234" t="str">
        <f>IF((Table5[[#This Row],[Mileage]])=0, "None", IF(Table5[[#This Row],[Mileage]]&lt;10000, "Low", IF(Table5[[#This Row],[Mileage]]&lt;55000, "Average", "High")))</f>
        <v>Low</v>
      </c>
      <c r="G3234" t="s">
        <v>20172</v>
      </c>
      <c r="H3234">
        <v>32731</v>
      </c>
      <c r="I3234" t="s">
        <v>25929</v>
      </c>
      <c r="J3234" t="s">
        <v>18804</v>
      </c>
      <c r="K3234" t="s">
        <v>27106</v>
      </c>
      <c r="L3234" s="5">
        <v>26</v>
      </c>
      <c r="M3234" t="s">
        <v>20172</v>
      </c>
      <c r="N3234" s="4">
        <v>4.7</v>
      </c>
    </row>
    <row r="3235" spans="1:14" x14ac:dyDescent="0.3">
      <c r="A3235">
        <v>3269</v>
      </c>
      <c r="B3235" t="s">
        <v>17990</v>
      </c>
      <c r="C3235" s="5">
        <v>2024</v>
      </c>
      <c r="D3235" t="s">
        <v>11</v>
      </c>
      <c r="E3235">
        <v>12</v>
      </c>
      <c r="F3235" t="str">
        <f>IF((Table5[[#This Row],[Mileage]])=0, "None", IF(Table5[[#This Row],[Mileage]]&lt;10000, "Low", IF(Table5[[#This Row],[Mileage]]&lt;55000, "Average", "High")))</f>
        <v>Low</v>
      </c>
      <c r="G3235" t="s">
        <v>20172</v>
      </c>
      <c r="H3235">
        <v>62500</v>
      </c>
      <c r="I3235" t="s">
        <v>18825</v>
      </c>
      <c r="J3235" t="s">
        <v>26364</v>
      </c>
      <c r="K3235" t="s">
        <v>27106</v>
      </c>
      <c r="L3235" s="5">
        <v>19</v>
      </c>
      <c r="M3235" t="s">
        <v>20172</v>
      </c>
      <c r="N3235" s="4">
        <v>4.8</v>
      </c>
    </row>
    <row r="3236" spans="1:14" x14ac:dyDescent="0.3">
      <c r="A3236">
        <v>3270</v>
      </c>
      <c r="B3236" t="s">
        <v>18004</v>
      </c>
      <c r="C3236" s="5">
        <v>2024</v>
      </c>
      <c r="D3236" t="s">
        <v>11</v>
      </c>
      <c r="E3236">
        <v>5</v>
      </c>
      <c r="F3236" t="str">
        <f>IF((Table5[[#This Row],[Mileage]])=0, "None", IF(Table5[[#This Row],[Mileage]]&lt;10000, "Low", IF(Table5[[#This Row],[Mileage]]&lt;55000, "Average", "High")))</f>
        <v>Low</v>
      </c>
      <c r="G3236" t="s">
        <v>20172</v>
      </c>
      <c r="H3236">
        <v>33197</v>
      </c>
      <c r="I3236" t="s">
        <v>25640</v>
      </c>
      <c r="J3236" t="s">
        <v>25484</v>
      </c>
      <c r="K3236" t="s">
        <v>27106</v>
      </c>
      <c r="L3236" s="5">
        <v>26</v>
      </c>
      <c r="M3236" t="s">
        <v>20172</v>
      </c>
      <c r="N3236" s="4"/>
    </row>
    <row r="3237" spans="1:14" x14ac:dyDescent="0.3">
      <c r="A3237">
        <v>3271</v>
      </c>
      <c r="B3237" t="s">
        <v>17996</v>
      </c>
      <c r="C3237" s="5">
        <v>2015</v>
      </c>
      <c r="D3237" t="s">
        <v>19</v>
      </c>
      <c r="E3237" s="5">
        <v>160606</v>
      </c>
      <c r="F3237" s="5" t="str">
        <f>IF((Table5[[#This Row],[Mileage]])=0, "None", IF(Table5[[#This Row],[Mileage]]&lt;10000, "Low", IF(Table5[[#This Row],[Mileage]]&lt;55000, "Average", "High")))</f>
        <v>High</v>
      </c>
      <c r="G3237" t="s">
        <v>20171</v>
      </c>
      <c r="H3237">
        <v>10361</v>
      </c>
      <c r="I3237" t="s">
        <v>25478</v>
      </c>
      <c r="J3237" t="s">
        <v>25615</v>
      </c>
      <c r="K3237" t="s">
        <v>27106</v>
      </c>
      <c r="L3237" s="5">
        <v>21</v>
      </c>
      <c r="M3237" t="s">
        <v>20171</v>
      </c>
      <c r="N3237" s="4">
        <v>4.4000000000000004</v>
      </c>
    </row>
    <row r="3238" spans="1:14" x14ac:dyDescent="0.3">
      <c r="A3238">
        <v>3272</v>
      </c>
      <c r="B3238" t="s">
        <v>17993</v>
      </c>
      <c r="C3238" s="5">
        <v>2008</v>
      </c>
      <c r="D3238" t="s">
        <v>19</v>
      </c>
      <c r="E3238" s="5">
        <v>87135</v>
      </c>
      <c r="F3238" s="5" t="str">
        <f>IF((Table5[[#This Row],[Mileage]])=0, "None", IF(Table5[[#This Row],[Mileage]]&lt;10000, "Low", IF(Table5[[#This Row],[Mileage]]&lt;55000, "Average", "High")))</f>
        <v>High</v>
      </c>
      <c r="G3238" t="s">
        <v>20171</v>
      </c>
      <c r="H3238">
        <v>9790</v>
      </c>
      <c r="I3238" t="s">
        <v>25736</v>
      </c>
      <c r="J3238" t="s">
        <v>26059</v>
      </c>
      <c r="K3238" t="s">
        <v>27105</v>
      </c>
      <c r="L3238" s="5">
        <v>17</v>
      </c>
      <c r="M3238" t="s">
        <v>20172</v>
      </c>
      <c r="N3238" s="4">
        <v>1.4</v>
      </c>
    </row>
    <row r="3239" spans="1:14" x14ac:dyDescent="0.3">
      <c r="A3239">
        <v>3273</v>
      </c>
      <c r="B3239" t="s">
        <v>17994</v>
      </c>
      <c r="C3239" s="5">
        <v>2024</v>
      </c>
      <c r="D3239" t="s">
        <v>11</v>
      </c>
      <c r="E3239">
        <v>8</v>
      </c>
      <c r="F3239" t="str">
        <f>IF((Table5[[#This Row],[Mileage]])=0, "None", IF(Table5[[#This Row],[Mileage]]&lt;10000, "Low", IF(Table5[[#This Row],[Mileage]]&lt;55000, "Average", "High")))</f>
        <v>Low</v>
      </c>
      <c r="G3239" t="s">
        <v>20171</v>
      </c>
      <c r="H3239">
        <v>45944</v>
      </c>
      <c r="I3239" t="s">
        <v>25527</v>
      </c>
      <c r="J3239" t="s">
        <v>26751</v>
      </c>
      <c r="K3239" t="s">
        <v>27107</v>
      </c>
      <c r="L3239" s="5">
        <v>18</v>
      </c>
      <c r="M3239" t="s">
        <v>20172</v>
      </c>
      <c r="N3239" s="4">
        <v>4.2</v>
      </c>
    </row>
    <row r="3240" spans="1:14" x14ac:dyDescent="0.3">
      <c r="A3240">
        <v>3274</v>
      </c>
      <c r="B3240" t="s">
        <v>17994</v>
      </c>
      <c r="C3240" s="5">
        <v>2024</v>
      </c>
      <c r="D3240" t="s">
        <v>11</v>
      </c>
      <c r="E3240">
        <v>0</v>
      </c>
      <c r="F3240" t="str">
        <f>IF((Table5[[#This Row],[Mileage]])=0, "None", IF(Table5[[#This Row],[Mileage]]&lt;10000, "Low", IF(Table5[[#This Row],[Mileage]]&lt;55000, "Average", "High")))</f>
        <v>None</v>
      </c>
      <c r="G3240" t="s">
        <v>20172</v>
      </c>
      <c r="H3240">
        <v>46749</v>
      </c>
      <c r="I3240" t="s">
        <v>25936</v>
      </c>
      <c r="J3240" t="s">
        <v>26751</v>
      </c>
      <c r="K3240" t="s">
        <v>27107</v>
      </c>
      <c r="L3240" s="5">
        <v>18</v>
      </c>
      <c r="M3240" t="s">
        <v>20172</v>
      </c>
      <c r="N3240" s="4">
        <v>4.9000000000000004</v>
      </c>
    </row>
    <row r="3241" spans="1:14" x14ac:dyDescent="0.3">
      <c r="A3241">
        <v>3276</v>
      </c>
      <c r="B3241" t="s">
        <v>17999</v>
      </c>
      <c r="C3241" s="5">
        <v>2019</v>
      </c>
      <c r="D3241" t="s">
        <v>19</v>
      </c>
      <c r="E3241" s="5">
        <v>59181</v>
      </c>
      <c r="F3241" s="5" t="str">
        <f>IF((Table5[[#This Row],[Mileage]])=0, "None", IF(Table5[[#This Row],[Mileage]]&lt;10000, "Low", IF(Table5[[#This Row],[Mileage]]&lt;55000, "Average", "High")))</f>
        <v>High</v>
      </c>
      <c r="G3241" t="s">
        <v>20172</v>
      </c>
      <c r="H3241">
        <v>27950</v>
      </c>
      <c r="I3241" t="s">
        <v>25487</v>
      </c>
      <c r="J3241" t="s">
        <v>26737</v>
      </c>
      <c r="K3241" t="s">
        <v>27106</v>
      </c>
      <c r="L3241" s="5">
        <v>25</v>
      </c>
      <c r="M3241" t="s">
        <v>20172</v>
      </c>
      <c r="N3241" s="4"/>
    </row>
    <row r="3242" spans="1:14" x14ac:dyDescent="0.3">
      <c r="A3242">
        <v>3277</v>
      </c>
      <c r="B3242" t="s">
        <v>17994</v>
      </c>
      <c r="C3242" s="5">
        <v>2024</v>
      </c>
      <c r="D3242" t="s">
        <v>11</v>
      </c>
      <c r="E3242">
        <v>7</v>
      </c>
      <c r="F3242" t="str">
        <f>IF((Table5[[#This Row],[Mileage]])=0, "None", IF(Table5[[#This Row],[Mileage]]&lt;10000, "Low", IF(Table5[[#This Row],[Mileage]]&lt;55000, "Average", "High")))</f>
        <v>Low</v>
      </c>
      <c r="G3242" t="s">
        <v>20172</v>
      </c>
      <c r="H3242">
        <v>43155</v>
      </c>
      <c r="I3242" t="s">
        <v>25527</v>
      </c>
      <c r="J3242" t="s">
        <v>18825</v>
      </c>
      <c r="K3242" t="s">
        <v>27107</v>
      </c>
      <c r="L3242" s="5">
        <v>16</v>
      </c>
      <c r="M3242" t="s">
        <v>20172</v>
      </c>
      <c r="N3242" s="4">
        <v>4.4000000000000004</v>
      </c>
    </row>
    <row r="3243" spans="1:14" x14ac:dyDescent="0.3">
      <c r="A3243">
        <v>3278</v>
      </c>
      <c r="B3243" t="s">
        <v>17999</v>
      </c>
      <c r="C3243" s="5">
        <v>1995</v>
      </c>
      <c r="D3243" t="s">
        <v>19</v>
      </c>
      <c r="E3243" s="5">
        <v>19984</v>
      </c>
      <c r="F3243" s="5" t="str">
        <f>IF((Table5[[#This Row],[Mileage]])=0, "None", IF(Table5[[#This Row],[Mileage]]&lt;10000, "Low", IF(Table5[[#This Row],[Mileage]]&lt;55000, "Average", "High")))</f>
        <v>Average</v>
      </c>
      <c r="G3243" t="s">
        <v>20172</v>
      </c>
      <c r="H3243">
        <v>165800</v>
      </c>
      <c r="I3243" t="s">
        <v>18825</v>
      </c>
      <c r="J3243" t="s">
        <v>25615</v>
      </c>
      <c r="K3243" t="s">
        <v>27105</v>
      </c>
      <c r="L3243" t="s">
        <v>18856</v>
      </c>
      <c r="M3243" t="s">
        <v>20172</v>
      </c>
      <c r="N3243" s="4">
        <v>4.7</v>
      </c>
    </row>
    <row r="3244" spans="1:14" x14ac:dyDescent="0.3">
      <c r="A3244">
        <v>3279</v>
      </c>
      <c r="B3244" t="s">
        <v>18002</v>
      </c>
      <c r="C3244" s="5">
        <v>2024</v>
      </c>
      <c r="D3244" t="s">
        <v>11</v>
      </c>
      <c r="E3244">
        <v>7</v>
      </c>
      <c r="F3244" t="str">
        <f>IF((Table5[[#This Row],[Mileage]])=0, "None", IF(Table5[[#This Row],[Mileage]]&lt;10000, "Low", IF(Table5[[#This Row],[Mileage]]&lt;55000, "Average", "High")))</f>
        <v>Low</v>
      </c>
      <c r="G3244" t="s">
        <v>20171</v>
      </c>
      <c r="H3244">
        <v>32660</v>
      </c>
      <c r="I3244" t="s">
        <v>25521</v>
      </c>
      <c r="J3244" t="s">
        <v>25736</v>
      </c>
      <c r="K3244" t="s">
        <v>27106</v>
      </c>
      <c r="L3244" s="5">
        <v>24</v>
      </c>
      <c r="M3244" t="s">
        <v>20172</v>
      </c>
      <c r="N3244" s="4">
        <v>4.9000000000000004</v>
      </c>
    </row>
    <row r="3245" spans="1:14" x14ac:dyDescent="0.3">
      <c r="A3245">
        <v>3280</v>
      </c>
      <c r="B3245" t="s">
        <v>17994</v>
      </c>
      <c r="C3245" s="5">
        <v>2014</v>
      </c>
      <c r="D3245" t="s">
        <v>19</v>
      </c>
      <c r="E3245" s="5">
        <v>88833</v>
      </c>
      <c r="F3245" s="5" t="str">
        <f>IF((Table5[[#This Row],[Mileage]])=0, "None", IF(Table5[[#This Row],[Mileage]]&lt;10000, "Low", IF(Table5[[#This Row],[Mileage]]&lt;55000, "Average", "High")))</f>
        <v>High</v>
      </c>
      <c r="G3245" t="s">
        <v>20172</v>
      </c>
      <c r="H3245">
        <v>17995</v>
      </c>
      <c r="I3245" t="s">
        <v>25484</v>
      </c>
      <c r="J3245" t="s">
        <v>18825</v>
      </c>
      <c r="K3245" t="s">
        <v>27107</v>
      </c>
      <c r="L3245" s="5">
        <v>16</v>
      </c>
      <c r="M3245" t="s">
        <v>20172</v>
      </c>
      <c r="N3245" s="4">
        <v>3.9</v>
      </c>
    </row>
    <row r="3246" spans="1:14" x14ac:dyDescent="0.3">
      <c r="A3246">
        <v>3281</v>
      </c>
      <c r="B3246" t="s">
        <v>18002</v>
      </c>
      <c r="C3246" s="5">
        <v>2020</v>
      </c>
      <c r="D3246" t="s">
        <v>19</v>
      </c>
      <c r="E3246" s="5">
        <v>36407</v>
      </c>
      <c r="F3246" s="5" t="str">
        <f>IF((Table5[[#This Row],[Mileage]])=0, "None", IF(Table5[[#This Row],[Mileage]]&lt;10000, "Low", IF(Table5[[#This Row],[Mileage]]&lt;55000, "Average", "High")))</f>
        <v>Average</v>
      </c>
      <c r="G3246" t="s">
        <v>20172</v>
      </c>
      <c r="H3246">
        <v>24998</v>
      </c>
      <c r="I3246" t="s">
        <v>18853</v>
      </c>
      <c r="J3246" t="s">
        <v>18825</v>
      </c>
      <c r="K3246" t="s">
        <v>27106</v>
      </c>
      <c r="L3246" s="5">
        <v>25</v>
      </c>
      <c r="M3246" t="s">
        <v>20172</v>
      </c>
      <c r="N3246" s="4">
        <v>2.6</v>
      </c>
    </row>
    <row r="3247" spans="1:14" x14ac:dyDescent="0.3">
      <c r="A3247">
        <v>3282</v>
      </c>
      <c r="B3247" t="s">
        <v>17994</v>
      </c>
      <c r="C3247" s="5">
        <v>2024</v>
      </c>
      <c r="D3247" t="s">
        <v>11</v>
      </c>
      <c r="E3247">
        <v>0</v>
      </c>
      <c r="F3247" t="str">
        <f>IF((Table5[[#This Row],[Mileage]])=0, "None", IF(Table5[[#This Row],[Mileage]]&lt;10000, "Low", IF(Table5[[#This Row],[Mileage]]&lt;55000, "Average", "High")))</f>
        <v>None</v>
      </c>
      <c r="G3247" t="s">
        <v>20171</v>
      </c>
      <c r="H3247">
        <v>48188</v>
      </c>
      <c r="I3247" t="s">
        <v>25933</v>
      </c>
      <c r="J3247" t="s">
        <v>26818</v>
      </c>
      <c r="K3247" t="s">
        <v>27107</v>
      </c>
      <c r="L3247" s="5">
        <v>18</v>
      </c>
      <c r="M3247" t="s">
        <v>20172</v>
      </c>
      <c r="N3247" s="4">
        <v>4.2</v>
      </c>
    </row>
    <row r="3248" spans="1:14" x14ac:dyDescent="0.3">
      <c r="A3248">
        <v>3283</v>
      </c>
      <c r="B3248" t="s">
        <v>17993</v>
      </c>
      <c r="C3248" s="5">
        <v>2022</v>
      </c>
      <c r="D3248" t="s">
        <v>1256</v>
      </c>
      <c r="E3248" s="2">
        <v>27980</v>
      </c>
      <c r="F3248" s="2" t="str">
        <f>IF((Table5[[#This Row],[Mileage]])=0, "None", IF(Table5[[#This Row],[Mileage]]&lt;10000, "Low", IF(Table5[[#This Row],[Mileage]]&lt;55000, "Average", "High")))</f>
        <v>Average</v>
      </c>
      <c r="G3248" t="s">
        <v>20172</v>
      </c>
      <c r="H3248">
        <v>36995</v>
      </c>
      <c r="I3248" t="s">
        <v>25509</v>
      </c>
      <c r="J3248" t="s">
        <v>26682</v>
      </c>
      <c r="K3248" t="s">
        <v>27106</v>
      </c>
      <c r="L3248" s="5">
        <v>25</v>
      </c>
      <c r="M3248" t="s">
        <v>20172</v>
      </c>
      <c r="N3248" s="4">
        <v>4.5</v>
      </c>
    </row>
    <row r="3249" spans="1:14" x14ac:dyDescent="0.3">
      <c r="A3249">
        <v>3284</v>
      </c>
      <c r="B3249" t="s">
        <v>17996</v>
      </c>
      <c r="C3249" s="5">
        <v>2023</v>
      </c>
      <c r="D3249" t="s">
        <v>11</v>
      </c>
      <c r="E3249">
        <v>10</v>
      </c>
      <c r="F3249" t="str">
        <f>IF((Table5[[#This Row],[Mileage]])=0, "None", IF(Table5[[#This Row],[Mileage]]&lt;10000, "Low", IF(Table5[[#This Row],[Mileage]]&lt;55000, "Average", "High")))</f>
        <v>Low</v>
      </c>
      <c r="G3249" t="s">
        <v>20172</v>
      </c>
      <c r="H3249">
        <v>30674</v>
      </c>
      <c r="I3249" t="s">
        <v>18853</v>
      </c>
      <c r="J3249" t="s">
        <v>25618</v>
      </c>
      <c r="K3249" t="s">
        <v>27106</v>
      </c>
      <c r="L3249" s="5">
        <v>28</v>
      </c>
      <c r="M3249" t="s">
        <v>20172</v>
      </c>
      <c r="N3249" s="4">
        <v>4.7</v>
      </c>
    </row>
    <row r="3250" spans="1:14" x14ac:dyDescent="0.3">
      <c r="A3250">
        <v>3285</v>
      </c>
      <c r="B3250" t="s">
        <v>18003</v>
      </c>
      <c r="C3250" s="5">
        <v>2024</v>
      </c>
      <c r="D3250" t="s">
        <v>11</v>
      </c>
      <c r="E3250">
        <v>6</v>
      </c>
      <c r="F3250" t="str">
        <f>IF((Table5[[#This Row],[Mileage]])=0, "None", IF(Table5[[#This Row],[Mileage]]&lt;10000, "Low", IF(Table5[[#This Row],[Mileage]]&lt;55000, "Average", "High")))</f>
        <v>Low</v>
      </c>
      <c r="G3250" t="s">
        <v>20172</v>
      </c>
      <c r="H3250">
        <v>83168</v>
      </c>
      <c r="I3250" t="s">
        <v>25753</v>
      </c>
      <c r="J3250" t="s">
        <v>26364</v>
      </c>
      <c r="K3250" t="s">
        <v>27106</v>
      </c>
      <c r="L3250" t="s">
        <v>18856</v>
      </c>
      <c r="M3250" t="s">
        <v>20172</v>
      </c>
      <c r="N3250" s="4">
        <v>4.8</v>
      </c>
    </row>
    <row r="3251" spans="1:14" x14ac:dyDescent="0.3">
      <c r="A3251">
        <v>3286</v>
      </c>
      <c r="B3251" t="s">
        <v>17994</v>
      </c>
      <c r="C3251" s="5">
        <v>2013</v>
      </c>
      <c r="D3251" t="s">
        <v>19</v>
      </c>
      <c r="E3251" s="5">
        <v>74900</v>
      </c>
      <c r="F3251" s="5" t="str">
        <f>IF((Table5[[#This Row],[Mileage]])=0, "None", IF(Table5[[#This Row],[Mileage]]&lt;10000, "Low", IF(Table5[[#This Row],[Mileage]]&lt;55000, "Average", "High")))</f>
        <v>High</v>
      </c>
      <c r="G3251" t="s">
        <v>20171</v>
      </c>
      <c r="H3251">
        <v>17999</v>
      </c>
      <c r="I3251" t="s">
        <v>25511</v>
      </c>
      <c r="J3251" t="s">
        <v>18825</v>
      </c>
      <c r="K3251" t="s">
        <v>27107</v>
      </c>
      <c r="L3251" s="5">
        <v>16</v>
      </c>
      <c r="M3251" t="s">
        <v>20172</v>
      </c>
      <c r="N3251" s="4">
        <v>4.2</v>
      </c>
    </row>
    <row r="3252" spans="1:14" x14ac:dyDescent="0.3">
      <c r="A3252">
        <v>3287</v>
      </c>
      <c r="B3252" t="s">
        <v>17994</v>
      </c>
      <c r="C3252" s="5">
        <v>2024</v>
      </c>
      <c r="D3252" t="s">
        <v>11</v>
      </c>
      <c r="E3252">
        <v>11</v>
      </c>
      <c r="F3252" t="str">
        <f>IF((Table5[[#This Row],[Mileage]])=0, "None", IF(Table5[[#This Row],[Mileage]]&lt;10000, "Low", IF(Table5[[#This Row],[Mileage]]&lt;55000, "Average", "High")))</f>
        <v>Low</v>
      </c>
      <c r="G3252" t="s">
        <v>20171</v>
      </c>
      <c r="H3252">
        <v>62901</v>
      </c>
      <c r="I3252" t="s">
        <v>26277</v>
      </c>
      <c r="J3252" t="s">
        <v>18825</v>
      </c>
      <c r="K3252" t="s">
        <v>27107</v>
      </c>
      <c r="L3252" t="s">
        <v>18856</v>
      </c>
      <c r="M3252" t="s">
        <v>20172</v>
      </c>
      <c r="N3252" s="4">
        <v>4.3</v>
      </c>
    </row>
    <row r="3253" spans="1:14" x14ac:dyDescent="0.3">
      <c r="A3253">
        <v>3288</v>
      </c>
      <c r="B3253" t="s">
        <v>17998</v>
      </c>
      <c r="C3253" s="5">
        <v>2017</v>
      </c>
      <c r="D3253" t="s">
        <v>19</v>
      </c>
      <c r="E3253" s="5">
        <v>75631</v>
      </c>
      <c r="F3253" s="5" t="str">
        <f>IF((Table5[[#This Row],[Mileage]])=0, "None", IF(Table5[[#This Row],[Mileage]]&lt;10000, "Low", IF(Table5[[#This Row],[Mileage]]&lt;55000, "Average", "High")))</f>
        <v>High</v>
      </c>
      <c r="G3253" t="s">
        <v>20172</v>
      </c>
      <c r="H3253">
        <v>12109</v>
      </c>
      <c r="I3253" t="s">
        <v>18825</v>
      </c>
      <c r="J3253" t="s">
        <v>18856</v>
      </c>
      <c r="K3253" t="s">
        <v>18856</v>
      </c>
      <c r="L3253" t="s">
        <v>18856</v>
      </c>
      <c r="M3253" t="s">
        <v>20172</v>
      </c>
      <c r="N3253" s="4">
        <v>3.1</v>
      </c>
    </row>
    <row r="3254" spans="1:14" x14ac:dyDescent="0.3">
      <c r="A3254">
        <v>3289</v>
      </c>
      <c r="B3254" t="s">
        <v>17995</v>
      </c>
      <c r="C3254" s="5">
        <v>2022</v>
      </c>
      <c r="D3254" t="s">
        <v>19</v>
      </c>
      <c r="E3254" s="5">
        <v>41146</v>
      </c>
      <c r="F3254" s="5" t="str">
        <f>IF((Table5[[#This Row],[Mileage]])=0, "None", IF(Table5[[#This Row],[Mileage]]&lt;10000, "Low", IF(Table5[[#This Row],[Mileage]]&lt;55000, "Average", "High")))</f>
        <v>Average</v>
      </c>
      <c r="G3254" t="s">
        <v>20171</v>
      </c>
      <c r="H3254">
        <v>31999</v>
      </c>
      <c r="I3254" t="s">
        <v>18831</v>
      </c>
      <c r="J3254" t="s">
        <v>25736</v>
      </c>
      <c r="K3254" t="s">
        <v>27108</v>
      </c>
      <c r="L3254" s="5">
        <v>22</v>
      </c>
      <c r="M3254" t="s">
        <v>20172</v>
      </c>
      <c r="N3254" s="4">
        <v>4.5999999999999996</v>
      </c>
    </row>
    <row r="3255" spans="1:14" x14ac:dyDescent="0.3">
      <c r="A3255">
        <v>3290</v>
      </c>
      <c r="B3255" t="s">
        <v>18011</v>
      </c>
      <c r="C3255" s="5">
        <v>2019</v>
      </c>
      <c r="D3255" t="s">
        <v>19</v>
      </c>
      <c r="E3255" s="5">
        <v>73500</v>
      </c>
      <c r="F3255" s="5" t="str">
        <f>IF((Table5[[#This Row],[Mileage]])=0, "None", IF(Table5[[#This Row],[Mileage]]&lt;10000, "Low", IF(Table5[[#This Row],[Mileage]]&lt;55000, "Average", "High")))</f>
        <v>High</v>
      </c>
      <c r="G3255" t="s">
        <v>20171</v>
      </c>
      <c r="H3255">
        <v>26240</v>
      </c>
      <c r="I3255" t="s">
        <v>26084</v>
      </c>
      <c r="J3255" t="s">
        <v>25484</v>
      </c>
      <c r="K3255" t="s">
        <v>27108</v>
      </c>
      <c r="L3255" s="5">
        <v>19</v>
      </c>
      <c r="M3255" t="s">
        <v>20172</v>
      </c>
      <c r="N3255" s="4">
        <v>4.5999999999999996</v>
      </c>
    </row>
    <row r="3256" spans="1:14" x14ac:dyDescent="0.3">
      <c r="A3256">
        <v>3291</v>
      </c>
      <c r="B3256" t="s">
        <v>18806</v>
      </c>
      <c r="C3256" s="5">
        <v>2024</v>
      </c>
      <c r="D3256" t="s">
        <v>11</v>
      </c>
      <c r="E3256">
        <v>8</v>
      </c>
      <c r="F3256" t="str">
        <f>IF((Table5[[#This Row],[Mileage]])=0, "None", IF(Table5[[#This Row],[Mileage]]&lt;10000, "Low", IF(Table5[[#This Row],[Mileage]]&lt;55000, "Average", "High")))</f>
        <v>Low</v>
      </c>
      <c r="G3256" t="s">
        <v>20172</v>
      </c>
      <c r="H3256">
        <v>77366</v>
      </c>
      <c r="I3256" t="s">
        <v>26128</v>
      </c>
      <c r="J3256" t="s">
        <v>18825</v>
      </c>
      <c r="K3256" t="s">
        <v>27172</v>
      </c>
      <c r="L3256" t="s">
        <v>18856</v>
      </c>
      <c r="M3256" t="s">
        <v>20172</v>
      </c>
      <c r="N3256" s="4">
        <v>4.5</v>
      </c>
    </row>
    <row r="3257" spans="1:14" x14ac:dyDescent="0.3">
      <c r="A3257">
        <v>3292</v>
      </c>
      <c r="B3257" t="s">
        <v>18043</v>
      </c>
      <c r="C3257" s="5">
        <v>2020</v>
      </c>
      <c r="D3257" t="s">
        <v>19</v>
      </c>
      <c r="E3257" s="5">
        <v>58681</v>
      </c>
      <c r="F3257" s="5" t="str">
        <f>IF((Table5[[#This Row],[Mileage]])=0, "None", IF(Table5[[#This Row],[Mileage]]&lt;10000, "Low", IF(Table5[[#This Row],[Mileage]]&lt;55000, "Average", "High")))</f>
        <v>High</v>
      </c>
      <c r="G3257" t="s">
        <v>20171</v>
      </c>
      <c r="H3257">
        <v>26810</v>
      </c>
      <c r="I3257" t="s">
        <v>25905</v>
      </c>
      <c r="J3257" t="s">
        <v>26868</v>
      </c>
      <c r="K3257" t="s">
        <v>27106</v>
      </c>
      <c r="L3257" t="s">
        <v>18856</v>
      </c>
      <c r="M3257" t="s">
        <v>20172</v>
      </c>
      <c r="N3257" s="4">
        <v>4.4000000000000004</v>
      </c>
    </row>
    <row r="3258" spans="1:14" x14ac:dyDescent="0.3">
      <c r="A3258">
        <v>3293</v>
      </c>
      <c r="B3258" t="s">
        <v>18039</v>
      </c>
      <c r="C3258" s="5">
        <v>2020</v>
      </c>
      <c r="D3258" t="s">
        <v>19</v>
      </c>
      <c r="E3258" s="5">
        <v>44195</v>
      </c>
      <c r="F3258" s="5" t="str">
        <f>IF((Table5[[#This Row],[Mileage]])=0, "None", IF(Table5[[#This Row],[Mileage]]&lt;10000, "Low", IF(Table5[[#This Row],[Mileage]]&lt;55000, "Average", "High")))</f>
        <v>Average</v>
      </c>
      <c r="G3258" t="s">
        <v>20172</v>
      </c>
      <c r="H3258">
        <v>24980</v>
      </c>
      <c r="I3258" t="s">
        <v>25749</v>
      </c>
      <c r="J3258" t="s">
        <v>26364</v>
      </c>
      <c r="K3258" t="s">
        <v>27107</v>
      </c>
      <c r="L3258" s="5">
        <v>19</v>
      </c>
      <c r="M3258" t="s">
        <v>20172</v>
      </c>
      <c r="N3258" s="4">
        <v>4.7</v>
      </c>
    </row>
    <row r="3259" spans="1:14" x14ac:dyDescent="0.3">
      <c r="A3259">
        <v>3294</v>
      </c>
      <c r="B3259" t="s">
        <v>17994</v>
      </c>
      <c r="C3259" s="5">
        <v>2024</v>
      </c>
      <c r="D3259" t="s">
        <v>11</v>
      </c>
      <c r="E3259">
        <v>0</v>
      </c>
      <c r="F3259" t="str">
        <f>IF((Table5[[#This Row],[Mileage]])=0, "None", IF(Table5[[#This Row],[Mileage]]&lt;10000, "Low", IF(Table5[[#This Row],[Mileage]]&lt;55000, "Average", "High")))</f>
        <v>None</v>
      </c>
      <c r="G3259" t="s">
        <v>20171</v>
      </c>
      <c r="H3259">
        <v>48188</v>
      </c>
      <c r="I3259" t="s">
        <v>25933</v>
      </c>
      <c r="J3259" t="s">
        <v>26818</v>
      </c>
      <c r="K3259" t="s">
        <v>27107</v>
      </c>
      <c r="L3259" s="5">
        <v>18</v>
      </c>
      <c r="M3259" t="s">
        <v>20172</v>
      </c>
      <c r="N3259" s="4">
        <v>4.2</v>
      </c>
    </row>
    <row r="3260" spans="1:14" x14ac:dyDescent="0.3">
      <c r="A3260">
        <v>3295</v>
      </c>
      <c r="B3260" t="s">
        <v>18011</v>
      </c>
      <c r="C3260" s="5">
        <v>2016</v>
      </c>
      <c r="D3260" t="s">
        <v>19</v>
      </c>
      <c r="E3260" s="5">
        <v>102055</v>
      </c>
      <c r="F3260" s="5" t="str">
        <f>IF((Table5[[#This Row],[Mileage]])=0, "None", IF(Table5[[#This Row],[Mileage]]&lt;10000, "Low", IF(Table5[[#This Row],[Mileage]]&lt;55000, "Average", "High")))</f>
        <v>High</v>
      </c>
      <c r="G3260" t="s">
        <v>20171</v>
      </c>
      <c r="H3260">
        <v>16400</v>
      </c>
      <c r="I3260" t="s">
        <v>25657</v>
      </c>
      <c r="J3260" t="s">
        <v>26059</v>
      </c>
      <c r="K3260" t="s">
        <v>27106</v>
      </c>
      <c r="L3260" s="5">
        <v>25</v>
      </c>
      <c r="M3260" t="s">
        <v>20172</v>
      </c>
      <c r="N3260" s="4"/>
    </row>
    <row r="3261" spans="1:14" x14ac:dyDescent="0.3">
      <c r="A3261">
        <v>3296</v>
      </c>
      <c r="B3261" t="s">
        <v>18004</v>
      </c>
      <c r="C3261" s="5">
        <v>2024</v>
      </c>
      <c r="D3261" t="s">
        <v>11</v>
      </c>
      <c r="E3261">
        <v>4</v>
      </c>
      <c r="F3261" t="str">
        <f>IF((Table5[[#This Row],[Mileage]])=0, "None", IF(Table5[[#This Row],[Mileage]]&lt;10000, "Low", IF(Table5[[#This Row],[Mileage]]&lt;55000, "Average", "High")))</f>
        <v>Low</v>
      </c>
      <c r="G3261" t="s">
        <v>20172</v>
      </c>
      <c r="H3261">
        <v>35186</v>
      </c>
      <c r="I3261" t="s">
        <v>26057</v>
      </c>
      <c r="J3261" t="s">
        <v>25484</v>
      </c>
      <c r="K3261" t="s">
        <v>27106</v>
      </c>
      <c r="L3261" s="5">
        <v>26</v>
      </c>
      <c r="M3261" t="s">
        <v>20172</v>
      </c>
      <c r="N3261" s="4">
        <v>4.2</v>
      </c>
    </row>
    <row r="3262" spans="1:14" x14ac:dyDescent="0.3">
      <c r="A3262">
        <v>3297</v>
      </c>
      <c r="B3262" t="s">
        <v>18011</v>
      </c>
      <c r="C3262" s="5">
        <v>2024</v>
      </c>
      <c r="D3262" t="s">
        <v>11</v>
      </c>
      <c r="E3262">
        <v>5</v>
      </c>
      <c r="F3262" t="str">
        <f>IF((Table5[[#This Row],[Mileage]])=0, "None", IF(Table5[[#This Row],[Mileage]]&lt;10000, "Low", IF(Table5[[#This Row],[Mileage]]&lt;55000, "Average", "High")))</f>
        <v>Low</v>
      </c>
      <c r="G3262" t="s">
        <v>20172</v>
      </c>
      <c r="H3262">
        <v>35315</v>
      </c>
      <c r="I3262" t="s">
        <v>26048</v>
      </c>
      <c r="J3262" t="s">
        <v>25484</v>
      </c>
      <c r="K3262" t="s">
        <v>27106</v>
      </c>
      <c r="L3262" s="5">
        <v>27</v>
      </c>
      <c r="M3262" t="s">
        <v>20172</v>
      </c>
      <c r="N3262" s="4">
        <v>4.8</v>
      </c>
    </row>
    <row r="3263" spans="1:14" x14ac:dyDescent="0.3">
      <c r="A3263">
        <v>3298</v>
      </c>
      <c r="B3263" t="s">
        <v>18002</v>
      </c>
      <c r="C3263" s="5">
        <v>2024</v>
      </c>
      <c r="D3263" t="s">
        <v>11</v>
      </c>
      <c r="E3263">
        <v>3</v>
      </c>
      <c r="F3263" t="str">
        <f>IF((Table5[[#This Row],[Mileage]])=0, "None", IF(Table5[[#This Row],[Mileage]]&lt;10000, "Low", IF(Table5[[#This Row],[Mileage]]&lt;55000, "Average", "High")))</f>
        <v>Low</v>
      </c>
      <c r="G3263" t="s">
        <v>20172</v>
      </c>
      <c r="H3263">
        <v>28256</v>
      </c>
      <c r="I3263" t="s">
        <v>25576</v>
      </c>
      <c r="J3263" t="s">
        <v>25736</v>
      </c>
      <c r="K3263" t="s">
        <v>27108</v>
      </c>
      <c r="L3263" s="5">
        <v>26</v>
      </c>
      <c r="M3263" t="s">
        <v>20172</v>
      </c>
      <c r="N3263" s="4">
        <v>5</v>
      </c>
    </row>
    <row r="3264" spans="1:14" x14ac:dyDescent="0.3">
      <c r="A3264">
        <v>3299</v>
      </c>
      <c r="B3264" t="s">
        <v>18018</v>
      </c>
      <c r="C3264" s="5">
        <v>2013</v>
      </c>
      <c r="D3264" t="s">
        <v>19</v>
      </c>
      <c r="E3264" s="5">
        <v>102258</v>
      </c>
      <c r="F3264" s="5" t="str">
        <f>IF((Table5[[#This Row],[Mileage]])=0, "None", IF(Table5[[#This Row],[Mileage]]&lt;10000, "Low", IF(Table5[[#This Row],[Mileage]]&lt;55000, "Average", "High")))</f>
        <v>High</v>
      </c>
      <c r="G3264" t="s">
        <v>20172</v>
      </c>
      <c r="H3264">
        <v>14450</v>
      </c>
      <c r="I3264" t="s">
        <v>25877</v>
      </c>
      <c r="J3264" t="s">
        <v>18825</v>
      </c>
      <c r="K3264" t="s">
        <v>27106</v>
      </c>
      <c r="L3264" s="5">
        <v>16</v>
      </c>
      <c r="M3264" t="s">
        <v>20172</v>
      </c>
      <c r="N3264" s="4">
        <v>5</v>
      </c>
    </row>
    <row r="3265" spans="1:14" x14ac:dyDescent="0.3">
      <c r="A3265">
        <v>3300</v>
      </c>
      <c r="B3265" t="s">
        <v>18002</v>
      </c>
      <c r="C3265" s="5">
        <v>2019</v>
      </c>
      <c r="D3265" t="s">
        <v>19</v>
      </c>
      <c r="E3265" s="5">
        <v>46748</v>
      </c>
      <c r="F3265" s="5" t="str">
        <f>IF((Table5[[#This Row],[Mileage]])=0, "None", IF(Table5[[#This Row],[Mileage]]&lt;10000, "Low", IF(Table5[[#This Row],[Mileage]]&lt;55000, "Average", "High")))</f>
        <v>Average</v>
      </c>
      <c r="G3265" t="s">
        <v>20171</v>
      </c>
      <c r="H3265">
        <v>25459</v>
      </c>
      <c r="I3265" t="s">
        <v>18803</v>
      </c>
      <c r="J3265" t="s">
        <v>25736</v>
      </c>
      <c r="K3265" t="s">
        <v>27106</v>
      </c>
      <c r="L3265" s="5">
        <v>18</v>
      </c>
      <c r="M3265" t="s">
        <v>20172</v>
      </c>
      <c r="N3265" s="4">
        <v>4.8</v>
      </c>
    </row>
    <row r="3266" spans="1:14" x14ac:dyDescent="0.3">
      <c r="A3266">
        <v>3301</v>
      </c>
      <c r="B3266" t="s">
        <v>17996</v>
      </c>
      <c r="C3266" s="5">
        <v>2021</v>
      </c>
      <c r="D3266" t="s">
        <v>19</v>
      </c>
      <c r="E3266" s="5">
        <v>60360</v>
      </c>
      <c r="F3266" s="5" t="str">
        <f>IF((Table5[[#This Row],[Mileage]])=0, "None", IF(Table5[[#This Row],[Mileage]]&lt;10000, "Low", IF(Table5[[#This Row],[Mileage]]&lt;55000, "Average", "High")))</f>
        <v>High</v>
      </c>
      <c r="G3266" t="s">
        <v>20172</v>
      </c>
      <c r="H3266">
        <v>16217</v>
      </c>
      <c r="I3266" t="s">
        <v>25549</v>
      </c>
      <c r="J3266" t="s">
        <v>25635</v>
      </c>
      <c r="K3266" t="s">
        <v>27108</v>
      </c>
      <c r="L3266" s="5">
        <v>32</v>
      </c>
      <c r="M3266" t="s">
        <v>20172</v>
      </c>
      <c r="N3266" s="4">
        <v>4.5999999999999996</v>
      </c>
    </row>
    <row r="3267" spans="1:14" x14ac:dyDescent="0.3">
      <c r="A3267">
        <v>3302</v>
      </c>
      <c r="B3267" t="s">
        <v>17996</v>
      </c>
      <c r="C3267" s="5">
        <v>2019</v>
      </c>
      <c r="D3267" t="s">
        <v>19</v>
      </c>
      <c r="E3267" s="5">
        <v>36758</v>
      </c>
      <c r="F3267" s="5" t="str">
        <f>IF((Table5[[#This Row],[Mileage]])=0, "None", IF(Table5[[#This Row],[Mileage]]&lt;10000, "Low", IF(Table5[[#This Row],[Mileage]]&lt;55000, "Average", "High")))</f>
        <v>Average</v>
      </c>
      <c r="G3267" t="s">
        <v>20172</v>
      </c>
      <c r="H3267">
        <v>19999</v>
      </c>
      <c r="I3267" t="s">
        <v>26278</v>
      </c>
      <c r="J3267" t="s">
        <v>25618</v>
      </c>
      <c r="K3267" t="s">
        <v>27106</v>
      </c>
      <c r="L3267" s="5">
        <v>25</v>
      </c>
      <c r="M3267" t="s">
        <v>20171</v>
      </c>
      <c r="N3267" s="4">
        <v>4.7</v>
      </c>
    </row>
    <row r="3268" spans="1:14" x14ac:dyDescent="0.3">
      <c r="A3268">
        <v>3303</v>
      </c>
      <c r="B3268" t="s">
        <v>18003</v>
      </c>
      <c r="C3268" s="5">
        <v>2023</v>
      </c>
      <c r="D3268" t="s">
        <v>19</v>
      </c>
      <c r="E3268" s="5">
        <v>681</v>
      </c>
      <c r="F3268" s="5" t="str">
        <f>IF((Table5[[#This Row],[Mileage]])=0, "None", IF(Table5[[#This Row],[Mileage]]&lt;10000, "Low", IF(Table5[[#This Row],[Mileage]]&lt;55000, "Average", "High")))</f>
        <v>Low</v>
      </c>
      <c r="G3268" t="s">
        <v>20171</v>
      </c>
      <c r="H3268">
        <v>55999</v>
      </c>
      <c r="I3268" t="s">
        <v>25484</v>
      </c>
      <c r="J3268" t="s">
        <v>18856</v>
      </c>
      <c r="K3268" t="s">
        <v>18856</v>
      </c>
      <c r="L3268" t="s">
        <v>18856</v>
      </c>
      <c r="M3268" t="s">
        <v>20172</v>
      </c>
      <c r="N3268" s="4">
        <v>4.4000000000000004</v>
      </c>
    </row>
    <row r="3269" spans="1:14" x14ac:dyDescent="0.3">
      <c r="A3269">
        <v>3304</v>
      </c>
      <c r="B3269" t="s">
        <v>18004</v>
      </c>
      <c r="C3269" s="5">
        <v>2024</v>
      </c>
      <c r="D3269" t="s">
        <v>11</v>
      </c>
      <c r="E3269">
        <v>7</v>
      </c>
      <c r="F3269" t="str">
        <f>IF((Table5[[#This Row],[Mileage]])=0, "None", IF(Table5[[#This Row],[Mileage]]&lt;10000, "Low", IF(Table5[[#This Row],[Mileage]]&lt;55000, "Average", "High")))</f>
        <v>Low</v>
      </c>
      <c r="G3269" t="s">
        <v>20172</v>
      </c>
      <c r="H3269">
        <v>35489</v>
      </c>
      <c r="I3269" t="s">
        <v>26045</v>
      </c>
      <c r="J3269" t="s">
        <v>18825</v>
      </c>
      <c r="K3269" t="s">
        <v>27106</v>
      </c>
      <c r="L3269" s="5">
        <v>26</v>
      </c>
      <c r="M3269" t="s">
        <v>20172</v>
      </c>
      <c r="N3269" s="4">
        <v>4.8</v>
      </c>
    </row>
    <row r="3270" spans="1:14" x14ac:dyDescent="0.3">
      <c r="A3270">
        <v>3305</v>
      </c>
      <c r="B3270" t="s">
        <v>17994</v>
      </c>
      <c r="C3270" s="5">
        <v>2024</v>
      </c>
      <c r="D3270" t="s">
        <v>11</v>
      </c>
      <c r="E3270">
        <v>0</v>
      </c>
      <c r="F3270" t="str">
        <f>IF((Table5[[#This Row],[Mileage]])=0, "None", IF(Table5[[#This Row],[Mileage]]&lt;10000, "Low", IF(Table5[[#This Row],[Mileage]]&lt;55000, "Average", "High")))</f>
        <v>None</v>
      </c>
      <c r="G3270" t="s">
        <v>20171</v>
      </c>
      <c r="H3270">
        <v>51884</v>
      </c>
      <c r="I3270" t="s">
        <v>25702</v>
      </c>
      <c r="J3270" t="s">
        <v>26751</v>
      </c>
      <c r="K3270" t="s">
        <v>27107</v>
      </c>
      <c r="L3270" s="5">
        <v>18</v>
      </c>
      <c r="M3270" t="s">
        <v>20172</v>
      </c>
      <c r="N3270" s="4">
        <v>4.9000000000000004</v>
      </c>
    </row>
    <row r="3271" spans="1:14" x14ac:dyDescent="0.3">
      <c r="A3271">
        <v>3306</v>
      </c>
      <c r="B3271" t="s">
        <v>18004</v>
      </c>
      <c r="C3271" s="5">
        <v>2024</v>
      </c>
      <c r="D3271" t="s">
        <v>11</v>
      </c>
      <c r="E3271">
        <v>5</v>
      </c>
      <c r="F3271" t="str">
        <f>IF((Table5[[#This Row],[Mileage]])=0, "None", IF(Table5[[#This Row],[Mileage]]&lt;10000, "Low", IF(Table5[[#This Row],[Mileage]]&lt;55000, "Average", "High")))</f>
        <v>Low</v>
      </c>
      <c r="G3271" t="s">
        <v>20172</v>
      </c>
      <c r="H3271">
        <v>44066</v>
      </c>
      <c r="I3271" t="s">
        <v>25804</v>
      </c>
      <c r="J3271" t="s">
        <v>25484</v>
      </c>
      <c r="K3271" t="s">
        <v>27106</v>
      </c>
      <c r="L3271" s="5">
        <v>21</v>
      </c>
      <c r="M3271" t="s">
        <v>20172</v>
      </c>
      <c r="N3271" s="4">
        <v>4.9000000000000004</v>
      </c>
    </row>
    <row r="3272" spans="1:14" x14ac:dyDescent="0.3">
      <c r="A3272">
        <v>3307</v>
      </c>
      <c r="B3272" t="s">
        <v>17998</v>
      </c>
      <c r="C3272" s="5">
        <v>2024</v>
      </c>
      <c r="D3272" t="s">
        <v>11</v>
      </c>
      <c r="E3272">
        <v>15</v>
      </c>
      <c r="F3272" t="str">
        <f>IF((Table5[[#This Row],[Mileage]])=0, "None", IF(Table5[[#This Row],[Mileage]]&lt;10000, "Low", IF(Table5[[#This Row],[Mileage]]&lt;55000, "Average", "High")))</f>
        <v>Low</v>
      </c>
      <c r="G3272" t="s">
        <v>20171</v>
      </c>
      <c r="H3272">
        <v>47696</v>
      </c>
      <c r="I3272" t="s">
        <v>25860</v>
      </c>
      <c r="J3272" t="s">
        <v>26807</v>
      </c>
      <c r="K3272" t="s">
        <v>27107</v>
      </c>
      <c r="L3272" t="s">
        <v>18856</v>
      </c>
      <c r="M3272" t="s">
        <v>20172</v>
      </c>
      <c r="N3272" s="4">
        <v>4.9000000000000004</v>
      </c>
    </row>
    <row r="3273" spans="1:14" x14ac:dyDescent="0.3">
      <c r="A3273">
        <v>3308</v>
      </c>
      <c r="B3273" t="s">
        <v>17994</v>
      </c>
      <c r="C3273" s="5">
        <v>2024</v>
      </c>
      <c r="D3273" t="s">
        <v>11</v>
      </c>
      <c r="E3273">
        <v>10</v>
      </c>
      <c r="F3273" t="str">
        <f>IF((Table5[[#This Row],[Mileage]])=0, "None", IF(Table5[[#This Row],[Mileage]]&lt;10000, "Low", IF(Table5[[#This Row],[Mileage]]&lt;55000, "Average", "High")))</f>
        <v>Low</v>
      </c>
      <c r="G3273" t="s">
        <v>20171</v>
      </c>
      <c r="H3273">
        <v>55996</v>
      </c>
      <c r="I3273" t="s">
        <v>25936</v>
      </c>
      <c r="J3273" t="s">
        <v>26751</v>
      </c>
      <c r="K3273" t="s">
        <v>27107</v>
      </c>
      <c r="L3273" s="5">
        <v>0</v>
      </c>
      <c r="M3273" t="s">
        <v>20172</v>
      </c>
      <c r="N3273" s="4">
        <v>4.2</v>
      </c>
    </row>
    <row r="3274" spans="1:14" x14ac:dyDescent="0.3">
      <c r="A3274">
        <v>3309</v>
      </c>
      <c r="B3274" t="s">
        <v>17994</v>
      </c>
      <c r="C3274" s="5">
        <v>2024</v>
      </c>
      <c r="D3274" t="s">
        <v>11</v>
      </c>
      <c r="E3274">
        <v>20</v>
      </c>
      <c r="F3274" t="str">
        <f>IF((Table5[[#This Row],[Mileage]])=0, "None", IF(Table5[[#This Row],[Mileage]]&lt;10000, "Low", IF(Table5[[#This Row],[Mileage]]&lt;55000, "Average", "High")))</f>
        <v>Low</v>
      </c>
      <c r="G3274" t="s">
        <v>20171</v>
      </c>
      <c r="H3274">
        <v>69602</v>
      </c>
      <c r="I3274" t="s">
        <v>26279</v>
      </c>
      <c r="J3274" t="s">
        <v>26751</v>
      </c>
      <c r="K3274" t="s">
        <v>27107</v>
      </c>
      <c r="L3274" s="5">
        <v>16</v>
      </c>
      <c r="M3274" t="s">
        <v>20172</v>
      </c>
      <c r="N3274" s="4">
        <v>4.7</v>
      </c>
    </row>
    <row r="3275" spans="1:14" x14ac:dyDescent="0.3">
      <c r="A3275">
        <v>3310</v>
      </c>
      <c r="B3275" t="s">
        <v>18806</v>
      </c>
      <c r="C3275" s="5">
        <v>2024</v>
      </c>
      <c r="D3275" t="s">
        <v>11</v>
      </c>
      <c r="E3275">
        <v>8</v>
      </c>
      <c r="F3275" t="str">
        <f>IF((Table5[[#This Row],[Mileage]])=0, "None", IF(Table5[[#This Row],[Mileage]]&lt;10000, "Low", IF(Table5[[#This Row],[Mileage]]&lt;55000, "Average", "High")))</f>
        <v>Low</v>
      </c>
      <c r="G3275" t="s">
        <v>20172</v>
      </c>
      <c r="H3275">
        <v>68879</v>
      </c>
      <c r="I3275" t="s">
        <v>26149</v>
      </c>
      <c r="J3275" t="s">
        <v>18825</v>
      </c>
      <c r="K3275" t="s">
        <v>27105</v>
      </c>
      <c r="L3275" t="s">
        <v>18856</v>
      </c>
      <c r="M3275" t="s">
        <v>20172</v>
      </c>
      <c r="N3275" s="4">
        <v>4.7</v>
      </c>
    </row>
    <row r="3276" spans="1:14" x14ac:dyDescent="0.3">
      <c r="A3276">
        <v>3311</v>
      </c>
      <c r="B3276" t="s">
        <v>18027</v>
      </c>
      <c r="C3276" s="5">
        <v>2023</v>
      </c>
      <c r="D3276" t="s">
        <v>1256</v>
      </c>
      <c r="E3276" s="2">
        <v>10565</v>
      </c>
      <c r="F3276" s="2" t="str">
        <f>IF((Table5[[#This Row],[Mileage]])=0, "None", IF(Table5[[#This Row],[Mileage]]&lt;10000, "Low", IF(Table5[[#This Row],[Mileage]]&lt;55000, "Average", "High")))</f>
        <v>Average</v>
      </c>
      <c r="G3276" t="s">
        <v>20172</v>
      </c>
      <c r="H3276">
        <v>61990</v>
      </c>
      <c r="I3276" t="s">
        <v>25578</v>
      </c>
      <c r="J3276" t="s">
        <v>18825</v>
      </c>
      <c r="K3276" t="s">
        <v>27107</v>
      </c>
      <c r="L3276" s="5">
        <v>0</v>
      </c>
      <c r="M3276" t="s">
        <v>20172</v>
      </c>
      <c r="N3276" s="4">
        <v>4.8</v>
      </c>
    </row>
    <row r="3277" spans="1:14" x14ac:dyDescent="0.3">
      <c r="A3277">
        <v>3312</v>
      </c>
      <c r="B3277" t="s">
        <v>18004</v>
      </c>
      <c r="C3277" s="5">
        <v>2024</v>
      </c>
      <c r="D3277" t="s">
        <v>11</v>
      </c>
      <c r="E3277">
        <v>3</v>
      </c>
      <c r="F3277" t="str">
        <f>IF((Table5[[#This Row],[Mileage]])=0, "None", IF(Table5[[#This Row],[Mileage]]&lt;10000, "Low", IF(Table5[[#This Row],[Mileage]]&lt;55000, "Average", "High")))</f>
        <v>Low</v>
      </c>
      <c r="G3277" t="s">
        <v>20172</v>
      </c>
      <c r="H3277">
        <v>38707</v>
      </c>
      <c r="I3277" t="s">
        <v>25866</v>
      </c>
      <c r="J3277" t="s">
        <v>25484</v>
      </c>
      <c r="K3277" t="s">
        <v>27106</v>
      </c>
      <c r="L3277" s="5">
        <v>25</v>
      </c>
      <c r="M3277" t="s">
        <v>20172</v>
      </c>
      <c r="N3277" s="4">
        <v>4.5</v>
      </c>
    </row>
    <row r="3278" spans="1:14" x14ac:dyDescent="0.3">
      <c r="A3278">
        <v>3313</v>
      </c>
      <c r="B3278" t="s">
        <v>18000</v>
      </c>
      <c r="C3278" s="5">
        <v>2009</v>
      </c>
      <c r="D3278" t="s">
        <v>19</v>
      </c>
      <c r="E3278" s="5">
        <v>153304</v>
      </c>
      <c r="F3278" s="5" t="str">
        <f>IF((Table5[[#This Row],[Mileage]])=0, "None", IF(Table5[[#This Row],[Mileage]]&lt;10000, "Low", IF(Table5[[#This Row],[Mileage]]&lt;55000, "Average", "High")))</f>
        <v>High</v>
      </c>
      <c r="G3278" t="s">
        <v>20172</v>
      </c>
      <c r="H3278">
        <v>8495</v>
      </c>
      <c r="I3278" t="s">
        <v>25491</v>
      </c>
      <c r="J3278" t="s">
        <v>25635</v>
      </c>
      <c r="K3278" t="s">
        <v>27106</v>
      </c>
      <c r="L3278" s="5">
        <v>18</v>
      </c>
      <c r="M3278" t="s">
        <v>20172</v>
      </c>
      <c r="N3278" s="4">
        <v>3.5</v>
      </c>
    </row>
    <row r="3279" spans="1:14" x14ac:dyDescent="0.3">
      <c r="A3279">
        <v>3314</v>
      </c>
      <c r="B3279" t="s">
        <v>18001</v>
      </c>
      <c r="C3279" s="5">
        <v>2023</v>
      </c>
      <c r="D3279" t="s">
        <v>1256</v>
      </c>
      <c r="E3279" s="2">
        <v>4319</v>
      </c>
      <c r="F3279" s="2" t="str">
        <f>IF((Table5[[#This Row],[Mileage]])=0, "None", IF(Table5[[#This Row],[Mileage]]&lt;10000, "Low", IF(Table5[[#This Row],[Mileage]]&lt;55000, "Average", "High")))</f>
        <v>Low</v>
      </c>
      <c r="G3279" t="s">
        <v>20171</v>
      </c>
      <c r="H3279">
        <v>22990</v>
      </c>
      <c r="I3279" t="s">
        <v>25996</v>
      </c>
      <c r="J3279" t="s">
        <v>26782</v>
      </c>
      <c r="K3279" t="s">
        <v>27106</v>
      </c>
      <c r="L3279" s="5">
        <v>25</v>
      </c>
      <c r="M3279" t="s">
        <v>20172</v>
      </c>
      <c r="N3279" s="4">
        <v>4.5999999999999996</v>
      </c>
    </row>
    <row r="3280" spans="1:14" x14ac:dyDescent="0.3">
      <c r="A3280">
        <v>3315</v>
      </c>
      <c r="B3280" t="s">
        <v>17990</v>
      </c>
      <c r="C3280" s="5">
        <v>2016</v>
      </c>
      <c r="D3280" t="s">
        <v>19</v>
      </c>
      <c r="E3280" s="5">
        <v>75356</v>
      </c>
      <c r="F3280" s="5" t="str">
        <f>IF((Table5[[#This Row],[Mileage]])=0, "None", IF(Table5[[#This Row],[Mileage]]&lt;10000, "Low", IF(Table5[[#This Row],[Mileage]]&lt;55000, "Average", "High")))</f>
        <v>High</v>
      </c>
      <c r="G3280" t="s">
        <v>20172</v>
      </c>
      <c r="H3280">
        <v>19995</v>
      </c>
      <c r="I3280" t="s">
        <v>25691</v>
      </c>
      <c r="J3280" t="s">
        <v>18825</v>
      </c>
      <c r="K3280" t="s">
        <v>27106</v>
      </c>
      <c r="L3280" s="5">
        <v>18</v>
      </c>
      <c r="M3280" t="s">
        <v>20171</v>
      </c>
      <c r="N3280" s="4"/>
    </row>
    <row r="3281" spans="1:14" x14ac:dyDescent="0.3">
      <c r="A3281">
        <v>3316</v>
      </c>
      <c r="B3281" t="s">
        <v>18019</v>
      </c>
      <c r="C3281" s="5">
        <v>2018</v>
      </c>
      <c r="D3281" t="s">
        <v>19</v>
      </c>
      <c r="E3281" s="5">
        <v>30925</v>
      </c>
      <c r="F3281" s="5" t="str">
        <f>IF((Table5[[#This Row],[Mileage]])=0, "None", IF(Table5[[#This Row],[Mileage]]&lt;10000, "Low", IF(Table5[[#This Row],[Mileage]]&lt;55000, "Average", "High")))</f>
        <v>Average</v>
      </c>
      <c r="G3281" t="s">
        <v>20172</v>
      </c>
      <c r="H3281">
        <v>17900</v>
      </c>
      <c r="I3281" t="s">
        <v>26280</v>
      </c>
      <c r="J3281" t="s">
        <v>26059</v>
      </c>
      <c r="K3281" t="s">
        <v>27108</v>
      </c>
      <c r="L3281" s="5">
        <v>23</v>
      </c>
      <c r="M3281" t="s">
        <v>20172</v>
      </c>
      <c r="N3281" s="4">
        <v>4.8</v>
      </c>
    </row>
    <row r="3282" spans="1:14" x14ac:dyDescent="0.3">
      <c r="A3282">
        <v>3317</v>
      </c>
      <c r="B3282" t="s">
        <v>18022</v>
      </c>
      <c r="C3282" s="5">
        <v>2020</v>
      </c>
      <c r="D3282" t="s">
        <v>19</v>
      </c>
      <c r="E3282" s="5">
        <v>39664</v>
      </c>
      <c r="F3282" s="5" t="str">
        <f>IF((Table5[[#This Row],[Mileage]])=0, "None", IF(Table5[[#This Row],[Mileage]]&lt;10000, "Low", IF(Table5[[#This Row],[Mileage]]&lt;55000, "Average", "High")))</f>
        <v>Average</v>
      </c>
      <c r="G3282" t="s">
        <v>20171</v>
      </c>
      <c r="H3282">
        <v>17233</v>
      </c>
      <c r="I3282" t="s">
        <v>26176</v>
      </c>
      <c r="J3282" t="s">
        <v>25484</v>
      </c>
      <c r="K3282" t="s">
        <v>27108</v>
      </c>
      <c r="L3282" s="5">
        <v>23</v>
      </c>
      <c r="M3282" t="s">
        <v>20171</v>
      </c>
      <c r="N3282" s="4">
        <v>4.0999999999999996</v>
      </c>
    </row>
    <row r="3283" spans="1:14" x14ac:dyDescent="0.3">
      <c r="A3283">
        <v>3318</v>
      </c>
      <c r="B3283" t="s">
        <v>18001</v>
      </c>
      <c r="C3283" s="5">
        <v>2018</v>
      </c>
      <c r="D3283" t="s">
        <v>1256</v>
      </c>
      <c r="E3283" s="2">
        <v>13565</v>
      </c>
      <c r="F3283" s="2" t="str">
        <f>IF((Table5[[#This Row],[Mileage]])=0, "None", IF(Table5[[#This Row],[Mileage]]&lt;10000, "Low", IF(Table5[[#This Row],[Mileage]]&lt;55000, "Average", "High")))</f>
        <v>Average</v>
      </c>
      <c r="G3283" t="s">
        <v>20172</v>
      </c>
      <c r="H3283">
        <v>22995</v>
      </c>
      <c r="I3283" t="s">
        <v>25496</v>
      </c>
      <c r="J3283" t="s">
        <v>26942</v>
      </c>
      <c r="K3283" t="s">
        <v>27172</v>
      </c>
      <c r="L3283" t="s">
        <v>18856</v>
      </c>
      <c r="M3283" t="s">
        <v>20172</v>
      </c>
      <c r="N3283" s="4">
        <v>3.2</v>
      </c>
    </row>
    <row r="3284" spans="1:14" x14ac:dyDescent="0.3">
      <c r="A3284">
        <v>3319</v>
      </c>
      <c r="B3284" t="s">
        <v>17998</v>
      </c>
      <c r="C3284" s="5">
        <v>2024</v>
      </c>
      <c r="D3284" t="s">
        <v>11</v>
      </c>
      <c r="E3284">
        <v>5</v>
      </c>
      <c r="F3284" t="str">
        <f>IF((Table5[[#This Row],[Mileage]])=0, "None", IF(Table5[[#This Row],[Mileage]]&lt;10000, "Low", IF(Table5[[#This Row],[Mileage]]&lt;55000, "Average", "High")))</f>
        <v>Low</v>
      </c>
      <c r="G3284" t="s">
        <v>20171</v>
      </c>
      <c r="H3284">
        <v>90820</v>
      </c>
      <c r="I3284" t="s">
        <v>26281</v>
      </c>
      <c r="J3284" t="s">
        <v>25658</v>
      </c>
      <c r="K3284" t="s">
        <v>27107</v>
      </c>
      <c r="L3284" s="5">
        <v>0</v>
      </c>
      <c r="M3284" t="s">
        <v>20172</v>
      </c>
      <c r="N3284" s="4">
        <v>4.5999999999999996</v>
      </c>
    </row>
    <row r="3285" spans="1:14" x14ac:dyDescent="0.3">
      <c r="A3285">
        <v>3320</v>
      </c>
      <c r="B3285" t="s">
        <v>17998</v>
      </c>
      <c r="C3285" s="5">
        <v>2013</v>
      </c>
      <c r="D3285" t="s">
        <v>19</v>
      </c>
      <c r="E3285" s="5">
        <v>111950</v>
      </c>
      <c r="F3285" s="5" t="str">
        <f>IF((Table5[[#This Row],[Mileage]])=0, "None", IF(Table5[[#This Row],[Mileage]]&lt;10000, "Low", IF(Table5[[#This Row],[Mileage]]&lt;55000, "Average", "High")))</f>
        <v>High</v>
      </c>
      <c r="G3285" t="s">
        <v>20171</v>
      </c>
      <c r="H3285">
        <v>11995</v>
      </c>
      <c r="I3285" t="s">
        <v>25892</v>
      </c>
      <c r="J3285" t="s">
        <v>18856</v>
      </c>
      <c r="K3285" t="s">
        <v>18856</v>
      </c>
      <c r="L3285" t="s">
        <v>18856</v>
      </c>
      <c r="M3285" t="s">
        <v>20172</v>
      </c>
      <c r="N3285" s="4">
        <v>4.7</v>
      </c>
    </row>
    <row r="3286" spans="1:14" x14ac:dyDescent="0.3">
      <c r="A3286">
        <v>3321</v>
      </c>
      <c r="B3286" t="s">
        <v>18002</v>
      </c>
      <c r="C3286" s="5">
        <v>2017</v>
      </c>
      <c r="D3286" t="s">
        <v>19</v>
      </c>
      <c r="E3286" s="5">
        <v>33540</v>
      </c>
      <c r="F3286" s="5" t="str">
        <f>IF((Table5[[#This Row],[Mileage]])=0, "None", IF(Table5[[#This Row],[Mileage]]&lt;10000, "Low", IF(Table5[[#This Row],[Mileage]]&lt;55000, "Average", "High")))</f>
        <v>Average</v>
      </c>
      <c r="G3286" t="s">
        <v>20171</v>
      </c>
      <c r="H3286">
        <v>18899</v>
      </c>
      <c r="I3286" t="s">
        <v>25520</v>
      </c>
      <c r="J3286" t="s">
        <v>26599</v>
      </c>
      <c r="K3286" t="s">
        <v>27108</v>
      </c>
      <c r="L3286" s="5">
        <v>19</v>
      </c>
      <c r="M3286" t="s">
        <v>20171</v>
      </c>
      <c r="N3286" s="4"/>
    </row>
    <row r="3287" spans="1:14" x14ac:dyDescent="0.3">
      <c r="A3287">
        <v>3322</v>
      </c>
      <c r="B3287" t="s">
        <v>17998</v>
      </c>
      <c r="C3287" s="5">
        <v>2020</v>
      </c>
      <c r="D3287" t="s">
        <v>19</v>
      </c>
      <c r="E3287" s="5">
        <v>41159</v>
      </c>
      <c r="F3287" s="5" t="str">
        <f>IF((Table5[[#This Row],[Mileage]])=0, "None", IF(Table5[[#This Row],[Mileage]]&lt;10000, "Low", IF(Table5[[#This Row],[Mileage]]&lt;55000, "Average", "High")))</f>
        <v>Average</v>
      </c>
      <c r="G3287" t="s">
        <v>20171</v>
      </c>
      <c r="H3287">
        <v>15997</v>
      </c>
      <c r="I3287" t="s">
        <v>26282</v>
      </c>
      <c r="J3287" t="s">
        <v>26054</v>
      </c>
      <c r="K3287" t="s">
        <v>27107</v>
      </c>
      <c r="L3287" s="5">
        <v>23</v>
      </c>
      <c r="M3287" t="s">
        <v>20172</v>
      </c>
      <c r="N3287" s="4"/>
    </row>
    <row r="3288" spans="1:14" x14ac:dyDescent="0.3">
      <c r="A3288">
        <v>3323</v>
      </c>
      <c r="B3288" t="s">
        <v>18020</v>
      </c>
      <c r="C3288" s="5">
        <v>2024</v>
      </c>
      <c r="D3288" t="s">
        <v>11</v>
      </c>
      <c r="E3288">
        <v>12</v>
      </c>
      <c r="F3288" t="str">
        <f>IF((Table5[[#This Row],[Mileage]])=0, "None", IF(Table5[[#This Row],[Mileage]]&lt;10000, "Low", IF(Table5[[#This Row],[Mileage]]&lt;55000, "Average", "High")))</f>
        <v>Low</v>
      </c>
      <c r="G3288" t="s">
        <v>20172</v>
      </c>
      <c r="H3288">
        <v>86450</v>
      </c>
      <c r="I3288" t="s">
        <v>25767</v>
      </c>
      <c r="J3288" t="s">
        <v>25736</v>
      </c>
      <c r="K3288" t="s">
        <v>27107</v>
      </c>
      <c r="L3288" s="5">
        <v>0</v>
      </c>
      <c r="M3288" t="s">
        <v>20172</v>
      </c>
      <c r="N3288" s="4">
        <v>4.9000000000000004</v>
      </c>
    </row>
    <row r="3289" spans="1:14" x14ac:dyDescent="0.3">
      <c r="A3289">
        <v>3324</v>
      </c>
      <c r="B3289" t="s">
        <v>17996</v>
      </c>
      <c r="C3289" s="5">
        <v>2024</v>
      </c>
      <c r="D3289" t="s">
        <v>11</v>
      </c>
      <c r="E3289">
        <v>3</v>
      </c>
      <c r="F3289" t="str">
        <f>IF((Table5[[#This Row],[Mileage]])=0, "None", IF(Table5[[#This Row],[Mileage]]&lt;10000, "Low", IF(Table5[[#This Row],[Mileage]]&lt;55000, "Average", "High")))</f>
        <v>Low</v>
      </c>
      <c r="G3289" t="s">
        <v>20172</v>
      </c>
      <c r="H3289">
        <v>36097</v>
      </c>
      <c r="I3289" t="s">
        <v>18853</v>
      </c>
      <c r="J3289" t="s">
        <v>18804</v>
      </c>
      <c r="K3289" t="s">
        <v>27108</v>
      </c>
      <c r="L3289" s="5">
        <v>25</v>
      </c>
      <c r="M3289" t="s">
        <v>20172</v>
      </c>
      <c r="N3289" s="4">
        <v>4.8</v>
      </c>
    </row>
    <row r="3290" spans="1:14" x14ac:dyDescent="0.3">
      <c r="A3290">
        <v>3325</v>
      </c>
      <c r="B3290" t="s">
        <v>18018</v>
      </c>
      <c r="C3290" s="5">
        <v>2020</v>
      </c>
      <c r="D3290" t="s">
        <v>19</v>
      </c>
      <c r="E3290" s="5">
        <v>89283</v>
      </c>
      <c r="F3290" s="5" t="str">
        <f>IF((Table5[[#This Row],[Mileage]])=0, "None", IF(Table5[[#This Row],[Mileage]]&lt;10000, "Low", IF(Table5[[#This Row],[Mileage]]&lt;55000, "Average", "High")))</f>
        <v>High</v>
      </c>
      <c r="G3290" t="s">
        <v>20172</v>
      </c>
      <c r="H3290">
        <v>17995</v>
      </c>
      <c r="I3290" t="s">
        <v>25484</v>
      </c>
      <c r="J3290" t="s">
        <v>18825</v>
      </c>
      <c r="K3290" t="s">
        <v>27108</v>
      </c>
      <c r="L3290" s="5">
        <v>17</v>
      </c>
      <c r="M3290" t="s">
        <v>20171</v>
      </c>
      <c r="N3290" s="4">
        <v>3.6</v>
      </c>
    </row>
    <row r="3291" spans="1:14" x14ac:dyDescent="0.3">
      <c r="A3291">
        <v>3326</v>
      </c>
      <c r="B3291" t="s">
        <v>17989</v>
      </c>
      <c r="C3291" s="5">
        <v>2024</v>
      </c>
      <c r="D3291" t="s">
        <v>19</v>
      </c>
      <c r="E3291" s="5">
        <v>3007</v>
      </c>
      <c r="F3291" s="5" t="str">
        <f>IF((Table5[[#This Row],[Mileage]])=0, "None", IF(Table5[[#This Row],[Mileage]]&lt;10000, "Low", IF(Table5[[#This Row],[Mileage]]&lt;55000, "Average", "High")))</f>
        <v>Low</v>
      </c>
      <c r="G3291" t="s">
        <v>20172</v>
      </c>
      <c r="H3291">
        <v>70999</v>
      </c>
      <c r="I3291" t="s">
        <v>25535</v>
      </c>
      <c r="J3291" t="s">
        <v>18856</v>
      </c>
      <c r="K3291" t="s">
        <v>18856</v>
      </c>
      <c r="L3291" t="s">
        <v>18856</v>
      </c>
      <c r="M3291" t="s">
        <v>20172</v>
      </c>
      <c r="N3291" s="4">
        <v>4.4000000000000004</v>
      </c>
    </row>
    <row r="3292" spans="1:14" x14ac:dyDescent="0.3">
      <c r="A3292">
        <v>3327</v>
      </c>
      <c r="B3292" t="s">
        <v>18019</v>
      </c>
      <c r="C3292" s="5">
        <v>2024</v>
      </c>
      <c r="D3292" t="s">
        <v>11</v>
      </c>
      <c r="E3292">
        <v>0</v>
      </c>
      <c r="F3292" t="str">
        <f>IF((Table5[[#This Row],[Mileage]])=0, "None", IF(Table5[[#This Row],[Mileage]]&lt;10000, "Low", IF(Table5[[#This Row],[Mileage]]&lt;55000, "Average", "High")))</f>
        <v>None</v>
      </c>
      <c r="G3292" t="s">
        <v>20172</v>
      </c>
      <c r="H3292">
        <v>59130</v>
      </c>
      <c r="I3292" t="s">
        <v>25484</v>
      </c>
      <c r="J3292" t="s">
        <v>18856</v>
      </c>
      <c r="K3292" t="s">
        <v>18856</v>
      </c>
      <c r="L3292" t="s">
        <v>18856</v>
      </c>
      <c r="M3292" t="s">
        <v>20172</v>
      </c>
      <c r="N3292" s="4"/>
    </row>
    <row r="3293" spans="1:14" x14ac:dyDescent="0.3">
      <c r="A3293">
        <v>3328</v>
      </c>
      <c r="B3293" t="s">
        <v>18004</v>
      </c>
      <c r="C3293" s="5">
        <v>2024</v>
      </c>
      <c r="D3293" t="s">
        <v>11</v>
      </c>
      <c r="E3293">
        <v>3</v>
      </c>
      <c r="F3293" t="str">
        <f>IF((Table5[[#This Row],[Mileage]])=0, "None", IF(Table5[[#This Row],[Mileage]]&lt;10000, "Low", IF(Table5[[#This Row],[Mileage]]&lt;55000, "Average", "High")))</f>
        <v>Low</v>
      </c>
      <c r="G3293" t="s">
        <v>20172</v>
      </c>
      <c r="H3293">
        <v>49347</v>
      </c>
      <c r="I3293" t="s">
        <v>25831</v>
      </c>
      <c r="J3293" t="s">
        <v>25484</v>
      </c>
      <c r="K3293" t="s">
        <v>27106</v>
      </c>
      <c r="L3293" s="5">
        <v>19</v>
      </c>
      <c r="M3293" t="s">
        <v>20172</v>
      </c>
      <c r="N3293" s="4">
        <v>4.5999999999999996</v>
      </c>
    </row>
    <row r="3294" spans="1:14" x14ac:dyDescent="0.3">
      <c r="A3294">
        <v>3329</v>
      </c>
      <c r="B3294" t="s">
        <v>17998</v>
      </c>
      <c r="C3294" s="5">
        <v>2024</v>
      </c>
      <c r="D3294" t="s">
        <v>11</v>
      </c>
      <c r="E3294">
        <v>127</v>
      </c>
      <c r="F3294" t="str">
        <f>IF((Table5[[#This Row],[Mileage]])=0, "None", IF(Table5[[#This Row],[Mileage]]&lt;10000, "Low", IF(Table5[[#This Row],[Mileage]]&lt;55000, "Average", "High")))</f>
        <v>Low</v>
      </c>
      <c r="G3294" t="s">
        <v>20172</v>
      </c>
      <c r="H3294">
        <v>51715</v>
      </c>
      <c r="I3294" t="s">
        <v>25860</v>
      </c>
      <c r="J3294" t="s">
        <v>26364</v>
      </c>
      <c r="K3294" t="s">
        <v>27107</v>
      </c>
      <c r="L3294" t="s">
        <v>18856</v>
      </c>
      <c r="M3294" t="s">
        <v>20172</v>
      </c>
      <c r="N3294" s="4">
        <v>4.7</v>
      </c>
    </row>
    <row r="3295" spans="1:14" x14ac:dyDescent="0.3">
      <c r="A3295">
        <v>3330</v>
      </c>
      <c r="B3295" t="s">
        <v>17998</v>
      </c>
      <c r="C3295" s="5">
        <v>2023</v>
      </c>
      <c r="D3295" t="s">
        <v>11</v>
      </c>
      <c r="E3295">
        <v>6</v>
      </c>
      <c r="F3295" t="str">
        <f>IF((Table5[[#This Row],[Mileage]])=0, "None", IF(Table5[[#This Row],[Mileage]]&lt;10000, "Low", IF(Table5[[#This Row],[Mileage]]&lt;55000, "Average", "High")))</f>
        <v>Low</v>
      </c>
      <c r="G3295" t="s">
        <v>20172</v>
      </c>
      <c r="H3295">
        <v>35944</v>
      </c>
      <c r="I3295" t="s">
        <v>25917</v>
      </c>
      <c r="J3295" t="s">
        <v>26364</v>
      </c>
      <c r="K3295" t="s">
        <v>27106</v>
      </c>
      <c r="L3295" s="5">
        <v>42</v>
      </c>
      <c r="M3295" t="s">
        <v>20172</v>
      </c>
      <c r="N3295" s="4">
        <v>4.8</v>
      </c>
    </row>
    <row r="3296" spans="1:14" x14ac:dyDescent="0.3">
      <c r="A3296">
        <v>3331</v>
      </c>
      <c r="B3296" t="s">
        <v>18011</v>
      </c>
      <c r="C3296" s="5">
        <v>2014</v>
      </c>
      <c r="D3296" t="s">
        <v>19</v>
      </c>
      <c r="E3296" s="5">
        <v>122828</v>
      </c>
      <c r="F3296" s="5" t="str">
        <f>IF((Table5[[#This Row],[Mileage]])=0, "None", IF(Table5[[#This Row],[Mileage]]&lt;10000, "Low", IF(Table5[[#This Row],[Mileage]]&lt;55000, "Average", "High")))</f>
        <v>High</v>
      </c>
      <c r="G3296" t="s">
        <v>20171</v>
      </c>
      <c r="H3296">
        <v>16998</v>
      </c>
      <c r="I3296" t="s">
        <v>18831</v>
      </c>
      <c r="J3296" t="s">
        <v>25484</v>
      </c>
      <c r="K3296" t="s">
        <v>27108</v>
      </c>
      <c r="L3296" s="5">
        <v>19</v>
      </c>
      <c r="M3296" t="s">
        <v>20171</v>
      </c>
      <c r="N3296" s="4">
        <v>3.5</v>
      </c>
    </row>
    <row r="3297" spans="1:14" x14ac:dyDescent="0.3">
      <c r="A3297">
        <v>3332</v>
      </c>
      <c r="B3297" t="s">
        <v>18001</v>
      </c>
      <c r="C3297" s="5">
        <v>2009</v>
      </c>
      <c r="D3297" t="s">
        <v>19</v>
      </c>
      <c r="E3297" s="5">
        <v>76738</v>
      </c>
      <c r="F3297" s="5" t="str">
        <f>IF((Table5[[#This Row],[Mileage]])=0, "None", IF(Table5[[#This Row],[Mileage]]&lt;10000, "Low", IF(Table5[[#This Row],[Mileage]]&lt;55000, "Average", "High")))</f>
        <v>High</v>
      </c>
      <c r="G3297" t="s">
        <v>20172</v>
      </c>
      <c r="H3297">
        <v>9490</v>
      </c>
      <c r="I3297" t="s">
        <v>18831</v>
      </c>
      <c r="J3297" t="s">
        <v>18825</v>
      </c>
      <c r="K3297" t="s">
        <v>27108</v>
      </c>
      <c r="L3297" s="5">
        <v>31</v>
      </c>
      <c r="M3297" t="s">
        <v>20172</v>
      </c>
      <c r="N3297" s="4">
        <v>3.7</v>
      </c>
    </row>
    <row r="3298" spans="1:14" x14ac:dyDescent="0.3">
      <c r="A3298">
        <v>3333</v>
      </c>
      <c r="B3298" t="s">
        <v>17998</v>
      </c>
      <c r="C3298" s="5">
        <v>2023</v>
      </c>
      <c r="D3298" t="s">
        <v>11</v>
      </c>
      <c r="E3298">
        <v>0</v>
      </c>
      <c r="F3298" t="str">
        <f>IF((Table5[[#This Row],[Mileage]])=0, "None", IF(Table5[[#This Row],[Mileage]]&lt;10000, "Low", IF(Table5[[#This Row],[Mileage]]&lt;55000, "Average", "High")))</f>
        <v>None</v>
      </c>
      <c r="G3298" t="s">
        <v>20171</v>
      </c>
      <c r="H3298">
        <v>51250</v>
      </c>
      <c r="I3298" t="s">
        <v>25531</v>
      </c>
      <c r="J3298" t="s">
        <v>26844</v>
      </c>
      <c r="K3298" t="s">
        <v>27106</v>
      </c>
      <c r="L3298" t="s">
        <v>18856</v>
      </c>
      <c r="M3298" t="s">
        <v>20172</v>
      </c>
      <c r="N3298" s="4">
        <v>4.5999999999999996</v>
      </c>
    </row>
    <row r="3299" spans="1:14" x14ac:dyDescent="0.3">
      <c r="A3299">
        <v>3334</v>
      </c>
      <c r="B3299" t="s">
        <v>17996</v>
      </c>
      <c r="C3299" s="5">
        <v>2024</v>
      </c>
      <c r="D3299" t="s">
        <v>11</v>
      </c>
      <c r="E3299">
        <v>0</v>
      </c>
      <c r="F3299" t="str">
        <f>IF((Table5[[#This Row],[Mileage]])=0, "None", IF(Table5[[#This Row],[Mileage]]&lt;10000, "Low", IF(Table5[[#This Row],[Mileage]]&lt;55000, "Average", "High")))</f>
        <v>None</v>
      </c>
      <c r="G3299" t="s">
        <v>20171</v>
      </c>
      <c r="H3299">
        <v>33163</v>
      </c>
      <c r="I3299" t="s">
        <v>18825</v>
      </c>
      <c r="J3299" t="s">
        <v>25618</v>
      </c>
      <c r="K3299" t="s">
        <v>27106</v>
      </c>
      <c r="L3299" s="5">
        <v>26</v>
      </c>
      <c r="M3299" t="s">
        <v>20172</v>
      </c>
      <c r="N3299" s="4">
        <v>2</v>
      </c>
    </row>
    <row r="3300" spans="1:14" x14ac:dyDescent="0.3">
      <c r="A3300">
        <v>3335</v>
      </c>
      <c r="B3300" t="s">
        <v>18002</v>
      </c>
      <c r="C3300" s="5">
        <v>2019</v>
      </c>
      <c r="D3300" t="s">
        <v>19</v>
      </c>
      <c r="E3300" s="5">
        <v>78318</v>
      </c>
      <c r="F3300" s="5" t="str">
        <f>IF((Table5[[#This Row],[Mileage]])=0, "None", IF(Table5[[#This Row],[Mileage]]&lt;10000, "Low", IF(Table5[[#This Row],[Mileage]]&lt;55000, "Average", "High")))</f>
        <v>High</v>
      </c>
      <c r="G3300" t="s">
        <v>20171</v>
      </c>
      <c r="H3300">
        <v>12838</v>
      </c>
      <c r="I3300" t="s">
        <v>25520</v>
      </c>
      <c r="J3300" t="s">
        <v>18825</v>
      </c>
      <c r="K3300" t="s">
        <v>27108</v>
      </c>
      <c r="L3300" s="5">
        <v>26</v>
      </c>
      <c r="M3300" t="s">
        <v>20171</v>
      </c>
      <c r="N3300" s="4">
        <v>4.0999999999999996</v>
      </c>
    </row>
    <row r="3301" spans="1:14" x14ac:dyDescent="0.3">
      <c r="A3301">
        <v>3336</v>
      </c>
      <c r="B3301" t="s">
        <v>18019</v>
      </c>
      <c r="C3301" s="5">
        <v>2024</v>
      </c>
      <c r="D3301" t="s">
        <v>11</v>
      </c>
      <c r="E3301">
        <v>5</v>
      </c>
      <c r="F3301" t="str">
        <f>IF((Table5[[#This Row],[Mileage]])=0, "None", IF(Table5[[#This Row],[Mileage]]&lt;10000, "Low", IF(Table5[[#This Row],[Mileage]]&lt;55000, "Average", "High")))</f>
        <v>Low</v>
      </c>
      <c r="G3301" t="s">
        <v>20171</v>
      </c>
      <c r="H3301">
        <v>33831</v>
      </c>
      <c r="I3301" t="s">
        <v>25902</v>
      </c>
      <c r="J3301" t="s">
        <v>25484</v>
      </c>
      <c r="K3301" t="s">
        <v>27106</v>
      </c>
      <c r="L3301" s="5">
        <v>23</v>
      </c>
      <c r="M3301" t="s">
        <v>20172</v>
      </c>
      <c r="N3301" s="4">
        <v>4.5999999999999996</v>
      </c>
    </row>
    <row r="3302" spans="1:14" x14ac:dyDescent="0.3">
      <c r="A3302">
        <v>3337</v>
      </c>
      <c r="B3302" t="s">
        <v>18018</v>
      </c>
      <c r="C3302" s="5">
        <v>2022</v>
      </c>
      <c r="D3302" t="s">
        <v>19</v>
      </c>
      <c r="E3302" s="5">
        <v>66000</v>
      </c>
      <c r="F3302" s="5" t="str">
        <f>IF((Table5[[#This Row],[Mileage]])=0, "None", IF(Table5[[#This Row],[Mileage]]&lt;10000, "Low", IF(Table5[[#This Row],[Mileage]]&lt;55000, "Average", "High")))</f>
        <v>High</v>
      </c>
      <c r="G3302" t="s">
        <v>20171</v>
      </c>
      <c r="H3302">
        <v>31500</v>
      </c>
      <c r="I3302" t="s">
        <v>26201</v>
      </c>
      <c r="J3302" t="s">
        <v>18825</v>
      </c>
      <c r="K3302" t="s">
        <v>27106</v>
      </c>
      <c r="L3302" s="5">
        <v>18</v>
      </c>
      <c r="M3302" t="s">
        <v>20172</v>
      </c>
      <c r="N3302" s="4">
        <v>4.5999999999999996</v>
      </c>
    </row>
    <row r="3303" spans="1:14" x14ac:dyDescent="0.3">
      <c r="A3303">
        <v>3338</v>
      </c>
      <c r="B3303" t="s">
        <v>17994</v>
      </c>
      <c r="C3303" s="5">
        <v>2024</v>
      </c>
      <c r="D3303" t="s">
        <v>11</v>
      </c>
      <c r="E3303">
        <v>9</v>
      </c>
      <c r="F3303" t="str">
        <f>IF((Table5[[#This Row],[Mileage]])=0, "None", IF(Table5[[#This Row],[Mileage]]&lt;10000, "Low", IF(Table5[[#This Row],[Mileage]]&lt;55000, "Average", "High")))</f>
        <v>Low</v>
      </c>
      <c r="G3303" t="s">
        <v>20171</v>
      </c>
      <c r="H3303">
        <v>45735</v>
      </c>
      <c r="I3303" t="s">
        <v>25936</v>
      </c>
      <c r="J3303" t="s">
        <v>26751</v>
      </c>
      <c r="K3303" t="s">
        <v>27107</v>
      </c>
      <c r="L3303" s="5">
        <v>18</v>
      </c>
      <c r="M3303" t="s">
        <v>20172</v>
      </c>
      <c r="N3303" s="4">
        <v>4.2</v>
      </c>
    </row>
    <row r="3304" spans="1:14" x14ac:dyDescent="0.3">
      <c r="A3304">
        <v>3339</v>
      </c>
      <c r="B3304" t="s">
        <v>18023</v>
      </c>
      <c r="C3304" s="5">
        <v>2019</v>
      </c>
      <c r="D3304" t="s">
        <v>19</v>
      </c>
      <c r="E3304" s="5">
        <v>12132</v>
      </c>
      <c r="F3304" s="5" t="str">
        <f>IF((Table5[[#This Row],[Mileage]])=0, "None", IF(Table5[[#This Row],[Mileage]]&lt;10000, "Low", IF(Table5[[#This Row],[Mileage]]&lt;55000, "Average", "High")))</f>
        <v>Average</v>
      </c>
      <c r="G3304" t="s">
        <v>20172</v>
      </c>
      <c r="H3304">
        <v>72895</v>
      </c>
      <c r="I3304" t="s">
        <v>26283</v>
      </c>
      <c r="J3304" t="s">
        <v>26283</v>
      </c>
      <c r="K3304" t="s">
        <v>27105</v>
      </c>
      <c r="L3304" s="5">
        <v>13</v>
      </c>
      <c r="M3304" t="s">
        <v>20172</v>
      </c>
      <c r="N3304" s="4">
        <v>4.4000000000000004</v>
      </c>
    </row>
    <row r="3305" spans="1:14" x14ac:dyDescent="0.3">
      <c r="A3305">
        <v>3340</v>
      </c>
      <c r="B3305" t="s">
        <v>17989</v>
      </c>
      <c r="C3305" s="5">
        <v>2020</v>
      </c>
      <c r="D3305" t="s">
        <v>19</v>
      </c>
      <c r="E3305" s="5">
        <v>87281</v>
      </c>
      <c r="F3305" s="5" t="str">
        <f>IF((Table5[[#This Row],[Mileage]])=0, "None", IF(Table5[[#This Row],[Mileage]]&lt;10000, "Low", IF(Table5[[#This Row],[Mileage]]&lt;55000, "Average", "High")))</f>
        <v>High</v>
      </c>
      <c r="G3305" t="s">
        <v>20172</v>
      </c>
      <c r="H3305">
        <v>24488</v>
      </c>
      <c r="I3305" t="s">
        <v>25688</v>
      </c>
      <c r="J3305" t="s">
        <v>26869</v>
      </c>
      <c r="K3305" t="s">
        <v>27106</v>
      </c>
      <c r="L3305" s="5">
        <v>41</v>
      </c>
      <c r="M3305" t="s">
        <v>20172</v>
      </c>
      <c r="N3305" s="4">
        <v>4.9000000000000004</v>
      </c>
    </row>
    <row r="3306" spans="1:14" x14ac:dyDescent="0.3">
      <c r="A3306">
        <v>3341</v>
      </c>
      <c r="B3306" t="s">
        <v>18022</v>
      </c>
      <c r="C3306" s="5">
        <v>2024</v>
      </c>
      <c r="D3306" t="s">
        <v>11</v>
      </c>
      <c r="E3306">
        <v>4</v>
      </c>
      <c r="F3306" t="str">
        <f>IF((Table5[[#This Row],[Mileage]])=0, "None", IF(Table5[[#This Row],[Mileage]]&lt;10000, "Low", IF(Table5[[#This Row],[Mileage]]&lt;55000, "Average", "High")))</f>
        <v>Low</v>
      </c>
      <c r="G3306" t="s">
        <v>20172</v>
      </c>
      <c r="H3306">
        <v>29973</v>
      </c>
      <c r="I3306" t="s">
        <v>26284</v>
      </c>
      <c r="J3306" t="s">
        <v>18825</v>
      </c>
      <c r="K3306" t="s">
        <v>27106</v>
      </c>
      <c r="L3306" s="5">
        <v>25</v>
      </c>
      <c r="M3306" t="s">
        <v>20172</v>
      </c>
      <c r="N3306" s="4">
        <v>2.9</v>
      </c>
    </row>
    <row r="3307" spans="1:14" x14ac:dyDescent="0.3">
      <c r="A3307">
        <v>3342</v>
      </c>
      <c r="B3307" t="s">
        <v>18002</v>
      </c>
      <c r="C3307" s="5">
        <v>2018</v>
      </c>
      <c r="D3307" t="s">
        <v>19</v>
      </c>
      <c r="E3307" s="5">
        <v>68846</v>
      </c>
      <c r="F3307" s="5" t="str">
        <f>IF((Table5[[#This Row],[Mileage]])=0, "None", IF(Table5[[#This Row],[Mileage]]&lt;10000, "Low", IF(Table5[[#This Row],[Mileage]]&lt;55000, "Average", "High")))</f>
        <v>High</v>
      </c>
      <c r="G3307" t="s">
        <v>20171</v>
      </c>
      <c r="H3307">
        <v>19995</v>
      </c>
      <c r="I3307" t="s">
        <v>18853</v>
      </c>
      <c r="J3307" t="s">
        <v>18825</v>
      </c>
      <c r="K3307" t="s">
        <v>27108</v>
      </c>
      <c r="L3307" s="5">
        <v>26</v>
      </c>
      <c r="M3307" t="s">
        <v>20172</v>
      </c>
      <c r="N3307" s="4"/>
    </row>
    <row r="3308" spans="1:14" x14ac:dyDescent="0.3">
      <c r="A3308">
        <v>3343</v>
      </c>
      <c r="B3308" t="s">
        <v>18011</v>
      </c>
      <c r="C3308" s="5">
        <v>2019</v>
      </c>
      <c r="D3308" t="s">
        <v>19</v>
      </c>
      <c r="E3308" s="5">
        <v>83198</v>
      </c>
      <c r="F3308" s="5" t="str">
        <f>IF((Table5[[#This Row],[Mileage]])=0, "None", IF(Table5[[#This Row],[Mileage]]&lt;10000, "Low", IF(Table5[[#This Row],[Mileage]]&lt;55000, "Average", "High")))</f>
        <v>High</v>
      </c>
      <c r="G3308" t="s">
        <v>20172</v>
      </c>
      <c r="H3308">
        <v>25049</v>
      </c>
      <c r="I3308" t="s">
        <v>25887</v>
      </c>
      <c r="J3308" t="s">
        <v>26059</v>
      </c>
      <c r="K3308" t="s">
        <v>27108</v>
      </c>
      <c r="L3308" s="5">
        <v>19</v>
      </c>
      <c r="M3308" t="s">
        <v>20171</v>
      </c>
      <c r="N3308" s="4">
        <v>4.3</v>
      </c>
    </row>
    <row r="3309" spans="1:14" x14ac:dyDescent="0.3">
      <c r="A3309">
        <v>3344</v>
      </c>
      <c r="B3309" t="s">
        <v>17994</v>
      </c>
      <c r="C3309" s="5">
        <v>2023</v>
      </c>
      <c r="D3309" t="s">
        <v>11</v>
      </c>
      <c r="E3309" s="2">
        <v>5808</v>
      </c>
      <c r="F3309" s="2" t="str">
        <f>IF((Table5[[#This Row],[Mileage]])=0, "None", IF(Table5[[#This Row],[Mileage]]&lt;10000, "Low", IF(Table5[[#This Row],[Mileage]]&lt;55000, "Average", "High")))</f>
        <v>Low</v>
      </c>
      <c r="G3309" t="s">
        <v>20171</v>
      </c>
      <c r="H3309">
        <v>25667</v>
      </c>
      <c r="I3309" t="s">
        <v>25465</v>
      </c>
      <c r="J3309" t="s">
        <v>18825</v>
      </c>
      <c r="K3309" t="s">
        <v>27107</v>
      </c>
      <c r="L3309" s="5">
        <v>24</v>
      </c>
      <c r="M3309" t="s">
        <v>20172</v>
      </c>
      <c r="N3309" s="4">
        <v>4.4000000000000004</v>
      </c>
    </row>
    <row r="3310" spans="1:14" x14ac:dyDescent="0.3">
      <c r="A3310">
        <v>3345</v>
      </c>
      <c r="B3310" t="s">
        <v>17998</v>
      </c>
      <c r="C3310" s="5">
        <v>2024</v>
      </c>
      <c r="D3310" t="s">
        <v>11</v>
      </c>
      <c r="E3310">
        <v>18</v>
      </c>
      <c r="F3310" t="str">
        <f>IF((Table5[[#This Row],[Mileage]])=0, "None", IF(Table5[[#This Row],[Mileage]]&lt;10000, "Low", IF(Table5[[#This Row],[Mileage]]&lt;55000, "Average", "High")))</f>
        <v>Low</v>
      </c>
      <c r="G3310" t="s">
        <v>20172</v>
      </c>
      <c r="H3310">
        <v>37990</v>
      </c>
      <c r="I3310" t="s">
        <v>25920</v>
      </c>
      <c r="J3310" t="s">
        <v>26364</v>
      </c>
      <c r="K3310" t="s">
        <v>27106</v>
      </c>
      <c r="L3310" s="5">
        <v>21</v>
      </c>
      <c r="M3310" t="s">
        <v>20172</v>
      </c>
      <c r="N3310" s="4">
        <v>4.3</v>
      </c>
    </row>
    <row r="3311" spans="1:14" x14ac:dyDescent="0.3">
      <c r="A3311">
        <v>3346</v>
      </c>
      <c r="B3311" t="s">
        <v>17999</v>
      </c>
      <c r="C3311" s="5">
        <v>2007</v>
      </c>
      <c r="D3311" t="s">
        <v>19</v>
      </c>
      <c r="E3311" s="5">
        <v>67300</v>
      </c>
      <c r="F3311" s="5" t="str">
        <f>IF((Table5[[#This Row],[Mileage]])=0, "None", IF(Table5[[#This Row],[Mileage]]&lt;10000, "Low", IF(Table5[[#This Row],[Mileage]]&lt;55000, "Average", "High")))</f>
        <v>High</v>
      </c>
      <c r="G3311" t="s">
        <v>20172</v>
      </c>
      <c r="H3311">
        <v>9975</v>
      </c>
      <c r="I3311" t="s">
        <v>25493</v>
      </c>
      <c r="J3311" t="s">
        <v>26582</v>
      </c>
      <c r="K3311" t="s">
        <v>27108</v>
      </c>
      <c r="L3311" s="5">
        <v>34</v>
      </c>
      <c r="M3311" t="s">
        <v>20172</v>
      </c>
      <c r="N3311" s="4">
        <v>4.0999999999999996</v>
      </c>
    </row>
    <row r="3312" spans="1:14" x14ac:dyDescent="0.3">
      <c r="A3312">
        <v>3347</v>
      </c>
      <c r="B3312" t="s">
        <v>17998</v>
      </c>
      <c r="C3312" s="5">
        <v>2013</v>
      </c>
      <c r="D3312" t="s">
        <v>19</v>
      </c>
      <c r="E3312" s="5">
        <v>156978</v>
      </c>
      <c r="F3312" s="5" t="str">
        <f>IF((Table5[[#This Row],[Mileage]])=0, "None", IF(Table5[[#This Row],[Mileage]]&lt;10000, "Low", IF(Table5[[#This Row],[Mileage]]&lt;55000, "Average", "High")))</f>
        <v>High</v>
      </c>
      <c r="G3312" t="s">
        <v>20172</v>
      </c>
      <c r="H3312">
        <v>9500</v>
      </c>
      <c r="I3312" t="s">
        <v>26263</v>
      </c>
      <c r="J3312" t="s">
        <v>25615</v>
      </c>
      <c r="K3312" t="s">
        <v>27108</v>
      </c>
      <c r="L3312" s="5">
        <v>17</v>
      </c>
      <c r="M3312" t="s">
        <v>20171</v>
      </c>
      <c r="N3312" s="4">
        <v>5</v>
      </c>
    </row>
    <row r="3313" spans="1:14" x14ac:dyDescent="0.3">
      <c r="A3313">
        <v>3348</v>
      </c>
      <c r="B3313" t="s">
        <v>17989</v>
      </c>
      <c r="C3313" s="5">
        <v>2022</v>
      </c>
      <c r="D3313" t="s">
        <v>19</v>
      </c>
      <c r="E3313" s="5">
        <v>8258</v>
      </c>
      <c r="F3313" s="5" t="str">
        <f>IF((Table5[[#This Row],[Mileage]])=0, "None", IF(Table5[[#This Row],[Mileage]]&lt;10000, "Low", IF(Table5[[#This Row],[Mileage]]&lt;55000, "Average", "High")))</f>
        <v>Low</v>
      </c>
      <c r="G3313" t="s">
        <v>20171</v>
      </c>
      <c r="H3313">
        <v>58185</v>
      </c>
      <c r="I3313" t="s">
        <v>25559</v>
      </c>
      <c r="J3313" t="s">
        <v>26673</v>
      </c>
      <c r="K3313" t="s">
        <v>27106</v>
      </c>
      <c r="L3313" s="5">
        <v>29</v>
      </c>
      <c r="M3313" t="s">
        <v>20172</v>
      </c>
      <c r="N3313" s="4">
        <v>4.9000000000000004</v>
      </c>
    </row>
    <row r="3314" spans="1:14" x14ac:dyDescent="0.3">
      <c r="A3314">
        <v>3349</v>
      </c>
      <c r="B3314" t="s">
        <v>18043</v>
      </c>
      <c r="C3314" s="5">
        <v>2020</v>
      </c>
      <c r="D3314" t="s">
        <v>19</v>
      </c>
      <c r="E3314" s="5">
        <v>81491</v>
      </c>
      <c r="F3314" s="5" t="str">
        <f>IF((Table5[[#This Row],[Mileage]])=0, "None", IF(Table5[[#This Row],[Mileage]]&lt;10000, "Low", IF(Table5[[#This Row],[Mileage]]&lt;55000, "Average", "High")))</f>
        <v>High</v>
      </c>
      <c r="G3314" t="s">
        <v>20172</v>
      </c>
      <c r="H3314">
        <v>27990</v>
      </c>
      <c r="I3314" t="s">
        <v>18853</v>
      </c>
      <c r="J3314" t="s">
        <v>18856</v>
      </c>
      <c r="K3314" t="s">
        <v>18856</v>
      </c>
      <c r="L3314" t="s">
        <v>18856</v>
      </c>
      <c r="M3314" t="s">
        <v>20171</v>
      </c>
      <c r="N3314" s="4">
        <v>4.3</v>
      </c>
    </row>
    <row r="3315" spans="1:14" x14ac:dyDescent="0.3">
      <c r="A3315">
        <v>3350</v>
      </c>
      <c r="B3315" t="s">
        <v>17998</v>
      </c>
      <c r="C3315" s="5">
        <v>2023</v>
      </c>
      <c r="D3315" t="s">
        <v>19</v>
      </c>
      <c r="E3315" s="5">
        <v>7333</v>
      </c>
      <c r="F3315" s="5" t="str">
        <f>IF((Table5[[#This Row],[Mileage]])=0, "None", IF(Table5[[#This Row],[Mileage]]&lt;10000, "Low", IF(Table5[[#This Row],[Mileage]]&lt;55000, "Average", "High")))</f>
        <v>Low</v>
      </c>
      <c r="G3315" t="s">
        <v>20171</v>
      </c>
      <c r="H3315">
        <v>46125</v>
      </c>
      <c r="I3315" t="s">
        <v>26086</v>
      </c>
      <c r="J3315" t="s">
        <v>26364</v>
      </c>
      <c r="K3315" t="s">
        <v>27107</v>
      </c>
      <c r="L3315" s="5">
        <v>23</v>
      </c>
      <c r="M3315" t="s">
        <v>20172</v>
      </c>
      <c r="N3315" s="4">
        <v>4.7</v>
      </c>
    </row>
    <row r="3316" spans="1:14" x14ac:dyDescent="0.3">
      <c r="A3316">
        <v>3351</v>
      </c>
      <c r="B3316" t="s">
        <v>18002</v>
      </c>
      <c r="C3316" s="5">
        <v>2021</v>
      </c>
      <c r="D3316" t="s">
        <v>19</v>
      </c>
      <c r="E3316" s="5">
        <v>14253</v>
      </c>
      <c r="F3316" s="5" t="str">
        <f>IF((Table5[[#This Row],[Mileage]])=0, "None", IF(Table5[[#This Row],[Mileage]]&lt;10000, "Low", IF(Table5[[#This Row],[Mileage]]&lt;55000, "Average", "High")))</f>
        <v>Average</v>
      </c>
      <c r="G3316" t="s">
        <v>20172</v>
      </c>
      <c r="H3316">
        <v>32995</v>
      </c>
      <c r="I3316" t="s">
        <v>18803</v>
      </c>
      <c r="J3316" t="s">
        <v>25736</v>
      </c>
      <c r="K3316" t="s">
        <v>27105</v>
      </c>
      <c r="L3316" s="5">
        <v>19</v>
      </c>
      <c r="M3316" t="s">
        <v>20172</v>
      </c>
      <c r="N3316" s="4">
        <v>4.0999999999999996</v>
      </c>
    </row>
    <row r="3317" spans="1:14" x14ac:dyDescent="0.3">
      <c r="A3317">
        <v>3352</v>
      </c>
      <c r="B3317" t="s">
        <v>18008</v>
      </c>
      <c r="C3317" s="5">
        <v>2023</v>
      </c>
      <c r="D3317" t="s">
        <v>19</v>
      </c>
      <c r="E3317" s="5">
        <v>498</v>
      </c>
      <c r="F3317" s="5" t="str">
        <f>IF((Table5[[#This Row],[Mileage]])=0, "None", IF(Table5[[#This Row],[Mileage]]&lt;10000, "Low", IF(Table5[[#This Row],[Mileage]]&lt;55000, "Average", "High")))</f>
        <v>Low</v>
      </c>
      <c r="G3317" t="s">
        <v>20172</v>
      </c>
      <c r="H3317">
        <v>249895</v>
      </c>
      <c r="I3317" t="s">
        <v>25770</v>
      </c>
      <c r="J3317" t="s">
        <v>18825</v>
      </c>
      <c r="K3317" t="s">
        <v>27105</v>
      </c>
      <c r="L3317" s="5">
        <v>15</v>
      </c>
      <c r="M3317" t="s">
        <v>20172</v>
      </c>
      <c r="N3317" s="4"/>
    </row>
    <row r="3318" spans="1:14" x14ac:dyDescent="0.3">
      <c r="A3318">
        <v>3353</v>
      </c>
      <c r="B3318" t="s">
        <v>18806</v>
      </c>
      <c r="C3318" s="5">
        <v>2024</v>
      </c>
      <c r="D3318" t="s">
        <v>11</v>
      </c>
      <c r="E3318">
        <v>8</v>
      </c>
      <c r="F3318" t="str">
        <f>IF((Table5[[#This Row],[Mileage]])=0, "None", IF(Table5[[#This Row],[Mileage]]&lt;10000, "Low", IF(Table5[[#This Row],[Mileage]]&lt;55000, "Average", "High")))</f>
        <v>Low</v>
      </c>
      <c r="G3318" t="s">
        <v>20172</v>
      </c>
      <c r="H3318">
        <v>67130</v>
      </c>
      <c r="I3318" t="s">
        <v>25730</v>
      </c>
      <c r="J3318" t="s">
        <v>18825</v>
      </c>
      <c r="K3318" t="s">
        <v>27105</v>
      </c>
      <c r="L3318" t="s">
        <v>18856</v>
      </c>
      <c r="M3318" t="s">
        <v>20172</v>
      </c>
      <c r="N3318" s="4">
        <v>4.7</v>
      </c>
    </row>
    <row r="3319" spans="1:14" x14ac:dyDescent="0.3">
      <c r="A3319">
        <v>3354</v>
      </c>
      <c r="B3319" t="s">
        <v>17994</v>
      </c>
      <c r="C3319" s="5">
        <v>2024</v>
      </c>
      <c r="D3319" t="s">
        <v>11</v>
      </c>
      <c r="E3319">
        <v>2</v>
      </c>
      <c r="F3319" t="str">
        <f>IF((Table5[[#This Row],[Mileage]])=0, "None", IF(Table5[[#This Row],[Mileage]]&lt;10000, "Low", IF(Table5[[#This Row],[Mileage]]&lt;55000, "Average", "High")))</f>
        <v>Low</v>
      </c>
      <c r="G3319" t="s">
        <v>20172</v>
      </c>
      <c r="H3319">
        <v>35935</v>
      </c>
      <c r="I3319" t="s">
        <v>25933</v>
      </c>
      <c r="J3319" t="s">
        <v>18825</v>
      </c>
      <c r="K3319" t="s">
        <v>27107</v>
      </c>
      <c r="L3319" s="5">
        <v>24</v>
      </c>
      <c r="M3319" t="s">
        <v>20172</v>
      </c>
      <c r="N3319" s="4">
        <v>4.5</v>
      </c>
    </row>
    <row r="3320" spans="1:14" x14ac:dyDescent="0.3">
      <c r="A3320">
        <v>3355</v>
      </c>
      <c r="B3320" t="s">
        <v>18011</v>
      </c>
      <c r="C3320" s="5">
        <v>2015</v>
      </c>
      <c r="D3320" t="s">
        <v>19</v>
      </c>
      <c r="E3320" s="5">
        <v>95050</v>
      </c>
      <c r="F3320" s="5" t="str">
        <f>IF((Table5[[#This Row],[Mileage]])=0, "None", IF(Table5[[#This Row],[Mileage]]&lt;10000, "Low", IF(Table5[[#This Row],[Mileage]]&lt;55000, "Average", "High")))</f>
        <v>High</v>
      </c>
      <c r="G3320" t="s">
        <v>20171</v>
      </c>
      <c r="H3320">
        <v>17171</v>
      </c>
      <c r="I3320" t="s">
        <v>18825</v>
      </c>
      <c r="J3320" t="s">
        <v>26346</v>
      </c>
      <c r="K3320" t="s">
        <v>27108</v>
      </c>
      <c r="L3320" s="5">
        <v>19</v>
      </c>
      <c r="M3320" t="s">
        <v>20171</v>
      </c>
      <c r="N3320" s="4"/>
    </row>
    <row r="3321" spans="1:14" x14ac:dyDescent="0.3">
      <c r="A3321">
        <v>3356</v>
      </c>
      <c r="B3321" t="s">
        <v>18037</v>
      </c>
      <c r="C3321" s="5">
        <v>2010</v>
      </c>
      <c r="D3321" t="s">
        <v>19</v>
      </c>
      <c r="E3321" s="5">
        <v>124319</v>
      </c>
      <c r="F3321" s="5" t="str">
        <f>IF((Table5[[#This Row],[Mileage]])=0, "None", IF(Table5[[#This Row],[Mileage]]&lt;10000, "Low", IF(Table5[[#This Row],[Mileage]]&lt;55000, "Average", "High")))</f>
        <v>High</v>
      </c>
      <c r="G3321" t="s">
        <v>20172</v>
      </c>
      <c r="H3321">
        <v>6972</v>
      </c>
      <c r="I3321" t="s">
        <v>18856</v>
      </c>
      <c r="J3321" t="s">
        <v>18856</v>
      </c>
      <c r="K3321" t="s">
        <v>18856</v>
      </c>
      <c r="L3321" t="s">
        <v>18856</v>
      </c>
      <c r="M3321" t="s">
        <v>20172</v>
      </c>
      <c r="N3321" s="4">
        <v>4.8</v>
      </c>
    </row>
    <row r="3322" spans="1:14" x14ac:dyDescent="0.3">
      <c r="A3322">
        <v>3357</v>
      </c>
      <c r="B3322" t="s">
        <v>17999</v>
      </c>
      <c r="C3322" s="5">
        <v>2018</v>
      </c>
      <c r="D3322" t="s">
        <v>19</v>
      </c>
      <c r="E3322" s="5">
        <v>48813</v>
      </c>
      <c r="F3322" s="5" t="str">
        <f>IF((Table5[[#This Row],[Mileage]])=0, "None", IF(Table5[[#This Row],[Mileage]]&lt;10000, "Low", IF(Table5[[#This Row],[Mileage]]&lt;55000, "Average", "High")))</f>
        <v>Average</v>
      </c>
      <c r="G3322" t="s">
        <v>20172</v>
      </c>
      <c r="H3322">
        <v>38744</v>
      </c>
      <c r="I3322" t="s">
        <v>25487</v>
      </c>
      <c r="J3322" t="s">
        <v>18825</v>
      </c>
      <c r="K3322" t="s">
        <v>27107</v>
      </c>
      <c r="L3322" s="5">
        <v>13</v>
      </c>
      <c r="M3322" t="s">
        <v>20172</v>
      </c>
      <c r="N3322" s="4">
        <v>4.5</v>
      </c>
    </row>
    <row r="3323" spans="1:14" x14ac:dyDescent="0.3">
      <c r="A3323">
        <v>3358</v>
      </c>
      <c r="B3323" t="s">
        <v>18043</v>
      </c>
      <c r="C3323" s="5">
        <v>2020</v>
      </c>
      <c r="D3323" t="s">
        <v>19</v>
      </c>
      <c r="E3323" s="5">
        <v>25553</v>
      </c>
      <c r="F3323" s="5" t="str">
        <f>IF((Table5[[#This Row],[Mileage]])=0, "None", IF(Table5[[#This Row],[Mileage]]&lt;10000, "Low", IF(Table5[[#This Row],[Mileage]]&lt;55000, "Average", "High")))</f>
        <v>Average</v>
      </c>
      <c r="G3323" t="s">
        <v>20171</v>
      </c>
      <c r="H3323">
        <v>27550</v>
      </c>
      <c r="I3323" t="s">
        <v>25905</v>
      </c>
      <c r="J3323" t="s">
        <v>18825</v>
      </c>
      <c r="K3323" t="s">
        <v>27106</v>
      </c>
      <c r="L3323" t="s">
        <v>18856</v>
      </c>
      <c r="M3323" t="s">
        <v>20172</v>
      </c>
      <c r="N3323" s="4">
        <v>4.3</v>
      </c>
    </row>
    <row r="3324" spans="1:14" x14ac:dyDescent="0.3">
      <c r="A3324">
        <v>3359</v>
      </c>
      <c r="B3324" t="s">
        <v>17992</v>
      </c>
      <c r="C3324" s="5">
        <v>2020</v>
      </c>
      <c r="D3324" t="s">
        <v>19</v>
      </c>
      <c r="E3324" s="5">
        <v>2529</v>
      </c>
      <c r="F3324" s="5" t="str">
        <f>IF((Table5[[#This Row],[Mileage]])=0, "None", IF(Table5[[#This Row],[Mileage]]&lt;10000, "Low", IF(Table5[[#This Row],[Mileage]]&lt;55000, "Average", "High")))</f>
        <v>Low</v>
      </c>
      <c r="G3324" t="s">
        <v>20172</v>
      </c>
      <c r="H3324">
        <v>189800</v>
      </c>
      <c r="I3324" t="s">
        <v>25553</v>
      </c>
      <c r="J3324" t="s">
        <v>18825</v>
      </c>
      <c r="K3324" t="s">
        <v>27106</v>
      </c>
      <c r="L3324" s="5">
        <v>13</v>
      </c>
      <c r="M3324" t="s">
        <v>20172</v>
      </c>
      <c r="N3324" s="4">
        <v>4.7</v>
      </c>
    </row>
    <row r="3325" spans="1:14" x14ac:dyDescent="0.3">
      <c r="A3325">
        <v>3360</v>
      </c>
      <c r="B3325" t="s">
        <v>17989</v>
      </c>
      <c r="C3325" s="5">
        <v>2022</v>
      </c>
      <c r="D3325" t="s">
        <v>19</v>
      </c>
      <c r="E3325" s="5">
        <v>7638</v>
      </c>
      <c r="F3325" s="5" t="str">
        <f>IF((Table5[[#This Row],[Mileage]])=0, "None", IF(Table5[[#This Row],[Mileage]]&lt;10000, "Low", IF(Table5[[#This Row],[Mileage]]&lt;55000, "Average", "High")))</f>
        <v>Low</v>
      </c>
      <c r="G3325" t="s">
        <v>20171</v>
      </c>
      <c r="H3325">
        <v>37950</v>
      </c>
      <c r="I3325" t="s">
        <v>18850</v>
      </c>
      <c r="J3325" t="s">
        <v>18825</v>
      </c>
      <c r="K3325" t="s">
        <v>27108</v>
      </c>
      <c r="L3325" s="5">
        <v>43</v>
      </c>
      <c r="M3325" t="s">
        <v>20172</v>
      </c>
      <c r="N3325" s="4">
        <v>4.5</v>
      </c>
    </row>
    <row r="3326" spans="1:14" x14ac:dyDescent="0.3">
      <c r="A3326">
        <v>3361</v>
      </c>
      <c r="B3326" t="s">
        <v>18002</v>
      </c>
      <c r="C3326" s="5">
        <v>2017</v>
      </c>
      <c r="D3326" t="s">
        <v>19</v>
      </c>
      <c r="E3326" s="5">
        <v>69975</v>
      </c>
      <c r="F3326" s="5" t="str">
        <f>IF((Table5[[#This Row],[Mileage]])=0, "None", IF(Table5[[#This Row],[Mileage]]&lt;10000, "Low", IF(Table5[[#This Row],[Mileage]]&lt;55000, "Average", "High")))</f>
        <v>High</v>
      </c>
      <c r="G3326" t="s">
        <v>20171</v>
      </c>
      <c r="H3326">
        <v>19295</v>
      </c>
      <c r="I3326" t="s">
        <v>18853</v>
      </c>
      <c r="J3326" t="s">
        <v>18825</v>
      </c>
      <c r="K3326" t="s">
        <v>27108</v>
      </c>
      <c r="L3326" s="5">
        <v>21</v>
      </c>
      <c r="M3326" t="s">
        <v>20171</v>
      </c>
      <c r="N3326" s="4"/>
    </row>
    <row r="3327" spans="1:14" x14ac:dyDescent="0.3">
      <c r="A3327">
        <v>3362</v>
      </c>
      <c r="B3327" t="s">
        <v>18011</v>
      </c>
      <c r="C3327" s="5">
        <v>2024</v>
      </c>
      <c r="D3327" t="s">
        <v>11</v>
      </c>
      <c r="E3327">
        <v>5</v>
      </c>
      <c r="F3327" t="str">
        <f>IF((Table5[[#This Row],[Mileage]])=0, "None", IF(Table5[[#This Row],[Mileage]]&lt;10000, "Low", IF(Table5[[#This Row],[Mileage]]&lt;55000, "Average", "High")))</f>
        <v>Low</v>
      </c>
      <c r="G3327" t="s">
        <v>20172</v>
      </c>
      <c r="H3327">
        <v>41136</v>
      </c>
      <c r="I3327" t="s">
        <v>25907</v>
      </c>
      <c r="J3327" t="s">
        <v>25484</v>
      </c>
      <c r="K3327" t="s">
        <v>27106</v>
      </c>
      <c r="L3327" s="5">
        <v>40</v>
      </c>
      <c r="M3327" t="s">
        <v>20172</v>
      </c>
      <c r="N3327" s="4">
        <v>4.5999999999999996</v>
      </c>
    </row>
    <row r="3328" spans="1:14" x14ac:dyDescent="0.3">
      <c r="A3328">
        <v>3363</v>
      </c>
      <c r="B3328" t="s">
        <v>18011</v>
      </c>
      <c r="C3328" s="5">
        <v>2012</v>
      </c>
      <c r="D3328" t="s">
        <v>19</v>
      </c>
      <c r="E3328" s="5">
        <v>116995</v>
      </c>
      <c r="F3328" s="5" t="str">
        <f>IF((Table5[[#This Row],[Mileage]])=0, "None", IF(Table5[[#This Row],[Mileage]]&lt;10000, "Low", IF(Table5[[#This Row],[Mileage]]&lt;55000, "Average", "High")))</f>
        <v>High</v>
      </c>
      <c r="G3328" t="s">
        <v>20171</v>
      </c>
      <c r="H3328">
        <v>12777</v>
      </c>
      <c r="I3328" t="s">
        <v>25462</v>
      </c>
      <c r="J3328" t="s">
        <v>25484</v>
      </c>
      <c r="K3328" t="s">
        <v>27108</v>
      </c>
      <c r="L3328" s="5">
        <v>18</v>
      </c>
      <c r="M3328" t="s">
        <v>20172</v>
      </c>
      <c r="N3328" s="4">
        <v>4.3</v>
      </c>
    </row>
    <row r="3329" spans="1:14" x14ac:dyDescent="0.3">
      <c r="A3329">
        <v>3364</v>
      </c>
      <c r="B3329" t="s">
        <v>18015</v>
      </c>
      <c r="C3329" s="5">
        <v>2021</v>
      </c>
      <c r="D3329" t="s">
        <v>1256</v>
      </c>
      <c r="E3329">
        <v>895</v>
      </c>
      <c r="F3329" t="str">
        <f>IF((Table5[[#This Row],[Mileage]])=0, "None", IF(Table5[[#This Row],[Mileage]]&lt;10000, "Low", IF(Table5[[#This Row],[Mileage]]&lt;55000, "Average", "High")))</f>
        <v>Low</v>
      </c>
      <c r="G3329" t="s">
        <v>20171</v>
      </c>
      <c r="H3329">
        <v>357999</v>
      </c>
      <c r="I3329" t="s">
        <v>25848</v>
      </c>
      <c r="J3329" t="s">
        <v>26943</v>
      </c>
      <c r="K3329" t="s">
        <v>27105</v>
      </c>
      <c r="L3329" s="5">
        <v>15</v>
      </c>
      <c r="M3329" t="s">
        <v>20172</v>
      </c>
      <c r="N3329" s="4"/>
    </row>
    <row r="3330" spans="1:14" x14ac:dyDescent="0.3">
      <c r="A3330">
        <v>3365</v>
      </c>
      <c r="B3330" t="s">
        <v>17998</v>
      </c>
      <c r="C3330" s="5">
        <v>2023</v>
      </c>
      <c r="D3330" t="s">
        <v>11</v>
      </c>
      <c r="E3330">
        <v>12</v>
      </c>
      <c r="F3330" t="str">
        <f>IF((Table5[[#This Row],[Mileage]])=0, "None", IF(Table5[[#This Row],[Mileage]]&lt;10000, "Low", IF(Table5[[#This Row],[Mileage]]&lt;55000, "Average", "High")))</f>
        <v>Low</v>
      </c>
      <c r="G3330" t="s">
        <v>20172</v>
      </c>
      <c r="H3330">
        <v>51815</v>
      </c>
      <c r="I3330" t="s">
        <v>25499</v>
      </c>
      <c r="J3330" t="s">
        <v>26663</v>
      </c>
      <c r="K3330" t="s">
        <v>27105</v>
      </c>
      <c r="L3330" t="s">
        <v>18856</v>
      </c>
      <c r="M3330" t="s">
        <v>20172</v>
      </c>
      <c r="N3330" s="4">
        <v>4.7</v>
      </c>
    </row>
    <row r="3331" spans="1:14" x14ac:dyDescent="0.3">
      <c r="A3331">
        <v>3366</v>
      </c>
      <c r="B3331" t="s">
        <v>17999</v>
      </c>
      <c r="C3331" s="5">
        <v>2012</v>
      </c>
      <c r="D3331" t="s">
        <v>19</v>
      </c>
      <c r="E3331" s="5">
        <v>184721</v>
      </c>
      <c r="F3331" s="5" t="str">
        <f>IF((Table5[[#This Row],[Mileage]])=0, "None", IF(Table5[[#This Row],[Mileage]]&lt;10000, "Low", IF(Table5[[#This Row],[Mileage]]&lt;55000, "Average", "High")))</f>
        <v>High</v>
      </c>
      <c r="G3331" t="s">
        <v>20172</v>
      </c>
      <c r="H3331">
        <v>12857</v>
      </c>
      <c r="I3331" t="s">
        <v>25487</v>
      </c>
      <c r="J3331" t="s">
        <v>25635</v>
      </c>
      <c r="K3331" t="s">
        <v>27105</v>
      </c>
      <c r="L3331" s="5">
        <v>19</v>
      </c>
      <c r="M3331" t="s">
        <v>20172</v>
      </c>
      <c r="N3331" s="4">
        <v>4.8</v>
      </c>
    </row>
    <row r="3332" spans="1:14" x14ac:dyDescent="0.3">
      <c r="A3332">
        <v>3367</v>
      </c>
      <c r="B3332" t="s">
        <v>18021</v>
      </c>
      <c r="C3332" s="5">
        <v>2015</v>
      </c>
      <c r="D3332" t="s">
        <v>19</v>
      </c>
      <c r="E3332" s="5">
        <v>142800</v>
      </c>
      <c r="F3332" s="5" t="str">
        <f>IF((Table5[[#This Row],[Mileage]])=0, "None", IF(Table5[[#This Row],[Mileage]]&lt;10000, "Low", IF(Table5[[#This Row],[Mileage]]&lt;55000, "Average", "High")))</f>
        <v>High</v>
      </c>
      <c r="G3332" t="s">
        <v>20172</v>
      </c>
      <c r="H3332">
        <v>7500</v>
      </c>
      <c r="I3332" t="s">
        <v>18831</v>
      </c>
      <c r="J3332" t="s">
        <v>18825</v>
      </c>
      <c r="K3332" t="s">
        <v>27107</v>
      </c>
      <c r="L3332" t="s">
        <v>18856</v>
      </c>
      <c r="M3332" t="s">
        <v>20171</v>
      </c>
      <c r="N3332" s="4"/>
    </row>
    <row r="3333" spans="1:14" x14ac:dyDescent="0.3">
      <c r="A3333">
        <v>3368</v>
      </c>
      <c r="B3333" t="s">
        <v>18027</v>
      </c>
      <c r="C3333" s="5">
        <v>2024</v>
      </c>
      <c r="D3333" t="s">
        <v>11</v>
      </c>
      <c r="E3333">
        <v>12</v>
      </c>
      <c r="F3333" t="str">
        <f>IF((Table5[[#This Row],[Mileage]])=0, "None", IF(Table5[[#This Row],[Mileage]]&lt;10000, "Low", IF(Table5[[#This Row],[Mileage]]&lt;55000, "Average", "High")))</f>
        <v>Low</v>
      </c>
      <c r="G3333" t="s">
        <v>20171</v>
      </c>
      <c r="H3333">
        <v>61440</v>
      </c>
      <c r="I3333" t="s">
        <v>25651</v>
      </c>
      <c r="J3333" t="s">
        <v>26794</v>
      </c>
      <c r="K3333" t="s">
        <v>27107</v>
      </c>
      <c r="L3333" s="5">
        <v>0</v>
      </c>
      <c r="M3333" t="s">
        <v>20172</v>
      </c>
      <c r="N3333" s="4">
        <v>4.4000000000000004</v>
      </c>
    </row>
    <row r="3334" spans="1:14" x14ac:dyDescent="0.3">
      <c r="A3334">
        <v>3369</v>
      </c>
      <c r="B3334" t="s">
        <v>18806</v>
      </c>
      <c r="C3334" s="5">
        <v>2018</v>
      </c>
      <c r="D3334" t="s">
        <v>19</v>
      </c>
      <c r="E3334" s="5">
        <v>37809</v>
      </c>
      <c r="F3334" s="5" t="str">
        <f>IF((Table5[[#This Row],[Mileage]])=0, "None", IF(Table5[[#This Row],[Mileage]]&lt;10000, "Low", IF(Table5[[#This Row],[Mileage]]&lt;55000, "Average", "High")))</f>
        <v>Average</v>
      </c>
      <c r="G3334" t="s">
        <v>20172</v>
      </c>
      <c r="H3334">
        <v>22888</v>
      </c>
      <c r="I3334" t="s">
        <v>18825</v>
      </c>
      <c r="J3334" t="s">
        <v>26944</v>
      </c>
      <c r="K3334" t="s">
        <v>27106</v>
      </c>
      <c r="L3334" s="5">
        <v>21</v>
      </c>
      <c r="M3334" t="s">
        <v>20171</v>
      </c>
      <c r="N3334" s="4">
        <v>4.3</v>
      </c>
    </row>
    <row r="3335" spans="1:14" x14ac:dyDescent="0.3">
      <c r="A3335">
        <v>3370</v>
      </c>
      <c r="B3335" t="s">
        <v>17998</v>
      </c>
      <c r="C3335" s="5">
        <v>2014</v>
      </c>
      <c r="D3335" t="s">
        <v>19</v>
      </c>
      <c r="E3335" s="5">
        <v>120715</v>
      </c>
      <c r="F3335" s="5" t="str">
        <f>IF((Table5[[#This Row],[Mileage]])=0, "None", IF(Table5[[#This Row],[Mileage]]&lt;10000, "Low", IF(Table5[[#This Row],[Mileage]]&lt;55000, "Average", "High")))</f>
        <v>High</v>
      </c>
      <c r="G3335" t="s">
        <v>20172</v>
      </c>
      <c r="H3335">
        <v>15995</v>
      </c>
      <c r="I3335" t="s">
        <v>26267</v>
      </c>
      <c r="J3335" t="s">
        <v>18825</v>
      </c>
      <c r="K3335" t="s">
        <v>27107</v>
      </c>
      <c r="L3335" s="5">
        <v>16</v>
      </c>
      <c r="M3335" t="s">
        <v>20172</v>
      </c>
      <c r="N3335" s="4"/>
    </row>
    <row r="3336" spans="1:14" x14ac:dyDescent="0.3">
      <c r="A3336">
        <v>3371</v>
      </c>
      <c r="B3336" t="s">
        <v>17998</v>
      </c>
      <c r="C3336" s="5">
        <v>2024</v>
      </c>
      <c r="D3336" t="s">
        <v>11</v>
      </c>
      <c r="E3336">
        <v>0</v>
      </c>
      <c r="F3336" t="str">
        <f>IF((Table5[[#This Row],[Mileage]])=0, "None", IF(Table5[[#This Row],[Mileage]]&lt;10000, "Low", IF(Table5[[#This Row],[Mileage]]&lt;55000, "Average", "High")))</f>
        <v>None</v>
      </c>
      <c r="G3336" t="s">
        <v>20172</v>
      </c>
      <c r="H3336">
        <v>27010</v>
      </c>
      <c r="I3336" t="s">
        <v>25484</v>
      </c>
      <c r="J3336" t="s">
        <v>18856</v>
      </c>
      <c r="K3336" t="s">
        <v>18856</v>
      </c>
      <c r="L3336" t="s">
        <v>18856</v>
      </c>
      <c r="M3336" t="s">
        <v>20172</v>
      </c>
      <c r="N3336" s="4">
        <v>4.3</v>
      </c>
    </row>
    <row r="3337" spans="1:14" x14ac:dyDescent="0.3">
      <c r="A3337">
        <v>3372</v>
      </c>
      <c r="B3337" t="s">
        <v>17996</v>
      </c>
      <c r="C3337" s="5">
        <v>2024</v>
      </c>
      <c r="D3337" t="s">
        <v>11</v>
      </c>
      <c r="E3337">
        <v>6</v>
      </c>
      <c r="F3337" t="str">
        <f>IF((Table5[[#This Row],[Mileage]])=0, "None", IF(Table5[[#This Row],[Mileage]]&lt;10000, "Low", IF(Table5[[#This Row],[Mileage]]&lt;55000, "Average", "High")))</f>
        <v>Low</v>
      </c>
      <c r="G3337" t="s">
        <v>20172</v>
      </c>
      <c r="H3337">
        <v>23205</v>
      </c>
      <c r="I3337" t="s">
        <v>25549</v>
      </c>
      <c r="J3337" t="s">
        <v>25618</v>
      </c>
      <c r="K3337" t="s">
        <v>27108</v>
      </c>
      <c r="L3337" s="5">
        <v>30</v>
      </c>
      <c r="M3337" t="s">
        <v>20172</v>
      </c>
      <c r="N3337" s="4">
        <v>4.7</v>
      </c>
    </row>
    <row r="3338" spans="1:14" x14ac:dyDescent="0.3">
      <c r="A3338">
        <v>3373</v>
      </c>
      <c r="B3338" t="s">
        <v>17994</v>
      </c>
      <c r="C3338" s="5">
        <v>2024</v>
      </c>
      <c r="D3338" t="s">
        <v>11</v>
      </c>
      <c r="E3338">
        <v>10</v>
      </c>
      <c r="F3338" t="str">
        <f>IF((Table5[[#This Row],[Mileage]])=0, "None", IF(Table5[[#This Row],[Mileage]]&lt;10000, "Low", IF(Table5[[#This Row],[Mileage]]&lt;55000, "Average", "High")))</f>
        <v>Low</v>
      </c>
      <c r="G3338" t="s">
        <v>20171</v>
      </c>
      <c r="H3338">
        <v>29358</v>
      </c>
      <c r="I3338" t="s">
        <v>25465</v>
      </c>
      <c r="J3338" t="s">
        <v>18856</v>
      </c>
      <c r="K3338" t="s">
        <v>18856</v>
      </c>
      <c r="L3338" t="s">
        <v>18856</v>
      </c>
      <c r="M3338" t="s">
        <v>20172</v>
      </c>
      <c r="N3338" s="4">
        <v>4</v>
      </c>
    </row>
    <row r="3339" spans="1:14" x14ac:dyDescent="0.3">
      <c r="A3339">
        <v>3374</v>
      </c>
      <c r="B3339" t="s">
        <v>18011</v>
      </c>
      <c r="C3339" s="5">
        <v>2018</v>
      </c>
      <c r="D3339" t="s">
        <v>19</v>
      </c>
      <c r="E3339" s="5">
        <v>83941</v>
      </c>
      <c r="F3339" s="5" t="str">
        <f>IF((Table5[[#This Row],[Mileage]])=0, "None", IF(Table5[[#This Row],[Mileage]]&lt;10000, "Low", IF(Table5[[#This Row],[Mileage]]&lt;55000, "Average", "High")))</f>
        <v>High</v>
      </c>
      <c r="G3339" t="s">
        <v>20171</v>
      </c>
      <c r="H3339">
        <v>24745</v>
      </c>
      <c r="I3339" t="s">
        <v>25462</v>
      </c>
      <c r="J3339" t="s">
        <v>18856</v>
      </c>
      <c r="K3339" t="s">
        <v>18856</v>
      </c>
      <c r="L3339" t="s">
        <v>18856</v>
      </c>
      <c r="M3339" t="s">
        <v>20171</v>
      </c>
      <c r="N3339" s="4">
        <v>2.7</v>
      </c>
    </row>
    <row r="3340" spans="1:14" x14ac:dyDescent="0.3">
      <c r="A3340">
        <v>3375</v>
      </c>
      <c r="B3340" t="s">
        <v>17998</v>
      </c>
      <c r="C3340" s="5">
        <v>2024</v>
      </c>
      <c r="D3340" t="s">
        <v>11</v>
      </c>
      <c r="E3340">
        <v>2</v>
      </c>
      <c r="F3340" t="str">
        <f>IF((Table5[[#This Row],[Mileage]])=0, "None", IF(Table5[[#This Row],[Mileage]]&lt;10000, "Low", IF(Table5[[#This Row],[Mileage]]&lt;55000, "Average", "High")))</f>
        <v>Low</v>
      </c>
      <c r="G3340" t="s">
        <v>20171</v>
      </c>
      <c r="H3340">
        <v>37847</v>
      </c>
      <c r="I3340" t="s">
        <v>25917</v>
      </c>
      <c r="J3340" t="s">
        <v>26364</v>
      </c>
      <c r="K3340" t="s">
        <v>27106</v>
      </c>
      <c r="L3340" s="5">
        <v>21</v>
      </c>
      <c r="M3340" t="s">
        <v>20172</v>
      </c>
      <c r="N3340" s="4">
        <v>4.3</v>
      </c>
    </row>
    <row r="3341" spans="1:14" x14ac:dyDescent="0.3">
      <c r="A3341">
        <v>3376</v>
      </c>
      <c r="B3341" t="s">
        <v>18011</v>
      </c>
      <c r="C3341" s="5">
        <v>2020</v>
      </c>
      <c r="D3341" t="s">
        <v>19</v>
      </c>
      <c r="E3341" s="5">
        <v>30880</v>
      </c>
      <c r="F3341" s="5" t="str">
        <f>IF((Table5[[#This Row],[Mileage]])=0, "None", IF(Table5[[#This Row],[Mileage]]&lt;10000, "Low", IF(Table5[[#This Row],[Mileage]]&lt;55000, "Average", "High")))</f>
        <v>Average</v>
      </c>
      <c r="G3341" t="s">
        <v>20171</v>
      </c>
      <c r="H3341">
        <v>24477</v>
      </c>
      <c r="I3341" t="s">
        <v>26285</v>
      </c>
      <c r="J3341" t="s">
        <v>25484</v>
      </c>
      <c r="K3341" t="s">
        <v>27106</v>
      </c>
      <c r="L3341" s="5">
        <v>27</v>
      </c>
      <c r="M3341" t="s">
        <v>20172</v>
      </c>
      <c r="N3341" s="4">
        <v>4.2</v>
      </c>
    </row>
    <row r="3342" spans="1:14" x14ac:dyDescent="0.3">
      <c r="A3342">
        <v>3377</v>
      </c>
      <c r="B3342" t="s">
        <v>17998</v>
      </c>
      <c r="C3342" s="5">
        <v>2024</v>
      </c>
      <c r="D3342" t="s">
        <v>11</v>
      </c>
      <c r="E3342">
        <v>10</v>
      </c>
      <c r="F3342" t="str">
        <f>IF((Table5[[#This Row],[Mileage]])=0, "None", IF(Table5[[#This Row],[Mileage]]&lt;10000, "Low", IF(Table5[[#This Row],[Mileage]]&lt;55000, "Average", "High")))</f>
        <v>Low</v>
      </c>
      <c r="G3342" t="s">
        <v>20172</v>
      </c>
      <c r="H3342">
        <v>34395</v>
      </c>
      <c r="I3342" t="s">
        <v>26286</v>
      </c>
      <c r="J3342" t="s">
        <v>26945</v>
      </c>
      <c r="K3342" t="s">
        <v>27106</v>
      </c>
      <c r="L3342" s="5">
        <v>21</v>
      </c>
      <c r="M3342" t="s">
        <v>20172</v>
      </c>
      <c r="N3342" s="4">
        <v>4.4000000000000004</v>
      </c>
    </row>
    <row r="3343" spans="1:14" x14ac:dyDescent="0.3">
      <c r="A3343">
        <v>3378</v>
      </c>
      <c r="B3343" t="s">
        <v>18019</v>
      </c>
      <c r="C3343" s="5">
        <v>2014</v>
      </c>
      <c r="D3343" t="s">
        <v>19</v>
      </c>
      <c r="E3343" s="5">
        <v>142866</v>
      </c>
      <c r="F3343" s="5" t="str">
        <f>IF((Table5[[#This Row],[Mileage]])=0, "None", IF(Table5[[#This Row],[Mileage]]&lt;10000, "Low", IF(Table5[[#This Row],[Mileage]]&lt;55000, "Average", "High")))</f>
        <v>High</v>
      </c>
      <c r="G3343" t="s">
        <v>20172</v>
      </c>
      <c r="H3343">
        <v>7199</v>
      </c>
      <c r="I3343" t="s">
        <v>25820</v>
      </c>
      <c r="J3343" t="s">
        <v>18825</v>
      </c>
      <c r="K3343" t="s">
        <v>27108</v>
      </c>
      <c r="L3343" s="5">
        <v>27</v>
      </c>
      <c r="M3343" t="s">
        <v>20171</v>
      </c>
      <c r="N3343" s="4"/>
    </row>
    <row r="3344" spans="1:14" x14ac:dyDescent="0.3">
      <c r="A3344">
        <v>3379</v>
      </c>
      <c r="B3344" t="s">
        <v>17992</v>
      </c>
      <c r="C3344" s="5">
        <v>2024</v>
      </c>
      <c r="D3344" t="s">
        <v>11</v>
      </c>
      <c r="E3344">
        <v>5</v>
      </c>
      <c r="F3344" t="str">
        <f>IF((Table5[[#This Row],[Mileage]])=0, "None", IF(Table5[[#This Row],[Mileage]]&lt;10000, "Low", IF(Table5[[#This Row],[Mileage]]&lt;55000, "Average", "High")))</f>
        <v>Low</v>
      </c>
      <c r="G3344" t="s">
        <v>20172</v>
      </c>
      <c r="H3344">
        <v>119955</v>
      </c>
      <c r="I3344" t="s">
        <v>25553</v>
      </c>
      <c r="J3344" t="s">
        <v>18825</v>
      </c>
      <c r="K3344" t="s">
        <v>27106</v>
      </c>
      <c r="L3344" t="s">
        <v>18856</v>
      </c>
      <c r="M3344" t="s">
        <v>20172</v>
      </c>
      <c r="N3344" s="4">
        <v>4.7</v>
      </c>
    </row>
    <row r="3345" spans="1:14" x14ac:dyDescent="0.3">
      <c r="A3345">
        <v>3380</v>
      </c>
      <c r="B3345" t="s">
        <v>17998</v>
      </c>
      <c r="C3345" s="5">
        <v>2023</v>
      </c>
      <c r="D3345" t="s">
        <v>19</v>
      </c>
      <c r="E3345" s="5">
        <v>1289</v>
      </c>
      <c r="F3345" s="5" t="str">
        <f>IF((Table5[[#This Row],[Mileage]])=0, "None", IF(Table5[[#This Row],[Mileage]]&lt;10000, "Low", IF(Table5[[#This Row],[Mileage]]&lt;55000, "Average", "High")))</f>
        <v>Low</v>
      </c>
      <c r="G3345" t="s">
        <v>20171</v>
      </c>
      <c r="H3345">
        <v>47586</v>
      </c>
      <c r="I3345" t="s">
        <v>26287</v>
      </c>
      <c r="J3345" t="s">
        <v>25658</v>
      </c>
      <c r="K3345" t="s">
        <v>27106</v>
      </c>
      <c r="L3345" t="s">
        <v>18856</v>
      </c>
      <c r="M3345" t="s">
        <v>20172</v>
      </c>
      <c r="N3345" s="4">
        <v>4.4000000000000004</v>
      </c>
    </row>
    <row r="3346" spans="1:14" x14ac:dyDescent="0.3">
      <c r="A3346">
        <v>3381</v>
      </c>
      <c r="B3346" t="s">
        <v>18004</v>
      </c>
      <c r="C3346" s="5">
        <v>2019</v>
      </c>
      <c r="D3346" t="s">
        <v>1256</v>
      </c>
      <c r="E3346" s="2">
        <v>55353</v>
      </c>
      <c r="F3346" s="2" t="str">
        <f>IF((Table5[[#This Row],[Mileage]])=0, "None", IF(Table5[[#This Row],[Mileage]]&lt;10000, "Low", IF(Table5[[#This Row],[Mileage]]&lt;55000, "Average", "High")))</f>
        <v>High</v>
      </c>
      <c r="G3346" t="s">
        <v>20171</v>
      </c>
      <c r="H3346">
        <v>22205</v>
      </c>
      <c r="I3346" t="s">
        <v>26288</v>
      </c>
      <c r="J3346" t="s">
        <v>18825</v>
      </c>
      <c r="K3346" t="s">
        <v>27106</v>
      </c>
      <c r="L3346" s="5">
        <v>26</v>
      </c>
      <c r="M3346" t="s">
        <v>20171</v>
      </c>
      <c r="N3346" s="4"/>
    </row>
    <row r="3347" spans="1:14" x14ac:dyDescent="0.3">
      <c r="A3347">
        <v>3382</v>
      </c>
      <c r="B3347" t="s">
        <v>17992</v>
      </c>
      <c r="C3347" s="5">
        <v>2024</v>
      </c>
      <c r="D3347" t="s">
        <v>11</v>
      </c>
      <c r="E3347">
        <v>43</v>
      </c>
      <c r="F3347" t="str">
        <f>IF((Table5[[#This Row],[Mileage]])=0, "None", IF(Table5[[#This Row],[Mileage]]&lt;10000, "Low", IF(Table5[[#This Row],[Mileage]]&lt;55000, "Average", "High")))</f>
        <v>Low</v>
      </c>
      <c r="G3347" t="s">
        <v>20172</v>
      </c>
      <c r="H3347">
        <v>89780</v>
      </c>
      <c r="I3347" t="s">
        <v>25619</v>
      </c>
      <c r="J3347" t="s">
        <v>18825</v>
      </c>
      <c r="K3347" t="s">
        <v>27106</v>
      </c>
      <c r="L3347" t="s">
        <v>18856</v>
      </c>
      <c r="M3347" t="s">
        <v>20172</v>
      </c>
      <c r="N3347" s="4">
        <v>4.7</v>
      </c>
    </row>
    <row r="3348" spans="1:14" x14ac:dyDescent="0.3">
      <c r="A3348">
        <v>3383</v>
      </c>
      <c r="B3348" t="s">
        <v>17999</v>
      </c>
      <c r="C3348" s="5">
        <v>2024</v>
      </c>
      <c r="D3348" t="s">
        <v>11</v>
      </c>
      <c r="E3348">
        <v>0</v>
      </c>
      <c r="F3348" t="str">
        <f>IF((Table5[[#This Row],[Mileage]])=0, "None", IF(Table5[[#This Row],[Mileage]]&lt;10000, "Low", IF(Table5[[#This Row],[Mileage]]&lt;55000, "Average", "High")))</f>
        <v>None</v>
      </c>
      <c r="G3348" t="s">
        <v>20172</v>
      </c>
      <c r="H3348">
        <v>67138</v>
      </c>
      <c r="I3348" t="s">
        <v>18831</v>
      </c>
      <c r="J3348" t="s">
        <v>18825</v>
      </c>
      <c r="K3348" t="s">
        <v>27107</v>
      </c>
      <c r="L3348" s="5">
        <v>17</v>
      </c>
      <c r="M3348" t="s">
        <v>20172</v>
      </c>
      <c r="N3348" s="4">
        <v>4.8</v>
      </c>
    </row>
    <row r="3349" spans="1:14" x14ac:dyDescent="0.3">
      <c r="A3349">
        <v>3384</v>
      </c>
      <c r="B3349" t="s">
        <v>17996</v>
      </c>
      <c r="C3349" s="5">
        <v>2023</v>
      </c>
      <c r="D3349" t="s">
        <v>11</v>
      </c>
      <c r="E3349">
        <v>0</v>
      </c>
      <c r="F3349" t="str">
        <f>IF((Table5[[#This Row],[Mileage]])=0, "None", IF(Table5[[#This Row],[Mileage]]&lt;10000, "Low", IF(Table5[[#This Row],[Mileage]]&lt;55000, "Average", "High")))</f>
        <v>None</v>
      </c>
      <c r="G3349" t="s">
        <v>20172</v>
      </c>
      <c r="H3349">
        <v>55166</v>
      </c>
      <c r="I3349" t="s">
        <v>18452</v>
      </c>
      <c r="J3349" t="s">
        <v>25618</v>
      </c>
      <c r="K3349" t="s">
        <v>27106</v>
      </c>
      <c r="L3349" t="s">
        <v>18856</v>
      </c>
      <c r="M3349" t="s">
        <v>20172</v>
      </c>
      <c r="N3349" s="4">
        <v>2</v>
      </c>
    </row>
    <row r="3350" spans="1:14" x14ac:dyDescent="0.3">
      <c r="A3350">
        <v>3385</v>
      </c>
      <c r="B3350" t="s">
        <v>17998</v>
      </c>
      <c r="C3350" s="5">
        <v>2006</v>
      </c>
      <c r="D3350" t="s">
        <v>19</v>
      </c>
      <c r="E3350" s="5">
        <v>78758</v>
      </c>
      <c r="F3350" s="5" t="str">
        <f>IF((Table5[[#This Row],[Mileage]])=0, "None", IF(Table5[[#This Row],[Mileage]]&lt;10000, "Low", IF(Table5[[#This Row],[Mileage]]&lt;55000, "Average", "High")))</f>
        <v>High</v>
      </c>
      <c r="G3350" t="s">
        <v>20172</v>
      </c>
      <c r="H3350">
        <v>13950</v>
      </c>
      <c r="I3350" t="s">
        <v>26289</v>
      </c>
      <c r="J3350" t="s">
        <v>26928</v>
      </c>
      <c r="K3350" t="s">
        <v>27105</v>
      </c>
      <c r="L3350" s="5">
        <v>17</v>
      </c>
      <c r="M3350" t="s">
        <v>20172</v>
      </c>
      <c r="N3350" s="4"/>
    </row>
    <row r="3351" spans="1:14" x14ac:dyDescent="0.3">
      <c r="A3351">
        <v>3386</v>
      </c>
      <c r="B3351" t="s">
        <v>17998</v>
      </c>
      <c r="C3351" s="5">
        <v>2022</v>
      </c>
      <c r="D3351" t="s">
        <v>1256</v>
      </c>
      <c r="E3351" s="2">
        <v>6424</v>
      </c>
      <c r="F3351" s="2" t="str">
        <f>IF((Table5[[#This Row],[Mileage]])=0, "None", IF(Table5[[#This Row],[Mileage]]&lt;10000, "Low", IF(Table5[[#This Row],[Mileage]]&lt;55000, "Average", "High")))</f>
        <v>Low</v>
      </c>
      <c r="G3351" t="s">
        <v>20171</v>
      </c>
      <c r="H3351">
        <v>27500</v>
      </c>
      <c r="I3351" t="s">
        <v>26290</v>
      </c>
      <c r="J3351" t="s">
        <v>26364</v>
      </c>
      <c r="K3351" t="s">
        <v>27106</v>
      </c>
      <c r="L3351" s="5">
        <v>23</v>
      </c>
      <c r="M3351" t="s">
        <v>20172</v>
      </c>
      <c r="N3351" s="4">
        <v>4.4000000000000004</v>
      </c>
    </row>
    <row r="3352" spans="1:14" x14ac:dyDescent="0.3">
      <c r="A3352">
        <v>3387</v>
      </c>
      <c r="B3352" t="s">
        <v>18043</v>
      </c>
      <c r="C3352" s="5">
        <v>2016</v>
      </c>
      <c r="D3352" t="s">
        <v>19</v>
      </c>
      <c r="E3352" s="5">
        <v>56996</v>
      </c>
      <c r="F3352" s="5" t="str">
        <f>IF((Table5[[#This Row],[Mileage]])=0, "None", IF(Table5[[#This Row],[Mileage]]&lt;10000, "Low", IF(Table5[[#This Row],[Mileage]]&lt;55000, "Average", "High")))</f>
        <v>High</v>
      </c>
      <c r="G3352" t="s">
        <v>20172</v>
      </c>
      <c r="H3352">
        <v>31980</v>
      </c>
      <c r="I3352" t="s">
        <v>25484</v>
      </c>
      <c r="J3352" t="s">
        <v>18825</v>
      </c>
      <c r="K3352" t="s">
        <v>27106</v>
      </c>
      <c r="L3352" t="s">
        <v>18856</v>
      </c>
      <c r="M3352" t="s">
        <v>20172</v>
      </c>
      <c r="N3352" s="4">
        <v>4.5</v>
      </c>
    </row>
    <row r="3353" spans="1:14" x14ac:dyDescent="0.3">
      <c r="A3353">
        <v>3388</v>
      </c>
      <c r="B3353" t="s">
        <v>17993</v>
      </c>
      <c r="C3353" s="5">
        <v>2014</v>
      </c>
      <c r="D3353" t="s">
        <v>19</v>
      </c>
      <c r="E3353" s="5">
        <v>62184</v>
      </c>
      <c r="F3353" s="5" t="str">
        <f>IF((Table5[[#This Row],[Mileage]])=0, "None", IF(Table5[[#This Row],[Mileage]]&lt;10000, "Low", IF(Table5[[#This Row],[Mileage]]&lt;55000, "Average", "High")))</f>
        <v>High</v>
      </c>
      <c r="G3353" t="s">
        <v>20172</v>
      </c>
      <c r="H3353">
        <v>17295</v>
      </c>
      <c r="I3353" t="s">
        <v>25464</v>
      </c>
      <c r="J3353" t="s">
        <v>26815</v>
      </c>
      <c r="K3353" t="s">
        <v>27106</v>
      </c>
      <c r="L3353" s="5">
        <v>22</v>
      </c>
      <c r="M3353" t="s">
        <v>20172</v>
      </c>
      <c r="N3353" s="4">
        <v>4.3</v>
      </c>
    </row>
    <row r="3354" spans="1:14" x14ac:dyDescent="0.3">
      <c r="A3354">
        <v>3389</v>
      </c>
      <c r="B3354" t="s">
        <v>17994</v>
      </c>
      <c r="C3354" s="5">
        <v>2024</v>
      </c>
      <c r="D3354" t="s">
        <v>11</v>
      </c>
      <c r="E3354">
        <v>30</v>
      </c>
      <c r="F3354" t="str">
        <f>IF((Table5[[#This Row],[Mileage]])=0, "None", IF(Table5[[#This Row],[Mileage]]&lt;10000, "Low", IF(Table5[[#This Row],[Mileage]]&lt;55000, "Average", "High")))</f>
        <v>Low</v>
      </c>
      <c r="G3354" t="s">
        <v>20172</v>
      </c>
      <c r="H3354">
        <v>74788</v>
      </c>
      <c r="I3354" t="s">
        <v>25702</v>
      </c>
      <c r="J3354" t="s">
        <v>18825</v>
      </c>
      <c r="K3354" t="s">
        <v>27107</v>
      </c>
      <c r="L3354" s="5">
        <v>16</v>
      </c>
      <c r="M3354" t="s">
        <v>20172</v>
      </c>
      <c r="N3354" s="4">
        <v>4</v>
      </c>
    </row>
    <row r="3355" spans="1:14" x14ac:dyDescent="0.3">
      <c r="A3355">
        <v>3390</v>
      </c>
      <c r="B3355" t="s">
        <v>17994</v>
      </c>
      <c r="C3355" s="5">
        <v>2024</v>
      </c>
      <c r="D3355" t="s">
        <v>11</v>
      </c>
      <c r="E3355">
        <v>0</v>
      </c>
      <c r="F3355" t="str">
        <f>IF((Table5[[#This Row],[Mileage]])=0, "None", IF(Table5[[#This Row],[Mileage]]&lt;10000, "Low", IF(Table5[[#This Row],[Mileage]]&lt;55000, "Average", "High")))</f>
        <v>None</v>
      </c>
      <c r="G3355" t="s">
        <v>20171</v>
      </c>
      <c r="H3355">
        <v>40925</v>
      </c>
      <c r="I3355" t="s">
        <v>25933</v>
      </c>
      <c r="J3355" t="s">
        <v>26946</v>
      </c>
      <c r="K3355" t="s">
        <v>27107</v>
      </c>
      <c r="L3355" s="5">
        <v>18</v>
      </c>
      <c r="M3355" t="s">
        <v>20172</v>
      </c>
      <c r="N3355" s="4">
        <v>3.1</v>
      </c>
    </row>
    <row r="3356" spans="1:14" x14ac:dyDescent="0.3">
      <c r="A3356">
        <v>3391</v>
      </c>
      <c r="B3356" t="s">
        <v>17996</v>
      </c>
      <c r="C3356" s="5">
        <v>2023</v>
      </c>
      <c r="D3356" t="s">
        <v>11</v>
      </c>
      <c r="E3356">
        <v>5</v>
      </c>
      <c r="F3356" t="str">
        <f>IF((Table5[[#This Row],[Mileage]])=0, "None", IF(Table5[[#This Row],[Mileage]]&lt;10000, "Low", IF(Table5[[#This Row],[Mileage]]&lt;55000, "Average", "High")))</f>
        <v>Low</v>
      </c>
      <c r="G3356" t="s">
        <v>20171</v>
      </c>
      <c r="H3356">
        <v>44498</v>
      </c>
      <c r="I3356" t="s">
        <v>25549</v>
      </c>
      <c r="J3356" t="s">
        <v>25618</v>
      </c>
      <c r="K3356" t="s">
        <v>27106</v>
      </c>
      <c r="L3356" t="s">
        <v>18856</v>
      </c>
      <c r="M3356" t="s">
        <v>20172</v>
      </c>
      <c r="N3356" s="4">
        <v>4.7</v>
      </c>
    </row>
    <row r="3357" spans="1:14" x14ac:dyDescent="0.3">
      <c r="A3357">
        <v>3392</v>
      </c>
      <c r="B3357" t="s">
        <v>17998</v>
      </c>
      <c r="C3357" s="5">
        <v>2012</v>
      </c>
      <c r="D3357" t="s">
        <v>19</v>
      </c>
      <c r="E3357" s="5">
        <v>64631</v>
      </c>
      <c r="F3357" s="5" t="str">
        <f>IF((Table5[[#This Row],[Mileage]])=0, "None", IF(Table5[[#This Row],[Mileage]]&lt;10000, "Low", IF(Table5[[#This Row],[Mileage]]&lt;55000, "Average", "High")))</f>
        <v>High</v>
      </c>
      <c r="G3357" t="s">
        <v>20172</v>
      </c>
      <c r="H3357">
        <v>9995</v>
      </c>
      <c r="I3357" t="s">
        <v>18850</v>
      </c>
      <c r="J3357" t="s">
        <v>25484</v>
      </c>
      <c r="K3357" t="s">
        <v>27107</v>
      </c>
      <c r="L3357" s="5">
        <v>18</v>
      </c>
      <c r="M3357" t="s">
        <v>20172</v>
      </c>
      <c r="N3357" s="4">
        <v>4.4000000000000004</v>
      </c>
    </row>
    <row r="3358" spans="1:14" x14ac:dyDescent="0.3">
      <c r="A3358">
        <v>3393</v>
      </c>
      <c r="B3358" t="s">
        <v>17999</v>
      </c>
      <c r="C3358" s="5">
        <v>2024</v>
      </c>
      <c r="D3358" t="s">
        <v>11</v>
      </c>
      <c r="E3358">
        <v>5</v>
      </c>
      <c r="F3358" t="str">
        <f>IF((Table5[[#This Row],[Mileage]])=0, "None", IF(Table5[[#This Row],[Mileage]]&lt;10000, "Low", IF(Table5[[#This Row],[Mileage]]&lt;55000, "Average", "High")))</f>
        <v>Low</v>
      </c>
      <c r="G3358" t="s">
        <v>20172</v>
      </c>
      <c r="H3358">
        <v>34918</v>
      </c>
      <c r="I3358" t="s">
        <v>25963</v>
      </c>
      <c r="J3358" t="s">
        <v>26744</v>
      </c>
      <c r="K3358" t="s">
        <v>27106</v>
      </c>
      <c r="L3358" s="5">
        <v>29</v>
      </c>
      <c r="M3358" t="s">
        <v>20172</v>
      </c>
      <c r="N3358" s="4">
        <v>4.5</v>
      </c>
    </row>
    <row r="3359" spans="1:14" x14ac:dyDescent="0.3">
      <c r="A3359">
        <v>3394</v>
      </c>
      <c r="B3359" t="s">
        <v>18028</v>
      </c>
      <c r="C3359" s="5">
        <v>2023</v>
      </c>
      <c r="D3359" t="s">
        <v>19</v>
      </c>
      <c r="E3359" s="5">
        <v>10202</v>
      </c>
      <c r="F3359" s="5" t="str">
        <f>IF((Table5[[#This Row],[Mileage]])=0, "None", IF(Table5[[#This Row],[Mileage]]&lt;10000, "Low", IF(Table5[[#This Row],[Mileage]]&lt;55000, "Average", "High")))</f>
        <v>Average</v>
      </c>
      <c r="G3359" t="s">
        <v>20171</v>
      </c>
      <c r="H3359">
        <v>51000</v>
      </c>
      <c r="I3359" t="s">
        <v>18831</v>
      </c>
      <c r="J3359" t="s">
        <v>25618</v>
      </c>
      <c r="K3359" t="s">
        <v>27106</v>
      </c>
      <c r="L3359" s="5">
        <v>21</v>
      </c>
      <c r="M3359" t="s">
        <v>20172</v>
      </c>
      <c r="N3359" s="4">
        <v>4.7</v>
      </c>
    </row>
    <row r="3360" spans="1:14" x14ac:dyDescent="0.3">
      <c r="A3360">
        <v>3395</v>
      </c>
      <c r="B3360" t="s">
        <v>17989</v>
      </c>
      <c r="C3360" s="5">
        <v>2025</v>
      </c>
      <c r="D3360" t="s">
        <v>11</v>
      </c>
      <c r="E3360">
        <v>0</v>
      </c>
      <c r="F3360" t="str">
        <f>IF((Table5[[#This Row],[Mileage]])=0, "None", IF(Table5[[#This Row],[Mileage]]&lt;10000, "Low", IF(Table5[[#This Row],[Mileage]]&lt;55000, "Average", "High")))</f>
        <v>None</v>
      </c>
      <c r="G3360" t="s">
        <v>20172</v>
      </c>
      <c r="H3360">
        <v>41950</v>
      </c>
      <c r="I3360" t="s">
        <v>25695</v>
      </c>
      <c r="J3360" t="s">
        <v>26947</v>
      </c>
      <c r="K3360" t="s">
        <v>27106</v>
      </c>
      <c r="L3360" s="5">
        <v>42</v>
      </c>
      <c r="M3360" t="s">
        <v>20172</v>
      </c>
      <c r="N3360" s="4">
        <v>4.9000000000000004</v>
      </c>
    </row>
    <row r="3361" spans="1:14" x14ac:dyDescent="0.3">
      <c r="A3361">
        <v>3396</v>
      </c>
      <c r="B3361" t="s">
        <v>18028</v>
      </c>
      <c r="C3361" s="5">
        <v>2024</v>
      </c>
      <c r="D3361" t="s">
        <v>11</v>
      </c>
      <c r="E3361">
        <v>7</v>
      </c>
      <c r="F3361" t="str">
        <f>IF((Table5[[#This Row],[Mileage]])=0, "None", IF(Table5[[#This Row],[Mileage]]&lt;10000, "Low", IF(Table5[[#This Row],[Mileage]]&lt;55000, "Average", "High")))</f>
        <v>Low</v>
      </c>
      <c r="G3361" t="s">
        <v>20172</v>
      </c>
      <c r="H3361">
        <v>52224</v>
      </c>
      <c r="I3361" t="s">
        <v>18850</v>
      </c>
      <c r="J3361" t="s">
        <v>18856</v>
      </c>
      <c r="K3361" t="s">
        <v>18856</v>
      </c>
      <c r="L3361" t="s">
        <v>18856</v>
      </c>
      <c r="M3361" t="s">
        <v>20172</v>
      </c>
      <c r="N3361" s="4">
        <v>4.8</v>
      </c>
    </row>
    <row r="3362" spans="1:14" x14ac:dyDescent="0.3">
      <c r="A3362">
        <v>3397</v>
      </c>
      <c r="B3362" t="s">
        <v>17998</v>
      </c>
      <c r="C3362" s="5">
        <v>2024</v>
      </c>
      <c r="D3362" t="s">
        <v>11</v>
      </c>
      <c r="E3362">
        <v>2</v>
      </c>
      <c r="F3362" t="str">
        <f>IF((Table5[[#This Row],[Mileage]])=0, "None", IF(Table5[[#This Row],[Mileage]]&lt;10000, "Low", IF(Table5[[#This Row],[Mileage]]&lt;55000, "Average", "High")))</f>
        <v>Low</v>
      </c>
      <c r="G3362" t="s">
        <v>20172</v>
      </c>
      <c r="H3362">
        <v>44817</v>
      </c>
      <c r="I3362" t="s">
        <v>26093</v>
      </c>
      <c r="J3362" t="s">
        <v>26364</v>
      </c>
      <c r="K3362" t="s">
        <v>27106</v>
      </c>
      <c r="L3362" s="5">
        <v>21</v>
      </c>
      <c r="M3362" t="s">
        <v>20172</v>
      </c>
      <c r="N3362" s="4">
        <v>4.8</v>
      </c>
    </row>
    <row r="3363" spans="1:14" x14ac:dyDescent="0.3">
      <c r="A3363">
        <v>3398</v>
      </c>
      <c r="B3363" t="s">
        <v>17994</v>
      </c>
      <c r="C3363" s="5">
        <v>2024</v>
      </c>
      <c r="D3363" t="s">
        <v>11</v>
      </c>
      <c r="E3363">
        <v>8</v>
      </c>
      <c r="F3363" t="str">
        <f>IF((Table5[[#This Row],[Mileage]])=0, "None", IF(Table5[[#This Row],[Mileage]]&lt;10000, "Low", IF(Table5[[#This Row],[Mileage]]&lt;55000, "Average", "High")))</f>
        <v>Low</v>
      </c>
      <c r="G3363" t="s">
        <v>20171</v>
      </c>
      <c r="H3363">
        <v>41332</v>
      </c>
      <c r="I3363" t="s">
        <v>25933</v>
      </c>
      <c r="J3363" t="s">
        <v>26751</v>
      </c>
      <c r="K3363" t="s">
        <v>27107</v>
      </c>
      <c r="L3363" s="5">
        <v>18</v>
      </c>
      <c r="M3363" t="s">
        <v>20172</v>
      </c>
      <c r="N3363" s="4">
        <v>4.5</v>
      </c>
    </row>
    <row r="3364" spans="1:14" x14ac:dyDescent="0.3">
      <c r="A3364">
        <v>3399</v>
      </c>
      <c r="B3364" t="s">
        <v>18026</v>
      </c>
      <c r="C3364" s="5">
        <v>2021</v>
      </c>
      <c r="D3364" t="s">
        <v>1256</v>
      </c>
      <c r="E3364" s="2">
        <v>29091</v>
      </c>
      <c r="F3364" s="2" t="str">
        <f>IF((Table5[[#This Row],[Mileage]])=0, "None", IF(Table5[[#This Row],[Mileage]]&lt;10000, "Low", IF(Table5[[#This Row],[Mileage]]&lt;55000, "Average", "High")))</f>
        <v>Average</v>
      </c>
      <c r="G3364" t="s">
        <v>20172</v>
      </c>
      <c r="H3364">
        <v>19879</v>
      </c>
      <c r="I3364" t="s">
        <v>25859</v>
      </c>
      <c r="J3364" t="s">
        <v>26792</v>
      </c>
      <c r="K3364" t="s">
        <v>27108</v>
      </c>
      <c r="L3364" s="5">
        <v>28</v>
      </c>
      <c r="M3364" t="s">
        <v>20172</v>
      </c>
      <c r="N3364" s="4">
        <v>5</v>
      </c>
    </row>
    <row r="3365" spans="1:14" x14ac:dyDescent="0.3">
      <c r="A3365">
        <v>3400</v>
      </c>
      <c r="B3365" t="s">
        <v>18011</v>
      </c>
      <c r="C3365" s="5">
        <v>2023</v>
      </c>
      <c r="D3365" t="s">
        <v>1256</v>
      </c>
      <c r="E3365" s="2">
        <v>2986</v>
      </c>
      <c r="F3365" s="2" t="str">
        <f>IF((Table5[[#This Row],[Mileage]])=0, "None", IF(Table5[[#This Row],[Mileage]]&lt;10000, "Low", IF(Table5[[#This Row],[Mileage]]&lt;55000, "Average", "High")))</f>
        <v>Low</v>
      </c>
      <c r="G3365" t="s">
        <v>20171</v>
      </c>
      <c r="H3365">
        <v>33780</v>
      </c>
      <c r="I3365" t="s">
        <v>25907</v>
      </c>
      <c r="J3365" t="s">
        <v>18825</v>
      </c>
      <c r="K3365" t="s">
        <v>27106</v>
      </c>
      <c r="L3365" s="5">
        <v>27</v>
      </c>
      <c r="M3365" t="s">
        <v>20172</v>
      </c>
      <c r="N3365" s="4">
        <v>4.5999999999999996</v>
      </c>
    </row>
    <row r="3366" spans="1:14" x14ac:dyDescent="0.3">
      <c r="A3366">
        <v>3401</v>
      </c>
      <c r="B3366" t="s">
        <v>17994</v>
      </c>
      <c r="C3366" s="5">
        <v>2020</v>
      </c>
      <c r="D3366" t="s">
        <v>19</v>
      </c>
      <c r="E3366" s="5">
        <v>14402</v>
      </c>
      <c r="F3366" s="5" t="str">
        <f>IF((Table5[[#This Row],[Mileage]])=0, "None", IF(Table5[[#This Row],[Mileage]]&lt;10000, "Low", IF(Table5[[#This Row],[Mileage]]&lt;55000, "Average", "High")))</f>
        <v>Average</v>
      </c>
      <c r="G3366" t="s">
        <v>20171</v>
      </c>
      <c r="H3366">
        <v>21493</v>
      </c>
      <c r="I3366" t="s">
        <v>26291</v>
      </c>
      <c r="J3366" t="s">
        <v>18825</v>
      </c>
      <c r="K3366" t="s">
        <v>27107</v>
      </c>
      <c r="L3366" s="5">
        <v>23</v>
      </c>
      <c r="M3366" t="s">
        <v>20171</v>
      </c>
      <c r="N3366" s="4">
        <v>4.4000000000000004</v>
      </c>
    </row>
    <row r="3367" spans="1:14" x14ac:dyDescent="0.3">
      <c r="A3367">
        <v>3402</v>
      </c>
      <c r="B3367" t="s">
        <v>18009</v>
      </c>
      <c r="C3367" s="5">
        <v>2008</v>
      </c>
      <c r="D3367" t="s">
        <v>19</v>
      </c>
      <c r="E3367" s="5">
        <v>34358</v>
      </c>
      <c r="F3367" s="5" t="str">
        <f>IF((Table5[[#This Row],[Mileage]])=0, "None", IF(Table5[[#This Row],[Mileage]]&lt;10000, "Low", IF(Table5[[#This Row],[Mileage]]&lt;55000, "Average", "High")))</f>
        <v>Average</v>
      </c>
      <c r="G3367" t="s">
        <v>20171</v>
      </c>
      <c r="H3367">
        <v>35900</v>
      </c>
      <c r="I3367" t="s">
        <v>25484</v>
      </c>
      <c r="J3367" t="s">
        <v>18856</v>
      </c>
      <c r="K3367" t="s">
        <v>18856</v>
      </c>
      <c r="L3367" t="s">
        <v>18856</v>
      </c>
      <c r="M3367" t="s">
        <v>20172</v>
      </c>
      <c r="N3367" s="4">
        <v>4.5</v>
      </c>
    </row>
    <row r="3368" spans="1:14" x14ac:dyDescent="0.3">
      <c r="A3368">
        <v>3403</v>
      </c>
      <c r="B3368" t="s">
        <v>18043</v>
      </c>
      <c r="C3368" s="5">
        <v>2018</v>
      </c>
      <c r="D3368" t="s">
        <v>19</v>
      </c>
      <c r="E3368" s="5">
        <v>51220</v>
      </c>
      <c r="F3368" s="5" t="str">
        <f>IF((Table5[[#This Row],[Mileage]])=0, "None", IF(Table5[[#This Row],[Mileage]]&lt;10000, "Low", IF(Table5[[#This Row],[Mileage]]&lt;55000, "Average", "High")))</f>
        <v>Average</v>
      </c>
      <c r="G3368" t="s">
        <v>20171</v>
      </c>
      <c r="H3368">
        <v>37990</v>
      </c>
      <c r="I3368" t="s">
        <v>25776</v>
      </c>
      <c r="J3368" t="s">
        <v>18853</v>
      </c>
      <c r="K3368" t="s">
        <v>27106</v>
      </c>
      <c r="L3368" t="s">
        <v>18856</v>
      </c>
      <c r="M3368" t="s">
        <v>20172</v>
      </c>
      <c r="N3368" s="4">
        <v>4.9000000000000004</v>
      </c>
    </row>
    <row r="3369" spans="1:14" x14ac:dyDescent="0.3">
      <c r="A3369">
        <v>3404</v>
      </c>
      <c r="B3369" t="s">
        <v>18002</v>
      </c>
      <c r="C3369" s="5">
        <v>2022</v>
      </c>
      <c r="D3369" t="s">
        <v>19</v>
      </c>
      <c r="E3369" s="5">
        <v>39047</v>
      </c>
      <c r="F3369" s="5" t="str">
        <f>IF((Table5[[#This Row],[Mileage]])=0, "None", IF(Table5[[#This Row],[Mileage]]&lt;10000, "Low", IF(Table5[[#This Row],[Mileage]]&lt;55000, "Average", "High")))</f>
        <v>Average</v>
      </c>
      <c r="G3369" t="s">
        <v>20172</v>
      </c>
      <c r="H3369">
        <v>21374</v>
      </c>
      <c r="I3369" t="s">
        <v>25484</v>
      </c>
      <c r="J3369" t="s">
        <v>25736</v>
      </c>
      <c r="K3369" t="s">
        <v>27106</v>
      </c>
      <c r="L3369" s="5">
        <v>25</v>
      </c>
      <c r="M3369" t="s">
        <v>20172</v>
      </c>
      <c r="N3369" s="4">
        <v>3.1</v>
      </c>
    </row>
    <row r="3370" spans="1:14" x14ac:dyDescent="0.3">
      <c r="A3370">
        <v>3405</v>
      </c>
      <c r="B3370" t="s">
        <v>17998</v>
      </c>
      <c r="C3370" s="5">
        <v>2023</v>
      </c>
      <c r="D3370" t="s">
        <v>11</v>
      </c>
      <c r="E3370">
        <v>8</v>
      </c>
      <c r="F3370" t="str">
        <f>IF((Table5[[#This Row],[Mileage]])=0, "None", IF(Table5[[#This Row],[Mileage]]&lt;10000, "Low", IF(Table5[[#This Row],[Mileage]]&lt;55000, "Average", "High")))</f>
        <v>Low</v>
      </c>
      <c r="G3370" t="s">
        <v>20171</v>
      </c>
      <c r="H3370">
        <v>81500</v>
      </c>
      <c r="I3370" t="s">
        <v>25860</v>
      </c>
      <c r="J3370" t="s">
        <v>18825</v>
      </c>
      <c r="K3370" t="s">
        <v>27106</v>
      </c>
      <c r="L3370" t="s">
        <v>18856</v>
      </c>
      <c r="M3370" t="s">
        <v>20172</v>
      </c>
      <c r="N3370" s="4">
        <v>4.7</v>
      </c>
    </row>
    <row r="3371" spans="1:14" x14ac:dyDescent="0.3">
      <c r="A3371">
        <v>3406</v>
      </c>
      <c r="B3371" t="s">
        <v>17996</v>
      </c>
      <c r="C3371" s="5">
        <v>2024</v>
      </c>
      <c r="D3371" t="s">
        <v>11</v>
      </c>
      <c r="E3371">
        <v>1</v>
      </c>
      <c r="F3371" t="str">
        <f>IF((Table5[[#This Row],[Mileage]])=0, "None", IF(Table5[[#This Row],[Mileage]]&lt;10000, "Low", IF(Table5[[#This Row],[Mileage]]&lt;55000, "Average", "High")))</f>
        <v>Low</v>
      </c>
      <c r="G3371" t="s">
        <v>20172</v>
      </c>
      <c r="H3371">
        <v>36084</v>
      </c>
      <c r="I3371" t="s">
        <v>25549</v>
      </c>
      <c r="J3371" t="s">
        <v>18804</v>
      </c>
      <c r="K3371" t="s">
        <v>27108</v>
      </c>
      <c r="L3371" s="5">
        <v>25</v>
      </c>
      <c r="M3371" t="s">
        <v>20172</v>
      </c>
      <c r="N3371" s="4"/>
    </row>
    <row r="3372" spans="1:14" x14ac:dyDescent="0.3">
      <c r="A3372">
        <v>3407</v>
      </c>
      <c r="B3372" t="s">
        <v>18043</v>
      </c>
      <c r="C3372" s="5">
        <v>2018</v>
      </c>
      <c r="D3372" t="s">
        <v>19</v>
      </c>
      <c r="E3372" s="5">
        <v>31609</v>
      </c>
      <c r="F3372" s="5" t="str">
        <f>IF((Table5[[#This Row],[Mileage]])=0, "None", IF(Table5[[#This Row],[Mileage]]&lt;10000, "Low", IF(Table5[[#This Row],[Mileage]]&lt;55000, "Average", "High")))</f>
        <v>Average</v>
      </c>
      <c r="G3372" t="s">
        <v>20172</v>
      </c>
      <c r="H3372">
        <v>26980</v>
      </c>
      <c r="I3372" t="s">
        <v>25984</v>
      </c>
      <c r="J3372" t="s">
        <v>18825</v>
      </c>
      <c r="K3372" t="s">
        <v>27106</v>
      </c>
      <c r="L3372" t="s">
        <v>18856</v>
      </c>
      <c r="M3372" t="s">
        <v>20172</v>
      </c>
      <c r="N3372" s="4">
        <v>3.5</v>
      </c>
    </row>
    <row r="3373" spans="1:14" x14ac:dyDescent="0.3">
      <c r="A3373">
        <v>3408</v>
      </c>
      <c r="B3373" t="s">
        <v>18026</v>
      </c>
      <c r="C3373" s="5">
        <v>2024</v>
      </c>
      <c r="D3373" t="s">
        <v>11</v>
      </c>
      <c r="E3373">
        <v>1</v>
      </c>
      <c r="F3373" t="str">
        <f>IF((Table5[[#This Row],[Mileage]])=0, "None", IF(Table5[[#This Row],[Mileage]]&lt;10000, "Low", IF(Table5[[#This Row],[Mileage]]&lt;55000, "Average", "High")))</f>
        <v>Low</v>
      </c>
      <c r="G3373" t="s">
        <v>20172</v>
      </c>
      <c r="H3373">
        <v>33014</v>
      </c>
      <c r="I3373" t="s">
        <v>26292</v>
      </c>
      <c r="J3373" t="s">
        <v>26948</v>
      </c>
      <c r="K3373" t="s">
        <v>27108</v>
      </c>
      <c r="L3373" s="5">
        <v>29</v>
      </c>
      <c r="M3373" t="s">
        <v>20172</v>
      </c>
      <c r="N3373" s="4">
        <v>4.4000000000000004</v>
      </c>
    </row>
    <row r="3374" spans="1:14" x14ac:dyDescent="0.3">
      <c r="A3374">
        <v>3409</v>
      </c>
      <c r="B3374" t="s">
        <v>18015</v>
      </c>
      <c r="C3374" s="5">
        <v>2023</v>
      </c>
      <c r="D3374" t="s">
        <v>19</v>
      </c>
      <c r="E3374" s="5">
        <v>393</v>
      </c>
      <c r="F3374" s="5" t="str">
        <f>IF((Table5[[#This Row],[Mileage]])=0, "None", IF(Table5[[#This Row],[Mileage]]&lt;10000, "Low", IF(Table5[[#This Row],[Mileage]]&lt;55000, "Average", "High")))</f>
        <v>Low</v>
      </c>
      <c r="G3374" t="s">
        <v>20171</v>
      </c>
      <c r="H3374">
        <v>479995</v>
      </c>
      <c r="I3374" t="s">
        <v>26130</v>
      </c>
      <c r="J3374" t="s">
        <v>26949</v>
      </c>
      <c r="K3374" t="s">
        <v>27105</v>
      </c>
      <c r="L3374" s="5">
        <v>15</v>
      </c>
      <c r="M3374" t="s">
        <v>20172</v>
      </c>
      <c r="N3374" s="4">
        <v>4.5999999999999996</v>
      </c>
    </row>
    <row r="3375" spans="1:14" x14ac:dyDescent="0.3">
      <c r="A3375">
        <v>3410</v>
      </c>
      <c r="B3375" t="s">
        <v>18002</v>
      </c>
      <c r="C3375" s="5">
        <v>2024</v>
      </c>
      <c r="D3375" t="s">
        <v>11</v>
      </c>
      <c r="E3375">
        <v>3</v>
      </c>
      <c r="F3375" t="str">
        <f>IF((Table5[[#This Row],[Mileage]])=0, "None", IF(Table5[[#This Row],[Mileage]]&lt;10000, "Low", IF(Table5[[#This Row],[Mileage]]&lt;55000, "Average", "High")))</f>
        <v>Low</v>
      </c>
      <c r="G3375" t="s">
        <v>20172</v>
      </c>
      <c r="H3375">
        <v>47590</v>
      </c>
      <c r="I3375" t="s">
        <v>25678</v>
      </c>
      <c r="J3375" t="s">
        <v>18825</v>
      </c>
      <c r="K3375" t="s">
        <v>27106</v>
      </c>
      <c r="L3375" t="s">
        <v>18856</v>
      </c>
      <c r="M3375" t="s">
        <v>20172</v>
      </c>
      <c r="N3375" s="4">
        <v>5</v>
      </c>
    </row>
    <row r="3376" spans="1:14" x14ac:dyDescent="0.3">
      <c r="A3376">
        <v>3411</v>
      </c>
      <c r="B3376" t="s">
        <v>18009</v>
      </c>
      <c r="C3376" s="5">
        <v>2017</v>
      </c>
      <c r="D3376" t="s">
        <v>19</v>
      </c>
      <c r="E3376" s="5">
        <v>11112</v>
      </c>
      <c r="F3376" s="5" t="str">
        <f>IF((Table5[[#This Row],[Mileage]])=0, "None", IF(Table5[[#This Row],[Mileage]]&lt;10000, "Low", IF(Table5[[#This Row],[Mileage]]&lt;55000, "Average", "High")))</f>
        <v>Average</v>
      </c>
      <c r="G3376" t="s">
        <v>20172</v>
      </c>
      <c r="H3376">
        <v>219999</v>
      </c>
      <c r="I3376" t="s">
        <v>26293</v>
      </c>
      <c r="J3376" t="s">
        <v>26950</v>
      </c>
      <c r="K3376" t="s">
        <v>27105</v>
      </c>
      <c r="L3376" s="5">
        <v>12</v>
      </c>
      <c r="M3376" t="s">
        <v>20172</v>
      </c>
      <c r="N3376" s="4">
        <v>4.9000000000000004</v>
      </c>
    </row>
    <row r="3377" spans="1:14" x14ac:dyDescent="0.3">
      <c r="A3377">
        <v>3412</v>
      </c>
      <c r="B3377" t="s">
        <v>18004</v>
      </c>
      <c r="C3377" s="5">
        <v>2018</v>
      </c>
      <c r="D3377" t="s">
        <v>19</v>
      </c>
      <c r="E3377" s="5">
        <v>58217</v>
      </c>
      <c r="F3377" s="5" t="str">
        <f>IF((Table5[[#This Row],[Mileage]])=0, "None", IF(Table5[[#This Row],[Mileage]]&lt;10000, "Low", IF(Table5[[#This Row],[Mileage]]&lt;55000, "Average", "High")))</f>
        <v>High</v>
      </c>
      <c r="G3377" t="s">
        <v>20171</v>
      </c>
      <c r="H3377">
        <v>20344</v>
      </c>
      <c r="I3377" t="s">
        <v>26076</v>
      </c>
      <c r="J3377" t="s">
        <v>18825</v>
      </c>
      <c r="K3377" t="s">
        <v>27106</v>
      </c>
      <c r="L3377" s="5">
        <v>27</v>
      </c>
      <c r="M3377" t="s">
        <v>20172</v>
      </c>
      <c r="N3377" s="4">
        <v>4.2</v>
      </c>
    </row>
    <row r="3378" spans="1:14" x14ac:dyDescent="0.3">
      <c r="A3378">
        <v>3413</v>
      </c>
      <c r="B3378" t="s">
        <v>17998</v>
      </c>
      <c r="C3378" s="5">
        <v>2015</v>
      </c>
      <c r="D3378" t="s">
        <v>19</v>
      </c>
      <c r="E3378" s="5">
        <v>74237</v>
      </c>
      <c r="F3378" s="5" t="str">
        <f>IF((Table5[[#This Row],[Mileage]])=0, "None", IF(Table5[[#This Row],[Mileage]]&lt;10000, "Low", IF(Table5[[#This Row],[Mileage]]&lt;55000, "Average", "High")))</f>
        <v>High</v>
      </c>
      <c r="G3378" t="s">
        <v>20171</v>
      </c>
      <c r="H3378">
        <v>12995</v>
      </c>
      <c r="I3378" t="s">
        <v>26025</v>
      </c>
      <c r="J3378" t="s">
        <v>26600</v>
      </c>
      <c r="K3378" t="s">
        <v>27108</v>
      </c>
      <c r="L3378" s="5">
        <v>26</v>
      </c>
      <c r="M3378" t="s">
        <v>20171</v>
      </c>
      <c r="N3378" s="4">
        <v>4.4000000000000004</v>
      </c>
    </row>
    <row r="3379" spans="1:14" x14ac:dyDescent="0.3">
      <c r="A3379">
        <v>3414</v>
      </c>
      <c r="B3379" t="s">
        <v>17994</v>
      </c>
      <c r="C3379" s="5">
        <v>2021</v>
      </c>
      <c r="D3379" t="s">
        <v>19</v>
      </c>
      <c r="E3379" s="5">
        <v>39476</v>
      </c>
      <c r="F3379" s="5" t="str">
        <f>IF((Table5[[#This Row],[Mileage]])=0, "None", IF(Table5[[#This Row],[Mileage]]&lt;10000, "Low", IF(Table5[[#This Row],[Mileage]]&lt;55000, "Average", "High")))</f>
        <v>Average</v>
      </c>
      <c r="G3379" t="s">
        <v>20171</v>
      </c>
      <c r="H3379">
        <v>23687</v>
      </c>
      <c r="I3379" t="s">
        <v>25527</v>
      </c>
      <c r="J3379" t="s">
        <v>18825</v>
      </c>
      <c r="K3379" t="s">
        <v>27107</v>
      </c>
      <c r="L3379" s="5">
        <v>18</v>
      </c>
      <c r="M3379" t="s">
        <v>20171</v>
      </c>
      <c r="N3379" s="4">
        <v>4.3</v>
      </c>
    </row>
    <row r="3380" spans="1:14" x14ac:dyDescent="0.3">
      <c r="A3380">
        <v>3415</v>
      </c>
      <c r="B3380" t="s">
        <v>17994</v>
      </c>
      <c r="C3380" s="5">
        <v>2024</v>
      </c>
      <c r="D3380" t="s">
        <v>11</v>
      </c>
      <c r="E3380">
        <v>5</v>
      </c>
      <c r="F3380" t="str">
        <f>IF((Table5[[#This Row],[Mileage]])=0, "None", IF(Table5[[#This Row],[Mileage]]&lt;10000, "Low", IF(Table5[[#This Row],[Mileage]]&lt;55000, "Average", "High")))</f>
        <v>Low</v>
      </c>
      <c r="G3380" t="s">
        <v>20172</v>
      </c>
      <c r="H3380">
        <v>50870</v>
      </c>
      <c r="I3380" t="s">
        <v>25527</v>
      </c>
      <c r="J3380" t="s">
        <v>26751</v>
      </c>
      <c r="K3380" t="s">
        <v>27107</v>
      </c>
      <c r="L3380" s="5">
        <v>19</v>
      </c>
      <c r="M3380" t="s">
        <v>20172</v>
      </c>
      <c r="N3380" s="4">
        <v>4.9000000000000004</v>
      </c>
    </row>
    <row r="3381" spans="1:14" x14ac:dyDescent="0.3">
      <c r="A3381">
        <v>3416</v>
      </c>
      <c r="B3381" t="s">
        <v>18020</v>
      </c>
      <c r="C3381" s="5">
        <v>2024</v>
      </c>
      <c r="D3381" t="s">
        <v>11</v>
      </c>
      <c r="E3381">
        <v>3</v>
      </c>
      <c r="F3381" t="str">
        <f>IF((Table5[[#This Row],[Mileage]])=0, "None", IF(Table5[[#This Row],[Mileage]]&lt;10000, "Low", IF(Table5[[#This Row],[Mileage]]&lt;55000, "Average", "High")))</f>
        <v>Low</v>
      </c>
      <c r="G3381" t="s">
        <v>20171</v>
      </c>
      <c r="H3381">
        <v>33000</v>
      </c>
      <c r="I3381" t="s">
        <v>25634</v>
      </c>
      <c r="J3381" t="s">
        <v>25736</v>
      </c>
      <c r="K3381" t="s">
        <v>27106</v>
      </c>
      <c r="L3381" s="5">
        <v>23</v>
      </c>
      <c r="M3381" t="s">
        <v>20172</v>
      </c>
      <c r="N3381" s="4">
        <v>4.8</v>
      </c>
    </row>
    <row r="3382" spans="1:14" x14ac:dyDescent="0.3">
      <c r="A3382">
        <v>3417</v>
      </c>
      <c r="B3382" t="s">
        <v>17998</v>
      </c>
      <c r="C3382" s="5">
        <v>2015</v>
      </c>
      <c r="D3382" t="s">
        <v>19</v>
      </c>
      <c r="E3382" s="5">
        <v>115446</v>
      </c>
      <c r="F3382" s="5" t="str">
        <f>IF((Table5[[#This Row],[Mileage]])=0, "None", IF(Table5[[#This Row],[Mileage]]&lt;10000, "Low", IF(Table5[[#This Row],[Mileage]]&lt;55000, "Average", "High")))</f>
        <v>High</v>
      </c>
      <c r="G3382" t="s">
        <v>20172</v>
      </c>
      <c r="H3382">
        <v>13595</v>
      </c>
      <c r="I3382" t="s">
        <v>25638</v>
      </c>
      <c r="J3382" t="s">
        <v>18856</v>
      </c>
      <c r="K3382" t="s">
        <v>18856</v>
      </c>
      <c r="L3382" t="s">
        <v>18856</v>
      </c>
      <c r="M3382" t="s">
        <v>20172</v>
      </c>
      <c r="N3382" s="4"/>
    </row>
    <row r="3383" spans="1:14" x14ac:dyDescent="0.3">
      <c r="A3383">
        <v>3418</v>
      </c>
      <c r="B3383" t="s">
        <v>17996</v>
      </c>
      <c r="C3383" s="5">
        <v>2015</v>
      </c>
      <c r="D3383" t="s">
        <v>19</v>
      </c>
      <c r="E3383" s="5">
        <v>82882</v>
      </c>
      <c r="F3383" s="5" t="str">
        <f>IF((Table5[[#This Row],[Mileage]])=0, "None", IF(Table5[[#This Row],[Mileage]]&lt;10000, "Low", IF(Table5[[#This Row],[Mileage]]&lt;55000, "Average", "High")))</f>
        <v>High</v>
      </c>
      <c r="G3383" t="s">
        <v>20171</v>
      </c>
      <c r="H3383">
        <v>13998</v>
      </c>
      <c r="I3383" t="s">
        <v>25560</v>
      </c>
      <c r="J3383" t="s">
        <v>18825</v>
      </c>
      <c r="K3383" t="s">
        <v>27106</v>
      </c>
      <c r="L3383" s="5">
        <v>26</v>
      </c>
      <c r="M3383" t="s">
        <v>20171</v>
      </c>
      <c r="N3383" s="4"/>
    </row>
    <row r="3384" spans="1:14" x14ac:dyDescent="0.3">
      <c r="A3384">
        <v>3419</v>
      </c>
      <c r="B3384" t="s">
        <v>17996</v>
      </c>
      <c r="C3384" s="5">
        <v>2024</v>
      </c>
      <c r="D3384" t="s">
        <v>11</v>
      </c>
      <c r="E3384">
        <v>10</v>
      </c>
      <c r="F3384" t="str">
        <f>IF((Table5[[#This Row],[Mileage]])=0, "None", IF(Table5[[#This Row],[Mileage]]&lt;10000, "Low", IF(Table5[[#This Row],[Mileage]]&lt;55000, "Average", "High")))</f>
        <v>Low</v>
      </c>
      <c r="G3384" t="s">
        <v>20172</v>
      </c>
      <c r="H3384">
        <v>22720</v>
      </c>
      <c r="I3384" t="s">
        <v>26186</v>
      </c>
      <c r="J3384" t="s">
        <v>25618</v>
      </c>
      <c r="K3384" t="s">
        <v>27108</v>
      </c>
      <c r="L3384" s="5">
        <v>30</v>
      </c>
      <c r="M3384" t="s">
        <v>20172</v>
      </c>
      <c r="N3384" s="4">
        <v>4.5</v>
      </c>
    </row>
    <row r="3385" spans="1:14" x14ac:dyDescent="0.3">
      <c r="A3385">
        <v>3420</v>
      </c>
      <c r="B3385" t="s">
        <v>17999</v>
      </c>
      <c r="C3385" s="5">
        <v>2021</v>
      </c>
      <c r="D3385" t="s">
        <v>19</v>
      </c>
      <c r="E3385" s="5">
        <v>54582</v>
      </c>
      <c r="F3385" s="5" t="str">
        <f>IF((Table5[[#This Row],[Mileage]])=0, "None", IF(Table5[[#This Row],[Mileage]]&lt;10000, "Low", IF(Table5[[#This Row],[Mileage]]&lt;55000, "Average", "High")))</f>
        <v>Average</v>
      </c>
      <c r="G3385" t="s">
        <v>20172</v>
      </c>
      <c r="H3385">
        <v>26498</v>
      </c>
      <c r="I3385" t="s">
        <v>25740</v>
      </c>
      <c r="J3385" t="s">
        <v>18856</v>
      </c>
      <c r="K3385" t="s">
        <v>18856</v>
      </c>
      <c r="L3385" t="s">
        <v>18856</v>
      </c>
      <c r="M3385" t="s">
        <v>20171</v>
      </c>
      <c r="N3385" s="4">
        <v>4</v>
      </c>
    </row>
    <row r="3386" spans="1:14" x14ac:dyDescent="0.3">
      <c r="A3386">
        <v>3421</v>
      </c>
      <c r="B3386" t="s">
        <v>18026</v>
      </c>
      <c r="C3386" s="5">
        <v>2024</v>
      </c>
      <c r="D3386" t="s">
        <v>11</v>
      </c>
      <c r="E3386">
        <v>3</v>
      </c>
      <c r="F3386" t="str">
        <f>IF((Table5[[#This Row],[Mileage]])=0, "None", IF(Table5[[#This Row],[Mileage]]&lt;10000, "Low", IF(Table5[[#This Row],[Mileage]]&lt;55000, "Average", "High")))</f>
        <v>Low</v>
      </c>
      <c r="G3386" t="s">
        <v>20172</v>
      </c>
      <c r="H3386">
        <v>26475</v>
      </c>
      <c r="I3386" t="s">
        <v>26294</v>
      </c>
      <c r="J3386" t="s">
        <v>26364</v>
      </c>
      <c r="K3386" t="s">
        <v>27108</v>
      </c>
      <c r="L3386" s="5">
        <v>28</v>
      </c>
      <c r="M3386" t="s">
        <v>20172</v>
      </c>
      <c r="N3386" s="4">
        <v>4.5</v>
      </c>
    </row>
    <row r="3387" spans="1:14" x14ac:dyDescent="0.3">
      <c r="A3387">
        <v>3422</v>
      </c>
      <c r="B3387" t="s">
        <v>17996</v>
      </c>
      <c r="C3387" s="5">
        <v>2023</v>
      </c>
      <c r="D3387" t="s">
        <v>19</v>
      </c>
      <c r="E3387" s="5">
        <v>25857</v>
      </c>
      <c r="F3387" s="5" t="str">
        <f>IF((Table5[[#This Row],[Mileage]])=0, "None", IF(Table5[[#This Row],[Mileage]]&lt;10000, "Low", IF(Table5[[#This Row],[Mileage]]&lt;55000, "Average", "High")))</f>
        <v>Average</v>
      </c>
      <c r="G3387" t="s">
        <v>20171</v>
      </c>
      <c r="H3387">
        <v>22998</v>
      </c>
      <c r="I3387" t="s">
        <v>25708</v>
      </c>
      <c r="J3387" t="s">
        <v>18825</v>
      </c>
      <c r="K3387" t="s">
        <v>27108</v>
      </c>
      <c r="L3387" s="5">
        <v>28</v>
      </c>
      <c r="M3387" t="s">
        <v>20172</v>
      </c>
      <c r="N3387" s="4"/>
    </row>
    <row r="3388" spans="1:14" x14ac:dyDescent="0.3">
      <c r="A3388">
        <v>3423</v>
      </c>
      <c r="B3388" t="s">
        <v>17998</v>
      </c>
      <c r="C3388" s="5">
        <v>2020</v>
      </c>
      <c r="D3388" t="s">
        <v>19</v>
      </c>
      <c r="E3388" s="5">
        <v>50770</v>
      </c>
      <c r="F3388" s="5" t="str">
        <f>IF((Table5[[#This Row],[Mileage]])=0, "None", IF(Table5[[#This Row],[Mileage]]&lt;10000, "Low", IF(Table5[[#This Row],[Mileage]]&lt;55000, "Average", "High")))</f>
        <v>Average</v>
      </c>
      <c r="G3388" t="s">
        <v>20172</v>
      </c>
      <c r="H3388">
        <v>28995</v>
      </c>
      <c r="I3388" t="s">
        <v>26165</v>
      </c>
      <c r="J3388" t="s">
        <v>26364</v>
      </c>
      <c r="K3388" t="s">
        <v>27107</v>
      </c>
      <c r="L3388" s="5">
        <v>20</v>
      </c>
      <c r="M3388" t="s">
        <v>20172</v>
      </c>
      <c r="N3388" s="4"/>
    </row>
    <row r="3389" spans="1:14" x14ac:dyDescent="0.3">
      <c r="A3389">
        <v>3424</v>
      </c>
      <c r="B3389" t="s">
        <v>18019</v>
      </c>
      <c r="C3389" s="5">
        <v>2018</v>
      </c>
      <c r="D3389" t="s">
        <v>19</v>
      </c>
      <c r="E3389" s="5">
        <v>64115</v>
      </c>
      <c r="F3389" s="5" t="str">
        <f>IF((Table5[[#This Row],[Mileage]])=0, "None", IF(Table5[[#This Row],[Mileage]]&lt;10000, "Low", IF(Table5[[#This Row],[Mileage]]&lt;55000, "Average", "High")))</f>
        <v>High</v>
      </c>
      <c r="G3389" t="s">
        <v>20171</v>
      </c>
      <c r="H3389">
        <v>16592</v>
      </c>
      <c r="I3389" t="s">
        <v>26206</v>
      </c>
      <c r="J3389" t="s">
        <v>18825</v>
      </c>
      <c r="K3389" t="s">
        <v>27106</v>
      </c>
      <c r="L3389" s="5">
        <v>21</v>
      </c>
      <c r="M3389" t="s">
        <v>20172</v>
      </c>
      <c r="N3389" s="4">
        <v>4.7</v>
      </c>
    </row>
    <row r="3390" spans="1:14" x14ac:dyDescent="0.3">
      <c r="A3390">
        <v>3425</v>
      </c>
      <c r="B3390" t="s">
        <v>17994</v>
      </c>
      <c r="C3390" s="5">
        <v>2011</v>
      </c>
      <c r="D3390" t="s">
        <v>19</v>
      </c>
      <c r="E3390" s="5">
        <v>99946</v>
      </c>
      <c r="F3390" s="5" t="str">
        <f>IF((Table5[[#This Row],[Mileage]])=0, "None", IF(Table5[[#This Row],[Mileage]]&lt;10000, "Low", IF(Table5[[#This Row],[Mileage]]&lt;55000, "Average", "High")))</f>
        <v>High</v>
      </c>
      <c r="G3390" t="s">
        <v>20171</v>
      </c>
      <c r="H3390">
        <v>17479</v>
      </c>
      <c r="I3390" t="s">
        <v>26295</v>
      </c>
      <c r="J3390" t="s">
        <v>18825</v>
      </c>
      <c r="K3390" t="s">
        <v>27107</v>
      </c>
      <c r="L3390" s="5">
        <v>15</v>
      </c>
      <c r="M3390" t="s">
        <v>20171</v>
      </c>
      <c r="N3390" s="4"/>
    </row>
    <row r="3391" spans="1:14" x14ac:dyDescent="0.3">
      <c r="A3391">
        <v>3426</v>
      </c>
      <c r="B3391" t="s">
        <v>17999</v>
      </c>
      <c r="C3391" s="5">
        <v>1999</v>
      </c>
      <c r="D3391" t="s">
        <v>19</v>
      </c>
      <c r="E3391" s="5">
        <v>58955</v>
      </c>
      <c r="F3391" s="5" t="str">
        <f>IF((Table5[[#This Row],[Mileage]])=0, "None", IF(Table5[[#This Row],[Mileage]]&lt;10000, "Low", IF(Table5[[#This Row],[Mileage]]&lt;55000, "Average", "High")))</f>
        <v>High</v>
      </c>
      <c r="G3391" t="s">
        <v>20172</v>
      </c>
      <c r="H3391">
        <v>11985</v>
      </c>
      <c r="I3391" t="s">
        <v>26296</v>
      </c>
      <c r="J3391" t="s">
        <v>26122</v>
      </c>
      <c r="K3391" t="s">
        <v>27108</v>
      </c>
      <c r="L3391" s="5">
        <v>21</v>
      </c>
      <c r="M3391" t="s">
        <v>20172</v>
      </c>
      <c r="N3391" s="4"/>
    </row>
    <row r="3392" spans="1:14" x14ac:dyDescent="0.3">
      <c r="A3392">
        <v>3427</v>
      </c>
      <c r="B3392" t="s">
        <v>17995</v>
      </c>
      <c r="C3392" s="5">
        <v>2024</v>
      </c>
      <c r="D3392" t="s">
        <v>11</v>
      </c>
      <c r="E3392">
        <v>10</v>
      </c>
      <c r="F3392" t="str">
        <f>IF((Table5[[#This Row],[Mileage]])=0, "None", IF(Table5[[#This Row],[Mileage]]&lt;10000, "Low", IF(Table5[[#This Row],[Mileage]]&lt;55000, "Average", "High")))</f>
        <v>Low</v>
      </c>
      <c r="G3392" t="s">
        <v>20172</v>
      </c>
      <c r="H3392">
        <v>80247</v>
      </c>
      <c r="I3392" t="s">
        <v>25574</v>
      </c>
      <c r="J3392" t="s">
        <v>26787</v>
      </c>
      <c r="K3392" t="s">
        <v>27105</v>
      </c>
      <c r="L3392" t="s">
        <v>18856</v>
      </c>
      <c r="M3392" t="s">
        <v>20172</v>
      </c>
      <c r="N3392" s="4">
        <v>4.5999999999999996</v>
      </c>
    </row>
    <row r="3393" spans="1:14" x14ac:dyDescent="0.3">
      <c r="A3393">
        <v>3428</v>
      </c>
      <c r="B3393" t="s">
        <v>18002</v>
      </c>
      <c r="C3393" s="5">
        <v>2024</v>
      </c>
      <c r="D3393" t="s">
        <v>11</v>
      </c>
      <c r="E3393">
        <v>10</v>
      </c>
      <c r="F3393" t="str">
        <f>IF((Table5[[#This Row],[Mileage]])=0, "None", IF(Table5[[#This Row],[Mileage]]&lt;10000, "Low", IF(Table5[[#This Row],[Mileage]]&lt;55000, "Average", "High")))</f>
        <v>Low</v>
      </c>
      <c r="G3393" t="s">
        <v>20171</v>
      </c>
      <c r="H3393">
        <v>31566</v>
      </c>
      <c r="I3393" t="s">
        <v>25923</v>
      </c>
      <c r="J3393" t="s">
        <v>25736</v>
      </c>
      <c r="K3393" t="s">
        <v>27108</v>
      </c>
      <c r="L3393" s="5">
        <v>29</v>
      </c>
      <c r="M3393" t="s">
        <v>20172</v>
      </c>
      <c r="N3393" s="4">
        <v>4.5999999999999996</v>
      </c>
    </row>
    <row r="3394" spans="1:14" x14ac:dyDescent="0.3">
      <c r="A3394">
        <v>3429</v>
      </c>
      <c r="B3394" t="s">
        <v>17994</v>
      </c>
      <c r="C3394" s="5">
        <v>2024</v>
      </c>
      <c r="D3394" t="s">
        <v>11</v>
      </c>
      <c r="E3394">
        <v>8</v>
      </c>
      <c r="F3394" t="str">
        <f>IF((Table5[[#This Row],[Mileage]])=0, "None", IF(Table5[[#This Row],[Mileage]]&lt;10000, "Low", IF(Table5[[#This Row],[Mileage]]&lt;55000, "Average", "High")))</f>
        <v>Low</v>
      </c>
      <c r="G3394" t="s">
        <v>20171</v>
      </c>
      <c r="H3394">
        <v>70321</v>
      </c>
      <c r="I3394" t="s">
        <v>25465</v>
      </c>
      <c r="J3394" t="s">
        <v>26951</v>
      </c>
      <c r="K3394" t="s">
        <v>27107</v>
      </c>
      <c r="L3394" t="s">
        <v>18856</v>
      </c>
      <c r="M3394" t="s">
        <v>20172</v>
      </c>
      <c r="N3394" s="4">
        <v>4.4000000000000004</v>
      </c>
    </row>
    <row r="3395" spans="1:14" x14ac:dyDescent="0.3">
      <c r="A3395">
        <v>3431</v>
      </c>
      <c r="B3395" t="s">
        <v>17996</v>
      </c>
      <c r="C3395" s="5">
        <v>2024</v>
      </c>
      <c r="D3395" t="s">
        <v>11</v>
      </c>
      <c r="E3395">
        <v>10</v>
      </c>
      <c r="F3395" t="str">
        <f>IF((Table5[[#This Row],[Mileage]])=0, "None", IF(Table5[[#This Row],[Mileage]]&lt;10000, "Low", IF(Table5[[#This Row],[Mileage]]&lt;55000, "Average", "High")))</f>
        <v>Low</v>
      </c>
      <c r="G3395" t="s">
        <v>20172</v>
      </c>
      <c r="H3395">
        <v>27010</v>
      </c>
      <c r="I3395" t="s">
        <v>26217</v>
      </c>
      <c r="J3395" t="s">
        <v>18856</v>
      </c>
      <c r="K3395" t="s">
        <v>18856</v>
      </c>
      <c r="L3395" t="s">
        <v>18856</v>
      </c>
      <c r="M3395" t="s">
        <v>20172</v>
      </c>
      <c r="N3395" s="4">
        <v>4.5</v>
      </c>
    </row>
    <row r="3396" spans="1:14" x14ac:dyDescent="0.3">
      <c r="A3396">
        <v>3432</v>
      </c>
      <c r="B3396" t="s">
        <v>18022</v>
      </c>
      <c r="C3396" s="5">
        <v>2024</v>
      </c>
      <c r="D3396" t="s">
        <v>11</v>
      </c>
      <c r="E3396">
        <v>11</v>
      </c>
      <c r="F3396" t="str">
        <f>IF((Table5[[#This Row],[Mileage]])=0, "None", IF(Table5[[#This Row],[Mileage]]&lt;10000, "Low", IF(Table5[[#This Row],[Mileage]]&lt;55000, "Average", "High")))</f>
        <v>Low</v>
      </c>
      <c r="G3396" t="s">
        <v>20172</v>
      </c>
      <c r="H3396">
        <v>21396</v>
      </c>
      <c r="I3396" t="s">
        <v>26248</v>
      </c>
      <c r="J3396" t="s">
        <v>18825</v>
      </c>
      <c r="K3396" t="s">
        <v>27108</v>
      </c>
      <c r="L3396" s="5">
        <v>29</v>
      </c>
      <c r="M3396" t="s">
        <v>20172</v>
      </c>
      <c r="N3396" s="4">
        <v>3.7</v>
      </c>
    </row>
    <row r="3397" spans="1:14" x14ac:dyDescent="0.3">
      <c r="A3397">
        <v>3433</v>
      </c>
      <c r="B3397" t="s">
        <v>17998</v>
      </c>
      <c r="C3397" s="5">
        <v>2022</v>
      </c>
      <c r="D3397" t="s">
        <v>19</v>
      </c>
      <c r="E3397" s="5">
        <v>10502</v>
      </c>
      <c r="F3397" s="5" t="str">
        <f>IF((Table5[[#This Row],[Mileage]])=0, "None", IF(Table5[[#This Row],[Mileage]]&lt;10000, "Low", IF(Table5[[#This Row],[Mileage]]&lt;55000, "Average", "High")))</f>
        <v>Average</v>
      </c>
      <c r="G3397" t="s">
        <v>20171</v>
      </c>
      <c r="H3397">
        <v>22422</v>
      </c>
      <c r="I3397" t="s">
        <v>26297</v>
      </c>
      <c r="J3397" t="s">
        <v>26587</v>
      </c>
      <c r="K3397" t="s">
        <v>27106</v>
      </c>
      <c r="L3397" s="5">
        <v>26</v>
      </c>
      <c r="M3397" t="s">
        <v>20171</v>
      </c>
      <c r="N3397" s="4">
        <v>4.4000000000000004</v>
      </c>
    </row>
    <row r="3398" spans="1:14" x14ac:dyDescent="0.3">
      <c r="A3398">
        <v>3435</v>
      </c>
      <c r="B3398" t="s">
        <v>18010</v>
      </c>
      <c r="C3398" s="5">
        <v>2021</v>
      </c>
      <c r="D3398" t="s">
        <v>19</v>
      </c>
      <c r="E3398" s="5">
        <v>37203</v>
      </c>
      <c r="F3398" s="5" t="str">
        <f>IF((Table5[[#This Row],[Mileage]])=0, "None", IF(Table5[[#This Row],[Mileage]]&lt;10000, "Low", IF(Table5[[#This Row],[Mileage]]&lt;55000, "Average", "High")))</f>
        <v>Average</v>
      </c>
      <c r="G3398" t="s">
        <v>20172</v>
      </c>
      <c r="H3398">
        <v>20494</v>
      </c>
      <c r="I3398" t="s">
        <v>25772</v>
      </c>
      <c r="J3398" t="s">
        <v>18825</v>
      </c>
      <c r="K3398" t="s">
        <v>27106</v>
      </c>
      <c r="L3398" s="5">
        <v>24</v>
      </c>
      <c r="M3398" t="s">
        <v>20172</v>
      </c>
      <c r="N3398" s="4">
        <v>4.5999999999999996</v>
      </c>
    </row>
    <row r="3399" spans="1:14" x14ac:dyDescent="0.3">
      <c r="A3399">
        <v>3436</v>
      </c>
      <c r="B3399" t="s">
        <v>18002</v>
      </c>
      <c r="C3399" s="5">
        <v>2024</v>
      </c>
      <c r="D3399" t="s">
        <v>11</v>
      </c>
      <c r="E3399">
        <v>5</v>
      </c>
      <c r="F3399" t="str">
        <f>IF((Table5[[#This Row],[Mileage]])=0, "None", IF(Table5[[#This Row],[Mileage]]&lt;10000, "Low", IF(Table5[[#This Row],[Mileage]]&lt;55000, "Average", "High")))</f>
        <v>Low</v>
      </c>
      <c r="G3399" t="s">
        <v>20171</v>
      </c>
      <c r="H3399">
        <v>42695</v>
      </c>
      <c r="I3399" t="s">
        <v>18825</v>
      </c>
      <c r="J3399" t="s">
        <v>18825</v>
      </c>
      <c r="K3399" t="s">
        <v>27106</v>
      </c>
      <c r="L3399" t="s">
        <v>18856</v>
      </c>
      <c r="M3399" t="s">
        <v>20172</v>
      </c>
      <c r="N3399" s="4">
        <v>4.7</v>
      </c>
    </row>
    <row r="3400" spans="1:14" x14ac:dyDescent="0.3">
      <c r="A3400">
        <v>3437</v>
      </c>
      <c r="B3400" t="s">
        <v>17999</v>
      </c>
      <c r="C3400" s="5">
        <v>2024</v>
      </c>
      <c r="D3400" t="s">
        <v>11</v>
      </c>
      <c r="E3400">
        <v>3</v>
      </c>
      <c r="F3400" t="str">
        <f>IF((Table5[[#This Row],[Mileage]])=0, "None", IF(Table5[[#This Row],[Mileage]]&lt;10000, "Low", IF(Table5[[#This Row],[Mileage]]&lt;55000, "Average", "High")))</f>
        <v>Low</v>
      </c>
      <c r="G3400" t="s">
        <v>20172</v>
      </c>
      <c r="H3400">
        <v>51772</v>
      </c>
      <c r="I3400" t="s">
        <v>26298</v>
      </c>
      <c r="J3400" t="s">
        <v>18825</v>
      </c>
      <c r="K3400" t="s">
        <v>27106</v>
      </c>
      <c r="L3400" t="s">
        <v>18856</v>
      </c>
      <c r="M3400" t="s">
        <v>20172</v>
      </c>
      <c r="N3400" s="4">
        <v>3.1</v>
      </c>
    </row>
    <row r="3401" spans="1:14" x14ac:dyDescent="0.3">
      <c r="A3401">
        <v>3438</v>
      </c>
      <c r="B3401" t="s">
        <v>17994</v>
      </c>
      <c r="C3401" s="5">
        <v>2017</v>
      </c>
      <c r="D3401" t="s">
        <v>19</v>
      </c>
      <c r="E3401" s="5">
        <v>65994</v>
      </c>
      <c r="F3401" s="5" t="str">
        <f>IF((Table5[[#This Row],[Mileage]])=0, "None", IF(Table5[[#This Row],[Mileage]]&lt;10000, "Low", IF(Table5[[#This Row],[Mileage]]&lt;55000, "Average", "High")))</f>
        <v>High</v>
      </c>
      <c r="G3401" t="s">
        <v>20172</v>
      </c>
      <c r="H3401">
        <v>27990</v>
      </c>
      <c r="I3401" t="s">
        <v>26081</v>
      </c>
      <c r="J3401" t="s">
        <v>18825</v>
      </c>
      <c r="K3401" t="s">
        <v>27107</v>
      </c>
      <c r="L3401" s="5">
        <v>16</v>
      </c>
      <c r="M3401" t="s">
        <v>20171</v>
      </c>
      <c r="N3401" s="4">
        <v>4.3</v>
      </c>
    </row>
    <row r="3402" spans="1:14" x14ac:dyDescent="0.3">
      <c r="A3402">
        <v>3439</v>
      </c>
      <c r="B3402" t="s">
        <v>17993</v>
      </c>
      <c r="C3402" s="5">
        <v>2019</v>
      </c>
      <c r="D3402" t="s">
        <v>19</v>
      </c>
      <c r="E3402" s="5">
        <v>26692</v>
      </c>
      <c r="F3402" s="5" t="str">
        <f>IF((Table5[[#This Row],[Mileage]])=0, "None", IF(Table5[[#This Row],[Mileage]]&lt;10000, "Low", IF(Table5[[#This Row],[Mileage]]&lt;55000, "Average", "High")))</f>
        <v>Average</v>
      </c>
      <c r="G3402" t="s">
        <v>20172</v>
      </c>
      <c r="H3402">
        <v>31665</v>
      </c>
      <c r="I3402" t="s">
        <v>25469</v>
      </c>
      <c r="J3402" t="s">
        <v>18825</v>
      </c>
      <c r="K3402" t="s">
        <v>27106</v>
      </c>
      <c r="L3402" s="5">
        <v>22</v>
      </c>
      <c r="M3402" t="s">
        <v>20172</v>
      </c>
      <c r="N3402" s="4">
        <v>4.3</v>
      </c>
    </row>
    <row r="3403" spans="1:14" x14ac:dyDescent="0.3">
      <c r="A3403">
        <v>3440</v>
      </c>
      <c r="B3403" t="s">
        <v>17998</v>
      </c>
      <c r="C3403" s="5">
        <v>2020</v>
      </c>
      <c r="D3403" t="s">
        <v>19</v>
      </c>
      <c r="E3403" s="5">
        <v>50350</v>
      </c>
      <c r="F3403" s="5" t="str">
        <f>IF((Table5[[#This Row],[Mileage]])=0, "None", IF(Table5[[#This Row],[Mileage]]&lt;10000, "Low", IF(Table5[[#This Row],[Mileage]]&lt;55000, "Average", "High")))</f>
        <v>Average</v>
      </c>
      <c r="G3403" t="s">
        <v>20172</v>
      </c>
      <c r="H3403">
        <v>19998</v>
      </c>
      <c r="I3403" t="s">
        <v>18825</v>
      </c>
      <c r="J3403" t="s">
        <v>25484</v>
      </c>
      <c r="K3403" t="s">
        <v>27108</v>
      </c>
      <c r="L3403" s="5">
        <v>27</v>
      </c>
      <c r="M3403" t="s">
        <v>20172</v>
      </c>
      <c r="N3403" s="4"/>
    </row>
    <row r="3404" spans="1:14" x14ac:dyDescent="0.3">
      <c r="A3404">
        <v>3441</v>
      </c>
      <c r="B3404" t="s">
        <v>17989</v>
      </c>
      <c r="C3404" s="5">
        <v>2023</v>
      </c>
      <c r="D3404" t="s">
        <v>19</v>
      </c>
      <c r="E3404" s="5">
        <v>2260</v>
      </c>
      <c r="F3404" s="5" t="str">
        <f>IF((Table5[[#This Row],[Mileage]])=0, "None", IF(Table5[[#This Row],[Mileage]]&lt;10000, "Low", IF(Table5[[#This Row],[Mileage]]&lt;55000, "Average", "High")))</f>
        <v>Low</v>
      </c>
      <c r="G3404" t="s">
        <v>20172</v>
      </c>
      <c r="H3404">
        <v>58998</v>
      </c>
      <c r="I3404" t="s">
        <v>25461</v>
      </c>
      <c r="J3404" t="s">
        <v>26669</v>
      </c>
      <c r="K3404" t="s">
        <v>27106</v>
      </c>
      <c r="L3404" t="s">
        <v>18856</v>
      </c>
      <c r="M3404" t="s">
        <v>20172</v>
      </c>
      <c r="N3404" s="4">
        <v>4.7</v>
      </c>
    </row>
    <row r="3405" spans="1:14" x14ac:dyDescent="0.3">
      <c r="A3405">
        <v>3442</v>
      </c>
      <c r="B3405" t="s">
        <v>18011</v>
      </c>
      <c r="C3405" s="5">
        <v>2024</v>
      </c>
      <c r="D3405" t="s">
        <v>11</v>
      </c>
      <c r="E3405">
        <v>1</v>
      </c>
      <c r="F3405" t="str">
        <f>IF((Table5[[#This Row],[Mileage]])=0, "None", IF(Table5[[#This Row],[Mileage]]&lt;10000, "Low", IF(Table5[[#This Row],[Mileage]]&lt;55000, "Average", "High")))</f>
        <v>Low</v>
      </c>
      <c r="G3405" t="s">
        <v>20172</v>
      </c>
      <c r="H3405">
        <v>37510</v>
      </c>
      <c r="I3405" t="s">
        <v>25691</v>
      </c>
      <c r="J3405" t="s">
        <v>18825</v>
      </c>
      <c r="K3405" t="s">
        <v>27106</v>
      </c>
      <c r="L3405" s="5">
        <v>27</v>
      </c>
      <c r="M3405" t="s">
        <v>20172</v>
      </c>
      <c r="N3405" s="4">
        <v>4.9000000000000004</v>
      </c>
    </row>
    <row r="3406" spans="1:14" x14ac:dyDescent="0.3">
      <c r="A3406">
        <v>3443</v>
      </c>
      <c r="B3406" t="s">
        <v>18011</v>
      </c>
      <c r="C3406" s="5">
        <v>2024</v>
      </c>
      <c r="D3406" t="s">
        <v>11</v>
      </c>
      <c r="E3406">
        <v>8</v>
      </c>
      <c r="F3406" t="str">
        <f>IF((Table5[[#This Row],[Mileage]])=0, "None", IF(Table5[[#This Row],[Mileage]]&lt;10000, "Low", IF(Table5[[#This Row],[Mileage]]&lt;55000, "Average", "High")))</f>
        <v>Low</v>
      </c>
      <c r="G3406" t="s">
        <v>20172</v>
      </c>
      <c r="H3406">
        <v>34023</v>
      </c>
      <c r="I3406" t="s">
        <v>25907</v>
      </c>
      <c r="J3406" t="s">
        <v>25484</v>
      </c>
      <c r="K3406" t="s">
        <v>27106</v>
      </c>
      <c r="L3406" s="5">
        <v>27</v>
      </c>
      <c r="M3406" t="s">
        <v>20172</v>
      </c>
      <c r="N3406" s="4">
        <v>4.5999999999999996</v>
      </c>
    </row>
    <row r="3407" spans="1:14" x14ac:dyDescent="0.3">
      <c r="A3407">
        <v>3444</v>
      </c>
      <c r="B3407" t="s">
        <v>17995</v>
      </c>
      <c r="C3407" s="5">
        <v>1973</v>
      </c>
      <c r="D3407" t="s">
        <v>19</v>
      </c>
      <c r="E3407" s="5">
        <v>89000</v>
      </c>
      <c r="F3407" s="5" t="str">
        <f>IF((Table5[[#This Row],[Mileage]])=0, "None", IF(Table5[[#This Row],[Mileage]]&lt;10000, "Low", IF(Table5[[#This Row],[Mileage]]&lt;55000, "Average", "High")))</f>
        <v>High</v>
      </c>
      <c r="G3407" t="s">
        <v>20172</v>
      </c>
      <c r="H3407">
        <v>21995</v>
      </c>
      <c r="I3407" t="s">
        <v>18856</v>
      </c>
      <c r="J3407" t="s">
        <v>18856</v>
      </c>
      <c r="K3407" t="s">
        <v>27172</v>
      </c>
      <c r="L3407" t="s">
        <v>18856</v>
      </c>
      <c r="M3407" t="s">
        <v>20172</v>
      </c>
      <c r="N3407" s="4"/>
    </row>
    <row r="3408" spans="1:14" x14ac:dyDescent="0.3">
      <c r="A3408">
        <v>3445</v>
      </c>
      <c r="B3408" t="s">
        <v>17998</v>
      </c>
      <c r="C3408" s="5">
        <v>2016</v>
      </c>
      <c r="D3408" t="s">
        <v>19</v>
      </c>
      <c r="E3408" s="5">
        <v>96008</v>
      </c>
      <c r="F3408" s="5" t="str">
        <f>IF((Table5[[#This Row],[Mileage]])=0, "None", IF(Table5[[#This Row],[Mileage]]&lt;10000, "Low", IF(Table5[[#This Row],[Mileage]]&lt;55000, "Average", "High")))</f>
        <v>High</v>
      </c>
      <c r="G3408" t="s">
        <v>20171</v>
      </c>
      <c r="H3408">
        <v>9980</v>
      </c>
      <c r="I3408" t="s">
        <v>25484</v>
      </c>
      <c r="J3408" t="s">
        <v>18856</v>
      </c>
      <c r="K3408" t="s">
        <v>18856</v>
      </c>
      <c r="L3408" t="s">
        <v>18856</v>
      </c>
      <c r="M3408" t="s">
        <v>20171</v>
      </c>
      <c r="N3408" s="4">
        <v>1.4</v>
      </c>
    </row>
    <row r="3409" spans="1:14" x14ac:dyDescent="0.3">
      <c r="A3409">
        <v>3446</v>
      </c>
      <c r="B3409" t="s">
        <v>17994</v>
      </c>
      <c r="C3409" s="5">
        <v>2024</v>
      </c>
      <c r="D3409" t="s">
        <v>11</v>
      </c>
      <c r="E3409">
        <v>14</v>
      </c>
      <c r="F3409" t="str">
        <f>IF((Table5[[#This Row],[Mileage]])=0, "None", IF(Table5[[#This Row],[Mileage]]&lt;10000, "Low", IF(Table5[[#This Row],[Mileage]]&lt;55000, "Average", "High")))</f>
        <v>Low</v>
      </c>
      <c r="G3409" t="s">
        <v>20171</v>
      </c>
      <c r="H3409">
        <v>45957</v>
      </c>
      <c r="I3409" t="s">
        <v>26277</v>
      </c>
      <c r="J3409" t="s">
        <v>18825</v>
      </c>
      <c r="K3409" t="s">
        <v>27107</v>
      </c>
      <c r="L3409" t="s">
        <v>18856</v>
      </c>
      <c r="M3409" t="s">
        <v>20172</v>
      </c>
      <c r="N3409" s="4">
        <v>4.2</v>
      </c>
    </row>
    <row r="3410" spans="1:14" x14ac:dyDescent="0.3">
      <c r="A3410">
        <v>3447</v>
      </c>
      <c r="B3410" t="s">
        <v>17994</v>
      </c>
      <c r="C3410" s="5">
        <v>2024</v>
      </c>
      <c r="D3410" t="s">
        <v>11</v>
      </c>
      <c r="E3410">
        <v>10</v>
      </c>
      <c r="F3410" t="str">
        <f>IF((Table5[[#This Row],[Mileage]])=0, "None", IF(Table5[[#This Row],[Mileage]]&lt;10000, "Low", IF(Table5[[#This Row],[Mileage]]&lt;55000, "Average", "High")))</f>
        <v>Low</v>
      </c>
      <c r="G3410" t="s">
        <v>20172</v>
      </c>
      <c r="H3410">
        <v>38115</v>
      </c>
      <c r="I3410" t="s">
        <v>25527</v>
      </c>
      <c r="J3410" t="s">
        <v>18825</v>
      </c>
      <c r="K3410" t="s">
        <v>27107</v>
      </c>
      <c r="L3410" s="5">
        <v>24</v>
      </c>
      <c r="M3410" t="s">
        <v>20172</v>
      </c>
      <c r="N3410" s="4">
        <v>4.5</v>
      </c>
    </row>
    <row r="3411" spans="1:14" x14ac:dyDescent="0.3">
      <c r="A3411">
        <v>3448</v>
      </c>
      <c r="B3411" t="s">
        <v>17992</v>
      </c>
      <c r="C3411" s="5">
        <v>2023</v>
      </c>
      <c r="D3411" t="s">
        <v>1256</v>
      </c>
      <c r="E3411" s="2">
        <v>6950</v>
      </c>
      <c r="F3411" s="2" t="str">
        <f>IF((Table5[[#This Row],[Mileage]])=0, "None", IF(Table5[[#This Row],[Mileage]]&lt;10000, "Low", IF(Table5[[#This Row],[Mileage]]&lt;55000, "Average", "High")))</f>
        <v>Low</v>
      </c>
      <c r="G3411" t="s">
        <v>20171</v>
      </c>
      <c r="H3411">
        <v>52952</v>
      </c>
      <c r="I3411" t="s">
        <v>25619</v>
      </c>
      <c r="J3411" t="s">
        <v>18825</v>
      </c>
      <c r="K3411" t="s">
        <v>27106</v>
      </c>
      <c r="L3411" s="5">
        <v>19</v>
      </c>
      <c r="M3411" t="s">
        <v>20172</v>
      </c>
      <c r="N3411" s="4">
        <v>4.7</v>
      </c>
    </row>
    <row r="3412" spans="1:14" x14ac:dyDescent="0.3">
      <c r="A3412">
        <v>3449</v>
      </c>
      <c r="B3412" t="s">
        <v>18004</v>
      </c>
      <c r="C3412" s="5">
        <v>2023</v>
      </c>
      <c r="D3412" t="s">
        <v>1256</v>
      </c>
      <c r="E3412" s="2">
        <v>1815</v>
      </c>
      <c r="F3412" s="2" t="str">
        <f>IF((Table5[[#This Row],[Mileage]])=0, "None", IF(Table5[[#This Row],[Mileage]]&lt;10000, "Low", IF(Table5[[#This Row],[Mileage]]&lt;55000, "Average", "High")))</f>
        <v>Low</v>
      </c>
      <c r="G3412" t="s">
        <v>20172</v>
      </c>
      <c r="H3412">
        <v>34777</v>
      </c>
      <c r="I3412" t="s">
        <v>25640</v>
      </c>
      <c r="J3412" t="s">
        <v>26607</v>
      </c>
      <c r="K3412" t="s">
        <v>27106</v>
      </c>
      <c r="L3412" s="5">
        <v>26</v>
      </c>
      <c r="M3412" t="s">
        <v>20172</v>
      </c>
      <c r="N3412" s="4">
        <v>4.5999999999999996</v>
      </c>
    </row>
    <row r="3413" spans="1:14" x14ac:dyDescent="0.3">
      <c r="A3413">
        <v>3450</v>
      </c>
      <c r="B3413" t="s">
        <v>18012</v>
      </c>
      <c r="C3413" s="5">
        <v>2017</v>
      </c>
      <c r="D3413" t="s">
        <v>19</v>
      </c>
      <c r="E3413" s="5">
        <v>35751</v>
      </c>
      <c r="F3413" s="5" t="str">
        <f>IF((Table5[[#This Row],[Mileage]])=0, "None", IF(Table5[[#This Row],[Mileage]]&lt;10000, "Low", IF(Table5[[#This Row],[Mileage]]&lt;55000, "Average", "High")))</f>
        <v>Average</v>
      </c>
      <c r="G3413" t="s">
        <v>20171</v>
      </c>
      <c r="H3413">
        <v>25547</v>
      </c>
      <c r="I3413" t="s">
        <v>25891</v>
      </c>
      <c r="J3413" t="s">
        <v>18856</v>
      </c>
      <c r="K3413" t="s">
        <v>18856</v>
      </c>
      <c r="L3413" t="s">
        <v>18856</v>
      </c>
      <c r="M3413" t="s">
        <v>20172</v>
      </c>
      <c r="N3413" s="4">
        <v>4.4000000000000004</v>
      </c>
    </row>
    <row r="3414" spans="1:14" x14ac:dyDescent="0.3">
      <c r="A3414">
        <v>3451</v>
      </c>
      <c r="B3414" t="s">
        <v>18019</v>
      </c>
      <c r="C3414" s="5">
        <v>2024</v>
      </c>
      <c r="D3414" t="s">
        <v>11</v>
      </c>
      <c r="E3414">
        <v>1</v>
      </c>
      <c r="F3414" t="str">
        <f>IF((Table5[[#This Row],[Mileage]])=0, "None", IF(Table5[[#This Row],[Mileage]]&lt;10000, "Low", IF(Table5[[#This Row],[Mileage]]&lt;55000, "Average", "High")))</f>
        <v>Low</v>
      </c>
      <c r="G3414" t="s">
        <v>20172</v>
      </c>
      <c r="H3414">
        <v>34755</v>
      </c>
      <c r="I3414" t="s">
        <v>25983</v>
      </c>
      <c r="J3414" t="s">
        <v>25484</v>
      </c>
      <c r="K3414" t="s">
        <v>27106</v>
      </c>
      <c r="L3414" s="5">
        <v>38</v>
      </c>
      <c r="M3414" t="s">
        <v>20172</v>
      </c>
      <c r="N3414" s="4">
        <v>4</v>
      </c>
    </row>
    <row r="3415" spans="1:14" x14ac:dyDescent="0.3">
      <c r="A3415">
        <v>3452</v>
      </c>
      <c r="B3415" t="s">
        <v>18022</v>
      </c>
      <c r="C3415" s="5">
        <v>2024</v>
      </c>
      <c r="D3415" t="s">
        <v>11</v>
      </c>
      <c r="E3415">
        <v>7</v>
      </c>
      <c r="F3415" t="str">
        <f>IF((Table5[[#This Row],[Mileage]])=0, "None", IF(Table5[[#This Row],[Mileage]]&lt;10000, "Low", IF(Table5[[#This Row],[Mileage]]&lt;55000, "Average", "High")))</f>
        <v>Low</v>
      </c>
      <c r="G3415" t="s">
        <v>20171</v>
      </c>
      <c r="H3415">
        <v>46285</v>
      </c>
      <c r="I3415" t="s">
        <v>25657</v>
      </c>
      <c r="J3415" t="s">
        <v>26952</v>
      </c>
      <c r="K3415" t="s">
        <v>27106</v>
      </c>
      <c r="L3415" s="5">
        <v>22</v>
      </c>
      <c r="M3415" t="s">
        <v>20172</v>
      </c>
      <c r="N3415" s="4">
        <v>4.4000000000000004</v>
      </c>
    </row>
    <row r="3416" spans="1:14" x14ac:dyDescent="0.3">
      <c r="A3416">
        <v>3453</v>
      </c>
      <c r="B3416" t="s">
        <v>18004</v>
      </c>
      <c r="C3416" s="5">
        <v>2024</v>
      </c>
      <c r="D3416" t="s">
        <v>11</v>
      </c>
      <c r="E3416">
        <v>5</v>
      </c>
      <c r="F3416" t="str">
        <f>IF((Table5[[#This Row],[Mileage]])=0, "None", IF(Table5[[#This Row],[Mileage]]&lt;10000, "Low", IF(Table5[[#This Row],[Mileage]]&lt;55000, "Average", "High")))</f>
        <v>Low</v>
      </c>
      <c r="G3416" t="s">
        <v>20172</v>
      </c>
      <c r="H3416">
        <v>37147</v>
      </c>
      <c r="I3416" t="s">
        <v>18856</v>
      </c>
      <c r="J3416" t="s">
        <v>18856</v>
      </c>
      <c r="K3416" t="s">
        <v>18856</v>
      </c>
      <c r="L3416" t="s">
        <v>18856</v>
      </c>
      <c r="M3416" t="s">
        <v>20172</v>
      </c>
      <c r="N3416" s="4">
        <v>5</v>
      </c>
    </row>
    <row r="3417" spans="1:14" x14ac:dyDescent="0.3">
      <c r="A3417">
        <v>3454</v>
      </c>
      <c r="B3417" t="s">
        <v>17998</v>
      </c>
      <c r="C3417" s="5">
        <v>2023</v>
      </c>
      <c r="D3417" t="s">
        <v>19</v>
      </c>
      <c r="E3417" s="5">
        <v>15750</v>
      </c>
      <c r="F3417" s="5" t="str">
        <f>IF((Table5[[#This Row],[Mileage]])=0, "None", IF(Table5[[#This Row],[Mileage]]&lt;10000, "Low", IF(Table5[[#This Row],[Mileage]]&lt;55000, "Average", "High")))</f>
        <v>Average</v>
      </c>
      <c r="G3417" t="s">
        <v>20171</v>
      </c>
      <c r="H3417">
        <v>23979</v>
      </c>
      <c r="I3417" t="s">
        <v>25531</v>
      </c>
      <c r="J3417" t="s">
        <v>26364</v>
      </c>
      <c r="K3417" t="s">
        <v>27106</v>
      </c>
      <c r="L3417" s="5">
        <v>26</v>
      </c>
      <c r="M3417" t="s">
        <v>20172</v>
      </c>
      <c r="N3417" s="4">
        <v>4.8</v>
      </c>
    </row>
    <row r="3418" spans="1:14" x14ac:dyDescent="0.3">
      <c r="A3418">
        <v>3455</v>
      </c>
      <c r="B3418" t="s">
        <v>17995</v>
      </c>
      <c r="C3418" s="5">
        <v>2019</v>
      </c>
      <c r="D3418" t="s">
        <v>19</v>
      </c>
      <c r="E3418" s="5">
        <v>60731</v>
      </c>
      <c r="F3418" s="5" t="str">
        <f>IF((Table5[[#This Row],[Mileage]])=0, "None", IF(Table5[[#This Row],[Mileage]]&lt;10000, "Low", IF(Table5[[#This Row],[Mileage]]&lt;55000, "Average", "High")))</f>
        <v>High</v>
      </c>
      <c r="G3418" t="s">
        <v>20172</v>
      </c>
      <c r="H3418">
        <v>27509</v>
      </c>
      <c r="I3418" t="s">
        <v>25690</v>
      </c>
      <c r="J3418" t="s">
        <v>26059</v>
      </c>
      <c r="K3418" t="s">
        <v>27106</v>
      </c>
      <c r="L3418" s="5">
        <v>18</v>
      </c>
      <c r="M3418" t="s">
        <v>20171</v>
      </c>
      <c r="N3418" s="4">
        <v>4.5999999999999996</v>
      </c>
    </row>
    <row r="3419" spans="1:14" x14ac:dyDescent="0.3">
      <c r="A3419">
        <v>3456</v>
      </c>
      <c r="B3419" t="s">
        <v>18001</v>
      </c>
      <c r="C3419" s="5">
        <v>2020</v>
      </c>
      <c r="D3419" t="s">
        <v>19</v>
      </c>
      <c r="E3419" s="5">
        <v>19260</v>
      </c>
      <c r="F3419" s="5" t="str">
        <f>IF((Table5[[#This Row],[Mileage]])=0, "None", IF(Table5[[#This Row],[Mileage]]&lt;10000, "Low", IF(Table5[[#This Row],[Mileage]]&lt;55000, "Average", "High")))</f>
        <v>Average</v>
      </c>
      <c r="G3419" t="s">
        <v>20172</v>
      </c>
      <c r="H3419">
        <v>27501</v>
      </c>
      <c r="I3419" t="s">
        <v>25996</v>
      </c>
      <c r="J3419" t="s">
        <v>26577</v>
      </c>
      <c r="K3419" t="s">
        <v>27106</v>
      </c>
      <c r="L3419" s="5">
        <v>20</v>
      </c>
      <c r="M3419" t="s">
        <v>20172</v>
      </c>
      <c r="N3419" s="4">
        <v>4.5999999999999996</v>
      </c>
    </row>
    <row r="3420" spans="1:14" x14ac:dyDescent="0.3">
      <c r="A3420">
        <v>3457</v>
      </c>
      <c r="B3420" t="s">
        <v>18022</v>
      </c>
      <c r="C3420" s="5">
        <v>2020</v>
      </c>
      <c r="D3420" t="s">
        <v>19</v>
      </c>
      <c r="E3420" s="5">
        <v>66077</v>
      </c>
      <c r="F3420" s="5" t="str">
        <f>IF((Table5[[#This Row],[Mileage]])=0, "None", IF(Table5[[#This Row],[Mileage]]&lt;10000, "Low", IF(Table5[[#This Row],[Mileage]]&lt;55000, "Average", "High")))</f>
        <v>High</v>
      </c>
      <c r="G3420" t="s">
        <v>20172</v>
      </c>
      <c r="H3420">
        <v>17900</v>
      </c>
      <c r="I3420" t="s">
        <v>26054</v>
      </c>
      <c r="J3420" t="s">
        <v>18825</v>
      </c>
      <c r="K3420" t="s">
        <v>27108</v>
      </c>
      <c r="L3420" s="5">
        <v>19</v>
      </c>
      <c r="M3420" t="s">
        <v>20171</v>
      </c>
      <c r="N3420" s="4"/>
    </row>
    <row r="3421" spans="1:14" x14ac:dyDescent="0.3">
      <c r="A3421">
        <v>3458</v>
      </c>
      <c r="B3421" t="s">
        <v>18806</v>
      </c>
      <c r="C3421" s="5">
        <v>2024</v>
      </c>
      <c r="D3421" t="s">
        <v>1256</v>
      </c>
      <c r="E3421" s="2">
        <v>2147</v>
      </c>
      <c r="F3421" s="2" t="str">
        <f>IF((Table5[[#This Row],[Mileage]])=0, "None", IF(Table5[[#This Row],[Mileage]]&lt;10000, "Low", IF(Table5[[#This Row],[Mileage]]&lt;55000, "Average", "High")))</f>
        <v>Low</v>
      </c>
      <c r="G3421" t="s">
        <v>20171</v>
      </c>
      <c r="H3421">
        <v>87392</v>
      </c>
      <c r="I3421" t="s">
        <v>25802</v>
      </c>
      <c r="J3421" t="s">
        <v>26752</v>
      </c>
      <c r="K3421" t="s">
        <v>27106</v>
      </c>
      <c r="L3421" s="5">
        <v>19</v>
      </c>
      <c r="M3421" t="s">
        <v>20172</v>
      </c>
      <c r="N3421" s="4">
        <v>4.7</v>
      </c>
    </row>
    <row r="3422" spans="1:14" x14ac:dyDescent="0.3">
      <c r="A3422">
        <v>3459</v>
      </c>
      <c r="B3422" t="s">
        <v>18020</v>
      </c>
      <c r="C3422" s="5">
        <v>2012</v>
      </c>
      <c r="D3422" t="s">
        <v>19</v>
      </c>
      <c r="E3422" s="5">
        <v>146694</v>
      </c>
      <c r="F3422" s="5" t="str">
        <f>IF((Table5[[#This Row],[Mileage]])=0, "None", IF(Table5[[#This Row],[Mileage]]&lt;10000, "Low", IF(Table5[[#This Row],[Mileage]]&lt;55000, "Average", "High")))</f>
        <v>High</v>
      </c>
      <c r="G3422" t="s">
        <v>20172</v>
      </c>
      <c r="H3422">
        <v>8995</v>
      </c>
      <c r="I3422" t="s">
        <v>18825</v>
      </c>
      <c r="J3422" t="s">
        <v>25736</v>
      </c>
      <c r="K3422" t="s">
        <v>27106</v>
      </c>
      <c r="L3422" s="5">
        <v>20</v>
      </c>
      <c r="M3422" t="s">
        <v>20171</v>
      </c>
      <c r="N3422" s="4"/>
    </row>
    <row r="3423" spans="1:14" x14ac:dyDescent="0.3">
      <c r="A3423">
        <v>3460</v>
      </c>
      <c r="B3423" t="s">
        <v>18021</v>
      </c>
      <c r="C3423" s="5">
        <v>1997</v>
      </c>
      <c r="D3423" t="s">
        <v>19</v>
      </c>
      <c r="E3423" s="5">
        <v>68184</v>
      </c>
      <c r="F3423" s="5" t="str">
        <f>IF((Table5[[#This Row],[Mileage]])=0, "None", IF(Table5[[#This Row],[Mileage]]&lt;10000, "Low", IF(Table5[[#This Row],[Mileage]]&lt;55000, "Average", "High")))</f>
        <v>High</v>
      </c>
      <c r="G3423" t="s">
        <v>20172</v>
      </c>
      <c r="H3423">
        <v>14800</v>
      </c>
      <c r="I3423" t="s">
        <v>18853</v>
      </c>
      <c r="J3423" t="s">
        <v>18825</v>
      </c>
      <c r="K3423" t="s">
        <v>27106</v>
      </c>
      <c r="L3423" t="s">
        <v>18856</v>
      </c>
      <c r="M3423" t="s">
        <v>20172</v>
      </c>
      <c r="N3423" s="4">
        <v>4.4000000000000004</v>
      </c>
    </row>
    <row r="3424" spans="1:14" x14ac:dyDescent="0.3">
      <c r="A3424">
        <v>3461</v>
      </c>
      <c r="B3424" t="s">
        <v>17994</v>
      </c>
      <c r="C3424" s="5">
        <v>2024</v>
      </c>
      <c r="D3424" t="s">
        <v>11</v>
      </c>
      <c r="E3424">
        <v>9</v>
      </c>
      <c r="F3424" t="str">
        <f>IF((Table5[[#This Row],[Mileage]])=0, "None", IF(Table5[[#This Row],[Mileage]]&lt;10000, "Low", IF(Table5[[#This Row],[Mileage]]&lt;55000, "Average", "High")))</f>
        <v>Low</v>
      </c>
      <c r="G3424" t="s">
        <v>20171</v>
      </c>
      <c r="H3424">
        <v>46095</v>
      </c>
      <c r="I3424" t="s">
        <v>25527</v>
      </c>
      <c r="J3424" t="s">
        <v>26818</v>
      </c>
      <c r="K3424" t="s">
        <v>27107</v>
      </c>
      <c r="L3424" s="5">
        <v>18</v>
      </c>
      <c r="M3424" t="s">
        <v>20172</v>
      </c>
      <c r="N3424" s="4">
        <v>4.2</v>
      </c>
    </row>
    <row r="3425" spans="1:14" x14ac:dyDescent="0.3">
      <c r="A3425">
        <v>3462</v>
      </c>
      <c r="B3425" t="s">
        <v>17994</v>
      </c>
      <c r="C3425" s="5">
        <v>2019</v>
      </c>
      <c r="D3425" t="s">
        <v>19</v>
      </c>
      <c r="E3425" s="5">
        <v>63918</v>
      </c>
      <c r="F3425" s="5" t="str">
        <f>IF((Table5[[#This Row],[Mileage]])=0, "None", IF(Table5[[#This Row],[Mileage]]&lt;10000, "Low", IF(Table5[[#This Row],[Mileage]]&lt;55000, "Average", "High")))</f>
        <v>High</v>
      </c>
      <c r="G3425" t="s">
        <v>20172</v>
      </c>
      <c r="H3425">
        <v>19205</v>
      </c>
      <c r="I3425" t="s">
        <v>25578</v>
      </c>
      <c r="J3425" t="s">
        <v>18825</v>
      </c>
      <c r="K3425" t="s">
        <v>27107</v>
      </c>
      <c r="L3425" s="5">
        <v>22</v>
      </c>
      <c r="M3425" t="s">
        <v>20172</v>
      </c>
      <c r="N3425" s="4">
        <v>3.7</v>
      </c>
    </row>
    <row r="3426" spans="1:14" x14ac:dyDescent="0.3">
      <c r="A3426">
        <v>3463</v>
      </c>
      <c r="B3426" t="s">
        <v>18002</v>
      </c>
      <c r="C3426" s="5">
        <v>2024</v>
      </c>
      <c r="D3426" t="s">
        <v>11</v>
      </c>
      <c r="E3426">
        <v>10</v>
      </c>
      <c r="F3426" t="str">
        <f>IF((Table5[[#This Row],[Mileage]])=0, "None", IF(Table5[[#This Row],[Mileage]]&lt;10000, "Low", IF(Table5[[#This Row],[Mileage]]&lt;55000, "Average", "High")))</f>
        <v>Low</v>
      </c>
      <c r="G3426" t="s">
        <v>20172</v>
      </c>
      <c r="H3426">
        <v>23853</v>
      </c>
      <c r="I3426" t="s">
        <v>25471</v>
      </c>
      <c r="J3426" t="s">
        <v>25736</v>
      </c>
      <c r="K3426" t="s">
        <v>27108</v>
      </c>
      <c r="L3426" s="5">
        <v>29</v>
      </c>
      <c r="M3426" t="s">
        <v>20172</v>
      </c>
      <c r="N3426" s="4">
        <v>4.5</v>
      </c>
    </row>
    <row r="3427" spans="1:14" x14ac:dyDescent="0.3">
      <c r="A3427">
        <v>3464</v>
      </c>
      <c r="B3427" t="s">
        <v>18002</v>
      </c>
      <c r="C3427" s="5">
        <v>2024</v>
      </c>
      <c r="D3427" t="s">
        <v>11</v>
      </c>
      <c r="E3427">
        <v>3</v>
      </c>
      <c r="F3427" t="str">
        <f>IF((Table5[[#This Row],[Mileage]])=0, "None", IF(Table5[[#This Row],[Mileage]]&lt;10000, "Low", IF(Table5[[#This Row],[Mileage]]&lt;55000, "Average", "High")))</f>
        <v>Low</v>
      </c>
      <c r="G3427" t="s">
        <v>20172</v>
      </c>
      <c r="H3427">
        <v>42695</v>
      </c>
      <c r="I3427" t="s">
        <v>25533</v>
      </c>
      <c r="J3427" t="s">
        <v>18825</v>
      </c>
      <c r="K3427" t="s">
        <v>27106</v>
      </c>
      <c r="L3427" t="s">
        <v>18856</v>
      </c>
      <c r="M3427" t="s">
        <v>20172</v>
      </c>
      <c r="N3427" s="4">
        <v>5</v>
      </c>
    </row>
    <row r="3428" spans="1:14" x14ac:dyDescent="0.3">
      <c r="A3428">
        <v>3465</v>
      </c>
      <c r="B3428" t="s">
        <v>18806</v>
      </c>
      <c r="C3428" s="5">
        <v>2024</v>
      </c>
      <c r="D3428" t="s">
        <v>11</v>
      </c>
      <c r="E3428">
        <v>53</v>
      </c>
      <c r="F3428" t="str">
        <f>IF((Table5[[#This Row],[Mileage]])=0, "None", IF(Table5[[#This Row],[Mileage]]&lt;10000, "Low", IF(Table5[[#This Row],[Mileage]]&lt;55000, "Average", "High")))</f>
        <v>Low</v>
      </c>
      <c r="G3428" t="s">
        <v>20172</v>
      </c>
      <c r="H3428">
        <v>74983</v>
      </c>
      <c r="I3428" t="s">
        <v>25680</v>
      </c>
      <c r="J3428" t="s">
        <v>18825</v>
      </c>
      <c r="K3428" t="s">
        <v>27172</v>
      </c>
      <c r="L3428" t="s">
        <v>18856</v>
      </c>
      <c r="M3428" t="s">
        <v>20172</v>
      </c>
      <c r="N3428" s="4">
        <v>4.5</v>
      </c>
    </row>
    <row r="3429" spans="1:14" x14ac:dyDescent="0.3">
      <c r="A3429">
        <v>3466</v>
      </c>
      <c r="B3429" t="s">
        <v>18806</v>
      </c>
      <c r="C3429" s="5">
        <v>2024</v>
      </c>
      <c r="D3429" t="s">
        <v>11</v>
      </c>
      <c r="E3429">
        <v>15</v>
      </c>
      <c r="F3429" t="str">
        <f>IF((Table5[[#This Row],[Mileage]])=0, "None", IF(Table5[[#This Row],[Mileage]]&lt;10000, "Low", IF(Table5[[#This Row],[Mileage]]&lt;55000, "Average", "High")))</f>
        <v>Low</v>
      </c>
      <c r="G3429" t="s">
        <v>20172</v>
      </c>
      <c r="H3429">
        <v>52845</v>
      </c>
      <c r="I3429" t="s">
        <v>25591</v>
      </c>
      <c r="J3429" t="s">
        <v>18825</v>
      </c>
      <c r="K3429" t="s">
        <v>27106</v>
      </c>
      <c r="L3429" s="5">
        <v>24</v>
      </c>
      <c r="M3429" t="s">
        <v>20172</v>
      </c>
      <c r="N3429" s="4">
        <v>4.7</v>
      </c>
    </row>
    <row r="3430" spans="1:14" x14ac:dyDescent="0.3">
      <c r="A3430">
        <v>3467</v>
      </c>
      <c r="B3430" t="s">
        <v>18011</v>
      </c>
      <c r="C3430" s="5">
        <v>2021</v>
      </c>
      <c r="D3430" t="s">
        <v>19</v>
      </c>
      <c r="E3430" s="5">
        <v>23465</v>
      </c>
      <c r="F3430" s="5" t="str">
        <f>IF((Table5[[#This Row],[Mileage]])=0, "None", IF(Table5[[#This Row],[Mileage]]&lt;10000, "Low", IF(Table5[[#This Row],[Mileage]]&lt;55000, "Average", "High")))</f>
        <v>Average</v>
      </c>
      <c r="G3430" t="s">
        <v>20171</v>
      </c>
      <c r="H3430">
        <v>33500</v>
      </c>
      <c r="I3430" t="s">
        <v>25673</v>
      </c>
      <c r="J3430" t="s">
        <v>25484</v>
      </c>
      <c r="K3430" t="s">
        <v>27108</v>
      </c>
      <c r="L3430" s="5">
        <v>19</v>
      </c>
      <c r="M3430" t="s">
        <v>20172</v>
      </c>
      <c r="N3430" s="4">
        <v>4.5</v>
      </c>
    </row>
    <row r="3431" spans="1:14" x14ac:dyDescent="0.3">
      <c r="A3431">
        <v>3468</v>
      </c>
      <c r="B3431" t="s">
        <v>17994</v>
      </c>
      <c r="C3431" s="5">
        <v>2024</v>
      </c>
      <c r="D3431" t="s">
        <v>11</v>
      </c>
      <c r="E3431">
        <v>9</v>
      </c>
      <c r="F3431" t="str">
        <f>IF((Table5[[#This Row],[Mileage]])=0, "None", IF(Table5[[#This Row],[Mileage]]&lt;10000, "Low", IF(Table5[[#This Row],[Mileage]]&lt;55000, "Average", "High")))</f>
        <v>Low</v>
      </c>
      <c r="G3431" t="s">
        <v>20171</v>
      </c>
      <c r="H3431">
        <v>45735</v>
      </c>
      <c r="I3431" t="s">
        <v>25933</v>
      </c>
      <c r="J3431" t="s">
        <v>26818</v>
      </c>
      <c r="K3431" t="s">
        <v>27107</v>
      </c>
      <c r="L3431" s="5">
        <v>18</v>
      </c>
      <c r="M3431" t="s">
        <v>20172</v>
      </c>
      <c r="N3431" s="4">
        <v>4.2</v>
      </c>
    </row>
    <row r="3432" spans="1:14" x14ac:dyDescent="0.3">
      <c r="A3432">
        <v>3469</v>
      </c>
      <c r="B3432" t="s">
        <v>17998</v>
      </c>
      <c r="C3432" s="5">
        <v>2023</v>
      </c>
      <c r="D3432" t="s">
        <v>11</v>
      </c>
      <c r="E3432">
        <v>4</v>
      </c>
      <c r="F3432" t="str">
        <f>IF((Table5[[#This Row],[Mileage]])=0, "None", IF(Table5[[#This Row],[Mileage]]&lt;10000, "Low", IF(Table5[[#This Row],[Mileage]]&lt;55000, "Average", "High")))</f>
        <v>Low</v>
      </c>
      <c r="G3432" t="s">
        <v>20172</v>
      </c>
      <c r="H3432">
        <v>135050</v>
      </c>
      <c r="I3432" t="s">
        <v>25722</v>
      </c>
      <c r="J3432" t="s">
        <v>26364</v>
      </c>
      <c r="K3432" t="s">
        <v>27105</v>
      </c>
      <c r="L3432" t="s">
        <v>18856</v>
      </c>
      <c r="M3432" t="s">
        <v>20172</v>
      </c>
      <c r="N3432" s="4">
        <v>4.3</v>
      </c>
    </row>
    <row r="3433" spans="1:14" x14ac:dyDescent="0.3">
      <c r="A3433">
        <v>3470</v>
      </c>
      <c r="B3433" t="s">
        <v>18002</v>
      </c>
      <c r="C3433" s="5">
        <v>2024</v>
      </c>
      <c r="D3433" t="s">
        <v>11</v>
      </c>
      <c r="E3433">
        <v>3</v>
      </c>
      <c r="F3433" t="str">
        <f>IF((Table5[[#This Row],[Mileage]])=0, "None", IF(Table5[[#This Row],[Mileage]]&lt;10000, "Low", IF(Table5[[#This Row],[Mileage]]&lt;55000, "Average", "High")))</f>
        <v>Low</v>
      </c>
      <c r="G3433" t="s">
        <v>20172</v>
      </c>
      <c r="H3433">
        <v>42695</v>
      </c>
      <c r="I3433" t="s">
        <v>25471</v>
      </c>
      <c r="J3433" t="s">
        <v>18825</v>
      </c>
      <c r="K3433" t="s">
        <v>27106</v>
      </c>
      <c r="L3433" t="s">
        <v>18856</v>
      </c>
      <c r="M3433" t="s">
        <v>20172</v>
      </c>
      <c r="N3433" s="4">
        <v>5</v>
      </c>
    </row>
    <row r="3434" spans="1:14" x14ac:dyDescent="0.3">
      <c r="A3434">
        <v>3471</v>
      </c>
      <c r="B3434" t="s">
        <v>18004</v>
      </c>
      <c r="C3434" s="5">
        <v>2024</v>
      </c>
      <c r="D3434" t="s">
        <v>1256</v>
      </c>
      <c r="E3434" s="2">
        <v>1038</v>
      </c>
      <c r="F3434" s="2" t="str">
        <f>IF((Table5[[#This Row],[Mileage]])=0, "None", IF(Table5[[#This Row],[Mileage]]&lt;10000, "Low", IF(Table5[[#This Row],[Mileage]]&lt;55000, "Average", "High")))</f>
        <v>Low</v>
      </c>
      <c r="G3434" t="s">
        <v>20172</v>
      </c>
      <c r="H3434">
        <v>36000</v>
      </c>
      <c r="I3434" t="s">
        <v>25831</v>
      </c>
      <c r="J3434" t="s">
        <v>25484</v>
      </c>
      <c r="K3434" t="s">
        <v>27106</v>
      </c>
      <c r="L3434" s="5">
        <v>26</v>
      </c>
      <c r="M3434" t="s">
        <v>20172</v>
      </c>
      <c r="N3434" s="4">
        <v>4.8</v>
      </c>
    </row>
    <row r="3435" spans="1:14" x14ac:dyDescent="0.3">
      <c r="A3435">
        <v>3472</v>
      </c>
      <c r="B3435" t="s">
        <v>17994</v>
      </c>
      <c r="C3435" s="5">
        <v>2023</v>
      </c>
      <c r="D3435" t="s">
        <v>19</v>
      </c>
      <c r="E3435" s="5">
        <v>18643</v>
      </c>
      <c r="F3435" s="5" t="str">
        <f>IF((Table5[[#This Row],[Mileage]])=0, "None", IF(Table5[[#This Row],[Mileage]]&lt;10000, "Low", IF(Table5[[#This Row],[Mileage]]&lt;55000, "Average", "High")))</f>
        <v>Average</v>
      </c>
      <c r="G3435" t="s">
        <v>20171</v>
      </c>
      <c r="H3435">
        <v>37595</v>
      </c>
      <c r="I3435" t="s">
        <v>26291</v>
      </c>
      <c r="J3435" t="s">
        <v>18825</v>
      </c>
      <c r="K3435" t="s">
        <v>27107</v>
      </c>
      <c r="L3435" s="5">
        <v>22</v>
      </c>
      <c r="M3435" t="s">
        <v>20172</v>
      </c>
      <c r="N3435" s="4">
        <v>4.4000000000000004</v>
      </c>
    </row>
    <row r="3436" spans="1:14" x14ac:dyDescent="0.3">
      <c r="A3436">
        <v>3473</v>
      </c>
      <c r="B3436" t="s">
        <v>18000</v>
      </c>
      <c r="C3436" s="5">
        <v>2023</v>
      </c>
      <c r="D3436" t="s">
        <v>1256</v>
      </c>
      <c r="E3436" s="2">
        <v>11890</v>
      </c>
      <c r="F3436" s="2" t="str">
        <f>IF((Table5[[#This Row],[Mileage]])=0, "None", IF(Table5[[#This Row],[Mileage]]&lt;10000, "Low", IF(Table5[[#This Row],[Mileage]]&lt;55000, "Average", "High")))</f>
        <v>Average</v>
      </c>
      <c r="G3436" t="s">
        <v>20172</v>
      </c>
      <c r="H3436">
        <v>44076</v>
      </c>
      <c r="I3436" t="s">
        <v>25491</v>
      </c>
      <c r="J3436" t="s">
        <v>26643</v>
      </c>
      <c r="K3436" t="s">
        <v>27106</v>
      </c>
      <c r="L3436" s="5">
        <v>22</v>
      </c>
      <c r="M3436" t="s">
        <v>20172</v>
      </c>
      <c r="N3436" s="4">
        <v>4.7</v>
      </c>
    </row>
    <row r="3437" spans="1:14" x14ac:dyDescent="0.3">
      <c r="A3437">
        <v>3474</v>
      </c>
      <c r="B3437" t="s">
        <v>18806</v>
      </c>
      <c r="C3437" s="5">
        <v>2024</v>
      </c>
      <c r="D3437" t="s">
        <v>11</v>
      </c>
      <c r="E3437">
        <v>5</v>
      </c>
      <c r="F3437" t="str">
        <f>IF((Table5[[#This Row],[Mileage]])=0, "None", IF(Table5[[#This Row],[Mileage]]&lt;10000, "Low", IF(Table5[[#This Row],[Mileage]]&lt;55000, "Average", "High")))</f>
        <v>Low</v>
      </c>
      <c r="G3437" t="s">
        <v>20172</v>
      </c>
      <c r="H3437">
        <v>104500</v>
      </c>
      <c r="I3437" t="s">
        <v>26260</v>
      </c>
      <c r="J3437" t="s">
        <v>18825</v>
      </c>
      <c r="K3437" t="s">
        <v>27106</v>
      </c>
      <c r="L3437" s="5">
        <v>19</v>
      </c>
      <c r="M3437" t="s">
        <v>20172</v>
      </c>
      <c r="N3437" s="4">
        <v>4.8</v>
      </c>
    </row>
    <row r="3438" spans="1:14" x14ac:dyDescent="0.3">
      <c r="A3438">
        <v>3475</v>
      </c>
      <c r="B3438" t="s">
        <v>18002</v>
      </c>
      <c r="C3438" s="5">
        <v>2024</v>
      </c>
      <c r="D3438" t="s">
        <v>11</v>
      </c>
      <c r="E3438">
        <v>3</v>
      </c>
      <c r="F3438" t="str">
        <f>IF((Table5[[#This Row],[Mileage]])=0, "None", IF(Table5[[#This Row],[Mileage]]&lt;10000, "Low", IF(Table5[[#This Row],[Mileage]]&lt;55000, "Average", "High")))</f>
        <v>Low</v>
      </c>
      <c r="G3438" t="s">
        <v>20172</v>
      </c>
      <c r="H3438">
        <v>47095</v>
      </c>
      <c r="I3438" t="s">
        <v>25533</v>
      </c>
      <c r="J3438" t="s">
        <v>18825</v>
      </c>
      <c r="K3438" t="s">
        <v>27106</v>
      </c>
      <c r="L3438" t="s">
        <v>18856</v>
      </c>
      <c r="M3438" t="s">
        <v>20172</v>
      </c>
      <c r="N3438" s="4">
        <v>5</v>
      </c>
    </row>
    <row r="3439" spans="1:14" x14ac:dyDescent="0.3">
      <c r="A3439">
        <v>3476</v>
      </c>
      <c r="B3439" t="s">
        <v>17996</v>
      </c>
      <c r="C3439" s="5">
        <v>2024</v>
      </c>
      <c r="D3439" t="s">
        <v>11</v>
      </c>
      <c r="E3439">
        <v>4</v>
      </c>
      <c r="F3439" t="str">
        <f>IF((Table5[[#This Row],[Mileage]])=0, "None", IF(Table5[[#This Row],[Mileage]]&lt;10000, "Low", IF(Table5[[#This Row],[Mileage]]&lt;55000, "Average", "High")))</f>
        <v>Low</v>
      </c>
      <c r="G3439" t="s">
        <v>20172</v>
      </c>
      <c r="H3439">
        <v>28385</v>
      </c>
      <c r="I3439" t="s">
        <v>18825</v>
      </c>
      <c r="J3439" t="s">
        <v>18804</v>
      </c>
      <c r="K3439" t="s">
        <v>27108</v>
      </c>
      <c r="L3439" s="5">
        <v>27</v>
      </c>
      <c r="M3439" t="s">
        <v>20172</v>
      </c>
      <c r="N3439" s="4">
        <v>4.7</v>
      </c>
    </row>
    <row r="3440" spans="1:14" x14ac:dyDescent="0.3">
      <c r="A3440">
        <v>3477</v>
      </c>
      <c r="B3440" t="s">
        <v>17996</v>
      </c>
      <c r="C3440" s="5">
        <v>2024</v>
      </c>
      <c r="D3440" t="s">
        <v>11</v>
      </c>
      <c r="E3440">
        <v>10</v>
      </c>
      <c r="F3440" t="str">
        <f>IF((Table5[[#This Row],[Mileage]])=0, "None", IF(Table5[[#This Row],[Mileage]]&lt;10000, "Low", IF(Table5[[#This Row],[Mileage]]&lt;55000, "Average", "High")))</f>
        <v>Low</v>
      </c>
      <c r="G3440" t="s">
        <v>20172</v>
      </c>
      <c r="H3440">
        <v>24240</v>
      </c>
      <c r="I3440" t="s">
        <v>25549</v>
      </c>
      <c r="J3440" t="s">
        <v>25618</v>
      </c>
      <c r="K3440" t="s">
        <v>27108</v>
      </c>
      <c r="L3440" s="5">
        <v>30</v>
      </c>
      <c r="M3440" t="s">
        <v>20172</v>
      </c>
      <c r="N3440" s="4">
        <v>4.5</v>
      </c>
    </row>
    <row r="3441" spans="1:14" x14ac:dyDescent="0.3">
      <c r="A3441">
        <v>3478</v>
      </c>
      <c r="B3441" t="s">
        <v>17998</v>
      </c>
      <c r="C3441" s="5">
        <v>2002</v>
      </c>
      <c r="D3441" t="s">
        <v>19</v>
      </c>
      <c r="E3441" s="5">
        <v>55659</v>
      </c>
      <c r="F3441" s="5" t="str">
        <f>IF((Table5[[#This Row],[Mileage]])=0, "None", IF(Table5[[#This Row],[Mileage]]&lt;10000, "Low", IF(Table5[[#This Row],[Mileage]]&lt;55000, "Average", "High")))</f>
        <v>High</v>
      </c>
      <c r="G3441" t="s">
        <v>20172</v>
      </c>
      <c r="H3441">
        <v>18995</v>
      </c>
      <c r="I3441" t="s">
        <v>26299</v>
      </c>
      <c r="J3441" t="s">
        <v>25782</v>
      </c>
      <c r="K3441" t="s">
        <v>27105</v>
      </c>
      <c r="L3441" s="5">
        <v>17</v>
      </c>
      <c r="M3441" t="s">
        <v>20171</v>
      </c>
      <c r="N3441" s="4">
        <v>4.7</v>
      </c>
    </row>
    <row r="3442" spans="1:14" x14ac:dyDescent="0.3">
      <c r="A3442">
        <v>3479</v>
      </c>
      <c r="B3442" t="s">
        <v>17996</v>
      </c>
      <c r="C3442" s="5">
        <v>2017</v>
      </c>
      <c r="D3442" t="s">
        <v>19</v>
      </c>
      <c r="E3442" s="5">
        <v>41150</v>
      </c>
      <c r="F3442" s="5" t="str">
        <f>IF((Table5[[#This Row],[Mileage]])=0, "None", IF(Table5[[#This Row],[Mileage]]&lt;10000, "Low", IF(Table5[[#This Row],[Mileage]]&lt;55000, "Average", "High")))</f>
        <v>Average</v>
      </c>
      <c r="G3442" t="s">
        <v>20172</v>
      </c>
      <c r="H3442">
        <v>12999</v>
      </c>
      <c r="I3442" t="s">
        <v>18803</v>
      </c>
      <c r="J3442" t="s">
        <v>25618</v>
      </c>
      <c r="K3442" t="s">
        <v>27108</v>
      </c>
      <c r="L3442" s="5">
        <v>29</v>
      </c>
      <c r="M3442" t="s">
        <v>20172</v>
      </c>
      <c r="N3442" s="4">
        <v>4.7</v>
      </c>
    </row>
    <row r="3443" spans="1:14" x14ac:dyDescent="0.3">
      <c r="A3443">
        <v>3480</v>
      </c>
      <c r="B3443" t="s">
        <v>18020</v>
      </c>
      <c r="C3443" s="5">
        <v>2019</v>
      </c>
      <c r="D3443" t="s">
        <v>19</v>
      </c>
      <c r="E3443" s="5">
        <v>75630</v>
      </c>
      <c r="F3443" s="5" t="str">
        <f>IF((Table5[[#This Row],[Mileage]])=0, "None", IF(Table5[[#This Row],[Mileage]]&lt;10000, "Low", IF(Table5[[#This Row],[Mileage]]&lt;55000, "Average", "High")))</f>
        <v>High</v>
      </c>
      <c r="G3443" t="s">
        <v>20172</v>
      </c>
      <c r="H3443">
        <v>42175</v>
      </c>
      <c r="I3443" t="s">
        <v>26300</v>
      </c>
      <c r="J3443" t="s">
        <v>26953</v>
      </c>
      <c r="K3443" t="s">
        <v>27107</v>
      </c>
      <c r="L3443" s="5">
        <v>14</v>
      </c>
      <c r="M3443" t="s">
        <v>20171</v>
      </c>
      <c r="N3443" s="4">
        <v>4.5</v>
      </c>
    </row>
    <row r="3444" spans="1:14" x14ac:dyDescent="0.3">
      <c r="A3444">
        <v>3482</v>
      </c>
      <c r="B3444" t="s">
        <v>18022</v>
      </c>
      <c r="C3444" s="5">
        <v>2023</v>
      </c>
      <c r="D3444" t="s">
        <v>11</v>
      </c>
      <c r="E3444">
        <v>11</v>
      </c>
      <c r="F3444" t="str">
        <f>IF((Table5[[#This Row],[Mileage]])=0, "None", IF(Table5[[#This Row],[Mileage]]&lt;10000, "Low", IF(Table5[[#This Row],[Mileage]]&lt;55000, "Average", "High")))</f>
        <v>Low</v>
      </c>
      <c r="G3444" t="s">
        <v>20172</v>
      </c>
      <c r="H3444">
        <v>38981</v>
      </c>
      <c r="I3444" t="s">
        <v>26271</v>
      </c>
      <c r="J3444" t="s">
        <v>18825</v>
      </c>
      <c r="K3444" t="s">
        <v>27106</v>
      </c>
      <c r="L3444" s="5">
        <v>22</v>
      </c>
      <c r="M3444" t="s">
        <v>20172</v>
      </c>
      <c r="N3444" s="4">
        <v>3.7</v>
      </c>
    </row>
    <row r="3445" spans="1:14" x14ac:dyDescent="0.3">
      <c r="A3445">
        <v>3483</v>
      </c>
      <c r="B3445" t="s">
        <v>18028</v>
      </c>
      <c r="C3445" s="5">
        <v>2024</v>
      </c>
      <c r="D3445" t="s">
        <v>11</v>
      </c>
      <c r="E3445">
        <v>5</v>
      </c>
      <c r="F3445" t="str">
        <f>IF((Table5[[#This Row],[Mileage]])=0, "None", IF(Table5[[#This Row],[Mileage]]&lt;10000, "Low", IF(Table5[[#This Row],[Mileage]]&lt;55000, "Average", "High")))</f>
        <v>Low</v>
      </c>
      <c r="G3445" t="s">
        <v>20172</v>
      </c>
      <c r="H3445">
        <v>68755</v>
      </c>
      <c r="I3445" t="s">
        <v>25767</v>
      </c>
      <c r="J3445" t="s">
        <v>25618</v>
      </c>
      <c r="K3445" t="s">
        <v>27106</v>
      </c>
      <c r="L3445" s="5">
        <v>20</v>
      </c>
      <c r="M3445" t="s">
        <v>20172</v>
      </c>
      <c r="N3445" s="4">
        <v>4.7</v>
      </c>
    </row>
    <row r="3446" spans="1:14" x14ac:dyDescent="0.3">
      <c r="A3446">
        <v>3484</v>
      </c>
      <c r="B3446" t="s">
        <v>17995</v>
      </c>
      <c r="C3446" s="5">
        <v>2021</v>
      </c>
      <c r="D3446" t="s">
        <v>19</v>
      </c>
      <c r="E3446" s="5">
        <v>42377</v>
      </c>
      <c r="F3446" s="5" t="str">
        <f>IF((Table5[[#This Row],[Mileage]])=0, "None", IF(Table5[[#This Row],[Mileage]]&lt;10000, "Low", IF(Table5[[#This Row],[Mileage]]&lt;55000, "Average", "High")))</f>
        <v>Average</v>
      </c>
      <c r="G3446" t="s">
        <v>20171</v>
      </c>
      <c r="H3446">
        <v>78991</v>
      </c>
      <c r="I3446" t="s">
        <v>25671</v>
      </c>
      <c r="J3446" t="s">
        <v>25736</v>
      </c>
      <c r="K3446" t="s">
        <v>27107</v>
      </c>
      <c r="L3446" s="5">
        <v>13</v>
      </c>
      <c r="M3446" t="s">
        <v>20172</v>
      </c>
      <c r="N3446" s="4">
        <v>4.5</v>
      </c>
    </row>
    <row r="3447" spans="1:14" x14ac:dyDescent="0.3">
      <c r="A3447">
        <v>3485</v>
      </c>
      <c r="B3447" t="s">
        <v>18022</v>
      </c>
      <c r="C3447" s="5">
        <v>2024</v>
      </c>
      <c r="D3447" t="s">
        <v>11</v>
      </c>
      <c r="E3447">
        <v>10</v>
      </c>
      <c r="F3447" t="str">
        <f>IF((Table5[[#This Row],[Mileage]])=0, "None", IF(Table5[[#This Row],[Mileage]]&lt;10000, "Low", IF(Table5[[#This Row],[Mileage]]&lt;55000, "Average", "High")))</f>
        <v>Low</v>
      </c>
      <c r="G3447" t="s">
        <v>20172</v>
      </c>
      <c r="H3447">
        <v>23900</v>
      </c>
      <c r="I3447" t="s">
        <v>25969</v>
      </c>
      <c r="J3447" t="s">
        <v>18825</v>
      </c>
      <c r="K3447" t="s">
        <v>27108</v>
      </c>
      <c r="L3447" s="5">
        <v>29</v>
      </c>
      <c r="M3447" t="s">
        <v>20172</v>
      </c>
      <c r="N3447" s="4">
        <v>4.0999999999999996</v>
      </c>
    </row>
    <row r="3448" spans="1:14" x14ac:dyDescent="0.3">
      <c r="A3448">
        <v>3486</v>
      </c>
      <c r="B3448" t="s">
        <v>18004</v>
      </c>
      <c r="C3448" s="5">
        <v>2024</v>
      </c>
      <c r="D3448" t="s">
        <v>11</v>
      </c>
      <c r="E3448">
        <v>5</v>
      </c>
      <c r="F3448" t="str">
        <f>IF((Table5[[#This Row],[Mileage]])=0, "None", IF(Table5[[#This Row],[Mileage]]&lt;10000, "Low", IF(Table5[[#This Row],[Mileage]]&lt;55000, "Average", "High")))</f>
        <v>Low</v>
      </c>
      <c r="G3448" t="s">
        <v>20172</v>
      </c>
      <c r="H3448">
        <v>37083</v>
      </c>
      <c r="I3448" t="s">
        <v>25910</v>
      </c>
      <c r="J3448" t="s">
        <v>18825</v>
      </c>
      <c r="K3448" t="s">
        <v>27106</v>
      </c>
      <c r="L3448" s="5">
        <v>26</v>
      </c>
      <c r="M3448" t="s">
        <v>20172</v>
      </c>
      <c r="N3448" s="4">
        <v>4.8</v>
      </c>
    </row>
    <row r="3449" spans="1:14" x14ac:dyDescent="0.3">
      <c r="A3449">
        <v>3487</v>
      </c>
      <c r="B3449" t="s">
        <v>18011</v>
      </c>
      <c r="C3449" s="5">
        <v>2014</v>
      </c>
      <c r="D3449" t="s">
        <v>19</v>
      </c>
      <c r="E3449" s="5">
        <v>129851</v>
      </c>
      <c r="F3449" s="5" t="str">
        <f>IF((Table5[[#This Row],[Mileage]])=0, "None", IF(Table5[[#This Row],[Mileage]]&lt;10000, "Low", IF(Table5[[#This Row],[Mileage]]&lt;55000, "Average", "High")))</f>
        <v>High</v>
      </c>
      <c r="G3449" t="s">
        <v>20171</v>
      </c>
      <c r="H3449">
        <v>14299</v>
      </c>
      <c r="I3449" t="s">
        <v>25462</v>
      </c>
      <c r="J3449" t="s">
        <v>25484</v>
      </c>
      <c r="K3449" t="s">
        <v>27108</v>
      </c>
      <c r="L3449" s="5">
        <v>19</v>
      </c>
      <c r="M3449" t="s">
        <v>20171</v>
      </c>
      <c r="N3449" s="4">
        <v>4.9000000000000004</v>
      </c>
    </row>
    <row r="3450" spans="1:14" x14ac:dyDescent="0.3">
      <c r="A3450">
        <v>3488</v>
      </c>
      <c r="B3450" t="s">
        <v>18027</v>
      </c>
      <c r="C3450" s="5">
        <v>2024</v>
      </c>
      <c r="D3450" t="s">
        <v>11</v>
      </c>
      <c r="E3450">
        <v>0</v>
      </c>
      <c r="F3450" t="str">
        <f>IF((Table5[[#This Row],[Mileage]])=0, "None", IF(Table5[[#This Row],[Mileage]]&lt;10000, "Low", IF(Table5[[#This Row],[Mileage]]&lt;55000, "Average", "High")))</f>
        <v>None</v>
      </c>
      <c r="G3450" t="s">
        <v>20171</v>
      </c>
      <c r="H3450">
        <v>54369</v>
      </c>
      <c r="I3450" t="s">
        <v>25814</v>
      </c>
      <c r="J3450" t="s">
        <v>26954</v>
      </c>
      <c r="K3450" t="s">
        <v>27107</v>
      </c>
      <c r="L3450" s="5">
        <v>0</v>
      </c>
      <c r="M3450" t="s">
        <v>20172</v>
      </c>
      <c r="N3450" s="4">
        <v>4.2</v>
      </c>
    </row>
    <row r="3451" spans="1:14" x14ac:dyDescent="0.3">
      <c r="A3451">
        <v>3489</v>
      </c>
      <c r="B3451" t="s">
        <v>18004</v>
      </c>
      <c r="C3451" s="5">
        <v>2024</v>
      </c>
      <c r="D3451" t="s">
        <v>11</v>
      </c>
      <c r="E3451">
        <v>5</v>
      </c>
      <c r="F3451" t="str">
        <f>IF((Table5[[#This Row],[Mileage]])=0, "None", IF(Table5[[#This Row],[Mileage]]&lt;10000, "Low", IF(Table5[[#This Row],[Mileage]]&lt;55000, "Average", "High")))</f>
        <v>Low</v>
      </c>
      <c r="G3451" t="s">
        <v>20172</v>
      </c>
      <c r="H3451">
        <v>33408</v>
      </c>
      <c r="I3451" t="s">
        <v>26057</v>
      </c>
      <c r="J3451" t="s">
        <v>25484</v>
      </c>
      <c r="K3451" t="s">
        <v>27106</v>
      </c>
      <c r="L3451" s="5">
        <v>26</v>
      </c>
      <c r="M3451" t="s">
        <v>20172</v>
      </c>
      <c r="N3451" s="4">
        <v>4.9000000000000004</v>
      </c>
    </row>
    <row r="3452" spans="1:14" x14ac:dyDescent="0.3">
      <c r="A3452">
        <v>3490</v>
      </c>
      <c r="B3452" t="s">
        <v>17998</v>
      </c>
      <c r="C3452" s="5">
        <v>2024</v>
      </c>
      <c r="D3452" t="s">
        <v>11</v>
      </c>
      <c r="E3452">
        <v>8</v>
      </c>
      <c r="F3452" t="str">
        <f>IF((Table5[[#This Row],[Mileage]])=0, "None", IF(Table5[[#This Row],[Mileage]]&lt;10000, "Low", IF(Table5[[#This Row],[Mileage]]&lt;55000, "Average", "High")))</f>
        <v>Low</v>
      </c>
      <c r="G3452" t="s">
        <v>20172</v>
      </c>
      <c r="H3452">
        <v>27050</v>
      </c>
      <c r="I3452" t="s">
        <v>25925</v>
      </c>
      <c r="J3452" t="s">
        <v>25658</v>
      </c>
      <c r="K3452" t="s">
        <v>27108</v>
      </c>
      <c r="L3452" s="5">
        <v>23</v>
      </c>
      <c r="M3452" t="s">
        <v>20172</v>
      </c>
      <c r="N3452" s="4">
        <v>2.9</v>
      </c>
    </row>
    <row r="3453" spans="1:14" x14ac:dyDescent="0.3">
      <c r="A3453">
        <v>3491</v>
      </c>
      <c r="B3453" t="s">
        <v>18001</v>
      </c>
      <c r="C3453" s="5">
        <v>2023</v>
      </c>
      <c r="D3453" t="s">
        <v>19</v>
      </c>
      <c r="E3453" s="5">
        <v>5280</v>
      </c>
      <c r="F3453" s="5" t="str">
        <f>IF((Table5[[#This Row],[Mileage]])=0, "None", IF(Table5[[#This Row],[Mileage]]&lt;10000, "Low", IF(Table5[[#This Row],[Mileage]]&lt;55000, "Average", "High")))</f>
        <v>Low</v>
      </c>
      <c r="G3453" t="s">
        <v>20171</v>
      </c>
      <c r="H3453">
        <v>39799</v>
      </c>
      <c r="I3453" t="s">
        <v>18856</v>
      </c>
      <c r="J3453" t="s">
        <v>18856</v>
      </c>
      <c r="K3453" t="s">
        <v>18856</v>
      </c>
      <c r="L3453" t="s">
        <v>18856</v>
      </c>
      <c r="M3453" t="s">
        <v>20172</v>
      </c>
      <c r="N3453" s="4">
        <v>4.5999999999999996</v>
      </c>
    </row>
    <row r="3454" spans="1:14" x14ac:dyDescent="0.3">
      <c r="A3454">
        <v>3492</v>
      </c>
      <c r="B3454" t="s">
        <v>18806</v>
      </c>
      <c r="C3454" s="5">
        <v>2024</v>
      </c>
      <c r="D3454" t="s">
        <v>11</v>
      </c>
      <c r="E3454">
        <v>10</v>
      </c>
      <c r="F3454" t="str">
        <f>IF((Table5[[#This Row],[Mileage]])=0, "None", IF(Table5[[#This Row],[Mileage]]&lt;10000, "Low", IF(Table5[[#This Row],[Mileage]]&lt;55000, "Average", "High")))</f>
        <v>Low</v>
      </c>
      <c r="G3454" t="s">
        <v>20172</v>
      </c>
      <c r="H3454">
        <v>57565</v>
      </c>
      <c r="I3454" t="s">
        <v>18825</v>
      </c>
      <c r="J3454" t="s">
        <v>26796</v>
      </c>
      <c r="K3454" t="s">
        <v>27106</v>
      </c>
      <c r="L3454" s="5">
        <v>23</v>
      </c>
      <c r="M3454" t="s">
        <v>20172</v>
      </c>
      <c r="N3454" s="4">
        <v>4.5999999999999996</v>
      </c>
    </row>
    <row r="3455" spans="1:14" x14ac:dyDescent="0.3">
      <c r="A3455">
        <v>3493</v>
      </c>
      <c r="B3455" t="s">
        <v>18027</v>
      </c>
      <c r="C3455" s="5">
        <v>2024</v>
      </c>
      <c r="D3455" t="s">
        <v>11</v>
      </c>
      <c r="E3455">
        <v>20</v>
      </c>
      <c r="F3455" t="str">
        <f>IF((Table5[[#This Row],[Mileage]])=0, "None", IF(Table5[[#This Row],[Mileage]]&lt;10000, "Low", IF(Table5[[#This Row],[Mileage]]&lt;55000, "Average", "High")))</f>
        <v>Low</v>
      </c>
      <c r="G3455" t="s">
        <v>20171</v>
      </c>
      <c r="H3455">
        <v>56731</v>
      </c>
      <c r="I3455" t="s">
        <v>26301</v>
      </c>
      <c r="J3455" t="s">
        <v>18825</v>
      </c>
      <c r="K3455" t="s">
        <v>27107</v>
      </c>
      <c r="L3455" s="5">
        <v>19</v>
      </c>
      <c r="M3455" t="s">
        <v>20172</v>
      </c>
      <c r="N3455" s="4">
        <v>4.7</v>
      </c>
    </row>
    <row r="3456" spans="1:14" x14ac:dyDescent="0.3">
      <c r="A3456">
        <v>3494</v>
      </c>
      <c r="B3456" t="s">
        <v>17995</v>
      </c>
      <c r="C3456" s="5">
        <v>2018</v>
      </c>
      <c r="D3456" t="s">
        <v>19</v>
      </c>
      <c r="E3456" s="5">
        <v>60920</v>
      </c>
      <c r="F3456" s="5" t="str">
        <f>IF((Table5[[#This Row],[Mileage]])=0, "None", IF(Table5[[#This Row],[Mileage]]&lt;10000, "Low", IF(Table5[[#This Row],[Mileage]]&lt;55000, "Average", "High")))</f>
        <v>High</v>
      </c>
      <c r="G3456" t="s">
        <v>20171</v>
      </c>
      <c r="H3456">
        <v>40440</v>
      </c>
      <c r="I3456" t="s">
        <v>25704</v>
      </c>
      <c r="J3456" t="s">
        <v>25736</v>
      </c>
      <c r="K3456" t="s">
        <v>27107</v>
      </c>
      <c r="L3456" s="5">
        <v>14</v>
      </c>
      <c r="M3456" t="s">
        <v>20171</v>
      </c>
      <c r="N3456" s="4">
        <v>4.5999999999999996</v>
      </c>
    </row>
    <row r="3457" spans="1:14" x14ac:dyDescent="0.3">
      <c r="A3457">
        <v>3495</v>
      </c>
      <c r="B3457" t="s">
        <v>18008</v>
      </c>
      <c r="C3457" s="5">
        <v>2006</v>
      </c>
      <c r="D3457" t="s">
        <v>19</v>
      </c>
      <c r="E3457" s="5">
        <v>60073</v>
      </c>
      <c r="F3457" s="5" t="str">
        <f>IF((Table5[[#This Row],[Mileage]])=0, "None", IF(Table5[[#This Row],[Mileage]]&lt;10000, "Low", IF(Table5[[#This Row],[Mileage]]&lt;55000, "Average", "High")))</f>
        <v>High</v>
      </c>
      <c r="G3457" t="s">
        <v>20171</v>
      </c>
      <c r="H3457">
        <v>20795</v>
      </c>
      <c r="I3457" t="s">
        <v>26302</v>
      </c>
      <c r="J3457" t="s">
        <v>18825</v>
      </c>
      <c r="K3457" t="s">
        <v>27105</v>
      </c>
      <c r="L3457" s="5">
        <v>20</v>
      </c>
      <c r="M3457" t="s">
        <v>20172</v>
      </c>
      <c r="N3457" s="4">
        <v>4.5</v>
      </c>
    </row>
    <row r="3458" spans="1:14" x14ac:dyDescent="0.3">
      <c r="A3458">
        <v>3496</v>
      </c>
      <c r="B3458" t="s">
        <v>17996</v>
      </c>
      <c r="C3458" s="5">
        <v>2021</v>
      </c>
      <c r="D3458" t="s">
        <v>19</v>
      </c>
      <c r="E3458" s="5">
        <v>29325</v>
      </c>
      <c r="F3458" s="5" t="str">
        <f>IF((Table5[[#This Row],[Mileage]])=0, "None", IF(Table5[[#This Row],[Mileage]]&lt;10000, "Low", IF(Table5[[#This Row],[Mileage]]&lt;55000, "Average", "High")))</f>
        <v>Average</v>
      </c>
      <c r="G3458" t="s">
        <v>20172</v>
      </c>
      <c r="H3458">
        <v>21177</v>
      </c>
      <c r="I3458" t="s">
        <v>25743</v>
      </c>
      <c r="J3458" t="s">
        <v>25618</v>
      </c>
      <c r="K3458" t="s">
        <v>27108</v>
      </c>
      <c r="L3458" s="5">
        <v>27</v>
      </c>
      <c r="M3458" t="s">
        <v>20171</v>
      </c>
      <c r="N3458" s="4">
        <v>4.0999999999999996</v>
      </c>
    </row>
    <row r="3459" spans="1:14" x14ac:dyDescent="0.3">
      <c r="A3459">
        <v>3497</v>
      </c>
      <c r="B3459" t="s">
        <v>17992</v>
      </c>
      <c r="C3459" s="5">
        <v>2001</v>
      </c>
      <c r="D3459" t="s">
        <v>19</v>
      </c>
      <c r="E3459" s="5">
        <v>36868</v>
      </c>
      <c r="F3459" s="5" t="str">
        <f>IF((Table5[[#This Row],[Mileage]])=0, "None", IF(Table5[[#This Row],[Mileage]]&lt;10000, "Low", IF(Table5[[#This Row],[Mileage]]&lt;55000, "Average", "High")))</f>
        <v>Average</v>
      </c>
      <c r="G3459" t="s">
        <v>20172</v>
      </c>
      <c r="H3459">
        <v>18995</v>
      </c>
      <c r="I3459" t="s">
        <v>18831</v>
      </c>
      <c r="J3459" t="s">
        <v>18825</v>
      </c>
      <c r="K3459" t="s">
        <v>27106</v>
      </c>
      <c r="L3459" s="5">
        <v>26</v>
      </c>
      <c r="M3459" t="s">
        <v>20172</v>
      </c>
      <c r="N3459" s="4"/>
    </row>
    <row r="3460" spans="1:14" x14ac:dyDescent="0.3">
      <c r="A3460">
        <v>3498</v>
      </c>
      <c r="B3460" t="s">
        <v>17995</v>
      </c>
      <c r="C3460" s="5">
        <v>2022</v>
      </c>
      <c r="D3460" t="s">
        <v>19</v>
      </c>
      <c r="E3460" s="5">
        <v>33145</v>
      </c>
      <c r="F3460" s="5" t="str">
        <f>IF((Table5[[#This Row],[Mileage]])=0, "None", IF(Table5[[#This Row],[Mileage]]&lt;10000, "Low", IF(Table5[[#This Row],[Mileage]]&lt;55000, "Average", "High")))</f>
        <v>Average</v>
      </c>
      <c r="G3460" t="s">
        <v>20171</v>
      </c>
      <c r="H3460">
        <v>78991</v>
      </c>
      <c r="I3460" t="s">
        <v>25518</v>
      </c>
      <c r="J3460" t="s">
        <v>25736</v>
      </c>
      <c r="K3460" t="s">
        <v>27105</v>
      </c>
      <c r="L3460" s="5">
        <v>14</v>
      </c>
      <c r="M3460" t="s">
        <v>20171</v>
      </c>
      <c r="N3460" s="4"/>
    </row>
    <row r="3461" spans="1:14" x14ac:dyDescent="0.3">
      <c r="A3461">
        <v>3499</v>
      </c>
      <c r="B3461" t="s">
        <v>18002</v>
      </c>
      <c r="C3461" s="5">
        <v>2021</v>
      </c>
      <c r="D3461" t="s">
        <v>1256</v>
      </c>
      <c r="E3461" s="2">
        <v>26728</v>
      </c>
      <c r="F3461" s="2" t="str">
        <f>IF((Table5[[#This Row],[Mileage]])=0, "None", IF(Table5[[#This Row],[Mileage]]&lt;10000, "Low", IF(Table5[[#This Row],[Mileage]]&lt;55000, "Average", "High")))</f>
        <v>Average</v>
      </c>
      <c r="G3461" t="s">
        <v>20172</v>
      </c>
      <c r="H3461">
        <v>23998</v>
      </c>
      <c r="I3461" t="s">
        <v>25521</v>
      </c>
      <c r="J3461" t="s">
        <v>25736</v>
      </c>
      <c r="K3461" t="s">
        <v>27106</v>
      </c>
      <c r="L3461" s="5">
        <v>25</v>
      </c>
      <c r="M3461" t="s">
        <v>20172</v>
      </c>
      <c r="N3461" s="4">
        <v>4.9000000000000004</v>
      </c>
    </row>
    <row r="3462" spans="1:14" x14ac:dyDescent="0.3">
      <c r="A3462">
        <v>3500</v>
      </c>
      <c r="B3462" t="s">
        <v>17998</v>
      </c>
      <c r="C3462" s="5">
        <v>2015</v>
      </c>
      <c r="D3462" t="s">
        <v>19</v>
      </c>
      <c r="E3462" s="5">
        <v>109011</v>
      </c>
      <c r="F3462" s="5" t="str">
        <f>IF((Table5[[#This Row],[Mileage]])=0, "None", IF(Table5[[#This Row],[Mileage]]&lt;10000, "Low", IF(Table5[[#This Row],[Mileage]]&lt;55000, "Average", "High")))</f>
        <v>High</v>
      </c>
      <c r="G3462" t="s">
        <v>20171</v>
      </c>
      <c r="H3462">
        <v>11895</v>
      </c>
      <c r="I3462" t="s">
        <v>25592</v>
      </c>
      <c r="J3462" t="s">
        <v>26600</v>
      </c>
      <c r="K3462" t="s">
        <v>27107</v>
      </c>
      <c r="L3462" s="5">
        <v>22</v>
      </c>
      <c r="M3462" t="s">
        <v>20171</v>
      </c>
      <c r="N3462" s="4">
        <v>4.5</v>
      </c>
    </row>
    <row r="3463" spans="1:14" x14ac:dyDescent="0.3">
      <c r="A3463">
        <v>3501</v>
      </c>
      <c r="B3463" t="s">
        <v>18002</v>
      </c>
      <c r="C3463" s="5">
        <v>2024</v>
      </c>
      <c r="D3463" t="s">
        <v>11</v>
      </c>
      <c r="E3463">
        <v>8</v>
      </c>
      <c r="F3463" t="str">
        <f>IF((Table5[[#This Row],[Mileage]])=0, "None", IF(Table5[[#This Row],[Mileage]]&lt;10000, "Low", IF(Table5[[#This Row],[Mileage]]&lt;55000, "Average", "High")))</f>
        <v>Low</v>
      </c>
      <c r="G3463" t="s">
        <v>20171</v>
      </c>
      <c r="H3463">
        <v>44995</v>
      </c>
      <c r="I3463" t="s">
        <v>25533</v>
      </c>
      <c r="J3463" t="s">
        <v>18825</v>
      </c>
      <c r="K3463" t="s">
        <v>27106</v>
      </c>
      <c r="L3463" t="s">
        <v>18856</v>
      </c>
      <c r="M3463" t="s">
        <v>20172</v>
      </c>
      <c r="N3463" s="4">
        <v>4.5999999999999996</v>
      </c>
    </row>
    <row r="3464" spans="1:14" x14ac:dyDescent="0.3">
      <c r="A3464">
        <v>3502</v>
      </c>
      <c r="B3464" t="s">
        <v>17993</v>
      </c>
      <c r="C3464" s="5">
        <v>2024</v>
      </c>
      <c r="D3464" t="s">
        <v>11</v>
      </c>
      <c r="E3464">
        <v>7</v>
      </c>
      <c r="F3464" t="str">
        <f>IF((Table5[[#This Row],[Mileage]])=0, "None", IF(Table5[[#This Row],[Mileage]]&lt;10000, "Low", IF(Table5[[#This Row],[Mileage]]&lt;55000, "Average", "High")))</f>
        <v>Low</v>
      </c>
      <c r="G3464" t="s">
        <v>20172</v>
      </c>
      <c r="H3464">
        <v>91825</v>
      </c>
      <c r="I3464" t="s">
        <v>26303</v>
      </c>
      <c r="J3464" t="s">
        <v>26955</v>
      </c>
      <c r="K3464" t="s">
        <v>27106</v>
      </c>
      <c r="L3464" t="s">
        <v>18856</v>
      </c>
      <c r="M3464" t="s">
        <v>20172</v>
      </c>
      <c r="N3464" s="4">
        <v>4.5</v>
      </c>
    </row>
    <row r="3465" spans="1:14" x14ac:dyDescent="0.3">
      <c r="A3465">
        <v>3503</v>
      </c>
      <c r="B3465" t="s">
        <v>17998</v>
      </c>
      <c r="C3465" s="5">
        <v>2024</v>
      </c>
      <c r="D3465" t="s">
        <v>11</v>
      </c>
      <c r="E3465">
        <v>0</v>
      </c>
      <c r="F3465" t="str">
        <f>IF((Table5[[#This Row],[Mileage]])=0, "None", IF(Table5[[#This Row],[Mileage]]&lt;10000, "Low", IF(Table5[[#This Row],[Mileage]]&lt;55000, "Average", "High")))</f>
        <v>None</v>
      </c>
      <c r="G3465" t="s">
        <v>20172</v>
      </c>
      <c r="H3465">
        <v>48425</v>
      </c>
      <c r="I3465" t="s">
        <v>26165</v>
      </c>
      <c r="J3465" t="s">
        <v>26807</v>
      </c>
      <c r="K3465" t="s">
        <v>27107</v>
      </c>
      <c r="L3465" s="5">
        <v>20</v>
      </c>
      <c r="M3465" t="s">
        <v>20172</v>
      </c>
      <c r="N3465" s="4">
        <v>4.8</v>
      </c>
    </row>
    <row r="3466" spans="1:14" x14ac:dyDescent="0.3">
      <c r="A3466">
        <v>3504</v>
      </c>
      <c r="B3466" t="s">
        <v>18022</v>
      </c>
      <c r="C3466" s="5">
        <v>2024</v>
      </c>
      <c r="D3466" t="s">
        <v>11</v>
      </c>
      <c r="E3466">
        <v>25</v>
      </c>
      <c r="F3466" t="str">
        <f>IF((Table5[[#This Row],[Mileage]])=0, "None", IF(Table5[[#This Row],[Mileage]]&lt;10000, "Low", IF(Table5[[#This Row],[Mileage]]&lt;55000, "Average", "High")))</f>
        <v>Low</v>
      </c>
      <c r="G3466" t="s">
        <v>20172</v>
      </c>
      <c r="H3466">
        <v>42410</v>
      </c>
      <c r="I3466" t="s">
        <v>26054</v>
      </c>
      <c r="J3466" t="s">
        <v>25484</v>
      </c>
      <c r="K3466" t="s">
        <v>27106</v>
      </c>
      <c r="L3466" s="5">
        <v>22</v>
      </c>
      <c r="M3466" t="s">
        <v>20172</v>
      </c>
      <c r="N3466" s="4">
        <v>3.7</v>
      </c>
    </row>
    <row r="3467" spans="1:14" x14ac:dyDescent="0.3">
      <c r="A3467">
        <v>3505</v>
      </c>
      <c r="B3467" t="s">
        <v>17993</v>
      </c>
      <c r="C3467" s="5">
        <v>2020</v>
      </c>
      <c r="D3467" t="s">
        <v>19</v>
      </c>
      <c r="E3467" s="5">
        <v>45273</v>
      </c>
      <c r="F3467" s="5" t="str">
        <f>IF((Table5[[#This Row],[Mileage]])=0, "None", IF(Table5[[#This Row],[Mileage]]&lt;10000, "Low", IF(Table5[[#This Row],[Mileage]]&lt;55000, "Average", "High")))</f>
        <v>Average</v>
      </c>
      <c r="G3467" t="s">
        <v>20172</v>
      </c>
      <c r="H3467">
        <v>47249</v>
      </c>
      <c r="I3467" t="s">
        <v>25509</v>
      </c>
      <c r="J3467" t="s">
        <v>18825</v>
      </c>
      <c r="K3467" t="s">
        <v>27106</v>
      </c>
      <c r="L3467" s="5">
        <v>14</v>
      </c>
      <c r="M3467" t="s">
        <v>20172</v>
      </c>
      <c r="N3467" s="4">
        <v>4.3</v>
      </c>
    </row>
    <row r="3468" spans="1:14" x14ac:dyDescent="0.3">
      <c r="A3468">
        <v>3506</v>
      </c>
      <c r="B3468" t="s">
        <v>17994</v>
      </c>
      <c r="C3468" s="5">
        <v>2024</v>
      </c>
      <c r="D3468" t="s">
        <v>11</v>
      </c>
      <c r="E3468">
        <v>15</v>
      </c>
      <c r="F3468" t="str">
        <f>IF((Table5[[#This Row],[Mileage]])=0, "None", IF(Table5[[#This Row],[Mileage]]&lt;10000, "Low", IF(Table5[[#This Row],[Mileage]]&lt;55000, "Average", "High")))</f>
        <v>Low</v>
      </c>
      <c r="G3468" t="s">
        <v>20171</v>
      </c>
      <c r="H3468">
        <v>46675</v>
      </c>
      <c r="I3468" t="s">
        <v>25933</v>
      </c>
      <c r="J3468" t="s">
        <v>26751</v>
      </c>
      <c r="K3468" t="s">
        <v>27107</v>
      </c>
      <c r="L3468" s="5">
        <v>18</v>
      </c>
      <c r="M3468" t="s">
        <v>20172</v>
      </c>
      <c r="N3468" s="4">
        <v>3.7</v>
      </c>
    </row>
    <row r="3469" spans="1:14" x14ac:dyDescent="0.3">
      <c r="A3469">
        <v>3507</v>
      </c>
      <c r="B3469" t="s">
        <v>17994</v>
      </c>
      <c r="C3469" s="5">
        <v>2019</v>
      </c>
      <c r="D3469" t="s">
        <v>19</v>
      </c>
      <c r="E3469" s="5">
        <v>64128</v>
      </c>
      <c r="F3469" s="5" t="str">
        <f>IF((Table5[[#This Row],[Mileage]])=0, "None", IF(Table5[[#This Row],[Mileage]]&lt;10000, "Low", IF(Table5[[#This Row],[Mileage]]&lt;55000, "Average", "High")))</f>
        <v>High</v>
      </c>
      <c r="G3469" t="s">
        <v>20172</v>
      </c>
      <c r="H3469">
        <v>22995</v>
      </c>
      <c r="I3469" t="s">
        <v>25465</v>
      </c>
      <c r="J3469" t="s">
        <v>26956</v>
      </c>
      <c r="K3469" t="s">
        <v>27107</v>
      </c>
      <c r="L3469" s="5">
        <v>19</v>
      </c>
      <c r="M3469" t="s">
        <v>20172</v>
      </c>
      <c r="N3469" s="4">
        <v>4.0999999999999996</v>
      </c>
    </row>
    <row r="3470" spans="1:14" x14ac:dyDescent="0.3">
      <c r="A3470">
        <v>3508</v>
      </c>
      <c r="B3470" t="s">
        <v>17998</v>
      </c>
      <c r="C3470" s="5">
        <v>2010</v>
      </c>
      <c r="D3470" t="s">
        <v>19</v>
      </c>
      <c r="E3470" s="5">
        <v>155000</v>
      </c>
      <c r="F3470" s="5" t="str">
        <f>IF((Table5[[#This Row],[Mileage]])=0, "None", IF(Table5[[#This Row],[Mileage]]&lt;10000, "Low", IF(Table5[[#This Row],[Mileage]]&lt;55000, "Average", "High")))</f>
        <v>High</v>
      </c>
      <c r="G3470" t="s">
        <v>20172</v>
      </c>
      <c r="H3470">
        <v>7499</v>
      </c>
      <c r="I3470" t="s">
        <v>18825</v>
      </c>
      <c r="J3470" t="s">
        <v>25484</v>
      </c>
      <c r="K3470" t="s">
        <v>27108</v>
      </c>
      <c r="L3470" t="s">
        <v>18856</v>
      </c>
      <c r="M3470" t="s">
        <v>20171</v>
      </c>
      <c r="N3470" s="4"/>
    </row>
    <row r="3471" spans="1:14" x14ac:dyDescent="0.3">
      <c r="A3471">
        <v>3509</v>
      </c>
      <c r="B3471" t="s">
        <v>18000</v>
      </c>
      <c r="C3471" s="5">
        <v>2024</v>
      </c>
      <c r="D3471" t="s">
        <v>11</v>
      </c>
      <c r="E3471" s="2">
        <v>3156</v>
      </c>
      <c r="F3471" s="2" t="str">
        <f>IF((Table5[[#This Row],[Mileage]])=0, "None", IF(Table5[[#This Row],[Mileage]]&lt;10000, "Low", IF(Table5[[#This Row],[Mileage]]&lt;55000, "Average", "High")))</f>
        <v>Low</v>
      </c>
      <c r="G3471" t="s">
        <v>20172</v>
      </c>
      <c r="H3471">
        <v>50709</v>
      </c>
      <c r="I3471" t="s">
        <v>25523</v>
      </c>
      <c r="J3471" t="s">
        <v>25635</v>
      </c>
      <c r="K3471" t="s">
        <v>27106</v>
      </c>
      <c r="L3471" t="s">
        <v>18856</v>
      </c>
      <c r="M3471" t="s">
        <v>20172</v>
      </c>
      <c r="N3471" s="4">
        <v>4.9000000000000004</v>
      </c>
    </row>
    <row r="3472" spans="1:14" x14ac:dyDescent="0.3">
      <c r="A3472">
        <v>3510</v>
      </c>
      <c r="B3472" t="s">
        <v>17994</v>
      </c>
      <c r="C3472" s="5">
        <v>2020</v>
      </c>
      <c r="D3472" t="s">
        <v>19</v>
      </c>
      <c r="E3472" s="5">
        <v>30828</v>
      </c>
      <c r="F3472" s="5" t="str">
        <f>IF((Table5[[#This Row],[Mileage]])=0, "None", IF(Table5[[#This Row],[Mileage]]&lt;10000, "Low", IF(Table5[[#This Row],[Mileage]]&lt;55000, "Average", "High")))</f>
        <v>Average</v>
      </c>
      <c r="G3472" t="s">
        <v>20172</v>
      </c>
      <c r="H3472">
        <v>26592</v>
      </c>
      <c r="I3472" t="s">
        <v>25974</v>
      </c>
      <c r="J3472" t="s">
        <v>18825</v>
      </c>
      <c r="K3472" t="s">
        <v>27107</v>
      </c>
      <c r="L3472" s="5">
        <v>18</v>
      </c>
      <c r="M3472" t="s">
        <v>20171</v>
      </c>
      <c r="N3472" s="4">
        <v>4.3</v>
      </c>
    </row>
    <row r="3473" spans="1:14" x14ac:dyDescent="0.3">
      <c r="A3473">
        <v>3511</v>
      </c>
      <c r="B3473" t="s">
        <v>17999</v>
      </c>
      <c r="C3473" s="5">
        <v>2021</v>
      </c>
      <c r="D3473" t="s">
        <v>19</v>
      </c>
      <c r="E3473" s="5">
        <v>41610</v>
      </c>
      <c r="F3473" s="5" t="str">
        <f>IF((Table5[[#This Row],[Mileage]])=0, "None", IF(Table5[[#This Row],[Mileage]]&lt;10000, "Low", IF(Table5[[#This Row],[Mileage]]&lt;55000, "Average", "High")))</f>
        <v>Average</v>
      </c>
      <c r="G3473" t="s">
        <v>20172</v>
      </c>
      <c r="H3473">
        <v>41700</v>
      </c>
      <c r="I3473" t="s">
        <v>25773</v>
      </c>
      <c r="J3473" t="s">
        <v>18856</v>
      </c>
      <c r="K3473" t="s">
        <v>18856</v>
      </c>
      <c r="L3473" t="s">
        <v>18856</v>
      </c>
      <c r="M3473" t="s">
        <v>20171</v>
      </c>
      <c r="N3473" s="4">
        <v>4.0999999999999996</v>
      </c>
    </row>
    <row r="3474" spans="1:14" x14ac:dyDescent="0.3">
      <c r="A3474">
        <v>3512</v>
      </c>
      <c r="B3474" t="s">
        <v>18806</v>
      </c>
      <c r="C3474" s="5">
        <v>1998</v>
      </c>
      <c r="D3474" t="s">
        <v>19</v>
      </c>
      <c r="E3474" s="5">
        <v>14223</v>
      </c>
      <c r="F3474" s="5" t="str">
        <f>IF((Table5[[#This Row],[Mileage]])=0, "None", IF(Table5[[#This Row],[Mileage]]&lt;10000, "Low", IF(Table5[[#This Row],[Mileage]]&lt;55000, "Average", "High")))</f>
        <v>Average</v>
      </c>
      <c r="G3474" t="s">
        <v>20172</v>
      </c>
      <c r="H3474">
        <v>74800</v>
      </c>
      <c r="I3474" t="s">
        <v>26304</v>
      </c>
      <c r="J3474" t="s">
        <v>26957</v>
      </c>
      <c r="K3474" t="s">
        <v>27105</v>
      </c>
      <c r="L3474" s="5">
        <v>0</v>
      </c>
      <c r="M3474" t="s">
        <v>20172</v>
      </c>
      <c r="N3474" s="4">
        <v>4.7</v>
      </c>
    </row>
    <row r="3475" spans="1:14" x14ac:dyDescent="0.3">
      <c r="A3475">
        <v>3513</v>
      </c>
      <c r="B3475" t="s">
        <v>18012</v>
      </c>
      <c r="C3475" s="5">
        <v>2023</v>
      </c>
      <c r="D3475" t="s">
        <v>11</v>
      </c>
      <c r="E3475" s="2">
        <v>1260</v>
      </c>
      <c r="F3475" s="2" t="str">
        <f>IF((Table5[[#This Row],[Mileage]])=0, "None", IF(Table5[[#This Row],[Mileage]]&lt;10000, "Low", IF(Table5[[#This Row],[Mileage]]&lt;55000, "Average", "High")))</f>
        <v>Low</v>
      </c>
      <c r="G3475" t="s">
        <v>20171</v>
      </c>
      <c r="H3475">
        <v>47375</v>
      </c>
      <c r="I3475" t="s">
        <v>26305</v>
      </c>
      <c r="J3475" t="s">
        <v>26364</v>
      </c>
      <c r="K3475" t="s">
        <v>27106</v>
      </c>
      <c r="L3475" s="5">
        <v>21</v>
      </c>
      <c r="M3475" t="s">
        <v>20172</v>
      </c>
      <c r="N3475" s="4"/>
    </row>
    <row r="3476" spans="1:14" x14ac:dyDescent="0.3">
      <c r="A3476">
        <v>3514</v>
      </c>
      <c r="B3476" t="s">
        <v>18002</v>
      </c>
      <c r="C3476" s="5">
        <v>2018</v>
      </c>
      <c r="D3476" t="s">
        <v>19</v>
      </c>
      <c r="E3476" s="5">
        <v>81199</v>
      </c>
      <c r="F3476" s="5" t="str">
        <f>IF((Table5[[#This Row],[Mileage]])=0, "None", IF(Table5[[#This Row],[Mileage]]&lt;10000, "Low", IF(Table5[[#This Row],[Mileage]]&lt;55000, "Average", "High")))</f>
        <v>High</v>
      </c>
      <c r="G3476" t="s">
        <v>20171</v>
      </c>
      <c r="H3476">
        <v>39775</v>
      </c>
      <c r="I3476" t="s">
        <v>25471</v>
      </c>
      <c r="J3476" t="s">
        <v>26738</v>
      </c>
      <c r="K3476" t="s">
        <v>27107</v>
      </c>
      <c r="L3476" t="s">
        <v>18856</v>
      </c>
      <c r="M3476" t="s">
        <v>20172</v>
      </c>
      <c r="N3476" s="4">
        <v>3</v>
      </c>
    </row>
    <row r="3477" spans="1:14" x14ac:dyDescent="0.3">
      <c r="A3477">
        <v>3515</v>
      </c>
      <c r="B3477" t="s">
        <v>18022</v>
      </c>
      <c r="C3477" s="5">
        <v>2024</v>
      </c>
      <c r="D3477" t="s">
        <v>11</v>
      </c>
      <c r="E3477">
        <v>50</v>
      </c>
      <c r="F3477" t="str">
        <f>IF((Table5[[#This Row],[Mileage]])=0, "None", IF(Table5[[#This Row],[Mileage]]&lt;10000, "Low", IF(Table5[[#This Row],[Mileage]]&lt;55000, "Average", "High")))</f>
        <v>Low</v>
      </c>
      <c r="G3477" t="s">
        <v>20171</v>
      </c>
      <c r="H3477">
        <v>23718</v>
      </c>
      <c r="I3477" t="s">
        <v>26008</v>
      </c>
      <c r="J3477" t="s">
        <v>18825</v>
      </c>
      <c r="K3477" t="s">
        <v>27108</v>
      </c>
      <c r="L3477" s="5">
        <v>29</v>
      </c>
      <c r="M3477" t="s">
        <v>20172</v>
      </c>
      <c r="N3477" s="4">
        <v>2.5</v>
      </c>
    </row>
    <row r="3478" spans="1:14" x14ac:dyDescent="0.3">
      <c r="A3478">
        <v>3516</v>
      </c>
      <c r="B3478" t="s">
        <v>17993</v>
      </c>
      <c r="C3478" s="5">
        <v>2024</v>
      </c>
      <c r="D3478" t="s">
        <v>19</v>
      </c>
      <c r="E3478" s="5">
        <v>111</v>
      </c>
      <c r="F3478" s="5" t="str">
        <f>IF((Table5[[#This Row],[Mileage]])=0, "None", IF(Table5[[#This Row],[Mileage]]&lt;10000, "Low", IF(Table5[[#This Row],[Mileage]]&lt;55000, "Average", "High")))</f>
        <v>Low</v>
      </c>
      <c r="G3478" t="s">
        <v>20172</v>
      </c>
      <c r="H3478">
        <v>56020</v>
      </c>
      <c r="I3478" t="s">
        <v>25631</v>
      </c>
      <c r="J3478" t="s">
        <v>26625</v>
      </c>
      <c r="K3478" t="s">
        <v>27105</v>
      </c>
      <c r="L3478" t="s">
        <v>18856</v>
      </c>
      <c r="M3478" t="s">
        <v>20172</v>
      </c>
      <c r="N3478" s="4">
        <v>4.7</v>
      </c>
    </row>
    <row r="3479" spans="1:14" x14ac:dyDescent="0.3">
      <c r="A3479">
        <v>3517</v>
      </c>
      <c r="B3479" t="s">
        <v>17994</v>
      </c>
      <c r="C3479" s="5">
        <v>2024</v>
      </c>
      <c r="D3479" t="s">
        <v>11</v>
      </c>
      <c r="E3479">
        <v>11</v>
      </c>
      <c r="F3479" t="str">
        <f>IF((Table5[[#This Row],[Mileage]])=0, "None", IF(Table5[[#This Row],[Mileage]]&lt;10000, "Low", IF(Table5[[#This Row],[Mileage]]&lt;55000, "Average", "High")))</f>
        <v>Low</v>
      </c>
      <c r="G3479" t="s">
        <v>20171</v>
      </c>
      <c r="H3479">
        <v>52236</v>
      </c>
      <c r="I3479" t="s">
        <v>26306</v>
      </c>
      <c r="J3479" t="s">
        <v>18825</v>
      </c>
      <c r="K3479" t="s">
        <v>27107</v>
      </c>
      <c r="L3479" t="s">
        <v>18856</v>
      </c>
      <c r="M3479" t="s">
        <v>20172</v>
      </c>
      <c r="N3479" s="4">
        <v>4.8</v>
      </c>
    </row>
    <row r="3480" spans="1:14" x14ac:dyDescent="0.3">
      <c r="A3480">
        <v>3518</v>
      </c>
      <c r="B3480" t="s">
        <v>18022</v>
      </c>
      <c r="C3480" s="5">
        <v>2024</v>
      </c>
      <c r="D3480" t="s">
        <v>11</v>
      </c>
      <c r="E3480">
        <v>11</v>
      </c>
      <c r="F3480" t="str">
        <f>IF((Table5[[#This Row],[Mileage]])=0, "None", IF(Table5[[#This Row],[Mileage]]&lt;10000, "Low", IF(Table5[[#This Row],[Mileage]]&lt;55000, "Average", "High")))</f>
        <v>Low</v>
      </c>
      <c r="G3480" t="s">
        <v>20172</v>
      </c>
      <c r="H3480">
        <v>39219</v>
      </c>
      <c r="I3480" t="s">
        <v>18803</v>
      </c>
      <c r="J3480" t="s">
        <v>18825</v>
      </c>
      <c r="K3480" t="s">
        <v>27106</v>
      </c>
      <c r="L3480" s="5">
        <v>23</v>
      </c>
      <c r="M3480" t="s">
        <v>20172</v>
      </c>
      <c r="N3480" s="4">
        <v>3.7</v>
      </c>
    </row>
    <row r="3481" spans="1:14" x14ac:dyDescent="0.3">
      <c r="A3481">
        <v>3519</v>
      </c>
      <c r="B3481" t="s">
        <v>17993</v>
      </c>
      <c r="C3481" s="5">
        <v>2020</v>
      </c>
      <c r="D3481" t="s">
        <v>19</v>
      </c>
      <c r="E3481" s="5">
        <v>39241</v>
      </c>
      <c r="F3481" s="5" t="str">
        <f>IF((Table5[[#This Row],[Mileage]])=0, "None", IF(Table5[[#This Row],[Mileage]]&lt;10000, "Low", IF(Table5[[#This Row],[Mileage]]&lt;55000, "Average", "High")))</f>
        <v>Average</v>
      </c>
      <c r="G3481" t="s">
        <v>20172</v>
      </c>
      <c r="H3481">
        <v>42888</v>
      </c>
      <c r="I3481" t="s">
        <v>25509</v>
      </c>
      <c r="J3481" t="s">
        <v>26958</v>
      </c>
      <c r="K3481" t="s">
        <v>27106</v>
      </c>
      <c r="L3481" s="5">
        <v>22</v>
      </c>
      <c r="M3481" t="s">
        <v>20172</v>
      </c>
      <c r="N3481" s="4">
        <v>4.8</v>
      </c>
    </row>
    <row r="3482" spans="1:14" x14ac:dyDescent="0.3">
      <c r="A3482">
        <v>3520</v>
      </c>
      <c r="B3482" t="s">
        <v>17993</v>
      </c>
      <c r="C3482" s="5">
        <v>2008</v>
      </c>
      <c r="D3482" t="s">
        <v>19</v>
      </c>
      <c r="E3482" s="5">
        <v>114511</v>
      </c>
      <c r="F3482" s="5" t="str">
        <f>IF((Table5[[#This Row],[Mileage]])=0, "None", IF(Table5[[#This Row],[Mileage]]&lt;10000, "Low", IF(Table5[[#This Row],[Mileage]]&lt;55000, "Average", "High")))</f>
        <v>High</v>
      </c>
      <c r="G3482" t="s">
        <v>20172</v>
      </c>
      <c r="H3482">
        <v>10990</v>
      </c>
      <c r="I3482" t="s">
        <v>26307</v>
      </c>
      <c r="J3482" t="s">
        <v>25484</v>
      </c>
      <c r="K3482" t="s">
        <v>27105</v>
      </c>
      <c r="L3482" s="5">
        <v>17</v>
      </c>
      <c r="M3482" t="s">
        <v>20171</v>
      </c>
      <c r="N3482" s="4"/>
    </row>
    <row r="3483" spans="1:14" x14ac:dyDescent="0.3">
      <c r="A3483">
        <v>3521</v>
      </c>
      <c r="B3483" t="s">
        <v>18023</v>
      </c>
      <c r="C3483" s="5">
        <v>2019</v>
      </c>
      <c r="D3483" t="s">
        <v>19</v>
      </c>
      <c r="E3483" s="5">
        <v>20251</v>
      </c>
      <c r="F3483" s="5" t="str">
        <f>IF((Table5[[#This Row],[Mileage]])=0, "None", IF(Table5[[#This Row],[Mileage]]&lt;10000, "Low", IF(Table5[[#This Row],[Mileage]]&lt;55000, "Average", "High")))</f>
        <v>Average</v>
      </c>
      <c r="G3483" t="s">
        <v>20172</v>
      </c>
      <c r="H3483">
        <v>68975</v>
      </c>
      <c r="I3483" t="s">
        <v>18825</v>
      </c>
      <c r="J3483" t="s">
        <v>26283</v>
      </c>
      <c r="K3483" t="s">
        <v>27105</v>
      </c>
      <c r="L3483" s="5">
        <v>13</v>
      </c>
      <c r="M3483" t="s">
        <v>20172</v>
      </c>
      <c r="N3483" s="4">
        <v>4.4000000000000004</v>
      </c>
    </row>
    <row r="3484" spans="1:14" x14ac:dyDescent="0.3">
      <c r="A3484">
        <v>3522</v>
      </c>
      <c r="B3484" t="s">
        <v>18011</v>
      </c>
      <c r="C3484" s="5">
        <v>2023</v>
      </c>
      <c r="D3484" t="s">
        <v>19</v>
      </c>
      <c r="E3484" s="5">
        <v>17538</v>
      </c>
      <c r="F3484" s="5" t="str">
        <f>IF((Table5[[#This Row],[Mileage]])=0, "None", IF(Table5[[#This Row],[Mileage]]&lt;10000, "Low", IF(Table5[[#This Row],[Mileage]]&lt;55000, "Average", "High")))</f>
        <v>Average</v>
      </c>
      <c r="G3484" t="s">
        <v>20171</v>
      </c>
      <c r="H3484">
        <v>45888</v>
      </c>
      <c r="I3484" t="s">
        <v>25691</v>
      </c>
      <c r="J3484" t="s">
        <v>18825</v>
      </c>
      <c r="K3484" t="s">
        <v>27108</v>
      </c>
      <c r="L3484" s="5">
        <v>19</v>
      </c>
      <c r="M3484" t="s">
        <v>20172</v>
      </c>
      <c r="N3484" s="4">
        <v>4.3</v>
      </c>
    </row>
    <row r="3485" spans="1:14" x14ac:dyDescent="0.3">
      <c r="A3485">
        <v>3523</v>
      </c>
      <c r="B3485" t="s">
        <v>18010</v>
      </c>
      <c r="C3485" s="5">
        <v>2021</v>
      </c>
      <c r="D3485" t="s">
        <v>19</v>
      </c>
      <c r="E3485" s="5">
        <v>40769</v>
      </c>
      <c r="F3485" s="5" t="str">
        <f>IF((Table5[[#This Row],[Mileage]])=0, "None", IF(Table5[[#This Row],[Mileage]]&lt;10000, "Low", IF(Table5[[#This Row],[Mileage]]&lt;55000, "Average", "High")))</f>
        <v>Average</v>
      </c>
      <c r="G3485" t="s">
        <v>20171</v>
      </c>
      <c r="H3485">
        <v>27412</v>
      </c>
      <c r="I3485" t="s">
        <v>25772</v>
      </c>
      <c r="J3485" t="s">
        <v>18825</v>
      </c>
      <c r="K3485" t="s">
        <v>27106</v>
      </c>
      <c r="L3485" s="5">
        <v>20</v>
      </c>
      <c r="M3485" t="s">
        <v>20171</v>
      </c>
      <c r="N3485" s="4">
        <v>4.0999999999999996</v>
      </c>
    </row>
    <row r="3486" spans="1:14" x14ac:dyDescent="0.3">
      <c r="A3486">
        <v>3524</v>
      </c>
      <c r="B3486" t="s">
        <v>17993</v>
      </c>
      <c r="C3486" s="5">
        <v>2021</v>
      </c>
      <c r="D3486" t="s">
        <v>1256</v>
      </c>
      <c r="E3486" s="2">
        <v>34707</v>
      </c>
      <c r="F3486" s="2" t="str">
        <f>IF((Table5[[#This Row],[Mileage]])=0, "None", IF(Table5[[#This Row],[Mileage]]&lt;10000, "Low", IF(Table5[[#This Row],[Mileage]]&lt;55000, "Average", "High")))</f>
        <v>Average</v>
      </c>
      <c r="G3486" t="s">
        <v>20172</v>
      </c>
      <c r="H3486">
        <v>27980</v>
      </c>
      <c r="I3486" t="s">
        <v>25580</v>
      </c>
      <c r="J3486" t="s">
        <v>18825</v>
      </c>
      <c r="K3486" t="s">
        <v>27108</v>
      </c>
      <c r="L3486" s="5">
        <v>24</v>
      </c>
      <c r="M3486" t="s">
        <v>20172</v>
      </c>
      <c r="N3486" s="4">
        <v>4.7</v>
      </c>
    </row>
    <row r="3487" spans="1:14" x14ac:dyDescent="0.3">
      <c r="A3487">
        <v>3525</v>
      </c>
      <c r="B3487" t="s">
        <v>18013</v>
      </c>
      <c r="C3487" s="5">
        <v>2008</v>
      </c>
      <c r="D3487" t="s">
        <v>19</v>
      </c>
      <c r="E3487" s="5">
        <v>31840</v>
      </c>
      <c r="F3487" s="5" t="str">
        <f>IF((Table5[[#This Row],[Mileage]])=0, "None", IF(Table5[[#This Row],[Mileage]]&lt;10000, "Low", IF(Table5[[#This Row],[Mileage]]&lt;55000, "Average", "High")))</f>
        <v>Average</v>
      </c>
      <c r="G3487" t="s">
        <v>20172</v>
      </c>
      <c r="H3487">
        <v>11900</v>
      </c>
      <c r="I3487" t="s">
        <v>25548</v>
      </c>
      <c r="J3487" t="s">
        <v>25516</v>
      </c>
      <c r="K3487" t="s">
        <v>27105</v>
      </c>
      <c r="L3487" s="5">
        <v>19</v>
      </c>
      <c r="M3487" t="s">
        <v>20171</v>
      </c>
      <c r="N3487" s="4">
        <v>2.7</v>
      </c>
    </row>
    <row r="3488" spans="1:14" x14ac:dyDescent="0.3">
      <c r="A3488">
        <v>3526</v>
      </c>
      <c r="B3488" t="s">
        <v>18022</v>
      </c>
      <c r="C3488" s="5">
        <v>2024</v>
      </c>
      <c r="D3488" t="s">
        <v>11</v>
      </c>
      <c r="E3488">
        <v>13</v>
      </c>
      <c r="F3488" t="str">
        <f>IF((Table5[[#This Row],[Mileage]])=0, "None", IF(Table5[[#This Row],[Mileage]]&lt;10000, "Low", IF(Table5[[#This Row],[Mileage]]&lt;55000, "Average", "High")))</f>
        <v>Low</v>
      </c>
      <c r="G3488" t="s">
        <v>20172</v>
      </c>
      <c r="H3488">
        <v>50071</v>
      </c>
      <c r="I3488" t="s">
        <v>18856</v>
      </c>
      <c r="J3488" t="s">
        <v>18856</v>
      </c>
      <c r="K3488" t="s">
        <v>18856</v>
      </c>
      <c r="L3488" t="s">
        <v>18856</v>
      </c>
      <c r="M3488" t="s">
        <v>20172</v>
      </c>
      <c r="N3488" s="4">
        <v>2.9</v>
      </c>
    </row>
    <row r="3489" spans="1:14" x14ac:dyDescent="0.3">
      <c r="A3489">
        <v>3527</v>
      </c>
      <c r="B3489" t="s">
        <v>17994</v>
      </c>
      <c r="C3489" s="5">
        <v>2024</v>
      </c>
      <c r="D3489" t="s">
        <v>11</v>
      </c>
      <c r="E3489">
        <v>12</v>
      </c>
      <c r="F3489" t="str">
        <f>IF((Table5[[#This Row],[Mileage]])=0, "None", IF(Table5[[#This Row],[Mileage]]&lt;10000, "Low", IF(Table5[[#This Row],[Mileage]]&lt;55000, "Average", "High")))</f>
        <v>Low</v>
      </c>
      <c r="G3489" t="s">
        <v>20171</v>
      </c>
      <c r="H3489">
        <v>40763</v>
      </c>
      <c r="I3489" t="s">
        <v>25651</v>
      </c>
      <c r="J3489" t="s">
        <v>26751</v>
      </c>
      <c r="K3489" t="s">
        <v>27107</v>
      </c>
      <c r="L3489" s="5">
        <v>18</v>
      </c>
      <c r="M3489" t="s">
        <v>20172</v>
      </c>
      <c r="N3489" s="4">
        <v>4.2</v>
      </c>
    </row>
    <row r="3490" spans="1:14" x14ac:dyDescent="0.3">
      <c r="A3490">
        <v>3528</v>
      </c>
      <c r="B3490" t="s">
        <v>18008</v>
      </c>
      <c r="C3490" s="5">
        <v>2021</v>
      </c>
      <c r="D3490" t="s">
        <v>1256</v>
      </c>
      <c r="E3490" s="2">
        <v>7664</v>
      </c>
      <c r="F3490" s="2" t="str">
        <f>IF((Table5[[#This Row],[Mileage]])=0, "None", IF(Table5[[#This Row],[Mileage]]&lt;10000, "Low", IF(Table5[[#This Row],[Mileage]]&lt;55000, "Average", "High")))</f>
        <v>Low</v>
      </c>
      <c r="G3490" t="s">
        <v>20172</v>
      </c>
      <c r="H3490">
        <v>129999</v>
      </c>
      <c r="I3490" t="s">
        <v>18803</v>
      </c>
      <c r="J3490" t="s">
        <v>18825</v>
      </c>
      <c r="K3490" t="s">
        <v>27105</v>
      </c>
      <c r="L3490" s="5">
        <v>17</v>
      </c>
      <c r="M3490" t="s">
        <v>20172</v>
      </c>
      <c r="N3490" s="4">
        <v>4.5999999999999996</v>
      </c>
    </row>
    <row r="3491" spans="1:14" x14ac:dyDescent="0.3">
      <c r="A3491">
        <v>3529</v>
      </c>
      <c r="B3491" t="s">
        <v>17997</v>
      </c>
      <c r="C3491" s="5">
        <v>2024</v>
      </c>
      <c r="D3491" t="s">
        <v>11</v>
      </c>
      <c r="E3491">
        <v>0</v>
      </c>
      <c r="F3491" t="str">
        <f>IF((Table5[[#This Row],[Mileage]])=0, "None", IF(Table5[[#This Row],[Mileage]]&lt;10000, "Low", IF(Table5[[#This Row],[Mileage]]&lt;55000, "Average", "High")))</f>
        <v>None</v>
      </c>
      <c r="G3491" t="s">
        <v>20172</v>
      </c>
      <c r="H3491">
        <v>47727</v>
      </c>
      <c r="I3491" t="s">
        <v>25527</v>
      </c>
      <c r="J3491" t="s">
        <v>18825</v>
      </c>
      <c r="K3491" t="s">
        <v>27108</v>
      </c>
      <c r="L3491" s="5">
        <v>19</v>
      </c>
      <c r="M3491" t="s">
        <v>20172</v>
      </c>
      <c r="N3491" s="4">
        <v>4.3</v>
      </c>
    </row>
    <row r="3492" spans="1:14" x14ac:dyDescent="0.3">
      <c r="A3492">
        <v>3530</v>
      </c>
      <c r="B3492" t="s">
        <v>17994</v>
      </c>
      <c r="C3492" s="5">
        <v>2024</v>
      </c>
      <c r="D3492" t="s">
        <v>11</v>
      </c>
      <c r="E3492">
        <v>8</v>
      </c>
      <c r="F3492" t="str">
        <f>IF((Table5[[#This Row],[Mileage]])=0, "None", IF(Table5[[#This Row],[Mileage]]&lt;10000, "Low", IF(Table5[[#This Row],[Mileage]]&lt;55000, "Average", "High")))</f>
        <v>Low</v>
      </c>
      <c r="G3492" t="s">
        <v>20171</v>
      </c>
      <c r="H3492">
        <v>55285</v>
      </c>
      <c r="I3492" t="s">
        <v>25511</v>
      </c>
      <c r="J3492" t="s">
        <v>18825</v>
      </c>
      <c r="K3492" t="s">
        <v>27107</v>
      </c>
      <c r="L3492" t="s">
        <v>18856</v>
      </c>
      <c r="M3492" t="s">
        <v>20172</v>
      </c>
      <c r="N3492" s="4">
        <v>4.2</v>
      </c>
    </row>
    <row r="3493" spans="1:14" x14ac:dyDescent="0.3">
      <c r="A3493">
        <v>3531</v>
      </c>
      <c r="B3493" t="s">
        <v>18039</v>
      </c>
      <c r="C3493" s="5">
        <v>2008</v>
      </c>
      <c r="D3493" t="s">
        <v>19</v>
      </c>
      <c r="E3493" s="5">
        <v>89354</v>
      </c>
      <c r="F3493" s="5" t="str">
        <f>IF((Table5[[#This Row],[Mileage]])=0, "None", IF(Table5[[#This Row],[Mileage]]&lt;10000, "Low", IF(Table5[[#This Row],[Mileage]]&lt;55000, "Average", "High")))</f>
        <v>High</v>
      </c>
      <c r="G3493" t="s">
        <v>20172</v>
      </c>
      <c r="H3493">
        <v>8990</v>
      </c>
      <c r="I3493" t="s">
        <v>26308</v>
      </c>
      <c r="J3493" t="s">
        <v>26054</v>
      </c>
      <c r="K3493" t="s">
        <v>27107</v>
      </c>
      <c r="L3493" s="5">
        <v>16</v>
      </c>
      <c r="M3493" t="s">
        <v>20172</v>
      </c>
      <c r="N3493" s="4">
        <v>4.8</v>
      </c>
    </row>
    <row r="3494" spans="1:14" x14ac:dyDescent="0.3">
      <c r="A3494">
        <v>3532</v>
      </c>
      <c r="B3494" t="s">
        <v>18010</v>
      </c>
      <c r="C3494" s="5">
        <v>2023</v>
      </c>
      <c r="D3494" t="s">
        <v>11</v>
      </c>
      <c r="E3494">
        <v>6</v>
      </c>
      <c r="F3494" t="str">
        <f>IF((Table5[[#This Row],[Mileage]])=0, "None", IF(Table5[[#This Row],[Mileage]]&lt;10000, "Low", IF(Table5[[#This Row],[Mileage]]&lt;55000, "Average", "High")))</f>
        <v>Low</v>
      </c>
      <c r="G3494" t="s">
        <v>20172</v>
      </c>
      <c r="H3494">
        <v>36241</v>
      </c>
      <c r="I3494" t="s">
        <v>25739</v>
      </c>
      <c r="J3494" t="s">
        <v>26710</v>
      </c>
      <c r="K3494" t="s">
        <v>27105</v>
      </c>
      <c r="L3494" s="5">
        <v>26</v>
      </c>
      <c r="M3494" t="s">
        <v>20172</v>
      </c>
      <c r="N3494" s="4">
        <v>3.6</v>
      </c>
    </row>
    <row r="3495" spans="1:14" x14ac:dyDescent="0.3">
      <c r="A3495">
        <v>3533</v>
      </c>
      <c r="B3495" t="s">
        <v>17994</v>
      </c>
      <c r="C3495" s="5">
        <v>2024</v>
      </c>
      <c r="D3495" t="s">
        <v>11</v>
      </c>
      <c r="E3495">
        <v>10</v>
      </c>
      <c r="F3495" t="str">
        <f>IF((Table5[[#This Row],[Mileage]])=0, "None", IF(Table5[[#This Row],[Mileage]]&lt;10000, "Low", IF(Table5[[#This Row],[Mileage]]&lt;55000, "Average", "High")))</f>
        <v>Low</v>
      </c>
      <c r="G3495" t="s">
        <v>20172</v>
      </c>
      <c r="H3495">
        <v>42220</v>
      </c>
      <c r="I3495" t="s">
        <v>26219</v>
      </c>
      <c r="J3495" t="s">
        <v>26751</v>
      </c>
      <c r="K3495" t="s">
        <v>27107</v>
      </c>
      <c r="L3495" s="5">
        <v>18</v>
      </c>
      <c r="M3495" t="s">
        <v>20172</v>
      </c>
      <c r="N3495" s="4">
        <v>4.7</v>
      </c>
    </row>
    <row r="3496" spans="1:14" x14ac:dyDescent="0.3">
      <c r="A3496">
        <v>3534</v>
      </c>
      <c r="B3496" t="s">
        <v>18011</v>
      </c>
      <c r="C3496" s="5">
        <v>2022</v>
      </c>
      <c r="D3496" t="s">
        <v>19</v>
      </c>
      <c r="E3496" s="5">
        <v>24386</v>
      </c>
      <c r="F3496" s="5" t="str">
        <f>IF((Table5[[#This Row],[Mileage]])=0, "None", IF(Table5[[#This Row],[Mileage]]&lt;10000, "Low", IF(Table5[[#This Row],[Mileage]]&lt;55000, "Average", "High")))</f>
        <v>Average</v>
      </c>
      <c r="G3496" t="s">
        <v>20172</v>
      </c>
      <c r="H3496">
        <v>33800</v>
      </c>
      <c r="I3496" t="s">
        <v>25691</v>
      </c>
      <c r="J3496" t="s">
        <v>18825</v>
      </c>
      <c r="K3496" t="s">
        <v>27108</v>
      </c>
      <c r="L3496" s="5">
        <v>19</v>
      </c>
      <c r="M3496" t="s">
        <v>20171</v>
      </c>
      <c r="N3496" s="4">
        <v>4.0999999999999996</v>
      </c>
    </row>
    <row r="3497" spans="1:14" x14ac:dyDescent="0.3">
      <c r="A3497">
        <v>3535</v>
      </c>
      <c r="B3497" t="s">
        <v>17994</v>
      </c>
      <c r="C3497" s="5">
        <v>2024</v>
      </c>
      <c r="D3497" t="s">
        <v>11</v>
      </c>
      <c r="E3497">
        <v>0</v>
      </c>
      <c r="F3497" t="str">
        <f>IF((Table5[[#This Row],[Mileage]])=0, "None", IF(Table5[[#This Row],[Mileage]]&lt;10000, "Low", IF(Table5[[#This Row],[Mileage]]&lt;55000, "Average", "High")))</f>
        <v>None</v>
      </c>
      <c r="G3497" t="s">
        <v>20171</v>
      </c>
      <c r="H3497">
        <v>31820</v>
      </c>
      <c r="I3497" t="s">
        <v>25527</v>
      </c>
      <c r="J3497" t="s">
        <v>18825</v>
      </c>
      <c r="K3497" t="s">
        <v>27107</v>
      </c>
      <c r="L3497" s="5">
        <v>24</v>
      </c>
      <c r="M3497" t="s">
        <v>20172</v>
      </c>
      <c r="N3497" s="4">
        <v>4.9000000000000004</v>
      </c>
    </row>
    <row r="3498" spans="1:14" x14ac:dyDescent="0.3">
      <c r="A3498">
        <v>3536</v>
      </c>
      <c r="B3498" t="s">
        <v>18004</v>
      </c>
      <c r="C3498" s="5">
        <v>2024</v>
      </c>
      <c r="D3498" t="s">
        <v>11</v>
      </c>
      <c r="E3498">
        <v>6</v>
      </c>
      <c r="F3498" t="str">
        <f>IF((Table5[[#This Row],[Mileage]])=0, "None", IF(Table5[[#This Row],[Mileage]]&lt;10000, "Low", IF(Table5[[#This Row],[Mileage]]&lt;55000, "Average", "High")))</f>
        <v>Low</v>
      </c>
      <c r="G3498" t="s">
        <v>20172</v>
      </c>
      <c r="H3498">
        <v>35187</v>
      </c>
      <c r="I3498" t="s">
        <v>25806</v>
      </c>
      <c r="J3498" t="s">
        <v>25484</v>
      </c>
      <c r="K3498" t="s">
        <v>27106</v>
      </c>
      <c r="L3498" s="5">
        <v>26</v>
      </c>
      <c r="M3498" t="s">
        <v>20172</v>
      </c>
      <c r="N3498" s="4"/>
    </row>
    <row r="3499" spans="1:14" x14ac:dyDescent="0.3">
      <c r="A3499">
        <v>3537</v>
      </c>
      <c r="B3499" t="s">
        <v>18019</v>
      </c>
      <c r="C3499" s="5">
        <v>2021</v>
      </c>
      <c r="D3499" t="s">
        <v>19</v>
      </c>
      <c r="E3499" s="5">
        <v>70299</v>
      </c>
      <c r="F3499" s="5" t="str">
        <f>IF((Table5[[#This Row],[Mileage]])=0, "None", IF(Table5[[#This Row],[Mileage]]&lt;10000, "Low", IF(Table5[[#This Row],[Mileage]]&lt;55000, "Average", "High")))</f>
        <v>High</v>
      </c>
      <c r="G3499" t="s">
        <v>20172</v>
      </c>
      <c r="H3499">
        <v>17575</v>
      </c>
      <c r="I3499" t="s">
        <v>25805</v>
      </c>
      <c r="J3499" t="s">
        <v>18825</v>
      </c>
      <c r="K3499" t="s">
        <v>27108</v>
      </c>
      <c r="L3499" s="5">
        <v>27</v>
      </c>
      <c r="M3499" t="s">
        <v>20172</v>
      </c>
      <c r="N3499" s="4">
        <v>4.4000000000000004</v>
      </c>
    </row>
    <row r="3500" spans="1:14" x14ac:dyDescent="0.3">
      <c r="A3500">
        <v>3538</v>
      </c>
      <c r="B3500" t="s">
        <v>18002</v>
      </c>
      <c r="C3500" s="5">
        <v>2007</v>
      </c>
      <c r="D3500" t="s">
        <v>19</v>
      </c>
      <c r="E3500" s="5">
        <v>123000</v>
      </c>
      <c r="F3500" s="5" t="str">
        <f>IF((Table5[[#This Row],[Mileage]])=0, "None", IF(Table5[[#This Row],[Mileage]]&lt;10000, "Low", IF(Table5[[#This Row],[Mileage]]&lt;55000, "Average", "High")))</f>
        <v>High</v>
      </c>
      <c r="G3500" t="s">
        <v>20172</v>
      </c>
      <c r="H3500">
        <v>10000</v>
      </c>
      <c r="I3500" t="s">
        <v>18803</v>
      </c>
      <c r="J3500" t="s">
        <v>18825</v>
      </c>
      <c r="K3500" t="s">
        <v>27107</v>
      </c>
      <c r="L3500" t="s">
        <v>18856</v>
      </c>
      <c r="M3500" t="s">
        <v>20172</v>
      </c>
      <c r="N3500" s="4"/>
    </row>
    <row r="3501" spans="1:14" x14ac:dyDescent="0.3">
      <c r="A3501">
        <v>3539</v>
      </c>
      <c r="B3501" t="s">
        <v>18026</v>
      </c>
      <c r="C3501" s="5">
        <v>2019</v>
      </c>
      <c r="D3501" t="s">
        <v>19</v>
      </c>
      <c r="E3501" s="5">
        <v>63906</v>
      </c>
      <c r="F3501" s="5" t="str">
        <f>IF((Table5[[#This Row],[Mileage]])=0, "None", IF(Table5[[#This Row],[Mileage]]&lt;10000, "Low", IF(Table5[[#This Row],[Mileage]]&lt;55000, "Average", "High")))</f>
        <v>High</v>
      </c>
      <c r="G3501" t="s">
        <v>20171</v>
      </c>
      <c r="H3501">
        <v>17599</v>
      </c>
      <c r="I3501" t="s">
        <v>25471</v>
      </c>
      <c r="J3501" t="s">
        <v>26364</v>
      </c>
      <c r="K3501" t="s">
        <v>27106</v>
      </c>
      <c r="L3501" s="5">
        <v>24</v>
      </c>
      <c r="M3501" t="s">
        <v>20171</v>
      </c>
      <c r="N3501" s="4">
        <v>4.9000000000000004</v>
      </c>
    </row>
    <row r="3502" spans="1:14" x14ac:dyDescent="0.3">
      <c r="A3502">
        <v>3540</v>
      </c>
      <c r="B3502" t="s">
        <v>18002</v>
      </c>
      <c r="C3502" s="5">
        <v>2024</v>
      </c>
      <c r="D3502" t="s">
        <v>11</v>
      </c>
      <c r="E3502">
        <v>6</v>
      </c>
      <c r="F3502" t="str">
        <f>IF((Table5[[#This Row],[Mileage]])=0, "None", IF(Table5[[#This Row],[Mileage]]&lt;10000, "Low", IF(Table5[[#This Row],[Mileage]]&lt;55000, "Average", "High")))</f>
        <v>Low</v>
      </c>
      <c r="G3502" t="s">
        <v>20172</v>
      </c>
      <c r="H3502">
        <v>27543</v>
      </c>
      <c r="I3502" t="s">
        <v>25471</v>
      </c>
      <c r="J3502" t="s">
        <v>25736</v>
      </c>
      <c r="K3502" t="s">
        <v>27108</v>
      </c>
      <c r="L3502" s="5">
        <v>29</v>
      </c>
      <c r="M3502" t="s">
        <v>20172</v>
      </c>
      <c r="N3502" s="4">
        <v>4.8</v>
      </c>
    </row>
    <row r="3503" spans="1:14" x14ac:dyDescent="0.3">
      <c r="A3503">
        <v>3541</v>
      </c>
      <c r="B3503" t="s">
        <v>18000</v>
      </c>
      <c r="C3503" s="5">
        <v>2019</v>
      </c>
      <c r="D3503" t="s">
        <v>19</v>
      </c>
      <c r="E3503" s="5">
        <v>86378</v>
      </c>
      <c r="F3503" s="5" t="str">
        <f>IF((Table5[[#This Row],[Mileage]])=0, "None", IF(Table5[[#This Row],[Mileage]]&lt;10000, "Low", IF(Table5[[#This Row],[Mileage]]&lt;55000, "Average", "High")))</f>
        <v>High</v>
      </c>
      <c r="G3503" t="s">
        <v>20172</v>
      </c>
      <c r="H3503">
        <v>25991</v>
      </c>
      <c r="I3503" t="s">
        <v>25523</v>
      </c>
      <c r="J3503" t="s">
        <v>25635</v>
      </c>
      <c r="K3503" t="s">
        <v>27106</v>
      </c>
      <c r="L3503" s="5">
        <v>19</v>
      </c>
      <c r="M3503" t="s">
        <v>20171</v>
      </c>
      <c r="N3503" s="4">
        <v>4.5999999999999996</v>
      </c>
    </row>
    <row r="3504" spans="1:14" x14ac:dyDescent="0.3">
      <c r="A3504">
        <v>3542</v>
      </c>
      <c r="B3504" t="s">
        <v>18806</v>
      </c>
      <c r="C3504" s="5">
        <v>2012</v>
      </c>
      <c r="D3504" t="s">
        <v>19</v>
      </c>
      <c r="E3504" s="5">
        <v>126000</v>
      </c>
      <c r="F3504" s="5" t="str">
        <f>IF((Table5[[#This Row],[Mileage]])=0, "None", IF(Table5[[#This Row],[Mileage]]&lt;10000, "Low", IF(Table5[[#This Row],[Mileage]]&lt;55000, "Average", "High")))</f>
        <v>High</v>
      </c>
      <c r="G3504" t="s">
        <v>20172</v>
      </c>
      <c r="H3504">
        <v>10900</v>
      </c>
      <c r="I3504" t="s">
        <v>18853</v>
      </c>
      <c r="J3504" t="s">
        <v>18803</v>
      </c>
      <c r="K3504" t="s">
        <v>27105</v>
      </c>
      <c r="L3504" t="s">
        <v>18856</v>
      </c>
      <c r="M3504" t="s">
        <v>20171</v>
      </c>
      <c r="N3504" s="4"/>
    </row>
    <row r="3505" spans="1:14" x14ac:dyDescent="0.3">
      <c r="A3505">
        <v>3543</v>
      </c>
      <c r="B3505" t="s">
        <v>17995</v>
      </c>
      <c r="C3505" s="5">
        <v>2020</v>
      </c>
      <c r="D3505" t="s">
        <v>19</v>
      </c>
      <c r="E3505" s="5">
        <v>35187</v>
      </c>
      <c r="F3505" s="5" t="str">
        <f>IF((Table5[[#This Row],[Mileage]])=0, "None", IF(Table5[[#This Row],[Mileage]]&lt;10000, "Low", IF(Table5[[#This Row],[Mileage]]&lt;55000, "Average", "High")))</f>
        <v>Average</v>
      </c>
      <c r="G3505" t="s">
        <v>20172</v>
      </c>
      <c r="H3505">
        <v>33988</v>
      </c>
      <c r="I3505" t="s">
        <v>25629</v>
      </c>
      <c r="J3505" t="s">
        <v>25736</v>
      </c>
      <c r="K3505" t="s">
        <v>27108</v>
      </c>
      <c r="L3505" s="5">
        <v>18</v>
      </c>
      <c r="M3505" t="s">
        <v>20172</v>
      </c>
      <c r="N3505" s="4">
        <v>4.7</v>
      </c>
    </row>
    <row r="3506" spans="1:14" x14ac:dyDescent="0.3">
      <c r="A3506">
        <v>3544</v>
      </c>
      <c r="B3506" t="s">
        <v>17994</v>
      </c>
      <c r="C3506" s="5">
        <v>2024</v>
      </c>
      <c r="D3506" t="s">
        <v>11</v>
      </c>
      <c r="E3506">
        <v>9</v>
      </c>
      <c r="F3506" t="str">
        <f>IF((Table5[[#This Row],[Mileage]])=0, "None", IF(Table5[[#This Row],[Mileage]]&lt;10000, "Low", IF(Table5[[#This Row],[Mileage]]&lt;55000, "Average", "High")))</f>
        <v>Low</v>
      </c>
      <c r="G3506" t="s">
        <v>20172</v>
      </c>
      <c r="H3506">
        <v>51683</v>
      </c>
      <c r="I3506" t="s">
        <v>26309</v>
      </c>
      <c r="J3506" t="s">
        <v>18825</v>
      </c>
      <c r="K3506" t="s">
        <v>27107</v>
      </c>
      <c r="L3506" s="5">
        <v>17</v>
      </c>
      <c r="M3506" t="s">
        <v>20172</v>
      </c>
      <c r="N3506" s="4">
        <v>4.2</v>
      </c>
    </row>
    <row r="3507" spans="1:14" x14ac:dyDescent="0.3">
      <c r="A3507">
        <v>3545</v>
      </c>
      <c r="B3507" t="s">
        <v>18028</v>
      </c>
      <c r="C3507" s="5">
        <v>2016</v>
      </c>
      <c r="D3507" t="s">
        <v>19</v>
      </c>
      <c r="E3507" s="5">
        <v>80829</v>
      </c>
      <c r="F3507" s="5" t="str">
        <f>IF((Table5[[#This Row],[Mileage]])=0, "None", IF(Table5[[#This Row],[Mileage]]&lt;10000, "Low", IF(Table5[[#This Row],[Mileage]]&lt;55000, "Average", "High")))</f>
        <v>High</v>
      </c>
      <c r="G3507" t="s">
        <v>20172</v>
      </c>
      <c r="H3507">
        <v>19980</v>
      </c>
      <c r="I3507" t="s">
        <v>18825</v>
      </c>
      <c r="J3507" t="s">
        <v>26712</v>
      </c>
      <c r="K3507" t="s">
        <v>27106</v>
      </c>
      <c r="L3507" s="5">
        <v>19</v>
      </c>
      <c r="M3507" t="s">
        <v>20171</v>
      </c>
      <c r="N3507" s="4">
        <v>4.9000000000000004</v>
      </c>
    </row>
    <row r="3508" spans="1:14" x14ac:dyDescent="0.3">
      <c r="A3508">
        <v>3546</v>
      </c>
      <c r="B3508" t="s">
        <v>17996</v>
      </c>
      <c r="C3508" s="5">
        <v>2023</v>
      </c>
      <c r="D3508" t="s">
        <v>1256</v>
      </c>
      <c r="E3508" s="2">
        <v>11751</v>
      </c>
      <c r="F3508" s="2" t="str">
        <f>IF((Table5[[#This Row],[Mileage]])=0, "None", IF(Table5[[#This Row],[Mileage]]&lt;10000, "Low", IF(Table5[[#This Row],[Mileage]]&lt;55000, "Average", "High")))</f>
        <v>Average</v>
      </c>
      <c r="G3508" t="s">
        <v>20172</v>
      </c>
      <c r="H3508">
        <v>26500</v>
      </c>
      <c r="I3508" t="s">
        <v>18853</v>
      </c>
      <c r="J3508" t="s">
        <v>25618</v>
      </c>
      <c r="K3508" t="s">
        <v>27106</v>
      </c>
      <c r="L3508" s="5">
        <v>28</v>
      </c>
      <c r="M3508" t="s">
        <v>20172</v>
      </c>
      <c r="N3508" s="4">
        <v>4.7</v>
      </c>
    </row>
    <row r="3509" spans="1:14" x14ac:dyDescent="0.3">
      <c r="A3509">
        <v>3547</v>
      </c>
      <c r="B3509" t="s">
        <v>17994</v>
      </c>
      <c r="C3509" s="5">
        <v>2021</v>
      </c>
      <c r="D3509" t="s">
        <v>1256</v>
      </c>
      <c r="E3509" s="2">
        <v>30290</v>
      </c>
      <c r="F3509" s="2" t="str">
        <f>IF((Table5[[#This Row],[Mileage]])=0, "None", IF(Table5[[#This Row],[Mileage]]&lt;10000, "Low", IF(Table5[[#This Row],[Mileage]]&lt;55000, "Average", "High")))</f>
        <v>Average</v>
      </c>
      <c r="G3509" t="s">
        <v>20171</v>
      </c>
      <c r="H3509">
        <v>22390</v>
      </c>
      <c r="I3509" t="s">
        <v>25974</v>
      </c>
      <c r="J3509" t="s">
        <v>18825</v>
      </c>
      <c r="K3509" t="s">
        <v>27107</v>
      </c>
      <c r="L3509" s="5">
        <v>22</v>
      </c>
      <c r="M3509" t="s">
        <v>20172</v>
      </c>
      <c r="N3509" s="4">
        <v>4.8</v>
      </c>
    </row>
    <row r="3510" spans="1:14" x14ac:dyDescent="0.3">
      <c r="A3510">
        <v>3548</v>
      </c>
      <c r="B3510" t="s">
        <v>17992</v>
      </c>
      <c r="C3510" s="5">
        <v>2021</v>
      </c>
      <c r="D3510" t="s">
        <v>1256</v>
      </c>
      <c r="E3510" s="2">
        <v>32496</v>
      </c>
      <c r="F3510" s="2" t="str">
        <f>IF((Table5[[#This Row],[Mileage]])=0, "None", IF(Table5[[#This Row],[Mileage]]&lt;10000, "Low", IF(Table5[[#This Row],[Mileage]]&lt;55000, "Average", "High")))</f>
        <v>Average</v>
      </c>
      <c r="G3510" t="s">
        <v>20171</v>
      </c>
      <c r="H3510">
        <v>31387</v>
      </c>
      <c r="I3510" t="s">
        <v>26070</v>
      </c>
      <c r="J3510" t="s">
        <v>18825</v>
      </c>
      <c r="K3510" t="s">
        <v>27106</v>
      </c>
      <c r="L3510" s="5">
        <v>20</v>
      </c>
      <c r="M3510" t="s">
        <v>20172</v>
      </c>
      <c r="N3510" s="4">
        <v>4.4000000000000004</v>
      </c>
    </row>
    <row r="3511" spans="1:14" x14ac:dyDescent="0.3">
      <c r="A3511">
        <v>3549</v>
      </c>
      <c r="B3511" t="s">
        <v>18025</v>
      </c>
      <c r="C3511" s="5">
        <v>2022</v>
      </c>
      <c r="D3511" t="s">
        <v>19</v>
      </c>
      <c r="E3511" s="5">
        <v>4178</v>
      </c>
      <c r="F3511" s="5" t="str">
        <f>IF((Table5[[#This Row],[Mileage]])=0, "None", IF(Table5[[#This Row],[Mileage]]&lt;10000, "Low", IF(Table5[[#This Row],[Mileage]]&lt;55000, "Average", "High")))</f>
        <v>Low</v>
      </c>
      <c r="G3511" t="s">
        <v>20172</v>
      </c>
      <c r="H3511">
        <v>66986</v>
      </c>
      <c r="I3511" t="s">
        <v>25716</v>
      </c>
      <c r="J3511" t="s">
        <v>18856</v>
      </c>
      <c r="K3511" t="s">
        <v>18856</v>
      </c>
      <c r="L3511" t="s">
        <v>18856</v>
      </c>
      <c r="M3511" t="s">
        <v>20172</v>
      </c>
      <c r="N3511" s="4">
        <v>3.1</v>
      </c>
    </row>
    <row r="3512" spans="1:14" x14ac:dyDescent="0.3">
      <c r="A3512">
        <v>3550</v>
      </c>
      <c r="B3512" t="s">
        <v>17994</v>
      </c>
      <c r="C3512" s="5">
        <v>2024</v>
      </c>
      <c r="D3512" t="s">
        <v>11</v>
      </c>
      <c r="E3512">
        <v>9</v>
      </c>
      <c r="F3512" t="str">
        <f>IF((Table5[[#This Row],[Mileage]])=0, "None", IF(Table5[[#This Row],[Mileage]]&lt;10000, "Low", IF(Table5[[#This Row],[Mileage]]&lt;55000, "Average", "High")))</f>
        <v>Low</v>
      </c>
      <c r="G3512" t="s">
        <v>20171</v>
      </c>
      <c r="H3512">
        <v>46579</v>
      </c>
      <c r="I3512" t="s">
        <v>25527</v>
      </c>
      <c r="J3512" t="s">
        <v>18825</v>
      </c>
      <c r="K3512" t="s">
        <v>27107</v>
      </c>
      <c r="L3512" t="s">
        <v>18856</v>
      </c>
      <c r="M3512" t="s">
        <v>20172</v>
      </c>
      <c r="N3512" s="4">
        <v>4.2</v>
      </c>
    </row>
    <row r="3513" spans="1:14" x14ac:dyDescent="0.3">
      <c r="A3513">
        <v>3551</v>
      </c>
      <c r="B3513" t="s">
        <v>18806</v>
      </c>
      <c r="C3513" s="5">
        <v>2023</v>
      </c>
      <c r="D3513" t="s">
        <v>19</v>
      </c>
      <c r="E3513" s="5">
        <v>9963</v>
      </c>
      <c r="F3513" s="5" t="str">
        <f>IF((Table5[[#This Row],[Mileage]])=0, "None", IF(Table5[[#This Row],[Mileage]]&lt;10000, "Low", IF(Table5[[#This Row],[Mileage]]&lt;55000, "Average", "High")))</f>
        <v>Low</v>
      </c>
      <c r="G3513" t="s">
        <v>20171</v>
      </c>
      <c r="H3513">
        <v>58340</v>
      </c>
      <c r="I3513" t="s">
        <v>25802</v>
      </c>
      <c r="J3513" t="s">
        <v>26959</v>
      </c>
      <c r="K3513" t="s">
        <v>27106</v>
      </c>
      <c r="L3513" t="s">
        <v>18856</v>
      </c>
      <c r="M3513" t="s">
        <v>20172</v>
      </c>
      <c r="N3513" s="4">
        <v>4.7</v>
      </c>
    </row>
    <row r="3514" spans="1:14" x14ac:dyDescent="0.3">
      <c r="A3514">
        <v>3552</v>
      </c>
      <c r="B3514" t="s">
        <v>18011</v>
      </c>
      <c r="C3514" s="5">
        <v>2019</v>
      </c>
      <c r="D3514" t="s">
        <v>19</v>
      </c>
      <c r="E3514" s="5">
        <v>51171</v>
      </c>
      <c r="F3514" s="5" t="str">
        <f>IF((Table5[[#This Row],[Mileage]])=0, "None", IF(Table5[[#This Row],[Mileage]]&lt;10000, "Low", IF(Table5[[#This Row],[Mileage]]&lt;55000, "Average", "High")))</f>
        <v>Average</v>
      </c>
      <c r="G3514" t="s">
        <v>20172</v>
      </c>
      <c r="H3514">
        <v>27998</v>
      </c>
      <c r="I3514" t="s">
        <v>18831</v>
      </c>
      <c r="J3514" t="s">
        <v>18825</v>
      </c>
      <c r="K3514" t="s">
        <v>27108</v>
      </c>
      <c r="L3514" s="5">
        <v>19</v>
      </c>
      <c r="M3514" t="s">
        <v>20172</v>
      </c>
      <c r="N3514" s="4">
        <v>3.5</v>
      </c>
    </row>
    <row r="3515" spans="1:14" x14ac:dyDescent="0.3">
      <c r="A3515">
        <v>3553</v>
      </c>
      <c r="B3515" t="s">
        <v>18004</v>
      </c>
      <c r="C3515" s="5">
        <v>2024</v>
      </c>
      <c r="D3515" t="s">
        <v>11</v>
      </c>
      <c r="E3515">
        <v>9</v>
      </c>
      <c r="F3515" t="str">
        <f>IF((Table5[[#This Row],[Mileage]])=0, "None", IF(Table5[[#This Row],[Mileage]]&lt;10000, "Low", IF(Table5[[#This Row],[Mileage]]&lt;55000, "Average", "High")))</f>
        <v>Low</v>
      </c>
      <c r="G3515" t="s">
        <v>20172</v>
      </c>
      <c r="H3515">
        <v>33330</v>
      </c>
      <c r="I3515" t="s">
        <v>25621</v>
      </c>
      <c r="J3515" t="s">
        <v>25484</v>
      </c>
      <c r="K3515" t="s">
        <v>27106</v>
      </c>
      <c r="L3515" s="5">
        <v>26</v>
      </c>
      <c r="M3515" t="s">
        <v>20172</v>
      </c>
      <c r="N3515" s="4">
        <v>4.8</v>
      </c>
    </row>
    <row r="3516" spans="1:14" x14ac:dyDescent="0.3">
      <c r="A3516">
        <v>3554</v>
      </c>
      <c r="B3516" t="s">
        <v>17998</v>
      </c>
      <c r="C3516" s="5">
        <v>2024</v>
      </c>
      <c r="D3516" t="s">
        <v>11</v>
      </c>
      <c r="E3516">
        <v>2</v>
      </c>
      <c r="F3516" t="str">
        <f>IF((Table5[[#This Row],[Mileage]])=0, "None", IF(Table5[[#This Row],[Mileage]]&lt;10000, "Low", IF(Table5[[#This Row],[Mileage]]&lt;55000, "Average", "High")))</f>
        <v>Low</v>
      </c>
      <c r="G3516" t="s">
        <v>20172</v>
      </c>
      <c r="H3516">
        <v>99670</v>
      </c>
      <c r="I3516" t="s">
        <v>25722</v>
      </c>
      <c r="J3516" t="s">
        <v>26960</v>
      </c>
      <c r="K3516" t="s">
        <v>27107</v>
      </c>
      <c r="L3516" s="5">
        <v>15</v>
      </c>
      <c r="M3516" t="s">
        <v>20172</v>
      </c>
      <c r="N3516" s="4">
        <v>4.8</v>
      </c>
    </row>
    <row r="3517" spans="1:14" x14ac:dyDescent="0.3">
      <c r="A3517">
        <v>3555</v>
      </c>
      <c r="B3517" t="s">
        <v>18806</v>
      </c>
      <c r="C3517" s="5">
        <v>2024</v>
      </c>
      <c r="D3517" t="s">
        <v>11</v>
      </c>
      <c r="E3517">
        <v>590</v>
      </c>
      <c r="F3517" t="str">
        <f>IF((Table5[[#This Row],[Mileage]])=0, "None", IF(Table5[[#This Row],[Mileage]]&lt;10000, "Low", IF(Table5[[#This Row],[Mileage]]&lt;55000, "Average", "High")))</f>
        <v>Low</v>
      </c>
      <c r="G3517" t="s">
        <v>20172</v>
      </c>
      <c r="H3517">
        <v>62565</v>
      </c>
      <c r="I3517" t="s">
        <v>25711</v>
      </c>
      <c r="J3517" t="s">
        <v>26961</v>
      </c>
      <c r="K3517" t="s">
        <v>27106</v>
      </c>
      <c r="L3517" s="5">
        <v>23</v>
      </c>
      <c r="M3517" t="s">
        <v>20172</v>
      </c>
      <c r="N3517" s="4">
        <v>4.5999999999999996</v>
      </c>
    </row>
    <row r="3518" spans="1:14" x14ac:dyDescent="0.3">
      <c r="A3518">
        <v>3556</v>
      </c>
      <c r="B3518" t="s">
        <v>18004</v>
      </c>
      <c r="C3518" s="5">
        <v>2024</v>
      </c>
      <c r="D3518" t="s">
        <v>11</v>
      </c>
      <c r="E3518">
        <v>4</v>
      </c>
      <c r="F3518" t="str">
        <f>IF((Table5[[#This Row],[Mileage]])=0, "None", IF(Table5[[#This Row],[Mileage]]&lt;10000, "Low", IF(Table5[[#This Row],[Mileage]]&lt;55000, "Average", "High")))</f>
        <v>Low</v>
      </c>
      <c r="G3518" t="s">
        <v>20172</v>
      </c>
      <c r="H3518">
        <v>39811</v>
      </c>
      <c r="I3518" t="s">
        <v>25910</v>
      </c>
      <c r="J3518" t="s">
        <v>18825</v>
      </c>
      <c r="K3518" t="s">
        <v>27106</v>
      </c>
      <c r="L3518" s="5">
        <v>26</v>
      </c>
      <c r="M3518" t="s">
        <v>20172</v>
      </c>
      <c r="N3518" s="4"/>
    </row>
    <row r="3519" spans="1:14" x14ac:dyDescent="0.3">
      <c r="A3519">
        <v>3557</v>
      </c>
      <c r="B3519" t="s">
        <v>18010</v>
      </c>
      <c r="C3519" s="5">
        <v>2024</v>
      </c>
      <c r="D3519" t="s">
        <v>11</v>
      </c>
      <c r="E3519">
        <v>16</v>
      </c>
      <c r="F3519" t="str">
        <f>IF((Table5[[#This Row],[Mileage]])=0, "None", IF(Table5[[#This Row],[Mileage]]&lt;10000, "Low", IF(Table5[[#This Row],[Mileage]]&lt;55000, "Average", "High")))</f>
        <v>Low</v>
      </c>
      <c r="G3519" t="s">
        <v>20171</v>
      </c>
      <c r="H3519">
        <v>36710</v>
      </c>
      <c r="I3519" t="s">
        <v>25990</v>
      </c>
      <c r="J3519" t="s">
        <v>26962</v>
      </c>
      <c r="K3519" t="s">
        <v>27106</v>
      </c>
      <c r="L3519" s="5">
        <v>22</v>
      </c>
      <c r="M3519" t="s">
        <v>20172</v>
      </c>
      <c r="N3519" s="4">
        <v>4.2</v>
      </c>
    </row>
    <row r="3520" spans="1:14" x14ac:dyDescent="0.3">
      <c r="A3520">
        <v>3558</v>
      </c>
      <c r="B3520" t="s">
        <v>18022</v>
      </c>
      <c r="C3520" s="5">
        <v>2024</v>
      </c>
      <c r="D3520" t="s">
        <v>11</v>
      </c>
      <c r="E3520">
        <v>12</v>
      </c>
      <c r="F3520" t="str">
        <f>IF((Table5[[#This Row],[Mileage]])=0, "None", IF(Table5[[#This Row],[Mileage]]&lt;10000, "Low", IF(Table5[[#This Row],[Mileage]]&lt;55000, "Average", "High")))</f>
        <v>Low</v>
      </c>
      <c r="G3520" t="s">
        <v>20172</v>
      </c>
      <c r="H3520">
        <v>43306</v>
      </c>
      <c r="I3520" t="s">
        <v>25900</v>
      </c>
      <c r="J3520" t="s">
        <v>18825</v>
      </c>
      <c r="K3520" t="s">
        <v>27106</v>
      </c>
      <c r="L3520" s="5">
        <v>22</v>
      </c>
      <c r="M3520" t="s">
        <v>20172</v>
      </c>
      <c r="N3520" s="4">
        <v>4.5</v>
      </c>
    </row>
    <row r="3521" spans="1:14" x14ac:dyDescent="0.3">
      <c r="A3521">
        <v>3559</v>
      </c>
      <c r="B3521" t="s">
        <v>17998</v>
      </c>
      <c r="C3521" s="5">
        <v>2020</v>
      </c>
      <c r="D3521" t="s">
        <v>19</v>
      </c>
      <c r="E3521" s="5">
        <v>46157</v>
      </c>
      <c r="F3521" s="5" t="str">
        <f>IF((Table5[[#This Row],[Mileage]])=0, "None", IF(Table5[[#This Row],[Mileage]]&lt;10000, "Low", IF(Table5[[#This Row],[Mileage]]&lt;55000, "Average", "High")))</f>
        <v>Average</v>
      </c>
      <c r="G3521" t="s">
        <v>20172</v>
      </c>
      <c r="H3521">
        <v>23430</v>
      </c>
      <c r="I3521" t="s">
        <v>25696</v>
      </c>
      <c r="J3521" t="s">
        <v>26364</v>
      </c>
      <c r="K3521" t="s">
        <v>27106</v>
      </c>
      <c r="L3521" s="5">
        <v>43</v>
      </c>
      <c r="M3521" t="s">
        <v>20172</v>
      </c>
      <c r="N3521" s="4">
        <v>4.5</v>
      </c>
    </row>
    <row r="3522" spans="1:14" x14ac:dyDescent="0.3">
      <c r="A3522">
        <v>3560</v>
      </c>
      <c r="B3522" t="s">
        <v>18806</v>
      </c>
      <c r="C3522" s="5">
        <v>2017</v>
      </c>
      <c r="D3522" t="s">
        <v>19</v>
      </c>
      <c r="E3522" s="5">
        <v>55319</v>
      </c>
      <c r="F3522" s="5" t="str">
        <f>IF((Table5[[#This Row],[Mileage]])=0, "None", IF(Table5[[#This Row],[Mileage]]&lt;10000, "Low", IF(Table5[[#This Row],[Mileage]]&lt;55000, "Average", "High")))</f>
        <v>High</v>
      </c>
      <c r="G3522" t="s">
        <v>20172</v>
      </c>
      <c r="H3522">
        <v>53800</v>
      </c>
      <c r="I3522" t="s">
        <v>25628</v>
      </c>
      <c r="J3522" t="s">
        <v>18825</v>
      </c>
      <c r="K3522" t="s">
        <v>27105</v>
      </c>
      <c r="L3522" s="5">
        <v>17</v>
      </c>
      <c r="M3522" t="s">
        <v>20172</v>
      </c>
      <c r="N3522" s="4">
        <v>4.7</v>
      </c>
    </row>
    <row r="3523" spans="1:14" x14ac:dyDescent="0.3">
      <c r="A3523">
        <v>3561</v>
      </c>
      <c r="B3523" t="s">
        <v>17994</v>
      </c>
      <c r="C3523" s="5">
        <v>2024</v>
      </c>
      <c r="D3523" t="s">
        <v>11</v>
      </c>
      <c r="E3523">
        <v>10</v>
      </c>
      <c r="F3523" t="str">
        <f>IF((Table5[[#This Row],[Mileage]])=0, "None", IF(Table5[[#This Row],[Mileage]]&lt;10000, "Low", IF(Table5[[#This Row],[Mileage]]&lt;55000, "Average", "High")))</f>
        <v>Low</v>
      </c>
      <c r="G3523" t="s">
        <v>20171</v>
      </c>
      <c r="H3523">
        <v>40763</v>
      </c>
      <c r="I3523" t="s">
        <v>25651</v>
      </c>
      <c r="J3523" t="s">
        <v>26751</v>
      </c>
      <c r="K3523" t="s">
        <v>27107</v>
      </c>
      <c r="L3523" s="5">
        <v>18</v>
      </c>
      <c r="M3523" t="s">
        <v>20172</v>
      </c>
      <c r="N3523" s="4">
        <v>4.2</v>
      </c>
    </row>
    <row r="3524" spans="1:14" x14ac:dyDescent="0.3">
      <c r="A3524">
        <v>3562</v>
      </c>
      <c r="B3524" t="s">
        <v>18022</v>
      </c>
      <c r="C3524" s="5">
        <v>2023</v>
      </c>
      <c r="D3524" t="s">
        <v>11</v>
      </c>
      <c r="E3524">
        <v>15</v>
      </c>
      <c r="F3524" t="str">
        <f>IF((Table5[[#This Row],[Mileage]])=0, "None", IF(Table5[[#This Row],[Mileage]]&lt;10000, "Low", IF(Table5[[#This Row],[Mileage]]&lt;55000, "Average", "High")))</f>
        <v>Low</v>
      </c>
      <c r="G3524" t="s">
        <v>20171</v>
      </c>
      <c r="H3524">
        <v>32238</v>
      </c>
      <c r="I3524" t="s">
        <v>26310</v>
      </c>
      <c r="J3524" t="s">
        <v>18825</v>
      </c>
      <c r="K3524" t="s">
        <v>27106</v>
      </c>
      <c r="L3524" s="5">
        <v>23</v>
      </c>
      <c r="M3524" t="s">
        <v>20172</v>
      </c>
      <c r="N3524" s="4">
        <v>2.9</v>
      </c>
    </row>
    <row r="3525" spans="1:14" x14ac:dyDescent="0.3">
      <c r="A3525">
        <v>3563</v>
      </c>
      <c r="B3525" t="s">
        <v>17998</v>
      </c>
      <c r="C3525" s="5">
        <v>2024</v>
      </c>
      <c r="D3525" t="s">
        <v>11</v>
      </c>
      <c r="E3525">
        <v>6</v>
      </c>
      <c r="F3525" t="str">
        <f>IF((Table5[[#This Row],[Mileage]])=0, "None", IF(Table5[[#This Row],[Mileage]]&lt;10000, "Low", IF(Table5[[#This Row],[Mileage]]&lt;55000, "Average", "High")))</f>
        <v>Low</v>
      </c>
      <c r="G3525" t="s">
        <v>20172</v>
      </c>
      <c r="H3525">
        <v>53815</v>
      </c>
      <c r="I3525" t="s">
        <v>25499</v>
      </c>
      <c r="J3525" t="s">
        <v>26758</v>
      </c>
      <c r="K3525" t="s">
        <v>27107</v>
      </c>
      <c r="L3525" t="s">
        <v>18856</v>
      </c>
      <c r="M3525" t="s">
        <v>20172</v>
      </c>
      <c r="N3525" s="4">
        <v>4.7</v>
      </c>
    </row>
    <row r="3526" spans="1:14" x14ac:dyDescent="0.3">
      <c r="A3526">
        <v>3564</v>
      </c>
      <c r="B3526" t="s">
        <v>17994</v>
      </c>
      <c r="C3526" s="5">
        <v>2024</v>
      </c>
      <c r="D3526" t="s">
        <v>11</v>
      </c>
      <c r="E3526">
        <v>8</v>
      </c>
      <c r="F3526" t="str">
        <f>IF((Table5[[#This Row],[Mileage]])=0, "None", IF(Table5[[#This Row],[Mileage]]&lt;10000, "Low", IF(Table5[[#This Row],[Mileage]]&lt;55000, "Average", "High")))</f>
        <v>Low</v>
      </c>
      <c r="G3526" t="s">
        <v>20171</v>
      </c>
      <c r="H3526">
        <v>47375</v>
      </c>
      <c r="I3526" t="s">
        <v>25527</v>
      </c>
      <c r="J3526" t="s">
        <v>26751</v>
      </c>
      <c r="K3526" t="s">
        <v>27107</v>
      </c>
      <c r="L3526" s="5">
        <v>18</v>
      </c>
      <c r="M3526" t="s">
        <v>20172</v>
      </c>
      <c r="N3526" s="4">
        <v>4.4000000000000004</v>
      </c>
    </row>
    <row r="3527" spans="1:14" x14ac:dyDescent="0.3">
      <c r="A3527">
        <v>3565</v>
      </c>
      <c r="B3527" t="s">
        <v>17994</v>
      </c>
      <c r="C3527" s="5">
        <v>2018</v>
      </c>
      <c r="D3527" t="s">
        <v>19</v>
      </c>
      <c r="E3527" s="5">
        <v>54682</v>
      </c>
      <c r="F3527" s="5" t="str">
        <f>IF((Table5[[#This Row],[Mileage]])=0, "None", IF(Table5[[#This Row],[Mileage]]&lt;10000, "Low", IF(Table5[[#This Row],[Mileage]]&lt;55000, "Average", "High")))</f>
        <v>Average</v>
      </c>
      <c r="G3527" t="s">
        <v>20172</v>
      </c>
      <c r="H3527">
        <v>36401</v>
      </c>
      <c r="I3527" t="s">
        <v>25676</v>
      </c>
      <c r="J3527" t="s">
        <v>18825</v>
      </c>
      <c r="K3527" t="s">
        <v>27107</v>
      </c>
      <c r="L3527" s="5">
        <v>17</v>
      </c>
      <c r="M3527" t="s">
        <v>20171</v>
      </c>
      <c r="N3527" s="4">
        <v>4.9000000000000004</v>
      </c>
    </row>
    <row r="3528" spans="1:14" x14ac:dyDescent="0.3">
      <c r="A3528">
        <v>3566</v>
      </c>
      <c r="B3528" t="s">
        <v>18018</v>
      </c>
      <c r="C3528" s="5">
        <v>2019</v>
      </c>
      <c r="D3528" t="s">
        <v>19</v>
      </c>
      <c r="E3528" s="5">
        <v>48614</v>
      </c>
      <c r="F3528" s="5" t="str">
        <f>IF((Table5[[#This Row],[Mileage]])=0, "None", IF(Table5[[#This Row],[Mileage]]&lt;10000, "Low", IF(Table5[[#This Row],[Mileage]]&lt;55000, "Average", "High")))</f>
        <v>Average</v>
      </c>
      <c r="G3528" t="s">
        <v>20172</v>
      </c>
      <c r="H3528">
        <v>31896</v>
      </c>
      <c r="I3528" t="s">
        <v>26112</v>
      </c>
      <c r="J3528" t="s">
        <v>26714</v>
      </c>
      <c r="K3528" t="s">
        <v>27105</v>
      </c>
      <c r="L3528" s="5">
        <v>14</v>
      </c>
      <c r="M3528" t="s">
        <v>20171</v>
      </c>
      <c r="N3528" s="4">
        <v>4.7</v>
      </c>
    </row>
    <row r="3529" spans="1:14" x14ac:dyDescent="0.3">
      <c r="A3529">
        <v>3567</v>
      </c>
      <c r="B3529" t="s">
        <v>17996</v>
      </c>
      <c r="C3529" s="5">
        <v>2024</v>
      </c>
      <c r="D3529" t="s">
        <v>11</v>
      </c>
      <c r="E3529">
        <v>5</v>
      </c>
      <c r="F3529" t="str">
        <f>IF((Table5[[#This Row],[Mileage]])=0, "None", IF(Table5[[#This Row],[Mileage]]&lt;10000, "Low", IF(Table5[[#This Row],[Mileage]]&lt;55000, "Average", "High")))</f>
        <v>Low</v>
      </c>
      <c r="G3529" t="s">
        <v>20172</v>
      </c>
      <c r="H3529">
        <v>21425</v>
      </c>
      <c r="I3529" t="s">
        <v>26186</v>
      </c>
      <c r="J3529" t="s">
        <v>25618</v>
      </c>
      <c r="K3529" t="s">
        <v>27108</v>
      </c>
      <c r="L3529" s="5">
        <v>30</v>
      </c>
      <c r="M3529" t="s">
        <v>20172</v>
      </c>
      <c r="N3529" s="4">
        <v>4.7</v>
      </c>
    </row>
    <row r="3530" spans="1:14" x14ac:dyDescent="0.3">
      <c r="A3530">
        <v>3568</v>
      </c>
      <c r="B3530" t="s">
        <v>17999</v>
      </c>
      <c r="C3530" s="5">
        <v>2024</v>
      </c>
      <c r="D3530" t="s">
        <v>11</v>
      </c>
      <c r="E3530">
        <v>0</v>
      </c>
      <c r="F3530" t="str">
        <f>IF((Table5[[#This Row],[Mileage]])=0, "None", IF(Table5[[#This Row],[Mileage]]&lt;10000, "Low", IF(Table5[[#This Row],[Mileage]]&lt;55000, "Average", "High")))</f>
        <v>None</v>
      </c>
      <c r="G3530" t="s">
        <v>20172</v>
      </c>
      <c r="H3530">
        <v>51500</v>
      </c>
      <c r="I3530" t="s">
        <v>25484</v>
      </c>
      <c r="J3530" t="s">
        <v>18825</v>
      </c>
      <c r="K3530" t="s">
        <v>27106</v>
      </c>
      <c r="L3530" t="s">
        <v>18856</v>
      </c>
      <c r="M3530" t="s">
        <v>20172</v>
      </c>
      <c r="N3530" s="4">
        <v>4.4000000000000004</v>
      </c>
    </row>
    <row r="3531" spans="1:14" x14ac:dyDescent="0.3">
      <c r="A3531">
        <v>3569</v>
      </c>
      <c r="B3531" t="s">
        <v>18011</v>
      </c>
      <c r="C3531" s="5">
        <v>2014</v>
      </c>
      <c r="D3531" t="s">
        <v>19</v>
      </c>
      <c r="E3531" s="5">
        <v>148778</v>
      </c>
      <c r="F3531" s="5" t="str">
        <f>IF((Table5[[#This Row],[Mileage]])=0, "None", IF(Table5[[#This Row],[Mileage]]&lt;10000, "Low", IF(Table5[[#This Row],[Mileage]]&lt;55000, "Average", "High")))</f>
        <v>High</v>
      </c>
      <c r="G3531" t="s">
        <v>20172</v>
      </c>
      <c r="H3531">
        <v>11295</v>
      </c>
      <c r="I3531" t="s">
        <v>25484</v>
      </c>
      <c r="J3531" t="s">
        <v>25484</v>
      </c>
      <c r="K3531" t="s">
        <v>27108</v>
      </c>
      <c r="L3531" s="5">
        <v>19</v>
      </c>
      <c r="M3531" t="s">
        <v>20171</v>
      </c>
      <c r="N3531" s="4"/>
    </row>
    <row r="3532" spans="1:14" x14ac:dyDescent="0.3">
      <c r="A3532">
        <v>3570</v>
      </c>
      <c r="B3532" t="s">
        <v>18027</v>
      </c>
      <c r="C3532" s="5">
        <v>2024</v>
      </c>
      <c r="D3532" t="s">
        <v>11</v>
      </c>
      <c r="E3532">
        <v>13</v>
      </c>
      <c r="F3532" t="str">
        <f>IF((Table5[[#This Row],[Mileage]])=0, "None", IF(Table5[[#This Row],[Mileage]]&lt;10000, "Low", IF(Table5[[#This Row],[Mileage]]&lt;55000, "Average", "High")))</f>
        <v>Low</v>
      </c>
      <c r="G3532" t="s">
        <v>20171</v>
      </c>
      <c r="H3532">
        <v>70450</v>
      </c>
      <c r="I3532" t="s">
        <v>25597</v>
      </c>
      <c r="J3532" t="s">
        <v>18825</v>
      </c>
      <c r="K3532" t="s">
        <v>27107</v>
      </c>
      <c r="L3532" t="s">
        <v>18856</v>
      </c>
      <c r="M3532" t="s">
        <v>20172</v>
      </c>
      <c r="N3532" s="4">
        <v>4</v>
      </c>
    </row>
    <row r="3533" spans="1:14" x14ac:dyDescent="0.3">
      <c r="A3533">
        <v>3571</v>
      </c>
      <c r="B3533" t="s">
        <v>17993</v>
      </c>
      <c r="C3533" s="5">
        <v>2021</v>
      </c>
      <c r="D3533" t="s">
        <v>19</v>
      </c>
      <c r="E3533" s="5">
        <v>41867</v>
      </c>
      <c r="F3533" s="5" t="str">
        <f>IF((Table5[[#This Row],[Mileage]])=0, "None", IF(Table5[[#This Row],[Mileage]]&lt;10000, "Low", IF(Table5[[#This Row],[Mileage]]&lt;55000, "Average", "High")))</f>
        <v>Average</v>
      </c>
      <c r="G3533" t="s">
        <v>20171</v>
      </c>
      <c r="H3533">
        <v>40372</v>
      </c>
      <c r="I3533" t="s">
        <v>25509</v>
      </c>
      <c r="J3533" t="s">
        <v>26963</v>
      </c>
      <c r="K3533" t="s">
        <v>27106</v>
      </c>
      <c r="L3533" s="5">
        <v>22</v>
      </c>
      <c r="M3533" t="s">
        <v>20172</v>
      </c>
      <c r="N3533" s="4">
        <v>4.7</v>
      </c>
    </row>
    <row r="3534" spans="1:14" x14ac:dyDescent="0.3">
      <c r="A3534">
        <v>3572</v>
      </c>
      <c r="B3534" t="s">
        <v>17993</v>
      </c>
      <c r="C3534" s="5">
        <v>2024</v>
      </c>
      <c r="D3534" t="s">
        <v>11</v>
      </c>
      <c r="E3534">
        <v>9</v>
      </c>
      <c r="F3534" t="str">
        <f>IF((Table5[[#This Row],[Mileage]])=0, "None", IF(Table5[[#This Row],[Mileage]]&lt;10000, "Low", IF(Table5[[#This Row],[Mileage]]&lt;55000, "Average", "High")))</f>
        <v>Low</v>
      </c>
      <c r="G3534" t="s">
        <v>20172</v>
      </c>
      <c r="H3534">
        <v>54795</v>
      </c>
      <c r="I3534" t="s">
        <v>25509</v>
      </c>
      <c r="J3534" t="s">
        <v>26625</v>
      </c>
      <c r="K3534" t="s">
        <v>27106</v>
      </c>
      <c r="L3534" s="5">
        <v>21</v>
      </c>
      <c r="M3534" t="s">
        <v>20172</v>
      </c>
      <c r="N3534" s="4">
        <v>4.0999999999999996</v>
      </c>
    </row>
    <row r="3535" spans="1:14" x14ac:dyDescent="0.3">
      <c r="A3535">
        <v>3573</v>
      </c>
      <c r="B3535" t="s">
        <v>18012</v>
      </c>
      <c r="C3535" s="5">
        <v>1989</v>
      </c>
      <c r="D3535" t="s">
        <v>19</v>
      </c>
      <c r="E3535" s="5">
        <v>76651</v>
      </c>
      <c r="F3535" s="5" t="str">
        <f>IF((Table5[[#This Row],[Mileage]])=0, "None", IF(Table5[[#This Row],[Mileage]]&lt;10000, "Low", IF(Table5[[#This Row],[Mileage]]&lt;55000, "Average", "High")))</f>
        <v>High</v>
      </c>
      <c r="G3535" t="s">
        <v>20171</v>
      </c>
      <c r="H3535">
        <v>7985</v>
      </c>
      <c r="I3535" t="s">
        <v>25657</v>
      </c>
      <c r="J3535" t="s">
        <v>25657</v>
      </c>
      <c r="K3535" t="s">
        <v>27105</v>
      </c>
      <c r="L3535" t="s">
        <v>18856</v>
      </c>
      <c r="M3535" t="s">
        <v>20172</v>
      </c>
      <c r="N3535" s="4"/>
    </row>
    <row r="3536" spans="1:14" x14ac:dyDescent="0.3">
      <c r="A3536">
        <v>3574</v>
      </c>
      <c r="B3536" t="s">
        <v>17999</v>
      </c>
      <c r="C3536" s="5">
        <v>2023</v>
      </c>
      <c r="D3536" t="s">
        <v>19</v>
      </c>
      <c r="E3536" s="5">
        <v>2178</v>
      </c>
      <c r="F3536" s="5" t="str">
        <f>IF((Table5[[#This Row],[Mileage]])=0, "None", IF(Table5[[#This Row],[Mileage]]&lt;10000, "Low", IF(Table5[[#This Row],[Mileage]]&lt;55000, "Average", "High")))</f>
        <v>Low</v>
      </c>
      <c r="G3536" t="s">
        <v>20171</v>
      </c>
      <c r="H3536">
        <v>24399</v>
      </c>
      <c r="I3536" t="s">
        <v>26187</v>
      </c>
      <c r="J3536" t="s">
        <v>26690</v>
      </c>
      <c r="K3536" t="s">
        <v>27108</v>
      </c>
      <c r="L3536" s="5">
        <v>31</v>
      </c>
      <c r="M3536" t="s">
        <v>20172</v>
      </c>
      <c r="N3536" s="4">
        <v>4.5999999999999996</v>
      </c>
    </row>
    <row r="3537" spans="1:14" x14ac:dyDescent="0.3">
      <c r="A3537">
        <v>3575</v>
      </c>
      <c r="B3537" t="s">
        <v>17994</v>
      </c>
      <c r="C3537" s="5">
        <v>2012</v>
      </c>
      <c r="D3537" t="s">
        <v>19</v>
      </c>
      <c r="E3537" s="5">
        <v>142935</v>
      </c>
      <c r="F3537" s="5" t="str">
        <f>IF((Table5[[#This Row],[Mileage]])=0, "None", IF(Table5[[#This Row],[Mileage]]&lt;10000, "Low", IF(Table5[[#This Row],[Mileage]]&lt;55000, "Average", "High")))</f>
        <v>High</v>
      </c>
      <c r="G3537" t="s">
        <v>20172</v>
      </c>
      <c r="H3537">
        <v>7495</v>
      </c>
      <c r="I3537" t="s">
        <v>18853</v>
      </c>
      <c r="J3537" t="s">
        <v>18825</v>
      </c>
      <c r="K3537" t="s">
        <v>27107</v>
      </c>
      <c r="L3537" s="5">
        <v>15</v>
      </c>
      <c r="M3537" t="s">
        <v>20171</v>
      </c>
      <c r="N3537" s="4">
        <v>4.5999999999999996</v>
      </c>
    </row>
    <row r="3538" spans="1:14" x14ac:dyDescent="0.3">
      <c r="A3538">
        <v>3576</v>
      </c>
      <c r="B3538" t="s">
        <v>17994</v>
      </c>
      <c r="C3538" s="5">
        <v>2024</v>
      </c>
      <c r="D3538" t="s">
        <v>11</v>
      </c>
      <c r="E3538">
        <v>10</v>
      </c>
      <c r="F3538" t="str">
        <f>IF((Table5[[#This Row],[Mileage]])=0, "None", IF(Table5[[#This Row],[Mileage]]&lt;10000, "Low", IF(Table5[[#This Row],[Mileage]]&lt;55000, "Average", "High")))</f>
        <v>Low</v>
      </c>
      <c r="G3538" t="s">
        <v>20172</v>
      </c>
      <c r="H3538">
        <v>45775</v>
      </c>
      <c r="I3538" t="s">
        <v>26174</v>
      </c>
      <c r="J3538" t="s">
        <v>18825</v>
      </c>
      <c r="K3538" t="s">
        <v>27107</v>
      </c>
      <c r="L3538" s="5">
        <v>16</v>
      </c>
      <c r="M3538" t="s">
        <v>20172</v>
      </c>
      <c r="N3538" s="4">
        <v>4.2</v>
      </c>
    </row>
    <row r="3539" spans="1:14" x14ac:dyDescent="0.3">
      <c r="A3539">
        <v>3577</v>
      </c>
      <c r="B3539" t="s">
        <v>18002</v>
      </c>
      <c r="C3539" s="5">
        <v>2018</v>
      </c>
      <c r="D3539" t="s">
        <v>19</v>
      </c>
      <c r="E3539" s="5">
        <v>11570</v>
      </c>
      <c r="F3539" s="5" t="str">
        <f>IF((Table5[[#This Row],[Mileage]])=0, "None", IF(Table5[[#This Row],[Mileage]]&lt;10000, "Low", IF(Table5[[#This Row],[Mileage]]&lt;55000, "Average", "High")))</f>
        <v>Average</v>
      </c>
      <c r="G3539" t="s">
        <v>20172</v>
      </c>
      <c r="H3539">
        <v>17075</v>
      </c>
      <c r="I3539" t="s">
        <v>25962</v>
      </c>
      <c r="J3539" t="s">
        <v>18856</v>
      </c>
      <c r="K3539" t="s">
        <v>18856</v>
      </c>
      <c r="L3539" t="s">
        <v>18856</v>
      </c>
      <c r="M3539" t="s">
        <v>20172</v>
      </c>
      <c r="N3539" s="4">
        <v>4</v>
      </c>
    </row>
    <row r="3540" spans="1:14" x14ac:dyDescent="0.3">
      <c r="A3540">
        <v>3578</v>
      </c>
      <c r="B3540" t="s">
        <v>17998</v>
      </c>
      <c r="C3540" s="5">
        <v>2024</v>
      </c>
      <c r="D3540" t="s">
        <v>11</v>
      </c>
      <c r="E3540">
        <v>5</v>
      </c>
      <c r="F3540" t="str">
        <f>IF((Table5[[#This Row],[Mileage]])=0, "None", IF(Table5[[#This Row],[Mileage]]&lt;10000, "Low", IF(Table5[[#This Row],[Mileage]]&lt;55000, "Average", "High")))</f>
        <v>Low</v>
      </c>
      <c r="G3540" t="s">
        <v>20172</v>
      </c>
      <c r="H3540">
        <v>29330</v>
      </c>
      <c r="I3540" t="s">
        <v>26311</v>
      </c>
      <c r="J3540" t="s">
        <v>26364</v>
      </c>
      <c r="K3540" t="s">
        <v>27106</v>
      </c>
      <c r="L3540" s="5">
        <v>22</v>
      </c>
      <c r="M3540" t="s">
        <v>20172</v>
      </c>
      <c r="N3540" s="4">
        <v>4.8</v>
      </c>
    </row>
    <row r="3541" spans="1:14" x14ac:dyDescent="0.3">
      <c r="A3541">
        <v>3579</v>
      </c>
      <c r="B3541" t="s">
        <v>17996</v>
      </c>
      <c r="C3541" s="5">
        <v>2024</v>
      </c>
      <c r="D3541" t="s">
        <v>11</v>
      </c>
      <c r="E3541">
        <v>10</v>
      </c>
      <c r="F3541" t="str">
        <f>IF((Table5[[#This Row],[Mileage]])=0, "None", IF(Table5[[#This Row],[Mileage]]&lt;10000, "Low", IF(Table5[[#This Row],[Mileage]]&lt;55000, "Average", "High")))</f>
        <v>Low</v>
      </c>
      <c r="G3541" t="s">
        <v>20172</v>
      </c>
      <c r="H3541">
        <v>33045</v>
      </c>
      <c r="I3541" t="s">
        <v>18825</v>
      </c>
      <c r="J3541" t="s">
        <v>18804</v>
      </c>
      <c r="K3541" t="s">
        <v>27108</v>
      </c>
      <c r="L3541" s="5">
        <v>27</v>
      </c>
      <c r="M3541" t="s">
        <v>20172</v>
      </c>
      <c r="N3541" s="4">
        <v>4.5</v>
      </c>
    </row>
    <row r="3542" spans="1:14" x14ac:dyDescent="0.3">
      <c r="A3542">
        <v>3580</v>
      </c>
      <c r="B3542" t="s">
        <v>17996</v>
      </c>
      <c r="C3542" s="5">
        <v>2024</v>
      </c>
      <c r="D3542" t="s">
        <v>11</v>
      </c>
      <c r="E3542">
        <v>2</v>
      </c>
      <c r="F3542" t="str">
        <f>IF((Table5[[#This Row],[Mileage]])=0, "None", IF(Table5[[#This Row],[Mileage]]&lt;10000, "Low", IF(Table5[[#This Row],[Mileage]]&lt;55000, "Average", "High")))</f>
        <v>Low</v>
      </c>
      <c r="G3542" t="s">
        <v>20172</v>
      </c>
      <c r="H3542">
        <v>40720</v>
      </c>
      <c r="I3542" t="s">
        <v>18859</v>
      </c>
      <c r="J3542" t="s">
        <v>25618</v>
      </c>
      <c r="K3542" t="s">
        <v>27106</v>
      </c>
      <c r="L3542" t="s">
        <v>18856</v>
      </c>
      <c r="M3542" t="s">
        <v>20172</v>
      </c>
      <c r="N3542" s="4">
        <v>4.7</v>
      </c>
    </row>
    <row r="3543" spans="1:14" x14ac:dyDescent="0.3">
      <c r="A3543">
        <v>3581</v>
      </c>
      <c r="B3543" t="s">
        <v>18004</v>
      </c>
      <c r="C3543" s="5">
        <v>2024</v>
      </c>
      <c r="D3543" t="s">
        <v>11</v>
      </c>
      <c r="E3543">
        <v>6</v>
      </c>
      <c r="F3543" t="str">
        <f>IF((Table5[[#This Row],[Mileage]])=0, "None", IF(Table5[[#This Row],[Mileage]]&lt;10000, "Low", IF(Table5[[#This Row],[Mileage]]&lt;55000, "Average", "High")))</f>
        <v>Low</v>
      </c>
      <c r="G3543" t="s">
        <v>20172</v>
      </c>
      <c r="H3543">
        <v>33246</v>
      </c>
      <c r="I3543" t="s">
        <v>25804</v>
      </c>
      <c r="J3543" t="s">
        <v>25484</v>
      </c>
      <c r="K3543" t="s">
        <v>27106</v>
      </c>
      <c r="L3543" s="5">
        <v>26</v>
      </c>
      <c r="M3543" t="s">
        <v>20172</v>
      </c>
      <c r="N3543" s="4">
        <v>4.8</v>
      </c>
    </row>
    <row r="3544" spans="1:14" x14ac:dyDescent="0.3">
      <c r="A3544">
        <v>3582</v>
      </c>
      <c r="B3544" t="s">
        <v>18022</v>
      </c>
      <c r="C3544" s="5">
        <v>2024</v>
      </c>
      <c r="D3544" t="s">
        <v>11</v>
      </c>
      <c r="E3544">
        <v>5</v>
      </c>
      <c r="F3544" t="str">
        <f>IF((Table5[[#This Row],[Mileage]])=0, "None", IF(Table5[[#This Row],[Mileage]]&lt;10000, "Low", IF(Table5[[#This Row],[Mileage]]&lt;55000, "Average", "High")))</f>
        <v>Low</v>
      </c>
      <c r="G3544" t="s">
        <v>20172</v>
      </c>
      <c r="H3544">
        <v>24332</v>
      </c>
      <c r="I3544" t="s">
        <v>26265</v>
      </c>
      <c r="J3544" t="s">
        <v>18825</v>
      </c>
      <c r="K3544" t="s">
        <v>27108</v>
      </c>
      <c r="L3544" s="5">
        <v>28</v>
      </c>
      <c r="M3544" t="s">
        <v>20172</v>
      </c>
      <c r="N3544" s="4">
        <v>4.5</v>
      </c>
    </row>
    <row r="3545" spans="1:14" x14ac:dyDescent="0.3">
      <c r="A3545">
        <v>3583</v>
      </c>
      <c r="B3545" t="s">
        <v>17998</v>
      </c>
      <c r="C3545" s="5">
        <v>2024</v>
      </c>
      <c r="D3545" t="s">
        <v>11</v>
      </c>
      <c r="E3545">
        <v>3</v>
      </c>
      <c r="F3545" t="str">
        <f>IF((Table5[[#This Row],[Mileage]])=0, "None", IF(Table5[[#This Row],[Mileage]]&lt;10000, "Low", IF(Table5[[#This Row],[Mileage]]&lt;55000, "Average", "High")))</f>
        <v>Low</v>
      </c>
      <c r="G3545" t="s">
        <v>20172</v>
      </c>
      <c r="H3545">
        <v>82660</v>
      </c>
      <c r="I3545" t="s">
        <v>25860</v>
      </c>
      <c r="J3545" t="s">
        <v>25658</v>
      </c>
      <c r="K3545" t="s">
        <v>27107</v>
      </c>
      <c r="L3545" t="s">
        <v>18856</v>
      </c>
      <c r="M3545" t="s">
        <v>20172</v>
      </c>
      <c r="N3545" s="4">
        <v>4.4000000000000004</v>
      </c>
    </row>
    <row r="3546" spans="1:14" x14ac:dyDescent="0.3">
      <c r="A3546">
        <v>3584</v>
      </c>
      <c r="B3546" t="s">
        <v>18000</v>
      </c>
      <c r="C3546" s="5">
        <v>2024</v>
      </c>
      <c r="D3546" t="s">
        <v>11</v>
      </c>
      <c r="E3546">
        <v>5</v>
      </c>
      <c r="F3546" t="str">
        <f>IF((Table5[[#This Row],[Mileage]])=0, "None", IF(Table5[[#This Row],[Mileage]]&lt;10000, "Low", IF(Table5[[#This Row],[Mileage]]&lt;55000, "Average", "High")))</f>
        <v>Low</v>
      </c>
      <c r="G3546" t="s">
        <v>20172</v>
      </c>
      <c r="H3546">
        <v>79355</v>
      </c>
      <c r="I3546" t="s">
        <v>25987</v>
      </c>
      <c r="J3546" t="s">
        <v>26607</v>
      </c>
      <c r="K3546" t="s">
        <v>27107</v>
      </c>
      <c r="L3546" s="5">
        <v>13</v>
      </c>
      <c r="M3546" t="s">
        <v>20172</v>
      </c>
      <c r="N3546" s="4">
        <v>4.9000000000000004</v>
      </c>
    </row>
    <row r="3547" spans="1:14" x14ac:dyDescent="0.3">
      <c r="A3547">
        <v>3585</v>
      </c>
      <c r="B3547" t="s">
        <v>17996</v>
      </c>
      <c r="C3547" s="5">
        <v>2019</v>
      </c>
      <c r="D3547" t="s">
        <v>19</v>
      </c>
      <c r="E3547" s="5">
        <v>111320</v>
      </c>
      <c r="F3547" s="5" t="str">
        <f>IF((Table5[[#This Row],[Mileage]])=0, "None", IF(Table5[[#This Row],[Mileage]]&lt;10000, "Low", IF(Table5[[#This Row],[Mileage]]&lt;55000, "Average", "High")))</f>
        <v>High</v>
      </c>
      <c r="G3547" t="s">
        <v>20171</v>
      </c>
      <c r="H3547">
        <v>12000</v>
      </c>
      <c r="I3547" t="s">
        <v>25585</v>
      </c>
      <c r="J3547" t="s">
        <v>25484</v>
      </c>
      <c r="K3547" t="s">
        <v>27108</v>
      </c>
      <c r="L3547" s="5">
        <v>24</v>
      </c>
      <c r="M3547" t="s">
        <v>20172</v>
      </c>
      <c r="N3547" s="4">
        <v>3.4</v>
      </c>
    </row>
    <row r="3548" spans="1:14" x14ac:dyDescent="0.3">
      <c r="A3548">
        <v>3586</v>
      </c>
      <c r="B3548" t="s">
        <v>17998</v>
      </c>
      <c r="C3548" s="5">
        <v>2024</v>
      </c>
      <c r="D3548" t="s">
        <v>11</v>
      </c>
      <c r="E3548">
        <v>0</v>
      </c>
      <c r="F3548" t="str">
        <f>IF((Table5[[#This Row],[Mileage]])=0, "None", IF(Table5[[#This Row],[Mileage]]&lt;10000, "Low", IF(Table5[[#This Row],[Mileage]]&lt;55000, "Average", "High")))</f>
        <v>None</v>
      </c>
      <c r="G3548" t="s">
        <v>20171</v>
      </c>
      <c r="H3548">
        <v>45490</v>
      </c>
      <c r="I3548" t="s">
        <v>26165</v>
      </c>
      <c r="J3548" t="s">
        <v>26364</v>
      </c>
      <c r="K3548" t="s">
        <v>27106</v>
      </c>
      <c r="L3548" s="5">
        <v>21</v>
      </c>
      <c r="M3548" t="s">
        <v>20172</v>
      </c>
      <c r="N3548" s="4">
        <v>4.3</v>
      </c>
    </row>
    <row r="3549" spans="1:14" x14ac:dyDescent="0.3">
      <c r="A3549">
        <v>3587</v>
      </c>
      <c r="B3549" t="s">
        <v>18008</v>
      </c>
      <c r="C3549" s="5">
        <v>2017</v>
      </c>
      <c r="D3549" t="s">
        <v>19</v>
      </c>
      <c r="E3549" s="5">
        <v>74891</v>
      </c>
      <c r="F3549" s="5" t="str">
        <f>IF((Table5[[#This Row],[Mileage]])=0, "None", IF(Table5[[#This Row],[Mileage]]&lt;10000, "Low", IF(Table5[[#This Row],[Mileage]]&lt;55000, "Average", "High")))</f>
        <v>High</v>
      </c>
      <c r="G3549" t="s">
        <v>20172</v>
      </c>
      <c r="H3549">
        <v>33800</v>
      </c>
      <c r="I3549" t="s">
        <v>26312</v>
      </c>
      <c r="J3549" t="s">
        <v>18825</v>
      </c>
      <c r="K3549" t="s">
        <v>27106</v>
      </c>
      <c r="L3549" s="5">
        <v>17</v>
      </c>
      <c r="M3549" t="s">
        <v>20172</v>
      </c>
      <c r="N3549" s="4">
        <v>4.7</v>
      </c>
    </row>
    <row r="3550" spans="1:14" x14ac:dyDescent="0.3">
      <c r="A3550">
        <v>3588</v>
      </c>
      <c r="B3550" t="s">
        <v>17994</v>
      </c>
      <c r="C3550" s="5">
        <v>2024</v>
      </c>
      <c r="D3550" t="s">
        <v>11</v>
      </c>
      <c r="E3550">
        <v>10</v>
      </c>
      <c r="F3550" t="str">
        <f>IF((Table5[[#This Row],[Mileage]])=0, "None", IF(Table5[[#This Row],[Mileage]]&lt;10000, "Low", IF(Table5[[#This Row],[Mileage]]&lt;55000, "Average", "High")))</f>
        <v>Low</v>
      </c>
      <c r="G3550" t="s">
        <v>20171</v>
      </c>
      <c r="H3550">
        <v>50940</v>
      </c>
      <c r="I3550" t="s">
        <v>25625</v>
      </c>
      <c r="J3550" t="s">
        <v>26751</v>
      </c>
      <c r="K3550" t="s">
        <v>27107</v>
      </c>
      <c r="L3550" s="5">
        <v>18</v>
      </c>
      <c r="M3550" t="s">
        <v>20172</v>
      </c>
      <c r="N3550" s="4">
        <v>4.7</v>
      </c>
    </row>
    <row r="3551" spans="1:14" x14ac:dyDescent="0.3">
      <c r="A3551">
        <v>3589</v>
      </c>
      <c r="B3551" t="s">
        <v>18011</v>
      </c>
      <c r="C3551" s="5">
        <v>2013</v>
      </c>
      <c r="D3551" t="s">
        <v>19</v>
      </c>
      <c r="E3551" s="5">
        <v>101066</v>
      </c>
      <c r="F3551" s="5" t="str">
        <f>IF((Table5[[#This Row],[Mileage]])=0, "None", IF(Table5[[#This Row],[Mileage]]&lt;10000, "Low", IF(Table5[[#This Row],[Mileage]]&lt;55000, "Average", "High")))</f>
        <v>High</v>
      </c>
      <c r="G3551" t="s">
        <v>20172</v>
      </c>
      <c r="H3551">
        <v>14945</v>
      </c>
      <c r="I3551" t="s">
        <v>25863</v>
      </c>
      <c r="J3551" t="s">
        <v>25484</v>
      </c>
      <c r="K3551" t="s">
        <v>27108</v>
      </c>
      <c r="L3551" s="5">
        <v>0</v>
      </c>
      <c r="M3551" t="s">
        <v>20171</v>
      </c>
      <c r="N3551" s="4">
        <v>4.2</v>
      </c>
    </row>
    <row r="3552" spans="1:14" x14ac:dyDescent="0.3">
      <c r="A3552">
        <v>3590</v>
      </c>
      <c r="B3552" t="s">
        <v>17998</v>
      </c>
      <c r="C3552" s="5">
        <v>2022</v>
      </c>
      <c r="D3552" t="s">
        <v>19</v>
      </c>
      <c r="E3552" s="5">
        <v>3581</v>
      </c>
      <c r="F3552" s="5" t="str">
        <f>IF((Table5[[#This Row],[Mileage]])=0, "None", IF(Table5[[#This Row],[Mileage]]&lt;10000, "Low", IF(Table5[[#This Row],[Mileage]]&lt;55000, "Average", "High")))</f>
        <v>Low</v>
      </c>
      <c r="G3552" t="s">
        <v>20171</v>
      </c>
      <c r="H3552">
        <v>25699</v>
      </c>
      <c r="I3552" t="s">
        <v>26222</v>
      </c>
      <c r="J3552" t="s">
        <v>26364</v>
      </c>
      <c r="K3552" t="s">
        <v>27106</v>
      </c>
      <c r="L3552" s="5">
        <v>23</v>
      </c>
      <c r="M3552" t="s">
        <v>20172</v>
      </c>
      <c r="N3552" s="4">
        <v>4.4000000000000004</v>
      </c>
    </row>
    <row r="3553" spans="1:14" x14ac:dyDescent="0.3">
      <c r="A3553">
        <v>3591</v>
      </c>
      <c r="B3553" t="s">
        <v>18022</v>
      </c>
      <c r="C3553" s="5">
        <v>2024</v>
      </c>
      <c r="D3553" t="s">
        <v>11</v>
      </c>
      <c r="E3553">
        <v>11</v>
      </c>
      <c r="F3553" t="str">
        <f>IF((Table5[[#This Row],[Mileage]])=0, "None", IF(Table5[[#This Row],[Mileage]]&lt;10000, "Low", IF(Table5[[#This Row],[Mileage]]&lt;55000, "Average", "High")))</f>
        <v>Low</v>
      </c>
      <c r="G3553" t="s">
        <v>20172</v>
      </c>
      <c r="H3553">
        <v>30173</v>
      </c>
      <c r="I3553" t="s">
        <v>26284</v>
      </c>
      <c r="J3553" t="s">
        <v>18825</v>
      </c>
      <c r="K3553" t="s">
        <v>27106</v>
      </c>
      <c r="L3553" s="5">
        <v>25</v>
      </c>
      <c r="M3553" t="s">
        <v>20172</v>
      </c>
      <c r="N3553" s="4">
        <v>3.7</v>
      </c>
    </row>
    <row r="3554" spans="1:14" x14ac:dyDescent="0.3">
      <c r="A3554">
        <v>3592</v>
      </c>
      <c r="B3554" t="s">
        <v>18019</v>
      </c>
      <c r="C3554" s="5">
        <v>2020</v>
      </c>
      <c r="D3554" t="s">
        <v>19</v>
      </c>
      <c r="E3554" s="5">
        <v>61492</v>
      </c>
      <c r="F3554" s="5" t="str">
        <f>IF((Table5[[#This Row],[Mileage]])=0, "None", IF(Table5[[#This Row],[Mileage]]&lt;10000, "Low", IF(Table5[[#This Row],[Mileage]]&lt;55000, "Average", "High")))</f>
        <v>High</v>
      </c>
      <c r="G3554" t="s">
        <v>20172</v>
      </c>
      <c r="H3554">
        <v>17300</v>
      </c>
      <c r="I3554" t="s">
        <v>26313</v>
      </c>
      <c r="J3554" t="s">
        <v>18825</v>
      </c>
      <c r="K3554" t="s">
        <v>27106</v>
      </c>
      <c r="L3554" s="5">
        <v>26</v>
      </c>
      <c r="M3554" t="s">
        <v>20171</v>
      </c>
      <c r="N3554" s="4">
        <v>4.8</v>
      </c>
    </row>
    <row r="3555" spans="1:14" x14ac:dyDescent="0.3">
      <c r="A3555">
        <v>3593</v>
      </c>
      <c r="B3555" t="s">
        <v>18027</v>
      </c>
      <c r="C3555" s="5">
        <v>2018</v>
      </c>
      <c r="D3555" t="s">
        <v>19</v>
      </c>
      <c r="E3555" s="5">
        <v>122535</v>
      </c>
      <c r="F3555" s="5" t="str">
        <f>IF((Table5[[#This Row],[Mileage]])=0, "None", IF(Table5[[#This Row],[Mileage]]&lt;10000, "Low", IF(Table5[[#This Row],[Mileage]]&lt;55000, "Average", "High")))</f>
        <v>High</v>
      </c>
      <c r="G3555" t="s">
        <v>20172</v>
      </c>
      <c r="H3555">
        <v>19850</v>
      </c>
      <c r="I3555" t="s">
        <v>18856</v>
      </c>
      <c r="J3555" t="s">
        <v>18856</v>
      </c>
      <c r="K3555" t="s">
        <v>27172</v>
      </c>
      <c r="L3555" t="s">
        <v>18856</v>
      </c>
      <c r="M3555" t="s">
        <v>20171</v>
      </c>
      <c r="N3555" s="4"/>
    </row>
    <row r="3556" spans="1:14" x14ac:dyDescent="0.3">
      <c r="A3556">
        <v>3594</v>
      </c>
      <c r="B3556" t="s">
        <v>17995</v>
      </c>
      <c r="C3556" s="5">
        <v>2024</v>
      </c>
      <c r="D3556" t="s">
        <v>11</v>
      </c>
      <c r="E3556">
        <v>4</v>
      </c>
      <c r="F3556" t="str">
        <f>IF((Table5[[#This Row],[Mileage]])=0, "None", IF(Table5[[#This Row],[Mileage]]&lt;10000, "Low", IF(Table5[[#This Row],[Mileage]]&lt;55000, "Average", "High")))</f>
        <v>Low</v>
      </c>
      <c r="G3556" t="s">
        <v>20172</v>
      </c>
      <c r="H3556">
        <v>68310</v>
      </c>
      <c r="I3556" t="s">
        <v>25704</v>
      </c>
      <c r="J3556" t="s">
        <v>26797</v>
      </c>
      <c r="K3556" t="s">
        <v>27106</v>
      </c>
      <c r="L3556" t="s">
        <v>18856</v>
      </c>
      <c r="M3556" t="s">
        <v>20172</v>
      </c>
      <c r="N3556" s="4"/>
    </row>
    <row r="3557" spans="1:14" x14ac:dyDescent="0.3">
      <c r="A3557">
        <v>3595</v>
      </c>
      <c r="B3557" t="s">
        <v>18028</v>
      </c>
      <c r="C3557" s="5">
        <v>2024</v>
      </c>
      <c r="D3557" t="s">
        <v>19</v>
      </c>
      <c r="E3557" s="5">
        <v>4346</v>
      </c>
      <c r="F3557" s="5" t="str">
        <f>IF((Table5[[#This Row],[Mileage]])=0, "None", IF(Table5[[#This Row],[Mileage]]&lt;10000, "Low", IF(Table5[[#This Row],[Mileage]]&lt;55000, "Average", "High")))</f>
        <v>Low</v>
      </c>
      <c r="G3557" t="s">
        <v>20171</v>
      </c>
      <c r="H3557">
        <v>72497</v>
      </c>
      <c r="I3557" t="s">
        <v>18825</v>
      </c>
      <c r="J3557" t="s">
        <v>26964</v>
      </c>
      <c r="K3557" t="s">
        <v>27106</v>
      </c>
      <c r="L3557" t="s">
        <v>18856</v>
      </c>
      <c r="M3557" t="s">
        <v>20172</v>
      </c>
      <c r="N3557" s="4">
        <v>4.8</v>
      </c>
    </row>
    <row r="3558" spans="1:14" x14ac:dyDescent="0.3">
      <c r="A3558">
        <v>3596</v>
      </c>
      <c r="B3558" t="s">
        <v>18004</v>
      </c>
      <c r="C3558" s="5">
        <v>2024</v>
      </c>
      <c r="D3558" t="s">
        <v>11</v>
      </c>
      <c r="E3558">
        <v>2</v>
      </c>
      <c r="F3558" t="str">
        <f>IF((Table5[[#This Row],[Mileage]])=0, "None", IF(Table5[[#This Row],[Mileage]]&lt;10000, "Low", IF(Table5[[#This Row],[Mileage]]&lt;55000, "Average", "High")))</f>
        <v>Low</v>
      </c>
      <c r="G3558" t="s">
        <v>20172</v>
      </c>
      <c r="H3558">
        <v>39811</v>
      </c>
      <c r="I3558" t="s">
        <v>25640</v>
      </c>
      <c r="J3558" t="s">
        <v>18825</v>
      </c>
      <c r="K3558" t="s">
        <v>27106</v>
      </c>
      <c r="L3558" s="5">
        <v>26</v>
      </c>
      <c r="M3558" t="s">
        <v>20172</v>
      </c>
      <c r="N3558" s="4"/>
    </row>
    <row r="3559" spans="1:14" x14ac:dyDescent="0.3">
      <c r="A3559">
        <v>3597</v>
      </c>
      <c r="B3559" t="s">
        <v>18039</v>
      </c>
      <c r="C3559" s="5">
        <v>2022</v>
      </c>
      <c r="D3559" t="s">
        <v>19</v>
      </c>
      <c r="E3559" s="5">
        <v>32218</v>
      </c>
      <c r="F3559" s="5" t="str">
        <f>IF((Table5[[#This Row],[Mileage]])=0, "None", IF(Table5[[#This Row],[Mileage]]&lt;10000, "Low", IF(Table5[[#This Row],[Mileage]]&lt;55000, "Average", "High")))</f>
        <v>Average</v>
      </c>
      <c r="G3559" t="s">
        <v>20172</v>
      </c>
      <c r="H3559">
        <v>68900</v>
      </c>
      <c r="I3559" t="s">
        <v>25753</v>
      </c>
      <c r="J3559" t="s">
        <v>26364</v>
      </c>
      <c r="K3559" t="s">
        <v>27107</v>
      </c>
      <c r="L3559" s="5">
        <v>19</v>
      </c>
      <c r="M3559" t="s">
        <v>20172</v>
      </c>
      <c r="N3559" s="4">
        <v>5</v>
      </c>
    </row>
    <row r="3560" spans="1:14" x14ac:dyDescent="0.3">
      <c r="A3560">
        <v>3598</v>
      </c>
      <c r="B3560" t="s">
        <v>17996</v>
      </c>
      <c r="C3560" s="5">
        <v>2009</v>
      </c>
      <c r="D3560" t="s">
        <v>19</v>
      </c>
      <c r="E3560" s="5">
        <v>35486</v>
      </c>
      <c r="F3560" s="5" t="str">
        <f>IF((Table5[[#This Row],[Mileage]])=0, "None", IF(Table5[[#This Row],[Mileage]]&lt;10000, "Low", IF(Table5[[#This Row],[Mileage]]&lt;55000, "Average", "High")))</f>
        <v>Average</v>
      </c>
      <c r="G3560" t="s">
        <v>20172</v>
      </c>
      <c r="H3560">
        <v>92800</v>
      </c>
      <c r="I3560" t="s">
        <v>26314</v>
      </c>
      <c r="J3560" t="s">
        <v>18825</v>
      </c>
      <c r="K3560" t="s">
        <v>27106</v>
      </c>
      <c r="L3560" s="5">
        <v>16</v>
      </c>
      <c r="M3560" t="s">
        <v>20172</v>
      </c>
      <c r="N3560" s="4">
        <v>4.7</v>
      </c>
    </row>
    <row r="3561" spans="1:14" x14ac:dyDescent="0.3">
      <c r="A3561">
        <v>3599</v>
      </c>
      <c r="B3561" t="s">
        <v>17998</v>
      </c>
      <c r="C3561" s="5">
        <v>2022</v>
      </c>
      <c r="D3561" t="s">
        <v>19</v>
      </c>
      <c r="E3561" s="5">
        <v>97821</v>
      </c>
      <c r="F3561" s="5" t="str">
        <f>IF((Table5[[#This Row],[Mileage]])=0, "None", IF(Table5[[#This Row],[Mileage]]&lt;10000, "Low", IF(Table5[[#This Row],[Mileage]]&lt;55000, "Average", "High")))</f>
        <v>High</v>
      </c>
      <c r="G3561" t="s">
        <v>20172</v>
      </c>
      <c r="H3561">
        <v>41800</v>
      </c>
      <c r="I3561" t="s">
        <v>25499</v>
      </c>
      <c r="J3561" t="s">
        <v>18856</v>
      </c>
      <c r="K3561" t="s">
        <v>18856</v>
      </c>
      <c r="L3561" t="s">
        <v>18856</v>
      </c>
      <c r="M3561" t="s">
        <v>20171</v>
      </c>
      <c r="N3561" s="4">
        <v>4.0999999999999996</v>
      </c>
    </row>
    <row r="3562" spans="1:14" x14ac:dyDescent="0.3">
      <c r="A3562">
        <v>3600</v>
      </c>
      <c r="B3562" t="s">
        <v>18002</v>
      </c>
      <c r="C3562" s="5">
        <v>2023</v>
      </c>
      <c r="D3562" t="s">
        <v>19</v>
      </c>
      <c r="E3562" s="5">
        <v>15207</v>
      </c>
      <c r="F3562" s="5" t="str">
        <f>IF((Table5[[#This Row],[Mileage]])=0, "None", IF(Table5[[#This Row],[Mileage]]&lt;10000, "Low", IF(Table5[[#This Row],[Mileage]]&lt;55000, "Average", "High")))</f>
        <v>Average</v>
      </c>
      <c r="G3562" t="s">
        <v>20171</v>
      </c>
      <c r="H3562">
        <v>21537</v>
      </c>
      <c r="I3562" t="s">
        <v>25471</v>
      </c>
      <c r="J3562" t="s">
        <v>25736</v>
      </c>
      <c r="K3562" t="s">
        <v>27108</v>
      </c>
      <c r="L3562" s="5">
        <v>29</v>
      </c>
      <c r="M3562" t="s">
        <v>20172</v>
      </c>
      <c r="N3562" s="4">
        <v>4.4000000000000004</v>
      </c>
    </row>
    <row r="3563" spans="1:14" x14ac:dyDescent="0.3">
      <c r="A3563">
        <v>3601</v>
      </c>
      <c r="B3563" t="s">
        <v>17994</v>
      </c>
      <c r="C3563" s="5">
        <v>2021</v>
      </c>
      <c r="D3563" t="s">
        <v>19</v>
      </c>
      <c r="E3563" s="5">
        <v>44950</v>
      </c>
      <c r="F3563" s="5" t="str">
        <f>IF((Table5[[#This Row],[Mileage]])=0, "None", IF(Table5[[#This Row],[Mileage]]&lt;10000, "Low", IF(Table5[[#This Row],[Mileage]]&lt;55000, "Average", "High")))</f>
        <v>Average</v>
      </c>
      <c r="G3563" t="s">
        <v>20171</v>
      </c>
      <c r="H3563">
        <v>33999</v>
      </c>
      <c r="I3563" t="s">
        <v>25597</v>
      </c>
      <c r="J3563" t="s">
        <v>18825</v>
      </c>
      <c r="K3563" t="s">
        <v>27107</v>
      </c>
      <c r="L3563" s="5">
        <v>17</v>
      </c>
      <c r="M3563" t="s">
        <v>20172</v>
      </c>
      <c r="N3563" s="4">
        <v>4.4000000000000004</v>
      </c>
    </row>
    <row r="3564" spans="1:14" x14ac:dyDescent="0.3">
      <c r="A3564">
        <v>3602</v>
      </c>
      <c r="B3564" t="s">
        <v>17998</v>
      </c>
      <c r="C3564" s="5">
        <v>2020</v>
      </c>
      <c r="D3564" t="s">
        <v>19</v>
      </c>
      <c r="E3564" s="5">
        <v>15948</v>
      </c>
      <c r="F3564" s="5" t="str">
        <f>IF((Table5[[#This Row],[Mileage]])=0, "None", IF(Table5[[#This Row],[Mileage]]&lt;10000, "Low", IF(Table5[[#This Row],[Mileage]]&lt;55000, "Average", "High")))</f>
        <v>Average</v>
      </c>
      <c r="G3564" t="s">
        <v>20171</v>
      </c>
      <c r="H3564">
        <v>20998</v>
      </c>
      <c r="I3564" t="s">
        <v>25740</v>
      </c>
      <c r="J3564" t="s">
        <v>25484</v>
      </c>
      <c r="K3564" t="s">
        <v>27108</v>
      </c>
      <c r="L3564" s="5">
        <v>27</v>
      </c>
      <c r="M3564" t="s">
        <v>20172</v>
      </c>
      <c r="N3564" s="4"/>
    </row>
    <row r="3565" spans="1:14" x14ac:dyDescent="0.3">
      <c r="A3565">
        <v>3603</v>
      </c>
      <c r="B3565" t="s">
        <v>17996</v>
      </c>
      <c r="C3565" s="5">
        <v>2017</v>
      </c>
      <c r="D3565" t="s">
        <v>19</v>
      </c>
      <c r="E3565" s="5">
        <v>106674</v>
      </c>
      <c r="F3565" s="5" t="str">
        <f>IF((Table5[[#This Row],[Mileage]])=0, "None", IF(Table5[[#This Row],[Mileage]]&lt;10000, "Low", IF(Table5[[#This Row],[Mileage]]&lt;55000, "Average", "High")))</f>
        <v>High</v>
      </c>
      <c r="G3565" t="s">
        <v>20172</v>
      </c>
      <c r="H3565">
        <v>13995</v>
      </c>
      <c r="I3565" t="s">
        <v>26186</v>
      </c>
      <c r="J3565" t="s">
        <v>26827</v>
      </c>
      <c r="K3565" t="s">
        <v>27108</v>
      </c>
      <c r="L3565" s="5">
        <v>24</v>
      </c>
      <c r="M3565" t="s">
        <v>20172</v>
      </c>
      <c r="N3565" s="4">
        <v>2.2000000000000002</v>
      </c>
    </row>
    <row r="3566" spans="1:14" x14ac:dyDescent="0.3">
      <c r="A3566">
        <v>3604</v>
      </c>
      <c r="B3566" t="s">
        <v>17995</v>
      </c>
      <c r="C3566" s="5">
        <v>2024</v>
      </c>
      <c r="D3566" t="s">
        <v>11</v>
      </c>
      <c r="E3566">
        <v>3</v>
      </c>
      <c r="F3566" t="str">
        <f>IF((Table5[[#This Row],[Mileage]])=0, "None", IF(Table5[[#This Row],[Mileage]]&lt;10000, "Low", IF(Table5[[#This Row],[Mileage]]&lt;55000, "Average", "High")))</f>
        <v>Low</v>
      </c>
      <c r="G3566" t="s">
        <v>20172</v>
      </c>
      <c r="H3566">
        <v>72090</v>
      </c>
      <c r="I3566" t="s">
        <v>25954</v>
      </c>
      <c r="J3566" t="s">
        <v>26965</v>
      </c>
      <c r="K3566" t="s">
        <v>27105</v>
      </c>
      <c r="L3566" t="s">
        <v>18856</v>
      </c>
      <c r="M3566" t="s">
        <v>20172</v>
      </c>
      <c r="N3566" s="4">
        <v>4.4000000000000004</v>
      </c>
    </row>
    <row r="3567" spans="1:14" x14ac:dyDescent="0.3">
      <c r="A3567">
        <v>3605</v>
      </c>
      <c r="B3567" t="s">
        <v>18018</v>
      </c>
      <c r="C3567" s="5">
        <v>2023</v>
      </c>
      <c r="D3567" t="s">
        <v>11</v>
      </c>
      <c r="E3567">
        <v>1</v>
      </c>
      <c r="F3567" t="str">
        <f>IF((Table5[[#This Row],[Mileage]])=0, "None", IF(Table5[[#This Row],[Mileage]]&lt;10000, "Low", IF(Table5[[#This Row],[Mileage]]&lt;55000, "Average", "High")))</f>
        <v>Low</v>
      </c>
      <c r="G3567" t="s">
        <v>20172</v>
      </c>
      <c r="H3567">
        <v>101211</v>
      </c>
      <c r="I3567" t="s">
        <v>26020</v>
      </c>
      <c r="J3567" t="s">
        <v>26966</v>
      </c>
      <c r="K3567" t="s">
        <v>27105</v>
      </c>
      <c r="L3567" s="5">
        <v>13</v>
      </c>
      <c r="M3567" t="s">
        <v>20172</v>
      </c>
      <c r="N3567" s="4">
        <v>4.5</v>
      </c>
    </row>
    <row r="3568" spans="1:14" x14ac:dyDescent="0.3">
      <c r="A3568">
        <v>3606</v>
      </c>
      <c r="B3568" t="s">
        <v>17998</v>
      </c>
      <c r="C3568" s="5">
        <v>2020</v>
      </c>
      <c r="D3568" t="s">
        <v>19</v>
      </c>
      <c r="E3568" s="5">
        <v>42032</v>
      </c>
      <c r="F3568" s="5" t="str">
        <f>IF((Table5[[#This Row],[Mileage]])=0, "None", IF(Table5[[#This Row],[Mileage]]&lt;10000, "Low", IF(Table5[[#This Row],[Mileage]]&lt;55000, "Average", "High")))</f>
        <v>Average</v>
      </c>
      <c r="G3568" t="s">
        <v>20171</v>
      </c>
      <c r="H3568">
        <v>18900</v>
      </c>
      <c r="I3568" t="s">
        <v>25744</v>
      </c>
      <c r="J3568" t="s">
        <v>26587</v>
      </c>
      <c r="K3568" t="s">
        <v>27106</v>
      </c>
      <c r="L3568" s="5">
        <v>26</v>
      </c>
      <c r="M3568" t="s">
        <v>20171</v>
      </c>
      <c r="N3568" s="4">
        <v>4.2</v>
      </c>
    </row>
    <row r="3569" spans="1:14" x14ac:dyDescent="0.3">
      <c r="A3569">
        <v>3607</v>
      </c>
      <c r="B3569" t="s">
        <v>17998</v>
      </c>
      <c r="C3569" s="5">
        <v>2020</v>
      </c>
      <c r="D3569" t="s">
        <v>19</v>
      </c>
      <c r="E3569" s="5">
        <v>14009</v>
      </c>
      <c r="F3569" s="5" t="str">
        <f>IF((Table5[[#This Row],[Mileage]])=0, "None", IF(Table5[[#This Row],[Mileage]]&lt;10000, "Low", IF(Table5[[#This Row],[Mileage]]&lt;55000, "Average", "High")))</f>
        <v>Average</v>
      </c>
      <c r="G3569" t="s">
        <v>20171</v>
      </c>
      <c r="H3569">
        <v>22901</v>
      </c>
      <c r="I3569" t="s">
        <v>25499</v>
      </c>
      <c r="J3569" t="s">
        <v>26364</v>
      </c>
      <c r="K3569" t="s">
        <v>27106</v>
      </c>
      <c r="L3569" s="5">
        <v>26</v>
      </c>
      <c r="M3569" t="s">
        <v>20172</v>
      </c>
      <c r="N3569" s="4">
        <v>4.9000000000000004</v>
      </c>
    </row>
    <row r="3570" spans="1:14" x14ac:dyDescent="0.3">
      <c r="A3570">
        <v>3608</v>
      </c>
      <c r="B3570" t="s">
        <v>17998</v>
      </c>
      <c r="C3570" s="5">
        <v>2024</v>
      </c>
      <c r="D3570" t="s">
        <v>11</v>
      </c>
      <c r="E3570">
        <v>37</v>
      </c>
      <c r="F3570" t="str">
        <f>IF((Table5[[#This Row],[Mileage]])=0, "None", IF(Table5[[#This Row],[Mileage]]&lt;10000, "Low", IF(Table5[[#This Row],[Mileage]]&lt;55000, "Average", "High")))</f>
        <v>Low</v>
      </c>
      <c r="G3570" t="s">
        <v>20172</v>
      </c>
      <c r="H3570">
        <v>39866</v>
      </c>
      <c r="I3570" t="s">
        <v>25499</v>
      </c>
      <c r="J3570" t="s">
        <v>26967</v>
      </c>
      <c r="K3570" t="s">
        <v>27106</v>
      </c>
      <c r="L3570" s="5">
        <v>21</v>
      </c>
      <c r="M3570" t="s">
        <v>20172</v>
      </c>
      <c r="N3570" s="4">
        <v>4.8</v>
      </c>
    </row>
    <row r="3571" spans="1:14" x14ac:dyDescent="0.3">
      <c r="A3571">
        <v>3609</v>
      </c>
      <c r="B3571" t="s">
        <v>18019</v>
      </c>
      <c r="C3571" s="5">
        <v>2016</v>
      </c>
      <c r="D3571" t="s">
        <v>19</v>
      </c>
      <c r="E3571" s="5">
        <v>97454</v>
      </c>
      <c r="F3571" s="5" t="str">
        <f>IF((Table5[[#This Row],[Mileage]])=0, "None", IF(Table5[[#This Row],[Mileage]]&lt;10000, "Low", IF(Table5[[#This Row],[Mileage]]&lt;55000, "Average", "High")))</f>
        <v>High</v>
      </c>
      <c r="G3571" t="s">
        <v>20172</v>
      </c>
      <c r="H3571">
        <v>14795</v>
      </c>
      <c r="I3571" t="s">
        <v>26315</v>
      </c>
      <c r="J3571" t="s">
        <v>25484</v>
      </c>
      <c r="K3571" t="s">
        <v>27108</v>
      </c>
      <c r="L3571" s="5">
        <v>23</v>
      </c>
      <c r="M3571" t="s">
        <v>20172</v>
      </c>
      <c r="N3571" s="4"/>
    </row>
    <row r="3572" spans="1:14" x14ac:dyDescent="0.3">
      <c r="A3572">
        <v>3610</v>
      </c>
      <c r="B3572" t="s">
        <v>18043</v>
      </c>
      <c r="C3572" s="5">
        <v>2018</v>
      </c>
      <c r="D3572" t="s">
        <v>19</v>
      </c>
      <c r="E3572" s="5">
        <v>32119</v>
      </c>
      <c r="F3572" s="5" t="str">
        <f>IF((Table5[[#This Row],[Mileage]])=0, "None", IF(Table5[[#This Row],[Mileage]]&lt;10000, "Low", IF(Table5[[#This Row],[Mileage]]&lt;55000, "Average", "High")))</f>
        <v>Average</v>
      </c>
      <c r="G3572" t="s">
        <v>20171</v>
      </c>
      <c r="H3572">
        <v>35372</v>
      </c>
      <c r="I3572" t="s">
        <v>18825</v>
      </c>
      <c r="J3572" t="s">
        <v>18825</v>
      </c>
      <c r="K3572" t="s">
        <v>27106</v>
      </c>
      <c r="L3572" t="s">
        <v>18856</v>
      </c>
      <c r="M3572" t="s">
        <v>20171</v>
      </c>
      <c r="N3572" s="4">
        <v>4.7</v>
      </c>
    </row>
    <row r="3573" spans="1:14" x14ac:dyDescent="0.3">
      <c r="A3573">
        <v>3611</v>
      </c>
      <c r="B3573" t="s">
        <v>17993</v>
      </c>
      <c r="C3573" s="5">
        <v>2016</v>
      </c>
      <c r="D3573" t="s">
        <v>19</v>
      </c>
      <c r="E3573" s="5">
        <v>116933</v>
      </c>
      <c r="F3573" s="5" t="str">
        <f>IF((Table5[[#This Row],[Mileage]])=0, "None", IF(Table5[[#This Row],[Mileage]]&lt;10000, "Low", IF(Table5[[#This Row],[Mileage]]&lt;55000, "Average", "High")))</f>
        <v>High</v>
      </c>
      <c r="G3573" t="s">
        <v>20172</v>
      </c>
      <c r="H3573">
        <v>11444</v>
      </c>
      <c r="I3573" t="s">
        <v>25631</v>
      </c>
      <c r="J3573" t="s">
        <v>18825</v>
      </c>
      <c r="K3573" t="s">
        <v>27105</v>
      </c>
      <c r="L3573" s="5">
        <v>23</v>
      </c>
      <c r="M3573" t="s">
        <v>20171</v>
      </c>
      <c r="N3573" s="4">
        <v>4.4000000000000004</v>
      </c>
    </row>
    <row r="3574" spans="1:14" x14ac:dyDescent="0.3">
      <c r="A3574">
        <v>3612</v>
      </c>
      <c r="B3574" t="s">
        <v>18037</v>
      </c>
      <c r="C3574" s="5">
        <v>2024</v>
      </c>
      <c r="D3574" t="s">
        <v>11</v>
      </c>
      <c r="E3574">
        <v>371</v>
      </c>
      <c r="F3574" t="str">
        <f>IF((Table5[[#This Row],[Mileage]])=0, "None", IF(Table5[[#This Row],[Mileage]]&lt;10000, "Low", IF(Table5[[#This Row],[Mileage]]&lt;55000, "Average", "High")))</f>
        <v>Low</v>
      </c>
      <c r="G3574" t="s">
        <v>20172</v>
      </c>
      <c r="H3574">
        <v>36080</v>
      </c>
      <c r="I3574" t="s">
        <v>26316</v>
      </c>
      <c r="J3574" t="s">
        <v>26576</v>
      </c>
      <c r="K3574" t="s">
        <v>27108</v>
      </c>
      <c r="L3574" s="5">
        <v>23</v>
      </c>
      <c r="M3574" t="s">
        <v>20172</v>
      </c>
      <c r="N3574" s="4">
        <v>4.7</v>
      </c>
    </row>
    <row r="3575" spans="1:14" x14ac:dyDescent="0.3">
      <c r="A3575">
        <v>3613</v>
      </c>
      <c r="B3575" t="s">
        <v>18004</v>
      </c>
      <c r="C3575" s="5">
        <v>2024</v>
      </c>
      <c r="D3575" t="s">
        <v>11</v>
      </c>
      <c r="E3575">
        <v>2</v>
      </c>
      <c r="F3575" t="str">
        <f>IF((Table5[[#This Row],[Mileage]])=0, "None", IF(Table5[[#This Row],[Mileage]]&lt;10000, "Low", IF(Table5[[#This Row],[Mileage]]&lt;55000, "Average", "High")))</f>
        <v>Low</v>
      </c>
      <c r="G3575" t="s">
        <v>20172</v>
      </c>
      <c r="H3575">
        <v>38997</v>
      </c>
      <c r="I3575" t="s">
        <v>25621</v>
      </c>
      <c r="J3575" t="s">
        <v>25484</v>
      </c>
      <c r="K3575" t="s">
        <v>27106</v>
      </c>
      <c r="L3575" s="5">
        <v>25</v>
      </c>
      <c r="M3575" t="s">
        <v>20172</v>
      </c>
      <c r="N3575" s="4">
        <v>4.5</v>
      </c>
    </row>
    <row r="3576" spans="1:14" x14ac:dyDescent="0.3">
      <c r="A3576">
        <v>3614</v>
      </c>
      <c r="B3576" t="s">
        <v>17998</v>
      </c>
      <c r="C3576" s="5">
        <v>2020</v>
      </c>
      <c r="D3576" t="s">
        <v>19</v>
      </c>
      <c r="E3576" s="5">
        <v>66969</v>
      </c>
      <c r="F3576" s="5" t="str">
        <f>IF((Table5[[#This Row],[Mileage]])=0, "None", IF(Table5[[#This Row],[Mileage]]&lt;10000, "Low", IF(Table5[[#This Row],[Mileage]]&lt;55000, "Average", "High")))</f>
        <v>High</v>
      </c>
      <c r="G3576" t="s">
        <v>20171</v>
      </c>
      <c r="H3576">
        <v>19990</v>
      </c>
      <c r="I3576" t="s">
        <v>26317</v>
      </c>
      <c r="J3576" t="s">
        <v>26968</v>
      </c>
      <c r="K3576" t="s">
        <v>27106</v>
      </c>
      <c r="L3576" s="5">
        <v>23</v>
      </c>
      <c r="M3576" t="s">
        <v>20172</v>
      </c>
      <c r="N3576" s="4">
        <v>3.9</v>
      </c>
    </row>
    <row r="3577" spans="1:14" x14ac:dyDescent="0.3">
      <c r="A3577">
        <v>3615</v>
      </c>
      <c r="B3577" t="s">
        <v>17994</v>
      </c>
      <c r="C3577" s="5">
        <v>2024</v>
      </c>
      <c r="D3577" t="s">
        <v>11</v>
      </c>
      <c r="E3577">
        <v>9</v>
      </c>
      <c r="F3577" t="str">
        <f>IF((Table5[[#This Row],[Mileage]])=0, "None", IF(Table5[[#This Row],[Mileage]]&lt;10000, "Low", IF(Table5[[#This Row],[Mileage]]&lt;55000, "Average", "High")))</f>
        <v>Low</v>
      </c>
      <c r="G3577" t="s">
        <v>20171</v>
      </c>
      <c r="H3577">
        <v>39524</v>
      </c>
      <c r="I3577" t="s">
        <v>25728</v>
      </c>
      <c r="J3577" t="s">
        <v>26751</v>
      </c>
      <c r="K3577" t="s">
        <v>27107</v>
      </c>
      <c r="L3577" s="5">
        <v>18</v>
      </c>
      <c r="M3577" t="s">
        <v>20172</v>
      </c>
      <c r="N3577" s="4">
        <v>4.2</v>
      </c>
    </row>
    <row r="3578" spans="1:14" x14ac:dyDescent="0.3">
      <c r="A3578">
        <v>3616</v>
      </c>
      <c r="B3578" t="s">
        <v>17989</v>
      </c>
      <c r="C3578" s="5">
        <v>2021</v>
      </c>
      <c r="D3578" t="s">
        <v>19</v>
      </c>
      <c r="E3578" s="5">
        <v>62655</v>
      </c>
      <c r="F3578" s="5" t="str">
        <f>IF((Table5[[#This Row],[Mileage]])=0, "None", IF(Table5[[#This Row],[Mileage]]&lt;10000, "Low", IF(Table5[[#This Row],[Mileage]]&lt;55000, "Average", "High")))</f>
        <v>High</v>
      </c>
      <c r="G3578" t="s">
        <v>20171</v>
      </c>
      <c r="H3578">
        <v>66777</v>
      </c>
      <c r="I3578" t="s">
        <v>25658</v>
      </c>
      <c r="J3578" t="s">
        <v>26739</v>
      </c>
      <c r="K3578" t="s">
        <v>27107</v>
      </c>
      <c r="L3578" s="5">
        <v>12</v>
      </c>
      <c r="M3578" t="s">
        <v>20172</v>
      </c>
      <c r="N3578" s="4">
        <v>4.9000000000000004</v>
      </c>
    </row>
    <row r="3579" spans="1:14" x14ac:dyDescent="0.3">
      <c r="A3579">
        <v>3617</v>
      </c>
      <c r="B3579" t="s">
        <v>18027</v>
      </c>
      <c r="C3579" s="5">
        <v>2024</v>
      </c>
      <c r="D3579" t="s">
        <v>11</v>
      </c>
      <c r="E3579">
        <v>10</v>
      </c>
      <c r="F3579" t="str">
        <f>IF((Table5[[#This Row],[Mileage]])=0, "None", IF(Table5[[#This Row],[Mileage]]&lt;10000, "Low", IF(Table5[[#This Row],[Mileage]]&lt;55000, "Average", "High")))</f>
        <v>Low</v>
      </c>
      <c r="G3579" t="s">
        <v>20171</v>
      </c>
      <c r="H3579">
        <v>49722</v>
      </c>
      <c r="I3579" t="s">
        <v>25465</v>
      </c>
      <c r="J3579" t="s">
        <v>18825</v>
      </c>
      <c r="K3579" t="s">
        <v>27107</v>
      </c>
      <c r="L3579" t="s">
        <v>18856</v>
      </c>
      <c r="M3579" t="s">
        <v>20172</v>
      </c>
      <c r="N3579" s="4">
        <v>4.7</v>
      </c>
    </row>
    <row r="3580" spans="1:14" x14ac:dyDescent="0.3">
      <c r="A3580">
        <v>3618</v>
      </c>
      <c r="B3580" t="s">
        <v>17994</v>
      </c>
      <c r="C3580" s="5">
        <v>2024</v>
      </c>
      <c r="D3580" t="s">
        <v>11</v>
      </c>
      <c r="E3580">
        <v>0</v>
      </c>
      <c r="F3580" t="str">
        <f>IF((Table5[[#This Row],[Mileage]])=0, "None", IF(Table5[[#This Row],[Mileage]]&lt;10000, "Low", IF(Table5[[#This Row],[Mileage]]&lt;55000, "Average", "High")))</f>
        <v>None</v>
      </c>
      <c r="G3580" t="s">
        <v>20172</v>
      </c>
      <c r="H3580">
        <v>51982</v>
      </c>
      <c r="I3580" t="s">
        <v>25936</v>
      </c>
      <c r="J3580" t="s">
        <v>26751</v>
      </c>
      <c r="K3580" t="s">
        <v>27107</v>
      </c>
      <c r="L3580" s="5">
        <v>18</v>
      </c>
      <c r="M3580" t="s">
        <v>20172</v>
      </c>
      <c r="N3580" s="4">
        <v>4.9000000000000004</v>
      </c>
    </row>
    <row r="3581" spans="1:14" x14ac:dyDescent="0.3">
      <c r="A3581">
        <v>3619</v>
      </c>
      <c r="B3581" t="s">
        <v>17995</v>
      </c>
      <c r="C3581" s="5">
        <v>2017</v>
      </c>
      <c r="D3581" t="s">
        <v>19</v>
      </c>
      <c r="E3581" s="5">
        <v>36004</v>
      </c>
      <c r="F3581" s="5" t="str">
        <f>IF((Table5[[#This Row],[Mileage]])=0, "None", IF(Table5[[#This Row],[Mileage]]&lt;10000, "Low", IF(Table5[[#This Row],[Mileage]]&lt;55000, "Average", "High")))</f>
        <v>Average</v>
      </c>
      <c r="G3581" t="s">
        <v>20172</v>
      </c>
      <c r="H3581">
        <v>23779</v>
      </c>
      <c r="I3581" t="s">
        <v>25650</v>
      </c>
      <c r="J3581" t="s">
        <v>25736</v>
      </c>
      <c r="K3581" t="s">
        <v>27106</v>
      </c>
      <c r="L3581" s="5">
        <v>18</v>
      </c>
      <c r="M3581" t="s">
        <v>20171</v>
      </c>
      <c r="N3581" s="4">
        <v>4.5</v>
      </c>
    </row>
    <row r="3582" spans="1:14" x14ac:dyDescent="0.3">
      <c r="A3582">
        <v>3620</v>
      </c>
      <c r="B3582" t="s">
        <v>17993</v>
      </c>
      <c r="C3582" s="5">
        <v>2018</v>
      </c>
      <c r="D3582" t="s">
        <v>19</v>
      </c>
      <c r="E3582" s="5">
        <v>39480</v>
      </c>
      <c r="F3582" s="5" t="str">
        <f>IF((Table5[[#This Row],[Mileage]])=0, "None", IF(Table5[[#This Row],[Mileage]]&lt;10000, "Low", IF(Table5[[#This Row],[Mileage]]&lt;55000, "Average", "High")))</f>
        <v>Average</v>
      </c>
      <c r="G3582" t="s">
        <v>20171</v>
      </c>
      <c r="H3582">
        <v>22190</v>
      </c>
      <c r="I3582" t="s">
        <v>25580</v>
      </c>
      <c r="J3582" t="s">
        <v>26474</v>
      </c>
      <c r="K3582" t="s">
        <v>27106</v>
      </c>
      <c r="L3582" s="5">
        <v>22</v>
      </c>
      <c r="M3582" t="s">
        <v>20172</v>
      </c>
      <c r="N3582" s="4">
        <v>4.5999999999999996</v>
      </c>
    </row>
    <row r="3583" spans="1:14" x14ac:dyDescent="0.3">
      <c r="A3583">
        <v>3621</v>
      </c>
      <c r="B3583" t="s">
        <v>18001</v>
      </c>
      <c r="C3583" s="5">
        <v>2023</v>
      </c>
      <c r="D3583" t="s">
        <v>1256</v>
      </c>
      <c r="E3583" s="2">
        <v>6474</v>
      </c>
      <c r="F3583" s="2" t="str">
        <f>IF((Table5[[#This Row],[Mileage]])=0, "None", IF(Table5[[#This Row],[Mileage]]&lt;10000, "Low", IF(Table5[[#This Row],[Mileage]]&lt;55000, "Average", "High")))</f>
        <v>Low</v>
      </c>
      <c r="G3583" t="s">
        <v>20171</v>
      </c>
      <c r="H3583">
        <v>33499</v>
      </c>
      <c r="I3583" t="s">
        <v>25569</v>
      </c>
      <c r="J3583" t="s">
        <v>26577</v>
      </c>
      <c r="K3583" t="s">
        <v>27106</v>
      </c>
      <c r="L3583" s="5">
        <v>20</v>
      </c>
      <c r="M3583" t="s">
        <v>20172</v>
      </c>
      <c r="N3583" s="4">
        <v>4.9000000000000004</v>
      </c>
    </row>
    <row r="3584" spans="1:14" x14ac:dyDescent="0.3">
      <c r="A3584">
        <v>3622</v>
      </c>
      <c r="B3584" t="s">
        <v>18043</v>
      </c>
      <c r="C3584" s="5">
        <v>2016</v>
      </c>
      <c r="D3584" t="s">
        <v>19</v>
      </c>
      <c r="E3584" s="5">
        <v>43307</v>
      </c>
      <c r="F3584" s="5" t="str">
        <f>IF((Table5[[#This Row],[Mileage]])=0, "None", IF(Table5[[#This Row],[Mileage]]&lt;10000, "Low", IF(Table5[[#This Row],[Mileage]]&lt;55000, "Average", "High")))</f>
        <v>Average</v>
      </c>
      <c r="G3584" t="s">
        <v>20171</v>
      </c>
      <c r="H3584">
        <v>32995</v>
      </c>
      <c r="I3584" t="s">
        <v>25484</v>
      </c>
      <c r="J3584" t="s">
        <v>18825</v>
      </c>
      <c r="K3584" t="s">
        <v>27105</v>
      </c>
      <c r="L3584" t="s">
        <v>18856</v>
      </c>
      <c r="M3584" t="s">
        <v>20172</v>
      </c>
      <c r="N3584" s="4">
        <v>4.0999999999999996</v>
      </c>
    </row>
    <row r="3585" spans="1:14" x14ac:dyDescent="0.3">
      <c r="A3585">
        <v>3623</v>
      </c>
      <c r="B3585" t="s">
        <v>17994</v>
      </c>
      <c r="C3585" s="5">
        <v>2024</v>
      </c>
      <c r="D3585" t="s">
        <v>11</v>
      </c>
      <c r="E3585">
        <v>15</v>
      </c>
      <c r="F3585" t="str">
        <f>IF((Table5[[#This Row],[Mileage]])=0, "None", IF(Table5[[#This Row],[Mileage]]&lt;10000, "Low", IF(Table5[[#This Row],[Mileage]]&lt;55000, "Average", "High")))</f>
        <v>Low</v>
      </c>
      <c r="G3585" t="s">
        <v>20171</v>
      </c>
      <c r="H3585">
        <v>43030</v>
      </c>
      <c r="I3585" t="s">
        <v>25651</v>
      </c>
      <c r="J3585" t="s">
        <v>26751</v>
      </c>
      <c r="K3585" t="s">
        <v>27107</v>
      </c>
      <c r="L3585" s="5">
        <v>18</v>
      </c>
      <c r="M3585" t="s">
        <v>20172</v>
      </c>
      <c r="N3585" s="4">
        <v>4.9000000000000004</v>
      </c>
    </row>
    <row r="3586" spans="1:14" x14ac:dyDescent="0.3">
      <c r="A3586">
        <v>3624</v>
      </c>
      <c r="B3586" t="s">
        <v>18806</v>
      </c>
      <c r="C3586" s="5">
        <v>2023</v>
      </c>
      <c r="D3586" t="s">
        <v>1256</v>
      </c>
      <c r="E3586" s="2">
        <v>10057</v>
      </c>
      <c r="F3586" s="2" t="str">
        <f>IF((Table5[[#This Row],[Mileage]])=0, "None", IF(Table5[[#This Row],[Mileage]]&lt;10000, "Low", IF(Table5[[#This Row],[Mileage]]&lt;55000, "Average", "High")))</f>
        <v>Average</v>
      </c>
      <c r="G3586" t="s">
        <v>20172</v>
      </c>
      <c r="H3586">
        <v>58777</v>
      </c>
      <c r="I3586" t="s">
        <v>25591</v>
      </c>
      <c r="J3586" t="s">
        <v>18825</v>
      </c>
      <c r="K3586" t="s">
        <v>27106</v>
      </c>
      <c r="L3586" t="s">
        <v>18856</v>
      </c>
      <c r="M3586" t="s">
        <v>20171</v>
      </c>
      <c r="N3586" s="4">
        <v>4.7</v>
      </c>
    </row>
    <row r="3587" spans="1:14" x14ac:dyDescent="0.3">
      <c r="A3587">
        <v>3625</v>
      </c>
      <c r="B3587" t="s">
        <v>18008</v>
      </c>
      <c r="C3587" s="5">
        <v>2020</v>
      </c>
      <c r="D3587" t="s">
        <v>19</v>
      </c>
      <c r="E3587" s="5">
        <v>23161</v>
      </c>
      <c r="F3587" s="5" t="str">
        <f>IF((Table5[[#This Row],[Mileage]])=0, "None", IF(Table5[[#This Row],[Mileage]]&lt;10000, "Low", IF(Table5[[#This Row],[Mileage]]&lt;55000, "Average", "High")))</f>
        <v>Average</v>
      </c>
      <c r="G3587" t="s">
        <v>20172</v>
      </c>
      <c r="H3587">
        <v>62999</v>
      </c>
      <c r="I3587" t="s">
        <v>18853</v>
      </c>
      <c r="J3587" t="s">
        <v>18825</v>
      </c>
      <c r="K3587" t="s">
        <v>27106</v>
      </c>
      <c r="L3587" s="5">
        <v>17</v>
      </c>
      <c r="M3587" t="s">
        <v>20171</v>
      </c>
      <c r="N3587" s="4">
        <v>4.7</v>
      </c>
    </row>
    <row r="3588" spans="1:14" x14ac:dyDescent="0.3">
      <c r="A3588">
        <v>3626</v>
      </c>
      <c r="B3588" t="s">
        <v>18020</v>
      </c>
      <c r="C3588" s="5">
        <v>2019</v>
      </c>
      <c r="D3588" t="s">
        <v>19</v>
      </c>
      <c r="E3588" s="5">
        <v>65956</v>
      </c>
      <c r="F3588" s="5" t="str">
        <f>IF((Table5[[#This Row],[Mileage]])=0, "None", IF(Table5[[#This Row],[Mileage]]&lt;10000, "Low", IF(Table5[[#This Row],[Mileage]]&lt;55000, "Average", "High")))</f>
        <v>High</v>
      </c>
      <c r="G3588" t="s">
        <v>20172</v>
      </c>
      <c r="H3588">
        <v>20972</v>
      </c>
      <c r="I3588" t="s">
        <v>26318</v>
      </c>
      <c r="J3588" t="s">
        <v>25736</v>
      </c>
      <c r="K3588" t="s">
        <v>27106</v>
      </c>
      <c r="L3588" s="5">
        <v>24</v>
      </c>
      <c r="M3588" t="s">
        <v>20172</v>
      </c>
      <c r="N3588" s="4">
        <v>4.8</v>
      </c>
    </row>
    <row r="3589" spans="1:14" x14ac:dyDescent="0.3">
      <c r="A3589">
        <v>3627</v>
      </c>
      <c r="B3589" t="s">
        <v>18806</v>
      </c>
      <c r="C3589" s="5">
        <v>2024</v>
      </c>
      <c r="D3589" t="s">
        <v>1256</v>
      </c>
      <c r="E3589" s="2">
        <v>3649</v>
      </c>
      <c r="F3589" s="2" t="str">
        <f>IF((Table5[[#This Row],[Mileage]])=0, "None", IF(Table5[[#This Row],[Mileage]]&lt;10000, "Low", IF(Table5[[#This Row],[Mileage]]&lt;55000, "Average", "High")))</f>
        <v>Low</v>
      </c>
      <c r="G3589" t="s">
        <v>20171</v>
      </c>
      <c r="H3589">
        <v>47777</v>
      </c>
      <c r="I3589" t="s">
        <v>18825</v>
      </c>
      <c r="J3589" t="s">
        <v>26752</v>
      </c>
      <c r="K3589" t="s">
        <v>27106</v>
      </c>
      <c r="L3589" t="s">
        <v>18856</v>
      </c>
      <c r="M3589" t="s">
        <v>20172</v>
      </c>
      <c r="N3589" s="4">
        <v>4.7</v>
      </c>
    </row>
    <row r="3590" spans="1:14" x14ac:dyDescent="0.3">
      <c r="A3590">
        <v>3628</v>
      </c>
      <c r="B3590" t="s">
        <v>17994</v>
      </c>
      <c r="C3590" s="5">
        <v>2024</v>
      </c>
      <c r="D3590" t="s">
        <v>11</v>
      </c>
      <c r="E3590">
        <v>6</v>
      </c>
      <c r="F3590" t="str">
        <f>IF((Table5[[#This Row],[Mileage]])=0, "None", IF(Table5[[#This Row],[Mileage]]&lt;10000, "Low", IF(Table5[[#This Row],[Mileage]]&lt;55000, "Average", "High")))</f>
        <v>Low</v>
      </c>
      <c r="G3590" t="s">
        <v>20171</v>
      </c>
      <c r="H3590">
        <v>47375</v>
      </c>
      <c r="I3590" t="s">
        <v>25527</v>
      </c>
      <c r="J3590" t="s">
        <v>26751</v>
      </c>
      <c r="K3590" t="s">
        <v>27107</v>
      </c>
      <c r="L3590" s="5">
        <v>18</v>
      </c>
      <c r="M3590" t="s">
        <v>20172</v>
      </c>
      <c r="N3590" s="4">
        <v>4.4000000000000004</v>
      </c>
    </row>
    <row r="3591" spans="1:14" x14ac:dyDescent="0.3">
      <c r="A3591">
        <v>3629</v>
      </c>
      <c r="B3591" t="s">
        <v>18002</v>
      </c>
      <c r="C3591" s="5">
        <v>2024</v>
      </c>
      <c r="D3591" t="s">
        <v>11</v>
      </c>
      <c r="E3591">
        <v>17</v>
      </c>
      <c r="F3591" t="str">
        <f>IF((Table5[[#This Row],[Mileage]])=0, "None", IF(Table5[[#This Row],[Mileage]]&lt;10000, "Low", IF(Table5[[#This Row],[Mileage]]&lt;55000, "Average", "High")))</f>
        <v>Low</v>
      </c>
      <c r="G3591" t="s">
        <v>20172</v>
      </c>
      <c r="H3591">
        <v>33060</v>
      </c>
      <c r="I3591" t="s">
        <v>25986</v>
      </c>
      <c r="J3591" t="s">
        <v>26763</v>
      </c>
      <c r="K3591" t="s">
        <v>27106</v>
      </c>
      <c r="L3591" s="5">
        <v>24</v>
      </c>
      <c r="M3591" t="s">
        <v>20172</v>
      </c>
      <c r="N3591" s="4">
        <v>4.5999999999999996</v>
      </c>
    </row>
    <row r="3592" spans="1:14" x14ac:dyDescent="0.3">
      <c r="A3592">
        <v>3630</v>
      </c>
      <c r="B3592" t="s">
        <v>17998</v>
      </c>
      <c r="C3592" s="5">
        <v>2020</v>
      </c>
      <c r="D3592" t="s">
        <v>19</v>
      </c>
      <c r="E3592" s="5">
        <v>59635</v>
      </c>
      <c r="F3592" s="5" t="str">
        <f>IF((Table5[[#This Row],[Mileage]])=0, "None", IF(Table5[[#This Row],[Mileage]]&lt;10000, "Low", IF(Table5[[#This Row],[Mileage]]&lt;55000, "Average", "High")))</f>
        <v>High</v>
      </c>
      <c r="G3592" t="s">
        <v>20171</v>
      </c>
      <c r="H3592">
        <v>27914</v>
      </c>
      <c r="I3592" t="s">
        <v>25592</v>
      </c>
      <c r="J3592" t="s">
        <v>26364</v>
      </c>
      <c r="K3592" t="s">
        <v>27107</v>
      </c>
      <c r="L3592" s="5">
        <v>20</v>
      </c>
      <c r="M3592" t="s">
        <v>20171</v>
      </c>
      <c r="N3592" s="4">
        <v>3.9</v>
      </c>
    </row>
    <row r="3593" spans="1:14" x14ac:dyDescent="0.3">
      <c r="A3593">
        <v>3631</v>
      </c>
      <c r="B3593" t="s">
        <v>17994</v>
      </c>
      <c r="C3593" s="5">
        <v>2024</v>
      </c>
      <c r="D3593" t="s">
        <v>11</v>
      </c>
      <c r="E3593">
        <v>32</v>
      </c>
      <c r="F3593" t="str">
        <f>IF((Table5[[#This Row],[Mileage]])=0, "None", IF(Table5[[#This Row],[Mileage]]&lt;10000, "Low", IF(Table5[[#This Row],[Mileage]]&lt;55000, "Average", "High")))</f>
        <v>Low</v>
      </c>
      <c r="G3593" t="s">
        <v>20171</v>
      </c>
      <c r="H3593">
        <v>53658</v>
      </c>
      <c r="I3593" t="s">
        <v>26013</v>
      </c>
      <c r="J3593" t="s">
        <v>26751</v>
      </c>
      <c r="K3593" t="s">
        <v>27107</v>
      </c>
      <c r="L3593" t="s">
        <v>18856</v>
      </c>
      <c r="M3593" t="s">
        <v>20172</v>
      </c>
      <c r="N3593" s="4">
        <v>4.7</v>
      </c>
    </row>
    <row r="3594" spans="1:14" x14ac:dyDescent="0.3">
      <c r="A3594">
        <v>3632</v>
      </c>
      <c r="B3594" t="s">
        <v>18004</v>
      </c>
      <c r="C3594" s="5">
        <v>2024</v>
      </c>
      <c r="D3594" t="s">
        <v>11</v>
      </c>
      <c r="E3594">
        <v>3</v>
      </c>
      <c r="F3594" t="str">
        <f>IF((Table5[[#This Row],[Mileage]])=0, "None", IF(Table5[[#This Row],[Mileage]]&lt;10000, "Low", IF(Table5[[#This Row],[Mileage]]&lt;55000, "Average", "High")))</f>
        <v>Low</v>
      </c>
      <c r="G3594" t="s">
        <v>20172</v>
      </c>
      <c r="H3594">
        <v>33982</v>
      </c>
      <c r="I3594" t="s">
        <v>26113</v>
      </c>
      <c r="J3594" t="s">
        <v>25484</v>
      </c>
      <c r="K3594" t="s">
        <v>27106</v>
      </c>
      <c r="L3594" s="5">
        <v>26</v>
      </c>
      <c r="M3594" t="s">
        <v>20172</v>
      </c>
      <c r="N3594" s="4">
        <v>4.5</v>
      </c>
    </row>
    <row r="3595" spans="1:14" x14ac:dyDescent="0.3">
      <c r="A3595">
        <v>3633</v>
      </c>
      <c r="B3595" t="s">
        <v>17994</v>
      </c>
      <c r="C3595" s="5">
        <v>2024</v>
      </c>
      <c r="D3595" t="s">
        <v>11</v>
      </c>
      <c r="E3595">
        <v>12</v>
      </c>
      <c r="F3595" t="str">
        <f>IF((Table5[[#This Row],[Mileage]])=0, "None", IF(Table5[[#This Row],[Mileage]]&lt;10000, "Low", IF(Table5[[#This Row],[Mileage]]&lt;55000, "Average", "High")))</f>
        <v>Low</v>
      </c>
      <c r="G3595" t="s">
        <v>20171</v>
      </c>
      <c r="H3595">
        <v>60670</v>
      </c>
      <c r="I3595" t="s">
        <v>25933</v>
      </c>
      <c r="J3595" t="s">
        <v>26751</v>
      </c>
      <c r="K3595" t="s">
        <v>27107</v>
      </c>
      <c r="L3595" s="5">
        <v>18</v>
      </c>
      <c r="M3595" t="s">
        <v>20172</v>
      </c>
      <c r="N3595" s="4">
        <v>4.4000000000000004</v>
      </c>
    </row>
    <row r="3596" spans="1:14" x14ac:dyDescent="0.3">
      <c r="A3596">
        <v>3634</v>
      </c>
      <c r="B3596" t="s">
        <v>18002</v>
      </c>
      <c r="C3596" s="5">
        <v>2021</v>
      </c>
      <c r="D3596" t="s">
        <v>19</v>
      </c>
      <c r="E3596" s="5">
        <v>74773</v>
      </c>
      <c r="F3596" s="5" t="str">
        <f>IF((Table5[[#This Row],[Mileage]])=0, "None", IF(Table5[[#This Row],[Mileage]]&lt;10000, "Low", IF(Table5[[#This Row],[Mileage]]&lt;55000, "Average", "High")))</f>
        <v>High</v>
      </c>
      <c r="G3596" t="s">
        <v>20172</v>
      </c>
      <c r="H3596">
        <v>41800</v>
      </c>
      <c r="I3596" t="s">
        <v>26319</v>
      </c>
      <c r="J3596" t="s">
        <v>18825</v>
      </c>
      <c r="K3596" t="s">
        <v>27107</v>
      </c>
      <c r="L3596" s="5">
        <v>15</v>
      </c>
      <c r="M3596" t="s">
        <v>20172</v>
      </c>
      <c r="N3596" s="4">
        <v>2.8</v>
      </c>
    </row>
    <row r="3597" spans="1:14" x14ac:dyDescent="0.3">
      <c r="A3597">
        <v>3635</v>
      </c>
      <c r="B3597" t="s">
        <v>18007</v>
      </c>
      <c r="C3597" s="5">
        <v>2014</v>
      </c>
      <c r="D3597" t="s">
        <v>19</v>
      </c>
      <c r="E3597" s="5">
        <v>101752</v>
      </c>
      <c r="F3597" s="5" t="str">
        <f>IF((Table5[[#This Row],[Mileage]])=0, "None", IF(Table5[[#This Row],[Mileage]]&lt;10000, "Low", IF(Table5[[#This Row],[Mileage]]&lt;55000, "Average", "High")))</f>
        <v>High</v>
      </c>
      <c r="G3597" t="s">
        <v>20172</v>
      </c>
      <c r="H3597">
        <v>14998</v>
      </c>
      <c r="I3597" t="s">
        <v>18853</v>
      </c>
      <c r="J3597" t="s">
        <v>18825</v>
      </c>
      <c r="K3597" t="s">
        <v>27108</v>
      </c>
      <c r="L3597" s="5">
        <v>23</v>
      </c>
      <c r="M3597" t="s">
        <v>20172</v>
      </c>
      <c r="N3597" s="4">
        <v>3.5</v>
      </c>
    </row>
    <row r="3598" spans="1:14" x14ac:dyDescent="0.3">
      <c r="A3598">
        <v>3636</v>
      </c>
      <c r="B3598" t="s">
        <v>18004</v>
      </c>
      <c r="C3598" s="5">
        <v>2024</v>
      </c>
      <c r="D3598" t="s">
        <v>11</v>
      </c>
      <c r="E3598">
        <v>4</v>
      </c>
      <c r="F3598" t="str">
        <f>IF((Table5[[#This Row],[Mileage]])=0, "None", IF(Table5[[#This Row],[Mileage]]&lt;10000, "Low", IF(Table5[[#This Row],[Mileage]]&lt;55000, "Average", "High")))</f>
        <v>Low</v>
      </c>
      <c r="G3598" t="s">
        <v>20172</v>
      </c>
      <c r="H3598">
        <v>42014</v>
      </c>
      <c r="I3598" t="s">
        <v>25806</v>
      </c>
      <c r="J3598" t="s">
        <v>18825</v>
      </c>
      <c r="K3598" t="s">
        <v>27106</v>
      </c>
      <c r="L3598" s="5">
        <v>22</v>
      </c>
      <c r="M3598" t="s">
        <v>20172</v>
      </c>
      <c r="N3598" s="4"/>
    </row>
    <row r="3599" spans="1:14" x14ac:dyDescent="0.3">
      <c r="A3599">
        <v>3637</v>
      </c>
      <c r="B3599" t="s">
        <v>18019</v>
      </c>
      <c r="C3599" s="5">
        <v>2018</v>
      </c>
      <c r="D3599" t="s">
        <v>19</v>
      </c>
      <c r="E3599" s="5">
        <v>37186</v>
      </c>
      <c r="F3599" s="5" t="str">
        <f>IF((Table5[[#This Row],[Mileage]])=0, "None", IF(Table5[[#This Row],[Mileage]]&lt;10000, "Low", IF(Table5[[#This Row],[Mileage]]&lt;55000, "Average", "High")))</f>
        <v>Average</v>
      </c>
      <c r="G3599" t="s">
        <v>20172</v>
      </c>
      <c r="H3599">
        <v>17998</v>
      </c>
      <c r="I3599" t="s">
        <v>26320</v>
      </c>
      <c r="J3599" t="s">
        <v>18825</v>
      </c>
      <c r="K3599" t="s">
        <v>27108</v>
      </c>
      <c r="L3599" s="5">
        <v>28</v>
      </c>
      <c r="M3599" t="s">
        <v>20172</v>
      </c>
      <c r="N3599" s="4">
        <v>2.6</v>
      </c>
    </row>
    <row r="3600" spans="1:14" x14ac:dyDescent="0.3">
      <c r="A3600">
        <v>3638</v>
      </c>
      <c r="B3600" t="s">
        <v>18806</v>
      </c>
      <c r="C3600" s="5">
        <v>2024</v>
      </c>
      <c r="D3600" t="s">
        <v>11</v>
      </c>
      <c r="E3600">
        <v>3</v>
      </c>
      <c r="F3600" t="str">
        <f>IF((Table5[[#This Row],[Mileage]])=0, "None", IF(Table5[[#This Row],[Mileage]]&lt;10000, "Low", IF(Table5[[#This Row],[Mileage]]&lt;55000, "Average", "High")))</f>
        <v>Low</v>
      </c>
      <c r="G3600" t="s">
        <v>20172</v>
      </c>
      <c r="H3600">
        <v>52470</v>
      </c>
      <c r="I3600" t="s">
        <v>18825</v>
      </c>
      <c r="J3600" t="s">
        <v>18825</v>
      </c>
      <c r="K3600" t="s">
        <v>27106</v>
      </c>
      <c r="L3600" s="5">
        <v>23</v>
      </c>
      <c r="M3600" t="s">
        <v>20172</v>
      </c>
      <c r="N3600" s="4">
        <v>4.8</v>
      </c>
    </row>
    <row r="3601" spans="1:14" x14ac:dyDescent="0.3">
      <c r="A3601">
        <v>3639</v>
      </c>
      <c r="B3601" t="s">
        <v>17998</v>
      </c>
      <c r="C3601" s="5">
        <v>2024</v>
      </c>
      <c r="D3601" t="s">
        <v>11</v>
      </c>
      <c r="E3601">
        <v>15</v>
      </c>
      <c r="F3601" t="str">
        <f>IF((Table5[[#This Row],[Mileage]])=0, "None", IF(Table5[[#This Row],[Mileage]]&lt;10000, "Low", IF(Table5[[#This Row],[Mileage]]&lt;55000, "Average", "High")))</f>
        <v>Low</v>
      </c>
      <c r="G3601" t="s">
        <v>20171</v>
      </c>
      <c r="H3601">
        <v>40940</v>
      </c>
      <c r="I3601" t="s">
        <v>25722</v>
      </c>
      <c r="J3601" t="s">
        <v>25658</v>
      </c>
      <c r="K3601" t="s">
        <v>27106</v>
      </c>
      <c r="L3601" s="5">
        <v>20</v>
      </c>
      <c r="M3601" t="s">
        <v>20172</v>
      </c>
      <c r="N3601" s="4">
        <v>4.5999999999999996</v>
      </c>
    </row>
    <row r="3602" spans="1:14" x14ac:dyDescent="0.3">
      <c r="A3602">
        <v>3640</v>
      </c>
      <c r="B3602" t="s">
        <v>18004</v>
      </c>
      <c r="C3602" s="5">
        <v>2024</v>
      </c>
      <c r="D3602" t="s">
        <v>11</v>
      </c>
      <c r="E3602">
        <v>5</v>
      </c>
      <c r="F3602" t="str">
        <f>IF((Table5[[#This Row],[Mileage]])=0, "None", IF(Table5[[#This Row],[Mileage]]&lt;10000, "Low", IF(Table5[[#This Row],[Mileage]]&lt;55000, "Average", "High")))</f>
        <v>Low</v>
      </c>
      <c r="G3602" t="s">
        <v>20172</v>
      </c>
      <c r="H3602">
        <v>39886</v>
      </c>
      <c r="I3602" t="s">
        <v>25804</v>
      </c>
      <c r="J3602" t="s">
        <v>18825</v>
      </c>
      <c r="K3602" t="s">
        <v>27106</v>
      </c>
      <c r="L3602" s="5">
        <v>26</v>
      </c>
      <c r="M3602" t="s">
        <v>20172</v>
      </c>
      <c r="N3602" s="4">
        <v>4.9000000000000004</v>
      </c>
    </row>
    <row r="3603" spans="1:14" x14ac:dyDescent="0.3">
      <c r="A3603">
        <v>3641</v>
      </c>
      <c r="B3603" t="s">
        <v>17994</v>
      </c>
      <c r="C3603" s="5">
        <v>2024</v>
      </c>
      <c r="D3603" t="s">
        <v>11</v>
      </c>
      <c r="E3603">
        <v>9</v>
      </c>
      <c r="F3603" t="str">
        <f>IF((Table5[[#This Row],[Mileage]])=0, "None", IF(Table5[[#This Row],[Mileage]]&lt;10000, "Low", IF(Table5[[#This Row],[Mileage]]&lt;55000, "Average", "High")))</f>
        <v>Low</v>
      </c>
      <c r="G3603" t="s">
        <v>20172</v>
      </c>
      <c r="H3603">
        <v>36898</v>
      </c>
      <c r="I3603" t="s">
        <v>18063</v>
      </c>
      <c r="J3603" t="s">
        <v>18825</v>
      </c>
      <c r="K3603" t="s">
        <v>27107</v>
      </c>
      <c r="L3603" s="5">
        <v>24</v>
      </c>
      <c r="M3603" t="s">
        <v>20172</v>
      </c>
      <c r="N3603" s="4">
        <v>4</v>
      </c>
    </row>
    <row r="3604" spans="1:14" x14ac:dyDescent="0.3">
      <c r="A3604">
        <v>3642</v>
      </c>
      <c r="B3604" t="s">
        <v>18027</v>
      </c>
      <c r="C3604" s="5">
        <v>2020</v>
      </c>
      <c r="D3604" t="s">
        <v>19</v>
      </c>
      <c r="E3604" s="5">
        <v>38761</v>
      </c>
      <c r="F3604" s="5" t="str">
        <f>IF((Table5[[#This Row],[Mileage]])=0, "None", IF(Table5[[#This Row],[Mileage]]&lt;10000, "Low", IF(Table5[[#This Row],[Mileage]]&lt;55000, "Average", "High")))</f>
        <v>Average</v>
      </c>
      <c r="G3604" t="s">
        <v>20172</v>
      </c>
      <c r="H3604">
        <v>41551</v>
      </c>
      <c r="I3604" t="s">
        <v>25899</v>
      </c>
      <c r="J3604" t="s">
        <v>18825</v>
      </c>
      <c r="K3604" t="s">
        <v>27107</v>
      </c>
      <c r="L3604" s="5">
        <v>19</v>
      </c>
      <c r="M3604" t="s">
        <v>20171</v>
      </c>
      <c r="N3604" s="4">
        <v>4.3</v>
      </c>
    </row>
    <row r="3605" spans="1:14" x14ac:dyDescent="0.3">
      <c r="A3605">
        <v>3643</v>
      </c>
      <c r="B3605" t="s">
        <v>17996</v>
      </c>
      <c r="C3605" s="5">
        <v>2017</v>
      </c>
      <c r="D3605" t="s">
        <v>19</v>
      </c>
      <c r="E3605" s="5">
        <v>82074</v>
      </c>
      <c r="F3605" s="5" t="str">
        <f>IF((Table5[[#This Row],[Mileage]])=0, "None", IF(Table5[[#This Row],[Mileage]]&lt;10000, "Low", IF(Table5[[#This Row],[Mileage]]&lt;55000, "Average", "High")))</f>
        <v>High</v>
      </c>
      <c r="G3605" t="s">
        <v>20172</v>
      </c>
      <c r="H3605">
        <v>14500</v>
      </c>
      <c r="I3605" t="s">
        <v>25623</v>
      </c>
      <c r="J3605" t="s">
        <v>25618</v>
      </c>
      <c r="K3605" t="s">
        <v>27106</v>
      </c>
      <c r="L3605" s="5">
        <v>25</v>
      </c>
      <c r="M3605" t="s">
        <v>20172</v>
      </c>
      <c r="N3605" s="4">
        <v>4.8</v>
      </c>
    </row>
    <row r="3606" spans="1:14" x14ac:dyDescent="0.3">
      <c r="A3606">
        <v>3644</v>
      </c>
      <c r="B3606" t="s">
        <v>18002</v>
      </c>
      <c r="C3606" s="5">
        <v>2021</v>
      </c>
      <c r="D3606" t="s">
        <v>1256</v>
      </c>
      <c r="E3606" s="2">
        <v>31661</v>
      </c>
      <c r="F3606" s="2" t="str">
        <f>IF((Table5[[#This Row],[Mileage]])=0, "None", IF(Table5[[#This Row],[Mileage]]&lt;10000, "Low", IF(Table5[[#This Row],[Mileage]]&lt;55000, "Average", "High")))</f>
        <v>Average</v>
      </c>
      <c r="G3606" t="s">
        <v>20172</v>
      </c>
      <c r="H3606">
        <v>28988</v>
      </c>
      <c r="I3606" t="s">
        <v>25484</v>
      </c>
      <c r="J3606" t="s">
        <v>25736</v>
      </c>
      <c r="K3606" t="s">
        <v>27106</v>
      </c>
      <c r="L3606" s="5">
        <v>22</v>
      </c>
      <c r="M3606" t="s">
        <v>20172</v>
      </c>
      <c r="N3606" s="4">
        <v>4.7</v>
      </c>
    </row>
    <row r="3607" spans="1:14" x14ac:dyDescent="0.3">
      <c r="A3607">
        <v>3645</v>
      </c>
      <c r="B3607" t="s">
        <v>17998</v>
      </c>
      <c r="C3607" s="5">
        <v>2023</v>
      </c>
      <c r="D3607" t="s">
        <v>11</v>
      </c>
      <c r="E3607">
        <v>2</v>
      </c>
      <c r="F3607" t="str">
        <f>IF((Table5[[#This Row],[Mileage]])=0, "None", IF(Table5[[#This Row],[Mileage]]&lt;10000, "Low", IF(Table5[[#This Row],[Mileage]]&lt;55000, "Average", "High")))</f>
        <v>Low</v>
      </c>
      <c r="G3607" t="s">
        <v>20172</v>
      </c>
      <c r="H3607">
        <v>53970</v>
      </c>
      <c r="I3607" t="s">
        <v>25860</v>
      </c>
      <c r="J3607" t="s">
        <v>18856</v>
      </c>
      <c r="K3607" t="s">
        <v>18856</v>
      </c>
      <c r="L3607" t="s">
        <v>18856</v>
      </c>
      <c r="M3607" t="s">
        <v>20172</v>
      </c>
      <c r="N3607" s="4">
        <v>4.7</v>
      </c>
    </row>
    <row r="3608" spans="1:14" x14ac:dyDescent="0.3">
      <c r="A3608">
        <v>3646</v>
      </c>
      <c r="B3608" t="s">
        <v>18022</v>
      </c>
      <c r="C3608" s="5">
        <v>2024</v>
      </c>
      <c r="D3608" t="s">
        <v>11</v>
      </c>
      <c r="E3608">
        <v>4</v>
      </c>
      <c r="F3608" t="str">
        <f>IF((Table5[[#This Row],[Mileage]])=0, "None", IF(Table5[[#This Row],[Mileage]]&lt;10000, "Low", IF(Table5[[#This Row],[Mileage]]&lt;55000, "Average", "High")))</f>
        <v>Low</v>
      </c>
      <c r="G3608" t="s">
        <v>20172</v>
      </c>
      <c r="H3608">
        <v>31440</v>
      </c>
      <c r="I3608" t="s">
        <v>25566</v>
      </c>
      <c r="J3608" t="s">
        <v>18825</v>
      </c>
      <c r="K3608" t="s">
        <v>27106</v>
      </c>
      <c r="L3608" s="5">
        <v>25</v>
      </c>
      <c r="M3608" t="s">
        <v>20172</v>
      </c>
      <c r="N3608" s="4">
        <v>2.9</v>
      </c>
    </row>
    <row r="3609" spans="1:14" x14ac:dyDescent="0.3">
      <c r="A3609">
        <v>3647</v>
      </c>
      <c r="B3609" t="s">
        <v>18019</v>
      </c>
      <c r="C3609" s="5">
        <v>2024</v>
      </c>
      <c r="D3609" t="s">
        <v>11</v>
      </c>
      <c r="E3609">
        <v>0</v>
      </c>
      <c r="F3609" t="str">
        <f>IF((Table5[[#This Row],[Mileage]])=0, "None", IF(Table5[[#This Row],[Mileage]]&lt;10000, "Low", IF(Table5[[#This Row],[Mileage]]&lt;55000, "Average", "High")))</f>
        <v>None</v>
      </c>
      <c r="G3609" t="s">
        <v>20172</v>
      </c>
      <c r="H3609">
        <v>36374</v>
      </c>
      <c r="I3609" t="s">
        <v>18853</v>
      </c>
      <c r="J3609" t="s">
        <v>18856</v>
      </c>
      <c r="K3609" t="s">
        <v>18856</v>
      </c>
      <c r="L3609" t="s">
        <v>18856</v>
      </c>
      <c r="M3609" t="s">
        <v>20172</v>
      </c>
      <c r="N3609" s="4"/>
    </row>
    <row r="3610" spans="1:14" x14ac:dyDescent="0.3">
      <c r="A3610">
        <v>3648</v>
      </c>
      <c r="B3610" t="s">
        <v>17996</v>
      </c>
      <c r="C3610" s="5">
        <v>2012</v>
      </c>
      <c r="D3610" t="s">
        <v>19</v>
      </c>
      <c r="E3610" s="5">
        <v>104111</v>
      </c>
      <c r="F3610" s="5" t="str">
        <f>IF((Table5[[#This Row],[Mileage]])=0, "None", IF(Table5[[#This Row],[Mileage]]&lt;10000, "Low", IF(Table5[[#This Row],[Mileage]]&lt;55000, "Average", "High")))</f>
        <v>High</v>
      </c>
      <c r="G3610" t="s">
        <v>20172</v>
      </c>
      <c r="H3610">
        <v>7990</v>
      </c>
      <c r="I3610" t="s">
        <v>26321</v>
      </c>
      <c r="J3610" t="s">
        <v>26059</v>
      </c>
      <c r="K3610" t="s">
        <v>27108</v>
      </c>
      <c r="L3610" s="5">
        <v>19</v>
      </c>
      <c r="M3610" t="s">
        <v>20171</v>
      </c>
      <c r="N3610" s="4">
        <v>1.4</v>
      </c>
    </row>
    <row r="3611" spans="1:14" x14ac:dyDescent="0.3">
      <c r="A3611">
        <v>3649</v>
      </c>
      <c r="B3611" t="s">
        <v>18002</v>
      </c>
      <c r="C3611" s="5">
        <v>2024</v>
      </c>
      <c r="D3611" t="s">
        <v>11</v>
      </c>
      <c r="E3611">
        <v>2</v>
      </c>
      <c r="F3611" t="str">
        <f>IF((Table5[[#This Row],[Mileage]])=0, "None", IF(Table5[[#This Row],[Mileage]]&lt;10000, "Low", IF(Table5[[#This Row],[Mileage]]&lt;55000, "Average", "High")))</f>
        <v>Low</v>
      </c>
      <c r="G3611" t="s">
        <v>20172</v>
      </c>
      <c r="H3611">
        <v>37943</v>
      </c>
      <c r="I3611" t="s">
        <v>25471</v>
      </c>
      <c r="J3611" t="s">
        <v>26817</v>
      </c>
      <c r="K3611" t="s">
        <v>27106</v>
      </c>
      <c r="L3611" s="5">
        <v>18</v>
      </c>
      <c r="M3611" t="s">
        <v>20172</v>
      </c>
      <c r="N3611" s="4">
        <v>4.0999999999999996</v>
      </c>
    </row>
    <row r="3612" spans="1:14" x14ac:dyDescent="0.3">
      <c r="A3612">
        <v>3650</v>
      </c>
      <c r="B3612" t="s">
        <v>17995</v>
      </c>
      <c r="C3612" s="5">
        <v>2024</v>
      </c>
      <c r="D3612" t="s">
        <v>11</v>
      </c>
      <c r="E3612">
        <v>0</v>
      </c>
      <c r="F3612" t="str">
        <f>IF((Table5[[#This Row],[Mileage]])=0, "None", IF(Table5[[#This Row],[Mileage]]&lt;10000, "Low", IF(Table5[[#This Row],[Mileage]]&lt;55000, "Average", "High")))</f>
        <v>None</v>
      </c>
      <c r="G3612" t="s">
        <v>20172</v>
      </c>
      <c r="H3612">
        <v>60335</v>
      </c>
      <c r="I3612" t="s">
        <v>25518</v>
      </c>
      <c r="J3612" t="s">
        <v>26969</v>
      </c>
      <c r="K3612" t="s">
        <v>27105</v>
      </c>
      <c r="L3612" s="5">
        <v>18</v>
      </c>
      <c r="M3612" t="s">
        <v>20172</v>
      </c>
      <c r="N3612" s="4">
        <v>4.4000000000000004</v>
      </c>
    </row>
    <row r="3613" spans="1:14" x14ac:dyDescent="0.3">
      <c r="A3613">
        <v>3651</v>
      </c>
      <c r="B3613" t="s">
        <v>17989</v>
      </c>
      <c r="C3613" s="5">
        <v>2019</v>
      </c>
      <c r="D3613" t="s">
        <v>19</v>
      </c>
      <c r="E3613" s="5">
        <v>64395</v>
      </c>
      <c r="F3613" s="5" t="str">
        <f>IF((Table5[[#This Row],[Mileage]])=0, "None", IF(Table5[[#This Row],[Mileage]]&lt;10000, "Low", IF(Table5[[#This Row],[Mileage]]&lt;55000, "Average", "High")))</f>
        <v>High</v>
      </c>
      <c r="G3613" t="s">
        <v>20172</v>
      </c>
      <c r="H3613">
        <v>60777</v>
      </c>
      <c r="I3613" t="s">
        <v>25559</v>
      </c>
      <c r="J3613" t="s">
        <v>26673</v>
      </c>
      <c r="K3613" t="s">
        <v>27107</v>
      </c>
      <c r="L3613" s="5">
        <v>13</v>
      </c>
      <c r="M3613" t="s">
        <v>20172</v>
      </c>
      <c r="N3613" s="4">
        <v>4.9000000000000004</v>
      </c>
    </row>
    <row r="3614" spans="1:14" x14ac:dyDescent="0.3">
      <c r="A3614">
        <v>3652</v>
      </c>
      <c r="B3614" t="s">
        <v>17999</v>
      </c>
      <c r="C3614" s="5">
        <v>2024</v>
      </c>
      <c r="D3614" t="s">
        <v>11</v>
      </c>
      <c r="E3614">
        <v>4</v>
      </c>
      <c r="F3614" t="str">
        <f>IF((Table5[[#This Row],[Mileage]])=0, "None", IF(Table5[[#This Row],[Mileage]]&lt;10000, "Low", IF(Table5[[#This Row],[Mileage]]&lt;55000, "Average", "High")))</f>
        <v>Low</v>
      </c>
      <c r="G3614" t="s">
        <v>20172</v>
      </c>
      <c r="H3614">
        <v>56707</v>
      </c>
      <c r="I3614" t="s">
        <v>25737</v>
      </c>
      <c r="J3614" t="s">
        <v>18825</v>
      </c>
      <c r="K3614" t="s">
        <v>27106</v>
      </c>
      <c r="L3614" s="5">
        <v>36</v>
      </c>
      <c r="M3614" t="s">
        <v>20172</v>
      </c>
      <c r="N3614" s="4">
        <v>4.9000000000000004</v>
      </c>
    </row>
    <row r="3615" spans="1:14" x14ac:dyDescent="0.3">
      <c r="A3615">
        <v>3653</v>
      </c>
      <c r="B3615" t="s">
        <v>17990</v>
      </c>
      <c r="C3615" s="5">
        <v>2024</v>
      </c>
      <c r="D3615" t="s">
        <v>11</v>
      </c>
      <c r="E3615">
        <v>12</v>
      </c>
      <c r="F3615" t="str">
        <f>IF((Table5[[#This Row],[Mileage]])=0, "None", IF(Table5[[#This Row],[Mileage]]&lt;10000, "Low", IF(Table5[[#This Row],[Mileage]]&lt;55000, "Average", "High")))</f>
        <v>Low</v>
      </c>
      <c r="G3615" t="s">
        <v>20172</v>
      </c>
      <c r="H3615">
        <v>62500</v>
      </c>
      <c r="I3615" t="s">
        <v>18825</v>
      </c>
      <c r="J3615" t="s">
        <v>26364</v>
      </c>
      <c r="K3615" t="s">
        <v>27106</v>
      </c>
      <c r="L3615" s="5">
        <v>19</v>
      </c>
      <c r="M3615" t="s">
        <v>20172</v>
      </c>
      <c r="N3615" s="4">
        <v>4.8</v>
      </c>
    </row>
    <row r="3616" spans="1:14" x14ac:dyDescent="0.3">
      <c r="A3616">
        <v>3654</v>
      </c>
      <c r="B3616" t="s">
        <v>18002</v>
      </c>
      <c r="C3616" s="5">
        <v>2024</v>
      </c>
      <c r="D3616" t="s">
        <v>11</v>
      </c>
      <c r="E3616">
        <v>3</v>
      </c>
      <c r="F3616" t="str">
        <f>IF((Table5[[#This Row],[Mileage]])=0, "None", IF(Table5[[#This Row],[Mileage]]&lt;10000, "Low", IF(Table5[[#This Row],[Mileage]]&lt;55000, "Average", "High")))</f>
        <v>Low</v>
      </c>
      <c r="G3616" t="s">
        <v>20172</v>
      </c>
      <c r="H3616">
        <v>26980</v>
      </c>
      <c r="I3616" t="s">
        <v>25521</v>
      </c>
      <c r="J3616" t="s">
        <v>25736</v>
      </c>
      <c r="K3616" t="s">
        <v>27108</v>
      </c>
      <c r="L3616" s="5">
        <v>28</v>
      </c>
      <c r="M3616" t="s">
        <v>20172</v>
      </c>
      <c r="N3616" s="4">
        <v>5</v>
      </c>
    </row>
    <row r="3617" spans="1:14" x14ac:dyDescent="0.3">
      <c r="A3617">
        <v>3655</v>
      </c>
      <c r="B3617" t="s">
        <v>17992</v>
      </c>
      <c r="C3617" s="5">
        <v>2018</v>
      </c>
      <c r="D3617" t="s">
        <v>19</v>
      </c>
      <c r="E3617" s="5">
        <v>39622</v>
      </c>
      <c r="F3617" s="5" t="str">
        <f>IF((Table5[[#This Row],[Mileage]])=0, "None", IF(Table5[[#This Row],[Mileage]]&lt;10000, "Low", IF(Table5[[#This Row],[Mileage]]&lt;55000, "Average", "High")))</f>
        <v>Average</v>
      </c>
      <c r="G3617" t="s">
        <v>20172</v>
      </c>
      <c r="H3617">
        <v>28995</v>
      </c>
      <c r="I3617" t="s">
        <v>25553</v>
      </c>
      <c r="J3617" t="s">
        <v>18825</v>
      </c>
      <c r="K3617" t="s">
        <v>27106</v>
      </c>
      <c r="L3617" s="5">
        <v>23</v>
      </c>
      <c r="M3617" t="s">
        <v>20172</v>
      </c>
      <c r="N3617" s="4">
        <v>4.0999999999999996</v>
      </c>
    </row>
    <row r="3618" spans="1:14" x14ac:dyDescent="0.3">
      <c r="A3618">
        <v>3656</v>
      </c>
      <c r="B3618" t="s">
        <v>17998</v>
      </c>
      <c r="C3618" s="5">
        <v>2002</v>
      </c>
      <c r="D3618" t="s">
        <v>19</v>
      </c>
      <c r="E3618" s="5">
        <v>64418</v>
      </c>
      <c r="F3618" s="5" t="str">
        <f>IF((Table5[[#This Row],[Mileage]])=0, "None", IF(Table5[[#This Row],[Mileage]]&lt;10000, "Low", IF(Table5[[#This Row],[Mileage]]&lt;55000, "Average", "High")))</f>
        <v>High</v>
      </c>
      <c r="G3618" t="s">
        <v>20172</v>
      </c>
      <c r="H3618">
        <v>17850</v>
      </c>
      <c r="I3618" t="s">
        <v>26322</v>
      </c>
      <c r="J3618" t="s">
        <v>25782</v>
      </c>
      <c r="K3618" t="s">
        <v>27105</v>
      </c>
      <c r="L3618" s="5">
        <v>17</v>
      </c>
      <c r="M3618" t="s">
        <v>20172</v>
      </c>
      <c r="N3618" s="4"/>
    </row>
    <row r="3619" spans="1:14" x14ac:dyDescent="0.3">
      <c r="A3619">
        <v>3657</v>
      </c>
      <c r="B3619" t="s">
        <v>18019</v>
      </c>
      <c r="C3619" s="5">
        <v>2024</v>
      </c>
      <c r="D3619" t="s">
        <v>11</v>
      </c>
      <c r="E3619">
        <v>1</v>
      </c>
      <c r="F3619" t="str">
        <f>IF((Table5[[#This Row],[Mileage]])=0, "None", IF(Table5[[#This Row],[Mileage]]&lt;10000, "Low", IF(Table5[[#This Row],[Mileage]]&lt;55000, "Average", "High")))</f>
        <v>Low</v>
      </c>
      <c r="G3619" t="s">
        <v>20172</v>
      </c>
      <c r="H3619">
        <v>37280</v>
      </c>
      <c r="I3619" t="s">
        <v>26252</v>
      </c>
      <c r="J3619" t="s">
        <v>25484</v>
      </c>
      <c r="K3619" t="s">
        <v>27106</v>
      </c>
      <c r="L3619" s="5">
        <v>37</v>
      </c>
      <c r="M3619" t="s">
        <v>20172</v>
      </c>
      <c r="N3619" s="4">
        <v>4</v>
      </c>
    </row>
    <row r="3620" spans="1:14" x14ac:dyDescent="0.3">
      <c r="A3620">
        <v>3658</v>
      </c>
      <c r="B3620" t="s">
        <v>18012</v>
      </c>
      <c r="C3620" s="5">
        <v>2021</v>
      </c>
      <c r="D3620" t="s">
        <v>19</v>
      </c>
      <c r="E3620" s="5">
        <v>52994</v>
      </c>
      <c r="F3620" s="5" t="str">
        <f>IF((Table5[[#This Row],[Mileage]])=0, "None", IF(Table5[[#This Row],[Mileage]]&lt;10000, "Low", IF(Table5[[#This Row],[Mileage]]&lt;55000, "Average", "High")))</f>
        <v>Average</v>
      </c>
      <c r="G3620" t="s">
        <v>20171</v>
      </c>
      <c r="H3620">
        <v>43901</v>
      </c>
      <c r="I3620" t="s">
        <v>26037</v>
      </c>
      <c r="J3620" t="s">
        <v>26923</v>
      </c>
      <c r="K3620" t="s">
        <v>27106</v>
      </c>
      <c r="L3620" s="5">
        <v>17</v>
      </c>
      <c r="M3620" t="s">
        <v>20172</v>
      </c>
      <c r="N3620" s="4">
        <v>4.9000000000000004</v>
      </c>
    </row>
    <row r="3621" spans="1:14" x14ac:dyDescent="0.3">
      <c r="A3621">
        <v>3659</v>
      </c>
      <c r="B3621" t="s">
        <v>17994</v>
      </c>
      <c r="C3621" s="5">
        <v>2024</v>
      </c>
      <c r="D3621" t="s">
        <v>11</v>
      </c>
      <c r="E3621">
        <v>10</v>
      </c>
      <c r="F3621" t="str">
        <f>IF((Table5[[#This Row],[Mileage]])=0, "None", IF(Table5[[#This Row],[Mileage]]&lt;10000, "Low", IF(Table5[[#This Row],[Mileage]]&lt;55000, "Average", "High")))</f>
        <v>Low</v>
      </c>
      <c r="G3621" t="s">
        <v>20172</v>
      </c>
      <c r="H3621">
        <v>42534</v>
      </c>
      <c r="I3621" t="s">
        <v>25527</v>
      </c>
      <c r="J3621" t="s">
        <v>26751</v>
      </c>
      <c r="K3621" t="s">
        <v>27107</v>
      </c>
      <c r="L3621" s="5">
        <v>18</v>
      </c>
      <c r="M3621" t="s">
        <v>20172</v>
      </c>
      <c r="N3621" s="4">
        <v>4</v>
      </c>
    </row>
    <row r="3622" spans="1:14" x14ac:dyDescent="0.3">
      <c r="A3622">
        <v>3660</v>
      </c>
      <c r="B3622" t="s">
        <v>18011</v>
      </c>
      <c r="C3622" s="5">
        <v>2019</v>
      </c>
      <c r="D3622" t="s">
        <v>19</v>
      </c>
      <c r="E3622" s="5">
        <v>67771</v>
      </c>
      <c r="F3622" s="5" t="str">
        <f>IF((Table5[[#This Row],[Mileage]])=0, "None", IF(Table5[[#This Row],[Mileage]]&lt;10000, "Low", IF(Table5[[#This Row],[Mileage]]&lt;55000, "Average", "High")))</f>
        <v>High</v>
      </c>
      <c r="G3622" t="s">
        <v>20171</v>
      </c>
      <c r="H3622">
        <v>25950</v>
      </c>
      <c r="I3622" t="s">
        <v>25691</v>
      </c>
      <c r="J3622" t="s">
        <v>26474</v>
      </c>
      <c r="K3622" t="s">
        <v>27108</v>
      </c>
      <c r="L3622" s="5">
        <v>19</v>
      </c>
      <c r="M3622" t="s">
        <v>20171</v>
      </c>
      <c r="N3622" s="4">
        <v>4.8</v>
      </c>
    </row>
    <row r="3623" spans="1:14" x14ac:dyDescent="0.3">
      <c r="A3623">
        <v>3661</v>
      </c>
      <c r="B3623" t="s">
        <v>17994</v>
      </c>
      <c r="C3623" s="5">
        <v>2024</v>
      </c>
      <c r="D3623" t="s">
        <v>11</v>
      </c>
      <c r="E3623">
        <v>10</v>
      </c>
      <c r="F3623" t="str">
        <f>IF((Table5[[#This Row],[Mileage]])=0, "None", IF(Table5[[#This Row],[Mileage]]&lt;10000, "Low", IF(Table5[[#This Row],[Mileage]]&lt;55000, "Average", "High")))</f>
        <v>Low</v>
      </c>
      <c r="G3623" t="s">
        <v>20171</v>
      </c>
      <c r="H3623">
        <v>53203</v>
      </c>
      <c r="I3623" t="s">
        <v>26301</v>
      </c>
      <c r="J3623" t="s">
        <v>18825</v>
      </c>
      <c r="K3623" t="s">
        <v>27107</v>
      </c>
      <c r="L3623" t="s">
        <v>18856</v>
      </c>
      <c r="M3623" t="s">
        <v>20172</v>
      </c>
      <c r="N3623" s="4">
        <v>4.7</v>
      </c>
    </row>
    <row r="3624" spans="1:14" x14ac:dyDescent="0.3">
      <c r="A3624">
        <v>3662</v>
      </c>
      <c r="B3624" t="s">
        <v>17994</v>
      </c>
      <c r="C3624" s="5">
        <v>2016</v>
      </c>
      <c r="D3624" t="s">
        <v>19</v>
      </c>
      <c r="E3624" s="5">
        <v>74142</v>
      </c>
      <c r="F3624" s="5" t="str">
        <f>IF((Table5[[#This Row],[Mileage]])=0, "None", IF(Table5[[#This Row],[Mileage]]&lt;10000, "Low", IF(Table5[[#This Row],[Mileage]]&lt;55000, "Average", "High")))</f>
        <v>High</v>
      </c>
      <c r="G3624" t="s">
        <v>20172</v>
      </c>
      <c r="H3624">
        <v>24759</v>
      </c>
      <c r="I3624" t="s">
        <v>25597</v>
      </c>
      <c r="J3624" t="s">
        <v>18825</v>
      </c>
      <c r="K3624" t="s">
        <v>27107</v>
      </c>
      <c r="L3624" s="5">
        <v>16</v>
      </c>
      <c r="M3624" t="s">
        <v>20171</v>
      </c>
      <c r="N3624" s="4">
        <v>4.3</v>
      </c>
    </row>
    <row r="3625" spans="1:14" x14ac:dyDescent="0.3">
      <c r="A3625">
        <v>3663</v>
      </c>
      <c r="B3625" t="s">
        <v>17996</v>
      </c>
      <c r="C3625" s="5">
        <v>2024</v>
      </c>
      <c r="D3625" t="s">
        <v>11</v>
      </c>
      <c r="E3625">
        <v>5</v>
      </c>
      <c r="F3625" t="str">
        <f>IF((Table5[[#This Row],[Mileage]])=0, "None", IF(Table5[[#This Row],[Mileage]]&lt;10000, "Low", IF(Table5[[#This Row],[Mileage]]&lt;55000, "Average", "High")))</f>
        <v>Low</v>
      </c>
      <c r="G3625" t="s">
        <v>20172</v>
      </c>
      <c r="H3625">
        <v>34740</v>
      </c>
      <c r="I3625" t="s">
        <v>26323</v>
      </c>
      <c r="J3625" t="s">
        <v>25618</v>
      </c>
      <c r="K3625" t="s">
        <v>27108</v>
      </c>
      <c r="L3625" s="5">
        <v>27</v>
      </c>
      <c r="M3625" t="s">
        <v>20172</v>
      </c>
      <c r="N3625" s="4">
        <v>4.7</v>
      </c>
    </row>
    <row r="3626" spans="1:14" x14ac:dyDescent="0.3">
      <c r="A3626">
        <v>3664</v>
      </c>
      <c r="B3626" t="s">
        <v>18010</v>
      </c>
      <c r="C3626" s="5">
        <v>2020</v>
      </c>
      <c r="D3626" t="s">
        <v>19</v>
      </c>
      <c r="E3626" s="5">
        <v>42900</v>
      </c>
      <c r="F3626" s="5" t="str">
        <f>IF((Table5[[#This Row],[Mileage]])=0, "None", IF(Table5[[#This Row],[Mileage]]&lt;10000, "Low", IF(Table5[[#This Row],[Mileage]]&lt;55000, "Average", "High")))</f>
        <v>Average</v>
      </c>
      <c r="G3626" t="s">
        <v>20172</v>
      </c>
      <c r="H3626">
        <v>19186</v>
      </c>
      <c r="I3626" t="s">
        <v>25772</v>
      </c>
      <c r="J3626" t="s">
        <v>18825</v>
      </c>
      <c r="K3626" t="s">
        <v>27106</v>
      </c>
      <c r="L3626" s="5">
        <v>27</v>
      </c>
      <c r="M3626" t="s">
        <v>20172</v>
      </c>
      <c r="N3626" s="4">
        <v>3.1</v>
      </c>
    </row>
    <row r="3627" spans="1:14" x14ac:dyDescent="0.3">
      <c r="A3627">
        <v>3665</v>
      </c>
      <c r="B3627" t="s">
        <v>18023</v>
      </c>
      <c r="C3627" s="5">
        <v>2008</v>
      </c>
      <c r="D3627" t="s">
        <v>19</v>
      </c>
      <c r="E3627" s="5">
        <v>68286</v>
      </c>
      <c r="F3627" s="5" t="str">
        <f>IF((Table5[[#This Row],[Mileage]])=0, "None", IF(Table5[[#This Row],[Mileage]]&lt;10000, "Low", IF(Table5[[#This Row],[Mileage]]&lt;55000, "Average", "High")))</f>
        <v>High</v>
      </c>
      <c r="G3627" t="s">
        <v>20172</v>
      </c>
      <c r="H3627">
        <v>21990</v>
      </c>
      <c r="I3627" t="s">
        <v>25670</v>
      </c>
      <c r="J3627" t="s">
        <v>26629</v>
      </c>
      <c r="K3627" t="s">
        <v>27105</v>
      </c>
      <c r="L3627" s="5">
        <v>13</v>
      </c>
      <c r="M3627" t="s">
        <v>20171</v>
      </c>
      <c r="N3627" s="4">
        <v>2.7</v>
      </c>
    </row>
    <row r="3628" spans="1:14" x14ac:dyDescent="0.3">
      <c r="A3628">
        <v>3666</v>
      </c>
      <c r="B3628" t="s">
        <v>17995</v>
      </c>
      <c r="C3628" s="5">
        <v>2013</v>
      </c>
      <c r="D3628" t="s">
        <v>19</v>
      </c>
      <c r="E3628" s="5">
        <v>39683</v>
      </c>
      <c r="F3628" s="5" t="str">
        <f>IF((Table5[[#This Row],[Mileage]])=0, "None", IF(Table5[[#This Row],[Mileage]]&lt;10000, "Low", IF(Table5[[#This Row],[Mileage]]&lt;55000, "Average", "High")))</f>
        <v>Average</v>
      </c>
      <c r="G3628" t="s">
        <v>20172</v>
      </c>
      <c r="H3628">
        <v>15990</v>
      </c>
      <c r="I3628" t="s">
        <v>18825</v>
      </c>
      <c r="J3628" t="s">
        <v>18825</v>
      </c>
      <c r="K3628" t="s">
        <v>27105</v>
      </c>
      <c r="L3628" s="5">
        <v>27</v>
      </c>
      <c r="M3628" t="s">
        <v>20172</v>
      </c>
      <c r="N3628" s="4">
        <v>3.7</v>
      </c>
    </row>
    <row r="3629" spans="1:14" x14ac:dyDescent="0.3">
      <c r="A3629">
        <v>3667</v>
      </c>
      <c r="B3629" t="s">
        <v>17993</v>
      </c>
      <c r="C3629" s="5">
        <v>2011</v>
      </c>
      <c r="D3629" t="s">
        <v>19</v>
      </c>
      <c r="E3629" s="5">
        <v>78000</v>
      </c>
      <c r="F3629" s="5" t="str">
        <f>IF((Table5[[#This Row],[Mileage]])=0, "None", IF(Table5[[#This Row],[Mileage]]&lt;10000, "Low", IF(Table5[[#This Row],[Mileage]]&lt;55000, "Average", "High")))</f>
        <v>High</v>
      </c>
      <c r="G3629" t="s">
        <v>20172</v>
      </c>
      <c r="H3629">
        <v>11620</v>
      </c>
      <c r="I3629" t="s">
        <v>18853</v>
      </c>
      <c r="J3629" t="s">
        <v>18825</v>
      </c>
      <c r="K3629" t="s">
        <v>27106</v>
      </c>
      <c r="L3629" t="s">
        <v>18856</v>
      </c>
      <c r="M3629" t="s">
        <v>20172</v>
      </c>
      <c r="N3629" s="4"/>
    </row>
    <row r="3630" spans="1:14" x14ac:dyDescent="0.3">
      <c r="A3630">
        <v>3668</v>
      </c>
      <c r="B3630" t="s">
        <v>17997</v>
      </c>
      <c r="C3630" s="5">
        <v>2022</v>
      </c>
      <c r="D3630" t="s">
        <v>19</v>
      </c>
      <c r="E3630" s="5">
        <v>64516</v>
      </c>
      <c r="F3630" s="5" t="str">
        <f>IF((Table5[[#This Row],[Mileage]])=0, "None", IF(Table5[[#This Row],[Mileage]]&lt;10000, "Low", IF(Table5[[#This Row],[Mileage]]&lt;55000, "Average", "High")))</f>
        <v>High</v>
      </c>
      <c r="G3630" t="s">
        <v>20172</v>
      </c>
      <c r="H3630">
        <v>24186</v>
      </c>
      <c r="I3630" t="s">
        <v>25877</v>
      </c>
      <c r="J3630" t="s">
        <v>26770</v>
      </c>
      <c r="K3630" t="s">
        <v>27108</v>
      </c>
      <c r="L3630" s="5">
        <v>19</v>
      </c>
      <c r="M3630" t="s">
        <v>20172</v>
      </c>
      <c r="N3630" s="4">
        <v>3.1</v>
      </c>
    </row>
    <row r="3631" spans="1:14" x14ac:dyDescent="0.3">
      <c r="A3631">
        <v>3669</v>
      </c>
      <c r="B3631" t="s">
        <v>18022</v>
      </c>
      <c r="C3631" s="5">
        <v>2024</v>
      </c>
      <c r="D3631" t="s">
        <v>11</v>
      </c>
      <c r="E3631">
        <v>12</v>
      </c>
      <c r="F3631" t="str">
        <f>IF((Table5[[#This Row],[Mileage]])=0, "None", IF(Table5[[#This Row],[Mileage]]&lt;10000, "Low", IF(Table5[[#This Row],[Mileage]]&lt;55000, "Average", "High")))</f>
        <v>Low</v>
      </c>
      <c r="G3631" t="s">
        <v>20172</v>
      </c>
      <c r="H3631">
        <v>47011</v>
      </c>
      <c r="I3631" t="s">
        <v>25900</v>
      </c>
      <c r="J3631" t="s">
        <v>18825</v>
      </c>
      <c r="K3631" t="s">
        <v>27106</v>
      </c>
      <c r="L3631" s="5">
        <v>22</v>
      </c>
      <c r="M3631" t="s">
        <v>20172</v>
      </c>
      <c r="N3631" s="4">
        <v>4.5</v>
      </c>
    </row>
    <row r="3632" spans="1:14" x14ac:dyDescent="0.3">
      <c r="A3632">
        <v>3671</v>
      </c>
      <c r="B3632" t="s">
        <v>18020</v>
      </c>
      <c r="C3632" s="5">
        <v>2021</v>
      </c>
      <c r="D3632" t="s">
        <v>19</v>
      </c>
      <c r="E3632" s="5">
        <v>68742</v>
      </c>
      <c r="F3632" s="5" t="str">
        <f>IF((Table5[[#This Row],[Mileage]])=0, "None", IF(Table5[[#This Row],[Mileage]]&lt;10000, "Low", IF(Table5[[#This Row],[Mileage]]&lt;55000, "Average", "High")))</f>
        <v>High</v>
      </c>
      <c r="G3632" t="s">
        <v>20171</v>
      </c>
      <c r="H3632">
        <v>37749</v>
      </c>
      <c r="I3632" t="s">
        <v>26324</v>
      </c>
      <c r="J3632" t="s">
        <v>26970</v>
      </c>
      <c r="K3632" t="s">
        <v>27107</v>
      </c>
      <c r="L3632" s="5">
        <v>19</v>
      </c>
      <c r="M3632" t="s">
        <v>20172</v>
      </c>
      <c r="N3632" s="4">
        <v>4.4000000000000004</v>
      </c>
    </row>
    <row r="3633" spans="1:14" x14ac:dyDescent="0.3">
      <c r="A3633">
        <v>3672</v>
      </c>
      <c r="B3633" t="s">
        <v>18002</v>
      </c>
      <c r="C3633" s="5">
        <v>2012</v>
      </c>
      <c r="D3633" t="s">
        <v>19</v>
      </c>
      <c r="E3633" s="5">
        <v>114218</v>
      </c>
      <c r="F3633" s="5" t="str">
        <f>IF((Table5[[#This Row],[Mileage]])=0, "None", IF(Table5[[#This Row],[Mileage]]&lt;10000, "Low", IF(Table5[[#This Row],[Mileage]]&lt;55000, "Average", "High")))</f>
        <v>High</v>
      </c>
      <c r="G3633" t="s">
        <v>20172</v>
      </c>
      <c r="H3633">
        <v>12795</v>
      </c>
      <c r="I3633" t="s">
        <v>25484</v>
      </c>
      <c r="J3633" t="s">
        <v>18825</v>
      </c>
      <c r="K3633" t="s">
        <v>27105</v>
      </c>
      <c r="L3633" s="5">
        <v>15</v>
      </c>
      <c r="M3633" t="s">
        <v>20172</v>
      </c>
      <c r="N3633" s="4"/>
    </row>
    <row r="3634" spans="1:14" x14ac:dyDescent="0.3">
      <c r="A3634">
        <v>3673</v>
      </c>
      <c r="B3634" t="s">
        <v>17994</v>
      </c>
      <c r="C3634" s="5">
        <v>2024</v>
      </c>
      <c r="D3634" t="s">
        <v>11</v>
      </c>
      <c r="E3634">
        <v>15</v>
      </c>
      <c r="F3634" t="str">
        <f>IF((Table5[[#This Row],[Mileage]])=0, "None", IF(Table5[[#This Row],[Mileage]]&lt;10000, "Low", IF(Table5[[#This Row],[Mileage]]&lt;55000, "Average", "High")))</f>
        <v>Low</v>
      </c>
      <c r="G3634" t="s">
        <v>20171</v>
      </c>
      <c r="H3634">
        <v>61195</v>
      </c>
      <c r="I3634" t="s">
        <v>25625</v>
      </c>
      <c r="J3634" t="s">
        <v>26751</v>
      </c>
      <c r="K3634" t="s">
        <v>27107</v>
      </c>
      <c r="L3634" s="5">
        <v>18</v>
      </c>
      <c r="M3634" t="s">
        <v>20172</v>
      </c>
      <c r="N3634" s="4">
        <v>4.7</v>
      </c>
    </row>
    <row r="3635" spans="1:14" x14ac:dyDescent="0.3">
      <c r="A3635">
        <v>3674</v>
      </c>
      <c r="B3635" t="s">
        <v>17990</v>
      </c>
      <c r="C3635" s="5">
        <v>2021</v>
      </c>
      <c r="D3635" t="s">
        <v>19</v>
      </c>
      <c r="E3635" s="5">
        <v>25094</v>
      </c>
      <c r="F3635" s="5" t="str">
        <f>IF((Table5[[#This Row],[Mileage]])=0, "None", IF(Table5[[#This Row],[Mileage]]&lt;10000, "Low", IF(Table5[[#This Row],[Mileage]]&lt;55000, "Average", "High")))</f>
        <v>Average</v>
      </c>
      <c r="G3635" t="s">
        <v>20172</v>
      </c>
      <c r="H3635">
        <v>29890</v>
      </c>
      <c r="I3635" t="s">
        <v>18803</v>
      </c>
      <c r="J3635" t="s">
        <v>26971</v>
      </c>
      <c r="K3635" t="s">
        <v>27106</v>
      </c>
      <c r="L3635" s="5">
        <v>21</v>
      </c>
      <c r="M3635" t="s">
        <v>20171</v>
      </c>
      <c r="N3635" s="4">
        <v>4.7</v>
      </c>
    </row>
    <row r="3636" spans="1:14" x14ac:dyDescent="0.3">
      <c r="A3636">
        <v>3675</v>
      </c>
      <c r="B3636" t="s">
        <v>18043</v>
      </c>
      <c r="C3636" s="5">
        <v>2017</v>
      </c>
      <c r="D3636" t="s">
        <v>19</v>
      </c>
      <c r="E3636" s="5">
        <v>66472</v>
      </c>
      <c r="F3636" s="5" t="str">
        <f>IF((Table5[[#This Row],[Mileage]])=0, "None", IF(Table5[[#This Row],[Mileage]]&lt;10000, "Low", IF(Table5[[#This Row],[Mileage]]&lt;55000, "Average", "High")))</f>
        <v>High</v>
      </c>
      <c r="G3636" t="s">
        <v>20171</v>
      </c>
      <c r="H3636">
        <v>26786</v>
      </c>
      <c r="I3636" t="s">
        <v>25474</v>
      </c>
      <c r="J3636" t="s">
        <v>18825</v>
      </c>
      <c r="K3636" t="s">
        <v>27106</v>
      </c>
      <c r="L3636" t="s">
        <v>18856</v>
      </c>
      <c r="M3636" t="s">
        <v>20172</v>
      </c>
      <c r="N3636" s="4"/>
    </row>
    <row r="3637" spans="1:14" x14ac:dyDescent="0.3">
      <c r="A3637">
        <v>3676</v>
      </c>
      <c r="B3637" t="s">
        <v>17994</v>
      </c>
      <c r="C3637" s="5">
        <v>2024</v>
      </c>
      <c r="D3637" t="s">
        <v>11</v>
      </c>
      <c r="E3637">
        <v>0</v>
      </c>
      <c r="F3637" t="str">
        <f>IF((Table5[[#This Row],[Mileage]])=0, "None", IF(Table5[[#This Row],[Mileage]]&lt;10000, "Low", IF(Table5[[#This Row],[Mileage]]&lt;55000, "Average", "High")))</f>
        <v>None</v>
      </c>
      <c r="G3637" t="s">
        <v>20171</v>
      </c>
      <c r="H3637">
        <v>54751</v>
      </c>
      <c r="I3637" t="s">
        <v>25702</v>
      </c>
      <c r="J3637" t="s">
        <v>26751</v>
      </c>
      <c r="K3637" t="s">
        <v>27107</v>
      </c>
      <c r="L3637" s="5">
        <v>18</v>
      </c>
      <c r="M3637" t="s">
        <v>20172</v>
      </c>
      <c r="N3637" s="4">
        <v>4.9000000000000004</v>
      </c>
    </row>
    <row r="3638" spans="1:14" x14ac:dyDescent="0.3">
      <c r="A3638">
        <v>3677</v>
      </c>
      <c r="B3638" t="s">
        <v>18037</v>
      </c>
      <c r="C3638" s="5">
        <v>2024</v>
      </c>
      <c r="D3638" t="s">
        <v>11</v>
      </c>
      <c r="E3638" s="2">
        <v>2535</v>
      </c>
      <c r="F3638" s="2" t="str">
        <f>IF((Table5[[#This Row],[Mileage]])=0, "None", IF(Table5[[#This Row],[Mileage]]&lt;10000, "Low", IF(Table5[[#This Row],[Mileage]]&lt;55000, "Average", "High")))</f>
        <v>Low</v>
      </c>
      <c r="G3638" t="s">
        <v>20172</v>
      </c>
      <c r="H3638">
        <v>37280</v>
      </c>
      <c r="I3638" t="s">
        <v>25782</v>
      </c>
      <c r="J3638" t="s">
        <v>25983</v>
      </c>
      <c r="K3638" t="s">
        <v>27108</v>
      </c>
      <c r="L3638" t="s">
        <v>18856</v>
      </c>
      <c r="M3638" t="s">
        <v>20172</v>
      </c>
      <c r="N3638" s="4">
        <v>4.7</v>
      </c>
    </row>
    <row r="3639" spans="1:14" x14ac:dyDescent="0.3">
      <c r="A3639">
        <v>3678</v>
      </c>
      <c r="B3639" t="s">
        <v>17998</v>
      </c>
      <c r="C3639" s="5">
        <v>2020</v>
      </c>
      <c r="D3639" t="s">
        <v>19</v>
      </c>
      <c r="E3639" s="5">
        <v>38616</v>
      </c>
      <c r="F3639" s="5" t="str">
        <f>IF((Table5[[#This Row],[Mileage]])=0, "None", IF(Table5[[#This Row],[Mileage]]&lt;10000, "Low", IF(Table5[[#This Row],[Mileage]]&lt;55000, "Average", "High")))</f>
        <v>Average</v>
      </c>
      <c r="G3639" t="s">
        <v>20171</v>
      </c>
      <c r="H3639">
        <v>19846</v>
      </c>
      <c r="I3639" t="s">
        <v>18853</v>
      </c>
      <c r="J3639" t="s">
        <v>26364</v>
      </c>
      <c r="K3639" t="s">
        <v>27106</v>
      </c>
      <c r="L3639" s="5">
        <v>26</v>
      </c>
      <c r="M3639" t="s">
        <v>20172</v>
      </c>
      <c r="N3639" s="4">
        <v>4.7</v>
      </c>
    </row>
    <row r="3640" spans="1:14" x14ac:dyDescent="0.3">
      <c r="A3640">
        <v>3679</v>
      </c>
      <c r="B3640" t="s">
        <v>18011</v>
      </c>
      <c r="C3640" s="5">
        <v>2024</v>
      </c>
      <c r="D3640" t="s">
        <v>11</v>
      </c>
      <c r="E3640">
        <v>10</v>
      </c>
      <c r="F3640" t="str">
        <f>IF((Table5[[#This Row],[Mileage]])=0, "None", IF(Table5[[#This Row],[Mileage]]&lt;10000, "Low", IF(Table5[[#This Row],[Mileage]]&lt;55000, "Average", "High")))</f>
        <v>Low</v>
      </c>
      <c r="G3640" t="s">
        <v>20172</v>
      </c>
      <c r="H3640">
        <v>30005</v>
      </c>
      <c r="I3640" t="s">
        <v>25907</v>
      </c>
      <c r="J3640" t="s">
        <v>18825</v>
      </c>
      <c r="K3640" t="s">
        <v>27106</v>
      </c>
      <c r="L3640" s="5">
        <v>25</v>
      </c>
      <c r="M3640" t="s">
        <v>20172</v>
      </c>
      <c r="N3640" s="4">
        <v>4.5999999999999996</v>
      </c>
    </row>
    <row r="3641" spans="1:14" x14ac:dyDescent="0.3">
      <c r="A3641">
        <v>3680</v>
      </c>
      <c r="B3641" t="s">
        <v>17996</v>
      </c>
      <c r="C3641" s="5">
        <v>2024</v>
      </c>
      <c r="D3641" t="s">
        <v>19</v>
      </c>
      <c r="E3641" s="5">
        <v>1668</v>
      </c>
      <c r="F3641" s="5" t="str">
        <f>IF((Table5[[#This Row],[Mileage]])=0, "None", IF(Table5[[#This Row],[Mileage]]&lt;10000, "Low", IF(Table5[[#This Row],[Mileage]]&lt;55000, "Average", "High")))</f>
        <v>Low</v>
      </c>
      <c r="G3641" t="s">
        <v>20172</v>
      </c>
      <c r="H3641">
        <v>25500</v>
      </c>
      <c r="I3641" t="s">
        <v>18853</v>
      </c>
      <c r="J3641" t="s">
        <v>25618</v>
      </c>
      <c r="K3641" t="s">
        <v>27108</v>
      </c>
      <c r="L3641" s="5">
        <v>27</v>
      </c>
      <c r="M3641" t="s">
        <v>20172</v>
      </c>
      <c r="N3641" s="4">
        <v>4.4000000000000004</v>
      </c>
    </row>
    <row r="3642" spans="1:14" x14ac:dyDescent="0.3">
      <c r="A3642">
        <v>3681</v>
      </c>
      <c r="B3642" t="s">
        <v>18022</v>
      </c>
      <c r="C3642" s="5">
        <v>2023</v>
      </c>
      <c r="D3642" t="s">
        <v>1256</v>
      </c>
      <c r="E3642" s="2">
        <v>24726</v>
      </c>
      <c r="F3642" s="2" t="str">
        <f>IF((Table5[[#This Row],[Mileage]])=0, "None", IF(Table5[[#This Row],[Mileage]]&lt;10000, "Low", IF(Table5[[#This Row],[Mileage]]&lt;55000, "Average", "High")))</f>
        <v>Average</v>
      </c>
      <c r="G3642" t="s">
        <v>20172</v>
      </c>
      <c r="H3642">
        <v>33000</v>
      </c>
      <c r="I3642" t="s">
        <v>26325</v>
      </c>
      <c r="J3642" t="s">
        <v>18825</v>
      </c>
      <c r="K3642" t="s">
        <v>27106</v>
      </c>
      <c r="L3642" s="5">
        <v>23</v>
      </c>
      <c r="M3642" t="s">
        <v>20172</v>
      </c>
      <c r="N3642" s="4">
        <v>4.4000000000000004</v>
      </c>
    </row>
    <row r="3643" spans="1:14" x14ac:dyDescent="0.3">
      <c r="A3643">
        <v>3682</v>
      </c>
      <c r="B3643" t="s">
        <v>17998</v>
      </c>
      <c r="C3643" s="5">
        <v>2018</v>
      </c>
      <c r="D3643" t="s">
        <v>19</v>
      </c>
      <c r="E3643" s="5">
        <v>152788</v>
      </c>
      <c r="F3643" s="5" t="str">
        <f>IF((Table5[[#This Row],[Mileage]])=0, "None", IF(Table5[[#This Row],[Mileage]]&lt;10000, "Low", IF(Table5[[#This Row],[Mileage]]&lt;55000, "Average", "High")))</f>
        <v>High</v>
      </c>
      <c r="G3643" t="s">
        <v>20172</v>
      </c>
      <c r="H3643">
        <v>17950</v>
      </c>
      <c r="I3643" t="s">
        <v>25499</v>
      </c>
      <c r="J3643" t="s">
        <v>25484</v>
      </c>
      <c r="K3643" t="s">
        <v>27107</v>
      </c>
      <c r="L3643" s="5">
        <v>19</v>
      </c>
      <c r="M3643" t="s">
        <v>20172</v>
      </c>
      <c r="N3643" s="4"/>
    </row>
    <row r="3644" spans="1:14" x14ac:dyDescent="0.3">
      <c r="A3644">
        <v>3683</v>
      </c>
      <c r="B3644" t="s">
        <v>18002</v>
      </c>
      <c r="C3644" s="5">
        <v>2023</v>
      </c>
      <c r="D3644" t="s">
        <v>1256</v>
      </c>
      <c r="E3644" s="2">
        <v>17906</v>
      </c>
      <c r="F3644" s="2" t="str">
        <f>IF((Table5[[#This Row],[Mileage]])=0, "None", IF(Table5[[#This Row],[Mileage]]&lt;10000, "Low", IF(Table5[[#This Row],[Mileage]]&lt;55000, "Average", "High")))</f>
        <v>Average</v>
      </c>
      <c r="G3644" t="s">
        <v>20171</v>
      </c>
      <c r="H3644">
        <v>29999</v>
      </c>
      <c r="I3644" t="s">
        <v>25678</v>
      </c>
      <c r="J3644" t="s">
        <v>25736</v>
      </c>
      <c r="K3644" t="s">
        <v>27105</v>
      </c>
      <c r="L3644" s="5">
        <v>19</v>
      </c>
      <c r="M3644" t="s">
        <v>20172</v>
      </c>
      <c r="N3644" s="4">
        <v>5</v>
      </c>
    </row>
    <row r="3645" spans="1:14" x14ac:dyDescent="0.3">
      <c r="A3645">
        <v>3684</v>
      </c>
      <c r="B3645" t="s">
        <v>18806</v>
      </c>
      <c r="C3645" s="5">
        <v>2014</v>
      </c>
      <c r="D3645" t="s">
        <v>19</v>
      </c>
      <c r="E3645" s="5">
        <v>94789</v>
      </c>
      <c r="F3645" s="5" t="str">
        <f>IF((Table5[[#This Row],[Mileage]])=0, "None", IF(Table5[[#This Row],[Mileage]]&lt;10000, "Low", IF(Table5[[#This Row],[Mileage]]&lt;55000, "Average", "High")))</f>
        <v>High</v>
      </c>
      <c r="G3645" t="s">
        <v>20172</v>
      </c>
      <c r="H3645">
        <v>26500</v>
      </c>
      <c r="I3645" t="s">
        <v>18825</v>
      </c>
      <c r="J3645" t="s">
        <v>26059</v>
      </c>
      <c r="K3645" t="s">
        <v>27106</v>
      </c>
      <c r="L3645" s="5">
        <v>16</v>
      </c>
      <c r="M3645" t="s">
        <v>20172</v>
      </c>
      <c r="N3645" s="4">
        <v>4.4000000000000004</v>
      </c>
    </row>
    <row r="3646" spans="1:14" x14ac:dyDescent="0.3">
      <c r="A3646">
        <v>3685</v>
      </c>
      <c r="B3646" t="s">
        <v>18004</v>
      </c>
      <c r="C3646" s="5">
        <v>2024</v>
      </c>
      <c r="D3646" t="s">
        <v>11</v>
      </c>
      <c r="E3646">
        <v>8</v>
      </c>
      <c r="F3646" t="str">
        <f>IF((Table5[[#This Row],[Mileage]])=0, "None", IF(Table5[[#This Row],[Mileage]]&lt;10000, "Low", IF(Table5[[#This Row],[Mileage]]&lt;55000, "Average", "High")))</f>
        <v>Low</v>
      </c>
      <c r="G3646" t="s">
        <v>20172</v>
      </c>
      <c r="H3646">
        <v>36218</v>
      </c>
      <c r="I3646" t="s">
        <v>25640</v>
      </c>
      <c r="J3646" t="s">
        <v>25484</v>
      </c>
      <c r="K3646" t="s">
        <v>27106</v>
      </c>
      <c r="L3646" s="5">
        <v>25</v>
      </c>
      <c r="M3646" t="s">
        <v>20172</v>
      </c>
      <c r="N3646" s="4">
        <v>4.8</v>
      </c>
    </row>
    <row r="3647" spans="1:14" x14ac:dyDescent="0.3">
      <c r="A3647">
        <v>3686</v>
      </c>
      <c r="B3647" t="s">
        <v>18017</v>
      </c>
      <c r="C3647" s="5">
        <v>2022</v>
      </c>
      <c r="D3647" t="s">
        <v>19</v>
      </c>
      <c r="E3647" s="5">
        <v>25697</v>
      </c>
      <c r="F3647" s="5" t="str">
        <f>IF((Table5[[#This Row],[Mileage]])=0, "None", IF(Table5[[#This Row],[Mileage]]&lt;10000, "Low", IF(Table5[[#This Row],[Mileage]]&lt;55000, "Average", "High")))</f>
        <v>Average</v>
      </c>
      <c r="G3647" t="s">
        <v>20171</v>
      </c>
      <c r="H3647">
        <v>36698</v>
      </c>
      <c r="I3647" t="s">
        <v>25766</v>
      </c>
      <c r="J3647" t="s">
        <v>18827</v>
      </c>
      <c r="K3647" t="s">
        <v>27106</v>
      </c>
      <c r="L3647" s="5">
        <v>17</v>
      </c>
      <c r="M3647" t="s">
        <v>20172</v>
      </c>
      <c r="N3647" s="4"/>
    </row>
    <row r="3648" spans="1:14" x14ac:dyDescent="0.3">
      <c r="A3648">
        <v>3687</v>
      </c>
      <c r="B3648" t="s">
        <v>17992</v>
      </c>
      <c r="C3648" s="5">
        <v>2024</v>
      </c>
      <c r="D3648" t="s">
        <v>11</v>
      </c>
      <c r="E3648">
        <v>6</v>
      </c>
      <c r="F3648" t="str">
        <f>IF((Table5[[#This Row],[Mileage]])=0, "None", IF(Table5[[#This Row],[Mileage]]&lt;10000, "Low", IF(Table5[[#This Row],[Mileage]]&lt;55000, "Average", "High")))</f>
        <v>Low</v>
      </c>
      <c r="G3648" t="s">
        <v>20172</v>
      </c>
      <c r="H3648">
        <v>51150</v>
      </c>
      <c r="I3648" t="s">
        <v>18825</v>
      </c>
      <c r="J3648" t="s">
        <v>18825</v>
      </c>
      <c r="K3648" t="s">
        <v>27106</v>
      </c>
      <c r="L3648" s="5">
        <v>22</v>
      </c>
      <c r="M3648" t="s">
        <v>20172</v>
      </c>
      <c r="N3648" s="4">
        <v>4.4000000000000004</v>
      </c>
    </row>
    <row r="3649" spans="1:14" x14ac:dyDescent="0.3">
      <c r="A3649">
        <v>3688</v>
      </c>
      <c r="B3649" t="s">
        <v>17994</v>
      </c>
      <c r="C3649" s="5">
        <v>2018</v>
      </c>
      <c r="D3649" t="s">
        <v>19</v>
      </c>
      <c r="E3649" s="5">
        <v>55193</v>
      </c>
      <c r="F3649" s="5" t="str">
        <f>IF((Table5[[#This Row],[Mileage]])=0, "None", IF(Table5[[#This Row],[Mileage]]&lt;10000, "Low", IF(Table5[[#This Row],[Mileage]]&lt;55000, "Average", "High")))</f>
        <v>High</v>
      </c>
      <c r="G3649" t="s">
        <v>20171</v>
      </c>
      <c r="H3649">
        <v>16395</v>
      </c>
      <c r="I3649" t="s">
        <v>25597</v>
      </c>
      <c r="J3649" t="s">
        <v>18825</v>
      </c>
      <c r="K3649" t="s">
        <v>27108</v>
      </c>
      <c r="L3649" s="5">
        <v>22</v>
      </c>
      <c r="M3649" t="s">
        <v>20171</v>
      </c>
      <c r="N3649" s="4">
        <v>4.5</v>
      </c>
    </row>
    <row r="3650" spans="1:14" x14ac:dyDescent="0.3">
      <c r="A3650">
        <v>3689</v>
      </c>
      <c r="B3650" t="s">
        <v>17995</v>
      </c>
      <c r="C3650" s="5">
        <v>2024</v>
      </c>
      <c r="D3650" t="s">
        <v>11</v>
      </c>
      <c r="E3650">
        <v>13</v>
      </c>
      <c r="F3650" t="str">
        <f>IF((Table5[[#This Row],[Mileage]])=0, "None", IF(Table5[[#This Row],[Mileage]]&lt;10000, "Low", IF(Table5[[#This Row],[Mileage]]&lt;55000, "Average", "High")))</f>
        <v>Low</v>
      </c>
      <c r="G3650" t="s">
        <v>20172</v>
      </c>
      <c r="H3650">
        <v>70885</v>
      </c>
      <c r="I3650" t="s">
        <v>25650</v>
      </c>
      <c r="J3650" t="s">
        <v>18856</v>
      </c>
      <c r="K3650" t="s">
        <v>18856</v>
      </c>
      <c r="L3650" t="s">
        <v>18856</v>
      </c>
      <c r="M3650" t="s">
        <v>20172</v>
      </c>
      <c r="N3650" s="4">
        <v>4.5999999999999996</v>
      </c>
    </row>
    <row r="3651" spans="1:14" x14ac:dyDescent="0.3">
      <c r="A3651">
        <v>3690</v>
      </c>
      <c r="B3651" t="s">
        <v>17993</v>
      </c>
      <c r="C3651" s="5">
        <v>2004</v>
      </c>
      <c r="D3651" t="s">
        <v>19</v>
      </c>
      <c r="E3651" s="5">
        <v>83783</v>
      </c>
      <c r="F3651" s="5" t="str">
        <f>IF((Table5[[#This Row],[Mileage]])=0, "None", IF(Table5[[#This Row],[Mileage]]&lt;10000, "Low", IF(Table5[[#This Row],[Mileage]]&lt;55000, "Average", "High")))</f>
        <v>High</v>
      </c>
      <c r="G3651" t="s">
        <v>20171</v>
      </c>
      <c r="H3651">
        <v>9995</v>
      </c>
      <c r="I3651" t="s">
        <v>18850</v>
      </c>
      <c r="J3651" t="s">
        <v>18825</v>
      </c>
      <c r="K3651" t="s">
        <v>27105</v>
      </c>
      <c r="L3651" s="5">
        <v>24</v>
      </c>
      <c r="M3651" t="s">
        <v>20172</v>
      </c>
      <c r="N3651" s="4"/>
    </row>
    <row r="3652" spans="1:14" x14ac:dyDescent="0.3">
      <c r="A3652">
        <v>3691</v>
      </c>
      <c r="B3652" t="s">
        <v>17996</v>
      </c>
      <c r="C3652" s="5">
        <v>2024</v>
      </c>
      <c r="D3652" t="s">
        <v>11</v>
      </c>
      <c r="E3652">
        <v>10</v>
      </c>
      <c r="F3652" t="str">
        <f>IF((Table5[[#This Row],[Mileage]])=0, "None", IF(Table5[[#This Row],[Mileage]]&lt;10000, "Low", IF(Table5[[#This Row],[Mileage]]&lt;55000, "Average", "High")))</f>
        <v>Low</v>
      </c>
      <c r="G3652" t="s">
        <v>20172</v>
      </c>
      <c r="H3652">
        <v>33530</v>
      </c>
      <c r="I3652" t="s">
        <v>18853</v>
      </c>
      <c r="J3652" t="s">
        <v>18804</v>
      </c>
      <c r="K3652" t="s">
        <v>27108</v>
      </c>
      <c r="L3652" s="5">
        <v>27</v>
      </c>
      <c r="M3652" t="s">
        <v>20172</v>
      </c>
      <c r="N3652" s="4">
        <v>4.5</v>
      </c>
    </row>
    <row r="3653" spans="1:14" x14ac:dyDescent="0.3">
      <c r="A3653">
        <v>3692</v>
      </c>
      <c r="B3653" t="s">
        <v>18011</v>
      </c>
      <c r="C3653" s="5">
        <v>2018</v>
      </c>
      <c r="D3653" t="s">
        <v>19</v>
      </c>
      <c r="E3653" s="5">
        <v>79096</v>
      </c>
      <c r="F3653" s="5" t="str">
        <f>IF((Table5[[#This Row],[Mileage]])=0, "None", IF(Table5[[#This Row],[Mileage]]&lt;10000, "Low", IF(Table5[[#This Row],[Mileage]]&lt;55000, "Average", "High")))</f>
        <v>High</v>
      </c>
      <c r="G3653" t="s">
        <v>20172</v>
      </c>
      <c r="H3653">
        <v>18985</v>
      </c>
      <c r="I3653" t="s">
        <v>25691</v>
      </c>
      <c r="J3653" t="s">
        <v>18825</v>
      </c>
      <c r="K3653" t="s">
        <v>27108</v>
      </c>
      <c r="L3653" s="5">
        <v>30</v>
      </c>
      <c r="M3653" t="s">
        <v>20171</v>
      </c>
      <c r="N3653" s="4"/>
    </row>
    <row r="3654" spans="1:14" x14ac:dyDescent="0.3">
      <c r="A3654">
        <v>3693</v>
      </c>
      <c r="B3654" t="s">
        <v>18002</v>
      </c>
      <c r="C3654" s="5">
        <v>2016</v>
      </c>
      <c r="D3654" t="s">
        <v>19</v>
      </c>
      <c r="E3654" s="5">
        <v>118339</v>
      </c>
      <c r="F3654" s="5" t="str">
        <f>IF((Table5[[#This Row],[Mileage]])=0, "None", IF(Table5[[#This Row],[Mileage]]&lt;10000, "Low", IF(Table5[[#This Row],[Mileage]]&lt;55000, "Average", "High")))</f>
        <v>High</v>
      </c>
      <c r="G3654" t="s">
        <v>20172</v>
      </c>
      <c r="H3654">
        <v>10995</v>
      </c>
      <c r="I3654" t="s">
        <v>25471</v>
      </c>
      <c r="J3654" t="s">
        <v>25736</v>
      </c>
      <c r="K3654" t="s">
        <v>27108</v>
      </c>
      <c r="L3654" s="5">
        <v>26</v>
      </c>
      <c r="M3654" t="s">
        <v>20172</v>
      </c>
      <c r="N3654" s="4"/>
    </row>
    <row r="3655" spans="1:14" x14ac:dyDescent="0.3">
      <c r="A3655">
        <v>3694</v>
      </c>
      <c r="B3655" t="s">
        <v>17994</v>
      </c>
      <c r="C3655" s="5">
        <v>2024</v>
      </c>
      <c r="D3655" t="s">
        <v>11</v>
      </c>
      <c r="E3655">
        <v>10</v>
      </c>
      <c r="F3655" t="str">
        <f>IF((Table5[[#This Row],[Mileage]])=0, "None", IF(Table5[[#This Row],[Mileage]]&lt;10000, "Low", IF(Table5[[#This Row],[Mileage]]&lt;55000, "Average", "High")))</f>
        <v>Low</v>
      </c>
      <c r="G3655" t="s">
        <v>20172</v>
      </c>
      <c r="H3655">
        <v>52314</v>
      </c>
      <c r="I3655" t="s">
        <v>25527</v>
      </c>
      <c r="J3655" t="s">
        <v>26751</v>
      </c>
      <c r="K3655" t="s">
        <v>27107</v>
      </c>
      <c r="L3655" s="5">
        <v>19</v>
      </c>
      <c r="M3655" t="s">
        <v>20172</v>
      </c>
      <c r="N3655" s="4">
        <v>4</v>
      </c>
    </row>
    <row r="3656" spans="1:14" x14ac:dyDescent="0.3">
      <c r="A3656">
        <v>3695</v>
      </c>
      <c r="B3656" t="s">
        <v>17998</v>
      </c>
      <c r="C3656" s="5">
        <v>2023</v>
      </c>
      <c r="D3656" t="s">
        <v>11</v>
      </c>
      <c r="E3656">
        <v>50</v>
      </c>
      <c r="F3656" t="str">
        <f>IF((Table5[[#This Row],[Mileage]])=0, "None", IF(Table5[[#This Row],[Mileage]]&lt;10000, "Low", IF(Table5[[#This Row],[Mileage]]&lt;55000, "Average", "High")))</f>
        <v>Low</v>
      </c>
      <c r="G3656" t="s">
        <v>20172</v>
      </c>
      <c r="H3656">
        <v>84252</v>
      </c>
      <c r="I3656" t="s">
        <v>25860</v>
      </c>
      <c r="J3656" t="s">
        <v>26878</v>
      </c>
      <c r="K3656" t="s">
        <v>27106</v>
      </c>
      <c r="L3656" t="s">
        <v>18856</v>
      </c>
      <c r="M3656" t="s">
        <v>20172</v>
      </c>
      <c r="N3656" s="4">
        <v>4.8</v>
      </c>
    </row>
    <row r="3657" spans="1:14" x14ac:dyDescent="0.3">
      <c r="A3657">
        <v>3696</v>
      </c>
      <c r="B3657" t="s">
        <v>18002</v>
      </c>
      <c r="C3657" s="5">
        <v>2015</v>
      </c>
      <c r="D3657" t="s">
        <v>19</v>
      </c>
      <c r="E3657" s="5">
        <v>67451</v>
      </c>
      <c r="F3657" s="5" t="str">
        <f>IF((Table5[[#This Row],[Mileage]])=0, "None", IF(Table5[[#This Row],[Mileage]]&lt;10000, "Low", IF(Table5[[#This Row],[Mileage]]&lt;55000, "Average", "High")))</f>
        <v>High</v>
      </c>
      <c r="G3657" t="s">
        <v>20172</v>
      </c>
      <c r="H3657">
        <v>12995</v>
      </c>
      <c r="I3657" t="s">
        <v>18803</v>
      </c>
      <c r="J3657" t="s">
        <v>18825</v>
      </c>
      <c r="K3657" t="s">
        <v>27106</v>
      </c>
      <c r="L3657" s="5">
        <v>24</v>
      </c>
      <c r="M3657" t="s">
        <v>20172</v>
      </c>
      <c r="N3657" s="4">
        <v>4.4000000000000004</v>
      </c>
    </row>
    <row r="3658" spans="1:14" x14ac:dyDescent="0.3">
      <c r="A3658">
        <v>3697</v>
      </c>
      <c r="B3658" t="s">
        <v>17998</v>
      </c>
      <c r="C3658" s="5">
        <v>2013</v>
      </c>
      <c r="D3658" t="s">
        <v>19</v>
      </c>
      <c r="E3658" s="5">
        <v>118449</v>
      </c>
      <c r="F3658" s="5" t="str">
        <f>IF((Table5[[#This Row],[Mileage]])=0, "None", IF(Table5[[#This Row],[Mileage]]&lt;10000, "Low", IF(Table5[[#This Row],[Mileage]]&lt;55000, "Average", "High")))</f>
        <v>High</v>
      </c>
      <c r="G3658" t="s">
        <v>20172</v>
      </c>
      <c r="H3658">
        <v>7852</v>
      </c>
      <c r="I3658" t="s">
        <v>18831</v>
      </c>
      <c r="J3658" t="s">
        <v>18856</v>
      </c>
      <c r="K3658" t="s">
        <v>18856</v>
      </c>
      <c r="L3658" t="s">
        <v>18856</v>
      </c>
      <c r="M3658" t="s">
        <v>20171</v>
      </c>
      <c r="N3658" s="4">
        <v>4.8</v>
      </c>
    </row>
    <row r="3659" spans="1:14" x14ac:dyDescent="0.3">
      <c r="A3659">
        <v>3698</v>
      </c>
      <c r="B3659" t="s">
        <v>18010</v>
      </c>
      <c r="C3659" s="5">
        <v>2018</v>
      </c>
      <c r="D3659" t="s">
        <v>19</v>
      </c>
      <c r="E3659" s="5">
        <v>53860</v>
      </c>
      <c r="F3659" s="5" t="str">
        <f>IF((Table5[[#This Row],[Mileage]])=0, "None", IF(Table5[[#This Row],[Mileage]]&lt;10000, "Low", IF(Table5[[#This Row],[Mileage]]&lt;55000, "Average", "High")))</f>
        <v>Average</v>
      </c>
      <c r="G3659" t="s">
        <v>20172</v>
      </c>
      <c r="H3659">
        <v>20450</v>
      </c>
      <c r="I3659" t="s">
        <v>18850</v>
      </c>
      <c r="J3659" t="s">
        <v>18825</v>
      </c>
      <c r="K3659" t="s">
        <v>27106</v>
      </c>
      <c r="L3659" t="s">
        <v>18856</v>
      </c>
      <c r="M3659" t="s">
        <v>20171</v>
      </c>
      <c r="N3659" s="4"/>
    </row>
    <row r="3660" spans="1:14" x14ac:dyDescent="0.3">
      <c r="A3660">
        <v>3699</v>
      </c>
      <c r="B3660" t="s">
        <v>18012</v>
      </c>
      <c r="C3660" s="5">
        <v>2019</v>
      </c>
      <c r="D3660" t="s">
        <v>19</v>
      </c>
      <c r="E3660" s="5">
        <v>60602</v>
      </c>
      <c r="F3660" s="5" t="str">
        <f>IF((Table5[[#This Row],[Mileage]])=0, "None", IF(Table5[[#This Row],[Mileage]]&lt;10000, "Low", IF(Table5[[#This Row],[Mileage]]&lt;55000, "Average", "High")))</f>
        <v>High</v>
      </c>
      <c r="G3660" t="s">
        <v>20172</v>
      </c>
      <c r="H3660">
        <v>21890</v>
      </c>
      <c r="I3660" t="s">
        <v>26326</v>
      </c>
      <c r="J3660" t="s">
        <v>26364</v>
      </c>
      <c r="K3660" t="s">
        <v>27108</v>
      </c>
      <c r="L3660" s="5">
        <v>20</v>
      </c>
      <c r="M3660" t="s">
        <v>20171</v>
      </c>
      <c r="N3660" s="4">
        <v>4.3</v>
      </c>
    </row>
    <row r="3661" spans="1:14" x14ac:dyDescent="0.3">
      <c r="A3661">
        <v>3700</v>
      </c>
      <c r="B3661" t="s">
        <v>18002</v>
      </c>
      <c r="C3661" s="5">
        <v>2014</v>
      </c>
      <c r="D3661" t="s">
        <v>19</v>
      </c>
      <c r="E3661" s="5">
        <v>79663</v>
      </c>
      <c r="F3661" s="5" t="str">
        <f>IF((Table5[[#This Row],[Mileage]])=0, "None", IF(Table5[[#This Row],[Mileage]]&lt;10000, "Low", IF(Table5[[#This Row],[Mileage]]&lt;55000, "Average", "High")))</f>
        <v>High</v>
      </c>
      <c r="G3661" t="s">
        <v>20172</v>
      </c>
      <c r="H3661">
        <v>15500</v>
      </c>
      <c r="I3661" t="s">
        <v>26327</v>
      </c>
      <c r="J3661" t="s">
        <v>18825</v>
      </c>
      <c r="K3661" t="s">
        <v>27105</v>
      </c>
      <c r="L3661" s="5">
        <v>19</v>
      </c>
      <c r="M3661" t="s">
        <v>20171</v>
      </c>
      <c r="N3661" s="4">
        <v>4.3</v>
      </c>
    </row>
    <row r="3662" spans="1:14" x14ac:dyDescent="0.3">
      <c r="A3662">
        <v>3701</v>
      </c>
      <c r="B3662" t="s">
        <v>17998</v>
      </c>
      <c r="C3662" s="5">
        <v>2015</v>
      </c>
      <c r="D3662" t="s">
        <v>19</v>
      </c>
      <c r="E3662" s="5">
        <v>159539</v>
      </c>
      <c r="F3662" s="5" t="str">
        <f>IF((Table5[[#This Row],[Mileage]])=0, "None", IF(Table5[[#This Row],[Mileage]]&lt;10000, "Low", IF(Table5[[#This Row],[Mileage]]&lt;55000, "Average", "High")))</f>
        <v>High</v>
      </c>
      <c r="G3662" t="s">
        <v>20172</v>
      </c>
      <c r="H3662">
        <v>15999</v>
      </c>
      <c r="I3662" t="s">
        <v>26244</v>
      </c>
      <c r="J3662" t="s">
        <v>26364</v>
      </c>
      <c r="K3662" t="s">
        <v>27107</v>
      </c>
      <c r="L3662" s="5">
        <v>15</v>
      </c>
      <c r="M3662" t="s">
        <v>20172</v>
      </c>
      <c r="N3662" s="4"/>
    </row>
    <row r="3663" spans="1:14" x14ac:dyDescent="0.3">
      <c r="A3663">
        <v>3702</v>
      </c>
      <c r="B3663" t="s">
        <v>17994</v>
      </c>
      <c r="C3663" s="5">
        <v>2024</v>
      </c>
      <c r="D3663" t="s">
        <v>11</v>
      </c>
      <c r="E3663">
        <v>31</v>
      </c>
      <c r="F3663" t="str">
        <f>IF((Table5[[#This Row],[Mileage]])=0, "None", IF(Table5[[#This Row],[Mileage]]&lt;10000, "Low", IF(Table5[[#This Row],[Mileage]]&lt;55000, "Average", "High")))</f>
        <v>Low</v>
      </c>
      <c r="G3663" t="s">
        <v>20171</v>
      </c>
      <c r="H3663">
        <v>44753</v>
      </c>
      <c r="I3663" t="s">
        <v>25465</v>
      </c>
      <c r="J3663" t="s">
        <v>26751</v>
      </c>
      <c r="K3663" t="s">
        <v>27107</v>
      </c>
      <c r="L3663" s="5">
        <v>18</v>
      </c>
      <c r="M3663" t="s">
        <v>20172</v>
      </c>
      <c r="N3663" s="4">
        <v>4.3</v>
      </c>
    </row>
    <row r="3664" spans="1:14" x14ac:dyDescent="0.3">
      <c r="A3664">
        <v>3703</v>
      </c>
      <c r="B3664" t="s">
        <v>18020</v>
      </c>
      <c r="C3664" s="5">
        <v>2019</v>
      </c>
      <c r="D3664" t="s">
        <v>1256</v>
      </c>
      <c r="E3664" s="2">
        <v>41503</v>
      </c>
      <c r="F3664" s="2" t="str">
        <f>IF((Table5[[#This Row],[Mileage]])=0, "None", IF(Table5[[#This Row],[Mileage]]&lt;10000, "Low", IF(Table5[[#This Row],[Mileage]]&lt;55000, "Average", "High")))</f>
        <v>Average</v>
      </c>
      <c r="G3664" t="s">
        <v>20172</v>
      </c>
      <c r="H3664">
        <v>25500</v>
      </c>
      <c r="I3664" t="s">
        <v>25541</v>
      </c>
      <c r="J3664" t="s">
        <v>25736</v>
      </c>
      <c r="K3664" t="s">
        <v>27106</v>
      </c>
      <c r="L3664" s="5">
        <v>21</v>
      </c>
      <c r="M3664" t="s">
        <v>20172</v>
      </c>
      <c r="N3664" s="4">
        <v>4.8</v>
      </c>
    </row>
    <row r="3665" spans="1:14" x14ac:dyDescent="0.3">
      <c r="A3665">
        <v>3704</v>
      </c>
      <c r="B3665" t="s">
        <v>17996</v>
      </c>
      <c r="C3665" s="5">
        <v>2018</v>
      </c>
      <c r="D3665" t="s">
        <v>19</v>
      </c>
      <c r="E3665" s="5">
        <v>54758</v>
      </c>
      <c r="F3665" s="5" t="str">
        <f>IF((Table5[[#This Row],[Mileage]])=0, "None", IF(Table5[[#This Row],[Mileage]]&lt;10000, "Low", IF(Table5[[#This Row],[Mileage]]&lt;55000, "Average", "High")))</f>
        <v>Average</v>
      </c>
      <c r="G3665" t="s">
        <v>20172</v>
      </c>
      <c r="H3665">
        <v>19695</v>
      </c>
      <c r="I3665" t="s">
        <v>25623</v>
      </c>
      <c r="J3665" t="s">
        <v>25618</v>
      </c>
      <c r="K3665" t="s">
        <v>27106</v>
      </c>
      <c r="L3665" s="5">
        <v>25</v>
      </c>
      <c r="M3665" t="s">
        <v>20171</v>
      </c>
      <c r="N3665" s="4">
        <v>4.5</v>
      </c>
    </row>
    <row r="3666" spans="1:14" x14ac:dyDescent="0.3">
      <c r="A3666">
        <v>3705</v>
      </c>
      <c r="B3666" t="s">
        <v>18806</v>
      </c>
      <c r="C3666" s="5">
        <v>2024</v>
      </c>
      <c r="D3666" t="s">
        <v>11</v>
      </c>
      <c r="E3666">
        <v>17</v>
      </c>
      <c r="F3666" t="str">
        <f>IF((Table5[[#This Row],[Mileage]])=0, "None", IF(Table5[[#This Row],[Mileage]]&lt;10000, "Low", IF(Table5[[#This Row],[Mileage]]&lt;55000, "Average", "High")))</f>
        <v>Low</v>
      </c>
      <c r="G3666" t="s">
        <v>20172</v>
      </c>
      <c r="H3666">
        <v>270710</v>
      </c>
      <c r="I3666" t="s">
        <v>18825</v>
      </c>
      <c r="J3666" t="s">
        <v>26000</v>
      </c>
      <c r="K3666" t="s">
        <v>27106</v>
      </c>
      <c r="L3666" t="s">
        <v>18856</v>
      </c>
      <c r="M3666" t="s">
        <v>20172</v>
      </c>
      <c r="N3666" s="4">
        <v>4.7</v>
      </c>
    </row>
    <row r="3667" spans="1:14" x14ac:dyDescent="0.3">
      <c r="A3667">
        <v>3706</v>
      </c>
      <c r="B3667" t="s">
        <v>17995</v>
      </c>
      <c r="C3667" s="5">
        <v>2013</v>
      </c>
      <c r="D3667" t="s">
        <v>19</v>
      </c>
      <c r="E3667" s="5">
        <v>55552</v>
      </c>
      <c r="F3667" s="5" t="str">
        <f>IF((Table5[[#This Row],[Mileage]])=0, "None", IF(Table5[[#This Row],[Mileage]]&lt;10000, "Low", IF(Table5[[#This Row],[Mileage]]&lt;55000, "Average", "High")))</f>
        <v>High</v>
      </c>
      <c r="G3667" t="s">
        <v>20172</v>
      </c>
      <c r="H3667">
        <v>14780</v>
      </c>
      <c r="I3667" t="s">
        <v>25932</v>
      </c>
      <c r="J3667" t="s">
        <v>26633</v>
      </c>
      <c r="K3667" t="s">
        <v>27108</v>
      </c>
      <c r="L3667" s="5">
        <v>17</v>
      </c>
      <c r="M3667" t="s">
        <v>20171</v>
      </c>
      <c r="N3667" s="4">
        <v>1.4</v>
      </c>
    </row>
    <row r="3668" spans="1:14" x14ac:dyDescent="0.3">
      <c r="A3668">
        <v>3707</v>
      </c>
      <c r="B3668" t="s">
        <v>18806</v>
      </c>
      <c r="C3668" s="5">
        <v>2016</v>
      </c>
      <c r="D3668" t="s">
        <v>19</v>
      </c>
      <c r="E3668" s="5">
        <v>100527</v>
      </c>
      <c r="F3668" s="5" t="str">
        <f>IF((Table5[[#This Row],[Mileage]])=0, "None", IF(Table5[[#This Row],[Mileage]]&lt;10000, "Low", IF(Table5[[#This Row],[Mileage]]&lt;55000, "Average", "High")))</f>
        <v>High</v>
      </c>
      <c r="G3668" t="s">
        <v>20172</v>
      </c>
      <c r="H3668">
        <v>23995</v>
      </c>
      <c r="I3668" t="s">
        <v>26328</v>
      </c>
      <c r="J3668" t="s">
        <v>18825</v>
      </c>
      <c r="K3668" t="s">
        <v>27105</v>
      </c>
      <c r="L3668" t="s">
        <v>18856</v>
      </c>
      <c r="M3668" t="s">
        <v>20171</v>
      </c>
      <c r="N3668" s="4"/>
    </row>
    <row r="3669" spans="1:14" x14ac:dyDescent="0.3">
      <c r="A3669">
        <v>3708</v>
      </c>
      <c r="B3669" t="s">
        <v>17997</v>
      </c>
      <c r="C3669" s="5">
        <v>2023</v>
      </c>
      <c r="D3669" t="s">
        <v>11</v>
      </c>
      <c r="E3669">
        <v>0</v>
      </c>
      <c r="F3669" t="str">
        <f>IF((Table5[[#This Row],[Mileage]])=0, "None", IF(Table5[[#This Row],[Mileage]]&lt;10000, "Low", IF(Table5[[#This Row],[Mileage]]&lt;55000, "Average", "High")))</f>
        <v>None</v>
      </c>
      <c r="G3669" t="s">
        <v>20171</v>
      </c>
      <c r="H3669">
        <v>40999</v>
      </c>
      <c r="I3669" t="s">
        <v>26329</v>
      </c>
      <c r="J3669" t="s">
        <v>18825</v>
      </c>
      <c r="K3669" t="s">
        <v>27105</v>
      </c>
      <c r="L3669" s="5">
        <v>19</v>
      </c>
      <c r="M3669" t="s">
        <v>20172</v>
      </c>
      <c r="N3669" s="4">
        <v>4.9000000000000004</v>
      </c>
    </row>
    <row r="3670" spans="1:14" x14ac:dyDescent="0.3">
      <c r="A3670">
        <v>3709</v>
      </c>
      <c r="B3670" t="s">
        <v>17989</v>
      </c>
      <c r="C3670" s="5">
        <v>2020</v>
      </c>
      <c r="D3670" t="s">
        <v>19</v>
      </c>
      <c r="E3670" s="5">
        <v>28343</v>
      </c>
      <c r="F3670" s="5" t="str">
        <f>IF((Table5[[#This Row],[Mileage]])=0, "None", IF(Table5[[#This Row],[Mileage]]&lt;10000, "Low", IF(Table5[[#This Row],[Mileage]]&lt;55000, "Average", "High")))</f>
        <v>Average</v>
      </c>
      <c r="G3670" t="s">
        <v>20171</v>
      </c>
      <c r="H3670">
        <v>33495</v>
      </c>
      <c r="I3670" t="s">
        <v>25551</v>
      </c>
      <c r="J3670" t="s">
        <v>26723</v>
      </c>
      <c r="K3670" t="s">
        <v>27106</v>
      </c>
      <c r="L3670" s="5">
        <v>22</v>
      </c>
      <c r="M3670" t="s">
        <v>20172</v>
      </c>
      <c r="N3670" s="4">
        <v>4.9000000000000004</v>
      </c>
    </row>
    <row r="3671" spans="1:14" x14ac:dyDescent="0.3">
      <c r="A3671">
        <v>3710</v>
      </c>
      <c r="B3671" t="s">
        <v>18027</v>
      </c>
      <c r="C3671" s="5">
        <v>2024</v>
      </c>
      <c r="D3671" t="s">
        <v>11</v>
      </c>
      <c r="E3671">
        <v>10</v>
      </c>
      <c r="F3671" t="str">
        <f>IF((Table5[[#This Row],[Mileage]])=0, "None", IF(Table5[[#This Row],[Mileage]]&lt;10000, "Low", IF(Table5[[#This Row],[Mileage]]&lt;55000, "Average", "High")))</f>
        <v>Low</v>
      </c>
      <c r="G3671" t="s">
        <v>20171</v>
      </c>
      <c r="H3671">
        <v>81228</v>
      </c>
      <c r="I3671" t="s">
        <v>25578</v>
      </c>
      <c r="J3671" t="s">
        <v>18825</v>
      </c>
      <c r="K3671" t="s">
        <v>27107</v>
      </c>
      <c r="L3671" s="5">
        <v>0</v>
      </c>
      <c r="M3671" t="s">
        <v>20172</v>
      </c>
      <c r="N3671" s="4">
        <v>4.2</v>
      </c>
    </row>
    <row r="3672" spans="1:14" x14ac:dyDescent="0.3">
      <c r="A3672">
        <v>3711</v>
      </c>
      <c r="B3672" t="s">
        <v>18027</v>
      </c>
      <c r="C3672" s="5">
        <v>2024</v>
      </c>
      <c r="D3672" t="s">
        <v>11</v>
      </c>
      <c r="E3672">
        <v>0</v>
      </c>
      <c r="F3672" t="str">
        <f>IF((Table5[[#This Row],[Mileage]])=0, "None", IF(Table5[[#This Row],[Mileage]]&lt;10000, "Low", IF(Table5[[#This Row],[Mileage]]&lt;55000, "Average", "High")))</f>
        <v>None</v>
      </c>
      <c r="G3672" t="s">
        <v>20172</v>
      </c>
      <c r="H3672">
        <v>53190</v>
      </c>
      <c r="I3672" t="s">
        <v>25527</v>
      </c>
      <c r="J3672" t="s">
        <v>26794</v>
      </c>
      <c r="K3672" t="s">
        <v>27107</v>
      </c>
      <c r="L3672" s="5">
        <v>0</v>
      </c>
      <c r="M3672" t="s">
        <v>20172</v>
      </c>
      <c r="N3672" s="4">
        <v>4.3</v>
      </c>
    </row>
    <row r="3673" spans="1:14" x14ac:dyDescent="0.3">
      <c r="A3673">
        <v>3712</v>
      </c>
      <c r="B3673" t="s">
        <v>17992</v>
      </c>
      <c r="C3673" s="5">
        <v>2019</v>
      </c>
      <c r="D3673" t="s">
        <v>19</v>
      </c>
      <c r="E3673" s="5">
        <v>58557</v>
      </c>
      <c r="F3673" s="5" t="str">
        <f>IF((Table5[[#This Row],[Mileage]])=0, "None", IF(Table5[[#This Row],[Mileage]]&lt;10000, "Low", IF(Table5[[#This Row],[Mileage]]&lt;55000, "Average", "High")))</f>
        <v>High</v>
      </c>
      <c r="G3673" t="s">
        <v>20172</v>
      </c>
      <c r="H3673">
        <v>23990</v>
      </c>
      <c r="I3673" t="s">
        <v>25619</v>
      </c>
      <c r="J3673" t="s">
        <v>18825</v>
      </c>
      <c r="K3673" t="s">
        <v>27106</v>
      </c>
      <c r="L3673" s="5">
        <v>22</v>
      </c>
      <c r="M3673" t="s">
        <v>20172</v>
      </c>
      <c r="N3673" s="4"/>
    </row>
    <row r="3674" spans="1:14" x14ac:dyDescent="0.3">
      <c r="A3674">
        <v>3713</v>
      </c>
      <c r="B3674" t="s">
        <v>17995</v>
      </c>
      <c r="C3674" s="5">
        <v>2019</v>
      </c>
      <c r="D3674" t="s">
        <v>19</v>
      </c>
      <c r="E3674" s="5">
        <v>51785</v>
      </c>
      <c r="F3674" s="5" t="str">
        <f>IF((Table5[[#This Row],[Mileage]])=0, "None", IF(Table5[[#This Row],[Mileage]]&lt;10000, "Low", IF(Table5[[#This Row],[Mileage]]&lt;55000, "Average", "High")))</f>
        <v>Average</v>
      </c>
      <c r="G3674" t="s">
        <v>20171</v>
      </c>
      <c r="H3674">
        <v>37498</v>
      </c>
      <c r="I3674" t="s">
        <v>25518</v>
      </c>
      <c r="J3674" t="s">
        <v>18825</v>
      </c>
      <c r="K3674" t="s">
        <v>27106</v>
      </c>
      <c r="L3674" s="5">
        <v>18</v>
      </c>
      <c r="M3674" t="s">
        <v>20171</v>
      </c>
      <c r="N3674" s="4">
        <v>4.9000000000000004</v>
      </c>
    </row>
    <row r="3675" spans="1:14" x14ac:dyDescent="0.3">
      <c r="A3675">
        <v>3714</v>
      </c>
      <c r="B3675" t="s">
        <v>17996</v>
      </c>
      <c r="C3675" s="5">
        <v>2012</v>
      </c>
      <c r="D3675" t="s">
        <v>19</v>
      </c>
      <c r="E3675" s="5">
        <v>39357</v>
      </c>
      <c r="F3675" s="5" t="str">
        <f>IF((Table5[[#This Row],[Mileage]])=0, "None", IF(Table5[[#This Row],[Mileage]]&lt;10000, "Low", IF(Table5[[#This Row],[Mileage]]&lt;55000, "Average", "High")))</f>
        <v>Average</v>
      </c>
      <c r="G3675" t="s">
        <v>20172</v>
      </c>
      <c r="H3675">
        <v>6495</v>
      </c>
      <c r="I3675" t="s">
        <v>26330</v>
      </c>
      <c r="J3675" t="s">
        <v>26737</v>
      </c>
      <c r="K3675" t="s">
        <v>27108</v>
      </c>
      <c r="L3675" t="s">
        <v>18856</v>
      </c>
      <c r="M3675" t="s">
        <v>20172</v>
      </c>
      <c r="N3675" s="4">
        <v>3.7</v>
      </c>
    </row>
    <row r="3676" spans="1:14" x14ac:dyDescent="0.3">
      <c r="A3676">
        <v>3715</v>
      </c>
      <c r="B3676" t="s">
        <v>17994</v>
      </c>
      <c r="C3676" s="5">
        <v>2021</v>
      </c>
      <c r="D3676" t="s">
        <v>19</v>
      </c>
      <c r="E3676" s="5">
        <v>17721</v>
      </c>
      <c r="F3676" s="5" t="str">
        <f>IF((Table5[[#This Row],[Mileage]])=0, "None", IF(Table5[[#This Row],[Mileage]]&lt;10000, "Low", IF(Table5[[#This Row],[Mileage]]&lt;55000, "Average", "High")))</f>
        <v>Average</v>
      </c>
      <c r="G3676" t="s">
        <v>20171</v>
      </c>
      <c r="H3676">
        <v>32107</v>
      </c>
      <c r="I3676" t="s">
        <v>25527</v>
      </c>
      <c r="J3676" t="s">
        <v>18825</v>
      </c>
      <c r="K3676" t="s">
        <v>27107</v>
      </c>
      <c r="L3676" s="5">
        <v>18</v>
      </c>
      <c r="M3676" t="s">
        <v>20172</v>
      </c>
      <c r="N3676" s="4">
        <v>4.0999999999999996</v>
      </c>
    </row>
    <row r="3677" spans="1:14" x14ac:dyDescent="0.3">
      <c r="A3677">
        <v>3716</v>
      </c>
      <c r="B3677" t="s">
        <v>18002</v>
      </c>
      <c r="C3677" s="5">
        <v>2024</v>
      </c>
      <c r="D3677" t="s">
        <v>11</v>
      </c>
      <c r="E3677">
        <v>1</v>
      </c>
      <c r="F3677" t="str">
        <f>IF((Table5[[#This Row],[Mileage]])=0, "None", IF(Table5[[#This Row],[Mileage]]&lt;10000, "Low", IF(Table5[[#This Row],[Mileage]]&lt;55000, "Average", "High")))</f>
        <v>Low</v>
      </c>
      <c r="G3677" t="s">
        <v>20172</v>
      </c>
      <c r="H3677">
        <v>23395</v>
      </c>
      <c r="I3677" t="s">
        <v>25959</v>
      </c>
      <c r="J3677" t="s">
        <v>18825</v>
      </c>
      <c r="K3677" t="s">
        <v>27108</v>
      </c>
      <c r="L3677" s="5">
        <v>29</v>
      </c>
      <c r="M3677" t="s">
        <v>20172</v>
      </c>
      <c r="N3677" s="4">
        <v>4.0999999999999996</v>
      </c>
    </row>
    <row r="3678" spans="1:14" x14ac:dyDescent="0.3">
      <c r="A3678">
        <v>3717</v>
      </c>
      <c r="B3678" t="s">
        <v>17998</v>
      </c>
      <c r="C3678" s="5">
        <v>2018</v>
      </c>
      <c r="D3678" t="s">
        <v>19</v>
      </c>
      <c r="E3678" s="5">
        <v>74137</v>
      </c>
      <c r="F3678" s="5" t="str">
        <f>IF((Table5[[#This Row],[Mileage]])=0, "None", IF(Table5[[#This Row],[Mileage]]&lt;10000, "Low", IF(Table5[[#This Row],[Mileage]]&lt;55000, "Average", "High")))</f>
        <v>High</v>
      </c>
      <c r="G3678" t="s">
        <v>20172</v>
      </c>
      <c r="H3678">
        <v>13495</v>
      </c>
      <c r="I3678" t="s">
        <v>25670</v>
      </c>
      <c r="J3678" t="s">
        <v>25638</v>
      </c>
      <c r="K3678" t="s">
        <v>27108</v>
      </c>
      <c r="L3678" s="5">
        <v>21</v>
      </c>
      <c r="M3678" t="s">
        <v>20172</v>
      </c>
      <c r="N3678" s="4"/>
    </row>
    <row r="3679" spans="1:14" x14ac:dyDescent="0.3">
      <c r="A3679">
        <v>3718</v>
      </c>
      <c r="B3679" t="s">
        <v>17999</v>
      </c>
      <c r="C3679" s="5">
        <v>2023</v>
      </c>
      <c r="D3679" t="s">
        <v>11</v>
      </c>
      <c r="E3679">
        <v>208</v>
      </c>
      <c r="F3679" t="str">
        <f>IF((Table5[[#This Row],[Mileage]])=0, "None", IF(Table5[[#This Row],[Mileage]]&lt;10000, "Low", IF(Table5[[#This Row],[Mileage]]&lt;55000, "Average", "High")))</f>
        <v>Low</v>
      </c>
      <c r="G3679" t="s">
        <v>20172</v>
      </c>
      <c r="H3679">
        <v>54729</v>
      </c>
      <c r="I3679" t="s">
        <v>18853</v>
      </c>
      <c r="J3679" t="s">
        <v>18825</v>
      </c>
      <c r="K3679" t="s">
        <v>27106</v>
      </c>
      <c r="L3679" s="5">
        <v>29</v>
      </c>
      <c r="M3679" t="s">
        <v>20172</v>
      </c>
      <c r="N3679" s="4">
        <v>4.7</v>
      </c>
    </row>
    <row r="3680" spans="1:14" x14ac:dyDescent="0.3">
      <c r="A3680">
        <v>3719</v>
      </c>
      <c r="B3680" t="s">
        <v>18027</v>
      </c>
      <c r="C3680" s="5">
        <v>2024</v>
      </c>
      <c r="D3680" t="s">
        <v>11</v>
      </c>
      <c r="E3680">
        <v>0</v>
      </c>
      <c r="F3680" t="str">
        <f>IF((Table5[[#This Row],[Mileage]])=0, "None", IF(Table5[[#This Row],[Mileage]]&lt;10000, "Low", IF(Table5[[#This Row],[Mileage]]&lt;55000, "Average", "High")))</f>
        <v>None</v>
      </c>
      <c r="G3680" t="s">
        <v>20171</v>
      </c>
      <c r="H3680">
        <v>55945</v>
      </c>
      <c r="I3680" t="s">
        <v>25527</v>
      </c>
      <c r="J3680" t="s">
        <v>26765</v>
      </c>
      <c r="K3680" t="s">
        <v>27107</v>
      </c>
      <c r="L3680" t="s">
        <v>18856</v>
      </c>
      <c r="M3680" t="s">
        <v>20172</v>
      </c>
      <c r="N3680" s="4">
        <v>4.9000000000000004</v>
      </c>
    </row>
    <row r="3681" spans="1:14" x14ac:dyDescent="0.3">
      <c r="A3681">
        <v>3720</v>
      </c>
      <c r="B3681" t="s">
        <v>17998</v>
      </c>
      <c r="C3681" s="5">
        <v>2020</v>
      </c>
      <c r="D3681" t="s">
        <v>19</v>
      </c>
      <c r="E3681" s="5">
        <v>106008</v>
      </c>
      <c r="F3681" s="5" t="str">
        <f>IF((Table5[[#This Row],[Mileage]])=0, "None", IF(Table5[[#This Row],[Mileage]]&lt;10000, "Low", IF(Table5[[#This Row],[Mileage]]&lt;55000, "Average", "High")))</f>
        <v>High</v>
      </c>
      <c r="G3681" t="s">
        <v>20172</v>
      </c>
      <c r="H3681">
        <v>23490</v>
      </c>
      <c r="I3681" t="s">
        <v>25860</v>
      </c>
      <c r="J3681" t="s">
        <v>26364</v>
      </c>
      <c r="K3681" t="s">
        <v>27107</v>
      </c>
      <c r="L3681" s="5">
        <v>20</v>
      </c>
      <c r="M3681" t="s">
        <v>20171</v>
      </c>
      <c r="N3681" s="4">
        <v>4.7</v>
      </c>
    </row>
    <row r="3682" spans="1:14" x14ac:dyDescent="0.3">
      <c r="A3682">
        <v>3721</v>
      </c>
      <c r="B3682" t="s">
        <v>18011</v>
      </c>
      <c r="C3682" s="5">
        <v>2024</v>
      </c>
      <c r="D3682" t="s">
        <v>11</v>
      </c>
      <c r="E3682">
        <v>5</v>
      </c>
      <c r="F3682" t="str">
        <f>IF((Table5[[#This Row],[Mileage]])=0, "None", IF(Table5[[#This Row],[Mileage]]&lt;10000, "Low", IF(Table5[[#This Row],[Mileage]]&lt;55000, "Average", "High")))</f>
        <v>Low</v>
      </c>
      <c r="G3682" t="s">
        <v>20172</v>
      </c>
      <c r="H3682">
        <v>43160</v>
      </c>
      <c r="I3682" t="s">
        <v>25907</v>
      </c>
      <c r="J3682" t="s">
        <v>26059</v>
      </c>
      <c r="K3682" t="s">
        <v>27108</v>
      </c>
      <c r="L3682" s="5">
        <v>19</v>
      </c>
      <c r="M3682" t="s">
        <v>20172</v>
      </c>
      <c r="N3682" s="4">
        <v>4.9000000000000004</v>
      </c>
    </row>
    <row r="3683" spans="1:14" x14ac:dyDescent="0.3">
      <c r="A3683">
        <v>3722</v>
      </c>
      <c r="B3683" t="s">
        <v>17998</v>
      </c>
      <c r="C3683" s="5">
        <v>2024</v>
      </c>
      <c r="D3683" t="s">
        <v>11</v>
      </c>
      <c r="E3683">
        <v>2</v>
      </c>
      <c r="F3683" t="str">
        <f>IF((Table5[[#This Row],[Mileage]])=0, "None", IF(Table5[[#This Row],[Mileage]]&lt;10000, "Low", IF(Table5[[#This Row],[Mileage]]&lt;55000, "Average", "High")))</f>
        <v>Low</v>
      </c>
      <c r="G3683" t="s">
        <v>20172</v>
      </c>
      <c r="H3683">
        <v>45945</v>
      </c>
      <c r="I3683" t="s">
        <v>25893</v>
      </c>
      <c r="J3683" t="s">
        <v>26364</v>
      </c>
      <c r="K3683" t="s">
        <v>27106</v>
      </c>
      <c r="L3683" s="5">
        <v>21</v>
      </c>
      <c r="M3683" t="s">
        <v>20172</v>
      </c>
      <c r="N3683" s="4">
        <v>4.8</v>
      </c>
    </row>
    <row r="3684" spans="1:14" x14ac:dyDescent="0.3">
      <c r="A3684">
        <v>3723</v>
      </c>
      <c r="B3684" t="s">
        <v>18018</v>
      </c>
      <c r="C3684" s="5">
        <v>2018</v>
      </c>
      <c r="D3684" t="s">
        <v>19</v>
      </c>
      <c r="E3684" s="5">
        <v>71857</v>
      </c>
      <c r="F3684" s="5" t="str">
        <f>IF((Table5[[#This Row],[Mileage]])=0, "None", IF(Table5[[#This Row],[Mileage]]&lt;10000, "Low", IF(Table5[[#This Row],[Mileage]]&lt;55000, "Average", "High")))</f>
        <v>High</v>
      </c>
      <c r="G3684" t="s">
        <v>20171</v>
      </c>
      <c r="H3684">
        <v>25300</v>
      </c>
      <c r="I3684" t="s">
        <v>25992</v>
      </c>
      <c r="J3684" t="s">
        <v>18825</v>
      </c>
      <c r="K3684" t="s">
        <v>27106</v>
      </c>
      <c r="L3684" s="5">
        <v>18</v>
      </c>
      <c r="M3684" t="s">
        <v>20171</v>
      </c>
      <c r="N3684" s="4">
        <v>4.8</v>
      </c>
    </row>
    <row r="3685" spans="1:14" x14ac:dyDescent="0.3">
      <c r="A3685">
        <v>3724</v>
      </c>
      <c r="B3685" t="s">
        <v>17996</v>
      </c>
      <c r="C3685" s="5">
        <v>2023</v>
      </c>
      <c r="D3685" t="s">
        <v>19</v>
      </c>
      <c r="E3685" s="5">
        <v>2965</v>
      </c>
      <c r="F3685" s="5" t="str">
        <f>IF((Table5[[#This Row],[Mileage]])=0, "None", IF(Table5[[#This Row],[Mileage]]&lt;10000, "Low", IF(Table5[[#This Row],[Mileage]]&lt;55000, "Average", "High")))</f>
        <v>Low</v>
      </c>
      <c r="G3685" t="s">
        <v>20172</v>
      </c>
      <c r="H3685">
        <v>33124</v>
      </c>
      <c r="I3685" t="s">
        <v>26331</v>
      </c>
      <c r="J3685" t="s">
        <v>25618</v>
      </c>
      <c r="K3685" t="s">
        <v>27106</v>
      </c>
      <c r="L3685" s="5">
        <v>28</v>
      </c>
      <c r="M3685" t="s">
        <v>20172</v>
      </c>
      <c r="N3685" s="4">
        <v>5</v>
      </c>
    </row>
    <row r="3686" spans="1:14" x14ac:dyDescent="0.3">
      <c r="A3686">
        <v>3725</v>
      </c>
      <c r="B3686" t="s">
        <v>18019</v>
      </c>
      <c r="C3686" s="5">
        <v>2024</v>
      </c>
      <c r="D3686" t="s">
        <v>11</v>
      </c>
      <c r="E3686">
        <v>11</v>
      </c>
      <c r="F3686" t="str">
        <f>IF((Table5[[#This Row],[Mileage]])=0, "None", IF(Table5[[#This Row],[Mileage]]&lt;10000, "Low", IF(Table5[[#This Row],[Mileage]]&lt;55000, "Average", "High")))</f>
        <v>Low</v>
      </c>
      <c r="G3686" t="s">
        <v>20172</v>
      </c>
      <c r="H3686">
        <v>30063</v>
      </c>
      <c r="I3686" t="s">
        <v>18825</v>
      </c>
      <c r="J3686" t="s">
        <v>26972</v>
      </c>
      <c r="K3686" t="s">
        <v>27108</v>
      </c>
      <c r="L3686" t="s">
        <v>18856</v>
      </c>
      <c r="M3686" t="s">
        <v>20172</v>
      </c>
      <c r="N3686" s="4">
        <v>4.5999999999999996</v>
      </c>
    </row>
    <row r="3687" spans="1:14" x14ac:dyDescent="0.3">
      <c r="A3687">
        <v>3726</v>
      </c>
      <c r="B3687" t="s">
        <v>17994</v>
      </c>
      <c r="C3687" s="5">
        <v>2021</v>
      </c>
      <c r="D3687" t="s">
        <v>19</v>
      </c>
      <c r="E3687" s="5">
        <v>47861</v>
      </c>
      <c r="F3687" s="5" t="str">
        <f>IF((Table5[[#This Row],[Mileage]])=0, "None", IF(Table5[[#This Row],[Mileage]]&lt;10000, "Low", IF(Table5[[#This Row],[Mileage]]&lt;55000, "Average", "High")))</f>
        <v>Average</v>
      </c>
      <c r="G3687" t="s">
        <v>20172</v>
      </c>
      <c r="H3687">
        <v>25387</v>
      </c>
      <c r="I3687" t="s">
        <v>25651</v>
      </c>
      <c r="J3687" t="s">
        <v>18825</v>
      </c>
      <c r="K3687" t="s">
        <v>27107</v>
      </c>
      <c r="L3687" s="5">
        <v>18</v>
      </c>
      <c r="M3687" t="s">
        <v>20171</v>
      </c>
      <c r="N3687" s="4">
        <v>4.5999999999999996</v>
      </c>
    </row>
    <row r="3688" spans="1:14" x14ac:dyDescent="0.3">
      <c r="A3688">
        <v>3727</v>
      </c>
      <c r="B3688" t="s">
        <v>17994</v>
      </c>
      <c r="C3688" s="5">
        <v>2022</v>
      </c>
      <c r="D3688" t="s">
        <v>19</v>
      </c>
      <c r="E3688" s="5">
        <v>2896</v>
      </c>
      <c r="F3688" s="5" t="str">
        <f>IF((Table5[[#This Row],[Mileage]])=0, "None", IF(Table5[[#This Row],[Mileage]]&lt;10000, "Low", IF(Table5[[#This Row],[Mileage]]&lt;55000, "Average", "High")))</f>
        <v>Low</v>
      </c>
      <c r="G3688" t="s">
        <v>20172</v>
      </c>
      <c r="H3688">
        <v>28000</v>
      </c>
      <c r="I3688" t="s">
        <v>25676</v>
      </c>
      <c r="J3688" t="s">
        <v>25952</v>
      </c>
      <c r="K3688" t="s">
        <v>27107</v>
      </c>
      <c r="L3688" s="5">
        <v>22</v>
      </c>
      <c r="M3688" t="s">
        <v>20172</v>
      </c>
      <c r="N3688" s="4">
        <v>4</v>
      </c>
    </row>
    <row r="3689" spans="1:14" x14ac:dyDescent="0.3">
      <c r="A3689">
        <v>3728</v>
      </c>
      <c r="B3689" t="s">
        <v>17989</v>
      </c>
      <c r="C3689" s="5">
        <v>2019</v>
      </c>
      <c r="D3689" t="s">
        <v>19</v>
      </c>
      <c r="E3689" s="5">
        <v>78966</v>
      </c>
      <c r="F3689" s="5" t="str">
        <f>IF((Table5[[#This Row],[Mileage]])=0, "None", IF(Table5[[#This Row],[Mileage]]&lt;10000, "Low", IF(Table5[[#This Row],[Mileage]]&lt;55000, "Average", "High")))</f>
        <v>High</v>
      </c>
      <c r="G3689" t="s">
        <v>20172</v>
      </c>
      <c r="H3689">
        <v>26988</v>
      </c>
      <c r="I3689" t="s">
        <v>25461</v>
      </c>
      <c r="J3689" t="s">
        <v>18825</v>
      </c>
      <c r="K3689" t="s">
        <v>27106</v>
      </c>
      <c r="L3689" s="5">
        <v>22</v>
      </c>
      <c r="M3689" t="s">
        <v>20172</v>
      </c>
      <c r="N3689" s="4">
        <v>4.9000000000000004</v>
      </c>
    </row>
    <row r="3690" spans="1:14" x14ac:dyDescent="0.3">
      <c r="A3690">
        <v>3729</v>
      </c>
      <c r="B3690" t="s">
        <v>18043</v>
      </c>
      <c r="C3690" s="5">
        <v>2017</v>
      </c>
      <c r="D3690" t="s">
        <v>19</v>
      </c>
      <c r="E3690" s="5">
        <v>55341</v>
      </c>
      <c r="F3690" s="5" t="str">
        <f>IF((Table5[[#This Row],[Mileage]])=0, "None", IF(Table5[[#This Row],[Mileage]]&lt;10000, "Low", IF(Table5[[#This Row],[Mileage]]&lt;55000, "Average", "High")))</f>
        <v>High</v>
      </c>
      <c r="G3690" t="s">
        <v>20172</v>
      </c>
      <c r="H3690">
        <v>32960</v>
      </c>
      <c r="I3690" t="s">
        <v>26106</v>
      </c>
      <c r="J3690" t="s">
        <v>18825</v>
      </c>
      <c r="K3690" t="s">
        <v>27106</v>
      </c>
      <c r="L3690" t="s">
        <v>18856</v>
      </c>
      <c r="M3690" t="s">
        <v>20171</v>
      </c>
      <c r="N3690" s="4">
        <v>3.5</v>
      </c>
    </row>
    <row r="3691" spans="1:14" x14ac:dyDescent="0.3">
      <c r="A3691">
        <v>3730</v>
      </c>
      <c r="B3691" t="s">
        <v>18806</v>
      </c>
      <c r="C3691" s="5">
        <v>2024</v>
      </c>
      <c r="D3691" t="s">
        <v>11</v>
      </c>
      <c r="E3691">
        <v>5</v>
      </c>
      <c r="F3691" t="str">
        <f>IF((Table5[[#This Row],[Mileage]])=0, "None", IF(Table5[[#This Row],[Mileage]]&lt;10000, "Low", IF(Table5[[#This Row],[Mileage]]&lt;55000, "Average", "High")))</f>
        <v>Low</v>
      </c>
      <c r="G3691" t="s">
        <v>20172</v>
      </c>
      <c r="H3691">
        <v>62952</v>
      </c>
      <c r="I3691" t="s">
        <v>25680</v>
      </c>
      <c r="J3691" t="s">
        <v>18856</v>
      </c>
      <c r="K3691" t="s">
        <v>18856</v>
      </c>
      <c r="L3691" t="s">
        <v>18856</v>
      </c>
      <c r="M3691" t="s">
        <v>20172</v>
      </c>
      <c r="N3691" s="4">
        <v>4.8</v>
      </c>
    </row>
    <row r="3692" spans="1:14" x14ac:dyDescent="0.3">
      <c r="A3692">
        <v>3731</v>
      </c>
      <c r="B3692" t="s">
        <v>17996</v>
      </c>
      <c r="C3692" s="5">
        <v>2024</v>
      </c>
      <c r="D3692" t="s">
        <v>11</v>
      </c>
      <c r="E3692">
        <v>7</v>
      </c>
      <c r="F3692" t="str">
        <f>IF((Table5[[#This Row],[Mileage]])=0, "None", IF(Table5[[#This Row],[Mileage]]&lt;10000, "Low", IF(Table5[[#This Row],[Mileage]]&lt;55000, "Average", "High")))</f>
        <v>Low</v>
      </c>
      <c r="G3692" t="s">
        <v>20172</v>
      </c>
      <c r="H3692">
        <v>23697</v>
      </c>
      <c r="I3692" t="s">
        <v>25648</v>
      </c>
      <c r="J3692" t="s">
        <v>25618</v>
      </c>
      <c r="K3692" t="s">
        <v>27108</v>
      </c>
      <c r="L3692" s="5">
        <v>30</v>
      </c>
      <c r="M3692" t="s">
        <v>20172</v>
      </c>
      <c r="N3692" s="4">
        <v>4.8</v>
      </c>
    </row>
    <row r="3693" spans="1:14" x14ac:dyDescent="0.3">
      <c r="A3693">
        <v>3732</v>
      </c>
      <c r="B3693" t="s">
        <v>18004</v>
      </c>
      <c r="C3693" s="5">
        <v>2019</v>
      </c>
      <c r="D3693" t="s">
        <v>19</v>
      </c>
      <c r="E3693" s="5">
        <v>29861</v>
      </c>
      <c r="F3693" s="5" t="str">
        <f>IF((Table5[[#This Row],[Mileage]])=0, "None", IF(Table5[[#This Row],[Mileage]]&lt;10000, "Low", IF(Table5[[#This Row],[Mileage]]&lt;55000, "Average", "High")))</f>
        <v>Average</v>
      </c>
      <c r="G3693" t="s">
        <v>20171</v>
      </c>
      <c r="H3693">
        <v>33995</v>
      </c>
      <c r="I3693" t="s">
        <v>18831</v>
      </c>
      <c r="J3693" t="s">
        <v>18825</v>
      </c>
      <c r="K3693" t="s">
        <v>27106</v>
      </c>
      <c r="L3693" s="5">
        <v>22</v>
      </c>
      <c r="M3693" t="s">
        <v>20171</v>
      </c>
      <c r="N3693" s="4"/>
    </row>
    <row r="3694" spans="1:14" x14ac:dyDescent="0.3">
      <c r="A3694">
        <v>3733</v>
      </c>
      <c r="B3694" t="s">
        <v>18043</v>
      </c>
      <c r="C3694" s="5">
        <v>2019</v>
      </c>
      <c r="D3694" t="s">
        <v>19</v>
      </c>
      <c r="E3694" s="5">
        <v>54022</v>
      </c>
      <c r="F3694" s="5" t="str">
        <f>IF((Table5[[#This Row],[Mileage]])=0, "None", IF(Table5[[#This Row],[Mileage]]&lt;10000, "Low", IF(Table5[[#This Row],[Mileage]]&lt;55000, "Average", "High")))</f>
        <v>Average</v>
      </c>
      <c r="G3694" t="s">
        <v>20172</v>
      </c>
      <c r="H3694">
        <v>41372</v>
      </c>
      <c r="I3694" t="s">
        <v>25776</v>
      </c>
      <c r="J3694" t="s">
        <v>26868</v>
      </c>
      <c r="K3694" t="s">
        <v>27106</v>
      </c>
      <c r="L3694" t="s">
        <v>18856</v>
      </c>
      <c r="M3694" t="s">
        <v>20171</v>
      </c>
      <c r="N3694" s="4">
        <v>4.7</v>
      </c>
    </row>
    <row r="3695" spans="1:14" x14ac:dyDescent="0.3">
      <c r="A3695">
        <v>3734</v>
      </c>
      <c r="B3695" t="s">
        <v>17999</v>
      </c>
      <c r="C3695" s="5">
        <v>2019</v>
      </c>
      <c r="D3695" t="s">
        <v>19</v>
      </c>
      <c r="E3695" s="5">
        <v>51586</v>
      </c>
      <c r="F3695" s="5" t="str">
        <f>IF((Table5[[#This Row],[Mileage]])=0, "None", IF(Table5[[#This Row],[Mileage]]&lt;10000, "Low", IF(Table5[[#This Row],[Mileage]]&lt;55000, "Average", "High")))</f>
        <v>Average</v>
      </c>
      <c r="G3695" t="s">
        <v>20172</v>
      </c>
      <c r="H3695">
        <v>15980</v>
      </c>
      <c r="I3695" t="s">
        <v>26332</v>
      </c>
      <c r="J3695" t="s">
        <v>25484</v>
      </c>
      <c r="K3695" t="s">
        <v>27108</v>
      </c>
      <c r="L3695" s="5">
        <v>32</v>
      </c>
      <c r="M3695" t="s">
        <v>20171</v>
      </c>
      <c r="N3695" s="4">
        <v>4.5999999999999996</v>
      </c>
    </row>
    <row r="3696" spans="1:14" x14ac:dyDescent="0.3">
      <c r="A3696">
        <v>3735</v>
      </c>
      <c r="B3696" t="s">
        <v>17996</v>
      </c>
      <c r="C3696" s="5">
        <v>2022</v>
      </c>
      <c r="D3696" t="s">
        <v>1256</v>
      </c>
      <c r="E3696" s="2">
        <v>8879</v>
      </c>
      <c r="F3696" s="2" t="str">
        <f>IF((Table5[[#This Row],[Mileage]])=0, "None", IF(Table5[[#This Row],[Mileage]]&lt;10000, "Low", IF(Table5[[#This Row],[Mileage]]&lt;55000, "Average", "High")))</f>
        <v>Low</v>
      </c>
      <c r="G3696" t="s">
        <v>20171</v>
      </c>
      <c r="H3696">
        <v>36430</v>
      </c>
      <c r="I3696" t="s">
        <v>18825</v>
      </c>
      <c r="J3696" t="s">
        <v>25484</v>
      </c>
      <c r="K3696" t="s">
        <v>27107</v>
      </c>
      <c r="L3696" s="5">
        <v>17</v>
      </c>
      <c r="M3696" t="s">
        <v>20172</v>
      </c>
      <c r="N3696" s="4">
        <v>2.7</v>
      </c>
    </row>
    <row r="3697" spans="1:14" x14ac:dyDescent="0.3">
      <c r="A3697">
        <v>3736</v>
      </c>
      <c r="B3697" t="s">
        <v>18019</v>
      </c>
      <c r="C3697" s="5">
        <v>2024</v>
      </c>
      <c r="D3697" t="s">
        <v>11</v>
      </c>
      <c r="E3697">
        <v>8</v>
      </c>
      <c r="F3697" t="str">
        <f>IF((Table5[[#This Row],[Mileage]])=0, "None", IF(Table5[[#This Row],[Mileage]]&lt;10000, "Low", IF(Table5[[#This Row],[Mileage]]&lt;55000, "Average", "High")))</f>
        <v>Low</v>
      </c>
      <c r="G3697" t="s">
        <v>20171</v>
      </c>
      <c r="H3697">
        <v>55042</v>
      </c>
      <c r="I3697" t="s">
        <v>26275</v>
      </c>
      <c r="J3697" t="s">
        <v>18825</v>
      </c>
      <c r="K3697" t="s">
        <v>27106</v>
      </c>
      <c r="L3697" s="5">
        <v>19</v>
      </c>
      <c r="M3697" t="s">
        <v>20172</v>
      </c>
      <c r="N3697" s="4"/>
    </row>
    <row r="3698" spans="1:14" x14ac:dyDescent="0.3">
      <c r="A3698">
        <v>3737</v>
      </c>
      <c r="B3698" t="s">
        <v>17995</v>
      </c>
      <c r="C3698" s="5">
        <v>1991</v>
      </c>
      <c r="D3698" t="s">
        <v>19</v>
      </c>
      <c r="E3698" s="5">
        <v>130056</v>
      </c>
      <c r="F3698" s="5" t="str">
        <f>IF((Table5[[#This Row],[Mileage]])=0, "None", IF(Table5[[#This Row],[Mileage]]&lt;10000, "Low", IF(Table5[[#This Row],[Mileage]]&lt;55000, "Average", "High")))</f>
        <v>High</v>
      </c>
      <c r="G3698" t="s">
        <v>20172</v>
      </c>
      <c r="H3698">
        <v>14950</v>
      </c>
      <c r="I3698" t="s">
        <v>25470</v>
      </c>
      <c r="J3698" t="s">
        <v>26059</v>
      </c>
      <c r="K3698" t="s">
        <v>27105</v>
      </c>
      <c r="L3698" s="5">
        <v>16</v>
      </c>
      <c r="M3698" t="s">
        <v>20172</v>
      </c>
      <c r="N3698" s="4">
        <v>4.3</v>
      </c>
    </row>
    <row r="3699" spans="1:14" x14ac:dyDescent="0.3">
      <c r="A3699">
        <v>3738</v>
      </c>
      <c r="B3699" t="s">
        <v>18018</v>
      </c>
      <c r="C3699" s="5">
        <v>2018</v>
      </c>
      <c r="D3699" t="s">
        <v>19</v>
      </c>
      <c r="E3699" s="5">
        <v>39794</v>
      </c>
      <c r="F3699" s="5" t="str">
        <f>IF((Table5[[#This Row],[Mileage]])=0, "None", IF(Table5[[#This Row],[Mileage]]&lt;10000, "Low", IF(Table5[[#This Row],[Mileage]]&lt;55000, "Average", "High")))</f>
        <v>Average</v>
      </c>
      <c r="G3699" t="s">
        <v>20172</v>
      </c>
      <c r="H3699">
        <v>26998</v>
      </c>
      <c r="I3699" t="s">
        <v>18850</v>
      </c>
      <c r="J3699" t="s">
        <v>18825</v>
      </c>
      <c r="K3699" t="s">
        <v>27106</v>
      </c>
      <c r="L3699" s="5">
        <v>18</v>
      </c>
      <c r="M3699" t="s">
        <v>20172</v>
      </c>
      <c r="N3699" s="4"/>
    </row>
    <row r="3700" spans="1:14" x14ac:dyDescent="0.3">
      <c r="A3700">
        <v>3739</v>
      </c>
      <c r="B3700" t="s">
        <v>17994</v>
      </c>
      <c r="C3700" s="5">
        <v>2021</v>
      </c>
      <c r="D3700" t="s">
        <v>19</v>
      </c>
      <c r="E3700" s="5">
        <v>15943</v>
      </c>
      <c r="F3700" s="5" t="str">
        <f>IF((Table5[[#This Row],[Mileage]])=0, "None", IF(Table5[[#This Row],[Mileage]]&lt;10000, "Low", IF(Table5[[#This Row],[Mileage]]&lt;55000, "Average", "High")))</f>
        <v>Average</v>
      </c>
      <c r="G3700" t="s">
        <v>20171</v>
      </c>
      <c r="H3700">
        <v>124800</v>
      </c>
      <c r="I3700" t="s">
        <v>26333</v>
      </c>
      <c r="J3700" t="s">
        <v>18803</v>
      </c>
      <c r="K3700" t="s">
        <v>27172</v>
      </c>
      <c r="L3700" s="5">
        <v>22</v>
      </c>
      <c r="M3700" t="s">
        <v>20172</v>
      </c>
      <c r="N3700" s="4">
        <v>4.7</v>
      </c>
    </row>
    <row r="3701" spans="1:14" x14ac:dyDescent="0.3">
      <c r="A3701">
        <v>3740</v>
      </c>
      <c r="B3701" t="s">
        <v>17994</v>
      </c>
      <c r="C3701" s="5">
        <v>2021</v>
      </c>
      <c r="D3701" t="s">
        <v>19</v>
      </c>
      <c r="E3701" s="5">
        <v>20671</v>
      </c>
      <c r="F3701" s="5" t="str">
        <f>IF((Table5[[#This Row],[Mileage]])=0, "None", IF(Table5[[#This Row],[Mileage]]&lt;10000, "Low", IF(Table5[[#This Row],[Mileage]]&lt;55000, "Average", "High")))</f>
        <v>Average</v>
      </c>
      <c r="G3701" t="s">
        <v>20171</v>
      </c>
      <c r="H3701">
        <v>36000</v>
      </c>
      <c r="I3701" t="s">
        <v>25511</v>
      </c>
      <c r="J3701" t="s">
        <v>18825</v>
      </c>
      <c r="K3701" t="s">
        <v>27107</v>
      </c>
      <c r="L3701" s="5">
        <v>0</v>
      </c>
      <c r="M3701" t="s">
        <v>20171</v>
      </c>
      <c r="N3701" s="4">
        <v>4.4000000000000004</v>
      </c>
    </row>
    <row r="3702" spans="1:14" x14ac:dyDescent="0.3">
      <c r="A3702">
        <v>3741</v>
      </c>
      <c r="B3702" t="s">
        <v>18806</v>
      </c>
      <c r="C3702" s="5">
        <v>2024</v>
      </c>
      <c r="D3702" t="s">
        <v>11</v>
      </c>
      <c r="E3702">
        <v>158</v>
      </c>
      <c r="F3702" t="str">
        <f>IF((Table5[[#This Row],[Mileage]])=0, "None", IF(Table5[[#This Row],[Mileage]]&lt;10000, "Low", IF(Table5[[#This Row],[Mileage]]&lt;55000, "Average", "High")))</f>
        <v>Low</v>
      </c>
      <c r="G3702" t="s">
        <v>20172</v>
      </c>
      <c r="H3702">
        <v>58355</v>
      </c>
      <c r="I3702" t="s">
        <v>18825</v>
      </c>
      <c r="J3702" t="s">
        <v>26796</v>
      </c>
      <c r="K3702" t="s">
        <v>27106</v>
      </c>
      <c r="L3702" s="5">
        <v>23</v>
      </c>
      <c r="M3702" t="s">
        <v>20172</v>
      </c>
      <c r="N3702" s="4">
        <v>4.5999999999999996</v>
      </c>
    </row>
    <row r="3703" spans="1:14" x14ac:dyDescent="0.3">
      <c r="A3703">
        <v>3742</v>
      </c>
      <c r="B3703" t="s">
        <v>17995</v>
      </c>
      <c r="C3703" s="5">
        <v>2024</v>
      </c>
      <c r="D3703" t="s">
        <v>11</v>
      </c>
      <c r="E3703">
        <v>3</v>
      </c>
      <c r="F3703" t="str">
        <f>IF((Table5[[#This Row],[Mileage]])=0, "None", IF(Table5[[#This Row],[Mileage]]&lt;10000, "Low", IF(Table5[[#This Row],[Mileage]]&lt;55000, "Average", "High")))</f>
        <v>Low</v>
      </c>
      <c r="G3703" t="s">
        <v>20172</v>
      </c>
      <c r="H3703">
        <v>58985</v>
      </c>
      <c r="I3703" t="s">
        <v>25604</v>
      </c>
      <c r="J3703" t="s">
        <v>18825</v>
      </c>
      <c r="K3703" t="s">
        <v>27105</v>
      </c>
      <c r="L3703" t="s">
        <v>18856</v>
      </c>
      <c r="M3703" t="s">
        <v>20172</v>
      </c>
      <c r="N3703" s="4">
        <v>4.5</v>
      </c>
    </row>
    <row r="3704" spans="1:14" x14ac:dyDescent="0.3">
      <c r="A3704">
        <v>3743</v>
      </c>
      <c r="B3704" t="s">
        <v>18018</v>
      </c>
      <c r="C3704" s="5">
        <v>2011</v>
      </c>
      <c r="D3704" t="s">
        <v>19</v>
      </c>
      <c r="E3704" s="5">
        <v>178658</v>
      </c>
      <c r="F3704" s="5" t="str">
        <f>IF((Table5[[#This Row],[Mileage]])=0, "None", IF(Table5[[#This Row],[Mileage]]&lt;10000, "Low", IF(Table5[[#This Row],[Mileage]]&lt;55000, "Average", "High")))</f>
        <v>High</v>
      </c>
      <c r="G3704" t="s">
        <v>20172</v>
      </c>
      <c r="H3704">
        <v>9999</v>
      </c>
      <c r="I3704" t="s">
        <v>25484</v>
      </c>
      <c r="J3704" t="s">
        <v>18825</v>
      </c>
      <c r="K3704" t="s">
        <v>27106</v>
      </c>
      <c r="L3704" s="5">
        <v>15</v>
      </c>
      <c r="M3704" t="s">
        <v>20171</v>
      </c>
      <c r="N3704" s="4">
        <v>4.3</v>
      </c>
    </row>
    <row r="3705" spans="1:14" x14ac:dyDescent="0.3">
      <c r="A3705">
        <v>3744</v>
      </c>
      <c r="B3705" t="s">
        <v>18010</v>
      </c>
      <c r="C3705" s="5">
        <v>2004</v>
      </c>
      <c r="D3705" t="s">
        <v>19</v>
      </c>
      <c r="E3705" s="5">
        <v>67160</v>
      </c>
      <c r="F3705" s="5" t="str">
        <f>IF((Table5[[#This Row],[Mileage]])=0, "None", IF(Table5[[#This Row],[Mileage]]&lt;10000, "Low", IF(Table5[[#This Row],[Mileage]]&lt;55000, "Average", "High")))</f>
        <v>High</v>
      </c>
      <c r="G3705" t="s">
        <v>20172</v>
      </c>
      <c r="H3705">
        <v>12995</v>
      </c>
      <c r="I3705" t="s">
        <v>18803</v>
      </c>
      <c r="J3705" t="s">
        <v>18803</v>
      </c>
      <c r="K3705" t="s">
        <v>27105</v>
      </c>
      <c r="L3705" s="5">
        <v>22</v>
      </c>
      <c r="M3705" t="s">
        <v>20172</v>
      </c>
      <c r="N3705" s="4"/>
    </row>
    <row r="3706" spans="1:14" x14ac:dyDescent="0.3">
      <c r="A3706">
        <v>3745</v>
      </c>
      <c r="B3706" t="s">
        <v>17998</v>
      </c>
      <c r="C3706" s="5">
        <v>2024</v>
      </c>
      <c r="D3706" t="s">
        <v>11</v>
      </c>
      <c r="E3706">
        <v>16</v>
      </c>
      <c r="F3706" t="str">
        <f>IF((Table5[[#This Row],[Mileage]])=0, "None", IF(Table5[[#This Row],[Mileage]]&lt;10000, "Low", IF(Table5[[#This Row],[Mileage]]&lt;55000, "Average", "High")))</f>
        <v>Low</v>
      </c>
      <c r="G3706" t="s">
        <v>20172</v>
      </c>
      <c r="H3706">
        <v>39390</v>
      </c>
      <c r="I3706" t="s">
        <v>25499</v>
      </c>
      <c r="J3706" t="s">
        <v>26871</v>
      </c>
      <c r="K3706" t="s">
        <v>27106</v>
      </c>
      <c r="L3706" s="5">
        <v>22</v>
      </c>
      <c r="M3706" t="s">
        <v>20172</v>
      </c>
      <c r="N3706" s="4">
        <v>4.4000000000000004</v>
      </c>
    </row>
    <row r="3707" spans="1:14" x14ac:dyDescent="0.3">
      <c r="A3707">
        <v>3746</v>
      </c>
      <c r="B3707" t="s">
        <v>17992</v>
      </c>
      <c r="C3707" s="5">
        <v>2021</v>
      </c>
      <c r="D3707" t="s">
        <v>19</v>
      </c>
      <c r="E3707" s="5">
        <v>40257</v>
      </c>
      <c r="F3707" s="5" t="str">
        <f>IF((Table5[[#This Row],[Mileage]])=0, "None", IF(Table5[[#This Row],[Mileage]]&lt;10000, "Low", IF(Table5[[#This Row],[Mileage]]&lt;55000, "Average", "High")))</f>
        <v>Average</v>
      </c>
      <c r="G3707" t="s">
        <v>20172</v>
      </c>
      <c r="H3707">
        <v>39987</v>
      </c>
      <c r="I3707" t="s">
        <v>25619</v>
      </c>
      <c r="J3707" t="s">
        <v>26726</v>
      </c>
      <c r="K3707" t="s">
        <v>27106</v>
      </c>
      <c r="L3707" t="s">
        <v>18856</v>
      </c>
      <c r="M3707" t="s">
        <v>20172</v>
      </c>
      <c r="N3707" s="4">
        <v>4.4000000000000004</v>
      </c>
    </row>
    <row r="3708" spans="1:14" x14ac:dyDescent="0.3">
      <c r="A3708">
        <v>3747</v>
      </c>
      <c r="B3708" t="s">
        <v>18002</v>
      </c>
      <c r="C3708" s="5">
        <v>2017</v>
      </c>
      <c r="D3708" t="s">
        <v>19</v>
      </c>
      <c r="E3708" s="5">
        <v>94768</v>
      </c>
      <c r="F3708" s="5" t="str">
        <f>IF((Table5[[#This Row],[Mileage]])=0, "None", IF(Table5[[#This Row],[Mileage]]&lt;10000, "Low", IF(Table5[[#This Row],[Mileage]]&lt;55000, "Average", "High")))</f>
        <v>High</v>
      </c>
      <c r="G3708" t="s">
        <v>20171</v>
      </c>
      <c r="H3708">
        <v>28588</v>
      </c>
      <c r="I3708" t="s">
        <v>18825</v>
      </c>
      <c r="J3708" t="s">
        <v>25736</v>
      </c>
      <c r="K3708" t="s">
        <v>27107</v>
      </c>
      <c r="L3708" s="5">
        <v>16</v>
      </c>
      <c r="M3708" t="s">
        <v>20171</v>
      </c>
      <c r="N3708" s="4">
        <v>4.5</v>
      </c>
    </row>
    <row r="3709" spans="1:14" x14ac:dyDescent="0.3">
      <c r="A3709">
        <v>3748</v>
      </c>
      <c r="B3709" t="s">
        <v>17990</v>
      </c>
      <c r="C3709" s="5">
        <v>2024</v>
      </c>
      <c r="D3709" t="s">
        <v>11</v>
      </c>
      <c r="E3709">
        <v>12</v>
      </c>
      <c r="F3709" t="str">
        <f>IF((Table5[[#This Row],[Mileage]])=0, "None", IF(Table5[[#This Row],[Mileage]]&lt;10000, "Low", IF(Table5[[#This Row],[Mileage]]&lt;55000, "Average", "High")))</f>
        <v>Low</v>
      </c>
      <c r="G3709" t="s">
        <v>20172</v>
      </c>
      <c r="H3709">
        <v>53700</v>
      </c>
      <c r="I3709" t="s">
        <v>18831</v>
      </c>
      <c r="J3709" t="s">
        <v>26364</v>
      </c>
      <c r="K3709" t="s">
        <v>27106</v>
      </c>
      <c r="L3709" s="5">
        <v>19</v>
      </c>
      <c r="M3709" t="s">
        <v>20172</v>
      </c>
      <c r="N3709" s="4">
        <v>4.5</v>
      </c>
    </row>
    <row r="3710" spans="1:14" x14ac:dyDescent="0.3">
      <c r="A3710">
        <v>3749</v>
      </c>
      <c r="B3710" t="s">
        <v>18002</v>
      </c>
      <c r="C3710" s="5">
        <v>2021</v>
      </c>
      <c r="D3710" t="s">
        <v>1256</v>
      </c>
      <c r="E3710" s="2">
        <v>23350</v>
      </c>
      <c r="F3710" s="2" t="str">
        <f>IF((Table5[[#This Row],[Mileage]])=0, "None", IF(Table5[[#This Row],[Mileage]]&lt;10000, "Low", IF(Table5[[#This Row],[Mileage]]&lt;55000, "Average", "High")))</f>
        <v>Average</v>
      </c>
      <c r="G3710" t="s">
        <v>20172</v>
      </c>
      <c r="H3710">
        <v>26986</v>
      </c>
      <c r="I3710" t="s">
        <v>18825</v>
      </c>
      <c r="J3710" t="s">
        <v>25736</v>
      </c>
      <c r="K3710" t="s">
        <v>27108</v>
      </c>
      <c r="L3710" s="5">
        <v>22</v>
      </c>
      <c r="M3710" t="s">
        <v>20172</v>
      </c>
      <c r="N3710" s="4">
        <v>4.9000000000000004</v>
      </c>
    </row>
    <row r="3711" spans="1:14" x14ac:dyDescent="0.3">
      <c r="A3711">
        <v>3750</v>
      </c>
      <c r="B3711" t="s">
        <v>18010</v>
      </c>
      <c r="C3711" s="5">
        <v>2024</v>
      </c>
      <c r="D3711" t="s">
        <v>11</v>
      </c>
      <c r="E3711">
        <v>10</v>
      </c>
      <c r="F3711" t="str">
        <f>IF((Table5[[#This Row],[Mileage]])=0, "None", IF(Table5[[#This Row],[Mileage]]&lt;10000, "Low", IF(Table5[[#This Row],[Mileage]]&lt;55000, "Average", "High")))</f>
        <v>Low</v>
      </c>
      <c r="G3711" t="s">
        <v>20172</v>
      </c>
      <c r="H3711">
        <v>27272</v>
      </c>
      <c r="I3711" t="s">
        <v>25692</v>
      </c>
      <c r="J3711" t="s">
        <v>26859</v>
      </c>
      <c r="K3711" t="s">
        <v>27106</v>
      </c>
      <c r="L3711" s="5">
        <v>26</v>
      </c>
      <c r="M3711" t="s">
        <v>20172</v>
      </c>
      <c r="N3711" s="4">
        <v>4.8</v>
      </c>
    </row>
    <row r="3712" spans="1:14" x14ac:dyDescent="0.3">
      <c r="A3712">
        <v>3751</v>
      </c>
      <c r="B3712" t="s">
        <v>17996</v>
      </c>
      <c r="C3712" s="5">
        <v>2024</v>
      </c>
      <c r="D3712" t="s">
        <v>11</v>
      </c>
      <c r="E3712">
        <v>10</v>
      </c>
      <c r="F3712" t="str">
        <f>IF((Table5[[#This Row],[Mileage]])=0, "None", IF(Table5[[#This Row],[Mileage]]&lt;10000, "Low", IF(Table5[[#This Row],[Mileage]]&lt;55000, "Average", "High")))</f>
        <v>Low</v>
      </c>
      <c r="G3712" t="s">
        <v>20172</v>
      </c>
      <c r="H3712">
        <v>34410</v>
      </c>
      <c r="I3712" t="s">
        <v>25549</v>
      </c>
      <c r="J3712" t="s">
        <v>18804</v>
      </c>
      <c r="K3712" t="s">
        <v>27106</v>
      </c>
      <c r="L3712" s="5">
        <v>26</v>
      </c>
      <c r="M3712" t="s">
        <v>20172</v>
      </c>
      <c r="N3712" s="4">
        <v>4.5</v>
      </c>
    </row>
    <row r="3713" spans="1:14" x14ac:dyDescent="0.3">
      <c r="A3713">
        <v>3752</v>
      </c>
      <c r="B3713" t="s">
        <v>18806</v>
      </c>
      <c r="C3713" s="5">
        <v>2024</v>
      </c>
      <c r="D3713" t="s">
        <v>11</v>
      </c>
      <c r="E3713">
        <v>10</v>
      </c>
      <c r="F3713" t="str">
        <f>IF((Table5[[#This Row],[Mileage]])=0, "None", IF(Table5[[#This Row],[Mileage]]&lt;10000, "Low", IF(Table5[[#This Row],[Mileage]]&lt;55000, "Average", "High")))</f>
        <v>Low</v>
      </c>
      <c r="G3713" t="s">
        <v>20172</v>
      </c>
      <c r="H3713">
        <v>151100</v>
      </c>
      <c r="I3713" t="s">
        <v>25976</v>
      </c>
      <c r="J3713" t="s">
        <v>26973</v>
      </c>
      <c r="K3713" t="s">
        <v>27106</v>
      </c>
      <c r="L3713" t="s">
        <v>18856</v>
      </c>
      <c r="M3713" t="s">
        <v>20172</v>
      </c>
      <c r="N3713" s="4">
        <v>4.5999999999999996</v>
      </c>
    </row>
    <row r="3714" spans="1:14" x14ac:dyDescent="0.3">
      <c r="A3714">
        <v>3753</v>
      </c>
      <c r="B3714" t="s">
        <v>18043</v>
      </c>
      <c r="C3714" s="5">
        <v>2021</v>
      </c>
      <c r="D3714" t="s">
        <v>19</v>
      </c>
      <c r="E3714" s="5">
        <v>14769</v>
      </c>
      <c r="F3714" s="5" t="str">
        <f>IF((Table5[[#This Row],[Mileage]])=0, "None", IF(Table5[[#This Row],[Mileage]]&lt;10000, "Low", IF(Table5[[#This Row],[Mileage]]&lt;55000, "Average", "High")))</f>
        <v>Average</v>
      </c>
      <c r="G3714" t="s">
        <v>20171</v>
      </c>
      <c r="H3714">
        <v>26972</v>
      </c>
      <c r="I3714" t="s">
        <v>18850</v>
      </c>
      <c r="J3714" t="s">
        <v>18825</v>
      </c>
      <c r="K3714" t="s">
        <v>27106</v>
      </c>
      <c r="L3714" t="s">
        <v>18856</v>
      </c>
      <c r="M3714" t="s">
        <v>20171</v>
      </c>
      <c r="N3714" s="4">
        <v>4.7</v>
      </c>
    </row>
    <row r="3715" spans="1:14" x14ac:dyDescent="0.3">
      <c r="A3715">
        <v>3754</v>
      </c>
      <c r="B3715" t="s">
        <v>17996</v>
      </c>
      <c r="C3715" s="5">
        <v>2020</v>
      </c>
      <c r="D3715" t="s">
        <v>19</v>
      </c>
      <c r="E3715" s="5">
        <v>59927</v>
      </c>
      <c r="F3715" s="5" t="str">
        <f>IF((Table5[[#This Row],[Mileage]])=0, "None", IF(Table5[[#This Row],[Mileage]]&lt;10000, "Low", IF(Table5[[#This Row],[Mileage]]&lt;55000, "Average", "High")))</f>
        <v>High</v>
      </c>
      <c r="G3715" t="s">
        <v>20172</v>
      </c>
      <c r="H3715">
        <v>48899</v>
      </c>
      <c r="I3715" t="s">
        <v>18853</v>
      </c>
      <c r="J3715" t="s">
        <v>26059</v>
      </c>
      <c r="K3715" t="s">
        <v>27105</v>
      </c>
      <c r="L3715" t="s">
        <v>18856</v>
      </c>
      <c r="M3715" t="s">
        <v>20172</v>
      </c>
      <c r="N3715" s="4">
        <v>4.7</v>
      </c>
    </row>
    <row r="3716" spans="1:14" x14ac:dyDescent="0.3">
      <c r="A3716">
        <v>3755</v>
      </c>
      <c r="B3716" t="s">
        <v>18002</v>
      </c>
      <c r="C3716" s="5">
        <v>1989</v>
      </c>
      <c r="D3716" t="s">
        <v>19</v>
      </c>
      <c r="E3716" s="5">
        <v>71235</v>
      </c>
      <c r="F3716" s="5" t="str">
        <f>IF((Table5[[#This Row],[Mileage]])=0, "None", IF(Table5[[#This Row],[Mileage]]&lt;10000, "Low", IF(Table5[[#This Row],[Mileage]]&lt;55000, "Average", "High")))</f>
        <v>High</v>
      </c>
      <c r="G3716" t="s">
        <v>20172</v>
      </c>
      <c r="H3716">
        <v>17980</v>
      </c>
      <c r="I3716" t="s">
        <v>18856</v>
      </c>
      <c r="J3716" t="s">
        <v>18856</v>
      </c>
      <c r="K3716" t="s">
        <v>18856</v>
      </c>
      <c r="L3716" t="s">
        <v>18856</v>
      </c>
      <c r="M3716" t="s">
        <v>20172</v>
      </c>
      <c r="N3716" s="4">
        <v>3.8</v>
      </c>
    </row>
    <row r="3717" spans="1:14" x14ac:dyDescent="0.3">
      <c r="A3717">
        <v>3756</v>
      </c>
      <c r="B3717" t="s">
        <v>18004</v>
      </c>
      <c r="C3717" s="5">
        <v>2023</v>
      </c>
      <c r="D3717" t="s">
        <v>11</v>
      </c>
      <c r="E3717">
        <v>10</v>
      </c>
      <c r="F3717" t="str">
        <f>IF((Table5[[#This Row],[Mileage]])=0, "None", IF(Table5[[#This Row],[Mileage]]&lt;10000, "Low", IF(Table5[[#This Row],[Mileage]]&lt;55000, "Average", "High")))</f>
        <v>Low</v>
      </c>
      <c r="G3717" t="s">
        <v>20172</v>
      </c>
      <c r="H3717">
        <v>38527</v>
      </c>
      <c r="I3717" t="s">
        <v>25640</v>
      </c>
      <c r="J3717" t="s">
        <v>25484</v>
      </c>
      <c r="K3717" t="s">
        <v>27106</v>
      </c>
      <c r="L3717" s="5">
        <v>25</v>
      </c>
      <c r="M3717" t="s">
        <v>20172</v>
      </c>
      <c r="N3717" s="4">
        <v>4.9000000000000004</v>
      </c>
    </row>
    <row r="3718" spans="1:14" x14ac:dyDescent="0.3">
      <c r="A3718">
        <v>3757</v>
      </c>
      <c r="B3718" t="s">
        <v>18000</v>
      </c>
      <c r="C3718" s="5">
        <v>2024</v>
      </c>
      <c r="D3718" t="s">
        <v>11</v>
      </c>
      <c r="E3718">
        <v>9</v>
      </c>
      <c r="F3718" t="str">
        <f>IF((Table5[[#This Row],[Mileage]])=0, "None", IF(Table5[[#This Row],[Mileage]]&lt;10000, "Low", IF(Table5[[#This Row],[Mileage]]&lt;55000, "Average", "High")))</f>
        <v>Low</v>
      </c>
      <c r="G3718" t="s">
        <v>20172</v>
      </c>
      <c r="H3718">
        <v>69480</v>
      </c>
      <c r="I3718" t="s">
        <v>26334</v>
      </c>
      <c r="J3718" t="s">
        <v>26607</v>
      </c>
      <c r="K3718" t="s">
        <v>27106</v>
      </c>
      <c r="L3718" s="5">
        <v>20</v>
      </c>
      <c r="M3718" t="s">
        <v>20172</v>
      </c>
      <c r="N3718" s="4">
        <v>4.4000000000000004</v>
      </c>
    </row>
    <row r="3719" spans="1:14" x14ac:dyDescent="0.3">
      <c r="A3719">
        <v>3758</v>
      </c>
      <c r="B3719" t="s">
        <v>18027</v>
      </c>
      <c r="C3719" s="5">
        <v>2024</v>
      </c>
      <c r="D3719" t="s">
        <v>11</v>
      </c>
      <c r="E3719">
        <v>11</v>
      </c>
      <c r="F3719" t="str">
        <f>IF((Table5[[#This Row],[Mileage]])=0, "None", IF(Table5[[#This Row],[Mileage]]&lt;10000, "Low", IF(Table5[[#This Row],[Mileage]]&lt;55000, "Average", "High")))</f>
        <v>Low</v>
      </c>
      <c r="G3719" t="s">
        <v>20172</v>
      </c>
      <c r="H3719">
        <v>73405</v>
      </c>
      <c r="I3719" t="s">
        <v>25974</v>
      </c>
      <c r="J3719" t="s">
        <v>18825</v>
      </c>
      <c r="K3719" t="s">
        <v>27107</v>
      </c>
      <c r="L3719" s="5">
        <v>0</v>
      </c>
      <c r="M3719" t="s">
        <v>20172</v>
      </c>
      <c r="N3719" s="4">
        <v>4.5</v>
      </c>
    </row>
    <row r="3720" spans="1:14" x14ac:dyDescent="0.3">
      <c r="A3720">
        <v>3759</v>
      </c>
      <c r="B3720" t="s">
        <v>17994</v>
      </c>
      <c r="C3720" s="5">
        <v>2024</v>
      </c>
      <c r="D3720" t="s">
        <v>11</v>
      </c>
      <c r="E3720">
        <v>12</v>
      </c>
      <c r="F3720" t="str">
        <f>IF((Table5[[#This Row],[Mileage]])=0, "None", IF(Table5[[#This Row],[Mileage]]&lt;10000, "Low", IF(Table5[[#This Row],[Mileage]]&lt;55000, "Average", "High")))</f>
        <v>Low</v>
      </c>
      <c r="G3720" t="s">
        <v>20171</v>
      </c>
      <c r="H3720">
        <v>37383</v>
      </c>
      <c r="I3720" t="s">
        <v>25933</v>
      </c>
      <c r="J3720" t="s">
        <v>26751</v>
      </c>
      <c r="K3720" t="s">
        <v>27107</v>
      </c>
      <c r="L3720" s="5">
        <v>18</v>
      </c>
      <c r="M3720" t="s">
        <v>20172</v>
      </c>
      <c r="N3720" s="4">
        <v>4.2</v>
      </c>
    </row>
    <row r="3721" spans="1:14" x14ac:dyDescent="0.3">
      <c r="A3721">
        <v>3760</v>
      </c>
      <c r="B3721" t="s">
        <v>18001</v>
      </c>
      <c r="C3721" s="5">
        <v>2021</v>
      </c>
      <c r="D3721" t="s">
        <v>19</v>
      </c>
      <c r="E3721" s="5">
        <v>32651</v>
      </c>
      <c r="F3721" s="5" t="str">
        <f>IF((Table5[[#This Row],[Mileage]])=0, "None", IF(Table5[[#This Row],[Mileage]]&lt;10000, "Low", IF(Table5[[#This Row],[Mileage]]&lt;55000, "Average", "High")))</f>
        <v>Average</v>
      </c>
      <c r="G3721" t="s">
        <v>20171</v>
      </c>
      <c r="H3721">
        <v>30995</v>
      </c>
      <c r="I3721" t="s">
        <v>25569</v>
      </c>
      <c r="J3721" t="s">
        <v>26577</v>
      </c>
      <c r="K3721" t="s">
        <v>27106</v>
      </c>
      <c r="L3721" s="5">
        <v>16</v>
      </c>
      <c r="M3721" t="s">
        <v>20172</v>
      </c>
      <c r="N3721" s="4">
        <v>4.5</v>
      </c>
    </row>
    <row r="3722" spans="1:14" x14ac:dyDescent="0.3">
      <c r="A3722">
        <v>3761</v>
      </c>
      <c r="B3722" t="s">
        <v>17999</v>
      </c>
      <c r="C3722" s="5">
        <v>2023</v>
      </c>
      <c r="D3722" t="s">
        <v>19</v>
      </c>
      <c r="E3722" s="5">
        <v>16279</v>
      </c>
      <c r="F3722" s="5" t="str">
        <f>IF((Table5[[#This Row],[Mileage]])=0, "None", IF(Table5[[#This Row],[Mileage]]&lt;10000, "Low", IF(Table5[[#This Row],[Mileage]]&lt;55000, "Average", "High")))</f>
        <v>Average</v>
      </c>
      <c r="G3722" t="s">
        <v>20172</v>
      </c>
      <c r="H3722">
        <v>35985</v>
      </c>
      <c r="I3722" t="s">
        <v>25737</v>
      </c>
      <c r="J3722" t="s">
        <v>25635</v>
      </c>
      <c r="K3722" t="s">
        <v>27106</v>
      </c>
      <c r="L3722" s="5">
        <v>21</v>
      </c>
      <c r="M3722" t="s">
        <v>20172</v>
      </c>
      <c r="N3722" s="4">
        <v>4.8</v>
      </c>
    </row>
    <row r="3723" spans="1:14" x14ac:dyDescent="0.3">
      <c r="A3723">
        <v>3762</v>
      </c>
      <c r="B3723" t="s">
        <v>18002</v>
      </c>
      <c r="C3723" s="5">
        <v>2024</v>
      </c>
      <c r="D3723" t="s">
        <v>11</v>
      </c>
      <c r="E3723">
        <v>14</v>
      </c>
      <c r="F3723" t="str">
        <f>IF((Table5[[#This Row],[Mileage]])=0, "None", IF(Table5[[#This Row],[Mileage]]&lt;10000, "Low", IF(Table5[[#This Row],[Mileage]]&lt;55000, "Average", "High")))</f>
        <v>Low</v>
      </c>
      <c r="G3723" t="s">
        <v>20172</v>
      </c>
      <c r="H3723">
        <v>33040</v>
      </c>
      <c r="I3723" t="s">
        <v>25471</v>
      </c>
      <c r="J3723" t="s">
        <v>25736</v>
      </c>
      <c r="K3723" t="s">
        <v>27106</v>
      </c>
      <c r="L3723" s="5">
        <v>24</v>
      </c>
      <c r="M3723" t="s">
        <v>20172</v>
      </c>
      <c r="N3723" s="4">
        <v>4.5</v>
      </c>
    </row>
    <row r="3724" spans="1:14" x14ac:dyDescent="0.3">
      <c r="A3724">
        <v>3763</v>
      </c>
      <c r="B3724" t="s">
        <v>17995</v>
      </c>
      <c r="C3724" s="5">
        <v>2024</v>
      </c>
      <c r="D3724" t="s">
        <v>11</v>
      </c>
      <c r="E3724">
        <v>22</v>
      </c>
      <c r="F3724" t="str">
        <f>IF((Table5[[#This Row],[Mileage]])=0, "None", IF(Table5[[#This Row],[Mileage]]&lt;10000, "Low", IF(Table5[[#This Row],[Mileage]]&lt;55000, "Average", "High")))</f>
        <v>Low</v>
      </c>
      <c r="G3724" t="s">
        <v>20172</v>
      </c>
      <c r="H3724">
        <v>69610</v>
      </c>
      <c r="I3724" t="s">
        <v>25650</v>
      </c>
      <c r="J3724" t="s">
        <v>18825</v>
      </c>
      <c r="K3724" t="s">
        <v>27105</v>
      </c>
      <c r="L3724" t="s">
        <v>18856</v>
      </c>
      <c r="M3724" t="s">
        <v>20172</v>
      </c>
      <c r="N3724" s="4"/>
    </row>
    <row r="3725" spans="1:14" x14ac:dyDescent="0.3">
      <c r="A3725">
        <v>3764</v>
      </c>
      <c r="B3725" t="s">
        <v>18022</v>
      </c>
      <c r="C3725" s="5">
        <v>2016</v>
      </c>
      <c r="D3725" t="s">
        <v>19</v>
      </c>
      <c r="E3725" s="5">
        <v>89477</v>
      </c>
      <c r="F3725" s="5" t="str">
        <f>IF((Table5[[#This Row],[Mileage]])=0, "None", IF(Table5[[#This Row],[Mileage]]&lt;10000, "Low", IF(Table5[[#This Row],[Mileage]]&lt;55000, "Average", "High")))</f>
        <v>High</v>
      </c>
      <c r="G3725" t="s">
        <v>20171</v>
      </c>
      <c r="H3725">
        <v>16495</v>
      </c>
      <c r="I3725" t="s">
        <v>18853</v>
      </c>
      <c r="J3725" t="s">
        <v>26612</v>
      </c>
      <c r="K3725" t="s">
        <v>27106</v>
      </c>
      <c r="L3725" s="5">
        <v>21</v>
      </c>
      <c r="M3725" t="s">
        <v>20172</v>
      </c>
      <c r="N3725" s="4"/>
    </row>
    <row r="3726" spans="1:14" x14ac:dyDescent="0.3">
      <c r="A3726">
        <v>3765</v>
      </c>
      <c r="B3726" t="s">
        <v>18806</v>
      </c>
      <c r="C3726" s="5">
        <v>2012</v>
      </c>
      <c r="D3726" t="s">
        <v>19</v>
      </c>
      <c r="E3726" s="5">
        <v>140097</v>
      </c>
      <c r="F3726" s="5" t="str">
        <f>IF((Table5[[#This Row],[Mileage]])=0, "None", IF(Table5[[#This Row],[Mileage]]&lt;10000, "Low", IF(Table5[[#This Row],[Mileage]]&lt;55000, "Average", "High")))</f>
        <v>High</v>
      </c>
      <c r="G3726" t="s">
        <v>20171</v>
      </c>
      <c r="H3726">
        <v>10490</v>
      </c>
      <c r="I3726" t="s">
        <v>18853</v>
      </c>
      <c r="J3726" t="s">
        <v>25615</v>
      </c>
      <c r="K3726" t="s">
        <v>27106</v>
      </c>
      <c r="L3726" s="5">
        <v>17</v>
      </c>
      <c r="M3726" t="s">
        <v>20172</v>
      </c>
      <c r="N3726" s="4">
        <v>4.8</v>
      </c>
    </row>
    <row r="3727" spans="1:14" x14ac:dyDescent="0.3">
      <c r="A3727">
        <v>3766</v>
      </c>
      <c r="B3727" t="s">
        <v>17994</v>
      </c>
      <c r="C3727" s="5">
        <v>2024</v>
      </c>
      <c r="D3727" t="s">
        <v>11</v>
      </c>
      <c r="E3727">
        <v>10</v>
      </c>
      <c r="F3727" t="str">
        <f>IF((Table5[[#This Row],[Mileage]])=0, "None", IF(Table5[[#This Row],[Mileage]]&lt;10000, "Low", IF(Table5[[#This Row],[Mileage]]&lt;55000, "Average", "High")))</f>
        <v>Low</v>
      </c>
      <c r="G3727" t="s">
        <v>20171</v>
      </c>
      <c r="H3727">
        <v>32371</v>
      </c>
      <c r="I3727" t="s">
        <v>25465</v>
      </c>
      <c r="J3727" t="s">
        <v>18825</v>
      </c>
      <c r="K3727" t="s">
        <v>27107</v>
      </c>
      <c r="L3727" s="5">
        <v>24</v>
      </c>
      <c r="M3727" t="s">
        <v>20172</v>
      </c>
      <c r="N3727" s="4">
        <v>4</v>
      </c>
    </row>
    <row r="3728" spans="1:14" x14ac:dyDescent="0.3">
      <c r="A3728">
        <v>3767</v>
      </c>
      <c r="B3728" t="s">
        <v>17994</v>
      </c>
      <c r="C3728" s="5">
        <v>2022</v>
      </c>
      <c r="D3728" t="s">
        <v>11</v>
      </c>
      <c r="E3728">
        <v>10</v>
      </c>
      <c r="F3728" t="str">
        <f>IF((Table5[[#This Row],[Mileage]])=0, "None", IF(Table5[[#This Row],[Mileage]]&lt;10000, "Low", IF(Table5[[#This Row],[Mileage]]&lt;55000, "Average", "High")))</f>
        <v>Low</v>
      </c>
      <c r="G3728" t="s">
        <v>20172</v>
      </c>
      <c r="H3728">
        <v>59995</v>
      </c>
      <c r="I3728" t="s">
        <v>25527</v>
      </c>
      <c r="J3728" t="s">
        <v>26751</v>
      </c>
      <c r="K3728" t="s">
        <v>27107</v>
      </c>
      <c r="L3728" t="s">
        <v>18856</v>
      </c>
      <c r="M3728" t="s">
        <v>20172</v>
      </c>
      <c r="N3728" s="4">
        <v>4.5</v>
      </c>
    </row>
    <row r="3729" spans="1:14" x14ac:dyDescent="0.3">
      <c r="A3729">
        <v>3768</v>
      </c>
      <c r="B3729" t="s">
        <v>18806</v>
      </c>
      <c r="C3729" s="5">
        <v>2024</v>
      </c>
      <c r="D3729" t="s">
        <v>11</v>
      </c>
      <c r="E3729">
        <v>7</v>
      </c>
      <c r="F3729" t="str">
        <f>IF((Table5[[#This Row],[Mileage]])=0, "None", IF(Table5[[#This Row],[Mileage]]&lt;10000, "Low", IF(Table5[[#This Row],[Mileage]]&lt;55000, "Average", "High")))</f>
        <v>Low</v>
      </c>
      <c r="G3729" t="s">
        <v>20172</v>
      </c>
      <c r="H3729">
        <v>74125</v>
      </c>
      <c r="I3729" t="s">
        <v>26335</v>
      </c>
      <c r="J3729" t="s">
        <v>18825</v>
      </c>
      <c r="K3729" t="s">
        <v>27105</v>
      </c>
      <c r="L3729" t="s">
        <v>18856</v>
      </c>
      <c r="M3729" t="s">
        <v>20172</v>
      </c>
      <c r="N3729" s="4">
        <v>4.7</v>
      </c>
    </row>
    <row r="3730" spans="1:14" x14ac:dyDescent="0.3">
      <c r="A3730">
        <v>3769</v>
      </c>
      <c r="B3730" t="s">
        <v>17999</v>
      </c>
      <c r="C3730" s="5">
        <v>2000</v>
      </c>
      <c r="D3730" t="s">
        <v>19</v>
      </c>
      <c r="E3730" s="5">
        <v>35825</v>
      </c>
      <c r="F3730" s="5" t="str">
        <f>IF((Table5[[#This Row],[Mileage]])=0, "None", IF(Table5[[#This Row],[Mileage]]&lt;10000, "Low", IF(Table5[[#This Row],[Mileage]]&lt;55000, "Average", "High")))</f>
        <v>Average</v>
      </c>
      <c r="G3730" t="s">
        <v>20172</v>
      </c>
      <c r="H3730">
        <v>12995</v>
      </c>
      <c r="I3730" t="s">
        <v>26336</v>
      </c>
      <c r="J3730" t="s">
        <v>18825</v>
      </c>
      <c r="K3730" t="s">
        <v>27108</v>
      </c>
      <c r="L3730" s="5">
        <v>19</v>
      </c>
      <c r="M3730" t="s">
        <v>20172</v>
      </c>
      <c r="N3730" s="4"/>
    </row>
    <row r="3731" spans="1:14" x14ac:dyDescent="0.3">
      <c r="A3731">
        <v>3770</v>
      </c>
      <c r="B3731" t="s">
        <v>17992</v>
      </c>
      <c r="C3731" s="5">
        <v>2019</v>
      </c>
      <c r="D3731" t="s">
        <v>19</v>
      </c>
      <c r="E3731" s="5">
        <v>60451</v>
      </c>
      <c r="F3731" s="5" t="str">
        <f>IF((Table5[[#This Row],[Mileage]])=0, "None", IF(Table5[[#This Row],[Mileage]]&lt;10000, "Low", IF(Table5[[#This Row],[Mileage]]&lt;55000, "Average", "High")))</f>
        <v>High</v>
      </c>
      <c r="G3731" t="s">
        <v>20172</v>
      </c>
      <c r="H3731">
        <v>31495</v>
      </c>
      <c r="I3731" t="s">
        <v>25553</v>
      </c>
      <c r="J3731" t="s">
        <v>18825</v>
      </c>
      <c r="K3731" t="s">
        <v>27106</v>
      </c>
      <c r="L3731" s="5">
        <v>21</v>
      </c>
      <c r="M3731" t="s">
        <v>20172</v>
      </c>
      <c r="N3731" s="4">
        <v>2.9</v>
      </c>
    </row>
    <row r="3732" spans="1:14" x14ac:dyDescent="0.3">
      <c r="A3732">
        <v>3771</v>
      </c>
      <c r="B3732" t="s">
        <v>18004</v>
      </c>
      <c r="C3732" s="5">
        <v>2024</v>
      </c>
      <c r="D3732" t="s">
        <v>11</v>
      </c>
      <c r="E3732">
        <v>16</v>
      </c>
      <c r="F3732" t="str">
        <f>IF((Table5[[#This Row],[Mileage]])=0, "None", IF(Table5[[#This Row],[Mileage]]&lt;10000, "Low", IF(Table5[[#This Row],[Mileage]]&lt;55000, "Average", "High")))</f>
        <v>Low</v>
      </c>
      <c r="G3732" t="s">
        <v>20172</v>
      </c>
      <c r="H3732">
        <v>29668</v>
      </c>
      <c r="I3732" t="s">
        <v>26113</v>
      </c>
      <c r="J3732" t="s">
        <v>25484</v>
      </c>
      <c r="K3732" t="s">
        <v>27106</v>
      </c>
      <c r="L3732" s="5">
        <v>26</v>
      </c>
      <c r="M3732" t="s">
        <v>20172</v>
      </c>
      <c r="N3732" s="4">
        <v>4.5</v>
      </c>
    </row>
    <row r="3733" spans="1:14" x14ac:dyDescent="0.3">
      <c r="A3733">
        <v>3772</v>
      </c>
      <c r="B3733" t="s">
        <v>18002</v>
      </c>
      <c r="C3733" s="5">
        <v>2024</v>
      </c>
      <c r="D3733" t="s">
        <v>11</v>
      </c>
      <c r="E3733">
        <v>5</v>
      </c>
      <c r="F3733" t="str">
        <f>IF((Table5[[#This Row],[Mileage]])=0, "None", IF(Table5[[#This Row],[Mileage]]&lt;10000, "Low", IF(Table5[[#This Row],[Mileage]]&lt;55000, "Average", "High")))</f>
        <v>Low</v>
      </c>
      <c r="G3733" t="s">
        <v>20172</v>
      </c>
      <c r="H3733">
        <v>31480</v>
      </c>
      <c r="I3733" t="s">
        <v>25533</v>
      </c>
      <c r="J3733" t="s">
        <v>26974</v>
      </c>
      <c r="K3733" t="s">
        <v>27108</v>
      </c>
      <c r="L3733" s="5">
        <v>29</v>
      </c>
      <c r="M3733" t="s">
        <v>20172</v>
      </c>
      <c r="N3733" s="4">
        <v>4.5999999999999996</v>
      </c>
    </row>
    <row r="3734" spans="1:14" x14ac:dyDescent="0.3">
      <c r="A3734">
        <v>3773</v>
      </c>
      <c r="B3734" t="s">
        <v>17995</v>
      </c>
      <c r="C3734" s="5">
        <v>2019</v>
      </c>
      <c r="D3734" t="s">
        <v>19</v>
      </c>
      <c r="E3734" s="5">
        <v>45253</v>
      </c>
      <c r="F3734" s="5" t="str">
        <f>IF((Table5[[#This Row],[Mileage]])=0, "None", IF(Table5[[#This Row],[Mileage]]&lt;10000, "Low", IF(Table5[[#This Row],[Mileage]]&lt;55000, "Average", "High")))</f>
        <v>Average</v>
      </c>
      <c r="G3734" t="s">
        <v>20172</v>
      </c>
      <c r="H3734">
        <v>42898</v>
      </c>
      <c r="I3734" t="s">
        <v>25573</v>
      </c>
      <c r="J3734" t="s">
        <v>26975</v>
      </c>
      <c r="K3734" t="s">
        <v>27107</v>
      </c>
      <c r="L3734" s="5">
        <v>14</v>
      </c>
      <c r="M3734" t="s">
        <v>20171</v>
      </c>
      <c r="N3734" s="4">
        <v>4.4000000000000004</v>
      </c>
    </row>
    <row r="3735" spans="1:14" x14ac:dyDescent="0.3">
      <c r="A3735">
        <v>3774</v>
      </c>
      <c r="B3735" t="s">
        <v>18021</v>
      </c>
      <c r="C3735" s="5">
        <v>2024</v>
      </c>
      <c r="D3735" t="s">
        <v>11</v>
      </c>
      <c r="E3735">
        <v>1</v>
      </c>
      <c r="F3735" t="str">
        <f>IF((Table5[[#This Row],[Mileage]])=0, "None", IF(Table5[[#This Row],[Mileage]]&lt;10000, "Low", IF(Table5[[#This Row],[Mileage]]&lt;55000, "Average", "High")))</f>
        <v>Low</v>
      </c>
      <c r="G3735" t="s">
        <v>20172</v>
      </c>
      <c r="H3735">
        <v>32885</v>
      </c>
      <c r="I3735" t="s">
        <v>25908</v>
      </c>
      <c r="J3735" t="s">
        <v>18825</v>
      </c>
      <c r="K3735" t="s">
        <v>27107</v>
      </c>
      <c r="L3735" s="5">
        <v>24</v>
      </c>
      <c r="M3735" t="s">
        <v>20172</v>
      </c>
      <c r="N3735" s="4">
        <v>4.9000000000000004</v>
      </c>
    </row>
    <row r="3736" spans="1:14" x14ac:dyDescent="0.3">
      <c r="A3736">
        <v>3775</v>
      </c>
      <c r="B3736" t="s">
        <v>17996</v>
      </c>
      <c r="C3736" s="5">
        <v>2024</v>
      </c>
      <c r="D3736" t="s">
        <v>11</v>
      </c>
      <c r="E3736">
        <v>10</v>
      </c>
      <c r="F3736" t="str">
        <f>IF((Table5[[#This Row],[Mileage]])=0, "None", IF(Table5[[#This Row],[Mileage]]&lt;10000, "Low", IF(Table5[[#This Row],[Mileage]]&lt;55000, "Average", "High")))</f>
        <v>Low</v>
      </c>
      <c r="G3736" t="s">
        <v>20172</v>
      </c>
      <c r="H3736">
        <v>33045</v>
      </c>
      <c r="I3736" t="s">
        <v>25549</v>
      </c>
      <c r="J3736" t="s">
        <v>18804</v>
      </c>
      <c r="K3736" t="s">
        <v>27108</v>
      </c>
      <c r="L3736" s="5">
        <v>27</v>
      </c>
      <c r="M3736" t="s">
        <v>20172</v>
      </c>
      <c r="N3736" s="4">
        <v>4.5</v>
      </c>
    </row>
    <row r="3737" spans="1:14" x14ac:dyDescent="0.3">
      <c r="A3737">
        <v>3776</v>
      </c>
      <c r="B3737" t="s">
        <v>18002</v>
      </c>
      <c r="C3737" s="5">
        <v>2024</v>
      </c>
      <c r="D3737" t="s">
        <v>11</v>
      </c>
      <c r="E3737">
        <v>1</v>
      </c>
      <c r="F3737" t="str">
        <f>IF((Table5[[#This Row],[Mileage]])=0, "None", IF(Table5[[#This Row],[Mileage]]&lt;10000, "Low", IF(Table5[[#This Row],[Mileage]]&lt;55000, "Average", "High")))</f>
        <v>Low</v>
      </c>
      <c r="G3737" t="s">
        <v>20172</v>
      </c>
      <c r="H3737">
        <v>27595</v>
      </c>
      <c r="I3737" t="s">
        <v>25533</v>
      </c>
      <c r="J3737" t="s">
        <v>25736</v>
      </c>
      <c r="K3737" t="s">
        <v>27106</v>
      </c>
      <c r="L3737" s="5">
        <v>26</v>
      </c>
      <c r="M3737" t="s">
        <v>20172</v>
      </c>
      <c r="N3737" s="4">
        <v>4.7</v>
      </c>
    </row>
    <row r="3738" spans="1:14" x14ac:dyDescent="0.3">
      <c r="A3738">
        <v>3777</v>
      </c>
      <c r="B3738" t="s">
        <v>18020</v>
      </c>
      <c r="C3738" s="5">
        <v>2015</v>
      </c>
      <c r="D3738" t="s">
        <v>19</v>
      </c>
      <c r="E3738" s="5">
        <v>96014</v>
      </c>
      <c r="F3738" s="5" t="str">
        <f>IF((Table5[[#This Row],[Mileage]])=0, "None", IF(Table5[[#This Row],[Mileage]]&lt;10000, "Low", IF(Table5[[#This Row],[Mileage]]&lt;55000, "Average", "High")))</f>
        <v>High</v>
      </c>
      <c r="G3738" t="s">
        <v>20172</v>
      </c>
      <c r="H3738">
        <v>14999</v>
      </c>
      <c r="I3738" t="s">
        <v>26331</v>
      </c>
      <c r="J3738" t="s">
        <v>26364</v>
      </c>
      <c r="K3738" t="s">
        <v>27106</v>
      </c>
      <c r="L3738" s="5">
        <v>16</v>
      </c>
      <c r="M3738" t="s">
        <v>20172</v>
      </c>
      <c r="N3738" s="4"/>
    </row>
    <row r="3739" spans="1:14" x14ac:dyDescent="0.3">
      <c r="A3739">
        <v>3778</v>
      </c>
      <c r="B3739" t="s">
        <v>18002</v>
      </c>
      <c r="C3739" s="5">
        <v>2024</v>
      </c>
      <c r="D3739" t="s">
        <v>11</v>
      </c>
      <c r="E3739">
        <v>1</v>
      </c>
      <c r="F3739" t="str">
        <f>IF((Table5[[#This Row],[Mileage]])=0, "None", IF(Table5[[#This Row],[Mileage]]&lt;10000, "Low", IF(Table5[[#This Row],[Mileage]]&lt;55000, "Average", "High")))</f>
        <v>Low</v>
      </c>
      <c r="G3739" t="s">
        <v>20172</v>
      </c>
      <c r="H3739">
        <v>23929</v>
      </c>
      <c r="I3739" t="s">
        <v>25521</v>
      </c>
      <c r="J3739" t="s">
        <v>25736</v>
      </c>
      <c r="K3739" t="s">
        <v>27108</v>
      </c>
      <c r="L3739" s="5">
        <v>27</v>
      </c>
      <c r="M3739" t="s">
        <v>20172</v>
      </c>
      <c r="N3739" s="4">
        <v>4.4000000000000004</v>
      </c>
    </row>
    <row r="3740" spans="1:14" x14ac:dyDescent="0.3">
      <c r="A3740">
        <v>3779</v>
      </c>
      <c r="B3740" t="s">
        <v>17989</v>
      </c>
      <c r="C3740" s="5">
        <v>2024</v>
      </c>
      <c r="D3740" t="s">
        <v>19</v>
      </c>
      <c r="E3740" s="5">
        <v>983</v>
      </c>
      <c r="F3740" s="5" t="str">
        <f>IF((Table5[[#This Row],[Mileage]])=0, "None", IF(Table5[[#This Row],[Mileage]]&lt;10000, "Low", IF(Table5[[#This Row],[Mileage]]&lt;55000, "Average", "High")))</f>
        <v>Low</v>
      </c>
      <c r="G3740" t="s">
        <v>20171</v>
      </c>
      <c r="H3740">
        <v>62995</v>
      </c>
      <c r="I3740" t="s">
        <v>25659</v>
      </c>
      <c r="J3740" t="s">
        <v>18803</v>
      </c>
      <c r="K3740" t="s">
        <v>27106</v>
      </c>
      <c r="L3740" t="s">
        <v>18856</v>
      </c>
      <c r="M3740" t="s">
        <v>20172</v>
      </c>
      <c r="N3740" s="4">
        <v>4.9000000000000004</v>
      </c>
    </row>
    <row r="3741" spans="1:14" x14ac:dyDescent="0.3">
      <c r="A3741">
        <v>3780</v>
      </c>
      <c r="B3741" t="s">
        <v>17994</v>
      </c>
      <c r="C3741" s="5">
        <v>2024</v>
      </c>
      <c r="D3741" t="s">
        <v>11</v>
      </c>
      <c r="E3741">
        <v>0</v>
      </c>
      <c r="F3741" t="str">
        <f>IF((Table5[[#This Row],[Mileage]])=0, "None", IF(Table5[[#This Row],[Mileage]]&lt;10000, "Low", IF(Table5[[#This Row],[Mileage]]&lt;55000, "Average", "High")))</f>
        <v>None</v>
      </c>
      <c r="G3741" t="s">
        <v>20171</v>
      </c>
      <c r="H3741">
        <v>51660</v>
      </c>
      <c r="I3741" t="s">
        <v>25465</v>
      </c>
      <c r="J3741" t="s">
        <v>26917</v>
      </c>
      <c r="K3741" t="s">
        <v>27107</v>
      </c>
      <c r="L3741" s="5">
        <v>18</v>
      </c>
      <c r="M3741" t="s">
        <v>20172</v>
      </c>
      <c r="N3741" s="4">
        <v>4.9000000000000004</v>
      </c>
    </row>
    <row r="3742" spans="1:14" x14ac:dyDescent="0.3">
      <c r="A3742">
        <v>3781</v>
      </c>
      <c r="B3742" t="s">
        <v>18002</v>
      </c>
      <c r="C3742" s="5">
        <v>2016</v>
      </c>
      <c r="D3742" t="s">
        <v>19</v>
      </c>
      <c r="E3742" s="5">
        <v>111191</v>
      </c>
      <c r="F3742" s="5" t="str">
        <f>IF((Table5[[#This Row],[Mileage]])=0, "None", IF(Table5[[#This Row],[Mileage]]&lt;10000, "Low", IF(Table5[[#This Row],[Mileage]]&lt;55000, "Average", "High")))</f>
        <v>High</v>
      </c>
      <c r="G3742" t="s">
        <v>20171</v>
      </c>
      <c r="H3742">
        <v>25288</v>
      </c>
      <c r="I3742" t="s">
        <v>25484</v>
      </c>
      <c r="J3742" t="s">
        <v>25736</v>
      </c>
      <c r="K3742" t="s">
        <v>27107</v>
      </c>
      <c r="L3742" s="5">
        <v>16</v>
      </c>
      <c r="M3742" t="s">
        <v>20172</v>
      </c>
      <c r="N3742" s="4">
        <v>4.4000000000000004</v>
      </c>
    </row>
    <row r="3743" spans="1:14" x14ac:dyDescent="0.3">
      <c r="A3743">
        <v>3782</v>
      </c>
      <c r="B3743" t="s">
        <v>18806</v>
      </c>
      <c r="C3743" s="5">
        <v>2024</v>
      </c>
      <c r="D3743" t="s">
        <v>11</v>
      </c>
      <c r="E3743">
        <v>5</v>
      </c>
      <c r="F3743" t="str">
        <f>IF((Table5[[#This Row],[Mileage]])=0, "None", IF(Table5[[#This Row],[Mileage]]&lt;10000, "Low", IF(Table5[[#This Row],[Mileage]]&lt;55000, "Average", "High")))</f>
        <v>Low</v>
      </c>
      <c r="G3743" t="s">
        <v>20172</v>
      </c>
      <c r="H3743">
        <v>87563</v>
      </c>
      <c r="I3743" t="s">
        <v>25736</v>
      </c>
      <c r="J3743" t="s">
        <v>18856</v>
      </c>
      <c r="K3743" t="s">
        <v>18856</v>
      </c>
      <c r="L3743" t="s">
        <v>18856</v>
      </c>
      <c r="M3743" t="s">
        <v>20172</v>
      </c>
      <c r="N3743" s="4">
        <v>4.8</v>
      </c>
    </row>
    <row r="3744" spans="1:14" x14ac:dyDescent="0.3">
      <c r="A3744">
        <v>3783</v>
      </c>
      <c r="B3744" t="s">
        <v>17998</v>
      </c>
      <c r="C3744" s="5">
        <v>2021</v>
      </c>
      <c r="D3744" t="s">
        <v>19</v>
      </c>
      <c r="E3744" s="5">
        <v>33740</v>
      </c>
      <c r="F3744" s="5" t="str">
        <f>IF((Table5[[#This Row],[Mileage]])=0, "None", IF(Table5[[#This Row],[Mileage]]&lt;10000, "Low", IF(Table5[[#This Row],[Mileage]]&lt;55000, "Average", "High")))</f>
        <v>Average</v>
      </c>
      <c r="G3744" t="s">
        <v>20171</v>
      </c>
      <c r="H3744">
        <v>20375</v>
      </c>
      <c r="I3744" t="s">
        <v>18853</v>
      </c>
      <c r="J3744" t="s">
        <v>18856</v>
      </c>
      <c r="K3744" t="s">
        <v>18856</v>
      </c>
      <c r="L3744" t="s">
        <v>18856</v>
      </c>
      <c r="M3744" t="s">
        <v>20172</v>
      </c>
      <c r="N3744" s="4">
        <v>4.4000000000000004</v>
      </c>
    </row>
    <row r="3745" spans="1:14" x14ac:dyDescent="0.3">
      <c r="A3745">
        <v>3784</v>
      </c>
      <c r="B3745" t="s">
        <v>17997</v>
      </c>
      <c r="C3745" s="5">
        <v>2022</v>
      </c>
      <c r="D3745" t="s">
        <v>19</v>
      </c>
      <c r="E3745" s="5">
        <v>116979</v>
      </c>
      <c r="F3745" s="5" t="str">
        <f>IF((Table5[[#This Row],[Mileage]])=0, "None", IF(Table5[[#This Row],[Mileage]]&lt;10000, "Low", IF(Table5[[#This Row],[Mileage]]&lt;55000, "Average", "High")))</f>
        <v>High</v>
      </c>
      <c r="G3745" t="s">
        <v>20171</v>
      </c>
      <c r="H3745">
        <v>42990</v>
      </c>
      <c r="I3745" t="s">
        <v>25877</v>
      </c>
      <c r="J3745" t="s">
        <v>18825</v>
      </c>
      <c r="K3745" t="s">
        <v>27106</v>
      </c>
      <c r="L3745" t="s">
        <v>18856</v>
      </c>
      <c r="M3745" t="s">
        <v>20172</v>
      </c>
      <c r="N3745" s="4">
        <v>4.2</v>
      </c>
    </row>
    <row r="3746" spans="1:14" x14ac:dyDescent="0.3">
      <c r="A3746">
        <v>3785</v>
      </c>
      <c r="B3746" t="s">
        <v>17992</v>
      </c>
      <c r="C3746" s="5">
        <v>2024</v>
      </c>
      <c r="D3746" t="s">
        <v>11</v>
      </c>
      <c r="E3746">
        <v>10</v>
      </c>
      <c r="F3746" t="str">
        <f>IF((Table5[[#This Row],[Mileage]])=0, "None", IF(Table5[[#This Row],[Mileage]]&lt;10000, "Low", IF(Table5[[#This Row],[Mileage]]&lt;55000, "Average", "High")))</f>
        <v>Low</v>
      </c>
      <c r="G3746" t="s">
        <v>20172</v>
      </c>
      <c r="H3746">
        <v>62560</v>
      </c>
      <c r="I3746" t="s">
        <v>25679</v>
      </c>
      <c r="J3746" t="s">
        <v>18825</v>
      </c>
      <c r="K3746" t="s">
        <v>27106</v>
      </c>
      <c r="L3746" t="s">
        <v>18856</v>
      </c>
      <c r="M3746" t="s">
        <v>20172</v>
      </c>
      <c r="N3746" s="4">
        <v>4.7</v>
      </c>
    </row>
    <row r="3747" spans="1:14" x14ac:dyDescent="0.3">
      <c r="A3747">
        <v>3786</v>
      </c>
      <c r="B3747" t="s">
        <v>18004</v>
      </c>
      <c r="C3747" s="5">
        <v>2024</v>
      </c>
      <c r="D3747" t="s">
        <v>11</v>
      </c>
      <c r="E3747">
        <v>8</v>
      </c>
      <c r="F3747" t="str">
        <f>IF((Table5[[#This Row],[Mileage]])=0, "None", IF(Table5[[#This Row],[Mileage]]&lt;10000, "Low", IF(Table5[[#This Row],[Mileage]]&lt;55000, "Average", "High")))</f>
        <v>Low</v>
      </c>
      <c r="G3747" t="s">
        <v>20172</v>
      </c>
      <c r="H3747">
        <v>39621</v>
      </c>
      <c r="I3747" t="s">
        <v>25831</v>
      </c>
      <c r="J3747" t="s">
        <v>18825</v>
      </c>
      <c r="K3747" t="s">
        <v>27106</v>
      </c>
      <c r="L3747" s="5">
        <v>26</v>
      </c>
      <c r="M3747" t="s">
        <v>20172</v>
      </c>
      <c r="N3747" s="4">
        <v>4.8</v>
      </c>
    </row>
    <row r="3748" spans="1:14" x14ac:dyDescent="0.3">
      <c r="A3748">
        <v>3787</v>
      </c>
      <c r="B3748" t="s">
        <v>18008</v>
      </c>
      <c r="C3748" s="5">
        <v>2018</v>
      </c>
      <c r="D3748" t="s">
        <v>19</v>
      </c>
      <c r="E3748" s="5">
        <v>36677</v>
      </c>
      <c r="F3748" s="5" t="str">
        <f>IF((Table5[[#This Row],[Mileage]])=0, "None", IF(Table5[[#This Row],[Mileage]]&lt;10000, "Low", IF(Table5[[#This Row],[Mileage]]&lt;55000, "Average", "High")))</f>
        <v>Average</v>
      </c>
      <c r="G3748" t="s">
        <v>20171</v>
      </c>
      <c r="H3748">
        <v>66900</v>
      </c>
      <c r="I3748" t="s">
        <v>18825</v>
      </c>
      <c r="J3748" t="s">
        <v>18825</v>
      </c>
      <c r="K3748" t="s">
        <v>27106</v>
      </c>
      <c r="L3748" s="5">
        <v>21</v>
      </c>
      <c r="M3748" t="s">
        <v>20172</v>
      </c>
      <c r="N3748" s="4">
        <v>4.9000000000000004</v>
      </c>
    </row>
    <row r="3749" spans="1:14" x14ac:dyDescent="0.3">
      <c r="A3749">
        <v>3788</v>
      </c>
      <c r="B3749" t="s">
        <v>18012</v>
      </c>
      <c r="C3749" s="5">
        <v>2022</v>
      </c>
      <c r="D3749" t="s">
        <v>1256</v>
      </c>
      <c r="E3749" s="2">
        <v>24372</v>
      </c>
      <c r="F3749" s="2" t="str">
        <f>IF((Table5[[#This Row],[Mileage]])=0, "None", IF(Table5[[#This Row],[Mileage]]&lt;10000, "Low", IF(Table5[[#This Row],[Mileage]]&lt;55000, "Average", "High")))</f>
        <v>Average</v>
      </c>
      <c r="G3749" t="s">
        <v>20172</v>
      </c>
      <c r="H3749">
        <v>63914</v>
      </c>
      <c r="I3749" t="s">
        <v>18825</v>
      </c>
      <c r="J3749" t="s">
        <v>18856</v>
      </c>
      <c r="K3749" t="s">
        <v>18856</v>
      </c>
      <c r="L3749" t="s">
        <v>18856</v>
      </c>
      <c r="M3749" t="s">
        <v>20172</v>
      </c>
      <c r="N3749" s="4">
        <v>3.9</v>
      </c>
    </row>
    <row r="3750" spans="1:14" x14ac:dyDescent="0.3">
      <c r="A3750">
        <v>3789</v>
      </c>
      <c r="B3750" t="s">
        <v>18027</v>
      </c>
      <c r="C3750" s="5">
        <v>2024</v>
      </c>
      <c r="D3750" t="s">
        <v>11</v>
      </c>
      <c r="E3750">
        <v>2</v>
      </c>
      <c r="F3750" t="str">
        <f>IF((Table5[[#This Row],[Mileage]])=0, "None", IF(Table5[[#This Row],[Mileage]]&lt;10000, "Low", IF(Table5[[#This Row],[Mileage]]&lt;55000, "Average", "High")))</f>
        <v>Low</v>
      </c>
      <c r="G3750" t="s">
        <v>20171</v>
      </c>
      <c r="H3750">
        <v>58957</v>
      </c>
      <c r="I3750" t="s">
        <v>25597</v>
      </c>
      <c r="J3750" t="s">
        <v>18825</v>
      </c>
      <c r="K3750" t="s">
        <v>27107</v>
      </c>
      <c r="L3750" s="5">
        <v>0</v>
      </c>
      <c r="M3750" t="s">
        <v>20172</v>
      </c>
      <c r="N3750" s="4">
        <v>4.2</v>
      </c>
    </row>
    <row r="3751" spans="1:14" x14ac:dyDescent="0.3">
      <c r="A3751">
        <v>3790</v>
      </c>
      <c r="B3751" t="s">
        <v>17992</v>
      </c>
      <c r="C3751" s="5">
        <v>2018</v>
      </c>
      <c r="D3751" t="s">
        <v>19</v>
      </c>
      <c r="E3751" s="5">
        <v>84462</v>
      </c>
      <c r="F3751" s="5" t="str">
        <f>IF((Table5[[#This Row],[Mileage]])=0, "None", IF(Table5[[#This Row],[Mileage]]&lt;10000, "Low", IF(Table5[[#This Row],[Mileage]]&lt;55000, "Average", "High")))</f>
        <v>High</v>
      </c>
      <c r="G3751" t="s">
        <v>20172</v>
      </c>
      <c r="H3751">
        <v>23400</v>
      </c>
      <c r="I3751" t="s">
        <v>25683</v>
      </c>
      <c r="J3751" t="s">
        <v>26976</v>
      </c>
      <c r="K3751" t="s">
        <v>27106</v>
      </c>
      <c r="L3751" s="5">
        <v>22</v>
      </c>
      <c r="M3751" t="s">
        <v>20172</v>
      </c>
      <c r="N3751" s="4">
        <v>4.3</v>
      </c>
    </row>
    <row r="3752" spans="1:14" x14ac:dyDescent="0.3">
      <c r="A3752">
        <v>3791</v>
      </c>
      <c r="B3752" t="s">
        <v>18019</v>
      </c>
      <c r="C3752" s="5">
        <v>2010</v>
      </c>
      <c r="D3752" t="s">
        <v>19</v>
      </c>
      <c r="E3752" s="5">
        <v>90756</v>
      </c>
      <c r="F3752" s="5" t="str">
        <f>IF((Table5[[#This Row],[Mileage]])=0, "None", IF(Table5[[#This Row],[Mileage]]&lt;10000, "Low", IF(Table5[[#This Row],[Mileage]]&lt;55000, "Average", "High")))</f>
        <v>High</v>
      </c>
      <c r="G3752" t="s">
        <v>20172</v>
      </c>
      <c r="H3752">
        <v>5999</v>
      </c>
      <c r="I3752" t="s">
        <v>18853</v>
      </c>
      <c r="J3752" t="s">
        <v>26059</v>
      </c>
      <c r="K3752" t="s">
        <v>27108</v>
      </c>
      <c r="L3752" s="5">
        <v>26</v>
      </c>
      <c r="M3752" t="s">
        <v>20172</v>
      </c>
      <c r="N3752" s="4">
        <v>4.3</v>
      </c>
    </row>
    <row r="3753" spans="1:14" x14ac:dyDescent="0.3">
      <c r="A3753">
        <v>3792</v>
      </c>
      <c r="B3753" t="s">
        <v>18019</v>
      </c>
      <c r="C3753" s="5">
        <v>2024</v>
      </c>
      <c r="D3753" t="s">
        <v>11</v>
      </c>
      <c r="E3753">
        <v>16</v>
      </c>
      <c r="F3753" t="str">
        <f>IF((Table5[[#This Row],[Mileage]])=0, "None", IF(Table5[[#This Row],[Mileage]]&lt;10000, "Low", IF(Table5[[#This Row],[Mileage]]&lt;55000, "Average", "High")))</f>
        <v>Low</v>
      </c>
      <c r="G3753" t="s">
        <v>20172</v>
      </c>
      <c r="H3753">
        <v>59250</v>
      </c>
      <c r="I3753" t="s">
        <v>25751</v>
      </c>
      <c r="J3753" t="s">
        <v>25484</v>
      </c>
      <c r="K3753" t="s">
        <v>27106</v>
      </c>
      <c r="L3753" t="s">
        <v>18856</v>
      </c>
      <c r="M3753" t="s">
        <v>20172</v>
      </c>
      <c r="N3753" s="4">
        <v>4.0999999999999996</v>
      </c>
    </row>
    <row r="3754" spans="1:14" x14ac:dyDescent="0.3">
      <c r="A3754">
        <v>3794</v>
      </c>
      <c r="B3754" t="s">
        <v>17989</v>
      </c>
      <c r="C3754" s="5">
        <v>2024</v>
      </c>
      <c r="D3754" t="s">
        <v>11</v>
      </c>
      <c r="E3754">
        <v>0</v>
      </c>
      <c r="F3754" t="str">
        <f>IF((Table5[[#This Row],[Mileage]])=0, "None", IF(Table5[[#This Row],[Mileage]]&lt;10000, "Low", IF(Table5[[#This Row],[Mileage]]&lt;55000, "Average", "High")))</f>
        <v>None</v>
      </c>
      <c r="G3754" t="s">
        <v>20172</v>
      </c>
      <c r="H3754">
        <v>53627</v>
      </c>
      <c r="I3754" t="s">
        <v>25681</v>
      </c>
      <c r="J3754" t="s">
        <v>18825</v>
      </c>
      <c r="K3754" t="s">
        <v>27106</v>
      </c>
      <c r="L3754" s="5">
        <v>21</v>
      </c>
      <c r="M3754" t="s">
        <v>20172</v>
      </c>
      <c r="N3754" s="4">
        <v>4.7</v>
      </c>
    </row>
    <row r="3755" spans="1:14" x14ac:dyDescent="0.3">
      <c r="A3755">
        <v>3795</v>
      </c>
      <c r="B3755" t="s">
        <v>18019</v>
      </c>
      <c r="C3755" s="5">
        <v>2024</v>
      </c>
      <c r="D3755" t="s">
        <v>11</v>
      </c>
      <c r="E3755">
        <v>4</v>
      </c>
      <c r="F3755" t="str">
        <f>IF((Table5[[#This Row],[Mileage]])=0, "None", IF(Table5[[#This Row],[Mileage]]&lt;10000, "Low", IF(Table5[[#This Row],[Mileage]]&lt;55000, "Average", "High")))</f>
        <v>Low</v>
      </c>
      <c r="G3755" t="s">
        <v>20171</v>
      </c>
      <c r="H3755">
        <v>52847</v>
      </c>
      <c r="I3755" t="s">
        <v>26337</v>
      </c>
      <c r="J3755" t="s">
        <v>26977</v>
      </c>
      <c r="K3755" t="s">
        <v>27106</v>
      </c>
      <c r="L3755" s="5">
        <v>19</v>
      </c>
      <c r="M3755" t="s">
        <v>20172</v>
      </c>
      <c r="N3755" s="4"/>
    </row>
    <row r="3756" spans="1:14" x14ac:dyDescent="0.3">
      <c r="A3756">
        <v>3796</v>
      </c>
      <c r="B3756" t="s">
        <v>17998</v>
      </c>
      <c r="C3756" s="5">
        <v>2021</v>
      </c>
      <c r="D3756" t="s">
        <v>19</v>
      </c>
      <c r="E3756" s="5">
        <v>42026</v>
      </c>
      <c r="F3756" s="5" t="str">
        <f>IF((Table5[[#This Row],[Mileage]])=0, "None", IF(Table5[[#This Row],[Mileage]]&lt;10000, "Low", IF(Table5[[#This Row],[Mileage]]&lt;55000, "Average", "High")))</f>
        <v>Average</v>
      </c>
      <c r="G3756" t="s">
        <v>20171</v>
      </c>
      <c r="H3756">
        <v>17881</v>
      </c>
      <c r="I3756" t="s">
        <v>18856</v>
      </c>
      <c r="J3756" t="s">
        <v>18856</v>
      </c>
      <c r="K3756" t="s">
        <v>18856</v>
      </c>
      <c r="L3756" t="s">
        <v>18856</v>
      </c>
      <c r="M3756" t="s">
        <v>20172</v>
      </c>
      <c r="N3756" s="4">
        <v>4.5</v>
      </c>
    </row>
    <row r="3757" spans="1:14" x14ac:dyDescent="0.3">
      <c r="A3757">
        <v>3797</v>
      </c>
      <c r="B3757" t="s">
        <v>18028</v>
      </c>
      <c r="C3757" s="5">
        <v>2024</v>
      </c>
      <c r="D3757" t="s">
        <v>11</v>
      </c>
      <c r="E3757">
        <v>0</v>
      </c>
      <c r="F3757" t="str">
        <f>IF((Table5[[#This Row],[Mileage]])=0, "None", IF(Table5[[#This Row],[Mileage]]&lt;10000, "Low", IF(Table5[[#This Row],[Mileage]]&lt;55000, "Average", "High")))</f>
        <v>None</v>
      </c>
      <c r="G3757" t="s">
        <v>20172</v>
      </c>
      <c r="H3757">
        <v>67915</v>
      </c>
      <c r="I3757" t="s">
        <v>25883</v>
      </c>
      <c r="J3757" t="s">
        <v>25618</v>
      </c>
      <c r="K3757" t="s">
        <v>27106</v>
      </c>
      <c r="L3757" s="5">
        <v>20</v>
      </c>
      <c r="M3757" t="s">
        <v>20172</v>
      </c>
      <c r="N3757" s="4">
        <v>4.7</v>
      </c>
    </row>
    <row r="3758" spans="1:14" x14ac:dyDescent="0.3">
      <c r="A3758">
        <v>3798</v>
      </c>
      <c r="B3758" t="s">
        <v>17999</v>
      </c>
      <c r="C3758" s="5">
        <v>2024</v>
      </c>
      <c r="D3758" t="s">
        <v>11</v>
      </c>
      <c r="E3758">
        <v>0</v>
      </c>
      <c r="F3758" t="str">
        <f>IF((Table5[[#This Row],[Mileage]])=0, "None", IF(Table5[[#This Row],[Mileage]]&lt;10000, "Low", IF(Table5[[#This Row],[Mileage]]&lt;55000, "Average", "High")))</f>
        <v>None</v>
      </c>
      <c r="G3758" t="s">
        <v>20172</v>
      </c>
      <c r="H3758">
        <v>26224</v>
      </c>
      <c r="I3758" t="s">
        <v>25731</v>
      </c>
      <c r="J3758" t="s">
        <v>25484</v>
      </c>
      <c r="K3758" t="s">
        <v>27108</v>
      </c>
      <c r="L3758" s="5">
        <v>53</v>
      </c>
      <c r="M3758" t="s">
        <v>20172</v>
      </c>
      <c r="N3758" s="4">
        <v>4.5999999999999996</v>
      </c>
    </row>
    <row r="3759" spans="1:14" x14ac:dyDescent="0.3">
      <c r="A3759">
        <v>3799</v>
      </c>
      <c r="B3759" t="s">
        <v>17994</v>
      </c>
      <c r="C3759" s="5">
        <v>2023</v>
      </c>
      <c r="D3759" t="s">
        <v>11</v>
      </c>
      <c r="E3759">
        <v>21</v>
      </c>
      <c r="F3759" t="str">
        <f>IF((Table5[[#This Row],[Mileage]])=0, "None", IF(Table5[[#This Row],[Mileage]]&lt;10000, "Low", IF(Table5[[#This Row],[Mileage]]&lt;55000, "Average", "High")))</f>
        <v>Low</v>
      </c>
      <c r="G3759" t="s">
        <v>20172</v>
      </c>
      <c r="H3759">
        <v>65977</v>
      </c>
      <c r="I3759" t="s">
        <v>25527</v>
      </c>
      <c r="J3759" t="s">
        <v>26751</v>
      </c>
      <c r="K3759" t="s">
        <v>27107</v>
      </c>
      <c r="L3759" t="s">
        <v>18856</v>
      </c>
      <c r="M3759" t="s">
        <v>20172</v>
      </c>
      <c r="N3759" s="4">
        <v>4.5</v>
      </c>
    </row>
    <row r="3760" spans="1:14" x14ac:dyDescent="0.3">
      <c r="A3760">
        <v>3800</v>
      </c>
      <c r="B3760" t="s">
        <v>17998</v>
      </c>
      <c r="C3760" s="5">
        <v>2016</v>
      </c>
      <c r="D3760" t="s">
        <v>19</v>
      </c>
      <c r="E3760" s="5">
        <v>55816</v>
      </c>
      <c r="F3760" s="5" t="str">
        <f>IF((Table5[[#This Row],[Mileage]])=0, "None", IF(Table5[[#This Row],[Mileage]]&lt;10000, "Low", IF(Table5[[#This Row],[Mileage]]&lt;55000, "Average", "High")))</f>
        <v>High</v>
      </c>
      <c r="G3760" t="s">
        <v>20172</v>
      </c>
      <c r="H3760">
        <v>27500</v>
      </c>
      <c r="I3760" t="s">
        <v>25744</v>
      </c>
      <c r="J3760" t="s">
        <v>26364</v>
      </c>
      <c r="K3760" t="s">
        <v>27105</v>
      </c>
      <c r="L3760" s="5">
        <v>15</v>
      </c>
      <c r="M3760" t="s">
        <v>20171</v>
      </c>
      <c r="N3760" s="4">
        <v>4.2</v>
      </c>
    </row>
    <row r="3761" spans="1:14" x14ac:dyDescent="0.3">
      <c r="A3761">
        <v>3801</v>
      </c>
      <c r="B3761" t="s">
        <v>17996</v>
      </c>
      <c r="C3761" s="5">
        <v>1990</v>
      </c>
      <c r="D3761" t="s">
        <v>19</v>
      </c>
      <c r="E3761" s="5">
        <v>45703</v>
      </c>
      <c r="F3761" s="5" t="str">
        <f>IF((Table5[[#This Row],[Mileage]])=0, "None", IF(Table5[[#This Row],[Mileage]]&lt;10000, "Low", IF(Table5[[#This Row],[Mileage]]&lt;55000, "Average", "High")))</f>
        <v>Average</v>
      </c>
      <c r="G3761" t="s">
        <v>20172</v>
      </c>
      <c r="H3761">
        <v>34800</v>
      </c>
      <c r="I3761" t="s">
        <v>26338</v>
      </c>
      <c r="J3761" t="s">
        <v>18825</v>
      </c>
      <c r="K3761" t="s">
        <v>27105</v>
      </c>
      <c r="L3761" t="s">
        <v>18856</v>
      </c>
      <c r="M3761" t="s">
        <v>20172</v>
      </c>
      <c r="N3761" s="4">
        <v>4.7</v>
      </c>
    </row>
    <row r="3762" spans="1:14" x14ac:dyDescent="0.3">
      <c r="A3762">
        <v>3802</v>
      </c>
      <c r="B3762" t="s">
        <v>18019</v>
      </c>
      <c r="C3762" s="5">
        <v>2018</v>
      </c>
      <c r="D3762" t="s">
        <v>19</v>
      </c>
      <c r="E3762" s="5">
        <v>79920</v>
      </c>
      <c r="F3762" s="5" t="str">
        <f>IF((Table5[[#This Row],[Mileage]])=0, "None", IF(Table5[[#This Row],[Mileage]]&lt;10000, "Low", IF(Table5[[#This Row],[Mileage]]&lt;55000, "Average", "High")))</f>
        <v>High</v>
      </c>
      <c r="G3762" t="s">
        <v>20171</v>
      </c>
      <c r="H3762">
        <v>11995</v>
      </c>
      <c r="I3762" t="s">
        <v>26339</v>
      </c>
      <c r="J3762" t="s">
        <v>18825</v>
      </c>
      <c r="K3762" t="s">
        <v>27108</v>
      </c>
      <c r="L3762" s="5">
        <v>150</v>
      </c>
      <c r="M3762" t="s">
        <v>20171</v>
      </c>
      <c r="N3762" s="4">
        <v>4.5999999999999996</v>
      </c>
    </row>
    <row r="3763" spans="1:14" x14ac:dyDescent="0.3">
      <c r="A3763">
        <v>3803</v>
      </c>
      <c r="B3763" t="s">
        <v>18012</v>
      </c>
      <c r="C3763" s="5">
        <v>2020</v>
      </c>
      <c r="D3763" t="s">
        <v>1256</v>
      </c>
      <c r="E3763" s="2">
        <v>16578</v>
      </c>
      <c r="F3763" s="2" t="str">
        <f>IF((Table5[[#This Row],[Mileage]])=0, "None", IF(Table5[[#This Row],[Mileage]]&lt;10000, "Low", IF(Table5[[#This Row],[Mileage]]&lt;55000, "Average", "High")))</f>
        <v>Average</v>
      </c>
      <c r="G3763" t="s">
        <v>20172</v>
      </c>
      <c r="H3763">
        <v>30749</v>
      </c>
      <c r="I3763" t="s">
        <v>26340</v>
      </c>
      <c r="J3763" t="s">
        <v>26801</v>
      </c>
      <c r="K3763" t="s">
        <v>27108</v>
      </c>
      <c r="L3763" s="5">
        <v>42</v>
      </c>
      <c r="M3763" t="s">
        <v>20172</v>
      </c>
      <c r="N3763" s="4">
        <v>4.2</v>
      </c>
    </row>
    <row r="3764" spans="1:14" x14ac:dyDescent="0.3">
      <c r="A3764">
        <v>3804</v>
      </c>
      <c r="B3764" t="s">
        <v>17990</v>
      </c>
      <c r="C3764" s="5">
        <v>2021</v>
      </c>
      <c r="D3764" t="s">
        <v>19</v>
      </c>
      <c r="E3764" s="5">
        <v>19040</v>
      </c>
      <c r="F3764" s="5" t="str">
        <f>IF((Table5[[#This Row],[Mileage]])=0, "None", IF(Table5[[#This Row],[Mileage]]&lt;10000, "Low", IF(Table5[[#This Row],[Mileage]]&lt;55000, "Average", "High")))</f>
        <v>Average</v>
      </c>
      <c r="G3764" t="s">
        <v>20172</v>
      </c>
      <c r="H3764">
        <v>26998</v>
      </c>
      <c r="I3764" t="s">
        <v>18853</v>
      </c>
      <c r="J3764" t="s">
        <v>26364</v>
      </c>
      <c r="K3764" t="s">
        <v>27108</v>
      </c>
      <c r="L3764" s="5">
        <v>24</v>
      </c>
      <c r="M3764" t="s">
        <v>20172</v>
      </c>
      <c r="N3764" s="4"/>
    </row>
    <row r="3765" spans="1:14" x14ac:dyDescent="0.3">
      <c r="A3765">
        <v>3805</v>
      </c>
      <c r="B3765" t="s">
        <v>17992</v>
      </c>
      <c r="C3765" s="5">
        <v>2024</v>
      </c>
      <c r="D3765" t="s">
        <v>11</v>
      </c>
      <c r="E3765">
        <v>18</v>
      </c>
      <c r="F3765" t="str">
        <f>IF((Table5[[#This Row],[Mileage]])=0, "None", IF(Table5[[#This Row],[Mileage]]&lt;10000, "Low", IF(Table5[[#This Row],[Mileage]]&lt;55000, "Average", "High")))</f>
        <v>Low</v>
      </c>
      <c r="G3765" t="s">
        <v>20172</v>
      </c>
      <c r="H3765">
        <v>134140</v>
      </c>
      <c r="I3765" t="s">
        <v>26341</v>
      </c>
      <c r="J3765" t="s">
        <v>26688</v>
      </c>
      <c r="K3765" t="s">
        <v>27106</v>
      </c>
      <c r="L3765" t="s">
        <v>18856</v>
      </c>
      <c r="M3765" t="s">
        <v>20172</v>
      </c>
      <c r="N3765" s="4">
        <v>4.7</v>
      </c>
    </row>
    <row r="3766" spans="1:14" x14ac:dyDescent="0.3">
      <c r="A3766">
        <v>3806</v>
      </c>
      <c r="B3766" t="s">
        <v>18002</v>
      </c>
      <c r="C3766" s="5">
        <v>2021</v>
      </c>
      <c r="D3766" t="s">
        <v>19</v>
      </c>
      <c r="E3766" s="5">
        <v>21763</v>
      </c>
      <c r="F3766" s="5" t="str">
        <f>IF((Table5[[#This Row],[Mileage]])=0, "None", IF(Table5[[#This Row],[Mileage]]&lt;10000, "Low", IF(Table5[[#This Row],[Mileage]]&lt;55000, "Average", "High")))</f>
        <v>Average</v>
      </c>
      <c r="G3766" t="s">
        <v>20172</v>
      </c>
      <c r="H3766">
        <v>22377</v>
      </c>
      <c r="I3766" t="s">
        <v>25962</v>
      </c>
      <c r="J3766" t="s">
        <v>25736</v>
      </c>
      <c r="K3766" t="s">
        <v>27108</v>
      </c>
      <c r="L3766" s="5">
        <v>26</v>
      </c>
      <c r="M3766" t="s">
        <v>20172</v>
      </c>
      <c r="N3766" s="4">
        <v>4.0999999999999996</v>
      </c>
    </row>
    <row r="3767" spans="1:14" x14ac:dyDescent="0.3">
      <c r="A3767">
        <v>3807</v>
      </c>
      <c r="B3767" t="s">
        <v>18012</v>
      </c>
      <c r="C3767" s="5">
        <v>2020</v>
      </c>
      <c r="D3767" t="s">
        <v>19</v>
      </c>
      <c r="E3767" s="5">
        <v>21972</v>
      </c>
      <c r="F3767" s="5" t="str">
        <f>IF((Table5[[#This Row],[Mileage]])=0, "None", IF(Table5[[#This Row],[Mileage]]&lt;10000, "Low", IF(Table5[[#This Row],[Mileage]]&lt;55000, "Average", "High")))</f>
        <v>Average</v>
      </c>
      <c r="G3767" t="s">
        <v>20172</v>
      </c>
      <c r="H3767">
        <v>47411</v>
      </c>
      <c r="I3767" t="s">
        <v>18853</v>
      </c>
      <c r="J3767" t="s">
        <v>26364</v>
      </c>
      <c r="K3767" t="s">
        <v>27106</v>
      </c>
      <c r="L3767" t="s">
        <v>18856</v>
      </c>
      <c r="M3767" t="s">
        <v>20172</v>
      </c>
      <c r="N3767" s="4">
        <v>3.9</v>
      </c>
    </row>
    <row r="3768" spans="1:14" x14ac:dyDescent="0.3">
      <c r="A3768">
        <v>3808</v>
      </c>
      <c r="B3768" t="s">
        <v>18004</v>
      </c>
      <c r="C3768" s="5">
        <v>2024</v>
      </c>
      <c r="D3768" t="s">
        <v>11</v>
      </c>
      <c r="E3768">
        <v>2</v>
      </c>
      <c r="F3768" t="str">
        <f>IF((Table5[[#This Row],[Mileage]])=0, "None", IF(Table5[[#This Row],[Mileage]]&lt;10000, "Low", IF(Table5[[#This Row],[Mileage]]&lt;55000, "Average", "High")))</f>
        <v>Low</v>
      </c>
      <c r="G3768" t="s">
        <v>20172</v>
      </c>
      <c r="H3768">
        <v>36223</v>
      </c>
      <c r="I3768" t="s">
        <v>25866</v>
      </c>
      <c r="J3768" t="s">
        <v>25484</v>
      </c>
      <c r="K3768" t="s">
        <v>27106</v>
      </c>
      <c r="L3768" s="5">
        <v>25</v>
      </c>
      <c r="M3768" t="s">
        <v>20172</v>
      </c>
      <c r="N3768" s="4">
        <v>4.2</v>
      </c>
    </row>
    <row r="3769" spans="1:14" x14ac:dyDescent="0.3">
      <c r="A3769">
        <v>3809</v>
      </c>
      <c r="B3769" t="s">
        <v>18806</v>
      </c>
      <c r="C3769" s="5">
        <v>2024</v>
      </c>
      <c r="D3769" t="s">
        <v>11</v>
      </c>
      <c r="E3769">
        <v>13</v>
      </c>
      <c r="F3769" t="str">
        <f>IF((Table5[[#This Row],[Mileage]])=0, "None", IF(Table5[[#This Row],[Mileage]]&lt;10000, "Low", IF(Table5[[#This Row],[Mileage]]&lt;55000, "Average", "High")))</f>
        <v>Low</v>
      </c>
      <c r="G3769" t="s">
        <v>20172</v>
      </c>
      <c r="H3769">
        <v>81506</v>
      </c>
      <c r="I3769" t="s">
        <v>26128</v>
      </c>
      <c r="J3769" t="s">
        <v>18825</v>
      </c>
      <c r="K3769" t="s">
        <v>27106</v>
      </c>
      <c r="L3769" t="s">
        <v>18856</v>
      </c>
      <c r="M3769" t="s">
        <v>20172</v>
      </c>
      <c r="N3769" s="4">
        <v>4.7</v>
      </c>
    </row>
    <row r="3770" spans="1:14" x14ac:dyDescent="0.3">
      <c r="A3770">
        <v>3810</v>
      </c>
      <c r="B3770" t="s">
        <v>17996</v>
      </c>
      <c r="C3770" s="5">
        <v>2022</v>
      </c>
      <c r="D3770" t="s">
        <v>19</v>
      </c>
      <c r="E3770" s="5">
        <v>36486</v>
      </c>
      <c r="F3770" s="5" t="str">
        <f>IF((Table5[[#This Row],[Mileage]])=0, "None", IF(Table5[[#This Row],[Mileage]]&lt;10000, "Low", IF(Table5[[#This Row],[Mileage]]&lt;55000, "Average", "High")))</f>
        <v>Average</v>
      </c>
      <c r="G3770" t="s">
        <v>20172</v>
      </c>
      <c r="H3770">
        <v>37991</v>
      </c>
      <c r="I3770" t="s">
        <v>18853</v>
      </c>
      <c r="J3770" t="s">
        <v>26737</v>
      </c>
      <c r="K3770" t="s">
        <v>27107</v>
      </c>
      <c r="L3770" s="5">
        <v>20</v>
      </c>
      <c r="M3770" t="s">
        <v>20171</v>
      </c>
      <c r="N3770" s="4">
        <v>4.9000000000000004</v>
      </c>
    </row>
    <row r="3771" spans="1:14" x14ac:dyDescent="0.3">
      <c r="A3771">
        <v>3811</v>
      </c>
      <c r="B3771" t="s">
        <v>18040</v>
      </c>
      <c r="C3771" s="5">
        <v>2024</v>
      </c>
      <c r="D3771" t="s">
        <v>11</v>
      </c>
      <c r="E3771">
        <v>56</v>
      </c>
      <c r="F3771" t="str">
        <f>IF((Table5[[#This Row],[Mileage]])=0, "None", IF(Table5[[#This Row],[Mileage]]&lt;10000, "Low", IF(Table5[[#This Row],[Mileage]]&lt;55000, "Average", "High")))</f>
        <v>Low</v>
      </c>
      <c r="G3771" t="s">
        <v>20172</v>
      </c>
      <c r="H3771">
        <v>52765</v>
      </c>
      <c r="I3771" t="s">
        <v>25870</v>
      </c>
      <c r="J3771" t="s">
        <v>18825</v>
      </c>
      <c r="K3771" t="s">
        <v>27106</v>
      </c>
      <c r="L3771" t="s">
        <v>18856</v>
      </c>
      <c r="M3771" t="s">
        <v>20172</v>
      </c>
      <c r="N3771" s="4">
        <v>4.8</v>
      </c>
    </row>
    <row r="3772" spans="1:14" x14ac:dyDescent="0.3">
      <c r="A3772">
        <v>3812</v>
      </c>
      <c r="B3772" t="s">
        <v>17989</v>
      </c>
      <c r="C3772" s="5">
        <v>2020</v>
      </c>
      <c r="D3772" t="s">
        <v>19</v>
      </c>
      <c r="E3772" s="5">
        <v>29379</v>
      </c>
      <c r="F3772" s="5" t="str">
        <f>IF((Table5[[#This Row],[Mileage]])=0, "None", IF(Table5[[#This Row],[Mileage]]&lt;10000, "Low", IF(Table5[[#This Row],[Mileage]]&lt;55000, "Average", "High")))</f>
        <v>Average</v>
      </c>
      <c r="G3772" t="s">
        <v>20172</v>
      </c>
      <c r="H3772">
        <v>31000</v>
      </c>
      <c r="I3772" t="s">
        <v>18831</v>
      </c>
      <c r="J3772" t="s">
        <v>18825</v>
      </c>
      <c r="K3772" t="s">
        <v>27108</v>
      </c>
      <c r="L3772" s="5">
        <v>22</v>
      </c>
      <c r="M3772" t="s">
        <v>20171</v>
      </c>
      <c r="N3772" s="4">
        <v>4.8</v>
      </c>
    </row>
    <row r="3773" spans="1:14" x14ac:dyDescent="0.3">
      <c r="A3773">
        <v>3813</v>
      </c>
      <c r="B3773" t="s">
        <v>18018</v>
      </c>
      <c r="C3773" s="5">
        <v>2022</v>
      </c>
      <c r="D3773" t="s">
        <v>19</v>
      </c>
      <c r="E3773" s="5">
        <v>40922</v>
      </c>
      <c r="F3773" s="5" t="str">
        <f>IF((Table5[[#This Row],[Mileage]])=0, "None", IF(Table5[[#This Row],[Mileage]]&lt;10000, "Low", IF(Table5[[#This Row],[Mileage]]&lt;55000, "Average", "High")))</f>
        <v>Average</v>
      </c>
      <c r="G3773" t="s">
        <v>20171</v>
      </c>
      <c r="H3773">
        <v>39377</v>
      </c>
      <c r="I3773" t="s">
        <v>18803</v>
      </c>
      <c r="J3773" t="s">
        <v>18856</v>
      </c>
      <c r="K3773" t="s">
        <v>18856</v>
      </c>
      <c r="L3773" t="s">
        <v>18856</v>
      </c>
      <c r="M3773" t="s">
        <v>20172</v>
      </c>
      <c r="N3773" s="4">
        <v>4.2</v>
      </c>
    </row>
    <row r="3774" spans="1:14" x14ac:dyDescent="0.3">
      <c r="A3774">
        <v>3814</v>
      </c>
      <c r="B3774" t="s">
        <v>18027</v>
      </c>
      <c r="C3774" s="5">
        <v>2024</v>
      </c>
      <c r="D3774" t="s">
        <v>11</v>
      </c>
      <c r="E3774">
        <v>0</v>
      </c>
      <c r="F3774" t="str">
        <f>IF((Table5[[#This Row],[Mileage]])=0, "None", IF(Table5[[#This Row],[Mileage]]&lt;10000, "Low", IF(Table5[[#This Row],[Mileage]]&lt;55000, "Average", "High")))</f>
        <v>None</v>
      </c>
      <c r="G3774" t="s">
        <v>20171</v>
      </c>
      <c r="H3774">
        <v>54567</v>
      </c>
      <c r="I3774" t="s">
        <v>25527</v>
      </c>
      <c r="J3774" t="s">
        <v>18825</v>
      </c>
      <c r="K3774" t="s">
        <v>27107</v>
      </c>
      <c r="L3774" s="5">
        <v>0</v>
      </c>
      <c r="M3774" t="s">
        <v>20172</v>
      </c>
      <c r="N3774" s="4">
        <v>4.3</v>
      </c>
    </row>
    <row r="3775" spans="1:14" x14ac:dyDescent="0.3">
      <c r="A3775">
        <v>3815</v>
      </c>
      <c r="B3775" t="s">
        <v>17996</v>
      </c>
      <c r="C3775" s="5">
        <v>2024</v>
      </c>
      <c r="D3775" t="s">
        <v>11</v>
      </c>
      <c r="E3775">
        <v>6</v>
      </c>
      <c r="F3775" t="str">
        <f>IF((Table5[[#This Row],[Mileage]])=0, "None", IF(Table5[[#This Row],[Mileage]]&lt;10000, "Low", IF(Table5[[#This Row],[Mileage]]&lt;55000, "Average", "High")))</f>
        <v>Low</v>
      </c>
      <c r="G3775" t="s">
        <v>20172</v>
      </c>
      <c r="H3775">
        <v>31132</v>
      </c>
      <c r="I3775" t="s">
        <v>25769</v>
      </c>
      <c r="J3775" t="s">
        <v>25618</v>
      </c>
      <c r="K3775" t="s">
        <v>27106</v>
      </c>
      <c r="L3775" t="s">
        <v>18856</v>
      </c>
      <c r="M3775" t="s">
        <v>20172</v>
      </c>
      <c r="N3775" s="4">
        <v>4.7</v>
      </c>
    </row>
    <row r="3776" spans="1:14" x14ac:dyDescent="0.3">
      <c r="A3776">
        <v>3816</v>
      </c>
      <c r="B3776" t="s">
        <v>17998</v>
      </c>
      <c r="C3776" s="5">
        <v>2021</v>
      </c>
      <c r="D3776" t="s">
        <v>19</v>
      </c>
      <c r="E3776" s="5">
        <v>28097</v>
      </c>
      <c r="F3776" s="5" t="str">
        <f>IF((Table5[[#This Row],[Mileage]])=0, "None", IF(Table5[[#This Row],[Mileage]]&lt;10000, "Low", IF(Table5[[#This Row],[Mileage]]&lt;55000, "Average", "High")))</f>
        <v>Average</v>
      </c>
      <c r="G3776" t="s">
        <v>20171</v>
      </c>
      <c r="H3776">
        <v>28994</v>
      </c>
      <c r="I3776" t="s">
        <v>18825</v>
      </c>
      <c r="J3776" t="s">
        <v>26364</v>
      </c>
      <c r="K3776" t="s">
        <v>27107</v>
      </c>
      <c r="L3776" s="5">
        <v>20</v>
      </c>
      <c r="M3776" t="s">
        <v>20171</v>
      </c>
      <c r="N3776" s="4">
        <v>4.7</v>
      </c>
    </row>
    <row r="3777" spans="1:14" x14ac:dyDescent="0.3">
      <c r="A3777">
        <v>3817</v>
      </c>
      <c r="B3777" t="s">
        <v>17996</v>
      </c>
      <c r="C3777" s="5">
        <v>2023</v>
      </c>
      <c r="D3777" t="s">
        <v>11</v>
      </c>
      <c r="E3777">
        <v>10</v>
      </c>
      <c r="F3777" t="str">
        <f>IF((Table5[[#This Row],[Mileage]])=0, "None", IF(Table5[[#This Row],[Mileage]]&lt;10000, "Low", IF(Table5[[#This Row],[Mileage]]&lt;55000, "Average", "High")))</f>
        <v>Low</v>
      </c>
      <c r="G3777" t="s">
        <v>20172</v>
      </c>
      <c r="H3777">
        <v>48525</v>
      </c>
      <c r="I3777" t="s">
        <v>18452</v>
      </c>
      <c r="J3777" t="s">
        <v>18856</v>
      </c>
      <c r="K3777" t="s">
        <v>18856</v>
      </c>
      <c r="L3777" t="s">
        <v>18856</v>
      </c>
      <c r="M3777" t="s">
        <v>20172</v>
      </c>
      <c r="N3777" s="4">
        <v>4.5</v>
      </c>
    </row>
    <row r="3778" spans="1:14" x14ac:dyDescent="0.3">
      <c r="A3778">
        <v>3818</v>
      </c>
      <c r="B3778" t="s">
        <v>18004</v>
      </c>
      <c r="C3778" s="5">
        <v>2024</v>
      </c>
      <c r="D3778" t="s">
        <v>11</v>
      </c>
      <c r="E3778">
        <v>6</v>
      </c>
      <c r="F3778" t="str">
        <f>IF((Table5[[#This Row],[Mileage]])=0, "None", IF(Table5[[#This Row],[Mileage]]&lt;10000, "Low", IF(Table5[[#This Row],[Mileage]]&lt;55000, "Average", "High")))</f>
        <v>Low</v>
      </c>
      <c r="G3778" t="s">
        <v>20172</v>
      </c>
      <c r="H3778">
        <v>30664</v>
      </c>
      <c r="I3778" t="s">
        <v>25804</v>
      </c>
      <c r="J3778" t="s">
        <v>18825</v>
      </c>
      <c r="K3778" t="s">
        <v>27106</v>
      </c>
      <c r="L3778" s="5">
        <v>26</v>
      </c>
      <c r="M3778" t="s">
        <v>20172</v>
      </c>
      <c r="N3778" s="4">
        <v>4.8</v>
      </c>
    </row>
    <row r="3779" spans="1:14" x14ac:dyDescent="0.3">
      <c r="A3779">
        <v>3819</v>
      </c>
      <c r="B3779" t="s">
        <v>18004</v>
      </c>
      <c r="C3779" s="5">
        <v>2024</v>
      </c>
      <c r="D3779" t="s">
        <v>11</v>
      </c>
      <c r="E3779">
        <v>5</v>
      </c>
      <c r="F3779" t="str">
        <f>IF((Table5[[#This Row],[Mileage]])=0, "None", IF(Table5[[#This Row],[Mileage]]&lt;10000, "Low", IF(Table5[[#This Row],[Mileage]]&lt;55000, "Average", "High")))</f>
        <v>Low</v>
      </c>
      <c r="G3779" t="s">
        <v>20172</v>
      </c>
      <c r="H3779">
        <v>33408</v>
      </c>
      <c r="I3779" t="s">
        <v>25621</v>
      </c>
      <c r="J3779" t="s">
        <v>18825</v>
      </c>
      <c r="K3779" t="s">
        <v>27106</v>
      </c>
      <c r="L3779" s="5">
        <v>26</v>
      </c>
      <c r="M3779" t="s">
        <v>20172</v>
      </c>
      <c r="N3779" s="4">
        <v>4.9000000000000004</v>
      </c>
    </row>
    <row r="3780" spans="1:14" x14ac:dyDescent="0.3">
      <c r="A3780">
        <v>3820</v>
      </c>
      <c r="B3780" t="s">
        <v>17996</v>
      </c>
      <c r="C3780" s="5">
        <v>2024</v>
      </c>
      <c r="D3780" t="s">
        <v>11</v>
      </c>
      <c r="E3780">
        <v>3</v>
      </c>
      <c r="F3780" t="str">
        <f>IF((Table5[[#This Row],[Mileage]])=0, "None", IF(Table5[[#This Row],[Mileage]]&lt;10000, "Low", IF(Table5[[#This Row],[Mileage]]&lt;55000, "Average", "High")))</f>
        <v>Low</v>
      </c>
      <c r="G3780" t="s">
        <v>20172</v>
      </c>
      <c r="H3780">
        <v>23297</v>
      </c>
      <c r="I3780" t="s">
        <v>26186</v>
      </c>
      <c r="J3780" t="s">
        <v>25618</v>
      </c>
      <c r="K3780" t="s">
        <v>27108</v>
      </c>
      <c r="L3780" s="5">
        <v>30</v>
      </c>
      <c r="M3780" t="s">
        <v>20172</v>
      </c>
      <c r="N3780" s="4">
        <v>4.8</v>
      </c>
    </row>
    <row r="3781" spans="1:14" x14ac:dyDescent="0.3">
      <c r="A3781">
        <v>3821</v>
      </c>
      <c r="B3781" t="s">
        <v>17992</v>
      </c>
      <c r="C3781" s="5">
        <v>2022</v>
      </c>
      <c r="D3781" t="s">
        <v>19</v>
      </c>
      <c r="E3781" s="5">
        <v>25481</v>
      </c>
      <c r="F3781" s="5" t="str">
        <f>IF((Table5[[#This Row],[Mileage]])=0, "None", IF(Table5[[#This Row],[Mileage]]&lt;10000, "Low", IF(Table5[[#This Row],[Mileage]]&lt;55000, "Average", "High")))</f>
        <v>Average</v>
      </c>
      <c r="G3781" t="s">
        <v>20171</v>
      </c>
      <c r="H3781">
        <v>29499</v>
      </c>
      <c r="I3781" t="s">
        <v>25546</v>
      </c>
      <c r="J3781" t="s">
        <v>18825</v>
      </c>
      <c r="K3781" t="s">
        <v>27106</v>
      </c>
      <c r="L3781" s="5">
        <v>23</v>
      </c>
      <c r="M3781" t="s">
        <v>20172</v>
      </c>
      <c r="N3781" s="4">
        <v>4.8</v>
      </c>
    </row>
    <row r="3782" spans="1:14" x14ac:dyDescent="0.3">
      <c r="A3782">
        <v>3822</v>
      </c>
      <c r="B3782" t="s">
        <v>18004</v>
      </c>
      <c r="C3782" s="5">
        <v>2024</v>
      </c>
      <c r="D3782" t="s">
        <v>11</v>
      </c>
      <c r="E3782">
        <v>5</v>
      </c>
      <c r="F3782" t="str">
        <f>IF((Table5[[#This Row],[Mileage]])=0, "None", IF(Table5[[#This Row],[Mileage]]&lt;10000, "Low", IF(Table5[[#This Row],[Mileage]]&lt;55000, "Average", "High")))</f>
        <v>Low</v>
      </c>
      <c r="G3782" t="s">
        <v>20172</v>
      </c>
      <c r="H3782">
        <v>33154</v>
      </c>
      <c r="I3782" t="s">
        <v>25640</v>
      </c>
      <c r="J3782" t="s">
        <v>25484</v>
      </c>
      <c r="K3782" t="s">
        <v>27106</v>
      </c>
      <c r="L3782" s="5">
        <v>26</v>
      </c>
      <c r="M3782" t="s">
        <v>20172</v>
      </c>
      <c r="N3782" s="4"/>
    </row>
    <row r="3783" spans="1:14" x14ac:dyDescent="0.3">
      <c r="A3783">
        <v>3823</v>
      </c>
      <c r="B3783" t="s">
        <v>18043</v>
      </c>
      <c r="C3783" s="5">
        <v>2018</v>
      </c>
      <c r="D3783" t="s">
        <v>19</v>
      </c>
      <c r="E3783" s="5">
        <v>87392</v>
      </c>
      <c r="F3783" s="5" t="str">
        <f>IF((Table5[[#This Row],[Mileage]])=0, "None", IF(Table5[[#This Row],[Mileage]]&lt;10000, "Low", IF(Table5[[#This Row],[Mileage]]&lt;55000, "Average", "High")))</f>
        <v>High</v>
      </c>
      <c r="G3783" t="s">
        <v>20172</v>
      </c>
      <c r="H3783">
        <v>20995</v>
      </c>
      <c r="I3783" t="s">
        <v>25604</v>
      </c>
      <c r="J3783" t="s">
        <v>18825</v>
      </c>
      <c r="K3783" t="s">
        <v>27106</v>
      </c>
      <c r="L3783" t="s">
        <v>18856</v>
      </c>
      <c r="M3783" t="s">
        <v>20172</v>
      </c>
      <c r="N3783" s="4">
        <v>4.4000000000000004</v>
      </c>
    </row>
    <row r="3784" spans="1:14" x14ac:dyDescent="0.3">
      <c r="A3784">
        <v>3824</v>
      </c>
      <c r="B3784" t="s">
        <v>18002</v>
      </c>
      <c r="C3784" s="5">
        <v>2018</v>
      </c>
      <c r="D3784" t="s">
        <v>19</v>
      </c>
      <c r="E3784" s="5">
        <v>50734</v>
      </c>
      <c r="F3784" s="5" t="str">
        <f>IF((Table5[[#This Row],[Mileage]])=0, "None", IF(Table5[[#This Row],[Mileage]]&lt;10000, "Low", IF(Table5[[#This Row],[Mileage]]&lt;55000, "Average", "High")))</f>
        <v>Average</v>
      </c>
      <c r="G3784" t="s">
        <v>20172</v>
      </c>
      <c r="H3784">
        <v>26998</v>
      </c>
      <c r="I3784" t="s">
        <v>18853</v>
      </c>
      <c r="J3784" t="s">
        <v>25484</v>
      </c>
      <c r="K3784" t="s">
        <v>27106</v>
      </c>
      <c r="L3784" s="5">
        <v>17</v>
      </c>
      <c r="M3784" t="s">
        <v>20172</v>
      </c>
      <c r="N3784" s="4">
        <v>2.6</v>
      </c>
    </row>
    <row r="3785" spans="1:14" x14ac:dyDescent="0.3">
      <c r="A3785">
        <v>3825</v>
      </c>
      <c r="B3785" t="s">
        <v>17999</v>
      </c>
      <c r="C3785" s="5">
        <v>2023</v>
      </c>
      <c r="D3785" t="s">
        <v>19</v>
      </c>
      <c r="E3785" s="5">
        <v>9425</v>
      </c>
      <c r="F3785" s="5" t="str">
        <f>IF((Table5[[#This Row],[Mileage]])=0, "None", IF(Table5[[#This Row],[Mileage]]&lt;10000, "Low", IF(Table5[[#This Row],[Mileage]]&lt;55000, "Average", "High")))</f>
        <v>Low</v>
      </c>
      <c r="G3785" t="s">
        <v>20172</v>
      </c>
      <c r="H3785">
        <v>31490</v>
      </c>
      <c r="I3785" t="s">
        <v>26005</v>
      </c>
      <c r="J3785" t="s">
        <v>18825</v>
      </c>
      <c r="K3785" t="s">
        <v>27108</v>
      </c>
      <c r="L3785" s="5">
        <v>27</v>
      </c>
      <c r="M3785" t="s">
        <v>20172</v>
      </c>
      <c r="N3785" s="4">
        <v>3.9</v>
      </c>
    </row>
    <row r="3786" spans="1:14" x14ac:dyDescent="0.3">
      <c r="A3786">
        <v>3826</v>
      </c>
      <c r="B3786" t="s">
        <v>18039</v>
      </c>
      <c r="C3786" s="5">
        <v>2020</v>
      </c>
      <c r="D3786" t="s">
        <v>19</v>
      </c>
      <c r="E3786" s="5">
        <v>22820</v>
      </c>
      <c r="F3786" s="5" t="str">
        <f>IF((Table5[[#This Row],[Mileage]])=0, "None", IF(Table5[[#This Row],[Mileage]]&lt;10000, "Low", IF(Table5[[#This Row],[Mileage]]&lt;55000, "Average", "High")))</f>
        <v>Average</v>
      </c>
      <c r="G3786" t="s">
        <v>20171</v>
      </c>
      <c r="H3786">
        <v>41897</v>
      </c>
      <c r="I3786" t="s">
        <v>25749</v>
      </c>
      <c r="J3786" t="s">
        <v>26694</v>
      </c>
      <c r="K3786" t="s">
        <v>27107</v>
      </c>
      <c r="L3786" s="5">
        <v>21</v>
      </c>
      <c r="M3786" t="s">
        <v>20172</v>
      </c>
      <c r="N3786" s="4">
        <v>4.8</v>
      </c>
    </row>
    <row r="3787" spans="1:14" x14ac:dyDescent="0.3">
      <c r="A3787">
        <v>3827</v>
      </c>
      <c r="B3787" t="s">
        <v>18040</v>
      </c>
      <c r="C3787" s="5">
        <v>2020</v>
      </c>
      <c r="D3787" t="s">
        <v>19</v>
      </c>
      <c r="E3787" s="5">
        <v>28417</v>
      </c>
      <c r="F3787" s="5" t="str">
        <f>IF((Table5[[#This Row],[Mileage]])=0, "None", IF(Table5[[#This Row],[Mileage]]&lt;10000, "Low", IF(Table5[[#This Row],[Mileage]]&lt;55000, "Average", "High")))</f>
        <v>Average</v>
      </c>
      <c r="G3787" t="s">
        <v>20172</v>
      </c>
      <c r="H3787">
        <v>23485</v>
      </c>
      <c r="I3787" t="s">
        <v>26342</v>
      </c>
      <c r="J3787" t="s">
        <v>18825</v>
      </c>
      <c r="K3787" t="s">
        <v>27106</v>
      </c>
      <c r="L3787" s="5">
        <v>22</v>
      </c>
      <c r="M3787" t="s">
        <v>20172</v>
      </c>
      <c r="N3787" s="4">
        <v>4.8</v>
      </c>
    </row>
    <row r="3788" spans="1:14" x14ac:dyDescent="0.3">
      <c r="A3788">
        <v>3828</v>
      </c>
      <c r="B3788" t="s">
        <v>17994</v>
      </c>
      <c r="C3788" s="5">
        <v>2024</v>
      </c>
      <c r="D3788" t="s">
        <v>11</v>
      </c>
      <c r="E3788">
        <v>0</v>
      </c>
      <c r="F3788" t="str">
        <f>IF((Table5[[#This Row],[Mileage]])=0, "None", IF(Table5[[#This Row],[Mileage]]&lt;10000, "Low", IF(Table5[[#This Row],[Mileage]]&lt;55000, "Average", "High")))</f>
        <v>None</v>
      </c>
      <c r="G3788" t="s">
        <v>20171</v>
      </c>
      <c r="H3788">
        <v>61665</v>
      </c>
      <c r="I3788" t="s">
        <v>25465</v>
      </c>
      <c r="J3788" t="s">
        <v>26751</v>
      </c>
      <c r="K3788" t="s">
        <v>27107</v>
      </c>
      <c r="L3788" s="5">
        <v>18</v>
      </c>
      <c r="M3788" t="s">
        <v>20172</v>
      </c>
      <c r="N3788" s="4">
        <v>4.9000000000000004</v>
      </c>
    </row>
    <row r="3789" spans="1:14" x14ac:dyDescent="0.3">
      <c r="A3789">
        <v>3829</v>
      </c>
      <c r="B3789" t="s">
        <v>18018</v>
      </c>
      <c r="C3789" s="5">
        <v>2005</v>
      </c>
      <c r="D3789" t="s">
        <v>19</v>
      </c>
      <c r="E3789" s="5">
        <v>69638</v>
      </c>
      <c r="F3789" s="5" t="str">
        <f>IF((Table5[[#This Row],[Mileage]])=0, "None", IF(Table5[[#This Row],[Mileage]]&lt;10000, "Low", IF(Table5[[#This Row],[Mileage]]&lt;55000, "Average", "High")))</f>
        <v>High</v>
      </c>
      <c r="G3789" t="s">
        <v>20171</v>
      </c>
      <c r="H3789">
        <v>30995</v>
      </c>
      <c r="I3789" t="s">
        <v>25899</v>
      </c>
      <c r="J3789" t="s">
        <v>26696</v>
      </c>
      <c r="K3789" t="s">
        <v>27105</v>
      </c>
      <c r="L3789" s="5">
        <v>9</v>
      </c>
      <c r="M3789" t="s">
        <v>20171</v>
      </c>
      <c r="N3789" s="4">
        <v>4.5</v>
      </c>
    </row>
    <row r="3790" spans="1:14" x14ac:dyDescent="0.3">
      <c r="A3790">
        <v>3830</v>
      </c>
      <c r="B3790" t="s">
        <v>17994</v>
      </c>
      <c r="C3790" s="5">
        <v>2021</v>
      </c>
      <c r="D3790" t="s">
        <v>19</v>
      </c>
      <c r="E3790" s="5">
        <v>21780</v>
      </c>
      <c r="F3790" s="5" t="str">
        <f>IF((Table5[[#This Row],[Mileage]])=0, "None", IF(Table5[[#This Row],[Mileage]]&lt;10000, "Low", IF(Table5[[#This Row],[Mileage]]&lt;55000, "Average", "High")))</f>
        <v>Average</v>
      </c>
      <c r="G3790" t="s">
        <v>20172</v>
      </c>
      <c r="H3790">
        <v>29998</v>
      </c>
      <c r="I3790" t="s">
        <v>18825</v>
      </c>
      <c r="J3790" t="s">
        <v>18825</v>
      </c>
      <c r="K3790" t="s">
        <v>27107</v>
      </c>
      <c r="L3790" s="5">
        <v>18</v>
      </c>
      <c r="M3790" t="s">
        <v>20172</v>
      </c>
      <c r="N3790" s="4"/>
    </row>
    <row r="3791" spans="1:14" x14ac:dyDescent="0.3">
      <c r="A3791">
        <v>3831</v>
      </c>
      <c r="B3791" t="s">
        <v>17996</v>
      </c>
      <c r="C3791" s="5">
        <v>2019</v>
      </c>
      <c r="D3791" t="s">
        <v>19</v>
      </c>
      <c r="E3791" s="5">
        <v>39927</v>
      </c>
      <c r="F3791" s="5" t="str">
        <f>IF((Table5[[#This Row],[Mileage]])=0, "None", IF(Table5[[#This Row],[Mileage]]&lt;10000, "Low", IF(Table5[[#This Row],[Mileage]]&lt;55000, "Average", "High")))</f>
        <v>Average</v>
      </c>
      <c r="G3791" t="s">
        <v>20171</v>
      </c>
      <c r="H3791">
        <v>17000</v>
      </c>
      <c r="I3791" t="s">
        <v>26343</v>
      </c>
      <c r="J3791" t="s">
        <v>25618</v>
      </c>
      <c r="K3791" t="s">
        <v>27106</v>
      </c>
      <c r="L3791" s="5">
        <v>26</v>
      </c>
      <c r="M3791" t="s">
        <v>20171</v>
      </c>
      <c r="N3791" s="4">
        <v>4.4000000000000004</v>
      </c>
    </row>
    <row r="3792" spans="1:14" x14ac:dyDescent="0.3">
      <c r="A3792">
        <v>3832</v>
      </c>
      <c r="B3792" t="s">
        <v>18000</v>
      </c>
      <c r="C3792" s="5">
        <v>2024</v>
      </c>
      <c r="D3792" t="s">
        <v>11</v>
      </c>
      <c r="E3792" s="2">
        <v>3930</v>
      </c>
      <c r="F3792" s="2" t="str">
        <f>IF((Table5[[#This Row],[Mileage]])=0, "None", IF(Table5[[#This Row],[Mileage]]&lt;10000, "Low", IF(Table5[[#This Row],[Mileage]]&lt;55000, "Average", "High")))</f>
        <v>Low</v>
      </c>
      <c r="G3792" t="s">
        <v>20172</v>
      </c>
      <c r="H3792">
        <v>56426</v>
      </c>
      <c r="I3792" t="s">
        <v>25523</v>
      </c>
      <c r="J3792" t="s">
        <v>25635</v>
      </c>
      <c r="K3792" t="s">
        <v>27106</v>
      </c>
      <c r="L3792" t="s">
        <v>18856</v>
      </c>
      <c r="M3792" t="s">
        <v>20172</v>
      </c>
      <c r="N3792" s="4">
        <v>4.9000000000000004</v>
      </c>
    </row>
    <row r="3793" spans="1:14" x14ac:dyDescent="0.3">
      <c r="A3793">
        <v>3833</v>
      </c>
      <c r="B3793" t="s">
        <v>18002</v>
      </c>
      <c r="C3793" s="5">
        <v>2024</v>
      </c>
      <c r="D3793" t="s">
        <v>11</v>
      </c>
      <c r="E3793">
        <v>10</v>
      </c>
      <c r="F3793" t="str">
        <f>IF((Table5[[#This Row],[Mileage]])=0, "None", IF(Table5[[#This Row],[Mileage]]&lt;10000, "Low", IF(Table5[[#This Row],[Mileage]]&lt;55000, "Average", "High")))</f>
        <v>Low</v>
      </c>
      <c r="G3793" t="s">
        <v>20172</v>
      </c>
      <c r="H3793">
        <v>56988</v>
      </c>
      <c r="I3793" t="s">
        <v>25471</v>
      </c>
      <c r="J3793" t="s">
        <v>25736</v>
      </c>
      <c r="K3793" t="s">
        <v>27107</v>
      </c>
      <c r="L3793" s="5">
        <v>18</v>
      </c>
      <c r="M3793" t="s">
        <v>20172</v>
      </c>
      <c r="N3793" s="4">
        <v>4.7</v>
      </c>
    </row>
    <row r="3794" spans="1:14" x14ac:dyDescent="0.3">
      <c r="A3794">
        <v>3834</v>
      </c>
      <c r="B3794" t="s">
        <v>17994</v>
      </c>
      <c r="C3794" s="5">
        <v>2024</v>
      </c>
      <c r="D3794" t="s">
        <v>11</v>
      </c>
      <c r="E3794">
        <v>0</v>
      </c>
      <c r="F3794" t="str">
        <f>IF((Table5[[#This Row],[Mileage]])=0, "None", IF(Table5[[#This Row],[Mileage]]&lt;10000, "Low", IF(Table5[[#This Row],[Mileage]]&lt;55000, "Average", "High")))</f>
        <v>None</v>
      </c>
      <c r="G3794" t="s">
        <v>20171</v>
      </c>
      <c r="H3794">
        <v>29805</v>
      </c>
      <c r="I3794" t="s">
        <v>25484</v>
      </c>
      <c r="J3794" t="s">
        <v>18825</v>
      </c>
      <c r="K3794" t="s">
        <v>27107</v>
      </c>
      <c r="L3794" s="5">
        <v>24</v>
      </c>
      <c r="M3794" t="s">
        <v>20172</v>
      </c>
      <c r="N3794" s="4">
        <v>4.9000000000000004</v>
      </c>
    </row>
    <row r="3795" spans="1:14" x14ac:dyDescent="0.3">
      <c r="A3795">
        <v>3835</v>
      </c>
      <c r="B3795" t="s">
        <v>17992</v>
      </c>
      <c r="C3795" s="5">
        <v>2019</v>
      </c>
      <c r="D3795" t="s">
        <v>19</v>
      </c>
      <c r="E3795" s="5">
        <v>43383</v>
      </c>
      <c r="F3795" s="5" t="str">
        <f>IF((Table5[[#This Row],[Mileage]])=0, "None", IF(Table5[[#This Row],[Mileage]]&lt;10000, "Low", IF(Table5[[#This Row],[Mileage]]&lt;55000, "Average", "High")))</f>
        <v>Average</v>
      </c>
      <c r="G3795" t="s">
        <v>20172</v>
      </c>
      <c r="H3795">
        <v>41995</v>
      </c>
      <c r="I3795" t="s">
        <v>25670</v>
      </c>
      <c r="J3795" t="s">
        <v>18825</v>
      </c>
      <c r="K3795" t="s">
        <v>27106</v>
      </c>
      <c r="L3795" s="5">
        <v>21</v>
      </c>
      <c r="M3795" t="s">
        <v>20172</v>
      </c>
      <c r="N3795" s="4"/>
    </row>
    <row r="3796" spans="1:14" x14ac:dyDescent="0.3">
      <c r="A3796">
        <v>3836</v>
      </c>
      <c r="B3796" t="s">
        <v>18019</v>
      </c>
      <c r="C3796" s="5">
        <v>2024</v>
      </c>
      <c r="D3796" t="s">
        <v>11</v>
      </c>
      <c r="E3796">
        <v>0</v>
      </c>
      <c r="F3796" t="str">
        <f>IF((Table5[[#This Row],[Mileage]])=0, "None", IF(Table5[[#This Row],[Mileage]]&lt;10000, "Low", IF(Table5[[#This Row],[Mileage]]&lt;55000, "Average", "High")))</f>
        <v>None</v>
      </c>
      <c r="G3796" t="s">
        <v>20171</v>
      </c>
      <c r="H3796">
        <v>54142</v>
      </c>
      <c r="I3796" t="s">
        <v>26275</v>
      </c>
      <c r="J3796" t="s">
        <v>26977</v>
      </c>
      <c r="K3796" t="s">
        <v>27106</v>
      </c>
      <c r="L3796" s="5">
        <v>19</v>
      </c>
      <c r="M3796" t="s">
        <v>20172</v>
      </c>
      <c r="N3796" s="4"/>
    </row>
    <row r="3797" spans="1:14" x14ac:dyDescent="0.3">
      <c r="A3797">
        <v>3837</v>
      </c>
      <c r="B3797" t="s">
        <v>18806</v>
      </c>
      <c r="C3797" s="5">
        <v>2024</v>
      </c>
      <c r="D3797" t="s">
        <v>1256</v>
      </c>
      <c r="E3797" s="2">
        <v>5073</v>
      </c>
      <c r="F3797" s="2" t="str">
        <f>IF((Table5[[#This Row],[Mileage]])=0, "None", IF(Table5[[#This Row],[Mileage]]&lt;10000, "Low", IF(Table5[[#This Row],[Mileage]]&lt;55000, "Average", "High")))</f>
        <v>Low</v>
      </c>
      <c r="G3797" t="s">
        <v>20172</v>
      </c>
      <c r="H3797">
        <v>73499</v>
      </c>
      <c r="I3797" t="s">
        <v>25591</v>
      </c>
      <c r="J3797" t="s">
        <v>26059</v>
      </c>
      <c r="K3797" t="s">
        <v>27106</v>
      </c>
      <c r="L3797" s="5">
        <v>20</v>
      </c>
      <c r="M3797" t="s">
        <v>20172</v>
      </c>
      <c r="N3797" s="4">
        <v>4.7</v>
      </c>
    </row>
    <row r="3798" spans="1:14" x14ac:dyDescent="0.3">
      <c r="A3798">
        <v>3838</v>
      </c>
      <c r="B3798" t="s">
        <v>18806</v>
      </c>
      <c r="C3798" s="5">
        <v>2023</v>
      </c>
      <c r="D3798" t="s">
        <v>11</v>
      </c>
      <c r="E3798">
        <v>5</v>
      </c>
      <c r="F3798" t="str">
        <f>IF((Table5[[#This Row],[Mileage]])=0, "None", IF(Table5[[#This Row],[Mileage]]&lt;10000, "Low", IF(Table5[[#This Row],[Mileage]]&lt;55000, "Average", "High")))</f>
        <v>Low</v>
      </c>
      <c r="G3798" t="s">
        <v>20172</v>
      </c>
      <c r="H3798">
        <v>53180</v>
      </c>
      <c r="I3798" t="s">
        <v>25586</v>
      </c>
      <c r="J3798" t="s">
        <v>18856</v>
      </c>
      <c r="K3798" t="s">
        <v>18856</v>
      </c>
      <c r="L3798" t="s">
        <v>18856</v>
      </c>
      <c r="M3798" t="s">
        <v>20172</v>
      </c>
      <c r="N3798" s="4">
        <v>4.8</v>
      </c>
    </row>
    <row r="3799" spans="1:14" x14ac:dyDescent="0.3">
      <c r="A3799">
        <v>3839</v>
      </c>
      <c r="B3799" t="s">
        <v>17994</v>
      </c>
      <c r="C3799" s="5">
        <v>2024</v>
      </c>
      <c r="D3799" t="s">
        <v>11</v>
      </c>
      <c r="E3799">
        <v>10</v>
      </c>
      <c r="F3799" t="str">
        <f>IF((Table5[[#This Row],[Mileage]])=0, "None", IF(Table5[[#This Row],[Mileage]]&lt;10000, "Low", IF(Table5[[#This Row],[Mileage]]&lt;55000, "Average", "High")))</f>
        <v>Low</v>
      </c>
      <c r="G3799" t="s">
        <v>20172</v>
      </c>
      <c r="H3799">
        <v>28090</v>
      </c>
      <c r="I3799" t="s">
        <v>25465</v>
      </c>
      <c r="J3799" t="s">
        <v>18825</v>
      </c>
      <c r="K3799" t="s">
        <v>27107</v>
      </c>
      <c r="L3799" s="5">
        <v>24</v>
      </c>
      <c r="M3799" t="s">
        <v>20172</v>
      </c>
      <c r="N3799" s="4">
        <v>4.5</v>
      </c>
    </row>
    <row r="3800" spans="1:14" x14ac:dyDescent="0.3">
      <c r="A3800">
        <v>3840</v>
      </c>
      <c r="B3800" t="s">
        <v>18026</v>
      </c>
      <c r="C3800" s="5">
        <v>2023</v>
      </c>
      <c r="D3800" t="s">
        <v>19</v>
      </c>
      <c r="E3800" s="5">
        <v>17335</v>
      </c>
      <c r="F3800" s="5" t="str">
        <f>IF((Table5[[#This Row],[Mileage]])=0, "None", IF(Table5[[#This Row],[Mileage]]&lt;10000, "Low", IF(Table5[[#This Row],[Mileage]]&lt;55000, "Average", "High")))</f>
        <v>Average</v>
      </c>
      <c r="G3800" t="s">
        <v>20172</v>
      </c>
      <c r="H3800">
        <v>40000</v>
      </c>
      <c r="I3800" t="s">
        <v>25634</v>
      </c>
      <c r="J3800" t="s">
        <v>26978</v>
      </c>
      <c r="K3800" t="s">
        <v>27106</v>
      </c>
      <c r="L3800" s="5">
        <v>17</v>
      </c>
      <c r="M3800" t="s">
        <v>20172</v>
      </c>
      <c r="N3800" s="4">
        <v>4.5999999999999996</v>
      </c>
    </row>
    <row r="3801" spans="1:14" x14ac:dyDescent="0.3">
      <c r="A3801">
        <v>3841</v>
      </c>
      <c r="B3801" t="s">
        <v>18002</v>
      </c>
      <c r="C3801" s="5">
        <v>2017</v>
      </c>
      <c r="D3801" t="s">
        <v>19</v>
      </c>
      <c r="E3801" s="5">
        <v>90650</v>
      </c>
      <c r="F3801" s="5" t="str">
        <f>IF((Table5[[#This Row],[Mileage]])=0, "None", IF(Table5[[#This Row],[Mileage]]&lt;10000, "Low", IF(Table5[[#This Row],[Mileage]]&lt;55000, "Average", "High")))</f>
        <v>High</v>
      </c>
      <c r="G3801" t="s">
        <v>20172</v>
      </c>
      <c r="H3801">
        <v>8200</v>
      </c>
      <c r="I3801" t="s">
        <v>18853</v>
      </c>
      <c r="J3801" t="s">
        <v>18825</v>
      </c>
      <c r="K3801" t="s">
        <v>27108</v>
      </c>
      <c r="L3801" t="s">
        <v>18856</v>
      </c>
      <c r="M3801" t="s">
        <v>20172</v>
      </c>
      <c r="N3801" s="4"/>
    </row>
    <row r="3802" spans="1:14" x14ac:dyDescent="0.3">
      <c r="A3802">
        <v>3842</v>
      </c>
      <c r="B3802" t="s">
        <v>17994</v>
      </c>
      <c r="C3802" s="5">
        <v>2024</v>
      </c>
      <c r="D3802" t="s">
        <v>11</v>
      </c>
      <c r="E3802">
        <v>10</v>
      </c>
      <c r="F3802" t="str">
        <f>IF((Table5[[#This Row],[Mileage]])=0, "None", IF(Table5[[#This Row],[Mileage]]&lt;10000, "Low", IF(Table5[[#This Row],[Mileage]]&lt;55000, "Average", "High")))</f>
        <v>Low</v>
      </c>
      <c r="G3802" t="s">
        <v>20171</v>
      </c>
      <c r="H3802">
        <v>109612</v>
      </c>
      <c r="I3802" t="s">
        <v>25651</v>
      </c>
      <c r="J3802" t="s">
        <v>26751</v>
      </c>
      <c r="K3802" t="s">
        <v>27107</v>
      </c>
      <c r="L3802" s="5">
        <v>14</v>
      </c>
      <c r="M3802" t="s">
        <v>20172</v>
      </c>
      <c r="N3802" s="4">
        <v>4.2</v>
      </c>
    </row>
    <row r="3803" spans="1:14" x14ac:dyDescent="0.3">
      <c r="A3803">
        <v>3843</v>
      </c>
      <c r="B3803" t="s">
        <v>18015</v>
      </c>
      <c r="C3803" s="5">
        <v>2018</v>
      </c>
      <c r="D3803" t="s">
        <v>1256</v>
      </c>
      <c r="E3803" s="2">
        <v>15689</v>
      </c>
      <c r="F3803" s="2" t="str">
        <f>IF((Table5[[#This Row],[Mileage]])=0, "None", IF(Table5[[#This Row],[Mileage]]&lt;10000, "Low", IF(Table5[[#This Row],[Mileage]]&lt;55000, "Average", "High")))</f>
        <v>Average</v>
      </c>
      <c r="G3803" t="s">
        <v>20172</v>
      </c>
      <c r="H3803">
        <v>242999</v>
      </c>
      <c r="I3803" t="s">
        <v>25656</v>
      </c>
      <c r="J3803" t="s">
        <v>26649</v>
      </c>
      <c r="K3803" t="s">
        <v>27105</v>
      </c>
      <c r="L3803" s="5">
        <v>15</v>
      </c>
      <c r="M3803" t="s">
        <v>20172</v>
      </c>
      <c r="N3803" s="4"/>
    </row>
    <row r="3804" spans="1:14" x14ac:dyDescent="0.3">
      <c r="A3804">
        <v>3844</v>
      </c>
      <c r="B3804" t="s">
        <v>17998</v>
      </c>
      <c r="C3804" s="5">
        <v>2023</v>
      </c>
      <c r="D3804" t="s">
        <v>11</v>
      </c>
      <c r="E3804">
        <v>227</v>
      </c>
      <c r="F3804" t="str">
        <f>IF((Table5[[#This Row],[Mileage]])=0, "None", IF(Table5[[#This Row],[Mileage]]&lt;10000, "Low", IF(Table5[[#This Row],[Mileage]]&lt;55000, "Average", "High")))</f>
        <v>Low</v>
      </c>
      <c r="G3804" t="s">
        <v>20172</v>
      </c>
      <c r="H3804">
        <v>52200</v>
      </c>
      <c r="I3804" t="s">
        <v>26344</v>
      </c>
      <c r="J3804" t="s">
        <v>26979</v>
      </c>
      <c r="K3804" t="s">
        <v>27107</v>
      </c>
      <c r="L3804" s="5">
        <v>19</v>
      </c>
      <c r="M3804" t="s">
        <v>20172</v>
      </c>
      <c r="N3804" s="4">
        <v>4.7</v>
      </c>
    </row>
    <row r="3805" spans="1:14" x14ac:dyDescent="0.3">
      <c r="A3805">
        <v>3845</v>
      </c>
      <c r="B3805" t="s">
        <v>18008</v>
      </c>
      <c r="C3805" s="5">
        <v>2023</v>
      </c>
      <c r="D3805" t="s">
        <v>1256</v>
      </c>
      <c r="E3805" s="2">
        <v>4774</v>
      </c>
      <c r="F3805" s="2" t="str">
        <f>IF((Table5[[#This Row],[Mileage]])=0, "None", IF(Table5[[#This Row],[Mileage]]&lt;10000, "Low", IF(Table5[[#This Row],[Mileage]]&lt;55000, "Average", "High")))</f>
        <v>Low</v>
      </c>
      <c r="G3805" t="s">
        <v>20171</v>
      </c>
      <c r="H3805">
        <v>95000</v>
      </c>
      <c r="I3805" t="s">
        <v>26345</v>
      </c>
      <c r="J3805" t="s">
        <v>18825</v>
      </c>
      <c r="K3805" t="s">
        <v>27106</v>
      </c>
      <c r="L3805" s="5">
        <v>18</v>
      </c>
      <c r="M3805" t="s">
        <v>20172</v>
      </c>
      <c r="N3805" s="4">
        <v>4.9000000000000004</v>
      </c>
    </row>
    <row r="3806" spans="1:14" x14ac:dyDescent="0.3">
      <c r="A3806">
        <v>3846</v>
      </c>
      <c r="B3806" t="s">
        <v>18002</v>
      </c>
      <c r="C3806" s="5">
        <v>2024</v>
      </c>
      <c r="D3806" t="s">
        <v>19</v>
      </c>
      <c r="E3806" s="5">
        <v>2398</v>
      </c>
      <c r="F3806" s="5" t="str">
        <f>IF((Table5[[#This Row],[Mileage]])=0, "None", IF(Table5[[#This Row],[Mileage]]&lt;10000, "Low", IF(Table5[[#This Row],[Mileage]]&lt;55000, "Average", "High")))</f>
        <v>Low</v>
      </c>
      <c r="G3806" t="s">
        <v>20172</v>
      </c>
      <c r="H3806">
        <v>29989</v>
      </c>
      <c r="I3806" t="s">
        <v>25521</v>
      </c>
      <c r="J3806" t="s">
        <v>25736</v>
      </c>
      <c r="K3806" t="s">
        <v>27108</v>
      </c>
      <c r="L3806" s="5">
        <v>28</v>
      </c>
      <c r="M3806" t="s">
        <v>20172</v>
      </c>
      <c r="N3806" s="4">
        <v>4.8</v>
      </c>
    </row>
    <row r="3807" spans="1:14" x14ac:dyDescent="0.3">
      <c r="A3807">
        <v>3847</v>
      </c>
      <c r="B3807" t="s">
        <v>17996</v>
      </c>
      <c r="C3807" s="5">
        <v>2024</v>
      </c>
      <c r="D3807" t="s">
        <v>11</v>
      </c>
      <c r="E3807">
        <v>10</v>
      </c>
      <c r="F3807" t="str">
        <f>IF((Table5[[#This Row],[Mileage]])=0, "None", IF(Table5[[#This Row],[Mileage]]&lt;10000, "Low", IF(Table5[[#This Row],[Mileage]]&lt;55000, "Average", "High")))</f>
        <v>Low</v>
      </c>
      <c r="G3807" t="s">
        <v>20172</v>
      </c>
      <c r="H3807">
        <v>31745</v>
      </c>
      <c r="I3807" t="s">
        <v>18825</v>
      </c>
      <c r="J3807" t="s">
        <v>18804</v>
      </c>
      <c r="K3807" t="s">
        <v>27106</v>
      </c>
      <c r="L3807" s="5">
        <v>26</v>
      </c>
      <c r="M3807" t="s">
        <v>20172</v>
      </c>
      <c r="N3807" s="4">
        <v>4.5</v>
      </c>
    </row>
    <row r="3808" spans="1:14" x14ac:dyDescent="0.3">
      <c r="A3808">
        <v>3848</v>
      </c>
      <c r="B3808" t="s">
        <v>18806</v>
      </c>
      <c r="C3808" s="5">
        <v>2024</v>
      </c>
      <c r="D3808" t="s">
        <v>1256</v>
      </c>
      <c r="E3808" s="2">
        <v>4339</v>
      </c>
      <c r="F3808" s="2" t="str">
        <f>IF((Table5[[#This Row],[Mileage]])=0, "None", IF(Table5[[#This Row],[Mileage]]&lt;10000, "Low", IF(Table5[[#This Row],[Mileage]]&lt;55000, "Average", "High")))</f>
        <v>Low</v>
      </c>
      <c r="G3808" t="s">
        <v>20171</v>
      </c>
      <c r="H3808">
        <v>70752</v>
      </c>
      <c r="I3808" t="s">
        <v>25711</v>
      </c>
      <c r="J3808" t="s">
        <v>26829</v>
      </c>
      <c r="K3808" t="s">
        <v>27106</v>
      </c>
      <c r="L3808" s="5">
        <v>20</v>
      </c>
      <c r="M3808" t="s">
        <v>20171</v>
      </c>
      <c r="N3808" s="4">
        <v>4.8</v>
      </c>
    </row>
    <row r="3809" spans="1:14" x14ac:dyDescent="0.3">
      <c r="A3809">
        <v>3849</v>
      </c>
      <c r="B3809" t="s">
        <v>17996</v>
      </c>
      <c r="C3809" s="5">
        <v>2024</v>
      </c>
      <c r="D3809" t="s">
        <v>11</v>
      </c>
      <c r="E3809">
        <v>5</v>
      </c>
      <c r="F3809" t="str">
        <f>IF((Table5[[#This Row],[Mileage]])=0, "None", IF(Table5[[#This Row],[Mileage]]&lt;10000, "Low", IF(Table5[[#This Row],[Mileage]]&lt;55000, "Average", "High")))</f>
        <v>Low</v>
      </c>
      <c r="G3809" t="s">
        <v>20172</v>
      </c>
      <c r="H3809">
        <v>31555</v>
      </c>
      <c r="I3809" t="s">
        <v>26044</v>
      </c>
      <c r="J3809" t="s">
        <v>25618</v>
      </c>
      <c r="K3809" t="s">
        <v>27108</v>
      </c>
      <c r="L3809" s="5">
        <v>27</v>
      </c>
      <c r="M3809" t="s">
        <v>20172</v>
      </c>
      <c r="N3809" s="4">
        <v>4.7</v>
      </c>
    </row>
    <row r="3810" spans="1:14" x14ac:dyDescent="0.3">
      <c r="A3810">
        <v>3850</v>
      </c>
      <c r="B3810" t="s">
        <v>17997</v>
      </c>
      <c r="C3810" s="5">
        <v>2020</v>
      </c>
      <c r="D3810" t="s">
        <v>19</v>
      </c>
      <c r="E3810" s="5">
        <v>63115</v>
      </c>
      <c r="F3810" s="5" t="str">
        <f>IF((Table5[[#This Row],[Mileage]])=0, "None", IF(Table5[[#This Row],[Mileage]]&lt;10000, "Low", IF(Table5[[#This Row],[Mileage]]&lt;55000, "Average", "High")))</f>
        <v>High</v>
      </c>
      <c r="G3810" t="s">
        <v>20172</v>
      </c>
      <c r="H3810">
        <v>28997</v>
      </c>
      <c r="I3810" t="s">
        <v>25728</v>
      </c>
      <c r="J3810" t="s">
        <v>18825</v>
      </c>
      <c r="K3810" t="s">
        <v>27108</v>
      </c>
      <c r="L3810" s="5">
        <v>19</v>
      </c>
      <c r="M3810" t="s">
        <v>20172</v>
      </c>
      <c r="N3810" s="4">
        <v>4.0999999999999996</v>
      </c>
    </row>
    <row r="3811" spans="1:14" x14ac:dyDescent="0.3">
      <c r="A3811">
        <v>3851</v>
      </c>
      <c r="B3811" t="s">
        <v>17996</v>
      </c>
      <c r="C3811" s="5">
        <v>2019</v>
      </c>
      <c r="D3811" t="s">
        <v>19</v>
      </c>
      <c r="E3811" s="5">
        <v>43895</v>
      </c>
      <c r="F3811" s="5" t="str">
        <f>IF((Table5[[#This Row],[Mileage]])=0, "None", IF(Table5[[#This Row],[Mileage]]&lt;10000, "Low", IF(Table5[[#This Row],[Mileage]]&lt;55000, "Average", "High")))</f>
        <v>Average</v>
      </c>
      <c r="G3811" t="s">
        <v>20172</v>
      </c>
      <c r="H3811">
        <v>23786</v>
      </c>
      <c r="I3811" t="s">
        <v>25570</v>
      </c>
      <c r="J3811" t="s">
        <v>18856</v>
      </c>
      <c r="K3811" t="s">
        <v>18856</v>
      </c>
      <c r="L3811" t="s">
        <v>18856</v>
      </c>
      <c r="M3811" t="s">
        <v>20172</v>
      </c>
      <c r="N3811" s="4">
        <v>4.4000000000000004</v>
      </c>
    </row>
    <row r="3812" spans="1:14" x14ac:dyDescent="0.3">
      <c r="A3812">
        <v>3852</v>
      </c>
      <c r="B3812" t="s">
        <v>17999</v>
      </c>
      <c r="C3812" s="5">
        <v>2024</v>
      </c>
      <c r="D3812" t="s">
        <v>11</v>
      </c>
      <c r="E3812">
        <v>6</v>
      </c>
      <c r="F3812" t="str">
        <f>IF((Table5[[#This Row],[Mileage]])=0, "None", IF(Table5[[#This Row],[Mileage]]&lt;10000, "Low", IF(Table5[[#This Row],[Mileage]]&lt;55000, "Average", "High")))</f>
        <v>Low</v>
      </c>
      <c r="G3812" t="s">
        <v>20171</v>
      </c>
      <c r="H3812">
        <v>55665</v>
      </c>
      <c r="I3812" t="s">
        <v>25737</v>
      </c>
      <c r="J3812" t="s">
        <v>18825</v>
      </c>
      <c r="K3812" t="s">
        <v>27107</v>
      </c>
      <c r="L3812" s="5">
        <v>17</v>
      </c>
      <c r="M3812" t="s">
        <v>20172</v>
      </c>
      <c r="N3812" s="4">
        <v>3.1</v>
      </c>
    </row>
    <row r="3813" spans="1:14" x14ac:dyDescent="0.3">
      <c r="A3813">
        <v>3853</v>
      </c>
      <c r="B3813" t="s">
        <v>18027</v>
      </c>
      <c r="C3813" s="5">
        <v>2024</v>
      </c>
      <c r="D3813" t="s">
        <v>11</v>
      </c>
      <c r="E3813">
        <v>10</v>
      </c>
      <c r="F3813" t="str">
        <f>IF((Table5[[#This Row],[Mileage]])=0, "None", IF(Table5[[#This Row],[Mileage]]&lt;10000, "Low", IF(Table5[[#This Row],[Mileage]]&lt;55000, "Average", "High")))</f>
        <v>Low</v>
      </c>
      <c r="G3813" t="s">
        <v>20171</v>
      </c>
      <c r="H3813">
        <v>71109</v>
      </c>
      <c r="I3813" t="s">
        <v>25532</v>
      </c>
      <c r="J3813" t="s">
        <v>18825</v>
      </c>
      <c r="K3813" t="s">
        <v>27107</v>
      </c>
      <c r="L3813" t="s">
        <v>18856</v>
      </c>
      <c r="M3813" t="s">
        <v>20172</v>
      </c>
      <c r="N3813" s="4">
        <v>4.7</v>
      </c>
    </row>
    <row r="3814" spans="1:14" x14ac:dyDescent="0.3">
      <c r="A3814">
        <v>3854</v>
      </c>
      <c r="B3814" t="s">
        <v>18026</v>
      </c>
      <c r="C3814" s="5">
        <v>2016</v>
      </c>
      <c r="D3814" t="s">
        <v>19</v>
      </c>
      <c r="E3814" s="5">
        <v>114688</v>
      </c>
      <c r="F3814" s="5" t="str">
        <f>IF((Table5[[#This Row],[Mileage]])=0, "None", IF(Table5[[#This Row],[Mileage]]&lt;10000, "Low", IF(Table5[[#This Row],[Mileage]]&lt;55000, "Average", "High")))</f>
        <v>High</v>
      </c>
      <c r="G3814" t="s">
        <v>20172</v>
      </c>
      <c r="H3814">
        <v>15250</v>
      </c>
      <c r="I3814" t="s">
        <v>25634</v>
      </c>
      <c r="J3814" t="s">
        <v>26364</v>
      </c>
      <c r="K3814" t="s">
        <v>27106</v>
      </c>
      <c r="L3814" s="5">
        <v>15</v>
      </c>
      <c r="M3814" t="s">
        <v>20171</v>
      </c>
      <c r="N3814" s="4">
        <v>4.3</v>
      </c>
    </row>
    <row r="3815" spans="1:14" x14ac:dyDescent="0.3">
      <c r="A3815">
        <v>3855</v>
      </c>
      <c r="B3815" t="s">
        <v>17994</v>
      </c>
      <c r="C3815" s="5">
        <v>2020</v>
      </c>
      <c r="D3815" t="s">
        <v>19</v>
      </c>
      <c r="E3815" s="5">
        <v>45259</v>
      </c>
      <c r="F3815" s="5" t="str">
        <f>IF((Table5[[#This Row],[Mileage]])=0, "None", IF(Table5[[#This Row],[Mileage]]&lt;10000, "Low", IF(Table5[[#This Row],[Mileage]]&lt;55000, "Average", "High")))</f>
        <v>Average</v>
      </c>
      <c r="G3815" t="s">
        <v>20172</v>
      </c>
      <c r="H3815">
        <v>32850</v>
      </c>
      <c r="I3815" t="s">
        <v>25651</v>
      </c>
      <c r="J3815" t="s">
        <v>26632</v>
      </c>
      <c r="K3815" t="s">
        <v>27107</v>
      </c>
      <c r="L3815" s="5">
        <v>18</v>
      </c>
      <c r="M3815" t="s">
        <v>20171</v>
      </c>
      <c r="N3815" s="4"/>
    </row>
    <row r="3816" spans="1:14" x14ac:dyDescent="0.3">
      <c r="A3816">
        <v>3856</v>
      </c>
      <c r="B3816" t="s">
        <v>18027</v>
      </c>
      <c r="C3816" s="5">
        <v>2024</v>
      </c>
      <c r="D3816" t="s">
        <v>11</v>
      </c>
      <c r="E3816">
        <v>0</v>
      </c>
      <c r="F3816" t="str">
        <f>IF((Table5[[#This Row],[Mileage]])=0, "None", IF(Table5[[#This Row],[Mileage]]&lt;10000, "Low", IF(Table5[[#This Row],[Mileage]]&lt;55000, "Average", "High")))</f>
        <v>None</v>
      </c>
      <c r="G3816" t="s">
        <v>20171</v>
      </c>
      <c r="H3816">
        <v>57251</v>
      </c>
      <c r="I3816" t="s">
        <v>25465</v>
      </c>
      <c r="J3816" t="s">
        <v>18825</v>
      </c>
      <c r="K3816" t="s">
        <v>27107</v>
      </c>
      <c r="L3816" t="s">
        <v>18856</v>
      </c>
      <c r="M3816" t="s">
        <v>20172</v>
      </c>
      <c r="N3816" s="4">
        <v>4.9000000000000004</v>
      </c>
    </row>
    <row r="3817" spans="1:14" x14ac:dyDescent="0.3">
      <c r="A3817">
        <v>3857</v>
      </c>
      <c r="B3817" t="s">
        <v>17995</v>
      </c>
      <c r="C3817" s="5">
        <v>2024</v>
      </c>
      <c r="D3817" t="s">
        <v>11</v>
      </c>
      <c r="E3817">
        <v>3</v>
      </c>
      <c r="F3817" t="str">
        <f>IF((Table5[[#This Row],[Mileage]])=0, "None", IF(Table5[[#This Row],[Mileage]]&lt;10000, "Low", IF(Table5[[#This Row],[Mileage]]&lt;55000, "Average", "High")))</f>
        <v>Low</v>
      </c>
      <c r="G3817" t="s">
        <v>20172</v>
      </c>
      <c r="H3817">
        <v>117430</v>
      </c>
      <c r="I3817" t="s">
        <v>25518</v>
      </c>
      <c r="J3817" t="s">
        <v>25736</v>
      </c>
      <c r="K3817" t="s">
        <v>27105</v>
      </c>
      <c r="L3817" s="5">
        <v>13</v>
      </c>
      <c r="M3817" t="s">
        <v>20172</v>
      </c>
      <c r="N3817" s="4">
        <v>4.5</v>
      </c>
    </row>
    <row r="3818" spans="1:14" x14ac:dyDescent="0.3">
      <c r="A3818">
        <v>3858</v>
      </c>
      <c r="B3818" t="s">
        <v>17996</v>
      </c>
      <c r="C3818" s="5">
        <v>2004</v>
      </c>
      <c r="D3818" t="s">
        <v>19</v>
      </c>
      <c r="E3818" s="5">
        <v>53129</v>
      </c>
      <c r="F3818" s="5" t="str">
        <f>IF((Table5[[#This Row],[Mileage]])=0, "None", IF(Table5[[#This Row],[Mileage]]&lt;10000, "Low", IF(Table5[[#This Row],[Mileage]]&lt;55000, "Average", "High")))</f>
        <v>Average</v>
      </c>
      <c r="G3818" t="s">
        <v>20172</v>
      </c>
      <c r="H3818">
        <v>13999</v>
      </c>
      <c r="I3818" t="s">
        <v>25484</v>
      </c>
      <c r="J3818" t="s">
        <v>18825</v>
      </c>
      <c r="K3818" t="s">
        <v>27105</v>
      </c>
      <c r="L3818" s="5">
        <v>18</v>
      </c>
      <c r="M3818" t="s">
        <v>20172</v>
      </c>
      <c r="N3818" s="4">
        <v>4.7</v>
      </c>
    </row>
    <row r="3819" spans="1:14" x14ac:dyDescent="0.3">
      <c r="A3819">
        <v>3859</v>
      </c>
      <c r="B3819" t="s">
        <v>18002</v>
      </c>
      <c r="C3819" s="5">
        <v>2024</v>
      </c>
      <c r="D3819" t="s">
        <v>11</v>
      </c>
      <c r="E3819">
        <v>3</v>
      </c>
      <c r="F3819" t="str">
        <f>IF((Table5[[#This Row],[Mileage]])=0, "None", IF(Table5[[#This Row],[Mileage]]&lt;10000, "Low", IF(Table5[[#This Row],[Mileage]]&lt;55000, "Average", "High")))</f>
        <v>Low</v>
      </c>
      <c r="G3819" t="s">
        <v>20172</v>
      </c>
      <c r="H3819">
        <v>24322</v>
      </c>
      <c r="I3819" t="s">
        <v>25471</v>
      </c>
      <c r="J3819" t="s">
        <v>25736</v>
      </c>
      <c r="K3819" t="s">
        <v>27108</v>
      </c>
      <c r="L3819" s="5">
        <v>27</v>
      </c>
      <c r="M3819" t="s">
        <v>20172</v>
      </c>
      <c r="N3819" s="4">
        <v>5</v>
      </c>
    </row>
    <row r="3820" spans="1:14" x14ac:dyDescent="0.3">
      <c r="A3820">
        <v>3860</v>
      </c>
      <c r="B3820" t="s">
        <v>18023</v>
      </c>
      <c r="C3820" s="5">
        <v>2023</v>
      </c>
      <c r="D3820" t="s">
        <v>1256</v>
      </c>
      <c r="E3820" s="2">
        <v>11894</v>
      </c>
      <c r="F3820" s="2" t="str">
        <f>IF((Table5[[#This Row],[Mileage]])=0, "None", IF(Table5[[#This Row],[Mileage]]&lt;10000, "Low", IF(Table5[[#This Row],[Mileage]]&lt;55000, "Average", "High")))</f>
        <v>Average</v>
      </c>
      <c r="G3820" t="s">
        <v>20171</v>
      </c>
      <c r="H3820">
        <v>57987</v>
      </c>
      <c r="I3820" t="s">
        <v>25839</v>
      </c>
      <c r="J3820" t="s">
        <v>18825</v>
      </c>
      <c r="K3820" t="s">
        <v>27106</v>
      </c>
      <c r="L3820" s="5">
        <v>22</v>
      </c>
      <c r="M3820" t="s">
        <v>20172</v>
      </c>
      <c r="N3820" s="4">
        <v>4.9000000000000004</v>
      </c>
    </row>
    <row r="3821" spans="1:14" x14ac:dyDescent="0.3">
      <c r="A3821">
        <v>3861</v>
      </c>
      <c r="B3821" t="s">
        <v>18002</v>
      </c>
      <c r="C3821" s="5">
        <v>2017</v>
      </c>
      <c r="D3821" t="s">
        <v>19</v>
      </c>
      <c r="E3821" s="5">
        <v>105406</v>
      </c>
      <c r="F3821" s="5" t="str">
        <f>IF((Table5[[#This Row],[Mileage]])=0, "None", IF(Table5[[#This Row],[Mileage]]&lt;10000, "Low", IF(Table5[[#This Row],[Mileage]]&lt;55000, "Average", "High")))</f>
        <v>High</v>
      </c>
      <c r="G3821" t="s">
        <v>20171</v>
      </c>
      <c r="H3821">
        <v>28500</v>
      </c>
      <c r="I3821" t="s">
        <v>26346</v>
      </c>
      <c r="J3821" t="s">
        <v>18825</v>
      </c>
      <c r="K3821" t="s">
        <v>27107</v>
      </c>
      <c r="L3821" s="5">
        <v>16</v>
      </c>
      <c r="M3821" t="s">
        <v>20172</v>
      </c>
      <c r="N3821" s="4"/>
    </row>
    <row r="3822" spans="1:14" x14ac:dyDescent="0.3">
      <c r="A3822">
        <v>3862</v>
      </c>
      <c r="B3822" t="s">
        <v>17996</v>
      </c>
      <c r="C3822" s="5">
        <v>2017</v>
      </c>
      <c r="D3822" t="s">
        <v>19</v>
      </c>
      <c r="E3822" s="5">
        <v>38703</v>
      </c>
      <c r="F3822" s="5" t="str">
        <f>IF((Table5[[#This Row],[Mileage]])=0, "None", IF(Table5[[#This Row],[Mileage]]&lt;10000, "Low", IF(Table5[[#This Row],[Mileage]]&lt;55000, "Average", "High")))</f>
        <v>Average</v>
      </c>
      <c r="G3822" t="s">
        <v>20172</v>
      </c>
      <c r="H3822">
        <v>14500</v>
      </c>
      <c r="I3822" t="s">
        <v>25484</v>
      </c>
      <c r="J3822" t="s">
        <v>26980</v>
      </c>
      <c r="K3822" t="s">
        <v>27108</v>
      </c>
      <c r="L3822" s="5">
        <v>26</v>
      </c>
      <c r="M3822" t="s">
        <v>20171</v>
      </c>
      <c r="N3822" s="4">
        <v>4.7</v>
      </c>
    </row>
    <row r="3823" spans="1:14" x14ac:dyDescent="0.3">
      <c r="A3823">
        <v>3863</v>
      </c>
      <c r="B3823" t="s">
        <v>17990</v>
      </c>
      <c r="C3823" s="5">
        <v>2023</v>
      </c>
      <c r="D3823" t="s">
        <v>19</v>
      </c>
      <c r="E3823" s="5">
        <v>5058</v>
      </c>
      <c r="F3823" s="5" t="str">
        <f>IF((Table5[[#This Row],[Mileage]])=0, "None", IF(Table5[[#This Row],[Mileage]]&lt;10000, "Low", IF(Table5[[#This Row],[Mileage]]&lt;55000, "Average", "High")))</f>
        <v>Low</v>
      </c>
      <c r="G3823" t="s">
        <v>20172</v>
      </c>
      <c r="H3823">
        <v>44590</v>
      </c>
      <c r="I3823" t="s">
        <v>26074</v>
      </c>
      <c r="J3823" t="s">
        <v>26364</v>
      </c>
      <c r="K3823" t="s">
        <v>27106</v>
      </c>
      <c r="L3823" s="5">
        <v>21</v>
      </c>
      <c r="M3823" t="s">
        <v>20172</v>
      </c>
      <c r="N3823" s="4">
        <v>4.7</v>
      </c>
    </row>
    <row r="3824" spans="1:14" x14ac:dyDescent="0.3">
      <c r="A3824">
        <v>3864</v>
      </c>
      <c r="B3824" t="s">
        <v>18026</v>
      </c>
      <c r="C3824" s="5">
        <v>2019</v>
      </c>
      <c r="D3824" t="s">
        <v>19</v>
      </c>
      <c r="E3824" s="5">
        <v>32729</v>
      </c>
      <c r="F3824" s="5" t="str">
        <f>IF((Table5[[#This Row],[Mileage]])=0, "None", IF(Table5[[#This Row],[Mileage]]&lt;10000, "Low", IF(Table5[[#This Row],[Mileage]]&lt;55000, "Average", "High")))</f>
        <v>Average</v>
      </c>
      <c r="G3824" t="s">
        <v>20171</v>
      </c>
      <c r="H3824">
        <v>27350</v>
      </c>
      <c r="I3824" t="s">
        <v>25634</v>
      </c>
      <c r="J3824" t="s">
        <v>26633</v>
      </c>
      <c r="K3824" t="s">
        <v>27106</v>
      </c>
      <c r="L3824" s="5">
        <v>17</v>
      </c>
      <c r="M3824" t="s">
        <v>20171</v>
      </c>
      <c r="N3824" s="4">
        <v>4.5</v>
      </c>
    </row>
    <row r="3825" spans="1:14" x14ac:dyDescent="0.3">
      <c r="A3825">
        <v>3865</v>
      </c>
      <c r="B3825" t="s">
        <v>17994</v>
      </c>
      <c r="C3825" s="5">
        <v>2024</v>
      </c>
      <c r="D3825" t="s">
        <v>11</v>
      </c>
      <c r="E3825" s="2">
        <v>2604</v>
      </c>
      <c r="F3825" s="2" t="str">
        <f>IF((Table5[[#This Row],[Mileage]])=0, "None", IF(Table5[[#This Row],[Mileage]]&lt;10000, "Low", IF(Table5[[#This Row],[Mileage]]&lt;55000, "Average", "High")))</f>
        <v>Low</v>
      </c>
      <c r="G3825" t="s">
        <v>20171</v>
      </c>
      <c r="H3825">
        <v>72372</v>
      </c>
      <c r="I3825" t="s">
        <v>25465</v>
      </c>
      <c r="J3825" t="s">
        <v>26751</v>
      </c>
      <c r="K3825" t="s">
        <v>27107</v>
      </c>
      <c r="L3825" t="s">
        <v>18856</v>
      </c>
      <c r="M3825" t="s">
        <v>20172</v>
      </c>
      <c r="N3825" s="4">
        <v>4.4000000000000004</v>
      </c>
    </row>
    <row r="3826" spans="1:14" x14ac:dyDescent="0.3">
      <c r="A3826">
        <v>3866</v>
      </c>
      <c r="B3826" t="s">
        <v>18004</v>
      </c>
      <c r="C3826" s="5">
        <v>2024</v>
      </c>
      <c r="D3826" t="s">
        <v>11</v>
      </c>
      <c r="E3826">
        <v>6</v>
      </c>
      <c r="F3826" t="str">
        <f>IF((Table5[[#This Row],[Mileage]])=0, "None", IF(Table5[[#This Row],[Mileage]]&lt;10000, "Low", IF(Table5[[#This Row],[Mileage]]&lt;55000, "Average", "High")))</f>
        <v>Low</v>
      </c>
      <c r="G3826" t="s">
        <v>20172</v>
      </c>
      <c r="H3826">
        <v>35403</v>
      </c>
      <c r="I3826" t="s">
        <v>25804</v>
      </c>
      <c r="J3826" t="s">
        <v>18825</v>
      </c>
      <c r="K3826" t="s">
        <v>27106</v>
      </c>
      <c r="L3826" s="5">
        <v>26</v>
      </c>
      <c r="M3826" t="s">
        <v>20172</v>
      </c>
      <c r="N3826" s="4">
        <v>4.8</v>
      </c>
    </row>
    <row r="3827" spans="1:14" x14ac:dyDescent="0.3">
      <c r="A3827">
        <v>3867</v>
      </c>
      <c r="B3827" t="s">
        <v>18027</v>
      </c>
      <c r="C3827" s="5">
        <v>2024</v>
      </c>
      <c r="D3827" t="s">
        <v>11</v>
      </c>
      <c r="E3827">
        <v>6</v>
      </c>
      <c r="F3827" t="str">
        <f>IF((Table5[[#This Row],[Mileage]])=0, "None", IF(Table5[[#This Row],[Mileage]]&lt;10000, "Low", IF(Table5[[#This Row],[Mileage]]&lt;55000, "Average", "High")))</f>
        <v>Low</v>
      </c>
      <c r="G3827" t="s">
        <v>20171</v>
      </c>
      <c r="H3827">
        <v>66481</v>
      </c>
      <c r="I3827" t="s">
        <v>25532</v>
      </c>
      <c r="J3827" t="s">
        <v>18825</v>
      </c>
      <c r="K3827" t="s">
        <v>27107</v>
      </c>
      <c r="L3827" t="s">
        <v>18856</v>
      </c>
      <c r="M3827" t="s">
        <v>20172</v>
      </c>
      <c r="N3827" s="4">
        <v>4.9000000000000004</v>
      </c>
    </row>
    <row r="3828" spans="1:14" x14ac:dyDescent="0.3">
      <c r="A3828">
        <v>3868</v>
      </c>
      <c r="B3828" t="s">
        <v>18004</v>
      </c>
      <c r="C3828" s="5">
        <v>2024</v>
      </c>
      <c r="D3828" t="s">
        <v>11</v>
      </c>
      <c r="E3828">
        <v>5</v>
      </c>
      <c r="F3828" t="str">
        <f>IF((Table5[[#This Row],[Mileage]])=0, "None", IF(Table5[[#This Row],[Mileage]]&lt;10000, "Low", IF(Table5[[#This Row],[Mileage]]&lt;55000, "Average", "High")))</f>
        <v>Low</v>
      </c>
      <c r="G3828" t="s">
        <v>20172</v>
      </c>
      <c r="H3828">
        <v>37908</v>
      </c>
      <c r="I3828" t="s">
        <v>26057</v>
      </c>
      <c r="J3828" t="s">
        <v>25484</v>
      </c>
      <c r="K3828" t="s">
        <v>27106</v>
      </c>
      <c r="L3828" s="5">
        <v>26</v>
      </c>
      <c r="M3828" t="s">
        <v>20172</v>
      </c>
      <c r="N3828" s="4">
        <v>4.5</v>
      </c>
    </row>
    <row r="3829" spans="1:14" x14ac:dyDescent="0.3">
      <c r="A3829">
        <v>3869</v>
      </c>
      <c r="B3829" t="s">
        <v>18011</v>
      </c>
      <c r="C3829" s="5">
        <v>2018</v>
      </c>
      <c r="D3829" t="s">
        <v>19</v>
      </c>
      <c r="E3829" s="5">
        <v>32834</v>
      </c>
      <c r="F3829" s="5" t="str">
        <f>IF((Table5[[#This Row],[Mileage]])=0, "None", IF(Table5[[#This Row],[Mileage]]&lt;10000, "Low", IF(Table5[[#This Row],[Mileage]]&lt;55000, "Average", "High")))</f>
        <v>Average</v>
      </c>
      <c r="G3829" t="s">
        <v>20172</v>
      </c>
      <c r="H3829">
        <v>26985</v>
      </c>
      <c r="I3829" t="s">
        <v>25673</v>
      </c>
      <c r="J3829" t="s">
        <v>25484</v>
      </c>
      <c r="K3829" t="s">
        <v>27106</v>
      </c>
      <c r="L3829" s="5">
        <v>25</v>
      </c>
      <c r="M3829" t="s">
        <v>20172</v>
      </c>
      <c r="N3829" s="4"/>
    </row>
    <row r="3830" spans="1:14" x14ac:dyDescent="0.3">
      <c r="A3830">
        <v>3870</v>
      </c>
      <c r="B3830" t="s">
        <v>17992</v>
      </c>
      <c r="C3830" s="5">
        <v>2022</v>
      </c>
      <c r="D3830" t="s">
        <v>1256</v>
      </c>
      <c r="E3830" s="2">
        <v>9344</v>
      </c>
      <c r="F3830" s="2" t="str">
        <f>IF((Table5[[#This Row],[Mileage]])=0, "None", IF(Table5[[#This Row],[Mileage]]&lt;10000, "Low", IF(Table5[[#This Row],[Mileage]]&lt;55000, "Average", "High")))</f>
        <v>Low</v>
      </c>
      <c r="G3830" t="s">
        <v>20171</v>
      </c>
      <c r="H3830">
        <v>42991</v>
      </c>
      <c r="I3830" t="s">
        <v>25546</v>
      </c>
      <c r="J3830" t="s">
        <v>18825</v>
      </c>
      <c r="K3830" t="s">
        <v>27106</v>
      </c>
      <c r="L3830" s="5">
        <v>21</v>
      </c>
      <c r="M3830" t="s">
        <v>20171</v>
      </c>
      <c r="N3830" s="4">
        <v>4.7</v>
      </c>
    </row>
    <row r="3831" spans="1:14" x14ac:dyDescent="0.3">
      <c r="A3831">
        <v>3871</v>
      </c>
      <c r="B3831" t="s">
        <v>18002</v>
      </c>
      <c r="C3831" s="5">
        <v>2015</v>
      </c>
      <c r="D3831" t="s">
        <v>19</v>
      </c>
      <c r="E3831" s="5">
        <v>111850</v>
      </c>
      <c r="F3831" s="5" t="str">
        <f>IF((Table5[[#This Row],[Mileage]])=0, "None", IF(Table5[[#This Row],[Mileage]]&lt;10000, "Low", IF(Table5[[#This Row],[Mileage]]&lt;55000, "Average", "High")))</f>
        <v>High</v>
      </c>
      <c r="G3831" t="s">
        <v>20172</v>
      </c>
      <c r="H3831">
        <v>11900</v>
      </c>
      <c r="I3831" t="s">
        <v>25615</v>
      </c>
      <c r="J3831" t="s">
        <v>26981</v>
      </c>
      <c r="K3831" t="s">
        <v>27106</v>
      </c>
      <c r="L3831" s="5">
        <v>16</v>
      </c>
      <c r="M3831" t="s">
        <v>20171</v>
      </c>
      <c r="N3831" s="4"/>
    </row>
    <row r="3832" spans="1:14" x14ac:dyDescent="0.3">
      <c r="A3832">
        <v>3872</v>
      </c>
      <c r="B3832" t="s">
        <v>17994</v>
      </c>
      <c r="C3832" s="5">
        <v>2024</v>
      </c>
      <c r="D3832" t="s">
        <v>11</v>
      </c>
      <c r="E3832">
        <v>7</v>
      </c>
      <c r="F3832" t="str">
        <f>IF((Table5[[#This Row],[Mileage]])=0, "None", IF(Table5[[#This Row],[Mileage]]&lt;10000, "Low", IF(Table5[[#This Row],[Mileage]]&lt;55000, "Average", "High")))</f>
        <v>Low</v>
      </c>
      <c r="G3832" t="s">
        <v>20171</v>
      </c>
      <c r="H3832">
        <v>53365</v>
      </c>
      <c r="I3832" t="s">
        <v>25527</v>
      </c>
      <c r="J3832" t="s">
        <v>18825</v>
      </c>
      <c r="K3832" t="s">
        <v>27107</v>
      </c>
      <c r="L3832" t="s">
        <v>18856</v>
      </c>
      <c r="M3832" t="s">
        <v>20172</v>
      </c>
      <c r="N3832" s="4">
        <v>4.2</v>
      </c>
    </row>
    <row r="3833" spans="1:14" x14ac:dyDescent="0.3">
      <c r="A3833">
        <v>3873</v>
      </c>
      <c r="B3833" t="s">
        <v>17994</v>
      </c>
      <c r="C3833" s="5">
        <v>2024</v>
      </c>
      <c r="D3833" t="s">
        <v>11</v>
      </c>
      <c r="E3833">
        <v>0</v>
      </c>
      <c r="F3833" t="str">
        <f>IF((Table5[[#This Row],[Mileage]])=0, "None", IF(Table5[[#This Row],[Mileage]]&lt;10000, "Low", IF(Table5[[#This Row],[Mileage]]&lt;55000, "Average", "High")))</f>
        <v>None</v>
      </c>
      <c r="G3833" t="s">
        <v>20172</v>
      </c>
      <c r="H3833">
        <v>51078</v>
      </c>
      <c r="I3833" t="s">
        <v>25511</v>
      </c>
      <c r="J3833" t="s">
        <v>18825</v>
      </c>
      <c r="K3833" t="s">
        <v>27107</v>
      </c>
      <c r="L3833" s="5">
        <v>16</v>
      </c>
      <c r="M3833" t="s">
        <v>20172</v>
      </c>
      <c r="N3833" s="4">
        <v>4.3</v>
      </c>
    </row>
    <row r="3834" spans="1:14" x14ac:dyDescent="0.3">
      <c r="A3834">
        <v>3874</v>
      </c>
      <c r="B3834" t="s">
        <v>18027</v>
      </c>
      <c r="C3834" s="5">
        <v>2024</v>
      </c>
      <c r="D3834" t="s">
        <v>11</v>
      </c>
      <c r="E3834">
        <v>15</v>
      </c>
      <c r="F3834" t="str">
        <f>IF((Table5[[#This Row],[Mileage]])=0, "None", IF(Table5[[#This Row],[Mileage]]&lt;10000, "Low", IF(Table5[[#This Row],[Mileage]]&lt;55000, "Average", "High")))</f>
        <v>Low</v>
      </c>
      <c r="G3834" t="s">
        <v>20172</v>
      </c>
      <c r="H3834">
        <v>51980</v>
      </c>
      <c r="I3834" t="s">
        <v>25527</v>
      </c>
      <c r="J3834" t="s">
        <v>18825</v>
      </c>
      <c r="K3834" t="s">
        <v>27108</v>
      </c>
      <c r="L3834" s="5">
        <v>0</v>
      </c>
      <c r="M3834" t="s">
        <v>20172</v>
      </c>
      <c r="N3834" s="4">
        <v>4.5</v>
      </c>
    </row>
    <row r="3835" spans="1:14" x14ac:dyDescent="0.3">
      <c r="A3835">
        <v>3875</v>
      </c>
      <c r="B3835" t="s">
        <v>18806</v>
      </c>
      <c r="C3835" s="5">
        <v>2024</v>
      </c>
      <c r="D3835" t="s">
        <v>11</v>
      </c>
      <c r="E3835">
        <v>20</v>
      </c>
      <c r="F3835" t="str">
        <f>IF((Table5[[#This Row],[Mileage]])=0, "None", IF(Table5[[#This Row],[Mileage]]&lt;10000, "Low", IF(Table5[[#This Row],[Mileage]]&lt;55000, "Average", "High")))</f>
        <v>Low</v>
      </c>
      <c r="G3835" t="s">
        <v>20172</v>
      </c>
      <c r="H3835">
        <v>55365</v>
      </c>
      <c r="I3835" t="s">
        <v>25782</v>
      </c>
      <c r="J3835" t="s">
        <v>18825</v>
      </c>
      <c r="K3835" t="s">
        <v>27106</v>
      </c>
      <c r="L3835" s="5">
        <v>22</v>
      </c>
      <c r="M3835" t="s">
        <v>20172</v>
      </c>
      <c r="N3835" s="4">
        <v>4.5</v>
      </c>
    </row>
    <row r="3836" spans="1:14" x14ac:dyDescent="0.3">
      <c r="A3836">
        <v>3876</v>
      </c>
      <c r="B3836" t="s">
        <v>17994</v>
      </c>
      <c r="C3836" s="5">
        <v>2024</v>
      </c>
      <c r="D3836" t="s">
        <v>11</v>
      </c>
      <c r="E3836" s="2">
        <v>3622</v>
      </c>
      <c r="F3836" s="2" t="str">
        <f>IF((Table5[[#This Row],[Mileage]])=0, "None", IF(Table5[[#This Row],[Mileage]]&lt;10000, "Low", IF(Table5[[#This Row],[Mileage]]&lt;55000, "Average", "High")))</f>
        <v>Low</v>
      </c>
      <c r="G3836" t="s">
        <v>20171</v>
      </c>
      <c r="H3836">
        <v>57799</v>
      </c>
      <c r="I3836" t="s">
        <v>25936</v>
      </c>
      <c r="J3836" t="s">
        <v>26751</v>
      </c>
      <c r="K3836" t="s">
        <v>27107</v>
      </c>
      <c r="L3836" t="s">
        <v>18856</v>
      </c>
      <c r="M3836" t="s">
        <v>20172</v>
      </c>
      <c r="N3836" s="4">
        <v>4.9000000000000004</v>
      </c>
    </row>
    <row r="3837" spans="1:14" x14ac:dyDescent="0.3">
      <c r="A3837">
        <v>3877</v>
      </c>
      <c r="B3837" t="s">
        <v>17998</v>
      </c>
      <c r="C3837" s="5">
        <v>2024</v>
      </c>
      <c r="D3837" t="s">
        <v>11</v>
      </c>
      <c r="E3837">
        <v>2</v>
      </c>
      <c r="F3837" t="str">
        <f>IF((Table5[[#This Row],[Mileage]])=0, "None", IF(Table5[[#This Row],[Mileage]]&lt;10000, "Low", IF(Table5[[#This Row],[Mileage]]&lt;55000, "Average", "High")))</f>
        <v>Low</v>
      </c>
      <c r="G3837" t="s">
        <v>20171</v>
      </c>
      <c r="H3837">
        <v>38109</v>
      </c>
      <c r="I3837" t="s">
        <v>26165</v>
      </c>
      <c r="J3837" t="s">
        <v>26364</v>
      </c>
      <c r="K3837" t="s">
        <v>27106</v>
      </c>
      <c r="L3837" s="5">
        <v>21</v>
      </c>
      <c r="M3837" t="s">
        <v>20172</v>
      </c>
      <c r="N3837" s="4">
        <v>4.8</v>
      </c>
    </row>
    <row r="3838" spans="1:14" x14ac:dyDescent="0.3">
      <c r="A3838">
        <v>3878</v>
      </c>
      <c r="B3838" t="s">
        <v>17994</v>
      </c>
      <c r="C3838" s="5">
        <v>2024</v>
      </c>
      <c r="D3838" t="s">
        <v>11</v>
      </c>
      <c r="E3838" s="2">
        <v>2734</v>
      </c>
      <c r="F3838" s="2" t="str">
        <f>IF((Table5[[#This Row],[Mileage]])=0, "None", IF(Table5[[#This Row],[Mileage]]&lt;10000, "Low", IF(Table5[[#This Row],[Mileage]]&lt;55000, "Average", "High")))</f>
        <v>Low</v>
      </c>
      <c r="G3838" t="s">
        <v>20171</v>
      </c>
      <c r="H3838">
        <v>42915</v>
      </c>
      <c r="I3838" t="s">
        <v>25527</v>
      </c>
      <c r="J3838" t="s">
        <v>26751</v>
      </c>
      <c r="K3838" t="s">
        <v>27107</v>
      </c>
      <c r="L3838" s="5">
        <v>18</v>
      </c>
      <c r="M3838" t="s">
        <v>20172</v>
      </c>
      <c r="N3838" s="4">
        <v>4.2</v>
      </c>
    </row>
    <row r="3839" spans="1:14" x14ac:dyDescent="0.3">
      <c r="A3839">
        <v>3879</v>
      </c>
      <c r="B3839" t="s">
        <v>18000</v>
      </c>
      <c r="C3839" s="5">
        <v>2016</v>
      </c>
      <c r="D3839" t="s">
        <v>19</v>
      </c>
      <c r="E3839" s="5">
        <v>83963</v>
      </c>
      <c r="F3839" s="5" t="str">
        <f>IF((Table5[[#This Row],[Mileage]])=0, "None", IF(Table5[[#This Row],[Mileage]]&lt;10000, "Low", IF(Table5[[#This Row],[Mileage]]&lt;55000, "Average", "High")))</f>
        <v>High</v>
      </c>
      <c r="G3839" t="s">
        <v>20172</v>
      </c>
      <c r="H3839">
        <v>23000</v>
      </c>
      <c r="I3839" t="s">
        <v>25709</v>
      </c>
      <c r="J3839" t="s">
        <v>18856</v>
      </c>
      <c r="K3839" t="s">
        <v>18856</v>
      </c>
      <c r="L3839" t="s">
        <v>18856</v>
      </c>
      <c r="M3839" t="s">
        <v>20171</v>
      </c>
      <c r="N3839" s="4">
        <v>4.4000000000000004</v>
      </c>
    </row>
    <row r="3840" spans="1:14" x14ac:dyDescent="0.3">
      <c r="A3840">
        <v>3880</v>
      </c>
      <c r="B3840" t="s">
        <v>17998</v>
      </c>
      <c r="C3840" s="5">
        <v>2023</v>
      </c>
      <c r="D3840" t="s">
        <v>19</v>
      </c>
      <c r="E3840" s="5">
        <v>12869</v>
      </c>
      <c r="F3840" s="5" t="str">
        <f>IF((Table5[[#This Row],[Mileage]])=0, "None", IF(Table5[[#This Row],[Mileage]]&lt;10000, "Low", IF(Table5[[#This Row],[Mileage]]&lt;55000, "Average", "High")))</f>
        <v>Average</v>
      </c>
      <c r="G3840" t="s">
        <v>20171</v>
      </c>
      <c r="H3840">
        <v>24188</v>
      </c>
      <c r="I3840" t="s">
        <v>25860</v>
      </c>
      <c r="J3840" t="s">
        <v>26364</v>
      </c>
      <c r="K3840" t="s">
        <v>27108</v>
      </c>
      <c r="L3840" s="5">
        <v>27</v>
      </c>
      <c r="M3840" t="s">
        <v>20172</v>
      </c>
      <c r="N3840" s="4">
        <v>3.4</v>
      </c>
    </row>
    <row r="3841" spans="1:14" x14ac:dyDescent="0.3">
      <c r="A3841">
        <v>3881</v>
      </c>
      <c r="B3841" t="s">
        <v>17995</v>
      </c>
      <c r="C3841" s="5">
        <v>2023</v>
      </c>
      <c r="D3841" t="s">
        <v>1256</v>
      </c>
      <c r="E3841" s="2">
        <v>17023</v>
      </c>
      <c r="F3841" s="2" t="str">
        <f>IF((Table5[[#This Row],[Mileage]])=0, "None", IF(Table5[[#This Row],[Mileage]]&lt;10000, "Low", IF(Table5[[#This Row],[Mileage]]&lt;55000, "Average", "High")))</f>
        <v>Average</v>
      </c>
      <c r="G3841" t="s">
        <v>20172</v>
      </c>
      <c r="H3841">
        <v>95950</v>
      </c>
      <c r="I3841" t="s">
        <v>25518</v>
      </c>
      <c r="J3841" t="s">
        <v>18825</v>
      </c>
      <c r="K3841" t="s">
        <v>27107</v>
      </c>
      <c r="L3841" s="5">
        <v>14</v>
      </c>
      <c r="M3841" t="s">
        <v>20172</v>
      </c>
      <c r="N3841" s="4">
        <v>4.5</v>
      </c>
    </row>
    <row r="3842" spans="1:14" x14ac:dyDescent="0.3">
      <c r="A3842">
        <v>3882</v>
      </c>
      <c r="B3842" t="s">
        <v>18010</v>
      </c>
      <c r="C3842" s="5">
        <v>2015</v>
      </c>
      <c r="D3842" t="s">
        <v>19</v>
      </c>
      <c r="E3842" s="5">
        <v>103674</v>
      </c>
      <c r="F3842" s="5" t="str">
        <f>IF((Table5[[#This Row],[Mileage]])=0, "None", IF(Table5[[#This Row],[Mileage]]&lt;10000, "Low", IF(Table5[[#This Row],[Mileage]]&lt;55000, "Average", "High")))</f>
        <v>High</v>
      </c>
      <c r="G3842" t="s">
        <v>20172</v>
      </c>
      <c r="H3842">
        <v>15011</v>
      </c>
      <c r="I3842" t="s">
        <v>26347</v>
      </c>
      <c r="J3842" t="s">
        <v>18825</v>
      </c>
      <c r="K3842" t="s">
        <v>27108</v>
      </c>
      <c r="L3842" s="5">
        <v>26</v>
      </c>
      <c r="M3842" t="s">
        <v>20171</v>
      </c>
      <c r="N3842" s="4">
        <v>4.4000000000000004</v>
      </c>
    </row>
    <row r="3843" spans="1:14" x14ac:dyDescent="0.3">
      <c r="A3843">
        <v>3883</v>
      </c>
      <c r="B3843" t="s">
        <v>17994</v>
      </c>
      <c r="C3843" s="5">
        <v>2024</v>
      </c>
      <c r="D3843" t="s">
        <v>11</v>
      </c>
      <c r="E3843">
        <v>27</v>
      </c>
      <c r="F3843" t="str">
        <f>IF((Table5[[#This Row],[Mileage]])=0, "None", IF(Table5[[#This Row],[Mileage]]&lt;10000, "Low", IF(Table5[[#This Row],[Mileage]]&lt;55000, "Average", "High")))</f>
        <v>Low</v>
      </c>
      <c r="G3843" t="s">
        <v>20171</v>
      </c>
      <c r="H3843">
        <v>40428</v>
      </c>
      <c r="I3843" t="s">
        <v>26013</v>
      </c>
      <c r="J3843" t="s">
        <v>26751</v>
      </c>
      <c r="K3843" t="s">
        <v>27107</v>
      </c>
      <c r="L3843" s="5">
        <v>18</v>
      </c>
      <c r="M3843" t="s">
        <v>20172</v>
      </c>
      <c r="N3843" s="4">
        <v>4.2</v>
      </c>
    </row>
    <row r="3844" spans="1:14" x14ac:dyDescent="0.3">
      <c r="A3844">
        <v>3884</v>
      </c>
      <c r="B3844" t="s">
        <v>17989</v>
      </c>
      <c r="C3844" s="5">
        <v>2024</v>
      </c>
      <c r="D3844" t="s">
        <v>11</v>
      </c>
      <c r="E3844">
        <v>0</v>
      </c>
      <c r="F3844" t="str">
        <f>IF((Table5[[#This Row],[Mileage]])=0, "None", IF(Table5[[#This Row],[Mileage]]&lt;10000, "Low", IF(Table5[[#This Row],[Mileage]]&lt;55000, "Average", "High")))</f>
        <v>None</v>
      </c>
      <c r="G3844" t="s">
        <v>20172</v>
      </c>
      <c r="H3844">
        <v>48320</v>
      </c>
      <c r="I3844" t="s">
        <v>25559</v>
      </c>
      <c r="J3844" t="s">
        <v>26631</v>
      </c>
      <c r="K3844" t="s">
        <v>27106</v>
      </c>
      <c r="L3844" s="5">
        <v>41</v>
      </c>
      <c r="M3844" t="s">
        <v>20172</v>
      </c>
      <c r="N3844" s="4">
        <v>4.9000000000000004</v>
      </c>
    </row>
    <row r="3845" spans="1:14" x14ac:dyDescent="0.3">
      <c r="A3845">
        <v>3885</v>
      </c>
      <c r="B3845" t="s">
        <v>17993</v>
      </c>
      <c r="C3845" s="5">
        <v>2017</v>
      </c>
      <c r="D3845" t="s">
        <v>19</v>
      </c>
      <c r="E3845" s="5">
        <v>68460</v>
      </c>
      <c r="F3845" s="5" t="str">
        <f>IF((Table5[[#This Row],[Mileage]])=0, "None", IF(Table5[[#This Row],[Mileage]]&lt;10000, "Low", IF(Table5[[#This Row],[Mileage]]&lt;55000, "Average", "High")))</f>
        <v>High</v>
      </c>
      <c r="G3845" t="s">
        <v>20172</v>
      </c>
      <c r="H3845">
        <v>26999</v>
      </c>
      <c r="I3845" t="s">
        <v>26348</v>
      </c>
      <c r="J3845" t="s">
        <v>26982</v>
      </c>
      <c r="K3845" t="s">
        <v>27106</v>
      </c>
      <c r="L3845" s="5">
        <v>28</v>
      </c>
      <c r="M3845" t="s">
        <v>20172</v>
      </c>
      <c r="N3845" s="4"/>
    </row>
    <row r="3846" spans="1:14" x14ac:dyDescent="0.3">
      <c r="A3846">
        <v>3886</v>
      </c>
      <c r="B3846" t="s">
        <v>18019</v>
      </c>
      <c r="C3846" s="5">
        <v>2024</v>
      </c>
      <c r="D3846" t="s">
        <v>11</v>
      </c>
      <c r="E3846">
        <v>145</v>
      </c>
      <c r="F3846" t="str">
        <f>IF((Table5[[#This Row],[Mileage]])=0, "None", IF(Table5[[#This Row],[Mileage]]&lt;10000, "Low", IF(Table5[[#This Row],[Mileage]]&lt;55000, "Average", "High")))</f>
        <v>Low</v>
      </c>
      <c r="G3846" t="s">
        <v>20172</v>
      </c>
      <c r="H3846">
        <v>48030</v>
      </c>
      <c r="I3846" t="s">
        <v>25657</v>
      </c>
      <c r="J3846" t="s">
        <v>18856</v>
      </c>
      <c r="K3846" t="s">
        <v>18856</v>
      </c>
      <c r="L3846" t="s">
        <v>18856</v>
      </c>
      <c r="M3846" t="s">
        <v>20172</v>
      </c>
      <c r="N3846" s="4"/>
    </row>
    <row r="3847" spans="1:14" x14ac:dyDescent="0.3">
      <c r="A3847">
        <v>3887</v>
      </c>
      <c r="B3847" t="s">
        <v>17998</v>
      </c>
      <c r="C3847" s="5">
        <v>2024</v>
      </c>
      <c r="D3847" t="s">
        <v>11</v>
      </c>
      <c r="E3847">
        <v>10</v>
      </c>
      <c r="F3847" t="str">
        <f>IF((Table5[[#This Row],[Mileage]])=0, "None", IF(Table5[[#This Row],[Mileage]]&lt;10000, "Low", IF(Table5[[#This Row],[Mileage]]&lt;55000, "Average", "High")))</f>
        <v>Low</v>
      </c>
      <c r="G3847" t="s">
        <v>20172</v>
      </c>
      <c r="H3847">
        <v>38085</v>
      </c>
      <c r="I3847" t="s">
        <v>25722</v>
      </c>
      <c r="J3847" t="s">
        <v>26871</v>
      </c>
      <c r="K3847" t="s">
        <v>27106</v>
      </c>
      <c r="L3847" s="5">
        <v>22</v>
      </c>
      <c r="M3847" t="s">
        <v>20172</v>
      </c>
      <c r="N3847" s="4">
        <v>4.2</v>
      </c>
    </row>
    <row r="3848" spans="1:14" x14ac:dyDescent="0.3">
      <c r="A3848">
        <v>3888</v>
      </c>
      <c r="B3848" t="s">
        <v>18011</v>
      </c>
      <c r="C3848" s="5">
        <v>2024</v>
      </c>
      <c r="D3848" t="s">
        <v>11</v>
      </c>
      <c r="E3848">
        <v>6</v>
      </c>
      <c r="F3848" t="str">
        <f>IF((Table5[[#This Row],[Mileage]])=0, "None", IF(Table5[[#This Row],[Mileage]]&lt;10000, "Low", IF(Table5[[#This Row],[Mileage]]&lt;55000, "Average", "High")))</f>
        <v>Low</v>
      </c>
      <c r="G3848" t="s">
        <v>20172</v>
      </c>
      <c r="H3848">
        <v>34860</v>
      </c>
      <c r="I3848" t="s">
        <v>26096</v>
      </c>
      <c r="J3848" t="s">
        <v>25484</v>
      </c>
      <c r="K3848" t="s">
        <v>27106</v>
      </c>
      <c r="L3848" s="5">
        <v>27</v>
      </c>
      <c r="M3848" t="s">
        <v>20172</v>
      </c>
      <c r="N3848" s="4">
        <v>4.9000000000000004</v>
      </c>
    </row>
    <row r="3849" spans="1:14" x14ac:dyDescent="0.3">
      <c r="A3849">
        <v>3889</v>
      </c>
      <c r="B3849" t="s">
        <v>17989</v>
      </c>
      <c r="C3849" s="5">
        <v>2021</v>
      </c>
      <c r="D3849" t="s">
        <v>19</v>
      </c>
      <c r="E3849" s="5">
        <v>29000</v>
      </c>
      <c r="F3849" s="5" t="str">
        <f>IF((Table5[[#This Row],[Mileage]])=0, "None", IF(Table5[[#This Row],[Mileage]]&lt;10000, "Low", IF(Table5[[#This Row],[Mileage]]&lt;55000, "Average", "High")))</f>
        <v>Average</v>
      </c>
      <c r="G3849" t="s">
        <v>20172</v>
      </c>
      <c r="H3849">
        <v>74999</v>
      </c>
      <c r="I3849" t="s">
        <v>18853</v>
      </c>
      <c r="J3849" t="s">
        <v>18803</v>
      </c>
      <c r="K3849" t="s">
        <v>27107</v>
      </c>
      <c r="L3849" t="s">
        <v>18856</v>
      </c>
      <c r="M3849" t="s">
        <v>20172</v>
      </c>
      <c r="N3849" s="4"/>
    </row>
    <row r="3850" spans="1:14" x14ac:dyDescent="0.3">
      <c r="A3850">
        <v>3890</v>
      </c>
      <c r="B3850" t="s">
        <v>18806</v>
      </c>
      <c r="C3850" s="5">
        <v>1987</v>
      </c>
      <c r="D3850" t="s">
        <v>19</v>
      </c>
      <c r="E3850" s="5">
        <v>112896</v>
      </c>
      <c r="F3850" s="5" t="str">
        <f>IF((Table5[[#This Row],[Mileage]])=0, "None", IF(Table5[[#This Row],[Mileage]]&lt;10000, "Low", IF(Table5[[#This Row],[Mileage]]&lt;55000, "Average", "High")))</f>
        <v>High</v>
      </c>
      <c r="G3850" t="s">
        <v>20172</v>
      </c>
      <c r="H3850">
        <v>14990</v>
      </c>
      <c r="I3850" t="s">
        <v>18803</v>
      </c>
      <c r="J3850" t="s">
        <v>18825</v>
      </c>
      <c r="K3850" t="s">
        <v>27105</v>
      </c>
      <c r="L3850" t="s">
        <v>18856</v>
      </c>
      <c r="M3850" t="s">
        <v>20172</v>
      </c>
      <c r="N3850" s="4">
        <v>3.1</v>
      </c>
    </row>
    <row r="3851" spans="1:14" x14ac:dyDescent="0.3">
      <c r="A3851">
        <v>3891</v>
      </c>
      <c r="B3851" t="s">
        <v>18004</v>
      </c>
      <c r="C3851" s="5">
        <v>2024</v>
      </c>
      <c r="D3851" t="s">
        <v>11</v>
      </c>
      <c r="E3851">
        <v>4</v>
      </c>
      <c r="F3851" t="str">
        <f>IF((Table5[[#This Row],[Mileage]])=0, "None", IF(Table5[[#This Row],[Mileage]]&lt;10000, "Low", IF(Table5[[#This Row],[Mileage]]&lt;55000, "Average", "High")))</f>
        <v>Low</v>
      </c>
      <c r="G3851" t="s">
        <v>20172</v>
      </c>
      <c r="H3851">
        <v>38193</v>
      </c>
      <c r="I3851" t="s">
        <v>25621</v>
      </c>
      <c r="J3851" t="s">
        <v>18825</v>
      </c>
      <c r="K3851" t="s">
        <v>27106</v>
      </c>
      <c r="L3851" s="5">
        <v>26</v>
      </c>
      <c r="M3851" t="s">
        <v>20172</v>
      </c>
      <c r="N3851" s="4">
        <v>4.9000000000000004</v>
      </c>
    </row>
    <row r="3852" spans="1:14" x14ac:dyDescent="0.3">
      <c r="A3852">
        <v>3892</v>
      </c>
      <c r="B3852" t="s">
        <v>18011</v>
      </c>
      <c r="C3852" s="5">
        <v>2021</v>
      </c>
      <c r="D3852" t="s">
        <v>19</v>
      </c>
      <c r="E3852" s="5">
        <v>59806</v>
      </c>
      <c r="F3852" s="5" t="str">
        <f>IF((Table5[[#This Row],[Mileage]])=0, "None", IF(Table5[[#This Row],[Mileage]]&lt;10000, "Low", IF(Table5[[#This Row],[Mileage]]&lt;55000, "Average", "High")))</f>
        <v>High</v>
      </c>
      <c r="G3852" t="s">
        <v>20171</v>
      </c>
      <c r="H3852">
        <v>24699</v>
      </c>
      <c r="I3852" t="s">
        <v>25673</v>
      </c>
      <c r="J3852" t="s">
        <v>18825</v>
      </c>
      <c r="K3852" t="s">
        <v>27106</v>
      </c>
      <c r="L3852" s="5">
        <v>27</v>
      </c>
      <c r="M3852" t="s">
        <v>20172</v>
      </c>
      <c r="N3852" s="4">
        <v>4.8</v>
      </c>
    </row>
    <row r="3853" spans="1:14" x14ac:dyDescent="0.3">
      <c r="A3853">
        <v>3893</v>
      </c>
      <c r="B3853" t="s">
        <v>17996</v>
      </c>
      <c r="C3853" s="5">
        <v>2024</v>
      </c>
      <c r="D3853" t="s">
        <v>19</v>
      </c>
      <c r="E3853" s="5">
        <v>1569</v>
      </c>
      <c r="F3853" s="5" t="str">
        <f>IF((Table5[[#This Row],[Mileage]])=0, "None", IF(Table5[[#This Row],[Mileage]]&lt;10000, "Low", IF(Table5[[#This Row],[Mileage]]&lt;55000, "Average", "High")))</f>
        <v>Low</v>
      </c>
      <c r="G3853" t="s">
        <v>20172</v>
      </c>
      <c r="H3853">
        <v>26500</v>
      </c>
      <c r="I3853" t="s">
        <v>25603</v>
      </c>
      <c r="J3853" t="s">
        <v>18804</v>
      </c>
      <c r="K3853" t="s">
        <v>27108</v>
      </c>
      <c r="L3853" s="5">
        <v>27</v>
      </c>
      <c r="M3853" t="s">
        <v>20172</v>
      </c>
      <c r="N3853" s="4">
        <v>4.4000000000000004</v>
      </c>
    </row>
    <row r="3854" spans="1:14" x14ac:dyDescent="0.3">
      <c r="A3854">
        <v>3894</v>
      </c>
      <c r="B3854" t="s">
        <v>17992</v>
      </c>
      <c r="C3854" s="5">
        <v>2020</v>
      </c>
      <c r="D3854" t="s">
        <v>19</v>
      </c>
      <c r="E3854" s="5">
        <v>24590</v>
      </c>
      <c r="F3854" s="5" t="str">
        <f>IF((Table5[[#This Row],[Mileage]])=0, "None", IF(Table5[[#This Row],[Mileage]]&lt;10000, "Low", IF(Table5[[#This Row],[Mileage]]&lt;55000, "Average", "High")))</f>
        <v>Average</v>
      </c>
      <c r="G3854" t="s">
        <v>20171</v>
      </c>
      <c r="H3854">
        <v>38995</v>
      </c>
      <c r="I3854" t="s">
        <v>25475</v>
      </c>
      <c r="J3854" t="s">
        <v>18825</v>
      </c>
      <c r="K3854" t="s">
        <v>27106</v>
      </c>
      <c r="L3854" s="5">
        <v>18</v>
      </c>
      <c r="M3854" t="s">
        <v>20172</v>
      </c>
      <c r="N3854" s="4">
        <v>5</v>
      </c>
    </row>
    <row r="3855" spans="1:14" x14ac:dyDescent="0.3">
      <c r="A3855">
        <v>3895</v>
      </c>
      <c r="B3855" t="s">
        <v>17992</v>
      </c>
      <c r="C3855" s="5">
        <v>2021</v>
      </c>
      <c r="D3855" t="s">
        <v>19</v>
      </c>
      <c r="E3855" s="5">
        <v>22886</v>
      </c>
      <c r="F3855" s="5" t="str">
        <f>IF((Table5[[#This Row],[Mileage]])=0, "None", IF(Table5[[#This Row],[Mileage]]&lt;10000, "Low", IF(Table5[[#This Row],[Mileage]]&lt;55000, "Average", "High")))</f>
        <v>Average</v>
      </c>
      <c r="G3855" t="s">
        <v>20171</v>
      </c>
      <c r="H3855">
        <v>41254</v>
      </c>
      <c r="I3855" t="s">
        <v>25619</v>
      </c>
      <c r="J3855" t="s">
        <v>18825</v>
      </c>
      <c r="K3855" t="s">
        <v>27106</v>
      </c>
      <c r="L3855" s="5">
        <v>18</v>
      </c>
      <c r="M3855" t="s">
        <v>20171</v>
      </c>
      <c r="N3855" s="4">
        <v>4.5</v>
      </c>
    </row>
    <row r="3856" spans="1:14" x14ac:dyDescent="0.3">
      <c r="A3856">
        <v>3896</v>
      </c>
      <c r="B3856" t="s">
        <v>17995</v>
      </c>
      <c r="C3856" s="5">
        <v>2024</v>
      </c>
      <c r="D3856" t="s">
        <v>11</v>
      </c>
      <c r="E3856">
        <v>570</v>
      </c>
      <c r="F3856" t="str">
        <f>IF((Table5[[#This Row],[Mileage]])=0, "None", IF(Table5[[#This Row],[Mileage]]&lt;10000, "Low", IF(Table5[[#This Row],[Mileage]]&lt;55000, "Average", "High")))</f>
        <v>Low</v>
      </c>
      <c r="G3856" t="s">
        <v>20172</v>
      </c>
      <c r="H3856">
        <v>77090</v>
      </c>
      <c r="I3856" t="s">
        <v>25650</v>
      </c>
      <c r="J3856" t="s">
        <v>25484</v>
      </c>
      <c r="K3856" t="s">
        <v>27106</v>
      </c>
      <c r="L3856" t="s">
        <v>18856</v>
      </c>
      <c r="M3856" t="s">
        <v>20172</v>
      </c>
      <c r="N3856" s="4">
        <v>4.8</v>
      </c>
    </row>
    <row r="3857" spans="1:14" x14ac:dyDescent="0.3">
      <c r="A3857">
        <v>3897</v>
      </c>
      <c r="B3857" t="s">
        <v>18022</v>
      </c>
      <c r="C3857" s="5">
        <v>2024</v>
      </c>
      <c r="D3857" t="s">
        <v>11</v>
      </c>
      <c r="E3857">
        <v>50</v>
      </c>
      <c r="F3857" t="str">
        <f>IF((Table5[[#This Row],[Mileage]])=0, "None", IF(Table5[[#This Row],[Mileage]]&lt;10000, "Low", IF(Table5[[#This Row],[Mileage]]&lt;55000, "Average", "High")))</f>
        <v>Low</v>
      </c>
      <c r="G3857" t="s">
        <v>20171</v>
      </c>
      <c r="H3857">
        <v>25635</v>
      </c>
      <c r="I3857" t="s">
        <v>26349</v>
      </c>
      <c r="J3857" t="s">
        <v>18825</v>
      </c>
      <c r="K3857" t="s">
        <v>27108</v>
      </c>
      <c r="L3857" s="5">
        <v>28</v>
      </c>
      <c r="M3857" t="s">
        <v>20172</v>
      </c>
      <c r="N3857" s="4">
        <v>4.0999999999999996</v>
      </c>
    </row>
    <row r="3858" spans="1:14" x14ac:dyDescent="0.3">
      <c r="A3858">
        <v>3898</v>
      </c>
      <c r="B3858" t="s">
        <v>17993</v>
      </c>
      <c r="C3858" s="5">
        <v>2001</v>
      </c>
      <c r="D3858" t="s">
        <v>19</v>
      </c>
      <c r="E3858" s="5">
        <v>99297</v>
      </c>
      <c r="F3858" s="5" t="str">
        <f>IF((Table5[[#This Row],[Mileage]])=0, "None", IF(Table5[[#This Row],[Mileage]]&lt;10000, "Low", IF(Table5[[#This Row],[Mileage]]&lt;55000, "Average", "High")))</f>
        <v>High</v>
      </c>
      <c r="G3858" t="s">
        <v>20172</v>
      </c>
      <c r="H3858">
        <v>8995</v>
      </c>
      <c r="I3858" t="s">
        <v>26350</v>
      </c>
      <c r="J3858" t="s">
        <v>26709</v>
      </c>
      <c r="K3858" t="s">
        <v>27105</v>
      </c>
      <c r="L3858" s="5">
        <v>19</v>
      </c>
      <c r="M3858" t="s">
        <v>20172</v>
      </c>
      <c r="N3858" s="4">
        <v>3.5</v>
      </c>
    </row>
    <row r="3859" spans="1:14" x14ac:dyDescent="0.3">
      <c r="A3859">
        <v>3899</v>
      </c>
      <c r="B3859" t="s">
        <v>18027</v>
      </c>
      <c r="C3859" s="5">
        <v>2024</v>
      </c>
      <c r="D3859" t="s">
        <v>11</v>
      </c>
      <c r="E3859">
        <v>0</v>
      </c>
      <c r="F3859" t="str">
        <f>IF((Table5[[#This Row],[Mileage]])=0, "None", IF(Table5[[#This Row],[Mileage]]&lt;10000, "Low", IF(Table5[[#This Row],[Mileage]]&lt;55000, "Average", "High")))</f>
        <v>None</v>
      </c>
      <c r="G3859" t="s">
        <v>20171</v>
      </c>
      <c r="H3859">
        <v>54369</v>
      </c>
      <c r="I3859" t="s">
        <v>25651</v>
      </c>
      <c r="J3859" t="s">
        <v>26954</v>
      </c>
      <c r="K3859" t="s">
        <v>27107</v>
      </c>
      <c r="L3859" s="5">
        <v>0</v>
      </c>
      <c r="M3859" t="s">
        <v>20172</v>
      </c>
      <c r="N3859" s="4">
        <v>4.2</v>
      </c>
    </row>
    <row r="3860" spans="1:14" x14ac:dyDescent="0.3">
      <c r="A3860">
        <v>3900</v>
      </c>
      <c r="B3860" t="s">
        <v>17998</v>
      </c>
      <c r="C3860" s="5">
        <v>2021</v>
      </c>
      <c r="D3860" t="s">
        <v>19</v>
      </c>
      <c r="E3860" s="5">
        <v>66402</v>
      </c>
      <c r="F3860" s="5" t="str">
        <f>IF((Table5[[#This Row],[Mileage]])=0, "None", IF(Table5[[#This Row],[Mileage]]&lt;10000, "Low", IF(Table5[[#This Row],[Mileage]]&lt;55000, "Average", "High")))</f>
        <v>High</v>
      </c>
      <c r="G3860" t="s">
        <v>20172</v>
      </c>
      <c r="H3860">
        <v>21551</v>
      </c>
      <c r="I3860" t="s">
        <v>26165</v>
      </c>
      <c r="J3860" t="s">
        <v>18856</v>
      </c>
      <c r="K3860" t="s">
        <v>18856</v>
      </c>
      <c r="L3860" t="s">
        <v>18856</v>
      </c>
      <c r="M3860" t="s">
        <v>20172</v>
      </c>
      <c r="N3860" s="4">
        <v>3.1</v>
      </c>
    </row>
    <row r="3861" spans="1:14" x14ac:dyDescent="0.3">
      <c r="A3861">
        <v>3901</v>
      </c>
      <c r="B3861" t="s">
        <v>17999</v>
      </c>
      <c r="C3861" s="5">
        <v>2024</v>
      </c>
      <c r="D3861" t="s">
        <v>11</v>
      </c>
      <c r="E3861">
        <v>0</v>
      </c>
      <c r="F3861" t="str">
        <f>IF((Table5[[#This Row],[Mileage]])=0, "None", IF(Table5[[#This Row],[Mileage]]&lt;10000, "Low", IF(Table5[[#This Row],[Mileage]]&lt;55000, "Average", "High")))</f>
        <v>None</v>
      </c>
      <c r="G3861" t="s">
        <v>20172</v>
      </c>
      <c r="H3861">
        <v>45773</v>
      </c>
      <c r="I3861" t="s">
        <v>25737</v>
      </c>
      <c r="J3861" t="s">
        <v>18825</v>
      </c>
      <c r="K3861" t="s">
        <v>27106</v>
      </c>
      <c r="L3861" s="5">
        <v>21</v>
      </c>
      <c r="M3861" t="s">
        <v>20172</v>
      </c>
      <c r="N3861" s="4">
        <v>4.8</v>
      </c>
    </row>
    <row r="3862" spans="1:14" x14ac:dyDescent="0.3">
      <c r="A3862">
        <v>3902</v>
      </c>
      <c r="B3862" t="s">
        <v>18011</v>
      </c>
      <c r="C3862" s="5">
        <v>2019</v>
      </c>
      <c r="D3862" t="s">
        <v>19</v>
      </c>
      <c r="E3862" s="5">
        <v>74802</v>
      </c>
      <c r="F3862" s="5" t="str">
        <f>IF((Table5[[#This Row],[Mileage]])=0, "None", IF(Table5[[#This Row],[Mileage]]&lt;10000, "Low", IF(Table5[[#This Row],[Mileage]]&lt;55000, "Average", "High")))</f>
        <v>High</v>
      </c>
      <c r="G3862" t="s">
        <v>20172</v>
      </c>
      <c r="H3862">
        <v>25305</v>
      </c>
      <c r="I3862" t="s">
        <v>18853</v>
      </c>
      <c r="J3862" t="s">
        <v>25484</v>
      </c>
      <c r="K3862" t="s">
        <v>27108</v>
      </c>
      <c r="L3862" s="5">
        <v>19</v>
      </c>
      <c r="M3862" t="s">
        <v>20171</v>
      </c>
      <c r="N3862" s="4">
        <v>4.9000000000000004</v>
      </c>
    </row>
    <row r="3863" spans="1:14" x14ac:dyDescent="0.3">
      <c r="A3863">
        <v>3903</v>
      </c>
      <c r="B3863" t="s">
        <v>17996</v>
      </c>
      <c r="C3863" s="5">
        <v>2021</v>
      </c>
      <c r="D3863" t="s">
        <v>19</v>
      </c>
      <c r="E3863" s="5">
        <v>62185</v>
      </c>
      <c r="F3863" s="5" t="str">
        <f>IF((Table5[[#This Row],[Mileage]])=0, "None", IF(Table5[[#This Row],[Mileage]]&lt;10000, "Low", IF(Table5[[#This Row],[Mileage]]&lt;55000, "Average", "High")))</f>
        <v>High</v>
      </c>
      <c r="G3863" t="s">
        <v>20171</v>
      </c>
      <c r="H3863">
        <v>16000</v>
      </c>
      <c r="I3863" t="s">
        <v>25797</v>
      </c>
      <c r="J3863" t="s">
        <v>25635</v>
      </c>
      <c r="K3863" t="s">
        <v>27108</v>
      </c>
      <c r="L3863" s="5">
        <v>32</v>
      </c>
      <c r="M3863" t="s">
        <v>20171</v>
      </c>
      <c r="N3863" s="4">
        <v>4.4000000000000004</v>
      </c>
    </row>
    <row r="3864" spans="1:14" x14ac:dyDescent="0.3">
      <c r="A3864">
        <v>3904</v>
      </c>
      <c r="B3864" t="s">
        <v>18027</v>
      </c>
      <c r="C3864" s="5">
        <v>2024</v>
      </c>
      <c r="D3864" t="s">
        <v>11</v>
      </c>
      <c r="E3864">
        <v>10</v>
      </c>
      <c r="F3864" t="str">
        <f>IF((Table5[[#This Row],[Mileage]])=0, "None", IF(Table5[[#This Row],[Mileage]]&lt;10000, "Low", IF(Table5[[#This Row],[Mileage]]&lt;55000, "Average", "High")))</f>
        <v>Low</v>
      </c>
      <c r="G3864" t="s">
        <v>20172</v>
      </c>
      <c r="H3864">
        <v>61828</v>
      </c>
      <c r="I3864" t="s">
        <v>26197</v>
      </c>
      <c r="J3864" t="s">
        <v>25484</v>
      </c>
      <c r="K3864" t="s">
        <v>27108</v>
      </c>
      <c r="L3864" t="s">
        <v>18856</v>
      </c>
      <c r="M3864" t="s">
        <v>20172</v>
      </c>
      <c r="N3864" s="4">
        <v>4</v>
      </c>
    </row>
    <row r="3865" spans="1:14" x14ac:dyDescent="0.3">
      <c r="A3865">
        <v>3905</v>
      </c>
      <c r="B3865" t="s">
        <v>18027</v>
      </c>
      <c r="C3865" s="5">
        <v>2024</v>
      </c>
      <c r="D3865" t="s">
        <v>11</v>
      </c>
      <c r="E3865">
        <v>0</v>
      </c>
      <c r="F3865" t="str">
        <f>IF((Table5[[#This Row],[Mileage]])=0, "None", IF(Table5[[#This Row],[Mileage]]&lt;10000, "Low", IF(Table5[[#This Row],[Mileage]]&lt;55000, "Average", "High")))</f>
        <v>None</v>
      </c>
      <c r="G3865" t="s">
        <v>20171</v>
      </c>
      <c r="H3865">
        <v>55170</v>
      </c>
      <c r="I3865" t="s">
        <v>25578</v>
      </c>
      <c r="J3865" t="s">
        <v>26891</v>
      </c>
      <c r="K3865" t="s">
        <v>27107</v>
      </c>
      <c r="L3865" s="5">
        <v>0</v>
      </c>
      <c r="M3865" t="s">
        <v>20172</v>
      </c>
      <c r="N3865" s="4">
        <v>4.2</v>
      </c>
    </row>
    <row r="3866" spans="1:14" x14ac:dyDescent="0.3">
      <c r="A3866">
        <v>3906</v>
      </c>
      <c r="B3866" t="s">
        <v>17994</v>
      </c>
      <c r="C3866" s="5">
        <v>2017</v>
      </c>
      <c r="D3866" t="s">
        <v>19</v>
      </c>
      <c r="E3866" s="5">
        <v>75623</v>
      </c>
      <c r="F3866" s="5" t="str">
        <f>IF((Table5[[#This Row],[Mileage]])=0, "None", IF(Table5[[#This Row],[Mileage]]&lt;10000, "Low", IF(Table5[[#This Row],[Mileage]]&lt;55000, "Average", "High")))</f>
        <v>High</v>
      </c>
      <c r="G3866" t="s">
        <v>20172</v>
      </c>
      <c r="H3866">
        <v>17995</v>
      </c>
      <c r="I3866" t="s">
        <v>18850</v>
      </c>
      <c r="J3866" t="s">
        <v>26780</v>
      </c>
      <c r="K3866" t="s">
        <v>27107</v>
      </c>
      <c r="L3866" s="5">
        <v>22</v>
      </c>
      <c r="M3866" t="s">
        <v>20172</v>
      </c>
      <c r="N3866" s="4"/>
    </row>
    <row r="3867" spans="1:14" x14ac:dyDescent="0.3">
      <c r="A3867">
        <v>3908</v>
      </c>
      <c r="B3867" t="s">
        <v>18002</v>
      </c>
      <c r="C3867" s="5">
        <v>2021</v>
      </c>
      <c r="D3867" t="s">
        <v>1256</v>
      </c>
      <c r="E3867" s="2">
        <v>15661</v>
      </c>
      <c r="F3867" s="2" t="str">
        <f>IF((Table5[[#This Row],[Mileage]])=0, "None", IF(Table5[[#This Row],[Mileage]]&lt;10000, "Low", IF(Table5[[#This Row],[Mileage]]&lt;55000, "Average", "High")))</f>
        <v>Average</v>
      </c>
      <c r="G3867" t="s">
        <v>20171</v>
      </c>
      <c r="H3867">
        <v>19650</v>
      </c>
      <c r="I3867" t="s">
        <v>25521</v>
      </c>
      <c r="J3867" t="s">
        <v>25736</v>
      </c>
      <c r="K3867" t="s">
        <v>27108</v>
      </c>
      <c r="L3867" s="5">
        <v>28</v>
      </c>
      <c r="M3867" t="s">
        <v>20171</v>
      </c>
      <c r="N3867" s="4">
        <v>4.9000000000000004</v>
      </c>
    </row>
    <row r="3868" spans="1:14" x14ac:dyDescent="0.3">
      <c r="A3868">
        <v>3909</v>
      </c>
      <c r="B3868" t="s">
        <v>17993</v>
      </c>
      <c r="C3868" s="5">
        <v>2021</v>
      </c>
      <c r="D3868" t="s">
        <v>1256</v>
      </c>
      <c r="E3868" s="2">
        <v>27068</v>
      </c>
      <c r="F3868" s="2" t="str">
        <f>IF((Table5[[#This Row],[Mileage]])=0, "None", IF(Table5[[#This Row],[Mileage]]&lt;10000, "Low", IF(Table5[[#This Row],[Mileage]]&lt;55000, "Average", "High")))</f>
        <v>Average</v>
      </c>
      <c r="G3868" t="s">
        <v>20172</v>
      </c>
      <c r="H3868">
        <v>32995</v>
      </c>
      <c r="I3868" t="s">
        <v>25631</v>
      </c>
      <c r="J3868" t="s">
        <v>26625</v>
      </c>
      <c r="K3868" t="s">
        <v>27106</v>
      </c>
      <c r="L3868" s="5">
        <v>25</v>
      </c>
      <c r="M3868" t="s">
        <v>20172</v>
      </c>
      <c r="N3868" s="4">
        <v>4.5</v>
      </c>
    </row>
    <row r="3869" spans="1:14" x14ac:dyDescent="0.3">
      <c r="A3869">
        <v>3910</v>
      </c>
      <c r="B3869" t="s">
        <v>18018</v>
      </c>
      <c r="C3869" s="5">
        <v>2023</v>
      </c>
      <c r="D3869" t="s">
        <v>11</v>
      </c>
      <c r="E3869">
        <v>11</v>
      </c>
      <c r="F3869" t="str">
        <f>IF((Table5[[#This Row],[Mileage]])=0, "None", IF(Table5[[#This Row],[Mileage]]&lt;10000, "Low", IF(Table5[[#This Row],[Mileage]]&lt;55000, "Average", "High")))</f>
        <v>Low</v>
      </c>
      <c r="G3869" t="s">
        <v>20171</v>
      </c>
      <c r="H3869">
        <v>62215</v>
      </c>
      <c r="I3869" t="s">
        <v>26020</v>
      </c>
      <c r="J3869" t="s">
        <v>26828</v>
      </c>
      <c r="K3869" t="s">
        <v>27105</v>
      </c>
      <c r="L3869" s="5">
        <v>15</v>
      </c>
      <c r="M3869" t="s">
        <v>20172</v>
      </c>
      <c r="N3869" s="4">
        <v>4.5</v>
      </c>
    </row>
    <row r="3870" spans="1:14" x14ac:dyDescent="0.3">
      <c r="A3870">
        <v>3911</v>
      </c>
      <c r="B3870" t="s">
        <v>18001</v>
      </c>
      <c r="C3870" s="5">
        <v>2024</v>
      </c>
      <c r="D3870" t="s">
        <v>19</v>
      </c>
      <c r="E3870" s="5">
        <v>405</v>
      </c>
      <c r="F3870" s="5" t="str">
        <f>IF((Table5[[#This Row],[Mileage]])=0, "None", IF(Table5[[#This Row],[Mileage]]&lt;10000, "Low", IF(Table5[[#This Row],[Mileage]]&lt;55000, "Average", "High")))</f>
        <v>Low</v>
      </c>
      <c r="G3870" t="s">
        <v>20171</v>
      </c>
      <c r="H3870">
        <v>28682</v>
      </c>
      <c r="I3870" t="s">
        <v>26033</v>
      </c>
      <c r="J3870" t="s">
        <v>18825</v>
      </c>
      <c r="K3870" t="s">
        <v>27106</v>
      </c>
      <c r="L3870" t="s">
        <v>18856</v>
      </c>
      <c r="M3870" t="s">
        <v>20172</v>
      </c>
      <c r="N3870" s="4">
        <v>4.8</v>
      </c>
    </row>
    <row r="3871" spans="1:14" x14ac:dyDescent="0.3">
      <c r="A3871">
        <v>3912</v>
      </c>
      <c r="B3871" t="s">
        <v>17994</v>
      </c>
      <c r="C3871" s="5">
        <v>2024</v>
      </c>
      <c r="D3871" t="s">
        <v>11</v>
      </c>
      <c r="E3871">
        <v>11</v>
      </c>
      <c r="F3871" t="str">
        <f>IF((Table5[[#This Row],[Mileage]])=0, "None", IF(Table5[[#This Row],[Mileage]]&lt;10000, "Low", IF(Table5[[#This Row],[Mileage]]&lt;55000, "Average", "High")))</f>
        <v>Low</v>
      </c>
      <c r="G3871" t="s">
        <v>20171</v>
      </c>
      <c r="H3871">
        <v>39624</v>
      </c>
      <c r="I3871" t="s">
        <v>25873</v>
      </c>
      <c r="J3871" t="s">
        <v>26751</v>
      </c>
      <c r="K3871" t="s">
        <v>27107</v>
      </c>
      <c r="L3871" s="5">
        <v>18</v>
      </c>
      <c r="M3871" t="s">
        <v>20172</v>
      </c>
      <c r="N3871" s="4">
        <v>4.2</v>
      </c>
    </row>
    <row r="3872" spans="1:14" x14ac:dyDescent="0.3">
      <c r="A3872">
        <v>3913</v>
      </c>
      <c r="B3872" t="s">
        <v>18010</v>
      </c>
      <c r="C3872" s="5">
        <v>2019</v>
      </c>
      <c r="D3872" t="s">
        <v>19</v>
      </c>
      <c r="E3872" s="5">
        <v>60292</v>
      </c>
      <c r="F3872" s="5" t="str">
        <f>IF((Table5[[#This Row],[Mileage]])=0, "None", IF(Table5[[#This Row],[Mileage]]&lt;10000, "Low", IF(Table5[[#This Row],[Mileage]]&lt;55000, "Average", "High")))</f>
        <v>High</v>
      </c>
      <c r="G3872" t="s">
        <v>20171</v>
      </c>
      <c r="H3872">
        <v>16995</v>
      </c>
      <c r="I3872" t="s">
        <v>25772</v>
      </c>
      <c r="J3872" t="s">
        <v>18825</v>
      </c>
      <c r="K3872" t="s">
        <v>27108</v>
      </c>
      <c r="L3872" s="5">
        <v>29</v>
      </c>
      <c r="M3872" t="s">
        <v>20171</v>
      </c>
      <c r="N3872" s="4">
        <v>4.5</v>
      </c>
    </row>
    <row r="3873" spans="1:14" x14ac:dyDescent="0.3">
      <c r="A3873">
        <v>3914</v>
      </c>
      <c r="B3873" t="s">
        <v>17998</v>
      </c>
      <c r="C3873" s="5">
        <v>2014</v>
      </c>
      <c r="D3873" t="s">
        <v>19</v>
      </c>
      <c r="E3873" s="5">
        <v>123977</v>
      </c>
      <c r="F3873" s="5" t="str">
        <f>IF((Table5[[#This Row],[Mileage]])=0, "None", IF(Table5[[#This Row],[Mileage]]&lt;10000, "Low", IF(Table5[[#This Row],[Mileage]]&lt;55000, "Average", "High")))</f>
        <v>High</v>
      </c>
      <c r="G3873" t="s">
        <v>20172</v>
      </c>
      <c r="H3873">
        <v>19990</v>
      </c>
      <c r="I3873" t="s">
        <v>18853</v>
      </c>
      <c r="J3873" t="s">
        <v>25484</v>
      </c>
      <c r="K3873" t="s">
        <v>27105</v>
      </c>
      <c r="L3873" s="5">
        <v>16</v>
      </c>
      <c r="M3873" t="s">
        <v>20171</v>
      </c>
      <c r="N3873" s="4"/>
    </row>
    <row r="3874" spans="1:14" x14ac:dyDescent="0.3">
      <c r="A3874">
        <v>3915</v>
      </c>
      <c r="B3874" t="s">
        <v>17995</v>
      </c>
      <c r="C3874" s="5">
        <v>2005</v>
      </c>
      <c r="D3874" t="s">
        <v>19</v>
      </c>
      <c r="E3874" s="5">
        <v>90498</v>
      </c>
      <c r="F3874" s="5" t="str">
        <f>IF((Table5[[#This Row],[Mileage]])=0, "None", IF(Table5[[#This Row],[Mileage]]&lt;10000, "Low", IF(Table5[[#This Row],[Mileage]]&lt;55000, "Average", "High")))</f>
        <v>High</v>
      </c>
      <c r="G3874" t="s">
        <v>20171</v>
      </c>
      <c r="H3874">
        <v>5299</v>
      </c>
      <c r="I3874" t="s">
        <v>18803</v>
      </c>
      <c r="J3874" t="s">
        <v>25615</v>
      </c>
      <c r="K3874" t="s">
        <v>27105</v>
      </c>
      <c r="L3874" s="5">
        <v>17</v>
      </c>
      <c r="M3874" t="s">
        <v>20172</v>
      </c>
      <c r="N3874" s="4">
        <v>4.3</v>
      </c>
    </row>
    <row r="3875" spans="1:14" x14ac:dyDescent="0.3">
      <c r="A3875">
        <v>3916</v>
      </c>
      <c r="B3875" t="s">
        <v>17994</v>
      </c>
      <c r="C3875" s="5">
        <v>2024</v>
      </c>
      <c r="D3875" t="s">
        <v>11</v>
      </c>
      <c r="E3875" s="2">
        <v>5760</v>
      </c>
      <c r="F3875" s="2" t="str">
        <f>IF((Table5[[#This Row],[Mileage]])=0, "None", IF(Table5[[#This Row],[Mileage]]&lt;10000, "Low", IF(Table5[[#This Row],[Mileage]]&lt;55000, "Average", "High")))</f>
        <v>Low</v>
      </c>
      <c r="G3875" t="s">
        <v>20171</v>
      </c>
      <c r="H3875">
        <v>47349</v>
      </c>
      <c r="I3875" t="s">
        <v>25702</v>
      </c>
      <c r="J3875" t="s">
        <v>26751</v>
      </c>
      <c r="K3875" t="s">
        <v>27107</v>
      </c>
      <c r="L3875" s="5">
        <v>18</v>
      </c>
      <c r="M3875" t="s">
        <v>20172</v>
      </c>
      <c r="N3875" s="4">
        <v>4.4000000000000004</v>
      </c>
    </row>
    <row r="3876" spans="1:14" x14ac:dyDescent="0.3">
      <c r="A3876">
        <v>3917</v>
      </c>
      <c r="B3876" t="s">
        <v>18022</v>
      </c>
      <c r="C3876" s="5">
        <v>2017</v>
      </c>
      <c r="D3876" t="s">
        <v>19</v>
      </c>
      <c r="E3876" s="5">
        <v>132830</v>
      </c>
      <c r="F3876" s="5" t="str">
        <f>IF((Table5[[#This Row],[Mileage]])=0, "None", IF(Table5[[#This Row],[Mileage]]&lt;10000, "Low", IF(Table5[[#This Row],[Mileage]]&lt;55000, "Average", "High")))</f>
        <v>High</v>
      </c>
      <c r="G3876" t="s">
        <v>20172</v>
      </c>
      <c r="H3876">
        <v>8999</v>
      </c>
      <c r="I3876" t="s">
        <v>26351</v>
      </c>
      <c r="J3876" t="s">
        <v>18825</v>
      </c>
      <c r="K3876" t="s">
        <v>27108</v>
      </c>
      <c r="L3876" s="5">
        <v>25</v>
      </c>
      <c r="M3876" t="s">
        <v>20172</v>
      </c>
      <c r="N3876" s="4">
        <v>4.8</v>
      </c>
    </row>
    <row r="3877" spans="1:14" x14ac:dyDescent="0.3">
      <c r="A3877">
        <v>3918</v>
      </c>
      <c r="B3877" t="s">
        <v>18806</v>
      </c>
      <c r="C3877" s="5">
        <v>2008</v>
      </c>
      <c r="D3877" t="s">
        <v>19</v>
      </c>
      <c r="E3877" s="5">
        <v>67520</v>
      </c>
      <c r="F3877" s="5" t="str">
        <f>IF((Table5[[#This Row],[Mileage]])=0, "None", IF(Table5[[#This Row],[Mileage]]&lt;10000, "Low", IF(Table5[[#This Row],[Mileage]]&lt;55000, "Average", "High")))</f>
        <v>High</v>
      </c>
      <c r="G3877" t="s">
        <v>20171</v>
      </c>
      <c r="H3877">
        <v>19507</v>
      </c>
      <c r="I3877" t="s">
        <v>26210</v>
      </c>
      <c r="J3877" t="s">
        <v>26922</v>
      </c>
      <c r="K3877" t="s">
        <v>27105</v>
      </c>
      <c r="L3877" s="5">
        <v>14</v>
      </c>
      <c r="M3877" t="s">
        <v>20171</v>
      </c>
      <c r="N3877" s="4">
        <v>3.6</v>
      </c>
    </row>
    <row r="3878" spans="1:14" x14ac:dyDescent="0.3">
      <c r="A3878">
        <v>3919</v>
      </c>
      <c r="B3878" t="s">
        <v>17996</v>
      </c>
      <c r="C3878" s="5">
        <v>2024</v>
      </c>
      <c r="D3878" t="s">
        <v>11</v>
      </c>
      <c r="E3878">
        <v>7</v>
      </c>
      <c r="F3878" t="str">
        <f>IF((Table5[[#This Row],[Mileage]])=0, "None", IF(Table5[[#This Row],[Mileage]]&lt;10000, "Low", IF(Table5[[#This Row],[Mileage]]&lt;55000, "Average", "High")))</f>
        <v>Low</v>
      </c>
      <c r="G3878" t="s">
        <v>20172</v>
      </c>
      <c r="H3878">
        <v>28431</v>
      </c>
      <c r="I3878" t="s">
        <v>25929</v>
      </c>
      <c r="J3878" t="s">
        <v>18804</v>
      </c>
      <c r="K3878" t="s">
        <v>27108</v>
      </c>
      <c r="L3878" s="5">
        <v>27</v>
      </c>
      <c r="M3878" t="s">
        <v>20172</v>
      </c>
      <c r="N3878" s="4">
        <v>4.7</v>
      </c>
    </row>
    <row r="3879" spans="1:14" x14ac:dyDescent="0.3">
      <c r="A3879">
        <v>3920</v>
      </c>
      <c r="B3879" t="s">
        <v>17998</v>
      </c>
      <c r="C3879" s="5">
        <v>2018</v>
      </c>
      <c r="D3879" t="s">
        <v>19</v>
      </c>
      <c r="E3879" s="5">
        <v>45136</v>
      </c>
      <c r="F3879" s="5" t="str">
        <f>IF((Table5[[#This Row],[Mileage]])=0, "None", IF(Table5[[#This Row],[Mileage]]&lt;10000, "Low", IF(Table5[[#This Row],[Mileage]]&lt;55000, "Average", "High")))</f>
        <v>Average</v>
      </c>
      <c r="G3879" t="s">
        <v>20171</v>
      </c>
      <c r="H3879">
        <v>14900</v>
      </c>
      <c r="I3879" t="s">
        <v>18853</v>
      </c>
      <c r="J3879" t="s">
        <v>18825</v>
      </c>
      <c r="K3879" t="s">
        <v>27108</v>
      </c>
      <c r="L3879" s="5">
        <v>23</v>
      </c>
      <c r="M3879" t="s">
        <v>20172</v>
      </c>
      <c r="N3879" s="4"/>
    </row>
    <row r="3880" spans="1:14" x14ac:dyDescent="0.3">
      <c r="A3880">
        <v>3921</v>
      </c>
      <c r="B3880" t="s">
        <v>17995</v>
      </c>
      <c r="C3880" s="5">
        <v>2024</v>
      </c>
      <c r="D3880" t="s">
        <v>11</v>
      </c>
      <c r="E3880">
        <v>31</v>
      </c>
      <c r="F3880" t="str">
        <f>IF((Table5[[#This Row],[Mileage]])=0, "None", IF(Table5[[#This Row],[Mileage]]&lt;10000, "Low", IF(Table5[[#This Row],[Mileage]]&lt;55000, "Average", "High")))</f>
        <v>Low</v>
      </c>
      <c r="G3880" t="s">
        <v>20172</v>
      </c>
      <c r="H3880">
        <v>77647</v>
      </c>
      <c r="I3880" t="s">
        <v>25574</v>
      </c>
      <c r="J3880" t="s">
        <v>26856</v>
      </c>
      <c r="K3880" t="s">
        <v>27105</v>
      </c>
      <c r="L3880" t="s">
        <v>18856</v>
      </c>
      <c r="M3880" t="s">
        <v>20172</v>
      </c>
      <c r="N3880" s="4">
        <v>4.5999999999999996</v>
      </c>
    </row>
    <row r="3881" spans="1:14" x14ac:dyDescent="0.3">
      <c r="A3881">
        <v>3922</v>
      </c>
      <c r="B3881" t="s">
        <v>18018</v>
      </c>
      <c r="C3881" s="5">
        <v>2011</v>
      </c>
      <c r="D3881" t="s">
        <v>19</v>
      </c>
      <c r="E3881" s="5">
        <v>114515</v>
      </c>
      <c r="F3881" s="5" t="str">
        <f>IF((Table5[[#This Row],[Mileage]])=0, "None", IF(Table5[[#This Row],[Mileage]]&lt;10000, "Low", IF(Table5[[#This Row],[Mileage]]&lt;55000, "Average", "High")))</f>
        <v>High</v>
      </c>
      <c r="G3881" t="s">
        <v>20171</v>
      </c>
      <c r="H3881">
        <v>5299</v>
      </c>
      <c r="I3881" t="s">
        <v>18825</v>
      </c>
      <c r="J3881" t="s">
        <v>25484</v>
      </c>
      <c r="K3881" t="s">
        <v>27108</v>
      </c>
      <c r="L3881" s="5">
        <v>0</v>
      </c>
      <c r="M3881" t="s">
        <v>20171</v>
      </c>
      <c r="N3881" s="4">
        <v>4.3</v>
      </c>
    </row>
    <row r="3882" spans="1:14" x14ac:dyDescent="0.3">
      <c r="A3882">
        <v>3923</v>
      </c>
      <c r="B3882" t="s">
        <v>18011</v>
      </c>
      <c r="C3882" s="5">
        <v>2012</v>
      </c>
      <c r="D3882" t="s">
        <v>19</v>
      </c>
      <c r="E3882" s="5">
        <v>111938</v>
      </c>
      <c r="F3882" s="5" t="str">
        <f>IF((Table5[[#This Row],[Mileage]])=0, "None", IF(Table5[[#This Row],[Mileage]]&lt;10000, "Low", IF(Table5[[#This Row],[Mileage]]&lt;55000, "Average", "High")))</f>
        <v>High</v>
      </c>
      <c r="G3882" t="s">
        <v>20172</v>
      </c>
      <c r="H3882">
        <v>11488</v>
      </c>
      <c r="I3882" t="s">
        <v>25462</v>
      </c>
      <c r="J3882" t="s">
        <v>26773</v>
      </c>
      <c r="K3882" t="s">
        <v>27108</v>
      </c>
      <c r="L3882" s="5">
        <v>18</v>
      </c>
      <c r="M3882" t="s">
        <v>20172</v>
      </c>
      <c r="N3882" s="4">
        <v>4.5</v>
      </c>
    </row>
    <row r="3883" spans="1:14" x14ac:dyDescent="0.3">
      <c r="A3883">
        <v>3925</v>
      </c>
      <c r="B3883" t="s">
        <v>18806</v>
      </c>
      <c r="C3883" s="5">
        <v>2008</v>
      </c>
      <c r="D3883" t="s">
        <v>19</v>
      </c>
      <c r="E3883" s="5">
        <v>84573</v>
      </c>
      <c r="F3883" s="5" t="str">
        <f>IF((Table5[[#This Row],[Mileage]])=0, "None", IF(Table5[[#This Row],[Mileage]]&lt;10000, "Low", IF(Table5[[#This Row],[Mileage]]&lt;55000, "Average", "High")))</f>
        <v>High</v>
      </c>
      <c r="G3883" t="s">
        <v>20172</v>
      </c>
      <c r="H3883">
        <v>17985</v>
      </c>
      <c r="I3883" t="s">
        <v>18825</v>
      </c>
      <c r="J3883" t="s">
        <v>18825</v>
      </c>
      <c r="K3883" t="s">
        <v>27105</v>
      </c>
      <c r="L3883" s="5">
        <v>11</v>
      </c>
      <c r="M3883" t="s">
        <v>20171</v>
      </c>
      <c r="N3883" s="4">
        <v>3.6</v>
      </c>
    </row>
    <row r="3884" spans="1:14" x14ac:dyDescent="0.3">
      <c r="A3884">
        <v>3926</v>
      </c>
      <c r="B3884" t="s">
        <v>18039</v>
      </c>
      <c r="C3884" s="5">
        <v>2011</v>
      </c>
      <c r="D3884" t="s">
        <v>19</v>
      </c>
      <c r="E3884" s="5">
        <v>69561</v>
      </c>
      <c r="F3884" s="5" t="str">
        <f>IF((Table5[[#This Row],[Mileage]])=0, "None", IF(Table5[[#This Row],[Mileage]]&lt;10000, "Low", IF(Table5[[#This Row],[Mileage]]&lt;55000, "Average", "High")))</f>
        <v>High</v>
      </c>
      <c r="G3884" t="s">
        <v>20171</v>
      </c>
      <c r="H3884">
        <v>13250</v>
      </c>
      <c r="I3884" t="s">
        <v>25753</v>
      </c>
      <c r="J3884" t="s">
        <v>26983</v>
      </c>
      <c r="K3884" t="s">
        <v>27107</v>
      </c>
      <c r="L3884" s="5">
        <v>13</v>
      </c>
      <c r="M3884" t="s">
        <v>20171</v>
      </c>
      <c r="N3884" s="4">
        <v>4.2</v>
      </c>
    </row>
    <row r="3885" spans="1:14" x14ac:dyDescent="0.3">
      <c r="A3885">
        <v>3927</v>
      </c>
      <c r="B3885" t="s">
        <v>18001</v>
      </c>
      <c r="C3885" s="5">
        <v>2024</v>
      </c>
      <c r="D3885" t="s">
        <v>11</v>
      </c>
      <c r="E3885">
        <v>12</v>
      </c>
      <c r="F3885" t="str">
        <f>IF((Table5[[#This Row],[Mileage]])=0, "None", IF(Table5[[#This Row],[Mileage]]&lt;10000, "Low", IF(Table5[[#This Row],[Mileage]]&lt;55000, "Average", "High")))</f>
        <v>Low</v>
      </c>
      <c r="G3885" t="s">
        <v>20172</v>
      </c>
      <c r="H3885">
        <v>32150</v>
      </c>
      <c r="I3885" t="s">
        <v>26033</v>
      </c>
      <c r="J3885" t="s">
        <v>18825</v>
      </c>
      <c r="K3885" t="s">
        <v>27106</v>
      </c>
      <c r="L3885" s="5">
        <v>22</v>
      </c>
      <c r="M3885" t="s">
        <v>20172</v>
      </c>
      <c r="N3885" s="4">
        <v>4.9000000000000004</v>
      </c>
    </row>
    <row r="3886" spans="1:14" x14ac:dyDescent="0.3">
      <c r="A3886">
        <v>3928</v>
      </c>
      <c r="B3886" t="s">
        <v>17998</v>
      </c>
      <c r="C3886" s="5">
        <v>2012</v>
      </c>
      <c r="D3886" t="s">
        <v>19</v>
      </c>
      <c r="E3886" s="5">
        <v>147500</v>
      </c>
      <c r="F3886" s="5" t="str">
        <f>IF((Table5[[#This Row],[Mileage]])=0, "None", IF(Table5[[#This Row],[Mileage]]&lt;10000, "Low", IF(Table5[[#This Row],[Mileage]]&lt;55000, "Average", "High")))</f>
        <v>High</v>
      </c>
      <c r="G3886" t="s">
        <v>20172</v>
      </c>
      <c r="H3886">
        <v>8998</v>
      </c>
      <c r="I3886" t="s">
        <v>18803</v>
      </c>
      <c r="J3886" t="s">
        <v>25618</v>
      </c>
      <c r="K3886" t="s">
        <v>27107</v>
      </c>
      <c r="L3886" s="5">
        <v>17</v>
      </c>
      <c r="M3886" t="s">
        <v>20171</v>
      </c>
      <c r="N3886" s="4">
        <v>5</v>
      </c>
    </row>
    <row r="3887" spans="1:14" x14ac:dyDescent="0.3">
      <c r="A3887">
        <v>3929</v>
      </c>
      <c r="B3887" t="s">
        <v>18010</v>
      </c>
      <c r="C3887" s="5">
        <v>2018</v>
      </c>
      <c r="D3887" t="s">
        <v>19</v>
      </c>
      <c r="E3887" s="5">
        <v>60581</v>
      </c>
      <c r="F3887" s="5" t="str">
        <f>IF((Table5[[#This Row],[Mileage]])=0, "None", IF(Table5[[#This Row],[Mileage]]&lt;10000, "Low", IF(Table5[[#This Row],[Mileage]]&lt;55000, "Average", "High")))</f>
        <v>High</v>
      </c>
      <c r="G3887" t="s">
        <v>20172</v>
      </c>
      <c r="H3887">
        <v>21795</v>
      </c>
      <c r="I3887" t="s">
        <v>26352</v>
      </c>
      <c r="J3887" t="s">
        <v>18825</v>
      </c>
      <c r="K3887" t="s">
        <v>27108</v>
      </c>
      <c r="L3887" s="5">
        <v>25</v>
      </c>
      <c r="M3887" t="s">
        <v>20172</v>
      </c>
      <c r="N3887" s="4"/>
    </row>
    <row r="3888" spans="1:14" x14ac:dyDescent="0.3">
      <c r="A3888">
        <v>3930</v>
      </c>
      <c r="B3888" t="s">
        <v>18022</v>
      </c>
      <c r="C3888" s="5">
        <v>2024</v>
      </c>
      <c r="D3888" t="s">
        <v>11</v>
      </c>
      <c r="E3888" s="2">
        <v>4928</v>
      </c>
      <c r="F3888" s="2" t="str">
        <f>IF((Table5[[#This Row],[Mileage]])=0, "None", IF(Table5[[#This Row],[Mileage]]&lt;10000, "Low", IF(Table5[[#This Row],[Mileage]]&lt;55000, "Average", "High")))</f>
        <v>Low</v>
      </c>
      <c r="G3888" t="s">
        <v>20172</v>
      </c>
      <c r="H3888">
        <v>41465</v>
      </c>
      <c r="I3888" t="s">
        <v>26353</v>
      </c>
      <c r="J3888" t="s">
        <v>26607</v>
      </c>
      <c r="K3888" t="s">
        <v>27108</v>
      </c>
      <c r="L3888" s="5">
        <v>19</v>
      </c>
      <c r="M3888" t="s">
        <v>20172</v>
      </c>
      <c r="N3888" s="4">
        <v>4.8</v>
      </c>
    </row>
    <row r="3889" spans="1:14" x14ac:dyDescent="0.3">
      <c r="A3889">
        <v>3931</v>
      </c>
      <c r="B3889" t="s">
        <v>17995</v>
      </c>
      <c r="C3889" s="5">
        <v>2019</v>
      </c>
      <c r="D3889" t="s">
        <v>19</v>
      </c>
      <c r="E3889" s="5">
        <v>77882</v>
      </c>
      <c r="F3889" s="5" t="str">
        <f>IF((Table5[[#This Row],[Mileage]])=0, "None", IF(Table5[[#This Row],[Mileage]]&lt;10000, "Low", IF(Table5[[#This Row],[Mileage]]&lt;55000, "Average", "High")))</f>
        <v>High</v>
      </c>
      <c r="G3889" t="s">
        <v>20172</v>
      </c>
      <c r="H3889">
        <v>41950</v>
      </c>
      <c r="I3889" t="s">
        <v>25518</v>
      </c>
      <c r="J3889" t="s">
        <v>25736</v>
      </c>
      <c r="K3889" t="s">
        <v>27107</v>
      </c>
      <c r="L3889" s="5">
        <v>14</v>
      </c>
      <c r="M3889" t="s">
        <v>20171</v>
      </c>
      <c r="N3889" s="4">
        <v>4.5999999999999996</v>
      </c>
    </row>
    <row r="3890" spans="1:14" x14ac:dyDescent="0.3">
      <c r="A3890">
        <v>3933</v>
      </c>
      <c r="B3890" t="s">
        <v>17995</v>
      </c>
      <c r="C3890" s="5">
        <v>2023</v>
      </c>
      <c r="D3890" t="s">
        <v>19</v>
      </c>
      <c r="E3890" s="5">
        <v>9526</v>
      </c>
      <c r="F3890" s="5" t="str">
        <f>IF((Table5[[#This Row],[Mileage]])=0, "None", IF(Table5[[#This Row],[Mileage]]&lt;10000, "Low", IF(Table5[[#This Row],[Mileage]]&lt;55000, "Average", "High")))</f>
        <v>Low</v>
      </c>
      <c r="G3890" t="s">
        <v>20172</v>
      </c>
      <c r="H3890">
        <v>109800</v>
      </c>
      <c r="I3890" t="s">
        <v>26354</v>
      </c>
      <c r="J3890" t="s">
        <v>25736</v>
      </c>
      <c r="K3890" t="s">
        <v>27107</v>
      </c>
      <c r="L3890" s="5">
        <v>14</v>
      </c>
      <c r="M3890" t="s">
        <v>20172</v>
      </c>
      <c r="N3890" s="4">
        <v>4.7</v>
      </c>
    </row>
    <row r="3891" spans="1:14" x14ac:dyDescent="0.3">
      <c r="A3891">
        <v>3934</v>
      </c>
      <c r="B3891" t="s">
        <v>18806</v>
      </c>
      <c r="C3891" s="5">
        <v>2023</v>
      </c>
      <c r="D3891" t="s">
        <v>1256</v>
      </c>
      <c r="E3891" s="2">
        <v>2569</v>
      </c>
      <c r="F3891" s="2" t="str">
        <f>IF((Table5[[#This Row],[Mileage]])=0, "None", IF(Table5[[#This Row],[Mileage]]&lt;10000, "Low", IF(Table5[[#This Row],[Mileage]]&lt;55000, "Average", "High")))</f>
        <v>Low</v>
      </c>
      <c r="G3891" t="s">
        <v>20171</v>
      </c>
      <c r="H3891">
        <v>65977</v>
      </c>
      <c r="I3891" t="s">
        <v>25921</v>
      </c>
      <c r="J3891" t="s">
        <v>18825</v>
      </c>
      <c r="K3891" t="s">
        <v>27106</v>
      </c>
      <c r="L3891" t="s">
        <v>18856</v>
      </c>
      <c r="M3891" t="s">
        <v>20172</v>
      </c>
      <c r="N3891" s="4">
        <v>4.7</v>
      </c>
    </row>
    <row r="3892" spans="1:14" x14ac:dyDescent="0.3">
      <c r="A3892">
        <v>3935</v>
      </c>
      <c r="B3892" t="s">
        <v>17996</v>
      </c>
      <c r="C3892" s="5">
        <v>2021</v>
      </c>
      <c r="D3892" t="s">
        <v>19</v>
      </c>
      <c r="E3892" s="5">
        <v>15346</v>
      </c>
      <c r="F3892" s="5" t="str">
        <f>IF((Table5[[#This Row],[Mileage]])=0, "None", IF(Table5[[#This Row],[Mileage]]&lt;10000, "Low", IF(Table5[[#This Row],[Mileage]]&lt;55000, "Average", "High")))</f>
        <v>Average</v>
      </c>
      <c r="G3892" t="s">
        <v>20172</v>
      </c>
      <c r="H3892">
        <v>27494</v>
      </c>
      <c r="I3892" t="s">
        <v>18853</v>
      </c>
      <c r="J3892" t="s">
        <v>25484</v>
      </c>
      <c r="K3892" t="s">
        <v>27106</v>
      </c>
      <c r="L3892" s="5">
        <v>25</v>
      </c>
      <c r="M3892" t="s">
        <v>20172</v>
      </c>
      <c r="N3892" s="4">
        <v>4.5999999999999996</v>
      </c>
    </row>
    <row r="3893" spans="1:14" x14ac:dyDescent="0.3">
      <c r="A3893">
        <v>3936</v>
      </c>
      <c r="B3893" t="s">
        <v>17994</v>
      </c>
      <c r="C3893" s="5">
        <v>2024</v>
      </c>
      <c r="D3893" t="s">
        <v>11</v>
      </c>
      <c r="E3893">
        <v>10</v>
      </c>
      <c r="F3893" t="str">
        <f>IF((Table5[[#This Row],[Mileage]])=0, "None", IF(Table5[[#This Row],[Mileage]]&lt;10000, "Low", IF(Table5[[#This Row],[Mileage]]&lt;55000, "Average", "High")))</f>
        <v>Low</v>
      </c>
      <c r="G3893" t="s">
        <v>20171</v>
      </c>
      <c r="H3893">
        <v>42580</v>
      </c>
      <c r="I3893" t="s">
        <v>25527</v>
      </c>
      <c r="J3893" t="s">
        <v>26751</v>
      </c>
      <c r="K3893" t="s">
        <v>27107</v>
      </c>
      <c r="L3893" s="5">
        <v>18</v>
      </c>
      <c r="M3893" t="s">
        <v>20172</v>
      </c>
      <c r="N3893" s="4">
        <v>4.4000000000000004</v>
      </c>
    </row>
    <row r="3894" spans="1:14" x14ac:dyDescent="0.3">
      <c r="A3894">
        <v>3937</v>
      </c>
      <c r="B3894" t="s">
        <v>18001</v>
      </c>
      <c r="C3894" s="5">
        <v>2021</v>
      </c>
      <c r="D3894" t="s">
        <v>19</v>
      </c>
      <c r="E3894" s="5">
        <v>16192</v>
      </c>
      <c r="F3894" s="5" t="str">
        <f>IF((Table5[[#This Row],[Mileage]])=0, "None", IF(Table5[[#This Row],[Mileage]]&lt;10000, "Low", IF(Table5[[#This Row],[Mileage]]&lt;55000, "Average", "High")))</f>
        <v>Average</v>
      </c>
      <c r="G3894" t="s">
        <v>20172</v>
      </c>
      <c r="H3894">
        <v>29637</v>
      </c>
      <c r="I3894" t="s">
        <v>25569</v>
      </c>
      <c r="J3894" t="s">
        <v>26577</v>
      </c>
      <c r="K3894" t="s">
        <v>27106</v>
      </c>
      <c r="L3894" s="5">
        <v>20</v>
      </c>
      <c r="M3894" t="s">
        <v>20172</v>
      </c>
      <c r="N3894" s="4"/>
    </row>
    <row r="3895" spans="1:14" x14ac:dyDescent="0.3">
      <c r="A3895">
        <v>3938</v>
      </c>
      <c r="B3895" t="s">
        <v>18018</v>
      </c>
      <c r="C3895" s="5">
        <v>2021</v>
      </c>
      <c r="D3895" t="s">
        <v>19</v>
      </c>
      <c r="E3895" s="5">
        <v>3444</v>
      </c>
      <c r="F3895" s="5" t="str">
        <f>IF((Table5[[#This Row],[Mileage]])=0, "None", IF(Table5[[#This Row],[Mileage]]&lt;10000, "Low", IF(Table5[[#This Row],[Mileage]]&lt;55000, "Average", "High")))</f>
        <v>Low</v>
      </c>
      <c r="G3895" t="s">
        <v>20171</v>
      </c>
      <c r="H3895">
        <v>61490</v>
      </c>
      <c r="I3895" t="s">
        <v>26020</v>
      </c>
      <c r="J3895" t="s">
        <v>18825</v>
      </c>
      <c r="K3895" t="s">
        <v>27105</v>
      </c>
      <c r="L3895" s="5">
        <v>13</v>
      </c>
      <c r="M3895" t="s">
        <v>20172</v>
      </c>
      <c r="N3895" s="4">
        <v>4.8</v>
      </c>
    </row>
    <row r="3896" spans="1:14" x14ac:dyDescent="0.3">
      <c r="A3896">
        <v>3939</v>
      </c>
      <c r="B3896" t="s">
        <v>17998</v>
      </c>
      <c r="C3896" s="5">
        <v>2023</v>
      </c>
      <c r="D3896" t="s">
        <v>11</v>
      </c>
      <c r="E3896">
        <v>0</v>
      </c>
      <c r="F3896" t="str">
        <f>IF((Table5[[#This Row],[Mileage]])=0, "None", IF(Table5[[#This Row],[Mileage]]&lt;10000, "Low", IF(Table5[[#This Row],[Mileage]]&lt;55000, "Average", "High")))</f>
        <v>None</v>
      </c>
      <c r="G3896" t="s">
        <v>20172</v>
      </c>
      <c r="H3896">
        <v>62465</v>
      </c>
      <c r="I3896" t="s">
        <v>25531</v>
      </c>
      <c r="J3896" t="s">
        <v>26758</v>
      </c>
      <c r="K3896" t="s">
        <v>27107</v>
      </c>
      <c r="L3896" t="s">
        <v>18856</v>
      </c>
      <c r="M3896" t="s">
        <v>20172</v>
      </c>
      <c r="N3896" s="4">
        <v>4.5999999999999996</v>
      </c>
    </row>
    <row r="3897" spans="1:14" x14ac:dyDescent="0.3">
      <c r="A3897">
        <v>3940</v>
      </c>
      <c r="B3897" t="s">
        <v>17996</v>
      </c>
      <c r="C3897" s="5">
        <v>2023</v>
      </c>
      <c r="D3897" t="s">
        <v>1256</v>
      </c>
      <c r="E3897" s="2">
        <v>8576</v>
      </c>
      <c r="F3897" s="2" t="str">
        <f>IF((Table5[[#This Row],[Mileage]])=0, "None", IF(Table5[[#This Row],[Mileage]]&lt;10000, "Low", IF(Table5[[#This Row],[Mileage]]&lt;55000, "Average", "High")))</f>
        <v>Low</v>
      </c>
      <c r="G3897" t="s">
        <v>20171</v>
      </c>
      <c r="H3897">
        <v>38295</v>
      </c>
      <c r="I3897" t="s">
        <v>26226</v>
      </c>
      <c r="J3897" t="s">
        <v>25618</v>
      </c>
      <c r="K3897" t="s">
        <v>27107</v>
      </c>
      <c r="L3897" s="5">
        <v>17</v>
      </c>
      <c r="M3897" t="s">
        <v>20172</v>
      </c>
      <c r="N3897" s="4">
        <v>2.7</v>
      </c>
    </row>
    <row r="3898" spans="1:14" x14ac:dyDescent="0.3">
      <c r="A3898">
        <v>3941</v>
      </c>
      <c r="B3898" t="s">
        <v>18011</v>
      </c>
      <c r="C3898" s="5">
        <v>2020</v>
      </c>
      <c r="D3898" t="s">
        <v>19</v>
      </c>
      <c r="E3898" s="5">
        <v>30183</v>
      </c>
      <c r="F3898" s="5" t="str">
        <f>IF((Table5[[#This Row],[Mileage]])=0, "None", IF(Table5[[#This Row],[Mileage]]&lt;10000, "Low", IF(Table5[[#This Row],[Mileage]]&lt;55000, "Average", "High")))</f>
        <v>Average</v>
      </c>
      <c r="G3898" t="s">
        <v>20172</v>
      </c>
      <c r="H3898">
        <v>30995</v>
      </c>
      <c r="I3898" t="s">
        <v>25600</v>
      </c>
      <c r="J3898" t="s">
        <v>25484</v>
      </c>
      <c r="K3898" t="s">
        <v>27108</v>
      </c>
      <c r="L3898" s="5">
        <v>19</v>
      </c>
      <c r="M3898" t="s">
        <v>20171</v>
      </c>
      <c r="N3898" s="4">
        <v>4.7</v>
      </c>
    </row>
    <row r="3899" spans="1:14" x14ac:dyDescent="0.3">
      <c r="A3899">
        <v>3942</v>
      </c>
      <c r="B3899" t="s">
        <v>17998</v>
      </c>
      <c r="C3899" s="5">
        <v>2023</v>
      </c>
      <c r="D3899" t="s">
        <v>11</v>
      </c>
      <c r="E3899">
        <v>8</v>
      </c>
      <c r="F3899" t="str">
        <f>IF((Table5[[#This Row],[Mileage]])=0, "None", IF(Table5[[#This Row],[Mileage]]&lt;10000, "Low", IF(Table5[[#This Row],[Mileage]]&lt;55000, "Average", "High")))</f>
        <v>Low</v>
      </c>
      <c r="G3899" t="s">
        <v>20172</v>
      </c>
      <c r="H3899">
        <v>53145</v>
      </c>
      <c r="I3899" t="s">
        <v>25499</v>
      </c>
      <c r="J3899" t="s">
        <v>26663</v>
      </c>
      <c r="K3899" t="s">
        <v>27105</v>
      </c>
      <c r="L3899" t="s">
        <v>18856</v>
      </c>
      <c r="M3899" t="s">
        <v>20172</v>
      </c>
      <c r="N3899" s="4">
        <v>4.7</v>
      </c>
    </row>
    <row r="3900" spans="1:14" x14ac:dyDescent="0.3">
      <c r="A3900">
        <v>3943</v>
      </c>
      <c r="B3900" t="s">
        <v>17998</v>
      </c>
      <c r="C3900" s="5">
        <v>2023</v>
      </c>
      <c r="D3900" t="s">
        <v>11</v>
      </c>
      <c r="E3900" s="2">
        <v>5942</v>
      </c>
      <c r="F3900" s="2" t="str">
        <f>IF((Table5[[#This Row],[Mileage]])=0, "None", IF(Table5[[#This Row],[Mileage]]&lt;10000, "Low", IF(Table5[[#This Row],[Mileage]]&lt;55000, "Average", "High")))</f>
        <v>Low</v>
      </c>
      <c r="G3900" t="s">
        <v>20172</v>
      </c>
      <c r="H3900">
        <v>79511</v>
      </c>
      <c r="I3900" t="s">
        <v>25893</v>
      </c>
      <c r="J3900" t="s">
        <v>26785</v>
      </c>
      <c r="K3900" t="s">
        <v>27107</v>
      </c>
      <c r="L3900" t="s">
        <v>18856</v>
      </c>
      <c r="M3900" t="s">
        <v>20172</v>
      </c>
      <c r="N3900" s="4">
        <v>4.8</v>
      </c>
    </row>
    <row r="3901" spans="1:14" x14ac:dyDescent="0.3">
      <c r="A3901">
        <v>3944</v>
      </c>
      <c r="B3901" t="s">
        <v>17992</v>
      </c>
      <c r="C3901" s="5">
        <v>2020</v>
      </c>
      <c r="D3901" t="s">
        <v>19</v>
      </c>
      <c r="E3901" s="5">
        <v>34069</v>
      </c>
      <c r="F3901" s="5" t="str">
        <f>IF((Table5[[#This Row],[Mileage]])=0, "None", IF(Table5[[#This Row],[Mileage]]&lt;10000, "Low", IF(Table5[[#This Row],[Mileage]]&lt;55000, "Average", "High")))</f>
        <v>Average</v>
      </c>
      <c r="G3901" t="s">
        <v>20171</v>
      </c>
      <c r="H3901">
        <v>23990</v>
      </c>
      <c r="I3901" t="s">
        <v>25619</v>
      </c>
      <c r="J3901" t="s">
        <v>18825</v>
      </c>
      <c r="K3901" t="s">
        <v>27106</v>
      </c>
      <c r="L3901" s="5">
        <v>24</v>
      </c>
      <c r="M3901" t="s">
        <v>20172</v>
      </c>
      <c r="N3901" s="4">
        <v>4.5999999999999996</v>
      </c>
    </row>
    <row r="3902" spans="1:14" x14ac:dyDescent="0.3">
      <c r="A3902">
        <v>3945</v>
      </c>
      <c r="B3902" t="s">
        <v>18004</v>
      </c>
      <c r="C3902" s="5">
        <v>2023</v>
      </c>
      <c r="D3902" t="s">
        <v>19</v>
      </c>
      <c r="E3902" s="5">
        <v>1598</v>
      </c>
      <c r="F3902" s="5" t="str">
        <f>IF((Table5[[#This Row],[Mileage]])=0, "None", IF(Table5[[#This Row],[Mileage]]&lt;10000, "Low", IF(Table5[[#This Row],[Mileage]]&lt;55000, "Average", "High")))</f>
        <v>Low</v>
      </c>
      <c r="G3902" t="s">
        <v>20172</v>
      </c>
      <c r="H3902">
        <v>34749</v>
      </c>
      <c r="I3902" t="s">
        <v>26045</v>
      </c>
      <c r="J3902" t="s">
        <v>18825</v>
      </c>
      <c r="K3902" t="s">
        <v>27106</v>
      </c>
      <c r="L3902" s="5">
        <v>26</v>
      </c>
      <c r="M3902" t="s">
        <v>20172</v>
      </c>
      <c r="N3902" s="4">
        <v>4.8</v>
      </c>
    </row>
    <row r="3903" spans="1:14" x14ac:dyDescent="0.3">
      <c r="A3903">
        <v>3946</v>
      </c>
      <c r="B3903" t="s">
        <v>17999</v>
      </c>
      <c r="C3903" s="5">
        <v>2006</v>
      </c>
      <c r="D3903" t="s">
        <v>19</v>
      </c>
      <c r="E3903" s="5">
        <v>19535</v>
      </c>
      <c r="F3903" s="5" t="str">
        <f>IF((Table5[[#This Row],[Mileage]])=0, "None", IF(Table5[[#This Row],[Mileage]]&lt;10000, "Low", IF(Table5[[#This Row],[Mileage]]&lt;55000, "Average", "High")))</f>
        <v>Average</v>
      </c>
      <c r="G3903" t="s">
        <v>20172</v>
      </c>
      <c r="H3903">
        <v>14995</v>
      </c>
      <c r="I3903" t="s">
        <v>18850</v>
      </c>
      <c r="J3903" t="s">
        <v>25484</v>
      </c>
      <c r="K3903" t="s">
        <v>27108</v>
      </c>
      <c r="L3903" s="5">
        <v>26</v>
      </c>
      <c r="M3903" t="s">
        <v>20171</v>
      </c>
      <c r="N3903" s="4">
        <v>3.5</v>
      </c>
    </row>
    <row r="3904" spans="1:14" x14ac:dyDescent="0.3">
      <c r="A3904">
        <v>3947</v>
      </c>
      <c r="B3904" t="s">
        <v>17995</v>
      </c>
      <c r="C3904" s="5">
        <v>2024</v>
      </c>
      <c r="D3904" t="s">
        <v>11</v>
      </c>
      <c r="E3904">
        <v>27</v>
      </c>
      <c r="F3904" t="str">
        <f>IF((Table5[[#This Row],[Mileage]])=0, "None", IF(Table5[[#This Row],[Mileage]]&lt;10000, "Low", IF(Table5[[#This Row],[Mileage]]&lt;55000, "Average", "High")))</f>
        <v>Low</v>
      </c>
      <c r="G3904" t="s">
        <v>20172</v>
      </c>
      <c r="H3904">
        <v>79555</v>
      </c>
      <c r="I3904" t="s">
        <v>25604</v>
      </c>
      <c r="J3904" t="s">
        <v>26797</v>
      </c>
      <c r="K3904" t="s">
        <v>27106</v>
      </c>
      <c r="L3904" t="s">
        <v>18856</v>
      </c>
      <c r="M3904" t="s">
        <v>20172</v>
      </c>
      <c r="N3904" s="4"/>
    </row>
    <row r="3905" spans="1:14" x14ac:dyDescent="0.3">
      <c r="A3905">
        <v>3948</v>
      </c>
      <c r="B3905" t="s">
        <v>18027</v>
      </c>
      <c r="C3905" s="5">
        <v>2024</v>
      </c>
      <c r="D3905" t="s">
        <v>11</v>
      </c>
      <c r="E3905">
        <v>0</v>
      </c>
      <c r="F3905" t="str">
        <f>IF((Table5[[#This Row],[Mileage]])=0, "None", IF(Table5[[#This Row],[Mileage]]&lt;10000, "Low", IF(Table5[[#This Row],[Mileage]]&lt;55000, "Average", "High")))</f>
        <v>None</v>
      </c>
      <c r="G3905" t="s">
        <v>20171</v>
      </c>
      <c r="H3905">
        <v>60999</v>
      </c>
      <c r="I3905" t="s">
        <v>25814</v>
      </c>
      <c r="J3905" t="s">
        <v>18825</v>
      </c>
      <c r="K3905" t="s">
        <v>27107</v>
      </c>
      <c r="L3905" t="s">
        <v>18856</v>
      </c>
      <c r="M3905" t="s">
        <v>20172</v>
      </c>
      <c r="N3905" s="4">
        <v>4.9000000000000004</v>
      </c>
    </row>
    <row r="3906" spans="1:14" x14ac:dyDescent="0.3">
      <c r="A3906">
        <v>3949</v>
      </c>
      <c r="B3906" t="s">
        <v>18002</v>
      </c>
      <c r="C3906" s="5">
        <v>2018</v>
      </c>
      <c r="D3906" t="s">
        <v>19</v>
      </c>
      <c r="E3906" s="5">
        <v>48867</v>
      </c>
      <c r="F3906" s="5" t="str">
        <f>IF((Table5[[#This Row],[Mileage]])=0, "None", IF(Table5[[#This Row],[Mileage]]&lt;10000, "Low", IF(Table5[[#This Row],[Mileage]]&lt;55000, "Average", "High")))</f>
        <v>Average</v>
      </c>
      <c r="G3906" t="s">
        <v>20172</v>
      </c>
      <c r="H3906">
        <v>16950</v>
      </c>
      <c r="I3906" t="s">
        <v>25729</v>
      </c>
      <c r="J3906" t="s">
        <v>25657</v>
      </c>
      <c r="K3906" t="s">
        <v>27106</v>
      </c>
      <c r="L3906" s="5">
        <v>24</v>
      </c>
      <c r="M3906" t="s">
        <v>20172</v>
      </c>
      <c r="N3906" s="4">
        <v>4.5999999999999996</v>
      </c>
    </row>
    <row r="3907" spans="1:14" x14ac:dyDescent="0.3">
      <c r="A3907">
        <v>3950</v>
      </c>
      <c r="B3907" t="s">
        <v>18022</v>
      </c>
      <c r="C3907" s="5">
        <v>2024</v>
      </c>
      <c r="D3907" t="s">
        <v>11</v>
      </c>
      <c r="E3907">
        <v>10</v>
      </c>
      <c r="F3907" t="str">
        <f>IF((Table5[[#This Row],[Mileage]])=0, "None", IF(Table5[[#This Row],[Mileage]]&lt;10000, "Low", IF(Table5[[#This Row],[Mileage]]&lt;55000, "Average", "High")))</f>
        <v>Low</v>
      </c>
      <c r="G3907" t="s">
        <v>20171</v>
      </c>
      <c r="H3907">
        <v>29833</v>
      </c>
      <c r="I3907" t="s">
        <v>25740</v>
      </c>
      <c r="J3907" t="s">
        <v>18825</v>
      </c>
      <c r="K3907" t="s">
        <v>27106</v>
      </c>
      <c r="L3907" s="5">
        <v>25</v>
      </c>
      <c r="M3907" t="s">
        <v>20172</v>
      </c>
      <c r="N3907" s="4">
        <v>4.5999999999999996</v>
      </c>
    </row>
    <row r="3908" spans="1:14" x14ac:dyDescent="0.3">
      <c r="A3908">
        <v>3951</v>
      </c>
      <c r="B3908" t="s">
        <v>17993</v>
      </c>
      <c r="C3908" s="5">
        <v>2021</v>
      </c>
      <c r="D3908" t="s">
        <v>19</v>
      </c>
      <c r="E3908" s="5">
        <v>20511</v>
      </c>
      <c r="F3908" s="5" t="str">
        <f>IF((Table5[[#This Row],[Mileage]])=0, "None", IF(Table5[[#This Row],[Mileage]]&lt;10000, "Low", IF(Table5[[#This Row],[Mileage]]&lt;55000, "Average", "High")))</f>
        <v>Average</v>
      </c>
      <c r="G3908" t="s">
        <v>20172</v>
      </c>
      <c r="H3908">
        <v>31491</v>
      </c>
      <c r="I3908" t="s">
        <v>18850</v>
      </c>
      <c r="J3908" t="s">
        <v>25657</v>
      </c>
      <c r="K3908" t="s">
        <v>27106</v>
      </c>
      <c r="L3908" s="5">
        <v>25</v>
      </c>
      <c r="M3908" t="s">
        <v>20172</v>
      </c>
      <c r="N3908" s="4"/>
    </row>
    <row r="3909" spans="1:14" x14ac:dyDescent="0.3">
      <c r="A3909">
        <v>3952</v>
      </c>
      <c r="B3909" t="s">
        <v>18002</v>
      </c>
      <c r="C3909" s="5">
        <v>2024</v>
      </c>
      <c r="D3909" t="s">
        <v>11</v>
      </c>
      <c r="E3909">
        <v>10</v>
      </c>
      <c r="F3909" t="str">
        <f>IF((Table5[[#This Row],[Mileage]])=0, "None", IF(Table5[[#This Row],[Mileage]]&lt;10000, "Low", IF(Table5[[#This Row],[Mileage]]&lt;55000, "Average", "High")))</f>
        <v>Low</v>
      </c>
      <c r="G3909" t="s">
        <v>20171</v>
      </c>
      <c r="H3909">
        <v>26676</v>
      </c>
      <c r="I3909" t="s">
        <v>25923</v>
      </c>
      <c r="J3909" t="s">
        <v>18825</v>
      </c>
      <c r="K3909" t="s">
        <v>27108</v>
      </c>
      <c r="L3909" s="5">
        <v>29</v>
      </c>
      <c r="M3909" t="s">
        <v>20172</v>
      </c>
      <c r="N3909" s="4">
        <v>4.5999999999999996</v>
      </c>
    </row>
    <row r="3910" spans="1:14" x14ac:dyDescent="0.3">
      <c r="A3910">
        <v>3953</v>
      </c>
      <c r="B3910" t="s">
        <v>18005</v>
      </c>
      <c r="C3910" s="5">
        <v>2010</v>
      </c>
      <c r="D3910" t="s">
        <v>19</v>
      </c>
      <c r="E3910" s="5">
        <v>146839</v>
      </c>
      <c r="F3910" s="5" t="str">
        <f>IF((Table5[[#This Row],[Mileage]])=0, "None", IF(Table5[[#This Row],[Mileage]]&lt;10000, "Low", IF(Table5[[#This Row],[Mileage]]&lt;55000, "Average", "High")))</f>
        <v>High</v>
      </c>
      <c r="G3910" t="s">
        <v>20171</v>
      </c>
      <c r="H3910">
        <v>4799</v>
      </c>
      <c r="I3910" t="s">
        <v>25618</v>
      </c>
      <c r="J3910" t="s">
        <v>25484</v>
      </c>
      <c r="K3910" t="s">
        <v>27108</v>
      </c>
      <c r="L3910" s="5">
        <v>22</v>
      </c>
      <c r="M3910" t="s">
        <v>20171</v>
      </c>
      <c r="N3910" s="4">
        <v>4.3</v>
      </c>
    </row>
    <row r="3911" spans="1:14" x14ac:dyDescent="0.3">
      <c r="A3911">
        <v>3954</v>
      </c>
      <c r="B3911" t="s">
        <v>17994</v>
      </c>
      <c r="C3911" s="5">
        <v>2024</v>
      </c>
      <c r="D3911" t="s">
        <v>11</v>
      </c>
      <c r="E3911">
        <v>8</v>
      </c>
      <c r="F3911" t="str">
        <f>IF((Table5[[#This Row],[Mileage]])=0, "None", IF(Table5[[#This Row],[Mileage]]&lt;10000, "Low", IF(Table5[[#This Row],[Mileage]]&lt;55000, "Average", "High")))</f>
        <v>Low</v>
      </c>
      <c r="G3911" t="s">
        <v>20172</v>
      </c>
      <c r="H3911">
        <v>63928</v>
      </c>
      <c r="I3911" t="s">
        <v>26306</v>
      </c>
      <c r="J3911" t="s">
        <v>18825</v>
      </c>
      <c r="K3911" t="s">
        <v>27107</v>
      </c>
      <c r="L3911" t="s">
        <v>18856</v>
      </c>
      <c r="M3911" t="s">
        <v>20172</v>
      </c>
      <c r="N3911" s="4">
        <v>4.5</v>
      </c>
    </row>
    <row r="3912" spans="1:14" x14ac:dyDescent="0.3">
      <c r="A3912">
        <v>3955</v>
      </c>
      <c r="B3912" t="s">
        <v>18027</v>
      </c>
      <c r="C3912" s="5">
        <v>2024</v>
      </c>
      <c r="D3912" t="s">
        <v>11</v>
      </c>
      <c r="E3912">
        <v>19</v>
      </c>
      <c r="F3912" t="str">
        <f>IF((Table5[[#This Row],[Mileage]])=0, "None", IF(Table5[[#This Row],[Mileage]]&lt;10000, "Low", IF(Table5[[#This Row],[Mileage]]&lt;55000, "Average", "High")))</f>
        <v>Low</v>
      </c>
      <c r="G3912" t="s">
        <v>20171</v>
      </c>
      <c r="H3912">
        <v>61165</v>
      </c>
      <c r="I3912" t="s">
        <v>25527</v>
      </c>
      <c r="J3912" t="s">
        <v>26794</v>
      </c>
      <c r="K3912" t="s">
        <v>27107</v>
      </c>
      <c r="L3912" s="5">
        <v>0</v>
      </c>
      <c r="M3912" t="s">
        <v>20172</v>
      </c>
      <c r="N3912" s="4">
        <v>4.4000000000000004</v>
      </c>
    </row>
    <row r="3913" spans="1:14" x14ac:dyDescent="0.3">
      <c r="A3913">
        <v>3956</v>
      </c>
      <c r="B3913" t="s">
        <v>17994</v>
      </c>
      <c r="C3913" s="5">
        <v>2024</v>
      </c>
      <c r="D3913" t="s">
        <v>11</v>
      </c>
      <c r="E3913">
        <v>4</v>
      </c>
      <c r="F3913" t="str">
        <f>IF((Table5[[#This Row],[Mileage]])=0, "None", IF(Table5[[#This Row],[Mileage]]&lt;10000, "Low", IF(Table5[[#This Row],[Mileage]]&lt;55000, "Average", "High")))</f>
        <v>Low</v>
      </c>
      <c r="G3913" t="s">
        <v>20172</v>
      </c>
      <c r="H3913">
        <v>71224</v>
      </c>
      <c r="I3913" t="s">
        <v>25465</v>
      </c>
      <c r="J3913" t="s">
        <v>26951</v>
      </c>
      <c r="K3913" t="s">
        <v>27107</v>
      </c>
      <c r="L3913" s="5">
        <v>18</v>
      </c>
      <c r="M3913" t="s">
        <v>20172</v>
      </c>
      <c r="N3913" s="4">
        <v>4.4000000000000004</v>
      </c>
    </row>
    <row r="3914" spans="1:14" x14ac:dyDescent="0.3">
      <c r="A3914">
        <v>3957</v>
      </c>
      <c r="B3914" t="s">
        <v>17993</v>
      </c>
      <c r="C3914" s="5">
        <v>2006</v>
      </c>
      <c r="D3914" t="s">
        <v>19</v>
      </c>
      <c r="E3914" s="5">
        <v>117405</v>
      </c>
      <c r="F3914" s="5" t="str">
        <f>IF((Table5[[#This Row],[Mileage]])=0, "None", IF(Table5[[#This Row],[Mileage]]&lt;10000, "Low", IF(Table5[[#This Row],[Mileage]]&lt;55000, "Average", "High")))</f>
        <v>High</v>
      </c>
      <c r="G3914" t="s">
        <v>20172</v>
      </c>
      <c r="H3914">
        <v>8850</v>
      </c>
      <c r="I3914" t="s">
        <v>26355</v>
      </c>
      <c r="J3914" t="s">
        <v>18825</v>
      </c>
      <c r="K3914" t="s">
        <v>27106</v>
      </c>
      <c r="L3914" s="5">
        <v>20</v>
      </c>
      <c r="M3914" t="s">
        <v>20171</v>
      </c>
      <c r="N3914" s="4"/>
    </row>
    <row r="3915" spans="1:14" x14ac:dyDescent="0.3">
      <c r="A3915">
        <v>3958</v>
      </c>
      <c r="B3915" t="s">
        <v>17989</v>
      </c>
      <c r="C3915" s="5">
        <v>2024</v>
      </c>
      <c r="D3915" t="s">
        <v>11</v>
      </c>
      <c r="E3915">
        <v>0</v>
      </c>
      <c r="F3915" t="str">
        <f>IF((Table5[[#This Row],[Mileage]])=0, "None", IF(Table5[[#This Row],[Mileage]]&lt;10000, "Low", IF(Table5[[#This Row],[Mileage]]&lt;55000, "Average", "High")))</f>
        <v>None</v>
      </c>
      <c r="G3915" t="s">
        <v>20171</v>
      </c>
      <c r="H3915">
        <v>57570</v>
      </c>
      <c r="I3915" t="s">
        <v>25681</v>
      </c>
      <c r="J3915" t="s">
        <v>26836</v>
      </c>
      <c r="K3915" t="s">
        <v>27106</v>
      </c>
      <c r="L3915" s="5">
        <v>21</v>
      </c>
      <c r="M3915" t="s">
        <v>20172</v>
      </c>
      <c r="N3915" s="4">
        <v>4.9000000000000004</v>
      </c>
    </row>
    <row r="3916" spans="1:14" x14ac:dyDescent="0.3">
      <c r="A3916">
        <v>3959</v>
      </c>
      <c r="B3916" t="s">
        <v>17999</v>
      </c>
      <c r="C3916" s="5">
        <v>2021</v>
      </c>
      <c r="D3916" t="s">
        <v>19</v>
      </c>
      <c r="E3916" s="5">
        <v>28922</v>
      </c>
      <c r="F3916" s="5" t="str">
        <f>IF((Table5[[#This Row],[Mileage]])=0, "None", IF(Table5[[#This Row],[Mileage]]&lt;10000, "Low", IF(Table5[[#This Row],[Mileage]]&lt;55000, "Average", "High")))</f>
        <v>Average</v>
      </c>
      <c r="G3916" t="s">
        <v>20172</v>
      </c>
      <c r="H3916">
        <v>34490</v>
      </c>
      <c r="I3916" t="s">
        <v>18825</v>
      </c>
      <c r="J3916" t="s">
        <v>18825</v>
      </c>
      <c r="K3916" t="s">
        <v>27106</v>
      </c>
      <c r="L3916" s="5">
        <v>41</v>
      </c>
      <c r="M3916" t="s">
        <v>20172</v>
      </c>
      <c r="N3916" s="4">
        <v>4.9000000000000004</v>
      </c>
    </row>
    <row r="3917" spans="1:14" x14ac:dyDescent="0.3">
      <c r="A3917">
        <v>3960</v>
      </c>
      <c r="B3917" t="s">
        <v>17994</v>
      </c>
      <c r="C3917" s="5">
        <v>2019</v>
      </c>
      <c r="D3917" t="s">
        <v>19</v>
      </c>
      <c r="E3917" s="5">
        <v>95713</v>
      </c>
      <c r="F3917" s="5" t="str">
        <f>IF((Table5[[#This Row],[Mileage]])=0, "None", IF(Table5[[#This Row],[Mileage]]&lt;10000, "Low", IF(Table5[[#This Row],[Mileage]]&lt;55000, "Average", "High")))</f>
        <v>High</v>
      </c>
      <c r="G3917" t="s">
        <v>20172</v>
      </c>
      <c r="H3917">
        <v>19984</v>
      </c>
      <c r="I3917" t="s">
        <v>25465</v>
      </c>
      <c r="J3917" t="s">
        <v>18856</v>
      </c>
      <c r="K3917" t="s">
        <v>18856</v>
      </c>
      <c r="L3917" t="s">
        <v>18856</v>
      </c>
      <c r="M3917" t="s">
        <v>20171</v>
      </c>
      <c r="N3917" s="4">
        <v>4</v>
      </c>
    </row>
    <row r="3918" spans="1:14" x14ac:dyDescent="0.3">
      <c r="A3918">
        <v>3961</v>
      </c>
      <c r="B3918" t="s">
        <v>18002</v>
      </c>
      <c r="C3918" s="5">
        <v>2024</v>
      </c>
      <c r="D3918" t="s">
        <v>11</v>
      </c>
      <c r="E3918">
        <v>4</v>
      </c>
      <c r="F3918" t="str">
        <f>IF((Table5[[#This Row],[Mileage]])=0, "None", IF(Table5[[#This Row],[Mileage]]&lt;10000, "Low", IF(Table5[[#This Row],[Mileage]]&lt;55000, "Average", "High")))</f>
        <v>Low</v>
      </c>
      <c r="G3918" t="s">
        <v>20172</v>
      </c>
      <c r="H3918">
        <v>28325</v>
      </c>
      <c r="I3918" t="s">
        <v>25521</v>
      </c>
      <c r="J3918" t="s">
        <v>26687</v>
      </c>
      <c r="K3918" t="s">
        <v>27108</v>
      </c>
      <c r="L3918" s="5">
        <v>26</v>
      </c>
      <c r="M3918" t="s">
        <v>20172</v>
      </c>
      <c r="N3918" s="4">
        <v>4.3</v>
      </c>
    </row>
    <row r="3919" spans="1:14" x14ac:dyDescent="0.3">
      <c r="A3919">
        <v>3962</v>
      </c>
      <c r="B3919" t="s">
        <v>18012</v>
      </c>
      <c r="C3919" s="5">
        <v>2017</v>
      </c>
      <c r="D3919" t="s">
        <v>19</v>
      </c>
      <c r="E3919" s="5">
        <v>42639</v>
      </c>
      <c r="F3919" s="5" t="str">
        <f>IF((Table5[[#This Row],[Mileage]])=0, "None", IF(Table5[[#This Row],[Mileage]]&lt;10000, "Low", IF(Table5[[#This Row],[Mileage]]&lt;55000, "Average", "High")))</f>
        <v>Average</v>
      </c>
      <c r="G3919" t="s">
        <v>20171</v>
      </c>
      <c r="H3919">
        <v>23273</v>
      </c>
      <c r="I3919" t="s">
        <v>25891</v>
      </c>
      <c r="J3919" t="s">
        <v>26364</v>
      </c>
      <c r="K3919" t="s">
        <v>27106</v>
      </c>
      <c r="L3919" s="5">
        <v>16</v>
      </c>
      <c r="M3919" t="s">
        <v>20172</v>
      </c>
      <c r="N3919" s="4">
        <v>4.0999999999999996</v>
      </c>
    </row>
    <row r="3920" spans="1:14" x14ac:dyDescent="0.3">
      <c r="A3920">
        <v>3963</v>
      </c>
      <c r="B3920" t="s">
        <v>18009</v>
      </c>
      <c r="C3920" s="5">
        <v>2022</v>
      </c>
      <c r="D3920" t="s">
        <v>19</v>
      </c>
      <c r="E3920" s="5">
        <v>8530</v>
      </c>
      <c r="F3920" s="5" t="str">
        <f>IF((Table5[[#This Row],[Mileage]])=0, "None", IF(Table5[[#This Row],[Mileage]]&lt;10000, "Low", IF(Table5[[#This Row],[Mileage]]&lt;55000, "Average", "High")))</f>
        <v>Low</v>
      </c>
      <c r="G3920" t="s">
        <v>20171</v>
      </c>
      <c r="H3920">
        <v>175000</v>
      </c>
      <c r="I3920" t="s">
        <v>26356</v>
      </c>
      <c r="J3920" t="s">
        <v>26876</v>
      </c>
      <c r="K3920" t="s">
        <v>27105</v>
      </c>
      <c r="L3920" s="5">
        <v>18</v>
      </c>
      <c r="M3920" t="s">
        <v>20172</v>
      </c>
      <c r="N3920" s="4">
        <v>4.9000000000000004</v>
      </c>
    </row>
    <row r="3921" spans="1:14" x14ac:dyDescent="0.3">
      <c r="A3921">
        <v>3964</v>
      </c>
      <c r="B3921" t="s">
        <v>18011</v>
      </c>
      <c r="C3921" s="5">
        <v>2025</v>
      </c>
      <c r="D3921" t="s">
        <v>11</v>
      </c>
      <c r="E3921">
        <v>1</v>
      </c>
      <c r="F3921" t="str">
        <f>IF((Table5[[#This Row],[Mileage]])=0, "None", IF(Table5[[#This Row],[Mileage]]&lt;10000, "Low", IF(Table5[[#This Row],[Mileage]]&lt;55000, "Average", "High")))</f>
        <v>Low</v>
      </c>
      <c r="G3921" t="s">
        <v>20172</v>
      </c>
      <c r="H3921">
        <v>56130</v>
      </c>
      <c r="I3921" t="s">
        <v>25907</v>
      </c>
      <c r="J3921" t="s">
        <v>18825</v>
      </c>
      <c r="K3921" t="s">
        <v>27106</v>
      </c>
      <c r="L3921" t="s">
        <v>18856</v>
      </c>
      <c r="M3921" t="s">
        <v>20172</v>
      </c>
      <c r="N3921" s="4">
        <v>4.9000000000000004</v>
      </c>
    </row>
    <row r="3922" spans="1:14" x14ac:dyDescent="0.3">
      <c r="A3922">
        <v>3965</v>
      </c>
      <c r="B3922" t="s">
        <v>18806</v>
      </c>
      <c r="C3922" s="5">
        <v>2024</v>
      </c>
      <c r="D3922" t="s">
        <v>11</v>
      </c>
      <c r="E3922">
        <v>10</v>
      </c>
      <c r="F3922" t="str">
        <f>IF((Table5[[#This Row],[Mileage]])=0, "None", IF(Table5[[#This Row],[Mileage]]&lt;10000, "Low", IF(Table5[[#This Row],[Mileage]]&lt;55000, "Average", "High")))</f>
        <v>Low</v>
      </c>
      <c r="G3922" t="s">
        <v>20172</v>
      </c>
      <c r="H3922">
        <v>76286</v>
      </c>
      <c r="I3922" t="s">
        <v>25730</v>
      </c>
      <c r="J3922" t="s">
        <v>18825</v>
      </c>
      <c r="K3922" t="s">
        <v>27105</v>
      </c>
      <c r="L3922" t="s">
        <v>18856</v>
      </c>
      <c r="M3922" t="s">
        <v>20172</v>
      </c>
      <c r="N3922" s="4">
        <v>4.7</v>
      </c>
    </row>
    <row r="3923" spans="1:14" x14ac:dyDescent="0.3">
      <c r="A3923">
        <v>3966</v>
      </c>
      <c r="B3923" t="s">
        <v>18002</v>
      </c>
      <c r="C3923" s="5">
        <v>2024</v>
      </c>
      <c r="D3923" t="s">
        <v>19</v>
      </c>
      <c r="E3923" s="5">
        <v>1495</v>
      </c>
      <c r="F3923" s="5" t="str">
        <f>IF((Table5[[#This Row],[Mileage]])=0, "None", IF(Table5[[#This Row],[Mileage]]&lt;10000, "Low", IF(Table5[[#This Row],[Mileage]]&lt;55000, "Average", "High")))</f>
        <v>Low</v>
      </c>
      <c r="G3923" t="s">
        <v>20171</v>
      </c>
      <c r="H3923">
        <v>21999</v>
      </c>
      <c r="I3923" t="s">
        <v>26357</v>
      </c>
      <c r="J3923" t="s">
        <v>25736</v>
      </c>
      <c r="K3923" t="s">
        <v>27108</v>
      </c>
      <c r="L3923" s="5">
        <v>28</v>
      </c>
      <c r="M3923" t="s">
        <v>20172</v>
      </c>
      <c r="N3923" s="4">
        <v>3</v>
      </c>
    </row>
    <row r="3924" spans="1:14" x14ac:dyDescent="0.3">
      <c r="A3924">
        <v>3967</v>
      </c>
      <c r="B3924" t="s">
        <v>17994</v>
      </c>
      <c r="C3924" s="5">
        <v>2018</v>
      </c>
      <c r="D3924" t="s">
        <v>19</v>
      </c>
      <c r="E3924" s="5">
        <v>92786</v>
      </c>
      <c r="F3924" s="5" t="str">
        <f>IF((Table5[[#This Row],[Mileage]])=0, "None", IF(Table5[[#This Row],[Mileage]]&lt;10000, "Low", IF(Table5[[#This Row],[Mileage]]&lt;55000, "Average", "High")))</f>
        <v>High</v>
      </c>
      <c r="G3924" t="s">
        <v>20171</v>
      </c>
      <c r="H3924">
        <v>19374</v>
      </c>
      <c r="I3924" t="s">
        <v>25728</v>
      </c>
      <c r="J3924" t="s">
        <v>18825</v>
      </c>
      <c r="K3924" t="s">
        <v>27107</v>
      </c>
      <c r="L3924" s="5">
        <v>18</v>
      </c>
      <c r="M3924" t="s">
        <v>20172</v>
      </c>
      <c r="N3924" s="4">
        <v>4.3</v>
      </c>
    </row>
    <row r="3925" spans="1:14" x14ac:dyDescent="0.3">
      <c r="A3925">
        <v>3968</v>
      </c>
      <c r="B3925" t="s">
        <v>18000</v>
      </c>
      <c r="C3925" s="5">
        <v>2023</v>
      </c>
      <c r="D3925" t="s">
        <v>11</v>
      </c>
      <c r="E3925">
        <v>10</v>
      </c>
      <c r="F3925" t="str">
        <f>IF((Table5[[#This Row],[Mileage]])=0, "None", IF(Table5[[#This Row],[Mileage]]&lt;10000, "Low", IF(Table5[[#This Row],[Mileage]]&lt;55000, "Average", "High")))</f>
        <v>Low</v>
      </c>
      <c r="G3925" t="s">
        <v>20172</v>
      </c>
      <c r="H3925">
        <v>48159</v>
      </c>
      <c r="I3925" t="s">
        <v>25903</v>
      </c>
      <c r="J3925" t="s">
        <v>25635</v>
      </c>
      <c r="K3925" t="s">
        <v>27106</v>
      </c>
      <c r="L3925" s="5">
        <v>22</v>
      </c>
      <c r="M3925" t="s">
        <v>20172</v>
      </c>
      <c r="N3925" s="4">
        <v>4.9000000000000004</v>
      </c>
    </row>
    <row r="3926" spans="1:14" x14ac:dyDescent="0.3">
      <c r="A3926">
        <v>3969</v>
      </c>
      <c r="B3926" t="s">
        <v>18002</v>
      </c>
      <c r="C3926" s="5">
        <v>2024</v>
      </c>
      <c r="D3926" t="s">
        <v>11</v>
      </c>
      <c r="E3926">
        <v>453</v>
      </c>
      <c r="F3926" t="str">
        <f>IF((Table5[[#This Row],[Mileage]])=0, "None", IF(Table5[[#This Row],[Mileage]]&lt;10000, "Low", IF(Table5[[#This Row],[Mileage]]&lt;55000, "Average", "High")))</f>
        <v>Low</v>
      </c>
      <c r="G3926" t="s">
        <v>20172</v>
      </c>
      <c r="H3926">
        <v>26495</v>
      </c>
      <c r="I3926" t="s">
        <v>25471</v>
      </c>
      <c r="J3926" t="s">
        <v>25736</v>
      </c>
      <c r="K3926" t="s">
        <v>27108</v>
      </c>
      <c r="L3926" s="5">
        <v>27</v>
      </c>
      <c r="M3926" t="s">
        <v>20172</v>
      </c>
      <c r="N3926" s="4">
        <v>4.5999999999999996</v>
      </c>
    </row>
    <row r="3927" spans="1:14" x14ac:dyDescent="0.3">
      <c r="A3927">
        <v>3970</v>
      </c>
      <c r="B3927" t="s">
        <v>18015</v>
      </c>
      <c r="C3927" s="5">
        <v>2016</v>
      </c>
      <c r="D3927" t="s">
        <v>19</v>
      </c>
      <c r="E3927" s="5">
        <v>28325</v>
      </c>
      <c r="F3927" s="5" t="str">
        <f>IF((Table5[[#This Row],[Mileage]])=0, "None", IF(Table5[[#This Row],[Mileage]]&lt;10000, "Low", IF(Table5[[#This Row],[Mileage]]&lt;55000, "Average", "High")))</f>
        <v>Average</v>
      </c>
      <c r="G3927" t="s">
        <v>20171</v>
      </c>
      <c r="H3927">
        <v>209800</v>
      </c>
      <c r="I3927" t="s">
        <v>26358</v>
      </c>
      <c r="J3927" t="s">
        <v>26898</v>
      </c>
      <c r="K3927" t="s">
        <v>27105</v>
      </c>
      <c r="L3927" s="5">
        <v>15</v>
      </c>
      <c r="M3927" t="s">
        <v>20172</v>
      </c>
      <c r="N3927" s="4">
        <v>4.7</v>
      </c>
    </row>
    <row r="3928" spans="1:14" x14ac:dyDescent="0.3">
      <c r="A3928">
        <v>3971</v>
      </c>
      <c r="B3928" t="s">
        <v>17998</v>
      </c>
      <c r="C3928" s="5">
        <v>2020</v>
      </c>
      <c r="D3928" t="s">
        <v>19</v>
      </c>
      <c r="E3928" s="5">
        <v>63854</v>
      </c>
      <c r="F3928" s="5" t="str">
        <f>IF((Table5[[#This Row],[Mileage]])=0, "None", IF(Table5[[#This Row],[Mileage]]&lt;10000, "Low", IF(Table5[[#This Row],[Mileage]]&lt;55000, "Average", "High")))</f>
        <v>High</v>
      </c>
      <c r="G3928" t="s">
        <v>20172</v>
      </c>
      <c r="H3928">
        <v>17940</v>
      </c>
      <c r="I3928" t="s">
        <v>25524</v>
      </c>
      <c r="J3928" t="s">
        <v>26364</v>
      </c>
      <c r="K3928" t="s">
        <v>27108</v>
      </c>
      <c r="L3928" s="5">
        <v>27</v>
      </c>
      <c r="M3928" t="s">
        <v>20172</v>
      </c>
      <c r="N3928" s="4">
        <v>2.8</v>
      </c>
    </row>
    <row r="3929" spans="1:14" x14ac:dyDescent="0.3">
      <c r="A3929">
        <v>3972</v>
      </c>
      <c r="B3929" t="s">
        <v>18043</v>
      </c>
      <c r="C3929" s="5">
        <v>2019</v>
      </c>
      <c r="D3929" t="s">
        <v>19</v>
      </c>
      <c r="E3929" s="5">
        <v>81947</v>
      </c>
      <c r="F3929" s="5" t="str">
        <f>IF((Table5[[#This Row],[Mileage]])=0, "None", IF(Table5[[#This Row],[Mileage]]&lt;10000, "Low", IF(Table5[[#This Row],[Mileage]]&lt;55000, "Average", "High")))</f>
        <v>High</v>
      </c>
      <c r="G3929" t="s">
        <v>20171</v>
      </c>
      <c r="H3929">
        <v>22998</v>
      </c>
      <c r="I3929" t="s">
        <v>26028</v>
      </c>
      <c r="J3929" t="s">
        <v>18825</v>
      </c>
      <c r="K3929" t="s">
        <v>27106</v>
      </c>
      <c r="L3929" t="s">
        <v>18856</v>
      </c>
      <c r="M3929" t="s">
        <v>20172</v>
      </c>
      <c r="N3929" s="4">
        <v>3.8</v>
      </c>
    </row>
    <row r="3930" spans="1:14" x14ac:dyDescent="0.3">
      <c r="A3930">
        <v>3973</v>
      </c>
      <c r="B3930" t="s">
        <v>18002</v>
      </c>
      <c r="C3930" s="5">
        <v>2021</v>
      </c>
      <c r="D3930" t="s">
        <v>19</v>
      </c>
      <c r="E3930" s="5">
        <v>60991</v>
      </c>
      <c r="F3930" s="5" t="str">
        <f>IF((Table5[[#This Row],[Mileage]])=0, "None", IF(Table5[[#This Row],[Mileage]]&lt;10000, "Low", IF(Table5[[#This Row],[Mileage]]&lt;55000, "Average", "High")))</f>
        <v>High</v>
      </c>
      <c r="G3930" t="s">
        <v>20171</v>
      </c>
      <c r="H3930">
        <v>18997</v>
      </c>
      <c r="I3930" t="s">
        <v>25520</v>
      </c>
      <c r="J3930" t="s">
        <v>25736</v>
      </c>
      <c r="K3930" t="s">
        <v>27108</v>
      </c>
      <c r="L3930" s="5">
        <v>26</v>
      </c>
      <c r="M3930" t="s">
        <v>20172</v>
      </c>
      <c r="N3930" s="4">
        <v>4.4000000000000004</v>
      </c>
    </row>
    <row r="3931" spans="1:14" x14ac:dyDescent="0.3">
      <c r="A3931">
        <v>3974</v>
      </c>
      <c r="B3931" t="s">
        <v>18002</v>
      </c>
      <c r="C3931" s="5">
        <v>2016</v>
      </c>
      <c r="D3931" t="s">
        <v>19</v>
      </c>
      <c r="E3931" s="5">
        <v>14804</v>
      </c>
      <c r="F3931" s="5" t="str">
        <f>IF((Table5[[#This Row],[Mileage]])=0, "None", IF(Table5[[#This Row],[Mileage]]&lt;10000, "Low", IF(Table5[[#This Row],[Mileage]]&lt;55000, "Average", "High")))</f>
        <v>Average</v>
      </c>
      <c r="G3931" t="s">
        <v>20172</v>
      </c>
      <c r="H3931">
        <v>49995</v>
      </c>
      <c r="I3931" t="s">
        <v>26122</v>
      </c>
      <c r="J3931" t="s">
        <v>26984</v>
      </c>
      <c r="K3931" t="s">
        <v>27107</v>
      </c>
      <c r="L3931" s="5">
        <v>0</v>
      </c>
      <c r="M3931" t="s">
        <v>20172</v>
      </c>
      <c r="N3931" s="4"/>
    </row>
    <row r="3932" spans="1:14" x14ac:dyDescent="0.3">
      <c r="A3932">
        <v>3975</v>
      </c>
      <c r="B3932" t="s">
        <v>17995</v>
      </c>
      <c r="C3932" s="5">
        <v>2021</v>
      </c>
      <c r="D3932" t="s">
        <v>19</v>
      </c>
      <c r="E3932" s="5">
        <v>49005</v>
      </c>
      <c r="F3932" s="5" t="str">
        <f>IF((Table5[[#This Row],[Mileage]])=0, "None", IF(Table5[[#This Row],[Mileage]]&lt;10000, "Low", IF(Table5[[#This Row],[Mileage]]&lt;55000, "Average", "High")))</f>
        <v>Average</v>
      </c>
      <c r="G3932" t="s">
        <v>20172</v>
      </c>
      <c r="H3932">
        <v>31659</v>
      </c>
      <c r="I3932" t="s">
        <v>25859</v>
      </c>
      <c r="J3932" t="s">
        <v>18825</v>
      </c>
      <c r="K3932" t="s">
        <v>27108</v>
      </c>
      <c r="L3932" s="5">
        <v>19</v>
      </c>
      <c r="M3932" t="s">
        <v>20172</v>
      </c>
      <c r="N3932" s="4">
        <v>4.7</v>
      </c>
    </row>
    <row r="3933" spans="1:14" x14ac:dyDescent="0.3">
      <c r="A3933">
        <v>3976</v>
      </c>
      <c r="B3933" t="s">
        <v>18008</v>
      </c>
      <c r="C3933" s="5">
        <v>2011</v>
      </c>
      <c r="D3933" t="s">
        <v>19</v>
      </c>
      <c r="E3933" s="5">
        <v>60400</v>
      </c>
      <c r="F3933" s="5" t="str">
        <f>IF((Table5[[#This Row],[Mileage]])=0, "None", IF(Table5[[#This Row],[Mileage]]&lt;10000, "Low", IF(Table5[[#This Row],[Mileage]]&lt;55000, "Average", "High")))</f>
        <v>High</v>
      </c>
      <c r="G3933" t="s">
        <v>20171</v>
      </c>
      <c r="H3933">
        <v>28995</v>
      </c>
      <c r="I3933" t="s">
        <v>18825</v>
      </c>
      <c r="J3933" t="s">
        <v>18825</v>
      </c>
      <c r="K3933" t="s">
        <v>27106</v>
      </c>
      <c r="L3933" s="5">
        <v>16</v>
      </c>
      <c r="M3933" t="s">
        <v>20172</v>
      </c>
      <c r="N3933" s="4"/>
    </row>
    <row r="3934" spans="1:14" x14ac:dyDescent="0.3">
      <c r="A3934">
        <v>3977</v>
      </c>
      <c r="B3934" t="s">
        <v>18000</v>
      </c>
      <c r="C3934" s="5">
        <v>2024</v>
      </c>
      <c r="D3934" t="s">
        <v>11</v>
      </c>
      <c r="E3934">
        <v>10</v>
      </c>
      <c r="F3934" t="str">
        <f>IF((Table5[[#This Row],[Mileage]])=0, "None", IF(Table5[[#This Row],[Mileage]]&lt;10000, "Low", IF(Table5[[#This Row],[Mileage]]&lt;55000, "Average", "High")))</f>
        <v>Low</v>
      </c>
      <c r="G3934" t="s">
        <v>20172</v>
      </c>
      <c r="H3934">
        <v>51925</v>
      </c>
      <c r="I3934" t="s">
        <v>25465</v>
      </c>
      <c r="J3934" t="s">
        <v>25635</v>
      </c>
      <c r="K3934" t="s">
        <v>27108</v>
      </c>
      <c r="L3934" t="s">
        <v>18856</v>
      </c>
      <c r="M3934" t="s">
        <v>20172</v>
      </c>
      <c r="N3934" s="4">
        <v>4.7</v>
      </c>
    </row>
    <row r="3935" spans="1:14" x14ac:dyDescent="0.3">
      <c r="A3935">
        <v>3978</v>
      </c>
      <c r="B3935" t="s">
        <v>18012</v>
      </c>
      <c r="C3935" s="5">
        <v>2012</v>
      </c>
      <c r="D3935" t="s">
        <v>19</v>
      </c>
      <c r="E3935" s="5">
        <v>67629</v>
      </c>
      <c r="F3935" s="5" t="str">
        <f>IF((Table5[[#This Row],[Mileage]])=0, "None", IF(Table5[[#This Row],[Mileage]]&lt;10000, "Low", IF(Table5[[#This Row],[Mileage]]&lt;55000, "Average", "High")))</f>
        <v>High</v>
      </c>
      <c r="G3935" t="s">
        <v>20171</v>
      </c>
      <c r="H3935">
        <v>9878</v>
      </c>
      <c r="I3935" t="s">
        <v>25744</v>
      </c>
      <c r="J3935" t="s">
        <v>26582</v>
      </c>
      <c r="K3935" t="s">
        <v>27108</v>
      </c>
      <c r="L3935" s="5">
        <v>41</v>
      </c>
      <c r="M3935" t="s">
        <v>20171</v>
      </c>
      <c r="N3935" s="4">
        <v>4.2</v>
      </c>
    </row>
    <row r="3936" spans="1:14" x14ac:dyDescent="0.3">
      <c r="A3936">
        <v>3979</v>
      </c>
      <c r="B3936" t="s">
        <v>17996</v>
      </c>
      <c r="C3936" s="5">
        <v>2024</v>
      </c>
      <c r="D3936" t="s">
        <v>11</v>
      </c>
      <c r="E3936">
        <v>5</v>
      </c>
      <c r="F3936" t="str">
        <f>IF((Table5[[#This Row],[Mileage]])=0, "None", IF(Table5[[#This Row],[Mileage]]&lt;10000, "Low", IF(Table5[[#This Row],[Mileage]]&lt;55000, "Average", "High")))</f>
        <v>Low</v>
      </c>
      <c r="G3936" t="s">
        <v>20172</v>
      </c>
      <c r="H3936">
        <v>33016</v>
      </c>
      <c r="I3936" t="s">
        <v>26153</v>
      </c>
      <c r="J3936" t="s">
        <v>26737</v>
      </c>
      <c r="K3936" t="s">
        <v>27108</v>
      </c>
      <c r="L3936" s="5">
        <v>27</v>
      </c>
      <c r="M3936" t="s">
        <v>20172</v>
      </c>
      <c r="N3936" s="4">
        <v>4.7</v>
      </c>
    </row>
    <row r="3937" spans="1:14" x14ac:dyDescent="0.3">
      <c r="A3937">
        <v>3980</v>
      </c>
      <c r="B3937" t="s">
        <v>18007</v>
      </c>
      <c r="C3937" s="5">
        <v>2015</v>
      </c>
      <c r="D3937" t="s">
        <v>19</v>
      </c>
      <c r="E3937" s="5">
        <v>48474</v>
      </c>
      <c r="F3937" s="5" t="str">
        <f>IF((Table5[[#This Row],[Mileage]])=0, "None", IF(Table5[[#This Row],[Mileage]]&lt;10000, "Low", IF(Table5[[#This Row],[Mileage]]&lt;55000, "Average", "High")))</f>
        <v>Average</v>
      </c>
      <c r="G3937" t="s">
        <v>20171</v>
      </c>
      <c r="H3937">
        <v>22980</v>
      </c>
      <c r="I3937" t="s">
        <v>26359</v>
      </c>
      <c r="J3937" t="s">
        <v>18825</v>
      </c>
      <c r="K3937" t="s">
        <v>27105</v>
      </c>
      <c r="L3937" s="5">
        <v>25</v>
      </c>
      <c r="M3937" t="s">
        <v>20172</v>
      </c>
      <c r="N3937" s="4">
        <v>4.5999999999999996</v>
      </c>
    </row>
    <row r="3938" spans="1:14" x14ac:dyDescent="0.3">
      <c r="A3938">
        <v>3981</v>
      </c>
      <c r="B3938" t="s">
        <v>17992</v>
      </c>
      <c r="C3938" s="5">
        <v>2021</v>
      </c>
      <c r="D3938" t="s">
        <v>19</v>
      </c>
      <c r="E3938" s="5">
        <v>46591</v>
      </c>
      <c r="F3938" s="5" t="str">
        <f>IF((Table5[[#This Row],[Mileage]])=0, "None", IF(Table5[[#This Row],[Mileage]]&lt;10000, "Low", IF(Table5[[#This Row],[Mileage]]&lt;55000, "Average", "High")))</f>
        <v>Average</v>
      </c>
      <c r="G3938" t="s">
        <v>20172</v>
      </c>
      <c r="H3938">
        <v>36995</v>
      </c>
      <c r="I3938" t="s">
        <v>26360</v>
      </c>
      <c r="J3938" t="s">
        <v>26793</v>
      </c>
      <c r="K3938" t="s">
        <v>27106</v>
      </c>
      <c r="L3938" s="5">
        <v>18</v>
      </c>
      <c r="M3938" t="s">
        <v>20172</v>
      </c>
      <c r="N3938" s="4">
        <v>4.8</v>
      </c>
    </row>
    <row r="3939" spans="1:14" x14ac:dyDescent="0.3">
      <c r="A3939">
        <v>3982</v>
      </c>
      <c r="B3939" t="s">
        <v>18019</v>
      </c>
      <c r="C3939" s="5">
        <v>2024</v>
      </c>
      <c r="D3939" t="s">
        <v>11</v>
      </c>
      <c r="E3939">
        <v>0</v>
      </c>
      <c r="F3939" t="str">
        <f>IF((Table5[[#This Row],[Mileage]])=0, "None", IF(Table5[[#This Row],[Mileage]]&lt;10000, "Low", IF(Table5[[#This Row],[Mileage]]&lt;55000, "Average", "High")))</f>
        <v>None</v>
      </c>
      <c r="G3939" t="s">
        <v>20172</v>
      </c>
      <c r="H3939">
        <v>54605</v>
      </c>
      <c r="I3939" t="s">
        <v>25484</v>
      </c>
      <c r="J3939" t="s">
        <v>18856</v>
      </c>
      <c r="K3939" t="s">
        <v>18856</v>
      </c>
      <c r="L3939" t="s">
        <v>18856</v>
      </c>
      <c r="M3939" t="s">
        <v>20172</v>
      </c>
      <c r="N3939" s="4"/>
    </row>
    <row r="3940" spans="1:14" x14ac:dyDescent="0.3">
      <c r="A3940">
        <v>3983</v>
      </c>
      <c r="B3940" t="s">
        <v>17992</v>
      </c>
      <c r="C3940" s="5">
        <v>2018</v>
      </c>
      <c r="D3940" t="s">
        <v>19</v>
      </c>
      <c r="E3940" s="5">
        <v>62717</v>
      </c>
      <c r="F3940" s="5" t="str">
        <f>IF((Table5[[#This Row],[Mileage]])=0, "None", IF(Table5[[#This Row],[Mileage]]&lt;10000, "Low", IF(Table5[[#This Row],[Mileage]]&lt;55000, "Average", "High")))</f>
        <v>High</v>
      </c>
      <c r="G3940" t="s">
        <v>20171</v>
      </c>
      <c r="H3940">
        <v>23771</v>
      </c>
      <c r="I3940" t="s">
        <v>25553</v>
      </c>
      <c r="J3940" t="s">
        <v>18825</v>
      </c>
      <c r="K3940" t="s">
        <v>27106</v>
      </c>
      <c r="L3940" s="5">
        <v>24</v>
      </c>
      <c r="M3940" t="s">
        <v>20171</v>
      </c>
      <c r="N3940" s="4">
        <v>4.7</v>
      </c>
    </row>
    <row r="3941" spans="1:14" x14ac:dyDescent="0.3">
      <c r="A3941">
        <v>3984</v>
      </c>
      <c r="B3941" t="s">
        <v>18002</v>
      </c>
      <c r="C3941" s="5">
        <v>2010</v>
      </c>
      <c r="D3941" t="s">
        <v>19</v>
      </c>
      <c r="E3941" s="5">
        <v>110279</v>
      </c>
      <c r="F3941" s="5" t="str">
        <f>IF((Table5[[#This Row],[Mileage]])=0, "None", IF(Table5[[#This Row],[Mileage]]&lt;10000, "Low", IF(Table5[[#This Row],[Mileage]]&lt;55000, "Average", "High")))</f>
        <v>High</v>
      </c>
      <c r="G3941" t="s">
        <v>20171</v>
      </c>
      <c r="H3941">
        <v>8000</v>
      </c>
      <c r="I3941" t="s">
        <v>25670</v>
      </c>
      <c r="J3941" t="s">
        <v>25548</v>
      </c>
      <c r="K3941" t="s">
        <v>27108</v>
      </c>
      <c r="L3941" s="5">
        <v>22</v>
      </c>
      <c r="M3941" t="s">
        <v>20172</v>
      </c>
      <c r="N3941" s="4"/>
    </row>
    <row r="3942" spans="1:14" x14ac:dyDescent="0.3">
      <c r="A3942">
        <v>3985</v>
      </c>
      <c r="B3942" t="s">
        <v>18022</v>
      </c>
      <c r="C3942" s="5">
        <v>2024</v>
      </c>
      <c r="D3942" t="s">
        <v>11</v>
      </c>
      <c r="E3942">
        <v>12</v>
      </c>
      <c r="F3942" t="str">
        <f>IF((Table5[[#This Row],[Mileage]])=0, "None", IF(Table5[[#This Row],[Mileage]]&lt;10000, "Low", IF(Table5[[#This Row],[Mileage]]&lt;55000, "Average", "High")))</f>
        <v>Low</v>
      </c>
      <c r="G3942" t="s">
        <v>20172</v>
      </c>
      <c r="H3942">
        <v>44333</v>
      </c>
      <c r="I3942" t="s">
        <v>25562</v>
      </c>
      <c r="J3942" t="s">
        <v>25618</v>
      </c>
      <c r="K3942" t="s">
        <v>27108</v>
      </c>
      <c r="L3942" t="s">
        <v>18856</v>
      </c>
      <c r="M3942" t="s">
        <v>20172</v>
      </c>
      <c r="N3942" s="4">
        <v>2.9</v>
      </c>
    </row>
    <row r="3943" spans="1:14" x14ac:dyDescent="0.3">
      <c r="A3943">
        <v>3986</v>
      </c>
      <c r="B3943" t="s">
        <v>17989</v>
      </c>
      <c r="C3943" s="5">
        <v>2025</v>
      </c>
      <c r="D3943" t="s">
        <v>11</v>
      </c>
      <c r="E3943">
        <v>0</v>
      </c>
      <c r="F3943" t="str">
        <f>IF((Table5[[#This Row],[Mileage]])=0, "None", IF(Table5[[#This Row],[Mileage]]&lt;10000, "Low", IF(Table5[[#This Row],[Mileage]]&lt;55000, "Average", "High")))</f>
        <v>None</v>
      </c>
      <c r="G3943" t="s">
        <v>20172</v>
      </c>
      <c r="H3943">
        <v>44490</v>
      </c>
      <c r="I3943" t="s">
        <v>25559</v>
      </c>
      <c r="J3943" t="s">
        <v>26985</v>
      </c>
      <c r="K3943" t="s">
        <v>27106</v>
      </c>
      <c r="L3943" s="5">
        <v>42</v>
      </c>
      <c r="M3943" t="s">
        <v>20172</v>
      </c>
      <c r="N3943" s="4">
        <v>4.9000000000000004</v>
      </c>
    </row>
    <row r="3944" spans="1:14" x14ac:dyDescent="0.3">
      <c r="A3944">
        <v>3987</v>
      </c>
      <c r="B3944" t="s">
        <v>18022</v>
      </c>
      <c r="C3944" s="5">
        <v>2019</v>
      </c>
      <c r="D3944" t="s">
        <v>19</v>
      </c>
      <c r="E3944" s="5">
        <v>43412</v>
      </c>
      <c r="F3944" s="5" t="str">
        <f>IF((Table5[[#This Row],[Mileage]])=0, "None", IF(Table5[[#This Row],[Mileage]]&lt;10000, "Low", IF(Table5[[#This Row],[Mileage]]&lt;55000, "Average", "High")))</f>
        <v>Average</v>
      </c>
      <c r="G3944" t="s">
        <v>20171</v>
      </c>
      <c r="H3944">
        <v>25598</v>
      </c>
      <c r="I3944" t="s">
        <v>26361</v>
      </c>
      <c r="J3944" t="s">
        <v>26986</v>
      </c>
      <c r="K3944" t="s">
        <v>27106</v>
      </c>
      <c r="L3944" s="5">
        <v>19</v>
      </c>
      <c r="M3944" t="s">
        <v>20172</v>
      </c>
      <c r="N3944" s="4">
        <v>4.3</v>
      </c>
    </row>
    <row r="3945" spans="1:14" x14ac:dyDescent="0.3">
      <c r="A3945">
        <v>3988</v>
      </c>
      <c r="B3945" t="s">
        <v>18027</v>
      </c>
      <c r="C3945" s="5">
        <v>2024</v>
      </c>
      <c r="D3945" t="s">
        <v>11</v>
      </c>
      <c r="E3945">
        <v>6</v>
      </c>
      <c r="F3945" t="str">
        <f>IF((Table5[[#This Row],[Mileage]])=0, "None", IF(Table5[[#This Row],[Mileage]]&lt;10000, "Low", IF(Table5[[#This Row],[Mileage]]&lt;55000, "Average", "High")))</f>
        <v>Low</v>
      </c>
      <c r="G3945" t="s">
        <v>20171</v>
      </c>
      <c r="H3945">
        <v>62723</v>
      </c>
      <c r="I3945" t="s">
        <v>25532</v>
      </c>
      <c r="J3945" t="s">
        <v>18825</v>
      </c>
      <c r="K3945" t="s">
        <v>27107</v>
      </c>
      <c r="L3945" t="s">
        <v>18856</v>
      </c>
      <c r="M3945" t="s">
        <v>20172</v>
      </c>
      <c r="N3945" s="4">
        <v>4.9000000000000004</v>
      </c>
    </row>
    <row r="3946" spans="1:14" x14ac:dyDescent="0.3">
      <c r="A3946">
        <v>3989</v>
      </c>
      <c r="B3946" t="s">
        <v>17998</v>
      </c>
      <c r="C3946" s="5">
        <v>2024</v>
      </c>
      <c r="D3946" t="s">
        <v>11</v>
      </c>
      <c r="E3946">
        <v>25</v>
      </c>
      <c r="F3946" t="str">
        <f>IF((Table5[[#This Row],[Mileage]])=0, "None", IF(Table5[[#This Row],[Mileage]]&lt;10000, "Low", IF(Table5[[#This Row],[Mileage]]&lt;55000, "Average", "High")))</f>
        <v>Low</v>
      </c>
      <c r="G3946" t="s">
        <v>20172</v>
      </c>
      <c r="H3946">
        <v>42440</v>
      </c>
      <c r="I3946" t="s">
        <v>25860</v>
      </c>
      <c r="J3946" t="s">
        <v>26364</v>
      </c>
      <c r="K3946" t="s">
        <v>27107</v>
      </c>
      <c r="L3946" s="5">
        <v>20</v>
      </c>
      <c r="M3946" t="s">
        <v>20172</v>
      </c>
      <c r="N3946" s="4">
        <v>4.2</v>
      </c>
    </row>
    <row r="3947" spans="1:14" x14ac:dyDescent="0.3">
      <c r="A3947">
        <v>3990</v>
      </c>
      <c r="B3947" t="s">
        <v>17992</v>
      </c>
      <c r="C3947" s="5">
        <v>2017</v>
      </c>
      <c r="D3947" t="s">
        <v>19</v>
      </c>
      <c r="E3947" s="5">
        <v>10327</v>
      </c>
      <c r="F3947" s="5" t="str">
        <f>IF((Table5[[#This Row],[Mileage]])=0, "None", IF(Table5[[#This Row],[Mileage]]&lt;10000, "Low", IF(Table5[[#This Row],[Mileage]]&lt;55000, "Average", "High")))</f>
        <v>Average</v>
      </c>
      <c r="G3947" t="s">
        <v>20171</v>
      </c>
      <c r="H3947">
        <v>24452</v>
      </c>
      <c r="I3947" t="s">
        <v>25513</v>
      </c>
      <c r="J3947" t="s">
        <v>18825</v>
      </c>
      <c r="K3947" t="s">
        <v>27106</v>
      </c>
      <c r="L3947" s="5">
        <v>20</v>
      </c>
      <c r="M3947" t="s">
        <v>20172</v>
      </c>
      <c r="N3947" s="4">
        <v>4.7</v>
      </c>
    </row>
    <row r="3948" spans="1:14" x14ac:dyDescent="0.3">
      <c r="A3948">
        <v>3991</v>
      </c>
      <c r="B3948" t="s">
        <v>18002</v>
      </c>
      <c r="C3948" s="5">
        <v>2024</v>
      </c>
      <c r="D3948" t="s">
        <v>11</v>
      </c>
      <c r="E3948">
        <v>5</v>
      </c>
      <c r="F3948" t="str">
        <f>IF((Table5[[#This Row],[Mileage]])=0, "None", IF(Table5[[#This Row],[Mileage]]&lt;10000, "Low", IF(Table5[[#This Row],[Mileage]]&lt;55000, "Average", "High")))</f>
        <v>Low</v>
      </c>
      <c r="G3948" t="s">
        <v>20172</v>
      </c>
      <c r="H3948">
        <v>55090</v>
      </c>
      <c r="I3948" t="s">
        <v>25574</v>
      </c>
      <c r="J3948" t="s">
        <v>18825</v>
      </c>
      <c r="K3948" t="s">
        <v>27106</v>
      </c>
      <c r="L3948" t="s">
        <v>18856</v>
      </c>
      <c r="M3948" t="s">
        <v>20172</v>
      </c>
      <c r="N3948" s="4">
        <v>4.4000000000000004</v>
      </c>
    </row>
    <row r="3949" spans="1:14" x14ac:dyDescent="0.3">
      <c r="A3949">
        <v>3992</v>
      </c>
      <c r="B3949" t="s">
        <v>17998</v>
      </c>
      <c r="C3949" s="5">
        <v>2021</v>
      </c>
      <c r="D3949" t="s">
        <v>19</v>
      </c>
      <c r="E3949" s="5">
        <v>38139</v>
      </c>
      <c r="F3949" s="5" t="str">
        <f>IF((Table5[[#This Row],[Mileage]])=0, "None", IF(Table5[[#This Row],[Mileage]]&lt;10000, "Low", IF(Table5[[#This Row],[Mileage]]&lt;55000, "Average", "High")))</f>
        <v>Average</v>
      </c>
      <c r="G3949" t="s">
        <v>20171</v>
      </c>
      <c r="H3949">
        <v>30749</v>
      </c>
      <c r="I3949" t="s">
        <v>26165</v>
      </c>
      <c r="J3949" t="s">
        <v>26768</v>
      </c>
      <c r="K3949" t="s">
        <v>27107</v>
      </c>
      <c r="L3949" s="5">
        <v>20</v>
      </c>
      <c r="M3949" t="s">
        <v>20172</v>
      </c>
      <c r="N3949" s="4">
        <v>4.5999999999999996</v>
      </c>
    </row>
    <row r="3950" spans="1:14" x14ac:dyDescent="0.3">
      <c r="A3950">
        <v>3993</v>
      </c>
      <c r="B3950" t="s">
        <v>18011</v>
      </c>
      <c r="C3950" s="5">
        <v>2016</v>
      </c>
      <c r="D3950" t="s">
        <v>19</v>
      </c>
      <c r="E3950" s="5">
        <v>100267</v>
      </c>
      <c r="F3950" s="5" t="str">
        <f>IF((Table5[[#This Row],[Mileage]])=0, "None", IF(Table5[[#This Row],[Mileage]]&lt;10000, "Low", IF(Table5[[#This Row],[Mileage]]&lt;55000, "Average", "High")))</f>
        <v>High</v>
      </c>
      <c r="G3950" t="s">
        <v>20171</v>
      </c>
      <c r="H3950">
        <v>14995</v>
      </c>
      <c r="I3950" t="s">
        <v>25691</v>
      </c>
      <c r="J3950" t="s">
        <v>18825</v>
      </c>
      <c r="K3950" t="s">
        <v>27108</v>
      </c>
      <c r="L3950" s="5">
        <v>19</v>
      </c>
      <c r="M3950" t="s">
        <v>20171</v>
      </c>
      <c r="N3950" s="4">
        <v>4.4000000000000004</v>
      </c>
    </row>
    <row r="3951" spans="1:14" x14ac:dyDescent="0.3">
      <c r="A3951">
        <v>3994</v>
      </c>
      <c r="B3951" t="s">
        <v>18027</v>
      </c>
      <c r="C3951" s="5">
        <v>2024</v>
      </c>
      <c r="D3951" t="s">
        <v>11</v>
      </c>
      <c r="E3951">
        <v>0</v>
      </c>
      <c r="F3951" t="str">
        <f>IF((Table5[[#This Row],[Mileage]])=0, "None", IF(Table5[[#This Row],[Mileage]]&lt;10000, "Low", IF(Table5[[#This Row],[Mileage]]&lt;55000, "Average", "High")))</f>
        <v>None</v>
      </c>
      <c r="G3951" t="s">
        <v>20172</v>
      </c>
      <c r="H3951">
        <v>55530</v>
      </c>
      <c r="I3951" t="s">
        <v>25527</v>
      </c>
      <c r="J3951" t="s">
        <v>18825</v>
      </c>
      <c r="K3951" t="s">
        <v>27108</v>
      </c>
      <c r="L3951" s="5">
        <v>0</v>
      </c>
      <c r="M3951" t="s">
        <v>20172</v>
      </c>
      <c r="N3951" s="4">
        <v>4.2</v>
      </c>
    </row>
    <row r="3952" spans="1:14" x14ac:dyDescent="0.3">
      <c r="A3952">
        <v>3995</v>
      </c>
      <c r="B3952" t="s">
        <v>18010</v>
      </c>
      <c r="C3952" s="5">
        <v>2023</v>
      </c>
      <c r="D3952" t="s">
        <v>19</v>
      </c>
      <c r="E3952" s="5">
        <v>2621</v>
      </c>
      <c r="F3952" s="5" t="str">
        <f>IF((Table5[[#This Row],[Mileage]])=0, "None", IF(Table5[[#This Row],[Mileage]]&lt;10000, "Low", IF(Table5[[#This Row],[Mileage]]&lt;55000, "Average", "High")))</f>
        <v>Low</v>
      </c>
      <c r="G3952" t="s">
        <v>20172</v>
      </c>
      <c r="H3952">
        <v>33975</v>
      </c>
      <c r="I3952" t="s">
        <v>25602</v>
      </c>
      <c r="J3952" t="s">
        <v>18825</v>
      </c>
      <c r="K3952" t="s">
        <v>27105</v>
      </c>
      <c r="L3952" s="5">
        <v>26</v>
      </c>
      <c r="M3952" t="s">
        <v>20172</v>
      </c>
      <c r="N3952" s="4">
        <v>4.9000000000000004</v>
      </c>
    </row>
    <row r="3953" spans="1:14" x14ac:dyDescent="0.3">
      <c r="A3953">
        <v>3996</v>
      </c>
      <c r="B3953" t="s">
        <v>17992</v>
      </c>
      <c r="C3953" s="5">
        <v>2024</v>
      </c>
      <c r="D3953" t="s">
        <v>11</v>
      </c>
      <c r="E3953">
        <v>5</v>
      </c>
      <c r="F3953" t="str">
        <f>IF((Table5[[#This Row],[Mileage]])=0, "None", IF(Table5[[#This Row],[Mileage]]&lt;10000, "Low", IF(Table5[[#This Row],[Mileage]]&lt;55000, "Average", "High")))</f>
        <v>Low</v>
      </c>
      <c r="G3953" t="s">
        <v>20172</v>
      </c>
      <c r="H3953">
        <v>105320</v>
      </c>
      <c r="I3953" t="s">
        <v>25553</v>
      </c>
      <c r="J3953" t="s">
        <v>18825</v>
      </c>
      <c r="K3953" t="s">
        <v>27106</v>
      </c>
      <c r="L3953" s="5">
        <v>14</v>
      </c>
      <c r="M3953" t="s">
        <v>20172</v>
      </c>
      <c r="N3953" s="4">
        <v>4.7</v>
      </c>
    </row>
    <row r="3954" spans="1:14" x14ac:dyDescent="0.3">
      <c r="A3954">
        <v>3997</v>
      </c>
      <c r="B3954" t="s">
        <v>18022</v>
      </c>
      <c r="C3954" s="5">
        <v>2020</v>
      </c>
      <c r="D3954" t="s">
        <v>19</v>
      </c>
      <c r="E3954" s="5">
        <v>31797</v>
      </c>
      <c r="F3954" s="5" t="str">
        <f>IF((Table5[[#This Row],[Mileage]])=0, "None", IF(Table5[[#This Row],[Mileage]]&lt;10000, "Low", IF(Table5[[#This Row],[Mileage]]&lt;55000, "Average", "High")))</f>
        <v>Average</v>
      </c>
      <c r="G3954" t="s">
        <v>20172</v>
      </c>
      <c r="H3954">
        <v>15999</v>
      </c>
      <c r="I3954" t="s">
        <v>18850</v>
      </c>
      <c r="J3954" t="s">
        <v>26059</v>
      </c>
      <c r="K3954" t="s">
        <v>27108</v>
      </c>
      <c r="L3954" s="5">
        <v>23</v>
      </c>
      <c r="M3954" t="s">
        <v>20171</v>
      </c>
      <c r="N3954" s="4">
        <v>3.6</v>
      </c>
    </row>
    <row r="3955" spans="1:14" x14ac:dyDescent="0.3">
      <c r="A3955">
        <v>3999</v>
      </c>
      <c r="B3955" t="s">
        <v>17990</v>
      </c>
      <c r="C3955" s="5">
        <v>2023</v>
      </c>
      <c r="D3955" t="s">
        <v>19</v>
      </c>
      <c r="E3955" s="5">
        <v>2958</v>
      </c>
      <c r="F3955" s="5" t="str">
        <f>IF((Table5[[#This Row],[Mileage]])=0, "None", IF(Table5[[#This Row],[Mileage]]&lt;10000, "Low", IF(Table5[[#This Row],[Mileage]]&lt;55000, "Average", "High")))</f>
        <v>Low</v>
      </c>
      <c r="G3955" t="s">
        <v>20172</v>
      </c>
      <c r="H3955">
        <v>41988</v>
      </c>
      <c r="I3955" t="s">
        <v>25907</v>
      </c>
      <c r="J3955" t="s">
        <v>26673</v>
      </c>
      <c r="K3955" t="s">
        <v>27106</v>
      </c>
      <c r="L3955" s="5">
        <v>21</v>
      </c>
      <c r="M3955" t="s">
        <v>20172</v>
      </c>
      <c r="N3955" s="4">
        <v>4.8</v>
      </c>
    </row>
    <row r="3956" spans="1:14" x14ac:dyDescent="0.3">
      <c r="A3956">
        <v>4000</v>
      </c>
      <c r="B3956" t="s">
        <v>18010</v>
      </c>
      <c r="C3956" s="5">
        <v>2023</v>
      </c>
      <c r="D3956" t="s">
        <v>19</v>
      </c>
      <c r="E3956" s="5">
        <v>1597</v>
      </c>
      <c r="F3956" s="5" t="str">
        <f>IF((Table5[[#This Row],[Mileage]])=0, "None", IF(Table5[[#This Row],[Mileage]]&lt;10000, "Low", IF(Table5[[#This Row],[Mileage]]&lt;55000, "Average", "High")))</f>
        <v>Low</v>
      </c>
      <c r="G3956" t="s">
        <v>20172</v>
      </c>
      <c r="H3956">
        <v>34495</v>
      </c>
      <c r="I3956" t="s">
        <v>25739</v>
      </c>
      <c r="J3956" t="s">
        <v>18825</v>
      </c>
      <c r="K3956" t="s">
        <v>27105</v>
      </c>
      <c r="L3956" s="5">
        <v>26</v>
      </c>
      <c r="M3956" t="s">
        <v>20172</v>
      </c>
      <c r="N3956" s="4">
        <v>4.8</v>
      </c>
    </row>
    <row r="3957" spans="1:14" x14ac:dyDescent="0.3">
      <c r="A3957">
        <v>4001</v>
      </c>
      <c r="B3957" t="s">
        <v>17993</v>
      </c>
      <c r="C3957" s="5">
        <v>2019</v>
      </c>
      <c r="D3957" t="s">
        <v>19</v>
      </c>
      <c r="E3957" s="5">
        <v>72404</v>
      </c>
      <c r="F3957" s="5" t="str">
        <f>IF((Table5[[#This Row],[Mileage]])=0, "None", IF(Table5[[#This Row],[Mileage]]&lt;10000, "Low", IF(Table5[[#This Row],[Mileage]]&lt;55000, "Average", "High")))</f>
        <v>High</v>
      </c>
      <c r="G3957" t="s">
        <v>20172</v>
      </c>
      <c r="H3957">
        <v>17995</v>
      </c>
      <c r="I3957" t="s">
        <v>25752</v>
      </c>
      <c r="J3957" t="s">
        <v>18825</v>
      </c>
      <c r="K3957" t="s">
        <v>27108</v>
      </c>
      <c r="L3957" s="5">
        <v>23</v>
      </c>
      <c r="M3957" t="s">
        <v>20172</v>
      </c>
      <c r="N3957" s="4">
        <v>5</v>
      </c>
    </row>
    <row r="3958" spans="1:14" x14ac:dyDescent="0.3">
      <c r="A3958">
        <v>4002</v>
      </c>
      <c r="B3958" t="s">
        <v>18022</v>
      </c>
      <c r="C3958" s="5">
        <v>2024</v>
      </c>
      <c r="D3958" t="s">
        <v>11</v>
      </c>
      <c r="E3958">
        <v>4</v>
      </c>
      <c r="F3958" t="str">
        <f>IF((Table5[[#This Row],[Mileage]])=0, "None", IF(Table5[[#This Row],[Mileage]]&lt;10000, "Low", IF(Table5[[#This Row],[Mileage]]&lt;55000, "Average", "High")))</f>
        <v>Low</v>
      </c>
      <c r="G3958" t="s">
        <v>20172</v>
      </c>
      <c r="H3958">
        <v>25950</v>
      </c>
      <c r="I3958" t="s">
        <v>25562</v>
      </c>
      <c r="J3958" t="s">
        <v>18825</v>
      </c>
      <c r="K3958" t="s">
        <v>27108</v>
      </c>
      <c r="L3958" s="5">
        <v>28</v>
      </c>
      <c r="M3958" t="s">
        <v>20172</v>
      </c>
      <c r="N3958" s="4">
        <v>2.9</v>
      </c>
    </row>
    <row r="3959" spans="1:14" x14ac:dyDescent="0.3">
      <c r="A3959">
        <v>4003</v>
      </c>
      <c r="B3959" t="s">
        <v>17996</v>
      </c>
      <c r="C3959" s="5">
        <v>2024</v>
      </c>
      <c r="D3959" t="s">
        <v>11</v>
      </c>
      <c r="E3959">
        <v>5</v>
      </c>
      <c r="F3959" t="str">
        <f>IF((Table5[[#This Row],[Mileage]])=0, "None", IF(Table5[[#This Row],[Mileage]]&lt;10000, "Low", IF(Table5[[#This Row],[Mileage]]&lt;55000, "Average", "High")))</f>
        <v>Low</v>
      </c>
      <c r="G3959" t="s">
        <v>20172</v>
      </c>
      <c r="H3959">
        <v>33145</v>
      </c>
      <c r="I3959" t="s">
        <v>25549</v>
      </c>
      <c r="J3959" t="s">
        <v>25618</v>
      </c>
      <c r="K3959" t="s">
        <v>27106</v>
      </c>
      <c r="L3959" s="5">
        <v>26</v>
      </c>
      <c r="M3959" t="s">
        <v>20172</v>
      </c>
      <c r="N3959" s="4">
        <v>4.7</v>
      </c>
    </row>
    <row r="3960" spans="1:14" x14ac:dyDescent="0.3">
      <c r="A3960">
        <v>4004</v>
      </c>
      <c r="B3960" t="s">
        <v>17992</v>
      </c>
      <c r="C3960" s="5">
        <v>2020</v>
      </c>
      <c r="D3960" t="s">
        <v>19</v>
      </c>
      <c r="E3960" s="5">
        <v>51305</v>
      </c>
      <c r="F3960" s="5" t="str">
        <f>IF((Table5[[#This Row],[Mileage]])=0, "None", IF(Table5[[#This Row],[Mileage]]&lt;10000, "Low", IF(Table5[[#This Row],[Mileage]]&lt;55000, "Average", "High")))</f>
        <v>Average</v>
      </c>
      <c r="G3960" t="s">
        <v>20172</v>
      </c>
      <c r="H3960">
        <v>32529</v>
      </c>
      <c r="I3960" t="s">
        <v>25475</v>
      </c>
      <c r="J3960" t="s">
        <v>18825</v>
      </c>
      <c r="K3960" t="s">
        <v>27106</v>
      </c>
      <c r="L3960" s="5">
        <v>18</v>
      </c>
      <c r="M3960" t="s">
        <v>20171</v>
      </c>
      <c r="N3960" s="4">
        <v>4</v>
      </c>
    </row>
    <row r="3961" spans="1:14" x14ac:dyDescent="0.3">
      <c r="A3961">
        <v>4005</v>
      </c>
      <c r="B3961" t="s">
        <v>18019</v>
      </c>
      <c r="C3961" s="5">
        <v>2024</v>
      </c>
      <c r="D3961" t="s">
        <v>11</v>
      </c>
      <c r="E3961">
        <v>13</v>
      </c>
      <c r="F3961" t="str">
        <f>IF((Table5[[#This Row],[Mileage]])=0, "None", IF(Table5[[#This Row],[Mileage]]&lt;10000, "Low", IF(Table5[[#This Row],[Mileage]]&lt;55000, "Average", "High")))</f>
        <v>Low</v>
      </c>
      <c r="G3961" t="s">
        <v>20172</v>
      </c>
      <c r="H3961">
        <v>48015</v>
      </c>
      <c r="I3961" t="s">
        <v>26135</v>
      </c>
      <c r="J3961" t="s">
        <v>25484</v>
      </c>
      <c r="K3961" t="s">
        <v>27106</v>
      </c>
      <c r="L3961" t="s">
        <v>18856</v>
      </c>
      <c r="M3961" t="s">
        <v>20172</v>
      </c>
      <c r="N3961" s="4">
        <v>4.2</v>
      </c>
    </row>
    <row r="3962" spans="1:14" x14ac:dyDescent="0.3">
      <c r="A3962">
        <v>4006</v>
      </c>
      <c r="B3962" t="s">
        <v>18011</v>
      </c>
      <c r="C3962" s="5">
        <v>2022</v>
      </c>
      <c r="D3962" t="s">
        <v>19</v>
      </c>
      <c r="E3962" s="5">
        <v>88907</v>
      </c>
      <c r="F3962" s="5" t="str">
        <f>IF((Table5[[#This Row],[Mileage]])=0, "None", IF(Table5[[#This Row],[Mileage]]&lt;10000, "Low", IF(Table5[[#This Row],[Mileage]]&lt;55000, "Average", "High")))</f>
        <v>High</v>
      </c>
      <c r="G3962" t="s">
        <v>20172</v>
      </c>
      <c r="H3962">
        <v>21699</v>
      </c>
      <c r="I3962" t="s">
        <v>18856</v>
      </c>
      <c r="J3962" t="s">
        <v>18856</v>
      </c>
      <c r="K3962" t="s">
        <v>18856</v>
      </c>
      <c r="L3962" t="s">
        <v>18856</v>
      </c>
      <c r="M3962" t="s">
        <v>20172</v>
      </c>
      <c r="N3962" s="4">
        <v>4.9000000000000004</v>
      </c>
    </row>
    <row r="3963" spans="1:14" x14ac:dyDescent="0.3">
      <c r="A3963">
        <v>4007</v>
      </c>
      <c r="B3963" t="s">
        <v>18019</v>
      </c>
      <c r="C3963" s="5">
        <v>2021</v>
      </c>
      <c r="D3963" t="s">
        <v>19</v>
      </c>
      <c r="E3963" s="5">
        <v>17837</v>
      </c>
      <c r="F3963" s="5" t="str">
        <f>IF((Table5[[#This Row],[Mileage]])=0, "None", IF(Table5[[#This Row],[Mileage]]&lt;10000, "Low", IF(Table5[[#This Row],[Mileage]]&lt;55000, "Average", "High")))</f>
        <v>Average</v>
      </c>
      <c r="G3963" t="s">
        <v>20171</v>
      </c>
      <c r="H3963">
        <v>18435</v>
      </c>
      <c r="I3963" t="s">
        <v>26362</v>
      </c>
      <c r="J3963" t="s">
        <v>18825</v>
      </c>
      <c r="K3963" t="s">
        <v>27108</v>
      </c>
      <c r="L3963" s="5">
        <v>31</v>
      </c>
      <c r="M3963" t="s">
        <v>20172</v>
      </c>
      <c r="N3963" s="4">
        <v>4.4000000000000004</v>
      </c>
    </row>
    <row r="3964" spans="1:14" x14ac:dyDescent="0.3">
      <c r="A3964">
        <v>4008</v>
      </c>
      <c r="B3964" t="s">
        <v>17994</v>
      </c>
      <c r="C3964" s="5">
        <v>2024</v>
      </c>
      <c r="D3964" t="s">
        <v>11</v>
      </c>
      <c r="E3964">
        <v>5</v>
      </c>
      <c r="F3964" t="str">
        <f>IF((Table5[[#This Row],[Mileage]])=0, "None", IF(Table5[[#This Row],[Mileage]]&lt;10000, "Low", IF(Table5[[#This Row],[Mileage]]&lt;55000, "Average", "High")))</f>
        <v>Low</v>
      </c>
      <c r="G3964" t="s">
        <v>20171</v>
      </c>
      <c r="H3964">
        <v>42633</v>
      </c>
      <c r="I3964" t="s">
        <v>25527</v>
      </c>
      <c r="J3964" t="s">
        <v>18825</v>
      </c>
      <c r="K3964" t="s">
        <v>27107</v>
      </c>
      <c r="L3964" t="s">
        <v>18856</v>
      </c>
      <c r="M3964" t="s">
        <v>20172</v>
      </c>
      <c r="N3964" s="4">
        <v>4.2</v>
      </c>
    </row>
    <row r="3965" spans="1:14" x14ac:dyDescent="0.3">
      <c r="A3965">
        <v>4009</v>
      </c>
      <c r="B3965" t="s">
        <v>17998</v>
      </c>
      <c r="C3965" s="5">
        <v>2017</v>
      </c>
      <c r="D3965" t="s">
        <v>19</v>
      </c>
      <c r="E3965" s="5">
        <v>76000</v>
      </c>
      <c r="F3965" s="5" t="str">
        <f>IF((Table5[[#This Row],[Mileage]])=0, "None", IF(Table5[[#This Row],[Mileage]]&lt;10000, "Low", IF(Table5[[#This Row],[Mileage]]&lt;55000, "Average", "High")))</f>
        <v>High</v>
      </c>
      <c r="G3965" t="s">
        <v>20172</v>
      </c>
      <c r="H3965">
        <v>10495</v>
      </c>
      <c r="I3965" t="s">
        <v>18850</v>
      </c>
      <c r="J3965" t="s">
        <v>18825</v>
      </c>
      <c r="K3965" t="s">
        <v>27108</v>
      </c>
      <c r="L3965" t="s">
        <v>18856</v>
      </c>
      <c r="M3965" t="s">
        <v>20172</v>
      </c>
      <c r="N3965" s="4"/>
    </row>
    <row r="3966" spans="1:14" x14ac:dyDescent="0.3">
      <c r="A3966">
        <v>4010</v>
      </c>
      <c r="B3966" t="s">
        <v>17994</v>
      </c>
      <c r="C3966" s="5">
        <v>2024</v>
      </c>
      <c r="D3966" t="s">
        <v>11</v>
      </c>
      <c r="E3966">
        <v>5</v>
      </c>
      <c r="F3966" t="str">
        <f>IF((Table5[[#This Row],[Mileage]])=0, "None", IF(Table5[[#This Row],[Mileage]]&lt;10000, "Low", IF(Table5[[#This Row],[Mileage]]&lt;55000, "Average", "High")))</f>
        <v>Low</v>
      </c>
      <c r="G3966" t="s">
        <v>20172</v>
      </c>
      <c r="H3966">
        <v>26365</v>
      </c>
      <c r="I3966" t="s">
        <v>25977</v>
      </c>
      <c r="J3966" t="s">
        <v>18825</v>
      </c>
      <c r="K3966" t="s">
        <v>27107</v>
      </c>
      <c r="L3966" s="5">
        <v>24</v>
      </c>
      <c r="M3966" t="s">
        <v>20172</v>
      </c>
      <c r="N3966" s="4">
        <v>4.9000000000000004</v>
      </c>
    </row>
    <row r="3967" spans="1:14" x14ac:dyDescent="0.3">
      <c r="A3967">
        <v>4011</v>
      </c>
      <c r="B3967" t="s">
        <v>18004</v>
      </c>
      <c r="C3967" s="5">
        <v>2024</v>
      </c>
      <c r="D3967" t="s">
        <v>11</v>
      </c>
      <c r="E3967">
        <v>6</v>
      </c>
      <c r="F3967" t="str">
        <f>IF((Table5[[#This Row],[Mileage]])=0, "None", IF(Table5[[#This Row],[Mileage]]&lt;10000, "Low", IF(Table5[[#This Row],[Mileage]]&lt;55000, "Average", "High")))</f>
        <v>Low</v>
      </c>
      <c r="G3967" t="s">
        <v>20172</v>
      </c>
      <c r="H3967">
        <v>38150</v>
      </c>
      <c r="I3967" t="s">
        <v>26045</v>
      </c>
      <c r="J3967" t="s">
        <v>18825</v>
      </c>
      <c r="K3967" t="s">
        <v>27106</v>
      </c>
      <c r="L3967" s="5">
        <v>26</v>
      </c>
      <c r="M3967" t="s">
        <v>20172</v>
      </c>
      <c r="N3967" s="4">
        <v>4.8</v>
      </c>
    </row>
    <row r="3968" spans="1:14" x14ac:dyDescent="0.3">
      <c r="A3968">
        <v>4012</v>
      </c>
      <c r="B3968" t="s">
        <v>18018</v>
      </c>
      <c r="C3968" s="5">
        <v>2023</v>
      </c>
      <c r="D3968" t="s">
        <v>19</v>
      </c>
      <c r="E3968" s="5">
        <v>1561</v>
      </c>
      <c r="F3968" s="5" t="str">
        <f>IF((Table5[[#This Row],[Mileage]])=0, "None", IF(Table5[[#This Row],[Mileage]]&lt;10000, "Low", IF(Table5[[#This Row],[Mileage]]&lt;55000, "Average", "High")))</f>
        <v>Low</v>
      </c>
      <c r="G3968" t="s">
        <v>20171</v>
      </c>
      <c r="H3968">
        <v>60654</v>
      </c>
      <c r="I3968" t="s">
        <v>26363</v>
      </c>
      <c r="J3968" t="s">
        <v>18825</v>
      </c>
      <c r="K3968" t="s">
        <v>27105</v>
      </c>
      <c r="L3968" s="5">
        <v>15</v>
      </c>
      <c r="M3968" t="s">
        <v>20172</v>
      </c>
      <c r="N3968" s="4">
        <v>4.4000000000000004</v>
      </c>
    </row>
    <row r="3969" spans="1:14" x14ac:dyDescent="0.3">
      <c r="A3969">
        <v>4013</v>
      </c>
      <c r="B3969" t="s">
        <v>17996</v>
      </c>
      <c r="C3969" s="5">
        <v>2021</v>
      </c>
      <c r="D3969" t="s">
        <v>19</v>
      </c>
      <c r="E3969" s="5">
        <v>71963</v>
      </c>
      <c r="F3969" s="5" t="str">
        <f>IF((Table5[[#This Row],[Mileage]])=0, "None", IF(Table5[[#This Row],[Mileage]]&lt;10000, "Low", IF(Table5[[#This Row],[Mileage]]&lt;55000, "Average", "High")))</f>
        <v>High</v>
      </c>
      <c r="G3969" t="s">
        <v>20172</v>
      </c>
      <c r="H3969">
        <v>29500</v>
      </c>
      <c r="I3969" t="s">
        <v>26132</v>
      </c>
      <c r="J3969" t="s">
        <v>25618</v>
      </c>
      <c r="K3969" t="s">
        <v>27105</v>
      </c>
      <c r="L3969" s="5">
        <v>14</v>
      </c>
      <c r="M3969" t="s">
        <v>20172</v>
      </c>
      <c r="N3969" s="4">
        <v>4.7</v>
      </c>
    </row>
    <row r="3970" spans="1:14" x14ac:dyDescent="0.3">
      <c r="A3970">
        <v>4014</v>
      </c>
      <c r="B3970" t="s">
        <v>18043</v>
      </c>
      <c r="C3970" s="5">
        <v>2022</v>
      </c>
      <c r="D3970" t="s">
        <v>19</v>
      </c>
      <c r="E3970" s="5">
        <v>14848</v>
      </c>
      <c r="F3970" s="5" t="str">
        <f>IF((Table5[[#This Row],[Mileage]])=0, "None", IF(Table5[[#This Row],[Mileage]]&lt;10000, "Low", IF(Table5[[#This Row],[Mileage]]&lt;55000, "Average", "High")))</f>
        <v>Average</v>
      </c>
      <c r="G3970" t="s">
        <v>20172</v>
      </c>
      <c r="H3970">
        <v>68217</v>
      </c>
      <c r="I3970" t="s">
        <v>18850</v>
      </c>
      <c r="J3970" t="s">
        <v>18856</v>
      </c>
      <c r="K3970" t="s">
        <v>18856</v>
      </c>
      <c r="L3970" t="s">
        <v>18856</v>
      </c>
      <c r="M3970" t="s">
        <v>20171</v>
      </c>
      <c r="N3970" s="4">
        <v>3.1</v>
      </c>
    </row>
    <row r="3971" spans="1:14" x14ac:dyDescent="0.3">
      <c r="A3971">
        <v>4015</v>
      </c>
      <c r="B3971" t="s">
        <v>18004</v>
      </c>
      <c r="C3971" s="5">
        <v>2024</v>
      </c>
      <c r="D3971" t="s">
        <v>11</v>
      </c>
      <c r="E3971">
        <v>7</v>
      </c>
      <c r="F3971" t="str">
        <f>IF((Table5[[#This Row],[Mileage]])=0, "None", IF(Table5[[#This Row],[Mileage]]&lt;10000, "Low", IF(Table5[[#This Row],[Mileage]]&lt;55000, "Average", "High")))</f>
        <v>Low</v>
      </c>
      <c r="G3971" t="s">
        <v>20172</v>
      </c>
      <c r="H3971">
        <v>33068</v>
      </c>
      <c r="I3971" t="s">
        <v>25621</v>
      </c>
      <c r="J3971" t="s">
        <v>25484</v>
      </c>
      <c r="K3971" t="s">
        <v>27106</v>
      </c>
      <c r="L3971" s="5">
        <v>26</v>
      </c>
      <c r="M3971" t="s">
        <v>20172</v>
      </c>
      <c r="N3971" s="4">
        <v>4.8</v>
      </c>
    </row>
    <row r="3972" spans="1:14" x14ac:dyDescent="0.3">
      <c r="A3972">
        <v>4016</v>
      </c>
      <c r="B3972" t="s">
        <v>18011</v>
      </c>
      <c r="C3972" s="5">
        <v>2024</v>
      </c>
      <c r="D3972" t="s">
        <v>11</v>
      </c>
      <c r="E3972">
        <v>5</v>
      </c>
      <c r="F3972" t="str">
        <f>IF((Table5[[#This Row],[Mileage]])=0, "None", IF(Table5[[#This Row],[Mileage]]&lt;10000, "Low", IF(Table5[[#This Row],[Mileage]]&lt;55000, "Average", "High")))</f>
        <v>Low</v>
      </c>
      <c r="G3972" t="s">
        <v>20172</v>
      </c>
      <c r="H3972">
        <v>43160</v>
      </c>
      <c r="I3972" t="s">
        <v>25907</v>
      </c>
      <c r="J3972" t="s">
        <v>26059</v>
      </c>
      <c r="K3972" t="s">
        <v>27108</v>
      </c>
      <c r="L3972" s="5">
        <v>19</v>
      </c>
      <c r="M3972" t="s">
        <v>20172</v>
      </c>
      <c r="N3972" s="4">
        <v>4.5</v>
      </c>
    </row>
    <row r="3973" spans="1:14" x14ac:dyDescent="0.3">
      <c r="A3973">
        <v>4017</v>
      </c>
      <c r="B3973" t="s">
        <v>17994</v>
      </c>
      <c r="C3973" s="5">
        <v>2024</v>
      </c>
      <c r="D3973" t="s">
        <v>11</v>
      </c>
      <c r="E3973">
        <v>0</v>
      </c>
      <c r="F3973" t="str">
        <f>IF((Table5[[#This Row],[Mileage]])=0, "None", IF(Table5[[#This Row],[Mileage]]&lt;10000, "Low", IF(Table5[[#This Row],[Mileage]]&lt;55000, "Average", "High")))</f>
        <v>None</v>
      </c>
      <c r="G3973" t="s">
        <v>20172</v>
      </c>
      <c r="H3973">
        <v>48662</v>
      </c>
      <c r="I3973" t="s">
        <v>18856</v>
      </c>
      <c r="J3973" t="s">
        <v>18856</v>
      </c>
      <c r="K3973" t="s">
        <v>18856</v>
      </c>
      <c r="L3973" t="s">
        <v>18856</v>
      </c>
      <c r="M3973" t="s">
        <v>20172</v>
      </c>
      <c r="N3973" s="4">
        <v>4</v>
      </c>
    </row>
    <row r="3974" spans="1:14" x14ac:dyDescent="0.3">
      <c r="A3974">
        <v>4018</v>
      </c>
      <c r="B3974" t="s">
        <v>17998</v>
      </c>
      <c r="C3974" s="5">
        <v>2017</v>
      </c>
      <c r="D3974" t="s">
        <v>19</v>
      </c>
      <c r="E3974" s="5">
        <v>92598</v>
      </c>
      <c r="F3974" s="5" t="str">
        <f>IF((Table5[[#This Row],[Mileage]])=0, "None", IF(Table5[[#This Row],[Mileage]]&lt;10000, "Low", IF(Table5[[#This Row],[Mileage]]&lt;55000, "Average", "High")))</f>
        <v>High</v>
      </c>
      <c r="G3974" t="s">
        <v>20171</v>
      </c>
      <c r="H3974">
        <v>15995</v>
      </c>
      <c r="I3974" t="s">
        <v>25524</v>
      </c>
      <c r="J3974" t="s">
        <v>26600</v>
      </c>
      <c r="K3974" t="s">
        <v>27107</v>
      </c>
      <c r="L3974" s="5">
        <v>22</v>
      </c>
      <c r="M3974" t="s">
        <v>20171</v>
      </c>
      <c r="N3974" s="4">
        <v>4.4000000000000004</v>
      </c>
    </row>
    <row r="3975" spans="1:14" x14ac:dyDescent="0.3">
      <c r="A3975">
        <v>4019</v>
      </c>
      <c r="B3975" t="s">
        <v>18012</v>
      </c>
      <c r="C3975" s="5">
        <v>2020</v>
      </c>
      <c r="D3975" t="s">
        <v>19</v>
      </c>
      <c r="E3975" s="5">
        <v>34975</v>
      </c>
      <c r="F3975" s="5" t="str">
        <f>IF((Table5[[#This Row],[Mileage]])=0, "None", IF(Table5[[#This Row],[Mileage]]&lt;10000, "Low", IF(Table5[[#This Row],[Mileage]]&lt;55000, "Average", "High")))</f>
        <v>Average</v>
      </c>
      <c r="G3975" t="s">
        <v>20172</v>
      </c>
      <c r="H3975">
        <v>38885</v>
      </c>
      <c r="I3975" t="s">
        <v>26089</v>
      </c>
      <c r="J3975" t="s">
        <v>26630</v>
      </c>
      <c r="K3975" t="s">
        <v>27106</v>
      </c>
      <c r="L3975" s="5">
        <v>17</v>
      </c>
      <c r="M3975" t="s">
        <v>20172</v>
      </c>
      <c r="N3975" s="4">
        <v>3</v>
      </c>
    </row>
    <row r="3976" spans="1:14" x14ac:dyDescent="0.3">
      <c r="A3976">
        <v>4020</v>
      </c>
      <c r="B3976" t="s">
        <v>18004</v>
      </c>
      <c r="C3976" s="5">
        <v>2024</v>
      </c>
      <c r="D3976" t="s">
        <v>11</v>
      </c>
      <c r="E3976">
        <v>5</v>
      </c>
      <c r="F3976" t="str">
        <f>IF((Table5[[#This Row],[Mileage]])=0, "None", IF(Table5[[#This Row],[Mileage]]&lt;10000, "Low", IF(Table5[[#This Row],[Mileage]]&lt;55000, "Average", "High")))</f>
        <v>Low</v>
      </c>
      <c r="G3976" t="s">
        <v>20172</v>
      </c>
      <c r="H3976">
        <v>38997</v>
      </c>
      <c r="I3976" t="s">
        <v>25866</v>
      </c>
      <c r="J3976" t="s">
        <v>25484</v>
      </c>
      <c r="K3976" t="s">
        <v>27106</v>
      </c>
      <c r="L3976" s="5">
        <v>25</v>
      </c>
      <c r="M3976" t="s">
        <v>20172</v>
      </c>
      <c r="N3976" s="4">
        <v>4.5999999999999996</v>
      </c>
    </row>
    <row r="3977" spans="1:14" x14ac:dyDescent="0.3">
      <c r="A3977">
        <v>4021</v>
      </c>
      <c r="B3977" t="s">
        <v>18018</v>
      </c>
      <c r="C3977" s="5">
        <v>2021</v>
      </c>
      <c r="D3977" t="s">
        <v>19</v>
      </c>
      <c r="E3977" s="5">
        <v>18944</v>
      </c>
      <c r="F3977" s="5" t="str">
        <f>IF((Table5[[#This Row],[Mileage]])=0, "None", IF(Table5[[#This Row],[Mileage]]&lt;10000, "Low", IF(Table5[[#This Row],[Mileage]]&lt;55000, "Average", "High")))</f>
        <v>Average</v>
      </c>
      <c r="G3977" t="s">
        <v>20172</v>
      </c>
      <c r="H3977">
        <v>34230</v>
      </c>
      <c r="I3977" t="s">
        <v>25914</v>
      </c>
      <c r="J3977" t="s">
        <v>18825</v>
      </c>
      <c r="K3977" t="s">
        <v>27106</v>
      </c>
      <c r="L3977" s="5">
        <v>18</v>
      </c>
      <c r="M3977" t="s">
        <v>20171</v>
      </c>
      <c r="N3977" s="4">
        <v>4.4000000000000004</v>
      </c>
    </row>
    <row r="3978" spans="1:14" x14ac:dyDescent="0.3">
      <c r="A3978">
        <v>4022</v>
      </c>
      <c r="B3978" t="s">
        <v>18003</v>
      </c>
      <c r="C3978" s="5">
        <v>2006</v>
      </c>
      <c r="D3978" t="s">
        <v>19</v>
      </c>
      <c r="E3978" s="5">
        <v>92093</v>
      </c>
      <c r="F3978" s="5" t="str">
        <f>IF((Table5[[#This Row],[Mileage]])=0, "None", IF(Table5[[#This Row],[Mileage]]&lt;10000, "Low", IF(Table5[[#This Row],[Mileage]]&lt;55000, "Average", "High")))</f>
        <v>High</v>
      </c>
      <c r="G3978" t="s">
        <v>20171</v>
      </c>
      <c r="H3978">
        <v>12800</v>
      </c>
      <c r="I3978" t="s">
        <v>26364</v>
      </c>
      <c r="J3978" t="s">
        <v>26987</v>
      </c>
      <c r="K3978" t="s">
        <v>27105</v>
      </c>
      <c r="L3978" s="5">
        <v>17</v>
      </c>
      <c r="M3978" t="s">
        <v>20172</v>
      </c>
      <c r="N3978" s="4"/>
    </row>
    <row r="3979" spans="1:14" x14ac:dyDescent="0.3">
      <c r="A3979">
        <v>4023</v>
      </c>
      <c r="B3979" t="s">
        <v>18027</v>
      </c>
      <c r="C3979" s="5">
        <v>2024</v>
      </c>
      <c r="D3979" t="s">
        <v>11</v>
      </c>
      <c r="E3979">
        <v>10</v>
      </c>
      <c r="F3979" t="str">
        <f>IF((Table5[[#This Row],[Mileage]])=0, "None", IF(Table5[[#This Row],[Mileage]]&lt;10000, "Low", IF(Table5[[#This Row],[Mileage]]&lt;55000, "Average", "High")))</f>
        <v>Low</v>
      </c>
      <c r="G3979" t="s">
        <v>20172</v>
      </c>
      <c r="H3979">
        <v>66489</v>
      </c>
      <c r="I3979" t="s">
        <v>25527</v>
      </c>
      <c r="J3979" t="s">
        <v>18825</v>
      </c>
      <c r="K3979" t="s">
        <v>27107</v>
      </c>
      <c r="L3979" t="s">
        <v>18856</v>
      </c>
      <c r="M3979" t="s">
        <v>20172</v>
      </c>
      <c r="N3979" s="4">
        <v>4.5</v>
      </c>
    </row>
    <row r="3980" spans="1:14" x14ac:dyDescent="0.3">
      <c r="A3980">
        <v>4024</v>
      </c>
      <c r="B3980" t="s">
        <v>18806</v>
      </c>
      <c r="C3980" s="5">
        <v>2024</v>
      </c>
      <c r="D3980" t="s">
        <v>11</v>
      </c>
      <c r="E3980">
        <v>72</v>
      </c>
      <c r="F3980" t="str">
        <f>IF((Table5[[#This Row],[Mileage]])=0, "None", IF(Table5[[#This Row],[Mileage]]&lt;10000, "Low", IF(Table5[[#This Row],[Mileage]]&lt;55000, "Average", "High")))</f>
        <v>Low</v>
      </c>
      <c r="G3980" t="s">
        <v>20172</v>
      </c>
      <c r="H3980">
        <v>48555</v>
      </c>
      <c r="I3980" t="s">
        <v>25591</v>
      </c>
      <c r="J3980" t="s">
        <v>18856</v>
      </c>
      <c r="K3980" t="s">
        <v>18856</v>
      </c>
      <c r="L3980" t="s">
        <v>18856</v>
      </c>
      <c r="M3980" t="s">
        <v>20172</v>
      </c>
      <c r="N3980" s="4">
        <v>4.7</v>
      </c>
    </row>
    <row r="3981" spans="1:14" x14ac:dyDescent="0.3">
      <c r="A3981">
        <v>4025</v>
      </c>
      <c r="B3981" t="s">
        <v>18002</v>
      </c>
      <c r="C3981" s="5">
        <v>2021</v>
      </c>
      <c r="D3981" t="s">
        <v>19</v>
      </c>
      <c r="E3981" s="5">
        <v>63367</v>
      </c>
      <c r="F3981" s="5" t="str">
        <f>IF((Table5[[#This Row],[Mileage]])=0, "None", IF(Table5[[#This Row],[Mileage]]&lt;10000, "Low", IF(Table5[[#This Row],[Mileage]]&lt;55000, "Average", "High")))</f>
        <v>High</v>
      </c>
      <c r="G3981" t="s">
        <v>20172</v>
      </c>
      <c r="H3981">
        <v>16500</v>
      </c>
      <c r="I3981" t="s">
        <v>26009</v>
      </c>
      <c r="J3981" t="s">
        <v>25736</v>
      </c>
      <c r="K3981" t="s">
        <v>27106</v>
      </c>
      <c r="L3981" s="5">
        <v>23</v>
      </c>
      <c r="M3981" t="s">
        <v>20171</v>
      </c>
      <c r="N3981" s="4">
        <v>4.5999999999999996</v>
      </c>
    </row>
    <row r="3982" spans="1:14" x14ac:dyDescent="0.3">
      <c r="A3982">
        <v>4026</v>
      </c>
      <c r="B3982" t="s">
        <v>17994</v>
      </c>
      <c r="C3982" s="5">
        <v>2024</v>
      </c>
      <c r="D3982" t="s">
        <v>11</v>
      </c>
      <c r="E3982">
        <v>9</v>
      </c>
      <c r="F3982" t="str">
        <f>IF((Table5[[#This Row],[Mileage]])=0, "None", IF(Table5[[#This Row],[Mileage]]&lt;10000, "Low", IF(Table5[[#This Row],[Mileage]]&lt;55000, "Average", "High")))</f>
        <v>Low</v>
      </c>
      <c r="G3982" t="s">
        <v>20171</v>
      </c>
      <c r="H3982">
        <v>48525</v>
      </c>
      <c r="I3982" t="s">
        <v>25702</v>
      </c>
      <c r="J3982" t="s">
        <v>26751</v>
      </c>
      <c r="K3982" t="s">
        <v>27107</v>
      </c>
      <c r="L3982" t="s">
        <v>18856</v>
      </c>
      <c r="M3982" t="s">
        <v>20172</v>
      </c>
      <c r="N3982" s="4">
        <v>4</v>
      </c>
    </row>
    <row r="3983" spans="1:14" x14ac:dyDescent="0.3">
      <c r="A3983">
        <v>4027</v>
      </c>
      <c r="B3983" t="s">
        <v>18004</v>
      </c>
      <c r="C3983" s="5">
        <v>2024</v>
      </c>
      <c r="D3983" t="s">
        <v>11</v>
      </c>
      <c r="E3983">
        <v>6</v>
      </c>
      <c r="F3983" t="str">
        <f>IF((Table5[[#This Row],[Mileage]])=0, "None", IF(Table5[[#This Row],[Mileage]]&lt;10000, "Low", IF(Table5[[#This Row],[Mileage]]&lt;55000, "Average", "High")))</f>
        <v>Low</v>
      </c>
      <c r="G3983" t="s">
        <v>20172</v>
      </c>
      <c r="H3983">
        <v>36202</v>
      </c>
      <c r="I3983" t="s">
        <v>25866</v>
      </c>
      <c r="J3983" t="s">
        <v>25484</v>
      </c>
      <c r="K3983" t="s">
        <v>27106</v>
      </c>
      <c r="L3983" s="5">
        <v>25</v>
      </c>
      <c r="M3983" t="s">
        <v>20172</v>
      </c>
      <c r="N3983" s="4">
        <v>4.8</v>
      </c>
    </row>
    <row r="3984" spans="1:14" x14ac:dyDescent="0.3">
      <c r="A3984">
        <v>4028</v>
      </c>
      <c r="B3984" t="s">
        <v>18806</v>
      </c>
      <c r="C3984" s="5">
        <v>2021</v>
      </c>
      <c r="D3984" t="s">
        <v>1256</v>
      </c>
      <c r="E3984" s="2">
        <v>32037</v>
      </c>
      <c r="F3984" s="2" t="str">
        <f>IF((Table5[[#This Row],[Mileage]])=0, "None", IF(Table5[[#This Row],[Mileage]]&lt;10000, "Low", IF(Table5[[#This Row],[Mileage]]&lt;55000, "Average", "High")))</f>
        <v>Average</v>
      </c>
      <c r="G3984" t="s">
        <v>20171</v>
      </c>
      <c r="H3984">
        <v>31590</v>
      </c>
      <c r="I3984" t="s">
        <v>25711</v>
      </c>
      <c r="J3984" t="s">
        <v>18825</v>
      </c>
      <c r="K3984" t="s">
        <v>27106</v>
      </c>
      <c r="L3984" s="5">
        <v>23</v>
      </c>
      <c r="M3984" t="s">
        <v>20172</v>
      </c>
      <c r="N3984" s="4">
        <v>4.5999999999999996</v>
      </c>
    </row>
    <row r="3985" spans="1:14" x14ac:dyDescent="0.3">
      <c r="A3985">
        <v>4029</v>
      </c>
      <c r="B3985" t="s">
        <v>17998</v>
      </c>
      <c r="C3985" s="5">
        <v>2023</v>
      </c>
      <c r="D3985" t="s">
        <v>11</v>
      </c>
      <c r="E3985">
        <v>0</v>
      </c>
      <c r="F3985" t="str">
        <f>IF((Table5[[#This Row],[Mileage]])=0, "None", IF(Table5[[#This Row],[Mileage]]&lt;10000, "Low", IF(Table5[[#This Row],[Mileage]]&lt;55000, "Average", "High")))</f>
        <v>None</v>
      </c>
      <c r="G3985" t="s">
        <v>20172</v>
      </c>
      <c r="H3985">
        <v>63285</v>
      </c>
      <c r="I3985" t="s">
        <v>26060</v>
      </c>
      <c r="J3985" t="s">
        <v>26758</v>
      </c>
      <c r="K3985" t="s">
        <v>27106</v>
      </c>
      <c r="L3985" t="s">
        <v>18856</v>
      </c>
      <c r="M3985" t="s">
        <v>20172</v>
      </c>
      <c r="N3985" s="4">
        <v>4.5999999999999996</v>
      </c>
    </row>
    <row r="3986" spans="1:14" x14ac:dyDescent="0.3">
      <c r="A3986">
        <v>4030</v>
      </c>
      <c r="B3986" t="s">
        <v>17993</v>
      </c>
      <c r="C3986" s="5">
        <v>2021</v>
      </c>
      <c r="D3986" t="s">
        <v>19</v>
      </c>
      <c r="E3986" s="5">
        <v>23625</v>
      </c>
      <c r="F3986" s="5" t="str">
        <f>IF((Table5[[#This Row],[Mileage]])=0, "None", IF(Table5[[#This Row],[Mileage]]&lt;10000, "Low", IF(Table5[[#This Row],[Mileage]]&lt;55000, "Average", "High")))</f>
        <v>Average</v>
      </c>
      <c r="G3986" t="s">
        <v>20171</v>
      </c>
      <c r="H3986">
        <v>59350</v>
      </c>
      <c r="I3986" t="s">
        <v>25647</v>
      </c>
      <c r="J3986" t="s">
        <v>18825</v>
      </c>
      <c r="K3986" t="s">
        <v>27106</v>
      </c>
      <c r="L3986" s="5">
        <v>19</v>
      </c>
      <c r="M3986" t="s">
        <v>20172</v>
      </c>
      <c r="N3986" s="4">
        <v>4.5</v>
      </c>
    </row>
    <row r="3987" spans="1:14" x14ac:dyDescent="0.3">
      <c r="A3987">
        <v>4031</v>
      </c>
      <c r="B3987" t="s">
        <v>17998</v>
      </c>
      <c r="C3987" s="5">
        <v>2023</v>
      </c>
      <c r="D3987" t="s">
        <v>11</v>
      </c>
      <c r="E3987" s="2">
        <v>3864</v>
      </c>
      <c r="F3987" s="2" t="str">
        <f>IF((Table5[[#This Row],[Mileage]])=0, "None", IF(Table5[[#This Row],[Mileage]]&lt;10000, "Low", IF(Table5[[#This Row],[Mileage]]&lt;55000, "Average", "High")))</f>
        <v>Low</v>
      </c>
      <c r="G3987" t="s">
        <v>20172</v>
      </c>
      <c r="H3987">
        <v>57513</v>
      </c>
      <c r="I3987" t="s">
        <v>25860</v>
      </c>
      <c r="J3987" t="s">
        <v>26364</v>
      </c>
      <c r="K3987" t="s">
        <v>27107</v>
      </c>
      <c r="L3987" s="5">
        <v>18</v>
      </c>
      <c r="M3987" t="s">
        <v>20172</v>
      </c>
      <c r="N3987" s="4">
        <v>4.5999999999999996</v>
      </c>
    </row>
    <row r="3988" spans="1:14" x14ac:dyDescent="0.3">
      <c r="A3988">
        <v>4032</v>
      </c>
      <c r="B3988" t="s">
        <v>18004</v>
      </c>
      <c r="C3988" s="5">
        <v>2024</v>
      </c>
      <c r="D3988" t="s">
        <v>11</v>
      </c>
      <c r="E3988">
        <v>6</v>
      </c>
      <c r="F3988" t="str">
        <f>IF((Table5[[#This Row],[Mileage]])=0, "None", IF(Table5[[#This Row],[Mileage]]&lt;10000, "Low", IF(Table5[[#This Row],[Mileage]]&lt;55000, "Average", "High")))</f>
        <v>Low</v>
      </c>
      <c r="G3988" t="s">
        <v>20172</v>
      </c>
      <c r="H3988">
        <v>35479</v>
      </c>
      <c r="I3988" t="s">
        <v>25806</v>
      </c>
      <c r="J3988" t="s">
        <v>18825</v>
      </c>
      <c r="K3988" t="s">
        <v>27106</v>
      </c>
      <c r="L3988" s="5">
        <v>26</v>
      </c>
      <c r="M3988" t="s">
        <v>20172</v>
      </c>
      <c r="N3988" s="4">
        <v>4.8</v>
      </c>
    </row>
    <row r="3989" spans="1:14" x14ac:dyDescent="0.3">
      <c r="A3989">
        <v>4033</v>
      </c>
      <c r="B3989" t="s">
        <v>18010</v>
      </c>
      <c r="C3989" s="5">
        <v>2024</v>
      </c>
      <c r="D3989" t="s">
        <v>11</v>
      </c>
      <c r="E3989">
        <v>10</v>
      </c>
      <c r="F3989" t="str">
        <f>IF((Table5[[#This Row],[Mileage]])=0, "None", IF(Table5[[#This Row],[Mileage]]&lt;10000, "Low", IF(Table5[[#This Row],[Mileage]]&lt;55000, "Average", "High")))</f>
        <v>Low</v>
      </c>
      <c r="G3989" t="s">
        <v>20172</v>
      </c>
      <c r="H3989">
        <v>31977</v>
      </c>
      <c r="I3989" t="s">
        <v>25602</v>
      </c>
      <c r="J3989" t="s">
        <v>18825</v>
      </c>
      <c r="K3989" t="s">
        <v>27106</v>
      </c>
      <c r="L3989" s="5">
        <v>23</v>
      </c>
      <c r="M3989" t="s">
        <v>20172</v>
      </c>
      <c r="N3989" s="4">
        <v>4.8</v>
      </c>
    </row>
    <row r="3990" spans="1:14" x14ac:dyDescent="0.3">
      <c r="A3990">
        <v>4034</v>
      </c>
      <c r="B3990" t="s">
        <v>17994</v>
      </c>
      <c r="C3990" s="5">
        <v>2022</v>
      </c>
      <c r="D3990" t="s">
        <v>19</v>
      </c>
      <c r="E3990" s="5">
        <v>6084</v>
      </c>
      <c r="F3990" s="5" t="str">
        <f>IF((Table5[[#This Row],[Mileage]])=0, "None", IF(Table5[[#This Row],[Mileage]]&lt;10000, "Low", IF(Table5[[#This Row],[Mileage]]&lt;55000, "Average", "High")))</f>
        <v>Low</v>
      </c>
      <c r="G3990" t="s">
        <v>20172</v>
      </c>
      <c r="H3990">
        <v>28500</v>
      </c>
      <c r="I3990" t="s">
        <v>25527</v>
      </c>
      <c r="J3990" t="s">
        <v>25952</v>
      </c>
      <c r="K3990" t="s">
        <v>27107</v>
      </c>
      <c r="L3990" s="5">
        <v>22</v>
      </c>
      <c r="M3990" t="s">
        <v>20171</v>
      </c>
      <c r="N3990" s="4">
        <v>4</v>
      </c>
    </row>
    <row r="3991" spans="1:14" x14ac:dyDescent="0.3">
      <c r="A3991">
        <v>4035</v>
      </c>
      <c r="B3991" t="s">
        <v>18004</v>
      </c>
      <c r="C3991" s="5">
        <v>2023</v>
      </c>
      <c r="D3991" t="s">
        <v>11</v>
      </c>
      <c r="E3991">
        <v>6</v>
      </c>
      <c r="F3991" t="str">
        <f>IF((Table5[[#This Row],[Mileage]])=0, "None", IF(Table5[[#This Row],[Mileage]]&lt;10000, "Low", IF(Table5[[#This Row],[Mileage]]&lt;55000, "Average", "High")))</f>
        <v>Low</v>
      </c>
      <c r="G3991" t="s">
        <v>20172</v>
      </c>
      <c r="H3991">
        <v>36858</v>
      </c>
      <c r="I3991" t="s">
        <v>26365</v>
      </c>
      <c r="J3991" t="s">
        <v>18825</v>
      </c>
      <c r="K3991" t="s">
        <v>27106</v>
      </c>
      <c r="L3991" s="5">
        <v>19</v>
      </c>
      <c r="M3991" t="s">
        <v>20172</v>
      </c>
      <c r="N3991" s="4"/>
    </row>
    <row r="3992" spans="1:14" x14ac:dyDescent="0.3">
      <c r="A3992">
        <v>4036</v>
      </c>
      <c r="B3992" t="s">
        <v>18010</v>
      </c>
      <c r="C3992" s="5">
        <v>2024</v>
      </c>
      <c r="D3992" t="s">
        <v>11</v>
      </c>
      <c r="E3992">
        <v>15</v>
      </c>
      <c r="F3992" t="str">
        <f>IF((Table5[[#This Row],[Mileage]])=0, "None", IF(Table5[[#This Row],[Mileage]]&lt;10000, "Low", IF(Table5[[#This Row],[Mileage]]&lt;55000, "Average", "High")))</f>
        <v>Low</v>
      </c>
      <c r="G3992" t="s">
        <v>20171</v>
      </c>
      <c r="H3992">
        <v>30728</v>
      </c>
      <c r="I3992" t="s">
        <v>25602</v>
      </c>
      <c r="J3992" t="s">
        <v>18825</v>
      </c>
      <c r="K3992" t="s">
        <v>27106</v>
      </c>
      <c r="L3992" s="5">
        <v>23</v>
      </c>
      <c r="M3992" t="s">
        <v>20172</v>
      </c>
      <c r="N3992" s="4">
        <v>4.2</v>
      </c>
    </row>
    <row r="3993" spans="1:14" x14ac:dyDescent="0.3">
      <c r="A3993">
        <v>4037</v>
      </c>
      <c r="B3993" t="s">
        <v>17989</v>
      </c>
      <c r="C3993" s="5">
        <v>2020</v>
      </c>
      <c r="D3993" t="s">
        <v>19</v>
      </c>
      <c r="E3993" s="5">
        <v>66495</v>
      </c>
      <c r="F3993" s="5" t="str">
        <f>IF((Table5[[#This Row],[Mileage]])=0, "None", IF(Table5[[#This Row],[Mileage]]&lt;10000, "Low", IF(Table5[[#This Row],[Mileage]]&lt;55000, "Average", "High")))</f>
        <v>High</v>
      </c>
      <c r="G3993" t="s">
        <v>20171</v>
      </c>
      <c r="H3993">
        <v>35932</v>
      </c>
      <c r="I3993" t="s">
        <v>25609</v>
      </c>
      <c r="J3993" t="s">
        <v>26673</v>
      </c>
      <c r="K3993" t="s">
        <v>27108</v>
      </c>
      <c r="L3993" s="5">
        <v>19</v>
      </c>
      <c r="M3993" t="s">
        <v>20172</v>
      </c>
      <c r="N3993" s="4">
        <v>2.7</v>
      </c>
    </row>
    <row r="3994" spans="1:14" x14ac:dyDescent="0.3">
      <c r="A3994">
        <v>4038</v>
      </c>
      <c r="B3994" t="s">
        <v>17994</v>
      </c>
      <c r="C3994" s="5">
        <v>2024</v>
      </c>
      <c r="D3994" t="s">
        <v>11</v>
      </c>
      <c r="E3994">
        <v>12</v>
      </c>
      <c r="F3994" t="str">
        <f>IF((Table5[[#This Row],[Mileage]])=0, "None", IF(Table5[[#This Row],[Mileage]]&lt;10000, "Low", IF(Table5[[#This Row],[Mileage]]&lt;55000, "Average", "High")))</f>
        <v>Low</v>
      </c>
      <c r="G3994" t="s">
        <v>20171</v>
      </c>
      <c r="H3994">
        <v>49913</v>
      </c>
      <c r="I3994" t="s">
        <v>25651</v>
      </c>
      <c r="J3994" t="s">
        <v>26751</v>
      </c>
      <c r="K3994" t="s">
        <v>27107</v>
      </c>
      <c r="L3994" s="5">
        <v>18</v>
      </c>
      <c r="M3994" t="s">
        <v>20172</v>
      </c>
      <c r="N3994" s="4">
        <v>4.2</v>
      </c>
    </row>
    <row r="3995" spans="1:14" x14ac:dyDescent="0.3">
      <c r="A3995">
        <v>4039</v>
      </c>
      <c r="B3995" t="s">
        <v>18022</v>
      </c>
      <c r="C3995" s="5">
        <v>2024</v>
      </c>
      <c r="D3995" t="s">
        <v>11</v>
      </c>
      <c r="E3995">
        <v>40</v>
      </c>
      <c r="F3995" t="str">
        <f>IF((Table5[[#This Row],[Mileage]])=0, "None", IF(Table5[[#This Row],[Mileage]]&lt;10000, "Low", IF(Table5[[#This Row],[Mileage]]&lt;55000, "Average", "High")))</f>
        <v>Low</v>
      </c>
      <c r="G3995" t="s">
        <v>20172</v>
      </c>
      <c r="H3995">
        <v>35900</v>
      </c>
      <c r="I3995" t="s">
        <v>26054</v>
      </c>
      <c r="J3995" t="s">
        <v>18825</v>
      </c>
      <c r="K3995" t="s">
        <v>27106</v>
      </c>
      <c r="L3995" s="5">
        <v>23</v>
      </c>
      <c r="M3995" t="s">
        <v>20172</v>
      </c>
      <c r="N3995" s="4">
        <v>4.5999999999999996</v>
      </c>
    </row>
    <row r="3996" spans="1:14" x14ac:dyDescent="0.3">
      <c r="A3996">
        <v>4041</v>
      </c>
      <c r="B3996" t="s">
        <v>17998</v>
      </c>
      <c r="C3996" s="5">
        <v>2022</v>
      </c>
      <c r="D3996" t="s">
        <v>19</v>
      </c>
      <c r="E3996" s="5">
        <v>20826</v>
      </c>
      <c r="F3996" s="5" t="str">
        <f>IF((Table5[[#This Row],[Mileage]])=0, "None", IF(Table5[[#This Row],[Mileage]]&lt;10000, "Low", IF(Table5[[#This Row],[Mileage]]&lt;55000, "Average", "High")))</f>
        <v>Average</v>
      </c>
      <c r="G3996" t="s">
        <v>20171</v>
      </c>
      <c r="H3996">
        <v>28295</v>
      </c>
      <c r="I3996" t="s">
        <v>25893</v>
      </c>
      <c r="J3996" t="s">
        <v>26364</v>
      </c>
      <c r="K3996" t="s">
        <v>27106</v>
      </c>
      <c r="L3996" s="5">
        <v>23</v>
      </c>
      <c r="M3996" t="s">
        <v>20172</v>
      </c>
      <c r="N3996" s="4">
        <v>4.5999999999999996</v>
      </c>
    </row>
    <row r="3997" spans="1:14" x14ac:dyDescent="0.3">
      <c r="A3997">
        <v>4042</v>
      </c>
      <c r="B3997" t="s">
        <v>17998</v>
      </c>
      <c r="C3997" s="5">
        <v>2016</v>
      </c>
      <c r="D3997" t="s">
        <v>19</v>
      </c>
      <c r="E3997" s="5">
        <v>112128</v>
      </c>
      <c r="F3997" s="5" t="str">
        <f>IF((Table5[[#This Row],[Mileage]])=0, "None", IF(Table5[[#This Row],[Mileage]]&lt;10000, "Low", IF(Table5[[#This Row],[Mileage]]&lt;55000, "Average", "High")))</f>
        <v>High</v>
      </c>
      <c r="G3997" t="s">
        <v>20172</v>
      </c>
      <c r="H3997">
        <v>7995</v>
      </c>
      <c r="I3997" t="s">
        <v>18825</v>
      </c>
      <c r="J3997" t="s">
        <v>18825</v>
      </c>
      <c r="K3997" t="s">
        <v>27106</v>
      </c>
      <c r="L3997" s="5">
        <v>18</v>
      </c>
      <c r="M3997" t="s">
        <v>20171</v>
      </c>
      <c r="N3997" s="4"/>
    </row>
    <row r="3998" spans="1:14" x14ac:dyDescent="0.3">
      <c r="A3998">
        <v>4043</v>
      </c>
      <c r="B3998" t="s">
        <v>17996</v>
      </c>
      <c r="C3998" s="5">
        <v>2024</v>
      </c>
      <c r="D3998" t="s">
        <v>11</v>
      </c>
      <c r="E3998">
        <v>10</v>
      </c>
      <c r="F3998" t="str">
        <f>IF((Table5[[#This Row],[Mileage]])=0, "None", IF(Table5[[#This Row],[Mileage]]&lt;10000, "Low", IF(Table5[[#This Row],[Mileage]]&lt;55000, "Average", "High")))</f>
        <v>Low</v>
      </c>
      <c r="G3998" t="s">
        <v>20172</v>
      </c>
      <c r="H3998">
        <v>22630</v>
      </c>
      <c r="I3998" t="s">
        <v>26186</v>
      </c>
      <c r="J3998" t="s">
        <v>25618</v>
      </c>
      <c r="K3998" t="s">
        <v>27108</v>
      </c>
      <c r="L3998" s="5">
        <v>30</v>
      </c>
      <c r="M3998" t="s">
        <v>20172</v>
      </c>
      <c r="N3998" s="4">
        <v>4.5</v>
      </c>
    </row>
    <row r="3999" spans="1:14" x14ac:dyDescent="0.3">
      <c r="A3999">
        <v>4044</v>
      </c>
      <c r="B3999" t="s">
        <v>17989</v>
      </c>
      <c r="C3999" s="5">
        <v>2022</v>
      </c>
      <c r="D3999" t="s">
        <v>19</v>
      </c>
      <c r="E3999" s="5">
        <v>44152</v>
      </c>
      <c r="F3999" s="5" t="str">
        <f>IF((Table5[[#This Row],[Mileage]])=0, "None", IF(Table5[[#This Row],[Mileage]]&lt;10000, "Low", IF(Table5[[#This Row],[Mileage]]&lt;55000, "Average", "High")))</f>
        <v>Average</v>
      </c>
      <c r="G3999" t="s">
        <v>20171</v>
      </c>
      <c r="H3999">
        <v>42977</v>
      </c>
      <c r="I3999" t="s">
        <v>25461</v>
      </c>
      <c r="J3999" t="s">
        <v>26059</v>
      </c>
      <c r="K3999" t="s">
        <v>27106</v>
      </c>
      <c r="L3999" s="5">
        <v>18</v>
      </c>
      <c r="M3999" t="s">
        <v>20172</v>
      </c>
      <c r="N3999" s="4">
        <v>4.9000000000000004</v>
      </c>
    </row>
    <row r="4000" spans="1:14" x14ac:dyDescent="0.3">
      <c r="A4000">
        <v>4045</v>
      </c>
      <c r="B4000" t="s">
        <v>17998</v>
      </c>
      <c r="C4000" s="5">
        <v>2020</v>
      </c>
      <c r="D4000" t="s">
        <v>19</v>
      </c>
      <c r="E4000" s="5">
        <v>55144</v>
      </c>
      <c r="F4000" s="5" t="str">
        <f>IF((Table5[[#This Row],[Mileage]])=0, "None", IF(Table5[[#This Row],[Mileage]]&lt;10000, "Low", IF(Table5[[#This Row],[Mileage]]&lt;55000, "Average", "High")))</f>
        <v>High</v>
      </c>
      <c r="G4000" t="s">
        <v>20172</v>
      </c>
      <c r="H4000">
        <v>26994</v>
      </c>
      <c r="I4000" t="s">
        <v>18850</v>
      </c>
      <c r="J4000" t="s">
        <v>26768</v>
      </c>
      <c r="K4000" t="s">
        <v>27107</v>
      </c>
      <c r="L4000" s="5">
        <v>20</v>
      </c>
      <c r="M4000" t="s">
        <v>20172</v>
      </c>
      <c r="N4000" s="4">
        <v>4.9000000000000004</v>
      </c>
    </row>
    <row r="4001" spans="1:14" x14ac:dyDescent="0.3">
      <c r="A4001">
        <v>4046</v>
      </c>
      <c r="B4001" t="s">
        <v>17994</v>
      </c>
      <c r="C4001" s="5">
        <v>2024</v>
      </c>
      <c r="D4001" t="s">
        <v>11</v>
      </c>
      <c r="E4001">
        <v>13</v>
      </c>
      <c r="F4001" t="str">
        <f>IF((Table5[[#This Row],[Mileage]])=0, "None", IF(Table5[[#This Row],[Mileage]]&lt;10000, "Low", IF(Table5[[#This Row],[Mileage]]&lt;55000, "Average", "High")))</f>
        <v>Low</v>
      </c>
      <c r="G4001" t="s">
        <v>20172</v>
      </c>
      <c r="H4001">
        <v>43611</v>
      </c>
      <c r="I4001" t="s">
        <v>25465</v>
      </c>
      <c r="J4001" t="s">
        <v>26751</v>
      </c>
      <c r="K4001" t="s">
        <v>27107</v>
      </c>
      <c r="L4001" s="5">
        <v>18</v>
      </c>
      <c r="M4001" t="s">
        <v>20172</v>
      </c>
      <c r="N4001" s="4">
        <v>4</v>
      </c>
    </row>
    <row r="4002" spans="1:14" x14ac:dyDescent="0.3">
      <c r="A4002">
        <v>4047</v>
      </c>
      <c r="B4002" t="s">
        <v>18806</v>
      </c>
      <c r="C4002" s="5">
        <v>2016</v>
      </c>
      <c r="D4002" t="s">
        <v>19</v>
      </c>
      <c r="E4002" s="5">
        <v>45900</v>
      </c>
      <c r="F4002" s="5" t="str">
        <f>IF((Table5[[#This Row],[Mileage]])=0, "None", IF(Table5[[#This Row],[Mileage]]&lt;10000, "Low", IF(Table5[[#This Row],[Mileage]]&lt;55000, "Average", "High")))</f>
        <v>Average</v>
      </c>
      <c r="G4002" t="s">
        <v>20171</v>
      </c>
      <c r="H4002">
        <v>34994</v>
      </c>
      <c r="I4002" t="s">
        <v>26366</v>
      </c>
      <c r="J4002" t="s">
        <v>18853</v>
      </c>
      <c r="K4002" t="s">
        <v>27105</v>
      </c>
      <c r="L4002" s="5">
        <v>17</v>
      </c>
      <c r="M4002" t="s">
        <v>20172</v>
      </c>
      <c r="N4002" s="4">
        <v>2.8</v>
      </c>
    </row>
    <row r="4003" spans="1:14" x14ac:dyDescent="0.3">
      <c r="A4003">
        <v>4048</v>
      </c>
      <c r="B4003" t="s">
        <v>17993</v>
      </c>
      <c r="C4003" s="5">
        <v>2024</v>
      </c>
      <c r="D4003" t="s">
        <v>11</v>
      </c>
      <c r="E4003">
        <v>10</v>
      </c>
      <c r="F4003" t="str">
        <f>IF((Table5[[#This Row],[Mileage]])=0, "None", IF(Table5[[#This Row],[Mileage]]&lt;10000, "Low", IF(Table5[[#This Row],[Mileage]]&lt;55000, "Average", "High")))</f>
        <v>Low</v>
      </c>
      <c r="G4003" t="s">
        <v>20172</v>
      </c>
      <c r="H4003">
        <v>57245</v>
      </c>
      <c r="I4003" t="s">
        <v>25509</v>
      </c>
      <c r="J4003" t="s">
        <v>18825</v>
      </c>
      <c r="K4003" t="s">
        <v>27106</v>
      </c>
      <c r="L4003" s="5">
        <v>23</v>
      </c>
      <c r="M4003" t="s">
        <v>20172</v>
      </c>
      <c r="N4003" s="4">
        <v>4.7</v>
      </c>
    </row>
    <row r="4004" spans="1:14" x14ac:dyDescent="0.3">
      <c r="A4004">
        <v>4049</v>
      </c>
      <c r="B4004" t="s">
        <v>17995</v>
      </c>
      <c r="C4004" s="5">
        <v>2016</v>
      </c>
      <c r="D4004" t="s">
        <v>19</v>
      </c>
      <c r="E4004" s="5">
        <v>73636</v>
      </c>
      <c r="F4004" s="5" t="str">
        <f>IF((Table5[[#This Row],[Mileage]])=0, "None", IF(Table5[[#This Row],[Mileage]]&lt;10000, "Low", IF(Table5[[#This Row],[Mileage]]&lt;55000, "Average", "High")))</f>
        <v>High</v>
      </c>
      <c r="G4004" t="s">
        <v>20172</v>
      </c>
      <c r="H4004">
        <v>33950</v>
      </c>
      <c r="I4004" t="s">
        <v>26367</v>
      </c>
      <c r="J4004" t="s">
        <v>26988</v>
      </c>
      <c r="K4004" t="s">
        <v>27107</v>
      </c>
      <c r="L4004" s="5">
        <v>15</v>
      </c>
      <c r="M4004" t="s">
        <v>20171</v>
      </c>
      <c r="N4004" s="4">
        <v>4.5</v>
      </c>
    </row>
    <row r="4005" spans="1:14" x14ac:dyDescent="0.3">
      <c r="A4005">
        <v>4050</v>
      </c>
      <c r="B4005" t="s">
        <v>18018</v>
      </c>
      <c r="C4005" s="5">
        <v>2023</v>
      </c>
      <c r="D4005" t="s">
        <v>19</v>
      </c>
      <c r="E4005" s="5">
        <v>39518</v>
      </c>
      <c r="F4005" s="5" t="str">
        <f>IF((Table5[[#This Row],[Mileage]])=0, "None", IF(Table5[[#This Row],[Mileage]]&lt;10000, "Low", IF(Table5[[#This Row],[Mileage]]&lt;55000, "Average", "High")))</f>
        <v>Average</v>
      </c>
      <c r="G4005" t="s">
        <v>20172</v>
      </c>
      <c r="H4005">
        <v>39999</v>
      </c>
      <c r="I4005" t="s">
        <v>25942</v>
      </c>
      <c r="J4005" t="s">
        <v>18825</v>
      </c>
      <c r="K4005" t="s">
        <v>27106</v>
      </c>
      <c r="L4005" s="5">
        <v>18</v>
      </c>
      <c r="M4005" t="s">
        <v>20171</v>
      </c>
      <c r="N4005" s="4">
        <v>4</v>
      </c>
    </row>
    <row r="4006" spans="1:14" x14ac:dyDescent="0.3">
      <c r="A4006">
        <v>4051</v>
      </c>
      <c r="B4006" t="s">
        <v>18806</v>
      </c>
      <c r="C4006" s="5">
        <v>2019</v>
      </c>
      <c r="D4006" t="s">
        <v>19</v>
      </c>
      <c r="E4006" s="5">
        <v>66362</v>
      </c>
      <c r="F4006" s="5" t="str">
        <f>IF((Table5[[#This Row],[Mileage]])=0, "None", IF(Table5[[#This Row],[Mileage]]&lt;10000, "Low", IF(Table5[[#This Row],[Mileage]]&lt;55000, "Average", "High")))</f>
        <v>High</v>
      </c>
      <c r="G4006" t="s">
        <v>20172</v>
      </c>
      <c r="H4006">
        <v>21753</v>
      </c>
      <c r="I4006" t="s">
        <v>25680</v>
      </c>
      <c r="J4006" t="s">
        <v>18825</v>
      </c>
      <c r="K4006" t="s">
        <v>27105</v>
      </c>
      <c r="L4006" s="5">
        <v>21</v>
      </c>
      <c r="M4006" t="s">
        <v>20171</v>
      </c>
      <c r="N4006" s="4">
        <v>4.5</v>
      </c>
    </row>
    <row r="4007" spans="1:14" x14ac:dyDescent="0.3">
      <c r="A4007">
        <v>4053</v>
      </c>
      <c r="B4007" t="s">
        <v>17998</v>
      </c>
      <c r="C4007" s="5">
        <v>2024</v>
      </c>
      <c r="D4007" t="s">
        <v>1256</v>
      </c>
      <c r="E4007" s="2">
        <v>5133</v>
      </c>
      <c r="F4007" s="2" t="str">
        <f>IF((Table5[[#This Row],[Mileage]])=0, "None", IF(Table5[[#This Row],[Mileage]]&lt;10000, "Low", IF(Table5[[#This Row],[Mileage]]&lt;55000, "Average", "High")))</f>
        <v>Low</v>
      </c>
      <c r="G4007" t="s">
        <v>20171</v>
      </c>
      <c r="H4007">
        <v>39721</v>
      </c>
      <c r="I4007" t="s">
        <v>26297</v>
      </c>
      <c r="J4007" t="s">
        <v>26826</v>
      </c>
      <c r="K4007" t="s">
        <v>27106</v>
      </c>
      <c r="L4007" s="5">
        <v>21</v>
      </c>
      <c r="M4007" t="s">
        <v>20172</v>
      </c>
      <c r="N4007" s="4">
        <v>4.4000000000000004</v>
      </c>
    </row>
    <row r="4008" spans="1:14" x14ac:dyDescent="0.3">
      <c r="A4008">
        <v>4054</v>
      </c>
      <c r="B4008" t="s">
        <v>18002</v>
      </c>
      <c r="C4008" s="5">
        <v>2022</v>
      </c>
      <c r="D4008" t="s">
        <v>19</v>
      </c>
      <c r="E4008" s="5">
        <v>90264</v>
      </c>
      <c r="F4008" s="5" t="str">
        <f>IF((Table5[[#This Row],[Mileage]])=0, "None", IF(Table5[[#This Row],[Mileage]]&lt;10000, "Low", IF(Table5[[#This Row],[Mileage]]&lt;55000, "Average", "High")))</f>
        <v>High</v>
      </c>
      <c r="G4008" t="s">
        <v>20171</v>
      </c>
      <c r="H4008">
        <v>17595</v>
      </c>
      <c r="I4008" t="s">
        <v>18803</v>
      </c>
      <c r="J4008" t="s">
        <v>18825</v>
      </c>
      <c r="K4008" t="s">
        <v>27106</v>
      </c>
      <c r="L4008" s="5">
        <v>23</v>
      </c>
      <c r="M4008" t="s">
        <v>20172</v>
      </c>
      <c r="N4008" s="4"/>
    </row>
    <row r="4009" spans="1:14" x14ac:dyDescent="0.3">
      <c r="A4009">
        <v>4055</v>
      </c>
      <c r="B4009" t="s">
        <v>18010</v>
      </c>
      <c r="C4009" s="5">
        <v>2024</v>
      </c>
      <c r="D4009" t="s">
        <v>11</v>
      </c>
      <c r="E4009">
        <v>15</v>
      </c>
      <c r="F4009" t="str">
        <f>IF((Table5[[#This Row],[Mileage]])=0, "None", IF(Table5[[#This Row],[Mileage]]&lt;10000, "Low", IF(Table5[[#This Row],[Mileage]]&lt;55000, "Average", "High")))</f>
        <v>Low</v>
      </c>
      <c r="G4009" t="s">
        <v>20171</v>
      </c>
      <c r="H4009">
        <v>30168</v>
      </c>
      <c r="I4009" t="s">
        <v>26368</v>
      </c>
      <c r="J4009" t="s">
        <v>18825</v>
      </c>
      <c r="K4009" t="s">
        <v>27106</v>
      </c>
      <c r="L4009" s="5">
        <v>23</v>
      </c>
      <c r="M4009" t="s">
        <v>20172</v>
      </c>
      <c r="N4009" s="4">
        <v>4.2</v>
      </c>
    </row>
    <row r="4010" spans="1:14" x14ac:dyDescent="0.3">
      <c r="A4010">
        <v>4056</v>
      </c>
      <c r="B4010" t="s">
        <v>17989</v>
      </c>
      <c r="C4010" s="5">
        <v>2007</v>
      </c>
      <c r="D4010" t="s">
        <v>19</v>
      </c>
      <c r="E4010" s="5">
        <v>138697</v>
      </c>
      <c r="F4010" s="5" t="str">
        <f>IF((Table5[[#This Row],[Mileage]])=0, "None", IF(Table5[[#This Row],[Mileage]]&lt;10000, "Low", IF(Table5[[#This Row],[Mileage]]&lt;55000, "Average", "High")))</f>
        <v>High</v>
      </c>
      <c r="G4010" t="s">
        <v>20172</v>
      </c>
      <c r="H4010">
        <v>11999</v>
      </c>
      <c r="I4010" t="s">
        <v>25615</v>
      </c>
      <c r="J4010" t="s">
        <v>26059</v>
      </c>
      <c r="K4010" t="s">
        <v>27107</v>
      </c>
      <c r="L4010" s="5">
        <v>15</v>
      </c>
      <c r="M4010" t="s">
        <v>20171</v>
      </c>
      <c r="N4010" s="4">
        <v>4.3</v>
      </c>
    </row>
    <row r="4011" spans="1:14" x14ac:dyDescent="0.3">
      <c r="A4011">
        <v>4057</v>
      </c>
      <c r="B4011" t="s">
        <v>18017</v>
      </c>
      <c r="C4011" s="5">
        <v>2023</v>
      </c>
      <c r="D4011" t="s">
        <v>11</v>
      </c>
      <c r="E4011">
        <v>12</v>
      </c>
      <c r="F4011" t="str">
        <f>IF((Table5[[#This Row],[Mileage]])=0, "None", IF(Table5[[#This Row],[Mileage]]&lt;10000, "Low", IF(Table5[[#This Row],[Mileage]]&lt;55000, "Average", "High")))</f>
        <v>Low</v>
      </c>
      <c r="G4011" t="s">
        <v>20172</v>
      </c>
      <c r="H4011">
        <v>41237</v>
      </c>
      <c r="I4011" t="s">
        <v>26039</v>
      </c>
      <c r="J4011" t="s">
        <v>25586</v>
      </c>
      <c r="K4011" t="s">
        <v>27106</v>
      </c>
      <c r="L4011" s="5">
        <v>20</v>
      </c>
      <c r="M4011" t="s">
        <v>20172</v>
      </c>
      <c r="N4011" s="4">
        <v>4.2</v>
      </c>
    </row>
    <row r="4012" spans="1:14" x14ac:dyDescent="0.3">
      <c r="A4012">
        <v>4058</v>
      </c>
      <c r="B4012" t="s">
        <v>18806</v>
      </c>
      <c r="C4012" s="5">
        <v>2020</v>
      </c>
      <c r="D4012" t="s">
        <v>19</v>
      </c>
      <c r="E4012" s="5">
        <v>29524</v>
      </c>
      <c r="F4012" s="5" t="str">
        <f>IF((Table5[[#This Row],[Mileage]])=0, "None", IF(Table5[[#This Row],[Mileage]]&lt;10000, "Low", IF(Table5[[#This Row],[Mileage]]&lt;55000, "Average", "High")))</f>
        <v>Average</v>
      </c>
      <c r="G4012" t="s">
        <v>20172</v>
      </c>
      <c r="H4012">
        <v>32998</v>
      </c>
      <c r="I4012" t="s">
        <v>18831</v>
      </c>
      <c r="J4012" t="s">
        <v>18825</v>
      </c>
      <c r="K4012" t="s">
        <v>27106</v>
      </c>
      <c r="L4012" t="s">
        <v>18856</v>
      </c>
      <c r="M4012" t="s">
        <v>20172</v>
      </c>
      <c r="N4012" s="4"/>
    </row>
    <row r="4013" spans="1:14" x14ac:dyDescent="0.3">
      <c r="A4013">
        <v>4059</v>
      </c>
      <c r="B4013" t="s">
        <v>17996</v>
      </c>
      <c r="C4013" s="5">
        <v>2024</v>
      </c>
      <c r="D4013" t="s">
        <v>11</v>
      </c>
      <c r="E4013">
        <v>0</v>
      </c>
      <c r="F4013" t="str">
        <f>IF((Table5[[#This Row],[Mileage]])=0, "None", IF(Table5[[#This Row],[Mileage]]&lt;10000, "Low", IF(Table5[[#This Row],[Mileage]]&lt;55000, "Average", "High")))</f>
        <v>None</v>
      </c>
      <c r="G4013" t="s">
        <v>20171</v>
      </c>
      <c r="H4013">
        <v>31394</v>
      </c>
      <c r="I4013" t="s">
        <v>25953</v>
      </c>
      <c r="J4013" t="s">
        <v>18804</v>
      </c>
      <c r="K4013" t="s">
        <v>27106</v>
      </c>
      <c r="L4013" s="5">
        <v>26</v>
      </c>
      <c r="M4013" t="s">
        <v>20172</v>
      </c>
      <c r="N4013" s="4">
        <v>2</v>
      </c>
    </row>
    <row r="4014" spans="1:14" x14ac:dyDescent="0.3">
      <c r="A4014">
        <v>4060</v>
      </c>
      <c r="B4014" t="s">
        <v>17994</v>
      </c>
      <c r="C4014" s="5">
        <v>2023</v>
      </c>
      <c r="D4014" t="s">
        <v>11</v>
      </c>
      <c r="E4014" s="2">
        <v>6690</v>
      </c>
      <c r="F4014" s="2" t="str">
        <f>IF((Table5[[#This Row],[Mileage]])=0, "None", IF(Table5[[#This Row],[Mileage]]&lt;10000, "Low", IF(Table5[[#This Row],[Mileage]]&lt;55000, "Average", "High")))</f>
        <v>Low</v>
      </c>
      <c r="G4014" t="s">
        <v>20172</v>
      </c>
      <c r="H4014">
        <v>26209</v>
      </c>
      <c r="I4014" t="s">
        <v>25597</v>
      </c>
      <c r="J4014" t="s">
        <v>18825</v>
      </c>
      <c r="K4014" t="s">
        <v>27107</v>
      </c>
      <c r="L4014" s="5">
        <v>24</v>
      </c>
      <c r="M4014" t="s">
        <v>20172</v>
      </c>
      <c r="N4014" s="4">
        <v>4.4000000000000004</v>
      </c>
    </row>
    <row r="4015" spans="1:14" x14ac:dyDescent="0.3">
      <c r="A4015">
        <v>4061</v>
      </c>
      <c r="B4015" t="s">
        <v>17999</v>
      </c>
      <c r="C4015" s="5">
        <v>2012</v>
      </c>
      <c r="D4015" t="s">
        <v>19</v>
      </c>
      <c r="E4015" s="5">
        <v>78422</v>
      </c>
      <c r="F4015" s="5" t="str">
        <f>IF((Table5[[#This Row],[Mileage]])=0, "None", IF(Table5[[#This Row],[Mileage]]&lt;10000, "Low", IF(Table5[[#This Row],[Mileage]]&lt;55000, "Average", "High")))</f>
        <v>High</v>
      </c>
      <c r="G4015" t="s">
        <v>20172</v>
      </c>
      <c r="H4015">
        <v>15900</v>
      </c>
      <c r="I4015" t="s">
        <v>26369</v>
      </c>
      <c r="J4015" t="s">
        <v>25615</v>
      </c>
      <c r="K4015" t="s">
        <v>27108</v>
      </c>
      <c r="L4015" s="5">
        <v>25</v>
      </c>
      <c r="M4015" t="s">
        <v>20172</v>
      </c>
      <c r="N4015" s="4">
        <v>4.8</v>
      </c>
    </row>
    <row r="4016" spans="1:14" x14ac:dyDescent="0.3">
      <c r="A4016">
        <v>4062</v>
      </c>
      <c r="B4016" t="s">
        <v>18000</v>
      </c>
      <c r="C4016" s="5">
        <v>2024</v>
      </c>
      <c r="D4016" t="s">
        <v>11</v>
      </c>
      <c r="E4016">
        <v>8</v>
      </c>
      <c r="F4016" t="str">
        <f>IF((Table5[[#This Row],[Mileage]])=0, "None", IF(Table5[[#This Row],[Mileage]]&lt;10000, "Low", IF(Table5[[#This Row],[Mileage]]&lt;55000, "Average", "High")))</f>
        <v>Low</v>
      </c>
      <c r="G4016" t="s">
        <v>20172</v>
      </c>
      <c r="H4016">
        <v>52097</v>
      </c>
      <c r="I4016" t="s">
        <v>25523</v>
      </c>
      <c r="J4016" t="s">
        <v>25635</v>
      </c>
      <c r="K4016" t="s">
        <v>27106</v>
      </c>
      <c r="L4016" s="5">
        <v>20</v>
      </c>
      <c r="M4016" t="s">
        <v>20172</v>
      </c>
      <c r="N4016" s="4">
        <v>4.4000000000000004</v>
      </c>
    </row>
    <row r="4017" spans="1:14" x14ac:dyDescent="0.3">
      <c r="A4017">
        <v>4064</v>
      </c>
      <c r="B4017" t="s">
        <v>18023</v>
      </c>
      <c r="C4017" s="5">
        <v>2024</v>
      </c>
      <c r="D4017" t="s">
        <v>11</v>
      </c>
      <c r="E4017" s="2">
        <v>2406</v>
      </c>
      <c r="F4017" s="2" t="str">
        <f>IF((Table5[[#This Row],[Mileage]])=0, "None", IF(Table5[[#This Row],[Mileage]]&lt;10000, "Low", IF(Table5[[#This Row],[Mileage]]&lt;55000, "Average", "High")))</f>
        <v>Low</v>
      </c>
      <c r="G4017" t="s">
        <v>20172</v>
      </c>
      <c r="H4017">
        <v>118645</v>
      </c>
      <c r="I4017" t="s">
        <v>25839</v>
      </c>
      <c r="J4017" t="s">
        <v>18825</v>
      </c>
      <c r="K4017" t="s">
        <v>27106</v>
      </c>
      <c r="L4017" s="5">
        <v>16</v>
      </c>
      <c r="M4017" t="s">
        <v>20172</v>
      </c>
      <c r="N4017" s="4">
        <v>4.9000000000000004</v>
      </c>
    </row>
    <row r="4018" spans="1:14" x14ac:dyDescent="0.3">
      <c r="A4018">
        <v>4065</v>
      </c>
      <c r="B4018" t="s">
        <v>18028</v>
      </c>
      <c r="C4018" s="5">
        <v>2024</v>
      </c>
      <c r="D4018" t="s">
        <v>11</v>
      </c>
      <c r="E4018">
        <v>0</v>
      </c>
      <c r="F4018" t="str">
        <f>IF((Table5[[#This Row],[Mileage]])=0, "None", IF(Table5[[#This Row],[Mileage]]&lt;10000, "Low", IF(Table5[[#This Row],[Mileage]]&lt;55000, "Average", "High")))</f>
        <v>None</v>
      </c>
      <c r="G4018" t="s">
        <v>20172</v>
      </c>
      <c r="H4018">
        <v>62125</v>
      </c>
      <c r="I4018" t="s">
        <v>25713</v>
      </c>
      <c r="J4018" t="s">
        <v>25618</v>
      </c>
      <c r="K4018" t="s">
        <v>27106</v>
      </c>
      <c r="L4018" s="5">
        <v>23</v>
      </c>
      <c r="M4018" t="s">
        <v>20172</v>
      </c>
      <c r="N4018" s="4">
        <v>4.7</v>
      </c>
    </row>
    <row r="4019" spans="1:14" x14ac:dyDescent="0.3">
      <c r="A4019">
        <v>4066</v>
      </c>
      <c r="B4019" t="s">
        <v>17998</v>
      </c>
      <c r="C4019" s="5">
        <v>2022</v>
      </c>
      <c r="D4019" t="s">
        <v>19</v>
      </c>
      <c r="E4019" s="5">
        <v>23235</v>
      </c>
      <c r="F4019" s="5" t="str">
        <f>IF((Table5[[#This Row],[Mileage]])=0, "None", IF(Table5[[#This Row],[Mileage]]&lt;10000, "Low", IF(Table5[[#This Row],[Mileage]]&lt;55000, "Average", "High")))</f>
        <v>Average</v>
      </c>
      <c r="G4019" t="s">
        <v>20172</v>
      </c>
      <c r="H4019">
        <v>23300</v>
      </c>
      <c r="I4019" t="s">
        <v>25531</v>
      </c>
      <c r="J4019" t="s">
        <v>26587</v>
      </c>
      <c r="K4019" t="s">
        <v>27106</v>
      </c>
      <c r="L4019" s="5">
        <v>43</v>
      </c>
      <c r="M4019" t="s">
        <v>20171</v>
      </c>
      <c r="N4019" s="4">
        <v>4.2</v>
      </c>
    </row>
    <row r="4020" spans="1:14" x14ac:dyDescent="0.3">
      <c r="A4020">
        <v>4067</v>
      </c>
      <c r="B4020" t="s">
        <v>17989</v>
      </c>
      <c r="C4020" s="5">
        <v>2024</v>
      </c>
      <c r="D4020" t="s">
        <v>11</v>
      </c>
      <c r="E4020">
        <v>0</v>
      </c>
      <c r="F4020" t="str">
        <f>IF((Table5[[#This Row],[Mileage]])=0, "None", IF(Table5[[#This Row],[Mileage]]&lt;10000, "Low", IF(Table5[[#This Row],[Mileage]]&lt;55000, "Average", "High")))</f>
        <v>None</v>
      </c>
      <c r="G4020" t="s">
        <v>20172</v>
      </c>
      <c r="H4020">
        <v>41164</v>
      </c>
      <c r="I4020" t="s">
        <v>25681</v>
      </c>
      <c r="J4020" t="s">
        <v>26679</v>
      </c>
      <c r="K4020" t="s">
        <v>27108</v>
      </c>
      <c r="L4020" s="5">
        <v>26</v>
      </c>
      <c r="M4020" t="s">
        <v>20172</v>
      </c>
      <c r="N4020" s="4">
        <v>4.9000000000000004</v>
      </c>
    </row>
    <row r="4021" spans="1:14" x14ac:dyDescent="0.3">
      <c r="A4021">
        <v>4068</v>
      </c>
      <c r="B4021" t="s">
        <v>17994</v>
      </c>
      <c r="C4021" s="5">
        <v>2024</v>
      </c>
      <c r="D4021" t="s">
        <v>11</v>
      </c>
      <c r="E4021">
        <v>0</v>
      </c>
      <c r="F4021" t="str">
        <f>IF((Table5[[#This Row],[Mileage]])=0, "None", IF(Table5[[#This Row],[Mileage]]&lt;10000, "Low", IF(Table5[[#This Row],[Mileage]]&lt;55000, "Average", "High")))</f>
        <v>None</v>
      </c>
      <c r="G4021" t="s">
        <v>20172</v>
      </c>
      <c r="H4021">
        <v>53988</v>
      </c>
      <c r="I4021" t="s">
        <v>25527</v>
      </c>
      <c r="J4021" t="s">
        <v>18825</v>
      </c>
      <c r="K4021" t="s">
        <v>27107</v>
      </c>
      <c r="L4021" t="s">
        <v>18856</v>
      </c>
      <c r="M4021" t="s">
        <v>20172</v>
      </c>
      <c r="N4021" s="4">
        <v>4.9000000000000004</v>
      </c>
    </row>
    <row r="4022" spans="1:14" x14ac:dyDescent="0.3">
      <c r="A4022">
        <v>4069</v>
      </c>
      <c r="B4022" t="s">
        <v>18040</v>
      </c>
      <c r="C4022" s="5">
        <v>2021</v>
      </c>
      <c r="D4022" t="s">
        <v>19</v>
      </c>
      <c r="E4022" s="5">
        <v>28856</v>
      </c>
      <c r="F4022" s="5" t="str">
        <f>IF((Table5[[#This Row],[Mileage]])=0, "None", IF(Table5[[#This Row],[Mileage]]&lt;10000, "Low", IF(Table5[[#This Row],[Mileage]]&lt;55000, "Average", "High")))</f>
        <v>Average</v>
      </c>
      <c r="G4022" t="s">
        <v>20172</v>
      </c>
      <c r="H4022">
        <v>27869</v>
      </c>
      <c r="I4022" t="s">
        <v>26370</v>
      </c>
      <c r="J4022" t="s">
        <v>26921</v>
      </c>
      <c r="K4022" t="s">
        <v>27106</v>
      </c>
      <c r="L4022" s="5">
        <v>23</v>
      </c>
      <c r="M4022" t="s">
        <v>20172</v>
      </c>
      <c r="N4022" s="4">
        <v>4.5</v>
      </c>
    </row>
    <row r="4023" spans="1:14" x14ac:dyDescent="0.3">
      <c r="A4023">
        <v>4070</v>
      </c>
      <c r="B4023" t="s">
        <v>17989</v>
      </c>
      <c r="C4023" s="5">
        <v>2021</v>
      </c>
      <c r="D4023" t="s">
        <v>19</v>
      </c>
      <c r="E4023" s="5">
        <v>24960</v>
      </c>
      <c r="F4023" s="5" t="str">
        <f>IF((Table5[[#This Row],[Mileage]])=0, "None", IF(Table5[[#This Row],[Mileage]]&lt;10000, "Low", IF(Table5[[#This Row],[Mileage]]&lt;55000, "Average", "High")))</f>
        <v>Average</v>
      </c>
      <c r="G4023" t="s">
        <v>20172</v>
      </c>
      <c r="H4023">
        <v>35988</v>
      </c>
      <c r="I4023" t="s">
        <v>25559</v>
      </c>
      <c r="J4023" t="s">
        <v>26635</v>
      </c>
      <c r="K4023" t="s">
        <v>27106</v>
      </c>
      <c r="L4023" s="5">
        <v>22</v>
      </c>
      <c r="M4023" t="s">
        <v>20172</v>
      </c>
      <c r="N4023" s="4">
        <v>4.9000000000000004</v>
      </c>
    </row>
    <row r="4024" spans="1:14" x14ac:dyDescent="0.3">
      <c r="A4024">
        <v>4071</v>
      </c>
      <c r="B4024" t="s">
        <v>18002</v>
      </c>
      <c r="C4024" s="5">
        <v>2024</v>
      </c>
      <c r="D4024" t="s">
        <v>11</v>
      </c>
      <c r="E4024">
        <v>40</v>
      </c>
      <c r="F4024" t="str">
        <f>IF((Table5[[#This Row],[Mileage]])=0, "None", IF(Table5[[#This Row],[Mileage]]&lt;10000, "Low", IF(Table5[[#This Row],[Mileage]]&lt;55000, "Average", "High")))</f>
        <v>Low</v>
      </c>
      <c r="G4024" t="s">
        <v>20172</v>
      </c>
      <c r="H4024">
        <v>30670</v>
      </c>
      <c r="I4024" t="s">
        <v>25521</v>
      </c>
      <c r="J4024" t="s">
        <v>26687</v>
      </c>
      <c r="K4024" t="s">
        <v>27106</v>
      </c>
      <c r="L4024" s="5">
        <v>24</v>
      </c>
      <c r="M4024" t="s">
        <v>20172</v>
      </c>
      <c r="N4024" s="4">
        <v>4.5</v>
      </c>
    </row>
    <row r="4025" spans="1:14" x14ac:dyDescent="0.3">
      <c r="A4025">
        <v>4073</v>
      </c>
      <c r="B4025" t="s">
        <v>18000</v>
      </c>
      <c r="C4025" s="5">
        <v>2023</v>
      </c>
      <c r="D4025" t="s">
        <v>11</v>
      </c>
      <c r="E4025">
        <v>10</v>
      </c>
      <c r="F4025" t="str">
        <f>IF((Table5[[#This Row],[Mileage]])=0, "None", IF(Table5[[#This Row],[Mileage]]&lt;10000, "Low", IF(Table5[[#This Row],[Mileage]]&lt;55000, "Average", "High")))</f>
        <v>Low</v>
      </c>
      <c r="G4025" t="s">
        <v>20172</v>
      </c>
      <c r="H4025">
        <v>56812</v>
      </c>
      <c r="I4025" t="s">
        <v>25598</v>
      </c>
      <c r="J4025" t="s">
        <v>26903</v>
      </c>
      <c r="K4025" t="s">
        <v>27106</v>
      </c>
      <c r="L4025" s="5">
        <v>22</v>
      </c>
      <c r="M4025" t="s">
        <v>20172</v>
      </c>
      <c r="N4025" s="4">
        <v>4.9000000000000004</v>
      </c>
    </row>
    <row r="4026" spans="1:14" x14ac:dyDescent="0.3">
      <c r="A4026">
        <v>4074</v>
      </c>
      <c r="B4026" t="s">
        <v>18002</v>
      </c>
      <c r="C4026" s="5">
        <v>2024</v>
      </c>
      <c r="D4026" t="s">
        <v>11</v>
      </c>
      <c r="E4026">
        <v>18</v>
      </c>
      <c r="F4026" t="str">
        <f>IF((Table5[[#This Row],[Mileage]])=0, "None", IF(Table5[[#This Row],[Mileage]]&lt;10000, "Low", IF(Table5[[#This Row],[Mileage]]&lt;55000, "Average", "High")))</f>
        <v>Low</v>
      </c>
      <c r="G4026" t="s">
        <v>20172</v>
      </c>
      <c r="H4026">
        <v>25680</v>
      </c>
      <c r="I4026" t="s">
        <v>25959</v>
      </c>
      <c r="J4026" t="s">
        <v>18825</v>
      </c>
      <c r="K4026" t="s">
        <v>27108</v>
      </c>
      <c r="L4026" s="5">
        <v>29</v>
      </c>
      <c r="M4026" t="s">
        <v>20172</v>
      </c>
      <c r="N4026" s="4">
        <v>4.7</v>
      </c>
    </row>
    <row r="4027" spans="1:14" x14ac:dyDescent="0.3">
      <c r="A4027">
        <v>4075</v>
      </c>
      <c r="B4027" t="s">
        <v>17992</v>
      </c>
      <c r="C4027" s="5">
        <v>2023</v>
      </c>
      <c r="D4027" t="s">
        <v>11</v>
      </c>
      <c r="E4027">
        <v>5</v>
      </c>
      <c r="F4027" t="str">
        <f>IF((Table5[[#This Row],[Mileage]])=0, "None", IF(Table5[[#This Row],[Mileage]]&lt;10000, "Low", IF(Table5[[#This Row],[Mileage]]&lt;55000, "Average", "High")))</f>
        <v>Low</v>
      </c>
      <c r="G4027" t="s">
        <v>20172</v>
      </c>
      <c r="H4027">
        <v>100460</v>
      </c>
      <c r="I4027" t="s">
        <v>25475</v>
      </c>
      <c r="J4027" t="s">
        <v>18825</v>
      </c>
      <c r="K4027" t="s">
        <v>27106</v>
      </c>
      <c r="L4027" s="5">
        <v>14</v>
      </c>
      <c r="M4027" t="s">
        <v>20172</v>
      </c>
      <c r="N4027" s="4">
        <v>4.7</v>
      </c>
    </row>
    <row r="4028" spans="1:14" x14ac:dyDescent="0.3">
      <c r="A4028">
        <v>4076</v>
      </c>
      <c r="B4028" t="s">
        <v>17989</v>
      </c>
      <c r="C4028" s="5">
        <v>2020</v>
      </c>
      <c r="D4028" t="s">
        <v>19</v>
      </c>
      <c r="E4028" s="5">
        <v>33811</v>
      </c>
      <c r="F4028" s="5" t="str">
        <f>IF((Table5[[#This Row],[Mileage]])=0, "None", IF(Table5[[#This Row],[Mileage]]&lt;10000, "Low", IF(Table5[[#This Row],[Mileage]]&lt;55000, "Average", "High")))</f>
        <v>Average</v>
      </c>
      <c r="G4028" t="s">
        <v>20172</v>
      </c>
      <c r="H4028">
        <v>34988</v>
      </c>
      <c r="I4028" t="s">
        <v>25688</v>
      </c>
      <c r="J4028" t="s">
        <v>26762</v>
      </c>
      <c r="K4028" t="s">
        <v>27108</v>
      </c>
      <c r="L4028" s="5">
        <v>22</v>
      </c>
      <c r="M4028" t="s">
        <v>20172</v>
      </c>
      <c r="N4028" s="4">
        <v>4.9000000000000004</v>
      </c>
    </row>
    <row r="4029" spans="1:14" x14ac:dyDescent="0.3">
      <c r="A4029">
        <v>4077</v>
      </c>
      <c r="B4029" t="s">
        <v>18806</v>
      </c>
      <c r="C4029" s="5">
        <v>2016</v>
      </c>
      <c r="D4029" t="s">
        <v>19</v>
      </c>
      <c r="E4029" s="5">
        <v>63476</v>
      </c>
      <c r="F4029" s="5" t="str">
        <f>IF((Table5[[#This Row],[Mileage]])=0, "None", IF(Table5[[#This Row],[Mileage]]&lt;10000, "Low", IF(Table5[[#This Row],[Mileage]]&lt;55000, "Average", "High")))</f>
        <v>High</v>
      </c>
      <c r="G4029" t="s">
        <v>20172</v>
      </c>
      <c r="H4029">
        <v>18995</v>
      </c>
      <c r="I4029" t="s">
        <v>18831</v>
      </c>
      <c r="J4029" t="s">
        <v>26122</v>
      </c>
      <c r="K4029" t="s">
        <v>27106</v>
      </c>
      <c r="L4029" s="5">
        <v>24</v>
      </c>
      <c r="M4029" t="s">
        <v>20172</v>
      </c>
      <c r="N4029" s="4">
        <v>2.2999999999999998</v>
      </c>
    </row>
    <row r="4030" spans="1:14" x14ac:dyDescent="0.3">
      <c r="A4030">
        <v>4078</v>
      </c>
      <c r="B4030" t="s">
        <v>18002</v>
      </c>
      <c r="C4030" s="5">
        <v>2024</v>
      </c>
      <c r="D4030" t="s">
        <v>11</v>
      </c>
      <c r="E4030">
        <v>1</v>
      </c>
      <c r="F4030" t="str">
        <f>IF((Table5[[#This Row],[Mileage]])=0, "None", IF(Table5[[#This Row],[Mileage]]&lt;10000, "Low", IF(Table5[[#This Row],[Mileage]]&lt;55000, "Average", "High")))</f>
        <v>Low</v>
      </c>
      <c r="G4030" t="s">
        <v>20172</v>
      </c>
      <c r="H4030">
        <v>29185</v>
      </c>
      <c r="I4030" t="s">
        <v>25923</v>
      </c>
      <c r="J4030" t="s">
        <v>26974</v>
      </c>
      <c r="K4030" t="s">
        <v>27108</v>
      </c>
      <c r="L4030" s="5">
        <v>29</v>
      </c>
      <c r="M4030" t="s">
        <v>20172</v>
      </c>
      <c r="N4030" s="4">
        <v>4.7</v>
      </c>
    </row>
    <row r="4031" spans="1:14" x14ac:dyDescent="0.3">
      <c r="A4031">
        <v>4079</v>
      </c>
      <c r="B4031" t="s">
        <v>17994</v>
      </c>
      <c r="C4031" s="5">
        <v>2021</v>
      </c>
      <c r="D4031" t="s">
        <v>19</v>
      </c>
      <c r="E4031" s="5">
        <v>24617</v>
      </c>
      <c r="F4031" s="5" t="str">
        <f>IF((Table5[[#This Row],[Mileage]])=0, "None", IF(Table5[[#This Row],[Mileage]]&lt;10000, "Low", IF(Table5[[#This Row],[Mileage]]&lt;55000, "Average", "High")))</f>
        <v>Average</v>
      </c>
      <c r="G4031" t="s">
        <v>20171</v>
      </c>
      <c r="H4031">
        <v>29974</v>
      </c>
      <c r="I4031" t="s">
        <v>25578</v>
      </c>
      <c r="J4031" t="s">
        <v>18825</v>
      </c>
      <c r="K4031" t="s">
        <v>27107</v>
      </c>
      <c r="L4031" s="5">
        <v>18</v>
      </c>
      <c r="M4031" t="s">
        <v>20171</v>
      </c>
      <c r="N4031" s="4">
        <v>4.3</v>
      </c>
    </row>
    <row r="4032" spans="1:14" x14ac:dyDescent="0.3">
      <c r="A4032">
        <v>4080</v>
      </c>
      <c r="B4032" t="s">
        <v>18002</v>
      </c>
      <c r="C4032" s="5">
        <v>2024</v>
      </c>
      <c r="D4032" t="s">
        <v>11</v>
      </c>
      <c r="E4032">
        <v>5</v>
      </c>
      <c r="F4032" t="str">
        <f>IF((Table5[[#This Row],[Mileage]])=0, "None", IF(Table5[[#This Row],[Mileage]]&lt;10000, "Low", IF(Table5[[#This Row],[Mileage]]&lt;55000, "Average", "High")))</f>
        <v>Low</v>
      </c>
      <c r="G4032" t="s">
        <v>20172</v>
      </c>
      <c r="H4032">
        <v>55090</v>
      </c>
      <c r="I4032" t="s">
        <v>25678</v>
      </c>
      <c r="J4032" t="s">
        <v>18825</v>
      </c>
      <c r="K4032" t="s">
        <v>27106</v>
      </c>
      <c r="L4032" t="s">
        <v>18856</v>
      </c>
      <c r="M4032" t="s">
        <v>20172</v>
      </c>
      <c r="N4032" s="4">
        <v>4.5</v>
      </c>
    </row>
    <row r="4033" spans="1:14" x14ac:dyDescent="0.3">
      <c r="A4033">
        <v>4081</v>
      </c>
      <c r="B4033" t="s">
        <v>18011</v>
      </c>
      <c r="C4033" s="5">
        <v>2024</v>
      </c>
      <c r="D4033" t="s">
        <v>11</v>
      </c>
      <c r="E4033">
        <v>4</v>
      </c>
      <c r="F4033" t="str">
        <f>IF((Table5[[#This Row],[Mileage]])=0, "None", IF(Table5[[#This Row],[Mileage]]&lt;10000, "Low", IF(Table5[[#This Row],[Mileage]]&lt;55000, "Average", "High")))</f>
        <v>Low</v>
      </c>
      <c r="G4033" t="s">
        <v>20172</v>
      </c>
      <c r="H4033">
        <v>36183</v>
      </c>
      <c r="I4033" t="s">
        <v>26371</v>
      </c>
      <c r="J4033" t="s">
        <v>18825</v>
      </c>
      <c r="K4033" t="s">
        <v>27106</v>
      </c>
      <c r="L4033" s="5">
        <v>27</v>
      </c>
      <c r="M4033" t="s">
        <v>20172</v>
      </c>
      <c r="N4033" s="4">
        <v>4.5999999999999996</v>
      </c>
    </row>
    <row r="4034" spans="1:14" x14ac:dyDescent="0.3">
      <c r="A4034">
        <v>4082</v>
      </c>
      <c r="B4034" t="s">
        <v>18001</v>
      </c>
      <c r="C4034" s="5">
        <v>2010</v>
      </c>
      <c r="D4034" t="s">
        <v>19</v>
      </c>
      <c r="E4034" s="5">
        <v>86868</v>
      </c>
      <c r="F4034" s="5" t="str">
        <f>IF((Table5[[#This Row],[Mileage]])=0, "None", IF(Table5[[#This Row],[Mileage]]&lt;10000, "Low", IF(Table5[[#This Row],[Mileage]]&lt;55000, "Average", "High")))</f>
        <v>High</v>
      </c>
      <c r="G4034" t="s">
        <v>20172</v>
      </c>
      <c r="H4034">
        <v>11950</v>
      </c>
      <c r="I4034" t="s">
        <v>25721</v>
      </c>
      <c r="J4034" t="s">
        <v>26577</v>
      </c>
      <c r="K4034" t="s">
        <v>27108</v>
      </c>
      <c r="L4034" s="5">
        <v>22</v>
      </c>
      <c r="M4034" t="s">
        <v>20172</v>
      </c>
      <c r="N4034" s="4">
        <v>4.5999999999999996</v>
      </c>
    </row>
    <row r="4035" spans="1:14" x14ac:dyDescent="0.3">
      <c r="A4035">
        <v>4083</v>
      </c>
      <c r="B4035" t="s">
        <v>18001</v>
      </c>
      <c r="C4035" s="5">
        <v>2024</v>
      </c>
      <c r="D4035" t="s">
        <v>11</v>
      </c>
      <c r="E4035">
        <v>6</v>
      </c>
      <c r="F4035" t="str">
        <f>IF((Table5[[#This Row],[Mileage]])=0, "None", IF(Table5[[#This Row],[Mileage]]&lt;10000, "Low", IF(Table5[[#This Row],[Mileage]]&lt;55000, "Average", "High")))</f>
        <v>Low</v>
      </c>
      <c r="G4035" t="s">
        <v>20172</v>
      </c>
      <c r="H4035">
        <v>33114</v>
      </c>
      <c r="I4035" t="s">
        <v>26372</v>
      </c>
      <c r="J4035" t="s">
        <v>18825</v>
      </c>
      <c r="K4035" t="s">
        <v>27106</v>
      </c>
      <c r="L4035" t="s">
        <v>18856</v>
      </c>
      <c r="M4035" t="s">
        <v>20172</v>
      </c>
      <c r="N4035" s="4">
        <v>4.9000000000000004</v>
      </c>
    </row>
    <row r="4036" spans="1:14" x14ac:dyDescent="0.3">
      <c r="A4036">
        <v>4084</v>
      </c>
      <c r="B4036" t="s">
        <v>18008</v>
      </c>
      <c r="C4036" s="5">
        <v>2021</v>
      </c>
      <c r="D4036" t="s">
        <v>19</v>
      </c>
      <c r="E4036" s="5">
        <v>15545</v>
      </c>
      <c r="F4036" s="5" t="str">
        <f>IF((Table5[[#This Row],[Mileage]])=0, "None", IF(Table5[[#This Row],[Mileage]]&lt;10000, "Low", IF(Table5[[#This Row],[Mileage]]&lt;55000, "Average", "High")))</f>
        <v>Average</v>
      </c>
      <c r="G4036" t="s">
        <v>20171</v>
      </c>
      <c r="H4036">
        <v>69900</v>
      </c>
      <c r="I4036" t="s">
        <v>25828</v>
      </c>
      <c r="J4036" t="s">
        <v>18825</v>
      </c>
      <c r="K4036" t="s">
        <v>27106</v>
      </c>
      <c r="L4036" t="s">
        <v>18856</v>
      </c>
      <c r="M4036" t="s">
        <v>20172</v>
      </c>
      <c r="N4036" s="4">
        <v>4.7</v>
      </c>
    </row>
    <row r="4037" spans="1:14" x14ac:dyDescent="0.3">
      <c r="A4037">
        <v>4085</v>
      </c>
      <c r="B4037" t="s">
        <v>17992</v>
      </c>
      <c r="C4037" s="5">
        <v>2024</v>
      </c>
      <c r="D4037" t="s">
        <v>11</v>
      </c>
      <c r="E4037">
        <v>12</v>
      </c>
      <c r="F4037" t="str">
        <f>IF((Table5[[#This Row],[Mileage]])=0, "None", IF(Table5[[#This Row],[Mileage]]&lt;10000, "Low", IF(Table5[[#This Row],[Mileage]]&lt;55000, "Average", "High")))</f>
        <v>Low</v>
      </c>
      <c r="G4037" t="s">
        <v>20172</v>
      </c>
      <c r="H4037">
        <v>83865</v>
      </c>
      <c r="I4037" t="s">
        <v>26070</v>
      </c>
      <c r="J4037" t="s">
        <v>18825</v>
      </c>
      <c r="K4037" t="s">
        <v>27106</v>
      </c>
      <c r="L4037" t="s">
        <v>18856</v>
      </c>
      <c r="M4037" t="s">
        <v>20172</v>
      </c>
      <c r="N4037" s="4">
        <v>4.7</v>
      </c>
    </row>
    <row r="4038" spans="1:14" x14ac:dyDescent="0.3">
      <c r="A4038">
        <v>4086</v>
      </c>
      <c r="B4038" t="s">
        <v>17992</v>
      </c>
      <c r="C4038" s="5">
        <v>2023</v>
      </c>
      <c r="D4038" t="s">
        <v>1256</v>
      </c>
      <c r="E4038" s="2">
        <v>5400</v>
      </c>
      <c r="F4038" s="2" t="str">
        <f>IF((Table5[[#This Row],[Mileage]])=0, "None", IF(Table5[[#This Row],[Mileage]]&lt;10000, "Low", IF(Table5[[#This Row],[Mileage]]&lt;55000, "Average", "High")))</f>
        <v>Low</v>
      </c>
      <c r="G4038" t="s">
        <v>20171</v>
      </c>
      <c r="H4038">
        <v>42991</v>
      </c>
      <c r="I4038" t="s">
        <v>25684</v>
      </c>
      <c r="J4038" t="s">
        <v>26726</v>
      </c>
      <c r="K4038" t="s">
        <v>27106</v>
      </c>
      <c r="L4038" s="5">
        <v>22</v>
      </c>
      <c r="M4038" t="s">
        <v>20172</v>
      </c>
      <c r="N4038" s="4">
        <v>4.7</v>
      </c>
    </row>
    <row r="4039" spans="1:14" x14ac:dyDescent="0.3">
      <c r="A4039">
        <v>4087</v>
      </c>
      <c r="B4039" t="s">
        <v>18000</v>
      </c>
      <c r="C4039" s="5">
        <v>2023</v>
      </c>
      <c r="D4039" t="s">
        <v>1256</v>
      </c>
      <c r="E4039" s="2">
        <v>8826</v>
      </c>
      <c r="F4039" s="2" t="str">
        <f>IF((Table5[[#This Row],[Mileage]])=0, "None", IF(Table5[[#This Row],[Mileage]]&lt;10000, "Low", IF(Table5[[#This Row],[Mileage]]&lt;55000, "Average", "High")))</f>
        <v>Low</v>
      </c>
      <c r="G4039" t="s">
        <v>20172</v>
      </c>
      <c r="H4039">
        <v>70221</v>
      </c>
      <c r="I4039" t="s">
        <v>25709</v>
      </c>
      <c r="J4039" t="s">
        <v>25635</v>
      </c>
      <c r="K4039" t="s">
        <v>27107</v>
      </c>
      <c r="L4039" s="5">
        <v>13</v>
      </c>
      <c r="M4039" t="s">
        <v>20172</v>
      </c>
      <c r="N4039" s="4">
        <v>4.7</v>
      </c>
    </row>
    <row r="4040" spans="1:14" x14ac:dyDescent="0.3">
      <c r="A4040">
        <v>4088</v>
      </c>
      <c r="B4040" t="s">
        <v>18002</v>
      </c>
      <c r="C4040" s="5">
        <v>2021</v>
      </c>
      <c r="D4040" t="s">
        <v>1256</v>
      </c>
      <c r="E4040" s="2">
        <v>33979</v>
      </c>
      <c r="F4040" s="2" t="str">
        <f>IF((Table5[[#This Row],[Mileage]])=0, "None", IF(Table5[[#This Row],[Mileage]]&lt;10000, "Low", IF(Table5[[#This Row],[Mileage]]&lt;55000, "Average", "High")))</f>
        <v>Average</v>
      </c>
      <c r="G4040" t="s">
        <v>20172</v>
      </c>
      <c r="H4040">
        <v>44486</v>
      </c>
      <c r="I4040" t="s">
        <v>18856</v>
      </c>
      <c r="J4040" t="s">
        <v>18856</v>
      </c>
      <c r="K4040" t="s">
        <v>27172</v>
      </c>
      <c r="L4040" t="s">
        <v>18856</v>
      </c>
      <c r="M4040" t="s">
        <v>20172</v>
      </c>
      <c r="N4040" s="4">
        <v>4.9000000000000004</v>
      </c>
    </row>
    <row r="4041" spans="1:14" x14ac:dyDescent="0.3">
      <c r="A4041">
        <v>4089</v>
      </c>
      <c r="B4041" t="s">
        <v>18027</v>
      </c>
      <c r="C4041" s="5">
        <v>2024</v>
      </c>
      <c r="D4041" t="s">
        <v>11</v>
      </c>
      <c r="E4041">
        <v>0</v>
      </c>
      <c r="F4041" t="str">
        <f>IF((Table5[[#This Row],[Mileage]])=0, "None", IF(Table5[[#This Row],[Mileage]]&lt;10000, "Low", IF(Table5[[#This Row],[Mileage]]&lt;55000, "Average", "High")))</f>
        <v>None</v>
      </c>
      <c r="G4041" t="s">
        <v>20171</v>
      </c>
      <c r="H4041">
        <v>47923</v>
      </c>
      <c r="I4041" t="s">
        <v>25527</v>
      </c>
      <c r="J4041" t="s">
        <v>26786</v>
      </c>
      <c r="K4041" t="s">
        <v>27107</v>
      </c>
      <c r="L4041" s="5">
        <v>0</v>
      </c>
      <c r="M4041" t="s">
        <v>20172</v>
      </c>
      <c r="N4041" s="4">
        <v>4.2</v>
      </c>
    </row>
    <row r="4042" spans="1:14" x14ac:dyDescent="0.3">
      <c r="A4042">
        <v>4090</v>
      </c>
      <c r="B4042" t="s">
        <v>17994</v>
      </c>
      <c r="C4042" s="5">
        <v>2024</v>
      </c>
      <c r="D4042" t="s">
        <v>11</v>
      </c>
      <c r="E4042">
        <v>0</v>
      </c>
      <c r="F4042" t="str">
        <f>IF((Table5[[#This Row],[Mileage]])=0, "None", IF(Table5[[#This Row],[Mileage]]&lt;10000, "Low", IF(Table5[[#This Row],[Mileage]]&lt;55000, "Average", "High")))</f>
        <v>None</v>
      </c>
      <c r="G4042" t="s">
        <v>20172</v>
      </c>
      <c r="H4042">
        <v>57582</v>
      </c>
      <c r="I4042" t="s">
        <v>25527</v>
      </c>
      <c r="J4042" t="s">
        <v>18825</v>
      </c>
      <c r="K4042" t="s">
        <v>27107</v>
      </c>
      <c r="L4042" s="5">
        <v>16</v>
      </c>
      <c r="M4042" t="s">
        <v>20172</v>
      </c>
      <c r="N4042" s="4">
        <v>4.3</v>
      </c>
    </row>
    <row r="4043" spans="1:14" x14ac:dyDescent="0.3">
      <c r="A4043">
        <v>4091</v>
      </c>
      <c r="B4043" t="s">
        <v>17993</v>
      </c>
      <c r="C4043" s="5">
        <v>2024</v>
      </c>
      <c r="D4043" t="s">
        <v>11</v>
      </c>
      <c r="E4043">
        <v>8</v>
      </c>
      <c r="F4043" t="str">
        <f>IF((Table5[[#This Row],[Mileage]])=0, "None", IF(Table5[[#This Row],[Mileage]]&lt;10000, "Low", IF(Table5[[#This Row],[Mileage]]&lt;55000, "Average", "High")))</f>
        <v>Low</v>
      </c>
      <c r="G4043" t="s">
        <v>20172</v>
      </c>
      <c r="H4043">
        <v>69185</v>
      </c>
      <c r="I4043" t="s">
        <v>25509</v>
      </c>
      <c r="J4043" t="s">
        <v>18825</v>
      </c>
      <c r="K4043" t="s">
        <v>27106</v>
      </c>
      <c r="L4043" t="s">
        <v>18856</v>
      </c>
      <c r="M4043" t="s">
        <v>20172</v>
      </c>
      <c r="N4043" s="4">
        <v>4.5</v>
      </c>
    </row>
    <row r="4044" spans="1:14" x14ac:dyDescent="0.3">
      <c r="A4044">
        <v>4092</v>
      </c>
      <c r="B4044" t="s">
        <v>17999</v>
      </c>
      <c r="C4044" s="5">
        <v>2023</v>
      </c>
      <c r="D4044" t="s">
        <v>19</v>
      </c>
      <c r="E4044" s="5">
        <v>13054</v>
      </c>
      <c r="F4044" s="5" t="str">
        <f>IF((Table5[[#This Row],[Mileage]])=0, "None", IF(Table5[[#This Row],[Mileage]]&lt;10000, "Low", IF(Table5[[#This Row],[Mileage]]&lt;55000, "Average", "High")))</f>
        <v>Average</v>
      </c>
      <c r="G4044" t="s">
        <v>20172</v>
      </c>
      <c r="H4044">
        <v>42988</v>
      </c>
      <c r="I4044" t="s">
        <v>25737</v>
      </c>
      <c r="J4044" t="s">
        <v>25635</v>
      </c>
      <c r="K4044" t="s">
        <v>27108</v>
      </c>
      <c r="L4044" s="5">
        <v>36</v>
      </c>
      <c r="M4044" t="s">
        <v>20172</v>
      </c>
      <c r="N4044" s="4">
        <v>4.4000000000000004</v>
      </c>
    </row>
    <row r="4045" spans="1:14" x14ac:dyDescent="0.3">
      <c r="A4045">
        <v>4093</v>
      </c>
      <c r="B4045" t="s">
        <v>17996</v>
      </c>
      <c r="C4045" s="5">
        <v>2024</v>
      </c>
      <c r="D4045" t="s">
        <v>11</v>
      </c>
      <c r="E4045">
        <v>0</v>
      </c>
      <c r="F4045" t="str">
        <f>IF((Table5[[#This Row],[Mileage]])=0, "None", IF(Table5[[#This Row],[Mileage]]&lt;10000, "Low", IF(Table5[[#This Row],[Mileage]]&lt;55000, "Average", "High")))</f>
        <v>None</v>
      </c>
      <c r="G4045" t="s">
        <v>20171</v>
      </c>
      <c r="H4045">
        <v>31200</v>
      </c>
      <c r="I4045" t="s">
        <v>18825</v>
      </c>
      <c r="J4045" t="s">
        <v>18804</v>
      </c>
      <c r="K4045" t="s">
        <v>27106</v>
      </c>
      <c r="L4045" s="5">
        <v>26</v>
      </c>
      <c r="M4045" t="s">
        <v>20172</v>
      </c>
      <c r="N4045" s="4">
        <v>2</v>
      </c>
    </row>
    <row r="4046" spans="1:14" x14ac:dyDescent="0.3">
      <c r="A4046">
        <v>4094</v>
      </c>
      <c r="B4046" t="s">
        <v>18806</v>
      </c>
      <c r="C4046" s="5">
        <v>2016</v>
      </c>
      <c r="D4046" t="s">
        <v>19</v>
      </c>
      <c r="E4046" s="5">
        <v>52970</v>
      </c>
      <c r="F4046" s="5" t="str">
        <f>IF((Table5[[#This Row],[Mileage]])=0, "None", IF(Table5[[#This Row],[Mileage]]&lt;10000, "Low", IF(Table5[[#This Row],[Mileage]]&lt;55000, "Average", "High")))</f>
        <v>Average</v>
      </c>
      <c r="G4046" t="s">
        <v>20172</v>
      </c>
      <c r="H4046">
        <v>24991</v>
      </c>
      <c r="I4046" t="s">
        <v>25591</v>
      </c>
      <c r="J4046" t="s">
        <v>18825</v>
      </c>
      <c r="K4046" t="s">
        <v>27106</v>
      </c>
      <c r="L4046" s="5">
        <v>21</v>
      </c>
      <c r="M4046" t="s">
        <v>20171</v>
      </c>
      <c r="N4046" s="4">
        <v>4.2</v>
      </c>
    </row>
    <row r="4047" spans="1:14" x14ac:dyDescent="0.3">
      <c r="A4047">
        <v>4095</v>
      </c>
      <c r="B4047" t="s">
        <v>17990</v>
      </c>
      <c r="C4047" s="5">
        <v>2004</v>
      </c>
      <c r="D4047" t="s">
        <v>19</v>
      </c>
      <c r="E4047" s="5">
        <v>113575</v>
      </c>
      <c r="F4047" s="5" t="str">
        <f>IF((Table5[[#This Row],[Mileage]])=0, "None", IF(Table5[[#This Row],[Mileage]]&lt;10000, "Low", IF(Table5[[#This Row],[Mileage]]&lt;55000, "Average", "High")))</f>
        <v>High</v>
      </c>
      <c r="G4047" t="s">
        <v>20172</v>
      </c>
      <c r="H4047">
        <v>11975</v>
      </c>
      <c r="I4047" t="s">
        <v>26373</v>
      </c>
      <c r="J4047" t="s">
        <v>26364</v>
      </c>
      <c r="K4047" t="s">
        <v>27108</v>
      </c>
      <c r="L4047" s="5">
        <v>27</v>
      </c>
      <c r="M4047" t="s">
        <v>20172</v>
      </c>
      <c r="N4047" s="4">
        <v>4.0999999999999996</v>
      </c>
    </row>
    <row r="4048" spans="1:14" x14ac:dyDescent="0.3">
      <c r="A4048">
        <v>4096</v>
      </c>
      <c r="B4048" t="s">
        <v>18002</v>
      </c>
      <c r="C4048" s="5">
        <v>2010</v>
      </c>
      <c r="D4048" t="s">
        <v>19</v>
      </c>
      <c r="E4048" s="5">
        <v>135004</v>
      </c>
      <c r="F4048" s="5" t="str">
        <f>IF((Table5[[#This Row],[Mileage]])=0, "None", IF(Table5[[#This Row],[Mileage]]&lt;10000, "Low", IF(Table5[[#This Row],[Mileage]]&lt;55000, "Average", "High")))</f>
        <v>High</v>
      </c>
      <c r="G4048" t="s">
        <v>20171</v>
      </c>
      <c r="H4048">
        <v>12595</v>
      </c>
      <c r="I4048" t="s">
        <v>25498</v>
      </c>
      <c r="J4048" t="s">
        <v>25484</v>
      </c>
      <c r="K4048" t="s">
        <v>27105</v>
      </c>
      <c r="L4048" s="5">
        <v>18</v>
      </c>
      <c r="M4048" t="s">
        <v>20172</v>
      </c>
      <c r="N4048" s="4">
        <v>4.4000000000000004</v>
      </c>
    </row>
    <row r="4049" spans="1:14" x14ac:dyDescent="0.3">
      <c r="A4049">
        <v>4097</v>
      </c>
      <c r="B4049" t="s">
        <v>17992</v>
      </c>
      <c r="C4049" s="5">
        <v>2013</v>
      </c>
      <c r="D4049" t="s">
        <v>19</v>
      </c>
      <c r="E4049" s="5">
        <v>129886</v>
      </c>
      <c r="F4049" s="5" t="str">
        <f>IF((Table5[[#This Row],[Mileage]])=0, "None", IF(Table5[[#This Row],[Mileage]]&lt;10000, "Low", IF(Table5[[#This Row],[Mileage]]&lt;55000, "Average", "High")))</f>
        <v>High</v>
      </c>
      <c r="G4049" t="s">
        <v>20171</v>
      </c>
      <c r="H4049">
        <v>9100</v>
      </c>
      <c r="I4049" t="s">
        <v>25670</v>
      </c>
      <c r="J4049" t="s">
        <v>25638</v>
      </c>
      <c r="K4049" t="s">
        <v>27106</v>
      </c>
      <c r="L4049" s="5">
        <v>20</v>
      </c>
      <c r="M4049" t="s">
        <v>20171</v>
      </c>
      <c r="N4049" s="4"/>
    </row>
    <row r="4050" spans="1:14" x14ac:dyDescent="0.3">
      <c r="A4050">
        <v>4098</v>
      </c>
      <c r="B4050" t="s">
        <v>17999</v>
      </c>
      <c r="C4050" s="5">
        <v>2021</v>
      </c>
      <c r="D4050" t="s">
        <v>19</v>
      </c>
      <c r="E4050" s="5">
        <v>89853</v>
      </c>
      <c r="F4050" s="5" t="str">
        <f>IF((Table5[[#This Row],[Mileage]])=0, "None", IF(Table5[[#This Row],[Mileage]]&lt;10000, "Low", IF(Table5[[#This Row],[Mileage]]&lt;55000, "Average", "High")))</f>
        <v>High</v>
      </c>
      <c r="G4050" t="s">
        <v>20172</v>
      </c>
      <c r="H4050">
        <v>24969</v>
      </c>
      <c r="I4050" t="s">
        <v>25737</v>
      </c>
      <c r="J4050" t="s">
        <v>26833</v>
      </c>
      <c r="K4050" t="s">
        <v>27106</v>
      </c>
      <c r="L4050" s="5">
        <v>27</v>
      </c>
      <c r="M4050" t="s">
        <v>20171</v>
      </c>
      <c r="N4050" s="4">
        <v>4.5</v>
      </c>
    </row>
    <row r="4051" spans="1:14" x14ac:dyDescent="0.3">
      <c r="A4051">
        <v>4099</v>
      </c>
      <c r="B4051" t="s">
        <v>18027</v>
      </c>
      <c r="C4051" s="5">
        <v>2024</v>
      </c>
      <c r="D4051" t="s">
        <v>11</v>
      </c>
      <c r="E4051">
        <v>14</v>
      </c>
      <c r="F4051" t="str">
        <f>IF((Table5[[#This Row],[Mileage]])=0, "None", IF(Table5[[#This Row],[Mileage]]&lt;10000, "Low", IF(Table5[[#This Row],[Mileage]]&lt;55000, "Average", "High")))</f>
        <v>Low</v>
      </c>
      <c r="G4051" t="s">
        <v>20171</v>
      </c>
      <c r="H4051">
        <v>70405</v>
      </c>
      <c r="I4051" t="s">
        <v>25939</v>
      </c>
      <c r="J4051" t="s">
        <v>18825</v>
      </c>
      <c r="K4051" t="s">
        <v>27107</v>
      </c>
      <c r="L4051" t="s">
        <v>18856</v>
      </c>
      <c r="M4051" t="s">
        <v>20172</v>
      </c>
      <c r="N4051" s="4">
        <v>4</v>
      </c>
    </row>
    <row r="4052" spans="1:14" x14ac:dyDescent="0.3">
      <c r="A4052">
        <v>4100</v>
      </c>
      <c r="B4052" t="s">
        <v>18043</v>
      </c>
      <c r="C4052" s="5">
        <v>2017</v>
      </c>
      <c r="D4052" t="s">
        <v>19</v>
      </c>
      <c r="E4052" s="5">
        <v>80113</v>
      </c>
      <c r="F4052" s="5" t="str">
        <f>IF((Table5[[#This Row],[Mileage]])=0, "None", IF(Table5[[#This Row],[Mileage]]&lt;10000, "Low", IF(Table5[[#This Row],[Mileage]]&lt;55000, "Average", "High")))</f>
        <v>High</v>
      </c>
      <c r="G4052" t="s">
        <v>20171</v>
      </c>
      <c r="H4052">
        <v>28500</v>
      </c>
      <c r="I4052" t="s">
        <v>18825</v>
      </c>
      <c r="J4052" t="s">
        <v>18825</v>
      </c>
      <c r="K4052" t="s">
        <v>27106</v>
      </c>
      <c r="L4052" t="s">
        <v>18856</v>
      </c>
      <c r="M4052" t="s">
        <v>20171</v>
      </c>
      <c r="N4052" s="4"/>
    </row>
    <row r="4053" spans="1:14" x14ac:dyDescent="0.3">
      <c r="A4053">
        <v>4101</v>
      </c>
      <c r="B4053" t="s">
        <v>18002</v>
      </c>
      <c r="C4053" s="5">
        <v>2014</v>
      </c>
      <c r="D4053" t="s">
        <v>19</v>
      </c>
      <c r="E4053" s="5">
        <v>66657</v>
      </c>
      <c r="F4053" s="5" t="str">
        <f>IF((Table5[[#This Row],[Mileage]])=0, "None", IF(Table5[[#This Row],[Mileage]]&lt;10000, "Low", IF(Table5[[#This Row],[Mileage]]&lt;55000, "Average", "High")))</f>
        <v>High</v>
      </c>
      <c r="G4053" t="s">
        <v>20172</v>
      </c>
      <c r="H4053">
        <v>16998</v>
      </c>
      <c r="I4053" t="s">
        <v>25484</v>
      </c>
      <c r="J4053" t="s">
        <v>18825</v>
      </c>
      <c r="K4053" t="s">
        <v>27108</v>
      </c>
      <c r="L4053" s="5">
        <v>22</v>
      </c>
      <c r="M4053" t="s">
        <v>20172</v>
      </c>
      <c r="N4053" s="4"/>
    </row>
    <row r="4054" spans="1:14" x14ac:dyDescent="0.3">
      <c r="A4054">
        <v>4102</v>
      </c>
      <c r="B4054" t="s">
        <v>18806</v>
      </c>
      <c r="C4054" s="5">
        <v>2024</v>
      </c>
      <c r="D4054" t="s">
        <v>11</v>
      </c>
      <c r="E4054">
        <v>8</v>
      </c>
      <c r="F4054" t="str">
        <f>IF((Table5[[#This Row],[Mileage]])=0, "None", IF(Table5[[#This Row],[Mileage]]&lt;10000, "Low", IF(Table5[[#This Row],[Mileage]]&lt;55000, "Average", "High")))</f>
        <v>Low</v>
      </c>
      <c r="G4054" t="s">
        <v>20172</v>
      </c>
      <c r="H4054">
        <v>58687</v>
      </c>
      <c r="I4054" t="s">
        <v>25680</v>
      </c>
      <c r="J4054" t="s">
        <v>18825</v>
      </c>
      <c r="K4054" t="s">
        <v>27105</v>
      </c>
      <c r="L4054" t="s">
        <v>18856</v>
      </c>
      <c r="M4054" t="s">
        <v>20172</v>
      </c>
      <c r="N4054" s="4">
        <v>4.7</v>
      </c>
    </row>
    <row r="4055" spans="1:14" x14ac:dyDescent="0.3">
      <c r="A4055">
        <v>4103</v>
      </c>
      <c r="B4055" t="s">
        <v>18025</v>
      </c>
      <c r="C4055" s="5">
        <v>2023</v>
      </c>
      <c r="D4055" t="s">
        <v>19</v>
      </c>
      <c r="E4055" s="5">
        <v>7401</v>
      </c>
      <c r="F4055" s="5" t="str">
        <f>IF((Table5[[#This Row],[Mileage]])=0, "None", IF(Table5[[#This Row],[Mileage]]&lt;10000, "Low", IF(Table5[[#This Row],[Mileage]]&lt;55000, "Average", "High")))</f>
        <v>Low</v>
      </c>
      <c r="G4055" t="s">
        <v>20171</v>
      </c>
      <c r="H4055">
        <v>76972</v>
      </c>
      <c r="I4055" t="s">
        <v>18831</v>
      </c>
      <c r="J4055" t="s">
        <v>26703</v>
      </c>
      <c r="K4055" t="s">
        <v>27106</v>
      </c>
      <c r="L4055" t="s">
        <v>18856</v>
      </c>
      <c r="M4055" t="s">
        <v>20172</v>
      </c>
      <c r="N4055" s="4">
        <v>4.7</v>
      </c>
    </row>
    <row r="4056" spans="1:14" x14ac:dyDescent="0.3">
      <c r="A4056">
        <v>4104</v>
      </c>
      <c r="B4056" t="s">
        <v>17995</v>
      </c>
      <c r="C4056" s="5">
        <v>2024</v>
      </c>
      <c r="D4056" t="s">
        <v>11</v>
      </c>
      <c r="E4056">
        <v>3</v>
      </c>
      <c r="F4056" t="str">
        <f>IF((Table5[[#This Row],[Mileage]])=0, "None", IF(Table5[[#This Row],[Mileage]]&lt;10000, "Low", IF(Table5[[#This Row],[Mileage]]&lt;55000, "Average", "High")))</f>
        <v>Low</v>
      </c>
      <c r="G4056" t="s">
        <v>20172</v>
      </c>
      <c r="H4056">
        <v>73315</v>
      </c>
      <c r="I4056" t="s">
        <v>25704</v>
      </c>
      <c r="J4056" t="s">
        <v>25484</v>
      </c>
      <c r="K4056" t="s">
        <v>27106</v>
      </c>
      <c r="L4056" t="s">
        <v>18856</v>
      </c>
      <c r="M4056" t="s">
        <v>20172</v>
      </c>
      <c r="N4056" s="4">
        <v>4.5</v>
      </c>
    </row>
    <row r="4057" spans="1:14" x14ac:dyDescent="0.3">
      <c r="A4057">
        <v>4105</v>
      </c>
      <c r="B4057" t="s">
        <v>17993</v>
      </c>
      <c r="C4057" s="5">
        <v>2018</v>
      </c>
      <c r="D4057" t="s">
        <v>19</v>
      </c>
      <c r="E4057" s="5">
        <v>80310</v>
      </c>
      <c r="F4057" s="5" t="str">
        <f>IF((Table5[[#This Row],[Mileage]])=0, "None", IF(Table5[[#This Row],[Mileage]]&lt;10000, "Low", IF(Table5[[#This Row],[Mileage]]&lt;55000, "Average", "High")))</f>
        <v>High</v>
      </c>
      <c r="G4057" t="s">
        <v>20172</v>
      </c>
      <c r="H4057">
        <v>22888</v>
      </c>
      <c r="I4057" t="s">
        <v>18853</v>
      </c>
      <c r="J4057" t="s">
        <v>26717</v>
      </c>
      <c r="K4057" t="s">
        <v>27106</v>
      </c>
      <c r="L4057" s="5">
        <v>22</v>
      </c>
      <c r="M4057" t="s">
        <v>20172</v>
      </c>
      <c r="N4057" s="4">
        <v>1.3</v>
      </c>
    </row>
    <row r="4058" spans="1:14" x14ac:dyDescent="0.3">
      <c r="A4058">
        <v>4106</v>
      </c>
      <c r="B4058" t="s">
        <v>18002</v>
      </c>
      <c r="C4058" s="5">
        <v>2016</v>
      </c>
      <c r="D4058" t="s">
        <v>19</v>
      </c>
      <c r="E4058" s="5">
        <v>52402</v>
      </c>
      <c r="F4058" s="5" t="str">
        <f>IF((Table5[[#This Row],[Mileage]])=0, "None", IF(Table5[[#This Row],[Mileage]]&lt;10000, "Low", IF(Table5[[#This Row],[Mileage]]&lt;55000, "Average", "High")))</f>
        <v>Average</v>
      </c>
      <c r="G4058" t="s">
        <v>20171</v>
      </c>
      <c r="H4058">
        <v>29900</v>
      </c>
      <c r="I4058" t="s">
        <v>25471</v>
      </c>
      <c r="J4058" t="s">
        <v>26989</v>
      </c>
      <c r="K4058" t="s">
        <v>27107</v>
      </c>
      <c r="L4058" s="5">
        <v>0</v>
      </c>
      <c r="M4058" t="s">
        <v>20171</v>
      </c>
      <c r="N4058" s="4">
        <v>4.3</v>
      </c>
    </row>
    <row r="4059" spans="1:14" x14ac:dyDescent="0.3">
      <c r="A4059">
        <v>4107</v>
      </c>
      <c r="B4059" t="s">
        <v>17996</v>
      </c>
      <c r="C4059" s="5">
        <v>2020</v>
      </c>
      <c r="D4059" t="s">
        <v>19</v>
      </c>
      <c r="E4059" s="5">
        <v>15560</v>
      </c>
      <c r="F4059" s="5" t="str">
        <f>IF((Table5[[#This Row],[Mileage]])=0, "None", IF(Table5[[#This Row],[Mileage]]&lt;10000, "Low", IF(Table5[[#This Row],[Mileage]]&lt;55000, "Average", "High")))</f>
        <v>Average</v>
      </c>
      <c r="G4059" t="s">
        <v>20172</v>
      </c>
      <c r="H4059">
        <v>24850</v>
      </c>
      <c r="I4059" t="s">
        <v>25797</v>
      </c>
      <c r="J4059" t="s">
        <v>25635</v>
      </c>
      <c r="K4059" t="s">
        <v>27108</v>
      </c>
      <c r="L4059" s="5">
        <v>20</v>
      </c>
      <c r="M4059" t="s">
        <v>20172</v>
      </c>
      <c r="N4059" s="4"/>
    </row>
    <row r="4060" spans="1:14" x14ac:dyDescent="0.3">
      <c r="A4060">
        <v>4108</v>
      </c>
      <c r="B4060" t="s">
        <v>17994</v>
      </c>
      <c r="C4060" s="5">
        <v>2024</v>
      </c>
      <c r="D4060" t="s">
        <v>11</v>
      </c>
      <c r="E4060">
        <v>10</v>
      </c>
      <c r="F4060" t="str">
        <f>IF((Table5[[#This Row],[Mileage]])=0, "None", IF(Table5[[#This Row],[Mileage]]&lt;10000, "Low", IF(Table5[[#This Row],[Mileage]]&lt;55000, "Average", "High")))</f>
        <v>Low</v>
      </c>
      <c r="G4060" t="s">
        <v>20172</v>
      </c>
      <c r="H4060">
        <v>49636</v>
      </c>
      <c r="I4060" t="s">
        <v>25465</v>
      </c>
      <c r="J4060" t="s">
        <v>26751</v>
      </c>
      <c r="K4060" t="s">
        <v>27107</v>
      </c>
      <c r="L4060" s="5">
        <v>18</v>
      </c>
      <c r="M4060" t="s">
        <v>20172</v>
      </c>
      <c r="N4060" s="4">
        <v>4.5</v>
      </c>
    </row>
    <row r="4061" spans="1:14" x14ac:dyDescent="0.3">
      <c r="A4061">
        <v>4109</v>
      </c>
      <c r="B4061" t="s">
        <v>18019</v>
      </c>
      <c r="C4061" s="5">
        <v>2021</v>
      </c>
      <c r="D4061" t="s">
        <v>19</v>
      </c>
      <c r="E4061" s="5">
        <v>57331</v>
      </c>
      <c r="F4061" s="5" t="str">
        <f>IF((Table5[[#This Row],[Mileage]])=0, "None", IF(Table5[[#This Row],[Mileage]]&lt;10000, "Low", IF(Table5[[#This Row],[Mileage]]&lt;55000, "Average", "High")))</f>
        <v>High</v>
      </c>
      <c r="G4061" t="s">
        <v>20171</v>
      </c>
      <c r="H4061">
        <v>16995</v>
      </c>
      <c r="I4061" t="s">
        <v>26374</v>
      </c>
      <c r="J4061" t="s">
        <v>18825</v>
      </c>
      <c r="K4061" t="s">
        <v>27108</v>
      </c>
      <c r="L4061" s="5">
        <v>33</v>
      </c>
      <c r="M4061" t="s">
        <v>20172</v>
      </c>
      <c r="N4061" s="4">
        <v>4.9000000000000004</v>
      </c>
    </row>
    <row r="4062" spans="1:14" x14ac:dyDescent="0.3">
      <c r="A4062">
        <v>4110</v>
      </c>
      <c r="B4062" t="s">
        <v>18022</v>
      </c>
      <c r="C4062" s="5">
        <v>2024</v>
      </c>
      <c r="D4062" t="s">
        <v>11</v>
      </c>
      <c r="E4062">
        <v>11</v>
      </c>
      <c r="F4062" t="str">
        <f>IF((Table5[[#This Row],[Mileage]])=0, "None", IF(Table5[[#This Row],[Mileage]]&lt;10000, "Low", IF(Table5[[#This Row],[Mileage]]&lt;55000, "Average", "High")))</f>
        <v>Low</v>
      </c>
      <c r="G4062" t="s">
        <v>20172</v>
      </c>
      <c r="H4062">
        <v>41790</v>
      </c>
      <c r="I4062" t="s">
        <v>25857</v>
      </c>
      <c r="J4062" t="s">
        <v>25618</v>
      </c>
      <c r="K4062" t="s">
        <v>27108</v>
      </c>
      <c r="L4062" t="s">
        <v>18856</v>
      </c>
      <c r="M4062" t="s">
        <v>20172</v>
      </c>
      <c r="N4062" s="4">
        <v>3.7</v>
      </c>
    </row>
    <row r="4063" spans="1:14" x14ac:dyDescent="0.3">
      <c r="A4063">
        <v>4111</v>
      </c>
      <c r="B4063" t="s">
        <v>17999</v>
      </c>
      <c r="C4063" s="5">
        <v>2023</v>
      </c>
      <c r="D4063" t="s">
        <v>19</v>
      </c>
      <c r="E4063" s="5">
        <v>1281</v>
      </c>
      <c r="F4063" s="5" t="str">
        <f>IF((Table5[[#This Row],[Mileage]])=0, "None", IF(Table5[[#This Row],[Mileage]]&lt;10000, "Low", IF(Table5[[#This Row],[Mileage]]&lt;55000, "Average", "High")))</f>
        <v>Low</v>
      </c>
      <c r="G4063" t="s">
        <v>20172</v>
      </c>
      <c r="H4063">
        <v>25995</v>
      </c>
      <c r="I4063" t="s">
        <v>18856</v>
      </c>
      <c r="J4063" t="s">
        <v>18856</v>
      </c>
      <c r="K4063" t="s">
        <v>18856</v>
      </c>
      <c r="L4063" t="s">
        <v>18856</v>
      </c>
      <c r="M4063" t="s">
        <v>20172</v>
      </c>
      <c r="N4063" s="4">
        <v>4.7</v>
      </c>
    </row>
    <row r="4064" spans="1:14" x14ac:dyDescent="0.3">
      <c r="A4064">
        <v>4112</v>
      </c>
      <c r="B4064" t="s">
        <v>17997</v>
      </c>
      <c r="C4064" s="5">
        <v>2024</v>
      </c>
      <c r="D4064" t="s">
        <v>11</v>
      </c>
      <c r="E4064">
        <v>0</v>
      </c>
      <c r="F4064" t="str">
        <f>IF((Table5[[#This Row],[Mileage]])=0, "None", IF(Table5[[#This Row],[Mileage]]&lt;10000, "Low", IF(Table5[[#This Row],[Mileage]]&lt;55000, "Average", "High")))</f>
        <v>None</v>
      </c>
      <c r="G4064" t="s">
        <v>20172</v>
      </c>
      <c r="H4064">
        <v>42646</v>
      </c>
      <c r="I4064" t="s">
        <v>25527</v>
      </c>
      <c r="J4064" t="s">
        <v>18825</v>
      </c>
      <c r="K4064" t="s">
        <v>27108</v>
      </c>
      <c r="L4064" s="5">
        <v>19</v>
      </c>
      <c r="M4064" t="s">
        <v>20172</v>
      </c>
      <c r="N4064" s="4">
        <v>4.3</v>
      </c>
    </row>
    <row r="4065" spans="1:14" x14ac:dyDescent="0.3">
      <c r="A4065">
        <v>4113</v>
      </c>
      <c r="B4065" t="s">
        <v>17989</v>
      </c>
      <c r="C4065" s="5">
        <v>2025</v>
      </c>
      <c r="D4065" t="s">
        <v>11</v>
      </c>
      <c r="E4065">
        <v>0</v>
      </c>
      <c r="F4065" t="str">
        <f>IF((Table5[[#This Row],[Mileage]])=0, "None", IF(Table5[[#This Row],[Mileage]]&lt;10000, "Low", IF(Table5[[#This Row],[Mileage]]&lt;55000, "Average", "High")))</f>
        <v>None</v>
      </c>
      <c r="G4065" t="s">
        <v>20172</v>
      </c>
      <c r="H4065">
        <v>45235</v>
      </c>
      <c r="I4065" t="s">
        <v>26375</v>
      </c>
      <c r="J4065" t="s">
        <v>26669</v>
      </c>
      <c r="K4065" t="s">
        <v>27106</v>
      </c>
      <c r="L4065" t="s">
        <v>18856</v>
      </c>
      <c r="M4065" t="s">
        <v>20172</v>
      </c>
      <c r="N4065" s="4">
        <v>4.9000000000000004</v>
      </c>
    </row>
    <row r="4066" spans="1:14" x14ac:dyDescent="0.3">
      <c r="A4066">
        <v>4114</v>
      </c>
      <c r="B4066" t="s">
        <v>18806</v>
      </c>
      <c r="C4066" s="5">
        <v>2013</v>
      </c>
      <c r="D4066" t="s">
        <v>19</v>
      </c>
      <c r="E4066" s="5">
        <v>105304</v>
      </c>
      <c r="F4066" s="5" t="str">
        <f>IF((Table5[[#This Row],[Mileage]])=0, "None", IF(Table5[[#This Row],[Mileage]]&lt;10000, "Low", IF(Table5[[#This Row],[Mileage]]&lt;55000, "Average", "High")))</f>
        <v>High</v>
      </c>
      <c r="G4066" t="s">
        <v>20172</v>
      </c>
      <c r="H4066">
        <v>39896</v>
      </c>
      <c r="I4066" t="s">
        <v>18831</v>
      </c>
      <c r="J4066" t="s">
        <v>26632</v>
      </c>
      <c r="K4066" t="s">
        <v>27105</v>
      </c>
      <c r="L4066" s="5">
        <v>16</v>
      </c>
      <c r="M4066" t="s">
        <v>20171</v>
      </c>
      <c r="N4066" s="4"/>
    </row>
    <row r="4067" spans="1:14" x14ac:dyDescent="0.3">
      <c r="A4067">
        <v>4115</v>
      </c>
      <c r="B4067" t="s">
        <v>17990</v>
      </c>
      <c r="C4067" s="5">
        <v>2018</v>
      </c>
      <c r="D4067" t="s">
        <v>19</v>
      </c>
      <c r="E4067" s="5">
        <v>58026</v>
      </c>
      <c r="F4067" s="5" t="str">
        <f>IF((Table5[[#This Row],[Mileage]])=0, "None", IF(Table5[[#This Row],[Mileage]]&lt;10000, "Low", IF(Table5[[#This Row],[Mileage]]&lt;55000, "Average", "High")))</f>
        <v>High</v>
      </c>
      <c r="G4067" t="s">
        <v>20171</v>
      </c>
      <c r="H4067">
        <v>26998</v>
      </c>
      <c r="I4067" t="s">
        <v>25657</v>
      </c>
      <c r="J4067" t="s">
        <v>26708</v>
      </c>
      <c r="K4067" t="s">
        <v>27106</v>
      </c>
      <c r="L4067" s="5">
        <v>18</v>
      </c>
      <c r="M4067" t="s">
        <v>20172</v>
      </c>
      <c r="N4067" s="4">
        <v>3.5</v>
      </c>
    </row>
    <row r="4068" spans="1:14" x14ac:dyDescent="0.3">
      <c r="A4068">
        <v>4116</v>
      </c>
      <c r="B4068" t="s">
        <v>17993</v>
      </c>
      <c r="C4068" s="5">
        <v>2024</v>
      </c>
      <c r="D4068" t="s">
        <v>19</v>
      </c>
      <c r="E4068" s="5">
        <v>2951</v>
      </c>
      <c r="F4068" s="5" t="str">
        <f>IF((Table5[[#This Row],[Mileage]])=0, "None", IF(Table5[[#This Row],[Mileage]]&lt;10000, "Low", IF(Table5[[#This Row],[Mileage]]&lt;55000, "Average", "High")))</f>
        <v>Low</v>
      </c>
      <c r="G4068" t="s">
        <v>20172</v>
      </c>
      <c r="H4068">
        <v>49998</v>
      </c>
      <c r="I4068" t="s">
        <v>26056</v>
      </c>
      <c r="J4068" t="s">
        <v>18825</v>
      </c>
      <c r="K4068" t="s">
        <v>27106</v>
      </c>
      <c r="L4068" s="5">
        <v>23</v>
      </c>
      <c r="M4068" t="s">
        <v>20172</v>
      </c>
      <c r="N4068" s="4">
        <v>4.0999999999999996</v>
      </c>
    </row>
    <row r="4069" spans="1:14" x14ac:dyDescent="0.3">
      <c r="A4069">
        <v>4117</v>
      </c>
      <c r="B4069" t="s">
        <v>18027</v>
      </c>
      <c r="C4069" s="5">
        <v>2024</v>
      </c>
      <c r="D4069" t="s">
        <v>11</v>
      </c>
      <c r="E4069">
        <v>25</v>
      </c>
      <c r="F4069" t="str">
        <f>IF((Table5[[#This Row],[Mileage]])=0, "None", IF(Table5[[#This Row],[Mileage]]&lt;10000, "Low", IF(Table5[[#This Row],[Mileage]]&lt;55000, "Average", "High")))</f>
        <v>Low</v>
      </c>
      <c r="G4069" t="s">
        <v>20171</v>
      </c>
      <c r="H4069">
        <v>83345</v>
      </c>
      <c r="I4069" t="s">
        <v>25814</v>
      </c>
      <c r="J4069" t="s">
        <v>18825</v>
      </c>
      <c r="K4069" t="s">
        <v>27107</v>
      </c>
      <c r="L4069" t="s">
        <v>18856</v>
      </c>
      <c r="M4069" t="s">
        <v>20172</v>
      </c>
      <c r="N4069" s="4">
        <v>4.7</v>
      </c>
    </row>
    <row r="4070" spans="1:14" x14ac:dyDescent="0.3">
      <c r="A4070">
        <v>4118</v>
      </c>
      <c r="B4070" t="s">
        <v>18019</v>
      </c>
      <c r="C4070" s="5">
        <v>2023</v>
      </c>
      <c r="D4070" t="s">
        <v>19</v>
      </c>
      <c r="E4070" s="5">
        <v>17051</v>
      </c>
      <c r="F4070" s="5" t="str">
        <f>IF((Table5[[#This Row],[Mileage]])=0, "None", IF(Table5[[#This Row],[Mileage]]&lt;10000, "Low", IF(Table5[[#This Row],[Mileage]]&lt;55000, "Average", "High")))</f>
        <v>Average</v>
      </c>
      <c r="G4070" t="s">
        <v>20172</v>
      </c>
      <c r="H4070">
        <v>24975</v>
      </c>
      <c r="I4070" t="s">
        <v>26374</v>
      </c>
      <c r="J4070" t="s">
        <v>26842</v>
      </c>
      <c r="K4070" t="s">
        <v>27108</v>
      </c>
      <c r="L4070" s="5">
        <v>28</v>
      </c>
      <c r="M4070" t="s">
        <v>20172</v>
      </c>
      <c r="N4070" s="4">
        <v>4.9000000000000004</v>
      </c>
    </row>
    <row r="4071" spans="1:14" x14ac:dyDescent="0.3">
      <c r="A4071">
        <v>4119</v>
      </c>
      <c r="B4071" t="s">
        <v>18026</v>
      </c>
      <c r="C4071" s="5">
        <v>2024</v>
      </c>
      <c r="D4071" t="s">
        <v>11</v>
      </c>
      <c r="E4071">
        <v>3</v>
      </c>
      <c r="F4071" t="str">
        <f>IF((Table5[[#This Row],[Mileage]])=0, "None", IF(Table5[[#This Row],[Mileage]]&lt;10000, "Low", IF(Table5[[#This Row],[Mileage]]&lt;55000, "Average", "High")))</f>
        <v>Low</v>
      </c>
      <c r="G4071" t="s">
        <v>20172</v>
      </c>
      <c r="H4071">
        <v>26180</v>
      </c>
      <c r="I4071" t="s">
        <v>26376</v>
      </c>
      <c r="J4071" t="s">
        <v>26364</v>
      </c>
      <c r="K4071" t="s">
        <v>27108</v>
      </c>
      <c r="L4071" s="5">
        <v>28</v>
      </c>
      <c r="M4071" t="s">
        <v>20172</v>
      </c>
      <c r="N4071" s="4">
        <v>4.5</v>
      </c>
    </row>
    <row r="4072" spans="1:14" x14ac:dyDescent="0.3">
      <c r="A4072">
        <v>4120</v>
      </c>
      <c r="B4072" t="s">
        <v>18011</v>
      </c>
      <c r="C4072" s="5">
        <v>2019</v>
      </c>
      <c r="D4072" t="s">
        <v>19</v>
      </c>
      <c r="E4072" s="5">
        <v>49047</v>
      </c>
      <c r="F4072" s="5" t="str">
        <f>IF((Table5[[#This Row],[Mileage]])=0, "None", IF(Table5[[#This Row],[Mileage]]&lt;10000, "Low", IF(Table5[[#This Row],[Mileage]]&lt;55000, "Average", "High")))</f>
        <v>Average</v>
      </c>
      <c r="G4072" t="s">
        <v>20172</v>
      </c>
      <c r="H4072">
        <v>22994</v>
      </c>
      <c r="I4072" t="s">
        <v>18853</v>
      </c>
      <c r="J4072" t="s">
        <v>18856</v>
      </c>
      <c r="K4072" t="s">
        <v>18856</v>
      </c>
      <c r="L4072" t="s">
        <v>18856</v>
      </c>
      <c r="M4072" t="s">
        <v>20171</v>
      </c>
      <c r="N4072" s="4">
        <v>4.9000000000000004</v>
      </c>
    </row>
    <row r="4073" spans="1:14" x14ac:dyDescent="0.3">
      <c r="A4073">
        <v>4121</v>
      </c>
      <c r="B4073" t="s">
        <v>17992</v>
      </c>
      <c r="C4073" s="5">
        <v>2024</v>
      </c>
      <c r="D4073" t="s">
        <v>1256</v>
      </c>
      <c r="E4073" s="2">
        <v>8168</v>
      </c>
      <c r="F4073" s="2" t="str">
        <f>IF((Table5[[#This Row],[Mileage]])=0, "None", IF(Table5[[#This Row],[Mileage]]&lt;10000, "Low", IF(Table5[[#This Row],[Mileage]]&lt;55000, "Average", "High")))</f>
        <v>Low</v>
      </c>
      <c r="G4073" t="s">
        <v>20172</v>
      </c>
      <c r="H4073">
        <v>50444</v>
      </c>
      <c r="I4073" t="s">
        <v>25619</v>
      </c>
      <c r="J4073" t="s">
        <v>26990</v>
      </c>
      <c r="K4073" t="s">
        <v>27106</v>
      </c>
      <c r="L4073" s="5">
        <v>23</v>
      </c>
      <c r="M4073" t="s">
        <v>20172</v>
      </c>
      <c r="N4073" s="4">
        <v>4.0999999999999996</v>
      </c>
    </row>
    <row r="4074" spans="1:14" x14ac:dyDescent="0.3">
      <c r="A4074">
        <v>4122</v>
      </c>
      <c r="B4074" t="s">
        <v>17989</v>
      </c>
      <c r="C4074" s="5">
        <v>2022</v>
      </c>
      <c r="D4074" t="s">
        <v>19</v>
      </c>
      <c r="E4074" s="5">
        <v>15981</v>
      </c>
      <c r="F4074" s="5" t="str">
        <f>IF((Table5[[#This Row],[Mileage]])=0, "None", IF(Table5[[#This Row],[Mileage]]&lt;10000, "Low", IF(Table5[[#This Row],[Mileage]]&lt;55000, "Average", "High")))</f>
        <v>Average</v>
      </c>
      <c r="G4074" t="s">
        <v>20172</v>
      </c>
      <c r="H4074">
        <v>51995</v>
      </c>
      <c r="I4074" t="s">
        <v>25659</v>
      </c>
      <c r="J4074" t="s">
        <v>18825</v>
      </c>
      <c r="K4074" t="s">
        <v>27106</v>
      </c>
      <c r="L4074" s="5">
        <v>22</v>
      </c>
      <c r="M4074" t="s">
        <v>20172</v>
      </c>
      <c r="N4074" s="4">
        <v>4.9000000000000004</v>
      </c>
    </row>
    <row r="4075" spans="1:14" x14ac:dyDescent="0.3">
      <c r="A4075">
        <v>4123</v>
      </c>
      <c r="B4075" t="s">
        <v>18011</v>
      </c>
      <c r="C4075" s="5">
        <v>2023</v>
      </c>
      <c r="D4075" t="s">
        <v>19</v>
      </c>
      <c r="E4075" s="5">
        <v>3642</v>
      </c>
      <c r="F4075" s="5" t="str">
        <f>IF((Table5[[#This Row],[Mileage]])=0, "None", IF(Table5[[#This Row],[Mileage]]&lt;10000, "Low", IF(Table5[[#This Row],[Mileage]]&lt;55000, "Average", "High")))</f>
        <v>Low</v>
      </c>
      <c r="G4075" t="s">
        <v>20172</v>
      </c>
      <c r="H4075">
        <v>29898</v>
      </c>
      <c r="I4075" t="s">
        <v>18853</v>
      </c>
      <c r="J4075" t="s">
        <v>18856</v>
      </c>
      <c r="K4075" t="s">
        <v>18856</v>
      </c>
      <c r="L4075" t="s">
        <v>18856</v>
      </c>
      <c r="M4075" t="s">
        <v>20171</v>
      </c>
      <c r="N4075" s="4">
        <v>4.5</v>
      </c>
    </row>
    <row r="4076" spans="1:14" x14ac:dyDescent="0.3">
      <c r="A4076">
        <v>4124</v>
      </c>
      <c r="B4076" t="s">
        <v>17994</v>
      </c>
      <c r="C4076" s="5">
        <v>2015</v>
      </c>
      <c r="D4076" t="s">
        <v>19</v>
      </c>
      <c r="E4076" s="5">
        <v>170022</v>
      </c>
      <c r="F4076" s="5" t="str">
        <f>IF((Table5[[#This Row],[Mileage]])=0, "None", IF(Table5[[#This Row],[Mileage]]&lt;10000, "Low", IF(Table5[[#This Row],[Mileage]]&lt;55000, "Average", "High")))</f>
        <v>High</v>
      </c>
      <c r="G4076" t="s">
        <v>20171</v>
      </c>
      <c r="H4076">
        <v>8977</v>
      </c>
      <c r="I4076" t="s">
        <v>25522</v>
      </c>
      <c r="J4076" t="s">
        <v>18825</v>
      </c>
      <c r="K4076" t="s">
        <v>27107</v>
      </c>
      <c r="L4076" s="5">
        <v>21</v>
      </c>
      <c r="M4076" t="s">
        <v>20172</v>
      </c>
      <c r="N4076" s="4">
        <v>4.2</v>
      </c>
    </row>
    <row r="4077" spans="1:14" x14ac:dyDescent="0.3">
      <c r="A4077">
        <v>4125</v>
      </c>
      <c r="B4077" t="s">
        <v>17994</v>
      </c>
      <c r="C4077" s="5">
        <v>2024</v>
      </c>
      <c r="D4077" t="s">
        <v>11</v>
      </c>
      <c r="E4077">
        <v>16</v>
      </c>
      <c r="F4077" t="str">
        <f>IF((Table5[[#This Row],[Mileage]])=0, "None", IF(Table5[[#This Row],[Mileage]]&lt;10000, "Low", IF(Table5[[#This Row],[Mileage]]&lt;55000, "Average", "High")))</f>
        <v>Low</v>
      </c>
      <c r="G4077" t="s">
        <v>20171</v>
      </c>
      <c r="H4077">
        <v>51535</v>
      </c>
      <c r="I4077" t="s">
        <v>25728</v>
      </c>
      <c r="J4077" t="s">
        <v>26751</v>
      </c>
      <c r="K4077" t="s">
        <v>27107</v>
      </c>
      <c r="L4077" s="5">
        <v>18</v>
      </c>
      <c r="M4077" t="s">
        <v>20172</v>
      </c>
      <c r="N4077" s="4">
        <v>4.7</v>
      </c>
    </row>
    <row r="4078" spans="1:14" x14ac:dyDescent="0.3">
      <c r="A4078">
        <v>4126</v>
      </c>
      <c r="B4078" t="s">
        <v>18806</v>
      </c>
      <c r="C4078" s="5">
        <v>2024</v>
      </c>
      <c r="D4078" t="s">
        <v>11</v>
      </c>
      <c r="E4078">
        <v>11</v>
      </c>
      <c r="F4078" t="str">
        <f>IF((Table5[[#This Row],[Mileage]])=0, "None", IF(Table5[[#This Row],[Mileage]]&lt;10000, "Low", IF(Table5[[#This Row],[Mileage]]&lt;55000, "Average", "High")))</f>
        <v>Low</v>
      </c>
      <c r="G4078" t="s">
        <v>20172</v>
      </c>
      <c r="H4078">
        <v>56780</v>
      </c>
      <c r="I4078" t="s">
        <v>18825</v>
      </c>
      <c r="J4078" t="s">
        <v>18856</v>
      </c>
      <c r="K4078" t="s">
        <v>18856</v>
      </c>
      <c r="L4078" t="s">
        <v>18856</v>
      </c>
      <c r="M4078" t="s">
        <v>20172</v>
      </c>
      <c r="N4078" s="4">
        <v>4.7</v>
      </c>
    </row>
    <row r="4079" spans="1:14" x14ac:dyDescent="0.3">
      <c r="A4079">
        <v>4127</v>
      </c>
      <c r="B4079" t="s">
        <v>18000</v>
      </c>
      <c r="C4079" s="5">
        <v>2023</v>
      </c>
      <c r="D4079" t="s">
        <v>11</v>
      </c>
      <c r="E4079">
        <v>10</v>
      </c>
      <c r="F4079" t="str">
        <f>IF((Table5[[#This Row],[Mileage]])=0, "None", IF(Table5[[#This Row],[Mileage]]&lt;10000, "Low", IF(Table5[[#This Row],[Mileage]]&lt;55000, "Average", "High")))</f>
        <v>Low</v>
      </c>
      <c r="G4079" t="s">
        <v>20172</v>
      </c>
      <c r="H4079">
        <v>53080</v>
      </c>
      <c r="I4079" t="s">
        <v>25903</v>
      </c>
      <c r="J4079" t="s">
        <v>26589</v>
      </c>
      <c r="K4079" t="s">
        <v>27106</v>
      </c>
      <c r="L4079" s="5">
        <v>22</v>
      </c>
      <c r="M4079" t="s">
        <v>20172</v>
      </c>
      <c r="N4079" s="4">
        <v>4.9000000000000004</v>
      </c>
    </row>
    <row r="4080" spans="1:14" x14ac:dyDescent="0.3">
      <c r="A4080">
        <v>4128</v>
      </c>
      <c r="B4080" t="s">
        <v>18002</v>
      </c>
      <c r="C4080" s="5">
        <v>2024</v>
      </c>
      <c r="D4080" t="s">
        <v>11</v>
      </c>
      <c r="E4080">
        <v>2</v>
      </c>
      <c r="F4080" t="str">
        <f>IF((Table5[[#This Row],[Mileage]])=0, "None", IF(Table5[[#This Row],[Mileage]]&lt;10000, "Low", IF(Table5[[#This Row],[Mileage]]&lt;55000, "Average", "High")))</f>
        <v>Low</v>
      </c>
      <c r="G4080" t="s">
        <v>20172</v>
      </c>
      <c r="H4080">
        <v>32800</v>
      </c>
      <c r="I4080" t="s">
        <v>25842</v>
      </c>
      <c r="J4080" t="s">
        <v>25736</v>
      </c>
      <c r="K4080" t="s">
        <v>27106</v>
      </c>
      <c r="L4080" s="5">
        <v>26</v>
      </c>
      <c r="M4080" t="s">
        <v>20172</v>
      </c>
      <c r="N4080" s="4">
        <v>4.9000000000000004</v>
      </c>
    </row>
    <row r="4081" spans="1:14" x14ac:dyDescent="0.3">
      <c r="A4081">
        <v>4129</v>
      </c>
      <c r="B4081" t="s">
        <v>18011</v>
      </c>
      <c r="C4081" s="5">
        <v>2021</v>
      </c>
      <c r="D4081" t="s">
        <v>19</v>
      </c>
      <c r="E4081" s="5">
        <v>48878</v>
      </c>
      <c r="F4081" s="5" t="str">
        <f>IF((Table5[[#This Row],[Mileage]])=0, "None", IF(Table5[[#This Row],[Mileage]]&lt;10000, "Low", IF(Table5[[#This Row],[Mileage]]&lt;55000, "Average", "High")))</f>
        <v>Average</v>
      </c>
      <c r="G4081" t="s">
        <v>20171</v>
      </c>
      <c r="H4081">
        <v>26850</v>
      </c>
      <c r="I4081" t="s">
        <v>18850</v>
      </c>
      <c r="J4081" t="s">
        <v>18825</v>
      </c>
      <c r="K4081" t="s">
        <v>27106</v>
      </c>
      <c r="L4081" s="5">
        <v>27</v>
      </c>
      <c r="M4081" t="s">
        <v>20172</v>
      </c>
      <c r="N4081" s="4">
        <v>4.9000000000000004</v>
      </c>
    </row>
    <row r="4082" spans="1:14" x14ac:dyDescent="0.3">
      <c r="A4082">
        <v>4130</v>
      </c>
      <c r="B4082" t="s">
        <v>18022</v>
      </c>
      <c r="C4082" s="5">
        <v>2023</v>
      </c>
      <c r="D4082" t="s">
        <v>11</v>
      </c>
      <c r="E4082">
        <v>15</v>
      </c>
      <c r="F4082" t="str">
        <f>IF((Table5[[#This Row],[Mileage]])=0, "None", IF(Table5[[#This Row],[Mileage]]&lt;10000, "Low", IF(Table5[[#This Row],[Mileage]]&lt;55000, "Average", "High")))</f>
        <v>Low</v>
      </c>
      <c r="G4082" t="s">
        <v>20172</v>
      </c>
      <c r="H4082">
        <v>35405</v>
      </c>
      <c r="I4082" t="s">
        <v>25566</v>
      </c>
      <c r="J4082" t="s">
        <v>25618</v>
      </c>
      <c r="K4082" t="s">
        <v>27108</v>
      </c>
      <c r="L4082" t="s">
        <v>18856</v>
      </c>
      <c r="M4082" t="s">
        <v>20172</v>
      </c>
      <c r="N4082" s="4">
        <v>4.5</v>
      </c>
    </row>
    <row r="4083" spans="1:14" x14ac:dyDescent="0.3">
      <c r="A4083">
        <v>4131</v>
      </c>
      <c r="B4083" t="s">
        <v>17998</v>
      </c>
      <c r="C4083" s="5">
        <v>2022</v>
      </c>
      <c r="D4083" t="s">
        <v>11</v>
      </c>
      <c r="E4083" s="2">
        <v>1710</v>
      </c>
      <c r="F4083" s="2" t="str">
        <f>IF((Table5[[#This Row],[Mileage]])=0, "None", IF(Table5[[#This Row],[Mileage]]&lt;10000, "Low", IF(Table5[[#This Row],[Mileage]]&lt;55000, "Average", "High")))</f>
        <v>Low</v>
      </c>
      <c r="G4083" t="s">
        <v>20172</v>
      </c>
      <c r="H4083">
        <v>52495</v>
      </c>
      <c r="I4083" t="s">
        <v>25860</v>
      </c>
      <c r="J4083" t="s">
        <v>26364</v>
      </c>
      <c r="K4083" t="s">
        <v>27107</v>
      </c>
      <c r="L4083" s="5">
        <v>23</v>
      </c>
      <c r="M4083" t="s">
        <v>20172</v>
      </c>
      <c r="N4083" s="4">
        <v>4.5999999999999996</v>
      </c>
    </row>
    <row r="4084" spans="1:14" x14ac:dyDescent="0.3">
      <c r="A4084">
        <v>4132</v>
      </c>
      <c r="B4084" t="s">
        <v>18002</v>
      </c>
      <c r="C4084" s="5">
        <v>2024</v>
      </c>
      <c r="D4084" t="s">
        <v>11</v>
      </c>
      <c r="E4084">
        <v>2</v>
      </c>
      <c r="F4084" t="str">
        <f>IF((Table5[[#This Row],[Mileage]])=0, "None", IF(Table5[[#This Row],[Mileage]]&lt;10000, "Low", IF(Table5[[#This Row],[Mileage]]&lt;55000, "Average", "High")))</f>
        <v>Low</v>
      </c>
      <c r="G4084" t="s">
        <v>20172</v>
      </c>
      <c r="H4084">
        <v>23594</v>
      </c>
      <c r="I4084" t="s">
        <v>25533</v>
      </c>
      <c r="J4084" t="s">
        <v>25736</v>
      </c>
      <c r="K4084" t="s">
        <v>27108</v>
      </c>
      <c r="L4084" s="5">
        <v>27</v>
      </c>
      <c r="M4084" t="s">
        <v>20172</v>
      </c>
      <c r="N4084" s="4">
        <v>4.0999999999999996</v>
      </c>
    </row>
    <row r="4085" spans="1:14" x14ac:dyDescent="0.3">
      <c r="A4085">
        <v>4133</v>
      </c>
      <c r="B4085" t="s">
        <v>17998</v>
      </c>
      <c r="C4085" s="5">
        <v>2024</v>
      </c>
      <c r="D4085" t="s">
        <v>19</v>
      </c>
      <c r="E4085" s="5">
        <v>829</v>
      </c>
      <c r="F4085" s="5" t="str">
        <f>IF((Table5[[#This Row],[Mileage]])=0, "None", IF(Table5[[#This Row],[Mileage]]&lt;10000, "Low", IF(Table5[[#This Row],[Mileage]]&lt;55000, "Average", "High")))</f>
        <v>Low</v>
      </c>
      <c r="G4085" t="s">
        <v>20172</v>
      </c>
      <c r="H4085">
        <v>38901</v>
      </c>
      <c r="I4085" t="s">
        <v>25499</v>
      </c>
      <c r="J4085" t="s">
        <v>26871</v>
      </c>
      <c r="K4085" t="s">
        <v>27106</v>
      </c>
      <c r="L4085" s="5">
        <v>22</v>
      </c>
      <c r="M4085" t="s">
        <v>20172</v>
      </c>
      <c r="N4085" s="4">
        <v>4.9000000000000004</v>
      </c>
    </row>
    <row r="4086" spans="1:14" x14ac:dyDescent="0.3">
      <c r="A4086">
        <v>4134</v>
      </c>
      <c r="B4086" t="s">
        <v>18002</v>
      </c>
      <c r="C4086" s="5">
        <v>2024</v>
      </c>
      <c r="D4086" t="s">
        <v>11</v>
      </c>
      <c r="E4086">
        <v>2</v>
      </c>
      <c r="F4086" t="str">
        <f>IF((Table5[[#This Row],[Mileage]])=0, "None", IF(Table5[[#This Row],[Mileage]]&lt;10000, "Low", IF(Table5[[#This Row],[Mileage]]&lt;55000, "Average", "High")))</f>
        <v>Low</v>
      </c>
      <c r="G4086" t="s">
        <v>20171</v>
      </c>
      <c r="H4086">
        <v>50050</v>
      </c>
      <c r="I4086" t="s">
        <v>25533</v>
      </c>
      <c r="J4086" t="s">
        <v>18825</v>
      </c>
      <c r="K4086" t="s">
        <v>27107</v>
      </c>
      <c r="L4086" s="5">
        <v>16</v>
      </c>
      <c r="M4086" t="s">
        <v>20172</v>
      </c>
      <c r="N4086" s="4">
        <v>4.7</v>
      </c>
    </row>
    <row r="4087" spans="1:14" x14ac:dyDescent="0.3">
      <c r="A4087">
        <v>4135</v>
      </c>
      <c r="B4087" t="s">
        <v>17995</v>
      </c>
      <c r="C4087" s="5">
        <v>2021</v>
      </c>
      <c r="D4087" t="s">
        <v>1256</v>
      </c>
      <c r="E4087" s="2">
        <v>37652</v>
      </c>
      <c r="F4087" s="2" t="str">
        <f>IF((Table5[[#This Row],[Mileage]])=0, "None", IF(Table5[[#This Row],[Mileage]]&lt;10000, "Low", IF(Table5[[#This Row],[Mileage]]&lt;55000, "Average", "High")))</f>
        <v>Average</v>
      </c>
      <c r="G4087" t="s">
        <v>20171</v>
      </c>
      <c r="H4087">
        <v>76198</v>
      </c>
      <c r="I4087" t="s">
        <v>25518</v>
      </c>
      <c r="J4087" t="s">
        <v>18825</v>
      </c>
      <c r="K4087" t="s">
        <v>27107</v>
      </c>
      <c r="L4087" s="5">
        <v>14</v>
      </c>
      <c r="M4087" t="s">
        <v>20172</v>
      </c>
      <c r="N4087" s="4">
        <v>4.9000000000000004</v>
      </c>
    </row>
    <row r="4088" spans="1:14" x14ac:dyDescent="0.3">
      <c r="A4088">
        <v>4136</v>
      </c>
      <c r="B4088" t="s">
        <v>17996</v>
      </c>
      <c r="C4088" s="5">
        <v>2019</v>
      </c>
      <c r="D4088" t="s">
        <v>19</v>
      </c>
      <c r="E4088" s="5">
        <v>97402</v>
      </c>
      <c r="F4088" s="5" t="str">
        <f>IF((Table5[[#This Row],[Mileage]])=0, "None", IF(Table5[[#This Row],[Mileage]]&lt;10000, "Low", IF(Table5[[#This Row],[Mileage]]&lt;55000, "Average", "High")))</f>
        <v>High</v>
      </c>
      <c r="G4088" t="s">
        <v>20172</v>
      </c>
      <c r="H4088">
        <v>16001</v>
      </c>
      <c r="I4088" t="s">
        <v>25570</v>
      </c>
      <c r="J4088" t="s">
        <v>25618</v>
      </c>
      <c r="K4088" t="s">
        <v>27108</v>
      </c>
      <c r="L4088" s="5">
        <v>26</v>
      </c>
      <c r="M4088" t="s">
        <v>20172</v>
      </c>
      <c r="N4088" s="4">
        <v>4.5999999999999996</v>
      </c>
    </row>
    <row r="4089" spans="1:14" x14ac:dyDescent="0.3">
      <c r="A4089">
        <v>4137</v>
      </c>
      <c r="B4089" t="s">
        <v>17994</v>
      </c>
      <c r="C4089" s="5">
        <v>2024</v>
      </c>
      <c r="D4089" t="s">
        <v>11</v>
      </c>
      <c r="E4089">
        <v>0</v>
      </c>
      <c r="F4089" t="str">
        <f>IF((Table5[[#This Row],[Mileage]])=0, "None", IF(Table5[[#This Row],[Mileage]]&lt;10000, "Low", IF(Table5[[#This Row],[Mileage]]&lt;55000, "Average", "High")))</f>
        <v>None</v>
      </c>
      <c r="G4089" t="s">
        <v>20171</v>
      </c>
      <c r="H4089">
        <v>53885</v>
      </c>
      <c r="I4089" t="s">
        <v>25936</v>
      </c>
      <c r="J4089" t="s">
        <v>26753</v>
      </c>
      <c r="K4089" t="s">
        <v>27107</v>
      </c>
      <c r="L4089" s="5">
        <v>18</v>
      </c>
      <c r="M4089" t="s">
        <v>20172</v>
      </c>
      <c r="N4089" s="4">
        <v>3.1</v>
      </c>
    </row>
    <row r="4090" spans="1:14" x14ac:dyDescent="0.3">
      <c r="A4090">
        <v>4138</v>
      </c>
      <c r="B4090" t="s">
        <v>18011</v>
      </c>
      <c r="C4090" s="5">
        <v>2024</v>
      </c>
      <c r="D4090" t="s">
        <v>19</v>
      </c>
      <c r="E4090" s="5">
        <v>2116</v>
      </c>
      <c r="F4090" s="5" t="str">
        <f>IF((Table5[[#This Row],[Mileage]])=0, "None", IF(Table5[[#This Row],[Mileage]]&lt;10000, "Low", IF(Table5[[#This Row],[Mileage]]&lt;55000, "Average", "High")))</f>
        <v>Low</v>
      </c>
      <c r="G4090" t="s">
        <v>20171</v>
      </c>
      <c r="H4090">
        <v>27665</v>
      </c>
      <c r="I4090" t="s">
        <v>18850</v>
      </c>
      <c r="J4090" t="s">
        <v>18825</v>
      </c>
      <c r="K4090" t="s">
        <v>27108</v>
      </c>
      <c r="L4090" s="5">
        <v>29</v>
      </c>
      <c r="M4090" t="s">
        <v>20172</v>
      </c>
      <c r="N4090" s="4">
        <v>4.9000000000000004</v>
      </c>
    </row>
    <row r="4091" spans="1:14" x14ac:dyDescent="0.3">
      <c r="A4091">
        <v>4139</v>
      </c>
      <c r="B4091" t="s">
        <v>17993</v>
      </c>
      <c r="C4091" s="5">
        <v>2024</v>
      </c>
      <c r="D4091" t="s">
        <v>19</v>
      </c>
      <c r="E4091" s="5">
        <v>6127</v>
      </c>
      <c r="F4091" s="5" t="str">
        <f>IF((Table5[[#This Row],[Mileage]])=0, "None", IF(Table5[[#This Row],[Mileage]]&lt;10000, "Low", IF(Table5[[#This Row],[Mileage]]&lt;55000, "Average", "High")))</f>
        <v>Low</v>
      </c>
      <c r="G4091" t="s">
        <v>20172</v>
      </c>
      <c r="H4091">
        <v>92899</v>
      </c>
      <c r="I4091" t="s">
        <v>25711</v>
      </c>
      <c r="J4091" t="s">
        <v>18825</v>
      </c>
      <c r="K4091" t="s">
        <v>27106</v>
      </c>
      <c r="L4091" s="5">
        <v>21</v>
      </c>
      <c r="M4091" t="s">
        <v>20172</v>
      </c>
      <c r="N4091" s="4">
        <v>4.7</v>
      </c>
    </row>
    <row r="4092" spans="1:14" x14ac:dyDescent="0.3">
      <c r="A4092">
        <v>4141</v>
      </c>
      <c r="B4092" t="s">
        <v>17999</v>
      </c>
      <c r="C4092" s="5">
        <v>2024</v>
      </c>
      <c r="D4092" t="s">
        <v>11</v>
      </c>
      <c r="E4092">
        <v>0</v>
      </c>
      <c r="F4092" t="str">
        <f>IF((Table5[[#This Row],[Mileage]])=0, "None", IF(Table5[[#This Row],[Mileage]]&lt;10000, "Low", IF(Table5[[#This Row],[Mileage]]&lt;55000, "Average", "High")))</f>
        <v>None</v>
      </c>
      <c r="G4092" t="s">
        <v>20172</v>
      </c>
      <c r="H4092">
        <v>46663</v>
      </c>
      <c r="I4092" t="s">
        <v>25487</v>
      </c>
      <c r="J4092" t="s">
        <v>18825</v>
      </c>
      <c r="K4092" t="s">
        <v>27106</v>
      </c>
      <c r="L4092" s="5">
        <v>21</v>
      </c>
      <c r="M4092" t="s">
        <v>20172</v>
      </c>
      <c r="N4092" s="4">
        <v>4.8</v>
      </c>
    </row>
    <row r="4093" spans="1:14" x14ac:dyDescent="0.3">
      <c r="A4093">
        <v>4142</v>
      </c>
      <c r="B4093" t="s">
        <v>18011</v>
      </c>
      <c r="C4093" s="5">
        <v>2025</v>
      </c>
      <c r="D4093" t="s">
        <v>11</v>
      </c>
      <c r="E4093">
        <v>3</v>
      </c>
      <c r="F4093" t="str">
        <f>IF((Table5[[#This Row],[Mileage]])=0, "None", IF(Table5[[#This Row],[Mileage]]&lt;10000, "Low", IF(Table5[[#This Row],[Mileage]]&lt;55000, "Average", "High")))</f>
        <v>Low</v>
      </c>
      <c r="G4093" t="s">
        <v>20172</v>
      </c>
      <c r="H4093">
        <v>46695</v>
      </c>
      <c r="I4093" t="s">
        <v>25691</v>
      </c>
      <c r="J4093" t="s">
        <v>18825</v>
      </c>
      <c r="K4093" t="s">
        <v>27106</v>
      </c>
      <c r="L4093" s="5">
        <v>19</v>
      </c>
      <c r="M4093" t="s">
        <v>20172</v>
      </c>
      <c r="N4093" s="4">
        <v>4.7</v>
      </c>
    </row>
    <row r="4094" spans="1:14" x14ac:dyDescent="0.3">
      <c r="A4094">
        <v>4143</v>
      </c>
      <c r="B4094" t="s">
        <v>17999</v>
      </c>
      <c r="C4094" s="5">
        <v>2017</v>
      </c>
      <c r="D4094" t="s">
        <v>19</v>
      </c>
      <c r="E4094" s="5">
        <v>90550</v>
      </c>
      <c r="F4094" s="5" t="str">
        <f>IF((Table5[[#This Row],[Mileage]])=0, "None", IF(Table5[[#This Row],[Mileage]]&lt;10000, "Low", IF(Table5[[#This Row],[Mileage]]&lt;55000, "Average", "High")))</f>
        <v>High</v>
      </c>
      <c r="G4094" t="s">
        <v>20171</v>
      </c>
      <c r="H4094">
        <v>21295</v>
      </c>
      <c r="I4094" t="s">
        <v>18831</v>
      </c>
      <c r="J4094" t="s">
        <v>18825</v>
      </c>
      <c r="K4094" t="s">
        <v>27108</v>
      </c>
      <c r="L4094" s="5">
        <v>23</v>
      </c>
      <c r="M4094" t="s">
        <v>20171</v>
      </c>
      <c r="N4094" s="4"/>
    </row>
    <row r="4095" spans="1:14" x14ac:dyDescent="0.3">
      <c r="A4095">
        <v>4145</v>
      </c>
      <c r="B4095" t="s">
        <v>17996</v>
      </c>
      <c r="C4095" s="5">
        <v>2023</v>
      </c>
      <c r="D4095" t="s">
        <v>11</v>
      </c>
      <c r="E4095">
        <v>6</v>
      </c>
      <c r="F4095" t="str">
        <f>IF((Table5[[#This Row],[Mileage]])=0, "None", IF(Table5[[#This Row],[Mileage]]&lt;10000, "Low", IF(Table5[[#This Row],[Mileage]]&lt;55000, "Average", "High")))</f>
        <v>Low</v>
      </c>
      <c r="G4095" t="s">
        <v>20172</v>
      </c>
      <c r="H4095">
        <v>63105</v>
      </c>
      <c r="I4095" t="s">
        <v>26377</v>
      </c>
      <c r="J4095" t="s">
        <v>26128</v>
      </c>
      <c r="K4095" t="s">
        <v>27106</v>
      </c>
      <c r="L4095" t="s">
        <v>18856</v>
      </c>
      <c r="M4095" t="s">
        <v>20172</v>
      </c>
      <c r="N4095" s="4">
        <v>4.7</v>
      </c>
    </row>
    <row r="4096" spans="1:14" x14ac:dyDescent="0.3">
      <c r="A4096">
        <v>4146</v>
      </c>
      <c r="B4096" t="s">
        <v>17998</v>
      </c>
      <c r="C4096" s="5">
        <v>2023</v>
      </c>
      <c r="D4096" t="s">
        <v>11</v>
      </c>
      <c r="E4096">
        <v>19</v>
      </c>
      <c r="F4096" t="str">
        <f>IF((Table5[[#This Row],[Mileage]])=0, "None", IF(Table5[[#This Row],[Mileage]]&lt;10000, "Low", IF(Table5[[#This Row],[Mileage]]&lt;55000, "Average", "High")))</f>
        <v>Low</v>
      </c>
      <c r="G4096" t="s">
        <v>20172</v>
      </c>
      <c r="H4096">
        <v>54500</v>
      </c>
      <c r="I4096" t="s">
        <v>25860</v>
      </c>
      <c r="J4096" t="s">
        <v>26758</v>
      </c>
      <c r="K4096" t="s">
        <v>27106</v>
      </c>
      <c r="L4096" t="s">
        <v>18856</v>
      </c>
      <c r="M4096" t="s">
        <v>20172</v>
      </c>
      <c r="N4096" s="4">
        <v>4.7</v>
      </c>
    </row>
    <row r="4097" spans="1:14" x14ac:dyDescent="0.3">
      <c r="A4097">
        <v>4147</v>
      </c>
      <c r="B4097" t="s">
        <v>17998</v>
      </c>
      <c r="C4097" s="5">
        <v>2022</v>
      </c>
      <c r="D4097" t="s">
        <v>19</v>
      </c>
      <c r="E4097" s="5">
        <v>28401</v>
      </c>
      <c r="F4097" s="5" t="str">
        <f>IF((Table5[[#This Row],[Mileage]])=0, "None", IF(Table5[[#This Row],[Mileage]]&lt;10000, "Low", IF(Table5[[#This Row],[Mileage]]&lt;55000, "Average", "High")))</f>
        <v>Average</v>
      </c>
      <c r="G4097" t="s">
        <v>20172</v>
      </c>
      <c r="H4097">
        <v>24985</v>
      </c>
      <c r="I4097" t="s">
        <v>26030</v>
      </c>
      <c r="J4097" t="s">
        <v>26364</v>
      </c>
      <c r="K4097" t="s">
        <v>27108</v>
      </c>
      <c r="L4097" s="5">
        <v>28</v>
      </c>
      <c r="M4097" t="s">
        <v>20172</v>
      </c>
      <c r="N4097" s="4">
        <v>4.4000000000000004</v>
      </c>
    </row>
    <row r="4098" spans="1:14" x14ac:dyDescent="0.3">
      <c r="A4098">
        <v>4149</v>
      </c>
      <c r="B4098" t="s">
        <v>18001</v>
      </c>
      <c r="C4098" s="5">
        <v>2018</v>
      </c>
      <c r="D4098" t="s">
        <v>1256</v>
      </c>
      <c r="E4098" s="2">
        <v>41540</v>
      </c>
      <c r="F4098" s="2" t="str">
        <f>IF((Table5[[#This Row],[Mileage]])=0, "None", IF(Table5[[#This Row],[Mileage]]&lt;10000, "Low", IF(Table5[[#This Row],[Mileage]]&lt;55000, "Average", "High")))</f>
        <v>Average</v>
      </c>
      <c r="G4098" t="s">
        <v>20171</v>
      </c>
      <c r="H4098">
        <v>32490</v>
      </c>
      <c r="I4098" t="s">
        <v>25526</v>
      </c>
      <c r="J4098" t="s">
        <v>26577</v>
      </c>
      <c r="K4098" t="s">
        <v>27106</v>
      </c>
      <c r="L4098" s="5">
        <v>21</v>
      </c>
      <c r="M4098" t="s">
        <v>20172</v>
      </c>
      <c r="N4098" s="4">
        <v>4.9000000000000004</v>
      </c>
    </row>
    <row r="4099" spans="1:14" x14ac:dyDescent="0.3">
      <c r="A4099">
        <v>4150</v>
      </c>
      <c r="B4099" t="s">
        <v>17994</v>
      </c>
      <c r="C4099" s="5">
        <v>2015</v>
      </c>
      <c r="D4099" t="s">
        <v>19</v>
      </c>
      <c r="E4099" s="5">
        <v>43299</v>
      </c>
      <c r="F4099" s="5" t="str">
        <f>IF((Table5[[#This Row],[Mileage]])=0, "None", IF(Table5[[#This Row],[Mileage]]&lt;10000, "Low", IF(Table5[[#This Row],[Mileage]]&lt;55000, "Average", "High")))</f>
        <v>Average</v>
      </c>
      <c r="G4099" t="s">
        <v>20172</v>
      </c>
      <c r="H4099">
        <v>29995</v>
      </c>
      <c r="I4099" t="s">
        <v>18853</v>
      </c>
      <c r="J4099" t="s">
        <v>18825</v>
      </c>
      <c r="K4099" t="s">
        <v>27107</v>
      </c>
      <c r="L4099" s="5">
        <v>16</v>
      </c>
      <c r="M4099" t="s">
        <v>20172</v>
      </c>
      <c r="N4099" s="4">
        <v>4.0999999999999996</v>
      </c>
    </row>
    <row r="4100" spans="1:14" x14ac:dyDescent="0.3">
      <c r="A4100">
        <v>4151</v>
      </c>
      <c r="B4100" t="s">
        <v>18017</v>
      </c>
      <c r="C4100" s="5">
        <v>2021</v>
      </c>
      <c r="D4100" t="s">
        <v>1256</v>
      </c>
      <c r="E4100" s="2">
        <v>31045</v>
      </c>
      <c r="F4100" s="2" t="str">
        <f>IF((Table5[[#This Row],[Mileage]])=0, "None", IF(Table5[[#This Row],[Mileage]]&lt;10000, "Low", IF(Table5[[#This Row],[Mileage]]&lt;55000, "Average", "High")))</f>
        <v>Average</v>
      </c>
      <c r="G4100" t="s">
        <v>20171</v>
      </c>
      <c r="H4100">
        <v>28988</v>
      </c>
      <c r="I4100" t="s">
        <v>26202</v>
      </c>
      <c r="J4100" t="s">
        <v>18825</v>
      </c>
      <c r="K4100" t="s">
        <v>27106</v>
      </c>
      <c r="L4100" s="5">
        <v>20</v>
      </c>
      <c r="M4100" t="s">
        <v>20172</v>
      </c>
      <c r="N4100" s="4"/>
    </row>
    <row r="4101" spans="1:14" x14ac:dyDescent="0.3">
      <c r="A4101">
        <v>4152</v>
      </c>
      <c r="B4101" t="s">
        <v>17998</v>
      </c>
      <c r="C4101" s="5">
        <v>2024</v>
      </c>
      <c r="D4101" t="s">
        <v>11</v>
      </c>
      <c r="E4101">
        <v>2</v>
      </c>
      <c r="F4101" t="str">
        <f>IF((Table5[[#This Row],[Mileage]])=0, "None", IF(Table5[[#This Row],[Mileage]]&lt;10000, "Low", IF(Table5[[#This Row],[Mileage]]&lt;55000, "Average", "High")))</f>
        <v>Low</v>
      </c>
      <c r="G4101" t="s">
        <v>20172</v>
      </c>
      <c r="H4101">
        <v>49554</v>
      </c>
      <c r="I4101" t="s">
        <v>25930</v>
      </c>
      <c r="J4101" t="s">
        <v>26364</v>
      </c>
      <c r="K4101" t="s">
        <v>27107</v>
      </c>
      <c r="L4101" s="5">
        <v>20</v>
      </c>
      <c r="M4101" t="s">
        <v>20172</v>
      </c>
      <c r="N4101" s="4">
        <v>4.8</v>
      </c>
    </row>
    <row r="4102" spans="1:14" x14ac:dyDescent="0.3">
      <c r="A4102">
        <v>4153</v>
      </c>
      <c r="B4102" t="s">
        <v>18022</v>
      </c>
      <c r="C4102" s="5">
        <v>2023</v>
      </c>
      <c r="D4102" t="s">
        <v>19</v>
      </c>
      <c r="E4102" s="5">
        <v>12949</v>
      </c>
      <c r="F4102" s="5" t="str">
        <f>IF((Table5[[#This Row],[Mileage]])=0, "None", IF(Table5[[#This Row],[Mileage]]&lt;10000, "Low", IF(Table5[[#This Row],[Mileage]]&lt;55000, "Average", "High")))</f>
        <v>Average</v>
      </c>
      <c r="G4102" t="s">
        <v>20172</v>
      </c>
      <c r="H4102">
        <v>17991</v>
      </c>
      <c r="I4102" t="s">
        <v>25562</v>
      </c>
      <c r="J4102" t="s">
        <v>18825</v>
      </c>
      <c r="K4102" t="s">
        <v>27108</v>
      </c>
      <c r="L4102" s="5">
        <v>29</v>
      </c>
      <c r="M4102" t="s">
        <v>20172</v>
      </c>
      <c r="N4102" s="4"/>
    </row>
    <row r="4103" spans="1:14" x14ac:dyDescent="0.3">
      <c r="A4103">
        <v>4154</v>
      </c>
      <c r="B4103" t="s">
        <v>18012</v>
      </c>
      <c r="C4103" s="5">
        <v>2019</v>
      </c>
      <c r="D4103" t="s">
        <v>19</v>
      </c>
      <c r="E4103" s="5">
        <v>41725</v>
      </c>
      <c r="F4103" s="5" t="str">
        <f>IF((Table5[[#This Row],[Mileage]])=0, "None", IF(Table5[[#This Row],[Mileage]]&lt;10000, "Low", IF(Table5[[#This Row],[Mileage]]&lt;55000, "Average", "High")))</f>
        <v>Average</v>
      </c>
      <c r="G4103" t="s">
        <v>20171</v>
      </c>
      <c r="H4103">
        <v>23800</v>
      </c>
      <c r="I4103" t="s">
        <v>26012</v>
      </c>
      <c r="J4103" t="s">
        <v>26364</v>
      </c>
      <c r="K4103" t="s">
        <v>27106</v>
      </c>
      <c r="L4103" s="5">
        <v>18</v>
      </c>
      <c r="M4103" t="s">
        <v>20172</v>
      </c>
      <c r="N4103" s="4"/>
    </row>
    <row r="4104" spans="1:14" x14ac:dyDescent="0.3">
      <c r="A4104">
        <v>4155</v>
      </c>
      <c r="B4104" t="s">
        <v>17995</v>
      </c>
      <c r="C4104" s="5">
        <v>2019</v>
      </c>
      <c r="D4104" t="s">
        <v>19</v>
      </c>
      <c r="E4104" s="5">
        <v>58170</v>
      </c>
      <c r="F4104" s="5" t="str">
        <f>IF((Table5[[#This Row],[Mileage]])=0, "None", IF(Table5[[#This Row],[Mileage]]&lt;10000, "Low", IF(Table5[[#This Row],[Mileage]]&lt;55000, "Average", "High")))</f>
        <v>High</v>
      </c>
      <c r="G4104" t="s">
        <v>20172</v>
      </c>
      <c r="H4104">
        <v>25588</v>
      </c>
      <c r="I4104" t="s">
        <v>26269</v>
      </c>
      <c r="J4104" t="s">
        <v>25736</v>
      </c>
      <c r="K4104" t="s">
        <v>27106</v>
      </c>
      <c r="L4104" s="5">
        <v>18</v>
      </c>
      <c r="M4104" t="s">
        <v>20172</v>
      </c>
      <c r="N4104" s="4">
        <v>4.7</v>
      </c>
    </row>
    <row r="4105" spans="1:14" x14ac:dyDescent="0.3">
      <c r="A4105">
        <v>4156</v>
      </c>
      <c r="B4105" t="s">
        <v>18019</v>
      </c>
      <c r="C4105" s="5">
        <v>2022</v>
      </c>
      <c r="D4105" t="s">
        <v>19</v>
      </c>
      <c r="E4105" s="5">
        <v>17689</v>
      </c>
      <c r="F4105" s="5" t="str">
        <f>IF((Table5[[#This Row],[Mileage]])=0, "None", IF(Table5[[#This Row],[Mileage]]&lt;10000, "Low", IF(Table5[[#This Row],[Mileage]]&lt;55000, "Average", "High")))</f>
        <v>Average</v>
      </c>
      <c r="G4105" t="s">
        <v>20172</v>
      </c>
      <c r="H4105">
        <v>18998</v>
      </c>
      <c r="I4105" t="s">
        <v>18853</v>
      </c>
      <c r="J4105" t="s">
        <v>18825</v>
      </c>
      <c r="K4105" t="s">
        <v>27108</v>
      </c>
      <c r="L4105" s="5">
        <v>33</v>
      </c>
      <c r="M4105" t="s">
        <v>20172</v>
      </c>
      <c r="N4105" s="4">
        <v>2.6</v>
      </c>
    </row>
    <row r="4106" spans="1:14" x14ac:dyDescent="0.3">
      <c r="A4106">
        <v>4157</v>
      </c>
      <c r="B4106" t="s">
        <v>18018</v>
      </c>
      <c r="C4106" s="5">
        <v>2015</v>
      </c>
      <c r="D4106" t="s">
        <v>19</v>
      </c>
      <c r="E4106" s="5">
        <v>93160</v>
      </c>
      <c r="F4106" s="5" t="str">
        <f>IF((Table5[[#This Row],[Mileage]])=0, "None", IF(Table5[[#This Row],[Mileage]]&lt;10000, "Low", IF(Table5[[#This Row],[Mileage]]&lt;55000, "Average", "High")))</f>
        <v>High</v>
      </c>
      <c r="G4106" t="s">
        <v>20171</v>
      </c>
      <c r="H4106">
        <v>17491</v>
      </c>
      <c r="I4106" t="s">
        <v>25877</v>
      </c>
      <c r="J4106" t="s">
        <v>18825</v>
      </c>
      <c r="K4106" t="s">
        <v>27106</v>
      </c>
      <c r="L4106" s="5">
        <v>17</v>
      </c>
      <c r="M4106" t="s">
        <v>20172</v>
      </c>
      <c r="N4106" s="4">
        <v>4.7</v>
      </c>
    </row>
    <row r="4107" spans="1:14" x14ac:dyDescent="0.3">
      <c r="A4107">
        <v>4158</v>
      </c>
      <c r="B4107" t="s">
        <v>17992</v>
      </c>
      <c r="C4107" s="5">
        <v>2020</v>
      </c>
      <c r="D4107" t="s">
        <v>19</v>
      </c>
      <c r="E4107" s="5">
        <v>24886</v>
      </c>
      <c r="F4107" s="5" t="str">
        <f>IF((Table5[[#This Row],[Mileage]])=0, "None", IF(Table5[[#This Row],[Mileage]]&lt;10000, "Low", IF(Table5[[#This Row],[Mileage]]&lt;55000, "Average", "High")))</f>
        <v>Average</v>
      </c>
      <c r="G4107" t="s">
        <v>20171</v>
      </c>
      <c r="H4107">
        <v>39999</v>
      </c>
      <c r="I4107" t="s">
        <v>26378</v>
      </c>
      <c r="J4107" t="s">
        <v>18825</v>
      </c>
      <c r="K4107" t="s">
        <v>27106</v>
      </c>
      <c r="L4107" s="5">
        <v>17</v>
      </c>
      <c r="M4107" t="s">
        <v>20172</v>
      </c>
      <c r="N4107" s="4">
        <v>4.8</v>
      </c>
    </row>
    <row r="4108" spans="1:14" x14ac:dyDescent="0.3">
      <c r="A4108">
        <v>4159</v>
      </c>
      <c r="B4108" t="s">
        <v>18002</v>
      </c>
      <c r="C4108" s="5">
        <v>2024</v>
      </c>
      <c r="D4108" t="s">
        <v>11</v>
      </c>
      <c r="E4108">
        <v>4</v>
      </c>
      <c r="F4108" t="str">
        <f>IF((Table5[[#This Row],[Mileage]])=0, "None", IF(Table5[[#This Row],[Mileage]]&lt;10000, "Low", IF(Table5[[#This Row],[Mileage]]&lt;55000, "Average", "High")))</f>
        <v>Low</v>
      </c>
      <c r="G4108" t="s">
        <v>20172</v>
      </c>
      <c r="H4108">
        <v>26821</v>
      </c>
      <c r="I4108" t="s">
        <v>25533</v>
      </c>
      <c r="J4108" t="s">
        <v>18825</v>
      </c>
      <c r="K4108" t="s">
        <v>27106</v>
      </c>
      <c r="L4108" s="5">
        <v>26</v>
      </c>
      <c r="M4108" t="s">
        <v>20172</v>
      </c>
      <c r="N4108" s="4">
        <v>4.9000000000000004</v>
      </c>
    </row>
    <row r="4109" spans="1:14" x14ac:dyDescent="0.3">
      <c r="A4109">
        <v>4160</v>
      </c>
      <c r="B4109" t="s">
        <v>18019</v>
      </c>
      <c r="C4109" s="5">
        <v>2024</v>
      </c>
      <c r="D4109" t="s">
        <v>11</v>
      </c>
      <c r="E4109">
        <v>10</v>
      </c>
      <c r="F4109" t="str">
        <f>IF((Table5[[#This Row],[Mileage]])=0, "None", IF(Table5[[#This Row],[Mileage]]&lt;10000, "Low", IF(Table5[[#This Row],[Mileage]]&lt;55000, "Average", "High")))</f>
        <v>Low</v>
      </c>
      <c r="G4109" t="s">
        <v>20171</v>
      </c>
      <c r="H4109">
        <v>50357</v>
      </c>
      <c r="I4109" t="s">
        <v>26063</v>
      </c>
      <c r="J4109" t="s">
        <v>26977</v>
      </c>
      <c r="K4109" t="s">
        <v>27106</v>
      </c>
      <c r="L4109" s="5">
        <v>19</v>
      </c>
      <c r="M4109" t="s">
        <v>20172</v>
      </c>
      <c r="N4109" s="4"/>
    </row>
    <row r="4110" spans="1:14" x14ac:dyDescent="0.3">
      <c r="A4110">
        <v>4161</v>
      </c>
      <c r="B4110" t="s">
        <v>17998</v>
      </c>
      <c r="C4110" s="5">
        <v>2017</v>
      </c>
      <c r="D4110" t="s">
        <v>19</v>
      </c>
      <c r="E4110" s="5">
        <v>77830</v>
      </c>
      <c r="F4110" s="5" t="str">
        <f>IF((Table5[[#This Row],[Mileage]])=0, "None", IF(Table5[[#This Row],[Mileage]]&lt;10000, "Low", IF(Table5[[#This Row],[Mileage]]&lt;55000, "Average", "High")))</f>
        <v>High</v>
      </c>
      <c r="G4110" t="s">
        <v>20171</v>
      </c>
      <c r="H4110">
        <v>34992</v>
      </c>
      <c r="I4110" t="s">
        <v>26244</v>
      </c>
      <c r="J4110" t="s">
        <v>26472</v>
      </c>
      <c r="K4110" t="s">
        <v>27105</v>
      </c>
      <c r="L4110" s="5">
        <v>0</v>
      </c>
      <c r="M4110" t="s">
        <v>20171</v>
      </c>
      <c r="N4110" s="4"/>
    </row>
    <row r="4111" spans="1:14" x14ac:dyDescent="0.3">
      <c r="A4111">
        <v>4162</v>
      </c>
      <c r="B4111" t="s">
        <v>17994</v>
      </c>
      <c r="C4111" s="5">
        <v>2024</v>
      </c>
      <c r="D4111" t="s">
        <v>11</v>
      </c>
      <c r="E4111">
        <v>10</v>
      </c>
      <c r="F4111" t="str">
        <f>IF((Table5[[#This Row],[Mileage]])=0, "None", IF(Table5[[#This Row],[Mileage]]&lt;10000, "Low", IF(Table5[[#This Row],[Mileage]]&lt;55000, "Average", "High")))</f>
        <v>Low</v>
      </c>
      <c r="G4111" t="s">
        <v>20171</v>
      </c>
      <c r="H4111">
        <v>58845</v>
      </c>
      <c r="I4111" t="s">
        <v>25527</v>
      </c>
      <c r="J4111" t="s">
        <v>26751</v>
      </c>
      <c r="K4111" t="s">
        <v>27107</v>
      </c>
      <c r="L4111" s="5">
        <v>18</v>
      </c>
      <c r="M4111" t="s">
        <v>20172</v>
      </c>
      <c r="N4111" s="4">
        <v>4.4000000000000004</v>
      </c>
    </row>
    <row r="4112" spans="1:14" x14ac:dyDescent="0.3">
      <c r="A4112">
        <v>4163</v>
      </c>
      <c r="B4112" t="s">
        <v>18011</v>
      </c>
      <c r="C4112" s="5">
        <v>2016</v>
      </c>
      <c r="D4112" t="s">
        <v>19</v>
      </c>
      <c r="E4112" s="5">
        <v>110162</v>
      </c>
      <c r="F4112" s="5" t="str">
        <f>IF((Table5[[#This Row],[Mileage]])=0, "None", IF(Table5[[#This Row],[Mileage]]&lt;10000, "Low", IF(Table5[[#This Row],[Mileage]]&lt;55000, "Average", "High")))</f>
        <v>High</v>
      </c>
      <c r="G4112" t="s">
        <v>20171</v>
      </c>
      <c r="H4112">
        <v>16495</v>
      </c>
      <c r="I4112" t="s">
        <v>18803</v>
      </c>
      <c r="J4112" t="s">
        <v>25484</v>
      </c>
      <c r="K4112" t="s">
        <v>27108</v>
      </c>
      <c r="L4112" s="5">
        <v>26</v>
      </c>
      <c r="M4112" t="s">
        <v>20172</v>
      </c>
      <c r="N4112" s="4"/>
    </row>
    <row r="4113" spans="1:14" x14ac:dyDescent="0.3">
      <c r="A4113">
        <v>4164</v>
      </c>
      <c r="B4113" t="s">
        <v>18027</v>
      </c>
      <c r="C4113" s="5">
        <v>2024</v>
      </c>
      <c r="D4113" t="s">
        <v>11</v>
      </c>
      <c r="E4113">
        <v>9</v>
      </c>
      <c r="F4113" t="str">
        <f>IF((Table5[[#This Row],[Mileage]])=0, "None", IF(Table5[[#This Row],[Mileage]]&lt;10000, "Low", IF(Table5[[#This Row],[Mileage]]&lt;55000, "Average", "High")))</f>
        <v>Low</v>
      </c>
      <c r="G4113" t="s">
        <v>20172</v>
      </c>
      <c r="H4113">
        <v>56169</v>
      </c>
      <c r="I4113" t="s">
        <v>25527</v>
      </c>
      <c r="J4113" t="s">
        <v>26765</v>
      </c>
      <c r="K4113" t="s">
        <v>27107</v>
      </c>
      <c r="L4113" t="s">
        <v>18856</v>
      </c>
      <c r="M4113" t="s">
        <v>20172</v>
      </c>
      <c r="N4113" s="4">
        <v>4.5</v>
      </c>
    </row>
    <row r="4114" spans="1:14" x14ac:dyDescent="0.3">
      <c r="A4114">
        <v>4165</v>
      </c>
      <c r="B4114" t="s">
        <v>18012</v>
      </c>
      <c r="C4114" s="5">
        <v>2022</v>
      </c>
      <c r="D4114" t="s">
        <v>19</v>
      </c>
      <c r="E4114" s="5">
        <v>12664</v>
      </c>
      <c r="F4114" s="5" t="str">
        <f>IF((Table5[[#This Row],[Mileage]])=0, "None", IF(Table5[[#This Row],[Mileage]]&lt;10000, "Low", IF(Table5[[#This Row],[Mileage]]&lt;55000, "Average", "High")))</f>
        <v>Average</v>
      </c>
      <c r="G4114" t="s">
        <v>20172</v>
      </c>
      <c r="H4114">
        <v>31998</v>
      </c>
      <c r="I4114" t="s">
        <v>18803</v>
      </c>
      <c r="J4114" t="s">
        <v>25615</v>
      </c>
      <c r="K4114" t="s">
        <v>27108</v>
      </c>
      <c r="L4114" t="s">
        <v>18856</v>
      </c>
      <c r="M4114" t="s">
        <v>20172</v>
      </c>
      <c r="N4114" s="4"/>
    </row>
    <row r="4115" spans="1:14" x14ac:dyDescent="0.3">
      <c r="A4115">
        <v>4166</v>
      </c>
      <c r="B4115" t="s">
        <v>18002</v>
      </c>
      <c r="C4115" s="5">
        <v>2019</v>
      </c>
      <c r="D4115" t="s">
        <v>19</v>
      </c>
      <c r="E4115" s="5">
        <v>43374</v>
      </c>
      <c r="F4115" s="5" t="str">
        <f>IF((Table5[[#This Row],[Mileage]])=0, "None", IF(Table5[[#This Row],[Mileage]]&lt;10000, "Low", IF(Table5[[#This Row],[Mileage]]&lt;55000, "Average", "High")))</f>
        <v>Average</v>
      </c>
      <c r="G4115" t="s">
        <v>20171</v>
      </c>
      <c r="H4115">
        <v>32496</v>
      </c>
      <c r="I4115" t="s">
        <v>25471</v>
      </c>
      <c r="J4115" t="s">
        <v>25736</v>
      </c>
      <c r="K4115" t="s">
        <v>27107</v>
      </c>
      <c r="L4115" s="5">
        <v>16</v>
      </c>
      <c r="M4115" t="s">
        <v>20172</v>
      </c>
      <c r="N4115" s="4">
        <v>4.8</v>
      </c>
    </row>
    <row r="4116" spans="1:14" x14ac:dyDescent="0.3">
      <c r="A4116">
        <v>4167</v>
      </c>
      <c r="B4116" t="s">
        <v>17998</v>
      </c>
      <c r="C4116" s="5">
        <v>2019</v>
      </c>
      <c r="D4116" t="s">
        <v>1256</v>
      </c>
      <c r="E4116" s="2">
        <v>37422</v>
      </c>
      <c r="F4116" s="2" t="str">
        <f>IF((Table5[[#This Row],[Mileage]])=0, "None", IF(Table5[[#This Row],[Mileage]]&lt;10000, "Low", IF(Table5[[#This Row],[Mileage]]&lt;55000, "Average", "High")))</f>
        <v>Average</v>
      </c>
      <c r="G4116" t="s">
        <v>20172</v>
      </c>
      <c r="H4116">
        <v>24735</v>
      </c>
      <c r="I4116" t="s">
        <v>25779</v>
      </c>
      <c r="J4116" t="s">
        <v>26364</v>
      </c>
      <c r="K4116" t="s">
        <v>27105</v>
      </c>
      <c r="L4116" s="5">
        <v>21</v>
      </c>
      <c r="M4116" t="s">
        <v>20171</v>
      </c>
      <c r="N4116" s="4">
        <v>4.8</v>
      </c>
    </row>
    <row r="4117" spans="1:14" x14ac:dyDescent="0.3">
      <c r="A4117">
        <v>4168</v>
      </c>
      <c r="B4117" t="s">
        <v>17994</v>
      </c>
      <c r="C4117" s="5">
        <v>2024</v>
      </c>
      <c r="D4117" t="s">
        <v>11</v>
      </c>
      <c r="E4117">
        <v>10</v>
      </c>
      <c r="F4117" t="str">
        <f>IF((Table5[[#This Row],[Mileage]])=0, "None", IF(Table5[[#This Row],[Mileage]]&lt;10000, "Low", IF(Table5[[#This Row],[Mileage]]&lt;55000, "Average", "High")))</f>
        <v>Low</v>
      </c>
      <c r="G4117" t="s">
        <v>20171</v>
      </c>
      <c r="H4117">
        <v>40425</v>
      </c>
      <c r="I4117" t="s">
        <v>25651</v>
      </c>
      <c r="J4117" t="s">
        <v>26751</v>
      </c>
      <c r="K4117" t="s">
        <v>27107</v>
      </c>
      <c r="L4117" s="5">
        <v>18</v>
      </c>
      <c r="M4117" t="s">
        <v>20172</v>
      </c>
      <c r="N4117" s="4">
        <v>3.7</v>
      </c>
    </row>
    <row r="4118" spans="1:14" x14ac:dyDescent="0.3">
      <c r="A4118">
        <v>4169</v>
      </c>
      <c r="B4118" t="s">
        <v>17992</v>
      </c>
      <c r="C4118" s="5">
        <v>2019</v>
      </c>
      <c r="D4118" t="s">
        <v>19</v>
      </c>
      <c r="E4118" s="5">
        <v>33832</v>
      </c>
      <c r="F4118" s="5" t="str">
        <f>IF((Table5[[#This Row],[Mileage]])=0, "None", IF(Table5[[#This Row],[Mileage]]&lt;10000, "Low", IF(Table5[[#This Row],[Mileage]]&lt;55000, "Average", "High")))</f>
        <v>Average</v>
      </c>
      <c r="G4118" t="s">
        <v>20171</v>
      </c>
      <c r="H4118">
        <v>39990</v>
      </c>
      <c r="I4118" t="s">
        <v>25475</v>
      </c>
      <c r="J4118" t="s">
        <v>26578</v>
      </c>
      <c r="K4118" t="s">
        <v>27106</v>
      </c>
      <c r="L4118" s="5">
        <v>23</v>
      </c>
      <c r="M4118" t="s">
        <v>20172</v>
      </c>
      <c r="N4118" s="4">
        <v>4.9000000000000004</v>
      </c>
    </row>
    <row r="4119" spans="1:14" x14ac:dyDescent="0.3">
      <c r="A4119">
        <v>4170</v>
      </c>
      <c r="B4119" t="s">
        <v>18021</v>
      </c>
      <c r="C4119" s="5">
        <v>2024</v>
      </c>
      <c r="D4119" t="s">
        <v>11</v>
      </c>
      <c r="E4119">
        <v>2</v>
      </c>
      <c r="F4119" t="str">
        <f>IF((Table5[[#This Row],[Mileage]])=0, "None", IF(Table5[[#This Row],[Mileage]]&lt;10000, "Low", IF(Table5[[#This Row],[Mileage]]&lt;55000, "Average", "High")))</f>
        <v>Low</v>
      </c>
      <c r="G4119" t="s">
        <v>20172</v>
      </c>
      <c r="H4119">
        <v>33485</v>
      </c>
      <c r="I4119" t="s">
        <v>18452</v>
      </c>
      <c r="J4119" t="s">
        <v>18825</v>
      </c>
      <c r="K4119" t="s">
        <v>27107</v>
      </c>
      <c r="L4119" s="5">
        <v>24</v>
      </c>
      <c r="M4119" t="s">
        <v>20172</v>
      </c>
      <c r="N4119" s="4">
        <v>4.9000000000000004</v>
      </c>
    </row>
    <row r="4120" spans="1:14" x14ac:dyDescent="0.3">
      <c r="A4120">
        <v>4171</v>
      </c>
      <c r="B4120" t="s">
        <v>17999</v>
      </c>
      <c r="C4120" s="5">
        <v>2006</v>
      </c>
      <c r="D4120" t="s">
        <v>19</v>
      </c>
      <c r="E4120" s="5">
        <v>74733</v>
      </c>
      <c r="F4120" s="5" t="str">
        <f>IF((Table5[[#This Row],[Mileage]])=0, "None", IF(Table5[[#This Row],[Mileage]]&lt;10000, "Low", IF(Table5[[#This Row],[Mileage]]&lt;55000, "Average", "High")))</f>
        <v>High</v>
      </c>
      <c r="G4120" t="s">
        <v>20172</v>
      </c>
      <c r="H4120">
        <v>9995</v>
      </c>
      <c r="I4120" t="s">
        <v>18825</v>
      </c>
      <c r="J4120" t="s">
        <v>26059</v>
      </c>
      <c r="K4120" t="s">
        <v>27108</v>
      </c>
      <c r="L4120" s="5">
        <v>28</v>
      </c>
      <c r="M4120" t="s">
        <v>20171</v>
      </c>
      <c r="N4120" s="4">
        <v>3.5</v>
      </c>
    </row>
    <row r="4121" spans="1:14" x14ac:dyDescent="0.3">
      <c r="A4121">
        <v>4172</v>
      </c>
      <c r="B4121" t="s">
        <v>17998</v>
      </c>
      <c r="C4121" s="5">
        <v>2017</v>
      </c>
      <c r="D4121" t="s">
        <v>19</v>
      </c>
      <c r="E4121" s="5">
        <v>164782</v>
      </c>
      <c r="F4121" s="5" t="str">
        <f>IF((Table5[[#This Row],[Mileage]])=0, "None", IF(Table5[[#This Row],[Mileage]]&lt;10000, "Low", IF(Table5[[#This Row],[Mileage]]&lt;55000, "Average", "High")))</f>
        <v>High</v>
      </c>
      <c r="G4121" t="s">
        <v>20172</v>
      </c>
      <c r="H4121">
        <v>17950</v>
      </c>
      <c r="I4121" t="s">
        <v>26263</v>
      </c>
      <c r="J4121" t="s">
        <v>25484</v>
      </c>
      <c r="K4121" t="s">
        <v>27107</v>
      </c>
      <c r="L4121" s="5">
        <v>0</v>
      </c>
      <c r="M4121" t="s">
        <v>20171</v>
      </c>
      <c r="N4121" s="4"/>
    </row>
    <row r="4122" spans="1:14" x14ac:dyDescent="0.3">
      <c r="A4122">
        <v>4173</v>
      </c>
      <c r="B4122" t="s">
        <v>17992</v>
      </c>
      <c r="C4122" s="5">
        <v>2022</v>
      </c>
      <c r="D4122" t="s">
        <v>19</v>
      </c>
      <c r="E4122" s="5">
        <v>5029</v>
      </c>
      <c r="F4122" s="5" t="str">
        <f>IF((Table5[[#This Row],[Mileage]])=0, "None", IF(Table5[[#This Row],[Mileage]]&lt;10000, "Low", IF(Table5[[#This Row],[Mileage]]&lt;55000, "Average", "High")))</f>
        <v>Low</v>
      </c>
      <c r="G4122" t="s">
        <v>20171</v>
      </c>
      <c r="H4122">
        <v>34888</v>
      </c>
      <c r="I4122" t="s">
        <v>25684</v>
      </c>
      <c r="J4122" t="s">
        <v>18825</v>
      </c>
      <c r="K4122" t="s">
        <v>27106</v>
      </c>
      <c r="L4122" s="5">
        <v>26</v>
      </c>
      <c r="M4122" t="s">
        <v>20171</v>
      </c>
      <c r="N4122" s="4">
        <v>4.8</v>
      </c>
    </row>
    <row r="4123" spans="1:14" x14ac:dyDescent="0.3">
      <c r="A4123">
        <v>4174</v>
      </c>
      <c r="B4123" t="s">
        <v>17992</v>
      </c>
      <c r="C4123" s="5">
        <v>2015</v>
      </c>
      <c r="D4123" t="s">
        <v>19</v>
      </c>
      <c r="E4123" s="5">
        <v>79994</v>
      </c>
      <c r="F4123" s="5" t="str">
        <f>IF((Table5[[#This Row],[Mileage]])=0, "None", IF(Table5[[#This Row],[Mileage]]&lt;10000, "Low", IF(Table5[[#This Row],[Mileage]]&lt;55000, "Average", "High")))</f>
        <v>High</v>
      </c>
      <c r="G4123" t="s">
        <v>20172</v>
      </c>
      <c r="H4123">
        <v>38495</v>
      </c>
      <c r="I4123" t="s">
        <v>26379</v>
      </c>
      <c r="J4123" t="s">
        <v>18825</v>
      </c>
      <c r="K4123" t="s">
        <v>27106</v>
      </c>
      <c r="L4123" s="5">
        <v>16</v>
      </c>
      <c r="M4123" t="s">
        <v>20171</v>
      </c>
      <c r="N4123" s="4">
        <v>4.3</v>
      </c>
    </row>
    <row r="4124" spans="1:14" x14ac:dyDescent="0.3">
      <c r="A4124">
        <v>4175</v>
      </c>
      <c r="B4124" t="s">
        <v>17993</v>
      </c>
      <c r="C4124" s="5">
        <v>2009</v>
      </c>
      <c r="D4124" t="s">
        <v>19</v>
      </c>
      <c r="E4124" s="5">
        <v>108702</v>
      </c>
      <c r="F4124" s="5" t="str">
        <f>IF((Table5[[#This Row],[Mileage]])=0, "None", IF(Table5[[#This Row],[Mileage]]&lt;10000, "Low", IF(Table5[[#This Row],[Mileage]]&lt;55000, "Average", "High")))</f>
        <v>High</v>
      </c>
      <c r="G4124" t="s">
        <v>20171</v>
      </c>
      <c r="H4124">
        <v>11990</v>
      </c>
      <c r="I4124" t="s">
        <v>25631</v>
      </c>
      <c r="J4124" t="s">
        <v>18825</v>
      </c>
      <c r="K4124" t="s">
        <v>27105</v>
      </c>
      <c r="L4124" s="5">
        <v>17</v>
      </c>
      <c r="M4124" t="s">
        <v>20172</v>
      </c>
      <c r="N4124" s="4">
        <v>3.1</v>
      </c>
    </row>
    <row r="4125" spans="1:14" x14ac:dyDescent="0.3">
      <c r="A4125">
        <v>4176</v>
      </c>
      <c r="B4125" t="s">
        <v>17993</v>
      </c>
      <c r="C4125" s="5">
        <v>2003</v>
      </c>
      <c r="D4125" t="s">
        <v>19</v>
      </c>
      <c r="E4125" s="5">
        <v>52208</v>
      </c>
      <c r="F4125" s="5" t="str">
        <f>IF((Table5[[#This Row],[Mileage]])=0, "None", IF(Table5[[#This Row],[Mileage]]&lt;10000, "Low", IF(Table5[[#This Row],[Mileage]]&lt;55000, "Average", "High")))</f>
        <v>Average</v>
      </c>
      <c r="G4125" t="s">
        <v>20171</v>
      </c>
      <c r="H4125">
        <v>12995</v>
      </c>
      <c r="I4125" t="s">
        <v>26380</v>
      </c>
      <c r="J4125" t="s">
        <v>26059</v>
      </c>
      <c r="K4125" t="s">
        <v>27105</v>
      </c>
      <c r="L4125" s="5">
        <v>20</v>
      </c>
      <c r="M4125" t="s">
        <v>20172</v>
      </c>
      <c r="N4125" s="4">
        <v>4.4000000000000004</v>
      </c>
    </row>
    <row r="4126" spans="1:14" x14ac:dyDescent="0.3">
      <c r="A4126">
        <v>4177</v>
      </c>
      <c r="B4126" t="s">
        <v>17994</v>
      </c>
      <c r="C4126" s="5">
        <v>2024</v>
      </c>
      <c r="D4126" t="s">
        <v>11</v>
      </c>
      <c r="E4126">
        <v>10</v>
      </c>
      <c r="F4126" t="str">
        <f>IF((Table5[[#This Row],[Mileage]])=0, "None", IF(Table5[[#This Row],[Mileage]]&lt;10000, "Low", IF(Table5[[#This Row],[Mileage]]&lt;55000, "Average", "High")))</f>
        <v>Low</v>
      </c>
      <c r="G4126" t="s">
        <v>20171</v>
      </c>
      <c r="H4126">
        <v>69551</v>
      </c>
      <c r="I4126" t="s">
        <v>25465</v>
      </c>
      <c r="J4126" t="s">
        <v>26751</v>
      </c>
      <c r="K4126" t="s">
        <v>27107</v>
      </c>
      <c r="L4126" t="s">
        <v>18856</v>
      </c>
      <c r="M4126" t="s">
        <v>20172</v>
      </c>
      <c r="N4126" s="4">
        <v>4</v>
      </c>
    </row>
    <row r="4127" spans="1:14" x14ac:dyDescent="0.3">
      <c r="A4127">
        <v>4178</v>
      </c>
      <c r="B4127" t="s">
        <v>17992</v>
      </c>
      <c r="C4127" s="5">
        <v>2000</v>
      </c>
      <c r="D4127" t="s">
        <v>19</v>
      </c>
      <c r="E4127" s="5">
        <v>37000</v>
      </c>
      <c r="F4127" s="5" t="str">
        <f>IF((Table5[[#This Row],[Mileage]])=0, "None", IF(Table5[[#This Row],[Mileage]]&lt;10000, "Low", IF(Table5[[#This Row],[Mileage]]&lt;55000, "Average", "High")))</f>
        <v>Average</v>
      </c>
      <c r="G4127" t="s">
        <v>20171</v>
      </c>
      <c r="H4127">
        <v>14500</v>
      </c>
      <c r="I4127" t="s">
        <v>26381</v>
      </c>
      <c r="J4127" t="s">
        <v>25935</v>
      </c>
      <c r="K4127" t="s">
        <v>27108</v>
      </c>
      <c r="L4127" s="5">
        <v>22</v>
      </c>
      <c r="M4127" t="s">
        <v>20171</v>
      </c>
      <c r="N4127" s="4"/>
    </row>
    <row r="4128" spans="1:14" x14ac:dyDescent="0.3">
      <c r="A4128">
        <v>4179</v>
      </c>
      <c r="B4128" t="s">
        <v>17994</v>
      </c>
      <c r="C4128" s="5">
        <v>2024</v>
      </c>
      <c r="D4128" t="s">
        <v>11</v>
      </c>
      <c r="E4128">
        <v>0</v>
      </c>
      <c r="F4128" t="str">
        <f>IF((Table5[[#This Row],[Mileage]])=0, "None", IF(Table5[[#This Row],[Mileage]]&lt;10000, "Low", IF(Table5[[#This Row],[Mileage]]&lt;55000, "Average", "High")))</f>
        <v>None</v>
      </c>
      <c r="G4128" t="s">
        <v>20172</v>
      </c>
      <c r="H4128">
        <v>52118</v>
      </c>
      <c r="I4128" t="s">
        <v>25527</v>
      </c>
      <c r="J4128" t="s">
        <v>26751</v>
      </c>
      <c r="K4128" t="s">
        <v>27107</v>
      </c>
      <c r="L4128" s="5">
        <v>18</v>
      </c>
      <c r="M4128" t="s">
        <v>20172</v>
      </c>
      <c r="N4128" s="4">
        <v>4.3</v>
      </c>
    </row>
    <row r="4129" spans="1:14" x14ac:dyDescent="0.3">
      <c r="A4129">
        <v>4180</v>
      </c>
      <c r="B4129" t="s">
        <v>18004</v>
      </c>
      <c r="C4129" s="5">
        <v>2024</v>
      </c>
      <c r="D4129" t="s">
        <v>11</v>
      </c>
      <c r="E4129">
        <v>7</v>
      </c>
      <c r="F4129" t="str">
        <f>IF((Table5[[#This Row],[Mileage]])=0, "None", IF(Table5[[#This Row],[Mileage]]&lt;10000, "Low", IF(Table5[[#This Row],[Mileage]]&lt;55000, "Average", "High")))</f>
        <v>Low</v>
      </c>
      <c r="G4129" t="s">
        <v>20172</v>
      </c>
      <c r="H4129">
        <v>37083</v>
      </c>
      <c r="I4129" t="s">
        <v>25804</v>
      </c>
      <c r="J4129" t="s">
        <v>18825</v>
      </c>
      <c r="K4129" t="s">
        <v>27106</v>
      </c>
      <c r="L4129" s="5">
        <v>26</v>
      </c>
      <c r="M4129" t="s">
        <v>20172</v>
      </c>
      <c r="N4129" s="4">
        <v>4.8</v>
      </c>
    </row>
    <row r="4130" spans="1:14" x14ac:dyDescent="0.3">
      <c r="A4130">
        <v>4181</v>
      </c>
      <c r="B4130" t="s">
        <v>18043</v>
      </c>
      <c r="C4130" s="5">
        <v>2021</v>
      </c>
      <c r="D4130" t="s">
        <v>19</v>
      </c>
      <c r="E4130" s="5">
        <v>46494</v>
      </c>
      <c r="F4130" s="5" t="str">
        <f>IF((Table5[[#This Row],[Mileage]])=0, "None", IF(Table5[[#This Row],[Mileage]]&lt;10000, "Low", IF(Table5[[#This Row],[Mileage]]&lt;55000, "Average", "High")))</f>
        <v>Average</v>
      </c>
      <c r="G4130" t="s">
        <v>20172</v>
      </c>
      <c r="H4130">
        <v>24885</v>
      </c>
      <c r="I4130" t="s">
        <v>25905</v>
      </c>
      <c r="J4130" t="s">
        <v>18825</v>
      </c>
      <c r="K4130" t="s">
        <v>27105</v>
      </c>
      <c r="L4130" t="s">
        <v>18856</v>
      </c>
      <c r="M4130" t="s">
        <v>20172</v>
      </c>
      <c r="N4130" s="4">
        <v>4.8</v>
      </c>
    </row>
    <row r="4131" spans="1:14" x14ac:dyDescent="0.3">
      <c r="A4131">
        <v>4182</v>
      </c>
      <c r="B4131" t="s">
        <v>18028</v>
      </c>
      <c r="C4131" s="5">
        <v>2024</v>
      </c>
      <c r="D4131" t="s">
        <v>11</v>
      </c>
      <c r="E4131">
        <v>0</v>
      </c>
      <c r="F4131" t="str">
        <f>IF((Table5[[#This Row],[Mileage]])=0, "None", IF(Table5[[#This Row],[Mileage]]&lt;10000, "Low", IF(Table5[[#This Row],[Mileage]]&lt;55000, "Average", "High")))</f>
        <v>None</v>
      </c>
      <c r="G4131" t="s">
        <v>20172</v>
      </c>
      <c r="H4131">
        <v>51125</v>
      </c>
      <c r="I4131" t="s">
        <v>25767</v>
      </c>
      <c r="J4131" t="s">
        <v>25618</v>
      </c>
      <c r="K4131" t="s">
        <v>27106</v>
      </c>
      <c r="L4131" s="5">
        <v>23</v>
      </c>
      <c r="M4131" t="s">
        <v>20172</v>
      </c>
      <c r="N4131" s="4">
        <v>4.7</v>
      </c>
    </row>
    <row r="4132" spans="1:14" x14ac:dyDescent="0.3">
      <c r="A4132">
        <v>4183</v>
      </c>
      <c r="B4132" t="s">
        <v>17990</v>
      </c>
      <c r="C4132" s="5">
        <v>2023</v>
      </c>
      <c r="D4132" t="s">
        <v>19</v>
      </c>
      <c r="E4132" s="5">
        <v>11364</v>
      </c>
      <c r="F4132" s="5" t="str">
        <f>IF((Table5[[#This Row],[Mileage]])=0, "None", IF(Table5[[#This Row],[Mileage]]&lt;10000, "Low", IF(Table5[[#This Row],[Mileage]]&lt;55000, "Average", "High")))</f>
        <v>Average</v>
      </c>
      <c r="G4132" t="s">
        <v>20171</v>
      </c>
      <c r="H4132">
        <v>45224</v>
      </c>
      <c r="I4132" t="s">
        <v>25979</v>
      </c>
      <c r="J4132" t="s">
        <v>18803</v>
      </c>
      <c r="K4132" t="s">
        <v>27106</v>
      </c>
      <c r="L4132" s="5">
        <v>21</v>
      </c>
      <c r="M4132" t="s">
        <v>20172</v>
      </c>
      <c r="N4132" s="4">
        <v>4.9000000000000004</v>
      </c>
    </row>
    <row r="4133" spans="1:14" x14ac:dyDescent="0.3">
      <c r="A4133">
        <v>4184</v>
      </c>
      <c r="B4133" t="s">
        <v>17999</v>
      </c>
      <c r="C4133" s="5">
        <v>2015</v>
      </c>
      <c r="D4133" t="s">
        <v>19</v>
      </c>
      <c r="E4133" s="5">
        <v>105312</v>
      </c>
      <c r="F4133" s="5" t="str">
        <f>IF((Table5[[#This Row],[Mileage]])=0, "None", IF(Table5[[#This Row],[Mileage]]&lt;10000, "Low", IF(Table5[[#This Row],[Mileage]]&lt;55000, "Average", "High")))</f>
        <v>High</v>
      </c>
      <c r="G4133" t="s">
        <v>20172</v>
      </c>
      <c r="H4133">
        <v>11495</v>
      </c>
      <c r="I4133" t="s">
        <v>25484</v>
      </c>
      <c r="J4133" t="s">
        <v>26059</v>
      </c>
      <c r="K4133" t="s">
        <v>27108</v>
      </c>
      <c r="L4133" s="5">
        <v>51</v>
      </c>
      <c r="M4133" t="s">
        <v>20171</v>
      </c>
      <c r="N4133" s="4"/>
    </row>
    <row r="4134" spans="1:14" x14ac:dyDescent="0.3">
      <c r="A4134">
        <v>4185</v>
      </c>
      <c r="B4134" t="s">
        <v>18002</v>
      </c>
      <c r="C4134" s="5">
        <v>2021</v>
      </c>
      <c r="D4134" t="s">
        <v>1256</v>
      </c>
      <c r="E4134" s="2">
        <v>25145</v>
      </c>
      <c r="F4134" s="2" t="str">
        <f>IF((Table5[[#This Row],[Mileage]])=0, "None", IF(Table5[[#This Row],[Mileage]]&lt;10000, "Low", IF(Table5[[#This Row],[Mileage]]&lt;55000, "Average", "High")))</f>
        <v>Average</v>
      </c>
      <c r="G4134" t="s">
        <v>20171</v>
      </c>
      <c r="H4134">
        <v>17242</v>
      </c>
      <c r="I4134" t="s">
        <v>25520</v>
      </c>
      <c r="J4134" t="s">
        <v>25736</v>
      </c>
      <c r="K4134" t="s">
        <v>27108</v>
      </c>
      <c r="L4134" s="5">
        <v>24</v>
      </c>
      <c r="M4134" t="s">
        <v>20172</v>
      </c>
      <c r="N4134" s="4">
        <v>5</v>
      </c>
    </row>
    <row r="4135" spans="1:14" x14ac:dyDescent="0.3">
      <c r="A4135">
        <v>4186</v>
      </c>
      <c r="B4135" t="s">
        <v>17995</v>
      </c>
      <c r="C4135" s="5">
        <v>2021</v>
      </c>
      <c r="D4135" t="s">
        <v>19</v>
      </c>
      <c r="E4135" s="5">
        <v>28031</v>
      </c>
      <c r="F4135" s="5" t="str">
        <f>IF((Table5[[#This Row],[Mileage]])=0, "None", IF(Table5[[#This Row],[Mileage]]&lt;10000, "Low", IF(Table5[[#This Row],[Mileage]]&lt;55000, "Average", "High")))</f>
        <v>Average</v>
      </c>
      <c r="G4135" t="s">
        <v>20172</v>
      </c>
      <c r="H4135">
        <v>43890</v>
      </c>
      <c r="I4135" t="s">
        <v>25704</v>
      </c>
      <c r="J4135" t="s">
        <v>25736</v>
      </c>
      <c r="K4135" t="s">
        <v>27106</v>
      </c>
      <c r="L4135" s="5">
        <v>18</v>
      </c>
      <c r="M4135" t="s">
        <v>20172</v>
      </c>
      <c r="N4135" s="4">
        <v>4.3</v>
      </c>
    </row>
    <row r="4136" spans="1:14" x14ac:dyDescent="0.3">
      <c r="A4136">
        <v>4187</v>
      </c>
      <c r="B4136" t="s">
        <v>17995</v>
      </c>
      <c r="C4136" s="5">
        <v>2021</v>
      </c>
      <c r="D4136" t="s">
        <v>19</v>
      </c>
      <c r="E4136" s="5">
        <v>22577</v>
      </c>
      <c r="F4136" s="5" t="str">
        <f>IF((Table5[[#This Row],[Mileage]])=0, "None", IF(Table5[[#This Row],[Mileage]]&lt;10000, "Low", IF(Table5[[#This Row],[Mileage]]&lt;55000, "Average", "High")))</f>
        <v>Average</v>
      </c>
      <c r="G4136" t="s">
        <v>20172</v>
      </c>
      <c r="H4136">
        <v>40998</v>
      </c>
      <c r="I4136" t="s">
        <v>18853</v>
      </c>
      <c r="J4136" t="s">
        <v>26635</v>
      </c>
      <c r="K4136" t="s">
        <v>27106</v>
      </c>
      <c r="L4136" s="5">
        <v>18</v>
      </c>
      <c r="M4136" t="s">
        <v>20171</v>
      </c>
      <c r="N4136" s="4">
        <v>2.6</v>
      </c>
    </row>
    <row r="4137" spans="1:14" x14ac:dyDescent="0.3">
      <c r="A4137">
        <v>4188</v>
      </c>
      <c r="B4137" t="s">
        <v>18011</v>
      </c>
      <c r="C4137" s="5">
        <v>2024</v>
      </c>
      <c r="D4137" t="s">
        <v>11</v>
      </c>
      <c r="E4137">
        <v>9</v>
      </c>
      <c r="F4137" t="str">
        <f>IF((Table5[[#This Row],[Mileage]])=0, "None", IF(Table5[[#This Row],[Mileage]]&lt;10000, "Low", IF(Table5[[#This Row],[Mileage]]&lt;55000, "Average", "High")))</f>
        <v>Low</v>
      </c>
      <c r="G4137" t="s">
        <v>20172</v>
      </c>
      <c r="H4137">
        <v>35757</v>
      </c>
      <c r="I4137" t="s">
        <v>26096</v>
      </c>
      <c r="J4137" t="s">
        <v>18825</v>
      </c>
      <c r="K4137" t="s">
        <v>27106</v>
      </c>
      <c r="L4137" s="5">
        <v>27</v>
      </c>
      <c r="M4137" t="s">
        <v>20172</v>
      </c>
      <c r="N4137" s="4">
        <v>4.5999999999999996</v>
      </c>
    </row>
    <row r="4138" spans="1:14" x14ac:dyDescent="0.3">
      <c r="A4138">
        <v>4189</v>
      </c>
      <c r="B4138" t="s">
        <v>17996</v>
      </c>
      <c r="C4138" s="5">
        <v>2024</v>
      </c>
      <c r="D4138" t="s">
        <v>11</v>
      </c>
      <c r="E4138">
        <v>10</v>
      </c>
      <c r="F4138" t="str">
        <f>IF((Table5[[#This Row],[Mileage]])=0, "None", IF(Table5[[#This Row],[Mileage]]&lt;10000, "Low", IF(Table5[[#This Row],[Mileage]]&lt;55000, "Average", "High")))</f>
        <v>Low</v>
      </c>
      <c r="G4138" t="s">
        <v>20172</v>
      </c>
      <c r="H4138">
        <v>35130</v>
      </c>
      <c r="I4138" t="s">
        <v>25929</v>
      </c>
      <c r="J4138" t="s">
        <v>18804</v>
      </c>
      <c r="K4138" t="s">
        <v>27106</v>
      </c>
      <c r="L4138" s="5">
        <v>26</v>
      </c>
      <c r="M4138" t="s">
        <v>20172</v>
      </c>
      <c r="N4138" s="4">
        <v>4.5</v>
      </c>
    </row>
    <row r="4139" spans="1:14" x14ac:dyDescent="0.3">
      <c r="A4139">
        <v>4190</v>
      </c>
      <c r="B4139" t="s">
        <v>18002</v>
      </c>
      <c r="C4139" s="5">
        <v>2021</v>
      </c>
      <c r="D4139" t="s">
        <v>19</v>
      </c>
      <c r="E4139" s="5">
        <v>15589</v>
      </c>
      <c r="F4139" s="5" t="str">
        <f>IF((Table5[[#This Row],[Mileage]])=0, "None", IF(Table5[[#This Row],[Mileage]]&lt;10000, "Low", IF(Table5[[#This Row],[Mileage]]&lt;55000, "Average", "High")))</f>
        <v>Average</v>
      </c>
      <c r="G4139" t="s">
        <v>20172</v>
      </c>
      <c r="H4139">
        <v>19200</v>
      </c>
      <c r="I4139" t="s">
        <v>26009</v>
      </c>
      <c r="J4139" t="s">
        <v>25736</v>
      </c>
      <c r="K4139" t="s">
        <v>27106</v>
      </c>
      <c r="L4139" s="5">
        <v>24</v>
      </c>
      <c r="M4139" t="s">
        <v>20171</v>
      </c>
      <c r="N4139" s="4">
        <v>4.3</v>
      </c>
    </row>
    <row r="4140" spans="1:14" x14ac:dyDescent="0.3">
      <c r="A4140">
        <v>4191</v>
      </c>
      <c r="B4140" t="s">
        <v>18026</v>
      </c>
      <c r="C4140" s="5">
        <v>2024</v>
      </c>
      <c r="D4140" t="s">
        <v>11</v>
      </c>
      <c r="E4140">
        <v>3</v>
      </c>
      <c r="F4140" t="str">
        <f>IF((Table5[[#This Row],[Mileage]])=0, "None", IF(Table5[[#This Row],[Mileage]]&lt;10000, "Low", IF(Table5[[#This Row],[Mileage]]&lt;55000, "Average", "High")))</f>
        <v>Low</v>
      </c>
      <c r="G4140" t="s">
        <v>20172</v>
      </c>
      <c r="H4140">
        <v>25285</v>
      </c>
      <c r="I4140" t="s">
        <v>26376</v>
      </c>
      <c r="J4140" t="s">
        <v>26364</v>
      </c>
      <c r="K4140" t="s">
        <v>27108</v>
      </c>
      <c r="L4140" s="5">
        <v>28</v>
      </c>
      <c r="M4140" t="s">
        <v>20172</v>
      </c>
      <c r="N4140" s="4">
        <v>4.5</v>
      </c>
    </row>
    <row r="4141" spans="1:14" x14ac:dyDescent="0.3">
      <c r="A4141">
        <v>4192</v>
      </c>
      <c r="B4141" t="s">
        <v>18000</v>
      </c>
      <c r="C4141" s="5">
        <v>2024</v>
      </c>
      <c r="D4141" t="s">
        <v>11</v>
      </c>
      <c r="E4141">
        <v>10</v>
      </c>
      <c r="F4141" t="str">
        <f>IF((Table5[[#This Row],[Mileage]])=0, "None", IF(Table5[[#This Row],[Mileage]]&lt;10000, "Low", IF(Table5[[#This Row],[Mileage]]&lt;55000, "Average", "High")))</f>
        <v>Low</v>
      </c>
      <c r="G4141" t="s">
        <v>20172</v>
      </c>
      <c r="H4141">
        <v>57938</v>
      </c>
      <c r="I4141" t="s">
        <v>26225</v>
      </c>
      <c r="J4141" t="s">
        <v>25635</v>
      </c>
      <c r="K4141" t="s">
        <v>27106</v>
      </c>
      <c r="L4141" s="5">
        <v>20</v>
      </c>
      <c r="M4141" t="s">
        <v>20172</v>
      </c>
      <c r="N4141" s="4">
        <v>4.9000000000000004</v>
      </c>
    </row>
    <row r="4142" spans="1:14" x14ac:dyDescent="0.3">
      <c r="A4142">
        <v>4193</v>
      </c>
      <c r="B4142" t="s">
        <v>18002</v>
      </c>
      <c r="C4142" s="5">
        <v>2020</v>
      </c>
      <c r="D4142" t="s">
        <v>19</v>
      </c>
      <c r="E4142" s="5">
        <v>33405</v>
      </c>
      <c r="F4142" s="5" t="str">
        <f>IF((Table5[[#This Row],[Mileage]])=0, "None", IF(Table5[[#This Row],[Mileage]]&lt;10000, "Low", IF(Table5[[#This Row],[Mileage]]&lt;55000, "Average", "High")))</f>
        <v>Average</v>
      </c>
      <c r="G4142" t="s">
        <v>20172</v>
      </c>
      <c r="H4142">
        <v>17888</v>
      </c>
      <c r="I4142" t="s">
        <v>25471</v>
      </c>
      <c r="J4142" t="s">
        <v>25736</v>
      </c>
      <c r="K4142" t="s">
        <v>27108</v>
      </c>
      <c r="L4142" s="5">
        <v>26</v>
      </c>
      <c r="M4142" t="s">
        <v>20171</v>
      </c>
      <c r="N4142" s="4">
        <v>4.5999999999999996</v>
      </c>
    </row>
    <row r="4143" spans="1:14" x14ac:dyDescent="0.3">
      <c r="A4143">
        <v>4194</v>
      </c>
      <c r="B4143" t="s">
        <v>18022</v>
      </c>
      <c r="C4143" s="5">
        <v>2024</v>
      </c>
      <c r="D4143" t="s">
        <v>11</v>
      </c>
      <c r="E4143">
        <v>4</v>
      </c>
      <c r="F4143" t="str">
        <f>IF((Table5[[#This Row],[Mileage]])=0, "None", IF(Table5[[#This Row],[Mileage]]&lt;10000, "Low", IF(Table5[[#This Row],[Mileage]]&lt;55000, "Average", "High")))</f>
        <v>Low</v>
      </c>
      <c r="G4143" t="s">
        <v>20172</v>
      </c>
      <c r="H4143">
        <v>31100</v>
      </c>
      <c r="I4143" t="s">
        <v>25566</v>
      </c>
      <c r="J4143" t="s">
        <v>18825</v>
      </c>
      <c r="K4143" t="s">
        <v>27106</v>
      </c>
      <c r="L4143" s="5">
        <v>25</v>
      </c>
      <c r="M4143" t="s">
        <v>20172</v>
      </c>
      <c r="N4143" s="4">
        <v>2.9</v>
      </c>
    </row>
    <row r="4144" spans="1:14" x14ac:dyDescent="0.3">
      <c r="A4144">
        <v>4195</v>
      </c>
      <c r="B4144" t="s">
        <v>18011</v>
      </c>
      <c r="C4144" s="5">
        <v>2020</v>
      </c>
      <c r="D4144" t="s">
        <v>19</v>
      </c>
      <c r="E4144" s="5">
        <v>47762</v>
      </c>
      <c r="F4144" s="5" t="str">
        <f>IF((Table5[[#This Row],[Mileage]])=0, "None", IF(Table5[[#This Row],[Mileage]]&lt;10000, "Low", IF(Table5[[#This Row],[Mileage]]&lt;55000, "Average", "High")))</f>
        <v>Average</v>
      </c>
      <c r="G4144" t="s">
        <v>20172</v>
      </c>
      <c r="H4144">
        <v>29994</v>
      </c>
      <c r="I4144" t="s">
        <v>26382</v>
      </c>
      <c r="J4144" t="s">
        <v>25484</v>
      </c>
      <c r="K4144" t="s">
        <v>27108</v>
      </c>
      <c r="L4144" s="5">
        <v>19</v>
      </c>
      <c r="M4144" t="s">
        <v>20172</v>
      </c>
      <c r="N4144" s="4">
        <v>4.5999999999999996</v>
      </c>
    </row>
    <row r="4145" spans="1:14" x14ac:dyDescent="0.3">
      <c r="A4145">
        <v>4196</v>
      </c>
      <c r="B4145" t="s">
        <v>18022</v>
      </c>
      <c r="C4145" s="5">
        <v>2020</v>
      </c>
      <c r="D4145" t="s">
        <v>19</v>
      </c>
      <c r="E4145" s="5">
        <v>42061</v>
      </c>
      <c r="F4145" s="5" t="str">
        <f>IF((Table5[[#This Row],[Mileage]])=0, "None", IF(Table5[[#This Row],[Mileage]]&lt;10000, "Low", IF(Table5[[#This Row],[Mileage]]&lt;55000, "Average", "High")))</f>
        <v>Average</v>
      </c>
      <c r="G4145" t="s">
        <v>20171</v>
      </c>
      <c r="H4145">
        <v>14850</v>
      </c>
      <c r="I4145" t="s">
        <v>26310</v>
      </c>
      <c r="J4145" t="s">
        <v>18825</v>
      </c>
      <c r="K4145" t="s">
        <v>27108</v>
      </c>
      <c r="L4145" s="5">
        <v>24</v>
      </c>
      <c r="M4145" t="s">
        <v>20171</v>
      </c>
      <c r="N4145" s="4"/>
    </row>
    <row r="4146" spans="1:14" x14ac:dyDescent="0.3">
      <c r="A4146">
        <v>4197</v>
      </c>
      <c r="B4146" t="s">
        <v>18043</v>
      </c>
      <c r="C4146" s="5">
        <v>2023</v>
      </c>
      <c r="D4146" t="s">
        <v>19</v>
      </c>
      <c r="E4146" s="5">
        <v>9427</v>
      </c>
      <c r="F4146" s="5" t="str">
        <f>IF((Table5[[#This Row],[Mileage]])=0, "None", IF(Table5[[#This Row],[Mileage]]&lt;10000, "Low", IF(Table5[[#This Row],[Mileage]]&lt;55000, "Average", "High")))</f>
        <v>Low</v>
      </c>
      <c r="G4146" t="s">
        <v>20171</v>
      </c>
      <c r="H4146">
        <v>27800</v>
      </c>
      <c r="I4146" t="s">
        <v>25776</v>
      </c>
      <c r="J4146" t="s">
        <v>18825</v>
      </c>
      <c r="K4146" t="s">
        <v>27105</v>
      </c>
      <c r="L4146" t="s">
        <v>18856</v>
      </c>
      <c r="M4146" t="s">
        <v>20171</v>
      </c>
      <c r="N4146" s="4">
        <v>4.7</v>
      </c>
    </row>
    <row r="4147" spans="1:14" x14ac:dyDescent="0.3">
      <c r="A4147">
        <v>4198</v>
      </c>
      <c r="B4147" t="s">
        <v>18043</v>
      </c>
      <c r="C4147" s="5">
        <v>2021</v>
      </c>
      <c r="D4147" t="s">
        <v>19</v>
      </c>
      <c r="E4147" s="5">
        <v>73217</v>
      </c>
      <c r="F4147" s="5" t="str">
        <f>IF((Table5[[#This Row],[Mileage]])=0, "None", IF(Table5[[#This Row],[Mileage]]&lt;10000, "Low", IF(Table5[[#This Row],[Mileage]]&lt;55000, "Average", "High")))</f>
        <v>High</v>
      </c>
      <c r="G4147" t="s">
        <v>20172</v>
      </c>
      <c r="H4147">
        <v>24700</v>
      </c>
      <c r="I4147" t="s">
        <v>26098</v>
      </c>
      <c r="J4147" t="s">
        <v>18825</v>
      </c>
      <c r="K4147" t="s">
        <v>27106</v>
      </c>
      <c r="L4147" t="s">
        <v>18856</v>
      </c>
      <c r="M4147" t="s">
        <v>20172</v>
      </c>
      <c r="N4147" s="4">
        <v>4.0999999999999996</v>
      </c>
    </row>
    <row r="4148" spans="1:14" x14ac:dyDescent="0.3">
      <c r="A4148">
        <v>4199</v>
      </c>
      <c r="B4148" t="s">
        <v>17996</v>
      </c>
      <c r="C4148" s="5">
        <v>2021</v>
      </c>
      <c r="D4148" t="s">
        <v>1256</v>
      </c>
      <c r="E4148" s="2">
        <v>27552</v>
      </c>
      <c r="F4148" s="2" t="str">
        <f>IF((Table5[[#This Row],[Mileage]])=0, "None", IF(Table5[[#This Row],[Mileage]]&lt;10000, "Low", IF(Table5[[#This Row],[Mileage]]&lt;55000, "Average", "High")))</f>
        <v>Average</v>
      </c>
      <c r="G4148" t="s">
        <v>20171</v>
      </c>
      <c r="H4148">
        <v>28236</v>
      </c>
      <c r="I4148" t="s">
        <v>25549</v>
      </c>
      <c r="J4148" t="s">
        <v>25635</v>
      </c>
      <c r="K4148" t="s">
        <v>27106</v>
      </c>
      <c r="L4148" s="5">
        <v>20</v>
      </c>
      <c r="M4148" t="s">
        <v>20172</v>
      </c>
      <c r="N4148" s="4">
        <v>4.8</v>
      </c>
    </row>
    <row r="4149" spans="1:14" x14ac:dyDescent="0.3">
      <c r="A4149">
        <v>4200</v>
      </c>
      <c r="B4149" t="s">
        <v>17992</v>
      </c>
      <c r="C4149" s="5">
        <v>2023</v>
      </c>
      <c r="D4149" t="s">
        <v>11</v>
      </c>
      <c r="E4149">
        <v>66</v>
      </c>
      <c r="F4149" t="str">
        <f>IF((Table5[[#This Row],[Mileage]])=0, "None", IF(Table5[[#This Row],[Mileage]]&lt;10000, "Low", IF(Table5[[#This Row],[Mileage]]&lt;55000, "Average", "High")))</f>
        <v>Low</v>
      </c>
      <c r="G4149" t="s">
        <v>20172</v>
      </c>
      <c r="H4149">
        <v>139905</v>
      </c>
      <c r="I4149" t="s">
        <v>25684</v>
      </c>
      <c r="J4149" t="s">
        <v>26625</v>
      </c>
      <c r="K4149" t="s">
        <v>27106</v>
      </c>
      <c r="L4149" s="5">
        <v>13</v>
      </c>
      <c r="M4149" t="s">
        <v>20172</v>
      </c>
      <c r="N4149" s="4">
        <v>4.7</v>
      </c>
    </row>
    <row r="4150" spans="1:14" x14ac:dyDescent="0.3">
      <c r="A4150">
        <v>4201</v>
      </c>
      <c r="B4150" t="s">
        <v>18028</v>
      </c>
      <c r="C4150" s="5">
        <v>2024</v>
      </c>
      <c r="D4150" t="s">
        <v>11</v>
      </c>
      <c r="E4150">
        <v>0</v>
      </c>
      <c r="F4150" t="str">
        <f>IF((Table5[[#This Row],[Mileage]])=0, "None", IF(Table5[[#This Row],[Mileage]]&lt;10000, "Low", IF(Table5[[#This Row],[Mileage]]&lt;55000, "Average", "High")))</f>
        <v>None</v>
      </c>
      <c r="G4150" t="s">
        <v>20172</v>
      </c>
      <c r="H4150">
        <v>67310</v>
      </c>
      <c r="I4150" t="s">
        <v>25767</v>
      </c>
      <c r="J4150" t="s">
        <v>25618</v>
      </c>
      <c r="K4150" t="s">
        <v>27106</v>
      </c>
      <c r="L4150" s="5">
        <v>20</v>
      </c>
      <c r="M4150" t="s">
        <v>20172</v>
      </c>
      <c r="N4150" s="4">
        <v>4.7</v>
      </c>
    </row>
    <row r="4151" spans="1:14" x14ac:dyDescent="0.3">
      <c r="A4151">
        <v>4202</v>
      </c>
      <c r="B4151" t="s">
        <v>17994</v>
      </c>
      <c r="C4151" s="5">
        <v>2024</v>
      </c>
      <c r="D4151" t="s">
        <v>11</v>
      </c>
      <c r="E4151">
        <v>36</v>
      </c>
      <c r="F4151" t="str">
        <f>IF((Table5[[#This Row],[Mileage]])=0, "None", IF(Table5[[#This Row],[Mileage]]&lt;10000, "Low", IF(Table5[[#This Row],[Mileage]]&lt;55000, "Average", "High")))</f>
        <v>Low</v>
      </c>
      <c r="G4151" t="s">
        <v>20171</v>
      </c>
      <c r="H4151">
        <v>45277</v>
      </c>
      <c r="I4151" t="s">
        <v>26306</v>
      </c>
      <c r="J4151" t="s">
        <v>18825</v>
      </c>
      <c r="K4151" t="s">
        <v>27107</v>
      </c>
      <c r="L4151" t="s">
        <v>18856</v>
      </c>
      <c r="M4151" t="s">
        <v>20172</v>
      </c>
      <c r="N4151" s="4">
        <v>4.2</v>
      </c>
    </row>
    <row r="4152" spans="1:14" x14ac:dyDescent="0.3">
      <c r="A4152">
        <v>4203</v>
      </c>
      <c r="B4152" t="s">
        <v>18002</v>
      </c>
      <c r="C4152" s="5">
        <v>2024</v>
      </c>
      <c r="D4152" t="s">
        <v>11</v>
      </c>
      <c r="E4152">
        <v>7</v>
      </c>
      <c r="F4152" t="str">
        <f>IF((Table5[[#This Row],[Mileage]])=0, "None", IF(Table5[[#This Row],[Mileage]]&lt;10000, "Low", IF(Table5[[#This Row],[Mileage]]&lt;55000, "Average", "High")))</f>
        <v>Low</v>
      </c>
      <c r="G4152" t="s">
        <v>20172</v>
      </c>
      <c r="H4152">
        <v>53595</v>
      </c>
      <c r="I4152" t="s">
        <v>18825</v>
      </c>
      <c r="J4152" t="s">
        <v>18825</v>
      </c>
      <c r="K4152" t="s">
        <v>27106</v>
      </c>
      <c r="L4152" t="s">
        <v>18856</v>
      </c>
      <c r="M4152" t="s">
        <v>20172</v>
      </c>
      <c r="N4152" s="4">
        <v>4.9000000000000004</v>
      </c>
    </row>
    <row r="4153" spans="1:14" x14ac:dyDescent="0.3">
      <c r="A4153">
        <v>4204</v>
      </c>
      <c r="B4153" t="s">
        <v>17989</v>
      </c>
      <c r="C4153" s="5">
        <v>2024</v>
      </c>
      <c r="D4153" t="s">
        <v>11</v>
      </c>
      <c r="E4153">
        <v>0</v>
      </c>
      <c r="F4153" t="str">
        <f>IF((Table5[[#This Row],[Mileage]])=0, "None", IF(Table5[[#This Row],[Mileage]]&lt;10000, "Low", IF(Table5[[#This Row],[Mileage]]&lt;55000, "Average", "High")))</f>
        <v>None</v>
      </c>
      <c r="G4153" t="s">
        <v>20171</v>
      </c>
      <c r="H4153">
        <v>54560</v>
      </c>
      <c r="I4153" t="s">
        <v>25681</v>
      </c>
      <c r="J4153" t="s">
        <v>26659</v>
      </c>
      <c r="K4153" t="s">
        <v>27106</v>
      </c>
      <c r="L4153" s="5">
        <v>21</v>
      </c>
      <c r="M4153" t="s">
        <v>20172</v>
      </c>
      <c r="N4153" s="4">
        <v>4.7</v>
      </c>
    </row>
    <row r="4154" spans="1:14" x14ac:dyDescent="0.3">
      <c r="A4154">
        <v>4205</v>
      </c>
      <c r="B4154" t="s">
        <v>17994</v>
      </c>
      <c r="C4154" s="5">
        <v>2024</v>
      </c>
      <c r="D4154" t="s">
        <v>11</v>
      </c>
      <c r="E4154">
        <v>11</v>
      </c>
      <c r="F4154" t="str">
        <f>IF((Table5[[#This Row],[Mileage]])=0, "None", IF(Table5[[#This Row],[Mileage]]&lt;10000, "Low", IF(Table5[[#This Row],[Mileage]]&lt;55000, "Average", "High")))</f>
        <v>Low</v>
      </c>
      <c r="G4154" t="s">
        <v>20171</v>
      </c>
      <c r="H4154">
        <v>45445</v>
      </c>
      <c r="I4154" t="s">
        <v>25465</v>
      </c>
      <c r="J4154" t="s">
        <v>26751</v>
      </c>
      <c r="K4154" t="s">
        <v>27107</v>
      </c>
      <c r="L4154" s="5">
        <v>18</v>
      </c>
      <c r="M4154" t="s">
        <v>20172</v>
      </c>
      <c r="N4154" s="4">
        <v>4.7</v>
      </c>
    </row>
    <row r="4155" spans="1:14" x14ac:dyDescent="0.3">
      <c r="A4155">
        <v>4206</v>
      </c>
      <c r="B4155" t="s">
        <v>17998</v>
      </c>
      <c r="C4155" s="5">
        <v>2020</v>
      </c>
      <c r="D4155" t="s">
        <v>19</v>
      </c>
      <c r="E4155" s="5">
        <v>31280</v>
      </c>
      <c r="F4155" s="5" t="str">
        <f>IF((Table5[[#This Row],[Mileage]])=0, "None", IF(Table5[[#This Row],[Mileage]]&lt;10000, "Low", IF(Table5[[#This Row],[Mileage]]&lt;55000, "Average", "High")))</f>
        <v>Average</v>
      </c>
      <c r="G4155" t="s">
        <v>20172</v>
      </c>
      <c r="H4155">
        <v>27998</v>
      </c>
      <c r="I4155" t="s">
        <v>18853</v>
      </c>
      <c r="J4155" t="s">
        <v>18825</v>
      </c>
      <c r="K4155" t="s">
        <v>27106</v>
      </c>
      <c r="L4155" s="5">
        <v>21</v>
      </c>
      <c r="M4155" t="s">
        <v>20172</v>
      </c>
      <c r="N4155" s="4"/>
    </row>
    <row r="4156" spans="1:14" x14ac:dyDescent="0.3">
      <c r="A4156">
        <v>4207</v>
      </c>
      <c r="B4156" t="s">
        <v>18806</v>
      </c>
      <c r="C4156" s="5">
        <v>2023</v>
      </c>
      <c r="D4156" t="s">
        <v>1256</v>
      </c>
      <c r="E4156" s="2">
        <v>12089</v>
      </c>
      <c r="F4156" s="2" t="str">
        <f>IF((Table5[[#This Row],[Mileage]])=0, "None", IF(Table5[[#This Row],[Mileage]]&lt;10000, "Low", IF(Table5[[#This Row],[Mileage]]&lt;55000, "Average", "High")))</f>
        <v>Average</v>
      </c>
      <c r="G4156" t="s">
        <v>20171</v>
      </c>
      <c r="H4156">
        <v>45990</v>
      </c>
      <c r="I4156" t="s">
        <v>25802</v>
      </c>
      <c r="J4156" t="s">
        <v>26991</v>
      </c>
      <c r="K4156" t="s">
        <v>27106</v>
      </c>
      <c r="L4156" s="5">
        <v>22</v>
      </c>
      <c r="M4156" t="s">
        <v>20172</v>
      </c>
      <c r="N4156" s="4">
        <v>4.8</v>
      </c>
    </row>
    <row r="4157" spans="1:14" x14ac:dyDescent="0.3">
      <c r="A4157">
        <v>4208</v>
      </c>
      <c r="B4157" t="s">
        <v>18004</v>
      </c>
      <c r="C4157" s="5">
        <v>2024</v>
      </c>
      <c r="D4157" t="s">
        <v>11</v>
      </c>
      <c r="E4157">
        <v>6</v>
      </c>
      <c r="F4157" t="str">
        <f>IF((Table5[[#This Row],[Mileage]])=0, "None", IF(Table5[[#This Row],[Mileage]]&lt;10000, "Low", IF(Table5[[#This Row],[Mileage]]&lt;55000, "Average", "High")))</f>
        <v>Low</v>
      </c>
      <c r="G4157" t="s">
        <v>20172</v>
      </c>
      <c r="H4157">
        <v>38707</v>
      </c>
      <c r="I4157" t="s">
        <v>25640</v>
      </c>
      <c r="J4157" t="s">
        <v>25484</v>
      </c>
      <c r="K4157" t="s">
        <v>27106</v>
      </c>
      <c r="L4157" s="5">
        <v>25</v>
      </c>
      <c r="M4157" t="s">
        <v>20172</v>
      </c>
      <c r="N4157" s="4">
        <v>4.8</v>
      </c>
    </row>
    <row r="4158" spans="1:14" x14ac:dyDescent="0.3">
      <c r="A4158">
        <v>4209</v>
      </c>
      <c r="B4158" t="s">
        <v>18001</v>
      </c>
      <c r="C4158" s="5">
        <v>2017</v>
      </c>
      <c r="D4158" t="s">
        <v>19</v>
      </c>
      <c r="E4158" s="5">
        <v>21237</v>
      </c>
      <c r="F4158" s="5" t="str">
        <f>IF((Table5[[#This Row],[Mileage]])=0, "None", IF(Table5[[#This Row],[Mileage]]&lt;10000, "Low", IF(Table5[[#This Row],[Mileage]]&lt;55000, "Average", "High")))</f>
        <v>Average</v>
      </c>
      <c r="G4158" t="s">
        <v>20171</v>
      </c>
      <c r="H4158">
        <v>22500</v>
      </c>
      <c r="I4158" t="s">
        <v>25496</v>
      </c>
      <c r="J4158" t="s">
        <v>26577</v>
      </c>
      <c r="K4158" t="s">
        <v>27108</v>
      </c>
      <c r="L4158" s="5">
        <v>24</v>
      </c>
      <c r="M4158" t="s">
        <v>20171</v>
      </c>
      <c r="N4158" s="4">
        <v>4.4000000000000004</v>
      </c>
    </row>
    <row r="4159" spans="1:14" x14ac:dyDescent="0.3">
      <c r="A4159">
        <v>4210</v>
      </c>
      <c r="B4159" t="s">
        <v>18027</v>
      </c>
      <c r="C4159" s="5">
        <v>2024</v>
      </c>
      <c r="D4159" t="s">
        <v>11</v>
      </c>
      <c r="E4159">
        <v>5</v>
      </c>
      <c r="F4159" t="str">
        <f>IF((Table5[[#This Row],[Mileage]])=0, "None", IF(Table5[[#This Row],[Mileage]]&lt;10000, "Low", IF(Table5[[#This Row],[Mileage]]&lt;55000, "Average", "High")))</f>
        <v>Low</v>
      </c>
      <c r="G4159" t="s">
        <v>20171</v>
      </c>
      <c r="H4159">
        <v>71435</v>
      </c>
      <c r="I4159" t="s">
        <v>25532</v>
      </c>
      <c r="J4159" t="s">
        <v>18825</v>
      </c>
      <c r="K4159" t="s">
        <v>27107</v>
      </c>
      <c r="L4159" t="s">
        <v>18856</v>
      </c>
      <c r="M4159" t="s">
        <v>20172</v>
      </c>
      <c r="N4159" s="4">
        <v>4.4000000000000004</v>
      </c>
    </row>
    <row r="4160" spans="1:14" x14ac:dyDescent="0.3">
      <c r="A4160">
        <v>4211</v>
      </c>
      <c r="B4160" t="s">
        <v>17996</v>
      </c>
      <c r="C4160" s="5">
        <v>2021</v>
      </c>
      <c r="D4160" t="s">
        <v>1256</v>
      </c>
      <c r="E4160" s="2">
        <v>36035</v>
      </c>
      <c r="F4160" s="2" t="str">
        <f>IF((Table5[[#This Row],[Mileage]])=0, "None", IF(Table5[[#This Row],[Mileage]]&lt;10000, "Low", IF(Table5[[#This Row],[Mileage]]&lt;55000, "Average", "High")))</f>
        <v>Average</v>
      </c>
      <c r="G4160" t="s">
        <v>20172</v>
      </c>
      <c r="H4160">
        <v>26995</v>
      </c>
      <c r="I4160" t="s">
        <v>26383</v>
      </c>
      <c r="J4160" t="s">
        <v>25618</v>
      </c>
      <c r="K4160" t="s">
        <v>27106</v>
      </c>
      <c r="L4160" s="5">
        <v>25</v>
      </c>
      <c r="M4160" t="s">
        <v>20172</v>
      </c>
      <c r="N4160" s="4">
        <v>4.7</v>
      </c>
    </row>
    <row r="4161" spans="1:14" x14ac:dyDescent="0.3">
      <c r="A4161">
        <v>4212</v>
      </c>
      <c r="B4161" t="s">
        <v>17998</v>
      </c>
      <c r="C4161" s="5">
        <v>2014</v>
      </c>
      <c r="D4161" t="s">
        <v>19</v>
      </c>
      <c r="E4161" s="5">
        <v>58903</v>
      </c>
      <c r="F4161" s="5" t="str">
        <f>IF((Table5[[#This Row],[Mileage]])=0, "None", IF(Table5[[#This Row],[Mileage]]&lt;10000, "Low", IF(Table5[[#This Row],[Mileage]]&lt;55000, "Average", "High")))</f>
        <v>High</v>
      </c>
      <c r="G4161" t="s">
        <v>20172</v>
      </c>
      <c r="H4161">
        <v>11599</v>
      </c>
      <c r="I4161" t="s">
        <v>18803</v>
      </c>
      <c r="J4161" t="s">
        <v>18825</v>
      </c>
      <c r="K4161" t="s">
        <v>27108</v>
      </c>
      <c r="L4161" s="5">
        <v>28</v>
      </c>
      <c r="M4161" t="s">
        <v>20172</v>
      </c>
      <c r="N4161" s="4"/>
    </row>
    <row r="4162" spans="1:14" x14ac:dyDescent="0.3">
      <c r="A4162">
        <v>4213</v>
      </c>
      <c r="B4162" t="s">
        <v>18010</v>
      </c>
      <c r="C4162" s="5">
        <v>2024</v>
      </c>
      <c r="D4162" t="s">
        <v>11</v>
      </c>
      <c r="E4162">
        <v>3</v>
      </c>
      <c r="F4162" t="str">
        <f>IF((Table5[[#This Row],[Mileage]])=0, "None", IF(Table5[[#This Row],[Mileage]]&lt;10000, "Low", IF(Table5[[#This Row],[Mileage]]&lt;55000, "Average", "High")))</f>
        <v>Low</v>
      </c>
      <c r="G4162" t="s">
        <v>20172</v>
      </c>
      <c r="H4162">
        <v>27272</v>
      </c>
      <c r="I4162" t="s">
        <v>25772</v>
      </c>
      <c r="J4162" t="s">
        <v>26859</v>
      </c>
      <c r="K4162" t="s">
        <v>27106</v>
      </c>
      <c r="L4162" s="5">
        <v>26</v>
      </c>
      <c r="M4162" t="s">
        <v>20172</v>
      </c>
      <c r="N4162" s="4">
        <v>4.0999999999999996</v>
      </c>
    </row>
    <row r="4163" spans="1:14" x14ac:dyDescent="0.3">
      <c r="A4163">
        <v>4214</v>
      </c>
      <c r="B4163" t="s">
        <v>18027</v>
      </c>
      <c r="C4163" s="5">
        <v>2024</v>
      </c>
      <c r="D4163" t="s">
        <v>11</v>
      </c>
      <c r="E4163">
        <v>0</v>
      </c>
      <c r="F4163" t="str">
        <f>IF((Table5[[#This Row],[Mileage]])=0, "None", IF(Table5[[#This Row],[Mileage]]&lt;10000, "Low", IF(Table5[[#This Row],[Mileage]]&lt;55000, "Average", "High")))</f>
        <v>None</v>
      </c>
      <c r="G4163" t="s">
        <v>20171</v>
      </c>
      <c r="H4163">
        <v>55895</v>
      </c>
      <c r="I4163" t="s">
        <v>25597</v>
      </c>
      <c r="J4163" t="s">
        <v>18825</v>
      </c>
      <c r="K4163" t="s">
        <v>27107</v>
      </c>
      <c r="L4163" t="s">
        <v>18856</v>
      </c>
      <c r="M4163" t="s">
        <v>20172</v>
      </c>
      <c r="N4163" s="4">
        <v>4.9000000000000004</v>
      </c>
    </row>
    <row r="4164" spans="1:14" x14ac:dyDescent="0.3">
      <c r="A4164">
        <v>4215</v>
      </c>
      <c r="B4164" t="s">
        <v>17994</v>
      </c>
      <c r="C4164" s="5">
        <v>2020</v>
      </c>
      <c r="D4164" t="s">
        <v>1256</v>
      </c>
      <c r="E4164" s="2">
        <v>29920</v>
      </c>
      <c r="F4164" s="2" t="str">
        <f>IF((Table5[[#This Row],[Mileage]])=0, "None", IF(Table5[[#This Row],[Mileage]]&lt;10000, "Low", IF(Table5[[#This Row],[Mileage]]&lt;55000, "Average", "High")))</f>
        <v>Average</v>
      </c>
      <c r="G4164" t="s">
        <v>20171</v>
      </c>
      <c r="H4164">
        <v>19809</v>
      </c>
      <c r="I4164" t="s">
        <v>25511</v>
      </c>
      <c r="J4164" t="s">
        <v>18825</v>
      </c>
      <c r="K4164" t="s">
        <v>27107</v>
      </c>
      <c r="L4164" s="5">
        <v>21</v>
      </c>
      <c r="M4164" t="s">
        <v>20172</v>
      </c>
      <c r="N4164" s="4">
        <v>4.9000000000000004</v>
      </c>
    </row>
    <row r="4165" spans="1:14" x14ac:dyDescent="0.3">
      <c r="A4165">
        <v>4216</v>
      </c>
      <c r="B4165" t="s">
        <v>17996</v>
      </c>
      <c r="C4165" s="5">
        <v>2024</v>
      </c>
      <c r="D4165" t="s">
        <v>11</v>
      </c>
      <c r="E4165">
        <v>6</v>
      </c>
      <c r="F4165" t="str">
        <f>IF((Table5[[#This Row],[Mileage]])=0, "None", IF(Table5[[#This Row],[Mileage]]&lt;10000, "Low", IF(Table5[[#This Row],[Mileage]]&lt;55000, "Average", "High")))</f>
        <v>Low</v>
      </c>
      <c r="G4165" t="s">
        <v>20172</v>
      </c>
      <c r="H4165">
        <v>27497</v>
      </c>
      <c r="I4165" t="s">
        <v>18853</v>
      </c>
      <c r="J4165" t="s">
        <v>18804</v>
      </c>
      <c r="K4165" t="s">
        <v>27108</v>
      </c>
      <c r="L4165" s="5">
        <v>30</v>
      </c>
      <c r="M4165" t="s">
        <v>20172</v>
      </c>
      <c r="N4165" s="4">
        <v>4.8</v>
      </c>
    </row>
    <row r="4166" spans="1:14" x14ac:dyDescent="0.3">
      <c r="A4166">
        <v>4217</v>
      </c>
      <c r="B4166" t="s">
        <v>18011</v>
      </c>
      <c r="C4166" s="5">
        <v>2022</v>
      </c>
      <c r="D4166" t="s">
        <v>19</v>
      </c>
      <c r="E4166" s="5">
        <v>62670</v>
      </c>
      <c r="F4166" s="5" t="str">
        <f>IF((Table5[[#This Row],[Mileage]])=0, "None", IF(Table5[[#This Row],[Mileage]]&lt;10000, "Low", IF(Table5[[#This Row],[Mileage]]&lt;55000, "Average", "High")))</f>
        <v>High</v>
      </c>
      <c r="G4166" t="s">
        <v>20171</v>
      </c>
      <c r="H4166">
        <v>32350</v>
      </c>
      <c r="I4166" t="s">
        <v>26382</v>
      </c>
      <c r="J4166" t="s">
        <v>25484</v>
      </c>
      <c r="K4166" t="s">
        <v>27106</v>
      </c>
      <c r="L4166" s="5">
        <v>19</v>
      </c>
      <c r="M4166" t="s">
        <v>20172</v>
      </c>
      <c r="N4166" s="4">
        <v>4.9000000000000004</v>
      </c>
    </row>
    <row r="4167" spans="1:14" x14ac:dyDescent="0.3">
      <c r="A4167">
        <v>4218</v>
      </c>
      <c r="B4167" t="s">
        <v>18806</v>
      </c>
      <c r="C4167" s="5">
        <v>2024</v>
      </c>
      <c r="D4167" t="s">
        <v>11</v>
      </c>
      <c r="E4167">
        <v>9</v>
      </c>
      <c r="F4167" t="str">
        <f>IF((Table5[[#This Row],[Mileage]])=0, "None", IF(Table5[[#This Row],[Mileage]]&lt;10000, "Low", IF(Table5[[#This Row],[Mileage]]&lt;55000, "Average", "High")))</f>
        <v>Low</v>
      </c>
      <c r="G4167" t="s">
        <v>20172</v>
      </c>
      <c r="H4167">
        <v>122840</v>
      </c>
      <c r="I4167" t="s">
        <v>25802</v>
      </c>
      <c r="J4167" t="s">
        <v>18825</v>
      </c>
      <c r="K4167" t="s">
        <v>27106</v>
      </c>
      <c r="L4167" s="5">
        <v>16</v>
      </c>
      <c r="M4167" t="s">
        <v>20172</v>
      </c>
      <c r="N4167" s="4">
        <v>4.5</v>
      </c>
    </row>
    <row r="4168" spans="1:14" x14ac:dyDescent="0.3">
      <c r="A4168">
        <v>4219</v>
      </c>
      <c r="B4168" t="s">
        <v>17996</v>
      </c>
      <c r="C4168" s="5">
        <v>2022</v>
      </c>
      <c r="D4168" t="s">
        <v>19</v>
      </c>
      <c r="E4168" s="5">
        <v>10076</v>
      </c>
      <c r="F4168" s="5" t="str">
        <f>IF((Table5[[#This Row],[Mileage]])=0, "None", IF(Table5[[#This Row],[Mileage]]&lt;10000, "Low", IF(Table5[[#This Row],[Mileage]]&lt;55000, "Average", "High")))</f>
        <v>Average</v>
      </c>
      <c r="G4168" t="s">
        <v>20172</v>
      </c>
      <c r="H4168">
        <v>38998</v>
      </c>
      <c r="I4168" t="s">
        <v>25572</v>
      </c>
      <c r="J4168" t="s">
        <v>18825</v>
      </c>
      <c r="K4168" t="s">
        <v>27107</v>
      </c>
      <c r="L4168" s="5">
        <v>17</v>
      </c>
      <c r="M4168" t="s">
        <v>20171</v>
      </c>
      <c r="N4168" s="4">
        <v>3.5</v>
      </c>
    </row>
    <row r="4169" spans="1:14" x14ac:dyDescent="0.3">
      <c r="A4169">
        <v>4220</v>
      </c>
      <c r="B4169" t="s">
        <v>18028</v>
      </c>
      <c r="C4169" s="5">
        <v>2021</v>
      </c>
      <c r="D4169" t="s">
        <v>19</v>
      </c>
      <c r="E4169" s="5">
        <v>57975</v>
      </c>
      <c r="F4169" s="5" t="str">
        <f>IF((Table5[[#This Row],[Mileage]])=0, "None", IF(Table5[[#This Row],[Mileage]]&lt;10000, "Low", IF(Table5[[#This Row],[Mileage]]&lt;55000, "Average", "High")))</f>
        <v>High</v>
      </c>
      <c r="G4169" t="s">
        <v>20172</v>
      </c>
      <c r="H4169">
        <v>28998</v>
      </c>
      <c r="I4169" t="s">
        <v>18831</v>
      </c>
      <c r="J4169" t="s">
        <v>25484</v>
      </c>
      <c r="K4169" t="s">
        <v>27106</v>
      </c>
      <c r="L4169" s="5">
        <v>21</v>
      </c>
      <c r="M4169" t="s">
        <v>20172</v>
      </c>
      <c r="N4169" s="4"/>
    </row>
    <row r="4170" spans="1:14" x14ac:dyDescent="0.3">
      <c r="A4170">
        <v>4222</v>
      </c>
      <c r="B4170" t="s">
        <v>18012</v>
      </c>
      <c r="C4170" s="5">
        <v>2019</v>
      </c>
      <c r="D4170" t="s">
        <v>19</v>
      </c>
      <c r="E4170" s="5">
        <v>42474</v>
      </c>
      <c r="F4170" s="5" t="str">
        <f>IF((Table5[[#This Row],[Mileage]])=0, "None", IF(Table5[[#This Row],[Mileage]]&lt;10000, "Low", IF(Table5[[#This Row],[Mileage]]&lt;55000, "Average", "High")))</f>
        <v>Average</v>
      </c>
      <c r="G4170" t="s">
        <v>20171</v>
      </c>
      <c r="H4170">
        <v>21514</v>
      </c>
      <c r="I4170" t="s">
        <v>26384</v>
      </c>
      <c r="J4170" t="s">
        <v>26801</v>
      </c>
      <c r="K4170" t="s">
        <v>27108</v>
      </c>
      <c r="L4170" s="5">
        <v>20</v>
      </c>
      <c r="M4170" t="s">
        <v>20171</v>
      </c>
      <c r="N4170" s="4">
        <v>4.8</v>
      </c>
    </row>
    <row r="4171" spans="1:14" x14ac:dyDescent="0.3">
      <c r="A4171">
        <v>4223</v>
      </c>
      <c r="B4171" t="s">
        <v>17996</v>
      </c>
      <c r="C4171" s="5">
        <v>2022</v>
      </c>
      <c r="D4171" t="s">
        <v>19</v>
      </c>
      <c r="E4171" s="5">
        <v>9454</v>
      </c>
      <c r="F4171" s="5" t="str">
        <f>IF((Table5[[#This Row],[Mileage]])=0, "None", IF(Table5[[#This Row],[Mileage]]&lt;10000, "Low", IF(Table5[[#This Row],[Mileage]]&lt;55000, "Average", "High")))</f>
        <v>Low</v>
      </c>
      <c r="G4171" t="s">
        <v>20172</v>
      </c>
      <c r="H4171">
        <v>26585</v>
      </c>
      <c r="I4171" t="s">
        <v>18853</v>
      </c>
      <c r="J4171" t="s">
        <v>25635</v>
      </c>
      <c r="K4171" t="s">
        <v>27106</v>
      </c>
      <c r="L4171" s="5">
        <v>20</v>
      </c>
      <c r="M4171" t="s">
        <v>20172</v>
      </c>
      <c r="N4171" s="4">
        <v>4.7</v>
      </c>
    </row>
    <row r="4172" spans="1:14" x14ac:dyDescent="0.3">
      <c r="A4172">
        <v>4224</v>
      </c>
      <c r="B4172" t="s">
        <v>18002</v>
      </c>
      <c r="C4172" s="5">
        <v>2022</v>
      </c>
      <c r="D4172" t="s">
        <v>19</v>
      </c>
      <c r="E4172" s="5">
        <v>14880</v>
      </c>
      <c r="F4172" s="5" t="str">
        <f>IF((Table5[[#This Row],[Mileage]])=0, "None", IF(Table5[[#This Row],[Mileage]]&lt;10000, "Low", IF(Table5[[#This Row],[Mileage]]&lt;55000, "Average", "High")))</f>
        <v>Average</v>
      </c>
      <c r="G4172" t="s">
        <v>20172</v>
      </c>
      <c r="H4172">
        <v>38699</v>
      </c>
      <c r="I4172" t="s">
        <v>25471</v>
      </c>
      <c r="J4172" t="s">
        <v>25736</v>
      </c>
      <c r="K4172" t="s">
        <v>27105</v>
      </c>
      <c r="L4172" s="5">
        <v>16</v>
      </c>
      <c r="M4172" t="s">
        <v>20172</v>
      </c>
      <c r="N4172" s="4">
        <v>4.8</v>
      </c>
    </row>
    <row r="4173" spans="1:14" x14ac:dyDescent="0.3">
      <c r="A4173">
        <v>4225</v>
      </c>
      <c r="B4173" t="s">
        <v>17994</v>
      </c>
      <c r="C4173" s="5">
        <v>2022</v>
      </c>
      <c r="D4173" t="s">
        <v>19</v>
      </c>
      <c r="E4173" s="5">
        <v>35983</v>
      </c>
      <c r="F4173" s="5" t="str">
        <f>IF((Table5[[#This Row],[Mileage]])=0, "None", IF(Table5[[#This Row],[Mileage]]&lt;10000, "Low", IF(Table5[[#This Row],[Mileage]]&lt;55000, "Average", "High")))</f>
        <v>Average</v>
      </c>
      <c r="G4173" t="s">
        <v>20172</v>
      </c>
      <c r="H4173">
        <v>51995</v>
      </c>
      <c r="I4173" t="s">
        <v>25465</v>
      </c>
      <c r="J4173" t="s">
        <v>26751</v>
      </c>
      <c r="K4173" t="s">
        <v>27107</v>
      </c>
      <c r="L4173" s="5">
        <v>15</v>
      </c>
      <c r="M4173" t="s">
        <v>20171</v>
      </c>
      <c r="N4173" s="4">
        <v>4.2</v>
      </c>
    </row>
    <row r="4174" spans="1:14" x14ac:dyDescent="0.3">
      <c r="A4174">
        <v>4226</v>
      </c>
      <c r="B4174" t="s">
        <v>17994</v>
      </c>
      <c r="C4174" s="5">
        <v>2018</v>
      </c>
      <c r="D4174" t="s">
        <v>19</v>
      </c>
      <c r="E4174" s="5">
        <v>54897</v>
      </c>
      <c r="F4174" s="5" t="str">
        <f>IF((Table5[[#This Row],[Mileage]])=0, "None", IF(Table5[[#This Row],[Mileage]]&lt;10000, "Low", IF(Table5[[#This Row],[Mileage]]&lt;55000, "Average", "High")))</f>
        <v>Average</v>
      </c>
      <c r="G4174" t="s">
        <v>20172</v>
      </c>
      <c r="H4174">
        <v>25768</v>
      </c>
      <c r="I4174" t="s">
        <v>25532</v>
      </c>
      <c r="J4174" t="s">
        <v>18825</v>
      </c>
      <c r="K4174" t="s">
        <v>27107</v>
      </c>
      <c r="L4174" s="5">
        <v>17</v>
      </c>
      <c r="M4174" t="s">
        <v>20171</v>
      </c>
      <c r="N4174" s="4">
        <v>4.7</v>
      </c>
    </row>
    <row r="4175" spans="1:14" x14ac:dyDescent="0.3">
      <c r="A4175">
        <v>4227</v>
      </c>
      <c r="B4175" t="s">
        <v>18002</v>
      </c>
      <c r="C4175" s="5">
        <v>2020</v>
      </c>
      <c r="D4175" t="s">
        <v>19</v>
      </c>
      <c r="E4175" s="5">
        <v>58149</v>
      </c>
      <c r="F4175" s="5" t="str">
        <f>IF((Table5[[#This Row],[Mileage]])=0, "None", IF(Table5[[#This Row],[Mileage]]&lt;10000, "Low", IF(Table5[[#This Row],[Mileage]]&lt;55000, "Average", "High")))</f>
        <v>High</v>
      </c>
      <c r="G4175" t="s">
        <v>20171</v>
      </c>
      <c r="H4175">
        <v>19998</v>
      </c>
      <c r="I4175" t="s">
        <v>18850</v>
      </c>
      <c r="J4175" t="s">
        <v>25484</v>
      </c>
      <c r="K4175" t="s">
        <v>27108</v>
      </c>
      <c r="L4175" s="5">
        <v>26</v>
      </c>
      <c r="M4175" t="s">
        <v>20172</v>
      </c>
      <c r="N4175" s="4">
        <v>3.5</v>
      </c>
    </row>
    <row r="4176" spans="1:14" x14ac:dyDescent="0.3">
      <c r="A4176">
        <v>4228</v>
      </c>
      <c r="B4176" t="s">
        <v>17996</v>
      </c>
      <c r="C4176" s="5">
        <v>2024</v>
      </c>
      <c r="D4176" t="s">
        <v>11</v>
      </c>
      <c r="E4176">
        <v>3</v>
      </c>
      <c r="F4176" t="str">
        <f>IF((Table5[[#This Row],[Mileage]])=0, "None", IF(Table5[[#This Row],[Mileage]]&lt;10000, "Low", IF(Table5[[#This Row],[Mileage]]&lt;55000, "Average", "High")))</f>
        <v>Low</v>
      </c>
      <c r="G4176" t="s">
        <v>20172</v>
      </c>
      <c r="H4176">
        <v>24997</v>
      </c>
      <c r="I4176" t="s">
        <v>26385</v>
      </c>
      <c r="J4176" t="s">
        <v>18804</v>
      </c>
      <c r="K4176" t="s">
        <v>27108</v>
      </c>
      <c r="L4176" s="5">
        <v>30</v>
      </c>
      <c r="M4176" t="s">
        <v>20172</v>
      </c>
      <c r="N4176" s="4">
        <v>4.8</v>
      </c>
    </row>
    <row r="4177" spans="1:14" x14ac:dyDescent="0.3">
      <c r="A4177">
        <v>4229</v>
      </c>
      <c r="B4177" t="s">
        <v>17992</v>
      </c>
      <c r="C4177" s="5">
        <v>2018</v>
      </c>
      <c r="D4177" t="s">
        <v>19</v>
      </c>
      <c r="E4177" s="5">
        <v>24694</v>
      </c>
      <c r="F4177" s="5" t="str">
        <f>IF((Table5[[#This Row],[Mileage]])=0, "None", IF(Table5[[#This Row],[Mileage]]&lt;10000, "Low", IF(Table5[[#This Row],[Mileage]]&lt;55000, "Average", "High")))</f>
        <v>Average</v>
      </c>
      <c r="G4177" t="s">
        <v>20171</v>
      </c>
      <c r="H4177">
        <v>38487</v>
      </c>
      <c r="I4177" t="s">
        <v>25833</v>
      </c>
      <c r="J4177" t="s">
        <v>18825</v>
      </c>
      <c r="K4177" t="s">
        <v>27106</v>
      </c>
      <c r="L4177" s="5">
        <v>20</v>
      </c>
      <c r="M4177" t="s">
        <v>20172</v>
      </c>
      <c r="N4177" s="4">
        <v>4.4000000000000004</v>
      </c>
    </row>
    <row r="4178" spans="1:14" x14ac:dyDescent="0.3">
      <c r="A4178">
        <v>4230</v>
      </c>
      <c r="B4178" t="s">
        <v>18043</v>
      </c>
      <c r="C4178" s="5">
        <v>2017</v>
      </c>
      <c r="D4178" t="s">
        <v>19</v>
      </c>
      <c r="E4178" s="5">
        <v>36591</v>
      </c>
      <c r="F4178" s="5" t="str">
        <f>IF((Table5[[#This Row],[Mileage]])=0, "None", IF(Table5[[#This Row],[Mileage]]&lt;10000, "Low", IF(Table5[[#This Row],[Mileage]]&lt;55000, "Average", "High")))</f>
        <v>Average</v>
      </c>
      <c r="G4178" t="s">
        <v>20172</v>
      </c>
      <c r="H4178">
        <v>42960</v>
      </c>
      <c r="I4178" t="s">
        <v>25984</v>
      </c>
      <c r="J4178" t="s">
        <v>25535</v>
      </c>
      <c r="K4178" t="s">
        <v>27106</v>
      </c>
      <c r="L4178" t="s">
        <v>18856</v>
      </c>
      <c r="M4178" t="s">
        <v>20172</v>
      </c>
      <c r="N4178" s="4">
        <v>3.5</v>
      </c>
    </row>
    <row r="4179" spans="1:14" x14ac:dyDescent="0.3">
      <c r="A4179">
        <v>4231</v>
      </c>
      <c r="B4179" t="s">
        <v>18002</v>
      </c>
      <c r="C4179" s="5">
        <v>2024</v>
      </c>
      <c r="D4179" t="s">
        <v>11</v>
      </c>
      <c r="E4179">
        <v>5</v>
      </c>
      <c r="F4179" t="str">
        <f>IF((Table5[[#This Row],[Mileage]])=0, "None", IF(Table5[[#This Row],[Mileage]]&lt;10000, "Low", IF(Table5[[#This Row],[Mileage]]&lt;55000, "Average", "High")))</f>
        <v>Low</v>
      </c>
      <c r="G4179" t="s">
        <v>20172</v>
      </c>
      <c r="H4179">
        <v>31986</v>
      </c>
      <c r="I4179" t="s">
        <v>25923</v>
      </c>
      <c r="J4179" t="s">
        <v>25736</v>
      </c>
      <c r="K4179" t="s">
        <v>27106</v>
      </c>
      <c r="L4179" s="5">
        <v>26</v>
      </c>
      <c r="M4179" t="s">
        <v>20172</v>
      </c>
      <c r="N4179" s="4">
        <v>4.8</v>
      </c>
    </row>
    <row r="4180" spans="1:14" x14ac:dyDescent="0.3">
      <c r="A4180">
        <v>4232</v>
      </c>
      <c r="B4180" t="s">
        <v>18043</v>
      </c>
      <c r="C4180" s="5">
        <v>2017</v>
      </c>
      <c r="D4180" t="s">
        <v>19</v>
      </c>
      <c r="E4180" s="5">
        <v>61869</v>
      </c>
      <c r="F4180" s="5" t="str">
        <f>IF((Table5[[#This Row],[Mileage]])=0, "None", IF(Table5[[#This Row],[Mileage]]&lt;10000, "Low", IF(Table5[[#This Row],[Mileage]]&lt;55000, "Average", "High")))</f>
        <v>High</v>
      </c>
      <c r="G4180" t="s">
        <v>20172</v>
      </c>
      <c r="H4180">
        <v>33980</v>
      </c>
      <c r="I4180" t="s">
        <v>25776</v>
      </c>
      <c r="J4180" t="s">
        <v>18825</v>
      </c>
      <c r="K4180" t="s">
        <v>27106</v>
      </c>
      <c r="L4180" t="s">
        <v>18856</v>
      </c>
      <c r="M4180" t="s">
        <v>20172</v>
      </c>
      <c r="N4180" s="4">
        <v>3.5</v>
      </c>
    </row>
    <row r="4181" spans="1:14" x14ac:dyDescent="0.3">
      <c r="A4181">
        <v>4233</v>
      </c>
      <c r="B4181" t="s">
        <v>18020</v>
      </c>
      <c r="C4181" s="5">
        <v>2021</v>
      </c>
      <c r="D4181" t="s">
        <v>1256</v>
      </c>
      <c r="E4181" s="2">
        <v>63921</v>
      </c>
      <c r="F4181" s="2" t="str">
        <f>IF((Table5[[#This Row],[Mileage]])=0, "None", IF(Table5[[#This Row],[Mileage]]&lt;10000, "Low", IF(Table5[[#This Row],[Mileage]]&lt;55000, "Average", "High")))</f>
        <v>High</v>
      </c>
      <c r="G4181" t="s">
        <v>20171</v>
      </c>
      <c r="H4181">
        <v>39875</v>
      </c>
      <c r="I4181" t="s">
        <v>25767</v>
      </c>
      <c r="J4181" t="s">
        <v>25736</v>
      </c>
      <c r="K4181" t="s">
        <v>27107</v>
      </c>
      <c r="L4181" s="5">
        <v>22</v>
      </c>
      <c r="M4181" t="s">
        <v>20172</v>
      </c>
      <c r="N4181" s="4">
        <v>4.9000000000000004</v>
      </c>
    </row>
    <row r="4182" spans="1:14" x14ac:dyDescent="0.3">
      <c r="A4182">
        <v>4234</v>
      </c>
      <c r="B4182" t="s">
        <v>17993</v>
      </c>
      <c r="C4182" s="5">
        <v>2018</v>
      </c>
      <c r="D4182" t="s">
        <v>19</v>
      </c>
      <c r="E4182" s="5">
        <v>29178</v>
      </c>
      <c r="F4182" s="5" t="str">
        <f>IF((Table5[[#This Row],[Mileage]])=0, "None", IF(Table5[[#This Row],[Mileage]]&lt;10000, "Low", IF(Table5[[#This Row],[Mileage]]&lt;55000, "Average", "High")))</f>
        <v>Average</v>
      </c>
      <c r="G4182" t="s">
        <v>20171</v>
      </c>
      <c r="H4182">
        <v>28492</v>
      </c>
      <c r="I4182" t="s">
        <v>25509</v>
      </c>
      <c r="J4182" t="s">
        <v>18825</v>
      </c>
      <c r="K4182" t="s">
        <v>27106</v>
      </c>
      <c r="L4182" s="5">
        <v>23</v>
      </c>
      <c r="M4182" t="s">
        <v>20171</v>
      </c>
      <c r="N4182" s="4">
        <v>4.4000000000000004</v>
      </c>
    </row>
    <row r="4183" spans="1:14" x14ac:dyDescent="0.3">
      <c r="A4183">
        <v>4235</v>
      </c>
      <c r="B4183" t="s">
        <v>18023</v>
      </c>
      <c r="C4183" s="5">
        <v>2024</v>
      </c>
      <c r="D4183" t="s">
        <v>11</v>
      </c>
      <c r="E4183">
        <v>19</v>
      </c>
      <c r="F4183" t="str">
        <f>IF((Table5[[#This Row],[Mileage]])=0, "None", IF(Table5[[#This Row],[Mileage]]&lt;10000, "Low", IF(Table5[[#This Row],[Mileage]]&lt;55000, "Average", "High")))</f>
        <v>Low</v>
      </c>
      <c r="G4183" t="s">
        <v>20171</v>
      </c>
      <c r="H4183">
        <v>90080</v>
      </c>
      <c r="I4183" t="s">
        <v>26127</v>
      </c>
      <c r="J4183" t="s">
        <v>18825</v>
      </c>
      <c r="K4183" t="s">
        <v>27106</v>
      </c>
      <c r="L4183" s="5">
        <v>16</v>
      </c>
      <c r="M4183" t="s">
        <v>20172</v>
      </c>
      <c r="N4183" s="4">
        <v>4.8</v>
      </c>
    </row>
    <row r="4184" spans="1:14" x14ac:dyDescent="0.3">
      <c r="A4184">
        <v>4236</v>
      </c>
      <c r="B4184" t="s">
        <v>17990</v>
      </c>
      <c r="C4184" s="5">
        <v>2012</v>
      </c>
      <c r="D4184" t="s">
        <v>19</v>
      </c>
      <c r="E4184" s="5">
        <v>92288</v>
      </c>
      <c r="F4184" s="5" t="str">
        <f>IF((Table5[[#This Row],[Mileage]])=0, "None", IF(Table5[[#This Row],[Mileage]]&lt;10000, "Low", IF(Table5[[#This Row],[Mileage]]&lt;55000, "Average", "High")))</f>
        <v>High</v>
      </c>
      <c r="G4184" t="s">
        <v>20172</v>
      </c>
      <c r="H4184">
        <v>14995</v>
      </c>
      <c r="I4184" t="s">
        <v>25484</v>
      </c>
      <c r="J4184" t="s">
        <v>25484</v>
      </c>
      <c r="K4184" t="s">
        <v>27106</v>
      </c>
      <c r="L4184" s="5">
        <v>16</v>
      </c>
      <c r="M4184" t="s">
        <v>20171</v>
      </c>
      <c r="N4184" s="4">
        <v>4.0999999999999996</v>
      </c>
    </row>
    <row r="4185" spans="1:14" x14ac:dyDescent="0.3">
      <c r="A4185">
        <v>4237</v>
      </c>
      <c r="B4185" t="s">
        <v>18019</v>
      </c>
      <c r="C4185" s="5">
        <v>2024</v>
      </c>
      <c r="D4185" t="s">
        <v>11</v>
      </c>
      <c r="E4185">
        <v>8</v>
      </c>
      <c r="F4185" t="str">
        <f>IF((Table5[[#This Row],[Mileage]])=0, "None", IF(Table5[[#This Row],[Mileage]]&lt;10000, "Low", IF(Table5[[#This Row],[Mileage]]&lt;55000, "Average", "High")))</f>
        <v>Low</v>
      </c>
      <c r="G4185" t="s">
        <v>20172</v>
      </c>
      <c r="H4185">
        <v>47015</v>
      </c>
      <c r="I4185" t="s">
        <v>25995</v>
      </c>
      <c r="J4185" t="s">
        <v>18825</v>
      </c>
      <c r="K4185" t="s">
        <v>27106</v>
      </c>
      <c r="L4185" t="s">
        <v>18856</v>
      </c>
      <c r="M4185" t="s">
        <v>20172</v>
      </c>
      <c r="N4185" s="4">
        <v>4.2</v>
      </c>
    </row>
    <row r="4186" spans="1:14" x14ac:dyDescent="0.3">
      <c r="A4186">
        <v>4238</v>
      </c>
      <c r="B4186" t="s">
        <v>17998</v>
      </c>
      <c r="C4186" s="5">
        <v>2020</v>
      </c>
      <c r="D4186" t="s">
        <v>19</v>
      </c>
      <c r="E4186" s="5">
        <v>58534</v>
      </c>
      <c r="F4186" s="5" t="str">
        <f>IF((Table5[[#This Row],[Mileage]])=0, "None", IF(Table5[[#This Row],[Mileage]]&lt;10000, "Low", IF(Table5[[#This Row],[Mileage]]&lt;55000, "Average", "High")))</f>
        <v>High</v>
      </c>
      <c r="G4186" t="s">
        <v>20172</v>
      </c>
      <c r="H4186">
        <v>21988</v>
      </c>
      <c r="I4186" t="s">
        <v>26244</v>
      </c>
      <c r="J4186" t="s">
        <v>26364</v>
      </c>
      <c r="K4186" t="s">
        <v>27106</v>
      </c>
      <c r="L4186" s="5">
        <v>26</v>
      </c>
      <c r="M4186" t="s">
        <v>20172</v>
      </c>
      <c r="N4186" s="4">
        <v>4.7</v>
      </c>
    </row>
    <row r="4187" spans="1:14" x14ac:dyDescent="0.3">
      <c r="A4187">
        <v>4239</v>
      </c>
      <c r="B4187" t="s">
        <v>18002</v>
      </c>
      <c r="C4187" s="5">
        <v>2024</v>
      </c>
      <c r="D4187" t="s">
        <v>11</v>
      </c>
      <c r="E4187">
        <v>10</v>
      </c>
      <c r="F4187" t="str">
        <f>IF((Table5[[#This Row],[Mileage]])=0, "None", IF(Table5[[#This Row],[Mileage]]&lt;10000, "Low", IF(Table5[[#This Row],[Mileage]]&lt;55000, "Average", "High")))</f>
        <v>Low</v>
      </c>
      <c r="G4187" t="s">
        <v>20172</v>
      </c>
      <c r="H4187">
        <v>25606</v>
      </c>
      <c r="I4187" t="s">
        <v>26386</v>
      </c>
      <c r="J4187" t="s">
        <v>25736</v>
      </c>
      <c r="K4187" t="s">
        <v>27108</v>
      </c>
      <c r="L4187" s="5">
        <v>29</v>
      </c>
      <c r="M4187" t="s">
        <v>20172</v>
      </c>
      <c r="N4187" s="4">
        <v>4.5</v>
      </c>
    </row>
    <row r="4188" spans="1:14" x14ac:dyDescent="0.3">
      <c r="A4188">
        <v>4240</v>
      </c>
      <c r="B4188" t="s">
        <v>17998</v>
      </c>
      <c r="C4188" s="5">
        <v>2024</v>
      </c>
      <c r="D4188" t="s">
        <v>11</v>
      </c>
      <c r="E4188">
        <v>3</v>
      </c>
      <c r="F4188" t="str">
        <f>IF((Table5[[#This Row],[Mileage]])=0, "None", IF(Table5[[#This Row],[Mileage]]&lt;10000, "Low", IF(Table5[[#This Row],[Mileage]]&lt;55000, "Average", "High")))</f>
        <v>Low</v>
      </c>
      <c r="G4188" t="s">
        <v>20172</v>
      </c>
      <c r="H4188">
        <v>52049</v>
      </c>
      <c r="I4188" t="s">
        <v>26165</v>
      </c>
      <c r="J4188" t="s">
        <v>26799</v>
      </c>
      <c r="K4188" t="s">
        <v>27105</v>
      </c>
      <c r="L4188" s="5">
        <v>15</v>
      </c>
      <c r="M4188" t="s">
        <v>20172</v>
      </c>
      <c r="N4188" s="4">
        <v>4.7</v>
      </c>
    </row>
    <row r="4189" spans="1:14" x14ac:dyDescent="0.3">
      <c r="A4189">
        <v>4241</v>
      </c>
      <c r="B4189" t="s">
        <v>17998</v>
      </c>
      <c r="C4189" s="5">
        <v>2017</v>
      </c>
      <c r="D4189" t="s">
        <v>19</v>
      </c>
      <c r="E4189" s="5">
        <v>34114</v>
      </c>
      <c r="F4189" s="5" t="str">
        <f>IF((Table5[[#This Row],[Mileage]])=0, "None", IF(Table5[[#This Row],[Mileage]]&lt;10000, "Low", IF(Table5[[#This Row],[Mileage]]&lt;55000, "Average", "High")))</f>
        <v>Average</v>
      </c>
      <c r="G4189" t="s">
        <v>20171</v>
      </c>
      <c r="H4189">
        <v>50500</v>
      </c>
      <c r="I4189" t="s">
        <v>26154</v>
      </c>
      <c r="J4189" t="s">
        <v>26364</v>
      </c>
      <c r="K4189" t="s">
        <v>27105</v>
      </c>
      <c r="L4189" s="5">
        <v>14</v>
      </c>
      <c r="M4189" t="s">
        <v>20171</v>
      </c>
      <c r="N4189" s="4">
        <v>4.3</v>
      </c>
    </row>
    <row r="4190" spans="1:14" x14ac:dyDescent="0.3">
      <c r="A4190">
        <v>4242</v>
      </c>
      <c r="B4190" t="s">
        <v>17989</v>
      </c>
      <c r="C4190" s="5">
        <v>2023</v>
      </c>
      <c r="D4190" t="s">
        <v>19</v>
      </c>
      <c r="E4190" s="5">
        <v>17477</v>
      </c>
      <c r="F4190" s="5" t="str">
        <f>IF((Table5[[#This Row],[Mileage]])=0, "None", IF(Table5[[#This Row],[Mileage]]&lt;10000, "Low", IF(Table5[[#This Row],[Mileage]]&lt;55000, "Average", "High")))</f>
        <v>Average</v>
      </c>
      <c r="G4190" t="s">
        <v>20172</v>
      </c>
      <c r="H4190">
        <v>44995</v>
      </c>
      <c r="I4190" t="s">
        <v>25461</v>
      </c>
      <c r="J4190" t="s">
        <v>18825</v>
      </c>
      <c r="K4190" t="s">
        <v>27106</v>
      </c>
      <c r="L4190" s="5">
        <v>22</v>
      </c>
      <c r="M4190" t="s">
        <v>20172</v>
      </c>
      <c r="N4190" s="4">
        <v>4.9000000000000004</v>
      </c>
    </row>
    <row r="4191" spans="1:14" x14ac:dyDescent="0.3">
      <c r="A4191">
        <v>4243</v>
      </c>
      <c r="B4191" t="s">
        <v>17998</v>
      </c>
      <c r="C4191" s="5">
        <v>2024</v>
      </c>
      <c r="D4191" t="s">
        <v>11</v>
      </c>
      <c r="E4191">
        <v>2</v>
      </c>
      <c r="F4191" t="str">
        <f>IF((Table5[[#This Row],[Mileage]])=0, "None", IF(Table5[[#This Row],[Mileage]]&lt;10000, "Low", IF(Table5[[#This Row],[Mileage]]&lt;55000, "Average", "High")))</f>
        <v>Low</v>
      </c>
      <c r="G4191" t="s">
        <v>20172</v>
      </c>
      <c r="H4191">
        <v>48690</v>
      </c>
      <c r="I4191" t="s">
        <v>25893</v>
      </c>
      <c r="J4191" t="s">
        <v>26364</v>
      </c>
      <c r="K4191" t="s">
        <v>27106</v>
      </c>
      <c r="L4191" s="5">
        <v>21</v>
      </c>
      <c r="M4191" t="s">
        <v>20172</v>
      </c>
      <c r="N4191" s="4">
        <v>4.8</v>
      </c>
    </row>
    <row r="4192" spans="1:14" x14ac:dyDescent="0.3">
      <c r="A4192">
        <v>4244</v>
      </c>
      <c r="B4192" t="s">
        <v>18037</v>
      </c>
      <c r="C4192" s="5">
        <v>2024</v>
      </c>
      <c r="D4192" t="s">
        <v>11</v>
      </c>
      <c r="E4192">
        <v>9</v>
      </c>
      <c r="F4192" t="str">
        <f>IF((Table5[[#This Row],[Mileage]])=0, "None", IF(Table5[[#This Row],[Mileage]]&lt;10000, "Low", IF(Table5[[#This Row],[Mileage]]&lt;55000, "Average", "High")))</f>
        <v>Low</v>
      </c>
      <c r="G4192" t="s">
        <v>20172</v>
      </c>
      <c r="H4192">
        <v>39365</v>
      </c>
      <c r="I4192" t="s">
        <v>26067</v>
      </c>
      <c r="J4192" t="s">
        <v>25484</v>
      </c>
      <c r="K4192" t="s">
        <v>27108</v>
      </c>
      <c r="L4192" s="5">
        <v>23</v>
      </c>
      <c r="M4192" t="s">
        <v>20172</v>
      </c>
      <c r="N4192" s="4">
        <v>4.7</v>
      </c>
    </row>
    <row r="4193" spans="1:14" x14ac:dyDescent="0.3">
      <c r="A4193">
        <v>4245</v>
      </c>
      <c r="B4193" t="s">
        <v>17996</v>
      </c>
      <c r="C4193" s="5">
        <v>2015</v>
      </c>
      <c r="D4193" t="s">
        <v>19</v>
      </c>
      <c r="E4193" s="5">
        <v>4920</v>
      </c>
      <c r="F4193" s="5" t="str">
        <f>IF((Table5[[#This Row],[Mileage]])=0, "None", IF(Table5[[#This Row],[Mileage]]&lt;10000, "Low", IF(Table5[[#This Row],[Mileage]]&lt;55000, "Average", "High")))</f>
        <v>Low</v>
      </c>
      <c r="G4193" t="s">
        <v>20172</v>
      </c>
      <c r="H4193">
        <v>96800</v>
      </c>
      <c r="I4193" t="s">
        <v>26387</v>
      </c>
      <c r="J4193" t="s">
        <v>26122</v>
      </c>
      <c r="K4193" t="s">
        <v>27106</v>
      </c>
      <c r="L4193" s="5">
        <v>16</v>
      </c>
      <c r="M4193" t="s">
        <v>20172</v>
      </c>
      <c r="N4193" s="4">
        <v>2.8</v>
      </c>
    </row>
    <row r="4194" spans="1:14" x14ac:dyDescent="0.3">
      <c r="A4194">
        <v>4247</v>
      </c>
      <c r="B4194" t="s">
        <v>17998</v>
      </c>
      <c r="C4194" s="5">
        <v>2024</v>
      </c>
      <c r="D4194" t="s">
        <v>11</v>
      </c>
      <c r="E4194" s="2">
        <v>4017</v>
      </c>
      <c r="F4194" s="2" t="str">
        <f>IF((Table5[[#This Row],[Mileage]])=0, "None", IF(Table5[[#This Row],[Mileage]]&lt;10000, "Low", IF(Table5[[#This Row],[Mileage]]&lt;55000, "Average", "High")))</f>
        <v>Low</v>
      </c>
      <c r="G4194" t="s">
        <v>20171</v>
      </c>
      <c r="H4194">
        <v>48575</v>
      </c>
      <c r="I4194" t="s">
        <v>25531</v>
      </c>
      <c r="J4194" t="s">
        <v>26364</v>
      </c>
      <c r="K4194" t="s">
        <v>27107</v>
      </c>
      <c r="L4194" t="s">
        <v>18856</v>
      </c>
      <c r="M4194" t="s">
        <v>20172</v>
      </c>
      <c r="N4194" s="4">
        <v>4.5999999999999996</v>
      </c>
    </row>
    <row r="4195" spans="1:14" x14ac:dyDescent="0.3">
      <c r="A4195">
        <v>4248</v>
      </c>
      <c r="B4195" t="s">
        <v>17998</v>
      </c>
      <c r="C4195" s="5">
        <v>2024</v>
      </c>
      <c r="D4195" t="s">
        <v>11</v>
      </c>
      <c r="E4195">
        <v>0</v>
      </c>
      <c r="F4195" t="str">
        <f>IF((Table5[[#This Row],[Mileage]])=0, "None", IF(Table5[[#This Row],[Mileage]]&lt;10000, "Low", IF(Table5[[#This Row],[Mileage]]&lt;55000, "Average", "High")))</f>
        <v>None</v>
      </c>
      <c r="G4195" t="s">
        <v>20171</v>
      </c>
      <c r="H4195">
        <v>60908</v>
      </c>
      <c r="I4195" t="s">
        <v>25920</v>
      </c>
      <c r="J4195" t="s">
        <v>26364</v>
      </c>
      <c r="K4195" t="s">
        <v>27107</v>
      </c>
      <c r="L4195" t="s">
        <v>18856</v>
      </c>
      <c r="M4195" t="s">
        <v>20172</v>
      </c>
      <c r="N4195" s="4">
        <v>4.5999999999999996</v>
      </c>
    </row>
    <row r="4196" spans="1:14" x14ac:dyDescent="0.3">
      <c r="A4196">
        <v>4249</v>
      </c>
      <c r="B4196" t="s">
        <v>18044</v>
      </c>
      <c r="C4196" s="5">
        <v>1969</v>
      </c>
      <c r="D4196" t="s">
        <v>19</v>
      </c>
      <c r="E4196" s="5">
        <v>25860</v>
      </c>
      <c r="F4196" s="5" t="str">
        <f>IF((Table5[[#This Row],[Mileage]])=0, "None", IF(Table5[[#This Row],[Mileage]]&lt;10000, "Low", IF(Table5[[#This Row],[Mileage]]&lt;55000, "Average", "High")))</f>
        <v>Average</v>
      </c>
      <c r="G4196" t="s">
        <v>20172</v>
      </c>
      <c r="H4196">
        <v>36995</v>
      </c>
      <c r="I4196" t="s">
        <v>25740</v>
      </c>
      <c r="J4196" t="s">
        <v>18856</v>
      </c>
      <c r="K4196" t="s">
        <v>18856</v>
      </c>
      <c r="L4196" t="s">
        <v>18856</v>
      </c>
      <c r="M4196" t="s">
        <v>20172</v>
      </c>
      <c r="N4196" s="4">
        <v>4.7</v>
      </c>
    </row>
    <row r="4197" spans="1:14" x14ac:dyDescent="0.3">
      <c r="A4197">
        <v>4250</v>
      </c>
      <c r="B4197" t="s">
        <v>17995</v>
      </c>
      <c r="C4197" s="5">
        <v>2014</v>
      </c>
      <c r="D4197" t="s">
        <v>19</v>
      </c>
      <c r="E4197" s="5">
        <v>150247</v>
      </c>
      <c r="F4197" s="5" t="str">
        <f>IF((Table5[[#This Row],[Mileage]])=0, "None", IF(Table5[[#This Row],[Mileage]]&lt;10000, "Low", IF(Table5[[#This Row],[Mileage]]&lt;55000, "Average", "High")))</f>
        <v>High</v>
      </c>
      <c r="G4197" t="s">
        <v>20171</v>
      </c>
      <c r="H4197">
        <v>9990</v>
      </c>
      <c r="I4197" t="s">
        <v>26388</v>
      </c>
      <c r="J4197" t="s">
        <v>26992</v>
      </c>
      <c r="K4197" t="s">
        <v>27106</v>
      </c>
      <c r="L4197" s="5">
        <v>17</v>
      </c>
      <c r="M4197" t="s">
        <v>20171</v>
      </c>
      <c r="N4197" s="4">
        <v>4.8</v>
      </c>
    </row>
    <row r="4198" spans="1:14" x14ac:dyDescent="0.3">
      <c r="A4198">
        <v>4251</v>
      </c>
      <c r="B4198" t="s">
        <v>18010</v>
      </c>
      <c r="C4198" s="5">
        <v>2024</v>
      </c>
      <c r="D4198" t="s">
        <v>11</v>
      </c>
      <c r="E4198">
        <v>3</v>
      </c>
      <c r="F4198" t="str">
        <f>IF((Table5[[#This Row],[Mileage]])=0, "None", IF(Table5[[#This Row],[Mileage]]&lt;10000, "Low", IF(Table5[[#This Row],[Mileage]]&lt;55000, "Average", "High")))</f>
        <v>Low</v>
      </c>
      <c r="G4198" t="s">
        <v>20172</v>
      </c>
      <c r="H4198">
        <v>30142</v>
      </c>
      <c r="I4198" t="s">
        <v>25772</v>
      </c>
      <c r="J4198" t="s">
        <v>18825</v>
      </c>
      <c r="K4198" t="s">
        <v>27106</v>
      </c>
      <c r="L4198" s="5">
        <v>23</v>
      </c>
      <c r="M4198" t="s">
        <v>20172</v>
      </c>
      <c r="N4198" s="4">
        <v>4.8</v>
      </c>
    </row>
    <row r="4199" spans="1:14" x14ac:dyDescent="0.3">
      <c r="A4199">
        <v>4253</v>
      </c>
      <c r="B4199" t="s">
        <v>18015</v>
      </c>
      <c r="C4199" s="5">
        <v>1990</v>
      </c>
      <c r="D4199" t="s">
        <v>19</v>
      </c>
      <c r="E4199" s="5">
        <v>28390</v>
      </c>
      <c r="F4199" s="5" t="str">
        <f>IF((Table5[[#This Row],[Mileage]])=0, "None", IF(Table5[[#This Row],[Mileage]]&lt;10000, "Low", IF(Table5[[#This Row],[Mileage]]&lt;55000, "Average", "High")))</f>
        <v>Average</v>
      </c>
      <c r="G4199" t="s">
        <v>20172</v>
      </c>
      <c r="H4199">
        <v>99449</v>
      </c>
      <c r="I4199" t="s">
        <v>18803</v>
      </c>
      <c r="J4199" t="s">
        <v>25615</v>
      </c>
      <c r="K4199" t="s">
        <v>27172</v>
      </c>
      <c r="L4199" t="s">
        <v>18856</v>
      </c>
      <c r="M4199" t="s">
        <v>20172</v>
      </c>
      <c r="N4199" s="4">
        <v>3.9</v>
      </c>
    </row>
    <row r="4200" spans="1:14" x14ac:dyDescent="0.3">
      <c r="A4200">
        <v>4254</v>
      </c>
      <c r="B4200" t="s">
        <v>17989</v>
      </c>
      <c r="C4200" s="5">
        <v>2024</v>
      </c>
      <c r="D4200" t="s">
        <v>11</v>
      </c>
      <c r="E4200">
        <v>0</v>
      </c>
      <c r="F4200" t="str">
        <f>IF((Table5[[#This Row],[Mileage]])=0, "None", IF(Table5[[#This Row],[Mileage]]&lt;10000, "Low", IF(Table5[[#This Row],[Mileage]]&lt;55000, "Average", "High")))</f>
        <v>None</v>
      </c>
      <c r="G4200" t="s">
        <v>20172</v>
      </c>
      <c r="H4200">
        <v>54612</v>
      </c>
      <c r="I4200" t="s">
        <v>26389</v>
      </c>
      <c r="J4200" t="s">
        <v>26659</v>
      </c>
      <c r="K4200" t="s">
        <v>27106</v>
      </c>
      <c r="L4200" s="5">
        <v>21</v>
      </c>
      <c r="M4200" t="s">
        <v>20172</v>
      </c>
      <c r="N4200" s="4">
        <v>4.9000000000000004</v>
      </c>
    </row>
    <row r="4201" spans="1:14" x14ac:dyDescent="0.3">
      <c r="A4201">
        <v>4255</v>
      </c>
      <c r="B4201" t="s">
        <v>18806</v>
      </c>
      <c r="C4201" s="5">
        <v>2024</v>
      </c>
      <c r="D4201" t="s">
        <v>11</v>
      </c>
      <c r="E4201">
        <v>291</v>
      </c>
      <c r="F4201" t="str">
        <f>IF((Table5[[#This Row],[Mileage]])=0, "None", IF(Table5[[#This Row],[Mileage]]&lt;10000, "Low", IF(Table5[[#This Row],[Mileage]]&lt;55000, "Average", "High")))</f>
        <v>Low</v>
      </c>
      <c r="G4201" t="s">
        <v>20172</v>
      </c>
      <c r="H4201">
        <v>60565</v>
      </c>
      <c r="I4201" t="s">
        <v>25486</v>
      </c>
      <c r="J4201" t="s">
        <v>26796</v>
      </c>
      <c r="K4201" t="s">
        <v>27106</v>
      </c>
      <c r="L4201" s="5">
        <v>23</v>
      </c>
      <c r="M4201" t="s">
        <v>20172</v>
      </c>
      <c r="N4201" s="4">
        <v>4.7</v>
      </c>
    </row>
    <row r="4202" spans="1:14" x14ac:dyDescent="0.3">
      <c r="A4202">
        <v>4256</v>
      </c>
      <c r="B4202" t="s">
        <v>17998</v>
      </c>
      <c r="C4202" s="5">
        <v>2022</v>
      </c>
      <c r="D4202" t="s">
        <v>19</v>
      </c>
      <c r="E4202" s="5">
        <v>15549</v>
      </c>
      <c r="F4202" s="5" t="str">
        <f>IF((Table5[[#This Row],[Mileage]])=0, "None", IF(Table5[[#This Row],[Mileage]]&lt;10000, "Low", IF(Table5[[#This Row],[Mileage]]&lt;55000, "Average", "High")))</f>
        <v>Average</v>
      </c>
      <c r="G4202" t="s">
        <v>20172</v>
      </c>
      <c r="H4202">
        <v>35950</v>
      </c>
      <c r="I4202" t="s">
        <v>18831</v>
      </c>
      <c r="J4202" t="s">
        <v>26364</v>
      </c>
      <c r="K4202" t="s">
        <v>27108</v>
      </c>
      <c r="L4202" s="5">
        <v>24</v>
      </c>
      <c r="M4202" t="s">
        <v>20172</v>
      </c>
      <c r="N4202" s="4"/>
    </row>
    <row r="4203" spans="1:14" x14ac:dyDescent="0.3">
      <c r="A4203">
        <v>4257</v>
      </c>
      <c r="B4203" t="s">
        <v>17998</v>
      </c>
      <c r="C4203" s="5">
        <v>2021</v>
      </c>
      <c r="D4203" t="s">
        <v>19</v>
      </c>
      <c r="E4203" s="5">
        <v>15894</v>
      </c>
      <c r="F4203" s="5" t="str">
        <f>IF((Table5[[#This Row],[Mileage]])=0, "None", IF(Table5[[#This Row],[Mileage]]&lt;10000, "Low", IF(Table5[[#This Row],[Mileage]]&lt;55000, "Average", "High")))</f>
        <v>Average</v>
      </c>
      <c r="G4203" t="s">
        <v>20172</v>
      </c>
      <c r="H4203">
        <v>23998</v>
      </c>
      <c r="I4203" t="s">
        <v>18803</v>
      </c>
      <c r="J4203" t="s">
        <v>25484</v>
      </c>
      <c r="K4203" t="s">
        <v>27106</v>
      </c>
      <c r="L4203" s="5">
        <v>26</v>
      </c>
      <c r="M4203" t="s">
        <v>20172</v>
      </c>
      <c r="N4203" s="4"/>
    </row>
    <row r="4204" spans="1:14" x14ac:dyDescent="0.3">
      <c r="A4204">
        <v>4258</v>
      </c>
      <c r="B4204" t="s">
        <v>17994</v>
      </c>
      <c r="C4204" s="5">
        <v>2024</v>
      </c>
      <c r="D4204" t="s">
        <v>11</v>
      </c>
      <c r="E4204">
        <v>10</v>
      </c>
      <c r="F4204" t="str">
        <f>IF((Table5[[#This Row],[Mileage]])=0, "None", IF(Table5[[#This Row],[Mileage]]&lt;10000, "Low", IF(Table5[[#This Row],[Mileage]]&lt;55000, "Average", "High")))</f>
        <v>Low</v>
      </c>
      <c r="G4204" t="s">
        <v>20171</v>
      </c>
      <c r="H4204">
        <v>44585</v>
      </c>
      <c r="I4204" t="s">
        <v>26390</v>
      </c>
      <c r="J4204" t="s">
        <v>18825</v>
      </c>
      <c r="K4204" t="s">
        <v>27107</v>
      </c>
      <c r="L4204" t="s">
        <v>18856</v>
      </c>
      <c r="M4204" t="s">
        <v>20172</v>
      </c>
      <c r="N4204" s="4">
        <v>4.7</v>
      </c>
    </row>
    <row r="4205" spans="1:14" x14ac:dyDescent="0.3">
      <c r="A4205">
        <v>4259</v>
      </c>
      <c r="B4205" t="s">
        <v>18806</v>
      </c>
      <c r="C4205" s="5">
        <v>2024</v>
      </c>
      <c r="D4205" t="s">
        <v>1256</v>
      </c>
      <c r="E4205" s="2">
        <v>2120</v>
      </c>
      <c r="F4205" s="2" t="str">
        <f>IF((Table5[[#This Row],[Mileage]])=0, "None", IF(Table5[[#This Row],[Mileage]]&lt;10000, "Low", IF(Table5[[#This Row],[Mileage]]&lt;55000, "Average", "High")))</f>
        <v>Low</v>
      </c>
      <c r="G4205" t="s">
        <v>20172</v>
      </c>
      <c r="H4205">
        <v>85965</v>
      </c>
      <c r="I4205" t="s">
        <v>25591</v>
      </c>
      <c r="J4205" t="s">
        <v>26752</v>
      </c>
      <c r="K4205" t="s">
        <v>27106</v>
      </c>
      <c r="L4205" s="5">
        <v>19</v>
      </c>
      <c r="M4205" t="s">
        <v>20172</v>
      </c>
      <c r="N4205" s="4">
        <v>4.7</v>
      </c>
    </row>
    <row r="4206" spans="1:14" x14ac:dyDescent="0.3">
      <c r="A4206">
        <v>4260</v>
      </c>
      <c r="B4206" t="s">
        <v>18024</v>
      </c>
      <c r="C4206" s="5">
        <v>2020</v>
      </c>
      <c r="D4206" t="s">
        <v>19</v>
      </c>
      <c r="E4206" s="5">
        <v>1611</v>
      </c>
      <c r="F4206" s="5" t="str">
        <f>IF((Table5[[#This Row],[Mileage]])=0, "None", IF(Table5[[#This Row],[Mileage]]&lt;10000, "Low", IF(Table5[[#This Row],[Mileage]]&lt;55000, "Average", "High")))</f>
        <v>Low</v>
      </c>
      <c r="G4206" t="s">
        <v>20172</v>
      </c>
      <c r="H4206">
        <v>309895</v>
      </c>
      <c r="I4206" t="s">
        <v>26221</v>
      </c>
      <c r="J4206" t="s">
        <v>26732</v>
      </c>
      <c r="K4206" t="s">
        <v>27106</v>
      </c>
      <c r="L4206" s="5">
        <v>13</v>
      </c>
      <c r="M4206" t="s">
        <v>20172</v>
      </c>
      <c r="N4206" s="4"/>
    </row>
    <row r="4207" spans="1:14" x14ac:dyDescent="0.3">
      <c r="A4207">
        <v>4262</v>
      </c>
      <c r="B4207" t="s">
        <v>17996</v>
      </c>
      <c r="C4207" s="5">
        <v>2024</v>
      </c>
      <c r="D4207" t="s">
        <v>11</v>
      </c>
      <c r="E4207">
        <v>1</v>
      </c>
      <c r="F4207" t="str">
        <f>IF((Table5[[#This Row],[Mileage]])=0, "None", IF(Table5[[#This Row],[Mileage]]&lt;10000, "Low", IF(Table5[[#This Row],[Mileage]]&lt;55000, "Average", "High")))</f>
        <v>Low</v>
      </c>
      <c r="G4207" t="s">
        <v>20172</v>
      </c>
      <c r="H4207">
        <v>26599</v>
      </c>
      <c r="I4207" t="s">
        <v>25618</v>
      </c>
      <c r="J4207" t="s">
        <v>18856</v>
      </c>
      <c r="K4207" t="s">
        <v>18856</v>
      </c>
      <c r="L4207" t="s">
        <v>18856</v>
      </c>
      <c r="M4207" t="s">
        <v>20172</v>
      </c>
      <c r="N4207" s="4"/>
    </row>
    <row r="4208" spans="1:14" x14ac:dyDescent="0.3">
      <c r="A4208">
        <v>4263</v>
      </c>
      <c r="B4208" t="s">
        <v>18002</v>
      </c>
      <c r="C4208" s="5">
        <v>2022</v>
      </c>
      <c r="D4208" t="s">
        <v>19</v>
      </c>
      <c r="E4208" s="5">
        <v>20384</v>
      </c>
      <c r="F4208" s="5" t="str">
        <f>IF((Table5[[#This Row],[Mileage]])=0, "None", IF(Table5[[#This Row],[Mileage]]&lt;10000, "Low", IF(Table5[[#This Row],[Mileage]]&lt;55000, "Average", "High")))</f>
        <v>Average</v>
      </c>
      <c r="G4208" t="s">
        <v>20171</v>
      </c>
      <c r="H4208">
        <v>35370</v>
      </c>
      <c r="I4208" t="s">
        <v>18825</v>
      </c>
      <c r="J4208" t="s">
        <v>18825</v>
      </c>
      <c r="K4208" t="s">
        <v>27107</v>
      </c>
      <c r="L4208" s="5">
        <v>17</v>
      </c>
      <c r="M4208" t="s">
        <v>20171</v>
      </c>
      <c r="N4208" s="4">
        <v>4.5</v>
      </c>
    </row>
    <row r="4209" spans="1:14" x14ac:dyDescent="0.3">
      <c r="A4209">
        <v>4264</v>
      </c>
      <c r="B4209" t="s">
        <v>18806</v>
      </c>
      <c r="C4209" s="5">
        <v>2024</v>
      </c>
      <c r="D4209" t="s">
        <v>11</v>
      </c>
      <c r="E4209" s="2">
        <v>1598</v>
      </c>
      <c r="F4209" s="2" t="str">
        <f>IF((Table5[[#This Row],[Mileage]])=0, "None", IF(Table5[[#This Row],[Mileage]]&lt;10000, "Low", IF(Table5[[#This Row],[Mileage]]&lt;55000, "Average", "High")))</f>
        <v>Low</v>
      </c>
      <c r="G4209" t="s">
        <v>20172</v>
      </c>
      <c r="H4209">
        <v>72705</v>
      </c>
      <c r="I4209" t="s">
        <v>25940</v>
      </c>
      <c r="J4209" t="s">
        <v>18825</v>
      </c>
      <c r="K4209" t="s">
        <v>27106</v>
      </c>
      <c r="L4209" s="5">
        <v>20</v>
      </c>
      <c r="M4209" t="s">
        <v>20172</v>
      </c>
      <c r="N4209" s="4">
        <v>4.5999999999999996</v>
      </c>
    </row>
    <row r="4210" spans="1:14" x14ac:dyDescent="0.3">
      <c r="A4210">
        <v>4265</v>
      </c>
      <c r="B4210" t="s">
        <v>18037</v>
      </c>
      <c r="C4210" s="5">
        <v>2010</v>
      </c>
      <c r="D4210" t="s">
        <v>19</v>
      </c>
      <c r="E4210" s="5">
        <v>90750</v>
      </c>
      <c r="F4210" s="5" t="str">
        <f>IF((Table5[[#This Row],[Mileage]])=0, "None", IF(Table5[[#This Row],[Mileage]]&lt;10000, "Low", IF(Table5[[#This Row],[Mileage]]&lt;55000, "Average", "High")))</f>
        <v>High</v>
      </c>
      <c r="G4210" t="s">
        <v>20172</v>
      </c>
      <c r="H4210">
        <v>6890</v>
      </c>
      <c r="I4210" t="s">
        <v>25837</v>
      </c>
      <c r="J4210" t="s">
        <v>26059</v>
      </c>
      <c r="K4210" t="s">
        <v>27108</v>
      </c>
      <c r="L4210" s="5">
        <v>28</v>
      </c>
      <c r="M4210" t="s">
        <v>20172</v>
      </c>
      <c r="N4210" s="4">
        <v>1.4</v>
      </c>
    </row>
    <row r="4211" spans="1:14" x14ac:dyDescent="0.3">
      <c r="A4211">
        <v>4266</v>
      </c>
      <c r="B4211" t="s">
        <v>18008</v>
      </c>
      <c r="C4211" s="5">
        <v>2022</v>
      </c>
      <c r="D4211" t="s">
        <v>19</v>
      </c>
      <c r="E4211" s="5">
        <v>10300</v>
      </c>
      <c r="F4211" s="5" t="str">
        <f>IF((Table5[[#This Row],[Mileage]])=0, "None", IF(Table5[[#This Row],[Mileage]]&lt;10000, "Low", IF(Table5[[#This Row],[Mileage]]&lt;55000, "Average", "High")))</f>
        <v>Average</v>
      </c>
      <c r="G4211" t="s">
        <v>20172</v>
      </c>
      <c r="H4211">
        <v>64600</v>
      </c>
      <c r="I4211" t="s">
        <v>18850</v>
      </c>
      <c r="J4211" t="s">
        <v>18825</v>
      </c>
      <c r="K4211" t="s">
        <v>27106</v>
      </c>
      <c r="L4211" t="s">
        <v>18856</v>
      </c>
      <c r="M4211" t="s">
        <v>20172</v>
      </c>
      <c r="N4211" s="4"/>
    </row>
    <row r="4212" spans="1:14" x14ac:dyDescent="0.3">
      <c r="A4212">
        <v>4267</v>
      </c>
      <c r="B4212" t="s">
        <v>17999</v>
      </c>
      <c r="C4212" s="5">
        <v>2024</v>
      </c>
      <c r="D4212" t="s">
        <v>11</v>
      </c>
      <c r="E4212">
        <v>0</v>
      </c>
      <c r="F4212" t="str">
        <f>IF((Table5[[#This Row],[Mileage]])=0, "None", IF(Table5[[#This Row],[Mileage]]&lt;10000, "Low", IF(Table5[[#This Row],[Mileage]]&lt;55000, "Average", "High")))</f>
        <v>None</v>
      </c>
      <c r="G4212" t="s">
        <v>20172</v>
      </c>
      <c r="H4212">
        <v>56042</v>
      </c>
      <c r="I4212" t="s">
        <v>25782</v>
      </c>
      <c r="J4212" t="s">
        <v>18825</v>
      </c>
      <c r="K4212" t="s">
        <v>27106</v>
      </c>
      <c r="L4212" s="5">
        <v>20</v>
      </c>
      <c r="M4212" t="s">
        <v>20172</v>
      </c>
      <c r="N4212" s="4">
        <v>4.8</v>
      </c>
    </row>
    <row r="4213" spans="1:14" x14ac:dyDescent="0.3">
      <c r="A4213">
        <v>4268</v>
      </c>
      <c r="B4213" t="s">
        <v>17993</v>
      </c>
      <c r="C4213" s="5">
        <v>2022</v>
      </c>
      <c r="D4213" t="s">
        <v>19</v>
      </c>
      <c r="E4213" s="5">
        <v>48804</v>
      </c>
      <c r="F4213" s="5" t="str">
        <f>IF((Table5[[#This Row],[Mileage]])=0, "None", IF(Table5[[#This Row],[Mileage]]&lt;10000, "Low", IF(Table5[[#This Row],[Mileage]]&lt;55000, "Average", "High")))</f>
        <v>Average</v>
      </c>
      <c r="G4213" t="s">
        <v>20171</v>
      </c>
      <c r="H4213">
        <v>27979</v>
      </c>
      <c r="I4213" t="s">
        <v>25647</v>
      </c>
      <c r="J4213" t="s">
        <v>26858</v>
      </c>
      <c r="K4213" t="s">
        <v>27106</v>
      </c>
      <c r="L4213" s="5">
        <v>21</v>
      </c>
      <c r="M4213" t="s">
        <v>20172</v>
      </c>
      <c r="N4213" s="4">
        <v>4.8</v>
      </c>
    </row>
    <row r="4214" spans="1:14" x14ac:dyDescent="0.3">
      <c r="A4214">
        <v>4269</v>
      </c>
      <c r="B4214" t="s">
        <v>18012</v>
      </c>
      <c r="C4214" s="5">
        <v>2023</v>
      </c>
      <c r="D4214" t="s">
        <v>19</v>
      </c>
      <c r="E4214" s="5">
        <v>26137</v>
      </c>
      <c r="F4214" s="5" t="str">
        <f>IF((Table5[[#This Row],[Mileage]])=0, "None", IF(Table5[[#This Row],[Mileage]]&lt;10000, "Low", IF(Table5[[#This Row],[Mileage]]&lt;55000, "Average", "High")))</f>
        <v>Average</v>
      </c>
      <c r="G4214" t="s">
        <v>20172</v>
      </c>
      <c r="H4214">
        <v>44999</v>
      </c>
      <c r="I4214" t="s">
        <v>26012</v>
      </c>
      <c r="J4214" t="s">
        <v>26364</v>
      </c>
      <c r="K4214" t="s">
        <v>27106</v>
      </c>
      <c r="L4214" s="5">
        <v>17</v>
      </c>
      <c r="M4214" t="s">
        <v>20171</v>
      </c>
      <c r="N4214" s="4">
        <v>4.7</v>
      </c>
    </row>
    <row r="4215" spans="1:14" x14ac:dyDescent="0.3">
      <c r="A4215">
        <v>4270</v>
      </c>
      <c r="B4215" t="s">
        <v>17995</v>
      </c>
      <c r="C4215" s="5">
        <v>2014</v>
      </c>
      <c r="D4215" t="s">
        <v>19</v>
      </c>
      <c r="E4215" s="5">
        <v>95223</v>
      </c>
      <c r="F4215" s="5" t="str">
        <f>IF((Table5[[#This Row],[Mileage]])=0, "None", IF(Table5[[#This Row],[Mileage]]&lt;10000, "Low", IF(Table5[[#This Row],[Mileage]]&lt;55000, "Average", "High")))</f>
        <v>High</v>
      </c>
      <c r="G4215" t="s">
        <v>20172</v>
      </c>
      <c r="H4215">
        <v>23500</v>
      </c>
      <c r="I4215" t="s">
        <v>25518</v>
      </c>
      <c r="J4215" t="s">
        <v>26346</v>
      </c>
      <c r="K4215" t="s">
        <v>27106</v>
      </c>
      <c r="L4215" s="5">
        <v>13</v>
      </c>
      <c r="M4215" t="s">
        <v>20172</v>
      </c>
      <c r="N4215" s="4"/>
    </row>
    <row r="4216" spans="1:14" x14ac:dyDescent="0.3">
      <c r="A4216">
        <v>4271</v>
      </c>
      <c r="B4216" t="s">
        <v>18000</v>
      </c>
      <c r="C4216" s="5">
        <v>2016</v>
      </c>
      <c r="D4216" t="s">
        <v>19</v>
      </c>
      <c r="E4216" s="5">
        <v>127597</v>
      </c>
      <c r="F4216" s="5" t="str">
        <f>IF((Table5[[#This Row],[Mileage]])=0, "None", IF(Table5[[#This Row],[Mileage]]&lt;10000, "Low", IF(Table5[[#This Row],[Mileage]]&lt;55000, "Average", "High")))</f>
        <v>High</v>
      </c>
      <c r="G4216" t="s">
        <v>20172</v>
      </c>
      <c r="H4216">
        <v>14495</v>
      </c>
      <c r="I4216" t="s">
        <v>25598</v>
      </c>
      <c r="J4216" t="s">
        <v>26785</v>
      </c>
      <c r="K4216" t="s">
        <v>27106</v>
      </c>
      <c r="L4216" s="5">
        <v>19</v>
      </c>
      <c r="M4216" t="s">
        <v>20171</v>
      </c>
      <c r="N4216" s="4">
        <v>3.7</v>
      </c>
    </row>
    <row r="4217" spans="1:14" x14ac:dyDescent="0.3">
      <c r="A4217">
        <v>4272</v>
      </c>
      <c r="B4217" t="s">
        <v>18011</v>
      </c>
      <c r="C4217" s="5">
        <v>2024</v>
      </c>
      <c r="D4217" t="s">
        <v>11</v>
      </c>
      <c r="E4217">
        <v>12</v>
      </c>
      <c r="F4217" t="str">
        <f>IF((Table5[[#This Row],[Mileage]])=0, "None", IF(Table5[[#This Row],[Mileage]]&lt;10000, "Low", IF(Table5[[#This Row],[Mileage]]&lt;55000, "Average", "High")))</f>
        <v>Low</v>
      </c>
      <c r="G4217" t="s">
        <v>20172</v>
      </c>
      <c r="H4217">
        <v>47314</v>
      </c>
      <c r="I4217" t="s">
        <v>25876</v>
      </c>
      <c r="J4217" t="s">
        <v>18825</v>
      </c>
      <c r="K4217" t="s">
        <v>27108</v>
      </c>
      <c r="L4217" s="5">
        <v>19</v>
      </c>
      <c r="M4217" t="s">
        <v>20172</v>
      </c>
      <c r="N4217" s="4">
        <v>2.7</v>
      </c>
    </row>
    <row r="4218" spans="1:14" x14ac:dyDescent="0.3">
      <c r="A4218">
        <v>4273</v>
      </c>
      <c r="B4218" t="s">
        <v>18016</v>
      </c>
      <c r="C4218" s="5">
        <v>2014</v>
      </c>
      <c r="D4218" t="s">
        <v>19</v>
      </c>
      <c r="E4218" s="5">
        <v>22339</v>
      </c>
      <c r="F4218" s="5" t="str">
        <f>IF((Table5[[#This Row],[Mileage]])=0, "None", IF(Table5[[#This Row],[Mileage]]&lt;10000, "Low", IF(Table5[[#This Row],[Mileage]]&lt;55000, "Average", "High")))</f>
        <v>Average</v>
      </c>
      <c r="G4218" t="s">
        <v>20172</v>
      </c>
      <c r="H4218">
        <v>148800</v>
      </c>
      <c r="I4218" t="s">
        <v>25540</v>
      </c>
      <c r="J4218" t="s">
        <v>26606</v>
      </c>
      <c r="K4218" t="s">
        <v>27105</v>
      </c>
      <c r="L4218" s="5">
        <v>13</v>
      </c>
      <c r="M4218" t="s">
        <v>20172</v>
      </c>
      <c r="N4218" s="4"/>
    </row>
    <row r="4219" spans="1:14" x14ac:dyDescent="0.3">
      <c r="A4219">
        <v>4274</v>
      </c>
      <c r="B4219" t="s">
        <v>18806</v>
      </c>
      <c r="C4219" s="5">
        <v>2024</v>
      </c>
      <c r="D4219" t="s">
        <v>11</v>
      </c>
      <c r="E4219">
        <v>20</v>
      </c>
      <c r="F4219" t="str">
        <f>IF((Table5[[#This Row],[Mileage]])=0, "None", IF(Table5[[#This Row],[Mileage]]&lt;10000, "Low", IF(Table5[[#This Row],[Mileage]]&lt;55000, "Average", "High")))</f>
        <v>Low</v>
      </c>
      <c r="G4219" t="s">
        <v>20172</v>
      </c>
      <c r="H4219">
        <v>81906</v>
      </c>
      <c r="I4219" t="s">
        <v>25730</v>
      </c>
      <c r="J4219" t="s">
        <v>18825</v>
      </c>
      <c r="K4219" t="s">
        <v>27172</v>
      </c>
      <c r="L4219" t="s">
        <v>18856</v>
      </c>
      <c r="M4219" t="s">
        <v>20172</v>
      </c>
      <c r="N4219" s="4">
        <v>4.5</v>
      </c>
    </row>
    <row r="4220" spans="1:14" x14ac:dyDescent="0.3">
      <c r="A4220">
        <v>4275</v>
      </c>
      <c r="B4220" t="s">
        <v>18002</v>
      </c>
      <c r="C4220" s="5">
        <v>2020</v>
      </c>
      <c r="D4220" t="s">
        <v>19</v>
      </c>
      <c r="E4220" s="5">
        <v>17760</v>
      </c>
      <c r="F4220" s="5" t="str">
        <f>IF((Table5[[#This Row],[Mileage]])=0, "None", IF(Table5[[#This Row],[Mileage]]&lt;10000, "Low", IF(Table5[[#This Row],[Mileage]]&lt;55000, "Average", "High")))</f>
        <v>Average</v>
      </c>
      <c r="G4220" t="s">
        <v>20172</v>
      </c>
      <c r="H4220">
        <v>13800</v>
      </c>
      <c r="I4220" t="s">
        <v>18831</v>
      </c>
      <c r="J4220" t="s">
        <v>18825</v>
      </c>
      <c r="K4220" t="s">
        <v>27108</v>
      </c>
      <c r="L4220" s="5">
        <v>26</v>
      </c>
      <c r="M4220" t="s">
        <v>20171</v>
      </c>
      <c r="N4220" s="4"/>
    </row>
    <row r="4221" spans="1:14" x14ac:dyDescent="0.3">
      <c r="A4221">
        <v>4276</v>
      </c>
      <c r="B4221" t="s">
        <v>18001</v>
      </c>
      <c r="C4221" s="5">
        <v>2021</v>
      </c>
      <c r="D4221" t="s">
        <v>19</v>
      </c>
      <c r="E4221" s="5">
        <v>37722</v>
      </c>
      <c r="F4221" s="5" t="str">
        <f>IF((Table5[[#This Row],[Mileage]])=0, "None", IF(Table5[[#This Row],[Mileage]]&lt;10000, "Low", IF(Table5[[#This Row],[Mileage]]&lt;55000, "Average", "High")))</f>
        <v>Average</v>
      </c>
      <c r="G4221" t="s">
        <v>20171</v>
      </c>
      <c r="H4221">
        <v>25994</v>
      </c>
      <c r="I4221" t="s">
        <v>25569</v>
      </c>
      <c r="J4221" t="s">
        <v>26577</v>
      </c>
      <c r="K4221" t="s">
        <v>27106</v>
      </c>
      <c r="L4221" s="5">
        <v>20</v>
      </c>
      <c r="M4221" t="s">
        <v>20172</v>
      </c>
      <c r="N4221" s="4">
        <v>4.5999999999999996</v>
      </c>
    </row>
    <row r="4222" spans="1:14" x14ac:dyDescent="0.3">
      <c r="A4222">
        <v>4277</v>
      </c>
      <c r="B4222" t="s">
        <v>18040</v>
      </c>
      <c r="C4222" s="5">
        <v>2024</v>
      </c>
      <c r="D4222" t="s">
        <v>11</v>
      </c>
      <c r="E4222">
        <v>55</v>
      </c>
      <c r="F4222" t="str">
        <f>IF((Table5[[#This Row],[Mileage]])=0, "None", IF(Table5[[#This Row],[Mileage]]&lt;10000, "Low", IF(Table5[[#This Row],[Mileage]]&lt;55000, "Average", "High")))</f>
        <v>Low</v>
      </c>
      <c r="G4222" t="s">
        <v>20171</v>
      </c>
      <c r="H4222">
        <v>45942</v>
      </c>
      <c r="I4222" t="s">
        <v>26167</v>
      </c>
      <c r="J4222" t="s">
        <v>18825</v>
      </c>
      <c r="K4222" t="s">
        <v>27106</v>
      </c>
      <c r="L4222" t="s">
        <v>18856</v>
      </c>
      <c r="M4222" t="s">
        <v>20172</v>
      </c>
      <c r="N4222" s="4">
        <v>4.8</v>
      </c>
    </row>
    <row r="4223" spans="1:14" x14ac:dyDescent="0.3">
      <c r="A4223">
        <v>4278</v>
      </c>
      <c r="B4223" t="s">
        <v>17989</v>
      </c>
      <c r="C4223" s="5">
        <v>2016</v>
      </c>
      <c r="D4223" t="s">
        <v>19</v>
      </c>
      <c r="E4223" s="5">
        <v>37495</v>
      </c>
      <c r="F4223" s="5" t="str">
        <f>IF((Table5[[#This Row],[Mileage]])=0, "None", IF(Table5[[#This Row],[Mileage]]&lt;10000, "Low", IF(Table5[[#This Row],[Mileage]]&lt;55000, "Average", "High")))</f>
        <v>Average</v>
      </c>
      <c r="G4223" t="s">
        <v>20172</v>
      </c>
      <c r="H4223">
        <v>29488</v>
      </c>
      <c r="I4223" t="s">
        <v>25559</v>
      </c>
      <c r="J4223" t="s">
        <v>26672</v>
      </c>
      <c r="K4223" t="s">
        <v>27106</v>
      </c>
      <c r="L4223" s="5">
        <v>19</v>
      </c>
      <c r="M4223" t="s">
        <v>20172</v>
      </c>
      <c r="N4223" s="4">
        <v>4.7</v>
      </c>
    </row>
    <row r="4224" spans="1:14" x14ac:dyDescent="0.3">
      <c r="A4224">
        <v>4279</v>
      </c>
      <c r="B4224" t="s">
        <v>17994</v>
      </c>
      <c r="C4224" s="5">
        <v>2024</v>
      </c>
      <c r="D4224" t="s">
        <v>11</v>
      </c>
      <c r="E4224">
        <v>14</v>
      </c>
      <c r="F4224" t="str">
        <f>IF((Table5[[#This Row],[Mileage]])=0, "None", IF(Table5[[#This Row],[Mileage]]&lt;10000, "Low", IF(Table5[[#This Row],[Mileage]]&lt;55000, "Average", "High")))</f>
        <v>Low</v>
      </c>
      <c r="G4224" t="s">
        <v>20172</v>
      </c>
      <c r="H4224">
        <v>43081</v>
      </c>
      <c r="I4224" t="s">
        <v>25702</v>
      </c>
      <c r="J4224" t="s">
        <v>26751</v>
      </c>
      <c r="K4224" t="s">
        <v>27107</v>
      </c>
      <c r="L4224" s="5">
        <v>18</v>
      </c>
      <c r="M4224" t="s">
        <v>20172</v>
      </c>
      <c r="N4224" s="4">
        <v>4</v>
      </c>
    </row>
    <row r="4225" spans="1:14" x14ac:dyDescent="0.3">
      <c r="A4225">
        <v>4280</v>
      </c>
      <c r="B4225" t="s">
        <v>18806</v>
      </c>
      <c r="C4225" s="5">
        <v>2024</v>
      </c>
      <c r="D4225" t="s">
        <v>11</v>
      </c>
      <c r="E4225">
        <v>565</v>
      </c>
      <c r="F4225" t="str">
        <f>IF((Table5[[#This Row],[Mileage]])=0, "None", IF(Table5[[#This Row],[Mileage]]&lt;10000, "Low", IF(Table5[[#This Row],[Mileage]]&lt;55000, "Average", "High")))</f>
        <v>Low</v>
      </c>
      <c r="G4225" t="s">
        <v>20172</v>
      </c>
      <c r="H4225">
        <v>67245</v>
      </c>
      <c r="I4225" t="s">
        <v>18825</v>
      </c>
      <c r="J4225" t="s">
        <v>18825</v>
      </c>
      <c r="K4225" t="s">
        <v>27106</v>
      </c>
      <c r="L4225" s="5">
        <v>20</v>
      </c>
      <c r="M4225" t="s">
        <v>20172</v>
      </c>
      <c r="N4225" s="4">
        <v>4.5999999999999996</v>
      </c>
    </row>
    <row r="4226" spans="1:14" x14ac:dyDescent="0.3">
      <c r="A4226">
        <v>4281</v>
      </c>
      <c r="B4226" t="s">
        <v>18019</v>
      </c>
      <c r="C4226" s="5">
        <v>2014</v>
      </c>
      <c r="D4226" t="s">
        <v>19</v>
      </c>
      <c r="E4226" s="5">
        <v>77745</v>
      </c>
      <c r="F4226" s="5" t="str">
        <f>IF((Table5[[#This Row],[Mileage]])=0, "None", IF(Table5[[#This Row],[Mileage]]&lt;10000, "Low", IF(Table5[[#This Row],[Mileage]]&lt;55000, "Average", "High")))</f>
        <v>High</v>
      </c>
      <c r="G4226" t="s">
        <v>20172</v>
      </c>
      <c r="H4226">
        <v>10651</v>
      </c>
      <c r="I4226" t="s">
        <v>25474</v>
      </c>
      <c r="J4226" t="s">
        <v>26993</v>
      </c>
      <c r="K4226" t="s">
        <v>27108</v>
      </c>
      <c r="L4226" s="5">
        <v>24</v>
      </c>
      <c r="M4226" t="s">
        <v>20172</v>
      </c>
      <c r="N4226" s="4">
        <v>4.4000000000000004</v>
      </c>
    </row>
    <row r="4227" spans="1:14" x14ac:dyDescent="0.3">
      <c r="A4227">
        <v>4282</v>
      </c>
      <c r="B4227" t="s">
        <v>18002</v>
      </c>
      <c r="C4227" s="5">
        <v>2012</v>
      </c>
      <c r="D4227" t="s">
        <v>19</v>
      </c>
      <c r="E4227" s="5">
        <v>74143</v>
      </c>
      <c r="F4227" s="5" t="str">
        <f>IF((Table5[[#This Row],[Mileage]])=0, "None", IF(Table5[[#This Row],[Mileage]]&lt;10000, "Low", IF(Table5[[#This Row],[Mileage]]&lt;55000, "Average", "High")))</f>
        <v>High</v>
      </c>
      <c r="G4227" t="s">
        <v>20172</v>
      </c>
      <c r="H4227">
        <v>8995</v>
      </c>
      <c r="I4227" t="s">
        <v>18850</v>
      </c>
      <c r="J4227" t="s">
        <v>26994</v>
      </c>
      <c r="K4227" t="s">
        <v>27108</v>
      </c>
      <c r="L4227" s="5">
        <v>22</v>
      </c>
      <c r="M4227" t="s">
        <v>20172</v>
      </c>
      <c r="N4227" s="4">
        <v>4.4000000000000004</v>
      </c>
    </row>
    <row r="4228" spans="1:14" x14ac:dyDescent="0.3">
      <c r="A4228">
        <v>4283</v>
      </c>
      <c r="B4228" t="s">
        <v>18011</v>
      </c>
      <c r="C4228" s="5">
        <v>2024</v>
      </c>
      <c r="D4228" t="s">
        <v>11</v>
      </c>
      <c r="E4228">
        <v>0</v>
      </c>
      <c r="F4228" t="str">
        <f>IF((Table5[[#This Row],[Mileage]])=0, "None", IF(Table5[[#This Row],[Mileage]]&lt;10000, "Low", IF(Table5[[#This Row],[Mileage]]&lt;55000, "Average", "High")))</f>
        <v>None</v>
      </c>
      <c r="G4228" t="s">
        <v>20172</v>
      </c>
      <c r="H4228">
        <v>52220</v>
      </c>
      <c r="I4228" t="s">
        <v>25907</v>
      </c>
      <c r="J4228" t="s">
        <v>26059</v>
      </c>
      <c r="K4228" t="s">
        <v>27108</v>
      </c>
      <c r="L4228" s="5">
        <v>19</v>
      </c>
      <c r="M4228" t="s">
        <v>20172</v>
      </c>
      <c r="N4228" s="4">
        <v>4.9000000000000004</v>
      </c>
    </row>
    <row r="4229" spans="1:14" x14ac:dyDescent="0.3">
      <c r="A4229">
        <v>4284</v>
      </c>
      <c r="B4229" t="s">
        <v>17992</v>
      </c>
      <c r="C4229" s="5">
        <v>2024</v>
      </c>
      <c r="D4229" t="s">
        <v>11</v>
      </c>
      <c r="E4229">
        <v>10</v>
      </c>
      <c r="F4229" t="str">
        <f>IF((Table5[[#This Row],[Mileage]])=0, "None", IF(Table5[[#This Row],[Mileage]]&lt;10000, "Low", IF(Table5[[#This Row],[Mileage]]&lt;55000, "Average", "High")))</f>
        <v>Low</v>
      </c>
      <c r="G4229" t="s">
        <v>20172</v>
      </c>
      <c r="H4229">
        <v>56985</v>
      </c>
      <c r="I4229" t="s">
        <v>26391</v>
      </c>
      <c r="J4229" t="s">
        <v>18825</v>
      </c>
      <c r="K4229" t="s">
        <v>27106</v>
      </c>
      <c r="L4229" s="5">
        <v>24</v>
      </c>
      <c r="M4229" t="s">
        <v>20172</v>
      </c>
      <c r="N4229" s="4">
        <v>4.4000000000000004</v>
      </c>
    </row>
    <row r="4230" spans="1:14" x14ac:dyDescent="0.3">
      <c r="A4230">
        <v>4285</v>
      </c>
      <c r="B4230" t="s">
        <v>18002</v>
      </c>
      <c r="C4230" s="5">
        <v>2013</v>
      </c>
      <c r="D4230" t="s">
        <v>19</v>
      </c>
      <c r="E4230" s="5">
        <v>39589</v>
      </c>
      <c r="F4230" s="5" t="str">
        <f>IF((Table5[[#This Row],[Mileage]])=0, "None", IF(Table5[[#This Row],[Mileage]]&lt;10000, "Low", IF(Table5[[#This Row],[Mileage]]&lt;55000, "Average", "High")))</f>
        <v>Average</v>
      </c>
      <c r="G4230" t="s">
        <v>20172</v>
      </c>
      <c r="H4230">
        <v>8867</v>
      </c>
      <c r="I4230" t="s">
        <v>26392</v>
      </c>
      <c r="J4230" t="s">
        <v>26777</v>
      </c>
      <c r="K4230" t="s">
        <v>27108</v>
      </c>
      <c r="L4230" t="s">
        <v>18856</v>
      </c>
      <c r="M4230" t="s">
        <v>20172</v>
      </c>
      <c r="N4230" s="4">
        <v>4.7</v>
      </c>
    </row>
    <row r="4231" spans="1:14" x14ac:dyDescent="0.3">
      <c r="A4231">
        <v>4286</v>
      </c>
      <c r="B4231" t="s">
        <v>18011</v>
      </c>
      <c r="C4231" s="5">
        <v>2024</v>
      </c>
      <c r="D4231" t="s">
        <v>11</v>
      </c>
      <c r="E4231">
        <v>6</v>
      </c>
      <c r="F4231" t="str">
        <f>IF((Table5[[#This Row],[Mileage]])=0, "None", IF(Table5[[#This Row],[Mileage]]&lt;10000, "Low", IF(Table5[[#This Row],[Mileage]]&lt;55000, "Average", "High")))</f>
        <v>Low</v>
      </c>
      <c r="G4231" t="s">
        <v>20172</v>
      </c>
      <c r="H4231">
        <v>31460</v>
      </c>
      <c r="I4231" t="s">
        <v>25907</v>
      </c>
      <c r="J4231" t="s">
        <v>18825</v>
      </c>
      <c r="K4231" t="s">
        <v>27108</v>
      </c>
      <c r="L4231" s="5">
        <v>29</v>
      </c>
      <c r="M4231" t="s">
        <v>20172</v>
      </c>
      <c r="N4231" s="4">
        <v>4.5999999999999996</v>
      </c>
    </row>
    <row r="4232" spans="1:14" x14ac:dyDescent="0.3">
      <c r="A4232">
        <v>4287</v>
      </c>
      <c r="B4232" t="s">
        <v>17994</v>
      </c>
      <c r="C4232" s="5">
        <v>2020</v>
      </c>
      <c r="D4232" t="s">
        <v>19</v>
      </c>
      <c r="E4232" s="5">
        <v>33295</v>
      </c>
      <c r="F4232" s="5" t="str">
        <f>IF((Table5[[#This Row],[Mileage]])=0, "None", IF(Table5[[#This Row],[Mileage]]&lt;10000, "Low", IF(Table5[[#This Row],[Mileage]]&lt;55000, "Average", "High")))</f>
        <v>Average</v>
      </c>
      <c r="G4232" t="s">
        <v>20172</v>
      </c>
      <c r="H4232">
        <v>33828</v>
      </c>
      <c r="I4232" t="s">
        <v>25532</v>
      </c>
      <c r="J4232" t="s">
        <v>18825</v>
      </c>
      <c r="K4232" t="s">
        <v>27107</v>
      </c>
      <c r="L4232" s="5">
        <v>17</v>
      </c>
      <c r="M4232" t="s">
        <v>20171</v>
      </c>
      <c r="N4232" s="4">
        <v>4.4000000000000004</v>
      </c>
    </row>
    <row r="4233" spans="1:14" x14ac:dyDescent="0.3">
      <c r="A4233">
        <v>4288</v>
      </c>
      <c r="B4233" t="s">
        <v>17998</v>
      </c>
      <c r="C4233" s="5">
        <v>2016</v>
      </c>
      <c r="D4233" t="s">
        <v>19</v>
      </c>
      <c r="E4233" s="5">
        <v>87861</v>
      </c>
      <c r="F4233" s="5" t="str">
        <f>IF((Table5[[#This Row],[Mileage]])=0, "None", IF(Table5[[#This Row],[Mileage]]&lt;10000, "Low", IF(Table5[[#This Row],[Mileage]]&lt;55000, "Average", "High")))</f>
        <v>High</v>
      </c>
      <c r="G4233" t="s">
        <v>20172</v>
      </c>
      <c r="H4233">
        <v>9777</v>
      </c>
      <c r="I4233" t="s">
        <v>25499</v>
      </c>
      <c r="J4233" t="s">
        <v>26600</v>
      </c>
      <c r="K4233" t="s">
        <v>27108</v>
      </c>
      <c r="L4233" s="5">
        <v>42</v>
      </c>
      <c r="M4233" t="s">
        <v>20171</v>
      </c>
      <c r="N4233" s="4">
        <v>4.5999999999999996</v>
      </c>
    </row>
    <row r="4234" spans="1:14" x14ac:dyDescent="0.3">
      <c r="A4234">
        <v>4289</v>
      </c>
      <c r="B4234" t="s">
        <v>18022</v>
      </c>
      <c r="C4234" s="5">
        <v>2024</v>
      </c>
      <c r="D4234" t="s">
        <v>11</v>
      </c>
      <c r="E4234">
        <v>10</v>
      </c>
      <c r="F4234" t="str">
        <f>IF((Table5[[#This Row],[Mileage]])=0, "None", IF(Table5[[#This Row],[Mileage]]&lt;10000, "Low", IF(Table5[[#This Row],[Mileage]]&lt;55000, "Average", "High")))</f>
        <v>Low</v>
      </c>
      <c r="G4234" t="s">
        <v>20172</v>
      </c>
      <c r="H4234">
        <v>46829</v>
      </c>
      <c r="I4234" t="s">
        <v>25879</v>
      </c>
      <c r="J4234" t="s">
        <v>18825</v>
      </c>
      <c r="K4234" t="s">
        <v>27106</v>
      </c>
      <c r="L4234" s="5">
        <v>20</v>
      </c>
      <c r="M4234" t="s">
        <v>20172</v>
      </c>
      <c r="N4234" s="4">
        <v>2.9</v>
      </c>
    </row>
    <row r="4235" spans="1:14" x14ac:dyDescent="0.3">
      <c r="A4235">
        <v>4290</v>
      </c>
      <c r="B4235" t="s">
        <v>17998</v>
      </c>
      <c r="C4235" s="5">
        <v>2022</v>
      </c>
      <c r="D4235" t="s">
        <v>19</v>
      </c>
      <c r="E4235" s="5">
        <v>17138</v>
      </c>
      <c r="F4235" s="5" t="str">
        <f>IF((Table5[[#This Row],[Mileage]])=0, "None", IF(Table5[[#This Row],[Mileage]]&lt;10000, "Low", IF(Table5[[#This Row],[Mileage]]&lt;55000, "Average", "High")))</f>
        <v>Average</v>
      </c>
      <c r="G4235" t="s">
        <v>20172</v>
      </c>
      <c r="H4235">
        <v>22499</v>
      </c>
      <c r="I4235" t="s">
        <v>18850</v>
      </c>
      <c r="J4235" t="s">
        <v>26587</v>
      </c>
      <c r="K4235" t="s">
        <v>27106</v>
      </c>
      <c r="L4235" s="5">
        <v>26</v>
      </c>
      <c r="M4235" t="s">
        <v>20172</v>
      </c>
      <c r="N4235" s="4">
        <v>4.8</v>
      </c>
    </row>
    <row r="4236" spans="1:14" x14ac:dyDescent="0.3">
      <c r="A4236">
        <v>4291</v>
      </c>
      <c r="B4236" t="s">
        <v>18000</v>
      </c>
      <c r="C4236" s="5">
        <v>2024</v>
      </c>
      <c r="D4236" t="s">
        <v>11</v>
      </c>
      <c r="E4236">
        <v>10</v>
      </c>
      <c r="F4236" t="str">
        <f>IF((Table5[[#This Row],[Mileage]])=0, "None", IF(Table5[[#This Row],[Mileage]]&lt;10000, "Low", IF(Table5[[#This Row],[Mileage]]&lt;55000, "Average", "High")))</f>
        <v>Low</v>
      </c>
      <c r="G4236" t="s">
        <v>20172</v>
      </c>
      <c r="H4236">
        <v>57674</v>
      </c>
      <c r="I4236" t="s">
        <v>26225</v>
      </c>
      <c r="J4236" t="s">
        <v>25635</v>
      </c>
      <c r="K4236" t="s">
        <v>27106</v>
      </c>
      <c r="L4236" s="5">
        <v>20</v>
      </c>
      <c r="M4236" t="s">
        <v>20172</v>
      </c>
      <c r="N4236" s="4">
        <v>4.9000000000000004</v>
      </c>
    </row>
    <row r="4237" spans="1:14" x14ac:dyDescent="0.3">
      <c r="A4237">
        <v>4292</v>
      </c>
      <c r="B4237" t="s">
        <v>18000</v>
      </c>
      <c r="C4237" s="5">
        <v>2024</v>
      </c>
      <c r="D4237" t="s">
        <v>11</v>
      </c>
      <c r="E4237">
        <v>5</v>
      </c>
      <c r="F4237" t="str">
        <f>IF((Table5[[#This Row],[Mileage]])=0, "None", IF(Table5[[#This Row],[Mileage]]&lt;10000, "Low", IF(Table5[[#This Row],[Mileage]]&lt;55000, "Average", "High")))</f>
        <v>Low</v>
      </c>
      <c r="G4237" t="s">
        <v>20172</v>
      </c>
      <c r="H4237">
        <v>78738</v>
      </c>
      <c r="I4237" t="s">
        <v>26393</v>
      </c>
      <c r="J4237" t="s">
        <v>26607</v>
      </c>
      <c r="K4237" t="s">
        <v>27107</v>
      </c>
      <c r="L4237" s="5">
        <v>13</v>
      </c>
      <c r="M4237" t="s">
        <v>20172</v>
      </c>
      <c r="N4237" s="4">
        <v>4.9000000000000004</v>
      </c>
    </row>
    <row r="4238" spans="1:14" x14ac:dyDescent="0.3">
      <c r="A4238">
        <v>4293</v>
      </c>
      <c r="B4238" t="s">
        <v>18020</v>
      </c>
      <c r="C4238" s="5">
        <v>2021</v>
      </c>
      <c r="D4238" t="s">
        <v>1256</v>
      </c>
      <c r="E4238" s="2">
        <v>68208</v>
      </c>
      <c r="F4238" s="2" t="str">
        <f>IF((Table5[[#This Row],[Mileage]])=0, "None", IF(Table5[[#This Row],[Mileage]]&lt;10000, "Low", IF(Table5[[#This Row],[Mileage]]&lt;55000, "Average", "High")))</f>
        <v>High</v>
      </c>
      <c r="G4238" t="s">
        <v>20172</v>
      </c>
      <c r="H4238">
        <v>37994</v>
      </c>
      <c r="I4238" t="s">
        <v>25573</v>
      </c>
      <c r="J4238" t="s">
        <v>25736</v>
      </c>
      <c r="K4238" t="s">
        <v>27107</v>
      </c>
      <c r="L4238" s="5">
        <v>16</v>
      </c>
      <c r="M4238" t="s">
        <v>20172</v>
      </c>
      <c r="N4238" s="4">
        <v>4.5999999999999996</v>
      </c>
    </row>
    <row r="4239" spans="1:14" x14ac:dyDescent="0.3">
      <c r="A4239">
        <v>4294</v>
      </c>
      <c r="B4239" t="s">
        <v>17994</v>
      </c>
      <c r="C4239" s="5">
        <v>2020</v>
      </c>
      <c r="D4239" t="s">
        <v>19</v>
      </c>
      <c r="E4239" s="5">
        <v>30126</v>
      </c>
      <c r="F4239" s="5" t="str">
        <f>IF((Table5[[#This Row],[Mileage]])=0, "None", IF(Table5[[#This Row],[Mileage]]&lt;10000, "Low", IF(Table5[[#This Row],[Mileage]]&lt;55000, "Average", "High")))</f>
        <v>Average</v>
      </c>
      <c r="G4239" t="s">
        <v>20171</v>
      </c>
      <c r="H4239">
        <v>36324</v>
      </c>
      <c r="I4239" t="s">
        <v>25676</v>
      </c>
      <c r="J4239" t="s">
        <v>18825</v>
      </c>
      <c r="K4239" t="s">
        <v>27107</v>
      </c>
      <c r="L4239" s="5">
        <v>17</v>
      </c>
      <c r="M4239" t="s">
        <v>20172</v>
      </c>
      <c r="N4239" s="4">
        <v>4.4000000000000004</v>
      </c>
    </row>
    <row r="4240" spans="1:14" x14ac:dyDescent="0.3">
      <c r="A4240">
        <v>4295</v>
      </c>
      <c r="B4240" t="s">
        <v>18002</v>
      </c>
      <c r="C4240" s="5">
        <v>2024</v>
      </c>
      <c r="D4240" t="s">
        <v>19</v>
      </c>
      <c r="E4240" s="5">
        <v>483</v>
      </c>
      <c r="F4240" s="5" t="str">
        <f>IF((Table5[[#This Row],[Mileage]])=0, "None", IF(Table5[[#This Row],[Mileage]]&lt;10000, "Low", IF(Table5[[#This Row],[Mileage]]&lt;55000, "Average", "High")))</f>
        <v>Low</v>
      </c>
      <c r="G4240" t="s">
        <v>20172</v>
      </c>
      <c r="H4240">
        <v>63999</v>
      </c>
      <c r="I4240" t="s">
        <v>18825</v>
      </c>
      <c r="J4240" t="s">
        <v>18825</v>
      </c>
      <c r="K4240" t="s">
        <v>27107</v>
      </c>
      <c r="L4240" s="5">
        <v>15</v>
      </c>
      <c r="M4240" t="s">
        <v>20172</v>
      </c>
      <c r="N4240" s="4">
        <v>4.7</v>
      </c>
    </row>
    <row r="4241" spans="1:14" x14ac:dyDescent="0.3">
      <c r="A4241">
        <v>4296</v>
      </c>
      <c r="B4241" t="s">
        <v>18027</v>
      </c>
      <c r="C4241" s="5">
        <v>2021</v>
      </c>
      <c r="D4241" t="s">
        <v>19</v>
      </c>
      <c r="E4241" s="5">
        <v>51739</v>
      </c>
      <c r="F4241" s="5" t="str">
        <f>IF((Table5[[#This Row],[Mileage]])=0, "None", IF(Table5[[#This Row],[Mileage]]&lt;10000, "Low", IF(Table5[[#This Row],[Mileage]]&lt;55000, "Average", "High")))</f>
        <v>Average</v>
      </c>
      <c r="G4241" t="s">
        <v>20172</v>
      </c>
      <c r="H4241">
        <v>42895</v>
      </c>
      <c r="I4241" t="s">
        <v>25527</v>
      </c>
      <c r="J4241" t="s">
        <v>18825</v>
      </c>
      <c r="K4241" t="s">
        <v>27107</v>
      </c>
      <c r="L4241" s="5">
        <v>0</v>
      </c>
      <c r="M4241" t="s">
        <v>20171</v>
      </c>
      <c r="N4241" s="4">
        <v>4.4000000000000004</v>
      </c>
    </row>
    <row r="4242" spans="1:14" x14ac:dyDescent="0.3">
      <c r="A4242">
        <v>4297</v>
      </c>
      <c r="B4242" t="s">
        <v>18002</v>
      </c>
      <c r="C4242" s="5">
        <v>2024</v>
      </c>
      <c r="D4242" t="s">
        <v>1256</v>
      </c>
      <c r="E4242" s="2">
        <v>5263</v>
      </c>
      <c r="F4242" s="2" t="str">
        <f>IF((Table5[[#This Row],[Mileage]])=0, "None", IF(Table5[[#This Row],[Mileage]]&lt;10000, "Low", IF(Table5[[#This Row],[Mileage]]&lt;55000, "Average", "High")))</f>
        <v>Low</v>
      </c>
      <c r="G4242" t="s">
        <v>20172</v>
      </c>
      <c r="H4242">
        <v>32988</v>
      </c>
      <c r="I4242" t="s">
        <v>25533</v>
      </c>
      <c r="J4242" t="s">
        <v>25736</v>
      </c>
      <c r="K4242" t="s">
        <v>27106</v>
      </c>
      <c r="L4242" s="5">
        <v>24</v>
      </c>
      <c r="M4242" t="s">
        <v>20172</v>
      </c>
      <c r="N4242" s="4">
        <v>4.5</v>
      </c>
    </row>
    <row r="4243" spans="1:14" x14ac:dyDescent="0.3">
      <c r="A4243">
        <v>4298</v>
      </c>
      <c r="B4243" t="s">
        <v>17999</v>
      </c>
      <c r="C4243" s="5">
        <v>2021</v>
      </c>
      <c r="D4243" t="s">
        <v>19</v>
      </c>
      <c r="E4243" s="5">
        <v>63819</v>
      </c>
      <c r="F4243" s="5" t="str">
        <f>IF((Table5[[#This Row],[Mileage]])=0, "None", IF(Table5[[#This Row],[Mileage]]&lt;10000, "Low", IF(Table5[[#This Row],[Mileage]]&lt;55000, "Average", "High")))</f>
        <v>High</v>
      </c>
      <c r="G4243" t="s">
        <v>20171</v>
      </c>
      <c r="H4243">
        <v>30450</v>
      </c>
      <c r="I4243" t="s">
        <v>25740</v>
      </c>
      <c r="J4243" t="s">
        <v>18856</v>
      </c>
      <c r="K4243" t="s">
        <v>18856</v>
      </c>
      <c r="L4243" t="s">
        <v>18856</v>
      </c>
      <c r="M4243" t="s">
        <v>20172</v>
      </c>
      <c r="N4243" s="4">
        <v>4.8</v>
      </c>
    </row>
    <row r="4244" spans="1:14" x14ac:dyDescent="0.3">
      <c r="A4244">
        <v>4299</v>
      </c>
      <c r="B4244" t="s">
        <v>17998</v>
      </c>
      <c r="C4244" s="5">
        <v>2022</v>
      </c>
      <c r="D4244" t="s">
        <v>19</v>
      </c>
      <c r="E4244" s="5">
        <v>17512</v>
      </c>
      <c r="F4244" s="5" t="str">
        <f>IF((Table5[[#This Row],[Mileage]])=0, "None", IF(Table5[[#This Row],[Mileage]]&lt;10000, "Low", IF(Table5[[#This Row],[Mileage]]&lt;55000, "Average", "High")))</f>
        <v>Average</v>
      </c>
      <c r="G4244" t="s">
        <v>20172</v>
      </c>
      <c r="H4244">
        <v>22500</v>
      </c>
      <c r="I4244" t="s">
        <v>25917</v>
      </c>
      <c r="J4244" t="s">
        <v>26587</v>
      </c>
      <c r="K4244" t="s">
        <v>27108</v>
      </c>
      <c r="L4244" s="5">
        <v>28</v>
      </c>
      <c r="M4244" t="s">
        <v>20172</v>
      </c>
      <c r="N4244" s="4">
        <v>4.2</v>
      </c>
    </row>
    <row r="4245" spans="1:14" x14ac:dyDescent="0.3">
      <c r="A4245">
        <v>4300</v>
      </c>
      <c r="B4245" t="s">
        <v>18022</v>
      </c>
      <c r="C4245" s="5">
        <v>2014</v>
      </c>
      <c r="D4245" t="s">
        <v>19</v>
      </c>
      <c r="E4245" s="5">
        <v>80451</v>
      </c>
      <c r="F4245" s="5" t="str">
        <f>IF((Table5[[#This Row],[Mileage]])=0, "None", IF(Table5[[#This Row],[Mileage]]&lt;10000, "Low", IF(Table5[[#This Row],[Mileage]]&lt;55000, "Average", "High")))</f>
        <v>High</v>
      </c>
      <c r="G4245" t="s">
        <v>20171</v>
      </c>
      <c r="H4245">
        <v>12995</v>
      </c>
      <c r="I4245" t="s">
        <v>25566</v>
      </c>
      <c r="J4245" t="s">
        <v>25484</v>
      </c>
      <c r="K4245" t="s">
        <v>27108</v>
      </c>
      <c r="L4245" s="5">
        <v>23</v>
      </c>
      <c r="M4245" t="s">
        <v>20171</v>
      </c>
      <c r="N4245" s="4">
        <v>4.5999999999999996</v>
      </c>
    </row>
    <row r="4246" spans="1:14" x14ac:dyDescent="0.3">
      <c r="A4246">
        <v>4301</v>
      </c>
      <c r="B4246" t="s">
        <v>18000</v>
      </c>
      <c r="C4246" s="5">
        <v>2024</v>
      </c>
      <c r="D4246" t="s">
        <v>11</v>
      </c>
      <c r="E4246">
        <v>5</v>
      </c>
      <c r="F4246" t="str">
        <f>IF((Table5[[#This Row],[Mileage]])=0, "None", IF(Table5[[#This Row],[Mileage]]&lt;10000, "Low", IF(Table5[[#This Row],[Mileage]]&lt;55000, "Average", "High")))</f>
        <v>Low</v>
      </c>
      <c r="G4246" t="s">
        <v>20172</v>
      </c>
      <c r="H4246">
        <v>57933</v>
      </c>
      <c r="I4246" t="s">
        <v>25598</v>
      </c>
      <c r="J4246" t="s">
        <v>26601</v>
      </c>
      <c r="K4246" t="s">
        <v>27106</v>
      </c>
      <c r="L4246" t="s">
        <v>18856</v>
      </c>
      <c r="M4246" t="s">
        <v>20172</v>
      </c>
      <c r="N4246" s="4">
        <v>4.9000000000000004</v>
      </c>
    </row>
    <row r="4247" spans="1:14" x14ac:dyDescent="0.3">
      <c r="A4247">
        <v>4302</v>
      </c>
      <c r="B4247" t="s">
        <v>17996</v>
      </c>
      <c r="C4247" s="5">
        <v>2019</v>
      </c>
      <c r="D4247" t="s">
        <v>19</v>
      </c>
      <c r="E4247" s="5">
        <v>34515</v>
      </c>
      <c r="F4247" s="5" t="str">
        <f>IF((Table5[[#This Row],[Mileage]])=0, "None", IF(Table5[[#This Row],[Mileage]]&lt;10000, "Low", IF(Table5[[#This Row],[Mileage]]&lt;55000, "Average", "High")))</f>
        <v>Average</v>
      </c>
      <c r="G4247" t="s">
        <v>20172</v>
      </c>
      <c r="H4247">
        <v>20997</v>
      </c>
      <c r="I4247" t="s">
        <v>25549</v>
      </c>
      <c r="J4247" t="s">
        <v>25618</v>
      </c>
      <c r="K4247" t="s">
        <v>27107</v>
      </c>
      <c r="L4247" s="5">
        <v>19</v>
      </c>
      <c r="M4247" t="s">
        <v>20171</v>
      </c>
      <c r="N4247" s="4">
        <v>4.7</v>
      </c>
    </row>
    <row r="4248" spans="1:14" x14ac:dyDescent="0.3">
      <c r="A4248">
        <v>4303</v>
      </c>
      <c r="B4248" t="s">
        <v>18025</v>
      </c>
      <c r="C4248" s="5">
        <v>2023</v>
      </c>
      <c r="D4248" t="s">
        <v>19</v>
      </c>
      <c r="E4248" s="5">
        <v>5725</v>
      </c>
      <c r="F4248" s="5" t="str">
        <f>IF((Table5[[#This Row],[Mileage]])=0, "None", IF(Table5[[#This Row],[Mileage]]&lt;10000, "Low", IF(Table5[[#This Row],[Mileage]]&lt;55000, "Average", "High")))</f>
        <v>Low</v>
      </c>
      <c r="G4248" t="s">
        <v>20171</v>
      </c>
      <c r="H4248">
        <v>77472</v>
      </c>
      <c r="I4248" t="s">
        <v>25715</v>
      </c>
      <c r="J4248" t="s">
        <v>26670</v>
      </c>
      <c r="K4248" t="s">
        <v>27106</v>
      </c>
      <c r="L4248" t="s">
        <v>18856</v>
      </c>
      <c r="M4248" t="s">
        <v>20172</v>
      </c>
      <c r="N4248" s="4">
        <v>4.7</v>
      </c>
    </row>
    <row r="4249" spans="1:14" x14ac:dyDescent="0.3">
      <c r="A4249">
        <v>4304</v>
      </c>
      <c r="B4249" t="s">
        <v>18002</v>
      </c>
      <c r="C4249" s="5">
        <v>2018</v>
      </c>
      <c r="D4249" t="s">
        <v>19</v>
      </c>
      <c r="E4249" s="5">
        <v>94459</v>
      </c>
      <c r="F4249" s="5" t="str">
        <f>IF((Table5[[#This Row],[Mileage]])=0, "None", IF(Table5[[#This Row],[Mileage]]&lt;10000, "Low", IF(Table5[[#This Row],[Mileage]]&lt;55000, "Average", "High")))</f>
        <v>High</v>
      </c>
      <c r="G4249" t="s">
        <v>20171</v>
      </c>
      <c r="H4249">
        <v>15995</v>
      </c>
      <c r="I4249" t="s">
        <v>25521</v>
      </c>
      <c r="J4249" t="s">
        <v>26687</v>
      </c>
      <c r="K4249" t="s">
        <v>27106</v>
      </c>
      <c r="L4249" s="5">
        <v>24</v>
      </c>
      <c r="M4249" t="s">
        <v>20172</v>
      </c>
      <c r="N4249" s="4"/>
    </row>
    <row r="4250" spans="1:14" x14ac:dyDescent="0.3">
      <c r="A4250">
        <v>4305</v>
      </c>
      <c r="B4250" t="s">
        <v>18002</v>
      </c>
      <c r="C4250" s="5">
        <v>2022</v>
      </c>
      <c r="D4250" t="s">
        <v>19</v>
      </c>
      <c r="E4250" s="5">
        <v>32537</v>
      </c>
      <c r="F4250" s="5" t="str">
        <f>IF((Table5[[#This Row],[Mileage]])=0, "None", IF(Table5[[#This Row],[Mileage]]&lt;10000, "Low", IF(Table5[[#This Row],[Mileage]]&lt;55000, "Average", "High")))</f>
        <v>Average</v>
      </c>
      <c r="G4250" t="s">
        <v>20172</v>
      </c>
      <c r="H4250">
        <v>20795</v>
      </c>
      <c r="I4250" t="s">
        <v>25521</v>
      </c>
      <c r="J4250" t="s">
        <v>26687</v>
      </c>
      <c r="K4250" t="s">
        <v>27108</v>
      </c>
      <c r="L4250" s="5">
        <v>26</v>
      </c>
      <c r="M4250" t="s">
        <v>20171</v>
      </c>
      <c r="N4250" s="4"/>
    </row>
    <row r="4251" spans="1:14" x14ac:dyDescent="0.3">
      <c r="A4251">
        <v>4306</v>
      </c>
      <c r="B4251" t="s">
        <v>17998</v>
      </c>
      <c r="C4251" s="5">
        <v>2020</v>
      </c>
      <c r="D4251" t="s">
        <v>19</v>
      </c>
      <c r="E4251" s="5">
        <v>7958</v>
      </c>
      <c r="F4251" s="5" t="str">
        <f>IF((Table5[[#This Row],[Mileage]])=0, "None", IF(Table5[[#This Row],[Mileage]]&lt;10000, "Low", IF(Table5[[#This Row],[Mileage]]&lt;55000, "Average", "High")))</f>
        <v>Low</v>
      </c>
      <c r="G4251" t="s">
        <v>20171</v>
      </c>
      <c r="H4251">
        <v>23500</v>
      </c>
      <c r="I4251" t="s">
        <v>26165</v>
      </c>
      <c r="J4251" t="s">
        <v>26364</v>
      </c>
      <c r="K4251" t="s">
        <v>27106</v>
      </c>
      <c r="L4251" s="5">
        <v>26</v>
      </c>
      <c r="M4251" t="s">
        <v>20172</v>
      </c>
      <c r="N4251" s="4">
        <v>4.5999999999999996</v>
      </c>
    </row>
    <row r="4252" spans="1:14" x14ac:dyDescent="0.3">
      <c r="A4252">
        <v>4307</v>
      </c>
      <c r="B4252" t="s">
        <v>18011</v>
      </c>
      <c r="C4252" s="5">
        <v>2020</v>
      </c>
      <c r="D4252" t="s">
        <v>19</v>
      </c>
      <c r="E4252" s="5">
        <v>18800</v>
      </c>
      <c r="F4252" s="5" t="str">
        <f>IF((Table5[[#This Row],[Mileage]])=0, "None", IF(Table5[[#This Row],[Mileage]]&lt;10000, "Low", IF(Table5[[#This Row],[Mileage]]&lt;55000, "Average", "High")))</f>
        <v>Average</v>
      </c>
      <c r="G4252" t="s">
        <v>20172</v>
      </c>
      <c r="H4252">
        <v>26999</v>
      </c>
      <c r="I4252" t="s">
        <v>25673</v>
      </c>
      <c r="J4252" t="s">
        <v>18856</v>
      </c>
      <c r="K4252" t="s">
        <v>18856</v>
      </c>
      <c r="L4252" t="s">
        <v>18856</v>
      </c>
      <c r="M4252" t="s">
        <v>20171</v>
      </c>
      <c r="N4252" s="4">
        <v>4.8</v>
      </c>
    </row>
    <row r="4253" spans="1:14" x14ac:dyDescent="0.3">
      <c r="A4253">
        <v>4308</v>
      </c>
      <c r="B4253" t="s">
        <v>18001</v>
      </c>
      <c r="C4253" s="5">
        <v>2022</v>
      </c>
      <c r="D4253" t="s">
        <v>19</v>
      </c>
      <c r="E4253" s="5">
        <v>23245</v>
      </c>
      <c r="F4253" s="5" t="str">
        <f>IF((Table5[[#This Row],[Mileage]])=0, "None", IF(Table5[[#This Row],[Mileage]]&lt;10000, "Low", IF(Table5[[#This Row],[Mileage]]&lt;55000, "Average", "High")))</f>
        <v>Average</v>
      </c>
      <c r="G4253" t="s">
        <v>20171</v>
      </c>
      <c r="H4253">
        <v>21712</v>
      </c>
      <c r="I4253" t="s">
        <v>25496</v>
      </c>
      <c r="J4253" t="s">
        <v>26543</v>
      </c>
      <c r="K4253" t="s">
        <v>27106</v>
      </c>
      <c r="L4253" s="5">
        <v>25</v>
      </c>
      <c r="M4253" t="s">
        <v>20172</v>
      </c>
      <c r="N4253" s="4">
        <v>4.0999999999999996</v>
      </c>
    </row>
    <row r="4254" spans="1:14" x14ac:dyDescent="0.3">
      <c r="A4254">
        <v>4309</v>
      </c>
      <c r="B4254" t="s">
        <v>18002</v>
      </c>
      <c r="C4254" s="5">
        <v>2020</v>
      </c>
      <c r="D4254" t="s">
        <v>19</v>
      </c>
      <c r="E4254" s="5">
        <v>39945</v>
      </c>
      <c r="F4254" s="5" t="str">
        <f>IF((Table5[[#This Row],[Mileage]])=0, "None", IF(Table5[[#This Row],[Mileage]]&lt;10000, "Low", IF(Table5[[#This Row],[Mileage]]&lt;55000, "Average", "High")))</f>
        <v>Average</v>
      </c>
      <c r="G4254" t="s">
        <v>20172</v>
      </c>
      <c r="H4254">
        <v>31795</v>
      </c>
      <c r="I4254" t="s">
        <v>18853</v>
      </c>
      <c r="J4254" t="s">
        <v>18825</v>
      </c>
      <c r="K4254" t="s">
        <v>27105</v>
      </c>
      <c r="L4254" s="5">
        <v>15</v>
      </c>
      <c r="M4254" t="s">
        <v>20171</v>
      </c>
      <c r="N4254" s="4"/>
    </row>
    <row r="4255" spans="1:14" x14ac:dyDescent="0.3">
      <c r="A4255">
        <v>4310</v>
      </c>
      <c r="B4255" t="s">
        <v>18806</v>
      </c>
      <c r="C4255" s="5">
        <v>2024</v>
      </c>
      <c r="D4255" t="s">
        <v>11</v>
      </c>
      <c r="E4255">
        <v>10</v>
      </c>
      <c r="F4255" t="str">
        <f>IF((Table5[[#This Row],[Mileage]])=0, "None", IF(Table5[[#This Row],[Mileage]]&lt;10000, "Low", IF(Table5[[#This Row],[Mileage]]&lt;55000, "Average", "High")))</f>
        <v>Low</v>
      </c>
      <c r="G4255" t="s">
        <v>20172</v>
      </c>
      <c r="H4255">
        <v>50390</v>
      </c>
      <c r="I4255" t="s">
        <v>25591</v>
      </c>
      <c r="J4255" t="s">
        <v>26752</v>
      </c>
      <c r="K4255" t="s">
        <v>27106</v>
      </c>
      <c r="L4255" s="5">
        <v>23</v>
      </c>
      <c r="M4255" t="s">
        <v>20172</v>
      </c>
      <c r="N4255" s="4">
        <v>4.5999999999999996</v>
      </c>
    </row>
    <row r="4256" spans="1:14" x14ac:dyDescent="0.3">
      <c r="A4256">
        <v>4311</v>
      </c>
      <c r="B4256" t="s">
        <v>17994</v>
      </c>
      <c r="C4256" s="5">
        <v>2021</v>
      </c>
      <c r="D4256" t="s">
        <v>19</v>
      </c>
      <c r="E4256" s="5">
        <v>59847</v>
      </c>
      <c r="F4256" s="5" t="str">
        <f>IF((Table5[[#This Row],[Mileage]])=0, "None", IF(Table5[[#This Row],[Mileage]]&lt;10000, "Low", IF(Table5[[#This Row],[Mileage]]&lt;55000, "Average", "High")))</f>
        <v>High</v>
      </c>
      <c r="G4256" t="s">
        <v>20172</v>
      </c>
      <c r="H4256">
        <v>18871</v>
      </c>
      <c r="I4256" t="s">
        <v>25968</v>
      </c>
      <c r="J4256" t="s">
        <v>18825</v>
      </c>
      <c r="K4256" t="s">
        <v>27107</v>
      </c>
      <c r="L4256" s="5">
        <v>21</v>
      </c>
      <c r="M4256" t="s">
        <v>20171</v>
      </c>
      <c r="N4256" s="4">
        <v>4.4000000000000004</v>
      </c>
    </row>
    <row r="4257" spans="1:14" x14ac:dyDescent="0.3">
      <c r="A4257">
        <v>4312</v>
      </c>
      <c r="B4257" t="s">
        <v>18806</v>
      </c>
      <c r="C4257" s="5">
        <v>2024</v>
      </c>
      <c r="D4257" t="s">
        <v>11</v>
      </c>
      <c r="E4257">
        <v>9</v>
      </c>
      <c r="F4257" t="str">
        <f>IF((Table5[[#This Row],[Mileage]])=0, "None", IF(Table5[[#This Row],[Mileage]]&lt;10000, "Low", IF(Table5[[#This Row],[Mileage]]&lt;55000, "Average", "High")))</f>
        <v>Low</v>
      </c>
      <c r="G4257" t="s">
        <v>20172</v>
      </c>
      <c r="H4257">
        <v>77421</v>
      </c>
      <c r="I4257" t="s">
        <v>25542</v>
      </c>
      <c r="J4257" t="s">
        <v>18825</v>
      </c>
      <c r="K4257" t="s">
        <v>27105</v>
      </c>
      <c r="L4257" t="s">
        <v>18856</v>
      </c>
      <c r="M4257" t="s">
        <v>20172</v>
      </c>
      <c r="N4257" s="4">
        <v>4.7</v>
      </c>
    </row>
    <row r="4258" spans="1:14" x14ac:dyDescent="0.3">
      <c r="A4258">
        <v>4313</v>
      </c>
      <c r="B4258" t="s">
        <v>17994</v>
      </c>
      <c r="C4258" s="5">
        <v>2020</v>
      </c>
      <c r="D4258" t="s">
        <v>1256</v>
      </c>
      <c r="E4258" s="2">
        <v>34593</v>
      </c>
      <c r="F4258" s="2" t="str">
        <f>IF((Table5[[#This Row],[Mileage]])=0, "None", IF(Table5[[#This Row],[Mileage]]&lt;10000, "Low", IF(Table5[[#This Row],[Mileage]]&lt;55000, "Average", "High")))</f>
        <v>Average</v>
      </c>
      <c r="G4258" t="s">
        <v>20172</v>
      </c>
      <c r="H4258">
        <v>43994</v>
      </c>
      <c r="I4258" t="s">
        <v>25527</v>
      </c>
      <c r="J4258" t="s">
        <v>18825</v>
      </c>
      <c r="K4258" t="s">
        <v>27107</v>
      </c>
      <c r="L4258" s="5">
        <v>21</v>
      </c>
      <c r="M4258" t="s">
        <v>20172</v>
      </c>
      <c r="N4258" s="4">
        <v>4.9000000000000004</v>
      </c>
    </row>
    <row r="4259" spans="1:14" x14ac:dyDescent="0.3">
      <c r="A4259">
        <v>4314</v>
      </c>
      <c r="B4259" t="s">
        <v>18011</v>
      </c>
      <c r="C4259" s="5">
        <v>2024</v>
      </c>
      <c r="D4259" t="s">
        <v>11</v>
      </c>
      <c r="E4259">
        <v>5</v>
      </c>
      <c r="F4259" t="str">
        <f>IF((Table5[[#This Row],[Mileage]])=0, "None", IF(Table5[[#This Row],[Mileage]]&lt;10000, "Low", IF(Table5[[#This Row],[Mileage]]&lt;55000, "Average", "High")))</f>
        <v>Low</v>
      </c>
      <c r="G4259" t="s">
        <v>20172</v>
      </c>
      <c r="H4259">
        <v>47805</v>
      </c>
      <c r="I4259" t="s">
        <v>25876</v>
      </c>
      <c r="J4259" t="s">
        <v>18825</v>
      </c>
      <c r="K4259" t="s">
        <v>27108</v>
      </c>
      <c r="L4259" s="5">
        <v>19</v>
      </c>
      <c r="M4259" t="s">
        <v>20172</v>
      </c>
      <c r="N4259" s="4">
        <v>4.5999999999999996</v>
      </c>
    </row>
    <row r="4260" spans="1:14" x14ac:dyDescent="0.3">
      <c r="A4260">
        <v>4315</v>
      </c>
      <c r="B4260" t="s">
        <v>18002</v>
      </c>
      <c r="C4260" s="5">
        <v>2013</v>
      </c>
      <c r="D4260" t="s">
        <v>19</v>
      </c>
      <c r="E4260" s="5">
        <v>126697</v>
      </c>
      <c r="F4260" s="5" t="str">
        <f>IF((Table5[[#This Row],[Mileage]])=0, "None", IF(Table5[[#This Row],[Mileage]]&lt;10000, "Low", IF(Table5[[#This Row],[Mileage]]&lt;55000, "Average", "High")))</f>
        <v>High</v>
      </c>
      <c r="G4260" t="s">
        <v>20172</v>
      </c>
      <c r="H4260">
        <v>6394</v>
      </c>
      <c r="I4260" t="s">
        <v>25471</v>
      </c>
      <c r="J4260" t="s">
        <v>26777</v>
      </c>
      <c r="K4260" t="s">
        <v>27108</v>
      </c>
      <c r="L4260" t="s">
        <v>18856</v>
      </c>
      <c r="M4260" t="s">
        <v>20171</v>
      </c>
      <c r="N4260" s="4">
        <v>3.5</v>
      </c>
    </row>
    <row r="4261" spans="1:14" x14ac:dyDescent="0.3">
      <c r="A4261">
        <v>4316</v>
      </c>
      <c r="B4261" t="s">
        <v>17999</v>
      </c>
      <c r="C4261" s="5">
        <v>2007</v>
      </c>
      <c r="D4261" t="s">
        <v>19</v>
      </c>
      <c r="E4261" s="5">
        <v>187899</v>
      </c>
      <c r="F4261" s="5" t="str">
        <f>IF((Table5[[#This Row],[Mileage]])=0, "None", IF(Table5[[#This Row],[Mileage]]&lt;10000, "Low", IF(Table5[[#This Row],[Mileage]]&lt;55000, "Average", "High")))</f>
        <v>High</v>
      </c>
      <c r="G4261" t="s">
        <v>20171</v>
      </c>
      <c r="H4261">
        <v>14288</v>
      </c>
      <c r="I4261" t="s">
        <v>25689</v>
      </c>
      <c r="J4261" t="s">
        <v>26582</v>
      </c>
      <c r="K4261" t="s">
        <v>27107</v>
      </c>
      <c r="L4261" s="5">
        <v>17</v>
      </c>
      <c r="M4261" t="s">
        <v>20172</v>
      </c>
      <c r="N4261" s="4">
        <v>3.4</v>
      </c>
    </row>
    <row r="4262" spans="1:14" x14ac:dyDescent="0.3">
      <c r="A4262">
        <v>4317</v>
      </c>
      <c r="B4262" t="s">
        <v>18002</v>
      </c>
      <c r="C4262" s="5">
        <v>2024</v>
      </c>
      <c r="D4262" t="s">
        <v>11</v>
      </c>
      <c r="E4262">
        <v>2</v>
      </c>
      <c r="F4262" t="str">
        <f>IF((Table5[[#This Row],[Mileage]])=0, "None", IF(Table5[[#This Row],[Mileage]]&lt;10000, "Low", IF(Table5[[#This Row],[Mileage]]&lt;55000, "Average", "High")))</f>
        <v>Low</v>
      </c>
      <c r="G4262" t="s">
        <v>20172</v>
      </c>
      <c r="H4262">
        <v>28695</v>
      </c>
      <c r="I4262" t="s">
        <v>25923</v>
      </c>
      <c r="J4262" t="s">
        <v>18825</v>
      </c>
      <c r="K4262" t="s">
        <v>27106</v>
      </c>
      <c r="L4262" s="5">
        <v>26</v>
      </c>
      <c r="M4262" t="s">
        <v>20172</v>
      </c>
      <c r="N4262" s="4">
        <v>4.0999999999999996</v>
      </c>
    </row>
    <row r="4263" spans="1:14" x14ac:dyDescent="0.3">
      <c r="A4263">
        <v>4318</v>
      </c>
      <c r="B4263" t="s">
        <v>17999</v>
      </c>
      <c r="C4263" s="5">
        <v>2024</v>
      </c>
      <c r="D4263" t="s">
        <v>11</v>
      </c>
      <c r="E4263">
        <v>5</v>
      </c>
      <c r="F4263" t="str">
        <f>IF((Table5[[#This Row],[Mileage]])=0, "None", IF(Table5[[#This Row],[Mileage]]&lt;10000, "Low", IF(Table5[[#This Row],[Mileage]]&lt;55000, "Average", "High")))</f>
        <v>Low</v>
      </c>
      <c r="G4263" t="s">
        <v>20172</v>
      </c>
      <c r="H4263">
        <v>39590</v>
      </c>
      <c r="I4263" t="s">
        <v>26362</v>
      </c>
      <c r="J4263" t="s">
        <v>18825</v>
      </c>
      <c r="K4263" t="s">
        <v>27106</v>
      </c>
      <c r="L4263" t="s">
        <v>18856</v>
      </c>
      <c r="M4263" t="s">
        <v>20172</v>
      </c>
      <c r="N4263" s="4">
        <v>3.1</v>
      </c>
    </row>
    <row r="4264" spans="1:14" x14ac:dyDescent="0.3">
      <c r="A4264">
        <v>4319</v>
      </c>
      <c r="B4264" t="s">
        <v>17999</v>
      </c>
      <c r="C4264" s="5">
        <v>2024</v>
      </c>
      <c r="D4264" t="s">
        <v>11</v>
      </c>
      <c r="E4264">
        <v>0</v>
      </c>
      <c r="F4264" t="str">
        <f>IF((Table5[[#This Row],[Mileage]])=0, "None", IF(Table5[[#This Row],[Mileage]]&lt;10000, "Low", IF(Table5[[#This Row],[Mileage]]&lt;55000, "Average", "High")))</f>
        <v>None</v>
      </c>
      <c r="G4264" t="s">
        <v>20172</v>
      </c>
      <c r="H4264">
        <v>40024</v>
      </c>
      <c r="I4264" t="s">
        <v>26394</v>
      </c>
      <c r="J4264" t="s">
        <v>18825</v>
      </c>
      <c r="K4264" t="s">
        <v>27105</v>
      </c>
      <c r="L4264" s="5">
        <v>21</v>
      </c>
      <c r="M4264" t="s">
        <v>20172</v>
      </c>
      <c r="N4264" s="4">
        <v>4.8</v>
      </c>
    </row>
    <row r="4265" spans="1:14" x14ac:dyDescent="0.3">
      <c r="A4265">
        <v>4320</v>
      </c>
      <c r="B4265" t="s">
        <v>17992</v>
      </c>
      <c r="C4265" s="5">
        <v>2018</v>
      </c>
      <c r="D4265" t="s">
        <v>19</v>
      </c>
      <c r="E4265" s="5">
        <v>59188</v>
      </c>
      <c r="F4265" s="5" t="str">
        <f>IF((Table5[[#This Row],[Mileage]])=0, "None", IF(Table5[[#This Row],[Mileage]]&lt;10000, "Low", IF(Table5[[#This Row],[Mileage]]&lt;55000, "Average", "High")))</f>
        <v>High</v>
      </c>
      <c r="G4265" t="s">
        <v>20171</v>
      </c>
      <c r="H4265">
        <v>18995</v>
      </c>
      <c r="I4265" t="s">
        <v>25682</v>
      </c>
      <c r="J4265" t="s">
        <v>18825</v>
      </c>
      <c r="K4265" t="s">
        <v>27106</v>
      </c>
      <c r="L4265" s="5">
        <v>23</v>
      </c>
      <c r="M4265" t="s">
        <v>20172</v>
      </c>
      <c r="N4265" s="4">
        <v>4.5999999999999996</v>
      </c>
    </row>
    <row r="4266" spans="1:14" x14ac:dyDescent="0.3">
      <c r="A4266">
        <v>4321</v>
      </c>
      <c r="B4266" t="s">
        <v>18027</v>
      </c>
      <c r="C4266" s="5">
        <v>2019</v>
      </c>
      <c r="D4266" t="s">
        <v>19</v>
      </c>
      <c r="E4266" s="5">
        <v>95255</v>
      </c>
      <c r="F4266" s="5" t="str">
        <f>IF((Table5[[#This Row],[Mileage]])=0, "None", IF(Table5[[#This Row],[Mileage]]&lt;10000, "Low", IF(Table5[[#This Row],[Mileage]]&lt;55000, "Average", "High")))</f>
        <v>High</v>
      </c>
      <c r="G4266" t="s">
        <v>20172</v>
      </c>
      <c r="H4266">
        <v>27900</v>
      </c>
      <c r="I4266" t="s">
        <v>25651</v>
      </c>
      <c r="J4266" t="s">
        <v>18825</v>
      </c>
      <c r="K4266" t="s">
        <v>27107</v>
      </c>
      <c r="L4266" s="5">
        <v>15</v>
      </c>
      <c r="M4266" t="s">
        <v>20172</v>
      </c>
      <c r="N4266" s="4">
        <v>4.4000000000000004</v>
      </c>
    </row>
    <row r="4267" spans="1:14" x14ac:dyDescent="0.3">
      <c r="A4267">
        <v>4322</v>
      </c>
      <c r="B4267" t="s">
        <v>17993</v>
      </c>
      <c r="C4267" s="5">
        <v>2022</v>
      </c>
      <c r="D4267" t="s">
        <v>19</v>
      </c>
      <c r="E4267" s="5">
        <v>19811</v>
      </c>
      <c r="F4267" s="5" t="str">
        <f>IF((Table5[[#This Row],[Mileage]])=0, "None", IF(Table5[[#This Row],[Mileage]]&lt;10000, "Low", IF(Table5[[#This Row],[Mileage]]&lt;55000, "Average", "High")))</f>
        <v>Average</v>
      </c>
      <c r="G4267" t="s">
        <v>20172</v>
      </c>
      <c r="H4267">
        <v>86800</v>
      </c>
      <c r="I4267" t="s">
        <v>25631</v>
      </c>
      <c r="J4267" t="s">
        <v>26657</v>
      </c>
      <c r="K4267" t="s">
        <v>27106</v>
      </c>
      <c r="L4267" s="5">
        <v>13</v>
      </c>
      <c r="M4267" t="s">
        <v>20172</v>
      </c>
      <c r="N4267" s="4">
        <v>4.7</v>
      </c>
    </row>
    <row r="4268" spans="1:14" x14ac:dyDescent="0.3">
      <c r="A4268">
        <v>4323</v>
      </c>
      <c r="B4268" t="s">
        <v>17992</v>
      </c>
      <c r="C4268" s="5">
        <v>2024</v>
      </c>
      <c r="D4268" t="s">
        <v>11</v>
      </c>
      <c r="E4268">
        <v>5</v>
      </c>
      <c r="F4268" t="str">
        <f>IF((Table5[[#This Row],[Mileage]])=0, "None", IF(Table5[[#This Row],[Mileage]]&lt;10000, "Low", IF(Table5[[#This Row],[Mileage]]&lt;55000, "Average", "High")))</f>
        <v>Low</v>
      </c>
      <c r="G4268" t="s">
        <v>20172</v>
      </c>
      <c r="H4268">
        <v>73240</v>
      </c>
      <c r="I4268" t="s">
        <v>26173</v>
      </c>
      <c r="J4268" t="s">
        <v>26832</v>
      </c>
      <c r="K4268" t="s">
        <v>27106</v>
      </c>
      <c r="L4268" s="5">
        <v>19</v>
      </c>
      <c r="M4268" t="s">
        <v>20172</v>
      </c>
      <c r="N4268" s="4">
        <v>4.0999999999999996</v>
      </c>
    </row>
    <row r="4269" spans="1:14" x14ac:dyDescent="0.3">
      <c r="A4269">
        <v>4324</v>
      </c>
      <c r="B4269" t="s">
        <v>18008</v>
      </c>
      <c r="C4269" s="5">
        <v>2015</v>
      </c>
      <c r="D4269" t="s">
        <v>19</v>
      </c>
      <c r="E4269" s="5">
        <v>63577</v>
      </c>
      <c r="F4269" s="5" t="str">
        <f>IF((Table5[[#This Row],[Mileage]])=0, "None", IF(Table5[[#This Row],[Mileage]]&lt;10000, "Low", IF(Table5[[#This Row],[Mileage]]&lt;55000, "Average", "High")))</f>
        <v>High</v>
      </c>
      <c r="G4269" t="s">
        <v>20172</v>
      </c>
      <c r="H4269">
        <v>29995</v>
      </c>
      <c r="I4269" t="s">
        <v>18825</v>
      </c>
      <c r="J4269" t="s">
        <v>26995</v>
      </c>
      <c r="K4269" t="s">
        <v>27106</v>
      </c>
      <c r="L4269" s="5">
        <v>17</v>
      </c>
      <c r="M4269" t="s">
        <v>20172</v>
      </c>
      <c r="N4269" s="4">
        <v>4.9000000000000004</v>
      </c>
    </row>
    <row r="4270" spans="1:14" x14ac:dyDescent="0.3">
      <c r="A4270">
        <v>4325</v>
      </c>
      <c r="B4270" t="s">
        <v>18001</v>
      </c>
      <c r="C4270" s="5">
        <v>2023</v>
      </c>
      <c r="D4270" t="s">
        <v>1256</v>
      </c>
      <c r="E4270" s="2">
        <v>4452</v>
      </c>
      <c r="F4270" s="2" t="str">
        <f>IF((Table5[[#This Row],[Mileage]])=0, "None", IF(Table5[[#This Row],[Mileage]]&lt;10000, "Low", IF(Table5[[#This Row],[Mileage]]&lt;55000, "Average", "High")))</f>
        <v>Low</v>
      </c>
      <c r="G4270" t="s">
        <v>20172</v>
      </c>
      <c r="H4270">
        <v>47242</v>
      </c>
      <c r="I4270" t="s">
        <v>25569</v>
      </c>
      <c r="J4270" t="s">
        <v>18825</v>
      </c>
      <c r="K4270" t="s">
        <v>27106</v>
      </c>
      <c r="L4270" t="s">
        <v>18856</v>
      </c>
      <c r="M4270" t="s">
        <v>20172</v>
      </c>
      <c r="N4270" s="4">
        <v>4.9000000000000004</v>
      </c>
    </row>
    <row r="4271" spans="1:14" x14ac:dyDescent="0.3">
      <c r="A4271">
        <v>4326</v>
      </c>
      <c r="B4271" t="s">
        <v>17996</v>
      </c>
      <c r="C4271" s="5">
        <v>2024</v>
      </c>
      <c r="D4271" t="s">
        <v>11</v>
      </c>
      <c r="E4271">
        <v>6</v>
      </c>
      <c r="F4271" t="str">
        <f>IF((Table5[[#This Row],[Mileage]])=0, "None", IF(Table5[[#This Row],[Mileage]]&lt;10000, "Low", IF(Table5[[#This Row],[Mileage]]&lt;55000, "Average", "High")))</f>
        <v>Low</v>
      </c>
      <c r="G4271" t="s">
        <v>20171</v>
      </c>
      <c r="H4271">
        <v>23405</v>
      </c>
      <c r="I4271" t="s">
        <v>26395</v>
      </c>
      <c r="J4271" t="s">
        <v>25618</v>
      </c>
      <c r="K4271" t="s">
        <v>27108</v>
      </c>
      <c r="L4271" s="5">
        <v>30</v>
      </c>
      <c r="M4271" t="s">
        <v>20172</v>
      </c>
      <c r="N4271" s="4">
        <v>4.7</v>
      </c>
    </row>
    <row r="4272" spans="1:14" x14ac:dyDescent="0.3">
      <c r="A4272">
        <v>4327</v>
      </c>
      <c r="B4272" t="s">
        <v>18027</v>
      </c>
      <c r="C4272" s="5">
        <v>2018</v>
      </c>
      <c r="D4272" t="s">
        <v>1256</v>
      </c>
      <c r="E4272" s="2">
        <v>41666</v>
      </c>
      <c r="F4272" s="2" t="str">
        <f>IF((Table5[[#This Row],[Mileage]])=0, "None", IF(Table5[[#This Row],[Mileage]]&lt;10000, "Low", IF(Table5[[#This Row],[Mileage]]&lt;55000, "Average", "High")))</f>
        <v>Average</v>
      </c>
      <c r="G4272" t="s">
        <v>20171</v>
      </c>
      <c r="H4272">
        <v>40990</v>
      </c>
      <c r="I4272" t="s">
        <v>25877</v>
      </c>
      <c r="J4272" t="s">
        <v>18825</v>
      </c>
      <c r="K4272" t="s">
        <v>27107</v>
      </c>
      <c r="L4272" s="5">
        <v>0</v>
      </c>
      <c r="M4272" t="s">
        <v>20171</v>
      </c>
      <c r="N4272" s="4">
        <v>4.8</v>
      </c>
    </row>
    <row r="4273" spans="1:14" x14ac:dyDescent="0.3">
      <c r="A4273">
        <v>4328</v>
      </c>
      <c r="B4273" t="s">
        <v>18018</v>
      </c>
      <c r="C4273" s="5">
        <v>2022</v>
      </c>
      <c r="D4273" t="s">
        <v>19</v>
      </c>
      <c r="E4273" s="5">
        <v>27738</v>
      </c>
      <c r="F4273" s="5" t="str">
        <f>IF((Table5[[#This Row],[Mileage]])=0, "None", IF(Table5[[#This Row],[Mileage]]&lt;10000, "Low", IF(Table5[[#This Row],[Mileage]]&lt;55000, "Average", "High")))</f>
        <v>Average</v>
      </c>
      <c r="G4273" t="s">
        <v>20171</v>
      </c>
      <c r="H4273">
        <v>35995</v>
      </c>
      <c r="I4273" t="s">
        <v>25636</v>
      </c>
      <c r="J4273" t="s">
        <v>18825</v>
      </c>
      <c r="K4273" t="s">
        <v>27106</v>
      </c>
      <c r="L4273" s="5">
        <v>18</v>
      </c>
      <c r="M4273" t="s">
        <v>20172</v>
      </c>
      <c r="N4273" s="4">
        <v>4.5</v>
      </c>
    </row>
    <row r="4274" spans="1:14" x14ac:dyDescent="0.3">
      <c r="A4274">
        <v>4329</v>
      </c>
      <c r="B4274" t="s">
        <v>18003</v>
      </c>
      <c r="C4274" s="5">
        <v>2019</v>
      </c>
      <c r="D4274" t="s">
        <v>19</v>
      </c>
      <c r="E4274" s="5">
        <v>54767</v>
      </c>
      <c r="F4274" s="5" t="str">
        <f>IF((Table5[[#This Row],[Mileage]])=0, "None", IF(Table5[[#This Row],[Mileage]]&lt;10000, "Low", IF(Table5[[#This Row],[Mileage]]&lt;55000, "Average", "High")))</f>
        <v>Average</v>
      </c>
      <c r="G4274" t="s">
        <v>20172</v>
      </c>
      <c r="H4274">
        <v>30000</v>
      </c>
      <c r="I4274" t="s">
        <v>26396</v>
      </c>
      <c r="J4274" t="s">
        <v>26996</v>
      </c>
      <c r="K4274" t="s">
        <v>27106</v>
      </c>
      <c r="L4274" s="5">
        <v>18</v>
      </c>
      <c r="M4274" t="s">
        <v>20172</v>
      </c>
      <c r="N4274" s="4"/>
    </row>
    <row r="4275" spans="1:14" x14ac:dyDescent="0.3">
      <c r="A4275">
        <v>4330</v>
      </c>
      <c r="B4275" t="s">
        <v>17993</v>
      </c>
      <c r="C4275" s="5">
        <v>2020</v>
      </c>
      <c r="D4275" t="s">
        <v>19</v>
      </c>
      <c r="E4275" s="5">
        <v>25462</v>
      </c>
      <c r="F4275" s="5" t="str">
        <f>IF((Table5[[#This Row],[Mileage]])=0, "None", IF(Table5[[#This Row],[Mileage]]&lt;10000, "Low", IF(Table5[[#This Row],[Mileage]]&lt;55000, "Average", "High")))</f>
        <v>Average</v>
      </c>
      <c r="G4275" t="s">
        <v>20172</v>
      </c>
      <c r="H4275">
        <v>39989</v>
      </c>
      <c r="I4275" t="s">
        <v>18825</v>
      </c>
      <c r="J4275" t="s">
        <v>18825</v>
      </c>
      <c r="K4275" t="s">
        <v>27106</v>
      </c>
      <c r="L4275" s="5">
        <v>22</v>
      </c>
      <c r="M4275" t="s">
        <v>20172</v>
      </c>
      <c r="N4275" s="4">
        <v>4.2</v>
      </c>
    </row>
    <row r="4276" spans="1:14" x14ac:dyDescent="0.3">
      <c r="A4276">
        <v>4331</v>
      </c>
      <c r="B4276" t="s">
        <v>17995</v>
      </c>
      <c r="C4276" s="5">
        <v>2021</v>
      </c>
      <c r="D4276" t="s">
        <v>19</v>
      </c>
      <c r="E4276" s="5">
        <v>43629</v>
      </c>
      <c r="F4276" s="5" t="str">
        <f>IF((Table5[[#This Row],[Mileage]])=0, "None", IF(Table5[[#This Row],[Mileage]]&lt;10000, "Low", IF(Table5[[#This Row],[Mileage]]&lt;55000, "Average", "High")))</f>
        <v>Average</v>
      </c>
      <c r="G4276" t="s">
        <v>20171</v>
      </c>
      <c r="H4276">
        <v>33000</v>
      </c>
      <c r="I4276" t="s">
        <v>25690</v>
      </c>
      <c r="J4276" t="s">
        <v>25736</v>
      </c>
      <c r="K4276" t="s">
        <v>27106</v>
      </c>
      <c r="L4276" s="5">
        <v>18</v>
      </c>
      <c r="M4276" t="s">
        <v>20171</v>
      </c>
      <c r="N4276" s="4">
        <v>4.4000000000000004</v>
      </c>
    </row>
    <row r="4277" spans="1:14" x14ac:dyDescent="0.3">
      <c r="A4277">
        <v>4332</v>
      </c>
      <c r="B4277" t="s">
        <v>18009</v>
      </c>
      <c r="C4277" s="5">
        <v>2017</v>
      </c>
      <c r="D4277" t="s">
        <v>1256</v>
      </c>
      <c r="E4277" s="2">
        <v>7248</v>
      </c>
      <c r="F4277" s="2" t="str">
        <f>IF((Table5[[#This Row],[Mileage]])=0, "None", IF(Table5[[#This Row],[Mileage]]&lt;10000, "Low", IF(Table5[[#This Row],[Mileage]]&lt;55000, "Average", "High")))</f>
        <v>Low</v>
      </c>
      <c r="G4277" t="s">
        <v>20172</v>
      </c>
      <c r="H4277">
        <v>118000</v>
      </c>
      <c r="I4277" t="s">
        <v>26397</v>
      </c>
      <c r="J4277" t="s">
        <v>26997</v>
      </c>
      <c r="K4277" t="s">
        <v>27172</v>
      </c>
      <c r="L4277" t="s">
        <v>18856</v>
      </c>
      <c r="M4277" t="s">
        <v>20171</v>
      </c>
      <c r="N4277" s="4"/>
    </row>
    <row r="4278" spans="1:14" x14ac:dyDescent="0.3">
      <c r="A4278">
        <v>4333</v>
      </c>
      <c r="B4278" t="s">
        <v>17989</v>
      </c>
      <c r="C4278" s="5">
        <v>2024</v>
      </c>
      <c r="D4278" t="s">
        <v>11</v>
      </c>
      <c r="E4278">
        <v>0</v>
      </c>
      <c r="F4278" t="str">
        <f>IF((Table5[[#This Row],[Mileage]])=0, "None", IF(Table5[[#This Row],[Mileage]]&lt;10000, "Low", IF(Table5[[#This Row],[Mileage]]&lt;55000, "Average", "High")))</f>
        <v>None</v>
      </c>
      <c r="G4278" t="s">
        <v>20171</v>
      </c>
      <c r="H4278">
        <v>58345</v>
      </c>
      <c r="I4278" t="s">
        <v>25559</v>
      </c>
      <c r="J4278" t="s">
        <v>18825</v>
      </c>
      <c r="K4278" t="s">
        <v>27106</v>
      </c>
      <c r="L4278" s="5">
        <v>21</v>
      </c>
      <c r="M4278" t="s">
        <v>20172</v>
      </c>
      <c r="N4278" s="4">
        <v>4.7</v>
      </c>
    </row>
    <row r="4279" spans="1:14" x14ac:dyDescent="0.3">
      <c r="A4279">
        <v>4334</v>
      </c>
      <c r="B4279" t="s">
        <v>18019</v>
      </c>
      <c r="C4279" s="5">
        <v>2024</v>
      </c>
      <c r="D4279" t="s">
        <v>11</v>
      </c>
      <c r="E4279">
        <v>11</v>
      </c>
      <c r="F4279" t="str">
        <f>IF((Table5[[#This Row],[Mileage]])=0, "None", IF(Table5[[#This Row],[Mileage]]&lt;10000, "Low", IF(Table5[[#This Row],[Mileage]]&lt;55000, "Average", "High")))</f>
        <v>Low</v>
      </c>
      <c r="G4279" t="s">
        <v>20172</v>
      </c>
      <c r="H4279">
        <v>46220</v>
      </c>
      <c r="I4279" t="s">
        <v>26337</v>
      </c>
      <c r="J4279" t="s">
        <v>26782</v>
      </c>
      <c r="K4279" t="s">
        <v>27108</v>
      </c>
      <c r="L4279" s="5">
        <v>19</v>
      </c>
      <c r="M4279" t="s">
        <v>20172</v>
      </c>
      <c r="N4279" s="4"/>
    </row>
    <row r="4280" spans="1:14" x14ac:dyDescent="0.3">
      <c r="A4280">
        <v>4335</v>
      </c>
      <c r="B4280" t="s">
        <v>18027</v>
      </c>
      <c r="C4280" s="5">
        <v>2024</v>
      </c>
      <c r="D4280" t="s">
        <v>11</v>
      </c>
      <c r="E4280">
        <v>1</v>
      </c>
      <c r="F4280" t="str">
        <f>IF((Table5[[#This Row],[Mileage]])=0, "None", IF(Table5[[#This Row],[Mileage]]&lt;10000, "Low", IF(Table5[[#This Row],[Mileage]]&lt;55000, "Average", "High")))</f>
        <v>Low</v>
      </c>
      <c r="G4280" t="s">
        <v>20172</v>
      </c>
      <c r="H4280">
        <v>58458</v>
      </c>
      <c r="I4280" t="s">
        <v>25939</v>
      </c>
      <c r="J4280" t="s">
        <v>18825</v>
      </c>
      <c r="K4280" t="s">
        <v>27107</v>
      </c>
      <c r="L4280" t="s">
        <v>18856</v>
      </c>
      <c r="M4280" t="s">
        <v>20172</v>
      </c>
      <c r="N4280" s="4">
        <v>4.8</v>
      </c>
    </row>
    <row r="4281" spans="1:14" x14ac:dyDescent="0.3">
      <c r="A4281">
        <v>4336</v>
      </c>
      <c r="B4281" t="s">
        <v>18003</v>
      </c>
      <c r="C4281" s="5">
        <v>2016</v>
      </c>
      <c r="D4281" t="s">
        <v>19</v>
      </c>
      <c r="E4281" s="5">
        <v>69287</v>
      </c>
      <c r="F4281" s="5" t="str">
        <f>IF((Table5[[#This Row],[Mileage]])=0, "None", IF(Table5[[#This Row],[Mileage]]&lt;10000, "Low", IF(Table5[[#This Row],[Mileage]]&lt;55000, "Average", "High")))</f>
        <v>High</v>
      </c>
      <c r="G4281" t="s">
        <v>20172</v>
      </c>
      <c r="H4281">
        <v>20900</v>
      </c>
      <c r="I4281" t="s">
        <v>18853</v>
      </c>
      <c r="J4281" t="s">
        <v>25615</v>
      </c>
      <c r="K4281" t="s">
        <v>27105</v>
      </c>
      <c r="L4281" s="5">
        <v>18</v>
      </c>
      <c r="M4281" t="s">
        <v>20171</v>
      </c>
      <c r="N4281" s="4">
        <v>2.7</v>
      </c>
    </row>
    <row r="4282" spans="1:14" x14ac:dyDescent="0.3">
      <c r="A4282">
        <v>4337</v>
      </c>
      <c r="B4282" t="s">
        <v>17994</v>
      </c>
      <c r="C4282" s="5">
        <v>2024</v>
      </c>
      <c r="D4282" t="s">
        <v>11</v>
      </c>
      <c r="E4282">
        <v>10</v>
      </c>
      <c r="F4282" t="str">
        <f>IF((Table5[[#This Row],[Mileage]])=0, "None", IF(Table5[[#This Row],[Mileage]]&lt;10000, "Low", IF(Table5[[#This Row],[Mileage]]&lt;55000, "Average", "High")))</f>
        <v>Low</v>
      </c>
      <c r="G4282" t="s">
        <v>20171</v>
      </c>
      <c r="H4282">
        <v>37906</v>
      </c>
      <c r="I4282" t="s">
        <v>25873</v>
      </c>
      <c r="J4282" t="s">
        <v>18825</v>
      </c>
      <c r="K4282" t="s">
        <v>27107</v>
      </c>
      <c r="L4282" s="5">
        <v>24</v>
      </c>
      <c r="M4282" t="s">
        <v>20172</v>
      </c>
      <c r="N4282" s="4">
        <v>4.8</v>
      </c>
    </row>
    <row r="4283" spans="1:14" x14ac:dyDescent="0.3">
      <c r="A4283">
        <v>4338</v>
      </c>
      <c r="B4283" t="s">
        <v>17992</v>
      </c>
      <c r="C4283" s="5">
        <v>2024</v>
      </c>
      <c r="D4283" t="s">
        <v>11</v>
      </c>
      <c r="E4283">
        <v>28</v>
      </c>
      <c r="F4283" t="str">
        <f>IF((Table5[[#This Row],[Mileage]])=0, "None", IF(Table5[[#This Row],[Mileage]]&lt;10000, "Low", IF(Table5[[#This Row],[Mileage]]&lt;55000, "Average", "High")))</f>
        <v>Low</v>
      </c>
      <c r="G4283" t="s">
        <v>20172</v>
      </c>
      <c r="H4283">
        <v>106130</v>
      </c>
      <c r="I4283" t="s">
        <v>25553</v>
      </c>
      <c r="J4283" t="s">
        <v>18825</v>
      </c>
      <c r="K4283" t="s">
        <v>27106</v>
      </c>
      <c r="L4283" t="s">
        <v>18856</v>
      </c>
      <c r="M4283" t="s">
        <v>20172</v>
      </c>
      <c r="N4283" s="4">
        <v>4.7</v>
      </c>
    </row>
    <row r="4284" spans="1:14" x14ac:dyDescent="0.3">
      <c r="A4284">
        <v>4339</v>
      </c>
      <c r="B4284" t="s">
        <v>17999</v>
      </c>
      <c r="C4284" s="5">
        <v>2017</v>
      </c>
      <c r="D4284" t="s">
        <v>19</v>
      </c>
      <c r="E4284" s="5">
        <v>125569</v>
      </c>
      <c r="F4284" s="5" t="str">
        <f>IF((Table5[[#This Row],[Mileage]])=0, "None", IF(Table5[[#This Row],[Mileage]]&lt;10000, "Low", IF(Table5[[#This Row],[Mileage]]&lt;55000, "Average", "High")))</f>
        <v>High</v>
      </c>
      <c r="G4284" t="s">
        <v>20172</v>
      </c>
      <c r="H4284">
        <v>14984</v>
      </c>
      <c r="I4284" t="s">
        <v>25737</v>
      </c>
      <c r="J4284" t="s">
        <v>18825</v>
      </c>
      <c r="K4284" t="s">
        <v>27108</v>
      </c>
      <c r="L4284" s="5">
        <v>42</v>
      </c>
      <c r="M4284" t="s">
        <v>20171</v>
      </c>
      <c r="N4284" s="4">
        <v>4.3</v>
      </c>
    </row>
    <row r="4285" spans="1:14" x14ac:dyDescent="0.3">
      <c r="A4285">
        <v>4340</v>
      </c>
      <c r="B4285" t="s">
        <v>18016</v>
      </c>
      <c r="C4285" s="5">
        <v>2019</v>
      </c>
      <c r="D4285" t="s">
        <v>1256</v>
      </c>
      <c r="E4285" s="2">
        <v>13876</v>
      </c>
      <c r="F4285" s="2" t="str">
        <f>IF((Table5[[#This Row],[Mileage]])=0, "None", IF(Table5[[#This Row],[Mileage]]&lt;10000, "Low", IF(Table5[[#This Row],[Mileage]]&lt;55000, "Average", "High")))</f>
        <v>Average</v>
      </c>
      <c r="G4285" t="s">
        <v>20172</v>
      </c>
      <c r="H4285">
        <v>248800</v>
      </c>
      <c r="I4285" t="s">
        <v>26398</v>
      </c>
      <c r="J4285" t="s">
        <v>26606</v>
      </c>
      <c r="K4285" t="s">
        <v>27105</v>
      </c>
      <c r="L4285" s="5">
        <v>12</v>
      </c>
      <c r="M4285" t="s">
        <v>20172</v>
      </c>
      <c r="N4285" s="4"/>
    </row>
    <row r="4286" spans="1:14" x14ac:dyDescent="0.3">
      <c r="A4286">
        <v>4341</v>
      </c>
      <c r="B4286" t="s">
        <v>18010</v>
      </c>
      <c r="C4286" s="5">
        <v>2023</v>
      </c>
      <c r="D4286" t="s">
        <v>19</v>
      </c>
      <c r="E4286" s="5">
        <v>5532</v>
      </c>
      <c r="F4286" s="5" t="str">
        <f>IF((Table5[[#This Row],[Mileage]])=0, "None", IF(Table5[[#This Row],[Mileage]]&lt;10000, "Low", IF(Table5[[#This Row],[Mileage]]&lt;55000, "Average", "High")))</f>
        <v>Low</v>
      </c>
      <c r="G4286" t="s">
        <v>20171</v>
      </c>
      <c r="H4286">
        <v>35495</v>
      </c>
      <c r="I4286" t="s">
        <v>25602</v>
      </c>
      <c r="J4286" t="s">
        <v>18825</v>
      </c>
      <c r="K4286" t="s">
        <v>27106</v>
      </c>
      <c r="L4286" s="5">
        <v>20</v>
      </c>
      <c r="M4286" t="s">
        <v>20172</v>
      </c>
      <c r="N4286" s="4"/>
    </row>
    <row r="4287" spans="1:14" x14ac:dyDescent="0.3">
      <c r="A4287">
        <v>4342</v>
      </c>
      <c r="B4287" t="s">
        <v>18028</v>
      </c>
      <c r="C4287" s="5">
        <v>2007</v>
      </c>
      <c r="D4287" t="s">
        <v>19</v>
      </c>
      <c r="E4287" s="5">
        <v>94998</v>
      </c>
      <c r="F4287" s="5" t="str">
        <f>IF((Table5[[#This Row],[Mileage]])=0, "None", IF(Table5[[#This Row],[Mileage]]&lt;10000, "Low", IF(Table5[[#This Row],[Mileage]]&lt;55000, "Average", "High")))</f>
        <v>High</v>
      </c>
      <c r="G4287" t="s">
        <v>20171</v>
      </c>
      <c r="H4287">
        <v>6499</v>
      </c>
      <c r="I4287" t="s">
        <v>25484</v>
      </c>
      <c r="J4287" t="s">
        <v>25484</v>
      </c>
      <c r="K4287" t="s">
        <v>27108</v>
      </c>
      <c r="L4287" s="5">
        <v>22</v>
      </c>
      <c r="M4287" t="s">
        <v>20172</v>
      </c>
      <c r="N4287" s="4">
        <v>4.3</v>
      </c>
    </row>
    <row r="4288" spans="1:14" x14ac:dyDescent="0.3">
      <c r="A4288">
        <v>4343</v>
      </c>
      <c r="B4288" t="s">
        <v>18022</v>
      </c>
      <c r="C4288" s="5">
        <v>2023</v>
      </c>
      <c r="D4288" t="s">
        <v>11</v>
      </c>
      <c r="E4288">
        <v>0</v>
      </c>
      <c r="F4288" t="str">
        <f>IF((Table5[[#This Row],[Mileage]])=0, "None", IF(Table5[[#This Row],[Mileage]]&lt;10000, "Low", IF(Table5[[#This Row],[Mileage]]&lt;55000, "Average", "High")))</f>
        <v>None</v>
      </c>
      <c r="G4288" t="s">
        <v>20172</v>
      </c>
      <c r="H4288">
        <v>35510</v>
      </c>
      <c r="I4288" t="s">
        <v>25879</v>
      </c>
      <c r="J4288" t="s">
        <v>18825</v>
      </c>
      <c r="K4288" t="s">
        <v>27106</v>
      </c>
      <c r="L4288" s="5">
        <v>23</v>
      </c>
      <c r="M4288" t="s">
        <v>20172</v>
      </c>
      <c r="N4288" s="4">
        <v>4.0999999999999996</v>
      </c>
    </row>
    <row r="4289" spans="1:14" x14ac:dyDescent="0.3">
      <c r="A4289">
        <v>4344</v>
      </c>
      <c r="B4289" t="s">
        <v>17993</v>
      </c>
      <c r="C4289" s="5">
        <v>2017</v>
      </c>
      <c r="D4289" t="s">
        <v>19</v>
      </c>
      <c r="E4289" s="5">
        <v>78210</v>
      </c>
      <c r="F4289" s="5" t="str">
        <f>IF((Table5[[#This Row],[Mileage]])=0, "None", IF(Table5[[#This Row],[Mileage]]&lt;10000, "Low", IF(Table5[[#This Row],[Mileage]]&lt;55000, "Average", "High")))</f>
        <v>High</v>
      </c>
      <c r="G4289" t="s">
        <v>20171</v>
      </c>
      <c r="H4289">
        <v>20500</v>
      </c>
      <c r="I4289" t="s">
        <v>25464</v>
      </c>
      <c r="J4289" t="s">
        <v>26858</v>
      </c>
      <c r="K4289" t="s">
        <v>27106</v>
      </c>
      <c r="L4289" s="5">
        <v>0</v>
      </c>
      <c r="M4289" t="s">
        <v>20172</v>
      </c>
      <c r="N4289" s="4"/>
    </row>
    <row r="4290" spans="1:14" x14ac:dyDescent="0.3">
      <c r="A4290">
        <v>4345</v>
      </c>
      <c r="B4290" t="s">
        <v>17992</v>
      </c>
      <c r="C4290" s="5">
        <v>2016</v>
      </c>
      <c r="D4290" t="s">
        <v>19</v>
      </c>
      <c r="E4290" s="5">
        <v>129666</v>
      </c>
      <c r="F4290" s="5" t="str">
        <f>IF((Table5[[#This Row],[Mileage]])=0, "None", IF(Table5[[#This Row],[Mileage]]&lt;10000, "Low", IF(Table5[[#This Row],[Mileage]]&lt;55000, "Average", "High")))</f>
        <v>High</v>
      </c>
      <c r="G4290" t="s">
        <v>20171</v>
      </c>
      <c r="H4290">
        <v>12849</v>
      </c>
      <c r="I4290" t="s">
        <v>18825</v>
      </c>
      <c r="J4290" t="s">
        <v>18825</v>
      </c>
      <c r="K4290" t="s">
        <v>27106</v>
      </c>
      <c r="L4290" s="5">
        <v>22</v>
      </c>
      <c r="M4290" t="s">
        <v>20172</v>
      </c>
      <c r="N4290" s="4"/>
    </row>
    <row r="4291" spans="1:14" x14ac:dyDescent="0.3">
      <c r="A4291">
        <v>4346</v>
      </c>
      <c r="B4291" t="s">
        <v>18037</v>
      </c>
      <c r="C4291" s="5">
        <v>2024</v>
      </c>
      <c r="D4291" t="s">
        <v>11</v>
      </c>
      <c r="E4291">
        <v>5</v>
      </c>
      <c r="F4291" t="str">
        <f>IF((Table5[[#This Row],[Mileage]])=0, "None", IF(Table5[[#This Row],[Mileage]]&lt;10000, "Low", IF(Table5[[#This Row],[Mileage]]&lt;55000, "Average", "High")))</f>
        <v>Low</v>
      </c>
      <c r="G4291" t="s">
        <v>20172</v>
      </c>
      <c r="H4291">
        <v>37695</v>
      </c>
      <c r="I4291" t="s">
        <v>26399</v>
      </c>
      <c r="J4291" t="s">
        <v>26576</v>
      </c>
      <c r="K4291" t="s">
        <v>27108</v>
      </c>
      <c r="L4291" t="s">
        <v>18856</v>
      </c>
      <c r="M4291" t="s">
        <v>20172</v>
      </c>
      <c r="N4291" s="4">
        <v>4.7</v>
      </c>
    </row>
    <row r="4292" spans="1:14" x14ac:dyDescent="0.3">
      <c r="A4292">
        <v>4347</v>
      </c>
      <c r="B4292" t="s">
        <v>17994</v>
      </c>
      <c r="C4292" s="5">
        <v>2024</v>
      </c>
      <c r="D4292" t="s">
        <v>11</v>
      </c>
      <c r="E4292">
        <v>8</v>
      </c>
      <c r="F4292" t="str">
        <f>IF((Table5[[#This Row],[Mileage]])=0, "None", IF(Table5[[#This Row],[Mileage]]&lt;10000, "Low", IF(Table5[[#This Row],[Mileage]]&lt;55000, "Average", "High")))</f>
        <v>Low</v>
      </c>
      <c r="G4292" t="s">
        <v>20171</v>
      </c>
      <c r="H4292">
        <v>63709</v>
      </c>
      <c r="I4292" t="s">
        <v>25511</v>
      </c>
      <c r="J4292" t="s">
        <v>18825</v>
      </c>
      <c r="K4292" t="s">
        <v>27107</v>
      </c>
      <c r="L4292" t="s">
        <v>18856</v>
      </c>
      <c r="M4292" t="s">
        <v>20172</v>
      </c>
      <c r="N4292" s="4">
        <v>4.4000000000000004</v>
      </c>
    </row>
    <row r="4293" spans="1:14" x14ac:dyDescent="0.3">
      <c r="A4293">
        <v>4348</v>
      </c>
      <c r="B4293" t="s">
        <v>18022</v>
      </c>
      <c r="C4293" s="5">
        <v>2024</v>
      </c>
      <c r="D4293" t="s">
        <v>11</v>
      </c>
      <c r="E4293">
        <v>8</v>
      </c>
      <c r="F4293" t="str">
        <f>IF((Table5[[#This Row],[Mileage]])=0, "None", IF(Table5[[#This Row],[Mileage]]&lt;10000, "Low", IF(Table5[[#This Row],[Mileage]]&lt;55000, "Average", "High")))</f>
        <v>Low</v>
      </c>
      <c r="G4293" t="s">
        <v>20172</v>
      </c>
      <c r="H4293">
        <v>46615</v>
      </c>
      <c r="I4293" t="s">
        <v>25909</v>
      </c>
      <c r="J4293" t="s">
        <v>18825</v>
      </c>
      <c r="K4293" t="s">
        <v>27106</v>
      </c>
      <c r="L4293" s="5">
        <v>22</v>
      </c>
      <c r="M4293" t="s">
        <v>20172</v>
      </c>
      <c r="N4293" s="4">
        <v>2.5</v>
      </c>
    </row>
    <row r="4294" spans="1:14" x14ac:dyDescent="0.3">
      <c r="A4294">
        <v>4349</v>
      </c>
      <c r="B4294" t="s">
        <v>18027</v>
      </c>
      <c r="C4294" s="5">
        <v>2024</v>
      </c>
      <c r="D4294" t="s">
        <v>11</v>
      </c>
      <c r="E4294">
        <v>0</v>
      </c>
      <c r="F4294" t="str">
        <f>IF((Table5[[#This Row],[Mileage]])=0, "None", IF(Table5[[#This Row],[Mileage]]&lt;10000, "Low", IF(Table5[[#This Row],[Mileage]]&lt;55000, "Average", "High")))</f>
        <v>None</v>
      </c>
      <c r="G4294" t="s">
        <v>20171</v>
      </c>
      <c r="H4294">
        <v>67047</v>
      </c>
      <c r="I4294" t="s">
        <v>25939</v>
      </c>
      <c r="J4294" t="s">
        <v>18825</v>
      </c>
      <c r="K4294" t="s">
        <v>27107</v>
      </c>
      <c r="L4294" t="s">
        <v>18856</v>
      </c>
      <c r="M4294" t="s">
        <v>20172</v>
      </c>
      <c r="N4294" s="4">
        <v>4.9000000000000004</v>
      </c>
    </row>
    <row r="4295" spans="1:14" x14ac:dyDescent="0.3">
      <c r="A4295">
        <v>4350</v>
      </c>
      <c r="B4295" t="s">
        <v>17999</v>
      </c>
      <c r="C4295" s="5">
        <v>2024</v>
      </c>
      <c r="D4295" t="s">
        <v>11</v>
      </c>
      <c r="E4295">
        <v>3</v>
      </c>
      <c r="F4295" t="str">
        <f>IF((Table5[[#This Row],[Mileage]])=0, "None", IF(Table5[[#This Row],[Mileage]]&lt;10000, "Low", IF(Table5[[#This Row],[Mileage]]&lt;55000, "Average", "High")))</f>
        <v>Low</v>
      </c>
      <c r="G4295" t="s">
        <v>20172</v>
      </c>
      <c r="H4295">
        <v>29243</v>
      </c>
      <c r="I4295" t="s">
        <v>26005</v>
      </c>
      <c r="J4295" t="s">
        <v>18825</v>
      </c>
      <c r="K4295" t="s">
        <v>27108</v>
      </c>
      <c r="L4295" s="5">
        <v>30</v>
      </c>
      <c r="M4295" t="s">
        <v>20172</v>
      </c>
      <c r="N4295" s="4">
        <v>4.9000000000000004</v>
      </c>
    </row>
    <row r="4296" spans="1:14" x14ac:dyDescent="0.3">
      <c r="A4296">
        <v>4351</v>
      </c>
      <c r="B4296" t="s">
        <v>18004</v>
      </c>
      <c r="C4296" s="5">
        <v>2024</v>
      </c>
      <c r="D4296" t="s">
        <v>11</v>
      </c>
      <c r="E4296">
        <v>9</v>
      </c>
      <c r="F4296" t="str">
        <f>IF((Table5[[#This Row],[Mileage]])=0, "None", IF(Table5[[#This Row],[Mileage]]&lt;10000, "Low", IF(Table5[[#This Row],[Mileage]]&lt;55000, "Average", "High")))</f>
        <v>Low</v>
      </c>
      <c r="G4296" t="s">
        <v>20172</v>
      </c>
      <c r="H4296">
        <v>35837</v>
      </c>
      <c r="I4296" t="s">
        <v>25640</v>
      </c>
      <c r="J4296" t="s">
        <v>25484</v>
      </c>
      <c r="K4296" t="s">
        <v>27106</v>
      </c>
      <c r="L4296" s="5">
        <v>26</v>
      </c>
      <c r="M4296" t="s">
        <v>20172</v>
      </c>
      <c r="N4296" s="4">
        <v>5</v>
      </c>
    </row>
    <row r="4297" spans="1:14" x14ac:dyDescent="0.3">
      <c r="A4297">
        <v>4352</v>
      </c>
      <c r="B4297" t="s">
        <v>18002</v>
      </c>
      <c r="C4297" s="5">
        <v>2024</v>
      </c>
      <c r="D4297" t="s">
        <v>11</v>
      </c>
      <c r="E4297">
        <v>3</v>
      </c>
      <c r="F4297" t="str">
        <f>IF((Table5[[#This Row],[Mileage]])=0, "None", IF(Table5[[#This Row],[Mileage]]&lt;10000, "Low", IF(Table5[[#This Row],[Mileage]]&lt;55000, "Average", "High")))</f>
        <v>Low</v>
      </c>
      <c r="G4297" t="s">
        <v>20172</v>
      </c>
      <c r="H4297">
        <v>26085</v>
      </c>
      <c r="I4297" t="s">
        <v>25521</v>
      </c>
      <c r="J4297" t="s">
        <v>25736</v>
      </c>
      <c r="K4297" t="s">
        <v>27108</v>
      </c>
      <c r="L4297" s="5">
        <v>28</v>
      </c>
      <c r="M4297" t="s">
        <v>20172</v>
      </c>
      <c r="N4297" s="4">
        <v>5</v>
      </c>
    </row>
    <row r="4298" spans="1:14" x14ac:dyDescent="0.3">
      <c r="A4298">
        <v>4353</v>
      </c>
      <c r="B4298" t="s">
        <v>18022</v>
      </c>
      <c r="C4298" s="5">
        <v>2024</v>
      </c>
      <c r="D4298" t="s">
        <v>11</v>
      </c>
      <c r="E4298">
        <v>10</v>
      </c>
      <c r="F4298" t="str">
        <f>IF((Table5[[#This Row],[Mileage]])=0, "None", IF(Table5[[#This Row],[Mileage]]&lt;10000, "Low", IF(Table5[[#This Row],[Mileage]]&lt;55000, "Average", "High")))</f>
        <v>Low</v>
      </c>
      <c r="G4298" t="s">
        <v>20171</v>
      </c>
      <c r="H4298">
        <v>42309</v>
      </c>
      <c r="I4298" t="s">
        <v>26054</v>
      </c>
      <c r="J4298" t="s">
        <v>18825</v>
      </c>
      <c r="K4298" t="s">
        <v>27106</v>
      </c>
      <c r="L4298" s="5">
        <v>22</v>
      </c>
      <c r="M4298" t="s">
        <v>20172</v>
      </c>
      <c r="N4298" s="4">
        <v>2.9</v>
      </c>
    </row>
    <row r="4299" spans="1:14" x14ac:dyDescent="0.3">
      <c r="A4299">
        <v>4354</v>
      </c>
      <c r="B4299" t="s">
        <v>17993</v>
      </c>
      <c r="C4299" s="5">
        <v>2021</v>
      </c>
      <c r="D4299" t="s">
        <v>19</v>
      </c>
      <c r="E4299" s="5">
        <v>46996</v>
      </c>
      <c r="F4299" s="5" t="str">
        <f>IF((Table5[[#This Row],[Mileage]])=0, "None", IF(Table5[[#This Row],[Mileage]]&lt;10000, "Low", IF(Table5[[#This Row],[Mileage]]&lt;55000, "Average", "High")))</f>
        <v>Average</v>
      </c>
      <c r="G4299" t="s">
        <v>20172</v>
      </c>
      <c r="H4299">
        <v>32885</v>
      </c>
      <c r="I4299" t="s">
        <v>25736</v>
      </c>
      <c r="J4299" t="s">
        <v>26998</v>
      </c>
      <c r="K4299" t="s">
        <v>27106</v>
      </c>
      <c r="L4299" s="5">
        <v>24</v>
      </c>
      <c r="M4299" t="s">
        <v>20172</v>
      </c>
      <c r="N4299" s="4">
        <v>4.8</v>
      </c>
    </row>
    <row r="4300" spans="1:14" x14ac:dyDescent="0.3">
      <c r="A4300">
        <v>4355</v>
      </c>
      <c r="B4300" t="s">
        <v>17994</v>
      </c>
      <c r="C4300" s="5">
        <v>2024</v>
      </c>
      <c r="D4300" t="s">
        <v>11</v>
      </c>
      <c r="E4300">
        <v>10</v>
      </c>
      <c r="F4300" t="str">
        <f>IF((Table5[[#This Row],[Mileage]])=0, "None", IF(Table5[[#This Row],[Mileage]]&lt;10000, "Low", IF(Table5[[#This Row],[Mileage]]&lt;55000, "Average", "High")))</f>
        <v>Low</v>
      </c>
      <c r="G4300" t="s">
        <v>20172</v>
      </c>
      <c r="H4300">
        <v>34535</v>
      </c>
      <c r="I4300" t="s">
        <v>25465</v>
      </c>
      <c r="J4300" t="s">
        <v>18825</v>
      </c>
      <c r="K4300" t="s">
        <v>27107</v>
      </c>
      <c r="L4300" s="5">
        <v>24</v>
      </c>
      <c r="M4300" t="s">
        <v>20172</v>
      </c>
      <c r="N4300" s="4">
        <v>4.5</v>
      </c>
    </row>
    <row r="4301" spans="1:14" x14ac:dyDescent="0.3">
      <c r="A4301">
        <v>4356</v>
      </c>
      <c r="B4301" t="s">
        <v>18027</v>
      </c>
      <c r="C4301" s="5">
        <v>2024</v>
      </c>
      <c r="D4301" t="s">
        <v>11</v>
      </c>
      <c r="E4301">
        <v>24</v>
      </c>
      <c r="F4301" t="str">
        <f>IF((Table5[[#This Row],[Mileage]])=0, "None", IF(Table5[[#This Row],[Mileage]]&lt;10000, "Low", IF(Table5[[#This Row],[Mileage]]&lt;55000, "Average", "High")))</f>
        <v>Low</v>
      </c>
      <c r="G4301" t="s">
        <v>20171</v>
      </c>
      <c r="H4301">
        <v>84890</v>
      </c>
      <c r="I4301" t="s">
        <v>25651</v>
      </c>
      <c r="J4301" t="s">
        <v>18825</v>
      </c>
      <c r="K4301" t="s">
        <v>27107</v>
      </c>
      <c r="L4301" s="5">
        <v>0</v>
      </c>
      <c r="M4301" t="s">
        <v>20172</v>
      </c>
      <c r="N4301" s="4">
        <v>4.4000000000000004</v>
      </c>
    </row>
    <row r="4302" spans="1:14" x14ac:dyDescent="0.3">
      <c r="A4302">
        <v>4357</v>
      </c>
      <c r="B4302" t="s">
        <v>17998</v>
      </c>
      <c r="C4302" s="5">
        <v>2024</v>
      </c>
      <c r="D4302" t="s">
        <v>11</v>
      </c>
      <c r="E4302">
        <v>10</v>
      </c>
      <c r="F4302" t="str">
        <f>IF((Table5[[#This Row],[Mileage]])=0, "None", IF(Table5[[#This Row],[Mileage]]&lt;10000, "Low", IF(Table5[[#This Row],[Mileage]]&lt;55000, "Average", "High")))</f>
        <v>Low</v>
      </c>
      <c r="G4302" t="s">
        <v>20171</v>
      </c>
      <c r="H4302">
        <v>40500</v>
      </c>
      <c r="I4302" t="s">
        <v>25478</v>
      </c>
      <c r="J4302" t="s">
        <v>26364</v>
      </c>
      <c r="K4302" t="s">
        <v>27106</v>
      </c>
      <c r="L4302" s="5">
        <v>21</v>
      </c>
      <c r="M4302" t="s">
        <v>20172</v>
      </c>
      <c r="N4302" s="4">
        <v>4.7</v>
      </c>
    </row>
    <row r="4303" spans="1:14" x14ac:dyDescent="0.3">
      <c r="A4303">
        <v>4358</v>
      </c>
      <c r="B4303" t="s">
        <v>18003</v>
      </c>
      <c r="C4303" s="5">
        <v>2020</v>
      </c>
      <c r="D4303" t="s">
        <v>19</v>
      </c>
      <c r="E4303" s="5">
        <v>38295</v>
      </c>
      <c r="F4303" s="5" t="str">
        <f>IF((Table5[[#This Row],[Mileage]])=0, "None", IF(Table5[[#This Row],[Mileage]]&lt;10000, "Low", IF(Table5[[#This Row],[Mileage]]&lt;55000, "Average", "High")))</f>
        <v>Average</v>
      </c>
      <c r="G4303" t="s">
        <v>20172</v>
      </c>
      <c r="H4303">
        <v>26280</v>
      </c>
      <c r="I4303" t="s">
        <v>18831</v>
      </c>
      <c r="J4303" t="s">
        <v>18856</v>
      </c>
      <c r="K4303" t="s">
        <v>18856</v>
      </c>
      <c r="L4303" t="s">
        <v>18856</v>
      </c>
      <c r="M4303" t="s">
        <v>20171</v>
      </c>
      <c r="N4303" s="4">
        <v>4.4000000000000004</v>
      </c>
    </row>
    <row r="4304" spans="1:14" x14ac:dyDescent="0.3">
      <c r="A4304">
        <v>4359</v>
      </c>
      <c r="B4304" t="s">
        <v>18022</v>
      </c>
      <c r="C4304" s="5">
        <v>2022</v>
      </c>
      <c r="D4304" t="s">
        <v>19</v>
      </c>
      <c r="E4304" s="5">
        <v>18040</v>
      </c>
      <c r="F4304" s="5" t="str">
        <f>IF((Table5[[#This Row],[Mileage]])=0, "None", IF(Table5[[#This Row],[Mileage]]&lt;10000, "Low", IF(Table5[[#This Row],[Mileage]]&lt;55000, "Average", "High")))</f>
        <v>Average</v>
      </c>
      <c r="G4304" t="s">
        <v>20172</v>
      </c>
      <c r="H4304">
        <v>35488</v>
      </c>
      <c r="I4304" t="s">
        <v>26400</v>
      </c>
      <c r="J4304" t="s">
        <v>18825</v>
      </c>
      <c r="K4304" t="s">
        <v>27106</v>
      </c>
      <c r="L4304" t="s">
        <v>18856</v>
      </c>
      <c r="M4304" t="s">
        <v>20172</v>
      </c>
      <c r="N4304" s="4">
        <v>4.7</v>
      </c>
    </row>
    <row r="4305" spans="1:14" x14ac:dyDescent="0.3">
      <c r="A4305">
        <v>4360</v>
      </c>
      <c r="B4305" t="s">
        <v>18002</v>
      </c>
      <c r="C4305" s="5">
        <v>2024</v>
      </c>
      <c r="D4305" t="s">
        <v>11</v>
      </c>
      <c r="E4305">
        <v>8</v>
      </c>
      <c r="F4305" t="str">
        <f>IF((Table5[[#This Row],[Mileage]])=0, "None", IF(Table5[[#This Row],[Mileage]]&lt;10000, "Low", IF(Table5[[#This Row],[Mileage]]&lt;55000, "Average", "High")))</f>
        <v>Low</v>
      </c>
      <c r="G4305" t="s">
        <v>20171</v>
      </c>
      <c r="H4305">
        <v>47095</v>
      </c>
      <c r="I4305" t="s">
        <v>25533</v>
      </c>
      <c r="J4305" t="s">
        <v>18825</v>
      </c>
      <c r="K4305" t="s">
        <v>27106</v>
      </c>
      <c r="L4305" t="s">
        <v>18856</v>
      </c>
      <c r="M4305" t="s">
        <v>20172</v>
      </c>
      <c r="N4305" s="4">
        <v>4.3</v>
      </c>
    </row>
    <row r="4306" spans="1:14" x14ac:dyDescent="0.3">
      <c r="A4306">
        <v>4361</v>
      </c>
      <c r="B4306" t="s">
        <v>18035</v>
      </c>
      <c r="C4306" s="5">
        <v>2022</v>
      </c>
      <c r="D4306" t="s">
        <v>19</v>
      </c>
      <c r="E4306" s="5">
        <v>7623</v>
      </c>
      <c r="F4306" s="5" t="str">
        <f>IF((Table5[[#This Row],[Mileage]])=0, "None", IF(Table5[[#This Row],[Mileage]]&lt;10000, "Low", IF(Table5[[#This Row],[Mileage]]&lt;55000, "Average", "High")))</f>
        <v>Low</v>
      </c>
      <c r="G4306" t="s">
        <v>20172</v>
      </c>
      <c r="H4306">
        <v>187912</v>
      </c>
      <c r="I4306" t="s">
        <v>25948</v>
      </c>
      <c r="J4306" t="s">
        <v>26784</v>
      </c>
      <c r="K4306" t="s">
        <v>27106</v>
      </c>
      <c r="L4306" s="5">
        <v>15</v>
      </c>
      <c r="M4306" t="s">
        <v>20172</v>
      </c>
      <c r="N4306" s="4"/>
    </row>
    <row r="4307" spans="1:14" x14ac:dyDescent="0.3">
      <c r="A4307">
        <v>4362</v>
      </c>
      <c r="B4307" t="s">
        <v>17995</v>
      </c>
      <c r="C4307" s="5">
        <v>2013</v>
      </c>
      <c r="D4307" t="s">
        <v>19</v>
      </c>
      <c r="E4307" s="5">
        <v>33612</v>
      </c>
      <c r="F4307" s="5" t="str">
        <f>IF((Table5[[#This Row],[Mileage]])=0, "None", IF(Table5[[#This Row],[Mileage]]&lt;10000, "Low", IF(Table5[[#This Row],[Mileage]]&lt;55000, "Average", "High")))</f>
        <v>Average</v>
      </c>
      <c r="G4307" t="s">
        <v>20172</v>
      </c>
      <c r="H4307">
        <v>45995</v>
      </c>
      <c r="I4307" t="s">
        <v>18825</v>
      </c>
      <c r="J4307" t="s">
        <v>18825</v>
      </c>
      <c r="K4307" t="s">
        <v>27105</v>
      </c>
      <c r="L4307" t="s">
        <v>18856</v>
      </c>
      <c r="M4307" t="s">
        <v>20172</v>
      </c>
      <c r="N4307" s="4">
        <v>4.0999999999999996</v>
      </c>
    </row>
    <row r="4308" spans="1:14" x14ac:dyDescent="0.3">
      <c r="A4308">
        <v>4363</v>
      </c>
      <c r="B4308" t="s">
        <v>17998</v>
      </c>
      <c r="C4308" s="5">
        <v>2024</v>
      </c>
      <c r="D4308" t="s">
        <v>11</v>
      </c>
      <c r="E4308">
        <v>10</v>
      </c>
      <c r="F4308" t="str">
        <f>IF((Table5[[#This Row],[Mileage]])=0, "None", IF(Table5[[#This Row],[Mileage]]&lt;10000, "Low", IF(Table5[[#This Row],[Mileage]]&lt;55000, "Average", "High")))</f>
        <v>Low</v>
      </c>
      <c r="G4308" t="s">
        <v>20172</v>
      </c>
      <c r="H4308">
        <v>57775</v>
      </c>
      <c r="I4308" t="s">
        <v>25499</v>
      </c>
      <c r="J4308" t="s">
        <v>25484</v>
      </c>
      <c r="K4308" t="s">
        <v>27105</v>
      </c>
      <c r="L4308" t="s">
        <v>18856</v>
      </c>
      <c r="M4308" t="s">
        <v>20172</v>
      </c>
      <c r="N4308" s="4">
        <v>4.9000000000000004</v>
      </c>
    </row>
    <row r="4309" spans="1:14" x14ac:dyDescent="0.3">
      <c r="A4309">
        <v>4364</v>
      </c>
      <c r="B4309" t="s">
        <v>17999</v>
      </c>
      <c r="C4309" s="5">
        <v>2016</v>
      </c>
      <c r="D4309" t="s">
        <v>19</v>
      </c>
      <c r="E4309" s="5">
        <v>110949</v>
      </c>
      <c r="F4309" s="5" t="str">
        <f>IF((Table5[[#This Row],[Mileage]])=0, "None", IF(Table5[[#This Row],[Mileage]]&lt;10000, "Low", IF(Table5[[#This Row],[Mileage]]&lt;55000, "Average", "High")))</f>
        <v>High</v>
      </c>
      <c r="G4309" t="s">
        <v>20172</v>
      </c>
      <c r="H4309">
        <v>12985</v>
      </c>
      <c r="I4309" t="s">
        <v>18831</v>
      </c>
      <c r="J4309" t="s">
        <v>26922</v>
      </c>
      <c r="K4309" t="s">
        <v>27108</v>
      </c>
      <c r="L4309" s="5">
        <v>25</v>
      </c>
      <c r="M4309" t="s">
        <v>20172</v>
      </c>
      <c r="N4309" s="4">
        <v>3.6</v>
      </c>
    </row>
    <row r="4310" spans="1:14" x14ac:dyDescent="0.3">
      <c r="A4310">
        <v>4365</v>
      </c>
      <c r="B4310" t="s">
        <v>18002</v>
      </c>
      <c r="C4310" s="5">
        <v>2019</v>
      </c>
      <c r="D4310" t="s">
        <v>19</v>
      </c>
      <c r="E4310" s="5">
        <v>41985</v>
      </c>
      <c r="F4310" s="5" t="str">
        <f>IF((Table5[[#This Row],[Mileage]])=0, "None", IF(Table5[[#This Row],[Mileage]]&lt;10000, "Low", IF(Table5[[#This Row],[Mileage]]&lt;55000, "Average", "High")))</f>
        <v>Average</v>
      </c>
      <c r="G4310" t="s">
        <v>20171</v>
      </c>
      <c r="H4310">
        <v>22949</v>
      </c>
      <c r="I4310" t="s">
        <v>25521</v>
      </c>
      <c r="J4310" t="s">
        <v>25736</v>
      </c>
      <c r="K4310" t="s">
        <v>27106</v>
      </c>
      <c r="L4310" s="5">
        <v>22</v>
      </c>
      <c r="M4310" t="s">
        <v>20171</v>
      </c>
      <c r="N4310" s="4">
        <v>4.5999999999999996</v>
      </c>
    </row>
    <row r="4311" spans="1:14" x14ac:dyDescent="0.3">
      <c r="A4311">
        <v>4366</v>
      </c>
      <c r="B4311" t="s">
        <v>17994</v>
      </c>
      <c r="C4311" s="5">
        <v>2024</v>
      </c>
      <c r="D4311" t="s">
        <v>11</v>
      </c>
      <c r="E4311">
        <v>8</v>
      </c>
      <c r="F4311" t="str">
        <f>IF((Table5[[#This Row],[Mileage]])=0, "None", IF(Table5[[#This Row],[Mileage]]&lt;10000, "Low", IF(Table5[[#This Row],[Mileage]]&lt;55000, "Average", "High")))</f>
        <v>Low</v>
      </c>
      <c r="G4311" t="s">
        <v>20171</v>
      </c>
      <c r="H4311">
        <v>47707</v>
      </c>
      <c r="I4311" t="s">
        <v>25936</v>
      </c>
      <c r="J4311" t="s">
        <v>26751</v>
      </c>
      <c r="K4311" t="s">
        <v>27107</v>
      </c>
      <c r="L4311" s="5">
        <v>19</v>
      </c>
      <c r="M4311" t="s">
        <v>20172</v>
      </c>
      <c r="N4311" s="4">
        <v>4.2</v>
      </c>
    </row>
    <row r="4312" spans="1:14" x14ac:dyDescent="0.3">
      <c r="A4312">
        <v>4367</v>
      </c>
      <c r="B4312" t="s">
        <v>18012</v>
      </c>
      <c r="C4312" s="5">
        <v>2020</v>
      </c>
      <c r="D4312" t="s">
        <v>19</v>
      </c>
      <c r="E4312" s="5">
        <v>79586</v>
      </c>
      <c r="F4312" s="5" t="str">
        <f>IF((Table5[[#This Row],[Mileage]])=0, "None", IF(Table5[[#This Row],[Mileage]]&lt;10000, "Low", IF(Table5[[#This Row],[Mileage]]&lt;55000, "Average", "High")))</f>
        <v>High</v>
      </c>
      <c r="G4312" t="s">
        <v>20172</v>
      </c>
      <c r="H4312">
        <v>34500</v>
      </c>
      <c r="I4312" t="s">
        <v>26012</v>
      </c>
      <c r="J4312" t="s">
        <v>26877</v>
      </c>
      <c r="K4312" t="s">
        <v>27106</v>
      </c>
      <c r="L4312" s="5">
        <v>17</v>
      </c>
      <c r="M4312" t="s">
        <v>20172</v>
      </c>
      <c r="N4312" s="4">
        <v>3.8</v>
      </c>
    </row>
    <row r="4313" spans="1:14" x14ac:dyDescent="0.3">
      <c r="A4313">
        <v>4368</v>
      </c>
      <c r="B4313" t="s">
        <v>18011</v>
      </c>
      <c r="C4313" s="5">
        <v>2024</v>
      </c>
      <c r="D4313" t="s">
        <v>11</v>
      </c>
      <c r="E4313">
        <v>5</v>
      </c>
      <c r="F4313" t="str">
        <f>IF((Table5[[#This Row],[Mileage]])=0, "None", IF(Table5[[#This Row],[Mileage]]&lt;10000, "Low", IF(Table5[[#This Row],[Mileage]]&lt;55000, "Average", "High")))</f>
        <v>Low</v>
      </c>
      <c r="G4313" t="s">
        <v>20172</v>
      </c>
      <c r="H4313">
        <v>40355</v>
      </c>
      <c r="I4313" t="s">
        <v>26102</v>
      </c>
      <c r="J4313" t="s">
        <v>18825</v>
      </c>
      <c r="K4313" t="s">
        <v>27106</v>
      </c>
      <c r="L4313" s="5">
        <v>40</v>
      </c>
      <c r="M4313" t="s">
        <v>20172</v>
      </c>
      <c r="N4313" s="4">
        <v>4.9000000000000004</v>
      </c>
    </row>
    <row r="4314" spans="1:14" x14ac:dyDescent="0.3">
      <c r="A4314">
        <v>4369</v>
      </c>
      <c r="B4314" t="s">
        <v>18020</v>
      </c>
      <c r="C4314" s="5">
        <v>2022</v>
      </c>
      <c r="D4314" t="s">
        <v>19</v>
      </c>
      <c r="E4314" s="5">
        <v>33156</v>
      </c>
      <c r="F4314" s="5" t="str">
        <f>IF((Table5[[#This Row],[Mileage]])=0, "None", IF(Table5[[#This Row],[Mileage]]&lt;10000, "Low", IF(Table5[[#This Row],[Mileage]]&lt;55000, "Average", "High")))</f>
        <v>Average</v>
      </c>
      <c r="G4314" t="s">
        <v>20171</v>
      </c>
      <c r="H4314">
        <v>33000</v>
      </c>
      <c r="I4314" t="s">
        <v>25634</v>
      </c>
      <c r="J4314" t="s">
        <v>25736</v>
      </c>
      <c r="K4314" t="s">
        <v>27106</v>
      </c>
      <c r="L4314" s="5">
        <v>19</v>
      </c>
      <c r="M4314" t="s">
        <v>20172</v>
      </c>
      <c r="N4314" s="4">
        <v>4.5</v>
      </c>
    </row>
    <row r="4315" spans="1:14" x14ac:dyDescent="0.3">
      <c r="A4315">
        <v>4370</v>
      </c>
      <c r="B4315" t="s">
        <v>18002</v>
      </c>
      <c r="C4315" s="5">
        <v>2024</v>
      </c>
      <c r="D4315" t="s">
        <v>11</v>
      </c>
      <c r="E4315">
        <v>5</v>
      </c>
      <c r="F4315" t="str">
        <f>IF((Table5[[#This Row],[Mileage]])=0, "None", IF(Table5[[#This Row],[Mileage]]&lt;10000, "Low", IF(Table5[[#This Row],[Mileage]]&lt;55000, "Average", "High")))</f>
        <v>Low</v>
      </c>
      <c r="G4315" t="s">
        <v>20172</v>
      </c>
      <c r="H4315">
        <v>26695</v>
      </c>
      <c r="I4315" t="s">
        <v>25471</v>
      </c>
      <c r="J4315" t="s">
        <v>18825</v>
      </c>
      <c r="K4315" t="s">
        <v>27108</v>
      </c>
      <c r="L4315" s="5">
        <v>29</v>
      </c>
      <c r="M4315" t="s">
        <v>20172</v>
      </c>
      <c r="N4315" s="4">
        <v>4.0999999999999996</v>
      </c>
    </row>
    <row r="4316" spans="1:14" x14ac:dyDescent="0.3">
      <c r="A4316">
        <v>4371</v>
      </c>
      <c r="B4316" t="s">
        <v>17994</v>
      </c>
      <c r="C4316" s="5">
        <v>2022</v>
      </c>
      <c r="D4316" t="s">
        <v>11</v>
      </c>
      <c r="E4316" s="2">
        <v>5930</v>
      </c>
      <c r="F4316" s="2" t="str">
        <f>IF((Table5[[#This Row],[Mileage]])=0, "None", IF(Table5[[#This Row],[Mileage]]&lt;10000, "Low", IF(Table5[[#This Row],[Mileage]]&lt;55000, "Average", "High")))</f>
        <v>Low</v>
      </c>
      <c r="G4316" t="s">
        <v>20172</v>
      </c>
      <c r="H4316">
        <v>55999</v>
      </c>
      <c r="I4316" t="s">
        <v>25527</v>
      </c>
      <c r="J4316" t="s">
        <v>26751</v>
      </c>
      <c r="K4316" t="s">
        <v>27107</v>
      </c>
      <c r="L4316" t="s">
        <v>18856</v>
      </c>
      <c r="M4316" t="s">
        <v>20172</v>
      </c>
      <c r="N4316" s="4">
        <v>4.4000000000000004</v>
      </c>
    </row>
    <row r="4317" spans="1:14" x14ac:dyDescent="0.3">
      <c r="A4317">
        <v>4372</v>
      </c>
      <c r="B4317" t="s">
        <v>18018</v>
      </c>
      <c r="C4317" s="5">
        <v>2005</v>
      </c>
      <c r="D4317" t="s">
        <v>19</v>
      </c>
      <c r="E4317" s="5">
        <v>90119</v>
      </c>
      <c r="F4317" s="5" t="str">
        <f>IF((Table5[[#This Row],[Mileage]])=0, "None", IF(Table5[[#This Row],[Mileage]]&lt;10000, "Low", IF(Table5[[#This Row],[Mileage]]&lt;55000, "Average", "High")))</f>
        <v>High</v>
      </c>
      <c r="G4317" t="s">
        <v>20172</v>
      </c>
      <c r="H4317">
        <v>13995</v>
      </c>
      <c r="I4317" t="s">
        <v>18803</v>
      </c>
      <c r="J4317" t="s">
        <v>18825</v>
      </c>
      <c r="K4317" t="s">
        <v>27108</v>
      </c>
      <c r="L4317" s="5">
        <v>22</v>
      </c>
      <c r="M4317" t="s">
        <v>20171</v>
      </c>
      <c r="N4317" s="4"/>
    </row>
    <row r="4318" spans="1:14" x14ac:dyDescent="0.3">
      <c r="A4318">
        <v>4373</v>
      </c>
      <c r="B4318" t="s">
        <v>18002</v>
      </c>
      <c r="C4318" s="5">
        <v>2017</v>
      </c>
      <c r="D4318" t="s">
        <v>19</v>
      </c>
      <c r="E4318" s="5">
        <v>63763</v>
      </c>
      <c r="F4318" s="5" t="str">
        <f>IF((Table5[[#This Row],[Mileage]])=0, "None", IF(Table5[[#This Row],[Mileage]]&lt;10000, "Low", IF(Table5[[#This Row],[Mileage]]&lt;55000, "Average", "High")))</f>
        <v>High</v>
      </c>
      <c r="G4318" t="s">
        <v>20172</v>
      </c>
      <c r="H4318">
        <v>27998</v>
      </c>
      <c r="I4318" t="s">
        <v>18850</v>
      </c>
      <c r="J4318" t="s">
        <v>18825</v>
      </c>
      <c r="K4318" t="s">
        <v>27107</v>
      </c>
      <c r="L4318" s="5">
        <v>17</v>
      </c>
      <c r="M4318" t="s">
        <v>20171</v>
      </c>
      <c r="N4318" s="4"/>
    </row>
    <row r="4319" spans="1:14" x14ac:dyDescent="0.3">
      <c r="A4319">
        <v>4374</v>
      </c>
      <c r="B4319" t="s">
        <v>18027</v>
      </c>
      <c r="C4319" s="5">
        <v>2024</v>
      </c>
      <c r="D4319" t="s">
        <v>11</v>
      </c>
      <c r="E4319">
        <v>5</v>
      </c>
      <c r="F4319" t="str">
        <f>IF((Table5[[#This Row],[Mileage]])=0, "None", IF(Table5[[#This Row],[Mileage]]&lt;10000, "Low", IF(Table5[[#This Row],[Mileage]]&lt;55000, "Average", "High")))</f>
        <v>Low</v>
      </c>
      <c r="G4319" t="s">
        <v>20171</v>
      </c>
      <c r="H4319">
        <v>87865</v>
      </c>
      <c r="I4319" t="s">
        <v>25465</v>
      </c>
      <c r="J4319" t="s">
        <v>18825</v>
      </c>
      <c r="K4319" t="s">
        <v>27107</v>
      </c>
      <c r="L4319" t="s">
        <v>18856</v>
      </c>
      <c r="M4319" t="s">
        <v>20172</v>
      </c>
      <c r="N4319" s="4">
        <v>4.4000000000000004</v>
      </c>
    </row>
    <row r="4320" spans="1:14" x14ac:dyDescent="0.3">
      <c r="A4320">
        <v>4375</v>
      </c>
      <c r="B4320" t="s">
        <v>17992</v>
      </c>
      <c r="C4320" s="5">
        <v>2016</v>
      </c>
      <c r="D4320" t="s">
        <v>19</v>
      </c>
      <c r="E4320" s="5">
        <v>99841</v>
      </c>
      <c r="F4320" s="5" t="str">
        <f>IF((Table5[[#This Row],[Mileage]])=0, "None", IF(Table5[[#This Row],[Mileage]]&lt;10000, "Low", IF(Table5[[#This Row],[Mileage]]&lt;55000, "Average", "High")))</f>
        <v>High</v>
      </c>
      <c r="G4320" t="s">
        <v>20172</v>
      </c>
      <c r="H4320">
        <v>15499</v>
      </c>
      <c r="I4320" t="s">
        <v>18850</v>
      </c>
      <c r="J4320" t="s">
        <v>26999</v>
      </c>
      <c r="K4320" t="s">
        <v>27106</v>
      </c>
      <c r="L4320" s="5">
        <v>20</v>
      </c>
      <c r="M4320" t="s">
        <v>20171</v>
      </c>
      <c r="N4320" s="4"/>
    </row>
    <row r="4321" spans="1:14" x14ac:dyDescent="0.3">
      <c r="A4321">
        <v>4376</v>
      </c>
      <c r="B4321" t="s">
        <v>17993</v>
      </c>
      <c r="C4321" s="5">
        <v>2020</v>
      </c>
      <c r="D4321" t="s">
        <v>19</v>
      </c>
      <c r="E4321" s="5">
        <v>43208</v>
      </c>
      <c r="F4321" s="5" t="str">
        <f>IF((Table5[[#This Row],[Mileage]])=0, "None", IF(Table5[[#This Row],[Mileage]]&lt;10000, "Low", IF(Table5[[#This Row],[Mileage]]&lt;55000, "Average", "High")))</f>
        <v>Average</v>
      </c>
      <c r="G4321" t="s">
        <v>20172</v>
      </c>
      <c r="H4321">
        <v>40489</v>
      </c>
      <c r="I4321" t="s">
        <v>25781</v>
      </c>
      <c r="J4321" t="s">
        <v>18825</v>
      </c>
      <c r="K4321" t="s">
        <v>27106</v>
      </c>
      <c r="L4321" s="5">
        <v>22</v>
      </c>
      <c r="M4321" t="s">
        <v>20172</v>
      </c>
      <c r="N4321" s="4">
        <v>4.5</v>
      </c>
    </row>
    <row r="4322" spans="1:14" x14ac:dyDescent="0.3">
      <c r="A4322">
        <v>4377</v>
      </c>
      <c r="B4322" t="s">
        <v>17998</v>
      </c>
      <c r="C4322" s="5">
        <v>2024</v>
      </c>
      <c r="D4322" t="s">
        <v>11</v>
      </c>
      <c r="E4322">
        <v>10</v>
      </c>
      <c r="F4322" t="str">
        <f>IF((Table5[[#This Row],[Mileage]])=0, "None", IF(Table5[[#This Row],[Mileage]]&lt;10000, "Low", IF(Table5[[#This Row],[Mileage]]&lt;55000, "Average", "High")))</f>
        <v>Low</v>
      </c>
      <c r="G4322" t="s">
        <v>20172</v>
      </c>
      <c r="H4322">
        <v>40145</v>
      </c>
      <c r="I4322" t="s">
        <v>26311</v>
      </c>
      <c r="J4322" t="s">
        <v>26871</v>
      </c>
      <c r="K4322" t="s">
        <v>27106</v>
      </c>
      <c r="L4322" s="5">
        <v>22</v>
      </c>
      <c r="M4322" t="s">
        <v>20172</v>
      </c>
      <c r="N4322" s="4">
        <v>4.2</v>
      </c>
    </row>
    <row r="4323" spans="1:14" x14ac:dyDescent="0.3">
      <c r="A4323">
        <v>4378</v>
      </c>
      <c r="B4323" t="s">
        <v>18021</v>
      </c>
      <c r="C4323" s="5">
        <v>2011</v>
      </c>
      <c r="D4323" t="s">
        <v>19</v>
      </c>
      <c r="E4323" s="5">
        <v>114019</v>
      </c>
      <c r="F4323" s="5" t="str">
        <f>IF((Table5[[#This Row],[Mileage]])=0, "None", IF(Table5[[#This Row],[Mileage]]&lt;10000, "Low", IF(Table5[[#This Row],[Mileage]]&lt;55000, "Average", "High")))</f>
        <v>High</v>
      </c>
      <c r="G4323" t="s">
        <v>20171</v>
      </c>
      <c r="H4323">
        <v>7491</v>
      </c>
      <c r="I4323" t="s">
        <v>25733</v>
      </c>
      <c r="J4323" t="s">
        <v>27000</v>
      </c>
      <c r="K4323" t="s">
        <v>27108</v>
      </c>
      <c r="L4323" s="5">
        <v>21</v>
      </c>
      <c r="M4323" t="s">
        <v>20172</v>
      </c>
      <c r="N4323" s="4">
        <v>4.2</v>
      </c>
    </row>
    <row r="4324" spans="1:14" x14ac:dyDescent="0.3">
      <c r="A4324">
        <v>4379</v>
      </c>
      <c r="B4324" t="s">
        <v>17996</v>
      </c>
      <c r="C4324" s="5">
        <v>2024</v>
      </c>
      <c r="D4324" t="s">
        <v>11</v>
      </c>
      <c r="E4324">
        <v>5</v>
      </c>
      <c r="F4324" t="str">
        <f>IF((Table5[[#This Row],[Mileage]])=0, "None", IF(Table5[[#This Row],[Mileage]]&lt;10000, "Low", IF(Table5[[#This Row],[Mileage]]&lt;55000, "Average", "High")))</f>
        <v>Low</v>
      </c>
      <c r="G4324" t="s">
        <v>20172</v>
      </c>
      <c r="H4324">
        <v>28700</v>
      </c>
      <c r="I4324" t="s">
        <v>26323</v>
      </c>
      <c r="J4324" t="s">
        <v>25618</v>
      </c>
      <c r="K4324" t="s">
        <v>27108</v>
      </c>
      <c r="L4324" s="5">
        <v>27</v>
      </c>
      <c r="M4324" t="s">
        <v>20172</v>
      </c>
      <c r="N4324" s="4">
        <v>4.7</v>
      </c>
    </row>
    <row r="4325" spans="1:14" x14ac:dyDescent="0.3">
      <c r="A4325">
        <v>4380</v>
      </c>
      <c r="B4325" t="s">
        <v>18026</v>
      </c>
      <c r="C4325" s="5">
        <v>2021</v>
      </c>
      <c r="D4325" t="s">
        <v>19</v>
      </c>
      <c r="E4325" s="5">
        <v>42131</v>
      </c>
      <c r="F4325" s="5" t="str">
        <f>IF((Table5[[#This Row],[Mileage]])=0, "None", IF(Table5[[#This Row],[Mileage]]&lt;10000, "Low", IF(Table5[[#This Row],[Mileage]]&lt;55000, "Average", "High")))</f>
        <v>Average</v>
      </c>
      <c r="G4325" t="s">
        <v>20171</v>
      </c>
      <c r="H4325">
        <v>18873</v>
      </c>
      <c r="I4325" t="s">
        <v>25573</v>
      </c>
      <c r="J4325" t="s">
        <v>26364</v>
      </c>
      <c r="K4325" t="s">
        <v>27108</v>
      </c>
      <c r="L4325" s="5">
        <v>28</v>
      </c>
      <c r="M4325" t="s">
        <v>20172</v>
      </c>
      <c r="N4325" s="4">
        <v>4.4000000000000004</v>
      </c>
    </row>
    <row r="4326" spans="1:14" x14ac:dyDescent="0.3">
      <c r="A4326">
        <v>4381</v>
      </c>
      <c r="B4326" t="s">
        <v>18022</v>
      </c>
      <c r="C4326" s="5">
        <v>2016</v>
      </c>
      <c r="D4326" t="s">
        <v>19</v>
      </c>
      <c r="E4326" s="5">
        <v>77223</v>
      </c>
      <c r="F4326" s="5" t="str">
        <f>IF((Table5[[#This Row],[Mileage]])=0, "None", IF(Table5[[#This Row],[Mileage]]&lt;10000, "Low", IF(Table5[[#This Row],[Mileage]]&lt;55000, "Average", "High")))</f>
        <v>High</v>
      </c>
      <c r="G4326" t="s">
        <v>20171</v>
      </c>
      <c r="H4326">
        <v>7987</v>
      </c>
      <c r="I4326" t="s">
        <v>26401</v>
      </c>
      <c r="J4326" t="s">
        <v>18825</v>
      </c>
      <c r="K4326" t="s">
        <v>27108</v>
      </c>
      <c r="L4326" s="5">
        <v>25</v>
      </c>
      <c r="M4326" t="s">
        <v>20171</v>
      </c>
      <c r="N4326" s="4">
        <v>4.2</v>
      </c>
    </row>
    <row r="4327" spans="1:14" x14ac:dyDescent="0.3">
      <c r="A4327">
        <v>4382</v>
      </c>
      <c r="B4327" t="s">
        <v>18022</v>
      </c>
      <c r="C4327" s="5">
        <v>2023</v>
      </c>
      <c r="D4327" t="s">
        <v>19</v>
      </c>
      <c r="E4327" s="5">
        <v>12645</v>
      </c>
      <c r="F4327" s="5" t="str">
        <f>IF((Table5[[#This Row],[Mileage]])=0, "None", IF(Table5[[#This Row],[Mileage]]&lt;10000, "Low", IF(Table5[[#This Row],[Mileage]]&lt;55000, "Average", "High")))</f>
        <v>Average</v>
      </c>
      <c r="G4327" t="s">
        <v>20172</v>
      </c>
      <c r="H4327">
        <v>23495</v>
      </c>
      <c r="I4327" t="s">
        <v>25855</v>
      </c>
      <c r="J4327" t="s">
        <v>18825</v>
      </c>
      <c r="K4327" t="s">
        <v>27106</v>
      </c>
      <c r="L4327" s="5">
        <v>27</v>
      </c>
      <c r="M4327" t="s">
        <v>20172</v>
      </c>
      <c r="N4327" s="4">
        <v>4.7</v>
      </c>
    </row>
    <row r="4328" spans="1:14" x14ac:dyDescent="0.3">
      <c r="A4328">
        <v>4383</v>
      </c>
      <c r="B4328" t="s">
        <v>18008</v>
      </c>
      <c r="C4328" s="5">
        <v>2022</v>
      </c>
      <c r="D4328" t="s">
        <v>19</v>
      </c>
      <c r="E4328" s="5">
        <v>624</v>
      </c>
      <c r="F4328" s="5" t="str">
        <f>IF((Table5[[#This Row],[Mileage]])=0, "None", IF(Table5[[#This Row],[Mileage]]&lt;10000, "Low", IF(Table5[[#This Row],[Mileage]]&lt;55000, "Average", "High")))</f>
        <v>Low</v>
      </c>
      <c r="G4328" t="s">
        <v>20172</v>
      </c>
      <c r="H4328">
        <v>156999</v>
      </c>
      <c r="I4328" t="s">
        <v>26402</v>
      </c>
      <c r="J4328" t="s">
        <v>18825</v>
      </c>
      <c r="K4328" t="s">
        <v>27105</v>
      </c>
      <c r="L4328" s="5">
        <v>17</v>
      </c>
      <c r="M4328" t="s">
        <v>20172</v>
      </c>
      <c r="N4328" s="4"/>
    </row>
    <row r="4329" spans="1:14" x14ac:dyDescent="0.3">
      <c r="A4329">
        <v>4384</v>
      </c>
      <c r="B4329" t="s">
        <v>17998</v>
      </c>
      <c r="C4329" s="5">
        <v>2023</v>
      </c>
      <c r="D4329" t="s">
        <v>11</v>
      </c>
      <c r="E4329">
        <v>8</v>
      </c>
      <c r="F4329" t="str">
        <f>IF((Table5[[#This Row],[Mileage]])=0, "None", IF(Table5[[#This Row],[Mileage]]&lt;10000, "Low", IF(Table5[[#This Row],[Mileage]]&lt;55000, "Average", "High")))</f>
        <v>Low</v>
      </c>
      <c r="G4329" t="s">
        <v>20171</v>
      </c>
      <c r="H4329">
        <v>49930</v>
      </c>
      <c r="I4329" t="s">
        <v>26165</v>
      </c>
      <c r="J4329" t="s">
        <v>25658</v>
      </c>
      <c r="K4329" t="s">
        <v>27106</v>
      </c>
      <c r="L4329" t="s">
        <v>18856</v>
      </c>
      <c r="M4329" t="s">
        <v>20172</v>
      </c>
      <c r="N4329" s="4">
        <v>4.5999999999999996</v>
      </c>
    </row>
    <row r="4330" spans="1:14" x14ac:dyDescent="0.3">
      <c r="A4330">
        <v>4385</v>
      </c>
      <c r="B4330" t="s">
        <v>18806</v>
      </c>
      <c r="C4330" s="5">
        <v>2023</v>
      </c>
      <c r="D4330" t="s">
        <v>11</v>
      </c>
      <c r="E4330">
        <v>12</v>
      </c>
      <c r="F4330" t="str">
        <f>IF((Table5[[#This Row],[Mileage]])=0, "None", IF(Table5[[#This Row],[Mileage]]&lt;10000, "Low", IF(Table5[[#This Row],[Mileage]]&lt;55000, "Average", "High")))</f>
        <v>Low</v>
      </c>
      <c r="G4330" t="s">
        <v>20172</v>
      </c>
      <c r="H4330">
        <v>65625</v>
      </c>
      <c r="I4330" t="s">
        <v>25680</v>
      </c>
      <c r="J4330" t="s">
        <v>18825</v>
      </c>
      <c r="K4330" t="s">
        <v>27105</v>
      </c>
      <c r="L4330" t="s">
        <v>18856</v>
      </c>
      <c r="M4330" t="s">
        <v>20172</v>
      </c>
      <c r="N4330" s="4">
        <v>4.5</v>
      </c>
    </row>
    <row r="4331" spans="1:14" x14ac:dyDescent="0.3">
      <c r="A4331">
        <v>4386</v>
      </c>
      <c r="B4331" t="s">
        <v>18806</v>
      </c>
      <c r="C4331" s="5">
        <v>2023</v>
      </c>
      <c r="D4331" t="s">
        <v>11</v>
      </c>
      <c r="E4331">
        <v>7</v>
      </c>
      <c r="F4331" t="str">
        <f>IF((Table5[[#This Row],[Mileage]])=0, "None", IF(Table5[[#This Row],[Mileage]]&lt;10000, "Low", IF(Table5[[#This Row],[Mileage]]&lt;55000, "Average", "High")))</f>
        <v>Low</v>
      </c>
      <c r="G4331" t="s">
        <v>20172</v>
      </c>
      <c r="H4331">
        <v>66214</v>
      </c>
      <c r="I4331" t="s">
        <v>25591</v>
      </c>
      <c r="J4331" t="s">
        <v>18825</v>
      </c>
      <c r="K4331" t="s">
        <v>27106</v>
      </c>
      <c r="L4331" t="s">
        <v>18856</v>
      </c>
      <c r="M4331" t="s">
        <v>20172</v>
      </c>
      <c r="N4331" s="4">
        <v>4.7</v>
      </c>
    </row>
    <row r="4332" spans="1:14" x14ac:dyDescent="0.3">
      <c r="A4332">
        <v>4387</v>
      </c>
      <c r="B4332" t="s">
        <v>18011</v>
      </c>
      <c r="C4332" s="5">
        <v>2019</v>
      </c>
      <c r="D4332" t="s">
        <v>1256</v>
      </c>
      <c r="E4332" s="2">
        <v>45312</v>
      </c>
      <c r="F4332" s="2" t="str">
        <f>IF((Table5[[#This Row],[Mileage]])=0, "None", IF(Table5[[#This Row],[Mileage]]&lt;10000, "Low", IF(Table5[[#This Row],[Mileage]]&lt;55000, "Average", "High")))</f>
        <v>Average</v>
      </c>
      <c r="G4332" t="s">
        <v>20172</v>
      </c>
      <c r="H4332">
        <v>29234</v>
      </c>
      <c r="I4332" t="s">
        <v>26403</v>
      </c>
      <c r="J4332" t="s">
        <v>26059</v>
      </c>
      <c r="K4332" t="s">
        <v>27108</v>
      </c>
      <c r="L4332" s="5">
        <v>19</v>
      </c>
      <c r="M4332" t="s">
        <v>20171</v>
      </c>
      <c r="N4332" s="4">
        <v>3.8</v>
      </c>
    </row>
    <row r="4333" spans="1:14" x14ac:dyDescent="0.3">
      <c r="A4333">
        <v>4388</v>
      </c>
      <c r="B4333" t="s">
        <v>18011</v>
      </c>
      <c r="C4333" s="5">
        <v>2024</v>
      </c>
      <c r="D4333" t="s">
        <v>11</v>
      </c>
      <c r="E4333">
        <v>3</v>
      </c>
      <c r="F4333" t="str">
        <f>IF((Table5[[#This Row],[Mileage]])=0, "None", IF(Table5[[#This Row],[Mileage]]&lt;10000, "Low", IF(Table5[[#This Row],[Mileage]]&lt;55000, "Average", "High")))</f>
        <v>Low</v>
      </c>
      <c r="G4333" t="s">
        <v>20172</v>
      </c>
      <c r="H4333">
        <v>47314</v>
      </c>
      <c r="I4333" t="s">
        <v>25876</v>
      </c>
      <c r="J4333" t="s">
        <v>25484</v>
      </c>
      <c r="K4333" t="s">
        <v>27108</v>
      </c>
      <c r="L4333" s="5">
        <v>19</v>
      </c>
      <c r="M4333" t="s">
        <v>20172</v>
      </c>
      <c r="N4333" s="4">
        <v>2.7</v>
      </c>
    </row>
    <row r="4334" spans="1:14" x14ac:dyDescent="0.3">
      <c r="A4334">
        <v>4389</v>
      </c>
      <c r="B4334" t="s">
        <v>17994</v>
      </c>
      <c r="C4334" s="5">
        <v>2024</v>
      </c>
      <c r="D4334" t="s">
        <v>11</v>
      </c>
      <c r="E4334">
        <v>18</v>
      </c>
      <c r="F4334" t="str">
        <f>IF((Table5[[#This Row],[Mileage]])=0, "None", IF(Table5[[#This Row],[Mileage]]&lt;10000, "Low", IF(Table5[[#This Row],[Mileage]]&lt;55000, "Average", "High")))</f>
        <v>Low</v>
      </c>
      <c r="G4334" t="s">
        <v>20171</v>
      </c>
      <c r="H4334">
        <v>54314</v>
      </c>
      <c r="I4334" t="s">
        <v>25511</v>
      </c>
      <c r="J4334" t="s">
        <v>18825</v>
      </c>
      <c r="K4334" t="s">
        <v>27107</v>
      </c>
      <c r="L4334" t="s">
        <v>18856</v>
      </c>
      <c r="M4334" t="s">
        <v>20172</v>
      </c>
      <c r="N4334" s="4">
        <v>4.2</v>
      </c>
    </row>
    <row r="4335" spans="1:14" x14ac:dyDescent="0.3">
      <c r="A4335">
        <v>4390</v>
      </c>
      <c r="B4335" t="s">
        <v>18027</v>
      </c>
      <c r="C4335" s="5">
        <v>2021</v>
      </c>
      <c r="D4335" t="s">
        <v>19</v>
      </c>
      <c r="E4335" s="5">
        <v>26915</v>
      </c>
      <c r="F4335" s="5" t="str">
        <f>IF((Table5[[#This Row],[Mileage]])=0, "None", IF(Table5[[#This Row],[Mileage]]&lt;10000, "Low", IF(Table5[[#This Row],[Mileage]]&lt;55000, "Average", "High")))</f>
        <v>Average</v>
      </c>
      <c r="G4335" t="s">
        <v>20172</v>
      </c>
      <c r="H4335">
        <v>44889</v>
      </c>
      <c r="I4335" t="s">
        <v>25527</v>
      </c>
      <c r="J4335" t="s">
        <v>18825</v>
      </c>
      <c r="K4335" t="s">
        <v>27107</v>
      </c>
      <c r="L4335" s="5">
        <v>19</v>
      </c>
      <c r="M4335" t="s">
        <v>20172</v>
      </c>
      <c r="N4335" s="4">
        <v>4.8</v>
      </c>
    </row>
    <row r="4336" spans="1:14" x14ac:dyDescent="0.3">
      <c r="A4336">
        <v>4391</v>
      </c>
      <c r="B4336" t="s">
        <v>17989</v>
      </c>
      <c r="C4336" s="5">
        <v>2024</v>
      </c>
      <c r="D4336" t="s">
        <v>11</v>
      </c>
      <c r="E4336">
        <v>0</v>
      </c>
      <c r="F4336" t="str">
        <f>IF((Table5[[#This Row],[Mileage]])=0, "None", IF(Table5[[#This Row],[Mileage]]&lt;10000, "Low", IF(Table5[[#This Row],[Mileage]]&lt;55000, "Average", "High")))</f>
        <v>None</v>
      </c>
      <c r="G4336" t="s">
        <v>20171</v>
      </c>
      <c r="H4336">
        <v>62825</v>
      </c>
      <c r="I4336" t="s">
        <v>25461</v>
      </c>
      <c r="J4336" t="s">
        <v>27001</v>
      </c>
      <c r="K4336" t="s">
        <v>27106</v>
      </c>
      <c r="L4336" s="5">
        <v>21</v>
      </c>
      <c r="M4336" t="s">
        <v>20172</v>
      </c>
      <c r="N4336" s="4">
        <v>4.9000000000000004</v>
      </c>
    </row>
    <row r="4337" spans="1:14" x14ac:dyDescent="0.3">
      <c r="A4337">
        <v>4392</v>
      </c>
      <c r="B4337" t="s">
        <v>18022</v>
      </c>
      <c r="C4337" s="5">
        <v>2024</v>
      </c>
      <c r="D4337" t="s">
        <v>11</v>
      </c>
      <c r="E4337">
        <v>12</v>
      </c>
      <c r="F4337" t="str">
        <f>IF((Table5[[#This Row],[Mileage]])=0, "None", IF(Table5[[#This Row],[Mileage]]&lt;10000, "Low", IF(Table5[[#This Row],[Mileage]]&lt;55000, "Average", "High")))</f>
        <v>Low</v>
      </c>
      <c r="G4337" t="s">
        <v>20172</v>
      </c>
      <c r="H4337">
        <v>27841</v>
      </c>
      <c r="I4337" t="s">
        <v>25909</v>
      </c>
      <c r="J4337" t="s">
        <v>18825</v>
      </c>
      <c r="K4337" t="s">
        <v>27106</v>
      </c>
      <c r="L4337" s="5">
        <v>25</v>
      </c>
      <c r="M4337" t="s">
        <v>20172</v>
      </c>
      <c r="N4337" s="4">
        <v>4.5</v>
      </c>
    </row>
    <row r="4338" spans="1:14" x14ac:dyDescent="0.3">
      <c r="A4338">
        <v>4393</v>
      </c>
      <c r="B4338" t="s">
        <v>18004</v>
      </c>
      <c r="C4338" s="5">
        <v>2024</v>
      </c>
      <c r="D4338" t="s">
        <v>11</v>
      </c>
      <c r="E4338">
        <v>3</v>
      </c>
      <c r="F4338" t="str">
        <f>IF((Table5[[#This Row],[Mileage]])=0, "None", IF(Table5[[#This Row],[Mileage]]&lt;10000, "Low", IF(Table5[[#This Row],[Mileage]]&lt;55000, "Average", "High")))</f>
        <v>Low</v>
      </c>
      <c r="G4338" t="s">
        <v>20172</v>
      </c>
      <c r="H4338">
        <v>30794</v>
      </c>
      <c r="I4338" t="s">
        <v>25640</v>
      </c>
      <c r="J4338" t="s">
        <v>25484</v>
      </c>
      <c r="K4338" t="s">
        <v>27106</v>
      </c>
      <c r="L4338" s="5">
        <v>27</v>
      </c>
      <c r="M4338" t="s">
        <v>20172</v>
      </c>
      <c r="N4338" s="4">
        <v>4.5</v>
      </c>
    </row>
    <row r="4339" spans="1:14" x14ac:dyDescent="0.3">
      <c r="A4339">
        <v>4394</v>
      </c>
      <c r="B4339" t="s">
        <v>18002</v>
      </c>
      <c r="C4339" s="5">
        <v>2024</v>
      </c>
      <c r="D4339" t="s">
        <v>11</v>
      </c>
      <c r="E4339">
        <v>4</v>
      </c>
      <c r="F4339" t="str">
        <f>IF((Table5[[#This Row],[Mileage]])=0, "None", IF(Table5[[#This Row],[Mileage]]&lt;10000, "Low", IF(Table5[[#This Row],[Mileage]]&lt;55000, "Average", "High")))</f>
        <v>Low</v>
      </c>
      <c r="G4339" t="s">
        <v>20172</v>
      </c>
      <c r="H4339">
        <v>27080</v>
      </c>
      <c r="I4339" t="s">
        <v>25533</v>
      </c>
      <c r="J4339" t="s">
        <v>25736</v>
      </c>
      <c r="K4339" t="s">
        <v>27108</v>
      </c>
      <c r="L4339" s="5">
        <v>29</v>
      </c>
      <c r="M4339" t="s">
        <v>20172</v>
      </c>
      <c r="N4339" s="4">
        <v>4.5</v>
      </c>
    </row>
    <row r="4340" spans="1:14" x14ac:dyDescent="0.3">
      <c r="A4340">
        <v>4395</v>
      </c>
      <c r="B4340" t="s">
        <v>18020</v>
      </c>
      <c r="C4340" s="5">
        <v>2021</v>
      </c>
      <c r="D4340" t="s">
        <v>19</v>
      </c>
      <c r="E4340" s="5">
        <v>3893</v>
      </c>
      <c r="F4340" s="5" t="str">
        <f>IF((Table5[[#This Row],[Mileage]])=0, "None", IF(Table5[[#This Row],[Mileage]]&lt;10000, "Low", IF(Table5[[#This Row],[Mileage]]&lt;55000, "Average", "High")))</f>
        <v>Low</v>
      </c>
      <c r="G4340" t="s">
        <v>20171</v>
      </c>
      <c r="H4340">
        <v>38495</v>
      </c>
      <c r="I4340" t="s">
        <v>25471</v>
      </c>
      <c r="J4340" t="s">
        <v>26700</v>
      </c>
      <c r="K4340" t="s">
        <v>27105</v>
      </c>
      <c r="L4340" s="5">
        <v>0</v>
      </c>
      <c r="M4340" t="s">
        <v>20172</v>
      </c>
      <c r="N4340" s="4">
        <v>4.7</v>
      </c>
    </row>
    <row r="4341" spans="1:14" x14ac:dyDescent="0.3">
      <c r="A4341">
        <v>4396</v>
      </c>
      <c r="B4341" t="s">
        <v>17998</v>
      </c>
      <c r="C4341" s="5">
        <v>2024</v>
      </c>
      <c r="D4341" t="s">
        <v>11</v>
      </c>
      <c r="E4341">
        <v>0</v>
      </c>
      <c r="F4341" t="str">
        <f>IF((Table5[[#This Row],[Mileage]])=0, "None", IF(Table5[[#This Row],[Mileage]]&lt;10000, "Low", IF(Table5[[#This Row],[Mileage]]&lt;55000, "Average", "High")))</f>
        <v>None</v>
      </c>
      <c r="G4341" t="s">
        <v>20171</v>
      </c>
      <c r="H4341">
        <v>58915</v>
      </c>
      <c r="I4341" t="s">
        <v>25601</v>
      </c>
      <c r="J4341" t="s">
        <v>26364</v>
      </c>
      <c r="K4341" t="s">
        <v>27105</v>
      </c>
      <c r="L4341" t="s">
        <v>18856</v>
      </c>
      <c r="M4341" t="s">
        <v>20172</v>
      </c>
      <c r="N4341" s="4">
        <v>4.5999999999999996</v>
      </c>
    </row>
    <row r="4342" spans="1:14" x14ac:dyDescent="0.3">
      <c r="A4342">
        <v>4397</v>
      </c>
      <c r="B4342" t="s">
        <v>18002</v>
      </c>
      <c r="C4342" s="5">
        <v>2024</v>
      </c>
      <c r="D4342" t="s">
        <v>11</v>
      </c>
      <c r="E4342">
        <v>5</v>
      </c>
      <c r="F4342" t="str">
        <f>IF((Table5[[#This Row],[Mileage]])=0, "None", IF(Table5[[#This Row],[Mileage]]&lt;10000, "Low", IF(Table5[[#This Row],[Mileage]]&lt;55000, "Average", "High")))</f>
        <v>Low</v>
      </c>
      <c r="G4342" t="s">
        <v>20172</v>
      </c>
      <c r="H4342">
        <v>63206</v>
      </c>
      <c r="I4342" t="s">
        <v>18825</v>
      </c>
      <c r="J4342" t="s">
        <v>25736</v>
      </c>
      <c r="K4342" t="s">
        <v>27107</v>
      </c>
      <c r="L4342" t="s">
        <v>18856</v>
      </c>
      <c r="M4342" t="s">
        <v>20172</v>
      </c>
      <c r="N4342" s="4">
        <v>4.8</v>
      </c>
    </row>
    <row r="4343" spans="1:14" x14ac:dyDescent="0.3">
      <c r="A4343">
        <v>4398</v>
      </c>
      <c r="B4343" t="s">
        <v>18011</v>
      </c>
      <c r="C4343" s="5">
        <v>2024</v>
      </c>
      <c r="D4343" t="s">
        <v>11</v>
      </c>
      <c r="E4343">
        <v>10</v>
      </c>
      <c r="F4343" t="str">
        <f>IF((Table5[[#This Row],[Mileage]])=0, "None", IF(Table5[[#This Row],[Mileage]]&lt;10000, "Low", IF(Table5[[#This Row],[Mileage]]&lt;55000, "Average", "High")))</f>
        <v>Low</v>
      </c>
      <c r="G4343" t="s">
        <v>20172</v>
      </c>
      <c r="H4343">
        <v>49195</v>
      </c>
      <c r="I4343" t="s">
        <v>26035</v>
      </c>
      <c r="J4343" t="s">
        <v>18825</v>
      </c>
      <c r="K4343" t="s">
        <v>27106</v>
      </c>
      <c r="L4343" s="5">
        <v>18</v>
      </c>
      <c r="M4343" t="s">
        <v>20172</v>
      </c>
      <c r="N4343" s="4">
        <v>4.9000000000000004</v>
      </c>
    </row>
    <row r="4344" spans="1:14" x14ac:dyDescent="0.3">
      <c r="A4344">
        <v>4399</v>
      </c>
      <c r="B4344" t="s">
        <v>17998</v>
      </c>
      <c r="C4344" s="5">
        <v>2023</v>
      </c>
      <c r="D4344" t="s">
        <v>11</v>
      </c>
      <c r="E4344">
        <v>9</v>
      </c>
      <c r="F4344" t="str">
        <f>IF((Table5[[#This Row],[Mileage]])=0, "None", IF(Table5[[#This Row],[Mileage]]&lt;10000, "Low", IF(Table5[[#This Row],[Mileage]]&lt;55000, "Average", "High")))</f>
        <v>Low</v>
      </c>
      <c r="G4344" t="s">
        <v>20171</v>
      </c>
      <c r="H4344">
        <v>60500</v>
      </c>
      <c r="I4344" t="s">
        <v>25499</v>
      </c>
      <c r="J4344" t="s">
        <v>25658</v>
      </c>
      <c r="K4344" t="s">
        <v>27107</v>
      </c>
      <c r="L4344" s="5">
        <v>16</v>
      </c>
      <c r="M4344" t="s">
        <v>20172</v>
      </c>
      <c r="N4344" s="4">
        <v>4.7</v>
      </c>
    </row>
    <row r="4345" spans="1:14" x14ac:dyDescent="0.3">
      <c r="A4345">
        <v>4400</v>
      </c>
      <c r="B4345" t="s">
        <v>18806</v>
      </c>
      <c r="C4345" s="5">
        <v>2013</v>
      </c>
      <c r="D4345" t="s">
        <v>19</v>
      </c>
      <c r="E4345" s="5">
        <v>68550</v>
      </c>
      <c r="F4345" s="5" t="str">
        <f>IF((Table5[[#This Row],[Mileage]])=0, "None", IF(Table5[[#This Row],[Mileage]]&lt;10000, "Low", IF(Table5[[#This Row],[Mileage]]&lt;55000, "Average", "High")))</f>
        <v>High</v>
      </c>
      <c r="G4345" t="s">
        <v>20172</v>
      </c>
      <c r="H4345">
        <v>18995</v>
      </c>
      <c r="I4345" t="s">
        <v>18825</v>
      </c>
      <c r="J4345" t="s">
        <v>18825</v>
      </c>
      <c r="K4345" t="s">
        <v>27105</v>
      </c>
      <c r="L4345" s="5">
        <v>22</v>
      </c>
      <c r="M4345" t="s">
        <v>20171</v>
      </c>
      <c r="N4345" s="4">
        <v>2.2999999999999998</v>
      </c>
    </row>
    <row r="4346" spans="1:14" x14ac:dyDescent="0.3">
      <c r="A4346">
        <v>4401</v>
      </c>
      <c r="B4346" t="s">
        <v>18022</v>
      </c>
      <c r="C4346" s="5">
        <v>2024</v>
      </c>
      <c r="D4346" t="s">
        <v>11</v>
      </c>
      <c r="E4346">
        <v>10</v>
      </c>
      <c r="F4346" t="str">
        <f>IF((Table5[[#This Row],[Mileage]])=0, "None", IF(Table5[[#This Row],[Mileage]]&lt;10000, "Low", IF(Table5[[#This Row],[Mileage]]&lt;55000, "Average", "High")))</f>
        <v>Low</v>
      </c>
      <c r="G4346" t="s">
        <v>20171</v>
      </c>
      <c r="H4346">
        <v>37135</v>
      </c>
      <c r="I4346" t="s">
        <v>25900</v>
      </c>
      <c r="J4346" t="s">
        <v>18825</v>
      </c>
      <c r="K4346" t="s">
        <v>27108</v>
      </c>
      <c r="L4346" s="5">
        <v>24</v>
      </c>
      <c r="M4346" t="s">
        <v>20172</v>
      </c>
      <c r="N4346" s="4">
        <v>4.5999999999999996</v>
      </c>
    </row>
    <row r="4347" spans="1:14" x14ac:dyDescent="0.3">
      <c r="A4347">
        <v>4402</v>
      </c>
      <c r="B4347" t="s">
        <v>17994</v>
      </c>
      <c r="C4347" s="5">
        <v>2024</v>
      </c>
      <c r="D4347" t="s">
        <v>11</v>
      </c>
      <c r="E4347">
        <v>0</v>
      </c>
      <c r="F4347" t="str">
        <f>IF((Table5[[#This Row],[Mileage]])=0, "None", IF(Table5[[#This Row],[Mileage]]&lt;10000, "Low", IF(Table5[[#This Row],[Mileage]]&lt;55000, "Average", "High")))</f>
        <v>None</v>
      </c>
      <c r="G4347" t="s">
        <v>20171</v>
      </c>
      <c r="H4347">
        <v>40170</v>
      </c>
      <c r="I4347" t="s">
        <v>25651</v>
      </c>
      <c r="J4347" t="s">
        <v>26751</v>
      </c>
      <c r="K4347" t="s">
        <v>27107</v>
      </c>
      <c r="L4347" s="5">
        <v>18</v>
      </c>
      <c r="M4347" t="s">
        <v>20172</v>
      </c>
      <c r="N4347" s="4">
        <v>4.9000000000000004</v>
      </c>
    </row>
    <row r="4348" spans="1:14" x14ac:dyDescent="0.3">
      <c r="A4348">
        <v>4403</v>
      </c>
      <c r="B4348" t="s">
        <v>18022</v>
      </c>
      <c r="C4348" s="5">
        <v>2022</v>
      </c>
      <c r="D4348" t="s">
        <v>19</v>
      </c>
      <c r="E4348" s="5">
        <v>17723</v>
      </c>
      <c r="F4348" s="5" t="str">
        <f>IF((Table5[[#This Row],[Mileage]])=0, "None", IF(Table5[[#This Row],[Mileage]]&lt;10000, "Low", IF(Table5[[#This Row],[Mileage]]&lt;55000, "Average", "High")))</f>
        <v>Average</v>
      </c>
      <c r="G4348" t="s">
        <v>20172</v>
      </c>
      <c r="H4348">
        <v>19999</v>
      </c>
      <c r="I4348" t="s">
        <v>25755</v>
      </c>
      <c r="J4348" t="s">
        <v>18825</v>
      </c>
      <c r="K4348" t="s">
        <v>27108</v>
      </c>
      <c r="L4348" s="5">
        <v>23</v>
      </c>
      <c r="M4348" t="s">
        <v>20172</v>
      </c>
      <c r="N4348" s="4"/>
    </row>
    <row r="4349" spans="1:14" x14ac:dyDescent="0.3">
      <c r="A4349">
        <v>4404</v>
      </c>
      <c r="B4349" t="s">
        <v>17999</v>
      </c>
      <c r="C4349" s="5">
        <v>2024</v>
      </c>
      <c r="D4349" t="s">
        <v>11</v>
      </c>
      <c r="E4349">
        <v>0</v>
      </c>
      <c r="F4349" t="str">
        <f>IF((Table5[[#This Row],[Mileage]])=0, "None", IF(Table5[[#This Row],[Mileage]]&lt;10000, "Low", IF(Table5[[#This Row],[Mileage]]&lt;55000, "Average", "High")))</f>
        <v>None</v>
      </c>
      <c r="G4349" t="s">
        <v>20172</v>
      </c>
      <c r="H4349">
        <v>56762</v>
      </c>
      <c r="I4349" t="s">
        <v>26114</v>
      </c>
      <c r="J4349" t="s">
        <v>18825</v>
      </c>
      <c r="K4349" t="s">
        <v>27106</v>
      </c>
      <c r="L4349" s="5">
        <v>36</v>
      </c>
      <c r="M4349" t="s">
        <v>20172</v>
      </c>
      <c r="N4349" s="4">
        <v>4.5999999999999996</v>
      </c>
    </row>
    <row r="4350" spans="1:14" x14ac:dyDescent="0.3">
      <c r="A4350">
        <v>4405</v>
      </c>
      <c r="B4350" t="s">
        <v>17993</v>
      </c>
      <c r="C4350" s="5">
        <v>2024</v>
      </c>
      <c r="D4350" t="s">
        <v>11</v>
      </c>
      <c r="E4350">
        <v>17</v>
      </c>
      <c r="F4350" t="str">
        <f>IF((Table5[[#This Row],[Mileage]])=0, "None", IF(Table5[[#This Row],[Mileage]]&lt;10000, "Low", IF(Table5[[#This Row],[Mileage]]&lt;55000, "Average", "High")))</f>
        <v>Low</v>
      </c>
      <c r="G4350" t="s">
        <v>20172</v>
      </c>
      <c r="H4350">
        <v>115555</v>
      </c>
      <c r="I4350" t="s">
        <v>25509</v>
      </c>
      <c r="J4350" t="s">
        <v>18825</v>
      </c>
      <c r="K4350" t="s">
        <v>27106</v>
      </c>
      <c r="L4350" s="5">
        <v>17</v>
      </c>
      <c r="M4350" t="s">
        <v>20172</v>
      </c>
      <c r="N4350" s="4">
        <v>4.5</v>
      </c>
    </row>
    <row r="4351" spans="1:14" x14ac:dyDescent="0.3">
      <c r="A4351">
        <v>4406</v>
      </c>
      <c r="B4351" t="s">
        <v>18000</v>
      </c>
      <c r="C4351" s="5">
        <v>2010</v>
      </c>
      <c r="D4351" t="s">
        <v>19</v>
      </c>
      <c r="E4351" s="5">
        <v>100137</v>
      </c>
      <c r="F4351" s="5" t="str">
        <f>IF((Table5[[#This Row],[Mileage]])=0, "None", IF(Table5[[#This Row],[Mileage]]&lt;10000, "Low", IF(Table5[[#This Row],[Mileage]]&lt;55000, "Average", "High")))</f>
        <v>High</v>
      </c>
      <c r="G4351" t="s">
        <v>20172</v>
      </c>
      <c r="H4351">
        <v>11495</v>
      </c>
      <c r="I4351" t="s">
        <v>26404</v>
      </c>
      <c r="J4351" t="s">
        <v>25484</v>
      </c>
      <c r="K4351" t="s">
        <v>27106</v>
      </c>
      <c r="L4351" s="5">
        <v>18</v>
      </c>
      <c r="M4351" t="s">
        <v>20171</v>
      </c>
      <c r="N4351" s="4">
        <v>4.0999999999999996</v>
      </c>
    </row>
    <row r="4352" spans="1:14" x14ac:dyDescent="0.3">
      <c r="A4352">
        <v>4407</v>
      </c>
      <c r="B4352" t="s">
        <v>18001</v>
      </c>
      <c r="C4352" s="5">
        <v>2018</v>
      </c>
      <c r="D4352" t="s">
        <v>19</v>
      </c>
      <c r="E4352" s="5">
        <v>104365</v>
      </c>
      <c r="F4352" s="5" t="str">
        <f>IF((Table5[[#This Row],[Mileage]])=0, "None", IF(Table5[[#This Row],[Mileage]]&lt;10000, "Low", IF(Table5[[#This Row],[Mileage]]&lt;55000, "Average", "High")))</f>
        <v>High</v>
      </c>
      <c r="G4352" t="s">
        <v>20171</v>
      </c>
      <c r="H4352">
        <v>15095</v>
      </c>
      <c r="I4352" t="s">
        <v>25569</v>
      </c>
      <c r="J4352" t="s">
        <v>26577</v>
      </c>
      <c r="K4352" t="s">
        <v>27106</v>
      </c>
      <c r="L4352" s="5">
        <v>22</v>
      </c>
      <c r="M4352" t="s">
        <v>20172</v>
      </c>
      <c r="N4352" s="4"/>
    </row>
    <row r="4353" spans="1:14" x14ac:dyDescent="0.3">
      <c r="A4353">
        <v>4408</v>
      </c>
      <c r="B4353" t="s">
        <v>17994</v>
      </c>
      <c r="C4353" s="5">
        <v>2024</v>
      </c>
      <c r="D4353" t="s">
        <v>11</v>
      </c>
      <c r="E4353">
        <v>13</v>
      </c>
      <c r="F4353" t="str">
        <f>IF((Table5[[#This Row],[Mileage]])=0, "None", IF(Table5[[#This Row],[Mileage]]&lt;10000, "Low", IF(Table5[[#This Row],[Mileage]]&lt;55000, "Average", "High")))</f>
        <v>Low</v>
      </c>
      <c r="G4353" t="s">
        <v>20171</v>
      </c>
      <c r="H4353">
        <v>44533</v>
      </c>
      <c r="I4353" t="s">
        <v>25527</v>
      </c>
      <c r="J4353" t="s">
        <v>26751</v>
      </c>
      <c r="K4353" t="s">
        <v>27107</v>
      </c>
      <c r="L4353" s="5">
        <v>18</v>
      </c>
      <c r="M4353" t="s">
        <v>20172</v>
      </c>
      <c r="N4353" s="4">
        <v>4.8</v>
      </c>
    </row>
    <row r="4354" spans="1:14" x14ac:dyDescent="0.3">
      <c r="A4354">
        <v>4409</v>
      </c>
      <c r="B4354" t="s">
        <v>17998</v>
      </c>
      <c r="C4354" s="5">
        <v>2021</v>
      </c>
      <c r="D4354" t="s">
        <v>19</v>
      </c>
      <c r="E4354" s="5">
        <v>10180</v>
      </c>
      <c r="F4354" s="5" t="str">
        <f>IF((Table5[[#This Row],[Mileage]])=0, "None", IF(Table5[[#This Row],[Mileage]]&lt;10000, "Low", IF(Table5[[#This Row],[Mileage]]&lt;55000, "Average", "High")))</f>
        <v>Average</v>
      </c>
      <c r="G4354" t="s">
        <v>20172</v>
      </c>
      <c r="H4354">
        <v>40495</v>
      </c>
      <c r="I4354" t="s">
        <v>25531</v>
      </c>
      <c r="J4354" t="s">
        <v>27002</v>
      </c>
      <c r="K4354" t="s">
        <v>27106</v>
      </c>
      <c r="L4354" s="5">
        <v>23</v>
      </c>
      <c r="M4354" t="s">
        <v>20172</v>
      </c>
      <c r="N4354" s="4">
        <v>4.2</v>
      </c>
    </row>
    <row r="4355" spans="1:14" x14ac:dyDescent="0.3">
      <c r="A4355">
        <v>4410</v>
      </c>
      <c r="B4355" t="s">
        <v>18012</v>
      </c>
      <c r="C4355" s="5">
        <v>2023</v>
      </c>
      <c r="D4355" t="s">
        <v>19</v>
      </c>
      <c r="E4355" s="5">
        <v>13172</v>
      </c>
      <c r="F4355" s="5" t="str">
        <f>IF((Table5[[#This Row],[Mileage]])=0, "None", IF(Table5[[#This Row],[Mileage]]&lt;10000, "Low", IF(Table5[[#This Row],[Mileage]]&lt;55000, "Average", "High")))</f>
        <v>Average</v>
      </c>
      <c r="G4355" t="s">
        <v>20172</v>
      </c>
      <c r="H4355">
        <v>49995</v>
      </c>
      <c r="I4355" t="s">
        <v>18825</v>
      </c>
      <c r="J4355" t="s">
        <v>18856</v>
      </c>
      <c r="K4355" t="s">
        <v>18856</v>
      </c>
      <c r="L4355" t="s">
        <v>18856</v>
      </c>
      <c r="M4355" t="s">
        <v>20172</v>
      </c>
      <c r="N4355" s="4">
        <v>4.7</v>
      </c>
    </row>
    <row r="4356" spans="1:14" x14ac:dyDescent="0.3">
      <c r="A4356">
        <v>4411</v>
      </c>
      <c r="B4356" t="s">
        <v>17998</v>
      </c>
      <c r="C4356" s="5">
        <v>2024</v>
      </c>
      <c r="D4356" t="s">
        <v>11</v>
      </c>
      <c r="E4356">
        <v>16</v>
      </c>
      <c r="F4356" t="str">
        <f>IF((Table5[[#This Row],[Mileage]])=0, "None", IF(Table5[[#This Row],[Mileage]]&lt;10000, "Low", IF(Table5[[#This Row],[Mileage]]&lt;55000, "Average", "High")))</f>
        <v>Low</v>
      </c>
      <c r="G4356" t="s">
        <v>20172</v>
      </c>
      <c r="H4356">
        <v>34850</v>
      </c>
      <c r="I4356" t="s">
        <v>25917</v>
      </c>
      <c r="J4356" t="s">
        <v>26755</v>
      </c>
      <c r="K4356" t="s">
        <v>27106</v>
      </c>
      <c r="L4356" s="5">
        <v>22</v>
      </c>
      <c r="M4356" t="s">
        <v>20172</v>
      </c>
      <c r="N4356" s="4">
        <v>4.4000000000000004</v>
      </c>
    </row>
    <row r="4357" spans="1:14" x14ac:dyDescent="0.3">
      <c r="A4357">
        <v>4412</v>
      </c>
      <c r="B4357" t="s">
        <v>17993</v>
      </c>
      <c r="C4357" s="5">
        <v>2024</v>
      </c>
      <c r="D4357" t="s">
        <v>11</v>
      </c>
      <c r="E4357">
        <v>6</v>
      </c>
      <c r="F4357" t="str">
        <f>IF((Table5[[#This Row],[Mileage]])=0, "None", IF(Table5[[#This Row],[Mileage]]&lt;10000, "Low", IF(Table5[[#This Row],[Mileage]]&lt;55000, "Average", "High")))</f>
        <v>Low</v>
      </c>
      <c r="G4357" t="s">
        <v>20172</v>
      </c>
      <c r="H4357">
        <v>189545</v>
      </c>
      <c r="I4357" t="s">
        <v>25509</v>
      </c>
      <c r="J4357" t="s">
        <v>18856</v>
      </c>
      <c r="K4357" t="s">
        <v>18856</v>
      </c>
      <c r="L4357" t="s">
        <v>18856</v>
      </c>
      <c r="M4357" t="s">
        <v>20172</v>
      </c>
      <c r="N4357" s="4">
        <v>4.5</v>
      </c>
    </row>
    <row r="4358" spans="1:14" x14ac:dyDescent="0.3">
      <c r="A4358">
        <v>4413</v>
      </c>
      <c r="B4358" t="s">
        <v>18010</v>
      </c>
      <c r="C4358" s="5">
        <v>2024</v>
      </c>
      <c r="D4358" t="s">
        <v>11</v>
      </c>
      <c r="E4358">
        <v>10</v>
      </c>
      <c r="F4358" t="str">
        <f>IF((Table5[[#This Row],[Mileage]])=0, "None", IF(Table5[[#This Row],[Mileage]]&lt;10000, "Low", IF(Table5[[#This Row],[Mileage]]&lt;55000, "Average", "High")))</f>
        <v>Low</v>
      </c>
      <c r="G4358" t="s">
        <v>20172</v>
      </c>
      <c r="H4358">
        <v>32714</v>
      </c>
      <c r="I4358" t="s">
        <v>25612</v>
      </c>
      <c r="J4358" t="s">
        <v>18803</v>
      </c>
      <c r="K4358" t="s">
        <v>27106</v>
      </c>
      <c r="L4358" s="5">
        <v>23</v>
      </c>
      <c r="M4358" t="s">
        <v>20172</v>
      </c>
      <c r="N4358" s="4">
        <v>4.8</v>
      </c>
    </row>
    <row r="4359" spans="1:14" x14ac:dyDescent="0.3">
      <c r="A4359">
        <v>4414</v>
      </c>
      <c r="B4359" t="s">
        <v>18022</v>
      </c>
      <c r="C4359" s="5">
        <v>2024</v>
      </c>
      <c r="D4359" t="s">
        <v>19</v>
      </c>
      <c r="E4359" s="5">
        <v>3645</v>
      </c>
      <c r="F4359" s="5" t="str">
        <f>IF((Table5[[#This Row],[Mileage]])=0, "None", IF(Table5[[#This Row],[Mileage]]&lt;10000, "Low", IF(Table5[[#This Row],[Mileage]]&lt;55000, "Average", "High")))</f>
        <v>Low</v>
      </c>
      <c r="G4359" t="s">
        <v>20172</v>
      </c>
      <c r="H4359">
        <v>23998</v>
      </c>
      <c r="I4359" t="s">
        <v>26265</v>
      </c>
      <c r="J4359" t="s">
        <v>18825</v>
      </c>
      <c r="K4359" t="s">
        <v>27108</v>
      </c>
      <c r="L4359" s="5">
        <v>29</v>
      </c>
      <c r="M4359" t="s">
        <v>20172</v>
      </c>
      <c r="N4359" s="4">
        <v>4.8</v>
      </c>
    </row>
    <row r="4360" spans="1:14" x14ac:dyDescent="0.3">
      <c r="A4360">
        <v>4415</v>
      </c>
      <c r="B4360" t="s">
        <v>17996</v>
      </c>
      <c r="C4360" s="5">
        <v>2023</v>
      </c>
      <c r="D4360" t="s">
        <v>19</v>
      </c>
      <c r="E4360" s="5">
        <v>1343</v>
      </c>
      <c r="F4360" s="5" t="str">
        <f>IF((Table5[[#This Row],[Mileage]])=0, "None", IF(Table5[[#This Row],[Mileage]]&lt;10000, "Low", IF(Table5[[#This Row],[Mileage]]&lt;55000, "Average", "High")))</f>
        <v>Low</v>
      </c>
      <c r="G4360" t="s">
        <v>20172</v>
      </c>
      <c r="H4360">
        <v>25998</v>
      </c>
      <c r="I4360" t="s">
        <v>25549</v>
      </c>
      <c r="J4360" t="s">
        <v>18825</v>
      </c>
      <c r="K4360" t="s">
        <v>27108</v>
      </c>
      <c r="L4360" s="5">
        <v>27</v>
      </c>
      <c r="M4360" t="s">
        <v>20172</v>
      </c>
      <c r="N4360" s="4"/>
    </row>
    <row r="4361" spans="1:14" x14ac:dyDescent="0.3">
      <c r="A4361">
        <v>4416</v>
      </c>
      <c r="B4361" t="s">
        <v>18018</v>
      </c>
      <c r="C4361" s="5">
        <v>2024</v>
      </c>
      <c r="D4361" t="s">
        <v>11</v>
      </c>
      <c r="E4361">
        <v>0</v>
      </c>
      <c r="F4361" t="str">
        <f>IF((Table5[[#This Row],[Mileage]])=0, "None", IF(Table5[[#This Row],[Mileage]]&lt;10000, "Low", IF(Table5[[#This Row],[Mileage]]&lt;55000, "Average", "High")))</f>
        <v>None</v>
      </c>
      <c r="G4361" t="s">
        <v>20171</v>
      </c>
      <c r="H4361">
        <v>50699</v>
      </c>
      <c r="I4361" t="s">
        <v>25484</v>
      </c>
      <c r="J4361" t="s">
        <v>18825</v>
      </c>
      <c r="K4361" t="s">
        <v>27106</v>
      </c>
      <c r="L4361" t="s">
        <v>18856</v>
      </c>
      <c r="M4361" t="s">
        <v>20172</v>
      </c>
      <c r="N4361" s="4">
        <v>4.9000000000000004</v>
      </c>
    </row>
    <row r="4362" spans="1:14" x14ac:dyDescent="0.3">
      <c r="A4362">
        <v>4417</v>
      </c>
      <c r="B4362" t="s">
        <v>18011</v>
      </c>
      <c r="C4362" s="5">
        <v>2016</v>
      </c>
      <c r="D4362" t="s">
        <v>19</v>
      </c>
      <c r="E4362" s="5">
        <v>104049</v>
      </c>
      <c r="F4362" s="5" t="str">
        <f>IF((Table5[[#This Row],[Mileage]])=0, "None", IF(Table5[[#This Row],[Mileage]]&lt;10000, "Low", IF(Table5[[#This Row],[Mileage]]&lt;55000, "Average", "High")))</f>
        <v>High</v>
      </c>
      <c r="G4362" t="s">
        <v>20172</v>
      </c>
      <c r="H4362">
        <v>14600</v>
      </c>
      <c r="I4362" t="s">
        <v>25484</v>
      </c>
      <c r="J4362" t="s">
        <v>18856</v>
      </c>
      <c r="K4362" t="s">
        <v>18856</v>
      </c>
      <c r="L4362" t="s">
        <v>18856</v>
      </c>
      <c r="M4362" t="s">
        <v>20171</v>
      </c>
      <c r="N4362" s="4">
        <v>4.8</v>
      </c>
    </row>
    <row r="4363" spans="1:14" x14ac:dyDescent="0.3">
      <c r="A4363">
        <v>4418</v>
      </c>
      <c r="B4363" t="s">
        <v>18806</v>
      </c>
      <c r="C4363" s="5">
        <v>2012</v>
      </c>
      <c r="D4363" t="s">
        <v>19</v>
      </c>
      <c r="E4363" s="5">
        <v>6657</v>
      </c>
      <c r="F4363" s="5" t="str">
        <f>IF((Table5[[#This Row],[Mileage]])=0, "None", IF(Table5[[#This Row],[Mileage]]&lt;10000, "Low", IF(Table5[[#This Row],[Mileage]]&lt;55000, "Average", "High")))</f>
        <v>Low</v>
      </c>
      <c r="G4363" t="s">
        <v>20171</v>
      </c>
      <c r="H4363">
        <v>144800</v>
      </c>
      <c r="I4363" t="s">
        <v>26405</v>
      </c>
      <c r="J4363" t="s">
        <v>26709</v>
      </c>
      <c r="K4363" t="s">
        <v>27105</v>
      </c>
      <c r="L4363" s="5">
        <v>14</v>
      </c>
      <c r="M4363" t="s">
        <v>20172</v>
      </c>
      <c r="N4363" s="4">
        <v>4.7</v>
      </c>
    </row>
    <row r="4364" spans="1:14" x14ac:dyDescent="0.3">
      <c r="A4364">
        <v>4419</v>
      </c>
      <c r="B4364" t="s">
        <v>18022</v>
      </c>
      <c r="C4364" s="5">
        <v>2024</v>
      </c>
      <c r="D4364" t="s">
        <v>11</v>
      </c>
      <c r="E4364">
        <v>10</v>
      </c>
      <c r="F4364" t="str">
        <f>IF((Table5[[#This Row],[Mileage]])=0, "None", IF(Table5[[#This Row],[Mileage]]&lt;10000, "Low", IF(Table5[[#This Row],[Mileage]]&lt;55000, "Average", "High")))</f>
        <v>Low</v>
      </c>
      <c r="G4364" t="s">
        <v>20172</v>
      </c>
      <c r="H4364">
        <v>30283</v>
      </c>
      <c r="I4364" t="s">
        <v>25566</v>
      </c>
      <c r="J4364" t="s">
        <v>18825</v>
      </c>
      <c r="K4364" t="s">
        <v>27106</v>
      </c>
      <c r="L4364" s="5">
        <v>27</v>
      </c>
      <c r="M4364" t="s">
        <v>20172</v>
      </c>
      <c r="N4364" s="4">
        <v>4.7</v>
      </c>
    </row>
    <row r="4365" spans="1:14" x14ac:dyDescent="0.3">
      <c r="A4365">
        <v>4420</v>
      </c>
      <c r="B4365" t="s">
        <v>18026</v>
      </c>
      <c r="C4365" s="5">
        <v>2015</v>
      </c>
      <c r="D4365" t="s">
        <v>19</v>
      </c>
      <c r="E4365" s="5">
        <v>56560</v>
      </c>
      <c r="F4365" s="5" t="str">
        <f>IF((Table5[[#This Row],[Mileage]])=0, "None", IF(Table5[[#This Row],[Mileage]]&lt;10000, "Low", IF(Table5[[#This Row],[Mileage]]&lt;55000, "Average", "High")))</f>
        <v>High</v>
      </c>
      <c r="G4365" t="s">
        <v>20171</v>
      </c>
      <c r="H4365">
        <v>12969</v>
      </c>
      <c r="I4365" t="s">
        <v>25924</v>
      </c>
      <c r="J4365" t="s">
        <v>26364</v>
      </c>
      <c r="K4365" t="s">
        <v>27108</v>
      </c>
      <c r="L4365" s="5">
        <v>25</v>
      </c>
      <c r="M4365" t="s">
        <v>20172</v>
      </c>
      <c r="N4365" s="4">
        <v>4.5999999999999996</v>
      </c>
    </row>
    <row r="4366" spans="1:14" x14ac:dyDescent="0.3">
      <c r="A4366">
        <v>4421</v>
      </c>
      <c r="B4366" t="s">
        <v>18004</v>
      </c>
      <c r="C4366" s="5">
        <v>2024</v>
      </c>
      <c r="D4366" t="s">
        <v>11</v>
      </c>
      <c r="E4366">
        <v>7</v>
      </c>
      <c r="F4366" t="str">
        <f>IF((Table5[[#This Row],[Mileage]])=0, "None", IF(Table5[[#This Row],[Mileage]]&lt;10000, "Low", IF(Table5[[#This Row],[Mileage]]&lt;55000, "Average", "High")))</f>
        <v>Low</v>
      </c>
      <c r="G4366" t="s">
        <v>20172</v>
      </c>
      <c r="H4366">
        <v>37306</v>
      </c>
      <c r="I4366" t="s">
        <v>26045</v>
      </c>
      <c r="J4366" t="s">
        <v>18825</v>
      </c>
      <c r="K4366" t="s">
        <v>27106</v>
      </c>
      <c r="L4366" s="5">
        <v>26</v>
      </c>
      <c r="M4366" t="s">
        <v>20172</v>
      </c>
      <c r="N4366" s="4">
        <v>4.8</v>
      </c>
    </row>
    <row r="4367" spans="1:14" x14ac:dyDescent="0.3">
      <c r="A4367">
        <v>4422</v>
      </c>
      <c r="B4367" t="s">
        <v>18001</v>
      </c>
      <c r="C4367" s="5">
        <v>2021</v>
      </c>
      <c r="D4367" t="s">
        <v>19</v>
      </c>
      <c r="E4367" s="5">
        <v>22763</v>
      </c>
      <c r="F4367" s="5" t="str">
        <f>IF((Table5[[#This Row],[Mileage]])=0, "None", IF(Table5[[#This Row],[Mileage]]&lt;10000, "Low", IF(Table5[[#This Row],[Mileage]]&lt;55000, "Average", "High")))</f>
        <v>Average</v>
      </c>
      <c r="G4367" t="s">
        <v>20172</v>
      </c>
      <c r="H4367">
        <v>28376</v>
      </c>
      <c r="I4367" t="s">
        <v>25484</v>
      </c>
      <c r="J4367" t="s">
        <v>18856</v>
      </c>
      <c r="K4367" t="s">
        <v>18856</v>
      </c>
      <c r="L4367" t="s">
        <v>18856</v>
      </c>
      <c r="M4367" t="s">
        <v>20172</v>
      </c>
      <c r="N4367" s="4">
        <v>4.4000000000000004</v>
      </c>
    </row>
    <row r="4368" spans="1:14" x14ac:dyDescent="0.3">
      <c r="A4368">
        <v>4423</v>
      </c>
      <c r="B4368" t="s">
        <v>17994</v>
      </c>
      <c r="C4368" s="5">
        <v>2021</v>
      </c>
      <c r="D4368" t="s">
        <v>19</v>
      </c>
      <c r="E4368" s="5">
        <v>52335</v>
      </c>
      <c r="F4368" s="5" t="str">
        <f>IF((Table5[[#This Row],[Mileage]])=0, "None", IF(Table5[[#This Row],[Mileage]]&lt;10000, "Low", IF(Table5[[#This Row],[Mileage]]&lt;55000, "Average", "High")))</f>
        <v>Average</v>
      </c>
      <c r="G4368" t="s">
        <v>20172</v>
      </c>
      <c r="H4368">
        <v>42994</v>
      </c>
      <c r="I4368" t="s">
        <v>25651</v>
      </c>
      <c r="J4368" t="s">
        <v>27003</v>
      </c>
      <c r="K4368" t="s">
        <v>27107</v>
      </c>
      <c r="L4368" s="5">
        <v>18</v>
      </c>
      <c r="M4368" t="s">
        <v>20172</v>
      </c>
      <c r="N4368" s="4">
        <v>4.9000000000000004</v>
      </c>
    </row>
    <row r="4369" spans="1:14" x14ac:dyDescent="0.3">
      <c r="A4369">
        <v>4424</v>
      </c>
      <c r="B4369" t="s">
        <v>18002</v>
      </c>
      <c r="C4369" s="5">
        <v>2024</v>
      </c>
      <c r="D4369" t="s">
        <v>11</v>
      </c>
      <c r="E4369">
        <v>1</v>
      </c>
      <c r="F4369" t="str">
        <f>IF((Table5[[#This Row],[Mileage]])=0, "None", IF(Table5[[#This Row],[Mileage]]&lt;10000, "Low", IF(Table5[[#This Row],[Mileage]]&lt;55000, "Average", "High")))</f>
        <v>Low</v>
      </c>
      <c r="G4369" t="s">
        <v>20172</v>
      </c>
      <c r="H4369">
        <v>28790</v>
      </c>
      <c r="I4369" t="s">
        <v>25471</v>
      </c>
      <c r="J4369" t="s">
        <v>26763</v>
      </c>
      <c r="K4369" t="s">
        <v>27108</v>
      </c>
      <c r="L4369" s="5">
        <v>29</v>
      </c>
      <c r="M4369" t="s">
        <v>20172</v>
      </c>
      <c r="N4369" s="4">
        <v>4.7</v>
      </c>
    </row>
    <row r="4370" spans="1:14" x14ac:dyDescent="0.3">
      <c r="A4370">
        <v>4425</v>
      </c>
      <c r="B4370" t="s">
        <v>18002</v>
      </c>
      <c r="C4370" s="5">
        <v>2019</v>
      </c>
      <c r="D4370" t="s">
        <v>1256</v>
      </c>
      <c r="E4370" s="2">
        <v>67512</v>
      </c>
      <c r="F4370" s="2" t="str">
        <f>IF((Table5[[#This Row],[Mileage]])=0, "None", IF(Table5[[#This Row],[Mileage]]&lt;10000, "Low", IF(Table5[[#This Row],[Mileage]]&lt;55000, "Average", "High")))</f>
        <v>High</v>
      </c>
      <c r="G4370" t="s">
        <v>20172</v>
      </c>
      <c r="H4370">
        <v>28980</v>
      </c>
      <c r="I4370" t="s">
        <v>26009</v>
      </c>
      <c r="J4370" t="s">
        <v>25736</v>
      </c>
      <c r="K4370" t="s">
        <v>27107</v>
      </c>
      <c r="L4370" s="5">
        <v>17</v>
      </c>
      <c r="M4370" t="s">
        <v>20172</v>
      </c>
      <c r="N4370" s="4">
        <v>5</v>
      </c>
    </row>
    <row r="4371" spans="1:14" x14ac:dyDescent="0.3">
      <c r="A4371">
        <v>4426</v>
      </c>
      <c r="B4371" t="s">
        <v>17996</v>
      </c>
      <c r="C4371" s="5">
        <v>2019</v>
      </c>
      <c r="D4371" t="s">
        <v>19</v>
      </c>
      <c r="E4371" s="5">
        <v>94900</v>
      </c>
      <c r="F4371" s="5" t="str">
        <f>IF((Table5[[#This Row],[Mileage]])=0, "None", IF(Table5[[#This Row],[Mileage]]&lt;10000, "Low", IF(Table5[[#This Row],[Mileage]]&lt;55000, "Average", "High")))</f>
        <v>High</v>
      </c>
      <c r="G4371" t="s">
        <v>20171</v>
      </c>
      <c r="H4371">
        <v>21900</v>
      </c>
      <c r="I4371" t="s">
        <v>25549</v>
      </c>
      <c r="J4371" t="s">
        <v>25618</v>
      </c>
      <c r="K4371" t="s">
        <v>27107</v>
      </c>
      <c r="L4371" s="5">
        <v>13</v>
      </c>
      <c r="M4371" t="s">
        <v>20172</v>
      </c>
      <c r="N4371" s="4"/>
    </row>
    <row r="4372" spans="1:14" x14ac:dyDescent="0.3">
      <c r="A4372">
        <v>4427</v>
      </c>
      <c r="B4372" t="s">
        <v>17999</v>
      </c>
      <c r="C4372" s="5">
        <v>2023</v>
      </c>
      <c r="D4372" t="s">
        <v>11</v>
      </c>
      <c r="E4372">
        <v>0</v>
      </c>
      <c r="F4372" t="str">
        <f>IF((Table5[[#This Row],[Mileage]])=0, "None", IF(Table5[[#This Row],[Mileage]]&lt;10000, "Low", IF(Table5[[#This Row],[Mileage]]&lt;55000, "Average", "High")))</f>
        <v>None</v>
      </c>
      <c r="G4372" t="s">
        <v>20172</v>
      </c>
      <c r="H4372">
        <v>54179</v>
      </c>
      <c r="I4372" t="s">
        <v>26362</v>
      </c>
      <c r="J4372" t="s">
        <v>18825</v>
      </c>
      <c r="K4372" t="s">
        <v>27106</v>
      </c>
      <c r="L4372" s="5">
        <v>29</v>
      </c>
      <c r="M4372" t="s">
        <v>20172</v>
      </c>
      <c r="N4372" s="4">
        <v>4.8</v>
      </c>
    </row>
    <row r="4373" spans="1:14" x14ac:dyDescent="0.3">
      <c r="A4373">
        <v>4428</v>
      </c>
      <c r="B4373" t="s">
        <v>18016</v>
      </c>
      <c r="C4373" s="5">
        <v>2018</v>
      </c>
      <c r="D4373" t="s">
        <v>1256</v>
      </c>
      <c r="E4373" s="2">
        <v>8308</v>
      </c>
      <c r="F4373" s="2" t="str">
        <f>IF((Table5[[#This Row],[Mileage]])=0, "None", IF(Table5[[#This Row],[Mileage]]&lt;10000, "Low", IF(Table5[[#This Row],[Mileage]]&lt;55000, "Average", "High")))</f>
        <v>Low</v>
      </c>
      <c r="G4373" t="s">
        <v>20172</v>
      </c>
      <c r="H4373">
        <v>288800</v>
      </c>
      <c r="I4373" t="s">
        <v>18452</v>
      </c>
      <c r="J4373" t="s">
        <v>18825</v>
      </c>
      <c r="K4373" t="s">
        <v>27105</v>
      </c>
      <c r="L4373" s="5">
        <v>12</v>
      </c>
      <c r="M4373" t="s">
        <v>20172</v>
      </c>
      <c r="N4373" s="4"/>
    </row>
    <row r="4374" spans="1:14" x14ac:dyDescent="0.3">
      <c r="A4374">
        <v>4429</v>
      </c>
      <c r="B4374" t="s">
        <v>18028</v>
      </c>
      <c r="C4374" s="5">
        <v>2024</v>
      </c>
      <c r="D4374" t="s">
        <v>11</v>
      </c>
      <c r="E4374">
        <v>5</v>
      </c>
      <c r="F4374" t="str">
        <f>IF((Table5[[#This Row],[Mileage]])=0, "None", IF(Table5[[#This Row],[Mileage]]&lt;10000, "Low", IF(Table5[[#This Row],[Mileage]]&lt;55000, "Average", "High")))</f>
        <v>Low</v>
      </c>
      <c r="G4374" t="s">
        <v>20172</v>
      </c>
      <c r="H4374">
        <v>63322</v>
      </c>
      <c r="I4374" t="s">
        <v>25767</v>
      </c>
      <c r="J4374" t="s">
        <v>26145</v>
      </c>
      <c r="K4374" t="s">
        <v>27106</v>
      </c>
      <c r="L4374" s="5">
        <v>20</v>
      </c>
      <c r="M4374" t="s">
        <v>20172</v>
      </c>
      <c r="N4374" s="4">
        <v>4.7</v>
      </c>
    </row>
    <row r="4375" spans="1:14" x14ac:dyDescent="0.3">
      <c r="A4375">
        <v>4430</v>
      </c>
      <c r="B4375" t="s">
        <v>18000</v>
      </c>
      <c r="C4375" s="5">
        <v>2024</v>
      </c>
      <c r="D4375" t="s">
        <v>11</v>
      </c>
      <c r="E4375">
        <v>8</v>
      </c>
      <c r="F4375" t="str">
        <f>IF((Table5[[#This Row],[Mileage]])=0, "None", IF(Table5[[#This Row],[Mileage]]&lt;10000, "Low", IF(Table5[[#This Row],[Mileage]]&lt;55000, "Average", "High")))</f>
        <v>Low</v>
      </c>
      <c r="G4375" t="s">
        <v>20172</v>
      </c>
      <c r="H4375">
        <v>51997</v>
      </c>
      <c r="I4375" t="s">
        <v>25491</v>
      </c>
      <c r="J4375" t="s">
        <v>25635</v>
      </c>
      <c r="K4375" t="s">
        <v>27106</v>
      </c>
      <c r="L4375" s="5">
        <v>22</v>
      </c>
      <c r="M4375" t="s">
        <v>20172</v>
      </c>
      <c r="N4375" s="4">
        <v>4.4000000000000004</v>
      </c>
    </row>
    <row r="4376" spans="1:14" x14ac:dyDescent="0.3">
      <c r="A4376">
        <v>4431</v>
      </c>
      <c r="B4376" t="s">
        <v>17994</v>
      </c>
      <c r="C4376" s="5">
        <v>2024</v>
      </c>
      <c r="D4376" t="s">
        <v>11</v>
      </c>
      <c r="E4376">
        <v>10</v>
      </c>
      <c r="F4376" t="str">
        <f>IF((Table5[[#This Row],[Mileage]])=0, "None", IF(Table5[[#This Row],[Mileage]]&lt;10000, "Low", IF(Table5[[#This Row],[Mileage]]&lt;55000, "Average", "High")))</f>
        <v>Low</v>
      </c>
      <c r="G4376" t="s">
        <v>20172</v>
      </c>
      <c r="H4376">
        <v>25553</v>
      </c>
      <c r="I4376" t="s">
        <v>25527</v>
      </c>
      <c r="J4376" t="s">
        <v>18825</v>
      </c>
      <c r="K4376" t="s">
        <v>27107</v>
      </c>
      <c r="L4376" s="5">
        <v>24</v>
      </c>
      <c r="M4376" t="s">
        <v>20172</v>
      </c>
      <c r="N4376" s="4">
        <v>4.5</v>
      </c>
    </row>
    <row r="4377" spans="1:14" x14ac:dyDescent="0.3">
      <c r="A4377">
        <v>4432</v>
      </c>
      <c r="B4377" t="s">
        <v>18020</v>
      </c>
      <c r="C4377" s="5">
        <v>2024</v>
      </c>
      <c r="D4377" t="s">
        <v>11</v>
      </c>
      <c r="E4377">
        <v>3</v>
      </c>
      <c r="F4377" t="str">
        <f>IF((Table5[[#This Row],[Mileage]])=0, "None", IF(Table5[[#This Row],[Mileage]]&lt;10000, "Low", IF(Table5[[#This Row],[Mileage]]&lt;55000, "Average", "High")))</f>
        <v>Low</v>
      </c>
      <c r="G4377" t="s">
        <v>20172</v>
      </c>
      <c r="H4377">
        <v>40685</v>
      </c>
      <c r="I4377" t="s">
        <v>25471</v>
      </c>
      <c r="J4377" t="s">
        <v>25736</v>
      </c>
      <c r="K4377" t="s">
        <v>27106</v>
      </c>
      <c r="L4377" s="5">
        <v>23</v>
      </c>
      <c r="M4377" t="s">
        <v>20172</v>
      </c>
      <c r="N4377" s="4">
        <v>4.2</v>
      </c>
    </row>
    <row r="4378" spans="1:14" x14ac:dyDescent="0.3">
      <c r="A4378">
        <v>4433</v>
      </c>
      <c r="B4378" t="s">
        <v>18000</v>
      </c>
      <c r="C4378" s="5">
        <v>2024</v>
      </c>
      <c r="D4378" t="s">
        <v>11</v>
      </c>
      <c r="E4378">
        <v>10</v>
      </c>
      <c r="F4378" t="str">
        <f>IF((Table5[[#This Row],[Mileage]])=0, "None", IF(Table5[[#This Row],[Mileage]]&lt;10000, "Low", IF(Table5[[#This Row],[Mileage]]&lt;55000, "Average", "High")))</f>
        <v>Low</v>
      </c>
      <c r="G4378" t="s">
        <v>20172</v>
      </c>
      <c r="H4378">
        <v>57391</v>
      </c>
      <c r="I4378" t="s">
        <v>25598</v>
      </c>
      <c r="J4378" t="s">
        <v>25635</v>
      </c>
      <c r="K4378" t="s">
        <v>27106</v>
      </c>
      <c r="L4378" s="5">
        <v>20</v>
      </c>
      <c r="M4378" t="s">
        <v>20172</v>
      </c>
      <c r="N4378" s="4">
        <v>4.9000000000000004</v>
      </c>
    </row>
    <row r="4379" spans="1:14" x14ac:dyDescent="0.3">
      <c r="A4379">
        <v>4434</v>
      </c>
      <c r="B4379" t="s">
        <v>18018</v>
      </c>
      <c r="C4379" s="5">
        <v>2024</v>
      </c>
      <c r="D4379" t="s">
        <v>11</v>
      </c>
      <c r="E4379">
        <v>10</v>
      </c>
      <c r="F4379" t="str">
        <f>IF((Table5[[#This Row],[Mileage]])=0, "None", IF(Table5[[#This Row],[Mileage]]&lt;10000, "Low", IF(Table5[[#This Row],[Mileage]]&lt;55000, "Average", "High")))</f>
        <v>Low</v>
      </c>
      <c r="G4379" t="s">
        <v>20172</v>
      </c>
      <c r="H4379">
        <v>41014</v>
      </c>
      <c r="I4379" t="s">
        <v>18850</v>
      </c>
      <c r="J4379" t="s">
        <v>18825</v>
      </c>
      <c r="K4379" t="s">
        <v>27106</v>
      </c>
      <c r="L4379" t="s">
        <v>18856</v>
      </c>
      <c r="M4379" t="s">
        <v>20172</v>
      </c>
      <c r="N4379" s="4">
        <v>4.5</v>
      </c>
    </row>
    <row r="4380" spans="1:14" x14ac:dyDescent="0.3">
      <c r="A4380">
        <v>4435</v>
      </c>
      <c r="B4380" t="s">
        <v>17996</v>
      </c>
      <c r="C4380" s="5">
        <v>2024</v>
      </c>
      <c r="D4380" t="s">
        <v>11</v>
      </c>
      <c r="E4380">
        <v>2</v>
      </c>
      <c r="F4380" t="str">
        <f>IF((Table5[[#This Row],[Mileage]])=0, "None", IF(Table5[[#This Row],[Mileage]]&lt;10000, "Low", IF(Table5[[#This Row],[Mileage]]&lt;55000, "Average", "High")))</f>
        <v>Low</v>
      </c>
      <c r="G4380" t="s">
        <v>20172</v>
      </c>
      <c r="H4380">
        <v>33070</v>
      </c>
      <c r="I4380" t="s">
        <v>26406</v>
      </c>
      <c r="J4380" t="s">
        <v>25618</v>
      </c>
      <c r="K4380" t="s">
        <v>27108</v>
      </c>
      <c r="L4380" s="5">
        <v>27</v>
      </c>
      <c r="M4380" t="s">
        <v>20172</v>
      </c>
      <c r="N4380" s="4">
        <v>4.7</v>
      </c>
    </row>
    <row r="4381" spans="1:14" x14ac:dyDescent="0.3">
      <c r="A4381">
        <v>4436</v>
      </c>
      <c r="B4381" t="s">
        <v>18011</v>
      </c>
      <c r="C4381" s="5">
        <v>2024</v>
      </c>
      <c r="D4381" t="s">
        <v>11</v>
      </c>
      <c r="E4381">
        <v>5</v>
      </c>
      <c r="F4381" t="str">
        <f>IF((Table5[[#This Row],[Mileage]])=0, "None", IF(Table5[[#This Row],[Mileage]]&lt;10000, "Low", IF(Table5[[#This Row],[Mileage]]&lt;55000, "Average", "High")))</f>
        <v>Low</v>
      </c>
      <c r="G4381" t="s">
        <v>20172</v>
      </c>
      <c r="H4381">
        <v>41705</v>
      </c>
      <c r="I4381" t="s">
        <v>25876</v>
      </c>
      <c r="J4381" t="s">
        <v>25484</v>
      </c>
      <c r="K4381" t="s">
        <v>27108</v>
      </c>
      <c r="L4381" s="5">
        <v>19</v>
      </c>
      <c r="M4381" t="s">
        <v>20172</v>
      </c>
      <c r="N4381" s="4">
        <v>4.8</v>
      </c>
    </row>
    <row r="4382" spans="1:14" x14ac:dyDescent="0.3">
      <c r="A4382">
        <v>4437</v>
      </c>
      <c r="B4382" t="s">
        <v>17994</v>
      </c>
      <c r="C4382" s="5">
        <v>2015</v>
      </c>
      <c r="D4382" t="s">
        <v>19</v>
      </c>
      <c r="E4382" s="5">
        <v>148275</v>
      </c>
      <c r="F4382" s="5" t="str">
        <f>IF((Table5[[#This Row],[Mileage]])=0, "None", IF(Table5[[#This Row],[Mileage]]&lt;10000, "Low", IF(Table5[[#This Row],[Mileage]]&lt;55000, "Average", "High")))</f>
        <v>High</v>
      </c>
      <c r="G4382" t="s">
        <v>20172</v>
      </c>
      <c r="H4382">
        <v>22896</v>
      </c>
      <c r="I4382" t="s">
        <v>25511</v>
      </c>
      <c r="J4382" t="s">
        <v>18825</v>
      </c>
      <c r="K4382" t="s">
        <v>27107</v>
      </c>
      <c r="L4382" s="5">
        <v>17</v>
      </c>
      <c r="M4382" t="s">
        <v>20172</v>
      </c>
      <c r="N4382" s="4"/>
    </row>
    <row r="4383" spans="1:14" x14ac:dyDescent="0.3">
      <c r="A4383">
        <v>4438</v>
      </c>
      <c r="B4383" t="s">
        <v>17998</v>
      </c>
      <c r="C4383" s="5">
        <v>2022</v>
      </c>
      <c r="D4383" t="s">
        <v>19</v>
      </c>
      <c r="E4383" s="5">
        <v>11475</v>
      </c>
      <c r="F4383" s="5" t="str">
        <f>IF((Table5[[#This Row],[Mileage]])=0, "None", IF(Table5[[#This Row],[Mileage]]&lt;10000, "Low", IF(Table5[[#This Row],[Mileage]]&lt;55000, "Average", "High")))</f>
        <v>Average</v>
      </c>
      <c r="G4383" t="s">
        <v>20171</v>
      </c>
      <c r="H4383">
        <v>48920</v>
      </c>
      <c r="I4383" t="s">
        <v>25531</v>
      </c>
      <c r="J4383" t="s">
        <v>18825</v>
      </c>
      <c r="K4383" t="s">
        <v>27106</v>
      </c>
      <c r="L4383" t="s">
        <v>18856</v>
      </c>
      <c r="M4383" t="s">
        <v>20172</v>
      </c>
      <c r="N4383" s="4">
        <v>4.3</v>
      </c>
    </row>
    <row r="4384" spans="1:14" x14ac:dyDescent="0.3">
      <c r="A4384">
        <v>4439</v>
      </c>
      <c r="B4384" t="s">
        <v>17992</v>
      </c>
      <c r="C4384" s="5">
        <v>2021</v>
      </c>
      <c r="D4384" t="s">
        <v>19</v>
      </c>
      <c r="E4384" s="5">
        <v>29178</v>
      </c>
      <c r="F4384" s="5" t="str">
        <f>IF((Table5[[#This Row],[Mileage]])=0, "None", IF(Table5[[#This Row],[Mileage]]&lt;10000, "Low", IF(Table5[[#This Row],[Mileage]]&lt;55000, "Average", "High")))</f>
        <v>Average</v>
      </c>
      <c r="G4384" t="s">
        <v>20171</v>
      </c>
      <c r="H4384">
        <v>33999</v>
      </c>
      <c r="I4384" t="s">
        <v>25553</v>
      </c>
      <c r="J4384" t="s">
        <v>18825</v>
      </c>
      <c r="K4384" t="s">
        <v>27106</v>
      </c>
      <c r="L4384" s="5">
        <v>24</v>
      </c>
      <c r="M4384" t="s">
        <v>20172</v>
      </c>
      <c r="N4384" s="4">
        <v>4.8</v>
      </c>
    </row>
    <row r="4385" spans="1:14" x14ac:dyDescent="0.3">
      <c r="A4385">
        <v>4440</v>
      </c>
      <c r="B4385" t="s">
        <v>17994</v>
      </c>
      <c r="C4385" s="5">
        <v>2017</v>
      </c>
      <c r="D4385" t="s">
        <v>19</v>
      </c>
      <c r="E4385" s="5">
        <v>32588</v>
      </c>
      <c r="F4385" s="5" t="str">
        <f>IF((Table5[[#This Row],[Mileage]])=0, "None", IF(Table5[[#This Row],[Mileage]]&lt;10000, "Low", IF(Table5[[#This Row],[Mileage]]&lt;55000, "Average", "High")))</f>
        <v>Average</v>
      </c>
      <c r="G4385" t="s">
        <v>20172</v>
      </c>
      <c r="H4385">
        <v>25985</v>
      </c>
      <c r="I4385" t="s">
        <v>26306</v>
      </c>
      <c r="J4385" t="s">
        <v>18825</v>
      </c>
      <c r="K4385" t="s">
        <v>27107</v>
      </c>
      <c r="L4385" s="5">
        <v>0</v>
      </c>
      <c r="M4385" t="s">
        <v>20172</v>
      </c>
      <c r="N4385" s="4"/>
    </row>
    <row r="4386" spans="1:14" x14ac:dyDescent="0.3">
      <c r="A4386">
        <v>4441</v>
      </c>
      <c r="B4386" t="s">
        <v>18033</v>
      </c>
      <c r="C4386" s="5">
        <v>2009</v>
      </c>
      <c r="D4386" t="s">
        <v>19</v>
      </c>
      <c r="E4386" s="5">
        <v>101507</v>
      </c>
      <c r="F4386" s="5" t="str">
        <f>IF((Table5[[#This Row],[Mileage]])=0, "None", IF(Table5[[#This Row],[Mileage]]&lt;10000, "Low", IF(Table5[[#This Row],[Mileage]]&lt;55000, "Average", "High")))</f>
        <v>High</v>
      </c>
      <c r="G4386" t="s">
        <v>20172</v>
      </c>
      <c r="H4386">
        <v>8980</v>
      </c>
      <c r="I4386" t="s">
        <v>18825</v>
      </c>
      <c r="J4386" t="s">
        <v>18825</v>
      </c>
      <c r="K4386" t="s">
        <v>27108</v>
      </c>
      <c r="L4386" s="5">
        <v>0</v>
      </c>
      <c r="M4386" t="s">
        <v>20171</v>
      </c>
      <c r="N4386" s="4">
        <v>3.5</v>
      </c>
    </row>
    <row r="4387" spans="1:14" x14ac:dyDescent="0.3">
      <c r="A4387">
        <v>4442</v>
      </c>
      <c r="B4387" t="s">
        <v>17993</v>
      </c>
      <c r="C4387" s="5">
        <v>2021</v>
      </c>
      <c r="D4387" t="s">
        <v>1256</v>
      </c>
      <c r="E4387" s="2">
        <v>22980</v>
      </c>
      <c r="F4387" s="2" t="str">
        <f>IF((Table5[[#This Row],[Mileage]])=0, "None", IF(Table5[[#This Row],[Mileage]]&lt;10000, "Low", IF(Table5[[#This Row],[Mileage]]&lt;55000, "Average", "High")))</f>
        <v>Average</v>
      </c>
      <c r="G4387" t="s">
        <v>20172</v>
      </c>
      <c r="H4387">
        <v>31888</v>
      </c>
      <c r="I4387" t="s">
        <v>25720</v>
      </c>
      <c r="J4387" t="s">
        <v>18825</v>
      </c>
      <c r="K4387" t="s">
        <v>27106</v>
      </c>
      <c r="L4387" s="5">
        <v>23</v>
      </c>
      <c r="M4387" t="s">
        <v>20172</v>
      </c>
      <c r="N4387" s="4">
        <v>4.0999999999999996</v>
      </c>
    </row>
    <row r="4388" spans="1:14" x14ac:dyDescent="0.3">
      <c r="A4388">
        <v>4443</v>
      </c>
      <c r="B4388" t="s">
        <v>18037</v>
      </c>
      <c r="C4388" s="5">
        <v>2006</v>
      </c>
      <c r="D4388" t="s">
        <v>19</v>
      </c>
      <c r="E4388" s="5">
        <v>73415</v>
      </c>
      <c r="F4388" s="5" t="str">
        <f>IF((Table5[[#This Row],[Mileage]])=0, "None", IF(Table5[[#This Row],[Mileage]]&lt;10000, "Low", IF(Table5[[#This Row],[Mileage]]&lt;55000, "Average", "High")))</f>
        <v>High</v>
      </c>
      <c r="G4388" t="s">
        <v>20172</v>
      </c>
      <c r="H4388">
        <v>7500</v>
      </c>
      <c r="I4388" t="s">
        <v>18853</v>
      </c>
      <c r="J4388" t="s">
        <v>18825</v>
      </c>
      <c r="K4388" t="s">
        <v>27108</v>
      </c>
      <c r="L4388" s="5">
        <v>23</v>
      </c>
      <c r="M4388" t="s">
        <v>20172</v>
      </c>
      <c r="N4388" s="4"/>
    </row>
    <row r="4389" spans="1:14" x14ac:dyDescent="0.3">
      <c r="A4389">
        <v>4444</v>
      </c>
      <c r="B4389" t="s">
        <v>18020</v>
      </c>
      <c r="C4389" s="5">
        <v>2022</v>
      </c>
      <c r="D4389" t="s">
        <v>19</v>
      </c>
      <c r="E4389" s="5">
        <v>28302</v>
      </c>
      <c r="F4389" s="5" t="str">
        <f>IF((Table5[[#This Row],[Mileage]])=0, "None", IF(Table5[[#This Row],[Mileage]]&lt;10000, "Low", IF(Table5[[#This Row],[Mileage]]&lt;55000, "Average", "High")))</f>
        <v>Average</v>
      </c>
      <c r="G4389" t="s">
        <v>20172</v>
      </c>
      <c r="H4389">
        <v>55415</v>
      </c>
      <c r="I4389" t="s">
        <v>25767</v>
      </c>
      <c r="J4389" t="s">
        <v>25736</v>
      </c>
      <c r="K4389" t="s">
        <v>27107</v>
      </c>
      <c r="L4389" s="5">
        <v>20</v>
      </c>
      <c r="M4389" t="s">
        <v>20172</v>
      </c>
      <c r="N4389" s="4">
        <v>4.5</v>
      </c>
    </row>
    <row r="4390" spans="1:14" x14ac:dyDescent="0.3">
      <c r="A4390">
        <v>4445</v>
      </c>
      <c r="B4390" t="s">
        <v>18806</v>
      </c>
      <c r="C4390" s="5">
        <v>2024</v>
      </c>
      <c r="D4390" t="s">
        <v>11</v>
      </c>
      <c r="E4390" s="2">
        <v>2031</v>
      </c>
      <c r="F4390" s="2" t="str">
        <f>IF((Table5[[#This Row],[Mileage]])=0, "None", IF(Table5[[#This Row],[Mileage]]&lt;10000, "Low", IF(Table5[[#This Row],[Mileage]]&lt;55000, "Average", "High")))</f>
        <v>Low</v>
      </c>
      <c r="G4390" t="s">
        <v>20172</v>
      </c>
      <c r="H4390">
        <v>73145</v>
      </c>
      <c r="I4390" t="s">
        <v>18825</v>
      </c>
      <c r="J4390" t="s">
        <v>18825</v>
      </c>
      <c r="K4390" t="s">
        <v>27106</v>
      </c>
      <c r="L4390" s="5">
        <v>20</v>
      </c>
      <c r="M4390" t="s">
        <v>20172</v>
      </c>
      <c r="N4390" s="4">
        <v>4.5999999999999996</v>
      </c>
    </row>
    <row r="4391" spans="1:14" x14ac:dyDescent="0.3">
      <c r="A4391">
        <v>4446</v>
      </c>
      <c r="B4391" t="s">
        <v>18017</v>
      </c>
      <c r="C4391" s="5">
        <v>2023</v>
      </c>
      <c r="D4391" t="s">
        <v>19</v>
      </c>
      <c r="E4391" s="5">
        <v>11225</v>
      </c>
      <c r="F4391" s="5" t="str">
        <f>IF((Table5[[#This Row],[Mileage]])=0, "None", IF(Table5[[#This Row],[Mileage]]&lt;10000, "Low", IF(Table5[[#This Row],[Mileage]]&lt;55000, "Average", "High")))</f>
        <v>Average</v>
      </c>
      <c r="G4391" t="s">
        <v>20172</v>
      </c>
      <c r="H4391">
        <v>36752</v>
      </c>
      <c r="I4391" t="s">
        <v>26407</v>
      </c>
      <c r="J4391" t="s">
        <v>27004</v>
      </c>
      <c r="K4391" t="s">
        <v>27106</v>
      </c>
      <c r="L4391" s="5">
        <v>20</v>
      </c>
      <c r="M4391" t="s">
        <v>20172</v>
      </c>
      <c r="N4391" s="4">
        <v>4.4000000000000004</v>
      </c>
    </row>
    <row r="4392" spans="1:14" x14ac:dyDescent="0.3">
      <c r="A4392">
        <v>4447</v>
      </c>
      <c r="B4392" t="s">
        <v>17996</v>
      </c>
      <c r="C4392" s="5">
        <v>2003</v>
      </c>
      <c r="D4392" t="s">
        <v>19</v>
      </c>
      <c r="E4392" s="5">
        <v>116387</v>
      </c>
      <c r="F4392" s="5" t="str">
        <f>IF((Table5[[#This Row],[Mileage]])=0, "None", IF(Table5[[#This Row],[Mileage]]&lt;10000, "Low", IF(Table5[[#This Row],[Mileage]]&lt;55000, "Average", "High")))</f>
        <v>High</v>
      </c>
      <c r="G4392" t="s">
        <v>20172</v>
      </c>
      <c r="H4392">
        <v>12985</v>
      </c>
      <c r="I4392" t="s">
        <v>26064</v>
      </c>
      <c r="J4392" t="s">
        <v>25618</v>
      </c>
      <c r="K4392" t="s">
        <v>27105</v>
      </c>
      <c r="L4392" s="5">
        <v>20</v>
      </c>
      <c r="M4392" t="s">
        <v>20171</v>
      </c>
      <c r="N4392" s="4"/>
    </row>
    <row r="4393" spans="1:14" x14ac:dyDescent="0.3">
      <c r="A4393">
        <v>4448</v>
      </c>
      <c r="B4393" t="s">
        <v>18000</v>
      </c>
      <c r="C4393" s="5">
        <v>2011</v>
      </c>
      <c r="D4393" t="s">
        <v>19</v>
      </c>
      <c r="E4393" s="5">
        <v>46615</v>
      </c>
      <c r="F4393" s="5" t="str">
        <f>IF((Table5[[#This Row],[Mileage]])=0, "None", IF(Table5[[#This Row],[Mileage]]&lt;10000, "Low", IF(Table5[[#This Row],[Mileage]]&lt;55000, "Average", "High")))</f>
        <v>Average</v>
      </c>
      <c r="G4393" t="s">
        <v>20172</v>
      </c>
      <c r="H4393">
        <v>15883</v>
      </c>
      <c r="I4393" t="s">
        <v>26408</v>
      </c>
      <c r="J4393" t="s">
        <v>26785</v>
      </c>
      <c r="K4393" t="s">
        <v>27106</v>
      </c>
      <c r="L4393" s="5">
        <v>16</v>
      </c>
      <c r="M4393" t="s">
        <v>20172</v>
      </c>
      <c r="N4393" s="4">
        <v>3.6</v>
      </c>
    </row>
    <row r="4394" spans="1:14" x14ac:dyDescent="0.3">
      <c r="A4394">
        <v>4449</v>
      </c>
      <c r="B4394" t="s">
        <v>17996</v>
      </c>
      <c r="C4394" s="5">
        <v>2023</v>
      </c>
      <c r="D4394" t="s">
        <v>19</v>
      </c>
      <c r="E4394" s="5">
        <v>9186</v>
      </c>
      <c r="F4394" s="5" t="str">
        <f>IF((Table5[[#This Row],[Mileage]])=0, "None", IF(Table5[[#This Row],[Mileage]]&lt;10000, "Low", IF(Table5[[#This Row],[Mileage]]&lt;55000, "Average", "High")))</f>
        <v>Low</v>
      </c>
      <c r="G4394" t="s">
        <v>20172</v>
      </c>
      <c r="H4394">
        <v>34750</v>
      </c>
      <c r="I4394" t="s">
        <v>25677</v>
      </c>
      <c r="J4394" t="s">
        <v>25615</v>
      </c>
      <c r="K4394" t="s">
        <v>27106</v>
      </c>
      <c r="L4394" s="5">
        <v>28</v>
      </c>
      <c r="M4394" t="s">
        <v>20172</v>
      </c>
      <c r="N4394" s="4">
        <v>4.9000000000000004</v>
      </c>
    </row>
    <row r="4395" spans="1:14" x14ac:dyDescent="0.3">
      <c r="A4395">
        <v>4450</v>
      </c>
      <c r="B4395" t="s">
        <v>18012</v>
      </c>
      <c r="C4395" s="5">
        <v>2020</v>
      </c>
      <c r="D4395" t="s">
        <v>19</v>
      </c>
      <c r="E4395" s="5">
        <v>33830</v>
      </c>
      <c r="F4395" s="5" t="str">
        <f>IF((Table5[[#This Row],[Mileage]])=0, "None", IF(Table5[[#This Row],[Mileage]]&lt;10000, "Low", IF(Table5[[#This Row],[Mileage]]&lt;55000, "Average", "High")))</f>
        <v>Average</v>
      </c>
      <c r="G4395" t="s">
        <v>20171</v>
      </c>
      <c r="H4395">
        <v>24980</v>
      </c>
      <c r="I4395" t="s">
        <v>25892</v>
      </c>
      <c r="J4395" t="s">
        <v>26364</v>
      </c>
      <c r="K4395" t="s">
        <v>27108</v>
      </c>
      <c r="L4395" s="5">
        <v>20</v>
      </c>
      <c r="M4395" t="s">
        <v>20171</v>
      </c>
      <c r="N4395" s="4">
        <v>4.4000000000000004</v>
      </c>
    </row>
    <row r="4396" spans="1:14" x14ac:dyDescent="0.3">
      <c r="A4396">
        <v>4451</v>
      </c>
      <c r="B4396" t="s">
        <v>18027</v>
      </c>
      <c r="C4396" s="5">
        <v>2022</v>
      </c>
      <c r="D4396" t="s">
        <v>19</v>
      </c>
      <c r="E4396" s="5">
        <v>14094</v>
      </c>
      <c r="F4396" s="5" t="str">
        <f>IF((Table5[[#This Row],[Mileage]])=0, "None", IF(Table5[[#This Row],[Mileage]]&lt;10000, "Low", IF(Table5[[#This Row],[Mileage]]&lt;55000, "Average", "High")))</f>
        <v>Average</v>
      </c>
      <c r="G4396" t="s">
        <v>20171</v>
      </c>
      <c r="H4396">
        <v>36998</v>
      </c>
      <c r="I4396" t="s">
        <v>18825</v>
      </c>
      <c r="J4396" t="s">
        <v>18825</v>
      </c>
      <c r="K4396" t="s">
        <v>27107</v>
      </c>
      <c r="L4396" t="s">
        <v>18856</v>
      </c>
      <c r="M4396" t="s">
        <v>20171</v>
      </c>
      <c r="N4396" s="4"/>
    </row>
    <row r="4397" spans="1:14" x14ac:dyDescent="0.3">
      <c r="A4397">
        <v>4452</v>
      </c>
      <c r="B4397" t="s">
        <v>18019</v>
      </c>
      <c r="C4397" s="5">
        <v>2017</v>
      </c>
      <c r="D4397" t="s">
        <v>19</v>
      </c>
      <c r="E4397" s="5">
        <v>81440</v>
      </c>
      <c r="F4397" s="5" t="str">
        <f>IF((Table5[[#This Row],[Mileage]])=0, "None", IF(Table5[[#This Row],[Mileage]]&lt;10000, "Low", IF(Table5[[#This Row],[Mileage]]&lt;55000, "Average", "High")))</f>
        <v>High</v>
      </c>
      <c r="G4397" t="s">
        <v>20172</v>
      </c>
      <c r="H4397">
        <v>13495</v>
      </c>
      <c r="I4397" t="s">
        <v>26313</v>
      </c>
      <c r="J4397" t="s">
        <v>25484</v>
      </c>
      <c r="K4397" t="s">
        <v>27108</v>
      </c>
      <c r="L4397" t="s">
        <v>18856</v>
      </c>
      <c r="M4397" t="s">
        <v>20172</v>
      </c>
      <c r="N4397" s="4"/>
    </row>
    <row r="4398" spans="1:14" x14ac:dyDescent="0.3">
      <c r="A4398">
        <v>4453</v>
      </c>
      <c r="B4398" t="s">
        <v>18019</v>
      </c>
      <c r="C4398" s="5">
        <v>2023</v>
      </c>
      <c r="D4398" t="s">
        <v>19</v>
      </c>
      <c r="E4398" s="5">
        <v>10946</v>
      </c>
      <c r="F4398" s="5" t="str">
        <f>IF((Table5[[#This Row],[Mileage]])=0, "None", IF(Table5[[#This Row],[Mileage]]&lt;10000, "Low", IF(Table5[[#This Row],[Mileage]]&lt;55000, "Average", "High")))</f>
        <v>Average</v>
      </c>
      <c r="G4398" t="s">
        <v>20172</v>
      </c>
      <c r="H4398">
        <v>33937</v>
      </c>
      <c r="I4398" t="s">
        <v>25874</v>
      </c>
      <c r="J4398" t="s">
        <v>26059</v>
      </c>
      <c r="K4398" t="s">
        <v>27106</v>
      </c>
      <c r="L4398" s="5">
        <v>21</v>
      </c>
      <c r="M4398" t="s">
        <v>20172</v>
      </c>
      <c r="N4398" s="4"/>
    </row>
    <row r="4399" spans="1:14" x14ac:dyDescent="0.3">
      <c r="A4399">
        <v>4454</v>
      </c>
      <c r="B4399" t="s">
        <v>18806</v>
      </c>
      <c r="C4399" s="5">
        <v>2024</v>
      </c>
      <c r="D4399" t="s">
        <v>11</v>
      </c>
      <c r="E4399">
        <v>8</v>
      </c>
      <c r="F4399" t="str">
        <f>IF((Table5[[#This Row],[Mileage]])=0, "None", IF(Table5[[#This Row],[Mileage]]&lt;10000, "Low", IF(Table5[[#This Row],[Mileage]]&lt;55000, "Average", "High")))</f>
        <v>Low</v>
      </c>
      <c r="G4399" t="s">
        <v>20172</v>
      </c>
      <c r="H4399">
        <v>72913</v>
      </c>
      <c r="I4399" t="s">
        <v>25542</v>
      </c>
      <c r="J4399" t="s">
        <v>18825</v>
      </c>
      <c r="K4399" t="s">
        <v>27172</v>
      </c>
      <c r="L4399" t="s">
        <v>18856</v>
      </c>
      <c r="M4399" t="s">
        <v>20172</v>
      </c>
      <c r="N4399" s="4">
        <v>4.5</v>
      </c>
    </row>
    <row r="4400" spans="1:14" x14ac:dyDescent="0.3">
      <c r="A4400">
        <v>4455</v>
      </c>
      <c r="B4400" t="s">
        <v>17996</v>
      </c>
      <c r="C4400" s="5">
        <v>2024</v>
      </c>
      <c r="D4400" t="s">
        <v>11</v>
      </c>
      <c r="E4400">
        <v>2</v>
      </c>
      <c r="F4400" t="str">
        <f>IF((Table5[[#This Row],[Mileage]])=0, "None", IF(Table5[[#This Row],[Mileage]]&lt;10000, "Low", IF(Table5[[#This Row],[Mileage]]&lt;55000, "Average", "High")))</f>
        <v>Low</v>
      </c>
      <c r="G4400" t="s">
        <v>20172</v>
      </c>
      <c r="H4400">
        <v>35975</v>
      </c>
      <c r="I4400" t="s">
        <v>25769</v>
      </c>
      <c r="J4400" t="s">
        <v>25618</v>
      </c>
      <c r="K4400" t="s">
        <v>27106</v>
      </c>
      <c r="L4400" t="s">
        <v>18856</v>
      </c>
      <c r="M4400" t="s">
        <v>20172</v>
      </c>
      <c r="N4400" s="4">
        <v>4.7</v>
      </c>
    </row>
    <row r="4401" spans="1:14" x14ac:dyDescent="0.3">
      <c r="A4401">
        <v>4456</v>
      </c>
      <c r="B4401" t="s">
        <v>18001</v>
      </c>
      <c r="C4401" s="5">
        <v>2024</v>
      </c>
      <c r="D4401" t="s">
        <v>19</v>
      </c>
      <c r="E4401" s="5">
        <v>3015</v>
      </c>
      <c r="F4401" s="5" t="str">
        <f>IF((Table5[[#This Row],[Mileage]])=0, "None", IF(Table5[[#This Row],[Mileage]]&lt;10000, "Low", IF(Table5[[#This Row],[Mileage]]&lt;55000, "Average", "High")))</f>
        <v>Low</v>
      </c>
      <c r="G4401" t="s">
        <v>20171</v>
      </c>
      <c r="H4401">
        <v>31272</v>
      </c>
      <c r="I4401" t="s">
        <v>25496</v>
      </c>
      <c r="J4401" t="s">
        <v>27005</v>
      </c>
      <c r="K4401" t="s">
        <v>27106</v>
      </c>
      <c r="L4401" s="5">
        <v>25</v>
      </c>
      <c r="M4401" t="s">
        <v>20172</v>
      </c>
      <c r="N4401" s="4">
        <v>4.0999999999999996</v>
      </c>
    </row>
    <row r="4402" spans="1:14" x14ac:dyDescent="0.3">
      <c r="A4402">
        <v>4457</v>
      </c>
      <c r="B4402" t="s">
        <v>17997</v>
      </c>
      <c r="C4402" s="5">
        <v>2023</v>
      </c>
      <c r="D4402" t="s">
        <v>11</v>
      </c>
      <c r="E4402">
        <v>0</v>
      </c>
      <c r="F4402" t="str">
        <f>IF((Table5[[#This Row],[Mileage]])=0, "None", IF(Table5[[#This Row],[Mileage]]&lt;10000, "Low", IF(Table5[[#This Row],[Mileage]]&lt;55000, "Average", "High")))</f>
        <v>None</v>
      </c>
      <c r="G4402" t="s">
        <v>20171</v>
      </c>
      <c r="H4402">
        <v>40999</v>
      </c>
      <c r="I4402" t="s">
        <v>25532</v>
      </c>
      <c r="J4402" t="s">
        <v>18825</v>
      </c>
      <c r="K4402" t="s">
        <v>27105</v>
      </c>
      <c r="L4402" s="5">
        <v>19</v>
      </c>
      <c r="M4402" t="s">
        <v>20172</v>
      </c>
      <c r="N4402" s="4">
        <v>4.9000000000000004</v>
      </c>
    </row>
    <row r="4403" spans="1:14" x14ac:dyDescent="0.3">
      <c r="A4403">
        <v>4458</v>
      </c>
      <c r="B4403" t="s">
        <v>18806</v>
      </c>
      <c r="C4403" s="5">
        <v>2012</v>
      </c>
      <c r="D4403" t="s">
        <v>19</v>
      </c>
      <c r="E4403" s="5">
        <v>71918</v>
      </c>
      <c r="F4403" s="5" t="str">
        <f>IF((Table5[[#This Row],[Mileage]])=0, "None", IF(Table5[[#This Row],[Mileage]]&lt;10000, "Low", IF(Table5[[#This Row],[Mileage]]&lt;55000, "Average", "High")))</f>
        <v>High</v>
      </c>
      <c r="G4403" t="s">
        <v>20172</v>
      </c>
      <c r="H4403">
        <v>17990</v>
      </c>
      <c r="I4403" t="s">
        <v>18803</v>
      </c>
      <c r="J4403" t="s">
        <v>26059</v>
      </c>
      <c r="K4403" t="s">
        <v>27105</v>
      </c>
      <c r="L4403" s="5">
        <v>20</v>
      </c>
      <c r="M4403" t="s">
        <v>20172</v>
      </c>
      <c r="N4403" s="4">
        <v>4.4000000000000004</v>
      </c>
    </row>
    <row r="4404" spans="1:14" x14ac:dyDescent="0.3">
      <c r="A4404">
        <v>4459</v>
      </c>
      <c r="B4404" t="s">
        <v>17995</v>
      </c>
      <c r="C4404" s="5">
        <v>2021</v>
      </c>
      <c r="D4404" t="s">
        <v>1256</v>
      </c>
      <c r="E4404" s="2">
        <v>22176</v>
      </c>
      <c r="F4404" s="2" t="str">
        <f>IF((Table5[[#This Row],[Mileage]])=0, "None", IF(Table5[[#This Row],[Mileage]]&lt;10000, "Low", IF(Table5[[#This Row],[Mileage]]&lt;55000, "Average", "High")))</f>
        <v>Average</v>
      </c>
      <c r="G4404" t="s">
        <v>20172</v>
      </c>
      <c r="H4404">
        <v>40989</v>
      </c>
      <c r="I4404" t="s">
        <v>25704</v>
      </c>
      <c r="J4404" t="s">
        <v>25736</v>
      </c>
      <c r="K4404" t="s">
        <v>27106</v>
      </c>
      <c r="L4404" s="5">
        <v>18</v>
      </c>
      <c r="M4404" t="s">
        <v>20172</v>
      </c>
      <c r="N4404" s="4"/>
    </row>
    <row r="4405" spans="1:14" x14ac:dyDescent="0.3">
      <c r="A4405">
        <v>4460</v>
      </c>
      <c r="B4405" t="s">
        <v>17994</v>
      </c>
      <c r="C4405" s="5">
        <v>2024</v>
      </c>
      <c r="D4405" t="s">
        <v>11</v>
      </c>
      <c r="E4405">
        <v>9</v>
      </c>
      <c r="F4405" t="str">
        <f>IF((Table5[[#This Row],[Mileage]])=0, "None", IF(Table5[[#This Row],[Mileage]]&lt;10000, "Low", IF(Table5[[#This Row],[Mileage]]&lt;55000, "Average", "High")))</f>
        <v>Low</v>
      </c>
      <c r="G4405" t="s">
        <v>20172</v>
      </c>
      <c r="H4405">
        <v>62825</v>
      </c>
      <c r="I4405" t="s">
        <v>25511</v>
      </c>
      <c r="J4405" t="s">
        <v>18825</v>
      </c>
      <c r="K4405" t="s">
        <v>27107</v>
      </c>
      <c r="L4405" s="5">
        <v>17</v>
      </c>
      <c r="M4405" t="s">
        <v>20172</v>
      </c>
      <c r="N4405" s="4">
        <v>4.2</v>
      </c>
    </row>
    <row r="4406" spans="1:14" x14ac:dyDescent="0.3">
      <c r="A4406">
        <v>4461</v>
      </c>
      <c r="B4406" t="s">
        <v>17990</v>
      </c>
      <c r="C4406" s="5">
        <v>2010</v>
      </c>
      <c r="D4406" t="s">
        <v>19</v>
      </c>
      <c r="E4406" s="5">
        <v>105884</v>
      </c>
      <c r="F4406" s="5" t="str">
        <f>IF((Table5[[#This Row],[Mileage]])=0, "None", IF(Table5[[#This Row],[Mileage]]&lt;10000, "Low", IF(Table5[[#This Row],[Mileage]]&lt;55000, "Average", "High")))</f>
        <v>High</v>
      </c>
      <c r="G4406" t="s">
        <v>20172</v>
      </c>
      <c r="H4406">
        <v>9901</v>
      </c>
      <c r="I4406" t="s">
        <v>25691</v>
      </c>
      <c r="J4406" t="s">
        <v>26364</v>
      </c>
      <c r="K4406" t="s">
        <v>27108</v>
      </c>
      <c r="L4406" s="5">
        <v>21</v>
      </c>
      <c r="M4406" t="s">
        <v>20171</v>
      </c>
      <c r="N4406" s="4">
        <v>4.5999999999999996</v>
      </c>
    </row>
    <row r="4407" spans="1:14" x14ac:dyDescent="0.3">
      <c r="A4407">
        <v>4462</v>
      </c>
      <c r="B4407" t="s">
        <v>18029</v>
      </c>
      <c r="C4407" s="5">
        <v>2020</v>
      </c>
      <c r="D4407" t="s">
        <v>19</v>
      </c>
      <c r="E4407" s="5">
        <v>17684</v>
      </c>
      <c r="F4407" s="5" t="str">
        <f>IF((Table5[[#This Row],[Mileage]])=0, "None", IF(Table5[[#This Row],[Mileage]]&lt;10000, "Low", IF(Table5[[#This Row],[Mileage]]&lt;55000, "Average", "High")))</f>
        <v>Average</v>
      </c>
      <c r="G4407" t="s">
        <v>20171</v>
      </c>
      <c r="H4407">
        <v>92800</v>
      </c>
      <c r="I4407" t="s">
        <v>26409</v>
      </c>
      <c r="J4407" t="s">
        <v>25618</v>
      </c>
      <c r="K4407" t="s">
        <v>27106</v>
      </c>
      <c r="L4407" s="5">
        <v>0</v>
      </c>
      <c r="M4407" t="s">
        <v>20172</v>
      </c>
      <c r="N4407" s="4">
        <v>4.9000000000000004</v>
      </c>
    </row>
    <row r="4408" spans="1:14" x14ac:dyDescent="0.3">
      <c r="A4408">
        <v>4463</v>
      </c>
      <c r="B4408" t="s">
        <v>18002</v>
      </c>
      <c r="C4408" s="5">
        <v>2011</v>
      </c>
      <c r="D4408" t="s">
        <v>19</v>
      </c>
      <c r="E4408" s="5">
        <v>104000</v>
      </c>
      <c r="F4408" s="5" t="str">
        <f>IF((Table5[[#This Row],[Mileage]])=0, "None", IF(Table5[[#This Row],[Mileage]]&lt;10000, "Low", IF(Table5[[#This Row],[Mileage]]&lt;55000, "Average", "High")))</f>
        <v>High</v>
      </c>
      <c r="G4408" t="s">
        <v>20172</v>
      </c>
      <c r="H4408">
        <v>15500</v>
      </c>
      <c r="I4408" t="s">
        <v>18831</v>
      </c>
      <c r="J4408" t="s">
        <v>18825</v>
      </c>
      <c r="K4408" t="s">
        <v>27105</v>
      </c>
      <c r="L4408" t="s">
        <v>18856</v>
      </c>
      <c r="M4408" t="s">
        <v>20171</v>
      </c>
      <c r="N4408" s="4"/>
    </row>
    <row r="4409" spans="1:14" x14ac:dyDescent="0.3">
      <c r="A4409">
        <v>4464</v>
      </c>
      <c r="B4409" t="s">
        <v>18004</v>
      </c>
      <c r="C4409" s="5">
        <v>2024</v>
      </c>
      <c r="D4409" t="s">
        <v>11</v>
      </c>
      <c r="E4409">
        <v>50</v>
      </c>
      <c r="F4409" t="str">
        <f>IF((Table5[[#This Row],[Mileage]])=0, "None", IF(Table5[[#This Row],[Mileage]]&lt;10000, "Low", IF(Table5[[#This Row],[Mileage]]&lt;55000, "Average", "High")))</f>
        <v>Low</v>
      </c>
      <c r="G4409" t="s">
        <v>20172</v>
      </c>
      <c r="H4409">
        <v>41577</v>
      </c>
      <c r="I4409" t="s">
        <v>25831</v>
      </c>
      <c r="J4409" t="s">
        <v>25484</v>
      </c>
      <c r="K4409" t="s">
        <v>27106</v>
      </c>
      <c r="L4409" s="5">
        <v>22</v>
      </c>
      <c r="M4409" t="s">
        <v>20172</v>
      </c>
      <c r="N4409" s="4">
        <v>4.5999999999999996</v>
      </c>
    </row>
    <row r="4410" spans="1:14" x14ac:dyDescent="0.3">
      <c r="A4410">
        <v>4465</v>
      </c>
      <c r="B4410" t="s">
        <v>18039</v>
      </c>
      <c r="C4410" s="5">
        <v>2015</v>
      </c>
      <c r="D4410" t="s">
        <v>19</v>
      </c>
      <c r="E4410" s="5">
        <v>63130</v>
      </c>
      <c r="F4410" s="5" t="str">
        <f>IF((Table5[[#This Row],[Mileage]])=0, "None", IF(Table5[[#This Row],[Mileage]]&lt;10000, "Low", IF(Table5[[#This Row],[Mileage]]&lt;55000, "Average", "High")))</f>
        <v>High</v>
      </c>
      <c r="G4410" t="s">
        <v>20172</v>
      </c>
      <c r="H4410">
        <v>29990</v>
      </c>
      <c r="I4410" t="s">
        <v>25791</v>
      </c>
      <c r="J4410" t="s">
        <v>18825</v>
      </c>
      <c r="K4410" t="s">
        <v>27107</v>
      </c>
      <c r="L4410" s="5">
        <v>14</v>
      </c>
      <c r="M4410" t="s">
        <v>20171</v>
      </c>
      <c r="N4410" s="4">
        <v>4.8</v>
      </c>
    </row>
    <row r="4411" spans="1:14" x14ac:dyDescent="0.3">
      <c r="A4411">
        <v>4466</v>
      </c>
      <c r="B4411" t="s">
        <v>18004</v>
      </c>
      <c r="C4411" s="5">
        <v>2024</v>
      </c>
      <c r="D4411" t="s">
        <v>11</v>
      </c>
      <c r="E4411">
        <v>3</v>
      </c>
      <c r="F4411" t="str">
        <f>IF((Table5[[#This Row],[Mileage]])=0, "None", IF(Table5[[#This Row],[Mileage]]&lt;10000, "Low", IF(Table5[[#This Row],[Mileage]]&lt;55000, "Average", "High")))</f>
        <v>Low</v>
      </c>
      <c r="G4411" t="s">
        <v>20172</v>
      </c>
      <c r="H4411">
        <v>37973</v>
      </c>
      <c r="I4411" t="s">
        <v>25640</v>
      </c>
      <c r="J4411" t="s">
        <v>25484</v>
      </c>
      <c r="K4411" t="s">
        <v>27106</v>
      </c>
      <c r="L4411" s="5">
        <v>26</v>
      </c>
      <c r="M4411" t="s">
        <v>20172</v>
      </c>
      <c r="N4411" s="4">
        <v>4.5</v>
      </c>
    </row>
    <row r="4412" spans="1:14" x14ac:dyDescent="0.3">
      <c r="A4412">
        <v>4467</v>
      </c>
      <c r="B4412" t="s">
        <v>18002</v>
      </c>
      <c r="C4412" s="5">
        <v>2024</v>
      </c>
      <c r="D4412" t="s">
        <v>11</v>
      </c>
      <c r="E4412">
        <v>3</v>
      </c>
      <c r="F4412" t="str">
        <f>IF((Table5[[#This Row],[Mileage]])=0, "None", IF(Table5[[#This Row],[Mileage]]&lt;10000, "Low", IF(Table5[[#This Row],[Mileage]]&lt;55000, "Average", "High")))</f>
        <v>Low</v>
      </c>
      <c r="G4412" t="s">
        <v>20172</v>
      </c>
      <c r="H4412">
        <v>27195</v>
      </c>
      <c r="I4412" t="s">
        <v>25471</v>
      </c>
      <c r="J4412" t="s">
        <v>18825</v>
      </c>
      <c r="K4412" t="s">
        <v>27108</v>
      </c>
      <c r="L4412" s="5">
        <v>29</v>
      </c>
      <c r="M4412" t="s">
        <v>20172</v>
      </c>
      <c r="N4412" s="4">
        <v>5</v>
      </c>
    </row>
    <row r="4413" spans="1:14" x14ac:dyDescent="0.3">
      <c r="A4413">
        <v>4468</v>
      </c>
      <c r="B4413" t="s">
        <v>17998</v>
      </c>
      <c r="C4413" s="5">
        <v>2021</v>
      </c>
      <c r="D4413" t="s">
        <v>1256</v>
      </c>
      <c r="E4413" s="2">
        <v>19889</v>
      </c>
      <c r="F4413" s="2" t="str">
        <f>IF((Table5[[#This Row],[Mileage]])=0, "None", IF(Table5[[#This Row],[Mileage]]&lt;10000, "Low", IF(Table5[[#This Row],[Mileage]]&lt;55000, "Average", "High")))</f>
        <v>Average</v>
      </c>
      <c r="G4413" t="s">
        <v>20172</v>
      </c>
      <c r="H4413">
        <v>29995</v>
      </c>
      <c r="I4413" t="s">
        <v>25860</v>
      </c>
      <c r="J4413" t="s">
        <v>26587</v>
      </c>
      <c r="K4413" t="s">
        <v>27108</v>
      </c>
      <c r="L4413" s="5">
        <v>28</v>
      </c>
      <c r="M4413" t="s">
        <v>20172</v>
      </c>
      <c r="N4413" s="4">
        <v>4.2</v>
      </c>
    </row>
    <row r="4414" spans="1:14" x14ac:dyDescent="0.3">
      <c r="A4414">
        <v>4469</v>
      </c>
      <c r="B4414" t="s">
        <v>17998</v>
      </c>
      <c r="C4414" s="5">
        <v>2023</v>
      </c>
      <c r="D4414" t="s">
        <v>11</v>
      </c>
      <c r="E4414">
        <v>16</v>
      </c>
      <c r="F4414" t="str">
        <f>IF((Table5[[#This Row],[Mileage]])=0, "None", IF(Table5[[#This Row],[Mileage]]&lt;10000, "Low", IF(Table5[[#This Row],[Mileage]]&lt;55000, "Average", "High")))</f>
        <v>Low</v>
      </c>
      <c r="G4414" t="s">
        <v>20172</v>
      </c>
      <c r="H4414">
        <v>54290</v>
      </c>
      <c r="I4414" t="s">
        <v>18850</v>
      </c>
      <c r="J4414" t="s">
        <v>26758</v>
      </c>
      <c r="K4414" t="s">
        <v>27106</v>
      </c>
      <c r="L4414" t="s">
        <v>18856</v>
      </c>
      <c r="M4414" t="s">
        <v>20172</v>
      </c>
      <c r="N4414" s="4">
        <v>4.7</v>
      </c>
    </row>
    <row r="4415" spans="1:14" x14ac:dyDescent="0.3">
      <c r="A4415">
        <v>4470</v>
      </c>
      <c r="B4415" t="s">
        <v>18002</v>
      </c>
      <c r="C4415" s="5">
        <v>2022</v>
      </c>
      <c r="D4415" t="s">
        <v>19</v>
      </c>
      <c r="E4415" s="5">
        <v>2864</v>
      </c>
      <c r="F4415" s="5" t="str">
        <f>IF((Table5[[#This Row],[Mileage]])=0, "None", IF(Table5[[#This Row],[Mileage]]&lt;10000, "Low", IF(Table5[[#This Row],[Mileage]]&lt;55000, "Average", "High")))</f>
        <v>Low</v>
      </c>
      <c r="G4415" t="s">
        <v>20172</v>
      </c>
      <c r="H4415">
        <v>72980</v>
      </c>
      <c r="I4415" t="s">
        <v>25711</v>
      </c>
      <c r="J4415" t="s">
        <v>25736</v>
      </c>
      <c r="K4415" t="s">
        <v>27105</v>
      </c>
      <c r="L4415" t="s">
        <v>18856</v>
      </c>
      <c r="M4415" t="s">
        <v>20172</v>
      </c>
      <c r="N4415" s="4">
        <v>4.7</v>
      </c>
    </row>
    <row r="4416" spans="1:14" x14ac:dyDescent="0.3">
      <c r="A4416">
        <v>4471</v>
      </c>
      <c r="B4416" t="s">
        <v>17994</v>
      </c>
      <c r="C4416" s="5">
        <v>2024</v>
      </c>
      <c r="D4416" t="s">
        <v>11</v>
      </c>
      <c r="E4416">
        <v>10</v>
      </c>
      <c r="F4416" t="str">
        <f>IF((Table5[[#This Row],[Mileage]])=0, "None", IF(Table5[[#This Row],[Mileage]]&lt;10000, "Low", IF(Table5[[#This Row],[Mileage]]&lt;55000, "Average", "High")))</f>
        <v>Low</v>
      </c>
      <c r="G4416" t="s">
        <v>20172</v>
      </c>
      <c r="H4416">
        <v>46017</v>
      </c>
      <c r="I4416" t="s">
        <v>25484</v>
      </c>
      <c r="J4416" t="s">
        <v>18856</v>
      </c>
      <c r="K4416" t="s">
        <v>18856</v>
      </c>
      <c r="L4416" t="s">
        <v>18856</v>
      </c>
      <c r="M4416" t="s">
        <v>20172</v>
      </c>
      <c r="N4416" s="4">
        <v>4</v>
      </c>
    </row>
    <row r="4417" spans="1:14" x14ac:dyDescent="0.3">
      <c r="A4417">
        <v>4472</v>
      </c>
      <c r="B4417" t="s">
        <v>18001</v>
      </c>
      <c r="C4417" s="5">
        <v>2012</v>
      </c>
      <c r="D4417" t="s">
        <v>19</v>
      </c>
      <c r="E4417" s="5">
        <v>114983</v>
      </c>
      <c r="F4417" s="5" t="str">
        <f>IF((Table5[[#This Row],[Mileage]])=0, "None", IF(Table5[[#This Row],[Mileage]]&lt;10000, "Low", IF(Table5[[#This Row],[Mileage]]&lt;55000, "Average", "High")))</f>
        <v>High</v>
      </c>
      <c r="G4417" t="s">
        <v>20171</v>
      </c>
      <c r="H4417">
        <v>6999</v>
      </c>
      <c r="I4417" t="s">
        <v>18853</v>
      </c>
      <c r="J4417" t="s">
        <v>18825</v>
      </c>
      <c r="K4417" t="s">
        <v>27108</v>
      </c>
      <c r="L4417" s="5">
        <v>29</v>
      </c>
      <c r="M4417" t="s">
        <v>20171</v>
      </c>
      <c r="N4417" s="4">
        <v>4.3</v>
      </c>
    </row>
    <row r="4418" spans="1:14" x14ac:dyDescent="0.3">
      <c r="A4418">
        <v>4473</v>
      </c>
      <c r="B4418" t="s">
        <v>18023</v>
      </c>
      <c r="C4418" s="5">
        <v>2023</v>
      </c>
      <c r="D4418" t="s">
        <v>11</v>
      </c>
      <c r="E4418" s="2">
        <v>6872</v>
      </c>
      <c r="F4418" s="2" t="str">
        <f>IF((Table5[[#This Row],[Mileage]])=0, "None", IF(Table5[[#This Row],[Mileage]]&lt;10000, "Low", IF(Table5[[#This Row],[Mileage]]&lt;55000, "Average", "High")))</f>
        <v>Low</v>
      </c>
      <c r="G4418" t="s">
        <v>20172</v>
      </c>
      <c r="H4418">
        <v>88072</v>
      </c>
      <c r="I4418" t="s">
        <v>25839</v>
      </c>
      <c r="J4418" t="s">
        <v>18803</v>
      </c>
      <c r="K4418" t="s">
        <v>27106</v>
      </c>
      <c r="L4418" s="5">
        <v>16</v>
      </c>
      <c r="M4418" t="s">
        <v>20172</v>
      </c>
      <c r="N4418" s="4">
        <v>4.8</v>
      </c>
    </row>
    <row r="4419" spans="1:14" x14ac:dyDescent="0.3">
      <c r="A4419">
        <v>4474</v>
      </c>
      <c r="B4419" t="s">
        <v>17998</v>
      </c>
      <c r="C4419" s="5">
        <v>2022</v>
      </c>
      <c r="D4419" t="s">
        <v>19</v>
      </c>
      <c r="E4419" s="5">
        <v>22343</v>
      </c>
      <c r="F4419" s="5" t="str">
        <f>IF((Table5[[#This Row],[Mileage]])=0, "None", IF(Table5[[#This Row],[Mileage]]&lt;10000, "Low", IF(Table5[[#This Row],[Mileage]]&lt;55000, "Average", "High")))</f>
        <v>Average</v>
      </c>
      <c r="G4419" t="s">
        <v>20171</v>
      </c>
      <c r="H4419">
        <v>26998</v>
      </c>
      <c r="I4419" t="s">
        <v>25481</v>
      </c>
      <c r="J4419" t="s">
        <v>25484</v>
      </c>
      <c r="K4419" t="s">
        <v>27108</v>
      </c>
      <c r="L4419" t="s">
        <v>18856</v>
      </c>
      <c r="M4419" t="s">
        <v>20172</v>
      </c>
      <c r="N4419" s="4">
        <v>3.5</v>
      </c>
    </row>
    <row r="4420" spans="1:14" x14ac:dyDescent="0.3">
      <c r="A4420">
        <v>4475</v>
      </c>
      <c r="B4420" t="s">
        <v>18806</v>
      </c>
      <c r="C4420" s="5">
        <v>2024</v>
      </c>
      <c r="D4420" t="s">
        <v>11</v>
      </c>
      <c r="E4420">
        <v>11</v>
      </c>
      <c r="F4420" t="str">
        <f>IF((Table5[[#This Row],[Mileage]])=0, "None", IF(Table5[[#This Row],[Mileage]]&lt;10000, "Low", IF(Table5[[#This Row],[Mileage]]&lt;55000, "Average", "High")))</f>
        <v>Low</v>
      </c>
      <c r="G4420" t="s">
        <v>20172</v>
      </c>
      <c r="H4420">
        <v>66562</v>
      </c>
      <c r="I4420" t="s">
        <v>25680</v>
      </c>
      <c r="J4420" t="s">
        <v>18825</v>
      </c>
      <c r="K4420" t="s">
        <v>27105</v>
      </c>
      <c r="L4420" t="s">
        <v>18856</v>
      </c>
      <c r="M4420" t="s">
        <v>20172</v>
      </c>
      <c r="N4420" s="4">
        <v>4.5999999999999996</v>
      </c>
    </row>
    <row r="4421" spans="1:14" x14ac:dyDescent="0.3">
      <c r="A4421">
        <v>4476</v>
      </c>
      <c r="B4421" t="s">
        <v>18012</v>
      </c>
      <c r="C4421" s="5">
        <v>2024</v>
      </c>
      <c r="D4421" t="s">
        <v>11</v>
      </c>
      <c r="E4421">
        <v>5</v>
      </c>
      <c r="F4421" t="str">
        <f>IF((Table5[[#This Row],[Mileage]])=0, "None", IF(Table5[[#This Row],[Mileage]]&lt;10000, "Low", IF(Table5[[#This Row],[Mileage]]&lt;55000, "Average", "High")))</f>
        <v>Low</v>
      </c>
      <c r="G4421" t="s">
        <v>20172</v>
      </c>
      <c r="H4421">
        <v>62150</v>
      </c>
      <c r="I4421" t="s">
        <v>26037</v>
      </c>
      <c r="J4421" t="s">
        <v>26630</v>
      </c>
      <c r="K4421" t="s">
        <v>27106</v>
      </c>
      <c r="L4421" s="5">
        <v>17</v>
      </c>
      <c r="M4421" t="s">
        <v>20172</v>
      </c>
      <c r="N4421" s="4">
        <v>3.9</v>
      </c>
    </row>
    <row r="4422" spans="1:14" x14ac:dyDescent="0.3">
      <c r="A4422">
        <v>4477</v>
      </c>
      <c r="B4422" t="s">
        <v>17993</v>
      </c>
      <c r="C4422" s="5">
        <v>2011</v>
      </c>
      <c r="D4422" t="s">
        <v>19</v>
      </c>
      <c r="E4422" s="5">
        <v>81875</v>
      </c>
      <c r="F4422" s="5" t="str">
        <f>IF((Table5[[#This Row],[Mileage]])=0, "None", IF(Table5[[#This Row],[Mileage]]&lt;10000, "Low", IF(Table5[[#This Row],[Mileage]]&lt;55000, "Average", "High")))</f>
        <v>High</v>
      </c>
      <c r="G4422" t="s">
        <v>20171</v>
      </c>
      <c r="H4422">
        <v>16990</v>
      </c>
      <c r="I4422" t="s">
        <v>25790</v>
      </c>
      <c r="J4422" t="s">
        <v>27006</v>
      </c>
      <c r="K4422" t="s">
        <v>27105</v>
      </c>
      <c r="L4422" s="5">
        <v>17</v>
      </c>
      <c r="M4422" t="s">
        <v>20172</v>
      </c>
      <c r="N4422" s="4">
        <v>5</v>
      </c>
    </row>
    <row r="4423" spans="1:14" x14ac:dyDescent="0.3">
      <c r="A4423">
        <v>4478</v>
      </c>
      <c r="B4423" t="s">
        <v>17998</v>
      </c>
      <c r="C4423" s="5">
        <v>2020</v>
      </c>
      <c r="D4423" t="s">
        <v>19</v>
      </c>
      <c r="E4423" s="5">
        <v>73678</v>
      </c>
      <c r="F4423" s="5" t="str">
        <f>IF((Table5[[#This Row],[Mileage]])=0, "None", IF(Table5[[#This Row],[Mileage]]&lt;10000, "Low", IF(Table5[[#This Row],[Mileage]]&lt;55000, "Average", "High")))</f>
        <v>High</v>
      </c>
      <c r="G4423" t="s">
        <v>20172</v>
      </c>
      <c r="H4423">
        <v>18600</v>
      </c>
      <c r="I4423" t="s">
        <v>26165</v>
      </c>
      <c r="J4423" t="s">
        <v>26364</v>
      </c>
      <c r="K4423" t="s">
        <v>27106</v>
      </c>
      <c r="L4423" s="5">
        <v>26</v>
      </c>
      <c r="M4423" t="s">
        <v>20172</v>
      </c>
      <c r="N4423" s="4">
        <v>4.3</v>
      </c>
    </row>
    <row r="4424" spans="1:14" x14ac:dyDescent="0.3">
      <c r="A4424">
        <v>4479</v>
      </c>
      <c r="B4424" t="s">
        <v>17998</v>
      </c>
      <c r="C4424" s="5">
        <v>2024</v>
      </c>
      <c r="D4424" t="s">
        <v>11</v>
      </c>
      <c r="E4424">
        <v>3</v>
      </c>
      <c r="F4424" t="str">
        <f>IF((Table5[[#This Row],[Mileage]])=0, "None", IF(Table5[[#This Row],[Mileage]]&lt;10000, "Low", IF(Table5[[#This Row],[Mileage]]&lt;55000, "Average", "High")))</f>
        <v>Low</v>
      </c>
      <c r="G4424" t="s">
        <v>20172</v>
      </c>
      <c r="H4424">
        <v>44602</v>
      </c>
      <c r="I4424" t="s">
        <v>25531</v>
      </c>
      <c r="J4424" t="s">
        <v>26364</v>
      </c>
      <c r="K4424" t="s">
        <v>27106</v>
      </c>
      <c r="L4424" s="5">
        <v>21</v>
      </c>
      <c r="M4424" t="s">
        <v>20172</v>
      </c>
      <c r="N4424" s="4">
        <v>4.3</v>
      </c>
    </row>
    <row r="4425" spans="1:14" x14ac:dyDescent="0.3">
      <c r="A4425">
        <v>4480</v>
      </c>
      <c r="B4425" t="s">
        <v>17997</v>
      </c>
      <c r="C4425" s="5">
        <v>2024</v>
      </c>
      <c r="D4425" t="s">
        <v>11</v>
      </c>
      <c r="E4425">
        <v>12</v>
      </c>
      <c r="F4425" t="str">
        <f>IF((Table5[[#This Row],[Mileage]])=0, "None", IF(Table5[[#This Row],[Mileage]]&lt;10000, "Low", IF(Table5[[#This Row],[Mileage]]&lt;55000, "Average", "High")))</f>
        <v>Low</v>
      </c>
      <c r="G4425" t="s">
        <v>20172</v>
      </c>
      <c r="H4425">
        <v>50685</v>
      </c>
      <c r="I4425" t="s">
        <v>25651</v>
      </c>
      <c r="J4425" t="s">
        <v>18825</v>
      </c>
      <c r="K4425" t="s">
        <v>27106</v>
      </c>
      <c r="L4425" s="5">
        <v>17</v>
      </c>
      <c r="M4425" t="s">
        <v>20172</v>
      </c>
      <c r="N4425" s="4">
        <v>4.4000000000000004</v>
      </c>
    </row>
    <row r="4426" spans="1:14" x14ac:dyDescent="0.3">
      <c r="A4426">
        <v>4481</v>
      </c>
      <c r="B4426" t="s">
        <v>17999</v>
      </c>
      <c r="C4426" s="5">
        <v>2024</v>
      </c>
      <c r="D4426" t="s">
        <v>11</v>
      </c>
      <c r="E4426">
        <v>5</v>
      </c>
      <c r="F4426" t="str">
        <f>IF((Table5[[#This Row],[Mileage]])=0, "None", IF(Table5[[#This Row],[Mileage]]&lt;10000, "Low", IF(Table5[[#This Row],[Mileage]]&lt;55000, "Average", "High")))</f>
        <v>Low</v>
      </c>
      <c r="G4426" t="s">
        <v>20172</v>
      </c>
      <c r="H4426">
        <v>47556</v>
      </c>
      <c r="I4426" t="s">
        <v>25487</v>
      </c>
      <c r="J4426" t="s">
        <v>18825</v>
      </c>
      <c r="K4426" t="s">
        <v>27106</v>
      </c>
      <c r="L4426" t="s">
        <v>18856</v>
      </c>
      <c r="M4426" t="s">
        <v>20172</v>
      </c>
      <c r="N4426" s="4">
        <v>3.4</v>
      </c>
    </row>
    <row r="4427" spans="1:14" x14ac:dyDescent="0.3">
      <c r="A4427">
        <v>4482</v>
      </c>
      <c r="B4427" t="s">
        <v>17997</v>
      </c>
      <c r="C4427" s="5">
        <v>2021</v>
      </c>
      <c r="D4427" t="s">
        <v>19</v>
      </c>
      <c r="E4427" s="5">
        <v>66097</v>
      </c>
      <c r="F4427" s="5" t="str">
        <f>IF((Table5[[#This Row],[Mileage]])=0, "None", IF(Table5[[#This Row],[Mileage]]&lt;10000, "Low", IF(Table5[[#This Row],[Mileage]]&lt;55000, "Average", "High")))</f>
        <v>High</v>
      </c>
      <c r="G4427" t="s">
        <v>20172</v>
      </c>
      <c r="H4427">
        <v>23881</v>
      </c>
      <c r="I4427" t="s">
        <v>25532</v>
      </c>
      <c r="J4427" t="s">
        <v>18825</v>
      </c>
      <c r="K4427" t="s">
        <v>27108</v>
      </c>
      <c r="L4427" s="5">
        <v>19</v>
      </c>
      <c r="M4427" t="s">
        <v>20171</v>
      </c>
      <c r="N4427" s="4">
        <v>4.5</v>
      </c>
    </row>
    <row r="4428" spans="1:14" x14ac:dyDescent="0.3">
      <c r="A4428">
        <v>4483</v>
      </c>
      <c r="B4428" t="s">
        <v>17990</v>
      </c>
      <c r="C4428" s="5">
        <v>2021</v>
      </c>
      <c r="D4428" t="s">
        <v>19</v>
      </c>
      <c r="E4428" s="5">
        <v>27071</v>
      </c>
      <c r="F4428" s="5" t="str">
        <f>IF((Table5[[#This Row],[Mileage]])=0, "None", IF(Table5[[#This Row],[Mileage]]&lt;10000, "Low", IF(Table5[[#This Row],[Mileage]]&lt;55000, "Average", "High")))</f>
        <v>Average</v>
      </c>
      <c r="G4428" t="s">
        <v>20171</v>
      </c>
      <c r="H4428">
        <v>29265</v>
      </c>
      <c r="I4428" t="s">
        <v>26410</v>
      </c>
      <c r="J4428" t="s">
        <v>26364</v>
      </c>
      <c r="K4428" t="s">
        <v>27106</v>
      </c>
      <c r="L4428" s="5">
        <v>21</v>
      </c>
      <c r="M4428" t="s">
        <v>20172</v>
      </c>
      <c r="N4428" s="4">
        <v>4.5999999999999996</v>
      </c>
    </row>
    <row r="4429" spans="1:14" x14ac:dyDescent="0.3">
      <c r="A4429">
        <v>4484</v>
      </c>
      <c r="B4429" t="s">
        <v>17998</v>
      </c>
      <c r="C4429" s="5">
        <v>2015</v>
      </c>
      <c r="D4429" t="s">
        <v>19</v>
      </c>
      <c r="E4429" s="5">
        <v>54383</v>
      </c>
      <c r="F4429" s="5" t="str">
        <f>IF((Table5[[#This Row],[Mileage]])=0, "None", IF(Table5[[#This Row],[Mileage]]&lt;10000, "Low", IF(Table5[[#This Row],[Mileage]]&lt;55000, "Average", "High")))</f>
        <v>Average</v>
      </c>
      <c r="G4429" t="s">
        <v>20172</v>
      </c>
      <c r="H4429">
        <v>13438</v>
      </c>
      <c r="I4429" t="s">
        <v>26411</v>
      </c>
      <c r="J4429" t="s">
        <v>18825</v>
      </c>
      <c r="K4429" t="s">
        <v>27108</v>
      </c>
      <c r="L4429" s="5">
        <v>24</v>
      </c>
      <c r="M4429" t="s">
        <v>20171</v>
      </c>
      <c r="N4429" s="4">
        <v>4.5999999999999996</v>
      </c>
    </row>
    <row r="4430" spans="1:14" x14ac:dyDescent="0.3">
      <c r="A4430">
        <v>4486</v>
      </c>
      <c r="B4430" t="s">
        <v>17999</v>
      </c>
      <c r="C4430" s="5">
        <v>2023</v>
      </c>
      <c r="D4430" t="s">
        <v>19</v>
      </c>
      <c r="E4430" s="5">
        <v>25033</v>
      </c>
      <c r="F4430" s="5" t="str">
        <f>IF((Table5[[#This Row],[Mileage]])=0, "None", IF(Table5[[#This Row],[Mileage]]&lt;10000, "Low", IF(Table5[[#This Row],[Mileage]]&lt;55000, "Average", "High")))</f>
        <v>Average</v>
      </c>
      <c r="G4430" t="s">
        <v>20172</v>
      </c>
      <c r="H4430">
        <v>32477</v>
      </c>
      <c r="I4430" t="s">
        <v>25487</v>
      </c>
      <c r="J4430" t="s">
        <v>18825</v>
      </c>
      <c r="K4430" t="s">
        <v>27106</v>
      </c>
      <c r="L4430" s="5">
        <v>21</v>
      </c>
      <c r="M4430" t="s">
        <v>20172</v>
      </c>
      <c r="N4430" s="4">
        <v>4.8</v>
      </c>
    </row>
    <row r="4431" spans="1:14" x14ac:dyDescent="0.3">
      <c r="A4431">
        <v>4487</v>
      </c>
      <c r="B4431" t="s">
        <v>18004</v>
      </c>
      <c r="C4431" s="5">
        <v>2017</v>
      </c>
      <c r="D4431" t="s">
        <v>19</v>
      </c>
      <c r="E4431" s="5">
        <v>86591</v>
      </c>
      <c r="F4431" s="5" t="str">
        <f>IF((Table5[[#This Row],[Mileage]])=0, "None", IF(Table5[[#This Row],[Mileage]]&lt;10000, "Low", IF(Table5[[#This Row],[Mileage]]&lt;55000, "Average", "High")))</f>
        <v>High</v>
      </c>
      <c r="G4431" t="s">
        <v>20171</v>
      </c>
      <c r="H4431">
        <v>16801</v>
      </c>
      <c r="I4431" t="s">
        <v>25804</v>
      </c>
      <c r="J4431" t="s">
        <v>26122</v>
      </c>
      <c r="K4431" t="s">
        <v>27106</v>
      </c>
      <c r="L4431" s="5">
        <v>26</v>
      </c>
      <c r="M4431" t="s">
        <v>20172</v>
      </c>
      <c r="N4431" s="4">
        <v>4.5999999999999996</v>
      </c>
    </row>
    <row r="4432" spans="1:14" x14ac:dyDescent="0.3">
      <c r="A4432">
        <v>4488</v>
      </c>
      <c r="B4432" t="s">
        <v>18011</v>
      </c>
      <c r="C4432" s="5">
        <v>2024</v>
      </c>
      <c r="D4432" t="s">
        <v>11</v>
      </c>
      <c r="E4432">
        <v>5</v>
      </c>
      <c r="F4432" t="str">
        <f>IF((Table5[[#This Row],[Mileage]])=0, "None", IF(Table5[[#This Row],[Mileage]]&lt;10000, "Low", IF(Table5[[#This Row],[Mileage]]&lt;55000, "Average", "High")))</f>
        <v>Low</v>
      </c>
      <c r="G4432" t="s">
        <v>20172</v>
      </c>
      <c r="H4432">
        <v>30005</v>
      </c>
      <c r="I4432" t="s">
        <v>26371</v>
      </c>
      <c r="J4432" t="s">
        <v>18825</v>
      </c>
      <c r="K4432" t="s">
        <v>27106</v>
      </c>
      <c r="L4432" s="5">
        <v>25</v>
      </c>
      <c r="M4432" t="s">
        <v>20172</v>
      </c>
      <c r="N4432" s="4">
        <v>4.4000000000000004</v>
      </c>
    </row>
    <row r="4433" spans="1:14" x14ac:dyDescent="0.3">
      <c r="A4433">
        <v>4489</v>
      </c>
      <c r="B4433" t="s">
        <v>18019</v>
      </c>
      <c r="C4433" s="5">
        <v>2024</v>
      </c>
      <c r="D4433" t="s">
        <v>11</v>
      </c>
      <c r="E4433">
        <v>16</v>
      </c>
      <c r="F4433" t="str">
        <f>IF((Table5[[#This Row],[Mileage]])=0, "None", IF(Table5[[#This Row],[Mileage]]&lt;10000, "Low", IF(Table5[[#This Row],[Mileage]]&lt;55000, "Average", "High")))</f>
        <v>Low</v>
      </c>
      <c r="G4433" t="s">
        <v>20172</v>
      </c>
      <c r="H4433">
        <v>61775</v>
      </c>
      <c r="I4433" t="s">
        <v>25470</v>
      </c>
      <c r="J4433" t="s">
        <v>25484</v>
      </c>
      <c r="K4433" t="s">
        <v>27106</v>
      </c>
      <c r="L4433" t="s">
        <v>18856</v>
      </c>
      <c r="M4433" t="s">
        <v>20172</v>
      </c>
      <c r="N4433" s="4">
        <v>3.1</v>
      </c>
    </row>
    <row r="4434" spans="1:14" x14ac:dyDescent="0.3">
      <c r="A4434">
        <v>4490</v>
      </c>
      <c r="B4434" t="s">
        <v>17998</v>
      </c>
      <c r="C4434" s="5">
        <v>2023</v>
      </c>
      <c r="D4434" t="s">
        <v>11</v>
      </c>
      <c r="E4434">
        <v>5</v>
      </c>
      <c r="F4434" t="str">
        <f>IF((Table5[[#This Row],[Mileage]])=0, "None", IF(Table5[[#This Row],[Mileage]]&lt;10000, "Low", IF(Table5[[#This Row],[Mileage]]&lt;55000, "Average", "High")))</f>
        <v>Low</v>
      </c>
      <c r="G4434" t="s">
        <v>20172</v>
      </c>
      <c r="H4434">
        <v>56188</v>
      </c>
      <c r="I4434" t="s">
        <v>25531</v>
      </c>
      <c r="J4434" t="s">
        <v>26364</v>
      </c>
      <c r="K4434" t="s">
        <v>27107</v>
      </c>
      <c r="L4434" s="5">
        <v>18</v>
      </c>
      <c r="M4434" t="s">
        <v>20172</v>
      </c>
      <c r="N4434" s="4">
        <v>4.4000000000000004</v>
      </c>
    </row>
    <row r="4435" spans="1:14" x14ac:dyDescent="0.3">
      <c r="A4435">
        <v>4491</v>
      </c>
      <c r="B4435" t="s">
        <v>17995</v>
      </c>
      <c r="C4435" s="5">
        <v>1976</v>
      </c>
      <c r="D4435" t="s">
        <v>19</v>
      </c>
      <c r="E4435" s="5">
        <v>66133</v>
      </c>
      <c r="F4435" s="5" t="str">
        <f>IF((Table5[[#This Row],[Mileage]])=0, "None", IF(Table5[[#This Row],[Mileage]]&lt;10000, "Low", IF(Table5[[#This Row],[Mileage]]&lt;55000, "Average", "High")))</f>
        <v>High</v>
      </c>
      <c r="G4435" t="s">
        <v>20172</v>
      </c>
      <c r="H4435">
        <v>15995</v>
      </c>
      <c r="I4435" t="s">
        <v>18856</v>
      </c>
      <c r="J4435" t="s">
        <v>18856</v>
      </c>
      <c r="K4435" t="s">
        <v>27172</v>
      </c>
      <c r="L4435" t="s">
        <v>18856</v>
      </c>
      <c r="M4435" t="s">
        <v>20172</v>
      </c>
      <c r="N4435" s="4"/>
    </row>
    <row r="4436" spans="1:14" x14ac:dyDescent="0.3">
      <c r="A4436">
        <v>4492</v>
      </c>
      <c r="B4436" t="s">
        <v>17992</v>
      </c>
      <c r="C4436" s="5">
        <v>2023</v>
      </c>
      <c r="D4436" t="s">
        <v>1256</v>
      </c>
      <c r="E4436" s="2">
        <v>5507</v>
      </c>
      <c r="F4436" s="2" t="str">
        <f>IF((Table5[[#This Row],[Mileage]])=0, "None", IF(Table5[[#This Row],[Mileage]]&lt;10000, "Low", IF(Table5[[#This Row],[Mileage]]&lt;55000, "Average", "High")))</f>
        <v>Low</v>
      </c>
      <c r="G4436" t="s">
        <v>20171</v>
      </c>
      <c r="H4436">
        <v>35273</v>
      </c>
      <c r="I4436" t="s">
        <v>25546</v>
      </c>
      <c r="J4436" t="s">
        <v>18825</v>
      </c>
      <c r="K4436" t="s">
        <v>27106</v>
      </c>
      <c r="L4436" s="5">
        <v>21</v>
      </c>
      <c r="M4436" t="s">
        <v>20172</v>
      </c>
      <c r="N4436" s="4">
        <v>4.0999999999999996</v>
      </c>
    </row>
    <row r="4437" spans="1:14" x14ac:dyDescent="0.3">
      <c r="A4437">
        <v>4493</v>
      </c>
      <c r="B4437" t="s">
        <v>17994</v>
      </c>
      <c r="C4437" s="5">
        <v>2024</v>
      </c>
      <c r="D4437" t="s">
        <v>11</v>
      </c>
      <c r="E4437">
        <v>5</v>
      </c>
      <c r="F4437" t="str">
        <f>IF((Table5[[#This Row],[Mileage]])=0, "None", IF(Table5[[#This Row],[Mileage]]&lt;10000, "Low", IF(Table5[[#This Row],[Mileage]]&lt;55000, "Average", "High")))</f>
        <v>Low</v>
      </c>
      <c r="G4437" t="s">
        <v>20172</v>
      </c>
      <c r="H4437">
        <v>50365</v>
      </c>
      <c r="I4437" t="s">
        <v>25873</v>
      </c>
      <c r="J4437" t="s">
        <v>26751</v>
      </c>
      <c r="K4437" t="s">
        <v>27107</v>
      </c>
      <c r="L4437" s="5">
        <v>18</v>
      </c>
      <c r="M4437" t="s">
        <v>20172</v>
      </c>
      <c r="N4437" s="4">
        <v>4.9000000000000004</v>
      </c>
    </row>
    <row r="4438" spans="1:14" x14ac:dyDescent="0.3">
      <c r="A4438">
        <v>4494</v>
      </c>
      <c r="B4438" t="s">
        <v>18004</v>
      </c>
      <c r="C4438" s="5">
        <v>2024</v>
      </c>
      <c r="D4438" t="s">
        <v>11</v>
      </c>
      <c r="E4438">
        <v>3</v>
      </c>
      <c r="F4438" t="str">
        <f>IF((Table5[[#This Row],[Mileage]])=0, "None", IF(Table5[[#This Row],[Mileage]]&lt;10000, "Low", IF(Table5[[#This Row],[Mileage]]&lt;55000, "Average", "High")))</f>
        <v>Low</v>
      </c>
      <c r="G4438" t="s">
        <v>20172</v>
      </c>
      <c r="H4438">
        <v>33798</v>
      </c>
      <c r="I4438" t="s">
        <v>25804</v>
      </c>
      <c r="J4438" t="s">
        <v>25484</v>
      </c>
      <c r="K4438" t="s">
        <v>27106</v>
      </c>
      <c r="L4438" s="5">
        <v>26</v>
      </c>
      <c r="M4438" t="s">
        <v>20172</v>
      </c>
      <c r="N4438" s="4"/>
    </row>
    <row r="4439" spans="1:14" x14ac:dyDescent="0.3">
      <c r="A4439">
        <v>4495</v>
      </c>
      <c r="B4439" t="s">
        <v>18806</v>
      </c>
      <c r="C4439" s="5">
        <v>2024</v>
      </c>
      <c r="D4439" t="s">
        <v>1256</v>
      </c>
      <c r="E4439" s="2">
        <v>4529</v>
      </c>
      <c r="F4439" s="2" t="str">
        <f>IF((Table5[[#This Row],[Mileage]])=0, "None", IF(Table5[[#This Row],[Mileage]]&lt;10000, "Low", IF(Table5[[#This Row],[Mileage]]&lt;55000, "Average", "High")))</f>
        <v>Low</v>
      </c>
      <c r="G4439" t="s">
        <v>20172</v>
      </c>
      <c r="H4439">
        <v>69877</v>
      </c>
      <c r="I4439" t="s">
        <v>18825</v>
      </c>
      <c r="J4439" t="s">
        <v>18825</v>
      </c>
      <c r="K4439" t="s">
        <v>27106</v>
      </c>
      <c r="L4439" s="5">
        <v>20</v>
      </c>
      <c r="M4439" t="s">
        <v>20172</v>
      </c>
      <c r="N4439" s="4">
        <v>4.7</v>
      </c>
    </row>
    <row r="4440" spans="1:14" x14ac:dyDescent="0.3">
      <c r="A4440">
        <v>4496</v>
      </c>
      <c r="B4440" t="s">
        <v>18002</v>
      </c>
      <c r="C4440" s="5">
        <v>2021</v>
      </c>
      <c r="D4440" t="s">
        <v>19</v>
      </c>
      <c r="E4440" s="5">
        <v>61047</v>
      </c>
      <c r="F4440" s="5" t="str">
        <f>IF((Table5[[#This Row],[Mileage]])=0, "None", IF(Table5[[#This Row],[Mileage]]&lt;10000, "Low", IF(Table5[[#This Row],[Mileage]]&lt;55000, "Average", "High")))</f>
        <v>High</v>
      </c>
      <c r="G4440" t="s">
        <v>20172</v>
      </c>
      <c r="H4440">
        <v>15995</v>
      </c>
      <c r="I4440" t="s">
        <v>25520</v>
      </c>
      <c r="J4440" t="s">
        <v>25736</v>
      </c>
      <c r="K4440" t="s">
        <v>27106</v>
      </c>
      <c r="L4440" s="5">
        <v>23</v>
      </c>
      <c r="M4440" t="s">
        <v>20171</v>
      </c>
      <c r="N4440" s="4"/>
    </row>
    <row r="4441" spans="1:14" x14ac:dyDescent="0.3">
      <c r="A4441">
        <v>4497</v>
      </c>
      <c r="B4441" t="s">
        <v>18011</v>
      </c>
      <c r="C4441" s="5">
        <v>2017</v>
      </c>
      <c r="D4441" t="s">
        <v>19</v>
      </c>
      <c r="E4441" s="5">
        <v>99456</v>
      </c>
      <c r="F4441" s="5" t="str">
        <f>IF((Table5[[#This Row],[Mileage]])=0, "None", IF(Table5[[#This Row],[Mileage]]&lt;10000, "Low", IF(Table5[[#This Row],[Mileage]]&lt;55000, "Average", "High")))</f>
        <v>High</v>
      </c>
      <c r="G4441" t="s">
        <v>20172</v>
      </c>
      <c r="H4441">
        <v>17995</v>
      </c>
      <c r="I4441" t="s">
        <v>25673</v>
      </c>
      <c r="J4441" t="s">
        <v>18825</v>
      </c>
      <c r="K4441" t="s">
        <v>27108</v>
      </c>
      <c r="L4441" s="5">
        <v>26</v>
      </c>
      <c r="M4441" t="s">
        <v>20171</v>
      </c>
      <c r="N4441" s="4">
        <v>4.9000000000000004</v>
      </c>
    </row>
    <row r="4442" spans="1:14" x14ac:dyDescent="0.3">
      <c r="A4442">
        <v>4498</v>
      </c>
      <c r="B4442" t="s">
        <v>17998</v>
      </c>
      <c r="C4442" s="5">
        <v>2024</v>
      </c>
      <c r="D4442" t="s">
        <v>11</v>
      </c>
      <c r="E4442">
        <v>0</v>
      </c>
      <c r="F4442" t="str">
        <f>IF((Table5[[#This Row],[Mileage]])=0, "None", IF(Table5[[#This Row],[Mileage]]&lt;10000, "Low", IF(Table5[[#This Row],[Mileage]]&lt;55000, "Average", "High")))</f>
        <v>None</v>
      </c>
      <c r="G4442" t="s">
        <v>20171</v>
      </c>
      <c r="H4442">
        <v>67219</v>
      </c>
      <c r="I4442" t="s">
        <v>25860</v>
      </c>
      <c r="J4442" t="s">
        <v>25658</v>
      </c>
      <c r="K4442" t="s">
        <v>27107</v>
      </c>
      <c r="L4442" s="5">
        <v>16</v>
      </c>
      <c r="M4442" t="s">
        <v>20172</v>
      </c>
      <c r="N4442" s="4">
        <v>4.5999999999999996</v>
      </c>
    </row>
    <row r="4443" spans="1:14" x14ac:dyDescent="0.3">
      <c r="A4443">
        <v>4499</v>
      </c>
      <c r="B4443" t="s">
        <v>18018</v>
      </c>
      <c r="C4443" s="5">
        <v>2019</v>
      </c>
      <c r="D4443" t="s">
        <v>19</v>
      </c>
      <c r="E4443" s="5">
        <v>72963</v>
      </c>
      <c r="F4443" s="5" t="str">
        <f>IF((Table5[[#This Row],[Mileage]])=0, "None", IF(Table5[[#This Row],[Mileage]]&lt;10000, "Low", IF(Table5[[#This Row],[Mileage]]&lt;55000, "Average", "High")))</f>
        <v>High</v>
      </c>
      <c r="G4443" t="s">
        <v>20172</v>
      </c>
      <c r="H4443">
        <v>22795</v>
      </c>
      <c r="I4443" t="s">
        <v>18853</v>
      </c>
      <c r="J4443" t="s">
        <v>18825</v>
      </c>
      <c r="K4443" t="s">
        <v>27106</v>
      </c>
      <c r="L4443" s="5">
        <v>14</v>
      </c>
      <c r="M4443" t="s">
        <v>20171</v>
      </c>
      <c r="N4443" s="4"/>
    </row>
    <row r="4444" spans="1:14" x14ac:dyDescent="0.3">
      <c r="A4444">
        <v>4500</v>
      </c>
      <c r="B4444" t="s">
        <v>17997</v>
      </c>
      <c r="C4444" s="5">
        <v>2024</v>
      </c>
      <c r="D4444" t="s">
        <v>11</v>
      </c>
      <c r="E4444">
        <v>7</v>
      </c>
      <c r="F4444" t="str">
        <f>IF((Table5[[#This Row],[Mileage]])=0, "None", IF(Table5[[#This Row],[Mileage]]&lt;10000, "Low", IF(Table5[[#This Row],[Mileage]]&lt;55000, "Average", "High")))</f>
        <v>Low</v>
      </c>
      <c r="G4444" t="s">
        <v>20172</v>
      </c>
      <c r="H4444">
        <v>54310</v>
      </c>
      <c r="I4444" t="s">
        <v>25651</v>
      </c>
      <c r="J4444" t="s">
        <v>26770</v>
      </c>
      <c r="K4444" t="s">
        <v>27106</v>
      </c>
      <c r="L4444" s="5">
        <v>17</v>
      </c>
      <c r="M4444" t="s">
        <v>20172</v>
      </c>
      <c r="N4444" s="4">
        <v>4.4000000000000004</v>
      </c>
    </row>
    <row r="4445" spans="1:14" x14ac:dyDescent="0.3">
      <c r="A4445">
        <v>4501</v>
      </c>
      <c r="B4445" t="s">
        <v>17993</v>
      </c>
      <c r="C4445" s="5">
        <v>2022</v>
      </c>
      <c r="D4445" t="s">
        <v>19</v>
      </c>
      <c r="E4445" s="5">
        <v>9161</v>
      </c>
      <c r="F4445" s="5" t="str">
        <f>IF((Table5[[#This Row],[Mileage]])=0, "None", IF(Table5[[#This Row],[Mileage]]&lt;10000, "Low", IF(Table5[[#This Row],[Mileage]]&lt;55000, "Average", "High")))</f>
        <v>Low</v>
      </c>
      <c r="G4445" t="s">
        <v>20172</v>
      </c>
      <c r="H4445">
        <v>51495</v>
      </c>
      <c r="I4445" t="s">
        <v>25484</v>
      </c>
      <c r="J4445" t="s">
        <v>18825</v>
      </c>
      <c r="K4445" t="s">
        <v>27106</v>
      </c>
      <c r="L4445" s="5">
        <v>22</v>
      </c>
      <c r="M4445" t="s">
        <v>20171</v>
      </c>
      <c r="N4445" s="4"/>
    </row>
    <row r="4446" spans="1:14" x14ac:dyDescent="0.3">
      <c r="A4446">
        <v>4502</v>
      </c>
      <c r="B4446" t="s">
        <v>17996</v>
      </c>
      <c r="C4446" s="5">
        <v>2024</v>
      </c>
      <c r="D4446" t="s">
        <v>11</v>
      </c>
      <c r="E4446">
        <v>5</v>
      </c>
      <c r="F4446" t="str">
        <f>IF((Table5[[#This Row],[Mileage]])=0, "None", IF(Table5[[#This Row],[Mileage]]&lt;10000, "Low", IF(Table5[[#This Row],[Mileage]]&lt;55000, "Average", "High")))</f>
        <v>Low</v>
      </c>
      <c r="G4446" t="s">
        <v>20172</v>
      </c>
      <c r="H4446">
        <v>27434</v>
      </c>
      <c r="I4446" t="s">
        <v>18853</v>
      </c>
      <c r="J4446" t="s">
        <v>18856</v>
      </c>
      <c r="K4446" t="s">
        <v>18856</v>
      </c>
      <c r="L4446" t="s">
        <v>18856</v>
      </c>
      <c r="M4446" t="s">
        <v>20172</v>
      </c>
      <c r="N4446" s="4"/>
    </row>
    <row r="4447" spans="1:14" x14ac:dyDescent="0.3">
      <c r="A4447">
        <v>4503</v>
      </c>
      <c r="B4447" t="s">
        <v>18004</v>
      </c>
      <c r="C4447" s="5">
        <v>2024</v>
      </c>
      <c r="D4447" t="s">
        <v>11</v>
      </c>
      <c r="E4447">
        <v>6</v>
      </c>
      <c r="F4447" t="str">
        <f>IF((Table5[[#This Row],[Mileage]])=0, "None", IF(Table5[[#This Row],[Mileage]]&lt;10000, "Low", IF(Table5[[#This Row],[Mileage]]&lt;55000, "Average", "High")))</f>
        <v>Low</v>
      </c>
      <c r="G4447" t="s">
        <v>20172</v>
      </c>
      <c r="H4447">
        <v>35207</v>
      </c>
      <c r="I4447" t="s">
        <v>25804</v>
      </c>
      <c r="J4447" t="s">
        <v>18825</v>
      </c>
      <c r="K4447" t="s">
        <v>27106</v>
      </c>
      <c r="L4447" s="5">
        <v>26</v>
      </c>
      <c r="M4447" t="s">
        <v>20172</v>
      </c>
      <c r="N4447" s="4">
        <v>4.8</v>
      </c>
    </row>
    <row r="4448" spans="1:14" x14ac:dyDescent="0.3">
      <c r="A4448">
        <v>4504</v>
      </c>
      <c r="B4448" t="s">
        <v>17992</v>
      </c>
      <c r="C4448" s="5">
        <v>2020</v>
      </c>
      <c r="D4448" t="s">
        <v>19</v>
      </c>
      <c r="E4448" s="5">
        <v>29827</v>
      </c>
      <c r="F4448" s="5" t="str">
        <f>IF((Table5[[#This Row],[Mileage]])=0, "None", IF(Table5[[#This Row],[Mileage]]&lt;10000, "Low", IF(Table5[[#This Row],[Mileage]]&lt;55000, "Average", "High")))</f>
        <v>Average</v>
      </c>
      <c r="G4448" t="s">
        <v>20172</v>
      </c>
      <c r="H4448">
        <v>34236</v>
      </c>
      <c r="I4448" t="s">
        <v>25684</v>
      </c>
      <c r="J4448" t="s">
        <v>18825</v>
      </c>
      <c r="K4448" t="s">
        <v>27106</v>
      </c>
      <c r="L4448" s="5">
        <v>23</v>
      </c>
      <c r="M4448" t="s">
        <v>20172</v>
      </c>
      <c r="N4448" s="4">
        <v>3</v>
      </c>
    </row>
    <row r="4449" spans="1:14" x14ac:dyDescent="0.3">
      <c r="A4449">
        <v>4505</v>
      </c>
      <c r="B4449" t="s">
        <v>18002</v>
      </c>
      <c r="C4449" s="5">
        <v>2018</v>
      </c>
      <c r="D4449" t="s">
        <v>19</v>
      </c>
      <c r="E4449" s="5">
        <v>20559</v>
      </c>
      <c r="F4449" s="5" t="str">
        <f>IF((Table5[[#This Row],[Mileage]])=0, "None", IF(Table5[[#This Row],[Mileage]]&lt;10000, "Low", IF(Table5[[#This Row],[Mileage]]&lt;55000, "Average", "High")))</f>
        <v>Average</v>
      </c>
      <c r="G4449" t="s">
        <v>20172</v>
      </c>
      <c r="H4449">
        <v>17746</v>
      </c>
      <c r="I4449" t="s">
        <v>26412</v>
      </c>
      <c r="J4449" t="s">
        <v>18856</v>
      </c>
      <c r="K4449" t="s">
        <v>18856</v>
      </c>
      <c r="L4449" t="s">
        <v>18856</v>
      </c>
      <c r="M4449" t="s">
        <v>20172</v>
      </c>
      <c r="N4449" s="4">
        <v>4</v>
      </c>
    </row>
    <row r="4450" spans="1:14" x14ac:dyDescent="0.3">
      <c r="A4450">
        <v>4506</v>
      </c>
      <c r="B4450" t="s">
        <v>17990</v>
      </c>
      <c r="C4450" s="5">
        <v>2019</v>
      </c>
      <c r="D4450" t="s">
        <v>19</v>
      </c>
      <c r="E4450" s="5">
        <v>61472</v>
      </c>
      <c r="F4450" s="5" t="str">
        <f>IF((Table5[[#This Row],[Mileage]])=0, "None", IF(Table5[[#This Row],[Mileage]]&lt;10000, "Low", IF(Table5[[#This Row],[Mileage]]&lt;55000, "Average", "High")))</f>
        <v>High</v>
      </c>
      <c r="G4450" t="s">
        <v>20171</v>
      </c>
      <c r="H4450">
        <v>24818</v>
      </c>
      <c r="I4450" t="s">
        <v>18825</v>
      </c>
      <c r="J4450" t="s">
        <v>18856</v>
      </c>
      <c r="K4450" t="s">
        <v>18856</v>
      </c>
      <c r="L4450" t="s">
        <v>18856</v>
      </c>
      <c r="M4450" t="s">
        <v>20172</v>
      </c>
      <c r="N4450" s="4"/>
    </row>
    <row r="4451" spans="1:14" x14ac:dyDescent="0.3">
      <c r="A4451">
        <v>4507</v>
      </c>
      <c r="B4451" t="s">
        <v>17996</v>
      </c>
      <c r="C4451" s="5">
        <v>2024</v>
      </c>
      <c r="D4451" t="s">
        <v>11</v>
      </c>
      <c r="E4451">
        <v>41</v>
      </c>
      <c r="F4451" t="str">
        <f>IF((Table5[[#This Row],[Mileage]])=0, "None", IF(Table5[[#This Row],[Mileage]]&lt;10000, "Low", IF(Table5[[#This Row],[Mileage]]&lt;55000, "Average", "High")))</f>
        <v>Low</v>
      </c>
      <c r="G4451" t="s">
        <v>20172</v>
      </c>
      <c r="H4451">
        <v>23067</v>
      </c>
      <c r="I4451" t="s">
        <v>25999</v>
      </c>
      <c r="J4451" t="s">
        <v>25618</v>
      </c>
      <c r="K4451" t="s">
        <v>27108</v>
      </c>
      <c r="L4451" s="5">
        <v>30</v>
      </c>
      <c r="M4451" t="s">
        <v>20172</v>
      </c>
      <c r="N4451" s="4">
        <v>4.7</v>
      </c>
    </row>
    <row r="4452" spans="1:14" x14ac:dyDescent="0.3">
      <c r="A4452">
        <v>4508</v>
      </c>
      <c r="B4452" t="s">
        <v>17989</v>
      </c>
      <c r="C4452" s="5">
        <v>2024</v>
      </c>
      <c r="D4452" t="s">
        <v>11</v>
      </c>
      <c r="E4452">
        <v>0</v>
      </c>
      <c r="F4452" t="str">
        <f>IF((Table5[[#This Row],[Mileage]])=0, "None", IF(Table5[[#This Row],[Mileage]]&lt;10000, "Low", IF(Table5[[#This Row],[Mileage]]&lt;55000, "Average", "High")))</f>
        <v>None</v>
      </c>
      <c r="G4452" t="s">
        <v>20172</v>
      </c>
      <c r="H4452">
        <v>68450</v>
      </c>
      <c r="I4452" t="s">
        <v>25535</v>
      </c>
      <c r="J4452" t="s">
        <v>18853</v>
      </c>
      <c r="K4452" t="s">
        <v>27105</v>
      </c>
      <c r="L4452" s="5">
        <v>17</v>
      </c>
      <c r="M4452" t="s">
        <v>20172</v>
      </c>
      <c r="N4452" s="4">
        <v>4.9000000000000004</v>
      </c>
    </row>
    <row r="4453" spans="1:14" x14ac:dyDescent="0.3">
      <c r="A4453">
        <v>4509</v>
      </c>
      <c r="B4453" t="s">
        <v>18018</v>
      </c>
      <c r="C4453" s="5">
        <v>2023</v>
      </c>
      <c r="D4453" t="s">
        <v>11</v>
      </c>
      <c r="E4453">
        <v>0</v>
      </c>
      <c r="F4453" t="str">
        <f>IF((Table5[[#This Row],[Mileage]])=0, "None", IF(Table5[[#This Row],[Mileage]]&lt;10000, "Low", IF(Table5[[#This Row],[Mileage]]&lt;55000, "Average", "High")))</f>
        <v>None</v>
      </c>
      <c r="G4453" t="s">
        <v>20171</v>
      </c>
      <c r="H4453">
        <v>45859</v>
      </c>
      <c r="I4453" t="s">
        <v>26413</v>
      </c>
      <c r="J4453" t="s">
        <v>18825</v>
      </c>
      <c r="K4453" t="s">
        <v>27105</v>
      </c>
      <c r="L4453" s="5">
        <v>15</v>
      </c>
      <c r="M4453" t="s">
        <v>20172</v>
      </c>
      <c r="N4453" s="4">
        <v>4.9000000000000004</v>
      </c>
    </row>
    <row r="4454" spans="1:14" x14ac:dyDescent="0.3">
      <c r="A4454">
        <v>4510</v>
      </c>
      <c r="B4454" t="s">
        <v>17993</v>
      </c>
      <c r="C4454" s="5">
        <v>2021</v>
      </c>
      <c r="D4454" t="s">
        <v>19</v>
      </c>
      <c r="E4454" s="5">
        <v>41387</v>
      </c>
      <c r="F4454" s="5" t="str">
        <f>IF((Table5[[#This Row],[Mileage]])=0, "None", IF(Table5[[#This Row],[Mileage]]&lt;10000, "Low", IF(Table5[[#This Row],[Mileage]]&lt;55000, "Average", "High")))</f>
        <v>Average</v>
      </c>
      <c r="G4454" t="s">
        <v>20171</v>
      </c>
      <c r="H4454">
        <v>31149</v>
      </c>
      <c r="I4454" t="s">
        <v>25543</v>
      </c>
      <c r="J4454" t="s">
        <v>26793</v>
      </c>
      <c r="K4454" t="s">
        <v>27106</v>
      </c>
      <c r="L4454" s="5">
        <v>23</v>
      </c>
      <c r="M4454" t="s">
        <v>20172</v>
      </c>
      <c r="N4454" s="4">
        <v>4.5</v>
      </c>
    </row>
    <row r="4455" spans="1:14" x14ac:dyDescent="0.3">
      <c r="A4455">
        <v>4511</v>
      </c>
      <c r="B4455" t="s">
        <v>18002</v>
      </c>
      <c r="C4455" s="5">
        <v>2013</v>
      </c>
      <c r="D4455" t="s">
        <v>19</v>
      </c>
      <c r="E4455" s="5">
        <v>18914</v>
      </c>
      <c r="F4455" s="5" t="str">
        <f>IF((Table5[[#This Row],[Mileage]])=0, "None", IF(Table5[[#This Row],[Mileage]]&lt;10000, "Low", IF(Table5[[#This Row],[Mileage]]&lt;55000, "Average", "High")))</f>
        <v>Average</v>
      </c>
      <c r="G4455" t="s">
        <v>20172</v>
      </c>
      <c r="H4455">
        <v>43994</v>
      </c>
      <c r="I4455" t="s">
        <v>18825</v>
      </c>
      <c r="J4455" t="s">
        <v>18825</v>
      </c>
      <c r="K4455" t="s">
        <v>27105</v>
      </c>
      <c r="L4455" t="s">
        <v>18856</v>
      </c>
      <c r="M4455" t="s">
        <v>20172</v>
      </c>
      <c r="N4455" s="4">
        <v>4.0999999999999996</v>
      </c>
    </row>
    <row r="4456" spans="1:14" x14ac:dyDescent="0.3">
      <c r="A4456">
        <v>4512</v>
      </c>
      <c r="B4456" t="s">
        <v>17998</v>
      </c>
      <c r="C4456" s="5">
        <v>2023</v>
      </c>
      <c r="D4456" t="s">
        <v>11</v>
      </c>
      <c r="E4456">
        <v>21</v>
      </c>
      <c r="F4456" t="str">
        <f>IF((Table5[[#This Row],[Mileage]])=0, "None", IF(Table5[[#This Row],[Mileage]]&lt;10000, "Low", IF(Table5[[#This Row],[Mileage]]&lt;55000, "Average", "High")))</f>
        <v>Low</v>
      </c>
      <c r="G4456" t="s">
        <v>20172</v>
      </c>
      <c r="H4456">
        <v>79290</v>
      </c>
      <c r="I4456" t="s">
        <v>25531</v>
      </c>
      <c r="J4456" t="s">
        <v>18825</v>
      </c>
      <c r="K4456" t="s">
        <v>27106</v>
      </c>
      <c r="L4456" t="s">
        <v>18856</v>
      </c>
      <c r="M4456" t="s">
        <v>20172</v>
      </c>
      <c r="N4456" s="4">
        <v>4.4000000000000004</v>
      </c>
    </row>
    <row r="4457" spans="1:14" x14ac:dyDescent="0.3">
      <c r="A4457">
        <v>4513</v>
      </c>
      <c r="B4457" t="s">
        <v>18011</v>
      </c>
      <c r="C4457" s="5">
        <v>2012</v>
      </c>
      <c r="D4457" t="s">
        <v>19</v>
      </c>
      <c r="E4457" s="5">
        <v>111845</v>
      </c>
      <c r="F4457" s="5" t="str">
        <f>IF((Table5[[#This Row],[Mileage]])=0, "None", IF(Table5[[#This Row],[Mileage]]&lt;10000, "Low", IF(Table5[[#This Row],[Mileage]]&lt;55000, "Average", "High")))</f>
        <v>High</v>
      </c>
      <c r="G4457" t="s">
        <v>20172</v>
      </c>
      <c r="H4457">
        <v>13990</v>
      </c>
      <c r="I4457" t="s">
        <v>25484</v>
      </c>
      <c r="J4457" t="s">
        <v>25484</v>
      </c>
      <c r="K4457" t="s">
        <v>27108</v>
      </c>
      <c r="L4457" s="5">
        <v>18</v>
      </c>
      <c r="M4457" t="s">
        <v>20172</v>
      </c>
      <c r="N4457" s="4">
        <v>4.4000000000000004</v>
      </c>
    </row>
    <row r="4458" spans="1:14" x14ac:dyDescent="0.3">
      <c r="A4458">
        <v>4514</v>
      </c>
      <c r="B4458" t="s">
        <v>18004</v>
      </c>
      <c r="C4458" s="5">
        <v>2024</v>
      </c>
      <c r="D4458" t="s">
        <v>11</v>
      </c>
      <c r="E4458">
        <v>4</v>
      </c>
      <c r="F4458" t="str">
        <f>IF((Table5[[#This Row],[Mileage]])=0, "None", IF(Table5[[#This Row],[Mileage]]&lt;10000, "Low", IF(Table5[[#This Row],[Mileage]]&lt;55000, "Average", "High")))</f>
        <v>Low</v>
      </c>
      <c r="G4458" t="s">
        <v>20172</v>
      </c>
      <c r="H4458">
        <v>35760</v>
      </c>
      <c r="I4458" t="s">
        <v>25806</v>
      </c>
      <c r="J4458" t="s">
        <v>25484</v>
      </c>
      <c r="K4458" t="s">
        <v>27106</v>
      </c>
      <c r="L4458" s="5">
        <v>26</v>
      </c>
      <c r="M4458" t="s">
        <v>20172</v>
      </c>
      <c r="N4458" s="4">
        <v>4.9000000000000004</v>
      </c>
    </row>
    <row r="4459" spans="1:14" x14ac:dyDescent="0.3">
      <c r="A4459">
        <v>4515</v>
      </c>
      <c r="B4459" t="s">
        <v>17999</v>
      </c>
      <c r="C4459" s="5">
        <v>2024</v>
      </c>
      <c r="D4459" t="s">
        <v>11</v>
      </c>
      <c r="E4459">
        <v>0</v>
      </c>
      <c r="F4459" t="str">
        <f>IF((Table5[[#This Row],[Mileage]])=0, "None", IF(Table5[[#This Row],[Mileage]]&lt;10000, "Low", IF(Table5[[#This Row],[Mileage]]&lt;55000, "Average", "High")))</f>
        <v>None</v>
      </c>
      <c r="G4459" t="s">
        <v>20172</v>
      </c>
      <c r="H4459">
        <v>45928</v>
      </c>
      <c r="I4459" t="s">
        <v>25737</v>
      </c>
      <c r="J4459" t="s">
        <v>25635</v>
      </c>
      <c r="K4459" t="s">
        <v>27106</v>
      </c>
      <c r="L4459" s="5">
        <v>21</v>
      </c>
      <c r="M4459" t="s">
        <v>20172</v>
      </c>
      <c r="N4459" s="4">
        <v>4.8</v>
      </c>
    </row>
    <row r="4460" spans="1:14" x14ac:dyDescent="0.3">
      <c r="A4460">
        <v>4516</v>
      </c>
      <c r="B4460" t="s">
        <v>18012</v>
      </c>
      <c r="C4460" s="5">
        <v>2023</v>
      </c>
      <c r="D4460" t="s">
        <v>11</v>
      </c>
      <c r="E4460">
        <v>2</v>
      </c>
      <c r="F4460" t="str">
        <f>IF((Table5[[#This Row],[Mileage]])=0, "None", IF(Table5[[#This Row],[Mileage]]&lt;10000, "Low", IF(Table5[[#This Row],[Mileage]]&lt;55000, "Average", "High")))</f>
        <v>Low</v>
      </c>
      <c r="G4460" t="s">
        <v>20172</v>
      </c>
      <c r="H4460">
        <v>55030</v>
      </c>
      <c r="I4460" t="s">
        <v>26012</v>
      </c>
      <c r="J4460" t="s">
        <v>18856</v>
      </c>
      <c r="K4460" t="s">
        <v>18856</v>
      </c>
      <c r="L4460" t="s">
        <v>18856</v>
      </c>
      <c r="M4460" t="s">
        <v>20172</v>
      </c>
      <c r="N4460" s="4">
        <v>4.7</v>
      </c>
    </row>
    <row r="4461" spans="1:14" x14ac:dyDescent="0.3">
      <c r="A4461">
        <v>4517</v>
      </c>
      <c r="B4461" t="s">
        <v>18022</v>
      </c>
      <c r="C4461" s="5">
        <v>2024</v>
      </c>
      <c r="D4461" t="s">
        <v>11</v>
      </c>
      <c r="E4461">
        <v>10</v>
      </c>
      <c r="F4461" t="str">
        <f>IF((Table5[[#This Row],[Mileage]])=0, "None", IF(Table5[[#This Row],[Mileage]]&lt;10000, "Low", IF(Table5[[#This Row],[Mileage]]&lt;55000, "Average", "High")))</f>
        <v>Low</v>
      </c>
      <c r="G4461" t="s">
        <v>20171</v>
      </c>
      <c r="H4461">
        <v>24644</v>
      </c>
      <c r="I4461" t="s">
        <v>25484</v>
      </c>
      <c r="J4461" t="s">
        <v>18856</v>
      </c>
      <c r="K4461" t="s">
        <v>18856</v>
      </c>
      <c r="L4461" t="s">
        <v>18856</v>
      </c>
      <c r="M4461" t="s">
        <v>20172</v>
      </c>
      <c r="N4461" s="4">
        <v>2.9</v>
      </c>
    </row>
    <row r="4462" spans="1:14" x14ac:dyDescent="0.3">
      <c r="A4462">
        <v>4518</v>
      </c>
      <c r="B4462" t="s">
        <v>17994</v>
      </c>
      <c r="C4462" s="5">
        <v>2024</v>
      </c>
      <c r="D4462" t="s">
        <v>11</v>
      </c>
      <c r="E4462">
        <v>12</v>
      </c>
      <c r="F4462" t="str">
        <f>IF((Table5[[#This Row],[Mileage]])=0, "None", IF(Table5[[#This Row],[Mileage]]&lt;10000, "Low", IF(Table5[[#This Row],[Mileage]]&lt;55000, "Average", "High")))</f>
        <v>Low</v>
      </c>
      <c r="G4462" t="s">
        <v>20171</v>
      </c>
      <c r="H4462">
        <v>70299</v>
      </c>
      <c r="I4462" t="s">
        <v>25465</v>
      </c>
      <c r="J4462" t="s">
        <v>26751</v>
      </c>
      <c r="K4462" t="s">
        <v>27107</v>
      </c>
      <c r="L4462" s="5">
        <v>18</v>
      </c>
      <c r="M4462" t="s">
        <v>20172</v>
      </c>
      <c r="N4462" s="4">
        <v>4.3</v>
      </c>
    </row>
    <row r="4463" spans="1:14" x14ac:dyDescent="0.3">
      <c r="A4463">
        <v>4519</v>
      </c>
      <c r="B4463" t="s">
        <v>18020</v>
      </c>
      <c r="C4463" s="5">
        <v>2017</v>
      </c>
      <c r="D4463" t="s">
        <v>19</v>
      </c>
      <c r="E4463" s="5">
        <v>75650</v>
      </c>
      <c r="F4463" s="5" t="str">
        <f>IF((Table5[[#This Row],[Mileage]])=0, "None", IF(Table5[[#This Row],[Mileage]]&lt;10000, "Low", IF(Table5[[#This Row],[Mileage]]&lt;55000, "Average", "High")))</f>
        <v>High</v>
      </c>
      <c r="G4463" t="s">
        <v>20172</v>
      </c>
      <c r="H4463">
        <v>34579</v>
      </c>
      <c r="I4463" t="s">
        <v>25767</v>
      </c>
      <c r="J4463" t="s">
        <v>25736</v>
      </c>
      <c r="K4463" t="s">
        <v>27107</v>
      </c>
      <c r="L4463" s="5">
        <v>15</v>
      </c>
      <c r="M4463" t="s">
        <v>20172</v>
      </c>
      <c r="N4463" s="4">
        <v>4.5</v>
      </c>
    </row>
    <row r="4464" spans="1:14" x14ac:dyDescent="0.3">
      <c r="A4464">
        <v>4520</v>
      </c>
      <c r="B4464" t="s">
        <v>17995</v>
      </c>
      <c r="C4464" s="5">
        <v>2020</v>
      </c>
      <c r="D4464" t="s">
        <v>19</v>
      </c>
      <c r="E4464" s="5">
        <v>45488</v>
      </c>
      <c r="F4464" s="5" t="str">
        <f>IF((Table5[[#This Row],[Mileage]])=0, "None", IF(Table5[[#This Row],[Mileage]]&lt;10000, "Low", IF(Table5[[#This Row],[Mileage]]&lt;55000, "Average", "High")))</f>
        <v>Average</v>
      </c>
      <c r="G4464" t="s">
        <v>20172</v>
      </c>
      <c r="H4464">
        <v>34995</v>
      </c>
      <c r="I4464" t="s">
        <v>25966</v>
      </c>
      <c r="J4464" t="s">
        <v>26660</v>
      </c>
      <c r="K4464" t="s">
        <v>27106</v>
      </c>
      <c r="L4464" s="5">
        <v>17</v>
      </c>
      <c r="M4464" t="s">
        <v>20172</v>
      </c>
      <c r="N4464" s="4">
        <v>4.5999999999999996</v>
      </c>
    </row>
    <row r="4465" spans="1:14" x14ac:dyDescent="0.3">
      <c r="A4465">
        <v>4521</v>
      </c>
      <c r="B4465" t="s">
        <v>17998</v>
      </c>
      <c r="C4465" s="5">
        <v>2024</v>
      </c>
      <c r="D4465" t="s">
        <v>11</v>
      </c>
      <c r="E4465">
        <v>3</v>
      </c>
      <c r="F4465" t="str">
        <f>IF((Table5[[#This Row],[Mileage]])=0, "None", IF(Table5[[#This Row],[Mileage]]&lt;10000, "Low", IF(Table5[[#This Row],[Mileage]]&lt;55000, "Average", "High")))</f>
        <v>Low</v>
      </c>
      <c r="G4465" t="s">
        <v>20172</v>
      </c>
      <c r="H4465">
        <v>59914</v>
      </c>
      <c r="I4465" t="s">
        <v>25860</v>
      </c>
      <c r="J4465" t="s">
        <v>26364</v>
      </c>
      <c r="K4465" t="s">
        <v>27107</v>
      </c>
      <c r="L4465" t="s">
        <v>18856</v>
      </c>
      <c r="M4465" t="s">
        <v>20172</v>
      </c>
      <c r="N4465" s="4">
        <v>4.8</v>
      </c>
    </row>
    <row r="4466" spans="1:14" x14ac:dyDescent="0.3">
      <c r="A4466">
        <v>4522</v>
      </c>
      <c r="B4466" t="s">
        <v>18002</v>
      </c>
      <c r="C4466" s="5">
        <v>2023</v>
      </c>
      <c r="D4466" t="s">
        <v>1256</v>
      </c>
      <c r="E4466" s="2">
        <v>16811</v>
      </c>
      <c r="F4466" s="2" t="str">
        <f>IF((Table5[[#This Row],[Mileage]])=0, "None", IF(Table5[[#This Row],[Mileage]]&lt;10000, "Low", IF(Table5[[#This Row],[Mileage]]&lt;55000, "Average", "High")))</f>
        <v>Average</v>
      </c>
      <c r="G4466" t="s">
        <v>20171</v>
      </c>
      <c r="H4466">
        <v>73931</v>
      </c>
      <c r="I4466" t="s">
        <v>18825</v>
      </c>
      <c r="J4466" t="s">
        <v>25736</v>
      </c>
      <c r="K4466" t="s">
        <v>27107</v>
      </c>
      <c r="L4466" s="5">
        <v>15</v>
      </c>
      <c r="M4466" t="s">
        <v>20171</v>
      </c>
      <c r="N4466" s="4">
        <v>5</v>
      </c>
    </row>
    <row r="4467" spans="1:14" x14ac:dyDescent="0.3">
      <c r="A4467">
        <v>4523</v>
      </c>
      <c r="B4467" t="s">
        <v>17994</v>
      </c>
      <c r="C4467" s="5">
        <v>2024</v>
      </c>
      <c r="D4467" t="s">
        <v>11</v>
      </c>
      <c r="E4467">
        <v>90</v>
      </c>
      <c r="F4467" t="str">
        <f>IF((Table5[[#This Row],[Mileage]])=0, "None", IF(Table5[[#This Row],[Mileage]]&lt;10000, "Low", IF(Table5[[#This Row],[Mileage]]&lt;55000, "Average", "High")))</f>
        <v>Low</v>
      </c>
      <c r="G4467" t="s">
        <v>20172</v>
      </c>
      <c r="H4467">
        <v>55791</v>
      </c>
      <c r="I4467" t="s">
        <v>25933</v>
      </c>
      <c r="J4467" t="s">
        <v>26751</v>
      </c>
      <c r="K4467" t="s">
        <v>27107</v>
      </c>
      <c r="L4467" s="5">
        <v>0</v>
      </c>
      <c r="M4467" t="s">
        <v>20172</v>
      </c>
      <c r="N4467" s="4">
        <v>4.2</v>
      </c>
    </row>
    <row r="4468" spans="1:14" x14ac:dyDescent="0.3">
      <c r="A4468">
        <v>4524</v>
      </c>
      <c r="B4468" t="s">
        <v>17994</v>
      </c>
      <c r="C4468" s="5">
        <v>2024</v>
      </c>
      <c r="D4468" t="s">
        <v>11</v>
      </c>
      <c r="E4468">
        <v>11</v>
      </c>
      <c r="F4468" t="str">
        <f>IF((Table5[[#This Row],[Mileage]])=0, "None", IF(Table5[[#This Row],[Mileage]]&lt;10000, "Low", IF(Table5[[#This Row],[Mileage]]&lt;55000, "Average", "High")))</f>
        <v>Low</v>
      </c>
      <c r="G4468" t="s">
        <v>20171</v>
      </c>
      <c r="H4468">
        <v>53658</v>
      </c>
      <c r="I4468" t="s">
        <v>26219</v>
      </c>
      <c r="J4468" t="s">
        <v>26751</v>
      </c>
      <c r="K4468" t="s">
        <v>27107</v>
      </c>
      <c r="L4468" t="s">
        <v>18856</v>
      </c>
      <c r="M4468" t="s">
        <v>20172</v>
      </c>
      <c r="N4468" s="4">
        <v>4.7</v>
      </c>
    </row>
    <row r="4469" spans="1:14" x14ac:dyDescent="0.3">
      <c r="A4469">
        <v>4525</v>
      </c>
      <c r="B4469" t="s">
        <v>18008</v>
      </c>
      <c r="C4469" s="5">
        <v>2023</v>
      </c>
      <c r="D4469" t="s">
        <v>1256</v>
      </c>
      <c r="E4469" s="2">
        <v>7205</v>
      </c>
      <c r="F4469" s="2" t="str">
        <f>IF((Table5[[#This Row],[Mileage]])=0, "None", IF(Table5[[#This Row],[Mileage]]&lt;10000, "Low", IF(Table5[[#This Row],[Mileage]]&lt;55000, "Average", "High")))</f>
        <v>Low</v>
      </c>
      <c r="G4469" t="s">
        <v>20171</v>
      </c>
      <c r="H4469">
        <v>141999</v>
      </c>
      <c r="I4469" t="s">
        <v>26345</v>
      </c>
      <c r="J4469" t="s">
        <v>18825</v>
      </c>
      <c r="K4469" t="s">
        <v>27106</v>
      </c>
      <c r="L4469" s="5">
        <v>15</v>
      </c>
      <c r="M4469" t="s">
        <v>20172</v>
      </c>
      <c r="N4469" s="4">
        <v>4.7</v>
      </c>
    </row>
    <row r="4470" spans="1:14" x14ac:dyDescent="0.3">
      <c r="A4470">
        <v>4526</v>
      </c>
      <c r="B4470" t="s">
        <v>17994</v>
      </c>
      <c r="C4470" s="5">
        <v>2024</v>
      </c>
      <c r="D4470" t="s">
        <v>11</v>
      </c>
      <c r="E4470">
        <v>5</v>
      </c>
      <c r="F4470" t="str">
        <f>IF((Table5[[#This Row],[Mileage]])=0, "None", IF(Table5[[#This Row],[Mileage]]&lt;10000, "Low", IF(Table5[[#This Row],[Mileage]]&lt;55000, "Average", "High")))</f>
        <v>Low</v>
      </c>
      <c r="G4470" t="s">
        <v>20171</v>
      </c>
      <c r="H4470">
        <v>37419</v>
      </c>
      <c r="I4470" t="s">
        <v>25651</v>
      </c>
      <c r="J4470" t="s">
        <v>26751</v>
      </c>
      <c r="K4470" t="s">
        <v>27107</v>
      </c>
      <c r="L4470" s="5">
        <v>18</v>
      </c>
      <c r="M4470" t="s">
        <v>20172</v>
      </c>
      <c r="N4470" s="4">
        <v>3.1</v>
      </c>
    </row>
    <row r="4471" spans="1:14" x14ac:dyDescent="0.3">
      <c r="A4471">
        <v>4527</v>
      </c>
      <c r="B4471" t="s">
        <v>17998</v>
      </c>
      <c r="C4471" s="5">
        <v>2024</v>
      </c>
      <c r="D4471" t="s">
        <v>11</v>
      </c>
      <c r="E4471">
        <v>3</v>
      </c>
      <c r="F4471" t="str">
        <f>IF((Table5[[#This Row],[Mileage]])=0, "None", IF(Table5[[#This Row],[Mileage]]&lt;10000, "Low", IF(Table5[[#This Row],[Mileage]]&lt;55000, "Average", "High")))</f>
        <v>Low</v>
      </c>
      <c r="G4471" t="s">
        <v>20172</v>
      </c>
      <c r="H4471">
        <v>66985</v>
      </c>
      <c r="I4471" t="s">
        <v>25499</v>
      </c>
      <c r="J4471" t="s">
        <v>18856</v>
      </c>
      <c r="K4471" t="s">
        <v>18856</v>
      </c>
      <c r="L4471" t="s">
        <v>18856</v>
      </c>
      <c r="M4471" t="s">
        <v>20172</v>
      </c>
      <c r="N4471" s="4">
        <v>4.8</v>
      </c>
    </row>
    <row r="4472" spans="1:14" x14ac:dyDescent="0.3">
      <c r="A4472">
        <v>4528</v>
      </c>
      <c r="B4472" t="s">
        <v>18002</v>
      </c>
      <c r="C4472" s="5">
        <v>2024</v>
      </c>
      <c r="D4472" t="s">
        <v>11</v>
      </c>
      <c r="E4472">
        <v>7</v>
      </c>
      <c r="F4472" t="str">
        <f>IF((Table5[[#This Row],[Mileage]])=0, "None", IF(Table5[[#This Row],[Mileage]]&lt;10000, "Low", IF(Table5[[#This Row],[Mileage]]&lt;55000, "Average", "High")))</f>
        <v>Low</v>
      </c>
      <c r="G4472" t="s">
        <v>20172</v>
      </c>
      <c r="H4472">
        <v>31695</v>
      </c>
      <c r="I4472" t="s">
        <v>26414</v>
      </c>
      <c r="J4472" t="s">
        <v>27007</v>
      </c>
      <c r="K4472" t="s">
        <v>27108</v>
      </c>
      <c r="L4472" s="5">
        <v>29</v>
      </c>
      <c r="M4472" t="s">
        <v>20172</v>
      </c>
      <c r="N4472" s="4">
        <v>4.0999999999999996</v>
      </c>
    </row>
    <row r="4473" spans="1:14" x14ac:dyDescent="0.3">
      <c r="A4473">
        <v>4529</v>
      </c>
      <c r="B4473" t="s">
        <v>18000</v>
      </c>
      <c r="C4473" s="5">
        <v>2023</v>
      </c>
      <c r="D4473" t="s">
        <v>11</v>
      </c>
      <c r="E4473">
        <v>19</v>
      </c>
      <c r="F4473" t="str">
        <f>IF((Table5[[#This Row],[Mileage]])=0, "None", IF(Table5[[#This Row],[Mileage]]&lt;10000, "Low", IF(Table5[[#This Row],[Mileage]]&lt;55000, "Average", "High")))</f>
        <v>Low</v>
      </c>
      <c r="G4473" t="s">
        <v>20172</v>
      </c>
      <c r="H4473">
        <v>50997</v>
      </c>
      <c r="I4473" t="s">
        <v>25903</v>
      </c>
      <c r="J4473" t="s">
        <v>26589</v>
      </c>
      <c r="K4473" t="s">
        <v>27106</v>
      </c>
      <c r="L4473" s="5">
        <v>22</v>
      </c>
      <c r="M4473" t="s">
        <v>20172</v>
      </c>
      <c r="N4473" s="4">
        <v>4.4000000000000004</v>
      </c>
    </row>
    <row r="4474" spans="1:14" x14ac:dyDescent="0.3">
      <c r="A4474">
        <v>4530</v>
      </c>
      <c r="B4474" t="s">
        <v>18027</v>
      </c>
      <c r="C4474" s="5">
        <v>2017</v>
      </c>
      <c r="D4474" t="s">
        <v>19</v>
      </c>
      <c r="E4474" s="5">
        <v>102084</v>
      </c>
      <c r="F4474" s="5" t="str">
        <f>IF((Table5[[#This Row],[Mileage]])=0, "None", IF(Table5[[#This Row],[Mileage]]&lt;10000, "Low", IF(Table5[[#This Row],[Mileage]]&lt;55000, "Average", "High")))</f>
        <v>High</v>
      </c>
      <c r="G4474" t="s">
        <v>20172</v>
      </c>
      <c r="H4474">
        <v>24990</v>
      </c>
      <c r="I4474" t="s">
        <v>25939</v>
      </c>
      <c r="J4474" t="s">
        <v>18825</v>
      </c>
      <c r="K4474" t="s">
        <v>27107</v>
      </c>
      <c r="L4474" s="5">
        <v>16</v>
      </c>
      <c r="M4474" t="s">
        <v>20172</v>
      </c>
      <c r="N4474" s="4">
        <v>4.0999999999999996</v>
      </c>
    </row>
    <row r="4475" spans="1:14" x14ac:dyDescent="0.3">
      <c r="A4475">
        <v>4531</v>
      </c>
      <c r="B4475" t="s">
        <v>17998</v>
      </c>
      <c r="C4475" s="5">
        <v>2023</v>
      </c>
      <c r="D4475" t="s">
        <v>11</v>
      </c>
      <c r="E4475" s="2">
        <v>2698</v>
      </c>
      <c r="F4475" s="2" t="str">
        <f>IF((Table5[[#This Row],[Mileage]])=0, "None", IF(Table5[[#This Row],[Mileage]]&lt;10000, "Low", IF(Table5[[#This Row],[Mileage]]&lt;55000, "Average", "High")))</f>
        <v>Low</v>
      </c>
      <c r="G4475" t="s">
        <v>20172</v>
      </c>
      <c r="H4475">
        <v>57488</v>
      </c>
      <c r="I4475" t="s">
        <v>25893</v>
      </c>
      <c r="J4475" t="s">
        <v>26364</v>
      </c>
      <c r="K4475" t="s">
        <v>27107</v>
      </c>
      <c r="L4475" s="5">
        <v>23</v>
      </c>
      <c r="M4475" t="s">
        <v>20172</v>
      </c>
      <c r="N4475" s="4">
        <v>4.5999999999999996</v>
      </c>
    </row>
    <row r="4476" spans="1:14" x14ac:dyDescent="0.3">
      <c r="A4476">
        <v>4532</v>
      </c>
      <c r="B4476" t="s">
        <v>18022</v>
      </c>
      <c r="C4476" s="5">
        <v>2024</v>
      </c>
      <c r="D4476" t="s">
        <v>11</v>
      </c>
      <c r="E4476">
        <v>14</v>
      </c>
      <c r="F4476" t="str">
        <f>IF((Table5[[#This Row],[Mileage]])=0, "None", IF(Table5[[#This Row],[Mileage]]&lt;10000, "Low", IF(Table5[[#This Row],[Mileage]]&lt;55000, "Average", "High")))</f>
        <v>Low</v>
      </c>
      <c r="G4476" t="s">
        <v>20172</v>
      </c>
      <c r="H4476">
        <v>27841</v>
      </c>
      <c r="I4476" t="s">
        <v>25909</v>
      </c>
      <c r="J4476" t="s">
        <v>18825</v>
      </c>
      <c r="K4476" t="s">
        <v>27106</v>
      </c>
      <c r="L4476" s="5">
        <v>25</v>
      </c>
      <c r="M4476" t="s">
        <v>20172</v>
      </c>
      <c r="N4476" s="4">
        <v>4.5</v>
      </c>
    </row>
    <row r="4477" spans="1:14" x14ac:dyDescent="0.3">
      <c r="A4477">
        <v>4533</v>
      </c>
      <c r="B4477" t="s">
        <v>17994</v>
      </c>
      <c r="C4477" s="5">
        <v>2024</v>
      </c>
      <c r="D4477" t="s">
        <v>11</v>
      </c>
      <c r="E4477">
        <v>9</v>
      </c>
      <c r="F4477" t="str">
        <f>IF((Table5[[#This Row],[Mileage]])=0, "None", IF(Table5[[#This Row],[Mileage]]&lt;10000, "Low", IF(Table5[[#This Row],[Mileage]]&lt;55000, "Average", "High")))</f>
        <v>Low</v>
      </c>
      <c r="G4477" t="s">
        <v>20171</v>
      </c>
      <c r="H4477">
        <v>32371</v>
      </c>
      <c r="I4477" t="s">
        <v>25465</v>
      </c>
      <c r="J4477" t="s">
        <v>18825</v>
      </c>
      <c r="K4477" t="s">
        <v>27107</v>
      </c>
      <c r="L4477" s="5">
        <v>24</v>
      </c>
      <c r="M4477" t="s">
        <v>20172</v>
      </c>
      <c r="N4477" s="4">
        <v>4</v>
      </c>
    </row>
    <row r="4478" spans="1:14" x14ac:dyDescent="0.3">
      <c r="A4478">
        <v>4534</v>
      </c>
      <c r="B4478" t="s">
        <v>17998</v>
      </c>
      <c r="C4478" s="5">
        <v>2016</v>
      </c>
      <c r="D4478" t="s">
        <v>19</v>
      </c>
      <c r="E4478" s="5">
        <v>158087</v>
      </c>
      <c r="F4478" s="5" t="str">
        <f>IF((Table5[[#This Row],[Mileage]])=0, "None", IF(Table5[[#This Row],[Mileage]]&lt;10000, "Low", IF(Table5[[#This Row],[Mileage]]&lt;55000, "Average", "High")))</f>
        <v>High</v>
      </c>
      <c r="G4478" t="s">
        <v>20172</v>
      </c>
      <c r="H4478">
        <v>6500</v>
      </c>
      <c r="I4478" t="s">
        <v>26263</v>
      </c>
      <c r="J4478" t="s">
        <v>26600</v>
      </c>
      <c r="K4478" t="s">
        <v>27108</v>
      </c>
      <c r="L4478" s="5">
        <v>23</v>
      </c>
      <c r="M4478" t="s">
        <v>20171</v>
      </c>
      <c r="N4478" s="4">
        <v>5</v>
      </c>
    </row>
    <row r="4479" spans="1:14" x14ac:dyDescent="0.3">
      <c r="A4479">
        <v>4535</v>
      </c>
      <c r="B4479" t="s">
        <v>18016</v>
      </c>
      <c r="C4479" s="5">
        <v>2017</v>
      </c>
      <c r="D4479" t="s">
        <v>19</v>
      </c>
      <c r="E4479" s="5">
        <v>28986</v>
      </c>
      <c r="F4479" s="5" t="str">
        <f>IF((Table5[[#This Row],[Mileage]])=0, "None", IF(Table5[[#This Row],[Mileage]]&lt;10000, "Low", IF(Table5[[#This Row],[Mileage]]&lt;55000, "Average", "High")))</f>
        <v>Average</v>
      </c>
      <c r="G4479" t="s">
        <v>20172</v>
      </c>
      <c r="H4479">
        <v>259800</v>
      </c>
      <c r="I4479" t="s">
        <v>25928</v>
      </c>
      <c r="J4479" t="s">
        <v>27008</v>
      </c>
      <c r="K4479" t="s">
        <v>27105</v>
      </c>
      <c r="L4479" s="5">
        <v>12</v>
      </c>
      <c r="M4479" t="s">
        <v>20172</v>
      </c>
      <c r="N4479" s="4">
        <v>4.7</v>
      </c>
    </row>
    <row r="4480" spans="1:14" x14ac:dyDescent="0.3">
      <c r="A4480">
        <v>4536</v>
      </c>
      <c r="B4480" t="s">
        <v>18806</v>
      </c>
      <c r="C4480" s="5">
        <v>2020</v>
      </c>
      <c r="D4480" t="s">
        <v>19</v>
      </c>
      <c r="E4480" s="5">
        <v>20953</v>
      </c>
      <c r="F4480" s="5" t="str">
        <f>IF((Table5[[#This Row],[Mileage]])=0, "None", IF(Table5[[#This Row],[Mileage]]&lt;10000, "Low", IF(Table5[[#This Row],[Mileage]]&lt;55000, "Average", "High")))</f>
        <v>Average</v>
      </c>
      <c r="G4480" t="s">
        <v>20172</v>
      </c>
      <c r="H4480">
        <v>59878</v>
      </c>
      <c r="I4480" t="s">
        <v>25591</v>
      </c>
      <c r="J4480" t="s">
        <v>27009</v>
      </c>
      <c r="K4480" t="s">
        <v>27106</v>
      </c>
      <c r="L4480" s="5">
        <v>19</v>
      </c>
      <c r="M4480" t="s">
        <v>20172</v>
      </c>
      <c r="N4480" s="4"/>
    </row>
    <row r="4481" spans="1:14" x14ac:dyDescent="0.3">
      <c r="A4481">
        <v>4537</v>
      </c>
      <c r="B4481" t="s">
        <v>17998</v>
      </c>
      <c r="C4481" s="5">
        <v>2021</v>
      </c>
      <c r="D4481" t="s">
        <v>19</v>
      </c>
      <c r="E4481" s="5">
        <v>29979</v>
      </c>
      <c r="F4481" s="5" t="str">
        <f>IF((Table5[[#This Row],[Mileage]])=0, "None", IF(Table5[[#This Row],[Mileage]]&lt;10000, "Low", IF(Table5[[#This Row],[Mileage]]&lt;55000, "Average", "High")))</f>
        <v>Average</v>
      </c>
      <c r="G4481" t="s">
        <v>20171</v>
      </c>
      <c r="H4481">
        <v>33049</v>
      </c>
      <c r="I4481" t="s">
        <v>26165</v>
      </c>
      <c r="J4481" t="s">
        <v>26630</v>
      </c>
      <c r="K4481" t="s">
        <v>27107</v>
      </c>
      <c r="L4481" s="5">
        <v>20</v>
      </c>
      <c r="M4481" t="s">
        <v>20171</v>
      </c>
      <c r="N4481" s="4">
        <v>4.8</v>
      </c>
    </row>
    <row r="4482" spans="1:14" x14ac:dyDescent="0.3">
      <c r="A4482">
        <v>4538</v>
      </c>
      <c r="B4482" t="s">
        <v>17998</v>
      </c>
      <c r="C4482" s="5">
        <v>2020</v>
      </c>
      <c r="D4482" t="s">
        <v>19</v>
      </c>
      <c r="E4482" s="5">
        <v>34844</v>
      </c>
      <c r="F4482" s="5" t="str">
        <f>IF((Table5[[#This Row],[Mileage]])=0, "None", IF(Table5[[#This Row],[Mileage]]&lt;10000, "Low", IF(Table5[[#This Row],[Mileage]]&lt;55000, "Average", "High")))</f>
        <v>Average</v>
      </c>
      <c r="G4482" t="s">
        <v>20172</v>
      </c>
      <c r="H4482">
        <v>19500</v>
      </c>
      <c r="I4482" t="s">
        <v>25592</v>
      </c>
      <c r="J4482" t="s">
        <v>26630</v>
      </c>
      <c r="K4482" t="s">
        <v>27108</v>
      </c>
      <c r="L4482" s="5">
        <v>27</v>
      </c>
      <c r="M4482" t="s">
        <v>20172</v>
      </c>
      <c r="N4482" s="4">
        <v>4.7</v>
      </c>
    </row>
    <row r="4483" spans="1:14" x14ac:dyDescent="0.3">
      <c r="A4483">
        <v>4539</v>
      </c>
      <c r="B4483" t="s">
        <v>17996</v>
      </c>
      <c r="C4483" s="5">
        <v>2015</v>
      </c>
      <c r="D4483" t="s">
        <v>19</v>
      </c>
      <c r="E4483" s="5">
        <v>65991</v>
      </c>
      <c r="F4483" s="5" t="str">
        <f>IF((Table5[[#This Row],[Mileage]])=0, "None", IF(Table5[[#This Row],[Mileage]]&lt;10000, "Low", IF(Table5[[#This Row],[Mileage]]&lt;55000, "Average", "High")))</f>
        <v>High</v>
      </c>
      <c r="G4483" t="s">
        <v>20171</v>
      </c>
      <c r="H4483">
        <v>15700</v>
      </c>
      <c r="I4483" t="s">
        <v>25603</v>
      </c>
      <c r="J4483" t="s">
        <v>25618</v>
      </c>
      <c r="K4483" t="s">
        <v>27106</v>
      </c>
      <c r="L4483" s="5">
        <v>25</v>
      </c>
      <c r="M4483" t="s">
        <v>20172</v>
      </c>
      <c r="N4483" s="4">
        <v>4.3</v>
      </c>
    </row>
    <row r="4484" spans="1:14" x14ac:dyDescent="0.3">
      <c r="A4484">
        <v>4540</v>
      </c>
      <c r="B4484" t="s">
        <v>17996</v>
      </c>
      <c r="C4484" s="5">
        <v>2023</v>
      </c>
      <c r="D4484" t="s">
        <v>1256</v>
      </c>
      <c r="E4484" s="2">
        <v>34431</v>
      </c>
      <c r="F4484" s="2" t="str">
        <f>IF((Table5[[#This Row],[Mileage]])=0, "None", IF(Table5[[#This Row],[Mileage]]&lt;10000, "Low", IF(Table5[[#This Row],[Mileage]]&lt;55000, "Average", "High")))</f>
        <v>Average</v>
      </c>
      <c r="G4484" t="s">
        <v>20172</v>
      </c>
      <c r="H4484">
        <v>29799</v>
      </c>
      <c r="I4484" t="s">
        <v>25572</v>
      </c>
      <c r="J4484" t="s">
        <v>27010</v>
      </c>
      <c r="K4484" t="s">
        <v>27107</v>
      </c>
      <c r="L4484" t="s">
        <v>18856</v>
      </c>
      <c r="M4484" t="s">
        <v>20172</v>
      </c>
      <c r="N4484" s="4"/>
    </row>
    <row r="4485" spans="1:14" x14ac:dyDescent="0.3">
      <c r="A4485">
        <v>4541</v>
      </c>
      <c r="B4485" t="s">
        <v>18028</v>
      </c>
      <c r="C4485" s="5">
        <v>2024</v>
      </c>
      <c r="D4485" t="s">
        <v>11</v>
      </c>
      <c r="E4485">
        <v>6</v>
      </c>
      <c r="F4485" t="str">
        <f>IF((Table5[[#This Row],[Mileage]])=0, "None", IF(Table5[[#This Row],[Mileage]]&lt;10000, "Low", IF(Table5[[#This Row],[Mileage]]&lt;55000, "Average", "High")))</f>
        <v>Low</v>
      </c>
      <c r="G4485" t="s">
        <v>20172</v>
      </c>
      <c r="H4485">
        <v>67415</v>
      </c>
      <c r="I4485" t="s">
        <v>18836</v>
      </c>
      <c r="J4485" t="s">
        <v>18856</v>
      </c>
      <c r="K4485" t="s">
        <v>18856</v>
      </c>
      <c r="L4485" t="s">
        <v>18856</v>
      </c>
      <c r="M4485" t="s">
        <v>20172</v>
      </c>
      <c r="N4485" s="4">
        <v>4.8</v>
      </c>
    </row>
    <row r="4486" spans="1:14" x14ac:dyDescent="0.3">
      <c r="A4486">
        <v>4542</v>
      </c>
      <c r="B4486" t="s">
        <v>17998</v>
      </c>
      <c r="C4486" s="5">
        <v>2024</v>
      </c>
      <c r="D4486" t="s">
        <v>11</v>
      </c>
      <c r="E4486">
        <v>8</v>
      </c>
      <c r="F4486" t="str">
        <f>IF((Table5[[#This Row],[Mileage]])=0, "None", IF(Table5[[#This Row],[Mileage]]&lt;10000, "Low", IF(Table5[[#This Row],[Mileage]]&lt;55000, "Average", "High")))</f>
        <v>Low</v>
      </c>
      <c r="G4486" t="s">
        <v>20172</v>
      </c>
      <c r="H4486">
        <v>31525</v>
      </c>
      <c r="I4486" t="s">
        <v>26235</v>
      </c>
      <c r="J4486" t="s">
        <v>25658</v>
      </c>
      <c r="K4486" t="s">
        <v>27106</v>
      </c>
      <c r="L4486" s="5">
        <v>22</v>
      </c>
      <c r="M4486" t="s">
        <v>20172</v>
      </c>
      <c r="N4486" s="4">
        <v>4.5999999999999996</v>
      </c>
    </row>
    <row r="4487" spans="1:14" x14ac:dyDescent="0.3">
      <c r="A4487">
        <v>4543</v>
      </c>
      <c r="B4487" t="s">
        <v>18002</v>
      </c>
      <c r="C4487" s="5">
        <v>2018</v>
      </c>
      <c r="D4487" t="s">
        <v>19</v>
      </c>
      <c r="E4487" s="5">
        <v>24662</v>
      </c>
      <c r="F4487" s="5" t="str">
        <f>IF((Table5[[#This Row],[Mileage]])=0, "None", IF(Table5[[#This Row],[Mileage]]&lt;10000, "Low", IF(Table5[[#This Row],[Mileage]]&lt;55000, "Average", "High")))</f>
        <v>Average</v>
      </c>
      <c r="G4487" t="s">
        <v>20172</v>
      </c>
      <c r="H4487">
        <v>38995</v>
      </c>
      <c r="I4487" t="s">
        <v>18825</v>
      </c>
      <c r="J4487" t="s">
        <v>27011</v>
      </c>
      <c r="K4487" t="s">
        <v>27107</v>
      </c>
      <c r="L4487" s="5">
        <v>16</v>
      </c>
      <c r="M4487" t="s">
        <v>20171</v>
      </c>
      <c r="N4487" s="4">
        <v>4.8</v>
      </c>
    </row>
    <row r="4488" spans="1:14" x14ac:dyDescent="0.3">
      <c r="A4488">
        <v>4544</v>
      </c>
      <c r="B4488" t="s">
        <v>18021</v>
      </c>
      <c r="C4488" s="5">
        <v>2012</v>
      </c>
      <c r="D4488" t="s">
        <v>19</v>
      </c>
      <c r="E4488" s="5">
        <v>44417</v>
      </c>
      <c r="F4488" s="5" t="str">
        <f>IF((Table5[[#This Row],[Mileage]])=0, "None", IF(Table5[[#This Row],[Mileage]]&lt;10000, "Low", IF(Table5[[#This Row],[Mileage]]&lt;55000, "Average", "High")))</f>
        <v>Average</v>
      </c>
      <c r="G4488" t="s">
        <v>20172</v>
      </c>
      <c r="H4488">
        <v>5290</v>
      </c>
      <c r="I4488" t="s">
        <v>18831</v>
      </c>
      <c r="J4488" t="s">
        <v>18856</v>
      </c>
      <c r="K4488" t="s">
        <v>18856</v>
      </c>
      <c r="L4488" t="s">
        <v>18856</v>
      </c>
      <c r="M4488" t="s">
        <v>20172</v>
      </c>
      <c r="N4488" s="4">
        <v>1.4</v>
      </c>
    </row>
    <row r="4489" spans="1:14" x14ac:dyDescent="0.3">
      <c r="A4489">
        <v>4545</v>
      </c>
      <c r="B4489" t="s">
        <v>18026</v>
      </c>
      <c r="C4489" s="5">
        <v>2022</v>
      </c>
      <c r="D4489" t="s">
        <v>19</v>
      </c>
      <c r="E4489" s="5">
        <v>72226</v>
      </c>
      <c r="F4489" s="5" t="str">
        <f>IF((Table5[[#This Row],[Mileage]])=0, "None", IF(Table5[[#This Row],[Mileage]]&lt;10000, "Low", IF(Table5[[#This Row],[Mileage]]&lt;55000, "Average", "High")))</f>
        <v>High</v>
      </c>
      <c r="G4489" t="s">
        <v>20172</v>
      </c>
      <c r="H4489">
        <v>29995</v>
      </c>
      <c r="I4489" t="s">
        <v>25471</v>
      </c>
      <c r="J4489" t="s">
        <v>26978</v>
      </c>
      <c r="K4489" t="s">
        <v>27106</v>
      </c>
      <c r="L4489" s="5">
        <v>17</v>
      </c>
      <c r="M4489" t="s">
        <v>20172</v>
      </c>
      <c r="N4489" s="4">
        <v>4.9000000000000004</v>
      </c>
    </row>
    <row r="4490" spans="1:14" x14ac:dyDescent="0.3">
      <c r="A4490">
        <v>4546</v>
      </c>
      <c r="B4490" t="s">
        <v>18037</v>
      </c>
      <c r="C4490" s="5">
        <v>2024</v>
      </c>
      <c r="D4490" t="s">
        <v>11</v>
      </c>
      <c r="E4490">
        <v>9</v>
      </c>
      <c r="F4490" t="str">
        <f>IF((Table5[[#This Row],[Mileage]])=0, "None", IF(Table5[[#This Row],[Mileage]]&lt;10000, "Low", IF(Table5[[#This Row],[Mileage]]&lt;55000, "Average", "High")))</f>
        <v>Low</v>
      </c>
      <c r="G4490" t="s">
        <v>20172</v>
      </c>
      <c r="H4490">
        <v>39245</v>
      </c>
      <c r="I4490" t="s">
        <v>25762</v>
      </c>
      <c r="J4490" t="s">
        <v>27012</v>
      </c>
      <c r="K4490" t="s">
        <v>27108</v>
      </c>
      <c r="L4490" s="5">
        <v>23</v>
      </c>
      <c r="M4490" t="s">
        <v>20172</v>
      </c>
      <c r="N4490" s="4">
        <v>4.7</v>
      </c>
    </row>
    <row r="4491" spans="1:14" x14ac:dyDescent="0.3">
      <c r="A4491">
        <v>4547</v>
      </c>
      <c r="B4491" t="s">
        <v>17994</v>
      </c>
      <c r="C4491" s="5">
        <v>2024</v>
      </c>
      <c r="D4491" t="s">
        <v>11</v>
      </c>
      <c r="E4491">
        <v>0</v>
      </c>
      <c r="F4491" t="str">
        <f>IF((Table5[[#This Row],[Mileage]])=0, "None", IF(Table5[[#This Row],[Mileage]]&lt;10000, "Low", IF(Table5[[#This Row],[Mileage]]&lt;55000, "Average", "High")))</f>
        <v>None</v>
      </c>
      <c r="G4491" t="s">
        <v>20172</v>
      </c>
      <c r="H4491">
        <v>42125</v>
      </c>
      <c r="I4491" t="s">
        <v>25625</v>
      </c>
      <c r="J4491" t="s">
        <v>26751</v>
      </c>
      <c r="K4491" t="s">
        <v>27107</v>
      </c>
      <c r="L4491" s="5">
        <v>18</v>
      </c>
      <c r="M4491" t="s">
        <v>20172</v>
      </c>
      <c r="N4491" s="4">
        <v>4.7</v>
      </c>
    </row>
    <row r="4492" spans="1:14" x14ac:dyDescent="0.3">
      <c r="A4492">
        <v>4548</v>
      </c>
      <c r="B4492" t="s">
        <v>17995</v>
      </c>
      <c r="C4492" s="5">
        <v>2020</v>
      </c>
      <c r="D4492" t="s">
        <v>19</v>
      </c>
      <c r="E4492" s="5">
        <v>50484</v>
      </c>
      <c r="F4492" s="5" t="str">
        <f>IF((Table5[[#This Row],[Mileage]])=0, "None", IF(Table5[[#This Row],[Mileage]]&lt;10000, "Low", IF(Table5[[#This Row],[Mileage]]&lt;55000, "Average", "High")))</f>
        <v>Average</v>
      </c>
      <c r="G4492" t="s">
        <v>20172</v>
      </c>
      <c r="H4492">
        <v>32995</v>
      </c>
      <c r="I4492" t="s">
        <v>25650</v>
      </c>
      <c r="J4492" t="s">
        <v>25736</v>
      </c>
      <c r="K4492" t="s">
        <v>27106</v>
      </c>
      <c r="L4492" s="5">
        <v>18</v>
      </c>
      <c r="M4492" t="s">
        <v>20172</v>
      </c>
      <c r="N4492" s="4">
        <v>4.5999999999999996</v>
      </c>
    </row>
    <row r="4493" spans="1:14" x14ac:dyDescent="0.3">
      <c r="A4493">
        <v>4549</v>
      </c>
      <c r="B4493" t="s">
        <v>18023</v>
      </c>
      <c r="C4493" s="5">
        <v>2022</v>
      </c>
      <c r="D4493" t="s">
        <v>11</v>
      </c>
      <c r="E4493">
        <v>84</v>
      </c>
      <c r="F4493" t="str">
        <f>IF((Table5[[#This Row],[Mileage]])=0, "None", IF(Table5[[#This Row],[Mileage]]&lt;10000, "Low", IF(Table5[[#This Row],[Mileage]]&lt;55000, "Average", "High")))</f>
        <v>Low</v>
      </c>
      <c r="G4493" t="s">
        <v>20172</v>
      </c>
      <c r="H4493">
        <v>87000</v>
      </c>
      <c r="I4493" t="s">
        <v>25839</v>
      </c>
      <c r="J4493" t="s">
        <v>18825</v>
      </c>
      <c r="K4493" t="s">
        <v>27106</v>
      </c>
      <c r="L4493" s="5">
        <v>16</v>
      </c>
      <c r="M4493" t="s">
        <v>20172</v>
      </c>
      <c r="N4493" s="4">
        <v>4.8</v>
      </c>
    </row>
    <row r="4494" spans="1:14" x14ac:dyDescent="0.3">
      <c r="A4494">
        <v>4550</v>
      </c>
      <c r="B4494" t="s">
        <v>17994</v>
      </c>
      <c r="C4494" s="5">
        <v>2018</v>
      </c>
      <c r="D4494" t="s">
        <v>19</v>
      </c>
      <c r="E4494" s="5">
        <v>89650</v>
      </c>
      <c r="F4494" s="5" t="str">
        <f>IF((Table5[[#This Row],[Mileage]])=0, "None", IF(Table5[[#This Row],[Mileage]]&lt;10000, "Low", IF(Table5[[#This Row],[Mileage]]&lt;55000, "Average", "High")))</f>
        <v>High</v>
      </c>
      <c r="G4494" t="s">
        <v>20171</v>
      </c>
      <c r="H4494">
        <v>16889</v>
      </c>
      <c r="I4494" t="s">
        <v>25597</v>
      </c>
      <c r="J4494" t="s">
        <v>18825</v>
      </c>
      <c r="K4494" t="s">
        <v>27107</v>
      </c>
      <c r="L4494" s="5">
        <v>18</v>
      </c>
      <c r="M4494" t="s">
        <v>20172</v>
      </c>
      <c r="N4494" s="4">
        <v>4.5999999999999996</v>
      </c>
    </row>
    <row r="4495" spans="1:14" x14ac:dyDescent="0.3">
      <c r="A4495">
        <v>4551</v>
      </c>
      <c r="B4495" t="s">
        <v>17996</v>
      </c>
      <c r="C4495" s="5">
        <v>2024</v>
      </c>
      <c r="D4495" t="s">
        <v>11</v>
      </c>
      <c r="E4495">
        <v>6</v>
      </c>
      <c r="F4495" t="str">
        <f>IF((Table5[[#This Row],[Mileage]])=0, "None", IF(Table5[[#This Row],[Mileage]]&lt;10000, "Low", IF(Table5[[#This Row],[Mileage]]&lt;55000, "Average", "High")))</f>
        <v>Low</v>
      </c>
      <c r="G4495" t="s">
        <v>20172</v>
      </c>
      <c r="H4495">
        <v>25799</v>
      </c>
      <c r="I4495" t="s">
        <v>25648</v>
      </c>
      <c r="J4495" t="s">
        <v>18804</v>
      </c>
      <c r="K4495" t="s">
        <v>27108</v>
      </c>
      <c r="L4495" s="5">
        <v>30</v>
      </c>
      <c r="M4495" t="s">
        <v>20172</v>
      </c>
      <c r="N4495" s="4">
        <v>4.8</v>
      </c>
    </row>
    <row r="4496" spans="1:14" x14ac:dyDescent="0.3">
      <c r="A4496">
        <v>4552</v>
      </c>
      <c r="B4496" t="s">
        <v>17999</v>
      </c>
      <c r="C4496" s="5">
        <v>2013</v>
      </c>
      <c r="D4496" t="s">
        <v>19</v>
      </c>
      <c r="E4496" s="5">
        <v>141649</v>
      </c>
      <c r="F4496" s="5" t="str">
        <f>IF((Table5[[#This Row],[Mileage]])=0, "None", IF(Table5[[#This Row],[Mileage]]&lt;10000, "Low", IF(Table5[[#This Row],[Mileage]]&lt;55000, "Average", "High")))</f>
        <v>High</v>
      </c>
      <c r="G4496" t="s">
        <v>20172</v>
      </c>
      <c r="H4496">
        <v>9770</v>
      </c>
      <c r="I4496" t="s">
        <v>26415</v>
      </c>
      <c r="J4496" t="s">
        <v>18825</v>
      </c>
      <c r="K4496" t="s">
        <v>27108</v>
      </c>
      <c r="L4496" s="5">
        <v>19</v>
      </c>
      <c r="M4496" t="s">
        <v>20171</v>
      </c>
      <c r="N4496" s="4"/>
    </row>
    <row r="4497" spans="1:14" x14ac:dyDescent="0.3">
      <c r="A4497">
        <v>4553</v>
      </c>
      <c r="B4497" t="s">
        <v>17994</v>
      </c>
      <c r="C4497" s="5">
        <v>2024</v>
      </c>
      <c r="D4497" t="s">
        <v>11</v>
      </c>
      <c r="E4497">
        <v>5</v>
      </c>
      <c r="F4497" t="str">
        <f>IF((Table5[[#This Row],[Mileage]])=0, "None", IF(Table5[[#This Row],[Mileage]]&lt;10000, "Low", IF(Table5[[#This Row],[Mileage]]&lt;55000, "Average", "High")))</f>
        <v>Low</v>
      </c>
      <c r="G4497" t="s">
        <v>20171</v>
      </c>
      <c r="H4497">
        <v>52297</v>
      </c>
      <c r="I4497" t="s">
        <v>25651</v>
      </c>
      <c r="J4497" t="s">
        <v>27013</v>
      </c>
      <c r="K4497" t="s">
        <v>27107</v>
      </c>
      <c r="L4497" s="5">
        <v>18</v>
      </c>
      <c r="M4497" t="s">
        <v>20172</v>
      </c>
      <c r="N4497" s="4">
        <v>3.1</v>
      </c>
    </row>
    <row r="4498" spans="1:14" x14ac:dyDescent="0.3">
      <c r="A4498">
        <v>4554</v>
      </c>
      <c r="B4498" t="s">
        <v>18000</v>
      </c>
      <c r="C4498" s="5">
        <v>2005</v>
      </c>
      <c r="D4498" t="s">
        <v>19</v>
      </c>
      <c r="E4498" s="5">
        <v>169191</v>
      </c>
      <c r="F4498" s="5" t="str">
        <f>IF((Table5[[#This Row],[Mileage]])=0, "None", IF(Table5[[#This Row],[Mileage]]&lt;10000, "Low", IF(Table5[[#This Row],[Mileage]]&lt;55000, "Average", "High")))</f>
        <v>High</v>
      </c>
      <c r="G4498" t="s">
        <v>20172</v>
      </c>
      <c r="H4498">
        <v>5999</v>
      </c>
      <c r="I4498" t="s">
        <v>18831</v>
      </c>
      <c r="J4498" t="s">
        <v>18825</v>
      </c>
      <c r="K4498" t="s">
        <v>27106</v>
      </c>
      <c r="L4498" s="5">
        <v>16</v>
      </c>
      <c r="M4498" t="s">
        <v>20171</v>
      </c>
      <c r="N4498" s="4">
        <v>4.3</v>
      </c>
    </row>
    <row r="4499" spans="1:14" x14ac:dyDescent="0.3">
      <c r="A4499">
        <v>4555</v>
      </c>
      <c r="B4499" t="s">
        <v>18806</v>
      </c>
      <c r="C4499" s="5">
        <v>2004</v>
      </c>
      <c r="D4499" t="s">
        <v>19</v>
      </c>
      <c r="E4499" s="5">
        <v>79722</v>
      </c>
      <c r="F4499" s="5" t="str">
        <f>IF((Table5[[#This Row],[Mileage]])=0, "None", IF(Table5[[#This Row],[Mileage]]&lt;10000, "Low", IF(Table5[[#This Row],[Mileage]]&lt;55000, "Average", "High")))</f>
        <v>High</v>
      </c>
      <c r="G4499" t="s">
        <v>20172</v>
      </c>
      <c r="H4499">
        <v>7950</v>
      </c>
      <c r="I4499" t="s">
        <v>18825</v>
      </c>
      <c r="J4499" t="s">
        <v>26059</v>
      </c>
      <c r="K4499" t="s">
        <v>27105</v>
      </c>
      <c r="L4499" s="5">
        <v>18</v>
      </c>
      <c r="M4499" t="s">
        <v>20172</v>
      </c>
      <c r="N4499" s="4">
        <v>4.3</v>
      </c>
    </row>
    <row r="4500" spans="1:14" x14ac:dyDescent="0.3">
      <c r="A4500">
        <v>4556</v>
      </c>
      <c r="B4500" t="s">
        <v>18012</v>
      </c>
      <c r="C4500" s="5">
        <v>2020</v>
      </c>
      <c r="D4500" t="s">
        <v>19</v>
      </c>
      <c r="E4500" s="5">
        <v>82764</v>
      </c>
      <c r="F4500" s="5" t="str">
        <f>IF((Table5[[#This Row],[Mileage]])=0, "None", IF(Table5[[#This Row],[Mileage]]&lt;10000, "Low", IF(Table5[[#This Row],[Mileage]]&lt;55000, "Average", "High")))</f>
        <v>High</v>
      </c>
      <c r="G4500" t="s">
        <v>20171</v>
      </c>
      <c r="H4500">
        <v>41218</v>
      </c>
      <c r="I4500" t="s">
        <v>18825</v>
      </c>
      <c r="J4500" t="s">
        <v>27014</v>
      </c>
      <c r="K4500" t="s">
        <v>27106</v>
      </c>
      <c r="L4500" t="s">
        <v>18856</v>
      </c>
      <c r="M4500" t="s">
        <v>20172</v>
      </c>
      <c r="N4500" s="4">
        <v>4.7</v>
      </c>
    </row>
    <row r="4501" spans="1:14" x14ac:dyDescent="0.3">
      <c r="A4501">
        <v>4557</v>
      </c>
      <c r="B4501" t="s">
        <v>17992</v>
      </c>
      <c r="C4501" s="5">
        <v>2023</v>
      </c>
      <c r="D4501" t="s">
        <v>1256</v>
      </c>
      <c r="E4501" s="2">
        <v>4898</v>
      </c>
      <c r="F4501" s="2" t="str">
        <f>IF((Table5[[#This Row],[Mileage]])=0, "None", IF(Table5[[#This Row],[Mileage]]&lt;10000, "Low", IF(Table5[[#This Row],[Mileage]]&lt;55000, "Average", "High")))</f>
        <v>Low</v>
      </c>
      <c r="G4501" t="s">
        <v>20172</v>
      </c>
      <c r="H4501">
        <v>53980</v>
      </c>
      <c r="I4501" t="s">
        <v>25619</v>
      </c>
      <c r="J4501" t="s">
        <v>18825</v>
      </c>
      <c r="K4501" t="s">
        <v>27106</v>
      </c>
      <c r="L4501" s="5">
        <v>19</v>
      </c>
      <c r="M4501" t="s">
        <v>20172</v>
      </c>
      <c r="N4501" s="4">
        <v>4.7</v>
      </c>
    </row>
    <row r="4502" spans="1:14" x14ac:dyDescent="0.3">
      <c r="A4502">
        <v>4558</v>
      </c>
      <c r="B4502" t="s">
        <v>17994</v>
      </c>
      <c r="C4502" s="5">
        <v>2023</v>
      </c>
      <c r="D4502" t="s">
        <v>1256</v>
      </c>
      <c r="E4502" s="2">
        <v>3406</v>
      </c>
      <c r="F4502" s="2" t="str">
        <f>IF((Table5[[#This Row],[Mileage]])=0, "None", IF(Table5[[#This Row],[Mileage]]&lt;10000, "Low", IF(Table5[[#This Row],[Mileage]]&lt;55000, "Average", "High")))</f>
        <v>Low</v>
      </c>
      <c r="G4502" t="s">
        <v>20172</v>
      </c>
      <c r="H4502">
        <v>26700</v>
      </c>
      <c r="I4502" t="s">
        <v>25968</v>
      </c>
      <c r="J4502" t="s">
        <v>27015</v>
      </c>
      <c r="K4502" t="s">
        <v>27107</v>
      </c>
      <c r="L4502" s="5">
        <v>23</v>
      </c>
      <c r="M4502" t="s">
        <v>20172</v>
      </c>
      <c r="N4502" s="4">
        <v>4.8</v>
      </c>
    </row>
    <row r="4503" spans="1:14" x14ac:dyDescent="0.3">
      <c r="A4503">
        <v>4559</v>
      </c>
      <c r="B4503" t="s">
        <v>18022</v>
      </c>
      <c r="C4503" s="5">
        <v>2020</v>
      </c>
      <c r="D4503" t="s">
        <v>19</v>
      </c>
      <c r="E4503" s="5">
        <v>68104</v>
      </c>
      <c r="F4503" s="5" t="str">
        <f>IF((Table5[[#This Row],[Mileage]])=0, "None", IF(Table5[[#This Row],[Mileage]]&lt;10000, "Low", IF(Table5[[#This Row],[Mileage]]&lt;55000, "Average", "High")))</f>
        <v>High</v>
      </c>
      <c r="G4503" t="s">
        <v>20172</v>
      </c>
      <c r="H4503">
        <v>14499</v>
      </c>
      <c r="I4503" t="s">
        <v>18825</v>
      </c>
      <c r="J4503" t="s">
        <v>25484</v>
      </c>
      <c r="K4503" t="s">
        <v>27108</v>
      </c>
      <c r="L4503" s="5">
        <v>23</v>
      </c>
      <c r="M4503" t="s">
        <v>20171</v>
      </c>
      <c r="N4503" s="4">
        <v>3.6</v>
      </c>
    </row>
    <row r="4504" spans="1:14" x14ac:dyDescent="0.3">
      <c r="A4504">
        <v>4560</v>
      </c>
      <c r="B4504" t="s">
        <v>18011</v>
      </c>
      <c r="C4504" s="5">
        <v>2024</v>
      </c>
      <c r="D4504" t="s">
        <v>11</v>
      </c>
      <c r="E4504">
        <v>4</v>
      </c>
      <c r="F4504" t="str">
        <f>IF((Table5[[#This Row],[Mileage]])=0, "None", IF(Table5[[#This Row],[Mileage]]&lt;10000, "Low", IF(Table5[[#This Row],[Mileage]]&lt;55000, "Average", "High")))</f>
        <v>Low</v>
      </c>
      <c r="G4504" t="s">
        <v>20172</v>
      </c>
      <c r="H4504">
        <v>40833</v>
      </c>
      <c r="I4504" t="s">
        <v>25907</v>
      </c>
      <c r="J4504" t="s">
        <v>26059</v>
      </c>
      <c r="K4504" t="s">
        <v>27108</v>
      </c>
      <c r="L4504" s="5">
        <v>19</v>
      </c>
      <c r="M4504" t="s">
        <v>20172</v>
      </c>
      <c r="N4504" s="4">
        <v>4.5999999999999996</v>
      </c>
    </row>
    <row r="4505" spans="1:14" x14ac:dyDescent="0.3">
      <c r="A4505">
        <v>4561</v>
      </c>
      <c r="B4505" t="s">
        <v>18022</v>
      </c>
      <c r="C4505" s="5">
        <v>2024</v>
      </c>
      <c r="D4505" t="s">
        <v>11</v>
      </c>
      <c r="E4505">
        <v>17</v>
      </c>
      <c r="F4505" t="str">
        <f>IF((Table5[[#This Row],[Mileage]])=0, "None", IF(Table5[[#This Row],[Mileage]]&lt;10000, "Low", IF(Table5[[#This Row],[Mileage]]&lt;55000, "Average", "High")))</f>
        <v>Low</v>
      </c>
      <c r="G4505" t="s">
        <v>20172</v>
      </c>
      <c r="H4505">
        <v>30825</v>
      </c>
      <c r="I4505" t="s">
        <v>25562</v>
      </c>
      <c r="J4505" t="s">
        <v>25618</v>
      </c>
      <c r="K4505" t="s">
        <v>27108</v>
      </c>
      <c r="L4505" s="5">
        <v>53</v>
      </c>
      <c r="M4505" t="s">
        <v>20172</v>
      </c>
      <c r="N4505" s="4">
        <v>4.7</v>
      </c>
    </row>
    <row r="4506" spans="1:14" x14ac:dyDescent="0.3">
      <c r="A4506">
        <v>4562</v>
      </c>
      <c r="B4506" t="s">
        <v>18004</v>
      </c>
      <c r="C4506" s="5">
        <v>2024</v>
      </c>
      <c r="D4506" t="s">
        <v>11</v>
      </c>
      <c r="E4506">
        <v>10</v>
      </c>
      <c r="F4506" t="str">
        <f>IF((Table5[[#This Row],[Mileage]])=0, "None", IF(Table5[[#This Row],[Mileage]]&lt;10000, "Low", IF(Table5[[#This Row],[Mileage]]&lt;55000, "Average", "High")))</f>
        <v>Low</v>
      </c>
      <c r="G4506" t="s">
        <v>20172</v>
      </c>
      <c r="H4506">
        <v>38150</v>
      </c>
      <c r="I4506" t="s">
        <v>25621</v>
      </c>
      <c r="J4506" t="s">
        <v>18825</v>
      </c>
      <c r="K4506" t="s">
        <v>27106</v>
      </c>
      <c r="L4506" s="5">
        <v>26</v>
      </c>
      <c r="M4506" t="s">
        <v>20172</v>
      </c>
      <c r="N4506" s="4">
        <v>4.8</v>
      </c>
    </row>
    <row r="4507" spans="1:14" x14ac:dyDescent="0.3">
      <c r="A4507">
        <v>4563</v>
      </c>
      <c r="B4507" t="s">
        <v>17994</v>
      </c>
      <c r="C4507" s="5">
        <v>2024</v>
      </c>
      <c r="D4507" t="s">
        <v>11</v>
      </c>
      <c r="E4507">
        <v>0</v>
      </c>
      <c r="F4507" t="str">
        <f>IF((Table5[[#This Row],[Mileage]])=0, "None", IF(Table5[[#This Row],[Mileage]]&lt;10000, "Low", IF(Table5[[#This Row],[Mileage]]&lt;55000, "Average", "High")))</f>
        <v>None</v>
      </c>
      <c r="G4507" t="s">
        <v>20172</v>
      </c>
      <c r="H4507">
        <v>43611</v>
      </c>
      <c r="I4507" t="s">
        <v>18856</v>
      </c>
      <c r="J4507" t="s">
        <v>18856</v>
      </c>
      <c r="K4507" t="s">
        <v>18856</v>
      </c>
      <c r="L4507" t="s">
        <v>18856</v>
      </c>
      <c r="M4507" t="s">
        <v>20172</v>
      </c>
      <c r="N4507" s="4">
        <v>4</v>
      </c>
    </row>
    <row r="4508" spans="1:14" x14ac:dyDescent="0.3">
      <c r="A4508">
        <v>4564</v>
      </c>
      <c r="B4508" t="s">
        <v>18002</v>
      </c>
      <c r="C4508" s="5">
        <v>2024</v>
      </c>
      <c r="D4508" t="s">
        <v>11</v>
      </c>
      <c r="E4508">
        <v>5</v>
      </c>
      <c r="F4508" t="str">
        <f>IF((Table5[[#This Row],[Mileage]])=0, "None", IF(Table5[[#This Row],[Mileage]]&lt;10000, "Low", IF(Table5[[#This Row],[Mileage]]&lt;55000, "Average", "High")))</f>
        <v>Low</v>
      </c>
      <c r="G4508" t="s">
        <v>20172</v>
      </c>
      <c r="H4508">
        <v>47095</v>
      </c>
      <c r="I4508" t="s">
        <v>18825</v>
      </c>
      <c r="J4508" t="s">
        <v>18825</v>
      </c>
      <c r="K4508" t="s">
        <v>27106</v>
      </c>
      <c r="L4508" t="s">
        <v>18856</v>
      </c>
      <c r="M4508" t="s">
        <v>20172</v>
      </c>
      <c r="N4508" s="4">
        <v>4.8</v>
      </c>
    </row>
    <row r="4509" spans="1:14" x14ac:dyDescent="0.3">
      <c r="A4509">
        <v>4565</v>
      </c>
      <c r="B4509" t="s">
        <v>17996</v>
      </c>
      <c r="C4509" s="5">
        <v>2024</v>
      </c>
      <c r="D4509" t="s">
        <v>11</v>
      </c>
      <c r="E4509">
        <v>3</v>
      </c>
      <c r="F4509" t="str">
        <f>IF((Table5[[#This Row],[Mileage]])=0, "None", IF(Table5[[#This Row],[Mileage]]&lt;10000, "Low", IF(Table5[[#This Row],[Mileage]]&lt;55000, "Average", "High")))</f>
        <v>Low</v>
      </c>
      <c r="G4509" t="s">
        <v>20172</v>
      </c>
      <c r="H4509">
        <v>25697</v>
      </c>
      <c r="I4509" t="s">
        <v>18825</v>
      </c>
      <c r="J4509" t="s">
        <v>25618</v>
      </c>
      <c r="K4509" t="s">
        <v>27108</v>
      </c>
      <c r="L4509" s="5">
        <v>27</v>
      </c>
      <c r="M4509" t="s">
        <v>20172</v>
      </c>
      <c r="N4509" s="4">
        <v>4.8</v>
      </c>
    </row>
    <row r="4510" spans="1:14" x14ac:dyDescent="0.3">
      <c r="A4510">
        <v>4566</v>
      </c>
      <c r="B4510" t="s">
        <v>18020</v>
      </c>
      <c r="C4510" s="5">
        <v>2022</v>
      </c>
      <c r="D4510" t="s">
        <v>19</v>
      </c>
      <c r="E4510" s="5">
        <v>21056</v>
      </c>
      <c r="F4510" s="5" t="str">
        <f>IF((Table5[[#This Row],[Mileage]])=0, "None", IF(Table5[[#This Row],[Mileage]]&lt;10000, "Low", IF(Table5[[#This Row],[Mileage]]&lt;55000, "Average", "High")))</f>
        <v>Average</v>
      </c>
      <c r="G4510" t="s">
        <v>20171</v>
      </c>
      <c r="H4510">
        <v>33977</v>
      </c>
      <c r="I4510" t="s">
        <v>25634</v>
      </c>
      <c r="J4510" t="s">
        <v>25736</v>
      </c>
      <c r="K4510" t="s">
        <v>27106</v>
      </c>
      <c r="L4510" s="5">
        <v>19</v>
      </c>
      <c r="M4510" t="s">
        <v>20172</v>
      </c>
      <c r="N4510" s="4">
        <v>4.9000000000000004</v>
      </c>
    </row>
    <row r="4511" spans="1:14" x14ac:dyDescent="0.3">
      <c r="A4511">
        <v>4567</v>
      </c>
      <c r="B4511" t="s">
        <v>18002</v>
      </c>
      <c r="C4511" s="5">
        <v>2020</v>
      </c>
      <c r="D4511" t="s">
        <v>19</v>
      </c>
      <c r="E4511" s="5">
        <v>92931</v>
      </c>
      <c r="F4511" s="5" t="str">
        <f>IF((Table5[[#This Row],[Mileage]])=0, "None", IF(Table5[[#This Row],[Mileage]]&lt;10000, "Low", IF(Table5[[#This Row],[Mileage]]&lt;55000, "Average", "High")))</f>
        <v>High</v>
      </c>
      <c r="G4511" t="s">
        <v>20172</v>
      </c>
      <c r="H4511">
        <v>19690</v>
      </c>
      <c r="I4511" t="s">
        <v>25521</v>
      </c>
      <c r="J4511" t="s">
        <v>25736</v>
      </c>
      <c r="K4511" t="s">
        <v>27108</v>
      </c>
      <c r="L4511" s="5">
        <v>18</v>
      </c>
      <c r="M4511" t="s">
        <v>20171</v>
      </c>
      <c r="N4511" s="4">
        <v>4.7</v>
      </c>
    </row>
    <row r="4512" spans="1:14" x14ac:dyDescent="0.3">
      <c r="A4512">
        <v>4568</v>
      </c>
      <c r="B4512" t="s">
        <v>18002</v>
      </c>
      <c r="C4512" s="5">
        <v>2021</v>
      </c>
      <c r="D4512" t="s">
        <v>19</v>
      </c>
      <c r="E4512" s="5">
        <v>20334</v>
      </c>
      <c r="F4512" s="5" t="str">
        <f>IF((Table5[[#This Row],[Mileage]])=0, "None", IF(Table5[[#This Row],[Mileage]]&lt;10000, "Low", IF(Table5[[#This Row],[Mileage]]&lt;55000, "Average", "High")))</f>
        <v>Average</v>
      </c>
      <c r="G4512" t="s">
        <v>20171</v>
      </c>
      <c r="H4512">
        <v>21999</v>
      </c>
      <c r="I4512" t="s">
        <v>25520</v>
      </c>
      <c r="J4512" t="s">
        <v>25736</v>
      </c>
      <c r="K4512" t="s">
        <v>27106</v>
      </c>
      <c r="L4512" s="5">
        <v>25</v>
      </c>
      <c r="M4512" t="s">
        <v>20172</v>
      </c>
      <c r="N4512" s="4">
        <v>4.4000000000000004</v>
      </c>
    </row>
    <row r="4513" spans="1:14" x14ac:dyDescent="0.3">
      <c r="A4513">
        <v>4569</v>
      </c>
      <c r="B4513" t="s">
        <v>18806</v>
      </c>
      <c r="C4513" s="5">
        <v>2015</v>
      </c>
      <c r="D4513" t="s">
        <v>19</v>
      </c>
      <c r="E4513" s="5">
        <v>105458</v>
      </c>
      <c r="F4513" s="5" t="str">
        <f>IF((Table5[[#This Row],[Mileage]])=0, "None", IF(Table5[[#This Row],[Mileage]]&lt;10000, "Low", IF(Table5[[#This Row],[Mileage]]&lt;55000, "Average", "High")))</f>
        <v>High</v>
      </c>
      <c r="G4513" t="s">
        <v>20172</v>
      </c>
      <c r="H4513">
        <v>14495</v>
      </c>
      <c r="I4513" t="s">
        <v>26242</v>
      </c>
      <c r="J4513" t="s">
        <v>18825</v>
      </c>
      <c r="K4513" t="s">
        <v>27106</v>
      </c>
      <c r="L4513" s="5">
        <v>24</v>
      </c>
      <c r="M4513" t="s">
        <v>20172</v>
      </c>
      <c r="N4513" s="4"/>
    </row>
    <row r="4514" spans="1:14" x14ac:dyDescent="0.3">
      <c r="A4514">
        <v>4570</v>
      </c>
      <c r="B4514" t="s">
        <v>17996</v>
      </c>
      <c r="C4514" s="5">
        <v>2024</v>
      </c>
      <c r="D4514" t="s">
        <v>11</v>
      </c>
      <c r="E4514">
        <v>10</v>
      </c>
      <c r="F4514" t="str">
        <f>IF((Table5[[#This Row],[Mileage]])=0, "None", IF(Table5[[#This Row],[Mileage]]&lt;10000, "Low", IF(Table5[[#This Row],[Mileage]]&lt;55000, "Average", "High")))</f>
        <v>Low</v>
      </c>
      <c r="G4514" t="s">
        <v>20172</v>
      </c>
      <c r="H4514">
        <v>29485</v>
      </c>
      <c r="I4514" t="s">
        <v>26385</v>
      </c>
      <c r="J4514" t="s">
        <v>18804</v>
      </c>
      <c r="K4514" t="s">
        <v>27108</v>
      </c>
      <c r="L4514" s="5">
        <v>30</v>
      </c>
      <c r="M4514" t="s">
        <v>20172</v>
      </c>
      <c r="N4514" s="4">
        <v>4.5</v>
      </c>
    </row>
    <row r="4515" spans="1:14" x14ac:dyDescent="0.3">
      <c r="A4515">
        <v>4571</v>
      </c>
      <c r="B4515" t="s">
        <v>18019</v>
      </c>
      <c r="C4515" s="5">
        <v>2006</v>
      </c>
      <c r="D4515" t="s">
        <v>19</v>
      </c>
      <c r="E4515" s="5">
        <v>105059</v>
      </c>
      <c r="F4515" s="5" t="str">
        <f>IF((Table5[[#This Row],[Mileage]])=0, "None", IF(Table5[[#This Row],[Mileage]]&lt;10000, "Low", IF(Table5[[#This Row],[Mileage]]&lt;55000, "Average", "High")))</f>
        <v>High</v>
      </c>
      <c r="G4515" t="s">
        <v>20172</v>
      </c>
      <c r="H4515">
        <v>9986</v>
      </c>
      <c r="I4515" t="s">
        <v>25649</v>
      </c>
      <c r="J4515" t="s">
        <v>18825</v>
      </c>
      <c r="K4515" t="s">
        <v>27108</v>
      </c>
      <c r="L4515" s="5">
        <v>24</v>
      </c>
      <c r="M4515" t="s">
        <v>20172</v>
      </c>
      <c r="N4515" s="4"/>
    </row>
    <row r="4516" spans="1:14" x14ac:dyDescent="0.3">
      <c r="A4516">
        <v>4572</v>
      </c>
      <c r="B4516" t="s">
        <v>18018</v>
      </c>
      <c r="C4516" s="5">
        <v>2013</v>
      </c>
      <c r="D4516" t="s">
        <v>19</v>
      </c>
      <c r="E4516" s="5">
        <v>89119</v>
      </c>
      <c r="F4516" s="5" t="str">
        <f>IF((Table5[[#This Row],[Mileage]])=0, "None", IF(Table5[[#This Row],[Mileage]]&lt;10000, "Low", IF(Table5[[#This Row],[Mileage]]&lt;55000, "Average", "High")))</f>
        <v>High</v>
      </c>
      <c r="G4516" t="s">
        <v>20172</v>
      </c>
      <c r="H4516">
        <v>12000</v>
      </c>
      <c r="I4516" t="s">
        <v>25470</v>
      </c>
      <c r="J4516" t="s">
        <v>18825</v>
      </c>
      <c r="K4516" t="s">
        <v>27108</v>
      </c>
      <c r="L4516" t="s">
        <v>18856</v>
      </c>
      <c r="M4516" t="s">
        <v>20171</v>
      </c>
      <c r="N4516" s="4"/>
    </row>
    <row r="4517" spans="1:14" x14ac:dyDescent="0.3">
      <c r="A4517">
        <v>4573</v>
      </c>
      <c r="B4517" t="s">
        <v>17994</v>
      </c>
      <c r="C4517" s="5">
        <v>2024</v>
      </c>
      <c r="D4517" t="s">
        <v>11</v>
      </c>
      <c r="E4517" s="2">
        <v>3376</v>
      </c>
      <c r="F4517" s="2" t="str">
        <f>IF((Table5[[#This Row],[Mileage]])=0, "None", IF(Table5[[#This Row],[Mileage]]&lt;10000, "Low", IF(Table5[[#This Row],[Mileage]]&lt;55000, "Average", "High")))</f>
        <v>Low</v>
      </c>
      <c r="G4517" t="s">
        <v>20171</v>
      </c>
      <c r="H4517">
        <v>39235</v>
      </c>
      <c r="I4517" t="s">
        <v>25651</v>
      </c>
      <c r="J4517" t="s">
        <v>26751</v>
      </c>
      <c r="K4517" t="s">
        <v>27107</v>
      </c>
      <c r="L4517" s="5">
        <v>18</v>
      </c>
      <c r="M4517" t="s">
        <v>20172</v>
      </c>
      <c r="N4517" s="4">
        <v>4.4000000000000004</v>
      </c>
    </row>
    <row r="4518" spans="1:14" x14ac:dyDescent="0.3">
      <c r="A4518">
        <v>4574</v>
      </c>
      <c r="B4518" t="s">
        <v>18002</v>
      </c>
      <c r="C4518" s="5">
        <v>2024</v>
      </c>
      <c r="D4518" t="s">
        <v>11</v>
      </c>
      <c r="E4518">
        <v>1</v>
      </c>
      <c r="F4518" t="str">
        <f>IF((Table5[[#This Row],[Mileage]])=0, "None", IF(Table5[[#This Row],[Mileage]]&lt;10000, "Low", IF(Table5[[#This Row],[Mileage]]&lt;55000, "Average", "High")))</f>
        <v>Low</v>
      </c>
      <c r="G4518" t="s">
        <v>20172</v>
      </c>
      <c r="H4518">
        <v>25990</v>
      </c>
      <c r="I4518" t="s">
        <v>25959</v>
      </c>
      <c r="J4518" t="s">
        <v>25736</v>
      </c>
      <c r="K4518" t="s">
        <v>27108</v>
      </c>
      <c r="L4518" s="5">
        <v>29</v>
      </c>
      <c r="M4518" t="s">
        <v>20172</v>
      </c>
      <c r="N4518" s="4">
        <v>4.7</v>
      </c>
    </row>
    <row r="4519" spans="1:14" x14ac:dyDescent="0.3">
      <c r="A4519">
        <v>4575</v>
      </c>
      <c r="B4519" t="s">
        <v>17994</v>
      </c>
      <c r="C4519" s="5">
        <v>2021</v>
      </c>
      <c r="D4519" t="s">
        <v>19</v>
      </c>
      <c r="E4519" s="5">
        <v>44361</v>
      </c>
      <c r="F4519" s="5" t="str">
        <f>IF((Table5[[#This Row],[Mileage]])=0, "None", IF(Table5[[#This Row],[Mileage]]&lt;10000, "Low", IF(Table5[[#This Row],[Mileage]]&lt;55000, "Average", "High")))</f>
        <v>Average</v>
      </c>
      <c r="G4519" t="s">
        <v>20171</v>
      </c>
      <c r="H4519">
        <v>21346</v>
      </c>
      <c r="I4519" t="s">
        <v>26133</v>
      </c>
      <c r="J4519" t="s">
        <v>18825</v>
      </c>
      <c r="K4519" t="s">
        <v>27107</v>
      </c>
      <c r="L4519" s="5">
        <v>22</v>
      </c>
      <c r="M4519" t="s">
        <v>20172</v>
      </c>
      <c r="N4519" s="4">
        <v>4.4000000000000004</v>
      </c>
    </row>
    <row r="4520" spans="1:14" x14ac:dyDescent="0.3">
      <c r="A4520">
        <v>4576</v>
      </c>
      <c r="B4520" t="s">
        <v>17993</v>
      </c>
      <c r="C4520" s="5">
        <v>2021</v>
      </c>
      <c r="D4520" t="s">
        <v>19</v>
      </c>
      <c r="E4520" s="5">
        <v>13448</v>
      </c>
      <c r="F4520" s="5" t="str">
        <f>IF((Table5[[#This Row],[Mileage]])=0, "None", IF(Table5[[#This Row],[Mileage]]&lt;10000, "Low", IF(Table5[[#This Row],[Mileage]]&lt;55000, "Average", "High")))</f>
        <v>Average</v>
      </c>
      <c r="G4520" t="s">
        <v>20172</v>
      </c>
      <c r="H4520">
        <v>54999</v>
      </c>
      <c r="I4520" t="s">
        <v>25509</v>
      </c>
      <c r="J4520" t="s">
        <v>18825</v>
      </c>
      <c r="K4520" t="s">
        <v>27105</v>
      </c>
      <c r="L4520" s="5">
        <v>23</v>
      </c>
      <c r="M4520" t="s">
        <v>20171</v>
      </c>
      <c r="N4520" s="4">
        <v>4.9000000000000004</v>
      </c>
    </row>
    <row r="4521" spans="1:14" x14ac:dyDescent="0.3">
      <c r="A4521">
        <v>4577</v>
      </c>
      <c r="B4521" t="s">
        <v>18011</v>
      </c>
      <c r="C4521" s="5">
        <v>2019</v>
      </c>
      <c r="D4521" t="s">
        <v>19</v>
      </c>
      <c r="E4521" s="5">
        <v>8406</v>
      </c>
      <c r="F4521" s="5" t="str">
        <f>IF((Table5[[#This Row],[Mileage]])=0, "None", IF(Table5[[#This Row],[Mileage]]&lt;10000, "Low", IF(Table5[[#This Row],[Mileage]]&lt;55000, "Average", "High")))</f>
        <v>Low</v>
      </c>
      <c r="G4521" t="s">
        <v>20171</v>
      </c>
      <c r="H4521">
        <v>25994</v>
      </c>
      <c r="I4521" t="s">
        <v>18856</v>
      </c>
      <c r="J4521" t="s">
        <v>18856</v>
      </c>
      <c r="K4521" t="s">
        <v>18856</v>
      </c>
      <c r="L4521" t="s">
        <v>18856</v>
      </c>
      <c r="M4521" t="s">
        <v>20172</v>
      </c>
      <c r="N4521" s="4">
        <v>4.5999999999999996</v>
      </c>
    </row>
    <row r="4522" spans="1:14" x14ac:dyDescent="0.3">
      <c r="A4522">
        <v>4578</v>
      </c>
      <c r="B4522" t="s">
        <v>17994</v>
      </c>
      <c r="C4522" s="5">
        <v>2023</v>
      </c>
      <c r="D4522" t="s">
        <v>11</v>
      </c>
      <c r="E4522">
        <v>15</v>
      </c>
      <c r="F4522" t="str">
        <f>IF((Table5[[#This Row],[Mileage]])=0, "None", IF(Table5[[#This Row],[Mileage]]&lt;10000, "Low", IF(Table5[[#This Row],[Mileage]]&lt;55000, "Average", "High")))</f>
        <v>Low</v>
      </c>
      <c r="G4522" t="s">
        <v>20171</v>
      </c>
      <c r="H4522">
        <v>54068</v>
      </c>
      <c r="I4522" t="s">
        <v>25527</v>
      </c>
      <c r="J4522" t="s">
        <v>18825</v>
      </c>
      <c r="K4522" t="s">
        <v>27107</v>
      </c>
      <c r="L4522" s="5">
        <v>16</v>
      </c>
      <c r="M4522" t="s">
        <v>20172</v>
      </c>
      <c r="N4522" s="4">
        <v>4</v>
      </c>
    </row>
    <row r="4523" spans="1:14" x14ac:dyDescent="0.3">
      <c r="A4523">
        <v>4579</v>
      </c>
      <c r="B4523" t="s">
        <v>18018</v>
      </c>
      <c r="C4523" s="5">
        <v>2019</v>
      </c>
      <c r="D4523" t="s">
        <v>19</v>
      </c>
      <c r="E4523" s="5">
        <v>41613</v>
      </c>
      <c r="F4523" s="5" t="str">
        <f>IF((Table5[[#This Row],[Mileage]])=0, "None", IF(Table5[[#This Row],[Mileage]]&lt;10000, "Low", IF(Table5[[#This Row],[Mileage]]&lt;55000, "Average", "High")))</f>
        <v>Average</v>
      </c>
      <c r="G4523" t="s">
        <v>20172</v>
      </c>
      <c r="H4523">
        <v>45999</v>
      </c>
      <c r="I4523" t="s">
        <v>25670</v>
      </c>
      <c r="J4523" t="s">
        <v>18832</v>
      </c>
      <c r="K4523" t="s">
        <v>27106</v>
      </c>
      <c r="L4523" s="5">
        <v>19</v>
      </c>
      <c r="M4523" t="s">
        <v>20171</v>
      </c>
      <c r="N4523" s="4">
        <v>4.4000000000000004</v>
      </c>
    </row>
    <row r="4524" spans="1:14" x14ac:dyDescent="0.3">
      <c r="A4524">
        <v>4580</v>
      </c>
      <c r="B4524" t="s">
        <v>18002</v>
      </c>
      <c r="C4524" s="5">
        <v>2022</v>
      </c>
      <c r="D4524" t="s">
        <v>19</v>
      </c>
      <c r="E4524" s="5">
        <v>41104</v>
      </c>
      <c r="F4524" s="5" t="str">
        <f>IF((Table5[[#This Row],[Mileage]])=0, "None", IF(Table5[[#This Row],[Mileage]]&lt;10000, "Low", IF(Table5[[#This Row],[Mileage]]&lt;55000, "Average", "High")))</f>
        <v>Average</v>
      </c>
      <c r="G4524" t="s">
        <v>20171</v>
      </c>
      <c r="H4524">
        <v>20995</v>
      </c>
      <c r="I4524" t="s">
        <v>26108</v>
      </c>
      <c r="J4524" t="s">
        <v>25736</v>
      </c>
      <c r="K4524" t="s">
        <v>27106</v>
      </c>
      <c r="L4524" s="5">
        <v>25</v>
      </c>
      <c r="M4524" t="s">
        <v>20171</v>
      </c>
      <c r="N4524" s="4"/>
    </row>
    <row r="4525" spans="1:14" x14ac:dyDescent="0.3">
      <c r="A4525">
        <v>4581</v>
      </c>
      <c r="B4525" t="s">
        <v>17994</v>
      </c>
      <c r="C4525" s="5">
        <v>2024</v>
      </c>
      <c r="D4525" t="s">
        <v>11</v>
      </c>
      <c r="E4525">
        <v>10</v>
      </c>
      <c r="F4525" t="str">
        <f>IF((Table5[[#This Row],[Mileage]])=0, "None", IF(Table5[[#This Row],[Mileage]]&lt;10000, "Low", IF(Table5[[#This Row],[Mileage]]&lt;55000, "Average", "High")))</f>
        <v>Low</v>
      </c>
      <c r="G4525" t="s">
        <v>20172</v>
      </c>
      <c r="H4525">
        <v>25843</v>
      </c>
      <c r="I4525" t="s">
        <v>25873</v>
      </c>
      <c r="J4525" t="s">
        <v>18825</v>
      </c>
      <c r="K4525" t="s">
        <v>27107</v>
      </c>
      <c r="L4525" s="5">
        <v>24</v>
      </c>
      <c r="M4525" t="s">
        <v>20172</v>
      </c>
      <c r="N4525" s="4">
        <v>4</v>
      </c>
    </row>
    <row r="4526" spans="1:14" x14ac:dyDescent="0.3">
      <c r="A4526">
        <v>4582</v>
      </c>
      <c r="B4526" t="s">
        <v>17998</v>
      </c>
      <c r="C4526" s="5">
        <v>2019</v>
      </c>
      <c r="D4526" t="s">
        <v>19</v>
      </c>
      <c r="E4526" s="5">
        <v>96942</v>
      </c>
      <c r="F4526" s="5" t="str">
        <f>IF((Table5[[#This Row],[Mileage]])=0, "None", IF(Table5[[#This Row],[Mileage]]&lt;10000, "Low", IF(Table5[[#This Row],[Mileage]]&lt;55000, "Average", "High")))</f>
        <v>High</v>
      </c>
      <c r="G4526" t="s">
        <v>20172</v>
      </c>
      <c r="H4526">
        <v>18140</v>
      </c>
      <c r="I4526" t="s">
        <v>25952</v>
      </c>
      <c r="J4526" t="s">
        <v>26600</v>
      </c>
      <c r="K4526" t="s">
        <v>27107</v>
      </c>
      <c r="L4526" s="5">
        <v>22</v>
      </c>
      <c r="M4526" t="s">
        <v>20172</v>
      </c>
      <c r="N4526" s="4">
        <v>4.5999999999999996</v>
      </c>
    </row>
    <row r="4527" spans="1:14" x14ac:dyDescent="0.3">
      <c r="A4527">
        <v>4583</v>
      </c>
      <c r="B4527" t="s">
        <v>18004</v>
      </c>
      <c r="C4527" s="5">
        <v>2024</v>
      </c>
      <c r="D4527" t="s">
        <v>11</v>
      </c>
      <c r="E4527">
        <v>6</v>
      </c>
      <c r="F4527" t="str">
        <f>IF((Table5[[#This Row],[Mileage]])=0, "None", IF(Table5[[#This Row],[Mileage]]&lt;10000, "Low", IF(Table5[[#This Row],[Mileage]]&lt;55000, "Average", "High")))</f>
        <v>Low</v>
      </c>
      <c r="G4527" t="s">
        <v>20172</v>
      </c>
      <c r="H4527">
        <v>27827</v>
      </c>
      <c r="I4527" t="s">
        <v>25806</v>
      </c>
      <c r="J4527" t="s">
        <v>18825</v>
      </c>
      <c r="K4527" t="s">
        <v>27106</v>
      </c>
      <c r="L4527" s="5">
        <v>27</v>
      </c>
      <c r="M4527" t="s">
        <v>20172</v>
      </c>
      <c r="N4527" s="4">
        <v>4.8</v>
      </c>
    </row>
    <row r="4528" spans="1:14" x14ac:dyDescent="0.3">
      <c r="A4528">
        <v>4584</v>
      </c>
      <c r="B4528" t="s">
        <v>18806</v>
      </c>
      <c r="C4528" s="5">
        <v>2024</v>
      </c>
      <c r="D4528" t="s">
        <v>11</v>
      </c>
      <c r="E4528">
        <v>11</v>
      </c>
      <c r="F4528" t="str">
        <f>IF((Table5[[#This Row],[Mileage]])=0, "None", IF(Table5[[#This Row],[Mileage]]&lt;10000, "Low", IF(Table5[[#This Row],[Mileage]]&lt;55000, "Average", "High")))</f>
        <v>Low</v>
      </c>
      <c r="G4528" t="s">
        <v>20172</v>
      </c>
      <c r="H4528">
        <v>85110</v>
      </c>
      <c r="I4528" t="s">
        <v>26015</v>
      </c>
      <c r="J4528" t="s">
        <v>18825</v>
      </c>
      <c r="K4528" t="s">
        <v>27106</v>
      </c>
      <c r="L4528" t="s">
        <v>18856</v>
      </c>
      <c r="M4528" t="s">
        <v>20172</v>
      </c>
      <c r="N4528" s="4">
        <v>4.7</v>
      </c>
    </row>
    <row r="4529" spans="1:14" x14ac:dyDescent="0.3">
      <c r="A4529">
        <v>4585</v>
      </c>
      <c r="B4529" t="s">
        <v>17996</v>
      </c>
      <c r="C4529" s="5">
        <v>2016</v>
      </c>
      <c r="D4529" t="s">
        <v>19</v>
      </c>
      <c r="E4529" s="5">
        <v>78643</v>
      </c>
      <c r="F4529" s="5" t="str">
        <f>IF((Table5[[#This Row],[Mileage]])=0, "None", IF(Table5[[#This Row],[Mileage]]&lt;10000, "Low", IF(Table5[[#This Row],[Mileage]]&lt;55000, "Average", "High")))</f>
        <v>High</v>
      </c>
      <c r="G4529" t="s">
        <v>20172</v>
      </c>
      <c r="H4529">
        <v>17995</v>
      </c>
      <c r="I4529" t="s">
        <v>18825</v>
      </c>
      <c r="J4529" t="s">
        <v>25618</v>
      </c>
      <c r="K4529" t="s">
        <v>27108</v>
      </c>
      <c r="L4529" s="5">
        <v>22</v>
      </c>
      <c r="M4529" t="s">
        <v>20172</v>
      </c>
      <c r="N4529" s="4">
        <v>4.0999999999999996</v>
      </c>
    </row>
    <row r="4530" spans="1:14" x14ac:dyDescent="0.3">
      <c r="A4530">
        <v>4586</v>
      </c>
      <c r="B4530" t="s">
        <v>17994</v>
      </c>
      <c r="C4530" s="5">
        <v>2024</v>
      </c>
      <c r="D4530" t="s">
        <v>11</v>
      </c>
      <c r="E4530">
        <v>10</v>
      </c>
      <c r="F4530" t="str">
        <f>IF((Table5[[#This Row],[Mileage]])=0, "None", IF(Table5[[#This Row],[Mileage]]&lt;10000, "Low", IF(Table5[[#This Row],[Mileage]]&lt;55000, "Average", "High")))</f>
        <v>Low</v>
      </c>
      <c r="G4530" t="s">
        <v>20172</v>
      </c>
      <c r="H4530">
        <v>32990</v>
      </c>
      <c r="I4530" t="s">
        <v>25527</v>
      </c>
      <c r="J4530" t="s">
        <v>18825</v>
      </c>
      <c r="K4530" t="s">
        <v>27107</v>
      </c>
      <c r="L4530" s="5">
        <v>24</v>
      </c>
      <c r="M4530" t="s">
        <v>20172</v>
      </c>
      <c r="N4530" s="4">
        <v>4.5</v>
      </c>
    </row>
    <row r="4531" spans="1:14" x14ac:dyDescent="0.3">
      <c r="A4531">
        <v>4587</v>
      </c>
      <c r="B4531" t="s">
        <v>17994</v>
      </c>
      <c r="C4531" s="5">
        <v>2024</v>
      </c>
      <c r="D4531" t="s">
        <v>11</v>
      </c>
      <c r="E4531">
        <v>0</v>
      </c>
      <c r="F4531" t="str">
        <f>IF((Table5[[#This Row],[Mileage]])=0, "None", IF(Table5[[#This Row],[Mileage]]&lt;10000, "Low", IF(Table5[[#This Row],[Mileage]]&lt;55000, "Average", "High")))</f>
        <v>None</v>
      </c>
      <c r="G4531" t="s">
        <v>20171</v>
      </c>
      <c r="H4531">
        <v>45336</v>
      </c>
      <c r="I4531" t="s">
        <v>25651</v>
      </c>
      <c r="J4531" t="s">
        <v>26751</v>
      </c>
      <c r="K4531" t="s">
        <v>27107</v>
      </c>
      <c r="L4531" s="5">
        <v>18</v>
      </c>
      <c r="M4531" t="s">
        <v>20172</v>
      </c>
      <c r="N4531" s="4">
        <v>4.3</v>
      </c>
    </row>
    <row r="4532" spans="1:14" x14ac:dyDescent="0.3">
      <c r="A4532">
        <v>4588</v>
      </c>
      <c r="B4532" t="s">
        <v>18020</v>
      </c>
      <c r="C4532" s="5">
        <v>2017</v>
      </c>
      <c r="D4532" t="s">
        <v>19</v>
      </c>
      <c r="E4532" s="5">
        <v>84026</v>
      </c>
      <c r="F4532" s="5" t="str">
        <f>IF((Table5[[#This Row],[Mileage]])=0, "None", IF(Table5[[#This Row],[Mileage]]&lt;10000, "Low", IF(Table5[[#This Row],[Mileage]]&lt;55000, "Average", "High")))</f>
        <v>High</v>
      </c>
      <c r="G4532" t="s">
        <v>20172</v>
      </c>
      <c r="H4532">
        <v>17577</v>
      </c>
      <c r="I4532" t="s">
        <v>25832</v>
      </c>
      <c r="J4532" t="s">
        <v>26364</v>
      </c>
      <c r="K4532" t="s">
        <v>27108</v>
      </c>
      <c r="L4532" s="5">
        <v>15</v>
      </c>
      <c r="M4532" t="s">
        <v>20171</v>
      </c>
      <c r="N4532" s="4">
        <v>3.8</v>
      </c>
    </row>
    <row r="4533" spans="1:14" x14ac:dyDescent="0.3">
      <c r="A4533">
        <v>4589</v>
      </c>
      <c r="B4533" t="s">
        <v>18001</v>
      </c>
      <c r="C4533" s="5">
        <v>2023</v>
      </c>
      <c r="D4533" t="s">
        <v>19</v>
      </c>
      <c r="E4533" s="5">
        <v>997</v>
      </c>
      <c r="F4533" s="5" t="str">
        <f>IF((Table5[[#This Row],[Mileage]])=0, "None", IF(Table5[[#This Row],[Mileage]]&lt;10000, "Low", IF(Table5[[#This Row],[Mileage]]&lt;55000, "Average", "High")))</f>
        <v>Low</v>
      </c>
      <c r="G4533" t="s">
        <v>20171</v>
      </c>
      <c r="H4533">
        <v>22344</v>
      </c>
      <c r="I4533" t="s">
        <v>18856</v>
      </c>
      <c r="J4533" t="s">
        <v>18856</v>
      </c>
      <c r="K4533" t="s">
        <v>18856</v>
      </c>
      <c r="L4533" t="s">
        <v>18856</v>
      </c>
      <c r="M4533" t="s">
        <v>20172</v>
      </c>
      <c r="N4533" s="4">
        <v>4.4000000000000004</v>
      </c>
    </row>
    <row r="4534" spans="1:14" x14ac:dyDescent="0.3">
      <c r="A4534">
        <v>4590</v>
      </c>
      <c r="B4534" t="s">
        <v>18001</v>
      </c>
      <c r="C4534" s="5">
        <v>2021</v>
      </c>
      <c r="D4534" t="s">
        <v>19</v>
      </c>
      <c r="E4534" s="5">
        <v>33851</v>
      </c>
      <c r="F4534" s="5" t="str">
        <f>IF((Table5[[#This Row],[Mileage]])=0, "None", IF(Table5[[#This Row],[Mileage]]&lt;10000, "Low", IF(Table5[[#This Row],[Mileage]]&lt;55000, "Average", "High")))</f>
        <v>Average</v>
      </c>
      <c r="G4534" t="s">
        <v>20171</v>
      </c>
      <c r="H4534">
        <v>31495</v>
      </c>
      <c r="I4534" t="s">
        <v>25996</v>
      </c>
      <c r="J4534" t="s">
        <v>26577</v>
      </c>
      <c r="K4534" t="s">
        <v>27106</v>
      </c>
      <c r="L4534" s="5">
        <v>17</v>
      </c>
      <c r="M4534" t="s">
        <v>20172</v>
      </c>
      <c r="N4534" s="4"/>
    </row>
    <row r="4535" spans="1:14" x14ac:dyDescent="0.3">
      <c r="A4535">
        <v>4591</v>
      </c>
      <c r="B4535" t="s">
        <v>18004</v>
      </c>
      <c r="C4535" s="5">
        <v>2024</v>
      </c>
      <c r="D4535" t="s">
        <v>11</v>
      </c>
      <c r="E4535">
        <v>6</v>
      </c>
      <c r="F4535" t="str">
        <f>IF((Table5[[#This Row],[Mileage]])=0, "None", IF(Table5[[#This Row],[Mileage]]&lt;10000, "Low", IF(Table5[[#This Row],[Mileage]]&lt;55000, "Average", "High")))</f>
        <v>Low</v>
      </c>
      <c r="G4535" t="s">
        <v>20172</v>
      </c>
      <c r="H4535">
        <v>33153</v>
      </c>
      <c r="I4535" t="s">
        <v>25804</v>
      </c>
      <c r="J4535" t="s">
        <v>25484</v>
      </c>
      <c r="K4535" t="s">
        <v>27106</v>
      </c>
      <c r="L4535" s="5">
        <v>26</v>
      </c>
      <c r="M4535" t="s">
        <v>20172</v>
      </c>
      <c r="N4535" s="4">
        <v>4.8</v>
      </c>
    </row>
    <row r="4536" spans="1:14" x14ac:dyDescent="0.3">
      <c r="A4536">
        <v>4592</v>
      </c>
      <c r="B4536" t="s">
        <v>17996</v>
      </c>
      <c r="C4536" s="5">
        <v>2024</v>
      </c>
      <c r="D4536" t="s">
        <v>11</v>
      </c>
      <c r="E4536">
        <v>0</v>
      </c>
      <c r="F4536" t="str">
        <f>IF((Table5[[#This Row],[Mileage]])=0, "None", IF(Table5[[#This Row],[Mileage]]&lt;10000, "Low", IF(Table5[[#This Row],[Mileage]]&lt;55000, "Average", "High")))</f>
        <v>None</v>
      </c>
      <c r="G4536" t="s">
        <v>20172</v>
      </c>
      <c r="H4536">
        <v>29665</v>
      </c>
      <c r="I4536" t="s">
        <v>25946</v>
      </c>
      <c r="J4536" t="s">
        <v>18804</v>
      </c>
      <c r="K4536" t="s">
        <v>27108</v>
      </c>
      <c r="L4536" s="5">
        <v>30</v>
      </c>
      <c r="M4536" t="s">
        <v>20172</v>
      </c>
      <c r="N4536" s="4">
        <v>4.7</v>
      </c>
    </row>
    <row r="4537" spans="1:14" x14ac:dyDescent="0.3">
      <c r="A4537">
        <v>4593</v>
      </c>
      <c r="B4537" t="s">
        <v>17993</v>
      </c>
      <c r="C4537" s="5">
        <v>2022</v>
      </c>
      <c r="D4537" t="s">
        <v>1256</v>
      </c>
      <c r="E4537" s="2">
        <v>18148</v>
      </c>
      <c r="F4537" s="2" t="str">
        <f>IF((Table5[[#This Row],[Mileage]])=0, "None", IF(Table5[[#This Row],[Mileage]]&lt;10000, "Low", IF(Table5[[#This Row],[Mileage]]&lt;55000, "Average", "High")))</f>
        <v>Average</v>
      </c>
      <c r="G4537" t="s">
        <v>20172</v>
      </c>
      <c r="H4537">
        <v>39999</v>
      </c>
      <c r="I4537" t="s">
        <v>25720</v>
      </c>
      <c r="J4537" t="s">
        <v>18825</v>
      </c>
      <c r="K4537" t="s">
        <v>27106</v>
      </c>
      <c r="L4537" s="5">
        <v>21</v>
      </c>
      <c r="M4537" t="s">
        <v>20172</v>
      </c>
      <c r="N4537" s="4">
        <v>4.0999999999999996</v>
      </c>
    </row>
    <row r="4538" spans="1:14" x14ac:dyDescent="0.3">
      <c r="A4538">
        <v>4594</v>
      </c>
      <c r="B4538" t="s">
        <v>17992</v>
      </c>
      <c r="C4538" s="5">
        <v>2019</v>
      </c>
      <c r="D4538" t="s">
        <v>19</v>
      </c>
      <c r="E4538" s="5">
        <v>39935</v>
      </c>
      <c r="F4538" s="5" t="str">
        <f>IF((Table5[[#This Row],[Mileage]])=0, "None", IF(Table5[[#This Row],[Mileage]]&lt;10000, "Low", IF(Table5[[#This Row],[Mileage]]&lt;55000, "Average", "High")))</f>
        <v>Average</v>
      </c>
      <c r="G4538" t="s">
        <v>20171</v>
      </c>
      <c r="H4538">
        <v>24499</v>
      </c>
      <c r="I4538" t="s">
        <v>25619</v>
      </c>
      <c r="J4538" t="s">
        <v>18825</v>
      </c>
      <c r="K4538" t="s">
        <v>27106</v>
      </c>
      <c r="L4538" s="5">
        <v>23</v>
      </c>
      <c r="M4538" t="s">
        <v>20172</v>
      </c>
      <c r="N4538" s="4">
        <v>4.8</v>
      </c>
    </row>
    <row r="4539" spans="1:14" x14ac:dyDescent="0.3">
      <c r="A4539">
        <v>4595</v>
      </c>
      <c r="B4539" t="s">
        <v>18008</v>
      </c>
      <c r="C4539" s="5">
        <v>2024</v>
      </c>
      <c r="D4539" t="s">
        <v>1256</v>
      </c>
      <c r="E4539" s="2">
        <v>3482</v>
      </c>
      <c r="F4539" s="2" t="str">
        <f>IF((Table5[[#This Row],[Mileage]])=0, "None", IF(Table5[[#This Row],[Mileage]]&lt;10000, "Low", IF(Table5[[#This Row],[Mileage]]&lt;55000, "Average", "High")))</f>
        <v>Low</v>
      </c>
      <c r="G4539" t="s">
        <v>20171</v>
      </c>
      <c r="H4539">
        <v>69491</v>
      </c>
      <c r="I4539" t="s">
        <v>26073</v>
      </c>
      <c r="J4539" t="s">
        <v>18825</v>
      </c>
      <c r="K4539" t="s">
        <v>27106</v>
      </c>
      <c r="L4539" s="5">
        <v>19</v>
      </c>
      <c r="M4539" t="s">
        <v>20172</v>
      </c>
      <c r="N4539" s="4">
        <v>4.7</v>
      </c>
    </row>
    <row r="4540" spans="1:14" x14ac:dyDescent="0.3">
      <c r="A4540">
        <v>4596</v>
      </c>
      <c r="B4540" t="s">
        <v>18022</v>
      </c>
      <c r="C4540" s="5">
        <v>2024</v>
      </c>
      <c r="D4540" t="s">
        <v>11</v>
      </c>
      <c r="E4540">
        <v>3</v>
      </c>
      <c r="F4540" t="str">
        <f>IF((Table5[[#This Row],[Mileage]])=0, "None", IF(Table5[[#This Row],[Mileage]]&lt;10000, "Low", IF(Table5[[#This Row],[Mileage]]&lt;55000, "Average", "High")))</f>
        <v>Low</v>
      </c>
      <c r="G4540" t="s">
        <v>20172</v>
      </c>
      <c r="H4540">
        <v>47685</v>
      </c>
      <c r="I4540" t="s">
        <v>26054</v>
      </c>
      <c r="J4540" t="s">
        <v>18825</v>
      </c>
      <c r="K4540" t="s">
        <v>27106</v>
      </c>
      <c r="L4540" s="5">
        <v>22</v>
      </c>
      <c r="M4540" t="s">
        <v>20172</v>
      </c>
      <c r="N4540" s="4">
        <v>3.7</v>
      </c>
    </row>
    <row r="4541" spans="1:14" x14ac:dyDescent="0.3">
      <c r="A4541">
        <v>4597</v>
      </c>
      <c r="B4541" t="s">
        <v>17994</v>
      </c>
      <c r="C4541" s="5">
        <v>2024</v>
      </c>
      <c r="D4541" t="s">
        <v>11</v>
      </c>
      <c r="E4541">
        <v>10</v>
      </c>
      <c r="F4541" t="str">
        <f>IF((Table5[[#This Row],[Mileage]])=0, "None", IF(Table5[[#This Row],[Mileage]]&lt;10000, "Low", IF(Table5[[#This Row],[Mileage]]&lt;55000, "Average", "High")))</f>
        <v>Low</v>
      </c>
      <c r="G4541" t="s">
        <v>20171</v>
      </c>
      <c r="H4541">
        <v>49946</v>
      </c>
      <c r="I4541" t="s">
        <v>25651</v>
      </c>
      <c r="J4541" t="s">
        <v>26751</v>
      </c>
      <c r="K4541" t="s">
        <v>27107</v>
      </c>
      <c r="L4541" s="5">
        <v>18</v>
      </c>
      <c r="M4541" t="s">
        <v>20172</v>
      </c>
      <c r="N4541" s="4">
        <v>3.1</v>
      </c>
    </row>
    <row r="4542" spans="1:14" x14ac:dyDescent="0.3">
      <c r="A4542">
        <v>4598</v>
      </c>
      <c r="B4542" t="s">
        <v>17996</v>
      </c>
      <c r="C4542" s="5">
        <v>2024</v>
      </c>
      <c r="D4542" t="s">
        <v>11</v>
      </c>
      <c r="E4542">
        <v>6</v>
      </c>
      <c r="F4542" t="str">
        <f>IF((Table5[[#This Row],[Mileage]])=0, "None", IF(Table5[[#This Row],[Mileage]]&lt;10000, "Low", IF(Table5[[#This Row],[Mileage]]&lt;55000, "Average", "High")))</f>
        <v>Low</v>
      </c>
      <c r="G4542" t="s">
        <v>20172</v>
      </c>
      <c r="H4542">
        <v>22197</v>
      </c>
      <c r="I4542" t="s">
        <v>25929</v>
      </c>
      <c r="J4542" t="s">
        <v>25484</v>
      </c>
      <c r="K4542" t="s">
        <v>27108</v>
      </c>
      <c r="L4542" s="5">
        <v>32</v>
      </c>
      <c r="M4542" t="s">
        <v>20172</v>
      </c>
      <c r="N4542" s="4">
        <v>4.8</v>
      </c>
    </row>
    <row r="4543" spans="1:14" x14ac:dyDescent="0.3">
      <c r="A4543">
        <v>4599</v>
      </c>
      <c r="B4543" t="s">
        <v>18015</v>
      </c>
      <c r="C4543" s="5">
        <v>2021</v>
      </c>
      <c r="D4543" t="s">
        <v>19</v>
      </c>
      <c r="E4543" s="5">
        <v>751</v>
      </c>
      <c r="F4543" s="5" t="str">
        <f>IF((Table5[[#This Row],[Mileage]])=0, "None", IF(Table5[[#This Row],[Mileage]]&lt;10000, "Low", IF(Table5[[#This Row],[Mileage]]&lt;55000, "Average", "High")))</f>
        <v>Low</v>
      </c>
      <c r="G4543" t="s">
        <v>20172</v>
      </c>
      <c r="H4543">
        <v>559880</v>
      </c>
      <c r="I4543" t="s">
        <v>26416</v>
      </c>
      <c r="J4543" t="s">
        <v>26283</v>
      </c>
      <c r="K4543" t="s">
        <v>27106</v>
      </c>
      <c r="L4543" t="s">
        <v>18856</v>
      </c>
      <c r="M4543" t="s">
        <v>20172</v>
      </c>
      <c r="N4543" s="4"/>
    </row>
    <row r="4544" spans="1:14" x14ac:dyDescent="0.3">
      <c r="A4544">
        <v>4600</v>
      </c>
      <c r="B4544" t="s">
        <v>17989</v>
      </c>
      <c r="C4544" s="5">
        <v>2024</v>
      </c>
      <c r="D4544" t="s">
        <v>11</v>
      </c>
      <c r="E4544">
        <v>0</v>
      </c>
      <c r="F4544" t="str">
        <f>IF((Table5[[#This Row],[Mileage]])=0, "None", IF(Table5[[#This Row],[Mileage]]&lt;10000, "Low", IF(Table5[[#This Row],[Mileage]]&lt;55000, "Average", "High")))</f>
        <v>None</v>
      </c>
      <c r="G4544" t="s">
        <v>20172</v>
      </c>
      <c r="H4544">
        <v>57440</v>
      </c>
      <c r="I4544" t="s">
        <v>18859</v>
      </c>
      <c r="J4544" t="s">
        <v>26669</v>
      </c>
      <c r="K4544" t="s">
        <v>27106</v>
      </c>
      <c r="L4544" s="5">
        <v>21</v>
      </c>
      <c r="M4544" t="s">
        <v>20172</v>
      </c>
      <c r="N4544" s="4">
        <v>4.9000000000000004</v>
      </c>
    </row>
    <row r="4545" spans="1:14" x14ac:dyDescent="0.3">
      <c r="A4545">
        <v>4601</v>
      </c>
      <c r="B4545" t="s">
        <v>18000</v>
      </c>
      <c r="C4545" s="5">
        <v>2021</v>
      </c>
      <c r="D4545" t="s">
        <v>19</v>
      </c>
      <c r="E4545" s="5">
        <v>39743</v>
      </c>
      <c r="F4545" s="5" t="str">
        <f>IF((Table5[[#This Row],[Mileage]])=0, "None", IF(Table5[[#This Row],[Mileage]]&lt;10000, "Low", IF(Table5[[#This Row],[Mileage]]&lt;55000, "Average", "High")))</f>
        <v>Average</v>
      </c>
      <c r="G4545" t="s">
        <v>20172</v>
      </c>
      <c r="H4545">
        <v>33453</v>
      </c>
      <c r="I4545" t="s">
        <v>25491</v>
      </c>
      <c r="J4545" t="s">
        <v>25635</v>
      </c>
      <c r="K4545" t="s">
        <v>27106</v>
      </c>
      <c r="L4545" s="5">
        <v>22</v>
      </c>
      <c r="M4545" t="s">
        <v>20172</v>
      </c>
      <c r="N4545" s="4">
        <v>4.7</v>
      </c>
    </row>
    <row r="4546" spans="1:14" x14ac:dyDescent="0.3">
      <c r="A4546">
        <v>4602</v>
      </c>
      <c r="B4546" t="s">
        <v>18004</v>
      </c>
      <c r="C4546" s="5">
        <v>2024</v>
      </c>
      <c r="D4546" t="s">
        <v>11</v>
      </c>
      <c r="E4546">
        <v>5</v>
      </c>
      <c r="F4546" t="str">
        <f>IF((Table5[[#This Row],[Mileage]])=0, "None", IF(Table5[[#This Row],[Mileage]]&lt;10000, "Low", IF(Table5[[#This Row],[Mileage]]&lt;55000, "Average", "High")))</f>
        <v>Low</v>
      </c>
      <c r="G4546" t="s">
        <v>20171</v>
      </c>
      <c r="H4546">
        <v>31216</v>
      </c>
      <c r="I4546" t="s">
        <v>25804</v>
      </c>
      <c r="J4546" t="s">
        <v>18825</v>
      </c>
      <c r="K4546" t="s">
        <v>27106</v>
      </c>
      <c r="L4546" s="5">
        <v>26</v>
      </c>
      <c r="M4546" t="s">
        <v>20172</v>
      </c>
      <c r="N4546" s="4">
        <v>4.2</v>
      </c>
    </row>
    <row r="4547" spans="1:14" x14ac:dyDescent="0.3">
      <c r="A4547">
        <v>4603</v>
      </c>
      <c r="B4547" t="s">
        <v>17995</v>
      </c>
      <c r="C4547" s="5">
        <v>2019</v>
      </c>
      <c r="D4547" t="s">
        <v>19</v>
      </c>
      <c r="E4547" s="5">
        <v>59513</v>
      </c>
      <c r="F4547" s="5" t="str">
        <f>IF((Table5[[#This Row],[Mileage]])=0, "None", IF(Table5[[#This Row],[Mileage]]&lt;10000, "Low", IF(Table5[[#This Row],[Mileage]]&lt;55000, "Average", "High")))</f>
        <v>High</v>
      </c>
      <c r="G4547" t="s">
        <v>20171</v>
      </c>
      <c r="H4547">
        <v>23549</v>
      </c>
      <c r="I4547" t="s">
        <v>25921</v>
      </c>
      <c r="J4547" t="s">
        <v>18825</v>
      </c>
      <c r="K4547" t="s">
        <v>27106</v>
      </c>
      <c r="L4547" s="5">
        <v>22</v>
      </c>
      <c r="M4547" t="s">
        <v>20172</v>
      </c>
      <c r="N4547" s="4">
        <v>3.1</v>
      </c>
    </row>
    <row r="4548" spans="1:14" x14ac:dyDescent="0.3">
      <c r="A4548">
        <v>4604</v>
      </c>
      <c r="B4548" t="s">
        <v>17997</v>
      </c>
      <c r="C4548" s="5">
        <v>2023</v>
      </c>
      <c r="D4548" t="s">
        <v>11</v>
      </c>
      <c r="E4548">
        <v>2</v>
      </c>
      <c r="F4548" t="str">
        <f>IF((Table5[[#This Row],[Mileage]])=0, "None", IF(Table5[[#This Row],[Mileage]]&lt;10000, "Low", IF(Table5[[#This Row],[Mileage]]&lt;55000, "Average", "High")))</f>
        <v>Low</v>
      </c>
      <c r="G4548" t="s">
        <v>20171</v>
      </c>
      <c r="H4548">
        <v>37522</v>
      </c>
      <c r="I4548" t="s">
        <v>25527</v>
      </c>
      <c r="J4548" t="s">
        <v>18825</v>
      </c>
      <c r="K4548" t="s">
        <v>27106</v>
      </c>
      <c r="L4548" s="5">
        <v>18</v>
      </c>
      <c r="M4548" t="s">
        <v>20172</v>
      </c>
      <c r="N4548" s="4">
        <v>4.9000000000000004</v>
      </c>
    </row>
    <row r="4549" spans="1:14" x14ac:dyDescent="0.3">
      <c r="A4549">
        <v>4605</v>
      </c>
      <c r="B4549" t="s">
        <v>18012</v>
      </c>
      <c r="C4549" s="5">
        <v>2016</v>
      </c>
      <c r="D4549" t="s">
        <v>19</v>
      </c>
      <c r="E4549" s="5">
        <v>72283</v>
      </c>
      <c r="F4549" s="5" t="str">
        <f>IF((Table5[[#This Row],[Mileage]])=0, "None", IF(Table5[[#This Row],[Mileage]]&lt;10000, "Low", IF(Table5[[#This Row],[Mileage]]&lt;55000, "Average", "High")))</f>
        <v>High</v>
      </c>
      <c r="G4549" t="s">
        <v>20172</v>
      </c>
      <c r="H4549">
        <v>19395</v>
      </c>
      <c r="I4549" t="s">
        <v>25997</v>
      </c>
      <c r="J4549" t="s">
        <v>26364</v>
      </c>
      <c r="K4549" t="s">
        <v>27106</v>
      </c>
      <c r="L4549" s="5">
        <v>17</v>
      </c>
      <c r="M4549" t="s">
        <v>20171</v>
      </c>
      <c r="N4549" s="4">
        <v>4.7</v>
      </c>
    </row>
    <row r="4550" spans="1:14" x14ac:dyDescent="0.3">
      <c r="A4550">
        <v>4606</v>
      </c>
      <c r="B4550" t="s">
        <v>18020</v>
      </c>
      <c r="C4550" s="5">
        <v>2022</v>
      </c>
      <c r="D4550" t="s">
        <v>1256</v>
      </c>
      <c r="E4550" s="2">
        <v>53026</v>
      </c>
      <c r="F4550" s="2" t="str">
        <f>IF((Table5[[#This Row],[Mileage]])=0, "None", IF(Table5[[#This Row],[Mileage]]&lt;10000, "Low", IF(Table5[[#This Row],[Mileage]]&lt;55000, "Average", "High")))</f>
        <v>Average</v>
      </c>
      <c r="G4550" t="s">
        <v>20171</v>
      </c>
      <c r="H4550">
        <v>22698</v>
      </c>
      <c r="I4550" t="s">
        <v>25634</v>
      </c>
      <c r="J4550" t="s">
        <v>25736</v>
      </c>
      <c r="K4550" t="s">
        <v>27108</v>
      </c>
      <c r="L4550" s="5">
        <v>25</v>
      </c>
      <c r="M4550" t="s">
        <v>20171</v>
      </c>
      <c r="N4550" s="4">
        <v>4.9000000000000004</v>
      </c>
    </row>
    <row r="4551" spans="1:14" x14ac:dyDescent="0.3">
      <c r="A4551">
        <v>4607</v>
      </c>
      <c r="B4551" t="s">
        <v>18002</v>
      </c>
      <c r="C4551" s="5">
        <v>2010</v>
      </c>
      <c r="D4551" t="s">
        <v>19</v>
      </c>
      <c r="E4551" s="5">
        <v>131899</v>
      </c>
      <c r="F4551" s="5" t="str">
        <f>IF((Table5[[#This Row],[Mileage]])=0, "None", IF(Table5[[#This Row],[Mileage]]&lt;10000, "Low", IF(Table5[[#This Row],[Mileage]]&lt;55000, "Average", "High")))</f>
        <v>High</v>
      </c>
      <c r="G4551" t="s">
        <v>20172</v>
      </c>
      <c r="H4551">
        <v>13495</v>
      </c>
      <c r="I4551" t="s">
        <v>18803</v>
      </c>
      <c r="J4551" t="s">
        <v>18825</v>
      </c>
      <c r="K4551" t="s">
        <v>27107</v>
      </c>
      <c r="L4551" t="s">
        <v>18856</v>
      </c>
      <c r="M4551" t="s">
        <v>20172</v>
      </c>
      <c r="N4551" s="4"/>
    </row>
    <row r="4552" spans="1:14" x14ac:dyDescent="0.3">
      <c r="A4552">
        <v>4608</v>
      </c>
      <c r="B4552" t="s">
        <v>18035</v>
      </c>
      <c r="C4552" s="5">
        <v>2022</v>
      </c>
      <c r="D4552" t="s">
        <v>19</v>
      </c>
      <c r="E4552" s="5">
        <v>1029</v>
      </c>
      <c r="F4552" s="5" t="str">
        <f>IF((Table5[[#This Row],[Mileage]])=0, "None", IF(Table5[[#This Row],[Mileage]]&lt;10000, "Low", IF(Table5[[#This Row],[Mileage]]&lt;55000, "Average", "High")))</f>
        <v>Low</v>
      </c>
      <c r="G4552" t="s">
        <v>20172</v>
      </c>
      <c r="H4552">
        <v>208800</v>
      </c>
      <c r="I4552" t="s">
        <v>25572</v>
      </c>
      <c r="J4552" t="s">
        <v>26802</v>
      </c>
      <c r="K4552" t="s">
        <v>27106</v>
      </c>
      <c r="L4552" t="s">
        <v>18856</v>
      </c>
      <c r="M4552" t="s">
        <v>20172</v>
      </c>
      <c r="N4552" s="4"/>
    </row>
    <row r="4553" spans="1:14" x14ac:dyDescent="0.3">
      <c r="A4553">
        <v>4609</v>
      </c>
      <c r="B4553" t="s">
        <v>18011</v>
      </c>
      <c r="C4553" s="5">
        <v>2015</v>
      </c>
      <c r="D4553" t="s">
        <v>19</v>
      </c>
      <c r="E4553" s="5">
        <v>125202</v>
      </c>
      <c r="F4553" s="5" t="str">
        <f>IF((Table5[[#This Row],[Mileage]])=0, "None", IF(Table5[[#This Row],[Mileage]]&lt;10000, "Low", IF(Table5[[#This Row],[Mileage]]&lt;55000, "Average", "High")))</f>
        <v>High</v>
      </c>
      <c r="G4553" t="s">
        <v>20172</v>
      </c>
      <c r="H4553">
        <v>14950</v>
      </c>
      <c r="I4553" t="s">
        <v>25691</v>
      </c>
      <c r="J4553" t="s">
        <v>25484</v>
      </c>
      <c r="K4553" t="s">
        <v>27108</v>
      </c>
      <c r="L4553" s="5">
        <v>19</v>
      </c>
      <c r="M4553" t="s">
        <v>20172</v>
      </c>
      <c r="N4553" s="4">
        <v>3.3</v>
      </c>
    </row>
    <row r="4554" spans="1:14" x14ac:dyDescent="0.3">
      <c r="A4554">
        <v>4610</v>
      </c>
      <c r="B4554" t="s">
        <v>18806</v>
      </c>
      <c r="C4554" s="5">
        <v>2023</v>
      </c>
      <c r="D4554" t="s">
        <v>1256</v>
      </c>
      <c r="E4554" s="2">
        <v>6221</v>
      </c>
      <c r="F4554" s="2" t="str">
        <f>IF((Table5[[#This Row],[Mileage]])=0, "None", IF(Table5[[#This Row],[Mileage]]&lt;10000, "Low", IF(Table5[[#This Row],[Mileage]]&lt;55000, "Average", "High")))</f>
        <v>Low</v>
      </c>
      <c r="G4554" t="s">
        <v>20172</v>
      </c>
      <c r="H4554">
        <v>43477</v>
      </c>
      <c r="I4554" t="s">
        <v>25610</v>
      </c>
      <c r="J4554" t="s">
        <v>18825</v>
      </c>
      <c r="K4554" t="s">
        <v>27106</v>
      </c>
      <c r="L4554" s="5">
        <v>24</v>
      </c>
      <c r="M4554" t="s">
        <v>20172</v>
      </c>
      <c r="N4554" s="4">
        <v>4.7</v>
      </c>
    </row>
    <row r="4555" spans="1:14" x14ac:dyDescent="0.3">
      <c r="A4555">
        <v>4611</v>
      </c>
      <c r="B4555" t="s">
        <v>17994</v>
      </c>
      <c r="C4555" s="5">
        <v>2020</v>
      </c>
      <c r="D4555" t="s">
        <v>19</v>
      </c>
      <c r="E4555" s="5">
        <v>55228</v>
      </c>
      <c r="F4555" s="5" t="str">
        <f>IF((Table5[[#This Row],[Mileage]])=0, "None", IF(Table5[[#This Row],[Mileage]]&lt;10000, "Low", IF(Table5[[#This Row],[Mileage]]&lt;55000, "Average", "High")))</f>
        <v>High</v>
      </c>
      <c r="G4555" t="s">
        <v>20171</v>
      </c>
      <c r="H4555">
        <v>30988</v>
      </c>
      <c r="I4555" t="s">
        <v>25527</v>
      </c>
      <c r="J4555" t="s">
        <v>18825</v>
      </c>
      <c r="K4555" t="s">
        <v>27107</v>
      </c>
      <c r="L4555" s="5">
        <v>18</v>
      </c>
      <c r="M4555" t="s">
        <v>20172</v>
      </c>
      <c r="N4555" s="4">
        <v>4.8</v>
      </c>
    </row>
    <row r="4556" spans="1:14" x14ac:dyDescent="0.3">
      <c r="A4556">
        <v>4612</v>
      </c>
      <c r="B4556" t="s">
        <v>17995</v>
      </c>
      <c r="C4556" s="5">
        <v>1996</v>
      </c>
      <c r="D4556" t="s">
        <v>19</v>
      </c>
      <c r="E4556" s="5">
        <v>45786</v>
      </c>
      <c r="F4556" s="5" t="str">
        <f>IF((Table5[[#This Row],[Mileage]])=0, "None", IF(Table5[[#This Row],[Mileage]]&lt;10000, "Low", IF(Table5[[#This Row],[Mileage]]&lt;55000, "Average", "High")))</f>
        <v>Average</v>
      </c>
      <c r="G4556" t="s">
        <v>20171</v>
      </c>
      <c r="H4556">
        <v>22995</v>
      </c>
      <c r="I4556" t="s">
        <v>26417</v>
      </c>
      <c r="J4556" t="s">
        <v>27016</v>
      </c>
      <c r="K4556" t="s">
        <v>27108</v>
      </c>
      <c r="L4556" s="5">
        <v>17</v>
      </c>
      <c r="M4556" t="s">
        <v>20172</v>
      </c>
      <c r="N4556" s="4">
        <v>4.4000000000000004</v>
      </c>
    </row>
    <row r="4557" spans="1:14" x14ac:dyDescent="0.3">
      <c r="A4557">
        <v>4613</v>
      </c>
      <c r="B4557" t="s">
        <v>18028</v>
      </c>
      <c r="C4557" s="5">
        <v>2024</v>
      </c>
      <c r="D4557" t="s">
        <v>11</v>
      </c>
      <c r="E4557">
        <v>0</v>
      </c>
      <c r="F4557" t="str">
        <f>IF((Table5[[#This Row],[Mileage]])=0, "None", IF(Table5[[#This Row],[Mileage]]&lt;10000, "Low", IF(Table5[[#This Row],[Mileage]]&lt;55000, "Average", "High")))</f>
        <v>None</v>
      </c>
      <c r="G4557" t="s">
        <v>20172</v>
      </c>
      <c r="H4557">
        <v>67915</v>
      </c>
      <c r="I4557" t="s">
        <v>25935</v>
      </c>
      <c r="J4557" t="s">
        <v>25618</v>
      </c>
      <c r="K4557" t="s">
        <v>27106</v>
      </c>
      <c r="L4557" s="5">
        <v>20</v>
      </c>
      <c r="M4557" t="s">
        <v>20172</v>
      </c>
      <c r="N4557" s="4">
        <v>4.7</v>
      </c>
    </row>
    <row r="4558" spans="1:14" x14ac:dyDescent="0.3">
      <c r="A4558">
        <v>4614</v>
      </c>
      <c r="B4558" t="s">
        <v>17996</v>
      </c>
      <c r="C4558" s="5">
        <v>2024</v>
      </c>
      <c r="D4558" t="s">
        <v>11</v>
      </c>
      <c r="E4558">
        <v>1</v>
      </c>
      <c r="F4558" t="str">
        <f>IF((Table5[[#This Row],[Mileage]])=0, "None", IF(Table5[[#This Row],[Mileage]]&lt;10000, "Low", IF(Table5[[#This Row],[Mileage]]&lt;55000, "Average", "High")))</f>
        <v>Low</v>
      </c>
      <c r="G4558" t="s">
        <v>20172</v>
      </c>
      <c r="H4558">
        <v>56181</v>
      </c>
      <c r="I4558" t="s">
        <v>25603</v>
      </c>
      <c r="J4558" t="s">
        <v>18825</v>
      </c>
      <c r="K4558" t="s">
        <v>27107</v>
      </c>
      <c r="L4558" s="5">
        <v>15</v>
      </c>
      <c r="M4558" t="s">
        <v>20172</v>
      </c>
      <c r="N4558" s="4">
        <v>4.7</v>
      </c>
    </row>
    <row r="4559" spans="1:14" x14ac:dyDescent="0.3">
      <c r="A4559">
        <v>4615</v>
      </c>
      <c r="B4559" t="s">
        <v>17999</v>
      </c>
      <c r="C4559" s="5">
        <v>2024</v>
      </c>
      <c r="D4559" t="s">
        <v>11</v>
      </c>
      <c r="E4559">
        <v>9</v>
      </c>
      <c r="F4559" t="str">
        <f>IF((Table5[[#This Row],[Mileage]])=0, "None", IF(Table5[[#This Row],[Mileage]]&lt;10000, "Low", IF(Table5[[#This Row],[Mileage]]&lt;55000, "Average", "High")))</f>
        <v>Low</v>
      </c>
      <c r="G4559" t="s">
        <v>20171</v>
      </c>
      <c r="H4559">
        <v>66294</v>
      </c>
      <c r="I4559" t="s">
        <v>25737</v>
      </c>
      <c r="J4559" t="s">
        <v>18825</v>
      </c>
      <c r="K4559" t="s">
        <v>27107</v>
      </c>
      <c r="L4559" s="5">
        <v>17</v>
      </c>
      <c r="M4559" t="s">
        <v>20172</v>
      </c>
      <c r="N4559" s="4">
        <v>3.9</v>
      </c>
    </row>
    <row r="4560" spans="1:14" x14ac:dyDescent="0.3">
      <c r="A4560">
        <v>4616</v>
      </c>
      <c r="B4560" t="s">
        <v>17996</v>
      </c>
      <c r="C4560" s="5">
        <v>2021</v>
      </c>
      <c r="D4560" t="s">
        <v>19</v>
      </c>
      <c r="E4560" s="5">
        <v>16596</v>
      </c>
      <c r="F4560" s="5" t="str">
        <f>IF((Table5[[#This Row],[Mileage]])=0, "None", IF(Table5[[#This Row],[Mileage]]&lt;10000, "Low", IF(Table5[[#This Row],[Mileage]]&lt;55000, "Average", "High")))</f>
        <v>Average</v>
      </c>
      <c r="G4560" t="s">
        <v>20172</v>
      </c>
      <c r="H4560">
        <v>22884</v>
      </c>
      <c r="I4560" t="s">
        <v>25549</v>
      </c>
      <c r="J4560" t="s">
        <v>25635</v>
      </c>
      <c r="K4560" t="s">
        <v>27106</v>
      </c>
      <c r="L4560" s="5">
        <v>20</v>
      </c>
      <c r="M4560" t="s">
        <v>20172</v>
      </c>
      <c r="N4560" s="4">
        <v>4.7</v>
      </c>
    </row>
    <row r="4561" spans="1:14" x14ac:dyDescent="0.3">
      <c r="A4561">
        <v>4617</v>
      </c>
      <c r="B4561" t="s">
        <v>17992</v>
      </c>
      <c r="C4561" s="5">
        <v>2013</v>
      </c>
      <c r="D4561" t="s">
        <v>19</v>
      </c>
      <c r="E4561" s="5">
        <v>83626</v>
      </c>
      <c r="F4561" s="5" t="str">
        <f>IF((Table5[[#This Row],[Mileage]])=0, "None", IF(Table5[[#This Row],[Mileage]]&lt;10000, "Low", IF(Table5[[#This Row],[Mileage]]&lt;55000, "Average", "High")))</f>
        <v>High</v>
      </c>
      <c r="G4561" t="s">
        <v>20172</v>
      </c>
      <c r="H4561">
        <v>24995</v>
      </c>
      <c r="I4561" t="s">
        <v>25484</v>
      </c>
      <c r="J4561" t="s">
        <v>18825</v>
      </c>
      <c r="K4561" t="s">
        <v>27106</v>
      </c>
      <c r="L4561" s="5">
        <v>16</v>
      </c>
      <c r="M4561" t="s">
        <v>20172</v>
      </c>
      <c r="N4561" s="4">
        <v>4.5</v>
      </c>
    </row>
    <row r="4562" spans="1:14" x14ac:dyDescent="0.3">
      <c r="A4562">
        <v>4618</v>
      </c>
      <c r="B4562" t="s">
        <v>18043</v>
      </c>
      <c r="C4562" s="5">
        <v>2022</v>
      </c>
      <c r="D4562" t="s">
        <v>19</v>
      </c>
      <c r="E4562" s="5">
        <v>61293</v>
      </c>
      <c r="F4562" s="5" t="str">
        <f>IF((Table5[[#This Row],[Mileage]])=0, "None", IF(Table5[[#This Row],[Mileage]]&lt;10000, "Low", IF(Table5[[#This Row],[Mileage]]&lt;55000, "Average", "High")))</f>
        <v>High</v>
      </c>
      <c r="G4562" t="s">
        <v>20171</v>
      </c>
      <c r="H4562">
        <v>21775</v>
      </c>
      <c r="I4562" t="s">
        <v>25776</v>
      </c>
      <c r="J4562" t="s">
        <v>18825</v>
      </c>
      <c r="K4562" t="s">
        <v>27105</v>
      </c>
      <c r="L4562" t="s">
        <v>18856</v>
      </c>
      <c r="M4562" t="s">
        <v>20172</v>
      </c>
      <c r="N4562" s="4">
        <v>4.5999999999999996</v>
      </c>
    </row>
    <row r="4563" spans="1:14" x14ac:dyDescent="0.3">
      <c r="A4563">
        <v>4619</v>
      </c>
      <c r="B4563" t="s">
        <v>18004</v>
      </c>
      <c r="C4563" s="5">
        <v>2024</v>
      </c>
      <c r="D4563" t="s">
        <v>11</v>
      </c>
      <c r="E4563">
        <v>6</v>
      </c>
      <c r="F4563" t="str">
        <f>IF((Table5[[#This Row],[Mileage]])=0, "None", IF(Table5[[#This Row],[Mileage]]&lt;10000, "Low", IF(Table5[[#This Row],[Mileage]]&lt;55000, "Average", "High")))</f>
        <v>Low</v>
      </c>
      <c r="G4563" t="s">
        <v>20172</v>
      </c>
      <c r="H4563">
        <v>36243</v>
      </c>
      <c r="I4563" t="s">
        <v>25910</v>
      </c>
      <c r="J4563" t="s">
        <v>25484</v>
      </c>
      <c r="K4563" t="s">
        <v>27106</v>
      </c>
      <c r="L4563" s="5">
        <v>25</v>
      </c>
      <c r="M4563" t="s">
        <v>20172</v>
      </c>
      <c r="N4563" s="4">
        <v>4.8</v>
      </c>
    </row>
    <row r="4564" spans="1:14" x14ac:dyDescent="0.3">
      <c r="A4564">
        <v>4620</v>
      </c>
      <c r="B4564" t="s">
        <v>17994</v>
      </c>
      <c r="C4564" s="5">
        <v>2024</v>
      </c>
      <c r="D4564" t="s">
        <v>11</v>
      </c>
      <c r="E4564">
        <v>0</v>
      </c>
      <c r="F4564" t="str">
        <f>IF((Table5[[#This Row],[Mileage]])=0, "None", IF(Table5[[#This Row],[Mileage]]&lt;10000, "Low", IF(Table5[[#This Row],[Mileage]]&lt;55000, "Average", "High")))</f>
        <v>None</v>
      </c>
      <c r="G4564" t="s">
        <v>20172</v>
      </c>
      <c r="H4564">
        <v>116850</v>
      </c>
      <c r="I4564" t="s">
        <v>25465</v>
      </c>
      <c r="J4564" t="s">
        <v>27017</v>
      </c>
      <c r="K4564" t="s">
        <v>27107</v>
      </c>
      <c r="L4564" s="5">
        <v>14</v>
      </c>
      <c r="M4564" t="s">
        <v>20172</v>
      </c>
      <c r="N4564" s="4">
        <v>4.9000000000000004</v>
      </c>
    </row>
    <row r="4565" spans="1:14" x14ac:dyDescent="0.3">
      <c r="A4565">
        <v>4621</v>
      </c>
      <c r="B4565" t="s">
        <v>17994</v>
      </c>
      <c r="C4565" s="5">
        <v>2015</v>
      </c>
      <c r="D4565" t="s">
        <v>19</v>
      </c>
      <c r="E4565" s="5">
        <v>136281</v>
      </c>
      <c r="F4565" s="5" t="str">
        <f>IF((Table5[[#This Row],[Mileage]])=0, "None", IF(Table5[[#This Row],[Mileage]]&lt;10000, "Low", IF(Table5[[#This Row],[Mileage]]&lt;55000, "Average", "High")))</f>
        <v>High</v>
      </c>
      <c r="G4565" t="s">
        <v>20171</v>
      </c>
      <c r="H4565">
        <v>9495</v>
      </c>
      <c r="I4565" t="s">
        <v>18825</v>
      </c>
      <c r="J4565" t="s">
        <v>18825</v>
      </c>
      <c r="K4565" t="s">
        <v>27106</v>
      </c>
      <c r="L4565" s="5">
        <v>21</v>
      </c>
      <c r="M4565" t="s">
        <v>20171</v>
      </c>
      <c r="N4565" s="4">
        <v>4.7</v>
      </c>
    </row>
    <row r="4566" spans="1:14" x14ac:dyDescent="0.3">
      <c r="A4566">
        <v>4622</v>
      </c>
      <c r="B4566" t="s">
        <v>17998</v>
      </c>
      <c r="C4566" s="5">
        <v>2021</v>
      </c>
      <c r="D4566" t="s">
        <v>19</v>
      </c>
      <c r="E4566" s="5">
        <v>54957</v>
      </c>
      <c r="F4566" s="5" t="str">
        <f>IF((Table5[[#This Row],[Mileage]])=0, "None", IF(Table5[[#This Row],[Mileage]]&lt;10000, "Low", IF(Table5[[#This Row],[Mileage]]&lt;55000, "Average", "High")))</f>
        <v>Average</v>
      </c>
      <c r="G4566" t="s">
        <v>20172</v>
      </c>
      <c r="H4566">
        <v>36890</v>
      </c>
      <c r="I4566" t="s">
        <v>26418</v>
      </c>
      <c r="J4566" t="s">
        <v>27018</v>
      </c>
      <c r="K4566" t="s">
        <v>27107</v>
      </c>
      <c r="L4566" s="5">
        <v>23</v>
      </c>
      <c r="M4566" t="s">
        <v>20171</v>
      </c>
      <c r="N4566" s="4">
        <v>4.3</v>
      </c>
    </row>
    <row r="4567" spans="1:14" x14ac:dyDescent="0.3">
      <c r="A4567">
        <v>4623</v>
      </c>
      <c r="B4567" t="s">
        <v>17998</v>
      </c>
      <c r="C4567" s="5">
        <v>2021</v>
      </c>
      <c r="D4567" t="s">
        <v>19</v>
      </c>
      <c r="E4567" s="5">
        <v>75475</v>
      </c>
      <c r="F4567" s="5" t="str">
        <f>IF((Table5[[#This Row],[Mileage]])=0, "None", IF(Table5[[#This Row],[Mileage]]&lt;10000, "Low", IF(Table5[[#This Row],[Mileage]]&lt;55000, "Average", "High")))</f>
        <v>High</v>
      </c>
      <c r="G4567" t="s">
        <v>20171</v>
      </c>
      <c r="H4567">
        <v>17940</v>
      </c>
      <c r="I4567" t="s">
        <v>25860</v>
      </c>
      <c r="J4567" t="s">
        <v>26587</v>
      </c>
      <c r="K4567" t="s">
        <v>27106</v>
      </c>
      <c r="L4567" s="5">
        <v>26</v>
      </c>
      <c r="M4567" t="s">
        <v>20171</v>
      </c>
      <c r="N4567" s="4">
        <v>3.6</v>
      </c>
    </row>
    <row r="4568" spans="1:14" x14ac:dyDescent="0.3">
      <c r="A4568">
        <v>4624</v>
      </c>
      <c r="B4568" t="s">
        <v>17998</v>
      </c>
      <c r="C4568" s="5">
        <v>2019</v>
      </c>
      <c r="D4568" t="s">
        <v>19</v>
      </c>
      <c r="E4568" s="5">
        <v>77446</v>
      </c>
      <c r="F4568" s="5" t="str">
        <f>IF((Table5[[#This Row],[Mileage]])=0, "None", IF(Table5[[#This Row],[Mileage]]&lt;10000, "Low", IF(Table5[[#This Row],[Mileage]]&lt;55000, "Average", "High")))</f>
        <v>High</v>
      </c>
      <c r="G4568" t="s">
        <v>20172</v>
      </c>
      <c r="H4568">
        <v>29945</v>
      </c>
      <c r="I4568" t="s">
        <v>25499</v>
      </c>
      <c r="J4568" t="s">
        <v>25638</v>
      </c>
      <c r="K4568" t="s">
        <v>27105</v>
      </c>
      <c r="L4568" s="5">
        <v>0</v>
      </c>
      <c r="M4568" t="s">
        <v>20171</v>
      </c>
      <c r="N4568" s="4">
        <v>4.2</v>
      </c>
    </row>
    <row r="4569" spans="1:14" x14ac:dyDescent="0.3">
      <c r="A4569">
        <v>4626</v>
      </c>
      <c r="B4569" t="s">
        <v>18043</v>
      </c>
      <c r="C4569" s="5">
        <v>2016</v>
      </c>
      <c r="D4569" t="s">
        <v>19</v>
      </c>
      <c r="E4569" s="5">
        <v>67249</v>
      </c>
      <c r="F4569" s="5" t="str">
        <f>IF((Table5[[#This Row],[Mileage]])=0, "None", IF(Table5[[#This Row],[Mileage]]&lt;10000, "Low", IF(Table5[[#This Row],[Mileage]]&lt;55000, "Average", "High")))</f>
        <v>High</v>
      </c>
      <c r="G4569" t="s">
        <v>20171</v>
      </c>
      <c r="H4569">
        <v>29977</v>
      </c>
      <c r="I4569" t="s">
        <v>25776</v>
      </c>
      <c r="J4569" t="s">
        <v>18825</v>
      </c>
      <c r="K4569" t="s">
        <v>27106</v>
      </c>
      <c r="L4569" t="s">
        <v>18856</v>
      </c>
      <c r="M4569" t="s">
        <v>20171</v>
      </c>
      <c r="N4569" s="4">
        <v>4.4000000000000004</v>
      </c>
    </row>
    <row r="4570" spans="1:14" x14ac:dyDescent="0.3">
      <c r="A4570">
        <v>4627</v>
      </c>
      <c r="B4570" t="s">
        <v>17998</v>
      </c>
      <c r="C4570" s="5">
        <v>2014</v>
      </c>
      <c r="D4570" t="s">
        <v>19</v>
      </c>
      <c r="E4570" s="5">
        <v>130185</v>
      </c>
      <c r="F4570" s="5" t="str">
        <f>IF((Table5[[#This Row],[Mileage]])=0, "None", IF(Table5[[#This Row],[Mileage]]&lt;10000, "Low", IF(Table5[[#This Row],[Mileage]]&lt;55000, "Average", "High")))</f>
        <v>High</v>
      </c>
      <c r="G4570" t="s">
        <v>20172</v>
      </c>
      <c r="H4570">
        <v>9995</v>
      </c>
      <c r="I4570" t="s">
        <v>26419</v>
      </c>
      <c r="J4570" t="s">
        <v>26720</v>
      </c>
      <c r="K4570" t="s">
        <v>27108</v>
      </c>
      <c r="L4570" s="5">
        <v>20</v>
      </c>
      <c r="M4570" t="s">
        <v>20171</v>
      </c>
      <c r="N4570" s="4"/>
    </row>
    <row r="4571" spans="1:14" x14ac:dyDescent="0.3">
      <c r="A4571">
        <v>4628</v>
      </c>
      <c r="B4571" t="s">
        <v>18027</v>
      </c>
      <c r="C4571" s="5">
        <v>2019</v>
      </c>
      <c r="D4571" t="s">
        <v>19</v>
      </c>
      <c r="E4571" s="5">
        <v>93107</v>
      </c>
      <c r="F4571" s="5" t="str">
        <f>IF((Table5[[#This Row],[Mileage]])=0, "None", IF(Table5[[#This Row],[Mileage]]&lt;10000, "Low", IF(Table5[[#This Row],[Mileage]]&lt;55000, "Average", "High")))</f>
        <v>High</v>
      </c>
      <c r="G4571" t="s">
        <v>20172</v>
      </c>
      <c r="H4571">
        <v>25995</v>
      </c>
      <c r="I4571" t="s">
        <v>25578</v>
      </c>
      <c r="J4571" t="s">
        <v>18825</v>
      </c>
      <c r="K4571" t="s">
        <v>27108</v>
      </c>
      <c r="L4571" s="5">
        <v>0</v>
      </c>
      <c r="M4571" t="s">
        <v>20171</v>
      </c>
      <c r="N4571" s="4"/>
    </row>
    <row r="4572" spans="1:14" x14ac:dyDescent="0.3">
      <c r="A4572">
        <v>4629</v>
      </c>
      <c r="B4572" t="s">
        <v>18027</v>
      </c>
      <c r="C4572" s="5">
        <v>2024</v>
      </c>
      <c r="D4572" t="s">
        <v>11</v>
      </c>
      <c r="E4572">
        <v>0</v>
      </c>
      <c r="F4572" t="str">
        <f>IF((Table5[[#This Row],[Mileage]])=0, "None", IF(Table5[[#This Row],[Mileage]]&lt;10000, "Low", IF(Table5[[#This Row],[Mileage]]&lt;55000, "Average", "High")))</f>
        <v>None</v>
      </c>
      <c r="G4572" t="s">
        <v>20171</v>
      </c>
      <c r="H4572">
        <v>56722</v>
      </c>
      <c r="I4572" t="s">
        <v>25597</v>
      </c>
      <c r="J4572" t="s">
        <v>18825</v>
      </c>
      <c r="K4572" t="s">
        <v>27107</v>
      </c>
      <c r="L4572" t="s">
        <v>18856</v>
      </c>
      <c r="M4572" t="s">
        <v>20172</v>
      </c>
      <c r="N4572" s="4">
        <v>4.9000000000000004</v>
      </c>
    </row>
    <row r="4573" spans="1:14" x14ac:dyDescent="0.3">
      <c r="A4573">
        <v>4630</v>
      </c>
      <c r="B4573" t="s">
        <v>18043</v>
      </c>
      <c r="C4573" s="5">
        <v>2017</v>
      </c>
      <c r="D4573" t="s">
        <v>19</v>
      </c>
      <c r="E4573" s="5">
        <v>56628</v>
      </c>
      <c r="F4573" s="5" t="str">
        <f>IF((Table5[[#This Row],[Mileage]])=0, "None", IF(Table5[[#This Row],[Mileage]]&lt;10000, "Low", IF(Table5[[#This Row],[Mileage]]&lt;55000, "Average", "High")))</f>
        <v>High</v>
      </c>
      <c r="G4573" t="s">
        <v>20171</v>
      </c>
      <c r="H4573">
        <v>39817</v>
      </c>
      <c r="I4573" t="s">
        <v>26106</v>
      </c>
      <c r="J4573" t="s">
        <v>18856</v>
      </c>
      <c r="K4573" t="s">
        <v>18856</v>
      </c>
      <c r="L4573" t="s">
        <v>18856</v>
      </c>
      <c r="M4573" t="s">
        <v>20171</v>
      </c>
      <c r="N4573" s="4">
        <v>4.4000000000000004</v>
      </c>
    </row>
    <row r="4574" spans="1:14" x14ac:dyDescent="0.3">
      <c r="A4574">
        <v>4631</v>
      </c>
      <c r="B4574" t="s">
        <v>18011</v>
      </c>
      <c r="C4574" s="5">
        <v>2024</v>
      </c>
      <c r="D4574" t="s">
        <v>11</v>
      </c>
      <c r="E4574">
        <v>4</v>
      </c>
      <c r="F4574" t="str">
        <f>IF((Table5[[#This Row],[Mileage]])=0, "None", IF(Table5[[#This Row],[Mileage]]&lt;10000, "Low", IF(Table5[[#This Row],[Mileage]]&lt;55000, "Average", "High")))</f>
        <v>Low</v>
      </c>
      <c r="G4574" t="s">
        <v>20172</v>
      </c>
      <c r="H4574">
        <v>36183</v>
      </c>
      <c r="I4574" t="s">
        <v>26102</v>
      </c>
      <c r="J4574" t="s">
        <v>18825</v>
      </c>
      <c r="K4574" t="s">
        <v>27106</v>
      </c>
      <c r="L4574" s="5">
        <v>27</v>
      </c>
      <c r="M4574" t="s">
        <v>20172</v>
      </c>
      <c r="N4574" s="4">
        <v>4.5999999999999996</v>
      </c>
    </row>
    <row r="4575" spans="1:14" x14ac:dyDescent="0.3">
      <c r="A4575">
        <v>4632</v>
      </c>
      <c r="B4575" t="s">
        <v>17992</v>
      </c>
      <c r="C4575" s="5">
        <v>2017</v>
      </c>
      <c r="D4575" t="s">
        <v>19</v>
      </c>
      <c r="E4575" s="5">
        <v>34724</v>
      </c>
      <c r="F4575" s="5" t="str">
        <f>IF((Table5[[#This Row],[Mileage]])=0, "None", IF(Table5[[#This Row],[Mileage]]&lt;10000, "Low", IF(Table5[[#This Row],[Mileage]]&lt;55000, "Average", "High")))</f>
        <v>Average</v>
      </c>
      <c r="G4575" t="s">
        <v>20171</v>
      </c>
      <c r="H4575">
        <v>21417</v>
      </c>
      <c r="I4575" t="s">
        <v>25513</v>
      </c>
      <c r="J4575" t="s">
        <v>26976</v>
      </c>
      <c r="K4575" t="s">
        <v>27106</v>
      </c>
      <c r="L4575" s="5">
        <v>24</v>
      </c>
      <c r="M4575" t="s">
        <v>20172</v>
      </c>
      <c r="N4575" s="4">
        <v>2</v>
      </c>
    </row>
    <row r="4576" spans="1:14" x14ac:dyDescent="0.3">
      <c r="A4576">
        <v>4633</v>
      </c>
      <c r="B4576" t="s">
        <v>17992</v>
      </c>
      <c r="C4576" s="5">
        <v>2021</v>
      </c>
      <c r="D4576" t="s">
        <v>19</v>
      </c>
      <c r="E4576" s="5">
        <v>60120</v>
      </c>
      <c r="F4576" s="5" t="str">
        <f>IF((Table5[[#This Row],[Mileage]])=0, "None", IF(Table5[[#This Row],[Mileage]]&lt;10000, "Low", IF(Table5[[#This Row],[Mileage]]&lt;55000, "Average", "High")))</f>
        <v>High</v>
      </c>
      <c r="G4576" t="s">
        <v>20172</v>
      </c>
      <c r="H4576">
        <v>49980</v>
      </c>
      <c r="I4576" t="s">
        <v>25513</v>
      </c>
      <c r="J4576" t="s">
        <v>18825</v>
      </c>
      <c r="K4576" t="s">
        <v>27106</v>
      </c>
      <c r="L4576" s="5">
        <v>15</v>
      </c>
      <c r="M4576" t="s">
        <v>20171</v>
      </c>
      <c r="N4576" s="4">
        <v>4.7</v>
      </c>
    </row>
    <row r="4577" spans="1:14" x14ac:dyDescent="0.3">
      <c r="A4577">
        <v>4634</v>
      </c>
      <c r="B4577" t="s">
        <v>18022</v>
      </c>
      <c r="C4577" s="5">
        <v>2024</v>
      </c>
      <c r="D4577" t="s">
        <v>11</v>
      </c>
      <c r="E4577">
        <v>12</v>
      </c>
      <c r="F4577" t="str">
        <f>IF((Table5[[#This Row],[Mileage]])=0, "None", IF(Table5[[#This Row],[Mileage]]&lt;10000, "Low", IF(Table5[[#This Row],[Mileage]]&lt;55000, "Average", "High")))</f>
        <v>Low</v>
      </c>
      <c r="G4577" t="s">
        <v>20172</v>
      </c>
      <c r="H4577">
        <v>45813</v>
      </c>
      <c r="I4577" t="s">
        <v>25566</v>
      </c>
      <c r="J4577" t="s">
        <v>25618</v>
      </c>
      <c r="K4577" t="s">
        <v>27108</v>
      </c>
      <c r="L4577" t="s">
        <v>18856</v>
      </c>
      <c r="M4577" t="s">
        <v>20172</v>
      </c>
      <c r="N4577" s="4">
        <v>2.9</v>
      </c>
    </row>
    <row r="4578" spans="1:14" x14ac:dyDescent="0.3">
      <c r="A4578">
        <v>4635</v>
      </c>
      <c r="B4578" t="s">
        <v>17989</v>
      </c>
      <c r="C4578" s="5">
        <v>2016</v>
      </c>
      <c r="D4578" t="s">
        <v>19</v>
      </c>
      <c r="E4578" s="5">
        <v>54460</v>
      </c>
      <c r="F4578" s="5" t="str">
        <f>IF((Table5[[#This Row],[Mileage]])=0, "None", IF(Table5[[#This Row],[Mileage]]&lt;10000, "Low", IF(Table5[[#This Row],[Mileage]]&lt;55000, "Average", "High")))</f>
        <v>Average</v>
      </c>
      <c r="G4578" t="s">
        <v>20171</v>
      </c>
      <c r="H4578">
        <v>28900</v>
      </c>
      <c r="I4578" t="s">
        <v>25586</v>
      </c>
      <c r="J4578" t="s">
        <v>25615</v>
      </c>
      <c r="K4578" t="s">
        <v>27106</v>
      </c>
      <c r="L4578" s="5">
        <v>19</v>
      </c>
      <c r="M4578" t="s">
        <v>20171</v>
      </c>
      <c r="N4578" s="4">
        <v>4.3</v>
      </c>
    </row>
    <row r="4579" spans="1:14" x14ac:dyDescent="0.3">
      <c r="A4579">
        <v>4636</v>
      </c>
      <c r="B4579" t="s">
        <v>17999</v>
      </c>
      <c r="C4579" s="5">
        <v>2014</v>
      </c>
      <c r="D4579" t="s">
        <v>19</v>
      </c>
      <c r="E4579" s="5">
        <v>117706</v>
      </c>
      <c r="F4579" s="5" t="str">
        <f>IF((Table5[[#This Row],[Mileage]])=0, "None", IF(Table5[[#This Row],[Mileage]]&lt;10000, "Low", IF(Table5[[#This Row],[Mileage]]&lt;55000, "Average", "High")))</f>
        <v>High</v>
      </c>
      <c r="G4579" t="s">
        <v>20172</v>
      </c>
      <c r="H4579">
        <v>15995</v>
      </c>
      <c r="I4579" t="s">
        <v>26420</v>
      </c>
      <c r="J4579" t="s">
        <v>18856</v>
      </c>
      <c r="K4579" t="s">
        <v>18856</v>
      </c>
      <c r="L4579" t="s">
        <v>18856</v>
      </c>
      <c r="M4579" t="s">
        <v>20172</v>
      </c>
      <c r="N4579" s="4">
        <v>4.5999999999999996</v>
      </c>
    </row>
    <row r="4580" spans="1:14" x14ac:dyDescent="0.3">
      <c r="A4580">
        <v>4637</v>
      </c>
      <c r="B4580" t="s">
        <v>18009</v>
      </c>
      <c r="C4580" s="5">
        <v>2012</v>
      </c>
      <c r="D4580" t="s">
        <v>19</v>
      </c>
      <c r="E4580" s="5">
        <v>33855</v>
      </c>
      <c r="F4580" s="5" t="str">
        <f>IF((Table5[[#This Row],[Mileage]])=0, "None", IF(Table5[[#This Row],[Mileage]]&lt;10000, "Low", IF(Table5[[#This Row],[Mileage]]&lt;55000, "Average", "High")))</f>
        <v>Average</v>
      </c>
      <c r="G4580" t="s">
        <v>20172</v>
      </c>
      <c r="H4580">
        <v>59800</v>
      </c>
      <c r="I4580" t="s">
        <v>26421</v>
      </c>
      <c r="J4580" t="s">
        <v>26603</v>
      </c>
      <c r="K4580" t="s">
        <v>27105</v>
      </c>
      <c r="L4580" s="5">
        <v>13</v>
      </c>
      <c r="M4580" t="s">
        <v>20172</v>
      </c>
      <c r="N4580" s="4"/>
    </row>
    <row r="4581" spans="1:14" x14ac:dyDescent="0.3">
      <c r="A4581">
        <v>4638</v>
      </c>
      <c r="B4581" t="s">
        <v>18019</v>
      </c>
      <c r="C4581" s="5">
        <v>2023</v>
      </c>
      <c r="D4581" t="s">
        <v>1256</v>
      </c>
      <c r="E4581" s="2">
        <v>10835</v>
      </c>
      <c r="F4581" s="2" t="str">
        <f>IF((Table5[[#This Row],[Mileage]])=0, "None", IF(Table5[[#This Row],[Mileage]]&lt;10000, "Low", IF(Table5[[#This Row],[Mileage]]&lt;55000, "Average", "High")))</f>
        <v>Average</v>
      </c>
      <c r="G4581" t="s">
        <v>20171</v>
      </c>
      <c r="H4581">
        <v>20700</v>
      </c>
      <c r="I4581" t="s">
        <v>26422</v>
      </c>
      <c r="J4581" t="s">
        <v>25484</v>
      </c>
      <c r="K4581" t="s">
        <v>27108</v>
      </c>
      <c r="L4581" s="5">
        <v>29</v>
      </c>
      <c r="M4581" t="s">
        <v>20172</v>
      </c>
      <c r="N4581" s="4">
        <v>4.5999999999999996</v>
      </c>
    </row>
    <row r="4582" spans="1:14" x14ac:dyDescent="0.3">
      <c r="A4582">
        <v>4639</v>
      </c>
      <c r="B4582" t="s">
        <v>18806</v>
      </c>
      <c r="C4582" s="5">
        <v>2024</v>
      </c>
      <c r="D4582" t="s">
        <v>11</v>
      </c>
      <c r="E4582">
        <v>30</v>
      </c>
      <c r="F4582" t="str">
        <f>IF((Table5[[#This Row],[Mileage]])=0, "None", IF(Table5[[#This Row],[Mileage]]&lt;10000, "Low", IF(Table5[[#This Row],[Mileage]]&lt;55000, "Average", "High")))</f>
        <v>Low</v>
      </c>
      <c r="G4582" t="s">
        <v>20172</v>
      </c>
      <c r="H4582">
        <v>81570</v>
      </c>
      <c r="I4582" t="s">
        <v>25976</v>
      </c>
      <c r="J4582" t="s">
        <v>18825</v>
      </c>
      <c r="K4582" t="s">
        <v>27106</v>
      </c>
      <c r="L4582" t="s">
        <v>18856</v>
      </c>
      <c r="M4582" t="s">
        <v>20172</v>
      </c>
      <c r="N4582" s="4">
        <v>4.7</v>
      </c>
    </row>
    <row r="4583" spans="1:14" x14ac:dyDescent="0.3">
      <c r="A4583">
        <v>4640</v>
      </c>
      <c r="B4583" t="s">
        <v>17998</v>
      </c>
      <c r="C4583" s="5">
        <v>2024</v>
      </c>
      <c r="D4583" t="s">
        <v>11</v>
      </c>
      <c r="E4583">
        <v>10</v>
      </c>
      <c r="F4583" t="str">
        <f>IF((Table5[[#This Row],[Mileage]])=0, "None", IF(Table5[[#This Row],[Mileage]]&lt;10000, "Low", IF(Table5[[#This Row],[Mileage]]&lt;55000, "Average", "High")))</f>
        <v>Low</v>
      </c>
      <c r="G4583" t="s">
        <v>20171</v>
      </c>
      <c r="H4583">
        <v>37890</v>
      </c>
      <c r="I4583" t="s">
        <v>25499</v>
      </c>
      <c r="J4583" t="s">
        <v>18827</v>
      </c>
      <c r="K4583" t="s">
        <v>27106</v>
      </c>
      <c r="L4583" s="5">
        <v>21</v>
      </c>
      <c r="M4583" t="s">
        <v>20172</v>
      </c>
      <c r="N4583" s="4">
        <v>4.3</v>
      </c>
    </row>
    <row r="4584" spans="1:14" x14ac:dyDescent="0.3">
      <c r="A4584">
        <v>4641</v>
      </c>
      <c r="B4584" t="s">
        <v>18022</v>
      </c>
      <c r="C4584" s="5">
        <v>2023</v>
      </c>
      <c r="D4584" t="s">
        <v>11</v>
      </c>
      <c r="E4584">
        <v>10</v>
      </c>
      <c r="F4584" t="str">
        <f>IF((Table5[[#This Row],[Mileage]])=0, "None", IF(Table5[[#This Row],[Mileage]]&lt;10000, "Low", IF(Table5[[#This Row],[Mileage]]&lt;55000, "Average", "High")))</f>
        <v>Low</v>
      </c>
      <c r="G4584" t="s">
        <v>20171</v>
      </c>
      <c r="H4584">
        <v>39425</v>
      </c>
      <c r="I4584" t="s">
        <v>25566</v>
      </c>
      <c r="J4584" t="s">
        <v>25618</v>
      </c>
      <c r="K4584" t="s">
        <v>27108</v>
      </c>
      <c r="L4584" t="s">
        <v>18856</v>
      </c>
      <c r="M4584" t="s">
        <v>20172</v>
      </c>
      <c r="N4584" s="4">
        <v>2.9</v>
      </c>
    </row>
    <row r="4585" spans="1:14" x14ac:dyDescent="0.3">
      <c r="A4585">
        <v>4642</v>
      </c>
      <c r="B4585" t="s">
        <v>18020</v>
      </c>
      <c r="C4585" s="5">
        <v>2023</v>
      </c>
      <c r="D4585" t="s">
        <v>11</v>
      </c>
      <c r="E4585">
        <v>737</v>
      </c>
      <c r="F4585" t="str">
        <f>IF((Table5[[#This Row],[Mileage]])=0, "None", IF(Table5[[#This Row],[Mileage]]&lt;10000, "Low", IF(Table5[[#This Row],[Mileage]]&lt;55000, "Average", "High")))</f>
        <v>Low</v>
      </c>
      <c r="G4585" t="s">
        <v>20171</v>
      </c>
      <c r="H4585">
        <v>30243</v>
      </c>
      <c r="I4585" t="s">
        <v>25471</v>
      </c>
      <c r="J4585" t="s">
        <v>25736</v>
      </c>
      <c r="K4585" t="s">
        <v>27108</v>
      </c>
      <c r="L4585" s="5">
        <v>24</v>
      </c>
      <c r="M4585" t="s">
        <v>20172</v>
      </c>
      <c r="N4585" s="4">
        <v>4.5</v>
      </c>
    </row>
    <row r="4586" spans="1:14" x14ac:dyDescent="0.3">
      <c r="A4586">
        <v>4643</v>
      </c>
      <c r="B4586" t="s">
        <v>17993</v>
      </c>
      <c r="C4586" s="5">
        <v>2021</v>
      </c>
      <c r="D4586" t="s">
        <v>1256</v>
      </c>
      <c r="E4586" s="2">
        <v>7348</v>
      </c>
      <c r="F4586" s="2" t="str">
        <f>IF((Table5[[#This Row],[Mileage]])=0, "None", IF(Table5[[#This Row],[Mileage]]&lt;10000, "Low", IF(Table5[[#This Row],[Mileage]]&lt;55000, "Average", "High")))</f>
        <v>Low</v>
      </c>
      <c r="G4586" t="s">
        <v>20172</v>
      </c>
      <c r="H4586">
        <v>38999</v>
      </c>
      <c r="I4586" t="s">
        <v>25509</v>
      </c>
      <c r="J4586" t="s">
        <v>26625</v>
      </c>
      <c r="K4586" t="s">
        <v>27106</v>
      </c>
      <c r="L4586" s="5">
        <v>23</v>
      </c>
      <c r="M4586" t="s">
        <v>20171</v>
      </c>
      <c r="N4586" s="4">
        <v>4.0999999999999996</v>
      </c>
    </row>
    <row r="4587" spans="1:14" x14ac:dyDescent="0.3">
      <c r="A4587">
        <v>4644</v>
      </c>
      <c r="B4587" t="s">
        <v>18004</v>
      </c>
      <c r="C4587" s="5">
        <v>2024</v>
      </c>
      <c r="D4587" t="s">
        <v>11</v>
      </c>
      <c r="E4587">
        <v>5</v>
      </c>
      <c r="F4587" t="str">
        <f>IF((Table5[[#This Row],[Mileage]])=0, "None", IF(Table5[[#This Row],[Mileage]]&lt;10000, "Low", IF(Table5[[#This Row],[Mileage]]&lt;55000, "Average", "High")))</f>
        <v>Low</v>
      </c>
      <c r="G4587" t="s">
        <v>20172</v>
      </c>
      <c r="H4587">
        <v>35673</v>
      </c>
      <c r="I4587" t="s">
        <v>25804</v>
      </c>
      <c r="J4587" t="s">
        <v>18825</v>
      </c>
      <c r="K4587" t="s">
        <v>27106</v>
      </c>
      <c r="L4587" s="5">
        <v>26</v>
      </c>
      <c r="M4587" t="s">
        <v>20172</v>
      </c>
      <c r="N4587" s="4">
        <v>4.8</v>
      </c>
    </row>
    <row r="4588" spans="1:14" x14ac:dyDescent="0.3">
      <c r="A4588">
        <v>4646</v>
      </c>
      <c r="B4588" t="s">
        <v>17994</v>
      </c>
      <c r="C4588" s="5">
        <v>2024</v>
      </c>
      <c r="D4588" t="s">
        <v>11</v>
      </c>
      <c r="E4588">
        <v>10</v>
      </c>
      <c r="F4588" t="str">
        <f>IF((Table5[[#This Row],[Mileage]])=0, "None", IF(Table5[[#This Row],[Mileage]]&lt;10000, "Low", IF(Table5[[#This Row],[Mileage]]&lt;55000, "Average", "High")))</f>
        <v>Low</v>
      </c>
      <c r="G4588" t="s">
        <v>20172</v>
      </c>
      <c r="H4588">
        <v>38430</v>
      </c>
      <c r="I4588" t="s">
        <v>25465</v>
      </c>
      <c r="J4588" t="s">
        <v>18825</v>
      </c>
      <c r="K4588" t="s">
        <v>27107</v>
      </c>
      <c r="L4588" s="5">
        <v>24</v>
      </c>
      <c r="M4588" t="s">
        <v>20172</v>
      </c>
      <c r="N4588" s="4">
        <v>4.5</v>
      </c>
    </row>
    <row r="4589" spans="1:14" x14ac:dyDescent="0.3">
      <c r="A4589">
        <v>4647</v>
      </c>
      <c r="B4589" t="s">
        <v>17998</v>
      </c>
      <c r="C4589" s="5">
        <v>2022</v>
      </c>
      <c r="D4589" t="s">
        <v>19</v>
      </c>
      <c r="E4589" s="5">
        <v>18050</v>
      </c>
      <c r="F4589" s="5" t="str">
        <f>IF((Table5[[#This Row],[Mileage]])=0, "None", IF(Table5[[#This Row],[Mileage]]&lt;10000, "Low", IF(Table5[[#This Row],[Mileage]]&lt;55000, "Average", "High")))</f>
        <v>Average</v>
      </c>
      <c r="G4589" t="s">
        <v>20172</v>
      </c>
      <c r="H4589">
        <v>23998</v>
      </c>
      <c r="I4589" t="s">
        <v>18850</v>
      </c>
      <c r="J4589" t="s">
        <v>25615</v>
      </c>
      <c r="K4589" t="s">
        <v>27106</v>
      </c>
      <c r="L4589" s="5">
        <v>26</v>
      </c>
      <c r="M4589" t="s">
        <v>20172</v>
      </c>
      <c r="N4589" s="4"/>
    </row>
    <row r="4590" spans="1:14" x14ac:dyDescent="0.3">
      <c r="A4590">
        <v>4648</v>
      </c>
      <c r="B4590" t="s">
        <v>17993</v>
      </c>
      <c r="C4590" s="5">
        <v>2024</v>
      </c>
      <c r="D4590" t="s">
        <v>19</v>
      </c>
      <c r="E4590" s="5">
        <v>2639</v>
      </c>
      <c r="F4590" s="5" t="str">
        <f>IF((Table5[[#This Row],[Mileage]])=0, "None", IF(Table5[[#This Row],[Mileage]]&lt;10000, "Low", IF(Table5[[#This Row],[Mileage]]&lt;55000, "Average", "High")))</f>
        <v>Low</v>
      </c>
      <c r="G4590" t="s">
        <v>20172</v>
      </c>
      <c r="H4590">
        <v>49387</v>
      </c>
      <c r="I4590" t="s">
        <v>25631</v>
      </c>
      <c r="J4590" t="s">
        <v>26625</v>
      </c>
      <c r="K4590" t="s">
        <v>27106</v>
      </c>
      <c r="L4590" s="5">
        <v>21</v>
      </c>
      <c r="M4590" t="s">
        <v>20172</v>
      </c>
      <c r="N4590" s="4">
        <v>4</v>
      </c>
    </row>
    <row r="4591" spans="1:14" x14ac:dyDescent="0.3">
      <c r="A4591">
        <v>4649</v>
      </c>
      <c r="B4591" t="s">
        <v>17999</v>
      </c>
      <c r="C4591" s="5">
        <v>2024</v>
      </c>
      <c r="D4591" t="s">
        <v>11</v>
      </c>
      <c r="E4591">
        <v>0</v>
      </c>
      <c r="F4591" t="str">
        <f>IF((Table5[[#This Row],[Mileage]])=0, "None", IF(Table5[[#This Row],[Mileage]]&lt;10000, "Low", IF(Table5[[#This Row],[Mileage]]&lt;55000, "Average", "High")))</f>
        <v>None</v>
      </c>
      <c r="G4591" t="s">
        <v>20172</v>
      </c>
      <c r="H4591">
        <v>50696</v>
      </c>
      <c r="I4591" t="s">
        <v>25484</v>
      </c>
      <c r="J4591" t="s">
        <v>18825</v>
      </c>
      <c r="K4591" t="s">
        <v>27107</v>
      </c>
      <c r="L4591" s="5">
        <v>17</v>
      </c>
      <c r="M4591" t="s">
        <v>20172</v>
      </c>
      <c r="N4591" s="4">
        <v>4.4000000000000004</v>
      </c>
    </row>
    <row r="4592" spans="1:14" x14ac:dyDescent="0.3">
      <c r="A4592">
        <v>4651</v>
      </c>
      <c r="B4592" t="s">
        <v>17998</v>
      </c>
      <c r="C4592" s="5">
        <v>1966</v>
      </c>
      <c r="D4592" t="s">
        <v>19</v>
      </c>
      <c r="E4592" s="5">
        <v>88000</v>
      </c>
      <c r="F4592" s="5" t="str">
        <f>IF((Table5[[#This Row],[Mileage]])=0, "None", IF(Table5[[#This Row],[Mileage]]&lt;10000, "Low", IF(Table5[[#This Row],[Mileage]]&lt;55000, "Average", "High")))</f>
        <v>High</v>
      </c>
      <c r="G4592" t="s">
        <v>20172</v>
      </c>
      <c r="H4592">
        <v>39990</v>
      </c>
      <c r="I4592" t="s">
        <v>18856</v>
      </c>
      <c r="J4592" t="s">
        <v>18856</v>
      </c>
      <c r="K4592" t="s">
        <v>27172</v>
      </c>
      <c r="L4592" t="s">
        <v>18856</v>
      </c>
      <c r="M4592" t="s">
        <v>20172</v>
      </c>
      <c r="N4592" s="4">
        <v>2.8</v>
      </c>
    </row>
    <row r="4593" spans="1:14" x14ac:dyDescent="0.3">
      <c r="A4593">
        <v>4652</v>
      </c>
      <c r="B4593" t="s">
        <v>17996</v>
      </c>
      <c r="C4593" s="5">
        <v>2024</v>
      </c>
      <c r="D4593" t="s">
        <v>11</v>
      </c>
      <c r="E4593">
        <v>5</v>
      </c>
      <c r="F4593" t="str">
        <f>IF((Table5[[#This Row],[Mileage]])=0, "None", IF(Table5[[#This Row],[Mileage]]&lt;10000, "Low", IF(Table5[[#This Row],[Mileage]]&lt;55000, "Average", "High")))</f>
        <v>Low</v>
      </c>
      <c r="G4593" t="s">
        <v>20172</v>
      </c>
      <c r="H4593">
        <v>35842</v>
      </c>
      <c r="I4593" t="s">
        <v>25929</v>
      </c>
      <c r="J4593" t="s">
        <v>18804</v>
      </c>
      <c r="K4593" t="s">
        <v>27108</v>
      </c>
      <c r="L4593" s="5">
        <v>25</v>
      </c>
      <c r="M4593" t="s">
        <v>20172</v>
      </c>
      <c r="N4593" s="4">
        <v>4.7</v>
      </c>
    </row>
    <row r="4594" spans="1:14" x14ac:dyDescent="0.3">
      <c r="A4594">
        <v>4653</v>
      </c>
      <c r="B4594" t="s">
        <v>17998</v>
      </c>
      <c r="C4594" s="5">
        <v>2024</v>
      </c>
      <c r="D4594" t="s">
        <v>11</v>
      </c>
      <c r="E4594">
        <v>0</v>
      </c>
      <c r="F4594" t="str">
        <f>IF((Table5[[#This Row],[Mileage]])=0, "None", IF(Table5[[#This Row],[Mileage]]&lt;10000, "Low", IF(Table5[[#This Row],[Mileage]]&lt;55000, "Average", "High")))</f>
        <v>None</v>
      </c>
      <c r="G4594" t="s">
        <v>20172</v>
      </c>
      <c r="H4594">
        <v>39485</v>
      </c>
      <c r="I4594" t="s">
        <v>25893</v>
      </c>
      <c r="J4594" t="s">
        <v>26364</v>
      </c>
      <c r="K4594" t="s">
        <v>27107</v>
      </c>
      <c r="L4594" t="s">
        <v>18856</v>
      </c>
      <c r="M4594" t="s">
        <v>20172</v>
      </c>
      <c r="N4594" s="4">
        <v>4.4000000000000004</v>
      </c>
    </row>
    <row r="4595" spans="1:14" x14ac:dyDescent="0.3">
      <c r="A4595">
        <v>4654</v>
      </c>
      <c r="B4595" t="s">
        <v>18020</v>
      </c>
      <c r="C4595" s="5">
        <v>2024</v>
      </c>
      <c r="D4595" t="s">
        <v>1256</v>
      </c>
      <c r="E4595" s="2">
        <v>2038</v>
      </c>
      <c r="F4595" s="2" t="str">
        <f>IF((Table5[[#This Row],[Mileage]])=0, "None", IF(Table5[[#This Row],[Mileage]]&lt;10000, "Low", IF(Table5[[#This Row],[Mileage]]&lt;55000, "Average", "High")))</f>
        <v>Low</v>
      </c>
      <c r="G4595" t="s">
        <v>20171</v>
      </c>
      <c r="H4595">
        <v>67000</v>
      </c>
      <c r="I4595" t="s">
        <v>26423</v>
      </c>
      <c r="J4595" t="s">
        <v>25736</v>
      </c>
      <c r="K4595" t="s">
        <v>27107</v>
      </c>
      <c r="L4595" s="5">
        <v>15</v>
      </c>
      <c r="M4595" t="s">
        <v>20172</v>
      </c>
      <c r="N4595" s="4">
        <v>4.8</v>
      </c>
    </row>
    <row r="4596" spans="1:14" x14ac:dyDescent="0.3">
      <c r="A4596">
        <v>4655</v>
      </c>
      <c r="B4596" t="s">
        <v>17999</v>
      </c>
      <c r="C4596" s="5">
        <v>2024</v>
      </c>
      <c r="D4596" t="s">
        <v>11</v>
      </c>
      <c r="E4596">
        <v>0</v>
      </c>
      <c r="F4596" t="str">
        <f>IF((Table5[[#This Row],[Mileage]])=0, "None", IF(Table5[[#This Row],[Mileage]]&lt;10000, "Low", IF(Table5[[#This Row],[Mileage]]&lt;55000, "Average", "High")))</f>
        <v>None</v>
      </c>
      <c r="G4596" t="s">
        <v>20172</v>
      </c>
      <c r="H4596">
        <v>81623</v>
      </c>
      <c r="I4596" t="s">
        <v>26424</v>
      </c>
      <c r="J4596" t="s">
        <v>18825</v>
      </c>
      <c r="K4596" t="s">
        <v>27107</v>
      </c>
      <c r="L4596" s="5">
        <v>19</v>
      </c>
      <c r="M4596" t="s">
        <v>20172</v>
      </c>
      <c r="N4596" s="4">
        <v>4.8</v>
      </c>
    </row>
    <row r="4597" spans="1:14" x14ac:dyDescent="0.3">
      <c r="A4597">
        <v>4656</v>
      </c>
      <c r="B4597" t="s">
        <v>17994</v>
      </c>
      <c r="C4597" s="5">
        <v>2024</v>
      </c>
      <c r="D4597" t="s">
        <v>11</v>
      </c>
      <c r="E4597">
        <v>4</v>
      </c>
      <c r="F4597" t="str">
        <f>IF((Table5[[#This Row],[Mileage]])=0, "None", IF(Table5[[#This Row],[Mileage]]&lt;10000, "Low", IF(Table5[[#This Row],[Mileage]]&lt;55000, "Average", "High")))</f>
        <v>Low</v>
      </c>
      <c r="G4597" t="s">
        <v>20171</v>
      </c>
      <c r="H4597">
        <v>62165</v>
      </c>
      <c r="I4597" t="s">
        <v>25873</v>
      </c>
      <c r="J4597" t="s">
        <v>26751</v>
      </c>
      <c r="K4597" t="s">
        <v>27107</v>
      </c>
      <c r="L4597" t="s">
        <v>18856</v>
      </c>
      <c r="M4597" t="s">
        <v>20172</v>
      </c>
      <c r="N4597" s="4">
        <v>4.9000000000000004</v>
      </c>
    </row>
    <row r="4598" spans="1:14" x14ac:dyDescent="0.3">
      <c r="A4598">
        <v>4657</v>
      </c>
      <c r="B4598" t="s">
        <v>17994</v>
      </c>
      <c r="C4598" s="5">
        <v>2016</v>
      </c>
      <c r="D4598" t="s">
        <v>19</v>
      </c>
      <c r="E4598" s="5">
        <v>43921</v>
      </c>
      <c r="F4598" s="5" t="str">
        <f>IF((Table5[[#This Row],[Mileage]])=0, "None", IF(Table5[[#This Row],[Mileage]]&lt;10000, "Low", IF(Table5[[#This Row],[Mileage]]&lt;55000, "Average", "High")))</f>
        <v>Average</v>
      </c>
      <c r="G4598" t="s">
        <v>20172</v>
      </c>
      <c r="H4598">
        <v>27850</v>
      </c>
      <c r="I4598" t="s">
        <v>25478</v>
      </c>
      <c r="J4598" t="s">
        <v>26632</v>
      </c>
      <c r="K4598" t="s">
        <v>27107</v>
      </c>
      <c r="L4598" s="5">
        <v>18</v>
      </c>
      <c r="M4598" t="s">
        <v>20172</v>
      </c>
      <c r="N4598" s="4"/>
    </row>
    <row r="4599" spans="1:14" x14ac:dyDescent="0.3">
      <c r="A4599">
        <v>4658</v>
      </c>
      <c r="B4599" t="s">
        <v>17992</v>
      </c>
      <c r="C4599" s="5">
        <v>2014</v>
      </c>
      <c r="D4599" t="s">
        <v>19</v>
      </c>
      <c r="E4599" s="5">
        <v>122690</v>
      </c>
      <c r="F4599" s="5" t="str">
        <f>IF((Table5[[#This Row],[Mileage]])=0, "None", IF(Table5[[#This Row],[Mileage]]&lt;10000, "Low", IF(Table5[[#This Row],[Mileage]]&lt;55000, "Average", "High")))</f>
        <v>High</v>
      </c>
      <c r="G4599" t="s">
        <v>20171</v>
      </c>
      <c r="H4599">
        <v>8995</v>
      </c>
      <c r="I4599" t="s">
        <v>18831</v>
      </c>
      <c r="J4599" t="s">
        <v>18825</v>
      </c>
      <c r="K4599" t="s">
        <v>27106</v>
      </c>
      <c r="L4599" s="5">
        <v>20</v>
      </c>
      <c r="M4599" t="s">
        <v>20171</v>
      </c>
      <c r="N4599" s="4">
        <v>4.4000000000000004</v>
      </c>
    </row>
    <row r="4600" spans="1:14" x14ac:dyDescent="0.3">
      <c r="A4600">
        <v>4659</v>
      </c>
      <c r="B4600" t="s">
        <v>18004</v>
      </c>
      <c r="C4600" s="5">
        <v>2024</v>
      </c>
      <c r="D4600" t="s">
        <v>11</v>
      </c>
      <c r="E4600">
        <v>6</v>
      </c>
      <c r="F4600" t="str">
        <f>IF((Table5[[#This Row],[Mileage]])=0, "None", IF(Table5[[#This Row],[Mileage]]&lt;10000, "Low", IF(Table5[[#This Row],[Mileage]]&lt;55000, "Average", "High")))</f>
        <v>Low</v>
      </c>
      <c r="G4600" t="s">
        <v>20172</v>
      </c>
      <c r="H4600">
        <v>33408</v>
      </c>
      <c r="I4600" t="s">
        <v>25955</v>
      </c>
      <c r="J4600" t="s">
        <v>25484</v>
      </c>
      <c r="K4600" t="s">
        <v>27106</v>
      </c>
      <c r="L4600" s="5">
        <v>26</v>
      </c>
      <c r="M4600" t="s">
        <v>20172</v>
      </c>
      <c r="N4600" s="4">
        <v>4.8</v>
      </c>
    </row>
    <row r="4601" spans="1:14" x14ac:dyDescent="0.3">
      <c r="A4601">
        <v>4660</v>
      </c>
      <c r="B4601" t="s">
        <v>18002</v>
      </c>
      <c r="C4601" s="5">
        <v>2024</v>
      </c>
      <c r="D4601" t="s">
        <v>11</v>
      </c>
      <c r="E4601">
        <v>5</v>
      </c>
      <c r="F4601" t="str">
        <f>IF((Table5[[#This Row],[Mileage]])=0, "None", IF(Table5[[#This Row],[Mileage]]&lt;10000, "Low", IF(Table5[[#This Row],[Mileage]]&lt;55000, "Average", "High")))</f>
        <v>Low</v>
      </c>
      <c r="G4601" t="s">
        <v>20172</v>
      </c>
      <c r="H4601">
        <v>24046</v>
      </c>
      <c r="I4601" t="s">
        <v>25521</v>
      </c>
      <c r="J4601" t="s">
        <v>18825</v>
      </c>
      <c r="K4601" t="s">
        <v>27108</v>
      </c>
      <c r="L4601" s="5">
        <v>29</v>
      </c>
      <c r="M4601" t="s">
        <v>20172</v>
      </c>
      <c r="N4601" s="4">
        <v>4.8</v>
      </c>
    </row>
    <row r="4602" spans="1:14" x14ac:dyDescent="0.3">
      <c r="A4602">
        <v>4661</v>
      </c>
      <c r="B4602" t="s">
        <v>17994</v>
      </c>
      <c r="C4602" s="5">
        <v>2015</v>
      </c>
      <c r="D4602" t="s">
        <v>19</v>
      </c>
      <c r="E4602" s="5">
        <v>78334</v>
      </c>
      <c r="F4602" s="5" t="str">
        <f>IF((Table5[[#This Row],[Mileage]])=0, "None", IF(Table5[[#This Row],[Mileage]]&lt;10000, "Low", IF(Table5[[#This Row],[Mileage]]&lt;55000, "Average", "High")))</f>
        <v>High</v>
      </c>
      <c r="G4602" t="s">
        <v>20172</v>
      </c>
      <c r="H4602">
        <v>25995</v>
      </c>
      <c r="I4602" t="s">
        <v>25511</v>
      </c>
      <c r="J4602" t="s">
        <v>18825</v>
      </c>
      <c r="K4602" t="s">
        <v>27107</v>
      </c>
      <c r="L4602" s="5">
        <v>16</v>
      </c>
      <c r="M4602" t="s">
        <v>20172</v>
      </c>
      <c r="N4602" s="4">
        <v>4.4000000000000004</v>
      </c>
    </row>
    <row r="4603" spans="1:14" x14ac:dyDescent="0.3">
      <c r="A4603">
        <v>4662</v>
      </c>
      <c r="B4603" t="s">
        <v>17989</v>
      </c>
      <c r="C4603" s="5">
        <v>2024</v>
      </c>
      <c r="D4603" t="s">
        <v>11</v>
      </c>
      <c r="E4603">
        <v>0</v>
      </c>
      <c r="F4603" t="str">
        <f>IF((Table5[[#This Row],[Mileage]])=0, "None", IF(Table5[[#This Row],[Mileage]]&lt;10000, "Low", IF(Table5[[#This Row],[Mileage]]&lt;55000, "Average", "High")))</f>
        <v>None</v>
      </c>
      <c r="G4603" t="s">
        <v>20172</v>
      </c>
      <c r="H4603">
        <v>68715</v>
      </c>
      <c r="I4603" t="s">
        <v>25535</v>
      </c>
      <c r="J4603" t="s">
        <v>18825</v>
      </c>
      <c r="K4603" t="s">
        <v>27105</v>
      </c>
      <c r="L4603" s="5">
        <v>17</v>
      </c>
      <c r="M4603" t="s">
        <v>20172</v>
      </c>
      <c r="N4603" s="4">
        <v>4.9000000000000004</v>
      </c>
    </row>
    <row r="4604" spans="1:14" x14ac:dyDescent="0.3">
      <c r="A4604">
        <v>4663</v>
      </c>
      <c r="B4604" t="s">
        <v>18023</v>
      </c>
      <c r="C4604" s="5">
        <v>2024</v>
      </c>
      <c r="D4604" t="s">
        <v>11</v>
      </c>
      <c r="E4604">
        <v>21</v>
      </c>
      <c r="F4604" t="str">
        <f>IF((Table5[[#This Row],[Mileage]])=0, "None", IF(Table5[[#This Row],[Mileage]]&lt;10000, "Low", IF(Table5[[#This Row],[Mileage]]&lt;55000, "Average", "High")))</f>
        <v>Low</v>
      </c>
      <c r="G4604" t="s">
        <v>20171</v>
      </c>
      <c r="H4604">
        <v>90080</v>
      </c>
      <c r="I4604" t="s">
        <v>18803</v>
      </c>
      <c r="J4604" t="s">
        <v>18825</v>
      </c>
      <c r="K4604" t="s">
        <v>27106</v>
      </c>
      <c r="L4604" s="5">
        <v>16</v>
      </c>
      <c r="M4604" t="s">
        <v>20172</v>
      </c>
      <c r="N4604" s="4">
        <v>4.8</v>
      </c>
    </row>
    <row r="4605" spans="1:14" x14ac:dyDescent="0.3">
      <c r="A4605">
        <v>4664</v>
      </c>
      <c r="B4605" t="s">
        <v>17998</v>
      </c>
      <c r="C4605" s="5">
        <v>2024</v>
      </c>
      <c r="D4605" t="s">
        <v>11</v>
      </c>
      <c r="E4605">
        <v>11</v>
      </c>
      <c r="F4605" t="str">
        <f>IF((Table5[[#This Row],[Mileage]])=0, "None", IF(Table5[[#This Row],[Mileage]]&lt;10000, "Low", IF(Table5[[#This Row],[Mileage]]&lt;55000, "Average", "High")))</f>
        <v>Low</v>
      </c>
      <c r="G4605" t="s">
        <v>20172</v>
      </c>
      <c r="H4605">
        <v>52510</v>
      </c>
      <c r="I4605" t="s">
        <v>25930</v>
      </c>
      <c r="J4605" t="s">
        <v>26364</v>
      </c>
      <c r="K4605" t="s">
        <v>27107</v>
      </c>
      <c r="L4605" s="5">
        <v>20</v>
      </c>
      <c r="M4605" t="s">
        <v>20172</v>
      </c>
      <c r="N4605" s="4">
        <v>4.2</v>
      </c>
    </row>
    <row r="4606" spans="1:14" x14ac:dyDescent="0.3">
      <c r="A4606">
        <v>4665</v>
      </c>
      <c r="B4606" t="s">
        <v>18012</v>
      </c>
      <c r="C4606" s="5">
        <v>2017</v>
      </c>
      <c r="D4606" t="s">
        <v>19</v>
      </c>
      <c r="E4606" s="5">
        <v>75910</v>
      </c>
      <c r="F4606" s="5" t="str">
        <f>IF((Table5[[#This Row],[Mileage]])=0, "None", IF(Table5[[#This Row],[Mileage]]&lt;10000, "Low", IF(Table5[[#This Row],[Mileage]]&lt;55000, "Average", "High")))</f>
        <v>High</v>
      </c>
      <c r="G4606" t="s">
        <v>20172</v>
      </c>
      <c r="H4606">
        <v>17049</v>
      </c>
      <c r="I4606" t="s">
        <v>25792</v>
      </c>
      <c r="J4606" t="s">
        <v>26801</v>
      </c>
      <c r="K4606" t="s">
        <v>27108</v>
      </c>
      <c r="L4606" s="5">
        <v>21</v>
      </c>
      <c r="M4606" t="s">
        <v>20172</v>
      </c>
      <c r="N4606" s="4">
        <v>4.3</v>
      </c>
    </row>
    <row r="4607" spans="1:14" x14ac:dyDescent="0.3">
      <c r="A4607">
        <v>4666</v>
      </c>
      <c r="B4607" t="s">
        <v>17996</v>
      </c>
      <c r="C4607" s="5">
        <v>2020</v>
      </c>
      <c r="D4607" t="s">
        <v>19</v>
      </c>
      <c r="E4607" s="5">
        <v>76115</v>
      </c>
      <c r="F4607" s="5" t="str">
        <f>IF((Table5[[#This Row],[Mileage]])=0, "None", IF(Table5[[#This Row],[Mileage]]&lt;10000, "Low", IF(Table5[[#This Row],[Mileage]]&lt;55000, "Average", "High")))</f>
        <v>High</v>
      </c>
      <c r="G4607" t="s">
        <v>20171</v>
      </c>
      <c r="H4607">
        <v>17619</v>
      </c>
      <c r="I4607" t="s">
        <v>25549</v>
      </c>
      <c r="J4607" t="s">
        <v>25618</v>
      </c>
      <c r="K4607" t="s">
        <v>27106</v>
      </c>
      <c r="L4607" s="5">
        <v>24</v>
      </c>
      <c r="M4607" t="s">
        <v>20172</v>
      </c>
      <c r="N4607" s="4">
        <v>4.2</v>
      </c>
    </row>
    <row r="4608" spans="1:14" x14ac:dyDescent="0.3">
      <c r="A4608">
        <v>4667</v>
      </c>
      <c r="B4608" t="s">
        <v>18012</v>
      </c>
      <c r="C4608" s="5">
        <v>2023</v>
      </c>
      <c r="D4608" t="s">
        <v>11</v>
      </c>
      <c r="E4608">
        <v>10</v>
      </c>
      <c r="F4608" t="str">
        <f>IF((Table5[[#This Row],[Mileage]])=0, "None", IF(Table5[[#This Row],[Mileage]]&lt;10000, "Low", IF(Table5[[#This Row],[Mileage]]&lt;55000, "Average", "High")))</f>
        <v>Low</v>
      </c>
      <c r="G4608" t="s">
        <v>20171</v>
      </c>
      <c r="H4608">
        <v>57927</v>
      </c>
      <c r="I4608" t="s">
        <v>26012</v>
      </c>
      <c r="J4608" t="s">
        <v>26364</v>
      </c>
      <c r="K4608" t="s">
        <v>27106</v>
      </c>
      <c r="L4608" s="5">
        <v>20</v>
      </c>
      <c r="M4608" t="s">
        <v>20172</v>
      </c>
      <c r="N4608" s="4"/>
    </row>
    <row r="4609" spans="1:14" x14ac:dyDescent="0.3">
      <c r="A4609">
        <v>4668</v>
      </c>
      <c r="B4609" t="s">
        <v>18003</v>
      </c>
      <c r="C4609" s="5">
        <v>2021</v>
      </c>
      <c r="D4609" t="s">
        <v>19</v>
      </c>
      <c r="E4609" s="5">
        <v>11112</v>
      </c>
      <c r="F4609" s="5" t="str">
        <f>IF((Table5[[#This Row],[Mileage]])=0, "None", IF(Table5[[#This Row],[Mileage]]&lt;10000, "Low", IF(Table5[[#This Row],[Mileage]]&lt;55000, "Average", "High")))</f>
        <v>Average</v>
      </c>
      <c r="G4609" t="s">
        <v>20172</v>
      </c>
      <c r="H4609">
        <v>61964</v>
      </c>
      <c r="I4609" t="s">
        <v>25749</v>
      </c>
      <c r="J4609" t="s">
        <v>26364</v>
      </c>
      <c r="K4609" t="s">
        <v>27106</v>
      </c>
      <c r="L4609" s="5">
        <v>18</v>
      </c>
      <c r="M4609" t="s">
        <v>20172</v>
      </c>
      <c r="N4609" s="4"/>
    </row>
    <row r="4610" spans="1:14" x14ac:dyDescent="0.3">
      <c r="A4610">
        <v>4669</v>
      </c>
      <c r="B4610" t="s">
        <v>17994</v>
      </c>
      <c r="C4610" s="5">
        <v>2024</v>
      </c>
      <c r="D4610" t="s">
        <v>11</v>
      </c>
      <c r="E4610">
        <v>5</v>
      </c>
      <c r="F4610" t="str">
        <f>IF((Table5[[#This Row],[Mileage]])=0, "None", IF(Table5[[#This Row],[Mileage]]&lt;10000, "Low", IF(Table5[[#This Row],[Mileage]]&lt;55000, "Average", "High")))</f>
        <v>Low</v>
      </c>
      <c r="G4610" t="s">
        <v>20172</v>
      </c>
      <c r="H4610">
        <v>41190</v>
      </c>
      <c r="I4610" t="s">
        <v>25527</v>
      </c>
      <c r="J4610" t="s">
        <v>26751</v>
      </c>
      <c r="K4610" t="s">
        <v>27107</v>
      </c>
      <c r="L4610" s="5">
        <v>18</v>
      </c>
      <c r="M4610" t="s">
        <v>20172</v>
      </c>
      <c r="N4610" s="4">
        <v>4.9000000000000004</v>
      </c>
    </row>
    <row r="4611" spans="1:14" x14ac:dyDescent="0.3">
      <c r="A4611">
        <v>4670</v>
      </c>
      <c r="B4611" t="s">
        <v>18027</v>
      </c>
      <c r="C4611" s="5">
        <v>2021</v>
      </c>
      <c r="D4611" t="s">
        <v>19</v>
      </c>
      <c r="E4611" s="5">
        <v>43876</v>
      </c>
      <c r="F4611" s="5" t="str">
        <f>IF((Table5[[#This Row],[Mileage]])=0, "None", IF(Table5[[#This Row],[Mileage]]&lt;10000, "Low", IF(Table5[[#This Row],[Mileage]]&lt;55000, "Average", "High")))</f>
        <v>Average</v>
      </c>
      <c r="G4611" t="s">
        <v>20171</v>
      </c>
      <c r="H4611">
        <v>34750</v>
      </c>
      <c r="I4611" t="s">
        <v>25527</v>
      </c>
      <c r="J4611" t="s">
        <v>18825</v>
      </c>
      <c r="K4611" t="s">
        <v>27108</v>
      </c>
      <c r="L4611" s="5">
        <v>0</v>
      </c>
      <c r="M4611" t="s">
        <v>20172</v>
      </c>
      <c r="N4611" s="4">
        <v>4.8</v>
      </c>
    </row>
    <row r="4612" spans="1:14" x14ac:dyDescent="0.3">
      <c r="A4612">
        <v>4671</v>
      </c>
      <c r="B4612" t="s">
        <v>17996</v>
      </c>
      <c r="C4612" s="5">
        <v>2022</v>
      </c>
      <c r="D4612" t="s">
        <v>19</v>
      </c>
      <c r="E4612" s="5">
        <v>15196</v>
      </c>
      <c r="F4612" s="5" t="str">
        <f>IF((Table5[[#This Row],[Mileage]])=0, "None", IF(Table5[[#This Row],[Mileage]]&lt;10000, "Low", IF(Table5[[#This Row],[Mileage]]&lt;55000, "Average", "High")))</f>
        <v>Average</v>
      </c>
      <c r="G4612" t="s">
        <v>20172</v>
      </c>
      <c r="H4612">
        <v>32995</v>
      </c>
      <c r="I4612" t="s">
        <v>26425</v>
      </c>
      <c r="J4612" t="s">
        <v>26887</v>
      </c>
      <c r="K4612" t="s">
        <v>27107</v>
      </c>
      <c r="L4612" s="5">
        <v>17</v>
      </c>
      <c r="M4612" t="s">
        <v>20171</v>
      </c>
      <c r="N4612" s="4"/>
    </row>
    <row r="4613" spans="1:14" x14ac:dyDescent="0.3">
      <c r="A4613">
        <v>4672</v>
      </c>
      <c r="B4613" t="s">
        <v>17995</v>
      </c>
      <c r="C4613" s="5">
        <v>2024</v>
      </c>
      <c r="D4613" t="s">
        <v>11</v>
      </c>
      <c r="E4613">
        <v>3</v>
      </c>
      <c r="F4613" t="str">
        <f>IF((Table5[[#This Row],[Mileage]])=0, "None", IF(Table5[[#This Row],[Mileage]]&lt;10000, "Low", IF(Table5[[#This Row],[Mileage]]&lt;55000, "Average", "High")))</f>
        <v>Low</v>
      </c>
      <c r="G4613" t="s">
        <v>20172</v>
      </c>
      <c r="H4613">
        <v>130120</v>
      </c>
      <c r="I4613" t="s">
        <v>26426</v>
      </c>
      <c r="J4613" t="s">
        <v>25736</v>
      </c>
      <c r="K4613" t="s">
        <v>27105</v>
      </c>
      <c r="L4613" s="5">
        <v>13</v>
      </c>
      <c r="M4613" t="s">
        <v>20172</v>
      </c>
      <c r="N4613" s="4"/>
    </row>
    <row r="4614" spans="1:14" x14ac:dyDescent="0.3">
      <c r="A4614">
        <v>4673</v>
      </c>
      <c r="B4614" t="s">
        <v>18022</v>
      </c>
      <c r="C4614" s="5">
        <v>2024</v>
      </c>
      <c r="D4614" t="s">
        <v>11</v>
      </c>
      <c r="E4614">
        <v>4</v>
      </c>
      <c r="F4614" t="str">
        <f>IF((Table5[[#This Row],[Mileage]])=0, "None", IF(Table5[[#This Row],[Mileage]]&lt;10000, "Low", IF(Table5[[#This Row],[Mileage]]&lt;55000, "Average", "High")))</f>
        <v>Low</v>
      </c>
      <c r="G4614" t="s">
        <v>20172</v>
      </c>
      <c r="H4614">
        <v>25804</v>
      </c>
      <c r="I4614" t="s">
        <v>25562</v>
      </c>
      <c r="J4614" t="s">
        <v>18825</v>
      </c>
      <c r="K4614" t="s">
        <v>27108</v>
      </c>
      <c r="L4614" s="5">
        <v>28</v>
      </c>
      <c r="M4614" t="s">
        <v>20172</v>
      </c>
      <c r="N4614" s="4">
        <v>2.9</v>
      </c>
    </row>
    <row r="4615" spans="1:14" x14ac:dyDescent="0.3">
      <c r="A4615">
        <v>4674</v>
      </c>
      <c r="B4615" t="s">
        <v>18002</v>
      </c>
      <c r="C4615" s="5">
        <v>2024</v>
      </c>
      <c r="D4615" t="s">
        <v>11</v>
      </c>
      <c r="E4615">
        <v>10</v>
      </c>
      <c r="F4615" t="str">
        <f>IF((Table5[[#This Row],[Mileage]])=0, "None", IF(Table5[[#This Row],[Mileage]]&lt;10000, "Low", IF(Table5[[#This Row],[Mileage]]&lt;55000, "Average", "High")))</f>
        <v>Low</v>
      </c>
      <c r="G4615" t="s">
        <v>20171</v>
      </c>
      <c r="H4615">
        <v>32773</v>
      </c>
      <c r="I4615" t="s">
        <v>25842</v>
      </c>
      <c r="J4615" t="s">
        <v>25736</v>
      </c>
      <c r="K4615" t="s">
        <v>27106</v>
      </c>
      <c r="L4615" s="5">
        <v>26</v>
      </c>
      <c r="M4615" t="s">
        <v>20172</v>
      </c>
      <c r="N4615" s="4">
        <v>4.5999999999999996</v>
      </c>
    </row>
    <row r="4616" spans="1:14" x14ac:dyDescent="0.3">
      <c r="A4616">
        <v>4675</v>
      </c>
      <c r="B4616" t="s">
        <v>17994</v>
      </c>
      <c r="C4616" s="5">
        <v>2021</v>
      </c>
      <c r="D4616" t="s">
        <v>19</v>
      </c>
      <c r="E4616" s="5">
        <v>37464</v>
      </c>
      <c r="F4616" s="5" t="str">
        <f>IF((Table5[[#This Row],[Mileage]])=0, "None", IF(Table5[[#This Row],[Mileage]]&lt;10000, "Low", IF(Table5[[#This Row],[Mileage]]&lt;55000, "Average", "High")))</f>
        <v>Average</v>
      </c>
      <c r="G4616" t="s">
        <v>20171</v>
      </c>
      <c r="H4616">
        <v>20471</v>
      </c>
      <c r="I4616" t="s">
        <v>25728</v>
      </c>
      <c r="J4616" t="s">
        <v>18825</v>
      </c>
      <c r="K4616" t="s">
        <v>27107</v>
      </c>
      <c r="L4616" s="5">
        <v>22</v>
      </c>
      <c r="M4616" t="s">
        <v>20172</v>
      </c>
      <c r="N4616" s="4">
        <v>4.5999999999999996</v>
      </c>
    </row>
    <row r="4617" spans="1:14" x14ac:dyDescent="0.3">
      <c r="A4617">
        <v>4676</v>
      </c>
      <c r="B4617" t="s">
        <v>17999</v>
      </c>
      <c r="C4617" s="5">
        <v>2019</v>
      </c>
      <c r="D4617" t="s">
        <v>19</v>
      </c>
      <c r="E4617" s="5">
        <v>65749</v>
      </c>
      <c r="F4617" s="5" t="str">
        <f>IF((Table5[[#This Row],[Mileage]])=0, "None", IF(Table5[[#This Row],[Mileage]]&lt;10000, "Low", IF(Table5[[#This Row],[Mileage]]&lt;55000, "Average", "High")))</f>
        <v>High</v>
      </c>
      <c r="G4617" t="s">
        <v>20171</v>
      </c>
      <c r="H4617">
        <v>26900</v>
      </c>
      <c r="I4617" t="s">
        <v>25737</v>
      </c>
      <c r="J4617" t="s">
        <v>18856</v>
      </c>
      <c r="K4617" t="s">
        <v>18856</v>
      </c>
      <c r="L4617" t="s">
        <v>18856</v>
      </c>
      <c r="M4617" t="s">
        <v>20172</v>
      </c>
      <c r="N4617" s="4">
        <v>4.7</v>
      </c>
    </row>
    <row r="4618" spans="1:14" x14ac:dyDescent="0.3">
      <c r="A4618">
        <v>4677</v>
      </c>
      <c r="B4618" t="s">
        <v>17989</v>
      </c>
      <c r="C4618" s="5">
        <v>2024</v>
      </c>
      <c r="D4618" t="s">
        <v>11</v>
      </c>
      <c r="E4618">
        <v>1</v>
      </c>
      <c r="F4618" t="str">
        <f>IF((Table5[[#This Row],[Mileage]])=0, "None", IF(Table5[[#This Row],[Mileage]]&lt;10000, "Low", IF(Table5[[#This Row],[Mileage]]&lt;55000, "Average", "High")))</f>
        <v>Low</v>
      </c>
      <c r="G4618" t="s">
        <v>20172</v>
      </c>
      <c r="H4618">
        <v>67870</v>
      </c>
      <c r="I4618" t="s">
        <v>25559</v>
      </c>
      <c r="J4618" t="s">
        <v>26659</v>
      </c>
      <c r="K4618" t="s">
        <v>27106</v>
      </c>
      <c r="L4618" s="5">
        <v>21</v>
      </c>
      <c r="M4618" t="s">
        <v>20172</v>
      </c>
      <c r="N4618" s="4">
        <v>4.7</v>
      </c>
    </row>
    <row r="4619" spans="1:14" x14ac:dyDescent="0.3">
      <c r="A4619">
        <v>4678</v>
      </c>
      <c r="B4619" t="s">
        <v>17995</v>
      </c>
      <c r="C4619" s="5">
        <v>2021</v>
      </c>
      <c r="D4619" t="s">
        <v>19</v>
      </c>
      <c r="E4619" s="5">
        <v>20352</v>
      </c>
      <c r="F4619" s="5" t="str">
        <f>IF((Table5[[#This Row],[Mileage]])=0, "None", IF(Table5[[#This Row],[Mileage]]&lt;10000, "Low", IF(Table5[[#This Row],[Mileage]]&lt;55000, "Average", "High")))</f>
        <v>Average</v>
      </c>
      <c r="G4619" t="s">
        <v>20172</v>
      </c>
      <c r="H4619">
        <v>39950</v>
      </c>
      <c r="I4619" t="s">
        <v>25573</v>
      </c>
      <c r="J4619" t="s">
        <v>25736</v>
      </c>
      <c r="K4619" t="s">
        <v>27106</v>
      </c>
      <c r="L4619" s="5">
        <v>18</v>
      </c>
      <c r="M4619" t="s">
        <v>20172</v>
      </c>
      <c r="N4619" s="4">
        <v>4.5</v>
      </c>
    </row>
    <row r="4620" spans="1:14" x14ac:dyDescent="0.3">
      <c r="A4620">
        <v>4679</v>
      </c>
      <c r="B4620" t="s">
        <v>18002</v>
      </c>
      <c r="C4620" s="5">
        <v>2024</v>
      </c>
      <c r="D4620" t="s">
        <v>11</v>
      </c>
      <c r="E4620">
        <v>3</v>
      </c>
      <c r="F4620" t="str">
        <f>IF((Table5[[#This Row],[Mileage]])=0, "None", IF(Table5[[#This Row],[Mileage]]&lt;10000, "Low", IF(Table5[[#This Row],[Mileage]]&lt;55000, "Average", "High")))</f>
        <v>Low</v>
      </c>
      <c r="G4620" t="s">
        <v>20172</v>
      </c>
      <c r="H4620">
        <v>27195</v>
      </c>
      <c r="I4620" t="s">
        <v>25471</v>
      </c>
      <c r="J4620" t="s">
        <v>18825</v>
      </c>
      <c r="K4620" t="s">
        <v>27108</v>
      </c>
      <c r="L4620" s="5">
        <v>29</v>
      </c>
      <c r="M4620" t="s">
        <v>20172</v>
      </c>
      <c r="N4620" s="4">
        <v>5</v>
      </c>
    </row>
    <row r="4621" spans="1:14" x14ac:dyDescent="0.3">
      <c r="A4621">
        <v>4680</v>
      </c>
      <c r="B4621" t="s">
        <v>17998</v>
      </c>
      <c r="C4621" s="5">
        <v>2024</v>
      </c>
      <c r="D4621" t="s">
        <v>11</v>
      </c>
      <c r="E4621">
        <v>4</v>
      </c>
      <c r="F4621" t="str">
        <f>IF((Table5[[#This Row],[Mileage]])=0, "None", IF(Table5[[#This Row],[Mileage]]&lt;10000, "Low", IF(Table5[[#This Row],[Mileage]]&lt;55000, "Average", "High")))</f>
        <v>Low</v>
      </c>
      <c r="G4621" t="s">
        <v>20172</v>
      </c>
      <c r="H4621">
        <v>60494</v>
      </c>
      <c r="I4621" t="s">
        <v>25930</v>
      </c>
      <c r="J4621" t="s">
        <v>26364</v>
      </c>
      <c r="K4621" t="s">
        <v>27107</v>
      </c>
      <c r="L4621" s="5">
        <v>18</v>
      </c>
      <c r="M4621" t="s">
        <v>20172</v>
      </c>
      <c r="N4621" s="4">
        <v>4.7</v>
      </c>
    </row>
    <row r="4622" spans="1:14" x14ac:dyDescent="0.3">
      <c r="A4622">
        <v>4681</v>
      </c>
      <c r="B4622" t="s">
        <v>17994</v>
      </c>
      <c r="C4622" s="5">
        <v>2024</v>
      </c>
      <c r="D4622" t="s">
        <v>11</v>
      </c>
      <c r="E4622">
        <v>13</v>
      </c>
      <c r="F4622" t="str">
        <f>IF((Table5[[#This Row],[Mileage]])=0, "None", IF(Table5[[#This Row],[Mileage]]&lt;10000, "Low", IF(Table5[[#This Row],[Mileage]]&lt;55000, "Average", "High")))</f>
        <v>Low</v>
      </c>
      <c r="G4622" t="s">
        <v>20172</v>
      </c>
      <c r="H4622">
        <v>51040</v>
      </c>
      <c r="I4622" t="s">
        <v>25625</v>
      </c>
      <c r="J4622" t="s">
        <v>26751</v>
      </c>
      <c r="K4622" t="s">
        <v>27107</v>
      </c>
      <c r="L4622" s="5">
        <v>18</v>
      </c>
      <c r="M4622" t="s">
        <v>20172</v>
      </c>
      <c r="N4622" s="4">
        <v>4.7</v>
      </c>
    </row>
    <row r="4623" spans="1:14" x14ac:dyDescent="0.3">
      <c r="A4623">
        <v>4682</v>
      </c>
      <c r="B4623" t="s">
        <v>17994</v>
      </c>
      <c r="C4623" s="5">
        <v>2024</v>
      </c>
      <c r="D4623" t="s">
        <v>11</v>
      </c>
      <c r="E4623">
        <v>2</v>
      </c>
      <c r="F4623" t="str">
        <f>IF((Table5[[#This Row],[Mileage]])=0, "None", IF(Table5[[#This Row],[Mileage]]&lt;10000, "Low", IF(Table5[[#This Row],[Mileage]]&lt;55000, "Average", "High")))</f>
        <v>Low</v>
      </c>
      <c r="G4623" t="s">
        <v>20171</v>
      </c>
      <c r="H4623">
        <v>53451</v>
      </c>
      <c r="I4623" t="s">
        <v>25936</v>
      </c>
      <c r="J4623" t="s">
        <v>26751</v>
      </c>
      <c r="K4623" t="s">
        <v>27107</v>
      </c>
      <c r="L4623" s="5">
        <v>0</v>
      </c>
      <c r="M4623" t="s">
        <v>20172</v>
      </c>
      <c r="N4623" s="4">
        <v>4.2</v>
      </c>
    </row>
    <row r="4624" spans="1:14" x14ac:dyDescent="0.3">
      <c r="A4624">
        <v>4683</v>
      </c>
      <c r="B4624" t="s">
        <v>17996</v>
      </c>
      <c r="C4624" s="5">
        <v>2024</v>
      </c>
      <c r="D4624" t="s">
        <v>11</v>
      </c>
      <c r="E4624">
        <v>6</v>
      </c>
      <c r="F4624" t="str">
        <f>IF((Table5[[#This Row],[Mileage]])=0, "None", IF(Table5[[#This Row],[Mileage]]&lt;10000, "Low", IF(Table5[[#This Row],[Mileage]]&lt;55000, "Average", "High")))</f>
        <v>Low</v>
      </c>
      <c r="G4624" t="s">
        <v>20172</v>
      </c>
      <c r="H4624">
        <v>23197</v>
      </c>
      <c r="I4624" t="s">
        <v>18825</v>
      </c>
      <c r="J4624" t="s">
        <v>25618</v>
      </c>
      <c r="K4624" t="s">
        <v>27108</v>
      </c>
      <c r="L4624" s="5">
        <v>30</v>
      </c>
      <c r="M4624" t="s">
        <v>20172</v>
      </c>
      <c r="N4624" s="4">
        <v>4.8</v>
      </c>
    </row>
    <row r="4625" spans="1:14" x14ac:dyDescent="0.3">
      <c r="A4625">
        <v>4684</v>
      </c>
      <c r="B4625" t="s">
        <v>18027</v>
      </c>
      <c r="C4625" s="5">
        <v>2024</v>
      </c>
      <c r="D4625" t="s">
        <v>11</v>
      </c>
      <c r="E4625">
        <v>0</v>
      </c>
      <c r="F4625" t="str">
        <f>IF((Table5[[#This Row],[Mileage]])=0, "None", IF(Table5[[#This Row],[Mileage]]&lt;10000, "Low", IF(Table5[[#This Row],[Mileage]]&lt;55000, "Average", "High")))</f>
        <v>None</v>
      </c>
      <c r="G4625" t="s">
        <v>20172</v>
      </c>
      <c r="H4625">
        <v>55885</v>
      </c>
      <c r="I4625" t="s">
        <v>25527</v>
      </c>
      <c r="J4625" t="s">
        <v>18825</v>
      </c>
      <c r="K4625" t="s">
        <v>27108</v>
      </c>
      <c r="L4625" t="s">
        <v>18856</v>
      </c>
      <c r="M4625" t="s">
        <v>20172</v>
      </c>
      <c r="N4625" s="4">
        <v>4.9000000000000004</v>
      </c>
    </row>
    <row r="4626" spans="1:14" x14ac:dyDescent="0.3">
      <c r="A4626">
        <v>4685</v>
      </c>
      <c r="B4626" t="s">
        <v>18002</v>
      </c>
      <c r="C4626" s="5">
        <v>2024</v>
      </c>
      <c r="D4626" t="s">
        <v>11</v>
      </c>
      <c r="E4626">
        <v>2</v>
      </c>
      <c r="F4626" t="str">
        <f>IF((Table5[[#This Row],[Mileage]])=0, "None", IF(Table5[[#This Row],[Mileage]]&lt;10000, "Low", IF(Table5[[#This Row],[Mileage]]&lt;55000, "Average", "High")))</f>
        <v>Low</v>
      </c>
      <c r="G4626" t="s">
        <v>20171</v>
      </c>
      <c r="H4626">
        <v>47095</v>
      </c>
      <c r="I4626" t="s">
        <v>25471</v>
      </c>
      <c r="J4626" t="s">
        <v>18825</v>
      </c>
      <c r="K4626" t="s">
        <v>27106</v>
      </c>
      <c r="L4626" t="s">
        <v>18856</v>
      </c>
      <c r="M4626" t="s">
        <v>20172</v>
      </c>
      <c r="N4626" s="4">
        <v>4.5999999999999996</v>
      </c>
    </row>
    <row r="4627" spans="1:14" x14ac:dyDescent="0.3">
      <c r="A4627">
        <v>4686</v>
      </c>
      <c r="B4627" t="s">
        <v>17996</v>
      </c>
      <c r="C4627" s="5">
        <v>2022</v>
      </c>
      <c r="D4627" t="s">
        <v>19</v>
      </c>
      <c r="E4627" s="5">
        <v>20169</v>
      </c>
      <c r="F4627" s="5" t="str">
        <f>IF((Table5[[#This Row],[Mileage]])=0, "None", IF(Table5[[#This Row],[Mileage]]&lt;10000, "Low", IF(Table5[[#This Row],[Mileage]]&lt;55000, "Average", "High")))</f>
        <v>Average</v>
      </c>
      <c r="G4627" t="s">
        <v>20172</v>
      </c>
      <c r="H4627">
        <v>19603</v>
      </c>
      <c r="I4627" t="s">
        <v>25549</v>
      </c>
      <c r="J4627" t="s">
        <v>25618</v>
      </c>
      <c r="K4627" t="s">
        <v>27108</v>
      </c>
      <c r="L4627" s="5">
        <v>31</v>
      </c>
      <c r="M4627" t="s">
        <v>20172</v>
      </c>
      <c r="N4627" s="4">
        <v>4.8</v>
      </c>
    </row>
    <row r="4628" spans="1:14" x14ac:dyDescent="0.3">
      <c r="A4628">
        <v>4687</v>
      </c>
      <c r="B4628" t="s">
        <v>18002</v>
      </c>
      <c r="C4628" s="5">
        <v>2015</v>
      </c>
      <c r="D4628" t="s">
        <v>19</v>
      </c>
      <c r="E4628" s="5">
        <v>103986</v>
      </c>
      <c r="F4628" s="5" t="str">
        <f>IF((Table5[[#This Row],[Mileage]])=0, "None", IF(Table5[[#This Row],[Mileage]]&lt;10000, "Low", IF(Table5[[#This Row],[Mileage]]&lt;55000, "Average", "High")))</f>
        <v>High</v>
      </c>
      <c r="G4628" t="s">
        <v>20172</v>
      </c>
      <c r="H4628">
        <v>8378</v>
      </c>
      <c r="I4628" t="s">
        <v>25666</v>
      </c>
      <c r="J4628" t="s">
        <v>18825</v>
      </c>
      <c r="K4628" t="s">
        <v>27108</v>
      </c>
      <c r="L4628" s="5">
        <v>26</v>
      </c>
      <c r="M4628" t="s">
        <v>20172</v>
      </c>
      <c r="N4628" s="4">
        <v>4.4000000000000004</v>
      </c>
    </row>
    <row r="4629" spans="1:14" x14ac:dyDescent="0.3">
      <c r="A4629">
        <v>4688</v>
      </c>
      <c r="B4629" t="s">
        <v>17992</v>
      </c>
      <c r="C4629" s="5">
        <v>2020</v>
      </c>
      <c r="D4629" t="s">
        <v>19</v>
      </c>
      <c r="E4629" s="5">
        <v>38722</v>
      </c>
      <c r="F4629" s="5" t="str">
        <f>IF((Table5[[#This Row],[Mileage]])=0, "None", IF(Table5[[#This Row],[Mileage]]&lt;10000, "Low", IF(Table5[[#This Row],[Mileage]]&lt;55000, "Average", "High")))</f>
        <v>Average</v>
      </c>
      <c r="G4629" t="s">
        <v>20172</v>
      </c>
      <c r="H4629">
        <v>28944</v>
      </c>
      <c r="I4629" t="s">
        <v>25684</v>
      </c>
      <c r="J4629" t="s">
        <v>18825</v>
      </c>
      <c r="K4629" t="s">
        <v>27106</v>
      </c>
      <c r="L4629" s="5">
        <v>22</v>
      </c>
      <c r="M4629" t="s">
        <v>20172</v>
      </c>
      <c r="N4629" s="4">
        <v>4.0999999999999996</v>
      </c>
    </row>
    <row r="4630" spans="1:14" x14ac:dyDescent="0.3">
      <c r="A4630">
        <v>4689</v>
      </c>
      <c r="B4630" t="s">
        <v>18003</v>
      </c>
      <c r="C4630" s="5">
        <v>2012</v>
      </c>
      <c r="D4630" t="s">
        <v>19</v>
      </c>
      <c r="E4630" s="5">
        <v>87659</v>
      </c>
      <c r="F4630" s="5" t="str">
        <f>IF((Table5[[#This Row],[Mileage]])=0, "None", IF(Table5[[#This Row],[Mileage]]&lt;10000, "Low", IF(Table5[[#This Row],[Mileage]]&lt;55000, "Average", "High")))</f>
        <v>High</v>
      </c>
      <c r="G4630" t="s">
        <v>20172</v>
      </c>
      <c r="H4630">
        <v>13995</v>
      </c>
      <c r="I4630" t="s">
        <v>18825</v>
      </c>
      <c r="J4630" t="s">
        <v>26636</v>
      </c>
      <c r="K4630" t="s">
        <v>27105</v>
      </c>
      <c r="L4630" s="5">
        <v>15</v>
      </c>
      <c r="M4630" t="s">
        <v>20172</v>
      </c>
      <c r="N4630" s="4"/>
    </row>
    <row r="4631" spans="1:14" x14ac:dyDescent="0.3">
      <c r="A4631">
        <v>4690</v>
      </c>
      <c r="B4631" t="s">
        <v>18806</v>
      </c>
      <c r="C4631" s="5">
        <v>2024</v>
      </c>
      <c r="D4631" t="s">
        <v>11</v>
      </c>
      <c r="E4631">
        <v>10</v>
      </c>
      <c r="F4631" t="str">
        <f>IF((Table5[[#This Row],[Mileage]])=0, "None", IF(Table5[[#This Row],[Mileage]]&lt;10000, "Low", IF(Table5[[#This Row],[Mileage]]&lt;55000, "Average", "High")))</f>
        <v>Low</v>
      </c>
      <c r="G4631" t="s">
        <v>20172</v>
      </c>
      <c r="H4631">
        <v>71374</v>
      </c>
      <c r="I4631" t="s">
        <v>26002</v>
      </c>
      <c r="J4631" t="s">
        <v>18825</v>
      </c>
      <c r="K4631" t="s">
        <v>27105</v>
      </c>
      <c r="L4631" t="s">
        <v>18856</v>
      </c>
      <c r="M4631" t="s">
        <v>20172</v>
      </c>
      <c r="N4631" s="4">
        <v>4.5</v>
      </c>
    </row>
    <row r="4632" spans="1:14" x14ac:dyDescent="0.3">
      <c r="A4632">
        <v>4691</v>
      </c>
      <c r="B4632" t="s">
        <v>17994</v>
      </c>
      <c r="C4632" s="5">
        <v>2024</v>
      </c>
      <c r="D4632" t="s">
        <v>11</v>
      </c>
      <c r="E4632">
        <v>9</v>
      </c>
      <c r="F4632" t="str">
        <f>IF((Table5[[#This Row],[Mileage]])=0, "None", IF(Table5[[#This Row],[Mileage]]&lt;10000, "Low", IF(Table5[[#This Row],[Mileage]]&lt;55000, "Average", "High")))</f>
        <v>Low</v>
      </c>
      <c r="G4632" t="s">
        <v>20171</v>
      </c>
      <c r="H4632">
        <v>38836</v>
      </c>
      <c r="I4632" t="s">
        <v>25465</v>
      </c>
      <c r="J4632" t="s">
        <v>18825</v>
      </c>
      <c r="K4632" t="s">
        <v>27107</v>
      </c>
      <c r="L4632" s="5">
        <v>24</v>
      </c>
      <c r="M4632" t="s">
        <v>20172</v>
      </c>
      <c r="N4632" s="4">
        <v>4.7</v>
      </c>
    </row>
    <row r="4633" spans="1:14" x14ac:dyDescent="0.3">
      <c r="A4633">
        <v>4692</v>
      </c>
      <c r="B4633" t="s">
        <v>17995</v>
      </c>
      <c r="C4633" s="5">
        <v>2015</v>
      </c>
      <c r="D4633" t="s">
        <v>19</v>
      </c>
      <c r="E4633" s="5">
        <v>79866</v>
      </c>
      <c r="F4633" s="5" t="str">
        <f>IF((Table5[[#This Row],[Mileage]])=0, "None", IF(Table5[[#This Row],[Mileage]]&lt;10000, "Low", IF(Table5[[#This Row],[Mileage]]&lt;55000, "Average", "High")))</f>
        <v>High</v>
      </c>
      <c r="G4633" t="s">
        <v>20172</v>
      </c>
      <c r="H4633">
        <v>14700</v>
      </c>
      <c r="I4633" t="s">
        <v>18856</v>
      </c>
      <c r="J4633" t="s">
        <v>18856</v>
      </c>
      <c r="K4633" t="s">
        <v>18856</v>
      </c>
      <c r="L4633" t="s">
        <v>18856</v>
      </c>
      <c r="M4633" t="s">
        <v>20172</v>
      </c>
      <c r="N4633" s="4"/>
    </row>
    <row r="4634" spans="1:14" x14ac:dyDescent="0.3">
      <c r="A4634">
        <v>4693</v>
      </c>
      <c r="B4634" t="s">
        <v>17990</v>
      </c>
      <c r="C4634" s="5">
        <v>2021</v>
      </c>
      <c r="D4634" t="s">
        <v>19</v>
      </c>
      <c r="E4634" s="5">
        <v>28231</v>
      </c>
      <c r="F4634" s="5" t="str">
        <f>IF((Table5[[#This Row],[Mileage]])=0, "None", IF(Table5[[#This Row],[Mileage]]&lt;10000, "Low", IF(Table5[[#This Row],[Mileage]]&lt;55000, "Average", "High")))</f>
        <v>Average</v>
      </c>
      <c r="G4634" t="s">
        <v>20172</v>
      </c>
      <c r="H4634">
        <v>32242</v>
      </c>
      <c r="I4634" t="s">
        <v>26427</v>
      </c>
      <c r="J4634" t="s">
        <v>26364</v>
      </c>
      <c r="K4634" t="s">
        <v>27108</v>
      </c>
      <c r="L4634" s="5">
        <v>22</v>
      </c>
      <c r="M4634" t="s">
        <v>20172</v>
      </c>
      <c r="N4634" s="4">
        <v>4.9000000000000004</v>
      </c>
    </row>
    <row r="4635" spans="1:14" x14ac:dyDescent="0.3">
      <c r="A4635">
        <v>4694</v>
      </c>
      <c r="B4635" t="s">
        <v>18002</v>
      </c>
      <c r="C4635" s="5">
        <v>2024</v>
      </c>
      <c r="D4635" t="s">
        <v>11</v>
      </c>
      <c r="E4635">
        <v>3</v>
      </c>
      <c r="F4635" t="str">
        <f>IF((Table5[[#This Row],[Mileage]])=0, "None", IF(Table5[[#This Row],[Mileage]]&lt;10000, "Low", IF(Table5[[#This Row],[Mileage]]&lt;55000, "Average", "High")))</f>
        <v>Low</v>
      </c>
      <c r="G4635" t="s">
        <v>20172</v>
      </c>
      <c r="H4635">
        <v>28725</v>
      </c>
      <c r="I4635" t="s">
        <v>25923</v>
      </c>
      <c r="J4635" t="s">
        <v>25736</v>
      </c>
      <c r="K4635" t="s">
        <v>27108</v>
      </c>
      <c r="L4635" s="5">
        <v>29</v>
      </c>
      <c r="M4635" t="s">
        <v>20172</v>
      </c>
      <c r="N4635" s="4">
        <v>5</v>
      </c>
    </row>
    <row r="4636" spans="1:14" x14ac:dyDescent="0.3">
      <c r="A4636">
        <v>4695</v>
      </c>
      <c r="B4636" t="s">
        <v>18806</v>
      </c>
      <c r="C4636" s="5">
        <v>2024</v>
      </c>
      <c r="D4636" t="s">
        <v>11</v>
      </c>
      <c r="E4636">
        <v>7</v>
      </c>
      <c r="F4636" t="str">
        <f>IF((Table5[[#This Row],[Mileage]])=0, "None", IF(Table5[[#This Row],[Mileage]]&lt;10000, "Low", IF(Table5[[#This Row],[Mileage]]&lt;55000, "Average", "High")))</f>
        <v>Low</v>
      </c>
      <c r="G4636" t="s">
        <v>20172</v>
      </c>
      <c r="H4636">
        <v>68436</v>
      </c>
      <c r="I4636" t="s">
        <v>25542</v>
      </c>
      <c r="J4636" t="s">
        <v>18825</v>
      </c>
      <c r="K4636" t="s">
        <v>27105</v>
      </c>
      <c r="L4636" t="s">
        <v>18856</v>
      </c>
      <c r="M4636" t="s">
        <v>20172</v>
      </c>
      <c r="N4636" s="4">
        <v>4.7</v>
      </c>
    </row>
    <row r="4637" spans="1:14" x14ac:dyDescent="0.3">
      <c r="A4637">
        <v>4696</v>
      </c>
      <c r="B4637" t="s">
        <v>17998</v>
      </c>
      <c r="C4637" s="5">
        <v>2013</v>
      </c>
      <c r="D4637" t="s">
        <v>19</v>
      </c>
      <c r="E4637" s="5">
        <v>111794</v>
      </c>
      <c r="F4637" s="5" t="str">
        <f>IF((Table5[[#This Row],[Mileage]])=0, "None", IF(Table5[[#This Row],[Mileage]]&lt;10000, "Low", IF(Table5[[#This Row],[Mileage]]&lt;55000, "Average", "High")))</f>
        <v>High</v>
      </c>
      <c r="G4637" t="s">
        <v>20171</v>
      </c>
      <c r="H4637">
        <v>7998</v>
      </c>
      <c r="I4637" t="s">
        <v>26428</v>
      </c>
      <c r="J4637" t="s">
        <v>26600</v>
      </c>
      <c r="K4637" t="s">
        <v>27108</v>
      </c>
      <c r="L4637" s="5">
        <v>22</v>
      </c>
      <c r="M4637" t="s">
        <v>20171</v>
      </c>
      <c r="N4637" s="4">
        <v>5</v>
      </c>
    </row>
    <row r="4638" spans="1:14" x14ac:dyDescent="0.3">
      <c r="A4638">
        <v>4697</v>
      </c>
      <c r="B4638" t="s">
        <v>17994</v>
      </c>
      <c r="C4638" s="5">
        <v>2024</v>
      </c>
      <c r="D4638" t="s">
        <v>11</v>
      </c>
      <c r="E4638">
        <v>31</v>
      </c>
      <c r="F4638" t="str">
        <f>IF((Table5[[#This Row],[Mileage]])=0, "None", IF(Table5[[#This Row],[Mileage]]&lt;10000, "Low", IF(Table5[[#This Row],[Mileage]]&lt;55000, "Average", "High")))</f>
        <v>Low</v>
      </c>
      <c r="G4638" t="s">
        <v>20172</v>
      </c>
      <c r="H4638">
        <v>46836</v>
      </c>
      <c r="I4638" t="s">
        <v>25527</v>
      </c>
      <c r="J4638" t="s">
        <v>26751</v>
      </c>
      <c r="K4638" t="s">
        <v>27107</v>
      </c>
      <c r="L4638" s="5">
        <v>18</v>
      </c>
      <c r="M4638" t="s">
        <v>20172</v>
      </c>
      <c r="N4638" s="4">
        <v>4.3</v>
      </c>
    </row>
    <row r="4639" spans="1:14" x14ac:dyDescent="0.3">
      <c r="A4639">
        <v>4698</v>
      </c>
      <c r="B4639" t="s">
        <v>17998</v>
      </c>
      <c r="C4639" s="5">
        <v>2019</v>
      </c>
      <c r="D4639" t="s">
        <v>1256</v>
      </c>
      <c r="E4639" s="2">
        <v>36355</v>
      </c>
      <c r="F4639" s="2" t="str">
        <f>IF((Table5[[#This Row],[Mileage]])=0, "None", IF(Table5[[#This Row],[Mileage]]&lt;10000, "Low", IF(Table5[[#This Row],[Mileage]]&lt;55000, "Average", "High")))</f>
        <v>Average</v>
      </c>
      <c r="G4639" t="s">
        <v>20172</v>
      </c>
      <c r="H4639">
        <v>51995</v>
      </c>
      <c r="I4639" t="s">
        <v>26011</v>
      </c>
      <c r="J4639" t="s">
        <v>18825</v>
      </c>
      <c r="K4639" t="s">
        <v>27107</v>
      </c>
      <c r="L4639" t="s">
        <v>18856</v>
      </c>
      <c r="M4639" t="s">
        <v>20172</v>
      </c>
      <c r="N4639" s="4">
        <v>4.8</v>
      </c>
    </row>
    <row r="4640" spans="1:14" x14ac:dyDescent="0.3">
      <c r="A4640">
        <v>4699</v>
      </c>
      <c r="B4640" t="s">
        <v>17993</v>
      </c>
      <c r="C4640" s="5">
        <v>2013</v>
      </c>
      <c r="D4640" t="s">
        <v>19</v>
      </c>
      <c r="E4640" s="5">
        <v>69355</v>
      </c>
      <c r="F4640" s="5" t="str">
        <f>IF((Table5[[#This Row],[Mileage]])=0, "None", IF(Table5[[#This Row],[Mileage]]&lt;10000, "Low", IF(Table5[[#This Row],[Mileage]]&lt;55000, "Average", "High")))</f>
        <v>High</v>
      </c>
      <c r="G4640" t="s">
        <v>20172</v>
      </c>
      <c r="H4640">
        <v>14900</v>
      </c>
      <c r="I4640" t="s">
        <v>25509</v>
      </c>
      <c r="J4640" t="s">
        <v>18825</v>
      </c>
      <c r="K4640" t="s">
        <v>27106</v>
      </c>
      <c r="L4640" s="5">
        <v>21</v>
      </c>
      <c r="M4640" t="s">
        <v>20171</v>
      </c>
      <c r="N4640" s="4"/>
    </row>
    <row r="4641" spans="1:14" x14ac:dyDescent="0.3">
      <c r="A4641">
        <v>4700</v>
      </c>
      <c r="B4641" t="s">
        <v>18043</v>
      </c>
      <c r="C4641" s="5">
        <v>2020</v>
      </c>
      <c r="D4641" t="s">
        <v>19</v>
      </c>
      <c r="E4641" s="5">
        <v>11548</v>
      </c>
      <c r="F4641" s="5" t="str">
        <f>IF((Table5[[#This Row],[Mileage]])=0, "None", IF(Table5[[#This Row],[Mileage]]&lt;10000, "Low", IF(Table5[[#This Row],[Mileage]]&lt;55000, "Average", "High")))</f>
        <v>Average</v>
      </c>
      <c r="G4641" t="s">
        <v>20172</v>
      </c>
      <c r="H4641">
        <v>31995</v>
      </c>
      <c r="I4641" t="s">
        <v>18825</v>
      </c>
      <c r="J4641" t="s">
        <v>18825</v>
      </c>
      <c r="K4641" t="s">
        <v>27106</v>
      </c>
      <c r="L4641" t="s">
        <v>18856</v>
      </c>
      <c r="M4641" t="s">
        <v>20171</v>
      </c>
      <c r="N4641" s="4">
        <v>4.0999999999999996</v>
      </c>
    </row>
    <row r="4642" spans="1:14" x14ac:dyDescent="0.3">
      <c r="A4642">
        <v>4701</v>
      </c>
      <c r="B4642" t="s">
        <v>18005</v>
      </c>
      <c r="C4642" s="5">
        <v>1994</v>
      </c>
      <c r="D4642" t="s">
        <v>19</v>
      </c>
      <c r="E4642" s="5">
        <v>56000</v>
      </c>
      <c r="F4642" s="5" t="str">
        <f>IF((Table5[[#This Row],[Mileage]])=0, "None", IF(Table5[[#This Row],[Mileage]]&lt;10000, "Low", IF(Table5[[#This Row],[Mileage]]&lt;55000, "Average", "High")))</f>
        <v>High</v>
      </c>
      <c r="G4642" t="s">
        <v>20172</v>
      </c>
      <c r="H4642">
        <v>7000</v>
      </c>
      <c r="I4642" t="s">
        <v>18803</v>
      </c>
      <c r="J4642" t="s">
        <v>18825</v>
      </c>
      <c r="K4642" t="s">
        <v>27105</v>
      </c>
      <c r="L4642" t="s">
        <v>18856</v>
      </c>
      <c r="M4642" t="s">
        <v>20172</v>
      </c>
      <c r="N4642" s="4"/>
    </row>
    <row r="4643" spans="1:14" x14ac:dyDescent="0.3">
      <c r="A4643">
        <v>4702</v>
      </c>
      <c r="B4643" t="s">
        <v>17998</v>
      </c>
      <c r="C4643" s="5">
        <v>2022</v>
      </c>
      <c r="D4643" t="s">
        <v>19</v>
      </c>
      <c r="E4643" s="5">
        <v>25770</v>
      </c>
      <c r="F4643" s="5" t="str">
        <f>IF((Table5[[#This Row],[Mileage]])=0, "None", IF(Table5[[#This Row],[Mileage]]&lt;10000, "Low", IF(Table5[[#This Row],[Mileage]]&lt;55000, "Average", "High")))</f>
        <v>Average</v>
      </c>
      <c r="G4643" t="s">
        <v>20172</v>
      </c>
      <c r="H4643">
        <v>22894</v>
      </c>
      <c r="I4643" t="s">
        <v>25711</v>
      </c>
      <c r="J4643" t="s">
        <v>26587</v>
      </c>
      <c r="K4643" t="s">
        <v>27106</v>
      </c>
      <c r="L4643" s="5">
        <v>26</v>
      </c>
      <c r="M4643" t="s">
        <v>20172</v>
      </c>
      <c r="N4643" s="4">
        <v>4.5999999999999996</v>
      </c>
    </row>
    <row r="4644" spans="1:14" x14ac:dyDescent="0.3">
      <c r="A4644">
        <v>4703</v>
      </c>
      <c r="B4644" t="s">
        <v>18019</v>
      </c>
      <c r="C4644" s="5">
        <v>2024</v>
      </c>
      <c r="D4644" t="s">
        <v>11</v>
      </c>
      <c r="E4644">
        <v>10</v>
      </c>
      <c r="F4644" t="str">
        <f>IF((Table5[[#This Row],[Mileage]])=0, "None", IF(Table5[[#This Row],[Mileage]]&lt;10000, "Low", IF(Table5[[#This Row],[Mileage]]&lt;55000, "Average", "High")))</f>
        <v>Low</v>
      </c>
      <c r="G4644" t="s">
        <v>20172</v>
      </c>
      <c r="H4644">
        <v>52765</v>
      </c>
      <c r="I4644" t="s">
        <v>25470</v>
      </c>
      <c r="J4644" t="s">
        <v>25484</v>
      </c>
      <c r="K4644" t="s">
        <v>27106</v>
      </c>
      <c r="L4644" t="s">
        <v>18856</v>
      </c>
      <c r="M4644" t="s">
        <v>20172</v>
      </c>
      <c r="N4644" s="4">
        <v>4.4000000000000004</v>
      </c>
    </row>
    <row r="4645" spans="1:14" x14ac:dyDescent="0.3">
      <c r="A4645">
        <v>4704</v>
      </c>
      <c r="B4645" t="s">
        <v>18018</v>
      </c>
      <c r="C4645" s="5">
        <v>2024</v>
      </c>
      <c r="D4645" t="s">
        <v>11</v>
      </c>
      <c r="E4645">
        <v>0</v>
      </c>
      <c r="F4645" t="str">
        <f>IF((Table5[[#This Row],[Mileage]])=0, "None", IF(Table5[[#This Row],[Mileage]]&lt;10000, "Low", IF(Table5[[#This Row],[Mileage]]&lt;55000, "Average", "High")))</f>
        <v>None</v>
      </c>
      <c r="G4645" t="s">
        <v>20172</v>
      </c>
      <c r="H4645">
        <v>65055</v>
      </c>
      <c r="I4645" t="s">
        <v>25942</v>
      </c>
      <c r="J4645" t="s">
        <v>18825</v>
      </c>
      <c r="K4645" t="s">
        <v>27106</v>
      </c>
      <c r="L4645" s="5">
        <v>14</v>
      </c>
      <c r="M4645" t="s">
        <v>20172</v>
      </c>
      <c r="N4645" s="4">
        <v>4.5</v>
      </c>
    </row>
    <row r="4646" spans="1:14" x14ac:dyDescent="0.3">
      <c r="A4646">
        <v>4705</v>
      </c>
      <c r="B4646" t="s">
        <v>17998</v>
      </c>
      <c r="C4646" s="5">
        <v>2022</v>
      </c>
      <c r="D4646" t="s">
        <v>19</v>
      </c>
      <c r="E4646" s="5">
        <v>16209</v>
      </c>
      <c r="F4646" s="5" t="str">
        <f>IF((Table5[[#This Row],[Mileage]])=0, "None", IF(Table5[[#This Row],[Mileage]]&lt;10000, "Low", IF(Table5[[#This Row],[Mileage]]&lt;55000, "Average", "High")))</f>
        <v>Average</v>
      </c>
      <c r="G4646" t="s">
        <v>20172</v>
      </c>
      <c r="H4646">
        <v>22998</v>
      </c>
      <c r="I4646" t="s">
        <v>25484</v>
      </c>
      <c r="J4646" t="s">
        <v>25484</v>
      </c>
      <c r="K4646" t="s">
        <v>27106</v>
      </c>
      <c r="L4646" s="5">
        <v>26</v>
      </c>
      <c r="M4646" t="s">
        <v>20172</v>
      </c>
      <c r="N4646" s="4"/>
    </row>
    <row r="4647" spans="1:14" x14ac:dyDescent="0.3">
      <c r="A4647">
        <v>4706</v>
      </c>
      <c r="B4647" t="s">
        <v>17996</v>
      </c>
      <c r="C4647" s="5">
        <v>2024</v>
      </c>
      <c r="D4647" t="s">
        <v>11</v>
      </c>
      <c r="E4647">
        <v>1</v>
      </c>
      <c r="F4647" t="str">
        <f>IF((Table5[[#This Row],[Mileage]])=0, "None", IF(Table5[[#This Row],[Mileage]]&lt;10000, "Low", IF(Table5[[#This Row],[Mileage]]&lt;55000, "Average", "High")))</f>
        <v>Low</v>
      </c>
      <c r="G4647" t="s">
        <v>20172</v>
      </c>
      <c r="H4647">
        <v>29020</v>
      </c>
      <c r="I4647" t="s">
        <v>25549</v>
      </c>
      <c r="J4647" t="s">
        <v>18856</v>
      </c>
      <c r="K4647" t="s">
        <v>18856</v>
      </c>
      <c r="L4647" t="s">
        <v>18856</v>
      </c>
      <c r="M4647" t="s">
        <v>20172</v>
      </c>
      <c r="N4647" s="4"/>
    </row>
    <row r="4648" spans="1:14" x14ac:dyDescent="0.3">
      <c r="A4648">
        <v>4707</v>
      </c>
      <c r="B4648" t="s">
        <v>17999</v>
      </c>
      <c r="C4648" s="5">
        <v>2014</v>
      </c>
      <c r="D4648" t="s">
        <v>19</v>
      </c>
      <c r="E4648" s="5">
        <v>154320</v>
      </c>
      <c r="F4648" s="5" t="str">
        <f>IF((Table5[[#This Row],[Mileage]])=0, "None", IF(Table5[[#This Row],[Mileage]]&lt;10000, "Low", IF(Table5[[#This Row],[Mileage]]&lt;55000, "Average", "High")))</f>
        <v>High</v>
      </c>
      <c r="G4648" t="s">
        <v>20172</v>
      </c>
      <c r="H4648">
        <v>7999</v>
      </c>
      <c r="I4648" t="s">
        <v>26420</v>
      </c>
      <c r="J4648" t="s">
        <v>26922</v>
      </c>
      <c r="K4648" t="s">
        <v>27108</v>
      </c>
      <c r="L4648" s="5">
        <v>25</v>
      </c>
      <c r="M4648" t="s">
        <v>20171</v>
      </c>
      <c r="N4648" s="4">
        <v>5</v>
      </c>
    </row>
    <row r="4649" spans="1:14" x14ac:dyDescent="0.3">
      <c r="A4649">
        <v>4708</v>
      </c>
      <c r="B4649" t="s">
        <v>18018</v>
      </c>
      <c r="C4649" s="5">
        <v>2023</v>
      </c>
      <c r="D4649" t="s">
        <v>19</v>
      </c>
      <c r="E4649" s="5">
        <v>6209</v>
      </c>
      <c r="F4649" s="5" t="str">
        <f>IF((Table5[[#This Row],[Mileage]])=0, "None", IF(Table5[[#This Row],[Mileage]]&lt;10000, "Low", IF(Table5[[#This Row],[Mileage]]&lt;55000, "Average", "High")))</f>
        <v>Low</v>
      </c>
      <c r="G4649" t="s">
        <v>20172</v>
      </c>
      <c r="H4649">
        <v>79000</v>
      </c>
      <c r="I4649" t="s">
        <v>25532</v>
      </c>
      <c r="J4649" t="s">
        <v>18825</v>
      </c>
      <c r="K4649" t="s">
        <v>27105</v>
      </c>
      <c r="L4649" s="5">
        <v>12</v>
      </c>
      <c r="M4649" t="s">
        <v>20172</v>
      </c>
      <c r="N4649" s="4">
        <v>4.5</v>
      </c>
    </row>
    <row r="4650" spans="1:14" x14ac:dyDescent="0.3">
      <c r="A4650">
        <v>4709</v>
      </c>
      <c r="B4650" t="s">
        <v>17996</v>
      </c>
      <c r="C4650" s="5">
        <v>2024</v>
      </c>
      <c r="D4650" t="s">
        <v>11</v>
      </c>
      <c r="E4650">
        <v>6</v>
      </c>
      <c r="F4650" t="str">
        <f>IF((Table5[[#This Row],[Mileage]])=0, "None", IF(Table5[[#This Row],[Mileage]]&lt;10000, "Low", IF(Table5[[#This Row],[Mileage]]&lt;55000, "Average", "High")))</f>
        <v>Low</v>
      </c>
      <c r="G4650" t="s">
        <v>20172</v>
      </c>
      <c r="H4650">
        <v>23900</v>
      </c>
      <c r="I4650" t="s">
        <v>26429</v>
      </c>
      <c r="J4650" t="s">
        <v>25618</v>
      </c>
      <c r="K4650" t="s">
        <v>27108</v>
      </c>
      <c r="L4650" s="5">
        <v>30</v>
      </c>
      <c r="M4650" t="s">
        <v>20172</v>
      </c>
      <c r="N4650" s="4">
        <v>4.7</v>
      </c>
    </row>
    <row r="4651" spans="1:14" x14ac:dyDescent="0.3">
      <c r="A4651">
        <v>4710</v>
      </c>
      <c r="B4651" t="s">
        <v>18001</v>
      </c>
      <c r="C4651" s="5">
        <v>2016</v>
      </c>
      <c r="D4651" t="s">
        <v>19</v>
      </c>
      <c r="E4651" s="5">
        <v>39351</v>
      </c>
      <c r="F4651" s="5" t="str">
        <f>IF((Table5[[#This Row],[Mileage]])=0, "None", IF(Table5[[#This Row],[Mileage]]&lt;10000, "Low", IF(Table5[[#This Row],[Mileage]]&lt;55000, "Average", "High")))</f>
        <v>Average</v>
      </c>
      <c r="G4651" t="s">
        <v>20172</v>
      </c>
      <c r="H4651">
        <v>12490</v>
      </c>
      <c r="I4651" t="s">
        <v>25721</v>
      </c>
      <c r="J4651" t="s">
        <v>18825</v>
      </c>
      <c r="K4651" t="s">
        <v>27108</v>
      </c>
      <c r="L4651" t="s">
        <v>18856</v>
      </c>
      <c r="M4651" t="s">
        <v>20172</v>
      </c>
      <c r="N4651" s="4">
        <v>4.9000000000000004</v>
      </c>
    </row>
    <row r="4652" spans="1:14" x14ac:dyDescent="0.3">
      <c r="A4652">
        <v>4711</v>
      </c>
      <c r="B4652" t="s">
        <v>18008</v>
      </c>
      <c r="C4652" s="5">
        <v>2024</v>
      </c>
      <c r="D4652" t="s">
        <v>1256</v>
      </c>
      <c r="E4652" s="2">
        <v>2066</v>
      </c>
      <c r="F4652" s="2" t="str">
        <f>IF((Table5[[#This Row],[Mileage]])=0, "None", IF(Table5[[#This Row],[Mileage]]&lt;10000, "Low", IF(Table5[[#This Row],[Mileage]]&lt;55000, "Average", "High")))</f>
        <v>Low</v>
      </c>
      <c r="G4652" t="s">
        <v>20172</v>
      </c>
      <c r="H4652">
        <v>67987</v>
      </c>
      <c r="I4652" t="s">
        <v>26213</v>
      </c>
      <c r="J4652" t="s">
        <v>18825</v>
      </c>
      <c r="K4652" t="s">
        <v>27106</v>
      </c>
      <c r="L4652" s="5">
        <v>19</v>
      </c>
      <c r="M4652" t="s">
        <v>20172</v>
      </c>
      <c r="N4652" s="4">
        <v>4.5999999999999996</v>
      </c>
    </row>
    <row r="4653" spans="1:14" x14ac:dyDescent="0.3">
      <c r="A4653">
        <v>4713</v>
      </c>
      <c r="B4653" t="s">
        <v>18806</v>
      </c>
      <c r="C4653" s="5">
        <v>2023</v>
      </c>
      <c r="D4653" t="s">
        <v>19</v>
      </c>
      <c r="E4653" s="5">
        <v>3864</v>
      </c>
      <c r="F4653" s="5" t="str">
        <f>IF((Table5[[#This Row],[Mileage]])=0, "None", IF(Table5[[#This Row],[Mileage]]&lt;10000, "Low", IF(Table5[[#This Row],[Mileage]]&lt;55000, "Average", "High")))</f>
        <v>Low</v>
      </c>
      <c r="G4653" t="s">
        <v>20172</v>
      </c>
      <c r="H4653">
        <v>52999</v>
      </c>
      <c r="I4653" t="s">
        <v>25769</v>
      </c>
      <c r="J4653" t="s">
        <v>18825</v>
      </c>
      <c r="K4653" t="s">
        <v>27105</v>
      </c>
      <c r="L4653" s="5">
        <v>18</v>
      </c>
      <c r="M4653" t="s">
        <v>20172</v>
      </c>
      <c r="N4653" s="4">
        <v>4.7</v>
      </c>
    </row>
    <row r="4654" spans="1:14" x14ac:dyDescent="0.3">
      <c r="A4654">
        <v>4714</v>
      </c>
      <c r="B4654" t="s">
        <v>18806</v>
      </c>
      <c r="C4654" s="5">
        <v>2008</v>
      </c>
      <c r="D4654" t="s">
        <v>19</v>
      </c>
      <c r="E4654" s="5">
        <v>97017</v>
      </c>
      <c r="F4654" s="5" t="str">
        <f>IF((Table5[[#This Row],[Mileage]])=0, "None", IF(Table5[[#This Row],[Mileage]]&lt;10000, "Low", IF(Table5[[#This Row],[Mileage]]&lt;55000, "Average", "High")))</f>
        <v>High</v>
      </c>
      <c r="G4654" t="s">
        <v>20171</v>
      </c>
      <c r="H4654">
        <v>8490</v>
      </c>
      <c r="I4654" t="s">
        <v>25615</v>
      </c>
      <c r="J4654" t="s">
        <v>27019</v>
      </c>
      <c r="K4654" t="s">
        <v>27106</v>
      </c>
      <c r="L4654" s="5">
        <v>15</v>
      </c>
      <c r="M4654" t="s">
        <v>20171</v>
      </c>
      <c r="N4654" s="4">
        <v>4.4000000000000004</v>
      </c>
    </row>
    <row r="4655" spans="1:14" x14ac:dyDescent="0.3">
      <c r="A4655">
        <v>4715</v>
      </c>
      <c r="B4655" t="s">
        <v>17993</v>
      </c>
      <c r="C4655" s="5">
        <v>2023</v>
      </c>
      <c r="D4655" t="s">
        <v>1256</v>
      </c>
      <c r="E4655" s="2">
        <v>11461</v>
      </c>
      <c r="F4655" s="2" t="str">
        <f>IF((Table5[[#This Row],[Mileage]])=0, "None", IF(Table5[[#This Row],[Mileage]]&lt;10000, "Low", IF(Table5[[#This Row],[Mileage]]&lt;55000, "Average", "High")))</f>
        <v>Average</v>
      </c>
      <c r="G4655" t="s">
        <v>20172</v>
      </c>
      <c r="H4655">
        <v>39888</v>
      </c>
      <c r="I4655" t="s">
        <v>26114</v>
      </c>
      <c r="J4655" t="s">
        <v>18825</v>
      </c>
      <c r="K4655" t="s">
        <v>27106</v>
      </c>
      <c r="L4655" s="5">
        <v>25</v>
      </c>
      <c r="M4655" t="s">
        <v>20172</v>
      </c>
      <c r="N4655" s="4">
        <v>4.0999999999999996</v>
      </c>
    </row>
    <row r="4656" spans="1:14" x14ac:dyDescent="0.3">
      <c r="A4656">
        <v>4716</v>
      </c>
      <c r="B4656" t="s">
        <v>17998</v>
      </c>
      <c r="C4656" s="5">
        <v>2020</v>
      </c>
      <c r="D4656" t="s">
        <v>19</v>
      </c>
      <c r="E4656" s="5">
        <v>52561</v>
      </c>
      <c r="F4656" s="5" t="str">
        <f>IF((Table5[[#This Row],[Mileage]])=0, "None", IF(Table5[[#This Row],[Mileage]]&lt;10000, "Low", IF(Table5[[#This Row],[Mileage]]&lt;55000, "Average", "High")))</f>
        <v>Average</v>
      </c>
      <c r="G4656" t="s">
        <v>20171</v>
      </c>
      <c r="H4656">
        <v>18401</v>
      </c>
      <c r="I4656" t="s">
        <v>25860</v>
      </c>
      <c r="J4656" t="s">
        <v>26587</v>
      </c>
      <c r="K4656" t="s">
        <v>27106</v>
      </c>
      <c r="L4656" s="5">
        <v>26</v>
      </c>
      <c r="M4656" t="s">
        <v>20172</v>
      </c>
      <c r="N4656" s="4">
        <v>4.9000000000000004</v>
      </c>
    </row>
    <row r="4657" spans="1:14" x14ac:dyDescent="0.3">
      <c r="A4657">
        <v>4717</v>
      </c>
      <c r="B4657" t="s">
        <v>18043</v>
      </c>
      <c r="C4657" s="5">
        <v>2018</v>
      </c>
      <c r="D4657" t="s">
        <v>19</v>
      </c>
      <c r="E4657" s="5">
        <v>58227</v>
      </c>
      <c r="F4657" s="5" t="str">
        <f>IF((Table5[[#This Row],[Mileage]])=0, "None", IF(Table5[[#This Row],[Mileage]]&lt;10000, "Low", IF(Table5[[#This Row],[Mileage]]&lt;55000, "Average", "High")))</f>
        <v>High</v>
      </c>
      <c r="G4657" t="s">
        <v>20172</v>
      </c>
      <c r="H4657">
        <v>37980</v>
      </c>
      <c r="I4657" t="s">
        <v>25951</v>
      </c>
      <c r="J4657" t="s">
        <v>18825</v>
      </c>
      <c r="K4657" t="s">
        <v>27106</v>
      </c>
      <c r="L4657" t="s">
        <v>18856</v>
      </c>
      <c r="M4657" t="s">
        <v>20171</v>
      </c>
      <c r="N4657" s="4">
        <v>3.5</v>
      </c>
    </row>
    <row r="4658" spans="1:14" x14ac:dyDescent="0.3">
      <c r="A4658">
        <v>4718</v>
      </c>
      <c r="B4658" t="s">
        <v>17996</v>
      </c>
      <c r="C4658" s="5">
        <v>2024</v>
      </c>
      <c r="D4658" t="s">
        <v>11</v>
      </c>
      <c r="E4658">
        <v>3</v>
      </c>
      <c r="F4658" t="str">
        <f>IF((Table5[[#This Row],[Mileage]])=0, "None", IF(Table5[[#This Row],[Mileage]]&lt;10000, "Low", IF(Table5[[#This Row],[Mileage]]&lt;55000, "Average", "High")))</f>
        <v>Low</v>
      </c>
      <c r="G4658" t="s">
        <v>20172</v>
      </c>
      <c r="H4658">
        <v>24747</v>
      </c>
      <c r="I4658" t="s">
        <v>25953</v>
      </c>
      <c r="J4658" t="s">
        <v>18804</v>
      </c>
      <c r="K4658" t="s">
        <v>27108</v>
      </c>
      <c r="L4658" s="5">
        <v>30</v>
      </c>
      <c r="M4658" t="s">
        <v>20172</v>
      </c>
      <c r="N4658" s="4">
        <v>4.7</v>
      </c>
    </row>
    <row r="4659" spans="1:14" x14ac:dyDescent="0.3">
      <c r="A4659">
        <v>4720</v>
      </c>
      <c r="B4659" t="s">
        <v>18004</v>
      </c>
      <c r="C4659" s="5">
        <v>2020</v>
      </c>
      <c r="D4659" t="s">
        <v>1256</v>
      </c>
      <c r="E4659" s="2">
        <v>30730</v>
      </c>
      <c r="F4659" s="2" t="str">
        <f>IF((Table5[[#This Row],[Mileage]])=0, "None", IF(Table5[[#This Row],[Mileage]]&lt;10000, "Low", IF(Table5[[#This Row],[Mileage]]&lt;55000, "Average", "High")))</f>
        <v>Average</v>
      </c>
      <c r="G4659" t="s">
        <v>20172</v>
      </c>
      <c r="H4659">
        <v>25000</v>
      </c>
      <c r="I4659" t="s">
        <v>25640</v>
      </c>
      <c r="J4659" t="s">
        <v>25484</v>
      </c>
      <c r="K4659" t="s">
        <v>27106</v>
      </c>
      <c r="L4659" s="5">
        <v>26</v>
      </c>
      <c r="M4659" t="s">
        <v>20171</v>
      </c>
      <c r="N4659" s="4">
        <v>4.5999999999999996</v>
      </c>
    </row>
    <row r="4660" spans="1:14" x14ac:dyDescent="0.3">
      <c r="A4660">
        <v>4721</v>
      </c>
      <c r="B4660" t="s">
        <v>18002</v>
      </c>
      <c r="C4660" s="5">
        <v>2024</v>
      </c>
      <c r="D4660" t="s">
        <v>11</v>
      </c>
      <c r="E4660">
        <v>3</v>
      </c>
      <c r="F4660" t="str">
        <f>IF((Table5[[#This Row],[Mileage]])=0, "None", IF(Table5[[#This Row],[Mileage]]&lt;10000, "Low", IF(Table5[[#This Row],[Mileage]]&lt;55000, "Average", "High")))</f>
        <v>Low</v>
      </c>
      <c r="G4660" t="s">
        <v>20172</v>
      </c>
      <c r="H4660">
        <v>47095</v>
      </c>
      <c r="I4660" t="s">
        <v>18825</v>
      </c>
      <c r="J4660" t="s">
        <v>18825</v>
      </c>
      <c r="K4660" t="s">
        <v>27106</v>
      </c>
      <c r="L4660" t="s">
        <v>18856</v>
      </c>
      <c r="M4660" t="s">
        <v>20172</v>
      </c>
      <c r="N4660" s="4">
        <v>4.5999999999999996</v>
      </c>
    </row>
    <row r="4661" spans="1:14" x14ac:dyDescent="0.3">
      <c r="A4661">
        <v>4722</v>
      </c>
      <c r="B4661" t="s">
        <v>18027</v>
      </c>
      <c r="C4661" s="5">
        <v>2020</v>
      </c>
      <c r="D4661" t="s">
        <v>19</v>
      </c>
      <c r="E4661" s="5">
        <v>33118</v>
      </c>
      <c r="F4661" s="5" t="str">
        <f>IF((Table5[[#This Row],[Mileage]])=0, "None", IF(Table5[[#This Row],[Mileage]]&lt;10000, "Low", IF(Table5[[#This Row],[Mileage]]&lt;55000, "Average", "High")))</f>
        <v>Average</v>
      </c>
      <c r="G4661" t="s">
        <v>20171</v>
      </c>
      <c r="H4661">
        <v>32750</v>
      </c>
      <c r="I4661" t="s">
        <v>18856</v>
      </c>
      <c r="J4661" t="s">
        <v>18856</v>
      </c>
      <c r="K4661" t="s">
        <v>27172</v>
      </c>
      <c r="L4661" t="s">
        <v>18856</v>
      </c>
      <c r="M4661" t="s">
        <v>20171</v>
      </c>
      <c r="N4661" s="4"/>
    </row>
    <row r="4662" spans="1:14" x14ac:dyDescent="0.3">
      <c r="A4662">
        <v>4723</v>
      </c>
      <c r="B4662" t="s">
        <v>18004</v>
      </c>
      <c r="C4662" s="5">
        <v>2006</v>
      </c>
      <c r="D4662" t="s">
        <v>19</v>
      </c>
      <c r="E4662" s="5">
        <v>113400</v>
      </c>
      <c r="F4662" s="5" t="str">
        <f>IF((Table5[[#This Row],[Mileage]])=0, "None", IF(Table5[[#This Row],[Mileage]]&lt;10000, "Low", IF(Table5[[#This Row],[Mileage]]&lt;55000, "Average", "High")))</f>
        <v>High</v>
      </c>
      <c r="G4662" t="s">
        <v>20172</v>
      </c>
      <c r="H4662">
        <v>6995</v>
      </c>
      <c r="I4662" t="s">
        <v>25760</v>
      </c>
      <c r="J4662" t="s">
        <v>25484</v>
      </c>
      <c r="K4662" t="s">
        <v>27106</v>
      </c>
      <c r="L4662" s="5">
        <v>23</v>
      </c>
      <c r="M4662" t="s">
        <v>20172</v>
      </c>
      <c r="N4662" s="4">
        <v>3.5</v>
      </c>
    </row>
    <row r="4663" spans="1:14" x14ac:dyDescent="0.3">
      <c r="A4663">
        <v>4724</v>
      </c>
      <c r="B4663" t="s">
        <v>18015</v>
      </c>
      <c r="C4663" s="5">
        <v>2018</v>
      </c>
      <c r="D4663" t="s">
        <v>19</v>
      </c>
      <c r="E4663" s="5">
        <v>8134</v>
      </c>
      <c r="F4663" s="5" t="str">
        <f>IF((Table5[[#This Row],[Mileage]])=0, "None", IF(Table5[[#This Row],[Mileage]]&lt;10000, "Low", IF(Table5[[#This Row],[Mileage]]&lt;55000, "Average", "High")))</f>
        <v>Low</v>
      </c>
      <c r="G4663" t="s">
        <v>20171</v>
      </c>
      <c r="H4663">
        <v>219900</v>
      </c>
      <c r="I4663" t="s">
        <v>18825</v>
      </c>
      <c r="J4663" t="s">
        <v>26804</v>
      </c>
      <c r="K4663" t="s">
        <v>27106</v>
      </c>
      <c r="L4663" s="5">
        <v>12</v>
      </c>
      <c r="M4663" t="s">
        <v>20172</v>
      </c>
      <c r="N4663" s="4"/>
    </row>
    <row r="4664" spans="1:14" x14ac:dyDescent="0.3">
      <c r="A4664">
        <v>4725</v>
      </c>
      <c r="B4664" t="s">
        <v>18010</v>
      </c>
      <c r="C4664" s="5">
        <v>2024</v>
      </c>
      <c r="D4664" t="s">
        <v>11</v>
      </c>
      <c r="E4664">
        <v>3</v>
      </c>
      <c r="F4664" t="str">
        <f>IF((Table5[[#This Row],[Mileage]])=0, "None", IF(Table5[[#This Row],[Mileage]]&lt;10000, "Low", IF(Table5[[#This Row],[Mileage]]&lt;55000, "Average", "High")))</f>
        <v>Low</v>
      </c>
      <c r="G4664" t="s">
        <v>20172</v>
      </c>
      <c r="H4664">
        <v>30472</v>
      </c>
      <c r="I4664" t="s">
        <v>25602</v>
      </c>
      <c r="J4664" t="s">
        <v>18825</v>
      </c>
      <c r="K4664" t="s">
        <v>27106</v>
      </c>
      <c r="L4664" s="5">
        <v>23</v>
      </c>
      <c r="M4664" t="s">
        <v>20172</v>
      </c>
      <c r="N4664" s="4">
        <v>4.0999999999999996</v>
      </c>
    </row>
    <row r="4665" spans="1:14" x14ac:dyDescent="0.3">
      <c r="A4665">
        <v>4726</v>
      </c>
      <c r="B4665" t="s">
        <v>17995</v>
      </c>
      <c r="C4665" s="5">
        <v>2023</v>
      </c>
      <c r="D4665" t="s">
        <v>19</v>
      </c>
      <c r="E4665" s="5">
        <v>10105</v>
      </c>
      <c r="F4665" s="5" t="str">
        <f>IF((Table5[[#This Row],[Mileage]])=0, "None", IF(Table5[[#This Row],[Mileage]]&lt;10000, "Low", IF(Table5[[#This Row],[Mileage]]&lt;55000, "Average", "High")))</f>
        <v>Average</v>
      </c>
      <c r="G4665" t="s">
        <v>20171</v>
      </c>
      <c r="H4665">
        <v>44450</v>
      </c>
      <c r="I4665" t="s">
        <v>25704</v>
      </c>
      <c r="J4665" t="s">
        <v>25736</v>
      </c>
      <c r="K4665" t="s">
        <v>27106</v>
      </c>
      <c r="L4665" s="5">
        <v>21</v>
      </c>
      <c r="M4665" t="s">
        <v>20172</v>
      </c>
      <c r="N4665" s="4">
        <v>4.5</v>
      </c>
    </row>
    <row r="4666" spans="1:14" x14ac:dyDescent="0.3">
      <c r="A4666">
        <v>4727</v>
      </c>
      <c r="B4666" t="s">
        <v>17994</v>
      </c>
      <c r="C4666" s="5">
        <v>2024</v>
      </c>
      <c r="D4666" t="s">
        <v>11</v>
      </c>
      <c r="E4666">
        <v>0</v>
      </c>
      <c r="F4666" t="str">
        <f>IF((Table5[[#This Row],[Mileage]])=0, "None", IF(Table5[[#This Row],[Mileage]]&lt;10000, "Low", IF(Table5[[#This Row],[Mileage]]&lt;55000, "Average", "High")))</f>
        <v>None</v>
      </c>
      <c r="G4666" t="s">
        <v>20172</v>
      </c>
      <c r="H4666">
        <v>47175</v>
      </c>
      <c r="I4666" t="s">
        <v>25728</v>
      </c>
      <c r="J4666" t="s">
        <v>27020</v>
      </c>
      <c r="K4666" t="s">
        <v>27107</v>
      </c>
      <c r="L4666" s="5">
        <v>18</v>
      </c>
      <c r="M4666" t="s">
        <v>20172</v>
      </c>
      <c r="N4666" s="4">
        <v>3.1</v>
      </c>
    </row>
    <row r="4667" spans="1:14" x14ac:dyDescent="0.3">
      <c r="A4667">
        <v>4728</v>
      </c>
      <c r="B4667" t="s">
        <v>17993</v>
      </c>
      <c r="C4667" s="5">
        <v>2020</v>
      </c>
      <c r="D4667" t="s">
        <v>19</v>
      </c>
      <c r="E4667" s="5">
        <v>42232</v>
      </c>
      <c r="F4667" s="5" t="str">
        <f>IF((Table5[[#This Row],[Mileage]])=0, "None", IF(Table5[[#This Row],[Mileage]]&lt;10000, "Low", IF(Table5[[#This Row],[Mileage]]&lt;55000, "Average", "High")))</f>
        <v>Average</v>
      </c>
      <c r="G4667" t="s">
        <v>20171</v>
      </c>
      <c r="H4667">
        <v>42479</v>
      </c>
      <c r="I4667" t="s">
        <v>25580</v>
      </c>
      <c r="J4667" t="s">
        <v>18825</v>
      </c>
      <c r="K4667" t="s">
        <v>27106</v>
      </c>
      <c r="L4667" s="5">
        <v>0</v>
      </c>
      <c r="M4667" t="s">
        <v>20172</v>
      </c>
      <c r="N4667" s="4">
        <v>4.8</v>
      </c>
    </row>
    <row r="4668" spans="1:14" x14ac:dyDescent="0.3">
      <c r="A4668">
        <v>4729</v>
      </c>
      <c r="B4668" t="s">
        <v>18027</v>
      </c>
      <c r="C4668" s="5">
        <v>2024</v>
      </c>
      <c r="D4668" t="s">
        <v>11</v>
      </c>
      <c r="E4668">
        <v>16</v>
      </c>
      <c r="F4668" t="str">
        <f>IF((Table5[[#This Row],[Mileage]])=0, "None", IF(Table5[[#This Row],[Mileage]]&lt;10000, "Low", IF(Table5[[#This Row],[Mileage]]&lt;55000, "Average", "High")))</f>
        <v>Low</v>
      </c>
      <c r="G4668" t="s">
        <v>20171</v>
      </c>
      <c r="H4668">
        <v>61142</v>
      </c>
      <c r="I4668" t="s">
        <v>25651</v>
      </c>
      <c r="J4668" t="s">
        <v>18825</v>
      </c>
      <c r="K4668" t="s">
        <v>27107</v>
      </c>
      <c r="L4668" s="5">
        <v>0</v>
      </c>
      <c r="M4668" t="s">
        <v>20172</v>
      </c>
      <c r="N4668" s="4">
        <v>4.2</v>
      </c>
    </row>
    <row r="4669" spans="1:14" x14ac:dyDescent="0.3">
      <c r="A4669">
        <v>4730</v>
      </c>
      <c r="B4669" t="s">
        <v>17998</v>
      </c>
      <c r="C4669" s="5">
        <v>2017</v>
      </c>
      <c r="D4669" t="s">
        <v>19</v>
      </c>
      <c r="E4669" s="5">
        <v>18104</v>
      </c>
      <c r="F4669" s="5" t="str">
        <f>IF((Table5[[#This Row],[Mileage]])=0, "None", IF(Table5[[#This Row],[Mileage]]&lt;10000, "Low", IF(Table5[[#This Row],[Mileage]]&lt;55000, "Average", "High")))</f>
        <v>Average</v>
      </c>
      <c r="G4669" t="s">
        <v>20171</v>
      </c>
      <c r="H4669">
        <v>34592</v>
      </c>
      <c r="I4669" t="s">
        <v>26244</v>
      </c>
      <c r="J4669" t="s">
        <v>26364</v>
      </c>
      <c r="K4669" t="s">
        <v>27105</v>
      </c>
      <c r="L4669" s="5">
        <v>14</v>
      </c>
      <c r="M4669" t="s">
        <v>20172</v>
      </c>
      <c r="N4669" s="4">
        <v>4.7</v>
      </c>
    </row>
    <row r="4670" spans="1:14" x14ac:dyDescent="0.3">
      <c r="A4670">
        <v>4731</v>
      </c>
      <c r="B4670" t="s">
        <v>17994</v>
      </c>
      <c r="C4670" s="5">
        <v>2024</v>
      </c>
      <c r="D4670" t="s">
        <v>11</v>
      </c>
      <c r="E4670">
        <v>0</v>
      </c>
      <c r="F4670" t="str">
        <f>IF((Table5[[#This Row],[Mileage]])=0, "None", IF(Table5[[#This Row],[Mileage]]&lt;10000, "Low", IF(Table5[[#This Row],[Mileage]]&lt;55000, "Average", "High")))</f>
        <v>None</v>
      </c>
      <c r="G4670" t="s">
        <v>20171</v>
      </c>
      <c r="H4670">
        <v>44080</v>
      </c>
      <c r="I4670" t="s">
        <v>25527</v>
      </c>
      <c r="J4670" t="s">
        <v>26751</v>
      </c>
      <c r="K4670" t="s">
        <v>27107</v>
      </c>
      <c r="L4670" s="5">
        <v>18</v>
      </c>
      <c r="M4670" t="s">
        <v>20172</v>
      </c>
      <c r="N4670" s="4">
        <v>4.9000000000000004</v>
      </c>
    </row>
    <row r="4671" spans="1:14" x14ac:dyDescent="0.3">
      <c r="A4671">
        <v>4732</v>
      </c>
      <c r="B4671" t="s">
        <v>17996</v>
      </c>
      <c r="C4671" s="5">
        <v>2018</v>
      </c>
      <c r="D4671" t="s">
        <v>19</v>
      </c>
      <c r="E4671" s="5">
        <v>57897</v>
      </c>
      <c r="F4671" s="5" t="str">
        <f>IF((Table5[[#This Row],[Mileage]])=0, "None", IF(Table5[[#This Row],[Mileage]]&lt;10000, "Low", IF(Table5[[#This Row],[Mileage]]&lt;55000, "Average", "High")))</f>
        <v>High</v>
      </c>
      <c r="G4671" t="s">
        <v>20171</v>
      </c>
      <c r="H4671">
        <v>15695</v>
      </c>
      <c r="I4671" t="s">
        <v>25623</v>
      </c>
      <c r="J4671" t="s">
        <v>25618</v>
      </c>
      <c r="K4671" t="s">
        <v>27106</v>
      </c>
      <c r="L4671" s="5">
        <v>24</v>
      </c>
      <c r="M4671" t="s">
        <v>20172</v>
      </c>
      <c r="N4671" s="4">
        <v>4.7</v>
      </c>
    </row>
    <row r="4672" spans="1:14" x14ac:dyDescent="0.3">
      <c r="A4672">
        <v>4733</v>
      </c>
      <c r="B4672" t="s">
        <v>18806</v>
      </c>
      <c r="C4672" s="5">
        <v>2015</v>
      </c>
      <c r="D4672" t="s">
        <v>19</v>
      </c>
      <c r="E4672" s="5">
        <v>51653</v>
      </c>
      <c r="F4672" s="5" t="str">
        <f>IF((Table5[[#This Row],[Mileage]])=0, "None", IF(Table5[[#This Row],[Mileage]]&lt;10000, "Low", IF(Table5[[#This Row],[Mileage]]&lt;55000, "Average", "High")))</f>
        <v>Average</v>
      </c>
      <c r="G4672" t="s">
        <v>20172</v>
      </c>
      <c r="H4672">
        <v>16422</v>
      </c>
      <c r="I4672" t="s">
        <v>26430</v>
      </c>
      <c r="J4672" t="s">
        <v>26922</v>
      </c>
      <c r="K4672" t="s">
        <v>27108</v>
      </c>
      <c r="L4672" s="5">
        <v>25</v>
      </c>
      <c r="M4672" t="s">
        <v>20171</v>
      </c>
      <c r="N4672" s="4">
        <v>3.6</v>
      </c>
    </row>
    <row r="4673" spans="1:14" x14ac:dyDescent="0.3">
      <c r="A4673">
        <v>4734</v>
      </c>
      <c r="B4673" t="s">
        <v>18020</v>
      </c>
      <c r="C4673" s="5">
        <v>2016</v>
      </c>
      <c r="D4673" t="s">
        <v>19</v>
      </c>
      <c r="E4673" s="5">
        <v>71170</v>
      </c>
      <c r="F4673" s="5" t="str">
        <f>IF((Table5[[#This Row],[Mileage]])=0, "None", IF(Table5[[#This Row],[Mileage]]&lt;10000, "Low", IF(Table5[[#This Row],[Mileage]]&lt;55000, "Average", "High")))</f>
        <v>High</v>
      </c>
      <c r="G4673" t="s">
        <v>20171</v>
      </c>
      <c r="H4673">
        <v>77595</v>
      </c>
      <c r="I4673" t="s">
        <v>25767</v>
      </c>
      <c r="J4673" t="s">
        <v>25736</v>
      </c>
      <c r="K4673" t="s">
        <v>27107</v>
      </c>
      <c r="L4673" s="5">
        <v>0</v>
      </c>
      <c r="M4673" t="s">
        <v>20171</v>
      </c>
      <c r="N4673" s="4">
        <v>4.4000000000000004</v>
      </c>
    </row>
    <row r="4674" spans="1:14" x14ac:dyDescent="0.3">
      <c r="A4674">
        <v>4735</v>
      </c>
      <c r="B4674" t="s">
        <v>18806</v>
      </c>
      <c r="C4674" s="5">
        <v>2023</v>
      </c>
      <c r="D4674" t="s">
        <v>11</v>
      </c>
      <c r="E4674">
        <v>115</v>
      </c>
      <c r="F4674" t="str">
        <f>IF((Table5[[#This Row],[Mileage]])=0, "None", IF(Table5[[#This Row],[Mileage]]&lt;10000, "Low", IF(Table5[[#This Row],[Mileage]]&lt;55000, "Average", "High")))</f>
        <v>Low</v>
      </c>
      <c r="G4674" t="s">
        <v>20172</v>
      </c>
      <c r="H4674">
        <v>50244</v>
      </c>
      <c r="I4674" t="s">
        <v>25680</v>
      </c>
      <c r="J4674" t="s">
        <v>18825</v>
      </c>
      <c r="K4674" t="s">
        <v>27105</v>
      </c>
      <c r="L4674" s="5">
        <v>18</v>
      </c>
      <c r="M4674" t="s">
        <v>20172</v>
      </c>
      <c r="N4674" s="4">
        <v>4.8</v>
      </c>
    </row>
    <row r="4675" spans="1:14" x14ac:dyDescent="0.3">
      <c r="A4675">
        <v>4736</v>
      </c>
      <c r="B4675" t="s">
        <v>18000</v>
      </c>
      <c r="C4675" s="5">
        <v>2024</v>
      </c>
      <c r="D4675" t="s">
        <v>11</v>
      </c>
      <c r="E4675">
        <v>9</v>
      </c>
      <c r="F4675" t="str">
        <f>IF((Table5[[#This Row],[Mileage]])=0, "None", IF(Table5[[#This Row],[Mileage]]&lt;10000, "Low", IF(Table5[[#This Row],[Mileage]]&lt;55000, "Average", "High")))</f>
        <v>Low</v>
      </c>
      <c r="G4675" t="s">
        <v>20172</v>
      </c>
      <c r="H4675">
        <v>93105</v>
      </c>
      <c r="I4675" t="s">
        <v>25987</v>
      </c>
      <c r="J4675" t="s">
        <v>26601</v>
      </c>
      <c r="K4675" t="s">
        <v>27107</v>
      </c>
      <c r="L4675" s="5">
        <v>13</v>
      </c>
      <c r="M4675" t="s">
        <v>20172</v>
      </c>
      <c r="N4675" s="4">
        <v>4.4000000000000004</v>
      </c>
    </row>
    <row r="4676" spans="1:14" x14ac:dyDescent="0.3">
      <c r="A4676">
        <v>4737</v>
      </c>
      <c r="B4676" t="s">
        <v>18002</v>
      </c>
      <c r="C4676" s="5">
        <v>2024</v>
      </c>
      <c r="D4676" t="s">
        <v>11</v>
      </c>
      <c r="E4676">
        <v>3</v>
      </c>
      <c r="F4676" t="str">
        <f>IF((Table5[[#This Row],[Mileage]])=0, "None", IF(Table5[[#This Row],[Mileage]]&lt;10000, "Low", IF(Table5[[#This Row],[Mileage]]&lt;55000, "Average", "High")))</f>
        <v>Low</v>
      </c>
      <c r="G4676" t="s">
        <v>20172</v>
      </c>
      <c r="H4676">
        <v>47095</v>
      </c>
      <c r="I4676" t="s">
        <v>25471</v>
      </c>
      <c r="J4676" t="s">
        <v>18825</v>
      </c>
      <c r="K4676" t="s">
        <v>27106</v>
      </c>
      <c r="L4676" t="s">
        <v>18856</v>
      </c>
      <c r="M4676" t="s">
        <v>20172</v>
      </c>
      <c r="N4676" s="4">
        <v>4.5999999999999996</v>
      </c>
    </row>
    <row r="4677" spans="1:14" x14ac:dyDescent="0.3">
      <c r="A4677">
        <v>4738</v>
      </c>
      <c r="B4677" t="s">
        <v>18022</v>
      </c>
      <c r="C4677" s="5">
        <v>2024</v>
      </c>
      <c r="D4677" t="s">
        <v>11</v>
      </c>
      <c r="E4677">
        <v>0</v>
      </c>
      <c r="F4677" t="str">
        <f>IF((Table5[[#This Row],[Mileage]])=0, "None", IF(Table5[[#This Row],[Mileage]]&lt;10000, "Low", IF(Table5[[#This Row],[Mileage]]&lt;55000, "Average", "High")))</f>
        <v>None</v>
      </c>
      <c r="G4677" t="s">
        <v>20172</v>
      </c>
      <c r="H4677">
        <v>30455</v>
      </c>
      <c r="I4677" t="s">
        <v>25566</v>
      </c>
      <c r="J4677" t="s">
        <v>18825</v>
      </c>
      <c r="K4677" t="s">
        <v>27106</v>
      </c>
      <c r="L4677" s="5">
        <v>23</v>
      </c>
      <c r="M4677" t="s">
        <v>20172</v>
      </c>
      <c r="N4677" s="4">
        <v>4.4000000000000004</v>
      </c>
    </row>
    <row r="4678" spans="1:14" x14ac:dyDescent="0.3">
      <c r="A4678">
        <v>4739</v>
      </c>
      <c r="B4678" t="s">
        <v>18012</v>
      </c>
      <c r="C4678" s="5">
        <v>2023</v>
      </c>
      <c r="D4678" t="s">
        <v>11</v>
      </c>
      <c r="E4678">
        <v>8</v>
      </c>
      <c r="F4678" t="str">
        <f>IF((Table5[[#This Row],[Mileage]])=0, "None", IF(Table5[[#This Row],[Mileage]]&lt;10000, "Low", IF(Table5[[#This Row],[Mileage]]&lt;55000, "Average", "High")))</f>
        <v>Low</v>
      </c>
      <c r="G4678" t="s">
        <v>20172</v>
      </c>
      <c r="H4678">
        <v>52315</v>
      </c>
      <c r="I4678" t="s">
        <v>26012</v>
      </c>
      <c r="J4678" t="s">
        <v>26364</v>
      </c>
      <c r="K4678" t="s">
        <v>27106</v>
      </c>
      <c r="L4678" s="5">
        <v>21</v>
      </c>
      <c r="M4678" t="s">
        <v>20172</v>
      </c>
      <c r="N4678" s="4"/>
    </row>
    <row r="4679" spans="1:14" x14ac:dyDescent="0.3">
      <c r="A4679">
        <v>4740</v>
      </c>
      <c r="B4679" t="s">
        <v>18002</v>
      </c>
      <c r="C4679" s="5">
        <v>2024</v>
      </c>
      <c r="D4679" t="s">
        <v>11</v>
      </c>
      <c r="E4679">
        <v>2</v>
      </c>
      <c r="F4679" t="str">
        <f>IF((Table5[[#This Row],[Mileage]])=0, "None", IF(Table5[[#This Row],[Mileage]]&lt;10000, "Low", IF(Table5[[#This Row],[Mileage]]&lt;55000, "Average", "High")))</f>
        <v>Low</v>
      </c>
      <c r="G4679" t="s">
        <v>20172</v>
      </c>
      <c r="H4679">
        <v>27003</v>
      </c>
      <c r="I4679" t="s">
        <v>25471</v>
      </c>
      <c r="J4679" t="s">
        <v>26687</v>
      </c>
      <c r="K4679" t="s">
        <v>27108</v>
      </c>
      <c r="L4679" s="5">
        <v>26</v>
      </c>
      <c r="M4679" t="s">
        <v>20172</v>
      </c>
      <c r="N4679" s="4">
        <v>4.5999999999999996</v>
      </c>
    </row>
    <row r="4680" spans="1:14" x14ac:dyDescent="0.3">
      <c r="A4680">
        <v>4741</v>
      </c>
      <c r="B4680" t="s">
        <v>17994</v>
      </c>
      <c r="C4680" s="5">
        <v>2024</v>
      </c>
      <c r="D4680" t="s">
        <v>11</v>
      </c>
      <c r="E4680">
        <v>21</v>
      </c>
      <c r="F4680" t="str">
        <f>IF((Table5[[#This Row],[Mileage]])=0, "None", IF(Table5[[#This Row],[Mileage]]&lt;10000, "Low", IF(Table5[[#This Row],[Mileage]]&lt;55000, "Average", "High")))</f>
        <v>Low</v>
      </c>
      <c r="G4680" t="s">
        <v>20171</v>
      </c>
      <c r="H4680">
        <v>87344</v>
      </c>
      <c r="I4680" t="s">
        <v>26279</v>
      </c>
      <c r="J4680" t="s">
        <v>26751</v>
      </c>
      <c r="K4680" t="s">
        <v>27107</v>
      </c>
      <c r="L4680" s="5">
        <v>16</v>
      </c>
      <c r="M4680" t="s">
        <v>20172</v>
      </c>
      <c r="N4680" s="4">
        <v>4.7</v>
      </c>
    </row>
    <row r="4681" spans="1:14" x14ac:dyDescent="0.3">
      <c r="A4681">
        <v>4742</v>
      </c>
      <c r="B4681" t="s">
        <v>17993</v>
      </c>
      <c r="C4681" s="5">
        <v>2024</v>
      </c>
      <c r="D4681" t="s">
        <v>11</v>
      </c>
      <c r="E4681">
        <v>285</v>
      </c>
      <c r="F4681" t="str">
        <f>IF((Table5[[#This Row],[Mileage]])=0, "None", IF(Table5[[#This Row],[Mileage]]&lt;10000, "Low", IF(Table5[[#This Row],[Mileage]]&lt;55000, "Average", "High")))</f>
        <v>Low</v>
      </c>
      <c r="G4681" t="s">
        <v>20172</v>
      </c>
      <c r="H4681">
        <v>78840</v>
      </c>
      <c r="I4681" t="s">
        <v>25696</v>
      </c>
      <c r="J4681" t="s">
        <v>26625</v>
      </c>
      <c r="K4681" t="s">
        <v>27106</v>
      </c>
      <c r="L4681" s="5">
        <v>22</v>
      </c>
      <c r="M4681" t="s">
        <v>20172</v>
      </c>
      <c r="N4681" s="4">
        <v>4.5</v>
      </c>
    </row>
    <row r="4682" spans="1:14" x14ac:dyDescent="0.3">
      <c r="A4682">
        <v>4743</v>
      </c>
      <c r="B4682" t="s">
        <v>18000</v>
      </c>
      <c r="C4682" s="5">
        <v>2022</v>
      </c>
      <c r="D4682" t="s">
        <v>19</v>
      </c>
      <c r="E4682" s="5">
        <v>47996</v>
      </c>
      <c r="F4682" s="5" t="str">
        <f>IF((Table5[[#This Row],[Mileage]])=0, "None", IF(Table5[[#This Row],[Mileage]]&lt;10000, "Low", IF(Table5[[#This Row],[Mileage]]&lt;55000, "Average", "High")))</f>
        <v>Average</v>
      </c>
      <c r="G4682" t="s">
        <v>20172</v>
      </c>
      <c r="H4682">
        <v>30438</v>
      </c>
      <c r="I4682" t="s">
        <v>26132</v>
      </c>
      <c r="J4682" t="s">
        <v>25635</v>
      </c>
      <c r="K4682" t="s">
        <v>27106</v>
      </c>
      <c r="L4682" s="5">
        <v>22</v>
      </c>
      <c r="M4682" t="s">
        <v>20172</v>
      </c>
      <c r="N4682" s="4">
        <v>4.5</v>
      </c>
    </row>
    <row r="4683" spans="1:14" x14ac:dyDescent="0.3">
      <c r="A4683">
        <v>4744</v>
      </c>
      <c r="B4683" t="s">
        <v>18022</v>
      </c>
      <c r="C4683" s="5">
        <v>2024</v>
      </c>
      <c r="D4683" t="s">
        <v>11</v>
      </c>
      <c r="E4683">
        <v>9</v>
      </c>
      <c r="F4683" t="str">
        <f>IF((Table5[[#This Row],[Mileage]])=0, "None", IF(Table5[[#This Row],[Mileage]]&lt;10000, "Low", IF(Table5[[#This Row],[Mileage]]&lt;55000, "Average", "High")))</f>
        <v>Low</v>
      </c>
      <c r="G4683" t="s">
        <v>20172</v>
      </c>
      <c r="H4683">
        <v>42790</v>
      </c>
      <c r="I4683" t="s">
        <v>25909</v>
      </c>
      <c r="J4683" t="s">
        <v>18825</v>
      </c>
      <c r="K4683" t="s">
        <v>27108</v>
      </c>
      <c r="L4683" s="5">
        <v>22</v>
      </c>
      <c r="M4683" t="s">
        <v>20172</v>
      </c>
      <c r="N4683" s="4">
        <v>4.5999999999999996</v>
      </c>
    </row>
    <row r="4684" spans="1:14" x14ac:dyDescent="0.3">
      <c r="A4684">
        <v>4745</v>
      </c>
      <c r="B4684" t="s">
        <v>18003</v>
      </c>
      <c r="C4684" s="5">
        <v>2013</v>
      </c>
      <c r="D4684" t="s">
        <v>19</v>
      </c>
      <c r="E4684" s="5">
        <v>68064</v>
      </c>
      <c r="F4684" s="5" t="str">
        <f>IF((Table5[[#This Row],[Mileage]])=0, "None", IF(Table5[[#This Row],[Mileage]]&lt;10000, "Low", IF(Table5[[#This Row],[Mileage]]&lt;55000, "Average", "High")))</f>
        <v>High</v>
      </c>
      <c r="G4684" t="s">
        <v>20172</v>
      </c>
      <c r="H4684">
        <v>31788</v>
      </c>
      <c r="I4684" t="s">
        <v>26431</v>
      </c>
      <c r="J4684" t="s">
        <v>27021</v>
      </c>
      <c r="K4684" t="s">
        <v>27105</v>
      </c>
      <c r="L4684" s="5">
        <v>15</v>
      </c>
      <c r="M4684" t="s">
        <v>20172</v>
      </c>
      <c r="N4684" s="4">
        <v>5</v>
      </c>
    </row>
    <row r="4685" spans="1:14" x14ac:dyDescent="0.3">
      <c r="A4685">
        <v>4746</v>
      </c>
      <c r="B4685" t="s">
        <v>17994</v>
      </c>
      <c r="C4685" s="5">
        <v>2024</v>
      </c>
      <c r="D4685" t="s">
        <v>11</v>
      </c>
      <c r="E4685">
        <v>0</v>
      </c>
      <c r="F4685" t="str">
        <f>IF((Table5[[#This Row],[Mileage]])=0, "None", IF(Table5[[#This Row],[Mileage]]&lt;10000, "Low", IF(Table5[[#This Row],[Mileage]]&lt;55000, "Average", "High")))</f>
        <v>None</v>
      </c>
      <c r="G4685" t="s">
        <v>20171</v>
      </c>
      <c r="H4685">
        <v>47638</v>
      </c>
      <c r="I4685" t="s">
        <v>25651</v>
      </c>
      <c r="J4685" t="s">
        <v>26818</v>
      </c>
      <c r="K4685" t="s">
        <v>27107</v>
      </c>
      <c r="L4685" s="5">
        <v>19</v>
      </c>
      <c r="M4685" t="s">
        <v>20172</v>
      </c>
      <c r="N4685" s="4">
        <v>4.2</v>
      </c>
    </row>
    <row r="4686" spans="1:14" x14ac:dyDescent="0.3">
      <c r="A4686">
        <v>4747</v>
      </c>
      <c r="B4686" t="s">
        <v>17996</v>
      </c>
      <c r="C4686" s="5">
        <v>2024</v>
      </c>
      <c r="D4686" t="s">
        <v>11</v>
      </c>
      <c r="E4686">
        <v>10</v>
      </c>
      <c r="F4686" t="str">
        <f>IF((Table5[[#This Row],[Mileage]])=0, "None", IF(Table5[[#This Row],[Mileage]]&lt;10000, "Low", IF(Table5[[#This Row],[Mileage]]&lt;55000, "Average", "High")))</f>
        <v>Low</v>
      </c>
      <c r="G4686" t="s">
        <v>20172</v>
      </c>
      <c r="H4686">
        <v>33305</v>
      </c>
      <c r="I4686" t="s">
        <v>25929</v>
      </c>
      <c r="J4686" t="s">
        <v>18804</v>
      </c>
      <c r="K4686" t="s">
        <v>27108</v>
      </c>
      <c r="L4686" s="5">
        <v>27</v>
      </c>
      <c r="M4686" t="s">
        <v>20172</v>
      </c>
      <c r="N4686" s="4">
        <v>4.5</v>
      </c>
    </row>
    <row r="4687" spans="1:14" x14ac:dyDescent="0.3">
      <c r="A4687">
        <v>4748</v>
      </c>
      <c r="B4687" t="s">
        <v>17997</v>
      </c>
      <c r="C4687" s="5">
        <v>2024</v>
      </c>
      <c r="D4687" t="s">
        <v>11</v>
      </c>
      <c r="E4687">
        <v>7</v>
      </c>
      <c r="F4687" t="str">
        <f>IF((Table5[[#This Row],[Mileage]])=0, "None", IF(Table5[[#This Row],[Mileage]]&lt;10000, "Low", IF(Table5[[#This Row],[Mileage]]&lt;55000, "Average", "High")))</f>
        <v>Low</v>
      </c>
      <c r="G4687" t="s">
        <v>20172</v>
      </c>
      <c r="H4687">
        <v>45063</v>
      </c>
      <c r="I4687" t="s">
        <v>25527</v>
      </c>
      <c r="J4687" t="s">
        <v>18825</v>
      </c>
      <c r="K4687" t="s">
        <v>27108</v>
      </c>
      <c r="L4687" s="5">
        <v>19</v>
      </c>
      <c r="M4687" t="s">
        <v>20172</v>
      </c>
      <c r="N4687" s="4">
        <v>4</v>
      </c>
    </row>
    <row r="4688" spans="1:14" x14ac:dyDescent="0.3">
      <c r="A4688">
        <v>4749</v>
      </c>
      <c r="B4688" t="s">
        <v>17994</v>
      </c>
      <c r="C4688" s="5">
        <v>2024</v>
      </c>
      <c r="D4688" t="s">
        <v>11</v>
      </c>
      <c r="E4688">
        <v>10</v>
      </c>
      <c r="F4688" t="str">
        <f>IF((Table5[[#This Row],[Mileage]])=0, "None", IF(Table5[[#This Row],[Mileage]]&lt;10000, "Low", IF(Table5[[#This Row],[Mileage]]&lt;55000, "Average", "High")))</f>
        <v>Low</v>
      </c>
      <c r="G4688" t="s">
        <v>20171</v>
      </c>
      <c r="H4688">
        <v>65468</v>
      </c>
      <c r="I4688" t="s">
        <v>18825</v>
      </c>
      <c r="J4688" t="s">
        <v>18825</v>
      </c>
      <c r="K4688" t="s">
        <v>27107</v>
      </c>
      <c r="L4688" t="s">
        <v>18856</v>
      </c>
      <c r="M4688" t="s">
        <v>20172</v>
      </c>
      <c r="N4688" s="4">
        <v>4.7</v>
      </c>
    </row>
    <row r="4689" spans="1:14" x14ac:dyDescent="0.3">
      <c r="A4689">
        <v>4750</v>
      </c>
      <c r="B4689" t="s">
        <v>17994</v>
      </c>
      <c r="C4689" s="5">
        <v>2024</v>
      </c>
      <c r="D4689" t="s">
        <v>11</v>
      </c>
      <c r="E4689">
        <v>9</v>
      </c>
      <c r="F4689" t="str">
        <f>IF((Table5[[#This Row],[Mileage]])=0, "None", IF(Table5[[#This Row],[Mileage]]&lt;10000, "Low", IF(Table5[[#This Row],[Mileage]]&lt;55000, "Average", "High")))</f>
        <v>Low</v>
      </c>
      <c r="G4689" t="s">
        <v>20171</v>
      </c>
      <c r="H4689">
        <v>49728</v>
      </c>
      <c r="I4689" t="s">
        <v>25728</v>
      </c>
      <c r="J4689" t="s">
        <v>26751</v>
      </c>
      <c r="K4689" t="s">
        <v>27107</v>
      </c>
      <c r="L4689" t="s">
        <v>18856</v>
      </c>
      <c r="M4689" t="s">
        <v>20172</v>
      </c>
      <c r="N4689" s="4">
        <v>4.8</v>
      </c>
    </row>
    <row r="4690" spans="1:14" x14ac:dyDescent="0.3">
      <c r="A4690">
        <v>4751</v>
      </c>
      <c r="B4690" t="s">
        <v>18004</v>
      </c>
      <c r="C4690" s="5">
        <v>2024</v>
      </c>
      <c r="D4690" t="s">
        <v>11</v>
      </c>
      <c r="E4690">
        <v>5</v>
      </c>
      <c r="F4690" t="str">
        <f>IF((Table5[[#This Row],[Mileage]])=0, "None", IF(Table5[[#This Row],[Mileage]]&lt;10000, "Low", IF(Table5[[#This Row],[Mileage]]&lt;55000, "Average", "High")))</f>
        <v>Low</v>
      </c>
      <c r="G4690" t="s">
        <v>20172</v>
      </c>
      <c r="H4690">
        <v>36910</v>
      </c>
      <c r="I4690" t="s">
        <v>25640</v>
      </c>
      <c r="J4690" t="s">
        <v>25484</v>
      </c>
      <c r="K4690" t="s">
        <v>27106</v>
      </c>
      <c r="L4690" s="5">
        <v>25</v>
      </c>
      <c r="M4690" t="s">
        <v>20172</v>
      </c>
      <c r="N4690" s="4">
        <v>4.9000000000000004</v>
      </c>
    </row>
    <row r="4691" spans="1:14" x14ac:dyDescent="0.3">
      <c r="A4691">
        <v>4752</v>
      </c>
      <c r="B4691" t="s">
        <v>17998</v>
      </c>
      <c r="C4691" s="5">
        <v>2024</v>
      </c>
      <c r="D4691" t="s">
        <v>11</v>
      </c>
      <c r="E4691">
        <v>1</v>
      </c>
      <c r="F4691" t="str">
        <f>IF((Table5[[#This Row],[Mileage]])=0, "None", IF(Table5[[#This Row],[Mileage]]&lt;10000, "Low", IF(Table5[[#This Row],[Mileage]]&lt;55000, "Average", "High")))</f>
        <v>Low</v>
      </c>
      <c r="G4691" t="s">
        <v>20172</v>
      </c>
      <c r="H4691">
        <v>89605</v>
      </c>
      <c r="I4691" t="s">
        <v>25871</v>
      </c>
      <c r="J4691" t="s">
        <v>25658</v>
      </c>
      <c r="K4691" t="s">
        <v>27107</v>
      </c>
      <c r="L4691" t="s">
        <v>18856</v>
      </c>
      <c r="M4691" t="s">
        <v>20172</v>
      </c>
      <c r="N4691" s="4">
        <v>4.4000000000000004</v>
      </c>
    </row>
    <row r="4692" spans="1:14" x14ac:dyDescent="0.3">
      <c r="A4692">
        <v>4753</v>
      </c>
      <c r="B4692" t="s">
        <v>17994</v>
      </c>
      <c r="C4692" s="5">
        <v>2024</v>
      </c>
      <c r="D4692" t="s">
        <v>11</v>
      </c>
      <c r="E4692">
        <v>10</v>
      </c>
      <c r="F4692" t="str">
        <f>IF((Table5[[#This Row],[Mileage]])=0, "None", IF(Table5[[#This Row],[Mileage]]&lt;10000, "Low", IF(Table5[[#This Row],[Mileage]]&lt;55000, "Average", "High")))</f>
        <v>Low</v>
      </c>
      <c r="G4692" t="s">
        <v>20171</v>
      </c>
      <c r="H4692">
        <v>27131</v>
      </c>
      <c r="I4692" t="s">
        <v>25702</v>
      </c>
      <c r="J4692" t="s">
        <v>18825</v>
      </c>
      <c r="K4692" t="s">
        <v>27107</v>
      </c>
      <c r="L4692" s="5">
        <v>24</v>
      </c>
      <c r="M4692" t="s">
        <v>20172</v>
      </c>
      <c r="N4692" s="4">
        <v>4.7</v>
      </c>
    </row>
    <row r="4693" spans="1:14" x14ac:dyDescent="0.3">
      <c r="A4693">
        <v>4754</v>
      </c>
      <c r="B4693" t="s">
        <v>17998</v>
      </c>
      <c r="C4693" s="5">
        <v>2020</v>
      </c>
      <c r="D4693" t="s">
        <v>1256</v>
      </c>
      <c r="E4693" s="2">
        <v>34594</v>
      </c>
      <c r="F4693" s="2" t="str">
        <f>IF((Table5[[#This Row],[Mileage]])=0, "None", IF(Table5[[#This Row],[Mileage]]&lt;10000, "Low", IF(Table5[[#This Row],[Mileage]]&lt;55000, "Average", "High")))</f>
        <v>Average</v>
      </c>
      <c r="G4693" t="s">
        <v>20172</v>
      </c>
      <c r="H4693">
        <v>22995</v>
      </c>
      <c r="I4693" t="s">
        <v>25860</v>
      </c>
      <c r="J4693" t="s">
        <v>26587</v>
      </c>
      <c r="K4693" t="s">
        <v>27108</v>
      </c>
      <c r="L4693" s="5">
        <v>27</v>
      </c>
      <c r="M4693" t="s">
        <v>20171</v>
      </c>
      <c r="N4693" s="4">
        <v>4.2</v>
      </c>
    </row>
    <row r="4694" spans="1:14" x14ac:dyDescent="0.3">
      <c r="A4694">
        <v>4755</v>
      </c>
      <c r="B4694" t="s">
        <v>17989</v>
      </c>
      <c r="C4694" s="5">
        <v>2024</v>
      </c>
      <c r="D4694" t="s">
        <v>11</v>
      </c>
      <c r="E4694">
        <v>0</v>
      </c>
      <c r="F4694" t="str">
        <f>IF((Table5[[#This Row],[Mileage]])=0, "None", IF(Table5[[#This Row],[Mileage]]&lt;10000, "Low", IF(Table5[[#This Row],[Mileage]]&lt;55000, "Average", "High")))</f>
        <v>None</v>
      </c>
      <c r="G4694" t="s">
        <v>20172</v>
      </c>
      <c r="H4694">
        <v>72575</v>
      </c>
      <c r="I4694" t="s">
        <v>25745</v>
      </c>
      <c r="J4694" t="s">
        <v>18825</v>
      </c>
      <c r="K4694" t="s">
        <v>27107</v>
      </c>
      <c r="L4694" t="s">
        <v>18856</v>
      </c>
      <c r="M4694" t="s">
        <v>20172</v>
      </c>
      <c r="N4694" s="4">
        <v>4.9000000000000004</v>
      </c>
    </row>
    <row r="4695" spans="1:14" x14ac:dyDescent="0.3">
      <c r="A4695">
        <v>4756</v>
      </c>
      <c r="B4695" t="s">
        <v>17996</v>
      </c>
      <c r="C4695" s="5">
        <v>2024</v>
      </c>
      <c r="D4695" t="s">
        <v>11</v>
      </c>
      <c r="E4695">
        <v>10</v>
      </c>
      <c r="F4695" t="str">
        <f>IF((Table5[[#This Row],[Mileage]])=0, "None", IF(Table5[[#This Row],[Mileage]]&lt;10000, "Low", IF(Table5[[#This Row],[Mileage]]&lt;55000, "Average", "High")))</f>
        <v>Low</v>
      </c>
      <c r="G4695" t="s">
        <v>20172</v>
      </c>
      <c r="H4695">
        <v>31870</v>
      </c>
      <c r="I4695" t="s">
        <v>18853</v>
      </c>
      <c r="J4695" t="s">
        <v>18804</v>
      </c>
      <c r="K4695" t="s">
        <v>27106</v>
      </c>
      <c r="L4695" s="5">
        <v>26</v>
      </c>
      <c r="M4695" t="s">
        <v>20172</v>
      </c>
      <c r="N4695" s="4">
        <v>4.5</v>
      </c>
    </row>
    <row r="4696" spans="1:14" x14ac:dyDescent="0.3">
      <c r="A4696">
        <v>4757</v>
      </c>
      <c r="B4696" t="s">
        <v>18026</v>
      </c>
      <c r="C4696" s="5">
        <v>2016</v>
      </c>
      <c r="D4696" t="s">
        <v>19</v>
      </c>
      <c r="E4696" s="5">
        <v>102506</v>
      </c>
      <c r="F4696" s="5" t="str">
        <f>IF((Table5[[#This Row],[Mileage]])=0, "None", IF(Table5[[#This Row],[Mileage]]&lt;10000, "Low", IF(Table5[[#This Row],[Mileage]]&lt;55000, "Average", "High")))</f>
        <v>High</v>
      </c>
      <c r="G4696" t="s">
        <v>20171</v>
      </c>
      <c r="H4696">
        <v>11990</v>
      </c>
      <c r="I4696" t="s">
        <v>26160</v>
      </c>
      <c r="J4696" t="s">
        <v>26861</v>
      </c>
      <c r="K4696" t="s">
        <v>27106</v>
      </c>
      <c r="L4696" s="5">
        <v>19</v>
      </c>
      <c r="M4696" t="s">
        <v>20172</v>
      </c>
      <c r="N4696" s="4">
        <v>4.7</v>
      </c>
    </row>
    <row r="4697" spans="1:14" x14ac:dyDescent="0.3">
      <c r="A4697">
        <v>4758</v>
      </c>
      <c r="B4697" t="s">
        <v>18011</v>
      </c>
      <c r="C4697" s="5">
        <v>2018</v>
      </c>
      <c r="D4697" t="s">
        <v>19</v>
      </c>
      <c r="E4697" s="5">
        <v>33592</v>
      </c>
      <c r="F4697" s="5" t="str">
        <f>IF((Table5[[#This Row],[Mileage]])=0, "None", IF(Table5[[#This Row],[Mileage]]&lt;10000, "Low", IF(Table5[[#This Row],[Mileage]]&lt;55000, "Average", "High")))</f>
        <v>Average</v>
      </c>
      <c r="G4697" t="s">
        <v>20171</v>
      </c>
      <c r="H4697">
        <v>23900</v>
      </c>
      <c r="I4697" t="s">
        <v>18825</v>
      </c>
      <c r="J4697" t="s">
        <v>18825</v>
      </c>
      <c r="K4697" t="s">
        <v>27108</v>
      </c>
      <c r="L4697" s="5">
        <v>29</v>
      </c>
      <c r="M4697" t="s">
        <v>20171</v>
      </c>
      <c r="N4697" s="4">
        <v>4.5999999999999996</v>
      </c>
    </row>
    <row r="4698" spans="1:14" x14ac:dyDescent="0.3">
      <c r="A4698">
        <v>4759</v>
      </c>
      <c r="B4698" t="s">
        <v>18039</v>
      </c>
      <c r="C4698" s="5">
        <v>2020</v>
      </c>
      <c r="D4698" t="s">
        <v>19</v>
      </c>
      <c r="E4698" s="5">
        <v>33025</v>
      </c>
      <c r="F4698" s="5" t="str">
        <f>IF((Table5[[#This Row],[Mileage]])=0, "None", IF(Table5[[#This Row],[Mileage]]&lt;10000, "Low", IF(Table5[[#This Row],[Mileage]]&lt;55000, "Average", "High")))</f>
        <v>Average</v>
      </c>
      <c r="G4698" t="s">
        <v>20172</v>
      </c>
      <c r="H4698">
        <v>42195</v>
      </c>
      <c r="I4698" t="s">
        <v>25749</v>
      </c>
      <c r="J4698" t="s">
        <v>26694</v>
      </c>
      <c r="K4698" t="s">
        <v>27107</v>
      </c>
      <c r="L4698" s="5">
        <v>16</v>
      </c>
      <c r="M4698" t="s">
        <v>20172</v>
      </c>
      <c r="N4698" s="4">
        <v>4.3</v>
      </c>
    </row>
    <row r="4699" spans="1:14" x14ac:dyDescent="0.3">
      <c r="A4699">
        <v>4760</v>
      </c>
      <c r="B4699" t="s">
        <v>18001</v>
      </c>
      <c r="C4699" s="5">
        <v>2015</v>
      </c>
      <c r="D4699" t="s">
        <v>19</v>
      </c>
      <c r="E4699" s="5">
        <v>87404</v>
      </c>
      <c r="F4699" s="5" t="str">
        <f>IF((Table5[[#This Row],[Mileage]])=0, "None", IF(Table5[[#This Row],[Mileage]]&lt;10000, "Low", IF(Table5[[#This Row],[Mileage]]&lt;55000, "Average", "High")))</f>
        <v>High</v>
      </c>
      <c r="G4699" t="s">
        <v>20171</v>
      </c>
      <c r="H4699">
        <v>16677</v>
      </c>
      <c r="I4699" t="s">
        <v>25496</v>
      </c>
      <c r="J4699" t="s">
        <v>26577</v>
      </c>
      <c r="K4699" t="s">
        <v>27108</v>
      </c>
      <c r="L4699" s="5">
        <v>31</v>
      </c>
      <c r="M4699" t="s">
        <v>20172</v>
      </c>
      <c r="N4699" s="4">
        <v>4.2</v>
      </c>
    </row>
    <row r="4700" spans="1:14" x14ac:dyDescent="0.3">
      <c r="A4700">
        <v>4761</v>
      </c>
      <c r="B4700" t="s">
        <v>17996</v>
      </c>
      <c r="C4700" s="5">
        <v>2024</v>
      </c>
      <c r="D4700" t="s">
        <v>11</v>
      </c>
      <c r="E4700">
        <v>3</v>
      </c>
      <c r="F4700" t="str">
        <f>IF((Table5[[#This Row],[Mileage]])=0, "None", IF(Table5[[#This Row],[Mileage]]&lt;10000, "Low", IF(Table5[[#This Row],[Mileage]]&lt;55000, "Average", "High")))</f>
        <v>Low</v>
      </c>
      <c r="G4700" t="s">
        <v>20172</v>
      </c>
      <c r="H4700">
        <v>45755</v>
      </c>
      <c r="I4700" t="s">
        <v>25549</v>
      </c>
      <c r="J4700" t="s">
        <v>25618</v>
      </c>
      <c r="K4700" t="s">
        <v>27107</v>
      </c>
      <c r="L4700" s="5">
        <v>20</v>
      </c>
      <c r="M4700" t="s">
        <v>20172</v>
      </c>
      <c r="N4700" s="4">
        <v>4.7</v>
      </c>
    </row>
    <row r="4701" spans="1:14" x14ac:dyDescent="0.3">
      <c r="A4701">
        <v>4762</v>
      </c>
      <c r="B4701" t="s">
        <v>17993</v>
      </c>
      <c r="C4701" s="5">
        <v>2019</v>
      </c>
      <c r="D4701" t="s">
        <v>19</v>
      </c>
      <c r="E4701" s="5">
        <v>83708</v>
      </c>
      <c r="F4701" s="5" t="str">
        <f>IF((Table5[[#This Row],[Mileage]])=0, "None", IF(Table5[[#This Row],[Mileage]]&lt;10000, "Low", IF(Table5[[#This Row],[Mileage]]&lt;55000, "Average", "High")))</f>
        <v>High</v>
      </c>
      <c r="G4701" t="s">
        <v>20172</v>
      </c>
      <c r="H4701">
        <v>34788</v>
      </c>
      <c r="I4701" t="s">
        <v>25752</v>
      </c>
      <c r="J4701" t="s">
        <v>18825</v>
      </c>
      <c r="K4701" t="s">
        <v>27106</v>
      </c>
      <c r="L4701" s="5">
        <v>18</v>
      </c>
      <c r="M4701" t="s">
        <v>20172</v>
      </c>
      <c r="N4701" s="4">
        <v>3.5</v>
      </c>
    </row>
    <row r="4702" spans="1:14" x14ac:dyDescent="0.3">
      <c r="A4702">
        <v>4763</v>
      </c>
      <c r="B4702" t="s">
        <v>18008</v>
      </c>
      <c r="C4702" s="5">
        <v>2023</v>
      </c>
      <c r="D4702" t="s">
        <v>19</v>
      </c>
      <c r="E4702" s="5">
        <v>4525</v>
      </c>
      <c r="F4702" s="5" t="str">
        <f>IF((Table5[[#This Row],[Mileage]])=0, "None", IF(Table5[[#This Row],[Mileage]]&lt;10000, "Low", IF(Table5[[#This Row],[Mileage]]&lt;55000, "Average", "High")))</f>
        <v>Low</v>
      </c>
      <c r="G4702" t="s">
        <v>20172</v>
      </c>
      <c r="H4702">
        <v>95000</v>
      </c>
      <c r="I4702" t="s">
        <v>18825</v>
      </c>
      <c r="J4702" t="s">
        <v>18856</v>
      </c>
      <c r="K4702" t="s">
        <v>18856</v>
      </c>
      <c r="L4702" t="s">
        <v>18856</v>
      </c>
      <c r="M4702" t="s">
        <v>20172</v>
      </c>
      <c r="N4702" s="4">
        <v>4.7</v>
      </c>
    </row>
    <row r="4703" spans="1:14" x14ac:dyDescent="0.3">
      <c r="A4703">
        <v>4764</v>
      </c>
      <c r="B4703" t="s">
        <v>18002</v>
      </c>
      <c r="C4703" s="5">
        <v>2023</v>
      </c>
      <c r="D4703" t="s">
        <v>19</v>
      </c>
      <c r="E4703" s="5">
        <v>24941</v>
      </c>
      <c r="F4703" s="5" t="str">
        <f>IF((Table5[[#This Row],[Mileage]])=0, "None", IF(Table5[[#This Row],[Mileage]]&lt;10000, "Low", IF(Table5[[#This Row],[Mileage]]&lt;55000, "Average", "High")))</f>
        <v>Average</v>
      </c>
      <c r="G4703" t="s">
        <v>20172</v>
      </c>
      <c r="H4703">
        <v>22395</v>
      </c>
      <c r="I4703" t="s">
        <v>25533</v>
      </c>
      <c r="J4703" t="s">
        <v>26687</v>
      </c>
      <c r="K4703" t="s">
        <v>27108</v>
      </c>
      <c r="L4703" s="5">
        <v>26</v>
      </c>
      <c r="M4703" t="s">
        <v>20171</v>
      </c>
      <c r="N4703" s="4"/>
    </row>
    <row r="4704" spans="1:14" x14ac:dyDescent="0.3">
      <c r="A4704">
        <v>4765</v>
      </c>
      <c r="B4704" t="s">
        <v>18011</v>
      </c>
      <c r="C4704" s="5">
        <v>2024</v>
      </c>
      <c r="D4704" t="s">
        <v>11</v>
      </c>
      <c r="E4704">
        <v>20</v>
      </c>
      <c r="F4704" t="str">
        <f>IF((Table5[[#This Row],[Mileage]])=0, "None", IF(Table5[[#This Row],[Mileage]]&lt;10000, "Low", IF(Table5[[#This Row],[Mileage]]&lt;55000, "Average", "High")))</f>
        <v>Low</v>
      </c>
      <c r="G4704" t="s">
        <v>20172</v>
      </c>
      <c r="H4704">
        <v>43114</v>
      </c>
      <c r="I4704" t="s">
        <v>25876</v>
      </c>
      <c r="J4704" t="s">
        <v>18825</v>
      </c>
      <c r="K4704" t="s">
        <v>27108</v>
      </c>
      <c r="L4704" s="5">
        <v>19</v>
      </c>
      <c r="M4704" t="s">
        <v>20172</v>
      </c>
      <c r="N4704" s="4">
        <v>2.7</v>
      </c>
    </row>
    <row r="4705" spans="1:14" x14ac:dyDescent="0.3">
      <c r="A4705">
        <v>4766</v>
      </c>
      <c r="B4705" t="s">
        <v>18027</v>
      </c>
      <c r="C4705" s="5">
        <v>2024</v>
      </c>
      <c r="D4705" t="s">
        <v>11</v>
      </c>
      <c r="E4705">
        <v>11</v>
      </c>
      <c r="F4705" t="str">
        <f>IF((Table5[[#This Row],[Mileage]])=0, "None", IF(Table5[[#This Row],[Mileage]]&lt;10000, "Low", IF(Table5[[#This Row],[Mileage]]&lt;55000, "Average", "High")))</f>
        <v>Low</v>
      </c>
      <c r="G4705" t="s">
        <v>20172</v>
      </c>
      <c r="H4705">
        <v>79871</v>
      </c>
      <c r="I4705" t="s">
        <v>25939</v>
      </c>
      <c r="J4705" t="s">
        <v>18825</v>
      </c>
      <c r="K4705" t="s">
        <v>27107</v>
      </c>
      <c r="L4705" t="s">
        <v>18856</v>
      </c>
      <c r="M4705" t="s">
        <v>20172</v>
      </c>
      <c r="N4705" s="4">
        <v>4.8</v>
      </c>
    </row>
    <row r="4706" spans="1:14" x14ac:dyDescent="0.3">
      <c r="A4706">
        <v>4767</v>
      </c>
      <c r="B4706" t="s">
        <v>18012</v>
      </c>
      <c r="C4706" s="5">
        <v>2023</v>
      </c>
      <c r="D4706" t="s">
        <v>11</v>
      </c>
      <c r="E4706">
        <v>6</v>
      </c>
      <c r="F4706" t="str">
        <f>IF((Table5[[#This Row],[Mileage]])=0, "None", IF(Table5[[#This Row],[Mileage]]&lt;10000, "Low", IF(Table5[[#This Row],[Mileage]]&lt;55000, "Average", "High")))</f>
        <v>Low</v>
      </c>
      <c r="G4706" t="s">
        <v>20171</v>
      </c>
      <c r="H4706">
        <v>74381</v>
      </c>
      <c r="I4706" t="s">
        <v>26012</v>
      </c>
      <c r="J4706" t="s">
        <v>26364</v>
      </c>
      <c r="K4706" t="s">
        <v>27106</v>
      </c>
      <c r="L4706" s="5">
        <v>17</v>
      </c>
      <c r="M4706" t="s">
        <v>20172</v>
      </c>
      <c r="N4706" s="4"/>
    </row>
    <row r="4707" spans="1:14" x14ac:dyDescent="0.3">
      <c r="A4707">
        <v>4768</v>
      </c>
      <c r="B4707" t="s">
        <v>18027</v>
      </c>
      <c r="C4707" s="5">
        <v>2024</v>
      </c>
      <c r="D4707" t="s">
        <v>11</v>
      </c>
      <c r="E4707">
        <v>10</v>
      </c>
      <c r="F4707" t="str">
        <f>IF((Table5[[#This Row],[Mileage]])=0, "None", IF(Table5[[#This Row],[Mileage]]&lt;10000, "Low", IF(Table5[[#This Row],[Mileage]]&lt;55000, "Average", "High")))</f>
        <v>Low</v>
      </c>
      <c r="G4707" t="s">
        <v>20171</v>
      </c>
      <c r="H4707">
        <v>70187</v>
      </c>
      <c r="I4707" t="s">
        <v>25527</v>
      </c>
      <c r="J4707" t="s">
        <v>18825</v>
      </c>
      <c r="K4707" t="s">
        <v>27107</v>
      </c>
      <c r="L4707" t="s">
        <v>18856</v>
      </c>
      <c r="M4707" t="s">
        <v>20172</v>
      </c>
      <c r="N4707" s="4">
        <v>4</v>
      </c>
    </row>
    <row r="4708" spans="1:14" x14ac:dyDescent="0.3">
      <c r="A4708">
        <v>4769</v>
      </c>
      <c r="B4708" t="s">
        <v>18020</v>
      </c>
      <c r="C4708" s="5">
        <v>2017</v>
      </c>
      <c r="D4708" t="s">
        <v>19</v>
      </c>
      <c r="E4708" s="5">
        <v>76505</v>
      </c>
      <c r="F4708" s="5" t="str">
        <f>IF((Table5[[#This Row],[Mileage]])=0, "None", IF(Table5[[#This Row],[Mileage]]&lt;10000, "Low", IF(Table5[[#This Row],[Mileage]]&lt;55000, "Average", "High")))</f>
        <v>High</v>
      </c>
      <c r="G4708" t="s">
        <v>20172</v>
      </c>
      <c r="H4708">
        <v>25998</v>
      </c>
      <c r="I4708" t="s">
        <v>25471</v>
      </c>
      <c r="J4708" t="s">
        <v>27022</v>
      </c>
      <c r="K4708" t="s">
        <v>27107</v>
      </c>
      <c r="L4708" s="5">
        <v>17</v>
      </c>
      <c r="M4708" t="s">
        <v>20171</v>
      </c>
      <c r="N4708" s="4">
        <v>4.9000000000000004</v>
      </c>
    </row>
    <row r="4709" spans="1:14" x14ac:dyDescent="0.3">
      <c r="A4709">
        <v>4770</v>
      </c>
      <c r="B4709" t="s">
        <v>18806</v>
      </c>
      <c r="C4709" s="5">
        <v>2015</v>
      </c>
      <c r="D4709" t="s">
        <v>19</v>
      </c>
      <c r="E4709" s="5">
        <v>60330</v>
      </c>
      <c r="F4709" s="5" t="str">
        <f>IF((Table5[[#This Row],[Mileage]])=0, "None", IF(Table5[[#This Row],[Mileage]]&lt;10000, "Low", IF(Table5[[#This Row],[Mileage]]&lt;55000, "Average", "High")))</f>
        <v>High</v>
      </c>
      <c r="G4709" t="s">
        <v>20172</v>
      </c>
      <c r="H4709">
        <v>34888</v>
      </c>
      <c r="I4709" t="s">
        <v>25554</v>
      </c>
      <c r="J4709" t="s">
        <v>26944</v>
      </c>
      <c r="K4709" t="s">
        <v>27105</v>
      </c>
      <c r="L4709" s="5">
        <v>20</v>
      </c>
      <c r="M4709" t="s">
        <v>20172</v>
      </c>
      <c r="N4709" s="4">
        <v>5</v>
      </c>
    </row>
    <row r="4710" spans="1:14" x14ac:dyDescent="0.3">
      <c r="A4710">
        <v>4771</v>
      </c>
      <c r="B4710" t="s">
        <v>18039</v>
      </c>
      <c r="C4710" s="5">
        <v>2020</v>
      </c>
      <c r="D4710" t="s">
        <v>19</v>
      </c>
      <c r="E4710" s="5">
        <v>55864</v>
      </c>
      <c r="F4710" s="5" t="str">
        <f>IF((Table5[[#This Row],[Mileage]])=0, "None", IF(Table5[[#This Row],[Mileage]]&lt;10000, "Low", IF(Table5[[#This Row],[Mileage]]&lt;55000, "Average", "High")))</f>
        <v>High</v>
      </c>
      <c r="G4710" t="s">
        <v>20171</v>
      </c>
      <c r="H4710">
        <v>44900</v>
      </c>
      <c r="I4710" t="s">
        <v>25749</v>
      </c>
      <c r="J4710" t="s">
        <v>26694</v>
      </c>
      <c r="K4710" t="s">
        <v>27107</v>
      </c>
      <c r="L4710" s="5">
        <v>19</v>
      </c>
      <c r="M4710" t="s">
        <v>20171</v>
      </c>
      <c r="N4710" s="4">
        <v>4.7</v>
      </c>
    </row>
    <row r="4711" spans="1:14" x14ac:dyDescent="0.3">
      <c r="A4711">
        <v>4772</v>
      </c>
      <c r="B4711" t="s">
        <v>17999</v>
      </c>
      <c r="C4711" s="5">
        <v>2008</v>
      </c>
      <c r="D4711" t="s">
        <v>19</v>
      </c>
      <c r="E4711" s="5">
        <v>133000</v>
      </c>
      <c r="F4711" s="5" t="str">
        <f>IF((Table5[[#This Row],[Mileage]])=0, "None", IF(Table5[[#This Row],[Mileage]]&lt;10000, "Low", IF(Table5[[#This Row],[Mileage]]&lt;55000, "Average", "High")))</f>
        <v>High</v>
      </c>
      <c r="G4711" t="s">
        <v>20172</v>
      </c>
      <c r="H4711">
        <v>3995</v>
      </c>
      <c r="I4711" t="s">
        <v>25484</v>
      </c>
      <c r="J4711" t="s">
        <v>18850</v>
      </c>
      <c r="K4711" t="s">
        <v>27108</v>
      </c>
      <c r="L4711" t="s">
        <v>18856</v>
      </c>
      <c r="M4711" t="s">
        <v>20172</v>
      </c>
      <c r="N4711" s="4"/>
    </row>
    <row r="4712" spans="1:14" x14ac:dyDescent="0.3">
      <c r="A4712">
        <v>4773</v>
      </c>
      <c r="B4712" t="s">
        <v>17989</v>
      </c>
      <c r="C4712" s="5">
        <v>2020</v>
      </c>
      <c r="D4712" t="s">
        <v>19</v>
      </c>
      <c r="E4712" s="5">
        <v>48087</v>
      </c>
      <c r="F4712" s="5" t="str">
        <f>IF((Table5[[#This Row],[Mileage]])=0, "None", IF(Table5[[#This Row],[Mileage]]&lt;10000, "Low", IF(Table5[[#This Row],[Mileage]]&lt;55000, "Average", "High")))</f>
        <v>Average</v>
      </c>
      <c r="G4712" t="s">
        <v>20171</v>
      </c>
      <c r="H4712">
        <v>33495</v>
      </c>
      <c r="I4712" t="s">
        <v>18831</v>
      </c>
      <c r="J4712" t="s">
        <v>26762</v>
      </c>
      <c r="K4712" t="s">
        <v>27108</v>
      </c>
      <c r="L4712" s="5">
        <v>22</v>
      </c>
      <c r="M4712" t="s">
        <v>20172</v>
      </c>
      <c r="N4712" s="4">
        <v>4.9000000000000004</v>
      </c>
    </row>
    <row r="4713" spans="1:14" x14ac:dyDescent="0.3">
      <c r="A4713">
        <v>4774</v>
      </c>
      <c r="B4713" t="s">
        <v>17998</v>
      </c>
      <c r="C4713" s="5">
        <v>2023</v>
      </c>
      <c r="D4713" t="s">
        <v>19</v>
      </c>
      <c r="E4713" s="5">
        <v>22406</v>
      </c>
      <c r="F4713" s="5" t="str">
        <f>IF((Table5[[#This Row],[Mileage]])=0, "None", IF(Table5[[#This Row],[Mileage]]&lt;10000, "Low", IF(Table5[[#This Row],[Mileage]]&lt;55000, "Average", "High")))</f>
        <v>Average</v>
      </c>
      <c r="G4713" t="s">
        <v>20172</v>
      </c>
      <c r="H4713">
        <v>42998</v>
      </c>
      <c r="I4713" t="s">
        <v>18825</v>
      </c>
      <c r="J4713" t="s">
        <v>18825</v>
      </c>
      <c r="K4713" t="s">
        <v>27105</v>
      </c>
      <c r="L4713" s="5">
        <v>18</v>
      </c>
      <c r="M4713" t="s">
        <v>20172</v>
      </c>
      <c r="N4713" s="4"/>
    </row>
    <row r="4714" spans="1:14" x14ac:dyDescent="0.3">
      <c r="A4714">
        <v>4775</v>
      </c>
      <c r="B4714" t="s">
        <v>17999</v>
      </c>
      <c r="C4714" s="5">
        <v>2023</v>
      </c>
      <c r="D4714" t="s">
        <v>19</v>
      </c>
      <c r="E4714" s="5">
        <v>30396</v>
      </c>
      <c r="F4714" s="5" t="str">
        <f>IF((Table5[[#This Row],[Mileage]])=0, "None", IF(Table5[[#This Row],[Mileage]]&lt;10000, "Low", IF(Table5[[#This Row],[Mileage]]&lt;55000, "Average", "High")))</f>
        <v>Average</v>
      </c>
      <c r="G4714" t="s">
        <v>20172</v>
      </c>
      <c r="H4714">
        <v>28478</v>
      </c>
      <c r="I4714" t="s">
        <v>25487</v>
      </c>
      <c r="J4714" t="s">
        <v>18825</v>
      </c>
      <c r="K4714" t="s">
        <v>27106</v>
      </c>
      <c r="L4714" s="5">
        <v>27</v>
      </c>
      <c r="M4714" t="s">
        <v>20172</v>
      </c>
      <c r="N4714" s="4">
        <v>4.8</v>
      </c>
    </row>
    <row r="4715" spans="1:14" x14ac:dyDescent="0.3">
      <c r="A4715">
        <v>4776</v>
      </c>
      <c r="B4715" t="s">
        <v>17989</v>
      </c>
      <c r="C4715" s="5">
        <v>2021</v>
      </c>
      <c r="D4715" t="s">
        <v>19</v>
      </c>
      <c r="E4715" s="5">
        <v>58887</v>
      </c>
      <c r="F4715" s="5" t="str">
        <f>IF((Table5[[#This Row],[Mileage]])=0, "None", IF(Table5[[#This Row],[Mileage]]&lt;10000, "Low", IF(Table5[[#This Row],[Mileage]]&lt;55000, "Average", "High")))</f>
        <v>High</v>
      </c>
      <c r="G4715" t="s">
        <v>20172</v>
      </c>
      <c r="H4715">
        <v>40950</v>
      </c>
      <c r="I4715" t="s">
        <v>25740</v>
      </c>
      <c r="J4715" t="s">
        <v>26869</v>
      </c>
      <c r="K4715" t="s">
        <v>27106</v>
      </c>
      <c r="L4715" s="5">
        <v>31</v>
      </c>
      <c r="M4715" t="s">
        <v>20171</v>
      </c>
      <c r="N4715" s="4">
        <v>4.5</v>
      </c>
    </row>
    <row r="4716" spans="1:14" x14ac:dyDescent="0.3">
      <c r="A4716">
        <v>4777</v>
      </c>
      <c r="B4716" t="s">
        <v>17993</v>
      </c>
      <c r="C4716" s="5">
        <v>2011</v>
      </c>
      <c r="D4716" t="s">
        <v>19</v>
      </c>
      <c r="E4716" s="5">
        <v>69452</v>
      </c>
      <c r="F4716" s="5" t="str">
        <f>IF((Table5[[#This Row],[Mileage]])=0, "None", IF(Table5[[#This Row],[Mileage]]&lt;10000, "Low", IF(Table5[[#This Row],[Mileage]]&lt;55000, "Average", "High")))</f>
        <v>High</v>
      </c>
      <c r="G4716" t="s">
        <v>20171</v>
      </c>
      <c r="H4716">
        <v>18995</v>
      </c>
      <c r="I4716" t="s">
        <v>25789</v>
      </c>
      <c r="J4716" t="s">
        <v>18825</v>
      </c>
      <c r="K4716" t="s">
        <v>27105</v>
      </c>
      <c r="L4716" s="5">
        <v>18</v>
      </c>
      <c r="M4716" t="s">
        <v>20171</v>
      </c>
      <c r="N4716" s="4">
        <v>4.4000000000000004</v>
      </c>
    </row>
    <row r="4717" spans="1:14" x14ac:dyDescent="0.3">
      <c r="A4717">
        <v>4778</v>
      </c>
      <c r="B4717" t="s">
        <v>18002</v>
      </c>
      <c r="C4717" s="5">
        <v>2016</v>
      </c>
      <c r="D4717" t="s">
        <v>19</v>
      </c>
      <c r="E4717" s="5">
        <v>60151</v>
      </c>
      <c r="F4717" s="5" t="str">
        <f>IF((Table5[[#This Row],[Mileage]])=0, "None", IF(Table5[[#This Row],[Mileage]]&lt;10000, "Low", IF(Table5[[#This Row],[Mileage]]&lt;55000, "Average", "High")))</f>
        <v>High</v>
      </c>
      <c r="G4717" t="s">
        <v>20171</v>
      </c>
      <c r="H4717">
        <v>13980</v>
      </c>
      <c r="I4717" t="s">
        <v>26432</v>
      </c>
      <c r="J4717" t="s">
        <v>25736</v>
      </c>
      <c r="K4717" t="s">
        <v>27108</v>
      </c>
      <c r="L4717" s="5">
        <v>22</v>
      </c>
      <c r="M4717" t="s">
        <v>20172</v>
      </c>
      <c r="N4717" s="4">
        <v>4.4000000000000004</v>
      </c>
    </row>
    <row r="4718" spans="1:14" x14ac:dyDescent="0.3">
      <c r="A4718">
        <v>4779</v>
      </c>
      <c r="B4718" t="s">
        <v>17992</v>
      </c>
      <c r="C4718" s="5">
        <v>2024</v>
      </c>
      <c r="D4718" t="s">
        <v>11</v>
      </c>
      <c r="E4718">
        <v>5</v>
      </c>
      <c r="F4718" t="str">
        <f>IF((Table5[[#This Row],[Mileage]])=0, "None", IF(Table5[[#This Row],[Mileage]]&lt;10000, "Low", IF(Table5[[#This Row],[Mileage]]&lt;55000, "Average", "High")))</f>
        <v>Low</v>
      </c>
      <c r="G4718" t="s">
        <v>20172</v>
      </c>
      <c r="H4718">
        <v>118955</v>
      </c>
      <c r="I4718" t="s">
        <v>25553</v>
      </c>
      <c r="J4718" t="s">
        <v>18825</v>
      </c>
      <c r="K4718" t="s">
        <v>27106</v>
      </c>
      <c r="L4718" t="s">
        <v>18856</v>
      </c>
      <c r="M4718" t="s">
        <v>20172</v>
      </c>
      <c r="N4718" s="4">
        <v>4.7</v>
      </c>
    </row>
    <row r="4719" spans="1:14" x14ac:dyDescent="0.3">
      <c r="A4719">
        <v>4780</v>
      </c>
      <c r="B4719" t="s">
        <v>17992</v>
      </c>
      <c r="C4719" s="5">
        <v>2021</v>
      </c>
      <c r="D4719" t="s">
        <v>19</v>
      </c>
      <c r="E4719" s="5">
        <v>19642</v>
      </c>
      <c r="F4719" s="5" t="str">
        <f>IF((Table5[[#This Row],[Mileage]])=0, "None", IF(Table5[[#This Row],[Mileage]]&lt;10000, "Low", IF(Table5[[#This Row],[Mileage]]&lt;55000, "Average", "High")))</f>
        <v>Average</v>
      </c>
      <c r="G4719" t="s">
        <v>20171</v>
      </c>
      <c r="H4719">
        <v>31690</v>
      </c>
      <c r="I4719" t="s">
        <v>25546</v>
      </c>
      <c r="J4719" t="s">
        <v>18825</v>
      </c>
      <c r="K4719" t="s">
        <v>27106</v>
      </c>
      <c r="L4719" s="5">
        <v>23</v>
      </c>
      <c r="M4719" t="s">
        <v>20171</v>
      </c>
      <c r="N4719" s="4">
        <v>5</v>
      </c>
    </row>
    <row r="4720" spans="1:14" x14ac:dyDescent="0.3">
      <c r="A4720">
        <v>4781</v>
      </c>
      <c r="B4720" t="s">
        <v>18012</v>
      </c>
      <c r="C4720" s="5">
        <v>2023</v>
      </c>
      <c r="D4720" t="s">
        <v>19</v>
      </c>
      <c r="E4720" s="5">
        <v>1960</v>
      </c>
      <c r="F4720" s="5" t="str">
        <f>IF((Table5[[#This Row],[Mileage]])=0, "None", IF(Table5[[#This Row],[Mileage]]&lt;10000, "Low", IF(Table5[[#This Row],[Mileage]]&lt;55000, "Average", "High")))</f>
        <v>Low</v>
      </c>
      <c r="G4720" t="s">
        <v>20172</v>
      </c>
      <c r="H4720">
        <v>41230</v>
      </c>
      <c r="I4720" t="s">
        <v>18853</v>
      </c>
      <c r="J4720" t="s">
        <v>26364</v>
      </c>
      <c r="K4720" t="s">
        <v>27106</v>
      </c>
      <c r="L4720" s="5">
        <v>21</v>
      </c>
      <c r="M4720" t="s">
        <v>20172</v>
      </c>
      <c r="N4720" s="4">
        <v>4.8</v>
      </c>
    </row>
    <row r="4721" spans="1:14" x14ac:dyDescent="0.3">
      <c r="A4721">
        <v>4782</v>
      </c>
      <c r="B4721" t="s">
        <v>17996</v>
      </c>
      <c r="C4721" s="5">
        <v>2024</v>
      </c>
      <c r="D4721" t="s">
        <v>11</v>
      </c>
      <c r="E4721">
        <v>3</v>
      </c>
      <c r="F4721" t="str">
        <f>IF((Table5[[#This Row],[Mileage]])=0, "None", IF(Table5[[#This Row],[Mileage]]&lt;10000, "Low", IF(Table5[[#This Row],[Mileage]]&lt;55000, "Average", "High")))</f>
        <v>Low</v>
      </c>
      <c r="G4721" t="s">
        <v>20172</v>
      </c>
      <c r="H4721">
        <v>26140</v>
      </c>
      <c r="I4721" t="s">
        <v>18825</v>
      </c>
      <c r="J4721" t="s">
        <v>25618</v>
      </c>
      <c r="K4721" t="s">
        <v>27108</v>
      </c>
      <c r="L4721" s="5">
        <v>27</v>
      </c>
      <c r="M4721" t="s">
        <v>20172</v>
      </c>
      <c r="N4721" s="4">
        <v>4.7</v>
      </c>
    </row>
    <row r="4722" spans="1:14" x14ac:dyDescent="0.3">
      <c r="A4722">
        <v>4783</v>
      </c>
      <c r="B4722" t="s">
        <v>18026</v>
      </c>
      <c r="C4722" s="5">
        <v>2024</v>
      </c>
      <c r="D4722" t="s">
        <v>11</v>
      </c>
      <c r="E4722">
        <v>0</v>
      </c>
      <c r="F4722" t="str">
        <f>IF((Table5[[#This Row],[Mileage]])=0, "None", IF(Table5[[#This Row],[Mileage]]&lt;10000, "Low", IF(Table5[[#This Row],[Mileage]]&lt;55000, "Average", "High")))</f>
        <v>None</v>
      </c>
      <c r="G4722" t="s">
        <v>20172</v>
      </c>
      <c r="H4722">
        <v>27185</v>
      </c>
      <c r="I4722" t="s">
        <v>25634</v>
      </c>
      <c r="J4722" t="s">
        <v>26364</v>
      </c>
      <c r="K4722" t="s">
        <v>27108</v>
      </c>
      <c r="L4722" s="5">
        <v>28</v>
      </c>
      <c r="M4722" t="s">
        <v>20172</v>
      </c>
      <c r="N4722" s="4">
        <v>4.5</v>
      </c>
    </row>
    <row r="4723" spans="1:14" x14ac:dyDescent="0.3">
      <c r="A4723">
        <v>4784</v>
      </c>
      <c r="B4723" t="s">
        <v>17999</v>
      </c>
      <c r="C4723" s="5">
        <v>2010</v>
      </c>
      <c r="D4723" t="s">
        <v>19</v>
      </c>
      <c r="E4723" s="5">
        <v>108156</v>
      </c>
      <c r="F4723" s="5" t="str">
        <f>IF((Table5[[#This Row],[Mileage]])=0, "None", IF(Table5[[#This Row],[Mileage]]&lt;10000, "Low", IF(Table5[[#This Row],[Mileage]]&lt;55000, "Average", "High")))</f>
        <v>High</v>
      </c>
      <c r="G4723" t="s">
        <v>20172</v>
      </c>
      <c r="H4723">
        <v>12500</v>
      </c>
      <c r="I4723" t="s">
        <v>25565</v>
      </c>
      <c r="J4723" t="s">
        <v>18856</v>
      </c>
      <c r="K4723" t="s">
        <v>18856</v>
      </c>
      <c r="L4723" t="s">
        <v>18856</v>
      </c>
      <c r="M4723" t="s">
        <v>20171</v>
      </c>
      <c r="N4723" s="4">
        <v>4.4000000000000004</v>
      </c>
    </row>
    <row r="4724" spans="1:14" x14ac:dyDescent="0.3">
      <c r="A4724">
        <v>4785</v>
      </c>
      <c r="B4724" t="s">
        <v>17992</v>
      </c>
      <c r="C4724" s="5">
        <v>2020</v>
      </c>
      <c r="D4724" t="s">
        <v>19</v>
      </c>
      <c r="E4724" s="5">
        <v>12223</v>
      </c>
      <c r="F4724" s="5" t="str">
        <f>IF((Table5[[#This Row],[Mileage]])=0, "None", IF(Table5[[#This Row],[Mileage]]&lt;10000, "Low", IF(Table5[[#This Row],[Mileage]]&lt;55000, "Average", "High")))</f>
        <v>Average</v>
      </c>
      <c r="G4724" t="s">
        <v>20172</v>
      </c>
      <c r="H4724">
        <v>199800</v>
      </c>
      <c r="I4724" t="s">
        <v>25475</v>
      </c>
      <c r="J4724" t="s">
        <v>27023</v>
      </c>
      <c r="K4724" t="s">
        <v>27106</v>
      </c>
      <c r="L4724" s="5">
        <v>13</v>
      </c>
      <c r="M4724" t="s">
        <v>20172</v>
      </c>
      <c r="N4724" s="4">
        <v>4.7</v>
      </c>
    </row>
    <row r="4725" spans="1:14" x14ac:dyDescent="0.3">
      <c r="A4725">
        <v>4786</v>
      </c>
      <c r="B4725" t="s">
        <v>17999</v>
      </c>
      <c r="C4725" s="5">
        <v>2012</v>
      </c>
      <c r="D4725" t="s">
        <v>19</v>
      </c>
      <c r="E4725" s="5">
        <v>99445</v>
      </c>
      <c r="F4725" s="5" t="str">
        <f>IF((Table5[[#This Row],[Mileage]])=0, "None", IF(Table5[[#This Row],[Mileage]]&lt;10000, "Low", IF(Table5[[#This Row],[Mileage]]&lt;55000, "Average", "High")))</f>
        <v>High</v>
      </c>
      <c r="G4725" t="s">
        <v>20172</v>
      </c>
      <c r="H4725">
        <v>11790</v>
      </c>
      <c r="I4725" t="s">
        <v>25484</v>
      </c>
      <c r="J4725" t="s">
        <v>25484</v>
      </c>
      <c r="K4725" t="s">
        <v>27108</v>
      </c>
      <c r="L4725" s="5">
        <v>53</v>
      </c>
      <c r="M4725" t="s">
        <v>20171</v>
      </c>
      <c r="N4725" s="4">
        <v>4.4000000000000004</v>
      </c>
    </row>
    <row r="4726" spans="1:14" x14ac:dyDescent="0.3">
      <c r="A4726">
        <v>4787</v>
      </c>
      <c r="B4726" t="s">
        <v>18009</v>
      </c>
      <c r="C4726" s="5">
        <v>2024</v>
      </c>
      <c r="D4726" t="s">
        <v>11</v>
      </c>
      <c r="E4726">
        <v>32</v>
      </c>
      <c r="F4726" t="str">
        <f>IF((Table5[[#This Row],[Mileage]])=0, "None", IF(Table5[[#This Row],[Mileage]]&lt;10000, "Low", IF(Table5[[#This Row],[Mileage]]&lt;55000, "Average", "High")))</f>
        <v>Low</v>
      </c>
      <c r="G4726" t="s">
        <v>20172</v>
      </c>
      <c r="H4726">
        <v>307200</v>
      </c>
      <c r="I4726" t="s">
        <v>26433</v>
      </c>
      <c r="J4726" t="s">
        <v>18856</v>
      </c>
      <c r="K4726" t="s">
        <v>18856</v>
      </c>
      <c r="L4726" t="s">
        <v>18856</v>
      </c>
      <c r="M4726" t="s">
        <v>20172</v>
      </c>
      <c r="N4726" s="4">
        <v>4.9000000000000004</v>
      </c>
    </row>
    <row r="4727" spans="1:14" x14ac:dyDescent="0.3">
      <c r="A4727">
        <v>4788</v>
      </c>
      <c r="B4727" t="s">
        <v>17992</v>
      </c>
      <c r="C4727" s="5">
        <v>2021</v>
      </c>
      <c r="D4727" t="s">
        <v>19</v>
      </c>
      <c r="E4727" s="5">
        <v>6437</v>
      </c>
      <c r="F4727" s="5" t="str">
        <f>IF((Table5[[#This Row],[Mileage]])=0, "None", IF(Table5[[#This Row],[Mileage]]&lt;10000, "Low", IF(Table5[[#This Row],[Mileage]]&lt;55000, "Average", "High")))</f>
        <v>Low</v>
      </c>
      <c r="G4727" t="s">
        <v>20172</v>
      </c>
      <c r="H4727">
        <v>46401</v>
      </c>
      <c r="I4727" t="s">
        <v>25639</v>
      </c>
      <c r="J4727" t="s">
        <v>18825</v>
      </c>
      <c r="K4727" t="s">
        <v>27106</v>
      </c>
      <c r="L4727" s="5">
        <v>20</v>
      </c>
      <c r="M4727" t="s">
        <v>20171</v>
      </c>
      <c r="N4727" s="4">
        <v>4.9000000000000004</v>
      </c>
    </row>
    <row r="4728" spans="1:14" x14ac:dyDescent="0.3">
      <c r="A4728">
        <v>4789</v>
      </c>
      <c r="B4728" t="s">
        <v>18022</v>
      </c>
      <c r="C4728" s="5">
        <v>2024</v>
      </c>
      <c r="D4728" t="s">
        <v>11</v>
      </c>
      <c r="E4728">
        <v>12</v>
      </c>
      <c r="F4728" t="str">
        <f>IF((Table5[[#This Row],[Mileage]])=0, "None", IF(Table5[[#This Row],[Mileage]]&lt;10000, "Low", IF(Table5[[#This Row],[Mileage]]&lt;55000, "Average", "High")))</f>
        <v>Low</v>
      </c>
      <c r="G4728" t="s">
        <v>20171</v>
      </c>
      <c r="H4728">
        <v>25430</v>
      </c>
      <c r="I4728" t="s">
        <v>25566</v>
      </c>
      <c r="J4728" t="s">
        <v>18825</v>
      </c>
      <c r="K4728" t="s">
        <v>27108</v>
      </c>
      <c r="L4728" s="5">
        <v>27</v>
      </c>
      <c r="M4728" t="s">
        <v>20172</v>
      </c>
      <c r="N4728" s="4">
        <v>4.7</v>
      </c>
    </row>
    <row r="4729" spans="1:14" x14ac:dyDescent="0.3">
      <c r="A4729">
        <v>4790</v>
      </c>
      <c r="B4729" t="s">
        <v>18020</v>
      </c>
      <c r="C4729" s="5">
        <v>2024</v>
      </c>
      <c r="D4729" t="s">
        <v>11</v>
      </c>
      <c r="E4729">
        <v>2</v>
      </c>
      <c r="F4729" t="str">
        <f>IF((Table5[[#This Row],[Mileage]])=0, "None", IF(Table5[[#This Row],[Mileage]]&lt;10000, "Low", IF(Table5[[#This Row],[Mileage]]&lt;55000, "Average", "High")))</f>
        <v>Low</v>
      </c>
      <c r="G4729" t="s">
        <v>20171</v>
      </c>
      <c r="H4729">
        <v>67000</v>
      </c>
      <c r="I4729" t="s">
        <v>25767</v>
      </c>
      <c r="J4729" t="s">
        <v>25736</v>
      </c>
      <c r="K4729" t="s">
        <v>27107</v>
      </c>
      <c r="L4729" s="5">
        <v>15</v>
      </c>
      <c r="M4729" t="s">
        <v>20172</v>
      </c>
      <c r="N4729" s="4">
        <v>4.8</v>
      </c>
    </row>
    <row r="4730" spans="1:14" x14ac:dyDescent="0.3">
      <c r="A4730">
        <v>4791</v>
      </c>
      <c r="B4730" t="s">
        <v>18011</v>
      </c>
      <c r="C4730" s="5">
        <v>2024</v>
      </c>
      <c r="D4730" t="s">
        <v>11</v>
      </c>
      <c r="E4730">
        <v>3</v>
      </c>
      <c r="F4730" t="str">
        <f>IF((Table5[[#This Row],[Mileage]])=0, "None", IF(Table5[[#This Row],[Mileage]]&lt;10000, "Low", IF(Table5[[#This Row],[Mileage]]&lt;55000, "Average", "High")))</f>
        <v>Low</v>
      </c>
      <c r="G4730" t="s">
        <v>20172</v>
      </c>
      <c r="H4730">
        <v>49820</v>
      </c>
      <c r="I4730" t="s">
        <v>26115</v>
      </c>
      <c r="J4730" t="s">
        <v>18825</v>
      </c>
      <c r="K4730" t="s">
        <v>27106</v>
      </c>
      <c r="L4730" s="5">
        <v>19</v>
      </c>
      <c r="M4730" t="s">
        <v>20172</v>
      </c>
      <c r="N4730" s="4">
        <v>4.7</v>
      </c>
    </row>
    <row r="4731" spans="1:14" x14ac:dyDescent="0.3">
      <c r="A4731">
        <v>4792</v>
      </c>
      <c r="B4731" t="s">
        <v>18004</v>
      </c>
      <c r="C4731" s="5">
        <v>2020</v>
      </c>
      <c r="D4731" t="s">
        <v>1256</v>
      </c>
      <c r="E4731" s="2">
        <v>25935</v>
      </c>
      <c r="F4731" s="2" t="str">
        <f>IF((Table5[[#This Row],[Mileage]])=0, "None", IF(Table5[[#This Row],[Mileage]]&lt;10000, "Low", IF(Table5[[#This Row],[Mileage]]&lt;55000, "Average", "High")))</f>
        <v>Average</v>
      </c>
      <c r="G4731" t="s">
        <v>20171</v>
      </c>
      <c r="H4731">
        <v>19888</v>
      </c>
      <c r="I4731" t="s">
        <v>26434</v>
      </c>
      <c r="J4731" t="s">
        <v>26122</v>
      </c>
      <c r="K4731" t="s">
        <v>27106</v>
      </c>
      <c r="L4731" s="5">
        <v>28</v>
      </c>
      <c r="M4731" t="s">
        <v>20171</v>
      </c>
      <c r="N4731" s="4">
        <v>4.8</v>
      </c>
    </row>
    <row r="4732" spans="1:14" x14ac:dyDescent="0.3">
      <c r="A4732">
        <v>4793</v>
      </c>
      <c r="B4732" t="s">
        <v>18806</v>
      </c>
      <c r="C4732" s="5">
        <v>2024</v>
      </c>
      <c r="D4732" t="s">
        <v>11</v>
      </c>
      <c r="E4732">
        <v>9</v>
      </c>
      <c r="F4732" t="str">
        <f>IF((Table5[[#This Row],[Mileage]])=0, "None", IF(Table5[[#This Row],[Mileage]]&lt;10000, "Low", IF(Table5[[#This Row],[Mileage]]&lt;55000, "Average", "High")))</f>
        <v>Low</v>
      </c>
      <c r="G4732" t="s">
        <v>20172</v>
      </c>
      <c r="H4732">
        <v>71752</v>
      </c>
      <c r="I4732" t="s">
        <v>26002</v>
      </c>
      <c r="J4732" t="s">
        <v>18825</v>
      </c>
      <c r="K4732" t="s">
        <v>27105</v>
      </c>
      <c r="L4732" t="s">
        <v>18856</v>
      </c>
      <c r="M4732" t="s">
        <v>20172</v>
      </c>
      <c r="N4732" s="4">
        <v>4.5</v>
      </c>
    </row>
    <row r="4733" spans="1:14" x14ac:dyDescent="0.3">
      <c r="A4733">
        <v>4794</v>
      </c>
      <c r="B4733" t="s">
        <v>17998</v>
      </c>
      <c r="C4733" s="5">
        <v>2023</v>
      </c>
      <c r="D4733" t="s">
        <v>11</v>
      </c>
      <c r="E4733" s="2">
        <v>6590</v>
      </c>
      <c r="F4733" s="2" t="str">
        <f>IF((Table5[[#This Row],[Mileage]])=0, "None", IF(Table5[[#This Row],[Mileage]]&lt;10000, "Low", IF(Table5[[#This Row],[Mileage]]&lt;55000, "Average", "High")))</f>
        <v>Low</v>
      </c>
      <c r="G4733" t="s">
        <v>20172</v>
      </c>
      <c r="H4733">
        <v>51615</v>
      </c>
      <c r="I4733" t="s">
        <v>25531</v>
      </c>
      <c r="J4733" t="s">
        <v>18856</v>
      </c>
      <c r="K4733" t="s">
        <v>18856</v>
      </c>
      <c r="L4733" t="s">
        <v>18856</v>
      </c>
      <c r="M4733" t="s">
        <v>20172</v>
      </c>
      <c r="N4733" s="4">
        <v>4.7</v>
      </c>
    </row>
    <row r="4734" spans="1:14" x14ac:dyDescent="0.3">
      <c r="A4734">
        <v>4795</v>
      </c>
      <c r="B4734" t="s">
        <v>17999</v>
      </c>
      <c r="C4734" s="5">
        <v>2024</v>
      </c>
      <c r="D4734" t="s">
        <v>11</v>
      </c>
      <c r="E4734">
        <v>4</v>
      </c>
      <c r="F4734" t="str">
        <f>IF((Table5[[#This Row],[Mileage]])=0, "None", IF(Table5[[#This Row],[Mileage]]&lt;10000, "Low", IF(Table5[[#This Row],[Mileage]]&lt;55000, "Average", "High")))</f>
        <v>Low</v>
      </c>
      <c r="G4734" t="s">
        <v>20172</v>
      </c>
      <c r="H4734">
        <v>55538</v>
      </c>
      <c r="I4734" t="s">
        <v>26005</v>
      </c>
      <c r="J4734" t="s">
        <v>18825</v>
      </c>
      <c r="K4734" t="s">
        <v>27106</v>
      </c>
      <c r="L4734" s="5">
        <v>36</v>
      </c>
      <c r="M4734" t="s">
        <v>20172</v>
      </c>
      <c r="N4734" s="4">
        <v>4.9000000000000004</v>
      </c>
    </row>
    <row r="4735" spans="1:14" x14ac:dyDescent="0.3">
      <c r="A4735">
        <v>4796</v>
      </c>
      <c r="B4735" t="s">
        <v>18027</v>
      </c>
      <c r="C4735" s="5">
        <v>2022</v>
      </c>
      <c r="D4735" t="s">
        <v>19</v>
      </c>
      <c r="E4735" s="5">
        <v>15380</v>
      </c>
      <c r="F4735" s="5" t="str">
        <f>IF((Table5[[#This Row],[Mileage]])=0, "None", IF(Table5[[#This Row],[Mileage]]&lt;10000, "Low", IF(Table5[[#This Row],[Mileage]]&lt;55000, "Average", "High")))</f>
        <v>Average</v>
      </c>
      <c r="G4735" t="s">
        <v>20172</v>
      </c>
      <c r="H4735">
        <v>52998</v>
      </c>
      <c r="I4735" t="s">
        <v>18853</v>
      </c>
      <c r="J4735" t="s">
        <v>25484</v>
      </c>
      <c r="K4735" t="s">
        <v>27107</v>
      </c>
      <c r="L4735" t="s">
        <v>18856</v>
      </c>
      <c r="M4735" t="s">
        <v>20171</v>
      </c>
      <c r="N4735" s="4">
        <v>3.5</v>
      </c>
    </row>
    <row r="4736" spans="1:14" x14ac:dyDescent="0.3">
      <c r="A4736">
        <v>4797</v>
      </c>
      <c r="B4736" t="s">
        <v>17994</v>
      </c>
      <c r="C4736" s="5">
        <v>2024</v>
      </c>
      <c r="D4736" t="s">
        <v>11</v>
      </c>
      <c r="E4736">
        <v>9</v>
      </c>
      <c r="F4736" t="str">
        <f>IF((Table5[[#This Row],[Mileage]])=0, "None", IF(Table5[[#This Row],[Mileage]]&lt;10000, "Low", IF(Table5[[#This Row],[Mileage]]&lt;55000, "Average", "High")))</f>
        <v>Low</v>
      </c>
      <c r="G4736" t="s">
        <v>20171</v>
      </c>
      <c r="H4736">
        <v>55071</v>
      </c>
      <c r="I4736" t="s">
        <v>25511</v>
      </c>
      <c r="J4736" t="s">
        <v>18825</v>
      </c>
      <c r="K4736" t="s">
        <v>27107</v>
      </c>
      <c r="L4736" t="s">
        <v>18856</v>
      </c>
      <c r="M4736" t="s">
        <v>20172</v>
      </c>
      <c r="N4736" s="4">
        <v>4.2</v>
      </c>
    </row>
    <row r="4737" spans="1:14" x14ac:dyDescent="0.3">
      <c r="A4737">
        <v>4798</v>
      </c>
      <c r="B4737" t="s">
        <v>17997</v>
      </c>
      <c r="C4737" s="5">
        <v>2023</v>
      </c>
      <c r="D4737" t="s">
        <v>11</v>
      </c>
      <c r="E4737">
        <v>10</v>
      </c>
      <c r="F4737" t="str">
        <f>IF((Table5[[#This Row],[Mileage]])=0, "None", IF(Table5[[#This Row],[Mileage]]&lt;10000, "Low", IF(Table5[[#This Row],[Mileage]]&lt;55000, "Average", "High")))</f>
        <v>Low</v>
      </c>
      <c r="G4737" t="s">
        <v>20171</v>
      </c>
      <c r="H4737">
        <v>35403</v>
      </c>
      <c r="I4737" t="s">
        <v>25527</v>
      </c>
      <c r="J4737" t="s">
        <v>18825</v>
      </c>
      <c r="K4737" t="s">
        <v>27106</v>
      </c>
      <c r="L4737" s="5">
        <v>18</v>
      </c>
      <c r="M4737" t="s">
        <v>20172</v>
      </c>
      <c r="N4737" s="4">
        <v>4.7</v>
      </c>
    </row>
    <row r="4738" spans="1:14" x14ac:dyDescent="0.3">
      <c r="A4738">
        <v>4799</v>
      </c>
      <c r="B4738" t="s">
        <v>17994</v>
      </c>
      <c r="C4738" s="5">
        <v>2024</v>
      </c>
      <c r="D4738" t="s">
        <v>11</v>
      </c>
      <c r="E4738">
        <v>10</v>
      </c>
      <c r="F4738" t="str">
        <f>IF((Table5[[#This Row],[Mileage]])=0, "None", IF(Table5[[#This Row],[Mileage]]&lt;10000, "Low", IF(Table5[[#This Row],[Mileage]]&lt;55000, "Average", "High")))</f>
        <v>Low</v>
      </c>
      <c r="G4738" t="s">
        <v>20171</v>
      </c>
      <c r="H4738">
        <v>28811</v>
      </c>
      <c r="I4738" t="s">
        <v>25625</v>
      </c>
      <c r="J4738" t="s">
        <v>18856</v>
      </c>
      <c r="K4738" t="s">
        <v>18856</v>
      </c>
      <c r="L4738" t="s">
        <v>18856</v>
      </c>
      <c r="M4738" t="s">
        <v>20172</v>
      </c>
      <c r="N4738" s="4">
        <v>4</v>
      </c>
    </row>
    <row r="4739" spans="1:14" x14ac:dyDescent="0.3">
      <c r="A4739">
        <v>4800</v>
      </c>
      <c r="B4739" t="s">
        <v>18027</v>
      </c>
      <c r="C4739" s="5">
        <v>2022</v>
      </c>
      <c r="D4739" t="s">
        <v>19</v>
      </c>
      <c r="E4739" s="5">
        <v>39758</v>
      </c>
      <c r="F4739" s="5" t="str">
        <f>IF((Table5[[#This Row],[Mileage]])=0, "None", IF(Table5[[#This Row],[Mileage]]&lt;10000, "Low", IF(Table5[[#This Row],[Mileage]]&lt;55000, "Average", "High")))</f>
        <v>Average</v>
      </c>
      <c r="G4739" t="s">
        <v>20171</v>
      </c>
      <c r="H4739">
        <v>45777</v>
      </c>
      <c r="I4739" t="s">
        <v>25527</v>
      </c>
      <c r="J4739" t="s">
        <v>18825</v>
      </c>
      <c r="K4739" t="s">
        <v>27107</v>
      </c>
      <c r="L4739" s="5">
        <v>0</v>
      </c>
      <c r="M4739" t="s">
        <v>20172</v>
      </c>
      <c r="N4739" s="4">
        <v>4.2</v>
      </c>
    </row>
    <row r="4740" spans="1:14" x14ac:dyDescent="0.3">
      <c r="A4740">
        <v>4801</v>
      </c>
      <c r="B4740" t="s">
        <v>17994</v>
      </c>
      <c r="C4740" s="5">
        <v>2024</v>
      </c>
      <c r="D4740" t="s">
        <v>11</v>
      </c>
      <c r="E4740">
        <v>0</v>
      </c>
      <c r="F4740" t="str">
        <f>IF((Table5[[#This Row],[Mileage]])=0, "None", IF(Table5[[#This Row],[Mileage]]&lt;10000, "Low", IF(Table5[[#This Row],[Mileage]]&lt;55000, "Average", "High")))</f>
        <v>None</v>
      </c>
      <c r="G4740" t="s">
        <v>20171</v>
      </c>
      <c r="H4740">
        <v>43030</v>
      </c>
      <c r="I4740" t="s">
        <v>25933</v>
      </c>
      <c r="J4740" t="s">
        <v>26751</v>
      </c>
      <c r="K4740" t="s">
        <v>27107</v>
      </c>
      <c r="L4740" s="5">
        <v>18</v>
      </c>
      <c r="M4740" t="s">
        <v>20172</v>
      </c>
      <c r="N4740" s="4">
        <v>4.9000000000000004</v>
      </c>
    </row>
    <row r="4741" spans="1:14" x14ac:dyDescent="0.3">
      <c r="A4741">
        <v>4802</v>
      </c>
      <c r="B4741" t="s">
        <v>18011</v>
      </c>
      <c r="C4741" s="5">
        <v>2015</v>
      </c>
      <c r="D4741" t="s">
        <v>19</v>
      </c>
      <c r="E4741" s="5">
        <v>51390</v>
      </c>
      <c r="F4741" s="5" t="str">
        <f>IF((Table5[[#This Row],[Mileage]])=0, "None", IF(Table5[[#This Row],[Mileage]]&lt;10000, "Low", IF(Table5[[#This Row],[Mileage]]&lt;55000, "Average", "High")))</f>
        <v>Average</v>
      </c>
      <c r="G4741" t="s">
        <v>20172</v>
      </c>
      <c r="H4741">
        <v>24998</v>
      </c>
      <c r="I4741" t="s">
        <v>25478</v>
      </c>
      <c r="J4741" t="s">
        <v>25615</v>
      </c>
      <c r="K4741" t="s">
        <v>27108</v>
      </c>
      <c r="L4741" s="5">
        <v>19</v>
      </c>
      <c r="M4741" t="s">
        <v>20171</v>
      </c>
      <c r="N4741" s="4">
        <v>3.5</v>
      </c>
    </row>
    <row r="4742" spans="1:14" x14ac:dyDescent="0.3">
      <c r="A4742">
        <v>4803</v>
      </c>
      <c r="B4742" t="s">
        <v>17999</v>
      </c>
      <c r="C4742" s="5">
        <v>2012</v>
      </c>
      <c r="D4742" t="s">
        <v>19</v>
      </c>
      <c r="E4742" s="5">
        <v>141069</v>
      </c>
      <c r="F4742" s="5" t="str">
        <f>IF((Table5[[#This Row],[Mileage]])=0, "None", IF(Table5[[#This Row],[Mileage]]&lt;10000, "Low", IF(Table5[[#This Row],[Mileage]]&lt;55000, "Average", "High")))</f>
        <v>High</v>
      </c>
      <c r="G4742" t="s">
        <v>20171</v>
      </c>
      <c r="H4742">
        <v>16716</v>
      </c>
      <c r="I4742" t="s">
        <v>25487</v>
      </c>
      <c r="J4742" t="s">
        <v>25635</v>
      </c>
      <c r="K4742" t="s">
        <v>27107</v>
      </c>
      <c r="L4742" s="5">
        <v>14</v>
      </c>
      <c r="M4742" t="s">
        <v>20172</v>
      </c>
      <c r="N4742" s="4">
        <v>4.7</v>
      </c>
    </row>
    <row r="4743" spans="1:14" x14ac:dyDescent="0.3">
      <c r="A4743">
        <v>4804</v>
      </c>
      <c r="B4743" t="s">
        <v>18002</v>
      </c>
      <c r="C4743" s="5">
        <v>2016</v>
      </c>
      <c r="D4743" t="s">
        <v>19</v>
      </c>
      <c r="E4743" s="5">
        <v>159189</v>
      </c>
      <c r="F4743" s="5" t="str">
        <f>IF((Table5[[#This Row],[Mileage]])=0, "None", IF(Table5[[#This Row],[Mileage]]&lt;10000, "Low", IF(Table5[[#This Row],[Mileage]]&lt;55000, "Average", "High")))</f>
        <v>High</v>
      </c>
      <c r="G4743" t="s">
        <v>20172</v>
      </c>
      <c r="H4743">
        <v>8999</v>
      </c>
      <c r="I4743" t="s">
        <v>25638</v>
      </c>
      <c r="J4743" t="s">
        <v>18856</v>
      </c>
      <c r="K4743" t="s">
        <v>18856</v>
      </c>
      <c r="L4743" t="s">
        <v>18856</v>
      </c>
      <c r="M4743" t="s">
        <v>20171</v>
      </c>
      <c r="N4743" s="4">
        <v>4.4000000000000004</v>
      </c>
    </row>
    <row r="4744" spans="1:14" x14ac:dyDescent="0.3">
      <c r="A4744">
        <v>4805</v>
      </c>
      <c r="B4744" t="s">
        <v>18806</v>
      </c>
      <c r="C4744" s="5">
        <v>2008</v>
      </c>
      <c r="D4744" t="s">
        <v>19</v>
      </c>
      <c r="E4744" s="5">
        <v>127004</v>
      </c>
      <c r="F4744" s="5" t="str">
        <f>IF((Table5[[#This Row],[Mileage]])=0, "None", IF(Table5[[#This Row],[Mileage]]&lt;10000, "Low", IF(Table5[[#This Row],[Mileage]]&lt;55000, "Average", "High")))</f>
        <v>High</v>
      </c>
      <c r="G4744" t="s">
        <v>20172</v>
      </c>
      <c r="H4744">
        <v>10500</v>
      </c>
      <c r="I4744" t="s">
        <v>26210</v>
      </c>
      <c r="J4744" t="s">
        <v>18825</v>
      </c>
      <c r="K4744" t="s">
        <v>27106</v>
      </c>
      <c r="L4744" s="5">
        <v>14</v>
      </c>
      <c r="M4744" t="s">
        <v>20171</v>
      </c>
      <c r="N4744" s="4">
        <v>4.8</v>
      </c>
    </row>
    <row r="4745" spans="1:14" x14ac:dyDescent="0.3">
      <c r="A4745">
        <v>4806</v>
      </c>
      <c r="B4745" t="s">
        <v>18016</v>
      </c>
      <c r="C4745" s="5">
        <v>2002</v>
      </c>
      <c r="D4745" t="s">
        <v>19</v>
      </c>
      <c r="E4745" s="5">
        <v>16347</v>
      </c>
      <c r="F4745" s="5" t="str">
        <f>IF((Table5[[#This Row],[Mileage]])=0, "None", IF(Table5[[#This Row],[Mileage]]&lt;10000, "Low", IF(Table5[[#This Row],[Mileage]]&lt;55000, "Average", "High")))</f>
        <v>Average</v>
      </c>
      <c r="G4745" t="s">
        <v>20172</v>
      </c>
      <c r="H4745">
        <v>98000</v>
      </c>
      <c r="I4745" t="s">
        <v>26435</v>
      </c>
      <c r="J4745" t="s">
        <v>27024</v>
      </c>
      <c r="K4745" t="s">
        <v>27105</v>
      </c>
      <c r="L4745" s="5">
        <v>11</v>
      </c>
      <c r="M4745" t="s">
        <v>20172</v>
      </c>
      <c r="N4745" s="4"/>
    </row>
    <row r="4746" spans="1:14" x14ac:dyDescent="0.3">
      <c r="A4746">
        <v>4807</v>
      </c>
      <c r="B4746" t="s">
        <v>18002</v>
      </c>
      <c r="C4746" s="5">
        <v>2020</v>
      </c>
      <c r="D4746" t="s">
        <v>19</v>
      </c>
      <c r="E4746" s="5">
        <v>77888</v>
      </c>
      <c r="F4746" s="5" t="str">
        <f>IF((Table5[[#This Row],[Mileage]])=0, "None", IF(Table5[[#This Row],[Mileage]]&lt;10000, "Low", IF(Table5[[#This Row],[Mileage]]&lt;55000, "Average", "High")))</f>
        <v>High</v>
      </c>
      <c r="G4746" t="s">
        <v>20172</v>
      </c>
      <c r="H4746">
        <v>27995</v>
      </c>
      <c r="I4746" t="s">
        <v>18853</v>
      </c>
      <c r="J4746" t="s">
        <v>18825</v>
      </c>
      <c r="K4746" t="s">
        <v>27107</v>
      </c>
      <c r="L4746" s="5">
        <v>15</v>
      </c>
      <c r="M4746" t="s">
        <v>20172</v>
      </c>
      <c r="N4746" s="4"/>
    </row>
    <row r="4747" spans="1:14" x14ac:dyDescent="0.3">
      <c r="A4747">
        <v>4808</v>
      </c>
      <c r="B4747" t="s">
        <v>17996</v>
      </c>
      <c r="C4747" s="5">
        <v>2013</v>
      </c>
      <c r="D4747" t="s">
        <v>19</v>
      </c>
      <c r="E4747" s="5">
        <v>102718</v>
      </c>
      <c r="F4747" s="5" t="str">
        <f>IF((Table5[[#This Row],[Mileage]])=0, "None", IF(Table5[[#This Row],[Mileage]]&lt;10000, "Low", IF(Table5[[#This Row],[Mileage]]&lt;55000, "Average", "High")))</f>
        <v>High</v>
      </c>
      <c r="G4747" t="s">
        <v>20172</v>
      </c>
      <c r="H4747">
        <v>8999</v>
      </c>
      <c r="I4747" t="s">
        <v>25474</v>
      </c>
      <c r="J4747" t="s">
        <v>18825</v>
      </c>
      <c r="K4747" t="s">
        <v>27106</v>
      </c>
      <c r="L4747" s="5">
        <v>22</v>
      </c>
      <c r="M4747" t="s">
        <v>20171</v>
      </c>
      <c r="N4747" s="4">
        <v>4.4000000000000004</v>
      </c>
    </row>
    <row r="4748" spans="1:14" x14ac:dyDescent="0.3">
      <c r="A4748">
        <v>4809</v>
      </c>
      <c r="B4748" t="s">
        <v>18016</v>
      </c>
      <c r="C4748" s="5">
        <v>2013</v>
      </c>
      <c r="D4748" t="s">
        <v>19</v>
      </c>
      <c r="E4748" s="5">
        <v>14848</v>
      </c>
      <c r="F4748" s="5" t="str">
        <f>IF((Table5[[#This Row],[Mileage]])=0, "None", IF(Table5[[#This Row],[Mileage]]&lt;10000, "Low", IF(Table5[[#This Row],[Mileage]]&lt;55000, "Average", "High")))</f>
        <v>Average</v>
      </c>
      <c r="G4748" t="s">
        <v>20172</v>
      </c>
      <c r="H4748">
        <v>145995</v>
      </c>
      <c r="I4748" t="s">
        <v>25600</v>
      </c>
      <c r="J4748" t="s">
        <v>25548</v>
      </c>
      <c r="K4748" t="s">
        <v>27105</v>
      </c>
      <c r="L4748" s="5">
        <v>11</v>
      </c>
      <c r="M4748" t="s">
        <v>20172</v>
      </c>
      <c r="N4748" s="4">
        <v>4.0999999999999996</v>
      </c>
    </row>
    <row r="4749" spans="1:14" x14ac:dyDescent="0.3">
      <c r="A4749">
        <v>4810</v>
      </c>
      <c r="B4749" t="s">
        <v>18002</v>
      </c>
      <c r="C4749" s="5">
        <v>2019</v>
      </c>
      <c r="D4749" t="s">
        <v>19</v>
      </c>
      <c r="E4749" s="5">
        <v>53608</v>
      </c>
      <c r="F4749" s="5" t="str">
        <f>IF((Table5[[#This Row],[Mileage]])=0, "None", IF(Table5[[#This Row],[Mileage]]&lt;10000, "Low", IF(Table5[[#This Row],[Mileage]]&lt;55000, "Average", "High")))</f>
        <v>Average</v>
      </c>
      <c r="G4749" t="s">
        <v>20171</v>
      </c>
      <c r="H4749">
        <v>16564</v>
      </c>
      <c r="I4749" t="s">
        <v>26436</v>
      </c>
      <c r="J4749" t="s">
        <v>25736</v>
      </c>
      <c r="K4749" t="s">
        <v>27108</v>
      </c>
      <c r="L4749" s="5">
        <v>26</v>
      </c>
      <c r="M4749" t="s">
        <v>20172</v>
      </c>
      <c r="N4749" s="4">
        <v>4.4000000000000004</v>
      </c>
    </row>
    <row r="4750" spans="1:14" x14ac:dyDescent="0.3">
      <c r="A4750">
        <v>4811</v>
      </c>
      <c r="B4750" t="s">
        <v>18002</v>
      </c>
      <c r="C4750" s="5">
        <v>2024</v>
      </c>
      <c r="D4750" t="s">
        <v>11</v>
      </c>
      <c r="E4750">
        <v>3</v>
      </c>
      <c r="F4750" t="str">
        <f>IF((Table5[[#This Row],[Mileage]])=0, "None", IF(Table5[[#This Row],[Mileage]]&lt;10000, "Low", IF(Table5[[#This Row],[Mileage]]&lt;55000, "Average", "High")))</f>
        <v>Low</v>
      </c>
      <c r="G4750" t="s">
        <v>20172</v>
      </c>
      <c r="H4750">
        <v>39110</v>
      </c>
      <c r="I4750" t="s">
        <v>25471</v>
      </c>
      <c r="J4750" t="s">
        <v>25736</v>
      </c>
      <c r="K4750" t="s">
        <v>27106</v>
      </c>
      <c r="L4750" s="5">
        <v>24</v>
      </c>
      <c r="M4750" t="s">
        <v>20172</v>
      </c>
      <c r="N4750" s="4">
        <v>4.5</v>
      </c>
    </row>
    <row r="4751" spans="1:14" x14ac:dyDescent="0.3">
      <c r="A4751">
        <v>4812</v>
      </c>
      <c r="B4751" t="s">
        <v>17995</v>
      </c>
      <c r="C4751" s="5">
        <v>2023</v>
      </c>
      <c r="D4751" t="s">
        <v>1256</v>
      </c>
      <c r="E4751" s="2">
        <v>17205</v>
      </c>
      <c r="F4751" s="2" t="str">
        <f>IF((Table5[[#This Row],[Mileage]])=0, "None", IF(Table5[[#This Row],[Mileage]]&lt;10000, "Low", IF(Table5[[#This Row],[Mileage]]&lt;55000, "Average", "High")))</f>
        <v>Average</v>
      </c>
      <c r="G4751" t="s">
        <v>20172</v>
      </c>
      <c r="H4751">
        <v>36989</v>
      </c>
      <c r="I4751" t="s">
        <v>25704</v>
      </c>
      <c r="J4751" t="s">
        <v>27025</v>
      </c>
      <c r="K4751" t="s">
        <v>27106</v>
      </c>
      <c r="L4751" s="5">
        <v>22</v>
      </c>
      <c r="M4751" t="s">
        <v>20172</v>
      </c>
      <c r="N4751" s="4"/>
    </row>
    <row r="4752" spans="1:14" x14ac:dyDescent="0.3">
      <c r="A4752">
        <v>4813</v>
      </c>
      <c r="B4752" t="s">
        <v>17998</v>
      </c>
      <c r="C4752" s="5">
        <v>2024</v>
      </c>
      <c r="D4752" t="s">
        <v>11</v>
      </c>
      <c r="E4752">
        <v>10</v>
      </c>
      <c r="F4752" t="str">
        <f>IF((Table5[[#This Row],[Mileage]])=0, "None", IF(Table5[[#This Row],[Mileage]]&lt;10000, "Low", IF(Table5[[#This Row],[Mileage]]&lt;55000, "Average", "High")))</f>
        <v>Low</v>
      </c>
      <c r="G4752" t="s">
        <v>20172</v>
      </c>
      <c r="H4752">
        <v>47975</v>
      </c>
      <c r="I4752" t="s">
        <v>25893</v>
      </c>
      <c r="J4752" t="s">
        <v>18856</v>
      </c>
      <c r="K4752" t="s">
        <v>18856</v>
      </c>
      <c r="L4752" t="s">
        <v>18856</v>
      </c>
      <c r="M4752" t="s">
        <v>20172</v>
      </c>
      <c r="N4752" s="4">
        <v>4.2</v>
      </c>
    </row>
    <row r="4753" spans="1:14" x14ac:dyDescent="0.3">
      <c r="A4753">
        <v>4814</v>
      </c>
      <c r="B4753" t="s">
        <v>17992</v>
      </c>
      <c r="C4753" s="5">
        <v>2024</v>
      </c>
      <c r="D4753" t="s">
        <v>11</v>
      </c>
      <c r="E4753">
        <v>11</v>
      </c>
      <c r="F4753" t="str">
        <f>IF((Table5[[#This Row],[Mileage]])=0, "None", IF(Table5[[#This Row],[Mileage]]&lt;10000, "Low", IF(Table5[[#This Row],[Mileage]]&lt;55000, "Average", "High")))</f>
        <v>Low</v>
      </c>
      <c r="G4753" t="s">
        <v>20172</v>
      </c>
      <c r="H4753">
        <v>88120</v>
      </c>
      <c r="I4753" t="s">
        <v>25619</v>
      </c>
      <c r="J4753" t="s">
        <v>18825</v>
      </c>
      <c r="K4753" t="s">
        <v>27106</v>
      </c>
      <c r="L4753" t="s">
        <v>18856</v>
      </c>
      <c r="M4753" t="s">
        <v>20172</v>
      </c>
      <c r="N4753" s="4">
        <v>4.7</v>
      </c>
    </row>
    <row r="4754" spans="1:14" x14ac:dyDescent="0.3">
      <c r="A4754">
        <v>4815</v>
      </c>
      <c r="B4754" t="s">
        <v>17992</v>
      </c>
      <c r="C4754" s="5">
        <v>2013</v>
      </c>
      <c r="D4754" t="s">
        <v>19</v>
      </c>
      <c r="E4754" s="5">
        <v>135274</v>
      </c>
      <c r="F4754" s="5" t="str">
        <f>IF((Table5[[#This Row],[Mileage]])=0, "None", IF(Table5[[#This Row],[Mileage]]&lt;10000, "Low", IF(Table5[[#This Row],[Mileage]]&lt;55000, "Average", "High")))</f>
        <v>High</v>
      </c>
      <c r="G4754" t="s">
        <v>20171</v>
      </c>
      <c r="H4754">
        <v>8542</v>
      </c>
      <c r="I4754" t="s">
        <v>18825</v>
      </c>
      <c r="J4754" t="s">
        <v>18825</v>
      </c>
      <c r="K4754" t="s">
        <v>27106</v>
      </c>
      <c r="L4754" s="5">
        <v>20</v>
      </c>
      <c r="M4754" t="s">
        <v>20171</v>
      </c>
      <c r="N4754" s="4">
        <v>4.4000000000000004</v>
      </c>
    </row>
    <row r="4755" spans="1:14" x14ac:dyDescent="0.3">
      <c r="A4755">
        <v>4816</v>
      </c>
      <c r="B4755" t="s">
        <v>17992</v>
      </c>
      <c r="C4755" s="5">
        <v>2017</v>
      </c>
      <c r="D4755" t="s">
        <v>19</v>
      </c>
      <c r="E4755" s="5">
        <v>59756</v>
      </c>
      <c r="F4755" s="5" t="str">
        <f>IF((Table5[[#This Row],[Mileage]])=0, "None", IF(Table5[[#This Row],[Mileage]]&lt;10000, "Low", IF(Table5[[#This Row],[Mileage]]&lt;55000, "Average", "High")))</f>
        <v>High</v>
      </c>
      <c r="G4755" t="s">
        <v>20172</v>
      </c>
      <c r="H4755">
        <v>17951</v>
      </c>
      <c r="I4755" t="s">
        <v>25682</v>
      </c>
      <c r="J4755" t="s">
        <v>18825</v>
      </c>
      <c r="K4755" t="s">
        <v>27106</v>
      </c>
      <c r="L4755" s="5">
        <v>20</v>
      </c>
      <c r="M4755" t="s">
        <v>20172</v>
      </c>
      <c r="N4755" s="4">
        <v>4.7</v>
      </c>
    </row>
    <row r="4756" spans="1:14" x14ac:dyDescent="0.3">
      <c r="A4756">
        <v>4817</v>
      </c>
      <c r="B4756" t="s">
        <v>18806</v>
      </c>
      <c r="C4756" s="5">
        <v>2020</v>
      </c>
      <c r="D4756" t="s">
        <v>19</v>
      </c>
      <c r="E4756" s="5">
        <v>39345</v>
      </c>
      <c r="F4756" s="5" t="str">
        <f>IF((Table5[[#This Row],[Mileage]])=0, "None", IF(Table5[[#This Row],[Mileage]]&lt;10000, "Low", IF(Table5[[#This Row],[Mileage]]&lt;55000, "Average", "High")))</f>
        <v>Average</v>
      </c>
      <c r="G4756" t="s">
        <v>20171</v>
      </c>
      <c r="H4756">
        <v>25995</v>
      </c>
      <c r="I4756" t="s">
        <v>18853</v>
      </c>
      <c r="J4756" t="s">
        <v>18825</v>
      </c>
      <c r="K4756" t="s">
        <v>27106</v>
      </c>
      <c r="L4756" s="5">
        <v>24</v>
      </c>
      <c r="M4756" t="s">
        <v>20171</v>
      </c>
      <c r="N4756" s="4">
        <v>3.9</v>
      </c>
    </row>
    <row r="4757" spans="1:14" x14ac:dyDescent="0.3">
      <c r="A4757">
        <v>4818</v>
      </c>
      <c r="B4757" t="s">
        <v>17997</v>
      </c>
      <c r="C4757" s="5">
        <v>2024</v>
      </c>
      <c r="D4757" t="s">
        <v>11</v>
      </c>
      <c r="E4757" s="2">
        <v>1279</v>
      </c>
      <c r="F4757" s="2" t="str">
        <f>IF((Table5[[#This Row],[Mileage]])=0, "None", IF(Table5[[#This Row],[Mileage]]&lt;10000, "Low", IF(Table5[[#This Row],[Mileage]]&lt;55000, "Average", "High")))</f>
        <v>Low</v>
      </c>
      <c r="G4757" t="s">
        <v>20172</v>
      </c>
      <c r="H4757">
        <v>41345</v>
      </c>
      <c r="I4757" t="s">
        <v>25527</v>
      </c>
      <c r="J4757" t="s">
        <v>26770</v>
      </c>
      <c r="K4757" t="s">
        <v>27108</v>
      </c>
      <c r="L4757" s="5">
        <v>19</v>
      </c>
      <c r="M4757" t="s">
        <v>20172</v>
      </c>
      <c r="N4757" s="4">
        <v>4.4000000000000004</v>
      </c>
    </row>
    <row r="4758" spans="1:14" x14ac:dyDescent="0.3">
      <c r="A4758">
        <v>4819</v>
      </c>
      <c r="B4758" t="s">
        <v>18004</v>
      </c>
      <c r="C4758" s="5">
        <v>2024</v>
      </c>
      <c r="D4758" t="s">
        <v>11</v>
      </c>
      <c r="E4758">
        <v>5</v>
      </c>
      <c r="F4758" t="str">
        <f>IF((Table5[[#This Row],[Mileage]])=0, "None", IF(Table5[[#This Row],[Mileage]]&lt;10000, "Low", IF(Table5[[#This Row],[Mileage]]&lt;55000, "Average", "High")))</f>
        <v>Low</v>
      </c>
      <c r="G4758" t="s">
        <v>20172</v>
      </c>
      <c r="H4758">
        <v>40221</v>
      </c>
      <c r="I4758" t="s">
        <v>25910</v>
      </c>
      <c r="J4758" t="s">
        <v>18825</v>
      </c>
      <c r="K4758" t="s">
        <v>27106</v>
      </c>
      <c r="L4758" s="5">
        <v>26</v>
      </c>
      <c r="M4758" t="s">
        <v>20172</v>
      </c>
      <c r="N4758" s="4">
        <v>4.5</v>
      </c>
    </row>
    <row r="4759" spans="1:14" x14ac:dyDescent="0.3">
      <c r="A4759">
        <v>4820</v>
      </c>
      <c r="B4759" t="s">
        <v>17993</v>
      </c>
      <c r="C4759" s="5">
        <v>2013</v>
      </c>
      <c r="D4759" t="s">
        <v>19</v>
      </c>
      <c r="E4759" s="5">
        <v>72356</v>
      </c>
      <c r="F4759" s="5" t="str">
        <f>IF((Table5[[#This Row],[Mileage]])=0, "None", IF(Table5[[#This Row],[Mileage]]&lt;10000, "Low", IF(Table5[[#This Row],[Mileage]]&lt;55000, "Average", "High")))</f>
        <v>High</v>
      </c>
      <c r="G4759" t="s">
        <v>20172</v>
      </c>
      <c r="H4759">
        <v>18995</v>
      </c>
      <c r="I4759" t="s">
        <v>18825</v>
      </c>
      <c r="J4759" t="s">
        <v>18825</v>
      </c>
      <c r="K4759" t="s">
        <v>27106</v>
      </c>
      <c r="L4759" s="5">
        <v>16</v>
      </c>
      <c r="M4759" t="s">
        <v>20171</v>
      </c>
      <c r="N4759" s="4">
        <v>4.0999999999999996</v>
      </c>
    </row>
    <row r="4760" spans="1:14" x14ac:dyDescent="0.3">
      <c r="A4760">
        <v>4821</v>
      </c>
      <c r="B4760" t="s">
        <v>17999</v>
      </c>
      <c r="C4760" s="5">
        <v>2019</v>
      </c>
      <c r="D4760" t="s">
        <v>19</v>
      </c>
      <c r="E4760" s="5">
        <v>56859</v>
      </c>
      <c r="F4760" s="5" t="str">
        <f>IF((Table5[[#This Row],[Mileage]])=0, "None", IF(Table5[[#This Row],[Mileage]]&lt;10000, "Low", IF(Table5[[#This Row],[Mileage]]&lt;55000, "Average", "High")))</f>
        <v>High</v>
      </c>
      <c r="G4760" t="s">
        <v>20171</v>
      </c>
      <c r="H4760">
        <v>16995</v>
      </c>
      <c r="I4760" t="s">
        <v>25748</v>
      </c>
      <c r="J4760" t="s">
        <v>18825</v>
      </c>
      <c r="K4760" t="s">
        <v>27108</v>
      </c>
      <c r="L4760" s="5">
        <v>28</v>
      </c>
      <c r="M4760" t="s">
        <v>20171</v>
      </c>
      <c r="N4760" s="4">
        <v>4.9000000000000004</v>
      </c>
    </row>
    <row r="4761" spans="1:14" x14ac:dyDescent="0.3">
      <c r="A4761">
        <v>4822</v>
      </c>
      <c r="B4761" t="s">
        <v>18027</v>
      </c>
      <c r="C4761" s="5">
        <v>2024</v>
      </c>
      <c r="D4761" t="s">
        <v>11</v>
      </c>
      <c r="E4761">
        <v>0</v>
      </c>
      <c r="F4761" t="str">
        <f>IF((Table5[[#This Row],[Mileage]])=0, "None", IF(Table5[[#This Row],[Mileage]]&lt;10000, "Low", IF(Table5[[#This Row],[Mileage]]&lt;55000, "Average", "High")))</f>
        <v>None</v>
      </c>
      <c r="G4761" t="s">
        <v>20171</v>
      </c>
      <c r="H4761">
        <v>52999</v>
      </c>
      <c r="I4761" t="s">
        <v>25527</v>
      </c>
      <c r="J4761" t="s">
        <v>18825</v>
      </c>
      <c r="K4761" t="s">
        <v>27107</v>
      </c>
      <c r="L4761" t="s">
        <v>18856</v>
      </c>
      <c r="M4761" t="s">
        <v>20172</v>
      </c>
      <c r="N4761" s="4">
        <v>4.9000000000000004</v>
      </c>
    </row>
    <row r="4762" spans="1:14" x14ac:dyDescent="0.3">
      <c r="A4762">
        <v>4823</v>
      </c>
      <c r="B4762" t="s">
        <v>18017</v>
      </c>
      <c r="C4762" s="5">
        <v>2023</v>
      </c>
      <c r="D4762" t="s">
        <v>1256</v>
      </c>
      <c r="E4762" s="2">
        <v>4835</v>
      </c>
      <c r="F4762" s="2" t="str">
        <f>IF((Table5[[#This Row],[Mileage]])=0, "None", IF(Table5[[#This Row],[Mileage]]&lt;10000, "Low", IF(Table5[[#This Row],[Mileage]]&lt;55000, "Average", "High")))</f>
        <v>Low</v>
      </c>
      <c r="G4762" t="s">
        <v>20171</v>
      </c>
      <c r="H4762">
        <v>44889</v>
      </c>
      <c r="I4762" t="s">
        <v>25766</v>
      </c>
      <c r="J4762" t="s">
        <v>25586</v>
      </c>
      <c r="K4762" t="s">
        <v>27106</v>
      </c>
      <c r="L4762" s="5">
        <v>17</v>
      </c>
      <c r="M4762" t="s">
        <v>20171</v>
      </c>
      <c r="N4762" s="4"/>
    </row>
    <row r="4763" spans="1:14" x14ac:dyDescent="0.3">
      <c r="A4763">
        <v>4824</v>
      </c>
      <c r="B4763" t="s">
        <v>18004</v>
      </c>
      <c r="C4763" s="5">
        <v>2024</v>
      </c>
      <c r="D4763" t="s">
        <v>11</v>
      </c>
      <c r="E4763">
        <v>1</v>
      </c>
      <c r="F4763" t="str">
        <f>IF((Table5[[#This Row],[Mileage]])=0, "None", IF(Table5[[#This Row],[Mileage]]&lt;10000, "Low", IF(Table5[[#This Row],[Mileage]]&lt;55000, "Average", "High")))</f>
        <v>Low</v>
      </c>
      <c r="G4763" t="s">
        <v>20171</v>
      </c>
      <c r="H4763">
        <v>32780</v>
      </c>
      <c r="I4763" t="s">
        <v>25640</v>
      </c>
      <c r="J4763" t="s">
        <v>18825</v>
      </c>
      <c r="K4763" t="s">
        <v>27106</v>
      </c>
      <c r="L4763" s="5">
        <v>26</v>
      </c>
      <c r="M4763" t="s">
        <v>20172</v>
      </c>
      <c r="N4763" s="4">
        <v>4.8</v>
      </c>
    </row>
    <row r="4764" spans="1:14" x14ac:dyDescent="0.3">
      <c r="A4764">
        <v>4825</v>
      </c>
      <c r="B4764" t="s">
        <v>17996</v>
      </c>
      <c r="C4764" s="5">
        <v>2024</v>
      </c>
      <c r="D4764" t="s">
        <v>11</v>
      </c>
      <c r="E4764">
        <v>3</v>
      </c>
      <c r="F4764" t="str">
        <f>IF((Table5[[#This Row],[Mileage]])=0, "None", IF(Table5[[#This Row],[Mileage]]&lt;10000, "Low", IF(Table5[[#This Row],[Mileage]]&lt;55000, "Average", "High")))</f>
        <v>Low</v>
      </c>
      <c r="G4764" t="s">
        <v>20172</v>
      </c>
      <c r="H4764">
        <v>25497</v>
      </c>
      <c r="I4764" t="s">
        <v>26395</v>
      </c>
      <c r="J4764" t="s">
        <v>18856</v>
      </c>
      <c r="K4764" t="s">
        <v>18856</v>
      </c>
      <c r="L4764" t="s">
        <v>18856</v>
      </c>
      <c r="M4764" t="s">
        <v>20172</v>
      </c>
      <c r="N4764" s="4">
        <v>4.8</v>
      </c>
    </row>
    <row r="4765" spans="1:14" x14ac:dyDescent="0.3">
      <c r="A4765">
        <v>4826</v>
      </c>
      <c r="B4765" t="s">
        <v>17992</v>
      </c>
      <c r="C4765" s="5">
        <v>2024</v>
      </c>
      <c r="D4765" t="s">
        <v>11</v>
      </c>
      <c r="E4765">
        <v>10</v>
      </c>
      <c r="F4765" t="str">
        <f>IF((Table5[[#This Row],[Mileage]])=0, "None", IF(Table5[[#This Row],[Mileage]]&lt;10000, "Low", IF(Table5[[#This Row],[Mileage]]&lt;55000, "Average", "High")))</f>
        <v>Low</v>
      </c>
      <c r="G4765" t="s">
        <v>20172</v>
      </c>
      <c r="H4765">
        <v>56310</v>
      </c>
      <c r="I4765" t="s">
        <v>25679</v>
      </c>
      <c r="J4765" t="s">
        <v>18825</v>
      </c>
      <c r="K4765" t="s">
        <v>27105</v>
      </c>
      <c r="L4765" t="s">
        <v>18856</v>
      </c>
      <c r="M4765" t="s">
        <v>20172</v>
      </c>
      <c r="N4765" s="4">
        <v>4.7</v>
      </c>
    </row>
    <row r="4766" spans="1:14" x14ac:dyDescent="0.3">
      <c r="A4766">
        <v>4827</v>
      </c>
      <c r="B4766" t="s">
        <v>18002</v>
      </c>
      <c r="C4766" s="5">
        <v>2024</v>
      </c>
      <c r="D4766" t="s">
        <v>11</v>
      </c>
      <c r="E4766">
        <v>7</v>
      </c>
      <c r="F4766" t="str">
        <f>IF((Table5[[#This Row],[Mileage]])=0, "None", IF(Table5[[#This Row],[Mileage]]&lt;10000, "Low", IF(Table5[[#This Row],[Mileage]]&lt;55000, "Average", "High")))</f>
        <v>Low</v>
      </c>
      <c r="G4766" t="s">
        <v>20172</v>
      </c>
      <c r="H4766">
        <v>32580</v>
      </c>
      <c r="I4766" t="s">
        <v>26414</v>
      </c>
      <c r="J4766" t="s">
        <v>26763</v>
      </c>
      <c r="K4766" t="s">
        <v>27106</v>
      </c>
      <c r="L4766" s="5">
        <v>26</v>
      </c>
      <c r="M4766" t="s">
        <v>20172</v>
      </c>
      <c r="N4766" s="4">
        <v>4.4000000000000004</v>
      </c>
    </row>
    <row r="4767" spans="1:14" x14ac:dyDescent="0.3">
      <c r="A4767">
        <v>4828</v>
      </c>
      <c r="B4767" t="s">
        <v>18043</v>
      </c>
      <c r="C4767" s="5">
        <v>2016</v>
      </c>
      <c r="D4767" t="s">
        <v>19</v>
      </c>
      <c r="E4767" s="5">
        <v>52911</v>
      </c>
      <c r="F4767" s="5" t="str">
        <f>IF((Table5[[#This Row],[Mileage]])=0, "None", IF(Table5[[#This Row],[Mileage]]&lt;10000, "Low", IF(Table5[[#This Row],[Mileage]]&lt;55000, "Average", "High")))</f>
        <v>Average</v>
      </c>
      <c r="G4767" t="s">
        <v>20172</v>
      </c>
      <c r="H4767">
        <v>33895</v>
      </c>
      <c r="I4767" t="s">
        <v>18831</v>
      </c>
      <c r="J4767" t="s">
        <v>18825</v>
      </c>
      <c r="K4767" t="s">
        <v>27106</v>
      </c>
      <c r="L4767" t="s">
        <v>18856</v>
      </c>
      <c r="M4767" t="s">
        <v>20172</v>
      </c>
      <c r="N4767" s="4">
        <v>2.2999999999999998</v>
      </c>
    </row>
    <row r="4768" spans="1:14" x14ac:dyDescent="0.3">
      <c r="A4768">
        <v>4829</v>
      </c>
      <c r="B4768" t="s">
        <v>18011</v>
      </c>
      <c r="C4768" s="5">
        <v>2024</v>
      </c>
      <c r="D4768" t="s">
        <v>11</v>
      </c>
      <c r="E4768">
        <v>1</v>
      </c>
      <c r="F4768" t="str">
        <f>IF((Table5[[#This Row],[Mileage]])=0, "None", IF(Table5[[#This Row],[Mileage]]&lt;10000, "Low", IF(Table5[[#This Row],[Mileage]]&lt;55000, "Average", "High")))</f>
        <v>Low</v>
      </c>
      <c r="G4768" t="s">
        <v>20172</v>
      </c>
      <c r="H4768">
        <v>43160</v>
      </c>
      <c r="I4768" t="s">
        <v>25907</v>
      </c>
      <c r="J4768" t="s">
        <v>18825</v>
      </c>
      <c r="K4768" t="s">
        <v>27108</v>
      </c>
      <c r="L4768" s="5">
        <v>19</v>
      </c>
      <c r="M4768" t="s">
        <v>20172</v>
      </c>
      <c r="N4768" s="4">
        <v>4.9000000000000004</v>
      </c>
    </row>
    <row r="4769" spans="1:14" x14ac:dyDescent="0.3">
      <c r="A4769">
        <v>4830</v>
      </c>
      <c r="B4769" t="s">
        <v>18010</v>
      </c>
      <c r="C4769" s="5">
        <v>2023</v>
      </c>
      <c r="D4769" t="s">
        <v>19</v>
      </c>
      <c r="E4769" s="5">
        <v>6023</v>
      </c>
      <c r="F4769" s="5" t="str">
        <f>IF((Table5[[#This Row],[Mileage]])=0, "None", IF(Table5[[#This Row],[Mileage]]&lt;10000, "Low", IF(Table5[[#This Row],[Mileage]]&lt;55000, "Average", "High")))</f>
        <v>Low</v>
      </c>
      <c r="G4769" t="s">
        <v>20172</v>
      </c>
      <c r="H4769">
        <v>27324</v>
      </c>
      <c r="I4769" t="s">
        <v>25990</v>
      </c>
      <c r="J4769" t="s">
        <v>18825</v>
      </c>
      <c r="K4769" t="s">
        <v>27106</v>
      </c>
      <c r="L4769" s="5">
        <v>24</v>
      </c>
      <c r="M4769" t="s">
        <v>20172</v>
      </c>
      <c r="N4769" s="4"/>
    </row>
    <row r="4770" spans="1:14" x14ac:dyDescent="0.3">
      <c r="A4770">
        <v>4831</v>
      </c>
      <c r="B4770" t="s">
        <v>18002</v>
      </c>
      <c r="C4770" s="5">
        <v>2021</v>
      </c>
      <c r="D4770" t="s">
        <v>19</v>
      </c>
      <c r="E4770" s="5">
        <v>23162</v>
      </c>
      <c r="F4770" s="5" t="str">
        <f>IF((Table5[[#This Row],[Mileage]])=0, "None", IF(Table5[[#This Row],[Mileage]]&lt;10000, "Low", IF(Table5[[#This Row],[Mileage]]&lt;55000, "Average", "High")))</f>
        <v>Average</v>
      </c>
      <c r="G4770" t="s">
        <v>20172</v>
      </c>
      <c r="H4770">
        <v>19971</v>
      </c>
      <c r="I4770" t="s">
        <v>25471</v>
      </c>
      <c r="J4770" t="s">
        <v>25736</v>
      </c>
      <c r="K4770" t="s">
        <v>27108</v>
      </c>
      <c r="L4770" s="5">
        <v>26</v>
      </c>
      <c r="M4770" t="s">
        <v>20172</v>
      </c>
      <c r="N4770" s="4">
        <v>4.5999999999999996</v>
      </c>
    </row>
    <row r="4771" spans="1:14" x14ac:dyDescent="0.3">
      <c r="A4771">
        <v>4832</v>
      </c>
      <c r="B4771" t="s">
        <v>17999</v>
      </c>
      <c r="C4771" s="5">
        <v>2024</v>
      </c>
      <c r="D4771" t="s">
        <v>11</v>
      </c>
      <c r="E4771">
        <v>5</v>
      </c>
      <c r="F4771" t="str">
        <f>IF((Table5[[#This Row],[Mileage]])=0, "None", IF(Table5[[#This Row],[Mileage]]&lt;10000, "Low", IF(Table5[[#This Row],[Mileage]]&lt;55000, "Average", "High")))</f>
        <v>Low</v>
      </c>
      <c r="G4771" t="s">
        <v>20172</v>
      </c>
      <c r="H4771">
        <v>33503</v>
      </c>
      <c r="I4771" t="s">
        <v>25622</v>
      </c>
      <c r="J4771" t="s">
        <v>26744</v>
      </c>
      <c r="K4771" t="s">
        <v>27106</v>
      </c>
      <c r="L4771" s="5">
        <v>29</v>
      </c>
      <c r="M4771" t="s">
        <v>20172</v>
      </c>
      <c r="N4771" s="4">
        <v>4.5</v>
      </c>
    </row>
    <row r="4772" spans="1:14" x14ac:dyDescent="0.3">
      <c r="A4772">
        <v>4833</v>
      </c>
      <c r="B4772" t="s">
        <v>17993</v>
      </c>
      <c r="C4772" s="5">
        <v>2024</v>
      </c>
      <c r="D4772" t="s">
        <v>11</v>
      </c>
      <c r="E4772">
        <v>10</v>
      </c>
      <c r="F4772" t="str">
        <f>IF((Table5[[#This Row],[Mileage]])=0, "None", IF(Table5[[#This Row],[Mileage]]&lt;10000, "Low", IF(Table5[[#This Row],[Mileage]]&lt;55000, "Average", "High")))</f>
        <v>Low</v>
      </c>
      <c r="G4772" t="s">
        <v>20172</v>
      </c>
      <c r="H4772">
        <v>58945</v>
      </c>
      <c r="I4772" t="s">
        <v>25509</v>
      </c>
      <c r="J4772" t="s">
        <v>18825</v>
      </c>
      <c r="K4772" t="s">
        <v>27106</v>
      </c>
      <c r="L4772" s="5">
        <v>21</v>
      </c>
      <c r="M4772" t="s">
        <v>20172</v>
      </c>
      <c r="N4772" s="4">
        <v>4.0999999999999996</v>
      </c>
    </row>
    <row r="4773" spans="1:14" x14ac:dyDescent="0.3">
      <c r="A4773">
        <v>4834</v>
      </c>
      <c r="B4773" t="s">
        <v>18019</v>
      </c>
      <c r="C4773" s="5">
        <v>2008</v>
      </c>
      <c r="D4773" t="s">
        <v>19</v>
      </c>
      <c r="E4773" s="5">
        <v>94818</v>
      </c>
      <c r="F4773" s="5" t="str">
        <f>IF((Table5[[#This Row],[Mileage]])=0, "None", IF(Table5[[#This Row],[Mileage]]&lt;10000, "Low", IF(Table5[[#This Row],[Mileage]]&lt;55000, "Average", "High")))</f>
        <v>High</v>
      </c>
      <c r="G4773" t="s">
        <v>20171</v>
      </c>
      <c r="H4773">
        <v>7499</v>
      </c>
      <c r="I4773" t="s">
        <v>18850</v>
      </c>
      <c r="J4773" t="s">
        <v>25484</v>
      </c>
      <c r="K4773" t="s">
        <v>27106</v>
      </c>
      <c r="L4773" s="5">
        <v>15</v>
      </c>
      <c r="M4773" t="s">
        <v>20172</v>
      </c>
      <c r="N4773" s="4">
        <v>4.3</v>
      </c>
    </row>
    <row r="4774" spans="1:14" x14ac:dyDescent="0.3">
      <c r="A4774">
        <v>4835</v>
      </c>
      <c r="B4774" t="s">
        <v>18806</v>
      </c>
      <c r="C4774" s="5">
        <v>2014</v>
      </c>
      <c r="D4774" t="s">
        <v>19</v>
      </c>
      <c r="E4774" s="5">
        <v>54359</v>
      </c>
      <c r="F4774" s="5" t="str">
        <f>IF((Table5[[#This Row],[Mileage]])=0, "None", IF(Table5[[#This Row],[Mileage]]&lt;10000, "Low", IF(Table5[[#This Row],[Mileage]]&lt;55000, "Average", "High")))</f>
        <v>Average</v>
      </c>
      <c r="G4774" t="s">
        <v>20172</v>
      </c>
      <c r="H4774">
        <v>50995</v>
      </c>
      <c r="I4774" t="s">
        <v>25888</v>
      </c>
      <c r="J4774" t="s">
        <v>18825</v>
      </c>
      <c r="K4774" t="s">
        <v>27105</v>
      </c>
      <c r="L4774" s="5">
        <v>16</v>
      </c>
      <c r="M4774" t="s">
        <v>20171</v>
      </c>
      <c r="N4774" s="4">
        <v>4.8</v>
      </c>
    </row>
    <row r="4775" spans="1:14" x14ac:dyDescent="0.3">
      <c r="A4775">
        <v>4836</v>
      </c>
      <c r="B4775" t="s">
        <v>18011</v>
      </c>
      <c r="C4775" s="5">
        <v>2019</v>
      </c>
      <c r="D4775" t="s">
        <v>19</v>
      </c>
      <c r="E4775" s="5">
        <v>57830</v>
      </c>
      <c r="F4775" s="5" t="str">
        <f>IF((Table5[[#This Row],[Mileage]])=0, "None", IF(Table5[[#This Row],[Mileage]]&lt;10000, "Low", IF(Table5[[#This Row],[Mileage]]&lt;55000, "Average", "High")))</f>
        <v>High</v>
      </c>
      <c r="G4775" t="s">
        <v>20172</v>
      </c>
      <c r="H4775">
        <v>24998</v>
      </c>
      <c r="I4775" t="s">
        <v>25673</v>
      </c>
      <c r="J4775" t="s">
        <v>18825</v>
      </c>
      <c r="K4775" t="s">
        <v>27108</v>
      </c>
      <c r="L4775" s="5">
        <v>28</v>
      </c>
      <c r="M4775" t="s">
        <v>20172</v>
      </c>
      <c r="N4775" s="4"/>
    </row>
    <row r="4776" spans="1:14" x14ac:dyDescent="0.3">
      <c r="A4776">
        <v>4837</v>
      </c>
      <c r="B4776" t="s">
        <v>17992</v>
      </c>
      <c r="C4776" s="5">
        <v>2021</v>
      </c>
      <c r="D4776" t="s">
        <v>1256</v>
      </c>
      <c r="E4776" s="2">
        <v>34622</v>
      </c>
      <c r="F4776" s="2" t="str">
        <f>IF((Table5[[#This Row],[Mileage]])=0, "None", IF(Table5[[#This Row],[Mileage]]&lt;10000, "Low", IF(Table5[[#This Row],[Mileage]]&lt;55000, "Average", "High")))</f>
        <v>Average</v>
      </c>
      <c r="G4776" t="s">
        <v>20172</v>
      </c>
      <c r="H4776">
        <v>30980</v>
      </c>
      <c r="I4776" t="s">
        <v>25684</v>
      </c>
      <c r="J4776" t="s">
        <v>18825</v>
      </c>
      <c r="K4776" t="s">
        <v>27106</v>
      </c>
      <c r="L4776" s="5">
        <v>24</v>
      </c>
      <c r="M4776" t="s">
        <v>20172</v>
      </c>
      <c r="N4776" s="4">
        <v>4.7</v>
      </c>
    </row>
    <row r="4777" spans="1:14" x14ac:dyDescent="0.3">
      <c r="A4777">
        <v>4838</v>
      </c>
      <c r="B4777" t="s">
        <v>17998</v>
      </c>
      <c r="C4777" s="5">
        <v>2007</v>
      </c>
      <c r="D4777" t="s">
        <v>19</v>
      </c>
      <c r="E4777" s="5">
        <v>122779</v>
      </c>
      <c r="F4777" s="5" t="str">
        <f>IF((Table5[[#This Row],[Mileage]])=0, "None", IF(Table5[[#This Row],[Mileage]]&lt;10000, "Low", IF(Table5[[#This Row],[Mileage]]&lt;55000, "Average", "High")))</f>
        <v>High</v>
      </c>
      <c r="G4777" t="s">
        <v>20172</v>
      </c>
      <c r="H4777">
        <v>9499</v>
      </c>
      <c r="I4777" t="s">
        <v>18825</v>
      </c>
      <c r="J4777" t="s">
        <v>18825</v>
      </c>
      <c r="K4777" t="s">
        <v>27107</v>
      </c>
      <c r="L4777" s="5">
        <v>15</v>
      </c>
      <c r="M4777" t="s">
        <v>20171</v>
      </c>
      <c r="N4777" s="4">
        <v>4.5</v>
      </c>
    </row>
    <row r="4778" spans="1:14" x14ac:dyDescent="0.3">
      <c r="A4778">
        <v>4839</v>
      </c>
      <c r="B4778" t="s">
        <v>17994</v>
      </c>
      <c r="C4778" s="5">
        <v>2024</v>
      </c>
      <c r="D4778" t="s">
        <v>11</v>
      </c>
      <c r="E4778">
        <v>2</v>
      </c>
      <c r="F4778" t="str">
        <f>IF((Table5[[#This Row],[Mileage]])=0, "None", IF(Table5[[#This Row],[Mileage]]&lt;10000, "Low", IF(Table5[[#This Row],[Mileage]]&lt;55000, "Average", "High")))</f>
        <v>Low</v>
      </c>
      <c r="G4778" t="s">
        <v>20172</v>
      </c>
      <c r="H4778">
        <v>26101</v>
      </c>
      <c r="I4778" t="s">
        <v>25933</v>
      </c>
      <c r="J4778" t="s">
        <v>18825</v>
      </c>
      <c r="K4778" t="s">
        <v>27107</v>
      </c>
      <c r="L4778" s="5">
        <v>24</v>
      </c>
      <c r="M4778" t="s">
        <v>20172</v>
      </c>
      <c r="N4778" s="4">
        <v>4.5</v>
      </c>
    </row>
    <row r="4779" spans="1:14" x14ac:dyDescent="0.3">
      <c r="A4779">
        <v>4840</v>
      </c>
      <c r="B4779" t="s">
        <v>18022</v>
      </c>
      <c r="C4779" s="5">
        <v>2024</v>
      </c>
      <c r="D4779" t="s">
        <v>11</v>
      </c>
      <c r="E4779">
        <v>11</v>
      </c>
      <c r="F4779" t="str">
        <f>IF((Table5[[#This Row],[Mileage]])=0, "None", IF(Table5[[#This Row],[Mileage]]&lt;10000, "Low", IF(Table5[[#This Row],[Mileage]]&lt;55000, "Average", "High")))</f>
        <v>Low</v>
      </c>
      <c r="G4779" t="s">
        <v>20172</v>
      </c>
      <c r="H4779">
        <v>37326</v>
      </c>
      <c r="I4779" t="s">
        <v>26054</v>
      </c>
      <c r="J4779" t="s">
        <v>18825</v>
      </c>
      <c r="K4779" t="s">
        <v>27106</v>
      </c>
      <c r="L4779" s="5">
        <v>23</v>
      </c>
      <c r="M4779" t="s">
        <v>20172</v>
      </c>
      <c r="N4779" s="4">
        <v>4.5</v>
      </c>
    </row>
    <row r="4780" spans="1:14" x14ac:dyDescent="0.3">
      <c r="A4780">
        <v>4841</v>
      </c>
      <c r="B4780" t="s">
        <v>17998</v>
      </c>
      <c r="C4780" s="5">
        <v>2018</v>
      </c>
      <c r="D4780" t="s">
        <v>19</v>
      </c>
      <c r="E4780" s="5">
        <v>75343</v>
      </c>
      <c r="F4780" s="5" t="str">
        <f>IF((Table5[[#This Row],[Mileage]])=0, "None", IF(Table5[[#This Row],[Mileage]]&lt;10000, "Low", IF(Table5[[#This Row],[Mileage]]&lt;55000, "Average", "High")))</f>
        <v>High</v>
      </c>
      <c r="G4780" t="s">
        <v>20171</v>
      </c>
      <c r="H4780">
        <v>23950</v>
      </c>
      <c r="I4780" t="s">
        <v>18853</v>
      </c>
      <c r="J4780" t="s">
        <v>25484</v>
      </c>
      <c r="K4780" t="s">
        <v>27105</v>
      </c>
      <c r="L4780" s="5">
        <v>0</v>
      </c>
      <c r="M4780" t="s">
        <v>20171</v>
      </c>
      <c r="N4780" s="4"/>
    </row>
    <row r="4781" spans="1:14" x14ac:dyDescent="0.3">
      <c r="A4781">
        <v>4842</v>
      </c>
      <c r="B4781" t="s">
        <v>17994</v>
      </c>
      <c r="C4781" s="5">
        <v>2024</v>
      </c>
      <c r="D4781" t="s">
        <v>11</v>
      </c>
      <c r="E4781">
        <v>0</v>
      </c>
      <c r="F4781" t="str">
        <f>IF((Table5[[#This Row],[Mileage]])=0, "None", IF(Table5[[#This Row],[Mileage]]&lt;10000, "Low", IF(Table5[[#This Row],[Mileage]]&lt;55000, "Average", "High")))</f>
        <v>None</v>
      </c>
      <c r="G4781" t="s">
        <v>20171</v>
      </c>
      <c r="H4781">
        <v>53885</v>
      </c>
      <c r="I4781" t="s">
        <v>25936</v>
      </c>
      <c r="J4781" t="s">
        <v>26753</v>
      </c>
      <c r="K4781" t="s">
        <v>27107</v>
      </c>
      <c r="L4781" s="5">
        <v>18</v>
      </c>
      <c r="M4781" t="s">
        <v>20172</v>
      </c>
      <c r="N4781" s="4">
        <v>3.1</v>
      </c>
    </row>
    <row r="4782" spans="1:14" x14ac:dyDescent="0.3">
      <c r="A4782">
        <v>4843</v>
      </c>
      <c r="B4782" t="s">
        <v>18000</v>
      </c>
      <c r="C4782" s="5">
        <v>2020</v>
      </c>
      <c r="D4782" t="s">
        <v>19</v>
      </c>
      <c r="E4782" s="5">
        <v>30186</v>
      </c>
      <c r="F4782" s="5" t="str">
        <f>IF((Table5[[#This Row],[Mileage]])=0, "None", IF(Table5[[#This Row],[Mileage]]&lt;10000, "Low", IF(Table5[[#This Row],[Mileage]]&lt;55000, "Average", "High")))</f>
        <v>Average</v>
      </c>
      <c r="G4782" t="s">
        <v>20172</v>
      </c>
      <c r="H4782">
        <v>31998</v>
      </c>
      <c r="I4782" t="s">
        <v>25598</v>
      </c>
      <c r="J4782" t="s">
        <v>26601</v>
      </c>
      <c r="K4782" t="s">
        <v>27106</v>
      </c>
      <c r="L4782" s="5">
        <v>19</v>
      </c>
      <c r="M4782" t="s">
        <v>20172</v>
      </c>
      <c r="N4782" s="4"/>
    </row>
    <row r="4783" spans="1:14" x14ac:dyDescent="0.3">
      <c r="A4783">
        <v>4844</v>
      </c>
      <c r="B4783" t="s">
        <v>18806</v>
      </c>
      <c r="C4783" s="5">
        <v>2004</v>
      </c>
      <c r="D4783" t="s">
        <v>19</v>
      </c>
      <c r="E4783" s="5">
        <v>49697</v>
      </c>
      <c r="F4783" s="5" t="str">
        <f>IF((Table5[[#This Row],[Mileage]])=0, "None", IF(Table5[[#This Row],[Mileage]]&lt;10000, "Low", IF(Table5[[#This Row],[Mileage]]&lt;55000, "Average", "High")))</f>
        <v>Average</v>
      </c>
      <c r="G4783" t="s">
        <v>20172</v>
      </c>
      <c r="H4783">
        <v>20995</v>
      </c>
      <c r="I4783" t="s">
        <v>18831</v>
      </c>
      <c r="J4783" t="s">
        <v>25484</v>
      </c>
      <c r="K4783" t="s">
        <v>27105</v>
      </c>
      <c r="L4783" s="5">
        <v>21</v>
      </c>
      <c r="M4783" t="s">
        <v>20172</v>
      </c>
      <c r="N4783" s="4"/>
    </row>
    <row r="4784" spans="1:14" x14ac:dyDescent="0.3">
      <c r="A4784">
        <v>4845</v>
      </c>
      <c r="B4784" t="s">
        <v>17993</v>
      </c>
      <c r="C4784" s="5">
        <v>2019</v>
      </c>
      <c r="D4784" t="s">
        <v>19</v>
      </c>
      <c r="E4784" s="5">
        <v>83450</v>
      </c>
      <c r="F4784" s="5" t="str">
        <f>IF((Table5[[#This Row],[Mileage]])=0, "None", IF(Table5[[#This Row],[Mileage]]&lt;10000, "Low", IF(Table5[[#This Row],[Mileage]]&lt;55000, "Average", "High")))</f>
        <v>High</v>
      </c>
      <c r="G4784" t="s">
        <v>20172</v>
      </c>
      <c r="H4784">
        <v>19999</v>
      </c>
      <c r="I4784" t="s">
        <v>18825</v>
      </c>
      <c r="J4784" t="s">
        <v>18825</v>
      </c>
      <c r="K4784" t="s">
        <v>27106</v>
      </c>
      <c r="L4784" s="5">
        <v>22</v>
      </c>
      <c r="M4784" t="s">
        <v>20172</v>
      </c>
      <c r="N4784" s="4"/>
    </row>
    <row r="4785" spans="1:14" x14ac:dyDescent="0.3">
      <c r="A4785">
        <v>4846</v>
      </c>
      <c r="B4785" t="s">
        <v>18001</v>
      </c>
      <c r="C4785" s="5">
        <v>2012</v>
      </c>
      <c r="D4785" t="s">
        <v>19</v>
      </c>
      <c r="E4785" s="5">
        <v>128935</v>
      </c>
      <c r="F4785" s="5" t="str">
        <f>IF((Table5[[#This Row],[Mileage]])=0, "None", IF(Table5[[#This Row],[Mileage]]&lt;10000, "Low", IF(Table5[[#This Row],[Mileage]]&lt;55000, "Average", "High")))</f>
        <v>High</v>
      </c>
      <c r="G4785" t="s">
        <v>20172</v>
      </c>
      <c r="H4785">
        <v>12495</v>
      </c>
      <c r="I4785" t="s">
        <v>26437</v>
      </c>
      <c r="J4785" t="s">
        <v>26881</v>
      </c>
      <c r="K4785" t="s">
        <v>27106</v>
      </c>
      <c r="L4785" s="5">
        <v>19</v>
      </c>
      <c r="M4785" t="s">
        <v>20172</v>
      </c>
      <c r="N4785" s="4"/>
    </row>
    <row r="4786" spans="1:14" x14ac:dyDescent="0.3">
      <c r="A4786">
        <v>4847</v>
      </c>
      <c r="B4786" t="s">
        <v>17989</v>
      </c>
      <c r="C4786" s="5">
        <v>2002</v>
      </c>
      <c r="D4786" t="s">
        <v>19</v>
      </c>
      <c r="E4786" s="5">
        <v>79075</v>
      </c>
      <c r="F4786" s="5" t="str">
        <f>IF((Table5[[#This Row],[Mileage]])=0, "None", IF(Table5[[#This Row],[Mileage]]&lt;10000, "Low", IF(Table5[[#This Row],[Mileage]]&lt;55000, "Average", "High")))</f>
        <v>High</v>
      </c>
      <c r="G4786" t="s">
        <v>20172</v>
      </c>
      <c r="H4786">
        <v>20999</v>
      </c>
      <c r="I4786" t="s">
        <v>18831</v>
      </c>
      <c r="J4786" t="s">
        <v>26940</v>
      </c>
      <c r="K4786" t="s">
        <v>27105</v>
      </c>
      <c r="L4786" s="5">
        <v>18</v>
      </c>
      <c r="M4786" t="s">
        <v>20172</v>
      </c>
      <c r="N4786" s="4">
        <v>4.7</v>
      </c>
    </row>
    <row r="4787" spans="1:14" x14ac:dyDescent="0.3">
      <c r="A4787">
        <v>4848</v>
      </c>
      <c r="B4787" t="s">
        <v>18004</v>
      </c>
      <c r="C4787" s="5">
        <v>2024</v>
      </c>
      <c r="D4787" t="s">
        <v>11</v>
      </c>
      <c r="E4787">
        <v>5</v>
      </c>
      <c r="F4787" t="str">
        <f>IF((Table5[[#This Row],[Mileage]])=0, "None", IF(Table5[[#This Row],[Mileage]]&lt;10000, "Low", IF(Table5[[#This Row],[Mileage]]&lt;55000, "Average", "High")))</f>
        <v>Low</v>
      </c>
      <c r="G4787" t="s">
        <v>20172</v>
      </c>
      <c r="H4787">
        <v>30308</v>
      </c>
      <c r="I4787" t="s">
        <v>25640</v>
      </c>
      <c r="J4787" t="s">
        <v>18825</v>
      </c>
      <c r="K4787" t="s">
        <v>27106</v>
      </c>
      <c r="L4787" s="5">
        <v>26</v>
      </c>
      <c r="M4787" t="s">
        <v>20172</v>
      </c>
      <c r="N4787" s="4">
        <v>4.8</v>
      </c>
    </row>
    <row r="4788" spans="1:14" x14ac:dyDescent="0.3">
      <c r="A4788">
        <v>4849</v>
      </c>
      <c r="B4788" t="s">
        <v>18011</v>
      </c>
      <c r="C4788" s="5">
        <v>2018</v>
      </c>
      <c r="D4788" t="s">
        <v>19</v>
      </c>
      <c r="E4788" s="5">
        <v>63773</v>
      </c>
      <c r="F4788" s="5" t="str">
        <f>IF((Table5[[#This Row],[Mileage]])=0, "None", IF(Table5[[#This Row],[Mileage]]&lt;10000, "Low", IF(Table5[[#This Row],[Mileage]]&lt;55000, "Average", "High")))</f>
        <v>High</v>
      </c>
      <c r="G4788" t="s">
        <v>20171</v>
      </c>
      <c r="H4788">
        <v>20999</v>
      </c>
      <c r="I4788" t="s">
        <v>25717</v>
      </c>
      <c r="J4788" t="s">
        <v>18825</v>
      </c>
      <c r="K4788" t="s">
        <v>27108</v>
      </c>
      <c r="L4788" t="s">
        <v>18856</v>
      </c>
      <c r="M4788" t="s">
        <v>20172</v>
      </c>
      <c r="N4788" s="4">
        <v>4.5999999999999996</v>
      </c>
    </row>
    <row r="4789" spans="1:14" x14ac:dyDescent="0.3">
      <c r="A4789">
        <v>4850</v>
      </c>
      <c r="B4789" t="s">
        <v>17989</v>
      </c>
      <c r="C4789" s="5">
        <v>2013</v>
      </c>
      <c r="D4789" t="s">
        <v>19</v>
      </c>
      <c r="E4789" s="5">
        <v>70324</v>
      </c>
      <c r="F4789" s="5" t="str">
        <f>IF((Table5[[#This Row],[Mileage]])=0, "None", IF(Table5[[#This Row],[Mileage]]&lt;10000, "Low", IF(Table5[[#This Row],[Mileage]]&lt;55000, "Average", "High")))</f>
        <v>High</v>
      </c>
      <c r="G4789" t="s">
        <v>20172</v>
      </c>
      <c r="H4789">
        <v>17985</v>
      </c>
      <c r="I4789" t="s">
        <v>18856</v>
      </c>
      <c r="J4789" t="s">
        <v>18856</v>
      </c>
      <c r="K4789" t="s">
        <v>27172</v>
      </c>
      <c r="L4789" t="s">
        <v>18856</v>
      </c>
      <c r="M4789" t="s">
        <v>20171</v>
      </c>
      <c r="N4789" s="4"/>
    </row>
    <row r="4790" spans="1:14" x14ac:dyDescent="0.3">
      <c r="A4790">
        <v>4851</v>
      </c>
      <c r="B4790" t="s">
        <v>18012</v>
      </c>
      <c r="C4790" s="5">
        <v>2024</v>
      </c>
      <c r="D4790" t="s">
        <v>11</v>
      </c>
      <c r="E4790">
        <v>0</v>
      </c>
      <c r="F4790" t="str">
        <f>IF((Table5[[#This Row],[Mileage]])=0, "None", IF(Table5[[#This Row],[Mileage]]&lt;10000, "Low", IF(Table5[[#This Row],[Mileage]]&lt;55000, "Average", "High")))</f>
        <v>None</v>
      </c>
      <c r="G4790" t="s">
        <v>20171</v>
      </c>
      <c r="H4790">
        <v>82815</v>
      </c>
      <c r="I4790" t="s">
        <v>26037</v>
      </c>
      <c r="J4790" t="s">
        <v>25658</v>
      </c>
      <c r="K4790" t="s">
        <v>27107</v>
      </c>
      <c r="L4790" s="5">
        <v>16</v>
      </c>
      <c r="M4790" t="s">
        <v>20172</v>
      </c>
      <c r="N4790" s="4">
        <v>4.3</v>
      </c>
    </row>
    <row r="4791" spans="1:14" x14ac:dyDescent="0.3">
      <c r="A4791">
        <v>4852</v>
      </c>
      <c r="B4791" t="s">
        <v>18017</v>
      </c>
      <c r="C4791" s="5">
        <v>2023</v>
      </c>
      <c r="D4791" t="s">
        <v>19</v>
      </c>
      <c r="E4791" s="5">
        <v>5671</v>
      </c>
      <c r="F4791" s="5" t="str">
        <f>IF((Table5[[#This Row],[Mileage]])=0, "None", IF(Table5[[#This Row],[Mileage]]&lt;10000, "Low", IF(Table5[[#This Row],[Mileage]]&lt;55000, "Average", "High")))</f>
        <v>Low</v>
      </c>
      <c r="G4791" t="s">
        <v>20171</v>
      </c>
      <c r="H4791">
        <v>37977</v>
      </c>
      <c r="I4791" t="s">
        <v>25766</v>
      </c>
      <c r="J4791" t="s">
        <v>27004</v>
      </c>
      <c r="K4791" t="s">
        <v>27106</v>
      </c>
      <c r="L4791" s="5">
        <v>20</v>
      </c>
      <c r="M4791" t="s">
        <v>20172</v>
      </c>
      <c r="N4791" s="4">
        <v>4.0999999999999996</v>
      </c>
    </row>
    <row r="4792" spans="1:14" x14ac:dyDescent="0.3">
      <c r="A4792">
        <v>4853</v>
      </c>
      <c r="B4792" t="s">
        <v>17998</v>
      </c>
      <c r="C4792" s="5">
        <v>2024</v>
      </c>
      <c r="D4792" t="s">
        <v>11</v>
      </c>
      <c r="E4792">
        <v>4</v>
      </c>
      <c r="F4792" t="str">
        <f>IF((Table5[[#This Row],[Mileage]])=0, "None", IF(Table5[[#This Row],[Mileage]]&lt;10000, "Low", IF(Table5[[#This Row],[Mileage]]&lt;55000, "Average", "High")))</f>
        <v>Low</v>
      </c>
      <c r="G4792" t="s">
        <v>20172</v>
      </c>
      <c r="H4792">
        <v>61610</v>
      </c>
      <c r="I4792" t="s">
        <v>26247</v>
      </c>
      <c r="J4792" t="s">
        <v>26364</v>
      </c>
      <c r="K4792" t="s">
        <v>27107</v>
      </c>
      <c r="L4792" t="s">
        <v>18856</v>
      </c>
      <c r="M4792" t="s">
        <v>20172</v>
      </c>
      <c r="N4792" s="4">
        <v>4.4000000000000004</v>
      </c>
    </row>
    <row r="4793" spans="1:14" x14ac:dyDescent="0.3">
      <c r="A4793">
        <v>4854</v>
      </c>
      <c r="B4793" t="s">
        <v>18022</v>
      </c>
      <c r="C4793" s="5">
        <v>2024</v>
      </c>
      <c r="D4793" t="s">
        <v>11</v>
      </c>
      <c r="E4793">
        <v>13</v>
      </c>
      <c r="F4793" t="str">
        <f>IF((Table5[[#This Row],[Mileage]])=0, "None", IF(Table5[[#This Row],[Mileage]]&lt;10000, "Low", IF(Table5[[#This Row],[Mileage]]&lt;55000, "Average", "High")))</f>
        <v>Low</v>
      </c>
      <c r="G4793" t="s">
        <v>20171</v>
      </c>
      <c r="H4793">
        <v>27663</v>
      </c>
      <c r="I4793" t="s">
        <v>26008</v>
      </c>
      <c r="J4793" t="s">
        <v>18825</v>
      </c>
      <c r="K4793" t="s">
        <v>27106</v>
      </c>
      <c r="L4793" s="5">
        <v>27</v>
      </c>
      <c r="M4793" t="s">
        <v>20172</v>
      </c>
      <c r="N4793" s="4">
        <v>2.5</v>
      </c>
    </row>
    <row r="4794" spans="1:14" x14ac:dyDescent="0.3">
      <c r="A4794">
        <v>4855</v>
      </c>
      <c r="B4794" t="s">
        <v>17992</v>
      </c>
      <c r="C4794" s="5">
        <v>2016</v>
      </c>
      <c r="D4794" t="s">
        <v>19</v>
      </c>
      <c r="E4794" s="5">
        <v>54288</v>
      </c>
      <c r="F4794" s="5" t="str">
        <f>IF((Table5[[#This Row],[Mileage]])=0, "None", IF(Table5[[#This Row],[Mileage]]&lt;10000, "Low", IF(Table5[[#This Row],[Mileage]]&lt;55000, "Average", "High")))</f>
        <v>Average</v>
      </c>
      <c r="G4794" t="s">
        <v>20171</v>
      </c>
      <c r="H4794">
        <v>33000</v>
      </c>
      <c r="I4794" t="s">
        <v>25553</v>
      </c>
      <c r="J4794" t="s">
        <v>18825</v>
      </c>
      <c r="K4794" t="s">
        <v>27106</v>
      </c>
      <c r="L4794" s="5">
        <v>17</v>
      </c>
      <c r="M4794" t="s">
        <v>20171</v>
      </c>
      <c r="N4794" s="4">
        <v>4.4000000000000004</v>
      </c>
    </row>
    <row r="4795" spans="1:14" x14ac:dyDescent="0.3">
      <c r="A4795">
        <v>4856</v>
      </c>
      <c r="B4795" t="s">
        <v>18026</v>
      </c>
      <c r="C4795" s="5">
        <v>2019</v>
      </c>
      <c r="D4795" t="s">
        <v>19</v>
      </c>
      <c r="E4795" s="5">
        <v>30996</v>
      </c>
      <c r="F4795" s="5" t="str">
        <f>IF((Table5[[#This Row],[Mileage]])=0, "None", IF(Table5[[#This Row],[Mileage]]&lt;10000, "Low", IF(Table5[[#This Row],[Mileage]]&lt;55000, "Average", "High")))</f>
        <v>Average</v>
      </c>
      <c r="G4795" t="s">
        <v>20172</v>
      </c>
      <c r="H4795">
        <v>17500</v>
      </c>
      <c r="I4795" t="s">
        <v>25634</v>
      </c>
      <c r="J4795" t="s">
        <v>26364</v>
      </c>
      <c r="K4795" t="s">
        <v>27106</v>
      </c>
      <c r="L4795" s="5">
        <v>24</v>
      </c>
      <c r="M4795" t="s">
        <v>20171</v>
      </c>
      <c r="N4795" s="4">
        <v>4.2</v>
      </c>
    </row>
    <row r="4796" spans="1:14" x14ac:dyDescent="0.3">
      <c r="A4796">
        <v>4857</v>
      </c>
      <c r="B4796" t="s">
        <v>18010</v>
      </c>
      <c r="C4796" s="5">
        <v>2023</v>
      </c>
      <c r="D4796" t="s">
        <v>19</v>
      </c>
      <c r="E4796" s="5">
        <v>12187</v>
      </c>
      <c r="F4796" s="5" t="str">
        <f>IF((Table5[[#This Row],[Mileage]])=0, "None", IF(Table5[[#This Row],[Mileage]]&lt;10000, "Low", IF(Table5[[#This Row],[Mileage]]&lt;55000, "Average", "High")))</f>
        <v>Average</v>
      </c>
      <c r="G4796" t="s">
        <v>20172</v>
      </c>
      <c r="H4796">
        <v>29295</v>
      </c>
      <c r="I4796" t="s">
        <v>25739</v>
      </c>
      <c r="J4796" t="s">
        <v>18853</v>
      </c>
      <c r="K4796" t="s">
        <v>27106</v>
      </c>
      <c r="L4796" s="5">
        <v>22</v>
      </c>
      <c r="M4796" t="s">
        <v>20172</v>
      </c>
      <c r="N4796" s="4">
        <v>4.8</v>
      </c>
    </row>
    <row r="4797" spans="1:14" x14ac:dyDescent="0.3">
      <c r="A4797">
        <v>4858</v>
      </c>
      <c r="B4797" t="s">
        <v>17990</v>
      </c>
      <c r="C4797" s="5">
        <v>2021</v>
      </c>
      <c r="D4797" t="s">
        <v>19</v>
      </c>
      <c r="E4797" s="5">
        <v>25455</v>
      </c>
      <c r="F4797" s="5" t="str">
        <f>IF((Table5[[#This Row],[Mileage]])=0, "None", IF(Table5[[#This Row],[Mileage]]&lt;10000, "Low", IF(Table5[[#This Row],[Mileage]]&lt;55000, "Average", "High")))</f>
        <v>Average</v>
      </c>
      <c r="G4797" t="s">
        <v>20172</v>
      </c>
      <c r="H4797">
        <v>28985</v>
      </c>
      <c r="I4797" t="s">
        <v>25907</v>
      </c>
      <c r="J4797" t="s">
        <v>26971</v>
      </c>
      <c r="K4797" t="s">
        <v>27108</v>
      </c>
      <c r="L4797" s="5">
        <v>22</v>
      </c>
      <c r="M4797" t="s">
        <v>20171</v>
      </c>
      <c r="N4797" s="4">
        <v>4.9000000000000004</v>
      </c>
    </row>
    <row r="4798" spans="1:14" x14ac:dyDescent="0.3">
      <c r="A4798">
        <v>4859</v>
      </c>
      <c r="B4798" t="s">
        <v>17994</v>
      </c>
      <c r="C4798" s="5">
        <v>2024</v>
      </c>
      <c r="D4798" t="s">
        <v>11</v>
      </c>
      <c r="E4798">
        <v>10</v>
      </c>
      <c r="F4798" t="str">
        <f>IF((Table5[[#This Row],[Mileage]])=0, "None", IF(Table5[[#This Row],[Mileage]]&lt;10000, "Low", IF(Table5[[#This Row],[Mileage]]&lt;55000, "Average", "High")))</f>
        <v>Low</v>
      </c>
      <c r="G4798" t="s">
        <v>20171</v>
      </c>
      <c r="H4798">
        <v>36575</v>
      </c>
      <c r="I4798" t="s">
        <v>25651</v>
      </c>
      <c r="J4798" t="s">
        <v>26751</v>
      </c>
      <c r="K4798" t="s">
        <v>27107</v>
      </c>
      <c r="L4798" s="5">
        <v>19</v>
      </c>
      <c r="M4798" t="s">
        <v>20172</v>
      </c>
      <c r="N4798" s="4">
        <v>4.4000000000000004</v>
      </c>
    </row>
    <row r="4799" spans="1:14" x14ac:dyDescent="0.3">
      <c r="A4799">
        <v>4860</v>
      </c>
      <c r="B4799" t="s">
        <v>18002</v>
      </c>
      <c r="C4799" s="5">
        <v>2018</v>
      </c>
      <c r="D4799" t="s">
        <v>19</v>
      </c>
      <c r="E4799" s="5">
        <v>41266</v>
      </c>
      <c r="F4799" s="5" t="str">
        <f>IF((Table5[[#This Row],[Mileage]])=0, "None", IF(Table5[[#This Row],[Mileage]]&lt;10000, "Low", IF(Table5[[#This Row],[Mileage]]&lt;55000, "Average", "High")))</f>
        <v>Average</v>
      </c>
      <c r="G4799" t="s">
        <v>20172</v>
      </c>
      <c r="H4799">
        <v>20398</v>
      </c>
      <c r="I4799" t="s">
        <v>26438</v>
      </c>
      <c r="J4799" t="s">
        <v>25736</v>
      </c>
      <c r="K4799" t="s">
        <v>27108</v>
      </c>
      <c r="L4799" s="5">
        <v>26</v>
      </c>
      <c r="M4799" t="s">
        <v>20172</v>
      </c>
      <c r="N4799" s="4">
        <v>4.9000000000000004</v>
      </c>
    </row>
    <row r="4800" spans="1:14" x14ac:dyDescent="0.3">
      <c r="A4800">
        <v>4861</v>
      </c>
      <c r="B4800" t="s">
        <v>18039</v>
      </c>
      <c r="C4800" s="5">
        <v>2018</v>
      </c>
      <c r="D4800" t="s">
        <v>19</v>
      </c>
      <c r="E4800" s="5">
        <v>69881</v>
      </c>
      <c r="F4800" s="5" t="str">
        <f>IF((Table5[[#This Row],[Mileage]])=0, "None", IF(Table5[[#This Row],[Mileage]]&lt;10000, "Low", IF(Table5[[#This Row],[Mileage]]&lt;55000, "Average", "High")))</f>
        <v>High</v>
      </c>
      <c r="G4800" t="s">
        <v>20172</v>
      </c>
      <c r="H4800">
        <v>25944</v>
      </c>
      <c r="I4800" t="s">
        <v>18853</v>
      </c>
      <c r="J4800" t="s">
        <v>18856</v>
      </c>
      <c r="K4800" t="s">
        <v>18856</v>
      </c>
      <c r="L4800" t="s">
        <v>18856</v>
      </c>
      <c r="M4800" t="s">
        <v>20172</v>
      </c>
      <c r="N4800" s="4">
        <v>4.4000000000000004</v>
      </c>
    </row>
    <row r="4801" spans="1:14" x14ac:dyDescent="0.3">
      <c r="A4801">
        <v>4862</v>
      </c>
      <c r="B4801" t="s">
        <v>17993</v>
      </c>
      <c r="C4801" s="5">
        <v>2024</v>
      </c>
      <c r="D4801" t="s">
        <v>11</v>
      </c>
      <c r="E4801">
        <v>10</v>
      </c>
      <c r="F4801" t="str">
        <f>IF((Table5[[#This Row],[Mileage]])=0, "None", IF(Table5[[#This Row],[Mileage]]&lt;10000, "Low", IF(Table5[[#This Row],[Mileage]]&lt;55000, "Average", "High")))</f>
        <v>Low</v>
      </c>
      <c r="G4801" t="s">
        <v>20172</v>
      </c>
      <c r="H4801">
        <v>97845</v>
      </c>
      <c r="I4801" t="s">
        <v>25647</v>
      </c>
      <c r="J4801" t="s">
        <v>26474</v>
      </c>
      <c r="K4801" t="s">
        <v>27106</v>
      </c>
      <c r="L4801" t="s">
        <v>18856</v>
      </c>
      <c r="M4801" t="s">
        <v>20172</v>
      </c>
      <c r="N4801" s="4">
        <v>4.0999999999999996</v>
      </c>
    </row>
    <row r="4802" spans="1:14" x14ac:dyDescent="0.3">
      <c r="A4802">
        <v>4863</v>
      </c>
      <c r="B4802" t="s">
        <v>17993</v>
      </c>
      <c r="C4802" s="5">
        <v>1999</v>
      </c>
      <c r="D4802" t="s">
        <v>19</v>
      </c>
      <c r="E4802" s="5">
        <v>73605</v>
      </c>
      <c r="F4802" s="5" t="str">
        <f>IF((Table5[[#This Row],[Mileage]])=0, "None", IF(Table5[[#This Row],[Mileage]]&lt;10000, "Low", IF(Table5[[#This Row],[Mileage]]&lt;55000, "Average", "High")))</f>
        <v>High</v>
      </c>
      <c r="G4802" t="s">
        <v>20172</v>
      </c>
      <c r="H4802">
        <v>17985</v>
      </c>
      <c r="I4802" t="s">
        <v>18803</v>
      </c>
      <c r="J4802" t="s">
        <v>18825</v>
      </c>
      <c r="K4802" t="s">
        <v>27105</v>
      </c>
      <c r="L4802" s="5">
        <v>19</v>
      </c>
      <c r="M4802" t="s">
        <v>20172</v>
      </c>
      <c r="N4802" s="4">
        <v>3.6</v>
      </c>
    </row>
    <row r="4803" spans="1:14" x14ac:dyDescent="0.3">
      <c r="A4803">
        <v>4864</v>
      </c>
      <c r="B4803" t="s">
        <v>17996</v>
      </c>
      <c r="C4803" s="5">
        <v>2024</v>
      </c>
      <c r="D4803" t="s">
        <v>11</v>
      </c>
      <c r="E4803">
        <v>1</v>
      </c>
      <c r="F4803" t="str">
        <f>IF((Table5[[#This Row],[Mileage]])=0, "None", IF(Table5[[#This Row],[Mileage]]&lt;10000, "Low", IF(Table5[[#This Row],[Mileage]]&lt;55000, "Average", "High")))</f>
        <v>Low</v>
      </c>
      <c r="G4803" t="s">
        <v>20172</v>
      </c>
      <c r="H4803">
        <v>34080</v>
      </c>
      <c r="I4803" t="s">
        <v>18825</v>
      </c>
      <c r="J4803" t="s">
        <v>25618</v>
      </c>
      <c r="K4803" t="s">
        <v>27106</v>
      </c>
      <c r="L4803" s="5">
        <v>26</v>
      </c>
      <c r="M4803" t="s">
        <v>20172</v>
      </c>
      <c r="N4803" s="4"/>
    </row>
    <row r="4804" spans="1:14" x14ac:dyDescent="0.3">
      <c r="A4804">
        <v>4865</v>
      </c>
      <c r="B4804" t="s">
        <v>18011</v>
      </c>
      <c r="C4804" s="5">
        <v>2024</v>
      </c>
      <c r="D4804" t="s">
        <v>11</v>
      </c>
      <c r="E4804">
        <v>4</v>
      </c>
      <c r="F4804" t="str">
        <f>IF((Table5[[#This Row],[Mileage]])=0, "None", IF(Table5[[#This Row],[Mileage]]&lt;10000, "Low", IF(Table5[[#This Row],[Mileage]]&lt;55000, "Average", "High")))</f>
        <v>Low</v>
      </c>
      <c r="G4804" t="s">
        <v>20172</v>
      </c>
      <c r="H4804">
        <v>35757</v>
      </c>
      <c r="I4804" t="s">
        <v>26096</v>
      </c>
      <c r="J4804" t="s">
        <v>25484</v>
      </c>
      <c r="K4804" t="s">
        <v>27106</v>
      </c>
      <c r="L4804" s="5">
        <v>27</v>
      </c>
      <c r="M4804" t="s">
        <v>20172</v>
      </c>
      <c r="N4804" s="4">
        <v>4.5999999999999996</v>
      </c>
    </row>
    <row r="4805" spans="1:14" x14ac:dyDescent="0.3">
      <c r="A4805">
        <v>4866</v>
      </c>
      <c r="B4805" t="s">
        <v>18011</v>
      </c>
      <c r="C4805" s="5">
        <v>2021</v>
      </c>
      <c r="D4805" t="s">
        <v>19</v>
      </c>
      <c r="E4805" s="5">
        <v>38873</v>
      </c>
      <c r="F4805" s="5" t="str">
        <f>IF((Table5[[#This Row],[Mileage]])=0, "None", IF(Table5[[#This Row],[Mileage]]&lt;10000, "Low", IF(Table5[[#This Row],[Mileage]]&lt;55000, "Average", "High")))</f>
        <v>Average</v>
      </c>
      <c r="G4805" t="s">
        <v>20171</v>
      </c>
      <c r="H4805">
        <v>28588</v>
      </c>
      <c r="I4805" t="s">
        <v>25673</v>
      </c>
      <c r="J4805" t="s">
        <v>25484</v>
      </c>
      <c r="K4805" t="s">
        <v>27106</v>
      </c>
      <c r="L4805" s="5">
        <v>19</v>
      </c>
      <c r="M4805" t="s">
        <v>20171</v>
      </c>
      <c r="N4805" s="4">
        <v>4.8</v>
      </c>
    </row>
    <row r="4806" spans="1:14" x14ac:dyDescent="0.3">
      <c r="A4806">
        <v>4867</v>
      </c>
      <c r="B4806" t="s">
        <v>17998</v>
      </c>
      <c r="C4806" s="5">
        <v>2018</v>
      </c>
      <c r="D4806" t="s">
        <v>19</v>
      </c>
      <c r="E4806" s="5">
        <v>42027</v>
      </c>
      <c r="F4806" s="5" t="str">
        <f>IF((Table5[[#This Row],[Mileage]])=0, "None", IF(Table5[[#This Row],[Mileage]]&lt;10000, "Low", IF(Table5[[#This Row],[Mileage]]&lt;55000, "Average", "High")))</f>
        <v>Average</v>
      </c>
      <c r="G4806" t="s">
        <v>20171</v>
      </c>
      <c r="H4806">
        <v>15211</v>
      </c>
      <c r="I4806" t="s">
        <v>26151</v>
      </c>
      <c r="J4806" t="s">
        <v>26054</v>
      </c>
      <c r="K4806" t="s">
        <v>27107</v>
      </c>
      <c r="L4806" s="5">
        <v>23</v>
      </c>
      <c r="M4806" t="s">
        <v>20172</v>
      </c>
      <c r="N4806" s="4">
        <v>4.4000000000000004</v>
      </c>
    </row>
    <row r="4807" spans="1:14" x14ac:dyDescent="0.3">
      <c r="A4807">
        <v>4868</v>
      </c>
      <c r="B4807" t="s">
        <v>17999</v>
      </c>
      <c r="C4807" s="5">
        <v>2024</v>
      </c>
      <c r="D4807" t="s">
        <v>11</v>
      </c>
      <c r="E4807">
        <v>5</v>
      </c>
      <c r="F4807" t="str">
        <f>IF((Table5[[#This Row],[Mileage]])=0, "None", IF(Table5[[#This Row],[Mileage]]&lt;10000, "Low", IF(Table5[[#This Row],[Mileage]]&lt;55000, "Average", "High")))</f>
        <v>Low</v>
      </c>
      <c r="G4807" t="s">
        <v>20172</v>
      </c>
      <c r="H4807">
        <v>32523</v>
      </c>
      <c r="I4807" t="s">
        <v>26143</v>
      </c>
      <c r="J4807" t="s">
        <v>26870</v>
      </c>
      <c r="K4807" t="s">
        <v>27106</v>
      </c>
      <c r="L4807" s="5">
        <v>29</v>
      </c>
      <c r="M4807" t="s">
        <v>20172</v>
      </c>
      <c r="N4807" s="4">
        <v>4.5</v>
      </c>
    </row>
    <row r="4808" spans="1:14" x14ac:dyDescent="0.3">
      <c r="A4808">
        <v>4869</v>
      </c>
      <c r="B4808" t="s">
        <v>17998</v>
      </c>
      <c r="C4808" s="5">
        <v>2023</v>
      </c>
      <c r="D4808" t="s">
        <v>11</v>
      </c>
      <c r="E4808">
        <v>10</v>
      </c>
      <c r="F4808" t="str">
        <f>IF((Table5[[#This Row],[Mileage]])=0, "None", IF(Table5[[#This Row],[Mileage]]&lt;10000, "Low", IF(Table5[[#This Row],[Mileage]]&lt;55000, "Average", "High")))</f>
        <v>Low</v>
      </c>
      <c r="G4808" t="s">
        <v>20172</v>
      </c>
      <c r="H4808">
        <v>55000</v>
      </c>
      <c r="I4808" t="s">
        <v>18823</v>
      </c>
      <c r="J4808" t="s">
        <v>26844</v>
      </c>
      <c r="K4808" t="s">
        <v>27106</v>
      </c>
      <c r="L4808" t="s">
        <v>18856</v>
      </c>
      <c r="M4808" t="s">
        <v>20172</v>
      </c>
      <c r="N4808" s="4">
        <v>4.2</v>
      </c>
    </row>
    <row r="4809" spans="1:14" x14ac:dyDescent="0.3">
      <c r="A4809">
        <v>4870</v>
      </c>
      <c r="B4809" t="s">
        <v>17993</v>
      </c>
      <c r="C4809" s="5">
        <v>2023</v>
      </c>
      <c r="D4809" t="s">
        <v>1256</v>
      </c>
      <c r="E4809" s="2">
        <v>7142</v>
      </c>
      <c r="F4809" s="2" t="str">
        <f>IF((Table5[[#This Row],[Mileage]])=0, "None", IF(Table5[[#This Row],[Mileage]]&lt;10000, "Low", IF(Table5[[#This Row],[Mileage]]&lt;55000, "Average", "High")))</f>
        <v>Low</v>
      </c>
      <c r="G4809" t="s">
        <v>20172</v>
      </c>
      <c r="H4809">
        <v>48995</v>
      </c>
      <c r="I4809" t="s">
        <v>25711</v>
      </c>
      <c r="J4809" t="s">
        <v>26474</v>
      </c>
      <c r="K4809" t="s">
        <v>27106</v>
      </c>
      <c r="L4809" t="s">
        <v>18856</v>
      </c>
      <c r="M4809" t="s">
        <v>20172</v>
      </c>
      <c r="N4809" s="4">
        <v>4.5</v>
      </c>
    </row>
    <row r="4810" spans="1:14" x14ac:dyDescent="0.3">
      <c r="A4810">
        <v>4871</v>
      </c>
      <c r="B4810" t="s">
        <v>17994</v>
      </c>
      <c r="C4810" s="5">
        <v>2019</v>
      </c>
      <c r="D4810" t="s">
        <v>19</v>
      </c>
      <c r="E4810" s="5">
        <v>45692</v>
      </c>
      <c r="F4810" s="5" t="str">
        <f>IF((Table5[[#This Row],[Mileage]])=0, "None", IF(Table5[[#This Row],[Mileage]]&lt;10000, "Low", IF(Table5[[#This Row],[Mileage]]&lt;55000, "Average", "High")))</f>
        <v>Average</v>
      </c>
      <c r="G4810" t="s">
        <v>20172</v>
      </c>
      <c r="H4810">
        <v>22400</v>
      </c>
      <c r="I4810" t="s">
        <v>25527</v>
      </c>
      <c r="J4810" t="s">
        <v>18825</v>
      </c>
      <c r="K4810" t="s">
        <v>27107</v>
      </c>
      <c r="L4810" s="5">
        <v>19</v>
      </c>
      <c r="M4810" t="s">
        <v>20171</v>
      </c>
      <c r="N4810" s="4">
        <v>4.7</v>
      </c>
    </row>
    <row r="4811" spans="1:14" x14ac:dyDescent="0.3">
      <c r="A4811">
        <v>4872</v>
      </c>
      <c r="B4811" t="s">
        <v>18027</v>
      </c>
      <c r="C4811" s="5">
        <v>2024</v>
      </c>
      <c r="D4811" t="s">
        <v>11</v>
      </c>
      <c r="E4811">
        <v>0</v>
      </c>
      <c r="F4811" t="str">
        <f>IF((Table5[[#This Row],[Mileage]])=0, "None", IF(Table5[[#This Row],[Mileage]]&lt;10000, "Low", IF(Table5[[#This Row],[Mileage]]&lt;55000, "Average", "High")))</f>
        <v>None</v>
      </c>
      <c r="G4811" t="s">
        <v>20172</v>
      </c>
      <c r="H4811">
        <v>56150</v>
      </c>
      <c r="I4811" t="s">
        <v>25527</v>
      </c>
      <c r="J4811" t="s">
        <v>18825</v>
      </c>
      <c r="K4811" t="s">
        <v>27108</v>
      </c>
      <c r="L4811" t="s">
        <v>18856</v>
      </c>
      <c r="M4811" t="s">
        <v>20172</v>
      </c>
      <c r="N4811" s="4">
        <v>4.9000000000000004</v>
      </c>
    </row>
    <row r="4812" spans="1:14" x14ac:dyDescent="0.3">
      <c r="A4812">
        <v>4873</v>
      </c>
      <c r="B4812" t="s">
        <v>17994</v>
      </c>
      <c r="C4812" s="5">
        <v>2024</v>
      </c>
      <c r="D4812" t="s">
        <v>11</v>
      </c>
      <c r="E4812">
        <v>0</v>
      </c>
      <c r="F4812" t="str">
        <f>IF((Table5[[#This Row],[Mileage]])=0, "None", IF(Table5[[#This Row],[Mileage]]&lt;10000, "Low", IF(Table5[[#This Row],[Mileage]]&lt;55000, "Average", "High")))</f>
        <v>None</v>
      </c>
      <c r="G4812" t="s">
        <v>20171</v>
      </c>
      <c r="H4812">
        <v>47638</v>
      </c>
      <c r="I4812" t="s">
        <v>25933</v>
      </c>
      <c r="J4812" t="s">
        <v>26818</v>
      </c>
      <c r="K4812" t="s">
        <v>27107</v>
      </c>
      <c r="L4812" s="5">
        <v>19</v>
      </c>
      <c r="M4812" t="s">
        <v>20172</v>
      </c>
      <c r="N4812" s="4">
        <v>4.2</v>
      </c>
    </row>
    <row r="4813" spans="1:14" x14ac:dyDescent="0.3">
      <c r="A4813">
        <v>4874</v>
      </c>
      <c r="B4813" t="s">
        <v>18018</v>
      </c>
      <c r="C4813" s="5">
        <v>2021</v>
      </c>
      <c r="D4813" t="s">
        <v>19</v>
      </c>
      <c r="E4813" s="5">
        <v>44208</v>
      </c>
      <c r="F4813" s="5" t="str">
        <f>IF((Table5[[#This Row],[Mileage]])=0, "None", IF(Table5[[#This Row],[Mileage]]&lt;10000, "Low", IF(Table5[[#This Row],[Mileage]]&lt;55000, "Average", "High")))</f>
        <v>Average</v>
      </c>
      <c r="G4813" t="s">
        <v>20172</v>
      </c>
      <c r="H4813">
        <v>24300</v>
      </c>
      <c r="I4813" t="s">
        <v>26020</v>
      </c>
      <c r="J4813" t="s">
        <v>18825</v>
      </c>
      <c r="K4813" t="s">
        <v>27105</v>
      </c>
      <c r="L4813" s="5">
        <v>19</v>
      </c>
      <c r="M4813" t="s">
        <v>20171</v>
      </c>
      <c r="N4813" s="4">
        <v>4.9000000000000004</v>
      </c>
    </row>
    <row r="4814" spans="1:14" x14ac:dyDescent="0.3">
      <c r="A4814">
        <v>4875</v>
      </c>
      <c r="B4814" t="s">
        <v>17995</v>
      </c>
      <c r="C4814" s="5">
        <v>2024</v>
      </c>
      <c r="D4814" t="s">
        <v>11</v>
      </c>
      <c r="E4814">
        <v>22</v>
      </c>
      <c r="F4814" t="str">
        <f>IF((Table5[[#This Row],[Mileage]])=0, "None", IF(Table5[[#This Row],[Mileage]]&lt;10000, "Low", IF(Table5[[#This Row],[Mileage]]&lt;55000, "Average", "High")))</f>
        <v>Low</v>
      </c>
      <c r="G4814" t="s">
        <v>20172</v>
      </c>
      <c r="H4814">
        <v>68182</v>
      </c>
      <c r="I4814" t="s">
        <v>25604</v>
      </c>
      <c r="J4814" t="s">
        <v>18825</v>
      </c>
      <c r="K4814" t="s">
        <v>27106</v>
      </c>
      <c r="L4814" t="s">
        <v>18856</v>
      </c>
      <c r="M4814" t="s">
        <v>20172</v>
      </c>
      <c r="N4814" s="4"/>
    </row>
    <row r="4815" spans="1:14" x14ac:dyDescent="0.3">
      <c r="A4815">
        <v>4876</v>
      </c>
      <c r="B4815" t="s">
        <v>18020</v>
      </c>
      <c r="C4815" s="5">
        <v>2024</v>
      </c>
      <c r="D4815" t="s">
        <v>11</v>
      </c>
      <c r="E4815">
        <v>3</v>
      </c>
      <c r="F4815" t="str">
        <f>IF((Table5[[#This Row],[Mileage]])=0, "None", IF(Table5[[#This Row],[Mileage]]&lt;10000, "Low", IF(Table5[[#This Row],[Mileage]]&lt;55000, "Average", "High")))</f>
        <v>Low</v>
      </c>
      <c r="G4815" t="s">
        <v>20172</v>
      </c>
      <c r="H4815">
        <v>76955</v>
      </c>
      <c r="I4815" t="s">
        <v>25767</v>
      </c>
      <c r="J4815" t="s">
        <v>25736</v>
      </c>
      <c r="K4815" t="s">
        <v>27107</v>
      </c>
      <c r="L4815" s="5">
        <v>15</v>
      </c>
      <c r="M4815" t="s">
        <v>20172</v>
      </c>
      <c r="N4815" s="4">
        <v>5</v>
      </c>
    </row>
    <row r="4816" spans="1:14" x14ac:dyDescent="0.3">
      <c r="A4816">
        <v>4877</v>
      </c>
      <c r="B4816" t="s">
        <v>18019</v>
      </c>
      <c r="C4816" s="5">
        <v>2024</v>
      </c>
      <c r="D4816" t="s">
        <v>11</v>
      </c>
      <c r="E4816">
        <v>9</v>
      </c>
      <c r="F4816" t="str">
        <f>IF((Table5[[#This Row],[Mileage]])=0, "None", IF(Table5[[#This Row],[Mileage]]&lt;10000, "Low", IF(Table5[[#This Row],[Mileage]]&lt;55000, "Average", "High")))</f>
        <v>Low</v>
      </c>
      <c r="G4816" t="s">
        <v>20171</v>
      </c>
      <c r="H4816">
        <v>37893</v>
      </c>
      <c r="I4816" t="s">
        <v>25902</v>
      </c>
      <c r="J4816" t="s">
        <v>18825</v>
      </c>
      <c r="K4816" t="s">
        <v>27106</v>
      </c>
      <c r="L4816" s="5">
        <v>23</v>
      </c>
      <c r="M4816" t="s">
        <v>20172</v>
      </c>
      <c r="N4816" s="4">
        <v>4.5999999999999996</v>
      </c>
    </row>
    <row r="4817" spans="1:14" x14ac:dyDescent="0.3">
      <c r="A4817">
        <v>4878</v>
      </c>
      <c r="B4817" t="s">
        <v>18027</v>
      </c>
      <c r="C4817" s="5">
        <v>2024</v>
      </c>
      <c r="D4817" t="s">
        <v>11</v>
      </c>
      <c r="E4817">
        <v>25</v>
      </c>
      <c r="F4817" t="str">
        <f>IF((Table5[[#This Row],[Mileage]])=0, "None", IF(Table5[[#This Row],[Mileage]]&lt;10000, "Low", IF(Table5[[#This Row],[Mileage]]&lt;55000, "Average", "High")))</f>
        <v>Low</v>
      </c>
      <c r="G4817" t="s">
        <v>20171</v>
      </c>
      <c r="H4817">
        <v>62082</v>
      </c>
      <c r="I4817" t="s">
        <v>25814</v>
      </c>
      <c r="J4817" t="s">
        <v>18825</v>
      </c>
      <c r="K4817" t="s">
        <v>27107</v>
      </c>
      <c r="L4817" s="5">
        <v>0</v>
      </c>
      <c r="M4817" t="s">
        <v>20172</v>
      </c>
      <c r="N4817" s="4">
        <v>4.2</v>
      </c>
    </row>
    <row r="4818" spans="1:14" x14ac:dyDescent="0.3">
      <c r="A4818">
        <v>4879</v>
      </c>
      <c r="B4818" t="s">
        <v>18806</v>
      </c>
      <c r="C4818" s="5">
        <v>2024</v>
      </c>
      <c r="D4818" t="s">
        <v>11</v>
      </c>
      <c r="E4818">
        <v>14</v>
      </c>
      <c r="F4818" t="str">
        <f>IF((Table5[[#This Row],[Mileage]])=0, "None", IF(Table5[[#This Row],[Mileage]]&lt;10000, "Low", IF(Table5[[#This Row],[Mileage]]&lt;55000, "Average", "High")))</f>
        <v>Low</v>
      </c>
      <c r="G4818" t="s">
        <v>20172</v>
      </c>
      <c r="H4818">
        <v>76897</v>
      </c>
      <c r="I4818" t="s">
        <v>25680</v>
      </c>
      <c r="J4818" t="s">
        <v>18825</v>
      </c>
      <c r="K4818" t="s">
        <v>27105</v>
      </c>
      <c r="L4818" t="s">
        <v>18856</v>
      </c>
      <c r="M4818" t="s">
        <v>20172</v>
      </c>
      <c r="N4818" s="4">
        <v>4.5</v>
      </c>
    </row>
    <row r="4819" spans="1:14" x14ac:dyDescent="0.3">
      <c r="A4819">
        <v>4880</v>
      </c>
      <c r="B4819" t="s">
        <v>17998</v>
      </c>
      <c r="C4819" s="5">
        <v>2023</v>
      </c>
      <c r="D4819" t="s">
        <v>11</v>
      </c>
      <c r="E4819">
        <v>14</v>
      </c>
      <c r="F4819" t="str">
        <f>IF((Table5[[#This Row],[Mileage]])=0, "None", IF(Table5[[#This Row],[Mileage]]&lt;10000, "Low", IF(Table5[[#This Row],[Mileage]]&lt;55000, "Average", "High")))</f>
        <v>Low</v>
      </c>
      <c r="G4819" t="s">
        <v>20171</v>
      </c>
      <c r="H4819">
        <v>38527</v>
      </c>
      <c r="I4819" t="s">
        <v>25722</v>
      </c>
      <c r="J4819" t="s">
        <v>26755</v>
      </c>
      <c r="K4819" t="s">
        <v>27107</v>
      </c>
      <c r="L4819" s="5">
        <v>25</v>
      </c>
      <c r="M4819" t="s">
        <v>20172</v>
      </c>
      <c r="N4819" s="4">
        <v>4.5999999999999996</v>
      </c>
    </row>
    <row r="4820" spans="1:14" x14ac:dyDescent="0.3">
      <c r="A4820">
        <v>4881</v>
      </c>
      <c r="B4820" t="s">
        <v>18806</v>
      </c>
      <c r="C4820" s="5">
        <v>2019</v>
      </c>
      <c r="D4820" t="s">
        <v>19</v>
      </c>
      <c r="E4820" s="5">
        <v>78385</v>
      </c>
      <c r="F4820" s="5" t="str">
        <f>IF((Table5[[#This Row],[Mileage]])=0, "None", IF(Table5[[#This Row],[Mileage]]&lt;10000, "Low", IF(Table5[[#This Row],[Mileage]]&lt;55000, "Average", "High")))</f>
        <v>High</v>
      </c>
      <c r="G4820" t="s">
        <v>20172</v>
      </c>
      <c r="H4820">
        <v>30855</v>
      </c>
      <c r="I4820" t="s">
        <v>26210</v>
      </c>
      <c r="J4820" t="s">
        <v>18825</v>
      </c>
      <c r="K4820" t="s">
        <v>27106</v>
      </c>
      <c r="L4820" s="5">
        <v>21</v>
      </c>
      <c r="M4820" t="s">
        <v>20171</v>
      </c>
      <c r="N4820" s="4">
        <v>4.3</v>
      </c>
    </row>
    <row r="4821" spans="1:14" x14ac:dyDescent="0.3">
      <c r="A4821">
        <v>4882</v>
      </c>
      <c r="B4821" t="s">
        <v>18019</v>
      </c>
      <c r="C4821" s="5">
        <v>2017</v>
      </c>
      <c r="D4821" t="s">
        <v>19</v>
      </c>
      <c r="E4821" s="5">
        <v>131979</v>
      </c>
      <c r="F4821" s="5" t="str">
        <f>IF((Table5[[#This Row],[Mileage]])=0, "None", IF(Table5[[#This Row],[Mileage]]&lt;10000, "Low", IF(Table5[[#This Row],[Mileage]]&lt;55000, "Average", "High")))</f>
        <v>High</v>
      </c>
      <c r="G4821" t="s">
        <v>20172</v>
      </c>
      <c r="H4821">
        <v>12495</v>
      </c>
      <c r="I4821" t="s">
        <v>18850</v>
      </c>
      <c r="J4821" t="s">
        <v>18825</v>
      </c>
      <c r="K4821" t="s">
        <v>27106</v>
      </c>
      <c r="L4821" s="5">
        <v>17</v>
      </c>
      <c r="M4821" t="s">
        <v>20172</v>
      </c>
      <c r="N4821" s="4"/>
    </row>
    <row r="4822" spans="1:14" x14ac:dyDescent="0.3">
      <c r="A4822">
        <v>4883</v>
      </c>
      <c r="B4822" t="s">
        <v>18806</v>
      </c>
      <c r="C4822" s="5">
        <v>2023</v>
      </c>
      <c r="D4822" t="s">
        <v>1256</v>
      </c>
      <c r="E4822" s="2">
        <v>4298</v>
      </c>
      <c r="F4822" s="2" t="str">
        <f>IF((Table5[[#This Row],[Mileage]])=0, "None", IF(Table5[[#This Row],[Mileage]]&lt;10000, "Low", IF(Table5[[#This Row],[Mileage]]&lt;55000, "Average", "High")))</f>
        <v>Low</v>
      </c>
      <c r="G4822" t="s">
        <v>20172</v>
      </c>
      <c r="H4822">
        <v>58292</v>
      </c>
      <c r="I4822" t="s">
        <v>25541</v>
      </c>
      <c r="J4822" t="s">
        <v>18825</v>
      </c>
      <c r="K4822" t="s">
        <v>27106</v>
      </c>
      <c r="L4822" s="5">
        <v>21</v>
      </c>
      <c r="M4822" t="s">
        <v>20172</v>
      </c>
      <c r="N4822" s="4">
        <v>4.8</v>
      </c>
    </row>
    <row r="4823" spans="1:14" x14ac:dyDescent="0.3">
      <c r="A4823">
        <v>4884</v>
      </c>
      <c r="B4823" t="s">
        <v>17994</v>
      </c>
      <c r="C4823" s="5">
        <v>2024</v>
      </c>
      <c r="D4823" t="s">
        <v>11</v>
      </c>
      <c r="E4823">
        <v>10</v>
      </c>
      <c r="F4823" t="str">
        <f>IF((Table5[[#This Row],[Mileage]])=0, "None", IF(Table5[[#This Row],[Mileage]]&lt;10000, "Low", IF(Table5[[#This Row],[Mileage]]&lt;55000, "Average", "High")))</f>
        <v>Low</v>
      </c>
      <c r="G4823" t="s">
        <v>20172</v>
      </c>
      <c r="H4823">
        <v>29515</v>
      </c>
      <c r="I4823" t="s">
        <v>25465</v>
      </c>
      <c r="J4823" t="s">
        <v>18856</v>
      </c>
      <c r="K4823" t="s">
        <v>18856</v>
      </c>
      <c r="L4823" t="s">
        <v>18856</v>
      </c>
      <c r="M4823" t="s">
        <v>20172</v>
      </c>
      <c r="N4823" s="4">
        <v>4</v>
      </c>
    </row>
    <row r="4824" spans="1:14" x14ac:dyDescent="0.3">
      <c r="A4824">
        <v>4885</v>
      </c>
      <c r="B4824" t="s">
        <v>17998</v>
      </c>
      <c r="C4824" s="5">
        <v>2023</v>
      </c>
      <c r="D4824" t="s">
        <v>11</v>
      </c>
      <c r="E4824" s="2">
        <v>5181</v>
      </c>
      <c r="F4824" s="2" t="str">
        <f>IF((Table5[[#This Row],[Mileage]])=0, "None", IF(Table5[[#This Row],[Mileage]]&lt;10000, "Low", IF(Table5[[#This Row],[Mileage]]&lt;55000, "Average", "High")))</f>
        <v>Low</v>
      </c>
      <c r="G4824" t="s">
        <v>20172</v>
      </c>
      <c r="H4824">
        <v>49949</v>
      </c>
      <c r="I4824" t="s">
        <v>25930</v>
      </c>
      <c r="J4824" t="s">
        <v>26364</v>
      </c>
      <c r="K4824" t="s">
        <v>27107</v>
      </c>
      <c r="L4824" s="5">
        <v>18</v>
      </c>
      <c r="M4824" t="s">
        <v>20172</v>
      </c>
      <c r="N4824" s="4">
        <v>4.8</v>
      </c>
    </row>
    <row r="4825" spans="1:14" x14ac:dyDescent="0.3">
      <c r="A4825">
        <v>4886</v>
      </c>
      <c r="B4825" t="s">
        <v>17994</v>
      </c>
      <c r="C4825" s="5">
        <v>2020</v>
      </c>
      <c r="D4825" t="s">
        <v>19</v>
      </c>
      <c r="E4825" s="5">
        <v>17397</v>
      </c>
      <c r="F4825" s="5" t="str">
        <f>IF((Table5[[#This Row],[Mileage]])=0, "None", IF(Table5[[#This Row],[Mileage]]&lt;10000, "Low", IF(Table5[[#This Row],[Mileage]]&lt;55000, "Average", "High")))</f>
        <v>Average</v>
      </c>
      <c r="G4825" t="s">
        <v>20172</v>
      </c>
      <c r="H4825">
        <v>22998</v>
      </c>
      <c r="I4825" t="s">
        <v>18856</v>
      </c>
      <c r="J4825" t="s">
        <v>18856</v>
      </c>
      <c r="K4825" t="s">
        <v>27172</v>
      </c>
      <c r="L4825" t="s">
        <v>18856</v>
      </c>
      <c r="M4825" t="s">
        <v>20172</v>
      </c>
      <c r="N4825" s="4"/>
    </row>
    <row r="4826" spans="1:14" x14ac:dyDescent="0.3">
      <c r="A4826">
        <v>4887</v>
      </c>
      <c r="B4826" t="s">
        <v>17996</v>
      </c>
      <c r="C4826" s="5">
        <v>2024</v>
      </c>
      <c r="D4826" t="s">
        <v>11</v>
      </c>
      <c r="E4826">
        <v>5</v>
      </c>
      <c r="F4826" t="str">
        <f>IF((Table5[[#This Row],[Mileage]])=0, "None", IF(Table5[[#This Row],[Mileage]]&lt;10000, "Low", IF(Table5[[#This Row],[Mileage]]&lt;55000, "Average", "High")))</f>
        <v>Low</v>
      </c>
      <c r="G4826" t="s">
        <v>20172</v>
      </c>
      <c r="H4826">
        <v>25697</v>
      </c>
      <c r="I4826" t="s">
        <v>25549</v>
      </c>
      <c r="J4826" t="s">
        <v>25618</v>
      </c>
      <c r="K4826" t="s">
        <v>27108</v>
      </c>
      <c r="L4826" s="5">
        <v>27</v>
      </c>
      <c r="M4826" t="s">
        <v>20172</v>
      </c>
      <c r="N4826" s="4">
        <v>4.8</v>
      </c>
    </row>
    <row r="4827" spans="1:14" x14ac:dyDescent="0.3">
      <c r="A4827">
        <v>4888</v>
      </c>
      <c r="B4827" t="s">
        <v>18011</v>
      </c>
      <c r="C4827" s="5">
        <v>2024</v>
      </c>
      <c r="D4827" t="s">
        <v>11</v>
      </c>
      <c r="E4827">
        <v>10</v>
      </c>
      <c r="F4827" t="str">
        <f>IF((Table5[[#This Row],[Mileage]])=0, "None", IF(Table5[[#This Row],[Mileage]]&lt;10000, "Low", IF(Table5[[#This Row],[Mileage]]&lt;55000, "Average", "High")))</f>
        <v>Low</v>
      </c>
      <c r="G4827" t="s">
        <v>20171</v>
      </c>
      <c r="H4827">
        <v>29990</v>
      </c>
      <c r="I4827" t="s">
        <v>25691</v>
      </c>
      <c r="J4827" t="s">
        <v>18825</v>
      </c>
      <c r="K4827" t="s">
        <v>27108</v>
      </c>
      <c r="L4827" s="5">
        <v>29</v>
      </c>
      <c r="M4827" t="s">
        <v>20172</v>
      </c>
      <c r="N4827" s="4">
        <v>4.4000000000000004</v>
      </c>
    </row>
    <row r="4828" spans="1:14" x14ac:dyDescent="0.3">
      <c r="A4828">
        <v>4889</v>
      </c>
      <c r="B4828" t="s">
        <v>18019</v>
      </c>
      <c r="C4828" s="5">
        <v>2017</v>
      </c>
      <c r="D4828" t="s">
        <v>19</v>
      </c>
      <c r="E4828" s="5">
        <v>36367</v>
      </c>
      <c r="F4828" s="5" t="str">
        <f>IF((Table5[[#This Row],[Mileage]])=0, "None", IF(Table5[[#This Row],[Mileage]]&lt;10000, "Low", IF(Table5[[#This Row],[Mileage]]&lt;55000, "Average", "High")))</f>
        <v>Average</v>
      </c>
      <c r="G4828" t="s">
        <v>20172</v>
      </c>
      <c r="H4828">
        <v>11497</v>
      </c>
      <c r="I4828" t="s">
        <v>26439</v>
      </c>
      <c r="J4828" t="s">
        <v>25484</v>
      </c>
      <c r="K4828" t="s">
        <v>27108</v>
      </c>
      <c r="L4828" s="5">
        <v>26</v>
      </c>
      <c r="M4828" t="s">
        <v>20171</v>
      </c>
      <c r="N4828" s="4">
        <v>3.8</v>
      </c>
    </row>
    <row r="4829" spans="1:14" x14ac:dyDescent="0.3">
      <c r="A4829">
        <v>4890</v>
      </c>
      <c r="B4829" t="s">
        <v>18028</v>
      </c>
      <c r="C4829" s="5">
        <v>2024</v>
      </c>
      <c r="D4829" t="s">
        <v>11</v>
      </c>
      <c r="E4829">
        <v>10</v>
      </c>
      <c r="F4829" t="str">
        <f>IF((Table5[[#This Row],[Mileage]])=0, "None", IF(Table5[[#This Row],[Mileage]]&lt;10000, "Low", IF(Table5[[#This Row],[Mileage]]&lt;55000, "Average", "High")))</f>
        <v>Low</v>
      </c>
      <c r="G4829" t="s">
        <v>20172</v>
      </c>
      <c r="H4829">
        <v>62022</v>
      </c>
      <c r="I4829" t="s">
        <v>25702</v>
      </c>
      <c r="J4829" t="s">
        <v>25618</v>
      </c>
      <c r="K4829" t="s">
        <v>27106</v>
      </c>
      <c r="L4829" s="5">
        <v>20</v>
      </c>
      <c r="M4829" t="s">
        <v>20172</v>
      </c>
      <c r="N4829" s="4">
        <v>4.9000000000000004</v>
      </c>
    </row>
    <row r="4830" spans="1:14" x14ac:dyDescent="0.3">
      <c r="A4830">
        <v>4891</v>
      </c>
      <c r="B4830" t="s">
        <v>18010</v>
      </c>
      <c r="C4830" s="5">
        <v>2021</v>
      </c>
      <c r="D4830" t="s">
        <v>19</v>
      </c>
      <c r="E4830" s="5">
        <v>40531</v>
      </c>
      <c r="F4830" s="5" t="str">
        <f>IF((Table5[[#This Row],[Mileage]])=0, "None", IF(Table5[[#This Row],[Mileage]]&lt;10000, "Low", IF(Table5[[#This Row],[Mileage]]&lt;55000, "Average", "High")))</f>
        <v>Average</v>
      </c>
      <c r="G4830" t="s">
        <v>20172</v>
      </c>
      <c r="H4830">
        <v>22990</v>
      </c>
      <c r="I4830" t="s">
        <v>25867</v>
      </c>
      <c r="J4830" t="s">
        <v>18825</v>
      </c>
      <c r="K4830" t="s">
        <v>27106</v>
      </c>
      <c r="L4830" s="5">
        <v>22</v>
      </c>
      <c r="M4830" t="s">
        <v>20172</v>
      </c>
      <c r="N4830" s="4">
        <v>4.5999999999999996</v>
      </c>
    </row>
    <row r="4831" spans="1:14" x14ac:dyDescent="0.3">
      <c r="A4831">
        <v>4892</v>
      </c>
      <c r="B4831" t="s">
        <v>18028</v>
      </c>
      <c r="C4831" s="5">
        <v>2024</v>
      </c>
      <c r="D4831" t="s">
        <v>11</v>
      </c>
      <c r="E4831">
        <v>0</v>
      </c>
      <c r="F4831" t="str">
        <f>IF((Table5[[#This Row],[Mileage]])=0, "None", IF(Table5[[#This Row],[Mileage]]&lt;10000, "Low", IF(Table5[[#This Row],[Mileage]]&lt;55000, "Average", "High")))</f>
        <v>None</v>
      </c>
      <c r="G4831" t="s">
        <v>20172</v>
      </c>
      <c r="H4831">
        <v>69275</v>
      </c>
      <c r="I4831" t="s">
        <v>26000</v>
      </c>
      <c r="J4831" t="s">
        <v>25618</v>
      </c>
      <c r="K4831" t="s">
        <v>27106</v>
      </c>
      <c r="L4831" t="s">
        <v>18856</v>
      </c>
      <c r="M4831" t="s">
        <v>20172</v>
      </c>
      <c r="N4831" s="4">
        <v>4.7</v>
      </c>
    </row>
    <row r="4832" spans="1:14" x14ac:dyDescent="0.3">
      <c r="A4832">
        <v>4893</v>
      </c>
      <c r="B4832" t="s">
        <v>18806</v>
      </c>
      <c r="C4832" s="5">
        <v>1984</v>
      </c>
      <c r="D4832" t="s">
        <v>19</v>
      </c>
      <c r="E4832" s="5">
        <v>82457</v>
      </c>
      <c r="F4832" s="5" t="str">
        <f>IF((Table5[[#This Row],[Mileage]])=0, "None", IF(Table5[[#This Row],[Mileage]]&lt;10000, "Low", IF(Table5[[#This Row],[Mileage]]&lt;55000, "Average", "High")))</f>
        <v>High</v>
      </c>
      <c r="G4832" t="s">
        <v>20172</v>
      </c>
      <c r="H4832">
        <v>16985</v>
      </c>
      <c r="I4832" t="s">
        <v>18831</v>
      </c>
      <c r="J4832" t="s">
        <v>18825</v>
      </c>
      <c r="K4832" t="s">
        <v>27108</v>
      </c>
      <c r="L4832" s="5">
        <v>0</v>
      </c>
      <c r="M4832" t="s">
        <v>20172</v>
      </c>
      <c r="N4832" s="4">
        <v>4.8</v>
      </c>
    </row>
    <row r="4833" spans="1:14" x14ac:dyDescent="0.3">
      <c r="A4833">
        <v>4894</v>
      </c>
      <c r="B4833" t="s">
        <v>18028</v>
      </c>
      <c r="C4833" s="5">
        <v>2020</v>
      </c>
      <c r="D4833" t="s">
        <v>19</v>
      </c>
      <c r="E4833" s="5">
        <v>21375</v>
      </c>
      <c r="F4833" s="5" t="str">
        <f>IF((Table5[[#This Row],[Mileage]])=0, "None", IF(Table5[[#This Row],[Mileage]]&lt;10000, "Low", IF(Table5[[#This Row],[Mileage]]&lt;55000, "Average", "High")))</f>
        <v>Average</v>
      </c>
      <c r="G4833" t="s">
        <v>20171</v>
      </c>
      <c r="H4833">
        <v>43475</v>
      </c>
      <c r="I4833" t="s">
        <v>25727</v>
      </c>
      <c r="J4833" t="s">
        <v>25618</v>
      </c>
      <c r="K4833" t="s">
        <v>27106</v>
      </c>
      <c r="L4833" s="5">
        <v>21</v>
      </c>
      <c r="M4833" t="s">
        <v>20171</v>
      </c>
      <c r="N4833" s="4">
        <v>4.9000000000000004</v>
      </c>
    </row>
    <row r="4834" spans="1:14" x14ac:dyDescent="0.3">
      <c r="A4834">
        <v>4895</v>
      </c>
      <c r="B4834" t="s">
        <v>18002</v>
      </c>
      <c r="C4834" s="5">
        <v>2023</v>
      </c>
      <c r="D4834" t="s">
        <v>11</v>
      </c>
      <c r="E4834" s="2">
        <v>5579</v>
      </c>
      <c r="F4834" s="2" t="str">
        <f>IF((Table5[[#This Row],[Mileage]])=0, "None", IF(Table5[[#This Row],[Mileage]]&lt;10000, "Low", IF(Table5[[#This Row],[Mileage]]&lt;55000, "Average", "High")))</f>
        <v>Low</v>
      </c>
      <c r="G4834" t="s">
        <v>20172</v>
      </c>
      <c r="H4834">
        <v>31500</v>
      </c>
      <c r="I4834" t="s">
        <v>25533</v>
      </c>
      <c r="J4834" t="s">
        <v>25736</v>
      </c>
      <c r="K4834" t="s">
        <v>27108</v>
      </c>
      <c r="L4834" s="5">
        <v>29</v>
      </c>
      <c r="M4834" t="s">
        <v>20172</v>
      </c>
      <c r="N4834" s="4">
        <v>4.5</v>
      </c>
    </row>
    <row r="4835" spans="1:14" x14ac:dyDescent="0.3">
      <c r="A4835">
        <v>4896</v>
      </c>
      <c r="B4835" t="s">
        <v>17994</v>
      </c>
      <c r="C4835" s="5">
        <v>2024</v>
      </c>
      <c r="D4835" t="s">
        <v>11</v>
      </c>
      <c r="E4835">
        <v>11</v>
      </c>
      <c r="F4835" t="str">
        <f>IF((Table5[[#This Row],[Mileage]])=0, "None", IF(Table5[[#This Row],[Mileage]]&lt;10000, "Low", IF(Table5[[#This Row],[Mileage]]&lt;55000, "Average", "High")))</f>
        <v>Low</v>
      </c>
      <c r="G4835" t="s">
        <v>20171</v>
      </c>
      <c r="H4835">
        <v>39148</v>
      </c>
      <c r="I4835" t="s">
        <v>25527</v>
      </c>
      <c r="J4835" t="s">
        <v>26751</v>
      </c>
      <c r="K4835" t="s">
        <v>27107</v>
      </c>
      <c r="L4835" s="5">
        <v>18</v>
      </c>
      <c r="M4835" t="s">
        <v>20172</v>
      </c>
      <c r="N4835" s="4">
        <v>4.2</v>
      </c>
    </row>
    <row r="4836" spans="1:14" x14ac:dyDescent="0.3">
      <c r="A4836">
        <v>4897</v>
      </c>
      <c r="B4836" t="s">
        <v>17994</v>
      </c>
      <c r="C4836" s="5">
        <v>2024</v>
      </c>
      <c r="D4836" t="s">
        <v>11</v>
      </c>
      <c r="E4836">
        <v>9</v>
      </c>
      <c r="F4836" t="str">
        <f>IF((Table5[[#This Row],[Mileage]])=0, "None", IF(Table5[[#This Row],[Mileage]]&lt;10000, "Low", IF(Table5[[#This Row],[Mileage]]&lt;55000, "Average", "High")))</f>
        <v>Low</v>
      </c>
      <c r="G4836" t="s">
        <v>20171</v>
      </c>
      <c r="H4836">
        <v>40763</v>
      </c>
      <c r="I4836" t="s">
        <v>25933</v>
      </c>
      <c r="J4836" t="s">
        <v>26751</v>
      </c>
      <c r="K4836" t="s">
        <v>27107</v>
      </c>
      <c r="L4836" s="5">
        <v>18</v>
      </c>
      <c r="M4836" t="s">
        <v>20172</v>
      </c>
      <c r="N4836" s="4">
        <v>4.2</v>
      </c>
    </row>
    <row r="4837" spans="1:14" x14ac:dyDescent="0.3">
      <c r="A4837">
        <v>4898</v>
      </c>
      <c r="B4837" t="s">
        <v>17998</v>
      </c>
      <c r="C4837" s="5">
        <v>2024</v>
      </c>
      <c r="D4837" t="s">
        <v>11</v>
      </c>
      <c r="E4837">
        <v>4</v>
      </c>
      <c r="F4837" t="str">
        <f>IF((Table5[[#This Row],[Mileage]])=0, "None", IF(Table5[[#This Row],[Mileage]]&lt;10000, "Low", IF(Table5[[#This Row],[Mileage]]&lt;55000, "Average", "High")))</f>
        <v>Low</v>
      </c>
      <c r="G4837" t="s">
        <v>20172</v>
      </c>
      <c r="H4837">
        <v>40970</v>
      </c>
      <c r="I4837" t="s">
        <v>25917</v>
      </c>
      <c r="J4837" t="s">
        <v>25658</v>
      </c>
      <c r="K4837" t="s">
        <v>27106</v>
      </c>
      <c r="L4837" s="5">
        <v>22</v>
      </c>
      <c r="M4837" t="s">
        <v>20172</v>
      </c>
      <c r="N4837" s="4">
        <v>4.3</v>
      </c>
    </row>
    <row r="4838" spans="1:14" x14ac:dyDescent="0.3">
      <c r="A4838">
        <v>4899</v>
      </c>
      <c r="B4838" t="s">
        <v>18018</v>
      </c>
      <c r="C4838" s="5">
        <v>2020</v>
      </c>
      <c r="D4838" t="s">
        <v>19</v>
      </c>
      <c r="E4838" s="5">
        <v>42555</v>
      </c>
      <c r="F4838" s="5" t="str">
        <f>IF((Table5[[#This Row],[Mileage]])=0, "None", IF(Table5[[#This Row],[Mileage]]&lt;10000, "Low", IF(Table5[[#This Row],[Mileage]]&lt;55000, "Average", "High")))</f>
        <v>Average</v>
      </c>
      <c r="G4838" t="s">
        <v>20171</v>
      </c>
      <c r="H4838">
        <v>25671</v>
      </c>
      <c r="I4838" t="s">
        <v>25532</v>
      </c>
      <c r="J4838" t="s">
        <v>18825</v>
      </c>
      <c r="K4838" t="s">
        <v>27106</v>
      </c>
      <c r="L4838" s="5">
        <v>18</v>
      </c>
      <c r="M4838" t="s">
        <v>20172</v>
      </c>
      <c r="N4838" s="4">
        <v>4.5999999999999996</v>
      </c>
    </row>
    <row r="4839" spans="1:14" x14ac:dyDescent="0.3">
      <c r="A4839">
        <v>4900</v>
      </c>
      <c r="B4839" t="s">
        <v>18000</v>
      </c>
      <c r="C4839" s="5">
        <v>2024</v>
      </c>
      <c r="D4839" t="s">
        <v>11</v>
      </c>
      <c r="E4839">
        <v>5</v>
      </c>
      <c r="F4839" t="str">
        <f>IF((Table5[[#This Row],[Mileage]])=0, "None", IF(Table5[[#This Row],[Mileage]]&lt;10000, "Low", IF(Table5[[#This Row],[Mileage]]&lt;55000, "Average", "High")))</f>
        <v>Low</v>
      </c>
      <c r="G4839" t="s">
        <v>20172</v>
      </c>
      <c r="H4839">
        <v>78660</v>
      </c>
      <c r="I4839" t="s">
        <v>26132</v>
      </c>
      <c r="J4839" t="s">
        <v>26607</v>
      </c>
      <c r="K4839" t="s">
        <v>27107</v>
      </c>
      <c r="L4839" s="5">
        <v>13</v>
      </c>
      <c r="M4839" t="s">
        <v>20172</v>
      </c>
      <c r="N4839" s="4">
        <v>4.9000000000000004</v>
      </c>
    </row>
    <row r="4840" spans="1:14" x14ac:dyDescent="0.3">
      <c r="A4840">
        <v>4901</v>
      </c>
      <c r="B4840" t="s">
        <v>18022</v>
      </c>
      <c r="C4840" s="5">
        <v>2024</v>
      </c>
      <c r="D4840" t="s">
        <v>11</v>
      </c>
      <c r="E4840">
        <v>11</v>
      </c>
      <c r="F4840" t="str">
        <f>IF((Table5[[#This Row],[Mileage]])=0, "None", IF(Table5[[#This Row],[Mileage]]&lt;10000, "Low", IF(Table5[[#This Row],[Mileage]]&lt;55000, "Average", "High")))</f>
        <v>Low</v>
      </c>
      <c r="G4840" t="s">
        <v>20172</v>
      </c>
      <c r="H4840">
        <v>37960</v>
      </c>
      <c r="I4840" t="s">
        <v>25909</v>
      </c>
      <c r="J4840" t="s">
        <v>18825</v>
      </c>
      <c r="K4840" t="s">
        <v>27106</v>
      </c>
      <c r="L4840" s="5">
        <v>23</v>
      </c>
      <c r="M4840" t="s">
        <v>20172</v>
      </c>
      <c r="N4840" s="4">
        <v>3.7</v>
      </c>
    </row>
    <row r="4841" spans="1:14" x14ac:dyDescent="0.3">
      <c r="A4841">
        <v>4902</v>
      </c>
      <c r="B4841" t="s">
        <v>17999</v>
      </c>
      <c r="C4841" s="5">
        <v>2010</v>
      </c>
      <c r="D4841" t="s">
        <v>19</v>
      </c>
      <c r="E4841" s="5">
        <v>157183</v>
      </c>
      <c r="F4841" s="5" t="str">
        <f>IF((Table5[[#This Row],[Mileage]])=0, "None", IF(Table5[[#This Row],[Mileage]]&lt;10000, "Low", IF(Table5[[#This Row],[Mileage]]&lt;55000, "Average", "High")))</f>
        <v>High</v>
      </c>
      <c r="G4841" t="s">
        <v>20172</v>
      </c>
      <c r="H4841">
        <v>14950</v>
      </c>
      <c r="I4841" t="s">
        <v>26440</v>
      </c>
      <c r="J4841" t="s">
        <v>25635</v>
      </c>
      <c r="K4841" t="s">
        <v>27107</v>
      </c>
      <c r="L4841" s="5">
        <v>13</v>
      </c>
      <c r="M4841" t="s">
        <v>20172</v>
      </c>
      <c r="N4841" s="4">
        <v>3.3</v>
      </c>
    </row>
    <row r="4842" spans="1:14" x14ac:dyDescent="0.3">
      <c r="A4842">
        <v>4903</v>
      </c>
      <c r="B4842" t="s">
        <v>17997</v>
      </c>
      <c r="C4842" s="5">
        <v>2021</v>
      </c>
      <c r="D4842" t="s">
        <v>19</v>
      </c>
      <c r="E4842" s="5">
        <v>32298</v>
      </c>
      <c r="F4842" s="5" t="str">
        <f>IF((Table5[[#This Row],[Mileage]])=0, "None", IF(Table5[[#This Row],[Mileage]]&lt;10000, "Low", IF(Table5[[#This Row],[Mileage]]&lt;55000, "Average", "High")))</f>
        <v>Average</v>
      </c>
      <c r="G4842" t="s">
        <v>20172</v>
      </c>
      <c r="H4842">
        <v>28881</v>
      </c>
      <c r="I4842" t="s">
        <v>25728</v>
      </c>
      <c r="J4842" t="s">
        <v>18825</v>
      </c>
      <c r="K4842" t="s">
        <v>27108</v>
      </c>
      <c r="L4842" t="s">
        <v>18856</v>
      </c>
      <c r="M4842" t="s">
        <v>20172</v>
      </c>
      <c r="N4842" s="4">
        <v>4.5</v>
      </c>
    </row>
    <row r="4843" spans="1:14" x14ac:dyDescent="0.3">
      <c r="A4843">
        <v>4904</v>
      </c>
      <c r="B4843" t="s">
        <v>17996</v>
      </c>
      <c r="C4843" s="5">
        <v>2023</v>
      </c>
      <c r="D4843" t="s">
        <v>19</v>
      </c>
      <c r="E4843" s="5">
        <v>22009</v>
      </c>
      <c r="F4843" s="5" t="str">
        <f>IF((Table5[[#This Row],[Mileage]])=0, "None", IF(Table5[[#This Row],[Mileage]]&lt;10000, "Low", IF(Table5[[#This Row],[Mileage]]&lt;55000, "Average", "High")))</f>
        <v>Average</v>
      </c>
      <c r="G4843" t="s">
        <v>20172</v>
      </c>
      <c r="H4843">
        <v>48999</v>
      </c>
      <c r="I4843" t="s">
        <v>26441</v>
      </c>
      <c r="J4843" t="s">
        <v>18825</v>
      </c>
      <c r="K4843" t="s">
        <v>27107</v>
      </c>
      <c r="L4843" t="s">
        <v>18856</v>
      </c>
      <c r="M4843" t="s">
        <v>20172</v>
      </c>
      <c r="N4843" s="4">
        <v>4.7</v>
      </c>
    </row>
    <row r="4844" spans="1:14" x14ac:dyDescent="0.3">
      <c r="A4844">
        <v>4905</v>
      </c>
      <c r="B4844" t="s">
        <v>18806</v>
      </c>
      <c r="C4844" s="5">
        <v>2011</v>
      </c>
      <c r="D4844" t="s">
        <v>19</v>
      </c>
      <c r="E4844" s="5">
        <v>13625</v>
      </c>
      <c r="F4844" s="5" t="str">
        <f>IF((Table5[[#This Row],[Mileage]])=0, "None", IF(Table5[[#This Row],[Mileage]]&lt;10000, "Low", IF(Table5[[#This Row],[Mileage]]&lt;55000, "Average", "High")))</f>
        <v>Average</v>
      </c>
      <c r="G4844" t="s">
        <v>20172</v>
      </c>
      <c r="H4844">
        <v>229800</v>
      </c>
      <c r="I4844" t="s">
        <v>26210</v>
      </c>
      <c r="J4844" t="s">
        <v>27026</v>
      </c>
      <c r="K4844" t="s">
        <v>27105</v>
      </c>
      <c r="L4844" s="5">
        <v>14</v>
      </c>
      <c r="M4844" t="s">
        <v>20172</v>
      </c>
      <c r="N4844" s="4">
        <v>4.7</v>
      </c>
    </row>
    <row r="4845" spans="1:14" x14ac:dyDescent="0.3">
      <c r="A4845">
        <v>4906</v>
      </c>
      <c r="B4845" t="s">
        <v>17999</v>
      </c>
      <c r="C4845" s="5">
        <v>2013</v>
      </c>
      <c r="D4845" t="s">
        <v>19</v>
      </c>
      <c r="E4845" s="5">
        <v>48088</v>
      </c>
      <c r="F4845" s="5" t="str">
        <f>IF((Table5[[#This Row],[Mileage]])=0, "None", IF(Table5[[#This Row],[Mileage]]&lt;10000, "Low", IF(Table5[[#This Row],[Mileage]]&lt;55000, "Average", "High")))</f>
        <v>Average</v>
      </c>
      <c r="G4845" t="s">
        <v>20172</v>
      </c>
      <c r="H4845">
        <v>20998</v>
      </c>
      <c r="I4845" t="s">
        <v>18853</v>
      </c>
      <c r="J4845" t="s">
        <v>26922</v>
      </c>
      <c r="K4845" t="s">
        <v>27108</v>
      </c>
      <c r="L4845" s="5">
        <v>24</v>
      </c>
      <c r="M4845" t="s">
        <v>20172</v>
      </c>
      <c r="N4845" s="4"/>
    </row>
    <row r="4846" spans="1:14" x14ac:dyDescent="0.3">
      <c r="A4846">
        <v>4907</v>
      </c>
      <c r="B4846" t="s">
        <v>18002</v>
      </c>
      <c r="C4846" s="5">
        <v>2024</v>
      </c>
      <c r="D4846" t="s">
        <v>11</v>
      </c>
      <c r="E4846">
        <v>2</v>
      </c>
      <c r="F4846" t="str">
        <f>IF((Table5[[#This Row],[Mileage]])=0, "None", IF(Table5[[#This Row],[Mileage]]&lt;10000, "Low", IF(Table5[[#This Row],[Mileage]]&lt;55000, "Average", "High")))</f>
        <v>Low</v>
      </c>
      <c r="G4846" t="s">
        <v>20172</v>
      </c>
      <c r="H4846">
        <v>27695</v>
      </c>
      <c r="I4846" t="s">
        <v>25959</v>
      </c>
      <c r="J4846" t="s">
        <v>18856</v>
      </c>
      <c r="K4846" t="s">
        <v>18856</v>
      </c>
      <c r="L4846" t="s">
        <v>18856</v>
      </c>
      <c r="M4846" t="s">
        <v>20172</v>
      </c>
      <c r="N4846" s="4">
        <v>4.3</v>
      </c>
    </row>
    <row r="4847" spans="1:14" x14ac:dyDescent="0.3">
      <c r="A4847">
        <v>4909</v>
      </c>
      <c r="B4847" t="s">
        <v>18027</v>
      </c>
      <c r="C4847" s="5">
        <v>2024</v>
      </c>
      <c r="D4847" t="s">
        <v>11</v>
      </c>
      <c r="E4847">
        <v>5</v>
      </c>
      <c r="F4847" t="str">
        <f>IF((Table5[[#This Row],[Mileage]])=0, "None", IF(Table5[[#This Row],[Mileage]]&lt;10000, "Low", IF(Table5[[#This Row],[Mileage]]&lt;55000, "Average", "High")))</f>
        <v>Low</v>
      </c>
      <c r="G4847" t="s">
        <v>20171</v>
      </c>
      <c r="H4847">
        <v>74585</v>
      </c>
      <c r="I4847" t="s">
        <v>25597</v>
      </c>
      <c r="J4847" t="s">
        <v>18825</v>
      </c>
      <c r="K4847" t="s">
        <v>27107</v>
      </c>
      <c r="L4847" t="s">
        <v>18856</v>
      </c>
      <c r="M4847" t="s">
        <v>20172</v>
      </c>
      <c r="N4847" s="4">
        <v>4.4000000000000004</v>
      </c>
    </row>
    <row r="4848" spans="1:14" x14ac:dyDescent="0.3">
      <c r="A4848">
        <v>4910</v>
      </c>
      <c r="B4848" t="s">
        <v>17994</v>
      </c>
      <c r="C4848" s="5">
        <v>2021</v>
      </c>
      <c r="D4848" t="s">
        <v>19</v>
      </c>
      <c r="E4848" s="5">
        <v>24896</v>
      </c>
      <c r="F4848" s="5" t="str">
        <f>IF((Table5[[#This Row],[Mileage]])=0, "None", IF(Table5[[#This Row],[Mileage]]&lt;10000, "Low", IF(Table5[[#This Row],[Mileage]]&lt;55000, "Average", "High")))</f>
        <v>Average</v>
      </c>
      <c r="G4848" t="s">
        <v>20171</v>
      </c>
      <c r="H4848">
        <v>22206</v>
      </c>
      <c r="I4848" t="s">
        <v>25532</v>
      </c>
      <c r="J4848" t="s">
        <v>18825</v>
      </c>
      <c r="K4848" t="s">
        <v>27108</v>
      </c>
      <c r="L4848" s="5">
        <v>22</v>
      </c>
      <c r="M4848" t="s">
        <v>20172</v>
      </c>
      <c r="N4848" s="4">
        <v>4.4000000000000004</v>
      </c>
    </row>
    <row r="4849" spans="1:14" x14ac:dyDescent="0.3">
      <c r="A4849">
        <v>4911</v>
      </c>
      <c r="B4849" t="s">
        <v>17999</v>
      </c>
      <c r="C4849" s="5">
        <v>2024</v>
      </c>
      <c r="D4849" t="s">
        <v>11</v>
      </c>
      <c r="E4849">
        <v>5</v>
      </c>
      <c r="F4849" t="str">
        <f>IF((Table5[[#This Row],[Mileage]])=0, "None", IF(Table5[[#This Row],[Mileage]]&lt;10000, "Low", IF(Table5[[#This Row],[Mileage]]&lt;55000, "Average", "High")))</f>
        <v>Low</v>
      </c>
      <c r="G4849" t="s">
        <v>20172</v>
      </c>
      <c r="H4849">
        <v>46654</v>
      </c>
      <c r="I4849" t="s">
        <v>26187</v>
      </c>
      <c r="J4849" t="s">
        <v>27027</v>
      </c>
      <c r="K4849" t="s">
        <v>27107</v>
      </c>
      <c r="L4849" s="5">
        <v>19</v>
      </c>
      <c r="M4849" t="s">
        <v>20172</v>
      </c>
      <c r="N4849" s="4">
        <v>4.5</v>
      </c>
    </row>
    <row r="4850" spans="1:14" x14ac:dyDescent="0.3">
      <c r="A4850">
        <v>4912</v>
      </c>
      <c r="B4850" t="s">
        <v>18806</v>
      </c>
      <c r="C4850" s="5">
        <v>2015</v>
      </c>
      <c r="D4850" t="s">
        <v>19</v>
      </c>
      <c r="E4850" s="5">
        <v>75435</v>
      </c>
      <c r="F4850" s="5" t="str">
        <f>IF((Table5[[#This Row],[Mileage]])=0, "None", IF(Table5[[#This Row],[Mileage]]&lt;10000, "Low", IF(Table5[[#This Row],[Mileage]]&lt;55000, "Average", "High")))</f>
        <v>High</v>
      </c>
      <c r="G4850" t="s">
        <v>20172</v>
      </c>
      <c r="H4850">
        <v>24950</v>
      </c>
      <c r="I4850" t="s">
        <v>26442</v>
      </c>
      <c r="J4850" t="s">
        <v>18825</v>
      </c>
      <c r="K4850" t="s">
        <v>27106</v>
      </c>
      <c r="L4850" s="5">
        <v>23</v>
      </c>
      <c r="M4850" t="s">
        <v>20171</v>
      </c>
      <c r="N4850" s="4"/>
    </row>
    <row r="4851" spans="1:14" x14ac:dyDescent="0.3">
      <c r="A4851">
        <v>4913</v>
      </c>
      <c r="B4851" t="s">
        <v>18028</v>
      </c>
      <c r="C4851" s="5">
        <v>2024</v>
      </c>
      <c r="D4851" t="s">
        <v>11</v>
      </c>
      <c r="E4851">
        <v>15</v>
      </c>
      <c r="F4851" t="str">
        <f>IF((Table5[[#This Row],[Mileage]])=0, "None", IF(Table5[[#This Row],[Mileage]]&lt;10000, "Low", IF(Table5[[#This Row],[Mileage]]&lt;55000, "Average", "High")))</f>
        <v>Low</v>
      </c>
      <c r="G4851" t="s">
        <v>20172</v>
      </c>
      <c r="H4851">
        <v>67915</v>
      </c>
      <c r="I4851" t="s">
        <v>18825</v>
      </c>
      <c r="J4851" t="s">
        <v>18856</v>
      </c>
      <c r="K4851" t="s">
        <v>18856</v>
      </c>
      <c r="L4851" t="s">
        <v>18856</v>
      </c>
      <c r="M4851" t="s">
        <v>20172</v>
      </c>
      <c r="N4851" s="4">
        <v>4.8</v>
      </c>
    </row>
    <row r="4852" spans="1:14" x14ac:dyDescent="0.3">
      <c r="A4852">
        <v>4914</v>
      </c>
      <c r="B4852" t="s">
        <v>18002</v>
      </c>
      <c r="C4852" s="5">
        <v>2023</v>
      </c>
      <c r="D4852" t="s">
        <v>19</v>
      </c>
      <c r="E4852" s="5">
        <v>1444</v>
      </c>
      <c r="F4852" s="5" t="str">
        <f>IF((Table5[[#This Row],[Mileage]])=0, "None", IF(Table5[[#This Row],[Mileage]]&lt;10000, "Low", IF(Table5[[#This Row],[Mileage]]&lt;55000, "Average", "High")))</f>
        <v>Low</v>
      </c>
      <c r="G4852" t="s">
        <v>20172</v>
      </c>
      <c r="H4852">
        <v>26998</v>
      </c>
      <c r="I4852" t="s">
        <v>18853</v>
      </c>
      <c r="J4852" t="s">
        <v>18825</v>
      </c>
      <c r="K4852" t="s">
        <v>27108</v>
      </c>
      <c r="L4852" s="5">
        <v>29</v>
      </c>
      <c r="M4852" t="s">
        <v>20171</v>
      </c>
      <c r="N4852" s="4"/>
    </row>
    <row r="4853" spans="1:14" x14ac:dyDescent="0.3">
      <c r="A4853">
        <v>4915</v>
      </c>
      <c r="B4853" t="s">
        <v>17995</v>
      </c>
      <c r="C4853" s="5">
        <v>2019</v>
      </c>
      <c r="D4853" t="s">
        <v>19</v>
      </c>
      <c r="E4853" s="5">
        <v>32348</v>
      </c>
      <c r="F4853" s="5" t="str">
        <f>IF((Table5[[#This Row],[Mileage]])=0, "None", IF(Table5[[#This Row],[Mileage]]&lt;10000, "Low", IF(Table5[[#This Row],[Mileage]]&lt;55000, "Average", "High")))</f>
        <v>Average</v>
      </c>
      <c r="G4853" t="s">
        <v>20172</v>
      </c>
      <c r="H4853">
        <v>29995</v>
      </c>
      <c r="I4853" t="s">
        <v>26443</v>
      </c>
      <c r="J4853" t="s">
        <v>26059</v>
      </c>
      <c r="K4853" t="s">
        <v>27106</v>
      </c>
      <c r="L4853" s="5">
        <v>18</v>
      </c>
      <c r="M4853" t="s">
        <v>20172</v>
      </c>
      <c r="N4853" s="4">
        <v>4.5999999999999996</v>
      </c>
    </row>
    <row r="4854" spans="1:14" x14ac:dyDescent="0.3">
      <c r="A4854">
        <v>4916</v>
      </c>
      <c r="B4854" t="s">
        <v>18002</v>
      </c>
      <c r="C4854" s="5">
        <v>2023</v>
      </c>
      <c r="D4854" t="s">
        <v>19</v>
      </c>
      <c r="E4854" s="5">
        <v>704</v>
      </c>
      <c r="F4854" s="5" t="str">
        <f>IF((Table5[[#This Row],[Mileage]])=0, "None", IF(Table5[[#This Row],[Mileage]]&lt;10000, "Low", IF(Table5[[#This Row],[Mileage]]&lt;55000, "Average", "High")))</f>
        <v>Low</v>
      </c>
      <c r="G4854" t="s">
        <v>20172</v>
      </c>
      <c r="H4854">
        <v>63795</v>
      </c>
      <c r="I4854" t="s">
        <v>18803</v>
      </c>
      <c r="J4854" t="s">
        <v>18825</v>
      </c>
      <c r="K4854" t="s">
        <v>27107</v>
      </c>
      <c r="L4854" s="5">
        <v>14</v>
      </c>
      <c r="M4854" t="s">
        <v>20172</v>
      </c>
      <c r="N4854" s="4"/>
    </row>
    <row r="4855" spans="1:14" x14ac:dyDescent="0.3">
      <c r="A4855">
        <v>4917</v>
      </c>
      <c r="B4855" t="s">
        <v>18011</v>
      </c>
      <c r="C4855" s="5">
        <v>2024</v>
      </c>
      <c r="D4855" t="s">
        <v>11</v>
      </c>
      <c r="E4855">
        <v>4</v>
      </c>
      <c r="F4855" t="str">
        <f>IF((Table5[[#This Row],[Mileage]])=0, "None", IF(Table5[[#This Row],[Mileage]]&lt;10000, "Low", IF(Table5[[#This Row],[Mileage]]&lt;55000, "Average", "High")))</f>
        <v>Low</v>
      </c>
      <c r="G4855" t="s">
        <v>20172</v>
      </c>
      <c r="H4855">
        <v>35757</v>
      </c>
      <c r="I4855" t="s">
        <v>26096</v>
      </c>
      <c r="J4855" t="s">
        <v>18825</v>
      </c>
      <c r="K4855" t="s">
        <v>27106</v>
      </c>
      <c r="L4855" s="5">
        <v>27</v>
      </c>
      <c r="M4855" t="s">
        <v>20172</v>
      </c>
      <c r="N4855" s="4">
        <v>4.5999999999999996</v>
      </c>
    </row>
    <row r="4856" spans="1:14" x14ac:dyDescent="0.3">
      <c r="A4856">
        <v>4918</v>
      </c>
      <c r="B4856" t="s">
        <v>17998</v>
      </c>
      <c r="C4856" s="5">
        <v>2014</v>
      </c>
      <c r="D4856" t="s">
        <v>19</v>
      </c>
      <c r="E4856" s="5">
        <v>12246</v>
      </c>
      <c r="F4856" s="5" t="str">
        <f>IF((Table5[[#This Row],[Mileage]])=0, "None", IF(Table5[[#This Row],[Mileage]]&lt;10000, "Low", IF(Table5[[#This Row],[Mileage]]&lt;55000, "Average", "High")))</f>
        <v>Average</v>
      </c>
      <c r="G4856" t="s">
        <v>20171</v>
      </c>
      <c r="H4856">
        <v>18702</v>
      </c>
      <c r="I4856" t="s">
        <v>26444</v>
      </c>
      <c r="J4856" t="s">
        <v>26600</v>
      </c>
      <c r="K4856" t="s">
        <v>27105</v>
      </c>
      <c r="L4856" s="5">
        <v>19</v>
      </c>
      <c r="M4856" t="s">
        <v>20172</v>
      </c>
      <c r="N4856" s="4">
        <v>4.5</v>
      </c>
    </row>
    <row r="4857" spans="1:14" x14ac:dyDescent="0.3">
      <c r="A4857">
        <v>4919</v>
      </c>
      <c r="B4857" t="s">
        <v>18043</v>
      </c>
      <c r="C4857" s="5">
        <v>2019</v>
      </c>
      <c r="D4857" t="s">
        <v>19</v>
      </c>
      <c r="E4857" s="5">
        <v>29677</v>
      </c>
      <c r="F4857" s="5" t="str">
        <f>IF((Table5[[#This Row],[Mileage]])=0, "None", IF(Table5[[#This Row],[Mileage]]&lt;10000, "Low", IF(Table5[[#This Row],[Mileage]]&lt;55000, "Average", "High")))</f>
        <v>Average</v>
      </c>
      <c r="G4857" t="s">
        <v>20172</v>
      </c>
      <c r="H4857">
        <v>24600</v>
      </c>
      <c r="I4857" t="s">
        <v>25905</v>
      </c>
      <c r="J4857" t="s">
        <v>18856</v>
      </c>
      <c r="K4857" t="s">
        <v>18856</v>
      </c>
      <c r="L4857" t="s">
        <v>18856</v>
      </c>
      <c r="M4857" t="s">
        <v>20172</v>
      </c>
      <c r="N4857" s="4">
        <v>4.4000000000000004</v>
      </c>
    </row>
    <row r="4858" spans="1:14" x14ac:dyDescent="0.3">
      <c r="A4858">
        <v>4920</v>
      </c>
      <c r="B4858" t="s">
        <v>18002</v>
      </c>
      <c r="C4858" s="5">
        <v>2021</v>
      </c>
      <c r="D4858" t="s">
        <v>19</v>
      </c>
      <c r="E4858" s="5">
        <v>49318</v>
      </c>
      <c r="F4858" s="5" t="str">
        <f>IF((Table5[[#This Row],[Mileage]])=0, "None", IF(Table5[[#This Row],[Mileage]]&lt;10000, "Low", IF(Table5[[#This Row],[Mileage]]&lt;55000, "Average", "High")))</f>
        <v>Average</v>
      </c>
      <c r="G4858" t="s">
        <v>20172</v>
      </c>
      <c r="H4858">
        <v>32517</v>
      </c>
      <c r="I4858" t="s">
        <v>25471</v>
      </c>
      <c r="J4858" t="s">
        <v>27016</v>
      </c>
      <c r="K4858" t="s">
        <v>27105</v>
      </c>
      <c r="L4858" t="s">
        <v>18856</v>
      </c>
      <c r="M4858" t="s">
        <v>20172</v>
      </c>
      <c r="N4858" s="4">
        <v>4.7</v>
      </c>
    </row>
    <row r="4859" spans="1:14" x14ac:dyDescent="0.3">
      <c r="A4859">
        <v>4921</v>
      </c>
      <c r="B4859" t="s">
        <v>18001</v>
      </c>
      <c r="C4859" s="5">
        <v>2020</v>
      </c>
      <c r="D4859" t="s">
        <v>19</v>
      </c>
      <c r="E4859" s="5">
        <v>71435</v>
      </c>
      <c r="F4859" s="5" t="str">
        <f>IF((Table5[[#This Row],[Mileage]])=0, "None", IF(Table5[[#This Row],[Mileage]]&lt;10000, "Low", IF(Table5[[#This Row],[Mileage]]&lt;55000, "Average", "High")))</f>
        <v>High</v>
      </c>
      <c r="G4859" t="s">
        <v>20171</v>
      </c>
      <c r="H4859">
        <v>16977</v>
      </c>
      <c r="I4859" t="s">
        <v>26445</v>
      </c>
      <c r="J4859" t="s">
        <v>27028</v>
      </c>
      <c r="K4859" t="s">
        <v>27106</v>
      </c>
      <c r="L4859" s="5">
        <v>20</v>
      </c>
      <c r="M4859" t="s">
        <v>20172</v>
      </c>
      <c r="N4859" s="4">
        <v>4.2</v>
      </c>
    </row>
    <row r="4860" spans="1:14" x14ac:dyDescent="0.3">
      <c r="A4860">
        <v>4922</v>
      </c>
      <c r="B4860" t="s">
        <v>17996</v>
      </c>
      <c r="C4860" s="5">
        <v>2024</v>
      </c>
      <c r="D4860" t="s">
        <v>11</v>
      </c>
      <c r="E4860">
        <v>3</v>
      </c>
      <c r="F4860" t="str">
        <f>IF((Table5[[#This Row],[Mileage]])=0, "None", IF(Table5[[#This Row],[Mileage]]&lt;10000, "Low", IF(Table5[[#This Row],[Mileage]]&lt;55000, "Average", "High")))</f>
        <v>Low</v>
      </c>
      <c r="G4860" t="s">
        <v>20172</v>
      </c>
      <c r="H4860">
        <v>24550</v>
      </c>
      <c r="I4860" t="s">
        <v>25549</v>
      </c>
      <c r="J4860" t="s">
        <v>18804</v>
      </c>
      <c r="K4860" t="s">
        <v>27108</v>
      </c>
      <c r="L4860" s="5">
        <v>30</v>
      </c>
      <c r="M4860" t="s">
        <v>20172</v>
      </c>
      <c r="N4860" s="4">
        <v>4.7</v>
      </c>
    </row>
    <row r="4861" spans="1:14" x14ac:dyDescent="0.3">
      <c r="A4861">
        <v>4923</v>
      </c>
      <c r="B4861" t="s">
        <v>18002</v>
      </c>
      <c r="C4861" s="5">
        <v>2021</v>
      </c>
      <c r="D4861" t="s">
        <v>19</v>
      </c>
      <c r="E4861" s="5">
        <v>32678</v>
      </c>
      <c r="F4861" s="5" t="str">
        <f>IF((Table5[[#This Row],[Mileage]])=0, "None", IF(Table5[[#This Row],[Mileage]]&lt;10000, "Low", IF(Table5[[#This Row],[Mileage]]&lt;55000, "Average", "High")))</f>
        <v>Average</v>
      </c>
      <c r="G4861" t="s">
        <v>20171</v>
      </c>
      <c r="H4861">
        <v>57995</v>
      </c>
      <c r="I4861" t="s">
        <v>26009</v>
      </c>
      <c r="J4861" t="s">
        <v>25736</v>
      </c>
      <c r="K4861" t="s">
        <v>27107</v>
      </c>
      <c r="L4861" s="5">
        <v>15</v>
      </c>
      <c r="M4861" t="s">
        <v>20172</v>
      </c>
      <c r="N4861" s="4">
        <v>4.7</v>
      </c>
    </row>
    <row r="4862" spans="1:14" x14ac:dyDescent="0.3">
      <c r="A4862">
        <v>4924</v>
      </c>
      <c r="B4862" t="s">
        <v>17992</v>
      </c>
      <c r="C4862" s="5">
        <v>2018</v>
      </c>
      <c r="D4862" t="s">
        <v>19</v>
      </c>
      <c r="E4862" s="5">
        <v>40977</v>
      </c>
      <c r="F4862" s="5" t="str">
        <f>IF((Table5[[#This Row],[Mileage]])=0, "None", IF(Table5[[#This Row],[Mileage]]&lt;10000, "Low", IF(Table5[[#This Row],[Mileage]]&lt;55000, "Average", "High")))</f>
        <v>Average</v>
      </c>
      <c r="G4862" t="s">
        <v>20172</v>
      </c>
      <c r="H4862">
        <v>34888</v>
      </c>
      <c r="I4862" t="s">
        <v>25553</v>
      </c>
      <c r="J4862" t="s">
        <v>26832</v>
      </c>
      <c r="K4862" t="s">
        <v>27106</v>
      </c>
      <c r="L4862" s="5">
        <v>21</v>
      </c>
      <c r="M4862" t="s">
        <v>20172</v>
      </c>
      <c r="N4862" s="4">
        <v>4.3</v>
      </c>
    </row>
    <row r="4863" spans="1:14" x14ac:dyDescent="0.3">
      <c r="A4863">
        <v>4925</v>
      </c>
      <c r="B4863" t="s">
        <v>17995</v>
      </c>
      <c r="C4863" s="5">
        <v>2020</v>
      </c>
      <c r="D4863" t="s">
        <v>19</v>
      </c>
      <c r="E4863" s="5">
        <v>59419</v>
      </c>
      <c r="F4863" s="5" t="str">
        <f>IF((Table5[[#This Row],[Mileage]])=0, "None", IF(Table5[[#This Row],[Mileage]]&lt;10000, "Low", IF(Table5[[#This Row],[Mileage]]&lt;55000, "Average", "High")))</f>
        <v>High</v>
      </c>
      <c r="G4863" t="s">
        <v>20171</v>
      </c>
      <c r="H4863">
        <v>31500</v>
      </c>
      <c r="I4863" t="s">
        <v>18853</v>
      </c>
      <c r="J4863" t="s">
        <v>25736</v>
      </c>
      <c r="K4863" t="s">
        <v>27106</v>
      </c>
      <c r="L4863" s="5">
        <v>17</v>
      </c>
      <c r="M4863" t="s">
        <v>20172</v>
      </c>
      <c r="N4863" s="4">
        <v>4.8</v>
      </c>
    </row>
    <row r="4864" spans="1:14" x14ac:dyDescent="0.3">
      <c r="A4864">
        <v>4926</v>
      </c>
      <c r="B4864" t="s">
        <v>18020</v>
      </c>
      <c r="C4864" s="5">
        <v>2024</v>
      </c>
      <c r="D4864" t="s">
        <v>11</v>
      </c>
      <c r="E4864" s="2">
        <v>1000</v>
      </c>
      <c r="F4864" s="2" t="str">
        <f>IF((Table5[[#This Row],[Mileage]])=0, "None", IF(Table5[[#This Row],[Mileage]]&lt;10000, "Low", IF(Table5[[#This Row],[Mileage]]&lt;55000, "Average", "High")))</f>
        <v>Low</v>
      </c>
      <c r="G4864" t="s">
        <v>20171</v>
      </c>
      <c r="H4864">
        <v>29750</v>
      </c>
      <c r="I4864" t="s">
        <v>25471</v>
      </c>
      <c r="J4864" t="s">
        <v>25736</v>
      </c>
      <c r="K4864" t="s">
        <v>27106</v>
      </c>
      <c r="L4864" s="5">
        <v>23</v>
      </c>
      <c r="M4864" t="s">
        <v>20172</v>
      </c>
      <c r="N4864" s="4">
        <v>4.8</v>
      </c>
    </row>
    <row r="4865" spans="1:14" x14ac:dyDescent="0.3">
      <c r="A4865">
        <v>4927</v>
      </c>
      <c r="B4865" t="s">
        <v>17996</v>
      </c>
      <c r="C4865" s="5">
        <v>2021</v>
      </c>
      <c r="D4865" t="s">
        <v>19</v>
      </c>
      <c r="E4865" s="5">
        <v>64163</v>
      </c>
      <c r="F4865" s="5" t="str">
        <f>IF((Table5[[#This Row],[Mileage]])=0, "None", IF(Table5[[#This Row],[Mileage]]&lt;10000, "Low", IF(Table5[[#This Row],[Mileage]]&lt;55000, "Average", "High")))</f>
        <v>High</v>
      </c>
      <c r="G4865" t="s">
        <v>20172</v>
      </c>
      <c r="H4865">
        <v>21492</v>
      </c>
      <c r="I4865" t="s">
        <v>25769</v>
      </c>
      <c r="J4865" t="s">
        <v>25618</v>
      </c>
      <c r="K4865" t="s">
        <v>27108</v>
      </c>
      <c r="L4865" s="5">
        <v>27</v>
      </c>
      <c r="M4865" t="s">
        <v>20172</v>
      </c>
      <c r="N4865" s="4">
        <v>4.7</v>
      </c>
    </row>
    <row r="4866" spans="1:14" x14ac:dyDescent="0.3">
      <c r="A4866">
        <v>4928</v>
      </c>
      <c r="B4866" t="s">
        <v>18806</v>
      </c>
      <c r="C4866" s="5">
        <v>2021</v>
      </c>
      <c r="D4866" t="s">
        <v>19</v>
      </c>
      <c r="E4866" s="5">
        <v>67234</v>
      </c>
      <c r="F4866" s="5" t="str">
        <f>IF((Table5[[#This Row],[Mileage]])=0, "None", IF(Table5[[#This Row],[Mileage]]&lt;10000, "Low", IF(Table5[[#This Row],[Mileage]]&lt;55000, "Average", "High")))</f>
        <v>High</v>
      </c>
      <c r="G4866" t="s">
        <v>20172</v>
      </c>
      <c r="H4866">
        <v>56999</v>
      </c>
      <c r="I4866" t="s">
        <v>26128</v>
      </c>
      <c r="J4866" t="s">
        <v>18825</v>
      </c>
      <c r="K4866" t="s">
        <v>27107</v>
      </c>
      <c r="L4866" t="s">
        <v>18856</v>
      </c>
      <c r="M4866" t="s">
        <v>20172</v>
      </c>
      <c r="N4866" s="4">
        <v>4.7</v>
      </c>
    </row>
    <row r="4867" spans="1:14" x14ac:dyDescent="0.3">
      <c r="A4867">
        <v>4929</v>
      </c>
      <c r="B4867" t="s">
        <v>18040</v>
      </c>
      <c r="C4867" s="5">
        <v>2024</v>
      </c>
      <c r="D4867" t="s">
        <v>11</v>
      </c>
      <c r="E4867">
        <v>22</v>
      </c>
      <c r="F4867" t="str">
        <f>IF((Table5[[#This Row],[Mileage]])=0, "None", IF(Table5[[#This Row],[Mileage]]&lt;10000, "Low", IF(Table5[[#This Row],[Mileage]]&lt;55000, "Average", "High")))</f>
        <v>Low</v>
      </c>
      <c r="G4867" t="s">
        <v>20172</v>
      </c>
      <c r="H4867">
        <v>50840</v>
      </c>
      <c r="I4867" t="s">
        <v>26167</v>
      </c>
      <c r="J4867" t="s">
        <v>18825</v>
      </c>
      <c r="K4867" t="s">
        <v>27106</v>
      </c>
      <c r="L4867" t="s">
        <v>18856</v>
      </c>
      <c r="M4867" t="s">
        <v>20172</v>
      </c>
      <c r="N4867" s="4">
        <v>4.9000000000000004</v>
      </c>
    </row>
    <row r="4868" spans="1:14" x14ac:dyDescent="0.3">
      <c r="A4868">
        <v>4930</v>
      </c>
      <c r="B4868" t="s">
        <v>18004</v>
      </c>
      <c r="C4868" s="5">
        <v>2016</v>
      </c>
      <c r="D4868" t="s">
        <v>19</v>
      </c>
      <c r="E4868" s="5">
        <v>61725</v>
      </c>
      <c r="F4868" s="5" t="str">
        <f>IF((Table5[[#This Row],[Mileage]])=0, "None", IF(Table5[[#This Row],[Mileage]]&lt;10000, "Low", IF(Table5[[#This Row],[Mileage]]&lt;55000, "Average", "High")))</f>
        <v>High</v>
      </c>
      <c r="G4868" t="s">
        <v>20172</v>
      </c>
      <c r="H4868">
        <v>29995</v>
      </c>
      <c r="I4868" t="s">
        <v>26446</v>
      </c>
      <c r="J4868" t="s">
        <v>18825</v>
      </c>
      <c r="K4868" t="s">
        <v>27106</v>
      </c>
      <c r="L4868" s="5">
        <v>23</v>
      </c>
      <c r="M4868" t="s">
        <v>20171</v>
      </c>
      <c r="N4868" s="4"/>
    </row>
    <row r="4869" spans="1:14" x14ac:dyDescent="0.3">
      <c r="A4869">
        <v>4931</v>
      </c>
      <c r="B4869" t="s">
        <v>17999</v>
      </c>
      <c r="C4869" s="5">
        <v>2020</v>
      </c>
      <c r="D4869" t="s">
        <v>19</v>
      </c>
      <c r="E4869" s="5">
        <v>73948</v>
      </c>
      <c r="F4869" s="5" t="str">
        <f>IF((Table5[[#This Row],[Mileage]])=0, "None", IF(Table5[[#This Row],[Mileage]]&lt;10000, "Low", IF(Table5[[#This Row],[Mileage]]&lt;55000, "Average", "High")))</f>
        <v>High</v>
      </c>
      <c r="G4869" t="s">
        <v>20172</v>
      </c>
      <c r="H4869">
        <v>43000</v>
      </c>
      <c r="I4869" t="s">
        <v>26447</v>
      </c>
      <c r="J4869" t="s">
        <v>18825</v>
      </c>
      <c r="K4869" t="s">
        <v>27107</v>
      </c>
      <c r="L4869" s="5">
        <v>13</v>
      </c>
      <c r="M4869" t="s">
        <v>20171</v>
      </c>
      <c r="N4869" s="4">
        <v>4.5</v>
      </c>
    </row>
    <row r="4870" spans="1:14" x14ac:dyDescent="0.3">
      <c r="A4870">
        <v>4932</v>
      </c>
      <c r="B4870" t="s">
        <v>18002</v>
      </c>
      <c r="C4870" s="5">
        <v>2024</v>
      </c>
      <c r="D4870" t="s">
        <v>11</v>
      </c>
      <c r="E4870">
        <v>10</v>
      </c>
      <c r="F4870" t="str">
        <f>IF((Table5[[#This Row],[Mileage]])=0, "None", IF(Table5[[#This Row],[Mileage]]&lt;10000, "Low", IF(Table5[[#This Row],[Mileage]]&lt;55000, "Average", "High")))</f>
        <v>Low</v>
      </c>
      <c r="G4870" t="s">
        <v>20172</v>
      </c>
      <c r="H4870">
        <v>29536</v>
      </c>
      <c r="I4870" t="s">
        <v>25521</v>
      </c>
      <c r="J4870" t="s">
        <v>25736</v>
      </c>
      <c r="K4870" t="s">
        <v>27106</v>
      </c>
      <c r="L4870" s="5">
        <v>26</v>
      </c>
      <c r="M4870" t="s">
        <v>20172</v>
      </c>
      <c r="N4870" s="4">
        <v>4.9000000000000004</v>
      </c>
    </row>
    <row r="4871" spans="1:14" x14ac:dyDescent="0.3">
      <c r="A4871">
        <v>4933</v>
      </c>
      <c r="B4871" t="s">
        <v>18002</v>
      </c>
      <c r="C4871" s="5">
        <v>2013</v>
      </c>
      <c r="D4871" t="s">
        <v>19</v>
      </c>
      <c r="E4871" s="5">
        <v>80220</v>
      </c>
      <c r="F4871" s="5" t="str">
        <f>IF((Table5[[#This Row],[Mileage]])=0, "None", IF(Table5[[#This Row],[Mileage]]&lt;10000, "Low", IF(Table5[[#This Row],[Mileage]]&lt;55000, "Average", "High")))</f>
        <v>High</v>
      </c>
      <c r="G4871" t="s">
        <v>20172</v>
      </c>
      <c r="H4871">
        <v>26975</v>
      </c>
      <c r="I4871" t="s">
        <v>25675</v>
      </c>
      <c r="J4871" t="s">
        <v>26364</v>
      </c>
      <c r="K4871" t="s">
        <v>27107</v>
      </c>
      <c r="L4871" s="5">
        <v>15</v>
      </c>
      <c r="M4871" t="s">
        <v>20172</v>
      </c>
      <c r="N4871" s="4">
        <v>4.9000000000000004</v>
      </c>
    </row>
    <row r="4872" spans="1:14" x14ac:dyDescent="0.3">
      <c r="A4872">
        <v>4934</v>
      </c>
      <c r="B4872" t="s">
        <v>18003</v>
      </c>
      <c r="C4872" s="5">
        <v>2000</v>
      </c>
      <c r="D4872" t="s">
        <v>19</v>
      </c>
      <c r="E4872" s="5">
        <v>62022</v>
      </c>
      <c r="F4872" s="5" t="str">
        <f>IF((Table5[[#This Row],[Mileage]])=0, "None", IF(Table5[[#This Row],[Mileage]]&lt;10000, "Low", IF(Table5[[#This Row],[Mileage]]&lt;55000, "Average", "High")))</f>
        <v>High</v>
      </c>
      <c r="G4872" t="s">
        <v>20172</v>
      </c>
      <c r="H4872">
        <v>13995</v>
      </c>
      <c r="I4872" t="s">
        <v>25472</v>
      </c>
      <c r="J4872" t="s">
        <v>26122</v>
      </c>
      <c r="K4872" t="s">
        <v>27105</v>
      </c>
      <c r="L4872" s="5">
        <v>18</v>
      </c>
      <c r="M4872" t="s">
        <v>20172</v>
      </c>
      <c r="N4872" s="4"/>
    </row>
    <row r="4873" spans="1:14" x14ac:dyDescent="0.3">
      <c r="A4873">
        <v>4935</v>
      </c>
      <c r="B4873" t="s">
        <v>17999</v>
      </c>
      <c r="C4873" s="5">
        <v>2024</v>
      </c>
      <c r="D4873" t="s">
        <v>11</v>
      </c>
      <c r="E4873">
        <v>12</v>
      </c>
      <c r="F4873" t="str">
        <f>IF((Table5[[#This Row],[Mileage]])=0, "None", IF(Table5[[#This Row],[Mileage]]&lt;10000, "Low", IF(Table5[[#This Row],[Mileage]]&lt;55000, "Average", "High")))</f>
        <v>Low</v>
      </c>
      <c r="G4873" t="s">
        <v>20172</v>
      </c>
      <c r="H4873">
        <v>42179</v>
      </c>
      <c r="I4873" t="s">
        <v>25484</v>
      </c>
      <c r="J4873" t="s">
        <v>18856</v>
      </c>
      <c r="K4873" t="s">
        <v>18856</v>
      </c>
      <c r="L4873" t="s">
        <v>18856</v>
      </c>
      <c r="M4873" t="s">
        <v>20172</v>
      </c>
      <c r="N4873" s="4">
        <v>4.0999999999999996</v>
      </c>
    </row>
    <row r="4874" spans="1:14" x14ac:dyDescent="0.3">
      <c r="A4874">
        <v>4936</v>
      </c>
      <c r="B4874" t="s">
        <v>17994</v>
      </c>
      <c r="C4874" s="5">
        <v>2024</v>
      </c>
      <c r="D4874" t="s">
        <v>11</v>
      </c>
      <c r="E4874">
        <v>10</v>
      </c>
      <c r="F4874" t="str">
        <f>IF((Table5[[#This Row],[Mileage]])=0, "None", IF(Table5[[#This Row],[Mileage]]&lt;10000, "Low", IF(Table5[[#This Row],[Mileage]]&lt;55000, "Average", "High")))</f>
        <v>Low</v>
      </c>
      <c r="G4874" t="s">
        <v>20172</v>
      </c>
      <c r="H4874">
        <v>31815</v>
      </c>
      <c r="I4874" t="s">
        <v>25676</v>
      </c>
      <c r="J4874" t="s">
        <v>18825</v>
      </c>
      <c r="K4874" t="s">
        <v>27107</v>
      </c>
      <c r="L4874" s="5">
        <v>24</v>
      </c>
      <c r="M4874" t="s">
        <v>20172</v>
      </c>
      <c r="N4874" s="4">
        <v>4</v>
      </c>
    </row>
    <row r="4875" spans="1:14" x14ac:dyDescent="0.3">
      <c r="A4875">
        <v>4937</v>
      </c>
      <c r="B4875" t="s">
        <v>18018</v>
      </c>
      <c r="C4875" s="5">
        <v>2017</v>
      </c>
      <c r="D4875" t="s">
        <v>19</v>
      </c>
      <c r="E4875" s="5">
        <v>60375</v>
      </c>
      <c r="F4875" s="5" t="str">
        <f>IF((Table5[[#This Row],[Mileage]])=0, "None", IF(Table5[[#This Row],[Mileage]]&lt;10000, "Low", IF(Table5[[#This Row],[Mileage]]&lt;55000, "Average", "High")))</f>
        <v>High</v>
      </c>
      <c r="G4875" t="s">
        <v>20172</v>
      </c>
      <c r="H4875">
        <v>26998</v>
      </c>
      <c r="I4875" t="s">
        <v>18803</v>
      </c>
      <c r="J4875" t="s">
        <v>18825</v>
      </c>
      <c r="K4875" t="s">
        <v>27106</v>
      </c>
      <c r="L4875" s="5">
        <v>18</v>
      </c>
      <c r="M4875" t="s">
        <v>20172</v>
      </c>
      <c r="N4875" s="4"/>
    </row>
    <row r="4876" spans="1:14" x14ac:dyDescent="0.3">
      <c r="A4876">
        <v>4938</v>
      </c>
      <c r="B4876" t="s">
        <v>17996</v>
      </c>
      <c r="C4876" s="5">
        <v>2024</v>
      </c>
      <c r="D4876" t="s">
        <v>11</v>
      </c>
      <c r="E4876">
        <v>6</v>
      </c>
      <c r="F4876" t="str">
        <f>IF((Table5[[#This Row],[Mileage]])=0, "None", IF(Table5[[#This Row],[Mileage]]&lt;10000, "Low", IF(Table5[[#This Row],[Mileage]]&lt;55000, "Average", "High")))</f>
        <v>Low</v>
      </c>
      <c r="G4876" t="s">
        <v>20172</v>
      </c>
      <c r="H4876">
        <v>32797</v>
      </c>
      <c r="I4876" t="s">
        <v>18853</v>
      </c>
      <c r="J4876" t="s">
        <v>18804</v>
      </c>
      <c r="K4876" t="s">
        <v>27106</v>
      </c>
      <c r="L4876" s="5">
        <v>26</v>
      </c>
      <c r="M4876" t="s">
        <v>20172</v>
      </c>
      <c r="N4876" s="4">
        <v>4.8</v>
      </c>
    </row>
    <row r="4877" spans="1:14" x14ac:dyDescent="0.3">
      <c r="A4877">
        <v>4939</v>
      </c>
      <c r="B4877" t="s">
        <v>18806</v>
      </c>
      <c r="C4877" s="5">
        <v>2024</v>
      </c>
      <c r="D4877" t="s">
        <v>11</v>
      </c>
      <c r="E4877">
        <v>7</v>
      </c>
      <c r="F4877" t="str">
        <f>IF((Table5[[#This Row],[Mileage]])=0, "None", IF(Table5[[#This Row],[Mileage]]&lt;10000, "Low", IF(Table5[[#This Row],[Mileage]]&lt;55000, "Average", "High")))</f>
        <v>Low</v>
      </c>
      <c r="G4877" t="s">
        <v>20172</v>
      </c>
      <c r="H4877">
        <v>64032</v>
      </c>
      <c r="I4877" t="s">
        <v>25680</v>
      </c>
      <c r="J4877" t="s">
        <v>18825</v>
      </c>
      <c r="K4877" t="s">
        <v>27105</v>
      </c>
      <c r="L4877" t="s">
        <v>18856</v>
      </c>
      <c r="M4877" t="s">
        <v>20172</v>
      </c>
      <c r="N4877" s="4">
        <v>4.7</v>
      </c>
    </row>
    <row r="4878" spans="1:14" x14ac:dyDescent="0.3">
      <c r="A4878">
        <v>4940</v>
      </c>
      <c r="B4878" t="s">
        <v>18022</v>
      </c>
      <c r="C4878" s="5">
        <v>2024</v>
      </c>
      <c r="D4878" t="s">
        <v>11</v>
      </c>
      <c r="E4878">
        <v>11</v>
      </c>
      <c r="F4878" t="str">
        <f>IF((Table5[[#This Row],[Mileage]])=0, "None", IF(Table5[[#This Row],[Mileage]]&lt;10000, "Low", IF(Table5[[#This Row],[Mileage]]&lt;55000, "Average", "High")))</f>
        <v>Low</v>
      </c>
      <c r="G4878" t="s">
        <v>20172</v>
      </c>
      <c r="H4878">
        <v>30201</v>
      </c>
      <c r="I4878" t="s">
        <v>25909</v>
      </c>
      <c r="J4878" t="s">
        <v>18825</v>
      </c>
      <c r="K4878" t="s">
        <v>27106</v>
      </c>
      <c r="L4878" s="5">
        <v>25</v>
      </c>
      <c r="M4878" t="s">
        <v>20172</v>
      </c>
      <c r="N4878" s="4">
        <v>2.9</v>
      </c>
    </row>
    <row r="4879" spans="1:14" x14ac:dyDescent="0.3">
      <c r="A4879">
        <v>4941</v>
      </c>
      <c r="B4879" t="s">
        <v>17989</v>
      </c>
      <c r="C4879" s="5">
        <v>2019</v>
      </c>
      <c r="D4879" t="s">
        <v>19</v>
      </c>
      <c r="E4879" s="5">
        <v>66475</v>
      </c>
      <c r="F4879" s="5" t="str">
        <f>IF((Table5[[#This Row],[Mileage]])=0, "None", IF(Table5[[#This Row],[Mileage]]&lt;10000, "Low", IF(Table5[[#This Row],[Mileage]]&lt;55000, "Average", "High")))</f>
        <v>High</v>
      </c>
      <c r="G4879" t="s">
        <v>20171</v>
      </c>
      <c r="H4879">
        <v>29872</v>
      </c>
      <c r="I4879" t="s">
        <v>18825</v>
      </c>
      <c r="J4879" t="s">
        <v>18856</v>
      </c>
      <c r="K4879" t="s">
        <v>18856</v>
      </c>
      <c r="L4879" t="s">
        <v>18856</v>
      </c>
      <c r="M4879" t="s">
        <v>20172</v>
      </c>
      <c r="N4879" s="4">
        <v>4.5999999999999996</v>
      </c>
    </row>
    <row r="4880" spans="1:14" x14ac:dyDescent="0.3">
      <c r="A4880">
        <v>4942</v>
      </c>
      <c r="B4880" t="s">
        <v>17998</v>
      </c>
      <c r="C4880" s="5">
        <v>2021</v>
      </c>
      <c r="D4880" t="s">
        <v>1256</v>
      </c>
      <c r="E4880" s="2">
        <v>21226</v>
      </c>
      <c r="F4880" s="2" t="str">
        <f>IF((Table5[[#This Row],[Mileage]])=0, "None", IF(Table5[[#This Row],[Mileage]]&lt;10000, "Low", IF(Table5[[#This Row],[Mileage]]&lt;55000, "Average", "High")))</f>
        <v>Average</v>
      </c>
      <c r="G4880" t="s">
        <v>20172</v>
      </c>
      <c r="H4880">
        <v>26989</v>
      </c>
      <c r="I4880" t="s">
        <v>25531</v>
      </c>
      <c r="J4880" t="s">
        <v>25484</v>
      </c>
      <c r="K4880" t="s">
        <v>27108</v>
      </c>
      <c r="L4880" s="5">
        <v>28</v>
      </c>
      <c r="M4880" t="s">
        <v>20172</v>
      </c>
      <c r="N4880" s="4">
        <v>4.8</v>
      </c>
    </row>
    <row r="4881" spans="1:14" x14ac:dyDescent="0.3">
      <c r="A4881">
        <v>4943</v>
      </c>
      <c r="B4881" t="s">
        <v>18000</v>
      </c>
      <c r="C4881" s="5">
        <v>2022</v>
      </c>
      <c r="D4881" t="s">
        <v>19</v>
      </c>
      <c r="E4881" s="5">
        <v>25106</v>
      </c>
      <c r="F4881" s="5" t="str">
        <f>IF((Table5[[#This Row],[Mileage]])=0, "None", IF(Table5[[#This Row],[Mileage]]&lt;10000, "Low", IF(Table5[[#This Row],[Mileage]]&lt;55000, "Average", "High")))</f>
        <v>Average</v>
      </c>
      <c r="G4881" t="s">
        <v>20172</v>
      </c>
      <c r="H4881">
        <v>42895</v>
      </c>
      <c r="I4881" t="s">
        <v>26448</v>
      </c>
      <c r="J4881" t="s">
        <v>26630</v>
      </c>
      <c r="K4881" t="s">
        <v>27106</v>
      </c>
      <c r="L4881" s="5">
        <v>20</v>
      </c>
      <c r="M4881" t="s">
        <v>20171</v>
      </c>
      <c r="N4881" s="4">
        <v>4.7</v>
      </c>
    </row>
    <row r="4882" spans="1:14" x14ac:dyDescent="0.3">
      <c r="A4882">
        <v>4944</v>
      </c>
      <c r="B4882" t="s">
        <v>17998</v>
      </c>
      <c r="C4882" s="5">
        <v>2022</v>
      </c>
      <c r="D4882" t="s">
        <v>19</v>
      </c>
      <c r="E4882" s="5">
        <v>55552</v>
      </c>
      <c r="F4882" s="5" t="str">
        <f>IF((Table5[[#This Row],[Mileage]])=0, "None", IF(Table5[[#This Row],[Mileage]]&lt;10000, "Low", IF(Table5[[#This Row],[Mileage]]&lt;55000, "Average", "High")))</f>
        <v>High</v>
      </c>
      <c r="G4882" t="s">
        <v>20171</v>
      </c>
      <c r="H4882">
        <v>41268</v>
      </c>
      <c r="I4882" t="s">
        <v>25484</v>
      </c>
      <c r="J4882" t="s">
        <v>26830</v>
      </c>
      <c r="K4882" t="s">
        <v>27107</v>
      </c>
      <c r="L4882" s="5">
        <v>0</v>
      </c>
      <c r="M4882" t="s">
        <v>20172</v>
      </c>
      <c r="N4882" s="4">
        <v>4.4000000000000004</v>
      </c>
    </row>
    <row r="4883" spans="1:14" x14ac:dyDescent="0.3">
      <c r="A4883">
        <v>4945</v>
      </c>
      <c r="B4883" t="s">
        <v>18018</v>
      </c>
      <c r="C4883" s="5">
        <v>2023</v>
      </c>
      <c r="D4883" t="s">
        <v>11</v>
      </c>
      <c r="E4883">
        <v>12</v>
      </c>
      <c r="F4883" t="str">
        <f>IF((Table5[[#This Row],[Mileage]])=0, "None", IF(Table5[[#This Row],[Mileage]]&lt;10000, "Low", IF(Table5[[#This Row],[Mileage]]&lt;55000, "Average", "High")))</f>
        <v>Low</v>
      </c>
      <c r="G4883" t="s">
        <v>20172</v>
      </c>
      <c r="H4883">
        <v>30690</v>
      </c>
      <c r="I4883" t="s">
        <v>25992</v>
      </c>
      <c r="J4883" t="s">
        <v>18825</v>
      </c>
      <c r="K4883" t="s">
        <v>27105</v>
      </c>
      <c r="L4883" s="5">
        <v>19</v>
      </c>
      <c r="M4883" t="s">
        <v>20172</v>
      </c>
      <c r="N4883" s="4">
        <v>4.4000000000000004</v>
      </c>
    </row>
    <row r="4884" spans="1:14" x14ac:dyDescent="0.3">
      <c r="A4884">
        <v>4946</v>
      </c>
      <c r="B4884" t="s">
        <v>17995</v>
      </c>
      <c r="C4884" s="5">
        <v>2019</v>
      </c>
      <c r="D4884" t="s">
        <v>19</v>
      </c>
      <c r="E4884" s="5">
        <v>37985</v>
      </c>
      <c r="F4884" s="5" t="str">
        <f>IF((Table5[[#This Row],[Mileage]])=0, "None", IF(Table5[[#This Row],[Mileage]]&lt;10000, "Low", IF(Table5[[#This Row],[Mileage]]&lt;55000, "Average", "High")))</f>
        <v>Average</v>
      </c>
      <c r="G4884" t="s">
        <v>20171</v>
      </c>
      <c r="H4884">
        <v>24888</v>
      </c>
      <c r="I4884" t="s">
        <v>25650</v>
      </c>
      <c r="J4884" t="s">
        <v>27029</v>
      </c>
      <c r="K4884" t="s">
        <v>27106</v>
      </c>
      <c r="L4884" s="5">
        <v>22</v>
      </c>
      <c r="M4884" t="s">
        <v>20171</v>
      </c>
      <c r="N4884" s="4">
        <v>4.8</v>
      </c>
    </row>
    <row r="4885" spans="1:14" x14ac:dyDescent="0.3">
      <c r="A4885">
        <v>4947</v>
      </c>
      <c r="B4885" t="s">
        <v>18022</v>
      </c>
      <c r="C4885" s="5">
        <v>2024</v>
      </c>
      <c r="D4885" t="s">
        <v>11</v>
      </c>
      <c r="E4885">
        <v>1</v>
      </c>
      <c r="F4885" t="str">
        <f>IF((Table5[[#This Row],[Mileage]])=0, "None", IF(Table5[[#This Row],[Mileage]]&lt;10000, "Low", IF(Table5[[#This Row],[Mileage]]&lt;55000, "Average", "High")))</f>
        <v>Low</v>
      </c>
      <c r="G4885" t="s">
        <v>20172</v>
      </c>
      <c r="H4885">
        <v>48815</v>
      </c>
      <c r="I4885" t="s">
        <v>25857</v>
      </c>
      <c r="J4885" t="s">
        <v>18856</v>
      </c>
      <c r="K4885" t="s">
        <v>18856</v>
      </c>
      <c r="L4885" t="s">
        <v>18856</v>
      </c>
      <c r="M4885" t="s">
        <v>20172</v>
      </c>
      <c r="N4885" s="4">
        <v>4.4000000000000004</v>
      </c>
    </row>
    <row r="4886" spans="1:14" x14ac:dyDescent="0.3">
      <c r="A4886">
        <v>4948</v>
      </c>
      <c r="B4886" t="s">
        <v>18037</v>
      </c>
      <c r="C4886" s="5">
        <v>2012</v>
      </c>
      <c r="D4886" t="s">
        <v>19</v>
      </c>
      <c r="E4886" s="5">
        <v>67029</v>
      </c>
      <c r="F4886" s="5" t="str">
        <f>IF((Table5[[#This Row],[Mileage]])=0, "None", IF(Table5[[#This Row],[Mileage]]&lt;10000, "Low", IF(Table5[[#This Row],[Mileage]]&lt;55000, "Average", "High")))</f>
        <v>High</v>
      </c>
      <c r="G4886" t="s">
        <v>20172</v>
      </c>
      <c r="H4886">
        <v>11990</v>
      </c>
      <c r="I4886" t="s">
        <v>26449</v>
      </c>
      <c r="J4886" t="s">
        <v>27030</v>
      </c>
      <c r="K4886" t="s">
        <v>27106</v>
      </c>
      <c r="L4886" s="5">
        <v>25</v>
      </c>
      <c r="M4886" t="s">
        <v>20172</v>
      </c>
      <c r="N4886" s="4"/>
    </row>
    <row r="4887" spans="1:14" x14ac:dyDescent="0.3">
      <c r="A4887">
        <v>4950</v>
      </c>
      <c r="B4887" t="s">
        <v>17999</v>
      </c>
      <c r="C4887" s="5">
        <v>2024</v>
      </c>
      <c r="D4887" t="s">
        <v>11</v>
      </c>
      <c r="E4887">
        <v>4</v>
      </c>
      <c r="F4887" t="str">
        <f>IF((Table5[[#This Row],[Mileage]])=0, "None", IF(Table5[[#This Row],[Mileage]]&lt;10000, "Low", IF(Table5[[#This Row],[Mileage]]&lt;55000, "Average", "High")))</f>
        <v>Low</v>
      </c>
      <c r="G4887" t="s">
        <v>20172</v>
      </c>
      <c r="H4887">
        <v>47772</v>
      </c>
      <c r="I4887" t="s">
        <v>26362</v>
      </c>
      <c r="J4887" t="s">
        <v>18825</v>
      </c>
      <c r="K4887" t="s">
        <v>27106</v>
      </c>
      <c r="L4887" t="s">
        <v>18856</v>
      </c>
      <c r="M4887" t="s">
        <v>20172</v>
      </c>
      <c r="N4887" s="4">
        <v>3.4</v>
      </c>
    </row>
    <row r="4888" spans="1:14" x14ac:dyDescent="0.3">
      <c r="A4888">
        <v>4951</v>
      </c>
      <c r="B4888" t="s">
        <v>18039</v>
      </c>
      <c r="C4888" s="5">
        <v>2021</v>
      </c>
      <c r="D4888" t="s">
        <v>19</v>
      </c>
      <c r="E4888" s="5">
        <v>22618</v>
      </c>
      <c r="F4888" s="5" t="str">
        <f>IF((Table5[[#This Row],[Mileage]])=0, "None", IF(Table5[[#This Row],[Mileage]]&lt;10000, "Low", IF(Table5[[#This Row],[Mileage]]&lt;55000, "Average", "High")))</f>
        <v>Average</v>
      </c>
      <c r="G4888" t="s">
        <v>20171</v>
      </c>
      <c r="H4888">
        <v>60397</v>
      </c>
      <c r="I4888" t="s">
        <v>26450</v>
      </c>
      <c r="J4888" t="s">
        <v>26705</v>
      </c>
      <c r="K4888" t="s">
        <v>27107</v>
      </c>
      <c r="L4888" s="5">
        <v>17</v>
      </c>
      <c r="M4888" t="s">
        <v>20172</v>
      </c>
      <c r="N4888" s="4">
        <v>4.8</v>
      </c>
    </row>
    <row r="4889" spans="1:14" x14ac:dyDescent="0.3">
      <c r="A4889">
        <v>4952</v>
      </c>
      <c r="B4889" t="s">
        <v>18026</v>
      </c>
      <c r="C4889" s="5">
        <v>2023</v>
      </c>
      <c r="D4889" t="s">
        <v>11</v>
      </c>
      <c r="E4889">
        <v>3</v>
      </c>
      <c r="F4889" t="str">
        <f>IF((Table5[[#This Row],[Mileage]])=0, "None", IF(Table5[[#This Row],[Mileage]]&lt;10000, "Low", IF(Table5[[#This Row],[Mileage]]&lt;55000, "Average", "High")))</f>
        <v>Low</v>
      </c>
      <c r="G4889" t="s">
        <v>20172</v>
      </c>
      <c r="H4889">
        <v>33690</v>
      </c>
      <c r="I4889" t="s">
        <v>25634</v>
      </c>
      <c r="J4889" t="s">
        <v>26364</v>
      </c>
      <c r="K4889" t="s">
        <v>27106</v>
      </c>
      <c r="L4889" s="5">
        <v>22</v>
      </c>
      <c r="M4889" t="s">
        <v>20172</v>
      </c>
      <c r="N4889" s="4">
        <v>4.5</v>
      </c>
    </row>
    <row r="4890" spans="1:14" x14ac:dyDescent="0.3">
      <c r="A4890">
        <v>4953</v>
      </c>
      <c r="B4890" t="s">
        <v>17995</v>
      </c>
      <c r="C4890" s="5">
        <v>2021</v>
      </c>
      <c r="D4890" t="s">
        <v>19</v>
      </c>
      <c r="E4890" s="5">
        <v>23722</v>
      </c>
      <c r="F4890" s="5" t="str">
        <f>IF((Table5[[#This Row],[Mileage]])=0, "None", IF(Table5[[#This Row],[Mileage]]&lt;10000, "Low", IF(Table5[[#This Row],[Mileage]]&lt;55000, "Average", "High")))</f>
        <v>Average</v>
      </c>
      <c r="G4890" t="s">
        <v>20171</v>
      </c>
      <c r="H4890">
        <v>88888</v>
      </c>
      <c r="I4890" t="s">
        <v>25690</v>
      </c>
      <c r="J4890" t="s">
        <v>25736</v>
      </c>
      <c r="K4890" t="s">
        <v>27107</v>
      </c>
      <c r="L4890" s="5">
        <v>13</v>
      </c>
      <c r="M4890" t="s">
        <v>20171</v>
      </c>
      <c r="N4890" s="4">
        <v>4.4000000000000004</v>
      </c>
    </row>
    <row r="4891" spans="1:14" x14ac:dyDescent="0.3">
      <c r="A4891">
        <v>4954</v>
      </c>
      <c r="B4891" t="s">
        <v>17995</v>
      </c>
      <c r="C4891" s="5">
        <v>2021</v>
      </c>
      <c r="D4891" t="s">
        <v>1256</v>
      </c>
      <c r="E4891" s="2">
        <v>24359</v>
      </c>
      <c r="F4891" s="2" t="str">
        <f>IF((Table5[[#This Row],[Mileage]])=0, "None", IF(Table5[[#This Row],[Mileage]]&lt;10000, "Low", IF(Table5[[#This Row],[Mileage]]&lt;55000, "Average", "High")))</f>
        <v>Average</v>
      </c>
      <c r="G4891" t="s">
        <v>20172</v>
      </c>
      <c r="H4891">
        <v>41989</v>
      </c>
      <c r="I4891" t="s">
        <v>25704</v>
      </c>
      <c r="J4891" t="s">
        <v>26660</v>
      </c>
      <c r="K4891" t="s">
        <v>27106</v>
      </c>
      <c r="L4891" s="5">
        <v>18</v>
      </c>
      <c r="M4891" t="s">
        <v>20172</v>
      </c>
      <c r="N4891" s="4"/>
    </row>
    <row r="4892" spans="1:14" x14ac:dyDescent="0.3">
      <c r="A4892">
        <v>4955</v>
      </c>
      <c r="B4892" t="s">
        <v>17993</v>
      </c>
      <c r="C4892" s="5">
        <v>2015</v>
      </c>
      <c r="D4892" t="s">
        <v>19</v>
      </c>
      <c r="E4892" s="5">
        <v>50512</v>
      </c>
      <c r="F4892" s="5" t="str">
        <f>IF((Table5[[#This Row],[Mileage]])=0, "None", IF(Table5[[#This Row],[Mileage]]&lt;10000, "Low", IF(Table5[[#This Row],[Mileage]]&lt;55000, "Average", "High")))</f>
        <v>Average</v>
      </c>
      <c r="G4892" t="s">
        <v>20171</v>
      </c>
      <c r="H4892">
        <v>11940</v>
      </c>
      <c r="I4892" t="s">
        <v>18831</v>
      </c>
      <c r="J4892" t="s">
        <v>18856</v>
      </c>
      <c r="K4892" t="s">
        <v>18856</v>
      </c>
      <c r="L4892" t="s">
        <v>18856</v>
      </c>
      <c r="M4892" t="s">
        <v>20172</v>
      </c>
      <c r="N4892" s="4">
        <v>1.4</v>
      </c>
    </row>
    <row r="4893" spans="1:14" x14ac:dyDescent="0.3">
      <c r="A4893">
        <v>4956</v>
      </c>
      <c r="B4893" t="s">
        <v>18002</v>
      </c>
      <c r="C4893" s="5">
        <v>2019</v>
      </c>
      <c r="D4893" t="s">
        <v>19</v>
      </c>
      <c r="E4893" s="5">
        <v>36056</v>
      </c>
      <c r="F4893" s="5" t="str">
        <f>IF((Table5[[#This Row],[Mileage]])=0, "None", IF(Table5[[#This Row],[Mileage]]&lt;10000, "Low", IF(Table5[[#This Row],[Mileage]]&lt;55000, "Average", "High")))</f>
        <v>Average</v>
      </c>
      <c r="G4893" t="s">
        <v>20172</v>
      </c>
      <c r="H4893">
        <v>18998</v>
      </c>
      <c r="I4893" t="s">
        <v>18850</v>
      </c>
      <c r="J4893" t="s">
        <v>18825</v>
      </c>
      <c r="K4893" t="s">
        <v>27108</v>
      </c>
      <c r="L4893" s="5">
        <v>26</v>
      </c>
      <c r="M4893" t="s">
        <v>20171</v>
      </c>
      <c r="N4893" s="4">
        <v>2.6</v>
      </c>
    </row>
    <row r="4894" spans="1:14" x14ac:dyDescent="0.3">
      <c r="A4894">
        <v>4957</v>
      </c>
      <c r="B4894" t="s">
        <v>18022</v>
      </c>
      <c r="C4894" s="5">
        <v>2019</v>
      </c>
      <c r="D4894" t="s">
        <v>19</v>
      </c>
      <c r="E4894" s="5">
        <v>85826</v>
      </c>
      <c r="F4894" s="5" t="str">
        <f>IF((Table5[[#This Row],[Mileage]])=0, "None", IF(Table5[[#This Row],[Mileage]]&lt;10000, "Low", IF(Table5[[#This Row],[Mileage]]&lt;55000, "Average", "High")))</f>
        <v>High</v>
      </c>
      <c r="G4894" t="s">
        <v>20172</v>
      </c>
      <c r="H4894">
        <v>16580</v>
      </c>
      <c r="I4894" t="s">
        <v>26228</v>
      </c>
      <c r="J4894" t="s">
        <v>18825</v>
      </c>
      <c r="K4894" t="s">
        <v>27108</v>
      </c>
      <c r="L4894" s="5">
        <v>24</v>
      </c>
      <c r="M4894" t="s">
        <v>20171</v>
      </c>
      <c r="N4894" s="4"/>
    </row>
    <row r="4895" spans="1:14" x14ac:dyDescent="0.3">
      <c r="A4895">
        <v>4958</v>
      </c>
      <c r="B4895" t="s">
        <v>17997</v>
      </c>
      <c r="C4895" s="5">
        <v>2022</v>
      </c>
      <c r="D4895" t="s">
        <v>19</v>
      </c>
      <c r="E4895" s="5">
        <v>30378</v>
      </c>
      <c r="F4895" s="5" t="str">
        <f>IF((Table5[[#This Row],[Mileage]])=0, "None", IF(Table5[[#This Row],[Mileage]]&lt;10000, "Low", IF(Table5[[#This Row],[Mileage]]&lt;55000, "Average", "High")))</f>
        <v>Average</v>
      </c>
      <c r="G4895" t="s">
        <v>20171</v>
      </c>
      <c r="H4895">
        <v>33595</v>
      </c>
      <c r="I4895" t="s">
        <v>26451</v>
      </c>
      <c r="J4895" t="s">
        <v>26770</v>
      </c>
      <c r="K4895" t="s">
        <v>27108</v>
      </c>
      <c r="L4895" s="5">
        <v>19</v>
      </c>
      <c r="M4895" t="s">
        <v>20172</v>
      </c>
      <c r="N4895" s="4">
        <v>4.5</v>
      </c>
    </row>
    <row r="4896" spans="1:14" x14ac:dyDescent="0.3">
      <c r="A4896">
        <v>4959</v>
      </c>
      <c r="B4896" t="s">
        <v>17995</v>
      </c>
      <c r="C4896" s="5">
        <v>2017</v>
      </c>
      <c r="D4896" t="s">
        <v>19</v>
      </c>
      <c r="E4896" s="5">
        <v>95054</v>
      </c>
      <c r="F4896" s="5" t="str">
        <f>IF((Table5[[#This Row],[Mileage]])=0, "None", IF(Table5[[#This Row],[Mileage]]&lt;10000, "Low", IF(Table5[[#This Row],[Mileage]]&lt;55000, "Average", "High")))</f>
        <v>High</v>
      </c>
      <c r="G4896" t="s">
        <v>20172</v>
      </c>
      <c r="H4896">
        <v>32997</v>
      </c>
      <c r="I4896" t="s">
        <v>26452</v>
      </c>
      <c r="J4896" t="s">
        <v>25736</v>
      </c>
      <c r="K4896" t="s">
        <v>27107</v>
      </c>
      <c r="L4896" s="5">
        <v>15</v>
      </c>
      <c r="M4896" t="s">
        <v>20171</v>
      </c>
      <c r="N4896" s="4">
        <v>4.7</v>
      </c>
    </row>
    <row r="4897" spans="1:14" x14ac:dyDescent="0.3">
      <c r="A4897">
        <v>4960</v>
      </c>
      <c r="B4897" t="s">
        <v>17998</v>
      </c>
      <c r="C4897" s="5">
        <v>2022</v>
      </c>
      <c r="D4897" t="s">
        <v>19</v>
      </c>
      <c r="E4897" s="5">
        <v>29977</v>
      </c>
      <c r="F4897" s="5" t="str">
        <f>IF((Table5[[#This Row],[Mileage]])=0, "None", IF(Table5[[#This Row],[Mileage]]&lt;10000, "Low", IF(Table5[[#This Row],[Mileage]]&lt;55000, "Average", "High")))</f>
        <v>Average</v>
      </c>
      <c r="G4897" t="s">
        <v>20172</v>
      </c>
      <c r="H4897">
        <v>33575</v>
      </c>
      <c r="I4897" t="s">
        <v>25917</v>
      </c>
      <c r="J4897" t="s">
        <v>26364</v>
      </c>
      <c r="K4897" t="s">
        <v>27107</v>
      </c>
      <c r="L4897" s="5">
        <v>20</v>
      </c>
      <c r="M4897" t="s">
        <v>20172</v>
      </c>
      <c r="N4897" s="4">
        <v>4.8</v>
      </c>
    </row>
    <row r="4898" spans="1:14" x14ac:dyDescent="0.3">
      <c r="A4898">
        <v>4961</v>
      </c>
      <c r="B4898" t="s">
        <v>17998</v>
      </c>
      <c r="C4898" s="5">
        <v>2017</v>
      </c>
      <c r="D4898" t="s">
        <v>19</v>
      </c>
      <c r="E4898" s="5">
        <v>10018</v>
      </c>
      <c r="F4898" s="5" t="str">
        <f>IF((Table5[[#This Row],[Mileage]])=0, "None", IF(Table5[[#This Row],[Mileage]]&lt;10000, "Low", IF(Table5[[#This Row],[Mileage]]&lt;55000, "Average", "High")))</f>
        <v>Average</v>
      </c>
      <c r="G4898" t="s">
        <v>20171</v>
      </c>
      <c r="H4898">
        <v>59500</v>
      </c>
      <c r="I4898" t="s">
        <v>25499</v>
      </c>
      <c r="J4898" t="s">
        <v>26364</v>
      </c>
      <c r="K4898" t="s">
        <v>27105</v>
      </c>
      <c r="L4898" s="5">
        <v>14</v>
      </c>
      <c r="M4898" t="s">
        <v>20172</v>
      </c>
      <c r="N4898" s="4">
        <v>4.9000000000000004</v>
      </c>
    </row>
    <row r="4899" spans="1:14" x14ac:dyDescent="0.3">
      <c r="A4899">
        <v>4962</v>
      </c>
      <c r="B4899" t="s">
        <v>17998</v>
      </c>
      <c r="C4899" s="5">
        <v>2024</v>
      </c>
      <c r="D4899" t="s">
        <v>11</v>
      </c>
      <c r="E4899">
        <v>9</v>
      </c>
      <c r="F4899" t="str">
        <f>IF((Table5[[#This Row],[Mileage]])=0, "None", IF(Table5[[#This Row],[Mileage]]&lt;10000, "Low", IF(Table5[[#This Row],[Mileage]]&lt;55000, "Average", "High")))</f>
        <v>Low</v>
      </c>
      <c r="G4899" t="s">
        <v>20172</v>
      </c>
      <c r="H4899">
        <v>60500</v>
      </c>
      <c r="I4899" t="s">
        <v>25860</v>
      </c>
      <c r="J4899" t="s">
        <v>26364</v>
      </c>
      <c r="K4899" t="s">
        <v>27107</v>
      </c>
      <c r="L4899" t="s">
        <v>18856</v>
      </c>
      <c r="M4899" t="s">
        <v>20172</v>
      </c>
      <c r="N4899" s="4">
        <v>4.7</v>
      </c>
    </row>
    <row r="4900" spans="1:14" x14ac:dyDescent="0.3">
      <c r="A4900">
        <v>4963</v>
      </c>
      <c r="B4900" t="s">
        <v>18000</v>
      </c>
      <c r="C4900" s="5">
        <v>2024</v>
      </c>
      <c r="D4900" t="s">
        <v>11</v>
      </c>
      <c r="E4900">
        <v>5</v>
      </c>
      <c r="F4900" t="str">
        <f>IF((Table5[[#This Row],[Mileage]])=0, "None", IF(Table5[[#This Row],[Mileage]]&lt;10000, "Low", IF(Table5[[#This Row],[Mileage]]&lt;55000, "Average", "High")))</f>
        <v>Low</v>
      </c>
      <c r="G4900" t="s">
        <v>20172</v>
      </c>
      <c r="H4900">
        <v>79355</v>
      </c>
      <c r="I4900" t="s">
        <v>26191</v>
      </c>
      <c r="J4900" t="s">
        <v>26607</v>
      </c>
      <c r="K4900" t="s">
        <v>27107</v>
      </c>
      <c r="L4900" s="5">
        <v>13</v>
      </c>
      <c r="M4900" t="s">
        <v>20172</v>
      </c>
      <c r="N4900" s="4">
        <v>4.9000000000000004</v>
      </c>
    </row>
    <row r="4901" spans="1:14" x14ac:dyDescent="0.3">
      <c r="A4901">
        <v>4964</v>
      </c>
      <c r="B4901" t="s">
        <v>18806</v>
      </c>
      <c r="C4901" s="5">
        <v>2024</v>
      </c>
      <c r="D4901" t="s">
        <v>19</v>
      </c>
      <c r="E4901" s="5">
        <v>200</v>
      </c>
      <c r="F4901" s="5" t="str">
        <f>IF((Table5[[#This Row],[Mileage]])=0, "None", IF(Table5[[#This Row],[Mileage]]&lt;10000, "Low", IF(Table5[[#This Row],[Mileage]]&lt;55000, "Average", "High")))</f>
        <v>Low</v>
      </c>
      <c r="G4901" t="s">
        <v>20171</v>
      </c>
      <c r="H4901">
        <v>199800</v>
      </c>
      <c r="I4901" t="s">
        <v>18825</v>
      </c>
      <c r="J4901" t="s">
        <v>18825</v>
      </c>
      <c r="K4901" t="s">
        <v>27105</v>
      </c>
      <c r="L4901" s="5">
        <v>0</v>
      </c>
      <c r="M4901" t="s">
        <v>20172</v>
      </c>
      <c r="N4901" s="4">
        <v>2.8</v>
      </c>
    </row>
    <row r="4902" spans="1:14" x14ac:dyDescent="0.3">
      <c r="A4902">
        <v>4965</v>
      </c>
      <c r="B4902" t="s">
        <v>17996</v>
      </c>
      <c r="C4902" s="5">
        <v>2024</v>
      </c>
      <c r="D4902" t="s">
        <v>11</v>
      </c>
      <c r="E4902">
        <v>10</v>
      </c>
      <c r="F4902" t="str">
        <f>IF((Table5[[#This Row],[Mileage]])=0, "None", IF(Table5[[#This Row],[Mileage]]&lt;10000, "Low", IF(Table5[[#This Row],[Mileage]]&lt;55000, "Average", "High")))</f>
        <v>Low</v>
      </c>
      <c r="G4902" t="s">
        <v>20171</v>
      </c>
      <c r="H4902">
        <v>24626</v>
      </c>
      <c r="I4902" t="s">
        <v>18825</v>
      </c>
      <c r="J4902" t="s">
        <v>25618</v>
      </c>
      <c r="K4902" t="s">
        <v>27108</v>
      </c>
      <c r="L4902" s="5">
        <v>27</v>
      </c>
      <c r="M4902" t="s">
        <v>20172</v>
      </c>
      <c r="N4902" s="4">
        <v>2.7</v>
      </c>
    </row>
    <row r="4903" spans="1:14" x14ac:dyDescent="0.3">
      <c r="A4903">
        <v>4966</v>
      </c>
      <c r="B4903" t="s">
        <v>17993</v>
      </c>
      <c r="C4903" s="5">
        <v>2012</v>
      </c>
      <c r="D4903" t="s">
        <v>19</v>
      </c>
      <c r="E4903" s="5">
        <v>108989</v>
      </c>
      <c r="F4903" s="5" t="str">
        <f>IF((Table5[[#This Row],[Mileage]])=0, "None", IF(Table5[[#This Row],[Mileage]]&lt;10000, "Low", IF(Table5[[#This Row],[Mileage]]&lt;55000, "Average", "High")))</f>
        <v>High</v>
      </c>
      <c r="G4903" t="s">
        <v>20172</v>
      </c>
      <c r="H4903">
        <v>16888</v>
      </c>
      <c r="I4903" t="s">
        <v>26453</v>
      </c>
      <c r="J4903" t="s">
        <v>27031</v>
      </c>
      <c r="K4903" t="s">
        <v>27106</v>
      </c>
      <c r="L4903" s="5">
        <v>15</v>
      </c>
      <c r="M4903" t="s">
        <v>20172</v>
      </c>
      <c r="N4903" s="4">
        <v>4.3</v>
      </c>
    </row>
    <row r="4904" spans="1:14" x14ac:dyDescent="0.3">
      <c r="A4904">
        <v>4967</v>
      </c>
      <c r="B4904" t="s">
        <v>17996</v>
      </c>
      <c r="C4904" s="5">
        <v>2024</v>
      </c>
      <c r="D4904" t="s">
        <v>11</v>
      </c>
      <c r="E4904">
        <v>2</v>
      </c>
      <c r="F4904" t="str">
        <f>IF((Table5[[#This Row],[Mileage]])=0, "None", IF(Table5[[#This Row],[Mileage]]&lt;10000, "Low", IF(Table5[[#This Row],[Mileage]]&lt;55000, "Average", "High")))</f>
        <v>Low</v>
      </c>
      <c r="G4904" t="s">
        <v>20172</v>
      </c>
      <c r="H4904">
        <v>22385</v>
      </c>
      <c r="I4904" t="s">
        <v>26186</v>
      </c>
      <c r="J4904" t="s">
        <v>25618</v>
      </c>
      <c r="K4904" t="s">
        <v>27108</v>
      </c>
      <c r="L4904" s="5">
        <v>30</v>
      </c>
      <c r="M4904" t="s">
        <v>20172</v>
      </c>
      <c r="N4904" s="4">
        <v>4.7</v>
      </c>
    </row>
    <row r="4905" spans="1:14" x14ac:dyDescent="0.3">
      <c r="A4905">
        <v>4968</v>
      </c>
      <c r="B4905" t="s">
        <v>17998</v>
      </c>
      <c r="C4905" s="5">
        <v>2023</v>
      </c>
      <c r="D4905" t="s">
        <v>11</v>
      </c>
      <c r="E4905">
        <v>41</v>
      </c>
      <c r="F4905" t="str">
        <f>IF((Table5[[#This Row],[Mileage]])=0, "None", IF(Table5[[#This Row],[Mileage]]&lt;10000, "Low", IF(Table5[[#This Row],[Mileage]]&lt;55000, "Average", "High")))</f>
        <v>Low</v>
      </c>
      <c r="G4905" t="s">
        <v>20172</v>
      </c>
      <c r="H4905">
        <v>63285</v>
      </c>
      <c r="I4905" t="s">
        <v>25860</v>
      </c>
      <c r="J4905" t="s">
        <v>26758</v>
      </c>
      <c r="K4905" t="s">
        <v>27106</v>
      </c>
      <c r="L4905" t="s">
        <v>18856</v>
      </c>
      <c r="M4905" t="s">
        <v>20172</v>
      </c>
      <c r="N4905" s="4">
        <v>4.7</v>
      </c>
    </row>
    <row r="4906" spans="1:14" x14ac:dyDescent="0.3">
      <c r="A4906">
        <v>4969</v>
      </c>
      <c r="B4906" t="s">
        <v>18002</v>
      </c>
      <c r="C4906" s="5">
        <v>2024</v>
      </c>
      <c r="D4906" t="s">
        <v>11</v>
      </c>
      <c r="E4906">
        <v>2</v>
      </c>
      <c r="F4906" t="str">
        <f>IF((Table5[[#This Row],[Mileage]])=0, "None", IF(Table5[[#This Row],[Mileage]]&lt;10000, "Low", IF(Table5[[#This Row],[Mileage]]&lt;55000, "Average", "High")))</f>
        <v>Low</v>
      </c>
      <c r="G4906" t="s">
        <v>20172</v>
      </c>
      <c r="H4906">
        <v>23427</v>
      </c>
      <c r="I4906" t="s">
        <v>25521</v>
      </c>
      <c r="J4906" t="s">
        <v>25736</v>
      </c>
      <c r="K4906" t="s">
        <v>27108</v>
      </c>
      <c r="L4906" s="5">
        <v>27</v>
      </c>
      <c r="M4906" t="s">
        <v>20172</v>
      </c>
      <c r="N4906" s="4">
        <v>4.4000000000000004</v>
      </c>
    </row>
    <row r="4907" spans="1:14" x14ac:dyDescent="0.3">
      <c r="A4907">
        <v>4970</v>
      </c>
      <c r="B4907" t="s">
        <v>18012</v>
      </c>
      <c r="C4907" s="5">
        <v>2023</v>
      </c>
      <c r="D4907" t="s">
        <v>11</v>
      </c>
      <c r="E4907" s="2">
        <v>2895</v>
      </c>
      <c r="F4907" s="2" t="str">
        <f>IF((Table5[[#This Row],[Mileage]])=0, "None", IF(Table5[[#This Row],[Mileage]]&lt;10000, "Low", IF(Table5[[#This Row],[Mileage]]&lt;55000, "Average", "High")))</f>
        <v>Low</v>
      </c>
      <c r="G4907" t="s">
        <v>20171</v>
      </c>
      <c r="H4907">
        <v>90192</v>
      </c>
      <c r="I4907" t="s">
        <v>18857</v>
      </c>
      <c r="J4907" t="s">
        <v>25658</v>
      </c>
      <c r="K4907" t="s">
        <v>27107</v>
      </c>
      <c r="L4907" s="5">
        <v>16</v>
      </c>
      <c r="M4907" t="s">
        <v>20172</v>
      </c>
      <c r="N4907" s="4"/>
    </row>
    <row r="4908" spans="1:14" x14ac:dyDescent="0.3">
      <c r="A4908">
        <v>4971</v>
      </c>
      <c r="B4908" t="s">
        <v>18806</v>
      </c>
      <c r="C4908" s="5">
        <v>2024</v>
      </c>
      <c r="D4908" t="s">
        <v>19</v>
      </c>
      <c r="E4908" s="5">
        <v>4309</v>
      </c>
      <c r="F4908" s="5" t="str">
        <f>IF((Table5[[#This Row],[Mileage]])=0, "None", IF(Table5[[#This Row],[Mileage]]&lt;10000, "Low", IF(Table5[[#This Row],[Mileage]]&lt;55000, "Average", "High")))</f>
        <v>Low</v>
      </c>
      <c r="G4908" t="s">
        <v>20171</v>
      </c>
      <c r="H4908">
        <v>56999</v>
      </c>
      <c r="I4908" t="s">
        <v>25541</v>
      </c>
      <c r="J4908" t="s">
        <v>26961</v>
      </c>
      <c r="K4908" t="s">
        <v>27106</v>
      </c>
      <c r="L4908" t="s">
        <v>18856</v>
      </c>
      <c r="M4908" t="s">
        <v>20172</v>
      </c>
      <c r="N4908" s="4">
        <v>4.7</v>
      </c>
    </row>
    <row r="4909" spans="1:14" x14ac:dyDescent="0.3">
      <c r="A4909">
        <v>4972</v>
      </c>
      <c r="B4909" t="s">
        <v>18002</v>
      </c>
      <c r="C4909" s="5">
        <v>2024</v>
      </c>
      <c r="D4909" t="s">
        <v>11</v>
      </c>
      <c r="E4909">
        <v>5</v>
      </c>
      <c r="F4909" t="str">
        <f>IF((Table5[[#This Row],[Mileage]])=0, "None", IF(Table5[[#This Row],[Mileage]]&lt;10000, "Low", IF(Table5[[#This Row],[Mileage]]&lt;55000, "Average", "High")))</f>
        <v>Low</v>
      </c>
      <c r="G4909" t="s">
        <v>20172</v>
      </c>
      <c r="H4909">
        <v>50195</v>
      </c>
      <c r="I4909" t="s">
        <v>26003</v>
      </c>
      <c r="J4909" t="s">
        <v>18825</v>
      </c>
      <c r="K4909" t="s">
        <v>27106</v>
      </c>
      <c r="L4909" t="s">
        <v>18856</v>
      </c>
      <c r="M4909" t="s">
        <v>20172</v>
      </c>
      <c r="N4909" s="4">
        <v>4.5</v>
      </c>
    </row>
    <row r="4910" spans="1:14" x14ac:dyDescent="0.3">
      <c r="A4910">
        <v>4973</v>
      </c>
      <c r="B4910" t="s">
        <v>18027</v>
      </c>
      <c r="C4910" s="5">
        <v>2024</v>
      </c>
      <c r="D4910" t="s">
        <v>11</v>
      </c>
      <c r="E4910">
        <v>10</v>
      </c>
      <c r="F4910" t="str">
        <f>IF((Table5[[#This Row],[Mileage]])=0, "None", IF(Table5[[#This Row],[Mileage]]&lt;10000, "Low", IF(Table5[[#This Row],[Mileage]]&lt;55000, "Average", "High")))</f>
        <v>Low</v>
      </c>
      <c r="G4910" t="s">
        <v>20171</v>
      </c>
      <c r="H4910">
        <v>63038</v>
      </c>
      <c r="I4910" t="s">
        <v>25465</v>
      </c>
      <c r="J4910" t="s">
        <v>18856</v>
      </c>
      <c r="K4910" t="s">
        <v>18856</v>
      </c>
      <c r="L4910" t="s">
        <v>18856</v>
      </c>
      <c r="M4910" t="s">
        <v>20172</v>
      </c>
      <c r="N4910" s="4">
        <v>4</v>
      </c>
    </row>
    <row r="4911" spans="1:14" x14ac:dyDescent="0.3">
      <c r="A4911">
        <v>4974</v>
      </c>
      <c r="B4911" t="s">
        <v>18043</v>
      </c>
      <c r="C4911" s="5">
        <v>2017</v>
      </c>
      <c r="D4911" t="s">
        <v>19</v>
      </c>
      <c r="E4911" s="5">
        <v>53318</v>
      </c>
      <c r="F4911" s="5" t="str">
        <f>IF((Table5[[#This Row],[Mileage]])=0, "None", IF(Table5[[#This Row],[Mileage]]&lt;10000, "Low", IF(Table5[[#This Row],[Mileage]]&lt;55000, "Average", "High")))</f>
        <v>Average</v>
      </c>
      <c r="G4911" t="s">
        <v>20172</v>
      </c>
      <c r="H4911">
        <v>25988</v>
      </c>
      <c r="I4911" t="s">
        <v>25905</v>
      </c>
      <c r="J4911" t="s">
        <v>26059</v>
      </c>
      <c r="K4911" t="s">
        <v>27106</v>
      </c>
      <c r="L4911" t="s">
        <v>18856</v>
      </c>
      <c r="M4911" t="s">
        <v>20172</v>
      </c>
      <c r="N4911" s="4"/>
    </row>
    <row r="4912" spans="1:14" x14ac:dyDescent="0.3">
      <c r="A4912">
        <v>4975</v>
      </c>
      <c r="B4912" t="s">
        <v>17989</v>
      </c>
      <c r="C4912" s="5">
        <v>2024</v>
      </c>
      <c r="D4912" t="s">
        <v>11</v>
      </c>
      <c r="E4912">
        <v>0</v>
      </c>
      <c r="F4912" t="str">
        <f>IF((Table5[[#This Row],[Mileage]])=0, "None", IF(Table5[[#This Row],[Mileage]]&lt;10000, "Low", IF(Table5[[#This Row],[Mileage]]&lt;55000, "Average", "High")))</f>
        <v>None</v>
      </c>
      <c r="G4912" t="s">
        <v>20172</v>
      </c>
      <c r="H4912">
        <v>58880</v>
      </c>
      <c r="I4912" t="s">
        <v>25681</v>
      </c>
      <c r="J4912" t="s">
        <v>18825</v>
      </c>
      <c r="K4912" t="s">
        <v>27106</v>
      </c>
      <c r="L4912" s="5">
        <v>41</v>
      </c>
      <c r="M4912" t="s">
        <v>20172</v>
      </c>
      <c r="N4912" s="4">
        <v>4.7</v>
      </c>
    </row>
    <row r="4913" spans="1:14" x14ac:dyDescent="0.3">
      <c r="A4913">
        <v>4976</v>
      </c>
      <c r="B4913" t="s">
        <v>18004</v>
      </c>
      <c r="C4913" s="5">
        <v>2024</v>
      </c>
      <c r="D4913" t="s">
        <v>11</v>
      </c>
      <c r="E4913">
        <v>5</v>
      </c>
      <c r="F4913" t="str">
        <f>IF((Table5[[#This Row],[Mileage]])=0, "None", IF(Table5[[#This Row],[Mileage]]&lt;10000, "Low", IF(Table5[[#This Row],[Mileage]]&lt;55000, "Average", "High")))</f>
        <v>Low</v>
      </c>
      <c r="G4913" t="s">
        <v>20172</v>
      </c>
      <c r="H4913">
        <v>37997</v>
      </c>
      <c r="I4913" t="s">
        <v>26045</v>
      </c>
      <c r="J4913" t="s">
        <v>18825</v>
      </c>
      <c r="K4913" t="s">
        <v>27106</v>
      </c>
      <c r="L4913" s="5">
        <v>26</v>
      </c>
      <c r="M4913" t="s">
        <v>20172</v>
      </c>
      <c r="N4913" s="4">
        <v>4.9000000000000004</v>
      </c>
    </row>
    <row r="4914" spans="1:14" x14ac:dyDescent="0.3">
      <c r="A4914">
        <v>4977</v>
      </c>
      <c r="B4914" t="s">
        <v>18806</v>
      </c>
      <c r="C4914" s="5">
        <v>2024</v>
      </c>
      <c r="D4914" t="s">
        <v>11</v>
      </c>
      <c r="E4914">
        <v>38</v>
      </c>
      <c r="F4914" t="str">
        <f>IF((Table5[[#This Row],[Mileage]])=0, "None", IF(Table5[[#This Row],[Mileage]]&lt;10000, "Low", IF(Table5[[#This Row],[Mileage]]&lt;55000, "Average", "High")))</f>
        <v>Low</v>
      </c>
      <c r="G4914" t="s">
        <v>20172</v>
      </c>
      <c r="H4914">
        <v>81743</v>
      </c>
      <c r="I4914" t="s">
        <v>26335</v>
      </c>
      <c r="J4914" t="s">
        <v>18825</v>
      </c>
      <c r="K4914" t="s">
        <v>27172</v>
      </c>
      <c r="L4914" t="s">
        <v>18856</v>
      </c>
      <c r="M4914" t="s">
        <v>20172</v>
      </c>
      <c r="N4914" s="4">
        <v>4.7</v>
      </c>
    </row>
    <row r="4915" spans="1:14" x14ac:dyDescent="0.3">
      <c r="A4915">
        <v>4978</v>
      </c>
      <c r="B4915" t="s">
        <v>17996</v>
      </c>
      <c r="C4915" s="5">
        <v>2021</v>
      </c>
      <c r="D4915" t="s">
        <v>19</v>
      </c>
      <c r="E4915" s="5">
        <v>46991</v>
      </c>
      <c r="F4915" s="5" t="str">
        <f>IF((Table5[[#This Row],[Mileage]])=0, "None", IF(Table5[[#This Row],[Mileage]]&lt;10000, "Low", IF(Table5[[#This Row],[Mileage]]&lt;55000, "Average", "High")))</f>
        <v>Average</v>
      </c>
      <c r="G4915" t="s">
        <v>20172</v>
      </c>
      <c r="H4915">
        <v>27991</v>
      </c>
      <c r="I4915" t="s">
        <v>25875</v>
      </c>
      <c r="J4915" t="s">
        <v>25618</v>
      </c>
      <c r="K4915" t="s">
        <v>27106</v>
      </c>
      <c r="L4915" s="5">
        <v>25</v>
      </c>
      <c r="M4915" t="s">
        <v>20172</v>
      </c>
      <c r="N4915" s="4">
        <v>4.5999999999999996</v>
      </c>
    </row>
    <row r="4916" spans="1:14" x14ac:dyDescent="0.3">
      <c r="A4916">
        <v>4979</v>
      </c>
      <c r="B4916" t="s">
        <v>17990</v>
      </c>
      <c r="C4916" s="5">
        <v>2024</v>
      </c>
      <c r="D4916" t="s">
        <v>11</v>
      </c>
      <c r="E4916">
        <v>32</v>
      </c>
      <c r="F4916" t="str">
        <f>IF((Table5[[#This Row],[Mileage]])=0, "None", IF(Table5[[#This Row],[Mileage]]&lt;10000, "Low", IF(Table5[[#This Row],[Mileage]]&lt;55000, "Average", "High")))</f>
        <v>Low</v>
      </c>
      <c r="G4916" t="s">
        <v>20172</v>
      </c>
      <c r="H4916">
        <v>59000</v>
      </c>
      <c r="I4916" t="s">
        <v>25979</v>
      </c>
      <c r="J4916" t="s">
        <v>26364</v>
      </c>
      <c r="K4916" t="s">
        <v>27106</v>
      </c>
      <c r="L4916" s="5">
        <v>19</v>
      </c>
      <c r="M4916" t="s">
        <v>20172</v>
      </c>
      <c r="N4916" s="4">
        <v>4.2</v>
      </c>
    </row>
    <row r="4917" spans="1:14" x14ac:dyDescent="0.3">
      <c r="A4917">
        <v>4980</v>
      </c>
      <c r="B4917" t="s">
        <v>18001</v>
      </c>
      <c r="C4917" s="5">
        <v>2022</v>
      </c>
      <c r="D4917" t="s">
        <v>19</v>
      </c>
      <c r="E4917" s="5">
        <v>24449</v>
      </c>
      <c r="F4917" s="5" t="str">
        <f>IF((Table5[[#This Row],[Mileage]])=0, "None", IF(Table5[[#This Row],[Mileage]]&lt;10000, "Low", IF(Table5[[#This Row],[Mileage]]&lt;55000, "Average", "High")))</f>
        <v>Average</v>
      </c>
      <c r="G4917" t="s">
        <v>20171</v>
      </c>
      <c r="H4917">
        <v>39423</v>
      </c>
      <c r="I4917" t="s">
        <v>25569</v>
      </c>
      <c r="J4917" t="s">
        <v>27032</v>
      </c>
      <c r="K4917" t="s">
        <v>27106</v>
      </c>
      <c r="L4917" s="5">
        <v>18</v>
      </c>
      <c r="M4917" t="s">
        <v>20172</v>
      </c>
      <c r="N4917" s="4">
        <v>4.9000000000000004</v>
      </c>
    </row>
    <row r="4918" spans="1:14" x14ac:dyDescent="0.3">
      <c r="A4918">
        <v>4981</v>
      </c>
      <c r="B4918" t="s">
        <v>18011</v>
      </c>
      <c r="C4918" s="5">
        <v>2024</v>
      </c>
      <c r="D4918" t="s">
        <v>11</v>
      </c>
      <c r="E4918">
        <v>5</v>
      </c>
      <c r="F4918" t="str">
        <f>IF((Table5[[#This Row],[Mileage]])=0, "None", IF(Table5[[#This Row],[Mileage]]&lt;10000, "Low", IF(Table5[[#This Row],[Mileage]]&lt;55000, "Average", "High")))</f>
        <v>Low</v>
      </c>
      <c r="G4918" t="s">
        <v>20172</v>
      </c>
      <c r="H4918">
        <v>43160</v>
      </c>
      <c r="I4918" t="s">
        <v>25907</v>
      </c>
      <c r="J4918" t="s">
        <v>18825</v>
      </c>
      <c r="K4918" t="s">
        <v>27108</v>
      </c>
      <c r="L4918" s="5">
        <v>19</v>
      </c>
      <c r="M4918" t="s">
        <v>20172</v>
      </c>
      <c r="N4918" s="4">
        <v>4.5</v>
      </c>
    </row>
    <row r="4919" spans="1:14" x14ac:dyDescent="0.3">
      <c r="A4919">
        <v>4982</v>
      </c>
      <c r="B4919" t="s">
        <v>17993</v>
      </c>
      <c r="C4919" s="5">
        <v>2020</v>
      </c>
      <c r="D4919" t="s">
        <v>19</v>
      </c>
      <c r="E4919" s="5">
        <v>57509</v>
      </c>
      <c r="F4919" s="5" t="str">
        <f>IF((Table5[[#This Row],[Mileage]])=0, "None", IF(Table5[[#This Row],[Mileage]]&lt;10000, "Low", IF(Table5[[#This Row],[Mileage]]&lt;55000, "Average", "High")))</f>
        <v>High</v>
      </c>
      <c r="G4919" t="s">
        <v>20171</v>
      </c>
      <c r="H4919">
        <v>26571</v>
      </c>
      <c r="I4919" t="s">
        <v>25647</v>
      </c>
      <c r="J4919" t="s">
        <v>18825</v>
      </c>
      <c r="K4919" t="s">
        <v>27106</v>
      </c>
      <c r="L4919" s="5">
        <v>24</v>
      </c>
      <c r="M4919" t="s">
        <v>20171</v>
      </c>
      <c r="N4919" s="4">
        <v>4.5999999999999996</v>
      </c>
    </row>
    <row r="4920" spans="1:14" x14ac:dyDescent="0.3">
      <c r="A4920">
        <v>4983</v>
      </c>
      <c r="B4920" t="s">
        <v>17992</v>
      </c>
      <c r="C4920" s="5">
        <v>2022</v>
      </c>
      <c r="D4920" t="s">
        <v>19</v>
      </c>
      <c r="E4920" s="5">
        <v>35120</v>
      </c>
      <c r="F4920" s="5" t="str">
        <f>IF((Table5[[#This Row],[Mileage]])=0, "None", IF(Table5[[#This Row],[Mileage]]&lt;10000, "Low", IF(Table5[[#This Row],[Mileage]]&lt;55000, "Average", "High")))</f>
        <v>Average</v>
      </c>
      <c r="G4920" t="s">
        <v>20172</v>
      </c>
      <c r="H4920">
        <v>27951</v>
      </c>
      <c r="I4920" t="s">
        <v>26454</v>
      </c>
      <c r="J4920" t="s">
        <v>18825</v>
      </c>
      <c r="K4920" t="s">
        <v>27106</v>
      </c>
      <c r="L4920" s="5">
        <v>23</v>
      </c>
      <c r="M4920" t="s">
        <v>20172</v>
      </c>
      <c r="N4920" s="4">
        <v>4.7</v>
      </c>
    </row>
    <row r="4921" spans="1:14" x14ac:dyDescent="0.3">
      <c r="A4921">
        <v>4984</v>
      </c>
      <c r="B4921" t="s">
        <v>18027</v>
      </c>
      <c r="C4921" s="5">
        <v>2024</v>
      </c>
      <c r="D4921" t="s">
        <v>11</v>
      </c>
      <c r="E4921">
        <v>10</v>
      </c>
      <c r="F4921" t="str">
        <f>IF((Table5[[#This Row],[Mileage]])=0, "None", IF(Table5[[#This Row],[Mileage]]&lt;10000, "Low", IF(Table5[[#This Row],[Mileage]]&lt;55000, "Average", "High")))</f>
        <v>Low</v>
      </c>
      <c r="G4921" t="s">
        <v>20171</v>
      </c>
      <c r="H4921">
        <v>62618</v>
      </c>
      <c r="I4921" t="s">
        <v>25597</v>
      </c>
      <c r="J4921" t="s">
        <v>18825</v>
      </c>
      <c r="K4921" t="s">
        <v>27107</v>
      </c>
      <c r="L4921" s="5">
        <v>0</v>
      </c>
      <c r="M4921" t="s">
        <v>20172</v>
      </c>
      <c r="N4921" s="4">
        <v>4.5</v>
      </c>
    </row>
    <row r="4922" spans="1:14" x14ac:dyDescent="0.3">
      <c r="A4922">
        <v>4985</v>
      </c>
      <c r="B4922" t="s">
        <v>18011</v>
      </c>
      <c r="C4922" s="5">
        <v>2024</v>
      </c>
      <c r="D4922" t="s">
        <v>11</v>
      </c>
      <c r="E4922">
        <v>5</v>
      </c>
      <c r="F4922" t="str">
        <f>IF((Table5[[#This Row],[Mileage]])=0, "None", IF(Table5[[#This Row],[Mileage]]&lt;10000, "Low", IF(Table5[[#This Row],[Mileage]]&lt;55000, "Average", "High")))</f>
        <v>Low</v>
      </c>
      <c r="G4922" t="s">
        <v>20172</v>
      </c>
      <c r="H4922">
        <v>35315</v>
      </c>
      <c r="I4922" t="s">
        <v>26455</v>
      </c>
      <c r="J4922" t="s">
        <v>18825</v>
      </c>
      <c r="K4922" t="s">
        <v>27106</v>
      </c>
      <c r="L4922" s="5">
        <v>27</v>
      </c>
      <c r="M4922" t="s">
        <v>20172</v>
      </c>
      <c r="N4922" s="4">
        <v>4.8</v>
      </c>
    </row>
    <row r="4923" spans="1:14" x14ac:dyDescent="0.3">
      <c r="A4923">
        <v>4986</v>
      </c>
      <c r="B4923" t="s">
        <v>17996</v>
      </c>
      <c r="C4923" s="5">
        <v>2024</v>
      </c>
      <c r="D4923" t="s">
        <v>11</v>
      </c>
      <c r="E4923">
        <v>0</v>
      </c>
      <c r="F4923" t="str">
        <f>IF((Table5[[#This Row],[Mileage]])=0, "None", IF(Table5[[#This Row],[Mileage]]&lt;10000, "Low", IF(Table5[[#This Row],[Mileage]]&lt;55000, "Average", "High")))</f>
        <v>None</v>
      </c>
      <c r="G4923" t="s">
        <v>20172</v>
      </c>
      <c r="H4923">
        <v>30245</v>
      </c>
      <c r="I4923" t="s">
        <v>25549</v>
      </c>
      <c r="J4923" t="s">
        <v>25618</v>
      </c>
      <c r="K4923" t="s">
        <v>27106</v>
      </c>
      <c r="L4923" s="5">
        <v>26</v>
      </c>
      <c r="M4923" t="s">
        <v>20172</v>
      </c>
      <c r="N4923" s="4">
        <v>4.7</v>
      </c>
    </row>
    <row r="4924" spans="1:14" x14ac:dyDescent="0.3">
      <c r="A4924">
        <v>4987</v>
      </c>
      <c r="B4924" t="s">
        <v>18040</v>
      </c>
      <c r="C4924" s="5">
        <v>2024</v>
      </c>
      <c r="D4924" t="s">
        <v>11</v>
      </c>
      <c r="E4924">
        <v>30</v>
      </c>
      <c r="F4924" t="str">
        <f>IF((Table5[[#This Row],[Mileage]])=0, "None", IF(Table5[[#This Row],[Mileage]]&lt;10000, "Low", IF(Table5[[#This Row],[Mileage]]&lt;55000, "Average", "High")))</f>
        <v>Low</v>
      </c>
      <c r="G4924" t="s">
        <v>20171</v>
      </c>
      <c r="H4924">
        <v>43476</v>
      </c>
      <c r="I4924" t="s">
        <v>26167</v>
      </c>
      <c r="J4924" t="s">
        <v>18825</v>
      </c>
      <c r="K4924" t="s">
        <v>27106</v>
      </c>
      <c r="L4924" t="s">
        <v>18856</v>
      </c>
      <c r="M4924" t="s">
        <v>20172</v>
      </c>
      <c r="N4924" s="4">
        <v>4.8</v>
      </c>
    </row>
    <row r="4925" spans="1:14" x14ac:dyDescent="0.3">
      <c r="A4925">
        <v>4988</v>
      </c>
      <c r="B4925" t="s">
        <v>17996</v>
      </c>
      <c r="C4925" s="5">
        <v>2018</v>
      </c>
      <c r="D4925" t="s">
        <v>19</v>
      </c>
      <c r="E4925" s="5">
        <v>152039</v>
      </c>
      <c r="F4925" s="5" t="str">
        <f>IF((Table5[[#This Row],[Mileage]])=0, "None", IF(Table5[[#This Row],[Mileage]]&lt;10000, "Low", IF(Table5[[#This Row],[Mileage]]&lt;55000, "Average", "High")))</f>
        <v>High</v>
      </c>
      <c r="G4925" t="s">
        <v>20172</v>
      </c>
      <c r="H4925">
        <v>8999</v>
      </c>
      <c r="I4925" t="s">
        <v>18825</v>
      </c>
      <c r="J4925" t="s">
        <v>18825</v>
      </c>
      <c r="K4925" t="s">
        <v>27108</v>
      </c>
      <c r="L4925" s="5">
        <v>27</v>
      </c>
      <c r="M4925" t="s">
        <v>20171</v>
      </c>
      <c r="N4925" s="4">
        <v>4.3</v>
      </c>
    </row>
    <row r="4926" spans="1:14" x14ac:dyDescent="0.3">
      <c r="A4926">
        <v>4989</v>
      </c>
      <c r="B4926" t="s">
        <v>18002</v>
      </c>
      <c r="C4926" s="5">
        <v>2021</v>
      </c>
      <c r="D4926" t="s">
        <v>1256</v>
      </c>
      <c r="E4926" s="2">
        <v>51234</v>
      </c>
      <c r="F4926" s="2" t="str">
        <f>IF((Table5[[#This Row],[Mileage]])=0, "None", IF(Table5[[#This Row],[Mileage]]&lt;10000, "Low", IF(Table5[[#This Row],[Mileage]]&lt;55000, "Average", "High")))</f>
        <v>Average</v>
      </c>
      <c r="G4926" t="s">
        <v>20171</v>
      </c>
      <c r="H4926">
        <v>20500</v>
      </c>
      <c r="I4926" t="s">
        <v>25962</v>
      </c>
      <c r="J4926" t="s">
        <v>25736</v>
      </c>
      <c r="K4926" t="s">
        <v>27108</v>
      </c>
      <c r="L4926" s="5">
        <v>26</v>
      </c>
      <c r="M4926" t="s">
        <v>20172</v>
      </c>
      <c r="N4926" s="4">
        <v>4.8</v>
      </c>
    </row>
    <row r="4927" spans="1:14" x14ac:dyDescent="0.3">
      <c r="A4927">
        <v>4990</v>
      </c>
      <c r="B4927" t="s">
        <v>17998</v>
      </c>
      <c r="C4927" s="5">
        <v>2024</v>
      </c>
      <c r="D4927" t="s">
        <v>11</v>
      </c>
      <c r="E4927">
        <v>22</v>
      </c>
      <c r="F4927" t="str">
        <f>IF((Table5[[#This Row],[Mileage]])=0, "None", IF(Table5[[#This Row],[Mileage]]&lt;10000, "Low", IF(Table5[[#This Row],[Mileage]]&lt;55000, "Average", "High")))</f>
        <v>Low</v>
      </c>
      <c r="G4927" t="s">
        <v>20172</v>
      </c>
      <c r="H4927">
        <v>53518</v>
      </c>
      <c r="I4927" t="s">
        <v>25499</v>
      </c>
      <c r="J4927" t="s">
        <v>25783</v>
      </c>
      <c r="K4927" t="s">
        <v>27105</v>
      </c>
      <c r="L4927" s="5">
        <v>15</v>
      </c>
      <c r="M4927" t="s">
        <v>20172</v>
      </c>
      <c r="N4927" s="4">
        <v>4.7</v>
      </c>
    </row>
    <row r="4928" spans="1:14" x14ac:dyDescent="0.3">
      <c r="A4928">
        <v>4991</v>
      </c>
      <c r="B4928" t="s">
        <v>18022</v>
      </c>
      <c r="C4928" s="5">
        <v>2021</v>
      </c>
      <c r="D4928" t="s">
        <v>19</v>
      </c>
      <c r="E4928" s="5">
        <v>82315</v>
      </c>
      <c r="F4928" s="5" t="str">
        <f>IF((Table5[[#This Row],[Mileage]])=0, "None", IF(Table5[[#This Row],[Mileage]]&lt;10000, "Low", IF(Table5[[#This Row],[Mileage]]&lt;55000, "Average", "High")))</f>
        <v>High</v>
      </c>
      <c r="G4928" t="s">
        <v>20171</v>
      </c>
      <c r="H4928">
        <v>18195</v>
      </c>
      <c r="I4928" t="s">
        <v>18825</v>
      </c>
      <c r="J4928" t="s">
        <v>18825</v>
      </c>
      <c r="K4928" t="s">
        <v>27108</v>
      </c>
      <c r="L4928" t="s">
        <v>18856</v>
      </c>
      <c r="M4928" t="s">
        <v>20172</v>
      </c>
      <c r="N4928" s="4"/>
    </row>
    <row r="4929" spans="1:14" x14ac:dyDescent="0.3">
      <c r="A4929">
        <v>4992</v>
      </c>
      <c r="B4929" t="s">
        <v>17996</v>
      </c>
      <c r="C4929" s="5">
        <v>2012</v>
      </c>
      <c r="D4929" t="s">
        <v>19</v>
      </c>
      <c r="E4929" s="5">
        <v>103536</v>
      </c>
      <c r="F4929" s="5" t="str">
        <f>IF((Table5[[#This Row],[Mileage]])=0, "None", IF(Table5[[#This Row],[Mileage]]&lt;10000, "Low", IF(Table5[[#This Row],[Mileage]]&lt;55000, "Average", "High")))</f>
        <v>High</v>
      </c>
      <c r="G4929" t="s">
        <v>20171</v>
      </c>
      <c r="H4929">
        <v>9800</v>
      </c>
      <c r="I4929" t="s">
        <v>18823</v>
      </c>
      <c r="J4929" t="s">
        <v>25484</v>
      </c>
      <c r="K4929" t="s">
        <v>27105</v>
      </c>
      <c r="L4929" s="5">
        <v>17</v>
      </c>
      <c r="M4929" t="s">
        <v>20171</v>
      </c>
      <c r="N4929" s="4"/>
    </row>
    <row r="4930" spans="1:14" x14ac:dyDescent="0.3">
      <c r="A4930">
        <v>4993</v>
      </c>
      <c r="B4930" t="s">
        <v>17994</v>
      </c>
      <c r="C4930" s="5">
        <v>2024</v>
      </c>
      <c r="D4930" t="s">
        <v>11</v>
      </c>
      <c r="E4930">
        <v>10</v>
      </c>
      <c r="F4930" t="str">
        <f>IF((Table5[[#This Row],[Mileage]])=0, "None", IF(Table5[[#This Row],[Mileage]]&lt;10000, "Low", IF(Table5[[#This Row],[Mileage]]&lt;55000, "Average", "High")))</f>
        <v>Low</v>
      </c>
      <c r="G4930" t="s">
        <v>20171</v>
      </c>
      <c r="H4930">
        <v>49635</v>
      </c>
      <c r="I4930" t="s">
        <v>25651</v>
      </c>
      <c r="J4930" t="s">
        <v>26751</v>
      </c>
      <c r="K4930" t="s">
        <v>27107</v>
      </c>
      <c r="L4930" s="5">
        <v>18</v>
      </c>
      <c r="M4930" t="s">
        <v>20172</v>
      </c>
      <c r="N4930" s="4">
        <v>4.4000000000000004</v>
      </c>
    </row>
    <row r="4931" spans="1:14" x14ac:dyDescent="0.3">
      <c r="A4931">
        <v>4994</v>
      </c>
      <c r="B4931" t="s">
        <v>18011</v>
      </c>
      <c r="C4931" s="5">
        <v>2024</v>
      </c>
      <c r="D4931" t="s">
        <v>11</v>
      </c>
      <c r="E4931">
        <v>2</v>
      </c>
      <c r="F4931" t="str">
        <f>IF((Table5[[#This Row],[Mileage]])=0, "None", IF(Table5[[#This Row],[Mileage]]&lt;10000, "Low", IF(Table5[[#This Row],[Mileage]]&lt;55000, "Average", "High")))</f>
        <v>Low</v>
      </c>
      <c r="G4931" t="s">
        <v>20172</v>
      </c>
      <c r="H4931">
        <v>42705</v>
      </c>
      <c r="I4931" t="s">
        <v>25876</v>
      </c>
      <c r="J4931" t="s">
        <v>25484</v>
      </c>
      <c r="K4931" t="s">
        <v>27108</v>
      </c>
      <c r="L4931" s="5">
        <v>19</v>
      </c>
      <c r="M4931" t="s">
        <v>20172</v>
      </c>
      <c r="N4931" s="4">
        <v>4.9000000000000004</v>
      </c>
    </row>
    <row r="4932" spans="1:14" x14ac:dyDescent="0.3">
      <c r="A4932">
        <v>4995</v>
      </c>
      <c r="B4932" t="s">
        <v>18012</v>
      </c>
      <c r="C4932" s="5">
        <v>2021</v>
      </c>
      <c r="D4932" t="s">
        <v>19</v>
      </c>
      <c r="E4932" s="5">
        <v>39068</v>
      </c>
      <c r="F4932" s="5" t="str">
        <f>IF((Table5[[#This Row],[Mileage]])=0, "None", IF(Table5[[#This Row],[Mileage]]&lt;10000, "Low", IF(Table5[[#This Row],[Mileage]]&lt;55000, "Average", "High")))</f>
        <v>Average</v>
      </c>
      <c r="G4932" t="s">
        <v>20171</v>
      </c>
      <c r="H4932">
        <v>37995</v>
      </c>
      <c r="I4932" t="s">
        <v>26456</v>
      </c>
      <c r="J4932" t="s">
        <v>26364</v>
      </c>
      <c r="K4932" t="s">
        <v>27106</v>
      </c>
      <c r="L4932" s="5">
        <v>17</v>
      </c>
      <c r="M4932" t="s">
        <v>20172</v>
      </c>
      <c r="N4932" s="4">
        <v>4.5999999999999996</v>
      </c>
    </row>
    <row r="4933" spans="1:14" x14ac:dyDescent="0.3">
      <c r="A4933">
        <v>4996</v>
      </c>
      <c r="B4933" t="s">
        <v>17996</v>
      </c>
      <c r="C4933" s="5">
        <v>2024</v>
      </c>
      <c r="D4933" t="s">
        <v>11</v>
      </c>
      <c r="E4933">
        <v>13</v>
      </c>
      <c r="F4933" t="str">
        <f>IF((Table5[[#This Row],[Mileage]])=0, "None", IF(Table5[[#This Row],[Mileage]]&lt;10000, "Low", IF(Table5[[#This Row],[Mileage]]&lt;55000, "Average", "High")))</f>
        <v>Low</v>
      </c>
      <c r="G4933" t="s">
        <v>20172</v>
      </c>
      <c r="H4933">
        <v>30396</v>
      </c>
      <c r="I4933" t="s">
        <v>25549</v>
      </c>
      <c r="J4933" t="s">
        <v>25618</v>
      </c>
      <c r="K4933" t="s">
        <v>27106</v>
      </c>
      <c r="L4933" s="5">
        <v>26</v>
      </c>
      <c r="M4933" t="s">
        <v>20172</v>
      </c>
      <c r="N4933" s="4">
        <v>4.7</v>
      </c>
    </row>
    <row r="4934" spans="1:14" x14ac:dyDescent="0.3">
      <c r="A4934">
        <v>4997</v>
      </c>
      <c r="B4934" t="s">
        <v>17994</v>
      </c>
      <c r="C4934" s="5">
        <v>2021</v>
      </c>
      <c r="D4934" t="s">
        <v>19</v>
      </c>
      <c r="E4934" s="5">
        <v>48460</v>
      </c>
      <c r="F4934" s="5" t="str">
        <f>IF((Table5[[#This Row],[Mileage]])=0, "None", IF(Table5[[#This Row],[Mileage]]&lt;10000, "Low", IF(Table5[[#This Row],[Mileage]]&lt;55000, "Average", "High")))</f>
        <v>Average</v>
      </c>
      <c r="G4934" t="s">
        <v>20172</v>
      </c>
      <c r="H4934">
        <v>22896</v>
      </c>
      <c r="I4934" t="s">
        <v>25901</v>
      </c>
      <c r="J4934" t="s">
        <v>26778</v>
      </c>
      <c r="K4934" t="s">
        <v>27107</v>
      </c>
      <c r="L4934" s="5">
        <v>21</v>
      </c>
      <c r="M4934" t="s">
        <v>20172</v>
      </c>
      <c r="N4934" s="4"/>
    </row>
    <row r="4935" spans="1:14" x14ac:dyDescent="0.3">
      <c r="A4935">
        <v>4998</v>
      </c>
      <c r="B4935" t="s">
        <v>18002</v>
      </c>
      <c r="C4935" s="5">
        <v>2024</v>
      </c>
      <c r="D4935" t="s">
        <v>11</v>
      </c>
      <c r="E4935">
        <v>2</v>
      </c>
      <c r="F4935" t="str">
        <f>IF((Table5[[#This Row],[Mileage]])=0, "None", IF(Table5[[#This Row],[Mileage]]&lt;10000, "Low", IF(Table5[[#This Row],[Mileage]]&lt;55000, "Average", "High")))</f>
        <v>Low</v>
      </c>
      <c r="G4935" t="s">
        <v>20172</v>
      </c>
      <c r="H4935">
        <v>28296</v>
      </c>
      <c r="I4935" t="s">
        <v>25923</v>
      </c>
      <c r="J4935" t="s">
        <v>26763</v>
      </c>
      <c r="K4935" t="s">
        <v>27108</v>
      </c>
      <c r="L4935" s="5">
        <v>29</v>
      </c>
      <c r="M4935" t="s">
        <v>20172</v>
      </c>
      <c r="N4935" s="4">
        <v>4.5999999999999996</v>
      </c>
    </row>
    <row r="4936" spans="1:14" x14ac:dyDescent="0.3">
      <c r="A4936">
        <v>4999</v>
      </c>
      <c r="B4936" t="s">
        <v>18011</v>
      </c>
      <c r="C4936" s="5">
        <v>2025</v>
      </c>
      <c r="D4936" t="s">
        <v>11</v>
      </c>
      <c r="E4936">
        <v>6</v>
      </c>
      <c r="F4936" t="str">
        <f>IF((Table5[[#This Row],[Mileage]])=0, "None", IF(Table5[[#This Row],[Mileage]]&lt;10000, "Low", IF(Table5[[#This Row],[Mileage]]&lt;55000, "Average", "High")))</f>
        <v>Low</v>
      </c>
      <c r="G4936" t="s">
        <v>20172</v>
      </c>
      <c r="H4936">
        <v>50950</v>
      </c>
      <c r="I4936" t="s">
        <v>25801</v>
      </c>
      <c r="J4936" t="s">
        <v>18825</v>
      </c>
      <c r="K4936" t="s">
        <v>27106</v>
      </c>
      <c r="L4936" t="s">
        <v>18856</v>
      </c>
      <c r="M4936" t="s">
        <v>20172</v>
      </c>
      <c r="N4936" s="4">
        <v>4.9000000000000004</v>
      </c>
    </row>
    <row r="4937" spans="1:14" x14ac:dyDescent="0.3">
      <c r="A4937">
        <v>5000</v>
      </c>
      <c r="B4937" t="s">
        <v>18011</v>
      </c>
      <c r="C4937" s="5">
        <v>2021</v>
      </c>
      <c r="D4937" t="s">
        <v>19</v>
      </c>
      <c r="E4937" s="5">
        <v>23098</v>
      </c>
      <c r="F4937" s="5" t="str">
        <f>IF((Table5[[#This Row],[Mileage]])=0, "None", IF(Table5[[#This Row],[Mileage]]&lt;10000, "Low", IF(Table5[[#This Row],[Mileage]]&lt;55000, "Average", "High")))</f>
        <v>Average</v>
      </c>
      <c r="G4937" t="s">
        <v>20171</v>
      </c>
      <c r="H4937">
        <v>33738</v>
      </c>
      <c r="I4937" t="s">
        <v>25691</v>
      </c>
      <c r="J4937" t="s">
        <v>18856</v>
      </c>
      <c r="K4937" t="s">
        <v>18856</v>
      </c>
      <c r="L4937" t="s">
        <v>18856</v>
      </c>
      <c r="M4937" t="s">
        <v>20171</v>
      </c>
      <c r="N4937" s="4">
        <v>4.5</v>
      </c>
    </row>
    <row r="4938" spans="1:14" x14ac:dyDescent="0.3">
      <c r="A4938">
        <v>5001</v>
      </c>
      <c r="B4938" t="s">
        <v>17990</v>
      </c>
      <c r="C4938" s="5">
        <v>2024</v>
      </c>
      <c r="D4938" t="s">
        <v>11</v>
      </c>
      <c r="E4938">
        <v>1</v>
      </c>
      <c r="F4938" t="str">
        <f>IF((Table5[[#This Row],[Mileage]])=0, "None", IF(Table5[[#This Row],[Mileage]]&lt;10000, "Low", IF(Table5[[#This Row],[Mileage]]&lt;55000, "Average", "High")))</f>
        <v>Low</v>
      </c>
      <c r="G4938" t="s">
        <v>20172</v>
      </c>
      <c r="H4938">
        <v>59000</v>
      </c>
      <c r="I4938" t="s">
        <v>25907</v>
      </c>
      <c r="J4938" t="s">
        <v>26364</v>
      </c>
      <c r="K4938" t="s">
        <v>27106</v>
      </c>
      <c r="L4938" s="5">
        <v>19</v>
      </c>
      <c r="M4938" t="s">
        <v>20172</v>
      </c>
      <c r="N4938" s="4">
        <v>4.7</v>
      </c>
    </row>
    <row r="4939" spans="1:14" x14ac:dyDescent="0.3">
      <c r="A4939">
        <v>5002</v>
      </c>
      <c r="B4939" t="s">
        <v>17994</v>
      </c>
      <c r="C4939" s="5">
        <v>2024</v>
      </c>
      <c r="D4939" t="s">
        <v>11</v>
      </c>
      <c r="E4939">
        <v>10</v>
      </c>
      <c r="F4939" t="str">
        <f>IF((Table5[[#This Row],[Mileage]])=0, "None", IF(Table5[[#This Row],[Mileage]]&lt;10000, "Low", IF(Table5[[#This Row],[Mileage]]&lt;55000, "Average", "High")))</f>
        <v>Low</v>
      </c>
      <c r="G4939" t="s">
        <v>20171</v>
      </c>
      <c r="H4939">
        <v>43139</v>
      </c>
      <c r="I4939" t="s">
        <v>25651</v>
      </c>
      <c r="J4939" t="s">
        <v>26751</v>
      </c>
      <c r="K4939" t="s">
        <v>27107</v>
      </c>
      <c r="L4939" s="5">
        <v>18</v>
      </c>
      <c r="M4939" t="s">
        <v>20172</v>
      </c>
      <c r="N4939" s="4">
        <v>4.2</v>
      </c>
    </row>
    <row r="4940" spans="1:14" x14ac:dyDescent="0.3">
      <c r="A4940">
        <v>5003</v>
      </c>
      <c r="B4940" t="s">
        <v>17996</v>
      </c>
      <c r="C4940" s="5">
        <v>2024</v>
      </c>
      <c r="D4940" t="s">
        <v>11</v>
      </c>
      <c r="E4940">
        <v>10</v>
      </c>
      <c r="F4940" t="str">
        <f>IF((Table5[[#This Row],[Mileage]])=0, "None", IF(Table5[[#This Row],[Mileage]]&lt;10000, "Low", IF(Table5[[#This Row],[Mileage]]&lt;55000, "Average", "High")))</f>
        <v>Low</v>
      </c>
      <c r="G4940" t="s">
        <v>20172</v>
      </c>
      <c r="H4940">
        <v>34615</v>
      </c>
      <c r="I4940" t="s">
        <v>25929</v>
      </c>
      <c r="J4940" t="s">
        <v>18804</v>
      </c>
      <c r="K4940" t="s">
        <v>27106</v>
      </c>
      <c r="L4940" s="5">
        <v>26</v>
      </c>
      <c r="M4940" t="s">
        <v>20172</v>
      </c>
      <c r="N4940" s="4">
        <v>4.5</v>
      </c>
    </row>
    <row r="4941" spans="1:14" x14ac:dyDescent="0.3">
      <c r="A4941">
        <v>5004</v>
      </c>
      <c r="B4941" t="s">
        <v>17998</v>
      </c>
      <c r="C4941" s="5">
        <v>2024</v>
      </c>
      <c r="D4941" t="s">
        <v>11</v>
      </c>
      <c r="E4941" s="2">
        <v>2412</v>
      </c>
      <c r="F4941" s="2" t="str">
        <f>IF((Table5[[#This Row],[Mileage]])=0, "None", IF(Table5[[#This Row],[Mileage]]&lt;10000, "Low", IF(Table5[[#This Row],[Mileage]]&lt;55000, "Average", "High")))</f>
        <v>Low</v>
      </c>
      <c r="G4941" t="s">
        <v>20172</v>
      </c>
      <c r="H4941">
        <v>39578</v>
      </c>
      <c r="I4941" t="s">
        <v>25499</v>
      </c>
      <c r="J4941" t="s">
        <v>26364</v>
      </c>
      <c r="K4941" t="s">
        <v>27106</v>
      </c>
      <c r="L4941" s="5">
        <v>21</v>
      </c>
      <c r="M4941" t="s">
        <v>20172</v>
      </c>
      <c r="N4941" s="4">
        <v>4.7</v>
      </c>
    </row>
    <row r="4942" spans="1:14" x14ac:dyDescent="0.3">
      <c r="A4942">
        <v>5005</v>
      </c>
      <c r="B4942" t="s">
        <v>17994</v>
      </c>
      <c r="C4942" s="5">
        <v>2022</v>
      </c>
      <c r="D4942" t="s">
        <v>19</v>
      </c>
      <c r="E4942" s="5">
        <v>12434</v>
      </c>
      <c r="F4942" s="5" t="str">
        <f>IF((Table5[[#This Row],[Mileage]])=0, "None", IF(Table5[[#This Row],[Mileage]]&lt;10000, "Low", IF(Table5[[#This Row],[Mileage]]&lt;55000, "Average", "High")))</f>
        <v>Average</v>
      </c>
      <c r="G4942" t="s">
        <v>20171</v>
      </c>
      <c r="H4942">
        <v>36998</v>
      </c>
      <c r="I4942" t="s">
        <v>25527</v>
      </c>
      <c r="J4942" t="s">
        <v>18825</v>
      </c>
      <c r="K4942" t="s">
        <v>27107</v>
      </c>
      <c r="L4942" s="5">
        <v>17</v>
      </c>
      <c r="M4942" t="s">
        <v>20172</v>
      </c>
      <c r="N4942" s="4">
        <v>4.9000000000000004</v>
      </c>
    </row>
    <row r="4943" spans="1:14" x14ac:dyDescent="0.3">
      <c r="A4943">
        <v>5006</v>
      </c>
      <c r="B4943" t="s">
        <v>18022</v>
      </c>
      <c r="C4943" s="5">
        <v>2024</v>
      </c>
      <c r="D4943" t="s">
        <v>11</v>
      </c>
      <c r="E4943">
        <v>11</v>
      </c>
      <c r="F4943" t="str">
        <f>IF((Table5[[#This Row],[Mileage]])=0, "None", IF(Table5[[#This Row],[Mileage]]&lt;10000, "Low", IF(Table5[[#This Row],[Mileage]]&lt;55000, "Average", "High")))</f>
        <v>Low</v>
      </c>
      <c r="G4943" t="s">
        <v>20172</v>
      </c>
      <c r="H4943">
        <v>29490</v>
      </c>
      <c r="I4943" t="s">
        <v>25566</v>
      </c>
      <c r="J4943" t="s">
        <v>18825</v>
      </c>
      <c r="K4943" t="s">
        <v>27106</v>
      </c>
      <c r="L4943" s="5">
        <v>25</v>
      </c>
      <c r="M4943" t="s">
        <v>20172</v>
      </c>
      <c r="N4943" s="4">
        <v>3.7</v>
      </c>
    </row>
    <row r="4944" spans="1:14" x14ac:dyDescent="0.3">
      <c r="A4944">
        <v>5007</v>
      </c>
      <c r="B4944" t="s">
        <v>18022</v>
      </c>
      <c r="C4944" s="5">
        <v>2019</v>
      </c>
      <c r="D4944" t="s">
        <v>19</v>
      </c>
      <c r="E4944" s="5">
        <v>47245</v>
      </c>
      <c r="F4944" s="5" t="str">
        <f>IF((Table5[[#This Row],[Mileage]])=0, "None", IF(Table5[[#This Row],[Mileage]]&lt;10000, "Low", IF(Table5[[#This Row],[Mileage]]&lt;55000, "Average", "High")))</f>
        <v>Average</v>
      </c>
      <c r="G4944" t="s">
        <v>20171</v>
      </c>
      <c r="H4944">
        <v>18000</v>
      </c>
      <c r="I4944" t="s">
        <v>25723</v>
      </c>
      <c r="J4944" t="s">
        <v>18825</v>
      </c>
      <c r="K4944" t="s">
        <v>27108</v>
      </c>
      <c r="L4944" s="5">
        <v>22</v>
      </c>
      <c r="M4944" t="s">
        <v>20171</v>
      </c>
      <c r="N4944" s="4">
        <v>4.4000000000000004</v>
      </c>
    </row>
    <row r="4945" spans="1:14" x14ac:dyDescent="0.3">
      <c r="A4945">
        <v>5008</v>
      </c>
      <c r="B4945" t="s">
        <v>18002</v>
      </c>
      <c r="C4945" s="5">
        <v>1990</v>
      </c>
      <c r="D4945" t="s">
        <v>19</v>
      </c>
      <c r="E4945" s="5">
        <v>162475</v>
      </c>
      <c r="F4945" s="5" t="str">
        <f>IF((Table5[[#This Row],[Mileage]])=0, "None", IF(Table5[[#This Row],[Mileage]]&lt;10000, "Low", IF(Table5[[#This Row],[Mileage]]&lt;55000, "Average", "High")))</f>
        <v>High</v>
      </c>
      <c r="G4945" t="s">
        <v>20172</v>
      </c>
      <c r="H4945">
        <v>17990</v>
      </c>
      <c r="I4945" t="s">
        <v>18853</v>
      </c>
      <c r="J4945" t="s">
        <v>18850</v>
      </c>
      <c r="K4945" t="s">
        <v>27107</v>
      </c>
      <c r="L4945" t="s">
        <v>18856</v>
      </c>
      <c r="M4945" t="s">
        <v>20171</v>
      </c>
      <c r="N4945" s="4">
        <v>3.1</v>
      </c>
    </row>
    <row r="4946" spans="1:14" x14ac:dyDescent="0.3">
      <c r="A4946">
        <v>5009</v>
      </c>
      <c r="B4946" t="s">
        <v>18806</v>
      </c>
      <c r="C4946" s="5">
        <v>2019</v>
      </c>
      <c r="D4946" t="s">
        <v>19</v>
      </c>
      <c r="E4946" s="5">
        <v>73637</v>
      </c>
      <c r="F4946" s="5" t="str">
        <f>IF((Table5[[#This Row],[Mileage]])=0, "None", IF(Table5[[#This Row],[Mileage]]&lt;10000, "Low", IF(Table5[[#This Row],[Mileage]]&lt;55000, "Average", "High")))</f>
        <v>High</v>
      </c>
      <c r="G4946" t="s">
        <v>20171</v>
      </c>
      <c r="H4946">
        <v>44295</v>
      </c>
      <c r="I4946" t="s">
        <v>26210</v>
      </c>
      <c r="J4946" t="s">
        <v>27033</v>
      </c>
      <c r="K4946" t="s">
        <v>27106</v>
      </c>
      <c r="L4946" s="5">
        <v>17</v>
      </c>
      <c r="M4946" t="s">
        <v>20171</v>
      </c>
      <c r="N4946" s="4">
        <v>4.7</v>
      </c>
    </row>
    <row r="4947" spans="1:14" x14ac:dyDescent="0.3">
      <c r="A4947">
        <v>5010</v>
      </c>
      <c r="B4947" t="s">
        <v>18027</v>
      </c>
      <c r="C4947" s="5">
        <v>2022</v>
      </c>
      <c r="D4947" t="s">
        <v>19</v>
      </c>
      <c r="E4947" s="5">
        <v>25508</v>
      </c>
      <c r="F4947" s="5" t="str">
        <f>IF((Table5[[#This Row],[Mileage]])=0, "None", IF(Table5[[#This Row],[Mileage]]&lt;10000, "Low", IF(Table5[[#This Row],[Mileage]]&lt;55000, "Average", "High")))</f>
        <v>Average</v>
      </c>
      <c r="G4947" t="s">
        <v>20172</v>
      </c>
      <c r="H4947">
        <v>39999</v>
      </c>
      <c r="I4947" t="s">
        <v>25527</v>
      </c>
      <c r="J4947" t="s">
        <v>26765</v>
      </c>
      <c r="K4947" t="s">
        <v>27107</v>
      </c>
      <c r="L4947" t="s">
        <v>18856</v>
      </c>
      <c r="M4947" t="s">
        <v>20172</v>
      </c>
      <c r="N4947" s="4">
        <v>4.4000000000000004</v>
      </c>
    </row>
    <row r="4948" spans="1:14" x14ac:dyDescent="0.3">
      <c r="A4948">
        <v>5011</v>
      </c>
      <c r="B4948" t="s">
        <v>18027</v>
      </c>
      <c r="C4948" s="5">
        <v>2024</v>
      </c>
      <c r="D4948" t="s">
        <v>11</v>
      </c>
      <c r="E4948">
        <v>1</v>
      </c>
      <c r="F4948" t="str">
        <f>IF((Table5[[#This Row],[Mileage]])=0, "None", IF(Table5[[#This Row],[Mileage]]&lt;10000, "Low", IF(Table5[[#This Row],[Mileage]]&lt;55000, "Average", "High")))</f>
        <v>Low</v>
      </c>
      <c r="G4948" t="s">
        <v>20171</v>
      </c>
      <c r="H4948">
        <v>40393</v>
      </c>
      <c r="I4948" t="s">
        <v>25814</v>
      </c>
      <c r="J4948" t="s">
        <v>18825</v>
      </c>
      <c r="K4948" t="s">
        <v>27107</v>
      </c>
      <c r="L4948" t="s">
        <v>18856</v>
      </c>
      <c r="M4948" t="s">
        <v>20172</v>
      </c>
      <c r="N4948" s="4">
        <v>4.4000000000000004</v>
      </c>
    </row>
    <row r="4949" spans="1:14" x14ac:dyDescent="0.3">
      <c r="A4949">
        <v>5012</v>
      </c>
      <c r="B4949" t="s">
        <v>18017</v>
      </c>
      <c r="C4949" s="5">
        <v>2023</v>
      </c>
      <c r="D4949" t="s">
        <v>19</v>
      </c>
      <c r="E4949" s="5">
        <v>8248</v>
      </c>
      <c r="F4949" s="5" t="str">
        <f>IF((Table5[[#This Row],[Mileage]])=0, "None", IF(Table5[[#This Row],[Mileage]]&lt;10000, "Low", IF(Table5[[#This Row],[Mileage]]&lt;55000, "Average", "High")))</f>
        <v>Low</v>
      </c>
      <c r="G4949" t="s">
        <v>20172</v>
      </c>
      <c r="H4949">
        <v>51800</v>
      </c>
      <c r="I4949" t="s">
        <v>25766</v>
      </c>
      <c r="J4949" t="s">
        <v>27004</v>
      </c>
      <c r="K4949" t="s">
        <v>27106</v>
      </c>
      <c r="L4949" s="5">
        <v>17</v>
      </c>
      <c r="M4949" t="s">
        <v>20172</v>
      </c>
      <c r="N4949" s="4">
        <v>4.4000000000000004</v>
      </c>
    </row>
    <row r="4950" spans="1:14" x14ac:dyDescent="0.3">
      <c r="A4950">
        <v>5013</v>
      </c>
      <c r="B4950" t="s">
        <v>18011</v>
      </c>
      <c r="C4950" s="5">
        <v>2023</v>
      </c>
      <c r="D4950" t="s">
        <v>1256</v>
      </c>
      <c r="E4950" s="2">
        <v>5581</v>
      </c>
      <c r="F4950" s="2" t="str">
        <f>IF((Table5[[#This Row],[Mileage]])=0, "None", IF(Table5[[#This Row],[Mileage]]&lt;10000, "Low", IF(Table5[[#This Row],[Mileage]]&lt;55000, "Average", "High")))</f>
        <v>Low</v>
      </c>
      <c r="G4950" t="s">
        <v>20172</v>
      </c>
      <c r="H4950">
        <v>40400</v>
      </c>
      <c r="I4950" t="s">
        <v>25907</v>
      </c>
      <c r="J4950" t="s">
        <v>18825</v>
      </c>
      <c r="K4950" t="s">
        <v>27108</v>
      </c>
      <c r="L4950" s="5">
        <v>19</v>
      </c>
      <c r="M4950" t="s">
        <v>20172</v>
      </c>
      <c r="N4950" s="4">
        <v>4.8</v>
      </c>
    </row>
    <row r="4951" spans="1:14" x14ac:dyDescent="0.3">
      <c r="A4951">
        <v>5014</v>
      </c>
      <c r="B4951" t="s">
        <v>17998</v>
      </c>
      <c r="C4951" s="5">
        <v>2023</v>
      </c>
      <c r="D4951" t="s">
        <v>19</v>
      </c>
      <c r="E4951" s="5">
        <v>33823</v>
      </c>
      <c r="F4951" s="5" t="str">
        <f>IF((Table5[[#This Row],[Mileage]])=0, "None", IF(Table5[[#This Row],[Mileage]]&lt;10000, "Low", IF(Table5[[#This Row],[Mileage]]&lt;55000, "Average", "High")))</f>
        <v>Average</v>
      </c>
      <c r="G4951" t="s">
        <v>20171</v>
      </c>
      <c r="H4951">
        <v>41998</v>
      </c>
      <c r="I4951" t="s">
        <v>18825</v>
      </c>
      <c r="J4951" t="s">
        <v>18825</v>
      </c>
      <c r="K4951" t="s">
        <v>27107</v>
      </c>
      <c r="L4951" s="5">
        <v>18</v>
      </c>
      <c r="M4951" t="s">
        <v>20172</v>
      </c>
      <c r="N4951" s="4"/>
    </row>
    <row r="4952" spans="1:14" x14ac:dyDescent="0.3">
      <c r="A4952">
        <v>5015</v>
      </c>
      <c r="B4952" t="s">
        <v>18019</v>
      </c>
      <c r="C4952" s="5">
        <v>2016</v>
      </c>
      <c r="D4952" t="s">
        <v>19</v>
      </c>
      <c r="E4952" s="5">
        <v>66667</v>
      </c>
      <c r="F4952" s="5" t="str">
        <f>IF((Table5[[#This Row],[Mileage]])=0, "None", IF(Table5[[#This Row],[Mileage]]&lt;10000, "Low", IF(Table5[[#This Row],[Mileage]]&lt;55000, "Average", "High")))</f>
        <v>High</v>
      </c>
      <c r="G4952" t="s">
        <v>20171</v>
      </c>
      <c r="H4952">
        <v>14775</v>
      </c>
      <c r="I4952" t="s">
        <v>26276</v>
      </c>
      <c r="J4952" t="s">
        <v>25484</v>
      </c>
      <c r="K4952" t="s">
        <v>27108</v>
      </c>
      <c r="L4952" s="5">
        <v>20</v>
      </c>
      <c r="M4952" t="s">
        <v>20171</v>
      </c>
      <c r="N4952" s="4">
        <v>4.9000000000000004</v>
      </c>
    </row>
    <row r="4953" spans="1:14" x14ac:dyDescent="0.3">
      <c r="A4953">
        <v>5016</v>
      </c>
      <c r="B4953" t="s">
        <v>17996</v>
      </c>
      <c r="C4953" s="5">
        <v>2015</v>
      </c>
      <c r="D4953" t="s">
        <v>19</v>
      </c>
      <c r="E4953" s="5">
        <v>88886</v>
      </c>
      <c r="F4953" s="5" t="str">
        <f>IF((Table5[[#This Row],[Mileage]])=0, "None", IF(Table5[[#This Row],[Mileage]]&lt;10000, "Low", IF(Table5[[#This Row],[Mileage]]&lt;55000, "Average", "High")))</f>
        <v>High</v>
      </c>
      <c r="G4953" t="s">
        <v>20172</v>
      </c>
      <c r="H4953">
        <v>16177</v>
      </c>
      <c r="I4953" t="s">
        <v>25474</v>
      </c>
      <c r="J4953" t="s">
        <v>26059</v>
      </c>
      <c r="K4953" t="s">
        <v>27106</v>
      </c>
      <c r="L4953" s="5">
        <v>21</v>
      </c>
      <c r="M4953" t="s">
        <v>20171</v>
      </c>
      <c r="N4953" s="4">
        <v>4.2</v>
      </c>
    </row>
    <row r="4954" spans="1:14" x14ac:dyDescent="0.3">
      <c r="A4954">
        <v>5017</v>
      </c>
      <c r="B4954" t="s">
        <v>17989</v>
      </c>
      <c r="C4954" s="5">
        <v>2008</v>
      </c>
      <c r="D4954" t="s">
        <v>19</v>
      </c>
      <c r="E4954" s="5">
        <v>131268</v>
      </c>
      <c r="F4954" s="5" t="str">
        <f>IF((Table5[[#This Row],[Mileage]])=0, "None", IF(Table5[[#This Row],[Mileage]]&lt;10000, "Low", IF(Table5[[#This Row],[Mileage]]&lt;55000, "Average", "High")))</f>
        <v>High</v>
      </c>
      <c r="G4954" t="s">
        <v>20172</v>
      </c>
      <c r="H4954">
        <v>9888</v>
      </c>
      <c r="I4954" t="s">
        <v>18825</v>
      </c>
      <c r="J4954" t="s">
        <v>18825</v>
      </c>
      <c r="K4954" t="s">
        <v>27106</v>
      </c>
      <c r="L4954" s="5">
        <v>18</v>
      </c>
      <c r="M4954" t="s">
        <v>20172</v>
      </c>
      <c r="N4954" s="4">
        <v>1.3</v>
      </c>
    </row>
    <row r="4955" spans="1:14" x14ac:dyDescent="0.3">
      <c r="A4955">
        <v>5018</v>
      </c>
      <c r="B4955" t="s">
        <v>17989</v>
      </c>
      <c r="C4955" s="5">
        <v>2021</v>
      </c>
      <c r="D4955" t="s">
        <v>19</v>
      </c>
      <c r="E4955" s="5">
        <v>37636</v>
      </c>
      <c r="F4955" s="5" t="str">
        <f>IF((Table5[[#This Row],[Mileage]])=0, "None", IF(Table5[[#This Row],[Mileage]]&lt;10000, "Low", IF(Table5[[#This Row],[Mileage]]&lt;55000, "Average", "High")))</f>
        <v>Average</v>
      </c>
      <c r="G4955" t="s">
        <v>20171</v>
      </c>
      <c r="H4955">
        <v>28995</v>
      </c>
      <c r="I4955" t="s">
        <v>25461</v>
      </c>
      <c r="J4955" t="s">
        <v>26631</v>
      </c>
      <c r="K4955" t="s">
        <v>27106</v>
      </c>
      <c r="L4955" s="5">
        <v>22</v>
      </c>
      <c r="M4955" t="s">
        <v>20171</v>
      </c>
      <c r="N4955" s="4">
        <v>4.9000000000000004</v>
      </c>
    </row>
    <row r="4956" spans="1:14" x14ac:dyDescent="0.3">
      <c r="A4956">
        <v>5019</v>
      </c>
      <c r="B4956" t="s">
        <v>18020</v>
      </c>
      <c r="C4956" s="5">
        <v>2024</v>
      </c>
      <c r="D4956" t="s">
        <v>11</v>
      </c>
      <c r="E4956">
        <v>3</v>
      </c>
      <c r="F4956" t="str">
        <f>IF((Table5[[#This Row],[Mileage]])=0, "None", IF(Table5[[#This Row],[Mileage]]&lt;10000, "Low", IF(Table5[[#This Row],[Mileage]]&lt;55000, "Average", "High")))</f>
        <v>Low</v>
      </c>
      <c r="G4956" t="s">
        <v>20172</v>
      </c>
      <c r="H4956">
        <v>76995</v>
      </c>
      <c r="I4956" t="s">
        <v>25471</v>
      </c>
      <c r="J4956" t="s">
        <v>25736</v>
      </c>
      <c r="K4956" t="s">
        <v>27107</v>
      </c>
      <c r="L4956" s="5">
        <v>15</v>
      </c>
      <c r="M4956" t="s">
        <v>20172</v>
      </c>
      <c r="N4956" s="4">
        <v>5</v>
      </c>
    </row>
    <row r="4957" spans="1:14" x14ac:dyDescent="0.3">
      <c r="A4957">
        <v>5020</v>
      </c>
      <c r="B4957" t="s">
        <v>18002</v>
      </c>
      <c r="C4957" s="5">
        <v>2024</v>
      </c>
      <c r="D4957" t="s">
        <v>11</v>
      </c>
      <c r="E4957">
        <v>5</v>
      </c>
      <c r="F4957" t="str">
        <f>IF((Table5[[#This Row],[Mileage]])=0, "None", IF(Table5[[#This Row],[Mileage]]&lt;10000, "Low", IF(Table5[[#This Row],[Mileage]]&lt;55000, "Average", "High")))</f>
        <v>Low</v>
      </c>
      <c r="G4957" t="s">
        <v>20172</v>
      </c>
      <c r="H4957">
        <v>29551</v>
      </c>
      <c r="I4957" t="s">
        <v>25521</v>
      </c>
      <c r="J4957" t="s">
        <v>18825</v>
      </c>
      <c r="K4957" t="s">
        <v>27108</v>
      </c>
      <c r="L4957" s="5">
        <v>29</v>
      </c>
      <c r="M4957" t="s">
        <v>20172</v>
      </c>
      <c r="N4957" s="4">
        <v>4.8</v>
      </c>
    </row>
    <row r="4958" spans="1:14" x14ac:dyDescent="0.3">
      <c r="A4958">
        <v>5021</v>
      </c>
      <c r="B4958" t="s">
        <v>18028</v>
      </c>
      <c r="C4958" s="5">
        <v>2024</v>
      </c>
      <c r="D4958" t="s">
        <v>11</v>
      </c>
      <c r="E4958" s="2">
        <v>2254</v>
      </c>
      <c r="F4958" s="2" t="str">
        <f>IF((Table5[[#This Row],[Mileage]])=0, "None", IF(Table5[[#This Row],[Mileage]]&lt;10000, "Low", IF(Table5[[#This Row],[Mileage]]&lt;55000, "Average", "High")))</f>
        <v>Low</v>
      </c>
      <c r="G4958" t="s">
        <v>20172</v>
      </c>
      <c r="H4958">
        <v>62021</v>
      </c>
      <c r="I4958" t="s">
        <v>26069</v>
      </c>
      <c r="J4958" t="s">
        <v>25618</v>
      </c>
      <c r="K4958" t="s">
        <v>27106</v>
      </c>
      <c r="L4958" s="5">
        <v>20</v>
      </c>
      <c r="M4958" t="s">
        <v>20172</v>
      </c>
      <c r="N4958" s="4">
        <v>4.9000000000000004</v>
      </c>
    </row>
    <row r="4959" spans="1:14" x14ac:dyDescent="0.3">
      <c r="A4959">
        <v>5022</v>
      </c>
      <c r="B4959" t="s">
        <v>18026</v>
      </c>
      <c r="C4959" s="5">
        <v>2019</v>
      </c>
      <c r="D4959" t="s">
        <v>19</v>
      </c>
      <c r="E4959" s="5">
        <v>9245</v>
      </c>
      <c r="F4959" s="5" t="str">
        <f>IF((Table5[[#This Row],[Mileage]])=0, "None", IF(Table5[[#This Row],[Mileage]]&lt;10000, "Low", IF(Table5[[#This Row],[Mileage]]&lt;55000, "Average", "High")))</f>
        <v>Low</v>
      </c>
      <c r="G4959" t="s">
        <v>20171</v>
      </c>
      <c r="H4959">
        <v>34998</v>
      </c>
      <c r="I4959" t="s">
        <v>18853</v>
      </c>
      <c r="J4959" t="s">
        <v>25657</v>
      </c>
      <c r="K4959" t="s">
        <v>27108</v>
      </c>
      <c r="L4959" s="5">
        <v>18</v>
      </c>
      <c r="M4959" t="s">
        <v>20172</v>
      </c>
      <c r="N4959" s="4"/>
    </row>
    <row r="4960" spans="1:14" x14ac:dyDescent="0.3">
      <c r="A4960">
        <v>5023</v>
      </c>
      <c r="B4960" t="s">
        <v>18002</v>
      </c>
      <c r="C4960" s="5">
        <v>2020</v>
      </c>
      <c r="D4960" t="s">
        <v>19</v>
      </c>
      <c r="E4960" s="5">
        <v>33592</v>
      </c>
      <c r="F4960" s="5" t="str">
        <f>IF((Table5[[#This Row],[Mileage]])=0, "None", IF(Table5[[#This Row],[Mileage]]&lt;10000, "Low", IF(Table5[[#This Row],[Mileage]]&lt;55000, "Average", "High")))</f>
        <v>Average</v>
      </c>
      <c r="G4960" t="s">
        <v>20172</v>
      </c>
      <c r="H4960">
        <v>19998</v>
      </c>
      <c r="I4960" t="s">
        <v>18853</v>
      </c>
      <c r="J4960" t="s">
        <v>18825</v>
      </c>
      <c r="K4960" t="s">
        <v>27108</v>
      </c>
      <c r="L4960" s="5">
        <v>26</v>
      </c>
      <c r="M4960" t="s">
        <v>20172</v>
      </c>
      <c r="N4960" s="4">
        <v>3.5</v>
      </c>
    </row>
    <row r="4961" spans="1:14" x14ac:dyDescent="0.3">
      <c r="A4961">
        <v>5024</v>
      </c>
      <c r="B4961" t="s">
        <v>18002</v>
      </c>
      <c r="C4961" s="5">
        <v>2023</v>
      </c>
      <c r="D4961" t="s">
        <v>19</v>
      </c>
      <c r="E4961" s="5">
        <v>11173</v>
      </c>
      <c r="F4961" s="5" t="str">
        <f>IF((Table5[[#This Row],[Mileage]])=0, "None", IF(Table5[[#This Row],[Mileage]]&lt;10000, "Low", IF(Table5[[#This Row],[Mileage]]&lt;55000, "Average", "High")))</f>
        <v>Average</v>
      </c>
      <c r="G4961" t="s">
        <v>20172</v>
      </c>
      <c r="H4961">
        <v>68833</v>
      </c>
      <c r="I4961" t="s">
        <v>25533</v>
      </c>
      <c r="J4961" t="s">
        <v>25736</v>
      </c>
      <c r="K4961" t="s">
        <v>27107</v>
      </c>
      <c r="L4961" s="5">
        <v>15</v>
      </c>
      <c r="M4961" t="s">
        <v>20172</v>
      </c>
      <c r="N4961" s="4">
        <v>4.8</v>
      </c>
    </row>
    <row r="4962" spans="1:14" x14ac:dyDescent="0.3">
      <c r="A4962">
        <v>5025</v>
      </c>
      <c r="B4962" t="s">
        <v>17996</v>
      </c>
      <c r="C4962" s="5">
        <v>2006</v>
      </c>
      <c r="D4962" t="s">
        <v>19</v>
      </c>
      <c r="E4962" s="5">
        <v>36571</v>
      </c>
      <c r="F4962" s="5" t="str">
        <f>IF((Table5[[#This Row],[Mileage]])=0, "None", IF(Table5[[#This Row],[Mileage]]&lt;10000, "Low", IF(Table5[[#This Row],[Mileage]]&lt;55000, "Average", "High")))</f>
        <v>Average</v>
      </c>
      <c r="G4962" t="s">
        <v>20172</v>
      </c>
      <c r="H4962">
        <v>19800</v>
      </c>
      <c r="I4962" t="s">
        <v>26457</v>
      </c>
      <c r="J4962" t="s">
        <v>25484</v>
      </c>
      <c r="K4962" t="s">
        <v>27105</v>
      </c>
      <c r="L4962" s="5">
        <v>19</v>
      </c>
      <c r="M4962" t="s">
        <v>20172</v>
      </c>
      <c r="N4962" s="4">
        <v>4.7</v>
      </c>
    </row>
    <row r="4963" spans="1:14" x14ac:dyDescent="0.3">
      <c r="A4963">
        <v>5026</v>
      </c>
      <c r="B4963" t="s">
        <v>17996</v>
      </c>
      <c r="C4963" s="5">
        <v>2024</v>
      </c>
      <c r="D4963" t="s">
        <v>11</v>
      </c>
      <c r="E4963">
        <v>2</v>
      </c>
      <c r="F4963" t="str">
        <f>IF((Table5[[#This Row],[Mileage]])=0, "None", IF(Table5[[#This Row],[Mileage]]&lt;10000, "Low", IF(Table5[[#This Row],[Mileage]]&lt;55000, "Average", "High")))</f>
        <v>Low</v>
      </c>
      <c r="G4963" t="s">
        <v>20172</v>
      </c>
      <c r="H4963">
        <v>28385</v>
      </c>
      <c r="I4963" t="s">
        <v>25769</v>
      </c>
      <c r="J4963" t="s">
        <v>18804</v>
      </c>
      <c r="K4963" t="s">
        <v>27108</v>
      </c>
      <c r="L4963" s="5">
        <v>27</v>
      </c>
      <c r="M4963" t="s">
        <v>20172</v>
      </c>
      <c r="N4963" s="4">
        <v>4.7</v>
      </c>
    </row>
    <row r="4964" spans="1:14" x14ac:dyDescent="0.3">
      <c r="A4964">
        <v>5027</v>
      </c>
      <c r="B4964" t="s">
        <v>18005</v>
      </c>
      <c r="C4964" s="5">
        <v>2006</v>
      </c>
      <c r="D4964" t="s">
        <v>19</v>
      </c>
      <c r="E4964" s="5">
        <v>10648</v>
      </c>
      <c r="F4964" s="5" t="str">
        <f>IF((Table5[[#This Row],[Mileage]])=0, "None", IF(Table5[[#This Row],[Mileage]]&lt;10000, "Low", IF(Table5[[#This Row],[Mileage]]&lt;55000, "Average", "High")))</f>
        <v>Average</v>
      </c>
      <c r="G4964" t="s">
        <v>20172</v>
      </c>
      <c r="H4964">
        <v>14950</v>
      </c>
      <c r="I4964" t="s">
        <v>26458</v>
      </c>
      <c r="J4964" t="s">
        <v>26364</v>
      </c>
      <c r="K4964" t="s">
        <v>27105</v>
      </c>
      <c r="L4964" t="s">
        <v>18856</v>
      </c>
      <c r="M4964" t="s">
        <v>20172</v>
      </c>
      <c r="N4964" s="4">
        <v>3.8</v>
      </c>
    </row>
    <row r="4965" spans="1:14" x14ac:dyDescent="0.3">
      <c r="A4965">
        <v>5028</v>
      </c>
      <c r="B4965" t="s">
        <v>18035</v>
      </c>
      <c r="C4965" s="5">
        <v>2023</v>
      </c>
      <c r="D4965" t="s">
        <v>19</v>
      </c>
      <c r="E4965" s="5">
        <v>11568</v>
      </c>
      <c r="F4965" s="5" t="str">
        <f>IF((Table5[[#This Row],[Mileage]])=0, "None", IF(Table5[[#This Row],[Mileage]]&lt;10000, "Low", IF(Table5[[#This Row],[Mileage]]&lt;55000, "Average", "High")))</f>
        <v>Average</v>
      </c>
      <c r="G4965" t="s">
        <v>20172</v>
      </c>
      <c r="H4965">
        <v>238800</v>
      </c>
      <c r="I4965" t="s">
        <v>25948</v>
      </c>
      <c r="J4965" t="s">
        <v>26784</v>
      </c>
      <c r="K4965" t="s">
        <v>27106</v>
      </c>
      <c r="L4965" s="5">
        <v>12</v>
      </c>
      <c r="M4965" t="s">
        <v>20172</v>
      </c>
      <c r="N4965" s="4"/>
    </row>
    <row r="4966" spans="1:14" x14ac:dyDescent="0.3">
      <c r="A4966">
        <v>5029</v>
      </c>
      <c r="B4966" t="s">
        <v>18023</v>
      </c>
      <c r="C4966" s="5">
        <v>2011</v>
      </c>
      <c r="D4966" t="s">
        <v>19</v>
      </c>
      <c r="E4966" s="5">
        <v>13741</v>
      </c>
      <c r="F4966" s="5" t="str">
        <f>IF((Table5[[#This Row],[Mileage]])=0, "None", IF(Table5[[#This Row],[Mileage]]&lt;10000, "Low", IF(Table5[[#This Row],[Mileage]]&lt;55000, "Average", "High")))</f>
        <v>Average</v>
      </c>
      <c r="G4966" t="s">
        <v>20172</v>
      </c>
      <c r="H4966">
        <v>32900</v>
      </c>
      <c r="I4966" t="s">
        <v>25548</v>
      </c>
      <c r="J4966" t="s">
        <v>25548</v>
      </c>
      <c r="K4966" t="s">
        <v>27105</v>
      </c>
      <c r="L4966" s="5">
        <v>13</v>
      </c>
      <c r="M4966" t="s">
        <v>20172</v>
      </c>
      <c r="N4966" s="4">
        <v>2.7</v>
      </c>
    </row>
    <row r="4967" spans="1:14" x14ac:dyDescent="0.3">
      <c r="A4967">
        <v>5030</v>
      </c>
      <c r="B4967" t="s">
        <v>17989</v>
      </c>
      <c r="C4967" s="5">
        <v>2016</v>
      </c>
      <c r="D4967" t="s">
        <v>19</v>
      </c>
      <c r="E4967" s="5">
        <v>57254</v>
      </c>
      <c r="F4967" s="5" t="str">
        <f>IF((Table5[[#This Row],[Mileage]])=0, "None", IF(Table5[[#This Row],[Mileage]]&lt;10000, "Low", IF(Table5[[#This Row],[Mileage]]&lt;55000, "Average", "High")))</f>
        <v>High</v>
      </c>
      <c r="G4967" t="s">
        <v>20171</v>
      </c>
      <c r="H4967">
        <v>29495</v>
      </c>
      <c r="I4967" t="s">
        <v>25535</v>
      </c>
      <c r="J4967" t="s">
        <v>27034</v>
      </c>
      <c r="K4967" t="s">
        <v>27106</v>
      </c>
      <c r="L4967" s="5">
        <v>19</v>
      </c>
      <c r="M4967" t="s">
        <v>20171</v>
      </c>
      <c r="N4967" s="4">
        <v>4.9000000000000004</v>
      </c>
    </row>
    <row r="4968" spans="1:14" x14ac:dyDescent="0.3">
      <c r="A4968">
        <v>5031</v>
      </c>
      <c r="B4968" t="s">
        <v>18011</v>
      </c>
      <c r="C4968" s="5">
        <v>2024</v>
      </c>
      <c r="D4968" t="s">
        <v>11</v>
      </c>
      <c r="E4968">
        <v>5</v>
      </c>
      <c r="F4968" t="str">
        <f>IF((Table5[[#This Row],[Mileage]])=0, "None", IF(Table5[[#This Row],[Mileage]]&lt;10000, "Low", IF(Table5[[#This Row],[Mileage]]&lt;55000, "Average", "High")))</f>
        <v>Low</v>
      </c>
      <c r="G4968" t="s">
        <v>20172</v>
      </c>
      <c r="H4968">
        <v>42160</v>
      </c>
      <c r="I4968" t="s">
        <v>26048</v>
      </c>
      <c r="J4968" t="s">
        <v>26059</v>
      </c>
      <c r="K4968" t="s">
        <v>27108</v>
      </c>
      <c r="L4968" s="5">
        <v>19</v>
      </c>
      <c r="M4968" t="s">
        <v>20172</v>
      </c>
      <c r="N4968" s="4">
        <v>4.8</v>
      </c>
    </row>
    <row r="4969" spans="1:14" x14ac:dyDescent="0.3">
      <c r="A4969">
        <v>5032</v>
      </c>
      <c r="B4969" t="s">
        <v>18022</v>
      </c>
      <c r="C4969" s="5">
        <v>2024</v>
      </c>
      <c r="D4969" t="s">
        <v>11</v>
      </c>
      <c r="E4969">
        <v>11</v>
      </c>
      <c r="F4969" t="str">
        <f>IF((Table5[[#This Row],[Mileage]])=0, "None", IF(Table5[[#This Row],[Mileage]]&lt;10000, "Low", IF(Table5[[#This Row],[Mileage]]&lt;55000, "Average", "High")))</f>
        <v>Low</v>
      </c>
      <c r="G4969" t="s">
        <v>20171</v>
      </c>
      <c r="H4969">
        <v>19993</v>
      </c>
      <c r="I4969" t="s">
        <v>25566</v>
      </c>
      <c r="J4969" t="s">
        <v>18825</v>
      </c>
      <c r="K4969" t="s">
        <v>27108</v>
      </c>
      <c r="L4969" s="5">
        <v>29</v>
      </c>
      <c r="M4969" t="s">
        <v>20172</v>
      </c>
      <c r="N4969" s="4">
        <v>4.5</v>
      </c>
    </row>
    <row r="4970" spans="1:14" x14ac:dyDescent="0.3">
      <c r="A4970">
        <v>5033</v>
      </c>
      <c r="B4970" t="s">
        <v>17998</v>
      </c>
      <c r="C4970" s="5">
        <v>2020</v>
      </c>
      <c r="D4970" t="s">
        <v>1256</v>
      </c>
      <c r="E4970" s="2">
        <v>44358</v>
      </c>
      <c r="F4970" s="2" t="str">
        <f>IF((Table5[[#This Row],[Mileage]])=0, "None", IF(Table5[[#This Row],[Mileage]]&lt;10000, "Low", IF(Table5[[#This Row],[Mileage]]&lt;55000, "Average", "High")))</f>
        <v>Average</v>
      </c>
      <c r="G4970" t="s">
        <v>20172</v>
      </c>
      <c r="H4970">
        <v>29998</v>
      </c>
      <c r="I4970" t="s">
        <v>18803</v>
      </c>
      <c r="J4970" t="s">
        <v>26364</v>
      </c>
      <c r="K4970" t="s">
        <v>27107</v>
      </c>
      <c r="L4970" s="5">
        <v>20</v>
      </c>
      <c r="M4970" t="s">
        <v>20172</v>
      </c>
      <c r="N4970" s="4">
        <v>4.8</v>
      </c>
    </row>
    <row r="4971" spans="1:14" x14ac:dyDescent="0.3">
      <c r="A4971">
        <v>5034</v>
      </c>
      <c r="B4971" t="s">
        <v>17994</v>
      </c>
      <c r="C4971" s="5">
        <v>2020</v>
      </c>
      <c r="D4971" t="s">
        <v>1256</v>
      </c>
      <c r="E4971" s="2">
        <v>51737</v>
      </c>
      <c r="F4971" s="2" t="str">
        <f>IF((Table5[[#This Row],[Mileage]])=0, "None", IF(Table5[[#This Row],[Mileage]]&lt;10000, "Low", IF(Table5[[#This Row],[Mileage]]&lt;55000, "Average", "High")))</f>
        <v>Average</v>
      </c>
      <c r="G4971" t="s">
        <v>20172</v>
      </c>
      <c r="H4971">
        <v>35994</v>
      </c>
      <c r="I4971" t="s">
        <v>25527</v>
      </c>
      <c r="J4971" t="s">
        <v>18825</v>
      </c>
      <c r="K4971" t="s">
        <v>27107</v>
      </c>
      <c r="L4971" s="5">
        <v>19</v>
      </c>
      <c r="M4971" t="s">
        <v>20172</v>
      </c>
      <c r="N4971" s="4">
        <v>4.9000000000000004</v>
      </c>
    </row>
    <row r="4972" spans="1:14" x14ac:dyDescent="0.3">
      <c r="A4972">
        <v>5035</v>
      </c>
      <c r="B4972" t="s">
        <v>18011</v>
      </c>
      <c r="C4972" s="5">
        <v>2017</v>
      </c>
      <c r="D4972" t="s">
        <v>19</v>
      </c>
      <c r="E4972" s="5">
        <v>66510</v>
      </c>
      <c r="F4972" s="5" t="str">
        <f>IF((Table5[[#This Row],[Mileage]])=0, "None", IF(Table5[[#This Row],[Mileage]]&lt;10000, "Low", IF(Table5[[#This Row],[Mileage]]&lt;55000, "Average", "High")))</f>
        <v>High</v>
      </c>
      <c r="G4972" t="s">
        <v>20172</v>
      </c>
      <c r="H4972">
        <v>20998</v>
      </c>
      <c r="I4972" t="s">
        <v>18853</v>
      </c>
      <c r="J4972" t="s">
        <v>18825</v>
      </c>
      <c r="K4972" t="s">
        <v>27108</v>
      </c>
      <c r="L4972" s="5">
        <v>32</v>
      </c>
      <c r="M4972" t="s">
        <v>20172</v>
      </c>
      <c r="N4972" s="4">
        <v>3.5</v>
      </c>
    </row>
    <row r="4973" spans="1:14" x14ac:dyDescent="0.3">
      <c r="A4973">
        <v>5036</v>
      </c>
      <c r="B4973" t="s">
        <v>18002</v>
      </c>
      <c r="C4973" s="5">
        <v>2019</v>
      </c>
      <c r="D4973" t="s">
        <v>19</v>
      </c>
      <c r="E4973" s="5">
        <v>54893</v>
      </c>
      <c r="F4973" s="5" t="str">
        <f>IF((Table5[[#This Row],[Mileage]])=0, "None", IF(Table5[[#This Row],[Mileage]]&lt;10000, "Low", IF(Table5[[#This Row],[Mileage]]&lt;55000, "Average", "High")))</f>
        <v>Average</v>
      </c>
      <c r="G4973" t="s">
        <v>20172</v>
      </c>
      <c r="H4973">
        <v>28994</v>
      </c>
      <c r="I4973" t="s">
        <v>25497</v>
      </c>
      <c r="J4973" t="s">
        <v>25736</v>
      </c>
      <c r="K4973" t="s">
        <v>27107</v>
      </c>
      <c r="L4973" s="5">
        <v>15</v>
      </c>
      <c r="M4973" t="s">
        <v>20172</v>
      </c>
      <c r="N4973" s="4">
        <v>4.0999999999999996</v>
      </c>
    </row>
    <row r="4974" spans="1:14" x14ac:dyDescent="0.3">
      <c r="A4974">
        <v>5037</v>
      </c>
      <c r="B4974" t="s">
        <v>18021</v>
      </c>
      <c r="C4974" s="5">
        <v>2011</v>
      </c>
      <c r="D4974" t="s">
        <v>19</v>
      </c>
      <c r="E4974" s="5">
        <v>143194</v>
      </c>
      <c r="F4974" s="5" t="str">
        <f>IF((Table5[[#This Row],[Mileage]])=0, "None", IF(Table5[[#This Row],[Mileage]]&lt;10000, "Low", IF(Table5[[#This Row],[Mileage]]&lt;55000, "Average", "High")))</f>
        <v>High</v>
      </c>
      <c r="G4974" t="s">
        <v>20171</v>
      </c>
      <c r="H4974">
        <v>5799</v>
      </c>
      <c r="I4974" t="s">
        <v>18850</v>
      </c>
      <c r="J4974" t="s">
        <v>18825</v>
      </c>
      <c r="K4974" t="s">
        <v>27108</v>
      </c>
      <c r="L4974" s="5">
        <v>25</v>
      </c>
      <c r="M4974" t="s">
        <v>20171</v>
      </c>
      <c r="N4974" s="4">
        <v>4.3</v>
      </c>
    </row>
    <row r="4975" spans="1:14" x14ac:dyDescent="0.3">
      <c r="A4975">
        <v>5038</v>
      </c>
      <c r="B4975" t="s">
        <v>17999</v>
      </c>
      <c r="C4975" s="5">
        <v>2017</v>
      </c>
      <c r="D4975" t="s">
        <v>19</v>
      </c>
      <c r="E4975" s="5">
        <v>73346</v>
      </c>
      <c r="F4975" s="5" t="str">
        <f>IF((Table5[[#This Row],[Mileage]])=0, "None", IF(Table5[[#This Row],[Mileage]]&lt;10000, "Low", IF(Table5[[#This Row],[Mileage]]&lt;55000, "Average", "High")))</f>
        <v>High</v>
      </c>
      <c r="G4975" t="s">
        <v>20172</v>
      </c>
      <c r="H4975">
        <v>26998</v>
      </c>
      <c r="I4975" t="s">
        <v>18825</v>
      </c>
      <c r="J4975" t="s">
        <v>25484</v>
      </c>
      <c r="K4975" t="s">
        <v>27108</v>
      </c>
      <c r="L4975" s="5">
        <v>19</v>
      </c>
      <c r="M4975" t="s">
        <v>20172</v>
      </c>
      <c r="N4975" s="4">
        <v>3.5</v>
      </c>
    </row>
    <row r="4976" spans="1:14" x14ac:dyDescent="0.3">
      <c r="A4976">
        <v>5039</v>
      </c>
      <c r="B4976" t="s">
        <v>17994</v>
      </c>
      <c r="C4976" s="5">
        <v>2016</v>
      </c>
      <c r="D4976" t="s">
        <v>19</v>
      </c>
      <c r="E4976" s="5">
        <v>73660</v>
      </c>
      <c r="F4976" s="5" t="str">
        <f>IF((Table5[[#This Row],[Mileage]])=0, "None", IF(Table5[[#This Row],[Mileage]]&lt;10000, "Low", IF(Table5[[#This Row],[Mileage]]&lt;55000, "Average", "High")))</f>
        <v>High</v>
      </c>
      <c r="G4976" t="s">
        <v>20172</v>
      </c>
      <c r="H4976">
        <v>20395</v>
      </c>
      <c r="I4976" t="s">
        <v>25728</v>
      </c>
      <c r="J4976" t="s">
        <v>18825</v>
      </c>
      <c r="K4976" t="s">
        <v>27107</v>
      </c>
      <c r="L4976" s="5">
        <v>18</v>
      </c>
      <c r="M4976" t="s">
        <v>20171</v>
      </c>
      <c r="N4976" s="4">
        <v>4.5999999999999996</v>
      </c>
    </row>
    <row r="4977" spans="1:14" x14ac:dyDescent="0.3">
      <c r="A4977">
        <v>5040</v>
      </c>
      <c r="B4977" t="s">
        <v>17989</v>
      </c>
      <c r="C4977" s="5">
        <v>2016</v>
      </c>
      <c r="D4977" t="s">
        <v>19</v>
      </c>
      <c r="E4977" s="5">
        <v>67729</v>
      </c>
      <c r="F4977" s="5" t="str">
        <f>IF((Table5[[#This Row],[Mileage]])=0, "None", IF(Table5[[#This Row],[Mileage]]&lt;10000, "Low", IF(Table5[[#This Row],[Mileage]]&lt;55000, "Average", "High")))</f>
        <v>High</v>
      </c>
      <c r="G4977" t="s">
        <v>20172</v>
      </c>
      <c r="H4977">
        <v>49987</v>
      </c>
      <c r="I4977" t="s">
        <v>26459</v>
      </c>
      <c r="J4977" t="s">
        <v>26673</v>
      </c>
      <c r="K4977" t="s">
        <v>27107</v>
      </c>
      <c r="L4977" s="5">
        <v>13</v>
      </c>
      <c r="M4977" t="s">
        <v>20172</v>
      </c>
      <c r="N4977" s="4">
        <v>4.3</v>
      </c>
    </row>
    <row r="4978" spans="1:14" x14ac:dyDescent="0.3">
      <c r="A4978">
        <v>5041</v>
      </c>
      <c r="B4978" t="s">
        <v>17999</v>
      </c>
      <c r="C4978" s="5">
        <v>2024</v>
      </c>
      <c r="D4978" t="s">
        <v>11</v>
      </c>
      <c r="E4978">
        <v>0</v>
      </c>
      <c r="F4978" t="str">
        <f>IF((Table5[[#This Row],[Mileage]])=0, "None", IF(Table5[[#This Row],[Mileage]]&lt;10000, "Low", IF(Table5[[#This Row],[Mileage]]&lt;55000, "Average", "High")))</f>
        <v>None</v>
      </c>
      <c r="G4978" t="s">
        <v>20172</v>
      </c>
      <c r="H4978">
        <v>64838</v>
      </c>
      <c r="I4978" t="s">
        <v>18825</v>
      </c>
      <c r="J4978" t="s">
        <v>18825</v>
      </c>
      <c r="K4978" t="s">
        <v>27107</v>
      </c>
      <c r="L4978" s="5">
        <v>17</v>
      </c>
      <c r="M4978" t="s">
        <v>20172</v>
      </c>
      <c r="N4978" s="4">
        <v>4.8</v>
      </c>
    </row>
    <row r="4979" spans="1:14" x14ac:dyDescent="0.3">
      <c r="A4979">
        <v>5042</v>
      </c>
      <c r="B4979" t="s">
        <v>18011</v>
      </c>
      <c r="C4979" s="5">
        <v>2024</v>
      </c>
      <c r="D4979" t="s">
        <v>11</v>
      </c>
      <c r="E4979">
        <v>8</v>
      </c>
      <c r="F4979" t="str">
        <f>IF((Table5[[#This Row],[Mileage]])=0, "None", IF(Table5[[#This Row],[Mileage]]&lt;10000, "Low", IF(Table5[[#This Row],[Mileage]]&lt;55000, "Average", "High")))</f>
        <v>Low</v>
      </c>
      <c r="G4979" t="s">
        <v>20172</v>
      </c>
      <c r="H4979">
        <v>43953</v>
      </c>
      <c r="I4979" t="s">
        <v>25907</v>
      </c>
      <c r="J4979" t="s">
        <v>27035</v>
      </c>
      <c r="K4979" t="s">
        <v>27108</v>
      </c>
      <c r="L4979" s="5">
        <v>19</v>
      </c>
      <c r="M4979" t="s">
        <v>20172</v>
      </c>
      <c r="N4979" s="4">
        <v>3.8</v>
      </c>
    </row>
    <row r="4980" spans="1:14" x14ac:dyDescent="0.3">
      <c r="A4980">
        <v>5043</v>
      </c>
      <c r="B4980" t="s">
        <v>17999</v>
      </c>
      <c r="C4980" s="5">
        <v>2010</v>
      </c>
      <c r="D4980" t="s">
        <v>19</v>
      </c>
      <c r="E4980" s="5">
        <v>160961</v>
      </c>
      <c r="F4980" s="5" t="str">
        <f>IF((Table5[[#This Row],[Mileage]])=0, "None", IF(Table5[[#This Row],[Mileage]]&lt;10000, "Low", IF(Table5[[#This Row],[Mileage]]&lt;55000, "Average", "High")))</f>
        <v>High</v>
      </c>
      <c r="G4980" t="s">
        <v>20171</v>
      </c>
      <c r="H4980">
        <v>8391</v>
      </c>
      <c r="I4980" t="s">
        <v>18825</v>
      </c>
      <c r="J4980" t="s">
        <v>26585</v>
      </c>
      <c r="K4980" t="s">
        <v>27108</v>
      </c>
      <c r="L4980" s="5">
        <v>22</v>
      </c>
      <c r="M4980" t="s">
        <v>20172</v>
      </c>
      <c r="N4980" s="4">
        <v>4.7</v>
      </c>
    </row>
    <row r="4981" spans="1:14" x14ac:dyDescent="0.3">
      <c r="A4981">
        <v>5044</v>
      </c>
      <c r="B4981" t="s">
        <v>17998</v>
      </c>
      <c r="C4981" s="5">
        <v>2020</v>
      </c>
      <c r="D4981" t="s">
        <v>19</v>
      </c>
      <c r="E4981" s="5">
        <v>89703</v>
      </c>
      <c r="F4981" s="5" t="str">
        <f>IF((Table5[[#This Row],[Mileage]])=0, "None", IF(Table5[[#This Row],[Mileage]]&lt;10000, "Low", IF(Table5[[#This Row],[Mileage]]&lt;55000, "Average", "High")))</f>
        <v>High</v>
      </c>
      <c r="G4981" t="s">
        <v>20171</v>
      </c>
      <c r="H4981">
        <v>20795</v>
      </c>
      <c r="I4981" t="s">
        <v>18831</v>
      </c>
      <c r="J4981" t="s">
        <v>25615</v>
      </c>
      <c r="K4981" t="s">
        <v>27106</v>
      </c>
      <c r="L4981" s="5">
        <v>21</v>
      </c>
      <c r="M4981" t="s">
        <v>20172</v>
      </c>
      <c r="N4981" s="4"/>
    </row>
    <row r="4982" spans="1:14" x14ac:dyDescent="0.3">
      <c r="A4982">
        <v>5046</v>
      </c>
      <c r="B4982" t="s">
        <v>18002</v>
      </c>
      <c r="C4982" s="5">
        <v>2023</v>
      </c>
      <c r="D4982" t="s">
        <v>19</v>
      </c>
      <c r="E4982" s="5">
        <v>8502</v>
      </c>
      <c r="F4982" s="5" t="str">
        <f>IF((Table5[[#This Row],[Mileage]])=0, "None", IF(Table5[[#This Row],[Mileage]]&lt;10000, "Low", IF(Table5[[#This Row],[Mileage]]&lt;55000, "Average", "High")))</f>
        <v>Low</v>
      </c>
      <c r="G4982" t="s">
        <v>20172</v>
      </c>
      <c r="H4982">
        <v>72569</v>
      </c>
      <c r="I4982" t="s">
        <v>18856</v>
      </c>
      <c r="J4982" t="s">
        <v>18856</v>
      </c>
      <c r="K4982" t="s">
        <v>18856</v>
      </c>
      <c r="L4982" t="s">
        <v>18856</v>
      </c>
      <c r="M4982" t="s">
        <v>20172</v>
      </c>
      <c r="N4982" s="4">
        <v>4.5</v>
      </c>
    </row>
    <row r="4983" spans="1:14" x14ac:dyDescent="0.3">
      <c r="A4983">
        <v>5047</v>
      </c>
      <c r="B4983" t="s">
        <v>18018</v>
      </c>
      <c r="C4983" s="5">
        <v>2024</v>
      </c>
      <c r="D4983" t="s">
        <v>11</v>
      </c>
      <c r="E4983">
        <v>11</v>
      </c>
      <c r="F4983" t="str">
        <f>IF((Table5[[#This Row],[Mileage]])=0, "None", IF(Table5[[#This Row],[Mileage]]&lt;10000, "Low", IF(Table5[[#This Row],[Mileage]]&lt;55000, "Average", "High")))</f>
        <v>Low</v>
      </c>
      <c r="G4983" t="s">
        <v>20172</v>
      </c>
      <c r="H4983">
        <v>41590</v>
      </c>
      <c r="I4983" t="s">
        <v>26460</v>
      </c>
      <c r="J4983" t="s">
        <v>18825</v>
      </c>
      <c r="K4983" t="s">
        <v>27106</v>
      </c>
      <c r="L4983" s="5">
        <v>0</v>
      </c>
      <c r="M4983" t="s">
        <v>20172</v>
      </c>
      <c r="N4983" s="4">
        <v>4.4000000000000004</v>
      </c>
    </row>
    <row r="4984" spans="1:14" x14ac:dyDescent="0.3">
      <c r="A4984">
        <v>5048</v>
      </c>
      <c r="B4984" t="s">
        <v>18027</v>
      </c>
      <c r="C4984" s="5">
        <v>2024</v>
      </c>
      <c r="D4984" t="s">
        <v>11</v>
      </c>
      <c r="E4984">
        <v>13</v>
      </c>
      <c r="F4984" t="str">
        <f>IF((Table5[[#This Row],[Mileage]])=0, "None", IF(Table5[[#This Row],[Mileage]]&lt;10000, "Low", IF(Table5[[#This Row],[Mileage]]&lt;55000, "Average", "High")))</f>
        <v>Low</v>
      </c>
      <c r="G4984" t="s">
        <v>20171</v>
      </c>
      <c r="H4984">
        <v>57670</v>
      </c>
      <c r="I4984" t="s">
        <v>25597</v>
      </c>
      <c r="J4984" t="s">
        <v>26794</v>
      </c>
      <c r="K4984" t="s">
        <v>27107</v>
      </c>
      <c r="L4984" s="5">
        <v>0</v>
      </c>
      <c r="M4984" t="s">
        <v>20172</v>
      </c>
      <c r="N4984" s="4">
        <v>4.4000000000000004</v>
      </c>
    </row>
    <row r="4985" spans="1:14" x14ac:dyDescent="0.3">
      <c r="A4985">
        <v>5049</v>
      </c>
      <c r="B4985" t="s">
        <v>18011</v>
      </c>
      <c r="C4985" s="5">
        <v>2019</v>
      </c>
      <c r="D4985" t="s">
        <v>19</v>
      </c>
      <c r="E4985" s="5">
        <v>61327</v>
      </c>
      <c r="F4985" s="5" t="str">
        <f>IF((Table5[[#This Row],[Mileage]])=0, "None", IF(Table5[[#This Row],[Mileage]]&lt;10000, "Low", IF(Table5[[#This Row],[Mileage]]&lt;55000, "Average", "High")))</f>
        <v>High</v>
      </c>
      <c r="G4985" t="s">
        <v>20172</v>
      </c>
      <c r="H4985">
        <v>30994</v>
      </c>
      <c r="I4985" t="s">
        <v>26403</v>
      </c>
      <c r="J4985" t="s">
        <v>26059</v>
      </c>
      <c r="K4985" t="s">
        <v>27108</v>
      </c>
      <c r="L4985" s="5">
        <v>19</v>
      </c>
      <c r="M4985" t="s">
        <v>20171</v>
      </c>
      <c r="N4985" s="4">
        <v>4.5999999999999996</v>
      </c>
    </row>
    <row r="4986" spans="1:14" x14ac:dyDescent="0.3">
      <c r="A4986">
        <v>5050</v>
      </c>
      <c r="B4986" t="s">
        <v>18032</v>
      </c>
      <c r="C4986" s="5">
        <v>1995</v>
      </c>
      <c r="D4986" t="s">
        <v>19</v>
      </c>
      <c r="E4986" s="5">
        <v>60857</v>
      </c>
      <c r="F4986" s="5" t="str">
        <f>IF((Table5[[#This Row],[Mileage]])=0, "None", IF(Table5[[#This Row],[Mileage]]&lt;10000, "Low", IF(Table5[[#This Row],[Mileage]]&lt;55000, "Average", "High")))</f>
        <v>High</v>
      </c>
      <c r="G4986" t="s">
        <v>20171</v>
      </c>
      <c r="H4986">
        <v>7499</v>
      </c>
      <c r="I4986" t="s">
        <v>25740</v>
      </c>
      <c r="J4986" t="s">
        <v>25484</v>
      </c>
      <c r="K4986" t="s">
        <v>27108</v>
      </c>
      <c r="L4986" s="5">
        <v>0</v>
      </c>
      <c r="M4986" t="s">
        <v>20172</v>
      </c>
      <c r="N4986" s="4">
        <v>4.3</v>
      </c>
    </row>
    <row r="4987" spans="1:14" x14ac:dyDescent="0.3">
      <c r="A4987">
        <v>5051</v>
      </c>
      <c r="B4987" t="s">
        <v>17994</v>
      </c>
      <c r="C4987" s="5">
        <v>2018</v>
      </c>
      <c r="D4987" t="s">
        <v>19</v>
      </c>
      <c r="E4987" s="5">
        <v>66956</v>
      </c>
      <c r="F4987" s="5" t="str">
        <f>IF((Table5[[#This Row],[Mileage]])=0, "None", IF(Table5[[#This Row],[Mileage]]&lt;10000, "Low", IF(Table5[[#This Row],[Mileage]]&lt;55000, "Average", "High")))</f>
        <v>High</v>
      </c>
      <c r="G4987" t="s">
        <v>20171</v>
      </c>
      <c r="H4987">
        <v>32759</v>
      </c>
      <c r="I4987" t="s">
        <v>25511</v>
      </c>
      <c r="J4987" t="s">
        <v>25615</v>
      </c>
      <c r="K4987" t="s">
        <v>27107</v>
      </c>
      <c r="L4987" s="5">
        <v>18</v>
      </c>
      <c r="M4987" t="s">
        <v>20172</v>
      </c>
      <c r="N4987" s="4">
        <v>4.5</v>
      </c>
    </row>
    <row r="4988" spans="1:14" x14ac:dyDescent="0.3">
      <c r="A4988">
        <v>5052</v>
      </c>
      <c r="B4988" t="s">
        <v>18018</v>
      </c>
      <c r="C4988" s="5">
        <v>2021</v>
      </c>
      <c r="D4988" t="s">
        <v>19</v>
      </c>
      <c r="E4988" s="5">
        <v>47141</v>
      </c>
      <c r="F4988" s="5" t="str">
        <f>IF((Table5[[#This Row],[Mileage]])=0, "None", IF(Table5[[#This Row],[Mileage]]&lt;10000, "Low", IF(Table5[[#This Row],[Mileage]]&lt;55000, "Average", "High")))</f>
        <v>Average</v>
      </c>
      <c r="G4988" t="s">
        <v>20172</v>
      </c>
      <c r="H4988">
        <v>40076</v>
      </c>
      <c r="I4988" t="s">
        <v>25942</v>
      </c>
      <c r="J4988" t="s">
        <v>18825</v>
      </c>
      <c r="K4988" t="s">
        <v>27106</v>
      </c>
      <c r="L4988" s="5">
        <v>14</v>
      </c>
      <c r="M4988" t="s">
        <v>20171</v>
      </c>
      <c r="N4988" s="4">
        <v>4.3</v>
      </c>
    </row>
    <row r="4989" spans="1:14" x14ac:dyDescent="0.3">
      <c r="A4989">
        <v>5053</v>
      </c>
      <c r="B4989" t="s">
        <v>18022</v>
      </c>
      <c r="C4989" s="5">
        <v>2024</v>
      </c>
      <c r="D4989" t="s">
        <v>11</v>
      </c>
      <c r="E4989">
        <v>11</v>
      </c>
      <c r="F4989" t="str">
        <f>IF((Table5[[#This Row],[Mileage]])=0, "None", IF(Table5[[#This Row],[Mileage]]&lt;10000, "Low", IF(Table5[[#This Row],[Mileage]]&lt;55000, "Average", "High")))</f>
        <v>Low</v>
      </c>
      <c r="G4989" t="s">
        <v>20172</v>
      </c>
      <c r="H4989">
        <v>33600</v>
      </c>
      <c r="I4989" t="s">
        <v>25879</v>
      </c>
      <c r="J4989" t="s">
        <v>18825</v>
      </c>
      <c r="K4989" t="s">
        <v>27106</v>
      </c>
      <c r="L4989" s="5">
        <v>23</v>
      </c>
      <c r="M4989" t="s">
        <v>20172</v>
      </c>
      <c r="N4989" s="4">
        <v>4.5999999999999996</v>
      </c>
    </row>
    <row r="4990" spans="1:14" x14ac:dyDescent="0.3">
      <c r="A4990">
        <v>5054</v>
      </c>
      <c r="B4990" t="s">
        <v>17998</v>
      </c>
      <c r="C4990" s="5">
        <v>2024</v>
      </c>
      <c r="D4990" t="s">
        <v>11</v>
      </c>
      <c r="E4990" s="2">
        <v>2393</v>
      </c>
      <c r="F4990" s="2" t="str">
        <f>IF((Table5[[#This Row],[Mileage]])=0, "None", IF(Table5[[#This Row],[Mileage]]&lt;10000, "Low", IF(Table5[[#This Row],[Mileage]]&lt;55000, "Average", "High")))</f>
        <v>Low</v>
      </c>
      <c r="G4990" t="s">
        <v>20172</v>
      </c>
      <c r="H4990">
        <v>42389</v>
      </c>
      <c r="I4990" t="s">
        <v>25860</v>
      </c>
      <c r="J4990" t="s">
        <v>26364</v>
      </c>
      <c r="K4990" t="s">
        <v>27106</v>
      </c>
      <c r="L4990" s="5">
        <v>21</v>
      </c>
      <c r="M4990" t="s">
        <v>20172</v>
      </c>
      <c r="N4990" s="4">
        <v>4.7</v>
      </c>
    </row>
    <row r="4991" spans="1:14" x14ac:dyDescent="0.3">
      <c r="A4991">
        <v>5055</v>
      </c>
      <c r="B4991" t="s">
        <v>17998</v>
      </c>
      <c r="C4991" s="5">
        <v>2005</v>
      </c>
      <c r="D4991" t="s">
        <v>19</v>
      </c>
      <c r="E4991" s="5">
        <v>7938</v>
      </c>
      <c r="F4991" s="5" t="str">
        <f>IF((Table5[[#This Row],[Mileage]])=0, "None", IF(Table5[[#This Row],[Mileage]]&lt;10000, "Low", IF(Table5[[#This Row],[Mileage]]&lt;55000, "Average", "High")))</f>
        <v>Low</v>
      </c>
      <c r="G4991" t="s">
        <v>20172</v>
      </c>
      <c r="H4991">
        <v>29800</v>
      </c>
      <c r="I4991" t="s">
        <v>26461</v>
      </c>
      <c r="J4991" t="s">
        <v>27036</v>
      </c>
      <c r="K4991" t="s">
        <v>27105</v>
      </c>
      <c r="L4991" s="5">
        <v>18</v>
      </c>
      <c r="M4991" t="s">
        <v>20172</v>
      </c>
      <c r="N4991" s="4">
        <v>4.7</v>
      </c>
    </row>
    <row r="4992" spans="1:14" x14ac:dyDescent="0.3">
      <c r="A4992">
        <v>5056</v>
      </c>
      <c r="B4992" t="s">
        <v>17999</v>
      </c>
      <c r="C4992" s="5">
        <v>2024</v>
      </c>
      <c r="D4992" t="s">
        <v>11</v>
      </c>
      <c r="E4992">
        <v>0</v>
      </c>
      <c r="F4992" t="str">
        <f>IF((Table5[[#This Row],[Mileage]])=0, "None", IF(Table5[[#This Row],[Mileage]]&lt;10000, "Low", IF(Table5[[#This Row],[Mileage]]&lt;55000, "Average", "High")))</f>
        <v>None</v>
      </c>
      <c r="G4992" t="s">
        <v>20172</v>
      </c>
      <c r="H4992">
        <v>56248</v>
      </c>
      <c r="I4992" t="s">
        <v>26424</v>
      </c>
      <c r="J4992" t="s">
        <v>18825</v>
      </c>
      <c r="K4992" t="s">
        <v>27107</v>
      </c>
      <c r="L4992" s="5">
        <v>17</v>
      </c>
      <c r="M4992" t="s">
        <v>20172</v>
      </c>
      <c r="N4992" s="4">
        <v>4.8</v>
      </c>
    </row>
    <row r="4993" spans="1:14" x14ac:dyDescent="0.3">
      <c r="A4993">
        <v>5057</v>
      </c>
      <c r="B4993" t="s">
        <v>18043</v>
      </c>
      <c r="C4993" s="5">
        <v>2020</v>
      </c>
      <c r="D4993" t="s">
        <v>19</v>
      </c>
      <c r="E4993" s="5">
        <v>46410</v>
      </c>
      <c r="F4993" s="5" t="str">
        <f>IF((Table5[[#This Row],[Mileage]])=0, "None", IF(Table5[[#This Row],[Mileage]]&lt;10000, "Low", IF(Table5[[#This Row],[Mileage]]&lt;55000, "Average", "High")))</f>
        <v>Average</v>
      </c>
      <c r="G4993" t="s">
        <v>20171</v>
      </c>
      <c r="H4993">
        <v>25659</v>
      </c>
      <c r="I4993" t="s">
        <v>25484</v>
      </c>
      <c r="J4993" t="s">
        <v>18825</v>
      </c>
      <c r="K4993" t="s">
        <v>27106</v>
      </c>
      <c r="L4993" t="s">
        <v>18856</v>
      </c>
      <c r="M4993" t="s">
        <v>20172</v>
      </c>
      <c r="N4993" s="4">
        <v>4.5</v>
      </c>
    </row>
    <row r="4994" spans="1:14" x14ac:dyDescent="0.3">
      <c r="A4994">
        <v>5058</v>
      </c>
      <c r="B4994" t="s">
        <v>17996</v>
      </c>
      <c r="C4994" s="5">
        <v>2024</v>
      </c>
      <c r="D4994" t="s">
        <v>11</v>
      </c>
      <c r="E4994">
        <v>7</v>
      </c>
      <c r="F4994" t="str">
        <f>IF((Table5[[#This Row],[Mileage]])=0, "None", IF(Table5[[#This Row],[Mileage]]&lt;10000, "Low", IF(Table5[[#This Row],[Mileage]]&lt;55000, "Average", "High")))</f>
        <v>Low</v>
      </c>
      <c r="G4994" t="s">
        <v>20172</v>
      </c>
      <c r="H4994">
        <v>26766</v>
      </c>
      <c r="I4994" t="s">
        <v>18825</v>
      </c>
      <c r="J4994" t="s">
        <v>25618</v>
      </c>
      <c r="K4994" t="s">
        <v>27108</v>
      </c>
      <c r="L4994" s="5">
        <v>27</v>
      </c>
      <c r="M4994" t="s">
        <v>20172</v>
      </c>
      <c r="N4994" s="4">
        <v>4.7</v>
      </c>
    </row>
    <row r="4995" spans="1:14" x14ac:dyDescent="0.3">
      <c r="A4995">
        <v>5059</v>
      </c>
      <c r="B4995" t="s">
        <v>17996</v>
      </c>
      <c r="C4995" s="5">
        <v>2019</v>
      </c>
      <c r="D4995" t="s">
        <v>19</v>
      </c>
      <c r="E4995" s="5">
        <v>84605</v>
      </c>
      <c r="F4995" s="5" t="str">
        <f>IF((Table5[[#This Row],[Mileage]])=0, "None", IF(Table5[[#This Row],[Mileage]]&lt;10000, "Low", IF(Table5[[#This Row],[Mileage]]&lt;55000, "Average", "High")))</f>
        <v>High</v>
      </c>
      <c r="G4995" t="s">
        <v>20172</v>
      </c>
      <c r="H4995">
        <v>15995</v>
      </c>
      <c r="I4995" t="s">
        <v>25549</v>
      </c>
      <c r="J4995" t="s">
        <v>25618</v>
      </c>
      <c r="K4995" t="s">
        <v>27108</v>
      </c>
      <c r="L4995" s="5">
        <v>28</v>
      </c>
      <c r="M4995" t="s">
        <v>20172</v>
      </c>
      <c r="N4995" s="4">
        <v>4.0999999999999996</v>
      </c>
    </row>
    <row r="4996" spans="1:14" x14ac:dyDescent="0.3">
      <c r="A4996">
        <v>5060</v>
      </c>
      <c r="B4996" t="s">
        <v>17999</v>
      </c>
      <c r="C4996" s="5">
        <v>2013</v>
      </c>
      <c r="D4996" t="s">
        <v>19</v>
      </c>
      <c r="E4996" s="5">
        <v>146529</v>
      </c>
      <c r="F4996" s="5" t="str">
        <f>IF((Table5[[#This Row],[Mileage]])=0, "None", IF(Table5[[#This Row],[Mileage]]&lt;10000, "Low", IF(Table5[[#This Row],[Mileage]]&lt;55000, "Average", "High")))</f>
        <v>High</v>
      </c>
      <c r="G4996" t="s">
        <v>20172</v>
      </c>
      <c r="H4996">
        <v>12499</v>
      </c>
      <c r="I4996" t="s">
        <v>25487</v>
      </c>
      <c r="J4996" t="s">
        <v>18825</v>
      </c>
      <c r="K4996" t="s">
        <v>27108</v>
      </c>
      <c r="L4996" s="5">
        <v>21</v>
      </c>
      <c r="M4996" t="s">
        <v>20171</v>
      </c>
      <c r="N4996" s="4">
        <v>4.4000000000000004</v>
      </c>
    </row>
    <row r="4997" spans="1:14" x14ac:dyDescent="0.3">
      <c r="A4997">
        <v>5061</v>
      </c>
      <c r="B4997" t="s">
        <v>18002</v>
      </c>
      <c r="C4997" s="5">
        <v>2024</v>
      </c>
      <c r="D4997" t="s">
        <v>11</v>
      </c>
      <c r="E4997">
        <v>8</v>
      </c>
      <c r="F4997" t="str">
        <f>IF((Table5[[#This Row],[Mileage]])=0, "None", IF(Table5[[#This Row],[Mileage]]&lt;10000, "Low", IF(Table5[[#This Row],[Mileage]]&lt;55000, "Average", "High")))</f>
        <v>Low</v>
      </c>
      <c r="G4997" t="s">
        <v>20171</v>
      </c>
      <c r="H4997">
        <v>30500</v>
      </c>
      <c r="I4997" t="s">
        <v>25842</v>
      </c>
      <c r="J4997" t="s">
        <v>25736</v>
      </c>
      <c r="K4997" t="s">
        <v>27108</v>
      </c>
      <c r="L4997" s="5">
        <v>29</v>
      </c>
      <c r="M4997" t="s">
        <v>20172</v>
      </c>
      <c r="N4997" s="4">
        <v>3</v>
      </c>
    </row>
    <row r="4998" spans="1:14" x14ac:dyDescent="0.3">
      <c r="A4998">
        <v>5062</v>
      </c>
      <c r="B4998" t="s">
        <v>17996</v>
      </c>
      <c r="C4998" s="5">
        <v>2024</v>
      </c>
      <c r="D4998" t="s">
        <v>11</v>
      </c>
      <c r="E4998">
        <v>10</v>
      </c>
      <c r="F4998" t="str">
        <f>IF((Table5[[#This Row],[Mileage]])=0, "None", IF(Table5[[#This Row],[Mileage]]&lt;10000, "Low", IF(Table5[[#This Row],[Mileage]]&lt;55000, "Average", "High")))</f>
        <v>Low</v>
      </c>
      <c r="G4998" t="s">
        <v>20172</v>
      </c>
      <c r="H4998">
        <v>30730</v>
      </c>
      <c r="I4998" t="s">
        <v>18853</v>
      </c>
      <c r="J4998" t="s">
        <v>25618</v>
      </c>
      <c r="K4998" t="s">
        <v>27106</v>
      </c>
      <c r="L4998" s="5">
        <v>26</v>
      </c>
      <c r="M4998" t="s">
        <v>20172</v>
      </c>
      <c r="N4998" s="4">
        <v>4.5</v>
      </c>
    </row>
    <row r="4999" spans="1:14" x14ac:dyDescent="0.3">
      <c r="A4999">
        <v>5063</v>
      </c>
      <c r="B4999" t="s">
        <v>17994</v>
      </c>
      <c r="C4999" s="5">
        <v>2021</v>
      </c>
      <c r="D4999" t="s">
        <v>1256</v>
      </c>
      <c r="E4999" s="2">
        <v>22565</v>
      </c>
      <c r="F4999" s="2" t="str">
        <f>IF((Table5[[#This Row],[Mileage]])=0, "None", IF(Table5[[#This Row],[Mileage]]&lt;10000, "Low", IF(Table5[[#This Row],[Mileage]]&lt;55000, "Average", "High")))</f>
        <v>Average</v>
      </c>
      <c r="G4999" t="s">
        <v>20172</v>
      </c>
      <c r="H4999">
        <v>21636</v>
      </c>
      <c r="I4999" t="s">
        <v>25726</v>
      </c>
      <c r="J4999" t="s">
        <v>18825</v>
      </c>
      <c r="K4999" t="s">
        <v>27107</v>
      </c>
      <c r="L4999" s="5">
        <v>22</v>
      </c>
      <c r="M4999" t="s">
        <v>20171</v>
      </c>
      <c r="N4999" s="4">
        <v>4.9000000000000004</v>
      </c>
    </row>
    <row r="5000" spans="1:14" x14ac:dyDescent="0.3">
      <c r="A5000">
        <v>5064</v>
      </c>
      <c r="B5000" t="s">
        <v>18002</v>
      </c>
      <c r="C5000" s="5">
        <v>2020</v>
      </c>
      <c r="D5000" t="s">
        <v>19</v>
      </c>
      <c r="E5000" s="5">
        <v>31671</v>
      </c>
      <c r="F5000" s="5" t="str">
        <f>IF((Table5[[#This Row],[Mileage]])=0, "None", IF(Table5[[#This Row],[Mileage]]&lt;10000, "Low", IF(Table5[[#This Row],[Mileage]]&lt;55000, "Average", "High")))</f>
        <v>Average</v>
      </c>
      <c r="G5000" t="s">
        <v>20172</v>
      </c>
      <c r="H5000">
        <v>28555</v>
      </c>
      <c r="I5000" t="s">
        <v>26009</v>
      </c>
      <c r="J5000" t="s">
        <v>25736</v>
      </c>
      <c r="K5000" t="s">
        <v>27105</v>
      </c>
      <c r="L5000" s="5">
        <v>20</v>
      </c>
      <c r="M5000" t="s">
        <v>20172</v>
      </c>
      <c r="N5000" s="4">
        <v>4.8</v>
      </c>
    </row>
    <row r="5001" spans="1:14" x14ac:dyDescent="0.3">
      <c r="A5001">
        <v>5065</v>
      </c>
      <c r="B5001" t="s">
        <v>18043</v>
      </c>
      <c r="C5001" s="5">
        <v>2018</v>
      </c>
      <c r="D5001" t="s">
        <v>19</v>
      </c>
      <c r="E5001" s="5">
        <v>70257</v>
      </c>
      <c r="F5001" s="5" t="str">
        <f>IF((Table5[[#This Row],[Mileage]])=0, "None", IF(Table5[[#This Row],[Mileage]]&lt;10000, "Low", IF(Table5[[#This Row],[Mileage]]&lt;55000, "Average", "High")))</f>
        <v>High</v>
      </c>
      <c r="G5001" t="s">
        <v>20172</v>
      </c>
      <c r="H5001">
        <v>23907</v>
      </c>
      <c r="I5001" t="s">
        <v>25484</v>
      </c>
      <c r="J5001" t="s">
        <v>18856</v>
      </c>
      <c r="K5001" t="s">
        <v>18856</v>
      </c>
      <c r="L5001" t="s">
        <v>18856</v>
      </c>
      <c r="M5001" t="s">
        <v>20172</v>
      </c>
      <c r="N5001" s="4">
        <v>4</v>
      </c>
    </row>
    <row r="5002" spans="1:14" x14ac:dyDescent="0.3">
      <c r="A5002">
        <v>5066</v>
      </c>
      <c r="B5002" t="s">
        <v>17998</v>
      </c>
      <c r="C5002" s="5">
        <v>2022</v>
      </c>
      <c r="D5002" t="s">
        <v>19</v>
      </c>
      <c r="E5002" s="5">
        <v>25114</v>
      </c>
      <c r="F5002" s="5" t="str">
        <f>IF((Table5[[#This Row],[Mileage]])=0, "None", IF(Table5[[#This Row],[Mileage]]&lt;10000, "Low", IF(Table5[[#This Row],[Mileage]]&lt;55000, "Average", "High")))</f>
        <v>Average</v>
      </c>
      <c r="G5002" t="s">
        <v>20172</v>
      </c>
      <c r="H5002">
        <v>41500</v>
      </c>
      <c r="I5002" t="s">
        <v>25988</v>
      </c>
      <c r="J5002" t="s">
        <v>27037</v>
      </c>
      <c r="K5002" t="s">
        <v>27107</v>
      </c>
      <c r="L5002" s="5">
        <v>16</v>
      </c>
      <c r="M5002" t="s">
        <v>20172</v>
      </c>
      <c r="N5002" s="4">
        <v>4.3</v>
      </c>
    </row>
    <row r="5003" spans="1:14" x14ac:dyDescent="0.3">
      <c r="A5003">
        <v>5067</v>
      </c>
      <c r="B5003" t="s">
        <v>18018</v>
      </c>
      <c r="C5003" s="5">
        <v>2019</v>
      </c>
      <c r="D5003" t="s">
        <v>19</v>
      </c>
      <c r="E5003" s="5">
        <v>68861</v>
      </c>
      <c r="F5003" s="5" t="str">
        <f>IF((Table5[[#This Row],[Mileage]])=0, "None", IF(Table5[[#This Row],[Mileage]]&lt;10000, "Low", IF(Table5[[#This Row],[Mileage]]&lt;55000, "Average", "High")))</f>
        <v>High</v>
      </c>
      <c r="G5003" t="s">
        <v>20172</v>
      </c>
      <c r="H5003">
        <v>26991</v>
      </c>
      <c r="I5003" t="s">
        <v>26462</v>
      </c>
      <c r="J5003" t="s">
        <v>18825</v>
      </c>
      <c r="K5003" t="s">
        <v>27106</v>
      </c>
      <c r="L5003" s="5">
        <v>18</v>
      </c>
      <c r="M5003" t="s">
        <v>20171</v>
      </c>
      <c r="N5003" s="4">
        <v>3.1</v>
      </c>
    </row>
    <row r="5004" spans="1:14" x14ac:dyDescent="0.3">
      <c r="A5004">
        <v>5068</v>
      </c>
      <c r="B5004" t="s">
        <v>17992</v>
      </c>
      <c r="C5004" s="5">
        <v>2023</v>
      </c>
      <c r="D5004" t="s">
        <v>11</v>
      </c>
      <c r="E5004">
        <v>12</v>
      </c>
      <c r="F5004" t="str">
        <f>IF((Table5[[#This Row],[Mileage]])=0, "None", IF(Table5[[#This Row],[Mileage]]&lt;10000, "Low", IF(Table5[[#This Row],[Mileage]]&lt;55000, "Average", "High")))</f>
        <v>Low</v>
      </c>
      <c r="G5004" t="s">
        <v>20172</v>
      </c>
      <c r="H5004">
        <v>138185</v>
      </c>
      <c r="I5004" t="s">
        <v>25928</v>
      </c>
      <c r="J5004" t="s">
        <v>26625</v>
      </c>
      <c r="K5004" t="s">
        <v>27106</v>
      </c>
      <c r="L5004" s="5">
        <v>13</v>
      </c>
      <c r="M5004" t="s">
        <v>20172</v>
      </c>
      <c r="N5004" s="4">
        <v>4.7</v>
      </c>
    </row>
    <row r="5005" spans="1:14" x14ac:dyDescent="0.3">
      <c r="A5005">
        <v>5069</v>
      </c>
      <c r="B5005" t="s">
        <v>17996</v>
      </c>
      <c r="C5005" s="5">
        <v>2024</v>
      </c>
      <c r="D5005" t="s">
        <v>11</v>
      </c>
      <c r="E5005">
        <v>10</v>
      </c>
      <c r="F5005" t="str">
        <f>IF((Table5[[#This Row],[Mileage]])=0, "None", IF(Table5[[#This Row],[Mileage]]&lt;10000, "Low", IF(Table5[[#This Row],[Mileage]]&lt;55000, "Average", "High")))</f>
        <v>Low</v>
      </c>
      <c r="G5005" t="s">
        <v>20172</v>
      </c>
      <c r="H5005">
        <v>35325</v>
      </c>
      <c r="I5005" t="s">
        <v>25929</v>
      </c>
      <c r="J5005" t="s">
        <v>18804</v>
      </c>
      <c r="K5005" t="s">
        <v>27106</v>
      </c>
      <c r="L5005" s="5">
        <v>26</v>
      </c>
      <c r="M5005" t="s">
        <v>20172</v>
      </c>
      <c r="N5005" s="4">
        <v>4.5</v>
      </c>
    </row>
    <row r="5006" spans="1:14" x14ac:dyDescent="0.3">
      <c r="A5006">
        <v>5070</v>
      </c>
      <c r="B5006" t="s">
        <v>17994</v>
      </c>
      <c r="C5006" s="5">
        <v>2023</v>
      </c>
      <c r="D5006" t="s">
        <v>19</v>
      </c>
      <c r="E5006" s="5">
        <v>12627</v>
      </c>
      <c r="F5006" s="5" t="str">
        <f>IF((Table5[[#This Row],[Mileage]])=0, "None", IF(Table5[[#This Row],[Mileage]]&lt;10000, "Low", IF(Table5[[#This Row],[Mileage]]&lt;55000, "Average", "High")))</f>
        <v>Average</v>
      </c>
      <c r="G5006" t="s">
        <v>20171</v>
      </c>
      <c r="H5006">
        <v>40999</v>
      </c>
      <c r="I5006" t="s">
        <v>25873</v>
      </c>
      <c r="J5006" t="s">
        <v>26751</v>
      </c>
      <c r="K5006" t="s">
        <v>27107</v>
      </c>
      <c r="L5006" s="5">
        <v>19</v>
      </c>
      <c r="M5006" t="s">
        <v>20172</v>
      </c>
      <c r="N5006" s="4">
        <v>4.3</v>
      </c>
    </row>
    <row r="5007" spans="1:14" x14ac:dyDescent="0.3">
      <c r="A5007">
        <v>5071</v>
      </c>
      <c r="B5007" t="s">
        <v>17989</v>
      </c>
      <c r="C5007" s="5">
        <v>2015</v>
      </c>
      <c r="D5007" t="s">
        <v>19</v>
      </c>
      <c r="E5007" s="5">
        <v>54445</v>
      </c>
      <c r="F5007" s="5" t="str">
        <f>IF((Table5[[#This Row],[Mileage]])=0, "None", IF(Table5[[#This Row],[Mileage]]&lt;10000, "Low", IF(Table5[[#This Row],[Mileage]]&lt;55000, "Average", "High")))</f>
        <v>Average</v>
      </c>
      <c r="G5007" t="s">
        <v>20172</v>
      </c>
      <c r="H5007">
        <v>26985</v>
      </c>
      <c r="I5007" t="s">
        <v>26459</v>
      </c>
      <c r="J5007" t="s">
        <v>26876</v>
      </c>
      <c r="K5007" t="s">
        <v>27108</v>
      </c>
      <c r="L5007" s="5">
        <v>18</v>
      </c>
      <c r="M5007" t="s">
        <v>20171</v>
      </c>
      <c r="N5007" s="4"/>
    </row>
    <row r="5008" spans="1:14" x14ac:dyDescent="0.3">
      <c r="A5008">
        <v>5072</v>
      </c>
      <c r="B5008" t="s">
        <v>18011</v>
      </c>
      <c r="C5008" s="5">
        <v>2015</v>
      </c>
      <c r="D5008" t="s">
        <v>19</v>
      </c>
      <c r="E5008" s="5">
        <v>102254</v>
      </c>
      <c r="F5008" s="5" t="str">
        <f>IF((Table5[[#This Row],[Mileage]])=0, "None", IF(Table5[[#This Row],[Mileage]]&lt;10000, "Low", IF(Table5[[#This Row],[Mileage]]&lt;55000, "Average", "High")))</f>
        <v>High</v>
      </c>
      <c r="G5008" t="s">
        <v>20171</v>
      </c>
      <c r="H5008">
        <v>14995</v>
      </c>
      <c r="I5008" t="s">
        <v>26463</v>
      </c>
      <c r="J5008" t="s">
        <v>18825</v>
      </c>
      <c r="K5008" t="s">
        <v>27106</v>
      </c>
      <c r="L5008" s="5">
        <v>26</v>
      </c>
      <c r="M5008" t="s">
        <v>20171</v>
      </c>
      <c r="N5008" s="4">
        <v>4.5999999999999996</v>
      </c>
    </row>
    <row r="5009" spans="1:14" x14ac:dyDescent="0.3">
      <c r="A5009">
        <v>5073</v>
      </c>
      <c r="B5009" t="s">
        <v>18000</v>
      </c>
      <c r="C5009" s="5">
        <v>2020</v>
      </c>
      <c r="D5009" t="s">
        <v>19</v>
      </c>
      <c r="E5009" s="5">
        <v>44213</v>
      </c>
      <c r="F5009" s="5" t="str">
        <f>IF((Table5[[#This Row],[Mileage]])=0, "None", IF(Table5[[#This Row],[Mileage]]&lt;10000, "Low", IF(Table5[[#This Row],[Mileage]]&lt;55000, "Average", "High")))</f>
        <v>Average</v>
      </c>
      <c r="G5009" t="s">
        <v>20172</v>
      </c>
      <c r="H5009">
        <v>23800</v>
      </c>
      <c r="I5009" t="s">
        <v>25491</v>
      </c>
      <c r="J5009" t="s">
        <v>25635</v>
      </c>
      <c r="K5009" t="s">
        <v>27106</v>
      </c>
      <c r="L5009" s="5">
        <v>19</v>
      </c>
      <c r="M5009" t="s">
        <v>20171</v>
      </c>
      <c r="N5009" s="4">
        <v>4.8</v>
      </c>
    </row>
    <row r="5010" spans="1:14" x14ac:dyDescent="0.3">
      <c r="A5010">
        <v>5074</v>
      </c>
      <c r="B5010" t="s">
        <v>17994</v>
      </c>
      <c r="C5010" s="5">
        <v>2024</v>
      </c>
      <c r="D5010" t="s">
        <v>11</v>
      </c>
      <c r="E5010">
        <v>12</v>
      </c>
      <c r="F5010" t="str">
        <f>IF((Table5[[#This Row],[Mileage]])=0, "None", IF(Table5[[#This Row],[Mileage]]&lt;10000, "Low", IF(Table5[[#This Row],[Mileage]]&lt;55000, "Average", "High")))</f>
        <v>Low</v>
      </c>
      <c r="G5010" t="s">
        <v>20171</v>
      </c>
      <c r="H5010">
        <v>43185</v>
      </c>
      <c r="I5010" t="s">
        <v>25651</v>
      </c>
      <c r="J5010" t="s">
        <v>26751</v>
      </c>
      <c r="K5010" t="s">
        <v>27107</v>
      </c>
      <c r="L5010" s="5">
        <v>19</v>
      </c>
      <c r="M5010" t="s">
        <v>20172</v>
      </c>
      <c r="N5010" s="4">
        <v>4.2</v>
      </c>
    </row>
    <row r="5011" spans="1:14" x14ac:dyDescent="0.3">
      <c r="A5011">
        <v>5075</v>
      </c>
      <c r="B5011" t="s">
        <v>18043</v>
      </c>
      <c r="C5011" s="5">
        <v>2017</v>
      </c>
      <c r="D5011" t="s">
        <v>19</v>
      </c>
      <c r="E5011" s="5">
        <v>144069</v>
      </c>
      <c r="F5011" s="5" t="str">
        <f>IF((Table5[[#This Row],[Mileage]])=0, "None", IF(Table5[[#This Row],[Mileage]]&lt;10000, "Low", IF(Table5[[#This Row],[Mileage]]&lt;55000, "Average", "High")))</f>
        <v>High</v>
      </c>
      <c r="G5011" t="s">
        <v>20172</v>
      </c>
      <c r="H5011">
        <v>27995</v>
      </c>
      <c r="I5011" t="s">
        <v>25951</v>
      </c>
      <c r="J5011" t="s">
        <v>18853</v>
      </c>
      <c r="K5011" t="s">
        <v>27106</v>
      </c>
      <c r="L5011" t="s">
        <v>18856</v>
      </c>
      <c r="M5011" t="s">
        <v>20172</v>
      </c>
      <c r="N5011" s="4"/>
    </row>
    <row r="5012" spans="1:14" x14ac:dyDescent="0.3">
      <c r="A5012">
        <v>5076</v>
      </c>
      <c r="B5012" t="s">
        <v>18012</v>
      </c>
      <c r="C5012" s="5">
        <v>2020</v>
      </c>
      <c r="D5012" t="s">
        <v>1256</v>
      </c>
      <c r="E5012" s="2">
        <v>16927</v>
      </c>
      <c r="F5012" s="2" t="str">
        <f>IF((Table5[[#This Row],[Mileage]])=0, "None", IF(Table5[[#This Row],[Mileage]]&lt;10000, "Low", IF(Table5[[#This Row],[Mileage]]&lt;55000, "Average", "High")))</f>
        <v>Average</v>
      </c>
      <c r="G5012" t="s">
        <v>20171</v>
      </c>
      <c r="H5012">
        <v>29995</v>
      </c>
      <c r="I5012" t="s">
        <v>26012</v>
      </c>
      <c r="J5012" t="s">
        <v>26801</v>
      </c>
      <c r="K5012" t="s">
        <v>27106</v>
      </c>
      <c r="L5012" s="5">
        <v>20</v>
      </c>
      <c r="M5012" t="s">
        <v>20172</v>
      </c>
      <c r="N5012" s="4">
        <v>4.2</v>
      </c>
    </row>
    <row r="5013" spans="1:14" x14ac:dyDescent="0.3">
      <c r="A5013">
        <v>5077</v>
      </c>
      <c r="B5013" t="s">
        <v>18022</v>
      </c>
      <c r="C5013" s="5">
        <v>2024</v>
      </c>
      <c r="D5013" t="s">
        <v>11</v>
      </c>
      <c r="E5013">
        <v>8</v>
      </c>
      <c r="F5013" t="str">
        <f>IF((Table5[[#This Row],[Mileage]])=0, "None", IF(Table5[[#This Row],[Mileage]]&lt;10000, "Low", IF(Table5[[#This Row],[Mileage]]&lt;55000, "Average", "High")))</f>
        <v>Low</v>
      </c>
      <c r="G5013" t="s">
        <v>20171</v>
      </c>
      <c r="H5013">
        <v>26663</v>
      </c>
      <c r="I5013" t="s">
        <v>26008</v>
      </c>
      <c r="J5013" t="s">
        <v>18825</v>
      </c>
      <c r="K5013" t="s">
        <v>27106</v>
      </c>
      <c r="L5013" s="5">
        <v>27</v>
      </c>
      <c r="M5013" t="s">
        <v>20172</v>
      </c>
      <c r="N5013" s="4">
        <v>2.5</v>
      </c>
    </row>
    <row r="5014" spans="1:14" x14ac:dyDescent="0.3">
      <c r="A5014">
        <v>5078</v>
      </c>
      <c r="B5014" t="s">
        <v>17994</v>
      </c>
      <c r="C5014" s="5">
        <v>2024</v>
      </c>
      <c r="D5014" t="s">
        <v>11</v>
      </c>
      <c r="E5014">
        <v>10</v>
      </c>
      <c r="F5014" t="str">
        <f>IF((Table5[[#This Row],[Mileage]])=0, "None", IF(Table5[[#This Row],[Mileage]]&lt;10000, "Low", IF(Table5[[#This Row],[Mileage]]&lt;55000, "Average", "High")))</f>
        <v>Low</v>
      </c>
      <c r="G5014" t="s">
        <v>20171</v>
      </c>
      <c r="H5014">
        <v>40303</v>
      </c>
      <c r="I5014" t="s">
        <v>25651</v>
      </c>
      <c r="J5014" t="s">
        <v>26751</v>
      </c>
      <c r="K5014" t="s">
        <v>27107</v>
      </c>
      <c r="L5014" s="5">
        <v>19</v>
      </c>
      <c r="M5014" t="s">
        <v>20172</v>
      </c>
      <c r="N5014" s="4">
        <v>4.2</v>
      </c>
    </row>
    <row r="5015" spans="1:14" x14ac:dyDescent="0.3">
      <c r="A5015">
        <v>5079</v>
      </c>
      <c r="B5015" t="s">
        <v>17995</v>
      </c>
      <c r="C5015" s="5">
        <v>2024</v>
      </c>
      <c r="D5015" t="s">
        <v>11</v>
      </c>
      <c r="E5015">
        <v>3</v>
      </c>
      <c r="F5015" t="str">
        <f>IF((Table5[[#This Row],[Mileage]])=0, "None", IF(Table5[[#This Row],[Mileage]]&lt;10000, "Low", IF(Table5[[#This Row],[Mileage]]&lt;55000, "Average", "High")))</f>
        <v>Low</v>
      </c>
      <c r="G5015" t="s">
        <v>20172</v>
      </c>
      <c r="H5015">
        <v>60145</v>
      </c>
      <c r="I5015" t="s">
        <v>25604</v>
      </c>
      <c r="J5015" t="s">
        <v>25736</v>
      </c>
      <c r="K5015" t="s">
        <v>27106</v>
      </c>
      <c r="L5015" s="5">
        <v>18</v>
      </c>
      <c r="M5015" t="s">
        <v>20172</v>
      </c>
      <c r="N5015" s="4"/>
    </row>
    <row r="5016" spans="1:14" x14ac:dyDescent="0.3">
      <c r="A5016">
        <v>5080</v>
      </c>
      <c r="B5016" t="s">
        <v>18002</v>
      </c>
      <c r="C5016" s="5">
        <v>2017</v>
      </c>
      <c r="D5016" t="s">
        <v>19</v>
      </c>
      <c r="E5016" s="5">
        <v>107081</v>
      </c>
      <c r="F5016" s="5" t="str">
        <f>IF((Table5[[#This Row],[Mileage]])=0, "None", IF(Table5[[#This Row],[Mileage]]&lt;10000, "Low", IF(Table5[[#This Row],[Mileage]]&lt;55000, "Average", "High")))</f>
        <v>High</v>
      </c>
      <c r="G5016" t="s">
        <v>20171</v>
      </c>
      <c r="H5016">
        <v>27895</v>
      </c>
      <c r="I5016" t="s">
        <v>18825</v>
      </c>
      <c r="J5016" t="s">
        <v>25736</v>
      </c>
      <c r="K5016" t="s">
        <v>27107</v>
      </c>
      <c r="L5016" s="5">
        <v>15</v>
      </c>
      <c r="M5016" t="s">
        <v>20171</v>
      </c>
      <c r="N5016" s="4">
        <v>4.9000000000000004</v>
      </c>
    </row>
    <row r="5017" spans="1:14" x14ac:dyDescent="0.3">
      <c r="A5017">
        <v>5081</v>
      </c>
      <c r="B5017" t="s">
        <v>18008</v>
      </c>
      <c r="C5017" s="5">
        <v>2021</v>
      </c>
      <c r="D5017" t="s">
        <v>19</v>
      </c>
      <c r="E5017" s="5">
        <v>26442</v>
      </c>
      <c r="F5017" s="5" t="str">
        <f>IF((Table5[[#This Row],[Mileage]])=0, "None", IF(Table5[[#This Row],[Mileage]]&lt;10000, "Low", IF(Table5[[#This Row],[Mileage]]&lt;55000, "Average", "High")))</f>
        <v>Average</v>
      </c>
      <c r="G5017" t="s">
        <v>20172</v>
      </c>
      <c r="H5017">
        <v>44993</v>
      </c>
      <c r="I5017" t="s">
        <v>18853</v>
      </c>
      <c r="J5017" t="s">
        <v>27038</v>
      </c>
      <c r="K5017" t="s">
        <v>27106</v>
      </c>
      <c r="L5017" s="5">
        <v>19</v>
      </c>
      <c r="M5017" t="s">
        <v>20172</v>
      </c>
      <c r="N5017" s="4"/>
    </row>
    <row r="5018" spans="1:14" x14ac:dyDescent="0.3">
      <c r="A5018">
        <v>5082</v>
      </c>
      <c r="B5018" t="s">
        <v>18002</v>
      </c>
      <c r="C5018" s="5">
        <v>2019</v>
      </c>
      <c r="D5018" t="s">
        <v>19</v>
      </c>
      <c r="E5018" s="5">
        <v>18065</v>
      </c>
      <c r="F5018" s="5" t="str">
        <f>IF((Table5[[#This Row],[Mileage]])=0, "None", IF(Table5[[#This Row],[Mileage]]&lt;10000, "Low", IF(Table5[[#This Row],[Mileage]]&lt;55000, "Average", "High")))</f>
        <v>Average</v>
      </c>
      <c r="G5018" t="s">
        <v>20172</v>
      </c>
      <c r="H5018">
        <v>82900</v>
      </c>
      <c r="I5018" t="s">
        <v>18825</v>
      </c>
      <c r="J5018" t="s">
        <v>25736</v>
      </c>
      <c r="K5018" t="s">
        <v>27105</v>
      </c>
      <c r="L5018" s="5">
        <v>0</v>
      </c>
      <c r="M5018" t="s">
        <v>20171</v>
      </c>
      <c r="N5018" s="4"/>
    </row>
    <row r="5019" spans="1:14" x14ac:dyDescent="0.3">
      <c r="A5019">
        <v>5083</v>
      </c>
      <c r="B5019" t="s">
        <v>18027</v>
      </c>
      <c r="C5019" s="5">
        <v>2024</v>
      </c>
      <c r="D5019" t="s">
        <v>11</v>
      </c>
      <c r="E5019">
        <v>10</v>
      </c>
      <c r="F5019" t="str">
        <f>IF((Table5[[#This Row],[Mileage]])=0, "None", IF(Table5[[#This Row],[Mileage]]&lt;10000, "Low", IF(Table5[[#This Row],[Mileage]]&lt;55000, "Average", "High")))</f>
        <v>Low</v>
      </c>
      <c r="G5019" t="s">
        <v>20171</v>
      </c>
      <c r="H5019">
        <v>62500</v>
      </c>
      <c r="I5019" t="s">
        <v>25578</v>
      </c>
      <c r="J5019" t="s">
        <v>18825</v>
      </c>
      <c r="K5019" t="s">
        <v>27107</v>
      </c>
      <c r="L5019" s="5">
        <v>0</v>
      </c>
      <c r="M5019" t="s">
        <v>20172</v>
      </c>
      <c r="N5019" s="4">
        <v>3.7</v>
      </c>
    </row>
    <row r="5020" spans="1:14" x14ac:dyDescent="0.3">
      <c r="A5020">
        <v>5084</v>
      </c>
      <c r="B5020" t="s">
        <v>17999</v>
      </c>
      <c r="C5020" s="5">
        <v>2023</v>
      </c>
      <c r="D5020" t="s">
        <v>11</v>
      </c>
      <c r="E5020">
        <v>5</v>
      </c>
      <c r="F5020" t="str">
        <f>IF((Table5[[#This Row],[Mileage]])=0, "None", IF(Table5[[#This Row],[Mileage]]&lt;10000, "Low", IF(Table5[[#This Row],[Mileage]]&lt;55000, "Average", "High")))</f>
        <v>Low</v>
      </c>
      <c r="G5020" t="s">
        <v>20172</v>
      </c>
      <c r="H5020">
        <v>41374</v>
      </c>
      <c r="I5020" t="s">
        <v>26464</v>
      </c>
      <c r="J5020" t="s">
        <v>18825</v>
      </c>
      <c r="K5020" t="s">
        <v>27106</v>
      </c>
      <c r="L5020" s="5">
        <v>42</v>
      </c>
      <c r="M5020" t="s">
        <v>20172</v>
      </c>
      <c r="N5020" s="4">
        <v>4.7</v>
      </c>
    </row>
    <row r="5021" spans="1:14" x14ac:dyDescent="0.3">
      <c r="A5021">
        <v>5085</v>
      </c>
      <c r="B5021" t="s">
        <v>17992</v>
      </c>
      <c r="C5021" s="5">
        <v>2024</v>
      </c>
      <c r="D5021" t="s">
        <v>11</v>
      </c>
      <c r="E5021">
        <v>10</v>
      </c>
      <c r="F5021" t="str">
        <f>IF((Table5[[#This Row],[Mileage]])=0, "None", IF(Table5[[#This Row],[Mileage]]&lt;10000, "Low", IF(Table5[[#This Row],[Mileage]]&lt;55000, "Average", "High")))</f>
        <v>Low</v>
      </c>
      <c r="G5021" t="s">
        <v>20172</v>
      </c>
      <c r="H5021">
        <v>83435</v>
      </c>
      <c r="I5021" t="s">
        <v>25553</v>
      </c>
      <c r="J5021" t="s">
        <v>18825</v>
      </c>
      <c r="K5021" t="s">
        <v>27106</v>
      </c>
      <c r="L5021" t="s">
        <v>18856</v>
      </c>
      <c r="M5021" t="s">
        <v>20172</v>
      </c>
      <c r="N5021" s="4">
        <v>4.7</v>
      </c>
    </row>
    <row r="5022" spans="1:14" x14ac:dyDescent="0.3">
      <c r="A5022">
        <v>5086</v>
      </c>
      <c r="B5022" t="s">
        <v>18002</v>
      </c>
      <c r="C5022" s="5">
        <v>2017</v>
      </c>
      <c r="D5022" t="s">
        <v>19</v>
      </c>
      <c r="E5022" s="5">
        <v>116686</v>
      </c>
      <c r="F5022" s="5" t="str">
        <f>IF((Table5[[#This Row],[Mileage]])=0, "None", IF(Table5[[#This Row],[Mileage]]&lt;10000, "Low", IF(Table5[[#This Row],[Mileage]]&lt;55000, "Average", "High")))</f>
        <v>High</v>
      </c>
      <c r="G5022" t="s">
        <v>20172</v>
      </c>
      <c r="H5022">
        <v>12896</v>
      </c>
      <c r="I5022" t="s">
        <v>26392</v>
      </c>
      <c r="J5022" t="s">
        <v>26778</v>
      </c>
      <c r="K5022" t="s">
        <v>27106</v>
      </c>
      <c r="L5022" s="5">
        <v>24</v>
      </c>
      <c r="M5022" t="s">
        <v>20171</v>
      </c>
      <c r="N5022" s="4"/>
    </row>
    <row r="5023" spans="1:14" x14ac:dyDescent="0.3">
      <c r="A5023">
        <v>5087</v>
      </c>
      <c r="B5023" t="s">
        <v>18021</v>
      </c>
      <c r="C5023" s="5">
        <v>1999</v>
      </c>
      <c r="D5023" t="s">
        <v>19</v>
      </c>
      <c r="E5023" s="5">
        <v>81284</v>
      </c>
      <c r="F5023" s="5" t="str">
        <f>IF((Table5[[#This Row],[Mileage]])=0, "None", IF(Table5[[#This Row],[Mileage]]&lt;10000, "Low", IF(Table5[[#This Row],[Mileage]]&lt;55000, "Average", "High")))</f>
        <v>High</v>
      </c>
      <c r="G5023" t="s">
        <v>20172</v>
      </c>
      <c r="H5023">
        <v>14490</v>
      </c>
      <c r="I5023" t="s">
        <v>18803</v>
      </c>
      <c r="J5023" t="s">
        <v>26059</v>
      </c>
      <c r="K5023" t="s">
        <v>27108</v>
      </c>
      <c r="L5023" s="5">
        <v>19</v>
      </c>
      <c r="M5023" t="s">
        <v>20171</v>
      </c>
      <c r="N5023" s="4">
        <v>4.4000000000000004</v>
      </c>
    </row>
    <row r="5024" spans="1:14" x14ac:dyDescent="0.3">
      <c r="A5024">
        <v>5088</v>
      </c>
      <c r="B5024" t="s">
        <v>18017</v>
      </c>
      <c r="C5024" s="5">
        <v>2023</v>
      </c>
      <c r="D5024" t="s">
        <v>19</v>
      </c>
      <c r="E5024" s="5">
        <v>6995</v>
      </c>
      <c r="F5024" s="5" t="str">
        <f>IF((Table5[[#This Row],[Mileage]])=0, "None", IF(Table5[[#This Row],[Mileage]]&lt;10000, "Low", IF(Table5[[#This Row],[Mileage]]&lt;55000, "Average", "High")))</f>
        <v>Low</v>
      </c>
      <c r="G5024" t="s">
        <v>20172</v>
      </c>
      <c r="H5024">
        <v>49995</v>
      </c>
      <c r="I5024" t="s">
        <v>26039</v>
      </c>
      <c r="J5024" t="s">
        <v>27039</v>
      </c>
      <c r="K5024" t="s">
        <v>27106</v>
      </c>
      <c r="L5024" s="5">
        <v>17</v>
      </c>
      <c r="M5024" t="s">
        <v>20172</v>
      </c>
      <c r="N5024" s="4"/>
    </row>
    <row r="5025" spans="1:14" x14ac:dyDescent="0.3">
      <c r="A5025">
        <v>5089</v>
      </c>
      <c r="B5025" t="s">
        <v>18027</v>
      </c>
      <c r="C5025" s="5">
        <v>2024</v>
      </c>
      <c r="D5025" t="s">
        <v>11</v>
      </c>
      <c r="E5025">
        <v>12</v>
      </c>
      <c r="F5025" t="str">
        <f>IF((Table5[[#This Row],[Mileage]])=0, "None", IF(Table5[[#This Row],[Mileage]]&lt;10000, "Low", IF(Table5[[#This Row],[Mileage]]&lt;55000, "Average", "High")))</f>
        <v>Low</v>
      </c>
      <c r="G5025" t="s">
        <v>20171</v>
      </c>
      <c r="H5025">
        <v>61142</v>
      </c>
      <c r="I5025" t="s">
        <v>25651</v>
      </c>
      <c r="J5025" t="s">
        <v>18825</v>
      </c>
      <c r="K5025" t="s">
        <v>27107</v>
      </c>
      <c r="L5025" s="5">
        <v>0</v>
      </c>
      <c r="M5025" t="s">
        <v>20172</v>
      </c>
      <c r="N5025" s="4">
        <v>4.2</v>
      </c>
    </row>
    <row r="5026" spans="1:14" x14ac:dyDescent="0.3">
      <c r="A5026">
        <v>5090</v>
      </c>
      <c r="B5026" t="s">
        <v>18806</v>
      </c>
      <c r="C5026" s="5">
        <v>2004</v>
      </c>
      <c r="D5026" t="s">
        <v>19</v>
      </c>
      <c r="E5026" s="5">
        <v>63756</v>
      </c>
      <c r="F5026" s="5" t="str">
        <f>IF((Table5[[#This Row],[Mileage]])=0, "None", IF(Table5[[#This Row],[Mileage]]&lt;10000, "Low", IF(Table5[[#This Row],[Mileage]]&lt;55000, "Average", "High")))</f>
        <v>High</v>
      </c>
      <c r="G5026" t="s">
        <v>20172</v>
      </c>
      <c r="H5026">
        <v>11500</v>
      </c>
      <c r="I5026" t="s">
        <v>18831</v>
      </c>
      <c r="J5026" t="s">
        <v>18825</v>
      </c>
      <c r="K5026" t="s">
        <v>27105</v>
      </c>
      <c r="L5026" s="5">
        <v>19</v>
      </c>
      <c r="M5026" t="s">
        <v>20172</v>
      </c>
      <c r="N5026" s="4">
        <v>4.4000000000000004</v>
      </c>
    </row>
    <row r="5027" spans="1:14" x14ac:dyDescent="0.3">
      <c r="A5027">
        <v>5091</v>
      </c>
      <c r="B5027" t="s">
        <v>17995</v>
      </c>
      <c r="C5027" s="5">
        <v>2019</v>
      </c>
      <c r="D5027" t="s">
        <v>19</v>
      </c>
      <c r="E5027" s="5">
        <v>44907</v>
      </c>
      <c r="F5027" s="5" t="str">
        <f>IF((Table5[[#This Row],[Mileage]])=0, "None", IF(Table5[[#This Row],[Mileage]]&lt;10000, "Low", IF(Table5[[#This Row],[Mileage]]&lt;55000, "Average", "High")))</f>
        <v>Average</v>
      </c>
      <c r="G5027" t="s">
        <v>20172</v>
      </c>
      <c r="H5027">
        <v>22695</v>
      </c>
      <c r="I5027" t="s">
        <v>25650</v>
      </c>
      <c r="J5027" t="s">
        <v>18825</v>
      </c>
      <c r="K5027" t="s">
        <v>27108</v>
      </c>
      <c r="L5027" s="5">
        <v>24</v>
      </c>
      <c r="M5027" t="s">
        <v>20172</v>
      </c>
      <c r="N5027" s="4">
        <v>4.9000000000000004</v>
      </c>
    </row>
    <row r="5028" spans="1:14" x14ac:dyDescent="0.3">
      <c r="A5028">
        <v>5092</v>
      </c>
      <c r="B5028" t="s">
        <v>18022</v>
      </c>
      <c r="C5028" s="5">
        <v>2021</v>
      </c>
      <c r="D5028" t="s">
        <v>19</v>
      </c>
      <c r="E5028" s="5">
        <v>42334</v>
      </c>
      <c r="F5028" s="5" t="str">
        <f>IF((Table5[[#This Row],[Mileage]])=0, "None", IF(Table5[[#This Row],[Mileage]]&lt;10000, "Low", IF(Table5[[#This Row],[Mileage]]&lt;55000, "Average", "High")))</f>
        <v>Average</v>
      </c>
      <c r="G5028" t="s">
        <v>20172</v>
      </c>
      <c r="H5028">
        <v>17991</v>
      </c>
      <c r="I5028" t="s">
        <v>26176</v>
      </c>
      <c r="J5028" t="s">
        <v>18825</v>
      </c>
      <c r="K5028" t="s">
        <v>27106</v>
      </c>
      <c r="L5028" s="5">
        <v>21</v>
      </c>
      <c r="M5028" t="s">
        <v>20172</v>
      </c>
      <c r="N5028" s="4">
        <v>4.5</v>
      </c>
    </row>
    <row r="5029" spans="1:14" x14ac:dyDescent="0.3">
      <c r="A5029">
        <v>5093</v>
      </c>
      <c r="B5029" t="s">
        <v>18011</v>
      </c>
      <c r="C5029" s="5">
        <v>2024</v>
      </c>
      <c r="D5029" t="s">
        <v>11</v>
      </c>
      <c r="E5029">
        <v>5</v>
      </c>
      <c r="F5029" t="str">
        <f>IF((Table5[[#This Row],[Mileage]])=0, "None", IF(Table5[[#This Row],[Mileage]]&lt;10000, "Low", IF(Table5[[#This Row],[Mileage]]&lt;55000, "Average", "High")))</f>
        <v>Low</v>
      </c>
      <c r="G5029" t="s">
        <v>20172</v>
      </c>
      <c r="H5029">
        <v>46375</v>
      </c>
      <c r="I5029" t="s">
        <v>25916</v>
      </c>
      <c r="J5029" t="s">
        <v>18825</v>
      </c>
      <c r="K5029" t="s">
        <v>27106</v>
      </c>
      <c r="L5029" s="5">
        <v>18</v>
      </c>
      <c r="M5029" t="s">
        <v>20172</v>
      </c>
      <c r="N5029" s="4">
        <v>4.8</v>
      </c>
    </row>
    <row r="5030" spans="1:14" x14ac:dyDescent="0.3">
      <c r="A5030">
        <v>5094</v>
      </c>
      <c r="B5030" t="s">
        <v>17998</v>
      </c>
      <c r="C5030" s="5">
        <v>2014</v>
      </c>
      <c r="D5030" t="s">
        <v>19</v>
      </c>
      <c r="E5030" s="5">
        <v>135113</v>
      </c>
      <c r="F5030" s="5" t="str">
        <f>IF((Table5[[#This Row],[Mileage]])=0, "None", IF(Table5[[#This Row],[Mileage]]&lt;10000, "Low", IF(Table5[[#This Row],[Mileage]]&lt;55000, "Average", "High")))</f>
        <v>High</v>
      </c>
      <c r="G5030" t="s">
        <v>20171</v>
      </c>
      <c r="H5030">
        <v>8900</v>
      </c>
      <c r="I5030" t="s">
        <v>26465</v>
      </c>
      <c r="J5030" t="s">
        <v>26600</v>
      </c>
      <c r="K5030" t="s">
        <v>27108</v>
      </c>
      <c r="L5030" s="5">
        <v>22</v>
      </c>
      <c r="M5030" t="s">
        <v>20171</v>
      </c>
      <c r="N5030" s="4">
        <v>4.8</v>
      </c>
    </row>
    <row r="5031" spans="1:14" x14ac:dyDescent="0.3">
      <c r="A5031">
        <v>5095</v>
      </c>
      <c r="B5031" t="s">
        <v>18020</v>
      </c>
      <c r="C5031" s="5">
        <v>2020</v>
      </c>
      <c r="D5031" t="s">
        <v>19</v>
      </c>
      <c r="E5031" s="5">
        <v>44445</v>
      </c>
      <c r="F5031" s="5" t="str">
        <f>IF((Table5[[#This Row],[Mileage]])=0, "None", IF(Table5[[#This Row],[Mileage]]&lt;10000, "Low", IF(Table5[[#This Row],[Mileage]]&lt;55000, "Average", "High")))</f>
        <v>Average</v>
      </c>
      <c r="G5031" t="s">
        <v>20171</v>
      </c>
      <c r="H5031">
        <v>25388</v>
      </c>
      <c r="I5031" t="s">
        <v>18856</v>
      </c>
      <c r="J5031" t="s">
        <v>18856</v>
      </c>
      <c r="K5031" t="s">
        <v>18856</v>
      </c>
      <c r="L5031" t="s">
        <v>18856</v>
      </c>
      <c r="M5031" t="s">
        <v>20172</v>
      </c>
      <c r="N5031" s="4">
        <v>4.4000000000000004</v>
      </c>
    </row>
    <row r="5032" spans="1:14" x14ac:dyDescent="0.3">
      <c r="A5032">
        <v>5096</v>
      </c>
      <c r="B5032" t="s">
        <v>17998</v>
      </c>
      <c r="C5032" s="5">
        <v>2024</v>
      </c>
      <c r="D5032" t="s">
        <v>11</v>
      </c>
      <c r="E5032">
        <v>16</v>
      </c>
      <c r="F5032" t="str">
        <f>IF((Table5[[#This Row],[Mileage]])=0, "None", IF(Table5[[#This Row],[Mileage]]&lt;10000, "Low", IF(Table5[[#This Row],[Mileage]]&lt;55000, "Average", "High")))</f>
        <v>Low</v>
      </c>
      <c r="G5032" t="s">
        <v>20172</v>
      </c>
      <c r="H5032">
        <v>51000</v>
      </c>
      <c r="I5032" t="s">
        <v>25961</v>
      </c>
      <c r="J5032" t="s">
        <v>25658</v>
      </c>
      <c r="K5032" t="s">
        <v>27105</v>
      </c>
      <c r="L5032" s="5">
        <v>15</v>
      </c>
      <c r="M5032" t="s">
        <v>20172</v>
      </c>
      <c r="N5032" s="4">
        <v>4.7</v>
      </c>
    </row>
    <row r="5033" spans="1:14" x14ac:dyDescent="0.3">
      <c r="A5033">
        <v>5097</v>
      </c>
      <c r="B5033" t="s">
        <v>17996</v>
      </c>
      <c r="C5033" s="5">
        <v>2024</v>
      </c>
      <c r="D5033" t="s">
        <v>11</v>
      </c>
      <c r="E5033">
        <v>0</v>
      </c>
      <c r="F5033" t="str">
        <f>IF((Table5[[#This Row],[Mileage]])=0, "None", IF(Table5[[#This Row],[Mileage]]&lt;10000, "Low", IF(Table5[[#This Row],[Mileage]]&lt;55000, "Average", "High")))</f>
        <v>None</v>
      </c>
      <c r="G5033" t="s">
        <v>20171</v>
      </c>
      <c r="H5033">
        <v>25225</v>
      </c>
      <c r="I5033" t="s">
        <v>18825</v>
      </c>
      <c r="J5033" t="s">
        <v>25618</v>
      </c>
      <c r="K5033" t="s">
        <v>27108</v>
      </c>
      <c r="L5033" s="5">
        <v>27</v>
      </c>
      <c r="M5033" t="s">
        <v>20172</v>
      </c>
      <c r="N5033" s="4">
        <v>2</v>
      </c>
    </row>
    <row r="5034" spans="1:14" x14ac:dyDescent="0.3">
      <c r="A5034">
        <v>5098</v>
      </c>
      <c r="B5034" t="s">
        <v>18011</v>
      </c>
      <c r="C5034" s="5">
        <v>2012</v>
      </c>
      <c r="D5034" t="s">
        <v>19</v>
      </c>
      <c r="E5034" s="5">
        <v>232662</v>
      </c>
      <c r="F5034" s="5" t="str">
        <f>IF((Table5[[#This Row],[Mileage]])=0, "None", IF(Table5[[#This Row],[Mileage]]&lt;10000, "Low", IF(Table5[[#This Row],[Mileage]]&lt;55000, "Average", "High")))</f>
        <v>High</v>
      </c>
      <c r="G5034" t="s">
        <v>20171</v>
      </c>
      <c r="H5034">
        <v>6633</v>
      </c>
      <c r="I5034" t="s">
        <v>25863</v>
      </c>
      <c r="J5034" t="s">
        <v>25484</v>
      </c>
      <c r="K5034" t="s">
        <v>27108</v>
      </c>
      <c r="L5034" s="5">
        <v>19</v>
      </c>
      <c r="M5034" t="s">
        <v>20171</v>
      </c>
      <c r="N5034" s="4">
        <v>3.6</v>
      </c>
    </row>
    <row r="5035" spans="1:14" x14ac:dyDescent="0.3">
      <c r="A5035">
        <v>5099</v>
      </c>
      <c r="B5035" t="s">
        <v>18018</v>
      </c>
      <c r="C5035" s="5">
        <v>2022</v>
      </c>
      <c r="D5035" t="s">
        <v>19</v>
      </c>
      <c r="E5035" s="5">
        <v>64459</v>
      </c>
      <c r="F5035" s="5" t="str">
        <f>IF((Table5[[#This Row],[Mileage]])=0, "None", IF(Table5[[#This Row],[Mileage]]&lt;10000, "Low", IF(Table5[[#This Row],[Mileage]]&lt;55000, "Average", "High")))</f>
        <v>High</v>
      </c>
      <c r="G5035" t="s">
        <v>20171</v>
      </c>
      <c r="H5035">
        <v>25000</v>
      </c>
      <c r="I5035" t="s">
        <v>26020</v>
      </c>
      <c r="J5035" t="s">
        <v>18825</v>
      </c>
      <c r="K5035" t="s">
        <v>27105</v>
      </c>
      <c r="L5035" s="5">
        <v>19</v>
      </c>
      <c r="M5035" t="s">
        <v>20172</v>
      </c>
      <c r="N5035" s="4">
        <v>4.7</v>
      </c>
    </row>
    <row r="5036" spans="1:14" x14ac:dyDescent="0.3">
      <c r="A5036">
        <v>5100</v>
      </c>
      <c r="B5036" t="s">
        <v>17994</v>
      </c>
      <c r="C5036" s="5">
        <v>2020</v>
      </c>
      <c r="D5036" t="s">
        <v>19</v>
      </c>
      <c r="E5036" s="5">
        <v>33146</v>
      </c>
      <c r="F5036" s="5" t="str">
        <f>IF((Table5[[#This Row],[Mileage]])=0, "None", IF(Table5[[#This Row],[Mileage]]&lt;10000, "Low", IF(Table5[[#This Row],[Mileage]]&lt;55000, "Average", "High")))</f>
        <v>Average</v>
      </c>
      <c r="G5036" t="s">
        <v>20172</v>
      </c>
      <c r="H5036">
        <v>19500</v>
      </c>
      <c r="I5036" t="s">
        <v>26466</v>
      </c>
      <c r="J5036" t="s">
        <v>18825</v>
      </c>
      <c r="K5036" t="s">
        <v>27107</v>
      </c>
      <c r="L5036" s="5">
        <v>23</v>
      </c>
      <c r="M5036" t="s">
        <v>20171</v>
      </c>
      <c r="N5036" s="4">
        <v>3.7</v>
      </c>
    </row>
    <row r="5037" spans="1:14" x14ac:dyDescent="0.3">
      <c r="A5037">
        <v>5101</v>
      </c>
      <c r="B5037" t="s">
        <v>18002</v>
      </c>
      <c r="C5037" s="5">
        <v>2024</v>
      </c>
      <c r="D5037" t="s">
        <v>11</v>
      </c>
      <c r="E5037">
        <v>5</v>
      </c>
      <c r="F5037" t="str">
        <f>IF((Table5[[#This Row],[Mileage]])=0, "None", IF(Table5[[#This Row],[Mileage]]&lt;10000, "Low", IF(Table5[[#This Row],[Mileage]]&lt;55000, "Average", "High")))</f>
        <v>Low</v>
      </c>
      <c r="G5037" t="s">
        <v>20171</v>
      </c>
      <c r="H5037">
        <v>24496</v>
      </c>
      <c r="I5037" t="s">
        <v>25521</v>
      </c>
      <c r="J5037" t="s">
        <v>25736</v>
      </c>
      <c r="K5037" t="s">
        <v>27108</v>
      </c>
      <c r="L5037" s="5">
        <v>27</v>
      </c>
      <c r="M5037" t="s">
        <v>20172</v>
      </c>
      <c r="N5037" s="4">
        <v>4.5999999999999996</v>
      </c>
    </row>
    <row r="5038" spans="1:14" x14ac:dyDescent="0.3">
      <c r="A5038">
        <v>5102</v>
      </c>
      <c r="B5038" t="s">
        <v>17996</v>
      </c>
      <c r="C5038" s="5">
        <v>2024</v>
      </c>
      <c r="D5038" t="s">
        <v>11</v>
      </c>
      <c r="E5038">
        <v>10</v>
      </c>
      <c r="F5038" t="str">
        <f>IF((Table5[[#This Row],[Mileage]])=0, "None", IF(Table5[[#This Row],[Mileage]]&lt;10000, "Low", IF(Table5[[#This Row],[Mileage]]&lt;55000, "Average", "High")))</f>
        <v>Low</v>
      </c>
      <c r="G5038" t="s">
        <v>20172</v>
      </c>
      <c r="H5038">
        <v>29485</v>
      </c>
      <c r="I5038" t="s">
        <v>26385</v>
      </c>
      <c r="J5038" t="s">
        <v>18804</v>
      </c>
      <c r="K5038" t="s">
        <v>27108</v>
      </c>
      <c r="L5038" s="5">
        <v>30</v>
      </c>
      <c r="M5038" t="s">
        <v>20172</v>
      </c>
      <c r="N5038" s="4">
        <v>4.5</v>
      </c>
    </row>
    <row r="5039" spans="1:14" x14ac:dyDescent="0.3">
      <c r="A5039">
        <v>5103</v>
      </c>
      <c r="B5039" t="s">
        <v>18002</v>
      </c>
      <c r="C5039" s="5">
        <v>2014</v>
      </c>
      <c r="D5039" t="s">
        <v>19</v>
      </c>
      <c r="E5039" s="5">
        <v>79794</v>
      </c>
      <c r="F5039" s="5" t="str">
        <f>IF((Table5[[#This Row],[Mileage]])=0, "None", IF(Table5[[#This Row],[Mileage]]&lt;10000, "Low", IF(Table5[[#This Row],[Mileage]]&lt;55000, "Average", "High")))</f>
        <v>High</v>
      </c>
      <c r="G5039" t="s">
        <v>20172</v>
      </c>
      <c r="H5039">
        <v>15995</v>
      </c>
      <c r="I5039" t="s">
        <v>25471</v>
      </c>
      <c r="J5039" t="s">
        <v>25736</v>
      </c>
      <c r="K5039" t="s">
        <v>27108</v>
      </c>
      <c r="L5039" s="5">
        <v>18</v>
      </c>
      <c r="M5039" t="s">
        <v>20171</v>
      </c>
      <c r="N5039" s="4">
        <v>4.7</v>
      </c>
    </row>
    <row r="5040" spans="1:14" x14ac:dyDescent="0.3">
      <c r="A5040">
        <v>5104</v>
      </c>
      <c r="B5040" t="s">
        <v>17994</v>
      </c>
      <c r="C5040" s="5">
        <v>2024</v>
      </c>
      <c r="D5040" t="s">
        <v>11</v>
      </c>
      <c r="E5040">
        <v>5</v>
      </c>
      <c r="F5040" t="str">
        <f>IF((Table5[[#This Row],[Mileage]])=0, "None", IF(Table5[[#This Row],[Mileage]]&lt;10000, "Low", IF(Table5[[#This Row],[Mileage]]&lt;55000, "Average", "High")))</f>
        <v>Low</v>
      </c>
      <c r="G5040" t="s">
        <v>20171</v>
      </c>
      <c r="H5040">
        <v>55065</v>
      </c>
      <c r="I5040" t="s">
        <v>25702</v>
      </c>
      <c r="J5040" t="s">
        <v>26751</v>
      </c>
      <c r="K5040" t="s">
        <v>27107</v>
      </c>
      <c r="L5040" t="s">
        <v>18856</v>
      </c>
      <c r="M5040" t="s">
        <v>20172</v>
      </c>
      <c r="N5040" s="4">
        <v>4.9000000000000004</v>
      </c>
    </row>
    <row r="5041" spans="1:14" x14ac:dyDescent="0.3">
      <c r="A5041">
        <v>5105</v>
      </c>
      <c r="B5041" t="s">
        <v>18002</v>
      </c>
      <c r="C5041" s="5">
        <v>2024</v>
      </c>
      <c r="D5041" t="s">
        <v>11</v>
      </c>
      <c r="E5041">
        <v>3</v>
      </c>
      <c r="F5041" t="str">
        <f>IF((Table5[[#This Row],[Mileage]])=0, "None", IF(Table5[[#This Row],[Mileage]]&lt;10000, "Low", IF(Table5[[#This Row],[Mileage]]&lt;55000, "Average", "High")))</f>
        <v>Low</v>
      </c>
      <c r="G5041" t="s">
        <v>20172</v>
      </c>
      <c r="H5041">
        <v>23885</v>
      </c>
      <c r="I5041" t="s">
        <v>25471</v>
      </c>
      <c r="J5041" t="s">
        <v>25736</v>
      </c>
      <c r="K5041" t="s">
        <v>27108</v>
      </c>
      <c r="L5041" s="5">
        <v>28</v>
      </c>
      <c r="M5041" t="s">
        <v>20172</v>
      </c>
      <c r="N5041" s="4">
        <v>5</v>
      </c>
    </row>
    <row r="5042" spans="1:14" x14ac:dyDescent="0.3">
      <c r="A5042">
        <v>5106</v>
      </c>
      <c r="B5042" t="s">
        <v>18002</v>
      </c>
      <c r="C5042" s="5">
        <v>2024</v>
      </c>
      <c r="D5042" t="s">
        <v>11</v>
      </c>
      <c r="E5042">
        <v>10</v>
      </c>
      <c r="F5042" t="str">
        <f>IF((Table5[[#This Row],[Mileage]])=0, "None", IF(Table5[[#This Row],[Mileage]]&lt;10000, "Low", IF(Table5[[#This Row],[Mileage]]&lt;55000, "Average", "High")))</f>
        <v>Low</v>
      </c>
      <c r="G5042" t="s">
        <v>20172</v>
      </c>
      <c r="H5042">
        <v>49690</v>
      </c>
      <c r="I5042" t="s">
        <v>25678</v>
      </c>
      <c r="J5042" t="s">
        <v>18825</v>
      </c>
      <c r="K5042" t="s">
        <v>27106</v>
      </c>
      <c r="L5042" t="s">
        <v>18856</v>
      </c>
      <c r="M5042" t="s">
        <v>20172</v>
      </c>
      <c r="N5042" s="4">
        <v>4.9000000000000004</v>
      </c>
    </row>
    <row r="5043" spans="1:14" x14ac:dyDescent="0.3">
      <c r="A5043">
        <v>5107</v>
      </c>
      <c r="B5043" t="s">
        <v>17996</v>
      </c>
      <c r="C5043" s="5">
        <v>2019</v>
      </c>
      <c r="D5043" t="s">
        <v>19</v>
      </c>
      <c r="E5043" s="5">
        <v>90131</v>
      </c>
      <c r="F5043" s="5" t="str">
        <f>IF((Table5[[#This Row],[Mileage]])=0, "None", IF(Table5[[#This Row],[Mileage]]&lt;10000, "Low", IF(Table5[[#This Row],[Mileage]]&lt;55000, "Average", "High")))</f>
        <v>High</v>
      </c>
      <c r="G5043" t="s">
        <v>20172</v>
      </c>
      <c r="H5043">
        <v>11995</v>
      </c>
      <c r="I5043" t="s">
        <v>25603</v>
      </c>
      <c r="J5043" t="s">
        <v>25618</v>
      </c>
      <c r="K5043" t="s">
        <v>27108</v>
      </c>
      <c r="L5043" s="5">
        <v>31</v>
      </c>
      <c r="M5043" t="s">
        <v>20172</v>
      </c>
      <c r="N5043" s="4"/>
    </row>
    <row r="5044" spans="1:14" x14ac:dyDescent="0.3">
      <c r="A5044">
        <v>5108</v>
      </c>
      <c r="B5044" t="s">
        <v>17992</v>
      </c>
      <c r="C5044" s="5">
        <v>2022</v>
      </c>
      <c r="D5044" t="s">
        <v>19</v>
      </c>
      <c r="E5044" s="5">
        <v>16912</v>
      </c>
      <c r="F5044" s="5" t="str">
        <f>IF((Table5[[#This Row],[Mileage]])=0, "None", IF(Table5[[#This Row],[Mileage]]&lt;10000, "Low", IF(Table5[[#This Row],[Mileage]]&lt;55000, "Average", "High")))</f>
        <v>Average</v>
      </c>
      <c r="G5044" t="s">
        <v>20172</v>
      </c>
      <c r="H5044">
        <v>41000</v>
      </c>
      <c r="I5044" t="s">
        <v>25513</v>
      </c>
      <c r="J5044" t="s">
        <v>18825</v>
      </c>
      <c r="K5044" t="s">
        <v>27106</v>
      </c>
      <c r="L5044" t="s">
        <v>18856</v>
      </c>
      <c r="M5044" t="s">
        <v>20172</v>
      </c>
      <c r="N5044" s="4">
        <v>4.5</v>
      </c>
    </row>
    <row r="5045" spans="1:14" x14ac:dyDescent="0.3">
      <c r="A5045">
        <v>5109</v>
      </c>
      <c r="B5045" t="s">
        <v>18022</v>
      </c>
      <c r="C5045" s="5">
        <v>2024</v>
      </c>
      <c r="D5045" t="s">
        <v>11</v>
      </c>
      <c r="E5045">
        <v>11</v>
      </c>
      <c r="F5045" t="str">
        <f>IF((Table5[[#This Row],[Mileage]])=0, "None", IF(Table5[[#This Row],[Mileage]]&lt;10000, "Low", IF(Table5[[#This Row],[Mileage]]&lt;55000, "Average", "High")))</f>
        <v>Low</v>
      </c>
      <c r="G5045" t="s">
        <v>20172</v>
      </c>
      <c r="H5045">
        <v>24110</v>
      </c>
      <c r="I5045" t="s">
        <v>25969</v>
      </c>
      <c r="J5045" t="s">
        <v>18825</v>
      </c>
      <c r="K5045" t="s">
        <v>27108</v>
      </c>
      <c r="L5045" s="5">
        <v>29</v>
      </c>
      <c r="M5045" t="s">
        <v>20172</v>
      </c>
      <c r="N5045" s="4">
        <v>4.0999999999999996</v>
      </c>
    </row>
    <row r="5046" spans="1:14" x14ac:dyDescent="0.3">
      <c r="A5046">
        <v>5110</v>
      </c>
      <c r="B5046" t="s">
        <v>18012</v>
      </c>
      <c r="C5046" s="5">
        <v>2020</v>
      </c>
      <c r="D5046" t="s">
        <v>19</v>
      </c>
      <c r="E5046" s="5">
        <v>49987</v>
      </c>
      <c r="F5046" s="5" t="str">
        <f>IF((Table5[[#This Row],[Mileage]])=0, "None", IF(Table5[[#This Row],[Mileage]]&lt;10000, "Low", IF(Table5[[#This Row],[Mileage]]&lt;55000, "Average", "High")))</f>
        <v>Average</v>
      </c>
      <c r="G5046" t="s">
        <v>20172</v>
      </c>
      <c r="H5046">
        <v>39990</v>
      </c>
      <c r="I5046" t="s">
        <v>25487</v>
      </c>
      <c r="J5046" t="s">
        <v>26364</v>
      </c>
      <c r="K5046" t="s">
        <v>27106</v>
      </c>
      <c r="L5046" s="5">
        <v>17</v>
      </c>
      <c r="M5046" t="s">
        <v>20172</v>
      </c>
      <c r="N5046" s="4">
        <v>4.3</v>
      </c>
    </row>
    <row r="5047" spans="1:14" x14ac:dyDescent="0.3">
      <c r="A5047">
        <v>5111</v>
      </c>
      <c r="B5047" t="s">
        <v>17995</v>
      </c>
      <c r="C5047" s="5">
        <v>2024</v>
      </c>
      <c r="D5047" t="s">
        <v>11</v>
      </c>
      <c r="E5047">
        <v>2</v>
      </c>
      <c r="F5047" t="str">
        <f>IF((Table5[[#This Row],[Mileage]])=0, "None", IF(Table5[[#This Row],[Mileage]]&lt;10000, "Low", IF(Table5[[#This Row],[Mileage]]&lt;55000, "Average", "High")))</f>
        <v>Low</v>
      </c>
      <c r="G5047" t="s">
        <v>20172</v>
      </c>
      <c r="H5047">
        <v>70745</v>
      </c>
      <c r="I5047" t="s">
        <v>25574</v>
      </c>
      <c r="J5047" t="s">
        <v>18856</v>
      </c>
      <c r="K5047" t="s">
        <v>18856</v>
      </c>
      <c r="L5047" t="s">
        <v>18856</v>
      </c>
      <c r="M5047" t="s">
        <v>20172</v>
      </c>
      <c r="N5047" s="4">
        <v>4.5999999999999996</v>
      </c>
    </row>
    <row r="5048" spans="1:14" x14ac:dyDescent="0.3">
      <c r="A5048">
        <v>5112</v>
      </c>
      <c r="B5048" t="s">
        <v>17998</v>
      </c>
      <c r="C5048" s="5">
        <v>2023</v>
      </c>
      <c r="D5048" t="s">
        <v>11</v>
      </c>
      <c r="E5048">
        <v>18</v>
      </c>
      <c r="F5048" t="str">
        <f>IF((Table5[[#This Row],[Mileage]])=0, "None", IF(Table5[[#This Row],[Mileage]]&lt;10000, "Low", IF(Table5[[#This Row],[Mileage]]&lt;55000, "Average", "High")))</f>
        <v>Low</v>
      </c>
      <c r="G5048" t="s">
        <v>20171</v>
      </c>
      <c r="H5048">
        <v>57000</v>
      </c>
      <c r="I5048" t="s">
        <v>25871</v>
      </c>
      <c r="J5048" t="s">
        <v>26758</v>
      </c>
      <c r="K5048" t="s">
        <v>27106</v>
      </c>
      <c r="L5048" t="s">
        <v>18856</v>
      </c>
      <c r="M5048" t="s">
        <v>20172</v>
      </c>
      <c r="N5048" s="4">
        <v>4.7</v>
      </c>
    </row>
    <row r="5049" spans="1:14" x14ac:dyDescent="0.3">
      <c r="A5049">
        <v>5113</v>
      </c>
      <c r="B5049" t="s">
        <v>18043</v>
      </c>
      <c r="C5049" s="5">
        <v>2023</v>
      </c>
      <c r="D5049" t="s">
        <v>19</v>
      </c>
      <c r="E5049" s="5">
        <v>11945</v>
      </c>
      <c r="F5049" s="5" t="str">
        <f>IF((Table5[[#This Row],[Mileage]])=0, "None", IF(Table5[[#This Row],[Mileage]]&lt;10000, "Low", IF(Table5[[#This Row],[Mileage]]&lt;55000, "Average", "High")))</f>
        <v>Average</v>
      </c>
      <c r="G5049" t="s">
        <v>20171</v>
      </c>
      <c r="H5049">
        <v>28746</v>
      </c>
      <c r="I5049" t="s">
        <v>26106</v>
      </c>
      <c r="J5049" t="s">
        <v>18856</v>
      </c>
      <c r="K5049" t="s">
        <v>18856</v>
      </c>
      <c r="L5049" t="s">
        <v>18856</v>
      </c>
      <c r="M5049" t="s">
        <v>20171</v>
      </c>
      <c r="N5049" s="4">
        <v>4.5999999999999996</v>
      </c>
    </row>
    <row r="5050" spans="1:14" x14ac:dyDescent="0.3">
      <c r="A5050">
        <v>5114</v>
      </c>
      <c r="B5050" t="s">
        <v>18004</v>
      </c>
      <c r="C5050" s="5">
        <v>2024</v>
      </c>
      <c r="D5050" t="s">
        <v>11</v>
      </c>
      <c r="E5050">
        <v>6</v>
      </c>
      <c r="F5050" t="str">
        <f>IF((Table5[[#This Row],[Mileage]])=0, "None", IF(Table5[[#This Row],[Mileage]]&lt;10000, "Low", IF(Table5[[#This Row],[Mileage]]&lt;55000, "Average", "High")))</f>
        <v>Low</v>
      </c>
      <c r="G5050" t="s">
        <v>20172</v>
      </c>
      <c r="H5050">
        <v>33989</v>
      </c>
      <c r="I5050" t="s">
        <v>25910</v>
      </c>
      <c r="J5050" t="s">
        <v>18825</v>
      </c>
      <c r="K5050" t="s">
        <v>27106</v>
      </c>
      <c r="L5050" s="5">
        <v>26</v>
      </c>
      <c r="M5050" t="s">
        <v>20172</v>
      </c>
      <c r="N5050" s="4">
        <v>4.5</v>
      </c>
    </row>
    <row r="5051" spans="1:14" x14ac:dyDescent="0.3">
      <c r="A5051">
        <v>5115</v>
      </c>
      <c r="B5051" t="s">
        <v>17989</v>
      </c>
      <c r="C5051" s="5">
        <v>2017</v>
      </c>
      <c r="D5051" t="s">
        <v>19</v>
      </c>
      <c r="E5051" s="5">
        <v>37769</v>
      </c>
      <c r="F5051" s="5" t="str">
        <f>IF((Table5[[#This Row],[Mileage]])=0, "None", IF(Table5[[#This Row],[Mileage]]&lt;10000, "Low", IF(Table5[[#This Row],[Mileage]]&lt;55000, "Average", "High")))</f>
        <v>Average</v>
      </c>
      <c r="G5051" t="s">
        <v>20171</v>
      </c>
      <c r="H5051">
        <v>27880</v>
      </c>
      <c r="I5051" t="s">
        <v>25659</v>
      </c>
      <c r="J5051" t="s">
        <v>18825</v>
      </c>
      <c r="K5051" t="s">
        <v>27106</v>
      </c>
      <c r="L5051" s="5">
        <v>22</v>
      </c>
      <c r="M5051" t="s">
        <v>20172</v>
      </c>
      <c r="N5051" s="4">
        <v>4.9000000000000004</v>
      </c>
    </row>
    <row r="5052" spans="1:14" x14ac:dyDescent="0.3">
      <c r="A5052">
        <v>5116</v>
      </c>
      <c r="B5052" t="s">
        <v>18806</v>
      </c>
      <c r="C5052" s="5">
        <v>2023</v>
      </c>
      <c r="D5052" t="s">
        <v>11</v>
      </c>
      <c r="E5052">
        <v>5</v>
      </c>
      <c r="F5052" t="str">
        <f>IF((Table5[[#This Row],[Mileage]])=0, "None", IF(Table5[[#This Row],[Mileage]]&lt;10000, "Low", IF(Table5[[#This Row],[Mileage]]&lt;55000, "Average", "High")))</f>
        <v>Low</v>
      </c>
      <c r="G5052" t="s">
        <v>20172</v>
      </c>
      <c r="H5052">
        <v>44067</v>
      </c>
      <c r="I5052" t="s">
        <v>26055</v>
      </c>
      <c r="J5052" t="s">
        <v>18856</v>
      </c>
      <c r="K5052" t="s">
        <v>18856</v>
      </c>
      <c r="L5052" t="s">
        <v>18856</v>
      </c>
      <c r="M5052" t="s">
        <v>20172</v>
      </c>
      <c r="N5052" s="4">
        <v>4.8</v>
      </c>
    </row>
    <row r="5053" spans="1:14" x14ac:dyDescent="0.3">
      <c r="A5053">
        <v>5117</v>
      </c>
      <c r="B5053" t="s">
        <v>17992</v>
      </c>
      <c r="C5053" s="5">
        <v>2023</v>
      </c>
      <c r="D5053" t="s">
        <v>19</v>
      </c>
      <c r="E5053" s="5">
        <v>2749</v>
      </c>
      <c r="F5053" s="5" t="str">
        <f>IF((Table5[[#This Row],[Mileage]])=0, "None", IF(Table5[[#This Row],[Mileage]]&lt;10000, "Low", IF(Table5[[#This Row],[Mileage]]&lt;55000, "Average", "High")))</f>
        <v>Low</v>
      </c>
      <c r="G5053" t="s">
        <v>20171</v>
      </c>
      <c r="H5053">
        <v>83747</v>
      </c>
      <c r="I5053" t="s">
        <v>25553</v>
      </c>
      <c r="J5053" t="s">
        <v>18825</v>
      </c>
      <c r="K5053" t="s">
        <v>27106</v>
      </c>
      <c r="L5053" s="5">
        <v>14</v>
      </c>
      <c r="M5053" t="s">
        <v>20172</v>
      </c>
      <c r="N5053" s="4">
        <v>4.8</v>
      </c>
    </row>
    <row r="5054" spans="1:14" x14ac:dyDescent="0.3">
      <c r="A5054">
        <v>5118</v>
      </c>
      <c r="B5054" t="s">
        <v>17998</v>
      </c>
      <c r="C5054" s="5">
        <v>2021</v>
      </c>
      <c r="D5054" t="s">
        <v>19</v>
      </c>
      <c r="E5054" s="5">
        <v>50294</v>
      </c>
      <c r="F5054" s="5" t="str">
        <f>IF((Table5[[#This Row],[Mileage]])=0, "None", IF(Table5[[#This Row],[Mileage]]&lt;10000, "Low", IF(Table5[[#This Row],[Mileage]]&lt;55000, "Average", "High")))</f>
        <v>Average</v>
      </c>
      <c r="G5054" t="s">
        <v>20172</v>
      </c>
      <c r="H5054">
        <v>17986</v>
      </c>
      <c r="I5054" t="s">
        <v>25696</v>
      </c>
      <c r="J5054" t="s">
        <v>26054</v>
      </c>
      <c r="K5054" t="s">
        <v>27107</v>
      </c>
      <c r="L5054" s="5">
        <v>23</v>
      </c>
      <c r="M5054" t="s">
        <v>20171</v>
      </c>
      <c r="N5054" s="4">
        <v>3.1</v>
      </c>
    </row>
    <row r="5055" spans="1:14" x14ac:dyDescent="0.3">
      <c r="A5055">
        <v>5119</v>
      </c>
      <c r="B5055" t="s">
        <v>17994</v>
      </c>
      <c r="C5055" s="5">
        <v>2024</v>
      </c>
      <c r="D5055" t="s">
        <v>11</v>
      </c>
      <c r="E5055">
        <v>10</v>
      </c>
      <c r="F5055" t="str">
        <f>IF((Table5[[#This Row],[Mileage]])=0, "None", IF(Table5[[#This Row],[Mileage]]&lt;10000, "Low", IF(Table5[[#This Row],[Mileage]]&lt;55000, "Average", "High")))</f>
        <v>Low</v>
      </c>
      <c r="G5055" t="s">
        <v>20171</v>
      </c>
      <c r="H5055">
        <v>28811</v>
      </c>
      <c r="I5055" t="s">
        <v>25527</v>
      </c>
      <c r="J5055" t="s">
        <v>18825</v>
      </c>
      <c r="K5055" t="s">
        <v>27107</v>
      </c>
      <c r="L5055" s="5">
        <v>24</v>
      </c>
      <c r="M5055" t="s">
        <v>20172</v>
      </c>
      <c r="N5055" s="4">
        <v>4</v>
      </c>
    </row>
    <row r="5056" spans="1:14" x14ac:dyDescent="0.3">
      <c r="A5056">
        <v>5120</v>
      </c>
      <c r="B5056" t="s">
        <v>17996</v>
      </c>
      <c r="C5056" s="5">
        <v>2018</v>
      </c>
      <c r="D5056" t="s">
        <v>19</v>
      </c>
      <c r="E5056" s="5">
        <v>57577</v>
      </c>
      <c r="F5056" s="5" t="str">
        <f>IF((Table5[[#This Row],[Mileage]])=0, "None", IF(Table5[[#This Row],[Mileage]]&lt;10000, "Low", IF(Table5[[#This Row],[Mileage]]&lt;55000, "Average", "High")))</f>
        <v>High</v>
      </c>
      <c r="G5056" t="s">
        <v>20172</v>
      </c>
      <c r="H5056">
        <v>32950</v>
      </c>
      <c r="I5056" t="s">
        <v>25572</v>
      </c>
      <c r="J5056" t="s">
        <v>25484</v>
      </c>
      <c r="K5056" t="s">
        <v>27105</v>
      </c>
      <c r="L5056" s="5">
        <v>0</v>
      </c>
      <c r="M5056" t="s">
        <v>20172</v>
      </c>
      <c r="N5056" s="4"/>
    </row>
    <row r="5057" spans="1:14" x14ac:dyDescent="0.3">
      <c r="A5057">
        <v>5121</v>
      </c>
      <c r="B5057" t="s">
        <v>18004</v>
      </c>
      <c r="C5057" s="5">
        <v>2024</v>
      </c>
      <c r="D5057" t="s">
        <v>11</v>
      </c>
      <c r="E5057">
        <v>3</v>
      </c>
      <c r="F5057" t="str">
        <f>IF((Table5[[#This Row],[Mileage]])=0, "None", IF(Table5[[#This Row],[Mileage]]&lt;10000, "Low", IF(Table5[[#This Row],[Mileage]]&lt;55000, "Average", "High")))</f>
        <v>Low</v>
      </c>
      <c r="G5057" t="s">
        <v>20172</v>
      </c>
      <c r="H5057">
        <v>30246</v>
      </c>
      <c r="I5057" t="s">
        <v>25640</v>
      </c>
      <c r="J5057" t="s">
        <v>25484</v>
      </c>
      <c r="K5057" t="s">
        <v>27106</v>
      </c>
      <c r="L5057" s="5">
        <v>26</v>
      </c>
      <c r="M5057" t="s">
        <v>20172</v>
      </c>
      <c r="N5057" s="4"/>
    </row>
    <row r="5058" spans="1:14" x14ac:dyDescent="0.3">
      <c r="A5058">
        <v>5122</v>
      </c>
      <c r="B5058" t="s">
        <v>18012</v>
      </c>
      <c r="C5058" s="5">
        <v>2013</v>
      </c>
      <c r="D5058" t="s">
        <v>19</v>
      </c>
      <c r="E5058" s="5">
        <v>81213</v>
      </c>
      <c r="F5058" s="5" t="str">
        <f>IF((Table5[[#This Row],[Mileage]])=0, "None", IF(Table5[[#This Row],[Mileage]]&lt;10000, "Low", IF(Table5[[#This Row],[Mileage]]&lt;55000, "Average", "High")))</f>
        <v>High</v>
      </c>
      <c r="G5058" t="s">
        <v>20171</v>
      </c>
      <c r="H5058">
        <v>11995</v>
      </c>
      <c r="I5058" t="s">
        <v>18803</v>
      </c>
      <c r="J5058" t="s">
        <v>18825</v>
      </c>
      <c r="K5058" t="s">
        <v>27108</v>
      </c>
      <c r="L5058" s="5">
        <v>22</v>
      </c>
      <c r="M5058" t="s">
        <v>20171</v>
      </c>
      <c r="N5058" s="4">
        <v>4.9000000000000004</v>
      </c>
    </row>
    <row r="5059" spans="1:14" x14ac:dyDescent="0.3">
      <c r="A5059">
        <v>5123</v>
      </c>
      <c r="B5059" t="s">
        <v>18806</v>
      </c>
      <c r="C5059" s="5">
        <v>2023</v>
      </c>
      <c r="D5059" t="s">
        <v>11</v>
      </c>
      <c r="E5059">
        <v>5</v>
      </c>
      <c r="F5059" t="str">
        <f>IF((Table5[[#This Row],[Mileage]])=0, "None", IF(Table5[[#This Row],[Mileage]]&lt;10000, "Low", IF(Table5[[#This Row],[Mileage]]&lt;55000, "Average", "High")))</f>
        <v>Low</v>
      </c>
      <c r="G5059" t="s">
        <v>20172</v>
      </c>
      <c r="H5059">
        <v>119395</v>
      </c>
      <c r="I5059" t="s">
        <v>25486</v>
      </c>
      <c r="J5059" t="s">
        <v>18825</v>
      </c>
      <c r="K5059" t="s">
        <v>27172</v>
      </c>
      <c r="L5059" t="s">
        <v>18856</v>
      </c>
      <c r="M5059" t="s">
        <v>20172</v>
      </c>
      <c r="N5059" s="4">
        <v>4.8</v>
      </c>
    </row>
    <row r="5060" spans="1:14" x14ac:dyDescent="0.3">
      <c r="A5060">
        <v>5124</v>
      </c>
      <c r="B5060" t="s">
        <v>17994</v>
      </c>
      <c r="C5060" s="5">
        <v>2024</v>
      </c>
      <c r="D5060" t="s">
        <v>11</v>
      </c>
      <c r="E5060">
        <v>8</v>
      </c>
      <c r="F5060" t="str">
        <f>IF((Table5[[#This Row],[Mileage]])=0, "None", IF(Table5[[#This Row],[Mileage]]&lt;10000, "Low", IF(Table5[[#This Row],[Mileage]]&lt;55000, "Average", "High")))</f>
        <v>Low</v>
      </c>
      <c r="G5060" t="s">
        <v>20171</v>
      </c>
      <c r="H5060">
        <v>55455</v>
      </c>
      <c r="I5060" t="s">
        <v>25527</v>
      </c>
      <c r="J5060" t="s">
        <v>26751</v>
      </c>
      <c r="K5060" t="s">
        <v>27107</v>
      </c>
      <c r="L5060" t="s">
        <v>18856</v>
      </c>
      <c r="M5060" t="s">
        <v>20172</v>
      </c>
      <c r="N5060" s="4">
        <v>4.9000000000000004</v>
      </c>
    </row>
    <row r="5061" spans="1:14" x14ac:dyDescent="0.3">
      <c r="A5061">
        <v>5125</v>
      </c>
      <c r="B5061" t="s">
        <v>17996</v>
      </c>
      <c r="C5061" s="5">
        <v>2024</v>
      </c>
      <c r="D5061" t="s">
        <v>11</v>
      </c>
      <c r="E5061">
        <v>0</v>
      </c>
      <c r="F5061" t="str">
        <f>IF((Table5[[#This Row],[Mileage]])=0, "None", IF(Table5[[#This Row],[Mileage]]&lt;10000, "Low", IF(Table5[[#This Row],[Mileage]]&lt;55000, "Average", "High")))</f>
        <v>None</v>
      </c>
      <c r="G5061" t="s">
        <v>20172</v>
      </c>
      <c r="H5061">
        <v>30822</v>
      </c>
      <c r="I5061" t="s">
        <v>25929</v>
      </c>
      <c r="J5061" t="s">
        <v>18804</v>
      </c>
      <c r="K5061" t="s">
        <v>27108</v>
      </c>
      <c r="L5061" s="5">
        <v>27</v>
      </c>
      <c r="M5061" t="s">
        <v>20172</v>
      </c>
      <c r="N5061" s="4">
        <v>2</v>
      </c>
    </row>
    <row r="5062" spans="1:14" x14ac:dyDescent="0.3">
      <c r="A5062">
        <v>5126</v>
      </c>
      <c r="B5062" t="s">
        <v>17996</v>
      </c>
      <c r="C5062" s="5">
        <v>2018</v>
      </c>
      <c r="D5062" t="s">
        <v>19</v>
      </c>
      <c r="E5062" s="5">
        <v>71672</v>
      </c>
      <c r="F5062" s="5" t="str">
        <f>IF((Table5[[#This Row],[Mileage]])=0, "None", IF(Table5[[#This Row],[Mileage]]&lt;10000, "Low", IF(Table5[[#This Row],[Mileage]]&lt;55000, "Average", "High")))</f>
        <v>High</v>
      </c>
      <c r="G5062" t="s">
        <v>20172</v>
      </c>
      <c r="H5062">
        <v>16995</v>
      </c>
      <c r="I5062" t="s">
        <v>26467</v>
      </c>
      <c r="J5062" t="s">
        <v>25635</v>
      </c>
      <c r="K5062" t="s">
        <v>27106</v>
      </c>
      <c r="L5062" s="5">
        <v>21</v>
      </c>
      <c r="M5062" t="s">
        <v>20171</v>
      </c>
      <c r="N5062" s="4"/>
    </row>
    <row r="5063" spans="1:14" x14ac:dyDescent="0.3">
      <c r="A5063">
        <v>5127</v>
      </c>
      <c r="B5063" t="s">
        <v>18008</v>
      </c>
      <c r="C5063" s="5">
        <v>2021</v>
      </c>
      <c r="D5063" t="s">
        <v>1256</v>
      </c>
      <c r="E5063" s="2">
        <v>33334</v>
      </c>
      <c r="F5063" s="2" t="str">
        <f>IF((Table5[[#This Row],[Mileage]])=0, "None", IF(Table5[[#This Row],[Mileage]]&lt;10000, "Low", IF(Table5[[#This Row],[Mileage]]&lt;55000, "Average", "High")))</f>
        <v>Average</v>
      </c>
      <c r="G5063" t="s">
        <v>20171</v>
      </c>
      <c r="H5063">
        <v>64800</v>
      </c>
      <c r="I5063" t="s">
        <v>25828</v>
      </c>
      <c r="J5063" t="s">
        <v>18825</v>
      </c>
      <c r="K5063" t="s">
        <v>27106</v>
      </c>
      <c r="L5063" s="5">
        <v>19</v>
      </c>
      <c r="M5063" t="s">
        <v>20171</v>
      </c>
      <c r="N5063" s="4">
        <v>4.9000000000000004</v>
      </c>
    </row>
    <row r="5064" spans="1:14" x14ac:dyDescent="0.3">
      <c r="A5064">
        <v>5128</v>
      </c>
      <c r="B5064" t="s">
        <v>18004</v>
      </c>
      <c r="C5064" s="5">
        <v>2024</v>
      </c>
      <c r="D5064" t="s">
        <v>11</v>
      </c>
      <c r="E5064">
        <v>5</v>
      </c>
      <c r="F5064" t="str">
        <f>IF((Table5[[#This Row],[Mileage]])=0, "None", IF(Table5[[#This Row],[Mileage]]&lt;10000, "Low", IF(Table5[[#This Row],[Mileage]]&lt;55000, "Average", "High")))</f>
        <v>Low</v>
      </c>
      <c r="G5064" t="s">
        <v>20172</v>
      </c>
      <c r="H5064">
        <v>33304</v>
      </c>
      <c r="I5064" t="s">
        <v>25640</v>
      </c>
      <c r="J5064" t="s">
        <v>25484</v>
      </c>
      <c r="K5064" t="s">
        <v>27106</v>
      </c>
      <c r="L5064" s="5">
        <v>26</v>
      </c>
      <c r="M5064" t="s">
        <v>20172</v>
      </c>
      <c r="N5064" s="4"/>
    </row>
    <row r="5065" spans="1:14" x14ac:dyDescent="0.3">
      <c r="A5065">
        <v>5129</v>
      </c>
      <c r="B5065" t="s">
        <v>18002</v>
      </c>
      <c r="C5065" s="5">
        <v>2019</v>
      </c>
      <c r="D5065" t="s">
        <v>19</v>
      </c>
      <c r="E5065" s="5">
        <v>67140</v>
      </c>
      <c r="F5065" s="5" t="str">
        <f>IF((Table5[[#This Row],[Mileage]])=0, "None", IF(Table5[[#This Row],[Mileage]]&lt;10000, "Low", IF(Table5[[#This Row],[Mileage]]&lt;55000, "Average", "High")))</f>
        <v>High</v>
      </c>
      <c r="G5065" t="s">
        <v>20172</v>
      </c>
      <c r="H5065">
        <v>17998</v>
      </c>
      <c r="I5065" t="s">
        <v>18853</v>
      </c>
      <c r="J5065" t="s">
        <v>18825</v>
      </c>
      <c r="K5065" t="s">
        <v>27108</v>
      </c>
      <c r="L5065" s="5">
        <v>26</v>
      </c>
      <c r="M5065" t="s">
        <v>20172</v>
      </c>
      <c r="N5065" s="4"/>
    </row>
    <row r="5066" spans="1:14" x14ac:dyDescent="0.3">
      <c r="A5066">
        <v>5130</v>
      </c>
      <c r="B5066" t="s">
        <v>17998</v>
      </c>
      <c r="C5066" s="5">
        <v>2014</v>
      </c>
      <c r="D5066" t="s">
        <v>19</v>
      </c>
      <c r="E5066" s="5">
        <v>107718</v>
      </c>
      <c r="F5066" s="5" t="str">
        <f>IF((Table5[[#This Row],[Mileage]])=0, "None", IF(Table5[[#This Row],[Mileage]]&lt;10000, "Low", IF(Table5[[#This Row],[Mileage]]&lt;55000, "Average", "High")))</f>
        <v>High</v>
      </c>
      <c r="G5066" t="s">
        <v>20172</v>
      </c>
      <c r="H5066">
        <v>10990</v>
      </c>
      <c r="I5066" t="s">
        <v>18825</v>
      </c>
      <c r="J5066" t="s">
        <v>18825</v>
      </c>
      <c r="K5066" t="s">
        <v>27107</v>
      </c>
      <c r="L5066" s="5">
        <v>22</v>
      </c>
      <c r="M5066" t="s">
        <v>20172</v>
      </c>
      <c r="N5066" s="4">
        <v>4.4000000000000004</v>
      </c>
    </row>
    <row r="5067" spans="1:14" x14ac:dyDescent="0.3">
      <c r="A5067">
        <v>5131</v>
      </c>
      <c r="B5067" t="s">
        <v>18002</v>
      </c>
      <c r="C5067" s="5">
        <v>2020</v>
      </c>
      <c r="D5067" t="s">
        <v>1256</v>
      </c>
      <c r="E5067" s="2">
        <v>40064</v>
      </c>
      <c r="F5067" s="2" t="str">
        <f>IF((Table5[[#This Row],[Mileage]])=0, "None", IF(Table5[[#This Row],[Mileage]]&lt;10000, "Low", IF(Table5[[#This Row],[Mileage]]&lt;55000, "Average", "High")))</f>
        <v>Average</v>
      </c>
      <c r="G5067" t="s">
        <v>20171</v>
      </c>
      <c r="H5067">
        <v>19804</v>
      </c>
      <c r="I5067" t="s">
        <v>25471</v>
      </c>
      <c r="J5067" t="s">
        <v>26687</v>
      </c>
      <c r="K5067" t="s">
        <v>27108</v>
      </c>
      <c r="L5067" s="5">
        <v>26</v>
      </c>
      <c r="M5067" t="s">
        <v>20172</v>
      </c>
      <c r="N5067" s="4">
        <v>4.5999999999999996</v>
      </c>
    </row>
    <row r="5068" spans="1:14" x14ac:dyDescent="0.3">
      <c r="A5068">
        <v>5132</v>
      </c>
      <c r="B5068" t="s">
        <v>17993</v>
      </c>
      <c r="C5068" s="5">
        <v>2007</v>
      </c>
      <c r="D5068" t="s">
        <v>19</v>
      </c>
      <c r="E5068" s="5">
        <v>60925</v>
      </c>
      <c r="F5068" s="5" t="str">
        <f>IF((Table5[[#This Row],[Mileage]])=0, "None", IF(Table5[[#This Row],[Mileage]]&lt;10000, "Low", IF(Table5[[#This Row],[Mileage]]&lt;55000, "Average", "High")))</f>
        <v>High</v>
      </c>
      <c r="G5068" t="s">
        <v>20172</v>
      </c>
      <c r="H5068">
        <v>25995</v>
      </c>
      <c r="I5068" t="s">
        <v>25509</v>
      </c>
      <c r="J5068" t="s">
        <v>18825</v>
      </c>
      <c r="K5068" t="s">
        <v>27105</v>
      </c>
      <c r="L5068" s="5">
        <v>12</v>
      </c>
      <c r="M5068" t="s">
        <v>20171</v>
      </c>
      <c r="N5068" s="4"/>
    </row>
    <row r="5069" spans="1:14" x14ac:dyDescent="0.3">
      <c r="A5069">
        <v>5133</v>
      </c>
      <c r="B5069" t="s">
        <v>18004</v>
      </c>
      <c r="C5069" s="5">
        <v>2024</v>
      </c>
      <c r="D5069" t="s">
        <v>11</v>
      </c>
      <c r="E5069">
        <v>3</v>
      </c>
      <c r="F5069" t="str">
        <f>IF((Table5[[#This Row],[Mileage]])=0, "None", IF(Table5[[#This Row],[Mileage]]&lt;10000, "Low", IF(Table5[[#This Row],[Mileage]]&lt;55000, "Average", "High")))</f>
        <v>Low</v>
      </c>
      <c r="G5069" t="s">
        <v>20172</v>
      </c>
      <c r="H5069">
        <v>48090</v>
      </c>
      <c r="I5069" t="s">
        <v>25831</v>
      </c>
      <c r="J5069" t="s">
        <v>18825</v>
      </c>
      <c r="K5069" t="s">
        <v>27106</v>
      </c>
      <c r="L5069" s="5">
        <v>19</v>
      </c>
      <c r="M5069" t="s">
        <v>20172</v>
      </c>
      <c r="N5069" s="4">
        <v>4.5999999999999996</v>
      </c>
    </row>
    <row r="5070" spans="1:14" x14ac:dyDescent="0.3">
      <c r="A5070">
        <v>5134</v>
      </c>
      <c r="B5070" t="s">
        <v>18806</v>
      </c>
      <c r="C5070" s="5">
        <v>2016</v>
      </c>
      <c r="D5070" t="s">
        <v>19</v>
      </c>
      <c r="E5070" s="5">
        <v>49318</v>
      </c>
      <c r="F5070" s="5" t="str">
        <f>IF((Table5[[#This Row],[Mileage]])=0, "None", IF(Table5[[#This Row],[Mileage]]&lt;10000, "Low", IF(Table5[[#This Row],[Mileage]]&lt;55000, "Average", "High")))</f>
        <v>Average</v>
      </c>
      <c r="G5070" t="s">
        <v>20172</v>
      </c>
      <c r="H5070">
        <v>66800</v>
      </c>
      <c r="I5070" t="s">
        <v>25554</v>
      </c>
      <c r="J5070" t="s">
        <v>18825</v>
      </c>
      <c r="K5070" t="s">
        <v>27105</v>
      </c>
      <c r="L5070" s="5">
        <v>16</v>
      </c>
      <c r="M5070" t="s">
        <v>20171</v>
      </c>
      <c r="N5070" s="4">
        <v>4.7</v>
      </c>
    </row>
    <row r="5071" spans="1:14" x14ac:dyDescent="0.3">
      <c r="A5071">
        <v>5135</v>
      </c>
      <c r="B5071" t="s">
        <v>17991</v>
      </c>
      <c r="C5071" s="5">
        <v>2016</v>
      </c>
      <c r="D5071" t="s">
        <v>19</v>
      </c>
      <c r="E5071" s="5">
        <v>6305</v>
      </c>
      <c r="F5071" s="5" t="str">
        <f>IF((Table5[[#This Row],[Mileage]])=0, "None", IF(Table5[[#This Row],[Mileage]]&lt;10000, "Low", IF(Table5[[#This Row],[Mileage]]&lt;55000, "Average", "High")))</f>
        <v>Low</v>
      </c>
      <c r="G5071" t="s">
        <v>20172</v>
      </c>
      <c r="H5071">
        <v>225732</v>
      </c>
      <c r="I5071" t="s">
        <v>25463</v>
      </c>
      <c r="J5071" t="s">
        <v>26576</v>
      </c>
      <c r="K5071" t="s">
        <v>27105</v>
      </c>
      <c r="L5071" t="s">
        <v>18856</v>
      </c>
      <c r="M5071" t="s">
        <v>20171</v>
      </c>
      <c r="N5071" s="4">
        <v>3.1</v>
      </c>
    </row>
    <row r="5072" spans="1:14" x14ac:dyDescent="0.3">
      <c r="A5072">
        <v>5136</v>
      </c>
      <c r="B5072" t="s">
        <v>17993</v>
      </c>
      <c r="C5072" s="5">
        <v>2022</v>
      </c>
      <c r="D5072" t="s">
        <v>19</v>
      </c>
      <c r="E5072" s="5">
        <v>31212</v>
      </c>
      <c r="F5072" s="5" t="str">
        <f>IF((Table5[[#This Row],[Mileage]])=0, "None", IF(Table5[[#This Row],[Mileage]]&lt;10000, "Low", IF(Table5[[#This Row],[Mileage]]&lt;55000, "Average", "High")))</f>
        <v>Average</v>
      </c>
      <c r="G5072" t="s">
        <v>20171</v>
      </c>
      <c r="H5072">
        <v>33250</v>
      </c>
      <c r="I5072" t="s">
        <v>26303</v>
      </c>
      <c r="J5072" t="s">
        <v>26858</v>
      </c>
      <c r="K5072" t="s">
        <v>27105</v>
      </c>
      <c r="L5072" s="5">
        <v>23</v>
      </c>
      <c r="M5072" t="s">
        <v>20172</v>
      </c>
      <c r="N5072" s="4">
        <v>4.5</v>
      </c>
    </row>
    <row r="5073" spans="1:14" x14ac:dyDescent="0.3">
      <c r="A5073">
        <v>5137</v>
      </c>
      <c r="B5073" t="s">
        <v>18002</v>
      </c>
      <c r="C5073" s="5">
        <v>2020</v>
      </c>
      <c r="D5073" t="s">
        <v>19</v>
      </c>
      <c r="E5073" s="5">
        <v>76875</v>
      </c>
      <c r="F5073" s="5" t="str">
        <f>IF((Table5[[#This Row],[Mileage]])=0, "None", IF(Table5[[#This Row],[Mileage]]&lt;10000, "Low", IF(Table5[[#This Row],[Mileage]]&lt;55000, "Average", "High")))</f>
        <v>High</v>
      </c>
      <c r="G5073" t="s">
        <v>20172</v>
      </c>
      <c r="H5073">
        <v>17900</v>
      </c>
      <c r="I5073" t="s">
        <v>25962</v>
      </c>
      <c r="J5073" t="s">
        <v>26687</v>
      </c>
      <c r="K5073" t="s">
        <v>27106</v>
      </c>
      <c r="L5073" s="5">
        <v>25</v>
      </c>
      <c r="M5073" t="s">
        <v>20172</v>
      </c>
      <c r="N5073" s="4"/>
    </row>
    <row r="5074" spans="1:14" x14ac:dyDescent="0.3">
      <c r="A5074">
        <v>5138</v>
      </c>
      <c r="B5074" t="s">
        <v>17998</v>
      </c>
      <c r="C5074" s="5">
        <v>2024</v>
      </c>
      <c r="D5074" t="s">
        <v>11</v>
      </c>
      <c r="E5074">
        <v>3</v>
      </c>
      <c r="F5074" t="str">
        <f>IF((Table5[[#This Row],[Mileage]])=0, "None", IF(Table5[[#This Row],[Mileage]]&lt;10000, "Low", IF(Table5[[#This Row],[Mileage]]&lt;55000, "Average", "High")))</f>
        <v>Low</v>
      </c>
      <c r="G5074" t="s">
        <v>20172</v>
      </c>
      <c r="H5074">
        <v>35085</v>
      </c>
      <c r="I5074" t="s">
        <v>26311</v>
      </c>
      <c r="J5074" t="s">
        <v>26755</v>
      </c>
      <c r="K5074" t="s">
        <v>27106</v>
      </c>
      <c r="L5074" s="5">
        <v>22</v>
      </c>
      <c r="M5074" t="s">
        <v>20172</v>
      </c>
      <c r="N5074" s="4">
        <v>4.3</v>
      </c>
    </row>
    <row r="5075" spans="1:14" x14ac:dyDescent="0.3">
      <c r="A5075">
        <v>5139</v>
      </c>
      <c r="B5075" t="s">
        <v>17993</v>
      </c>
      <c r="C5075" s="5">
        <v>2023</v>
      </c>
      <c r="D5075" t="s">
        <v>1256</v>
      </c>
      <c r="E5075" s="2">
        <v>13952</v>
      </c>
      <c r="F5075" s="2" t="str">
        <f>IF((Table5[[#This Row],[Mileage]])=0, "None", IF(Table5[[#This Row],[Mileage]]&lt;10000, "Low", IF(Table5[[#This Row],[Mileage]]&lt;55000, "Average", "High")))</f>
        <v>Average</v>
      </c>
      <c r="G5075" t="s">
        <v>20172</v>
      </c>
      <c r="H5075">
        <v>43997</v>
      </c>
      <c r="I5075" t="s">
        <v>18850</v>
      </c>
      <c r="J5075" t="s">
        <v>18825</v>
      </c>
      <c r="K5075" t="s">
        <v>27106</v>
      </c>
      <c r="L5075" s="5">
        <v>21</v>
      </c>
      <c r="M5075" t="s">
        <v>20171</v>
      </c>
      <c r="N5075" s="4">
        <v>4.0999999999999996</v>
      </c>
    </row>
    <row r="5076" spans="1:14" x14ac:dyDescent="0.3">
      <c r="A5076">
        <v>5140</v>
      </c>
      <c r="B5076" t="s">
        <v>17990</v>
      </c>
      <c r="C5076" s="5">
        <v>2013</v>
      </c>
      <c r="D5076" t="s">
        <v>19</v>
      </c>
      <c r="E5076" s="5">
        <v>97743</v>
      </c>
      <c r="F5076" s="5" t="str">
        <f>IF((Table5[[#This Row],[Mileage]])=0, "None", IF(Table5[[#This Row],[Mileage]]&lt;10000, "Low", IF(Table5[[#This Row],[Mileage]]&lt;55000, "Average", "High")))</f>
        <v>High</v>
      </c>
      <c r="G5076" t="s">
        <v>20171</v>
      </c>
      <c r="H5076">
        <v>14192</v>
      </c>
      <c r="I5076" t="s">
        <v>25691</v>
      </c>
      <c r="J5076" t="s">
        <v>26364</v>
      </c>
      <c r="K5076" t="s">
        <v>27106</v>
      </c>
      <c r="L5076" s="5">
        <v>19</v>
      </c>
      <c r="M5076" t="s">
        <v>20171</v>
      </c>
      <c r="N5076" s="4">
        <v>4.7</v>
      </c>
    </row>
    <row r="5077" spans="1:14" x14ac:dyDescent="0.3">
      <c r="A5077">
        <v>5141</v>
      </c>
      <c r="B5077" t="s">
        <v>18020</v>
      </c>
      <c r="C5077" s="5">
        <v>2020</v>
      </c>
      <c r="D5077" t="s">
        <v>19</v>
      </c>
      <c r="E5077" s="5">
        <v>25270</v>
      </c>
      <c r="F5077" s="5" t="str">
        <f>IF((Table5[[#This Row],[Mileage]])=0, "None", IF(Table5[[#This Row],[Mileage]]&lt;10000, "Low", IF(Table5[[#This Row],[Mileage]]&lt;55000, "Average", "High")))</f>
        <v>Average</v>
      </c>
      <c r="G5077" t="s">
        <v>20171</v>
      </c>
      <c r="H5077">
        <v>21869</v>
      </c>
      <c r="I5077" t="s">
        <v>25634</v>
      </c>
      <c r="J5077" t="s">
        <v>25736</v>
      </c>
      <c r="K5077" t="s">
        <v>27108</v>
      </c>
      <c r="L5077" s="5">
        <v>26</v>
      </c>
      <c r="M5077" t="s">
        <v>20172</v>
      </c>
      <c r="N5077" s="4">
        <v>4.0999999999999996</v>
      </c>
    </row>
    <row r="5078" spans="1:14" x14ac:dyDescent="0.3">
      <c r="A5078">
        <v>5142</v>
      </c>
      <c r="B5078" t="s">
        <v>18018</v>
      </c>
      <c r="C5078" s="5">
        <v>2013</v>
      </c>
      <c r="D5078" t="s">
        <v>19</v>
      </c>
      <c r="E5078" s="5">
        <v>137391</v>
      </c>
      <c r="F5078" s="5" t="str">
        <f>IF((Table5[[#This Row],[Mileage]])=0, "None", IF(Table5[[#This Row],[Mileage]]&lt;10000, "Low", IF(Table5[[#This Row],[Mileage]]&lt;55000, "Average", "High")))</f>
        <v>High</v>
      </c>
      <c r="G5078" t="s">
        <v>20172</v>
      </c>
      <c r="H5078">
        <v>13995</v>
      </c>
      <c r="I5078" t="s">
        <v>26468</v>
      </c>
      <c r="J5078" t="s">
        <v>18825</v>
      </c>
      <c r="K5078" t="s">
        <v>27106</v>
      </c>
      <c r="L5078" s="5">
        <v>13</v>
      </c>
      <c r="M5078" t="s">
        <v>20172</v>
      </c>
      <c r="N5078" s="4"/>
    </row>
    <row r="5079" spans="1:14" x14ac:dyDescent="0.3">
      <c r="A5079">
        <v>5143</v>
      </c>
      <c r="B5079" t="s">
        <v>17992</v>
      </c>
      <c r="C5079" s="5">
        <v>2019</v>
      </c>
      <c r="D5079" t="s">
        <v>19</v>
      </c>
      <c r="E5079" s="5">
        <v>16781</v>
      </c>
      <c r="F5079" s="5" t="str">
        <f>IF((Table5[[#This Row],[Mileage]])=0, "None", IF(Table5[[#This Row],[Mileage]]&lt;10000, "Low", IF(Table5[[#This Row],[Mileage]]&lt;55000, "Average", "High")))</f>
        <v>Average</v>
      </c>
      <c r="G5079" t="s">
        <v>20172</v>
      </c>
      <c r="H5079">
        <v>24490</v>
      </c>
      <c r="I5079" t="s">
        <v>25817</v>
      </c>
      <c r="J5079" t="s">
        <v>18825</v>
      </c>
      <c r="K5079" t="s">
        <v>27108</v>
      </c>
      <c r="L5079" s="5">
        <v>27</v>
      </c>
      <c r="M5079" t="s">
        <v>20171</v>
      </c>
      <c r="N5079" s="4">
        <v>4.5</v>
      </c>
    </row>
    <row r="5080" spans="1:14" x14ac:dyDescent="0.3">
      <c r="A5080">
        <v>5144</v>
      </c>
      <c r="B5080" t="s">
        <v>18007</v>
      </c>
      <c r="C5080" s="5">
        <v>2015</v>
      </c>
      <c r="D5080" t="s">
        <v>19</v>
      </c>
      <c r="E5080" s="5">
        <v>72188</v>
      </c>
      <c r="F5080" s="5" t="str">
        <f>IF((Table5[[#This Row],[Mileage]])=0, "None", IF(Table5[[#This Row],[Mileage]]&lt;10000, "Low", IF(Table5[[#This Row],[Mileage]]&lt;55000, "Average", "High")))</f>
        <v>High</v>
      </c>
      <c r="G5080" t="s">
        <v>20172</v>
      </c>
      <c r="H5080">
        <v>14395</v>
      </c>
      <c r="I5080" t="s">
        <v>26469</v>
      </c>
      <c r="J5080" t="s">
        <v>26582</v>
      </c>
      <c r="K5080" t="s">
        <v>27108</v>
      </c>
      <c r="L5080" s="5">
        <v>22</v>
      </c>
      <c r="M5080" t="s">
        <v>20171</v>
      </c>
      <c r="N5080" s="4">
        <v>4.3</v>
      </c>
    </row>
    <row r="5081" spans="1:14" x14ac:dyDescent="0.3">
      <c r="A5081">
        <v>5145</v>
      </c>
      <c r="B5081" t="s">
        <v>17996</v>
      </c>
      <c r="C5081" s="5">
        <v>2019</v>
      </c>
      <c r="D5081" t="s">
        <v>19</v>
      </c>
      <c r="E5081" s="5">
        <v>28178</v>
      </c>
      <c r="F5081" s="5" t="str">
        <f>IF((Table5[[#This Row],[Mileage]])=0, "None", IF(Table5[[#This Row],[Mileage]]&lt;10000, "Low", IF(Table5[[#This Row],[Mileage]]&lt;55000, "Average", "High")))</f>
        <v>Average</v>
      </c>
      <c r="G5081" t="s">
        <v>20172</v>
      </c>
      <c r="H5081">
        <v>25792</v>
      </c>
      <c r="I5081" t="s">
        <v>25484</v>
      </c>
      <c r="J5081" t="s">
        <v>27040</v>
      </c>
      <c r="K5081" t="s">
        <v>27108</v>
      </c>
      <c r="L5081" s="5">
        <v>20</v>
      </c>
      <c r="M5081" t="s">
        <v>20172</v>
      </c>
      <c r="N5081" s="4">
        <v>4.7</v>
      </c>
    </row>
    <row r="5082" spans="1:14" x14ac:dyDescent="0.3">
      <c r="A5082">
        <v>5146</v>
      </c>
      <c r="B5082" t="s">
        <v>17992</v>
      </c>
      <c r="C5082" s="5">
        <v>2018</v>
      </c>
      <c r="D5082" t="s">
        <v>19</v>
      </c>
      <c r="E5082" s="5">
        <v>76000</v>
      </c>
      <c r="F5082" s="5" t="str">
        <f>IF((Table5[[#This Row],[Mileage]])=0, "None", IF(Table5[[#This Row],[Mileage]]&lt;10000, "Low", IF(Table5[[#This Row],[Mileage]]&lt;55000, "Average", "High")))</f>
        <v>High</v>
      </c>
      <c r="G5082" t="s">
        <v>20172</v>
      </c>
      <c r="H5082">
        <v>23990</v>
      </c>
      <c r="I5082" t="s">
        <v>25553</v>
      </c>
      <c r="J5082" t="s">
        <v>18825</v>
      </c>
      <c r="K5082" t="s">
        <v>27106</v>
      </c>
      <c r="L5082" s="5">
        <v>19</v>
      </c>
      <c r="M5082" t="s">
        <v>20171</v>
      </c>
      <c r="N5082" s="4">
        <v>5</v>
      </c>
    </row>
    <row r="5083" spans="1:14" x14ac:dyDescent="0.3">
      <c r="A5083">
        <v>5147</v>
      </c>
      <c r="B5083" t="s">
        <v>17993</v>
      </c>
      <c r="C5083" s="5">
        <v>2015</v>
      </c>
      <c r="D5083" t="s">
        <v>19</v>
      </c>
      <c r="E5083" s="5">
        <v>105130</v>
      </c>
      <c r="F5083" s="5" t="str">
        <f>IF((Table5[[#This Row],[Mileage]])=0, "None", IF(Table5[[#This Row],[Mileage]]&lt;10000, "Low", IF(Table5[[#This Row],[Mileage]]&lt;55000, "Average", "High")))</f>
        <v>High</v>
      </c>
      <c r="G5083" t="s">
        <v>20172</v>
      </c>
      <c r="H5083">
        <v>17995</v>
      </c>
      <c r="I5083" t="s">
        <v>18825</v>
      </c>
      <c r="J5083" t="s">
        <v>25657</v>
      </c>
      <c r="K5083" t="s">
        <v>27106</v>
      </c>
      <c r="L5083" s="5">
        <v>31</v>
      </c>
      <c r="M5083" t="s">
        <v>20172</v>
      </c>
      <c r="N5083" s="4">
        <v>5</v>
      </c>
    </row>
    <row r="5084" spans="1:14" x14ac:dyDescent="0.3">
      <c r="A5084">
        <v>5148</v>
      </c>
      <c r="B5084" t="s">
        <v>18019</v>
      </c>
      <c r="C5084" s="5">
        <v>2022</v>
      </c>
      <c r="D5084" t="s">
        <v>1256</v>
      </c>
      <c r="E5084" s="2">
        <v>35816</v>
      </c>
      <c r="F5084" s="2" t="str">
        <f>IF((Table5[[#This Row],[Mileage]])=0, "None", IF(Table5[[#This Row],[Mileage]]&lt;10000, "Low", IF(Table5[[#This Row],[Mileage]]&lt;55000, "Average", "High")))</f>
        <v>Average</v>
      </c>
      <c r="G5084" t="s">
        <v>20171</v>
      </c>
      <c r="H5084">
        <v>23700</v>
      </c>
      <c r="I5084" t="s">
        <v>25880</v>
      </c>
      <c r="J5084" t="s">
        <v>18825</v>
      </c>
      <c r="K5084" t="s">
        <v>27106</v>
      </c>
      <c r="L5084" s="5">
        <v>24</v>
      </c>
      <c r="M5084" t="s">
        <v>20171</v>
      </c>
      <c r="N5084" s="4">
        <v>4.5999999999999996</v>
      </c>
    </row>
    <row r="5085" spans="1:14" x14ac:dyDescent="0.3">
      <c r="A5085">
        <v>5149</v>
      </c>
      <c r="B5085" t="s">
        <v>17994</v>
      </c>
      <c r="C5085" s="5">
        <v>2024</v>
      </c>
      <c r="D5085" t="s">
        <v>11</v>
      </c>
      <c r="E5085">
        <v>9</v>
      </c>
      <c r="F5085" t="str">
        <f>IF((Table5[[#This Row],[Mileage]])=0, "None", IF(Table5[[#This Row],[Mileage]]&lt;10000, "Low", IF(Table5[[#This Row],[Mileage]]&lt;55000, "Average", "High")))</f>
        <v>Low</v>
      </c>
      <c r="G5085" t="s">
        <v>20171</v>
      </c>
      <c r="H5085">
        <v>32585</v>
      </c>
      <c r="I5085" t="s">
        <v>25527</v>
      </c>
      <c r="J5085" t="s">
        <v>18825</v>
      </c>
      <c r="K5085" t="s">
        <v>27107</v>
      </c>
      <c r="L5085" s="5">
        <v>24</v>
      </c>
      <c r="M5085" t="s">
        <v>20172</v>
      </c>
      <c r="N5085" s="4">
        <v>4.4000000000000004</v>
      </c>
    </row>
    <row r="5086" spans="1:14" x14ac:dyDescent="0.3">
      <c r="A5086">
        <v>5150</v>
      </c>
      <c r="B5086" t="s">
        <v>17998</v>
      </c>
      <c r="C5086" s="5">
        <v>2017</v>
      </c>
      <c r="D5086" t="s">
        <v>19</v>
      </c>
      <c r="E5086" s="5">
        <v>95274</v>
      </c>
      <c r="F5086" s="5" t="str">
        <f>IF((Table5[[#This Row],[Mileage]])=0, "None", IF(Table5[[#This Row],[Mileage]]&lt;10000, "Low", IF(Table5[[#This Row],[Mileage]]&lt;55000, "Average", "High")))</f>
        <v>High</v>
      </c>
      <c r="G5086" t="s">
        <v>20172</v>
      </c>
      <c r="H5086">
        <v>11945</v>
      </c>
      <c r="I5086" t="s">
        <v>25638</v>
      </c>
      <c r="J5086" t="s">
        <v>26629</v>
      </c>
      <c r="K5086" t="s">
        <v>27108</v>
      </c>
      <c r="L5086" s="5">
        <v>0</v>
      </c>
      <c r="M5086" t="s">
        <v>20171</v>
      </c>
      <c r="N5086" s="4">
        <v>4.2</v>
      </c>
    </row>
    <row r="5087" spans="1:14" x14ac:dyDescent="0.3">
      <c r="A5087">
        <v>5151</v>
      </c>
      <c r="B5087" t="s">
        <v>17989</v>
      </c>
      <c r="C5087" s="5">
        <v>2014</v>
      </c>
      <c r="D5087" t="s">
        <v>19</v>
      </c>
      <c r="E5087" s="5">
        <v>105824</v>
      </c>
      <c r="F5087" s="5" t="str">
        <f>IF((Table5[[#This Row],[Mileage]])=0, "None", IF(Table5[[#This Row],[Mileage]]&lt;10000, "Low", IF(Table5[[#This Row],[Mileage]]&lt;55000, "Average", "High")))</f>
        <v>High</v>
      </c>
      <c r="G5087" t="s">
        <v>20172</v>
      </c>
      <c r="H5087">
        <v>27995</v>
      </c>
      <c r="I5087" t="s">
        <v>18831</v>
      </c>
      <c r="J5087" t="s">
        <v>18825</v>
      </c>
      <c r="K5087" t="s">
        <v>27107</v>
      </c>
      <c r="L5087" s="5">
        <v>15</v>
      </c>
      <c r="M5087" t="s">
        <v>20171</v>
      </c>
      <c r="N5087" s="4">
        <v>4.0999999999999996</v>
      </c>
    </row>
    <row r="5088" spans="1:14" x14ac:dyDescent="0.3">
      <c r="A5088">
        <v>5152</v>
      </c>
      <c r="B5088" t="s">
        <v>17997</v>
      </c>
      <c r="C5088" s="5">
        <v>2021</v>
      </c>
      <c r="D5088" t="s">
        <v>19</v>
      </c>
      <c r="E5088" s="5">
        <v>61948</v>
      </c>
      <c r="F5088" s="5" t="str">
        <f>IF((Table5[[#This Row],[Mileage]])=0, "None", IF(Table5[[#This Row],[Mileage]]&lt;10000, "Low", IF(Table5[[#This Row],[Mileage]]&lt;55000, "Average", "High")))</f>
        <v>High</v>
      </c>
      <c r="G5088" t="s">
        <v>20172</v>
      </c>
      <c r="H5088">
        <v>24074</v>
      </c>
      <c r="I5088" t="s">
        <v>25527</v>
      </c>
      <c r="J5088" t="s">
        <v>18825</v>
      </c>
      <c r="K5088" t="s">
        <v>27108</v>
      </c>
      <c r="L5088" s="5">
        <v>19</v>
      </c>
      <c r="M5088" t="s">
        <v>20172</v>
      </c>
      <c r="N5088" s="4">
        <v>4.5999999999999996</v>
      </c>
    </row>
    <row r="5089" spans="1:14" x14ac:dyDescent="0.3">
      <c r="A5089">
        <v>5153</v>
      </c>
      <c r="B5089" t="s">
        <v>18806</v>
      </c>
      <c r="C5089" s="5">
        <v>2023</v>
      </c>
      <c r="D5089" t="s">
        <v>11</v>
      </c>
      <c r="E5089">
        <v>25</v>
      </c>
      <c r="F5089" t="str">
        <f>IF((Table5[[#This Row],[Mileage]])=0, "None", IF(Table5[[#This Row],[Mileage]]&lt;10000, "Low", IF(Table5[[#This Row],[Mileage]]&lt;55000, "Average", "High")))</f>
        <v>Low</v>
      </c>
      <c r="G5089" t="s">
        <v>20172</v>
      </c>
      <c r="H5089">
        <v>44036</v>
      </c>
      <c r="I5089" t="s">
        <v>25680</v>
      </c>
      <c r="J5089" t="s">
        <v>18825</v>
      </c>
      <c r="K5089" t="s">
        <v>27105</v>
      </c>
      <c r="L5089" s="5">
        <v>19</v>
      </c>
      <c r="M5089" t="s">
        <v>20172</v>
      </c>
      <c r="N5089" s="4">
        <v>4.5999999999999996</v>
      </c>
    </row>
    <row r="5090" spans="1:14" x14ac:dyDescent="0.3">
      <c r="A5090">
        <v>5154</v>
      </c>
      <c r="B5090" t="s">
        <v>18010</v>
      </c>
      <c r="C5090" s="5">
        <v>2024</v>
      </c>
      <c r="D5090" t="s">
        <v>11</v>
      </c>
      <c r="E5090">
        <v>10</v>
      </c>
      <c r="F5090" t="str">
        <f>IF((Table5[[#This Row],[Mileage]])=0, "None", IF(Table5[[#This Row],[Mileage]]&lt;10000, "Low", IF(Table5[[#This Row],[Mileage]]&lt;55000, "Average", "High")))</f>
        <v>Low</v>
      </c>
      <c r="G5090" t="s">
        <v>20172</v>
      </c>
      <c r="H5090">
        <v>33023</v>
      </c>
      <c r="I5090" t="s">
        <v>26079</v>
      </c>
      <c r="J5090" t="s">
        <v>27041</v>
      </c>
      <c r="K5090" t="s">
        <v>27106</v>
      </c>
      <c r="L5090" s="5">
        <v>26</v>
      </c>
      <c r="M5090" t="s">
        <v>20172</v>
      </c>
      <c r="N5090" s="4">
        <v>4.8</v>
      </c>
    </row>
    <row r="5091" spans="1:14" x14ac:dyDescent="0.3">
      <c r="A5091">
        <v>5155</v>
      </c>
      <c r="B5091" t="s">
        <v>18004</v>
      </c>
      <c r="C5091" s="5">
        <v>2024</v>
      </c>
      <c r="D5091" t="s">
        <v>11</v>
      </c>
      <c r="E5091">
        <v>5</v>
      </c>
      <c r="F5091" t="str">
        <f>IF((Table5[[#This Row],[Mileage]])=0, "None", IF(Table5[[#This Row],[Mileage]]&lt;10000, "Low", IF(Table5[[#This Row],[Mileage]]&lt;55000, "Average", "High")))</f>
        <v>Low</v>
      </c>
      <c r="G5091" t="s">
        <v>20172</v>
      </c>
      <c r="H5091">
        <v>38150</v>
      </c>
      <c r="I5091" t="s">
        <v>25804</v>
      </c>
      <c r="J5091" t="s">
        <v>18825</v>
      </c>
      <c r="K5091" t="s">
        <v>27106</v>
      </c>
      <c r="L5091" s="5">
        <v>26</v>
      </c>
      <c r="M5091" t="s">
        <v>20172</v>
      </c>
      <c r="N5091" s="4">
        <v>4.9000000000000004</v>
      </c>
    </row>
    <row r="5092" spans="1:14" x14ac:dyDescent="0.3">
      <c r="A5092">
        <v>5156</v>
      </c>
      <c r="B5092" t="s">
        <v>18018</v>
      </c>
      <c r="C5092" s="5">
        <v>2014</v>
      </c>
      <c r="D5092" t="s">
        <v>19</v>
      </c>
      <c r="E5092" s="5">
        <v>129494</v>
      </c>
      <c r="F5092" s="5" t="str">
        <f>IF((Table5[[#This Row],[Mileage]])=0, "None", IF(Table5[[#This Row],[Mileage]]&lt;10000, "Low", IF(Table5[[#This Row],[Mileage]]&lt;55000, "Average", "High")))</f>
        <v>High</v>
      </c>
      <c r="G5092" t="s">
        <v>20171</v>
      </c>
      <c r="H5092">
        <v>14603</v>
      </c>
      <c r="I5092" t="s">
        <v>26470</v>
      </c>
      <c r="J5092" t="s">
        <v>18825</v>
      </c>
      <c r="K5092" t="s">
        <v>27106</v>
      </c>
      <c r="L5092" s="5">
        <v>17</v>
      </c>
      <c r="M5092" t="s">
        <v>20171</v>
      </c>
      <c r="N5092" s="4">
        <v>4.5999999999999996</v>
      </c>
    </row>
    <row r="5093" spans="1:14" x14ac:dyDescent="0.3">
      <c r="A5093">
        <v>5157</v>
      </c>
      <c r="B5093" t="s">
        <v>17998</v>
      </c>
      <c r="C5093" s="5">
        <v>2020</v>
      </c>
      <c r="D5093" t="s">
        <v>1256</v>
      </c>
      <c r="E5093" s="2">
        <v>17041</v>
      </c>
      <c r="F5093" s="2" t="str">
        <f>IF((Table5[[#This Row],[Mileage]])=0, "None", IF(Table5[[#This Row],[Mileage]]&lt;10000, "Low", IF(Table5[[#This Row],[Mileage]]&lt;55000, "Average", "High")))</f>
        <v>Average</v>
      </c>
      <c r="G5093" t="s">
        <v>20172</v>
      </c>
      <c r="H5093">
        <v>36995</v>
      </c>
      <c r="I5093" t="s">
        <v>26244</v>
      </c>
      <c r="J5093" t="s">
        <v>26587</v>
      </c>
      <c r="K5093" t="s">
        <v>27106</v>
      </c>
      <c r="L5093" s="5">
        <v>26</v>
      </c>
      <c r="M5093" t="s">
        <v>20171</v>
      </c>
      <c r="N5093" s="4">
        <v>4.2</v>
      </c>
    </row>
    <row r="5094" spans="1:14" x14ac:dyDescent="0.3">
      <c r="A5094">
        <v>5158</v>
      </c>
      <c r="B5094" t="s">
        <v>18000</v>
      </c>
      <c r="C5094" s="5">
        <v>2024</v>
      </c>
      <c r="D5094" t="s">
        <v>11</v>
      </c>
      <c r="E5094">
        <v>9</v>
      </c>
      <c r="F5094" t="str">
        <f>IF((Table5[[#This Row],[Mileage]])=0, "None", IF(Table5[[#This Row],[Mileage]]&lt;10000, "Low", IF(Table5[[#This Row],[Mileage]]&lt;55000, "Average", "High")))</f>
        <v>Low</v>
      </c>
      <c r="G5094" t="s">
        <v>20172</v>
      </c>
      <c r="H5094">
        <v>84610</v>
      </c>
      <c r="I5094" t="s">
        <v>26105</v>
      </c>
      <c r="J5094" t="s">
        <v>26866</v>
      </c>
      <c r="K5094" t="s">
        <v>27107</v>
      </c>
      <c r="L5094" s="5">
        <v>13</v>
      </c>
      <c r="M5094" t="s">
        <v>20172</v>
      </c>
      <c r="N5094" s="4">
        <v>4.4000000000000004</v>
      </c>
    </row>
    <row r="5095" spans="1:14" x14ac:dyDescent="0.3">
      <c r="A5095">
        <v>5159</v>
      </c>
      <c r="B5095" t="s">
        <v>17998</v>
      </c>
      <c r="C5095" s="5">
        <v>2024</v>
      </c>
      <c r="D5095" t="s">
        <v>11</v>
      </c>
      <c r="E5095">
        <v>3</v>
      </c>
      <c r="F5095" t="str">
        <f>IF((Table5[[#This Row],[Mileage]])=0, "None", IF(Table5[[#This Row],[Mileage]]&lt;10000, "Low", IF(Table5[[#This Row],[Mileage]]&lt;55000, "Average", "High")))</f>
        <v>Low</v>
      </c>
      <c r="G5095" t="s">
        <v>20172</v>
      </c>
      <c r="H5095">
        <v>59810</v>
      </c>
      <c r="I5095" t="s">
        <v>25920</v>
      </c>
      <c r="J5095" t="s">
        <v>26364</v>
      </c>
      <c r="K5095" t="s">
        <v>27107</v>
      </c>
      <c r="L5095" t="s">
        <v>18856</v>
      </c>
      <c r="M5095" t="s">
        <v>20172</v>
      </c>
      <c r="N5095" s="4">
        <v>4.3</v>
      </c>
    </row>
    <row r="5096" spans="1:14" x14ac:dyDescent="0.3">
      <c r="A5096">
        <v>5160</v>
      </c>
      <c r="B5096" t="s">
        <v>18021</v>
      </c>
      <c r="C5096" s="5">
        <v>1997</v>
      </c>
      <c r="D5096" t="s">
        <v>19</v>
      </c>
      <c r="E5096" s="5">
        <v>116823</v>
      </c>
      <c r="F5096" s="5" t="str">
        <f>IF((Table5[[#This Row],[Mileage]])=0, "None", IF(Table5[[#This Row],[Mileage]]&lt;10000, "Low", IF(Table5[[#This Row],[Mileage]]&lt;55000, "Average", "High")))</f>
        <v>High</v>
      </c>
      <c r="G5096" t="s">
        <v>20172</v>
      </c>
      <c r="H5096">
        <v>21800</v>
      </c>
      <c r="I5096" t="s">
        <v>18803</v>
      </c>
      <c r="J5096" t="s">
        <v>26059</v>
      </c>
      <c r="K5096" t="s">
        <v>27107</v>
      </c>
      <c r="L5096" s="5">
        <v>18</v>
      </c>
      <c r="M5096" t="s">
        <v>20172</v>
      </c>
      <c r="N5096" s="4">
        <v>4.7</v>
      </c>
    </row>
    <row r="5097" spans="1:14" x14ac:dyDescent="0.3">
      <c r="A5097">
        <v>5161</v>
      </c>
      <c r="B5097" t="s">
        <v>17998</v>
      </c>
      <c r="C5097" s="5">
        <v>2024</v>
      </c>
      <c r="D5097" t="s">
        <v>11</v>
      </c>
      <c r="E5097">
        <v>15</v>
      </c>
      <c r="F5097" t="str">
        <f>IF((Table5[[#This Row],[Mileage]])=0, "None", IF(Table5[[#This Row],[Mileage]]&lt;10000, "Low", IF(Table5[[#This Row],[Mileage]]&lt;55000, "Average", "High")))</f>
        <v>Low</v>
      </c>
      <c r="G5097" t="s">
        <v>20172</v>
      </c>
      <c r="H5097">
        <v>38840</v>
      </c>
      <c r="I5097" t="s">
        <v>25722</v>
      </c>
      <c r="J5097" t="s">
        <v>25658</v>
      </c>
      <c r="K5097" t="s">
        <v>27106</v>
      </c>
      <c r="L5097" s="5">
        <v>22</v>
      </c>
      <c r="M5097" t="s">
        <v>20172</v>
      </c>
      <c r="N5097" s="4">
        <v>4.4000000000000004</v>
      </c>
    </row>
    <row r="5098" spans="1:14" x14ac:dyDescent="0.3">
      <c r="A5098">
        <v>5162</v>
      </c>
      <c r="B5098" t="s">
        <v>18027</v>
      </c>
      <c r="C5098" s="5">
        <v>2024</v>
      </c>
      <c r="D5098" t="s">
        <v>11</v>
      </c>
      <c r="E5098">
        <v>10</v>
      </c>
      <c r="F5098" t="str">
        <f>IF((Table5[[#This Row],[Mileage]])=0, "None", IF(Table5[[#This Row],[Mileage]]&lt;10000, "Low", IF(Table5[[#This Row],[Mileage]]&lt;55000, "Average", "High")))</f>
        <v>Low</v>
      </c>
      <c r="G5098" t="s">
        <v>20171</v>
      </c>
      <c r="H5098">
        <v>55652</v>
      </c>
      <c r="I5098" t="s">
        <v>25465</v>
      </c>
      <c r="J5098" t="s">
        <v>26765</v>
      </c>
      <c r="K5098" t="s">
        <v>27107</v>
      </c>
      <c r="L5098" t="s">
        <v>18856</v>
      </c>
      <c r="M5098" t="s">
        <v>20172</v>
      </c>
      <c r="N5098" s="4">
        <v>4.8</v>
      </c>
    </row>
    <row r="5099" spans="1:14" x14ac:dyDescent="0.3">
      <c r="A5099">
        <v>5163</v>
      </c>
      <c r="B5099" t="s">
        <v>17989</v>
      </c>
      <c r="C5099" s="5">
        <v>2008</v>
      </c>
      <c r="D5099" t="s">
        <v>19</v>
      </c>
      <c r="E5099" s="5">
        <v>190232</v>
      </c>
      <c r="F5099" s="5" t="str">
        <f>IF((Table5[[#This Row],[Mileage]])=0, "None", IF(Table5[[#This Row],[Mileage]]&lt;10000, "Low", IF(Table5[[#This Row],[Mileage]]&lt;55000, "Average", "High")))</f>
        <v>High</v>
      </c>
      <c r="G5099" t="s">
        <v>20172</v>
      </c>
      <c r="H5099">
        <v>11795</v>
      </c>
      <c r="I5099" t="s">
        <v>18853</v>
      </c>
      <c r="J5099" t="s">
        <v>26059</v>
      </c>
      <c r="K5099" t="s">
        <v>27107</v>
      </c>
      <c r="L5099" s="5">
        <v>14</v>
      </c>
      <c r="M5099" t="s">
        <v>20171</v>
      </c>
      <c r="N5099" s="4">
        <v>4.5999999999999996</v>
      </c>
    </row>
    <row r="5100" spans="1:14" x14ac:dyDescent="0.3">
      <c r="A5100">
        <v>5164</v>
      </c>
      <c r="B5100" t="s">
        <v>17994</v>
      </c>
      <c r="C5100" s="5">
        <v>2024</v>
      </c>
      <c r="D5100" t="s">
        <v>11</v>
      </c>
      <c r="E5100">
        <v>0</v>
      </c>
      <c r="F5100" t="str">
        <f>IF((Table5[[#This Row],[Mileage]])=0, "None", IF(Table5[[#This Row],[Mileage]]&lt;10000, "Low", IF(Table5[[#This Row],[Mileage]]&lt;55000, "Average", "High")))</f>
        <v>None</v>
      </c>
      <c r="G5100" t="s">
        <v>20171</v>
      </c>
      <c r="H5100">
        <v>63475</v>
      </c>
      <c r="I5100" t="s">
        <v>25511</v>
      </c>
      <c r="J5100" t="s">
        <v>27042</v>
      </c>
      <c r="K5100" t="s">
        <v>27107</v>
      </c>
      <c r="L5100" s="5">
        <v>0</v>
      </c>
      <c r="M5100" t="s">
        <v>20172</v>
      </c>
      <c r="N5100" s="4">
        <v>4.2</v>
      </c>
    </row>
    <row r="5101" spans="1:14" x14ac:dyDescent="0.3">
      <c r="A5101">
        <v>5165</v>
      </c>
      <c r="B5101" t="s">
        <v>17998</v>
      </c>
      <c r="C5101" s="5">
        <v>2018</v>
      </c>
      <c r="D5101" t="s">
        <v>19</v>
      </c>
      <c r="E5101" s="5">
        <v>60296</v>
      </c>
      <c r="F5101" s="5" t="str">
        <f>IF((Table5[[#This Row],[Mileage]])=0, "None", IF(Table5[[#This Row],[Mileage]]&lt;10000, "Low", IF(Table5[[#This Row],[Mileage]]&lt;55000, "Average", "High")))</f>
        <v>High</v>
      </c>
      <c r="G5101" t="s">
        <v>20172</v>
      </c>
      <c r="H5101">
        <v>14880</v>
      </c>
      <c r="I5101" t="s">
        <v>25779</v>
      </c>
      <c r="J5101" t="s">
        <v>26600</v>
      </c>
      <c r="K5101" t="s">
        <v>27108</v>
      </c>
      <c r="L5101" s="5">
        <v>23</v>
      </c>
      <c r="M5101" t="s">
        <v>20172</v>
      </c>
      <c r="N5101" s="4">
        <v>4.8</v>
      </c>
    </row>
    <row r="5102" spans="1:14" x14ac:dyDescent="0.3">
      <c r="A5102">
        <v>5166</v>
      </c>
      <c r="B5102" t="s">
        <v>18022</v>
      </c>
      <c r="C5102" s="5">
        <v>2024</v>
      </c>
      <c r="D5102" t="s">
        <v>11</v>
      </c>
      <c r="E5102">
        <v>11</v>
      </c>
      <c r="F5102" t="str">
        <f>IF((Table5[[#This Row],[Mileage]])=0, "None", IF(Table5[[#This Row],[Mileage]]&lt;10000, "Low", IF(Table5[[#This Row],[Mileage]]&lt;55000, "Average", "High")))</f>
        <v>Low</v>
      </c>
      <c r="G5102" t="s">
        <v>20172</v>
      </c>
      <c r="H5102">
        <v>43286</v>
      </c>
      <c r="I5102" t="s">
        <v>26325</v>
      </c>
      <c r="J5102" t="s">
        <v>18825</v>
      </c>
      <c r="K5102" t="s">
        <v>27106</v>
      </c>
      <c r="L5102" s="5">
        <v>22</v>
      </c>
      <c r="M5102" t="s">
        <v>20172</v>
      </c>
      <c r="N5102" s="4">
        <v>2.9</v>
      </c>
    </row>
    <row r="5103" spans="1:14" x14ac:dyDescent="0.3">
      <c r="A5103">
        <v>5167</v>
      </c>
      <c r="B5103" t="s">
        <v>17993</v>
      </c>
      <c r="C5103" s="5">
        <v>2023</v>
      </c>
      <c r="D5103" t="s">
        <v>11</v>
      </c>
      <c r="E5103" s="2">
        <v>7841</v>
      </c>
      <c r="F5103" s="2" t="str">
        <f>IF((Table5[[#This Row],[Mileage]])=0, "None", IF(Table5[[#This Row],[Mileage]]&lt;10000, "Low", IF(Table5[[#This Row],[Mileage]]&lt;55000, "Average", "High")))</f>
        <v>Low</v>
      </c>
      <c r="G5103" t="s">
        <v>20172</v>
      </c>
      <c r="H5103">
        <v>76015</v>
      </c>
      <c r="I5103" t="s">
        <v>25821</v>
      </c>
      <c r="J5103" t="s">
        <v>18825</v>
      </c>
      <c r="K5103" t="s">
        <v>27106</v>
      </c>
      <c r="L5103" s="5">
        <v>22</v>
      </c>
      <c r="M5103" t="s">
        <v>20172</v>
      </c>
      <c r="N5103" s="4">
        <v>4.4000000000000004</v>
      </c>
    </row>
    <row r="5104" spans="1:14" x14ac:dyDescent="0.3">
      <c r="A5104">
        <v>5168</v>
      </c>
      <c r="B5104" t="s">
        <v>18022</v>
      </c>
      <c r="C5104" s="5">
        <v>2024</v>
      </c>
      <c r="D5104" t="s">
        <v>11</v>
      </c>
      <c r="E5104">
        <v>46</v>
      </c>
      <c r="F5104" t="str">
        <f>IF((Table5[[#This Row],[Mileage]])=0, "None", IF(Table5[[#This Row],[Mileage]]&lt;10000, "Low", IF(Table5[[#This Row],[Mileage]]&lt;55000, "Average", "High")))</f>
        <v>Low</v>
      </c>
      <c r="G5104" t="s">
        <v>20172</v>
      </c>
      <c r="H5104">
        <v>24290</v>
      </c>
      <c r="I5104" t="s">
        <v>26248</v>
      </c>
      <c r="J5104" t="s">
        <v>18825</v>
      </c>
      <c r="K5104" t="s">
        <v>27108</v>
      </c>
      <c r="L5104" s="5">
        <v>27</v>
      </c>
      <c r="M5104" t="s">
        <v>20172</v>
      </c>
      <c r="N5104" s="4">
        <v>4.5999999999999996</v>
      </c>
    </row>
    <row r="5105" spans="1:14" x14ac:dyDescent="0.3">
      <c r="A5105">
        <v>5169</v>
      </c>
      <c r="B5105" t="s">
        <v>18022</v>
      </c>
      <c r="C5105" s="5">
        <v>2024</v>
      </c>
      <c r="D5105" t="s">
        <v>11</v>
      </c>
      <c r="E5105">
        <v>4</v>
      </c>
      <c r="F5105" t="str">
        <f>IF((Table5[[#This Row],[Mileage]])=0, "None", IF(Table5[[#This Row],[Mileage]]&lt;10000, "Low", IF(Table5[[#This Row],[Mileage]]&lt;55000, "Average", "High")))</f>
        <v>Low</v>
      </c>
      <c r="G5105" t="s">
        <v>20172</v>
      </c>
      <c r="H5105">
        <v>25902</v>
      </c>
      <c r="I5105" t="s">
        <v>26265</v>
      </c>
      <c r="J5105" t="s">
        <v>18825</v>
      </c>
      <c r="K5105" t="s">
        <v>27108</v>
      </c>
      <c r="L5105" s="5">
        <v>28</v>
      </c>
      <c r="M5105" t="s">
        <v>20172</v>
      </c>
      <c r="N5105" s="4">
        <v>2.9</v>
      </c>
    </row>
    <row r="5106" spans="1:14" x14ac:dyDescent="0.3">
      <c r="A5106">
        <v>5170</v>
      </c>
      <c r="B5106" t="s">
        <v>18004</v>
      </c>
      <c r="C5106" s="5">
        <v>2024</v>
      </c>
      <c r="D5106" t="s">
        <v>11</v>
      </c>
      <c r="E5106">
        <v>6</v>
      </c>
      <c r="F5106" t="str">
        <f>IF((Table5[[#This Row],[Mileage]])=0, "None", IF(Table5[[#This Row],[Mileage]]&lt;10000, "Low", IF(Table5[[#This Row],[Mileage]]&lt;55000, "Average", "High")))</f>
        <v>Low</v>
      </c>
      <c r="G5106" t="s">
        <v>20172</v>
      </c>
      <c r="H5106">
        <v>34399</v>
      </c>
      <c r="I5106" t="s">
        <v>26471</v>
      </c>
      <c r="J5106" t="s">
        <v>18825</v>
      </c>
      <c r="K5106" t="s">
        <v>27106</v>
      </c>
      <c r="L5106" s="5">
        <v>26</v>
      </c>
      <c r="M5106" t="s">
        <v>20172</v>
      </c>
      <c r="N5106" s="4">
        <v>4.5</v>
      </c>
    </row>
    <row r="5107" spans="1:14" x14ac:dyDescent="0.3">
      <c r="A5107">
        <v>5171</v>
      </c>
      <c r="B5107" t="s">
        <v>18002</v>
      </c>
      <c r="C5107" s="5">
        <v>2024</v>
      </c>
      <c r="D5107" t="s">
        <v>11</v>
      </c>
      <c r="E5107">
        <v>3</v>
      </c>
      <c r="F5107" t="str">
        <f>IF((Table5[[#This Row],[Mileage]])=0, "None", IF(Table5[[#This Row],[Mileage]]&lt;10000, "Low", IF(Table5[[#This Row],[Mileage]]&lt;55000, "Average", "High")))</f>
        <v>Low</v>
      </c>
      <c r="G5107" t="s">
        <v>20172</v>
      </c>
      <c r="H5107">
        <v>24383</v>
      </c>
      <c r="I5107" t="s">
        <v>25533</v>
      </c>
      <c r="J5107" t="s">
        <v>25736</v>
      </c>
      <c r="K5107" t="s">
        <v>27108</v>
      </c>
      <c r="L5107" s="5">
        <v>27</v>
      </c>
      <c r="M5107" t="s">
        <v>20172</v>
      </c>
      <c r="N5107" s="4">
        <v>5</v>
      </c>
    </row>
    <row r="5108" spans="1:14" x14ac:dyDescent="0.3">
      <c r="A5108">
        <v>5172</v>
      </c>
      <c r="B5108" t="s">
        <v>17993</v>
      </c>
      <c r="C5108" s="5">
        <v>2021</v>
      </c>
      <c r="D5108" t="s">
        <v>19</v>
      </c>
      <c r="E5108" s="5">
        <v>17786</v>
      </c>
      <c r="F5108" s="5" t="str">
        <f>IF((Table5[[#This Row],[Mileage]])=0, "None", IF(Table5[[#This Row],[Mileage]]&lt;10000, "Low", IF(Table5[[#This Row],[Mileage]]&lt;55000, "Average", "High")))</f>
        <v>Average</v>
      </c>
      <c r="G5108" t="s">
        <v>20172</v>
      </c>
      <c r="H5108">
        <v>37989</v>
      </c>
      <c r="I5108" t="s">
        <v>25631</v>
      </c>
      <c r="J5108" t="s">
        <v>26682</v>
      </c>
      <c r="K5108" t="s">
        <v>27106</v>
      </c>
      <c r="L5108" s="5">
        <v>24</v>
      </c>
      <c r="M5108" t="s">
        <v>20171</v>
      </c>
      <c r="N5108" s="4">
        <v>4.5</v>
      </c>
    </row>
    <row r="5109" spans="1:14" x14ac:dyDescent="0.3">
      <c r="A5109">
        <v>5173</v>
      </c>
      <c r="B5109" t="s">
        <v>18002</v>
      </c>
      <c r="C5109" s="5">
        <v>2017</v>
      </c>
      <c r="D5109" t="s">
        <v>19</v>
      </c>
      <c r="E5109" s="5">
        <v>57142</v>
      </c>
      <c r="F5109" s="5" t="str">
        <f>IF((Table5[[#This Row],[Mileage]])=0, "None", IF(Table5[[#This Row],[Mileage]]&lt;10000, "Low", IF(Table5[[#This Row],[Mileage]]&lt;55000, "Average", "High")))</f>
        <v>High</v>
      </c>
      <c r="G5109" t="s">
        <v>20172</v>
      </c>
      <c r="H5109">
        <v>18993</v>
      </c>
      <c r="I5109" t="s">
        <v>26472</v>
      </c>
      <c r="J5109" t="s">
        <v>25736</v>
      </c>
      <c r="K5109" t="s">
        <v>27108</v>
      </c>
      <c r="L5109" s="5">
        <v>22</v>
      </c>
      <c r="M5109" t="s">
        <v>20171</v>
      </c>
      <c r="N5109" s="4">
        <v>4.0999999999999996</v>
      </c>
    </row>
    <row r="5110" spans="1:14" x14ac:dyDescent="0.3">
      <c r="A5110">
        <v>5174</v>
      </c>
      <c r="B5110" t="s">
        <v>17989</v>
      </c>
      <c r="C5110" s="5">
        <v>2015</v>
      </c>
      <c r="D5110" t="s">
        <v>19</v>
      </c>
      <c r="E5110" s="5">
        <v>85749</v>
      </c>
      <c r="F5110" s="5" t="str">
        <f>IF((Table5[[#This Row],[Mileage]])=0, "None", IF(Table5[[#This Row],[Mileage]]&lt;10000, "Low", IF(Table5[[#This Row],[Mileage]]&lt;55000, "Average", "High")))</f>
        <v>High</v>
      </c>
      <c r="G5110" t="s">
        <v>20171</v>
      </c>
      <c r="H5110">
        <v>19995</v>
      </c>
      <c r="I5110" t="s">
        <v>26473</v>
      </c>
      <c r="J5110" t="s">
        <v>26673</v>
      </c>
      <c r="K5110" t="s">
        <v>27108</v>
      </c>
      <c r="L5110" s="5">
        <v>18</v>
      </c>
      <c r="M5110" t="s">
        <v>20172</v>
      </c>
      <c r="N5110" s="4">
        <v>4.9000000000000004</v>
      </c>
    </row>
    <row r="5111" spans="1:14" x14ac:dyDescent="0.3">
      <c r="A5111">
        <v>5175</v>
      </c>
      <c r="B5111" t="s">
        <v>18030</v>
      </c>
      <c r="C5111" s="5">
        <v>2005</v>
      </c>
      <c r="D5111" t="s">
        <v>19</v>
      </c>
      <c r="E5111" s="5">
        <v>85940</v>
      </c>
      <c r="F5111" s="5" t="str">
        <f>IF((Table5[[#This Row],[Mileage]])=0, "None", IF(Table5[[#This Row],[Mileage]]&lt;10000, "Low", IF(Table5[[#This Row],[Mileage]]&lt;55000, "Average", "High")))</f>
        <v>High</v>
      </c>
      <c r="G5111" t="s">
        <v>20172</v>
      </c>
      <c r="H5111">
        <v>21995</v>
      </c>
      <c r="I5111" t="s">
        <v>25484</v>
      </c>
      <c r="J5111" t="s">
        <v>26364</v>
      </c>
      <c r="K5111" t="s">
        <v>27107</v>
      </c>
      <c r="L5111" t="s">
        <v>18856</v>
      </c>
      <c r="M5111" t="s">
        <v>20172</v>
      </c>
      <c r="N5111" s="4"/>
    </row>
    <row r="5112" spans="1:14" x14ac:dyDescent="0.3">
      <c r="A5112">
        <v>5176</v>
      </c>
      <c r="B5112" t="s">
        <v>18000</v>
      </c>
      <c r="C5112" s="5">
        <v>2024</v>
      </c>
      <c r="D5112" t="s">
        <v>11</v>
      </c>
      <c r="E5112">
        <v>5</v>
      </c>
      <c r="F5112" t="str">
        <f>IF((Table5[[#This Row],[Mileage]])=0, "None", IF(Table5[[#This Row],[Mileage]]&lt;10000, "Low", IF(Table5[[#This Row],[Mileage]]&lt;55000, "Average", "High")))</f>
        <v>Low</v>
      </c>
      <c r="G5112" t="s">
        <v>20172</v>
      </c>
      <c r="H5112">
        <v>72205</v>
      </c>
      <c r="I5112" t="s">
        <v>25987</v>
      </c>
      <c r="J5112" t="s">
        <v>27043</v>
      </c>
      <c r="K5112" t="s">
        <v>27107</v>
      </c>
      <c r="L5112" s="5">
        <v>13</v>
      </c>
      <c r="M5112" t="s">
        <v>20172</v>
      </c>
      <c r="N5112" s="4">
        <v>4.9000000000000004</v>
      </c>
    </row>
    <row r="5113" spans="1:14" x14ac:dyDescent="0.3">
      <c r="A5113">
        <v>5177</v>
      </c>
      <c r="B5113" t="s">
        <v>18019</v>
      </c>
      <c r="C5113" s="5">
        <v>2024</v>
      </c>
      <c r="D5113" t="s">
        <v>11</v>
      </c>
      <c r="E5113">
        <v>5</v>
      </c>
      <c r="F5113" t="str">
        <f>IF((Table5[[#This Row],[Mileage]])=0, "None", IF(Table5[[#This Row],[Mileage]]&lt;10000, "Low", IF(Table5[[#This Row],[Mileage]]&lt;55000, "Average", "High")))</f>
        <v>Low</v>
      </c>
      <c r="G5113" t="s">
        <v>20172</v>
      </c>
      <c r="H5113">
        <v>40470</v>
      </c>
      <c r="I5113" t="s">
        <v>26252</v>
      </c>
      <c r="J5113" t="s">
        <v>25484</v>
      </c>
      <c r="K5113" t="s">
        <v>27106</v>
      </c>
      <c r="L5113" s="5">
        <v>37</v>
      </c>
      <c r="M5113" t="s">
        <v>20172</v>
      </c>
      <c r="N5113" s="4">
        <v>4.5999999999999996</v>
      </c>
    </row>
    <row r="5114" spans="1:14" x14ac:dyDescent="0.3">
      <c r="A5114">
        <v>5178</v>
      </c>
      <c r="B5114" t="s">
        <v>17998</v>
      </c>
      <c r="C5114" s="5">
        <v>2024</v>
      </c>
      <c r="D5114" t="s">
        <v>11</v>
      </c>
      <c r="E5114">
        <v>1</v>
      </c>
      <c r="F5114" t="str">
        <f>IF((Table5[[#This Row],[Mileage]])=0, "None", IF(Table5[[#This Row],[Mileage]]&lt;10000, "Low", IF(Table5[[#This Row],[Mileage]]&lt;55000, "Average", "High")))</f>
        <v>Low</v>
      </c>
      <c r="G5114" t="s">
        <v>20172</v>
      </c>
      <c r="H5114">
        <v>52210</v>
      </c>
      <c r="I5114" t="s">
        <v>25920</v>
      </c>
      <c r="J5114" t="s">
        <v>26364</v>
      </c>
      <c r="K5114" t="s">
        <v>27107</v>
      </c>
      <c r="L5114" t="s">
        <v>18856</v>
      </c>
      <c r="M5114" t="s">
        <v>20172</v>
      </c>
      <c r="N5114" s="4">
        <v>4.4000000000000004</v>
      </c>
    </row>
    <row r="5115" spans="1:14" x14ac:dyDescent="0.3">
      <c r="A5115">
        <v>5179</v>
      </c>
      <c r="B5115" t="s">
        <v>18010</v>
      </c>
      <c r="C5115" s="5">
        <v>2019</v>
      </c>
      <c r="D5115" t="s">
        <v>19</v>
      </c>
      <c r="E5115" s="5">
        <v>26536</v>
      </c>
      <c r="F5115" s="5" t="str">
        <f>IF((Table5[[#This Row],[Mileage]])=0, "None", IF(Table5[[#This Row],[Mileage]]&lt;10000, "Low", IF(Table5[[#This Row],[Mileage]]&lt;55000, "Average", "High")))</f>
        <v>Average</v>
      </c>
      <c r="G5115" t="s">
        <v>20172</v>
      </c>
      <c r="H5115">
        <v>25637</v>
      </c>
      <c r="I5115" t="s">
        <v>25772</v>
      </c>
      <c r="J5115" t="s">
        <v>18825</v>
      </c>
      <c r="K5115" t="s">
        <v>27108</v>
      </c>
      <c r="L5115" s="5">
        <v>26</v>
      </c>
      <c r="M5115" t="s">
        <v>20172</v>
      </c>
      <c r="N5115" s="4">
        <v>4.7</v>
      </c>
    </row>
    <row r="5116" spans="1:14" x14ac:dyDescent="0.3">
      <c r="A5116">
        <v>5180</v>
      </c>
      <c r="B5116" t="s">
        <v>18012</v>
      </c>
      <c r="C5116" s="5">
        <v>2021</v>
      </c>
      <c r="D5116" t="s">
        <v>19</v>
      </c>
      <c r="E5116" s="5">
        <v>18846</v>
      </c>
      <c r="F5116" s="5" t="str">
        <f>IF((Table5[[#This Row],[Mileage]])=0, "None", IF(Table5[[#This Row],[Mileage]]&lt;10000, "Low", IF(Table5[[#This Row],[Mileage]]&lt;55000, "Average", "High")))</f>
        <v>Average</v>
      </c>
      <c r="G5116" t="s">
        <v>20171</v>
      </c>
      <c r="H5116">
        <v>49914</v>
      </c>
      <c r="I5116" t="s">
        <v>26474</v>
      </c>
      <c r="J5116" t="s">
        <v>26630</v>
      </c>
      <c r="K5116" t="s">
        <v>27106</v>
      </c>
      <c r="L5116" s="5">
        <v>17</v>
      </c>
      <c r="M5116" t="s">
        <v>20171</v>
      </c>
      <c r="N5116" s="4">
        <v>3.9</v>
      </c>
    </row>
    <row r="5117" spans="1:14" x14ac:dyDescent="0.3">
      <c r="A5117">
        <v>5181</v>
      </c>
      <c r="B5117" t="s">
        <v>17994</v>
      </c>
      <c r="C5117" s="5">
        <v>2024</v>
      </c>
      <c r="D5117" t="s">
        <v>11</v>
      </c>
      <c r="E5117">
        <v>10</v>
      </c>
      <c r="F5117" t="str">
        <f>IF((Table5[[#This Row],[Mileage]])=0, "None", IF(Table5[[#This Row],[Mileage]]&lt;10000, "Low", IF(Table5[[#This Row],[Mileage]]&lt;55000, "Average", "High")))</f>
        <v>Low</v>
      </c>
      <c r="G5117" t="s">
        <v>20171</v>
      </c>
      <c r="H5117">
        <v>37017</v>
      </c>
      <c r="I5117" t="s">
        <v>25873</v>
      </c>
      <c r="J5117" t="s">
        <v>26751</v>
      </c>
      <c r="K5117" t="s">
        <v>27107</v>
      </c>
      <c r="L5117" s="5">
        <v>18</v>
      </c>
      <c r="M5117" t="s">
        <v>20172</v>
      </c>
      <c r="N5117" s="4">
        <v>3.1</v>
      </c>
    </row>
    <row r="5118" spans="1:14" x14ac:dyDescent="0.3">
      <c r="A5118">
        <v>5182</v>
      </c>
      <c r="B5118" t="s">
        <v>18027</v>
      </c>
      <c r="C5118" s="5">
        <v>2024</v>
      </c>
      <c r="D5118" t="s">
        <v>11</v>
      </c>
      <c r="E5118">
        <v>0</v>
      </c>
      <c r="F5118" t="str">
        <f>IF((Table5[[#This Row],[Mileage]])=0, "None", IF(Table5[[#This Row],[Mileage]]&lt;10000, "Low", IF(Table5[[#This Row],[Mileage]]&lt;55000, "Average", "High")))</f>
        <v>None</v>
      </c>
      <c r="G5118" t="s">
        <v>20171</v>
      </c>
      <c r="H5118">
        <v>51698</v>
      </c>
      <c r="I5118" t="s">
        <v>25527</v>
      </c>
      <c r="J5118" t="s">
        <v>26765</v>
      </c>
      <c r="K5118" t="s">
        <v>27107</v>
      </c>
      <c r="L5118" t="s">
        <v>18856</v>
      </c>
      <c r="M5118" t="s">
        <v>20172</v>
      </c>
      <c r="N5118" s="4">
        <v>4.9000000000000004</v>
      </c>
    </row>
    <row r="5119" spans="1:14" x14ac:dyDescent="0.3">
      <c r="A5119">
        <v>5183</v>
      </c>
      <c r="B5119" t="s">
        <v>17998</v>
      </c>
      <c r="C5119" s="5">
        <v>2023</v>
      </c>
      <c r="D5119" t="s">
        <v>11</v>
      </c>
      <c r="E5119">
        <v>18</v>
      </c>
      <c r="F5119" t="str">
        <f>IF((Table5[[#This Row],[Mileage]])=0, "None", IF(Table5[[#This Row],[Mileage]]&lt;10000, "Low", IF(Table5[[#This Row],[Mileage]]&lt;55000, "Average", "High")))</f>
        <v>Low</v>
      </c>
      <c r="G5119" t="s">
        <v>20172</v>
      </c>
      <c r="H5119">
        <v>58085</v>
      </c>
      <c r="I5119" t="s">
        <v>25860</v>
      </c>
      <c r="J5119" t="s">
        <v>18856</v>
      </c>
      <c r="K5119" t="s">
        <v>18856</v>
      </c>
      <c r="L5119" t="s">
        <v>18856</v>
      </c>
      <c r="M5119" t="s">
        <v>20172</v>
      </c>
      <c r="N5119" s="4">
        <v>4.7</v>
      </c>
    </row>
    <row r="5120" spans="1:14" x14ac:dyDescent="0.3">
      <c r="A5120">
        <v>5184</v>
      </c>
      <c r="B5120" t="s">
        <v>17996</v>
      </c>
      <c r="C5120" s="5">
        <v>2023</v>
      </c>
      <c r="D5120" t="s">
        <v>19</v>
      </c>
      <c r="E5120" s="5">
        <v>10248</v>
      </c>
      <c r="F5120" s="5" t="str">
        <f>IF((Table5[[#This Row],[Mileage]])=0, "None", IF(Table5[[#This Row],[Mileage]]&lt;10000, "Low", IF(Table5[[#This Row],[Mileage]]&lt;55000, "Average", "High")))</f>
        <v>Average</v>
      </c>
      <c r="G5120" t="s">
        <v>20172</v>
      </c>
      <c r="H5120">
        <v>49949</v>
      </c>
      <c r="I5120" t="s">
        <v>25603</v>
      </c>
      <c r="J5120" t="s">
        <v>18825</v>
      </c>
      <c r="K5120" t="s">
        <v>27107</v>
      </c>
      <c r="L5120" s="5">
        <v>13</v>
      </c>
      <c r="M5120" t="s">
        <v>20172</v>
      </c>
      <c r="N5120" s="4">
        <v>4.7</v>
      </c>
    </row>
    <row r="5121" spans="1:14" x14ac:dyDescent="0.3">
      <c r="A5121">
        <v>5185</v>
      </c>
      <c r="B5121" t="s">
        <v>17993</v>
      </c>
      <c r="C5121" s="5">
        <v>2023</v>
      </c>
      <c r="D5121" t="s">
        <v>19</v>
      </c>
      <c r="E5121" s="5">
        <v>19667</v>
      </c>
      <c r="F5121" s="5" t="str">
        <f>IF((Table5[[#This Row],[Mileage]])=0, "None", IF(Table5[[#This Row],[Mileage]]&lt;10000, "Low", IF(Table5[[#This Row],[Mileage]]&lt;55000, "Average", "High")))</f>
        <v>Average</v>
      </c>
      <c r="G5121" t="s">
        <v>20171</v>
      </c>
      <c r="H5121">
        <v>73400</v>
      </c>
      <c r="I5121" t="s">
        <v>25509</v>
      </c>
      <c r="J5121" t="s">
        <v>18825</v>
      </c>
      <c r="K5121" t="s">
        <v>27106</v>
      </c>
      <c r="L5121" s="5">
        <v>21</v>
      </c>
      <c r="M5121" t="s">
        <v>20172</v>
      </c>
      <c r="N5121" s="4">
        <v>4.9000000000000004</v>
      </c>
    </row>
    <row r="5122" spans="1:14" x14ac:dyDescent="0.3">
      <c r="A5122">
        <v>5186</v>
      </c>
      <c r="B5122" t="s">
        <v>17994</v>
      </c>
      <c r="C5122" s="5">
        <v>2024</v>
      </c>
      <c r="D5122" t="s">
        <v>11</v>
      </c>
      <c r="E5122">
        <v>2</v>
      </c>
      <c r="F5122" t="str">
        <f>IF((Table5[[#This Row],[Mileage]])=0, "None", IF(Table5[[#This Row],[Mileage]]&lt;10000, "Low", IF(Table5[[#This Row],[Mileage]]&lt;55000, "Average", "High")))</f>
        <v>Low</v>
      </c>
      <c r="G5122" t="s">
        <v>20171</v>
      </c>
      <c r="H5122">
        <v>49545</v>
      </c>
      <c r="I5122" t="s">
        <v>25527</v>
      </c>
      <c r="J5122" t="s">
        <v>26751</v>
      </c>
      <c r="K5122" t="s">
        <v>27107</v>
      </c>
      <c r="L5122" t="s">
        <v>18856</v>
      </c>
      <c r="M5122" t="s">
        <v>20172</v>
      </c>
      <c r="N5122" s="4">
        <v>4.9000000000000004</v>
      </c>
    </row>
    <row r="5123" spans="1:14" x14ac:dyDescent="0.3">
      <c r="A5123">
        <v>5187</v>
      </c>
      <c r="B5123" t="s">
        <v>18019</v>
      </c>
      <c r="C5123" s="5">
        <v>2020</v>
      </c>
      <c r="D5123" t="s">
        <v>19</v>
      </c>
      <c r="E5123" s="5">
        <v>26561</v>
      </c>
      <c r="F5123" s="5" t="str">
        <f>IF((Table5[[#This Row],[Mileage]])=0, "None", IF(Table5[[#This Row],[Mileage]]&lt;10000, "Low", IF(Table5[[#This Row],[Mileage]]&lt;55000, "Average", "High")))</f>
        <v>Average</v>
      </c>
      <c r="G5123" t="s">
        <v>20172</v>
      </c>
      <c r="H5123">
        <v>24998</v>
      </c>
      <c r="I5123" t="s">
        <v>18831</v>
      </c>
      <c r="J5123" t="s">
        <v>18825</v>
      </c>
      <c r="K5123" t="s">
        <v>27106</v>
      </c>
      <c r="L5123" s="5">
        <v>21</v>
      </c>
      <c r="M5123" t="s">
        <v>20172</v>
      </c>
      <c r="N5123" s="4"/>
    </row>
    <row r="5124" spans="1:14" x14ac:dyDescent="0.3">
      <c r="A5124">
        <v>5188</v>
      </c>
      <c r="B5124" t="s">
        <v>17994</v>
      </c>
      <c r="C5124" s="5">
        <v>2020</v>
      </c>
      <c r="D5124" t="s">
        <v>19</v>
      </c>
      <c r="E5124" s="5">
        <v>24665</v>
      </c>
      <c r="F5124" s="5" t="str">
        <f>IF((Table5[[#This Row],[Mileage]])=0, "None", IF(Table5[[#This Row],[Mileage]]&lt;10000, "Low", IF(Table5[[#This Row],[Mileage]]&lt;55000, "Average", "High")))</f>
        <v>Average</v>
      </c>
      <c r="G5124" t="s">
        <v>20171</v>
      </c>
      <c r="H5124">
        <v>34380</v>
      </c>
      <c r="I5124" t="s">
        <v>25532</v>
      </c>
      <c r="J5124" t="s">
        <v>18825</v>
      </c>
      <c r="K5124" t="s">
        <v>27107</v>
      </c>
      <c r="L5124" s="5">
        <v>17</v>
      </c>
      <c r="M5124" t="s">
        <v>20172</v>
      </c>
      <c r="N5124" s="4">
        <v>4.7</v>
      </c>
    </row>
    <row r="5125" spans="1:14" x14ac:dyDescent="0.3">
      <c r="A5125">
        <v>5189</v>
      </c>
      <c r="B5125" t="s">
        <v>18806</v>
      </c>
      <c r="C5125" s="5">
        <v>2024</v>
      </c>
      <c r="D5125" t="s">
        <v>11</v>
      </c>
      <c r="E5125" s="2">
        <v>1915</v>
      </c>
      <c r="F5125" s="2" t="str">
        <f>IF((Table5[[#This Row],[Mileage]])=0, "None", IF(Table5[[#This Row],[Mileage]]&lt;10000, "Low", IF(Table5[[#This Row],[Mileage]]&lt;55000, "Average", "High")))</f>
        <v>Low</v>
      </c>
      <c r="G5125" t="s">
        <v>20172</v>
      </c>
      <c r="H5125">
        <v>55265</v>
      </c>
      <c r="I5125" t="s">
        <v>25541</v>
      </c>
      <c r="J5125" t="s">
        <v>26796</v>
      </c>
      <c r="K5125" t="s">
        <v>27106</v>
      </c>
      <c r="L5125" s="5">
        <v>23</v>
      </c>
      <c r="M5125" t="s">
        <v>20172</v>
      </c>
      <c r="N5125" s="4">
        <v>4.5999999999999996</v>
      </c>
    </row>
    <row r="5126" spans="1:14" x14ac:dyDescent="0.3">
      <c r="A5126">
        <v>5190</v>
      </c>
      <c r="B5126" t="s">
        <v>17998</v>
      </c>
      <c r="C5126" s="5">
        <v>2022</v>
      </c>
      <c r="D5126" t="s">
        <v>1256</v>
      </c>
      <c r="E5126" s="2">
        <v>32147</v>
      </c>
      <c r="F5126" s="2" t="str">
        <f>IF((Table5[[#This Row],[Mileage]])=0, "None", IF(Table5[[#This Row],[Mileage]]&lt;10000, "Low", IF(Table5[[#This Row],[Mileage]]&lt;55000, "Average", "High")))</f>
        <v>Average</v>
      </c>
      <c r="G5126" t="s">
        <v>20171</v>
      </c>
      <c r="H5126">
        <v>25700</v>
      </c>
      <c r="I5126" t="s">
        <v>25531</v>
      </c>
      <c r="J5126" t="s">
        <v>26364</v>
      </c>
      <c r="K5126" t="s">
        <v>27106</v>
      </c>
      <c r="L5126" s="5">
        <v>43</v>
      </c>
      <c r="M5126" t="s">
        <v>20172</v>
      </c>
      <c r="N5126" s="4">
        <v>4.4000000000000004</v>
      </c>
    </row>
    <row r="5127" spans="1:14" x14ac:dyDescent="0.3">
      <c r="A5127">
        <v>5191</v>
      </c>
      <c r="B5127" t="s">
        <v>17992</v>
      </c>
      <c r="C5127" s="5">
        <v>2015</v>
      </c>
      <c r="D5127" t="s">
        <v>19</v>
      </c>
      <c r="E5127" s="5">
        <v>97000</v>
      </c>
      <c r="F5127" s="5" t="str">
        <f>IF((Table5[[#This Row],[Mileage]])=0, "None", IF(Table5[[#This Row],[Mileage]]&lt;10000, "Low", IF(Table5[[#This Row],[Mileage]]&lt;55000, "Average", "High")))</f>
        <v>High</v>
      </c>
      <c r="G5127" t="s">
        <v>20172</v>
      </c>
      <c r="H5127">
        <v>22500</v>
      </c>
      <c r="I5127" t="s">
        <v>18825</v>
      </c>
      <c r="J5127" t="s">
        <v>18825</v>
      </c>
      <c r="K5127" t="s">
        <v>27106</v>
      </c>
      <c r="L5127" t="s">
        <v>18856</v>
      </c>
      <c r="M5127" t="s">
        <v>20172</v>
      </c>
      <c r="N5127" s="4"/>
    </row>
    <row r="5128" spans="1:14" x14ac:dyDescent="0.3">
      <c r="A5128">
        <v>5192</v>
      </c>
      <c r="B5128" t="s">
        <v>17996</v>
      </c>
      <c r="C5128" s="5">
        <v>2020</v>
      </c>
      <c r="D5128" t="s">
        <v>19</v>
      </c>
      <c r="E5128" s="5">
        <v>32849</v>
      </c>
      <c r="F5128" s="5" t="str">
        <f>IF((Table5[[#This Row],[Mileage]])=0, "None", IF(Table5[[#This Row],[Mileage]]&lt;10000, "Low", IF(Table5[[#This Row],[Mileage]]&lt;55000, "Average", "High")))</f>
        <v>Average</v>
      </c>
      <c r="G5128" t="s">
        <v>20172</v>
      </c>
      <c r="H5128">
        <v>35995</v>
      </c>
      <c r="I5128" t="s">
        <v>25572</v>
      </c>
      <c r="J5128" t="s">
        <v>26827</v>
      </c>
      <c r="K5128" t="s">
        <v>27105</v>
      </c>
      <c r="L5128" s="5">
        <v>0</v>
      </c>
      <c r="M5128" t="s">
        <v>20172</v>
      </c>
      <c r="N5128" s="4">
        <v>4.2</v>
      </c>
    </row>
    <row r="5129" spans="1:14" x14ac:dyDescent="0.3">
      <c r="A5129">
        <v>5193</v>
      </c>
      <c r="B5129" t="s">
        <v>18002</v>
      </c>
      <c r="C5129" s="5">
        <v>2019</v>
      </c>
      <c r="D5129" t="s">
        <v>19</v>
      </c>
      <c r="E5129" s="5">
        <v>8815</v>
      </c>
      <c r="F5129" s="5" t="str">
        <f>IF((Table5[[#This Row],[Mileage]])=0, "None", IF(Table5[[#This Row],[Mileage]]&lt;10000, "Low", IF(Table5[[#This Row],[Mileage]]&lt;55000, "Average", "High")))</f>
        <v>Low</v>
      </c>
      <c r="G5129" t="s">
        <v>20172</v>
      </c>
      <c r="H5129">
        <v>63995</v>
      </c>
      <c r="I5129" t="s">
        <v>18825</v>
      </c>
      <c r="J5129" t="s">
        <v>25736</v>
      </c>
      <c r="K5129" t="s">
        <v>27105</v>
      </c>
      <c r="L5129" s="5">
        <v>16</v>
      </c>
      <c r="M5129" t="s">
        <v>20171</v>
      </c>
      <c r="N5129" s="4"/>
    </row>
    <row r="5130" spans="1:14" x14ac:dyDescent="0.3">
      <c r="A5130">
        <v>5194</v>
      </c>
      <c r="B5130" t="s">
        <v>18023</v>
      </c>
      <c r="C5130" s="5">
        <v>2022</v>
      </c>
      <c r="D5130" t="s">
        <v>19</v>
      </c>
      <c r="E5130" s="5">
        <v>44465</v>
      </c>
      <c r="F5130" s="5" t="str">
        <f>IF((Table5[[#This Row],[Mileage]])=0, "None", IF(Table5[[#This Row],[Mileage]]&lt;10000, "Low", IF(Table5[[#This Row],[Mileage]]&lt;55000, "Average", "High")))</f>
        <v>Average</v>
      </c>
      <c r="G5130" t="s">
        <v>20172</v>
      </c>
      <c r="H5130">
        <v>44999</v>
      </c>
      <c r="I5130" t="s">
        <v>26475</v>
      </c>
      <c r="J5130" t="s">
        <v>18856</v>
      </c>
      <c r="K5130" t="s">
        <v>18856</v>
      </c>
      <c r="L5130" t="s">
        <v>18856</v>
      </c>
      <c r="M5130" t="s">
        <v>20172</v>
      </c>
      <c r="N5130" s="4">
        <v>4.5999999999999996</v>
      </c>
    </row>
    <row r="5131" spans="1:14" x14ac:dyDescent="0.3">
      <c r="A5131">
        <v>5195</v>
      </c>
      <c r="B5131" t="s">
        <v>17998</v>
      </c>
      <c r="C5131" s="5">
        <v>2024</v>
      </c>
      <c r="D5131" t="s">
        <v>11</v>
      </c>
      <c r="E5131">
        <v>5</v>
      </c>
      <c r="F5131" t="str">
        <f>IF((Table5[[#This Row],[Mileage]])=0, "None", IF(Table5[[#This Row],[Mileage]]&lt;10000, "Low", IF(Table5[[#This Row],[Mileage]]&lt;55000, "Average", "High")))</f>
        <v>Low</v>
      </c>
      <c r="G5131" t="s">
        <v>20172</v>
      </c>
      <c r="H5131">
        <v>65570</v>
      </c>
      <c r="I5131" t="s">
        <v>25722</v>
      </c>
      <c r="J5131" t="s">
        <v>18825</v>
      </c>
      <c r="K5131" t="s">
        <v>27107</v>
      </c>
      <c r="L5131" s="5">
        <v>16</v>
      </c>
      <c r="M5131" t="s">
        <v>20172</v>
      </c>
      <c r="N5131" s="4">
        <v>4.8</v>
      </c>
    </row>
    <row r="5132" spans="1:14" x14ac:dyDescent="0.3">
      <c r="A5132">
        <v>5196</v>
      </c>
      <c r="B5132" t="s">
        <v>18012</v>
      </c>
      <c r="C5132" s="5">
        <v>2015</v>
      </c>
      <c r="D5132" t="s">
        <v>19</v>
      </c>
      <c r="E5132" s="5">
        <v>69677</v>
      </c>
      <c r="F5132" s="5" t="str">
        <f>IF((Table5[[#This Row],[Mileage]])=0, "None", IF(Table5[[#This Row],[Mileage]]&lt;10000, "Low", IF(Table5[[#This Row],[Mileage]]&lt;55000, "Average", "High")))</f>
        <v>High</v>
      </c>
      <c r="G5132" t="s">
        <v>20172</v>
      </c>
      <c r="H5132">
        <v>16995</v>
      </c>
      <c r="I5132" t="s">
        <v>26476</v>
      </c>
      <c r="J5132" t="s">
        <v>26364</v>
      </c>
      <c r="K5132" t="s">
        <v>27106</v>
      </c>
      <c r="L5132" s="5">
        <v>19</v>
      </c>
      <c r="M5132" t="s">
        <v>20172</v>
      </c>
      <c r="N5132" s="4">
        <v>4.7</v>
      </c>
    </row>
    <row r="5133" spans="1:14" x14ac:dyDescent="0.3">
      <c r="A5133">
        <v>5197</v>
      </c>
      <c r="B5133" t="s">
        <v>18002</v>
      </c>
      <c r="C5133" s="5">
        <v>2017</v>
      </c>
      <c r="D5133" t="s">
        <v>19</v>
      </c>
      <c r="E5133" s="5">
        <v>92380</v>
      </c>
      <c r="F5133" s="5" t="str">
        <f>IF((Table5[[#This Row],[Mileage]])=0, "None", IF(Table5[[#This Row],[Mileage]]&lt;10000, "Low", IF(Table5[[#This Row],[Mileage]]&lt;55000, "Average", "High")))</f>
        <v>High</v>
      </c>
      <c r="G5133" t="s">
        <v>20171</v>
      </c>
      <c r="H5133">
        <v>8995</v>
      </c>
      <c r="I5133" t="s">
        <v>25521</v>
      </c>
      <c r="J5133" t="s">
        <v>25736</v>
      </c>
      <c r="K5133" t="s">
        <v>27108</v>
      </c>
      <c r="L5133" s="5">
        <v>30</v>
      </c>
      <c r="M5133" t="s">
        <v>20171</v>
      </c>
      <c r="N5133" s="4"/>
    </row>
    <row r="5134" spans="1:14" x14ac:dyDescent="0.3">
      <c r="A5134">
        <v>5198</v>
      </c>
      <c r="B5134" t="s">
        <v>17993</v>
      </c>
      <c r="C5134" s="5">
        <v>2023</v>
      </c>
      <c r="D5134" t="s">
        <v>19</v>
      </c>
      <c r="E5134" s="5">
        <v>6589</v>
      </c>
      <c r="F5134" s="5" t="str">
        <f>IF((Table5[[#This Row],[Mileage]])=0, "None", IF(Table5[[#This Row],[Mileage]]&lt;10000, "Low", IF(Table5[[#This Row],[Mileage]]&lt;55000, "Average", "High")))</f>
        <v>Low</v>
      </c>
      <c r="G5134" t="s">
        <v>20172</v>
      </c>
      <c r="H5134">
        <v>129981</v>
      </c>
      <c r="I5134" t="s">
        <v>25580</v>
      </c>
      <c r="J5134" t="s">
        <v>27044</v>
      </c>
      <c r="K5134" t="s">
        <v>27106</v>
      </c>
      <c r="L5134" s="5">
        <v>16</v>
      </c>
      <c r="M5134" t="s">
        <v>20172</v>
      </c>
      <c r="N5134" s="4"/>
    </row>
    <row r="5135" spans="1:14" x14ac:dyDescent="0.3">
      <c r="A5135">
        <v>5199</v>
      </c>
      <c r="B5135" t="s">
        <v>18026</v>
      </c>
      <c r="C5135" s="5">
        <v>2016</v>
      </c>
      <c r="D5135" t="s">
        <v>19</v>
      </c>
      <c r="E5135" s="5">
        <v>50314</v>
      </c>
      <c r="F5135" s="5" t="str">
        <f>IF((Table5[[#This Row],[Mileage]])=0, "None", IF(Table5[[#This Row],[Mileage]]&lt;10000, "Low", IF(Table5[[#This Row],[Mileage]]&lt;55000, "Average", "High")))</f>
        <v>Average</v>
      </c>
      <c r="G5135" t="s">
        <v>20172</v>
      </c>
      <c r="H5135">
        <v>17900</v>
      </c>
      <c r="I5135" t="s">
        <v>25634</v>
      </c>
      <c r="J5135" t="s">
        <v>26620</v>
      </c>
      <c r="K5135" t="s">
        <v>27106</v>
      </c>
      <c r="L5135" s="5">
        <v>19</v>
      </c>
      <c r="M5135" t="s">
        <v>20171</v>
      </c>
      <c r="N5135" s="4">
        <v>4.8</v>
      </c>
    </row>
    <row r="5136" spans="1:14" x14ac:dyDescent="0.3">
      <c r="A5136">
        <v>5200</v>
      </c>
      <c r="B5136" t="s">
        <v>18002</v>
      </c>
      <c r="C5136" s="5">
        <v>2024</v>
      </c>
      <c r="D5136" t="s">
        <v>11</v>
      </c>
      <c r="E5136">
        <v>110</v>
      </c>
      <c r="F5136" t="str">
        <f>IF((Table5[[#This Row],[Mileage]])=0, "None", IF(Table5[[#This Row],[Mileage]]&lt;10000, "Low", IF(Table5[[#This Row],[Mileage]]&lt;55000, "Average", "High")))</f>
        <v>Low</v>
      </c>
      <c r="G5136" t="s">
        <v>20172</v>
      </c>
      <c r="H5136">
        <v>30785</v>
      </c>
      <c r="I5136" t="s">
        <v>25521</v>
      </c>
      <c r="J5136" t="s">
        <v>27045</v>
      </c>
      <c r="K5136" t="s">
        <v>27106</v>
      </c>
      <c r="L5136" s="5">
        <v>26</v>
      </c>
      <c r="M5136" t="s">
        <v>20172</v>
      </c>
      <c r="N5136" s="4">
        <v>4.5999999999999996</v>
      </c>
    </row>
    <row r="5137" spans="1:14" x14ac:dyDescent="0.3">
      <c r="A5137">
        <v>5201</v>
      </c>
      <c r="B5137" t="s">
        <v>18011</v>
      </c>
      <c r="C5137" s="5">
        <v>2024</v>
      </c>
      <c r="D5137" t="s">
        <v>11</v>
      </c>
      <c r="E5137">
        <v>6</v>
      </c>
      <c r="F5137" t="str">
        <f>IF((Table5[[#This Row],[Mileage]])=0, "None", IF(Table5[[#This Row],[Mileage]]&lt;10000, "Low", IF(Table5[[#This Row],[Mileage]]&lt;55000, "Average", "High")))</f>
        <v>Low</v>
      </c>
      <c r="G5137" t="s">
        <v>20172</v>
      </c>
      <c r="H5137">
        <v>30005</v>
      </c>
      <c r="I5137" t="s">
        <v>26371</v>
      </c>
      <c r="J5137" t="s">
        <v>18825</v>
      </c>
      <c r="K5137" t="s">
        <v>27106</v>
      </c>
      <c r="L5137" s="5">
        <v>25</v>
      </c>
      <c r="M5137" t="s">
        <v>20172</v>
      </c>
      <c r="N5137" s="4">
        <v>4.5999999999999996</v>
      </c>
    </row>
    <row r="5138" spans="1:14" x14ac:dyDescent="0.3">
      <c r="A5138">
        <v>5202</v>
      </c>
      <c r="B5138" t="s">
        <v>18011</v>
      </c>
      <c r="C5138" s="5">
        <v>2024</v>
      </c>
      <c r="D5138" t="s">
        <v>11</v>
      </c>
      <c r="E5138">
        <v>8</v>
      </c>
      <c r="F5138" t="str">
        <f>IF((Table5[[#This Row],[Mileage]])=0, "None", IF(Table5[[#This Row],[Mileage]]&lt;10000, "Low", IF(Table5[[#This Row],[Mileage]]&lt;55000, "Average", "High")))</f>
        <v>Low</v>
      </c>
      <c r="G5138" t="s">
        <v>20172</v>
      </c>
      <c r="H5138">
        <v>43953</v>
      </c>
      <c r="I5138" t="s">
        <v>25907</v>
      </c>
      <c r="J5138" t="s">
        <v>27046</v>
      </c>
      <c r="K5138" t="s">
        <v>27108</v>
      </c>
      <c r="L5138" s="5">
        <v>19</v>
      </c>
      <c r="M5138" t="s">
        <v>20172</v>
      </c>
      <c r="N5138" s="4">
        <v>3.8</v>
      </c>
    </row>
    <row r="5139" spans="1:14" x14ac:dyDescent="0.3">
      <c r="A5139">
        <v>5203</v>
      </c>
      <c r="B5139" t="s">
        <v>18002</v>
      </c>
      <c r="C5139" s="5">
        <v>2024</v>
      </c>
      <c r="D5139" t="s">
        <v>11</v>
      </c>
      <c r="E5139">
        <v>5</v>
      </c>
      <c r="F5139" t="str">
        <f>IF((Table5[[#This Row],[Mileage]])=0, "None", IF(Table5[[#This Row],[Mileage]]&lt;10000, "Low", IF(Table5[[#This Row],[Mileage]]&lt;55000, "Average", "High")))</f>
        <v>Low</v>
      </c>
      <c r="G5139" t="s">
        <v>20172</v>
      </c>
      <c r="H5139">
        <v>25585</v>
      </c>
      <c r="I5139" t="s">
        <v>25533</v>
      </c>
      <c r="J5139" t="s">
        <v>25736</v>
      </c>
      <c r="K5139" t="s">
        <v>27108</v>
      </c>
      <c r="L5139" s="5">
        <v>29</v>
      </c>
      <c r="M5139" t="s">
        <v>20172</v>
      </c>
      <c r="N5139" s="4">
        <v>4.9000000000000004</v>
      </c>
    </row>
    <row r="5140" spans="1:14" x14ac:dyDescent="0.3">
      <c r="A5140">
        <v>5204</v>
      </c>
      <c r="B5140" t="s">
        <v>17998</v>
      </c>
      <c r="C5140" s="5">
        <v>2020</v>
      </c>
      <c r="D5140" t="s">
        <v>19</v>
      </c>
      <c r="E5140" s="5">
        <v>59157</v>
      </c>
      <c r="F5140" s="5" t="str">
        <f>IF((Table5[[#This Row],[Mileage]])=0, "None", IF(Table5[[#This Row],[Mileage]]&lt;10000, "Low", IF(Table5[[#This Row],[Mileage]]&lt;55000, "Average", "High")))</f>
        <v>High</v>
      </c>
      <c r="G5140" t="s">
        <v>20172</v>
      </c>
      <c r="H5140">
        <v>23998</v>
      </c>
      <c r="I5140" t="s">
        <v>18825</v>
      </c>
      <c r="J5140" t="s">
        <v>18825</v>
      </c>
      <c r="K5140" t="s">
        <v>27106</v>
      </c>
      <c r="L5140" s="5">
        <v>43</v>
      </c>
      <c r="M5140" t="s">
        <v>20172</v>
      </c>
      <c r="N5140" s="4"/>
    </row>
    <row r="5141" spans="1:14" x14ac:dyDescent="0.3">
      <c r="A5141">
        <v>5205</v>
      </c>
      <c r="B5141" t="s">
        <v>18011</v>
      </c>
      <c r="C5141" s="5">
        <v>2021</v>
      </c>
      <c r="D5141" t="s">
        <v>19</v>
      </c>
      <c r="E5141" s="5">
        <v>9779</v>
      </c>
      <c r="F5141" s="5" t="str">
        <f>IF((Table5[[#This Row],[Mileage]])=0, "None", IF(Table5[[#This Row],[Mileage]]&lt;10000, "Low", IF(Table5[[#This Row],[Mileage]]&lt;55000, "Average", "High")))</f>
        <v>Low</v>
      </c>
      <c r="G5141" t="s">
        <v>20172</v>
      </c>
      <c r="H5141">
        <v>30590</v>
      </c>
      <c r="I5141" t="s">
        <v>25484</v>
      </c>
      <c r="J5141" t="s">
        <v>18825</v>
      </c>
      <c r="K5141" t="s">
        <v>27108</v>
      </c>
      <c r="L5141" s="5">
        <v>22</v>
      </c>
      <c r="M5141" t="s">
        <v>20172</v>
      </c>
      <c r="N5141" s="4">
        <v>3.8</v>
      </c>
    </row>
    <row r="5142" spans="1:14" x14ac:dyDescent="0.3">
      <c r="A5142">
        <v>5206</v>
      </c>
      <c r="B5142" t="s">
        <v>18028</v>
      </c>
      <c r="C5142" s="5">
        <v>2024</v>
      </c>
      <c r="D5142" t="s">
        <v>11</v>
      </c>
      <c r="E5142">
        <v>0</v>
      </c>
      <c r="F5142" t="str">
        <f>IF((Table5[[#This Row],[Mileage]])=0, "None", IF(Table5[[#This Row],[Mileage]]&lt;10000, "Low", IF(Table5[[#This Row],[Mileage]]&lt;55000, "Average", "High")))</f>
        <v>None</v>
      </c>
      <c r="G5142" t="s">
        <v>20172</v>
      </c>
      <c r="H5142">
        <v>67530</v>
      </c>
      <c r="I5142" t="s">
        <v>26238</v>
      </c>
      <c r="J5142" t="s">
        <v>26676</v>
      </c>
      <c r="K5142" t="s">
        <v>27106</v>
      </c>
      <c r="L5142" s="5">
        <v>20</v>
      </c>
      <c r="M5142" t="s">
        <v>20172</v>
      </c>
      <c r="N5142" s="4">
        <v>4.7</v>
      </c>
    </row>
    <row r="5143" spans="1:14" x14ac:dyDescent="0.3">
      <c r="A5143">
        <v>5207</v>
      </c>
      <c r="B5143" t="s">
        <v>17994</v>
      </c>
      <c r="C5143" s="5">
        <v>2023</v>
      </c>
      <c r="D5143" t="s">
        <v>11</v>
      </c>
      <c r="E5143">
        <v>10</v>
      </c>
      <c r="F5143" t="str">
        <f>IF((Table5[[#This Row],[Mileage]])=0, "None", IF(Table5[[#This Row],[Mileage]]&lt;10000, "Low", IF(Table5[[#This Row],[Mileage]]&lt;55000, "Average", "High")))</f>
        <v>Low</v>
      </c>
      <c r="G5143" t="s">
        <v>20172</v>
      </c>
      <c r="H5143">
        <v>40439</v>
      </c>
      <c r="I5143" t="s">
        <v>25511</v>
      </c>
      <c r="J5143" t="s">
        <v>18825</v>
      </c>
      <c r="K5143" t="s">
        <v>27107</v>
      </c>
      <c r="L5143" s="5">
        <v>22</v>
      </c>
      <c r="M5143" t="s">
        <v>20172</v>
      </c>
      <c r="N5143" s="4">
        <v>4.2</v>
      </c>
    </row>
    <row r="5144" spans="1:14" x14ac:dyDescent="0.3">
      <c r="A5144">
        <v>5208</v>
      </c>
      <c r="B5144" t="s">
        <v>17994</v>
      </c>
      <c r="C5144" s="5">
        <v>2024</v>
      </c>
      <c r="D5144" t="s">
        <v>11</v>
      </c>
      <c r="E5144">
        <v>11</v>
      </c>
      <c r="F5144" t="str">
        <f>IF((Table5[[#This Row],[Mileage]])=0, "None", IF(Table5[[#This Row],[Mileage]]&lt;10000, "Low", IF(Table5[[#This Row],[Mileage]]&lt;55000, "Average", "High")))</f>
        <v>Low</v>
      </c>
      <c r="G5144" t="s">
        <v>20172</v>
      </c>
      <c r="H5144">
        <v>42058</v>
      </c>
      <c r="I5144" t="s">
        <v>25702</v>
      </c>
      <c r="J5144" t="s">
        <v>26751</v>
      </c>
      <c r="K5144" t="s">
        <v>27107</v>
      </c>
      <c r="L5144" s="5">
        <v>18</v>
      </c>
      <c r="M5144" t="s">
        <v>20172</v>
      </c>
      <c r="N5144" s="4">
        <v>4.3</v>
      </c>
    </row>
    <row r="5145" spans="1:14" x14ac:dyDescent="0.3">
      <c r="A5145">
        <v>5209</v>
      </c>
      <c r="B5145" t="s">
        <v>18019</v>
      </c>
      <c r="C5145" s="5">
        <v>2024</v>
      </c>
      <c r="D5145" t="s">
        <v>11</v>
      </c>
      <c r="E5145">
        <v>1</v>
      </c>
      <c r="F5145" t="str">
        <f>IF((Table5[[#This Row],[Mileage]])=0, "None", IF(Table5[[#This Row],[Mileage]]&lt;10000, "Low", IF(Table5[[#This Row],[Mileage]]&lt;55000, "Average", "High")))</f>
        <v>Low</v>
      </c>
      <c r="G5145" t="s">
        <v>20172</v>
      </c>
      <c r="H5145">
        <v>46755</v>
      </c>
      <c r="I5145" t="s">
        <v>25820</v>
      </c>
      <c r="J5145" t="s">
        <v>18825</v>
      </c>
      <c r="K5145" t="s">
        <v>27106</v>
      </c>
      <c r="L5145" t="s">
        <v>18856</v>
      </c>
      <c r="M5145" t="s">
        <v>20172</v>
      </c>
      <c r="N5145" s="4">
        <v>4.5999999999999996</v>
      </c>
    </row>
    <row r="5146" spans="1:14" x14ac:dyDescent="0.3">
      <c r="A5146">
        <v>5210</v>
      </c>
      <c r="B5146" t="s">
        <v>18029</v>
      </c>
      <c r="C5146" s="5">
        <v>2022</v>
      </c>
      <c r="D5146" t="s">
        <v>19</v>
      </c>
      <c r="E5146" s="5">
        <v>25406</v>
      </c>
      <c r="F5146" s="5" t="str">
        <f>IF((Table5[[#This Row],[Mileage]])=0, "None", IF(Table5[[#This Row],[Mileage]]&lt;10000, "Low", IF(Table5[[#This Row],[Mileage]]&lt;55000, "Average", "High")))</f>
        <v>Average</v>
      </c>
      <c r="G5146" t="s">
        <v>20172</v>
      </c>
      <c r="H5146">
        <v>26978</v>
      </c>
      <c r="I5146" t="s">
        <v>25581</v>
      </c>
      <c r="J5146" t="s">
        <v>26624</v>
      </c>
      <c r="K5146" t="s">
        <v>27106</v>
      </c>
      <c r="L5146" t="s">
        <v>18856</v>
      </c>
      <c r="M5146" t="s">
        <v>20172</v>
      </c>
      <c r="N5146" s="4">
        <v>4.8</v>
      </c>
    </row>
    <row r="5147" spans="1:14" x14ac:dyDescent="0.3">
      <c r="A5147">
        <v>5211</v>
      </c>
      <c r="B5147" t="s">
        <v>18011</v>
      </c>
      <c r="C5147" s="5">
        <v>2024</v>
      </c>
      <c r="D5147" t="s">
        <v>11</v>
      </c>
      <c r="E5147">
        <v>5</v>
      </c>
      <c r="F5147" t="str">
        <f>IF((Table5[[#This Row],[Mileage]])=0, "None", IF(Table5[[#This Row],[Mileage]]&lt;10000, "Low", IF(Table5[[#This Row],[Mileage]]&lt;55000, "Average", "High")))</f>
        <v>Low</v>
      </c>
      <c r="G5147" t="s">
        <v>20172</v>
      </c>
      <c r="H5147">
        <v>43160</v>
      </c>
      <c r="I5147" t="s">
        <v>26115</v>
      </c>
      <c r="J5147" t="s">
        <v>26059</v>
      </c>
      <c r="K5147" t="s">
        <v>27108</v>
      </c>
      <c r="L5147" s="5">
        <v>19</v>
      </c>
      <c r="M5147" t="s">
        <v>20172</v>
      </c>
      <c r="N5147" s="4">
        <v>4.9000000000000004</v>
      </c>
    </row>
    <row r="5148" spans="1:14" x14ac:dyDescent="0.3">
      <c r="A5148">
        <v>5212</v>
      </c>
      <c r="B5148" t="s">
        <v>18043</v>
      </c>
      <c r="C5148" s="5">
        <v>2018</v>
      </c>
      <c r="D5148" t="s">
        <v>19</v>
      </c>
      <c r="E5148" s="5">
        <v>87198</v>
      </c>
      <c r="F5148" s="5" t="str">
        <f>IF((Table5[[#This Row],[Mileage]])=0, "None", IF(Table5[[#This Row],[Mileage]]&lt;10000, "Low", IF(Table5[[#This Row],[Mileage]]&lt;55000, "Average", "High")))</f>
        <v>High</v>
      </c>
      <c r="G5148" t="s">
        <v>20172</v>
      </c>
      <c r="H5148">
        <v>18995</v>
      </c>
      <c r="I5148" t="s">
        <v>18825</v>
      </c>
      <c r="J5148" t="s">
        <v>18825</v>
      </c>
      <c r="K5148" t="s">
        <v>27105</v>
      </c>
      <c r="L5148" t="s">
        <v>18856</v>
      </c>
      <c r="M5148" t="s">
        <v>20172</v>
      </c>
      <c r="N5148" s="4"/>
    </row>
    <row r="5149" spans="1:14" x14ac:dyDescent="0.3">
      <c r="A5149">
        <v>5213</v>
      </c>
      <c r="B5149" t="s">
        <v>17998</v>
      </c>
      <c r="C5149" s="5">
        <v>2014</v>
      </c>
      <c r="D5149" t="s">
        <v>19</v>
      </c>
      <c r="E5149" s="5">
        <v>85791</v>
      </c>
      <c r="F5149" s="5" t="str">
        <f>IF((Table5[[#This Row],[Mileage]])=0, "None", IF(Table5[[#This Row],[Mileage]]&lt;10000, "Low", IF(Table5[[#This Row],[Mileage]]&lt;55000, "Average", "High")))</f>
        <v>High</v>
      </c>
      <c r="G5149" t="s">
        <v>20171</v>
      </c>
      <c r="H5149">
        <v>8999</v>
      </c>
      <c r="I5149" t="s">
        <v>26025</v>
      </c>
      <c r="J5149" t="s">
        <v>26600</v>
      </c>
      <c r="K5149" t="s">
        <v>27108</v>
      </c>
      <c r="L5149" s="5">
        <v>22</v>
      </c>
      <c r="M5149" t="s">
        <v>20172</v>
      </c>
      <c r="N5149" s="4"/>
    </row>
    <row r="5150" spans="1:14" x14ac:dyDescent="0.3">
      <c r="A5150">
        <v>5214</v>
      </c>
      <c r="B5150" t="s">
        <v>17993</v>
      </c>
      <c r="C5150" s="5">
        <v>2021</v>
      </c>
      <c r="D5150" t="s">
        <v>19</v>
      </c>
      <c r="E5150" s="5">
        <v>62792</v>
      </c>
      <c r="F5150" s="5" t="str">
        <f>IF((Table5[[#This Row],[Mileage]])=0, "None", IF(Table5[[#This Row],[Mileage]]&lt;10000, "Low", IF(Table5[[#This Row],[Mileage]]&lt;55000, "Average", "High")))</f>
        <v>High</v>
      </c>
      <c r="G5150" t="s">
        <v>20172</v>
      </c>
      <c r="H5150">
        <v>64980</v>
      </c>
      <c r="I5150" t="s">
        <v>25693</v>
      </c>
      <c r="J5150" t="s">
        <v>26662</v>
      </c>
      <c r="K5150" t="s">
        <v>27106</v>
      </c>
      <c r="L5150" s="5">
        <v>13</v>
      </c>
      <c r="M5150" t="s">
        <v>20172</v>
      </c>
      <c r="N5150" s="4">
        <v>4.7</v>
      </c>
    </row>
    <row r="5151" spans="1:14" x14ac:dyDescent="0.3">
      <c r="A5151">
        <v>5215</v>
      </c>
      <c r="B5151" t="s">
        <v>17998</v>
      </c>
      <c r="C5151" s="5">
        <v>2024</v>
      </c>
      <c r="D5151" t="s">
        <v>11</v>
      </c>
      <c r="E5151">
        <v>3</v>
      </c>
      <c r="F5151" t="str">
        <f>IF((Table5[[#This Row],[Mileage]])=0, "None", IF(Table5[[#This Row],[Mileage]]&lt;10000, "Low", IF(Table5[[#This Row],[Mileage]]&lt;55000, "Average", "High")))</f>
        <v>Low</v>
      </c>
      <c r="G5151" t="s">
        <v>20172</v>
      </c>
      <c r="H5151">
        <v>58981</v>
      </c>
      <c r="I5151" t="s">
        <v>25860</v>
      </c>
      <c r="J5151" t="s">
        <v>26364</v>
      </c>
      <c r="K5151" t="s">
        <v>27107</v>
      </c>
      <c r="L5151" t="s">
        <v>18856</v>
      </c>
      <c r="M5151" t="s">
        <v>20172</v>
      </c>
      <c r="N5151" s="4">
        <v>4.3</v>
      </c>
    </row>
    <row r="5152" spans="1:14" x14ac:dyDescent="0.3">
      <c r="A5152">
        <v>5216</v>
      </c>
      <c r="B5152" t="s">
        <v>17998</v>
      </c>
      <c r="C5152" s="5">
        <v>2019</v>
      </c>
      <c r="D5152" t="s">
        <v>19</v>
      </c>
      <c r="E5152" s="5">
        <v>12264</v>
      </c>
      <c r="F5152" s="5" t="str">
        <f>IF((Table5[[#This Row],[Mileage]])=0, "None", IF(Table5[[#This Row],[Mileage]]&lt;10000, "Low", IF(Table5[[#This Row],[Mileage]]&lt;55000, "Average", "High")))</f>
        <v>Average</v>
      </c>
      <c r="G5152" t="s">
        <v>20172</v>
      </c>
      <c r="H5152">
        <v>34995</v>
      </c>
      <c r="I5152" t="s">
        <v>25524</v>
      </c>
      <c r="J5152" t="s">
        <v>26054</v>
      </c>
      <c r="K5152" t="s">
        <v>27107</v>
      </c>
      <c r="L5152" s="5">
        <v>16</v>
      </c>
      <c r="M5152" t="s">
        <v>20172</v>
      </c>
      <c r="N5152" s="4">
        <v>4.4000000000000004</v>
      </c>
    </row>
    <row r="5153" spans="1:14" x14ac:dyDescent="0.3">
      <c r="A5153">
        <v>5217</v>
      </c>
      <c r="B5153" t="s">
        <v>17998</v>
      </c>
      <c r="C5153" s="5">
        <v>2021</v>
      </c>
      <c r="D5153" t="s">
        <v>19</v>
      </c>
      <c r="E5153" s="5">
        <v>19922</v>
      </c>
      <c r="F5153" s="5" t="str">
        <f>IF((Table5[[#This Row],[Mileage]])=0, "None", IF(Table5[[#This Row],[Mileage]]&lt;10000, "Low", IF(Table5[[#This Row],[Mileage]]&lt;55000, "Average", "High")))</f>
        <v>Average</v>
      </c>
      <c r="G5153" t="s">
        <v>20172</v>
      </c>
      <c r="H5153">
        <v>31931</v>
      </c>
      <c r="I5153" t="s">
        <v>18803</v>
      </c>
      <c r="J5153" t="s">
        <v>18825</v>
      </c>
      <c r="K5153" t="s">
        <v>27106</v>
      </c>
      <c r="L5153" t="s">
        <v>18856</v>
      </c>
      <c r="M5153" t="s">
        <v>20171</v>
      </c>
      <c r="N5153" s="4">
        <v>4.7</v>
      </c>
    </row>
    <row r="5154" spans="1:14" x14ac:dyDescent="0.3">
      <c r="A5154">
        <v>5218</v>
      </c>
      <c r="B5154" t="s">
        <v>17998</v>
      </c>
      <c r="C5154" s="5">
        <v>2024</v>
      </c>
      <c r="D5154" t="s">
        <v>11</v>
      </c>
      <c r="E5154" s="2">
        <v>1335</v>
      </c>
      <c r="F5154" s="2" t="str">
        <f>IF((Table5[[#This Row],[Mileage]])=0, "None", IF(Table5[[#This Row],[Mileage]]&lt;10000, "Low", IF(Table5[[#This Row],[Mileage]]&lt;55000, "Average", "High")))</f>
        <v>Low</v>
      </c>
      <c r="G5154" t="s">
        <v>20171</v>
      </c>
      <c r="H5154">
        <v>36050</v>
      </c>
      <c r="I5154" t="s">
        <v>26093</v>
      </c>
      <c r="J5154" t="s">
        <v>18827</v>
      </c>
      <c r="K5154" t="s">
        <v>27106</v>
      </c>
      <c r="L5154" s="5">
        <v>21</v>
      </c>
      <c r="M5154" t="s">
        <v>20172</v>
      </c>
      <c r="N5154" s="4">
        <v>4.8</v>
      </c>
    </row>
    <row r="5155" spans="1:14" x14ac:dyDescent="0.3">
      <c r="A5155">
        <v>5219</v>
      </c>
      <c r="B5155" t="s">
        <v>17994</v>
      </c>
      <c r="C5155" s="5">
        <v>2023</v>
      </c>
      <c r="D5155" t="s">
        <v>11</v>
      </c>
      <c r="E5155">
        <v>29</v>
      </c>
      <c r="F5155" t="str">
        <f>IF((Table5[[#This Row],[Mileage]])=0, "None", IF(Table5[[#This Row],[Mileage]]&lt;10000, "Low", IF(Table5[[#This Row],[Mileage]]&lt;55000, "Average", "High")))</f>
        <v>Low</v>
      </c>
      <c r="G5155" t="s">
        <v>20171</v>
      </c>
      <c r="H5155">
        <v>62608</v>
      </c>
      <c r="I5155" t="s">
        <v>25873</v>
      </c>
      <c r="J5155" t="s">
        <v>26751</v>
      </c>
      <c r="K5155" t="s">
        <v>27107</v>
      </c>
      <c r="L5155" t="s">
        <v>18856</v>
      </c>
      <c r="M5155" t="s">
        <v>20172</v>
      </c>
      <c r="N5155" s="4">
        <v>4.7</v>
      </c>
    </row>
    <row r="5156" spans="1:14" x14ac:dyDescent="0.3">
      <c r="A5156">
        <v>5220</v>
      </c>
      <c r="B5156" t="s">
        <v>17995</v>
      </c>
      <c r="C5156" s="5">
        <v>2024</v>
      </c>
      <c r="D5156" t="s">
        <v>11</v>
      </c>
      <c r="E5156">
        <v>332</v>
      </c>
      <c r="F5156" t="str">
        <f>IF((Table5[[#This Row],[Mileage]])=0, "None", IF(Table5[[#This Row],[Mileage]]&lt;10000, "Low", IF(Table5[[#This Row],[Mileage]]&lt;55000, "Average", "High")))</f>
        <v>Low</v>
      </c>
      <c r="G5156" t="s">
        <v>20172</v>
      </c>
      <c r="H5156">
        <v>65760</v>
      </c>
      <c r="I5156" t="s">
        <v>25704</v>
      </c>
      <c r="J5156" t="s">
        <v>25736</v>
      </c>
      <c r="K5156" t="s">
        <v>27106</v>
      </c>
      <c r="L5156" s="5">
        <v>18</v>
      </c>
      <c r="M5156" t="s">
        <v>20172</v>
      </c>
      <c r="N5156" s="4"/>
    </row>
    <row r="5157" spans="1:14" x14ac:dyDescent="0.3">
      <c r="A5157">
        <v>5221</v>
      </c>
      <c r="B5157" t="s">
        <v>18012</v>
      </c>
      <c r="C5157" s="5">
        <v>2024</v>
      </c>
      <c r="D5157" t="s">
        <v>11</v>
      </c>
      <c r="E5157">
        <v>3</v>
      </c>
      <c r="F5157" t="str">
        <f>IF((Table5[[#This Row],[Mileage]])=0, "None", IF(Table5[[#This Row],[Mileage]]&lt;10000, "Low", IF(Table5[[#This Row],[Mileage]]&lt;55000, "Average", "High")))</f>
        <v>Low</v>
      </c>
      <c r="G5157" t="s">
        <v>20172</v>
      </c>
      <c r="H5157">
        <v>71085</v>
      </c>
      <c r="I5157" t="s">
        <v>26037</v>
      </c>
      <c r="J5157" t="s">
        <v>26630</v>
      </c>
      <c r="K5157" t="s">
        <v>27106</v>
      </c>
      <c r="L5157" s="5">
        <v>17</v>
      </c>
      <c r="M5157" t="s">
        <v>20172</v>
      </c>
      <c r="N5157" s="4">
        <v>3.9</v>
      </c>
    </row>
    <row r="5158" spans="1:14" x14ac:dyDescent="0.3">
      <c r="A5158">
        <v>5222</v>
      </c>
      <c r="B5158" t="s">
        <v>18002</v>
      </c>
      <c r="C5158" s="5">
        <v>1994</v>
      </c>
      <c r="D5158" t="s">
        <v>19</v>
      </c>
      <c r="E5158" s="5">
        <v>78277</v>
      </c>
      <c r="F5158" s="5" t="str">
        <f>IF((Table5[[#This Row],[Mileage]])=0, "None", IF(Table5[[#This Row],[Mileage]]&lt;10000, "Low", IF(Table5[[#This Row],[Mileage]]&lt;55000, "Average", "High")))</f>
        <v>High</v>
      </c>
      <c r="G5158" t="s">
        <v>20172</v>
      </c>
      <c r="H5158">
        <v>11950</v>
      </c>
      <c r="I5158" t="s">
        <v>25615</v>
      </c>
      <c r="J5158" t="s">
        <v>25615</v>
      </c>
      <c r="K5158" t="s">
        <v>27105</v>
      </c>
      <c r="L5158" s="5">
        <v>15</v>
      </c>
      <c r="M5158" t="s">
        <v>20172</v>
      </c>
      <c r="N5158" s="4"/>
    </row>
    <row r="5159" spans="1:14" x14ac:dyDescent="0.3">
      <c r="A5159">
        <v>5223</v>
      </c>
      <c r="B5159" t="s">
        <v>18001</v>
      </c>
      <c r="C5159" s="5">
        <v>2024</v>
      </c>
      <c r="D5159" t="s">
        <v>19</v>
      </c>
      <c r="E5159" s="5">
        <v>4072</v>
      </c>
      <c r="F5159" s="5" t="str">
        <f>IF((Table5[[#This Row],[Mileage]])=0, "None", IF(Table5[[#This Row],[Mileage]]&lt;10000, "Low", IF(Table5[[#This Row],[Mileage]]&lt;55000, "Average", "High")))</f>
        <v>Low</v>
      </c>
      <c r="G5159" t="s">
        <v>20172</v>
      </c>
      <c r="H5159">
        <v>26693</v>
      </c>
      <c r="I5159" t="s">
        <v>25496</v>
      </c>
      <c r="J5159" t="s">
        <v>18825</v>
      </c>
      <c r="K5159" t="s">
        <v>27106</v>
      </c>
      <c r="L5159" t="s">
        <v>18856</v>
      </c>
      <c r="M5159" t="s">
        <v>20172</v>
      </c>
      <c r="N5159" s="4">
        <v>3.2</v>
      </c>
    </row>
    <row r="5160" spans="1:14" x14ac:dyDescent="0.3">
      <c r="A5160">
        <v>5224</v>
      </c>
      <c r="B5160" t="s">
        <v>18022</v>
      </c>
      <c r="C5160" s="5">
        <v>2022</v>
      </c>
      <c r="D5160" t="s">
        <v>19</v>
      </c>
      <c r="E5160" s="5">
        <v>26040</v>
      </c>
      <c r="F5160" s="5" t="str">
        <f>IF((Table5[[#This Row],[Mileage]])=0, "None", IF(Table5[[#This Row],[Mileage]]&lt;10000, "Low", IF(Table5[[#This Row],[Mileage]]&lt;55000, "Average", "High")))</f>
        <v>Average</v>
      </c>
      <c r="G5160" t="s">
        <v>20172</v>
      </c>
      <c r="H5160">
        <v>34000</v>
      </c>
      <c r="I5160" t="s">
        <v>25566</v>
      </c>
      <c r="J5160" t="s">
        <v>25484</v>
      </c>
      <c r="K5160" t="s">
        <v>27106</v>
      </c>
      <c r="L5160" s="5">
        <v>36</v>
      </c>
      <c r="M5160" t="s">
        <v>20172</v>
      </c>
      <c r="N5160" s="4">
        <v>4.5999999999999996</v>
      </c>
    </row>
    <row r="5161" spans="1:14" x14ac:dyDescent="0.3">
      <c r="A5161">
        <v>5225</v>
      </c>
      <c r="B5161" t="s">
        <v>17998</v>
      </c>
      <c r="C5161" s="5">
        <v>2016</v>
      </c>
      <c r="D5161" t="s">
        <v>19</v>
      </c>
      <c r="E5161" s="5">
        <v>44182</v>
      </c>
      <c r="F5161" s="5" t="str">
        <f>IF((Table5[[#This Row],[Mileage]])=0, "None", IF(Table5[[#This Row],[Mileage]]&lt;10000, "Low", IF(Table5[[#This Row],[Mileage]]&lt;55000, "Average", "High")))</f>
        <v>Average</v>
      </c>
      <c r="G5161" t="s">
        <v>20171</v>
      </c>
      <c r="H5161">
        <v>34500</v>
      </c>
      <c r="I5161" t="s">
        <v>25499</v>
      </c>
      <c r="J5161" t="s">
        <v>26472</v>
      </c>
      <c r="K5161" t="s">
        <v>27105</v>
      </c>
      <c r="L5161" t="s">
        <v>18856</v>
      </c>
      <c r="M5161" t="s">
        <v>20172</v>
      </c>
      <c r="N5161" s="4">
        <v>4.3</v>
      </c>
    </row>
    <row r="5162" spans="1:14" x14ac:dyDescent="0.3">
      <c r="A5162">
        <v>5226</v>
      </c>
      <c r="B5162" t="s">
        <v>17994</v>
      </c>
      <c r="C5162" s="5">
        <v>2024</v>
      </c>
      <c r="D5162" t="s">
        <v>11</v>
      </c>
      <c r="E5162">
        <v>10</v>
      </c>
      <c r="F5162" t="str">
        <f>IF((Table5[[#This Row],[Mileage]])=0, "None", IF(Table5[[#This Row],[Mileage]]&lt;10000, "Low", IF(Table5[[#This Row],[Mileage]]&lt;55000, "Average", "High")))</f>
        <v>Low</v>
      </c>
      <c r="G5162" t="s">
        <v>20171</v>
      </c>
      <c r="H5162">
        <v>40122</v>
      </c>
      <c r="I5162" t="s">
        <v>25465</v>
      </c>
      <c r="J5162" t="s">
        <v>18825</v>
      </c>
      <c r="K5162" t="s">
        <v>27107</v>
      </c>
      <c r="L5162" s="5">
        <v>18</v>
      </c>
      <c r="M5162" t="s">
        <v>20172</v>
      </c>
      <c r="N5162" s="4">
        <v>4.8</v>
      </c>
    </row>
    <row r="5163" spans="1:14" x14ac:dyDescent="0.3">
      <c r="A5163">
        <v>5227</v>
      </c>
      <c r="B5163" t="s">
        <v>18806</v>
      </c>
      <c r="C5163" s="5">
        <v>2024</v>
      </c>
      <c r="D5163" t="s">
        <v>11</v>
      </c>
      <c r="E5163">
        <v>14</v>
      </c>
      <c r="F5163" t="str">
        <f>IF((Table5[[#This Row],[Mileage]])=0, "None", IF(Table5[[#This Row],[Mileage]]&lt;10000, "Low", IF(Table5[[#This Row],[Mileage]]&lt;55000, "Average", "High")))</f>
        <v>Low</v>
      </c>
      <c r="G5163" t="s">
        <v>20172</v>
      </c>
      <c r="H5163">
        <v>158505</v>
      </c>
      <c r="I5163" t="s">
        <v>18853</v>
      </c>
      <c r="J5163" t="s">
        <v>18803</v>
      </c>
      <c r="K5163" t="s">
        <v>27172</v>
      </c>
      <c r="L5163" t="s">
        <v>18856</v>
      </c>
      <c r="M5163" t="s">
        <v>20172</v>
      </c>
      <c r="N5163" s="4">
        <v>4.7</v>
      </c>
    </row>
    <row r="5164" spans="1:14" x14ac:dyDescent="0.3">
      <c r="A5164">
        <v>5228</v>
      </c>
      <c r="B5164" t="s">
        <v>18028</v>
      </c>
      <c r="C5164" s="5">
        <v>2024</v>
      </c>
      <c r="D5164" t="s">
        <v>11</v>
      </c>
      <c r="E5164">
        <v>0</v>
      </c>
      <c r="F5164" t="str">
        <f>IF((Table5[[#This Row],[Mileage]])=0, "None", IF(Table5[[#This Row],[Mileage]]&lt;10000, "Low", IF(Table5[[#This Row],[Mileage]]&lt;55000, "Average", "High")))</f>
        <v>None</v>
      </c>
      <c r="G5164" t="s">
        <v>20172</v>
      </c>
      <c r="H5164">
        <v>55625</v>
      </c>
      <c r="I5164" t="s">
        <v>25935</v>
      </c>
      <c r="J5164" t="s">
        <v>26676</v>
      </c>
      <c r="K5164" t="s">
        <v>27106</v>
      </c>
      <c r="L5164" s="5">
        <v>23</v>
      </c>
      <c r="M5164" t="s">
        <v>20172</v>
      </c>
      <c r="N5164" s="4">
        <v>4.7</v>
      </c>
    </row>
    <row r="5165" spans="1:14" x14ac:dyDescent="0.3">
      <c r="A5165">
        <v>5229</v>
      </c>
      <c r="B5165" t="s">
        <v>18002</v>
      </c>
      <c r="C5165" s="5">
        <v>2021</v>
      </c>
      <c r="D5165" t="s">
        <v>1256</v>
      </c>
      <c r="E5165" s="2">
        <v>34662</v>
      </c>
      <c r="F5165" s="2" t="str">
        <f>IF((Table5[[#This Row],[Mileage]])=0, "None", IF(Table5[[#This Row],[Mileage]]&lt;10000, "Low", IF(Table5[[#This Row],[Mileage]]&lt;55000, "Average", "High")))</f>
        <v>Average</v>
      </c>
      <c r="G5165" t="s">
        <v>20171</v>
      </c>
      <c r="H5165">
        <v>32971</v>
      </c>
      <c r="I5165" t="s">
        <v>18825</v>
      </c>
      <c r="J5165" t="s">
        <v>25736</v>
      </c>
      <c r="K5165" t="s">
        <v>27106</v>
      </c>
      <c r="L5165" s="5">
        <v>19</v>
      </c>
      <c r="M5165" t="s">
        <v>20171</v>
      </c>
      <c r="N5165" s="4">
        <v>4.5999999999999996</v>
      </c>
    </row>
    <row r="5166" spans="1:14" x14ac:dyDescent="0.3">
      <c r="A5166">
        <v>5230</v>
      </c>
      <c r="B5166" t="s">
        <v>18011</v>
      </c>
      <c r="C5166" s="5">
        <v>2019</v>
      </c>
      <c r="D5166" t="s">
        <v>19</v>
      </c>
      <c r="E5166" s="5">
        <v>39047</v>
      </c>
      <c r="F5166" s="5" t="str">
        <f>IF((Table5[[#This Row],[Mileage]])=0, "None", IF(Table5[[#This Row],[Mileage]]&lt;10000, "Low", IF(Table5[[#This Row],[Mileage]]&lt;55000, "Average", "High")))</f>
        <v>Average</v>
      </c>
      <c r="G5166" t="s">
        <v>20172</v>
      </c>
      <c r="H5166">
        <v>28477</v>
      </c>
      <c r="I5166" t="s">
        <v>26382</v>
      </c>
      <c r="J5166" t="s">
        <v>25484</v>
      </c>
      <c r="K5166" t="s">
        <v>27106</v>
      </c>
      <c r="L5166" s="5">
        <v>19</v>
      </c>
      <c r="M5166" t="s">
        <v>20172</v>
      </c>
      <c r="N5166" s="4">
        <v>4.2</v>
      </c>
    </row>
    <row r="5167" spans="1:14" x14ac:dyDescent="0.3">
      <c r="A5167">
        <v>5231</v>
      </c>
      <c r="B5167" t="s">
        <v>17992</v>
      </c>
      <c r="C5167" s="5">
        <v>2021</v>
      </c>
      <c r="D5167" t="s">
        <v>19</v>
      </c>
      <c r="E5167" s="5">
        <v>28925</v>
      </c>
      <c r="F5167" s="5" t="str">
        <f>IF((Table5[[#This Row],[Mileage]])=0, "None", IF(Table5[[#This Row],[Mileage]]&lt;10000, "Low", IF(Table5[[#This Row],[Mileage]]&lt;55000, "Average", "High")))</f>
        <v>Average</v>
      </c>
      <c r="G5167" t="s">
        <v>20171</v>
      </c>
      <c r="H5167">
        <v>40999</v>
      </c>
      <c r="I5167" t="s">
        <v>25553</v>
      </c>
      <c r="J5167" t="s">
        <v>26793</v>
      </c>
      <c r="K5167" t="s">
        <v>27106</v>
      </c>
      <c r="L5167" s="5">
        <v>18</v>
      </c>
      <c r="M5167" t="s">
        <v>20172</v>
      </c>
      <c r="N5167" s="4">
        <v>4.8</v>
      </c>
    </row>
    <row r="5168" spans="1:14" x14ac:dyDescent="0.3">
      <c r="A5168">
        <v>5232</v>
      </c>
      <c r="B5168" t="s">
        <v>17998</v>
      </c>
      <c r="C5168" s="5">
        <v>2024</v>
      </c>
      <c r="D5168" t="s">
        <v>11</v>
      </c>
      <c r="E5168">
        <v>3</v>
      </c>
      <c r="F5168" t="str">
        <f>IF((Table5[[#This Row],[Mileage]])=0, "None", IF(Table5[[#This Row],[Mileage]]&lt;10000, "Low", IF(Table5[[#This Row],[Mileage]]&lt;55000, "Average", "High")))</f>
        <v>Low</v>
      </c>
      <c r="G5168" t="s">
        <v>20172</v>
      </c>
      <c r="H5168">
        <v>39010</v>
      </c>
      <c r="I5168" t="s">
        <v>26311</v>
      </c>
      <c r="J5168" t="s">
        <v>25658</v>
      </c>
      <c r="K5168" t="s">
        <v>27108</v>
      </c>
      <c r="L5168" s="5">
        <v>40</v>
      </c>
      <c r="M5168" t="s">
        <v>20172</v>
      </c>
      <c r="N5168" s="4">
        <v>4.3</v>
      </c>
    </row>
    <row r="5169" spans="1:14" x14ac:dyDescent="0.3">
      <c r="A5169">
        <v>5234</v>
      </c>
      <c r="B5169" t="s">
        <v>18040</v>
      </c>
      <c r="C5169" s="5">
        <v>2021</v>
      </c>
      <c r="D5169" t="s">
        <v>19</v>
      </c>
      <c r="E5169" s="5">
        <v>9807</v>
      </c>
      <c r="F5169" s="5" t="str">
        <f>IF((Table5[[#This Row],[Mileage]])=0, "None", IF(Table5[[#This Row],[Mileage]]&lt;10000, "Low", IF(Table5[[#This Row],[Mileage]]&lt;55000, "Average", "High")))</f>
        <v>Low</v>
      </c>
      <c r="G5169" t="s">
        <v>20171</v>
      </c>
      <c r="H5169">
        <v>24800</v>
      </c>
      <c r="I5169" t="s">
        <v>26370</v>
      </c>
      <c r="J5169" t="s">
        <v>26921</v>
      </c>
      <c r="K5169" t="s">
        <v>27106</v>
      </c>
      <c r="L5169" s="5">
        <v>23</v>
      </c>
      <c r="M5169" t="s">
        <v>20172</v>
      </c>
      <c r="N5169" s="4">
        <v>4.8</v>
      </c>
    </row>
    <row r="5170" spans="1:14" x14ac:dyDescent="0.3">
      <c r="A5170">
        <v>5235</v>
      </c>
      <c r="B5170" t="s">
        <v>17993</v>
      </c>
      <c r="C5170" s="5">
        <v>2021</v>
      </c>
      <c r="D5170" t="s">
        <v>19</v>
      </c>
      <c r="E5170" s="5">
        <v>46321</v>
      </c>
      <c r="F5170" s="5" t="str">
        <f>IF((Table5[[#This Row],[Mileage]])=0, "None", IF(Table5[[#This Row],[Mileage]]&lt;10000, "Low", IF(Table5[[#This Row],[Mileage]]&lt;55000, "Average", "High")))</f>
        <v>Average</v>
      </c>
      <c r="G5170" t="s">
        <v>20172</v>
      </c>
      <c r="H5170">
        <v>67650</v>
      </c>
      <c r="I5170" t="s">
        <v>25544</v>
      </c>
      <c r="J5170" t="s">
        <v>26657</v>
      </c>
      <c r="K5170" t="s">
        <v>27106</v>
      </c>
      <c r="L5170" s="5">
        <v>13</v>
      </c>
      <c r="M5170" t="s">
        <v>20172</v>
      </c>
      <c r="N5170" s="4">
        <v>4.5</v>
      </c>
    </row>
    <row r="5171" spans="1:14" x14ac:dyDescent="0.3">
      <c r="A5171">
        <v>5236</v>
      </c>
      <c r="B5171" t="s">
        <v>17998</v>
      </c>
      <c r="C5171" s="5">
        <v>2023</v>
      </c>
      <c r="D5171" t="s">
        <v>19</v>
      </c>
      <c r="E5171" s="5">
        <v>9764</v>
      </c>
      <c r="F5171" s="5" t="str">
        <f>IF((Table5[[#This Row],[Mileage]])=0, "None", IF(Table5[[#This Row],[Mileage]]&lt;10000, "Low", IF(Table5[[#This Row],[Mileage]]&lt;55000, "Average", "High")))</f>
        <v>Low</v>
      </c>
      <c r="G5171" t="s">
        <v>20171</v>
      </c>
      <c r="H5171">
        <v>24500</v>
      </c>
      <c r="I5171" t="s">
        <v>26477</v>
      </c>
      <c r="J5171" t="s">
        <v>26364</v>
      </c>
      <c r="K5171" t="s">
        <v>27106</v>
      </c>
      <c r="L5171" s="5">
        <v>26</v>
      </c>
      <c r="M5171" t="s">
        <v>20172</v>
      </c>
      <c r="N5171" s="4">
        <v>4.9000000000000004</v>
      </c>
    </row>
    <row r="5172" spans="1:14" x14ac:dyDescent="0.3">
      <c r="A5172">
        <v>5237</v>
      </c>
      <c r="B5172" t="s">
        <v>17993</v>
      </c>
      <c r="C5172" s="5">
        <v>2021</v>
      </c>
      <c r="D5172" t="s">
        <v>19</v>
      </c>
      <c r="E5172" s="5">
        <v>29356</v>
      </c>
      <c r="F5172" s="5" t="str">
        <f>IF((Table5[[#This Row],[Mileage]])=0, "None", IF(Table5[[#This Row],[Mileage]]&lt;10000, "Low", IF(Table5[[#This Row],[Mileage]]&lt;55000, "Average", "High")))</f>
        <v>Average</v>
      </c>
      <c r="G5172" t="s">
        <v>20172</v>
      </c>
      <c r="H5172">
        <v>49979</v>
      </c>
      <c r="I5172" t="s">
        <v>25631</v>
      </c>
      <c r="J5172" t="s">
        <v>18825</v>
      </c>
      <c r="K5172" t="s">
        <v>27106</v>
      </c>
      <c r="L5172" s="5">
        <v>20</v>
      </c>
      <c r="M5172" t="s">
        <v>20172</v>
      </c>
      <c r="N5172" s="4">
        <v>4.8</v>
      </c>
    </row>
    <row r="5173" spans="1:14" x14ac:dyDescent="0.3">
      <c r="A5173">
        <v>5238</v>
      </c>
      <c r="B5173" t="s">
        <v>18002</v>
      </c>
      <c r="C5173" s="5">
        <v>2022</v>
      </c>
      <c r="D5173" t="s">
        <v>19</v>
      </c>
      <c r="E5173" s="5">
        <v>65763</v>
      </c>
      <c r="F5173" s="5" t="str">
        <f>IF((Table5[[#This Row],[Mileage]])=0, "None", IF(Table5[[#This Row],[Mileage]]&lt;10000, "Low", IF(Table5[[#This Row],[Mileage]]&lt;55000, "Average", "High")))</f>
        <v>High</v>
      </c>
      <c r="G5173" t="s">
        <v>20172</v>
      </c>
      <c r="H5173">
        <v>42995</v>
      </c>
      <c r="I5173" t="s">
        <v>18825</v>
      </c>
      <c r="J5173" t="s">
        <v>25736</v>
      </c>
      <c r="K5173" t="s">
        <v>27107</v>
      </c>
      <c r="L5173" t="s">
        <v>18856</v>
      </c>
      <c r="M5173" t="s">
        <v>20172</v>
      </c>
      <c r="N5173" s="4">
        <v>4.5</v>
      </c>
    </row>
    <row r="5174" spans="1:14" x14ac:dyDescent="0.3">
      <c r="A5174">
        <v>5239</v>
      </c>
      <c r="B5174" t="s">
        <v>18004</v>
      </c>
      <c r="C5174" s="5">
        <v>2024</v>
      </c>
      <c r="D5174" t="s">
        <v>11</v>
      </c>
      <c r="E5174">
        <v>6</v>
      </c>
      <c r="F5174" t="str">
        <f>IF((Table5[[#This Row],[Mileage]])=0, "None", IF(Table5[[#This Row],[Mileage]]&lt;10000, "Low", IF(Table5[[#This Row],[Mileage]]&lt;55000, "Average", "High")))</f>
        <v>Low</v>
      </c>
      <c r="G5174" t="s">
        <v>20172</v>
      </c>
      <c r="H5174">
        <v>36669</v>
      </c>
      <c r="I5174" t="s">
        <v>25866</v>
      </c>
      <c r="J5174" t="s">
        <v>18825</v>
      </c>
      <c r="K5174" t="s">
        <v>27106</v>
      </c>
      <c r="L5174" s="5">
        <v>26</v>
      </c>
      <c r="M5174" t="s">
        <v>20172</v>
      </c>
      <c r="N5174" s="4">
        <v>4.5</v>
      </c>
    </row>
    <row r="5175" spans="1:14" x14ac:dyDescent="0.3">
      <c r="A5175">
        <v>5240</v>
      </c>
      <c r="B5175" t="s">
        <v>17993</v>
      </c>
      <c r="C5175" s="5">
        <v>2013</v>
      </c>
      <c r="D5175" t="s">
        <v>19</v>
      </c>
      <c r="E5175" s="5">
        <v>63400</v>
      </c>
      <c r="F5175" s="5" t="str">
        <f>IF((Table5[[#This Row],[Mileage]])=0, "None", IF(Table5[[#This Row],[Mileage]]&lt;10000, "Low", IF(Table5[[#This Row],[Mileage]]&lt;55000, "Average", "High")))</f>
        <v>High</v>
      </c>
      <c r="G5175" t="s">
        <v>20171</v>
      </c>
      <c r="H5175">
        <v>24995</v>
      </c>
      <c r="I5175" t="s">
        <v>18853</v>
      </c>
      <c r="J5175" t="s">
        <v>25657</v>
      </c>
      <c r="K5175" t="s">
        <v>27106</v>
      </c>
      <c r="L5175" s="5">
        <v>24</v>
      </c>
      <c r="M5175" t="s">
        <v>20172</v>
      </c>
      <c r="N5175" s="4"/>
    </row>
    <row r="5176" spans="1:14" x14ac:dyDescent="0.3">
      <c r="A5176">
        <v>5241</v>
      </c>
      <c r="B5176" t="s">
        <v>17994</v>
      </c>
      <c r="C5176" s="5">
        <v>2019</v>
      </c>
      <c r="D5176" t="s">
        <v>19</v>
      </c>
      <c r="E5176" s="5">
        <v>72045</v>
      </c>
      <c r="F5176" s="5" t="str">
        <f>IF((Table5[[#This Row],[Mileage]])=0, "None", IF(Table5[[#This Row],[Mileage]]&lt;10000, "Low", IF(Table5[[#This Row],[Mileage]]&lt;55000, "Average", "High")))</f>
        <v>High</v>
      </c>
      <c r="G5176" t="s">
        <v>20172</v>
      </c>
      <c r="H5176">
        <v>23896</v>
      </c>
      <c r="I5176" t="s">
        <v>25511</v>
      </c>
      <c r="J5176" t="s">
        <v>18825</v>
      </c>
      <c r="K5176" t="s">
        <v>27107</v>
      </c>
      <c r="L5176" s="5">
        <v>22</v>
      </c>
      <c r="M5176" t="s">
        <v>20171</v>
      </c>
      <c r="N5176" s="4"/>
    </row>
    <row r="5177" spans="1:14" x14ac:dyDescent="0.3">
      <c r="A5177">
        <v>5242</v>
      </c>
      <c r="B5177" t="s">
        <v>17994</v>
      </c>
      <c r="C5177" s="5">
        <v>2022</v>
      </c>
      <c r="D5177" t="s">
        <v>19</v>
      </c>
      <c r="E5177" s="5">
        <v>16000</v>
      </c>
      <c r="F5177" s="5" t="str">
        <f>IF((Table5[[#This Row],[Mileage]])=0, "None", IF(Table5[[#This Row],[Mileage]]&lt;10000, "Low", IF(Table5[[#This Row],[Mileage]]&lt;55000, "Average", "High")))</f>
        <v>Average</v>
      </c>
      <c r="G5177" t="s">
        <v>20172</v>
      </c>
      <c r="H5177">
        <v>31823</v>
      </c>
      <c r="I5177" t="s">
        <v>25527</v>
      </c>
      <c r="J5177" t="s">
        <v>18825</v>
      </c>
      <c r="K5177" t="s">
        <v>27108</v>
      </c>
      <c r="L5177" t="s">
        <v>18856</v>
      </c>
      <c r="M5177" t="s">
        <v>20172</v>
      </c>
      <c r="N5177" s="4">
        <v>4.3</v>
      </c>
    </row>
    <row r="5178" spans="1:14" x14ac:dyDescent="0.3">
      <c r="A5178">
        <v>5244</v>
      </c>
      <c r="B5178" t="s">
        <v>18004</v>
      </c>
      <c r="C5178" s="5">
        <v>2024</v>
      </c>
      <c r="D5178" t="s">
        <v>11</v>
      </c>
      <c r="E5178">
        <v>6</v>
      </c>
      <c r="F5178" t="str">
        <f>IF((Table5[[#This Row],[Mileage]])=0, "None", IF(Table5[[#This Row],[Mileage]]&lt;10000, "Low", IF(Table5[[#This Row],[Mileage]]&lt;55000, "Average", "High")))</f>
        <v>Low</v>
      </c>
      <c r="G5178" t="s">
        <v>20172</v>
      </c>
      <c r="H5178">
        <v>35285</v>
      </c>
      <c r="I5178" t="s">
        <v>25804</v>
      </c>
      <c r="J5178" t="s">
        <v>18825</v>
      </c>
      <c r="K5178" t="s">
        <v>27106</v>
      </c>
      <c r="L5178" s="5">
        <v>26</v>
      </c>
      <c r="M5178" t="s">
        <v>20172</v>
      </c>
      <c r="N5178" s="4">
        <v>4.8</v>
      </c>
    </row>
    <row r="5179" spans="1:14" x14ac:dyDescent="0.3">
      <c r="A5179">
        <v>5245</v>
      </c>
      <c r="B5179" t="s">
        <v>17995</v>
      </c>
      <c r="C5179" s="5">
        <v>2024</v>
      </c>
      <c r="D5179" t="s">
        <v>11</v>
      </c>
      <c r="E5179">
        <v>6</v>
      </c>
      <c r="F5179" t="str">
        <f>IF((Table5[[#This Row],[Mileage]])=0, "None", IF(Table5[[#This Row],[Mileage]]&lt;10000, "Low", IF(Table5[[#This Row],[Mileage]]&lt;55000, "Average", "High")))</f>
        <v>Low</v>
      </c>
      <c r="G5179" t="s">
        <v>20172</v>
      </c>
      <c r="H5179">
        <v>66590</v>
      </c>
      <c r="I5179" t="s">
        <v>25704</v>
      </c>
      <c r="J5179" t="s">
        <v>18825</v>
      </c>
      <c r="K5179" t="s">
        <v>27106</v>
      </c>
      <c r="L5179" t="s">
        <v>18856</v>
      </c>
      <c r="M5179" t="s">
        <v>20172</v>
      </c>
      <c r="N5179" s="4"/>
    </row>
    <row r="5180" spans="1:14" x14ac:dyDescent="0.3">
      <c r="A5180">
        <v>5246</v>
      </c>
      <c r="B5180" t="s">
        <v>17994</v>
      </c>
      <c r="C5180" s="5">
        <v>2024</v>
      </c>
      <c r="D5180" t="s">
        <v>11</v>
      </c>
      <c r="E5180">
        <v>0</v>
      </c>
      <c r="F5180" t="str">
        <f>IF((Table5[[#This Row],[Mileage]])=0, "None", IF(Table5[[#This Row],[Mileage]]&lt;10000, "Low", IF(Table5[[#This Row],[Mileage]]&lt;55000, "Average", "High")))</f>
        <v>None</v>
      </c>
      <c r="G5180" t="s">
        <v>20171</v>
      </c>
      <c r="H5180">
        <v>41707</v>
      </c>
      <c r="I5180" t="s">
        <v>25527</v>
      </c>
      <c r="J5180" t="s">
        <v>26751</v>
      </c>
      <c r="K5180" t="s">
        <v>27107</v>
      </c>
      <c r="L5180" s="5">
        <v>18</v>
      </c>
      <c r="M5180" t="s">
        <v>20172</v>
      </c>
      <c r="N5180" s="4">
        <v>4.2</v>
      </c>
    </row>
    <row r="5181" spans="1:14" x14ac:dyDescent="0.3">
      <c r="A5181">
        <v>5247</v>
      </c>
      <c r="B5181" t="s">
        <v>17998</v>
      </c>
      <c r="C5181" s="5">
        <v>2023</v>
      </c>
      <c r="D5181" t="s">
        <v>11</v>
      </c>
      <c r="E5181">
        <v>0</v>
      </c>
      <c r="F5181" t="str">
        <f>IF((Table5[[#This Row],[Mileage]])=0, "None", IF(Table5[[#This Row],[Mileage]]&lt;10000, "Low", IF(Table5[[#This Row],[Mileage]]&lt;55000, "Average", "High")))</f>
        <v>None</v>
      </c>
      <c r="G5181" t="s">
        <v>20171</v>
      </c>
      <c r="H5181">
        <v>51250</v>
      </c>
      <c r="I5181" t="s">
        <v>25860</v>
      </c>
      <c r="J5181" t="s">
        <v>26844</v>
      </c>
      <c r="K5181" t="s">
        <v>27106</v>
      </c>
      <c r="L5181" t="s">
        <v>18856</v>
      </c>
      <c r="M5181" t="s">
        <v>20172</v>
      </c>
      <c r="N5181" s="4">
        <v>4.5999999999999996</v>
      </c>
    </row>
    <row r="5182" spans="1:14" x14ac:dyDescent="0.3">
      <c r="A5182">
        <v>5248</v>
      </c>
      <c r="B5182" t="s">
        <v>17999</v>
      </c>
      <c r="C5182" s="5">
        <v>2019</v>
      </c>
      <c r="D5182" t="s">
        <v>19</v>
      </c>
      <c r="E5182" s="5">
        <v>49204</v>
      </c>
      <c r="F5182" s="5" t="str">
        <f>IF((Table5[[#This Row],[Mileage]])=0, "None", IF(Table5[[#This Row],[Mileage]]&lt;10000, "Low", IF(Table5[[#This Row],[Mileage]]&lt;55000, "Average", "High")))</f>
        <v>Average</v>
      </c>
      <c r="G5182" t="s">
        <v>20171</v>
      </c>
      <c r="H5182">
        <v>20668</v>
      </c>
      <c r="I5182" t="s">
        <v>25738</v>
      </c>
      <c r="J5182" t="s">
        <v>26922</v>
      </c>
      <c r="K5182" t="s">
        <v>27108</v>
      </c>
      <c r="L5182" s="5">
        <v>29</v>
      </c>
      <c r="M5182" t="s">
        <v>20172</v>
      </c>
      <c r="N5182" s="4">
        <v>4.8</v>
      </c>
    </row>
    <row r="5183" spans="1:14" x14ac:dyDescent="0.3">
      <c r="A5183">
        <v>5249</v>
      </c>
      <c r="B5183" t="s">
        <v>17992</v>
      </c>
      <c r="C5183" s="5">
        <v>2023</v>
      </c>
      <c r="D5183" t="s">
        <v>19</v>
      </c>
      <c r="E5183" s="5">
        <v>7883</v>
      </c>
      <c r="F5183" s="5" t="str">
        <f>IF((Table5[[#This Row],[Mileage]])=0, "None", IF(Table5[[#This Row],[Mileage]]&lt;10000, "Low", IF(Table5[[#This Row],[Mileage]]&lt;55000, "Average", "High")))</f>
        <v>Low</v>
      </c>
      <c r="G5183" t="s">
        <v>20171</v>
      </c>
      <c r="H5183">
        <v>75599</v>
      </c>
      <c r="I5183" t="s">
        <v>26478</v>
      </c>
      <c r="J5183" t="s">
        <v>26842</v>
      </c>
      <c r="K5183" t="s">
        <v>27106</v>
      </c>
      <c r="L5183" s="5">
        <v>19</v>
      </c>
      <c r="M5183" t="s">
        <v>20172</v>
      </c>
      <c r="N5183" s="4">
        <v>4.8</v>
      </c>
    </row>
    <row r="5184" spans="1:14" x14ac:dyDescent="0.3">
      <c r="A5184">
        <v>5250</v>
      </c>
      <c r="B5184" t="s">
        <v>17994</v>
      </c>
      <c r="C5184" s="5">
        <v>2024</v>
      </c>
      <c r="D5184" t="s">
        <v>11</v>
      </c>
      <c r="E5184">
        <v>0</v>
      </c>
      <c r="F5184" t="str">
        <f>IF((Table5[[#This Row],[Mileage]])=0, "None", IF(Table5[[#This Row],[Mileage]]&lt;10000, "Low", IF(Table5[[#This Row],[Mileage]]&lt;55000, "Average", "High")))</f>
        <v>None</v>
      </c>
      <c r="G5184" t="s">
        <v>20171</v>
      </c>
      <c r="H5184">
        <v>32403</v>
      </c>
      <c r="I5184" t="s">
        <v>25702</v>
      </c>
      <c r="J5184" t="s">
        <v>18825</v>
      </c>
      <c r="K5184" t="s">
        <v>27107</v>
      </c>
      <c r="L5184" s="5">
        <v>24</v>
      </c>
      <c r="M5184" t="s">
        <v>20172</v>
      </c>
      <c r="N5184" s="4">
        <v>4.9000000000000004</v>
      </c>
    </row>
    <row r="5185" spans="1:14" x14ac:dyDescent="0.3">
      <c r="A5185">
        <v>5251</v>
      </c>
      <c r="B5185" t="s">
        <v>18008</v>
      </c>
      <c r="C5185" s="5">
        <v>2020</v>
      </c>
      <c r="D5185" t="s">
        <v>1256</v>
      </c>
      <c r="E5185" s="2">
        <v>33081</v>
      </c>
      <c r="F5185" s="2" t="str">
        <f>IF((Table5[[#This Row],[Mileage]])=0, "None", IF(Table5[[#This Row],[Mileage]]&lt;10000, "Low", IF(Table5[[#This Row],[Mileage]]&lt;55000, "Average", "High")))</f>
        <v>Average</v>
      </c>
      <c r="G5185" t="s">
        <v>20172</v>
      </c>
      <c r="H5185">
        <v>42994</v>
      </c>
      <c r="I5185" t="s">
        <v>18850</v>
      </c>
      <c r="J5185" t="s">
        <v>18825</v>
      </c>
      <c r="K5185" t="s">
        <v>27106</v>
      </c>
      <c r="L5185" s="5">
        <v>19</v>
      </c>
      <c r="M5185" t="s">
        <v>20172</v>
      </c>
      <c r="N5185" s="4">
        <v>4.5999999999999996</v>
      </c>
    </row>
    <row r="5186" spans="1:14" x14ac:dyDescent="0.3">
      <c r="A5186">
        <v>5252</v>
      </c>
      <c r="B5186" t="s">
        <v>18011</v>
      </c>
      <c r="C5186" s="5">
        <v>2024</v>
      </c>
      <c r="D5186" t="s">
        <v>11</v>
      </c>
      <c r="E5186">
        <v>5</v>
      </c>
      <c r="F5186" t="str">
        <f>IF((Table5[[#This Row],[Mileage]])=0, "None", IF(Table5[[#This Row],[Mileage]]&lt;10000, "Low", IF(Table5[[#This Row],[Mileage]]&lt;55000, "Average", "High")))</f>
        <v>Low</v>
      </c>
      <c r="G5186" t="s">
        <v>20172</v>
      </c>
      <c r="H5186">
        <v>35315</v>
      </c>
      <c r="I5186" t="s">
        <v>25678</v>
      </c>
      <c r="J5186" t="s">
        <v>25484</v>
      </c>
      <c r="K5186" t="s">
        <v>27106</v>
      </c>
      <c r="L5186" s="5">
        <v>27</v>
      </c>
      <c r="M5186" t="s">
        <v>20172</v>
      </c>
      <c r="N5186" s="4">
        <v>4.8</v>
      </c>
    </row>
    <row r="5187" spans="1:14" x14ac:dyDescent="0.3">
      <c r="A5187">
        <v>5253</v>
      </c>
      <c r="B5187" t="s">
        <v>17996</v>
      </c>
      <c r="C5187" s="5">
        <v>2020</v>
      </c>
      <c r="D5187" t="s">
        <v>19</v>
      </c>
      <c r="E5187" s="5">
        <v>52329</v>
      </c>
      <c r="F5187" s="5" t="str">
        <f>IF((Table5[[#This Row],[Mileage]])=0, "None", IF(Table5[[#This Row],[Mileage]]&lt;10000, "Low", IF(Table5[[#This Row],[Mileage]]&lt;55000, "Average", "High")))</f>
        <v>Average</v>
      </c>
      <c r="G5187" t="s">
        <v>20171</v>
      </c>
      <c r="H5187">
        <v>23972</v>
      </c>
      <c r="I5187" t="s">
        <v>25570</v>
      </c>
      <c r="J5187" t="s">
        <v>25618</v>
      </c>
      <c r="K5187" t="s">
        <v>27107</v>
      </c>
      <c r="L5187" s="5">
        <v>19</v>
      </c>
      <c r="M5187" t="s">
        <v>20172</v>
      </c>
      <c r="N5187" s="4">
        <v>4.7</v>
      </c>
    </row>
    <row r="5188" spans="1:14" x14ac:dyDescent="0.3">
      <c r="A5188">
        <v>5254</v>
      </c>
      <c r="B5188" t="s">
        <v>18001</v>
      </c>
      <c r="C5188" s="5">
        <v>2023</v>
      </c>
      <c r="D5188" t="s">
        <v>19</v>
      </c>
      <c r="E5188" s="5">
        <v>3700</v>
      </c>
      <c r="F5188" s="5" t="str">
        <f>IF((Table5[[#This Row],[Mileage]])=0, "None", IF(Table5[[#This Row],[Mileage]]&lt;10000, "Low", IF(Table5[[#This Row],[Mileage]]&lt;55000, "Average", "High")))</f>
        <v>Low</v>
      </c>
      <c r="G5188" t="s">
        <v>20172</v>
      </c>
      <c r="H5188">
        <v>26998</v>
      </c>
      <c r="I5188" t="s">
        <v>25468</v>
      </c>
      <c r="J5188" t="s">
        <v>26543</v>
      </c>
      <c r="K5188" t="s">
        <v>27106</v>
      </c>
      <c r="L5188" s="5">
        <v>25</v>
      </c>
      <c r="M5188" t="s">
        <v>20172</v>
      </c>
      <c r="N5188" s="4"/>
    </row>
    <row r="5189" spans="1:14" x14ac:dyDescent="0.3">
      <c r="A5189">
        <v>5255</v>
      </c>
      <c r="B5189" t="s">
        <v>17994</v>
      </c>
      <c r="C5189" s="5">
        <v>2018</v>
      </c>
      <c r="D5189" t="s">
        <v>19</v>
      </c>
      <c r="E5189" s="5">
        <v>31147</v>
      </c>
      <c r="F5189" s="5" t="str">
        <f>IF((Table5[[#This Row],[Mileage]])=0, "None", IF(Table5[[#This Row],[Mileage]]&lt;10000, "Low", IF(Table5[[#This Row],[Mileage]]&lt;55000, "Average", "High")))</f>
        <v>Average</v>
      </c>
      <c r="G5189" t="s">
        <v>20171</v>
      </c>
      <c r="H5189">
        <v>21330</v>
      </c>
      <c r="I5189" t="s">
        <v>25532</v>
      </c>
      <c r="J5189" t="s">
        <v>18825</v>
      </c>
      <c r="K5189" t="s">
        <v>27107</v>
      </c>
      <c r="L5189" s="5">
        <v>22</v>
      </c>
      <c r="M5189" t="s">
        <v>20172</v>
      </c>
      <c r="N5189" s="4">
        <v>4.8</v>
      </c>
    </row>
    <row r="5190" spans="1:14" x14ac:dyDescent="0.3">
      <c r="A5190">
        <v>5256</v>
      </c>
      <c r="B5190" t="s">
        <v>17993</v>
      </c>
      <c r="C5190" s="5">
        <v>2020</v>
      </c>
      <c r="D5190" t="s">
        <v>19</v>
      </c>
      <c r="E5190" s="5">
        <v>65946</v>
      </c>
      <c r="F5190" s="5" t="str">
        <f>IF((Table5[[#This Row],[Mileage]])=0, "None", IF(Table5[[#This Row],[Mileage]]&lt;10000, "Low", IF(Table5[[#This Row],[Mileage]]&lt;55000, "Average", "High")))</f>
        <v>High</v>
      </c>
      <c r="G5190" t="s">
        <v>20172</v>
      </c>
      <c r="H5190">
        <v>24500</v>
      </c>
      <c r="I5190" t="s">
        <v>25631</v>
      </c>
      <c r="J5190" t="s">
        <v>18825</v>
      </c>
      <c r="K5190" t="s">
        <v>27105</v>
      </c>
      <c r="L5190" s="5">
        <v>25</v>
      </c>
      <c r="M5190" t="s">
        <v>20172</v>
      </c>
      <c r="N5190" s="4">
        <v>4.8</v>
      </c>
    </row>
    <row r="5191" spans="1:14" x14ac:dyDescent="0.3">
      <c r="A5191">
        <v>5257</v>
      </c>
      <c r="B5191" t="s">
        <v>18035</v>
      </c>
      <c r="C5191" s="5">
        <v>2018</v>
      </c>
      <c r="D5191" t="s">
        <v>19</v>
      </c>
      <c r="E5191" s="5">
        <v>59950</v>
      </c>
      <c r="F5191" s="5" t="str">
        <f>IF((Table5[[#This Row],[Mileage]])=0, "None", IF(Table5[[#This Row],[Mileage]]&lt;10000, "Low", IF(Table5[[#This Row],[Mileage]]&lt;55000, "Average", "High")))</f>
        <v>High</v>
      </c>
      <c r="G5191" t="s">
        <v>20172</v>
      </c>
      <c r="H5191">
        <v>82900</v>
      </c>
      <c r="I5191" t="s">
        <v>18853</v>
      </c>
      <c r="J5191" t="s">
        <v>18825</v>
      </c>
      <c r="K5191" t="s">
        <v>27106</v>
      </c>
      <c r="L5191" s="5">
        <v>12</v>
      </c>
      <c r="M5191" t="s">
        <v>20172</v>
      </c>
      <c r="N5191" s="4">
        <v>3.9</v>
      </c>
    </row>
    <row r="5192" spans="1:14" x14ac:dyDescent="0.3">
      <c r="A5192">
        <v>5258</v>
      </c>
      <c r="B5192" t="s">
        <v>18806</v>
      </c>
      <c r="C5192" s="5">
        <v>2024</v>
      </c>
      <c r="D5192" t="s">
        <v>11</v>
      </c>
      <c r="E5192" s="2">
        <v>2639</v>
      </c>
      <c r="F5192" s="2" t="str">
        <f>IF((Table5[[#This Row],[Mileage]])=0, "None", IF(Table5[[#This Row],[Mileage]]&lt;10000, "Low", IF(Table5[[#This Row],[Mileage]]&lt;55000, "Average", "High")))</f>
        <v>Low</v>
      </c>
      <c r="G5192" t="s">
        <v>20172</v>
      </c>
      <c r="H5192">
        <v>78255</v>
      </c>
      <c r="I5192" t="s">
        <v>25921</v>
      </c>
      <c r="J5192" t="s">
        <v>26728</v>
      </c>
      <c r="K5192" t="s">
        <v>27106</v>
      </c>
      <c r="L5192" s="5">
        <v>20</v>
      </c>
      <c r="M5192" t="s">
        <v>20172</v>
      </c>
      <c r="N5192" s="4">
        <v>4.5999999999999996</v>
      </c>
    </row>
    <row r="5193" spans="1:14" x14ac:dyDescent="0.3">
      <c r="A5193">
        <v>5259</v>
      </c>
      <c r="B5193" t="s">
        <v>17994</v>
      </c>
      <c r="C5193" s="5">
        <v>2024</v>
      </c>
      <c r="D5193" t="s">
        <v>11</v>
      </c>
      <c r="E5193">
        <v>10</v>
      </c>
      <c r="F5193" t="str">
        <f>IF((Table5[[#This Row],[Mileage]])=0, "None", IF(Table5[[#This Row],[Mileage]]&lt;10000, "Low", IF(Table5[[#This Row],[Mileage]]&lt;55000, "Average", "High")))</f>
        <v>Low</v>
      </c>
      <c r="G5193" t="s">
        <v>20172</v>
      </c>
      <c r="H5193">
        <v>36001</v>
      </c>
      <c r="I5193" t="s">
        <v>25465</v>
      </c>
      <c r="J5193" t="s">
        <v>18825</v>
      </c>
      <c r="K5193" t="s">
        <v>27107</v>
      </c>
      <c r="L5193" s="5">
        <v>24</v>
      </c>
      <c r="M5193" t="s">
        <v>20172</v>
      </c>
      <c r="N5193" s="4">
        <v>4</v>
      </c>
    </row>
    <row r="5194" spans="1:14" x14ac:dyDescent="0.3">
      <c r="A5194">
        <v>5260</v>
      </c>
      <c r="B5194" t="s">
        <v>17999</v>
      </c>
      <c r="C5194" s="5">
        <v>2024</v>
      </c>
      <c r="D5194" t="s">
        <v>11</v>
      </c>
      <c r="E5194">
        <v>3</v>
      </c>
      <c r="F5194" t="str">
        <f>IF((Table5[[#This Row],[Mileage]])=0, "None", IF(Table5[[#This Row],[Mileage]]&lt;10000, "Low", IF(Table5[[#This Row],[Mileage]]&lt;55000, "Average", "High")))</f>
        <v>Low</v>
      </c>
      <c r="G5194" t="s">
        <v>20172</v>
      </c>
      <c r="H5194">
        <v>54087</v>
      </c>
      <c r="I5194" t="s">
        <v>26187</v>
      </c>
      <c r="J5194" t="s">
        <v>18825</v>
      </c>
      <c r="K5194" t="s">
        <v>27107</v>
      </c>
      <c r="L5194" s="5">
        <v>17</v>
      </c>
      <c r="M5194" t="s">
        <v>20172</v>
      </c>
      <c r="N5194" s="4">
        <v>4</v>
      </c>
    </row>
    <row r="5195" spans="1:14" x14ac:dyDescent="0.3">
      <c r="A5195">
        <v>5261</v>
      </c>
      <c r="B5195" t="s">
        <v>17998</v>
      </c>
      <c r="C5195" s="5">
        <v>2020</v>
      </c>
      <c r="D5195" t="s">
        <v>19</v>
      </c>
      <c r="E5195" s="5">
        <v>17810</v>
      </c>
      <c r="F5195" s="5" t="str">
        <f>IF((Table5[[#This Row],[Mileage]])=0, "None", IF(Table5[[#This Row],[Mileage]]&lt;10000, "Low", IF(Table5[[#This Row],[Mileage]]&lt;55000, "Average", "High")))</f>
        <v>Average</v>
      </c>
      <c r="G5195" t="s">
        <v>20171</v>
      </c>
      <c r="H5195">
        <v>21914</v>
      </c>
      <c r="I5195" t="s">
        <v>25696</v>
      </c>
      <c r="J5195" t="s">
        <v>26364</v>
      </c>
      <c r="K5195" t="s">
        <v>27106</v>
      </c>
      <c r="L5195" s="5">
        <v>26</v>
      </c>
      <c r="M5195" t="s">
        <v>20171</v>
      </c>
      <c r="N5195" s="4">
        <v>4.0999999999999996</v>
      </c>
    </row>
    <row r="5196" spans="1:14" x14ac:dyDescent="0.3">
      <c r="A5196">
        <v>5262</v>
      </c>
      <c r="B5196" t="s">
        <v>17996</v>
      </c>
      <c r="C5196" s="5">
        <v>2022</v>
      </c>
      <c r="D5196" t="s">
        <v>19</v>
      </c>
      <c r="E5196" s="5">
        <v>11552</v>
      </c>
      <c r="F5196" s="5" t="str">
        <f>IF((Table5[[#This Row],[Mileage]])=0, "None", IF(Table5[[#This Row],[Mileage]]&lt;10000, "Low", IF(Table5[[#This Row],[Mileage]]&lt;55000, "Average", "High")))</f>
        <v>Average</v>
      </c>
      <c r="G5196" t="s">
        <v>20171</v>
      </c>
      <c r="H5196">
        <v>27899</v>
      </c>
      <c r="I5196" t="s">
        <v>18825</v>
      </c>
      <c r="J5196" t="s">
        <v>25618</v>
      </c>
      <c r="K5196" t="s">
        <v>27107</v>
      </c>
      <c r="L5196" s="5">
        <v>17</v>
      </c>
      <c r="M5196" t="s">
        <v>20172</v>
      </c>
      <c r="N5196" s="4">
        <v>4.7</v>
      </c>
    </row>
    <row r="5197" spans="1:14" x14ac:dyDescent="0.3">
      <c r="A5197">
        <v>5263</v>
      </c>
      <c r="B5197" t="s">
        <v>18806</v>
      </c>
      <c r="C5197" s="5">
        <v>2023</v>
      </c>
      <c r="D5197" t="s">
        <v>11</v>
      </c>
      <c r="E5197">
        <v>8</v>
      </c>
      <c r="F5197" t="str">
        <f>IF((Table5[[#This Row],[Mileage]])=0, "None", IF(Table5[[#This Row],[Mileage]]&lt;10000, "Low", IF(Table5[[#This Row],[Mileage]]&lt;55000, "Average", "High")))</f>
        <v>Low</v>
      </c>
      <c r="G5197" t="s">
        <v>20172</v>
      </c>
      <c r="H5197">
        <v>60583</v>
      </c>
      <c r="I5197" t="s">
        <v>25680</v>
      </c>
      <c r="J5197" t="s">
        <v>18825</v>
      </c>
      <c r="K5197" t="s">
        <v>27105</v>
      </c>
      <c r="L5197" t="s">
        <v>18856</v>
      </c>
      <c r="M5197" t="s">
        <v>20172</v>
      </c>
      <c r="N5197" s="4">
        <v>4.5</v>
      </c>
    </row>
    <row r="5198" spans="1:14" x14ac:dyDescent="0.3">
      <c r="A5198">
        <v>5264</v>
      </c>
      <c r="B5198" t="s">
        <v>17996</v>
      </c>
      <c r="C5198" s="5">
        <v>2021</v>
      </c>
      <c r="D5198" t="s">
        <v>19</v>
      </c>
      <c r="E5198" s="5">
        <v>56016</v>
      </c>
      <c r="F5198" s="5" t="str">
        <f>IF((Table5[[#This Row],[Mileage]])=0, "None", IF(Table5[[#This Row],[Mileage]]&lt;10000, "Low", IF(Table5[[#This Row],[Mileage]]&lt;55000, "Average", "High")))</f>
        <v>High</v>
      </c>
      <c r="G5198" t="s">
        <v>20172</v>
      </c>
      <c r="H5198">
        <v>21245</v>
      </c>
      <c r="I5198" t="s">
        <v>25585</v>
      </c>
      <c r="J5198" t="s">
        <v>25484</v>
      </c>
      <c r="K5198" t="s">
        <v>27108</v>
      </c>
      <c r="L5198" s="5">
        <v>24</v>
      </c>
      <c r="M5198" t="s">
        <v>20172</v>
      </c>
      <c r="N5198" s="4">
        <v>2.8</v>
      </c>
    </row>
    <row r="5199" spans="1:14" x14ac:dyDescent="0.3">
      <c r="A5199">
        <v>5265</v>
      </c>
      <c r="B5199" t="s">
        <v>17996</v>
      </c>
      <c r="C5199" s="5">
        <v>2023</v>
      </c>
      <c r="D5199" t="s">
        <v>19</v>
      </c>
      <c r="E5199" s="5">
        <v>10096</v>
      </c>
      <c r="F5199" s="5" t="str">
        <f>IF((Table5[[#This Row],[Mileage]])=0, "None", IF(Table5[[#This Row],[Mileage]]&lt;10000, "Low", IF(Table5[[#This Row],[Mileage]]&lt;55000, "Average", "High")))</f>
        <v>Average</v>
      </c>
      <c r="G5199" t="s">
        <v>20171</v>
      </c>
      <c r="H5199">
        <v>31552</v>
      </c>
      <c r="I5199" t="s">
        <v>26226</v>
      </c>
      <c r="J5199" t="s">
        <v>25635</v>
      </c>
      <c r="K5199" t="s">
        <v>27106</v>
      </c>
      <c r="L5199" s="5">
        <v>20</v>
      </c>
      <c r="M5199" t="s">
        <v>20172</v>
      </c>
      <c r="N5199" s="4">
        <v>4.7</v>
      </c>
    </row>
    <row r="5200" spans="1:14" x14ac:dyDescent="0.3">
      <c r="A5200">
        <v>5266</v>
      </c>
      <c r="B5200" t="s">
        <v>18039</v>
      </c>
      <c r="C5200" s="5">
        <v>2020</v>
      </c>
      <c r="D5200" t="s">
        <v>19</v>
      </c>
      <c r="E5200" s="5">
        <v>43172</v>
      </c>
      <c r="F5200" s="5" t="str">
        <f>IF((Table5[[#This Row],[Mileage]])=0, "None", IF(Table5[[#This Row],[Mileage]]&lt;10000, "Low", IF(Table5[[#This Row],[Mileage]]&lt;55000, "Average", "High")))</f>
        <v>Average</v>
      </c>
      <c r="G5200" t="s">
        <v>20171</v>
      </c>
      <c r="H5200">
        <v>26832</v>
      </c>
      <c r="I5200" t="s">
        <v>18825</v>
      </c>
      <c r="J5200" t="s">
        <v>18856</v>
      </c>
      <c r="K5200" t="s">
        <v>18856</v>
      </c>
      <c r="L5200" t="s">
        <v>18856</v>
      </c>
      <c r="M5200" t="s">
        <v>20172</v>
      </c>
      <c r="N5200" s="4">
        <v>4.4000000000000004</v>
      </c>
    </row>
    <row r="5201" spans="1:14" x14ac:dyDescent="0.3">
      <c r="A5201">
        <v>5267</v>
      </c>
      <c r="B5201" t="s">
        <v>18004</v>
      </c>
      <c r="C5201" s="5">
        <v>2024</v>
      </c>
      <c r="D5201" t="s">
        <v>11</v>
      </c>
      <c r="E5201">
        <v>5</v>
      </c>
      <c r="F5201" t="str">
        <f>IF((Table5[[#This Row],[Mileage]])=0, "None", IF(Table5[[#This Row],[Mileage]]&lt;10000, "Low", IF(Table5[[#This Row],[Mileage]]&lt;55000, "Average", "High")))</f>
        <v>Low</v>
      </c>
      <c r="G5201" t="s">
        <v>20172</v>
      </c>
      <c r="H5201">
        <v>29668</v>
      </c>
      <c r="I5201" t="s">
        <v>25806</v>
      </c>
      <c r="J5201" t="s">
        <v>25484</v>
      </c>
      <c r="K5201" t="s">
        <v>27106</v>
      </c>
      <c r="L5201" s="5">
        <v>26</v>
      </c>
      <c r="M5201" t="s">
        <v>20172</v>
      </c>
      <c r="N5201" s="4">
        <v>4.5999999999999996</v>
      </c>
    </row>
    <row r="5202" spans="1:14" x14ac:dyDescent="0.3">
      <c r="A5202">
        <v>5268</v>
      </c>
      <c r="B5202" t="s">
        <v>18000</v>
      </c>
      <c r="C5202" s="5">
        <v>2024</v>
      </c>
      <c r="D5202" t="s">
        <v>11</v>
      </c>
      <c r="E5202">
        <v>9</v>
      </c>
      <c r="F5202" t="str">
        <f>IF((Table5[[#This Row],[Mileage]])=0, "None", IF(Table5[[#This Row],[Mileage]]&lt;10000, "Low", IF(Table5[[#This Row],[Mileage]]&lt;55000, "Average", "High")))</f>
        <v>Low</v>
      </c>
      <c r="G5202" t="s">
        <v>20172</v>
      </c>
      <c r="H5202">
        <v>47497</v>
      </c>
      <c r="I5202" t="s">
        <v>26132</v>
      </c>
      <c r="J5202" t="s">
        <v>26589</v>
      </c>
      <c r="K5202" t="s">
        <v>27106</v>
      </c>
      <c r="L5202" s="5">
        <v>22</v>
      </c>
      <c r="M5202" t="s">
        <v>20172</v>
      </c>
      <c r="N5202" s="4">
        <v>4.4000000000000004</v>
      </c>
    </row>
    <row r="5203" spans="1:14" x14ac:dyDescent="0.3">
      <c r="A5203">
        <v>5269</v>
      </c>
      <c r="B5203" t="s">
        <v>18011</v>
      </c>
      <c r="C5203" s="5">
        <v>2019</v>
      </c>
      <c r="D5203" t="s">
        <v>19</v>
      </c>
      <c r="E5203" s="5">
        <v>39502</v>
      </c>
      <c r="F5203" s="5" t="str">
        <f>IF((Table5[[#This Row],[Mileage]])=0, "None", IF(Table5[[#This Row],[Mileage]]&lt;10000, "Low", IF(Table5[[#This Row],[Mileage]]&lt;55000, "Average", "High")))</f>
        <v>Average</v>
      </c>
      <c r="G5203" t="s">
        <v>20171</v>
      </c>
      <c r="H5203">
        <v>24244</v>
      </c>
      <c r="I5203" t="s">
        <v>18831</v>
      </c>
      <c r="J5203" t="s">
        <v>18856</v>
      </c>
      <c r="K5203" t="s">
        <v>18856</v>
      </c>
      <c r="L5203" t="s">
        <v>18856</v>
      </c>
      <c r="M5203" t="s">
        <v>20172</v>
      </c>
      <c r="N5203" s="4">
        <v>4.5999999999999996</v>
      </c>
    </row>
    <row r="5204" spans="1:14" x14ac:dyDescent="0.3">
      <c r="A5204">
        <v>5270</v>
      </c>
      <c r="B5204" t="s">
        <v>17999</v>
      </c>
      <c r="C5204" s="5">
        <v>2024</v>
      </c>
      <c r="D5204" t="s">
        <v>11</v>
      </c>
      <c r="E5204">
        <v>4</v>
      </c>
      <c r="F5204" t="str">
        <f>IF((Table5[[#This Row],[Mileage]])=0, "None", IF(Table5[[#This Row],[Mileage]]&lt;10000, "Low", IF(Table5[[#This Row],[Mileage]]&lt;55000, "Average", "High")))</f>
        <v>Low</v>
      </c>
      <c r="G5204" t="s">
        <v>20172</v>
      </c>
      <c r="H5204">
        <v>67134</v>
      </c>
      <c r="I5204" t="s">
        <v>18856</v>
      </c>
      <c r="J5204" t="s">
        <v>18856</v>
      </c>
      <c r="K5204" t="s">
        <v>27172</v>
      </c>
      <c r="L5204" t="s">
        <v>18856</v>
      </c>
      <c r="M5204" t="s">
        <v>20172</v>
      </c>
      <c r="N5204" s="4">
        <v>3.4</v>
      </c>
    </row>
    <row r="5205" spans="1:14" x14ac:dyDescent="0.3">
      <c r="A5205">
        <v>5271</v>
      </c>
      <c r="B5205" t="s">
        <v>17999</v>
      </c>
      <c r="C5205" s="5">
        <v>2005</v>
      </c>
      <c r="D5205" t="s">
        <v>19</v>
      </c>
      <c r="E5205" s="5">
        <v>56400</v>
      </c>
      <c r="F5205" s="5" t="str">
        <f>IF((Table5[[#This Row],[Mileage]])=0, "None", IF(Table5[[#This Row],[Mileage]]&lt;10000, "Low", IF(Table5[[#This Row],[Mileage]]&lt;55000, "Average", "High")))</f>
        <v>High</v>
      </c>
      <c r="G5205" t="s">
        <v>20172</v>
      </c>
      <c r="H5205">
        <v>11950</v>
      </c>
      <c r="I5205" t="s">
        <v>18831</v>
      </c>
      <c r="J5205" t="s">
        <v>25484</v>
      </c>
      <c r="K5205" t="s">
        <v>27108</v>
      </c>
      <c r="L5205" t="s">
        <v>18856</v>
      </c>
      <c r="M5205" t="s">
        <v>20172</v>
      </c>
      <c r="N5205" s="4"/>
    </row>
    <row r="5206" spans="1:14" x14ac:dyDescent="0.3">
      <c r="A5206">
        <v>5272</v>
      </c>
      <c r="B5206" t="s">
        <v>18009</v>
      </c>
      <c r="C5206" s="5">
        <v>2002</v>
      </c>
      <c r="D5206" t="s">
        <v>19</v>
      </c>
      <c r="E5206" s="5">
        <v>22916</v>
      </c>
      <c r="F5206" s="5" t="str">
        <f>IF((Table5[[#This Row],[Mileage]])=0, "None", IF(Table5[[#This Row],[Mileage]]&lt;10000, "Low", IF(Table5[[#This Row],[Mileage]]&lt;55000, "Average", "High")))</f>
        <v>Average</v>
      </c>
      <c r="G5206" t="s">
        <v>20172</v>
      </c>
      <c r="H5206">
        <v>49990</v>
      </c>
      <c r="I5206" t="s">
        <v>18831</v>
      </c>
      <c r="J5206" t="s">
        <v>25740</v>
      </c>
      <c r="K5206" t="s">
        <v>27105</v>
      </c>
      <c r="L5206" s="5">
        <v>11</v>
      </c>
      <c r="M5206" t="s">
        <v>20172</v>
      </c>
      <c r="N5206" s="4">
        <v>3.1</v>
      </c>
    </row>
    <row r="5207" spans="1:14" x14ac:dyDescent="0.3">
      <c r="A5207">
        <v>5273</v>
      </c>
      <c r="B5207" t="s">
        <v>18027</v>
      </c>
      <c r="C5207" s="5">
        <v>2015</v>
      </c>
      <c r="D5207" t="s">
        <v>19</v>
      </c>
      <c r="E5207" s="5">
        <v>95804</v>
      </c>
      <c r="F5207" s="5" t="str">
        <f>IF((Table5[[#This Row],[Mileage]])=0, "None", IF(Table5[[#This Row],[Mileage]]&lt;10000, "Low", IF(Table5[[#This Row],[Mileage]]&lt;55000, "Average", "High")))</f>
        <v>High</v>
      </c>
      <c r="G5207" t="s">
        <v>20172</v>
      </c>
      <c r="H5207">
        <v>19995</v>
      </c>
      <c r="I5207" t="s">
        <v>25532</v>
      </c>
      <c r="J5207" t="s">
        <v>25484</v>
      </c>
      <c r="K5207" t="s">
        <v>27108</v>
      </c>
      <c r="L5207" t="s">
        <v>18856</v>
      </c>
      <c r="M5207" t="s">
        <v>20172</v>
      </c>
      <c r="N5207" s="4">
        <v>4.8</v>
      </c>
    </row>
    <row r="5208" spans="1:14" x14ac:dyDescent="0.3">
      <c r="A5208">
        <v>5274</v>
      </c>
      <c r="B5208" t="s">
        <v>18806</v>
      </c>
      <c r="C5208" s="5">
        <v>2024</v>
      </c>
      <c r="D5208" t="s">
        <v>11</v>
      </c>
      <c r="E5208">
        <v>21</v>
      </c>
      <c r="F5208" t="str">
        <f>IF((Table5[[#This Row],[Mileage]])=0, "None", IF(Table5[[#This Row],[Mileage]]&lt;10000, "Low", IF(Table5[[#This Row],[Mileage]]&lt;55000, "Average", "High")))</f>
        <v>Low</v>
      </c>
      <c r="G5208" t="s">
        <v>20172</v>
      </c>
      <c r="H5208">
        <v>62906</v>
      </c>
      <c r="I5208" t="s">
        <v>25680</v>
      </c>
      <c r="J5208" t="s">
        <v>18825</v>
      </c>
      <c r="K5208" t="s">
        <v>27105</v>
      </c>
      <c r="L5208" t="s">
        <v>18856</v>
      </c>
      <c r="M5208" t="s">
        <v>20172</v>
      </c>
      <c r="N5208" s="4">
        <v>4.5</v>
      </c>
    </row>
    <row r="5209" spans="1:14" x14ac:dyDescent="0.3">
      <c r="A5209">
        <v>5275</v>
      </c>
      <c r="B5209" t="s">
        <v>17999</v>
      </c>
      <c r="C5209" s="5">
        <v>2023</v>
      </c>
      <c r="D5209" t="s">
        <v>19</v>
      </c>
      <c r="E5209" s="5">
        <v>28800</v>
      </c>
      <c r="F5209" s="5" t="str">
        <f>IF((Table5[[#This Row],[Mileage]])=0, "None", IF(Table5[[#This Row],[Mileage]]&lt;10000, "Low", IF(Table5[[#This Row],[Mileage]]&lt;55000, "Average", "High")))</f>
        <v>Average</v>
      </c>
      <c r="G5209" t="s">
        <v>20171</v>
      </c>
      <c r="H5209">
        <v>31777</v>
      </c>
      <c r="I5209" t="s">
        <v>25738</v>
      </c>
      <c r="J5209" t="s">
        <v>25484</v>
      </c>
      <c r="K5209" t="s">
        <v>27108</v>
      </c>
      <c r="L5209" s="5">
        <v>22</v>
      </c>
      <c r="M5209" t="s">
        <v>20172</v>
      </c>
      <c r="N5209" s="4">
        <v>4</v>
      </c>
    </row>
    <row r="5210" spans="1:14" x14ac:dyDescent="0.3">
      <c r="A5210">
        <v>5277</v>
      </c>
      <c r="B5210" t="s">
        <v>18040</v>
      </c>
      <c r="C5210" s="5">
        <v>2024</v>
      </c>
      <c r="D5210" t="s">
        <v>11</v>
      </c>
      <c r="E5210">
        <v>50</v>
      </c>
      <c r="F5210" t="str">
        <f>IF((Table5[[#This Row],[Mileage]])=0, "None", IF(Table5[[#This Row],[Mileage]]&lt;10000, "Low", IF(Table5[[#This Row],[Mileage]]&lt;55000, "Average", "High")))</f>
        <v>Low</v>
      </c>
      <c r="G5210" t="s">
        <v>20172</v>
      </c>
      <c r="H5210">
        <v>51210</v>
      </c>
      <c r="I5210" t="s">
        <v>25702</v>
      </c>
      <c r="J5210" t="s">
        <v>18825</v>
      </c>
      <c r="K5210" t="s">
        <v>27106</v>
      </c>
      <c r="L5210" t="s">
        <v>18856</v>
      </c>
      <c r="M5210" t="s">
        <v>20172</v>
      </c>
      <c r="N5210" s="4">
        <v>4.8</v>
      </c>
    </row>
    <row r="5211" spans="1:14" x14ac:dyDescent="0.3">
      <c r="A5211">
        <v>5278</v>
      </c>
      <c r="B5211" t="s">
        <v>17992</v>
      </c>
      <c r="C5211" s="5">
        <v>2013</v>
      </c>
      <c r="D5211" t="s">
        <v>19</v>
      </c>
      <c r="E5211" s="5">
        <v>88431</v>
      </c>
      <c r="F5211" s="5" t="str">
        <f>IF((Table5[[#This Row],[Mileage]])=0, "None", IF(Table5[[#This Row],[Mileage]]&lt;10000, "Low", IF(Table5[[#This Row],[Mileage]]&lt;55000, "Average", "High")))</f>
        <v>High</v>
      </c>
      <c r="G5211" t="s">
        <v>20171</v>
      </c>
      <c r="H5211">
        <v>13495</v>
      </c>
      <c r="I5211" t="s">
        <v>18850</v>
      </c>
      <c r="J5211" t="s">
        <v>25657</v>
      </c>
      <c r="K5211" t="s">
        <v>27106</v>
      </c>
      <c r="L5211" s="5">
        <v>20</v>
      </c>
      <c r="M5211" t="s">
        <v>20171</v>
      </c>
      <c r="N5211" s="4"/>
    </row>
    <row r="5212" spans="1:14" x14ac:dyDescent="0.3">
      <c r="A5212">
        <v>5279</v>
      </c>
      <c r="B5212" t="s">
        <v>17994</v>
      </c>
      <c r="C5212" s="5">
        <v>2024</v>
      </c>
      <c r="D5212" t="s">
        <v>11</v>
      </c>
      <c r="E5212">
        <v>0</v>
      </c>
      <c r="F5212" t="str">
        <f>IF((Table5[[#This Row],[Mileage]])=0, "None", IF(Table5[[#This Row],[Mileage]]&lt;10000, "Low", IF(Table5[[#This Row],[Mileage]]&lt;55000, "Average", "High")))</f>
        <v>None</v>
      </c>
      <c r="G5212" t="s">
        <v>20171</v>
      </c>
      <c r="H5212">
        <v>53135</v>
      </c>
      <c r="I5212" t="s">
        <v>25933</v>
      </c>
      <c r="J5212" t="s">
        <v>26751</v>
      </c>
      <c r="K5212" t="s">
        <v>27107</v>
      </c>
      <c r="L5212" s="5">
        <v>18</v>
      </c>
      <c r="M5212" t="s">
        <v>20172</v>
      </c>
      <c r="N5212" s="4">
        <v>3.1</v>
      </c>
    </row>
    <row r="5213" spans="1:14" x14ac:dyDescent="0.3">
      <c r="A5213">
        <v>5280</v>
      </c>
      <c r="B5213" t="s">
        <v>18043</v>
      </c>
      <c r="C5213" s="5">
        <v>2018</v>
      </c>
      <c r="D5213" t="s">
        <v>19</v>
      </c>
      <c r="E5213" s="5">
        <v>67230</v>
      </c>
      <c r="F5213" s="5" t="str">
        <f>IF((Table5[[#This Row],[Mileage]])=0, "None", IF(Table5[[#This Row],[Mileage]]&lt;10000, "Low", IF(Table5[[#This Row],[Mileage]]&lt;55000, "Average", "High")))</f>
        <v>High</v>
      </c>
      <c r="G5213" t="s">
        <v>20172</v>
      </c>
      <c r="H5213">
        <v>23995</v>
      </c>
      <c r="I5213" t="s">
        <v>26098</v>
      </c>
      <c r="J5213" t="s">
        <v>18825</v>
      </c>
      <c r="K5213" t="s">
        <v>27106</v>
      </c>
      <c r="L5213" t="s">
        <v>18856</v>
      </c>
      <c r="M5213" t="s">
        <v>20172</v>
      </c>
      <c r="N5213" s="4">
        <v>4.5999999999999996</v>
      </c>
    </row>
    <row r="5214" spans="1:14" x14ac:dyDescent="0.3">
      <c r="A5214">
        <v>5282</v>
      </c>
      <c r="B5214" t="s">
        <v>17993</v>
      </c>
      <c r="C5214" s="5">
        <v>2014</v>
      </c>
      <c r="D5214" t="s">
        <v>19</v>
      </c>
      <c r="E5214" s="5">
        <v>92202</v>
      </c>
      <c r="F5214" s="5" t="str">
        <f>IF((Table5[[#This Row],[Mileage]])=0, "None", IF(Table5[[#This Row],[Mileage]]&lt;10000, "Low", IF(Table5[[#This Row],[Mileage]]&lt;55000, "Average", "High")))</f>
        <v>High</v>
      </c>
      <c r="G5214" t="s">
        <v>20172</v>
      </c>
      <c r="H5214">
        <v>7777</v>
      </c>
      <c r="I5214" t="s">
        <v>18853</v>
      </c>
      <c r="J5214" t="s">
        <v>26746</v>
      </c>
      <c r="K5214" t="s">
        <v>27105</v>
      </c>
      <c r="L5214" t="s">
        <v>18856</v>
      </c>
      <c r="M5214" t="s">
        <v>20172</v>
      </c>
      <c r="N5214" s="4">
        <v>1.3</v>
      </c>
    </row>
    <row r="5215" spans="1:14" x14ac:dyDescent="0.3">
      <c r="A5215">
        <v>5283</v>
      </c>
      <c r="B5215" t="s">
        <v>18022</v>
      </c>
      <c r="C5215" s="5">
        <v>2023</v>
      </c>
      <c r="D5215" t="s">
        <v>11</v>
      </c>
      <c r="E5215" s="2">
        <v>13346</v>
      </c>
      <c r="F5215" s="2" t="str">
        <f>IF((Table5[[#This Row],[Mileage]])=0, "None", IF(Table5[[#This Row],[Mileage]]&lt;10000, "Low", IF(Table5[[#This Row],[Mileage]]&lt;55000, "Average", "High")))</f>
        <v>Average</v>
      </c>
      <c r="G5215" t="s">
        <v>20171</v>
      </c>
      <c r="H5215">
        <v>36535</v>
      </c>
      <c r="I5215" t="s">
        <v>26271</v>
      </c>
      <c r="J5215" t="s">
        <v>18825</v>
      </c>
      <c r="K5215" t="s">
        <v>27106</v>
      </c>
      <c r="L5215" s="5">
        <v>22</v>
      </c>
      <c r="M5215" t="s">
        <v>20172</v>
      </c>
      <c r="N5215" s="4">
        <v>2.9</v>
      </c>
    </row>
    <row r="5216" spans="1:14" x14ac:dyDescent="0.3">
      <c r="A5216">
        <v>5284</v>
      </c>
      <c r="B5216" t="s">
        <v>18027</v>
      </c>
      <c r="C5216" s="5">
        <v>2023</v>
      </c>
      <c r="D5216" t="s">
        <v>19</v>
      </c>
      <c r="E5216" s="5">
        <v>3772</v>
      </c>
      <c r="F5216" s="5" t="str">
        <f>IF((Table5[[#This Row],[Mileage]])=0, "None", IF(Table5[[#This Row],[Mileage]]&lt;10000, "Low", IF(Table5[[#This Row],[Mileage]]&lt;55000, "Average", "High")))</f>
        <v>Low</v>
      </c>
      <c r="G5216" t="s">
        <v>20171</v>
      </c>
      <c r="H5216">
        <v>62888</v>
      </c>
      <c r="I5216" t="s">
        <v>25527</v>
      </c>
      <c r="J5216" t="s">
        <v>18825</v>
      </c>
      <c r="K5216" t="s">
        <v>27107</v>
      </c>
      <c r="L5216" t="s">
        <v>18856</v>
      </c>
      <c r="M5216" t="s">
        <v>20172</v>
      </c>
      <c r="N5216" s="4">
        <v>4.4000000000000004</v>
      </c>
    </row>
    <row r="5217" spans="1:14" x14ac:dyDescent="0.3">
      <c r="A5217">
        <v>5286</v>
      </c>
      <c r="B5217" t="s">
        <v>17997</v>
      </c>
      <c r="C5217" s="5">
        <v>2024</v>
      </c>
      <c r="D5217" t="s">
        <v>11</v>
      </c>
      <c r="E5217" s="2">
        <v>1977</v>
      </c>
      <c r="F5217" s="2" t="str">
        <f>IF((Table5[[#This Row],[Mileage]])=0, "None", IF(Table5[[#This Row],[Mileage]]&lt;10000, "Low", IF(Table5[[#This Row],[Mileage]]&lt;55000, "Average", "High")))</f>
        <v>Low</v>
      </c>
      <c r="G5217" t="s">
        <v>20172</v>
      </c>
      <c r="H5217">
        <v>43240</v>
      </c>
      <c r="I5217" t="s">
        <v>25527</v>
      </c>
      <c r="J5217" t="s">
        <v>26770</v>
      </c>
      <c r="K5217" t="s">
        <v>27108</v>
      </c>
      <c r="L5217" s="5">
        <v>19</v>
      </c>
      <c r="M5217" t="s">
        <v>20172</v>
      </c>
      <c r="N5217" s="4">
        <v>4.4000000000000004</v>
      </c>
    </row>
    <row r="5218" spans="1:14" x14ac:dyDescent="0.3">
      <c r="A5218">
        <v>5287</v>
      </c>
      <c r="B5218" t="s">
        <v>17994</v>
      </c>
      <c r="C5218" s="5">
        <v>2024</v>
      </c>
      <c r="D5218" t="s">
        <v>11</v>
      </c>
      <c r="E5218">
        <v>4</v>
      </c>
      <c r="F5218" t="str">
        <f>IF((Table5[[#This Row],[Mileage]])=0, "None", IF(Table5[[#This Row],[Mileage]]&lt;10000, "Low", IF(Table5[[#This Row],[Mileage]]&lt;55000, "Average", "High")))</f>
        <v>Low</v>
      </c>
      <c r="G5218" t="s">
        <v>20171</v>
      </c>
      <c r="H5218">
        <v>68797</v>
      </c>
      <c r="I5218" t="s">
        <v>25933</v>
      </c>
      <c r="J5218" t="s">
        <v>26751</v>
      </c>
      <c r="K5218" t="s">
        <v>27107</v>
      </c>
      <c r="L5218" s="5">
        <v>14</v>
      </c>
      <c r="M5218" t="s">
        <v>20172</v>
      </c>
      <c r="N5218" s="4">
        <v>4.2</v>
      </c>
    </row>
    <row r="5219" spans="1:14" x14ac:dyDescent="0.3">
      <c r="A5219">
        <v>5288</v>
      </c>
      <c r="B5219" t="s">
        <v>17992</v>
      </c>
      <c r="C5219" s="5">
        <v>2023</v>
      </c>
      <c r="D5219" t="s">
        <v>1256</v>
      </c>
      <c r="E5219" s="2">
        <v>3714</v>
      </c>
      <c r="F5219" s="2" t="str">
        <f>IF((Table5[[#This Row],[Mileage]])=0, "None", IF(Table5[[#This Row],[Mileage]]&lt;10000, "Low", IF(Table5[[#This Row],[Mileage]]&lt;55000, "Average", "High")))</f>
        <v>Low</v>
      </c>
      <c r="G5219" t="s">
        <v>20172</v>
      </c>
      <c r="H5219">
        <v>47444</v>
      </c>
      <c r="I5219" t="s">
        <v>25619</v>
      </c>
      <c r="J5219" t="s">
        <v>18825</v>
      </c>
      <c r="K5219" t="s">
        <v>27106</v>
      </c>
      <c r="L5219" s="5">
        <v>22</v>
      </c>
      <c r="M5219" t="s">
        <v>20172</v>
      </c>
      <c r="N5219" s="4">
        <v>4.0999999999999996</v>
      </c>
    </row>
    <row r="5220" spans="1:14" x14ac:dyDescent="0.3">
      <c r="A5220">
        <v>5289</v>
      </c>
      <c r="B5220" t="s">
        <v>18002</v>
      </c>
      <c r="C5220" s="5">
        <v>1991</v>
      </c>
      <c r="D5220" t="s">
        <v>19</v>
      </c>
      <c r="E5220" s="5">
        <v>33227</v>
      </c>
      <c r="F5220" s="5" t="str">
        <f>IF((Table5[[#This Row],[Mileage]])=0, "None", IF(Table5[[#This Row],[Mileage]]&lt;10000, "Low", IF(Table5[[#This Row],[Mileage]]&lt;55000, "Average", "High")))</f>
        <v>Average</v>
      </c>
      <c r="G5220" t="s">
        <v>20172</v>
      </c>
      <c r="H5220">
        <v>21800</v>
      </c>
      <c r="I5220" t="s">
        <v>25740</v>
      </c>
      <c r="J5220" t="s">
        <v>18856</v>
      </c>
      <c r="K5220" t="s">
        <v>18856</v>
      </c>
      <c r="L5220" t="s">
        <v>18856</v>
      </c>
      <c r="M5220" t="s">
        <v>20172</v>
      </c>
      <c r="N5220" s="4">
        <v>4.7</v>
      </c>
    </row>
    <row r="5221" spans="1:14" x14ac:dyDescent="0.3">
      <c r="A5221">
        <v>5290</v>
      </c>
      <c r="B5221" t="s">
        <v>18011</v>
      </c>
      <c r="C5221" s="5">
        <v>2018</v>
      </c>
      <c r="D5221" t="s">
        <v>19</v>
      </c>
      <c r="E5221" s="5">
        <v>58883</v>
      </c>
      <c r="F5221" s="5" t="str">
        <f>IF((Table5[[#This Row],[Mileage]])=0, "None", IF(Table5[[#This Row],[Mileage]]&lt;10000, "Low", IF(Table5[[#This Row],[Mileage]]&lt;55000, "Average", "High")))</f>
        <v>High</v>
      </c>
      <c r="G5221" t="s">
        <v>20172</v>
      </c>
      <c r="H5221">
        <v>28452</v>
      </c>
      <c r="I5221" t="s">
        <v>25691</v>
      </c>
      <c r="J5221" t="s">
        <v>26474</v>
      </c>
      <c r="K5221" t="s">
        <v>27108</v>
      </c>
      <c r="L5221" s="5">
        <v>19</v>
      </c>
      <c r="M5221" t="s">
        <v>20172</v>
      </c>
      <c r="N5221" s="4">
        <v>4.5999999999999996</v>
      </c>
    </row>
    <row r="5222" spans="1:14" x14ac:dyDescent="0.3">
      <c r="A5222">
        <v>5291</v>
      </c>
      <c r="B5222" t="s">
        <v>18027</v>
      </c>
      <c r="C5222" s="5">
        <v>2024</v>
      </c>
      <c r="D5222" t="s">
        <v>11</v>
      </c>
      <c r="E5222">
        <v>19</v>
      </c>
      <c r="F5222" t="str">
        <f>IF((Table5[[#This Row],[Mileage]])=0, "None", IF(Table5[[#This Row],[Mileage]]&lt;10000, "Low", IF(Table5[[#This Row],[Mileage]]&lt;55000, "Average", "High")))</f>
        <v>Low</v>
      </c>
      <c r="G5222" t="s">
        <v>20172</v>
      </c>
      <c r="H5222">
        <v>63575</v>
      </c>
      <c r="I5222" t="s">
        <v>25527</v>
      </c>
      <c r="J5222" t="s">
        <v>18825</v>
      </c>
      <c r="K5222" t="s">
        <v>27108</v>
      </c>
      <c r="L5222" s="5">
        <v>0</v>
      </c>
      <c r="M5222" t="s">
        <v>20172</v>
      </c>
      <c r="N5222" s="4">
        <v>4.5</v>
      </c>
    </row>
    <row r="5223" spans="1:14" x14ac:dyDescent="0.3">
      <c r="A5223">
        <v>5292</v>
      </c>
      <c r="B5223" t="s">
        <v>17994</v>
      </c>
      <c r="C5223" s="5">
        <v>2014</v>
      </c>
      <c r="D5223" t="s">
        <v>19</v>
      </c>
      <c r="E5223" s="5">
        <v>41763</v>
      </c>
      <c r="F5223" s="5" t="str">
        <f>IF((Table5[[#This Row],[Mileage]])=0, "None", IF(Table5[[#This Row],[Mileage]]&lt;10000, "Low", IF(Table5[[#This Row],[Mileage]]&lt;55000, "Average", "High")))</f>
        <v>Average</v>
      </c>
      <c r="G5223" t="s">
        <v>20172</v>
      </c>
      <c r="H5223">
        <v>17995</v>
      </c>
      <c r="I5223" t="s">
        <v>25527</v>
      </c>
      <c r="J5223" t="s">
        <v>18825</v>
      </c>
      <c r="K5223" t="s">
        <v>27107</v>
      </c>
      <c r="L5223" s="5">
        <v>17</v>
      </c>
      <c r="M5223" t="s">
        <v>20171</v>
      </c>
      <c r="N5223" s="4"/>
    </row>
    <row r="5224" spans="1:14" x14ac:dyDescent="0.3">
      <c r="A5224">
        <v>5293</v>
      </c>
      <c r="B5224" t="s">
        <v>18022</v>
      </c>
      <c r="C5224" s="5">
        <v>2017</v>
      </c>
      <c r="D5224" t="s">
        <v>19</v>
      </c>
      <c r="E5224" s="5">
        <v>41289</v>
      </c>
      <c r="F5224" s="5" t="str">
        <f>IF((Table5[[#This Row],[Mileage]])=0, "None", IF(Table5[[#This Row],[Mileage]]&lt;10000, "Low", IF(Table5[[#This Row],[Mileage]]&lt;55000, "Average", "High")))</f>
        <v>Average</v>
      </c>
      <c r="G5224" t="s">
        <v>20171</v>
      </c>
      <c r="H5224">
        <v>18999</v>
      </c>
      <c r="I5224" t="s">
        <v>26176</v>
      </c>
      <c r="J5224" t="s">
        <v>18825</v>
      </c>
      <c r="K5224" t="s">
        <v>27106</v>
      </c>
      <c r="L5224" s="5">
        <v>20</v>
      </c>
      <c r="M5224" t="s">
        <v>20172</v>
      </c>
      <c r="N5224" s="4">
        <v>4.4000000000000004</v>
      </c>
    </row>
    <row r="5225" spans="1:14" x14ac:dyDescent="0.3">
      <c r="A5225">
        <v>5294</v>
      </c>
      <c r="B5225" t="s">
        <v>18039</v>
      </c>
      <c r="C5225" s="5">
        <v>2024</v>
      </c>
      <c r="D5225" t="s">
        <v>11</v>
      </c>
      <c r="E5225">
        <v>14</v>
      </c>
      <c r="F5225" t="str">
        <f>IF((Table5[[#This Row],[Mileage]])=0, "None", IF(Table5[[#This Row],[Mileage]]&lt;10000, "Low", IF(Table5[[#This Row],[Mileage]]&lt;55000, "Average", "High")))</f>
        <v>Low</v>
      </c>
      <c r="G5225" t="s">
        <v>20172</v>
      </c>
      <c r="H5225">
        <v>58768</v>
      </c>
      <c r="I5225" t="s">
        <v>26479</v>
      </c>
      <c r="J5225" t="s">
        <v>25484</v>
      </c>
      <c r="K5225" t="s">
        <v>27107</v>
      </c>
      <c r="L5225" s="5">
        <v>19</v>
      </c>
      <c r="M5225" t="s">
        <v>20172</v>
      </c>
      <c r="N5225" s="4">
        <v>4.5</v>
      </c>
    </row>
    <row r="5226" spans="1:14" x14ac:dyDescent="0.3">
      <c r="A5226">
        <v>5295</v>
      </c>
      <c r="B5226" t="s">
        <v>17993</v>
      </c>
      <c r="C5226" s="5">
        <v>2024</v>
      </c>
      <c r="D5226" t="s">
        <v>11</v>
      </c>
      <c r="E5226">
        <v>15</v>
      </c>
      <c r="F5226" t="str">
        <f>IF((Table5[[#This Row],[Mileage]])=0, "None", IF(Table5[[#This Row],[Mileage]]&lt;10000, "Low", IF(Table5[[#This Row],[Mileage]]&lt;55000, "Average", "High")))</f>
        <v>Low</v>
      </c>
      <c r="G5226" t="s">
        <v>20172</v>
      </c>
      <c r="H5226">
        <v>163395</v>
      </c>
      <c r="I5226" t="s">
        <v>26480</v>
      </c>
      <c r="J5226" t="s">
        <v>18825</v>
      </c>
      <c r="K5226" t="s">
        <v>27106</v>
      </c>
      <c r="L5226" t="s">
        <v>18856</v>
      </c>
      <c r="M5226" t="s">
        <v>20172</v>
      </c>
      <c r="N5226" s="4">
        <v>4.4000000000000004</v>
      </c>
    </row>
    <row r="5227" spans="1:14" x14ac:dyDescent="0.3">
      <c r="A5227">
        <v>5296</v>
      </c>
      <c r="B5227" t="s">
        <v>17992</v>
      </c>
      <c r="C5227" s="5">
        <v>2023</v>
      </c>
      <c r="D5227" t="s">
        <v>19</v>
      </c>
      <c r="E5227" s="5">
        <v>7986</v>
      </c>
      <c r="F5227" s="5" t="str">
        <f>IF((Table5[[#This Row],[Mileage]])=0, "None", IF(Table5[[#This Row],[Mileage]]&lt;10000, "Low", IF(Table5[[#This Row],[Mileage]]&lt;55000, "Average", "High")))</f>
        <v>Low</v>
      </c>
      <c r="G5227" t="s">
        <v>20172</v>
      </c>
      <c r="H5227">
        <v>67874</v>
      </c>
      <c r="I5227" t="s">
        <v>25619</v>
      </c>
      <c r="J5227" t="s">
        <v>18825</v>
      </c>
      <c r="K5227" t="s">
        <v>27106</v>
      </c>
      <c r="L5227" s="5">
        <v>18</v>
      </c>
      <c r="M5227" t="s">
        <v>20172</v>
      </c>
      <c r="N5227" s="4"/>
    </row>
    <row r="5228" spans="1:14" x14ac:dyDescent="0.3">
      <c r="A5228">
        <v>5297</v>
      </c>
      <c r="B5228" t="s">
        <v>18011</v>
      </c>
      <c r="C5228" s="5">
        <v>2024</v>
      </c>
      <c r="D5228" t="s">
        <v>11</v>
      </c>
      <c r="E5228">
        <v>0</v>
      </c>
      <c r="F5228" t="str">
        <f>IF((Table5[[#This Row],[Mileage]])=0, "None", IF(Table5[[#This Row],[Mileage]]&lt;10000, "Low", IF(Table5[[#This Row],[Mileage]]&lt;55000, "Average", "High")))</f>
        <v>None</v>
      </c>
      <c r="G5228" t="s">
        <v>20172</v>
      </c>
      <c r="H5228">
        <v>43160</v>
      </c>
      <c r="I5228" t="s">
        <v>26115</v>
      </c>
      <c r="J5228" t="s">
        <v>26059</v>
      </c>
      <c r="K5228" t="s">
        <v>27108</v>
      </c>
      <c r="L5228" s="5">
        <v>19</v>
      </c>
      <c r="M5228" t="s">
        <v>20172</v>
      </c>
      <c r="N5228" s="4">
        <v>4.5</v>
      </c>
    </row>
    <row r="5229" spans="1:14" x14ac:dyDescent="0.3">
      <c r="A5229">
        <v>5298</v>
      </c>
      <c r="B5229" t="s">
        <v>17999</v>
      </c>
      <c r="C5229" s="5">
        <v>2020</v>
      </c>
      <c r="D5229" t="s">
        <v>19</v>
      </c>
      <c r="E5229" s="5">
        <v>103820</v>
      </c>
      <c r="F5229" s="5" t="str">
        <f>IF((Table5[[#This Row],[Mileage]])=0, "None", IF(Table5[[#This Row],[Mileage]]&lt;10000, "Low", IF(Table5[[#This Row],[Mileage]]&lt;55000, "Average", "High")))</f>
        <v>High</v>
      </c>
      <c r="G5229" t="s">
        <v>20172</v>
      </c>
      <c r="H5229">
        <v>19495</v>
      </c>
      <c r="I5229" t="s">
        <v>25773</v>
      </c>
      <c r="J5229" t="s">
        <v>18825</v>
      </c>
      <c r="K5229" t="s">
        <v>27106</v>
      </c>
      <c r="L5229" s="5">
        <v>27</v>
      </c>
      <c r="M5229" t="s">
        <v>20171</v>
      </c>
      <c r="N5229" s="4"/>
    </row>
    <row r="5230" spans="1:14" x14ac:dyDescent="0.3">
      <c r="A5230">
        <v>5299</v>
      </c>
      <c r="B5230" t="s">
        <v>17995</v>
      </c>
      <c r="C5230" s="5">
        <v>2019</v>
      </c>
      <c r="D5230" t="s">
        <v>19</v>
      </c>
      <c r="E5230" s="5">
        <v>45456</v>
      </c>
      <c r="F5230" s="5" t="str">
        <f>IF((Table5[[#This Row],[Mileage]])=0, "None", IF(Table5[[#This Row],[Mileage]]&lt;10000, "Low", IF(Table5[[#This Row],[Mileage]]&lt;55000, "Average", "High")))</f>
        <v>Average</v>
      </c>
      <c r="G5230" t="s">
        <v>20172</v>
      </c>
      <c r="H5230">
        <v>26900</v>
      </c>
      <c r="I5230" t="s">
        <v>25650</v>
      </c>
      <c r="J5230" t="s">
        <v>18825</v>
      </c>
      <c r="K5230" t="s">
        <v>27106</v>
      </c>
      <c r="L5230" s="5">
        <v>18</v>
      </c>
      <c r="M5230" t="s">
        <v>20172</v>
      </c>
      <c r="N5230" s="4">
        <v>4.7</v>
      </c>
    </row>
    <row r="5231" spans="1:14" x14ac:dyDescent="0.3">
      <c r="A5231">
        <v>5300</v>
      </c>
      <c r="B5231" t="s">
        <v>18020</v>
      </c>
      <c r="C5231" s="5">
        <v>2021</v>
      </c>
      <c r="D5231" t="s">
        <v>1256</v>
      </c>
      <c r="E5231" s="2">
        <v>28365</v>
      </c>
      <c r="F5231" s="2" t="str">
        <f>IF((Table5[[#This Row],[Mileage]])=0, "None", IF(Table5[[#This Row],[Mileage]]&lt;10000, "Low", IF(Table5[[#This Row],[Mileage]]&lt;55000, "Average", "High")))</f>
        <v>Average</v>
      </c>
      <c r="G5231" t="s">
        <v>20171</v>
      </c>
      <c r="H5231">
        <v>25975</v>
      </c>
      <c r="I5231" t="s">
        <v>25634</v>
      </c>
      <c r="J5231" t="s">
        <v>27047</v>
      </c>
      <c r="K5231" t="s">
        <v>27106</v>
      </c>
      <c r="L5231" s="5">
        <v>25</v>
      </c>
      <c r="M5231" t="s">
        <v>20172</v>
      </c>
      <c r="N5231" s="4">
        <v>4.9000000000000004</v>
      </c>
    </row>
    <row r="5232" spans="1:14" x14ac:dyDescent="0.3">
      <c r="A5232">
        <v>5301</v>
      </c>
      <c r="B5232" t="s">
        <v>17989</v>
      </c>
      <c r="C5232" s="5">
        <v>2024</v>
      </c>
      <c r="D5232" t="s">
        <v>11</v>
      </c>
      <c r="E5232">
        <v>0</v>
      </c>
      <c r="F5232" t="str">
        <f>IF((Table5[[#This Row],[Mileage]])=0, "None", IF(Table5[[#This Row],[Mileage]]&lt;10000, "Low", IF(Table5[[#This Row],[Mileage]]&lt;55000, "Average", "High")))</f>
        <v>None</v>
      </c>
      <c r="G5232" t="s">
        <v>20172</v>
      </c>
      <c r="H5232">
        <v>58114</v>
      </c>
      <c r="I5232" t="s">
        <v>25559</v>
      </c>
      <c r="J5232" t="s">
        <v>26931</v>
      </c>
      <c r="K5232" t="s">
        <v>27106</v>
      </c>
      <c r="L5232" s="5">
        <v>21</v>
      </c>
      <c r="M5232" t="s">
        <v>20172</v>
      </c>
      <c r="N5232" s="4">
        <v>4.9000000000000004</v>
      </c>
    </row>
    <row r="5233" spans="1:14" x14ac:dyDescent="0.3">
      <c r="A5233">
        <v>5302</v>
      </c>
      <c r="B5233" t="s">
        <v>18022</v>
      </c>
      <c r="C5233" s="5">
        <v>2023</v>
      </c>
      <c r="D5233" t="s">
        <v>11</v>
      </c>
      <c r="E5233">
        <v>10</v>
      </c>
      <c r="F5233" t="str">
        <f>IF((Table5[[#This Row],[Mileage]])=0, "None", IF(Table5[[#This Row],[Mileage]]&lt;10000, "Low", IF(Table5[[#This Row],[Mileage]]&lt;55000, "Average", "High")))</f>
        <v>Low</v>
      </c>
      <c r="G5233" t="s">
        <v>20172</v>
      </c>
      <c r="H5233">
        <v>43999</v>
      </c>
      <c r="I5233" t="s">
        <v>25562</v>
      </c>
      <c r="J5233" t="s">
        <v>26737</v>
      </c>
      <c r="K5233" t="s">
        <v>27108</v>
      </c>
      <c r="L5233" t="s">
        <v>18856</v>
      </c>
      <c r="M5233" t="s">
        <v>20172</v>
      </c>
      <c r="N5233" s="4">
        <v>3.7</v>
      </c>
    </row>
    <row r="5234" spans="1:14" x14ac:dyDescent="0.3">
      <c r="A5234">
        <v>5303</v>
      </c>
      <c r="B5234" t="s">
        <v>18022</v>
      </c>
      <c r="C5234" s="5">
        <v>2023</v>
      </c>
      <c r="D5234" t="s">
        <v>19</v>
      </c>
      <c r="E5234" s="5">
        <v>18234</v>
      </c>
      <c r="F5234" s="5" t="str">
        <f>IF((Table5[[#This Row],[Mileage]])=0, "None", IF(Table5[[#This Row],[Mileage]]&lt;10000, "Low", IF(Table5[[#This Row],[Mileage]]&lt;55000, "Average", "High")))</f>
        <v>Average</v>
      </c>
      <c r="G5234" t="s">
        <v>20171</v>
      </c>
      <c r="H5234">
        <v>23479</v>
      </c>
      <c r="I5234" t="s">
        <v>25566</v>
      </c>
      <c r="J5234" t="s">
        <v>18825</v>
      </c>
      <c r="K5234" t="s">
        <v>27108</v>
      </c>
      <c r="L5234" s="5">
        <v>25</v>
      </c>
      <c r="M5234" t="s">
        <v>20172</v>
      </c>
      <c r="N5234" s="4">
        <v>4.8</v>
      </c>
    </row>
    <row r="5235" spans="1:14" x14ac:dyDescent="0.3">
      <c r="A5235">
        <v>5304</v>
      </c>
      <c r="B5235" t="s">
        <v>17998</v>
      </c>
      <c r="C5235" s="5">
        <v>2024</v>
      </c>
      <c r="D5235" t="s">
        <v>11</v>
      </c>
      <c r="E5235">
        <v>4</v>
      </c>
      <c r="F5235" t="str">
        <f>IF((Table5[[#This Row],[Mileage]])=0, "None", IF(Table5[[#This Row],[Mileage]]&lt;10000, "Low", IF(Table5[[#This Row],[Mileage]]&lt;55000, "Average", "High")))</f>
        <v>Low</v>
      </c>
      <c r="G5235" t="s">
        <v>20172</v>
      </c>
      <c r="H5235">
        <v>45522</v>
      </c>
      <c r="I5235" t="s">
        <v>25920</v>
      </c>
      <c r="J5235" t="s">
        <v>26364</v>
      </c>
      <c r="K5235" t="s">
        <v>27106</v>
      </c>
      <c r="L5235" s="5">
        <v>21</v>
      </c>
      <c r="M5235" t="s">
        <v>20172</v>
      </c>
      <c r="N5235" s="4">
        <v>4.7</v>
      </c>
    </row>
    <row r="5236" spans="1:14" x14ac:dyDescent="0.3">
      <c r="A5236">
        <v>5305</v>
      </c>
      <c r="B5236" t="s">
        <v>17993</v>
      </c>
      <c r="C5236" s="5">
        <v>2024</v>
      </c>
      <c r="D5236" t="s">
        <v>19</v>
      </c>
      <c r="E5236" s="5">
        <v>5265</v>
      </c>
      <c r="F5236" s="5" t="str">
        <f>IF((Table5[[#This Row],[Mileage]])=0, "None", IF(Table5[[#This Row],[Mileage]]&lt;10000, "Low", IF(Table5[[#This Row],[Mileage]]&lt;55000, "Average", "High")))</f>
        <v>Low</v>
      </c>
      <c r="G5236" t="s">
        <v>20172</v>
      </c>
      <c r="H5236">
        <v>55595</v>
      </c>
      <c r="I5236" t="s">
        <v>25720</v>
      </c>
      <c r="J5236" t="s">
        <v>26625</v>
      </c>
      <c r="K5236" t="s">
        <v>27106</v>
      </c>
      <c r="L5236" s="5">
        <v>21</v>
      </c>
      <c r="M5236" t="s">
        <v>20172</v>
      </c>
      <c r="N5236" s="4">
        <v>4.7</v>
      </c>
    </row>
    <row r="5237" spans="1:14" x14ac:dyDescent="0.3">
      <c r="A5237">
        <v>5306</v>
      </c>
      <c r="B5237" t="s">
        <v>18022</v>
      </c>
      <c r="C5237" s="5">
        <v>2023</v>
      </c>
      <c r="D5237" t="s">
        <v>11</v>
      </c>
      <c r="E5237">
        <v>28</v>
      </c>
      <c r="F5237" t="str">
        <f>IF((Table5[[#This Row],[Mileage]])=0, "None", IF(Table5[[#This Row],[Mileage]]&lt;10000, "Low", IF(Table5[[#This Row],[Mileage]]&lt;55000, "Average", "High")))</f>
        <v>Low</v>
      </c>
      <c r="G5237" t="s">
        <v>20171</v>
      </c>
      <c r="H5237">
        <v>39232</v>
      </c>
      <c r="I5237" t="s">
        <v>25566</v>
      </c>
      <c r="J5237" t="s">
        <v>25618</v>
      </c>
      <c r="K5237" t="s">
        <v>27108</v>
      </c>
      <c r="L5237" t="s">
        <v>18856</v>
      </c>
      <c r="M5237" t="s">
        <v>20172</v>
      </c>
      <c r="N5237" s="4">
        <v>2.9</v>
      </c>
    </row>
    <row r="5238" spans="1:14" x14ac:dyDescent="0.3">
      <c r="A5238">
        <v>5307</v>
      </c>
      <c r="B5238" t="s">
        <v>18010</v>
      </c>
      <c r="C5238" s="5">
        <v>2021</v>
      </c>
      <c r="D5238" t="s">
        <v>19</v>
      </c>
      <c r="E5238" s="5">
        <v>32337</v>
      </c>
      <c r="F5238" s="5" t="str">
        <f>IF((Table5[[#This Row],[Mileage]])=0, "None", IF(Table5[[#This Row],[Mileage]]&lt;10000, "Low", IF(Table5[[#This Row],[Mileage]]&lt;55000, "Average", "High")))</f>
        <v>Average</v>
      </c>
      <c r="G5238" t="s">
        <v>20172</v>
      </c>
      <c r="H5238">
        <v>28475</v>
      </c>
      <c r="I5238" t="s">
        <v>25994</v>
      </c>
      <c r="J5238" t="s">
        <v>18825</v>
      </c>
      <c r="K5238" t="s">
        <v>27106</v>
      </c>
      <c r="L5238" s="5">
        <v>20</v>
      </c>
      <c r="M5238" t="s">
        <v>20172</v>
      </c>
      <c r="N5238" s="4">
        <v>4.5999999999999996</v>
      </c>
    </row>
    <row r="5239" spans="1:14" x14ac:dyDescent="0.3">
      <c r="A5239">
        <v>5308</v>
      </c>
      <c r="B5239" t="s">
        <v>17994</v>
      </c>
      <c r="C5239" s="5">
        <v>2024</v>
      </c>
      <c r="D5239" t="s">
        <v>11</v>
      </c>
      <c r="E5239">
        <v>10</v>
      </c>
      <c r="F5239" t="str">
        <f>IF((Table5[[#This Row],[Mileage]])=0, "None", IF(Table5[[#This Row],[Mileage]]&lt;10000, "Low", IF(Table5[[#This Row],[Mileage]]&lt;55000, "Average", "High")))</f>
        <v>Low</v>
      </c>
      <c r="G5239" t="s">
        <v>20171</v>
      </c>
      <c r="H5239">
        <v>49854</v>
      </c>
      <c r="I5239" t="s">
        <v>25527</v>
      </c>
      <c r="J5239" t="s">
        <v>26751</v>
      </c>
      <c r="K5239" t="s">
        <v>27107</v>
      </c>
      <c r="L5239" s="5">
        <v>18</v>
      </c>
      <c r="M5239" t="s">
        <v>20172</v>
      </c>
      <c r="N5239" s="4">
        <v>4.7</v>
      </c>
    </row>
    <row r="5240" spans="1:14" x14ac:dyDescent="0.3">
      <c r="A5240">
        <v>5309</v>
      </c>
      <c r="B5240" t="s">
        <v>18002</v>
      </c>
      <c r="C5240" s="5">
        <v>2019</v>
      </c>
      <c r="D5240" t="s">
        <v>19</v>
      </c>
      <c r="E5240" s="5">
        <v>50850</v>
      </c>
      <c r="F5240" s="5" t="str">
        <f>IF((Table5[[#This Row],[Mileage]])=0, "None", IF(Table5[[#This Row],[Mileage]]&lt;10000, "Low", IF(Table5[[#This Row],[Mileage]]&lt;55000, "Average", "High")))</f>
        <v>Average</v>
      </c>
      <c r="G5240" t="s">
        <v>20172</v>
      </c>
      <c r="H5240">
        <v>16027</v>
      </c>
      <c r="I5240" t="s">
        <v>25962</v>
      </c>
      <c r="J5240" t="s">
        <v>25736</v>
      </c>
      <c r="K5240" t="s">
        <v>27108</v>
      </c>
      <c r="L5240" s="5">
        <v>26</v>
      </c>
      <c r="M5240" t="s">
        <v>20171</v>
      </c>
      <c r="N5240" s="4">
        <v>4.5999999999999996</v>
      </c>
    </row>
    <row r="5241" spans="1:14" x14ac:dyDescent="0.3">
      <c r="A5241">
        <v>5310</v>
      </c>
      <c r="B5241" t="s">
        <v>17998</v>
      </c>
      <c r="C5241" s="5">
        <v>2024</v>
      </c>
      <c r="D5241" t="s">
        <v>11</v>
      </c>
      <c r="E5241" s="2">
        <v>1426</v>
      </c>
      <c r="F5241" s="2" t="str">
        <f>IF((Table5[[#This Row],[Mileage]])=0, "None", IF(Table5[[#This Row],[Mileage]]&lt;10000, "Low", IF(Table5[[#This Row],[Mileage]]&lt;55000, "Average", "High")))</f>
        <v>Low</v>
      </c>
      <c r="G5241" t="s">
        <v>20171</v>
      </c>
      <c r="H5241">
        <v>39442</v>
      </c>
      <c r="I5241" t="s">
        <v>26247</v>
      </c>
      <c r="J5241" t="s">
        <v>26364</v>
      </c>
      <c r="K5241" t="s">
        <v>27106</v>
      </c>
      <c r="L5241" s="5">
        <v>21</v>
      </c>
      <c r="M5241" t="s">
        <v>20172</v>
      </c>
      <c r="N5241" s="4">
        <v>4.8</v>
      </c>
    </row>
    <row r="5242" spans="1:14" x14ac:dyDescent="0.3">
      <c r="A5242">
        <v>5311</v>
      </c>
      <c r="B5242" t="s">
        <v>18028</v>
      </c>
      <c r="C5242" s="5">
        <v>2024</v>
      </c>
      <c r="D5242" t="s">
        <v>11</v>
      </c>
      <c r="E5242">
        <v>12</v>
      </c>
      <c r="F5242" t="str">
        <f>IF((Table5[[#This Row],[Mileage]])=0, "None", IF(Table5[[#This Row],[Mileage]]&lt;10000, "Low", IF(Table5[[#This Row],[Mileage]]&lt;55000, "Average", "High")))</f>
        <v>Low</v>
      </c>
      <c r="G5242" t="s">
        <v>20172</v>
      </c>
      <c r="H5242">
        <v>48245</v>
      </c>
      <c r="I5242" t="s">
        <v>26182</v>
      </c>
      <c r="J5242" t="s">
        <v>26676</v>
      </c>
      <c r="K5242" t="s">
        <v>27106</v>
      </c>
      <c r="L5242" s="5">
        <v>23</v>
      </c>
      <c r="M5242" t="s">
        <v>20172</v>
      </c>
      <c r="N5242" s="4">
        <v>3.8</v>
      </c>
    </row>
    <row r="5243" spans="1:14" x14ac:dyDescent="0.3">
      <c r="A5243">
        <v>5312</v>
      </c>
      <c r="B5243" t="s">
        <v>17998</v>
      </c>
      <c r="C5243" s="5">
        <v>2024</v>
      </c>
      <c r="D5243" t="s">
        <v>11</v>
      </c>
      <c r="E5243">
        <v>7</v>
      </c>
      <c r="F5243" t="str">
        <f>IF((Table5[[#This Row],[Mileage]])=0, "None", IF(Table5[[#This Row],[Mileage]]&lt;10000, "Low", IF(Table5[[#This Row],[Mileage]]&lt;55000, "Average", "High")))</f>
        <v>Low</v>
      </c>
      <c r="G5243" t="s">
        <v>20172</v>
      </c>
      <c r="H5243">
        <v>54190</v>
      </c>
      <c r="I5243" t="s">
        <v>25930</v>
      </c>
      <c r="J5243" t="s">
        <v>26979</v>
      </c>
      <c r="K5243" t="s">
        <v>27107</v>
      </c>
      <c r="L5243" s="5">
        <v>19</v>
      </c>
      <c r="M5243" t="s">
        <v>20172</v>
      </c>
      <c r="N5243" s="4">
        <v>4.5999999999999996</v>
      </c>
    </row>
    <row r="5244" spans="1:14" x14ac:dyDescent="0.3">
      <c r="A5244">
        <v>5314</v>
      </c>
      <c r="B5244" t="s">
        <v>18011</v>
      </c>
      <c r="C5244" s="5">
        <v>2010</v>
      </c>
      <c r="D5244" t="s">
        <v>19</v>
      </c>
      <c r="E5244" s="5">
        <v>115296</v>
      </c>
      <c r="F5244" s="5" t="str">
        <f>IF((Table5[[#This Row],[Mileage]])=0, "None", IF(Table5[[#This Row],[Mileage]]&lt;10000, "Low", IF(Table5[[#This Row],[Mileage]]&lt;55000, "Average", "High")))</f>
        <v>High</v>
      </c>
      <c r="G5244" t="s">
        <v>20172</v>
      </c>
      <c r="H5244">
        <v>9799</v>
      </c>
      <c r="I5244" t="s">
        <v>18850</v>
      </c>
      <c r="J5244" t="s">
        <v>18825</v>
      </c>
      <c r="K5244" t="s">
        <v>27108</v>
      </c>
      <c r="L5244" s="5">
        <v>21</v>
      </c>
      <c r="M5244" t="s">
        <v>20172</v>
      </c>
      <c r="N5244" s="4">
        <v>4.3</v>
      </c>
    </row>
    <row r="5245" spans="1:14" x14ac:dyDescent="0.3">
      <c r="A5245">
        <v>5315</v>
      </c>
      <c r="B5245" t="s">
        <v>18806</v>
      </c>
      <c r="C5245" s="5">
        <v>2023</v>
      </c>
      <c r="D5245" t="s">
        <v>11</v>
      </c>
      <c r="E5245">
        <v>18</v>
      </c>
      <c r="F5245" t="str">
        <f>IF((Table5[[#This Row],[Mileage]])=0, "None", IF(Table5[[#This Row],[Mileage]]&lt;10000, "Low", IF(Table5[[#This Row],[Mileage]]&lt;55000, "Average", "High")))</f>
        <v>Low</v>
      </c>
      <c r="G5245" t="s">
        <v>20172</v>
      </c>
      <c r="H5245">
        <v>58634</v>
      </c>
      <c r="I5245" t="s">
        <v>25680</v>
      </c>
      <c r="J5245" t="s">
        <v>18825</v>
      </c>
      <c r="K5245" t="s">
        <v>27105</v>
      </c>
      <c r="L5245" t="s">
        <v>18856</v>
      </c>
      <c r="M5245" t="s">
        <v>20172</v>
      </c>
      <c r="N5245" s="4">
        <v>4.5</v>
      </c>
    </row>
    <row r="5246" spans="1:14" x14ac:dyDescent="0.3">
      <c r="A5246">
        <v>5316</v>
      </c>
      <c r="B5246" t="s">
        <v>18001</v>
      </c>
      <c r="C5246" s="5">
        <v>2024</v>
      </c>
      <c r="D5246" t="s">
        <v>11</v>
      </c>
      <c r="E5246">
        <v>26</v>
      </c>
      <c r="F5246" t="str">
        <f>IF((Table5[[#This Row],[Mileage]])=0, "None", IF(Table5[[#This Row],[Mileage]]&lt;10000, "Low", IF(Table5[[#This Row],[Mileage]]&lt;55000, "Average", "High")))</f>
        <v>Low</v>
      </c>
      <c r="G5246" t="s">
        <v>20172</v>
      </c>
      <c r="H5246">
        <v>32222</v>
      </c>
      <c r="I5246" t="s">
        <v>26033</v>
      </c>
      <c r="J5246" t="s">
        <v>18825</v>
      </c>
      <c r="K5246" t="s">
        <v>27106</v>
      </c>
      <c r="L5246" t="s">
        <v>18856</v>
      </c>
      <c r="M5246" t="s">
        <v>20172</v>
      </c>
      <c r="N5246" s="4">
        <v>4.9000000000000004</v>
      </c>
    </row>
    <row r="5247" spans="1:14" x14ac:dyDescent="0.3">
      <c r="A5247">
        <v>5317</v>
      </c>
      <c r="B5247" t="s">
        <v>18004</v>
      </c>
      <c r="C5247" s="5">
        <v>2024</v>
      </c>
      <c r="D5247" t="s">
        <v>11</v>
      </c>
      <c r="E5247">
        <v>6</v>
      </c>
      <c r="F5247" t="str">
        <f>IF((Table5[[#This Row],[Mileage]])=0, "None", IF(Table5[[#This Row],[Mileage]]&lt;10000, "Low", IF(Table5[[#This Row],[Mileage]]&lt;55000, "Average", "High")))</f>
        <v>Low</v>
      </c>
      <c r="G5247" t="s">
        <v>20172</v>
      </c>
      <c r="H5247">
        <v>38972</v>
      </c>
      <c r="I5247" t="s">
        <v>25806</v>
      </c>
      <c r="J5247" t="s">
        <v>25484</v>
      </c>
      <c r="K5247" t="s">
        <v>27106</v>
      </c>
      <c r="L5247" s="5">
        <v>25</v>
      </c>
      <c r="M5247" t="s">
        <v>20172</v>
      </c>
      <c r="N5247" s="4">
        <v>4.5</v>
      </c>
    </row>
    <row r="5248" spans="1:14" x14ac:dyDescent="0.3">
      <c r="A5248">
        <v>5318</v>
      </c>
      <c r="B5248" t="s">
        <v>18008</v>
      </c>
      <c r="C5248" s="5">
        <v>2011</v>
      </c>
      <c r="D5248" t="s">
        <v>19</v>
      </c>
      <c r="E5248" s="5">
        <v>132792</v>
      </c>
      <c r="F5248" s="5" t="str">
        <f>IF((Table5[[#This Row],[Mileage]])=0, "None", IF(Table5[[#This Row],[Mileage]]&lt;10000, "Low", IF(Table5[[#This Row],[Mileage]]&lt;55000, "Average", "High")))</f>
        <v>High</v>
      </c>
      <c r="G5248" t="s">
        <v>20172</v>
      </c>
      <c r="H5248">
        <v>12991</v>
      </c>
      <c r="I5248" t="s">
        <v>25851</v>
      </c>
      <c r="J5248" t="s">
        <v>26629</v>
      </c>
      <c r="K5248" t="s">
        <v>27106</v>
      </c>
      <c r="L5248" s="5">
        <v>20</v>
      </c>
      <c r="M5248" t="s">
        <v>20172</v>
      </c>
      <c r="N5248" s="4"/>
    </row>
    <row r="5249" spans="1:14" x14ac:dyDescent="0.3">
      <c r="A5249">
        <v>5319</v>
      </c>
      <c r="B5249" t="s">
        <v>18806</v>
      </c>
      <c r="C5249" s="5">
        <v>2015</v>
      </c>
      <c r="D5249" t="s">
        <v>19</v>
      </c>
      <c r="E5249" s="5">
        <v>94853</v>
      </c>
      <c r="F5249" s="5" t="str">
        <f>IF((Table5[[#This Row],[Mileage]])=0, "None", IF(Table5[[#This Row],[Mileage]]&lt;10000, "Low", IF(Table5[[#This Row],[Mileage]]&lt;55000, "Average", "High")))</f>
        <v>High</v>
      </c>
      <c r="G5249" t="s">
        <v>20171</v>
      </c>
      <c r="H5249">
        <v>16850</v>
      </c>
      <c r="I5249" t="s">
        <v>26481</v>
      </c>
      <c r="J5249" t="s">
        <v>18825</v>
      </c>
      <c r="K5249" t="s">
        <v>27106</v>
      </c>
      <c r="L5249" s="5">
        <v>17</v>
      </c>
      <c r="M5249" t="s">
        <v>20171</v>
      </c>
      <c r="N5249" s="4"/>
    </row>
    <row r="5250" spans="1:14" x14ac:dyDescent="0.3">
      <c r="A5250">
        <v>5320</v>
      </c>
      <c r="B5250" t="s">
        <v>18023</v>
      </c>
      <c r="C5250" s="5">
        <v>2024</v>
      </c>
      <c r="D5250" t="s">
        <v>11</v>
      </c>
      <c r="E5250">
        <v>44</v>
      </c>
      <c r="F5250" t="str">
        <f>IF((Table5[[#This Row],[Mileage]])=0, "None", IF(Table5[[#This Row],[Mileage]]&lt;10000, "Low", IF(Table5[[#This Row],[Mileage]]&lt;55000, "Average", "High")))</f>
        <v>Low</v>
      </c>
      <c r="G5250" t="s">
        <v>20172</v>
      </c>
      <c r="H5250">
        <v>118595</v>
      </c>
      <c r="I5250" t="s">
        <v>26195</v>
      </c>
      <c r="J5250" t="s">
        <v>18825</v>
      </c>
      <c r="K5250" t="s">
        <v>27106</v>
      </c>
      <c r="L5250" s="5">
        <v>16</v>
      </c>
      <c r="M5250" t="s">
        <v>20172</v>
      </c>
      <c r="N5250" s="4">
        <v>4.9000000000000004</v>
      </c>
    </row>
    <row r="5251" spans="1:14" x14ac:dyDescent="0.3">
      <c r="A5251">
        <v>5321</v>
      </c>
      <c r="B5251" t="s">
        <v>18001</v>
      </c>
      <c r="C5251" s="5">
        <v>2016</v>
      </c>
      <c r="D5251" t="s">
        <v>19</v>
      </c>
      <c r="E5251" s="5">
        <v>106040</v>
      </c>
      <c r="F5251" s="5" t="str">
        <f>IF((Table5[[#This Row],[Mileage]])=0, "None", IF(Table5[[#This Row],[Mileage]]&lt;10000, "Low", IF(Table5[[#This Row],[Mileage]]&lt;55000, "Average", "High")))</f>
        <v>High</v>
      </c>
      <c r="G5251" t="s">
        <v>20172</v>
      </c>
      <c r="H5251">
        <v>10547</v>
      </c>
      <c r="I5251" t="s">
        <v>25721</v>
      </c>
      <c r="J5251" t="s">
        <v>18856</v>
      </c>
      <c r="K5251" t="s">
        <v>18856</v>
      </c>
      <c r="L5251" t="s">
        <v>18856</v>
      </c>
      <c r="M5251" t="s">
        <v>20172</v>
      </c>
      <c r="N5251" s="4">
        <v>4.7</v>
      </c>
    </row>
    <row r="5252" spans="1:14" x14ac:dyDescent="0.3">
      <c r="A5252">
        <v>5322</v>
      </c>
      <c r="B5252" t="s">
        <v>18000</v>
      </c>
      <c r="C5252" s="5">
        <v>2019</v>
      </c>
      <c r="D5252" t="s">
        <v>19</v>
      </c>
      <c r="E5252" s="5">
        <v>51508</v>
      </c>
      <c r="F5252" s="5" t="str">
        <f>IF((Table5[[#This Row],[Mileage]])=0, "None", IF(Table5[[#This Row],[Mileage]]&lt;10000, "Low", IF(Table5[[#This Row],[Mileage]]&lt;55000, "Average", "High")))</f>
        <v>Average</v>
      </c>
      <c r="G5252" t="s">
        <v>20172</v>
      </c>
      <c r="H5252">
        <v>27990</v>
      </c>
      <c r="I5252" t="s">
        <v>25709</v>
      </c>
      <c r="J5252" t="s">
        <v>25635</v>
      </c>
      <c r="K5252" t="s">
        <v>27105</v>
      </c>
      <c r="L5252" s="5">
        <v>14</v>
      </c>
      <c r="M5252" t="s">
        <v>20172</v>
      </c>
      <c r="N5252" s="4">
        <v>3.9</v>
      </c>
    </row>
    <row r="5253" spans="1:14" x14ac:dyDescent="0.3">
      <c r="A5253">
        <v>5323</v>
      </c>
      <c r="B5253" t="s">
        <v>17999</v>
      </c>
      <c r="C5253" s="5">
        <v>2016</v>
      </c>
      <c r="D5253" t="s">
        <v>19</v>
      </c>
      <c r="E5253" s="5">
        <v>144116</v>
      </c>
      <c r="F5253" s="5" t="str">
        <f>IF((Table5[[#This Row],[Mileage]])=0, "None", IF(Table5[[#This Row],[Mileage]]&lt;10000, "Low", IF(Table5[[#This Row],[Mileage]]&lt;55000, "Average", "High")))</f>
        <v>High</v>
      </c>
      <c r="G5253" t="s">
        <v>20172</v>
      </c>
      <c r="H5253">
        <v>21896</v>
      </c>
      <c r="I5253" t="s">
        <v>26482</v>
      </c>
      <c r="J5253" t="s">
        <v>27048</v>
      </c>
      <c r="K5253" t="s">
        <v>27106</v>
      </c>
      <c r="L5253" s="5">
        <v>18</v>
      </c>
      <c r="M5253" t="s">
        <v>20171</v>
      </c>
      <c r="N5253" s="4"/>
    </row>
    <row r="5254" spans="1:14" x14ac:dyDescent="0.3">
      <c r="A5254">
        <v>5324</v>
      </c>
      <c r="B5254" t="s">
        <v>17996</v>
      </c>
      <c r="C5254" s="5">
        <v>2020</v>
      </c>
      <c r="D5254" t="s">
        <v>19</v>
      </c>
      <c r="E5254" s="5">
        <v>37765</v>
      </c>
      <c r="F5254" s="5" t="str">
        <f>IF((Table5[[#This Row],[Mileage]])=0, "None", IF(Table5[[#This Row],[Mileage]]&lt;10000, "Low", IF(Table5[[#This Row],[Mileage]]&lt;55000, "Average", "High")))</f>
        <v>Average</v>
      </c>
      <c r="G5254" t="s">
        <v>20172</v>
      </c>
      <c r="H5254">
        <v>16995</v>
      </c>
      <c r="I5254" t="s">
        <v>26153</v>
      </c>
      <c r="J5254" t="s">
        <v>18804</v>
      </c>
      <c r="K5254" t="s">
        <v>27108</v>
      </c>
      <c r="L5254" s="5">
        <v>27</v>
      </c>
      <c r="M5254" t="s">
        <v>20171</v>
      </c>
      <c r="N5254" s="4"/>
    </row>
    <row r="5255" spans="1:14" x14ac:dyDescent="0.3">
      <c r="A5255">
        <v>5325</v>
      </c>
      <c r="B5255" t="s">
        <v>17993</v>
      </c>
      <c r="C5255" s="5">
        <v>2023</v>
      </c>
      <c r="D5255" t="s">
        <v>19</v>
      </c>
      <c r="E5255" s="5">
        <v>11492</v>
      </c>
      <c r="F5255" s="5" t="str">
        <f>IF((Table5[[#This Row],[Mileage]])=0, "None", IF(Table5[[#This Row],[Mileage]]&lt;10000, "Low", IF(Table5[[#This Row],[Mileage]]&lt;55000, "Average", "High")))</f>
        <v>Average</v>
      </c>
      <c r="G5255" t="s">
        <v>20172</v>
      </c>
      <c r="H5255">
        <v>47799</v>
      </c>
      <c r="I5255" t="s">
        <v>25711</v>
      </c>
      <c r="J5255" t="s">
        <v>26059</v>
      </c>
      <c r="K5255" t="s">
        <v>27106</v>
      </c>
      <c r="L5255" t="s">
        <v>18856</v>
      </c>
      <c r="M5255" t="s">
        <v>20172</v>
      </c>
      <c r="N5255" s="4">
        <v>4.5</v>
      </c>
    </row>
    <row r="5256" spans="1:14" x14ac:dyDescent="0.3">
      <c r="A5256">
        <v>5327</v>
      </c>
      <c r="B5256" t="s">
        <v>17993</v>
      </c>
      <c r="C5256" s="5">
        <v>2024</v>
      </c>
      <c r="D5256" t="s">
        <v>11</v>
      </c>
      <c r="E5256">
        <v>3</v>
      </c>
      <c r="F5256" t="str">
        <f>IF((Table5[[#This Row],[Mileage]])=0, "None", IF(Table5[[#This Row],[Mileage]]&lt;10000, "Low", IF(Table5[[#This Row],[Mileage]]&lt;55000, "Average", "High")))</f>
        <v>Low</v>
      </c>
      <c r="G5256" t="s">
        <v>20172</v>
      </c>
      <c r="H5256">
        <v>63560</v>
      </c>
      <c r="I5256" t="s">
        <v>26483</v>
      </c>
      <c r="J5256" t="s">
        <v>18825</v>
      </c>
      <c r="K5256" t="s">
        <v>27106</v>
      </c>
      <c r="L5256" s="5">
        <v>27</v>
      </c>
      <c r="M5256" t="s">
        <v>20172</v>
      </c>
      <c r="N5256" s="4">
        <v>4.4000000000000004</v>
      </c>
    </row>
    <row r="5257" spans="1:14" x14ac:dyDescent="0.3">
      <c r="A5257">
        <v>5328</v>
      </c>
      <c r="B5257" t="s">
        <v>17989</v>
      </c>
      <c r="C5257" s="5">
        <v>2007</v>
      </c>
      <c r="D5257" t="s">
        <v>19</v>
      </c>
      <c r="E5257" s="5">
        <v>98090</v>
      </c>
      <c r="F5257" s="5" t="str">
        <f>IF((Table5[[#This Row],[Mileage]])=0, "None", IF(Table5[[#This Row],[Mileage]]&lt;10000, "Low", IF(Table5[[#This Row],[Mileage]]&lt;55000, "Average", "High")))</f>
        <v>High</v>
      </c>
      <c r="G5257" t="s">
        <v>20172</v>
      </c>
      <c r="H5257">
        <v>14995</v>
      </c>
      <c r="I5257" t="s">
        <v>26258</v>
      </c>
      <c r="J5257" t="s">
        <v>18825</v>
      </c>
      <c r="K5257" t="s">
        <v>27106</v>
      </c>
      <c r="L5257" s="5">
        <v>20</v>
      </c>
      <c r="M5257" t="s">
        <v>20171</v>
      </c>
      <c r="N5257" s="4">
        <v>4.9000000000000004</v>
      </c>
    </row>
    <row r="5258" spans="1:14" x14ac:dyDescent="0.3">
      <c r="A5258">
        <v>5329</v>
      </c>
      <c r="B5258" t="s">
        <v>17989</v>
      </c>
      <c r="C5258" s="5">
        <v>2007</v>
      </c>
      <c r="D5258" t="s">
        <v>19</v>
      </c>
      <c r="E5258" s="5">
        <v>92378</v>
      </c>
      <c r="F5258" s="5" t="str">
        <f>IF((Table5[[#This Row],[Mileage]])=0, "None", IF(Table5[[#This Row],[Mileage]]&lt;10000, "Low", IF(Table5[[#This Row],[Mileage]]&lt;55000, "Average", "High")))</f>
        <v>High</v>
      </c>
      <c r="G5258" t="s">
        <v>20172</v>
      </c>
      <c r="H5258">
        <v>14000</v>
      </c>
      <c r="I5258" t="s">
        <v>26459</v>
      </c>
      <c r="J5258" t="s">
        <v>27049</v>
      </c>
      <c r="K5258" t="s">
        <v>27105</v>
      </c>
      <c r="L5258" s="5">
        <v>18</v>
      </c>
      <c r="M5258" t="s">
        <v>20171</v>
      </c>
      <c r="N5258" s="4">
        <v>4.4000000000000004</v>
      </c>
    </row>
    <row r="5259" spans="1:14" x14ac:dyDescent="0.3">
      <c r="A5259">
        <v>5330</v>
      </c>
      <c r="B5259" t="s">
        <v>17999</v>
      </c>
      <c r="C5259" s="5">
        <v>1997</v>
      </c>
      <c r="D5259" t="s">
        <v>19</v>
      </c>
      <c r="E5259" s="5">
        <v>28403</v>
      </c>
      <c r="F5259" s="5" t="str">
        <f>IF((Table5[[#This Row],[Mileage]])=0, "None", IF(Table5[[#This Row],[Mileage]]&lt;10000, "Low", IF(Table5[[#This Row],[Mileage]]&lt;55000, "Average", "High")))</f>
        <v>Average</v>
      </c>
      <c r="G5259" t="s">
        <v>20172</v>
      </c>
      <c r="H5259">
        <v>179800</v>
      </c>
      <c r="I5259" t="s">
        <v>18825</v>
      </c>
      <c r="J5259" t="s">
        <v>27050</v>
      </c>
      <c r="K5259" t="s">
        <v>27105</v>
      </c>
      <c r="L5259" s="5">
        <v>17</v>
      </c>
      <c r="M5259" t="s">
        <v>20172</v>
      </c>
      <c r="N5259" s="4">
        <v>4.7</v>
      </c>
    </row>
    <row r="5260" spans="1:14" x14ac:dyDescent="0.3">
      <c r="A5260">
        <v>5331</v>
      </c>
      <c r="B5260" t="s">
        <v>18000</v>
      </c>
      <c r="C5260" s="5">
        <v>2024</v>
      </c>
      <c r="D5260" t="s">
        <v>11</v>
      </c>
      <c r="E5260">
        <v>7</v>
      </c>
      <c r="F5260" t="str">
        <f>IF((Table5[[#This Row],[Mileage]])=0, "None", IF(Table5[[#This Row],[Mileage]]&lt;10000, "Low", IF(Table5[[#This Row],[Mileage]]&lt;55000, "Average", "High")))</f>
        <v>Low</v>
      </c>
      <c r="G5260" t="s">
        <v>20172</v>
      </c>
      <c r="H5260">
        <v>92410</v>
      </c>
      <c r="I5260" t="s">
        <v>26132</v>
      </c>
      <c r="J5260" t="s">
        <v>26607</v>
      </c>
      <c r="K5260" t="s">
        <v>27107</v>
      </c>
      <c r="L5260" s="5">
        <v>13</v>
      </c>
      <c r="M5260" t="s">
        <v>20172</v>
      </c>
      <c r="N5260" s="4">
        <v>4.4000000000000004</v>
      </c>
    </row>
    <row r="5261" spans="1:14" x14ac:dyDescent="0.3">
      <c r="A5261">
        <v>5332</v>
      </c>
      <c r="B5261" t="s">
        <v>18043</v>
      </c>
      <c r="C5261" s="5">
        <v>2020</v>
      </c>
      <c r="D5261" t="s">
        <v>19</v>
      </c>
      <c r="E5261" s="5">
        <v>55206</v>
      </c>
      <c r="F5261" s="5" t="str">
        <f>IF((Table5[[#This Row],[Mileage]])=0, "None", IF(Table5[[#This Row],[Mileage]]&lt;10000, "Low", IF(Table5[[#This Row],[Mileage]]&lt;55000, "Average", "High")))</f>
        <v>High</v>
      </c>
      <c r="G5261" t="s">
        <v>20171</v>
      </c>
      <c r="H5261">
        <v>25479</v>
      </c>
      <c r="I5261" t="s">
        <v>25776</v>
      </c>
      <c r="J5261" t="s">
        <v>18825</v>
      </c>
      <c r="K5261" t="s">
        <v>27106</v>
      </c>
      <c r="L5261" t="s">
        <v>18856</v>
      </c>
      <c r="M5261" t="s">
        <v>20172</v>
      </c>
      <c r="N5261" s="4">
        <v>4.8</v>
      </c>
    </row>
    <row r="5262" spans="1:14" x14ac:dyDescent="0.3">
      <c r="A5262">
        <v>5333</v>
      </c>
      <c r="B5262" t="s">
        <v>18022</v>
      </c>
      <c r="C5262" s="5">
        <v>2024</v>
      </c>
      <c r="D5262" t="s">
        <v>11</v>
      </c>
      <c r="E5262">
        <v>5</v>
      </c>
      <c r="F5262" t="str">
        <f>IF((Table5[[#This Row],[Mileage]])=0, "None", IF(Table5[[#This Row],[Mileage]]&lt;10000, "Low", IF(Table5[[#This Row],[Mileage]]&lt;55000, "Average", "High")))</f>
        <v>Low</v>
      </c>
      <c r="G5262" t="s">
        <v>20171</v>
      </c>
      <c r="H5262">
        <v>30198</v>
      </c>
      <c r="I5262" t="s">
        <v>25909</v>
      </c>
      <c r="J5262" t="s">
        <v>18825</v>
      </c>
      <c r="K5262" t="s">
        <v>27106</v>
      </c>
      <c r="L5262" s="5">
        <v>25</v>
      </c>
      <c r="M5262" t="s">
        <v>20172</v>
      </c>
      <c r="N5262" s="4">
        <v>2.5</v>
      </c>
    </row>
    <row r="5263" spans="1:14" x14ac:dyDescent="0.3">
      <c r="A5263">
        <v>5334</v>
      </c>
      <c r="B5263" t="s">
        <v>17998</v>
      </c>
      <c r="C5263" s="5">
        <v>2024</v>
      </c>
      <c r="D5263" t="s">
        <v>19</v>
      </c>
      <c r="E5263" s="5">
        <v>800</v>
      </c>
      <c r="F5263" s="5" t="str">
        <f>IF((Table5[[#This Row],[Mileage]])=0, "None", IF(Table5[[#This Row],[Mileage]]&lt;10000, "Low", IF(Table5[[#This Row],[Mileage]]&lt;55000, "Average", "High")))</f>
        <v>Low</v>
      </c>
      <c r="G5263" t="s">
        <v>20171</v>
      </c>
      <c r="H5263">
        <v>64495</v>
      </c>
      <c r="I5263" t="s">
        <v>25871</v>
      </c>
      <c r="J5263" t="s">
        <v>26758</v>
      </c>
      <c r="K5263" t="s">
        <v>27107</v>
      </c>
      <c r="L5263" t="s">
        <v>18856</v>
      </c>
      <c r="M5263" t="s">
        <v>20172</v>
      </c>
      <c r="N5263" s="4">
        <v>4.7</v>
      </c>
    </row>
    <row r="5264" spans="1:14" x14ac:dyDescent="0.3">
      <c r="A5264">
        <v>5335</v>
      </c>
      <c r="B5264" t="s">
        <v>18806</v>
      </c>
      <c r="C5264" s="5">
        <v>2023</v>
      </c>
      <c r="D5264" t="s">
        <v>11</v>
      </c>
      <c r="E5264">
        <v>5</v>
      </c>
      <c r="F5264" t="str">
        <f>IF((Table5[[#This Row],[Mileage]])=0, "None", IF(Table5[[#This Row],[Mileage]]&lt;10000, "Low", IF(Table5[[#This Row],[Mileage]]&lt;55000, "Average", "High")))</f>
        <v>Low</v>
      </c>
      <c r="G5264" t="s">
        <v>20172</v>
      </c>
      <c r="H5264">
        <v>53968</v>
      </c>
      <c r="I5264" t="s">
        <v>25680</v>
      </c>
      <c r="J5264" t="s">
        <v>18856</v>
      </c>
      <c r="K5264" t="s">
        <v>18856</v>
      </c>
      <c r="L5264" t="s">
        <v>18856</v>
      </c>
      <c r="M5264" t="s">
        <v>20172</v>
      </c>
      <c r="N5264" s="4">
        <v>4.8</v>
      </c>
    </row>
    <row r="5265" spans="1:14" x14ac:dyDescent="0.3">
      <c r="A5265">
        <v>5336</v>
      </c>
      <c r="B5265" t="s">
        <v>17990</v>
      </c>
      <c r="C5265" s="5">
        <v>2021</v>
      </c>
      <c r="D5265" t="s">
        <v>19</v>
      </c>
      <c r="E5265" s="5">
        <v>15716</v>
      </c>
      <c r="F5265" s="5" t="str">
        <f>IF((Table5[[#This Row],[Mileage]])=0, "None", IF(Table5[[#This Row],[Mileage]]&lt;10000, "Low", IF(Table5[[#This Row],[Mileage]]&lt;55000, "Average", "High")))</f>
        <v>Average</v>
      </c>
      <c r="G5265" t="s">
        <v>20172</v>
      </c>
      <c r="H5265">
        <v>32800</v>
      </c>
      <c r="I5265" t="s">
        <v>18850</v>
      </c>
      <c r="J5265" t="s">
        <v>18803</v>
      </c>
      <c r="K5265" t="s">
        <v>27108</v>
      </c>
      <c r="L5265" s="5">
        <v>22</v>
      </c>
      <c r="M5265" t="s">
        <v>20172</v>
      </c>
      <c r="N5265" s="4">
        <v>4.2</v>
      </c>
    </row>
    <row r="5266" spans="1:14" x14ac:dyDescent="0.3">
      <c r="A5266">
        <v>5337</v>
      </c>
      <c r="B5266" t="s">
        <v>17998</v>
      </c>
      <c r="C5266" s="5">
        <v>2024</v>
      </c>
      <c r="D5266" t="s">
        <v>11</v>
      </c>
      <c r="E5266">
        <v>17</v>
      </c>
      <c r="F5266" t="str">
        <f>IF((Table5[[#This Row],[Mileage]])=0, "None", IF(Table5[[#This Row],[Mileage]]&lt;10000, "Low", IF(Table5[[#This Row],[Mileage]]&lt;55000, "Average", "High")))</f>
        <v>Low</v>
      </c>
      <c r="G5266" t="s">
        <v>20172</v>
      </c>
      <c r="H5266">
        <v>37445</v>
      </c>
      <c r="I5266" t="s">
        <v>26311</v>
      </c>
      <c r="J5266" t="s">
        <v>26871</v>
      </c>
      <c r="K5266" t="s">
        <v>27106</v>
      </c>
      <c r="L5266" s="5">
        <v>22</v>
      </c>
      <c r="M5266" t="s">
        <v>20172</v>
      </c>
      <c r="N5266" s="4">
        <v>4.4000000000000004</v>
      </c>
    </row>
    <row r="5267" spans="1:14" x14ac:dyDescent="0.3">
      <c r="A5267">
        <v>5338</v>
      </c>
      <c r="B5267" t="s">
        <v>18028</v>
      </c>
      <c r="C5267" s="5">
        <v>2024</v>
      </c>
      <c r="D5267" t="s">
        <v>11</v>
      </c>
      <c r="E5267">
        <v>0</v>
      </c>
      <c r="F5267" t="str">
        <f>IF((Table5[[#This Row],[Mileage]])=0, "None", IF(Table5[[#This Row],[Mileage]]&lt;10000, "Low", IF(Table5[[#This Row],[Mileage]]&lt;55000, "Average", "High")))</f>
        <v>None</v>
      </c>
      <c r="G5267" t="s">
        <v>20172</v>
      </c>
      <c r="H5267">
        <v>51655</v>
      </c>
      <c r="I5267" t="s">
        <v>26068</v>
      </c>
      <c r="J5267" t="s">
        <v>25618</v>
      </c>
      <c r="K5267" t="s">
        <v>27106</v>
      </c>
      <c r="L5267" s="5">
        <v>23</v>
      </c>
      <c r="M5267" t="s">
        <v>20172</v>
      </c>
      <c r="N5267" s="4">
        <v>4.7</v>
      </c>
    </row>
    <row r="5268" spans="1:14" x14ac:dyDescent="0.3">
      <c r="A5268">
        <v>5339</v>
      </c>
      <c r="B5268" t="s">
        <v>17995</v>
      </c>
      <c r="C5268" s="5">
        <v>2019</v>
      </c>
      <c r="D5268" t="s">
        <v>19</v>
      </c>
      <c r="E5268" s="5">
        <v>36275</v>
      </c>
      <c r="F5268" s="5" t="str">
        <f>IF((Table5[[#This Row],[Mileage]])=0, "None", IF(Table5[[#This Row],[Mileage]]&lt;10000, "Low", IF(Table5[[#This Row],[Mileage]]&lt;55000, "Average", "High")))</f>
        <v>Average</v>
      </c>
      <c r="G5268" t="s">
        <v>20172</v>
      </c>
      <c r="H5268">
        <v>25550</v>
      </c>
      <c r="I5268" t="s">
        <v>26443</v>
      </c>
      <c r="J5268" t="s">
        <v>18825</v>
      </c>
      <c r="K5268" t="s">
        <v>27108</v>
      </c>
      <c r="L5268" s="5">
        <v>24</v>
      </c>
      <c r="M5268" t="s">
        <v>20172</v>
      </c>
      <c r="N5268" s="4">
        <v>4.5</v>
      </c>
    </row>
    <row r="5269" spans="1:14" x14ac:dyDescent="0.3">
      <c r="A5269">
        <v>5340</v>
      </c>
      <c r="B5269" t="s">
        <v>18026</v>
      </c>
      <c r="C5269" s="5">
        <v>2024</v>
      </c>
      <c r="D5269" t="s">
        <v>1256</v>
      </c>
      <c r="E5269" s="2">
        <v>2445</v>
      </c>
      <c r="F5269" s="2" t="str">
        <f>IF((Table5[[#This Row],[Mileage]])=0, "None", IF(Table5[[#This Row],[Mileage]]&lt;10000, "Low", IF(Table5[[#This Row],[Mileage]]&lt;55000, "Average", "High")))</f>
        <v>Low</v>
      </c>
      <c r="G5269" t="s">
        <v>20172</v>
      </c>
      <c r="H5269">
        <v>30250</v>
      </c>
      <c r="I5269" t="s">
        <v>25634</v>
      </c>
      <c r="J5269" t="s">
        <v>27051</v>
      </c>
      <c r="K5269" t="s">
        <v>27108</v>
      </c>
      <c r="L5269" s="5">
        <v>29</v>
      </c>
      <c r="M5269" t="s">
        <v>20172</v>
      </c>
      <c r="N5269" s="4">
        <v>4.8</v>
      </c>
    </row>
    <row r="5270" spans="1:14" x14ac:dyDescent="0.3">
      <c r="A5270">
        <v>5341</v>
      </c>
      <c r="B5270" t="s">
        <v>17994</v>
      </c>
      <c r="C5270" s="5">
        <v>2024</v>
      </c>
      <c r="D5270" t="s">
        <v>11</v>
      </c>
      <c r="E5270">
        <v>0</v>
      </c>
      <c r="F5270" t="str">
        <f>IF((Table5[[#This Row],[Mileage]])=0, "None", IF(Table5[[#This Row],[Mileage]]&lt;10000, "Low", IF(Table5[[#This Row],[Mileage]]&lt;55000, "Average", "High")))</f>
        <v>None</v>
      </c>
      <c r="G5270" t="s">
        <v>20171</v>
      </c>
      <c r="H5270">
        <v>35191</v>
      </c>
      <c r="I5270" t="s">
        <v>25702</v>
      </c>
      <c r="J5270" t="s">
        <v>18825</v>
      </c>
      <c r="K5270" t="s">
        <v>27107</v>
      </c>
      <c r="L5270" s="5">
        <v>24</v>
      </c>
      <c r="M5270" t="s">
        <v>20172</v>
      </c>
      <c r="N5270" s="4">
        <v>4.9000000000000004</v>
      </c>
    </row>
    <row r="5271" spans="1:14" x14ac:dyDescent="0.3">
      <c r="A5271">
        <v>5342</v>
      </c>
      <c r="B5271" t="s">
        <v>18002</v>
      </c>
      <c r="C5271" s="5">
        <v>2024</v>
      </c>
      <c r="D5271" t="s">
        <v>11</v>
      </c>
      <c r="E5271">
        <v>3</v>
      </c>
      <c r="F5271" t="str">
        <f>IF((Table5[[#This Row],[Mileage]])=0, "None", IF(Table5[[#This Row],[Mileage]]&lt;10000, "Low", IF(Table5[[#This Row],[Mileage]]&lt;55000, "Average", "High")))</f>
        <v>Low</v>
      </c>
      <c r="G5271" t="s">
        <v>20172</v>
      </c>
      <c r="H5271">
        <v>25849</v>
      </c>
      <c r="I5271" t="s">
        <v>25521</v>
      </c>
      <c r="J5271" t="s">
        <v>25736</v>
      </c>
      <c r="K5271" t="s">
        <v>27108</v>
      </c>
      <c r="L5271" s="5">
        <v>27</v>
      </c>
      <c r="M5271" t="s">
        <v>20172</v>
      </c>
      <c r="N5271" s="4">
        <v>5</v>
      </c>
    </row>
    <row r="5272" spans="1:14" x14ac:dyDescent="0.3">
      <c r="A5272">
        <v>5343</v>
      </c>
      <c r="B5272" t="s">
        <v>18002</v>
      </c>
      <c r="C5272" s="5">
        <v>2021</v>
      </c>
      <c r="D5272" t="s">
        <v>19</v>
      </c>
      <c r="E5272" s="5">
        <v>22106</v>
      </c>
      <c r="F5272" s="5" t="str">
        <f>IF((Table5[[#This Row],[Mileage]])=0, "None", IF(Table5[[#This Row],[Mileage]]&lt;10000, "Low", IF(Table5[[#This Row],[Mileage]]&lt;55000, "Average", "High")))</f>
        <v>Average</v>
      </c>
      <c r="G5272" t="s">
        <v>20172</v>
      </c>
      <c r="H5272">
        <v>19835</v>
      </c>
      <c r="I5272" t="s">
        <v>25685</v>
      </c>
      <c r="J5272" t="s">
        <v>26687</v>
      </c>
      <c r="K5272" t="s">
        <v>27108</v>
      </c>
      <c r="L5272" s="5">
        <v>26</v>
      </c>
      <c r="M5272" t="s">
        <v>20172</v>
      </c>
      <c r="N5272" s="4">
        <v>4.7</v>
      </c>
    </row>
    <row r="5273" spans="1:14" x14ac:dyDescent="0.3">
      <c r="A5273">
        <v>5344</v>
      </c>
      <c r="B5273" t="s">
        <v>18002</v>
      </c>
      <c r="C5273" s="5">
        <v>2016</v>
      </c>
      <c r="D5273" t="s">
        <v>19</v>
      </c>
      <c r="E5273" s="5">
        <v>120102</v>
      </c>
      <c r="F5273" s="5" t="str">
        <f>IF((Table5[[#This Row],[Mileage]])=0, "None", IF(Table5[[#This Row],[Mileage]]&lt;10000, "Low", IF(Table5[[#This Row],[Mileage]]&lt;55000, "Average", "High")))</f>
        <v>High</v>
      </c>
      <c r="G5273" t="s">
        <v>20171</v>
      </c>
      <c r="H5273">
        <v>8499</v>
      </c>
      <c r="I5273" t="s">
        <v>18853</v>
      </c>
      <c r="J5273" t="s">
        <v>25484</v>
      </c>
      <c r="K5273" t="s">
        <v>27108</v>
      </c>
      <c r="L5273" s="5">
        <v>30</v>
      </c>
      <c r="M5273" t="s">
        <v>20172</v>
      </c>
      <c r="N5273" s="4">
        <v>4.3</v>
      </c>
    </row>
    <row r="5274" spans="1:14" x14ac:dyDescent="0.3">
      <c r="A5274">
        <v>5345</v>
      </c>
      <c r="B5274" t="s">
        <v>17994</v>
      </c>
      <c r="C5274" s="5">
        <v>2024</v>
      </c>
      <c r="D5274" t="s">
        <v>11</v>
      </c>
      <c r="E5274">
        <v>0</v>
      </c>
      <c r="F5274" t="str">
        <f>IF((Table5[[#This Row],[Mileage]])=0, "None", IF(Table5[[#This Row],[Mileage]]&lt;10000, "Low", IF(Table5[[#This Row],[Mileage]]&lt;55000, "Average", "High")))</f>
        <v>None</v>
      </c>
      <c r="G5274" t="s">
        <v>20171</v>
      </c>
      <c r="H5274">
        <v>49786</v>
      </c>
      <c r="I5274" t="s">
        <v>25933</v>
      </c>
      <c r="J5274" t="s">
        <v>26818</v>
      </c>
      <c r="K5274" t="s">
        <v>27107</v>
      </c>
      <c r="L5274" s="5">
        <v>18</v>
      </c>
      <c r="M5274" t="s">
        <v>20172</v>
      </c>
      <c r="N5274" s="4">
        <v>4.2</v>
      </c>
    </row>
    <row r="5275" spans="1:14" x14ac:dyDescent="0.3">
      <c r="A5275">
        <v>5346</v>
      </c>
      <c r="B5275" t="s">
        <v>18011</v>
      </c>
      <c r="C5275" s="5">
        <v>2024</v>
      </c>
      <c r="D5275" t="s">
        <v>11</v>
      </c>
      <c r="E5275">
        <v>4</v>
      </c>
      <c r="F5275" t="str">
        <f>IF((Table5[[#This Row],[Mileage]])=0, "None", IF(Table5[[#This Row],[Mileage]]&lt;10000, "Low", IF(Table5[[#This Row],[Mileage]]&lt;55000, "Average", "High")))</f>
        <v>Low</v>
      </c>
      <c r="G5275" t="s">
        <v>20172</v>
      </c>
      <c r="H5275">
        <v>36183</v>
      </c>
      <c r="I5275" t="s">
        <v>26102</v>
      </c>
      <c r="J5275" t="s">
        <v>18825</v>
      </c>
      <c r="K5275" t="s">
        <v>27106</v>
      </c>
      <c r="L5275" s="5">
        <v>27</v>
      </c>
      <c r="M5275" t="s">
        <v>20172</v>
      </c>
      <c r="N5275" s="4">
        <v>4.5999999999999996</v>
      </c>
    </row>
    <row r="5276" spans="1:14" x14ac:dyDescent="0.3">
      <c r="A5276">
        <v>5347</v>
      </c>
      <c r="B5276" t="s">
        <v>17995</v>
      </c>
      <c r="C5276" s="5">
        <v>2014</v>
      </c>
      <c r="D5276" t="s">
        <v>19</v>
      </c>
      <c r="E5276" s="5">
        <v>108426</v>
      </c>
      <c r="F5276" s="5" t="str">
        <f>IF((Table5[[#This Row],[Mileage]])=0, "None", IF(Table5[[#This Row],[Mileage]]&lt;10000, "Low", IF(Table5[[#This Row],[Mileage]]&lt;55000, "Average", "High")))</f>
        <v>High</v>
      </c>
      <c r="G5276" t="s">
        <v>20172</v>
      </c>
      <c r="H5276">
        <v>13314</v>
      </c>
      <c r="I5276" t="s">
        <v>25629</v>
      </c>
      <c r="J5276" t="s">
        <v>18825</v>
      </c>
      <c r="K5276" t="s">
        <v>27106</v>
      </c>
      <c r="L5276" s="5">
        <v>17</v>
      </c>
      <c r="M5276" t="s">
        <v>20171</v>
      </c>
      <c r="N5276" s="4">
        <v>4.0999999999999996</v>
      </c>
    </row>
    <row r="5277" spans="1:14" x14ac:dyDescent="0.3">
      <c r="A5277">
        <v>5348</v>
      </c>
      <c r="B5277" t="s">
        <v>18004</v>
      </c>
      <c r="C5277" s="5">
        <v>2021</v>
      </c>
      <c r="D5277" t="s">
        <v>1256</v>
      </c>
      <c r="E5277" s="2">
        <v>19966</v>
      </c>
      <c r="F5277" s="2" t="str">
        <f>IF((Table5[[#This Row],[Mileage]])=0, "None", IF(Table5[[#This Row],[Mileage]]&lt;10000, "Low", IF(Table5[[#This Row],[Mileage]]&lt;55000, "Average", "High")))</f>
        <v>Average</v>
      </c>
      <c r="G5277" t="s">
        <v>20172</v>
      </c>
      <c r="H5277">
        <v>23955</v>
      </c>
      <c r="I5277" t="s">
        <v>25640</v>
      </c>
      <c r="J5277" t="s">
        <v>25484</v>
      </c>
      <c r="K5277" t="s">
        <v>27106</v>
      </c>
      <c r="L5277" s="5">
        <v>26</v>
      </c>
      <c r="M5277" t="s">
        <v>20172</v>
      </c>
      <c r="N5277" s="4">
        <v>4.9000000000000004</v>
      </c>
    </row>
    <row r="5278" spans="1:14" x14ac:dyDescent="0.3">
      <c r="A5278">
        <v>5349</v>
      </c>
      <c r="B5278" t="s">
        <v>17996</v>
      </c>
      <c r="C5278" s="5">
        <v>2021</v>
      </c>
      <c r="D5278" t="s">
        <v>19</v>
      </c>
      <c r="E5278" s="5">
        <v>27108</v>
      </c>
      <c r="F5278" s="5" t="str">
        <f>IF((Table5[[#This Row],[Mileage]])=0, "None", IF(Table5[[#This Row],[Mileage]]&lt;10000, "Low", IF(Table5[[#This Row],[Mileage]]&lt;55000, "Average", "High")))</f>
        <v>Average</v>
      </c>
      <c r="G5278" t="s">
        <v>20171</v>
      </c>
      <c r="H5278">
        <v>25699</v>
      </c>
      <c r="I5278" t="s">
        <v>25677</v>
      </c>
      <c r="J5278" t="s">
        <v>25618</v>
      </c>
      <c r="K5278" t="s">
        <v>27106</v>
      </c>
      <c r="L5278" s="5">
        <v>25</v>
      </c>
      <c r="M5278" t="s">
        <v>20172</v>
      </c>
      <c r="N5278" s="4">
        <v>4.7</v>
      </c>
    </row>
    <row r="5279" spans="1:14" x14ac:dyDescent="0.3">
      <c r="A5279">
        <v>5350</v>
      </c>
      <c r="B5279" t="s">
        <v>17993</v>
      </c>
      <c r="C5279" s="5">
        <v>2020</v>
      </c>
      <c r="D5279" t="s">
        <v>19</v>
      </c>
      <c r="E5279" s="5">
        <v>31852</v>
      </c>
      <c r="F5279" s="5" t="str">
        <f>IF((Table5[[#This Row],[Mileage]])=0, "None", IF(Table5[[#This Row],[Mileage]]&lt;10000, "Low", IF(Table5[[#This Row],[Mileage]]&lt;55000, "Average", "High")))</f>
        <v>Average</v>
      </c>
      <c r="G5279" t="s">
        <v>20172</v>
      </c>
      <c r="H5279">
        <v>28979</v>
      </c>
      <c r="I5279" t="s">
        <v>25464</v>
      </c>
      <c r="J5279" t="s">
        <v>26702</v>
      </c>
      <c r="K5279" t="s">
        <v>27106</v>
      </c>
      <c r="L5279" s="5">
        <v>24</v>
      </c>
      <c r="M5279" t="s">
        <v>20172</v>
      </c>
      <c r="N5279" s="4">
        <v>4.8</v>
      </c>
    </row>
    <row r="5280" spans="1:14" x14ac:dyDescent="0.3">
      <c r="A5280">
        <v>5351</v>
      </c>
      <c r="B5280" t="s">
        <v>17999</v>
      </c>
      <c r="C5280" s="5">
        <v>2023</v>
      </c>
      <c r="D5280" t="s">
        <v>1256</v>
      </c>
      <c r="E5280" s="2">
        <v>20430</v>
      </c>
      <c r="F5280" s="2" t="str">
        <f>IF((Table5[[#This Row],[Mileage]])=0, "None", IF(Table5[[#This Row],[Mileage]]&lt;10000, "Low", IF(Table5[[#This Row],[Mileage]]&lt;55000, "Average", "High")))</f>
        <v>Average</v>
      </c>
      <c r="G5280" t="s">
        <v>20171</v>
      </c>
      <c r="H5280">
        <v>25888</v>
      </c>
      <c r="I5280" t="s">
        <v>25736</v>
      </c>
      <c r="J5280" t="s">
        <v>18825</v>
      </c>
      <c r="K5280" t="s">
        <v>27108</v>
      </c>
      <c r="L5280" s="5">
        <v>31</v>
      </c>
      <c r="M5280" t="s">
        <v>20172</v>
      </c>
      <c r="N5280" s="4">
        <v>4.4000000000000004</v>
      </c>
    </row>
    <row r="5281" spans="1:14" x14ac:dyDescent="0.3">
      <c r="A5281">
        <v>5352</v>
      </c>
      <c r="B5281" t="s">
        <v>18000</v>
      </c>
      <c r="C5281" s="5">
        <v>2017</v>
      </c>
      <c r="D5281" t="s">
        <v>19</v>
      </c>
      <c r="E5281" s="5">
        <v>59163</v>
      </c>
      <c r="F5281" s="5" t="str">
        <f>IF((Table5[[#This Row],[Mileage]])=0, "None", IF(Table5[[#This Row],[Mileage]]&lt;10000, "Low", IF(Table5[[#This Row],[Mileage]]&lt;55000, "Average", "High")))</f>
        <v>High</v>
      </c>
      <c r="G5281" t="s">
        <v>20172</v>
      </c>
      <c r="H5281">
        <v>18190</v>
      </c>
      <c r="I5281" t="s">
        <v>18825</v>
      </c>
      <c r="J5281" t="s">
        <v>25635</v>
      </c>
      <c r="K5281" t="s">
        <v>27106</v>
      </c>
      <c r="L5281" s="5">
        <v>17</v>
      </c>
      <c r="M5281" t="s">
        <v>20171</v>
      </c>
      <c r="N5281" s="4">
        <v>5</v>
      </c>
    </row>
    <row r="5282" spans="1:14" x14ac:dyDescent="0.3">
      <c r="A5282">
        <v>5353</v>
      </c>
      <c r="B5282" t="s">
        <v>18022</v>
      </c>
      <c r="C5282" s="5">
        <v>2024</v>
      </c>
      <c r="D5282" t="s">
        <v>11</v>
      </c>
      <c r="E5282">
        <v>4</v>
      </c>
      <c r="F5282" t="str">
        <f>IF((Table5[[#This Row],[Mileage]])=0, "None", IF(Table5[[#This Row],[Mileage]]&lt;10000, "Low", IF(Table5[[#This Row],[Mileage]]&lt;55000, "Average", "High")))</f>
        <v>Low</v>
      </c>
      <c r="G5282" t="s">
        <v>20171</v>
      </c>
      <c r="H5282">
        <v>43633</v>
      </c>
      <c r="I5282" t="s">
        <v>26054</v>
      </c>
      <c r="J5282" t="s">
        <v>25484</v>
      </c>
      <c r="K5282" t="s">
        <v>27106</v>
      </c>
      <c r="L5282" s="5">
        <v>22</v>
      </c>
      <c r="M5282" t="s">
        <v>20172</v>
      </c>
      <c r="N5282" s="4">
        <v>2.9</v>
      </c>
    </row>
    <row r="5283" spans="1:14" x14ac:dyDescent="0.3">
      <c r="A5283">
        <v>5354</v>
      </c>
      <c r="B5283" t="s">
        <v>18000</v>
      </c>
      <c r="C5283" s="5">
        <v>2021</v>
      </c>
      <c r="D5283" t="s">
        <v>19</v>
      </c>
      <c r="E5283" s="5">
        <v>7902</v>
      </c>
      <c r="F5283" s="5" t="str">
        <f>IF((Table5[[#This Row],[Mileage]])=0, "None", IF(Table5[[#This Row],[Mileage]]&lt;10000, "Low", IF(Table5[[#This Row],[Mileage]]&lt;55000, "Average", "High")))</f>
        <v>Low</v>
      </c>
      <c r="G5283" t="s">
        <v>20172</v>
      </c>
      <c r="H5283">
        <v>37546</v>
      </c>
      <c r="I5283" t="s">
        <v>25496</v>
      </c>
      <c r="J5283" t="s">
        <v>25635</v>
      </c>
      <c r="K5283" t="s">
        <v>27106</v>
      </c>
      <c r="L5283" s="5">
        <v>19</v>
      </c>
      <c r="M5283" t="s">
        <v>20172</v>
      </c>
      <c r="N5283" s="4">
        <v>4.4000000000000004</v>
      </c>
    </row>
    <row r="5284" spans="1:14" x14ac:dyDescent="0.3">
      <c r="A5284">
        <v>5355</v>
      </c>
      <c r="B5284" t="s">
        <v>17990</v>
      </c>
      <c r="C5284" s="5">
        <v>2017</v>
      </c>
      <c r="D5284" t="s">
        <v>19</v>
      </c>
      <c r="E5284" s="5">
        <v>91671</v>
      </c>
      <c r="F5284" s="5" t="str">
        <f>IF((Table5[[#This Row],[Mileage]])=0, "None", IF(Table5[[#This Row],[Mileage]]&lt;10000, "Low", IF(Table5[[#This Row],[Mileage]]&lt;55000, "Average", "High")))</f>
        <v>High</v>
      </c>
      <c r="G5284" t="s">
        <v>20171</v>
      </c>
      <c r="H5284">
        <v>19850</v>
      </c>
      <c r="I5284" t="s">
        <v>25887</v>
      </c>
      <c r="J5284" t="s">
        <v>26364</v>
      </c>
      <c r="K5284" t="s">
        <v>27106</v>
      </c>
      <c r="L5284" s="5">
        <v>18</v>
      </c>
      <c r="M5284" t="s">
        <v>20172</v>
      </c>
      <c r="N5284" s="4">
        <v>5</v>
      </c>
    </row>
    <row r="5285" spans="1:14" x14ac:dyDescent="0.3">
      <c r="A5285">
        <v>5356</v>
      </c>
      <c r="B5285" t="s">
        <v>17995</v>
      </c>
      <c r="C5285" s="5">
        <v>2024</v>
      </c>
      <c r="D5285" t="s">
        <v>11</v>
      </c>
      <c r="E5285">
        <v>3</v>
      </c>
      <c r="F5285" t="str">
        <f>IF((Table5[[#This Row],[Mileage]])=0, "None", IF(Table5[[#This Row],[Mileage]]&lt;10000, "Low", IF(Table5[[#This Row],[Mileage]]&lt;55000, "Average", "High")))</f>
        <v>Low</v>
      </c>
      <c r="G5285" t="s">
        <v>20172</v>
      </c>
      <c r="H5285">
        <v>76560</v>
      </c>
      <c r="I5285" t="s">
        <v>25604</v>
      </c>
      <c r="J5285" t="s">
        <v>18825</v>
      </c>
      <c r="K5285" t="s">
        <v>27106</v>
      </c>
      <c r="L5285" t="s">
        <v>18856</v>
      </c>
      <c r="M5285" t="s">
        <v>20172</v>
      </c>
      <c r="N5285" s="4">
        <v>4.5</v>
      </c>
    </row>
    <row r="5286" spans="1:14" x14ac:dyDescent="0.3">
      <c r="A5286">
        <v>5357</v>
      </c>
      <c r="B5286" t="s">
        <v>18004</v>
      </c>
      <c r="C5286" s="5">
        <v>2024</v>
      </c>
      <c r="D5286" t="s">
        <v>11</v>
      </c>
      <c r="E5286">
        <v>6</v>
      </c>
      <c r="F5286" t="str">
        <f>IF((Table5[[#This Row],[Mileage]])=0, "None", IF(Table5[[#This Row],[Mileage]]&lt;10000, "Low", IF(Table5[[#This Row],[Mileage]]&lt;55000, "Average", "High")))</f>
        <v>Low</v>
      </c>
      <c r="G5286" t="s">
        <v>20172</v>
      </c>
      <c r="H5286">
        <v>39461</v>
      </c>
      <c r="I5286" t="s">
        <v>25910</v>
      </c>
      <c r="J5286" t="s">
        <v>18825</v>
      </c>
      <c r="K5286" t="s">
        <v>27106</v>
      </c>
      <c r="L5286" s="5">
        <v>26</v>
      </c>
      <c r="M5286" t="s">
        <v>20172</v>
      </c>
      <c r="N5286" s="4">
        <v>4.8</v>
      </c>
    </row>
    <row r="5287" spans="1:14" x14ac:dyDescent="0.3">
      <c r="A5287">
        <v>5358</v>
      </c>
      <c r="B5287" t="s">
        <v>18002</v>
      </c>
      <c r="C5287" s="5">
        <v>2024</v>
      </c>
      <c r="D5287" t="s">
        <v>11</v>
      </c>
      <c r="E5287">
        <v>3</v>
      </c>
      <c r="F5287" t="str">
        <f>IF((Table5[[#This Row],[Mileage]])=0, "None", IF(Table5[[#This Row],[Mileage]]&lt;10000, "Low", IF(Table5[[#This Row],[Mileage]]&lt;55000, "Average", "High")))</f>
        <v>Low</v>
      </c>
      <c r="G5287" t="s">
        <v>20172</v>
      </c>
      <c r="H5287">
        <v>25080</v>
      </c>
      <c r="I5287" t="s">
        <v>25533</v>
      </c>
      <c r="J5287" t="s">
        <v>27052</v>
      </c>
      <c r="K5287" t="s">
        <v>27108</v>
      </c>
      <c r="L5287" s="5">
        <v>28</v>
      </c>
      <c r="M5287" t="s">
        <v>20172</v>
      </c>
      <c r="N5287" s="4">
        <v>4.3</v>
      </c>
    </row>
    <row r="5288" spans="1:14" x14ac:dyDescent="0.3">
      <c r="A5288">
        <v>5359</v>
      </c>
      <c r="B5288" t="s">
        <v>18015</v>
      </c>
      <c r="C5288" s="5">
        <v>2023</v>
      </c>
      <c r="D5288" t="s">
        <v>1256</v>
      </c>
      <c r="E5288">
        <v>270</v>
      </c>
      <c r="F5288" t="str">
        <f>IF((Table5[[#This Row],[Mileage]])=0, "None", IF(Table5[[#This Row],[Mileage]]&lt;10000, "Low", IF(Table5[[#This Row],[Mileage]]&lt;55000, "Average", "High")))</f>
        <v>Low</v>
      </c>
      <c r="G5288" t="s">
        <v>20172</v>
      </c>
      <c r="H5288">
        <v>269999</v>
      </c>
      <c r="I5288" t="s">
        <v>25656</v>
      </c>
      <c r="J5288" t="s">
        <v>26283</v>
      </c>
      <c r="K5288" t="s">
        <v>27105</v>
      </c>
      <c r="L5288" s="5">
        <v>17</v>
      </c>
      <c r="M5288" t="s">
        <v>20172</v>
      </c>
      <c r="N5288" s="4"/>
    </row>
    <row r="5289" spans="1:14" x14ac:dyDescent="0.3">
      <c r="A5289">
        <v>5360</v>
      </c>
      <c r="B5289" t="s">
        <v>18002</v>
      </c>
      <c r="C5289" s="5">
        <v>2019</v>
      </c>
      <c r="D5289" t="s">
        <v>19</v>
      </c>
      <c r="E5289" s="5">
        <v>76850</v>
      </c>
      <c r="F5289" s="5" t="str">
        <f>IF((Table5[[#This Row],[Mileage]])=0, "None", IF(Table5[[#This Row],[Mileage]]&lt;10000, "Low", IF(Table5[[#This Row],[Mileage]]&lt;55000, "Average", "High")))</f>
        <v>High</v>
      </c>
      <c r="G5289" t="s">
        <v>20172</v>
      </c>
      <c r="H5289">
        <v>39499</v>
      </c>
      <c r="I5289" t="s">
        <v>26438</v>
      </c>
      <c r="J5289" t="s">
        <v>25736</v>
      </c>
      <c r="K5289" t="s">
        <v>27107</v>
      </c>
      <c r="L5289" s="5">
        <v>14</v>
      </c>
      <c r="M5289" t="s">
        <v>20172</v>
      </c>
      <c r="N5289" s="4">
        <v>5</v>
      </c>
    </row>
    <row r="5290" spans="1:14" x14ac:dyDescent="0.3">
      <c r="A5290">
        <v>5361</v>
      </c>
      <c r="B5290" t="s">
        <v>18002</v>
      </c>
      <c r="C5290" s="5">
        <v>2024</v>
      </c>
      <c r="D5290" t="s">
        <v>11</v>
      </c>
      <c r="E5290">
        <v>5</v>
      </c>
      <c r="F5290" t="str">
        <f>IF((Table5[[#This Row],[Mileage]])=0, "None", IF(Table5[[#This Row],[Mileage]]&lt;10000, "Low", IF(Table5[[#This Row],[Mileage]]&lt;55000, "Average", "High")))</f>
        <v>Low</v>
      </c>
      <c r="G5290" t="s">
        <v>20172</v>
      </c>
      <c r="H5290">
        <v>27999</v>
      </c>
      <c r="I5290" t="s">
        <v>25471</v>
      </c>
      <c r="J5290" t="s">
        <v>26687</v>
      </c>
      <c r="K5290" t="s">
        <v>27106</v>
      </c>
      <c r="L5290" s="5">
        <v>24</v>
      </c>
      <c r="M5290" t="s">
        <v>20172</v>
      </c>
      <c r="N5290" s="4">
        <v>4.5999999999999996</v>
      </c>
    </row>
    <row r="5291" spans="1:14" x14ac:dyDescent="0.3">
      <c r="A5291">
        <v>5362</v>
      </c>
      <c r="B5291" t="s">
        <v>17994</v>
      </c>
      <c r="C5291" s="5">
        <v>2010</v>
      </c>
      <c r="D5291" t="s">
        <v>19</v>
      </c>
      <c r="E5291" s="5">
        <v>100408</v>
      </c>
      <c r="F5291" s="5" t="str">
        <f>IF((Table5[[#This Row],[Mileage]])=0, "None", IF(Table5[[#This Row],[Mileage]]&lt;10000, "Low", IF(Table5[[#This Row],[Mileage]]&lt;55000, "Average", "High")))</f>
        <v>High</v>
      </c>
      <c r="G5291" t="s">
        <v>20172</v>
      </c>
      <c r="H5291">
        <v>7500</v>
      </c>
      <c r="I5291" t="s">
        <v>25670</v>
      </c>
      <c r="J5291" t="s">
        <v>25548</v>
      </c>
      <c r="K5291" t="s">
        <v>27107</v>
      </c>
      <c r="L5291" s="5">
        <v>20</v>
      </c>
      <c r="M5291" t="s">
        <v>20171</v>
      </c>
      <c r="N5291" s="4"/>
    </row>
    <row r="5292" spans="1:14" x14ac:dyDescent="0.3">
      <c r="A5292">
        <v>5363</v>
      </c>
      <c r="B5292" t="s">
        <v>17994</v>
      </c>
      <c r="C5292" s="5">
        <v>2024</v>
      </c>
      <c r="D5292" t="s">
        <v>11</v>
      </c>
      <c r="E5292">
        <v>6</v>
      </c>
      <c r="F5292" t="str">
        <f>IF((Table5[[#This Row],[Mileage]])=0, "None", IF(Table5[[#This Row],[Mileage]]&lt;10000, "Low", IF(Table5[[#This Row],[Mileage]]&lt;55000, "Average", "High")))</f>
        <v>Low</v>
      </c>
      <c r="G5292" t="s">
        <v>20172</v>
      </c>
      <c r="H5292">
        <v>41785</v>
      </c>
      <c r="I5292" t="s">
        <v>25465</v>
      </c>
      <c r="J5292" t="s">
        <v>26751</v>
      </c>
      <c r="K5292" t="s">
        <v>27107</v>
      </c>
      <c r="L5292" s="5">
        <v>18</v>
      </c>
      <c r="M5292" t="s">
        <v>20172</v>
      </c>
      <c r="N5292" s="4">
        <v>4.9000000000000004</v>
      </c>
    </row>
    <row r="5293" spans="1:14" x14ac:dyDescent="0.3">
      <c r="A5293">
        <v>5364</v>
      </c>
      <c r="B5293" t="s">
        <v>18002</v>
      </c>
      <c r="C5293" s="5">
        <v>2024</v>
      </c>
      <c r="D5293" t="s">
        <v>11</v>
      </c>
      <c r="E5293">
        <v>5</v>
      </c>
      <c r="F5293" t="str">
        <f>IF((Table5[[#This Row],[Mileage]])=0, "None", IF(Table5[[#This Row],[Mileage]]&lt;10000, "Low", IF(Table5[[#This Row],[Mileage]]&lt;55000, "Average", "High")))</f>
        <v>Low</v>
      </c>
      <c r="G5293" t="s">
        <v>20172</v>
      </c>
      <c r="H5293">
        <v>31501</v>
      </c>
      <c r="I5293" t="s">
        <v>25521</v>
      </c>
      <c r="J5293" t="s">
        <v>25736</v>
      </c>
      <c r="K5293" t="s">
        <v>27108</v>
      </c>
      <c r="L5293" s="5">
        <v>29</v>
      </c>
      <c r="M5293" t="s">
        <v>20172</v>
      </c>
      <c r="N5293" s="4">
        <v>4.0999999999999996</v>
      </c>
    </row>
    <row r="5294" spans="1:14" x14ac:dyDescent="0.3">
      <c r="A5294">
        <v>5365</v>
      </c>
      <c r="B5294" t="s">
        <v>18008</v>
      </c>
      <c r="C5294" s="5">
        <v>2023</v>
      </c>
      <c r="D5294" t="s">
        <v>1256</v>
      </c>
      <c r="E5294" s="2">
        <v>6318</v>
      </c>
      <c r="F5294" s="2" t="str">
        <f>IF((Table5[[#This Row],[Mileage]])=0, "None", IF(Table5[[#This Row],[Mileage]]&lt;10000, "Low", IF(Table5[[#This Row],[Mileage]]&lt;55000, "Average", "High")))</f>
        <v>Low</v>
      </c>
      <c r="G5294" t="s">
        <v>20171</v>
      </c>
      <c r="H5294">
        <v>59482</v>
      </c>
      <c r="I5294" t="s">
        <v>26073</v>
      </c>
      <c r="J5294" t="s">
        <v>18825</v>
      </c>
      <c r="K5294" t="s">
        <v>27106</v>
      </c>
      <c r="L5294" s="5">
        <v>19</v>
      </c>
      <c r="M5294" t="s">
        <v>20172</v>
      </c>
      <c r="N5294" s="4">
        <v>4.7</v>
      </c>
    </row>
    <row r="5295" spans="1:14" x14ac:dyDescent="0.3">
      <c r="A5295">
        <v>5366</v>
      </c>
      <c r="B5295" t="s">
        <v>18020</v>
      </c>
      <c r="C5295" s="5">
        <v>2024</v>
      </c>
      <c r="D5295" t="s">
        <v>11</v>
      </c>
      <c r="E5295">
        <v>5</v>
      </c>
      <c r="F5295" t="str">
        <f>IF((Table5[[#This Row],[Mileage]])=0, "None", IF(Table5[[#This Row],[Mileage]]&lt;10000, "Low", IF(Table5[[#This Row],[Mileage]]&lt;55000, "Average", "High")))</f>
        <v>Low</v>
      </c>
      <c r="G5295" t="s">
        <v>20172</v>
      </c>
      <c r="H5295">
        <v>31376</v>
      </c>
      <c r="I5295" t="s">
        <v>26484</v>
      </c>
      <c r="J5295" t="s">
        <v>25736</v>
      </c>
      <c r="K5295" t="s">
        <v>27106</v>
      </c>
      <c r="L5295" s="5">
        <v>23</v>
      </c>
      <c r="M5295" t="s">
        <v>20172</v>
      </c>
      <c r="N5295" s="4">
        <v>4.5</v>
      </c>
    </row>
    <row r="5296" spans="1:14" x14ac:dyDescent="0.3">
      <c r="A5296">
        <v>5367</v>
      </c>
      <c r="B5296" t="s">
        <v>17995</v>
      </c>
      <c r="C5296" s="5">
        <v>2024</v>
      </c>
      <c r="D5296" t="s">
        <v>11</v>
      </c>
      <c r="E5296">
        <v>0</v>
      </c>
      <c r="F5296" t="str">
        <f>IF((Table5[[#This Row],[Mileage]])=0, "None", IF(Table5[[#This Row],[Mileage]]&lt;10000, "Low", IF(Table5[[#This Row],[Mileage]]&lt;55000, "Average", "High")))</f>
        <v>None</v>
      </c>
      <c r="G5296" t="s">
        <v>20172</v>
      </c>
      <c r="H5296">
        <v>65115</v>
      </c>
      <c r="I5296" t="s">
        <v>26485</v>
      </c>
      <c r="J5296" t="s">
        <v>27053</v>
      </c>
      <c r="K5296" t="s">
        <v>27105</v>
      </c>
      <c r="L5296" t="s">
        <v>18856</v>
      </c>
      <c r="M5296" t="s">
        <v>20172</v>
      </c>
      <c r="N5296" s="4">
        <v>4.4000000000000004</v>
      </c>
    </row>
    <row r="5297" spans="1:14" x14ac:dyDescent="0.3">
      <c r="A5297">
        <v>5368</v>
      </c>
      <c r="B5297" t="s">
        <v>17998</v>
      </c>
      <c r="C5297" s="5">
        <v>2024</v>
      </c>
      <c r="D5297" t="s">
        <v>11</v>
      </c>
      <c r="E5297">
        <v>17</v>
      </c>
      <c r="F5297" t="str">
        <f>IF((Table5[[#This Row],[Mileage]])=0, "None", IF(Table5[[#This Row],[Mileage]]&lt;10000, "Low", IF(Table5[[#This Row],[Mileage]]&lt;55000, "Average", "High")))</f>
        <v>Low</v>
      </c>
      <c r="G5297" t="s">
        <v>20171</v>
      </c>
      <c r="H5297">
        <v>47702</v>
      </c>
      <c r="I5297" t="s">
        <v>25917</v>
      </c>
      <c r="J5297" t="s">
        <v>26807</v>
      </c>
      <c r="K5297" t="s">
        <v>27107</v>
      </c>
      <c r="L5297" t="s">
        <v>18856</v>
      </c>
      <c r="M5297" t="s">
        <v>20172</v>
      </c>
      <c r="N5297" s="4">
        <v>4.9000000000000004</v>
      </c>
    </row>
    <row r="5298" spans="1:14" x14ac:dyDescent="0.3">
      <c r="A5298">
        <v>5369</v>
      </c>
      <c r="B5298" t="s">
        <v>18002</v>
      </c>
      <c r="C5298" s="5">
        <v>2024</v>
      </c>
      <c r="D5298" t="s">
        <v>11</v>
      </c>
      <c r="E5298">
        <v>3</v>
      </c>
      <c r="F5298" t="str">
        <f>IF((Table5[[#This Row],[Mileage]])=0, "None", IF(Table5[[#This Row],[Mileage]]&lt;10000, "Low", IF(Table5[[#This Row],[Mileage]]&lt;55000, "Average", "High")))</f>
        <v>Low</v>
      </c>
      <c r="G5298" t="s">
        <v>20172</v>
      </c>
      <c r="H5298">
        <v>27590</v>
      </c>
      <c r="I5298" t="s">
        <v>25923</v>
      </c>
      <c r="J5298" t="s">
        <v>18825</v>
      </c>
      <c r="K5298" t="s">
        <v>27108</v>
      </c>
      <c r="L5298" s="5">
        <v>29</v>
      </c>
      <c r="M5298" t="s">
        <v>20172</v>
      </c>
      <c r="N5298" s="4">
        <v>5</v>
      </c>
    </row>
    <row r="5299" spans="1:14" x14ac:dyDescent="0.3">
      <c r="A5299">
        <v>5370</v>
      </c>
      <c r="B5299" t="s">
        <v>17995</v>
      </c>
      <c r="C5299" s="5">
        <v>2020</v>
      </c>
      <c r="D5299" t="s">
        <v>19</v>
      </c>
      <c r="E5299" s="5">
        <v>44046</v>
      </c>
      <c r="F5299" s="5" t="str">
        <f>IF((Table5[[#This Row],[Mileage]])=0, "None", IF(Table5[[#This Row],[Mileage]]&lt;10000, "Low", IF(Table5[[#This Row],[Mileage]]&lt;55000, "Average", "High")))</f>
        <v>Average</v>
      </c>
      <c r="G5299" t="s">
        <v>20172</v>
      </c>
      <c r="H5299">
        <v>24850</v>
      </c>
      <c r="I5299" t="s">
        <v>25650</v>
      </c>
      <c r="J5299" t="s">
        <v>25736</v>
      </c>
      <c r="K5299" t="s">
        <v>27106</v>
      </c>
      <c r="L5299" s="5">
        <v>21</v>
      </c>
      <c r="M5299" t="s">
        <v>20171</v>
      </c>
      <c r="N5299" s="4">
        <v>4.2</v>
      </c>
    </row>
    <row r="5300" spans="1:14" x14ac:dyDescent="0.3">
      <c r="A5300">
        <v>5371</v>
      </c>
      <c r="B5300" t="s">
        <v>18004</v>
      </c>
      <c r="C5300" s="5">
        <v>2021</v>
      </c>
      <c r="D5300" t="s">
        <v>1256</v>
      </c>
      <c r="E5300" s="2">
        <v>22064</v>
      </c>
      <c r="F5300" s="2" t="str">
        <f>IF((Table5[[#This Row],[Mileage]])=0, "None", IF(Table5[[#This Row],[Mileage]]&lt;10000, "Low", IF(Table5[[#This Row],[Mileage]]&lt;55000, "Average", "High")))</f>
        <v>Average</v>
      </c>
      <c r="G5300" t="s">
        <v>20171</v>
      </c>
      <c r="H5300">
        <v>24499</v>
      </c>
      <c r="I5300" t="s">
        <v>25640</v>
      </c>
      <c r="J5300" t="s">
        <v>18825</v>
      </c>
      <c r="K5300" t="s">
        <v>27106</v>
      </c>
      <c r="L5300" s="5">
        <v>28</v>
      </c>
      <c r="M5300" t="s">
        <v>20172</v>
      </c>
      <c r="N5300" s="4">
        <v>4.8</v>
      </c>
    </row>
    <row r="5301" spans="1:14" x14ac:dyDescent="0.3">
      <c r="A5301">
        <v>5372</v>
      </c>
      <c r="B5301" t="s">
        <v>18002</v>
      </c>
      <c r="C5301" s="5">
        <v>2024</v>
      </c>
      <c r="D5301" t="s">
        <v>11</v>
      </c>
      <c r="E5301">
        <v>2</v>
      </c>
      <c r="F5301" t="str">
        <f>IF((Table5[[#This Row],[Mileage]])=0, "None", IF(Table5[[#This Row],[Mileage]]&lt;10000, "Low", IF(Table5[[#This Row],[Mileage]]&lt;55000, "Average", "High")))</f>
        <v>Low</v>
      </c>
      <c r="G5301" t="s">
        <v>20172</v>
      </c>
      <c r="H5301">
        <v>43610</v>
      </c>
      <c r="I5301" t="s">
        <v>25533</v>
      </c>
      <c r="J5301" t="s">
        <v>26729</v>
      </c>
      <c r="K5301" t="s">
        <v>27107</v>
      </c>
      <c r="L5301" s="5">
        <v>0</v>
      </c>
      <c r="M5301" t="s">
        <v>20172</v>
      </c>
      <c r="N5301" s="4">
        <v>4.7</v>
      </c>
    </row>
    <row r="5302" spans="1:14" x14ac:dyDescent="0.3">
      <c r="A5302">
        <v>5373</v>
      </c>
      <c r="B5302" t="s">
        <v>18012</v>
      </c>
      <c r="C5302" s="5">
        <v>2021</v>
      </c>
      <c r="D5302" t="s">
        <v>19</v>
      </c>
      <c r="E5302" s="5">
        <v>21655</v>
      </c>
      <c r="F5302" s="5" t="str">
        <f>IF((Table5[[#This Row],[Mileage]])=0, "None", IF(Table5[[#This Row],[Mileage]]&lt;10000, "Low", IF(Table5[[#This Row],[Mileage]]&lt;55000, "Average", "High")))</f>
        <v>Average</v>
      </c>
      <c r="G5302" t="s">
        <v>20172</v>
      </c>
      <c r="H5302">
        <v>52974</v>
      </c>
      <c r="I5302" t="s">
        <v>25922</v>
      </c>
      <c r="J5302" t="s">
        <v>26630</v>
      </c>
      <c r="K5302" t="s">
        <v>27106</v>
      </c>
      <c r="L5302" s="5">
        <v>17</v>
      </c>
      <c r="M5302" t="s">
        <v>20172</v>
      </c>
      <c r="N5302" s="4">
        <v>4.7</v>
      </c>
    </row>
    <row r="5303" spans="1:14" x14ac:dyDescent="0.3">
      <c r="A5303">
        <v>5374</v>
      </c>
      <c r="B5303" t="s">
        <v>17989</v>
      </c>
      <c r="C5303" s="5">
        <v>2016</v>
      </c>
      <c r="D5303" t="s">
        <v>19</v>
      </c>
      <c r="E5303" s="5">
        <v>57359</v>
      </c>
      <c r="F5303" s="5" t="str">
        <f>IF((Table5[[#This Row],[Mileage]])=0, "None", IF(Table5[[#This Row],[Mileage]]&lt;10000, "Low", IF(Table5[[#This Row],[Mileage]]&lt;55000, "Average", "High")))</f>
        <v>High</v>
      </c>
      <c r="G5303" t="s">
        <v>20172</v>
      </c>
      <c r="H5303">
        <v>25999</v>
      </c>
      <c r="I5303" t="s">
        <v>25657</v>
      </c>
      <c r="J5303" t="s">
        <v>25615</v>
      </c>
      <c r="K5303" t="s">
        <v>27108</v>
      </c>
      <c r="L5303" s="5">
        <v>28</v>
      </c>
      <c r="M5303" t="s">
        <v>20172</v>
      </c>
      <c r="N5303" s="4"/>
    </row>
    <row r="5304" spans="1:14" x14ac:dyDescent="0.3">
      <c r="A5304">
        <v>5375</v>
      </c>
      <c r="B5304" t="s">
        <v>18040</v>
      </c>
      <c r="C5304" s="5">
        <v>2024</v>
      </c>
      <c r="D5304" t="s">
        <v>11</v>
      </c>
      <c r="E5304">
        <v>14</v>
      </c>
      <c r="F5304" t="str">
        <f>IF((Table5[[#This Row],[Mileage]])=0, "None", IF(Table5[[#This Row],[Mileage]]&lt;10000, "Low", IF(Table5[[#This Row],[Mileage]]&lt;55000, "Average", "High")))</f>
        <v>Low</v>
      </c>
      <c r="G5304" t="s">
        <v>20172</v>
      </c>
      <c r="H5304">
        <v>47790</v>
      </c>
      <c r="I5304" t="s">
        <v>25870</v>
      </c>
      <c r="J5304" t="s">
        <v>18825</v>
      </c>
      <c r="K5304" t="s">
        <v>27106</v>
      </c>
      <c r="L5304" t="s">
        <v>18856</v>
      </c>
      <c r="M5304" t="s">
        <v>20172</v>
      </c>
      <c r="N5304" s="4">
        <v>4.9000000000000004</v>
      </c>
    </row>
    <row r="5305" spans="1:14" x14ac:dyDescent="0.3">
      <c r="A5305">
        <v>5376</v>
      </c>
      <c r="B5305" t="s">
        <v>18018</v>
      </c>
      <c r="C5305" s="5">
        <v>2018</v>
      </c>
      <c r="D5305" t="s">
        <v>1256</v>
      </c>
      <c r="E5305" s="2">
        <v>22458</v>
      </c>
      <c r="F5305" s="2" t="str">
        <f>IF((Table5[[#This Row],[Mileage]])=0, "None", IF(Table5[[#This Row],[Mileage]]&lt;10000, "Low", IF(Table5[[#This Row],[Mileage]]&lt;55000, "Average", "High")))</f>
        <v>Average</v>
      </c>
      <c r="G5305" t="s">
        <v>20171</v>
      </c>
      <c r="H5305">
        <v>29836</v>
      </c>
      <c r="I5305" t="s">
        <v>25992</v>
      </c>
      <c r="J5305" t="s">
        <v>18825</v>
      </c>
      <c r="K5305" t="s">
        <v>27105</v>
      </c>
      <c r="L5305" s="5">
        <v>15</v>
      </c>
      <c r="M5305" t="s">
        <v>20172</v>
      </c>
      <c r="N5305" s="4">
        <v>4.8</v>
      </c>
    </row>
    <row r="5306" spans="1:14" x14ac:dyDescent="0.3">
      <c r="A5306">
        <v>5377</v>
      </c>
      <c r="B5306" t="s">
        <v>18002</v>
      </c>
      <c r="C5306" s="5">
        <v>2024</v>
      </c>
      <c r="D5306" t="s">
        <v>11</v>
      </c>
      <c r="E5306">
        <v>1</v>
      </c>
      <c r="F5306" t="str">
        <f>IF((Table5[[#This Row],[Mileage]])=0, "None", IF(Table5[[#This Row],[Mileage]]&lt;10000, "Low", IF(Table5[[#This Row],[Mileage]]&lt;55000, "Average", "High")))</f>
        <v>Low</v>
      </c>
      <c r="G5306" t="s">
        <v>20172</v>
      </c>
      <c r="H5306">
        <v>33475</v>
      </c>
      <c r="I5306" t="s">
        <v>25923</v>
      </c>
      <c r="J5306" t="s">
        <v>27045</v>
      </c>
      <c r="K5306" t="s">
        <v>27106</v>
      </c>
      <c r="L5306" s="5">
        <v>26</v>
      </c>
      <c r="M5306" t="s">
        <v>20172</v>
      </c>
      <c r="N5306" s="4">
        <v>4.7</v>
      </c>
    </row>
    <row r="5307" spans="1:14" x14ac:dyDescent="0.3">
      <c r="A5307">
        <v>5378</v>
      </c>
      <c r="B5307" t="s">
        <v>17995</v>
      </c>
      <c r="C5307" s="5">
        <v>2024</v>
      </c>
      <c r="D5307" t="s">
        <v>11</v>
      </c>
      <c r="E5307">
        <v>3</v>
      </c>
      <c r="F5307" t="str">
        <f>IF((Table5[[#This Row],[Mileage]])=0, "None", IF(Table5[[#This Row],[Mileage]]&lt;10000, "Low", IF(Table5[[#This Row],[Mileage]]&lt;55000, "Average", "High")))</f>
        <v>Low</v>
      </c>
      <c r="G5307" t="s">
        <v>20172</v>
      </c>
      <c r="H5307">
        <v>67765</v>
      </c>
      <c r="I5307" t="s">
        <v>25604</v>
      </c>
      <c r="J5307" t="s">
        <v>18825</v>
      </c>
      <c r="K5307" t="s">
        <v>27106</v>
      </c>
      <c r="L5307" t="s">
        <v>18856</v>
      </c>
      <c r="M5307" t="s">
        <v>20172</v>
      </c>
      <c r="N5307" s="4">
        <v>4.5</v>
      </c>
    </row>
    <row r="5308" spans="1:14" x14ac:dyDescent="0.3">
      <c r="A5308">
        <v>5379</v>
      </c>
      <c r="B5308" t="s">
        <v>17992</v>
      </c>
      <c r="C5308" s="5">
        <v>2024</v>
      </c>
      <c r="D5308" t="s">
        <v>11</v>
      </c>
      <c r="E5308">
        <v>10</v>
      </c>
      <c r="F5308" t="str">
        <f>IF((Table5[[#This Row],[Mileage]])=0, "None", IF(Table5[[#This Row],[Mileage]]&lt;10000, "Low", IF(Table5[[#This Row],[Mileage]]&lt;55000, "Average", "High")))</f>
        <v>Low</v>
      </c>
      <c r="G5308" t="s">
        <v>20172</v>
      </c>
      <c r="H5308">
        <v>63990</v>
      </c>
      <c r="I5308" t="s">
        <v>25553</v>
      </c>
      <c r="J5308" t="s">
        <v>25484</v>
      </c>
      <c r="K5308" t="s">
        <v>27106</v>
      </c>
      <c r="L5308" t="s">
        <v>18856</v>
      </c>
      <c r="M5308" t="s">
        <v>20172</v>
      </c>
      <c r="N5308" s="4">
        <v>4.7</v>
      </c>
    </row>
    <row r="5309" spans="1:14" x14ac:dyDescent="0.3">
      <c r="A5309">
        <v>5380</v>
      </c>
      <c r="B5309" t="s">
        <v>17992</v>
      </c>
      <c r="C5309" s="5">
        <v>2021</v>
      </c>
      <c r="D5309" t="s">
        <v>19</v>
      </c>
      <c r="E5309" s="5">
        <v>41258</v>
      </c>
      <c r="F5309" s="5" t="str">
        <f>IF((Table5[[#This Row],[Mileage]])=0, "None", IF(Table5[[#This Row],[Mileage]]&lt;10000, "Low", IF(Table5[[#This Row],[Mileage]]&lt;55000, "Average", "High")))</f>
        <v>Average</v>
      </c>
      <c r="G5309" t="s">
        <v>20171</v>
      </c>
      <c r="H5309">
        <v>31479</v>
      </c>
      <c r="I5309" t="s">
        <v>25546</v>
      </c>
      <c r="J5309" t="s">
        <v>27054</v>
      </c>
      <c r="K5309" t="s">
        <v>27106</v>
      </c>
      <c r="L5309" s="5">
        <v>23</v>
      </c>
      <c r="M5309" t="s">
        <v>20172</v>
      </c>
      <c r="N5309" s="4">
        <v>4.9000000000000004</v>
      </c>
    </row>
    <row r="5310" spans="1:14" x14ac:dyDescent="0.3">
      <c r="A5310">
        <v>5381</v>
      </c>
      <c r="B5310" t="s">
        <v>17996</v>
      </c>
      <c r="C5310" s="5">
        <v>2024</v>
      </c>
      <c r="D5310" t="s">
        <v>11</v>
      </c>
      <c r="E5310">
        <v>6</v>
      </c>
      <c r="F5310" t="str">
        <f>IF((Table5[[#This Row],[Mileage]])=0, "None", IF(Table5[[#This Row],[Mileage]]&lt;10000, "Low", IF(Table5[[#This Row],[Mileage]]&lt;55000, "Average", "High")))</f>
        <v>Low</v>
      </c>
      <c r="G5310" t="s">
        <v>20172</v>
      </c>
      <c r="H5310">
        <v>25897</v>
      </c>
      <c r="I5310" t="s">
        <v>26217</v>
      </c>
      <c r="J5310" t="s">
        <v>18856</v>
      </c>
      <c r="K5310" t="s">
        <v>18856</v>
      </c>
      <c r="L5310" t="s">
        <v>18856</v>
      </c>
      <c r="M5310" t="s">
        <v>20172</v>
      </c>
      <c r="N5310" s="4">
        <v>4.8</v>
      </c>
    </row>
    <row r="5311" spans="1:14" x14ac:dyDescent="0.3">
      <c r="A5311">
        <v>5382</v>
      </c>
      <c r="B5311" t="s">
        <v>18022</v>
      </c>
      <c r="C5311" s="5">
        <v>2024</v>
      </c>
      <c r="D5311" t="s">
        <v>11</v>
      </c>
      <c r="E5311">
        <v>12</v>
      </c>
      <c r="F5311" t="str">
        <f>IF((Table5[[#This Row],[Mileage]])=0, "None", IF(Table5[[#This Row],[Mileage]]&lt;10000, "Low", IF(Table5[[#This Row],[Mileage]]&lt;55000, "Average", "High")))</f>
        <v>Low</v>
      </c>
      <c r="G5311" t="s">
        <v>20171</v>
      </c>
      <c r="H5311">
        <v>43701</v>
      </c>
      <c r="I5311" t="s">
        <v>25900</v>
      </c>
      <c r="J5311" t="s">
        <v>18825</v>
      </c>
      <c r="K5311" t="s">
        <v>27106</v>
      </c>
      <c r="L5311" s="5">
        <v>22</v>
      </c>
      <c r="M5311" t="s">
        <v>20172</v>
      </c>
      <c r="N5311" s="4">
        <v>4.7</v>
      </c>
    </row>
    <row r="5312" spans="1:14" x14ac:dyDescent="0.3">
      <c r="A5312">
        <v>5383</v>
      </c>
      <c r="B5312" t="s">
        <v>18022</v>
      </c>
      <c r="C5312" s="5">
        <v>2024</v>
      </c>
      <c r="D5312" t="s">
        <v>11</v>
      </c>
      <c r="E5312">
        <v>12</v>
      </c>
      <c r="F5312" t="str">
        <f>IF((Table5[[#This Row],[Mileage]])=0, "None", IF(Table5[[#This Row],[Mileage]]&lt;10000, "Low", IF(Table5[[#This Row],[Mileage]]&lt;55000, "Average", "High")))</f>
        <v>Low</v>
      </c>
      <c r="G5312" t="s">
        <v>20171</v>
      </c>
      <c r="H5312">
        <v>43286</v>
      </c>
      <c r="I5312" t="s">
        <v>26486</v>
      </c>
      <c r="J5312" t="s">
        <v>18825</v>
      </c>
      <c r="K5312" t="s">
        <v>27106</v>
      </c>
      <c r="L5312" s="5">
        <v>22</v>
      </c>
      <c r="M5312" t="s">
        <v>20172</v>
      </c>
      <c r="N5312" s="4">
        <v>2.9</v>
      </c>
    </row>
    <row r="5313" spans="1:14" x14ac:dyDescent="0.3">
      <c r="A5313">
        <v>5384</v>
      </c>
      <c r="B5313" t="s">
        <v>17999</v>
      </c>
      <c r="C5313" s="5">
        <v>2024</v>
      </c>
      <c r="D5313" t="s">
        <v>11</v>
      </c>
      <c r="E5313">
        <v>0</v>
      </c>
      <c r="F5313" t="str">
        <f>IF((Table5[[#This Row],[Mileage]])=0, "None", IF(Table5[[#This Row],[Mileage]]&lt;10000, "Low", IF(Table5[[#This Row],[Mileage]]&lt;55000, "Average", "High")))</f>
        <v>None</v>
      </c>
      <c r="G5313" t="s">
        <v>20172</v>
      </c>
      <c r="H5313">
        <v>42034</v>
      </c>
      <c r="I5313" t="s">
        <v>26298</v>
      </c>
      <c r="J5313" t="s">
        <v>18825</v>
      </c>
      <c r="K5313" t="s">
        <v>27106</v>
      </c>
      <c r="L5313" t="s">
        <v>18856</v>
      </c>
      <c r="M5313" t="s">
        <v>20172</v>
      </c>
      <c r="N5313" s="4">
        <v>4.8</v>
      </c>
    </row>
    <row r="5314" spans="1:14" x14ac:dyDescent="0.3">
      <c r="A5314">
        <v>5385</v>
      </c>
      <c r="B5314" t="s">
        <v>17994</v>
      </c>
      <c r="C5314" s="5">
        <v>2024</v>
      </c>
      <c r="D5314" t="s">
        <v>11</v>
      </c>
      <c r="E5314">
        <v>5</v>
      </c>
      <c r="F5314" t="str">
        <f>IF((Table5[[#This Row],[Mileage]])=0, "None", IF(Table5[[#This Row],[Mileage]]&lt;10000, "Low", IF(Table5[[#This Row],[Mileage]]&lt;55000, "Average", "High")))</f>
        <v>Low</v>
      </c>
      <c r="G5314" t="s">
        <v>20171</v>
      </c>
      <c r="H5314">
        <v>35984</v>
      </c>
      <c r="I5314" t="s">
        <v>25465</v>
      </c>
      <c r="J5314" t="s">
        <v>18825</v>
      </c>
      <c r="K5314" t="s">
        <v>27107</v>
      </c>
      <c r="L5314" s="5">
        <v>18</v>
      </c>
      <c r="M5314" t="s">
        <v>20172</v>
      </c>
      <c r="N5314" s="4">
        <v>4.2</v>
      </c>
    </row>
    <row r="5315" spans="1:14" x14ac:dyDescent="0.3">
      <c r="A5315">
        <v>5387</v>
      </c>
      <c r="B5315" t="s">
        <v>18035</v>
      </c>
      <c r="C5315" s="5">
        <v>2022</v>
      </c>
      <c r="D5315" t="s">
        <v>19</v>
      </c>
      <c r="E5315" s="5">
        <v>15939</v>
      </c>
      <c r="F5315" s="5" t="str">
        <f>IF((Table5[[#This Row],[Mileage]])=0, "None", IF(Table5[[#This Row],[Mileage]]&lt;10000, "Low", IF(Table5[[#This Row],[Mileage]]&lt;55000, "Average", "High")))</f>
        <v>Average</v>
      </c>
      <c r="G5315" t="s">
        <v>20171</v>
      </c>
      <c r="H5315">
        <v>166991</v>
      </c>
      <c r="I5315" t="s">
        <v>26487</v>
      </c>
      <c r="J5315" t="s">
        <v>26784</v>
      </c>
      <c r="K5315" t="s">
        <v>27106</v>
      </c>
      <c r="L5315" s="5">
        <v>15</v>
      </c>
      <c r="M5315" t="s">
        <v>20172</v>
      </c>
      <c r="N5315" s="4"/>
    </row>
    <row r="5316" spans="1:14" x14ac:dyDescent="0.3">
      <c r="A5316">
        <v>5388</v>
      </c>
      <c r="B5316" t="s">
        <v>18020</v>
      </c>
      <c r="C5316" s="5">
        <v>2019</v>
      </c>
      <c r="D5316" t="s">
        <v>1256</v>
      </c>
      <c r="E5316" s="2">
        <v>37936</v>
      </c>
      <c r="F5316" s="2" t="str">
        <f>IF((Table5[[#This Row],[Mileage]])=0, "None", IF(Table5[[#This Row],[Mileage]]&lt;10000, "Low", IF(Table5[[#This Row],[Mileage]]&lt;55000, "Average", "High")))</f>
        <v>Average</v>
      </c>
      <c r="G5316" t="s">
        <v>20171</v>
      </c>
      <c r="H5316">
        <v>21871</v>
      </c>
      <c r="I5316" t="s">
        <v>26488</v>
      </c>
      <c r="J5316" t="s">
        <v>25736</v>
      </c>
      <c r="K5316" t="s">
        <v>27106</v>
      </c>
      <c r="L5316" s="5">
        <v>24</v>
      </c>
      <c r="M5316" t="s">
        <v>20172</v>
      </c>
      <c r="N5316" s="4">
        <v>4.5999999999999996</v>
      </c>
    </row>
    <row r="5317" spans="1:14" x14ac:dyDescent="0.3">
      <c r="A5317">
        <v>5389</v>
      </c>
      <c r="B5317" t="s">
        <v>17999</v>
      </c>
      <c r="C5317" s="5">
        <v>2024</v>
      </c>
      <c r="D5317" t="s">
        <v>11</v>
      </c>
      <c r="E5317">
        <v>0</v>
      </c>
      <c r="F5317" t="str">
        <f>IF((Table5[[#This Row],[Mileage]])=0, "None", IF(Table5[[#This Row],[Mileage]]&lt;10000, "Low", IF(Table5[[#This Row],[Mileage]]&lt;55000, "Average", "High")))</f>
        <v>None</v>
      </c>
      <c r="G5317" t="s">
        <v>20172</v>
      </c>
      <c r="H5317">
        <v>62218</v>
      </c>
      <c r="I5317" t="s">
        <v>26211</v>
      </c>
      <c r="J5317" t="s">
        <v>18825</v>
      </c>
      <c r="K5317" t="s">
        <v>27107</v>
      </c>
      <c r="L5317" s="5">
        <v>17</v>
      </c>
      <c r="M5317" t="s">
        <v>20172</v>
      </c>
      <c r="N5317" s="4">
        <v>4.8</v>
      </c>
    </row>
    <row r="5318" spans="1:14" x14ac:dyDescent="0.3">
      <c r="A5318">
        <v>5390</v>
      </c>
      <c r="B5318" t="s">
        <v>17998</v>
      </c>
      <c r="C5318" s="5">
        <v>2023</v>
      </c>
      <c r="D5318" t="s">
        <v>11</v>
      </c>
      <c r="E5318">
        <v>2</v>
      </c>
      <c r="F5318" t="str">
        <f>IF((Table5[[#This Row],[Mileage]])=0, "None", IF(Table5[[#This Row],[Mileage]]&lt;10000, "Low", IF(Table5[[#This Row],[Mileage]]&lt;55000, "Average", "High")))</f>
        <v>Low</v>
      </c>
      <c r="G5318" t="s">
        <v>20172</v>
      </c>
      <c r="H5318">
        <v>46606</v>
      </c>
      <c r="I5318" t="s">
        <v>25531</v>
      </c>
      <c r="J5318" t="s">
        <v>26807</v>
      </c>
      <c r="K5318" t="s">
        <v>27107</v>
      </c>
      <c r="L5318" s="5">
        <v>20</v>
      </c>
      <c r="M5318" t="s">
        <v>20172</v>
      </c>
      <c r="N5318" s="4">
        <v>4.8</v>
      </c>
    </row>
    <row r="5319" spans="1:14" x14ac:dyDescent="0.3">
      <c r="A5319">
        <v>5391</v>
      </c>
      <c r="B5319" t="s">
        <v>17994</v>
      </c>
      <c r="C5319" s="5">
        <v>2024</v>
      </c>
      <c r="D5319" t="s">
        <v>11</v>
      </c>
      <c r="E5319">
        <v>12</v>
      </c>
      <c r="F5319" t="str">
        <f>IF((Table5[[#This Row],[Mileage]])=0, "None", IF(Table5[[#This Row],[Mileage]]&lt;10000, "Low", IF(Table5[[#This Row],[Mileage]]&lt;55000, "Average", "High")))</f>
        <v>Low</v>
      </c>
      <c r="G5319" t="s">
        <v>20171</v>
      </c>
      <c r="H5319">
        <v>25412</v>
      </c>
      <c r="I5319" t="s">
        <v>25527</v>
      </c>
      <c r="J5319" t="s">
        <v>18825</v>
      </c>
      <c r="K5319" t="s">
        <v>27107</v>
      </c>
      <c r="L5319" s="5">
        <v>24</v>
      </c>
      <c r="M5319" t="s">
        <v>20172</v>
      </c>
      <c r="N5319" s="4">
        <v>4.2</v>
      </c>
    </row>
    <row r="5320" spans="1:14" x14ac:dyDescent="0.3">
      <c r="A5320">
        <v>5392</v>
      </c>
      <c r="B5320" t="s">
        <v>18002</v>
      </c>
      <c r="C5320" s="5">
        <v>2024</v>
      </c>
      <c r="D5320" t="s">
        <v>11</v>
      </c>
      <c r="E5320" s="2">
        <v>5217</v>
      </c>
      <c r="F5320" s="2" t="str">
        <f>IF((Table5[[#This Row],[Mileage]])=0, "None", IF(Table5[[#This Row],[Mileage]]&lt;10000, "Low", IF(Table5[[#This Row],[Mileage]]&lt;55000, "Average", "High")))</f>
        <v>Low</v>
      </c>
      <c r="G5320" t="s">
        <v>20172</v>
      </c>
      <c r="H5320">
        <v>28475</v>
      </c>
      <c r="I5320" t="s">
        <v>25521</v>
      </c>
      <c r="J5320" t="s">
        <v>25736</v>
      </c>
      <c r="K5320" t="s">
        <v>27108</v>
      </c>
      <c r="L5320" s="5">
        <v>29</v>
      </c>
      <c r="M5320" t="s">
        <v>20172</v>
      </c>
      <c r="N5320" s="4">
        <v>4.4000000000000004</v>
      </c>
    </row>
    <row r="5321" spans="1:14" x14ac:dyDescent="0.3">
      <c r="A5321">
        <v>5393</v>
      </c>
      <c r="B5321" t="s">
        <v>17994</v>
      </c>
      <c r="C5321" s="5">
        <v>2024</v>
      </c>
      <c r="D5321" t="s">
        <v>11</v>
      </c>
      <c r="E5321">
        <v>8</v>
      </c>
      <c r="F5321" t="str">
        <f>IF((Table5[[#This Row],[Mileage]])=0, "None", IF(Table5[[#This Row],[Mileage]]&lt;10000, "Low", IF(Table5[[#This Row],[Mileage]]&lt;55000, "Average", "High")))</f>
        <v>Low</v>
      </c>
      <c r="G5321" t="s">
        <v>20171</v>
      </c>
      <c r="H5321">
        <v>42700</v>
      </c>
      <c r="I5321" t="s">
        <v>25511</v>
      </c>
      <c r="J5321" t="s">
        <v>18825</v>
      </c>
      <c r="K5321" t="s">
        <v>27107</v>
      </c>
      <c r="L5321" s="5">
        <v>16</v>
      </c>
      <c r="M5321" t="s">
        <v>20172</v>
      </c>
      <c r="N5321" s="4">
        <v>4.4000000000000004</v>
      </c>
    </row>
    <row r="5322" spans="1:14" x14ac:dyDescent="0.3">
      <c r="A5322">
        <v>5394</v>
      </c>
      <c r="B5322" t="s">
        <v>18000</v>
      </c>
      <c r="C5322" s="5">
        <v>2004</v>
      </c>
      <c r="D5322" t="s">
        <v>19</v>
      </c>
      <c r="E5322" s="5">
        <v>179753</v>
      </c>
      <c r="F5322" s="5" t="str">
        <f>IF((Table5[[#This Row],[Mileage]])=0, "None", IF(Table5[[#This Row],[Mileage]]&lt;10000, "Low", IF(Table5[[#This Row],[Mileage]]&lt;55000, "Average", "High")))</f>
        <v>High</v>
      </c>
      <c r="G5322" t="s">
        <v>20172</v>
      </c>
      <c r="H5322">
        <v>4990</v>
      </c>
      <c r="I5322" t="s">
        <v>26489</v>
      </c>
      <c r="J5322" t="s">
        <v>25615</v>
      </c>
      <c r="K5322" t="s">
        <v>27107</v>
      </c>
      <c r="L5322" s="5">
        <v>13</v>
      </c>
      <c r="M5322" t="s">
        <v>20171</v>
      </c>
      <c r="N5322" s="4">
        <v>4.8</v>
      </c>
    </row>
    <row r="5323" spans="1:14" x14ac:dyDescent="0.3">
      <c r="A5323">
        <v>5395</v>
      </c>
      <c r="B5323" t="s">
        <v>18002</v>
      </c>
      <c r="C5323" s="5">
        <v>2024</v>
      </c>
      <c r="D5323" t="s">
        <v>11</v>
      </c>
      <c r="E5323">
        <v>7</v>
      </c>
      <c r="F5323" t="str">
        <f>IF((Table5[[#This Row],[Mileage]])=0, "None", IF(Table5[[#This Row],[Mileage]]&lt;10000, "Low", IF(Table5[[#This Row],[Mileage]]&lt;55000, "Average", "High")))</f>
        <v>Low</v>
      </c>
      <c r="G5323" t="s">
        <v>20171</v>
      </c>
      <c r="H5323">
        <v>42695</v>
      </c>
      <c r="I5323" t="s">
        <v>25868</v>
      </c>
      <c r="J5323" t="s">
        <v>18825</v>
      </c>
      <c r="K5323" t="s">
        <v>27106</v>
      </c>
      <c r="L5323" t="s">
        <v>18856</v>
      </c>
      <c r="M5323" t="s">
        <v>20172</v>
      </c>
      <c r="N5323" s="4">
        <v>4.7</v>
      </c>
    </row>
    <row r="5324" spans="1:14" x14ac:dyDescent="0.3">
      <c r="A5324">
        <v>5396</v>
      </c>
      <c r="B5324" t="s">
        <v>18043</v>
      </c>
      <c r="C5324" s="5">
        <v>2016</v>
      </c>
      <c r="D5324" t="s">
        <v>19</v>
      </c>
      <c r="E5324" s="5">
        <v>58644</v>
      </c>
      <c r="F5324" s="5" t="str">
        <f>IF((Table5[[#This Row],[Mileage]])=0, "None", IF(Table5[[#This Row],[Mileage]]&lt;10000, "Low", IF(Table5[[#This Row],[Mileage]]&lt;55000, "Average", "High")))</f>
        <v>High</v>
      </c>
      <c r="G5324" t="s">
        <v>20172</v>
      </c>
      <c r="H5324">
        <v>32000</v>
      </c>
      <c r="I5324" t="s">
        <v>25484</v>
      </c>
      <c r="J5324" t="s">
        <v>18825</v>
      </c>
      <c r="K5324" t="s">
        <v>27106</v>
      </c>
      <c r="L5324" t="s">
        <v>18856</v>
      </c>
      <c r="M5324" t="s">
        <v>20172</v>
      </c>
      <c r="N5324" s="4"/>
    </row>
    <row r="5325" spans="1:14" x14ac:dyDescent="0.3">
      <c r="A5325">
        <v>5397</v>
      </c>
      <c r="B5325" t="s">
        <v>18002</v>
      </c>
      <c r="C5325" s="5">
        <v>2016</v>
      </c>
      <c r="D5325" t="s">
        <v>19</v>
      </c>
      <c r="E5325" s="5">
        <v>147785</v>
      </c>
      <c r="F5325" s="5" t="str">
        <f>IF((Table5[[#This Row],[Mileage]])=0, "None", IF(Table5[[#This Row],[Mileage]]&lt;10000, "Low", IF(Table5[[#This Row],[Mileage]]&lt;55000, "Average", "High")))</f>
        <v>High</v>
      </c>
      <c r="G5325" t="s">
        <v>20172</v>
      </c>
      <c r="H5325">
        <v>24977</v>
      </c>
      <c r="I5325" t="s">
        <v>25807</v>
      </c>
      <c r="J5325" t="s">
        <v>26738</v>
      </c>
      <c r="K5325" t="s">
        <v>27107</v>
      </c>
      <c r="L5325" s="5">
        <v>16</v>
      </c>
      <c r="M5325" t="s">
        <v>20172</v>
      </c>
      <c r="N5325" s="4">
        <v>4.7</v>
      </c>
    </row>
    <row r="5326" spans="1:14" x14ac:dyDescent="0.3">
      <c r="A5326">
        <v>5398</v>
      </c>
      <c r="B5326" t="s">
        <v>17996</v>
      </c>
      <c r="C5326" s="5">
        <v>2024</v>
      </c>
      <c r="D5326" t="s">
        <v>11</v>
      </c>
      <c r="E5326">
        <v>2</v>
      </c>
      <c r="F5326" t="str">
        <f>IF((Table5[[#This Row],[Mileage]])=0, "None", IF(Table5[[#This Row],[Mileage]]&lt;10000, "Low", IF(Table5[[#This Row],[Mileage]]&lt;55000, "Average", "High")))</f>
        <v>Low</v>
      </c>
      <c r="G5326" t="s">
        <v>20172</v>
      </c>
      <c r="H5326">
        <v>22539</v>
      </c>
      <c r="I5326" t="s">
        <v>18825</v>
      </c>
      <c r="J5326" t="s">
        <v>25618</v>
      </c>
      <c r="K5326" t="s">
        <v>27108</v>
      </c>
      <c r="L5326" s="5">
        <v>30</v>
      </c>
      <c r="M5326" t="s">
        <v>20172</v>
      </c>
      <c r="N5326" s="4">
        <v>4.7</v>
      </c>
    </row>
    <row r="5327" spans="1:14" x14ac:dyDescent="0.3">
      <c r="A5327">
        <v>5399</v>
      </c>
      <c r="B5327" t="s">
        <v>17996</v>
      </c>
      <c r="C5327" s="5">
        <v>2023</v>
      </c>
      <c r="D5327" t="s">
        <v>19</v>
      </c>
      <c r="E5327" s="5">
        <v>26398</v>
      </c>
      <c r="F5327" s="5" t="str">
        <f>IF((Table5[[#This Row],[Mileage]])=0, "None", IF(Table5[[#This Row],[Mileage]]&lt;10000, "Low", IF(Table5[[#This Row],[Mileage]]&lt;55000, "Average", "High")))</f>
        <v>Average</v>
      </c>
      <c r="G5327" t="s">
        <v>20172</v>
      </c>
      <c r="H5327">
        <v>21858</v>
      </c>
      <c r="I5327" t="s">
        <v>25769</v>
      </c>
      <c r="J5327" t="s">
        <v>18825</v>
      </c>
      <c r="K5327" t="s">
        <v>27108</v>
      </c>
      <c r="L5327" s="5">
        <v>27</v>
      </c>
      <c r="M5327" t="s">
        <v>20171</v>
      </c>
      <c r="N5327" s="4">
        <v>4.9000000000000004</v>
      </c>
    </row>
    <row r="5328" spans="1:14" x14ac:dyDescent="0.3">
      <c r="A5328">
        <v>5400</v>
      </c>
      <c r="B5328" t="s">
        <v>18027</v>
      </c>
      <c r="C5328" s="5">
        <v>2024</v>
      </c>
      <c r="D5328" t="s">
        <v>11</v>
      </c>
      <c r="E5328">
        <v>0</v>
      </c>
      <c r="F5328" t="str">
        <f>IF((Table5[[#This Row],[Mileage]])=0, "None", IF(Table5[[#This Row],[Mileage]]&lt;10000, "Low", IF(Table5[[#This Row],[Mileage]]&lt;55000, "Average", "High")))</f>
        <v>None</v>
      </c>
      <c r="G5328" t="s">
        <v>20171</v>
      </c>
      <c r="H5328">
        <v>53069</v>
      </c>
      <c r="I5328" t="s">
        <v>25532</v>
      </c>
      <c r="J5328" t="s">
        <v>26765</v>
      </c>
      <c r="K5328" t="s">
        <v>27107</v>
      </c>
      <c r="L5328" t="s">
        <v>18856</v>
      </c>
      <c r="M5328" t="s">
        <v>20172</v>
      </c>
      <c r="N5328" s="4">
        <v>4.9000000000000004</v>
      </c>
    </row>
    <row r="5329" spans="1:14" x14ac:dyDescent="0.3">
      <c r="A5329">
        <v>5401</v>
      </c>
      <c r="B5329" t="s">
        <v>18002</v>
      </c>
      <c r="C5329" s="5">
        <v>2019</v>
      </c>
      <c r="D5329" t="s">
        <v>19</v>
      </c>
      <c r="E5329" s="5">
        <v>80895</v>
      </c>
      <c r="F5329" s="5" t="str">
        <f>IF((Table5[[#This Row],[Mileage]])=0, "None", IF(Table5[[#This Row],[Mileage]]&lt;10000, "Low", IF(Table5[[#This Row],[Mileage]]&lt;55000, "Average", "High")))</f>
        <v>High</v>
      </c>
      <c r="G5329" t="s">
        <v>20171</v>
      </c>
      <c r="H5329">
        <v>12700</v>
      </c>
      <c r="I5329" t="s">
        <v>25714</v>
      </c>
      <c r="J5329" t="s">
        <v>27055</v>
      </c>
      <c r="K5329" t="s">
        <v>27108</v>
      </c>
      <c r="L5329" s="5">
        <v>28</v>
      </c>
      <c r="M5329" t="s">
        <v>20171</v>
      </c>
      <c r="N5329" s="4">
        <v>4.3</v>
      </c>
    </row>
    <row r="5330" spans="1:14" x14ac:dyDescent="0.3">
      <c r="A5330">
        <v>5402</v>
      </c>
      <c r="B5330" t="s">
        <v>17989</v>
      </c>
      <c r="C5330" s="5">
        <v>2008</v>
      </c>
      <c r="D5330" t="s">
        <v>19</v>
      </c>
      <c r="E5330" s="5">
        <v>104194</v>
      </c>
      <c r="F5330" s="5" t="str">
        <f>IF((Table5[[#This Row],[Mileage]])=0, "None", IF(Table5[[#This Row],[Mileage]]&lt;10000, "Low", IF(Table5[[#This Row],[Mileage]]&lt;55000, "Average", "High")))</f>
        <v>High</v>
      </c>
      <c r="G5330" t="s">
        <v>20171</v>
      </c>
      <c r="H5330">
        <v>9900</v>
      </c>
      <c r="I5330" t="s">
        <v>18831</v>
      </c>
      <c r="J5330" t="s">
        <v>18825</v>
      </c>
      <c r="K5330" t="s">
        <v>27108</v>
      </c>
      <c r="L5330" s="5">
        <v>19</v>
      </c>
      <c r="M5330" t="s">
        <v>20171</v>
      </c>
      <c r="N5330" s="4"/>
    </row>
    <row r="5331" spans="1:14" x14ac:dyDescent="0.3">
      <c r="A5331">
        <v>5403</v>
      </c>
      <c r="B5331" t="s">
        <v>18028</v>
      </c>
      <c r="C5331" s="5">
        <v>2024</v>
      </c>
      <c r="D5331" t="s">
        <v>11</v>
      </c>
      <c r="E5331">
        <v>9</v>
      </c>
      <c r="F5331" t="str">
        <f>IF((Table5[[#This Row],[Mileage]])=0, "None", IF(Table5[[#This Row],[Mileage]]&lt;10000, "Low", IF(Table5[[#This Row],[Mileage]]&lt;55000, "Average", "High")))</f>
        <v>Low</v>
      </c>
      <c r="G5331" t="s">
        <v>20172</v>
      </c>
      <c r="H5331">
        <v>66370</v>
      </c>
      <c r="I5331" t="s">
        <v>18831</v>
      </c>
      <c r="J5331" t="s">
        <v>18856</v>
      </c>
      <c r="K5331" t="s">
        <v>18856</v>
      </c>
      <c r="L5331" t="s">
        <v>18856</v>
      </c>
      <c r="M5331" t="s">
        <v>20172</v>
      </c>
      <c r="N5331" s="4">
        <v>3.8</v>
      </c>
    </row>
    <row r="5332" spans="1:14" x14ac:dyDescent="0.3">
      <c r="A5332">
        <v>5404</v>
      </c>
      <c r="B5332" t="s">
        <v>17994</v>
      </c>
      <c r="C5332" s="5">
        <v>2024</v>
      </c>
      <c r="D5332" t="s">
        <v>11</v>
      </c>
      <c r="E5332">
        <v>10</v>
      </c>
      <c r="F5332" t="str">
        <f>IF((Table5[[#This Row],[Mileage]])=0, "None", IF(Table5[[#This Row],[Mileage]]&lt;10000, "Low", IF(Table5[[#This Row],[Mileage]]&lt;55000, "Average", "High")))</f>
        <v>Low</v>
      </c>
      <c r="G5332" t="s">
        <v>20172</v>
      </c>
      <c r="H5332">
        <v>36265</v>
      </c>
      <c r="I5332" t="s">
        <v>25527</v>
      </c>
      <c r="J5332" t="s">
        <v>18825</v>
      </c>
      <c r="K5332" t="s">
        <v>27107</v>
      </c>
      <c r="L5332" s="5">
        <v>24</v>
      </c>
      <c r="M5332" t="s">
        <v>20172</v>
      </c>
      <c r="N5332" s="4">
        <v>4.5</v>
      </c>
    </row>
    <row r="5333" spans="1:14" x14ac:dyDescent="0.3">
      <c r="A5333">
        <v>5405</v>
      </c>
      <c r="B5333" t="s">
        <v>18806</v>
      </c>
      <c r="C5333" s="5">
        <v>2016</v>
      </c>
      <c r="D5333" t="s">
        <v>19</v>
      </c>
      <c r="E5333" s="5">
        <v>88053</v>
      </c>
      <c r="F5333" s="5" t="str">
        <f>IF((Table5[[#This Row],[Mileage]])=0, "None", IF(Table5[[#This Row],[Mileage]]&lt;10000, "Low", IF(Table5[[#This Row],[Mileage]]&lt;55000, "Average", "High")))</f>
        <v>High</v>
      </c>
      <c r="G5333" t="s">
        <v>20171</v>
      </c>
      <c r="H5333">
        <v>17219</v>
      </c>
      <c r="I5333" t="s">
        <v>18825</v>
      </c>
      <c r="J5333" t="s">
        <v>18825</v>
      </c>
      <c r="K5333" t="s">
        <v>27106</v>
      </c>
      <c r="L5333" s="5">
        <v>21</v>
      </c>
      <c r="M5333" t="s">
        <v>20172</v>
      </c>
      <c r="N5333" s="4">
        <v>4</v>
      </c>
    </row>
    <row r="5334" spans="1:14" x14ac:dyDescent="0.3">
      <c r="A5334">
        <v>5406</v>
      </c>
      <c r="B5334" t="s">
        <v>17994</v>
      </c>
      <c r="C5334" s="5">
        <v>2024</v>
      </c>
      <c r="D5334" t="s">
        <v>11</v>
      </c>
      <c r="E5334">
        <v>12</v>
      </c>
      <c r="F5334" t="str">
        <f>IF((Table5[[#This Row],[Mileage]])=0, "None", IF(Table5[[#This Row],[Mileage]]&lt;10000, "Low", IF(Table5[[#This Row],[Mileage]]&lt;55000, "Average", "High")))</f>
        <v>Low</v>
      </c>
      <c r="G5334" t="s">
        <v>20171</v>
      </c>
      <c r="H5334">
        <v>41997</v>
      </c>
      <c r="I5334" t="s">
        <v>25933</v>
      </c>
      <c r="J5334" t="s">
        <v>26751</v>
      </c>
      <c r="K5334" t="s">
        <v>27107</v>
      </c>
      <c r="L5334" s="5">
        <v>18</v>
      </c>
      <c r="M5334" t="s">
        <v>20172</v>
      </c>
      <c r="N5334" s="4">
        <v>4.5</v>
      </c>
    </row>
    <row r="5335" spans="1:14" x14ac:dyDescent="0.3">
      <c r="A5335">
        <v>5407</v>
      </c>
      <c r="B5335" t="s">
        <v>17996</v>
      </c>
      <c r="C5335" s="5">
        <v>2024</v>
      </c>
      <c r="D5335" t="s">
        <v>11</v>
      </c>
      <c r="E5335">
        <v>2</v>
      </c>
      <c r="F5335" t="str">
        <f>IF((Table5[[#This Row],[Mileage]])=0, "None", IF(Table5[[#This Row],[Mileage]]&lt;10000, "Low", IF(Table5[[#This Row],[Mileage]]&lt;55000, "Average", "High")))</f>
        <v>Low</v>
      </c>
      <c r="G5335" t="s">
        <v>20172</v>
      </c>
      <c r="H5335">
        <v>27454</v>
      </c>
      <c r="I5335" t="s">
        <v>25999</v>
      </c>
      <c r="J5335" t="s">
        <v>18804</v>
      </c>
      <c r="K5335" t="s">
        <v>27108</v>
      </c>
      <c r="L5335" s="5">
        <v>30</v>
      </c>
      <c r="M5335" t="s">
        <v>20172</v>
      </c>
      <c r="N5335" s="4">
        <v>4.7</v>
      </c>
    </row>
    <row r="5336" spans="1:14" x14ac:dyDescent="0.3">
      <c r="A5336">
        <v>5408</v>
      </c>
      <c r="B5336" t="s">
        <v>17994</v>
      </c>
      <c r="C5336" s="5">
        <v>2024</v>
      </c>
      <c r="D5336" t="s">
        <v>11</v>
      </c>
      <c r="E5336">
        <v>9</v>
      </c>
      <c r="F5336" t="str">
        <f>IF((Table5[[#This Row],[Mileage]])=0, "None", IF(Table5[[#This Row],[Mileage]]&lt;10000, "Low", IF(Table5[[#This Row],[Mileage]]&lt;55000, "Average", "High")))</f>
        <v>Low</v>
      </c>
      <c r="G5336" t="s">
        <v>20171</v>
      </c>
      <c r="H5336">
        <v>52236</v>
      </c>
      <c r="I5336" t="s">
        <v>25889</v>
      </c>
      <c r="J5336" t="s">
        <v>18825</v>
      </c>
      <c r="K5336" t="s">
        <v>27107</v>
      </c>
      <c r="L5336" t="s">
        <v>18856</v>
      </c>
      <c r="M5336" t="s">
        <v>20172</v>
      </c>
      <c r="N5336" s="4">
        <v>4.8</v>
      </c>
    </row>
    <row r="5337" spans="1:14" x14ac:dyDescent="0.3">
      <c r="A5337">
        <v>5409</v>
      </c>
      <c r="B5337" t="s">
        <v>18016</v>
      </c>
      <c r="C5337" s="5">
        <v>2018</v>
      </c>
      <c r="D5337" t="s">
        <v>1256</v>
      </c>
      <c r="E5337" s="2">
        <v>12014</v>
      </c>
      <c r="F5337" s="2" t="str">
        <f>IF((Table5[[#This Row],[Mileage]])=0, "None", IF(Table5[[#This Row],[Mileage]]&lt;10000, "Low", IF(Table5[[#This Row],[Mileage]]&lt;55000, "Average", "High")))</f>
        <v>Average</v>
      </c>
      <c r="G5337" t="s">
        <v>20172</v>
      </c>
      <c r="H5337">
        <v>228800</v>
      </c>
      <c r="I5337" t="s">
        <v>26490</v>
      </c>
      <c r="J5337" t="s">
        <v>25901</v>
      </c>
      <c r="K5337" t="s">
        <v>27105</v>
      </c>
      <c r="L5337" s="5">
        <v>12</v>
      </c>
      <c r="M5337" t="s">
        <v>20172</v>
      </c>
      <c r="N5337" s="4"/>
    </row>
    <row r="5338" spans="1:14" x14ac:dyDescent="0.3">
      <c r="A5338">
        <v>5410</v>
      </c>
      <c r="B5338" t="s">
        <v>17995</v>
      </c>
      <c r="C5338" s="5">
        <v>2015</v>
      </c>
      <c r="D5338" t="s">
        <v>19</v>
      </c>
      <c r="E5338" s="5">
        <v>80856</v>
      </c>
      <c r="F5338" s="5" t="str">
        <f>IF((Table5[[#This Row],[Mileage]])=0, "None", IF(Table5[[#This Row],[Mileage]]&lt;10000, "Low", IF(Table5[[#This Row],[Mileage]]&lt;55000, "Average", "High")))</f>
        <v>High</v>
      </c>
      <c r="G5338" t="s">
        <v>20172</v>
      </c>
      <c r="H5338">
        <v>29989</v>
      </c>
      <c r="I5338" t="s">
        <v>25518</v>
      </c>
      <c r="J5338" t="s">
        <v>27056</v>
      </c>
      <c r="K5338" t="s">
        <v>27107</v>
      </c>
      <c r="L5338" s="5">
        <v>14</v>
      </c>
      <c r="M5338" t="s">
        <v>20171</v>
      </c>
      <c r="N5338" s="4">
        <v>4.5</v>
      </c>
    </row>
    <row r="5339" spans="1:14" x14ac:dyDescent="0.3">
      <c r="A5339">
        <v>5411</v>
      </c>
      <c r="B5339" t="s">
        <v>17997</v>
      </c>
      <c r="C5339" s="5">
        <v>2024</v>
      </c>
      <c r="D5339" t="s">
        <v>11</v>
      </c>
      <c r="E5339">
        <v>0</v>
      </c>
      <c r="F5339" t="str">
        <f>IF((Table5[[#This Row],[Mileage]])=0, "None", IF(Table5[[#This Row],[Mileage]]&lt;10000, "Low", IF(Table5[[#This Row],[Mileage]]&lt;55000, "Average", "High")))</f>
        <v>None</v>
      </c>
      <c r="G5339" t="s">
        <v>20172</v>
      </c>
      <c r="H5339">
        <v>40693</v>
      </c>
      <c r="I5339" t="s">
        <v>25527</v>
      </c>
      <c r="J5339" t="s">
        <v>26770</v>
      </c>
      <c r="K5339" t="s">
        <v>27108</v>
      </c>
      <c r="L5339" s="5">
        <v>19</v>
      </c>
      <c r="M5339" t="s">
        <v>20172</v>
      </c>
      <c r="N5339" s="4">
        <v>4.3</v>
      </c>
    </row>
    <row r="5340" spans="1:14" x14ac:dyDescent="0.3">
      <c r="A5340">
        <v>5412</v>
      </c>
      <c r="B5340" t="s">
        <v>17996</v>
      </c>
      <c r="C5340" s="5">
        <v>2023</v>
      </c>
      <c r="D5340" t="s">
        <v>11</v>
      </c>
      <c r="E5340">
        <v>5</v>
      </c>
      <c r="F5340" t="str">
        <f>IF((Table5[[#This Row],[Mileage]])=0, "None", IF(Table5[[#This Row],[Mileage]]&lt;10000, "Low", IF(Table5[[#This Row],[Mileage]]&lt;55000, "Average", "High")))</f>
        <v>Low</v>
      </c>
      <c r="G5340" t="s">
        <v>20171</v>
      </c>
      <c r="H5340">
        <v>57594</v>
      </c>
      <c r="I5340" t="s">
        <v>25949</v>
      </c>
      <c r="J5340" t="s">
        <v>26128</v>
      </c>
      <c r="K5340" t="s">
        <v>27106</v>
      </c>
      <c r="L5340" t="s">
        <v>18856</v>
      </c>
      <c r="M5340" t="s">
        <v>20172</v>
      </c>
      <c r="N5340" s="4">
        <v>4.7</v>
      </c>
    </row>
    <row r="5341" spans="1:14" x14ac:dyDescent="0.3">
      <c r="A5341">
        <v>5413</v>
      </c>
      <c r="B5341" t="s">
        <v>18020</v>
      </c>
      <c r="C5341" s="5">
        <v>2015</v>
      </c>
      <c r="D5341" t="s">
        <v>19</v>
      </c>
      <c r="E5341" s="5">
        <v>155780</v>
      </c>
      <c r="F5341" s="5" t="str">
        <f>IF((Table5[[#This Row],[Mileage]])=0, "None", IF(Table5[[#This Row],[Mileage]]&lt;10000, "Low", IF(Table5[[#This Row],[Mileage]]&lt;55000, "Average", "High")))</f>
        <v>High</v>
      </c>
      <c r="G5341" t="s">
        <v>20172</v>
      </c>
      <c r="H5341">
        <v>19499</v>
      </c>
      <c r="I5341" t="s">
        <v>18853</v>
      </c>
      <c r="J5341" t="s">
        <v>25736</v>
      </c>
      <c r="K5341" t="s">
        <v>27107</v>
      </c>
      <c r="L5341" s="5">
        <v>15</v>
      </c>
      <c r="M5341" t="s">
        <v>20171</v>
      </c>
      <c r="N5341" s="4"/>
    </row>
    <row r="5342" spans="1:14" x14ac:dyDescent="0.3">
      <c r="A5342">
        <v>5414</v>
      </c>
      <c r="B5342" t="s">
        <v>18020</v>
      </c>
      <c r="C5342" s="5">
        <v>2007</v>
      </c>
      <c r="D5342" t="s">
        <v>19</v>
      </c>
      <c r="E5342" s="5">
        <v>151576</v>
      </c>
      <c r="F5342" s="5" t="str">
        <f>IF((Table5[[#This Row],[Mileage]])=0, "None", IF(Table5[[#This Row],[Mileage]]&lt;10000, "Low", IF(Table5[[#This Row],[Mileage]]&lt;55000, "Average", "High")))</f>
        <v>High</v>
      </c>
      <c r="G5342" t="s">
        <v>20172</v>
      </c>
      <c r="H5342">
        <v>12900</v>
      </c>
      <c r="I5342" t="s">
        <v>18825</v>
      </c>
      <c r="J5342" t="s">
        <v>18825</v>
      </c>
      <c r="K5342" t="s">
        <v>27106</v>
      </c>
      <c r="L5342" s="5">
        <v>13</v>
      </c>
      <c r="M5342" t="s">
        <v>20172</v>
      </c>
      <c r="N5342" s="4"/>
    </row>
    <row r="5343" spans="1:14" x14ac:dyDescent="0.3">
      <c r="A5343">
        <v>5415</v>
      </c>
      <c r="B5343" t="s">
        <v>17996</v>
      </c>
      <c r="C5343" s="5">
        <v>2022</v>
      </c>
      <c r="D5343" t="s">
        <v>19</v>
      </c>
      <c r="E5343" s="5">
        <v>19564</v>
      </c>
      <c r="F5343" s="5" t="str">
        <f>IF((Table5[[#This Row],[Mileage]])=0, "None", IF(Table5[[#This Row],[Mileage]]&lt;10000, "Low", IF(Table5[[#This Row],[Mileage]]&lt;55000, "Average", "High")))</f>
        <v>Average</v>
      </c>
      <c r="G5343" t="s">
        <v>20172</v>
      </c>
      <c r="H5343">
        <v>26599</v>
      </c>
      <c r="I5343" t="s">
        <v>25953</v>
      </c>
      <c r="J5343" t="s">
        <v>25618</v>
      </c>
      <c r="K5343" t="s">
        <v>27106</v>
      </c>
      <c r="L5343" t="s">
        <v>18856</v>
      </c>
      <c r="M5343" t="s">
        <v>20171</v>
      </c>
      <c r="N5343" s="4">
        <v>4.7</v>
      </c>
    </row>
    <row r="5344" spans="1:14" x14ac:dyDescent="0.3">
      <c r="A5344">
        <v>5416</v>
      </c>
      <c r="B5344" t="s">
        <v>18002</v>
      </c>
      <c r="C5344" s="5">
        <v>2010</v>
      </c>
      <c r="D5344" t="s">
        <v>19</v>
      </c>
      <c r="E5344" s="5">
        <v>135030</v>
      </c>
      <c r="F5344" s="5" t="str">
        <f>IF((Table5[[#This Row],[Mileage]])=0, "None", IF(Table5[[#This Row],[Mileage]]&lt;10000, "Low", IF(Table5[[#This Row],[Mileage]]&lt;55000, "Average", "High")))</f>
        <v>High</v>
      </c>
      <c r="G5344" t="s">
        <v>20172</v>
      </c>
      <c r="H5344">
        <v>9990</v>
      </c>
      <c r="I5344" t="s">
        <v>26491</v>
      </c>
      <c r="J5344" t="s">
        <v>26059</v>
      </c>
      <c r="K5344" t="s">
        <v>27105</v>
      </c>
      <c r="L5344" t="s">
        <v>18856</v>
      </c>
      <c r="M5344" t="s">
        <v>20171</v>
      </c>
      <c r="N5344" s="4">
        <v>4.5</v>
      </c>
    </row>
    <row r="5345" spans="1:14" x14ac:dyDescent="0.3">
      <c r="A5345">
        <v>5417</v>
      </c>
      <c r="B5345" t="s">
        <v>18004</v>
      </c>
      <c r="C5345" s="5">
        <v>2024</v>
      </c>
      <c r="D5345" t="s">
        <v>11</v>
      </c>
      <c r="E5345">
        <v>6</v>
      </c>
      <c r="F5345" t="str">
        <f>IF((Table5[[#This Row],[Mileage]])=0, "None", IF(Table5[[#This Row],[Mileage]]&lt;10000, "Low", IF(Table5[[#This Row],[Mileage]]&lt;55000, "Average", "High")))</f>
        <v>Low</v>
      </c>
      <c r="G5345" t="s">
        <v>20172</v>
      </c>
      <c r="H5345">
        <v>35285</v>
      </c>
      <c r="I5345" t="s">
        <v>25806</v>
      </c>
      <c r="J5345" t="s">
        <v>25484</v>
      </c>
      <c r="K5345" t="s">
        <v>27106</v>
      </c>
      <c r="L5345" s="5">
        <v>26</v>
      </c>
      <c r="M5345" t="s">
        <v>20172</v>
      </c>
      <c r="N5345" s="4">
        <v>4.8</v>
      </c>
    </row>
    <row r="5346" spans="1:14" x14ac:dyDescent="0.3">
      <c r="A5346">
        <v>5418</v>
      </c>
      <c r="B5346" t="s">
        <v>18002</v>
      </c>
      <c r="C5346" s="5">
        <v>2019</v>
      </c>
      <c r="D5346" t="s">
        <v>1256</v>
      </c>
      <c r="E5346" s="2">
        <v>43745</v>
      </c>
      <c r="F5346" s="2" t="str">
        <f>IF((Table5[[#This Row],[Mileage]])=0, "None", IF(Table5[[#This Row],[Mileage]]&lt;10000, "Low", IF(Table5[[#This Row],[Mileage]]&lt;55000, "Average", "High")))</f>
        <v>Average</v>
      </c>
      <c r="G5346" t="s">
        <v>20172</v>
      </c>
      <c r="H5346">
        <v>18098</v>
      </c>
      <c r="I5346" t="s">
        <v>25521</v>
      </c>
      <c r="J5346" t="s">
        <v>26687</v>
      </c>
      <c r="K5346" t="s">
        <v>27108</v>
      </c>
      <c r="L5346" s="5">
        <v>26</v>
      </c>
      <c r="M5346" t="s">
        <v>20171</v>
      </c>
      <c r="N5346" s="4">
        <v>4.9000000000000004</v>
      </c>
    </row>
    <row r="5347" spans="1:14" x14ac:dyDescent="0.3">
      <c r="A5347">
        <v>5420</v>
      </c>
      <c r="B5347" t="s">
        <v>17998</v>
      </c>
      <c r="C5347" s="5">
        <v>2023</v>
      </c>
      <c r="D5347" t="s">
        <v>11</v>
      </c>
      <c r="E5347">
        <v>10</v>
      </c>
      <c r="F5347" t="str">
        <f>IF((Table5[[#This Row],[Mileage]])=0, "None", IF(Table5[[#This Row],[Mileage]]&lt;10000, "Low", IF(Table5[[#This Row],[Mileage]]&lt;55000, "Average", "High")))</f>
        <v>Low</v>
      </c>
      <c r="G5347" t="s">
        <v>20172</v>
      </c>
      <c r="H5347">
        <v>47399</v>
      </c>
      <c r="I5347" t="s">
        <v>25860</v>
      </c>
      <c r="J5347" t="s">
        <v>26979</v>
      </c>
      <c r="K5347" t="s">
        <v>27107</v>
      </c>
      <c r="L5347" s="5">
        <v>19</v>
      </c>
      <c r="M5347" t="s">
        <v>20172</v>
      </c>
      <c r="N5347" s="4">
        <v>4.4000000000000004</v>
      </c>
    </row>
    <row r="5348" spans="1:14" x14ac:dyDescent="0.3">
      <c r="A5348">
        <v>5421</v>
      </c>
      <c r="B5348" t="s">
        <v>18002</v>
      </c>
      <c r="C5348" s="5">
        <v>2024</v>
      </c>
      <c r="D5348" t="s">
        <v>11</v>
      </c>
      <c r="E5348">
        <v>2</v>
      </c>
      <c r="F5348" t="str">
        <f>IF((Table5[[#This Row],[Mileage]])=0, "None", IF(Table5[[#This Row],[Mileage]]&lt;10000, "Low", IF(Table5[[#This Row],[Mileage]]&lt;55000, "Average", "High")))</f>
        <v>Low</v>
      </c>
      <c r="G5348" t="s">
        <v>20172</v>
      </c>
      <c r="H5348">
        <v>23657</v>
      </c>
      <c r="I5348" t="s">
        <v>25521</v>
      </c>
      <c r="J5348" t="s">
        <v>25736</v>
      </c>
      <c r="K5348" t="s">
        <v>27108</v>
      </c>
      <c r="L5348" s="5">
        <v>27</v>
      </c>
      <c r="M5348" t="s">
        <v>20172</v>
      </c>
      <c r="N5348" s="4">
        <v>4.0999999999999996</v>
      </c>
    </row>
    <row r="5349" spans="1:14" x14ac:dyDescent="0.3">
      <c r="A5349">
        <v>5422</v>
      </c>
      <c r="B5349" t="s">
        <v>17999</v>
      </c>
      <c r="C5349" s="5">
        <v>2021</v>
      </c>
      <c r="D5349" t="s">
        <v>19</v>
      </c>
      <c r="E5349" s="5">
        <v>48165</v>
      </c>
      <c r="F5349" s="5" t="str">
        <f>IF((Table5[[#This Row],[Mileage]])=0, "None", IF(Table5[[#This Row],[Mileage]]&lt;10000, "Low", IF(Table5[[#This Row],[Mileage]]&lt;55000, "Average", "High")))</f>
        <v>Average</v>
      </c>
      <c r="G5349" t="s">
        <v>20172</v>
      </c>
      <c r="H5349">
        <v>26810</v>
      </c>
      <c r="I5349" t="s">
        <v>25737</v>
      </c>
      <c r="J5349" t="s">
        <v>18825</v>
      </c>
      <c r="K5349" t="s">
        <v>27106</v>
      </c>
      <c r="L5349" s="5">
        <v>27</v>
      </c>
      <c r="M5349" t="s">
        <v>20171</v>
      </c>
      <c r="N5349" s="4">
        <v>4.8</v>
      </c>
    </row>
    <row r="5350" spans="1:14" x14ac:dyDescent="0.3">
      <c r="A5350">
        <v>5423</v>
      </c>
      <c r="B5350" t="s">
        <v>17994</v>
      </c>
      <c r="C5350" s="5">
        <v>2024</v>
      </c>
      <c r="D5350" t="s">
        <v>11</v>
      </c>
      <c r="E5350">
        <v>0</v>
      </c>
      <c r="F5350" t="str">
        <f>IF((Table5[[#This Row],[Mileage]])=0, "None", IF(Table5[[#This Row],[Mileage]]&lt;10000, "Low", IF(Table5[[#This Row],[Mileage]]&lt;55000, "Average", "High")))</f>
        <v>None</v>
      </c>
      <c r="G5350" t="s">
        <v>20172</v>
      </c>
      <c r="H5350">
        <v>48545</v>
      </c>
      <c r="I5350" t="s">
        <v>25873</v>
      </c>
      <c r="J5350" t="s">
        <v>26818</v>
      </c>
      <c r="K5350" t="s">
        <v>27107</v>
      </c>
      <c r="L5350" s="5">
        <v>18</v>
      </c>
      <c r="M5350" t="s">
        <v>20172</v>
      </c>
      <c r="N5350" s="4">
        <v>3.1</v>
      </c>
    </row>
    <row r="5351" spans="1:14" x14ac:dyDescent="0.3">
      <c r="A5351">
        <v>5424</v>
      </c>
      <c r="B5351" t="s">
        <v>17995</v>
      </c>
      <c r="C5351" s="5">
        <v>2024</v>
      </c>
      <c r="D5351" t="s">
        <v>11</v>
      </c>
      <c r="E5351">
        <v>23</v>
      </c>
      <c r="F5351" t="str">
        <f>IF((Table5[[#This Row],[Mileage]])=0, "None", IF(Table5[[#This Row],[Mileage]]&lt;10000, "Low", IF(Table5[[#This Row],[Mileage]]&lt;55000, "Average", "High")))</f>
        <v>Low</v>
      </c>
      <c r="G5351" t="s">
        <v>20172</v>
      </c>
      <c r="H5351">
        <v>80180</v>
      </c>
      <c r="I5351" t="s">
        <v>25650</v>
      </c>
      <c r="J5351" t="s">
        <v>26589</v>
      </c>
      <c r="K5351" t="s">
        <v>27106</v>
      </c>
      <c r="L5351" t="s">
        <v>18856</v>
      </c>
      <c r="M5351" t="s">
        <v>20172</v>
      </c>
      <c r="N5351" s="4"/>
    </row>
    <row r="5352" spans="1:14" x14ac:dyDescent="0.3">
      <c r="A5352">
        <v>5425</v>
      </c>
      <c r="B5352" t="s">
        <v>18039</v>
      </c>
      <c r="C5352" s="5">
        <v>2008</v>
      </c>
      <c r="D5352" t="s">
        <v>19</v>
      </c>
      <c r="E5352" s="5">
        <v>33719</v>
      </c>
      <c r="F5352" s="5" t="str">
        <f>IF((Table5[[#This Row],[Mileage]])=0, "None", IF(Table5[[#This Row],[Mileage]]&lt;10000, "Low", IF(Table5[[#This Row],[Mileage]]&lt;55000, "Average", "High")))</f>
        <v>Average</v>
      </c>
      <c r="G5352" t="s">
        <v>20172</v>
      </c>
      <c r="H5352">
        <v>12900</v>
      </c>
      <c r="I5352" t="s">
        <v>26492</v>
      </c>
      <c r="J5352" t="s">
        <v>25548</v>
      </c>
      <c r="K5352" t="s">
        <v>27106</v>
      </c>
      <c r="L5352" s="5">
        <v>15</v>
      </c>
      <c r="M5352" t="s">
        <v>20171</v>
      </c>
      <c r="N5352" s="4">
        <v>2.7</v>
      </c>
    </row>
    <row r="5353" spans="1:14" x14ac:dyDescent="0.3">
      <c r="A5353">
        <v>5426</v>
      </c>
      <c r="B5353" t="s">
        <v>17999</v>
      </c>
      <c r="C5353" s="5">
        <v>2022</v>
      </c>
      <c r="D5353" t="s">
        <v>19</v>
      </c>
      <c r="E5353" s="5">
        <v>26392</v>
      </c>
      <c r="F5353" s="5" t="str">
        <f>IF((Table5[[#This Row],[Mileage]])=0, "None", IF(Table5[[#This Row],[Mileage]]&lt;10000, "Low", IF(Table5[[#This Row],[Mileage]]&lt;55000, "Average", "High")))</f>
        <v>Average</v>
      </c>
      <c r="G5353" t="s">
        <v>20172</v>
      </c>
      <c r="H5353">
        <v>41995</v>
      </c>
      <c r="I5353" t="s">
        <v>25738</v>
      </c>
      <c r="J5353" t="s">
        <v>18825</v>
      </c>
      <c r="K5353" t="s">
        <v>27106</v>
      </c>
      <c r="L5353" s="5">
        <v>35</v>
      </c>
      <c r="M5353" t="s">
        <v>20171</v>
      </c>
      <c r="N5353" s="4">
        <v>4.7</v>
      </c>
    </row>
    <row r="5354" spans="1:14" x14ac:dyDescent="0.3">
      <c r="A5354">
        <v>5427</v>
      </c>
      <c r="B5354" t="s">
        <v>17999</v>
      </c>
      <c r="C5354" s="5">
        <v>2024</v>
      </c>
      <c r="D5354" t="s">
        <v>11</v>
      </c>
      <c r="E5354">
        <v>0</v>
      </c>
      <c r="F5354" t="str">
        <f>IF((Table5[[#This Row],[Mileage]])=0, "None", IF(Table5[[#This Row],[Mileage]]&lt;10000, "Low", IF(Table5[[#This Row],[Mileage]]&lt;55000, "Average", "High")))</f>
        <v>None</v>
      </c>
      <c r="G5354" t="s">
        <v>20172</v>
      </c>
      <c r="H5354">
        <v>47593</v>
      </c>
      <c r="I5354" t="s">
        <v>18850</v>
      </c>
      <c r="J5354" t="s">
        <v>18825</v>
      </c>
      <c r="K5354" t="s">
        <v>27106</v>
      </c>
      <c r="L5354" t="s">
        <v>18856</v>
      </c>
      <c r="M5354" t="s">
        <v>20172</v>
      </c>
      <c r="N5354" s="4">
        <v>4.4000000000000004</v>
      </c>
    </row>
    <row r="5355" spans="1:14" x14ac:dyDescent="0.3">
      <c r="A5355">
        <v>5428</v>
      </c>
      <c r="B5355" t="s">
        <v>17995</v>
      </c>
      <c r="C5355" s="5">
        <v>1974</v>
      </c>
      <c r="D5355" t="s">
        <v>19</v>
      </c>
      <c r="E5355" s="5">
        <v>20914</v>
      </c>
      <c r="F5355" s="5" t="str">
        <f>IF((Table5[[#This Row],[Mileage]])=0, "None", IF(Table5[[#This Row],[Mileage]]&lt;10000, "Low", IF(Table5[[#This Row],[Mileage]]&lt;55000, "Average", "High")))</f>
        <v>Average</v>
      </c>
      <c r="G5355" t="s">
        <v>20172</v>
      </c>
      <c r="H5355">
        <v>39995</v>
      </c>
      <c r="I5355" t="s">
        <v>18856</v>
      </c>
      <c r="J5355" t="s">
        <v>18856</v>
      </c>
      <c r="K5355" t="s">
        <v>27172</v>
      </c>
      <c r="L5355" t="s">
        <v>18856</v>
      </c>
      <c r="M5355" t="s">
        <v>20172</v>
      </c>
      <c r="N5355" s="4"/>
    </row>
    <row r="5356" spans="1:14" x14ac:dyDescent="0.3">
      <c r="A5356">
        <v>5429</v>
      </c>
      <c r="B5356" t="s">
        <v>17998</v>
      </c>
      <c r="C5356" s="5">
        <v>2017</v>
      </c>
      <c r="D5356" t="s">
        <v>19</v>
      </c>
      <c r="E5356" s="5">
        <v>62142</v>
      </c>
      <c r="F5356" s="5" t="str">
        <f>IF((Table5[[#This Row],[Mileage]])=0, "None", IF(Table5[[#This Row],[Mileage]]&lt;10000, "Low", IF(Table5[[#This Row],[Mileage]]&lt;55000, "Average", "High")))</f>
        <v>High</v>
      </c>
      <c r="G5356" t="s">
        <v>20172</v>
      </c>
      <c r="H5356">
        <v>19495</v>
      </c>
      <c r="I5356" t="s">
        <v>25524</v>
      </c>
      <c r="J5356" t="s">
        <v>26364</v>
      </c>
      <c r="K5356" t="s">
        <v>27106</v>
      </c>
      <c r="L5356" s="5">
        <v>20</v>
      </c>
      <c r="M5356" t="s">
        <v>20172</v>
      </c>
      <c r="N5356" s="4">
        <v>4.3</v>
      </c>
    </row>
    <row r="5357" spans="1:14" x14ac:dyDescent="0.3">
      <c r="A5357">
        <v>5430</v>
      </c>
      <c r="B5357" t="s">
        <v>17992</v>
      </c>
      <c r="C5357" s="5">
        <v>2020</v>
      </c>
      <c r="D5357" t="s">
        <v>19</v>
      </c>
      <c r="E5357" s="5">
        <v>32940</v>
      </c>
      <c r="F5357" s="5" t="str">
        <f>IF((Table5[[#This Row],[Mileage]])=0, "None", IF(Table5[[#This Row],[Mileage]]&lt;10000, "Low", IF(Table5[[#This Row],[Mileage]]&lt;55000, "Average", "High")))</f>
        <v>Average</v>
      </c>
      <c r="G5357" t="s">
        <v>20171</v>
      </c>
      <c r="H5357">
        <v>53888</v>
      </c>
      <c r="I5357" t="s">
        <v>25553</v>
      </c>
      <c r="J5357" t="s">
        <v>18825</v>
      </c>
      <c r="K5357" t="s">
        <v>27106</v>
      </c>
      <c r="L5357" s="5">
        <v>15</v>
      </c>
      <c r="M5357" t="s">
        <v>20172</v>
      </c>
      <c r="N5357" s="4">
        <v>4.3</v>
      </c>
    </row>
    <row r="5358" spans="1:14" x14ac:dyDescent="0.3">
      <c r="A5358">
        <v>5431</v>
      </c>
      <c r="B5358" t="s">
        <v>18020</v>
      </c>
      <c r="C5358" s="5">
        <v>2017</v>
      </c>
      <c r="D5358" t="s">
        <v>19</v>
      </c>
      <c r="E5358" s="5">
        <v>46880</v>
      </c>
      <c r="F5358" s="5" t="str">
        <f>IF((Table5[[#This Row],[Mileage]])=0, "None", IF(Table5[[#This Row],[Mileage]]&lt;10000, "Low", IF(Table5[[#This Row],[Mileage]]&lt;55000, "Average", "High")))</f>
        <v>Average</v>
      </c>
      <c r="G5358" t="s">
        <v>20172</v>
      </c>
      <c r="H5358">
        <v>28977</v>
      </c>
      <c r="I5358" t="s">
        <v>25767</v>
      </c>
      <c r="J5358" t="s">
        <v>18825</v>
      </c>
      <c r="K5358" t="s">
        <v>27107</v>
      </c>
      <c r="L5358" s="5">
        <v>17</v>
      </c>
      <c r="M5358" t="s">
        <v>20171</v>
      </c>
      <c r="N5358" s="4">
        <v>4.8</v>
      </c>
    </row>
    <row r="5359" spans="1:14" x14ac:dyDescent="0.3">
      <c r="A5359">
        <v>5432</v>
      </c>
      <c r="B5359" t="s">
        <v>17996</v>
      </c>
      <c r="C5359" s="5">
        <v>2022</v>
      </c>
      <c r="D5359" t="s">
        <v>19</v>
      </c>
      <c r="E5359" s="5">
        <v>22801</v>
      </c>
      <c r="F5359" s="5" t="str">
        <f>IF((Table5[[#This Row],[Mileage]])=0, "None", IF(Table5[[#This Row],[Mileage]]&lt;10000, "Low", IF(Table5[[#This Row],[Mileage]]&lt;55000, "Average", "High")))</f>
        <v>Average</v>
      </c>
      <c r="G5359" t="s">
        <v>20171</v>
      </c>
      <c r="H5359">
        <v>29995</v>
      </c>
      <c r="I5359" t="s">
        <v>26153</v>
      </c>
      <c r="J5359" t="s">
        <v>26601</v>
      </c>
      <c r="K5359" t="s">
        <v>27106</v>
      </c>
      <c r="L5359" s="5">
        <v>28</v>
      </c>
      <c r="M5359" t="s">
        <v>20171</v>
      </c>
      <c r="N5359" s="4"/>
    </row>
    <row r="5360" spans="1:14" x14ac:dyDescent="0.3">
      <c r="A5360">
        <v>5433</v>
      </c>
      <c r="B5360" t="s">
        <v>18806</v>
      </c>
      <c r="C5360" s="5">
        <v>2022</v>
      </c>
      <c r="D5360" t="s">
        <v>19</v>
      </c>
      <c r="E5360" s="5">
        <v>25026</v>
      </c>
      <c r="F5360" s="5" t="str">
        <f>IF((Table5[[#This Row],[Mileage]])=0, "None", IF(Table5[[#This Row],[Mileage]]&lt;10000, "Low", IF(Table5[[#This Row],[Mileage]]&lt;55000, "Average", "High")))</f>
        <v>Average</v>
      </c>
      <c r="G5360" t="s">
        <v>20172</v>
      </c>
      <c r="H5360">
        <v>78994</v>
      </c>
      <c r="I5360" t="s">
        <v>18825</v>
      </c>
      <c r="J5360" t="s">
        <v>18825</v>
      </c>
      <c r="K5360" t="s">
        <v>27106</v>
      </c>
      <c r="L5360" s="5">
        <v>18</v>
      </c>
      <c r="M5360" t="s">
        <v>20172</v>
      </c>
      <c r="N5360" s="4">
        <v>4.8</v>
      </c>
    </row>
    <row r="5361" spans="1:14" x14ac:dyDescent="0.3">
      <c r="A5361">
        <v>5434</v>
      </c>
      <c r="B5361" t="s">
        <v>17990</v>
      </c>
      <c r="C5361" s="5">
        <v>2010</v>
      </c>
      <c r="D5361" t="s">
        <v>19</v>
      </c>
      <c r="E5361" s="5">
        <v>150927</v>
      </c>
      <c r="F5361" s="5" t="str">
        <f>IF((Table5[[#This Row],[Mileage]])=0, "None", IF(Table5[[#This Row],[Mileage]]&lt;10000, "Low", IF(Table5[[#This Row],[Mileage]]&lt;55000, "Average", "High")))</f>
        <v>High</v>
      </c>
      <c r="G5361" t="s">
        <v>20172</v>
      </c>
      <c r="H5361">
        <v>8945</v>
      </c>
      <c r="I5361" t="s">
        <v>25691</v>
      </c>
      <c r="J5361" t="s">
        <v>25638</v>
      </c>
      <c r="K5361" t="s">
        <v>27105</v>
      </c>
      <c r="L5361" s="5">
        <v>0</v>
      </c>
      <c r="M5361" t="s">
        <v>20171</v>
      </c>
      <c r="N5361" s="4">
        <v>4.2</v>
      </c>
    </row>
    <row r="5362" spans="1:14" x14ac:dyDescent="0.3">
      <c r="A5362">
        <v>5435</v>
      </c>
      <c r="B5362" t="s">
        <v>18027</v>
      </c>
      <c r="C5362" s="5">
        <v>2018</v>
      </c>
      <c r="D5362" t="s">
        <v>19</v>
      </c>
      <c r="E5362" s="5">
        <v>133664</v>
      </c>
      <c r="F5362" s="5" t="str">
        <f>IF((Table5[[#This Row],[Mileage]])=0, "None", IF(Table5[[#This Row],[Mileage]]&lt;10000, "Low", IF(Table5[[#This Row],[Mileage]]&lt;55000, "Average", "High")))</f>
        <v>High</v>
      </c>
      <c r="G5362" t="s">
        <v>20172</v>
      </c>
      <c r="H5362">
        <v>19995</v>
      </c>
      <c r="I5362" t="s">
        <v>25527</v>
      </c>
      <c r="J5362" t="s">
        <v>26794</v>
      </c>
      <c r="K5362" t="s">
        <v>27107</v>
      </c>
      <c r="L5362" s="5">
        <v>0</v>
      </c>
      <c r="M5362" t="s">
        <v>20172</v>
      </c>
      <c r="N5362" s="4"/>
    </row>
    <row r="5363" spans="1:14" x14ac:dyDescent="0.3">
      <c r="A5363">
        <v>5436</v>
      </c>
      <c r="B5363" t="s">
        <v>17996</v>
      </c>
      <c r="C5363" s="5">
        <v>2020</v>
      </c>
      <c r="D5363" t="s">
        <v>19</v>
      </c>
      <c r="E5363" s="5">
        <v>71117</v>
      </c>
      <c r="F5363" s="5" t="str">
        <f>IF((Table5[[#This Row],[Mileage]])=0, "None", IF(Table5[[#This Row],[Mileage]]&lt;10000, "Low", IF(Table5[[#This Row],[Mileage]]&lt;55000, "Average", "High")))</f>
        <v>High</v>
      </c>
      <c r="G5363" t="s">
        <v>20172</v>
      </c>
      <c r="H5363">
        <v>17495</v>
      </c>
      <c r="I5363" t="s">
        <v>25623</v>
      </c>
      <c r="J5363" t="s">
        <v>25618</v>
      </c>
      <c r="K5363" t="s">
        <v>27108</v>
      </c>
      <c r="L5363" s="5">
        <v>26</v>
      </c>
      <c r="M5363" t="s">
        <v>20172</v>
      </c>
      <c r="N5363" s="4"/>
    </row>
    <row r="5364" spans="1:14" x14ac:dyDescent="0.3">
      <c r="A5364">
        <v>5437</v>
      </c>
      <c r="B5364" t="s">
        <v>17994</v>
      </c>
      <c r="C5364" s="5">
        <v>2024</v>
      </c>
      <c r="D5364" t="s">
        <v>11</v>
      </c>
      <c r="E5364">
        <v>10</v>
      </c>
      <c r="F5364" t="str">
        <f>IF((Table5[[#This Row],[Mileage]])=0, "None", IF(Table5[[#This Row],[Mileage]]&lt;10000, "Low", IF(Table5[[#This Row],[Mileage]]&lt;55000, "Average", "High")))</f>
        <v>Low</v>
      </c>
      <c r="G5364" t="s">
        <v>20171</v>
      </c>
      <c r="H5364">
        <v>42708</v>
      </c>
      <c r="I5364" t="s">
        <v>25702</v>
      </c>
      <c r="J5364" t="s">
        <v>26751</v>
      </c>
      <c r="K5364" t="s">
        <v>27107</v>
      </c>
      <c r="L5364" s="5">
        <v>18</v>
      </c>
      <c r="M5364" t="s">
        <v>20172</v>
      </c>
      <c r="N5364" s="4">
        <v>4.7</v>
      </c>
    </row>
    <row r="5365" spans="1:14" x14ac:dyDescent="0.3">
      <c r="A5365">
        <v>5438</v>
      </c>
      <c r="B5365" t="s">
        <v>18004</v>
      </c>
      <c r="C5365" s="5">
        <v>2024</v>
      </c>
      <c r="D5365" t="s">
        <v>11</v>
      </c>
      <c r="E5365">
        <v>3</v>
      </c>
      <c r="F5365" t="str">
        <f>IF((Table5[[#This Row],[Mileage]])=0, "None", IF(Table5[[#This Row],[Mileage]]&lt;10000, "Low", IF(Table5[[#This Row],[Mileage]]&lt;55000, "Average", "High")))</f>
        <v>Low</v>
      </c>
      <c r="G5365" t="s">
        <v>20172</v>
      </c>
      <c r="H5365">
        <v>37997</v>
      </c>
      <c r="I5365" t="s">
        <v>25955</v>
      </c>
      <c r="J5365" t="s">
        <v>25484</v>
      </c>
      <c r="K5365" t="s">
        <v>27106</v>
      </c>
      <c r="L5365" s="5">
        <v>26</v>
      </c>
      <c r="M5365" t="s">
        <v>20172</v>
      </c>
      <c r="N5365" s="4">
        <v>4.5</v>
      </c>
    </row>
    <row r="5366" spans="1:14" x14ac:dyDescent="0.3">
      <c r="A5366">
        <v>5439</v>
      </c>
      <c r="B5366" t="s">
        <v>18004</v>
      </c>
      <c r="C5366" s="5">
        <v>2024</v>
      </c>
      <c r="D5366" t="s">
        <v>11</v>
      </c>
      <c r="E5366">
        <v>5</v>
      </c>
      <c r="F5366" t="str">
        <f>IF((Table5[[#This Row],[Mileage]])=0, "None", IF(Table5[[#This Row],[Mileage]]&lt;10000, "Low", IF(Table5[[#This Row],[Mileage]]&lt;55000, "Average", "High")))</f>
        <v>Low</v>
      </c>
      <c r="G5366" t="s">
        <v>20172</v>
      </c>
      <c r="H5366">
        <v>44389</v>
      </c>
      <c r="I5366" t="s">
        <v>25621</v>
      </c>
      <c r="J5366" t="s">
        <v>18825</v>
      </c>
      <c r="K5366" t="s">
        <v>27106</v>
      </c>
      <c r="L5366" s="5">
        <v>19</v>
      </c>
      <c r="M5366" t="s">
        <v>20172</v>
      </c>
      <c r="N5366" s="4">
        <v>4.9000000000000004</v>
      </c>
    </row>
    <row r="5367" spans="1:14" x14ac:dyDescent="0.3">
      <c r="A5367">
        <v>5440</v>
      </c>
      <c r="B5367" t="s">
        <v>18043</v>
      </c>
      <c r="C5367" s="5">
        <v>2020</v>
      </c>
      <c r="D5367" t="s">
        <v>19</v>
      </c>
      <c r="E5367" s="5">
        <v>38909</v>
      </c>
      <c r="F5367" s="5" t="str">
        <f>IF((Table5[[#This Row],[Mileage]])=0, "None", IF(Table5[[#This Row],[Mileage]]&lt;10000, "Low", IF(Table5[[#This Row],[Mileage]]&lt;55000, "Average", "High")))</f>
        <v>Average</v>
      </c>
      <c r="G5367" t="s">
        <v>20171</v>
      </c>
      <c r="H5367">
        <v>50800</v>
      </c>
      <c r="I5367" t="s">
        <v>25984</v>
      </c>
      <c r="J5367" t="s">
        <v>18825</v>
      </c>
      <c r="K5367" t="s">
        <v>27106</v>
      </c>
      <c r="L5367" t="s">
        <v>18856</v>
      </c>
      <c r="M5367" t="s">
        <v>20172</v>
      </c>
      <c r="N5367" s="4">
        <v>4.7</v>
      </c>
    </row>
    <row r="5368" spans="1:14" x14ac:dyDescent="0.3">
      <c r="A5368">
        <v>5441</v>
      </c>
      <c r="B5368" t="s">
        <v>18011</v>
      </c>
      <c r="C5368" s="5">
        <v>2016</v>
      </c>
      <c r="D5368" t="s">
        <v>19</v>
      </c>
      <c r="E5368" s="5">
        <v>87537</v>
      </c>
      <c r="F5368" s="5" t="str">
        <f>IF((Table5[[#This Row],[Mileage]])=0, "None", IF(Table5[[#This Row],[Mileage]]&lt;10000, "Low", IF(Table5[[#This Row],[Mileage]]&lt;55000, "Average", "High")))</f>
        <v>High</v>
      </c>
      <c r="G5368" t="s">
        <v>20172</v>
      </c>
      <c r="H5368">
        <v>23998</v>
      </c>
      <c r="I5368" t="s">
        <v>25484</v>
      </c>
      <c r="J5368" t="s">
        <v>25484</v>
      </c>
      <c r="K5368" t="s">
        <v>27108</v>
      </c>
      <c r="L5368" s="5">
        <v>19</v>
      </c>
      <c r="M5368" t="s">
        <v>20172</v>
      </c>
      <c r="N5368" s="4">
        <v>2.6</v>
      </c>
    </row>
    <row r="5369" spans="1:14" x14ac:dyDescent="0.3">
      <c r="A5369">
        <v>5442</v>
      </c>
      <c r="B5369" t="s">
        <v>17993</v>
      </c>
      <c r="C5369" s="5">
        <v>2023</v>
      </c>
      <c r="D5369" t="s">
        <v>1256</v>
      </c>
      <c r="E5369" s="2">
        <v>14269</v>
      </c>
      <c r="F5369" s="2" t="str">
        <f>IF((Table5[[#This Row],[Mileage]])=0, "None", IF(Table5[[#This Row],[Mileage]]&lt;10000, "Low", IF(Table5[[#This Row],[Mileage]]&lt;55000, "Average", "High")))</f>
        <v>Average</v>
      </c>
      <c r="G5369" t="s">
        <v>20172</v>
      </c>
      <c r="H5369">
        <v>46997</v>
      </c>
      <c r="I5369" t="s">
        <v>26493</v>
      </c>
      <c r="J5369" t="s">
        <v>18825</v>
      </c>
      <c r="K5369" t="s">
        <v>27106</v>
      </c>
      <c r="L5369" s="5">
        <v>23</v>
      </c>
      <c r="M5369" t="s">
        <v>20172</v>
      </c>
      <c r="N5369" s="4">
        <v>4.0999999999999996</v>
      </c>
    </row>
    <row r="5370" spans="1:14" x14ac:dyDescent="0.3">
      <c r="A5370">
        <v>5443</v>
      </c>
      <c r="B5370" t="s">
        <v>17998</v>
      </c>
      <c r="C5370" s="5">
        <v>2023</v>
      </c>
      <c r="D5370" t="s">
        <v>11</v>
      </c>
      <c r="E5370">
        <v>42</v>
      </c>
      <c r="F5370" t="str">
        <f>IF((Table5[[#This Row],[Mileage]])=0, "None", IF(Table5[[#This Row],[Mileage]]&lt;10000, "Low", IF(Table5[[#This Row],[Mileage]]&lt;55000, "Average", "High")))</f>
        <v>Low</v>
      </c>
      <c r="G5370" t="s">
        <v>20171</v>
      </c>
      <c r="H5370">
        <v>72385</v>
      </c>
      <c r="I5370" t="s">
        <v>26165</v>
      </c>
      <c r="J5370" t="s">
        <v>18825</v>
      </c>
      <c r="K5370" t="s">
        <v>27106</v>
      </c>
      <c r="L5370" t="s">
        <v>18856</v>
      </c>
      <c r="M5370" t="s">
        <v>20172</v>
      </c>
      <c r="N5370" s="4">
        <v>4.9000000000000004</v>
      </c>
    </row>
    <row r="5371" spans="1:14" x14ac:dyDescent="0.3">
      <c r="A5371">
        <v>5444</v>
      </c>
      <c r="B5371" t="s">
        <v>18004</v>
      </c>
      <c r="C5371" s="5">
        <v>2024</v>
      </c>
      <c r="D5371" t="s">
        <v>11</v>
      </c>
      <c r="E5371">
        <v>9</v>
      </c>
      <c r="F5371" t="str">
        <f>IF((Table5[[#This Row],[Mileage]])=0, "None", IF(Table5[[#This Row],[Mileage]]&lt;10000, "Low", IF(Table5[[#This Row],[Mileage]]&lt;55000, "Average", "High")))</f>
        <v>Low</v>
      </c>
      <c r="G5371" t="s">
        <v>20172</v>
      </c>
      <c r="H5371">
        <v>31403</v>
      </c>
      <c r="I5371" t="s">
        <v>25621</v>
      </c>
      <c r="J5371" t="s">
        <v>18825</v>
      </c>
      <c r="K5371" t="s">
        <v>27106</v>
      </c>
      <c r="L5371" s="5">
        <v>26</v>
      </c>
      <c r="M5371" t="s">
        <v>20172</v>
      </c>
      <c r="N5371" s="4">
        <v>4.8</v>
      </c>
    </row>
    <row r="5372" spans="1:14" x14ac:dyDescent="0.3">
      <c r="A5372">
        <v>5445</v>
      </c>
      <c r="B5372" t="s">
        <v>17994</v>
      </c>
      <c r="C5372" s="5">
        <v>2024</v>
      </c>
      <c r="D5372" t="s">
        <v>11</v>
      </c>
      <c r="E5372">
        <v>10</v>
      </c>
      <c r="F5372" t="str">
        <f>IF((Table5[[#This Row],[Mileage]])=0, "None", IF(Table5[[#This Row],[Mileage]]&lt;10000, "Low", IF(Table5[[#This Row],[Mileage]]&lt;55000, "Average", "High")))</f>
        <v>Low</v>
      </c>
      <c r="G5372" t="s">
        <v>20171</v>
      </c>
      <c r="H5372">
        <v>52614</v>
      </c>
      <c r="I5372" t="s">
        <v>26013</v>
      </c>
      <c r="J5372" t="s">
        <v>26751</v>
      </c>
      <c r="K5372" t="s">
        <v>27107</v>
      </c>
      <c r="L5372" s="5">
        <v>18</v>
      </c>
      <c r="M5372" t="s">
        <v>20172</v>
      </c>
      <c r="N5372" s="4">
        <v>4.2</v>
      </c>
    </row>
    <row r="5373" spans="1:14" x14ac:dyDescent="0.3">
      <c r="A5373">
        <v>5446</v>
      </c>
      <c r="B5373" t="s">
        <v>18022</v>
      </c>
      <c r="C5373" s="5">
        <v>2024</v>
      </c>
      <c r="D5373" t="s">
        <v>11</v>
      </c>
      <c r="E5373">
        <v>11</v>
      </c>
      <c r="F5373" t="str">
        <f>IF((Table5[[#This Row],[Mileage]])=0, "None", IF(Table5[[#This Row],[Mileage]]&lt;10000, "Low", IF(Table5[[#This Row],[Mileage]]&lt;55000, "Average", "High")))</f>
        <v>Low</v>
      </c>
      <c r="G5373" t="s">
        <v>20172</v>
      </c>
      <c r="H5373">
        <v>38462</v>
      </c>
      <c r="I5373" t="s">
        <v>26494</v>
      </c>
      <c r="J5373" t="s">
        <v>18856</v>
      </c>
      <c r="K5373" t="s">
        <v>18856</v>
      </c>
      <c r="L5373" t="s">
        <v>18856</v>
      </c>
      <c r="M5373" t="s">
        <v>20172</v>
      </c>
      <c r="N5373" s="4">
        <v>2.9</v>
      </c>
    </row>
    <row r="5374" spans="1:14" x14ac:dyDescent="0.3">
      <c r="A5374">
        <v>5447</v>
      </c>
      <c r="B5374" t="s">
        <v>17993</v>
      </c>
      <c r="C5374" s="5">
        <v>2024</v>
      </c>
      <c r="D5374" t="s">
        <v>11</v>
      </c>
      <c r="E5374">
        <v>17</v>
      </c>
      <c r="F5374" t="str">
        <f>IF((Table5[[#This Row],[Mileage]])=0, "None", IF(Table5[[#This Row],[Mileage]]&lt;10000, "Low", IF(Table5[[#This Row],[Mileage]]&lt;55000, "Average", "High")))</f>
        <v>Low</v>
      </c>
      <c r="G5374" t="s">
        <v>20172</v>
      </c>
      <c r="H5374">
        <v>134045</v>
      </c>
      <c r="I5374" t="s">
        <v>25631</v>
      </c>
      <c r="J5374" t="s">
        <v>18825</v>
      </c>
      <c r="K5374" t="s">
        <v>27106</v>
      </c>
      <c r="L5374" t="s">
        <v>18856</v>
      </c>
      <c r="M5374" t="s">
        <v>20172</v>
      </c>
      <c r="N5374" s="4">
        <v>4.4000000000000004</v>
      </c>
    </row>
    <row r="5375" spans="1:14" x14ac:dyDescent="0.3">
      <c r="A5375">
        <v>5448</v>
      </c>
      <c r="B5375" t="s">
        <v>17994</v>
      </c>
      <c r="C5375" s="5">
        <v>2020</v>
      </c>
      <c r="D5375" t="s">
        <v>19</v>
      </c>
      <c r="E5375" s="5">
        <v>58390</v>
      </c>
      <c r="F5375" s="5" t="str">
        <f>IF((Table5[[#This Row],[Mileage]])=0, "None", IF(Table5[[#This Row],[Mileage]]&lt;10000, "Low", IF(Table5[[#This Row],[Mileage]]&lt;55000, "Average", "High")))</f>
        <v>High</v>
      </c>
      <c r="G5375" t="s">
        <v>20172</v>
      </c>
      <c r="H5375">
        <v>23600</v>
      </c>
      <c r="I5375" t="s">
        <v>25527</v>
      </c>
      <c r="J5375" t="s">
        <v>18825</v>
      </c>
      <c r="K5375" t="s">
        <v>27107</v>
      </c>
      <c r="L5375" s="5">
        <v>18</v>
      </c>
      <c r="M5375" t="s">
        <v>20171</v>
      </c>
      <c r="N5375" s="4">
        <v>4.7</v>
      </c>
    </row>
    <row r="5376" spans="1:14" x14ac:dyDescent="0.3">
      <c r="A5376">
        <v>5449</v>
      </c>
      <c r="B5376" t="s">
        <v>18027</v>
      </c>
      <c r="C5376" s="5">
        <v>2024</v>
      </c>
      <c r="D5376" t="s">
        <v>11</v>
      </c>
      <c r="E5376">
        <v>5</v>
      </c>
      <c r="F5376" t="str">
        <f>IF((Table5[[#This Row],[Mileage]])=0, "None", IF(Table5[[#This Row],[Mileage]]&lt;10000, "Low", IF(Table5[[#This Row],[Mileage]]&lt;55000, "Average", "High")))</f>
        <v>Low</v>
      </c>
      <c r="G5376" t="s">
        <v>20171</v>
      </c>
      <c r="H5376">
        <v>52733</v>
      </c>
      <c r="I5376" t="s">
        <v>25532</v>
      </c>
      <c r="J5376" t="s">
        <v>18825</v>
      </c>
      <c r="K5376" t="s">
        <v>27107</v>
      </c>
      <c r="L5376" t="s">
        <v>18856</v>
      </c>
      <c r="M5376" t="s">
        <v>20172</v>
      </c>
      <c r="N5376" s="4">
        <v>4.4000000000000004</v>
      </c>
    </row>
    <row r="5377" spans="1:14" x14ac:dyDescent="0.3">
      <c r="A5377">
        <v>5450</v>
      </c>
      <c r="B5377" t="s">
        <v>18004</v>
      </c>
      <c r="C5377" s="5">
        <v>2023</v>
      </c>
      <c r="D5377" t="s">
        <v>19</v>
      </c>
      <c r="E5377" s="5">
        <v>16975</v>
      </c>
      <c r="F5377" s="5" t="str">
        <f>IF((Table5[[#This Row],[Mileage]])=0, "None", IF(Table5[[#This Row],[Mileage]]&lt;10000, "Low", IF(Table5[[#This Row],[Mileage]]&lt;55000, "Average", "High")))</f>
        <v>Average</v>
      </c>
      <c r="G5377" t="s">
        <v>20172</v>
      </c>
      <c r="H5377">
        <v>27989</v>
      </c>
      <c r="I5377" t="s">
        <v>25640</v>
      </c>
      <c r="J5377" t="s">
        <v>18825</v>
      </c>
      <c r="K5377" t="s">
        <v>27106</v>
      </c>
      <c r="L5377" s="5">
        <v>27</v>
      </c>
      <c r="M5377" t="s">
        <v>20172</v>
      </c>
      <c r="N5377" s="4">
        <v>4.7</v>
      </c>
    </row>
    <row r="5378" spans="1:14" x14ac:dyDescent="0.3">
      <c r="A5378">
        <v>5451</v>
      </c>
      <c r="B5378" t="s">
        <v>18002</v>
      </c>
      <c r="C5378" s="5">
        <v>2021</v>
      </c>
      <c r="D5378" t="s">
        <v>1256</v>
      </c>
      <c r="E5378" s="2">
        <v>32100</v>
      </c>
      <c r="F5378" s="2" t="str">
        <f>IF((Table5[[#This Row],[Mileage]])=0, "None", IF(Table5[[#This Row],[Mileage]]&lt;10000, "Low", IF(Table5[[#This Row],[Mileage]]&lt;55000, "Average", "High")))</f>
        <v>Average</v>
      </c>
      <c r="G5378" t="s">
        <v>20172</v>
      </c>
      <c r="H5378">
        <v>22900</v>
      </c>
      <c r="I5378" t="s">
        <v>25521</v>
      </c>
      <c r="J5378" t="s">
        <v>25736</v>
      </c>
      <c r="K5378" t="s">
        <v>27106</v>
      </c>
      <c r="L5378" s="5">
        <v>25</v>
      </c>
      <c r="M5378" t="s">
        <v>20172</v>
      </c>
      <c r="N5378" s="4">
        <v>4.3</v>
      </c>
    </row>
    <row r="5379" spans="1:14" x14ac:dyDescent="0.3">
      <c r="A5379">
        <v>5452</v>
      </c>
      <c r="B5379" t="s">
        <v>17998</v>
      </c>
      <c r="C5379" s="5">
        <v>2023</v>
      </c>
      <c r="D5379" t="s">
        <v>19</v>
      </c>
      <c r="E5379" s="5">
        <v>4475</v>
      </c>
      <c r="F5379" s="5" t="str">
        <f>IF((Table5[[#This Row],[Mileage]])=0, "None", IF(Table5[[#This Row],[Mileage]]&lt;10000, "Low", IF(Table5[[#This Row],[Mileage]]&lt;55000, "Average", "High")))</f>
        <v>Low</v>
      </c>
      <c r="G5379" t="s">
        <v>20171</v>
      </c>
      <c r="H5379">
        <v>29195</v>
      </c>
      <c r="I5379" t="s">
        <v>26086</v>
      </c>
      <c r="J5379" t="s">
        <v>26364</v>
      </c>
      <c r="K5379" t="s">
        <v>27106</v>
      </c>
      <c r="L5379" s="5">
        <v>26</v>
      </c>
      <c r="M5379" t="s">
        <v>20172</v>
      </c>
      <c r="N5379" s="4">
        <v>4.5999999999999996</v>
      </c>
    </row>
    <row r="5380" spans="1:14" x14ac:dyDescent="0.3">
      <c r="A5380">
        <v>5453</v>
      </c>
      <c r="B5380" t="s">
        <v>18011</v>
      </c>
      <c r="C5380" s="5">
        <v>2024</v>
      </c>
      <c r="D5380" t="s">
        <v>11</v>
      </c>
      <c r="E5380">
        <v>35</v>
      </c>
      <c r="F5380" t="str">
        <f>IF((Table5[[#This Row],[Mileage]])=0, "None", IF(Table5[[#This Row],[Mileage]]&lt;10000, "Low", IF(Table5[[#This Row],[Mileage]]&lt;55000, "Average", "High")))</f>
        <v>Low</v>
      </c>
      <c r="G5380" t="s">
        <v>20172</v>
      </c>
      <c r="H5380">
        <v>50960</v>
      </c>
      <c r="I5380" t="s">
        <v>18856</v>
      </c>
      <c r="J5380" t="s">
        <v>18856</v>
      </c>
      <c r="K5380" t="s">
        <v>18856</v>
      </c>
      <c r="L5380" t="s">
        <v>18856</v>
      </c>
      <c r="M5380" t="s">
        <v>20172</v>
      </c>
      <c r="N5380" s="4">
        <v>4.9000000000000004</v>
      </c>
    </row>
    <row r="5381" spans="1:14" x14ac:dyDescent="0.3">
      <c r="A5381">
        <v>5454</v>
      </c>
      <c r="B5381" t="s">
        <v>17998</v>
      </c>
      <c r="C5381" s="5">
        <v>2023</v>
      </c>
      <c r="D5381" t="s">
        <v>11</v>
      </c>
      <c r="E5381">
        <v>61</v>
      </c>
      <c r="F5381" t="str">
        <f>IF((Table5[[#This Row],[Mileage]])=0, "None", IF(Table5[[#This Row],[Mileage]]&lt;10000, "Low", IF(Table5[[#This Row],[Mileage]]&lt;55000, "Average", "High")))</f>
        <v>Low</v>
      </c>
      <c r="G5381" t="s">
        <v>20172</v>
      </c>
      <c r="H5381">
        <v>63617</v>
      </c>
      <c r="I5381" t="s">
        <v>26060</v>
      </c>
      <c r="J5381" t="s">
        <v>18856</v>
      </c>
      <c r="K5381" t="s">
        <v>18856</v>
      </c>
      <c r="L5381" t="s">
        <v>18856</v>
      </c>
      <c r="M5381" t="s">
        <v>20172</v>
      </c>
      <c r="N5381" s="4">
        <v>4.8</v>
      </c>
    </row>
    <row r="5382" spans="1:14" x14ac:dyDescent="0.3">
      <c r="A5382">
        <v>5455</v>
      </c>
      <c r="B5382" t="s">
        <v>17998</v>
      </c>
      <c r="C5382" s="5">
        <v>2024</v>
      </c>
      <c r="D5382" t="s">
        <v>11</v>
      </c>
      <c r="E5382">
        <v>0</v>
      </c>
      <c r="F5382" t="str">
        <f>IF((Table5[[#This Row],[Mileage]])=0, "None", IF(Table5[[#This Row],[Mileage]]&lt;10000, "Low", IF(Table5[[#This Row],[Mileage]]&lt;55000, "Average", "High")))</f>
        <v>None</v>
      </c>
      <c r="G5382" t="s">
        <v>20172</v>
      </c>
      <c r="H5382">
        <v>54200</v>
      </c>
      <c r="I5382" t="s">
        <v>25499</v>
      </c>
      <c r="J5382" t="s">
        <v>26364</v>
      </c>
      <c r="K5382" t="s">
        <v>27105</v>
      </c>
      <c r="L5382" t="s">
        <v>18856</v>
      </c>
      <c r="M5382" t="s">
        <v>20172</v>
      </c>
      <c r="N5382" s="4">
        <v>4.7</v>
      </c>
    </row>
    <row r="5383" spans="1:14" x14ac:dyDescent="0.3">
      <c r="A5383">
        <v>5456</v>
      </c>
      <c r="B5383" t="s">
        <v>17998</v>
      </c>
      <c r="C5383" s="5">
        <v>2024</v>
      </c>
      <c r="D5383" t="s">
        <v>11</v>
      </c>
      <c r="E5383">
        <v>3</v>
      </c>
      <c r="F5383" t="str">
        <f>IF((Table5[[#This Row],[Mileage]])=0, "None", IF(Table5[[#This Row],[Mileage]]&lt;10000, "Low", IF(Table5[[#This Row],[Mileage]]&lt;55000, "Average", "High")))</f>
        <v>Low</v>
      </c>
      <c r="G5383" t="s">
        <v>20172</v>
      </c>
      <c r="H5383">
        <v>34465</v>
      </c>
      <c r="I5383" t="s">
        <v>25917</v>
      </c>
      <c r="J5383" t="s">
        <v>26755</v>
      </c>
      <c r="K5383" t="s">
        <v>27106</v>
      </c>
      <c r="L5383" s="5">
        <v>22</v>
      </c>
      <c r="M5383" t="s">
        <v>20172</v>
      </c>
      <c r="N5383" s="4">
        <v>4.8</v>
      </c>
    </row>
    <row r="5384" spans="1:14" x14ac:dyDescent="0.3">
      <c r="A5384">
        <v>5457</v>
      </c>
      <c r="B5384" t="s">
        <v>18002</v>
      </c>
      <c r="C5384" s="5">
        <v>2014</v>
      </c>
      <c r="D5384" t="s">
        <v>19</v>
      </c>
      <c r="E5384" s="5">
        <v>108955</v>
      </c>
      <c r="F5384" s="5" t="str">
        <f>IF((Table5[[#This Row],[Mileage]])=0, "None", IF(Table5[[#This Row],[Mileage]]&lt;10000, "Low", IF(Table5[[#This Row],[Mileage]]&lt;55000, "Average", "High")))</f>
        <v>High</v>
      </c>
      <c r="G5384" t="s">
        <v>20172</v>
      </c>
      <c r="H5384">
        <v>12985</v>
      </c>
      <c r="I5384" t="s">
        <v>18853</v>
      </c>
      <c r="J5384" t="s">
        <v>26700</v>
      </c>
      <c r="K5384" t="s">
        <v>27105</v>
      </c>
      <c r="L5384" t="s">
        <v>18856</v>
      </c>
      <c r="M5384" t="s">
        <v>20172</v>
      </c>
      <c r="N5384" s="4">
        <v>3.6</v>
      </c>
    </row>
    <row r="5385" spans="1:14" x14ac:dyDescent="0.3">
      <c r="A5385">
        <v>5458</v>
      </c>
      <c r="B5385" t="s">
        <v>18010</v>
      </c>
      <c r="C5385" s="5">
        <v>2012</v>
      </c>
      <c r="D5385" t="s">
        <v>19</v>
      </c>
      <c r="E5385" s="5">
        <v>99303</v>
      </c>
      <c r="F5385" s="5" t="str">
        <f>IF((Table5[[#This Row],[Mileage]])=0, "None", IF(Table5[[#This Row],[Mileage]]&lt;10000, "Low", IF(Table5[[#This Row],[Mileage]]&lt;55000, "Average", "High")))</f>
        <v>High</v>
      </c>
      <c r="G5385" t="s">
        <v>20172</v>
      </c>
      <c r="H5385">
        <v>12998</v>
      </c>
      <c r="I5385" t="s">
        <v>26495</v>
      </c>
      <c r="J5385" t="s">
        <v>18825</v>
      </c>
      <c r="K5385" t="s">
        <v>27108</v>
      </c>
      <c r="L5385" s="5">
        <v>28</v>
      </c>
      <c r="M5385" t="s">
        <v>20172</v>
      </c>
      <c r="N5385" s="4"/>
    </row>
    <row r="5386" spans="1:14" x14ac:dyDescent="0.3">
      <c r="A5386">
        <v>5459</v>
      </c>
      <c r="B5386" t="s">
        <v>18004</v>
      </c>
      <c r="C5386" s="5">
        <v>2024</v>
      </c>
      <c r="D5386" t="s">
        <v>11</v>
      </c>
      <c r="E5386">
        <v>1</v>
      </c>
      <c r="F5386" t="str">
        <f>IF((Table5[[#This Row],[Mileage]])=0, "None", IF(Table5[[#This Row],[Mileage]]&lt;10000, "Low", IF(Table5[[#This Row],[Mileage]]&lt;55000, "Average", "High")))</f>
        <v>Low</v>
      </c>
      <c r="G5386" t="s">
        <v>20171</v>
      </c>
      <c r="H5386">
        <v>37032</v>
      </c>
      <c r="I5386" t="s">
        <v>25621</v>
      </c>
      <c r="J5386" t="s">
        <v>25484</v>
      </c>
      <c r="K5386" t="s">
        <v>27106</v>
      </c>
      <c r="L5386" s="5">
        <v>25</v>
      </c>
      <c r="M5386" t="s">
        <v>20172</v>
      </c>
      <c r="N5386" s="4">
        <v>4.8</v>
      </c>
    </row>
    <row r="5387" spans="1:14" x14ac:dyDescent="0.3">
      <c r="A5387">
        <v>5460</v>
      </c>
      <c r="B5387" t="s">
        <v>18002</v>
      </c>
      <c r="C5387" s="5">
        <v>2024</v>
      </c>
      <c r="D5387" t="s">
        <v>11</v>
      </c>
      <c r="E5387">
        <v>2</v>
      </c>
      <c r="F5387" t="str">
        <f>IF((Table5[[#This Row],[Mileage]])=0, "None", IF(Table5[[#This Row],[Mileage]]&lt;10000, "Low", IF(Table5[[#This Row],[Mileage]]&lt;55000, "Average", "High")))</f>
        <v>Low</v>
      </c>
      <c r="G5387" t="s">
        <v>20172</v>
      </c>
      <c r="H5387">
        <v>24185</v>
      </c>
      <c r="I5387" t="s">
        <v>25923</v>
      </c>
      <c r="J5387" t="s">
        <v>25736</v>
      </c>
      <c r="K5387" t="s">
        <v>27108</v>
      </c>
      <c r="L5387" s="5">
        <v>29</v>
      </c>
      <c r="M5387" t="s">
        <v>20172</v>
      </c>
      <c r="N5387" s="4">
        <v>4.5999999999999996</v>
      </c>
    </row>
    <row r="5388" spans="1:14" x14ac:dyDescent="0.3">
      <c r="A5388">
        <v>5461</v>
      </c>
      <c r="B5388" t="s">
        <v>17994</v>
      </c>
      <c r="C5388" s="5">
        <v>2024</v>
      </c>
      <c r="D5388" t="s">
        <v>11</v>
      </c>
      <c r="E5388">
        <v>11</v>
      </c>
      <c r="F5388" t="str">
        <f>IF((Table5[[#This Row],[Mileage]])=0, "None", IF(Table5[[#This Row],[Mileage]]&lt;10000, "Low", IF(Table5[[#This Row],[Mileage]]&lt;55000, "Average", "High")))</f>
        <v>Low</v>
      </c>
      <c r="G5388" t="s">
        <v>20172</v>
      </c>
      <c r="H5388">
        <v>32233</v>
      </c>
      <c r="I5388" t="s">
        <v>25676</v>
      </c>
      <c r="J5388" t="s">
        <v>18825</v>
      </c>
      <c r="K5388" t="s">
        <v>27107</v>
      </c>
      <c r="L5388" s="5">
        <v>24</v>
      </c>
      <c r="M5388" t="s">
        <v>20172</v>
      </c>
      <c r="N5388" s="4">
        <v>4</v>
      </c>
    </row>
    <row r="5389" spans="1:14" x14ac:dyDescent="0.3">
      <c r="A5389">
        <v>5462</v>
      </c>
      <c r="B5389" t="s">
        <v>18019</v>
      </c>
      <c r="C5389" s="5">
        <v>2024</v>
      </c>
      <c r="D5389" t="s">
        <v>11</v>
      </c>
      <c r="E5389">
        <v>12</v>
      </c>
      <c r="F5389" t="str">
        <f>IF((Table5[[#This Row],[Mileage]])=0, "None", IF(Table5[[#This Row],[Mileage]]&lt;10000, "Low", IF(Table5[[#This Row],[Mileage]]&lt;55000, "Average", "High")))</f>
        <v>Low</v>
      </c>
      <c r="G5389" t="s">
        <v>20172</v>
      </c>
      <c r="H5389">
        <v>52768</v>
      </c>
      <c r="I5389" t="s">
        <v>25478</v>
      </c>
      <c r="J5389" t="s">
        <v>18825</v>
      </c>
      <c r="K5389" t="s">
        <v>27106</v>
      </c>
      <c r="L5389" s="5">
        <v>19</v>
      </c>
      <c r="M5389" t="s">
        <v>20172</v>
      </c>
      <c r="N5389" s="4">
        <v>4.5999999999999996</v>
      </c>
    </row>
    <row r="5390" spans="1:14" x14ac:dyDescent="0.3">
      <c r="A5390">
        <v>5463</v>
      </c>
      <c r="B5390" t="s">
        <v>17994</v>
      </c>
      <c r="C5390" s="5">
        <v>2024</v>
      </c>
      <c r="D5390" t="s">
        <v>11</v>
      </c>
      <c r="E5390">
        <v>9</v>
      </c>
      <c r="F5390" t="str">
        <f>IF((Table5[[#This Row],[Mileage]])=0, "None", IF(Table5[[#This Row],[Mileage]]&lt;10000, "Low", IF(Table5[[#This Row],[Mileage]]&lt;55000, "Average", "High")))</f>
        <v>Low</v>
      </c>
      <c r="G5390" t="s">
        <v>20172</v>
      </c>
      <c r="H5390">
        <v>63689</v>
      </c>
      <c r="I5390" t="s">
        <v>25651</v>
      </c>
      <c r="J5390" t="s">
        <v>26751</v>
      </c>
      <c r="K5390" t="s">
        <v>27107</v>
      </c>
      <c r="L5390" s="5">
        <v>18</v>
      </c>
      <c r="M5390" t="s">
        <v>20172</v>
      </c>
      <c r="N5390" s="4">
        <v>4.5</v>
      </c>
    </row>
    <row r="5391" spans="1:14" x14ac:dyDescent="0.3">
      <c r="A5391">
        <v>5464</v>
      </c>
      <c r="B5391" t="s">
        <v>18002</v>
      </c>
      <c r="C5391" s="5">
        <v>2023</v>
      </c>
      <c r="D5391" t="s">
        <v>11</v>
      </c>
      <c r="E5391">
        <v>6</v>
      </c>
      <c r="F5391" t="str">
        <f>IF((Table5[[#This Row],[Mileage]])=0, "None", IF(Table5[[#This Row],[Mileage]]&lt;10000, "Low", IF(Table5[[#This Row],[Mileage]]&lt;55000, "Average", "High")))</f>
        <v>Low</v>
      </c>
      <c r="G5391" t="s">
        <v>20172</v>
      </c>
      <c r="H5391">
        <v>44372</v>
      </c>
      <c r="I5391" t="s">
        <v>18825</v>
      </c>
      <c r="J5391" t="s">
        <v>25736</v>
      </c>
      <c r="K5391" t="s">
        <v>27106</v>
      </c>
      <c r="L5391" s="5">
        <v>19</v>
      </c>
      <c r="M5391" t="s">
        <v>20172</v>
      </c>
      <c r="N5391" s="4">
        <v>4.0999999999999996</v>
      </c>
    </row>
    <row r="5392" spans="1:14" x14ac:dyDescent="0.3">
      <c r="A5392">
        <v>5465</v>
      </c>
      <c r="B5392" t="s">
        <v>18004</v>
      </c>
      <c r="C5392" s="5">
        <v>2024</v>
      </c>
      <c r="D5392" t="s">
        <v>11</v>
      </c>
      <c r="E5392">
        <v>3</v>
      </c>
      <c r="F5392" t="str">
        <f>IF((Table5[[#This Row],[Mileage]])=0, "None", IF(Table5[[#This Row],[Mileage]]&lt;10000, "Low", IF(Table5[[#This Row],[Mileage]]&lt;55000, "Average", "High")))</f>
        <v>Low</v>
      </c>
      <c r="G5392" t="s">
        <v>20172</v>
      </c>
      <c r="H5392">
        <v>36408</v>
      </c>
      <c r="I5392" t="s">
        <v>25640</v>
      </c>
      <c r="J5392" t="s">
        <v>18825</v>
      </c>
      <c r="K5392" t="s">
        <v>27106</v>
      </c>
      <c r="L5392" s="5">
        <v>26</v>
      </c>
      <c r="M5392" t="s">
        <v>20172</v>
      </c>
      <c r="N5392" s="4">
        <v>4.5999999999999996</v>
      </c>
    </row>
    <row r="5393" spans="1:14" x14ac:dyDescent="0.3">
      <c r="A5393">
        <v>5466</v>
      </c>
      <c r="B5393" t="s">
        <v>18043</v>
      </c>
      <c r="C5393" s="5">
        <v>2021</v>
      </c>
      <c r="D5393" t="s">
        <v>19</v>
      </c>
      <c r="E5393" s="5">
        <v>50439</v>
      </c>
      <c r="F5393" s="5" t="str">
        <f>IF((Table5[[#This Row],[Mileage]])=0, "None", IF(Table5[[#This Row],[Mileage]]&lt;10000, "Low", IF(Table5[[#This Row],[Mileage]]&lt;55000, "Average", "High")))</f>
        <v>Average</v>
      </c>
      <c r="G5393" t="s">
        <v>20172</v>
      </c>
      <c r="H5393">
        <v>31490</v>
      </c>
      <c r="I5393" t="s">
        <v>25984</v>
      </c>
      <c r="J5393" t="s">
        <v>18856</v>
      </c>
      <c r="K5393" t="s">
        <v>18856</v>
      </c>
      <c r="L5393" t="s">
        <v>18856</v>
      </c>
      <c r="M5393" t="s">
        <v>20171</v>
      </c>
      <c r="N5393" s="4">
        <v>4.0999999999999996</v>
      </c>
    </row>
    <row r="5394" spans="1:14" x14ac:dyDescent="0.3">
      <c r="A5394">
        <v>5467</v>
      </c>
      <c r="B5394" t="s">
        <v>18011</v>
      </c>
      <c r="C5394" s="5">
        <v>2025</v>
      </c>
      <c r="D5394" t="s">
        <v>11</v>
      </c>
      <c r="E5394">
        <v>5</v>
      </c>
      <c r="F5394" t="str">
        <f>IF((Table5[[#This Row],[Mileage]])=0, "None", IF(Table5[[#This Row],[Mileage]]&lt;10000, "Low", IF(Table5[[#This Row],[Mileage]]&lt;55000, "Average", "High")))</f>
        <v>Low</v>
      </c>
      <c r="G5394" t="s">
        <v>20172</v>
      </c>
      <c r="H5394">
        <v>51255</v>
      </c>
      <c r="I5394" t="s">
        <v>18811</v>
      </c>
      <c r="J5394" t="s">
        <v>18825</v>
      </c>
      <c r="K5394" t="s">
        <v>27106</v>
      </c>
      <c r="L5394" t="s">
        <v>18856</v>
      </c>
      <c r="M5394" t="s">
        <v>20172</v>
      </c>
      <c r="N5394" s="4">
        <v>4.9000000000000004</v>
      </c>
    </row>
    <row r="5395" spans="1:14" x14ac:dyDescent="0.3">
      <c r="A5395">
        <v>5468</v>
      </c>
      <c r="B5395" t="s">
        <v>18019</v>
      </c>
      <c r="C5395" s="5">
        <v>2024</v>
      </c>
      <c r="D5395" t="s">
        <v>11</v>
      </c>
      <c r="E5395">
        <v>6</v>
      </c>
      <c r="F5395" t="str">
        <f>IF((Table5[[#This Row],[Mileage]])=0, "None", IF(Table5[[#This Row],[Mileage]]&lt;10000, "Low", IF(Table5[[#This Row],[Mileage]]&lt;55000, "Average", "High")))</f>
        <v>Low</v>
      </c>
      <c r="G5395" t="s">
        <v>20171</v>
      </c>
      <c r="H5395">
        <v>39805</v>
      </c>
      <c r="I5395" t="s">
        <v>25820</v>
      </c>
      <c r="J5395" t="s">
        <v>25484</v>
      </c>
      <c r="K5395" t="s">
        <v>27106</v>
      </c>
      <c r="L5395" s="5">
        <v>37</v>
      </c>
      <c r="M5395" t="s">
        <v>20172</v>
      </c>
      <c r="N5395" s="4">
        <v>4.5999999999999996</v>
      </c>
    </row>
    <row r="5396" spans="1:14" x14ac:dyDescent="0.3">
      <c r="A5396">
        <v>5470</v>
      </c>
      <c r="B5396" t="s">
        <v>17996</v>
      </c>
      <c r="C5396" s="5">
        <v>2024</v>
      </c>
      <c r="D5396" t="s">
        <v>11</v>
      </c>
      <c r="E5396">
        <v>3</v>
      </c>
      <c r="F5396" t="str">
        <f>IF((Table5[[#This Row],[Mileage]])=0, "None", IF(Table5[[#This Row],[Mileage]]&lt;10000, "Low", IF(Table5[[#This Row],[Mileage]]&lt;55000, "Average", "High")))</f>
        <v>Low</v>
      </c>
      <c r="G5396" t="s">
        <v>20172</v>
      </c>
      <c r="H5396">
        <v>28451</v>
      </c>
      <c r="I5396" t="s">
        <v>18853</v>
      </c>
      <c r="J5396" t="s">
        <v>18804</v>
      </c>
      <c r="K5396" t="s">
        <v>27108</v>
      </c>
      <c r="L5396" s="5">
        <v>27</v>
      </c>
      <c r="M5396" t="s">
        <v>20172</v>
      </c>
      <c r="N5396" s="4">
        <v>4.7</v>
      </c>
    </row>
    <row r="5397" spans="1:14" x14ac:dyDescent="0.3">
      <c r="A5397">
        <v>5471</v>
      </c>
      <c r="B5397" t="s">
        <v>17994</v>
      </c>
      <c r="C5397" s="5">
        <v>2021</v>
      </c>
      <c r="D5397" t="s">
        <v>19</v>
      </c>
      <c r="E5397" s="5">
        <v>12037</v>
      </c>
      <c r="F5397" s="5" t="str">
        <f>IF((Table5[[#This Row],[Mileage]])=0, "None", IF(Table5[[#This Row],[Mileage]]&lt;10000, "Low", IF(Table5[[#This Row],[Mileage]]&lt;55000, "Average", "High")))</f>
        <v>Average</v>
      </c>
      <c r="G5397" t="s">
        <v>20172</v>
      </c>
      <c r="H5397">
        <v>34998</v>
      </c>
      <c r="I5397" t="s">
        <v>18850</v>
      </c>
      <c r="J5397" t="s">
        <v>18825</v>
      </c>
      <c r="K5397" t="s">
        <v>27107</v>
      </c>
      <c r="L5397" s="5">
        <v>17</v>
      </c>
      <c r="M5397" t="s">
        <v>20172</v>
      </c>
      <c r="N5397" s="4"/>
    </row>
    <row r="5398" spans="1:14" x14ac:dyDescent="0.3">
      <c r="A5398">
        <v>5472</v>
      </c>
      <c r="B5398" t="s">
        <v>18019</v>
      </c>
      <c r="C5398" s="5">
        <v>2024</v>
      </c>
      <c r="D5398" t="s">
        <v>11</v>
      </c>
      <c r="E5398">
        <v>11</v>
      </c>
      <c r="F5398" t="str">
        <f>IF((Table5[[#This Row],[Mileage]])=0, "None", IF(Table5[[#This Row],[Mileage]]&lt;10000, "Low", IF(Table5[[#This Row],[Mileage]]&lt;55000, "Average", "High")))</f>
        <v>Low</v>
      </c>
      <c r="G5398" t="s">
        <v>20172</v>
      </c>
      <c r="H5398">
        <v>40120</v>
      </c>
      <c r="I5398" t="s">
        <v>25820</v>
      </c>
      <c r="J5398" t="s">
        <v>25484</v>
      </c>
      <c r="K5398" t="s">
        <v>27106</v>
      </c>
      <c r="L5398" s="5">
        <v>23</v>
      </c>
      <c r="M5398" t="s">
        <v>20172</v>
      </c>
      <c r="N5398" s="4">
        <v>4</v>
      </c>
    </row>
    <row r="5399" spans="1:14" x14ac:dyDescent="0.3">
      <c r="A5399">
        <v>5473</v>
      </c>
      <c r="B5399" t="s">
        <v>18027</v>
      </c>
      <c r="C5399" s="5">
        <v>2024</v>
      </c>
      <c r="D5399" t="s">
        <v>11</v>
      </c>
      <c r="E5399">
        <v>37</v>
      </c>
      <c r="F5399" t="str">
        <f>IF((Table5[[#This Row],[Mileage]])=0, "None", IF(Table5[[#This Row],[Mileage]]&lt;10000, "Low", IF(Table5[[#This Row],[Mileage]]&lt;55000, "Average", "High")))</f>
        <v>Low</v>
      </c>
      <c r="G5399" t="s">
        <v>20171</v>
      </c>
      <c r="H5399">
        <v>59470</v>
      </c>
      <c r="I5399" t="s">
        <v>25527</v>
      </c>
      <c r="J5399" t="s">
        <v>26794</v>
      </c>
      <c r="K5399" t="s">
        <v>27107</v>
      </c>
      <c r="L5399" s="5">
        <v>0</v>
      </c>
      <c r="M5399" t="s">
        <v>20172</v>
      </c>
      <c r="N5399" s="4">
        <v>4.4000000000000004</v>
      </c>
    </row>
    <row r="5400" spans="1:14" x14ac:dyDescent="0.3">
      <c r="A5400">
        <v>5474</v>
      </c>
      <c r="B5400" t="s">
        <v>18020</v>
      </c>
      <c r="C5400" s="5">
        <v>2024</v>
      </c>
      <c r="D5400" t="s">
        <v>11</v>
      </c>
      <c r="E5400">
        <v>3</v>
      </c>
      <c r="F5400" t="str">
        <f>IF((Table5[[#This Row],[Mileage]])=0, "None", IF(Table5[[#This Row],[Mileage]]&lt;10000, "Low", IF(Table5[[#This Row],[Mileage]]&lt;55000, "Average", "High")))</f>
        <v>Low</v>
      </c>
      <c r="G5400" t="s">
        <v>20172</v>
      </c>
      <c r="H5400">
        <v>32000</v>
      </c>
      <c r="I5400" t="s">
        <v>26496</v>
      </c>
      <c r="J5400" t="s">
        <v>25736</v>
      </c>
      <c r="K5400" t="s">
        <v>27106</v>
      </c>
      <c r="L5400" s="5">
        <v>23</v>
      </c>
      <c r="M5400" t="s">
        <v>20172</v>
      </c>
      <c r="N5400" s="4">
        <v>4.8</v>
      </c>
    </row>
    <row r="5401" spans="1:14" x14ac:dyDescent="0.3">
      <c r="A5401">
        <v>5475</v>
      </c>
      <c r="B5401" t="s">
        <v>17994</v>
      </c>
      <c r="C5401" s="5">
        <v>2021</v>
      </c>
      <c r="D5401" t="s">
        <v>19</v>
      </c>
      <c r="E5401" s="5">
        <v>35726</v>
      </c>
      <c r="F5401" s="5" t="str">
        <f>IF((Table5[[#This Row],[Mileage]])=0, "None", IF(Table5[[#This Row],[Mileage]]&lt;10000, "Low", IF(Table5[[#This Row],[Mileage]]&lt;55000, "Average", "High")))</f>
        <v>Average</v>
      </c>
      <c r="G5401" t="s">
        <v>20172</v>
      </c>
      <c r="H5401">
        <v>25998</v>
      </c>
      <c r="I5401" t="s">
        <v>18853</v>
      </c>
      <c r="J5401" t="s">
        <v>18825</v>
      </c>
      <c r="K5401" t="s">
        <v>27107</v>
      </c>
      <c r="L5401" s="5">
        <v>19</v>
      </c>
      <c r="M5401" t="s">
        <v>20171</v>
      </c>
      <c r="N5401" s="4"/>
    </row>
    <row r="5402" spans="1:14" x14ac:dyDescent="0.3">
      <c r="A5402">
        <v>5476</v>
      </c>
      <c r="B5402" t="s">
        <v>18011</v>
      </c>
      <c r="C5402" s="5">
        <v>2018</v>
      </c>
      <c r="D5402" t="s">
        <v>19</v>
      </c>
      <c r="E5402" s="5">
        <v>43712</v>
      </c>
      <c r="F5402" s="5" t="str">
        <f>IF((Table5[[#This Row],[Mileage]])=0, "None", IF(Table5[[#This Row],[Mileage]]&lt;10000, "Low", IF(Table5[[#This Row],[Mileage]]&lt;55000, "Average", "High")))</f>
        <v>Average</v>
      </c>
      <c r="G5402" t="s">
        <v>20171</v>
      </c>
      <c r="H5402">
        <v>18499</v>
      </c>
      <c r="I5402" t="s">
        <v>25691</v>
      </c>
      <c r="J5402" t="s">
        <v>18825</v>
      </c>
      <c r="K5402" t="s">
        <v>27106</v>
      </c>
      <c r="L5402" s="5">
        <v>27</v>
      </c>
      <c r="M5402" t="s">
        <v>20172</v>
      </c>
      <c r="N5402" s="4">
        <v>4.5999999999999996</v>
      </c>
    </row>
    <row r="5403" spans="1:14" x14ac:dyDescent="0.3">
      <c r="A5403">
        <v>5477</v>
      </c>
      <c r="B5403" t="s">
        <v>18002</v>
      </c>
      <c r="C5403" s="5">
        <v>2024</v>
      </c>
      <c r="D5403" t="s">
        <v>11</v>
      </c>
      <c r="E5403">
        <v>4</v>
      </c>
      <c r="F5403" t="str">
        <f>IF((Table5[[#This Row],[Mileage]])=0, "None", IF(Table5[[#This Row],[Mileage]]&lt;10000, "Low", IF(Table5[[#This Row],[Mileage]]&lt;55000, "Average", "High")))</f>
        <v>Low</v>
      </c>
      <c r="G5403" t="s">
        <v>20172</v>
      </c>
      <c r="H5403">
        <v>32395</v>
      </c>
      <c r="I5403" t="s">
        <v>25521</v>
      </c>
      <c r="J5403" t="s">
        <v>26763</v>
      </c>
      <c r="K5403" t="s">
        <v>27108</v>
      </c>
      <c r="L5403" s="5">
        <v>26</v>
      </c>
      <c r="M5403" t="s">
        <v>20172</v>
      </c>
      <c r="N5403" s="4">
        <v>4.5999999999999996</v>
      </c>
    </row>
    <row r="5404" spans="1:14" x14ac:dyDescent="0.3">
      <c r="A5404">
        <v>5478</v>
      </c>
      <c r="B5404" t="s">
        <v>18002</v>
      </c>
      <c r="C5404" s="5">
        <v>2023</v>
      </c>
      <c r="D5404" t="s">
        <v>19</v>
      </c>
      <c r="E5404" s="5">
        <v>32558</v>
      </c>
      <c r="F5404" s="5" t="str">
        <f>IF((Table5[[#This Row],[Mileage]])=0, "None", IF(Table5[[#This Row],[Mileage]]&lt;10000, "Low", IF(Table5[[#This Row],[Mileage]]&lt;55000, "Average", "High")))</f>
        <v>Average</v>
      </c>
      <c r="G5404" t="s">
        <v>20171</v>
      </c>
      <c r="H5404">
        <v>29588</v>
      </c>
      <c r="I5404" t="s">
        <v>25521</v>
      </c>
      <c r="J5404" t="s">
        <v>25736</v>
      </c>
      <c r="K5404" t="s">
        <v>27108</v>
      </c>
      <c r="L5404" s="5">
        <v>18</v>
      </c>
      <c r="M5404" t="s">
        <v>20172</v>
      </c>
      <c r="N5404" s="4">
        <v>4.7</v>
      </c>
    </row>
    <row r="5405" spans="1:14" x14ac:dyDescent="0.3">
      <c r="A5405">
        <v>5479</v>
      </c>
      <c r="B5405" t="s">
        <v>18010</v>
      </c>
      <c r="C5405" s="5">
        <v>2024</v>
      </c>
      <c r="D5405" t="s">
        <v>11</v>
      </c>
      <c r="E5405">
        <v>10</v>
      </c>
      <c r="F5405" t="str">
        <f>IF((Table5[[#This Row],[Mileage]])=0, "None", IF(Table5[[#This Row],[Mileage]]&lt;10000, "Low", IF(Table5[[#This Row],[Mileage]]&lt;55000, "Average", "High")))</f>
        <v>Low</v>
      </c>
      <c r="G5405" t="s">
        <v>20172</v>
      </c>
      <c r="H5405">
        <v>31927</v>
      </c>
      <c r="I5405" t="s">
        <v>25739</v>
      </c>
      <c r="J5405" t="s">
        <v>26863</v>
      </c>
      <c r="K5405" t="s">
        <v>27106</v>
      </c>
      <c r="L5405" s="5">
        <v>24</v>
      </c>
      <c r="M5405" t="s">
        <v>20172</v>
      </c>
      <c r="N5405" s="4">
        <v>4.8</v>
      </c>
    </row>
    <row r="5406" spans="1:14" x14ac:dyDescent="0.3">
      <c r="A5406">
        <v>5480</v>
      </c>
      <c r="B5406" t="s">
        <v>17994</v>
      </c>
      <c r="C5406" s="5">
        <v>2024</v>
      </c>
      <c r="D5406" t="s">
        <v>11</v>
      </c>
      <c r="E5406">
        <v>8</v>
      </c>
      <c r="F5406" t="str">
        <f>IF((Table5[[#This Row],[Mileage]])=0, "None", IF(Table5[[#This Row],[Mileage]]&lt;10000, "Low", IF(Table5[[#This Row],[Mileage]]&lt;55000, "Average", "High")))</f>
        <v>Low</v>
      </c>
      <c r="G5406" t="s">
        <v>20171</v>
      </c>
      <c r="H5406">
        <v>46647</v>
      </c>
      <c r="I5406" t="s">
        <v>25527</v>
      </c>
      <c r="J5406" t="s">
        <v>26751</v>
      </c>
      <c r="K5406" t="s">
        <v>27107</v>
      </c>
      <c r="L5406" s="5">
        <v>19</v>
      </c>
      <c r="M5406" t="s">
        <v>20172</v>
      </c>
      <c r="N5406" s="4">
        <v>4.4000000000000004</v>
      </c>
    </row>
    <row r="5407" spans="1:14" x14ac:dyDescent="0.3">
      <c r="A5407">
        <v>5481</v>
      </c>
      <c r="B5407" t="s">
        <v>18022</v>
      </c>
      <c r="C5407" s="5">
        <v>2023</v>
      </c>
      <c r="D5407" t="s">
        <v>19</v>
      </c>
      <c r="E5407" s="5">
        <v>11087</v>
      </c>
      <c r="F5407" s="5" t="str">
        <f>IF((Table5[[#This Row],[Mileage]])=0, "None", IF(Table5[[#This Row],[Mileage]]&lt;10000, "Low", IF(Table5[[#This Row],[Mileage]]&lt;55000, "Average", "High")))</f>
        <v>Average</v>
      </c>
      <c r="G5407" t="s">
        <v>20171</v>
      </c>
      <c r="H5407">
        <v>22625</v>
      </c>
      <c r="I5407" t="s">
        <v>25562</v>
      </c>
      <c r="J5407" t="s">
        <v>18825</v>
      </c>
      <c r="K5407" t="s">
        <v>27108</v>
      </c>
      <c r="L5407" s="5">
        <v>29</v>
      </c>
      <c r="M5407" t="s">
        <v>20172</v>
      </c>
      <c r="N5407" s="4">
        <v>4.5</v>
      </c>
    </row>
    <row r="5408" spans="1:14" x14ac:dyDescent="0.3">
      <c r="A5408">
        <v>5482</v>
      </c>
      <c r="B5408" t="s">
        <v>17994</v>
      </c>
      <c r="C5408" s="5">
        <v>2021</v>
      </c>
      <c r="D5408" t="s">
        <v>19</v>
      </c>
      <c r="E5408" s="5">
        <v>40424</v>
      </c>
      <c r="F5408" s="5" t="str">
        <f>IF((Table5[[#This Row],[Mileage]])=0, "None", IF(Table5[[#This Row],[Mileage]]&lt;10000, "Low", IF(Table5[[#This Row],[Mileage]]&lt;55000, "Average", "High")))</f>
        <v>Average</v>
      </c>
      <c r="G5408" t="s">
        <v>20172</v>
      </c>
      <c r="H5408">
        <v>21500</v>
      </c>
      <c r="I5408" t="s">
        <v>25465</v>
      </c>
      <c r="J5408" t="s">
        <v>18825</v>
      </c>
      <c r="K5408" t="s">
        <v>27107</v>
      </c>
      <c r="L5408" s="5">
        <v>22</v>
      </c>
      <c r="M5408" t="s">
        <v>20171</v>
      </c>
      <c r="N5408" s="4">
        <v>4.4000000000000004</v>
      </c>
    </row>
    <row r="5409" spans="1:14" x14ac:dyDescent="0.3">
      <c r="A5409">
        <v>5483</v>
      </c>
      <c r="B5409" t="s">
        <v>17997</v>
      </c>
      <c r="C5409" s="5">
        <v>2022</v>
      </c>
      <c r="D5409" t="s">
        <v>1256</v>
      </c>
      <c r="E5409" s="2">
        <v>31592</v>
      </c>
      <c r="F5409" s="2" t="str">
        <f>IF((Table5[[#This Row],[Mileage]])=0, "None", IF(Table5[[#This Row],[Mileage]]&lt;10000, "Low", IF(Table5[[#This Row],[Mileage]]&lt;55000, "Average", "High")))</f>
        <v>Average</v>
      </c>
      <c r="G5409" t="s">
        <v>20171</v>
      </c>
      <c r="H5409">
        <v>28995</v>
      </c>
      <c r="I5409" t="s">
        <v>26329</v>
      </c>
      <c r="J5409" t="s">
        <v>18825</v>
      </c>
      <c r="K5409" t="s">
        <v>27108</v>
      </c>
      <c r="L5409" s="5">
        <v>19</v>
      </c>
      <c r="M5409" t="s">
        <v>20172</v>
      </c>
      <c r="N5409" s="4">
        <v>4.5</v>
      </c>
    </row>
    <row r="5410" spans="1:14" x14ac:dyDescent="0.3">
      <c r="A5410">
        <v>5484</v>
      </c>
      <c r="B5410" t="s">
        <v>18020</v>
      </c>
      <c r="C5410" s="5">
        <v>2022</v>
      </c>
      <c r="D5410" t="s">
        <v>19</v>
      </c>
      <c r="E5410" s="5">
        <v>4371</v>
      </c>
      <c r="F5410" s="5" t="str">
        <f>IF((Table5[[#This Row],[Mileage]])=0, "None", IF(Table5[[#This Row],[Mileage]]&lt;10000, "Low", IF(Table5[[#This Row],[Mileage]]&lt;55000, "Average", "High")))</f>
        <v>Low</v>
      </c>
      <c r="G5410" t="s">
        <v>20171</v>
      </c>
      <c r="H5410">
        <v>115000</v>
      </c>
      <c r="I5410" t="s">
        <v>18853</v>
      </c>
      <c r="J5410" t="s">
        <v>26168</v>
      </c>
      <c r="K5410" t="s">
        <v>27107</v>
      </c>
      <c r="L5410" t="s">
        <v>18856</v>
      </c>
      <c r="M5410" t="s">
        <v>20172</v>
      </c>
      <c r="N5410" s="4">
        <v>5</v>
      </c>
    </row>
    <row r="5411" spans="1:14" x14ac:dyDescent="0.3">
      <c r="A5411">
        <v>5485</v>
      </c>
      <c r="B5411" t="s">
        <v>18002</v>
      </c>
      <c r="C5411" s="5">
        <v>2019</v>
      </c>
      <c r="D5411" t="s">
        <v>19</v>
      </c>
      <c r="E5411" s="5">
        <v>45047</v>
      </c>
      <c r="F5411" s="5" t="str">
        <f>IF((Table5[[#This Row],[Mileage]])=0, "None", IF(Table5[[#This Row],[Mileage]]&lt;10000, "Low", IF(Table5[[#This Row],[Mileage]]&lt;55000, "Average", "High")))</f>
        <v>Average</v>
      </c>
      <c r="G5411" t="s">
        <v>20172</v>
      </c>
      <c r="H5411">
        <v>31998</v>
      </c>
      <c r="I5411" t="s">
        <v>18850</v>
      </c>
      <c r="J5411" t="s">
        <v>18825</v>
      </c>
      <c r="K5411" t="s">
        <v>27107</v>
      </c>
      <c r="L5411" s="5">
        <v>18</v>
      </c>
      <c r="M5411" t="s">
        <v>20172</v>
      </c>
      <c r="N5411" s="4">
        <v>3.5</v>
      </c>
    </row>
    <row r="5412" spans="1:14" x14ac:dyDescent="0.3">
      <c r="A5412">
        <v>5486</v>
      </c>
      <c r="B5412" t="s">
        <v>18002</v>
      </c>
      <c r="C5412" s="5">
        <v>2024</v>
      </c>
      <c r="D5412" t="s">
        <v>11</v>
      </c>
      <c r="E5412">
        <v>1</v>
      </c>
      <c r="F5412" t="str">
        <f>IF((Table5[[#This Row],[Mileage]])=0, "None", IF(Table5[[#This Row],[Mileage]]&lt;10000, "Low", IF(Table5[[#This Row],[Mileage]]&lt;55000, "Average", "High")))</f>
        <v>Low</v>
      </c>
      <c r="G5412" t="s">
        <v>20171</v>
      </c>
      <c r="H5412">
        <v>24845</v>
      </c>
      <c r="I5412" t="s">
        <v>25986</v>
      </c>
      <c r="J5412" t="s">
        <v>25736</v>
      </c>
      <c r="K5412" t="s">
        <v>27108</v>
      </c>
      <c r="L5412" s="5">
        <v>27</v>
      </c>
      <c r="M5412" t="s">
        <v>20172</v>
      </c>
      <c r="N5412" s="4">
        <v>4.7</v>
      </c>
    </row>
    <row r="5413" spans="1:14" x14ac:dyDescent="0.3">
      <c r="A5413">
        <v>5487</v>
      </c>
      <c r="B5413" t="s">
        <v>17994</v>
      </c>
      <c r="C5413" s="5">
        <v>2023</v>
      </c>
      <c r="D5413" t="s">
        <v>19</v>
      </c>
      <c r="E5413" s="5">
        <v>2209</v>
      </c>
      <c r="F5413" s="5" t="str">
        <f>IF((Table5[[#This Row],[Mileage]])=0, "None", IF(Table5[[#This Row],[Mileage]]&lt;10000, "Low", IF(Table5[[#This Row],[Mileage]]&lt;55000, "Average", "High")))</f>
        <v>Low</v>
      </c>
      <c r="G5413" t="s">
        <v>20171</v>
      </c>
      <c r="H5413">
        <v>30399</v>
      </c>
      <c r="I5413" t="s">
        <v>25527</v>
      </c>
      <c r="J5413" t="s">
        <v>18825</v>
      </c>
      <c r="K5413" t="s">
        <v>27107</v>
      </c>
      <c r="L5413" s="5">
        <v>24</v>
      </c>
      <c r="M5413" t="s">
        <v>20172</v>
      </c>
      <c r="N5413" s="4">
        <v>4.8</v>
      </c>
    </row>
    <row r="5414" spans="1:14" x14ac:dyDescent="0.3">
      <c r="A5414">
        <v>5488</v>
      </c>
      <c r="B5414" t="s">
        <v>17995</v>
      </c>
      <c r="C5414" s="5">
        <v>2019</v>
      </c>
      <c r="D5414" t="s">
        <v>19</v>
      </c>
      <c r="E5414" s="5">
        <v>67590</v>
      </c>
      <c r="F5414" s="5" t="str">
        <f>IF((Table5[[#This Row],[Mileage]])=0, "None", IF(Table5[[#This Row],[Mileage]]&lt;10000, "Low", IF(Table5[[#This Row],[Mileage]]&lt;55000, "Average", "High")))</f>
        <v>High</v>
      </c>
      <c r="G5414" t="s">
        <v>20172</v>
      </c>
      <c r="H5414">
        <v>44800</v>
      </c>
      <c r="I5414" t="s">
        <v>26497</v>
      </c>
      <c r="J5414" t="s">
        <v>26988</v>
      </c>
      <c r="K5414" t="s">
        <v>27107</v>
      </c>
      <c r="L5414" s="5">
        <v>14</v>
      </c>
      <c r="M5414" t="s">
        <v>20172</v>
      </c>
      <c r="N5414" s="4">
        <v>4.0999999999999996</v>
      </c>
    </row>
    <row r="5415" spans="1:14" x14ac:dyDescent="0.3">
      <c r="A5415">
        <v>5489</v>
      </c>
      <c r="B5415" t="s">
        <v>18000</v>
      </c>
      <c r="C5415" s="5">
        <v>2010</v>
      </c>
      <c r="D5415" t="s">
        <v>19</v>
      </c>
      <c r="E5415" s="5">
        <v>126529</v>
      </c>
      <c r="F5415" s="5" t="str">
        <f>IF((Table5[[#This Row],[Mileage]])=0, "None", IF(Table5[[#This Row],[Mileage]]&lt;10000, "Low", IF(Table5[[#This Row],[Mileage]]&lt;55000, "Average", "High")))</f>
        <v>High</v>
      </c>
      <c r="G5415" t="s">
        <v>20172</v>
      </c>
      <c r="H5415">
        <v>10490</v>
      </c>
      <c r="I5415" t="s">
        <v>18853</v>
      </c>
      <c r="J5415" t="s">
        <v>26059</v>
      </c>
      <c r="K5415" t="s">
        <v>27106</v>
      </c>
      <c r="L5415" s="5">
        <v>21</v>
      </c>
      <c r="M5415" t="s">
        <v>20171</v>
      </c>
      <c r="N5415" s="4">
        <v>3.7</v>
      </c>
    </row>
    <row r="5416" spans="1:14" x14ac:dyDescent="0.3">
      <c r="A5416">
        <v>5490</v>
      </c>
      <c r="B5416" t="s">
        <v>18027</v>
      </c>
      <c r="C5416" s="5">
        <v>2022</v>
      </c>
      <c r="D5416" t="s">
        <v>1256</v>
      </c>
      <c r="E5416" s="2">
        <v>10932</v>
      </c>
      <c r="F5416" s="2" t="str">
        <f>IF((Table5[[#This Row],[Mileage]])=0, "None", IF(Table5[[#This Row],[Mileage]]&lt;10000, "Low", IF(Table5[[#This Row],[Mileage]]&lt;55000, "Average", "High")))</f>
        <v>Average</v>
      </c>
      <c r="G5416" t="s">
        <v>20172</v>
      </c>
      <c r="H5416">
        <v>57894</v>
      </c>
      <c r="I5416" t="s">
        <v>25939</v>
      </c>
      <c r="J5416" t="s">
        <v>18825</v>
      </c>
      <c r="K5416" t="s">
        <v>27107</v>
      </c>
      <c r="L5416" s="5">
        <v>18</v>
      </c>
      <c r="M5416" t="s">
        <v>20172</v>
      </c>
      <c r="N5416" s="4">
        <v>4.9000000000000004</v>
      </c>
    </row>
    <row r="5417" spans="1:14" x14ac:dyDescent="0.3">
      <c r="A5417">
        <v>5491</v>
      </c>
      <c r="B5417" t="s">
        <v>18018</v>
      </c>
      <c r="C5417" s="5">
        <v>2023</v>
      </c>
      <c r="D5417" t="s">
        <v>11</v>
      </c>
      <c r="E5417">
        <v>500</v>
      </c>
      <c r="F5417" t="str">
        <f>IF((Table5[[#This Row],[Mileage]])=0, "None", IF(Table5[[#This Row],[Mileage]]&lt;10000, "Low", IF(Table5[[#This Row],[Mileage]]&lt;55000, "Average", "High")))</f>
        <v>Low</v>
      </c>
      <c r="G5417" t="s">
        <v>20171</v>
      </c>
      <c r="H5417">
        <v>31487</v>
      </c>
      <c r="I5417" t="s">
        <v>26020</v>
      </c>
      <c r="J5417" t="s">
        <v>18825</v>
      </c>
      <c r="K5417" t="s">
        <v>27105</v>
      </c>
      <c r="L5417" s="5">
        <v>19</v>
      </c>
      <c r="M5417" t="s">
        <v>20172</v>
      </c>
      <c r="N5417" s="4">
        <v>4.9000000000000004</v>
      </c>
    </row>
    <row r="5418" spans="1:14" x14ac:dyDescent="0.3">
      <c r="A5418">
        <v>5492</v>
      </c>
      <c r="B5418" t="s">
        <v>18011</v>
      </c>
      <c r="C5418" s="5">
        <v>2021</v>
      </c>
      <c r="D5418" t="s">
        <v>19</v>
      </c>
      <c r="E5418" s="5">
        <v>19306</v>
      </c>
      <c r="F5418" s="5" t="str">
        <f>IF((Table5[[#This Row],[Mileage]])=0, "None", IF(Table5[[#This Row],[Mileage]]&lt;10000, "Low", IF(Table5[[#This Row],[Mileage]]&lt;55000, "Average", "High")))</f>
        <v>Average</v>
      </c>
      <c r="G5418" t="s">
        <v>20171</v>
      </c>
      <c r="H5418">
        <v>27775</v>
      </c>
      <c r="I5418" t="s">
        <v>18825</v>
      </c>
      <c r="J5418" t="s">
        <v>18825</v>
      </c>
      <c r="K5418" t="s">
        <v>27106</v>
      </c>
      <c r="L5418" s="5">
        <v>19</v>
      </c>
      <c r="M5418" t="s">
        <v>20172</v>
      </c>
      <c r="N5418" s="4">
        <v>4.4000000000000004</v>
      </c>
    </row>
    <row r="5419" spans="1:14" x14ac:dyDescent="0.3">
      <c r="A5419">
        <v>5493</v>
      </c>
      <c r="B5419" t="s">
        <v>18806</v>
      </c>
      <c r="C5419" s="5">
        <v>2024</v>
      </c>
      <c r="D5419" t="s">
        <v>11</v>
      </c>
      <c r="E5419">
        <v>8</v>
      </c>
      <c r="F5419" t="str">
        <f>IF((Table5[[#This Row],[Mileage]])=0, "None", IF(Table5[[#This Row],[Mileage]]&lt;10000, "Low", IF(Table5[[#This Row],[Mileage]]&lt;55000, "Average", "High")))</f>
        <v>Low</v>
      </c>
      <c r="G5419" t="s">
        <v>20172</v>
      </c>
      <c r="H5419">
        <v>81617</v>
      </c>
      <c r="I5419" t="s">
        <v>26128</v>
      </c>
      <c r="J5419" t="s">
        <v>18825</v>
      </c>
      <c r="K5419" t="s">
        <v>27172</v>
      </c>
      <c r="L5419" t="s">
        <v>18856</v>
      </c>
      <c r="M5419" t="s">
        <v>20172</v>
      </c>
      <c r="N5419" s="4">
        <v>4.5</v>
      </c>
    </row>
    <row r="5420" spans="1:14" x14ac:dyDescent="0.3">
      <c r="A5420">
        <v>5494</v>
      </c>
      <c r="B5420" t="s">
        <v>18002</v>
      </c>
      <c r="C5420" s="5">
        <v>2015</v>
      </c>
      <c r="D5420" t="s">
        <v>19</v>
      </c>
      <c r="E5420" s="5">
        <v>77301</v>
      </c>
      <c r="F5420" s="5" t="str">
        <f>IF((Table5[[#This Row],[Mileage]])=0, "None", IF(Table5[[#This Row],[Mileage]]&lt;10000, "Low", IF(Table5[[#This Row],[Mileage]]&lt;55000, "Average", "High")))</f>
        <v>High</v>
      </c>
      <c r="G5420" t="s">
        <v>20171</v>
      </c>
      <c r="H5420">
        <v>27975</v>
      </c>
      <c r="I5420" t="s">
        <v>26498</v>
      </c>
      <c r="J5420" t="s">
        <v>25736</v>
      </c>
      <c r="K5420" t="s">
        <v>27107</v>
      </c>
      <c r="L5420" s="5">
        <v>16</v>
      </c>
      <c r="M5420" t="s">
        <v>20171</v>
      </c>
      <c r="N5420" s="4">
        <v>4.9000000000000004</v>
      </c>
    </row>
    <row r="5421" spans="1:14" x14ac:dyDescent="0.3">
      <c r="A5421">
        <v>5495</v>
      </c>
      <c r="B5421" t="s">
        <v>18022</v>
      </c>
      <c r="C5421" s="5">
        <v>2019</v>
      </c>
      <c r="D5421" t="s">
        <v>19</v>
      </c>
      <c r="E5421" s="5">
        <v>69426</v>
      </c>
      <c r="F5421" s="5" t="str">
        <f>IF((Table5[[#This Row],[Mileage]])=0, "None", IF(Table5[[#This Row],[Mileage]]&lt;10000, "Low", IF(Table5[[#This Row],[Mileage]]&lt;55000, "Average", "High")))</f>
        <v>High</v>
      </c>
      <c r="G5421" t="s">
        <v>20171</v>
      </c>
      <c r="H5421">
        <v>20395</v>
      </c>
      <c r="I5421" t="s">
        <v>26499</v>
      </c>
      <c r="J5421" t="s">
        <v>26612</v>
      </c>
      <c r="K5421" t="s">
        <v>27106</v>
      </c>
      <c r="L5421" s="5">
        <v>19</v>
      </c>
      <c r="M5421" t="s">
        <v>20172</v>
      </c>
      <c r="N5421" s="4"/>
    </row>
    <row r="5422" spans="1:14" x14ac:dyDescent="0.3">
      <c r="A5422">
        <v>5496</v>
      </c>
      <c r="B5422" t="s">
        <v>18000</v>
      </c>
      <c r="C5422" s="5">
        <v>2024</v>
      </c>
      <c r="D5422" t="s">
        <v>11</v>
      </c>
      <c r="E5422">
        <v>7</v>
      </c>
      <c r="F5422" t="str">
        <f>IF((Table5[[#This Row],[Mileage]])=0, "None", IF(Table5[[#This Row],[Mileage]]&lt;10000, "Low", IF(Table5[[#This Row],[Mileage]]&lt;55000, "Average", "High")))</f>
        <v>Low</v>
      </c>
      <c r="G5422" t="s">
        <v>20172</v>
      </c>
      <c r="H5422">
        <v>49997</v>
      </c>
      <c r="I5422" t="s">
        <v>25572</v>
      </c>
      <c r="J5422" t="s">
        <v>25635</v>
      </c>
      <c r="K5422" t="s">
        <v>27106</v>
      </c>
      <c r="L5422" s="5">
        <v>20</v>
      </c>
      <c r="M5422" t="s">
        <v>20172</v>
      </c>
      <c r="N5422" s="4">
        <v>4.4000000000000004</v>
      </c>
    </row>
    <row r="5423" spans="1:14" x14ac:dyDescent="0.3">
      <c r="A5423">
        <v>5497</v>
      </c>
      <c r="B5423" t="s">
        <v>17995</v>
      </c>
      <c r="C5423" s="5">
        <v>2017</v>
      </c>
      <c r="D5423" t="s">
        <v>19</v>
      </c>
      <c r="E5423" s="5">
        <v>19333</v>
      </c>
      <c r="F5423" s="5" t="str">
        <f>IF((Table5[[#This Row],[Mileage]])=0, "None", IF(Table5[[#This Row],[Mileage]]&lt;10000, "Low", IF(Table5[[#This Row],[Mileage]]&lt;55000, "Average", "High")))</f>
        <v>Average</v>
      </c>
      <c r="G5423" t="s">
        <v>20171</v>
      </c>
      <c r="H5423">
        <v>43648</v>
      </c>
      <c r="I5423" t="s">
        <v>26500</v>
      </c>
      <c r="J5423" t="s">
        <v>25736</v>
      </c>
      <c r="K5423" t="s">
        <v>27105</v>
      </c>
      <c r="L5423" s="5">
        <v>16</v>
      </c>
      <c r="M5423" t="s">
        <v>20172</v>
      </c>
      <c r="N5423" s="4">
        <v>4.3</v>
      </c>
    </row>
    <row r="5424" spans="1:14" x14ac:dyDescent="0.3">
      <c r="A5424">
        <v>5498</v>
      </c>
      <c r="B5424" t="s">
        <v>17992</v>
      </c>
      <c r="C5424" s="5">
        <v>2021</v>
      </c>
      <c r="D5424" t="s">
        <v>19</v>
      </c>
      <c r="E5424" s="5">
        <v>57532</v>
      </c>
      <c r="F5424" s="5" t="str">
        <f>IF((Table5[[#This Row],[Mileage]])=0, "None", IF(Table5[[#This Row],[Mileage]]&lt;10000, "Low", IF(Table5[[#This Row],[Mileage]]&lt;55000, "Average", "High")))</f>
        <v>High</v>
      </c>
      <c r="G5424" t="s">
        <v>20171</v>
      </c>
      <c r="H5424">
        <v>26000</v>
      </c>
      <c r="I5424" t="s">
        <v>25546</v>
      </c>
      <c r="J5424" t="s">
        <v>18825</v>
      </c>
      <c r="K5424" t="s">
        <v>27106</v>
      </c>
      <c r="L5424" s="5">
        <v>23</v>
      </c>
      <c r="M5424" t="s">
        <v>20172</v>
      </c>
      <c r="N5424" s="4">
        <v>4.5</v>
      </c>
    </row>
    <row r="5425" spans="1:14" x14ac:dyDescent="0.3">
      <c r="A5425">
        <v>5499</v>
      </c>
      <c r="B5425" t="s">
        <v>18004</v>
      </c>
      <c r="C5425" s="5">
        <v>2024</v>
      </c>
      <c r="D5425" t="s">
        <v>11</v>
      </c>
      <c r="E5425">
        <v>5</v>
      </c>
      <c r="F5425" t="str">
        <f>IF((Table5[[#This Row],[Mileage]])=0, "None", IF(Table5[[#This Row],[Mileage]]&lt;10000, "Low", IF(Table5[[#This Row],[Mileage]]&lt;55000, "Average", "High")))</f>
        <v>Low</v>
      </c>
      <c r="G5425" t="s">
        <v>20172</v>
      </c>
      <c r="H5425">
        <v>45316</v>
      </c>
      <c r="I5425" t="s">
        <v>25910</v>
      </c>
      <c r="J5425" t="s">
        <v>18825</v>
      </c>
      <c r="K5425" t="s">
        <v>27106</v>
      </c>
      <c r="L5425" s="5">
        <v>22</v>
      </c>
      <c r="M5425" t="s">
        <v>20172</v>
      </c>
      <c r="N5425" s="4">
        <v>4.9000000000000004</v>
      </c>
    </row>
    <row r="5426" spans="1:14" x14ac:dyDescent="0.3">
      <c r="A5426">
        <v>5500</v>
      </c>
      <c r="B5426" t="s">
        <v>18022</v>
      </c>
      <c r="C5426" s="5">
        <v>2024</v>
      </c>
      <c r="D5426" t="s">
        <v>11</v>
      </c>
      <c r="E5426">
        <v>34</v>
      </c>
      <c r="F5426" t="str">
        <f>IF((Table5[[#This Row],[Mileage]])=0, "None", IF(Table5[[#This Row],[Mileage]]&lt;10000, "Low", IF(Table5[[#This Row],[Mileage]]&lt;55000, "Average", "High")))</f>
        <v>Low</v>
      </c>
      <c r="G5426" t="s">
        <v>20172</v>
      </c>
      <c r="H5426">
        <v>36190</v>
      </c>
      <c r="I5426" t="s">
        <v>26054</v>
      </c>
      <c r="J5426" t="s">
        <v>18825</v>
      </c>
      <c r="K5426" t="s">
        <v>27106</v>
      </c>
      <c r="L5426" s="5">
        <v>23</v>
      </c>
      <c r="M5426" t="s">
        <v>20172</v>
      </c>
      <c r="N5426" s="4">
        <v>2.5</v>
      </c>
    </row>
    <row r="5427" spans="1:14" x14ac:dyDescent="0.3">
      <c r="A5427">
        <v>5501</v>
      </c>
      <c r="B5427" t="s">
        <v>18012</v>
      </c>
      <c r="C5427" s="5">
        <v>2019</v>
      </c>
      <c r="D5427" t="s">
        <v>19</v>
      </c>
      <c r="E5427" s="5">
        <v>70182</v>
      </c>
      <c r="F5427" s="5" t="str">
        <f>IF((Table5[[#This Row],[Mileage]])=0, "None", IF(Table5[[#This Row],[Mileage]]&lt;10000, "Low", IF(Table5[[#This Row],[Mileage]]&lt;55000, "Average", "High")))</f>
        <v>High</v>
      </c>
      <c r="G5427" t="s">
        <v>20171</v>
      </c>
      <c r="H5427">
        <v>39544</v>
      </c>
      <c r="I5427" t="s">
        <v>26012</v>
      </c>
      <c r="J5427" t="s">
        <v>26364</v>
      </c>
      <c r="K5427" t="s">
        <v>27107</v>
      </c>
      <c r="L5427" s="5">
        <v>16</v>
      </c>
      <c r="M5427" t="s">
        <v>20172</v>
      </c>
      <c r="N5427" s="4">
        <v>4.5</v>
      </c>
    </row>
    <row r="5428" spans="1:14" x14ac:dyDescent="0.3">
      <c r="A5428">
        <v>5502</v>
      </c>
      <c r="B5428" t="s">
        <v>18015</v>
      </c>
      <c r="C5428" s="5">
        <v>2006</v>
      </c>
      <c r="D5428" t="s">
        <v>19</v>
      </c>
      <c r="E5428" s="5">
        <v>28181</v>
      </c>
      <c r="F5428" s="5" t="str">
        <f>IF((Table5[[#This Row],[Mileage]])=0, "None", IF(Table5[[#This Row],[Mileage]]&lt;10000, "Low", IF(Table5[[#This Row],[Mileage]]&lt;55000, "Average", "High")))</f>
        <v>Average</v>
      </c>
      <c r="G5428" t="s">
        <v>20172</v>
      </c>
      <c r="H5428">
        <v>94498</v>
      </c>
      <c r="I5428" t="s">
        <v>26501</v>
      </c>
      <c r="J5428" t="s">
        <v>26283</v>
      </c>
      <c r="K5428" t="s">
        <v>27105</v>
      </c>
      <c r="L5428" s="5">
        <v>11</v>
      </c>
      <c r="M5428" t="s">
        <v>20172</v>
      </c>
      <c r="N5428" s="4"/>
    </row>
    <row r="5429" spans="1:14" x14ac:dyDescent="0.3">
      <c r="A5429">
        <v>5503</v>
      </c>
      <c r="B5429" t="s">
        <v>18002</v>
      </c>
      <c r="C5429" s="5">
        <v>2021</v>
      </c>
      <c r="D5429" t="s">
        <v>19</v>
      </c>
      <c r="E5429" s="5">
        <v>7766</v>
      </c>
      <c r="F5429" s="5" t="str">
        <f>IF((Table5[[#This Row],[Mileage]])=0, "None", IF(Table5[[#This Row],[Mileage]]&lt;10000, "Low", IF(Table5[[#This Row],[Mileage]]&lt;55000, "Average", "High")))</f>
        <v>Low</v>
      </c>
      <c r="G5429" t="s">
        <v>20171</v>
      </c>
      <c r="H5429">
        <v>27314</v>
      </c>
      <c r="I5429" t="s">
        <v>25764</v>
      </c>
      <c r="J5429" t="s">
        <v>25736</v>
      </c>
      <c r="K5429" t="s">
        <v>27106</v>
      </c>
      <c r="L5429" s="5">
        <v>22</v>
      </c>
      <c r="M5429" t="s">
        <v>20172</v>
      </c>
      <c r="N5429" s="4">
        <v>4.0999999999999996</v>
      </c>
    </row>
    <row r="5430" spans="1:14" x14ac:dyDescent="0.3">
      <c r="A5430">
        <v>5504</v>
      </c>
      <c r="B5430" t="s">
        <v>17989</v>
      </c>
      <c r="C5430" s="5">
        <v>2010</v>
      </c>
      <c r="D5430" t="s">
        <v>19</v>
      </c>
      <c r="E5430" s="5">
        <v>143585</v>
      </c>
      <c r="F5430" s="5" t="str">
        <f>IF((Table5[[#This Row],[Mileage]])=0, "None", IF(Table5[[#This Row],[Mileage]]&lt;10000, "Low", IF(Table5[[#This Row],[Mileage]]&lt;55000, "Average", "High")))</f>
        <v>High</v>
      </c>
      <c r="G5430" t="s">
        <v>20172</v>
      </c>
      <c r="H5430">
        <v>17990</v>
      </c>
      <c r="I5430" t="s">
        <v>18825</v>
      </c>
      <c r="J5430" t="s">
        <v>18825</v>
      </c>
      <c r="K5430" t="s">
        <v>27107</v>
      </c>
      <c r="L5430" s="5">
        <v>15</v>
      </c>
      <c r="M5430" t="s">
        <v>20172</v>
      </c>
      <c r="N5430" s="4">
        <v>4.4000000000000004</v>
      </c>
    </row>
    <row r="5431" spans="1:14" x14ac:dyDescent="0.3">
      <c r="A5431">
        <v>5505</v>
      </c>
      <c r="B5431" t="s">
        <v>18806</v>
      </c>
      <c r="C5431" s="5">
        <v>2024</v>
      </c>
      <c r="D5431" t="s">
        <v>11</v>
      </c>
      <c r="E5431">
        <v>6</v>
      </c>
      <c r="F5431" t="str">
        <f>IF((Table5[[#This Row],[Mileage]])=0, "None", IF(Table5[[#This Row],[Mileage]]&lt;10000, "Low", IF(Table5[[#This Row],[Mileage]]&lt;55000, "Average", "High")))</f>
        <v>Low</v>
      </c>
      <c r="G5431" t="s">
        <v>20172</v>
      </c>
      <c r="H5431">
        <v>72525</v>
      </c>
      <c r="I5431" t="s">
        <v>25711</v>
      </c>
      <c r="J5431" t="s">
        <v>18825</v>
      </c>
      <c r="K5431" t="s">
        <v>27106</v>
      </c>
      <c r="L5431" s="5">
        <v>20</v>
      </c>
      <c r="M5431" t="s">
        <v>20172</v>
      </c>
      <c r="N5431" s="4">
        <v>4.5999999999999996</v>
      </c>
    </row>
    <row r="5432" spans="1:14" x14ac:dyDescent="0.3">
      <c r="A5432">
        <v>5506</v>
      </c>
      <c r="B5432" t="s">
        <v>18022</v>
      </c>
      <c r="C5432" s="5">
        <v>2024</v>
      </c>
      <c r="D5432" t="s">
        <v>11</v>
      </c>
      <c r="E5432">
        <v>7</v>
      </c>
      <c r="F5432" t="str">
        <f>IF((Table5[[#This Row],[Mileage]])=0, "None", IF(Table5[[#This Row],[Mileage]]&lt;10000, "Low", IF(Table5[[#This Row],[Mileage]]&lt;55000, "Average", "High")))</f>
        <v>Low</v>
      </c>
      <c r="G5432" t="s">
        <v>20172</v>
      </c>
      <c r="H5432">
        <v>23585</v>
      </c>
      <c r="I5432" t="s">
        <v>25969</v>
      </c>
      <c r="J5432" t="s">
        <v>18825</v>
      </c>
      <c r="K5432" t="s">
        <v>27108</v>
      </c>
      <c r="L5432" s="5">
        <v>29</v>
      </c>
      <c r="M5432" t="s">
        <v>20172</v>
      </c>
      <c r="N5432" s="4">
        <v>4.4000000000000004</v>
      </c>
    </row>
    <row r="5433" spans="1:14" x14ac:dyDescent="0.3">
      <c r="A5433">
        <v>5507</v>
      </c>
      <c r="B5433" t="s">
        <v>17994</v>
      </c>
      <c r="C5433" s="5">
        <v>2024</v>
      </c>
      <c r="D5433" t="s">
        <v>11</v>
      </c>
      <c r="E5433">
        <v>0</v>
      </c>
      <c r="F5433" t="str">
        <f>IF((Table5[[#This Row],[Mileage]])=0, "None", IF(Table5[[#This Row],[Mileage]]&lt;10000, "Low", IF(Table5[[#This Row],[Mileage]]&lt;55000, "Average", "High")))</f>
        <v>None</v>
      </c>
      <c r="G5433" t="s">
        <v>20171</v>
      </c>
      <c r="H5433">
        <v>40512</v>
      </c>
      <c r="I5433" t="s">
        <v>25465</v>
      </c>
      <c r="J5433" t="s">
        <v>18825</v>
      </c>
      <c r="K5433" t="s">
        <v>27107</v>
      </c>
      <c r="L5433" s="5">
        <v>18</v>
      </c>
      <c r="M5433" t="s">
        <v>20172</v>
      </c>
      <c r="N5433" s="4">
        <v>4.9000000000000004</v>
      </c>
    </row>
    <row r="5434" spans="1:14" x14ac:dyDescent="0.3">
      <c r="A5434">
        <v>5508</v>
      </c>
      <c r="B5434" t="s">
        <v>18011</v>
      </c>
      <c r="C5434" s="5">
        <v>2012</v>
      </c>
      <c r="D5434" t="s">
        <v>19</v>
      </c>
      <c r="E5434" s="5">
        <v>129561</v>
      </c>
      <c r="F5434" s="5" t="str">
        <f>IF((Table5[[#This Row],[Mileage]])=0, "None", IF(Table5[[#This Row],[Mileage]]&lt;10000, "Low", IF(Table5[[#This Row],[Mileage]]&lt;55000, "Average", "High")))</f>
        <v>High</v>
      </c>
      <c r="G5434" t="s">
        <v>20172</v>
      </c>
      <c r="H5434">
        <v>11926</v>
      </c>
      <c r="I5434" t="s">
        <v>25863</v>
      </c>
      <c r="J5434" t="s">
        <v>26773</v>
      </c>
      <c r="K5434" t="s">
        <v>27108</v>
      </c>
      <c r="L5434" s="5">
        <v>18</v>
      </c>
      <c r="M5434" t="s">
        <v>20172</v>
      </c>
      <c r="N5434" s="4">
        <v>3.6</v>
      </c>
    </row>
    <row r="5435" spans="1:14" x14ac:dyDescent="0.3">
      <c r="A5435">
        <v>5509</v>
      </c>
      <c r="B5435" t="s">
        <v>18018</v>
      </c>
      <c r="C5435" s="5">
        <v>2024</v>
      </c>
      <c r="D5435" t="s">
        <v>11</v>
      </c>
      <c r="E5435">
        <v>10</v>
      </c>
      <c r="F5435" t="str">
        <f>IF((Table5[[#This Row],[Mileage]])=0, "None", IF(Table5[[#This Row],[Mileage]]&lt;10000, "Low", IF(Table5[[#This Row],[Mileage]]&lt;55000, "Average", "High")))</f>
        <v>Low</v>
      </c>
      <c r="G5435" t="s">
        <v>20172</v>
      </c>
      <c r="H5435">
        <v>39648</v>
      </c>
      <c r="I5435" t="s">
        <v>26502</v>
      </c>
      <c r="J5435" t="s">
        <v>18825</v>
      </c>
      <c r="K5435" t="s">
        <v>27106</v>
      </c>
      <c r="L5435" t="s">
        <v>18856</v>
      </c>
      <c r="M5435" t="s">
        <v>20172</v>
      </c>
      <c r="N5435" s="4">
        <v>4.5</v>
      </c>
    </row>
    <row r="5436" spans="1:14" x14ac:dyDescent="0.3">
      <c r="A5436">
        <v>5510</v>
      </c>
      <c r="B5436" t="s">
        <v>17993</v>
      </c>
      <c r="C5436" s="5">
        <v>2015</v>
      </c>
      <c r="D5436" t="s">
        <v>19</v>
      </c>
      <c r="E5436" s="5">
        <v>72764</v>
      </c>
      <c r="F5436" s="5" t="str">
        <f>IF((Table5[[#This Row],[Mileage]])=0, "None", IF(Table5[[#This Row],[Mileage]]&lt;10000, "Low", IF(Table5[[#This Row],[Mileage]]&lt;55000, "Average", "High")))</f>
        <v>High</v>
      </c>
      <c r="G5436" t="s">
        <v>20172</v>
      </c>
      <c r="H5436">
        <v>10990</v>
      </c>
      <c r="I5436" t="s">
        <v>26503</v>
      </c>
      <c r="J5436" t="s">
        <v>26629</v>
      </c>
      <c r="K5436" t="s">
        <v>27105</v>
      </c>
      <c r="L5436" t="s">
        <v>18856</v>
      </c>
      <c r="M5436" t="s">
        <v>20171</v>
      </c>
      <c r="N5436" s="4">
        <v>2.7</v>
      </c>
    </row>
    <row r="5437" spans="1:14" x14ac:dyDescent="0.3">
      <c r="A5437">
        <v>5511</v>
      </c>
      <c r="B5437" t="s">
        <v>18806</v>
      </c>
      <c r="C5437" s="5">
        <v>2022</v>
      </c>
      <c r="D5437" t="s">
        <v>19</v>
      </c>
      <c r="E5437" s="5">
        <v>5975</v>
      </c>
      <c r="F5437" s="5" t="str">
        <f>IF((Table5[[#This Row],[Mileage]])=0, "None", IF(Table5[[#This Row],[Mileage]]&lt;10000, "Low", IF(Table5[[#This Row],[Mileage]]&lt;55000, "Average", "High")))</f>
        <v>Low</v>
      </c>
      <c r="G5437" t="s">
        <v>20171</v>
      </c>
      <c r="H5437">
        <v>46899</v>
      </c>
      <c r="I5437" t="s">
        <v>18853</v>
      </c>
      <c r="J5437" t="s">
        <v>18856</v>
      </c>
      <c r="K5437" t="s">
        <v>18856</v>
      </c>
      <c r="L5437" t="s">
        <v>18856</v>
      </c>
      <c r="M5437" t="s">
        <v>20172</v>
      </c>
      <c r="N5437" s="4">
        <v>4.4000000000000004</v>
      </c>
    </row>
    <row r="5438" spans="1:14" x14ac:dyDescent="0.3">
      <c r="A5438">
        <v>5512</v>
      </c>
      <c r="B5438" t="s">
        <v>18012</v>
      </c>
      <c r="C5438" s="5">
        <v>2020</v>
      </c>
      <c r="D5438" t="s">
        <v>19</v>
      </c>
      <c r="E5438" s="5">
        <v>30376</v>
      </c>
      <c r="F5438" s="5" t="str">
        <f>IF((Table5[[#This Row],[Mileage]])=0, "None", IF(Table5[[#This Row],[Mileage]]&lt;10000, "Low", IF(Table5[[#This Row],[Mileage]]&lt;55000, "Average", "High")))</f>
        <v>Average</v>
      </c>
      <c r="G5438" t="s">
        <v>20172</v>
      </c>
      <c r="H5438">
        <v>41972</v>
      </c>
      <c r="I5438" t="s">
        <v>18850</v>
      </c>
      <c r="J5438" t="s">
        <v>27049</v>
      </c>
      <c r="K5438" t="s">
        <v>27106</v>
      </c>
      <c r="L5438" s="5">
        <v>17</v>
      </c>
      <c r="M5438" t="s">
        <v>20172</v>
      </c>
      <c r="N5438" s="4">
        <v>4.7</v>
      </c>
    </row>
    <row r="5439" spans="1:14" x14ac:dyDescent="0.3">
      <c r="A5439">
        <v>5513</v>
      </c>
      <c r="B5439" t="s">
        <v>17993</v>
      </c>
      <c r="C5439" s="5">
        <v>2024</v>
      </c>
      <c r="D5439" t="s">
        <v>11</v>
      </c>
      <c r="E5439">
        <v>11</v>
      </c>
      <c r="F5439" t="str">
        <f>IF((Table5[[#This Row],[Mileage]])=0, "None", IF(Table5[[#This Row],[Mileage]]&lt;10000, "Low", IF(Table5[[#This Row],[Mileage]]&lt;55000, "Average", "High")))</f>
        <v>Low</v>
      </c>
      <c r="G5439" t="s">
        <v>20172</v>
      </c>
      <c r="H5439">
        <v>59670</v>
      </c>
      <c r="I5439" t="s">
        <v>25631</v>
      </c>
      <c r="J5439" t="s">
        <v>18825</v>
      </c>
      <c r="K5439" t="s">
        <v>27106</v>
      </c>
      <c r="L5439" s="5">
        <v>23</v>
      </c>
      <c r="M5439" t="s">
        <v>20172</v>
      </c>
      <c r="N5439" s="4">
        <v>4.4000000000000004</v>
      </c>
    </row>
    <row r="5440" spans="1:14" x14ac:dyDescent="0.3">
      <c r="A5440">
        <v>5514</v>
      </c>
      <c r="B5440" t="s">
        <v>17998</v>
      </c>
      <c r="C5440" s="5">
        <v>2022</v>
      </c>
      <c r="D5440" t="s">
        <v>19</v>
      </c>
      <c r="E5440" s="5">
        <v>45070</v>
      </c>
      <c r="F5440" s="5" t="str">
        <f>IF((Table5[[#This Row],[Mileage]])=0, "None", IF(Table5[[#This Row],[Mileage]]&lt;10000, "Low", IF(Table5[[#This Row],[Mileage]]&lt;55000, "Average", "High")))</f>
        <v>Average</v>
      </c>
      <c r="G5440" t="s">
        <v>20172</v>
      </c>
      <c r="H5440">
        <v>18000</v>
      </c>
      <c r="I5440" t="s">
        <v>25917</v>
      </c>
      <c r="J5440" t="s">
        <v>18856</v>
      </c>
      <c r="K5440" t="s">
        <v>18856</v>
      </c>
      <c r="L5440" t="s">
        <v>18856</v>
      </c>
      <c r="M5440" t="s">
        <v>20172</v>
      </c>
      <c r="N5440" s="4">
        <v>4.3</v>
      </c>
    </row>
    <row r="5441" spans="1:14" x14ac:dyDescent="0.3">
      <c r="A5441">
        <v>5515</v>
      </c>
      <c r="B5441" t="s">
        <v>17996</v>
      </c>
      <c r="C5441" s="5">
        <v>2024</v>
      </c>
      <c r="D5441" t="s">
        <v>11</v>
      </c>
      <c r="E5441">
        <v>3</v>
      </c>
      <c r="F5441" t="str">
        <f>IF((Table5[[#This Row],[Mileage]])=0, "None", IF(Table5[[#This Row],[Mileage]]&lt;10000, "Low", IF(Table5[[#This Row],[Mileage]]&lt;55000, "Average", "High")))</f>
        <v>Low</v>
      </c>
      <c r="G5441" t="s">
        <v>20172</v>
      </c>
      <c r="H5441">
        <v>35975</v>
      </c>
      <c r="I5441" t="s">
        <v>25549</v>
      </c>
      <c r="J5441" t="s">
        <v>25618</v>
      </c>
      <c r="K5441" t="s">
        <v>27106</v>
      </c>
      <c r="L5441" t="s">
        <v>18856</v>
      </c>
      <c r="M5441" t="s">
        <v>20172</v>
      </c>
      <c r="N5441" s="4">
        <v>4.7</v>
      </c>
    </row>
    <row r="5442" spans="1:14" x14ac:dyDescent="0.3">
      <c r="A5442">
        <v>5516</v>
      </c>
      <c r="B5442" t="s">
        <v>18019</v>
      </c>
      <c r="C5442" s="5">
        <v>2023</v>
      </c>
      <c r="D5442" t="s">
        <v>19</v>
      </c>
      <c r="E5442" s="5">
        <v>6274</v>
      </c>
      <c r="F5442" s="5" t="str">
        <f>IF((Table5[[#This Row],[Mileage]])=0, "None", IF(Table5[[#This Row],[Mileage]]&lt;10000, "Low", IF(Table5[[#This Row],[Mileage]]&lt;55000, "Average", "High")))</f>
        <v>Low</v>
      </c>
      <c r="G5442" t="s">
        <v>20172</v>
      </c>
      <c r="H5442">
        <v>31297</v>
      </c>
      <c r="I5442" t="s">
        <v>25874</v>
      </c>
      <c r="J5442" t="s">
        <v>25484</v>
      </c>
      <c r="K5442" t="s">
        <v>27106</v>
      </c>
      <c r="L5442" s="5">
        <v>22</v>
      </c>
      <c r="M5442" t="s">
        <v>20172</v>
      </c>
      <c r="N5442" s="4">
        <v>4.2</v>
      </c>
    </row>
    <row r="5443" spans="1:14" x14ac:dyDescent="0.3">
      <c r="A5443">
        <v>5517</v>
      </c>
      <c r="B5443" t="s">
        <v>18002</v>
      </c>
      <c r="C5443" s="5">
        <v>2024</v>
      </c>
      <c r="D5443" t="s">
        <v>11</v>
      </c>
      <c r="E5443">
        <v>1</v>
      </c>
      <c r="F5443" t="str">
        <f>IF((Table5[[#This Row],[Mileage]])=0, "None", IF(Table5[[#This Row],[Mileage]]&lt;10000, "Low", IF(Table5[[#This Row],[Mileage]]&lt;55000, "Average", "High")))</f>
        <v>Low</v>
      </c>
      <c r="G5443" t="s">
        <v>20172</v>
      </c>
      <c r="H5443">
        <v>30390</v>
      </c>
      <c r="I5443" t="s">
        <v>25471</v>
      </c>
      <c r="J5443" t="s">
        <v>26763</v>
      </c>
      <c r="K5443" t="s">
        <v>27106</v>
      </c>
      <c r="L5443" s="5">
        <v>26</v>
      </c>
      <c r="M5443" t="s">
        <v>20172</v>
      </c>
      <c r="N5443" s="4">
        <v>4.7</v>
      </c>
    </row>
    <row r="5444" spans="1:14" x14ac:dyDescent="0.3">
      <c r="A5444">
        <v>5518</v>
      </c>
      <c r="B5444" t="s">
        <v>18011</v>
      </c>
      <c r="C5444" s="5">
        <v>2022</v>
      </c>
      <c r="D5444" t="s">
        <v>19</v>
      </c>
      <c r="E5444" s="5">
        <v>13044</v>
      </c>
      <c r="F5444" s="5" t="str">
        <f>IF((Table5[[#This Row],[Mileage]])=0, "None", IF(Table5[[#This Row],[Mileage]]&lt;10000, "Low", IF(Table5[[#This Row],[Mileage]]&lt;55000, "Average", "High")))</f>
        <v>Average</v>
      </c>
      <c r="G5444" t="s">
        <v>20171</v>
      </c>
      <c r="H5444">
        <v>35449</v>
      </c>
      <c r="I5444" t="s">
        <v>25673</v>
      </c>
      <c r="J5444" t="s">
        <v>18825</v>
      </c>
      <c r="K5444" t="s">
        <v>27106</v>
      </c>
      <c r="L5444" s="5">
        <v>19</v>
      </c>
      <c r="M5444" t="s">
        <v>20172</v>
      </c>
      <c r="N5444" s="4">
        <v>4.8</v>
      </c>
    </row>
    <row r="5445" spans="1:14" x14ac:dyDescent="0.3">
      <c r="A5445">
        <v>5519</v>
      </c>
      <c r="B5445" t="s">
        <v>17998</v>
      </c>
      <c r="C5445" s="5">
        <v>2024</v>
      </c>
      <c r="D5445" t="s">
        <v>11</v>
      </c>
      <c r="E5445">
        <v>2</v>
      </c>
      <c r="F5445" t="str">
        <f>IF((Table5[[#This Row],[Mileage]])=0, "None", IF(Table5[[#This Row],[Mileage]]&lt;10000, "Low", IF(Table5[[#This Row],[Mileage]]&lt;55000, "Average", "High")))</f>
        <v>Low</v>
      </c>
      <c r="G5445" t="s">
        <v>20172</v>
      </c>
      <c r="H5445">
        <v>55265</v>
      </c>
      <c r="I5445" t="s">
        <v>25860</v>
      </c>
      <c r="J5445" t="s">
        <v>27057</v>
      </c>
      <c r="K5445" t="s">
        <v>27107</v>
      </c>
      <c r="L5445" s="5">
        <v>20</v>
      </c>
      <c r="M5445" t="s">
        <v>20172</v>
      </c>
      <c r="N5445" s="4">
        <v>4.2</v>
      </c>
    </row>
    <row r="5446" spans="1:14" x14ac:dyDescent="0.3">
      <c r="A5446">
        <v>5520</v>
      </c>
      <c r="B5446" t="s">
        <v>18002</v>
      </c>
      <c r="C5446" s="5">
        <v>2015</v>
      </c>
      <c r="D5446" t="s">
        <v>19</v>
      </c>
      <c r="E5446" s="5">
        <v>80726</v>
      </c>
      <c r="F5446" s="5" t="str">
        <f>IF((Table5[[#This Row],[Mileage]])=0, "None", IF(Table5[[#This Row],[Mileage]]&lt;10000, "Low", IF(Table5[[#This Row],[Mileage]]&lt;55000, "Average", "High")))</f>
        <v>High</v>
      </c>
      <c r="G5446" t="s">
        <v>20171</v>
      </c>
      <c r="H5446">
        <v>6995</v>
      </c>
      <c r="I5446" t="s">
        <v>26223</v>
      </c>
      <c r="J5446" t="s">
        <v>27058</v>
      </c>
      <c r="K5446" t="s">
        <v>27108</v>
      </c>
      <c r="L5446" s="5">
        <v>26</v>
      </c>
      <c r="M5446" t="s">
        <v>20171</v>
      </c>
      <c r="N5446" s="4">
        <v>5</v>
      </c>
    </row>
    <row r="5447" spans="1:14" x14ac:dyDescent="0.3">
      <c r="A5447">
        <v>5521</v>
      </c>
      <c r="B5447" t="s">
        <v>18022</v>
      </c>
      <c r="C5447" s="5">
        <v>2023</v>
      </c>
      <c r="D5447" t="s">
        <v>11</v>
      </c>
      <c r="E5447">
        <v>15</v>
      </c>
      <c r="F5447" t="str">
        <f>IF((Table5[[#This Row],[Mileage]])=0, "None", IF(Table5[[#This Row],[Mileage]]&lt;10000, "Low", IF(Table5[[#This Row],[Mileage]]&lt;55000, "Average", "High")))</f>
        <v>Low</v>
      </c>
      <c r="G5447" t="s">
        <v>20172</v>
      </c>
      <c r="H5447">
        <v>40895</v>
      </c>
      <c r="I5447" t="s">
        <v>26271</v>
      </c>
      <c r="J5447" t="s">
        <v>18856</v>
      </c>
      <c r="K5447" t="s">
        <v>18856</v>
      </c>
      <c r="L5447" t="s">
        <v>18856</v>
      </c>
      <c r="M5447" t="s">
        <v>20172</v>
      </c>
      <c r="N5447" s="4">
        <v>4.0999999999999996</v>
      </c>
    </row>
    <row r="5448" spans="1:14" x14ac:dyDescent="0.3">
      <c r="A5448">
        <v>5522</v>
      </c>
      <c r="B5448" t="s">
        <v>17992</v>
      </c>
      <c r="C5448" s="5">
        <v>2018</v>
      </c>
      <c r="D5448" t="s">
        <v>19</v>
      </c>
      <c r="E5448" s="5">
        <v>65155</v>
      </c>
      <c r="F5448" s="5" t="str">
        <f>IF((Table5[[#This Row],[Mileage]])=0, "None", IF(Table5[[#This Row],[Mileage]]&lt;10000, "Low", IF(Table5[[#This Row],[Mileage]]&lt;55000, "Average", "High")))</f>
        <v>High</v>
      </c>
      <c r="G5448" t="s">
        <v>20172</v>
      </c>
      <c r="H5448">
        <v>29750</v>
      </c>
      <c r="I5448" t="s">
        <v>26504</v>
      </c>
      <c r="J5448" t="s">
        <v>26626</v>
      </c>
      <c r="K5448" t="s">
        <v>27106</v>
      </c>
      <c r="L5448" s="5">
        <v>19</v>
      </c>
      <c r="M5448" t="s">
        <v>20172</v>
      </c>
      <c r="N5448" s="4">
        <v>4.5999999999999996</v>
      </c>
    </row>
    <row r="5449" spans="1:14" x14ac:dyDescent="0.3">
      <c r="A5449">
        <v>5523</v>
      </c>
      <c r="B5449" t="s">
        <v>18004</v>
      </c>
      <c r="C5449" s="5">
        <v>2019</v>
      </c>
      <c r="D5449" t="s">
        <v>19</v>
      </c>
      <c r="E5449" s="5">
        <v>60800</v>
      </c>
      <c r="F5449" s="5" t="str">
        <f>IF((Table5[[#This Row],[Mileage]])=0, "None", IF(Table5[[#This Row],[Mileage]]&lt;10000, "Low", IF(Table5[[#This Row],[Mileage]]&lt;55000, "Average", "High")))</f>
        <v>High</v>
      </c>
      <c r="G5449" t="s">
        <v>20172</v>
      </c>
      <c r="H5449">
        <v>19800</v>
      </c>
      <c r="I5449" t="s">
        <v>18850</v>
      </c>
      <c r="J5449" t="s">
        <v>18825</v>
      </c>
      <c r="K5449" t="s">
        <v>27106</v>
      </c>
      <c r="L5449" t="s">
        <v>18856</v>
      </c>
      <c r="M5449" t="s">
        <v>20171</v>
      </c>
      <c r="N5449" s="4"/>
    </row>
    <row r="5450" spans="1:14" x14ac:dyDescent="0.3">
      <c r="A5450">
        <v>5524</v>
      </c>
      <c r="B5450" t="s">
        <v>18043</v>
      </c>
      <c r="C5450" s="5">
        <v>2019</v>
      </c>
      <c r="D5450" t="s">
        <v>19</v>
      </c>
      <c r="E5450" s="5">
        <v>74736</v>
      </c>
      <c r="F5450" s="5" t="str">
        <f>IF((Table5[[#This Row],[Mileage]])=0, "None", IF(Table5[[#This Row],[Mileage]]&lt;10000, "Low", IF(Table5[[#This Row],[Mileage]]&lt;55000, "Average", "High")))</f>
        <v>High</v>
      </c>
      <c r="G5450" t="s">
        <v>20172</v>
      </c>
      <c r="H5450">
        <v>22495</v>
      </c>
      <c r="I5450" t="s">
        <v>25548</v>
      </c>
      <c r="J5450" t="s">
        <v>18825</v>
      </c>
      <c r="K5450" t="s">
        <v>27105</v>
      </c>
      <c r="L5450" t="s">
        <v>18856</v>
      </c>
      <c r="M5450" t="s">
        <v>20172</v>
      </c>
      <c r="N5450" s="4">
        <v>4.7</v>
      </c>
    </row>
    <row r="5451" spans="1:14" x14ac:dyDescent="0.3">
      <c r="A5451">
        <v>5525</v>
      </c>
      <c r="B5451" t="s">
        <v>17993</v>
      </c>
      <c r="C5451" s="5">
        <v>2022</v>
      </c>
      <c r="D5451" t="s">
        <v>1256</v>
      </c>
      <c r="E5451" s="2">
        <v>37015</v>
      </c>
      <c r="F5451" s="2" t="str">
        <f>IF((Table5[[#This Row],[Mileage]])=0, "None", IF(Table5[[#This Row],[Mileage]]&lt;10000, "Low", IF(Table5[[#This Row],[Mileage]]&lt;55000, "Average", "High")))</f>
        <v>Average</v>
      </c>
      <c r="G5451" t="s">
        <v>20172</v>
      </c>
      <c r="H5451">
        <v>46488</v>
      </c>
      <c r="I5451" t="s">
        <v>25631</v>
      </c>
      <c r="J5451" t="s">
        <v>26474</v>
      </c>
      <c r="K5451" t="s">
        <v>27106</v>
      </c>
      <c r="L5451" s="5">
        <v>21</v>
      </c>
      <c r="M5451" t="s">
        <v>20172</v>
      </c>
      <c r="N5451" s="4">
        <v>4.0999999999999996</v>
      </c>
    </row>
    <row r="5452" spans="1:14" x14ac:dyDescent="0.3">
      <c r="A5452">
        <v>5526</v>
      </c>
      <c r="B5452" t="s">
        <v>17994</v>
      </c>
      <c r="C5452" s="5">
        <v>2020</v>
      </c>
      <c r="D5452" t="s">
        <v>19</v>
      </c>
      <c r="E5452" s="5">
        <v>37169</v>
      </c>
      <c r="F5452" s="5" t="str">
        <f>IF((Table5[[#This Row],[Mileage]])=0, "None", IF(Table5[[#This Row],[Mileage]]&lt;10000, "Low", IF(Table5[[#This Row],[Mileage]]&lt;55000, "Average", "High")))</f>
        <v>Average</v>
      </c>
      <c r="G5452" t="s">
        <v>20172</v>
      </c>
      <c r="H5452">
        <v>20800</v>
      </c>
      <c r="I5452" t="s">
        <v>25511</v>
      </c>
      <c r="J5452" t="s">
        <v>18825</v>
      </c>
      <c r="K5452" t="s">
        <v>27107</v>
      </c>
      <c r="L5452" s="5">
        <v>23</v>
      </c>
      <c r="M5452" t="s">
        <v>20171</v>
      </c>
      <c r="N5452" s="4">
        <v>4.7</v>
      </c>
    </row>
    <row r="5453" spans="1:14" x14ac:dyDescent="0.3">
      <c r="A5453">
        <v>5527</v>
      </c>
      <c r="B5453" t="s">
        <v>18004</v>
      </c>
      <c r="C5453" s="5">
        <v>2024</v>
      </c>
      <c r="D5453" t="s">
        <v>11</v>
      </c>
      <c r="E5453">
        <v>5</v>
      </c>
      <c r="F5453" t="str">
        <f>IF((Table5[[#This Row],[Mileage]])=0, "None", IF(Table5[[#This Row],[Mileage]]&lt;10000, "Low", IF(Table5[[#This Row],[Mileage]]&lt;55000, "Average", "High")))</f>
        <v>Low</v>
      </c>
      <c r="G5453" t="s">
        <v>20171</v>
      </c>
      <c r="H5453">
        <v>31216</v>
      </c>
      <c r="I5453" t="s">
        <v>25806</v>
      </c>
      <c r="J5453" t="s">
        <v>18825</v>
      </c>
      <c r="K5453" t="s">
        <v>27106</v>
      </c>
      <c r="L5453" s="5">
        <v>26</v>
      </c>
      <c r="M5453" t="s">
        <v>20172</v>
      </c>
      <c r="N5453" s="4">
        <v>4.2</v>
      </c>
    </row>
    <row r="5454" spans="1:14" x14ac:dyDescent="0.3">
      <c r="A5454">
        <v>5528</v>
      </c>
      <c r="B5454" t="s">
        <v>17998</v>
      </c>
      <c r="C5454" s="5">
        <v>2024</v>
      </c>
      <c r="D5454" t="s">
        <v>11</v>
      </c>
      <c r="E5454">
        <v>6</v>
      </c>
      <c r="F5454" t="str">
        <f>IF((Table5[[#This Row],[Mileage]])=0, "None", IF(Table5[[#This Row],[Mileage]]&lt;10000, "Low", IF(Table5[[#This Row],[Mileage]]&lt;55000, "Average", "High")))</f>
        <v>Low</v>
      </c>
      <c r="G5454" t="s">
        <v>20172</v>
      </c>
      <c r="H5454">
        <v>53815</v>
      </c>
      <c r="I5454" t="s">
        <v>25499</v>
      </c>
      <c r="J5454" t="s">
        <v>26758</v>
      </c>
      <c r="K5454" t="s">
        <v>27107</v>
      </c>
      <c r="L5454" t="s">
        <v>18856</v>
      </c>
      <c r="M5454" t="s">
        <v>20172</v>
      </c>
      <c r="N5454" s="4">
        <v>4.7</v>
      </c>
    </row>
    <row r="5455" spans="1:14" x14ac:dyDescent="0.3">
      <c r="A5455">
        <v>5529</v>
      </c>
      <c r="B5455" t="s">
        <v>18001</v>
      </c>
      <c r="C5455" s="5">
        <v>2013</v>
      </c>
      <c r="D5455" t="s">
        <v>19</v>
      </c>
      <c r="E5455" s="5">
        <v>101381</v>
      </c>
      <c r="F5455" s="5" t="str">
        <f>IF((Table5[[#This Row],[Mileage]])=0, "None", IF(Table5[[#This Row],[Mileage]]&lt;10000, "Low", IF(Table5[[#This Row],[Mileage]]&lt;55000, "Average", "High")))</f>
        <v>High</v>
      </c>
      <c r="G5455" t="s">
        <v>20172</v>
      </c>
      <c r="H5455">
        <v>10486</v>
      </c>
      <c r="I5455" t="s">
        <v>25935</v>
      </c>
      <c r="J5455" t="s">
        <v>18825</v>
      </c>
      <c r="K5455" t="s">
        <v>27108</v>
      </c>
      <c r="L5455" s="5">
        <v>22</v>
      </c>
      <c r="M5455" t="s">
        <v>20171</v>
      </c>
      <c r="N5455" s="4">
        <v>4.9000000000000004</v>
      </c>
    </row>
    <row r="5456" spans="1:14" x14ac:dyDescent="0.3">
      <c r="A5456">
        <v>5530</v>
      </c>
      <c r="B5456" t="s">
        <v>18019</v>
      </c>
      <c r="C5456" s="5">
        <v>2024</v>
      </c>
      <c r="D5456" t="s">
        <v>11</v>
      </c>
      <c r="E5456">
        <v>9</v>
      </c>
      <c r="F5456" t="str">
        <f>IF((Table5[[#This Row],[Mileage]])=0, "None", IF(Table5[[#This Row],[Mileage]]&lt;10000, "Low", IF(Table5[[#This Row],[Mileage]]&lt;55000, "Average", "High")))</f>
        <v>Low</v>
      </c>
      <c r="G5456" t="s">
        <v>20172</v>
      </c>
      <c r="H5456">
        <v>47500</v>
      </c>
      <c r="I5456" t="s">
        <v>18853</v>
      </c>
      <c r="J5456" t="s">
        <v>27059</v>
      </c>
      <c r="K5456" t="s">
        <v>27106</v>
      </c>
      <c r="L5456" t="s">
        <v>18856</v>
      </c>
      <c r="M5456" t="s">
        <v>20172</v>
      </c>
      <c r="N5456" s="4">
        <v>4.2</v>
      </c>
    </row>
    <row r="5457" spans="1:14" x14ac:dyDescent="0.3">
      <c r="A5457">
        <v>5531</v>
      </c>
      <c r="B5457" t="s">
        <v>17994</v>
      </c>
      <c r="C5457" s="5">
        <v>2024</v>
      </c>
      <c r="D5457" t="s">
        <v>11</v>
      </c>
      <c r="E5457">
        <v>0</v>
      </c>
      <c r="F5457" t="str">
        <f>IF((Table5[[#This Row],[Mileage]])=0, "None", IF(Table5[[#This Row],[Mileage]]&lt;10000, "Low", IF(Table5[[#This Row],[Mileage]]&lt;55000, "Average", "High")))</f>
        <v>None</v>
      </c>
      <c r="G5457" t="s">
        <v>20172</v>
      </c>
      <c r="H5457">
        <v>56057</v>
      </c>
      <c r="I5457" t="s">
        <v>25889</v>
      </c>
      <c r="J5457" t="s">
        <v>18825</v>
      </c>
      <c r="K5457" t="s">
        <v>27107</v>
      </c>
      <c r="L5457" s="5">
        <v>16</v>
      </c>
      <c r="M5457" t="s">
        <v>20172</v>
      </c>
      <c r="N5457" s="4">
        <v>4.3</v>
      </c>
    </row>
    <row r="5458" spans="1:14" x14ac:dyDescent="0.3">
      <c r="A5458">
        <v>5532</v>
      </c>
      <c r="B5458" t="s">
        <v>18011</v>
      </c>
      <c r="C5458" s="5">
        <v>2024</v>
      </c>
      <c r="D5458" t="s">
        <v>11</v>
      </c>
      <c r="E5458">
        <v>4</v>
      </c>
      <c r="F5458" t="str">
        <f>IF((Table5[[#This Row],[Mileage]])=0, "None", IF(Table5[[#This Row],[Mileage]]&lt;10000, "Low", IF(Table5[[#This Row],[Mileage]]&lt;55000, "Average", "High")))</f>
        <v>Low</v>
      </c>
      <c r="G5458" t="s">
        <v>20172</v>
      </c>
      <c r="H5458">
        <v>42015</v>
      </c>
      <c r="I5458" t="s">
        <v>25907</v>
      </c>
      <c r="J5458" t="s">
        <v>25657</v>
      </c>
      <c r="K5458" t="s">
        <v>27106</v>
      </c>
      <c r="L5458" s="5">
        <v>18</v>
      </c>
      <c r="M5458" t="s">
        <v>20172</v>
      </c>
      <c r="N5458" s="4">
        <v>4.5999999999999996</v>
      </c>
    </row>
    <row r="5459" spans="1:14" x14ac:dyDescent="0.3">
      <c r="A5459">
        <v>5533</v>
      </c>
      <c r="B5459" t="s">
        <v>18011</v>
      </c>
      <c r="C5459" s="5">
        <v>2024</v>
      </c>
      <c r="D5459" t="s">
        <v>11</v>
      </c>
      <c r="E5459">
        <v>5</v>
      </c>
      <c r="F5459" t="str">
        <f>IF((Table5[[#This Row],[Mileage]])=0, "None", IF(Table5[[#This Row],[Mileage]]&lt;10000, "Low", IF(Table5[[#This Row],[Mileage]]&lt;55000, "Average", "High")))</f>
        <v>Low</v>
      </c>
      <c r="G5459" t="s">
        <v>20172</v>
      </c>
      <c r="H5459">
        <v>47305</v>
      </c>
      <c r="I5459" t="s">
        <v>25691</v>
      </c>
      <c r="J5459" t="s">
        <v>18825</v>
      </c>
      <c r="K5459" t="s">
        <v>27108</v>
      </c>
      <c r="L5459" s="5">
        <v>19</v>
      </c>
      <c r="M5459" t="s">
        <v>20172</v>
      </c>
      <c r="N5459" s="4">
        <v>4.5</v>
      </c>
    </row>
    <row r="5460" spans="1:14" x14ac:dyDescent="0.3">
      <c r="A5460">
        <v>5534</v>
      </c>
      <c r="B5460" t="s">
        <v>17996</v>
      </c>
      <c r="C5460" s="5">
        <v>2023</v>
      </c>
      <c r="D5460" t="s">
        <v>1256</v>
      </c>
      <c r="E5460" s="2">
        <v>10275</v>
      </c>
      <c r="F5460" s="2" t="str">
        <f>IF((Table5[[#This Row],[Mileage]])=0, "None", IF(Table5[[#This Row],[Mileage]]&lt;10000, "Low", IF(Table5[[#This Row],[Mileage]]&lt;55000, "Average", "High")))</f>
        <v>Average</v>
      </c>
      <c r="G5460" t="s">
        <v>20172</v>
      </c>
      <c r="H5460">
        <v>34297</v>
      </c>
      <c r="I5460" t="s">
        <v>26441</v>
      </c>
      <c r="J5460" t="s">
        <v>25618</v>
      </c>
      <c r="K5460" t="s">
        <v>27107</v>
      </c>
      <c r="L5460" s="5">
        <v>17</v>
      </c>
      <c r="M5460" t="s">
        <v>20172</v>
      </c>
      <c r="N5460" s="4">
        <v>4.7</v>
      </c>
    </row>
    <row r="5461" spans="1:14" x14ac:dyDescent="0.3">
      <c r="A5461">
        <v>5535</v>
      </c>
      <c r="B5461" t="s">
        <v>17994</v>
      </c>
      <c r="C5461" s="5">
        <v>2015</v>
      </c>
      <c r="D5461" t="s">
        <v>1256</v>
      </c>
      <c r="E5461" s="2">
        <v>61303</v>
      </c>
      <c r="F5461" s="2" t="str">
        <f>IF((Table5[[#This Row],[Mileage]])=0, "None", IF(Table5[[#This Row],[Mileage]]&lt;10000, "Low", IF(Table5[[#This Row],[Mileage]]&lt;55000, "Average", "High")))</f>
        <v>High</v>
      </c>
      <c r="G5461" t="s">
        <v>20171</v>
      </c>
      <c r="H5461">
        <v>15000</v>
      </c>
      <c r="I5461" t="s">
        <v>25578</v>
      </c>
      <c r="J5461" t="s">
        <v>18825</v>
      </c>
      <c r="K5461" t="s">
        <v>27108</v>
      </c>
      <c r="L5461" s="5">
        <v>21</v>
      </c>
      <c r="M5461" t="s">
        <v>20172</v>
      </c>
      <c r="N5461" s="4">
        <v>4.8</v>
      </c>
    </row>
    <row r="5462" spans="1:14" x14ac:dyDescent="0.3">
      <c r="A5462">
        <v>5536</v>
      </c>
      <c r="B5462" t="s">
        <v>18000</v>
      </c>
      <c r="C5462" s="5">
        <v>2023</v>
      </c>
      <c r="D5462" t="s">
        <v>19</v>
      </c>
      <c r="E5462" s="5">
        <v>2205</v>
      </c>
      <c r="F5462" s="5" t="str">
        <f>IF((Table5[[#This Row],[Mileage]])=0, "None", IF(Table5[[#This Row],[Mileage]]&lt;10000, "Low", IF(Table5[[#This Row],[Mileage]]&lt;55000, "Average", "High")))</f>
        <v>Low</v>
      </c>
      <c r="G5462" t="s">
        <v>20172</v>
      </c>
      <c r="H5462">
        <v>63249</v>
      </c>
      <c r="I5462" t="s">
        <v>25491</v>
      </c>
      <c r="J5462" t="s">
        <v>26893</v>
      </c>
      <c r="K5462" t="s">
        <v>27107</v>
      </c>
      <c r="L5462" s="5">
        <v>13</v>
      </c>
      <c r="M5462" t="s">
        <v>20172</v>
      </c>
      <c r="N5462" s="4">
        <v>4.7</v>
      </c>
    </row>
    <row r="5463" spans="1:14" x14ac:dyDescent="0.3">
      <c r="A5463">
        <v>5537</v>
      </c>
      <c r="B5463" t="s">
        <v>17998</v>
      </c>
      <c r="C5463" s="5">
        <v>2015</v>
      </c>
      <c r="D5463" t="s">
        <v>19</v>
      </c>
      <c r="E5463" s="5">
        <v>95726</v>
      </c>
      <c r="F5463" s="5" t="str">
        <f>IF((Table5[[#This Row],[Mileage]])=0, "None", IF(Table5[[#This Row],[Mileage]]&lt;10000, "Low", IF(Table5[[#This Row],[Mileage]]&lt;55000, "Average", "High")))</f>
        <v>High</v>
      </c>
      <c r="G5463" t="s">
        <v>20171</v>
      </c>
      <c r="H5463">
        <v>12977</v>
      </c>
      <c r="I5463" t="s">
        <v>25484</v>
      </c>
      <c r="J5463" t="s">
        <v>18856</v>
      </c>
      <c r="K5463" t="s">
        <v>18856</v>
      </c>
      <c r="L5463" t="s">
        <v>18856</v>
      </c>
      <c r="M5463" t="s">
        <v>20172</v>
      </c>
      <c r="N5463" s="4">
        <v>4.2</v>
      </c>
    </row>
    <row r="5464" spans="1:14" x14ac:dyDescent="0.3">
      <c r="A5464">
        <v>5538</v>
      </c>
      <c r="B5464" t="s">
        <v>17998</v>
      </c>
      <c r="C5464" s="5">
        <v>2019</v>
      </c>
      <c r="D5464" t="s">
        <v>19</v>
      </c>
      <c r="E5464" s="5">
        <v>65187</v>
      </c>
      <c r="F5464" s="5" t="str">
        <f>IF((Table5[[#This Row],[Mileage]])=0, "None", IF(Table5[[#This Row],[Mileage]]&lt;10000, "Low", IF(Table5[[#This Row],[Mileage]]&lt;55000, "Average", "High")))</f>
        <v>High</v>
      </c>
      <c r="G5464" t="s">
        <v>20172</v>
      </c>
      <c r="H5464">
        <v>22299</v>
      </c>
      <c r="I5464" t="s">
        <v>25499</v>
      </c>
      <c r="J5464" t="s">
        <v>26054</v>
      </c>
      <c r="K5464" t="s">
        <v>27107</v>
      </c>
      <c r="L5464" s="5">
        <v>16</v>
      </c>
      <c r="M5464" t="s">
        <v>20171</v>
      </c>
      <c r="N5464" s="4">
        <v>4.8</v>
      </c>
    </row>
    <row r="5465" spans="1:14" x14ac:dyDescent="0.3">
      <c r="A5465">
        <v>5539</v>
      </c>
      <c r="B5465" t="s">
        <v>18019</v>
      </c>
      <c r="C5465" s="5">
        <v>2021</v>
      </c>
      <c r="D5465" t="s">
        <v>19</v>
      </c>
      <c r="E5465" s="5">
        <v>41687</v>
      </c>
      <c r="F5465" s="5" t="str">
        <f>IF((Table5[[#This Row],[Mileage]])=0, "None", IF(Table5[[#This Row],[Mileage]]&lt;10000, "Low", IF(Table5[[#This Row],[Mileage]]&lt;55000, "Average", "High")))</f>
        <v>Average</v>
      </c>
      <c r="G5465" t="s">
        <v>20172</v>
      </c>
      <c r="H5465">
        <v>24987</v>
      </c>
      <c r="I5465" t="s">
        <v>26505</v>
      </c>
      <c r="J5465" t="s">
        <v>18825</v>
      </c>
      <c r="K5465" t="s">
        <v>27106</v>
      </c>
      <c r="L5465" s="5">
        <v>22</v>
      </c>
      <c r="M5465" t="s">
        <v>20172</v>
      </c>
      <c r="N5465" s="4">
        <v>4.8</v>
      </c>
    </row>
    <row r="5466" spans="1:14" x14ac:dyDescent="0.3">
      <c r="A5466">
        <v>5540</v>
      </c>
      <c r="B5466" t="s">
        <v>18004</v>
      </c>
      <c r="C5466" s="5">
        <v>2024</v>
      </c>
      <c r="D5466" t="s">
        <v>11</v>
      </c>
      <c r="E5466">
        <v>6</v>
      </c>
      <c r="F5466" t="str">
        <f>IF((Table5[[#This Row],[Mileage]])=0, "None", IF(Table5[[#This Row],[Mileage]]&lt;10000, "Low", IF(Table5[[#This Row],[Mileage]]&lt;55000, "Average", "High")))</f>
        <v>Low</v>
      </c>
      <c r="G5466" t="s">
        <v>20172</v>
      </c>
      <c r="H5466">
        <v>31027</v>
      </c>
      <c r="I5466" t="s">
        <v>26506</v>
      </c>
      <c r="J5466" t="s">
        <v>18825</v>
      </c>
      <c r="K5466" t="s">
        <v>27106</v>
      </c>
      <c r="L5466" s="5">
        <v>27</v>
      </c>
      <c r="M5466" t="s">
        <v>20172</v>
      </c>
      <c r="N5466" s="4">
        <v>4.5</v>
      </c>
    </row>
    <row r="5467" spans="1:14" x14ac:dyDescent="0.3">
      <c r="A5467">
        <v>5541</v>
      </c>
      <c r="B5467" t="s">
        <v>17989</v>
      </c>
      <c r="C5467" s="5">
        <v>2022</v>
      </c>
      <c r="D5467" t="s">
        <v>19</v>
      </c>
      <c r="E5467" s="5">
        <v>15435</v>
      </c>
      <c r="F5467" s="5" t="str">
        <f>IF((Table5[[#This Row],[Mileage]])=0, "None", IF(Table5[[#This Row],[Mileage]]&lt;10000, "Low", IF(Table5[[#This Row],[Mileage]]&lt;55000, "Average", "High")))</f>
        <v>Average</v>
      </c>
      <c r="G5467" t="s">
        <v>20172</v>
      </c>
      <c r="H5467">
        <v>48988</v>
      </c>
      <c r="I5467" t="s">
        <v>25461</v>
      </c>
      <c r="J5467" t="s">
        <v>18825</v>
      </c>
      <c r="K5467" t="s">
        <v>27106</v>
      </c>
      <c r="L5467" s="5">
        <v>18</v>
      </c>
      <c r="M5467" t="s">
        <v>20172</v>
      </c>
      <c r="N5467" s="4">
        <v>4.9000000000000004</v>
      </c>
    </row>
    <row r="5468" spans="1:14" x14ac:dyDescent="0.3">
      <c r="A5468">
        <v>5542</v>
      </c>
      <c r="B5468" t="s">
        <v>17996</v>
      </c>
      <c r="C5468" s="5">
        <v>2024</v>
      </c>
      <c r="D5468" t="s">
        <v>11</v>
      </c>
      <c r="E5468">
        <v>5</v>
      </c>
      <c r="F5468" t="str">
        <f>IF((Table5[[#This Row],[Mileage]])=0, "None", IF(Table5[[#This Row],[Mileage]]&lt;10000, "Low", IF(Table5[[#This Row],[Mileage]]&lt;55000, "Average", "High")))</f>
        <v>Low</v>
      </c>
      <c r="G5468" t="s">
        <v>20171</v>
      </c>
      <c r="H5468">
        <v>31910</v>
      </c>
      <c r="I5468" t="s">
        <v>18853</v>
      </c>
      <c r="J5468" t="s">
        <v>18804</v>
      </c>
      <c r="K5468" t="s">
        <v>27106</v>
      </c>
      <c r="L5468" s="5">
        <v>26</v>
      </c>
      <c r="M5468" t="s">
        <v>20172</v>
      </c>
      <c r="N5468" s="4">
        <v>2.7</v>
      </c>
    </row>
    <row r="5469" spans="1:14" x14ac:dyDescent="0.3">
      <c r="A5469">
        <v>5543</v>
      </c>
      <c r="B5469" t="s">
        <v>17990</v>
      </c>
      <c r="C5469" s="5">
        <v>2021</v>
      </c>
      <c r="D5469" t="s">
        <v>19</v>
      </c>
      <c r="E5469" s="5">
        <v>21635</v>
      </c>
      <c r="F5469" s="5" t="str">
        <f>IF((Table5[[#This Row],[Mileage]])=0, "None", IF(Table5[[#This Row],[Mileage]]&lt;10000, "Low", IF(Table5[[#This Row],[Mileage]]&lt;55000, "Average", "High")))</f>
        <v>Average</v>
      </c>
      <c r="G5469" t="s">
        <v>20172</v>
      </c>
      <c r="H5469">
        <v>34970</v>
      </c>
      <c r="I5469" t="s">
        <v>26074</v>
      </c>
      <c r="J5469" t="s">
        <v>18803</v>
      </c>
      <c r="K5469" t="s">
        <v>27106</v>
      </c>
      <c r="L5469" s="5">
        <v>21</v>
      </c>
      <c r="M5469" t="s">
        <v>20172</v>
      </c>
      <c r="N5469" s="4">
        <v>4.5999999999999996</v>
      </c>
    </row>
    <row r="5470" spans="1:14" x14ac:dyDescent="0.3">
      <c r="A5470">
        <v>5544</v>
      </c>
      <c r="B5470" t="s">
        <v>18020</v>
      </c>
      <c r="C5470" s="5">
        <v>2024</v>
      </c>
      <c r="D5470" t="s">
        <v>11</v>
      </c>
      <c r="E5470">
        <v>3</v>
      </c>
      <c r="F5470" t="str">
        <f>IF((Table5[[#This Row],[Mileage]])=0, "None", IF(Table5[[#This Row],[Mileage]]&lt;10000, "Low", IF(Table5[[#This Row],[Mileage]]&lt;55000, "Average", "High")))</f>
        <v>Low</v>
      </c>
      <c r="G5470" t="s">
        <v>20172</v>
      </c>
      <c r="H5470">
        <v>91865</v>
      </c>
      <c r="I5470" t="s">
        <v>25767</v>
      </c>
      <c r="J5470" t="s">
        <v>25736</v>
      </c>
      <c r="K5470" t="s">
        <v>27107</v>
      </c>
      <c r="L5470" s="5">
        <v>14</v>
      </c>
      <c r="M5470" t="s">
        <v>20172</v>
      </c>
      <c r="N5470" s="4">
        <v>4.5</v>
      </c>
    </row>
    <row r="5471" spans="1:14" x14ac:dyDescent="0.3">
      <c r="A5471">
        <v>5545</v>
      </c>
      <c r="B5471" t="s">
        <v>18004</v>
      </c>
      <c r="C5471" s="5">
        <v>2023</v>
      </c>
      <c r="D5471" t="s">
        <v>19</v>
      </c>
      <c r="E5471" s="5">
        <v>27929</v>
      </c>
      <c r="F5471" s="5" t="str">
        <f>IF((Table5[[#This Row],[Mileage]])=0, "None", IF(Table5[[#This Row],[Mileage]]&lt;10000, "Low", IF(Table5[[#This Row],[Mileage]]&lt;55000, "Average", "High")))</f>
        <v>Average</v>
      </c>
      <c r="G5471" t="s">
        <v>20171</v>
      </c>
      <c r="H5471">
        <v>26052</v>
      </c>
      <c r="I5471" t="s">
        <v>25638</v>
      </c>
      <c r="J5471" t="s">
        <v>18856</v>
      </c>
      <c r="K5471" t="s">
        <v>18856</v>
      </c>
      <c r="L5471" t="s">
        <v>18856</v>
      </c>
      <c r="M5471" t="s">
        <v>20171</v>
      </c>
      <c r="N5471" s="4"/>
    </row>
    <row r="5472" spans="1:14" x14ac:dyDescent="0.3">
      <c r="A5472">
        <v>5546</v>
      </c>
      <c r="B5472" t="s">
        <v>18043</v>
      </c>
      <c r="C5472" s="5">
        <v>2018</v>
      </c>
      <c r="D5472" t="s">
        <v>19</v>
      </c>
      <c r="E5472" s="5">
        <v>59457</v>
      </c>
      <c r="F5472" s="5" t="str">
        <f>IF((Table5[[#This Row],[Mileage]])=0, "None", IF(Table5[[#This Row],[Mileage]]&lt;10000, "Low", IF(Table5[[#This Row],[Mileage]]&lt;55000, "Average", "High")))</f>
        <v>High</v>
      </c>
      <c r="G5472" t="s">
        <v>20171</v>
      </c>
      <c r="H5472">
        <v>44995</v>
      </c>
      <c r="I5472" t="s">
        <v>18825</v>
      </c>
      <c r="J5472" t="s">
        <v>18825</v>
      </c>
      <c r="K5472" t="s">
        <v>27106</v>
      </c>
      <c r="L5472" t="s">
        <v>18856</v>
      </c>
      <c r="M5472" t="s">
        <v>20172</v>
      </c>
      <c r="N5472" s="4">
        <v>4.5999999999999996</v>
      </c>
    </row>
    <row r="5473" spans="1:14" x14ac:dyDescent="0.3">
      <c r="A5473">
        <v>5547</v>
      </c>
      <c r="B5473" t="s">
        <v>17993</v>
      </c>
      <c r="C5473" s="5">
        <v>2015</v>
      </c>
      <c r="D5473" t="s">
        <v>19</v>
      </c>
      <c r="E5473" s="5">
        <v>92983</v>
      </c>
      <c r="F5473" s="5" t="str">
        <f>IF((Table5[[#This Row],[Mileage]])=0, "None", IF(Table5[[#This Row],[Mileage]]&lt;10000, "Low", IF(Table5[[#This Row],[Mileage]]&lt;55000, "Average", "High")))</f>
        <v>High</v>
      </c>
      <c r="G5473" t="s">
        <v>20171</v>
      </c>
      <c r="H5473">
        <v>19495</v>
      </c>
      <c r="I5473" t="s">
        <v>18825</v>
      </c>
      <c r="J5473" t="s">
        <v>18853</v>
      </c>
      <c r="K5473" t="s">
        <v>27106</v>
      </c>
      <c r="L5473" s="5">
        <v>20</v>
      </c>
      <c r="M5473" t="s">
        <v>20171</v>
      </c>
      <c r="N5473" s="4"/>
    </row>
    <row r="5474" spans="1:14" x14ac:dyDescent="0.3">
      <c r="A5474">
        <v>5548</v>
      </c>
      <c r="B5474" t="s">
        <v>18004</v>
      </c>
      <c r="C5474" s="5">
        <v>2024</v>
      </c>
      <c r="D5474" t="s">
        <v>11</v>
      </c>
      <c r="E5474">
        <v>5</v>
      </c>
      <c r="F5474" t="str">
        <f>IF((Table5[[#This Row],[Mileage]])=0, "None", IF(Table5[[#This Row],[Mileage]]&lt;10000, "Low", IF(Table5[[#This Row],[Mileage]]&lt;55000, "Average", "High")))</f>
        <v>Low</v>
      </c>
      <c r="G5474" t="s">
        <v>20171</v>
      </c>
      <c r="H5474">
        <v>31216</v>
      </c>
      <c r="I5474" t="s">
        <v>25955</v>
      </c>
      <c r="J5474" t="s">
        <v>25484</v>
      </c>
      <c r="K5474" t="s">
        <v>27106</v>
      </c>
      <c r="L5474" s="5">
        <v>26</v>
      </c>
      <c r="M5474" t="s">
        <v>20172</v>
      </c>
      <c r="N5474" s="4">
        <v>4.2</v>
      </c>
    </row>
    <row r="5475" spans="1:14" x14ac:dyDescent="0.3">
      <c r="A5475">
        <v>5549</v>
      </c>
      <c r="B5475" t="s">
        <v>17994</v>
      </c>
      <c r="C5475" s="5">
        <v>2024</v>
      </c>
      <c r="D5475" t="s">
        <v>11</v>
      </c>
      <c r="E5475">
        <v>9</v>
      </c>
      <c r="F5475" t="str">
        <f>IF((Table5[[#This Row],[Mileage]])=0, "None", IF(Table5[[#This Row],[Mileage]]&lt;10000, "Low", IF(Table5[[#This Row],[Mileage]]&lt;55000, "Average", "High")))</f>
        <v>Low</v>
      </c>
      <c r="G5475" t="s">
        <v>20171</v>
      </c>
      <c r="H5475">
        <v>29107</v>
      </c>
      <c r="I5475" t="s">
        <v>25465</v>
      </c>
      <c r="J5475" t="s">
        <v>18825</v>
      </c>
      <c r="K5475" t="s">
        <v>27107</v>
      </c>
      <c r="L5475" s="5">
        <v>24</v>
      </c>
      <c r="M5475" t="s">
        <v>20172</v>
      </c>
      <c r="N5475" s="4">
        <v>4.2</v>
      </c>
    </row>
    <row r="5476" spans="1:14" x14ac:dyDescent="0.3">
      <c r="A5476">
        <v>5550</v>
      </c>
      <c r="B5476" t="s">
        <v>18022</v>
      </c>
      <c r="C5476" s="5">
        <v>2024</v>
      </c>
      <c r="D5476" t="s">
        <v>11</v>
      </c>
      <c r="E5476">
        <v>9</v>
      </c>
      <c r="F5476" t="str">
        <f>IF((Table5[[#This Row],[Mileage]])=0, "None", IF(Table5[[#This Row],[Mileage]]&lt;10000, "Low", IF(Table5[[#This Row],[Mileage]]&lt;55000, "Average", "High")))</f>
        <v>Low</v>
      </c>
      <c r="G5476" t="s">
        <v>20172</v>
      </c>
      <c r="H5476">
        <v>22252</v>
      </c>
      <c r="I5476" t="s">
        <v>25566</v>
      </c>
      <c r="J5476" t="s">
        <v>18825</v>
      </c>
      <c r="K5476" t="s">
        <v>27108</v>
      </c>
      <c r="L5476" s="5">
        <v>29</v>
      </c>
      <c r="M5476" t="s">
        <v>20172</v>
      </c>
      <c r="N5476" s="4">
        <v>2.5</v>
      </c>
    </row>
    <row r="5477" spans="1:14" x14ac:dyDescent="0.3">
      <c r="A5477">
        <v>5551</v>
      </c>
      <c r="B5477" t="s">
        <v>17998</v>
      </c>
      <c r="C5477" s="5">
        <v>2023</v>
      </c>
      <c r="D5477" t="s">
        <v>11</v>
      </c>
      <c r="E5477">
        <v>790</v>
      </c>
      <c r="F5477" t="str">
        <f>IF((Table5[[#This Row],[Mileage]])=0, "None", IF(Table5[[#This Row],[Mileage]]&lt;10000, "Low", IF(Table5[[#This Row],[Mileage]]&lt;55000, "Average", "High")))</f>
        <v>Low</v>
      </c>
      <c r="G5477" t="s">
        <v>20172</v>
      </c>
      <c r="H5477">
        <v>42114</v>
      </c>
      <c r="I5477" t="s">
        <v>25917</v>
      </c>
      <c r="J5477" t="s">
        <v>26364</v>
      </c>
      <c r="K5477" t="s">
        <v>27107</v>
      </c>
      <c r="L5477" s="5">
        <v>20</v>
      </c>
      <c r="M5477" t="s">
        <v>20172</v>
      </c>
      <c r="N5477" s="4">
        <v>4.8</v>
      </c>
    </row>
    <row r="5478" spans="1:14" x14ac:dyDescent="0.3">
      <c r="A5478">
        <v>5552</v>
      </c>
      <c r="B5478" t="s">
        <v>18028</v>
      </c>
      <c r="C5478" s="5">
        <v>2024</v>
      </c>
      <c r="D5478" t="s">
        <v>11</v>
      </c>
      <c r="E5478">
        <v>0</v>
      </c>
      <c r="F5478" t="str">
        <f>IF((Table5[[#This Row],[Mileage]])=0, "None", IF(Table5[[#This Row],[Mileage]]&lt;10000, "Low", IF(Table5[[#This Row],[Mileage]]&lt;55000, "Average", "High")))</f>
        <v>None</v>
      </c>
      <c r="G5478" t="s">
        <v>20172</v>
      </c>
      <c r="H5478">
        <v>72315</v>
      </c>
      <c r="I5478" t="s">
        <v>25935</v>
      </c>
      <c r="J5478" t="s">
        <v>25618</v>
      </c>
      <c r="K5478" t="s">
        <v>27106</v>
      </c>
      <c r="L5478" s="5">
        <v>20</v>
      </c>
      <c r="M5478" t="s">
        <v>20172</v>
      </c>
      <c r="N5478" s="4">
        <v>4.7</v>
      </c>
    </row>
    <row r="5479" spans="1:14" x14ac:dyDescent="0.3">
      <c r="A5479">
        <v>5553</v>
      </c>
      <c r="B5479" t="s">
        <v>17993</v>
      </c>
      <c r="C5479" s="5">
        <v>2024</v>
      </c>
      <c r="D5479" t="s">
        <v>11</v>
      </c>
      <c r="E5479">
        <v>10</v>
      </c>
      <c r="F5479" t="str">
        <f>IF((Table5[[#This Row],[Mileage]])=0, "None", IF(Table5[[#This Row],[Mileage]]&lt;10000, "Low", IF(Table5[[#This Row],[Mileage]]&lt;55000, "Average", "High")))</f>
        <v>Low</v>
      </c>
      <c r="G5479" t="s">
        <v>20172</v>
      </c>
      <c r="H5479">
        <v>45545</v>
      </c>
      <c r="I5479" t="s">
        <v>25720</v>
      </c>
      <c r="J5479" t="s">
        <v>26591</v>
      </c>
      <c r="K5479" t="s">
        <v>27106</v>
      </c>
      <c r="L5479" s="5">
        <v>25</v>
      </c>
      <c r="M5479" t="s">
        <v>20172</v>
      </c>
      <c r="N5479" s="4">
        <v>4.7</v>
      </c>
    </row>
    <row r="5480" spans="1:14" x14ac:dyDescent="0.3">
      <c r="A5480">
        <v>5554</v>
      </c>
      <c r="B5480" t="s">
        <v>18004</v>
      </c>
      <c r="C5480" s="5">
        <v>2024</v>
      </c>
      <c r="D5480" t="s">
        <v>11</v>
      </c>
      <c r="E5480">
        <v>19</v>
      </c>
      <c r="F5480" t="str">
        <f>IF((Table5[[#This Row],[Mileage]])=0, "None", IF(Table5[[#This Row],[Mileage]]&lt;10000, "Low", IF(Table5[[#This Row],[Mileage]]&lt;55000, "Average", "High")))</f>
        <v>Low</v>
      </c>
      <c r="G5480" t="s">
        <v>20172</v>
      </c>
      <c r="H5480">
        <v>37247</v>
      </c>
      <c r="I5480" t="s">
        <v>25640</v>
      </c>
      <c r="J5480" t="s">
        <v>18825</v>
      </c>
      <c r="K5480" t="s">
        <v>27106</v>
      </c>
      <c r="L5480" s="5">
        <v>26</v>
      </c>
      <c r="M5480" t="s">
        <v>20172</v>
      </c>
      <c r="N5480" s="4"/>
    </row>
    <row r="5481" spans="1:14" x14ac:dyDescent="0.3">
      <c r="A5481">
        <v>5555</v>
      </c>
      <c r="B5481" t="s">
        <v>17998</v>
      </c>
      <c r="C5481" s="5">
        <v>2018</v>
      </c>
      <c r="D5481" t="s">
        <v>1256</v>
      </c>
      <c r="E5481" s="2">
        <v>76328</v>
      </c>
      <c r="F5481" s="2" t="str">
        <f>IF((Table5[[#This Row],[Mileage]])=0, "None", IF(Table5[[#This Row],[Mileage]]&lt;10000, "Low", IF(Table5[[#This Row],[Mileage]]&lt;55000, "Average", "High")))</f>
        <v>High</v>
      </c>
      <c r="G5481" t="s">
        <v>20172</v>
      </c>
      <c r="H5481">
        <v>25595</v>
      </c>
      <c r="I5481" t="s">
        <v>25499</v>
      </c>
      <c r="J5481" t="s">
        <v>26054</v>
      </c>
      <c r="K5481" t="s">
        <v>27107</v>
      </c>
      <c r="L5481" s="5">
        <v>16</v>
      </c>
      <c r="M5481" t="s">
        <v>20172</v>
      </c>
      <c r="N5481" s="4">
        <v>4.2</v>
      </c>
    </row>
    <row r="5482" spans="1:14" x14ac:dyDescent="0.3">
      <c r="A5482">
        <v>5556</v>
      </c>
      <c r="B5482" t="s">
        <v>17992</v>
      </c>
      <c r="C5482" s="5">
        <v>2024</v>
      </c>
      <c r="D5482" t="s">
        <v>11</v>
      </c>
      <c r="E5482">
        <v>6</v>
      </c>
      <c r="F5482" t="str">
        <f>IF((Table5[[#This Row],[Mileage]])=0, "None", IF(Table5[[#This Row],[Mileage]]&lt;10000, "Low", IF(Table5[[#This Row],[Mileage]]&lt;55000, "Average", "High")))</f>
        <v>Low</v>
      </c>
      <c r="G5482" t="s">
        <v>20172</v>
      </c>
      <c r="H5482">
        <v>73225</v>
      </c>
      <c r="I5482" t="s">
        <v>18825</v>
      </c>
      <c r="J5482" t="s">
        <v>26793</v>
      </c>
      <c r="K5482" t="s">
        <v>27106</v>
      </c>
      <c r="L5482" s="5">
        <v>19</v>
      </c>
      <c r="M5482" t="s">
        <v>20172</v>
      </c>
      <c r="N5482" s="4">
        <v>4.4000000000000004</v>
      </c>
    </row>
    <row r="5483" spans="1:14" x14ac:dyDescent="0.3">
      <c r="A5483">
        <v>5557</v>
      </c>
      <c r="B5483" t="s">
        <v>17996</v>
      </c>
      <c r="C5483" s="5">
        <v>2017</v>
      </c>
      <c r="D5483" t="s">
        <v>19</v>
      </c>
      <c r="E5483" s="5">
        <v>107098</v>
      </c>
      <c r="F5483" s="5" t="str">
        <f>IF((Table5[[#This Row],[Mileage]])=0, "None", IF(Table5[[#This Row],[Mileage]]&lt;10000, "Low", IF(Table5[[#This Row],[Mileage]]&lt;55000, "Average", "High")))</f>
        <v>High</v>
      </c>
      <c r="G5483" t="s">
        <v>20172</v>
      </c>
      <c r="H5483">
        <v>24850</v>
      </c>
      <c r="I5483" t="s">
        <v>25549</v>
      </c>
      <c r="J5483" t="s">
        <v>26632</v>
      </c>
      <c r="K5483" t="s">
        <v>27107</v>
      </c>
      <c r="L5483" s="5">
        <v>15</v>
      </c>
      <c r="M5483" t="s">
        <v>20171</v>
      </c>
      <c r="N5483" s="4"/>
    </row>
    <row r="5484" spans="1:14" x14ac:dyDescent="0.3">
      <c r="A5484">
        <v>5558</v>
      </c>
      <c r="B5484" t="s">
        <v>17994</v>
      </c>
      <c r="C5484" s="5">
        <v>2020</v>
      </c>
      <c r="D5484" t="s">
        <v>1256</v>
      </c>
      <c r="E5484" s="2">
        <v>44567</v>
      </c>
      <c r="F5484" s="2" t="str">
        <f>IF((Table5[[#This Row],[Mileage]])=0, "None", IF(Table5[[#This Row],[Mileage]]&lt;10000, "Low", IF(Table5[[#This Row],[Mileage]]&lt;55000, "Average", "High")))</f>
        <v>Average</v>
      </c>
      <c r="G5484" t="s">
        <v>20171</v>
      </c>
      <c r="H5484">
        <v>28499</v>
      </c>
      <c r="I5484" t="s">
        <v>25532</v>
      </c>
      <c r="J5484" t="s">
        <v>18825</v>
      </c>
      <c r="K5484" t="s">
        <v>27107</v>
      </c>
      <c r="L5484" s="5">
        <v>18</v>
      </c>
      <c r="M5484" t="s">
        <v>20172</v>
      </c>
      <c r="N5484" s="4">
        <v>4.9000000000000004</v>
      </c>
    </row>
    <row r="5485" spans="1:14" x14ac:dyDescent="0.3">
      <c r="A5485">
        <v>5559</v>
      </c>
      <c r="B5485" t="s">
        <v>17989</v>
      </c>
      <c r="C5485" s="5">
        <v>2024</v>
      </c>
      <c r="D5485" t="s">
        <v>19</v>
      </c>
      <c r="E5485" s="5">
        <v>3300</v>
      </c>
      <c r="F5485" s="5" t="str">
        <f>IF((Table5[[#This Row],[Mileage]])=0, "None", IF(Table5[[#This Row],[Mileage]]&lt;10000, "Low", IF(Table5[[#This Row],[Mileage]]&lt;55000, "Average", "High")))</f>
        <v>Low</v>
      </c>
      <c r="G5485" t="s">
        <v>20172</v>
      </c>
      <c r="H5485">
        <v>70995</v>
      </c>
      <c r="I5485" t="s">
        <v>25535</v>
      </c>
      <c r="J5485" t="s">
        <v>27060</v>
      </c>
      <c r="K5485" t="s">
        <v>27106</v>
      </c>
      <c r="L5485" s="5">
        <v>27</v>
      </c>
      <c r="M5485" t="s">
        <v>20172</v>
      </c>
      <c r="N5485" s="4">
        <v>4.9000000000000004</v>
      </c>
    </row>
    <row r="5486" spans="1:14" x14ac:dyDescent="0.3">
      <c r="A5486">
        <v>5560</v>
      </c>
      <c r="B5486" t="s">
        <v>18004</v>
      </c>
      <c r="C5486" s="5">
        <v>2021</v>
      </c>
      <c r="D5486" t="s">
        <v>19</v>
      </c>
      <c r="E5486" s="5">
        <v>32662</v>
      </c>
      <c r="F5486" s="5" t="str">
        <f>IF((Table5[[#This Row],[Mileage]])=0, "None", IF(Table5[[#This Row],[Mileage]]&lt;10000, "Low", IF(Table5[[#This Row],[Mileage]]&lt;55000, "Average", "High")))</f>
        <v>Average</v>
      </c>
      <c r="G5486" t="s">
        <v>20171</v>
      </c>
      <c r="H5486">
        <v>25998</v>
      </c>
      <c r="I5486" t="s">
        <v>25806</v>
      </c>
      <c r="J5486" t="s">
        <v>18825</v>
      </c>
      <c r="K5486" t="s">
        <v>27106</v>
      </c>
      <c r="L5486" s="5">
        <v>26</v>
      </c>
      <c r="M5486" t="s">
        <v>20172</v>
      </c>
      <c r="N5486" s="4"/>
    </row>
    <row r="5487" spans="1:14" x14ac:dyDescent="0.3">
      <c r="A5487">
        <v>5561</v>
      </c>
      <c r="B5487" t="s">
        <v>18806</v>
      </c>
      <c r="C5487" s="5">
        <v>2024</v>
      </c>
      <c r="D5487" t="s">
        <v>11</v>
      </c>
      <c r="E5487">
        <v>8</v>
      </c>
      <c r="F5487" t="str">
        <f>IF((Table5[[#This Row],[Mileage]])=0, "None", IF(Table5[[#This Row],[Mileage]]&lt;10000, "Low", IF(Table5[[#This Row],[Mileage]]&lt;55000, "Average", "High")))</f>
        <v>Low</v>
      </c>
      <c r="G5487" t="s">
        <v>20172</v>
      </c>
      <c r="H5487">
        <v>73618</v>
      </c>
      <c r="I5487" t="s">
        <v>25736</v>
      </c>
      <c r="J5487" t="s">
        <v>18825</v>
      </c>
      <c r="K5487" t="s">
        <v>27105</v>
      </c>
      <c r="L5487" t="s">
        <v>18856</v>
      </c>
      <c r="M5487" t="s">
        <v>20172</v>
      </c>
      <c r="N5487" s="4">
        <v>4.7</v>
      </c>
    </row>
    <row r="5488" spans="1:14" x14ac:dyDescent="0.3">
      <c r="A5488">
        <v>5562</v>
      </c>
      <c r="B5488" t="s">
        <v>18019</v>
      </c>
      <c r="C5488" s="5">
        <v>2019</v>
      </c>
      <c r="D5488" t="s">
        <v>19</v>
      </c>
      <c r="E5488" s="5">
        <v>71299</v>
      </c>
      <c r="F5488" s="5" t="str">
        <f>IF((Table5[[#This Row],[Mileage]])=0, "None", IF(Table5[[#This Row],[Mileage]]&lt;10000, "Low", IF(Table5[[#This Row],[Mileage]]&lt;55000, "Average", "High")))</f>
        <v>High</v>
      </c>
      <c r="G5488" t="s">
        <v>20171</v>
      </c>
      <c r="H5488">
        <v>13500</v>
      </c>
      <c r="I5488" t="s">
        <v>26507</v>
      </c>
      <c r="J5488" t="s">
        <v>25484</v>
      </c>
      <c r="K5488" t="s">
        <v>27108</v>
      </c>
      <c r="L5488" s="5">
        <v>26</v>
      </c>
      <c r="M5488" t="s">
        <v>20171</v>
      </c>
      <c r="N5488" s="4">
        <v>4.8</v>
      </c>
    </row>
    <row r="5489" spans="1:14" x14ac:dyDescent="0.3">
      <c r="A5489">
        <v>5563</v>
      </c>
      <c r="B5489" t="s">
        <v>18004</v>
      </c>
      <c r="C5489" s="5">
        <v>2013</v>
      </c>
      <c r="D5489" t="s">
        <v>19</v>
      </c>
      <c r="E5489" s="5">
        <v>81588</v>
      </c>
      <c r="F5489" s="5" t="str">
        <f>IF((Table5[[#This Row],[Mileage]])=0, "None", IF(Table5[[#This Row],[Mileage]]&lt;10000, "Low", IF(Table5[[#This Row],[Mileage]]&lt;55000, "Average", "High")))</f>
        <v>High</v>
      </c>
      <c r="G5489" t="s">
        <v>20172</v>
      </c>
      <c r="H5489">
        <v>12980</v>
      </c>
      <c r="I5489" t="s">
        <v>25921</v>
      </c>
      <c r="J5489" t="s">
        <v>26712</v>
      </c>
      <c r="K5489" t="s">
        <v>27106</v>
      </c>
      <c r="L5489" s="5">
        <v>24</v>
      </c>
      <c r="M5489" t="s">
        <v>20171</v>
      </c>
      <c r="N5489" s="4">
        <v>4.5999999999999996</v>
      </c>
    </row>
    <row r="5490" spans="1:14" x14ac:dyDescent="0.3">
      <c r="A5490">
        <v>5564</v>
      </c>
      <c r="B5490" t="s">
        <v>18008</v>
      </c>
      <c r="C5490" s="5">
        <v>2021</v>
      </c>
      <c r="D5490" t="s">
        <v>19</v>
      </c>
      <c r="E5490" s="5">
        <v>35147</v>
      </c>
      <c r="F5490" s="5" t="str">
        <f>IF((Table5[[#This Row],[Mileage]])=0, "None", IF(Table5[[#This Row],[Mileage]]&lt;10000, "Low", IF(Table5[[#This Row],[Mileage]]&lt;55000, "Average", "High")))</f>
        <v>Average</v>
      </c>
      <c r="G5490" t="s">
        <v>20172</v>
      </c>
      <c r="H5490">
        <v>49922</v>
      </c>
      <c r="I5490" t="s">
        <v>25484</v>
      </c>
      <c r="J5490" t="s">
        <v>18825</v>
      </c>
      <c r="K5490" t="s">
        <v>27106</v>
      </c>
      <c r="L5490" s="5">
        <v>19</v>
      </c>
      <c r="M5490" t="s">
        <v>20171</v>
      </c>
      <c r="N5490" s="4">
        <v>4.4000000000000004</v>
      </c>
    </row>
    <row r="5491" spans="1:14" x14ac:dyDescent="0.3">
      <c r="A5491">
        <v>5565</v>
      </c>
      <c r="B5491" t="s">
        <v>18022</v>
      </c>
      <c r="C5491" s="5">
        <v>2024</v>
      </c>
      <c r="D5491" t="s">
        <v>11</v>
      </c>
      <c r="E5491">
        <v>11</v>
      </c>
      <c r="F5491" t="str">
        <f>IF((Table5[[#This Row],[Mileage]])=0, "None", IF(Table5[[#This Row],[Mileage]]&lt;10000, "Low", IF(Table5[[#This Row],[Mileage]]&lt;55000, "Average", "High")))</f>
        <v>Low</v>
      </c>
      <c r="G5491" t="s">
        <v>20172</v>
      </c>
      <c r="H5491">
        <v>21720</v>
      </c>
      <c r="I5491" t="s">
        <v>25566</v>
      </c>
      <c r="J5491" t="s">
        <v>18825</v>
      </c>
      <c r="K5491" t="s">
        <v>27108</v>
      </c>
      <c r="L5491" s="5">
        <v>29</v>
      </c>
      <c r="M5491" t="s">
        <v>20172</v>
      </c>
      <c r="N5491" s="4">
        <v>3.7</v>
      </c>
    </row>
    <row r="5492" spans="1:14" x14ac:dyDescent="0.3">
      <c r="A5492">
        <v>5566</v>
      </c>
      <c r="B5492" t="s">
        <v>18043</v>
      </c>
      <c r="C5492" s="5">
        <v>2022</v>
      </c>
      <c r="D5492" t="s">
        <v>19</v>
      </c>
      <c r="E5492" s="5">
        <v>17319</v>
      </c>
      <c r="F5492" s="5" t="str">
        <f>IF((Table5[[#This Row],[Mileage]])=0, "None", IF(Table5[[#This Row],[Mileage]]&lt;10000, "Low", IF(Table5[[#This Row],[Mileage]]&lt;55000, "Average", "High")))</f>
        <v>Average</v>
      </c>
      <c r="G5492" t="s">
        <v>20171</v>
      </c>
      <c r="H5492">
        <v>58995</v>
      </c>
      <c r="I5492" t="s">
        <v>18825</v>
      </c>
      <c r="J5492" t="s">
        <v>18825</v>
      </c>
      <c r="K5492" t="s">
        <v>27106</v>
      </c>
      <c r="L5492" t="s">
        <v>18856</v>
      </c>
      <c r="M5492" t="s">
        <v>20172</v>
      </c>
      <c r="N5492" s="4">
        <v>4.5999999999999996</v>
      </c>
    </row>
    <row r="5493" spans="1:14" x14ac:dyDescent="0.3">
      <c r="A5493">
        <v>5567</v>
      </c>
      <c r="B5493" t="s">
        <v>18010</v>
      </c>
      <c r="C5493" s="5">
        <v>2024</v>
      </c>
      <c r="D5493" t="s">
        <v>11</v>
      </c>
      <c r="E5493">
        <v>15</v>
      </c>
      <c r="F5493" t="str">
        <f>IF((Table5[[#This Row],[Mileage]])=0, "None", IF(Table5[[#This Row],[Mileage]]&lt;10000, "Low", IF(Table5[[#This Row],[Mileage]]&lt;55000, "Average", "High")))</f>
        <v>Low</v>
      </c>
      <c r="G5493" t="s">
        <v>20171</v>
      </c>
      <c r="H5493">
        <v>33145</v>
      </c>
      <c r="I5493" t="s">
        <v>25739</v>
      </c>
      <c r="J5493" t="s">
        <v>27041</v>
      </c>
      <c r="K5493" t="s">
        <v>27106</v>
      </c>
      <c r="L5493" s="5">
        <v>26</v>
      </c>
      <c r="M5493" t="s">
        <v>20172</v>
      </c>
      <c r="N5493" s="4">
        <v>4.2</v>
      </c>
    </row>
    <row r="5494" spans="1:14" x14ac:dyDescent="0.3">
      <c r="A5494">
        <v>5568</v>
      </c>
      <c r="B5494" t="s">
        <v>17997</v>
      </c>
      <c r="C5494" s="5">
        <v>2023</v>
      </c>
      <c r="D5494" t="s">
        <v>11</v>
      </c>
      <c r="E5494">
        <v>0</v>
      </c>
      <c r="F5494" t="str">
        <f>IF((Table5[[#This Row],[Mileage]])=0, "None", IF(Table5[[#This Row],[Mileage]]&lt;10000, "Low", IF(Table5[[#This Row],[Mileage]]&lt;55000, "Average", "High")))</f>
        <v>None</v>
      </c>
      <c r="G5494" t="s">
        <v>20171</v>
      </c>
      <c r="H5494">
        <v>46249</v>
      </c>
      <c r="I5494" t="s">
        <v>25527</v>
      </c>
      <c r="J5494" t="s">
        <v>18825</v>
      </c>
      <c r="K5494" t="s">
        <v>27105</v>
      </c>
      <c r="L5494" s="5">
        <v>19</v>
      </c>
      <c r="M5494" t="s">
        <v>20172</v>
      </c>
      <c r="N5494" s="4">
        <v>4.9000000000000004</v>
      </c>
    </row>
    <row r="5495" spans="1:14" x14ac:dyDescent="0.3">
      <c r="A5495">
        <v>5569</v>
      </c>
      <c r="B5495" t="s">
        <v>18002</v>
      </c>
      <c r="C5495" s="5">
        <v>2024</v>
      </c>
      <c r="D5495" t="s">
        <v>11</v>
      </c>
      <c r="E5495">
        <v>7</v>
      </c>
      <c r="F5495" t="str">
        <f>IF((Table5[[#This Row],[Mileage]])=0, "None", IF(Table5[[#This Row],[Mileage]]&lt;10000, "Low", IF(Table5[[#This Row],[Mileage]]&lt;55000, "Average", "High")))</f>
        <v>Low</v>
      </c>
      <c r="G5495" t="s">
        <v>20172</v>
      </c>
      <c r="H5495">
        <v>26821</v>
      </c>
      <c r="I5495" t="s">
        <v>25533</v>
      </c>
      <c r="J5495" t="s">
        <v>18825</v>
      </c>
      <c r="K5495" t="s">
        <v>27106</v>
      </c>
      <c r="L5495" s="5">
        <v>26</v>
      </c>
      <c r="M5495" t="s">
        <v>20172</v>
      </c>
      <c r="N5495" s="4">
        <v>4.9000000000000004</v>
      </c>
    </row>
    <row r="5496" spans="1:14" x14ac:dyDescent="0.3">
      <c r="A5496">
        <v>5570</v>
      </c>
      <c r="B5496" t="s">
        <v>18000</v>
      </c>
      <c r="C5496" s="5">
        <v>2011</v>
      </c>
      <c r="D5496" t="s">
        <v>19</v>
      </c>
      <c r="E5496" s="5">
        <v>176251</v>
      </c>
      <c r="F5496" s="5" t="str">
        <f>IF((Table5[[#This Row],[Mileage]])=0, "None", IF(Table5[[#This Row],[Mileage]]&lt;10000, "Low", IF(Table5[[#This Row],[Mileage]]&lt;55000, "Average", "High")))</f>
        <v>High</v>
      </c>
      <c r="G5496" t="s">
        <v>20172</v>
      </c>
      <c r="H5496">
        <v>9990</v>
      </c>
      <c r="I5496" t="s">
        <v>26508</v>
      </c>
      <c r="J5496" t="s">
        <v>26785</v>
      </c>
      <c r="K5496" t="s">
        <v>27106</v>
      </c>
      <c r="L5496" s="5">
        <v>17</v>
      </c>
      <c r="M5496" t="s">
        <v>20172</v>
      </c>
      <c r="N5496" s="4">
        <v>3.1</v>
      </c>
    </row>
    <row r="5497" spans="1:14" x14ac:dyDescent="0.3">
      <c r="A5497">
        <v>5571</v>
      </c>
      <c r="B5497" t="s">
        <v>18806</v>
      </c>
      <c r="C5497" s="5">
        <v>2024</v>
      </c>
      <c r="D5497" t="s">
        <v>11</v>
      </c>
      <c r="E5497">
        <v>10</v>
      </c>
      <c r="F5497" t="str">
        <f>IF((Table5[[#This Row],[Mileage]])=0, "None", IF(Table5[[#This Row],[Mileage]]&lt;10000, "Low", IF(Table5[[#This Row],[Mileage]]&lt;55000, "Average", "High")))</f>
        <v>Low</v>
      </c>
      <c r="G5497" t="s">
        <v>20172</v>
      </c>
      <c r="H5497">
        <v>158555</v>
      </c>
      <c r="I5497" t="s">
        <v>26509</v>
      </c>
      <c r="J5497" t="s">
        <v>27061</v>
      </c>
      <c r="K5497" t="s">
        <v>27106</v>
      </c>
      <c r="L5497" t="s">
        <v>18856</v>
      </c>
      <c r="M5497" t="s">
        <v>20172</v>
      </c>
      <c r="N5497" s="4">
        <v>4.7</v>
      </c>
    </row>
    <row r="5498" spans="1:14" x14ac:dyDescent="0.3">
      <c r="A5498">
        <v>5572</v>
      </c>
      <c r="B5498" t="s">
        <v>17994</v>
      </c>
      <c r="C5498" s="5">
        <v>2022</v>
      </c>
      <c r="D5498" t="s">
        <v>19</v>
      </c>
      <c r="E5498" s="5">
        <v>8708</v>
      </c>
      <c r="F5498" s="5" t="str">
        <f>IF((Table5[[#This Row],[Mileage]])=0, "None", IF(Table5[[#This Row],[Mileage]]&lt;10000, "Low", IF(Table5[[#This Row],[Mileage]]&lt;55000, "Average", "High")))</f>
        <v>Low</v>
      </c>
      <c r="G5498" t="s">
        <v>20172</v>
      </c>
      <c r="H5498">
        <v>32110</v>
      </c>
      <c r="I5498" t="s">
        <v>25532</v>
      </c>
      <c r="J5498" t="s">
        <v>18825</v>
      </c>
      <c r="K5498" t="s">
        <v>27108</v>
      </c>
      <c r="L5498" t="s">
        <v>18856</v>
      </c>
      <c r="M5498" t="s">
        <v>20172</v>
      </c>
      <c r="N5498" s="4">
        <v>4.3</v>
      </c>
    </row>
    <row r="5499" spans="1:14" x14ac:dyDescent="0.3">
      <c r="A5499">
        <v>5573</v>
      </c>
      <c r="B5499" t="s">
        <v>17998</v>
      </c>
      <c r="C5499" s="5">
        <v>2020</v>
      </c>
      <c r="D5499" t="s">
        <v>1256</v>
      </c>
      <c r="E5499" s="2">
        <v>39482</v>
      </c>
      <c r="F5499" s="2" t="str">
        <f>IF((Table5[[#This Row],[Mileage]])=0, "None", IF(Table5[[#This Row],[Mileage]]&lt;10000, "Low", IF(Table5[[#This Row],[Mileage]]&lt;55000, "Average", "High")))</f>
        <v>Average</v>
      </c>
      <c r="G5499" t="s">
        <v>20172</v>
      </c>
      <c r="H5499">
        <v>24495</v>
      </c>
      <c r="I5499" t="s">
        <v>26151</v>
      </c>
      <c r="J5499" t="s">
        <v>26054</v>
      </c>
      <c r="K5499" t="s">
        <v>27107</v>
      </c>
      <c r="L5499" s="5">
        <v>23</v>
      </c>
      <c r="M5499" t="s">
        <v>20172</v>
      </c>
      <c r="N5499" s="4">
        <v>4.2</v>
      </c>
    </row>
    <row r="5500" spans="1:14" x14ac:dyDescent="0.3">
      <c r="A5500">
        <v>5574</v>
      </c>
      <c r="B5500" t="s">
        <v>17994</v>
      </c>
      <c r="C5500" s="5">
        <v>2024</v>
      </c>
      <c r="D5500" t="s">
        <v>11</v>
      </c>
      <c r="E5500">
        <v>9</v>
      </c>
      <c r="F5500" t="str">
        <f>IF((Table5[[#This Row],[Mileage]])=0, "None", IF(Table5[[#This Row],[Mileage]]&lt;10000, "Low", IF(Table5[[#This Row],[Mileage]]&lt;55000, "Average", "High")))</f>
        <v>Low</v>
      </c>
      <c r="G5500" t="s">
        <v>20171</v>
      </c>
      <c r="H5500">
        <v>34005</v>
      </c>
      <c r="I5500" t="s">
        <v>25933</v>
      </c>
      <c r="J5500" t="s">
        <v>18825</v>
      </c>
      <c r="K5500" t="s">
        <v>27107</v>
      </c>
      <c r="L5500" s="5">
        <v>24</v>
      </c>
      <c r="M5500" t="s">
        <v>20172</v>
      </c>
      <c r="N5500" s="4">
        <v>4.4000000000000004</v>
      </c>
    </row>
    <row r="5501" spans="1:14" x14ac:dyDescent="0.3">
      <c r="A5501">
        <v>5575</v>
      </c>
      <c r="B5501" t="s">
        <v>18004</v>
      </c>
      <c r="C5501" s="5">
        <v>2024</v>
      </c>
      <c r="D5501" t="s">
        <v>1256</v>
      </c>
      <c r="E5501" s="2">
        <v>1755</v>
      </c>
      <c r="F5501" s="2" t="str">
        <f>IF((Table5[[#This Row],[Mileage]])=0, "None", IF(Table5[[#This Row],[Mileage]]&lt;10000, "Low", IF(Table5[[#This Row],[Mileage]]&lt;55000, "Average", "High")))</f>
        <v>Low</v>
      </c>
      <c r="G5501" t="s">
        <v>20172</v>
      </c>
      <c r="H5501">
        <v>30000</v>
      </c>
      <c r="I5501" t="s">
        <v>25806</v>
      </c>
      <c r="J5501" t="s">
        <v>18825</v>
      </c>
      <c r="K5501" t="s">
        <v>27106</v>
      </c>
      <c r="L5501" s="5">
        <v>27</v>
      </c>
      <c r="M5501" t="s">
        <v>20172</v>
      </c>
      <c r="N5501" s="4">
        <v>4.5999999999999996</v>
      </c>
    </row>
    <row r="5502" spans="1:14" x14ac:dyDescent="0.3">
      <c r="A5502">
        <v>5576</v>
      </c>
      <c r="B5502" t="s">
        <v>18020</v>
      </c>
      <c r="C5502" s="5">
        <v>2021</v>
      </c>
      <c r="D5502" t="s">
        <v>19</v>
      </c>
      <c r="E5502" s="5">
        <v>16174</v>
      </c>
      <c r="F5502" s="5" t="str">
        <f>IF((Table5[[#This Row],[Mileage]])=0, "None", IF(Table5[[#This Row],[Mileage]]&lt;10000, "Low", IF(Table5[[#This Row],[Mileage]]&lt;55000, "Average", "High")))</f>
        <v>Average</v>
      </c>
      <c r="G5502" t="s">
        <v>20172</v>
      </c>
      <c r="H5502">
        <v>47772</v>
      </c>
      <c r="I5502" t="s">
        <v>25767</v>
      </c>
      <c r="J5502" t="s">
        <v>25736</v>
      </c>
      <c r="K5502" t="s">
        <v>27107</v>
      </c>
      <c r="L5502" s="5">
        <v>15</v>
      </c>
      <c r="M5502" t="s">
        <v>20171</v>
      </c>
      <c r="N5502" s="4">
        <v>4.7</v>
      </c>
    </row>
    <row r="5503" spans="1:14" x14ac:dyDescent="0.3">
      <c r="A5503">
        <v>5577</v>
      </c>
      <c r="B5503" t="s">
        <v>17994</v>
      </c>
      <c r="C5503" s="5">
        <v>2021</v>
      </c>
      <c r="D5503" t="s">
        <v>19</v>
      </c>
      <c r="E5503" s="5">
        <v>34197</v>
      </c>
      <c r="F5503" s="5" t="str">
        <f>IF((Table5[[#This Row],[Mileage]])=0, "None", IF(Table5[[#This Row],[Mileage]]&lt;10000, "Low", IF(Table5[[#This Row],[Mileage]]&lt;55000, "Average", "High")))</f>
        <v>Average</v>
      </c>
      <c r="G5503" t="s">
        <v>20172</v>
      </c>
      <c r="H5503">
        <v>31995</v>
      </c>
      <c r="I5503" t="s">
        <v>25676</v>
      </c>
      <c r="J5503" t="s">
        <v>18825</v>
      </c>
      <c r="K5503" t="s">
        <v>27107</v>
      </c>
      <c r="L5503" s="5">
        <v>17</v>
      </c>
      <c r="M5503" t="s">
        <v>20172</v>
      </c>
      <c r="N5503" s="4">
        <v>4.2</v>
      </c>
    </row>
    <row r="5504" spans="1:14" x14ac:dyDescent="0.3">
      <c r="A5504">
        <v>5578</v>
      </c>
      <c r="B5504" t="s">
        <v>18026</v>
      </c>
      <c r="C5504" s="5">
        <v>2020</v>
      </c>
      <c r="D5504" t="s">
        <v>19</v>
      </c>
      <c r="E5504" s="5">
        <v>24319</v>
      </c>
      <c r="F5504" s="5" t="str">
        <f>IF((Table5[[#This Row],[Mileage]])=0, "None", IF(Table5[[#This Row],[Mileage]]&lt;10000, "Low", IF(Table5[[#This Row],[Mileage]]&lt;55000, "Average", "High")))</f>
        <v>Average</v>
      </c>
      <c r="G5504" t="s">
        <v>20171</v>
      </c>
      <c r="H5504">
        <v>19873</v>
      </c>
      <c r="I5504" t="s">
        <v>25634</v>
      </c>
      <c r="J5504" t="s">
        <v>26364</v>
      </c>
      <c r="K5504" t="s">
        <v>27108</v>
      </c>
      <c r="L5504" s="5">
        <v>26</v>
      </c>
      <c r="M5504" t="s">
        <v>20172</v>
      </c>
      <c r="N5504" s="4">
        <v>4.4000000000000004</v>
      </c>
    </row>
    <row r="5505" spans="1:14" x14ac:dyDescent="0.3">
      <c r="A5505">
        <v>5579</v>
      </c>
      <c r="B5505" t="s">
        <v>18002</v>
      </c>
      <c r="C5505" s="5">
        <v>2024</v>
      </c>
      <c r="D5505" t="s">
        <v>11</v>
      </c>
      <c r="E5505">
        <v>2</v>
      </c>
      <c r="F5505" t="str">
        <f>IF((Table5[[#This Row],[Mileage]])=0, "None", IF(Table5[[#This Row],[Mileage]]&lt;10000, "Low", IF(Table5[[#This Row],[Mileage]]&lt;55000, "Average", "High")))</f>
        <v>Low</v>
      </c>
      <c r="G5505" t="s">
        <v>20171</v>
      </c>
      <c r="H5505">
        <v>27159</v>
      </c>
      <c r="I5505" t="s">
        <v>25521</v>
      </c>
      <c r="J5505" t="s">
        <v>27062</v>
      </c>
      <c r="K5505" t="s">
        <v>27108</v>
      </c>
      <c r="L5505" s="5">
        <v>29</v>
      </c>
      <c r="M5505" t="s">
        <v>20172</v>
      </c>
      <c r="N5505" s="4">
        <v>4.5999999999999996</v>
      </c>
    </row>
    <row r="5506" spans="1:14" x14ac:dyDescent="0.3">
      <c r="A5506">
        <v>5580</v>
      </c>
      <c r="B5506" t="s">
        <v>17999</v>
      </c>
      <c r="C5506" s="5">
        <v>2023</v>
      </c>
      <c r="D5506" t="s">
        <v>1256</v>
      </c>
      <c r="E5506" s="2">
        <v>13651</v>
      </c>
      <c r="F5506" s="2" t="str">
        <f>IF((Table5[[#This Row],[Mileage]])=0, "None", IF(Table5[[#This Row],[Mileage]]&lt;10000, "Low", IF(Table5[[#This Row],[Mileage]]&lt;55000, "Average", "High")))</f>
        <v>Average</v>
      </c>
      <c r="G5506" t="s">
        <v>20171</v>
      </c>
      <c r="H5506">
        <v>21850</v>
      </c>
      <c r="I5506" t="s">
        <v>25492</v>
      </c>
      <c r="J5506" t="s">
        <v>18825</v>
      </c>
      <c r="K5506" t="s">
        <v>27108</v>
      </c>
      <c r="L5506" s="5">
        <v>32</v>
      </c>
      <c r="M5506" t="s">
        <v>20171</v>
      </c>
      <c r="N5506" s="4">
        <v>4.4000000000000004</v>
      </c>
    </row>
    <row r="5507" spans="1:14" x14ac:dyDescent="0.3">
      <c r="A5507">
        <v>5581</v>
      </c>
      <c r="B5507" t="s">
        <v>18018</v>
      </c>
      <c r="C5507" s="5">
        <v>2005</v>
      </c>
      <c r="D5507" t="s">
        <v>19</v>
      </c>
      <c r="E5507" s="5">
        <v>50520</v>
      </c>
      <c r="F5507" s="5" t="str">
        <f>IF((Table5[[#This Row],[Mileage]])=0, "None", IF(Table5[[#This Row],[Mileage]]&lt;10000, "Low", IF(Table5[[#This Row],[Mileage]]&lt;55000, "Average", "High")))</f>
        <v>Average</v>
      </c>
      <c r="G5507" t="s">
        <v>20171</v>
      </c>
      <c r="H5507">
        <v>13500</v>
      </c>
      <c r="I5507" t="s">
        <v>25511</v>
      </c>
      <c r="J5507" t="s">
        <v>26696</v>
      </c>
      <c r="K5507" t="s">
        <v>27108</v>
      </c>
      <c r="L5507" s="5">
        <v>22</v>
      </c>
      <c r="M5507" t="s">
        <v>20172</v>
      </c>
      <c r="N5507" s="4"/>
    </row>
    <row r="5508" spans="1:14" x14ac:dyDescent="0.3">
      <c r="A5508">
        <v>5582</v>
      </c>
      <c r="B5508" t="s">
        <v>17999</v>
      </c>
      <c r="C5508" s="5">
        <v>2024</v>
      </c>
      <c r="D5508" t="s">
        <v>11</v>
      </c>
      <c r="E5508">
        <v>0</v>
      </c>
      <c r="F5508" t="str">
        <f>IF((Table5[[#This Row],[Mileage]])=0, "None", IF(Table5[[#This Row],[Mileage]]&lt;10000, "Low", IF(Table5[[#This Row],[Mileage]]&lt;55000, "Average", "High")))</f>
        <v>None</v>
      </c>
      <c r="G5508" t="s">
        <v>20171</v>
      </c>
      <c r="H5508">
        <v>37073</v>
      </c>
      <c r="I5508" t="s">
        <v>26394</v>
      </c>
      <c r="J5508" t="s">
        <v>18825</v>
      </c>
      <c r="K5508" t="s">
        <v>27105</v>
      </c>
      <c r="L5508" s="5">
        <v>20</v>
      </c>
      <c r="M5508" t="s">
        <v>20172</v>
      </c>
      <c r="N5508" s="4">
        <v>4.8</v>
      </c>
    </row>
    <row r="5509" spans="1:14" x14ac:dyDescent="0.3">
      <c r="A5509">
        <v>5583</v>
      </c>
      <c r="B5509" t="s">
        <v>18806</v>
      </c>
      <c r="C5509" s="5">
        <v>2024</v>
      </c>
      <c r="D5509" t="s">
        <v>11</v>
      </c>
      <c r="E5509">
        <v>6</v>
      </c>
      <c r="F5509" t="str">
        <f>IF((Table5[[#This Row],[Mileage]])=0, "None", IF(Table5[[#This Row],[Mileage]]&lt;10000, "Low", IF(Table5[[#This Row],[Mileage]]&lt;55000, "Average", "High")))</f>
        <v>Low</v>
      </c>
      <c r="G5509" t="s">
        <v>20172</v>
      </c>
      <c r="H5509">
        <v>79110</v>
      </c>
      <c r="I5509" t="s">
        <v>25696</v>
      </c>
      <c r="J5509" t="s">
        <v>26933</v>
      </c>
      <c r="K5509" t="s">
        <v>27106</v>
      </c>
      <c r="L5509" s="5">
        <v>20</v>
      </c>
      <c r="M5509" t="s">
        <v>20172</v>
      </c>
      <c r="N5509" s="4"/>
    </row>
    <row r="5510" spans="1:14" x14ac:dyDescent="0.3">
      <c r="A5510">
        <v>5584</v>
      </c>
      <c r="B5510" t="s">
        <v>18012</v>
      </c>
      <c r="C5510" s="5">
        <v>2015</v>
      </c>
      <c r="D5510" t="s">
        <v>19</v>
      </c>
      <c r="E5510" s="5">
        <v>122476</v>
      </c>
      <c r="F5510" s="5" t="str">
        <f>IF((Table5[[#This Row],[Mileage]])=0, "None", IF(Table5[[#This Row],[Mileage]]&lt;10000, "Low", IF(Table5[[#This Row],[Mileage]]&lt;55000, "Average", "High")))</f>
        <v>High</v>
      </c>
      <c r="G5510" t="s">
        <v>20172</v>
      </c>
      <c r="H5510">
        <v>11995</v>
      </c>
      <c r="I5510" t="s">
        <v>26267</v>
      </c>
      <c r="J5510" t="s">
        <v>18825</v>
      </c>
      <c r="K5510" t="s">
        <v>27108</v>
      </c>
      <c r="L5510" s="5">
        <v>41</v>
      </c>
      <c r="M5510" t="s">
        <v>20171</v>
      </c>
      <c r="N5510" s="4"/>
    </row>
    <row r="5511" spans="1:14" x14ac:dyDescent="0.3">
      <c r="A5511">
        <v>5585</v>
      </c>
      <c r="B5511" t="s">
        <v>18004</v>
      </c>
      <c r="C5511" s="5">
        <v>2024</v>
      </c>
      <c r="D5511" t="s">
        <v>11</v>
      </c>
      <c r="E5511">
        <v>6</v>
      </c>
      <c r="F5511" t="str">
        <f>IF((Table5[[#This Row],[Mileage]])=0, "None", IF(Table5[[#This Row],[Mileage]]&lt;10000, "Low", IF(Table5[[#This Row],[Mileage]]&lt;55000, "Average", "High")))</f>
        <v>Low</v>
      </c>
      <c r="G5511" t="s">
        <v>20172</v>
      </c>
      <c r="H5511">
        <v>33408</v>
      </c>
      <c r="I5511" t="s">
        <v>25806</v>
      </c>
      <c r="J5511" t="s">
        <v>18825</v>
      </c>
      <c r="K5511" t="s">
        <v>27106</v>
      </c>
      <c r="L5511" s="5">
        <v>26</v>
      </c>
      <c r="M5511" t="s">
        <v>20172</v>
      </c>
      <c r="N5511" s="4">
        <v>4.8</v>
      </c>
    </row>
    <row r="5512" spans="1:14" x14ac:dyDescent="0.3">
      <c r="A5512">
        <v>5586</v>
      </c>
      <c r="B5512" t="s">
        <v>17995</v>
      </c>
      <c r="C5512" s="5">
        <v>2024</v>
      </c>
      <c r="D5512" t="s">
        <v>11</v>
      </c>
      <c r="E5512">
        <v>6</v>
      </c>
      <c r="F5512" t="str">
        <f>IF((Table5[[#This Row],[Mileage]])=0, "None", IF(Table5[[#This Row],[Mileage]]&lt;10000, "Low", IF(Table5[[#This Row],[Mileage]]&lt;55000, "Average", "High")))</f>
        <v>Low</v>
      </c>
      <c r="G5512" t="s">
        <v>20172</v>
      </c>
      <c r="H5512">
        <v>77850</v>
      </c>
      <c r="I5512" t="s">
        <v>25650</v>
      </c>
      <c r="J5512" t="s">
        <v>26787</v>
      </c>
      <c r="K5512" t="s">
        <v>27105</v>
      </c>
      <c r="L5512" t="s">
        <v>18856</v>
      </c>
      <c r="M5512" t="s">
        <v>20172</v>
      </c>
      <c r="N5512" s="4">
        <v>4.5999999999999996</v>
      </c>
    </row>
    <row r="5513" spans="1:14" x14ac:dyDescent="0.3">
      <c r="A5513">
        <v>5587</v>
      </c>
      <c r="B5513" t="s">
        <v>17999</v>
      </c>
      <c r="C5513" s="5">
        <v>2024</v>
      </c>
      <c r="D5513" t="s">
        <v>11</v>
      </c>
      <c r="E5513">
        <v>12</v>
      </c>
      <c r="F5513" t="str">
        <f>IF((Table5[[#This Row],[Mileage]])=0, "None", IF(Table5[[#This Row],[Mileage]]&lt;10000, "Low", IF(Table5[[#This Row],[Mileage]]&lt;55000, "Average", "High")))</f>
        <v>Low</v>
      </c>
      <c r="G5513" t="s">
        <v>20172</v>
      </c>
      <c r="H5513">
        <v>55268</v>
      </c>
      <c r="I5513" t="s">
        <v>18853</v>
      </c>
      <c r="J5513" t="s">
        <v>18856</v>
      </c>
      <c r="K5513" t="s">
        <v>18856</v>
      </c>
      <c r="L5513" t="s">
        <v>18856</v>
      </c>
      <c r="M5513" t="s">
        <v>20172</v>
      </c>
      <c r="N5513" s="4">
        <v>4.0999999999999996</v>
      </c>
    </row>
    <row r="5514" spans="1:14" x14ac:dyDescent="0.3">
      <c r="A5514">
        <v>5588</v>
      </c>
      <c r="B5514" t="s">
        <v>18011</v>
      </c>
      <c r="C5514" s="5">
        <v>2015</v>
      </c>
      <c r="D5514" t="s">
        <v>19</v>
      </c>
      <c r="E5514" s="5">
        <v>92690</v>
      </c>
      <c r="F5514" s="5" t="str">
        <f>IF((Table5[[#This Row],[Mileage]])=0, "None", IF(Table5[[#This Row],[Mileage]]&lt;10000, "Low", IF(Table5[[#This Row],[Mileage]]&lt;55000, "Average", "High")))</f>
        <v>High</v>
      </c>
      <c r="G5514" t="s">
        <v>20172</v>
      </c>
      <c r="H5514">
        <v>17374</v>
      </c>
      <c r="I5514" t="s">
        <v>25691</v>
      </c>
      <c r="J5514" t="s">
        <v>18856</v>
      </c>
      <c r="K5514" t="s">
        <v>18856</v>
      </c>
      <c r="L5514" t="s">
        <v>18856</v>
      </c>
      <c r="M5514" t="s">
        <v>20171</v>
      </c>
      <c r="N5514" s="4">
        <v>4</v>
      </c>
    </row>
    <row r="5515" spans="1:14" x14ac:dyDescent="0.3">
      <c r="A5515">
        <v>5590</v>
      </c>
      <c r="B5515" t="s">
        <v>17994</v>
      </c>
      <c r="C5515" s="5">
        <v>2024</v>
      </c>
      <c r="D5515" t="s">
        <v>11</v>
      </c>
      <c r="E5515">
        <v>0</v>
      </c>
      <c r="F5515" t="str">
        <f>IF((Table5[[#This Row],[Mileage]])=0, "None", IF(Table5[[#This Row],[Mileage]]&lt;10000, "Low", IF(Table5[[#This Row],[Mileage]]&lt;55000, "Average", "High")))</f>
        <v>None</v>
      </c>
      <c r="G5515" t="s">
        <v>20172</v>
      </c>
      <c r="H5515">
        <v>41372</v>
      </c>
      <c r="I5515" t="s">
        <v>18856</v>
      </c>
      <c r="J5515" t="s">
        <v>18856</v>
      </c>
      <c r="K5515" t="s">
        <v>18856</v>
      </c>
      <c r="L5515" t="s">
        <v>18856</v>
      </c>
      <c r="M5515" t="s">
        <v>20172</v>
      </c>
      <c r="N5515" s="4">
        <v>4</v>
      </c>
    </row>
    <row r="5516" spans="1:14" x14ac:dyDescent="0.3">
      <c r="A5516">
        <v>5591</v>
      </c>
      <c r="B5516" t="s">
        <v>17992</v>
      </c>
      <c r="C5516" s="5">
        <v>2021</v>
      </c>
      <c r="D5516" t="s">
        <v>19</v>
      </c>
      <c r="E5516" s="5">
        <v>29369</v>
      </c>
      <c r="F5516" s="5" t="str">
        <f>IF((Table5[[#This Row],[Mileage]])=0, "None", IF(Table5[[#This Row],[Mileage]]&lt;10000, "Low", IF(Table5[[#This Row],[Mileage]]&lt;55000, "Average", "High")))</f>
        <v>Average</v>
      </c>
      <c r="G5516" t="s">
        <v>20172</v>
      </c>
      <c r="H5516">
        <v>93999</v>
      </c>
      <c r="I5516" t="s">
        <v>25475</v>
      </c>
      <c r="J5516" t="s">
        <v>27063</v>
      </c>
      <c r="K5516" t="s">
        <v>27106</v>
      </c>
      <c r="L5516" s="5">
        <v>13</v>
      </c>
      <c r="M5516" t="s">
        <v>20172</v>
      </c>
      <c r="N5516" s="4">
        <v>4.8</v>
      </c>
    </row>
    <row r="5517" spans="1:14" x14ac:dyDescent="0.3">
      <c r="A5517">
        <v>5592</v>
      </c>
      <c r="B5517" t="s">
        <v>17989</v>
      </c>
      <c r="C5517" s="5">
        <v>2022</v>
      </c>
      <c r="D5517" t="s">
        <v>19</v>
      </c>
      <c r="E5517" s="5">
        <v>13222</v>
      </c>
      <c r="F5517" s="5" t="str">
        <f>IF((Table5[[#This Row],[Mileage]])=0, "None", IF(Table5[[#This Row],[Mileage]]&lt;10000, "Low", IF(Table5[[#This Row],[Mileage]]&lt;55000, "Average", "High")))</f>
        <v>Average</v>
      </c>
      <c r="G5517" t="s">
        <v>20171</v>
      </c>
      <c r="H5517">
        <v>38477</v>
      </c>
      <c r="I5517" t="s">
        <v>25609</v>
      </c>
      <c r="J5517" t="s">
        <v>26669</v>
      </c>
      <c r="K5517" t="s">
        <v>27108</v>
      </c>
      <c r="L5517" s="5">
        <v>22</v>
      </c>
      <c r="M5517" t="s">
        <v>20172</v>
      </c>
      <c r="N5517" s="4">
        <v>4.9000000000000004</v>
      </c>
    </row>
    <row r="5518" spans="1:14" x14ac:dyDescent="0.3">
      <c r="A5518">
        <v>5593</v>
      </c>
      <c r="B5518" t="s">
        <v>17993</v>
      </c>
      <c r="C5518" s="5">
        <v>2024</v>
      </c>
      <c r="D5518" t="s">
        <v>11</v>
      </c>
      <c r="E5518">
        <v>28</v>
      </c>
      <c r="F5518" t="str">
        <f>IF((Table5[[#This Row],[Mileage]])=0, "None", IF(Table5[[#This Row],[Mileage]]&lt;10000, "Low", IF(Table5[[#This Row],[Mileage]]&lt;55000, "Average", "High")))</f>
        <v>Low</v>
      </c>
      <c r="G5518" t="s">
        <v>20172</v>
      </c>
      <c r="H5518">
        <v>163395</v>
      </c>
      <c r="I5518" t="s">
        <v>25693</v>
      </c>
      <c r="J5518" t="s">
        <v>18825</v>
      </c>
      <c r="K5518" t="s">
        <v>27106</v>
      </c>
      <c r="L5518" t="s">
        <v>18856</v>
      </c>
      <c r="M5518" t="s">
        <v>20172</v>
      </c>
      <c r="N5518" s="4">
        <v>4.4000000000000004</v>
      </c>
    </row>
    <row r="5519" spans="1:14" x14ac:dyDescent="0.3">
      <c r="A5519">
        <v>5594</v>
      </c>
      <c r="B5519" t="s">
        <v>17994</v>
      </c>
      <c r="C5519" s="5">
        <v>2016</v>
      </c>
      <c r="D5519" t="s">
        <v>19</v>
      </c>
      <c r="E5519" s="5">
        <v>133137</v>
      </c>
      <c r="F5519" s="5" t="str">
        <f>IF((Table5[[#This Row],[Mileage]])=0, "None", IF(Table5[[#This Row],[Mileage]]&lt;10000, "Low", IF(Table5[[#This Row],[Mileage]]&lt;55000, "Average", "High")))</f>
        <v>High</v>
      </c>
      <c r="G5519" t="s">
        <v>20172</v>
      </c>
      <c r="H5519">
        <v>20475</v>
      </c>
      <c r="I5519" t="s">
        <v>25532</v>
      </c>
      <c r="J5519" t="s">
        <v>18825</v>
      </c>
      <c r="K5519" t="s">
        <v>27107</v>
      </c>
      <c r="L5519" s="5">
        <v>16</v>
      </c>
      <c r="M5519" t="s">
        <v>20172</v>
      </c>
      <c r="N5519" s="4">
        <v>4.4000000000000004</v>
      </c>
    </row>
    <row r="5520" spans="1:14" x14ac:dyDescent="0.3">
      <c r="A5520">
        <v>5595</v>
      </c>
      <c r="B5520" t="s">
        <v>18015</v>
      </c>
      <c r="C5520" s="5">
        <v>2004</v>
      </c>
      <c r="D5520" t="s">
        <v>19</v>
      </c>
      <c r="E5520" s="5">
        <v>20450</v>
      </c>
      <c r="F5520" s="5" t="str">
        <f>IF((Table5[[#This Row],[Mileage]])=0, "None", IF(Table5[[#This Row],[Mileage]]&lt;10000, "Low", IF(Table5[[#This Row],[Mileage]]&lt;55000, "Average", "High")))</f>
        <v>Average</v>
      </c>
      <c r="G5520" t="s">
        <v>20172</v>
      </c>
      <c r="H5520">
        <v>159999</v>
      </c>
      <c r="I5520" t="s">
        <v>18856</v>
      </c>
      <c r="J5520" t="s">
        <v>18856</v>
      </c>
      <c r="K5520" t="s">
        <v>27172</v>
      </c>
      <c r="L5520" t="s">
        <v>18856</v>
      </c>
      <c r="M5520" t="s">
        <v>20172</v>
      </c>
      <c r="N5520" s="4"/>
    </row>
    <row r="5521" spans="1:14" x14ac:dyDescent="0.3">
      <c r="A5521">
        <v>5596</v>
      </c>
      <c r="B5521" t="s">
        <v>17989</v>
      </c>
      <c r="C5521" s="5">
        <v>2004</v>
      </c>
      <c r="D5521" t="s">
        <v>19</v>
      </c>
      <c r="E5521" s="5">
        <v>146939</v>
      </c>
      <c r="F5521" s="5" t="str">
        <f>IF((Table5[[#This Row],[Mileage]])=0, "None", IF(Table5[[#This Row],[Mileage]]&lt;10000, "Low", IF(Table5[[#This Row],[Mileage]]&lt;55000, "Average", "High")))</f>
        <v>High</v>
      </c>
      <c r="G5521" t="s">
        <v>20171</v>
      </c>
      <c r="H5521">
        <v>6944</v>
      </c>
      <c r="I5521" t="s">
        <v>26510</v>
      </c>
      <c r="J5521" t="s">
        <v>26737</v>
      </c>
      <c r="K5521" t="s">
        <v>27106</v>
      </c>
      <c r="L5521" s="5">
        <v>18</v>
      </c>
      <c r="M5521" t="s">
        <v>20172</v>
      </c>
      <c r="N5521" s="4">
        <v>4.2</v>
      </c>
    </row>
    <row r="5522" spans="1:14" x14ac:dyDescent="0.3">
      <c r="A5522">
        <v>5597</v>
      </c>
      <c r="B5522" t="s">
        <v>17993</v>
      </c>
      <c r="C5522" s="5">
        <v>2022</v>
      </c>
      <c r="D5522" t="s">
        <v>19</v>
      </c>
      <c r="E5522" s="5">
        <v>31377</v>
      </c>
      <c r="F5522" s="5" t="str">
        <f>IF((Table5[[#This Row],[Mileage]])=0, "None", IF(Table5[[#This Row],[Mileage]]&lt;10000, "Low", IF(Table5[[#This Row],[Mileage]]&lt;55000, "Average", "High")))</f>
        <v>Average</v>
      </c>
      <c r="G5522" t="s">
        <v>20171</v>
      </c>
      <c r="H5522">
        <v>63491</v>
      </c>
      <c r="I5522" t="s">
        <v>25509</v>
      </c>
      <c r="J5522" t="s">
        <v>26754</v>
      </c>
      <c r="K5522" t="s">
        <v>27106</v>
      </c>
      <c r="L5522" s="5">
        <v>19</v>
      </c>
      <c r="M5522" t="s">
        <v>20171</v>
      </c>
      <c r="N5522" s="4">
        <v>4.7</v>
      </c>
    </row>
    <row r="5523" spans="1:14" x14ac:dyDescent="0.3">
      <c r="A5523">
        <v>5598</v>
      </c>
      <c r="B5523" t="s">
        <v>18022</v>
      </c>
      <c r="C5523" s="5">
        <v>2024</v>
      </c>
      <c r="D5523" t="s">
        <v>11</v>
      </c>
      <c r="E5523">
        <v>0</v>
      </c>
      <c r="F5523" t="str">
        <f>IF((Table5[[#This Row],[Mileage]])=0, "None", IF(Table5[[#This Row],[Mileage]]&lt;10000, "Low", IF(Table5[[#This Row],[Mileage]]&lt;55000, "Average", "High")))</f>
        <v>None</v>
      </c>
      <c r="G5523" t="s">
        <v>20172</v>
      </c>
      <c r="H5523">
        <v>21840</v>
      </c>
      <c r="I5523" t="s">
        <v>26248</v>
      </c>
      <c r="J5523" t="s">
        <v>18825</v>
      </c>
      <c r="K5523" t="s">
        <v>27108</v>
      </c>
      <c r="L5523" s="5">
        <v>29</v>
      </c>
      <c r="M5523" t="s">
        <v>20172</v>
      </c>
      <c r="N5523" s="4">
        <v>4.0999999999999996</v>
      </c>
    </row>
    <row r="5524" spans="1:14" x14ac:dyDescent="0.3">
      <c r="A5524">
        <v>5599</v>
      </c>
      <c r="B5524" t="s">
        <v>18002</v>
      </c>
      <c r="C5524" s="5">
        <v>2017</v>
      </c>
      <c r="D5524" t="s">
        <v>19</v>
      </c>
      <c r="E5524" s="5">
        <v>70981</v>
      </c>
      <c r="F5524" s="5" t="str">
        <f>IF((Table5[[#This Row],[Mileage]])=0, "None", IF(Table5[[#This Row],[Mileage]]&lt;10000, "Low", IF(Table5[[#This Row],[Mileage]]&lt;55000, "Average", "High")))</f>
        <v>High</v>
      </c>
      <c r="G5524" t="s">
        <v>20172</v>
      </c>
      <c r="H5524">
        <v>11998</v>
      </c>
      <c r="I5524" t="s">
        <v>26392</v>
      </c>
      <c r="J5524" t="s">
        <v>25736</v>
      </c>
      <c r="K5524" t="s">
        <v>27108</v>
      </c>
      <c r="L5524" s="5">
        <v>25</v>
      </c>
      <c r="M5524" t="s">
        <v>20171</v>
      </c>
      <c r="N5524" s="4">
        <v>3.5</v>
      </c>
    </row>
    <row r="5525" spans="1:14" x14ac:dyDescent="0.3">
      <c r="A5525">
        <v>5600</v>
      </c>
      <c r="B5525" t="s">
        <v>17996</v>
      </c>
      <c r="C5525" s="5">
        <v>2018</v>
      </c>
      <c r="D5525" t="s">
        <v>19</v>
      </c>
      <c r="E5525" s="5">
        <v>145203</v>
      </c>
      <c r="F5525" s="5" t="str">
        <f>IF((Table5[[#This Row],[Mileage]])=0, "None", IF(Table5[[#This Row],[Mileage]]&lt;10000, "Low", IF(Table5[[#This Row],[Mileage]]&lt;55000, "Average", "High")))</f>
        <v>High</v>
      </c>
      <c r="G5525" t="s">
        <v>20171</v>
      </c>
      <c r="H5525">
        <v>15972</v>
      </c>
      <c r="I5525" t="s">
        <v>18856</v>
      </c>
      <c r="J5525" t="s">
        <v>18856</v>
      </c>
      <c r="K5525" t="s">
        <v>27172</v>
      </c>
      <c r="L5525" t="s">
        <v>18856</v>
      </c>
      <c r="M5525" t="s">
        <v>20171</v>
      </c>
      <c r="N5525" s="4">
        <v>4.8</v>
      </c>
    </row>
    <row r="5526" spans="1:14" x14ac:dyDescent="0.3">
      <c r="A5526">
        <v>5601</v>
      </c>
      <c r="B5526" t="s">
        <v>17998</v>
      </c>
      <c r="C5526" s="5">
        <v>2020</v>
      </c>
      <c r="D5526" t="s">
        <v>19</v>
      </c>
      <c r="E5526" s="5">
        <v>29253</v>
      </c>
      <c r="F5526" s="5" t="str">
        <f>IF((Table5[[#This Row],[Mileage]])=0, "None", IF(Table5[[#This Row],[Mileage]]&lt;10000, "Low", IF(Table5[[#This Row],[Mileage]]&lt;55000, "Average", "High")))</f>
        <v>Average</v>
      </c>
      <c r="G5526" t="s">
        <v>20172</v>
      </c>
      <c r="H5526">
        <v>23856</v>
      </c>
      <c r="I5526" t="s">
        <v>25524</v>
      </c>
      <c r="J5526" t="s">
        <v>26364</v>
      </c>
      <c r="K5526" t="s">
        <v>27106</v>
      </c>
      <c r="L5526" s="5">
        <v>43</v>
      </c>
      <c r="M5526" t="s">
        <v>20171</v>
      </c>
      <c r="N5526" s="4">
        <v>4.7</v>
      </c>
    </row>
    <row r="5527" spans="1:14" x14ac:dyDescent="0.3">
      <c r="A5527">
        <v>5602</v>
      </c>
      <c r="B5527" t="s">
        <v>18027</v>
      </c>
      <c r="C5527" s="5">
        <v>2013</v>
      </c>
      <c r="D5527" t="s">
        <v>19</v>
      </c>
      <c r="E5527" s="5">
        <v>147139</v>
      </c>
      <c r="F5527" s="5" t="str">
        <f>IF((Table5[[#This Row],[Mileage]])=0, "None", IF(Table5[[#This Row],[Mileage]]&lt;10000, "Low", IF(Table5[[#This Row],[Mileage]]&lt;55000, "Average", "High")))</f>
        <v>High</v>
      </c>
      <c r="G5527" t="s">
        <v>20172</v>
      </c>
      <c r="H5527">
        <v>9995</v>
      </c>
      <c r="I5527" t="s">
        <v>18853</v>
      </c>
      <c r="J5527" t="s">
        <v>26765</v>
      </c>
      <c r="K5527" t="s">
        <v>27105</v>
      </c>
      <c r="L5527" s="5">
        <v>17</v>
      </c>
      <c r="M5527" t="s">
        <v>20171</v>
      </c>
      <c r="N5527" s="4">
        <v>4.5999999999999996</v>
      </c>
    </row>
    <row r="5528" spans="1:14" x14ac:dyDescent="0.3">
      <c r="A5528">
        <v>5603</v>
      </c>
      <c r="B5528" t="s">
        <v>17999</v>
      </c>
      <c r="C5528" s="5">
        <v>2012</v>
      </c>
      <c r="D5528" t="s">
        <v>19</v>
      </c>
      <c r="E5528" s="5">
        <v>110310</v>
      </c>
      <c r="F5528" s="5" t="str">
        <f>IF((Table5[[#This Row],[Mileage]])=0, "None", IF(Table5[[#This Row],[Mileage]]&lt;10000, "Low", IF(Table5[[#This Row],[Mileage]]&lt;55000, "Average", "High")))</f>
        <v>High</v>
      </c>
      <c r="G5528" t="s">
        <v>20172</v>
      </c>
      <c r="H5528">
        <v>11999</v>
      </c>
      <c r="I5528" t="s">
        <v>25492</v>
      </c>
      <c r="J5528" t="s">
        <v>18825</v>
      </c>
      <c r="K5528" t="s">
        <v>27108</v>
      </c>
      <c r="L5528" s="5">
        <v>25</v>
      </c>
      <c r="M5528" t="s">
        <v>20172</v>
      </c>
      <c r="N5528" s="4"/>
    </row>
    <row r="5529" spans="1:14" x14ac:dyDescent="0.3">
      <c r="A5529">
        <v>5604</v>
      </c>
      <c r="B5529" t="s">
        <v>17996</v>
      </c>
      <c r="C5529" s="5">
        <v>2019</v>
      </c>
      <c r="D5529" t="s">
        <v>19</v>
      </c>
      <c r="E5529" s="5">
        <v>105385</v>
      </c>
      <c r="F5529" s="5" t="str">
        <f>IF((Table5[[#This Row],[Mileage]])=0, "None", IF(Table5[[#This Row],[Mileage]]&lt;10000, "Low", IF(Table5[[#This Row],[Mileage]]&lt;55000, "Average", "High")))</f>
        <v>High</v>
      </c>
      <c r="G5529" t="s">
        <v>20171</v>
      </c>
      <c r="H5529">
        <v>25980</v>
      </c>
      <c r="I5529" t="s">
        <v>18856</v>
      </c>
      <c r="J5529" t="s">
        <v>18856</v>
      </c>
      <c r="K5529" t="s">
        <v>18856</v>
      </c>
      <c r="L5529" t="s">
        <v>18856</v>
      </c>
      <c r="M5529" t="s">
        <v>20171</v>
      </c>
      <c r="N5529" s="4">
        <v>3.8</v>
      </c>
    </row>
    <row r="5530" spans="1:14" x14ac:dyDescent="0.3">
      <c r="A5530">
        <v>5605</v>
      </c>
      <c r="B5530" t="s">
        <v>17992</v>
      </c>
      <c r="C5530" s="5">
        <v>2019</v>
      </c>
      <c r="D5530" t="s">
        <v>19</v>
      </c>
      <c r="E5530" s="5">
        <v>44471</v>
      </c>
      <c r="F5530" s="5" t="str">
        <f>IF((Table5[[#This Row],[Mileage]])=0, "None", IF(Table5[[#This Row],[Mileage]]&lt;10000, "Low", IF(Table5[[#This Row],[Mileage]]&lt;55000, "Average", "High")))</f>
        <v>Average</v>
      </c>
      <c r="G5530" t="s">
        <v>20172</v>
      </c>
      <c r="H5530">
        <v>24999</v>
      </c>
      <c r="I5530" t="s">
        <v>25553</v>
      </c>
      <c r="J5530" t="s">
        <v>18825</v>
      </c>
      <c r="K5530" t="s">
        <v>27106</v>
      </c>
      <c r="L5530" s="5">
        <v>22</v>
      </c>
      <c r="M5530" t="s">
        <v>20172</v>
      </c>
      <c r="N5530" s="4">
        <v>4.7</v>
      </c>
    </row>
    <row r="5531" spans="1:14" x14ac:dyDescent="0.3">
      <c r="A5531">
        <v>5606</v>
      </c>
      <c r="B5531" t="s">
        <v>18004</v>
      </c>
      <c r="C5531" s="5">
        <v>2024</v>
      </c>
      <c r="D5531" t="s">
        <v>11</v>
      </c>
      <c r="E5531">
        <v>10</v>
      </c>
      <c r="F5531" t="str">
        <f>IF((Table5[[#This Row],[Mileage]])=0, "None", IF(Table5[[#This Row],[Mileage]]&lt;10000, "Low", IF(Table5[[#This Row],[Mileage]]&lt;55000, "Average", "High")))</f>
        <v>Low</v>
      </c>
      <c r="G5531" t="s">
        <v>20171</v>
      </c>
      <c r="H5531">
        <v>31376</v>
      </c>
      <c r="I5531" t="s">
        <v>25640</v>
      </c>
      <c r="J5531" t="s">
        <v>25484</v>
      </c>
      <c r="K5531" t="s">
        <v>27106</v>
      </c>
      <c r="L5531" s="5">
        <v>26</v>
      </c>
      <c r="M5531" t="s">
        <v>20172</v>
      </c>
      <c r="N5531" s="4">
        <v>4.8</v>
      </c>
    </row>
    <row r="5532" spans="1:14" x14ac:dyDescent="0.3">
      <c r="A5532">
        <v>5607</v>
      </c>
      <c r="B5532" t="s">
        <v>17996</v>
      </c>
      <c r="C5532" s="5">
        <v>2019</v>
      </c>
      <c r="D5532" t="s">
        <v>19</v>
      </c>
      <c r="E5532" s="5">
        <v>20183</v>
      </c>
      <c r="F5532" s="5" t="str">
        <f>IF((Table5[[#This Row],[Mileage]])=0, "None", IF(Table5[[#This Row],[Mileage]]&lt;10000, "Low", IF(Table5[[#This Row],[Mileage]]&lt;55000, "Average", "High")))</f>
        <v>Average</v>
      </c>
      <c r="G5532" t="s">
        <v>20172</v>
      </c>
      <c r="H5532">
        <v>29987</v>
      </c>
      <c r="I5532" t="s">
        <v>26467</v>
      </c>
      <c r="J5532" t="s">
        <v>25618</v>
      </c>
      <c r="K5532" t="s">
        <v>27105</v>
      </c>
      <c r="L5532" s="5">
        <v>19</v>
      </c>
      <c r="M5532" t="s">
        <v>20172</v>
      </c>
      <c r="N5532" s="4">
        <v>4.3</v>
      </c>
    </row>
    <row r="5533" spans="1:14" x14ac:dyDescent="0.3">
      <c r="A5533">
        <v>5608</v>
      </c>
      <c r="B5533" t="s">
        <v>18806</v>
      </c>
      <c r="C5533" s="5">
        <v>2016</v>
      </c>
      <c r="D5533" t="s">
        <v>19</v>
      </c>
      <c r="E5533" s="5">
        <v>84393</v>
      </c>
      <c r="F5533" s="5" t="str">
        <f>IF((Table5[[#This Row],[Mileage]])=0, "None", IF(Table5[[#This Row],[Mileage]]&lt;10000, "Low", IF(Table5[[#This Row],[Mileage]]&lt;55000, "Average", "High")))</f>
        <v>High</v>
      </c>
      <c r="G5533" t="s">
        <v>20171</v>
      </c>
      <c r="H5533">
        <v>21498</v>
      </c>
      <c r="I5533" t="s">
        <v>18853</v>
      </c>
      <c r="J5533" t="s">
        <v>26059</v>
      </c>
      <c r="K5533" t="s">
        <v>27106</v>
      </c>
      <c r="L5533" s="5">
        <v>21</v>
      </c>
      <c r="M5533" t="s">
        <v>20172</v>
      </c>
      <c r="N5533" s="4">
        <v>3</v>
      </c>
    </row>
    <row r="5534" spans="1:14" x14ac:dyDescent="0.3">
      <c r="A5534">
        <v>5609</v>
      </c>
      <c r="B5534" t="s">
        <v>17998</v>
      </c>
      <c r="C5534" s="5">
        <v>2023</v>
      </c>
      <c r="D5534" t="s">
        <v>11</v>
      </c>
      <c r="E5534" s="2">
        <v>2350</v>
      </c>
      <c r="F5534" s="2" t="str">
        <f>IF((Table5[[#This Row],[Mileage]])=0, "None", IF(Table5[[#This Row],[Mileage]]&lt;10000, "Low", IF(Table5[[#This Row],[Mileage]]&lt;55000, "Average", "High")))</f>
        <v>Low</v>
      </c>
      <c r="G5534" t="s">
        <v>20172</v>
      </c>
      <c r="H5534">
        <v>58741</v>
      </c>
      <c r="I5534" t="s">
        <v>25860</v>
      </c>
      <c r="J5534" t="s">
        <v>26364</v>
      </c>
      <c r="K5534" t="s">
        <v>27107</v>
      </c>
      <c r="L5534" s="5">
        <v>23</v>
      </c>
      <c r="M5534" t="s">
        <v>20172</v>
      </c>
      <c r="N5534" s="4">
        <v>4.5999999999999996</v>
      </c>
    </row>
    <row r="5535" spans="1:14" x14ac:dyDescent="0.3">
      <c r="A5535">
        <v>5610</v>
      </c>
      <c r="B5535" t="s">
        <v>17996</v>
      </c>
      <c r="C5535" s="5">
        <v>2023</v>
      </c>
      <c r="D5535" t="s">
        <v>1256</v>
      </c>
      <c r="E5535" s="2">
        <v>8490</v>
      </c>
      <c r="F5535" s="2" t="str">
        <f>IF((Table5[[#This Row],[Mileage]])=0, "None", IF(Table5[[#This Row],[Mileage]]&lt;10000, "Low", IF(Table5[[#This Row],[Mileage]]&lt;55000, "Average", "High")))</f>
        <v>Low</v>
      </c>
      <c r="G5535" t="s">
        <v>20172</v>
      </c>
      <c r="H5535">
        <v>38900</v>
      </c>
      <c r="I5535" t="s">
        <v>25549</v>
      </c>
      <c r="J5535" t="s">
        <v>25618</v>
      </c>
      <c r="K5535" t="s">
        <v>27107</v>
      </c>
      <c r="L5535" s="5">
        <v>17</v>
      </c>
      <c r="M5535" t="s">
        <v>20172</v>
      </c>
      <c r="N5535" s="4">
        <v>4.7</v>
      </c>
    </row>
    <row r="5536" spans="1:14" x14ac:dyDescent="0.3">
      <c r="A5536">
        <v>5611</v>
      </c>
      <c r="B5536" t="s">
        <v>18002</v>
      </c>
      <c r="C5536" s="5">
        <v>2024</v>
      </c>
      <c r="D5536" t="s">
        <v>11</v>
      </c>
      <c r="E5536">
        <v>8</v>
      </c>
      <c r="F5536" t="str">
        <f>IF((Table5[[#This Row],[Mileage]])=0, "None", IF(Table5[[#This Row],[Mileage]]&lt;10000, "Low", IF(Table5[[#This Row],[Mileage]]&lt;55000, "Average", "High")))</f>
        <v>Low</v>
      </c>
      <c r="G5536" t="s">
        <v>20172</v>
      </c>
      <c r="H5536">
        <v>26495</v>
      </c>
      <c r="I5536" t="s">
        <v>25521</v>
      </c>
      <c r="J5536" t="s">
        <v>26687</v>
      </c>
      <c r="K5536" t="s">
        <v>27108</v>
      </c>
      <c r="L5536" s="5">
        <v>26</v>
      </c>
      <c r="M5536" t="s">
        <v>20172</v>
      </c>
      <c r="N5536" s="4">
        <v>4.5999999999999996</v>
      </c>
    </row>
    <row r="5537" spans="1:14" x14ac:dyDescent="0.3">
      <c r="A5537">
        <v>5612</v>
      </c>
      <c r="B5537" t="s">
        <v>17989</v>
      </c>
      <c r="C5537" s="5">
        <v>2003</v>
      </c>
      <c r="D5537" t="s">
        <v>19</v>
      </c>
      <c r="E5537" s="5">
        <v>98998</v>
      </c>
      <c r="F5537" s="5" t="str">
        <f>IF((Table5[[#This Row],[Mileage]])=0, "None", IF(Table5[[#This Row],[Mileage]]&lt;10000, "Low", IF(Table5[[#This Row],[Mileage]]&lt;55000, "Average", "High")))</f>
        <v>High</v>
      </c>
      <c r="G5537" t="s">
        <v>20171</v>
      </c>
      <c r="H5537">
        <v>13995</v>
      </c>
      <c r="I5537" t="s">
        <v>26511</v>
      </c>
      <c r="J5537" t="s">
        <v>26876</v>
      </c>
      <c r="K5537" t="s">
        <v>27105</v>
      </c>
      <c r="L5537" s="5">
        <v>18</v>
      </c>
      <c r="M5537" t="s">
        <v>20171</v>
      </c>
      <c r="N5537" s="4">
        <v>4.0999999999999996</v>
      </c>
    </row>
    <row r="5538" spans="1:14" x14ac:dyDescent="0.3">
      <c r="A5538">
        <v>5613</v>
      </c>
      <c r="B5538" t="s">
        <v>18011</v>
      </c>
      <c r="C5538" s="5">
        <v>2024</v>
      </c>
      <c r="D5538" t="s">
        <v>11</v>
      </c>
      <c r="E5538">
        <v>5</v>
      </c>
      <c r="F5538" t="str">
        <f>IF((Table5[[#This Row],[Mileage]])=0, "None", IF(Table5[[#This Row],[Mileage]]&lt;10000, "Low", IF(Table5[[#This Row],[Mileage]]&lt;55000, "Average", "High")))</f>
        <v>Low</v>
      </c>
      <c r="G5538" t="s">
        <v>20172</v>
      </c>
      <c r="H5538">
        <v>51220</v>
      </c>
      <c r="I5538" t="s">
        <v>26048</v>
      </c>
      <c r="J5538" t="s">
        <v>18825</v>
      </c>
      <c r="K5538" t="s">
        <v>27108</v>
      </c>
      <c r="L5538" s="5">
        <v>19</v>
      </c>
      <c r="M5538" t="s">
        <v>20172</v>
      </c>
      <c r="N5538" s="4">
        <v>4.8</v>
      </c>
    </row>
    <row r="5539" spans="1:14" x14ac:dyDescent="0.3">
      <c r="A5539">
        <v>5614</v>
      </c>
      <c r="B5539" t="s">
        <v>18004</v>
      </c>
      <c r="C5539" s="5">
        <v>2016</v>
      </c>
      <c r="D5539" t="s">
        <v>19</v>
      </c>
      <c r="E5539" s="5">
        <v>55242</v>
      </c>
      <c r="F5539" s="5" t="str">
        <f>IF((Table5[[#This Row],[Mileage]])=0, "None", IF(Table5[[#This Row],[Mileage]]&lt;10000, "Low", IF(Table5[[#This Row],[Mileage]]&lt;55000, "Average", "High")))</f>
        <v>High</v>
      </c>
      <c r="G5539" t="s">
        <v>20172</v>
      </c>
      <c r="H5539">
        <v>17599</v>
      </c>
      <c r="I5539" t="s">
        <v>25473</v>
      </c>
      <c r="J5539" t="s">
        <v>25484</v>
      </c>
      <c r="K5539" t="s">
        <v>27106</v>
      </c>
      <c r="L5539" s="5">
        <v>24</v>
      </c>
      <c r="M5539" t="s">
        <v>20171</v>
      </c>
      <c r="N5539" s="4">
        <v>4.8</v>
      </c>
    </row>
    <row r="5540" spans="1:14" x14ac:dyDescent="0.3">
      <c r="A5540">
        <v>5615</v>
      </c>
      <c r="B5540" t="s">
        <v>18000</v>
      </c>
      <c r="C5540" s="5">
        <v>2017</v>
      </c>
      <c r="D5540" t="s">
        <v>19</v>
      </c>
      <c r="E5540" s="5">
        <v>123210</v>
      </c>
      <c r="F5540" s="5" t="str">
        <f>IF((Table5[[#This Row],[Mileage]])=0, "None", IF(Table5[[#This Row],[Mileage]]&lt;10000, "Low", IF(Table5[[#This Row],[Mileage]]&lt;55000, "Average", "High")))</f>
        <v>High</v>
      </c>
      <c r="G5540" t="s">
        <v>20172</v>
      </c>
      <c r="H5540">
        <v>19998</v>
      </c>
      <c r="I5540" t="s">
        <v>18831</v>
      </c>
      <c r="J5540" t="s">
        <v>25484</v>
      </c>
      <c r="K5540" t="s">
        <v>27106</v>
      </c>
      <c r="L5540" s="5">
        <v>19</v>
      </c>
      <c r="M5540" t="s">
        <v>20171</v>
      </c>
      <c r="N5540" s="4">
        <v>3</v>
      </c>
    </row>
    <row r="5541" spans="1:14" x14ac:dyDescent="0.3">
      <c r="A5541">
        <v>5616</v>
      </c>
      <c r="B5541" t="s">
        <v>17994</v>
      </c>
      <c r="C5541" s="5">
        <v>2020</v>
      </c>
      <c r="D5541" t="s">
        <v>19</v>
      </c>
      <c r="E5541" s="5">
        <v>52358</v>
      </c>
      <c r="F5541" s="5" t="str">
        <f>IF((Table5[[#This Row],[Mileage]])=0, "None", IF(Table5[[#This Row],[Mileage]]&lt;10000, "Low", IF(Table5[[#This Row],[Mileage]]&lt;55000, "Average", "High")))</f>
        <v>Average</v>
      </c>
      <c r="G5541" t="s">
        <v>20171</v>
      </c>
      <c r="H5541">
        <v>24000</v>
      </c>
      <c r="I5541" t="s">
        <v>25578</v>
      </c>
      <c r="J5541" t="s">
        <v>18825</v>
      </c>
      <c r="K5541" t="s">
        <v>27107</v>
      </c>
      <c r="L5541" s="5">
        <v>18</v>
      </c>
      <c r="M5541" t="s">
        <v>20171</v>
      </c>
      <c r="N5541" s="4">
        <v>4.4000000000000004</v>
      </c>
    </row>
    <row r="5542" spans="1:14" x14ac:dyDescent="0.3">
      <c r="A5542">
        <v>5617</v>
      </c>
      <c r="B5542" t="s">
        <v>17999</v>
      </c>
      <c r="C5542" s="5">
        <v>2024</v>
      </c>
      <c r="D5542" t="s">
        <v>11</v>
      </c>
      <c r="E5542">
        <v>0</v>
      </c>
      <c r="F5542" t="str">
        <f>IF((Table5[[#This Row],[Mileage]])=0, "None", IF(Table5[[#This Row],[Mileage]]&lt;10000, "Low", IF(Table5[[#This Row],[Mileage]]&lt;55000, "Average", "High")))</f>
        <v>None</v>
      </c>
      <c r="G5542" t="s">
        <v>20172</v>
      </c>
      <c r="H5542">
        <v>39413</v>
      </c>
      <c r="I5542" t="s">
        <v>18850</v>
      </c>
      <c r="J5542" t="s">
        <v>18825</v>
      </c>
      <c r="K5542" t="s">
        <v>27106</v>
      </c>
      <c r="L5542" t="s">
        <v>18856</v>
      </c>
      <c r="M5542" t="s">
        <v>20172</v>
      </c>
      <c r="N5542" s="4">
        <v>4.4000000000000004</v>
      </c>
    </row>
    <row r="5543" spans="1:14" x14ac:dyDescent="0.3">
      <c r="A5543">
        <v>5618</v>
      </c>
      <c r="B5543" t="s">
        <v>17993</v>
      </c>
      <c r="C5543" s="5">
        <v>2024</v>
      </c>
      <c r="D5543" t="s">
        <v>11</v>
      </c>
      <c r="E5543">
        <v>10</v>
      </c>
      <c r="F5543" t="str">
        <f>IF((Table5[[#This Row],[Mileage]])=0, "None", IF(Table5[[#This Row],[Mileage]]&lt;10000, "Low", IF(Table5[[#This Row],[Mileage]]&lt;55000, "Average", "High")))</f>
        <v>Low</v>
      </c>
      <c r="G5543" t="s">
        <v>20172</v>
      </c>
      <c r="H5543">
        <v>47595</v>
      </c>
      <c r="I5543" t="s">
        <v>25736</v>
      </c>
      <c r="J5543" t="s">
        <v>26591</v>
      </c>
      <c r="K5543" t="s">
        <v>27106</v>
      </c>
      <c r="L5543" s="5">
        <v>25</v>
      </c>
      <c r="M5543" t="s">
        <v>20172</v>
      </c>
      <c r="N5543" s="4">
        <v>4.7</v>
      </c>
    </row>
    <row r="5544" spans="1:14" x14ac:dyDescent="0.3">
      <c r="A5544">
        <v>5619</v>
      </c>
      <c r="B5544" t="s">
        <v>17994</v>
      </c>
      <c r="C5544" s="5">
        <v>2024</v>
      </c>
      <c r="D5544" t="s">
        <v>11</v>
      </c>
      <c r="E5544">
        <v>10</v>
      </c>
      <c r="F5544" t="str">
        <f>IF((Table5[[#This Row],[Mileage]])=0, "None", IF(Table5[[#This Row],[Mileage]]&lt;10000, "Low", IF(Table5[[#This Row],[Mileage]]&lt;55000, "Average", "High")))</f>
        <v>Low</v>
      </c>
      <c r="G5544" t="s">
        <v>20171</v>
      </c>
      <c r="H5544">
        <v>52405</v>
      </c>
      <c r="I5544" t="s">
        <v>25651</v>
      </c>
      <c r="J5544" t="s">
        <v>26751</v>
      </c>
      <c r="K5544" t="s">
        <v>27107</v>
      </c>
      <c r="L5544" s="5">
        <v>18</v>
      </c>
      <c r="M5544" t="s">
        <v>20172</v>
      </c>
      <c r="N5544" s="4">
        <v>4.4000000000000004</v>
      </c>
    </row>
    <row r="5545" spans="1:14" x14ac:dyDescent="0.3">
      <c r="A5545">
        <v>5620</v>
      </c>
      <c r="B5545" t="s">
        <v>17996</v>
      </c>
      <c r="C5545" s="5">
        <v>2021</v>
      </c>
      <c r="D5545" t="s">
        <v>19</v>
      </c>
      <c r="E5545" s="5">
        <v>60577</v>
      </c>
      <c r="F5545" s="5" t="str">
        <f>IF((Table5[[#This Row],[Mileage]])=0, "None", IF(Table5[[#This Row],[Mileage]]&lt;10000, "Low", IF(Table5[[#This Row],[Mileage]]&lt;55000, "Average", "High")))</f>
        <v>High</v>
      </c>
      <c r="G5545" t="s">
        <v>20172</v>
      </c>
      <c r="H5545">
        <v>19995</v>
      </c>
      <c r="I5545" t="s">
        <v>25549</v>
      </c>
      <c r="J5545" t="s">
        <v>25635</v>
      </c>
      <c r="K5545" t="s">
        <v>27106</v>
      </c>
      <c r="L5545" s="5">
        <v>20</v>
      </c>
      <c r="M5545" t="s">
        <v>20172</v>
      </c>
      <c r="N5545" s="4">
        <v>4.2</v>
      </c>
    </row>
    <row r="5546" spans="1:14" x14ac:dyDescent="0.3">
      <c r="A5546">
        <v>5621</v>
      </c>
      <c r="B5546" t="s">
        <v>17998</v>
      </c>
      <c r="C5546" s="5">
        <v>2024</v>
      </c>
      <c r="D5546" t="s">
        <v>11</v>
      </c>
      <c r="E5546">
        <v>10</v>
      </c>
      <c r="F5546" t="str">
        <f>IF((Table5[[#This Row],[Mileage]])=0, "None", IF(Table5[[#This Row],[Mileage]]&lt;10000, "Low", IF(Table5[[#This Row],[Mileage]]&lt;55000, "Average", "High")))</f>
        <v>Low</v>
      </c>
      <c r="G5546" t="s">
        <v>20172</v>
      </c>
      <c r="H5546">
        <v>36955</v>
      </c>
      <c r="I5546" t="s">
        <v>25925</v>
      </c>
      <c r="J5546" t="s">
        <v>18825</v>
      </c>
      <c r="K5546" t="s">
        <v>27108</v>
      </c>
      <c r="L5546" s="5">
        <v>23</v>
      </c>
      <c r="M5546" t="s">
        <v>20172</v>
      </c>
      <c r="N5546" s="4">
        <v>4.2</v>
      </c>
    </row>
    <row r="5547" spans="1:14" x14ac:dyDescent="0.3">
      <c r="A5547">
        <v>5622</v>
      </c>
      <c r="B5547" t="s">
        <v>18004</v>
      </c>
      <c r="C5547" s="5">
        <v>2024</v>
      </c>
      <c r="D5547" t="s">
        <v>11</v>
      </c>
      <c r="E5547">
        <v>7</v>
      </c>
      <c r="F5547" t="str">
        <f>IF((Table5[[#This Row],[Mileage]])=0, "None", IF(Table5[[#This Row],[Mileage]]&lt;10000, "Low", IF(Table5[[#This Row],[Mileage]]&lt;55000, "Average", "High")))</f>
        <v>Low</v>
      </c>
      <c r="G5547" t="s">
        <v>20172</v>
      </c>
      <c r="H5547">
        <v>31216</v>
      </c>
      <c r="I5547" t="s">
        <v>25640</v>
      </c>
      <c r="J5547" t="s">
        <v>25484</v>
      </c>
      <c r="K5547" t="s">
        <v>27106</v>
      </c>
      <c r="L5547" s="5">
        <v>26</v>
      </c>
      <c r="M5547" t="s">
        <v>20172</v>
      </c>
      <c r="N5547" s="4">
        <v>4.8</v>
      </c>
    </row>
    <row r="5548" spans="1:14" x14ac:dyDescent="0.3">
      <c r="A5548">
        <v>5623</v>
      </c>
      <c r="B5548" t="s">
        <v>17994</v>
      </c>
      <c r="C5548" s="5">
        <v>2021</v>
      </c>
      <c r="D5548" t="s">
        <v>19</v>
      </c>
      <c r="E5548" s="5">
        <v>66872</v>
      </c>
      <c r="F5548" s="5" t="str">
        <f>IF((Table5[[#This Row],[Mileage]])=0, "None", IF(Table5[[#This Row],[Mileage]]&lt;10000, "Low", IF(Table5[[#This Row],[Mileage]]&lt;55000, "Average", "High")))</f>
        <v>High</v>
      </c>
      <c r="G5548" t="s">
        <v>20172</v>
      </c>
      <c r="H5548">
        <v>20400</v>
      </c>
      <c r="I5548" t="s">
        <v>25532</v>
      </c>
      <c r="J5548" t="s">
        <v>18825</v>
      </c>
      <c r="K5548" t="s">
        <v>27107</v>
      </c>
      <c r="L5548" s="5">
        <v>22</v>
      </c>
      <c r="M5548" t="s">
        <v>20172</v>
      </c>
      <c r="N5548" s="4">
        <v>4.7</v>
      </c>
    </row>
    <row r="5549" spans="1:14" x14ac:dyDescent="0.3">
      <c r="A5549">
        <v>5624</v>
      </c>
      <c r="B5549" t="s">
        <v>17998</v>
      </c>
      <c r="C5549" s="5">
        <v>2024</v>
      </c>
      <c r="D5549" t="s">
        <v>11</v>
      </c>
      <c r="E5549">
        <v>10</v>
      </c>
      <c r="F5549" t="str">
        <f>IF((Table5[[#This Row],[Mileage]])=0, "None", IF(Table5[[#This Row],[Mileage]]&lt;10000, "Low", IF(Table5[[#This Row],[Mileage]]&lt;55000, "Average", "High")))</f>
        <v>Low</v>
      </c>
      <c r="G5549" t="s">
        <v>20171</v>
      </c>
      <c r="H5549">
        <v>40899</v>
      </c>
      <c r="I5549" t="s">
        <v>26030</v>
      </c>
      <c r="J5549" t="s">
        <v>26364</v>
      </c>
      <c r="K5549" t="s">
        <v>27106</v>
      </c>
      <c r="L5549" s="5">
        <v>21</v>
      </c>
      <c r="M5549" t="s">
        <v>20172</v>
      </c>
      <c r="N5549" s="4">
        <v>4.4000000000000004</v>
      </c>
    </row>
    <row r="5550" spans="1:14" x14ac:dyDescent="0.3">
      <c r="A5550">
        <v>5625</v>
      </c>
      <c r="B5550" t="s">
        <v>17998</v>
      </c>
      <c r="C5550" s="5">
        <v>2020</v>
      </c>
      <c r="D5550" t="s">
        <v>19</v>
      </c>
      <c r="E5550" s="5">
        <v>21753</v>
      </c>
      <c r="F5550" s="5" t="str">
        <f>IF((Table5[[#This Row],[Mileage]])=0, "None", IF(Table5[[#This Row],[Mileage]]&lt;10000, "Low", IF(Table5[[#This Row],[Mileage]]&lt;55000, "Average", "High")))</f>
        <v>Average</v>
      </c>
      <c r="G5550" t="s">
        <v>20171</v>
      </c>
      <c r="H5550">
        <v>43999</v>
      </c>
      <c r="I5550" t="s">
        <v>25499</v>
      </c>
      <c r="J5550" t="s">
        <v>26830</v>
      </c>
      <c r="K5550" t="s">
        <v>27107</v>
      </c>
      <c r="L5550" t="s">
        <v>18856</v>
      </c>
      <c r="M5550" t="s">
        <v>20172</v>
      </c>
      <c r="N5550" s="4">
        <v>4.3</v>
      </c>
    </row>
    <row r="5551" spans="1:14" x14ac:dyDescent="0.3">
      <c r="A5551">
        <v>5627</v>
      </c>
      <c r="B5551" t="s">
        <v>18022</v>
      </c>
      <c r="C5551" s="5">
        <v>2024</v>
      </c>
      <c r="D5551" t="s">
        <v>11</v>
      </c>
      <c r="E5551">
        <v>10</v>
      </c>
      <c r="F5551" t="str">
        <f>IF((Table5[[#This Row],[Mileage]])=0, "None", IF(Table5[[#This Row],[Mileage]]&lt;10000, "Low", IF(Table5[[#This Row],[Mileage]]&lt;55000, "Average", "High")))</f>
        <v>Low</v>
      </c>
      <c r="G5551" t="s">
        <v>20171</v>
      </c>
      <c r="H5551">
        <v>22430</v>
      </c>
      <c r="I5551" t="s">
        <v>26512</v>
      </c>
      <c r="J5551" t="s">
        <v>18825</v>
      </c>
      <c r="K5551" t="s">
        <v>27108</v>
      </c>
      <c r="L5551" s="5">
        <v>29</v>
      </c>
      <c r="M5551" t="s">
        <v>20172</v>
      </c>
      <c r="N5551" s="4">
        <v>2.9</v>
      </c>
    </row>
    <row r="5552" spans="1:14" x14ac:dyDescent="0.3">
      <c r="A5552">
        <v>5628</v>
      </c>
      <c r="B5552" t="s">
        <v>17996</v>
      </c>
      <c r="C5552" s="5">
        <v>2003</v>
      </c>
      <c r="D5552" t="s">
        <v>19</v>
      </c>
      <c r="E5552" s="5">
        <v>53687</v>
      </c>
      <c r="F5552" s="5" t="str">
        <f>IF((Table5[[#This Row],[Mileage]])=0, "None", IF(Table5[[#This Row],[Mileage]]&lt;10000, "Low", IF(Table5[[#This Row],[Mileage]]&lt;55000, "Average", "High")))</f>
        <v>Average</v>
      </c>
      <c r="G5552" t="s">
        <v>20171</v>
      </c>
      <c r="H5552">
        <v>17995</v>
      </c>
      <c r="I5552" t="s">
        <v>26064</v>
      </c>
      <c r="J5552" t="s">
        <v>27064</v>
      </c>
      <c r="K5552" t="s">
        <v>27105</v>
      </c>
      <c r="L5552" s="5">
        <v>20</v>
      </c>
      <c r="M5552" t="s">
        <v>20172</v>
      </c>
      <c r="N5552" s="4">
        <v>4.4000000000000004</v>
      </c>
    </row>
    <row r="5553" spans="1:14" x14ac:dyDescent="0.3">
      <c r="A5553">
        <v>5629</v>
      </c>
      <c r="B5553" t="s">
        <v>17999</v>
      </c>
      <c r="C5553" s="5">
        <v>2024</v>
      </c>
      <c r="D5553" t="s">
        <v>11</v>
      </c>
      <c r="E5553">
        <v>5</v>
      </c>
      <c r="F5553" t="str">
        <f>IF((Table5[[#This Row],[Mileage]])=0, "None", IF(Table5[[#This Row],[Mileage]]&lt;10000, "Low", IF(Table5[[#This Row],[Mileage]]&lt;55000, "Average", "High")))</f>
        <v>Low</v>
      </c>
      <c r="G5553" t="s">
        <v>20172</v>
      </c>
      <c r="H5553">
        <v>45340</v>
      </c>
      <c r="I5553" t="s">
        <v>25738</v>
      </c>
      <c r="J5553" t="s">
        <v>27065</v>
      </c>
      <c r="K5553" t="s">
        <v>27107</v>
      </c>
      <c r="L5553" s="5">
        <v>19</v>
      </c>
      <c r="M5553" t="s">
        <v>20172</v>
      </c>
      <c r="N5553" s="4">
        <v>4.5</v>
      </c>
    </row>
    <row r="5554" spans="1:14" x14ac:dyDescent="0.3">
      <c r="A5554">
        <v>5630</v>
      </c>
      <c r="B5554" t="s">
        <v>18002</v>
      </c>
      <c r="C5554" s="5">
        <v>2024</v>
      </c>
      <c r="D5554" t="s">
        <v>11</v>
      </c>
      <c r="E5554">
        <v>2</v>
      </c>
      <c r="F5554" t="str">
        <f>IF((Table5[[#This Row],[Mileage]])=0, "None", IF(Table5[[#This Row],[Mileage]]&lt;10000, "Low", IF(Table5[[#This Row],[Mileage]]&lt;55000, "Average", "High")))</f>
        <v>Low</v>
      </c>
      <c r="G5554" t="s">
        <v>20171</v>
      </c>
      <c r="H5554">
        <v>27159</v>
      </c>
      <c r="I5554" t="s">
        <v>25471</v>
      </c>
      <c r="J5554" t="s">
        <v>27062</v>
      </c>
      <c r="K5554" t="s">
        <v>27108</v>
      </c>
      <c r="L5554" s="5">
        <v>29</v>
      </c>
      <c r="M5554" t="s">
        <v>20172</v>
      </c>
      <c r="N5554" s="4">
        <v>4.5999999999999996</v>
      </c>
    </row>
    <row r="5555" spans="1:14" x14ac:dyDescent="0.3">
      <c r="A5555">
        <v>5631</v>
      </c>
      <c r="B5555" t="s">
        <v>17996</v>
      </c>
      <c r="C5555" s="5">
        <v>2024</v>
      </c>
      <c r="D5555" t="s">
        <v>11</v>
      </c>
      <c r="E5555">
        <v>5</v>
      </c>
      <c r="F5555" t="str">
        <f>IF((Table5[[#This Row],[Mileage]])=0, "None", IF(Table5[[#This Row],[Mileage]]&lt;10000, "Low", IF(Table5[[#This Row],[Mileage]]&lt;55000, "Average", "High")))</f>
        <v>Low</v>
      </c>
      <c r="G5555" t="s">
        <v>20171</v>
      </c>
      <c r="H5555">
        <v>23558</v>
      </c>
      <c r="I5555" t="s">
        <v>26217</v>
      </c>
      <c r="J5555" t="s">
        <v>25618</v>
      </c>
      <c r="K5555" t="s">
        <v>27108</v>
      </c>
      <c r="L5555" s="5">
        <v>30</v>
      </c>
      <c r="M5555" t="s">
        <v>20172</v>
      </c>
      <c r="N5555" s="4">
        <v>4.7</v>
      </c>
    </row>
    <row r="5556" spans="1:14" x14ac:dyDescent="0.3">
      <c r="A5556">
        <v>5632</v>
      </c>
      <c r="B5556" t="s">
        <v>17990</v>
      </c>
      <c r="C5556" s="5">
        <v>2021</v>
      </c>
      <c r="D5556" t="s">
        <v>19</v>
      </c>
      <c r="E5556" s="5">
        <v>14954</v>
      </c>
      <c r="F5556" s="5" t="str">
        <f>IF((Table5[[#This Row],[Mileage]])=0, "None", IF(Table5[[#This Row],[Mileage]]&lt;10000, "Low", IF(Table5[[#This Row],[Mileage]]&lt;55000, "Average", "High")))</f>
        <v>Average</v>
      </c>
      <c r="G5556" t="s">
        <v>20171</v>
      </c>
      <c r="H5556">
        <v>33999</v>
      </c>
      <c r="I5556" t="s">
        <v>18853</v>
      </c>
      <c r="J5556" t="s">
        <v>26673</v>
      </c>
      <c r="K5556" t="s">
        <v>27106</v>
      </c>
      <c r="L5556" s="5">
        <v>21</v>
      </c>
      <c r="M5556" t="s">
        <v>20172</v>
      </c>
      <c r="N5556" s="4">
        <v>4.9000000000000004</v>
      </c>
    </row>
    <row r="5557" spans="1:14" x14ac:dyDescent="0.3">
      <c r="A5557">
        <v>5633</v>
      </c>
      <c r="B5557" t="s">
        <v>17998</v>
      </c>
      <c r="C5557" s="5">
        <v>2018</v>
      </c>
      <c r="D5557" t="s">
        <v>19</v>
      </c>
      <c r="E5557" s="5">
        <v>141437</v>
      </c>
      <c r="F5557" s="5" t="str">
        <f>IF((Table5[[#This Row],[Mileage]])=0, "None", IF(Table5[[#This Row],[Mileage]]&lt;10000, "Low", IF(Table5[[#This Row],[Mileage]]&lt;55000, "Average", "High")))</f>
        <v>High</v>
      </c>
      <c r="G5557" t="s">
        <v>20172</v>
      </c>
      <c r="H5557">
        <v>18950</v>
      </c>
      <c r="I5557" t="s">
        <v>25499</v>
      </c>
      <c r="J5557" t="s">
        <v>25484</v>
      </c>
      <c r="K5557" t="s">
        <v>27107</v>
      </c>
      <c r="L5557" s="5">
        <v>16</v>
      </c>
      <c r="M5557" t="s">
        <v>20171</v>
      </c>
      <c r="N5557" s="4"/>
    </row>
    <row r="5558" spans="1:14" x14ac:dyDescent="0.3">
      <c r="A5558">
        <v>5634</v>
      </c>
      <c r="B5558" t="s">
        <v>17990</v>
      </c>
      <c r="C5558" s="5">
        <v>2014</v>
      </c>
      <c r="D5558" t="s">
        <v>19</v>
      </c>
      <c r="E5558" s="5">
        <v>108932</v>
      </c>
      <c r="F5558" s="5" t="str">
        <f>IF((Table5[[#This Row],[Mileage]])=0, "None", IF(Table5[[#This Row],[Mileage]]&lt;10000, "Low", IF(Table5[[#This Row],[Mileage]]&lt;55000, "Average", "High")))</f>
        <v>High</v>
      </c>
      <c r="G5558" t="s">
        <v>20172</v>
      </c>
      <c r="H5558">
        <v>16995</v>
      </c>
      <c r="I5558" t="s">
        <v>18825</v>
      </c>
      <c r="J5558" t="s">
        <v>25615</v>
      </c>
      <c r="K5558" t="s">
        <v>27106</v>
      </c>
      <c r="L5558" s="5">
        <v>18</v>
      </c>
      <c r="M5558" t="s">
        <v>20171</v>
      </c>
      <c r="N5558" s="4">
        <v>4.0999999999999996</v>
      </c>
    </row>
    <row r="5559" spans="1:14" x14ac:dyDescent="0.3">
      <c r="A5559">
        <v>5635</v>
      </c>
      <c r="B5559" t="s">
        <v>18012</v>
      </c>
      <c r="C5559" s="5">
        <v>2021</v>
      </c>
      <c r="D5559" t="s">
        <v>19</v>
      </c>
      <c r="E5559" s="5">
        <v>54401</v>
      </c>
      <c r="F5559" s="5" t="str">
        <f>IF((Table5[[#This Row],[Mileage]])=0, "None", IF(Table5[[#This Row],[Mileage]]&lt;10000, "Low", IF(Table5[[#This Row],[Mileage]]&lt;55000, "Average", "High")))</f>
        <v>Average</v>
      </c>
      <c r="G5559" t="s">
        <v>20172</v>
      </c>
      <c r="H5559">
        <v>45998</v>
      </c>
      <c r="I5559" t="s">
        <v>18859</v>
      </c>
      <c r="J5559" t="s">
        <v>25615</v>
      </c>
      <c r="K5559" t="s">
        <v>27106</v>
      </c>
      <c r="L5559" s="5">
        <v>17</v>
      </c>
      <c r="M5559" t="s">
        <v>20171</v>
      </c>
      <c r="N5559" s="4"/>
    </row>
    <row r="5560" spans="1:14" x14ac:dyDescent="0.3">
      <c r="A5560">
        <v>5636</v>
      </c>
      <c r="B5560" t="s">
        <v>18002</v>
      </c>
      <c r="C5560" s="5">
        <v>2016</v>
      </c>
      <c r="D5560" t="s">
        <v>19</v>
      </c>
      <c r="E5560" s="5">
        <v>130993</v>
      </c>
      <c r="F5560" s="5" t="str">
        <f>IF((Table5[[#This Row],[Mileage]])=0, "None", IF(Table5[[#This Row],[Mileage]]&lt;10000, "Low", IF(Table5[[#This Row],[Mileage]]&lt;55000, "Average", "High")))</f>
        <v>High</v>
      </c>
      <c r="G5560" t="s">
        <v>20171</v>
      </c>
      <c r="H5560">
        <v>6500</v>
      </c>
      <c r="I5560" t="s">
        <v>25959</v>
      </c>
      <c r="J5560" t="s">
        <v>18825</v>
      </c>
      <c r="K5560" t="s">
        <v>27106</v>
      </c>
      <c r="L5560" s="5">
        <v>24</v>
      </c>
      <c r="M5560" t="s">
        <v>20172</v>
      </c>
      <c r="N5560" s="4">
        <v>4.7</v>
      </c>
    </row>
    <row r="5561" spans="1:14" x14ac:dyDescent="0.3">
      <c r="A5561">
        <v>5637</v>
      </c>
      <c r="B5561" t="s">
        <v>18043</v>
      </c>
      <c r="C5561" s="5">
        <v>2016</v>
      </c>
      <c r="D5561" t="s">
        <v>19</v>
      </c>
      <c r="E5561" s="5">
        <v>83788</v>
      </c>
      <c r="F5561" s="5" t="str">
        <f>IF((Table5[[#This Row],[Mileage]])=0, "None", IF(Table5[[#This Row],[Mileage]]&lt;10000, "Low", IF(Table5[[#This Row],[Mileage]]&lt;55000, "Average", "High")))</f>
        <v>High</v>
      </c>
      <c r="G5561" t="s">
        <v>20172</v>
      </c>
      <c r="H5561">
        <v>27988</v>
      </c>
      <c r="I5561" t="s">
        <v>18831</v>
      </c>
      <c r="J5561" t="s">
        <v>25615</v>
      </c>
      <c r="K5561" t="s">
        <v>27106</v>
      </c>
      <c r="L5561" t="s">
        <v>18856</v>
      </c>
      <c r="M5561" t="s">
        <v>20172</v>
      </c>
      <c r="N5561" s="4">
        <v>2.2000000000000002</v>
      </c>
    </row>
    <row r="5562" spans="1:14" x14ac:dyDescent="0.3">
      <c r="A5562">
        <v>5638</v>
      </c>
      <c r="B5562" t="s">
        <v>18002</v>
      </c>
      <c r="C5562" s="5">
        <v>2024</v>
      </c>
      <c r="D5562" t="s">
        <v>1256</v>
      </c>
      <c r="E5562" s="2">
        <v>1737</v>
      </c>
      <c r="F5562" s="2" t="str">
        <f>IF((Table5[[#This Row],[Mileage]])=0, "None", IF(Table5[[#This Row],[Mileage]]&lt;10000, "Low", IF(Table5[[#This Row],[Mileage]]&lt;55000, "Average", "High")))</f>
        <v>Low</v>
      </c>
      <c r="G5562" t="s">
        <v>20172</v>
      </c>
      <c r="H5562">
        <v>23890</v>
      </c>
      <c r="I5562" t="s">
        <v>25959</v>
      </c>
      <c r="J5562" t="s">
        <v>27066</v>
      </c>
      <c r="K5562" t="s">
        <v>27108</v>
      </c>
      <c r="L5562" s="5">
        <v>28</v>
      </c>
      <c r="M5562" t="s">
        <v>20172</v>
      </c>
      <c r="N5562" s="4">
        <v>4.9000000000000004</v>
      </c>
    </row>
    <row r="5563" spans="1:14" x14ac:dyDescent="0.3">
      <c r="A5563">
        <v>5640</v>
      </c>
      <c r="B5563" t="s">
        <v>17994</v>
      </c>
      <c r="C5563" s="5">
        <v>2017</v>
      </c>
      <c r="D5563" t="s">
        <v>19</v>
      </c>
      <c r="E5563" s="5">
        <v>36697</v>
      </c>
      <c r="F5563" s="5" t="str">
        <f>IF((Table5[[#This Row],[Mileage]])=0, "None", IF(Table5[[#This Row],[Mileage]]&lt;10000, "Low", IF(Table5[[#This Row],[Mileage]]&lt;55000, "Average", "High")))</f>
        <v>Average</v>
      </c>
      <c r="G5563" t="s">
        <v>20172</v>
      </c>
      <c r="H5563">
        <v>19998</v>
      </c>
      <c r="I5563" t="s">
        <v>25484</v>
      </c>
      <c r="J5563" t="s">
        <v>18825</v>
      </c>
      <c r="K5563" t="s">
        <v>27108</v>
      </c>
      <c r="L5563" s="5">
        <v>21</v>
      </c>
      <c r="M5563" t="s">
        <v>20172</v>
      </c>
      <c r="N5563" s="4"/>
    </row>
    <row r="5564" spans="1:14" x14ac:dyDescent="0.3">
      <c r="A5564">
        <v>5641</v>
      </c>
      <c r="B5564" t="s">
        <v>17994</v>
      </c>
      <c r="C5564" s="5">
        <v>2024</v>
      </c>
      <c r="D5564" t="s">
        <v>11</v>
      </c>
      <c r="E5564">
        <v>6</v>
      </c>
      <c r="F5564" t="str">
        <f>IF((Table5[[#This Row],[Mileage]])=0, "None", IF(Table5[[#This Row],[Mileage]]&lt;10000, "Low", IF(Table5[[#This Row],[Mileage]]&lt;55000, "Average", "High")))</f>
        <v>Low</v>
      </c>
      <c r="G5564" t="s">
        <v>20171</v>
      </c>
      <c r="H5564">
        <v>53184</v>
      </c>
      <c r="I5564" t="s">
        <v>25527</v>
      </c>
      <c r="J5564" t="s">
        <v>26751</v>
      </c>
      <c r="K5564" t="s">
        <v>27107</v>
      </c>
      <c r="L5564" t="s">
        <v>18856</v>
      </c>
      <c r="M5564" t="s">
        <v>20172</v>
      </c>
      <c r="N5564" s="4">
        <v>4.4000000000000004</v>
      </c>
    </row>
    <row r="5565" spans="1:14" x14ac:dyDescent="0.3">
      <c r="A5565">
        <v>5642</v>
      </c>
      <c r="B5565" t="s">
        <v>17999</v>
      </c>
      <c r="C5565" s="5">
        <v>2017</v>
      </c>
      <c r="D5565" t="s">
        <v>19</v>
      </c>
      <c r="E5565" s="5">
        <v>99415</v>
      </c>
      <c r="F5565" s="5" t="str">
        <f>IF((Table5[[#This Row],[Mileage]])=0, "None", IF(Table5[[#This Row],[Mileage]]&lt;10000, "Low", IF(Table5[[#This Row],[Mileage]]&lt;55000, "Average", "High")))</f>
        <v>High</v>
      </c>
      <c r="G5565" t="s">
        <v>20171</v>
      </c>
      <c r="H5565">
        <v>12990</v>
      </c>
      <c r="I5565" t="s">
        <v>25738</v>
      </c>
      <c r="J5565" t="s">
        <v>26922</v>
      </c>
      <c r="K5565" t="s">
        <v>27108</v>
      </c>
      <c r="L5565" s="5">
        <v>24</v>
      </c>
      <c r="M5565" t="s">
        <v>20171</v>
      </c>
      <c r="N5565" s="4">
        <v>3.9</v>
      </c>
    </row>
    <row r="5566" spans="1:14" x14ac:dyDescent="0.3">
      <c r="A5566">
        <v>5643</v>
      </c>
      <c r="B5566" t="s">
        <v>18004</v>
      </c>
      <c r="C5566" s="5">
        <v>2018</v>
      </c>
      <c r="D5566" t="s">
        <v>19</v>
      </c>
      <c r="E5566" s="5">
        <v>62804</v>
      </c>
      <c r="F5566" s="5" t="str">
        <f>IF((Table5[[#This Row],[Mileage]])=0, "None", IF(Table5[[#This Row],[Mileage]]&lt;10000, "Low", IF(Table5[[#This Row],[Mileage]]&lt;55000, "Average", "High")))</f>
        <v>High</v>
      </c>
      <c r="G5566" t="s">
        <v>20172</v>
      </c>
      <c r="H5566">
        <v>30055</v>
      </c>
      <c r="I5566" t="s">
        <v>25765</v>
      </c>
      <c r="J5566" t="s">
        <v>18825</v>
      </c>
      <c r="K5566" t="s">
        <v>27106</v>
      </c>
      <c r="L5566" s="5">
        <v>16</v>
      </c>
      <c r="M5566" t="s">
        <v>20172</v>
      </c>
      <c r="N5566" s="4">
        <v>4.3</v>
      </c>
    </row>
    <row r="5567" spans="1:14" x14ac:dyDescent="0.3">
      <c r="A5567">
        <v>5644</v>
      </c>
      <c r="B5567" t="s">
        <v>17993</v>
      </c>
      <c r="C5567" s="5">
        <v>2024</v>
      </c>
      <c r="D5567" t="s">
        <v>11</v>
      </c>
      <c r="E5567" s="2">
        <v>2643</v>
      </c>
      <c r="F5567" s="2" t="str">
        <f>IF((Table5[[#This Row],[Mileage]])=0, "None", IF(Table5[[#This Row],[Mileage]]&lt;10000, "Low", IF(Table5[[#This Row],[Mileage]]&lt;55000, "Average", "High")))</f>
        <v>Low</v>
      </c>
      <c r="G5567" t="s">
        <v>20172</v>
      </c>
      <c r="H5567">
        <v>137445</v>
      </c>
      <c r="I5567" t="s">
        <v>25544</v>
      </c>
      <c r="J5567" t="s">
        <v>18825</v>
      </c>
      <c r="K5567" t="s">
        <v>27106</v>
      </c>
      <c r="L5567" t="s">
        <v>18856</v>
      </c>
      <c r="M5567" t="s">
        <v>20172</v>
      </c>
      <c r="N5567" s="4">
        <v>4.4000000000000004</v>
      </c>
    </row>
    <row r="5568" spans="1:14" x14ac:dyDescent="0.3">
      <c r="A5568">
        <v>5645</v>
      </c>
      <c r="B5568" t="s">
        <v>18010</v>
      </c>
      <c r="C5568" s="5">
        <v>2024</v>
      </c>
      <c r="D5568" t="s">
        <v>11</v>
      </c>
      <c r="E5568">
        <v>150</v>
      </c>
      <c r="F5568" t="str">
        <f>IF((Table5[[#This Row],[Mileage]])=0, "None", IF(Table5[[#This Row],[Mileage]]&lt;10000, "Low", IF(Table5[[#This Row],[Mileage]]&lt;55000, "Average", "High")))</f>
        <v>Low</v>
      </c>
      <c r="G5568" t="s">
        <v>20172</v>
      </c>
      <c r="H5568">
        <v>33110</v>
      </c>
      <c r="I5568" t="s">
        <v>25612</v>
      </c>
      <c r="J5568" t="s">
        <v>18803</v>
      </c>
      <c r="K5568" t="s">
        <v>27106</v>
      </c>
      <c r="L5568" s="5">
        <v>23</v>
      </c>
      <c r="M5568" t="s">
        <v>20172</v>
      </c>
      <c r="N5568" s="4">
        <v>4.8</v>
      </c>
    </row>
    <row r="5569" spans="1:14" x14ac:dyDescent="0.3">
      <c r="A5569">
        <v>5646</v>
      </c>
      <c r="B5569" t="s">
        <v>17989</v>
      </c>
      <c r="C5569" s="5">
        <v>2020</v>
      </c>
      <c r="D5569" t="s">
        <v>19</v>
      </c>
      <c r="E5569" s="5">
        <v>61760</v>
      </c>
      <c r="F5569" s="5" t="str">
        <f>IF((Table5[[#This Row],[Mileage]])=0, "None", IF(Table5[[#This Row],[Mileage]]&lt;10000, "Low", IF(Table5[[#This Row],[Mileage]]&lt;55000, "Average", "High")))</f>
        <v>High</v>
      </c>
      <c r="G5569" t="s">
        <v>20172</v>
      </c>
      <c r="H5569">
        <v>62740</v>
      </c>
      <c r="I5569" t="s">
        <v>25658</v>
      </c>
      <c r="J5569" t="s">
        <v>18856</v>
      </c>
      <c r="K5569" t="s">
        <v>18856</v>
      </c>
      <c r="L5569" t="s">
        <v>18856</v>
      </c>
      <c r="M5569" t="s">
        <v>20172</v>
      </c>
      <c r="N5569" s="4">
        <v>4.4000000000000004</v>
      </c>
    </row>
    <row r="5570" spans="1:14" x14ac:dyDescent="0.3">
      <c r="A5570">
        <v>5647</v>
      </c>
      <c r="B5570" t="s">
        <v>18011</v>
      </c>
      <c r="C5570" s="5">
        <v>2022</v>
      </c>
      <c r="D5570" t="s">
        <v>19</v>
      </c>
      <c r="E5570" s="5">
        <v>17969</v>
      </c>
      <c r="F5570" s="5" t="str">
        <f>IF((Table5[[#This Row],[Mileage]])=0, "None", IF(Table5[[#This Row],[Mileage]]&lt;10000, "Low", IF(Table5[[#This Row],[Mileage]]&lt;55000, "Average", "High")))</f>
        <v>Average</v>
      </c>
      <c r="G5570" t="s">
        <v>20172</v>
      </c>
      <c r="H5570">
        <v>29998</v>
      </c>
      <c r="I5570" t="s">
        <v>18803</v>
      </c>
      <c r="J5570" t="s">
        <v>25484</v>
      </c>
      <c r="K5570" t="s">
        <v>27106</v>
      </c>
      <c r="L5570" s="5">
        <v>27</v>
      </c>
      <c r="M5570" t="s">
        <v>20171</v>
      </c>
      <c r="N5570" s="4"/>
    </row>
    <row r="5571" spans="1:14" x14ac:dyDescent="0.3">
      <c r="A5571">
        <v>5648</v>
      </c>
      <c r="B5571" t="s">
        <v>18002</v>
      </c>
      <c r="C5571" s="5">
        <v>2024</v>
      </c>
      <c r="D5571" t="s">
        <v>11</v>
      </c>
      <c r="E5571">
        <v>3</v>
      </c>
      <c r="F5571" t="str">
        <f>IF((Table5[[#This Row],[Mileage]])=0, "None", IF(Table5[[#This Row],[Mileage]]&lt;10000, "Low", IF(Table5[[#This Row],[Mileage]]&lt;55000, "Average", "High")))</f>
        <v>Low</v>
      </c>
      <c r="G5571" t="s">
        <v>20172</v>
      </c>
      <c r="H5571">
        <v>28690</v>
      </c>
      <c r="I5571" t="s">
        <v>25521</v>
      </c>
      <c r="J5571" t="s">
        <v>18825</v>
      </c>
      <c r="K5571" t="s">
        <v>27108</v>
      </c>
      <c r="L5571" s="5">
        <v>29</v>
      </c>
      <c r="M5571" t="s">
        <v>20172</v>
      </c>
      <c r="N5571" s="4">
        <v>5</v>
      </c>
    </row>
    <row r="5572" spans="1:14" x14ac:dyDescent="0.3">
      <c r="A5572">
        <v>5649</v>
      </c>
      <c r="B5572" t="s">
        <v>18019</v>
      </c>
      <c r="C5572" s="5">
        <v>2018</v>
      </c>
      <c r="D5572" t="s">
        <v>19</v>
      </c>
      <c r="E5572" s="5">
        <v>47979</v>
      </c>
      <c r="F5572" s="5" t="str">
        <f>IF((Table5[[#This Row],[Mileage]])=0, "None", IF(Table5[[#This Row],[Mileage]]&lt;10000, "Low", IF(Table5[[#This Row],[Mileage]]&lt;55000, "Average", "High")))</f>
        <v>Average</v>
      </c>
      <c r="G5572" t="s">
        <v>20172</v>
      </c>
      <c r="H5572">
        <v>15348</v>
      </c>
      <c r="I5572" t="s">
        <v>26513</v>
      </c>
      <c r="J5572" t="s">
        <v>25635</v>
      </c>
      <c r="K5572" t="s">
        <v>27108</v>
      </c>
      <c r="L5572" s="5">
        <v>28</v>
      </c>
      <c r="M5572" t="s">
        <v>20172</v>
      </c>
      <c r="N5572" s="4">
        <v>4.8</v>
      </c>
    </row>
    <row r="5573" spans="1:14" x14ac:dyDescent="0.3">
      <c r="A5573">
        <v>5650</v>
      </c>
      <c r="B5573" t="s">
        <v>18011</v>
      </c>
      <c r="C5573" s="5">
        <v>2024</v>
      </c>
      <c r="D5573" t="s">
        <v>11</v>
      </c>
      <c r="E5573">
        <v>11</v>
      </c>
      <c r="F5573" t="str">
        <f>IF((Table5[[#This Row],[Mileage]])=0, "None", IF(Table5[[#This Row],[Mileage]]&lt;10000, "Low", IF(Table5[[#This Row],[Mileage]]&lt;55000, "Average", "High")))</f>
        <v>Low</v>
      </c>
      <c r="G5573" t="s">
        <v>20172</v>
      </c>
      <c r="H5573">
        <v>47734</v>
      </c>
      <c r="I5573" t="s">
        <v>25801</v>
      </c>
      <c r="J5573" t="s">
        <v>18825</v>
      </c>
      <c r="K5573" t="s">
        <v>27108</v>
      </c>
      <c r="L5573" s="5">
        <v>19</v>
      </c>
      <c r="M5573" t="s">
        <v>20172</v>
      </c>
      <c r="N5573" s="4">
        <v>2.7</v>
      </c>
    </row>
    <row r="5574" spans="1:14" x14ac:dyDescent="0.3">
      <c r="A5574">
        <v>5651</v>
      </c>
      <c r="B5574" t="s">
        <v>18012</v>
      </c>
      <c r="C5574" s="5">
        <v>2021</v>
      </c>
      <c r="D5574" t="s">
        <v>1256</v>
      </c>
      <c r="E5574" s="2">
        <v>27489</v>
      </c>
      <c r="F5574" s="2" t="str">
        <f>IF((Table5[[#This Row],[Mileage]])=0, "None", IF(Table5[[#This Row],[Mileage]]&lt;10000, "Low", IF(Table5[[#This Row],[Mileage]]&lt;55000, "Average", "High")))</f>
        <v>Average</v>
      </c>
      <c r="G5574" t="s">
        <v>20171</v>
      </c>
      <c r="H5574">
        <v>46119</v>
      </c>
      <c r="I5574" t="s">
        <v>18825</v>
      </c>
      <c r="J5574" t="s">
        <v>26364</v>
      </c>
      <c r="K5574" t="s">
        <v>27106</v>
      </c>
      <c r="L5574" s="5">
        <v>17</v>
      </c>
      <c r="M5574" t="s">
        <v>20172</v>
      </c>
      <c r="N5574" s="4">
        <v>4.2</v>
      </c>
    </row>
    <row r="5575" spans="1:14" x14ac:dyDescent="0.3">
      <c r="A5575">
        <v>5652</v>
      </c>
      <c r="B5575" t="s">
        <v>18806</v>
      </c>
      <c r="C5575" s="5">
        <v>2024</v>
      </c>
      <c r="D5575" t="s">
        <v>11</v>
      </c>
      <c r="E5575">
        <v>10</v>
      </c>
      <c r="F5575" t="str">
        <f>IF((Table5[[#This Row],[Mileage]])=0, "None", IF(Table5[[#This Row],[Mileage]]&lt;10000, "Low", IF(Table5[[#This Row],[Mileage]]&lt;55000, "Average", "High")))</f>
        <v>Low</v>
      </c>
      <c r="G5575" t="s">
        <v>20172</v>
      </c>
      <c r="H5575">
        <v>53260</v>
      </c>
      <c r="I5575" t="s">
        <v>25782</v>
      </c>
      <c r="J5575" t="s">
        <v>18825</v>
      </c>
      <c r="K5575" t="s">
        <v>27106</v>
      </c>
      <c r="L5575" s="5">
        <v>24</v>
      </c>
      <c r="M5575" t="s">
        <v>20172</v>
      </c>
      <c r="N5575" s="4">
        <v>4.7</v>
      </c>
    </row>
    <row r="5576" spans="1:14" x14ac:dyDescent="0.3">
      <c r="A5576">
        <v>5653</v>
      </c>
      <c r="B5576" t="s">
        <v>18022</v>
      </c>
      <c r="C5576" s="5">
        <v>2022</v>
      </c>
      <c r="D5576" t="s">
        <v>19</v>
      </c>
      <c r="E5576" s="5">
        <v>44655</v>
      </c>
      <c r="F5576" s="5" t="str">
        <f>IF((Table5[[#This Row],[Mileage]])=0, "None", IF(Table5[[#This Row],[Mileage]]&lt;10000, "Low", IF(Table5[[#This Row],[Mileage]]&lt;55000, "Average", "High")))</f>
        <v>Average</v>
      </c>
      <c r="G5576" t="s">
        <v>20171</v>
      </c>
      <c r="H5576">
        <v>27479</v>
      </c>
      <c r="I5576" t="s">
        <v>26514</v>
      </c>
      <c r="J5576" t="s">
        <v>18825</v>
      </c>
      <c r="K5576" t="s">
        <v>27106</v>
      </c>
      <c r="L5576" t="s">
        <v>18856</v>
      </c>
      <c r="M5576" t="s">
        <v>20172</v>
      </c>
      <c r="N5576" s="4">
        <v>4.8</v>
      </c>
    </row>
    <row r="5577" spans="1:14" x14ac:dyDescent="0.3">
      <c r="A5577">
        <v>5654</v>
      </c>
      <c r="B5577" t="s">
        <v>18027</v>
      </c>
      <c r="C5577" s="5">
        <v>2024</v>
      </c>
      <c r="D5577" t="s">
        <v>11</v>
      </c>
      <c r="E5577">
        <v>0</v>
      </c>
      <c r="F5577" t="str">
        <f>IF((Table5[[#This Row],[Mileage]])=0, "None", IF(Table5[[#This Row],[Mileage]]&lt;10000, "Low", IF(Table5[[#This Row],[Mileage]]&lt;55000, "Average", "High")))</f>
        <v>None</v>
      </c>
      <c r="G5577" t="s">
        <v>20171</v>
      </c>
      <c r="H5577">
        <v>51430</v>
      </c>
      <c r="I5577" t="s">
        <v>25527</v>
      </c>
      <c r="J5577" t="s">
        <v>26765</v>
      </c>
      <c r="K5577" t="s">
        <v>27107</v>
      </c>
      <c r="L5577" t="s">
        <v>18856</v>
      </c>
      <c r="M5577" t="s">
        <v>20172</v>
      </c>
      <c r="N5577" s="4">
        <v>4.9000000000000004</v>
      </c>
    </row>
    <row r="5578" spans="1:14" x14ac:dyDescent="0.3">
      <c r="A5578">
        <v>5655</v>
      </c>
      <c r="B5578" t="s">
        <v>18026</v>
      </c>
      <c r="C5578" s="5">
        <v>2019</v>
      </c>
      <c r="D5578" t="s">
        <v>19</v>
      </c>
      <c r="E5578" s="5">
        <v>56757</v>
      </c>
      <c r="F5578" s="5" t="str">
        <f>IF((Table5[[#This Row],[Mileage]])=0, "None", IF(Table5[[#This Row],[Mileage]]&lt;10000, "Low", IF(Table5[[#This Row],[Mileage]]&lt;55000, "Average", "High")))</f>
        <v>High</v>
      </c>
      <c r="G5578" t="s">
        <v>20171</v>
      </c>
      <c r="H5578">
        <v>18149</v>
      </c>
      <c r="I5578" t="s">
        <v>25471</v>
      </c>
      <c r="J5578" t="s">
        <v>25736</v>
      </c>
      <c r="K5578" t="s">
        <v>27108</v>
      </c>
      <c r="L5578" s="5">
        <v>21</v>
      </c>
      <c r="M5578" t="s">
        <v>20171</v>
      </c>
      <c r="N5578" s="4">
        <v>4.5</v>
      </c>
    </row>
    <row r="5579" spans="1:14" x14ac:dyDescent="0.3">
      <c r="A5579">
        <v>5656</v>
      </c>
      <c r="B5579" t="s">
        <v>18002</v>
      </c>
      <c r="C5579" s="5">
        <v>2015</v>
      </c>
      <c r="D5579" t="s">
        <v>19</v>
      </c>
      <c r="E5579" s="5">
        <v>102009</v>
      </c>
      <c r="F5579" s="5" t="str">
        <f>IF((Table5[[#This Row],[Mileage]])=0, "None", IF(Table5[[#This Row],[Mileage]]&lt;10000, "Low", IF(Table5[[#This Row],[Mileage]]&lt;55000, "Average", "High")))</f>
        <v>High</v>
      </c>
      <c r="G5579" t="s">
        <v>20171</v>
      </c>
      <c r="H5579">
        <v>26211</v>
      </c>
      <c r="I5579" t="s">
        <v>18825</v>
      </c>
      <c r="J5579" t="s">
        <v>26701</v>
      </c>
      <c r="K5579" t="s">
        <v>27107</v>
      </c>
      <c r="L5579" s="5">
        <v>15</v>
      </c>
      <c r="M5579" t="s">
        <v>20172</v>
      </c>
      <c r="N5579" s="4">
        <v>4.5999999999999996</v>
      </c>
    </row>
    <row r="5580" spans="1:14" x14ac:dyDescent="0.3">
      <c r="A5580">
        <v>5657</v>
      </c>
      <c r="B5580" t="s">
        <v>17992</v>
      </c>
      <c r="C5580" s="5">
        <v>2024</v>
      </c>
      <c r="D5580" t="s">
        <v>11</v>
      </c>
      <c r="E5580">
        <v>31</v>
      </c>
      <c r="F5580" t="str">
        <f>IF((Table5[[#This Row],[Mileage]])=0, "None", IF(Table5[[#This Row],[Mileage]]&lt;10000, "Low", IF(Table5[[#This Row],[Mileage]]&lt;55000, "Average", "High")))</f>
        <v>Low</v>
      </c>
      <c r="G5580" t="s">
        <v>20172</v>
      </c>
      <c r="H5580">
        <v>86670</v>
      </c>
      <c r="I5580" t="s">
        <v>25553</v>
      </c>
      <c r="J5580" t="s">
        <v>26726</v>
      </c>
      <c r="K5580" t="s">
        <v>27106</v>
      </c>
      <c r="L5580" t="s">
        <v>18856</v>
      </c>
      <c r="M5580" t="s">
        <v>20172</v>
      </c>
      <c r="N5580" s="4">
        <v>4.7</v>
      </c>
    </row>
    <row r="5581" spans="1:14" x14ac:dyDescent="0.3">
      <c r="A5581">
        <v>5658</v>
      </c>
      <c r="B5581" t="s">
        <v>17998</v>
      </c>
      <c r="C5581" s="5">
        <v>2022</v>
      </c>
      <c r="D5581" t="s">
        <v>1256</v>
      </c>
      <c r="E5581" s="2">
        <v>20275</v>
      </c>
      <c r="F5581" s="2" t="str">
        <f>IF((Table5[[#This Row],[Mileage]])=0, "None", IF(Table5[[#This Row],[Mileage]]&lt;10000, "Low", IF(Table5[[#This Row],[Mileage]]&lt;55000, "Average", "High")))</f>
        <v>Average</v>
      </c>
      <c r="G5581" t="s">
        <v>20171</v>
      </c>
      <c r="H5581">
        <v>31500</v>
      </c>
      <c r="I5581" t="s">
        <v>25627</v>
      </c>
      <c r="J5581" t="s">
        <v>26755</v>
      </c>
      <c r="K5581" t="s">
        <v>27106</v>
      </c>
      <c r="L5581" t="s">
        <v>18856</v>
      </c>
      <c r="M5581" t="s">
        <v>20171</v>
      </c>
      <c r="N5581" s="4">
        <v>4.4000000000000004</v>
      </c>
    </row>
    <row r="5582" spans="1:14" x14ac:dyDescent="0.3">
      <c r="A5582">
        <v>5659</v>
      </c>
      <c r="B5582" t="s">
        <v>17994</v>
      </c>
      <c r="C5582" s="5">
        <v>2024</v>
      </c>
      <c r="D5582" t="s">
        <v>11</v>
      </c>
      <c r="E5582">
        <v>12</v>
      </c>
      <c r="F5582" t="str">
        <f>IF((Table5[[#This Row],[Mileage]])=0, "None", IF(Table5[[#This Row],[Mileage]]&lt;10000, "Low", IF(Table5[[#This Row],[Mileage]]&lt;55000, "Average", "High")))</f>
        <v>Low</v>
      </c>
      <c r="G5582" t="s">
        <v>20172</v>
      </c>
      <c r="H5582">
        <v>59450</v>
      </c>
      <c r="I5582" t="s">
        <v>26306</v>
      </c>
      <c r="J5582" t="s">
        <v>18825</v>
      </c>
      <c r="K5582" t="s">
        <v>27107</v>
      </c>
      <c r="L5582" s="5">
        <v>16</v>
      </c>
      <c r="M5582" t="s">
        <v>20172</v>
      </c>
      <c r="N5582" s="4">
        <v>4.4000000000000004</v>
      </c>
    </row>
    <row r="5583" spans="1:14" x14ac:dyDescent="0.3">
      <c r="A5583">
        <v>5660</v>
      </c>
      <c r="B5583" t="s">
        <v>18019</v>
      </c>
      <c r="C5583" s="5">
        <v>2023</v>
      </c>
      <c r="D5583" t="s">
        <v>1256</v>
      </c>
      <c r="E5583" s="2">
        <v>17000</v>
      </c>
      <c r="F5583" s="2" t="str">
        <f>IF((Table5[[#This Row],[Mileage]])=0, "None", IF(Table5[[#This Row],[Mileage]]&lt;10000, "Low", IF(Table5[[#This Row],[Mileage]]&lt;55000, "Average", "High")))</f>
        <v>Average</v>
      </c>
      <c r="G5583" t="s">
        <v>20171</v>
      </c>
      <c r="H5583">
        <v>23245</v>
      </c>
      <c r="I5583" t="s">
        <v>25991</v>
      </c>
      <c r="J5583" t="s">
        <v>18825</v>
      </c>
      <c r="K5583" t="s">
        <v>27108</v>
      </c>
      <c r="L5583" s="5">
        <v>30</v>
      </c>
      <c r="M5583" t="s">
        <v>20172</v>
      </c>
      <c r="N5583" s="4">
        <v>4</v>
      </c>
    </row>
    <row r="5584" spans="1:14" x14ac:dyDescent="0.3">
      <c r="A5584">
        <v>5661</v>
      </c>
      <c r="B5584" t="s">
        <v>17994</v>
      </c>
      <c r="C5584" s="5">
        <v>2024</v>
      </c>
      <c r="D5584" t="s">
        <v>11</v>
      </c>
      <c r="E5584">
        <v>10</v>
      </c>
      <c r="F5584" t="str">
        <f>IF((Table5[[#This Row],[Mileage]])=0, "None", IF(Table5[[#This Row],[Mileage]]&lt;10000, "Low", IF(Table5[[#This Row],[Mileage]]&lt;55000, "Average", "High")))</f>
        <v>Low</v>
      </c>
      <c r="G5584" t="s">
        <v>20171</v>
      </c>
      <c r="H5584">
        <v>64530</v>
      </c>
      <c r="I5584" t="s">
        <v>25651</v>
      </c>
      <c r="J5584" t="s">
        <v>26751</v>
      </c>
      <c r="K5584" t="s">
        <v>27107</v>
      </c>
      <c r="L5584" s="5">
        <v>18</v>
      </c>
      <c r="M5584" t="s">
        <v>20172</v>
      </c>
      <c r="N5584" s="4">
        <v>4.4000000000000004</v>
      </c>
    </row>
    <row r="5585" spans="1:14" x14ac:dyDescent="0.3">
      <c r="A5585">
        <v>5662</v>
      </c>
      <c r="B5585" t="s">
        <v>17993</v>
      </c>
      <c r="C5585" s="5">
        <v>2020</v>
      </c>
      <c r="D5585" t="s">
        <v>19</v>
      </c>
      <c r="E5585" s="5">
        <v>42644</v>
      </c>
      <c r="F5585" s="5" t="str">
        <f>IF((Table5[[#This Row],[Mileage]])=0, "None", IF(Table5[[#This Row],[Mileage]]&lt;10000, "Low", IF(Table5[[#This Row],[Mileage]]&lt;55000, "Average", "High")))</f>
        <v>Average</v>
      </c>
      <c r="G5585" t="s">
        <v>20171</v>
      </c>
      <c r="H5585">
        <v>42479</v>
      </c>
      <c r="I5585" t="s">
        <v>25509</v>
      </c>
      <c r="J5585" t="s">
        <v>26625</v>
      </c>
      <c r="K5585" t="s">
        <v>27106</v>
      </c>
      <c r="L5585" s="5">
        <v>0</v>
      </c>
      <c r="M5585" t="s">
        <v>20172</v>
      </c>
      <c r="N5585" s="4">
        <v>4.8</v>
      </c>
    </row>
    <row r="5586" spans="1:14" x14ac:dyDescent="0.3">
      <c r="A5586">
        <v>5663</v>
      </c>
      <c r="B5586" t="s">
        <v>17999</v>
      </c>
      <c r="C5586" s="5">
        <v>2013</v>
      </c>
      <c r="D5586" t="s">
        <v>19</v>
      </c>
      <c r="E5586" s="5">
        <v>157908</v>
      </c>
      <c r="F5586" s="5" t="str">
        <f>IF((Table5[[#This Row],[Mileage]])=0, "None", IF(Table5[[#This Row],[Mileage]]&lt;10000, "Low", IF(Table5[[#This Row],[Mileage]]&lt;55000, "Average", "High")))</f>
        <v>High</v>
      </c>
      <c r="G5586" t="s">
        <v>20172</v>
      </c>
      <c r="H5586">
        <v>14499</v>
      </c>
      <c r="I5586" t="s">
        <v>26144</v>
      </c>
      <c r="J5586" t="s">
        <v>26681</v>
      </c>
      <c r="K5586" t="s">
        <v>27106</v>
      </c>
      <c r="L5586" s="5">
        <v>17</v>
      </c>
      <c r="M5586" t="s">
        <v>20172</v>
      </c>
      <c r="N5586" s="4"/>
    </row>
    <row r="5587" spans="1:14" x14ac:dyDescent="0.3">
      <c r="A5587">
        <v>5664</v>
      </c>
      <c r="B5587" t="s">
        <v>17994</v>
      </c>
      <c r="C5587" s="5">
        <v>2017</v>
      </c>
      <c r="D5587" t="s">
        <v>19</v>
      </c>
      <c r="E5587" s="5">
        <v>19307</v>
      </c>
      <c r="F5587" s="5" t="str">
        <f>IF((Table5[[#This Row],[Mileage]])=0, "None", IF(Table5[[#This Row],[Mileage]]&lt;10000, "Low", IF(Table5[[#This Row],[Mileage]]&lt;55000, "Average", "High")))</f>
        <v>Average</v>
      </c>
      <c r="G5587" t="s">
        <v>20172</v>
      </c>
      <c r="H5587">
        <v>45995</v>
      </c>
      <c r="I5587" t="s">
        <v>25511</v>
      </c>
      <c r="J5587" t="s">
        <v>18825</v>
      </c>
      <c r="K5587" t="s">
        <v>27107</v>
      </c>
      <c r="L5587" s="5">
        <v>16</v>
      </c>
      <c r="M5587" t="s">
        <v>20171</v>
      </c>
      <c r="N5587" s="4">
        <v>4.2</v>
      </c>
    </row>
    <row r="5588" spans="1:14" x14ac:dyDescent="0.3">
      <c r="A5588">
        <v>5665</v>
      </c>
      <c r="B5588" t="s">
        <v>18019</v>
      </c>
      <c r="C5588" s="5">
        <v>2019</v>
      </c>
      <c r="D5588" t="s">
        <v>19</v>
      </c>
      <c r="E5588" s="5">
        <v>65407</v>
      </c>
      <c r="F5588" s="5" t="str">
        <f>IF((Table5[[#This Row],[Mileage]])=0, "None", IF(Table5[[#This Row],[Mileage]]&lt;10000, "Low", IF(Table5[[#This Row],[Mileage]]&lt;55000, "Average", "High")))</f>
        <v>High</v>
      </c>
      <c r="G5588" t="s">
        <v>20172</v>
      </c>
      <c r="H5588">
        <v>17477</v>
      </c>
      <c r="I5588" t="s">
        <v>25985</v>
      </c>
      <c r="J5588" t="s">
        <v>18825</v>
      </c>
      <c r="K5588" t="s">
        <v>27108</v>
      </c>
      <c r="L5588" s="5">
        <v>23</v>
      </c>
      <c r="M5588" t="s">
        <v>20171</v>
      </c>
      <c r="N5588" s="4">
        <v>4.8</v>
      </c>
    </row>
    <row r="5589" spans="1:14" x14ac:dyDescent="0.3">
      <c r="A5589">
        <v>5666</v>
      </c>
      <c r="B5589" t="s">
        <v>17996</v>
      </c>
      <c r="C5589" s="5">
        <v>2014</v>
      </c>
      <c r="D5589" t="s">
        <v>19</v>
      </c>
      <c r="E5589" s="5">
        <v>98800</v>
      </c>
      <c r="F5589" s="5" t="str">
        <f>IF((Table5[[#This Row],[Mileage]])=0, "None", IF(Table5[[#This Row],[Mileage]]&lt;10000, "Low", IF(Table5[[#This Row],[Mileage]]&lt;55000, "Average", "High")))</f>
        <v>High</v>
      </c>
      <c r="G5589" t="s">
        <v>20172</v>
      </c>
      <c r="H5589">
        <v>8995</v>
      </c>
      <c r="I5589" t="s">
        <v>26515</v>
      </c>
      <c r="J5589" t="s">
        <v>26059</v>
      </c>
      <c r="K5589" t="s">
        <v>27108</v>
      </c>
      <c r="L5589" s="5">
        <v>18</v>
      </c>
      <c r="M5589" t="s">
        <v>20171</v>
      </c>
      <c r="N5589" s="4"/>
    </row>
    <row r="5590" spans="1:14" x14ac:dyDescent="0.3">
      <c r="A5590">
        <v>5667</v>
      </c>
      <c r="B5590" t="s">
        <v>17999</v>
      </c>
      <c r="C5590" s="5">
        <v>2024</v>
      </c>
      <c r="D5590" t="s">
        <v>11</v>
      </c>
      <c r="E5590">
        <v>5</v>
      </c>
      <c r="F5590" t="str">
        <f>IF((Table5[[#This Row],[Mileage]])=0, "None", IF(Table5[[#This Row],[Mileage]]&lt;10000, "Low", IF(Table5[[#This Row],[Mileage]]&lt;55000, "Average", "High")))</f>
        <v>Low</v>
      </c>
      <c r="G5590" t="s">
        <v>20172</v>
      </c>
      <c r="H5590">
        <v>50551</v>
      </c>
      <c r="I5590" t="s">
        <v>26516</v>
      </c>
      <c r="J5590" t="s">
        <v>18825</v>
      </c>
      <c r="K5590" t="s">
        <v>27106</v>
      </c>
      <c r="L5590" s="5">
        <v>36</v>
      </c>
      <c r="M5590" t="s">
        <v>20172</v>
      </c>
      <c r="N5590" s="4">
        <v>4.7</v>
      </c>
    </row>
    <row r="5591" spans="1:14" x14ac:dyDescent="0.3">
      <c r="A5591">
        <v>5668</v>
      </c>
      <c r="B5591" t="s">
        <v>17993</v>
      </c>
      <c r="C5591" s="5">
        <v>2023</v>
      </c>
      <c r="D5591" t="s">
        <v>1256</v>
      </c>
      <c r="E5591" s="2">
        <v>14261</v>
      </c>
      <c r="F5591" s="2" t="str">
        <f>IF((Table5[[#This Row],[Mileage]])=0, "None", IF(Table5[[#This Row],[Mileage]]&lt;10000, "Low", IF(Table5[[#This Row],[Mileage]]&lt;55000, "Average", "High")))</f>
        <v>Average</v>
      </c>
      <c r="G5591" t="s">
        <v>20171</v>
      </c>
      <c r="H5591">
        <v>46991</v>
      </c>
      <c r="I5591" t="s">
        <v>25580</v>
      </c>
      <c r="J5591" t="s">
        <v>26474</v>
      </c>
      <c r="K5591" t="s">
        <v>27106</v>
      </c>
      <c r="L5591" t="s">
        <v>18856</v>
      </c>
      <c r="M5591" t="s">
        <v>20172</v>
      </c>
      <c r="N5591" s="4">
        <v>4.7</v>
      </c>
    </row>
    <row r="5592" spans="1:14" x14ac:dyDescent="0.3">
      <c r="A5592">
        <v>5669</v>
      </c>
      <c r="B5592" t="s">
        <v>17998</v>
      </c>
      <c r="C5592" s="5">
        <v>2015</v>
      </c>
      <c r="D5592" t="s">
        <v>19</v>
      </c>
      <c r="E5592" s="5">
        <v>52118</v>
      </c>
      <c r="F5592" s="5" t="str">
        <f>IF((Table5[[#This Row],[Mileage]])=0, "None", IF(Table5[[#This Row],[Mileage]]&lt;10000, "Low", IF(Table5[[#This Row],[Mileage]]&lt;55000, "Average", "High")))</f>
        <v>Average</v>
      </c>
      <c r="G5592" t="s">
        <v>20171</v>
      </c>
      <c r="H5592">
        <v>32991</v>
      </c>
      <c r="I5592" t="s">
        <v>25744</v>
      </c>
      <c r="J5592" t="s">
        <v>27067</v>
      </c>
      <c r="K5592" t="s">
        <v>27105</v>
      </c>
      <c r="L5592" s="5">
        <v>16</v>
      </c>
      <c r="M5592" t="s">
        <v>20172</v>
      </c>
      <c r="N5592" s="4"/>
    </row>
    <row r="5593" spans="1:14" x14ac:dyDescent="0.3">
      <c r="A5593">
        <v>5670</v>
      </c>
      <c r="B5593" t="s">
        <v>17996</v>
      </c>
      <c r="C5593" s="5">
        <v>2021</v>
      </c>
      <c r="D5593" t="s">
        <v>19</v>
      </c>
      <c r="E5593" s="5">
        <v>63322</v>
      </c>
      <c r="F5593" s="5" t="str">
        <f>IF((Table5[[#This Row],[Mileage]])=0, "None", IF(Table5[[#This Row],[Mileage]]&lt;10000, "Low", IF(Table5[[#This Row],[Mileage]]&lt;55000, "Average", "High")))</f>
        <v>High</v>
      </c>
      <c r="G5593" t="s">
        <v>20172</v>
      </c>
      <c r="H5593">
        <v>21389</v>
      </c>
      <c r="I5593" t="s">
        <v>25769</v>
      </c>
      <c r="J5593" t="s">
        <v>25618</v>
      </c>
      <c r="K5593" t="s">
        <v>27108</v>
      </c>
      <c r="L5593" s="5">
        <v>26</v>
      </c>
      <c r="M5593" t="s">
        <v>20172</v>
      </c>
      <c r="N5593" s="4">
        <v>4.7</v>
      </c>
    </row>
    <row r="5594" spans="1:14" x14ac:dyDescent="0.3">
      <c r="A5594">
        <v>5671</v>
      </c>
      <c r="B5594" t="s">
        <v>18011</v>
      </c>
      <c r="C5594" s="5">
        <v>2024</v>
      </c>
      <c r="D5594" t="s">
        <v>11</v>
      </c>
      <c r="E5594">
        <v>5</v>
      </c>
      <c r="F5594" t="str">
        <f>IF((Table5[[#This Row],[Mileage]])=0, "None", IF(Table5[[#This Row],[Mileage]]&lt;10000, "Low", IF(Table5[[#This Row],[Mileage]]&lt;55000, "Average", "High")))</f>
        <v>Low</v>
      </c>
      <c r="G5594" t="s">
        <v>20172</v>
      </c>
      <c r="H5594">
        <v>34860</v>
      </c>
      <c r="I5594" t="s">
        <v>25916</v>
      </c>
      <c r="J5594" t="s">
        <v>18825</v>
      </c>
      <c r="K5594" t="s">
        <v>27106</v>
      </c>
      <c r="L5594" s="5">
        <v>27</v>
      </c>
      <c r="M5594" t="s">
        <v>20172</v>
      </c>
      <c r="N5594" s="4">
        <v>4.8</v>
      </c>
    </row>
    <row r="5595" spans="1:14" x14ac:dyDescent="0.3">
      <c r="A5595">
        <v>5672</v>
      </c>
      <c r="B5595" t="s">
        <v>17996</v>
      </c>
      <c r="C5595" s="5">
        <v>2022</v>
      </c>
      <c r="D5595" t="s">
        <v>19</v>
      </c>
      <c r="E5595" s="5">
        <v>7179</v>
      </c>
      <c r="F5595" s="5" t="str">
        <f>IF((Table5[[#This Row],[Mileage]])=0, "None", IF(Table5[[#This Row],[Mileage]]&lt;10000, "Low", IF(Table5[[#This Row],[Mileage]]&lt;55000, "Average", "High")))</f>
        <v>Low</v>
      </c>
      <c r="G5595" t="s">
        <v>20172</v>
      </c>
      <c r="H5595">
        <v>20900</v>
      </c>
      <c r="I5595" t="s">
        <v>25953</v>
      </c>
      <c r="J5595" t="s">
        <v>25618</v>
      </c>
      <c r="K5595" t="s">
        <v>27108</v>
      </c>
      <c r="L5595" s="5">
        <v>31</v>
      </c>
      <c r="M5595" t="s">
        <v>20172</v>
      </c>
      <c r="N5595" s="4">
        <v>4.5</v>
      </c>
    </row>
    <row r="5596" spans="1:14" x14ac:dyDescent="0.3">
      <c r="A5596">
        <v>5673</v>
      </c>
      <c r="B5596" t="s">
        <v>18011</v>
      </c>
      <c r="C5596" s="5">
        <v>2022</v>
      </c>
      <c r="D5596" t="s">
        <v>19</v>
      </c>
      <c r="E5596" s="5">
        <v>26765</v>
      </c>
      <c r="F5596" s="5" t="str">
        <f>IF((Table5[[#This Row],[Mileage]])=0, "None", IF(Table5[[#This Row],[Mileage]]&lt;10000, "Low", IF(Table5[[#This Row],[Mileage]]&lt;55000, "Average", "High")))</f>
        <v>Average</v>
      </c>
      <c r="G5596" t="s">
        <v>20171</v>
      </c>
      <c r="H5596">
        <v>38500</v>
      </c>
      <c r="I5596" t="s">
        <v>25673</v>
      </c>
      <c r="J5596" t="s">
        <v>25484</v>
      </c>
      <c r="K5596" t="s">
        <v>27108</v>
      </c>
      <c r="L5596" s="5">
        <v>19</v>
      </c>
      <c r="M5596" t="s">
        <v>20172</v>
      </c>
      <c r="N5596" s="4">
        <v>4.8</v>
      </c>
    </row>
    <row r="5597" spans="1:14" x14ac:dyDescent="0.3">
      <c r="A5597">
        <v>5674</v>
      </c>
      <c r="B5597" t="s">
        <v>18004</v>
      </c>
      <c r="C5597" s="5">
        <v>2024</v>
      </c>
      <c r="D5597" t="s">
        <v>11</v>
      </c>
      <c r="E5597">
        <v>3</v>
      </c>
      <c r="F5597" t="str">
        <f>IF((Table5[[#This Row],[Mileage]])=0, "None", IF(Table5[[#This Row],[Mileage]]&lt;10000, "Low", IF(Table5[[#This Row],[Mileage]]&lt;55000, "Average", "High")))</f>
        <v>Low</v>
      </c>
      <c r="G5597" t="s">
        <v>20172</v>
      </c>
      <c r="H5597">
        <v>48197</v>
      </c>
      <c r="I5597" t="s">
        <v>25831</v>
      </c>
      <c r="J5597" t="s">
        <v>18825</v>
      </c>
      <c r="K5597" t="s">
        <v>27106</v>
      </c>
      <c r="L5597" s="5">
        <v>19</v>
      </c>
      <c r="M5597" t="s">
        <v>20172</v>
      </c>
      <c r="N5597" s="4">
        <v>4.5999999999999996</v>
      </c>
    </row>
    <row r="5598" spans="1:14" x14ac:dyDescent="0.3">
      <c r="A5598">
        <v>5675</v>
      </c>
      <c r="B5598" t="s">
        <v>17999</v>
      </c>
      <c r="C5598" s="5">
        <v>2018</v>
      </c>
      <c r="D5598" t="s">
        <v>19</v>
      </c>
      <c r="E5598" s="5">
        <v>65329</v>
      </c>
      <c r="F5598" s="5" t="str">
        <f>IF((Table5[[#This Row],[Mileage]])=0, "None", IF(Table5[[#This Row],[Mileage]]&lt;10000, "Low", IF(Table5[[#This Row],[Mileage]]&lt;55000, "Average", "High")))</f>
        <v>High</v>
      </c>
      <c r="G5598" t="s">
        <v>20171</v>
      </c>
      <c r="H5598">
        <v>33990</v>
      </c>
      <c r="I5598" t="s">
        <v>25487</v>
      </c>
      <c r="J5598" t="s">
        <v>18825</v>
      </c>
      <c r="K5598" t="s">
        <v>27107</v>
      </c>
      <c r="L5598" s="5">
        <v>13</v>
      </c>
      <c r="M5598" t="s">
        <v>20172</v>
      </c>
      <c r="N5598" s="4">
        <v>3.9</v>
      </c>
    </row>
    <row r="5599" spans="1:14" x14ac:dyDescent="0.3">
      <c r="A5599">
        <v>5676</v>
      </c>
      <c r="B5599" t="s">
        <v>18022</v>
      </c>
      <c r="C5599" s="5">
        <v>2020</v>
      </c>
      <c r="D5599" t="s">
        <v>19</v>
      </c>
      <c r="E5599" s="5">
        <v>56803</v>
      </c>
      <c r="F5599" s="5" t="str">
        <f>IF((Table5[[#This Row],[Mileage]])=0, "None", IF(Table5[[#This Row],[Mileage]]&lt;10000, "Low", IF(Table5[[#This Row],[Mileage]]&lt;55000, "Average", "High")))</f>
        <v>High</v>
      </c>
      <c r="G5599" t="s">
        <v>20171</v>
      </c>
      <c r="H5599">
        <v>16748</v>
      </c>
      <c r="I5599" t="s">
        <v>26176</v>
      </c>
      <c r="J5599" t="s">
        <v>18825</v>
      </c>
      <c r="K5599" t="s">
        <v>27106</v>
      </c>
      <c r="L5599" s="5">
        <v>22</v>
      </c>
      <c r="M5599" t="s">
        <v>20171</v>
      </c>
      <c r="N5599" s="4">
        <v>3.1</v>
      </c>
    </row>
    <row r="5600" spans="1:14" x14ac:dyDescent="0.3">
      <c r="A5600">
        <v>5677</v>
      </c>
      <c r="B5600" t="s">
        <v>18002</v>
      </c>
      <c r="C5600" s="5">
        <v>2021</v>
      </c>
      <c r="D5600" t="s">
        <v>19</v>
      </c>
      <c r="E5600" s="5">
        <v>24205</v>
      </c>
      <c r="F5600" s="5" t="str">
        <f>IF((Table5[[#This Row],[Mileage]])=0, "None", IF(Table5[[#This Row],[Mileage]]&lt;10000, "Low", IF(Table5[[#This Row],[Mileage]]&lt;55000, "Average", "High")))</f>
        <v>Average</v>
      </c>
      <c r="G5600" t="s">
        <v>20172</v>
      </c>
      <c r="H5600">
        <v>22795</v>
      </c>
      <c r="I5600" t="s">
        <v>18803</v>
      </c>
      <c r="J5600" t="s">
        <v>18825</v>
      </c>
      <c r="K5600" t="s">
        <v>27108</v>
      </c>
      <c r="L5600" s="5">
        <v>24</v>
      </c>
      <c r="M5600" t="s">
        <v>20171</v>
      </c>
      <c r="N5600" s="4"/>
    </row>
    <row r="5601" spans="1:14" x14ac:dyDescent="0.3">
      <c r="A5601">
        <v>5678</v>
      </c>
      <c r="B5601" t="s">
        <v>18018</v>
      </c>
      <c r="C5601" s="5">
        <v>2019</v>
      </c>
      <c r="D5601" t="s">
        <v>19</v>
      </c>
      <c r="E5601" s="5">
        <v>67500</v>
      </c>
      <c r="F5601" s="5" t="str">
        <f>IF((Table5[[#This Row],[Mileage]])=0, "None", IF(Table5[[#This Row],[Mileage]]&lt;10000, "Low", IF(Table5[[#This Row],[Mileage]]&lt;55000, "Average", "High")))</f>
        <v>High</v>
      </c>
      <c r="G5601" t="s">
        <v>20172</v>
      </c>
      <c r="H5601">
        <v>27500</v>
      </c>
      <c r="I5601" t="s">
        <v>18825</v>
      </c>
      <c r="J5601" t="s">
        <v>18803</v>
      </c>
      <c r="K5601" t="s">
        <v>27105</v>
      </c>
      <c r="L5601" t="s">
        <v>18856</v>
      </c>
      <c r="M5601" t="s">
        <v>20172</v>
      </c>
      <c r="N5601" s="4"/>
    </row>
    <row r="5602" spans="1:14" x14ac:dyDescent="0.3">
      <c r="A5602">
        <v>5679</v>
      </c>
      <c r="B5602" t="s">
        <v>17993</v>
      </c>
      <c r="C5602" s="5">
        <v>2014</v>
      </c>
      <c r="D5602" t="s">
        <v>19</v>
      </c>
      <c r="E5602" s="5">
        <v>62184</v>
      </c>
      <c r="F5602" s="5" t="str">
        <f>IF((Table5[[#This Row],[Mileage]])=0, "None", IF(Table5[[#This Row],[Mileage]]&lt;10000, "Low", IF(Table5[[#This Row],[Mileage]]&lt;55000, "Average", "High")))</f>
        <v>High</v>
      </c>
      <c r="G5602" t="s">
        <v>20171</v>
      </c>
      <c r="H5602">
        <v>16937</v>
      </c>
      <c r="I5602" t="s">
        <v>25464</v>
      </c>
      <c r="J5602" t="s">
        <v>26815</v>
      </c>
      <c r="K5602" t="s">
        <v>27106</v>
      </c>
      <c r="L5602" s="5">
        <v>22</v>
      </c>
      <c r="M5602" t="s">
        <v>20172</v>
      </c>
      <c r="N5602" s="4">
        <v>4.3</v>
      </c>
    </row>
    <row r="5603" spans="1:14" x14ac:dyDescent="0.3">
      <c r="A5603">
        <v>5680</v>
      </c>
      <c r="B5603" t="s">
        <v>18011</v>
      </c>
      <c r="C5603" s="5">
        <v>2011</v>
      </c>
      <c r="D5603" t="s">
        <v>19</v>
      </c>
      <c r="E5603" s="5">
        <v>171704</v>
      </c>
      <c r="F5603" s="5" t="str">
        <f>IF((Table5[[#This Row],[Mileage]])=0, "None", IF(Table5[[#This Row],[Mileage]]&lt;10000, "Low", IF(Table5[[#This Row],[Mileage]]&lt;55000, "Average", "High")))</f>
        <v>High</v>
      </c>
      <c r="G5603" t="s">
        <v>20172</v>
      </c>
      <c r="H5603">
        <v>9995</v>
      </c>
      <c r="I5603" t="s">
        <v>25691</v>
      </c>
      <c r="J5603" t="s">
        <v>26773</v>
      </c>
      <c r="K5603" t="s">
        <v>27108</v>
      </c>
      <c r="L5603" s="5">
        <v>18</v>
      </c>
      <c r="M5603" t="s">
        <v>20172</v>
      </c>
      <c r="N5603" s="4">
        <v>3.5</v>
      </c>
    </row>
    <row r="5604" spans="1:14" x14ac:dyDescent="0.3">
      <c r="A5604">
        <v>5681</v>
      </c>
      <c r="B5604" t="s">
        <v>18043</v>
      </c>
      <c r="C5604" s="5">
        <v>2017</v>
      </c>
      <c r="D5604" t="s">
        <v>19</v>
      </c>
      <c r="E5604" s="5">
        <v>111000</v>
      </c>
      <c r="F5604" s="5" t="str">
        <f>IF((Table5[[#This Row],[Mileage]])=0, "None", IF(Table5[[#This Row],[Mileage]]&lt;10000, "Low", IF(Table5[[#This Row],[Mileage]]&lt;55000, "Average", "High")))</f>
        <v>High</v>
      </c>
      <c r="G5604" t="s">
        <v>20172</v>
      </c>
      <c r="H5604">
        <v>33900</v>
      </c>
      <c r="I5604" t="s">
        <v>18831</v>
      </c>
      <c r="J5604" t="s">
        <v>18825</v>
      </c>
      <c r="K5604" t="s">
        <v>27106</v>
      </c>
      <c r="L5604" t="s">
        <v>18856</v>
      </c>
      <c r="M5604" t="s">
        <v>20172</v>
      </c>
      <c r="N5604" s="4"/>
    </row>
    <row r="5605" spans="1:14" x14ac:dyDescent="0.3">
      <c r="A5605">
        <v>5682</v>
      </c>
      <c r="B5605" t="s">
        <v>18001</v>
      </c>
      <c r="C5605" s="5">
        <v>2016</v>
      </c>
      <c r="D5605" t="s">
        <v>19</v>
      </c>
      <c r="E5605" s="5">
        <v>52211</v>
      </c>
      <c r="F5605" s="5" t="str">
        <f>IF((Table5[[#This Row],[Mileage]])=0, "None", IF(Table5[[#This Row],[Mileage]]&lt;10000, "Low", IF(Table5[[#This Row],[Mileage]]&lt;55000, "Average", "High")))</f>
        <v>Average</v>
      </c>
      <c r="G5605" t="s">
        <v>20172</v>
      </c>
      <c r="H5605">
        <v>17995</v>
      </c>
      <c r="I5605" t="s">
        <v>25638</v>
      </c>
      <c r="J5605" t="s">
        <v>25548</v>
      </c>
      <c r="K5605" t="s">
        <v>27108</v>
      </c>
      <c r="L5605" s="5">
        <v>25</v>
      </c>
      <c r="M5605" t="s">
        <v>20172</v>
      </c>
      <c r="N5605" s="4">
        <v>4.7</v>
      </c>
    </row>
    <row r="5606" spans="1:14" x14ac:dyDescent="0.3">
      <c r="A5606">
        <v>5683</v>
      </c>
      <c r="B5606" t="s">
        <v>18022</v>
      </c>
      <c r="C5606" s="5">
        <v>2024</v>
      </c>
      <c r="D5606" t="s">
        <v>11</v>
      </c>
      <c r="E5606">
        <v>10</v>
      </c>
      <c r="F5606" t="str">
        <f>IF((Table5[[#This Row],[Mileage]])=0, "None", IF(Table5[[#This Row],[Mileage]]&lt;10000, "Low", IF(Table5[[#This Row],[Mileage]]&lt;55000, "Average", "High")))</f>
        <v>Low</v>
      </c>
      <c r="G5606" t="s">
        <v>20172</v>
      </c>
      <c r="H5606">
        <v>25745</v>
      </c>
      <c r="I5606" t="s">
        <v>25566</v>
      </c>
      <c r="J5606" t="s">
        <v>18825</v>
      </c>
      <c r="K5606" t="s">
        <v>27106</v>
      </c>
      <c r="L5606" s="5">
        <v>27</v>
      </c>
      <c r="M5606" t="s">
        <v>20172</v>
      </c>
      <c r="N5606" s="4">
        <v>2.9</v>
      </c>
    </row>
    <row r="5607" spans="1:14" x14ac:dyDescent="0.3">
      <c r="A5607">
        <v>5684</v>
      </c>
      <c r="B5607" t="s">
        <v>18004</v>
      </c>
      <c r="C5607" s="5">
        <v>2024</v>
      </c>
      <c r="D5607" t="s">
        <v>11</v>
      </c>
      <c r="E5607">
        <v>58</v>
      </c>
      <c r="F5607" t="str">
        <f>IF((Table5[[#This Row],[Mileage]])=0, "None", IF(Table5[[#This Row],[Mileage]]&lt;10000, "Low", IF(Table5[[#This Row],[Mileage]]&lt;55000, "Average", "High")))</f>
        <v>Low</v>
      </c>
      <c r="G5607" t="s">
        <v>20172</v>
      </c>
      <c r="H5607">
        <v>40196</v>
      </c>
      <c r="I5607" t="s">
        <v>25804</v>
      </c>
      <c r="J5607" t="s">
        <v>18825</v>
      </c>
      <c r="K5607" t="s">
        <v>27106</v>
      </c>
      <c r="L5607" s="5">
        <v>26</v>
      </c>
      <c r="M5607" t="s">
        <v>20172</v>
      </c>
      <c r="N5607" s="4">
        <v>4.5</v>
      </c>
    </row>
    <row r="5608" spans="1:14" x14ac:dyDescent="0.3">
      <c r="A5608">
        <v>5685</v>
      </c>
      <c r="B5608" t="s">
        <v>18043</v>
      </c>
      <c r="C5608" s="5">
        <v>2019</v>
      </c>
      <c r="D5608" t="s">
        <v>19</v>
      </c>
      <c r="E5608" s="5">
        <v>41907</v>
      </c>
      <c r="F5608" s="5" t="str">
        <f>IF((Table5[[#This Row],[Mileage]])=0, "None", IF(Table5[[#This Row],[Mileage]]&lt;10000, "Low", IF(Table5[[#This Row],[Mileage]]&lt;55000, "Average", "High")))</f>
        <v>Average</v>
      </c>
      <c r="G5608" t="s">
        <v>20171</v>
      </c>
      <c r="H5608">
        <v>37499</v>
      </c>
      <c r="I5608" t="s">
        <v>26098</v>
      </c>
      <c r="J5608" t="s">
        <v>18825</v>
      </c>
      <c r="K5608" t="s">
        <v>27106</v>
      </c>
      <c r="L5608" t="s">
        <v>18856</v>
      </c>
      <c r="M5608" t="s">
        <v>20172</v>
      </c>
      <c r="N5608" s="4">
        <v>4.5999999999999996</v>
      </c>
    </row>
    <row r="5609" spans="1:14" x14ac:dyDescent="0.3">
      <c r="A5609">
        <v>5686</v>
      </c>
      <c r="B5609" t="s">
        <v>18018</v>
      </c>
      <c r="C5609" s="5">
        <v>2023</v>
      </c>
      <c r="D5609" t="s">
        <v>19</v>
      </c>
      <c r="E5609" s="5">
        <v>28258</v>
      </c>
      <c r="F5609" s="5" t="str">
        <f>IF((Table5[[#This Row],[Mileage]])=0, "None", IF(Table5[[#This Row],[Mileage]]&lt;10000, "Low", IF(Table5[[#This Row],[Mileage]]&lt;55000, "Average", "High")))</f>
        <v>Average</v>
      </c>
      <c r="G5609" t="s">
        <v>20171</v>
      </c>
      <c r="H5609">
        <v>87900</v>
      </c>
      <c r="I5609" t="s">
        <v>25942</v>
      </c>
      <c r="J5609" t="s">
        <v>27068</v>
      </c>
      <c r="K5609" t="s">
        <v>27106</v>
      </c>
      <c r="L5609" s="5">
        <v>12</v>
      </c>
      <c r="M5609" t="s">
        <v>20172</v>
      </c>
      <c r="N5609" s="4">
        <v>4.9000000000000004</v>
      </c>
    </row>
    <row r="5610" spans="1:14" x14ac:dyDescent="0.3">
      <c r="A5610">
        <v>5687</v>
      </c>
      <c r="B5610" t="s">
        <v>18027</v>
      </c>
      <c r="C5610" s="5">
        <v>2023</v>
      </c>
      <c r="D5610" t="s">
        <v>19</v>
      </c>
      <c r="E5610" s="5">
        <v>9640</v>
      </c>
      <c r="F5610" s="5" t="str">
        <f>IF((Table5[[#This Row],[Mileage]])=0, "None", IF(Table5[[#This Row],[Mileage]]&lt;10000, "Low", IF(Table5[[#This Row],[Mileage]]&lt;55000, "Average", "High")))</f>
        <v>Low</v>
      </c>
      <c r="G5610" t="s">
        <v>20171</v>
      </c>
      <c r="H5610">
        <v>56969</v>
      </c>
      <c r="I5610" t="s">
        <v>25465</v>
      </c>
      <c r="J5610" t="s">
        <v>18825</v>
      </c>
      <c r="K5610" t="s">
        <v>27107</v>
      </c>
      <c r="L5610" s="5">
        <v>21</v>
      </c>
      <c r="M5610" t="s">
        <v>20171</v>
      </c>
      <c r="N5610" s="4">
        <v>4.4000000000000004</v>
      </c>
    </row>
    <row r="5611" spans="1:14" x14ac:dyDescent="0.3">
      <c r="A5611">
        <v>5688</v>
      </c>
      <c r="B5611" t="s">
        <v>17993</v>
      </c>
      <c r="C5611" s="5">
        <v>2006</v>
      </c>
      <c r="D5611" t="s">
        <v>19</v>
      </c>
      <c r="E5611" s="5">
        <v>51978</v>
      </c>
      <c r="F5611" s="5" t="str">
        <f>IF((Table5[[#This Row],[Mileage]])=0, "None", IF(Table5[[#This Row],[Mileage]]&lt;10000, "Low", IF(Table5[[#This Row],[Mileage]]&lt;55000, "Average", "High")))</f>
        <v>Average</v>
      </c>
      <c r="G5611" t="s">
        <v>20172</v>
      </c>
      <c r="H5611">
        <v>9995</v>
      </c>
      <c r="I5611" t="s">
        <v>25740</v>
      </c>
      <c r="J5611" t="s">
        <v>26059</v>
      </c>
      <c r="K5611" t="s">
        <v>27106</v>
      </c>
      <c r="L5611" s="5">
        <v>25</v>
      </c>
      <c r="M5611" t="s">
        <v>20172</v>
      </c>
      <c r="N5611" s="4">
        <v>3.5</v>
      </c>
    </row>
    <row r="5612" spans="1:14" x14ac:dyDescent="0.3">
      <c r="A5612">
        <v>5689</v>
      </c>
      <c r="B5612" t="s">
        <v>18004</v>
      </c>
      <c r="C5612" s="5">
        <v>2024</v>
      </c>
      <c r="D5612" t="s">
        <v>11</v>
      </c>
      <c r="E5612">
        <v>5</v>
      </c>
      <c r="F5612" t="str">
        <f>IF((Table5[[#This Row],[Mileage]])=0, "None", IF(Table5[[#This Row],[Mileage]]&lt;10000, "Low", IF(Table5[[#This Row],[Mileage]]&lt;55000, "Average", "High")))</f>
        <v>Low</v>
      </c>
      <c r="G5612" t="s">
        <v>20172</v>
      </c>
      <c r="H5612">
        <v>32243</v>
      </c>
      <c r="I5612" t="s">
        <v>25804</v>
      </c>
      <c r="J5612" t="s">
        <v>18825</v>
      </c>
      <c r="K5612" t="s">
        <v>27106</v>
      </c>
      <c r="L5612" s="5">
        <v>26</v>
      </c>
      <c r="M5612" t="s">
        <v>20172</v>
      </c>
      <c r="N5612" s="4">
        <v>4.9000000000000004</v>
      </c>
    </row>
    <row r="5613" spans="1:14" x14ac:dyDescent="0.3">
      <c r="A5613">
        <v>5690</v>
      </c>
      <c r="B5613" t="s">
        <v>18000</v>
      </c>
      <c r="C5613" s="5">
        <v>2024</v>
      </c>
      <c r="D5613" t="s">
        <v>11</v>
      </c>
      <c r="E5613">
        <v>5</v>
      </c>
      <c r="F5613" t="str">
        <f>IF((Table5[[#This Row],[Mileage]])=0, "None", IF(Table5[[#This Row],[Mileage]]&lt;10000, "Low", IF(Table5[[#This Row],[Mileage]]&lt;55000, "Average", "High")))</f>
        <v>Low</v>
      </c>
      <c r="G5613" t="s">
        <v>20172</v>
      </c>
      <c r="H5613">
        <v>70711</v>
      </c>
      <c r="I5613" t="s">
        <v>26132</v>
      </c>
      <c r="J5613" t="s">
        <v>25635</v>
      </c>
      <c r="K5613" t="s">
        <v>27107</v>
      </c>
      <c r="L5613" s="5">
        <v>13</v>
      </c>
      <c r="M5613" t="s">
        <v>20172</v>
      </c>
      <c r="N5613" s="4">
        <v>4.9000000000000004</v>
      </c>
    </row>
    <row r="5614" spans="1:14" x14ac:dyDescent="0.3">
      <c r="A5614">
        <v>5691</v>
      </c>
      <c r="B5614" t="s">
        <v>18028</v>
      </c>
      <c r="C5614" s="5">
        <v>2024</v>
      </c>
      <c r="D5614" t="s">
        <v>11</v>
      </c>
      <c r="E5614">
        <v>0</v>
      </c>
      <c r="F5614" t="str">
        <f>IF((Table5[[#This Row],[Mileage]])=0, "None", IF(Table5[[#This Row],[Mileage]]&lt;10000, "Low", IF(Table5[[#This Row],[Mileage]]&lt;55000, "Average", "High")))</f>
        <v>None</v>
      </c>
      <c r="G5614" t="s">
        <v>20172</v>
      </c>
      <c r="H5614">
        <v>55725</v>
      </c>
      <c r="I5614" t="s">
        <v>26000</v>
      </c>
      <c r="J5614" t="s">
        <v>25618</v>
      </c>
      <c r="K5614" t="s">
        <v>27106</v>
      </c>
      <c r="L5614" s="5">
        <v>23</v>
      </c>
      <c r="M5614" t="s">
        <v>20172</v>
      </c>
      <c r="N5614" s="4">
        <v>4.7</v>
      </c>
    </row>
    <row r="5615" spans="1:14" x14ac:dyDescent="0.3">
      <c r="A5615">
        <v>5692</v>
      </c>
      <c r="B5615" t="s">
        <v>17999</v>
      </c>
      <c r="C5615" s="5">
        <v>2017</v>
      </c>
      <c r="D5615" t="s">
        <v>19</v>
      </c>
      <c r="E5615" s="5">
        <v>157596</v>
      </c>
      <c r="F5615" s="5" t="str">
        <f>IF((Table5[[#This Row],[Mileage]])=0, "None", IF(Table5[[#This Row],[Mileage]]&lt;10000, "Low", IF(Table5[[#This Row],[Mileage]]&lt;55000, "Average", "High")))</f>
        <v>High</v>
      </c>
      <c r="G5615" t="s">
        <v>20172</v>
      </c>
      <c r="H5615">
        <v>11999</v>
      </c>
      <c r="I5615" t="s">
        <v>18850</v>
      </c>
      <c r="J5615" t="s">
        <v>18825</v>
      </c>
      <c r="K5615" t="s">
        <v>27108</v>
      </c>
      <c r="L5615" s="5">
        <v>23</v>
      </c>
      <c r="M5615" t="s">
        <v>20171</v>
      </c>
      <c r="N5615" s="4">
        <v>4.3</v>
      </c>
    </row>
    <row r="5616" spans="1:14" x14ac:dyDescent="0.3">
      <c r="A5616">
        <v>5693</v>
      </c>
      <c r="B5616" t="s">
        <v>18002</v>
      </c>
      <c r="C5616" s="5">
        <v>2018</v>
      </c>
      <c r="D5616" t="s">
        <v>19</v>
      </c>
      <c r="E5616" s="5">
        <v>132386</v>
      </c>
      <c r="F5616" s="5" t="str">
        <f>IF((Table5[[#This Row],[Mileage]])=0, "None", IF(Table5[[#This Row],[Mileage]]&lt;10000, "Low", IF(Table5[[#This Row],[Mileage]]&lt;55000, "Average", "High")))</f>
        <v>High</v>
      </c>
      <c r="G5616" t="s">
        <v>20171</v>
      </c>
      <c r="H5616">
        <v>7850</v>
      </c>
      <c r="I5616" t="s">
        <v>26412</v>
      </c>
      <c r="J5616" t="s">
        <v>27069</v>
      </c>
      <c r="K5616" t="s">
        <v>27108</v>
      </c>
      <c r="L5616" s="5">
        <v>25</v>
      </c>
      <c r="M5616" t="s">
        <v>20171</v>
      </c>
      <c r="N5616" s="4"/>
    </row>
    <row r="5617" spans="1:14" x14ac:dyDescent="0.3">
      <c r="A5617">
        <v>5694</v>
      </c>
      <c r="B5617" t="s">
        <v>18022</v>
      </c>
      <c r="C5617" s="5">
        <v>2020</v>
      </c>
      <c r="D5617" t="s">
        <v>19</v>
      </c>
      <c r="E5617" s="5">
        <v>30006</v>
      </c>
      <c r="F5617" s="5" t="str">
        <f>IF((Table5[[#This Row],[Mileage]])=0, "None", IF(Table5[[#This Row],[Mileage]]&lt;10000, "Low", IF(Table5[[#This Row],[Mileage]]&lt;55000, "Average", "High")))</f>
        <v>Average</v>
      </c>
      <c r="G5617" t="s">
        <v>20172</v>
      </c>
      <c r="H5617">
        <v>16985</v>
      </c>
      <c r="I5617" t="s">
        <v>25484</v>
      </c>
      <c r="J5617" t="s">
        <v>25484</v>
      </c>
      <c r="K5617" t="s">
        <v>27108</v>
      </c>
      <c r="L5617" s="5">
        <v>23</v>
      </c>
      <c r="M5617" t="s">
        <v>20171</v>
      </c>
      <c r="N5617" s="4"/>
    </row>
    <row r="5618" spans="1:14" x14ac:dyDescent="0.3">
      <c r="A5618">
        <v>5695</v>
      </c>
      <c r="B5618" t="s">
        <v>17994</v>
      </c>
      <c r="C5618" s="5">
        <v>2022</v>
      </c>
      <c r="D5618" t="s">
        <v>19</v>
      </c>
      <c r="E5618" s="5">
        <v>23675</v>
      </c>
      <c r="F5618" s="5" t="str">
        <f>IF((Table5[[#This Row],[Mileage]])=0, "None", IF(Table5[[#This Row],[Mileage]]&lt;10000, "Low", IF(Table5[[#This Row],[Mileage]]&lt;55000, "Average", "High")))</f>
        <v>Average</v>
      </c>
      <c r="G5618" t="s">
        <v>20172</v>
      </c>
      <c r="H5618">
        <v>45995</v>
      </c>
      <c r="I5618" t="s">
        <v>25676</v>
      </c>
      <c r="J5618" t="s">
        <v>18825</v>
      </c>
      <c r="K5618" t="s">
        <v>27107</v>
      </c>
      <c r="L5618" s="5">
        <v>17</v>
      </c>
      <c r="M5618" t="s">
        <v>20172</v>
      </c>
      <c r="N5618" s="4">
        <v>4.4000000000000004</v>
      </c>
    </row>
    <row r="5619" spans="1:14" x14ac:dyDescent="0.3">
      <c r="A5619">
        <v>5696</v>
      </c>
      <c r="B5619" t="s">
        <v>18022</v>
      </c>
      <c r="C5619" s="5">
        <v>2023</v>
      </c>
      <c r="D5619" t="s">
        <v>11</v>
      </c>
      <c r="E5619">
        <v>10</v>
      </c>
      <c r="F5619" t="str">
        <f>IF((Table5[[#This Row],[Mileage]])=0, "None", IF(Table5[[#This Row],[Mileage]]&lt;10000, "Low", IF(Table5[[#This Row],[Mileage]]&lt;55000, "Average", "High")))</f>
        <v>Low</v>
      </c>
      <c r="G5619" t="s">
        <v>20171</v>
      </c>
      <c r="H5619">
        <v>39681</v>
      </c>
      <c r="I5619" t="s">
        <v>25879</v>
      </c>
      <c r="J5619" t="s">
        <v>18825</v>
      </c>
      <c r="K5619" t="s">
        <v>27106</v>
      </c>
      <c r="L5619" s="5">
        <v>22</v>
      </c>
      <c r="M5619" t="s">
        <v>20172</v>
      </c>
      <c r="N5619" s="4">
        <v>2.9</v>
      </c>
    </row>
    <row r="5620" spans="1:14" x14ac:dyDescent="0.3">
      <c r="A5620">
        <v>5697</v>
      </c>
      <c r="B5620" t="s">
        <v>18010</v>
      </c>
      <c r="C5620" s="5">
        <v>2024</v>
      </c>
      <c r="D5620" t="s">
        <v>11</v>
      </c>
      <c r="E5620">
        <v>16</v>
      </c>
      <c r="F5620" t="str">
        <f>IF((Table5[[#This Row],[Mileage]])=0, "None", IF(Table5[[#This Row],[Mileage]]&lt;10000, "Low", IF(Table5[[#This Row],[Mileage]]&lt;55000, "Average", "High")))</f>
        <v>Low</v>
      </c>
      <c r="G5620" t="s">
        <v>20171</v>
      </c>
      <c r="H5620">
        <v>30728</v>
      </c>
      <c r="I5620" t="s">
        <v>25602</v>
      </c>
      <c r="J5620" t="s">
        <v>18825</v>
      </c>
      <c r="K5620" t="s">
        <v>27106</v>
      </c>
      <c r="L5620" s="5">
        <v>23</v>
      </c>
      <c r="M5620" t="s">
        <v>20172</v>
      </c>
      <c r="N5620" s="4">
        <v>4.2</v>
      </c>
    </row>
    <row r="5621" spans="1:14" x14ac:dyDescent="0.3">
      <c r="A5621">
        <v>5698</v>
      </c>
      <c r="B5621" t="s">
        <v>18002</v>
      </c>
      <c r="C5621" s="5">
        <v>2011</v>
      </c>
      <c r="D5621" t="s">
        <v>19</v>
      </c>
      <c r="E5621" s="5">
        <v>121970</v>
      </c>
      <c r="F5621" s="5" t="str">
        <f>IF((Table5[[#This Row],[Mileage]])=0, "None", IF(Table5[[#This Row],[Mileage]]&lt;10000, "Low", IF(Table5[[#This Row],[Mileage]]&lt;55000, "Average", "High")))</f>
        <v>High</v>
      </c>
      <c r="G5621" t="s">
        <v>20172</v>
      </c>
      <c r="H5621">
        <v>8900</v>
      </c>
      <c r="I5621" t="s">
        <v>18856</v>
      </c>
      <c r="J5621" t="s">
        <v>18856</v>
      </c>
      <c r="K5621" t="s">
        <v>18856</v>
      </c>
      <c r="L5621" t="s">
        <v>18856</v>
      </c>
      <c r="M5621" t="s">
        <v>20171</v>
      </c>
      <c r="N5621" s="4"/>
    </row>
    <row r="5622" spans="1:14" x14ac:dyDescent="0.3">
      <c r="A5622">
        <v>5699</v>
      </c>
      <c r="B5622" t="s">
        <v>18027</v>
      </c>
      <c r="C5622" s="5">
        <v>2024</v>
      </c>
      <c r="D5622" t="s">
        <v>11</v>
      </c>
      <c r="E5622">
        <v>0</v>
      </c>
      <c r="F5622" t="str">
        <f>IF((Table5[[#This Row],[Mileage]])=0, "None", IF(Table5[[#This Row],[Mileage]]&lt;10000, "Low", IF(Table5[[#This Row],[Mileage]]&lt;55000, "Average", "High")))</f>
        <v>None</v>
      </c>
      <c r="G5622" t="s">
        <v>20171</v>
      </c>
      <c r="H5622">
        <v>58939</v>
      </c>
      <c r="I5622" t="s">
        <v>25527</v>
      </c>
      <c r="J5622" t="s">
        <v>18825</v>
      </c>
      <c r="K5622" t="s">
        <v>27107</v>
      </c>
      <c r="L5622" t="s">
        <v>18856</v>
      </c>
      <c r="M5622" t="s">
        <v>20172</v>
      </c>
      <c r="N5622" s="4">
        <v>4.9000000000000004</v>
      </c>
    </row>
    <row r="5623" spans="1:14" x14ac:dyDescent="0.3">
      <c r="A5623">
        <v>5700</v>
      </c>
      <c r="B5623" t="s">
        <v>18019</v>
      </c>
      <c r="C5623" s="5">
        <v>2024</v>
      </c>
      <c r="D5623" t="s">
        <v>11</v>
      </c>
      <c r="E5623">
        <v>9</v>
      </c>
      <c r="F5623" t="str">
        <f>IF((Table5[[#This Row],[Mileage]])=0, "None", IF(Table5[[#This Row],[Mileage]]&lt;10000, "Low", IF(Table5[[#This Row],[Mileage]]&lt;55000, "Average", "High")))</f>
        <v>Low</v>
      </c>
      <c r="G5623" t="s">
        <v>20171</v>
      </c>
      <c r="H5623">
        <v>38875</v>
      </c>
      <c r="I5623" t="s">
        <v>25902</v>
      </c>
      <c r="J5623" t="s">
        <v>25484</v>
      </c>
      <c r="K5623" t="s">
        <v>27106</v>
      </c>
      <c r="L5623" s="5">
        <v>23</v>
      </c>
      <c r="M5623" t="s">
        <v>20172</v>
      </c>
      <c r="N5623" s="4"/>
    </row>
    <row r="5624" spans="1:14" x14ac:dyDescent="0.3">
      <c r="A5624">
        <v>5701</v>
      </c>
      <c r="B5624" t="s">
        <v>18022</v>
      </c>
      <c r="C5624" s="5">
        <v>2021</v>
      </c>
      <c r="D5624" t="s">
        <v>19</v>
      </c>
      <c r="E5624" s="5">
        <v>13386</v>
      </c>
      <c r="F5624" s="5" t="str">
        <f>IF((Table5[[#This Row],[Mileage]])=0, "None", IF(Table5[[#This Row],[Mileage]]&lt;10000, "Low", IF(Table5[[#This Row],[Mileage]]&lt;55000, "Average", "High")))</f>
        <v>Average</v>
      </c>
      <c r="G5624" t="s">
        <v>20171</v>
      </c>
      <c r="H5624">
        <v>25800</v>
      </c>
      <c r="I5624" t="s">
        <v>26271</v>
      </c>
      <c r="J5624" t="s">
        <v>18825</v>
      </c>
      <c r="K5624" t="s">
        <v>27106</v>
      </c>
      <c r="L5624" s="5">
        <v>26</v>
      </c>
      <c r="M5624" t="s">
        <v>20171</v>
      </c>
      <c r="N5624" s="4"/>
    </row>
    <row r="5625" spans="1:14" x14ac:dyDescent="0.3">
      <c r="A5625">
        <v>5702</v>
      </c>
      <c r="B5625" t="s">
        <v>17996</v>
      </c>
      <c r="C5625" s="5">
        <v>2012</v>
      </c>
      <c r="D5625" t="s">
        <v>19</v>
      </c>
      <c r="E5625" s="5">
        <v>39451</v>
      </c>
      <c r="F5625" s="5" t="str">
        <f>IF((Table5[[#This Row],[Mileage]])=0, "None", IF(Table5[[#This Row],[Mileage]]&lt;10000, "Low", IF(Table5[[#This Row],[Mileage]]&lt;55000, "Average", "High")))</f>
        <v>Average</v>
      </c>
      <c r="G5625" t="s">
        <v>20172</v>
      </c>
      <c r="H5625">
        <v>8490</v>
      </c>
      <c r="I5625" t="s">
        <v>25603</v>
      </c>
      <c r="J5625" t="s">
        <v>25618</v>
      </c>
      <c r="K5625" t="s">
        <v>27108</v>
      </c>
      <c r="L5625" s="5">
        <v>27</v>
      </c>
      <c r="M5625" t="s">
        <v>20171</v>
      </c>
      <c r="N5625" s="4">
        <v>4.5999999999999996</v>
      </c>
    </row>
    <row r="5626" spans="1:14" x14ac:dyDescent="0.3">
      <c r="A5626">
        <v>5704</v>
      </c>
      <c r="B5626" t="s">
        <v>18806</v>
      </c>
      <c r="C5626" s="5">
        <v>2024</v>
      </c>
      <c r="D5626" t="s">
        <v>11</v>
      </c>
      <c r="E5626">
        <v>8</v>
      </c>
      <c r="F5626" t="str">
        <f>IF((Table5[[#This Row],[Mileage]])=0, "None", IF(Table5[[#This Row],[Mileage]]&lt;10000, "Low", IF(Table5[[#This Row],[Mileage]]&lt;55000, "Average", "High")))</f>
        <v>Low</v>
      </c>
      <c r="G5626" t="s">
        <v>20172</v>
      </c>
      <c r="H5626">
        <v>71364</v>
      </c>
      <c r="I5626" t="s">
        <v>26128</v>
      </c>
      <c r="J5626" t="s">
        <v>18825</v>
      </c>
      <c r="K5626" t="s">
        <v>27105</v>
      </c>
      <c r="L5626" t="s">
        <v>18856</v>
      </c>
      <c r="M5626" t="s">
        <v>20172</v>
      </c>
      <c r="N5626" s="4">
        <v>4.5</v>
      </c>
    </row>
    <row r="5627" spans="1:14" x14ac:dyDescent="0.3">
      <c r="A5627">
        <v>5705</v>
      </c>
      <c r="B5627" t="s">
        <v>17994</v>
      </c>
      <c r="C5627" s="5">
        <v>2017</v>
      </c>
      <c r="D5627" t="s">
        <v>19</v>
      </c>
      <c r="E5627" s="5">
        <v>83888</v>
      </c>
      <c r="F5627" s="5" t="str">
        <f>IF((Table5[[#This Row],[Mileage]])=0, "None", IF(Table5[[#This Row],[Mileage]]&lt;10000, "Low", IF(Table5[[#This Row],[Mileage]]&lt;55000, "Average", "High")))</f>
        <v>High</v>
      </c>
      <c r="G5627" t="s">
        <v>20171</v>
      </c>
      <c r="H5627">
        <v>23999</v>
      </c>
      <c r="I5627" t="s">
        <v>25511</v>
      </c>
      <c r="J5627" t="s">
        <v>18825</v>
      </c>
      <c r="K5627" t="s">
        <v>27107</v>
      </c>
      <c r="L5627" s="5">
        <v>16</v>
      </c>
      <c r="M5627" t="s">
        <v>20171</v>
      </c>
      <c r="N5627" s="4"/>
    </row>
    <row r="5628" spans="1:14" x14ac:dyDescent="0.3">
      <c r="A5628">
        <v>5706</v>
      </c>
      <c r="B5628" t="s">
        <v>17997</v>
      </c>
      <c r="C5628" s="5">
        <v>2022</v>
      </c>
      <c r="D5628" t="s">
        <v>19</v>
      </c>
      <c r="E5628" s="5">
        <v>68953</v>
      </c>
      <c r="F5628" s="5" t="str">
        <f>IF((Table5[[#This Row],[Mileage]])=0, "None", IF(Table5[[#This Row],[Mileage]]&lt;10000, "Low", IF(Table5[[#This Row],[Mileage]]&lt;55000, "Average", "High")))</f>
        <v>High</v>
      </c>
      <c r="G5628" t="s">
        <v>20172</v>
      </c>
      <c r="H5628">
        <v>23986</v>
      </c>
      <c r="I5628" t="s">
        <v>25877</v>
      </c>
      <c r="J5628" t="s">
        <v>18825</v>
      </c>
      <c r="K5628" t="s">
        <v>27108</v>
      </c>
      <c r="L5628" t="s">
        <v>18856</v>
      </c>
      <c r="M5628" t="s">
        <v>20172</v>
      </c>
      <c r="N5628" s="4">
        <v>4.9000000000000004</v>
      </c>
    </row>
    <row r="5629" spans="1:14" x14ac:dyDescent="0.3">
      <c r="A5629">
        <v>5707</v>
      </c>
      <c r="B5629" t="s">
        <v>18019</v>
      </c>
      <c r="C5629" s="5">
        <v>2022</v>
      </c>
      <c r="D5629" t="s">
        <v>19</v>
      </c>
      <c r="E5629" s="5">
        <v>23945</v>
      </c>
      <c r="F5629" s="5" t="str">
        <f>IF((Table5[[#This Row],[Mileage]])=0, "None", IF(Table5[[#This Row],[Mileage]]&lt;10000, "Low", IF(Table5[[#This Row],[Mileage]]&lt;55000, "Average", "High")))</f>
        <v>Average</v>
      </c>
      <c r="G5629" t="s">
        <v>20171</v>
      </c>
      <c r="H5629">
        <v>21979</v>
      </c>
      <c r="I5629" t="s">
        <v>26259</v>
      </c>
      <c r="J5629" t="s">
        <v>18825</v>
      </c>
      <c r="K5629" t="s">
        <v>27108</v>
      </c>
      <c r="L5629" t="s">
        <v>18856</v>
      </c>
      <c r="M5629" t="s">
        <v>20172</v>
      </c>
      <c r="N5629" s="4">
        <v>4.8</v>
      </c>
    </row>
    <row r="5630" spans="1:14" x14ac:dyDescent="0.3">
      <c r="A5630">
        <v>5708</v>
      </c>
      <c r="B5630" t="s">
        <v>18004</v>
      </c>
      <c r="C5630" s="5">
        <v>2024</v>
      </c>
      <c r="D5630" t="s">
        <v>11</v>
      </c>
      <c r="E5630">
        <v>5</v>
      </c>
      <c r="F5630" t="str">
        <f>IF((Table5[[#This Row],[Mileage]])=0, "None", IF(Table5[[#This Row],[Mileage]]&lt;10000, "Low", IF(Table5[[#This Row],[Mileage]]&lt;55000, "Average", "High")))</f>
        <v>Low</v>
      </c>
      <c r="G5630" t="s">
        <v>20172</v>
      </c>
      <c r="H5630">
        <v>35337</v>
      </c>
      <c r="I5630" t="s">
        <v>25806</v>
      </c>
      <c r="J5630" t="s">
        <v>18825</v>
      </c>
      <c r="K5630" t="s">
        <v>27106</v>
      </c>
      <c r="L5630" s="5">
        <v>26</v>
      </c>
      <c r="M5630" t="s">
        <v>20172</v>
      </c>
      <c r="N5630" s="4">
        <v>4.8</v>
      </c>
    </row>
    <row r="5631" spans="1:14" x14ac:dyDescent="0.3">
      <c r="A5631">
        <v>5709</v>
      </c>
      <c r="B5631" t="s">
        <v>18004</v>
      </c>
      <c r="C5631" s="5">
        <v>2024</v>
      </c>
      <c r="D5631" t="s">
        <v>11</v>
      </c>
      <c r="E5631">
        <v>2</v>
      </c>
      <c r="F5631" t="str">
        <f>IF((Table5[[#This Row],[Mileage]])=0, "None", IF(Table5[[#This Row],[Mileage]]&lt;10000, "Low", IF(Table5[[#This Row],[Mileage]]&lt;55000, "Average", "High")))</f>
        <v>Low</v>
      </c>
      <c r="G5631" t="s">
        <v>20172</v>
      </c>
      <c r="H5631">
        <v>37997</v>
      </c>
      <c r="I5631" t="s">
        <v>25640</v>
      </c>
      <c r="J5631" t="s">
        <v>25484</v>
      </c>
      <c r="K5631" t="s">
        <v>27106</v>
      </c>
      <c r="L5631" s="5">
        <v>26</v>
      </c>
      <c r="M5631" t="s">
        <v>20172</v>
      </c>
      <c r="N5631" s="4">
        <v>4.5</v>
      </c>
    </row>
    <row r="5632" spans="1:14" x14ac:dyDescent="0.3">
      <c r="A5632">
        <v>5710</v>
      </c>
      <c r="B5632" t="s">
        <v>18806</v>
      </c>
      <c r="C5632" s="5">
        <v>2020</v>
      </c>
      <c r="D5632" t="s">
        <v>19</v>
      </c>
      <c r="E5632" s="5">
        <v>41996</v>
      </c>
      <c r="F5632" s="5" t="str">
        <f>IF((Table5[[#This Row],[Mileage]])=0, "None", IF(Table5[[#This Row],[Mileage]]&lt;10000, "Low", IF(Table5[[#This Row],[Mileage]]&lt;55000, "Average", "High")))</f>
        <v>Average</v>
      </c>
      <c r="G5632" t="s">
        <v>20171</v>
      </c>
      <c r="H5632">
        <v>26895</v>
      </c>
      <c r="I5632" t="s">
        <v>26210</v>
      </c>
      <c r="J5632" t="s">
        <v>18825</v>
      </c>
      <c r="K5632" t="s">
        <v>27106</v>
      </c>
      <c r="L5632" s="5">
        <v>23</v>
      </c>
      <c r="M5632" t="s">
        <v>20172</v>
      </c>
      <c r="N5632" s="4">
        <v>4.4000000000000004</v>
      </c>
    </row>
    <row r="5633" spans="1:14" x14ac:dyDescent="0.3">
      <c r="A5633">
        <v>5711</v>
      </c>
      <c r="B5633" t="s">
        <v>17999</v>
      </c>
      <c r="C5633" s="5">
        <v>2021</v>
      </c>
      <c r="D5633" t="s">
        <v>19</v>
      </c>
      <c r="E5633" s="5">
        <v>77344</v>
      </c>
      <c r="F5633" s="5" t="str">
        <f>IF((Table5[[#This Row],[Mileage]])=0, "None", IF(Table5[[#This Row],[Mileage]]&lt;10000, "Low", IF(Table5[[#This Row],[Mileage]]&lt;55000, "Average", "High")))</f>
        <v>High</v>
      </c>
      <c r="G5633" t="s">
        <v>20171</v>
      </c>
      <c r="H5633">
        <v>16990</v>
      </c>
      <c r="I5633" t="s">
        <v>25748</v>
      </c>
      <c r="J5633" t="s">
        <v>18825</v>
      </c>
      <c r="K5633" t="s">
        <v>27108</v>
      </c>
      <c r="L5633" s="5">
        <v>29</v>
      </c>
      <c r="M5633" t="s">
        <v>20172</v>
      </c>
      <c r="N5633" s="4">
        <v>3.9</v>
      </c>
    </row>
    <row r="5634" spans="1:14" x14ac:dyDescent="0.3">
      <c r="A5634">
        <v>5713</v>
      </c>
      <c r="B5634" t="s">
        <v>17994</v>
      </c>
      <c r="C5634" s="5">
        <v>2024</v>
      </c>
      <c r="D5634" t="s">
        <v>11</v>
      </c>
      <c r="E5634">
        <v>0</v>
      </c>
      <c r="F5634" t="str">
        <f>IF((Table5[[#This Row],[Mileage]])=0, "None", IF(Table5[[#This Row],[Mileage]]&lt;10000, "Low", IF(Table5[[#This Row],[Mileage]]&lt;55000, "Average", "High")))</f>
        <v>None</v>
      </c>
      <c r="G5634" t="s">
        <v>20171</v>
      </c>
      <c r="H5634">
        <v>48368</v>
      </c>
      <c r="I5634" t="s">
        <v>25933</v>
      </c>
      <c r="J5634" t="s">
        <v>26806</v>
      </c>
      <c r="K5634" t="s">
        <v>27107</v>
      </c>
      <c r="L5634" s="5">
        <v>18</v>
      </c>
      <c r="M5634" t="s">
        <v>20172</v>
      </c>
      <c r="N5634" s="4">
        <v>4.2</v>
      </c>
    </row>
    <row r="5635" spans="1:14" x14ac:dyDescent="0.3">
      <c r="A5635">
        <v>5715</v>
      </c>
      <c r="B5635" t="s">
        <v>17999</v>
      </c>
      <c r="C5635" s="5">
        <v>2024</v>
      </c>
      <c r="D5635" t="s">
        <v>11</v>
      </c>
      <c r="E5635">
        <v>2</v>
      </c>
      <c r="F5635" t="str">
        <f>IF((Table5[[#This Row],[Mileage]])=0, "None", IF(Table5[[#This Row],[Mileage]]&lt;10000, "Low", IF(Table5[[#This Row],[Mileage]]&lt;55000, "Average", "High")))</f>
        <v>Low</v>
      </c>
      <c r="G5635" t="s">
        <v>20172</v>
      </c>
      <c r="H5635">
        <v>45487</v>
      </c>
      <c r="I5635" t="s">
        <v>25738</v>
      </c>
      <c r="J5635" t="s">
        <v>18825</v>
      </c>
      <c r="K5635" t="s">
        <v>27106</v>
      </c>
      <c r="L5635" s="5">
        <v>21</v>
      </c>
      <c r="M5635" t="s">
        <v>20172</v>
      </c>
      <c r="N5635" s="4">
        <v>4</v>
      </c>
    </row>
    <row r="5636" spans="1:14" x14ac:dyDescent="0.3">
      <c r="A5636">
        <v>5716</v>
      </c>
      <c r="B5636" t="s">
        <v>18028</v>
      </c>
      <c r="C5636" s="5">
        <v>2024</v>
      </c>
      <c r="D5636" t="s">
        <v>1256</v>
      </c>
      <c r="E5636" s="2">
        <v>6278</v>
      </c>
      <c r="F5636" s="2" t="str">
        <f>IF((Table5[[#This Row],[Mileage]])=0, "None", IF(Table5[[#This Row],[Mileage]]&lt;10000, "Low", IF(Table5[[#This Row],[Mileage]]&lt;55000, "Average", "High")))</f>
        <v>Low</v>
      </c>
      <c r="G5636" t="s">
        <v>20172</v>
      </c>
      <c r="H5636">
        <v>63989</v>
      </c>
      <c r="I5636" t="s">
        <v>26517</v>
      </c>
      <c r="J5636" t="s">
        <v>25618</v>
      </c>
      <c r="K5636" t="s">
        <v>27106</v>
      </c>
      <c r="L5636" t="s">
        <v>18856</v>
      </c>
      <c r="M5636" t="s">
        <v>20172</v>
      </c>
      <c r="N5636" s="4">
        <v>4.7</v>
      </c>
    </row>
    <row r="5637" spans="1:14" x14ac:dyDescent="0.3">
      <c r="A5637">
        <v>5717</v>
      </c>
      <c r="B5637" t="s">
        <v>18043</v>
      </c>
      <c r="C5637" s="5">
        <v>2022</v>
      </c>
      <c r="D5637" t="s">
        <v>19</v>
      </c>
      <c r="E5637" s="5">
        <v>26377</v>
      </c>
      <c r="F5637" s="5" t="str">
        <f>IF((Table5[[#This Row],[Mileage]])=0, "None", IF(Table5[[#This Row],[Mileage]]&lt;10000, "Low", IF(Table5[[#This Row],[Mileage]]&lt;55000, "Average", "High")))</f>
        <v>Average</v>
      </c>
      <c r="G5637" t="s">
        <v>20171</v>
      </c>
      <c r="H5637">
        <v>77995</v>
      </c>
      <c r="I5637" t="s">
        <v>26028</v>
      </c>
      <c r="J5637" t="s">
        <v>26383</v>
      </c>
      <c r="K5637" t="s">
        <v>27106</v>
      </c>
      <c r="L5637" t="s">
        <v>18856</v>
      </c>
      <c r="M5637" t="s">
        <v>20172</v>
      </c>
      <c r="N5637" s="4">
        <v>4.5999999999999996</v>
      </c>
    </row>
    <row r="5638" spans="1:14" x14ac:dyDescent="0.3">
      <c r="A5638">
        <v>5718</v>
      </c>
      <c r="B5638" t="s">
        <v>18019</v>
      </c>
      <c r="C5638" s="5">
        <v>2019</v>
      </c>
      <c r="D5638" t="s">
        <v>19</v>
      </c>
      <c r="E5638" s="5">
        <v>102495</v>
      </c>
      <c r="F5638" s="5" t="str">
        <f>IF((Table5[[#This Row],[Mileage]])=0, "None", IF(Table5[[#This Row],[Mileage]]&lt;10000, "Low", IF(Table5[[#This Row],[Mileage]]&lt;55000, "Average", "High")))</f>
        <v>High</v>
      </c>
      <c r="G5638" t="s">
        <v>20171</v>
      </c>
      <c r="H5638">
        <v>13990</v>
      </c>
      <c r="I5638" t="s">
        <v>26518</v>
      </c>
      <c r="J5638" t="s">
        <v>18825</v>
      </c>
      <c r="K5638" t="s">
        <v>27108</v>
      </c>
      <c r="L5638" s="5">
        <v>23</v>
      </c>
      <c r="M5638" t="s">
        <v>20172</v>
      </c>
      <c r="N5638" s="4">
        <v>4.8</v>
      </c>
    </row>
    <row r="5639" spans="1:14" x14ac:dyDescent="0.3">
      <c r="A5639">
        <v>5719</v>
      </c>
      <c r="B5639" t="s">
        <v>17995</v>
      </c>
      <c r="C5639" s="5">
        <v>2014</v>
      </c>
      <c r="D5639" t="s">
        <v>19</v>
      </c>
      <c r="E5639" s="5">
        <v>44248</v>
      </c>
      <c r="F5639" s="5" t="str">
        <f>IF((Table5[[#This Row],[Mileage]])=0, "None", IF(Table5[[#This Row],[Mileage]]&lt;10000, "Low", IF(Table5[[#This Row],[Mileage]]&lt;55000, "Average", "High")))</f>
        <v>Average</v>
      </c>
      <c r="G5639" t="s">
        <v>20172</v>
      </c>
      <c r="H5639">
        <v>21998</v>
      </c>
      <c r="I5639" t="s">
        <v>18831</v>
      </c>
      <c r="J5639" t="s">
        <v>18825</v>
      </c>
      <c r="K5639" t="s">
        <v>27106</v>
      </c>
      <c r="L5639" s="5">
        <v>18</v>
      </c>
      <c r="M5639" t="s">
        <v>20171</v>
      </c>
      <c r="N5639" s="4"/>
    </row>
    <row r="5640" spans="1:14" x14ac:dyDescent="0.3">
      <c r="A5640">
        <v>5720</v>
      </c>
      <c r="B5640" t="s">
        <v>18019</v>
      </c>
      <c r="C5640" s="5">
        <v>2023</v>
      </c>
      <c r="D5640" t="s">
        <v>19</v>
      </c>
      <c r="E5640" s="5">
        <v>11306</v>
      </c>
      <c r="F5640" s="5" t="str">
        <f>IF((Table5[[#This Row],[Mileage]])=0, "None", IF(Table5[[#This Row],[Mileage]]&lt;10000, "Low", IF(Table5[[#This Row],[Mileage]]&lt;55000, "Average", "High")))</f>
        <v>Average</v>
      </c>
      <c r="G5640" t="s">
        <v>20171</v>
      </c>
      <c r="H5640">
        <v>31700</v>
      </c>
      <c r="I5640" t="s">
        <v>25950</v>
      </c>
      <c r="J5640" t="s">
        <v>18825</v>
      </c>
      <c r="K5640" t="s">
        <v>27106</v>
      </c>
      <c r="L5640" s="5">
        <v>22</v>
      </c>
      <c r="M5640" t="s">
        <v>20172</v>
      </c>
      <c r="N5640" s="4">
        <v>4.8</v>
      </c>
    </row>
    <row r="5641" spans="1:14" x14ac:dyDescent="0.3">
      <c r="A5641">
        <v>5721</v>
      </c>
      <c r="B5641" t="s">
        <v>18002</v>
      </c>
      <c r="C5641" s="5">
        <v>2024</v>
      </c>
      <c r="D5641" t="s">
        <v>11</v>
      </c>
      <c r="E5641">
        <v>10</v>
      </c>
      <c r="F5641" t="str">
        <f>IF((Table5[[#This Row],[Mileage]])=0, "None", IF(Table5[[#This Row],[Mileage]]&lt;10000, "Low", IF(Table5[[#This Row],[Mileage]]&lt;55000, "Average", "High")))</f>
        <v>Low</v>
      </c>
      <c r="G5641" t="s">
        <v>20171</v>
      </c>
      <c r="H5641">
        <v>29642</v>
      </c>
      <c r="I5641" t="s">
        <v>25959</v>
      </c>
      <c r="J5641" t="s">
        <v>18825</v>
      </c>
      <c r="K5641" t="s">
        <v>27108</v>
      </c>
      <c r="L5641" s="5">
        <v>29</v>
      </c>
      <c r="M5641" t="s">
        <v>20172</v>
      </c>
      <c r="N5641" s="4">
        <v>4.5999999999999996</v>
      </c>
    </row>
    <row r="5642" spans="1:14" x14ac:dyDescent="0.3">
      <c r="A5642">
        <v>5722</v>
      </c>
      <c r="B5642" t="s">
        <v>18001</v>
      </c>
      <c r="C5642" s="5">
        <v>2016</v>
      </c>
      <c r="D5642" t="s">
        <v>19</v>
      </c>
      <c r="E5642" s="5">
        <v>88347</v>
      </c>
      <c r="F5642" s="5" t="str">
        <f>IF((Table5[[#This Row],[Mileage]])=0, "None", IF(Table5[[#This Row],[Mileage]]&lt;10000, "Low", IF(Table5[[#This Row],[Mileage]]&lt;55000, "Average", "High")))</f>
        <v>High</v>
      </c>
      <c r="G5642" t="s">
        <v>20172</v>
      </c>
      <c r="H5642">
        <v>10980</v>
      </c>
      <c r="I5642" t="s">
        <v>25654</v>
      </c>
      <c r="J5642" t="s">
        <v>26059</v>
      </c>
      <c r="K5642" t="s">
        <v>27108</v>
      </c>
      <c r="L5642" s="5">
        <v>21</v>
      </c>
      <c r="M5642" t="s">
        <v>20172</v>
      </c>
      <c r="N5642" s="4">
        <v>4.5999999999999996</v>
      </c>
    </row>
    <row r="5643" spans="1:14" x14ac:dyDescent="0.3">
      <c r="A5643">
        <v>5723</v>
      </c>
      <c r="B5643" t="s">
        <v>18002</v>
      </c>
      <c r="C5643" s="5">
        <v>2019</v>
      </c>
      <c r="D5643" t="s">
        <v>19</v>
      </c>
      <c r="E5643" s="5">
        <v>54136</v>
      </c>
      <c r="F5643" s="5" t="str">
        <f>IF((Table5[[#This Row],[Mileage]])=0, "None", IF(Table5[[#This Row],[Mileage]]&lt;10000, "Low", IF(Table5[[#This Row],[Mileage]]&lt;55000, "Average", "High")))</f>
        <v>Average</v>
      </c>
      <c r="G5643" t="s">
        <v>20172</v>
      </c>
      <c r="H5643">
        <v>27995</v>
      </c>
      <c r="I5643" t="s">
        <v>18853</v>
      </c>
      <c r="J5643" t="s">
        <v>18856</v>
      </c>
      <c r="K5643" t="s">
        <v>18856</v>
      </c>
      <c r="L5643" t="s">
        <v>18856</v>
      </c>
      <c r="M5643" t="s">
        <v>20171</v>
      </c>
      <c r="N5643" s="4">
        <v>4.0999999999999996</v>
      </c>
    </row>
    <row r="5644" spans="1:14" x14ac:dyDescent="0.3">
      <c r="A5644">
        <v>5724</v>
      </c>
      <c r="B5644" t="s">
        <v>17998</v>
      </c>
      <c r="C5644" s="5">
        <v>2020</v>
      </c>
      <c r="D5644" t="s">
        <v>19</v>
      </c>
      <c r="E5644" s="5">
        <v>23577</v>
      </c>
      <c r="F5644" s="5" t="str">
        <f>IF((Table5[[#This Row],[Mileage]])=0, "None", IF(Table5[[#This Row],[Mileage]]&lt;10000, "Low", IF(Table5[[#This Row],[Mileage]]&lt;55000, "Average", "High")))</f>
        <v>Average</v>
      </c>
      <c r="G5644" t="s">
        <v>20172</v>
      </c>
      <c r="H5644">
        <v>18599</v>
      </c>
      <c r="I5644" t="s">
        <v>18850</v>
      </c>
      <c r="J5644" t="s">
        <v>18856</v>
      </c>
      <c r="K5644" t="s">
        <v>18856</v>
      </c>
      <c r="L5644" t="s">
        <v>18856</v>
      </c>
      <c r="M5644" t="s">
        <v>20172</v>
      </c>
      <c r="N5644" s="4">
        <v>4.4000000000000004</v>
      </c>
    </row>
    <row r="5645" spans="1:14" x14ac:dyDescent="0.3">
      <c r="A5645">
        <v>5725</v>
      </c>
      <c r="B5645" t="s">
        <v>18002</v>
      </c>
      <c r="C5645" s="5">
        <v>2020</v>
      </c>
      <c r="D5645" t="s">
        <v>19</v>
      </c>
      <c r="E5645" s="5">
        <v>80042</v>
      </c>
      <c r="F5645" s="5" t="str">
        <f>IF((Table5[[#This Row],[Mileage]])=0, "None", IF(Table5[[#This Row],[Mileage]]&lt;10000, "Low", IF(Table5[[#This Row],[Mileage]]&lt;55000, "Average", "High")))</f>
        <v>High</v>
      </c>
      <c r="G5645" t="s">
        <v>20172</v>
      </c>
      <c r="H5645">
        <v>23995</v>
      </c>
      <c r="I5645" t="s">
        <v>18853</v>
      </c>
      <c r="J5645" t="s">
        <v>25484</v>
      </c>
      <c r="K5645" t="s">
        <v>27105</v>
      </c>
      <c r="L5645" t="s">
        <v>18856</v>
      </c>
      <c r="M5645" t="s">
        <v>20172</v>
      </c>
      <c r="N5645" s="4">
        <v>4.0999999999999996</v>
      </c>
    </row>
    <row r="5646" spans="1:14" x14ac:dyDescent="0.3">
      <c r="A5646">
        <v>5726</v>
      </c>
      <c r="B5646" t="s">
        <v>18806</v>
      </c>
      <c r="C5646" s="5">
        <v>2024</v>
      </c>
      <c r="D5646" t="s">
        <v>11</v>
      </c>
      <c r="E5646">
        <v>3</v>
      </c>
      <c r="F5646" t="str">
        <f>IF((Table5[[#This Row],[Mileage]])=0, "None", IF(Table5[[#This Row],[Mileage]]&lt;10000, "Low", IF(Table5[[#This Row],[Mileage]]&lt;55000, "Average", "High")))</f>
        <v>Low</v>
      </c>
      <c r="G5646" t="s">
        <v>20172</v>
      </c>
      <c r="H5646">
        <v>64225</v>
      </c>
      <c r="I5646" t="s">
        <v>25484</v>
      </c>
      <c r="J5646" t="s">
        <v>27061</v>
      </c>
      <c r="K5646" t="s">
        <v>27106</v>
      </c>
      <c r="L5646" s="5">
        <v>23</v>
      </c>
      <c r="M5646" t="s">
        <v>20172</v>
      </c>
      <c r="N5646" s="4">
        <v>4.8</v>
      </c>
    </row>
    <row r="5647" spans="1:14" x14ac:dyDescent="0.3">
      <c r="A5647">
        <v>5727</v>
      </c>
      <c r="B5647" t="s">
        <v>17996</v>
      </c>
      <c r="C5647" s="5">
        <v>2017</v>
      </c>
      <c r="D5647" t="s">
        <v>19</v>
      </c>
      <c r="E5647" s="5">
        <v>98660</v>
      </c>
      <c r="F5647" s="5" t="str">
        <f>IF((Table5[[#This Row],[Mileage]])=0, "None", IF(Table5[[#This Row],[Mileage]]&lt;10000, "Low", IF(Table5[[#This Row],[Mileage]]&lt;55000, "Average", "High")))</f>
        <v>High</v>
      </c>
      <c r="G5647" t="s">
        <v>20172</v>
      </c>
      <c r="H5647">
        <v>11900</v>
      </c>
      <c r="I5647" t="s">
        <v>25603</v>
      </c>
      <c r="J5647" t="s">
        <v>25618</v>
      </c>
      <c r="K5647" t="s">
        <v>27108</v>
      </c>
      <c r="L5647" s="5">
        <v>27</v>
      </c>
      <c r="M5647" t="s">
        <v>20171</v>
      </c>
      <c r="N5647" s="4"/>
    </row>
    <row r="5648" spans="1:14" x14ac:dyDescent="0.3">
      <c r="A5648">
        <v>5728</v>
      </c>
      <c r="B5648" t="s">
        <v>17996</v>
      </c>
      <c r="C5648" s="5">
        <v>2024</v>
      </c>
      <c r="D5648" t="s">
        <v>11</v>
      </c>
      <c r="E5648">
        <v>10</v>
      </c>
      <c r="F5648" t="str">
        <f>IF((Table5[[#This Row],[Mileage]])=0, "None", IF(Table5[[#This Row],[Mileage]]&lt;10000, "Low", IF(Table5[[#This Row],[Mileage]]&lt;55000, "Average", "High")))</f>
        <v>Low</v>
      </c>
      <c r="G5648" t="s">
        <v>20172</v>
      </c>
      <c r="H5648">
        <v>28160</v>
      </c>
      <c r="I5648" t="s">
        <v>26019</v>
      </c>
      <c r="J5648" t="s">
        <v>18804</v>
      </c>
      <c r="K5648" t="s">
        <v>27108</v>
      </c>
      <c r="L5648" s="5">
        <v>30</v>
      </c>
      <c r="M5648" t="s">
        <v>20172</v>
      </c>
      <c r="N5648" s="4">
        <v>4.5</v>
      </c>
    </row>
    <row r="5649" spans="1:14" x14ac:dyDescent="0.3">
      <c r="A5649">
        <v>5729</v>
      </c>
      <c r="B5649" t="s">
        <v>18011</v>
      </c>
      <c r="C5649" s="5">
        <v>2024</v>
      </c>
      <c r="D5649" t="s">
        <v>11</v>
      </c>
      <c r="E5649">
        <v>8</v>
      </c>
      <c r="F5649" t="str">
        <f>IF((Table5[[#This Row],[Mileage]])=0, "None", IF(Table5[[#This Row],[Mileage]]&lt;10000, "Low", IF(Table5[[#This Row],[Mileage]]&lt;55000, "Average", "High")))</f>
        <v>Low</v>
      </c>
      <c r="G5649" t="s">
        <v>20172</v>
      </c>
      <c r="H5649">
        <v>43953</v>
      </c>
      <c r="I5649" t="s">
        <v>25907</v>
      </c>
      <c r="J5649" t="s">
        <v>27046</v>
      </c>
      <c r="K5649" t="s">
        <v>27108</v>
      </c>
      <c r="L5649" s="5">
        <v>19</v>
      </c>
      <c r="M5649" t="s">
        <v>20172</v>
      </c>
      <c r="N5649" s="4">
        <v>3.8</v>
      </c>
    </row>
    <row r="5650" spans="1:14" x14ac:dyDescent="0.3">
      <c r="A5650">
        <v>5730</v>
      </c>
      <c r="B5650" t="s">
        <v>17994</v>
      </c>
      <c r="C5650" s="5">
        <v>2024</v>
      </c>
      <c r="D5650" t="s">
        <v>11</v>
      </c>
      <c r="E5650">
        <v>11</v>
      </c>
      <c r="F5650" t="str">
        <f>IF((Table5[[#This Row],[Mileage]])=0, "None", IF(Table5[[#This Row],[Mileage]]&lt;10000, "Low", IF(Table5[[#This Row],[Mileage]]&lt;55000, "Average", "High")))</f>
        <v>Low</v>
      </c>
      <c r="G5650" t="s">
        <v>20171</v>
      </c>
      <c r="H5650">
        <v>60615</v>
      </c>
      <c r="I5650" t="s">
        <v>25527</v>
      </c>
      <c r="J5650" t="s">
        <v>18825</v>
      </c>
      <c r="K5650" t="s">
        <v>27107</v>
      </c>
      <c r="L5650" t="s">
        <v>18856</v>
      </c>
      <c r="M5650" t="s">
        <v>20172</v>
      </c>
      <c r="N5650" s="4">
        <v>4.8</v>
      </c>
    </row>
    <row r="5651" spans="1:14" x14ac:dyDescent="0.3">
      <c r="A5651">
        <v>5731</v>
      </c>
      <c r="B5651" t="s">
        <v>18002</v>
      </c>
      <c r="C5651" s="5">
        <v>2019</v>
      </c>
      <c r="D5651" t="s">
        <v>19</v>
      </c>
      <c r="E5651" s="5">
        <v>26091</v>
      </c>
      <c r="F5651" s="5" t="str">
        <f>IF((Table5[[#This Row],[Mileage]])=0, "None", IF(Table5[[#This Row],[Mileage]]&lt;10000, "Low", IF(Table5[[#This Row],[Mileage]]&lt;55000, "Average", "High")))</f>
        <v>Average</v>
      </c>
      <c r="G5651" t="s">
        <v>20171</v>
      </c>
      <c r="H5651">
        <v>21876</v>
      </c>
      <c r="I5651" t="s">
        <v>26009</v>
      </c>
      <c r="J5651" t="s">
        <v>25736</v>
      </c>
      <c r="K5651" t="s">
        <v>27108</v>
      </c>
      <c r="L5651" s="5">
        <v>22</v>
      </c>
      <c r="M5651" t="s">
        <v>20172</v>
      </c>
      <c r="N5651" s="4">
        <v>4.7</v>
      </c>
    </row>
    <row r="5652" spans="1:14" x14ac:dyDescent="0.3">
      <c r="A5652">
        <v>5732</v>
      </c>
      <c r="B5652" t="s">
        <v>18018</v>
      </c>
      <c r="C5652" s="5">
        <v>2021</v>
      </c>
      <c r="D5652" t="s">
        <v>19</v>
      </c>
      <c r="E5652" s="5">
        <v>54376</v>
      </c>
      <c r="F5652" s="5" t="str">
        <f>IF((Table5[[#This Row],[Mileage]])=0, "None", IF(Table5[[#This Row],[Mileage]]&lt;10000, "Low", IF(Table5[[#This Row],[Mileage]]&lt;55000, "Average", "High")))</f>
        <v>Average</v>
      </c>
      <c r="G5652" t="s">
        <v>20171</v>
      </c>
      <c r="H5652">
        <v>28500</v>
      </c>
      <c r="I5652" t="s">
        <v>25942</v>
      </c>
      <c r="J5652" t="s">
        <v>18825</v>
      </c>
      <c r="K5652" t="s">
        <v>27106</v>
      </c>
      <c r="L5652" s="5">
        <v>18</v>
      </c>
      <c r="M5652" t="s">
        <v>20172</v>
      </c>
      <c r="N5652" s="4">
        <v>4.5</v>
      </c>
    </row>
    <row r="5653" spans="1:14" x14ac:dyDescent="0.3">
      <c r="A5653">
        <v>5733</v>
      </c>
      <c r="B5653" t="s">
        <v>17996</v>
      </c>
      <c r="C5653" s="5">
        <v>2024</v>
      </c>
      <c r="D5653" t="s">
        <v>11</v>
      </c>
      <c r="E5653">
        <v>10</v>
      </c>
      <c r="F5653" t="str">
        <f>IF((Table5[[#This Row],[Mileage]])=0, "None", IF(Table5[[#This Row],[Mileage]]&lt;10000, "Low", IF(Table5[[#This Row],[Mileage]]&lt;55000, "Average", "High")))</f>
        <v>Low</v>
      </c>
      <c r="G5653" t="s">
        <v>20172</v>
      </c>
      <c r="H5653">
        <v>23860</v>
      </c>
      <c r="I5653" t="s">
        <v>25549</v>
      </c>
      <c r="J5653" t="s">
        <v>25618</v>
      </c>
      <c r="K5653" t="s">
        <v>27108</v>
      </c>
      <c r="L5653" s="5">
        <v>30</v>
      </c>
      <c r="M5653" t="s">
        <v>20172</v>
      </c>
      <c r="N5653" s="4">
        <v>4.5</v>
      </c>
    </row>
    <row r="5654" spans="1:14" x14ac:dyDescent="0.3">
      <c r="A5654">
        <v>5734</v>
      </c>
      <c r="B5654" t="s">
        <v>18002</v>
      </c>
      <c r="C5654" s="5">
        <v>2021</v>
      </c>
      <c r="D5654" t="s">
        <v>19</v>
      </c>
      <c r="E5654" s="5">
        <v>21642</v>
      </c>
      <c r="F5654" s="5" t="str">
        <f>IF((Table5[[#This Row],[Mileage]])=0, "None", IF(Table5[[#This Row],[Mileage]]&lt;10000, "Low", IF(Table5[[#This Row],[Mileage]]&lt;55000, "Average", "High")))</f>
        <v>Average</v>
      </c>
      <c r="G5654" t="s">
        <v>20171</v>
      </c>
      <c r="H5654">
        <v>22444</v>
      </c>
      <c r="I5654" t="s">
        <v>25685</v>
      </c>
      <c r="J5654" t="s">
        <v>25736</v>
      </c>
      <c r="K5654" t="s">
        <v>27106</v>
      </c>
      <c r="L5654" s="5">
        <v>25</v>
      </c>
      <c r="M5654" t="s">
        <v>20172</v>
      </c>
      <c r="N5654" s="4">
        <v>3.7</v>
      </c>
    </row>
    <row r="5655" spans="1:14" x14ac:dyDescent="0.3">
      <c r="A5655">
        <v>5735</v>
      </c>
      <c r="B5655" t="s">
        <v>17994</v>
      </c>
      <c r="C5655" s="5">
        <v>2020</v>
      </c>
      <c r="D5655" t="s">
        <v>19</v>
      </c>
      <c r="E5655" s="5">
        <v>6875</v>
      </c>
      <c r="F5655" s="5" t="str">
        <f>IF((Table5[[#This Row],[Mileage]])=0, "None", IF(Table5[[#This Row],[Mileage]]&lt;10000, "Low", IF(Table5[[#This Row],[Mileage]]&lt;55000, "Average", "High")))</f>
        <v>Low</v>
      </c>
      <c r="G5655" t="s">
        <v>20172</v>
      </c>
      <c r="H5655">
        <v>33480</v>
      </c>
      <c r="I5655" t="s">
        <v>25484</v>
      </c>
      <c r="J5655" t="s">
        <v>18825</v>
      </c>
      <c r="K5655" t="s">
        <v>27105</v>
      </c>
      <c r="L5655" s="5">
        <v>26</v>
      </c>
      <c r="M5655" t="s">
        <v>20172</v>
      </c>
      <c r="N5655" s="4"/>
    </row>
    <row r="5656" spans="1:14" x14ac:dyDescent="0.3">
      <c r="A5656">
        <v>5736</v>
      </c>
      <c r="B5656" t="s">
        <v>18023</v>
      </c>
      <c r="C5656" s="5">
        <v>2023</v>
      </c>
      <c r="D5656" t="s">
        <v>11</v>
      </c>
      <c r="E5656">
        <v>21</v>
      </c>
      <c r="F5656" t="str">
        <f>IF((Table5[[#This Row],[Mileage]])=0, "None", IF(Table5[[#This Row],[Mileage]]&lt;10000, "Low", IF(Table5[[#This Row],[Mileage]]&lt;55000, "Average", "High")))</f>
        <v>Low</v>
      </c>
      <c r="G5656" t="s">
        <v>20172</v>
      </c>
      <c r="H5656">
        <v>88990</v>
      </c>
      <c r="I5656" t="s">
        <v>26519</v>
      </c>
      <c r="J5656" t="s">
        <v>18825</v>
      </c>
      <c r="K5656" t="s">
        <v>27106</v>
      </c>
      <c r="L5656" s="5">
        <v>16</v>
      </c>
      <c r="M5656" t="s">
        <v>20172</v>
      </c>
      <c r="N5656" s="4">
        <v>4.8</v>
      </c>
    </row>
    <row r="5657" spans="1:14" x14ac:dyDescent="0.3">
      <c r="A5657">
        <v>5737</v>
      </c>
      <c r="B5657" t="s">
        <v>18004</v>
      </c>
      <c r="C5657" s="5">
        <v>2024</v>
      </c>
      <c r="D5657" t="s">
        <v>11</v>
      </c>
      <c r="E5657">
        <v>3</v>
      </c>
      <c r="F5657" t="str">
        <f>IF((Table5[[#This Row],[Mileage]])=0, "None", IF(Table5[[#This Row],[Mileage]]&lt;10000, "Low", IF(Table5[[#This Row],[Mileage]]&lt;55000, "Average", "High")))</f>
        <v>Low</v>
      </c>
      <c r="G5657" t="s">
        <v>20172</v>
      </c>
      <c r="H5657">
        <v>40376</v>
      </c>
      <c r="I5657" t="s">
        <v>25640</v>
      </c>
      <c r="J5657" t="s">
        <v>18825</v>
      </c>
      <c r="K5657" t="s">
        <v>27106</v>
      </c>
      <c r="L5657" s="5">
        <v>26</v>
      </c>
      <c r="M5657" t="s">
        <v>20172</v>
      </c>
      <c r="N5657" s="4">
        <v>4.5</v>
      </c>
    </row>
    <row r="5658" spans="1:14" x14ac:dyDescent="0.3">
      <c r="A5658">
        <v>5738</v>
      </c>
      <c r="B5658" t="s">
        <v>18021</v>
      </c>
      <c r="C5658" s="5">
        <v>2024</v>
      </c>
      <c r="D5658" t="s">
        <v>11</v>
      </c>
      <c r="E5658">
        <v>2</v>
      </c>
      <c r="F5658" t="str">
        <f>IF((Table5[[#This Row],[Mileage]])=0, "None", IF(Table5[[#This Row],[Mileage]]&lt;10000, "Low", IF(Table5[[#This Row],[Mileage]]&lt;55000, "Average", "High")))</f>
        <v>Low</v>
      </c>
      <c r="G5658" t="s">
        <v>20172</v>
      </c>
      <c r="H5658">
        <v>36885</v>
      </c>
      <c r="I5658" t="s">
        <v>25908</v>
      </c>
      <c r="J5658" t="s">
        <v>18825</v>
      </c>
      <c r="K5658" t="s">
        <v>27107</v>
      </c>
      <c r="L5658" s="5">
        <v>24</v>
      </c>
      <c r="M5658" t="s">
        <v>20172</v>
      </c>
      <c r="N5658" s="4">
        <v>4.9000000000000004</v>
      </c>
    </row>
    <row r="5659" spans="1:14" x14ac:dyDescent="0.3">
      <c r="A5659">
        <v>5739</v>
      </c>
      <c r="B5659" t="s">
        <v>18004</v>
      </c>
      <c r="C5659" s="5">
        <v>2024</v>
      </c>
      <c r="D5659" t="s">
        <v>11</v>
      </c>
      <c r="E5659">
        <v>5</v>
      </c>
      <c r="F5659" t="str">
        <f>IF((Table5[[#This Row],[Mileage]])=0, "None", IF(Table5[[#This Row],[Mileage]]&lt;10000, "Low", IF(Table5[[#This Row],[Mileage]]&lt;55000, "Average", "High")))</f>
        <v>Low</v>
      </c>
      <c r="G5659" t="s">
        <v>20172</v>
      </c>
      <c r="H5659">
        <v>33408</v>
      </c>
      <c r="I5659" t="s">
        <v>26057</v>
      </c>
      <c r="J5659" t="s">
        <v>25484</v>
      </c>
      <c r="K5659" t="s">
        <v>27106</v>
      </c>
      <c r="L5659" s="5">
        <v>26</v>
      </c>
      <c r="M5659" t="s">
        <v>20172</v>
      </c>
      <c r="N5659" s="4">
        <v>4.9000000000000004</v>
      </c>
    </row>
    <row r="5660" spans="1:14" x14ac:dyDescent="0.3">
      <c r="A5660">
        <v>5740</v>
      </c>
      <c r="B5660" t="s">
        <v>17996</v>
      </c>
      <c r="C5660" s="5">
        <v>2024</v>
      </c>
      <c r="D5660" t="s">
        <v>11</v>
      </c>
      <c r="E5660">
        <v>3</v>
      </c>
      <c r="F5660" t="str">
        <f>IF((Table5[[#This Row],[Mileage]])=0, "None", IF(Table5[[#This Row],[Mileage]]&lt;10000, "Low", IF(Table5[[#This Row],[Mileage]]&lt;55000, "Average", "High")))</f>
        <v>Low</v>
      </c>
      <c r="G5660" t="s">
        <v>20172</v>
      </c>
      <c r="H5660">
        <v>25197</v>
      </c>
      <c r="I5660" t="s">
        <v>18825</v>
      </c>
      <c r="J5660" t="s">
        <v>18856</v>
      </c>
      <c r="K5660" t="s">
        <v>18856</v>
      </c>
      <c r="L5660" t="s">
        <v>18856</v>
      </c>
      <c r="M5660" t="s">
        <v>20172</v>
      </c>
      <c r="N5660" s="4">
        <v>4.8</v>
      </c>
    </row>
    <row r="5661" spans="1:14" x14ac:dyDescent="0.3">
      <c r="A5661">
        <v>5741</v>
      </c>
      <c r="B5661" t="s">
        <v>18010</v>
      </c>
      <c r="C5661" s="5">
        <v>2024</v>
      </c>
      <c r="D5661" t="s">
        <v>11</v>
      </c>
      <c r="E5661">
        <v>10</v>
      </c>
      <c r="F5661" t="str">
        <f>IF((Table5[[#This Row],[Mileage]])=0, "None", IF(Table5[[#This Row],[Mileage]]&lt;10000, "Low", IF(Table5[[#This Row],[Mileage]]&lt;55000, "Average", "High")))</f>
        <v>Low</v>
      </c>
      <c r="G5661" t="s">
        <v>20172</v>
      </c>
      <c r="H5661">
        <v>31486</v>
      </c>
      <c r="I5661" t="s">
        <v>26005</v>
      </c>
      <c r="J5661" t="s">
        <v>26863</v>
      </c>
      <c r="K5661" t="s">
        <v>27106</v>
      </c>
      <c r="L5661" s="5">
        <v>24</v>
      </c>
      <c r="M5661" t="s">
        <v>20172</v>
      </c>
      <c r="N5661" s="4">
        <v>4.8</v>
      </c>
    </row>
    <row r="5662" spans="1:14" x14ac:dyDescent="0.3">
      <c r="A5662">
        <v>5742</v>
      </c>
      <c r="B5662" t="s">
        <v>17994</v>
      </c>
      <c r="C5662" s="5">
        <v>2024</v>
      </c>
      <c r="D5662" t="s">
        <v>11</v>
      </c>
      <c r="E5662">
        <v>0</v>
      </c>
      <c r="F5662" t="str">
        <f>IF((Table5[[#This Row],[Mileage]])=0, "None", IF(Table5[[#This Row],[Mileage]]&lt;10000, "Low", IF(Table5[[#This Row],[Mileage]]&lt;55000, "Average", "High")))</f>
        <v>None</v>
      </c>
      <c r="G5662" t="s">
        <v>20171</v>
      </c>
      <c r="H5662">
        <v>52957</v>
      </c>
      <c r="I5662" t="s">
        <v>25465</v>
      </c>
      <c r="J5662" t="s">
        <v>26751</v>
      </c>
      <c r="K5662" t="s">
        <v>27107</v>
      </c>
      <c r="L5662" s="5">
        <v>18</v>
      </c>
      <c r="M5662" t="s">
        <v>20172</v>
      </c>
      <c r="N5662" s="4">
        <v>4.9000000000000004</v>
      </c>
    </row>
    <row r="5663" spans="1:14" x14ac:dyDescent="0.3">
      <c r="A5663">
        <v>5743</v>
      </c>
      <c r="B5663" t="s">
        <v>18020</v>
      </c>
      <c r="C5663" s="5">
        <v>2021</v>
      </c>
      <c r="D5663" t="s">
        <v>19</v>
      </c>
      <c r="E5663" s="5">
        <v>8596</v>
      </c>
      <c r="F5663" s="5" t="str">
        <f>IF((Table5[[#This Row],[Mileage]])=0, "None", IF(Table5[[#This Row],[Mileage]]&lt;10000, "Low", IF(Table5[[#This Row],[Mileage]]&lt;55000, "Average", "High")))</f>
        <v>Low</v>
      </c>
      <c r="G5663" t="s">
        <v>20172</v>
      </c>
      <c r="H5663">
        <v>38995</v>
      </c>
      <c r="I5663" t="s">
        <v>25471</v>
      </c>
      <c r="J5663" t="s">
        <v>25736</v>
      </c>
      <c r="K5663" t="s">
        <v>27105</v>
      </c>
      <c r="L5663" t="s">
        <v>18856</v>
      </c>
      <c r="M5663" t="s">
        <v>20172</v>
      </c>
      <c r="N5663" s="4">
        <v>4.7</v>
      </c>
    </row>
    <row r="5664" spans="1:14" x14ac:dyDescent="0.3">
      <c r="A5664">
        <v>5744</v>
      </c>
      <c r="B5664" t="s">
        <v>17996</v>
      </c>
      <c r="C5664" s="5">
        <v>2021</v>
      </c>
      <c r="D5664" t="s">
        <v>19</v>
      </c>
      <c r="E5664" s="5">
        <v>24307</v>
      </c>
      <c r="F5664" s="5" t="str">
        <f>IF((Table5[[#This Row],[Mileage]])=0, "None", IF(Table5[[#This Row],[Mileage]]&lt;10000, "Low", IF(Table5[[#This Row],[Mileage]]&lt;55000, "Average", "High")))</f>
        <v>Average</v>
      </c>
      <c r="G5664" t="s">
        <v>20172</v>
      </c>
      <c r="H5664">
        <v>29998</v>
      </c>
      <c r="I5664" t="s">
        <v>26520</v>
      </c>
      <c r="J5664" t="s">
        <v>18825</v>
      </c>
      <c r="K5664" t="s">
        <v>27106</v>
      </c>
      <c r="L5664" s="5">
        <v>25</v>
      </c>
      <c r="M5664" t="s">
        <v>20172</v>
      </c>
      <c r="N5664" s="4"/>
    </row>
    <row r="5665" spans="1:14" x14ac:dyDescent="0.3">
      <c r="A5665">
        <v>5745</v>
      </c>
      <c r="B5665" t="s">
        <v>17999</v>
      </c>
      <c r="C5665" s="5">
        <v>2024</v>
      </c>
      <c r="D5665" t="s">
        <v>11</v>
      </c>
      <c r="E5665">
        <v>4</v>
      </c>
      <c r="F5665" t="str">
        <f>IF((Table5[[#This Row],[Mileage]])=0, "None", IF(Table5[[#This Row],[Mileage]]&lt;10000, "Low", IF(Table5[[#This Row],[Mileage]]&lt;55000, "Average", "High")))</f>
        <v>Low</v>
      </c>
      <c r="G5665" t="s">
        <v>20172</v>
      </c>
      <c r="H5665">
        <v>51784</v>
      </c>
      <c r="I5665" t="s">
        <v>25487</v>
      </c>
      <c r="J5665" t="s">
        <v>27070</v>
      </c>
      <c r="K5665" t="s">
        <v>27107</v>
      </c>
      <c r="L5665" s="5">
        <v>17</v>
      </c>
      <c r="M5665" t="s">
        <v>20172</v>
      </c>
      <c r="N5665" s="4">
        <v>3.4</v>
      </c>
    </row>
    <row r="5666" spans="1:14" x14ac:dyDescent="0.3">
      <c r="A5666">
        <v>5746</v>
      </c>
      <c r="B5666" t="s">
        <v>17994</v>
      </c>
      <c r="C5666" s="5">
        <v>2021</v>
      </c>
      <c r="D5666" t="s">
        <v>19</v>
      </c>
      <c r="E5666" s="5">
        <v>19519</v>
      </c>
      <c r="F5666" s="5" t="str">
        <f>IF((Table5[[#This Row],[Mileage]])=0, "None", IF(Table5[[#This Row],[Mileage]]&lt;10000, "Low", IF(Table5[[#This Row],[Mileage]]&lt;55000, "Average", "High")))</f>
        <v>Average</v>
      </c>
      <c r="G5666" t="s">
        <v>20172</v>
      </c>
      <c r="H5666">
        <v>32987</v>
      </c>
      <c r="I5666" t="s">
        <v>25578</v>
      </c>
      <c r="J5666" t="s">
        <v>18825</v>
      </c>
      <c r="K5666" t="s">
        <v>27107</v>
      </c>
      <c r="L5666" s="5">
        <v>18</v>
      </c>
      <c r="M5666" t="s">
        <v>20171</v>
      </c>
      <c r="N5666" s="4">
        <v>4.4000000000000004</v>
      </c>
    </row>
    <row r="5667" spans="1:14" x14ac:dyDescent="0.3">
      <c r="A5667">
        <v>5747</v>
      </c>
      <c r="B5667" t="s">
        <v>18022</v>
      </c>
      <c r="C5667" s="5">
        <v>2024</v>
      </c>
      <c r="D5667" t="s">
        <v>11</v>
      </c>
      <c r="E5667">
        <v>11</v>
      </c>
      <c r="F5667" t="str">
        <f>IF((Table5[[#This Row],[Mileage]])=0, "None", IF(Table5[[#This Row],[Mileage]]&lt;10000, "Low", IF(Table5[[#This Row],[Mileage]]&lt;55000, "Average", "High")))</f>
        <v>Low</v>
      </c>
      <c r="G5667" t="s">
        <v>20172</v>
      </c>
      <c r="H5667">
        <v>29660</v>
      </c>
      <c r="I5667" t="s">
        <v>25909</v>
      </c>
      <c r="J5667" t="s">
        <v>18825</v>
      </c>
      <c r="K5667" t="s">
        <v>27106</v>
      </c>
      <c r="L5667" s="5">
        <v>25</v>
      </c>
      <c r="M5667" t="s">
        <v>20172</v>
      </c>
      <c r="N5667" s="4">
        <v>3.7</v>
      </c>
    </row>
    <row r="5668" spans="1:14" x14ac:dyDescent="0.3">
      <c r="A5668">
        <v>5748</v>
      </c>
      <c r="B5668" t="s">
        <v>18026</v>
      </c>
      <c r="C5668" s="5">
        <v>2018</v>
      </c>
      <c r="D5668" t="s">
        <v>19</v>
      </c>
      <c r="E5668" s="5">
        <v>48919</v>
      </c>
      <c r="F5668" s="5" t="str">
        <f>IF((Table5[[#This Row],[Mileage]])=0, "None", IF(Table5[[#This Row],[Mileage]]&lt;10000, "Low", IF(Table5[[#This Row],[Mileage]]&lt;55000, "Average", "High")))</f>
        <v>Average</v>
      </c>
      <c r="G5668" t="s">
        <v>20171</v>
      </c>
      <c r="H5668">
        <v>16499</v>
      </c>
      <c r="I5668" t="s">
        <v>26521</v>
      </c>
      <c r="J5668" t="s">
        <v>26364</v>
      </c>
      <c r="K5668" t="s">
        <v>27108</v>
      </c>
      <c r="L5668" s="5">
        <v>25</v>
      </c>
      <c r="M5668" t="s">
        <v>20171</v>
      </c>
      <c r="N5668" s="4">
        <v>4.8</v>
      </c>
    </row>
    <row r="5669" spans="1:14" x14ac:dyDescent="0.3">
      <c r="A5669">
        <v>5749</v>
      </c>
      <c r="B5669" t="s">
        <v>18011</v>
      </c>
      <c r="C5669" s="5">
        <v>2024</v>
      </c>
      <c r="D5669" t="s">
        <v>11</v>
      </c>
      <c r="E5669">
        <v>4</v>
      </c>
      <c r="F5669" t="str">
        <f>IF((Table5[[#This Row],[Mileage]])=0, "None", IF(Table5[[#This Row],[Mileage]]&lt;10000, "Low", IF(Table5[[#This Row],[Mileage]]&lt;55000, "Average", "High")))</f>
        <v>Low</v>
      </c>
      <c r="G5669" t="s">
        <v>20172</v>
      </c>
      <c r="H5669">
        <v>40409</v>
      </c>
      <c r="I5669" t="s">
        <v>25673</v>
      </c>
      <c r="J5669" t="s">
        <v>26474</v>
      </c>
      <c r="K5669" t="s">
        <v>27108</v>
      </c>
      <c r="L5669" s="5">
        <v>19</v>
      </c>
      <c r="M5669" t="s">
        <v>20172</v>
      </c>
      <c r="N5669" s="4">
        <v>4.5999999999999996</v>
      </c>
    </row>
    <row r="5670" spans="1:14" x14ac:dyDescent="0.3">
      <c r="A5670">
        <v>5750</v>
      </c>
      <c r="B5670" t="s">
        <v>18022</v>
      </c>
      <c r="C5670" s="5">
        <v>2023</v>
      </c>
      <c r="D5670" t="s">
        <v>11</v>
      </c>
      <c r="E5670">
        <v>647</v>
      </c>
      <c r="F5670" t="str">
        <f>IF((Table5[[#This Row],[Mileage]])=0, "None", IF(Table5[[#This Row],[Mileage]]&lt;10000, "Low", IF(Table5[[#This Row],[Mileage]]&lt;55000, "Average", "High")))</f>
        <v>Low</v>
      </c>
      <c r="G5670" t="s">
        <v>20172</v>
      </c>
      <c r="H5670">
        <v>43280</v>
      </c>
      <c r="I5670" t="s">
        <v>25879</v>
      </c>
      <c r="J5670" t="s">
        <v>25484</v>
      </c>
      <c r="K5670" t="s">
        <v>27106</v>
      </c>
      <c r="L5670" s="5">
        <v>22</v>
      </c>
      <c r="M5670" t="s">
        <v>20172</v>
      </c>
      <c r="N5670" s="4">
        <v>2.9</v>
      </c>
    </row>
    <row r="5671" spans="1:14" x14ac:dyDescent="0.3">
      <c r="A5671">
        <v>5751</v>
      </c>
      <c r="B5671" t="s">
        <v>18022</v>
      </c>
      <c r="C5671" s="5">
        <v>2023</v>
      </c>
      <c r="D5671" t="s">
        <v>19</v>
      </c>
      <c r="E5671" s="5">
        <v>21434</v>
      </c>
      <c r="F5671" s="5" t="str">
        <f>IF((Table5[[#This Row],[Mileage]])=0, "None", IF(Table5[[#This Row],[Mileage]]&lt;10000, "Low", IF(Table5[[#This Row],[Mileage]]&lt;55000, "Average", "High")))</f>
        <v>Average</v>
      </c>
      <c r="G5671" t="s">
        <v>20172</v>
      </c>
      <c r="H5671">
        <v>24998</v>
      </c>
      <c r="I5671" t="s">
        <v>18853</v>
      </c>
      <c r="J5671" t="s">
        <v>18825</v>
      </c>
      <c r="K5671" t="s">
        <v>27106</v>
      </c>
      <c r="L5671" s="5">
        <v>27</v>
      </c>
      <c r="M5671" t="s">
        <v>20172</v>
      </c>
      <c r="N5671" s="4"/>
    </row>
    <row r="5672" spans="1:14" x14ac:dyDescent="0.3">
      <c r="A5672">
        <v>5752</v>
      </c>
      <c r="B5672" t="s">
        <v>17996</v>
      </c>
      <c r="C5672" s="5">
        <v>2018</v>
      </c>
      <c r="D5672" t="s">
        <v>19</v>
      </c>
      <c r="E5672" s="5">
        <v>58376</v>
      </c>
      <c r="F5672" s="5" t="str">
        <f>IF((Table5[[#This Row],[Mileage]])=0, "None", IF(Table5[[#This Row],[Mileage]]&lt;10000, "Low", IF(Table5[[#This Row],[Mileage]]&lt;55000, "Average", "High")))</f>
        <v>High</v>
      </c>
      <c r="G5672" t="s">
        <v>20171</v>
      </c>
      <c r="H5672">
        <v>19998</v>
      </c>
      <c r="I5672" t="s">
        <v>18831</v>
      </c>
      <c r="J5672" t="s">
        <v>18825</v>
      </c>
      <c r="K5672" t="s">
        <v>27106</v>
      </c>
      <c r="L5672" s="5">
        <v>25</v>
      </c>
      <c r="M5672" t="s">
        <v>20172</v>
      </c>
      <c r="N5672" s="4">
        <v>3.5</v>
      </c>
    </row>
    <row r="5673" spans="1:14" x14ac:dyDescent="0.3">
      <c r="A5673">
        <v>5753</v>
      </c>
      <c r="B5673" t="s">
        <v>17994</v>
      </c>
      <c r="C5673" s="5">
        <v>2024</v>
      </c>
      <c r="D5673" t="s">
        <v>11</v>
      </c>
      <c r="E5673">
        <v>8</v>
      </c>
      <c r="F5673" t="str">
        <f>IF((Table5[[#This Row],[Mileage]])=0, "None", IF(Table5[[#This Row],[Mileage]]&lt;10000, "Low", IF(Table5[[#This Row],[Mileage]]&lt;55000, "Average", "High")))</f>
        <v>Low</v>
      </c>
      <c r="G5673" t="s">
        <v>20172</v>
      </c>
      <c r="H5673">
        <v>57417</v>
      </c>
      <c r="I5673" t="s">
        <v>26390</v>
      </c>
      <c r="J5673" t="s">
        <v>18825</v>
      </c>
      <c r="K5673" t="s">
        <v>27107</v>
      </c>
      <c r="L5673" t="s">
        <v>18856</v>
      </c>
      <c r="M5673" t="s">
        <v>20172</v>
      </c>
      <c r="N5673" s="4">
        <v>4.9000000000000004</v>
      </c>
    </row>
    <row r="5674" spans="1:14" x14ac:dyDescent="0.3">
      <c r="A5674">
        <v>5754</v>
      </c>
      <c r="B5674" t="s">
        <v>18022</v>
      </c>
      <c r="C5674" s="5">
        <v>2020</v>
      </c>
      <c r="D5674" t="s">
        <v>19</v>
      </c>
      <c r="E5674" s="5">
        <v>88700</v>
      </c>
      <c r="F5674" s="5" t="str">
        <f>IF((Table5[[#This Row],[Mileage]])=0, "None", IF(Table5[[#This Row],[Mileage]]&lt;10000, "Low", IF(Table5[[#This Row],[Mileage]]&lt;55000, "Average", "High")))</f>
        <v>High</v>
      </c>
      <c r="G5674" t="s">
        <v>20172</v>
      </c>
      <c r="H5674">
        <v>14992</v>
      </c>
      <c r="I5674" t="s">
        <v>25638</v>
      </c>
      <c r="J5674" t="s">
        <v>18825</v>
      </c>
      <c r="K5674" t="s">
        <v>27108</v>
      </c>
      <c r="L5674" s="5">
        <v>24</v>
      </c>
      <c r="M5674" t="s">
        <v>20172</v>
      </c>
      <c r="N5674" s="4"/>
    </row>
    <row r="5675" spans="1:14" x14ac:dyDescent="0.3">
      <c r="A5675">
        <v>5755</v>
      </c>
      <c r="B5675" t="s">
        <v>17999</v>
      </c>
      <c r="C5675" s="5">
        <v>2022</v>
      </c>
      <c r="D5675" t="s">
        <v>19</v>
      </c>
      <c r="E5675" s="5">
        <v>25110</v>
      </c>
      <c r="F5675" s="5" t="str">
        <f>IF((Table5[[#This Row],[Mileage]])=0, "None", IF(Table5[[#This Row],[Mileage]]&lt;10000, "Low", IF(Table5[[#This Row],[Mileage]]&lt;55000, "Average", "High")))</f>
        <v>Average</v>
      </c>
      <c r="G5675" t="s">
        <v>20171</v>
      </c>
      <c r="H5675">
        <v>25499</v>
      </c>
      <c r="I5675" t="s">
        <v>25738</v>
      </c>
      <c r="J5675" t="s">
        <v>26922</v>
      </c>
      <c r="K5675" t="s">
        <v>27106</v>
      </c>
      <c r="L5675" s="5">
        <v>25</v>
      </c>
      <c r="M5675" t="s">
        <v>20172</v>
      </c>
      <c r="N5675" s="4">
        <v>4.5999999999999996</v>
      </c>
    </row>
    <row r="5676" spans="1:14" x14ac:dyDescent="0.3">
      <c r="A5676">
        <v>5756</v>
      </c>
      <c r="B5676" t="s">
        <v>17999</v>
      </c>
      <c r="C5676" s="5">
        <v>2020</v>
      </c>
      <c r="D5676" t="s">
        <v>19</v>
      </c>
      <c r="E5676" s="5">
        <v>30368</v>
      </c>
      <c r="F5676" s="5" t="str">
        <f>IF((Table5[[#This Row],[Mileage]])=0, "None", IF(Table5[[#This Row],[Mileage]]&lt;10000, "Low", IF(Table5[[#This Row],[Mileage]]&lt;55000, "Average", "High")))</f>
        <v>Average</v>
      </c>
      <c r="G5676" t="s">
        <v>20172</v>
      </c>
      <c r="H5676">
        <v>36950</v>
      </c>
      <c r="I5676" t="s">
        <v>26522</v>
      </c>
      <c r="J5676" t="s">
        <v>18825</v>
      </c>
      <c r="K5676" t="s">
        <v>27106</v>
      </c>
      <c r="L5676" s="5">
        <v>41</v>
      </c>
      <c r="M5676" t="s">
        <v>20172</v>
      </c>
      <c r="N5676" s="4">
        <v>4.8</v>
      </c>
    </row>
    <row r="5677" spans="1:14" x14ac:dyDescent="0.3">
      <c r="A5677">
        <v>5757</v>
      </c>
      <c r="B5677" t="s">
        <v>18028</v>
      </c>
      <c r="C5677" s="5">
        <v>2024</v>
      </c>
      <c r="D5677" t="s">
        <v>11</v>
      </c>
      <c r="E5677" s="2">
        <v>6047</v>
      </c>
      <c r="F5677" s="2" t="str">
        <f>IF((Table5[[#This Row],[Mileage]])=0, "None", IF(Table5[[#This Row],[Mileage]]&lt;10000, "Low", IF(Table5[[#This Row],[Mileage]]&lt;55000, "Average", "High")))</f>
        <v>Low</v>
      </c>
      <c r="G5677" t="s">
        <v>20172</v>
      </c>
      <c r="H5677">
        <v>66891</v>
      </c>
      <c r="I5677" t="s">
        <v>25702</v>
      </c>
      <c r="J5677" t="s">
        <v>25618</v>
      </c>
      <c r="K5677" t="s">
        <v>27106</v>
      </c>
      <c r="L5677" s="5">
        <v>20</v>
      </c>
      <c r="M5677" t="s">
        <v>20172</v>
      </c>
      <c r="N5677" s="4">
        <v>4.9000000000000004</v>
      </c>
    </row>
    <row r="5678" spans="1:14" x14ac:dyDescent="0.3">
      <c r="A5678">
        <v>5758</v>
      </c>
      <c r="B5678" t="s">
        <v>18043</v>
      </c>
      <c r="C5678" s="5">
        <v>2018</v>
      </c>
      <c r="D5678" t="s">
        <v>19</v>
      </c>
      <c r="E5678" s="5">
        <v>16833</v>
      </c>
      <c r="F5678" s="5" t="str">
        <f>IF((Table5[[#This Row],[Mileage]])=0, "None", IF(Table5[[#This Row],[Mileage]]&lt;10000, "Low", IF(Table5[[#This Row],[Mileage]]&lt;55000, "Average", "High")))</f>
        <v>Average</v>
      </c>
      <c r="G5678" t="s">
        <v>20172</v>
      </c>
      <c r="H5678">
        <v>47000</v>
      </c>
      <c r="I5678" t="s">
        <v>18825</v>
      </c>
      <c r="J5678" t="s">
        <v>18853</v>
      </c>
      <c r="K5678" t="s">
        <v>27106</v>
      </c>
      <c r="L5678" t="s">
        <v>18856</v>
      </c>
      <c r="M5678" t="s">
        <v>20172</v>
      </c>
      <c r="N5678" s="4"/>
    </row>
    <row r="5679" spans="1:14" x14ac:dyDescent="0.3">
      <c r="A5679">
        <v>5759</v>
      </c>
      <c r="B5679" t="s">
        <v>18002</v>
      </c>
      <c r="C5679" s="5">
        <v>2020</v>
      </c>
      <c r="D5679" t="s">
        <v>1256</v>
      </c>
      <c r="E5679" s="2">
        <v>32014</v>
      </c>
      <c r="F5679" s="2" t="str">
        <f>IF((Table5[[#This Row],[Mileage]])=0, "None", IF(Table5[[#This Row],[Mileage]]&lt;10000, "Low", IF(Table5[[#This Row],[Mileage]]&lt;55000, "Average", "High")))</f>
        <v>Average</v>
      </c>
      <c r="G5679" t="s">
        <v>20171</v>
      </c>
      <c r="H5679">
        <v>17599</v>
      </c>
      <c r="I5679" t="s">
        <v>25573</v>
      </c>
      <c r="J5679" t="s">
        <v>25736</v>
      </c>
      <c r="K5679" t="s">
        <v>27108</v>
      </c>
      <c r="L5679" s="5">
        <v>26</v>
      </c>
      <c r="M5679" t="s">
        <v>20172</v>
      </c>
      <c r="N5679" s="4">
        <v>5</v>
      </c>
    </row>
    <row r="5680" spans="1:14" x14ac:dyDescent="0.3">
      <c r="A5680">
        <v>5760</v>
      </c>
      <c r="B5680" t="s">
        <v>18019</v>
      </c>
      <c r="C5680" s="5">
        <v>2024</v>
      </c>
      <c r="D5680" t="s">
        <v>11</v>
      </c>
      <c r="E5680">
        <v>13</v>
      </c>
      <c r="F5680" t="str">
        <f>IF((Table5[[#This Row],[Mileage]])=0, "None", IF(Table5[[#This Row],[Mileage]]&lt;10000, "Low", IF(Table5[[#This Row],[Mileage]]&lt;55000, "Average", "High")))</f>
        <v>Low</v>
      </c>
      <c r="G5680" t="s">
        <v>20172</v>
      </c>
      <c r="H5680">
        <v>33030</v>
      </c>
      <c r="I5680" t="s">
        <v>18853</v>
      </c>
      <c r="J5680" t="s">
        <v>18825</v>
      </c>
      <c r="K5680" t="s">
        <v>27106</v>
      </c>
      <c r="L5680" s="5">
        <v>23</v>
      </c>
      <c r="M5680" t="s">
        <v>20172</v>
      </c>
      <c r="N5680" s="4">
        <v>4.5999999999999996</v>
      </c>
    </row>
    <row r="5681" spans="1:14" x14ac:dyDescent="0.3">
      <c r="A5681">
        <v>5761</v>
      </c>
      <c r="B5681" t="s">
        <v>18001</v>
      </c>
      <c r="C5681" s="5">
        <v>2023</v>
      </c>
      <c r="D5681" t="s">
        <v>1256</v>
      </c>
      <c r="E5681" s="2">
        <v>13520</v>
      </c>
      <c r="F5681" s="2" t="str">
        <f>IF((Table5[[#This Row],[Mileage]])=0, "None", IF(Table5[[#This Row],[Mileage]]&lt;10000, "Low", IF(Table5[[#This Row],[Mileage]]&lt;55000, "Average", "High")))</f>
        <v>Average</v>
      </c>
      <c r="G5681" t="s">
        <v>20171</v>
      </c>
      <c r="H5681">
        <v>25494</v>
      </c>
      <c r="I5681" t="s">
        <v>18856</v>
      </c>
      <c r="J5681" t="s">
        <v>18856</v>
      </c>
      <c r="K5681" t="s">
        <v>18856</v>
      </c>
      <c r="L5681" t="s">
        <v>18856</v>
      </c>
      <c r="M5681" t="s">
        <v>20171</v>
      </c>
      <c r="N5681" s="4">
        <v>4.4000000000000004</v>
      </c>
    </row>
    <row r="5682" spans="1:14" x14ac:dyDescent="0.3">
      <c r="A5682">
        <v>5762</v>
      </c>
      <c r="B5682" t="s">
        <v>18002</v>
      </c>
      <c r="C5682" s="5">
        <v>2014</v>
      </c>
      <c r="D5682" t="s">
        <v>19</v>
      </c>
      <c r="E5682" s="5">
        <v>24372</v>
      </c>
      <c r="F5682" s="5" t="str">
        <f>IF((Table5[[#This Row],[Mileage]])=0, "None", IF(Table5[[#This Row],[Mileage]]&lt;10000, "Low", IF(Table5[[#This Row],[Mileage]]&lt;55000, "Average", "High")))</f>
        <v>Average</v>
      </c>
      <c r="G5682" t="s">
        <v>20171</v>
      </c>
      <c r="H5682">
        <v>40480</v>
      </c>
      <c r="I5682" t="s">
        <v>25819</v>
      </c>
      <c r="J5682" t="s">
        <v>25736</v>
      </c>
      <c r="K5682" t="s">
        <v>27105</v>
      </c>
      <c r="L5682" s="5">
        <v>16</v>
      </c>
      <c r="M5682" t="s">
        <v>20171</v>
      </c>
      <c r="N5682" s="4">
        <v>4.8</v>
      </c>
    </row>
    <row r="5683" spans="1:14" x14ac:dyDescent="0.3">
      <c r="A5683">
        <v>5763</v>
      </c>
      <c r="B5683" t="s">
        <v>18039</v>
      </c>
      <c r="C5683" s="5">
        <v>2011</v>
      </c>
      <c r="D5683" t="s">
        <v>19</v>
      </c>
      <c r="E5683" s="5">
        <v>74275</v>
      </c>
      <c r="F5683" s="5" t="str">
        <f>IF((Table5[[#This Row],[Mileage]])=0, "None", IF(Table5[[#This Row],[Mileage]]&lt;10000, "Low", IF(Table5[[#This Row],[Mileage]]&lt;55000, "Average", "High")))</f>
        <v>High</v>
      </c>
      <c r="G5683" t="s">
        <v>20172</v>
      </c>
      <c r="H5683">
        <v>10900</v>
      </c>
      <c r="I5683" t="s">
        <v>25548</v>
      </c>
      <c r="J5683" t="s">
        <v>26629</v>
      </c>
      <c r="K5683" t="s">
        <v>27106</v>
      </c>
      <c r="L5683" s="5">
        <v>15</v>
      </c>
      <c r="M5683" t="s">
        <v>20171</v>
      </c>
      <c r="N5683" s="4">
        <v>2.7</v>
      </c>
    </row>
    <row r="5684" spans="1:14" x14ac:dyDescent="0.3">
      <c r="A5684">
        <v>5764</v>
      </c>
      <c r="B5684" t="s">
        <v>18023</v>
      </c>
      <c r="C5684" s="5">
        <v>2023</v>
      </c>
      <c r="D5684" t="s">
        <v>11</v>
      </c>
      <c r="E5684">
        <v>82</v>
      </c>
      <c r="F5684" t="str">
        <f>IF((Table5[[#This Row],[Mileage]])=0, "None", IF(Table5[[#This Row],[Mileage]]&lt;10000, "Low", IF(Table5[[#This Row],[Mileage]]&lt;55000, "Average", "High")))</f>
        <v>Low</v>
      </c>
      <c r="G5684" t="s">
        <v>20172</v>
      </c>
      <c r="H5684">
        <v>113900</v>
      </c>
      <c r="I5684" t="s">
        <v>26475</v>
      </c>
      <c r="J5684" t="s">
        <v>18825</v>
      </c>
      <c r="K5684" t="s">
        <v>27106</v>
      </c>
      <c r="L5684" s="5">
        <v>13</v>
      </c>
      <c r="M5684" t="s">
        <v>20172</v>
      </c>
      <c r="N5684" s="4">
        <v>4.8</v>
      </c>
    </row>
    <row r="5685" spans="1:14" x14ac:dyDescent="0.3">
      <c r="A5685">
        <v>5765</v>
      </c>
      <c r="B5685" t="s">
        <v>18806</v>
      </c>
      <c r="C5685" s="5">
        <v>2017</v>
      </c>
      <c r="D5685" t="s">
        <v>19</v>
      </c>
      <c r="E5685" s="5">
        <v>48623</v>
      </c>
      <c r="F5685" s="5" t="str">
        <f>IF((Table5[[#This Row],[Mileage]])=0, "None", IF(Table5[[#This Row],[Mileage]]&lt;10000, "Low", IF(Table5[[#This Row],[Mileage]]&lt;55000, "Average", "High")))</f>
        <v>Average</v>
      </c>
      <c r="G5685" t="s">
        <v>20172</v>
      </c>
      <c r="H5685">
        <v>32982</v>
      </c>
      <c r="I5685" t="s">
        <v>25628</v>
      </c>
      <c r="J5685" t="s">
        <v>18825</v>
      </c>
      <c r="K5685" t="s">
        <v>27106</v>
      </c>
      <c r="L5685" s="5">
        <v>17</v>
      </c>
      <c r="M5685" t="s">
        <v>20171</v>
      </c>
      <c r="N5685" s="4">
        <v>4.3</v>
      </c>
    </row>
    <row r="5686" spans="1:14" x14ac:dyDescent="0.3">
      <c r="A5686">
        <v>5766</v>
      </c>
      <c r="B5686" t="s">
        <v>17998</v>
      </c>
      <c r="C5686" s="5">
        <v>2024</v>
      </c>
      <c r="D5686" t="s">
        <v>11</v>
      </c>
      <c r="E5686">
        <v>3</v>
      </c>
      <c r="F5686" t="str">
        <f>IF((Table5[[#This Row],[Mileage]])=0, "None", IF(Table5[[#This Row],[Mileage]]&lt;10000, "Low", IF(Table5[[#This Row],[Mileage]]&lt;55000, "Average", "High")))</f>
        <v>Low</v>
      </c>
      <c r="G5686" t="s">
        <v>20172</v>
      </c>
      <c r="H5686">
        <v>64995</v>
      </c>
      <c r="I5686" t="s">
        <v>25499</v>
      </c>
      <c r="J5686" t="s">
        <v>26758</v>
      </c>
      <c r="K5686" t="s">
        <v>27107</v>
      </c>
      <c r="L5686" t="s">
        <v>18856</v>
      </c>
      <c r="M5686" t="s">
        <v>20172</v>
      </c>
      <c r="N5686" s="4">
        <v>4.8</v>
      </c>
    </row>
    <row r="5687" spans="1:14" x14ac:dyDescent="0.3">
      <c r="A5687">
        <v>5767</v>
      </c>
      <c r="B5687" t="s">
        <v>17998</v>
      </c>
      <c r="C5687" s="5">
        <v>2022</v>
      </c>
      <c r="D5687" t="s">
        <v>19</v>
      </c>
      <c r="E5687" s="5">
        <v>21161</v>
      </c>
      <c r="F5687" s="5" t="str">
        <f>IF((Table5[[#This Row],[Mileage]])=0, "None", IF(Table5[[#This Row],[Mileage]]&lt;10000, "Low", IF(Table5[[#This Row],[Mileage]]&lt;55000, "Average", "High")))</f>
        <v>Average</v>
      </c>
      <c r="G5687" t="s">
        <v>20172</v>
      </c>
      <c r="H5687">
        <v>74995</v>
      </c>
      <c r="I5687" t="s">
        <v>25893</v>
      </c>
      <c r="J5687" t="s">
        <v>26785</v>
      </c>
      <c r="K5687" t="s">
        <v>27107</v>
      </c>
      <c r="L5687" t="s">
        <v>18856</v>
      </c>
      <c r="M5687" t="s">
        <v>20172</v>
      </c>
      <c r="N5687" s="4">
        <v>4.4000000000000004</v>
      </c>
    </row>
    <row r="5688" spans="1:14" x14ac:dyDescent="0.3">
      <c r="A5688">
        <v>5768</v>
      </c>
      <c r="B5688" t="s">
        <v>17999</v>
      </c>
      <c r="C5688" s="5">
        <v>2022</v>
      </c>
      <c r="D5688" t="s">
        <v>19</v>
      </c>
      <c r="E5688" s="5">
        <v>29723</v>
      </c>
      <c r="F5688" s="5" t="str">
        <f>IF((Table5[[#This Row],[Mileage]])=0, "None", IF(Table5[[#This Row],[Mileage]]&lt;10000, "Low", IF(Table5[[#This Row],[Mileage]]&lt;55000, "Average", "High")))</f>
        <v>Average</v>
      </c>
      <c r="G5688" t="s">
        <v>20171</v>
      </c>
      <c r="H5688">
        <v>25273</v>
      </c>
      <c r="I5688" t="s">
        <v>26523</v>
      </c>
      <c r="J5688" t="s">
        <v>18825</v>
      </c>
      <c r="K5688" t="s">
        <v>27106</v>
      </c>
      <c r="L5688" s="5">
        <v>25</v>
      </c>
      <c r="M5688" t="s">
        <v>20171</v>
      </c>
      <c r="N5688" s="4">
        <v>4.4000000000000004</v>
      </c>
    </row>
    <row r="5689" spans="1:14" x14ac:dyDescent="0.3">
      <c r="A5689">
        <v>5769</v>
      </c>
      <c r="B5689" t="s">
        <v>18023</v>
      </c>
      <c r="C5689" s="5">
        <v>2023</v>
      </c>
      <c r="D5689" t="s">
        <v>11</v>
      </c>
      <c r="E5689">
        <v>50</v>
      </c>
      <c r="F5689" t="str">
        <f>IF((Table5[[#This Row],[Mileage]])=0, "None", IF(Table5[[#This Row],[Mileage]]&lt;10000, "Low", IF(Table5[[#This Row],[Mileage]]&lt;55000, "Average", "High")))</f>
        <v>Low</v>
      </c>
      <c r="G5689" t="s">
        <v>20172</v>
      </c>
      <c r="H5689">
        <v>88100</v>
      </c>
      <c r="I5689" t="s">
        <v>25839</v>
      </c>
      <c r="J5689" t="s">
        <v>18803</v>
      </c>
      <c r="K5689" t="s">
        <v>27106</v>
      </c>
      <c r="L5689" s="5">
        <v>16</v>
      </c>
      <c r="M5689" t="s">
        <v>20172</v>
      </c>
      <c r="N5689" s="4">
        <v>4.8</v>
      </c>
    </row>
    <row r="5690" spans="1:14" x14ac:dyDescent="0.3">
      <c r="A5690">
        <v>5770</v>
      </c>
      <c r="B5690" t="s">
        <v>17997</v>
      </c>
      <c r="C5690" s="5">
        <v>2022</v>
      </c>
      <c r="D5690" t="s">
        <v>19</v>
      </c>
      <c r="E5690" s="5">
        <v>65578</v>
      </c>
      <c r="F5690" s="5" t="str">
        <f>IF((Table5[[#This Row],[Mileage]])=0, "None", IF(Table5[[#This Row],[Mileage]]&lt;10000, "Low", IF(Table5[[#This Row],[Mileage]]&lt;55000, "Average", "High")))</f>
        <v>High</v>
      </c>
      <c r="G5690" t="s">
        <v>20172</v>
      </c>
      <c r="H5690">
        <v>24459</v>
      </c>
      <c r="I5690" t="s">
        <v>25877</v>
      </c>
      <c r="J5690" t="s">
        <v>26770</v>
      </c>
      <c r="K5690" t="s">
        <v>27108</v>
      </c>
      <c r="L5690" s="5">
        <v>19</v>
      </c>
      <c r="M5690" t="s">
        <v>20172</v>
      </c>
      <c r="N5690" s="4">
        <v>4.4000000000000004</v>
      </c>
    </row>
    <row r="5691" spans="1:14" x14ac:dyDescent="0.3">
      <c r="A5691">
        <v>5771</v>
      </c>
      <c r="B5691" t="s">
        <v>17996</v>
      </c>
      <c r="C5691" s="5">
        <v>2024</v>
      </c>
      <c r="D5691" t="s">
        <v>11</v>
      </c>
      <c r="E5691">
        <v>11</v>
      </c>
      <c r="F5691" t="str">
        <f>IF((Table5[[#This Row],[Mileage]])=0, "None", IF(Table5[[#This Row],[Mileage]]&lt;10000, "Low", IF(Table5[[#This Row],[Mileage]]&lt;55000, "Average", "High")))</f>
        <v>Low</v>
      </c>
      <c r="G5691" t="s">
        <v>20172</v>
      </c>
      <c r="H5691">
        <v>27972</v>
      </c>
      <c r="I5691" t="s">
        <v>25549</v>
      </c>
      <c r="J5691" t="s">
        <v>25618</v>
      </c>
      <c r="K5691" t="s">
        <v>27106</v>
      </c>
      <c r="L5691" s="5">
        <v>26</v>
      </c>
      <c r="M5691" t="s">
        <v>20172</v>
      </c>
      <c r="N5691" s="4">
        <v>2.8</v>
      </c>
    </row>
    <row r="5692" spans="1:14" x14ac:dyDescent="0.3">
      <c r="A5692">
        <v>5772</v>
      </c>
      <c r="B5692" t="s">
        <v>17994</v>
      </c>
      <c r="C5692" s="5">
        <v>2024</v>
      </c>
      <c r="D5692" t="s">
        <v>11</v>
      </c>
      <c r="E5692">
        <v>12</v>
      </c>
      <c r="F5692" t="str">
        <f>IF((Table5[[#This Row],[Mileage]])=0, "None", IF(Table5[[#This Row],[Mileage]]&lt;10000, "Low", IF(Table5[[#This Row],[Mileage]]&lt;55000, "Average", "High")))</f>
        <v>Low</v>
      </c>
      <c r="G5692" t="s">
        <v>20171</v>
      </c>
      <c r="H5692">
        <v>54077</v>
      </c>
      <c r="I5692" t="s">
        <v>25465</v>
      </c>
      <c r="J5692" t="s">
        <v>26751</v>
      </c>
      <c r="K5692" t="s">
        <v>27107</v>
      </c>
      <c r="L5692" s="5">
        <v>18</v>
      </c>
      <c r="M5692" t="s">
        <v>20172</v>
      </c>
      <c r="N5692" s="4">
        <v>4.2</v>
      </c>
    </row>
    <row r="5693" spans="1:14" x14ac:dyDescent="0.3">
      <c r="A5693">
        <v>5773</v>
      </c>
      <c r="B5693" t="s">
        <v>18008</v>
      </c>
      <c r="C5693" s="5">
        <v>2023</v>
      </c>
      <c r="D5693" t="s">
        <v>19</v>
      </c>
      <c r="E5693" s="5">
        <v>11815</v>
      </c>
      <c r="F5693" s="5" t="str">
        <f>IF((Table5[[#This Row],[Mileage]])=0, "None", IF(Table5[[#This Row],[Mileage]]&lt;10000, "Low", IF(Table5[[#This Row],[Mileage]]&lt;55000, "Average", "High")))</f>
        <v>Average</v>
      </c>
      <c r="G5693" t="s">
        <v>20172</v>
      </c>
      <c r="H5693">
        <v>102991</v>
      </c>
      <c r="I5693" t="s">
        <v>26345</v>
      </c>
      <c r="J5693" t="s">
        <v>18825</v>
      </c>
      <c r="K5693" t="s">
        <v>27106</v>
      </c>
      <c r="L5693" s="5">
        <v>17</v>
      </c>
      <c r="M5693" t="s">
        <v>20172</v>
      </c>
      <c r="N5693" s="4">
        <v>4.7</v>
      </c>
    </row>
    <row r="5694" spans="1:14" x14ac:dyDescent="0.3">
      <c r="A5694">
        <v>5774</v>
      </c>
      <c r="B5694" t="s">
        <v>18004</v>
      </c>
      <c r="C5694" s="5">
        <v>2024</v>
      </c>
      <c r="D5694" t="s">
        <v>11</v>
      </c>
      <c r="E5694">
        <v>9</v>
      </c>
      <c r="F5694" t="str">
        <f>IF((Table5[[#This Row],[Mileage]])=0, "None", IF(Table5[[#This Row],[Mileage]]&lt;10000, "Low", IF(Table5[[#This Row],[Mileage]]&lt;55000, "Average", "High")))</f>
        <v>Low</v>
      </c>
      <c r="G5694" t="s">
        <v>20172</v>
      </c>
      <c r="H5694">
        <v>36267</v>
      </c>
      <c r="I5694" t="s">
        <v>25640</v>
      </c>
      <c r="J5694" t="s">
        <v>25484</v>
      </c>
      <c r="K5694" t="s">
        <v>27106</v>
      </c>
      <c r="L5694" s="5">
        <v>25</v>
      </c>
      <c r="M5694" t="s">
        <v>20172</v>
      </c>
      <c r="N5694" s="4">
        <v>4.8</v>
      </c>
    </row>
    <row r="5695" spans="1:14" x14ac:dyDescent="0.3">
      <c r="A5695">
        <v>5775</v>
      </c>
      <c r="B5695" t="s">
        <v>18022</v>
      </c>
      <c r="C5695" s="5">
        <v>2024</v>
      </c>
      <c r="D5695" t="s">
        <v>11</v>
      </c>
      <c r="E5695">
        <v>11</v>
      </c>
      <c r="F5695" t="str">
        <f>IF((Table5[[#This Row],[Mileage]])=0, "None", IF(Table5[[#This Row],[Mileage]]&lt;10000, "Low", IF(Table5[[#This Row],[Mileage]]&lt;55000, "Average", "High")))</f>
        <v>Low</v>
      </c>
      <c r="G5695" t="s">
        <v>20172</v>
      </c>
      <c r="H5695">
        <v>72315</v>
      </c>
      <c r="I5695" t="s">
        <v>25857</v>
      </c>
      <c r="J5695" t="s">
        <v>18856</v>
      </c>
      <c r="K5695" t="s">
        <v>18856</v>
      </c>
      <c r="L5695" t="s">
        <v>18856</v>
      </c>
      <c r="M5695" t="s">
        <v>20172</v>
      </c>
      <c r="N5695" s="4">
        <v>4.0999999999999996</v>
      </c>
    </row>
    <row r="5696" spans="1:14" x14ac:dyDescent="0.3">
      <c r="A5696">
        <v>5776</v>
      </c>
      <c r="B5696" t="s">
        <v>17998</v>
      </c>
      <c r="C5696" s="5">
        <v>2024</v>
      </c>
      <c r="D5696" t="s">
        <v>11</v>
      </c>
      <c r="E5696">
        <v>2</v>
      </c>
      <c r="F5696" t="str">
        <f>IF((Table5[[#This Row],[Mileage]])=0, "None", IF(Table5[[#This Row],[Mileage]]&lt;10000, "Low", IF(Table5[[#This Row],[Mileage]]&lt;55000, "Average", "High")))</f>
        <v>Low</v>
      </c>
      <c r="G5696" t="s">
        <v>20172</v>
      </c>
      <c r="H5696">
        <v>62130</v>
      </c>
      <c r="I5696" t="s">
        <v>25860</v>
      </c>
      <c r="J5696" t="s">
        <v>26364</v>
      </c>
      <c r="K5696" t="s">
        <v>27107</v>
      </c>
      <c r="L5696" t="s">
        <v>18856</v>
      </c>
      <c r="M5696" t="s">
        <v>20172</v>
      </c>
      <c r="N5696" s="4">
        <v>4.8</v>
      </c>
    </row>
    <row r="5697" spans="1:14" x14ac:dyDescent="0.3">
      <c r="A5697">
        <v>5777</v>
      </c>
      <c r="B5697" t="s">
        <v>18002</v>
      </c>
      <c r="C5697" s="5">
        <v>2021</v>
      </c>
      <c r="D5697" t="s">
        <v>19</v>
      </c>
      <c r="E5697" s="5">
        <v>47456</v>
      </c>
      <c r="F5697" s="5" t="str">
        <f>IF((Table5[[#This Row],[Mileage]])=0, "None", IF(Table5[[#This Row],[Mileage]]&lt;10000, "Low", IF(Table5[[#This Row],[Mileage]]&lt;55000, "Average", "High")))</f>
        <v>Average</v>
      </c>
      <c r="G5697" t="s">
        <v>20172</v>
      </c>
      <c r="H5697">
        <v>21998</v>
      </c>
      <c r="I5697" t="s">
        <v>18853</v>
      </c>
      <c r="J5697" t="s">
        <v>25484</v>
      </c>
      <c r="K5697" t="s">
        <v>27108</v>
      </c>
      <c r="L5697" s="5">
        <v>26</v>
      </c>
      <c r="M5697" t="s">
        <v>20172</v>
      </c>
      <c r="N5697" s="4"/>
    </row>
    <row r="5698" spans="1:14" x14ac:dyDescent="0.3">
      <c r="A5698">
        <v>5778</v>
      </c>
      <c r="B5698" t="s">
        <v>17992</v>
      </c>
      <c r="C5698" s="5">
        <v>2023</v>
      </c>
      <c r="D5698" t="s">
        <v>1256</v>
      </c>
      <c r="E5698" s="2">
        <v>8016</v>
      </c>
      <c r="F5698" s="2" t="str">
        <f>IF((Table5[[#This Row],[Mileage]])=0, "None", IF(Table5[[#This Row],[Mileage]]&lt;10000, "Low", IF(Table5[[#This Row],[Mileage]]&lt;55000, "Average", "High")))</f>
        <v>Low</v>
      </c>
      <c r="G5698" t="s">
        <v>20172</v>
      </c>
      <c r="H5698">
        <v>43980</v>
      </c>
      <c r="I5698" t="s">
        <v>25619</v>
      </c>
      <c r="J5698" t="s">
        <v>26683</v>
      </c>
      <c r="K5698" t="s">
        <v>27106</v>
      </c>
      <c r="L5698" s="5">
        <v>22</v>
      </c>
      <c r="M5698" t="s">
        <v>20172</v>
      </c>
      <c r="N5698" s="4">
        <v>4.7</v>
      </c>
    </row>
    <row r="5699" spans="1:14" x14ac:dyDescent="0.3">
      <c r="A5699">
        <v>5779</v>
      </c>
      <c r="B5699" t="s">
        <v>18018</v>
      </c>
      <c r="C5699" s="5">
        <v>2018</v>
      </c>
      <c r="D5699" t="s">
        <v>19</v>
      </c>
      <c r="E5699" s="5">
        <v>102061</v>
      </c>
      <c r="F5699" s="5" t="str">
        <f>IF((Table5[[#This Row],[Mileage]])=0, "None", IF(Table5[[#This Row],[Mileage]]&lt;10000, "Low", IF(Table5[[#This Row],[Mileage]]&lt;55000, "Average", "High")))</f>
        <v>High</v>
      </c>
      <c r="G5699" t="s">
        <v>20172</v>
      </c>
      <c r="H5699">
        <v>20929</v>
      </c>
      <c r="I5699" t="s">
        <v>25992</v>
      </c>
      <c r="J5699" t="s">
        <v>18825</v>
      </c>
      <c r="K5699" t="s">
        <v>27106</v>
      </c>
      <c r="L5699" s="5">
        <v>18</v>
      </c>
      <c r="M5699" t="s">
        <v>20172</v>
      </c>
      <c r="N5699" s="4"/>
    </row>
    <row r="5700" spans="1:14" x14ac:dyDescent="0.3">
      <c r="A5700">
        <v>5780</v>
      </c>
      <c r="B5700" t="s">
        <v>17994</v>
      </c>
      <c r="C5700" s="5">
        <v>2024</v>
      </c>
      <c r="D5700" t="s">
        <v>11</v>
      </c>
      <c r="E5700">
        <v>12</v>
      </c>
      <c r="F5700" t="str">
        <f>IF((Table5[[#This Row],[Mileage]])=0, "None", IF(Table5[[#This Row],[Mileage]]&lt;10000, "Low", IF(Table5[[#This Row],[Mileage]]&lt;55000, "Average", "High")))</f>
        <v>Low</v>
      </c>
      <c r="G5700" t="s">
        <v>20171</v>
      </c>
      <c r="H5700">
        <v>64745</v>
      </c>
      <c r="I5700" t="s">
        <v>25527</v>
      </c>
      <c r="J5700" t="s">
        <v>26751</v>
      </c>
      <c r="K5700" t="s">
        <v>27107</v>
      </c>
      <c r="L5700" t="s">
        <v>18856</v>
      </c>
      <c r="M5700" t="s">
        <v>20172</v>
      </c>
      <c r="N5700" s="4">
        <v>4.4000000000000004</v>
      </c>
    </row>
    <row r="5701" spans="1:14" x14ac:dyDescent="0.3">
      <c r="A5701">
        <v>5781</v>
      </c>
      <c r="B5701" t="s">
        <v>17995</v>
      </c>
      <c r="C5701" s="5">
        <v>2023</v>
      </c>
      <c r="D5701" t="s">
        <v>1256</v>
      </c>
      <c r="E5701" s="2">
        <v>29119</v>
      </c>
      <c r="F5701" s="2" t="str">
        <f>IF((Table5[[#This Row],[Mileage]])=0, "None", IF(Table5[[#This Row],[Mileage]]&lt;10000, "Low", IF(Table5[[#This Row],[Mileage]]&lt;55000, "Average", "High")))</f>
        <v>Average</v>
      </c>
      <c r="G5701" t="s">
        <v>20171</v>
      </c>
      <c r="H5701">
        <v>82370</v>
      </c>
      <c r="I5701" t="s">
        <v>25518</v>
      </c>
      <c r="J5701" t="s">
        <v>18825</v>
      </c>
      <c r="K5701" t="s">
        <v>27107</v>
      </c>
      <c r="L5701" s="5">
        <v>14</v>
      </c>
      <c r="M5701" t="s">
        <v>20172</v>
      </c>
      <c r="N5701" s="4">
        <v>4.8</v>
      </c>
    </row>
    <row r="5702" spans="1:14" x14ac:dyDescent="0.3">
      <c r="A5702">
        <v>5782</v>
      </c>
      <c r="B5702" t="s">
        <v>17996</v>
      </c>
      <c r="C5702" s="5">
        <v>2024</v>
      </c>
      <c r="D5702" t="s">
        <v>11</v>
      </c>
      <c r="E5702">
        <v>3</v>
      </c>
      <c r="F5702" t="str">
        <f>IF((Table5[[#This Row],[Mileage]])=0, "None", IF(Table5[[#This Row],[Mileage]]&lt;10000, "Low", IF(Table5[[#This Row],[Mileage]]&lt;55000, "Average", "High")))</f>
        <v>Low</v>
      </c>
      <c r="G5702" t="s">
        <v>20172</v>
      </c>
      <c r="H5702">
        <v>28256</v>
      </c>
      <c r="I5702" t="s">
        <v>18825</v>
      </c>
      <c r="J5702" t="s">
        <v>18804</v>
      </c>
      <c r="K5702" t="s">
        <v>27108</v>
      </c>
      <c r="L5702" s="5">
        <v>27</v>
      </c>
      <c r="M5702" t="s">
        <v>20172</v>
      </c>
      <c r="N5702" s="4">
        <v>4.7</v>
      </c>
    </row>
    <row r="5703" spans="1:14" x14ac:dyDescent="0.3">
      <c r="A5703">
        <v>5783</v>
      </c>
      <c r="B5703" t="s">
        <v>17997</v>
      </c>
      <c r="C5703" s="5">
        <v>2022</v>
      </c>
      <c r="D5703" t="s">
        <v>19</v>
      </c>
      <c r="E5703" s="5">
        <v>48838</v>
      </c>
      <c r="F5703" s="5" t="str">
        <f>IF((Table5[[#This Row],[Mileage]])=0, "None", IF(Table5[[#This Row],[Mileage]]&lt;10000, "Low", IF(Table5[[#This Row],[Mileage]]&lt;55000, "Average", "High")))</f>
        <v>Average</v>
      </c>
      <c r="G5703" t="s">
        <v>20172</v>
      </c>
      <c r="H5703">
        <v>24777</v>
      </c>
      <c r="I5703" t="s">
        <v>25484</v>
      </c>
      <c r="J5703" t="s">
        <v>18825</v>
      </c>
      <c r="K5703" t="s">
        <v>27108</v>
      </c>
      <c r="L5703" t="s">
        <v>18856</v>
      </c>
      <c r="M5703" t="s">
        <v>20172</v>
      </c>
      <c r="N5703" s="4">
        <v>3.6</v>
      </c>
    </row>
    <row r="5704" spans="1:14" x14ac:dyDescent="0.3">
      <c r="A5704">
        <v>5784</v>
      </c>
      <c r="B5704" t="s">
        <v>17994</v>
      </c>
      <c r="C5704" s="5">
        <v>2024</v>
      </c>
      <c r="D5704" t="s">
        <v>11</v>
      </c>
      <c r="E5704">
        <v>0</v>
      </c>
      <c r="F5704" t="str">
        <f>IF((Table5[[#This Row],[Mileage]])=0, "None", IF(Table5[[#This Row],[Mileage]]&lt;10000, "Low", IF(Table5[[#This Row],[Mileage]]&lt;55000, "Average", "High")))</f>
        <v>None</v>
      </c>
      <c r="G5704" t="s">
        <v>20171</v>
      </c>
      <c r="H5704">
        <v>53835</v>
      </c>
      <c r="I5704" t="s">
        <v>25651</v>
      </c>
      <c r="J5704" t="s">
        <v>26753</v>
      </c>
      <c r="K5704" t="s">
        <v>27107</v>
      </c>
      <c r="L5704" s="5">
        <v>18</v>
      </c>
      <c r="M5704" t="s">
        <v>20172</v>
      </c>
      <c r="N5704" s="4">
        <v>3.1</v>
      </c>
    </row>
    <row r="5705" spans="1:14" x14ac:dyDescent="0.3">
      <c r="A5705">
        <v>5785</v>
      </c>
      <c r="B5705" t="s">
        <v>17996</v>
      </c>
      <c r="C5705" s="5">
        <v>2024</v>
      </c>
      <c r="D5705" t="s">
        <v>11</v>
      </c>
      <c r="E5705">
        <v>2</v>
      </c>
      <c r="F5705" t="str">
        <f>IF((Table5[[#This Row],[Mileage]])=0, "None", IF(Table5[[#This Row],[Mileage]]&lt;10000, "Low", IF(Table5[[#This Row],[Mileage]]&lt;55000, "Average", "High")))</f>
        <v>Low</v>
      </c>
      <c r="G5705" t="s">
        <v>20172</v>
      </c>
      <c r="H5705">
        <v>28715</v>
      </c>
      <c r="I5705" t="s">
        <v>25549</v>
      </c>
      <c r="J5705" t="s">
        <v>18856</v>
      </c>
      <c r="K5705" t="s">
        <v>18856</v>
      </c>
      <c r="L5705" t="s">
        <v>18856</v>
      </c>
      <c r="M5705" t="s">
        <v>20172</v>
      </c>
      <c r="N5705" s="4"/>
    </row>
    <row r="5706" spans="1:14" x14ac:dyDescent="0.3">
      <c r="A5706">
        <v>5786</v>
      </c>
      <c r="B5706" t="s">
        <v>18027</v>
      </c>
      <c r="C5706" s="5">
        <v>2023</v>
      </c>
      <c r="D5706" t="s">
        <v>19</v>
      </c>
      <c r="E5706" s="5">
        <v>10355</v>
      </c>
      <c r="F5706" s="5" t="str">
        <f>IF((Table5[[#This Row],[Mileage]])=0, "None", IF(Table5[[#This Row],[Mileage]]&lt;10000, "Low", IF(Table5[[#This Row],[Mileage]]&lt;55000, "Average", "High")))</f>
        <v>Average</v>
      </c>
      <c r="G5706" t="s">
        <v>20171</v>
      </c>
      <c r="H5706">
        <v>76950</v>
      </c>
      <c r="I5706" t="s">
        <v>25465</v>
      </c>
      <c r="J5706" t="s">
        <v>18825</v>
      </c>
      <c r="K5706" t="s">
        <v>27107</v>
      </c>
      <c r="L5706" t="s">
        <v>18856</v>
      </c>
      <c r="M5706" t="s">
        <v>20172</v>
      </c>
      <c r="N5706" s="4">
        <v>4.5</v>
      </c>
    </row>
    <row r="5707" spans="1:14" x14ac:dyDescent="0.3">
      <c r="A5707">
        <v>5787</v>
      </c>
      <c r="B5707" t="s">
        <v>17989</v>
      </c>
      <c r="C5707" s="5">
        <v>2008</v>
      </c>
      <c r="D5707" t="s">
        <v>19</v>
      </c>
      <c r="E5707" s="5">
        <v>153969</v>
      </c>
      <c r="F5707" s="5" t="str">
        <f>IF((Table5[[#This Row],[Mileage]])=0, "None", IF(Table5[[#This Row],[Mileage]]&lt;10000, "Low", IF(Table5[[#This Row],[Mileage]]&lt;55000, "Average", "High")))</f>
        <v>High</v>
      </c>
      <c r="G5707" t="s">
        <v>20172</v>
      </c>
      <c r="H5707">
        <v>10425</v>
      </c>
      <c r="I5707" t="s">
        <v>26032</v>
      </c>
      <c r="J5707" t="s">
        <v>18825</v>
      </c>
      <c r="K5707" t="s">
        <v>27105</v>
      </c>
      <c r="L5707" s="5">
        <v>19</v>
      </c>
      <c r="M5707" t="s">
        <v>20171</v>
      </c>
      <c r="N5707" s="4">
        <v>3.7</v>
      </c>
    </row>
    <row r="5708" spans="1:14" x14ac:dyDescent="0.3">
      <c r="A5708">
        <v>5788</v>
      </c>
      <c r="B5708" t="s">
        <v>18011</v>
      </c>
      <c r="C5708" s="5">
        <v>2024</v>
      </c>
      <c r="D5708" t="s">
        <v>11</v>
      </c>
      <c r="E5708">
        <v>10</v>
      </c>
      <c r="F5708" t="str">
        <f>IF((Table5[[#This Row],[Mileage]])=0, "None", IF(Table5[[#This Row],[Mileage]]&lt;10000, "Low", IF(Table5[[#This Row],[Mileage]]&lt;55000, "Average", "High")))</f>
        <v>Low</v>
      </c>
      <c r="G5708" t="s">
        <v>20172</v>
      </c>
      <c r="H5708">
        <v>44975</v>
      </c>
      <c r="I5708" t="s">
        <v>25673</v>
      </c>
      <c r="J5708" t="s">
        <v>26474</v>
      </c>
      <c r="K5708" t="s">
        <v>27108</v>
      </c>
      <c r="L5708" s="5">
        <v>19</v>
      </c>
      <c r="M5708" t="s">
        <v>20172</v>
      </c>
      <c r="N5708" s="4">
        <v>4.9000000000000004</v>
      </c>
    </row>
    <row r="5709" spans="1:14" x14ac:dyDescent="0.3">
      <c r="A5709">
        <v>5789</v>
      </c>
      <c r="B5709" t="s">
        <v>17998</v>
      </c>
      <c r="C5709" s="5">
        <v>2019</v>
      </c>
      <c r="D5709" t="s">
        <v>19</v>
      </c>
      <c r="E5709" s="5">
        <v>79805</v>
      </c>
      <c r="F5709" s="5" t="str">
        <f>IF((Table5[[#This Row],[Mileage]])=0, "None", IF(Table5[[#This Row],[Mileage]]&lt;10000, "Low", IF(Table5[[#This Row],[Mileage]]&lt;55000, "Average", "High")))</f>
        <v>High</v>
      </c>
      <c r="G5709" t="s">
        <v>20172</v>
      </c>
      <c r="H5709">
        <v>16900</v>
      </c>
      <c r="I5709" t="s">
        <v>25882</v>
      </c>
      <c r="J5709" t="s">
        <v>26600</v>
      </c>
      <c r="K5709" t="s">
        <v>27107</v>
      </c>
      <c r="L5709" s="5">
        <v>21</v>
      </c>
      <c r="M5709" t="s">
        <v>20172</v>
      </c>
      <c r="N5709" s="4">
        <v>4.3</v>
      </c>
    </row>
    <row r="5710" spans="1:14" x14ac:dyDescent="0.3">
      <c r="A5710">
        <v>5790</v>
      </c>
      <c r="B5710" t="s">
        <v>17998</v>
      </c>
      <c r="C5710" s="5">
        <v>2023</v>
      </c>
      <c r="D5710" t="s">
        <v>11</v>
      </c>
      <c r="E5710">
        <v>41</v>
      </c>
      <c r="F5710" t="str">
        <f>IF((Table5[[#This Row],[Mileage]])=0, "None", IF(Table5[[#This Row],[Mileage]]&lt;10000, "Low", IF(Table5[[#This Row],[Mileage]]&lt;55000, "Average", "High")))</f>
        <v>Low</v>
      </c>
      <c r="G5710" t="s">
        <v>20172</v>
      </c>
      <c r="H5710">
        <v>50990</v>
      </c>
      <c r="I5710" t="s">
        <v>25499</v>
      </c>
      <c r="J5710" t="s">
        <v>26758</v>
      </c>
      <c r="K5710" t="s">
        <v>27106</v>
      </c>
      <c r="L5710" t="s">
        <v>18856</v>
      </c>
      <c r="M5710" t="s">
        <v>20172</v>
      </c>
      <c r="N5710" s="4">
        <v>2.9</v>
      </c>
    </row>
    <row r="5711" spans="1:14" x14ac:dyDescent="0.3">
      <c r="A5711">
        <v>5791</v>
      </c>
      <c r="B5711" t="s">
        <v>17998</v>
      </c>
      <c r="C5711" s="5">
        <v>2018</v>
      </c>
      <c r="D5711" t="s">
        <v>19</v>
      </c>
      <c r="E5711" s="5">
        <v>104697</v>
      </c>
      <c r="F5711" s="5" t="str">
        <f>IF((Table5[[#This Row],[Mileage]])=0, "None", IF(Table5[[#This Row],[Mileage]]&lt;10000, "Low", IF(Table5[[#This Row],[Mileage]]&lt;55000, "Average", "High")))</f>
        <v>High</v>
      </c>
      <c r="G5711" t="s">
        <v>20172</v>
      </c>
      <c r="H5711">
        <v>17896</v>
      </c>
      <c r="I5711" t="s">
        <v>26263</v>
      </c>
      <c r="J5711" t="s">
        <v>26771</v>
      </c>
      <c r="K5711" t="s">
        <v>27108</v>
      </c>
      <c r="L5711" s="5">
        <v>16</v>
      </c>
      <c r="M5711" t="s">
        <v>20172</v>
      </c>
      <c r="N5711" s="4"/>
    </row>
    <row r="5712" spans="1:14" x14ac:dyDescent="0.3">
      <c r="A5712">
        <v>5792</v>
      </c>
      <c r="B5712" t="s">
        <v>18043</v>
      </c>
      <c r="C5712" s="5">
        <v>2012</v>
      </c>
      <c r="D5712" t="s">
        <v>19</v>
      </c>
      <c r="E5712" s="5">
        <v>75841</v>
      </c>
      <c r="F5712" s="5" t="str">
        <f>IF((Table5[[#This Row],[Mileage]])=0, "None", IF(Table5[[#This Row],[Mileage]]&lt;10000, "Low", IF(Table5[[#This Row],[Mileage]]&lt;55000, "Average", "High")))</f>
        <v>High</v>
      </c>
      <c r="G5712" t="s">
        <v>20171</v>
      </c>
      <c r="H5712">
        <v>23995</v>
      </c>
      <c r="I5712" t="s">
        <v>18853</v>
      </c>
      <c r="J5712" t="s">
        <v>25615</v>
      </c>
      <c r="K5712" t="s">
        <v>27105</v>
      </c>
      <c r="L5712" t="s">
        <v>18856</v>
      </c>
      <c r="M5712" t="s">
        <v>20171</v>
      </c>
      <c r="N5712" s="4">
        <v>4.0999999999999996</v>
      </c>
    </row>
    <row r="5713" spans="1:14" x14ac:dyDescent="0.3">
      <c r="A5713">
        <v>5793</v>
      </c>
      <c r="B5713" t="s">
        <v>17993</v>
      </c>
      <c r="C5713" s="5">
        <v>2020</v>
      </c>
      <c r="D5713" t="s">
        <v>19</v>
      </c>
      <c r="E5713" s="5">
        <v>8759</v>
      </c>
      <c r="F5713" s="5" t="str">
        <f>IF((Table5[[#This Row],[Mileage]])=0, "None", IF(Table5[[#This Row],[Mileage]]&lt;10000, "Low", IF(Table5[[#This Row],[Mileage]]&lt;55000, "Average", "High")))</f>
        <v>Low</v>
      </c>
      <c r="G5713" t="s">
        <v>20172</v>
      </c>
      <c r="H5713">
        <v>59500</v>
      </c>
      <c r="I5713" t="s">
        <v>25543</v>
      </c>
      <c r="J5713" t="s">
        <v>18825</v>
      </c>
      <c r="K5713" t="s">
        <v>27105</v>
      </c>
      <c r="L5713" s="5">
        <v>16</v>
      </c>
      <c r="M5713" t="s">
        <v>20172</v>
      </c>
      <c r="N5713" s="4">
        <v>4.9000000000000004</v>
      </c>
    </row>
    <row r="5714" spans="1:14" x14ac:dyDescent="0.3">
      <c r="A5714">
        <v>5794</v>
      </c>
      <c r="B5714" t="s">
        <v>18026</v>
      </c>
      <c r="C5714" s="5">
        <v>2016</v>
      </c>
      <c r="D5714" t="s">
        <v>19</v>
      </c>
      <c r="E5714" s="5">
        <v>75690</v>
      </c>
      <c r="F5714" s="5" t="str">
        <f>IF((Table5[[#This Row],[Mileage]])=0, "None", IF(Table5[[#This Row],[Mileage]]&lt;10000, "Low", IF(Table5[[#This Row],[Mileage]]&lt;55000, "Average", "High")))</f>
        <v>High</v>
      </c>
      <c r="G5714" t="s">
        <v>20171</v>
      </c>
      <c r="H5714">
        <v>17985</v>
      </c>
      <c r="I5714" t="s">
        <v>25471</v>
      </c>
      <c r="J5714" t="s">
        <v>26364</v>
      </c>
      <c r="K5714" t="s">
        <v>27106</v>
      </c>
      <c r="L5714" s="5">
        <v>15</v>
      </c>
      <c r="M5714" t="s">
        <v>20172</v>
      </c>
      <c r="N5714" s="4"/>
    </row>
    <row r="5715" spans="1:14" x14ac:dyDescent="0.3">
      <c r="A5715">
        <v>5795</v>
      </c>
      <c r="B5715" t="s">
        <v>18043</v>
      </c>
      <c r="C5715" s="5">
        <v>2022</v>
      </c>
      <c r="D5715" t="s">
        <v>19</v>
      </c>
      <c r="E5715" s="5">
        <v>33908</v>
      </c>
      <c r="F5715" s="5" t="str">
        <f>IF((Table5[[#This Row],[Mileage]])=0, "None", IF(Table5[[#This Row],[Mileage]]&lt;10000, "Low", IF(Table5[[#This Row],[Mileage]]&lt;55000, "Average", "High")))</f>
        <v>Average</v>
      </c>
      <c r="G5715" t="s">
        <v>20171</v>
      </c>
      <c r="H5715">
        <v>26541</v>
      </c>
      <c r="I5715" t="s">
        <v>18831</v>
      </c>
      <c r="J5715" t="s">
        <v>18825</v>
      </c>
      <c r="K5715" t="s">
        <v>27105</v>
      </c>
      <c r="L5715" t="s">
        <v>18856</v>
      </c>
      <c r="M5715" t="s">
        <v>20172</v>
      </c>
      <c r="N5715" s="4"/>
    </row>
    <row r="5716" spans="1:14" x14ac:dyDescent="0.3">
      <c r="A5716">
        <v>5796</v>
      </c>
      <c r="B5716" t="s">
        <v>18002</v>
      </c>
      <c r="C5716" s="5">
        <v>2024</v>
      </c>
      <c r="D5716" t="s">
        <v>11</v>
      </c>
      <c r="E5716">
        <v>5</v>
      </c>
      <c r="F5716" t="str">
        <f>IF((Table5[[#This Row],[Mileage]])=0, "None", IF(Table5[[#This Row],[Mileage]]&lt;10000, "Low", IF(Table5[[#This Row],[Mileage]]&lt;55000, "Average", "High")))</f>
        <v>Low</v>
      </c>
      <c r="G5716" t="s">
        <v>20172</v>
      </c>
      <c r="H5716">
        <v>25486</v>
      </c>
      <c r="I5716" t="s">
        <v>25533</v>
      </c>
      <c r="J5716" t="s">
        <v>25736</v>
      </c>
      <c r="K5716" t="s">
        <v>27108</v>
      </c>
      <c r="L5716" s="5">
        <v>29</v>
      </c>
      <c r="M5716" t="s">
        <v>20172</v>
      </c>
      <c r="N5716" s="4">
        <v>4.5999999999999996</v>
      </c>
    </row>
    <row r="5717" spans="1:14" x14ac:dyDescent="0.3">
      <c r="A5717">
        <v>5797</v>
      </c>
      <c r="B5717" t="s">
        <v>18806</v>
      </c>
      <c r="C5717" s="5">
        <v>2024</v>
      </c>
      <c r="D5717" t="s">
        <v>11</v>
      </c>
      <c r="E5717">
        <v>12</v>
      </c>
      <c r="F5717" t="str">
        <f>IF((Table5[[#This Row],[Mileage]])=0, "None", IF(Table5[[#This Row],[Mileage]]&lt;10000, "Low", IF(Table5[[#This Row],[Mileage]]&lt;55000, "Average", "High")))</f>
        <v>Low</v>
      </c>
      <c r="G5717" t="s">
        <v>20172</v>
      </c>
      <c r="H5717">
        <v>63235</v>
      </c>
      <c r="I5717" t="s">
        <v>25762</v>
      </c>
      <c r="J5717" t="s">
        <v>18803</v>
      </c>
      <c r="K5717" t="s">
        <v>27106</v>
      </c>
      <c r="L5717" s="5">
        <v>23</v>
      </c>
      <c r="M5717" t="s">
        <v>20172</v>
      </c>
      <c r="N5717" s="4">
        <v>4.7</v>
      </c>
    </row>
    <row r="5718" spans="1:14" x14ac:dyDescent="0.3">
      <c r="A5718">
        <v>5798</v>
      </c>
      <c r="B5718" t="s">
        <v>18043</v>
      </c>
      <c r="C5718" s="5">
        <v>2017</v>
      </c>
      <c r="D5718" t="s">
        <v>19</v>
      </c>
      <c r="E5718" s="5">
        <v>75441</v>
      </c>
      <c r="F5718" s="5" t="str">
        <f>IF((Table5[[#This Row],[Mileage]])=0, "None", IF(Table5[[#This Row],[Mileage]]&lt;10000, "Low", IF(Table5[[#This Row],[Mileage]]&lt;55000, "Average", "High")))</f>
        <v>High</v>
      </c>
      <c r="G5718" t="s">
        <v>20171</v>
      </c>
      <c r="H5718">
        <v>27995</v>
      </c>
      <c r="I5718" t="s">
        <v>25638</v>
      </c>
      <c r="J5718" t="s">
        <v>18825</v>
      </c>
      <c r="K5718" t="s">
        <v>27106</v>
      </c>
      <c r="L5718" t="s">
        <v>18856</v>
      </c>
      <c r="M5718" t="s">
        <v>20172</v>
      </c>
      <c r="N5718" s="4">
        <v>4.7</v>
      </c>
    </row>
    <row r="5719" spans="1:14" x14ac:dyDescent="0.3">
      <c r="A5719">
        <v>5799</v>
      </c>
      <c r="B5719" t="s">
        <v>17998</v>
      </c>
      <c r="C5719" s="5">
        <v>1995</v>
      </c>
      <c r="D5719" t="s">
        <v>19</v>
      </c>
      <c r="E5719" s="5">
        <v>177166</v>
      </c>
      <c r="F5719" s="5" t="str">
        <f>IF((Table5[[#This Row],[Mileage]])=0, "None", IF(Table5[[#This Row],[Mileage]]&lt;10000, "Low", IF(Table5[[#This Row],[Mileage]]&lt;55000, "Average", "High")))</f>
        <v>High</v>
      </c>
      <c r="G5719" t="s">
        <v>20172</v>
      </c>
      <c r="H5719">
        <v>5975</v>
      </c>
      <c r="I5719" t="s">
        <v>26524</v>
      </c>
      <c r="J5719" t="s">
        <v>25638</v>
      </c>
      <c r="K5719" t="s">
        <v>27105</v>
      </c>
      <c r="L5719" s="5">
        <v>16</v>
      </c>
      <c r="M5719" t="s">
        <v>20172</v>
      </c>
      <c r="N5719" s="4">
        <v>4.9000000000000004</v>
      </c>
    </row>
    <row r="5720" spans="1:14" x14ac:dyDescent="0.3">
      <c r="A5720">
        <v>5800</v>
      </c>
      <c r="B5720" t="s">
        <v>18028</v>
      </c>
      <c r="C5720" s="5">
        <v>2024</v>
      </c>
      <c r="D5720" t="s">
        <v>11</v>
      </c>
      <c r="E5720">
        <v>0</v>
      </c>
      <c r="F5720" t="str">
        <f>IF((Table5[[#This Row],[Mileage]])=0, "None", IF(Table5[[#This Row],[Mileage]]&lt;10000, "Low", IF(Table5[[#This Row],[Mileage]]&lt;55000, "Average", "High")))</f>
        <v>None</v>
      </c>
      <c r="G5720" t="s">
        <v>20172</v>
      </c>
      <c r="H5720">
        <v>55725</v>
      </c>
      <c r="I5720" t="s">
        <v>25883</v>
      </c>
      <c r="J5720" t="s">
        <v>25618</v>
      </c>
      <c r="K5720" t="s">
        <v>27106</v>
      </c>
      <c r="L5720" s="5">
        <v>23</v>
      </c>
      <c r="M5720" t="s">
        <v>20172</v>
      </c>
      <c r="N5720" s="4">
        <v>4.7</v>
      </c>
    </row>
    <row r="5721" spans="1:14" x14ac:dyDescent="0.3">
      <c r="A5721">
        <v>5801</v>
      </c>
      <c r="B5721" t="s">
        <v>18011</v>
      </c>
      <c r="C5721" s="5">
        <v>2019</v>
      </c>
      <c r="D5721" t="s">
        <v>19</v>
      </c>
      <c r="E5721" s="5">
        <v>49283</v>
      </c>
      <c r="F5721" s="5" t="str">
        <f>IF((Table5[[#This Row],[Mileage]])=0, "None", IF(Table5[[#This Row],[Mileage]]&lt;10000, "Low", IF(Table5[[#This Row],[Mileage]]&lt;55000, "Average", "High")))</f>
        <v>Average</v>
      </c>
      <c r="G5721" t="s">
        <v>20171</v>
      </c>
      <c r="H5721">
        <v>18521</v>
      </c>
      <c r="I5721" t="s">
        <v>25484</v>
      </c>
      <c r="J5721" t="s">
        <v>18856</v>
      </c>
      <c r="K5721" t="s">
        <v>18856</v>
      </c>
      <c r="L5721" t="s">
        <v>18856</v>
      </c>
      <c r="M5721" t="s">
        <v>20172</v>
      </c>
      <c r="N5721" s="4">
        <v>4.8</v>
      </c>
    </row>
    <row r="5722" spans="1:14" x14ac:dyDescent="0.3">
      <c r="A5722">
        <v>5802</v>
      </c>
      <c r="B5722" t="s">
        <v>18002</v>
      </c>
      <c r="C5722" s="5">
        <v>2022</v>
      </c>
      <c r="D5722" t="s">
        <v>19</v>
      </c>
      <c r="E5722" s="5">
        <v>6950</v>
      </c>
      <c r="F5722" s="5" t="str">
        <f>IF((Table5[[#This Row],[Mileage]])=0, "None", IF(Table5[[#This Row],[Mileage]]&lt;10000, "Low", IF(Table5[[#This Row],[Mileage]]&lt;55000, "Average", "High")))</f>
        <v>Low</v>
      </c>
      <c r="G5722" t="s">
        <v>20172</v>
      </c>
      <c r="H5722">
        <v>23850</v>
      </c>
      <c r="I5722" t="s">
        <v>25724</v>
      </c>
      <c r="J5722" t="s">
        <v>26778</v>
      </c>
      <c r="K5722" t="s">
        <v>27106</v>
      </c>
      <c r="L5722" s="5">
        <v>23</v>
      </c>
      <c r="M5722" t="s">
        <v>20172</v>
      </c>
      <c r="N5722" s="4"/>
    </row>
    <row r="5723" spans="1:14" x14ac:dyDescent="0.3">
      <c r="A5723">
        <v>5803</v>
      </c>
      <c r="B5723" t="s">
        <v>18004</v>
      </c>
      <c r="C5723" s="5">
        <v>2020</v>
      </c>
      <c r="D5723" t="s">
        <v>1256</v>
      </c>
      <c r="E5723" s="2">
        <v>38838</v>
      </c>
      <c r="F5723" s="2" t="str">
        <f>IF((Table5[[#This Row],[Mileage]])=0, "None", IF(Table5[[#This Row],[Mileage]]&lt;10000, "Low", IF(Table5[[#This Row],[Mileage]]&lt;55000, "Average", "High")))</f>
        <v>Average</v>
      </c>
      <c r="G5723" t="s">
        <v>20171</v>
      </c>
      <c r="H5723">
        <v>25444</v>
      </c>
      <c r="I5723" t="s">
        <v>25640</v>
      </c>
      <c r="J5723" t="s">
        <v>25484</v>
      </c>
      <c r="K5723" t="s">
        <v>27106</v>
      </c>
      <c r="L5723" s="5">
        <v>26</v>
      </c>
      <c r="M5723" t="s">
        <v>20171</v>
      </c>
      <c r="N5723" s="4">
        <v>4.2</v>
      </c>
    </row>
    <row r="5724" spans="1:14" x14ac:dyDescent="0.3">
      <c r="A5724">
        <v>5804</v>
      </c>
      <c r="B5724" t="s">
        <v>18022</v>
      </c>
      <c r="C5724" s="5">
        <v>2024</v>
      </c>
      <c r="D5724" t="s">
        <v>11</v>
      </c>
      <c r="E5724">
        <v>11</v>
      </c>
      <c r="F5724" t="str">
        <f>IF((Table5[[#This Row],[Mileage]])=0, "None", IF(Table5[[#This Row],[Mileage]]&lt;10000, "Low", IF(Table5[[#This Row],[Mileage]]&lt;55000, "Average", "High")))</f>
        <v>Low</v>
      </c>
      <c r="G5724" t="s">
        <v>20172</v>
      </c>
      <c r="H5724">
        <v>33000</v>
      </c>
      <c r="I5724" t="s">
        <v>26325</v>
      </c>
      <c r="J5724" t="s">
        <v>18825</v>
      </c>
      <c r="K5724" t="s">
        <v>27106</v>
      </c>
      <c r="L5724" s="5">
        <v>23</v>
      </c>
      <c r="M5724" t="s">
        <v>20172</v>
      </c>
      <c r="N5724" s="4">
        <v>4.5999999999999996</v>
      </c>
    </row>
    <row r="5725" spans="1:14" x14ac:dyDescent="0.3">
      <c r="A5725">
        <v>5805</v>
      </c>
      <c r="B5725" t="s">
        <v>17996</v>
      </c>
      <c r="C5725" s="5">
        <v>2024</v>
      </c>
      <c r="D5725" t="s">
        <v>11</v>
      </c>
      <c r="E5725">
        <v>1</v>
      </c>
      <c r="F5725" t="str">
        <f>IF((Table5[[#This Row],[Mileage]])=0, "None", IF(Table5[[#This Row],[Mileage]]&lt;10000, "Low", IF(Table5[[#This Row],[Mileage]]&lt;55000, "Average", "High")))</f>
        <v>Low</v>
      </c>
      <c r="G5725" t="s">
        <v>20172</v>
      </c>
      <c r="H5725">
        <v>30765</v>
      </c>
      <c r="I5725" t="s">
        <v>25953</v>
      </c>
      <c r="J5725" t="s">
        <v>25618</v>
      </c>
      <c r="K5725" t="s">
        <v>27106</v>
      </c>
      <c r="L5725" s="5">
        <v>26</v>
      </c>
      <c r="M5725" t="s">
        <v>20172</v>
      </c>
      <c r="N5725" s="4"/>
    </row>
    <row r="5726" spans="1:14" x14ac:dyDescent="0.3">
      <c r="A5726">
        <v>5806</v>
      </c>
      <c r="B5726" t="s">
        <v>18017</v>
      </c>
      <c r="C5726" s="5">
        <v>2023</v>
      </c>
      <c r="D5726" t="s">
        <v>1256</v>
      </c>
      <c r="E5726" s="2">
        <v>1746</v>
      </c>
      <c r="F5726" s="2" t="str">
        <f>IF((Table5[[#This Row],[Mileage]])=0, "None", IF(Table5[[#This Row],[Mileage]]&lt;10000, "Low", IF(Table5[[#This Row],[Mileage]]&lt;55000, "Average", "High")))</f>
        <v>Low</v>
      </c>
      <c r="G5726" t="s">
        <v>20171</v>
      </c>
      <c r="H5726">
        <v>47498</v>
      </c>
      <c r="I5726" t="s">
        <v>26525</v>
      </c>
      <c r="J5726" t="s">
        <v>25586</v>
      </c>
      <c r="K5726" t="s">
        <v>27106</v>
      </c>
      <c r="L5726" s="5">
        <v>17</v>
      </c>
      <c r="M5726" t="s">
        <v>20172</v>
      </c>
      <c r="N5726" s="4"/>
    </row>
    <row r="5727" spans="1:14" x14ac:dyDescent="0.3">
      <c r="A5727">
        <v>5807</v>
      </c>
      <c r="B5727" t="s">
        <v>17994</v>
      </c>
      <c r="C5727" s="5">
        <v>2021</v>
      </c>
      <c r="D5727" t="s">
        <v>19</v>
      </c>
      <c r="E5727" s="5">
        <v>23747</v>
      </c>
      <c r="F5727" s="5" t="str">
        <f>IF((Table5[[#This Row],[Mileage]])=0, "None", IF(Table5[[#This Row],[Mileage]]&lt;10000, "Low", IF(Table5[[#This Row],[Mileage]]&lt;55000, "Average", "High")))</f>
        <v>Average</v>
      </c>
      <c r="G5727" t="s">
        <v>20172</v>
      </c>
      <c r="H5727">
        <v>31896</v>
      </c>
      <c r="I5727" t="s">
        <v>25532</v>
      </c>
      <c r="J5727" t="s">
        <v>18825</v>
      </c>
      <c r="K5727" t="s">
        <v>27107</v>
      </c>
      <c r="L5727" s="5">
        <v>19</v>
      </c>
      <c r="M5727" t="s">
        <v>20172</v>
      </c>
      <c r="N5727" s="4">
        <v>4.8</v>
      </c>
    </row>
    <row r="5728" spans="1:14" x14ac:dyDescent="0.3">
      <c r="A5728">
        <v>5808</v>
      </c>
      <c r="B5728" t="s">
        <v>18002</v>
      </c>
      <c r="C5728" s="5">
        <v>2024</v>
      </c>
      <c r="D5728" t="s">
        <v>11</v>
      </c>
      <c r="E5728">
        <v>3</v>
      </c>
      <c r="F5728" t="str">
        <f>IF((Table5[[#This Row],[Mileage]])=0, "None", IF(Table5[[#This Row],[Mileage]]&lt;10000, "Low", IF(Table5[[#This Row],[Mileage]]&lt;55000, "Average", "High")))</f>
        <v>Low</v>
      </c>
      <c r="G5728" t="s">
        <v>20171</v>
      </c>
      <c r="H5728">
        <v>35654</v>
      </c>
      <c r="I5728" t="s">
        <v>25678</v>
      </c>
      <c r="J5728" t="s">
        <v>25736</v>
      </c>
      <c r="K5728" t="s">
        <v>27106</v>
      </c>
      <c r="L5728" s="5">
        <v>24</v>
      </c>
      <c r="M5728" t="s">
        <v>20172</v>
      </c>
      <c r="N5728" s="4">
        <v>5</v>
      </c>
    </row>
    <row r="5729" spans="1:14" x14ac:dyDescent="0.3">
      <c r="A5729">
        <v>5809</v>
      </c>
      <c r="B5729" t="s">
        <v>18004</v>
      </c>
      <c r="C5729" s="5">
        <v>2024</v>
      </c>
      <c r="D5729" t="s">
        <v>11</v>
      </c>
      <c r="E5729">
        <v>5</v>
      </c>
      <c r="F5729" t="str">
        <f>IF((Table5[[#This Row],[Mileage]])=0, "None", IF(Table5[[#This Row],[Mileage]]&lt;10000, "Low", IF(Table5[[#This Row],[Mileage]]&lt;55000, "Average", "High")))</f>
        <v>Low</v>
      </c>
      <c r="G5729" t="s">
        <v>20172</v>
      </c>
      <c r="H5729">
        <v>36816</v>
      </c>
      <c r="I5729" t="s">
        <v>25640</v>
      </c>
      <c r="J5729" t="s">
        <v>18825</v>
      </c>
      <c r="K5729" t="s">
        <v>27106</v>
      </c>
      <c r="L5729" s="5">
        <v>26</v>
      </c>
      <c r="M5729" t="s">
        <v>20172</v>
      </c>
      <c r="N5729" s="4">
        <v>4.9000000000000004</v>
      </c>
    </row>
    <row r="5730" spans="1:14" x14ac:dyDescent="0.3">
      <c r="A5730">
        <v>5810</v>
      </c>
      <c r="B5730" t="s">
        <v>18002</v>
      </c>
      <c r="C5730" s="5">
        <v>2024</v>
      </c>
      <c r="D5730" t="s">
        <v>11</v>
      </c>
      <c r="E5730">
        <v>7</v>
      </c>
      <c r="F5730" t="str">
        <f>IF((Table5[[#This Row],[Mileage]])=0, "None", IF(Table5[[#This Row],[Mileage]]&lt;10000, "Low", IF(Table5[[#This Row],[Mileage]]&lt;55000, "Average", "High")))</f>
        <v>Low</v>
      </c>
      <c r="G5730" t="s">
        <v>20172</v>
      </c>
      <c r="H5730">
        <v>54595</v>
      </c>
      <c r="I5730" t="s">
        <v>18825</v>
      </c>
      <c r="J5730" t="s">
        <v>18825</v>
      </c>
      <c r="K5730" t="s">
        <v>27106</v>
      </c>
      <c r="L5730" t="s">
        <v>18856</v>
      </c>
      <c r="M5730" t="s">
        <v>20172</v>
      </c>
      <c r="N5730" s="4">
        <v>4.7</v>
      </c>
    </row>
    <row r="5731" spans="1:14" x14ac:dyDescent="0.3">
      <c r="A5731">
        <v>5811</v>
      </c>
      <c r="B5731" t="s">
        <v>18010</v>
      </c>
      <c r="C5731" s="5">
        <v>1993</v>
      </c>
      <c r="D5731" t="s">
        <v>19</v>
      </c>
      <c r="E5731" s="5">
        <v>19734</v>
      </c>
      <c r="F5731" s="5" t="str">
        <f>IF((Table5[[#This Row],[Mileage]])=0, "None", IF(Table5[[#This Row],[Mileage]]&lt;10000, "Low", IF(Table5[[#This Row],[Mileage]]&lt;55000, "Average", "High")))</f>
        <v>Average</v>
      </c>
      <c r="G5731" t="s">
        <v>20171</v>
      </c>
      <c r="H5731">
        <v>84800</v>
      </c>
      <c r="I5731" t="s">
        <v>18832</v>
      </c>
      <c r="J5731" t="s">
        <v>18856</v>
      </c>
      <c r="K5731" t="s">
        <v>18856</v>
      </c>
      <c r="L5731" t="s">
        <v>18856</v>
      </c>
      <c r="M5731" t="s">
        <v>20172</v>
      </c>
      <c r="N5731" s="4"/>
    </row>
    <row r="5732" spans="1:14" x14ac:dyDescent="0.3">
      <c r="A5732">
        <v>5812</v>
      </c>
      <c r="B5732" t="s">
        <v>18000</v>
      </c>
      <c r="C5732" s="5">
        <v>2010</v>
      </c>
      <c r="D5732" t="s">
        <v>19</v>
      </c>
      <c r="E5732" s="5">
        <v>115947</v>
      </c>
      <c r="F5732" s="5" t="str">
        <f>IF((Table5[[#This Row],[Mileage]])=0, "None", IF(Table5[[#This Row],[Mileage]]&lt;10000, "Low", IF(Table5[[#This Row],[Mileage]]&lt;55000, "Average", "High")))</f>
        <v>High</v>
      </c>
      <c r="G5732" t="s">
        <v>20172</v>
      </c>
      <c r="H5732">
        <v>10790</v>
      </c>
      <c r="I5732" t="s">
        <v>25491</v>
      </c>
      <c r="J5732" t="s">
        <v>26589</v>
      </c>
      <c r="K5732" t="s">
        <v>27106</v>
      </c>
      <c r="L5732" s="5">
        <v>18</v>
      </c>
      <c r="M5732" t="s">
        <v>20171</v>
      </c>
      <c r="N5732" s="4">
        <v>1.4</v>
      </c>
    </row>
    <row r="5733" spans="1:14" x14ac:dyDescent="0.3">
      <c r="A5733">
        <v>5813</v>
      </c>
      <c r="B5733" t="s">
        <v>18003</v>
      </c>
      <c r="C5733" s="5">
        <v>1993</v>
      </c>
      <c r="D5733" t="s">
        <v>19</v>
      </c>
      <c r="E5733" s="5">
        <v>116592</v>
      </c>
      <c r="F5733" s="5" t="str">
        <f>IF((Table5[[#This Row],[Mileage]])=0, "None", IF(Table5[[#This Row],[Mileage]]&lt;10000, "Low", IF(Table5[[#This Row],[Mileage]]&lt;55000, "Average", "High")))</f>
        <v>High</v>
      </c>
      <c r="G5733" t="s">
        <v>20172</v>
      </c>
      <c r="H5733">
        <v>10850</v>
      </c>
      <c r="I5733" t="s">
        <v>26526</v>
      </c>
      <c r="J5733" t="s">
        <v>26771</v>
      </c>
      <c r="K5733" t="s">
        <v>27108</v>
      </c>
      <c r="L5733" s="5">
        <v>17</v>
      </c>
      <c r="M5733" t="s">
        <v>20172</v>
      </c>
      <c r="N5733" s="4"/>
    </row>
    <row r="5734" spans="1:14" x14ac:dyDescent="0.3">
      <c r="A5734">
        <v>5814</v>
      </c>
      <c r="B5734" t="s">
        <v>17995</v>
      </c>
      <c r="C5734" s="5">
        <v>2024</v>
      </c>
      <c r="D5734" t="s">
        <v>11</v>
      </c>
      <c r="E5734">
        <v>20</v>
      </c>
      <c r="F5734" t="str">
        <f>IF((Table5[[#This Row],[Mileage]])=0, "None", IF(Table5[[#This Row],[Mileage]]&lt;10000, "Low", IF(Table5[[#This Row],[Mileage]]&lt;55000, "Average", "High")))</f>
        <v>Low</v>
      </c>
      <c r="G5734" t="s">
        <v>20172</v>
      </c>
      <c r="H5734">
        <v>81280</v>
      </c>
      <c r="I5734" t="s">
        <v>25704</v>
      </c>
      <c r="J5734" t="s">
        <v>26797</v>
      </c>
      <c r="K5734" t="s">
        <v>27106</v>
      </c>
      <c r="L5734" t="s">
        <v>18856</v>
      </c>
      <c r="M5734" t="s">
        <v>20172</v>
      </c>
      <c r="N5734" s="4"/>
    </row>
    <row r="5735" spans="1:14" x14ac:dyDescent="0.3">
      <c r="A5735">
        <v>5815</v>
      </c>
      <c r="B5735" t="s">
        <v>17998</v>
      </c>
      <c r="C5735" s="5">
        <v>2023</v>
      </c>
      <c r="D5735" t="s">
        <v>11</v>
      </c>
      <c r="E5735">
        <v>4</v>
      </c>
      <c r="F5735" t="str">
        <f>IF((Table5[[#This Row],[Mileage]])=0, "None", IF(Table5[[#This Row],[Mileage]]&lt;10000, "Low", IF(Table5[[#This Row],[Mileage]]&lt;55000, "Average", "High")))</f>
        <v>Low</v>
      </c>
      <c r="G5735" t="s">
        <v>20172</v>
      </c>
      <c r="H5735">
        <v>68085</v>
      </c>
      <c r="I5735" t="s">
        <v>25860</v>
      </c>
      <c r="J5735" t="s">
        <v>26758</v>
      </c>
      <c r="K5735" t="s">
        <v>27106</v>
      </c>
      <c r="L5735" t="s">
        <v>18856</v>
      </c>
      <c r="M5735" t="s">
        <v>20172</v>
      </c>
      <c r="N5735" s="4">
        <v>4.8</v>
      </c>
    </row>
    <row r="5736" spans="1:14" x14ac:dyDescent="0.3">
      <c r="A5736">
        <v>5816</v>
      </c>
      <c r="B5736" t="s">
        <v>18027</v>
      </c>
      <c r="C5736" s="5">
        <v>2024</v>
      </c>
      <c r="D5736" t="s">
        <v>11</v>
      </c>
      <c r="E5736">
        <v>0</v>
      </c>
      <c r="F5736" t="str">
        <f>IF((Table5[[#This Row],[Mileage]])=0, "None", IF(Table5[[#This Row],[Mileage]]&lt;10000, "Low", IF(Table5[[#This Row],[Mileage]]&lt;55000, "Average", "High")))</f>
        <v>None</v>
      </c>
      <c r="G5736" t="s">
        <v>20171</v>
      </c>
      <c r="H5736">
        <v>67097</v>
      </c>
      <c r="I5736" t="s">
        <v>25597</v>
      </c>
      <c r="J5736" t="s">
        <v>18825</v>
      </c>
      <c r="K5736" t="s">
        <v>27107</v>
      </c>
      <c r="L5736" t="s">
        <v>18856</v>
      </c>
      <c r="M5736" t="s">
        <v>20172</v>
      </c>
      <c r="N5736" s="4">
        <v>4.9000000000000004</v>
      </c>
    </row>
    <row r="5737" spans="1:14" x14ac:dyDescent="0.3">
      <c r="A5737">
        <v>5817</v>
      </c>
      <c r="B5737" t="s">
        <v>17997</v>
      </c>
      <c r="C5737" s="5">
        <v>2022</v>
      </c>
      <c r="D5737" t="s">
        <v>19</v>
      </c>
      <c r="E5737" s="5">
        <v>34210</v>
      </c>
      <c r="F5737" s="5" t="str">
        <f>IF((Table5[[#This Row],[Mileage]])=0, "None", IF(Table5[[#This Row],[Mileage]]&lt;10000, "Low", IF(Table5[[#This Row],[Mileage]]&lt;55000, "Average", "High")))</f>
        <v>Average</v>
      </c>
      <c r="G5737" t="s">
        <v>20171</v>
      </c>
      <c r="H5737">
        <v>29993</v>
      </c>
      <c r="I5737" t="s">
        <v>25532</v>
      </c>
      <c r="J5737" t="s">
        <v>18825</v>
      </c>
      <c r="K5737" t="s">
        <v>27108</v>
      </c>
      <c r="L5737" t="s">
        <v>18856</v>
      </c>
      <c r="M5737" t="s">
        <v>20171</v>
      </c>
      <c r="N5737" s="4">
        <v>4.8</v>
      </c>
    </row>
    <row r="5738" spans="1:14" x14ac:dyDescent="0.3">
      <c r="A5738">
        <v>5818</v>
      </c>
      <c r="B5738" t="s">
        <v>17998</v>
      </c>
      <c r="C5738" s="5">
        <v>2015</v>
      </c>
      <c r="D5738" t="s">
        <v>19</v>
      </c>
      <c r="E5738" s="5">
        <v>27307</v>
      </c>
      <c r="F5738" s="5" t="str">
        <f>IF((Table5[[#This Row],[Mileage]])=0, "None", IF(Table5[[#This Row],[Mileage]]&lt;10000, "Low", IF(Table5[[#This Row],[Mileage]]&lt;55000, "Average", "High")))</f>
        <v>Average</v>
      </c>
      <c r="G5738" t="s">
        <v>20172</v>
      </c>
      <c r="H5738">
        <v>17998</v>
      </c>
      <c r="I5738" t="s">
        <v>18850</v>
      </c>
      <c r="J5738" t="s">
        <v>25484</v>
      </c>
      <c r="K5738" t="s">
        <v>27108</v>
      </c>
      <c r="L5738" s="5">
        <v>23</v>
      </c>
      <c r="M5738" t="s">
        <v>20172</v>
      </c>
      <c r="N5738" s="4">
        <v>3.5</v>
      </c>
    </row>
    <row r="5739" spans="1:14" x14ac:dyDescent="0.3">
      <c r="A5739">
        <v>5819</v>
      </c>
      <c r="B5739" t="s">
        <v>18027</v>
      </c>
      <c r="C5739" s="5">
        <v>2020</v>
      </c>
      <c r="D5739" t="s">
        <v>19</v>
      </c>
      <c r="E5739" s="5">
        <v>40688</v>
      </c>
      <c r="F5739" s="5" t="str">
        <f>IF((Table5[[#This Row],[Mileage]])=0, "None", IF(Table5[[#This Row],[Mileage]]&lt;10000, "Low", IF(Table5[[#This Row],[Mileage]]&lt;55000, "Average", "High")))</f>
        <v>Average</v>
      </c>
      <c r="G5739" t="s">
        <v>20172</v>
      </c>
      <c r="H5739">
        <v>36880</v>
      </c>
      <c r="I5739" t="s">
        <v>26470</v>
      </c>
      <c r="J5739" t="s">
        <v>26765</v>
      </c>
      <c r="K5739" t="s">
        <v>27107</v>
      </c>
      <c r="L5739" s="5">
        <v>19</v>
      </c>
      <c r="M5739" t="s">
        <v>20172</v>
      </c>
      <c r="N5739" s="4">
        <v>4.8</v>
      </c>
    </row>
    <row r="5740" spans="1:14" x14ac:dyDescent="0.3">
      <c r="A5740">
        <v>5820</v>
      </c>
      <c r="B5740" t="s">
        <v>17994</v>
      </c>
      <c r="C5740" s="5">
        <v>2024</v>
      </c>
      <c r="D5740" t="s">
        <v>11</v>
      </c>
      <c r="E5740">
        <v>10</v>
      </c>
      <c r="F5740" t="str">
        <f>IF((Table5[[#This Row],[Mileage]])=0, "None", IF(Table5[[#This Row],[Mileage]]&lt;10000, "Low", IF(Table5[[#This Row],[Mileage]]&lt;55000, "Average", "High")))</f>
        <v>Low</v>
      </c>
      <c r="G5740" t="s">
        <v>20171</v>
      </c>
      <c r="H5740">
        <v>28242</v>
      </c>
      <c r="I5740" t="s">
        <v>25873</v>
      </c>
      <c r="J5740" t="s">
        <v>18825</v>
      </c>
      <c r="K5740" t="s">
        <v>27107</v>
      </c>
      <c r="L5740" s="5">
        <v>24</v>
      </c>
      <c r="M5740" t="s">
        <v>20172</v>
      </c>
      <c r="N5740" s="4">
        <v>4.8</v>
      </c>
    </row>
    <row r="5741" spans="1:14" x14ac:dyDescent="0.3">
      <c r="A5741">
        <v>5821</v>
      </c>
      <c r="B5741" t="s">
        <v>18806</v>
      </c>
      <c r="C5741" s="5">
        <v>2024</v>
      </c>
      <c r="D5741" t="s">
        <v>11</v>
      </c>
      <c r="E5741">
        <v>6</v>
      </c>
      <c r="F5741" t="str">
        <f>IF((Table5[[#This Row],[Mileage]])=0, "None", IF(Table5[[#This Row],[Mileage]]&lt;10000, "Low", IF(Table5[[#This Row],[Mileage]]&lt;55000, "Average", "High")))</f>
        <v>Low</v>
      </c>
      <c r="G5741" t="s">
        <v>20172</v>
      </c>
      <c r="H5741">
        <v>110500</v>
      </c>
      <c r="I5741" t="s">
        <v>25696</v>
      </c>
      <c r="J5741" t="s">
        <v>27071</v>
      </c>
      <c r="K5741" t="s">
        <v>27106</v>
      </c>
      <c r="L5741" s="5">
        <v>19</v>
      </c>
      <c r="M5741" t="s">
        <v>20172</v>
      </c>
      <c r="N5741" s="4"/>
    </row>
    <row r="5742" spans="1:14" x14ac:dyDescent="0.3">
      <c r="A5742">
        <v>5822</v>
      </c>
      <c r="B5742" t="s">
        <v>18027</v>
      </c>
      <c r="C5742" s="5">
        <v>2024</v>
      </c>
      <c r="D5742" t="s">
        <v>11</v>
      </c>
      <c r="E5742">
        <v>6</v>
      </c>
      <c r="F5742" t="str">
        <f>IF((Table5[[#This Row],[Mileage]])=0, "None", IF(Table5[[#This Row],[Mileage]]&lt;10000, "Low", IF(Table5[[#This Row],[Mileage]]&lt;55000, "Average", "High")))</f>
        <v>Low</v>
      </c>
      <c r="G5742" t="s">
        <v>20171</v>
      </c>
      <c r="H5742">
        <v>88612</v>
      </c>
      <c r="I5742" t="s">
        <v>25532</v>
      </c>
      <c r="J5742" t="s">
        <v>18825</v>
      </c>
      <c r="K5742" t="s">
        <v>27107</v>
      </c>
      <c r="L5742" t="s">
        <v>18856</v>
      </c>
      <c r="M5742" t="s">
        <v>20172</v>
      </c>
      <c r="N5742" s="4">
        <v>4.4000000000000004</v>
      </c>
    </row>
    <row r="5743" spans="1:14" x14ac:dyDescent="0.3">
      <c r="A5743">
        <v>5823</v>
      </c>
      <c r="B5743" t="s">
        <v>18806</v>
      </c>
      <c r="C5743" s="5">
        <v>2021</v>
      </c>
      <c r="D5743" t="s">
        <v>1256</v>
      </c>
      <c r="E5743" s="2">
        <v>39565</v>
      </c>
      <c r="F5743" s="2" t="str">
        <f>IF((Table5[[#This Row],[Mileage]])=0, "None", IF(Table5[[#This Row],[Mileage]]&lt;10000, "Low", IF(Table5[[#This Row],[Mileage]]&lt;55000, "Average", "High")))</f>
        <v>Average</v>
      </c>
      <c r="G5743" t="s">
        <v>20172</v>
      </c>
      <c r="H5743">
        <v>29606</v>
      </c>
      <c r="I5743" t="s">
        <v>18825</v>
      </c>
      <c r="J5743" t="s">
        <v>18825</v>
      </c>
      <c r="K5743" t="s">
        <v>27106</v>
      </c>
      <c r="L5743" s="5">
        <v>23</v>
      </c>
      <c r="M5743" t="s">
        <v>20171</v>
      </c>
      <c r="N5743" s="4">
        <v>4.7</v>
      </c>
    </row>
    <row r="5744" spans="1:14" x14ac:dyDescent="0.3">
      <c r="A5744">
        <v>5824</v>
      </c>
      <c r="B5744" t="s">
        <v>18001</v>
      </c>
      <c r="C5744" s="5">
        <v>1984</v>
      </c>
      <c r="D5744" t="s">
        <v>19</v>
      </c>
      <c r="E5744" s="5">
        <v>133504</v>
      </c>
      <c r="F5744" s="5" t="str">
        <f>IF((Table5[[#This Row],[Mileage]])=0, "None", IF(Table5[[#This Row],[Mileage]]&lt;10000, "Low", IF(Table5[[#This Row],[Mileage]]&lt;55000, "Average", "High")))</f>
        <v>High</v>
      </c>
      <c r="G5744" t="s">
        <v>20172</v>
      </c>
      <c r="H5744">
        <v>11950</v>
      </c>
      <c r="I5744" t="s">
        <v>18850</v>
      </c>
      <c r="J5744" t="s">
        <v>18832</v>
      </c>
      <c r="K5744" t="s">
        <v>27108</v>
      </c>
      <c r="L5744" s="5">
        <v>0</v>
      </c>
      <c r="M5744" t="s">
        <v>20172</v>
      </c>
      <c r="N5744" s="4"/>
    </row>
    <row r="5745" spans="1:14" x14ac:dyDescent="0.3">
      <c r="A5745">
        <v>5825</v>
      </c>
      <c r="B5745" t="s">
        <v>17994</v>
      </c>
      <c r="C5745" s="5">
        <v>2024</v>
      </c>
      <c r="D5745" t="s">
        <v>11</v>
      </c>
      <c r="E5745">
        <v>0</v>
      </c>
      <c r="F5745" t="str">
        <f>IF((Table5[[#This Row],[Mileage]])=0, "None", IF(Table5[[#This Row],[Mileage]]&lt;10000, "Low", IF(Table5[[#This Row],[Mileage]]&lt;55000, "Average", "High")))</f>
        <v>None</v>
      </c>
      <c r="G5745" t="s">
        <v>20171</v>
      </c>
      <c r="H5745">
        <v>118599</v>
      </c>
      <c r="I5745" t="s">
        <v>25702</v>
      </c>
      <c r="J5745" t="s">
        <v>26751</v>
      </c>
      <c r="K5745" t="s">
        <v>27107</v>
      </c>
      <c r="L5745" s="5">
        <v>14</v>
      </c>
      <c r="M5745" t="s">
        <v>20172</v>
      </c>
      <c r="N5745" s="4">
        <v>4.9000000000000004</v>
      </c>
    </row>
    <row r="5746" spans="1:14" x14ac:dyDescent="0.3">
      <c r="A5746">
        <v>5826</v>
      </c>
      <c r="B5746" t="s">
        <v>17998</v>
      </c>
      <c r="C5746" s="5">
        <v>2023</v>
      </c>
      <c r="D5746" t="s">
        <v>11</v>
      </c>
      <c r="E5746">
        <v>231</v>
      </c>
      <c r="F5746" t="str">
        <f>IF((Table5[[#This Row],[Mileage]])=0, "None", IF(Table5[[#This Row],[Mileage]]&lt;10000, "Low", IF(Table5[[#This Row],[Mileage]]&lt;55000, "Average", "High")))</f>
        <v>Low</v>
      </c>
      <c r="G5746" t="s">
        <v>20171</v>
      </c>
      <c r="H5746">
        <v>32151</v>
      </c>
      <c r="I5746" t="s">
        <v>25722</v>
      </c>
      <c r="J5746" t="s">
        <v>26755</v>
      </c>
      <c r="K5746" t="s">
        <v>27107</v>
      </c>
      <c r="L5746" s="5">
        <v>25</v>
      </c>
      <c r="M5746" t="s">
        <v>20172</v>
      </c>
      <c r="N5746" s="4">
        <v>4.5999999999999996</v>
      </c>
    </row>
    <row r="5747" spans="1:14" x14ac:dyDescent="0.3">
      <c r="A5747">
        <v>5827</v>
      </c>
      <c r="B5747" t="s">
        <v>17992</v>
      </c>
      <c r="C5747" s="5">
        <v>2018</v>
      </c>
      <c r="D5747" t="s">
        <v>19</v>
      </c>
      <c r="E5747" s="5">
        <v>46122</v>
      </c>
      <c r="F5747" s="5" t="str">
        <f>IF((Table5[[#This Row],[Mileage]])=0, "None", IF(Table5[[#This Row],[Mileage]]&lt;10000, "Low", IF(Table5[[#This Row],[Mileage]]&lt;55000, "Average", "High")))</f>
        <v>Average</v>
      </c>
      <c r="G5747" t="s">
        <v>20171</v>
      </c>
      <c r="H5747">
        <v>44991</v>
      </c>
      <c r="I5747" t="s">
        <v>25553</v>
      </c>
      <c r="J5747" t="s">
        <v>18825</v>
      </c>
      <c r="K5747" t="s">
        <v>27106</v>
      </c>
      <c r="L5747" s="5">
        <v>16</v>
      </c>
      <c r="M5747" t="s">
        <v>20172</v>
      </c>
      <c r="N5747" s="4">
        <v>4.7</v>
      </c>
    </row>
    <row r="5748" spans="1:14" x14ac:dyDescent="0.3">
      <c r="A5748">
        <v>5828</v>
      </c>
      <c r="B5748" t="s">
        <v>18040</v>
      </c>
      <c r="C5748" s="5">
        <v>2024</v>
      </c>
      <c r="D5748" t="s">
        <v>11</v>
      </c>
      <c r="E5748">
        <v>19</v>
      </c>
      <c r="F5748" t="str">
        <f>IF((Table5[[#This Row],[Mileage]])=0, "None", IF(Table5[[#This Row],[Mileage]]&lt;10000, "Low", IF(Table5[[#This Row],[Mileage]]&lt;55000, "Average", "High")))</f>
        <v>Low</v>
      </c>
      <c r="G5748" t="s">
        <v>20172</v>
      </c>
      <c r="H5748">
        <v>49685</v>
      </c>
      <c r="I5748" t="s">
        <v>26167</v>
      </c>
      <c r="J5748" t="s">
        <v>18825</v>
      </c>
      <c r="K5748" t="s">
        <v>27106</v>
      </c>
      <c r="L5748" t="s">
        <v>18856</v>
      </c>
      <c r="M5748" t="s">
        <v>20172</v>
      </c>
      <c r="N5748" s="4">
        <v>4.9000000000000004</v>
      </c>
    </row>
    <row r="5749" spans="1:14" x14ac:dyDescent="0.3">
      <c r="A5749">
        <v>5829</v>
      </c>
      <c r="B5749" t="s">
        <v>17995</v>
      </c>
      <c r="C5749" s="5">
        <v>2023</v>
      </c>
      <c r="D5749" t="s">
        <v>19</v>
      </c>
      <c r="E5749" s="5">
        <v>9232</v>
      </c>
      <c r="F5749" s="5" t="str">
        <f>IF((Table5[[#This Row],[Mileage]])=0, "None", IF(Table5[[#This Row],[Mileage]]&lt;10000, "Low", IF(Table5[[#This Row],[Mileage]]&lt;55000, "Average", "High")))</f>
        <v>Low</v>
      </c>
      <c r="G5749" t="s">
        <v>20172</v>
      </c>
      <c r="H5749">
        <v>45315</v>
      </c>
      <c r="I5749" t="s">
        <v>25604</v>
      </c>
      <c r="J5749" t="s">
        <v>25736</v>
      </c>
      <c r="K5749" t="s">
        <v>27106</v>
      </c>
      <c r="L5749" s="5">
        <v>21</v>
      </c>
      <c r="M5749" t="s">
        <v>20172</v>
      </c>
      <c r="N5749" s="4">
        <v>4.5</v>
      </c>
    </row>
    <row r="5750" spans="1:14" x14ac:dyDescent="0.3">
      <c r="A5750">
        <v>5830</v>
      </c>
      <c r="B5750" t="s">
        <v>17998</v>
      </c>
      <c r="C5750" s="5">
        <v>2024</v>
      </c>
      <c r="D5750" t="s">
        <v>11</v>
      </c>
      <c r="E5750">
        <v>5</v>
      </c>
      <c r="F5750" t="str">
        <f>IF((Table5[[#This Row],[Mileage]])=0, "None", IF(Table5[[#This Row],[Mileage]]&lt;10000, "Low", IF(Table5[[#This Row],[Mileage]]&lt;55000, "Average", "High")))</f>
        <v>Low</v>
      </c>
      <c r="G5750" t="s">
        <v>20171</v>
      </c>
      <c r="H5750">
        <v>39703</v>
      </c>
      <c r="I5750" t="s">
        <v>25920</v>
      </c>
      <c r="J5750" t="s">
        <v>26364</v>
      </c>
      <c r="K5750" t="s">
        <v>27107</v>
      </c>
      <c r="L5750" t="s">
        <v>18856</v>
      </c>
      <c r="M5750" t="s">
        <v>20172</v>
      </c>
      <c r="N5750" s="4">
        <v>4.8</v>
      </c>
    </row>
    <row r="5751" spans="1:14" x14ac:dyDescent="0.3">
      <c r="A5751">
        <v>5831</v>
      </c>
      <c r="B5751" t="s">
        <v>18004</v>
      </c>
      <c r="C5751" s="5">
        <v>2024</v>
      </c>
      <c r="D5751" t="s">
        <v>11</v>
      </c>
      <c r="E5751">
        <v>3</v>
      </c>
      <c r="F5751" t="str">
        <f>IF((Table5[[#This Row],[Mileage]])=0, "None", IF(Table5[[#This Row],[Mileage]]&lt;10000, "Low", IF(Table5[[#This Row],[Mileage]]&lt;55000, "Average", "High")))</f>
        <v>Low</v>
      </c>
      <c r="G5751" t="s">
        <v>20172</v>
      </c>
      <c r="H5751">
        <v>39757</v>
      </c>
      <c r="I5751" t="s">
        <v>25640</v>
      </c>
      <c r="J5751" t="s">
        <v>26122</v>
      </c>
      <c r="K5751" t="s">
        <v>27106</v>
      </c>
      <c r="L5751" s="5">
        <v>26</v>
      </c>
      <c r="M5751" t="s">
        <v>20172</v>
      </c>
      <c r="N5751" s="4">
        <v>4.5999999999999996</v>
      </c>
    </row>
    <row r="5752" spans="1:14" x14ac:dyDescent="0.3">
      <c r="A5752">
        <v>5832</v>
      </c>
      <c r="B5752" t="s">
        <v>18002</v>
      </c>
      <c r="C5752" s="5">
        <v>2020</v>
      </c>
      <c r="D5752" t="s">
        <v>1256</v>
      </c>
      <c r="E5752" s="2">
        <v>31489</v>
      </c>
      <c r="F5752" s="2" t="str">
        <f>IF((Table5[[#This Row],[Mileage]])=0, "None", IF(Table5[[#This Row],[Mileage]]&lt;10000, "Low", IF(Table5[[#This Row],[Mileage]]&lt;55000, "Average", "High")))</f>
        <v>Average</v>
      </c>
      <c r="G5752" t="s">
        <v>20172</v>
      </c>
      <c r="H5752">
        <v>20688</v>
      </c>
      <c r="I5752" t="s">
        <v>25471</v>
      </c>
      <c r="J5752" t="s">
        <v>25736</v>
      </c>
      <c r="K5752" t="s">
        <v>27106</v>
      </c>
      <c r="L5752" s="5">
        <v>24</v>
      </c>
      <c r="M5752" t="s">
        <v>20171</v>
      </c>
      <c r="N5752" s="4">
        <v>4.9000000000000004</v>
      </c>
    </row>
    <row r="5753" spans="1:14" x14ac:dyDescent="0.3">
      <c r="A5753">
        <v>5833</v>
      </c>
      <c r="B5753" t="s">
        <v>18001</v>
      </c>
      <c r="C5753" s="5">
        <v>2015</v>
      </c>
      <c r="D5753" t="s">
        <v>19</v>
      </c>
      <c r="E5753" s="5">
        <v>204989</v>
      </c>
      <c r="F5753" s="5" t="str">
        <f>IF((Table5[[#This Row],[Mileage]])=0, "None", IF(Table5[[#This Row],[Mileage]]&lt;10000, "Low", IF(Table5[[#This Row],[Mileage]]&lt;55000, "Average", "High")))</f>
        <v>High</v>
      </c>
      <c r="G5753" t="s">
        <v>20172</v>
      </c>
      <c r="H5753">
        <v>7349</v>
      </c>
      <c r="I5753" t="s">
        <v>18856</v>
      </c>
      <c r="J5753" t="s">
        <v>18856</v>
      </c>
      <c r="K5753" t="s">
        <v>18856</v>
      </c>
      <c r="L5753" t="s">
        <v>18856</v>
      </c>
      <c r="M5753" t="s">
        <v>20171</v>
      </c>
      <c r="N5753" s="4">
        <v>4.0999999999999996</v>
      </c>
    </row>
    <row r="5754" spans="1:14" x14ac:dyDescent="0.3">
      <c r="A5754">
        <v>5834</v>
      </c>
      <c r="B5754" t="s">
        <v>18022</v>
      </c>
      <c r="C5754" s="5">
        <v>2024</v>
      </c>
      <c r="D5754" t="s">
        <v>11</v>
      </c>
      <c r="E5754">
        <v>10</v>
      </c>
      <c r="F5754" t="str">
        <f>IF((Table5[[#This Row],[Mileage]])=0, "None", IF(Table5[[#This Row],[Mileage]]&lt;10000, "Low", IF(Table5[[#This Row],[Mileage]]&lt;55000, "Average", "High")))</f>
        <v>Low</v>
      </c>
      <c r="G5754" t="s">
        <v>20171</v>
      </c>
      <c r="H5754">
        <v>48246</v>
      </c>
      <c r="I5754" t="s">
        <v>26494</v>
      </c>
      <c r="J5754" t="s">
        <v>27072</v>
      </c>
      <c r="K5754" t="s">
        <v>27106</v>
      </c>
      <c r="L5754" s="5">
        <v>22</v>
      </c>
      <c r="M5754" t="s">
        <v>20172</v>
      </c>
      <c r="N5754" s="4">
        <v>4.7</v>
      </c>
    </row>
    <row r="5755" spans="1:14" x14ac:dyDescent="0.3">
      <c r="A5755">
        <v>5835</v>
      </c>
      <c r="B5755" t="s">
        <v>18000</v>
      </c>
      <c r="C5755" s="5">
        <v>2024</v>
      </c>
      <c r="D5755" t="s">
        <v>11</v>
      </c>
      <c r="E5755">
        <v>8</v>
      </c>
      <c r="F5755" t="str">
        <f>IF((Table5[[#This Row],[Mileage]])=0, "None", IF(Table5[[#This Row],[Mileage]]&lt;10000, "Low", IF(Table5[[#This Row],[Mileage]]&lt;55000, "Average", "High")))</f>
        <v>Low</v>
      </c>
      <c r="G5755" t="s">
        <v>20172</v>
      </c>
      <c r="H5755">
        <v>66795</v>
      </c>
      <c r="I5755" t="s">
        <v>25465</v>
      </c>
      <c r="J5755" t="s">
        <v>26059</v>
      </c>
      <c r="K5755" t="s">
        <v>27107</v>
      </c>
      <c r="L5755" s="5">
        <v>13</v>
      </c>
      <c r="M5755" t="s">
        <v>20172</v>
      </c>
      <c r="N5755" s="4">
        <v>4.7</v>
      </c>
    </row>
    <row r="5756" spans="1:14" x14ac:dyDescent="0.3">
      <c r="A5756">
        <v>5836</v>
      </c>
      <c r="B5756" t="s">
        <v>17995</v>
      </c>
      <c r="C5756" s="5">
        <v>2021</v>
      </c>
      <c r="D5756" t="s">
        <v>19</v>
      </c>
      <c r="E5756" s="5">
        <v>33553</v>
      </c>
      <c r="F5756" s="5" t="str">
        <f>IF((Table5[[#This Row],[Mileage]])=0, "None", IF(Table5[[#This Row],[Mileage]]&lt;10000, "Low", IF(Table5[[#This Row],[Mileage]]&lt;55000, "Average", "High")))</f>
        <v>Average</v>
      </c>
      <c r="G5756" t="s">
        <v>20171</v>
      </c>
      <c r="H5756">
        <v>78000</v>
      </c>
      <c r="I5756" t="s">
        <v>25690</v>
      </c>
      <c r="J5756" t="s">
        <v>27073</v>
      </c>
      <c r="K5756" t="s">
        <v>27107</v>
      </c>
      <c r="L5756" s="5">
        <v>14</v>
      </c>
      <c r="M5756" t="s">
        <v>20172</v>
      </c>
      <c r="N5756" s="4">
        <v>4.4000000000000004</v>
      </c>
    </row>
    <row r="5757" spans="1:14" x14ac:dyDescent="0.3">
      <c r="A5757">
        <v>5837</v>
      </c>
      <c r="B5757" t="s">
        <v>18027</v>
      </c>
      <c r="C5757" s="5">
        <v>2024</v>
      </c>
      <c r="D5757" t="s">
        <v>11</v>
      </c>
      <c r="E5757">
        <v>11</v>
      </c>
      <c r="F5757" t="str">
        <f>IF((Table5[[#This Row],[Mileage]])=0, "None", IF(Table5[[#This Row],[Mileage]]&lt;10000, "Low", IF(Table5[[#This Row],[Mileage]]&lt;55000, "Average", "High")))</f>
        <v>Low</v>
      </c>
      <c r="G5757" t="s">
        <v>20171</v>
      </c>
      <c r="H5757">
        <v>67367</v>
      </c>
      <c r="I5757" t="s">
        <v>25532</v>
      </c>
      <c r="J5757" t="s">
        <v>18825</v>
      </c>
      <c r="K5757" t="s">
        <v>27107</v>
      </c>
      <c r="L5757" t="s">
        <v>18856</v>
      </c>
      <c r="M5757" t="s">
        <v>20172</v>
      </c>
      <c r="N5757" s="4">
        <v>4.3</v>
      </c>
    </row>
    <row r="5758" spans="1:14" x14ac:dyDescent="0.3">
      <c r="A5758">
        <v>5838</v>
      </c>
      <c r="B5758" t="s">
        <v>18004</v>
      </c>
      <c r="C5758" s="5">
        <v>2024</v>
      </c>
      <c r="D5758" t="s">
        <v>11</v>
      </c>
      <c r="E5758">
        <v>6</v>
      </c>
      <c r="F5758" t="str">
        <f>IF((Table5[[#This Row],[Mileage]])=0, "None", IF(Table5[[#This Row],[Mileage]]&lt;10000, "Low", IF(Table5[[#This Row],[Mileage]]&lt;55000, "Average", "High")))</f>
        <v>Low</v>
      </c>
      <c r="G5758" t="s">
        <v>20172</v>
      </c>
      <c r="H5758">
        <v>35187</v>
      </c>
      <c r="I5758" t="s">
        <v>25640</v>
      </c>
      <c r="J5758" t="s">
        <v>25484</v>
      </c>
      <c r="K5758" t="s">
        <v>27106</v>
      </c>
      <c r="L5758" s="5">
        <v>26</v>
      </c>
      <c r="M5758" t="s">
        <v>20172</v>
      </c>
      <c r="N5758" s="4"/>
    </row>
    <row r="5759" spans="1:14" x14ac:dyDescent="0.3">
      <c r="A5759">
        <v>5839</v>
      </c>
      <c r="B5759" t="s">
        <v>18020</v>
      </c>
      <c r="C5759" s="5">
        <v>2023</v>
      </c>
      <c r="D5759" t="s">
        <v>1256</v>
      </c>
      <c r="E5759" s="2">
        <v>17173</v>
      </c>
      <c r="F5759" s="2" t="str">
        <f>IF((Table5[[#This Row],[Mileage]])=0, "None", IF(Table5[[#This Row],[Mileage]]&lt;10000, "Low", IF(Table5[[#This Row],[Mileage]]&lt;55000, "Average", "High")))</f>
        <v>Average</v>
      </c>
      <c r="G5759" t="s">
        <v>20171</v>
      </c>
      <c r="H5759">
        <v>31749</v>
      </c>
      <c r="I5759" t="s">
        <v>26484</v>
      </c>
      <c r="J5759" t="s">
        <v>25736</v>
      </c>
      <c r="K5759" t="s">
        <v>27106</v>
      </c>
      <c r="L5759" s="5">
        <v>22</v>
      </c>
      <c r="M5759" t="s">
        <v>20172</v>
      </c>
      <c r="N5759" s="4">
        <v>4.5</v>
      </c>
    </row>
    <row r="5760" spans="1:14" x14ac:dyDescent="0.3">
      <c r="A5760">
        <v>5840</v>
      </c>
      <c r="B5760" t="s">
        <v>17989</v>
      </c>
      <c r="C5760" s="5">
        <v>2024</v>
      </c>
      <c r="D5760" t="s">
        <v>11</v>
      </c>
      <c r="E5760">
        <v>0</v>
      </c>
      <c r="F5760" t="str">
        <f>IF((Table5[[#This Row],[Mileage]])=0, "None", IF(Table5[[#This Row],[Mileage]]&lt;10000, "Low", IF(Table5[[#This Row],[Mileage]]&lt;55000, "Average", "High")))</f>
        <v>None</v>
      </c>
      <c r="G5760" t="s">
        <v>20172</v>
      </c>
      <c r="H5760">
        <v>48735</v>
      </c>
      <c r="I5760" t="s">
        <v>25461</v>
      </c>
      <c r="J5760" t="s">
        <v>26705</v>
      </c>
      <c r="K5760" t="s">
        <v>27108</v>
      </c>
      <c r="L5760" s="5">
        <v>43</v>
      </c>
      <c r="M5760" t="s">
        <v>20172</v>
      </c>
      <c r="N5760" s="4">
        <v>4.7</v>
      </c>
    </row>
    <row r="5761" spans="1:14" x14ac:dyDescent="0.3">
      <c r="A5761">
        <v>5841</v>
      </c>
      <c r="B5761" t="s">
        <v>18004</v>
      </c>
      <c r="C5761" s="5">
        <v>2024</v>
      </c>
      <c r="D5761" t="s">
        <v>11</v>
      </c>
      <c r="E5761">
        <v>7</v>
      </c>
      <c r="F5761" t="str">
        <f>IF((Table5[[#This Row],[Mileage]])=0, "None", IF(Table5[[#This Row],[Mileage]]&lt;10000, "Low", IF(Table5[[#This Row],[Mileage]]&lt;55000, "Average", "High")))</f>
        <v>Low</v>
      </c>
      <c r="G5761" t="s">
        <v>20172</v>
      </c>
      <c r="H5761">
        <v>35521</v>
      </c>
      <c r="I5761" t="s">
        <v>25804</v>
      </c>
      <c r="J5761" t="s">
        <v>18825</v>
      </c>
      <c r="K5761" t="s">
        <v>27106</v>
      </c>
      <c r="L5761" s="5">
        <v>26</v>
      </c>
      <c r="M5761" t="s">
        <v>20172</v>
      </c>
      <c r="N5761" s="4">
        <v>4.8</v>
      </c>
    </row>
    <row r="5762" spans="1:14" x14ac:dyDescent="0.3">
      <c r="A5762">
        <v>5842</v>
      </c>
      <c r="B5762" t="s">
        <v>17994</v>
      </c>
      <c r="C5762" s="5">
        <v>2024</v>
      </c>
      <c r="D5762" t="s">
        <v>11</v>
      </c>
      <c r="E5762">
        <v>10</v>
      </c>
      <c r="F5762" t="str">
        <f>IF((Table5[[#This Row],[Mileage]])=0, "None", IF(Table5[[#This Row],[Mileage]]&lt;10000, "Low", IF(Table5[[#This Row],[Mileage]]&lt;55000, "Average", "High")))</f>
        <v>Low</v>
      </c>
      <c r="G5762" t="s">
        <v>20171</v>
      </c>
      <c r="H5762">
        <v>52112</v>
      </c>
      <c r="I5762" t="s">
        <v>25511</v>
      </c>
      <c r="J5762" t="s">
        <v>18825</v>
      </c>
      <c r="K5762" t="s">
        <v>27107</v>
      </c>
      <c r="L5762" t="s">
        <v>18856</v>
      </c>
      <c r="M5762" t="s">
        <v>20172</v>
      </c>
      <c r="N5762" s="4">
        <v>4.8</v>
      </c>
    </row>
    <row r="5763" spans="1:14" x14ac:dyDescent="0.3">
      <c r="A5763">
        <v>5843</v>
      </c>
      <c r="B5763" t="s">
        <v>18002</v>
      </c>
      <c r="C5763" s="5">
        <v>2020</v>
      </c>
      <c r="D5763" t="s">
        <v>19</v>
      </c>
      <c r="E5763" s="5">
        <v>23211</v>
      </c>
      <c r="F5763" s="5" t="str">
        <f>IF((Table5[[#This Row],[Mileage]])=0, "None", IF(Table5[[#This Row],[Mileage]]&lt;10000, "Low", IF(Table5[[#This Row],[Mileage]]&lt;55000, "Average", "High")))</f>
        <v>Average</v>
      </c>
      <c r="G5763" t="s">
        <v>20172</v>
      </c>
      <c r="H5763">
        <v>13900</v>
      </c>
      <c r="I5763" t="s">
        <v>18853</v>
      </c>
      <c r="J5763" t="s">
        <v>18825</v>
      </c>
      <c r="K5763" t="s">
        <v>27106</v>
      </c>
      <c r="L5763" s="5">
        <v>24</v>
      </c>
      <c r="M5763" t="s">
        <v>20172</v>
      </c>
      <c r="N5763" s="4"/>
    </row>
    <row r="5764" spans="1:14" x14ac:dyDescent="0.3">
      <c r="A5764">
        <v>5845</v>
      </c>
      <c r="B5764" t="s">
        <v>17994</v>
      </c>
      <c r="C5764" s="5">
        <v>2024</v>
      </c>
      <c r="D5764" t="s">
        <v>11</v>
      </c>
      <c r="E5764">
        <v>10</v>
      </c>
      <c r="F5764" t="str">
        <f>IF((Table5[[#This Row],[Mileage]])=0, "None", IF(Table5[[#This Row],[Mileage]]&lt;10000, "Low", IF(Table5[[#This Row],[Mileage]]&lt;55000, "Average", "High")))</f>
        <v>Low</v>
      </c>
      <c r="G5764" t="s">
        <v>20171</v>
      </c>
      <c r="H5764">
        <v>56021</v>
      </c>
      <c r="I5764" t="s">
        <v>26219</v>
      </c>
      <c r="J5764" t="s">
        <v>26751</v>
      </c>
      <c r="K5764" t="s">
        <v>27107</v>
      </c>
      <c r="L5764" t="s">
        <v>18856</v>
      </c>
      <c r="M5764" t="s">
        <v>20172</v>
      </c>
      <c r="N5764" s="4">
        <v>4.7</v>
      </c>
    </row>
    <row r="5765" spans="1:14" x14ac:dyDescent="0.3">
      <c r="A5765">
        <v>5846</v>
      </c>
      <c r="B5765" t="s">
        <v>17996</v>
      </c>
      <c r="C5765" s="5">
        <v>2022</v>
      </c>
      <c r="D5765" t="s">
        <v>19</v>
      </c>
      <c r="E5765" s="5">
        <v>44503</v>
      </c>
      <c r="F5765" s="5" t="str">
        <f>IF((Table5[[#This Row],[Mileage]])=0, "None", IF(Table5[[#This Row],[Mileage]]&lt;10000, "Low", IF(Table5[[#This Row],[Mileage]]&lt;55000, "Average", "High")))</f>
        <v>Average</v>
      </c>
      <c r="G5765" t="s">
        <v>20172</v>
      </c>
      <c r="H5765">
        <v>18822</v>
      </c>
      <c r="I5765" t="s">
        <v>25572</v>
      </c>
      <c r="J5765" t="s">
        <v>25618</v>
      </c>
      <c r="K5765" t="s">
        <v>27108</v>
      </c>
      <c r="L5765" s="5">
        <v>28</v>
      </c>
      <c r="M5765" t="s">
        <v>20172</v>
      </c>
      <c r="N5765" s="4">
        <v>4.4000000000000004</v>
      </c>
    </row>
    <row r="5766" spans="1:14" x14ac:dyDescent="0.3">
      <c r="A5766">
        <v>5847</v>
      </c>
      <c r="B5766" t="s">
        <v>18806</v>
      </c>
      <c r="C5766" s="5">
        <v>2024</v>
      </c>
      <c r="D5766" t="s">
        <v>11</v>
      </c>
      <c r="E5766">
        <v>12</v>
      </c>
      <c r="F5766" t="str">
        <f>IF((Table5[[#This Row],[Mileage]])=0, "None", IF(Table5[[#This Row],[Mileage]]&lt;10000, "Low", IF(Table5[[#This Row],[Mileage]]&lt;55000, "Average", "High")))</f>
        <v>Low</v>
      </c>
      <c r="G5766" t="s">
        <v>20172</v>
      </c>
      <c r="H5766">
        <v>160780</v>
      </c>
      <c r="I5766" t="s">
        <v>25484</v>
      </c>
      <c r="J5766" t="s">
        <v>18825</v>
      </c>
      <c r="K5766" t="s">
        <v>27106</v>
      </c>
      <c r="L5766" t="s">
        <v>18856</v>
      </c>
      <c r="M5766" t="s">
        <v>20172</v>
      </c>
      <c r="N5766" s="4">
        <v>4.7</v>
      </c>
    </row>
    <row r="5767" spans="1:14" x14ac:dyDescent="0.3">
      <c r="A5767">
        <v>5848</v>
      </c>
      <c r="B5767" t="s">
        <v>17993</v>
      </c>
      <c r="C5767" s="5">
        <v>2024</v>
      </c>
      <c r="D5767" t="s">
        <v>11</v>
      </c>
      <c r="E5767">
        <v>18</v>
      </c>
      <c r="F5767" t="str">
        <f>IF((Table5[[#This Row],[Mileage]])=0, "None", IF(Table5[[#This Row],[Mileage]]&lt;10000, "Low", IF(Table5[[#This Row],[Mileage]]&lt;55000, "Average", "High")))</f>
        <v>Low</v>
      </c>
      <c r="G5767" t="s">
        <v>20172</v>
      </c>
      <c r="H5767">
        <v>53295</v>
      </c>
      <c r="I5767" t="s">
        <v>25631</v>
      </c>
      <c r="J5767" t="s">
        <v>26059</v>
      </c>
      <c r="K5767" t="s">
        <v>27106</v>
      </c>
      <c r="L5767" s="5">
        <v>21</v>
      </c>
      <c r="M5767" t="s">
        <v>20172</v>
      </c>
      <c r="N5767" s="4">
        <v>4.5</v>
      </c>
    </row>
    <row r="5768" spans="1:14" x14ac:dyDescent="0.3">
      <c r="A5768">
        <v>5849</v>
      </c>
      <c r="B5768" t="s">
        <v>17995</v>
      </c>
      <c r="C5768" s="5">
        <v>2016</v>
      </c>
      <c r="D5768" t="s">
        <v>19</v>
      </c>
      <c r="E5768" s="5">
        <v>80685</v>
      </c>
      <c r="F5768" s="5" t="str">
        <f>IF((Table5[[#This Row],[Mileage]])=0, "None", IF(Table5[[#This Row],[Mileage]]&lt;10000, "Low", IF(Table5[[#This Row],[Mileage]]&lt;55000, "Average", "High")))</f>
        <v>High</v>
      </c>
      <c r="G5768" t="s">
        <v>20172</v>
      </c>
      <c r="H5768">
        <v>16555</v>
      </c>
      <c r="I5768" t="s">
        <v>26185</v>
      </c>
      <c r="J5768" t="s">
        <v>26185</v>
      </c>
      <c r="K5768" t="s">
        <v>27106</v>
      </c>
      <c r="L5768" s="5">
        <v>17</v>
      </c>
      <c r="M5768" t="s">
        <v>20171</v>
      </c>
      <c r="N5768" s="4"/>
    </row>
    <row r="5769" spans="1:14" x14ac:dyDescent="0.3">
      <c r="A5769">
        <v>5850</v>
      </c>
      <c r="B5769" t="s">
        <v>18806</v>
      </c>
      <c r="C5769" s="5">
        <v>2024</v>
      </c>
      <c r="D5769" t="s">
        <v>11</v>
      </c>
      <c r="E5769">
        <v>5</v>
      </c>
      <c r="F5769" t="str">
        <f>IF((Table5[[#This Row],[Mileage]])=0, "None", IF(Table5[[#This Row],[Mileage]]&lt;10000, "Low", IF(Table5[[#This Row],[Mileage]]&lt;55000, "Average", "High")))</f>
        <v>Low</v>
      </c>
      <c r="G5769" t="s">
        <v>20172</v>
      </c>
      <c r="H5769">
        <v>85157</v>
      </c>
      <c r="I5769" t="s">
        <v>25586</v>
      </c>
      <c r="J5769" t="s">
        <v>18856</v>
      </c>
      <c r="K5769" t="s">
        <v>18856</v>
      </c>
      <c r="L5769" t="s">
        <v>18856</v>
      </c>
      <c r="M5769" t="s">
        <v>20172</v>
      </c>
      <c r="N5769" s="4">
        <v>4.8</v>
      </c>
    </row>
    <row r="5770" spans="1:14" x14ac:dyDescent="0.3">
      <c r="A5770">
        <v>5851</v>
      </c>
      <c r="B5770" t="s">
        <v>17992</v>
      </c>
      <c r="C5770" s="5">
        <v>2023</v>
      </c>
      <c r="D5770" t="s">
        <v>1256</v>
      </c>
      <c r="E5770" s="2">
        <v>13125</v>
      </c>
      <c r="F5770" s="2" t="str">
        <f>IF((Table5[[#This Row],[Mileage]])=0, "None", IF(Table5[[#This Row],[Mileage]]&lt;10000, "Low", IF(Table5[[#This Row],[Mileage]]&lt;55000, "Average", "High")))</f>
        <v>Average</v>
      </c>
      <c r="G5770" t="s">
        <v>20171</v>
      </c>
      <c r="H5770">
        <v>61392</v>
      </c>
      <c r="I5770" t="s">
        <v>26504</v>
      </c>
      <c r="J5770" t="s">
        <v>18825</v>
      </c>
      <c r="K5770" t="s">
        <v>27106</v>
      </c>
      <c r="L5770" s="5">
        <v>18</v>
      </c>
      <c r="M5770" t="s">
        <v>20172</v>
      </c>
      <c r="N5770" s="4">
        <v>4.7</v>
      </c>
    </row>
    <row r="5771" spans="1:14" x14ac:dyDescent="0.3">
      <c r="A5771">
        <v>5852</v>
      </c>
      <c r="B5771" t="s">
        <v>17998</v>
      </c>
      <c r="C5771" s="5">
        <v>2012</v>
      </c>
      <c r="D5771" t="s">
        <v>19</v>
      </c>
      <c r="E5771" s="5">
        <v>59443</v>
      </c>
      <c r="F5771" s="5" t="str">
        <f>IF((Table5[[#This Row],[Mileage]])=0, "None", IF(Table5[[#This Row],[Mileage]]&lt;10000, "Low", IF(Table5[[#This Row],[Mileage]]&lt;55000, "Average", "High")))</f>
        <v>High</v>
      </c>
      <c r="G5771" t="s">
        <v>20172</v>
      </c>
      <c r="H5771">
        <v>19495</v>
      </c>
      <c r="I5771" t="s">
        <v>18825</v>
      </c>
      <c r="J5771" t="s">
        <v>25484</v>
      </c>
      <c r="K5771" t="s">
        <v>27107</v>
      </c>
      <c r="L5771" t="s">
        <v>18856</v>
      </c>
      <c r="M5771" t="s">
        <v>20172</v>
      </c>
      <c r="N5771" s="4"/>
    </row>
    <row r="5772" spans="1:14" x14ac:dyDescent="0.3">
      <c r="A5772">
        <v>5853</v>
      </c>
      <c r="B5772" t="s">
        <v>18806</v>
      </c>
      <c r="C5772" s="5">
        <v>2001</v>
      </c>
      <c r="D5772" t="s">
        <v>19</v>
      </c>
      <c r="E5772" s="5">
        <v>84178</v>
      </c>
      <c r="F5772" s="5" t="str">
        <f>IF((Table5[[#This Row],[Mileage]])=0, "None", IF(Table5[[#This Row],[Mileage]]&lt;10000, "Low", IF(Table5[[#This Row],[Mileage]]&lt;55000, "Average", "High")))</f>
        <v>High</v>
      </c>
      <c r="G5772" t="s">
        <v>20172</v>
      </c>
      <c r="H5772">
        <v>12800</v>
      </c>
      <c r="I5772" t="s">
        <v>25560</v>
      </c>
      <c r="J5772" t="s">
        <v>26922</v>
      </c>
      <c r="K5772" t="s">
        <v>27105</v>
      </c>
      <c r="L5772" s="5">
        <v>16</v>
      </c>
      <c r="M5772" t="s">
        <v>20171</v>
      </c>
      <c r="N5772" s="4">
        <v>4.7</v>
      </c>
    </row>
    <row r="5773" spans="1:14" x14ac:dyDescent="0.3">
      <c r="A5773">
        <v>5854</v>
      </c>
      <c r="B5773" t="s">
        <v>18004</v>
      </c>
      <c r="C5773" s="5">
        <v>2024</v>
      </c>
      <c r="D5773" t="s">
        <v>11</v>
      </c>
      <c r="E5773">
        <v>5</v>
      </c>
      <c r="F5773" t="str">
        <f>IF((Table5[[#This Row],[Mileage]])=0, "None", IF(Table5[[#This Row],[Mileage]]&lt;10000, "Low", IF(Table5[[#This Row],[Mileage]]&lt;55000, "Average", "High")))</f>
        <v>Low</v>
      </c>
      <c r="G5773" t="s">
        <v>20172</v>
      </c>
      <c r="H5773">
        <v>39865</v>
      </c>
      <c r="I5773" t="s">
        <v>25640</v>
      </c>
      <c r="J5773" t="s">
        <v>18825</v>
      </c>
      <c r="K5773" t="s">
        <v>27106</v>
      </c>
      <c r="L5773" s="5">
        <v>26</v>
      </c>
      <c r="M5773" t="s">
        <v>20172</v>
      </c>
      <c r="N5773" s="4">
        <v>4.8</v>
      </c>
    </row>
    <row r="5774" spans="1:14" x14ac:dyDescent="0.3">
      <c r="A5774">
        <v>5855</v>
      </c>
      <c r="B5774" t="s">
        <v>17994</v>
      </c>
      <c r="C5774" s="5">
        <v>2017</v>
      </c>
      <c r="D5774" t="s">
        <v>19</v>
      </c>
      <c r="E5774" s="5">
        <v>89648</v>
      </c>
      <c r="F5774" s="5" t="str">
        <f>IF((Table5[[#This Row],[Mileage]])=0, "None", IF(Table5[[#This Row],[Mileage]]&lt;10000, "Low", IF(Table5[[#This Row],[Mileage]]&lt;55000, "Average", "High")))</f>
        <v>High</v>
      </c>
      <c r="G5774" t="s">
        <v>20171</v>
      </c>
      <c r="H5774">
        <v>12572</v>
      </c>
      <c r="I5774" t="s">
        <v>25532</v>
      </c>
      <c r="J5774" t="s">
        <v>27074</v>
      </c>
      <c r="K5774" t="s">
        <v>27107</v>
      </c>
      <c r="L5774" s="5">
        <v>22</v>
      </c>
      <c r="M5774" t="s">
        <v>20172</v>
      </c>
      <c r="N5774" s="4">
        <v>4.3</v>
      </c>
    </row>
    <row r="5775" spans="1:14" x14ac:dyDescent="0.3">
      <c r="A5775">
        <v>5856</v>
      </c>
      <c r="B5775" t="s">
        <v>17999</v>
      </c>
      <c r="C5775" s="5">
        <v>2023</v>
      </c>
      <c r="D5775" t="s">
        <v>19</v>
      </c>
      <c r="E5775" s="5">
        <v>17772</v>
      </c>
      <c r="F5775" s="5" t="str">
        <f>IF((Table5[[#This Row],[Mileage]])=0, "None", IF(Table5[[#This Row],[Mileage]]&lt;10000, "Low", IF(Table5[[#This Row],[Mileage]]&lt;55000, "Average", "High")))</f>
        <v>Average</v>
      </c>
      <c r="G5775" t="s">
        <v>20171</v>
      </c>
      <c r="H5775">
        <v>34795</v>
      </c>
      <c r="I5775" t="s">
        <v>25737</v>
      </c>
      <c r="J5775" t="s">
        <v>18825</v>
      </c>
      <c r="K5775" t="s">
        <v>27106</v>
      </c>
      <c r="L5775" s="5">
        <v>25</v>
      </c>
      <c r="M5775" t="s">
        <v>20171</v>
      </c>
      <c r="N5775" s="4"/>
    </row>
    <row r="5776" spans="1:14" x14ac:dyDescent="0.3">
      <c r="A5776">
        <v>5857</v>
      </c>
      <c r="B5776" t="s">
        <v>17998</v>
      </c>
      <c r="C5776" s="5">
        <v>2019</v>
      </c>
      <c r="D5776" t="s">
        <v>1256</v>
      </c>
      <c r="E5776" s="2">
        <v>111731</v>
      </c>
      <c r="F5776" s="2" t="str">
        <f>IF((Table5[[#This Row],[Mileage]])=0, "None", IF(Table5[[#This Row],[Mileage]]&lt;10000, "Low", IF(Table5[[#This Row],[Mileage]]&lt;55000, "Average", "High")))</f>
        <v>High</v>
      </c>
      <c r="G5776" t="s">
        <v>20172</v>
      </c>
      <c r="H5776">
        <v>12358</v>
      </c>
      <c r="I5776" t="s">
        <v>26344</v>
      </c>
      <c r="J5776" t="s">
        <v>26720</v>
      </c>
      <c r="K5776" t="s">
        <v>27108</v>
      </c>
      <c r="L5776" s="5">
        <v>21</v>
      </c>
      <c r="M5776" t="s">
        <v>20172</v>
      </c>
      <c r="N5776" s="4">
        <v>4.8</v>
      </c>
    </row>
    <row r="5777" spans="1:14" x14ac:dyDescent="0.3">
      <c r="A5777">
        <v>5858</v>
      </c>
      <c r="B5777" t="s">
        <v>17994</v>
      </c>
      <c r="C5777" s="5">
        <v>2024</v>
      </c>
      <c r="D5777" t="s">
        <v>11</v>
      </c>
      <c r="E5777">
        <v>11</v>
      </c>
      <c r="F5777" t="str">
        <f>IF((Table5[[#This Row],[Mileage]])=0, "None", IF(Table5[[#This Row],[Mileage]]&lt;10000, "Low", IF(Table5[[#This Row],[Mileage]]&lt;55000, "Average", "High")))</f>
        <v>Low</v>
      </c>
      <c r="G5777" t="s">
        <v>20171</v>
      </c>
      <c r="H5777">
        <v>61180</v>
      </c>
      <c r="I5777" t="s">
        <v>25511</v>
      </c>
      <c r="J5777" t="s">
        <v>18825</v>
      </c>
      <c r="K5777" t="s">
        <v>27107</v>
      </c>
      <c r="L5777" t="s">
        <v>18856</v>
      </c>
      <c r="M5777" t="s">
        <v>20172</v>
      </c>
      <c r="N5777" s="4">
        <v>4.8</v>
      </c>
    </row>
    <row r="5778" spans="1:14" x14ac:dyDescent="0.3">
      <c r="A5778">
        <v>5859</v>
      </c>
      <c r="B5778" t="s">
        <v>18043</v>
      </c>
      <c r="C5778" s="5">
        <v>2020</v>
      </c>
      <c r="D5778" t="s">
        <v>19</v>
      </c>
      <c r="E5778" s="5">
        <v>45311</v>
      </c>
      <c r="F5778" s="5" t="str">
        <f>IF((Table5[[#This Row],[Mileage]])=0, "None", IF(Table5[[#This Row],[Mileage]]&lt;10000, "Low", IF(Table5[[#This Row],[Mileage]]&lt;55000, "Average", "High")))</f>
        <v>Average</v>
      </c>
      <c r="G5778" t="s">
        <v>20172</v>
      </c>
      <c r="H5778">
        <v>29960</v>
      </c>
      <c r="I5778" t="s">
        <v>25905</v>
      </c>
      <c r="J5778" t="s">
        <v>18825</v>
      </c>
      <c r="K5778" t="s">
        <v>27106</v>
      </c>
      <c r="L5778" t="s">
        <v>18856</v>
      </c>
      <c r="M5778" t="s">
        <v>20171</v>
      </c>
      <c r="N5778" s="4">
        <v>3.5</v>
      </c>
    </row>
    <row r="5779" spans="1:14" x14ac:dyDescent="0.3">
      <c r="A5779">
        <v>5860</v>
      </c>
      <c r="B5779" t="s">
        <v>18035</v>
      </c>
      <c r="C5779" s="5">
        <v>2021</v>
      </c>
      <c r="D5779" t="s">
        <v>19</v>
      </c>
      <c r="E5779" s="5">
        <v>9811</v>
      </c>
      <c r="F5779" s="5" t="str">
        <f>IF((Table5[[#This Row],[Mileage]])=0, "None", IF(Table5[[#This Row],[Mileage]]&lt;10000, "Low", IF(Table5[[#This Row],[Mileage]]&lt;55000, "Average", "High")))</f>
        <v>Low</v>
      </c>
      <c r="G5779" t="s">
        <v>20172</v>
      </c>
      <c r="H5779">
        <v>178800</v>
      </c>
      <c r="I5779" t="s">
        <v>26527</v>
      </c>
      <c r="J5779" t="s">
        <v>26784</v>
      </c>
      <c r="K5779" t="s">
        <v>27106</v>
      </c>
      <c r="L5779" s="5">
        <v>15</v>
      </c>
      <c r="M5779" t="s">
        <v>20172</v>
      </c>
      <c r="N5779" s="4"/>
    </row>
    <row r="5780" spans="1:14" x14ac:dyDescent="0.3">
      <c r="A5780">
        <v>5861</v>
      </c>
      <c r="B5780" t="s">
        <v>18002</v>
      </c>
      <c r="C5780" s="5">
        <v>2020</v>
      </c>
      <c r="D5780" t="s">
        <v>19</v>
      </c>
      <c r="E5780" s="5">
        <v>63077</v>
      </c>
      <c r="F5780" s="5" t="str">
        <f>IF((Table5[[#This Row],[Mileage]])=0, "None", IF(Table5[[#This Row],[Mileage]]&lt;10000, "Low", IF(Table5[[#This Row],[Mileage]]&lt;55000, "Average", "High")))</f>
        <v>High</v>
      </c>
      <c r="G5780" t="s">
        <v>20172</v>
      </c>
      <c r="H5780">
        <v>18900</v>
      </c>
      <c r="I5780" t="s">
        <v>18853</v>
      </c>
      <c r="J5780" t="s">
        <v>25736</v>
      </c>
      <c r="K5780" t="s">
        <v>27106</v>
      </c>
      <c r="L5780" s="5">
        <v>25</v>
      </c>
      <c r="M5780" t="s">
        <v>20171</v>
      </c>
      <c r="N5780" s="4"/>
    </row>
    <row r="5781" spans="1:14" x14ac:dyDescent="0.3">
      <c r="A5781">
        <v>5862</v>
      </c>
      <c r="B5781" t="s">
        <v>18039</v>
      </c>
      <c r="C5781" s="5">
        <v>2018</v>
      </c>
      <c r="D5781" t="s">
        <v>19</v>
      </c>
      <c r="E5781" s="5">
        <v>39912</v>
      </c>
      <c r="F5781" s="5" t="str">
        <f>IF((Table5[[#This Row],[Mileage]])=0, "None", IF(Table5[[#This Row],[Mileage]]&lt;10000, "Low", IF(Table5[[#This Row],[Mileage]]&lt;55000, "Average", "High")))</f>
        <v>Average</v>
      </c>
      <c r="G5781" t="s">
        <v>20172</v>
      </c>
      <c r="H5781">
        <v>49995</v>
      </c>
      <c r="I5781" t="s">
        <v>25791</v>
      </c>
      <c r="J5781" t="s">
        <v>27075</v>
      </c>
      <c r="K5781" t="s">
        <v>27107</v>
      </c>
      <c r="L5781" s="5">
        <v>17</v>
      </c>
      <c r="M5781" t="s">
        <v>20172</v>
      </c>
      <c r="N5781" s="4"/>
    </row>
    <row r="5782" spans="1:14" x14ac:dyDescent="0.3">
      <c r="A5782">
        <v>5863</v>
      </c>
      <c r="B5782" t="s">
        <v>17999</v>
      </c>
      <c r="C5782" s="5">
        <v>2008</v>
      </c>
      <c r="D5782" t="s">
        <v>19</v>
      </c>
      <c r="E5782" s="5">
        <v>93892</v>
      </c>
      <c r="F5782" s="5" t="str">
        <f>IF((Table5[[#This Row],[Mileage]])=0, "None", IF(Table5[[#This Row],[Mileage]]&lt;10000, "Low", IF(Table5[[#This Row],[Mileage]]&lt;55000, "Average", "High")))</f>
        <v>High</v>
      </c>
      <c r="G5782" t="s">
        <v>20172</v>
      </c>
      <c r="H5782">
        <v>14750</v>
      </c>
      <c r="I5782" t="s">
        <v>25665</v>
      </c>
      <c r="J5782" t="s">
        <v>26718</v>
      </c>
      <c r="K5782" t="s">
        <v>27108</v>
      </c>
      <c r="L5782" s="5">
        <v>18</v>
      </c>
      <c r="M5782" t="s">
        <v>20171</v>
      </c>
      <c r="N5782" s="4">
        <v>4.5999999999999996</v>
      </c>
    </row>
    <row r="5783" spans="1:14" x14ac:dyDescent="0.3">
      <c r="A5783">
        <v>5864</v>
      </c>
      <c r="B5783" t="s">
        <v>18002</v>
      </c>
      <c r="C5783" s="5">
        <v>2024</v>
      </c>
      <c r="D5783" t="s">
        <v>11</v>
      </c>
      <c r="E5783">
        <v>2</v>
      </c>
      <c r="F5783" t="str">
        <f>IF((Table5[[#This Row],[Mileage]])=0, "None", IF(Table5[[#This Row],[Mileage]]&lt;10000, "Low", IF(Table5[[#This Row],[Mileage]]&lt;55000, "Average", "High")))</f>
        <v>Low</v>
      </c>
      <c r="G5783" t="s">
        <v>20172</v>
      </c>
      <c r="H5783">
        <v>45709</v>
      </c>
      <c r="I5783" t="s">
        <v>25471</v>
      </c>
      <c r="J5783" t="s">
        <v>26622</v>
      </c>
      <c r="K5783" t="s">
        <v>27106</v>
      </c>
      <c r="L5783" t="s">
        <v>18856</v>
      </c>
      <c r="M5783" t="s">
        <v>20172</v>
      </c>
      <c r="N5783" s="4">
        <v>4.5999999999999996</v>
      </c>
    </row>
    <row r="5784" spans="1:14" x14ac:dyDescent="0.3">
      <c r="A5784">
        <v>5865</v>
      </c>
      <c r="B5784" t="s">
        <v>17994</v>
      </c>
      <c r="C5784" s="5">
        <v>2024</v>
      </c>
      <c r="D5784" t="s">
        <v>11</v>
      </c>
      <c r="E5784">
        <v>12</v>
      </c>
      <c r="F5784" t="str">
        <f>IF((Table5[[#This Row],[Mileage]])=0, "None", IF(Table5[[#This Row],[Mileage]]&lt;10000, "Low", IF(Table5[[#This Row],[Mileage]]&lt;55000, "Average", "High")))</f>
        <v>Low</v>
      </c>
      <c r="G5784" t="s">
        <v>20172</v>
      </c>
      <c r="H5784">
        <v>54670</v>
      </c>
      <c r="I5784" t="s">
        <v>25511</v>
      </c>
      <c r="J5784" t="s">
        <v>18825</v>
      </c>
      <c r="K5784" t="s">
        <v>27107</v>
      </c>
      <c r="L5784" s="5">
        <v>20</v>
      </c>
      <c r="M5784" t="s">
        <v>20172</v>
      </c>
      <c r="N5784" s="4">
        <v>4.2</v>
      </c>
    </row>
    <row r="5785" spans="1:14" x14ac:dyDescent="0.3">
      <c r="A5785">
        <v>5866</v>
      </c>
      <c r="B5785" t="s">
        <v>18011</v>
      </c>
      <c r="C5785" s="5">
        <v>2013</v>
      </c>
      <c r="D5785" t="s">
        <v>19</v>
      </c>
      <c r="E5785" s="5">
        <v>139016</v>
      </c>
      <c r="F5785" s="5" t="str">
        <f>IF((Table5[[#This Row],[Mileage]])=0, "None", IF(Table5[[#This Row],[Mileage]]&lt;10000, "Low", IF(Table5[[#This Row],[Mileage]]&lt;55000, "Average", "High")))</f>
        <v>High</v>
      </c>
      <c r="G5785" t="s">
        <v>20172</v>
      </c>
      <c r="H5785">
        <v>11795</v>
      </c>
      <c r="I5785" t="s">
        <v>25462</v>
      </c>
      <c r="J5785" t="s">
        <v>26059</v>
      </c>
      <c r="K5785" t="s">
        <v>27108</v>
      </c>
      <c r="L5785" s="5">
        <v>18</v>
      </c>
      <c r="M5785" t="s">
        <v>20171</v>
      </c>
      <c r="N5785" s="4">
        <v>3.5</v>
      </c>
    </row>
    <row r="5786" spans="1:14" x14ac:dyDescent="0.3">
      <c r="A5786">
        <v>5867</v>
      </c>
      <c r="B5786" t="s">
        <v>18806</v>
      </c>
      <c r="C5786" s="5">
        <v>2023</v>
      </c>
      <c r="D5786" t="s">
        <v>1256</v>
      </c>
      <c r="E5786" s="2">
        <v>5287</v>
      </c>
      <c r="F5786" s="2" t="str">
        <f>IF((Table5[[#This Row],[Mileage]])=0, "None", IF(Table5[[#This Row],[Mileage]]&lt;10000, "Low", IF(Table5[[#This Row],[Mileage]]&lt;55000, "Average", "High")))</f>
        <v>Low</v>
      </c>
      <c r="G5786" t="s">
        <v>20172</v>
      </c>
      <c r="H5786">
        <v>68994</v>
      </c>
      <c r="I5786" t="s">
        <v>25802</v>
      </c>
      <c r="J5786" t="s">
        <v>18825</v>
      </c>
      <c r="K5786" t="s">
        <v>27106</v>
      </c>
      <c r="L5786" t="s">
        <v>18856</v>
      </c>
      <c r="M5786" t="s">
        <v>20172</v>
      </c>
      <c r="N5786" s="4">
        <v>4.8</v>
      </c>
    </row>
    <row r="5787" spans="1:14" x14ac:dyDescent="0.3">
      <c r="A5787">
        <v>5868</v>
      </c>
      <c r="B5787" t="s">
        <v>17996</v>
      </c>
      <c r="C5787" s="5">
        <v>2024</v>
      </c>
      <c r="D5787" t="s">
        <v>11</v>
      </c>
      <c r="E5787">
        <v>10</v>
      </c>
      <c r="F5787" t="str">
        <f>IF((Table5[[#This Row],[Mileage]])=0, "None", IF(Table5[[#This Row],[Mileage]]&lt;10000, "Low", IF(Table5[[#This Row],[Mileage]]&lt;55000, "Average", "High")))</f>
        <v>Low</v>
      </c>
      <c r="G5787" t="s">
        <v>20172</v>
      </c>
      <c r="H5787">
        <v>27910</v>
      </c>
      <c r="I5787" t="s">
        <v>18825</v>
      </c>
      <c r="J5787" t="s">
        <v>18804</v>
      </c>
      <c r="K5787" t="s">
        <v>27108</v>
      </c>
      <c r="L5787" s="5">
        <v>30</v>
      </c>
      <c r="M5787" t="s">
        <v>20172</v>
      </c>
      <c r="N5787" s="4">
        <v>4.5</v>
      </c>
    </row>
    <row r="5788" spans="1:14" x14ac:dyDescent="0.3">
      <c r="A5788">
        <v>5869</v>
      </c>
      <c r="B5788" t="s">
        <v>17993</v>
      </c>
      <c r="C5788" s="5">
        <v>2016</v>
      </c>
      <c r="D5788" t="s">
        <v>19</v>
      </c>
      <c r="E5788" s="5">
        <v>110762</v>
      </c>
      <c r="F5788" s="5" t="str">
        <f>IF((Table5[[#This Row],[Mileage]])=0, "None", IF(Table5[[#This Row],[Mileage]]&lt;10000, "Low", IF(Table5[[#This Row],[Mileage]]&lt;55000, "Average", "High")))</f>
        <v>High</v>
      </c>
      <c r="G5788" t="s">
        <v>20171</v>
      </c>
      <c r="H5788">
        <v>13985</v>
      </c>
      <c r="I5788" t="s">
        <v>25657</v>
      </c>
      <c r="J5788" t="s">
        <v>25657</v>
      </c>
      <c r="K5788" t="s">
        <v>27106</v>
      </c>
      <c r="L5788" s="5">
        <v>22</v>
      </c>
      <c r="M5788" t="s">
        <v>20171</v>
      </c>
      <c r="N5788" s="4"/>
    </row>
    <row r="5789" spans="1:14" x14ac:dyDescent="0.3">
      <c r="A5789">
        <v>5870</v>
      </c>
      <c r="B5789" t="s">
        <v>18026</v>
      </c>
      <c r="C5789" s="5">
        <v>2019</v>
      </c>
      <c r="D5789" t="s">
        <v>19</v>
      </c>
      <c r="E5789" s="5">
        <v>39806</v>
      </c>
      <c r="F5789" s="5" t="str">
        <f>IF((Table5[[#This Row],[Mileage]])=0, "None", IF(Table5[[#This Row],[Mileage]]&lt;10000, "Low", IF(Table5[[#This Row],[Mileage]]&lt;55000, "Average", "High")))</f>
        <v>Average</v>
      </c>
      <c r="G5789" t="s">
        <v>20172</v>
      </c>
      <c r="H5789">
        <v>19998</v>
      </c>
      <c r="I5789" t="s">
        <v>18803</v>
      </c>
      <c r="J5789" t="s">
        <v>18825</v>
      </c>
      <c r="K5789" t="s">
        <v>27108</v>
      </c>
      <c r="L5789" s="5">
        <v>25</v>
      </c>
      <c r="M5789" t="s">
        <v>20172</v>
      </c>
      <c r="N5789" s="4"/>
    </row>
    <row r="5790" spans="1:14" x14ac:dyDescent="0.3">
      <c r="A5790">
        <v>5871</v>
      </c>
      <c r="B5790" t="s">
        <v>18023</v>
      </c>
      <c r="C5790" s="5">
        <v>2019</v>
      </c>
      <c r="D5790" t="s">
        <v>19</v>
      </c>
      <c r="E5790" s="5">
        <v>27929</v>
      </c>
      <c r="F5790" s="5" t="str">
        <f>IF((Table5[[#This Row],[Mileage]])=0, "None", IF(Table5[[#This Row],[Mileage]]&lt;10000, "Low", IF(Table5[[#This Row],[Mileage]]&lt;55000, "Average", "High")))</f>
        <v>Average</v>
      </c>
      <c r="G5790" t="s">
        <v>20172</v>
      </c>
      <c r="H5790">
        <v>40989</v>
      </c>
      <c r="I5790" t="s">
        <v>18853</v>
      </c>
      <c r="J5790" t="s">
        <v>18856</v>
      </c>
      <c r="K5790" t="s">
        <v>18856</v>
      </c>
      <c r="L5790" t="s">
        <v>18856</v>
      </c>
      <c r="M5790" t="s">
        <v>20172</v>
      </c>
      <c r="N5790" s="4"/>
    </row>
    <row r="5791" spans="1:14" x14ac:dyDescent="0.3">
      <c r="A5791">
        <v>5872</v>
      </c>
      <c r="B5791" t="s">
        <v>17998</v>
      </c>
      <c r="C5791" s="5">
        <v>2023</v>
      </c>
      <c r="D5791" t="s">
        <v>11</v>
      </c>
      <c r="E5791">
        <v>3</v>
      </c>
      <c r="F5791" t="str">
        <f>IF((Table5[[#This Row],[Mileage]])=0, "None", IF(Table5[[#This Row],[Mileage]]&lt;10000, "Low", IF(Table5[[#This Row],[Mileage]]&lt;55000, "Average", "High")))</f>
        <v>Low</v>
      </c>
      <c r="G5791" t="s">
        <v>20172</v>
      </c>
      <c r="H5791">
        <v>70925</v>
      </c>
      <c r="I5791" t="s">
        <v>26060</v>
      </c>
      <c r="J5791" t="s">
        <v>26758</v>
      </c>
      <c r="K5791" t="s">
        <v>27106</v>
      </c>
      <c r="L5791" t="s">
        <v>18856</v>
      </c>
      <c r="M5791" t="s">
        <v>20172</v>
      </c>
      <c r="N5791" s="4">
        <v>4.8</v>
      </c>
    </row>
    <row r="5792" spans="1:14" x14ac:dyDescent="0.3">
      <c r="A5792">
        <v>5873</v>
      </c>
      <c r="B5792" t="s">
        <v>18002</v>
      </c>
      <c r="C5792" s="5">
        <v>2021</v>
      </c>
      <c r="D5792" t="s">
        <v>1256</v>
      </c>
      <c r="E5792" s="2">
        <v>15549</v>
      </c>
      <c r="F5792" s="2" t="str">
        <f>IF((Table5[[#This Row],[Mileage]])=0, "None", IF(Table5[[#This Row],[Mileage]]&lt;10000, "Low", IF(Table5[[#This Row],[Mileage]]&lt;55000, "Average", "High")))</f>
        <v>Average</v>
      </c>
      <c r="G5792" t="s">
        <v>20171</v>
      </c>
      <c r="H5792">
        <v>20871</v>
      </c>
      <c r="I5792" t="s">
        <v>25962</v>
      </c>
      <c r="J5792" t="s">
        <v>26687</v>
      </c>
      <c r="K5792" t="s">
        <v>27108</v>
      </c>
      <c r="L5792" s="5">
        <v>26</v>
      </c>
      <c r="M5792" t="s">
        <v>20172</v>
      </c>
      <c r="N5792" s="4">
        <v>4.5999999999999996</v>
      </c>
    </row>
    <row r="5793" spans="1:14" x14ac:dyDescent="0.3">
      <c r="A5793">
        <v>5874</v>
      </c>
      <c r="B5793" t="s">
        <v>18000</v>
      </c>
      <c r="C5793" s="5">
        <v>2024</v>
      </c>
      <c r="D5793" t="s">
        <v>11</v>
      </c>
      <c r="E5793">
        <v>10</v>
      </c>
      <c r="F5793" t="str">
        <f>IF((Table5[[#This Row],[Mileage]])=0, "None", IF(Table5[[#This Row],[Mileage]]&lt;10000, "Low", IF(Table5[[#This Row],[Mileage]]&lt;55000, "Average", "High")))</f>
        <v>Low</v>
      </c>
      <c r="G5793" t="s">
        <v>20172</v>
      </c>
      <c r="H5793">
        <v>84610</v>
      </c>
      <c r="I5793" t="s">
        <v>26132</v>
      </c>
      <c r="J5793" t="s">
        <v>26866</v>
      </c>
      <c r="K5793" t="s">
        <v>27107</v>
      </c>
      <c r="L5793" s="5">
        <v>13</v>
      </c>
      <c r="M5793" t="s">
        <v>20172</v>
      </c>
      <c r="N5793" s="4">
        <v>4.4000000000000004</v>
      </c>
    </row>
    <row r="5794" spans="1:14" x14ac:dyDescent="0.3">
      <c r="A5794">
        <v>5875</v>
      </c>
      <c r="B5794" t="s">
        <v>17998</v>
      </c>
      <c r="C5794" s="5">
        <v>2024</v>
      </c>
      <c r="D5794" t="s">
        <v>11</v>
      </c>
      <c r="E5794">
        <v>0</v>
      </c>
      <c r="F5794" t="str">
        <f>IF((Table5[[#This Row],[Mileage]])=0, "None", IF(Table5[[#This Row],[Mileage]]&lt;10000, "Low", IF(Table5[[#This Row],[Mileage]]&lt;55000, "Average", "High")))</f>
        <v>None</v>
      </c>
      <c r="G5794" t="s">
        <v>20172</v>
      </c>
      <c r="H5794">
        <v>62410</v>
      </c>
      <c r="I5794" t="s">
        <v>25531</v>
      </c>
      <c r="J5794" t="s">
        <v>26364</v>
      </c>
      <c r="K5794" t="s">
        <v>27107</v>
      </c>
      <c r="L5794" t="s">
        <v>18856</v>
      </c>
      <c r="M5794" t="s">
        <v>20172</v>
      </c>
      <c r="N5794" s="4">
        <v>4.5999999999999996</v>
      </c>
    </row>
    <row r="5795" spans="1:14" x14ac:dyDescent="0.3">
      <c r="A5795">
        <v>5876</v>
      </c>
      <c r="B5795" t="s">
        <v>17993</v>
      </c>
      <c r="C5795" s="5">
        <v>2016</v>
      </c>
      <c r="D5795" t="s">
        <v>19</v>
      </c>
      <c r="E5795" s="5">
        <v>118766</v>
      </c>
      <c r="F5795" s="5" t="str">
        <f>IF((Table5[[#This Row],[Mileage]])=0, "None", IF(Table5[[#This Row],[Mileage]]&lt;10000, "Low", IF(Table5[[#This Row],[Mileage]]&lt;55000, "Average", "High")))</f>
        <v>High</v>
      </c>
      <c r="G5795" t="s">
        <v>20171</v>
      </c>
      <c r="H5795">
        <v>13491</v>
      </c>
      <c r="I5795" t="s">
        <v>25469</v>
      </c>
      <c r="J5795" t="s">
        <v>18825</v>
      </c>
      <c r="K5795" t="s">
        <v>27106</v>
      </c>
      <c r="L5795" s="5">
        <v>20</v>
      </c>
      <c r="M5795" t="s">
        <v>20171</v>
      </c>
      <c r="N5795" s="4">
        <v>4.7</v>
      </c>
    </row>
    <row r="5796" spans="1:14" x14ac:dyDescent="0.3">
      <c r="A5796">
        <v>5877</v>
      </c>
      <c r="B5796" t="s">
        <v>17993</v>
      </c>
      <c r="C5796" s="5">
        <v>2024</v>
      </c>
      <c r="D5796" t="s">
        <v>11</v>
      </c>
      <c r="E5796">
        <v>0</v>
      </c>
      <c r="F5796" t="str">
        <f>IF((Table5[[#This Row],[Mileage]])=0, "None", IF(Table5[[#This Row],[Mileage]]&lt;10000, "Low", IF(Table5[[#This Row],[Mileage]]&lt;55000, "Average", "High")))</f>
        <v>None</v>
      </c>
      <c r="G5796" t="s">
        <v>20172</v>
      </c>
      <c r="H5796">
        <v>69045</v>
      </c>
      <c r="I5796" t="s">
        <v>25631</v>
      </c>
      <c r="J5796" t="s">
        <v>26625</v>
      </c>
      <c r="K5796" t="s">
        <v>27105</v>
      </c>
      <c r="L5796" s="5">
        <v>16</v>
      </c>
      <c r="M5796" t="s">
        <v>20172</v>
      </c>
      <c r="N5796" s="4">
        <v>4.5</v>
      </c>
    </row>
    <row r="5797" spans="1:14" x14ac:dyDescent="0.3">
      <c r="A5797">
        <v>5878</v>
      </c>
      <c r="B5797" t="s">
        <v>17993</v>
      </c>
      <c r="C5797" s="5">
        <v>2013</v>
      </c>
      <c r="D5797" t="s">
        <v>19</v>
      </c>
      <c r="E5797" s="5">
        <v>78670</v>
      </c>
      <c r="F5797" s="5" t="str">
        <f>IF((Table5[[#This Row],[Mileage]])=0, "None", IF(Table5[[#This Row],[Mileage]]&lt;10000, "Low", IF(Table5[[#This Row],[Mileage]]&lt;55000, "Average", "High")))</f>
        <v>High</v>
      </c>
      <c r="G5797" t="s">
        <v>20172</v>
      </c>
      <c r="H5797">
        <v>24995</v>
      </c>
      <c r="I5797" t="s">
        <v>25510</v>
      </c>
      <c r="J5797" t="s">
        <v>25615</v>
      </c>
      <c r="K5797" t="s">
        <v>27106</v>
      </c>
      <c r="L5797" s="5">
        <v>12</v>
      </c>
      <c r="M5797" t="s">
        <v>20172</v>
      </c>
      <c r="N5797" s="4"/>
    </row>
    <row r="5798" spans="1:14" x14ac:dyDescent="0.3">
      <c r="A5798">
        <v>5879</v>
      </c>
      <c r="B5798" t="s">
        <v>17998</v>
      </c>
      <c r="C5798" s="5">
        <v>2011</v>
      </c>
      <c r="D5798" t="s">
        <v>19</v>
      </c>
      <c r="E5798" s="5">
        <v>115511</v>
      </c>
      <c r="F5798" s="5" t="str">
        <f>IF((Table5[[#This Row],[Mileage]])=0, "None", IF(Table5[[#This Row],[Mileage]]&lt;10000, "Low", IF(Table5[[#This Row],[Mileage]]&lt;55000, "Average", "High")))</f>
        <v>High</v>
      </c>
      <c r="G5798" t="s">
        <v>20172</v>
      </c>
      <c r="H5798">
        <v>7995</v>
      </c>
      <c r="I5798" t="s">
        <v>18856</v>
      </c>
      <c r="J5798" t="s">
        <v>18856</v>
      </c>
      <c r="K5798" t="s">
        <v>18856</v>
      </c>
      <c r="L5798" t="s">
        <v>18856</v>
      </c>
      <c r="M5798" t="s">
        <v>20172</v>
      </c>
      <c r="N5798" s="4"/>
    </row>
    <row r="5799" spans="1:14" x14ac:dyDescent="0.3">
      <c r="A5799">
        <v>5880</v>
      </c>
      <c r="B5799" t="s">
        <v>18004</v>
      </c>
      <c r="C5799" s="5">
        <v>2024</v>
      </c>
      <c r="D5799" t="s">
        <v>11</v>
      </c>
      <c r="E5799">
        <v>4</v>
      </c>
      <c r="F5799" t="str">
        <f>IF((Table5[[#This Row],[Mileage]])=0, "None", IF(Table5[[#This Row],[Mileage]]&lt;10000, "Low", IF(Table5[[#This Row],[Mileage]]&lt;55000, "Average", "High")))</f>
        <v>Low</v>
      </c>
      <c r="G5799" t="s">
        <v>20172</v>
      </c>
      <c r="H5799">
        <v>32243</v>
      </c>
      <c r="I5799" t="s">
        <v>25640</v>
      </c>
      <c r="J5799" t="s">
        <v>25484</v>
      </c>
      <c r="K5799" t="s">
        <v>27106</v>
      </c>
      <c r="L5799" s="5">
        <v>26</v>
      </c>
      <c r="M5799" t="s">
        <v>20172</v>
      </c>
      <c r="N5799" s="4">
        <v>4.9000000000000004</v>
      </c>
    </row>
    <row r="5800" spans="1:14" x14ac:dyDescent="0.3">
      <c r="A5800">
        <v>5881</v>
      </c>
      <c r="B5800" t="s">
        <v>17999</v>
      </c>
      <c r="C5800" s="5">
        <v>2024</v>
      </c>
      <c r="D5800" t="s">
        <v>11</v>
      </c>
      <c r="E5800">
        <v>5</v>
      </c>
      <c r="F5800" t="str">
        <f>IF((Table5[[#This Row],[Mileage]])=0, "None", IF(Table5[[#This Row],[Mileage]]&lt;10000, "Low", IF(Table5[[#This Row],[Mileage]]&lt;55000, "Average", "High")))</f>
        <v>Low</v>
      </c>
      <c r="G5800" t="s">
        <v>20172</v>
      </c>
      <c r="H5800">
        <v>51569</v>
      </c>
      <c r="I5800" t="s">
        <v>18859</v>
      </c>
      <c r="J5800" t="s">
        <v>18825</v>
      </c>
      <c r="K5800" t="s">
        <v>27107</v>
      </c>
      <c r="L5800" t="s">
        <v>18856</v>
      </c>
      <c r="M5800" t="s">
        <v>20172</v>
      </c>
      <c r="N5800" s="4">
        <v>3.4</v>
      </c>
    </row>
    <row r="5801" spans="1:14" x14ac:dyDescent="0.3">
      <c r="A5801">
        <v>5882</v>
      </c>
      <c r="B5801" t="s">
        <v>17999</v>
      </c>
      <c r="C5801" s="5">
        <v>2011</v>
      </c>
      <c r="D5801" t="s">
        <v>19</v>
      </c>
      <c r="E5801" s="5">
        <v>123732</v>
      </c>
      <c r="F5801" s="5" t="str">
        <f>IF((Table5[[#This Row],[Mileage]])=0, "None", IF(Table5[[#This Row],[Mileage]]&lt;10000, "Low", IF(Table5[[#This Row],[Mileage]]&lt;55000, "Average", "High")))</f>
        <v>High</v>
      </c>
      <c r="G5801" t="s">
        <v>20171</v>
      </c>
      <c r="H5801">
        <v>18985</v>
      </c>
      <c r="I5801" t="s">
        <v>25487</v>
      </c>
      <c r="J5801" t="s">
        <v>25635</v>
      </c>
      <c r="K5801" t="s">
        <v>27107</v>
      </c>
      <c r="L5801" s="5">
        <v>16</v>
      </c>
      <c r="M5801" t="s">
        <v>20171</v>
      </c>
      <c r="N5801" s="4">
        <v>4.9000000000000004</v>
      </c>
    </row>
    <row r="5802" spans="1:14" x14ac:dyDescent="0.3">
      <c r="A5802">
        <v>5883</v>
      </c>
      <c r="B5802" t="s">
        <v>18002</v>
      </c>
      <c r="C5802" s="5">
        <v>2024</v>
      </c>
      <c r="D5802" t="s">
        <v>11</v>
      </c>
      <c r="E5802">
        <v>2</v>
      </c>
      <c r="F5802" t="str">
        <f>IF((Table5[[#This Row],[Mileage]])=0, "None", IF(Table5[[#This Row],[Mileage]]&lt;10000, "Low", IF(Table5[[#This Row],[Mileage]]&lt;55000, "Average", "High")))</f>
        <v>Low</v>
      </c>
      <c r="G5802" t="s">
        <v>20172</v>
      </c>
      <c r="H5802">
        <v>27680</v>
      </c>
      <c r="I5802" t="s">
        <v>25521</v>
      </c>
      <c r="J5802" t="s">
        <v>25736</v>
      </c>
      <c r="K5802" t="s">
        <v>27108</v>
      </c>
      <c r="L5802" s="5">
        <v>29</v>
      </c>
      <c r="M5802" t="s">
        <v>20172</v>
      </c>
      <c r="N5802" s="4">
        <v>4.9000000000000004</v>
      </c>
    </row>
    <row r="5803" spans="1:14" x14ac:dyDescent="0.3">
      <c r="A5803">
        <v>5884</v>
      </c>
      <c r="B5803" t="s">
        <v>17998</v>
      </c>
      <c r="C5803" s="5">
        <v>2024</v>
      </c>
      <c r="D5803" t="s">
        <v>11</v>
      </c>
      <c r="E5803">
        <v>3</v>
      </c>
      <c r="F5803" t="str">
        <f>IF((Table5[[#This Row],[Mileage]])=0, "None", IF(Table5[[#This Row],[Mileage]]&lt;10000, "Low", IF(Table5[[#This Row],[Mileage]]&lt;55000, "Average", "High")))</f>
        <v>Low</v>
      </c>
      <c r="G5803" t="s">
        <v>20171</v>
      </c>
      <c r="H5803">
        <v>33224</v>
      </c>
      <c r="I5803" t="s">
        <v>25961</v>
      </c>
      <c r="J5803" t="s">
        <v>26364</v>
      </c>
      <c r="K5803" t="s">
        <v>27106</v>
      </c>
      <c r="L5803" s="5">
        <v>26</v>
      </c>
      <c r="M5803" t="s">
        <v>20172</v>
      </c>
      <c r="N5803" s="4">
        <v>4.8</v>
      </c>
    </row>
    <row r="5804" spans="1:14" x14ac:dyDescent="0.3">
      <c r="A5804">
        <v>5885</v>
      </c>
      <c r="B5804" t="s">
        <v>17993</v>
      </c>
      <c r="C5804" s="5">
        <v>2020</v>
      </c>
      <c r="D5804" t="s">
        <v>19</v>
      </c>
      <c r="E5804" s="5">
        <v>39420</v>
      </c>
      <c r="F5804" s="5" t="str">
        <f>IF((Table5[[#This Row],[Mileage]])=0, "None", IF(Table5[[#This Row],[Mileage]]&lt;10000, "Low", IF(Table5[[#This Row],[Mileage]]&lt;55000, "Average", "High")))</f>
        <v>Average</v>
      </c>
      <c r="G5804" t="s">
        <v>20171</v>
      </c>
      <c r="H5804">
        <v>27697</v>
      </c>
      <c r="I5804" t="s">
        <v>25509</v>
      </c>
      <c r="J5804" t="s">
        <v>26625</v>
      </c>
      <c r="K5804" t="s">
        <v>27106</v>
      </c>
      <c r="L5804" s="5">
        <v>25</v>
      </c>
      <c r="M5804" t="s">
        <v>20172</v>
      </c>
      <c r="N5804" s="4">
        <v>4.8</v>
      </c>
    </row>
    <row r="5805" spans="1:14" x14ac:dyDescent="0.3">
      <c r="A5805">
        <v>5886</v>
      </c>
      <c r="B5805" t="s">
        <v>17999</v>
      </c>
      <c r="C5805" s="5">
        <v>2022</v>
      </c>
      <c r="D5805" t="s">
        <v>19</v>
      </c>
      <c r="E5805" s="5">
        <v>13359</v>
      </c>
      <c r="F5805" s="5" t="str">
        <f>IF((Table5[[#This Row],[Mileage]])=0, "None", IF(Table5[[#This Row],[Mileage]]&lt;10000, "Low", IF(Table5[[#This Row],[Mileage]]&lt;55000, "Average", "High")))</f>
        <v>Average</v>
      </c>
      <c r="G5805" t="s">
        <v>20172</v>
      </c>
      <c r="H5805">
        <v>30999</v>
      </c>
      <c r="I5805" t="s">
        <v>25484</v>
      </c>
      <c r="J5805" t="s">
        <v>18856</v>
      </c>
      <c r="K5805" t="s">
        <v>18856</v>
      </c>
      <c r="L5805" t="s">
        <v>18856</v>
      </c>
      <c r="M5805" t="s">
        <v>20172</v>
      </c>
      <c r="N5805" s="4">
        <v>4.7</v>
      </c>
    </row>
    <row r="5806" spans="1:14" x14ac:dyDescent="0.3">
      <c r="A5806">
        <v>5887</v>
      </c>
      <c r="B5806" t="s">
        <v>17989</v>
      </c>
      <c r="C5806" s="5">
        <v>2019</v>
      </c>
      <c r="D5806" t="s">
        <v>19</v>
      </c>
      <c r="E5806" s="5">
        <v>47511</v>
      </c>
      <c r="F5806" s="5" t="str">
        <f>IF((Table5[[#This Row],[Mileage]])=0, "None", IF(Table5[[#This Row],[Mileage]]&lt;10000, "Low", IF(Table5[[#This Row],[Mileage]]&lt;55000, "Average", "High")))</f>
        <v>Average</v>
      </c>
      <c r="G5806" t="s">
        <v>20171</v>
      </c>
      <c r="H5806">
        <v>38495</v>
      </c>
      <c r="I5806" t="s">
        <v>18831</v>
      </c>
      <c r="J5806" t="s">
        <v>25484</v>
      </c>
      <c r="K5806" t="s">
        <v>27106</v>
      </c>
      <c r="L5806" s="5">
        <v>18</v>
      </c>
      <c r="M5806" t="s">
        <v>20172</v>
      </c>
      <c r="N5806" s="4">
        <v>4.9000000000000004</v>
      </c>
    </row>
    <row r="5807" spans="1:14" x14ac:dyDescent="0.3">
      <c r="A5807">
        <v>5888</v>
      </c>
      <c r="B5807" t="s">
        <v>17994</v>
      </c>
      <c r="C5807" s="5">
        <v>2024</v>
      </c>
      <c r="D5807" t="s">
        <v>11</v>
      </c>
      <c r="E5807">
        <v>11</v>
      </c>
      <c r="F5807" t="str">
        <f>IF((Table5[[#This Row],[Mileage]])=0, "None", IF(Table5[[#This Row],[Mileage]]&lt;10000, "Low", IF(Table5[[#This Row],[Mileage]]&lt;55000, "Average", "High")))</f>
        <v>Low</v>
      </c>
      <c r="G5807" t="s">
        <v>20171</v>
      </c>
      <c r="H5807">
        <v>70715</v>
      </c>
      <c r="I5807" t="s">
        <v>25527</v>
      </c>
      <c r="J5807" t="s">
        <v>26751</v>
      </c>
      <c r="K5807" t="s">
        <v>27107</v>
      </c>
      <c r="L5807" s="5">
        <v>18</v>
      </c>
      <c r="M5807" t="s">
        <v>20172</v>
      </c>
      <c r="N5807" s="4">
        <v>4.3</v>
      </c>
    </row>
    <row r="5808" spans="1:14" x14ac:dyDescent="0.3">
      <c r="A5808">
        <v>5889</v>
      </c>
      <c r="B5808" t="s">
        <v>17995</v>
      </c>
      <c r="C5808" s="5">
        <v>2023</v>
      </c>
      <c r="D5808" t="s">
        <v>19</v>
      </c>
      <c r="E5808" s="5">
        <v>21343</v>
      </c>
      <c r="F5808" s="5" t="str">
        <f>IF((Table5[[#This Row],[Mileage]])=0, "None", IF(Table5[[#This Row],[Mileage]]&lt;10000, "Low", IF(Table5[[#This Row],[Mileage]]&lt;55000, "Average", "High")))</f>
        <v>Average</v>
      </c>
      <c r="G5808" t="s">
        <v>20171</v>
      </c>
      <c r="H5808">
        <v>105800</v>
      </c>
      <c r="I5808" t="s">
        <v>25518</v>
      </c>
      <c r="J5808" t="s">
        <v>27076</v>
      </c>
      <c r="K5808" t="s">
        <v>27107</v>
      </c>
      <c r="L5808" s="5">
        <v>14</v>
      </c>
      <c r="M5808" t="s">
        <v>20172</v>
      </c>
      <c r="N5808" s="4">
        <v>4.7</v>
      </c>
    </row>
    <row r="5809" spans="1:14" x14ac:dyDescent="0.3">
      <c r="A5809">
        <v>5890</v>
      </c>
      <c r="B5809" t="s">
        <v>18004</v>
      </c>
      <c r="C5809" s="5">
        <v>2024</v>
      </c>
      <c r="D5809" t="s">
        <v>11</v>
      </c>
      <c r="E5809">
        <v>5</v>
      </c>
      <c r="F5809" t="str">
        <f>IF((Table5[[#This Row],[Mileage]])=0, "None", IF(Table5[[#This Row],[Mileage]]&lt;10000, "Low", IF(Table5[[#This Row],[Mileage]]&lt;55000, "Average", "High")))</f>
        <v>Low</v>
      </c>
      <c r="G5809" t="s">
        <v>20172</v>
      </c>
      <c r="H5809">
        <v>35837</v>
      </c>
      <c r="I5809" t="s">
        <v>25621</v>
      </c>
      <c r="J5809" t="s">
        <v>25484</v>
      </c>
      <c r="K5809" t="s">
        <v>27106</v>
      </c>
      <c r="L5809" s="5">
        <v>26</v>
      </c>
      <c r="M5809" t="s">
        <v>20172</v>
      </c>
      <c r="N5809" s="4">
        <v>4.9000000000000004</v>
      </c>
    </row>
    <row r="5810" spans="1:14" x14ac:dyDescent="0.3">
      <c r="A5810">
        <v>5891</v>
      </c>
      <c r="B5810" t="s">
        <v>17998</v>
      </c>
      <c r="C5810" s="5">
        <v>2022</v>
      </c>
      <c r="D5810" t="s">
        <v>19</v>
      </c>
      <c r="E5810" s="5">
        <v>19859</v>
      </c>
      <c r="F5810" s="5" t="str">
        <f>IF((Table5[[#This Row],[Mileage]])=0, "None", IF(Table5[[#This Row],[Mileage]]&lt;10000, "Low", IF(Table5[[#This Row],[Mileage]]&lt;55000, "Average", "High")))</f>
        <v>Average</v>
      </c>
      <c r="G5810" t="s">
        <v>20171</v>
      </c>
      <c r="H5810">
        <v>24722</v>
      </c>
      <c r="I5810" t="s">
        <v>26086</v>
      </c>
      <c r="J5810" t="s">
        <v>26364</v>
      </c>
      <c r="K5810" t="s">
        <v>27106</v>
      </c>
      <c r="L5810" s="5">
        <v>23</v>
      </c>
      <c r="M5810" t="s">
        <v>20172</v>
      </c>
      <c r="N5810" s="4">
        <v>4.4000000000000004</v>
      </c>
    </row>
    <row r="5811" spans="1:14" x14ac:dyDescent="0.3">
      <c r="A5811">
        <v>5892</v>
      </c>
      <c r="B5811" t="s">
        <v>18008</v>
      </c>
      <c r="C5811" s="5">
        <v>2015</v>
      </c>
      <c r="D5811" t="s">
        <v>19</v>
      </c>
      <c r="E5811" s="5">
        <v>54547</v>
      </c>
      <c r="F5811" s="5" t="str">
        <f>IF((Table5[[#This Row],[Mileage]])=0, "None", IF(Table5[[#This Row],[Mileage]]&lt;10000, "Low", IF(Table5[[#This Row],[Mileage]]&lt;55000, "Average", "High")))</f>
        <v>Average</v>
      </c>
      <c r="G5811" t="s">
        <v>20172</v>
      </c>
      <c r="H5811">
        <v>24555</v>
      </c>
      <c r="I5811" t="s">
        <v>26528</v>
      </c>
      <c r="J5811" t="s">
        <v>18856</v>
      </c>
      <c r="K5811" t="s">
        <v>18856</v>
      </c>
      <c r="L5811" t="s">
        <v>18856</v>
      </c>
      <c r="M5811" t="s">
        <v>20172</v>
      </c>
      <c r="N5811" s="4">
        <v>4</v>
      </c>
    </row>
    <row r="5812" spans="1:14" x14ac:dyDescent="0.3">
      <c r="A5812">
        <v>5893</v>
      </c>
      <c r="B5812" t="s">
        <v>18016</v>
      </c>
      <c r="C5812" s="5">
        <v>2016</v>
      </c>
      <c r="D5812" t="s">
        <v>1256</v>
      </c>
      <c r="E5812" s="2">
        <v>18837</v>
      </c>
      <c r="F5812" s="2" t="str">
        <f>IF((Table5[[#This Row],[Mileage]])=0, "None", IF(Table5[[#This Row],[Mileage]]&lt;10000, "Low", IF(Table5[[#This Row],[Mileage]]&lt;55000, "Average", "High")))</f>
        <v>Average</v>
      </c>
      <c r="G5812" t="s">
        <v>20172</v>
      </c>
      <c r="H5812">
        <v>178800</v>
      </c>
      <c r="I5812" t="s">
        <v>26529</v>
      </c>
      <c r="J5812" t="s">
        <v>18825</v>
      </c>
      <c r="K5812" t="s">
        <v>27105</v>
      </c>
      <c r="L5812" s="5">
        <v>13</v>
      </c>
      <c r="M5812" t="s">
        <v>20172</v>
      </c>
      <c r="N5812" s="4"/>
    </row>
    <row r="5813" spans="1:14" x14ac:dyDescent="0.3">
      <c r="A5813">
        <v>5894</v>
      </c>
      <c r="B5813" t="s">
        <v>17998</v>
      </c>
      <c r="C5813" s="5">
        <v>2024</v>
      </c>
      <c r="D5813" t="s">
        <v>11</v>
      </c>
      <c r="E5813">
        <v>0</v>
      </c>
      <c r="F5813" t="str">
        <f>IF((Table5[[#This Row],[Mileage]])=0, "None", IF(Table5[[#This Row],[Mileage]]&lt;10000, "Low", IF(Table5[[#This Row],[Mileage]]&lt;55000, "Average", "High")))</f>
        <v>None</v>
      </c>
      <c r="G5813" t="s">
        <v>20172</v>
      </c>
      <c r="H5813">
        <v>56890</v>
      </c>
      <c r="I5813" t="s">
        <v>18856</v>
      </c>
      <c r="J5813" t="s">
        <v>18856</v>
      </c>
      <c r="K5813" t="s">
        <v>18856</v>
      </c>
      <c r="L5813" t="s">
        <v>18856</v>
      </c>
      <c r="M5813" t="s">
        <v>20172</v>
      </c>
      <c r="N5813" s="4">
        <v>4.4000000000000004</v>
      </c>
    </row>
    <row r="5814" spans="1:14" x14ac:dyDescent="0.3">
      <c r="A5814">
        <v>5895</v>
      </c>
      <c r="B5814" t="s">
        <v>18017</v>
      </c>
      <c r="C5814" s="5">
        <v>2022</v>
      </c>
      <c r="D5814" t="s">
        <v>19</v>
      </c>
      <c r="E5814" s="5">
        <v>21368</v>
      </c>
      <c r="F5814" s="5" t="str">
        <f>IF((Table5[[#This Row],[Mileage]])=0, "None", IF(Table5[[#This Row],[Mileage]]&lt;10000, "Low", IF(Table5[[#This Row],[Mileage]]&lt;55000, "Average", "High")))</f>
        <v>Average</v>
      </c>
      <c r="G5814" t="s">
        <v>20172</v>
      </c>
      <c r="H5814">
        <v>36379</v>
      </c>
      <c r="I5814" t="s">
        <v>26530</v>
      </c>
      <c r="J5814" t="s">
        <v>18827</v>
      </c>
      <c r="K5814" t="s">
        <v>27106</v>
      </c>
      <c r="L5814" s="5">
        <v>17</v>
      </c>
      <c r="M5814" t="s">
        <v>20172</v>
      </c>
      <c r="N5814" s="4">
        <v>4.5</v>
      </c>
    </row>
    <row r="5815" spans="1:14" x14ac:dyDescent="0.3">
      <c r="A5815">
        <v>5896</v>
      </c>
      <c r="B5815" t="s">
        <v>18806</v>
      </c>
      <c r="C5815" s="5">
        <v>2024</v>
      </c>
      <c r="D5815" t="s">
        <v>11</v>
      </c>
      <c r="E5815">
        <v>7</v>
      </c>
      <c r="F5815" t="str">
        <f>IF((Table5[[#This Row],[Mileage]])=0, "None", IF(Table5[[#This Row],[Mileage]]&lt;10000, "Low", IF(Table5[[#This Row],[Mileage]]&lt;55000, "Average", "High")))</f>
        <v>Low</v>
      </c>
      <c r="G5815" t="s">
        <v>20172</v>
      </c>
      <c r="H5815">
        <v>110335</v>
      </c>
      <c r="I5815" t="s">
        <v>25802</v>
      </c>
      <c r="J5815" t="s">
        <v>18825</v>
      </c>
      <c r="K5815" t="s">
        <v>27106</v>
      </c>
      <c r="L5815" t="s">
        <v>18856</v>
      </c>
      <c r="M5815" t="s">
        <v>20172</v>
      </c>
      <c r="N5815" s="4">
        <v>4.7</v>
      </c>
    </row>
    <row r="5816" spans="1:14" x14ac:dyDescent="0.3">
      <c r="A5816">
        <v>5897</v>
      </c>
      <c r="B5816" t="s">
        <v>18015</v>
      </c>
      <c r="C5816" s="5">
        <v>1999</v>
      </c>
      <c r="D5816" t="s">
        <v>19</v>
      </c>
      <c r="E5816" s="5">
        <v>44055</v>
      </c>
      <c r="F5816" s="5" t="str">
        <f>IF((Table5[[#This Row],[Mileage]])=0, "None", IF(Table5[[#This Row],[Mileage]]&lt;10000, "Low", IF(Table5[[#This Row],[Mileage]]&lt;55000, "Average", "High")))</f>
        <v>Average</v>
      </c>
      <c r="G5816" t="s">
        <v>20171</v>
      </c>
      <c r="H5816">
        <v>132800</v>
      </c>
      <c r="I5816" t="s">
        <v>25656</v>
      </c>
      <c r="J5816" t="s">
        <v>26059</v>
      </c>
      <c r="K5816" t="s">
        <v>27105</v>
      </c>
      <c r="L5816" t="s">
        <v>18856</v>
      </c>
      <c r="M5816" t="s">
        <v>20172</v>
      </c>
      <c r="N5816" s="4">
        <v>4.7</v>
      </c>
    </row>
    <row r="5817" spans="1:14" x14ac:dyDescent="0.3">
      <c r="A5817">
        <v>5898</v>
      </c>
      <c r="B5817" t="s">
        <v>18028</v>
      </c>
      <c r="C5817" s="5">
        <v>2024</v>
      </c>
      <c r="D5817" t="s">
        <v>11</v>
      </c>
      <c r="E5817">
        <v>0</v>
      </c>
      <c r="F5817" t="str">
        <f>IF((Table5[[#This Row],[Mileage]])=0, "None", IF(Table5[[#This Row],[Mileage]]&lt;10000, "Low", IF(Table5[[#This Row],[Mileage]]&lt;55000, "Average", "High")))</f>
        <v>None</v>
      </c>
      <c r="G5817" t="s">
        <v>20172</v>
      </c>
      <c r="H5817">
        <v>55725</v>
      </c>
      <c r="I5817" t="s">
        <v>26000</v>
      </c>
      <c r="J5817" t="s">
        <v>25618</v>
      </c>
      <c r="K5817" t="s">
        <v>27106</v>
      </c>
      <c r="L5817" s="5">
        <v>23</v>
      </c>
      <c r="M5817" t="s">
        <v>20172</v>
      </c>
      <c r="N5817" s="4">
        <v>4.7</v>
      </c>
    </row>
    <row r="5818" spans="1:14" x14ac:dyDescent="0.3">
      <c r="A5818">
        <v>5899</v>
      </c>
      <c r="B5818" t="s">
        <v>18028</v>
      </c>
      <c r="C5818" s="5">
        <v>2016</v>
      </c>
      <c r="D5818" t="s">
        <v>19</v>
      </c>
      <c r="E5818" s="5">
        <v>60878</v>
      </c>
      <c r="F5818" s="5" t="str">
        <f>IF((Table5[[#This Row],[Mileage]])=0, "None", IF(Table5[[#This Row],[Mileage]]&lt;10000, "Low", IF(Table5[[#This Row],[Mileage]]&lt;55000, "Average", "High")))</f>
        <v>High</v>
      </c>
      <c r="G5818" t="s">
        <v>20171</v>
      </c>
      <c r="H5818">
        <v>18491</v>
      </c>
      <c r="I5818" t="s">
        <v>26531</v>
      </c>
      <c r="J5818" t="s">
        <v>26712</v>
      </c>
      <c r="K5818" t="s">
        <v>27106</v>
      </c>
      <c r="L5818" s="5">
        <v>20</v>
      </c>
      <c r="M5818" t="s">
        <v>20172</v>
      </c>
      <c r="N5818" s="4">
        <v>4.7</v>
      </c>
    </row>
    <row r="5819" spans="1:14" x14ac:dyDescent="0.3">
      <c r="A5819">
        <v>5900</v>
      </c>
      <c r="B5819" t="s">
        <v>17998</v>
      </c>
      <c r="C5819" s="5">
        <v>2013</v>
      </c>
      <c r="D5819" t="s">
        <v>19</v>
      </c>
      <c r="E5819" s="5">
        <v>161173</v>
      </c>
      <c r="F5819" s="5" t="str">
        <f>IF((Table5[[#This Row],[Mileage]])=0, "None", IF(Table5[[#This Row],[Mileage]]&lt;10000, "Low", IF(Table5[[#This Row],[Mileage]]&lt;55000, "Average", "High")))</f>
        <v>High</v>
      </c>
      <c r="G5819" t="s">
        <v>20172</v>
      </c>
      <c r="H5819">
        <v>7995</v>
      </c>
      <c r="I5819" t="s">
        <v>25744</v>
      </c>
      <c r="J5819" t="s">
        <v>18825</v>
      </c>
      <c r="K5819" t="s">
        <v>27108</v>
      </c>
      <c r="L5819" s="5">
        <v>19</v>
      </c>
      <c r="M5819" t="s">
        <v>20171</v>
      </c>
      <c r="N5819" s="4">
        <v>4.4000000000000004</v>
      </c>
    </row>
    <row r="5820" spans="1:14" x14ac:dyDescent="0.3">
      <c r="A5820">
        <v>5901</v>
      </c>
      <c r="B5820" t="s">
        <v>17996</v>
      </c>
      <c r="C5820" s="5">
        <v>2022</v>
      </c>
      <c r="D5820" t="s">
        <v>19</v>
      </c>
      <c r="E5820" s="5">
        <v>15131</v>
      </c>
      <c r="F5820" s="5" t="str">
        <f>IF((Table5[[#This Row],[Mileage]])=0, "None", IF(Table5[[#This Row],[Mileage]]&lt;10000, "Low", IF(Table5[[#This Row],[Mileage]]&lt;55000, "Average", "High")))</f>
        <v>Average</v>
      </c>
      <c r="G5820" t="s">
        <v>20172</v>
      </c>
      <c r="H5820">
        <v>22980</v>
      </c>
      <c r="I5820" t="s">
        <v>26343</v>
      </c>
      <c r="J5820" t="s">
        <v>18804</v>
      </c>
      <c r="K5820" t="s">
        <v>27106</v>
      </c>
      <c r="L5820" s="5">
        <v>25</v>
      </c>
      <c r="M5820" t="s">
        <v>20172</v>
      </c>
      <c r="N5820" s="4">
        <v>4.5999999999999996</v>
      </c>
    </row>
    <row r="5821" spans="1:14" x14ac:dyDescent="0.3">
      <c r="A5821">
        <v>5902</v>
      </c>
      <c r="B5821" t="s">
        <v>18027</v>
      </c>
      <c r="C5821" s="5">
        <v>2021</v>
      </c>
      <c r="D5821" t="s">
        <v>19</v>
      </c>
      <c r="E5821" s="5">
        <v>2108</v>
      </c>
      <c r="F5821" s="5" t="str">
        <f>IF((Table5[[#This Row],[Mileage]])=0, "None", IF(Table5[[#This Row],[Mileage]]&lt;10000, "Low", IF(Table5[[#This Row],[Mileage]]&lt;55000, "Average", "High")))</f>
        <v>Low</v>
      </c>
      <c r="G5821" t="s">
        <v>20172</v>
      </c>
      <c r="H5821">
        <v>41300</v>
      </c>
      <c r="I5821" t="s">
        <v>25527</v>
      </c>
      <c r="J5821" t="s">
        <v>18825</v>
      </c>
      <c r="K5821" t="s">
        <v>27108</v>
      </c>
      <c r="L5821" t="s">
        <v>18856</v>
      </c>
      <c r="M5821" t="s">
        <v>20172</v>
      </c>
      <c r="N5821" s="4">
        <v>4.3</v>
      </c>
    </row>
    <row r="5822" spans="1:14" x14ac:dyDescent="0.3">
      <c r="A5822">
        <v>5903</v>
      </c>
      <c r="B5822" t="s">
        <v>17994</v>
      </c>
      <c r="C5822" s="5">
        <v>2024</v>
      </c>
      <c r="D5822" t="s">
        <v>11</v>
      </c>
      <c r="E5822">
        <v>15</v>
      </c>
      <c r="F5822" t="str">
        <f>IF((Table5[[#This Row],[Mileage]])=0, "None", IF(Table5[[#This Row],[Mileage]]&lt;10000, "Low", IF(Table5[[#This Row],[Mileage]]&lt;55000, "Average", "High")))</f>
        <v>Low</v>
      </c>
      <c r="G5822" t="s">
        <v>20171</v>
      </c>
      <c r="H5822">
        <v>46295</v>
      </c>
      <c r="I5822" t="s">
        <v>25936</v>
      </c>
      <c r="J5822" t="s">
        <v>26751</v>
      </c>
      <c r="K5822" t="s">
        <v>27107</v>
      </c>
      <c r="L5822" s="5">
        <v>18</v>
      </c>
      <c r="M5822" t="s">
        <v>20172</v>
      </c>
      <c r="N5822" s="4">
        <v>4.7</v>
      </c>
    </row>
    <row r="5823" spans="1:14" x14ac:dyDescent="0.3">
      <c r="A5823">
        <v>5904</v>
      </c>
      <c r="B5823" t="s">
        <v>17998</v>
      </c>
      <c r="C5823" s="5">
        <v>2023</v>
      </c>
      <c r="D5823" t="s">
        <v>11</v>
      </c>
      <c r="E5823">
        <v>0</v>
      </c>
      <c r="F5823" t="str">
        <f>IF((Table5[[#This Row],[Mileage]])=0, "None", IF(Table5[[#This Row],[Mileage]]&lt;10000, "Low", IF(Table5[[#This Row],[Mileage]]&lt;55000, "Average", "High")))</f>
        <v>None</v>
      </c>
      <c r="G5823" t="s">
        <v>20172</v>
      </c>
      <c r="H5823">
        <v>92335</v>
      </c>
      <c r="I5823" t="s">
        <v>26060</v>
      </c>
      <c r="J5823" t="s">
        <v>26799</v>
      </c>
      <c r="K5823" t="s">
        <v>27106</v>
      </c>
      <c r="L5823" t="s">
        <v>18856</v>
      </c>
      <c r="M5823" t="s">
        <v>20172</v>
      </c>
      <c r="N5823" s="4">
        <v>4.5999999999999996</v>
      </c>
    </row>
    <row r="5824" spans="1:14" x14ac:dyDescent="0.3">
      <c r="A5824">
        <v>5905</v>
      </c>
      <c r="B5824" t="s">
        <v>17997</v>
      </c>
      <c r="C5824" s="5">
        <v>2024</v>
      </c>
      <c r="D5824" t="s">
        <v>11</v>
      </c>
      <c r="E5824">
        <v>33</v>
      </c>
      <c r="F5824" t="str">
        <f>IF((Table5[[#This Row],[Mileage]])=0, "None", IF(Table5[[#This Row],[Mileage]]&lt;10000, "Low", IF(Table5[[#This Row],[Mileage]]&lt;55000, "Average", "High")))</f>
        <v>Low</v>
      </c>
      <c r="G5824" t="s">
        <v>20172</v>
      </c>
      <c r="H5824">
        <v>42422</v>
      </c>
      <c r="I5824" t="s">
        <v>25527</v>
      </c>
      <c r="J5824" t="s">
        <v>18825</v>
      </c>
      <c r="K5824" t="s">
        <v>27108</v>
      </c>
      <c r="L5824" s="5">
        <v>19</v>
      </c>
      <c r="M5824" t="s">
        <v>20172</v>
      </c>
      <c r="N5824" s="4">
        <v>4</v>
      </c>
    </row>
    <row r="5825" spans="1:14" x14ac:dyDescent="0.3">
      <c r="A5825">
        <v>5906</v>
      </c>
      <c r="B5825" t="s">
        <v>17999</v>
      </c>
      <c r="C5825" s="5">
        <v>1994</v>
      </c>
      <c r="D5825" t="s">
        <v>19</v>
      </c>
      <c r="E5825" s="5">
        <v>48743</v>
      </c>
      <c r="F5825" s="5" t="str">
        <f>IF((Table5[[#This Row],[Mileage]])=0, "None", IF(Table5[[#This Row],[Mileage]]&lt;10000, "Low", IF(Table5[[#This Row],[Mileage]]&lt;55000, "Average", "High")))</f>
        <v>Average</v>
      </c>
      <c r="G5825" t="s">
        <v>20172</v>
      </c>
      <c r="H5825">
        <v>144900</v>
      </c>
      <c r="I5825" t="s">
        <v>18825</v>
      </c>
      <c r="J5825" t="s">
        <v>25615</v>
      </c>
      <c r="K5825" t="s">
        <v>27105</v>
      </c>
      <c r="L5825" s="5">
        <v>0</v>
      </c>
      <c r="M5825" t="s">
        <v>20172</v>
      </c>
      <c r="N5825" s="4"/>
    </row>
    <row r="5826" spans="1:14" x14ac:dyDescent="0.3">
      <c r="A5826">
        <v>5907</v>
      </c>
      <c r="B5826" t="s">
        <v>17994</v>
      </c>
      <c r="C5826" s="5">
        <v>2018</v>
      </c>
      <c r="D5826" t="s">
        <v>19</v>
      </c>
      <c r="E5826" s="5">
        <v>124006</v>
      </c>
      <c r="F5826" s="5" t="str">
        <f>IF((Table5[[#This Row],[Mileage]])=0, "None", IF(Table5[[#This Row],[Mileage]]&lt;10000, "Low", IF(Table5[[#This Row],[Mileage]]&lt;55000, "Average", "High")))</f>
        <v>High</v>
      </c>
      <c r="G5826" t="s">
        <v>20172</v>
      </c>
      <c r="H5826">
        <v>24850</v>
      </c>
      <c r="I5826" t="s">
        <v>25651</v>
      </c>
      <c r="J5826" t="s">
        <v>26632</v>
      </c>
      <c r="K5826" t="s">
        <v>27107</v>
      </c>
      <c r="L5826" s="5">
        <v>18</v>
      </c>
      <c r="M5826" t="s">
        <v>20172</v>
      </c>
      <c r="N5826" s="4"/>
    </row>
    <row r="5827" spans="1:14" x14ac:dyDescent="0.3">
      <c r="A5827">
        <v>5908</v>
      </c>
      <c r="B5827" t="s">
        <v>18004</v>
      </c>
      <c r="C5827" s="5">
        <v>2018</v>
      </c>
      <c r="D5827" t="s">
        <v>19</v>
      </c>
      <c r="E5827" s="5">
        <v>38907</v>
      </c>
      <c r="F5827" s="5" t="str">
        <f>IF((Table5[[#This Row],[Mileage]])=0, "None", IF(Table5[[#This Row],[Mileage]]&lt;10000, "Low", IF(Table5[[#This Row],[Mileage]]&lt;55000, "Average", "High")))</f>
        <v>Average</v>
      </c>
      <c r="G5827" t="s">
        <v>20172</v>
      </c>
      <c r="H5827">
        <v>19592</v>
      </c>
      <c r="I5827" t="s">
        <v>25851</v>
      </c>
      <c r="J5827" t="s">
        <v>25548</v>
      </c>
      <c r="K5827" t="s">
        <v>27106</v>
      </c>
      <c r="L5827" s="5">
        <v>25</v>
      </c>
      <c r="M5827" t="s">
        <v>20171</v>
      </c>
      <c r="N5827" s="4"/>
    </row>
    <row r="5828" spans="1:14" x14ac:dyDescent="0.3">
      <c r="A5828">
        <v>5910</v>
      </c>
      <c r="B5828" t="s">
        <v>18004</v>
      </c>
      <c r="C5828" s="5">
        <v>2024</v>
      </c>
      <c r="D5828" t="s">
        <v>11</v>
      </c>
      <c r="E5828">
        <v>6</v>
      </c>
      <c r="F5828" t="str">
        <f>IF((Table5[[#This Row],[Mileage]])=0, "None", IF(Table5[[#This Row],[Mileage]]&lt;10000, "Low", IF(Table5[[#This Row],[Mileage]]&lt;55000, "Average", "High")))</f>
        <v>Low</v>
      </c>
      <c r="G5828" t="s">
        <v>20172</v>
      </c>
      <c r="H5828">
        <v>38972</v>
      </c>
      <c r="I5828" t="s">
        <v>25621</v>
      </c>
      <c r="J5828" t="s">
        <v>25484</v>
      </c>
      <c r="K5828" t="s">
        <v>27106</v>
      </c>
      <c r="L5828" s="5">
        <v>25</v>
      </c>
      <c r="M5828" t="s">
        <v>20172</v>
      </c>
      <c r="N5828" s="4">
        <v>4.5</v>
      </c>
    </row>
    <row r="5829" spans="1:14" x14ac:dyDescent="0.3">
      <c r="A5829">
        <v>5911</v>
      </c>
      <c r="B5829" t="s">
        <v>17994</v>
      </c>
      <c r="C5829" s="5">
        <v>2024</v>
      </c>
      <c r="D5829" t="s">
        <v>11</v>
      </c>
      <c r="E5829">
        <v>0</v>
      </c>
      <c r="F5829" t="str">
        <f>IF((Table5[[#This Row],[Mileage]])=0, "None", IF(Table5[[#This Row],[Mileage]]&lt;10000, "Low", IF(Table5[[#This Row],[Mileage]]&lt;55000, "Average", "High")))</f>
        <v>None</v>
      </c>
      <c r="G5829" t="s">
        <v>20172</v>
      </c>
      <c r="H5829">
        <v>52098</v>
      </c>
      <c r="I5829" t="s">
        <v>25527</v>
      </c>
      <c r="J5829" t="s">
        <v>26751</v>
      </c>
      <c r="K5829" t="s">
        <v>27107</v>
      </c>
      <c r="L5829" s="5">
        <v>18</v>
      </c>
      <c r="M5829" t="s">
        <v>20172</v>
      </c>
      <c r="N5829" s="4">
        <v>4.3</v>
      </c>
    </row>
    <row r="5830" spans="1:14" x14ac:dyDescent="0.3">
      <c r="A5830">
        <v>5912</v>
      </c>
      <c r="B5830" t="s">
        <v>18004</v>
      </c>
      <c r="C5830" s="5">
        <v>2024</v>
      </c>
      <c r="D5830" t="s">
        <v>11</v>
      </c>
      <c r="E5830">
        <v>4</v>
      </c>
      <c r="F5830" t="str">
        <f>IF((Table5[[#This Row],[Mileage]])=0, "None", IF(Table5[[#This Row],[Mileage]]&lt;10000, "Low", IF(Table5[[#This Row],[Mileage]]&lt;55000, "Average", "High")))</f>
        <v>Low</v>
      </c>
      <c r="G5830" t="s">
        <v>20172</v>
      </c>
      <c r="H5830">
        <v>36280</v>
      </c>
      <c r="I5830" t="s">
        <v>25866</v>
      </c>
      <c r="J5830" t="s">
        <v>25484</v>
      </c>
      <c r="K5830" t="s">
        <v>27106</v>
      </c>
      <c r="L5830" s="5">
        <v>25</v>
      </c>
      <c r="M5830" t="s">
        <v>20172</v>
      </c>
      <c r="N5830" s="4">
        <v>4.2</v>
      </c>
    </row>
    <row r="5831" spans="1:14" x14ac:dyDescent="0.3">
      <c r="A5831">
        <v>5913</v>
      </c>
      <c r="B5831" t="s">
        <v>18041</v>
      </c>
      <c r="C5831" s="5">
        <v>1983</v>
      </c>
      <c r="D5831" t="s">
        <v>19</v>
      </c>
      <c r="E5831" s="5">
        <v>88574</v>
      </c>
      <c r="F5831" s="5" t="str">
        <f>IF((Table5[[#This Row],[Mileage]])=0, "None", IF(Table5[[#This Row],[Mileage]]&lt;10000, "Low", IF(Table5[[#This Row],[Mileage]]&lt;55000, "Average", "High")))</f>
        <v>High</v>
      </c>
      <c r="G5831" t="s">
        <v>20172</v>
      </c>
      <c r="H5831">
        <v>11995</v>
      </c>
      <c r="I5831" t="s">
        <v>18856</v>
      </c>
      <c r="J5831" t="s">
        <v>18856</v>
      </c>
      <c r="K5831" t="s">
        <v>27172</v>
      </c>
      <c r="L5831" t="s">
        <v>18856</v>
      </c>
      <c r="M5831" t="s">
        <v>20172</v>
      </c>
      <c r="N5831" s="4"/>
    </row>
    <row r="5832" spans="1:14" x14ac:dyDescent="0.3">
      <c r="A5832">
        <v>5914</v>
      </c>
      <c r="B5832" t="s">
        <v>17998</v>
      </c>
      <c r="C5832" s="5">
        <v>2024</v>
      </c>
      <c r="D5832" t="s">
        <v>11</v>
      </c>
      <c r="E5832">
        <v>17</v>
      </c>
      <c r="F5832" t="str">
        <f>IF((Table5[[#This Row],[Mileage]])=0, "None", IF(Table5[[#This Row],[Mileage]]&lt;10000, "Low", IF(Table5[[#This Row],[Mileage]]&lt;55000, "Average", "High")))</f>
        <v>Low</v>
      </c>
      <c r="G5832" t="s">
        <v>20171</v>
      </c>
      <c r="H5832">
        <v>42025</v>
      </c>
      <c r="I5832" t="s">
        <v>26532</v>
      </c>
      <c r="J5832" t="s">
        <v>27077</v>
      </c>
      <c r="K5832" t="s">
        <v>27106</v>
      </c>
      <c r="L5832" s="5">
        <v>22</v>
      </c>
      <c r="M5832" t="s">
        <v>20172</v>
      </c>
      <c r="N5832" s="4">
        <v>4.5999999999999996</v>
      </c>
    </row>
    <row r="5833" spans="1:14" x14ac:dyDescent="0.3">
      <c r="A5833">
        <v>5915</v>
      </c>
      <c r="B5833" t="s">
        <v>17998</v>
      </c>
      <c r="C5833" s="5">
        <v>2024</v>
      </c>
      <c r="D5833" t="s">
        <v>11</v>
      </c>
      <c r="E5833">
        <v>10</v>
      </c>
      <c r="F5833" t="str">
        <f>IF((Table5[[#This Row],[Mileage]])=0, "None", IF(Table5[[#This Row],[Mileage]]&lt;10000, "Low", IF(Table5[[#This Row],[Mileage]]&lt;55000, "Average", "High")))</f>
        <v>Low</v>
      </c>
      <c r="G5833" t="s">
        <v>20172</v>
      </c>
      <c r="H5833">
        <v>42790</v>
      </c>
      <c r="I5833" t="s">
        <v>25917</v>
      </c>
      <c r="J5833" t="s">
        <v>18856</v>
      </c>
      <c r="K5833" t="s">
        <v>18856</v>
      </c>
      <c r="L5833" t="s">
        <v>18856</v>
      </c>
      <c r="M5833" t="s">
        <v>20172</v>
      </c>
      <c r="N5833" s="4">
        <v>4.2</v>
      </c>
    </row>
    <row r="5834" spans="1:14" x14ac:dyDescent="0.3">
      <c r="A5834">
        <v>5916</v>
      </c>
      <c r="B5834" t="s">
        <v>18806</v>
      </c>
      <c r="C5834" s="5">
        <v>2023</v>
      </c>
      <c r="D5834" t="s">
        <v>19</v>
      </c>
      <c r="E5834" s="5">
        <v>4409</v>
      </c>
      <c r="F5834" s="5" t="str">
        <f>IF((Table5[[#This Row],[Mileage]])=0, "None", IF(Table5[[#This Row],[Mileage]]&lt;10000, "Low", IF(Table5[[#This Row],[Mileage]]&lt;55000, "Average", "High")))</f>
        <v>Low</v>
      </c>
      <c r="G5834" t="s">
        <v>20172</v>
      </c>
      <c r="H5834">
        <v>49999</v>
      </c>
      <c r="I5834" t="s">
        <v>25680</v>
      </c>
      <c r="J5834" t="s">
        <v>18825</v>
      </c>
      <c r="K5834" t="s">
        <v>27105</v>
      </c>
      <c r="L5834" t="s">
        <v>18856</v>
      </c>
      <c r="M5834" t="s">
        <v>20172</v>
      </c>
      <c r="N5834" s="4">
        <v>4.7</v>
      </c>
    </row>
    <row r="5835" spans="1:14" x14ac:dyDescent="0.3">
      <c r="A5835">
        <v>5917</v>
      </c>
      <c r="B5835" t="s">
        <v>17999</v>
      </c>
      <c r="C5835" s="5">
        <v>2022</v>
      </c>
      <c r="D5835" t="s">
        <v>19</v>
      </c>
      <c r="E5835" s="5">
        <v>30064</v>
      </c>
      <c r="F5835" s="5" t="str">
        <f>IF((Table5[[#This Row],[Mileage]])=0, "None", IF(Table5[[#This Row],[Mileage]]&lt;10000, "Low", IF(Table5[[#This Row],[Mileage]]&lt;55000, "Average", "High")))</f>
        <v>Average</v>
      </c>
      <c r="G5835" t="s">
        <v>20172</v>
      </c>
      <c r="H5835">
        <v>44998</v>
      </c>
      <c r="I5835" t="s">
        <v>25487</v>
      </c>
      <c r="J5835" t="s">
        <v>26869</v>
      </c>
      <c r="K5835" t="s">
        <v>27106</v>
      </c>
      <c r="L5835" s="5">
        <v>20</v>
      </c>
      <c r="M5835" t="s">
        <v>20172</v>
      </c>
      <c r="N5835" s="4">
        <v>3.8</v>
      </c>
    </row>
    <row r="5836" spans="1:14" x14ac:dyDescent="0.3">
      <c r="A5836">
        <v>5918</v>
      </c>
      <c r="B5836" t="s">
        <v>18002</v>
      </c>
      <c r="C5836" s="5">
        <v>2023</v>
      </c>
      <c r="D5836" t="s">
        <v>19</v>
      </c>
      <c r="E5836" s="5">
        <v>2387</v>
      </c>
      <c r="F5836" s="5" t="str">
        <f>IF((Table5[[#This Row],[Mileage]])=0, "None", IF(Table5[[#This Row],[Mileage]]&lt;10000, "Low", IF(Table5[[#This Row],[Mileage]]&lt;55000, "Average", "High")))</f>
        <v>Low</v>
      </c>
      <c r="G5836" t="s">
        <v>20172</v>
      </c>
      <c r="H5836">
        <v>56750</v>
      </c>
      <c r="I5836" t="s">
        <v>25471</v>
      </c>
      <c r="J5836" t="s">
        <v>25736</v>
      </c>
      <c r="K5836" t="s">
        <v>27107</v>
      </c>
      <c r="L5836" t="s">
        <v>18856</v>
      </c>
      <c r="M5836" t="s">
        <v>20172</v>
      </c>
      <c r="N5836" s="4">
        <v>4.5</v>
      </c>
    </row>
    <row r="5837" spans="1:14" x14ac:dyDescent="0.3">
      <c r="A5837">
        <v>5919</v>
      </c>
      <c r="B5837" t="s">
        <v>17993</v>
      </c>
      <c r="C5837" s="5">
        <v>2000</v>
      </c>
      <c r="D5837" t="s">
        <v>19</v>
      </c>
      <c r="E5837" s="5">
        <v>39243</v>
      </c>
      <c r="F5837" s="5" t="str">
        <f>IF((Table5[[#This Row],[Mileage]])=0, "None", IF(Table5[[#This Row],[Mileage]]&lt;10000, "Low", IF(Table5[[#This Row],[Mileage]]&lt;55000, "Average", "High")))</f>
        <v>Average</v>
      </c>
      <c r="G5837" t="s">
        <v>20172</v>
      </c>
      <c r="H5837">
        <v>25800</v>
      </c>
      <c r="I5837" t="s">
        <v>25663</v>
      </c>
      <c r="J5837" t="s">
        <v>18850</v>
      </c>
      <c r="K5837" t="s">
        <v>27105</v>
      </c>
      <c r="L5837" s="5">
        <v>19</v>
      </c>
      <c r="M5837" t="s">
        <v>20172</v>
      </c>
      <c r="N5837" s="4">
        <v>4.7</v>
      </c>
    </row>
    <row r="5838" spans="1:14" x14ac:dyDescent="0.3">
      <c r="A5838">
        <v>5920</v>
      </c>
      <c r="B5838" t="s">
        <v>18011</v>
      </c>
      <c r="C5838" s="5">
        <v>2019</v>
      </c>
      <c r="D5838" t="s">
        <v>19</v>
      </c>
      <c r="E5838" s="5">
        <v>62489</v>
      </c>
      <c r="F5838" s="5" t="str">
        <f>IF((Table5[[#This Row],[Mileage]])=0, "None", IF(Table5[[#This Row],[Mileage]]&lt;10000, "Low", IF(Table5[[#This Row],[Mileage]]&lt;55000, "Average", "High")))</f>
        <v>High</v>
      </c>
      <c r="G5838" t="s">
        <v>20172</v>
      </c>
      <c r="H5838">
        <v>20500</v>
      </c>
      <c r="I5838" t="s">
        <v>25876</v>
      </c>
      <c r="J5838" t="s">
        <v>18825</v>
      </c>
      <c r="K5838" t="s">
        <v>27108</v>
      </c>
      <c r="L5838" s="5">
        <v>30</v>
      </c>
      <c r="M5838" t="s">
        <v>20172</v>
      </c>
      <c r="N5838" s="4">
        <v>4.3</v>
      </c>
    </row>
    <row r="5839" spans="1:14" x14ac:dyDescent="0.3">
      <c r="A5839">
        <v>5921</v>
      </c>
      <c r="B5839" t="s">
        <v>18028</v>
      </c>
      <c r="C5839" s="5">
        <v>2024</v>
      </c>
      <c r="D5839" t="s">
        <v>11</v>
      </c>
      <c r="E5839">
        <v>5</v>
      </c>
      <c r="F5839" t="str">
        <f>IF((Table5[[#This Row],[Mileage]])=0, "None", IF(Table5[[#This Row],[Mileage]]&lt;10000, "Low", IF(Table5[[#This Row],[Mileage]]&lt;55000, "Average", "High")))</f>
        <v>Low</v>
      </c>
      <c r="G5839" t="s">
        <v>20172</v>
      </c>
      <c r="H5839">
        <v>63855</v>
      </c>
      <c r="I5839" t="s">
        <v>25767</v>
      </c>
      <c r="J5839" t="s">
        <v>25618</v>
      </c>
      <c r="K5839" t="s">
        <v>27106</v>
      </c>
      <c r="L5839" s="5">
        <v>22</v>
      </c>
      <c r="M5839" t="s">
        <v>20172</v>
      </c>
      <c r="N5839" s="4">
        <v>4.7</v>
      </c>
    </row>
    <row r="5840" spans="1:14" x14ac:dyDescent="0.3">
      <c r="A5840">
        <v>5922</v>
      </c>
      <c r="B5840" t="s">
        <v>17994</v>
      </c>
      <c r="C5840" s="5">
        <v>2022</v>
      </c>
      <c r="D5840" t="s">
        <v>19</v>
      </c>
      <c r="E5840" s="5">
        <v>18687</v>
      </c>
      <c r="F5840" s="5" t="str">
        <f>IF((Table5[[#This Row],[Mileage]])=0, "None", IF(Table5[[#This Row],[Mileage]]&lt;10000, "Low", IF(Table5[[#This Row],[Mileage]]&lt;55000, "Average", "High")))</f>
        <v>Average</v>
      </c>
      <c r="G5840" t="s">
        <v>20171</v>
      </c>
      <c r="H5840">
        <v>24988</v>
      </c>
      <c r="I5840" t="s">
        <v>25597</v>
      </c>
      <c r="J5840" t="s">
        <v>18825</v>
      </c>
      <c r="K5840" t="s">
        <v>27107</v>
      </c>
      <c r="L5840" s="5">
        <v>22</v>
      </c>
      <c r="M5840" t="s">
        <v>20171</v>
      </c>
      <c r="N5840" s="4">
        <v>4.5</v>
      </c>
    </row>
    <row r="5841" spans="1:14" x14ac:dyDescent="0.3">
      <c r="A5841">
        <v>5923</v>
      </c>
      <c r="B5841" t="s">
        <v>17993</v>
      </c>
      <c r="C5841" s="5">
        <v>2022</v>
      </c>
      <c r="D5841" t="s">
        <v>1256</v>
      </c>
      <c r="E5841" s="2">
        <v>26918</v>
      </c>
      <c r="F5841" s="2" t="str">
        <f>IF((Table5[[#This Row],[Mileage]])=0, "None", IF(Table5[[#This Row],[Mileage]]&lt;10000, "Low", IF(Table5[[#This Row],[Mileage]]&lt;55000, "Average", "High")))</f>
        <v>Average</v>
      </c>
      <c r="G5841" t="s">
        <v>20172</v>
      </c>
      <c r="H5841">
        <v>49900</v>
      </c>
      <c r="I5841" t="s">
        <v>25631</v>
      </c>
      <c r="J5841" t="s">
        <v>18825</v>
      </c>
      <c r="K5841" t="s">
        <v>27106</v>
      </c>
      <c r="L5841" s="5">
        <v>23</v>
      </c>
      <c r="M5841" t="s">
        <v>20172</v>
      </c>
      <c r="N5841" s="4">
        <v>4.4000000000000004</v>
      </c>
    </row>
    <row r="5842" spans="1:14" x14ac:dyDescent="0.3">
      <c r="A5842">
        <v>5924</v>
      </c>
      <c r="B5842" t="s">
        <v>18004</v>
      </c>
      <c r="C5842" s="5">
        <v>2024</v>
      </c>
      <c r="D5842" t="s">
        <v>11</v>
      </c>
      <c r="E5842">
        <v>6</v>
      </c>
      <c r="F5842" t="str">
        <f>IF((Table5[[#This Row],[Mileage]])=0, "None", IF(Table5[[#This Row],[Mileage]]&lt;10000, "Low", IF(Table5[[#This Row],[Mileage]]&lt;55000, "Average", "High")))</f>
        <v>Low</v>
      </c>
      <c r="G5842" t="s">
        <v>20172</v>
      </c>
      <c r="H5842">
        <v>33196</v>
      </c>
      <c r="I5842" t="s">
        <v>25806</v>
      </c>
      <c r="J5842" t="s">
        <v>25484</v>
      </c>
      <c r="K5842" t="s">
        <v>27106</v>
      </c>
      <c r="L5842" s="5">
        <v>26</v>
      </c>
      <c r="M5842" t="s">
        <v>20172</v>
      </c>
      <c r="N5842" s="4">
        <v>4.8</v>
      </c>
    </row>
    <row r="5843" spans="1:14" x14ac:dyDescent="0.3">
      <c r="A5843">
        <v>5925</v>
      </c>
      <c r="B5843" t="s">
        <v>18037</v>
      </c>
      <c r="C5843" s="5">
        <v>2012</v>
      </c>
      <c r="D5843" t="s">
        <v>19</v>
      </c>
      <c r="E5843" s="5">
        <v>81047</v>
      </c>
      <c r="F5843" s="5" t="str">
        <f>IF((Table5[[#This Row],[Mileage]])=0, "None", IF(Table5[[#This Row],[Mileage]]&lt;10000, "Low", IF(Table5[[#This Row],[Mileage]]&lt;55000, "Average", "High")))</f>
        <v>High</v>
      </c>
      <c r="G5843" t="s">
        <v>20172</v>
      </c>
      <c r="H5843">
        <v>9990</v>
      </c>
      <c r="I5843" t="s">
        <v>18825</v>
      </c>
      <c r="J5843" t="s">
        <v>18825</v>
      </c>
      <c r="K5843" t="s">
        <v>27108</v>
      </c>
      <c r="L5843" s="5">
        <v>32</v>
      </c>
      <c r="M5843" t="s">
        <v>20172</v>
      </c>
      <c r="N5843" s="4">
        <v>3.7</v>
      </c>
    </row>
    <row r="5844" spans="1:14" x14ac:dyDescent="0.3">
      <c r="A5844">
        <v>5926</v>
      </c>
      <c r="B5844" t="s">
        <v>17994</v>
      </c>
      <c r="C5844" s="5">
        <v>2024</v>
      </c>
      <c r="D5844" t="s">
        <v>11</v>
      </c>
      <c r="E5844">
        <v>11</v>
      </c>
      <c r="F5844" t="str">
        <f>IF((Table5[[#This Row],[Mileage]])=0, "None", IF(Table5[[#This Row],[Mileage]]&lt;10000, "Low", IF(Table5[[#This Row],[Mileage]]&lt;55000, "Average", "High")))</f>
        <v>Low</v>
      </c>
      <c r="G5844" t="s">
        <v>20171</v>
      </c>
      <c r="H5844">
        <v>43275</v>
      </c>
      <c r="I5844" t="s">
        <v>25933</v>
      </c>
      <c r="J5844" t="s">
        <v>26751</v>
      </c>
      <c r="K5844" t="s">
        <v>27107</v>
      </c>
      <c r="L5844" s="5">
        <v>18</v>
      </c>
      <c r="M5844" t="s">
        <v>20172</v>
      </c>
      <c r="N5844" s="4">
        <v>4.4000000000000004</v>
      </c>
    </row>
    <row r="5845" spans="1:14" x14ac:dyDescent="0.3">
      <c r="A5845">
        <v>5927</v>
      </c>
      <c r="B5845" t="s">
        <v>17998</v>
      </c>
      <c r="C5845" s="5">
        <v>2018</v>
      </c>
      <c r="D5845" t="s">
        <v>19</v>
      </c>
      <c r="E5845" s="5">
        <v>90181</v>
      </c>
      <c r="F5845" s="5" t="str">
        <f>IF((Table5[[#This Row],[Mileage]])=0, "None", IF(Table5[[#This Row],[Mileage]]&lt;10000, "Low", IF(Table5[[#This Row],[Mileage]]&lt;55000, "Average", "High")))</f>
        <v>High</v>
      </c>
      <c r="G5845" t="s">
        <v>20172</v>
      </c>
      <c r="H5845">
        <v>26995</v>
      </c>
      <c r="I5845" t="s">
        <v>25601</v>
      </c>
      <c r="J5845" t="s">
        <v>18825</v>
      </c>
      <c r="K5845" t="s">
        <v>27107</v>
      </c>
      <c r="L5845" s="5">
        <v>17</v>
      </c>
      <c r="M5845" t="s">
        <v>20172</v>
      </c>
      <c r="N5845" s="4"/>
    </row>
    <row r="5846" spans="1:14" x14ac:dyDescent="0.3">
      <c r="A5846">
        <v>5928</v>
      </c>
      <c r="B5846" t="s">
        <v>17994</v>
      </c>
      <c r="C5846" s="5">
        <v>2024</v>
      </c>
      <c r="D5846" t="s">
        <v>11</v>
      </c>
      <c r="E5846">
        <v>12</v>
      </c>
      <c r="F5846" t="str">
        <f>IF((Table5[[#This Row],[Mileage]])=0, "None", IF(Table5[[#This Row],[Mileage]]&lt;10000, "Low", IF(Table5[[#This Row],[Mileage]]&lt;55000, "Average", "High")))</f>
        <v>Low</v>
      </c>
      <c r="G5846" t="s">
        <v>20171</v>
      </c>
      <c r="H5846">
        <v>51635</v>
      </c>
      <c r="I5846" t="s">
        <v>25465</v>
      </c>
      <c r="J5846" t="s">
        <v>26751</v>
      </c>
      <c r="K5846" t="s">
        <v>27107</v>
      </c>
      <c r="L5846" s="5">
        <v>18</v>
      </c>
      <c r="M5846" t="s">
        <v>20172</v>
      </c>
      <c r="N5846" s="4">
        <v>4.7</v>
      </c>
    </row>
    <row r="5847" spans="1:14" x14ac:dyDescent="0.3">
      <c r="A5847">
        <v>5929</v>
      </c>
      <c r="B5847" t="s">
        <v>18022</v>
      </c>
      <c r="C5847" s="5">
        <v>2024</v>
      </c>
      <c r="D5847" t="s">
        <v>11</v>
      </c>
      <c r="E5847">
        <v>15</v>
      </c>
      <c r="F5847" t="str">
        <f>IF((Table5[[#This Row],[Mileage]])=0, "None", IF(Table5[[#This Row],[Mileage]]&lt;10000, "Low", IF(Table5[[#This Row],[Mileage]]&lt;55000, "Average", "High")))</f>
        <v>Low</v>
      </c>
      <c r="G5847" t="s">
        <v>20171</v>
      </c>
      <c r="H5847">
        <v>19998</v>
      </c>
      <c r="I5847" t="s">
        <v>25562</v>
      </c>
      <c r="J5847" t="s">
        <v>18856</v>
      </c>
      <c r="K5847" t="s">
        <v>18856</v>
      </c>
      <c r="L5847" t="s">
        <v>18856</v>
      </c>
      <c r="M5847" t="s">
        <v>20172</v>
      </c>
      <c r="N5847" s="4">
        <v>2.9</v>
      </c>
    </row>
    <row r="5848" spans="1:14" x14ac:dyDescent="0.3">
      <c r="A5848">
        <v>5930</v>
      </c>
      <c r="B5848" t="s">
        <v>17996</v>
      </c>
      <c r="C5848" s="5">
        <v>2024</v>
      </c>
      <c r="D5848" t="s">
        <v>11</v>
      </c>
      <c r="E5848">
        <v>2</v>
      </c>
      <c r="F5848" t="str">
        <f>IF((Table5[[#This Row],[Mileage]])=0, "None", IF(Table5[[#This Row],[Mileage]]&lt;10000, "Low", IF(Table5[[#This Row],[Mileage]]&lt;55000, "Average", "High")))</f>
        <v>Low</v>
      </c>
      <c r="G5848" t="s">
        <v>20172</v>
      </c>
      <c r="H5848">
        <v>29645</v>
      </c>
      <c r="I5848" t="s">
        <v>25549</v>
      </c>
      <c r="J5848" t="s">
        <v>18856</v>
      </c>
      <c r="K5848" t="s">
        <v>18856</v>
      </c>
      <c r="L5848" t="s">
        <v>18856</v>
      </c>
      <c r="M5848" t="s">
        <v>20172</v>
      </c>
      <c r="N5848" s="4"/>
    </row>
    <row r="5849" spans="1:14" x14ac:dyDescent="0.3">
      <c r="A5849">
        <v>5931</v>
      </c>
      <c r="B5849" t="s">
        <v>18039</v>
      </c>
      <c r="C5849" s="5">
        <v>2021</v>
      </c>
      <c r="D5849" t="s">
        <v>19</v>
      </c>
      <c r="E5849" s="5">
        <v>26819</v>
      </c>
      <c r="F5849" s="5" t="str">
        <f>IF((Table5[[#This Row],[Mileage]])=0, "None", IF(Table5[[#This Row],[Mileage]]&lt;10000, "Low", IF(Table5[[#This Row],[Mileage]]&lt;55000, "Average", "High")))</f>
        <v>Average</v>
      </c>
      <c r="G5849" t="s">
        <v>20171</v>
      </c>
      <c r="H5849">
        <v>55497</v>
      </c>
      <c r="I5849" t="s">
        <v>25753</v>
      </c>
      <c r="J5849" t="s">
        <v>26364</v>
      </c>
      <c r="K5849" t="s">
        <v>27107</v>
      </c>
      <c r="L5849" s="5">
        <v>19</v>
      </c>
      <c r="M5849" t="s">
        <v>20171</v>
      </c>
      <c r="N5849" s="4">
        <v>4.8</v>
      </c>
    </row>
    <row r="5850" spans="1:14" x14ac:dyDescent="0.3">
      <c r="A5850">
        <v>5932</v>
      </c>
      <c r="B5850" t="s">
        <v>17996</v>
      </c>
      <c r="C5850" s="5">
        <v>2024</v>
      </c>
      <c r="D5850" t="s">
        <v>11</v>
      </c>
      <c r="E5850">
        <v>4</v>
      </c>
      <c r="F5850" t="str">
        <f>IF((Table5[[#This Row],[Mileage]])=0, "None", IF(Table5[[#This Row],[Mileage]]&lt;10000, "Low", IF(Table5[[#This Row],[Mileage]]&lt;55000, "Average", "High")))</f>
        <v>Low</v>
      </c>
      <c r="G5850" t="s">
        <v>20172</v>
      </c>
      <c r="H5850">
        <v>22597</v>
      </c>
      <c r="I5850" t="s">
        <v>25549</v>
      </c>
      <c r="J5850" t="s">
        <v>25618</v>
      </c>
      <c r="K5850" t="s">
        <v>27108</v>
      </c>
      <c r="L5850" s="5">
        <v>30</v>
      </c>
      <c r="M5850" t="s">
        <v>20172</v>
      </c>
      <c r="N5850" s="4">
        <v>4.8</v>
      </c>
    </row>
    <row r="5851" spans="1:14" x14ac:dyDescent="0.3">
      <c r="A5851">
        <v>5933</v>
      </c>
      <c r="B5851" t="s">
        <v>18026</v>
      </c>
      <c r="C5851" s="5">
        <v>2021</v>
      </c>
      <c r="D5851" t="s">
        <v>19</v>
      </c>
      <c r="E5851" s="5">
        <v>23003</v>
      </c>
      <c r="F5851" s="5" t="str">
        <f>IF((Table5[[#This Row],[Mileage]])=0, "None", IF(Table5[[#This Row],[Mileage]]&lt;10000, "Low", IF(Table5[[#This Row],[Mileage]]&lt;55000, "Average", "High")))</f>
        <v>Average</v>
      </c>
      <c r="G5851" t="s">
        <v>20172</v>
      </c>
      <c r="H5851">
        <v>25390</v>
      </c>
      <c r="I5851" t="s">
        <v>26134</v>
      </c>
      <c r="J5851" t="s">
        <v>26364</v>
      </c>
      <c r="K5851" t="s">
        <v>27108</v>
      </c>
      <c r="L5851" s="5">
        <v>24</v>
      </c>
      <c r="M5851" t="s">
        <v>20172</v>
      </c>
      <c r="N5851" s="4">
        <v>4.5</v>
      </c>
    </row>
    <row r="5852" spans="1:14" x14ac:dyDescent="0.3">
      <c r="A5852">
        <v>5934</v>
      </c>
      <c r="B5852" t="s">
        <v>17996</v>
      </c>
      <c r="C5852" s="5">
        <v>2018</v>
      </c>
      <c r="D5852" t="s">
        <v>19</v>
      </c>
      <c r="E5852" s="5">
        <v>67821</v>
      </c>
      <c r="F5852" s="5" t="str">
        <f>IF((Table5[[#This Row],[Mileage]])=0, "None", IF(Table5[[#This Row],[Mileage]]&lt;10000, "Low", IF(Table5[[#This Row],[Mileage]]&lt;55000, "Average", "High")))</f>
        <v>High</v>
      </c>
      <c r="G5852" t="s">
        <v>20172</v>
      </c>
      <c r="H5852">
        <v>16500</v>
      </c>
      <c r="I5852" t="s">
        <v>18853</v>
      </c>
      <c r="J5852" t="s">
        <v>26980</v>
      </c>
      <c r="K5852" t="s">
        <v>27108</v>
      </c>
      <c r="L5852" s="5">
        <v>26</v>
      </c>
      <c r="M5852" t="s">
        <v>20172</v>
      </c>
      <c r="N5852" s="4">
        <v>4.7</v>
      </c>
    </row>
    <row r="5853" spans="1:14" x14ac:dyDescent="0.3">
      <c r="A5853">
        <v>5935</v>
      </c>
      <c r="B5853" t="s">
        <v>17994</v>
      </c>
      <c r="C5853" s="5">
        <v>2024</v>
      </c>
      <c r="D5853" t="s">
        <v>11</v>
      </c>
      <c r="E5853">
        <v>10</v>
      </c>
      <c r="F5853" t="str">
        <f>IF((Table5[[#This Row],[Mileage]])=0, "None", IF(Table5[[#This Row],[Mileage]]&lt;10000, "Low", IF(Table5[[#This Row],[Mileage]]&lt;55000, "Average", "High")))</f>
        <v>Low</v>
      </c>
      <c r="G5853" t="s">
        <v>20172</v>
      </c>
      <c r="H5853">
        <v>31815</v>
      </c>
      <c r="I5853" t="s">
        <v>18063</v>
      </c>
      <c r="J5853" t="s">
        <v>18825</v>
      </c>
      <c r="K5853" t="s">
        <v>27107</v>
      </c>
      <c r="L5853" s="5">
        <v>24</v>
      </c>
      <c r="M5853" t="s">
        <v>20172</v>
      </c>
      <c r="N5853" s="4">
        <v>4</v>
      </c>
    </row>
    <row r="5854" spans="1:14" x14ac:dyDescent="0.3">
      <c r="A5854">
        <v>5936</v>
      </c>
      <c r="B5854" t="s">
        <v>18011</v>
      </c>
      <c r="C5854" s="5">
        <v>2024</v>
      </c>
      <c r="D5854" t="s">
        <v>11</v>
      </c>
      <c r="E5854">
        <v>5</v>
      </c>
      <c r="F5854" t="str">
        <f>IF((Table5[[#This Row],[Mileage]])=0, "None", IF(Table5[[#This Row],[Mileage]]&lt;10000, "Low", IF(Table5[[#This Row],[Mileage]]&lt;55000, "Average", "High")))</f>
        <v>Low</v>
      </c>
      <c r="G5854" t="s">
        <v>20172</v>
      </c>
      <c r="H5854">
        <v>51345</v>
      </c>
      <c r="I5854" t="s">
        <v>18856</v>
      </c>
      <c r="J5854" t="s">
        <v>18856</v>
      </c>
      <c r="K5854" t="s">
        <v>18856</v>
      </c>
      <c r="L5854" t="s">
        <v>18856</v>
      </c>
      <c r="M5854" t="s">
        <v>20172</v>
      </c>
      <c r="N5854" s="4">
        <v>4.9000000000000004</v>
      </c>
    </row>
    <row r="5855" spans="1:14" x14ac:dyDescent="0.3">
      <c r="A5855">
        <v>5937</v>
      </c>
      <c r="B5855" t="s">
        <v>17995</v>
      </c>
      <c r="C5855" s="5">
        <v>2021</v>
      </c>
      <c r="D5855" t="s">
        <v>19</v>
      </c>
      <c r="E5855" s="5">
        <v>28779</v>
      </c>
      <c r="F5855" s="5" t="str">
        <f>IF((Table5[[#This Row],[Mileage]])=0, "None", IF(Table5[[#This Row],[Mileage]]&lt;10000, "Low", IF(Table5[[#This Row],[Mileage]]&lt;55000, "Average", "High")))</f>
        <v>Average</v>
      </c>
      <c r="G5855" t="s">
        <v>20172</v>
      </c>
      <c r="H5855">
        <v>38500</v>
      </c>
      <c r="I5855" t="s">
        <v>25894</v>
      </c>
      <c r="J5855" t="s">
        <v>26652</v>
      </c>
      <c r="K5855" t="s">
        <v>27106</v>
      </c>
      <c r="L5855" s="5">
        <v>18</v>
      </c>
      <c r="M5855" t="s">
        <v>20172</v>
      </c>
      <c r="N5855" s="4">
        <v>4.4000000000000004</v>
      </c>
    </row>
    <row r="5856" spans="1:14" x14ac:dyDescent="0.3">
      <c r="A5856">
        <v>5938</v>
      </c>
      <c r="B5856" t="s">
        <v>17989</v>
      </c>
      <c r="C5856" s="5">
        <v>2024</v>
      </c>
      <c r="D5856" t="s">
        <v>11</v>
      </c>
      <c r="E5856">
        <v>0</v>
      </c>
      <c r="F5856" t="str">
        <f>IF((Table5[[#This Row],[Mileage]])=0, "None", IF(Table5[[#This Row],[Mileage]]&lt;10000, "Low", IF(Table5[[#This Row],[Mileage]]&lt;55000, "Average", "High")))</f>
        <v>None</v>
      </c>
      <c r="G5856" t="s">
        <v>20172</v>
      </c>
      <c r="H5856">
        <v>73075</v>
      </c>
      <c r="I5856" t="s">
        <v>25559</v>
      </c>
      <c r="J5856" t="s">
        <v>25484</v>
      </c>
      <c r="K5856" t="s">
        <v>27107</v>
      </c>
      <c r="L5856" t="s">
        <v>18856</v>
      </c>
      <c r="M5856" t="s">
        <v>20172</v>
      </c>
      <c r="N5856" s="4">
        <v>4.7</v>
      </c>
    </row>
    <row r="5857" spans="1:14" x14ac:dyDescent="0.3">
      <c r="A5857">
        <v>5939</v>
      </c>
      <c r="B5857" t="s">
        <v>18003</v>
      </c>
      <c r="C5857" s="5">
        <v>2004</v>
      </c>
      <c r="D5857" t="s">
        <v>19</v>
      </c>
      <c r="E5857" s="5">
        <v>136000</v>
      </c>
      <c r="F5857" s="5" t="str">
        <f>IF((Table5[[#This Row],[Mileage]])=0, "None", IF(Table5[[#This Row],[Mileage]]&lt;10000, "Low", IF(Table5[[#This Row],[Mileage]]&lt;55000, "Average", "High")))</f>
        <v>High</v>
      </c>
      <c r="G5857" t="s">
        <v>20172</v>
      </c>
      <c r="H5857">
        <v>8800</v>
      </c>
      <c r="I5857" t="s">
        <v>18825</v>
      </c>
      <c r="J5857" t="s">
        <v>26059</v>
      </c>
      <c r="K5857" t="s">
        <v>27105</v>
      </c>
      <c r="L5857" t="s">
        <v>18856</v>
      </c>
      <c r="M5857" t="s">
        <v>20171</v>
      </c>
      <c r="N5857" s="4"/>
    </row>
    <row r="5858" spans="1:14" x14ac:dyDescent="0.3">
      <c r="A5858">
        <v>5940</v>
      </c>
      <c r="B5858" t="s">
        <v>17998</v>
      </c>
      <c r="C5858" s="5">
        <v>2012</v>
      </c>
      <c r="D5858" t="s">
        <v>19</v>
      </c>
      <c r="E5858" s="5">
        <v>196401</v>
      </c>
      <c r="F5858" s="5" t="str">
        <f>IF((Table5[[#This Row],[Mileage]])=0, "None", IF(Table5[[#This Row],[Mileage]]&lt;10000, "Low", IF(Table5[[#This Row],[Mileage]]&lt;55000, "Average", "High")))</f>
        <v>High</v>
      </c>
      <c r="G5858" t="s">
        <v>20172</v>
      </c>
      <c r="H5858">
        <v>21990</v>
      </c>
      <c r="I5858" t="s">
        <v>18853</v>
      </c>
      <c r="J5858" t="s">
        <v>25484</v>
      </c>
      <c r="K5858" t="s">
        <v>27105</v>
      </c>
      <c r="L5858" s="5">
        <v>17</v>
      </c>
      <c r="M5858" t="s">
        <v>20171</v>
      </c>
      <c r="N5858" s="4"/>
    </row>
    <row r="5859" spans="1:14" x14ac:dyDescent="0.3">
      <c r="A5859">
        <v>5942</v>
      </c>
      <c r="B5859" t="s">
        <v>17998</v>
      </c>
      <c r="C5859" s="5">
        <v>2023</v>
      </c>
      <c r="D5859" t="s">
        <v>11</v>
      </c>
      <c r="E5859">
        <v>0</v>
      </c>
      <c r="F5859" t="str">
        <f>IF((Table5[[#This Row],[Mileage]])=0, "None", IF(Table5[[#This Row],[Mileage]]&lt;10000, "Low", IF(Table5[[#This Row],[Mileage]]&lt;55000, "Average", "High")))</f>
        <v>None</v>
      </c>
      <c r="G5859" t="s">
        <v>20171</v>
      </c>
      <c r="H5859">
        <v>56888</v>
      </c>
      <c r="I5859" t="s">
        <v>25860</v>
      </c>
      <c r="J5859" t="s">
        <v>26364</v>
      </c>
      <c r="K5859" t="s">
        <v>27107</v>
      </c>
      <c r="L5859" s="5">
        <v>18</v>
      </c>
      <c r="M5859" t="s">
        <v>20172</v>
      </c>
      <c r="N5859" s="4">
        <v>4.4000000000000004</v>
      </c>
    </row>
    <row r="5860" spans="1:14" x14ac:dyDescent="0.3">
      <c r="A5860">
        <v>5943</v>
      </c>
      <c r="B5860" t="s">
        <v>18022</v>
      </c>
      <c r="C5860" s="5">
        <v>2022</v>
      </c>
      <c r="D5860" t="s">
        <v>19</v>
      </c>
      <c r="E5860" s="5">
        <v>24559</v>
      </c>
      <c r="F5860" s="5" t="str">
        <f>IF((Table5[[#This Row],[Mileage]])=0, "None", IF(Table5[[#This Row],[Mileage]]&lt;10000, "Low", IF(Table5[[#This Row],[Mileage]]&lt;55000, "Average", "High")))</f>
        <v>Average</v>
      </c>
      <c r="G5860" t="s">
        <v>20172</v>
      </c>
      <c r="H5860">
        <v>24991</v>
      </c>
      <c r="I5860" t="s">
        <v>25566</v>
      </c>
      <c r="J5860" t="s">
        <v>18825</v>
      </c>
      <c r="K5860" t="s">
        <v>27106</v>
      </c>
      <c r="L5860" s="5">
        <v>22</v>
      </c>
      <c r="M5860" t="s">
        <v>20172</v>
      </c>
      <c r="N5860" s="4">
        <v>4.5999999999999996</v>
      </c>
    </row>
    <row r="5861" spans="1:14" x14ac:dyDescent="0.3">
      <c r="A5861">
        <v>5944</v>
      </c>
      <c r="B5861" t="s">
        <v>18806</v>
      </c>
      <c r="C5861" s="5">
        <v>2024</v>
      </c>
      <c r="D5861" t="s">
        <v>11</v>
      </c>
      <c r="E5861">
        <v>5</v>
      </c>
      <c r="F5861" t="str">
        <f>IF((Table5[[#This Row],[Mileage]])=0, "None", IF(Table5[[#This Row],[Mileage]]&lt;10000, "Low", IF(Table5[[#This Row],[Mileage]]&lt;55000, "Average", "High")))</f>
        <v>Low</v>
      </c>
      <c r="G5861" t="s">
        <v>20172</v>
      </c>
      <c r="H5861">
        <v>59550</v>
      </c>
      <c r="I5861" t="s">
        <v>25782</v>
      </c>
      <c r="J5861" t="s">
        <v>18825</v>
      </c>
      <c r="K5861" t="s">
        <v>27106</v>
      </c>
      <c r="L5861" t="s">
        <v>18856</v>
      </c>
      <c r="M5861" t="s">
        <v>20172</v>
      </c>
      <c r="N5861" s="4">
        <v>4.5999999999999996</v>
      </c>
    </row>
    <row r="5862" spans="1:14" x14ac:dyDescent="0.3">
      <c r="A5862">
        <v>5945</v>
      </c>
      <c r="B5862" t="s">
        <v>18020</v>
      </c>
      <c r="C5862" s="5">
        <v>2021</v>
      </c>
      <c r="D5862" t="s">
        <v>1256</v>
      </c>
      <c r="E5862" s="2">
        <v>24011</v>
      </c>
      <c r="F5862" s="2" t="str">
        <f>IF((Table5[[#This Row],[Mileage]])=0, "None", IF(Table5[[#This Row],[Mileage]]&lt;10000, "Low", IF(Table5[[#This Row],[Mileage]]&lt;55000, "Average", "High")))</f>
        <v>Average</v>
      </c>
      <c r="G5862" t="s">
        <v>20172</v>
      </c>
      <c r="H5862">
        <v>24899</v>
      </c>
      <c r="I5862" t="s">
        <v>25573</v>
      </c>
      <c r="J5862" t="s">
        <v>25736</v>
      </c>
      <c r="K5862" t="s">
        <v>27108</v>
      </c>
      <c r="L5862" s="5">
        <v>25</v>
      </c>
      <c r="M5862" t="s">
        <v>20171</v>
      </c>
      <c r="N5862" s="4">
        <v>4.9000000000000004</v>
      </c>
    </row>
    <row r="5863" spans="1:14" x14ac:dyDescent="0.3">
      <c r="A5863">
        <v>5946</v>
      </c>
      <c r="B5863" t="s">
        <v>17998</v>
      </c>
      <c r="C5863" s="5">
        <v>2024</v>
      </c>
      <c r="D5863" t="s">
        <v>11</v>
      </c>
      <c r="E5863">
        <v>0</v>
      </c>
      <c r="F5863" t="str">
        <f>IF((Table5[[#This Row],[Mileage]])=0, "None", IF(Table5[[#This Row],[Mileage]]&lt;10000, "Low", IF(Table5[[#This Row],[Mileage]]&lt;55000, "Average", "High")))</f>
        <v>None</v>
      </c>
      <c r="G5863" t="s">
        <v>20172</v>
      </c>
      <c r="H5863">
        <v>59375</v>
      </c>
      <c r="I5863" t="s">
        <v>18856</v>
      </c>
      <c r="J5863" t="s">
        <v>18856</v>
      </c>
      <c r="K5863" t="s">
        <v>18856</v>
      </c>
      <c r="L5863" t="s">
        <v>18856</v>
      </c>
      <c r="M5863" t="s">
        <v>20172</v>
      </c>
      <c r="N5863" s="4">
        <v>4.4000000000000004</v>
      </c>
    </row>
    <row r="5864" spans="1:14" x14ac:dyDescent="0.3">
      <c r="A5864">
        <v>5947</v>
      </c>
      <c r="B5864" t="s">
        <v>17998</v>
      </c>
      <c r="C5864" s="5">
        <v>2024</v>
      </c>
      <c r="D5864" t="s">
        <v>11</v>
      </c>
      <c r="E5864">
        <v>0</v>
      </c>
      <c r="F5864" t="str">
        <f>IF((Table5[[#This Row],[Mileage]])=0, "None", IF(Table5[[#This Row],[Mileage]]&lt;10000, "Low", IF(Table5[[#This Row],[Mileage]]&lt;55000, "Average", "High")))</f>
        <v>None</v>
      </c>
      <c r="G5864" t="s">
        <v>20171</v>
      </c>
      <c r="H5864">
        <v>44370</v>
      </c>
      <c r="I5864" t="s">
        <v>25860</v>
      </c>
      <c r="J5864" t="s">
        <v>26364</v>
      </c>
      <c r="K5864" t="s">
        <v>27107</v>
      </c>
      <c r="L5864" t="s">
        <v>18856</v>
      </c>
      <c r="M5864" t="s">
        <v>20172</v>
      </c>
      <c r="N5864" s="4">
        <v>4.5999999999999996</v>
      </c>
    </row>
    <row r="5865" spans="1:14" x14ac:dyDescent="0.3">
      <c r="A5865">
        <v>5948</v>
      </c>
      <c r="B5865" t="s">
        <v>18043</v>
      </c>
      <c r="C5865" s="5">
        <v>2019</v>
      </c>
      <c r="D5865" t="s">
        <v>19</v>
      </c>
      <c r="E5865" s="5">
        <v>33922</v>
      </c>
      <c r="F5865" s="5" t="str">
        <f>IF((Table5[[#This Row],[Mileage]])=0, "None", IF(Table5[[#This Row],[Mileage]]&lt;10000, "Low", IF(Table5[[#This Row],[Mileage]]&lt;55000, "Average", "High")))</f>
        <v>Average</v>
      </c>
      <c r="G5865" t="s">
        <v>20171</v>
      </c>
      <c r="H5865">
        <v>21995</v>
      </c>
      <c r="I5865" t="s">
        <v>25776</v>
      </c>
      <c r="J5865" t="s">
        <v>18825</v>
      </c>
      <c r="K5865" t="s">
        <v>27105</v>
      </c>
      <c r="L5865" t="s">
        <v>18856</v>
      </c>
      <c r="M5865" t="s">
        <v>20172</v>
      </c>
      <c r="N5865" s="4">
        <v>4.5999999999999996</v>
      </c>
    </row>
    <row r="5866" spans="1:14" x14ac:dyDescent="0.3">
      <c r="A5866">
        <v>5949</v>
      </c>
      <c r="B5866" t="s">
        <v>18020</v>
      </c>
      <c r="C5866" s="5">
        <v>2021</v>
      </c>
      <c r="D5866" t="s">
        <v>19</v>
      </c>
      <c r="E5866" s="5">
        <v>26690</v>
      </c>
      <c r="F5866" s="5" t="str">
        <f>IF((Table5[[#This Row],[Mileage]])=0, "None", IF(Table5[[#This Row],[Mileage]]&lt;10000, "Low", IF(Table5[[#This Row],[Mileage]]&lt;55000, "Average", "High")))</f>
        <v>Average</v>
      </c>
      <c r="G5866" t="s">
        <v>20172</v>
      </c>
      <c r="H5866">
        <v>33778</v>
      </c>
      <c r="I5866" t="s">
        <v>25767</v>
      </c>
      <c r="J5866" t="s">
        <v>25736</v>
      </c>
      <c r="K5866" t="s">
        <v>27107</v>
      </c>
      <c r="L5866" s="5">
        <v>16</v>
      </c>
      <c r="M5866" t="s">
        <v>20172</v>
      </c>
      <c r="N5866" s="4">
        <v>4.7</v>
      </c>
    </row>
    <row r="5867" spans="1:14" x14ac:dyDescent="0.3">
      <c r="A5867">
        <v>5950</v>
      </c>
      <c r="B5867" t="s">
        <v>18806</v>
      </c>
      <c r="C5867" s="5">
        <v>2003</v>
      </c>
      <c r="D5867" t="s">
        <v>19</v>
      </c>
      <c r="E5867" s="5">
        <v>48644</v>
      </c>
      <c r="F5867" s="5" t="str">
        <f>IF((Table5[[#This Row],[Mileage]])=0, "None", IF(Table5[[#This Row],[Mileage]]&lt;10000, "Low", IF(Table5[[#This Row],[Mileage]]&lt;55000, "Average", "High")))</f>
        <v>Average</v>
      </c>
      <c r="G5867" t="s">
        <v>20172</v>
      </c>
      <c r="H5867">
        <v>15995</v>
      </c>
      <c r="I5867" t="s">
        <v>18825</v>
      </c>
      <c r="J5867" t="s">
        <v>18825</v>
      </c>
      <c r="K5867" t="s">
        <v>27105</v>
      </c>
      <c r="L5867" s="5">
        <v>20</v>
      </c>
      <c r="M5867" t="s">
        <v>20172</v>
      </c>
      <c r="N5867" s="4">
        <v>3.5</v>
      </c>
    </row>
    <row r="5868" spans="1:14" x14ac:dyDescent="0.3">
      <c r="A5868">
        <v>5951</v>
      </c>
      <c r="B5868" t="s">
        <v>17989</v>
      </c>
      <c r="C5868" s="5">
        <v>2016</v>
      </c>
      <c r="D5868" t="s">
        <v>19</v>
      </c>
      <c r="E5868" s="5">
        <v>33400</v>
      </c>
      <c r="F5868" s="5" t="str">
        <f>IF((Table5[[#This Row],[Mileage]])=0, "None", IF(Table5[[#This Row],[Mileage]]&lt;10000, "Low", IF(Table5[[#This Row],[Mileage]]&lt;55000, "Average", "High")))</f>
        <v>Average</v>
      </c>
      <c r="G5868" t="s">
        <v>20172</v>
      </c>
      <c r="H5868">
        <v>26988</v>
      </c>
      <c r="I5868" t="s">
        <v>25659</v>
      </c>
      <c r="J5868" t="s">
        <v>26672</v>
      </c>
      <c r="K5868" t="s">
        <v>27106</v>
      </c>
      <c r="L5868" s="5">
        <v>19</v>
      </c>
      <c r="M5868" t="s">
        <v>20172</v>
      </c>
      <c r="N5868" s="4">
        <v>4.9000000000000004</v>
      </c>
    </row>
    <row r="5869" spans="1:14" x14ac:dyDescent="0.3">
      <c r="A5869">
        <v>5952</v>
      </c>
      <c r="B5869" t="s">
        <v>17996</v>
      </c>
      <c r="C5869" s="5">
        <v>2023</v>
      </c>
      <c r="D5869" t="s">
        <v>19</v>
      </c>
      <c r="E5869" s="5">
        <v>5220</v>
      </c>
      <c r="F5869" s="5" t="str">
        <f>IF((Table5[[#This Row],[Mileage]])=0, "None", IF(Table5[[#This Row],[Mileage]]&lt;10000, "Low", IF(Table5[[#This Row],[Mileage]]&lt;55000, "Average", "High")))</f>
        <v>Low</v>
      </c>
      <c r="G5869" t="s">
        <v>20171</v>
      </c>
      <c r="H5869">
        <v>25499</v>
      </c>
      <c r="I5869" t="s">
        <v>25572</v>
      </c>
      <c r="J5869" t="s">
        <v>25618</v>
      </c>
      <c r="K5869" t="s">
        <v>27108</v>
      </c>
      <c r="L5869" s="5">
        <v>30</v>
      </c>
      <c r="M5869" t="s">
        <v>20172</v>
      </c>
      <c r="N5869" s="4">
        <v>4.5999999999999996</v>
      </c>
    </row>
    <row r="5870" spans="1:14" x14ac:dyDescent="0.3">
      <c r="A5870">
        <v>5953</v>
      </c>
      <c r="B5870" t="s">
        <v>18011</v>
      </c>
      <c r="C5870" s="5">
        <v>2024</v>
      </c>
      <c r="D5870" t="s">
        <v>11</v>
      </c>
      <c r="E5870">
        <v>1</v>
      </c>
      <c r="F5870" t="str">
        <f>IF((Table5[[#This Row],[Mileage]])=0, "None", IF(Table5[[#This Row],[Mileage]]&lt;10000, "Low", IF(Table5[[#This Row],[Mileage]]&lt;55000, "Average", "High")))</f>
        <v>Low</v>
      </c>
      <c r="G5870" t="s">
        <v>20172</v>
      </c>
      <c r="H5870">
        <v>37965</v>
      </c>
      <c r="I5870" t="s">
        <v>25907</v>
      </c>
      <c r="J5870" t="s">
        <v>18825</v>
      </c>
      <c r="K5870" t="s">
        <v>27106</v>
      </c>
      <c r="L5870" s="5">
        <v>27</v>
      </c>
      <c r="M5870" t="s">
        <v>20172</v>
      </c>
      <c r="N5870" s="4">
        <v>4.9000000000000004</v>
      </c>
    </row>
    <row r="5871" spans="1:14" x14ac:dyDescent="0.3">
      <c r="A5871">
        <v>5954</v>
      </c>
      <c r="B5871" t="s">
        <v>17998</v>
      </c>
      <c r="C5871" s="5">
        <v>2022</v>
      </c>
      <c r="D5871" t="s">
        <v>19</v>
      </c>
      <c r="E5871" s="5">
        <v>113087</v>
      </c>
      <c r="F5871" s="5" t="str">
        <f>IF((Table5[[#This Row],[Mileage]])=0, "None", IF(Table5[[#This Row],[Mileage]]&lt;10000, "Low", IF(Table5[[#This Row],[Mileage]]&lt;55000, "Average", "High")))</f>
        <v>High</v>
      </c>
      <c r="G5871" t="s">
        <v>20171</v>
      </c>
      <c r="H5871">
        <v>31950</v>
      </c>
      <c r="I5871" t="s">
        <v>18850</v>
      </c>
      <c r="J5871" t="s">
        <v>25484</v>
      </c>
      <c r="K5871" t="s">
        <v>27107</v>
      </c>
      <c r="L5871" s="5">
        <v>0</v>
      </c>
      <c r="M5871" t="s">
        <v>20172</v>
      </c>
      <c r="N5871" s="4"/>
    </row>
    <row r="5872" spans="1:14" x14ac:dyDescent="0.3">
      <c r="A5872">
        <v>5955</v>
      </c>
      <c r="B5872" t="s">
        <v>17989</v>
      </c>
      <c r="C5872" s="5">
        <v>2024</v>
      </c>
      <c r="D5872" t="s">
        <v>11</v>
      </c>
      <c r="E5872">
        <v>0</v>
      </c>
      <c r="F5872" t="str">
        <f>IF((Table5[[#This Row],[Mileage]])=0, "None", IF(Table5[[#This Row],[Mileage]]&lt;10000, "Low", IF(Table5[[#This Row],[Mileage]]&lt;55000, "Average", "High")))</f>
        <v>None</v>
      </c>
      <c r="G5872" t="s">
        <v>20172</v>
      </c>
      <c r="H5872">
        <v>67655</v>
      </c>
      <c r="I5872" t="s">
        <v>26005</v>
      </c>
      <c r="J5872" t="s">
        <v>18825</v>
      </c>
      <c r="K5872" t="s">
        <v>27106</v>
      </c>
      <c r="L5872" s="5">
        <v>20</v>
      </c>
      <c r="M5872" t="s">
        <v>20172</v>
      </c>
      <c r="N5872" s="4">
        <v>4.9000000000000004</v>
      </c>
    </row>
    <row r="5873" spans="1:14" x14ac:dyDescent="0.3">
      <c r="A5873">
        <v>5956</v>
      </c>
      <c r="B5873" t="s">
        <v>17994</v>
      </c>
      <c r="C5873" s="5">
        <v>2020</v>
      </c>
      <c r="D5873" t="s">
        <v>1256</v>
      </c>
      <c r="E5873" s="2">
        <v>24236</v>
      </c>
      <c r="F5873" s="2" t="str">
        <f>IF((Table5[[#This Row],[Mileage]])=0, "None", IF(Table5[[#This Row],[Mileage]]&lt;10000, "Low", IF(Table5[[#This Row],[Mileage]]&lt;55000, "Average", "High")))</f>
        <v>Average</v>
      </c>
      <c r="G5873" t="s">
        <v>20172</v>
      </c>
      <c r="H5873">
        <v>32970</v>
      </c>
      <c r="I5873" t="s">
        <v>25527</v>
      </c>
      <c r="J5873" t="s">
        <v>18825</v>
      </c>
      <c r="K5873" t="s">
        <v>27107</v>
      </c>
      <c r="L5873" s="5">
        <v>21</v>
      </c>
      <c r="M5873" t="s">
        <v>20172</v>
      </c>
      <c r="N5873" s="4">
        <v>4.8</v>
      </c>
    </row>
    <row r="5874" spans="1:14" x14ac:dyDescent="0.3">
      <c r="A5874">
        <v>5957</v>
      </c>
      <c r="B5874" t="s">
        <v>18022</v>
      </c>
      <c r="C5874" s="5">
        <v>2024</v>
      </c>
      <c r="D5874" t="s">
        <v>11</v>
      </c>
      <c r="E5874">
        <v>4</v>
      </c>
      <c r="F5874" t="str">
        <f>IF((Table5[[#This Row],[Mileage]])=0, "None", IF(Table5[[#This Row],[Mileage]]&lt;10000, "Low", IF(Table5[[#This Row],[Mileage]]&lt;55000, "Average", "High")))</f>
        <v>Low</v>
      </c>
      <c r="G5874" t="s">
        <v>20172</v>
      </c>
      <c r="H5874">
        <v>25804</v>
      </c>
      <c r="I5874" t="s">
        <v>25562</v>
      </c>
      <c r="J5874" t="s">
        <v>18825</v>
      </c>
      <c r="K5874" t="s">
        <v>27108</v>
      </c>
      <c r="L5874" s="5">
        <v>28</v>
      </c>
      <c r="M5874" t="s">
        <v>20172</v>
      </c>
      <c r="N5874" s="4">
        <v>2.9</v>
      </c>
    </row>
    <row r="5875" spans="1:14" x14ac:dyDescent="0.3">
      <c r="A5875">
        <v>5958</v>
      </c>
      <c r="B5875" t="s">
        <v>18021</v>
      </c>
      <c r="C5875" s="5">
        <v>2008</v>
      </c>
      <c r="D5875" t="s">
        <v>19</v>
      </c>
      <c r="E5875" s="5">
        <v>61918</v>
      </c>
      <c r="F5875" s="5" t="str">
        <f>IF((Table5[[#This Row],[Mileage]])=0, "None", IF(Table5[[#This Row],[Mileage]]&lt;10000, "Low", IF(Table5[[#This Row],[Mileage]]&lt;55000, "Average", "High")))</f>
        <v>High</v>
      </c>
      <c r="G5875" t="s">
        <v>20172</v>
      </c>
      <c r="H5875">
        <v>9995</v>
      </c>
      <c r="I5875" t="s">
        <v>25470</v>
      </c>
      <c r="J5875" t="s">
        <v>18825</v>
      </c>
      <c r="K5875" t="s">
        <v>27106</v>
      </c>
      <c r="L5875" s="5">
        <v>19</v>
      </c>
      <c r="M5875" t="s">
        <v>20172</v>
      </c>
      <c r="N5875" s="4">
        <v>3.5</v>
      </c>
    </row>
    <row r="5876" spans="1:14" x14ac:dyDescent="0.3">
      <c r="A5876">
        <v>5959</v>
      </c>
      <c r="B5876" t="s">
        <v>17996</v>
      </c>
      <c r="C5876" s="5">
        <v>2018</v>
      </c>
      <c r="D5876" t="s">
        <v>19</v>
      </c>
      <c r="E5876" s="5">
        <v>109846</v>
      </c>
      <c r="F5876" s="5" t="str">
        <f>IF((Table5[[#This Row],[Mileage]])=0, "None", IF(Table5[[#This Row],[Mileage]]&lt;10000, "Low", IF(Table5[[#This Row],[Mileage]]&lt;55000, "Average", "High")))</f>
        <v>High</v>
      </c>
      <c r="G5876" t="s">
        <v>20172</v>
      </c>
      <c r="H5876">
        <v>19500</v>
      </c>
      <c r="I5876" t="s">
        <v>25572</v>
      </c>
      <c r="J5876" t="s">
        <v>25484</v>
      </c>
      <c r="K5876" t="s">
        <v>27105</v>
      </c>
      <c r="L5876" s="5">
        <v>0</v>
      </c>
      <c r="M5876" t="s">
        <v>20172</v>
      </c>
      <c r="N5876" s="4">
        <v>3.4</v>
      </c>
    </row>
    <row r="5877" spans="1:14" x14ac:dyDescent="0.3">
      <c r="A5877">
        <v>5960</v>
      </c>
      <c r="B5877" t="s">
        <v>18027</v>
      </c>
      <c r="C5877" s="5">
        <v>2024</v>
      </c>
      <c r="D5877" t="s">
        <v>11</v>
      </c>
      <c r="E5877">
        <v>10</v>
      </c>
      <c r="F5877" t="str">
        <f>IF((Table5[[#This Row],[Mileage]])=0, "None", IF(Table5[[#This Row],[Mileage]]&lt;10000, "Low", IF(Table5[[#This Row],[Mileage]]&lt;55000, "Average", "High")))</f>
        <v>Low</v>
      </c>
      <c r="G5877" t="s">
        <v>20172</v>
      </c>
      <c r="H5877">
        <v>61539</v>
      </c>
      <c r="I5877" t="s">
        <v>25527</v>
      </c>
      <c r="J5877" t="s">
        <v>18825</v>
      </c>
      <c r="K5877" t="s">
        <v>27108</v>
      </c>
      <c r="L5877" t="s">
        <v>18856</v>
      </c>
      <c r="M5877" t="s">
        <v>20172</v>
      </c>
      <c r="N5877" s="4">
        <v>4</v>
      </c>
    </row>
    <row r="5878" spans="1:14" x14ac:dyDescent="0.3">
      <c r="A5878">
        <v>5961</v>
      </c>
      <c r="B5878" t="s">
        <v>18012</v>
      </c>
      <c r="C5878" s="5">
        <v>2023</v>
      </c>
      <c r="D5878" t="s">
        <v>11</v>
      </c>
      <c r="E5878" s="2">
        <v>1120</v>
      </c>
      <c r="F5878" s="2" t="str">
        <f>IF((Table5[[#This Row],[Mileage]])=0, "None", IF(Table5[[#This Row],[Mileage]]&lt;10000, "Low", IF(Table5[[#This Row],[Mileage]]&lt;55000, "Average", "High")))</f>
        <v>Low</v>
      </c>
      <c r="G5878" t="s">
        <v>20171</v>
      </c>
      <c r="H5878">
        <v>94444</v>
      </c>
      <c r="I5878" t="s">
        <v>18857</v>
      </c>
      <c r="J5878" t="s">
        <v>25658</v>
      </c>
      <c r="K5878" t="s">
        <v>27107</v>
      </c>
      <c r="L5878" s="5">
        <v>16</v>
      </c>
      <c r="M5878" t="s">
        <v>20172</v>
      </c>
      <c r="N5878" s="4"/>
    </row>
    <row r="5879" spans="1:14" x14ac:dyDescent="0.3">
      <c r="A5879">
        <v>5962</v>
      </c>
      <c r="B5879" t="s">
        <v>18043</v>
      </c>
      <c r="C5879" s="5">
        <v>2019</v>
      </c>
      <c r="D5879" t="s">
        <v>19</v>
      </c>
      <c r="E5879" s="5">
        <v>19430</v>
      </c>
      <c r="F5879" s="5" t="str">
        <f>IF((Table5[[#This Row],[Mileage]])=0, "None", IF(Table5[[#This Row],[Mileage]]&lt;10000, "Low", IF(Table5[[#This Row],[Mileage]]&lt;55000, "Average", "High")))</f>
        <v>Average</v>
      </c>
      <c r="G5879" t="s">
        <v>20172</v>
      </c>
      <c r="H5879">
        <v>47411</v>
      </c>
      <c r="I5879" t="s">
        <v>25776</v>
      </c>
      <c r="J5879" t="s">
        <v>18825</v>
      </c>
      <c r="K5879" t="s">
        <v>27106</v>
      </c>
      <c r="L5879" t="s">
        <v>18856</v>
      </c>
      <c r="M5879" t="s">
        <v>20172</v>
      </c>
      <c r="N5879" s="4">
        <v>3.9</v>
      </c>
    </row>
    <row r="5880" spans="1:14" x14ac:dyDescent="0.3">
      <c r="A5880">
        <v>5963</v>
      </c>
      <c r="B5880" t="s">
        <v>17995</v>
      </c>
      <c r="C5880" s="5">
        <v>2021</v>
      </c>
      <c r="D5880" t="s">
        <v>19</v>
      </c>
      <c r="E5880" s="5">
        <v>17246</v>
      </c>
      <c r="F5880" s="5" t="str">
        <f>IF((Table5[[#This Row],[Mileage]])=0, "None", IF(Table5[[#This Row],[Mileage]]&lt;10000, "Low", IF(Table5[[#This Row],[Mileage]]&lt;55000, "Average", "High")))</f>
        <v>Average</v>
      </c>
      <c r="G5880" t="s">
        <v>20171</v>
      </c>
      <c r="H5880">
        <v>81482</v>
      </c>
      <c r="I5880" t="s">
        <v>25671</v>
      </c>
      <c r="J5880" t="s">
        <v>25736</v>
      </c>
      <c r="K5880" t="s">
        <v>27107</v>
      </c>
      <c r="L5880" s="5">
        <v>14</v>
      </c>
      <c r="M5880" t="s">
        <v>20172</v>
      </c>
      <c r="N5880" s="4">
        <v>4.7</v>
      </c>
    </row>
    <row r="5881" spans="1:14" x14ac:dyDescent="0.3">
      <c r="A5881">
        <v>5964</v>
      </c>
      <c r="B5881" t="s">
        <v>18806</v>
      </c>
      <c r="C5881" s="5">
        <v>2024</v>
      </c>
      <c r="D5881" t="s">
        <v>11</v>
      </c>
      <c r="E5881">
        <v>11</v>
      </c>
      <c r="F5881" t="str">
        <f>IF((Table5[[#This Row],[Mileage]])=0, "None", IF(Table5[[#This Row],[Mileage]]&lt;10000, "Low", IF(Table5[[#This Row],[Mileage]]&lt;55000, "Average", "High")))</f>
        <v>Low</v>
      </c>
      <c r="G5881" t="s">
        <v>20172</v>
      </c>
      <c r="H5881">
        <v>124965</v>
      </c>
      <c r="I5881" t="s">
        <v>25591</v>
      </c>
      <c r="J5881" t="s">
        <v>18825</v>
      </c>
      <c r="K5881" t="s">
        <v>27106</v>
      </c>
      <c r="L5881" t="s">
        <v>18856</v>
      </c>
      <c r="M5881" t="s">
        <v>20172</v>
      </c>
      <c r="N5881" s="4">
        <v>4.5999999999999996</v>
      </c>
    </row>
    <row r="5882" spans="1:14" x14ac:dyDescent="0.3">
      <c r="A5882">
        <v>5965</v>
      </c>
      <c r="B5882" t="s">
        <v>17998</v>
      </c>
      <c r="C5882" s="5">
        <v>2023</v>
      </c>
      <c r="D5882" t="s">
        <v>11</v>
      </c>
      <c r="E5882">
        <v>10</v>
      </c>
      <c r="F5882" t="str">
        <f>IF((Table5[[#This Row],[Mileage]])=0, "None", IF(Table5[[#This Row],[Mileage]]&lt;10000, "Low", IF(Table5[[#This Row],[Mileage]]&lt;55000, "Average", "High")))</f>
        <v>Low</v>
      </c>
      <c r="G5882" t="s">
        <v>20172</v>
      </c>
      <c r="H5882">
        <v>47155</v>
      </c>
      <c r="I5882" t="s">
        <v>25930</v>
      </c>
      <c r="J5882" t="s">
        <v>26979</v>
      </c>
      <c r="K5882" t="s">
        <v>27107</v>
      </c>
      <c r="L5882" s="5">
        <v>19</v>
      </c>
      <c r="M5882" t="s">
        <v>20172</v>
      </c>
      <c r="N5882" s="4">
        <v>4.4000000000000004</v>
      </c>
    </row>
    <row r="5883" spans="1:14" x14ac:dyDescent="0.3">
      <c r="A5883">
        <v>5966</v>
      </c>
      <c r="B5883" t="s">
        <v>17995</v>
      </c>
      <c r="C5883" s="5">
        <v>2020</v>
      </c>
      <c r="D5883" t="s">
        <v>19</v>
      </c>
      <c r="E5883" s="5">
        <v>78211</v>
      </c>
      <c r="F5883" s="5" t="str">
        <f>IF((Table5[[#This Row],[Mileage]])=0, "None", IF(Table5[[#This Row],[Mileage]]&lt;10000, "Low", IF(Table5[[#This Row],[Mileage]]&lt;55000, "Average", "High")))</f>
        <v>High</v>
      </c>
      <c r="G5883" t="s">
        <v>20172</v>
      </c>
      <c r="H5883">
        <v>46995</v>
      </c>
      <c r="I5883" t="s">
        <v>25518</v>
      </c>
      <c r="J5883" t="s">
        <v>25736</v>
      </c>
      <c r="K5883" t="s">
        <v>27107</v>
      </c>
      <c r="L5883" s="5">
        <v>14</v>
      </c>
      <c r="M5883" t="s">
        <v>20172</v>
      </c>
      <c r="N5883" s="4">
        <v>4.0999999999999996</v>
      </c>
    </row>
    <row r="5884" spans="1:14" x14ac:dyDescent="0.3">
      <c r="A5884">
        <v>5967</v>
      </c>
      <c r="B5884" t="s">
        <v>17996</v>
      </c>
      <c r="C5884" s="5">
        <v>2023</v>
      </c>
      <c r="D5884" t="s">
        <v>1256</v>
      </c>
      <c r="E5884" s="2">
        <v>28034</v>
      </c>
      <c r="F5884" s="2" t="str">
        <f>IF((Table5[[#This Row],[Mileage]])=0, "None", IF(Table5[[#This Row],[Mileage]]&lt;10000, "Low", IF(Table5[[#This Row],[Mileage]]&lt;55000, "Average", "High")))</f>
        <v>Average</v>
      </c>
      <c r="G5884" t="s">
        <v>20172</v>
      </c>
      <c r="H5884">
        <v>35000</v>
      </c>
      <c r="I5884" t="s">
        <v>18825</v>
      </c>
      <c r="J5884" t="s">
        <v>25618</v>
      </c>
      <c r="K5884" t="s">
        <v>27107</v>
      </c>
      <c r="L5884" s="5">
        <v>21</v>
      </c>
      <c r="M5884" t="s">
        <v>20171</v>
      </c>
      <c r="N5884" s="4">
        <v>4.5</v>
      </c>
    </row>
    <row r="5885" spans="1:14" x14ac:dyDescent="0.3">
      <c r="A5885">
        <v>5968</v>
      </c>
      <c r="B5885" t="s">
        <v>17999</v>
      </c>
      <c r="C5885" s="5">
        <v>2024</v>
      </c>
      <c r="D5885" t="s">
        <v>11</v>
      </c>
      <c r="E5885">
        <v>0</v>
      </c>
      <c r="F5885" t="str">
        <f>IF((Table5[[#This Row],[Mileage]])=0, "None", IF(Table5[[#This Row],[Mileage]]&lt;10000, "Low", IF(Table5[[#This Row],[Mileage]]&lt;55000, "Average", "High")))</f>
        <v>None</v>
      </c>
      <c r="G5885" t="s">
        <v>20172</v>
      </c>
      <c r="H5885">
        <v>54724</v>
      </c>
      <c r="I5885" t="s">
        <v>26533</v>
      </c>
      <c r="J5885" t="s">
        <v>18825</v>
      </c>
      <c r="K5885" t="s">
        <v>27107</v>
      </c>
      <c r="L5885" s="5">
        <v>19</v>
      </c>
      <c r="M5885" t="s">
        <v>20172</v>
      </c>
      <c r="N5885" s="4">
        <v>4.8</v>
      </c>
    </row>
    <row r="5886" spans="1:14" x14ac:dyDescent="0.3">
      <c r="A5886">
        <v>5969</v>
      </c>
      <c r="B5886" t="s">
        <v>17993</v>
      </c>
      <c r="C5886" s="5">
        <v>2023</v>
      </c>
      <c r="D5886" t="s">
        <v>1256</v>
      </c>
      <c r="E5886" s="2">
        <v>15024</v>
      </c>
      <c r="F5886" s="2" t="str">
        <f>IF((Table5[[#This Row],[Mileage]])=0, "None", IF(Table5[[#This Row],[Mileage]]&lt;10000, "Low", IF(Table5[[#This Row],[Mileage]]&lt;55000, "Average", "High")))</f>
        <v>Average</v>
      </c>
      <c r="G5886" t="s">
        <v>20172</v>
      </c>
      <c r="H5886">
        <v>47995</v>
      </c>
      <c r="I5886" t="s">
        <v>25711</v>
      </c>
      <c r="J5886" t="s">
        <v>26474</v>
      </c>
      <c r="K5886" t="s">
        <v>27106</v>
      </c>
      <c r="L5886" s="5">
        <v>21</v>
      </c>
      <c r="M5886" t="s">
        <v>20172</v>
      </c>
      <c r="N5886" s="4">
        <v>4.5</v>
      </c>
    </row>
    <row r="5887" spans="1:14" x14ac:dyDescent="0.3">
      <c r="A5887">
        <v>5970</v>
      </c>
      <c r="B5887" t="s">
        <v>18011</v>
      </c>
      <c r="C5887" s="5">
        <v>2024</v>
      </c>
      <c r="D5887" t="s">
        <v>11</v>
      </c>
      <c r="E5887">
        <v>8</v>
      </c>
      <c r="F5887" t="str">
        <f>IF((Table5[[#This Row],[Mileage]])=0, "None", IF(Table5[[#This Row],[Mileage]]&lt;10000, "Low", IF(Table5[[#This Row],[Mileage]]&lt;55000, "Average", "High")))</f>
        <v>Low</v>
      </c>
      <c r="G5887" t="s">
        <v>20172</v>
      </c>
      <c r="H5887">
        <v>43606</v>
      </c>
      <c r="I5887" t="s">
        <v>25673</v>
      </c>
      <c r="J5887" t="s">
        <v>25484</v>
      </c>
      <c r="K5887" t="s">
        <v>27108</v>
      </c>
      <c r="L5887" s="5">
        <v>19</v>
      </c>
      <c r="M5887" t="s">
        <v>20172</v>
      </c>
      <c r="N5887" s="4">
        <v>4.5999999999999996</v>
      </c>
    </row>
    <row r="5888" spans="1:14" x14ac:dyDescent="0.3">
      <c r="A5888">
        <v>5971</v>
      </c>
      <c r="B5888" t="s">
        <v>17995</v>
      </c>
      <c r="C5888" s="5">
        <v>2022</v>
      </c>
      <c r="D5888" t="s">
        <v>19</v>
      </c>
      <c r="E5888" s="5">
        <v>49595</v>
      </c>
      <c r="F5888" s="5" t="str">
        <f>IF((Table5[[#This Row],[Mileage]])=0, "None", IF(Table5[[#This Row],[Mileage]]&lt;10000, "Low", IF(Table5[[#This Row],[Mileage]]&lt;55000, "Average", "High")))</f>
        <v>Average</v>
      </c>
      <c r="G5888" t="s">
        <v>20172</v>
      </c>
      <c r="H5888">
        <v>34988</v>
      </c>
      <c r="I5888" t="s">
        <v>25650</v>
      </c>
      <c r="J5888" t="s">
        <v>25736</v>
      </c>
      <c r="K5888" t="s">
        <v>27106</v>
      </c>
      <c r="L5888" s="5">
        <v>21</v>
      </c>
      <c r="M5888" t="s">
        <v>20171</v>
      </c>
      <c r="N5888" s="4">
        <v>4.7</v>
      </c>
    </row>
    <row r="5889" spans="1:14" x14ac:dyDescent="0.3">
      <c r="A5889">
        <v>5972</v>
      </c>
      <c r="B5889" t="s">
        <v>18020</v>
      </c>
      <c r="C5889" s="5">
        <v>2018</v>
      </c>
      <c r="D5889" t="s">
        <v>19</v>
      </c>
      <c r="E5889" s="5">
        <v>89625</v>
      </c>
      <c r="F5889" s="5" t="str">
        <f>IF((Table5[[#This Row],[Mileage]])=0, "None", IF(Table5[[#This Row],[Mileage]]&lt;10000, "Low", IF(Table5[[#This Row],[Mileage]]&lt;55000, "Average", "High")))</f>
        <v>High</v>
      </c>
      <c r="G5889" t="s">
        <v>20171</v>
      </c>
      <c r="H5889">
        <v>31500</v>
      </c>
      <c r="I5889" t="s">
        <v>25767</v>
      </c>
      <c r="J5889" t="s">
        <v>25736</v>
      </c>
      <c r="K5889" t="s">
        <v>27107</v>
      </c>
      <c r="L5889" s="5">
        <v>16</v>
      </c>
      <c r="M5889" t="s">
        <v>20172</v>
      </c>
      <c r="N5889" s="4">
        <v>4.8</v>
      </c>
    </row>
    <row r="5890" spans="1:14" x14ac:dyDescent="0.3">
      <c r="A5890">
        <v>5973</v>
      </c>
      <c r="B5890" t="s">
        <v>17998</v>
      </c>
      <c r="C5890" s="5">
        <v>2024</v>
      </c>
      <c r="D5890" t="s">
        <v>11</v>
      </c>
      <c r="E5890">
        <v>0</v>
      </c>
      <c r="F5890" t="str">
        <f>IF((Table5[[#This Row],[Mileage]])=0, "None", IF(Table5[[#This Row],[Mileage]]&lt;10000, "Low", IF(Table5[[#This Row],[Mileage]]&lt;55000, "Average", "High")))</f>
        <v>None</v>
      </c>
      <c r="G5890" t="s">
        <v>20172</v>
      </c>
      <c r="H5890">
        <v>40490</v>
      </c>
      <c r="I5890" t="s">
        <v>25722</v>
      </c>
      <c r="J5890" t="s">
        <v>26755</v>
      </c>
      <c r="K5890" t="s">
        <v>27106</v>
      </c>
      <c r="L5890" s="5">
        <v>22</v>
      </c>
      <c r="M5890" t="s">
        <v>20172</v>
      </c>
      <c r="N5890" s="4">
        <v>4.5999999999999996</v>
      </c>
    </row>
    <row r="5891" spans="1:14" x14ac:dyDescent="0.3">
      <c r="A5891">
        <v>5974</v>
      </c>
      <c r="B5891" t="s">
        <v>18004</v>
      </c>
      <c r="C5891" s="5">
        <v>2024</v>
      </c>
      <c r="D5891" t="s">
        <v>11</v>
      </c>
      <c r="E5891">
        <v>5</v>
      </c>
      <c r="F5891" t="str">
        <f>IF((Table5[[#This Row],[Mileage]])=0, "None", IF(Table5[[#This Row],[Mileage]]&lt;10000, "Low", IF(Table5[[#This Row],[Mileage]]&lt;55000, "Average", "High")))</f>
        <v>Low</v>
      </c>
      <c r="G5891" t="s">
        <v>20172</v>
      </c>
      <c r="H5891">
        <v>33408</v>
      </c>
      <c r="I5891" t="s">
        <v>26057</v>
      </c>
      <c r="J5891" t="s">
        <v>25484</v>
      </c>
      <c r="K5891" t="s">
        <v>27106</v>
      </c>
      <c r="L5891" s="5">
        <v>26</v>
      </c>
      <c r="M5891" t="s">
        <v>20172</v>
      </c>
      <c r="N5891" s="4">
        <v>4.5</v>
      </c>
    </row>
    <row r="5892" spans="1:14" x14ac:dyDescent="0.3">
      <c r="A5892">
        <v>5975</v>
      </c>
      <c r="B5892" t="s">
        <v>17994</v>
      </c>
      <c r="C5892" s="5">
        <v>2021</v>
      </c>
      <c r="D5892" t="s">
        <v>19</v>
      </c>
      <c r="E5892" s="5">
        <v>37913</v>
      </c>
      <c r="F5892" s="5" t="str">
        <f>IF((Table5[[#This Row],[Mileage]])=0, "None", IF(Table5[[#This Row],[Mileage]]&lt;10000, "Low", IF(Table5[[#This Row],[Mileage]]&lt;55000, "Average", "High")))</f>
        <v>Average</v>
      </c>
      <c r="G5892" t="s">
        <v>20171</v>
      </c>
      <c r="H5892">
        <v>27100</v>
      </c>
      <c r="I5892" t="s">
        <v>25527</v>
      </c>
      <c r="J5892" t="s">
        <v>18825</v>
      </c>
      <c r="K5892" t="s">
        <v>27107</v>
      </c>
      <c r="L5892" s="5">
        <v>18</v>
      </c>
      <c r="M5892" t="s">
        <v>20172</v>
      </c>
      <c r="N5892" s="4">
        <v>4.2</v>
      </c>
    </row>
    <row r="5893" spans="1:14" x14ac:dyDescent="0.3">
      <c r="A5893">
        <v>5976</v>
      </c>
      <c r="B5893" t="s">
        <v>17989</v>
      </c>
      <c r="C5893" s="5">
        <v>2021</v>
      </c>
      <c r="D5893" t="s">
        <v>19</v>
      </c>
      <c r="E5893" s="5">
        <v>26896</v>
      </c>
      <c r="F5893" s="5" t="str">
        <f>IF((Table5[[#This Row],[Mileage]])=0, "None", IF(Table5[[#This Row],[Mileage]]&lt;10000, "Low", IF(Table5[[#This Row],[Mileage]]&lt;55000, "Average", "High")))</f>
        <v>Average</v>
      </c>
      <c r="G5893" t="s">
        <v>20172</v>
      </c>
      <c r="H5893">
        <v>34995</v>
      </c>
      <c r="I5893" t="s">
        <v>26062</v>
      </c>
      <c r="J5893" t="s">
        <v>27078</v>
      </c>
      <c r="K5893" t="s">
        <v>27106</v>
      </c>
      <c r="L5893" s="5">
        <v>22</v>
      </c>
      <c r="M5893" t="s">
        <v>20171</v>
      </c>
      <c r="N5893" s="4">
        <v>4.9000000000000004</v>
      </c>
    </row>
    <row r="5894" spans="1:14" x14ac:dyDescent="0.3">
      <c r="A5894">
        <v>5977</v>
      </c>
      <c r="B5894" t="s">
        <v>18020</v>
      </c>
      <c r="C5894" s="5">
        <v>2006</v>
      </c>
      <c r="D5894" t="s">
        <v>19</v>
      </c>
      <c r="E5894" s="5">
        <v>134206</v>
      </c>
      <c r="F5894" s="5" t="str">
        <f>IF((Table5[[#This Row],[Mileage]])=0, "None", IF(Table5[[#This Row],[Mileage]]&lt;10000, "Low", IF(Table5[[#This Row],[Mileage]]&lt;55000, "Average", "High")))</f>
        <v>High</v>
      </c>
      <c r="G5894" t="s">
        <v>20172</v>
      </c>
      <c r="H5894">
        <v>5993</v>
      </c>
      <c r="I5894" t="s">
        <v>25768</v>
      </c>
      <c r="J5894" t="s">
        <v>26364</v>
      </c>
      <c r="K5894" t="s">
        <v>27105</v>
      </c>
      <c r="L5894" s="5">
        <v>16</v>
      </c>
      <c r="M5894" t="s">
        <v>20172</v>
      </c>
      <c r="N5894" s="4">
        <v>3.5</v>
      </c>
    </row>
    <row r="5895" spans="1:14" x14ac:dyDescent="0.3">
      <c r="A5895">
        <v>5978</v>
      </c>
      <c r="B5895" t="s">
        <v>17994</v>
      </c>
      <c r="C5895" s="5">
        <v>2023</v>
      </c>
      <c r="D5895" t="s">
        <v>11</v>
      </c>
      <c r="E5895">
        <v>55</v>
      </c>
      <c r="F5895" t="str">
        <f>IF((Table5[[#This Row],[Mileage]])=0, "None", IF(Table5[[#This Row],[Mileage]]&lt;10000, "Low", IF(Table5[[#This Row],[Mileage]]&lt;55000, "Average", "High")))</f>
        <v>Low</v>
      </c>
      <c r="G5895" t="s">
        <v>20171</v>
      </c>
      <c r="H5895">
        <v>56423</v>
      </c>
      <c r="I5895" t="s">
        <v>25977</v>
      </c>
      <c r="J5895" t="s">
        <v>26751</v>
      </c>
      <c r="K5895" t="s">
        <v>27107</v>
      </c>
      <c r="L5895" t="s">
        <v>18856</v>
      </c>
      <c r="M5895" t="s">
        <v>20172</v>
      </c>
      <c r="N5895" s="4">
        <v>4</v>
      </c>
    </row>
    <row r="5896" spans="1:14" x14ac:dyDescent="0.3">
      <c r="A5896">
        <v>5979</v>
      </c>
      <c r="B5896" t="s">
        <v>17995</v>
      </c>
      <c r="C5896" s="5">
        <v>2024</v>
      </c>
      <c r="D5896" t="s">
        <v>19</v>
      </c>
      <c r="E5896" s="5">
        <v>3689</v>
      </c>
      <c r="F5896" s="5" t="str">
        <f>IF((Table5[[#This Row],[Mileage]])=0, "None", IF(Table5[[#This Row],[Mileage]]&lt;10000, "Low", IF(Table5[[#This Row],[Mileage]]&lt;55000, "Average", "High")))</f>
        <v>Low</v>
      </c>
      <c r="G5896" t="s">
        <v>20172</v>
      </c>
      <c r="H5896">
        <v>57985</v>
      </c>
      <c r="I5896" t="s">
        <v>25704</v>
      </c>
      <c r="J5896" t="s">
        <v>25736</v>
      </c>
      <c r="K5896" t="s">
        <v>27106</v>
      </c>
      <c r="L5896" s="5">
        <v>18</v>
      </c>
      <c r="M5896" t="s">
        <v>20172</v>
      </c>
      <c r="N5896" s="4">
        <v>4.5</v>
      </c>
    </row>
    <row r="5897" spans="1:14" x14ac:dyDescent="0.3">
      <c r="A5897">
        <v>5980</v>
      </c>
      <c r="B5897" t="s">
        <v>17998</v>
      </c>
      <c r="C5897" s="5">
        <v>2021</v>
      </c>
      <c r="D5897" t="s">
        <v>19</v>
      </c>
      <c r="E5897" s="5">
        <v>67684</v>
      </c>
      <c r="F5897" s="5" t="str">
        <f>IF((Table5[[#This Row],[Mileage]])=0, "None", IF(Table5[[#This Row],[Mileage]]&lt;10000, "Low", IF(Table5[[#This Row],[Mileage]]&lt;55000, "Average", "High")))</f>
        <v>High</v>
      </c>
      <c r="G5897" t="s">
        <v>20172</v>
      </c>
      <c r="H5897">
        <v>26500</v>
      </c>
      <c r="I5897" t="s">
        <v>25531</v>
      </c>
      <c r="J5897" t="s">
        <v>26364</v>
      </c>
      <c r="K5897" t="s">
        <v>27107</v>
      </c>
      <c r="L5897" s="5">
        <v>20</v>
      </c>
      <c r="M5897" t="s">
        <v>20172</v>
      </c>
      <c r="N5897" s="4">
        <v>4.8</v>
      </c>
    </row>
    <row r="5898" spans="1:14" x14ac:dyDescent="0.3">
      <c r="A5898">
        <v>5981</v>
      </c>
      <c r="B5898" t="s">
        <v>18002</v>
      </c>
      <c r="C5898" s="5">
        <v>2014</v>
      </c>
      <c r="D5898" t="s">
        <v>19</v>
      </c>
      <c r="E5898" s="5">
        <v>132578</v>
      </c>
      <c r="F5898" s="5" t="str">
        <f>IF((Table5[[#This Row],[Mileage]])=0, "None", IF(Table5[[#This Row],[Mileage]]&lt;10000, "Low", IF(Table5[[#This Row],[Mileage]]&lt;55000, "Average", "High")))</f>
        <v>High</v>
      </c>
      <c r="G5898" t="s">
        <v>20172</v>
      </c>
      <c r="H5898">
        <v>12995</v>
      </c>
      <c r="I5898" t="s">
        <v>18825</v>
      </c>
      <c r="J5898" t="s">
        <v>26364</v>
      </c>
      <c r="K5898" t="s">
        <v>27107</v>
      </c>
      <c r="L5898" s="5">
        <v>15</v>
      </c>
      <c r="M5898" t="s">
        <v>20171</v>
      </c>
      <c r="N5898" s="4"/>
    </row>
    <row r="5899" spans="1:14" x14ac:dyDescent="0.3">
      <c r="A5899">
        <v>5982</v>
      </c>
      <c r="B5899" t="s">
        <v>18806</v>
      </c>
      <c r="C5899" s="5">
        <v>2023</v>
      </c>
      <c r="D5899" t="s">
        <v>11</v>
      </c>
      <c r="E5899">
        <v>1</v>
      </c>
      <c r="F5899" t="str">
        <f>IF((Table5[[#This Row],[Mileage]])=0, "None", IF(Table5[[#This Row],[Mileage]]&lt;10000, "Low", IF(Table5[[#This Row],[Mileage]]&lt;55000, "Average", "High")))</f>
        <v>Low</v>
      </c>
      <c r="G5899" t="s">
        <v>20172</v>
      </c>
      <c r="H5899">
        <v>54961</v>
      </c>
      <c r="I5899" t="s">
        <v>25976</v>
      </c>
      <c r="J5899" t="s">
        <v>18825</v>
      </c>
      <c r="K5899" t="s">
        <v>27106</v>
      </c>
      <c r="L5899" s="5">
        <v>23</v>
      </c>
      <c r="M5899" t="s">
        <v>20172</v>
      </c>
      <c r="N5899" s="4">
        <v>4.5999999999999996</v>
      </c>
    </row>
    <row r="5900" spans="1:14" x14ac:dyDescent="0.3">
      <c r="A5900">
        <v>5983</v>
      </c>
      <c r="B5900" t="s">
        <v>18806</v>
      </c>
      <c r="C5900" s="5">
        <v>2024</v>
      </c>
      <c r="D5900" t="s">
        <v>1256</v>
      </c>
      <c r="E5900" s="2">
        <v>4529</v>
      </c>
      <c r="F5900" s="2" t="str">
        <f>IF((Table5[[#This Row],[Mileage]])=0, "None", IF(Table5[[#This Row],[Mileage]]&lt;10000, "Low", IF(Table5[[#This Row],[Mileage]]&lt;55000, "Average", "High")))</f>
        <v>Low</v>
      </c>
      <c r="G5900" t="s">
        <v>20171</v>
      </c>
      <c r="H5900">
        <v>69498</v>
      </c>
      <c r="I5900" t="s">
        <v>18825</v>
      </c>
      <c r="J5900" t="s">
        <v>18825</v>
      </c>
      <c r="K5900" t="s">
        <v>27106</v>
      </c>
      <c r="L5900" s="5">
        <v>20</v>
      </c>
      <c r="M5900" t="s">
        <v>20172</v>
      </c>
      <c r="N5900" s="4">
        <v>4.7</v>
      </c>
    </row>
    <row r="5901" spans="1:14" x14ac:dyDescent="0.3">
      <c r="A5901">
        <v>5984</v>
      </c>
      <c r="B5901" t="s">
        <v>17994</v>
      </c>
      <c r="C5901" s="5">
        <v>2024</v>
      </c>
      <c r="D5901" t="s">
        <v>11</v>
      </c>
      <c r="E5901">
        <v>5</v>
      </c>
      <c r="F5901" t="str">
        <f>IF((Table5[[#This Row],[Mileage]])=0, "None", IF(Table5[[#This Row],[Mileage]]&lt;10000, "Low", IF(Table5[[#This Row],[Mileage]]&lt;55000, "Average", "High")))</f>
        <v>Low</v>
      </c>
      <c r="G5901" t="s">
        <v>20171</v>
      </c>
      <c r="H5901">
        <v>52366</v>
      </c>
      <c r="I5901" t="s">
        <v>25651</v>
      </c>
      <c r="J5901" t="s">
        <v>26751</v>
      </c>
      <c r="K5901" t="s">
        <v>27107</v>
      </c>
      <c r="L5901" s="5">
        <v>18</v>
      </c>
      <c r="M5901" t="s">
        <v>20172</v>
      </c>
      <c r="N5901" s="4">
        <v>3.1</v>
      </c>
    </row>
    <row r="5902" spans="1:14" x14ac:dyDescent="0.3">
      <c r="A5902">
        <v>5985</v>
      </c>
      <c r="B5902" t="s">
        <v>17996</v>
      </c>
      <c r="C5902" s="5">
        <v>2024</v>
      </c>
      <c r="D5902" t="s">
        <v>11</v>
      </c>
      <c r="E5902">
        <v>2</v>
      </c>
      <c r="F5902" t="str">
        <f>IF((Table5[[#This Row],[Mileage]])=0, "None", IF(Table5[[#This Row],[Mileage]]&lt;10000, "Low", IF(Table5[[#This Row],[Mileage]]&lt;55000, "Average", "High")))</f>
        <v>Low</v>
      </c>
      <c r="G5902" t="s">
        <v>20172</v>
      </c>
      <c r="H5902">
        <v>49730</v>
      </c>
      <c r="I5902" t="s">
        <v>25769</v>
      </c>
      <c r="J5902" t="s">
        <v>25618</v>
      </c>
      <c r="K5902" t="s">
        <v>27107</v>
      </c>
      <c r="L5902" s="5">
        <v>21</v>
      </c>
      <c r="M5902" t="s">
        <v>20172</v>
      </c>
      <c r="N5902" s="4">
        <v>4.7</v>
      </c>
    </row>
    <row r="5903" spans="1:14" x14ac:dyDescent="0.3">
      <c r="A5903">
        <v>5986</v>
      </c>
      <c r="B5903" t="s">
        <v>17998</v>
      </c>
      <c r="C5903" s="5">
        <v>2019</v>
      </c>
      <c r="D5903" t="s">
        <v>19</v>
      </c>
      <c r="E5903" s="5">
        <v>74683</v>
      </c>
      <c r="F5903" s="5" t="str">
        <f>IF((Table5[[#This Row],[Mileage]])=0, "None", IF(Table5[[#This Row],[Mileage]]&lt;10000, "Low", IF(Table5[[#This Row],[Mileage]]&lt;55000, "Average", "High")))</f>
        <v>High</v>
      </c>
      <c r="G5903" t="s">
        <v>20171</v>
      </c>
      <c r="H5903">
        <v>12464</v>
      </c>
      <c r="I5903" t="s">
        <v>26282</v>
      </c>
      <c r="J5903" t="s">
        <v>26811</v>
      </c>
      <c r="K5903" t="s">
        <v>27107</v>
      </c>
      <c r="L5903" s="5">
        <v>23</v>
      </c>
      <c r="M5903" t="s">
        <v>20171</v>
      </c>
      <c r="N5903" s="4"/>
    </row>
    <row r="5904" spans="1:14" x14ac:dyDescent="0.3">
      <c r="A5904">
        <v>5987</v>
      </c>
      <c r="B5904" t="s">
        <v>17990</v>
      </c>
      <c r="C5904" s="5">
        <v>2021</v>
      </c>
      <c r="D5904" t="s">
        <v>19</v>
      </c>
      <c r="E5904" s="5">
        <v>28231</v>
      </c>
      <c r="F5904" s="5" t="str">
        <f>IF((Table5[[#This Row],[Mileage]])=0, "None", IF(Table5[[#This Row],[Mileage]]&lt;10000, "Low", IF(Table5[[#This Row],[Mileage]]&lt;55000, "Average", "High")))</f>
        <v>Average</v>
      </c>
      <c r="G5904" t="s">
        <v>20172</v>
      </c>
      <c r="H5904">
        <v>32500</v>
      </c>
      <c r="I5904" t="s">
        <v>18853</v>
      </c>
      <c r="J5904" t="s">
        <v>26364</v>
      </c>
      <c r="K5904" t="s">
        <v>27106</v>
      </c>
      <c r="L5904" s="5">
        <v>21</v>
      </c>
      <c r="M5904" t="s">
        <v>20172</v>
      </c>
      <c r="N5904" s="4">
        <v>4.7</v>
      </c>
    </row>
    <row r="5905" spans="1:14" x14ac:dyDescent="0.3">
      <c r="A5905">
        <v>5988</v>
      </c>
      <c r="B5905" t="s">
        <v>18015</v>
      </c>
      <c r="C5905" s="5">
        <v>2016</v>
      </c>
      <c r="D5905" t="s">
        <v>1256</v>
      </c>
      <c r="E5905" s="2">
        <v>16065</v>
      </c>
      <c r="F5905" s="2" t="str">
        <f>IF((Table5[[#This Row],[Mileage]])=0, "None", IF(Table5[[#This Row],[Mileage]]&lt;10000, "Low", IF(Table5[[#This Row],[Mileage]]&lt;55000, "Average", "High")))</f>
        <v>Average</v>
      </c>
      <c r="G5905" t="s">
        <v>20172</v>
      </c>
      <c r="H5905">
        <v>239900</v>
      </c>
      <c r="I5905" t="s">
        <v>18803</v>
      </c>
      <c r="J5905" t="s">
        <v>26283</v>
      </c>
      <c r="K5905" t="s">
        <v>27105</v>
      </c>
      <c r="L5905" s="5">
        <v>15</v>
      </c>
      <c r="M5905" t="s">
        <v>20172</v>
      </c>
      <c r="N5905" s="4"/>
    </row>
    <row r="5906" spans="1:14" x14ac:dyDescent="0.3">
      <c r="A5906">
        <v>5989</v>
      </c>
      <c r="B5906" t="s">
        <v>17998</v>
      </c>
      <c r="C5906" s="5">
        <v>2017</v>
      </c>
      <c r="D5906" t="s">
        <v>19</v>
      </c>
      <c r="E5906" s="5">
        <v>164924</v>
      </c>
      <c r="F5906" s="5" t="str">
        <f>IF((Table5[[#This Row],[Mileage]])=0, "None", IF(Table5[[#This Row],[Mileage]]&lt;10000, "Low", IF(Table5[[#This Row],[Mileage]]&lt;55000, "Average", "High")))</f>
        <v>High</v>
      </c>
      <c r="G5906" t="s">
        <v>20172</v>
      </c>
      <c r="H5906">
        <v>19950</v>
      </c>
      <c r="I5906" t="s">
        <v>18853</v>
      </c>
      <c r="J5906" t="s">
        <v>25615</v>
      </c>
      <c r="K5906" t="s">
        <v>27107</v>
      </c>
      <c r="L5906" s="5">
        <v>0</v>
      </c>
      <c r="M5906" t="s">
        <v>20172</v>
      </c>
      <c r="N5906" s="4"/>
    </row>
    <row r="5907" spans="1:14" x14ac:dyDescent="0.3">
      <c r="A5907">
        <v>5990</v>
      </c>
      <c r="B5907" t="s">
        <v>18018</v>
      </c>
      <c r="C5907" s="5">
        <v>2016</v>
      </c>
      <c r="D5907" t="s">
        <v>19</v>
      </c>
      <c r="E5907" s="5">
        <v>84064</v>
      </c>
      <c r="F5907" s="5" t="str">
        <f>IF((Table5[[#This Row],[Mileage]])=0, "None", IF(Table5[[#This Row],[Mileage]]&lt;10000, "Low", IF(Table5[[#This Row],[Mileage]]&lt;55000, "Average", "High")))</f>
        <v>High</v>
      </c>
      <c r="G5907" t="s">
        <v>20172</v>
      </c>
      <c r="H5907">
        <v>11999</v>
      </c>
      <c r="I5907" t="s">
        <v>25484</v>
      </c>
      <c r="J5907" t="s">
        <v>25484</v>
      </c>
      <c r="K5907" t="s">
        <v>27108</v>
      </c>
      <c r="L5907" s="5">
        <v>17</v>
      </c>
      <c r="M5907" t="s">
        <v>20172</v>
      </c>
      <c r="N5907" s="4">
        <v>4.3</v>
      </c>
    </row>
    <row r="5908" spans="1:14" x14ac:dyDescent="0.3">
      <c r="A5908">
        <v>5991</v>
      </c>
      <c r="B5908" t="s">
        <v>18026</v>
      </c>
      <c r="C5908" s="5">
        <v>2020</v>
      </c>
      <c r="D5908" t="s">
        <v>19</v>
      </c>
      <c r="E5908" s="5">
        <v>20414</v>
      </c>
      <c r="F5908" s="5" t="str">
        <f>IF((Table5[[#This Row],[Mileage]])=0, "None", IF(Table5[[#This Row],[Mileage]]&lt;10000, "Low", IF(Table5[[#This Row],[Mileage]]&lt;55000, "Average", "High")))</f>
        <v>Average</v>
      </c>
      <c r="G5908" t="s">
        <v>20172</v>
      </c>
      <c r="H5908">
        <v>26998</v>
      </c>
      <c r="I5908" t="s">
        <v>18850</v>
      </c>
      <c r="J5908" t="s">
        <v>26364</v>
      </c>
      <c r="K5908" t="s">
        <v>27106</v>
      </c>
      <c r="L5908" s="5">
        <v>20</v>
      </c>
      <c r="M5908" t="s">
        <v>20172</v>
      </c>
      <c r="N5908" s="4"/>
    </row>
    <row r="5909" spans="1:14" x14ac:dyDescent="0.3">
      <c r="A5909">
        <v>5992</v>
      </c>
      <c r="B5909" t="s">
        <v>18002</v>
      </c>
      <c r="C5909" s="5">
        <v>2024</v>
      </c>
      <c r="D5909" t="s">
        <v>11</v>
      </c>
      <c r="E5909">
        <v>10</v>
      </c>
      <c r="F5909" t="str">
        <f>IF((Table5[[#This Row],[Mileage]])=0, "None", IF(Table5[[#This Row],[Mileage]]&lt;10000, "Low", IF(Table5[[#This Row],[Mileage]]&lt;55000, "Average", "High")))</f>
        <v>Low</v>
      </c>
      <c r="G5909" t="s">
        <v>20172</v>
      </c>
      <c r="H5909">
        <v>27475</v>
      </c>
      <c r="I5909" t="s">
        <v>25471</v>
      </c>
      <c r="J5909" t="s">
        <v>25736</v>
      </c>
      <c r="K5909" t="s">
        <v>27108</v>
      </c>
      <c r="L5909" s="5">
        <v>29</v>
      </c>
      <c r="M5909" t="s">
        <v>20172</v>
      </c>
      <c r="N5909" s="4">
        <v>4.3</v>
      </c>
    </row>
    <row r="5910" spans="1:14" x14ac:dyDescent="0.3">
      <c r="A5910">
        <v>5993</v>
      </c>
      <c r="B5910" t="s">
        <v>17998</v>
      </c>
      <c r="C5910" s="5">
        <v>2024</v>
      </c>
      <c r="D5910" t="s">
        <v>11</v>
      </c>
      <c r="E5910">
        <v>3</v>
      </c>
      <c r="F5910" t="str">
        <f>IF((Table5[[#This Row],[Mileage]])=0, "None", IF(Table5[[#This Row],[Mileage]]&lt;10000, "Low", IF(Table5[[#This Row],[Mileage]]&lt;55000, "Average", "High")))</f>
        <v>Low</v>
      </c>
      <c r="G5910" t="s">
        <v>20172</v>
      </c>
      <c r="H5910">
        <v>66985</v>
      </c>
      <c r="I5910" t="s">
        <v>25499</v>
      </c>
      <c r="J5910" t="s">
        <v>18856</v>
      </c>
      <c r="K5910" t="s">
        <v>18856</v>
      </c>
      <c r="L5910" t="s">
        <v>18856</v>
      </c>
      <c r="M5910" t="s">
        <v>20172</v>
      </c>
      <c r="N5910" s="4">
        <v>4.8</v>
      </c>
    </row>
    <row r="5911" spans="1:14" x14ac:dyDescent="0.3">
      <c r="A5911">
        <v>5994</v>
      </c>
      <c r="B5911" t="s">
        <v>17998</v>
      </c>
      <c r="C5911" s="5">
        <v>2012</v>
      </c>
      <c r="D5911" t="s">
        <v>19</v>
      </c>
      <c r="E5911" s="5">
        <v>118037</v>
      </c>
      <c r="F5911" s="5" t="str">
        <f>IF((Table5[[#This Row],[Mileage]])=0, "None", IF(Table5[[#This Row],[Mileage]]&lt;10000, "Low", IF(Table5[[#This Row],[Mileage]]&lt;55000, "Average", "High")))</f>
        <v>High</v>
      </c>
      <c r="G5911" t="s">
        <v>20172</v>
      </c>
      <c r="H5911">
        <v>7990</v>
      </c>
      <c r="I5911" t="s">
        <v>18831</v>
      </c>
      <c r="J5911" t="s">
        <v>18825</v>
      </c>
      <c r="K5911" t="s">
        <v>27106</v>
      </c>
      <c r="L5911" s="5">
        <v>23</v>
      </c>
      <c r="M5911" t="s">
        <v>20171</v>
      </c>
      <c r="N5911" s="4">
        <v>3.7</v>
      </c>
    </row>
    <row r="5912" spans="1:14" x14ac:dyDescent="0.3">
      <c r="A5912">
        <v>5995</v>
      </c>
      <c r="B5912" t="s">
        <v>17996</v>
      </c>
      <c r="C5912" s="5">
        <v>2024</v>
      </c>
      <c r="D5912" t="s">
        <v>11</v>
      </c>
      <c r="E5912">
        <v>10</v>
      </c>
      <c r="F5912" t="str">
        <f>IF((Table5[[#This Row],[Mileage]])=0, "None", IF(Table5[[#This Row],[Mileage]]&lt;10000, "Low", IF(Table5[[#This Row],[Mileage]]&lt;55000, "Average", "High")))</f>
        <v>Low</v>
      </c>
      <c r="G5912" t="s">
        <v>20172</v>
      </c>
      <c r="H5912">
        <v>23505</v>
      </c>
      <c r="I5912" t="s">
        <v>26186</v>
      </c>
      <c r="J5912" t="s">
        <v>25618</v>
      </c>
      <c r="K5912" t="s">
        <v>27108</v>
      </c>
      <c r="L5912" s="5">
        <v>30</v>
      </c>
      <c r="M5912" t="s">
        <v>20172</v>
      </c>
      <c r="N5912" s="4">
        <v>4.5</v>
      </c>
    </row>
    <row r="5913" spans="1:14" x14ac:dyDescent="0.3">
      <c r="A5913">
        <v>5996</v>
      </c>
      <c r="B5913" t="s">
        <v>18027</v>
      </c>
      <c r="C5913" s="5">
        <v>2015</v>
      </c>
      <c r="D5913" t="s">
        <v>19</v>
      </c>
      <c r="E5913" s="5">
        <v>74312</v>
      </c>
      <c r="F5913" s="5" t="str">
        <f>IF((Table5[[#This Row],[Mileage]])=0, "None", IF(Table5[[#This Row],[Mileage]]&lt;10000, "Low", IF(Table5[[#This Row],[Mileage]]&lt;55000, "Average", "High")))</f>
        <v>High</v>
      </c>
      <c r="G5913" t="s">
        <v>20172</v>
      </c>
      <c r="H5913">
        <v>21995</v>
      </c>
      <c r="I5913" t="s">
        <v>25625</v>
      </c>
      <c r="J5913" t="s">
        <v>27079</v>
      </c>
      <c r="K5913" t="s">
        <v>27107</v>
      </c>
      <c r="L5913" s="5">
        <v>16</v>
      </c>
      <c r="M5913" t="s">
        <v>20172</v>
      </c>
      <c r="N5913" s="4">
        <v>4.4000000000000004</v>
      </c>
    </row>
    <row r="5914" spans="1:14" x14ac:dyDescent="0.3">
      <c r="A5914">
        <v>5997</v>
      </c>
      <c r="B5914" t="s">
        <v>17995</v>
      </c>
      <c r="C5914" s="5">
        <v>2021</v>
      </c>
      <c r="D5914" t="s">
        <v>19</v>
      </c>
      <c r="E5914" s="5">
        <v>29367</v>
      </c>
      <c r="F5914" s="5" t="str">
        <f>IF((Table5[[#This Row],[Mileage]])=0, "None", IF(Table5[[#This Row],[Mileage]]&lt;10000, "Low", IF(Table5[[#This Row],[Mileage]]&lt;55000, "Average", "High")))</f>
        <v>Average</v>
      </c>
      <c r="G5914" t="s">
        <v>20172</v>
      </c>
      <c r="H5914">
        <v>33777</v>
      </c>
      <c r="I5914" t="s">
        <v>25704</v>
      </c>
      <c r="J5914" t="s">
        <v>26660</v>
      </c>
      <c r="K5914" t="s">
        <v>27106</v>
      </c>
      <c r="L5914" s="5">
        <v>21</v>
      </c>
      <c r="M5914" t="s">
        <v>20172</v>
      </c>
      <c r="N5914" s="4">
        <v>4.7</v>
      </c>
    </row>
    <row r="5915" spans="1:14" x14ac:dyDescent="0.3">
      <c r="A5915">
        <v>5998</v>
      </c>
      <c r="B5915" t="s">
        <v>18018</v>
      </c>
      <c r="C5915" s="5">
        <v>2023</v>
      </c>
      <c r="D5915" t="s">
        <v>19</v>
      </c>
      <c r="E5915" s="5">
        <v>15406</v>
      </c>
      <c r="F5915" s="5" t="str">
        <f>IF((Table5[[#This Row],[Mileage]])=0, "None", IF(Table5[[#This Row],[Mileage]]&lt;10000, "Low", IF(Table5[[#This Row],[Mileage]]&lt;55000, "Average", "High")))</f>
        <v>Average</v>
      </c>
      <c r="G5915" t="s">
        <v>20172</v>
      </c>
      <c r="H5915">
        <v>36000</v>
      </c>
      <c r="I5915" t="s">
        <v>25942</v>
      </c>
      <c r="J5915" t="s">
        <v>18825</v>
      </c>
      <c r="K5915" t="s">
        <v>27106</v>
      </c>
      <c r="L5915" s="5">
        <v>18</v>
      </c>
      <c r="M5915" t="s">
        <v>20172</v>
      </c>
      <c r="N5915" s="4">
        <v>4</v>
      </c>
    </row>
    <row r="5916" spans="1:14" x14ac:dyDescent="0.3">
      <c r="A5916">
        <v>5999</v>
      </c>
      <c r="B5916" t="s">
        <v>17995</v>
      </c>
      <c r="C5916" s="5">
        <v>2016</v>
      </c>
      <c r="D5916" t="s">
        <v>19</v>
      </c>
      <c r="E5916" s="5">
        <v>5103</v>
      </c>
      <c r="F5916" s="5" t="str">
        <f>IF((Table5[[#This Row],[Mileage]])=0, "None", IF(Table5[[#This Row],[Mileage]]&lt;10000, "Low", IF(Table5[[#This Row],[Mileage]]&lt;55000, "Average", "High")))</f>
        <v>Low</v>
      </c>
      <c r="G5916" t="s">
        <v>20172</v>
      </c>
      <c r="H5916">
        <v>47800</v>
      </c>
      <c r="I5916" t="s">
        <v>25687</v>
      </c>
      <c r="J5916" t="s">
        <v>25736</v>
      </c>
      <c r="K5916" t="s">
        <v>27105</v>
      </c>
      <c r="L5916" s="5">
        <v>16</v>
      </c>
      <c r="M5916" t="s">
        <v>20172</v>
      </c>
      <c r="N5916" s="4">
        <v>4.7</v>
      </c>
    </row>
    <row r="5917" spans="1:14" x14ac:dyDescent="0.3">
      <c r="A5917">
        <v>6000</v>
      </c>
      <c r="B5917" t="s">
        <v>18001</v>
      </c>
      <c r="C5917" s="5">
        <v>2022</v>
      </c>
      <c r="D5917" t="s">
        <v>19</v>
      </c>
      <c r="E5917" s="5">
        <v>27097</v>
      </c>
      <c r="F5917" s="5" t="str">
        <f>IF((Table5[[#This Row],[Mileage]])=0, "None", IF(Table5[[#This Row],[Mileage]]&lt;10000, "Low", IF(Table5[[#This Row],[Mileage]]&lt;55000, "Average", "High")))</f>
        <v>Average</v>
      </c>
      <c r="G5917" t="s">
        <v>20171</v>
      </c>
      <c r="H5917">
        <v>19979</v>
      </c>
      <c r="I5917" t="s">
        <v>25996</v>
      </c>
      <c r="J5917" t="s">
        <v>26782</v>
      </c>
      <c r="K5917" t="s">
        <v>27106</v>
      </c>
      <c r="L5917" s="5">
        <v>25</v>
      </c>
      <c r="M5917" t="s">
        <v>20172</v>
      </c>
      <c r="N5917" s="4">
        <v>4.9000000000000004</v>
      </c>
    </row>
    <row r="5918" spans="1:14" x14ac:dyDescent="0.3">
      <c r="A5918">
        <v>6001</v>
      </c>
      <c r="B5918" t="s">
        <v>18002</v>
      </c>
      <c r="C5918" s="5">
        <v>2024</v>
      </c>
      <c r="D5918" t="s">
        <v>11</v>
      </c>
      <c r="E5918">
        <v>4</v>
      </c>
      <c r="F5918" t="str">
        <f>IF((Table5[[#This Row],[Mileage]])=0, "None", IF(Table5[[#This Row],[Mileage]]&lt;10000, "Low", IF(Table5[[#This Row],[Mileage]]&lt;55000, "Average", "High")))</f>
        <v>Low</v>
      </c>
      <c r="G5918" t="s">
        <v>20172</v>
      </c>
      <c r="H5918">
        <v>51695</v>
      </c>
      <c r="I5918" t="s">
        <v>25533</v>
      </c>
      <c r="J5918" t="s">
        <v>18825</v>
      </c>
      <c r="K5918" t="s">
        <v>27106</v>
      </c>
      <c r="L5918" t="s">
        <v>18856</v>
      </c>
      <c r="M5918" t="s">
        <v>20172</v>
      </c>
      <c r="N5918" s="4">
        <v>4.5</v>
      </c>
    </row>
    <row r="5919" spans="1:14" x14ac:dyDescent="0.3">
      <c r="A5919">
        <v>6002</v>
      </c>
      <c r="B5919" t="s">
        <v>18004</v>
      </c>
      <c r="C5919" s="5">
        <v>2024</v>
      </c>
      <c r="D5919" t="s">
        <v>11</v>
      </c>
      <c r="E5919">
        <v>5</v>
      </c>
      <c r="F5919" t="str">
        <f>IF((Table5[[#This Row],[Mileage]])=0, "None", IF(Table5[[#This Row],[Mileage]]&lt;10000, "Low", IF(Table5[[#This Row],[Mileage]]&lt;55000, "Average", "High")))</f>
        <v>Low</v>
      </c>
      <c r="G5919" t="s">
        <v>20172</v>
      </c>
      <c r="H5919">
        <v>35458</v>
      </c>
      <c r="I5919" t="s">
        <v>25804</v>
      </c>
      <c r="J5919" t="s">
        <v>25484</v>
      </c>
      <c r="K5919" t="s">
        <v>27106</v>
      </c>
      <c r="L5919" s="5">
        <v>26</v>
      </c>
      <c r="M5919" t="s">
        <v>20172</v>
      </c>
      <c r="N5919" s="4">
        <v>4.9000000000000004</v>
      </c>
    </row>
    <row r="5920" spans="1:14" x14ac:dyDescent="0.3">
      <c r="A5920">
        <v>6003</v>
      </c>
      <c r="B5920" t="s">
        <v>17994</v>
      </c>
      <c r="C5920" s="5">
        <v>2024</v>
      </c>
      <c r="D5920" t="s">
        <v>11</v>
      </c>
      <c r="E5920">
        <v>11</v>
      </c>
      <c r="F5920" t="str">
        <f>IF((Table5[[#This Row],[Mileage]])=0, "None", IF(Table5[[#This Row],[Mileage]]&lt;10000, "Low", IF(Table5[[#This Row],[Mileage]]&lt;55000, "Average", "High")))</f>
        <v>Low</v>
      </c>
      <c r="G5920" t="s">
        <v>20171</v>
      </c>
      <c r="H5920">
        <v>42580</v>
      </c>
      <c r="I5920" t="s">
        <v>25527</v>
      </c>
      <c r="J5920" t="s">
        <v>26751</v>
      </c>
      <c r="K5920" t="s">
        <v>27107</v>
      </c>
      <c r="L5920" s="5">
        <v>18</v>
      </c>
      <c r="M5920" t="s">
        <v>20172</v>
      </c>
      <c r="N5920" s="4">
        <v>4.4000000000000004</v>
      </c>
    </row>
    <row r="5921" spans="1:14" x14ac:dyDescent="0.3">
      <c r="A5921">
        <v>6004</v>
      </c>
      <c r="B5921" t="s">
        <v>18002</v>
      </c>
      <c r="C5921" s="5">
        <v>2021</v>
      </c>
      <c r="D5921" t="s">
        <v>19</v>
      </c>
      <c r="E5921" s="5">
        <v>48206</v>
      </c>
      <c r="F5921" s="5" t="str">
        <f>IF((Table5[[#This Row],[Mileage]])=0, "None", IF(Table5[[#This Row],[Mileage]]&lt;10000, "Low", IF(Table5[[#This Row],[Mileage]]&lt;55000, "Average", "High")))</f>
        <v>Average</v>
      </c>
      <c r="G5921" t="s">
        <v>20171</v>
      </c>
      <c r="H5921">
        <v>18500</v>
      </c>
      <c r="I5921" t="s">
        <v>25520</v>
      </c>
      <c r="J5921" t="s">
        <v>25736</v>
      </c>
      <c r="K5921" t="s">
        <v>27108</v>
      </c>
      <c r="L5921" s="5">
        <v>26</v>
      </c>
      <c r="M5921" t="s">
        <v>20172</v>
      </c>
      <c r="N5921" s="4">
        <v>4.3</v>
      </c>
    </row>
    <row r="5922" spans="1:14" x14ac:dyDescent="0.3">
      <c r="A5922">
        <v>6005</v>
      </c>
      <c r="B5922" t="s">
        <v>17998</v>
      </c>
      <c r="C5922" s="5">
        <v>2018</v>
      </c>
      <c r="D5922" t="s">
        <v>19</v>
      </c>
      <c r="E5922" s="5">
        <v>91090</v>
      </c>
      <c r="F5922" s="5" t="str">
        <f>IF((Table5[[#This Row],[Mileage]])=0, "None", IF(Table5[[#This Row],[Mileage]]&lt;10000, "Low", IF(Table5[[#This Row],[Mileage]]&lt;55000, "Average", "High")))</f>
        <v>High</v>
      </c>
      <c r="G5922" t="s">
        <v>20171</v>
      </c>
      <c r="H5922">
        <v>14988</v>
      </c>
      <c r="I5922" t="s">
        <v>25592</v>
      </c>
      <c r="J5922" t="s">
        <v>26600</v>
      </c>
      <c r="K5922" t="s">
        <v>27107</v>
      </c>
      <c r="L5922" s="5">
        <v>22</v>
      </c>
      <c r="M5922" t="s">
        <v>20171</v>
      </c>
      <c r="N5922" s="4">
        <v>2.9</v>
      </c>
    </row>
    <row r="5923" spans="1:14" x14ac:dyDescent="0.3">
      <c r="A5923">
        <v>6006</v>
      </c>
      <c r="B5923" t="s">
        <v>18025</v>
      </c>
      <c r="C5923" s="5">
        <v>2022</v>
      </c>
      <c r="D5923" t="s">
        <v>19</v>
      </c>
      <c r="E5923" s="5">
        <v>18725</v>
      </c>
      <c r="F5923" s="5" t="str">
        <f>IF((Table5[[#This Row],[Mileage]])=0, "None", IF(Table5[[#This Row],[Mileage]]&lt;10000, "Low", IF(Table5[[#This Row],[Mileage]]&lt;55000, "Average", "High")))</f>
        <v>Average</v>
      </c>
      <c r="G5923" t="s">
        <v>20171</v>
      </c>
      <c r="H5923">
        <v>71972</v>
      </c>
      <c r="I5923" t="s">
        <v>25716</v>
      </c>
      <c r="J5923" t="s">
        <v>26670</v>
      </c>
      <c r="K5923" t="s">
        <v>27106</v>
      </c>
      <c r="L5923" t="s">
        <v>18856</v>
      </c>
      <c r="M5923" t="s">
        <v>20172</v>
      </c>
      <c r="N5923" s="4">
        <v>4.7</v>
      </c>
    </row>
    <row r="5924" spans="1:14" x14ac:dyDescent="0.3">
      <c r="A5924">
        <v>6007</v>
      </c>
      <c r="B5924" t="s">
        <v>17996</v>
      </c>
      <c r="C5924" s="5">
        <v>2024</v>
      </c>
      <c r="D5924" t="s">
        <v>11</v>
      </c>
      <c r="E5924">
        <v>16</v>
      </c>
      <c r="F5924" t="str">
        <f>IF((Table5[[#This Row],[Mileage]])=0, "None", IF(Table5[[#This Row],[Mileage]]&lt;10000, "Low", IF(Table5[[#This Row],[Mileage]]&lt;55000, "Average", "High")))</f>
        <v>Low</v>
      </c>
      <c r="G5924" t="s">
        <v>20172</v>
      </c>
      <c r="H5924">
        <v>24997</v>
      </c>
      <c r="I5924" t="s">
        <v>18853</v>
      </c>
      <c r="J5924" t="s">
        <v>18804</v>
      </c>
      <c r="K5924" t="s">
        <v>27108</v>
      </c>
      <c r="L5924" s="5">
        <v>30</v>
      </c>
      <c r="M5924" t="s">
        <v>20172</v>
      </c>
      <c r="N5924" s="4">
        <v>4.8</v>
      </c>
    </row>
    <row r="5925" spans="1:14" x14ac:dyDescent="0.3">
      <c r="A5925">
        <v>6008</v>
      </c>
      <c r="B5925" t="s">
        <v>17996</v>
      </c>
      <c r="C5925" s="5">
        <v>2019</v>
      </c>
      <c r="D5925" t="s">
        <v>19</v>
      </c>
      <c r="E5925" s="5">
        <v>55751</v>
      </c>
      <c r="F5925" s="5" t="str">
        <f>IF((Table5[[#This Row],[Mileage]])=0, "None", IF(Table5[[#This Row],[Mileage]]&lt;10000, "Low", IF(Table5[[#This Row],[Mileage]]&lt;55000, "Average", "High")))</f>
        <v>High</v>
      </c>
      <c r="G5925" t="s">
        <v>20172</v>
      </c>
      <c r="H5925">
        <v>21998</v>
      </c>
      <c r="I5925" t="s">
        <v>18853</v>
      </c>
      <c r="J5925" t="s">
        <v>18825</v>
      </c>
      <c r="K5925" t="s">
        <v>27106</v>
      </c>
      <c r="L5925" s="5">
        <v>25</v>
      </c>
      <c r="M5925" t="s">
        <v>20171</v>
      </c>
      <c r="N5925" s="4">
        <v>5</v>
      </c>
    </row>
    <row r="5926" spans="1:14" x14ac:dyDescent="0.3">
      <c r="A5926">
        <v>6009</v>
      </c>
      <c r="B5926" t="s">
        <v>17999</v>
      </c>
      <c r="C5926" s="5">
        <v>2024</v>
      </c>
      <c r="D5926" t="s">
        <v>11</v>
      </c>
      <c r="E5926">
        <v>5</v>
      </c>
      <c r="F5926" t="str">
        <f>IF((Table5[[#This Row],[Mileage]])=0, "None", IF(Table5[[#This Row],[Mileage]]&lt;10000, "Low", IF(Table5[[#This Row],[Mileage]]&lt;55000, "Average", "High")))</f>
        <v>Low</v>
      </c>
      <c r="G5926" t="s">
        <v>20172</v>
      </c>
      <c r="H5926">
        <v>56077</v>
      </c>
      <c r="I5926" t="s">
        <v>18856</v>
      </c>
      <c r="J5926" t="s">
        <v>18856</v>
      </c>
      <c r="K5926" t="s">
        <v>18856</v>
      </c>
      <c r="L5926" t="s">
        <v>18856</v>
      </c>
      <c r="M5926" t="s">
        <v>20172</v>
      </c>
      <c r="N5926" s="4">
        <v>3.1</v>
      </c>
    </row>
    <row r="5927" spans="1:14" x14ac:dyDescent="0.3">
      <c r="A5927">
        <v>6010</v>
      </c>
      <c r="B5927" t="s">
        <v>18002</v>
      </c>
      <c r="C5927" s="5">
        <v>2024</v>
      </c>
      <c r="D5927" t="s">
        <v>11</v>
      </c>
      <c r="E5927">
        <v>3</v>
      </c>
      <c r="F5927" t="str">
        <f>IF((Table5[[#This Row],[Mileage]])=0, "None", IF(Table5[[#This Row],[Mileage]]&lt;10000, "Low", IF(Table5[[#This Row],[Mileage]]&lt;55000, "Average", "High")))</f>
        <v>Low</v>
      </c>
      <c r="G5927" t="s">
        <v>20172</v>
      </c>
      <c r="H5927">
        <v>34190</v>
      </c>
      <c r="I5927" t="s">
        <v>25923</v>
      </c>
      <c r="J5927" t="s">
        <v>25736</v>
      </c>
      <c r="K5927" t="s">
        <v>27106</v>
      </c>
      <c r="L5927" s="5">
        <v>26</v>
      </c>
      <c r="M5927" t="s">
        <v>20172</v>
      </c>
      <c r="N5927" s="4">
        <v>5</v>
      </c>
    </row>
    <row r="5928" spans="1:14" x14ac:dyDescent="0.3">
      <c r="A5928">
        <v>6011</v>
      </c>
      <c r="B5928" t="s">
        <v>18002</v>
      </c>
      <c r="C5928" s="5">
        <v>2016</v>
      </c>
      <c r="D5928" t="s">
        <v>19</v>
      </c>
      <c r="E5928" s="5">
        <v>1309</v>
      </c>
      <c r="F5928" s="5" t="str">
        <f>IF((Table5[[#This Row],[Mileage]])=0, "None", IF(Table5[[#This Row],[Mileage]]&lt;10000, "Low", IF(Table5[[#This Row],[Mileage]]&lt;55000, "Average", "High")))</f>
        <v>Low</v>
      </c>
      <c r="G5928" t="s">
        <v>20172</v>
      </c>
      <c r="H5928">
        <v>78800</v>
      </c>
      <c r="I5928" t="s">
        <v>25680</v>
      </c>
      <c r="J5928" t="s">
        <v>25736</v>
      </c>
      <c r="K5928" t="s">
        <v>27105</v>
      </c>
      <c r="L5928" s="5">
        <v>15</v>
      </c>
      <c r="M5928" t="s">
        <v>20172</v>
      </c>
      <c r="N5928" s="4">
        <v>4.7</v>
      </c>
    </row>
    <row r="5929" spans="1:14" x14ac:dyDescent="0.3">
      <c r="A5929">
        <v>6012</v>
      </c>
      <c r="B5929" t="s">
        <v>18011</v>
      </c>
      <c r="C5929" s="5">
        <v>2024</v>
      </c>
      <c r="D5929" t="s">
        <v>11</v>
      </c>
      <c r="E5929">
        <v>5</v>
      </c>
      <c r="F5929" t="str">
        <f>IF((Table5[[#This Row],[Mileage]])=0, "None", IF(Table5[[#This Row],[Mileage]]&lt;10000, "Low", IF(Table5[[#This Row],[Mileage]]&lt;55000, "Average", "High")))</f>
        <v>Low</v>
      </c>
      <c r="G5929" t="s">
        <v>20172</v>
      </c>
      <c r="H5929">
        <v>37965</v>
      </c>
      <c r="I5929" t="s">
        <v>26534</v>
      </c>
      <c r="J5929" t="s">
        <v>18825</v>
      </c>
      <c r="K5929" t="s">
        <v>27106</v>
      </c>
      <c r="L5929" s="5">
        <v>27</v>
      </c>
      <c r="M5929" t="s">
        <v>20172</v>
      </c>
      <c r="N5929" s="4">
        <v>4.8</v>
      </c>
    </row>
    <row r="5930" spans="1:14" x14ac:dyDescent="0.3">
      <c r="A5930">
        <v>6013</v>
      </c>
      <c r="B5930" t="s">
        <v>18806</v>
      </c>
      <c r="C5930" s="5">
        <v>2024</v>
      </c>
      <c r="D5930" t="s">
        <v>11</v>
      </c>
      <c r="E5930">
        <v>5</v>
      </c>
      <c r="F5930" t="str">
        <f>IF((Table5[[#This Row],[Mileage]])=0, "None", IF(Table5[[#This Row],[Mileage]]&lt;10000, "Low", IF(Table5[[#This Row],[Mileage]]&lt;55000, "Average", "High")))</f>
        <v>Low</v>
      </c>
      <c r="G5930" t="s">
        <v>20172</v>
      </c>
      <c r="H5930">
        <v>67953</v>
      </c>
      <c r="I5930" t="s">
        <v>25680</v>
      </c>
      <c r="J5930" t="s">
        <v>18856</v>
      </c>
      <c r="K5930" t="s">
        <v>18856</v>
      </c>
      <c r="L5930" t="s">
        <v>18856</v>
      </c>
      <c r="M5930" t="s">
        <v>20172</v>
      </c>
      <c r="N5930" s="4">
        <v>4.8</v>
      </c>
    </row>
    <row r="5931" spans="1:14" x14ac:dyDescent="0.3">
      <c r="A5931">
        <v>6014</v>
      </c>
      <c r="B5931" t="s">
        <v>18027</v>
      </c>
      <c r="C5931" s="5">
        <v>2024</v>
      </c>
      <c r="D5931" t="s">
        <v>11</v>
      </c>
      <c r="E5931">
        <v>5</v>
      </c>
      <c r="F5931" t="str">
        <f>IF((Table5[[#This Row],[Mileage]])=0, "None", IF(Table5[[#This Row],[Mileage]]&lt;10000, "Low", IF(Table5[[#This Row],[Mileage]]&lt;55000, "Average", "High")))</f>
        <v>Low</v>
      </c>
      <c r="G5931" t="s">
        <v>20171</v>
      </c>
      <c r="H5931">
        <v>50209</v>
      </c>
      <c r="I5931" t="s">
        <v>25597</v>
      </c>
      <c r="J5931" t="s">
        <v>18825</v>
      </c>
      <c r="K5931" t="s">
        <v>27107</v>
      </c>
      <c r="L5931" t="s">
        <v>18856</v>
      </c>
      <c r="M5931" t="s">
        <v>20172</v>
      </c>
      <c r="N5931" s="4">
        <v>4.4000000000000004</v>
      </c>
    </row>
    <row r="5932" spans="1:14" x14ac:dyDescent="0.3">
      <c r="A5932">
        <v>6015</v>
      </c>
      <c r="B5932" t="s">
        <v>18017</v>
      </c>
      <c r="C5932" s="5">
        <v>2023</v>
      </c>
      <c r="D5932" t="s">
        <v>11</v>
      </c>
      <c r="E5932">
        <v>15</v>
      </c>
      <c r="F5932" t="str">
        <f>IF((Table5[[#This Row],[Mileage]])=0, "None", IF(Table5[[#This Row],[Mileage]]&lt;10000, "Low", IF(Table5[[#This Row],[Mileage]]&lt;55000, "Average", "High")))</f>
        <v>Low</v>
      </c>
      <c r="G5932" t="s">
        <v>20172</v>
      </c>
      <c r="H5932">
        <v>41237</v>
      </c>
      <c r="I5932" t="s">
        <v>26039</v>
      </c>
      <c r="J5932" t="s">
        <v>25586</v>
      </c>
      <c r="K5932" t="s">
        <v>27106</v>
      </c>
      <c r="L5932" s="5">
        <v>20</v>
      </c>
      <c r="M5932" t="s">
        <v>20172</v>
      </c>
      <c r="N5932" s="4">
        <v>4.2</v>
      </c>
    </row>
    <row r="5933" spans="1:14" x14ac:dyDescent="0.3">
      <c r="A5933">
        <v>6017</v>
      </c>
      <c r="B5933" t="s">
        <v>17997</v>
      </c>
      <c r="C5933" s="5">
        <v>2022</v>
      </c>
      <c r="D5933" t="s">
        <v>19</v>
      </c>
      <c r="E5933" s="5">
        <v>18772</v>
      </c>
      <c r="F5933" s="5" t="str">
        <f>IF((Table5[[#This Row],[Mileage]])=0, "None", IF(Table5[[#This Row],[Mileage]]&lt;10000, "Low", IF(Table5[[#This Row],[Mileage]]&lt;55000, "Average", "High")))</f>
        <v>Average</v>
      </c>
      <c r="G5933" t="s">
        <v>20171</v>
      </c>
      <c r="H5933">
        <v>38619</v>
      </c>
      <c r="I5933" t="s">
        <v>25728</v>
      </c>
      <c r="J5933" t="s">
        <v>18825</v>
      </c>
      <c r="K5933" t="s">
        <v>27105</v>
      </c>
      <c r="L5933" s="5">
        <v>16</v>
      </c>
      <c r="M5933" t="s">
        <v>20172</v>
      </c>
      <c r="N5933" s="4">
        <v>4.4000000000000004</v>
      </c>
    </row>
    <row r="5934" spans="1:14" x14ac:dyDescent="0.3">
      <c r="A5934">
        <v>6018</v>
      </c>
      <c r="B5934" t="s">
        <v>18806</v>
      </c>
      <c r="C5934" s="5">
        <v>2024</v>
      </c>
      <c r="D5934" t="s">
        <v>11</v>
      </c>
      <c r="E5934">
        <v>5</v>
      </c>
      <c r="F5934" t="str">
        <f>IF((Table5[[#This Row],[Mileage]])=0, "None", IF(Table5[[#This Row],[Mileage]]&lt;10000, "Low", IF(Table5[[#This Row],[Mileage]]&lt;55000, "Average", "High")))</f>
        <v>Low</v>
      </c>
      <c r="G5934" t="s">
        <v>20172</v>
      </c>
      <c r="H5934">
        <v>58395</v>
      </c>
      <c r="I5934" t="s">
        <v>25542</v>
      </c>
      <c r="J5934" t="s">
        <v>18825</v>
      </c>
      <c r="K5934" t="s">
        <v>27106</v>
      </c>
      <c r="L5934" s="5">
        <v>23</v>
      </c>
      <c r="M5934" t="s">
        <v>20172</v>
      </c>
      <c r="N5934" s="4">
        <v>4.8</v>
      </c>
    </row>
    <row r="5935" spans="1:14" x14ac:dyDescent="0.3">
      <c r="A5935">
        <v>6019</v>
      </c>
      <c r="B5935" t="s">
        <v>18806</v>
      </c>
      <c r="C5935" s="5">
        <v>2024</v>
      </c>
      <c r="D5935" t="s">
        <v>11</v>
      </c>
      <c r="E5935">
        <v>7</v>
      </c>
      <c r="F5935" t="str">
        <f>IF((Table5[[#This Row],[Mileage]])=0, "None", IF(Table5[[#This Row],[Mileage]]&lt;10000, "Low", IF(Table5[[#This Row],[Mileage]]&lt;55000, "Average", "High")))</f>
        <v>Low</v>
      </c>
      <c r="G5935" t="s">
        <v>20172</v>
      </c>
      <c r="H5935">
        <v>68879</v>
      </c>
      <c r="I5935" t="s">
        <v>25730</v>
      </c>
      <c r="J5935" t="s">
        <v>18825</v>
      </c>
      <c r="K5935" t="s">
        <v>27105</v>
      </c>
      <c r="L5935" t="s">
        <v>18856</v>
      </c>
      <c r="M5935" t="s">
        <v>20172</v>
      </c>
      <c r="N5935" s="4">
        <v>4.7</v>
      </c>
    </row>
    <row r="5936" spans="1:14" x14ac:dyDescent="0.3">
      <c r="A5936">
        <v>6020</v>
      </c>
      <c r="B5936" t="s">
        <v>18011</v>
      </c>
      <c r="C5936" s="5">
        <v>2025</v>
      </c>
      <c r="D5936" t="s">
        <v>11</v>
      </c>
      <c r="E5936">
        <v>3</v>
      </c>
      <c r="F5936" t="str">
        <f>IF((Table5[[#This Row],[Mileage]])=0, "None", IF(Table5[[#This Row],[Mileage]]&lt;10000, "Low", IF(Table5[[#This Row],[Mileage]]&lt;55000, "Average", "High")))</f>
        <v>Low</v>
      </c>
      <c r="G5936" t="s">
        <v>20172</v>
      </c>
      <c r="H5936">
        <v>56405</v>
      </c>
      <c r="I5936" t="s">
        <v>25691</v>
      </c>
      <c r="J5936" t="s">
        <v>18825</v>
      </c>
      <c r="K5936" t="s">
        <v>27106</v>
      </c>
      <c r="L5936" t="s">
        <v>18856</v>
      </c>
      <c r="M5936" t="s">
        <v>20172</v>
      </c>
      <c r="N5936" s="4">
        <v>4.9000000000000004</v>
      </c>
    </row>
    <row r="5937" spans="1:14" x14ac:dyDescent="0.3">
      <c r="A5937">
        <v>6021</v>
      </c>
      <c r="B5937" t="s">
        <v>18010</v>
      </c>
      <c r="C5937" s="5">
        <v>2022</v>
      </c>
      <c r="D5937" t="s">
        <v>19</v>
      </c>
      <c r="E5937" s="5">
        <v>4149</v>
      </c>
      <c r="F5937" s="5" t="str">
        <f>IF((Table5[[#This Row],[Mileage]])=0, "None", IF(Table5[[#This Row],[Mileage]]&lt;10000, "Low", IF(Table5[[#This Row],[Mileage]]&lt;55000, "Average", "High")))</f>
        <v>Low</v>
      </c>
      <c r="G5937" t="s">
        <v>20171</v>
      </c>
      <c r="H5937">
        <v>25495</v>
      </c>
      <c r="I5937" t="s">
        <v>25692</v>
      </c>
      <c r="J5937" t="s">
        <v>18825</v>
      </c>
      <c r="K5937" t="s">
        <v>27106</v>
      </c>
      <c r="L5937" s="5">
        <v>22</v>
      </c>
      <c r="M5937" t="s">
        <v>20172</v>
      </c>
      <c r="N5937" s="4">
        <v>5</v>
      </c>
    </row>
    <row r="5938" spans="1:14" x14ac:dyDescent="0.3">
      <c r="A5938">
        <v>6022</v>
      </c>
      <c r="B5938" t="s">
        <v>18018</v>
      </c>
      <c r="C5938" s="5">
        <v>2017</v>
      </c>
      <c r="D5938" t="s">
        <v>19</v>
      </c>
      <c r="E5938" s="5">
        <v>81520</v>
      </c>
      <c r="F5938" s="5" t="str">
        <f>IF((Table5[[#This Row],[Mileage]])=0, "None", IF(Table5[[#This Row],[Mileage]]&lt;10000, "Low", IF(Table5[[#This Row],[Mileage]]&lt;55000, "Average", "High")))</f>
        <v>High</v>
      </c>
      <c r="G5938" t="s">
        <v>20172</v>
      </c>
      <c r="H5938">
        <v>27942</v>
      </c>
      <c r="I5938" t="s">
        <v>25942</v>
      </c>
      <c r="J5938" t="s">
        <v>18825</v>
      </c>
      <c r="K5938" t="s">
        <v>27106</v>
      </c>
      <c r="L5938" s="5">
        <v>14</v>
      </c>
      <c r="M5938" t="s">
        <v>20172</v>
      </c>
      <c r="N5938" s="4">
        <v>4.0999999999999996</v>
      </c>
    </row>
    <row r="5939" spans="1:14" x14ac:dyDescent="0.3">
      <c r="A5939">
        <v>6023</v>
      </c>
      <c r="B5939" t="s">
        <v>17996</v>
      </c>
      <c r="C5939" s="5">
        <v>2024</v>
      </c>
      <c r="D5939" t="s">
        <v>11</v>
      </c>
      <c r="E5939">
        <v>2</v>
      </c>
      <c r="F5939" t="str">
        <f>IF((Table5[[#This Row],[Mileage]])=0, "None", IF(Table5[[#This Row],[Mileage]]&lt;10000, "Low", IF(Table5[[#This Row],[Mileage]]&lt;55000, "Average", "High")))</f>
        <v>Low</v>
      </c>
      <c r="G5939" t="s">
        <v>20172</v>
      </c>
      <c r="H5939">
        <v>36370</v>
      </c>
      <c r="I5939" t="s">
        <v>26141</v>
      </c>
      <c r="J5939" t="s">
        <v>25618</v>
      </c>
      <c r="K5939" t="s">
        <v>27106</v>
      </c>
      <c r="L5939" t="s">
        <v>18856</v>
      </c>
      <c r="M5939" t="s">
        <v>20172</v>
      </c>
      <c r="N5939" s="4">
        <v>4.7</v>
      </c>
    </row>
    <row r="5940" spans="1:14" x14ac:dyDescent="0.3">
      <c r="A5940">
        <v>6024</v>
      </c>
      <c r="B5940" t="s">
        <v>18010</v>
      </c>
      <c r="C5940" s="5">
        <v>2021</v>
      </c>
      <c r="D5940" t="s">
        <v>19</v>
      </c>
      <c r="E5940" s="5">
        <v>33222</v>
      </c>
      <c r="F5940" s="5" t="str">
        <f>IF((Table5[[#This Row],[Mileage]])=0, "None", IF(Table5[[#This Row],[Mileage]]&lt;10000, "Low", IF(Table5[[#This Row],[Mileage]]&lt;55000, "Average", "High")))</f>
        <v>Average</v>
      </c>
      <c r="G5940" t="s">
        <v>20171</v>
      </c>
      <c r="H5940">
        <v>19995</v>
      </c>
      <c r="I5940" t="s">
        <v>25739</v>
      </c>
      <c r="J5940" t="s">
        <v>18825</v>
      </c>
      <c r="K5940" t="s">
        <v>27106</v>
      </c>
      <c r="L5940" s="5">
        <v>27</v>
      </c>
      <c r="M5940" t="s">
        <v>20172</v>
      </c>
      <c r="N5940" s="4">
        <v>4.8</v>
      </c>
    </row>
    <row r="5941" spans="1:14" x14ac:dyDescent="0.3">
      <c r="A5941">
        <v>6025</v>
      </c>
      <c r="B5941" t="s">
        <v>18022</v>
      </c>
      <c r="C5941" s="5">
        <v>2019</v>
      </c>
      <c r="D5941" t="s">
        <v>19</v>
      </c>
      <c r="E5941" s="5">
        <v>31378</v>
      </c>
      <c r="F5941" s="5" t="str">
        <f>IF((Table5[[#This Row],[Mileage]])=0, "None", IF(Table5[[#This Row],[Mileage]]&lt;10000, "Low", IF(Table5[[#This Row],[Mileage]]&lt;55000, "Average", "High")))</f>
        <v>Average</v>
      </c>
      <c r="G5941" t="s">
        <v>20171</v>
      </c>
      <c r="H5941">
        <v>20300</v>
      </c>
      <c r="I5941" t="s">
        <v>26176</v>
      </c>
      <c r="J5941" t="s">
        <v>18825</v>
      </c>
      <c r="K5941" t="s">
        <v>27106</v>
      </c>
      <c r="L5941" s="5">
        <v>21</v>
      </c>
      <c r="M5941" t="s">
        <v>20172</v>
      </c>
      <c r="N5941" s="4">
        <v>2.9</v>
      </c>
    </row>
    <row r="5942" spans="1:14" x14ac:dyDescent="0.3">
      <c r="A5942">
        <v>6026</v>
      </c>
      <c r="B5942" t="s">
        <v>18018</v>
      </c>
      <c r="C5942" s="5">
        <v>2018</v>
      </c>
      <c r="D5942" t="s">
        <v>19</v>
      </c>
      <c r="E5942" s="5">
        <v>143720</v>
      </c>
      <c r="F5942" s="5" t="str">
        <f>IF((Table5[[#This Row],[Mileage]])=0, "None", IF(Table5[[#This Row],[Mileage]]&lt;10000, "Low", IF(Table5[[#This Row],[Mileage]]&lt;55000, "Average", "High")))</f>
        <v>High</v>
      </c>
      <c r="G5942" t="s">
        <v>20172</v>
      </c>
      <c r="H5942">
        <v>10995</v>
      </c>
      <c r="I5942" t="s">
        <v>18853</v>
      </c>
      <c r="J5942" t="s">
        <v>18825</v>
      </c>
      <c r="K5942" t="s">
        <v>27108</v>
      </c>
      <c r="L5942" s="5">
        <v>17</v>
      </c>
      <c r="M5942" t="s">
        <v>20172</v>
      </c>
      <c r="N5942" s="4"/>
    </row>
    <row r="5943" spans="1:14" x14ac:dyDescent="0.3">
      <c r="A5943">
        <v>6027</v>
      </c>
      <c r="B5943" t="s">
        <v>18004</v>
      </c>
      <c r="C5943" s="5">
        <v>2024</v>
      </c>
      <c r="D5943" t="s">
        <v>11</v>
      </c>
      <c r="E5943">
        <v>2</v>
      </c>
      <c r="F5943" t="str">
        <f>IF((Table5[[#This Row],[Mileage]])=0, "None", IF(Table5[[#This Row],[Mileage]]&lt;10000, "Low", IF(Table5[[#This Row],[Mileage]]&lt;55000, "Average", "High")))</f>
        <v>Low</v>
      </c>
      <c r="G5943" t="s">
        <v>20172</v>
      </c>
      <c r="H5943">
        <v>30794</v>
      </c>
      <c r="I5943" t="s">
        <v>25621</v>
      </c>
      <c r="J5943" t="s">
        <v>18825</v>
      </c>
      <c r="K5943" t="s">
        <v>27106</v>
      </c>
      <c r="L5943" s="5">
        <v>27</v>
      </c>
      <c r="M5943" t="s">
        <v>20172</v>
      </c>
      <c r="N5943" s="4">
        <v>4.5</v>
      </c>
    </row>
    <row r="5944" spans="1:14" x14ac:dyDescent="0.3">
      <c r="A5944">
        <v>6028</v>
      </c>
      <c r="B5944" t="s">
        <v>18002</v>
      </c>
      <c r="C5944" s="5">
        <v>2024</v>
      </c>
      <c r="D5944" t="s">
        <v>11</v>
      </c>
      <c r="E5944">
        <v>3</v>
      </c>
      <c r="F5944" t="str">
        <f>IF((Table5[[#This Row],[Mileage]])=0, "None", IF(Table5[[#This Row],[Mileage]]&lt;10000, "Low", IF(Table5[[#This Row],[Mileage]]&lt;55000, "Average", "High")))</f>
        <v>Low</v>
      </c>
      <c r="G5944" t="s">
        <v>20172</v>
      </c>
      <c r="H5944">
        <v>26027</v>
      </c>
      <c r="I5944" t="s">
        <v>25576</v>
      </c>
      <c r="J5944" t="s">
        <v>26687</v>
      </c>
      <c r="K5944" t="s">
        <v>27108</v>
      </c>
      <c r="L5944" s="5">
        <v>26</v>
      </c>
      <c r="M5944" t="s">
        <v>20172</v>
      </c>
      <c r="N5944" s="4">
        <v>5</v>
      </c>
    </row>
    <row r="5945" spans="1:14" x14ac:dyDescent="0.3">
      <c r="A5945">
        <v>6029</v>
      </c>
      <c r="B5945" t="s">
        <v>17994</v>
      </c>
      <c r="C5945" s="5">
        <v>2021</v>
      </c>
      <c r="D5945" t="s">
        <v>19</v>
      </c>
      <c r="E5945" s="5">
        <v>20241</v>
      </c>
      <c r="F5945" s="5" t="str">
        <f>IF((Table5[[#This Row],[Mileage]])=0, "None", IF(Table5[[#This Row],[Mileage]]&lt;10000, "Low", IF(Table5[[#This Row],[Mileage]]&lt;55000, "Average", "High")))</f>
        <v>Average</v>
      </c>
      <c r="G5945" t="s">
        <v>20172</v>
      </c>
      <c r="H5945">
        <v>35500</v>
      </c>
      <c r="I5945" t="s">
        <v>25676</v>
      </c>
      <c r="J5945" t="s">
        <v>18825</v>
      </c>
      <c r="K5945" t="s">
        <v>27107</v>
      </c>
      <c r="L5945" s="5">
        <v>17</v>
      </c>
      <c r="M5945" t="s">
        <v>20171</v>
      </c>
      <c r="N5945" s="4">
        <v>4</v>
      </c>
    </row>
    <row r="5946" spans="1:14" x14ac:dyDescent="0.3">
      <c r="A5946">
        <v>6030</v>
      </c>
      <c r="B5946" t="s">
        <v>17997</v>
      </c>
      <c r="C5946" s="5">
        <v>2005</v>
      </c>
      <c r="D5946" t="s">
        <v>19</v>
      </c>
      <c r="E5946" s="5">
        <v>18116</v>
      </c>
      <c r="F5946" s="5" t="str">
        <f>IF((Table5[[#This Row],[Mileage]])=0, "None", IF(Table5[[#This Row],[Mileage]]&lt;10000, "Low", IF(Table5[[#This Row],[Mileage]]&lt;55000, "Average", "High")))</f>
        <v>Average</v>
      </c>
      <c r="G5946" t="s">
        <v>20172</v>
      </c>
      <c r="H5946">
        <v>18888</v>
      </c>
      <c r="I5946" t="s">
        <v>25497</v>
      </c>
      <c r="J5946" t="s">
        <v>26719</v>
      </c>
      <c r="K5946" t="s">
        <v>27105</v>
      </c>
      <c r="L5946" s="5">
        <v>17</v>
      </c>
      <c r="M5946" t="s">
        <v>20172</v>
      </c>
      <c r="N5946" s="4">
        <v>5</v>
      </c>
    </row>
    <row r="5947" spans="1:14" x14ac:dyDescent="0.3">
      <c r="A5947">
        <v>6031</v>
      </c>
      <c r="B5947" t="s">
        <v>17999</v>
      </c>
      <c r="C5947" s="5">
        <v>2024</v>
      </c>
      <c r="D5947" t="s">
        <v>11</v>
      </c>
      <c r="E5947">
        <v>8</v>
      </c>
      <c r="F5947" t="str">
        <f>IF((Table5[[#This Row],[Mileage]])=0, "None", IF(Table5[[#This Row],[Mileage]]&lt;10000, "Low", IF(Table5[[#This Row],[Mileage]]&lt;55000, "Average", "High")))</f>
        <v>Low</v>
      </c>
      <c r="G5947" t="s">
        <v>20172</v>
      </c>
      <c r="H5947">
        <v>47885</v>
      </c>
      <c r="I5947" t="s">
        <v>26362</v>
      </c>
      <c r="J5947" t="s">
        <v>18825</v>
      </c>
      <c r="K5947" t="s">
        <v>27106</v>
      </c>
      <c r="L5947" t="s">
        <v>18856</v>
      </c>
      <c r="M5947" t="s">
        <v>20172</v>
      </c>
      <c r="N5947" s="4">
        <v>3.4</v>
      </c>
    </row>
    <row r="5948" spans="1:14" x14ac:dyDescent="0.3">
      <c r="A5948">
        <v>6032</v>
      </c>
      <c r="B5948" t="s">
        <v>18011</v>
      </c>
      <c r="C5948" s="5">
        <v>2024</v>
      </c>
      <c r="D5948" t="s">
        <v>11</v>
      </c>
      <c r="E5948">
        <v>10</v>
      </c>
      <c r="F5948" t="str">
        <f>IF((Table5[[#This Row],[Mileage]])=0, "None", IF(Table5[[#This Row],[Mileage]]&lt;10000, "Low", IF(Table5[[#This Row],[Mileage]]&lt;55000, "Average", "High")))</f>
        <v>Low</v>
      </c>
      <c r="G5948" t="s">
        <v>20172</v>
      </c>
      <c r="H5948">
        <v>41205</v>
      </c>
      <c r="I5948" t="s">
        <v>25673</v>
      </c>
      <c r="J5948" t="s">
        <v>26474</v>
      </c>
      <c r="K5948" t="s">
        <v>27108</v>
      </c>
      <c r="L5948" s="5">
        <v>19</v>
      </c>
      <c r="M5948" t="s">
        <v>20172</v>
      </c>
      <c r="N5948" s="4">
        <v>4.9000000000000004</v>
      </c>
    </row>
    <row r="5949" spans="1:14" x14ac:dyDescent="0.3">
      <c r="A5949">
        <v>6033</v>
      </c>
      <c r="B5949" t="s">
        <v>18026</v>
      </c>
      <c r="C5949" s="5">
        <v>2024</v>
      </c>
      <c r="D5949" t="s">
        <v>11</v>
      </c>
      <c r="E5949">
        <v>15</v>
      </c>
      <c r="F5949" t="str">
        <f>IF((Table5[[#This Row],[Mileage]])=0, "None", IF(Table5[[#This Row],[Mileage]]&lt;10000, "Low", IF(Table5[[#This Row],[Mileage]]&lt;55000, "Average", "High")))</f>
        <v>Low</v>
      </c>
      <c r="G5949" t="s">
        <v>20172</v>
      </c>
      <c r="H5949">
        <v>26355</v>
      </c>
      <c r="I5949" t="s">
        <v>25686</v>
      </c>
      <c r="J5949" t="s">
        <v>26697</v>
      </c>
      <c r="K5949" t="s">
        <v>27108</v>
      </c>
      <c r="L5949" s="5">
        <v>28</v>
      </c>
      <c r="M5949" t="s">
        <v>20172</v>
      </c>
      <c r="N5949" s="4">
        <v>4.9000000000000004</v>
      </c>
    </row>
    <row r="5950" spans="1:14" x14ac:dyDescent="0.3">
      <c r="A5950">
        <v>6034</v>
      </c>
      <c r="B5950" t="s">
        <v>17994</v>
      </c>
      <c r="C5950" s="5">
        <v>2024</v>
      </c>
      <c r="D5950" t="s">
        <v>11</v>
      </c>
      <c r="E5950">
        <v>20</v>
      </c>
      <c r="F5950" t="str">
        <f>IF((Table5[[#This Row],[Mileage]])=0, "None", IF(Table5[[#This Row],[Mileage]]&lt;10000, "Low", IF(Table5[[#This Row],[Mileage]]&lt;55000, "Average", "High")))</f>
        <v>Low</v>
      </c>
      <c r="G5950" t="s">
        <v>20171</v>
      </c>
      <c r="H5950">
        <v>73005</v>
      </c>
      <c r="I5950" t="s">
        <v>26279</v>
      </c>
      <c r="J5950" t="s">
        <v>27080</v>
      </c>
      <c r="K5950" t="s">
        <v>27107</v>
      </c>
      <c r="L5950" s="5">
        <v>16</v>
      </c>
      <c r="M5950" t="s">
        <v>20172</v>
      </c>
      <c r="N5950" s="4">
        <v>4.7</v>
      </c>
    </row>
    <row r="5951" spans="1:14" x14ac:dyDescent="0.3">
      <c r="A5951">
        <v>6035</v>
      </c>
      <c r="B5951" t="s">
        <v>18043</v>
      </c>
      <c r="C5951" s="5">
        <v>2020</v>
      </c>
      <c r="D5951" t="s">
        <v>19</v>
      </c>
      <c r="E5951" s="5">
        <v>67989</v>
      </c>
      <c r="F5951" s="5" t="str">
        <f>IF((Table5[[#This Row],[Mileage]])=0, "None", IF(Table5[[#This Row],[Mileage]]&lt;10000, "Low", IF(Table5[[#This Row],[Mileage]]&lt;55000, "Average", "High")))</f>
        <v>High</v>
      </c>
      <c r="G5951" t="s">
        <v>20171</v>
      </c>
      <c r="H5951">
        <v>23977</v>
      </c>
      <c r="I5951" t="s">
        <v>25984</v>
      </c>
      <c r="J5951" t="s">
        <v>18825</v>
      </c>
      <c r="K5951" t="s">
        <v>27106</v>
      </c>
      <c r="L5951" t="s">
        <v>18856</v>
      </c>
      <c r="M5951" t="s">
        <v>20171</v>
      </c>
      <c r="N5951" s="4">
        <v>4.2</v>
      </c>
    </row>
    <row r="5952" spans="1:14" x14ac:dyDescent="0.3">
      <c r="A5952">
        <v>6036</v>
      </c>
      <c r="B5952" t="s">
        <v>17998</v>
      </c>
      <c r="C5952" s="5">
        <v>2014</v>
      </c>
      <c r="D5952" t="s">
        <v>19</v>
      </c>
      <c r="E5952" s="5">
        <v>58252</v>
      </c>
      <c r="F5952" s="5" t="str">
        <f>IF((Table5[[#This Row],[Mileage]])=0, "None", IF(Table5[[#This Row],[Mileage]]&lt;10000, "Low", IF(Table5[[#This Row],[Mileage]]&lt;55000, "Average", "High")))</f>
        <v>High</v>
      </c>
      <c r="G5952" t="s">
        <v>20171</v>
      </c>
      <c r="H5952">
        <v>24995</v>
      </c>
      <c r="I5952" t="s">
        <v>25744</v>
      </c>
      <c r="J5952" t="s">
        <v>25562</v>
      </c>
      <c r="K5952" t="s">
        <v>27107</v>
      </c>
      <c r="L5952" s="5">
        <v>14</v>
      </c>
      <c r="M5952" t="s">
        <v>20172</v>
      </c>
      <c r="N5952" s="4">
        <v>4.2</v>
      </c>
    </row>
    <row r="5953" spans="1:14" x14ac:dyDescent="0.3">
      <c r="A5953">
        <v>6037</v>
      </c>
      <c r="B5953" t="s">
        <v>18002</v>
      </c>
      <c r="C5953" s="5">
        <v>2024</v>
      </c>
      <c r="D5953" t="s">
        <v>11</v>
      </c>
      <c r="E5953">
        <v>3</v>
      </c>
      <c r="F5953" t="str">
        <f>IF((Table5[[#This Row],[Mileage]])=0, "None", IF(Table5[[#This Row],[Mileage]]&lt;10000, "Low", IF(Table5[[#This Row],[Mileage]]&lt;55000, "Average", "High")))</f>
        <v>Low</v>
      </c>
      <c r="G5953" t="s">
        <v>20172</v>
      </c>
      <c r="H5953">
        <v>26980</v>
      </c>
      <c r="I5953" t="s">
        <v>25471</v>
      </c>
      <c r="J5953" t="s">
        <v>25736</v>
      </c>
      <c r="K5953" t="s">
        <v>27108</v>
      </c>
      <c r="L5953" s="5">
        <v>28</v>
      </c>
      <c r="M5953" t="s">
        <v>20172</v>
      </c>
      <c r="N5953" s="4">
        <v>5</v>
      </c>
    </row>
    <row r="5954" spans="1:14" x14ac:dyDescent="0.3">
      <c r="A5954">
        <v>6038</v>
      </c>
      <c r="B5954" t="s">
        <v>17998</v>
      </c>
      <c r="C5954" s="5">
        <v>2023</v>
      </c>
      <c r="D5954" t="s">
        <v>11</v>
      </c>
      <c r="E5954">
        <v>10</v>
      </c>
      <c r="F5954" t="str">
        <f>IF((Table5[[#This Row],[Mileage]])=0, "None", IF(Table5[[#This Row],[Mileage]]&lt;10000, "Low", IF(Table5[[#This Row],[Mileage]]&lt;55000, "Average", "High")))</f>
        <v>Low</v>
      </c>
      <c r="G5954" t="s">
        <v>20171</v>
      </c>
      <c r="H5954">
        <v>51376</v>
      </c>
      <c r="I5954" t="s">
        <v>25917</v>
      </c>
      <c r="J5954" t="s">
        <v>26364</v>
      </c>
      <c r="K5954" t="s">
        <v>27107</v>
      </c>
      <c r="L5954" s="5">
        <v>20</v>
      </c>
      <c r="M5954" t="s">
        <v>20172</v>
      </c>
      <c r="N5954" s="4">
        <v>4.9000000000000004</v>
      </c>
    </row>
    <row r="5955" spans="1:14" x14ac:dyDescent="0.3">
      <c r="A5955">
        <v>6039</v>
      </c>
      <c r="B5955" t="s">
        <v>18026</v>
      </c>
      <c r="C5955" s="5">
        <v>2010</v>
      </c>
      <c r="D5955" t="s">
        <v>19</v>
      </c>
      <c r="E5955" s="5">
        <v>83964</v>
      </c>
      <c r="F5955" s="5" t="str">
        <f>IF((Table5[[#This Row],[Mileage]])=0, "None", IF(Table5[[#This Row],[Mileage]]&lt;10000, "Low", IF(Table5[[#This Row],[Mileage]]&lt;55000, "Average", "High")))</f>
        <v>High</v>
      </c>
      <c r="G5955" t="s">
        <v>20172</v>
      </c>
      <c r="H5955">
        <v>8999</v>
      </c>
      <c r="I5955" t="s">
        <v>26535</v>
      </c>
      <c r="J5955" t="s">
        <v>26620</v>
      </c>
      <c r="K5955" t="s">
        <v>27108</v>
      </c>
      <c r="L5955" s="5">
        <v>17</v>
      </c>
      <c r="M5955" t="s">
        <v>20172</v>
      </c>
      <c r="N5955" s="4">
        <v>4.4000000000000004</v>
      </c>
    </row>
    <row r="5956" spans="1:14" x14ac:dyDescent="0.3">
      <c r="A5956">
        <v>6040</v>
      </c>
      <c r="B5956" t="s">
        <v>18806</v>
      </c>
      <c r="C5956" s="5">
        <v>2024</v>
      </c>
      <c r="D5956" t="s">
        <v>11</v>
      </c>
      <c r="E5956">
        <v>28</v>
      </c>
      <c r="F5956" t="str">
        <f>IF((Table5[[#This Row],[Mileage]])=0, "None", IF(Table5[[#This Row],[Mileage]]&lt;10000, "Low", IF(Table5[[#This Row],[Mileage]]&lt;55000, "Average", "High")))</f>
        <v>Low</v>
      </c>
      <c r="G5956" t="s">
        <v>20172</v>
      </c>
      <c r="H5956">
        <v>65724</v>
      </c>
      <c r="I5956" t="s">
        <v>25680</v>
      </c>
      <c r="J5956" t="s">
        <v>18825</v>
      </c>
      <c r="K5956" t="s">
        <v>27105</v>
      </c>
      <c r="L5956" t="s">
        <v>18856</v>
      </c>
      <c r="M5956" t="s">
        <v>20172</v>
      </c>
      <c r="N5956" s="4">
        <v>4.7</v>
      </c>
    </row>
    <row r="5957" spans="1:14" x14ac:dyDescent="0.3">
      <c r="A5957">
        <v>6041</v>
      </c>
      <c r="B5957" t="s">
        <v>17995</v>
      </c>
      <c r="C5957" s="5">
        <v>2024</v>
      </c>
      <c r="D5957" t="s">
        <v>11</v>
      </c>
      <c r="E5957">
        <v>6</v>
      </c>
      <c r="F5957" t="str">
        <f>IF((Table5[[#This Row],[Mileage]])=0, "None", IF(Table5[[#This Row],[Mileage]]&lt;10000, "Low", IF(Table5[[#This Row],[Mileage]]&lt;55000, "Average", "High")))</f>
        <v>Low</v>
      </c>
      <c r="G5957" t="s">
        <v>20172</v>
      </c>
      <c r="H5957">
        <v>60585</v>
      </c>
      <c r="I5957" t="s">
        <v>25604</v>
      </c>
      <c r="J5957" t="s">
        <v>26668</v>
      </c>
      <c r="K5957" t="s">
        <v>27106</v>
      </c>
      <c r="L5957" s="5">
        <v>18</v>
      </c>
      <c r="M5957" t="s">
        <v>20172</v>
      </c>
      <c r="N5957" s="4"/>
    </row>
    <row r="5958" spans="1:14" x14ac:dyDescent="0.3">
      <c r="A5958">
        <v>6042</v>
      </c>
      <c r="B5958" t="s">
        <v>17992</v>
      </c>
      <c r="C5958" s="5">
        <v>2014</v>
      </c>
      <c r="D5958" t="s">
        <v>19</v>
      </c>
      <c r="E5958" s="5">
        <v>102768</v>
      </c>
      <c r="F5958" s="5" t="str">
        <f>IF((Table5[[#This Row],[Mileage]])=0, "None", IF(Table5[[#This Row],[Mileage]]&lt;10000, "Low", IF(Table5[[#This Row],[Mileage]]&lt;55000, "Average", "High")))</f>
        <v>High</v>
      </c>
      <c r="G5958" t="s">
        <v>20171</v>
      </c>
      <c r="H5958">
        <v>14399</v>
      </c>
      <c r="I5958" t="s">
        <v>18831</v>
      </c>
      <c r="J5958" t="s">
        <v>18825</v>
      </c>
      <c r="K5958" t="s">
        <v>27106</v>
      </c>
      <c r="L5958" s="5">
        <v>20</v>
      </c>
      <c r="M5958" t="s">
        <v>20172</v>
      </c>
      <c r="N5958" s="4"/>
    </row>
    <row r="5959" spans="1:14" x14ac:dyDescent="0.3">
      <c r="A5959">
        <v>6043</v>
      </c>
      <c r="B5959" t="s">
        <v>17998</v>
      </c>
      <c r="C5959" s="5">
        <v>2023</v>
      </c>
      <c r="D5959" t="s">
        <v>19</v>
      </c>
      <c r="E5959" s="5">
        <v>1186</v>
      </c>
      <c r="F5959" s="5" t="str">
        <f>IF((Table5[[#This Row],[Mileage]])=0, "None", IF(Table5[[#This Row],[Mileage]]&lt;10000, "Low", IF(Table5[[#This Row],[Mileage]]&lt;55000, "Average", "High")))</f>
        <v>Low</v>
      </c>
      <c r="G5959" t="s">
        <v>20172</v>
      </c>
      <c r="H5959">
        <v>49700</v>
      </c>
      <c r="I5959" t="s">
        <v>25920</v>
      </c>
      <c r="J5959" t="s">
        <v>18856</v>
      </c>
      <c r="K5959" t="s">
        <v>18856</v>
      </c>
      <c r="L5959" t="s">
        <v>18856</v>
      </c>
      <c r="M5959" t="s">
        <v>20172</v>
      </c>
      <c r="N5959" s="4">
        <v>4.0999999999999996</v>
      </c>
    </row>
    <row r="5960" spans="1:14" x14ac:dyDescent="0.3">
      <c r="A5960">
        <v>6044</v>
      </c>
      <c r="B5960" t="s">
        <v>17994</v>
      </c>
      <c r="C5960" s="5">
        <v>2024</v>
      </c>
      <c r="D5960" t="s">
        <v>11</v>
      </c>
      <c r="E5960">
        <v>10</v>
      </c>
      <c r="F5960" t="str">
        <f>IF((Table5[[#This Row],[Mileage]])=0, "None", IF(Table5[[#This Row],[Mileage]]&lt;10000, "Low", IF(Table5[[#This Row],[Mileage]]&lt;55000, "Average", "High")))</f>
        <v>Low</v>
      </c>
      <c r="G5960" t="s">
        <v>20171</v>
      </c>
      <c r="H5960">
        <v>62650</v>
      </c>
      <c r="I5960" t="s">
        <v>25511</v>
      </c>
      <c r="J5960" t="s">
        <v>18825</v>
      </c>
      <c r="K5960" t="s">
        <v>27107</v>
      </c>
      <c r="L5960" s="5">
        <v>0</v>
      </c>
      <c r="M5960" t="s">
        <v>20172</v>
      </c>
      <c r="N5960" s="4">
        <v>4.2</v>
      </c>
    </row>
    <row r="5961" spans="1:14" x14ac:dyDescent="0.3">
      <c r="A5961">
        <v>6045</v>
      </c>
      <c r="B5961" t="s">
        <v>18004</v>
      </c>
      <c r="C5961" s="5">
        <v>2024</v>
      </c>
      <c r="D5961" t="s">
        <v>11</v>
      </c>
      <c r="E5961">
        <v>0</v>
      </c>
      <c r="F5961" t="str">
        <f>IF((Table5[[#This Row],[Mileage]])=0, "None", IF(Table5[[#This Row],[Mileage]]&lt;10000, "Low", IF(Table5[[#This Row],[Mileage]]&lt;55000, "Average", "High")))</f>
        <v>None</v>
      </c>
      <c r="G5961" t="s">
        <v>20172</v>
      </c>
      <c r="H5961">
        <v>37304</v>
      </c>
      <c r="I5961" t="s">
        <v>25804</v>
      </c>
      <c r="J5961" t="s">
        <v>26607</v>
      </c>
      <c r="K5961" t="s">
        <v>27106</v>
      </c>
      <c r="L5961" s="5">
        <v>26</v>
      </c>
      <c r="M5961" t="s">
        <v>20172</v>
      </c>
      <c r="N5961" s="4">
        <v>4.8</v>
      </c>
    </row>
    <row r="5962" spans="1:14" x14ac:dyDescent="0.3">
      <c r="A5962">
        <v>6046</v>
      </c>
      <c r="B5962" t="s">
        <v>17995</v>
      </c>
      <c r="C5962" s="5">
        <v>2024</v>
      </c>
      <c r="D5962" t="s">
        <v>11</v>
      </c>
      <c r="E5962">
        <v>3</v>
      </c>
      <c r="F5962" t="str">
        <f>IF((Table5[[#This Row],[Mileage]])=0, "None", IF(Table5[[#This Row],[Mileage]]&lt;10000, "Low", IF(Table5[[#This Row],[Mileage]]&lt;55000, "Average", "High")))</f>
        <v>Low</v>
      </c>
      <c r="G5962" t="s">
        <v>20172</v>
      </c>
      <c r="H5962">
        <v>68590</v>
      </c>
      <c r="I5962" t="s">
        <v>25704</v>
      </c>
      <c r="J5962" t="s">
        <v>18825</v>
      </c>
      <c r="K5962" t="s">
        <v>27105</v>
      </c>
      <c r="L5962" t="s">
        <v>18856</v>
      </c>
      <c r="M5962" t="s">
        <v>20172</v>
      </c>
      <c r="N5962" s="4">
        <v>4.5</v>
      </c>
    </row>
    <row r="5963" spans="1:14" x14ac:dyDescent="0.3">
      <c r="A5963">
        <v>6047</v>
      </c>
      <c r="B5963" t="s">
        <v>17992</v>
      </c>
      <c r="C5963" s="5">
        <v>2020</v>
      </c>
      <c r="D5963" t="s">
        <v>19</v>
      </c>
      <c r="E5963" s="5">
        <v>6778</v>
      </c>
      <c r="F5963" s="5" t="str">
        <f>IF((Table5[[#This Row],[Mileage]])=0, "None", IF(Table5[[#This Row],[Mileage]]&lt;10000, "Low", IF(Table5[[#This Row],[Mileage]]&lt;55000, "Average", "High")))</f>
        <v>Low</v>
      </c>
      <c r="G5963" t="s">
        <v>20172</v>
      </c>
      <c r="H5963">
        <v>41495</v>
      </c>
      <c r="I5963" t="s">
        <v>25553</v>
      </c>
      <c r="J5963" t="s">
        <v>18825</v>
      </c>
      <c r="K5963" t="s">
        <v>27106</v>
      </c>
      <c r="L5963" s="5">
        <v>23</v>
      </c>
      <c r="M5963" t="s">
        <v>20172</v>
      </c>
      <c r="N5963" s="4">
        <v>4.7</v>
      </c>
    </row>
    <row r="5964" spans="1:14" x14ac:dyDescent="0.3">
      <c r="A5964">
        <v>6048</v>
      </c>
      <c r="B5964" t="s">
        <v>18004</v>
      </c>
      <c r="C5964" s="5">
        <v>2015</v>
      </c>
      <c r="D5964" t="s">
        <v>19</v>
      </c>
      <c r="E5964" s="5">
        <v>61528</v>
      </c>
      <c r="F5964" s="5" t="str">
        <f>IF((Table5[[#This Row],[Mileage]])=0, "None", IF(Table5[[#This Row],[Mileage]]&lt;10000, "Low", IF(Table5[[#This Row],[Mileage]]&lt;55000, "Average", "High")))</f>
        <v>High</v>
      </c>
      <c r="G5964" t="s">
        <v>20171</v>
      </c>
      <c r="H5964">
        <v>14500</v>
      </c>
      <c r="I5964" t="s">
        <v>25525</v>
      </c>
      <c r="J5964" t="s">
        <v>18825</v>
      </c>
      <c r="K5964" t="s">
        <v>27106</v>
      </c>
      <c r="L5964" s="5">
        <v>23</v>
      </c>
      <c r="M5964" t="s">
        <v>20171</v>
      </c>
      <c r="N5964" s="4">
        <v>4.8</v>
      </c>
    </row>
    <row r="5965" spans="1:14" x14ac:dyDescent="0.3">
      <c r="A5965">
        <v>6049</v>
      </c>
      <c r="B5965" t="s">
        <v>17996</v>
      </c>
      <c r="C5965" s="5">
        <v>2024</v>
      </c>
      <c r="D5965" t="s">
        <v>11</v>
      </c>
      <c r="E5965">
        <v>3</v>
      </c>
      <c r="F5965" t="str">
        <f>IF((Table5[[#This Row],[Mileage]])=0, "None", IF(Table5[[#This Row],[Mileage]]&lt;10000, "Low", IF(Table5[[#This Row],[Mileage]]&lt;55000, "Average", "High")))</f>
        <v>Low</v>
      </c>
      <c r="G5965" t="s">
        <v>20172</v>
      </c>
      <c r="H5965">
        <v>39035</v>
      </c>
      <c r="I5965" t="s">
        <v>18825</v>
      </c>
      <c r="J5965" t="s">
        <v>25618</v>
      </c>
      <c r="K5965" t="s">
        <v>27106</v>
      </c>
      <c r="L5965" t="s">
        <v>18856</v>
      </c>
      <c r="M5965" t="s">
        <v>20172</v>
      </c>
      <c r="N5965" s="4">
        <v>4.7</v>
      </c>
    </row>
    <row r="5966" spans="1:14" x14ac:dyDescent="0.3">
      <c r="A5966">
        <v>6050</v>
      </c>
      <c r="B5966" t="s">
        <v>17996</v>
      </c>
      <c r="C5966" s="5">
        <v>2024</v>
      </c>
      <c r="D5966" t="s">
        <v>11</v>
      </c>
      <c r="E5966">
        <v>10</v>
      </c>
      <c r="F5966" t="str">
        <f>IF((Table5[[#This Row],[Mileage]])=0, "None", IF(Table5[[#This Row],[Mileage]]&lt;10000, "Low", IF(Table5[[#This Row],[Mileage]]&lt;55000, "Average", "High")))</f>
        <v>Low</v>
      </c>
      <c r="G5966" t="s">
        <v>20172</v>
      </c>
      <c r="H5966">
        <v>33135</v>
      </c>
      <c r="I5966" t="s">
        <v>18853</v>
      </c>
      <c r="J5966" t="s">
        <v>18804</v>
      </c>
      <c r="K5966" t="s">
        <v>27108</v>
      </c>
      <c r="L5966" s="5">
        <v>27</v>
      </c>
      <c r="M5966" t="s">
        <v>20172</v>
      </c>
      <c r="N5966" s="4">
        <v>4.5</v>
      </c>
    </row>
    <row r="5967" spans="1:14" x14ac:dyDescent="0.3">
      <c r="A5967">
        <v>6051</v>
      </c>
      <c r="B5967" t="s">
        <v>18001</v>
      </c>
      <c r="C5967" s="5">
        <v>2024</v>
      </c>
      <c r="D5967" t="s">
        <v>11</v>
      </c>
      <c r="E5967">
        <v>6</v>
      </c>
      <c r="F5967" t="str">
        <f>IF((Table5[[#This Row],[Mileage]])=0, "None", IF(Table5[[#This Row],[Mileage]]&lt;10000, "Low", IF(Table5[[#This Row],[Mileage]]&lt;55000, "Average", "High")))</f>
        <v>Low</v>
      </c>
      <c r="G5967" t="s">
        <v>20171</v>
      </c>
      <c r="H5967">
        <v>32803</v>
      </c>
      <c r="I5967" t="s">
        <v>25496</v>
      </c>
      <c r="J5967" t="s">
        <v>18825</v>
      </c>
      <c r="K5967" t="s">
        <v>27106</v>
      </c>
      <c r="L5967" s="5">
        <v>22</v>
      </c>
      <c r="M5967" t="s">
        <v>20172</v>
      </c>
      <c r="N5967" s="4">
        <v>4.9000000000000004</v>
      </c>
    </row>
    <row r="5968" spans="1:14" x14ac:dyDescent="0.3">
      <c r="A5968">
        <v>6052</v>
      </c>
      <c r="B5968" t="s">
        <v>18004</v>
      </c>
      <c r="C5968" s="5">
        <v>2024</v>
      </c>
      <c r="D5968" t="s">
        <v>11</v>
      </c>
      <c r="E5968">
        <v>5</v>
      </c>
      <c r="F5968" t="str">
        <f>IF((Table5[[#This Row],[Mileage]])=0, "None", IF(Table5[[#This Row],[Mileage]]&lt;10000, "Low", IF(Table5[[#This Row],[Mileage]]&lt;55000, "Average", "High")))</f>
        <v>Low</v>
      </c>
      <c r="G5968" t="s">
        <v>20172</v>
      </c>
      <c r="H5968">
        <v>34496</v>
      </c>
      <c r="I5968" t="s">
        <v>25621</v>
      </c>
      <c r="J5968" t="s">
        <v>18825</v>
      </c>
      <c r="K5968" t="s">
        <v>27106</v>
      </c>
      <c r="L5968" s="5">
        <v>26</v>
      </c>
      <c r="M5968" t="s">
        <v>20172</v>
      </c>
      <c r="N5968" s="4">
        <v>4.2</v>
      </c>
    </row>
    <row r="5969" spans="1:14" x14ac:dyDescent="0.3">
      <c r="A5969">
        <v>6053</v>
      </c>
      <c r="B5969" t="s">
        <v>17996</v>
      </c>
      <c r="C5969" s="5">
        <v>2024</v>
      </c>
      <c r="D5969" t="s">
        <v>11</v>
      </c>
      <c r="E5969">
        <v>0</v>
      </c>
      <c r="F5969" t="str">
        <f>IF((Table5[[#This Row],[Mileage]])=0, "None", IF(Table5[[#This Row],[Mileage]]&lt;10000, "Low", IF(Table5[[#This Row],[Mileage]]&lt;55000, "Average", "High")))</f>
        <v>None</v>
      </c>
      <c r="G5969" t="s">
        <v>20171</v>
      </c>
      <c r="H5969">
        <v>33367</v>
      </c>
      <c r="I5969" t="s">
        <v>26406</v>
      </c>
      <c r="J5969" t="s">
        <v>25618</v>
      </c>
      <c r="K5969" t="s">
        <v>27106</v>
      </c>
      <c r="L5969" s="5">
        <v>26</v>
      </c>
      <c r="M5969" t="s">
        <v>20172</v>
      </c>
      <c r="N5969" s="4">
        <v>2.7</v>
      </c>
    </row>
    <row r="5970" spans="1:14" x14ac:dyDescent="0.3">
      <c r="A5970">
        <v>6054</v>
      </c>
      <c r="B5970" t="s">
        <v>18018</v>
      </c>
      <c r="C5970" s="5">
        <v>2021</v>
      </c>
      <c r="D5970" t="s">
        <v>1256</v>
      </c>
      <c r="E5970" s="2">
        <v>19125</v>
      </c>
      <c r="F5970" s="2" t="str">
        <f>IF((Table5[[#This Row],[Mileage]])=0, "None", IF(Table5[[#This Row],[Mileage]]&lt;10000, "Low", IF(Table5[[#This Row],[Mileage]]&lt;55000, "Average", "High")))</f>
        <v>Average</v>
      </c>
      <c r="G5970" t="s">
        <v>20171</v>
      </c>
      <c r="H5970">
        <v>41320</v>
      </c>
      <c r="I5970" t="s">
        <v>25992</v>
      </c>
      <c r="J5970" t="s">
        <v>18825</v>
      </c>
      <c r="K5970" t="s">
        <v>27106</v>
      </c>
      <c r="L5970" s="5">
        <v>14</v>
      </c>
      <c r="M5970" t="s">
        <v>20172</v>
      </c>
      <c r="N5970" s="4">
        <v>4.8</v>
      </c>
    </row>
    <row r="5971" spans="1:14" x14ac:dyDescent="0.3">
      <c r="A5971">
        <v>6055</v>
      </c>
      <c r="B5971" t="s">
        <v>17998</v>
      </c>
      <c r="C5971" s="5">
        <v>2020</v>
      </c>
      <c r="D5971" t="s">
        <v>19</v>
      </c>
      <c r="E5971" s="5">
        <v>64222</v>
      </c>
      <c r="F5971" s="5" t="str">
        <f>IF((Table5[[#This Row],[Mileage]])=0, "None", IF(Table5[[#This Row],[Mileage]]&lt;10000, "Low", IF(Table5[[#This Row],[Mileage]]&lt;55000, "Average", "High")))</f>
        <v>High</v>
      </c>
      <c r="G5971" t="s">
        <v>20172</v>
      </c>
      <c r="H5971">
        <v>20081</v>
      </c>
      <c r="I5971" t="s">
        <v>25696</v>
      </c>
      <c r="J5971" t="s">
        <v>26054</v>
      </c>
      <c r="K5971" t="s">
        <v>27106</v>
      </c>
      <c r="L5971" s="5">
        <v>23</v>
      </c>
      <c r="M5971" t="s">
        <v>20172</v>
      </c>
      <c r="N5971" s="4"/>
    </row>
    <row r="5972" spans="1:14" x14ac:dyDescent="0.3">
      <c r="A5972">
        <v>6056</v>
      </c>
      <c r="B5972" t="s">
        <v>17994</v>
      </c>
      <c r="C5972" s="5">
        <v>2024</v>
      </c>
      <c r="D5972" t="s">
        <v>11</v>
      </c>
      <c r="E5972">
        <v>0</v>
      </c>
      <c r="F5972" t="str">
        <f>IF((Table5[[#This Row],[Mileage]])=0, "None", IF(Table5[[#This Row],[Mileage]]&lt;10000, "Low", IF(Table5[[#This Row],[Mileage]]&lt;55000, "Average", "High")))</f>
        <v>None</v>
      </c>
      <c r="G5972" t="s">
        <v>20171</v>
      </c>
      <c r="H5972">
        <v>29840</v>
      </c>
      <c r="I5972" t="s">
        <v>25625</v>
      </c>
      <c r="J5972" t="s">
        <v>27081</v>
      </c>
      <c r="K5972" t="s">
        <v>27107</v>
      </c>
      <c r="L5972" s="5">
        <v>24</v>
      </c>
      <c r="M5972" t="s">
        <v>20172</v>
      </c>
      <c r="N5972" s="4">
        <v>4.9000000000000004</v>
      </c>
    </row>
    <row r="5973" spans="1:14" x14ac:dyDescent="0.3">
      <c r="A5973">
        <v>6057</v>
      </c>
      <c r="B5973" t="s">
        <v>17994</v>
      </c>
      <c r="C5973" s="5">
        <v>2024</v>
      </c>
      <c r="D5973" t="s">
        <v>11</v>
      </c>
      <c r="E5973">
        <v>5</v>
      </c>
      <c r="F5973" t="str">
        <f>IF((Table5[[#This Row],[Mileage]])=0, "None", IF(Table5[[#This Row],[Mileage]]&lt;10000, "Low", IF(Table5[[#This Row],[Mileage]]&lt;55000, "Average", "High")))</f>
        <v>Low</v>
      </c>
      <c r="G5973" t="s">
        <v>20171</v>
      </c>
      <c r="H5973">
        <v>57987</v>
      </c>
      <c r="I5973" t="s">
        <v>25527</v>
      </c>
      <c r="J5973" t="s">
        <v>26751</v>
      </c>
      <c r="K5973" t="s">
        <v>27107</v>
      </c>
      <c r="L5973" s="5">
        <v>18</v>
      </c>
      <c r="M5973" t="s">
        <v>20172</v>
      </c>
      <c r="N5973" s="4">
        <v>4.4000000000000004</v>
      </c>
    </row>
    <row r="5974" spans="1:14" x14ac:dyDescent="0.3">
      <c r="A5974">
        <v>6058</v>
      </c>
      <c r="B5974" t="s">
        <v>17996</v>
      </c>
      <c r="C5974" s="5">
        <v>2024</v>
      </c>
      <c r="D5974" t="s">
        <v>11</v>
      </c>
      <c r="E5974">
        <v>10</v>
      </c>
      <c r="F5974" t="str">
        <f>IF((Table5[[#This Row],[Mileage]])=0, "None", IF(Table5[[#This Row],[Mileage]]&lt;10000, "Low", IF(Table5[[#This Row],[Mileage]]&lt;55000, "Average", "High")))</f>
        <v>Low</v>
      </c>
      <c r="G5974" t="s">
        <v>20172</v>
      </c>
      <c r="H5974">
        <v>33395</v>
      </c>
      <c r="I5974" t="s">
        <v>25929</v>
      </c>
      <c r="J5974" t="s">
        <v>18804</v>
      </c>
      <c r="K5974" t="s">
        <v>27108</v>
      </c>
      <c r="L5974" s="5">
        <v>27</v>
      </c>
      <c r="M5974" t="s">
        <v>20172</v>
      </c>
      <c r="N5974" s="4">
        <v>4.5</v>
      </c>
    </row>
    <row r="5975" spans="1:14" x14ac:dyDescent="0.3">
      <c r="A5975">
        <v>6059</v>
      </c>
      <c r="B5975" t="s">
        <v>17994</v>
      </c>
      <c r="C5975" s="5">
        <v>2024</v>
      </c>
      <c r="D5975" t="s">
        <v>11</v>
      </c>
      <c r="E5975">
        <v>0</v>
      </c>
      <c r="F5975" t="str">
        <f>IF((Table5[[#This Row],[Mileage]])=0, "None", IF(Table5[[#This Row],[Mileage]]&lt;10000, "Low", IF(Table5[[#This Row],[Mileage]]&lt;55000, "Average", "High")))</f>
        <v>None</v>
      </c>
      <c r="G5975" t="s">
        <v>20172</v>
      </c>
      <c r="H5975">
        <v>48545</v>
      </c>
      <c r="I5975" t="s">
        <v>25933</v>
      </c>
      <c r="J5975" t="s">
        <v>26818</v>
      </c>
      <c r="K5975" t="s">
        <v>27107</v>
      </c>
      <c r="L5975" s="5">
        <v>18</v>
      </c>
      <c r="M5975" t="s">
        <v>20172</v>
      </c>
      <c r="N5975" s="4">
        <v>3.1</v>
      </c>
    </row>
    <row r="5976" spans="1:14" x14ac:dyDescent="0.3">
      <c r="A5976">
        <v>6060</v>
      </c>
      <c r="B5976" t="s">
        <v>17989</v>
      </c>
      <c r="C5976" s="5">
        <v>2019</v>
      </c>
      <c r="D5976" t="s">
        <v>19</v>
      </c>
      <c r="E5976" s="5">
        <v>41541</v>
      </c>
      <c r="F5976" s="5" t="str">
        <f>IF((Table5[[#This Row],[Mileage]])=0, "None", IF(Table5[[#This Row],[Mileage]]&lt;10000, "Low", IF(Table5[[#This Row],[Mileage]]&lt;55000, "Average", "High")))</f>
        <v>Average</v>
      </c>
      <c r="G5976" t="s">
        <v>20171</v>
      </c>
      <c r="H5976">
        <v>39995</v>
      </c>
      <c r="I5976" t="s">
        <v>25658</v>
      </c>
      <c r="J5976" t="s">
        <v>27082</v>
      </c>
      <c r="K5976" t="s">
        <v>27107</v>
      </c>
      <c r="L5976" s="5">
        <v>15</v>
      </c>
      <c r="M5976" t="s">
        <v>20172</v>
      </c>
      <c r="N5976" s="4">
        <v>4.9000000000000004</v>
      </c>
    </row>
    <row r="5977" spans="1:14" x14ac:dyDescent="0.3">
      <c r="A5977">
        <v>6061</v>
      </c>
      <c r="B5977" t="s">
        <v>18001</v>
      </c>
      <c r="C5977" s="5">
        <v>2023</v>
      </c>
      <c r="D5977" t="s">
        <v>19</v>
      </c>
      <c r="E5977" s="5">
        <v>9429</v>
      </c>
      <c r="F5977" s="5" t="str">
        <f>IF((Table5[[#This Row],[Mileage]])=0, "None", IF(Table5[[#This Row],[Mileage]]&lt;10000, "Low", IF(Table5[[#This Row],[Mileage]]&lt;55000, "Average", "High")))</f>
        <v>Low</v>
      </c>
      <c r="G5977" t="s">
        <v>20171</v>
      </c>
      <c r="H5977">
        <v>25898</v>
      </c>
      <c r="I5977" t="s">
        <v>18856</v>
      </c>
      <c r="J5977" t="s">
        <v>18856</v>
      </c>
      <c r="K5977" t="s">
        <v>18856</v>
      </c>
      <c r="L5977" t="s">
        <v>18856</v>
      </c>
      <c r="M5977" t="s">
        <v>20172</v>
      </c>
      <c r="N5977" s="4">
        <v>3</v>
      </c>
    </row>
    <row r="5978" spans="1:14" x14ac:dyDescent="0.3">
      <c r="A5978">
        <v>6062</v>
      </c>
      <c r="B5978" t="s">
        <v>17994</v>
      </c>
      <c r="C5978" s="5">
        <v>2017</v>
      </c>
      <c r="D5978" t="s">
        <v>19</v>
      </c>
      <c r="E5978" s="5">
        <v>81987</v>
      </c>
      <c r="F5978" s="5" t="str">
        <f>IF((Table5[[#This Row],[Mileage]])=0, "None", IF(Table5[[#This Row],[Mileage]]&lt;10000, "Low", IF(Table5[[#This Row],[Mileage]]&lt;55000, "Average", "High")))</f>
        <v>High</v>
      </c>
      <c r="G5978" t="s">
        <v>20172</v>
      </c>
      <c r="H5978">
        <v>23458</v>
      </c>
      <c r="I5978" t="s">
        <v>26051</v>
      </c>
      <c r="J5978" t="s">
        <v>27083</v>
      </c>
      <c r="K5978" t="s">
        <v>27107</v>
      </c>
      <c r="L5978" s="5">
        <v>18</v>
      </c>
      <c r="M5978" t="s">
        <v>20172</v>
      </c>
      <c r="N5978" s="4">
        <v>4.3</v>
      </c>
    </row>
    <row r="5979" spans="1:14" x14ac:dyDescent="0.3">
      <c r="A5979">
        <v>6063</v>
      </c>
      <c r="B5979" t="s">
        <v>17989</v>
      </c>
      <c r="C5979" s="5">
        <v>2023</v>
      </c>
      <c r="D5979" t="s">
        <v>19</v>
      </c>
      <c r="E5979" s="5">
        <v>9764</v>
      </c>
      <c r="F5979" s="5" t="str">
        <f>IF((Table5[[#This Row],[Mileage]])=0, "None", IF(Table5[[#This Row],[Mileage]]&lt;10000, "Low", IF(Table5[[#This Row],[Mileage]]&lt;55000, "Average", "High")))</f>
        <v>Low</v>
      </c>
      <c r="G5979" t="s">
        <v>20171</v>
      </c>
      <c r="H5979">
        <v>61995</v>
      </c>
      <c r="I5979" t="s">
        <v>25695</v>
      </c>
      <c r="J5979" t="s">
        <v>27084</v>
      </c>
      <c r="K5979" t="s">
        <v>27106</v>
      </c>
      <c r="L5979" s="5">
        <v>37</v>
      </c>
      <c r="M5979" t="s">
        <v>20172</v>
      </c>
      <c r="N5979" s="4">
        <v>4.9000000000000004</v>
      </c>
    </row>
    <row r="5980" spans="1:14" x14ac:dyDescent="0.3">
      <c r="A5980">
        <v>6064</v>
      </c>
      <c r="B5980" t="s">
        <v>18002</v>
      </c>
      <c r="C5980" s="5">
        <v>2024</v>
      </c>
      <c r="D5980" t="s">
        <v>11</v>
      </c>
      <c r="E5980">
        <v>2</v>
      </c>
      <c r="F5980" t="str">
        <f>IF((Table5[[#This Row],[Mileage]])=0, "None", IF(Table5[[#This Row],[Mileage]]&lt;10000, "Low", IF(Table5[[#This Row],[Mileage]]&lt;55000, "Average", "High")))</f>
        <v>Low</v>
      </c>
      <c r="G5980" t="s">
        <v>20171</v>
      </c>
      <c r="H5980">
        <v>48107</v>
      </c>
      <c r="I5980" t="s">
        <v>25471</v>
      </c>
      <c r="J5980" t="s">
        <v>18825</v>
      </c>
      <c r="K5980" t="s">
        <v>27107</v>
      </c>
      <c r="L5980" s="5">
        <v>16</v>
      </c>
      <c r="M5980" t="s">
        <v>20172</v>
      </c>
      <c r="N5980" s="4">
        <v>4.5999999999999996</v>
      </c>
    </row>
    <row r="5981" spans="1:14" x14ac:dyDescent="0.3">
      <c r="A5981">
        <v>6065</v>
      </c>
      <c r="B5981" t="s">
        <v>17994</v>
      </c>
      <c r="C5981" s="5">
        <v>2024</v>
      </c>
      <c r="D5981" t="s">
        <v>11</v>
      </c>
      <c r="E5981">
        <v>10</v>
      </c>
      <c r="F5981" t="str">
        <f>IF((Table5[[#This Row],[Mileage]])=0, "None", IF(Table5[[#This Row],[Mileage]]&lt;10000, "Low", IF(Table5[[#This Row],[Mileage]]&lt;55000, "Average", "High")))</f>
        <v>Low</v>
      </c>
      <c r="G5981" t="s">
        <v>20171</v>
      </c>
      <c r="H5981">
        <v>28811</v>
      </c>
      <c r="I5981" t="s">
        <v>25625</v>
      </c>
      <c r="J5981" t="s">
        <v>18856</v>
      </c>
      <c r="K5981" t="s">
        <v>18856</v>
      </c>
      <c r="L5981" t="s">
        <v>18856</v>
      </c>
      <c r="M5981" t="s">
        <v>20172</v>
      </c>
      <c r="N5981" s="4">
        <v>4</v>
      </c>
    </row>
    <row r="5982" spans="1:14" x14ac:dyDescent="0.3">
      <c r="A5982">
        <v>6066</v>
      </c>
      <c r="B5982" t="s">
        <v>18011</v>
      </c>
      <c r="C5982" s="5">
        <v>2024</v>
      </c>
      <c r="D5982" t="s">
        <v>11</v>
      </c>
      <c r="E5982">
        <v>7</v>
      </c>
      <c r="F5982" t="str">
        <f>IF((Table5[[#This Row],[Mileage]])=0, "None", IF(Table5[[#This Row],[Mileage]]&lt;10000, "Low", IF(Table5[[#This Row],[Mileage]]&lt;55000, "Average", "High")))</f>
        <v>Low</v>
      </c>
      <c r="G5982" t="s">
        <v>20172</v>
      </c>
      <c r="H5982">
        <v>52195</v>
      </c>
      <c r="I5982" t="s">
        <v>25691</v>
      </c>
      <c r="J5982" t="s">
        <v>18825</v>
      </c>
      <c r="K5982" t="s">
        <v>27106</v>
      </c>
      <c r="L5982" s="5">
        <v>18</v>
      </c>
      <c r="M5982" t="s">
        <v>20172</v>
      </c>
      <c r="N5982" s="4">
        <v>4.5999999999999996</v>
      </c>
    </row>
    <row r="5983" spans="1:14" x14ac:dyDescent="0.3">
      <c r="A5983">
        <v>6067</v>
      </c>
      <c r="B5983" t="s">
        <v>17999</v>
      </c>
      <c r="C5983" s="5">
        <v>2024</v>
      </c>
      <c r="D5983" t="s">
        <v>11</v>
      </c>
      <c r="E5983">
        <v>8</v>
      </c>
      <c r="F5983" t="str">
        <f>IF((Table5[[#This Row],[Mileage]])=0, "None", IF(Table5[[#This Row],[Mileage]]&lt;10000, "Low", IF(Table5[[#This Row],[Mileage]]&lt;55000, "Average", "High")))</f>
        <v>Low</v>
      </c>
      <c r="G5983" t="s">
        <v>20172</v>
      </c>
      <c r="H5983">
        <v>50760</v>
      </c>
      <c r="I5983" t="s">
        <v>26187</v>
      </c>
      <c r="J5983" t="s">
        <v>27085</v>
      </c>
      <c r="K5983" t="s">
        <v>27107</v>
      </c>
      <c r="L5983" s="5">
        <v>19</v>
      </c>
      <c r="M5983" t="s">
        <v>20172</v>
      </c>
      <c r="N5983" s="4">
        <v>4.4000000000000004</v>
      </c>
    </row>
    <row r="5984" spans="1:14" x14ac:dyDescent="0.3">
      <c r="A5984">
        <v>6068</v>
      </c>
      <c r="B5984" t="s">
        <v>18002</v>
      </c>
      <c r="C5984" s="5">
        <v>2020</v>
      </c>
      <c r="D5984" t="s">
        <v>19</v>
      </c>
      <c r="E5984" s="5">
        <v>15884</v>
      </c>
      <c r="F5984" s="5" t="str">
        <f>IF((Table5[[#This Row],[Mileage]])=0, "None", IF(Table5[[#This Row],[Mileage]]&lt;10000, "Low", IF(Table5[[#This Row],[Mileage]]&lt;55000, "Average", "High")))</f>
        <v>Average</v>
      </c>
      <c r="G5984" t="s">
        <v>20172</v>
      </c>
      <c r="H5984">
        <v>19991</v>
      </c>
      <c r="I5984" t="s">
        <v>25471</v>
      </c>
      <c r="J5984" t="s">
        <v>27086</v>
      </c>
      <c r="K5984" t="s">
        <v>27108</v>
      </c>
      <c r="L5984" t="s">
        <v>18856</v>
      </c>
      <c r="M5984" t="s">
        <v>20172</v>
      </c>
      <c r="N5984" s="4">
        <v>4.5999999999999996</v>
      </c>
    </row>
    <row r="5985" spans="1:14" x14ac:dyDescent="0.3">
      <c r="A5985">
        <v>6069</v>
      </c>
      <c r="B5985" t="s">
        <v>18018</v>
      </c>
      <c r="C5985" s="5">
        <v>2017</v>
      </c>
      <c r="D5985" t="s">
        <v>19</v>
      </c>
      <c r="E5985" s="5">
        <v>100264</v>
      </c>
      <c r="F5985" s="5" t="str">
        <f>IF((Table5[[#This Row],[Mileage]])=0, "None", IF(Table5[[#This Row],[Mileage]]&lt;10000, "Low", IF(Table5[[#This Row],[Mileage]]&lt;55000, "Average", "High")))</f>
        <v>High</v>
      </c>
      <c r="G5985" t="s">
        <v>20172</v>
      </c>
      <c r="H5985">
        <v>17900</v>
      </c>
      <c r="I5985" t="s">
        <v>18832</v>
      </c>
      <c r="J5985" t="s">
        <v>27087</v>
      </c>
      <c r="K5985" t="s">
        <v>27105</v>
      </c>
      <c r="L5985" s="5">
        <v>26</v>
      </c>
      <c r="M5985" t="s">
        <v>20171</v>
      </c>
      <c r="N5985" s="4">
        <v>4.4000000000000004</v>
      </c>
    </row>
    <row r="5986" spans="1:14" x14ac:dyDescent="0.3">
      <c r="A5986">
        <v>6070</v>
      </c>
      <c r="B5986" t="s">
        <v>18010</v>
      </c>
      <c r="C5986" s="5">
        <v>2021</v>
      </c>
      <c r="D5986" t="s">
        <v>19</v>
      </c>
      <c r="E5986" s="5">
        <v>49574</v>
      </c>
      <c r="F5986" s="5" t="str">
        <f>IF((Table5[[#This Row],[Mileage]])=0, "None", IF(Table5[[#This Row],[Mileage]]&lt;10000, "Low", IF(Table5[[#This Row],[Mileage]]&lt;55000, "Average", "High")))</f>
        <v>Average</v>
      </c>
      <c r="G5986" t="s">
        <v>20171</v>
      </c>
      <c r="H5986">
        <v>19912</v>
      </c>
      <c r="I5986" t="s">
        <v>25692</v>
      </c>
      <c r="J5986" t="s">
        <v>18803</v>
      </c>
      <c r="K5986" t="s">
        <v>27108</v>
      </c>
      <c r="L5986" s="5">
        <v>25</v>
      </c>
      <c r="M5986" t="s">
        <v>20172</v>
      </c>
      <c r="N5986" s="4">
        <v>4.0999999999999996</v>
      </c>
    </row>
    <row r="5987" spans="1:14" x14ac:dyDescent="0.3">
      <c r="A5987">
        <v>6071</v>
      </c>
      <c r="B5987" t="s">
        <v>17994</v>
      </c>
      <c r="C5987" s="5">
        <v>2024</v>
      </c>
      <c r="D5987" t="s">
        <v>11</v>
      </c>
      <c r="E5987">
        <v>10</v>
      </c>
      <c r="F5987" t="str">
        <f>IF((Table5[[#This Row],[Mileage]])=0, "None", IF(Table5[[#This Row],[Mileage]]&lt;10000, "Low", IF(Table5[[#This Row],[Mileage]]&lt;55000, "Average", "High")))</f>
        <v>Low</v>
      </c>
      <c r="G5987" t="s">
        <v>20171</v>
      </c>
      <c r="H5987">
        <v>36908</v>
      </c>
      <c r="I5987" t="s">
        <v>25465</v>
      </c>
      <c r="J5987" t="s">
        <v>18825</v>
      </c>
      <c r="K5987" t="s">
        <v>27107</v>
      </c>
      <c r="L5987" s="5">
        <v>24</v>
      </c>
      <c r="M5987" t="s">
        <v>20172</v>
      </c>
      <c r="N5987" s="4">
        <v>4.7</v>
      </c>
    </row>
    <row r="5988" spans="1:14" x14ac:dyDescent="0.3">
      <c r="A5988">
        <v>6072</v>
      </c>
      <c r="B5988" t="s">
        <v>17994</v>
      </c>
      <c r="C5988" s="5">
        <v>2024</v>
      </c>
      <c r="D5988" t="s">
        <v>11</v>
      </c>
      <c r="E5988">
        <v>0</v>
      </c>
      <c r="F5988" t="str">
        <f>IF((Table5[[#This Row],[Mileage]])=0, "None", IF(Table5[[#This Row],[Mileage]]&lt;10000, "Low", IF(Table5[[#This Row],[Mileage]]&lt;55000, "Average", "High")))</f>
        <v>None</v>
      </c>
      <c r="G5988" t="s">
        <v>20172</v>
      </c>
      <c r="H5988">
        <v>26590</v>
      </c>
      <c r="I5988" t="s">
        <v>25484</v>
      </c>
      <c r="J5988" t="s">
        <v>18825</v>
      </c>
      <c r="K5988" t="s">
        <v>27107</v>
      </c>
      <c r="L5988" s="5">
        <v>24</v>
      </c>
      <c r="M5988" t="s">
        <v>20172</v>
      </c>
      <c r="N5988" s="4">
        <v>4.9000000000000004</v>
      </c>
    </row>
    <row r="5989" spans="1:14" x14ac:dyDescent="0.3">
      <c r="A5989">
        <v>6073</v>
      </c>
      <c r="B5989" t="s">
        <v>17994</v>
      </c>
      <c r="C5989" s="5">
        <v>2024</v>
      </c>
      <c r="D5989" t="s">
        <v>11</v>
      </c>
      <c r="E5989">
        <v>0</v>
      </c>
      <c r="F5989" t="str">
        <f>IF((Table5[[#This Row],[Mileage]])=0, "None", IF(Table5[[#This Row],[Mileage]]&lt;10000, "Low", IF(Table5[[#This Row],[Mileage]]&lt;55000, "Average", "High")))</f>
        <v>None</v>
      </c>
      <c r="G5989" t="s">
        <v>20172</v>
      </c>
      <c r="H5989">
        <v>52562</v>
      </c>
      <c r="I5989" t="s">
        <v>25527</v>
      </c>
      <c r="J5989" t="s">
        <v>18825</v>
      </c>
      <c r="K5989" t="s">
        <v>27107</v>
      </c>
      <c r="L5989" t="s">
        <v>18856</v>
      </c>
      <c r="M5989" t="s">
        <v>20172</v>
      </c>
      <c r="N5989" s="4">
        <v>4.9000000000000004</v>
      </c>
    </row>
    <row r="5990" spans="1:14" x14ac:dyDescent="0.3">
      <c r="A5990">
        <v>6075</v>
      </c>
      <c r="B5990" t="s">
        <v>18027</v>
      </c>
      <c r="C5990" s="5">
        <v>2021</v>
      </c>
      <c r="D5990" t="s">
        <v>19</v>
      </c>
      <c r="E5990" s="5">
        <v>57162</v>
      </c>
      <c r="F5990" s="5" t="str">
        <f>IF((Table5[[#This Row],[Mileage]])=0, "None", IF(Table5[[#This Row],[Mileage]]&lt;10000, "Low", IF(Table5[[#This Row],[Mileage]]&lt;55000, "Average", "High")))</f>
        <v>High</v>
      </c>
      <c r="G5990" t="s">
        <v>20171</v>
      </c>
      <c r="H5990">
        <v>31901</v>
      </c>
      <c r="I5990" t="s">
        <v>25532</v>
      </c>
      <c r="J5990" t="s">
        <v>18825</v>
      </c>
      <c r="K5990" t="s">
        <v>27107</v>
      </c>
      <c r="L5990" s="5">
        <v>16</v>
      </c>
      <c r="M5990" t="s">
        <v>20171</v>
      </c>
      <c r="N5990" s="4">
        <v>4.9000000000000004</v>
      </c>
    </row>
    <row r="5991" spans="1:14" x14ac:dyDescent="0.3">
      <c r="A5991">
        <v>6076</v>
      </c>
      <c r="B5991" t="s">
        <v>17996</v>
      </c>
      <c r="C5991" s="5">
        <v>2024</v>
      </c>
      <c r="D5991" t="s">
        <v>11</v>
      </c>
      <c r="E5991">
        <v>10</v>
      </c>
      <c r="F5991" t="str">
        <f>IF((Table5[[#This Row],[Mileage]])=0, "None", IF(Table5[[#This Row],[Mileage]]&lt;10000, "Low", IF(Table5[[#This Row],[Mileage]]&lt;55000, "Average", "High")))</f>
        <v>Low</v>
      </c>
      <c r="G5991" t="s">
        <v>20172</v>
      </c>
      <c r="H5991">
        <v>23505</v>
      </c>
      <c r="I5991" t="s">
        <v>25549</v>
      </c>
      <c r="J5991" t="s">
        <v>25618</v>
      </c>
      <c r="K5991" t="s">
        <v>27108</v>
      </c>
      <c r="L5991" s="5">
        <v>30</v>
      </c>
      <c r="M5991" t="s">
        <v>20172</v>
      </c>
      <c r="N5991" s="4">
        <v>4.5</v>
      </c>
    </row>
    <row r="5992" spans="1:14" x14ac:dyDescent="0.3">
      <c r="A5992">
        <v>6077</v>
      </c>
      <c r="B5992" t="s">
        <v>17995</v>
      </c>
      <c r="C5992" s="5">
        <v>2020</v>
      </c>
      <c r="D5992" t="s">
        <v>19</v>
      </c>
      <c r="E5992" s="5">
        <v>62847</v>
      </c>
      <c r="F5992" s="5" t="str">
        <f>IF((Table5[[#This Row],[Mileage]])=0, "None", IF(Table5[[#This Row],[Mileage]]&lt;10000, "Low", IF(Table5[[#This Row],[Mileage]]&lt;55000, "Average", "High")))</f>
        <v>High</v>
      </c>
      <c r="G5992" t="s">
        <v>20171</v>
      </c>
      <c r="H5992">
        <v>42032</v>
      </c>
      <c r="I5992" t="s">
        <v>25629</v>
      </c>
      <c r="J5992" t="s">
        <v>25736</v>
      </c>
      <c r="K5992" t="s">
        <v>27107</v>
      </c>
      <c r="L5992" s="5">
        <v>14</v>
      </c>
      <c r="M5992" t="s">
        <v>20172</v>
      </c>
      <c r="N5992" s="4">
        <v>3.1</v>
      </c>
    </row>
    <row r="5993" spans="1:14" x14ac:dyDescent="0.3">
      <c r="A5993">
        <v>6078</v>
      </c>
      <c r="B5993" t="s">
        <v>18039</v>
      </c>
      <c r="C5993" s="5">
        <v>2016</v>
      </c>
      <c r="D5993" t="s">
        <v>19</v>
      </c>
      <c r="E5993" s="5">
        <v>78837</v>
      </c>
      <c r="F5993" s="5" t="str">
        <f>IF((Table5[[#This Row],[Mileage]])=0, "None", IF(Table5[[#This Row],[Mileage]]&lt;10000, "Low", IF(Table5[[#This Row],[Mileage]]&lt;55000, "Average", "High")))</f>
        <v>High</v>
      </c>
      <c r="G5993" t="s">
        <v>20172</v>
      </c>
      <c r="H5993">
        <v>34995</v>
      </c>
      <c r="I5993" t="s">
        <v>18825</v>
      </c>
      <c r="J5993" t="s">
        <v>18825</v>
      </c>
      <c r="K5993" t="s">
        <v>27106</v>
      </c>
      <c r="L5993" s="5">
        <v>19</v>
      </c>
      <c r="M5993" t="s">
        <v>20172</v>
      </c>
      <c r="N5993" s="4"/>
    </row>
    <row r="5994" spans="1:14" x14ac:dyDescent="0.3">
      <c r="A5994">
        <v>6079</v>
      </c>
      <c r="B5994" t="s">
        <v>17989</v>
      </c>
      <c r="C5994" s="5">
        <v>2022</v>
      </c>
      <c r="D5994" t="s">
        <v>19</v>
      </c>
      <c r="E5994" s="5">
        <v>23249</v>
      </c>
      <c r="F5994" s="5" t="str">
        <f>IF((Table5[[#This Row],[Mileage]])=0, "None", IF(Table5[[#This Row],[Mileage]]&lt;10000, "Low", IF(Table5[[#This Row],[Mileage]]&lt;55000, "Average", "High")))</f>
        <v>Average</v>
      </c>
      <c r="G5994" t="s">
        <v>20171</v>
      </c>
      <c r="H5994">
        <v>47760</v>
      </c>
      <c r="I5994" t="s">
        <v>18856</v>
      </c>
      <c r="J5994" t="s">
        <v>18856</v>
      </c>
      <c r="K5994" t="s">
        <v>18856</v>
      </c>
      <c r="L5994" t="s">
        <v>18856</v>
      </c>
      <c r="M5994" t="s">
        <v>20172</v>
      </c>
      <c r="N5994" s="4">
        <v>4.5999999999999996</v>
      </c>
    </row>
    <row r="5995" spans="1:14" x14ac:dyDescent="0.3">
      <c r="A5995">
        <v>6080</v>
      </c>
      <c r="B5995" t="s">
        <v>17998</v>
      </c>
      <c r="C5995" s="5">
        <v>2021</v>
      </c>
      <c r="D5995" t="s">
        <v>19</v>
      </c>
      <c r="E5995" s="5">
        <v>70459</v>
      </c>
      <c r="F5995" s="5" t="str">
        <f>IF((Table5[[#This Row],[Mileage]])=0, "None", IF(Table5[[#This Row],[Mileage]]&lt;10000, "Low", IF(Table5[[#This Row],[Mileage]]&lt;55000, "Average", "High")))</f>
        <v>High</v>
      </c>
      <c r="G5995" t="s">
        <v>20171</v>
      </c>
      <c r="H5995">
        <v>20551</v>
      </c>
      <c r="I5995" t="s">
        <v>25860</v>
      </c>
      <c r="J5995" t="s">
        <v>18856</v>
      </c>
      <c r="K5995" t="s">
        <v>18856</v>
      </c>
      <c r="L5995" t="s">
        <v>18856</v>
      </c>
      <c r="M5995" t="s">
        <v>20172</v>
      </c>
      <c r="N5995" s="4">
        <v>3.1</v>
      </c>
    </row>
    <row r="5996" spans="1:14" x14ac:dyDescent="0.3">
      <c r="A5996">
        <v>6081</v>
      </c>
      <c r="B5996" t="s">
        <v>17994</v>
      </c>
      <c r="C5996" s="5">
        <v>2017</v>
      </c>
      <c r="D5996" t="s">
        <v>19</v>
      </c>
      <c r="E5996" s="5">
        <v>63634</v>
      </c>
      <c r="F5996" s="5" t="str">
        <f>IF((Table5[[#This Row],[Mileage]])=0, "None", IF(Table5[[#This Row],[Mileage]]&lt;10000, "Low", IF(Table5[[#This Row],[Mileage]]&lt;55000, "Average", "High")))</f>
        <v>High</v>
      </c>
      <c r="G5996" t="s">
        <v>20171</v>
      </c>
      <c r="H5996">
        <v>18500</v>
      </c>
      <c r="I5996" t="s">
        <v>25532</v>
      </c>
      <c r="J5996" t="s">
        <v>18825</v>
      </c>
      <c r="K5996" t="s">
        <v>27107</v>
      </c>
      <c r="L5996" s="5">
        <v>21</v>
      </c>
      <c r="M5996" t="s">
        <v>20172</v>
      </c>
      <c r="N5996" s="4">
        <v>3.6</v>
      </c>
    </row>
    <row r="5997" spans="1:14" x14ac:dyDescent="0.3">
      <c r="A5997">
        <v>6082</v>
      </c>
      <c r="B5997" t="s">
        <v>18008</v>
      </c>
      <c r="C5997" s="5">
        <v>2000</v>
      </c>
      <c r="D5997" t="s">
        <v>19</v>
      </c>
      <c r="E5997" s="5">
        <v>72000</v>
      </c>
      <c r="F5997" s="5" t="str">
        <f>IF((Table5[[#This Row],[Mileage]])=0, "None", IF(Table5[[#This Row],[Mileage]]&lt;10000, "Low", IF(Table5[[#This Row],[Mileage]]&lt;55000, "Average", "High")))</f>
        <v>High</v>
      </c>
      <c r="G5997" t="s">
        <v>20172</v>
      </c>
      <c r="H5997">
        <v>15500</v>
      </c>
      <c r="I5997" t="s">
        <v>25484</v>
      </c>
      <c r="J5997" t="s">
        <v>18825</v>
      </c>
      <c r="K5997" t="s">
        <v>27105</v>
      </c>
      <c r="L5997" t="s">
        <v>18856</v>
      </c>
      <c r="M5997" t="s">
        <v>20172</v>
      </c>
      <c r="N5997" s="4"/>
    </row>
    <row r="5998" spans="1:14" x14ac:dyDescent="0.3">
      <c r="A5998">
        <v>6083</v>
      </c>
      <c r="B5998" t="s">
        <v>17996</v>
      </c>
      <c r="C5998" s="5">
        <v>2020</v>
      </c>
      <c r="D5998" t="s">
        <v>19</v>
      </c>
      <c r="E5998" s="5">
        <v>36386</v>
      </c>
      <c r="F5998" s="5" t="str">
        <f>IF((Table5[[#This Row],[Mileage]])=0, "None", IF(Table5[[#This Row],[Mileage]]&lt;10000, "Low", IF(Table5[[#This Row],[Mileage]]&lt;55000, "Average", "High")))</f>
        <v>Average</v>
      </c>
      <c r="G5998" t="s">
        <v>20171</v>
      </c>
      <c r="H5998">
        <v>20997</v>
      </c>
      <c r="I5998" t="s">
        <v>25549</v>
      </c>
      <c r="J5998" t="s">
        <v>18804</v>
      </c>
      <c r="K5998" t="s">
        <v>27108</v>
      </c>
      <c r="L5998" s="5">
        <v>28</v>
      </c>
      <c r="M5998" t="s">
        <v>20172</v>
      </c>
      <c r="N5998" s="4">
        <v>4.5</v>
      </c>
    </row>
    <row r="5999" spans="1:14" x14ac:dyDescent="0.3">
      <c r="A5999">
        <v>6085</v>
      </c>
      <c r="B5999" t="s">
        <v>18043</v>
      </c>
      <c r="C5999" s="5">
        <v>2017</v>
      </c>
      <c r="D5999" t="s">
        <v>19</v>
      </c>
      <c r="E5999" s="5">
        <v>61481</v>
      </c>
      <c r="F5999" s="5" t="str">
        <f>IF((Table5[[#This Row],[Mileage]])=0, "None", IF(Table5[[#This Row],[Mileage]]&lt;10000, "Low", IF(Table5[[#This Row],[Mileage]]&lt;55000, "Average", "High")))</f>
        <v>High</v>
      </c>
      <c r="G5999" t="s">
        <v>20171</v>
      </c>
      <c r="H5999">
        <v>35489</v>
      </c>
      <c r="I5999" t="s">
        <v>26106</v>
      </c>
      <c r="J5999" t="s">
        <v>18825</v>
      </c>
      <c r="K5999" t="s">
        <v>27106</v>
      </c>
      <c r="L5999" t="s">
        <v>18856</v>
      </c>
      <c r="M5999" t="s">
        <v>20171</v>
      </c>
      <c r="N5999" s="4">
        <v>4.5</v>
      </c>
    </row>
    <row r="6000" spans="1:14" x14ac:dyDescent="0.3">
      <c r="A6000">
        <v>6086</v>
      </c>
      <c r="B6000" t="s">
        <v>17994</v>
      </c>
      <c r="C6000" s="5">
        <v>2024</v>
      </c>
      <c r="D6000" t="s">
        <v>11</v>
      </c>
      <c r="E6000">
        <v>0</v>
      </c>
      <c r="F6000" t="str">
        <f>IF((Table5[[#This Row],[Mileage]])=0, "None", IF(Table5[[#This Row],[Mileage]]&lt;10000, "Low", IF(Table5[[#This Row],[Mileage]]&lt;55000, "Average", "High")))</f>
        <v>None</v>
      </c>
      <c r="G6000" t="s">
        <v>20171</v>
      </c>
      <c r="H6000">
        <v>50910</v>
      </c>
      <c r="I6000" t="s">
        <v>25465</v>
      </c>
      <c r="J6000" t="s">
        <v>26917</v>
      </c>
      <c r="K6000" t="s">
        <v>27107</v>
      </c>
      <c r="L6000" s="5">
        <v>18</v>
      </c>
      <c r="M6000" t="s">
        <v>20172</v>
      </c>
      <c r="N6000" s="4">
        <v>4.9000000000000004</v>
      </c>
    </row>
    <row r="6001" spans="1:14" x14ac:dyDescent="0.3">
      <c r="A6001">
        <v>6087</v>
      </c>
      <c r="B6001" t="s">
        <v>18022</v>
      </c>
      <c r="C6001" s="5">
        <v>2023</v>
      </c>
      <c r="D6001" t="s">
        <v>19</v>
      </c>
      <c r="E6001" s="5">
        <v>25455</v>
      </c>
      <c r="F6001" s="5" t="str">
        <f>IF((Table5[[#This Row],[Mileage]])=0, "None", IF(Table5[[#This Row],[Mileage]]&lt;10000, "Low", IF(Table5[[#This Row],[Mileage]]&lt;55000, "Average", "High")))</f>
        <v>Average</v>
      </c>
      <c r="G6001" t="s">
        <v>20172</v>
      </c>
      <c r="H6001">
        <v>17977</v>
      </c>
      <c r="I6001" t="s">
        <v>25909</v>
      </c>
      <c r="J6001" t="s">
        <v>18825</v>
      </c>
      <c r="K6001" t="s">
        <v>27108</v>
      </c>
      <c r="L6001" s="5">
        <v>28</v>
      </c>
      <c r="M6001" t="s">
        <v>20172</v>
      </c>
      <c r="N6001" s="4">
        <v>4.8</v>
      </c>
    </row>
    <row r="6002" spans="1:14" x14ac:dyDescent="0.3">
      <c r="A6002">
        <v>6088</v>
      </c>
      <c r="B6002" t="s">
        <v>18019</v>
      </c>
      <c r="C6002" s="5">
        <v>2024</v>
      </c>
      <c r="D6002" t="s">
        <v>11</v>
      </c>
      <c r="E6002">
        <v>8</v>
      </c>
      <c r="F6002" t="str">
        <f>IF((Table5[[#This Row],[Mileage]])=0, "None", IF(Table5[[#This Row],[Mileage]]&lt;10000, "Low", IF(Table5[[#This Row],[Mileage]]&lt;55000, "Average", "High")))</f>
        <v>Low</v>
      </c>
      <c r="G6002" t="s">
        <v>20172</v>
      </c>
      <c r="H6002">
        <v>34405</v>
      </c>
      <c r="I6002" t="s">
        <v>25950</v>
      </c>
      <c r="J6002" t="s">
        <v>25484</v>
      </c>
      <c r="K6002" t="s">
        <v>27108</v>
      </c>
      <c r="L6002" s="5">
        <v>25</v>
      </c>
      <c r="M6002" t="s">
        <v>20172</v>
      </c>
      <c r="N6002" s="4">
        <v>4</v>
      </c>
    </row>
    <row r="6003" spans="1:14" x14ac:dyDescent="0.3">
      <c r="A6003">
        <v>6089</v>
      </c>
      <c r="B6003" t="s">
        <v>18011</v>
      </c>
      <c r="C6003" s="5">
        <v>2025</v>
      </c>
      <c r="D6003" t="s">
        <v>11</v>
      </c>
      <c r="E6003">
        <v>7</v>
      </c>
      <c r="F6003" t="str">
        <f>IF((Table5[[#This Row],[Mileage]])=0, "None", IF(Table5[[#This Row],[Mileage]]&lt;10000, "Low", IF(Table5[[#This Row],[Mileage]]&lt;55000, "Average", "High")))</f>
        <v>Low</v>
      </c>
      <c r="G6003" t="s">
        <v>20172</v>
      </c>
      <c r="H6003">
        <v>55675</v>
      </c>
      <c r="I6003" t="s">
        <v>25876</v>
      </c>
      <c r="J6003" t="s">
        <v>18825</v>
      </c>
      <c r="K6003" t="s">
        <v>27106</v>
      </c>
      <c r="L6003" t="s">
        <v>18856</v>
      </c>
      <c r="M6003" t="s">
        <v>20172</v>
      </c>
      <c r="N6003" s="4">
        <v>4.5999999999999996</v>
      </c>
    </row>
    <row r="6004" spans="1:14" x14ac:dyDescent="0.3">
      <c r="A6004">
        <v>6090</v>
      </c>
      <c r="B6004" t="s">
        <v>17990</v>
      </c>
      <c r="C6004" s="5">
        <v>2013</v>
      </c>
      <c r="D6004" t="s">
        <v>19</v>
      </c>
      <c r="E6004" s="5">
        <v>153077</v>
      </c>
      <c r="F6004" s="5" t="str">
        <f>IF((Table5[[#This Row],[Mileage]])=0, "None", IF(Table5[[#This Row],[Mileage]]&lt;10000, "Low", IF(Table5[[#This Row],[Mileage]]&lt;55000, "Average", "High")))</f>
        <v>High</v>
      </c>
      <c r="G6004" t="s">
        <v>20172</v>
      </c>
      <c r="H6004">
        <v>10301</v>
      </c>
      <c r="I6004" t="s">
        <v>25618</v>
      </c>
      <c r="J6004" t="s">
        <v>26364</v>
      </c>
      <c r="K6004" t="s">
        <v>27108</v>
      </c>
      <c r="L6004" s="5">
        <v>24</v>
      </c>
      <c r="M6004" t="s">
        <v>20171</v>
      </c>
      <c r="N6004" s="4">
        <v>4.9000000000000004</v>
      </c>
    </row>
    <row r="6005" spans="1:14" x14ac:dyDescent="0.3">
      <c r="A6005">
        <v>6091</v>
      </c>
      <c r="B6005" t="s">
        <v>17994</v>
      </c>
      <c r="C6005" s="5">
        <v>2024</v>
      </c>
      <c r="D6005" t="s">
        <v>11</v>
      </c>
      <c r="E6005">
        <v>0</v>
      </c>
      <c r="F6005" t="str">
        <f>IF((Table5[[#This Row],[Mileage]])=0, "None", IF(Table5[[#This Row],[Mileage]]&lt;10000, "Low", IF(Table5[[#This Row],[Mileage]]&lt;55000, "Average", "High")))</f>
        <v>None</v>
      </c>
      <c r="G6005" t="s">
        <v>20171</v>
      </c>
      <c r="H6005">
        <v>40988</v>
      </c>
      <c r="I6005" t="s">
        <v>25527</v>
      </c>
      <c r="J6005" t="s">
        <v>18825</v>
      </c>
      <c r="K6005" t="s">
        <v>27107</v>
      </c>
      <c r="L6005" s="5">
        <v>19</v>
      </c>
      <c r="M6005" t="s">
        <v>20172</v>
      </c>
      <c r="N6005" s="4">
        <v>4.9000000000000004</v>
      </c>
    </row>
    <row r="6006" spans="1:14" x14ac:dyDescent="0.3">
      <c r="A6006">
        <v>6092</v>
      </c>
      <c r="B6006" t="s">
        <v>17996</v>
      </c>
      <c r="C6006" s="5">
        <v>2024</v>
      </c>
      <c r="D6006" t="s">
        <v>11</v>
      </c>
      <c r="E6006">
        <v>2</v>
      </c>
      <c r="F6006" t="str">
        <f>IF((Table5[[#This Row],[Mileage]])=0, "None", IF(Table5[[#This Row],[Mileage]]&lt;10000, "Low", IF(Table5[[#This Row],[Mileage]]&lt;55000, "Average", "High")))</f>
        <v>Low</v>
      </c>
      <c r="G6006" t="s">
        <v>20172</v>
      </c>
      <c r="H6006">
        <v>36370</v>
      </c>
      <c r="I6006" t="s">
        <v>26141</v>
      </c>
      <c r="J6006" t="s">
        <v>25618</v>
      </c>
      <c r="K6006" t="s">
        <v>27106</v>
      </c>
      <c r="L6006" t="s">
        <v>18856</v>
      </c>
      <c r="M6006" t="s">
        <v>20172</v>
      </c>
      <c r="N6006" s="4">
        <v>4.7</v>
      </c>
    </row>
    <row r="6007" spans="1:14" x14ac:dyDescent="0.3">
      <c r="A6007">
        <v>6093</v>
      </c>
      <c r="B6007" t="s">
        <v>18002</v>
      </c>
      <c r="C6007" s="5">
        <v>2021</v>
      </c>
      <c r="D6007" t="s">
        <v>19</v>
      </c>
      <c r="E6007" s="5">
        <v>26807</v>
      </c>
      <c r="F6007" s="5" t="str">
        <f>IF((Table5[[#This Row],[Mileage]])=0, "None", IF(Table5[[#This Row],[Mileage]]&lt;10000, "Low", IF(Table5[[#This Row],[Mileage]]&lt;55000, "Average", "High")))</f>
        <v>Average</v>
      </c>
      <c r="G6007" t="s">
        <v>20172</v>
      </c>
      <c r="H6007">
        <v>20568</v>
      </c>
      <c r="I6007" t="s">
        <v>25685</v>
      </c>
      <c r="J6007" t="s">
        <v>26687</v>
      </c>
      <c r="K6007" t="s">
        <v>27108</v>
      </c>
      <c r="L6007" s="5">
        <v>26</v>
      </c>
      <c r="M6007" t="s">
        <v>20171</v>
      </c>
      <c r="N6007" s="4">
        <v>4.3</v>
      </c>
    </row>
    <row r="6008" spans="1:14" x14ac:dyDescent="0.3">
      <c r="A6008">
        <v>6094</v>
      </c>
      <c r="B6008" t="s">
        <v>18001</v>
      </c>
      <c r="C6008" s="5">
        <v>2024</v>
      </c>
      <c r="D6008" t="s">
        <v>11</v>
      </c>
      <c r="E6008">
        <v>10</v>
      </c>
      <c r="F6008" t="str">
        <f>IF((Table5[[#This Row],[Mileage]])=0, "None", IF(Table5[[#This Row],[Mileage]]&lt;10000, "Low", IF(Table5[[#This Row],[Mileage]]&lt;55000, "Average", "High")))</f>
        <v>Low</v>
      </c>
      <c r="G6008" t="s">
        <v>20172</v>
      </c>
      <c r="H6008">
        <v>31087</v>
      </c>
      <c r="I6008" t="s">
        <v>25468</v>
      </c>
      <c r="J6008" t="s">
        <v>18825</v>
      </c>
      <c r="K6008" t="s">
        <v>27106</v>
      </c>
      <c r="L6008" t="s">
        <v>18856</v>
      </c>
      <c r="M6008" t="s">
        <v>20172</v>
      </c>
      <c r="N6008" s="4"/>
    </row>
    <row r="6009" spans="1:14" x14ac:dyDescent="0.3">
      <c r="A6009">
        <v>6095</v>
      </c>
      <c r="B6009" t="s">
        <v>18008</v>
      </c>
      <c r="C6009" s="5">
        <v>2021</v>
      </c>
      <c r="D6009" t="s">
        <v>1256</v>
      </c>
      <c r="E6009" s="2">
        <v>29050</v>
      </c>
      <c r="F6009" s="2" t="str">
        <f>IF((Table5[[#This Row],[Mileage]])=0, "None", IF(Table5[[#This Row],[Mileage]]&lt;10000, "Low", IF(Table5[[#This Row],[Mileage]]&lt;55000, "Average", "High")))</f>
        <v>Average</v>
      </c>
      <c r="G6009" t="s">
        <v>20172</v>
      </c>
      <c r="H6009">
        <v>56991</v>
      </c>
      <c r="I6009" t="s">
        <v>18825</v>
      </c>
      <c r="J6009" t="s">
        <v>18825</v>
      </c>
      <c r="K6009" t="s">
        <v>27106</v>
      </c>
      <c r="L6009" s="5">
        <v>18</v>
      </c>
      <c r="M6009" t="s">
        <v>20171</v>
      </c>
      <c r="N6009" s="4">
        <v>4.7</v>
      </c>
    </row>
    <row r="6010" spans="1:14" x14ac:dyDescent="0.3">
      <c r="A6010">
        <v>6096</v>
      </c>
      <c r="B6010" t="s">
        <v>18024</v>
      </c>
      <c r="C6010" s="5">
        <v>2022</v>
      </c>
      <c r="D6010" t="s">
        <v>19</v>
      </c>
      <c r="E6010" s="5">
        <v>25884</v>
      </c>
      <c r="F6010" s="5" t="str">
        <f>IF((Table5[[#This Row],[Mileage]])=0, "None", IF(Table5[[#This Row],[Mileage]]&lt;10000, "Low", IF(Table5[[#This Row],[Mileage]]&lt;55000, "Average", "High")))</f>
        <v>Average</v>
      </c>
      <c r="G6010" t="s">
        <v>20172</v>
      </c>
      <c r="H6010">
        <v>239800</v>
      </c>
      <c r="I6010" t="s">
        <v>26536</v>
      </c>
      <c r="J6010" t="s">
        <v>27088</v>
      </c>
      <c r="K6010" t="s">
        <v>27106</v>
      </c>
      <c r="L6010" s="5">
        <v>12</v>
      </c>
      <c r="M6010" t="s">
        <v>20172</v>
      </c>
      <c r="N6010" s="4">
        <v>4.7</v>
      </c>
    </row>
    <row r="6011" spans="1:14" x14ac:dyDescent="0.3">
      <c r="A6011">
        <v>6097</v>
      </c>
      <c r="B6011" t="s">
        <v>18040</v>
      </c>
      <c r="C6011" s="5">
        <v>2024</v>
      </c>
      <c r="D6011" t="s">
        <v>11</v>
      </c>
      <c r="E6011">
        <v>20</v>
      </c>
      <c r="F6011" t="str">
        <f>IF((Table5[[#This Row],[Mileage]])=0, "None", IF(Table5[[#This Row],[Mileage]]&lt;10000, "Low", IF(Table5[[#This Row],[Mileage]]&lt;55000, "Average", "High")))</f>
        <v>Low</v>
      </c>
      <c r="G6011" t="s">
        <v>20172</v>
      </c>
      <c r="H6011">
        <v>49685</v>
      </c>
      <c r="I6011" t="s">
        <v>26167</v>
      </c>
      <c r="J6011" t="s">
        <v>18825</v>
      </c>
      <c r="K6011" t="s">
        <v>27106</v>
      </c>
      <c r="L6011" t="s">
        <v>18856</v>
      </c>
      <c r="M6011" t="s">
        <v>20172</v>
      </c>
      <c r="N6011" s="4">
        <v>4.9000000000000004</v>
      </c>
    </row>
    <row r="6012" spans="1:14" x14ac:dyDescent="0.3">
      <c r="A6012">
        <v>6098</v>
      </c>
      <c r="B6012" t="s">
        <v>18001</v>
      </c>
      <c r="C6012" s="5">
        <v>2023</v>
      </c>
      <c r="D6012" t="s">
        <v>19</v>
      </c>
      <c r="E6012" s="5">
        <v>6318</v>
      </c>
      <c r="F6012" s="5" t="str">
        <f>IF((Table5[[#This Row],[Mileage]])=0, "None", IF(Table5[[#This Row],[Mileage]]&lt;10000, "Low", IF(Table5[[#This Row],[Mileage]]&lt;55000, "Average", "High")))</f>
        <v>Low</v>
      </c>
      <c r="G6012" t="s">
        <v>20171</v>
      </c>
      <c r="H6012">
        <v>24998</v>
      </c>
      <c r="I6012" t="s">
        <v>26006</v>
      </c>
      <c r="J6012" t="s">
        <v>26543</v>
      </c>
      <c r="K6012" t="s">
        <v>27106</v>
      </c>
      <c r="L6012" s="5">
        <v>25</v>
      </c>
      <c r="M6012" t="s">
        <v>20171</v>
      </c>
      <c r="N6012" s="4">
        <v>2.6</v>
      </c>
    </row>
    <row r="6013" spans="1:14" x14ac:dyDescent="0.3">
      <c r="A6013">
        <v>6099</v>
      </c>
      <c r="B6013" t="s">
        <v>17999</v>
      </c>
      <c r="C6013" s="5">
        <v>2024</v>
      </c>
      <c r="D6013" t="s">
        <v>11</v>
      </c>
      <c r="E6013">
        <v>0</v>
      </c>
      <c r="F6013" t="str">
        <f>IF((Table5[[#This Row],[Mileage]])=0, "None", IF(Table5[[#This Row],[Mileage]]&lt;10000, "Low", IF(Table5[[#This Row],[Mileage]]&lt;55000, "Average", "High")))</f>
        <v>None</v>
      </c>
      <c r="G6013" t="s">
        <v>20171</v>
      </c>
      <c r="H6013">
        <v>66025</v>
      </c>
      <c r="I6013" t="s">
        <v>25487</v>
      </c>
      <c r="J6013" t="s">
        <v>18825</v>
      </c>
      <c r="K6013" t="s">
        <v>27107</v>
      </c>
      <c r="L6013" s="5">
        <v>17</v>
      </c>
      <c r="M6013" t="s">
        <v>20172</v>
      </c>
      <c r="N6013" s="4">
        <v>4.8</v>
      </c>
    </row>
    <row r="6014" spans="1:14" x14ac:dyDescent="0.3">
      <c r="A6014">
        <v>6100</v>
      </c>
      <c r="B6014" t="s">
        <v>18011</v>
      </c>
      <c r="C6014" s="5">
        <v>2012</v>
      </c>
      <c r="D6014" t="s">
        <v>19</v>
      </c>
      <c r="E6014" s="5">
        <v>114774</v>
      </c>
      <c r="F6014" s="5" t="str">
        <f>IF((Table5[[#This Row],[Mileage]])=0, "None", IF(Table5[[#This Row],[Mileage]]&lt;10000, "Low", IF(Table5[[#This Row],[Mileage]]&lt;55000, "Average", "High")))</f>
        <v>High</v>
      </c>
      <c r="G6014" t="s">
        <v>20172</v>
      </c>
      <c r="H6014">
        <v>11981</v>
      </c>
      <c r="I6014" t="s">
        <v>25462</v>
      </c>
      <c r="J6014" t="s">
        <v>18825</v>
      </c>
      <c r="K6014" t="s">
        <v>27108</v>
      </c>
      <c r="L6014" s="5">
        <v>23</v>
      </c>
      <c r="M6014" t="s">
        <v>20172</v>
      </c>
      <c r="N6014" s="4">
        <v>4.3</v>
      </c>
    </row>
    <row r="6015" spans="1:14" x14ac:dyDescent="0.3">
      <c r="A6015">
        <v>6101</v>
      </c>
      <c r="B6015" t="s">
        <v>17997</v>
      </c>
      <c r="C6015" s="5">
        <v>2024</v>
      </c>
      <c r="D6015" t="s">
        <v>11</v>
      </c>
      <c r="E6015">
        <v>10</v>
      </c>
      <c r="F6015" t="str">
        <f>IF((Table5[[#This Row],[Mileage]])=0, "None", IF(Table5[[#This Row],[Mileage]]&lt;10000, "Low", IF(Table5[[#This Row],[Mileage]]&lt;55000, "Average", "High")))</f>
        <v>Low</v>
      </c>
      <c r="G6015" t="s">
        <v>20172</v>
      </c>
      <c r="H6015">
        <v>50740</v>
      </c>
      <c r="I6015" t="s">
        <v>25527</v>
      </c>
      <c r="J6015" t="s">
        <v>18825</v>
      </c>
      <c r="K6015" t="s">
        <v>27108</v>
      </c>
      <c r="L6015" s="5">
        <v>19</v>
      </c>
      <c r="M6015" t="s">
        <v>20172</v>
      </c>
      <c r="N6015" s="4">
        <v>4.4000000000000004</v>
      </c>
    </row>
    <row r="6016" spans="1:14" x14ac:dyDescent="0.3">
      <c r="A6016">
        <v>6102</v>
      </c>
      <c r="B6016" t="s">
        <v>17998</v>
      </c>
      <c r="C6016" s="5">
        <v>2023</v>
      </c>
      <c r="D6016" t="s">
        <v>11</v>
      </c>
      <c r="E6016">
        <v>0</v>
      </c>
      <c r="F6016" t="str">
        <f>IF((Table5[[#This Row],[Mileage]])=0, "None", IF(Table5[[#This Row],[Mileage]]&lt;10000, "Low", IF(Table5[[#This Row],[Mileage]]&lt;55000, "Average", "High")))</f>
        <v>None</v>
      </c>
      <c r="G6016" t="s">
        <v>20172</v>
      </c>
      <c r="H6016">
        <v>61000</v>
      </c>
      <c r="I6016" t="s">
        <v>25860</v>
      </c>
      <c r="J6016" t="s">
        <v>26758</v>
      </c>
      <c r="K6016" t="s">
        <v>27107</v>
      </c>
      <c r="L6016" t="s">
        <v>18856</v>
      </c>
      <c r="M6016" t="s">
        <v>20172</v>
      </c>
      <c r="N6016" s="4">
        <v>4.5999999999999996</v>
      </c>
    </row>
    <row r="6017" spans="1:14" x14ac:dyDescent="0.3">
      <c r="A6017">
        <v>6103</v>
      </c>
      <c r="B6017" t="s">
        <v>18023</v>
      </c>
      <c r="C6017" s="5">
        <v>2022</v>
      </c>
      <c r="D6017" t="s">
        <v>11</v>
      </c>
      <c r="E6017" s="2">
        <v>9366</v>
      </c>
      <c r="F6017" s="2" t="str">
        <f>IF((Table5[[#This Row],[Mileage]])=0, "None", IF(Table5[[#This Row],[Mileage]]&lt;10000, "Low", IF(Table5[[#This Row],[Mileage]]&lt;55000, "Average", "High")))</f>
        <v>Low</v>
      </c>
      <c r="G6017" t="s">
        <v>20172</v>
      </c>
      <c r="H6017">
        <v>71990</v>
      </c>
      <c r="I6017" t="s">
        <v>26537</v>
      </c>
      <c r="J6017" t="s">
        <v>18825</v>
      </c>
      <c r="K6017" t="s">
        <v>27106</v>
      </c>
      <c r="L6017" s="5">
        <v>16</v>
      </c>
      <c r="M6017" t="s">
        <v>20172</v>
      </c>
      <c r="N6017" s="4">
        <v>4.8</v>
      </c>
    </row>
    <row r="6018" spans="1:14" x14ac:dyDescent="0.3">
      <c r="A6018">
        <v>6104</v>
      </c>
      <c r="B6018" t="s">
        <v>17994</v>
      </c>
      <c r="C6018" s="5">
        <v>2024</v>
      </c>
      <c r="D6018" t="s">
        <v>11</v>
      </c>
      <c r="E6018">
        <v>11</v>
      </c>
      <c r="F6018" t="str">
        <f>IF((Table5[[#This Row],[Mileage]])=0, "None", IF(Table5[[#This Row],[Mileage]]&lt;10000, "Low", IF(Table5[[#This Row],[Mileage]]&lt;55000, "Average", "High")))</f>
        <v>Low</v>
      </c>
      <c r="G6018" t="s">
        <v>20171</v>
      </c>
      <c r="H6018">
        <v>25888</v>
      </c>
      <c r="I6018" t="s">
        <v>25873</v>
      </c>
      <c r="J6018" t="s">
        <v>18825</v>
      </c>
      <c r="K6018" t="s">
        <v>27107</v>
      </c>
      <c r="L6018" s="5">
        <v>24</v>
      </c>
      <c r="M6018" t="s">
        <v>20172</v>
      </c>
      <c r="N6018" s="4">
        <v>4.2</v>
      </c>
    </row>
    <row r="6019" spans="1:14" x14ac:dyDescent="0.3">
      <c r="A6019">
        <v>6105</v>
      </c>
      <c r="B6019" t="s">
        <v>18011</v>
      </c>
      <c r="C6019" s="5">
        <v>2017</v>
      </c>
      <c r="D6019" t="s">
        <v>19</v>
      </c>
      <c r="E6019" s="5">
        <v>99877</v>
      </c>
      <c r="F6019" s="5" t="str">
        <f>IF((Table5[[#This Row],[Mileage]])=0, "None", IF(Table5[[#This Row],[Mileage]]&lt;10000, "Low", IF(Table5[[#This Row],[Mileage]]&lt;55000, "Average", "High")))</f>
        <v>High</v>
      </c>
      <c r="G6019" t="s">
        <v>20172</v>
      </c>
      <c r="H6019">
        <v>19797</v>
      </c>
      <c r="I6019" t="s">
        <v>25673</v>
      </c>
      <c r="J6019" t="s">
        <v>18825</v>
      </c>
      <c r="K6019" t="s">
        <v>27106</v>
      </c>
      <c r="L6019" s="5">
        <v>27</v>
      </c>
      <c r="M6019" t="s">
        <v>20172</v>
      </c>
      <c r="N6019" s="4">
        <v>4.8</v>
      </c>
    </row>
    <row r="6020" spans="1:14" x14ac:dyDescent="0.3">
      <c r="A6020">
        <v>6106</v>
      </c>
      <c r="B6020" t="s">
        <v>18004</v>
      </c>
      <c r="C6020" s="5">
        <v>2024</v>
      </c>
      <c r="D6020" t="s">
        <v>11</v>
      </c>
      <c r="E6020">
        <v>5</v>
      </c>
      <c r="F6020" t="str">
        <f>IF((Table5[[#This Row],[Mileage]])=0, "None", IF(Table5[[#This Row],[Mileage]]&lt;10000, "Low", IF(Table5[[#This Row],[Mileage]]&lt;55000, "Average", "High")))</f>
        <v>Low</v>
      </c>
      <c r="G6020" t="s">
        <v>20172</v>
      </c>
      <c r="H6020">
        <v>38223</v>
      </c>
      <c r="I6020" t="s">
        <v>25806</v>
      </c>
      <c r="J6020" t="s">
        <v>18825</v>
      </c>
      <c r="K6020" t="s">
        <v>27106</v>
      </c>
      <c r="L6020" s="5">
        <v>26</v>
      </c>
      <c r="M6020" t="s">
        <v>20172</v>
      </c>
      <c r="N6020" s="4">
        <v>4.9000000000000004</v>
      </c>
    </row>
    <row r="6021" spans="1:14" x14ac:dyDescent="0.3">
      <c r="A6021">
        <v>6107</v>
      </c>
      <c r="B6021" t="s">
        <v>18016</v>
      </c>
      <c r="C6021" s="5">
        <v>2019</v>
      </c>
      <c r="D6021" t="s">
        <v>1256</v>
      </c>
      <c r="E6021" s="2">
        <v>3910</v>
      </c>
      <c r="F6021" s="2" t="str">
        <f>IF((Table5[[#This Row],[Mileage]])=0, "None", IF(Table5[[#This Row],[Mileage]]&lt;10000, "Low", IF(Table5[[#This Row],[Mileage]]&lt;55000, "Average", "High")))</f>
        <v>Low</v>
      </c>
      <c r="G6021" t="s">
        <v>20172</v>
      </c>
      <c r="H6021">
        <v>268800</v>
      </c>
      <c r="I6021" t="s">
        <v>26398</v>
      </c>
      <c r="J6021" t="s">
        <v>18825</v>
      </c>
      <c r="K6021" t="s">
        <v>27105</v>
      </c>
      <c r="L6021" s="5">
        <v>12</v>
      </c>
      <c r="M6021" t="s">
        <v>20172</v>
      </c>
      <c r="N6021" s="4"/>
    </row>
    <row r="6022" spans="1:14" x14ac:dyDescent="0.3">
      <c r="A6022">
        <v>6108</v>
      </c>
      <c r="B6022" t="s">
        <v>18001</v>
      </c>
      <c r="C6022" s="5">
        <v>2024</v>
      </c>
      <c r="D6022" t="s">
        <v>11</v>
      </c>
      <c r="E6022">
        <v>7</v>
      </c>
      <c r="F6022" t="str">
        <f>IF((Table5[[#This Row],[Mileage]])=0, "None", IF(Table5[[#This Row],[Mileage]]&lt;10000, "Low", IF(Table5[[#This Row],[Mileage]]&lt;55000, "Average", "High")))</f>
        <v>Low</v>
      </c>
      <c r="G6022" t="s">
        <v>20172</v>
      </c>
      <c r="H6022">
        <v>47501</v>
      </c>
      <c r="I6022" t="s">
        <v>25496</v>
      </c>
      <c r="J6022" t="s">
        <v>26698</v>
      </c>
      <c r="K6022" t="s">
        <v>27106</v>
      </c>
      <c r="L6022" s="5">
        <v>20</v>
      </c>
      <c r="M6022" t="s">
        <v>20172</v>
      </c>
      <c r="N6022" s="4">
        <v>4.5999999999999996</v>
      </c>
    </row>
    <row r="6023" spans="1:14" x14ac:dyDescent="0.3">
      <c r="A6023">
        <v>6109</v>
      </c>
      <c r="B6023" t="s">
        <v>18002</v>
      </c>
      <c r="C6023" s="5">
        <v>2023</v>
      </c>
      <c r="D6023" t="s">
        <v>19</v>
      </c>
      <c r="E6023" s="5">
        <v>21447</v>
      </c>
      <c r="F6023" s="5" t="str">
        <f>IF((Table5[[#This Row],[Mileage]])=0, "None", IF(Table5[[#This Row],[Mileage]]&lt;10000, "Low", IF(Table5[[#This Row],[Mileage]]&lt;55000, "Average", "High")))</f>
        <v>Average</v>
      </c>
      <c r="G6023" t="s">
        <v>20171</v>
      </c>
      <c r="H6023">
        <v>21587</v>
      </c>
      <c r="I6023" t="s">
        <v>25484</v>
      </c>
      <c r="J6023" t="s">
        <v>26687</v>
      </c>
      <c r="K6023" t="s">
        <v>27108</v>
      </c>
      <c r="L6023" s="5">
        <v>26</v>
      </c>
      <c r="M6023" t="s">
        <v>20172</v>
      </c>
      <c r="N6023" s="4">
        <v>4.8</v>
      </c>
    </row>
    <row r="6024" spans="1:14" x14ac:dyDescent="0.3">
      <c r="A6024">
        <v>6110</v>
      </c>
      <c r="B6024" t="s">
        <v>18033</v>
      </c>
      <c r="C6024" s="5">
        <v>2010</v>
      </c>
      <c r="D6024" t="s">
        <v>19</v>
      </c>
      <c r="E6024" s="5">
        <v>100701</v>
      </c>
      <c r="F6024" s="5" t="str">
        <f>IF((Table5[[#This Row],[Mileage]])=0, "None", IF(Table5[[#This Row],[Mileage]]&lt;10000, "Low", IF(Table5[[#This Row],[Mileage]]&lt;55000, "Average", "High")))</f>
        <v>High</v>
      </c>
      <c r="G6024" t="s">
        <v>20172</v>
      </c>
      <c r="H6024">
        <v>7914</v>
      </c>
      <c r="I6024" t="s">
        <v>26538</v>
      </c>
      <c r="J6024" t="s">
        <v>18825</v>
      </c>
      <c r="K6024" t="s">
        <v>27106</v>
      </c>
      <c r="L6024" s="5">
        <v>17</v>
      </c>
      <c r="M6024" t="s">
        <v>20172</v>
      </c>
      <c r="N6024" s="4">
        <v>4.0999999999999996</v>
      </c>
    </row>
    <row r="6025" spans="1:14" x14ac:dyDescent="0.3">
      <c r="A6025">
        <v>6111</v>
      </c>
      <c r="B6025" t="s">
        <v>18011</v>
      </c>
      <c r="C6025" s="5">
        <v>2024</v>
      </c>
      <c r="D6025" t="s">
        <v>11</v>
      </c>
      <c r="E6025">
        <v>4</v>
      </c>
      <c r="F6025" t="str">
        <f>IF((Table5[[#This Row],[Mileage]])=0, "None", IF(Table5[[#This Row],[Mileage]]&lt;10000, "Low", IF(Table5[[#This Row],[Mileage]]&lt;55000, "Average", "High")))</f>
        <v>Low</v>
      </c>
      <c r="G6025" t="s">
        <v>20172</v>
      </c>
      <c r="H6025">
        <v>44030</v>
      </c>
      <c r="I6025" t="s">
        <v>25907</v>
      </c>
      <c r="J6025" t="s">
        <v>26059</v>
      </c>
      <c r="K6025" t="s">
        <v>27108</v>
      </c>
      <c r="L6025" s="5">
        <v>19</v>
      </c>
      <c r="M6025" t="s">
        <v>20172</v>
      </c>
      <c r="N6025" s="4">
        <v>4.5999999999999996</v>
      </c>
    </row>
    <row r="6026" spans="1:14" x14ac:dyDescent="0.3">
      <c r="A6026">
        <v>6112</v>
      </c>
      <c r="B6026" t="s">
        <v>18022</v>
      </c>
      <c r="C6026" s="5">
        <v>2024</v>
      </c>
      <c r="D6026" t="s">
        <v>11</v>
      </c>
      <c r="E6026">
        <v>10</v>
      </c>
      <c r="F6026" t="str">
        <f>IF((Table5[[#This Row],[Mileage]])=0, "None", IF(Table5[[#This Row],[Mileage]]&lt;10000, "Low", IF(Table5[[#This Row],[Mileage]]&lt;55000, "Average", "High")))</f>
        <v>Low</v>
      </c>
      <c r="G6026" t="s">
        <v>20172</v>
      </c>
      <c r="H6026">
        <v>22606</v>
      </c>
      <c r="I6026" t="s">
        <v>25566</v>
      </c>
      <c r="J6026" t="s">
        <v>18856</v>
      </c>
      <c r="K6026" t="s">
        <v>18856</v>
      </c>
      <c r="L6026" t="s">
        <v>18856</v>
      </c>
      <c r="M6026" t="s">
        <v>20172</v>
      </c>
      <c r="N6026" s="4">
        <v>2.9</v>
      </c>
    </row>
    <row r="6027" spans="1:14" x14ac:dyDescent="0.3">
      <c r="A6027">
        <v>6113</v>
      </c>
      <c r="B6027" t="s">
        <v>18026</v>
      </c>
      <c r="C6027" s="5">
        <v>2021</v>
      </c>
      <c r="D6027" t="s">
        <v>1256</v>
      </c>
      <c r="E6027" s="2">
        <v>12921</v>
      </c>
      <c r="F6027" s="2" t="str">
        <f>IF((Table5[[#This Row],[Mileage]])=0, "None", IF(Table5[[#This Row],[Mileage]]&lt;10000, "Low", IF(Table5[[#This Row],[Mileage]]&lt;55000, "Average", "High")))</f>
        <v>Average</v>
      </c>
      <c r="G6027" t="s">
        <v>20171</v>
      </c>
      <c r="H6027">
        <v>19990</v>
      </c>
      <c r="I6027" t="s">
        <v>25471</v>
      </c>
      <c r="J6027" t="s">
        <v>26364</v>
      </c>
      <c r="K6027" t="s">
        <v>27106</v>
      </c>
      <c r="L6027" s="5">
        <v>24</v>
      </c>
      <c r="M6027" t="s">
        <v>20171</v>
      </c>
      <c r="N6027" s="4">
        <v>4.5</v>
      </c>
    </row>
    <row r="6028" spans="1:14" x14ac:dyDescent="0.3">
      <c r="A6028">
        <v>6114</v>
      </c>
      <c r="B6028" t="s">
        <v>17994</v>
      </c>
      <c r="C6028" s="5">
        <v>2024</v>
      </c>
      <c r="D6028" t="s">
        <v>11</v>
      </c>
      <c r="E6028">
        <v>0</v>
      </c>
      <c r="F6028" t="str">
        <f>IF((Table5[[#This Row],[Mileage]])=0, "None", IF(Table5[[#This Row],[Mileage]]&lt;10000, "Low", IF(Table5[[#This Row],[Mileage]]&lt;55000, "Average", "High")))</f>
        <v>None</v>
      </c>
      <c r="G6028" t="s">
        <v>20171</v>
      </c>
      <c r="H6028">
        <v>75655</v>
      </c>
      <c r="I6028" t="s">
        <v>25873</v>
      </c>
      <c r="J6028" t="s">
        <v>27089</v>
      </c>
      <c r="K6028" t="s">
        <v>27107</v>
      </c>
      <c r="L6028" s="5">
        <v>14</v>
      </c>
      <c r="M6028" t="s">
        <v>20172</v>
      </c>
      <c r="N6028" s="4">
        <v>3.1</v>
      </c>
    </row>
    <row r="6029" spans="1:14" x14ac:dyDescent="0.3">
      <c r="A6029">
        <v>6115</v>
      </c>
      <c r="B6029" t="s">
        <v>17995</v>
      </c>
      <c r="C6029" s="5">
        <v>2016</v>
      </c>
      <c r="D6029" t="s">
        <v>19</v>
      </c>
      <c r="E6029" s="5">
        <v>99713</v>
      </c>
      <c r="F6029" s="5" t="str">
        <f>IF((Table5[[#This Row],[Mileage]])=0, "None", IF(Table5[[#This Row],[Mileage]]&lt;10000, "Low", IF(Table5[[#This Row],[Mileage]]&lt;55000, "Average", "High")))</f>
        <v>High</v>
      </c>
      <c r="G6029" t="s">
        <v>20171</v>
      </c>
      <c r="H6029">
        <v>26995</v>
      </c>
      <c r="I6029" t="s">
        <v>25629</v>
      </c>
      <c r="J6029" t="s">
        <v>18825</v>
      </c>
      <c r="K6029" t="s">
        <v>27107</v>
      </c>
      <c r="L6029" s="5">
        <v>15</v>
      </c>
      <c r="M6029" t="s">
        <v>20172</v>
      </c>
      <c r="N6029" s="4">
        <v>4.7</v>
      </c>
    </row>
    <row r="6030" spans="1:14" x14ac:dyDescent="0.3">
      <c r="A6030">
        <v>6116</v>
      </c>
      <c r="B6030" t="s">
        <v>17996</v>
      </c>
      <c r="C6030" s="5">
        <v>2023</v>
      </c>
      <c r="D6030" t="s">
        <v>11</v>
      </c>
      <c r="E6030">
        <v>0</v>
      </c>
      <c r="F6030" t="str">
        <f>IF((Table5[[#This Row],[Mileage]])=0, "None", IF(Table5[[#This Row],[Mileage]]&lt;10000, "Low", IF(Table5[[#This Row],[Mileage]]&lt;55000, "Average", "High")))</f>
        <v>None</v>
      </c>
      <c r="G6030" t="s">
        <v>20171</v>
      </c>
      <c r="H6030">
        <v>31902</v>
      </c>
      <c r="I6030" t="s">
        <v>18825</v>
      </c>
      <c r="J6030" t="s">
        <v>26737</v>
      </c>
      <c r="K6030" t="s">
        <v>27106</v>
      </c>
      <c r="L6030" s="5">
        <v>26</v>
      </c>
      <c r="M6030" t="s">
        <v>20172</v>
      </c>
      <c r="N6030" s="4">
        <v>2</v>
      </c>
    </row>
    <row r="6031" spans="1:14" x14ac:dyDescent="0.3">
      <c r="A6031">
        <v>6117</v>
      </c>
      <c r="B6031" t="s">
        <v>18002</v>
      </c>
      <c r="C6031" s="5">
        <v>2021</v>
      </c>
      <c r="D6031" t="s">
        <v>19</v>
      </c>
      <c r="E6031" s="5">
        <v>10133</v>
      </c>
      <c r="F6031" s="5" t="str">
        <f>IF((Table5[[#This Row],[Mileage]])=0, "None", IF(Table5[[#This Row],[Mileage]]&lt;10000, "Low", IF(Table5[[#This Row],[Mileage]]&lt;55000, "Average", "High")))</f>
        <v>Average</v>
      </c>
      <c r="G6031" t="s">
        <v>20172</v>
      </c>
      <c r="H6031">
        <v>20998</v>
      </c>
      <c r="I6031" t="s">
        <v>18853</v>
      </c>
      <c r="J6031" t="s">
        <v>18825</v>
      </c>
      <c r="K6031" t="s">
        <v>27108</v>
      </c>
      <c r="L6031" s="5">
        <v>24</v>
      </c>
      <c r="M6031" t="s">
        <v>20172</v>
      </c>
      <c r="N6031" s="4">
        <v>3.5</v>
      </c>
    </row>
    <row r="6032" spans="1:14" x14ac:dyDescent="0.3">
      <c r="A6032">
        <v>6118</v>
      </c>
      <c r="B6032" t="s">
        <v>17994</v>
      </c>
      <c r="C6032" s="5">
        <v>2023</v>
      </c>
      <c r="D6032" t="s">
        <v>11</v>
      </c>
      <c r="E6032">
        <v>12</v>
      </c>
      <c r="F6032" t="str">
        <f>IF((Table5[[#This Row],[Mileage]])=0, "None", IF(Table5[[#This Row],[Mileage]]&lt;10000, "Low", IF(Table5[[#This Row],[Mileage]]&lt;55000, "Average", "High")))</f>
        <v>Low</v>
      </c>
      <c r="G6032" t="s">
        <v>20172</v>
      </c>
      <c r="H6032">
        <v>41850</v>
      </c>
      <c r="I6032" t="s">
        <v>25511</v>
      </c>
      <c r="J6032" t="s">
        <v>18825</v>
      </c>
      <c r="K6032" t="s">
        <v>27107</v>
      </c>
      <c r="L6032" s="5">
        <v>17</v>
      </c>
      <c r="M6032" t="s">
        <v>20172</v>
      </c>
      <c r="N6032" s="4">
        <v>4.2</v>
      </c>
    </row>
    <row r="6033" spans="1:14" x14ac:dyDescent="0.3">
      <c r="A6033">
        <v>6119</v>
      </c>
      <c r="B6033" t="s">
        <v>17994</v>
      </c>
      <c r="C6033" s="5">
        <v>2024</v>
      </c>
      <c r="D6033" t="s">
        <v>11</v>
      </c>
      <c r="E6033">
        <v>10</v>
      </c>
      <c r="F6033" t="str">
        <f>IF((Table5[[#This Row],[Mileage]])=0, "None", IF(Table5[[#This Row],[Mileage]]&lt;10000, "Low", IF(Table5[[#This Row],[Mileage]]&lt;55000, "Average", "High")))</f>
        <v>Low</v>
      </c>
      <c r="G6033" t="s">
        <v>20172</v>
      </c>
      <c r="H6033">
        <v>50109</v>
      </c>
      <c r="I6033" t="s">
        <v>25977</v>
      </c>
      <c r="J6033" t="s">
        <v>18825</v>
      </c>
      <c r="K6033" t="s">
        <v>27107</v>
      </c>
      <c r="L6033" s="5">
        <v>17</v>
      </c>
      <c r="M6033" t="s">
        <v>20172</v>
      </c>
      <c r="N6033" s="4">
        <v>4.2</v>
      </c>
    </row>
    <row r="6034" spans="1:14" x14ac:dyDescent="0.3">
      <c r="A6034">
        <v>6120</v>
      </c>
      <c r="B6034" t="s">
        <v>18002</v>
      </c>
      <c r="C6034" s="5">
        <v>2013</v>
      </c>
      <c r="D6034" t="s">
        <v>19</v>
      </c>
      <c r="E6034" s="5">
        <v>18914</v>
      </c>
      <c r="F6034" s="5" t="str">
        <f>IF((Table5[[#This Row],[Mileage]])=0, "None", IF(Table5[[#This Row],[Mileage]]&lt;10000, "Low", IF(Table5[[#This Row],[Mileage]]&lt;55000, "Average", "High")))</f>
        <v>Average</v>
      </c>
      <c r="G6034" t="s">
        <v>20171</v>
      </c>
      <c r="H6034">
        <v>43500</v>
      </c>
      <c r="I6034" t="s">
        <v>18825</v>
      </c>
      <c r="J6034" t="s">
        <v>18825</v>
      </c>
      <c r="K6034" t="s">
        <v>27105</v>
      </c>
      <c r="L6034" t="s">
        <v>18856</v>
      </c>
      <c r="M6034" t="s">
        <v>20172</v>
      </c>
      <c r="N6034" s="4">
        <v>4.0999999999999996</v>
      </c>
    </row>
    <row r="6035" spans="1:14" x14ac:dyDescent="0.3">
      <c r="A6035">
        <v>6121</v>
      </c>
      <c r="B6035" t="s">
        <v>17996</v>
      </c>
      <c r="C6035" s="5">
        <v>2024</v>
      </c>
      <c r="D6035" t="s">
        <v>11</v>
      </c>
      <c r="E6035">
        <v>1</v>
      </c>
      <c r="F6035" t="str">
        <f>IF((Table5[[#This Row],[Mileage]])=0, "None", IF(Table5[[#This Row],[Mileage]]&lt;10000, "Low", IF(Table5[[#This Row],[Mileage]]&lt;55000, "Average", "High")))</f>
        <v>Low</v>
      </c>
      <c r="G6035" t="s">
        <v>20172</v>
      </c>
      <c r="H6035">
        <v>23395</v>
      </c>
      <c r="I6035" t="s">
        <v>25999</v>
      </c>
      <c r="J6035" t="s">
        <v>18856</v>
      </c>
      <c r="K6035" t="s">
        <v>18856</v>
      </c>
      <c r="L6035" t="s">
        <v>18856</v>
      </c>
      <c r="M6035" t="s">
        <v>20172</v>
      </c>
      <c r="N6035" s="4"/>
    </row>
    <row r="6036" spans="1:14" x14ac:dyDescent="0.3">
      <c r="A6036">
        <v>6122</v>
      </c>
      <c r="B6036" t="s">
        <v>18011</v>
      </c>
      <c r="C6036" s="5">
        <v>2015</v>
      </c>
      <c r="D6036" t="s">
        <v>19</v>
      </c>
      <c r="E6036" s="5">
        <v>119911</v>
      </c>
      <c r="F6036" s="5" t="str">
        <f>IF((Table5[[#This Row],[Mileage]])=0, "None", IF(Table5[[#This Row],[Mileage]]&lt;10000, "Low", IF(Table5[[#This Row],[Mileage]]&lt;55000, "Average", "High")))</f>
        <v>High</v>
      </c>
      <c r="G6036" t="s">
        <v>20172</v>
      </c>
      <c r="H6036">
        <v>15888</v>
      </c>
      <c r="I6036" t="s">
        <v>25484</v>
      </c>
      <c r="J6036" t="s">
        <v>25484</v>
      </c>
      <c r="K6036" t="s">
        <v>27108</v>
      </c>
      <c r="L6036" s="5">
        <v>19</v>
      </c>
      <c r="M6036" t="s">
        <v>20171</v>
      </c>
      <c r="N6036" s="4">
        <v>1.3</v>
      </c>
    </row>
    <row r="6037" spans="1:14" x14ac:dyDescent="0.3">
      <c r="A6037">
        <v>6123</v>
      </c>
      <c r="B6037" t="s">
        <v>17995</v>
      </c>
      <c r="C6037" s="5">
        <v>2015</v>
      </c>
      <c r="D6037" t="s">
        <v>19</v>
      </c>
      <c r="E6037" s="5">
        <v>94439</v>
      </c>
      <c r="F6037" s="5" t="str">
        <f>IF((Table5[[#This Row],[Mileage]])=0, "None", IF(Table5[[#This Row],[Mileage]]&lt;10000, "Low", IF(Table5[[#This Row],[Mileage]]&lt;55000, "Average", "High")))</f>
        <v>High</v>
      </c>
      <c r="G6037" t="s">
        <v>20172</v>
      </c>
      <c r="H6037">
        <v>28950</v>
      </c>
      <c r="I6037" t="s">
        <v>26452</v>
      </c>
      <c r="J6037" t="s">
        <v>26988</v>
      </c>
      <c r="K6037" t="s">
        <v>27107</v>
      </c>
      <c r="L6037" s="5">
        <v>15</v>
      </c>
      <c r="M6037" t="s">
        <v>20171</v>
      </c>
      <c r="N6037" s="4">
        <v>4.5</v>
      </c>
    </row>
    <row r="6038" spans="1:14" x14ac:dyDescent="0.3">
      <c r="A6038">
        <v>6124</v>
      </c>
      <c r="B6038" t="s">
        <v>17994</v>
      </c>
      <c r="C6038" s="5">
        <v>2024</v>
      </c>
      <c r="D6038" t="s">
        <v>11</v>
      </c>
      <c r="E6038">
        <v>10</v>
      </c>
      <c r="F6038" t="str">
        <f>IF((Table5[[#This Row],[Mileage]])=0, "None", IF(Table5[[#This Row],[Mileage]]&lt;10000, "Low", IF(Table5[[#This Row],[Mileage]]&lt;55000, "Average", "High")))</f>
        <v>Low</v>
      </c>
      <c r="G6038" t="s">
        <v>20172</v>
      </c>
      <c r="H6038">
        <v>50410</v>
      </c>
      <c r="I6038" t="s">
        <v>25873</v>
      </c>
      <c r="J6038" t="s">
        <v>26751</v>
      </c>
      <c r="K6038" t="s">
        <v>27107</v>
      </c>
      <c r="L6038" s="5">
        <v>18</v>
      </c>
      <c r="M6038" t="s">
        <v>20172</v>
      </c>
      <c r="N6038" s="4">
        <v>4.7</v>
      </c>
    </row>
    <row r="6039" spans="1:14" x14ac:dyDescent="0.3">
      <c r="A6039">
        <v>6125</v>
      </c>
      <c r="B6039" t="s">
        <v>18806</v>
      </c>
      <c r="C6039" s="5">
        <v>2024</v>
      </c>
      <c r="D6039" t="s">
        <v>11</v>
      </c>
      <c r="E6039">
        <v>54</v>
      </c>
      <c r="F6039" t="str">
        <f>IF((Table5[[#This Row],[Mileage]])=0, "None", IF(Table5[[#This Row],[Mileage]]&lt;10000, "Low", IF(Table5[[#This Row],[Mileage]]&lt;55000, "Average", "High")))</f>
        <v>Low</v>
      </c>
      <c r="G6039" t="s">
        <v>20172</v>
      </c>
      <c r="H6039">
        <v>238805</v>
      </c>
      <c r="I6039" t="s">
        <v>18825</v>
      </c>
      <c r="J6039" t="s">
        <v>18825</v>
      </c>
      <c r="K6039" t="s">
        <v>27106</v>
      </c>
      <c r="L6039" t="s">
        <v>18856</v>
      </c>
      <c r="M6039" t="s">
        <v>20172</v>
      </c>
      <c r="N6039" s="4">
        <v>4.5</v>
      </c>
    </row>
    <row r="6040" spans="1:14" x14ac:dyDescent="0.3">
      <c r="A6040">
        <v>6126</v>
      </c>
      <c r="B6040" t="s">
        <v>17996</v>
      </c>
      <c r="C6040" s="5">
        <v>2024</v>
      </c>
      <c r="D6040" t="s">
        <v>11</v>
      </c>
      <c r="E6040">
        <v>0</v>
      </c>
      <c r="F6040" t="str">
        <f>IF((Table5[[#This Row],[Mileage]])=0, "None", IF(Table5[[#This Row],[Mileage]]&lt;10000, "Low", IF(Table5[[#This Row],[Mileage]]&lt;55000, "Average", "High")))</f>
        <v>None</v>
      </c>
      <c r="G6040" t="s">
        <v>20171</v>
      </c>
      <c r="H6040">
        <v>31081</v>
      </c>
      <c r="I6040" t="s">
        <v>18853</v>
      </c>
      <c r="J6040" t="s">
        <v>18804</v>
      </c>
      <c r="K6040" t="s">
        <v>27106</v>
      </c>
      <c r="L6040" s="5">
        <v>26</v>
      </c>
      <c r="M6040" t="s">
        <v>20172</v>
      </c>
      <c r="N6040" s="4">
        <v>2</v>
      </c>
    </row>
    <row r="6041" spans="1:14" x14ac:dyDescent="0.3">
      <c r="A6041">
        <v>6127</v>
      </c>
      <c r="B6041" t="s">
        <v>18806</v>
      </c>
      <c r="C6041" s="5">
        <v>2001</v>
      </c>
      <c r="D6041" t="s">
        <v>19</v>
      </c>
      <c r="E6041" s="5">
        <v>72164</v>
      </c>
      <c r="F6041" s="5" t="str">
        <f>IF((Table5[[#This Row],[Mileage]])=0, "None", IF(Table5[[#This Row],[Mileage]]&lt;10000, "Low", IF(Table5[[#This Row],[Mileage]]&lt;55000, "Average", "High")))</f>
        <v>High</v>
      </c>
      <c r="G6041" t="s">
        <v>20172</v>
      </c>
      <c r="H6041">
        <v>16995</v>
      </c>
      <c r="I6041" t="s">
        <v>25572</v>
      </c>
      <c r="J6041" t="s">
        <v>26766</v>
      </c>
      <c r="K6041" t="s">
        <v>27105</v>
      </c>
      <c r="L6041" s="5">
        <v>16</v>
      </c>
      <c r="M6041" t="s">
        <v>20172</v>
      </c>
      <c r="N6041" s="4"/>
    </row>
    <row r="6042" spans="1:14" x14ac:dyDescent="0.3">
      <c r="A6042">
        <v>6128</v>
      </c>
      <c r="B6042" t="s">
        <v>18043</v>
      </c>
      <c r="C6042" s="5">
        <v>2017</v>
      </c>
      <c r="D6042" t="s">
        <v>19</v>
      </c>
      <c r="E6042" s="5">
        <v>39071</v>
      </c>
      <c r="F6042" s="5" t="str">
        <f>IF((Table5[[#This Row],[Mileage]])=0, "None", IF(Table5[[#This Row],[Mileage]]&lt;10000, "Low", IF(Table5[[#This Row],[Mileage]]&lt;55000, "Average", "High")))</f>
        <v>Average</v>
      </c>
      <c r="G6042" t="s">
        <v>20171</v>
      </c>
      <c r="H6042">
        <v>39990</v>
      </c>
      <c r="I6042" t="s">
        <v>25776</v>
      </c>
      <c r="J6042" t="s">
        <v>18856</v>
      </c>
      <c r="K6042" t="s">
        <v>18856</v>
      </c>
      <c r="L6042" t="s">
        <v>18856</v>
      </c>
      <c r="M6042" t="s">
        <v>20172</v>
      </c>
      <c r="N6042" s="4">
        <v>2.8</v>
      </c>
    </row>
    <row r="6043" spans="1:14" x14ac:dyDescent="0.3">
      <c r="A6043">
        <v>6129</v>
      </c>
      <c r="B6043" t="s">
        <v>17998</v>
      </c>
      <c r="C6043" s="5">
        <v>2024</v>
      </c>
      <c r="D6043" t="s">
        <v>11</v>
      </c>
      <c r="E6043">
        <v>9</v>
      </c>
      <c r="F6043" t="str">
        <f>IF((Table5[[#This Row],[Mileage]])=0, "None", IF(Table5[[#This Row],[Mileage]]&lt;10000, "Low", IF(Table5[[#This Row],[Mileage]]&lt;55000, "Average", "High")))</f>
        <v>Low</v>
      </c>
      <c r="G6043" t="s">
        <v>20172</v>
      </c>
      <c r="H6043">
        <v>46000</v>
      </c>
      <c r="I6043" t="s">
        <v>26165</v>
      </c>
      <c r="J6043" t="s">
        <v>26364</v>
      </c>
      <c r="K6043" t="s">
        <v>27107</v>
      </c>
      <c r="L6043" t="s">
        <v>18856</v>
      </c>
      <c r="M6043" t="s">
        <v>20172</v>
      </c>
      <c r="N6043" s="4">
        <v>4.7</v>
      </c>
    </row>
    <row r="6044" spans="1:14" x14ac:dyDescent="0.3">
      <c r="A6044">
        <v>6130</v>
      </c>
      <c r="B6044" t="s">
        <v>17998</v>
      </c>
      <c r="C6044" s="5">
        <v>2019</v>
      </c>
      <c r="D6044" t="s">
        <v>19</v>
      </c>
      <c r="E6044" s="5">
        <v>13301</v>
      </c>
      <c r="F6044" s="5" t="str">
        <f>IF((Table5[[#This Row],[Mileage]])=0, "None", IF(Table5[[#This Row],[Mileage]]&lt;10000, "Low", IF(Table5[[#This Row],[Mileage]]&lt;55000, "Average", "High")))</f>
        <v>Average</v>
      </c>
      <c r="G6044" t="s">
        <v>20171</v>
      </c>
      <c r="H6044">
        <v>20896</v>
      </c>
      <c r="I6044" t="s">
        <v>25952</v>
      </c>
      <c r="J6044" t="s">
        <v>26720</v>
      </c>
      <c r="K6044" t="s">
        <v>27107</v>
      </c>
      <c r="L6044" s="5">
        <v>22</v>
      </c>
      <c r="M6044" t="s">
        <v>20171</v>
      </c>
      <c r="N6044" s="4">
        <v>4.4000000000000004</v>
      </c>
    </row>
    <row r="6045" spans="1:14" x14ac:dyDescent="0.3">
      <c r="A6045">
        <v>6131</v>
      </c>
      <c r="B6045" t="s">
        <v>18028</v>
      </c>
      <c r="C6045" s="5">
        <v>2024</v>
      </c>
      <c r="D6045" t="s">
        <v>11</v>
      </c>
      <c r="E6045">
        <v>0</v>
      </c>
      <c r="F6045" t="str">
        <f>IF((Table5[[#This Row],[Mileage]])=0, "None", IF(Table5[[#This Row],[Mileage]]&lt;10000, "Low", IF(Table5[[#This Row],[Mileage]]&lt;55000, "Average", "High")))</f>
        <v>None</v>
      </c>
      <c r="G6045" t="s">
        <v>20172</v>
      </c>
      <c r="H6045">
        <v>71430</v>
      </c>
      <c r="I6045" t="s">
        <v>26000</v>
      </c>
      <c r="J6045" t="s">
        <v>26964</v>
      </c>
      <c r="K6045" t="s">
        <v>27106</v>
      </c>
      <c r="L6045" s="5">
        <v>20</v>
      </c>
      <c r="M6045" t="s">
        <v>20172</v>
      </c>
      <c r="N6045" s="4">
        <v>4.7</v>
      </c>
    </row>
    <row r="6046" spans="1:14" x14ac:dyDescent="0.3">
      <c r="A6046">
        <v>6132</v>
      </c>
      <c r="B6046" t="s">
        <v>17998</v>
      </c>
      <c r="C6046" s="5">
        <v>2023</v>
      </c>
      <c r="D6046" t="s">
        <v>11</v>
      </c>
      <c r="E6046">
        <v>4</v>
      </c>
      <c r="F6046" t="str">
        <f>IF((Table5[[#This Row],[Mileage]])=0, "None", IF(Table5[[#This Row],[Mileage]]&lt;10000, "Low", IF(Table5[[#This Row],[Mileage]]&lt;55000, "Average", "High")))</f>
        <v>Low</v>
      </c>
      <c r="G6046" t="s">
        <v>20172</v>
      </c>
      <c r="H6046">
        <v>48055</v>
      </c>
      <c r="I6046" t="s">
        <v>25917</v>
      </c>
      <c r="J6046" t="s">
        <v>26364</v>
      </c>
      <c r="K6046" t="s">
        <v>27107</v>
      </c>
      <c r="L6046" s="5">
        <v>19</v>
      </c>
      <c r="M6046" t="s">
        <v>20172</v>
      </c>
      <c r="N6046" s="4">
        <v>4.3</v>
      </c>
    </row>
    <row r="6047" spans="1:14" x14ac:dyDescent="0.3">
      <c r="A6047">
        <v>6133</v>
      </c>
      <c r="B6047" t="s">
        <v>18004</v>
      </c>
      <c r="C6047" s="5">
        <v>2024</v>
      </c>
      <c r="D6047" t="s">
        <v>11</v>
      </c>
      <c r="E6047">
        <v>8</v>
      </c>
      <c r="F6047" t="str">
        <f>IF((Table5[[#This Row],[Mileage]])=0, "None", IF(Table5[[#This Row],[Mileage]]&lt;10000, "Low", IF(Table5[[#This Row],[Mileage]]&lt;55000, "Average", "High")))</f>
        <v>Low</v>
      </c>
      <c r="G6047" t="s">
        <v>20172</v>
      </c>
      <c r="H6047">
        <v>37024</v>
      </c>
      <c r="I6047" t="s">
        <v>25804</v>
      </c>
      <c r="J6047" t="s">
        <v>18825</v>
      </c>
      <c r="K6047" t="s">
        <v>27106</v>
      </c>
      <c r="L6047" s="5">
        <v>23</v>
      </c>
      <c r="M6047" t="s">
        <v>20172</v>
      </c>
      <c r="N6047" s="4">
        <v>4.8</v>
      </c>
    </row>
    <row r="6048" spans="1:14" x14ac:dyDescent="0.3">
      <c r="A6048">
        <v>6134</v>
      </c>
      <c r="B6048" t="s">
        <v>17997</v>
      </c>
      <c r="C6048" s="5">
        <v>2022</v>
      </c>
      <c r="D6048" t="s">
        <v>19</v>
      </c>
      <c r="E6048" s="5">
        <v>66759</v>
      </c>
      <c r="F6048" s="5" t="str">
        <f>IF((Table5[[#This Row],[Mileage]])=0, "None", IF(Table5[[#This Row],[Mileage]]&lt;10000, "Low", IF(Table5[[#This Row],[Mileage]]&lt;55000, "Average", "High")))</f>
        <v>High</v>
      </c>
      <c r="G6048" t="s">
        <v>20171</v>
      </c>
      <c r="H6048">
        <v>21786</v>
      </c>
      <c r="I6048" t="s">
        <v>25578</v>
      </c>
      <c r="J6048" t="s">
        <v>26770</v>
      </c>
      <c r="K6048" t="s">
        <v>27108</v>
      </c>
      <c r="L6048" s="5">
        <v>19</v>
      </c>
      <c r="M6048" t="s">
        <v>20172</v>
      </c>
      <c r="N6048" s="4">
        <v>3.1</v>
      </c>
    </row>
    <row r="6049" spans="1:14" x14ac:dyDescent="0.3">
      <c r="A6049">
        <v>6135</v>
      </c>
      <c r="B6049" t="s">
        <v>17998</v>
      </c>
      <c r="C6049" s="5">
        <v>2024</v>
      </c>
      <c r="D6049" t="s">
        <v>11</v>
      </c>
      <c r="E6049">
        <v>3</v>
      </c>
      <c r="F6049" t="str">
        <f>IF((Table5[[#This Row],[Mileage]])=0, "None", IF(Table5[[#This Row],[Mileage]]&lt;10000, "Low", IF(Table5[[#This Row],[Mileage]]&lt;55000, "Average", "High")))</f>
        <v>Low</v>
      </c>
      <c r="G6049" t="s">
        <v>20172</v>
      </c>
      <c r="H6049">
        <v>33390</v>
      </c>
      <c r="I6049" t="s">
        <v>26060</v>
      </c>
      <c r="J6049" t="s">
        <v>18850</v>
      </c>
      <c r="K6049" t="s">
        <v>27108</v>
      </c>
      <c r="L6049" s="5">
        <v>23</v>
      </c>
      <c r="M6049" t="s">
        <v>20172</v>
      </c>
      <c r="N6049" s="4">
        <v>4.8</v>
      </c>
    </row>
    <row r="6050" spans="1:14" x14ac:dyDescent="0.3">
      <c r="A6050">
        <v>6136</v>
      </c>
      <c r="B6050" t="s">
        <v>17998</v>
      </c>
      <c r="C6050" s="5">
        <v>2005</v>
      </c>
      <c r="D6050" t="s">
        <v>19</v>
      </c>
      <c r="E6050" s="5">
        <v>175180</v>
      </c>
      <c r="F6050" s="5" t="str">
        <f>IF((Table5[[#This Row],[Mileage]])=0, "None", IF(Table5[[#This Row],[Mileage]]&lt;10000, "Low", IF(Table5[[#This Row],[Mileage]]&lt;55000, "Average", "High")))</f>
        <v>High</v>
      </c>
      <c r="G6050" t="s">
        <v>20172</v>
      </c>
      <c r="H6050">
        <v>5600</v>
      </c>
      <c r="I6050" t="s">
        <v>18803</v>
      </c>
      <c r="J6050" t="s">
        <v>25484</v>
      </c>
      <c r="K6050" t="s">
        <v>27105</v>
      </c>
      <c r="L6050" s="5">
        <v>16</v>
      </c>
      <c r="M6050" t="s">
        <v>20172</v>
      </c>
      <c r="N6050" s="4"/>
    </row>
    <row r="6051" spans="1:14" x14ac:dyDescent="0.3">
      <c r="A6051">
        <v>6137</v>
      </c>
      <c r="B6051" t="s">
        <v>18002</v>
      </c>
      <c r="C6051" s="5">
        <v>2021</v>
      </c>
      <c r="D6051" t="s">
        <v>1256</v>
      </c>
      <c r="E6051" s="2">
        <v>19062</v>
      </c>
      <c r="F6051" s="2" t="str">
        <f>IF((Table5[[#This Row],[Mileage]])=0, "None", IF(Table5[[#This Row],[Mileage]]&lt;10000, "Low", IF(Table5[[#This Row],[Mileage]]&lt;55000, "Average", "High")))</f>
        <v>Average</v>
      </c>
      <c r="G6051" t="s">
        <v>20171</v>
      </c>
      <c r="H6051">
        <v>17900</v>
      </c>
      <c r="I6051" t="s">
        <v>25521</v>
      </c>
      <c r="J6051" t="s">
        <v>26816</v>
      </c>
      <c r="K6051" t="s">
        <v>27108</v>
      </c>
      <c r="L6051" t="s">
        <v>18856</v>
      </c>
      <c r="M6051" t="s">
        <v>20172</v>
      </c>
      <c r="N6051" s="4">
        <v>5</v>
      </c>
    </row>
    <row r="6052" spans="1:14" x14ac:dyDescent="0.3">
      <c r="A6052">
        <v>6138</v>
      </c>
      <c r="B6052" t="s">
        <v>17994</v>
      </c>
      <c r="C6052" s="5">
        <v>2020</v>
      </c>
      <c r="D6052" t="s">
        <v>1256</v>
      </c>
      <c r="E6052" s="2">
        <v>52822</v>
      </c>
      <c r="F6052" s="2" t="str">
        <f>IF((Table5[[#This Row],[Mileage]])=0, "None", IF(Table5[[#This Row],[Mileage]]&lt;10000, "Low", IF(Table5[[#This Row],[Mileage]]&lt;55000, "Average", "High")))</f>
        <v>Average</v>
      </c>
      <c r="G6052" t="s">
        <v>20172</v>
      </c>
      <c r="H6052">
        <v>31990</v>
      </c>
      <c r="I6052" t="s">
        <v>25651</v>
      </c>
      <c r="J6052" t="s">
        <v>18825</v>
      </c>
      <c r="K6052" t="s">
        <v>27107</v>
      </c>
      <c r="L6052" s="5">
        <v>14</v>
      </c>
      <c r="M6052" t="s">
        <v>20172</v>
      </c>
      <c r="N6052" s="4">
        <v>4.8</v>
      </c>
    </row>
    <row r="6053" spans="1:14" x14ac:dyDescent="0.3">
      <c r="A6053">
        <v>6139</v>
      </c>
      <c r="B6053" t="s">
        <v>17994</v>
      </c>
      <c r="C6053" s="5">
        <v>2024</v>
      </c>
      <c r="D6053" t="s">
        <v>11</v>
      </c>
      <c r="E6053">
        <v>0</v>
      </c>
      <c r="F6053" t="str">
        <f>IF((Table5[[#This Row],[Mileage]])=0, "None", IF(Table5[[#This Row],[Mileage]]&lt;10000, "Low", IF(Table5[[#This Row],[Mileage]]&lt;55000, "Average", "High")))</f>
        <v>None</v>
      </c>
      <c r="G6053" t="s">
        <v>20171</v>
      </c>
      <c r="H6053">
        <v>49786</v>
      </c>
      <c r="I6053" t="s">
        <v>25933</v>
      </c>
      <c r="J6053" t="s">
        <v>26818</v>
      </c>
      <c r="K6053" t="s">
        <v>27107</v>
      </c>
      <c r="L6053" s="5">
        <v>18</v>
      </c>
      <c r="M6053" t="s">
        <v>20172</v>
      </c>
      <c r="N6053" s="4">
        <v>4.2</v>
      </c>
    </row>
    <row r="6054" spans="1:14" x14ac:dyDescent="0.3">
      <c r="A6054">
        <v>6140</v>
      </c>
      <c r="B6054" t="s">
        <v>17989</v>
      </c>
      <c r="C6054" s="5">
        <v>2024</v>
      </c>
      <c r="D6054" t="s">
        <v>11</v>
      </c>
      <c r="E6054">
        <v>0</v>
      </c>
      <c r="F6054" t="str">
        <f>IF((Table5[[#This Row],[Mileage]])=0, "None", IF(Table5[[#This Row],[Mileage]]&lt;10000, "Low", IF(Table5[[#This Row],[Mileage]]&lt;55000, "Average", "High")))</f>
        <v>None</v>
      </c>
      <c r="G6054" t="s">
        <v>20172</v>
      </c>
      <c r="H6054">
        <v>57175</v>
      </c>
      <c r="I6054" t="s">
        <v>25738</v>
      </c>
      <c r="J6054" t="s">
        <v>27090</v>
      </c>
      <c r="K6054" t="s">
        <v>27106</v>
      </c>
      <c r="L6054" s="5">
        <v>20</v>
      </c>
      <c r="M6054" t="s">
        <v>20172</v>
      </c>
      <c r="N6054" s="4">
        <v>4.9000000000000004</v>
      </c>
    </row>
    <row r="6055" spans="1:14" x14ac:dyDescent="0.3">
      <c r="A6055">
        <v>6141</v>
      </c>
      <c r="B6055" t="s">
        <v>18000</v>
      </c>
      <c r="C6055" s="5">
        <v>2020</v>
      </c>
      <c r="D6055" t="s">
        <v>19</v>
      </c>
      <c r="E6055" s="5">
        <v>83928</v>
      </c>
      <c r="F6055" s="5" t="str">
        <f>IF((Table5[[#This Row],[Mileage]])=0, "None", IF(Table5[[#This Row],[Mileage]]&lt;10000, "Low", IF(Table5[[#This Row],[Mileage]]&lt;55000, "Average", "High")))</f>
        <v>High</v>
      </c>
      <c r="G6055" t="s">
        <v>20172</v>
      </c>
      <c r="H6055">
        <v>21000</v>
      </c>
      <c r="I6055" t="s">
        <v>26132</v>
      </c>
      <c r="J6055" t="s">
        <v>26601</v>
      </c>
      <c r="K6055" t="s">
        <v>27106</v>
      </c>
      <c r="L6055" s="5">
        <v>22</v>
      </c>
      <c r="M6055" t="s">
        <v>20172</v>
      </c>
      <c r="N6055" s="4">
        <v>4.2</v>
      </c>
    </row>
    <row r="6056" spans="1:14" x14ac:dyDescent="0.3">
      <c r="A6056">
        <v>6142</v>
      </c>
      <c r="B6056" t="s">
        <v>17994</v>
      </c>
      <c r="C6056" s="5">
        <v>2024</v>
      </c>
      <c r="D6056" t="s">
        <v>11</v>
      </c>
      <c r="E6056">
        <v>10</v>
      </c>
      <c r="F6056" t="str">
        <f>IF((Table5[[#This Row],[Mileage]])=0, "None", IF(Table5[[#This Row],[Mileage]]&lt;10000, "Low", IF(Table5[[#This Row],[Mileage]]&lt;55000, "Average", "High")))</f>
        <v>Low</v>
      </c>
      <c r="G6056" t="s">
        <v>20172</v>
      </c>
      <c r="H6056">
        <v>52020</v>
      </c>
      <c r="I6056" t="s">
        <v>25527</v>
      </c>
      <c r="J6056" t="s">
        <v>26751</v>
      </c>
      <c r="K6056" t="s">
        <v>27107</v>
      </c>
      <c r="L6056" s="5">
        <v>18</v>
      </c>
      <c r="M6056" t="s">
        <v>20172</v>
      </c>
      <c r="N6056" s="4">
        <v>4</v>
      </c>
    </row>
    <row r="6057" spans="1:14" x14ac:dyDescent="0.3">
      <c r="A6057">
        <v>6143</v>
      </c>
      <c r="B6057" t="s">
        <v>18028</v>
      </c>
      <c r="C6057" s="5">
        <v>2024</v>
      </c>
      <c r="D6057" t="s">
        <v>11</v>
      </c>
      <c r="E6057" s="2">
        <v>5134</v>
      </c>
      <c r="F6057" s="2" t="str">
        <f>IF((Table5[[#This Row],[Mileage]])=0, "None", IF(Table5[[#This Row],[Mileage]]&lt;10000, "Low", IF(Table5[[#This Row],[Mileage]]&lt;55000, "Average", "High")))</f>
        <v>Low</v>
      </c>
      <c r="G6057" t="s">
        <v>20172</v>
      </c>
      <c r="H6057">
        <v>55651</v>
      </c>
      <c r="I6057" t="s">
        <v>25468</v>
      </c>
      <c r="J6057" t="s">
        <v>25618</v>
      </c>
      <c r="K6057" t="s">
        <v>27106</v>
      </c>
      <c r="L6057" s="5">
        <v>23</v>
      </c>
      <c r="M6057" t="s">
        <v>20172</v>
      </c>
      <c r="N6057" s="4">
        <v>4.9000000000000004</v>
      </c>
    </row>
    <row r="6058" spans="1:14" x14ac:dyDescent="0.3">
      <c r="A6058">
        <v>6144</v>
      </c>
      <c r="B6058" t="s">
        <v>18012</v>
      </c>
      <c r="C6058" s="5">
        <v>2014</v>
      </c>
      <c r="D6058" t="s">
        <v>19</v>
      </c>
      <c r="E6058" s="5">
        <v>130557</v>
      </c>
      <c r="F6058" s="5" t="str">
        <f>IF((Table5[[#This Row],[Mileage]])=0, "None", IF(Table5[[#This Row],[Mileage]]&lt;10000, "Low", IF(Table5[[#This Row],[Mileage]]&lt;55000, "Average", "High")))</f>
        <v>High</v>
      </c>
      <c r="G6058" t="s">
        <v>20172</v>
      </c>
      <c r="H6058">
        <v>10549</v>
      </c>
      <c r="I6058" t="s">
        <v>26539</v>
      </c>
      <c r="J6058" t="s">
        <v>18856</v>
      </c>
      <c r="K6058" t="s">
        <v>18856</v>
      </c>
      <c r="L6058" t="s">
        <v>18856</v>
      </c>
      <c r="M6058" t="s">
        <v>20171</v>
      </c>
      <c r="N6058" s="4">
        <v>4.3</v>
      </c>
    </row>
    <row r="6059" spans="1:14" x14ac:dyDescent="0.3">
      <c r="A6059">
        <v>6145</v>
      </c>
      <c r="B6059" t="s">
        <v>17999</v>
      </c>
      <c r="C6059" s="5">
        <v>2014</v>
      </c>
      <c r="D6059" t="s">
        <v>19</v>
      </c>
      <c r="E6059" s="5">
        <v>109838</v>
      </c>
      <c r="F6059" s="5" t="str">
        <f>IF((Table5[[#This Row],[Mileage]])=0, "None", IF(Table5[[#This Row],[Mileage]]&lt;10000, "Low", IF(Table5[[#This Row],[Mileage]]&lt;55000, "Average", "High")))</f>
        <v>High</v>
      </c>
      <c r="G6059" t="s">
        <v>20171</v>
      </c>
      <c r="H6059">
        <v>10587</v>
      </c>
      <c r="I6059" t="s">
        <v>26185</v>
      </c>
      <c r="J6059" t="s">
        <v>18856</v>
      </c>
      <c r="K6059" t="s">
        <v>18856</v>
      </c>
      <c r="L6059" t="s">
        <v>18856</v>
      </c>
      <c r="M6059" t="s">
        <v>20171</v>
      </c>
      <c r="N6059" s="4"/>
    </row>
    <row r="6060" spans="1:14" x14ac:dyDescent="0.3">
      <c r="A6060">
        <v>6146</v>
      </c>
      <c r="B6060" t="s">
        <v>18004</v>
      </c>
      <c r="C6060" s="5">
        <v>2024</v>
      </c>
      <c r="D6060" t="s">
        <v>11</v>
      </c>
      <c r="E6060">
        <v>22</v>
      </c>
      <c r="F6060" t="str">
        <f>IF((Table5[[#This Row],[Mileage]])=0, "None", IF(Table5[[#This Row],[Mileage]]&lt;10000, "Low", IF(Table5[[#This Row],[Mileage]]&lt;55000, "Average", "High")))</f>
        <v>Low</v>
      </c>
      <c r="G6060" t="s">
        <v>20172</v>
      </c>
      <c r="H6060">
        <v>33059</v>
      </c>
      <c r="I6060" t="s">
        <v>26540</v>
      </c>
      <c r="J6060" t="s">
        <v>25484</v>
      </c>
      <c r="K6060" t="s">
        <v>27106</v>
      </c>
      <c r="L6060" s="5">
        <v>26</v>
      </c>
      <c r="M6060" t="s">
        <v>20172</v>
      </c>
      <c r="N6060" s="4"/>
    </row>
    <row r="6061" spans="1:14" x14ac:dyDescent="0.3">
      <c r="A6061">
        <v>6147</v>
      </c>
      <c r="B6061" t="s">
        <v>17996</v>
      </c>
      <c r="C6061" s="5">
        <v>2021</v>
      </c>
      <c r="D6061" t="s">
        <v>19</v>
      </c>
      <c r="E6061" s="5">
        <v>24749</v>
      </c>
      <c r="F6061" s="5" t="str">
        <f>IF((Table5[[#This Row],[Mileage]])=0, "None", IF(Table5[[#This Row],[Mileage]]&lt;10000, "Low", IF(Table5[[#This Row],[Mileage]]&lt;55000, "Average", "High")))</f>
        <v>Average</v>
      </c>
      <c r="G6061" t="s">
        <v>20171</v>
      </c>
      <c r="H6061">
        <v>17997</v>
      </c>
      <c r="I6061" t="s">
        <v>18825</v>
      </c>
      <c r="J6061" t="s">
        <v>25618</v>
      </c>
      <c r="K6061" t="s">
        <v>27108</v>
      </c>
      <c r="L6061" s="5">
        <v>29</v>
      </c>
      <c r="M6061" t="s">
        <v>20172</v>
      </c>
      <c r="N6061" s="4"/>
    </row>
    <row r="6062" spans="1:14" x14ac:dyDescent="0.3">
      <c r="A6062">
        <v>6148</v>
      </c>
      <c r="B6062" t="s">
        <v>18020</v>
      </c>
      <c r="C6062" s="5">
        <v>2021</v>
      </c>
      <c r="D6062" t="s">
        <v>19</v>
      </c>
      <c r="E6062" s="5">
        <v>25295</v>
      </c>
      <c r="F6062" s="5" t="str">
        <f>IF((Table5[[#This Row],[Mileage]])=0, "None", IF(Table5[[#This Row],[Mileage]]&lt;10000, "Low", IF(Table5[[#This Row],[Mileage]]&lt;55000, "Average", "High")))</f>
        <v>Average</v>
      </c>
      <c r="G6062" t="s">
        <v>20171</v>
      </c>
      <c r="H6062">
        <v>31154</v>
      </c>
      <c r="I6062" t="s">
        <v>25573</v>
      </c>
      <c r="J6062" t="s">
        <v>25736</v>
      </c>
      <c r="K6062" t="s">
        <v>27106</v>
      </c>
      <c r="L6062" s="5">
        <v>19</v>
      </c>
      <c r="M6062" t="s">
        <v>20172</v>
      </c>
      <c r="N6062" s="4">
        <v>4.5</v>
      </c>
    </row>
    <row r="6063" spans="1:14" x14ac:dyDescent="0.3">
      <c r="A6063">
        <v>6149</v>
      </c>
      <c r="B6063" t="s">
        <v>18004</v>
      </c>
      <c r="C6063" s="5">
        <v>2024</v>
      </c>
      <c r="D6063" t="s">
        <v>11</v>
      </c>
      <c r="E6063">
        <v>52</v>
      </c>
      <c r="F6063" t="str">
        <f>IF((Table5[[#This Row],[Mileage]])=0, "None", IF(Table5[[#This Row],[Mileage]]&lt;10000, "Low", IF(Table5[[#This Row],[Mileage]]&lt;55000, "Average", "High")))</f>
        <v>Low</v>
      </c>
      <c r="G6063" t="s">
        <v>20171</v>
      </c>
      <c r="H6063">
        <v>31882</v>
      </c>
      <c r="I6063" t="s">
        <v>25640</v>
      </c>
      <c r="J6063" t="s">
        <v>25484</v>
      </c>
      <c r="K6063" t="s">
        <v>27106</v>
      </c>
      <c r="L6063" s="5">
        <v>26</v>
      </c>
      <c r="M6063" t="s">
        <v>20172</v>
      </c>
      <c r="N6063" s="4">
        <v>4.2</v>
      </c>
    </row>
    <row r="6064" spans="1:14" x14ac:dyDescent="0.3">
      <c r="A6064">
        <v>6150</v>
      </c>
      <c r="B6064" t="s">
        <v>17992</v>
      </c>
      <c r="C6064" s="5">
        <v>2024</v>
      </c>
      <c r="D6064" t="s">
        <v>11</v>
      </c>
      <c r="E6064">
        <v>5</v>
      </c>
      <c r="F6064" t="str">
        <f>IF((Table5[[#This Row],[Mileage]])=0, "None", IF(Table5[[#This Row],[Mileage]]&lt;10000, "Low", IF(Table5[[#This Row],[Mileage]]&lt;55000, "Average", "High")))</f>
        <v>Low</v>
      </c>
      <c r="G6064" t="s">
        <v>20172</v>
      </c>
      <c r="H6064">
        <v>92465</v>
      </c>
      <c r="I6064" t="s">
        <v>25683</v>
      </c>
      <c r="J6064" t="s">
        <v>18825</v>
      </c>
      <c r="K6064" t="s">
        <v>27106</v>
      </c>
      <c r="L6064" t="s">
        <v>18856</v>
      </c>
      <c r="M6064" t="s">
        <v>20172</v>
      </c>
      <c r="N6064" s="4">
        <v>4.7</v>
      </c>
    </row>
    <row r="6065" spans="1:14" x14ac:dyDescent="0.3">
      <c r="A6065">
        <v>6151</v>
      </c>
      <c r="B6065" t="s">
        <v>17998</v>
      </c>
      <c r="C6065" s="5">
        <v>2019</v>
      </c>
      <c r="D6065" t="s">
        <v>1256</v>
      </c>
      <c r="E6065" s="2">
        <v>42287</v>
      </c>
      <c r="F6065" s="2" t="str">
        <f>IF((Table5[[#This Row],[Mileage]])=0, "None", IF(Table5[[#This Row],[Mileage]]&lt;10000, "Low", IF(Table5[[#This Row],[Mileage]]&lt;55000, "Average", "High")))</f>
        <v>Average</v>
      </c>
      <c r="G6065" t="s">
        <v>20172</v>
      </c>
      <c r="H6065">
        <v>39998</v>
      </c>
      <c r="I6065" t="s">
        <v>26244</v>
      </c>
      <c r="J6065" t="s">
        <v>26811</v>
      </c>
      <c r="K6065" t="s">
        <v>27107</v>
      </c>
      <c r="L6065" s="5">
        <v>17</v>
      </c>
      <c r="M6065" t="s">
        <v>20171</v>
      </c>
      <c r="N6065" s="4">
        <v>4.8</v>
      </c>
    </row>
    <row r="6066" spans="1:14" x14ac:dyDescent="0.3">
      <c r="A6066">
        <v>6152</v>
      </c>
      <c r="B6066" t="s">
        <v>18806</v>
      </c>
      <c r="C6066" s="5">
        <v>2018</v>
      </c>
      <c r="D6066" t="s">
        <v>1256</v>
      </c>
      <c r="E6066" s="2">
        <v>72909</v>
      </c>
      <c r="F6066" s="2" t="str">
        <f>IF((Table5[[#This Row],[Mileage]])=0, "None", IF(Table5[[#This Row],[Mileage]]&lt;10000, "Low", IF(Table5[[#This Row],[Mileage]]&lt;55000, "Average", "High")))</f>
        <v>High</v>
      </c>
      <c r="G6066" t="s">
        <v>20172</v>
      </c>
      <c r="H6066">
        <v>35999</v>
      </c>
      <c r="I6066" t="s">
        <v>26015</v>
      </c>
      <c r="J6066" t="s">
        <v>18825</v>
      </c>
      <c r="K6066" t="s">
        <v>27106</v>
      </c>
      <c r="L6066" s="5">
        <v>18</v>
      </c>
      <c r="M6066" t="s">
        <v>20172</v>
      </c>
      <c r="N6066" s="4">
        <v>4.7</v>
      </c>
    </row>
    <row r="6067" spans="1:14" x14ac:dyDescent="0.3">
      <c r="A6067">
        <v>6153</v>
      </c>
      <c r="B6067" t="s">
        <v>17995</v>
      </c>
      <c r="C6067" s="5">
        <v>2024</v>
      </c>
      <c r="D6067" t="s">
        <v>11</v>
      </c>
      <c r="E6067">
        <v>5</v>
      </c>
      <c r="F6067" t="str">
        <f>IF((Table5[[#This Row],[Mileage]])=0, "None", IF(Table5[[#This Row],[Mileage]]&lt;10000, "Low", IF(Table5[[#This Row],[Mileage]]&lt;55000, "Average", "High")))</f>
        <v>Low</v>
      </c>
      <c r="G6067" t="s">
        <v>20172</v>
      </c>
      <c r="H6067">
        <v>76810</v>
      </c>
      <c r="I6067" t="s">
        <v>25678</v>
      </c>
      <c r="J6067" t="s">
        <v>18825</v>
      </c>
      <c r="K6067" t="s">
        <v>27106</v>
      </c>
      <c r="L6067" t="s">
        <v>18856</v>
      </c>
      <c r="M6067" t="s">
        <v>20172</v>
      </c>
      <c r="N6067" s="4">
        <v>4.8</v>
      </c>
    </row>
    <row r="6068" spans="1:14" x14ac:dyDescent="0.3">
      <c r="A6068">
        <v>6154</v>
      </c>
      <c r="B6068" t="s">
        <v>17995</v>
      </c>
      <c r="C6068" s="5">
        <v>2020</v>
      </c>
      <c r="D6068" t="s">
        <v>19</v>
      </c>
      <c r="E6068" s="5">
        <v>53871</v>
      </c>
      <c r="F6068" s="5" t="str">
        <f>IF((Table5[[#This Row],[Mileage]])=0, "None", IF(Table5[[#This Row],[Mileage]]&lt;10000, "Low", IF(Table5[[#This Row],[Mileage]]&lt;55000, "Average", "High")))</f>
        <v>Average</v>
      </c>
      <c r="G6068" t="s">
        <v>20172</v>
      </c>
      <c r="H6068">
        <v>54501</v>
      </c>
      <c r="I6068" t="s">
        <v>25518</v>
      </c>
      <c r="J6068" t="s">
        <v>27091</v>
      </c>
      <c r="K6068" t="s">
        <v>27107</v>
      </c>
      <c r="L6068" s="5">
        <v>14</v>
      </c>
      <c r="M6068" t="s">
        <v>20172</v>
      </c>
      <c r="N6068" s="4">
        <v>4.4000000000000004</v>
      </c>
    </row>
    <row r="6069" spans="1:14" x14ac:dyDescent="0.3">
      <c r="A6069">
        <v>6155</v>
      </c>
      <c r="B6069" t="s">
        <v>18001</v>
      </c>
      <c r="C6069" s="5">
        <v>2015</v>
      </c>
      <c r="D6069" t="s">
        <v>19</v>
      </c>
      <c r="E6069" s="5">
        <v>76860</v>
      </c>
      <c r="F6069" s="5" t="str">
        <f>IF((Table5[[#This Row],[Mileage]])=0, "None", IF(Table5[[#This Row],[Mileage]]&lt;10000, "Low", IF(Table5[[#This Row],[Mileage]]&lt;55000, "Average", "High")))</f>
        <v>High</v>
      </c>
      <c r="G6069" t="s">
        <v>20171</v>
      </c>
      <c r="H6069">
        <v>19000</v>
      </c>
      <c r="I6069" t="s">
        <v>26541</v>
      </c>
      <c r="J6069" t="s">
        <v>26577</v>
      </c>
      <c r="K6069" t="s">
        <v>27108</v>
      </c>
      <c r="L6069" s="5">
        <v>23</v>
      </c>
      <c r="M6069" t="s">
        <v>20171</v>
      </c>
      <c r="N6069" s="4">
        <v>4.4000000000000004</v>
      </c>
    </row>
    <row r="6070" spans="1:14" x14ac:dyDescent="0.3">
      <c r="A6070">
        <v>6156</v>
      </c>
      <c r="B6070" t="s">
        <v>18004</v>
      </c>
      <c r="C6070" s="5">
        <v>2024</v>
      </c>
      <c r="D6070" t="s">
        <v>11</v>
      </c>
      <c r="E6070">
        <v>4</v>
      </c>
      <c r="F6070" t="str">
        <f>IF((Table5[[#This Row],[Mileage]])=0, "None", IF(Table5[[#This Row],[Mileage]]&lt;10000, "Low", IF(Table5[[#This Row],[Mileage]]&lt;55000, "Average", "High")))</f>
        <v>Low</v>
      </c>
      <c r="G6070" t="s">
        <v>20172</v>
      </c>
      <c r="H6070">
        <v>37148</v>
      </c>
      <c r="I6070" t="s">
        <v>25910</v>
      </c>
      <c r="J6070" t="s">
        <v>18825</v>
      </c>
      <c r="K6070" t="s">
        <v>27106</v>
      </c>
      <c r="L6070" s="5">
        <v>26</v>
      </c>
      <c r="M6070" t="s">
        <v>20172</v>
      </c>
      <c r="N6070" s="4"/>
    </row>
    <row r="6071" spans="1:14" x14ac:dyDescent="0.3">
      <c r="A6071">
        <v>6157</v>
      </c>
      <c r="B6071" t="s">
        <v>17998</v>
      </c>
      <c r="C6071" s="5">
        <v>2024</v>
      </c>
      <c r="D6071" t="s">
        <v>11</v>
      </c>
      <c r="E6071">
        <v>0</v>
      </c>
      <c r="F6071" t="str">
        <f>IF((Table5[[#This Row],[Mileage]])=0, "None", IF(Table5[[#This Row],[Mileage]]&lt;10000, "Low", IF(Table5[[#This Row],[Mileage]]&lt;55000, "Average", "High")))</f>
        <v>None</v>
      </c>
      <c r="G6071" t="s">
        <v>20171</v>
      </c>
      <c r="H6071">
        <v>60178</v>
      </c>
      <c r="I6071" t="s">
        <v>26165</v>
      </c>
      <c r="J6071" t="s">
        <v>26364</v>
      </c>
      <c r="K6071" t="s">
        <v>27107</v>
      </c>
      <c r="L6071" t="s">
        <v>18856</v>
      </c>
      <c r="M6071" t="s">
        <v>20172</v>
      </c>
      <c r="N6071" s="4">
        <v>4.5999999999999996</v>
      </c>
    </row>
    <row r="6072" spans="1:14" x14ac:dyDescent="0.3">
      <c r="A6072">
        <v>6158</v>
      </c>
      <c r="B6072" t="s">
        <v>17996</v>
      </c>
      <c r="C6072" s="5">
        <v>2022</v>
      </c>
      <c r="D6072" t="s">
        <v>19</v>
      </c>
      <c r="E6072" s="5">
        <v>59804</v>
      </c>
      <c r="F6072" s="5" t="str">
        <f>IF((Table5[[#This Row],[Mileage]])=0, "None", IF(Table5[[#This Row],[Mileage]]&lt;10000, "Low", IF(Table5[[#This Row],[Mileage]]&lt;55000, "Average", "High")))</f>
        <v>High</v>
      </c>
      <c r="G6072" t="s">
        <v>20172</v>
      </c>
      <c r="H6072">
        <v>26415</v>
      </c>
      <c r="I6072" t="s">
        <v>25599</v>
      </c>
      <c r="J6072" t="s">
        <v>18825</v>
      </c>
      <c r="K6072" t="s">
        <v>27105</v>
      </c>
      <c r="L6072" t="s">
        <v>18856</v>
      </c>
      <c r="M6072" t="s">
        <v>20171</v>
      </c>
      <c r="N6072" s="4">
        <v>2.8</v>
      </c>
    </row>
    <row r="6073" spans="1:14" x14ac:dyDescent="0.3">
      <c r="A6073">
        <v>6159</v>
      </c>
      <c r="B6073" t="s">
        <v>18037</v>
      </c>
      <c r="C6073" s="5">
        <v>2024</v>
      </c>
      <c r="D6073" t="s">
        <v>11</v>
      </c>
      <c r="E6073">
        <v>11</v>
      </c>
      <c r="F6073" t="str">
        <f>IF((Table5[[#This Row],[Mileage]])=0, "None", IF(Table5[[#This Row],[Mileage]]&lt;10000, "Low", IF(Table5[[#This Row],[Mileage]]&lt;55000, "Average", "High")))</f>
        <v>Low</v>
      </c>
      <c r="G6073" t="s">
        <v>20172</v>
      </c>
      <c r="H6073">
        <v>40970</v>
      </c>
      <c r="I6073" t="s">
        <v>26399</v>
      </c>
      <c r="J6073" t="s">
        <v>27012</v>
      </c>
      <c r="K6073" t="s">
        <v>27108</v>
      </c>
      <c r="L6073" s="5">
        <v>23</v>
      </c>
      <c r="M6073" t="s">
        <v>20172</v>
      </c>
      <c r="N6073" s="4">
        <v>4.7</v>
      </c>
    </row>
    <row r="6074" spans="1:14" x14ac:dyDescent="0.3">
      <c r="A6074">
        <v>6160</v>
      </c>
      <c r="B6074" t="s">
        <v>18806</v>
      </c>
      <c r="C6074" s="5">
        <v>2024</v>
      </c>
      <c r="D6074" t="s">
        <v>11</v>
      </c>
      <c r="E6074">
        <v>3</v>
      </c>
      <c r="F6074" t="str">
        <f>IF((Table5[[#This Row],[Mileage]])=0, "None", IF(Table5[[#This Row],[Mileage]]&lt;10000, "Low", IF(Table5[[#This Row],[Mileage]]&lt;55000, "Average", "High")))</f>
        <v>Low</v>
      </c>
      <c r="G6074" t="s">
        <v>20172</v>
      </c>
      <c r="H6074">
        <v>62132</v>
      </c>
      <c r="I6074" t="s">
        <v>25680</v>
      </c>
      <c r="J6074" t="s">
        <v>18825</v>
      </c>
      <c r="K6074" t="s">
        <v>27105</v>
      </c>
      <c r="L6074" t="s">
        <v>18856</v>
      </c>
      <c r="M6074" t="s">
        <v>20172</v>
      </c>
      <c r="N6074" s="4">
        <v>4.8</v>
      </c>
    </row>
    <row r="6075" spans="1:14" x14ac:dyDescent="0.3">
      <c r="A6075">
        <v>6161</v>
      </c>
      <c r="B6075" t="s">
        <v>18022</v>
      </c>
      <c r="C6075" s="5">
        <v>2023</v>
      </c>
      <c r="D6075" t="s">
        <v>19</v>
      </c>
      <c r="E6075" s="5">
        <v>9633</v>
      </c>
      <c r="F6075" s="5" t="str">
        <f>IF((Table5[[#This Row],[Mileage]])=0, "None", IF(Table5[[#This Row],[Mileage]]&lt;10000, "Low", IF(Table5[[#This Row],[Mileage]]&lt;55000, "Average", "High")))</f>
        <v>Low</v>
      </c>
      <c r="G6075" t="s">
        <v>20172</v>
      </c>
      <c r="H6075">
        <v>32522</v>
      </c>
      <c r="I6075" t="s">
        <v>26542</v>
      </c>
      <c r="J6075" t="s">
        <v>18825</v>
      </c>
      <c r="K6075" t="s">
        <v>27106</v>
      </c>
      <c r="L6075" s="5">
        <v>23</v>
      </c>
      <c r="M6075" t="s">
        <v>20172</v>
      </c>
      <c r="N6075" s="4">
        <v>4.0999999999999996</v>
      </c>
    </row>
    <row r="6076" spans="1:14" x14ac:dyDescent="0.3">
      <c r="A6076">
        <v>6162</v>
      </c>
      <c r="B6076" t="s">
        <v>17993</v>
      </c>
      <c r="C6076" s="5">
        <v>2005</v>
      </c>
      <c r="D6076" t="s">
        <v>19</v>
      </c>
      <c r="E6076" s="5">
        <v>91669</v>
      </c>
      <c r="F6076" s="5" t="str">
        <f>IF((Table5[[#This Row],[Mileage]])=0, "None", IF(Table5[[#This Row],[Mileage]]&lt;10000, "Low", IF(Table5[[#This Row],[Mileage]]&lt;55000, "Average", "High")))</f>
        <v>High</v>
      </c>
      <c r="G6076" t="s">
        <v>20172</v>
      </c>
      <c r="H6076">
        <v>5980</v>
      </c>
      <c r="I6076" t="s">
        <v>25631</v>
      </c>
      <c r="J6076" t="s">
        <v>26709</v>
      </c>
      <c r="K6076" t="s">
        <v>27105</v>
      </c>
      <c r="L6076" s="5">
        <v>0</v>
      </c>
      <c r="M6076" t="s">
        <v>20172</v>
      </c>
      <c r="N6076" s="4">
        <v>3.5</v>
      </c>
    </row>
    <row r="6077" spans="1:14" x14ac:dyDescent="0.3">
      <c r="A6077">
        <v>6163</v>
      </c>
      <c r="B6077" t="s">
        <v>18043</v>
      </c>
      <c r="C6077" s="5">
        <v>2020</v>
      </c>
      <c r="D6077" t="s">
        <v>19</v>
      </c>
      <c r="E6077" s="5">
        <v>22858</v>
      </c>
      <c r="F6077" s="5" t="str">
        <f>IF((Table5[[#This Row],[Mileage]])=0, "None", IF(Table5[[#This Row],[Mileage]]&lt;10000, "Low", IF(Table5[[#This Row],[Mileage]]&lt;55000, "Average", "High")))</f>
        <v>Average</v>
      </c>
      <c r="G6077" t="s">
        <v>20171</v>
      </c>
      <c r="H6077">
        <v>27589</v>
      </c>
      <c r="I6077" t="s">
        <v>25776</v>
      </c>
      <c r="J6077" t="s">
        <v>18825</v>
      </c>
      <c r="K6077" t="s">
        <v>27106</v>
      </c>
      <c r="L6077" t="s">
        <v>18856</v>
      </c>
      <c r="M6077" t="s">
        <v>20172</v>
      </c>
      <c r="N6077" s="4">
        <v>4.5</v>
      </c>
    </row>
    <row r="6078" spans="1:14" x14ac:dyDescent="0.3">
      <c r="A6078">
        <v>6164</v>
      </c>
      <c r="B6078" t="s">
        <v>18019</v>
      </c>
      <c r="C6078" s="5">
        <v>2024</v>
      </c>
      <c r="D6078" t="s">
        <v>11</v>
      </c>
      <c r="E6078">
        <v>0</v>
      </c>
      <c r="F6078" t="str">
        <f>IF((Table5[[#This Row],[Mileage]])=0, "None", IF(Table5[[#This Row],[Mileage]]&lt;10000, "Low", IF(Table5[[#This Row],[Mileage]]&lt;55000, "Average", "High")))</f>
        <v>None</v>
      </c>
      <c r="G6078" t="s">
        <v>20172</v>
      </c>
      <c r="H6078">
        <v>59420</v>
      </c>
      <c r="I6078" t="s">
        <v>26543</v>
      </c>
      <c r="J6078" t="s">
        <v>18856</v>
      </c>
      <c r="K6078" t="s">
        <v>18856</v>
      </c>
      <c r="L6078" t="s">
        <v>18856</v>
      </c>
      <c r="M6078" t="s">
        <v>20172</v>
      </c>
      <c r="N6078" s="4"/>
    </row>
    <row r="6079" spans="1:14" x14ac:dyDescent="0.3">
      <c r="A6079">
        <v>6165</v>
      </c>
      <c r="B6079" t="s">
        <v>18022</v>
      </c>
      <c r="C6079" s="5">
        <v>2020</v>
      </c>
      <c r="D6079" t="s">
        <v>1256</v>
      </c>
      <c r="E6079" s="2">
        <v>31636</v>
      </c>
      <c r="F6079" s="2" t="str">
        <f>IF((Table5[[#This Row],[Mileage]])=0, "None", IF(Table5[[#This Row],[Mileage]]&lt;10000, "Low", IF(Table5[[#This Row],[Mileage]]&lt;55000, "Average", "High")))</f>
        <v>Average</v>
      </c>
      <c r="G6079" t="s">
        <v>20172</v>
      </c>
      <c r="H6079">
        <v>20495</v>
      </c>
      <c r="I6079" t="s">
        <v>25723</v>
      </c>
      <c r="J6079" t="s">
        <v>18825</v>
      </c>
      <c r="K6079" t="s">
        <v>27106</v>
      </c>
      <c r="L6079" s="5">
        <v>22</v>
      </c>
      <c r="M6079" t="s">
        <v>20172</v>
      </c>
      <c r="N6079" s="4">
        <v>4.5</v>
      </c>
    </row>
    <row r="6080" spans="1:14" x14ac:dyDescent="0.3">
      <c r="A6080">
        <v>6166</v>
      </c>
      <c r="B6080" t="s">
        <v>17993</v>
      </c>
      <c r="C6080" s="5">
        <v>2016</v>
      </c>
      <c r="D6080" t="s">
        <v>19</v>
      </c>
      <c r="E6080" s="5">
        <v>75115</v>
      </c>
      <c r="F6080" s="5" t="str">
        <f>IF((Table5[[#This Row],[Mileage]])=0, "None", IF(Table5[[#This Row],[Mileage]]&lt;10000, "Low", IF(Table5[[#This Row],[Mileage]]&lt;55000, "Average", "High")))</f>
        <v>High</v>
      </c>
      <c r="G6080" t="s">
        <v>20171</v>
      </c>
      <c r="H6080">
        <v>12995</v>
      </c>
      <c r="I6080" t="s">
        <v>25548</v>
      </c>
      <c r="J6080" t="s">
        <v>25548</v>
      </c>
      <c r="K6080" t="s">
        <v>27105</v>
      </c>
      <c r="L6080" s="5">
        <v>22</v>
      </c>
      <c r="M6080" t="s">
        <v>20171</v>
      </c>
      <c r="N6080" s="4">
        <v>4.0999999999999996</v>
      </c>
    </row>
    <row r="6081" spans="1:14" x14ac:dyDescent="0.3">
      <c r="A6081">
        <v>6167</v>
      </c>
      <c r="B6081" t="s">
        <v>17998</v>
      </c>
      <c r="C6081" s="5">
        <v>2016</v>
      </c>
      <c r="D6081" t="s">
        <v>19</v>
      </c>
      <c r="E6081" s="5">
        <v>57353</v>
      </c>
      <c r="F6081" s="5" t="str">
        <f>IF((Table5[[#This Row],[Mileage]])=0, "None", IF(Table5[[#This Row],[Mileage]]&lt;10000, "Low", IF(Table5[[#This Row],[Mileage]]&lt;55000, "Average", "High")))</f>
        <v>High</v>
      </c>
      <c r="G6081" t="s">
        <v>20171</v>
      </c>
      <c r="H6081">
        <v>30977</v>
      </c>
      <c r="I6081" t="s">
        <v>26097</v>
      </c>
      <c r="J6081" t="s">
        <v>26600</v>
      </c>
      <c r="K6081" t="s">
        <v>27106</v>
      </c>
      <c r="L6081" s="5">
        <v>19</v>
      </c>
      <c r="M6081" t="s">
        <v>20171</v>
      </c>
      <c r="N6081" s="4">
        <v>4.4000000000000004</v>
      </c>
    </row>
    <row r="6082" spans="1:14" x14ac:dyDescent="0.3">
      <c r="A6082">
        <v>6168</v>
      </c>
      <c r="B6082" t="s">
        <v>17993</v>
      </c>
      <c r="C6082" s="5">
        <v>2020</v>
      </c>
      <c r="D6082" t="s">
        <v>19</v>
      </c>
      <c r="E6082" s="5">
        <v>43285</v>
      </c>
      <c r="F6082" s="5" t="str">
        <f>IF((Table5[[#This Row],[Mileage]])=0, "None", IF(Table5[[#This Row],[Mileage]]&lt;10000, "Low", IF(Table5[[#This Row],[Mileage]]&lt;55000, "Average", "High")))</f>
        <v>Average</v>
      </c>
      <c r="G6082" t="s">
        <v>20172</v>
      </c>
      <c r="H6082">
        <v>19985</v>
      </c>
      <c r="I6082" t="s">
        <v>26544</v>
      </c>
      <c r="J6082" t="s">
        <v>26689</v>
      </c>
      <c r="K6082" t="s">
        <v>27105</v>
      </c>
      <c r="L6082" t="s">
        <v>18856</v>
      </c>
      <c r="M6082" t="s">
        <v>20172</v>
      </c>
      <c r="N6082" s="4">
        <v>4.8</v>
      </c>
    </row>
    <row r="6083" spans="1:14" x14ac:dyDescent="0.3">
      <c r="A6083">
        <v>6169</v>
      </c>
      <c r="B6083" t="s">
        <v>17994</v>
      </c>
      <c r="C6083" s="5">
        <v>2024</v>
      </c>
      <c r="D6083" t="s">
        <v>11</v>
      </c>
      <c r="E6083">
        <v>10</v>
      </c>
      <c r="F6083" t="str">
        <f>IF((Table5[[#This Row],[Mileage]])=0, "None", IF(Table5[[#This Row],[Mileage]]&lt;10000, "Low", IF(Table5[[#This Row],[Mileage]]&lt;55000, "Average", "High")))</f>
        <v>Low</v>
      </c>
      <c r="G6083" t="s">
        <v>20171</v>
      </c>
      <c r="H6083">
        <v>56021</v>
      </c>
      <c r="I6083" t="s">
        <v>26219</v>
      </c>
      <c r="J6083" t="s">
        <v>26751</v>
      </c>
      <c r="K6083" t="s">
        <v>27107</v>
      </c>
      <c r="L6083" t="s">
        <v>18856</v>
      </c>
      <c r="M6083" t="s">
        <v>20172</v>
      </c>
      <c r="N6083" s="4">
        <v>4.7</v>
      </c>
    </row>
    <row r="6084" spans="1:14" x14ac:dyDescent="0.3">
      <c r="A6084">
        <v>6170</v>
      </c>
      <c r="B6084" t="s">
        <v>18022</v>
      </c>
      <c r="C6084" s="5">
        <v>2023</v>
      </c>
      <c r="D6084" t="s">
        <v>19</v>
      </c>
      <c r="E6084" s="5">
        <v>19730</v>
      </c>
      <c r="F6084" s="5" t="str">
        <f>IF((Table5[[#This Row],[Mileage]])=0, "None", IF(Table5[[#This Row],[Mileage]]&lt;10000, "Low", IF(Table5[[#This Row],[Mileage]]&lt;55000, "Average", "High")))</f>
        <v>Average</v>
      </c>
      <c r="G6084" t="s">
        <v>20172</v>
      </c>
      <c r="H6084">
        <v>26995</v>
      </c>
      <c r="I6084" t="s">
        <v>25879</v>
      </c>
      <c r="J6084" t="s">
        <v>18825</v>
      </c>
      <c r="K6084" t="s">
        <v>27108</v>
      </c>
      <c r="L6084" s="5">
        <v>25</v>
      </c>
      <c r="M6084" t="s">
        <v>20172</v>
      </c>
      <c r="N6084" s="4">
        <v>4.0999999999999996</v>
      </c>
    </row>
    <row r="6085" spans="1:14" x14ac:dyDescent="0.3">
      <c r="A6085">
        <v>6171</v>
      </c>
      <c r="B6085" t="s">
        <v>17996</v>
      </c>
      <c r="C6085" s="5">
        <v>2024</v>
      </c>
      <c r="D6085" t="s">
        <v>11</v>
      </c>
      <c r="E6085">
        <v>2</v>
      </c>
      <c r="F6085" t="str">
        <f>IF((Table5[[#This Row],[Mileage]])=0, "None", IF(Table5[[#This Row],[Mileage]]&lt;10000, "Low", IF(Table5[[#This Row],[Mileage]]&lt;55000, "Average", "High")))</f>
        <v>Low</v>
      </c>
      <c r="G6085" t="s">
        <v>20172</v>
      </c>
      <c r="H6085">
        <v>26914</v>
      </c>
      <c r="I6085" t="s">
        <v>18825</v>
      </c>
      <c r="J6085" t="s">
        <v>18804</v>
      </c>
      <c r="K6085" t="s">
        <v>27108</v>
      </c>
      <c r="L6085" s="5">
        <v>30</v>
      </c>
      <c r="M6085" t="s">
        <v>20172</v>
      </c>
      <c r="N6085" s="4">
        <v>4.7</v>
      </c>
    </row>
    <row r="6086" spans="1:14" x14ac:dyDescent="0.3">
      <c r="A6086">
        <v>6172</v>
      </c>
      <c r="B6086" t="s">
        <v>18012</v>
      </c>
      <c r="C6086" s="5">
        <v>2019</v>
      </c>
      <c r="D6086" t="s">
        <v>19</v>
      </c>
      <c r="E6086" s="5">
        <v>51200</v>
      </c>
      <c r="F6086" s="5" t="str">
        <f>IF((Table5[[#This Row],[Mileage]])=0, "None", IF(Table5[[#This Row],[Mileage]]&lt;10000, "Low", IF(Table5[[#This Row],[Mileage]]&lt;55000, "Average", "High")))</f>
        <v>Average</v>
      </c>
      <c r="G6086" t="s">
        <v>20172</v>
      </c>
      <c r="H6086">
        <v>26587</v>
      </c>
      <c r="I6086" t="s">
        <v>26012</v>
      </c>
      <c r="J6086" t="s">
        <v>26710</v>
      </c>
      <c r="K6086" t="s">
        <v>27106</v>
      </c>
      <c r="L6086" s="5">
        <v>20</v>
      </c>
      <c r="M6086" t="s">
        <v>20171</v>
      </c>
      <c r="N6086" s="4">
        <v>4.4000000000000004</v>
      </c>
    </row>
    <row r="6087" spans="1:14" x14ac:dyDescent="0.3">
      <c r="A6087">
        <v>6173</v>
      </c>
      <c r="B6087" t="s">
        <v>17993</v>
      </c>
      <c r="C6087" s="5">
        <v>2021</v>
      </c>
      <c r="D6087" t="s">
        <v>19</v>
      </c>
      <c r="E6087" s="5">
        <v>30225</v>
      </c>
      <c r="F6087" s="5" t="str">
        <f>IF((Table5[[#This Row],[Mileage]])=0, "None", IF(Table5[[#This Row],[Mileage]]&lt;10000, "Low", IF(Table5[[#This Row],[Mileage]]&lt;55000, "Average", "High")))</f>
        <v>Average</v>
      </c>
      <c r="G6087" t="s">
        <v>20172</v>
      </c>
      <c r="H6087">
        <v>43798</v>
      </c>
      <c r="I6087" t="s">
        <v>25580</v>
      </c>
      <c r="J6087" t="s">
        <v>26625</v>
      </c>
      <c r="K6087" t="s">
        <v>27106</v>
      </c>
      <c r="L6087" s="5">
        <v>21</v>
      </c>
      <c r="M6087" t="s">
        <v>20172</v>
      </c>
      <c r="N6087" s="4">
        <v>4.8</v>
      </c>
    </row>
    <row r="6088" spans="1:14" x14ac:dyDescent="0.3">
      <c r="A6088">
        <v>6174</v>
      </c>
      <c r="B6088" t="s">
        <v>17998</v>
      </c>
      <c r="C6088" s="5">
        <v>2023</v>
      </c>
      <c r="D6088" t="s">
        <v>11</v>
      </c>
      <c r="E6088">
        <v>0</v>
      </c>
      <c r="F6088" t="str">
        <f>IF((Table5[[#This Row],[Mileage]])=0, "None", IF(Table5[[#This Row],[Mileage]]&lt;10000, "Low", IF(Table5[[#This Row],[Mileage]]&lt;55000, "Average", "High")))</f>
        <v>None</v>
      </c>
      <c r="G6088" t="s">
        <v>20172</v>
      </c>
      <c r="H6088">
        <v>48167</v>
      </c>
      <c r="I6088" t="s">
        <v>25961</v>
      </c>
      <c r="J6088" t="s">
        <v>26882</v>
      </c>
      <c r="K6088" t="s">
        <v>27106</v>
      </c>
      <c r="L6088" t="s">
        <v>18856</v>
      </c>
      <c r="M6088" t="s">
        <v>20172</v>
      </c>
      <c r="N6088" s="4">
        <v>4.5999999999999996</v>
      </c>
    </row>
    <row r="6089" spans="1:14" x14ac:dyDescent="0.3">
      <c r="A6089">
        <v>6175</v>
      </c>
      <c r="B6089" t="s">
        <v>18002</v>
      </c>
      <c r="C6089" s="5">
        <v>2024</v>
      </c>
      <c r="D6089" t="s">
        <v>11</v>
      </c>
      <c r="E6089">
        <v>3</v>
      </c>
      <c r="F6089" t="str">
        <f>IF((Table5[[#This Row],[Mileage]])=0, "None", IF(Table5[[#This Row],[Mileage]]&lt;10000, "Low", IF(Table5[[#This Row],[Mileage]]&lt;55000, "Average", "High")))</f>
        <v>Low</v>
      </c>
      <c r="G6089" t="s">
        <v>20172</v>
      </c>
      <c r="H6089">
        <v>24795</v>
      </c>
      <c r="I6089" t="s">
        <v>25678</v>
      </c>
      <c r="J6089" t="s">
        <v>25736</v>
      </c>
      <c r="K6089" t="s">
        <v>27108</v>
      </c>
      <c r="L6089" s="5">
        <v>27</v>
      </c>
      <c r="M6089" t="s">
        <v>20172</v>
      </c>
      <c r="N6089" s="4">
        <v>5</v>
      </c>
    </row>
    <row r="6090" spans="1:14" x14ac:dyDescent="0.3">
      <c r="A6090">
        <v>6176</v>
      </c>
      <c r="B6090" t="s">
        <v>18001</v>
      </c>
      <c r="C6090" s="5">
        <v>2021</v>
      </c>
      <c r="D6090" t="s">
        <v>19</v>
      </c>
      <c r="E6090" s="5">
        <v>24361</v>
      </c>
      <c r="F6090" s="5" t="str">
        <f>IF((Table5[[#This Row],[Mileage]])=0, "None", IF(Table5[[#This Row],[Mileage]]&lt;10000, "Low", IF(Table5[[#This Row],[Mileage]]&lt;55000, "Average", "High")))</f>
        <v>Average</v>
      </c>
      <c r="G6090" t="s">
        <v>20172</v>
      </c>
      <c r="H6090">
        <v>27995</v>
      </c>
      <c r="I6090" t="s">
        <v>26545</v>
      </c>
      <c r="J6090" t="s">
        <v>26577</v>
      </c>
      <c r="K6090" t="s">
        <v>27106</v>
      </c>
      <c r="L6090" s="5">
        <v>20</v>
      </c>
      <c r="M6090" t="s">
        <v>20171</v>
      </c>
      <c r="N6090" s="4"/>
    </row>
    <row r="6091" spans="1:14" x14ac:dyDescent="0.3">
      <c r="A6091">
        <v>6177</v>
      </c>
      <c r="B6091" t="s">
        <v>17989</v>
      </c>
      <c r="C6091" s="5">
        <v>2016</v>
      </c>
      <c r="D6091" t="s">
        <v>19</v>
      </c>
      <c r="E6091" s="5">
        <v>91637</v>
      </c>
      <c r="F6091" s="5" t="str">
        <f>IF((Table5[[#This Row],[Mileage]])=0, "None", IF(Table5[[#This Row],[Mileage]]&lt;10000, "Low", IF(Table5[[#This Row],[Mileage]]&lt;55000, "Average", "High")))</f>
        <v>High</v>
      </c>
      <c r="G6091" t="s">
        <v>20172</v>
      </c>
      <c r="H6091">
        <v>19998</v>
      </c>
      <c r="I6091" t="s">
        <v>25484</v>
      </c>
      <c r="J6091" t="s">
        <v>18825</v>
      </c>
      <c r="K6091" t="s">
        <v>27108</v>
      </c>
      <c r="L6091" s="5">
        <v>21</v>
      </c>
      <c r="M6091" t="s">
        <v>20171</v>
      </c>
      <c r="N6091" s="4">
        <v>3.5</v>
      </c>
    </row>
    <row r="6092" spans="1:14" x14ac:dyDescent="0.3">
      <c r="A6092">
        <v>6178</v>
      </c>
      <c r="B6092" t="s">
        <v>18018</v>
      </c>
      <c r="C6092" s="5">
        <v>2021</v>
      </c>
      <c r="D6092" t="s">
        <v>19</v>
      </c>
      <c r="E6092" s="5">
        <v>25928</v>
      </c>
      <c r="F6092" s="5" t="str">
        <f>IF((Table5[[#This Row],[Mileage]])=0, "None", IF(Table5[[#This Row],[Mileage]]&lt;10000, "Low", IF(Table5[[#This Row],[Mileage]]&lt;55000, "Average", "High")))</f>
        <v>Average</v>
      </c>
      <c r="G6092" t="s">
        <v>20171</v>
      </c>
      <c r="H6092">
        <v>37859</v>
      </c>
      <c r="I6092" t="s">
        <v>25942</v>
      </c>
      <c r="J6092" t="s">
        <v>27092</v>
      </c>
      <c r="K6092" t="s">
        <v>27106</v>
      </c>
      <c r="L6092" s="5">
        <v>17</v>
      </c>
      <c r="M6092" t="s">
        <v>20172</v>
      </c>
      <c r="N6092" s="4">
        <v>4.5</v>
      </c>
    </row>
    <row r="6093" spans="1:14" x14ac:dyDescent="0.3">
      <c r="A6093">
        <v>6179</v>
      </c>
      <c r="B6093" t="s">
        <v>17996</v>
      </c>
      <c r="C6093" s="5">
        <v>2021</v>
      </c>
      <c r="D6093" t="s">
        <v>19</v>
      </c>
      <c r="E6093" s="5">
        <v>12851</v>
      </c>
      <c r="F6093" s="5" t="str">
        <f>IF((Table5[[#This Row],[Mileage]])=0, "None", IF(Table5[[#This Row],[Mileage]]&lt;10000, "Low", IF(Table5[[#This Row],[Mileage]]&lt;55000, "Average", "High")))</f>
        <v>Average</v>
      </c>
      <c r="G6093" t="s">
        <v>20172</v>
      </c>
      <c r="H6093">
        <v>25850</v>
      </c>
      <c r="I6093" t="s">
        <v>25769</v>
      </c>
      <c r="J6093" t="s">
        <v>25618</v>
      </c>
      <c r="K6093" t="s">
        <v>27106</v>
      </c>
      <c r="L6093" s="5">
        <v>25</v>
      </c>
      <c r="M6093" t="s">
        <v>20172</v>
      </c>
      <c r="N6093" s="4"/>
    </row>
    <row r="6094" spans="1:14" x14ac:dyDescent="0.3">
      <c r="A6094">
        <v>6180</v>
      </c>
      <c r="B6094" t="s">
        <v>18027</v>
      </c>
      <c r="C6094" s="5">
        <v>2021</v>
      </c>
      <c r="D6094" t="s">
        <v>19</v>
      </c>
      <c r="E6094" s="5">
        <v>68734</v>
      </c>
      <c r="F6094" s="5" t="str">
        <f>IF((Table5[[#This Row],[Mileage]])=0, "None", IF(Table5[[#This Row],[Mileage]]&lt;10000, "Low", IF(Table5[[#This Row],[Mileage]]&lt;55000, "Average", "High")))</f>
        <v>High</v>
      </c>
      <c r="G6094" t="s">
        <v>20172</v>
      </c>
      <c r="H6094">
        <v>25949</v>
      </c>
      <c r="I6094" t="s">
        <v>25651</v>
      </c>
      <c r="J6094" t="s">
        <v>26794</v>
      </c>
      <c r="K6094" t="s">
        <v>27107</v>
      </c>
      <c r="L6094" s="5">
        <v>16</v>
      </c>
      <c r="M6094" t="s">
        <v>20172</v>
      </c>
      <c r="N6094" s="4">
        <v>4.5999999999999996</v>
      </c>
    </row>
    <row r="6095" spans="1:14" x14ac:dyDescent="0.3">
      <c r="A6095">
        <v>6181</v>
      </c>
      <c r="B6095" t="s">
        <v>18028</v>
      </c>
      <c r="C6095" s="5">
        <v>2024</v>
      </c>
      <c r="D6095" t="s">
        <v>11</v>
      </c>
      <c r="E6095">
        <v>0</v>
      </c>
      <c r="F6095" t="str">
        <f>IF((Table5[[#This Row],[Mileage]])=0, "None", IF(Table5[[#This Row],[Mileage]]&lt;10000, "Low", IF(Table5[[#This Row],[Mileage]]&lt;55000, "Average", "High")))</f>
        <v>None</v>
      </c>
      <c r="G6095" t="s">
        <v>20172</v>
      </c>
      <c r="H6095">
        <v>66230</v>
      </c>
      <c r="I6095" t="s">
        <v>25935</v>
      </c>
      <c r="J6095" t="s">
        <v>26676</v>
      </c>
      <c r="K6095" t="s">
        <v>27106</v>
      </c>
      <c r="L6095" s="5">
        <v>20</v>
      </c>
      <c r="M6095" t="s">
        <v>20172</v>
      </c>
      <c r="N6095" s="4">
        <v>4.7</v>
      </c>
    </row>
    <row r="6096" spans="1:14" x14ac:dyDescent="0.3">
      <c r="A6096">
        <v>6182</v>
      </c>
      <c r="B6096" t="s">
        <v>18012</v>
      </c>
      <c r="C6096" s="5">
        <v>2020</v>
      </c>
      <c r="D6096" t="s">
        <v>19</v>
      </c>
      <c r="E6096" s="5">
        <v>57910</v>
      </c>
      <c r="F6096" s="5" t="str">
        <f>IF((Table5[[#This Row],[Mileage]])=0, "None", IF(Table5[[#This Row],[Mileage]]&lt;10000, "Low", IF(Table5[[#This Row],[Mileage]]&lt;55000, "Average", "High")))</f>
        <v>High</v>
      </c>
      <c r="G6096" t="s">
        <v>20172</v>
      </c>
      <c r="H6096">
        <v>35890</v>
      </c>
      <c r="I6096" t="s">
        <v>26117</v>
      </c>
      <c r="J6096" t="s">
        <v>26630</v>
      </c>
      <c r="K6096" t="s">
        <v>27106</v>
      </c>
      <c r="L6096" s="5">
        <v>17</v>
      </c>
      <c r="M6096" t="s">
        <v>20172</v>
      </c>
      <c r="N6096" s="4">
        <v>3.8</v>
      </c>
    </row>
    <row r="6097" spans="1:14" x14ac:dyDescent="0.3">
      <c r="A6097">
        <v>6183</v>
      </c>
      <c r="B6097" t="s">
        <v>18002</v>
      </c>
      <c r="C6097" s="5">
        <v>2021</v>
      </c>
      <c r="D6097" t="s">
        <v>19</v>
      </c>
      <c r="E6097" s="5">
        <v>46816</v>
      </c>
      <c r="F6097" s="5" t="str">
        <f>IF((Table5[[#This Row],[Mileage]])=0, "None", IF(Table5[[#This Row],[Mileage]]&lt;10000, "Low", IF(Table5[[#This Row],[Mileage]]&lt;55000, "Average", "High")))</f>
        <v>Average</v>
      </c>
      <c r="G6097" t="s">
        <v>20172</v>
      </c>
      <c r="H6097">
        <v>31339</v>
      </c>
      <c r="I6097" t="s">
        <v>18825</v>
      </c>
      <c r="J6097" t="s">
        <v>18825</v>
      </c>
      <c r="K6097" t="s">
        <v>27107</v>
      </c>
      <c r="L6097" s="5">
        <v>17</v>
      </c>
      <c r="M6097" t="s">
        <v>20172</v>
      </c>
      <c r="N6097" s="4">
        <v>4.7</v>
      </c>
    </row>
    <row r="6098" spans="1:14" x14ac:dyDescent="0.3">
      <c r="A6098">
        <v>6184</v>
      </c>
      <c r="B6098" t="s">
        <v>18002</v>
      </c>
      <c r="C6098" s="5">
        <v>2016</v>
      </c>
      <c r="D6098" t="s">
        <v>19</v>
      </c>
      <c r="E6098" s="5">
        <v>81033</v>
      </c>
      <c r="F6098" s="5" t="str">
        <f>IF((Table5[[#This Row],[Mileage]])=0, "None", IF(Table5[[#This Row],[Mileage]]&lt;10000, "Low", IF(Table5[[#This Row],[Mileage]]&lt;55000, "Average", "High")))</f>
        <v>High</v>
      </c>
      <c r="G6098" t="s">
        <v>20171</v>
      </c>
      <c r="H6098">
        <v>24455</v>
      </c>
      <c r="I6098" t="s">
        <v>18825</v>
      </c>
      <c r="J6098" t="s">
        <v>18825</v>
      </c>
      <c r="K6098" t="s">
        <v>27107</v>
      </c>
      <c r="L6098" s="5">
        <v>17</v>
      </c>
      <c r="M6098" t="s">
        <v>20172</v>
      </c>
      <c r="N6098" s="4">
        <v>4.9000000000000004</v>
      </c>
    </row>
    <row r="6099" spans="1:14" x14ac:dyDescent="0.3">
      <c r="A6099">
        <v>6185</v>
      </c>
      <c r="B6099" t="s">
        <v>17998</v>
      </c>
      <c r="C6099" s="5">
        <v>2020</v>
      </c>
      <c r="D6099" t="s">
        <v>19</v>
      </c>
      <c r="E6099" s="5">
        <v>115412</v>
      </c>
      <c r="F6099" s="5" t="str">
        <f>IF((Table5[[#This Row],[Mileage]])=0, "None", IF(Table5[[#This Row],[Mileage]]&lt;10000, "Low", IF(Table5[[#This Row],[Mileage]]&lt;55000, "Average", "High")))</f>
        <v>High</v>
      </c>
      <c r="G6099" t="s">
        <v>20172</v>
      </c>
      <c r="H6099">
        <v>19995</v>
      </c>
      <c r="I6099" t="s">
        <v>26244</v>
      </c>
      <c r="J6099" t="s">
        <v>26364</v>
      </c>
      <c r="K6099" t="s">
        <v>27107</v>
      </c>
      <c r="L6099" s="5">
        <v>20</v>
      </c>
      <c r="M6099" t="s">
        <v>20172</v>
      </c>
      <c r="N6099" s="4"/>
    </row>
    <row r="6100" spans="1:14" x14ac:dyDescent="0.3">
      <c r="A6100">
        <v>6186</v>
      </c>
      <c r="B6100" t="s">
        <v>18011</v>
      </c>
      <c r="C6100" s="5">
        <v>2024</v>
      </c>
      <c r="D6100" t="s">
        <v>11</v>
      </c>
      <c r="E6100">
        <v>8</v>
      </c>
      <c r="F6100" t="str">
        <f>IF((Table5[[#This Row],[Mileage]])=0, "None", IF(Table5[[#This Row],[Mileage]]&lt;10000, "Low", IF(Table5[[#This Row],[Mileage]]&lt;55000, "Average", "High")))</f>
        <v>Low</v>
      </c>
      <c r="G6100" t="s">
        <v>20172</v>
      </c>
      <c r="H6100">
        <v>30005</v>
      </c>
      <c r="I6100" t="s">
        <v>26371</v>
      </c>
      <c r="J6100" t="s">
        <v>18825</v>
      </c>
      <c r="K6100" t="s">
        <v>27106</v>
      </c>
      <c r="L6100" s="5">
        <v>25</v>
      </c>
      <c r="M6100" t="s">
        <v>20172</v>
      </c>
      <c r="N6100" s="4">
        <v>4.5999999999999996</v>
      </c>
    </row>
    <row r="6101" spans="1:14" x14ac:dyDescent="0.3">
      <c r="A6101">
        <v>6187</v>
      </c>
      <c r="B6101" t="s">
        <v>18026</v>
      </c>
      <c r="C6101" s="5">
        <v>2016</v>
      </c>
      <c r="D6101" t="s">
        <v>19</v>
      </c>
      <c r="E6101" s="5">
        <v>58881</v>
      </c>
      <c r="F6101" s="5" t="str">
        <f>IF((Table5[[#This Row],[Mileage]])=0, "None", IF(Table5[[#This Row],[Mileage]]&lt;10000, "Low", IF(Table5[[#This Row],[Mileage]]&lt;55000, "Average", "High")))</f>
        <v>High</v>
      </c>
      <c r="G6101" t="s">
        <v>20172</v>
      </c>
      <c r="H6101">
        <v>17975</v>
      </c>
      <c r="I6101" t="s">
        <v>26546</v>
      </c>
      <c r="J6101" t="s">
        <v>25736</v>
      </c>
      <c r="K6101" t="s">
        <v>27108</v>
      </c>
      <c r="L6101" s="5">
        <v>20</v>
      </c>
      <c r="M6101" t="s">
        <v>20172</v>
      </c>
      <c r="N6101" s="4">
        <v>4.9000000000000004</v>
      </c>
    </row>
    <row r="6102" spans="1:14" x14ac:dyDescent="0.3">
      <c r="A6102">
        <v>6188</v>
      </c>
      <c r="B6102" t="s">
        <v>18023</v>
      </c>
      <c r="C6102" s="5">
        <v>2023</v>
      </c>
      <c r="D6102" t="s">
        <v>11</v>
      </c>
      <c r="E6102" s="2">
        <v>4081</v>
      </c>
      <c r="F6102" s="2" t="str">
        <f>IF((Table5[[#This Row],[Mileage]])=0, "None", IF(Table5[[#This Row],[Mileage]]&lt;10000, "Low", IF(Table5[[#This Row],[Mileage]]&lt;55000, "Average", "High")))</f>
        <v>Low</v>
      </c>
      <c r="G6102" t="s">
        <v>20172</v>
      </c>
      <c r="H6102">
        <v>90145</v>
      </c>
      <c r="I6102" t="s">
        <v>26475</v>
      </c>
      <c r="J6102" t="s">
        <v>18825</v>
      </c>
      <c r="K6102" t="s">
        <v>27106</v>
      </c>
      <c r="L6102" s="5">
        <v>16</v>
      </c>
      <c r="M6102" t="s">
        <v>20172</v>
      </c>
      <c r="N6102" s="4">
        <v>4.8</v>
      </c>
    </row>
    <row r="6103" spans="1:14" x14ac:dyDescent="0.3">
      <c r="A6103">
        <v>6189</v>
      </c>
      <c r="B6103" t="s">
        <v>17998</v>
      </c>
      <c r="C6103" s="5">
        <v>2024</v>
      </c>
      <c r="D6103" t="s">
        <v>11</v>
      </c>
      <c r="E6103">
        <v>10</v>
      </c>
      <c r="F6103" t="str">
        <f>IF((Table5[[#This Row],[Mileage]])=0, "None", IF(Table5[[#This Row],[Mileage]]&lt;10000, "Low", IF(Table5[[#This Row],[Mileage]]&lt;55000, "Average", "High")))</f>
        <v>Low</v>
      </c>
      <c r="G6103" t="s">
        <v>20171</v>
      </c>
      <c r="H6103">
        <v>49259</v>
      </c>
      <c r="I6103" t="s">
        <v>25920</v>
      </c>
      <c r="J6103" t="s">
        <v>26364</v>
      </c>
      <c r="K6103" t="s">
        <v>27107</v>
      </c>
      <c r="L6103" t="s">
        <v>18856</v>
      </c>
      <c r="M6103" t="s">
        <v>20172</v>
      </c>
      <c r="N6103" s="4">
        <v>4.9000000000000004</v>
      </c>
    </row>
    <row r="6104" spans="1:14" x14ac:dyDescent="0.3">
      <c r="A6104">
        <v>6190</v>
      </c>
      <c r="B6104" t="s">
        <v>18011</v>
      </c>
      <c r="C6104" s="5">
        <v>2018</v>
      </c>
      <c r="D6104" t="s">
        <v>19</v>
      </c>
      <c r="E6104" s="5">
        <v>74651</v>
      </c>
      <c r="F6104" s="5" t="str">
        <f>IF((Table5[[#This Row],[Mileage]])=0, "None", IF(Table5[[#This Row],[Mileage]]&lt;10000, "Low", IF(Table5[[#This Row],[Mileage]]&lt;55000, "Average", "High")))</f>
        <v>High</v>
      </c>
      <c r="G6104" t="s">
        <v>20171</v>
      </c>
      <c r="H6104">
        <v>23188</v>
      </c>
      <c r="I6104" t="s">
        <v>25691</v>
      </c>
      <c r="J6104" t="s">
        <v>25484</v>
      </c>
      <c r="K6104" t="s">
        <v>27108</v>
      </c>
      <c r="L6104" s="5">
        <v>19</v>
      </c>
      <c r="M6104" t="s">
        <v>20172</v>
      </c>
      <c r="N6104" s="4">
        <v>3.4</v>
      </c>
    </row>
    <row r="6105" spans="1:14" x14ac:dyDescent="0.3">
      <c r="A6105">
        <v>6191</v>
      </c>
      <c r="B6105" t="s">
        <v>18806</v>
      </c>
      <c r="C6105" s="5">
        <v>2024</v>
      </c>
      <c r="D6105" t="s">
        <v>1256</v>
      </c>
      <c r="E6105" s="2">
        <v>3761</v>
      </c>
      <c r="F6105" s="2" t="str">
        <f>IF((Table5[[#This Row],[Mileage]])=0, "None", IF(Table5[[#This Row],[Mileage]]&lt;10000, "Low", IF(Table5[[#This Row],[Mileage]]&lt;55000, "Average", "High")))</f>
        <v>Low</v>
      </c>
      <c r="G6105" t="s">
        <v>20172</v>
      </c>
      <c r="H6105">
        <v>56999</v>
      </c>
      <c r="I6105" t="s">
        <v>25541</v>
      </c>
      <c r="J6105" t="s">
        <v>26796</v>
      </c>
      <c r="K6105" t="s">
        <v>27106</v>
      </c>
      <c r="L6105" s="5">
        <v>23</v>
      </c>
      <c r="M6105" t="s">
        <v>20171</v>
      </c>
      <c r="N6105" s="4">
        <v>4.7</v>
      </c>
    </row>
    <row r="6106" spans="1:14" x14ac:dyDescent="0.3">
      <c r="A6106">
        <v>6192</v>
      </c>
      <c r="B6106" t="s">
        <v>17995</v>
      </c>
      <c r="C6106" s="5">
        <v>2019</v>
      </c>
      <c r="D6106" t="s">
        <v>19</v>
      </c>
      <c r="E6106" s="5">
        <v>36871</v>
      </c>
      <c r="F6106" s="5" t="str">
        <f>IF((Table5[[#This Row],[Mileage]])=0, "None", IF(Table5[[#This Row],[Mileage]]&lt;10000, "Low", IF(Table5[[#This Row],[Mileage]]&lt;55000, "Average", "High")))</f>
        <v>Average</v>
      </c>
      <c r="G6106" t="s">
        <v>20172</v>
      </c>
      <c r="H6106">
        <v>24995</v>
      </c>
      <c r="I6106" t="s">
        <v>25851</v>
      </c>
      <c r="J6106" t="s">
        <v>27093</v>
      </c>
      <c r="K6106" t="s">
        <v>27106</v>
      </c>
      <c r="L6106" s="5">
        <v>18</v>
      </c>
      <c r="M6106" t="s">
        <v>20172</v>
      </c>
      <c r="N6106" s="4"/>
    </row>
    <row r="6107" spans="1:14" x14ac:dyDescent="0.3">
      <c r="A6107">
        <v>6193</v>
      </c>
      <c r="B6107" t="s">
        <v>17994</v>
      </c>
      <c r="C6107" s="5">
        <v>2020</v>
      </c>
      <c r="D6107" t="s">
        <v>19</v>
      </c>
      <c r="E6107" s="5">
        <v>28747</v>
      </c>
      <c r="F6107" s="5" t="str">
        <f>IF((Table5[[#This Row],[Mileage]])=0, "None", IF(Table5[[#This Row],[Mileage]]&lt;10000, "Low", IF(Table5[[#This Row],[Mileage]]&lt;55000, "Average", "High")))</f>
        <v>Average</v>
      </c>
      <c r="G6107" t="s">
        <v>20172</v>
      </c>
      <c r="H6107">
        <v>22885</v>
      </c>
      <c r="I6107" t="s">
        <v>25651</v>
      </c>
      <c r="J6107" t="s">
        <v>18825</v>
      </c>
      <c r="K6107" t="s">
        <v>27107</v>
      </c>
      <c r="L6107" s="5">
        <v>21</v>
      </c>
      <c r="M6107" t="s">
        <v>20172</v>
      </c>
      <c r="N6107" s="4">
        <v>4.9000000000000004</v>
      </c>
    </row>
    <row r="6108" spans="1:14" x14ac:dyDescent="0.3">
      <c r="A6108">
        <v>6194</v>
      </c>
      <c r="B6108" t="s">
        <v>18027</v>
      </c>
      <c r="C6108" s="5">
        <v>2024</v>
      </c>
      <c r="D6108" t="s">
        <v>11</v>
      </c>
      <c r="E6108">
        <v>0</v>
      </c>
      <c r="F6108" t="str">
        <f>IF((Table5[[#This Row],[Mileage]])=0, "None", IF(Table5[[#This Row],[Mileage]]&lt;10000, "Low", IF(Table5[[#This Row],[Mileage]]&lt;55000, "Average", "High")))</f>
        <v>None</v>
      </c>
      <c r="G6108" t="s">
        <v>20171</v>
      </c>
      <c r="H6108">
        <v>67652</v>
      </c>
      <c r="I6108" t="s">
        <v>25651</v>
      </c>
      <c r="J6108" t="s">
        <v>26750</v>
      </c>
      <c r="K6108" t="s">
        <v>27107</v>
      </c>
      <c r="L6108" s="5">
        <v>0</v>
      </c>
      <c r="M6108" t="s">
        <v>20172</v>
      </c>
      <c r="N6108" s="4">
        <v>4.2</v>
      </c>
    </row>
    <row r="6109" spans="1:14" x14ac:dyDescent="0.3">
      <c r="A6109">
        <v>6195</v>
      </c>
      <c r="B6109" t="s">
        <v>17996</v>
      </c>
      <c r="C6109" s="5">
        <v>2016</v>
      </c>
      <c r="D6109" t="s">
        <v>19</v>
      </c>
      <c r="E6109" s="5">
        <v>106973</v>
      </c>
      <c r="F6109" s="5" t="str">
        <f>IF((Table5[[#This Row],[Mileage]])=0, "None", IF(Table5[[#This Row],[Mileage]]&lt;10000, "Low", IF(Table5[[#This Row],[Mileage]]&lt;55000, "Average", "High")))</f>
        <v>High</v>
      </c>
      <c r="G6109" t="s">
        <v>20171</v>
      </c>
      <c r="H6109">
        <v>18875</v>
      </c>
      <c r="I6109" t="s">
        <v>25572</v>
      </c>
      <c r="J6109" t="s">
        <v>25484</v>
      </c>
      <c r="K6109" t="s">
        <v>27105</v>
      </c>
      <c r="L6109" s="5">
        <v>0</v>
      </c>
      <c r="M6109" t="s">
        <v>20171</v>
      </c>
      <c r="N6109" s="4">
        <v>4.9000000000000004</v>
      </c>
    </row>
    <row r="6110" spans="1:14" x14ac:dyDescent="0.3">
      <c r="A6110">
        <v>6196</v>
      </c>
      <c r="B6110" t="s">
        <v>17997</v>
      </c>
      <c r="C6110" s="5">
        <v>2018</v>
      </c>
      <c r="D6110" t="s">
        <v>19</v>
      </c>
      <c r="E6110" s="5">
        <v>67002</v>
      </c>
      <c r="F6110" s="5" t="str">
        <f>IF((Table5[[#This Row],[Mileage]])=0, "None", IF(Table5[[#This Row],[Mileage]]&lt;10000, "Low", IF(Table5[[#This Row],[Mileage]]&lt;55000, "Average", "High")))</f>
        <v>High</v>
      </c>
      <c r="G6110" t="s">
        <v>20172</v>
      </c>
      <c r="H6110">
        <v>22872</v>
      </c>
      <c r="I6110" t="s">
        <v>25527</v>
      </c>
      <c r="J6110" t="s">
        <v>18825</v>
      </c>
      <c r="K6110" t="s">
        <v>27108</v>
      </c>
      <c r="L6110" s="5">
        <v>19</v>
      </c>
      <c r="M6110" t="s">
        <v>20172</v>
      </c>
      <c r="N6110" s="4">
        <v>4.8</v>
      </c>
    </row>
    <row r="6111" spans="1:14" x14ac:dyDescent="0.3">
      <c r="A6111">
        <v>6197</v>
      </c>
      <c r="B6111" t="s">
        <v>17993</v>
      </c>
      <c r="C6111" s="5">
        <v>2014</v>
      </c>
      <c r="D6111" t="s">
        <v>19</v>
      </c>
      <c r="E6111" s="5">
        <v>124337</v>
      </c>
      <c r="F6111" s="5" t="str">
        <f>IF((Table5[[#This Row],[Mileage]])=0, "None", IF(Table5[[#This Row],[Mileage]]&lt;10000, "Low", IF(Table5[[#This Row],[Mileage]]&lt;55000, "Average", "High")))</f>
        <v>High</v>
      </c>
      <c r="G6111" t="s">
        <v>20172</v>
      </c>
      <c r="H6111">
        <v>17985</v>
      </c>
      <c r="I6111" t="s">
        <v>18825</v>
      </c>
      <c r="J6111" t="s">
        <v>18825</v>
      </c>
      <c r="K6111" t="s">
        <v>27106</v>
      </c>
      <c r="L6111" s="5">
        <v>16</v>
      </c>
      <c r="M6111" t="s">
        <v>20171</v>
      </c>
      <c r="N6111" s="4">
        <v>3.6</v>
      </c>
    </row>
    <row r="6112" spans="1:14" x14ac:dyDescent="0.3">
      <c r="A6112">
        <v>6198</v>
      </c>
      <c r="B6112" t="s">
        <v>17999</v>
      </c>
      <c r="C6112" s="5">
        <v>2024</v>
      </c>
      <c r="D6112" t="s">
        <v>11</v>
      </c>
      <c r="E6112">
        <v>5</v>
      </c>
      <c r="F6112" t="str">
        <f>IF((Table5[[#This Row],[Mileage]])=0, "None", IF(Table5[[#This Row],[Mileage]]&lt;10000, "Low", IF(Table5[[#This Row],[Mileage]]&lt;55000, "Average", "High")))</f>
        <v>Low</v>
      </c>
      <c r="G6112" t="s">
        <v>20172</v>
      </c>
      <c r="H6112">
        <v>58252</v>
      </c>
      <c r="I6112" t="s">
        <v>25738</v>
      </c>
      <c r="J6112" t="s">
        <v>27094</v>
      </c>
      <c r="K6112" t="s">
        <v>27106</v>
      </c>
      <c r="L6112" s="5">
        <v>36</v>
      </c>
      <c r="M6112" t="s">
        <v>20172</v>
      </c>
      <c r="N6112" s="4">
        <v>4.5</v>
      </c>
    </row>
    <row r="6113" spans="1:14" x14ac:dyDescent="0.3">
      <c r="A6113">
        <v>6199</v>
      </c>
      <c r="B6113" t="s">
        <v>18002</v>
      </c>
      <c r="C6113" s="5">
        <v>2024</v>
      </c>
      <c r="D6113" t="s">
        <v>11</v>
      </c>
      <c r="E6113">
        <v>3</v>
      </c>
      <c r="F6113" t="str">
        <f>IF((Table5[[#This Row],[Mileage]])=0, "None", IF(Table5[[#This Row],[Mileage]]&lt;10000, "Low", IF(Table5[[#This Row],[Mileage]]&lt;55000, "Average", "High")))</f>
        <v>Low</v>
      </c>
      <c r="G6113" t="s">
        <v>20172</v>
      </c>
      <c r="H6113">
        <v>47590</v>
      </c>
      <c r="I6113" t="s">
        <v>25678</v>
      </c>
      <c r="J6113" t="s">
        <v>18825</v>
      </c>
      <c r="K6113" t="s">
        <v>27106</v>
      </c>
      <c r="L6113" t="s">
        <v>18856</v>
      </c>
      <c r="M6113" t="s">
        <v>20172</v>
      </c>
      <c r="N6113" s="4">
        <v>5</v>
      </c>
    </row>
    <row r="6114" spans="1:14" x14ac:dyDescent="0.3">
      <c r="A6114">
        <v>6200</v>
      </c>
      <c r="B6114" t="s">
        <v>18018</v>
      </c>
      <c r="C6114" s="5">
        <v>2022</v>
      </c>
      <c r="D6114" t="s">
        <v>1256</v>
      </c>
      <c r="E6114" s="2">
        <v>8808</v>
      </c>
      <c r="F6114" s="2" t="str">
        <f>IF((Table5[[#This Row],[Mileage]])=0, "None", IF(Table5[[#This Row],[Mileage]]&lt;10000, "Low", IF(Table5[[#This Row],[Mileage]]&lt;55000, "Average", "High")))</f>
        <v>Low</v>
      </c>
      <c r="G6114" t="s">
        <v>20171</v>
      </c>
      <c r="H6114">
        <v>48644</v>
      </c>
      <c r="I6114" t="s">
        <v>26547</v>
      </c>
      <c r="J6114" t="s">
        <v>18825</v>
      </c>
      <c r="K6114" t="s">
        <v>27105</v>
      </c>
      <c r="L6114" s="5">
        <v>14</v>
      </c>
      <c r="M6114" t="s">
        <v>20172</v>
      </c>
      <c r="N6114" s="4">
        <v>4.8</v>
      </c>
    </row>
    <row r="6115" spans="1:14" x14ac:dyDescent="0.3">
      <c r="A6115">
        <v>6201</v>
      </c>
      <c r="B6115" t="s">
        <v>17996</v>
      </c>
      <c r="C6115" s="5">
        <v>2018</v>
      </c>
      <c r="D6115" t="s">
        <v>19</v>
      </c>
      <c r="E6115" s="5">
        <v>80050</v>
      </c>
      <c r="F6115" s="5" t="str">
        <f>IF((Table5[[#This Row],[Mileage]])=0, "None", IF(Table5[[#This Row],[Mileage]]&lt;10000, "Low", IF(Table5[[#This Row],[Mileage]]&lt;55000, "Average", "High")))</f>
        <v>High</v>
      </c>
      <c r="G6115" t="s">
        <v>20172</v>
      </c>
      <c r="H6115">
        <v>21701</v>
      </c>
      <c r="I6115" t="s">
        <v>25572</v>
      </c>
      <c r="J6115" t="s">
        <v>26819</v>
      </c>
      <c r="K6115" t="s">
        <v>27107</v>
      </c>
      <c r="L6115" s="5">
        <v>15</v>
      </c>
      <c r="M6115" t="s">
        <v>20172</v>
      </c>
      <c r="N6115" s="4">
        <v>3</v>
      </c>
    </row>
    <row r="6116" spans="1:14" x14ac:dyDescent="0.3">
      <c r="A6116">
        <v>6202</v>
      </c>
      <c r="B6116" t="s">
        <v>17998</v>
      </c>
      <c r="C6116" s="5">
        <v>2024</v>
      </c>
      <c r="D6116" t="s">
        <v>11</v>
      </c>
      <c r="E6116">
        <v>2</v>
      </c>
      <c r="F6116" t="str">
        <f>IF((Table5[[#This Row],[Mileage]])=0, "None", IF(Table5[[#This Row],[Mileage]]&lt;10000, "Low", IF(Table5[[#This Row],[Mileage]]&lt;55000, "Average", "High")))</f>
        <v>Low</v>
      </c>
      <c r="G6116" t="s">
        <v>20172</v>
      </c>
      <c r="H6116">
        <v>28320</v>
      </c>
      <c r="I6116" t="s">
        <v>26030</v>
      </c>
      <c r="J6116" t="s">
        <v>18856</v>
      </c>
      <c r="K6116" t="s">
        <v>18856</v>
      </c>
      <c r="L6116" t="s">
        <v>18856</v>
      </c>
      <c r="M6116" t="s">
        <v>20172</v>
      </c>
      <c r="N6116" s="4">
        <v>4.8</v>
      </c>
    </row>
    <row r="6117" spans="1:14" x14ac:dyDescent="0.3">
      <c r="A6117">
        <v>6203</v>
      </c>
      <c r="B6117" t="s">
        <v>18023</v>
      </c>
      <c r="C6117" s="5">
        <v>2015</v>
      </c>
      <c r="D6117" t="s">
        <v>19</v>
      </c>
      <c r="E6117" s="5">
        <v>67725</v>
      </c>
      <c r="F6117" s="5" t="str">
        <f>IF((Table5[[#This Row],[Mileage]])=0, "None", IF(Table5[[#This Row],[Mileage]]&lt;10000, "Low", IF(Table5[[#This Row],[Mileage]]&lt;55000, "Average", "High")))</f>
        <v>High</v>
      </c>
      <c r="G6117" t="s">
        <v>20171</v>
      </c>
      <c r="H6117">
        <v>17400</v>
      </c>
      <c r="I6117" t="s">
        <v>18853</v>
      </c>
      <c r="J6117" t="s">
        <v>18825</v>
      </c>
      <c r="K6117" t="s">
        <v>27106</v>
      </c>
      <c r="L6117" s="5">
        <v>15</v>
      </c>
      <c r="M6117" t="s">
        <v>20171</v>
      </c>
      <c r="N6117" s="4">
        <v>3.9</v>
      </c>
    </row>
    <row r="6118" spans="1:14" x14ac:dyDescent="0.3">
      <c r="A6118">
        <v>6204</v>
      </c>
      <c r="B6118" t="s">
        <v>18020</v>
      </c>
      <c r="C6118" s="5">
        <v>2024</v>
      </c>
      <c r="D6118" t="s">
        <v>11</v>
      </c>
      <c r="E6118">
        <v>3</v>
      </c>
      <c r="F6118" t="str">
        <f>IF((Table5[[#This Row],[Mileage]])=0, "None", IF(Table5[[#This Row],[Mileage]]&lt;10000, "Low", IF(Table5[[#This Row],[Mileage]]&lt;55000, "Average", "High")))</f>
        <v>Low</v>
      </c>
      <c r="G6118" t="s">
        <v>20171</v>
      </c>
      <c r="H6118">
        <v>36072</v>
      </c>
      <c r="I6118" t="s">
        <v>25471</v>
      </c>
      <c r="J6118" t="s">
        <v>25736</v>
      </c>
      <c r="K6118" t="s">
        <v>27106</v>
      </c>
      <c r="L6118" s="5">
        <v>23</v>
      </c>
      <c r="M6118" t="s">
        <v>20172</v>
      </c>
      <c r="N6118" s="4">
        <v>4.5</v>
      </c>
    </row>
    <row r="6119" spans="1:14" x14ac:dyDescent="0.3">
      <c r="A6119">
        <v>6205</v>
      </c>
      <c r="B6119" t="s">
        <v>17996</v>
      </c>
      <c r="C6119" s="5">
        <v>2020</v>
      </c>
      <c r="D6119" t="s">
        <v>1256</v>
      </c>
      <c r="E6119" s="2">
        <v>39271</v>
      </c>
      <c r="F6119" s="2" t="str">
        <f>IF((Table5[[#This Row],[Mileage]])=0, "None", IF(Table5[[#This Row],[Mileage]]&lt;10000, "Low", IF(Table5[[#This Row],[Mileage]]&lt;55000, "Average", "High")))</f>
        <v>Average</v>
      </c>
      <c r="G6119" t="s">
        <v>20172</v>
      </c>
      <c r="H6119">
        <v>23000</v>
      </c>
      <c r="I6119" t="s">
        <v>25769</v>
      </c>
      <c r="J6119" t="s">
        <v>25635</v>
      </c>
      <c r="K6119" t="s">
        <v>27106</v>
      </c>
      <c r="L6119" s="5">
        <v>20</v>
      </c>
      <c r="M6119" t="s">
        <v>20172</v>
      </c>
      <c r="N6119" s="4">
        <v>4.5</v>
      </c>
    </row>
    <row r="6120" spans="1:14" x14ac:dyDescent="0.3">
      <c r="A6120">
        <v>6206</v>
      </c>
      <c r="B6120" t="s">
        <v>17994</v>
      </c>
      <c r="C6120" s="5">
        <v>2024</v>
      </c>
      <c r="D6120" t="s">
        <v>11</v>
      </c>
      <c r="E6120" s="2">
        <v>4000</v>
      </c>
      <c r="F6120" s="2" t="str">
        <f>IF((Table5[[#This Row],[Mileage]])=0, "None", IF(Table5[[#This Row],[Mileage]]&lt;10000, "Low", IF(Table5[[#This Row],[Mileage]]&lt;55000, "Average", "High")))</f>
        <v>Low</v>
      </c>
      <c r="G6120" t="s">
        <v>20171</v>
      </c>
      <c r="H6120">
        <v>33470</v>
      </c>
      <c r="I6120" t="s">
        <v>18063</v>
      </c>
      <c r="J6120" t="s">
        <v>25952</v>
      </c>
      <c r="K6120" t="s">
        <v>27107</v>
      </c>
      <c r="L6120" s="5">
        <v>24</v>
      </c>
      <c r="M6120" t="s">
        <v>20172</v>
      </c>
      <c r="N6120" s="4">
        <v>4.9000000000000004</v>
      </c>
    </row>
    <row r="6121" spans="1:14" x14ac:dyDescent="0.3">
      <c r="A6121">
        <v>6207</v>
      </c>
      <c r="B6121" t="s">
        <v>18018</v>
      </c>
      <c r="C6121" s="5">
        <v>2020</v>
      </c>
      <c r="D6121" t="s">
        <v>19</v>
      </c>
      <c r="E6121" s="5">
        <v>76696</v>
      </c>
      <c r="F6121" s="5" t="str">
        <f>IF((Table5[[#This Row],[Mileage]])=0, "None", IF(Table5[[#This Row],[Mileage]]&lt;10000, "Low", IF(Table5[[#This Row],[Mileage]]&lt;55000, "Average", "High")))</f>
        <v>High</v>
      </c>
      <c r="G6121" t="s">
        <v>20172</v>
      </c>
      <c r="H6121">
        <v>20795</v>
      </c>
      <c r="I6121" t="s">
        <v>18853</v>
      </c>
      <c r="J6121" t="s">
        <v>18825</v>
      </c>
      <c r="K6121" t="s">
        <v>27107</v>
      </c>
      <c r="L6121" s="5">
        <v>18</v>
      </c>
      <c r="M6121" t="s">
        <v>20172</v>
      </c>
      <c r="N6121" s="4"/>
    </row>
    <row r="6122" spans="1:14" x14ac:dyDescent="0.3">
      <c r="A6122">
        <v>6208</v>
      </c>
      <c r="B6122" t="s">
        <v>18039</v>
      </c>
      <c r="C6122" s="5">
        <v>2020</v>
      </c>
      <c r="D6122" t="s">
        <v>19</v>
      </c>
      <c r="E6122" s="5">
        <v>13822</v>
      </c>
      <c r="F6122" s="5" t="str">
        <f>IF((Table5[[#This Row],[Mileage]])=0, "None", IF(Table5[[#This Row],[Mileage]]&lt;10000, "Low", IF(Table5[[#This Row],[Mileage]]&lt;55000, "Average", "High")))</f>
        <v>Average</v>
      </c>
      <c r="G6122" t="s">
        <v>20171</v>
      </c>
      <c r="H6122">
        <v>29479</v>
      </c>
      <c r="I6122" t="s">
        <v>25791</v>
      </c>
      <c r="J6122" t="s">
        <v>26364</v>
      </c>
      <c r="K6122" t="s">
        <v>27106</v>
      </c>
      <c r="L6122" s="5">
        <v>20</v>
      </c>
      <c r="M6122" t="s">
        <v>20172</v>
      </c>
      <c r="N6122" s="4">
        <v>4.8</v>
      </c>
    </row>
    <row r="6123" spans="1:14" x14ac:dyDescent="0.3">
      <c r="A6123">
        <v>6209</v>
      </c>
      <c r="B6123" t="s">
        <v>18011</v>
      </c>
      <c r="C6123" s="5">
        <v>2021</v>
      </c>
      <c r="D6123" t="s">
        <v>19</v>
      </c>
      <c r="E6123" s="5">
        <v>26344</v>
      </c>
      <c r="F6123" s="5" t="str">
        <f>IF((Table5[[#This Row],[Mileage]])=0, "None", IF(Table5[[#This Row],[Mileage]]&lt;10000, "Low", IF(Table5[[#This Row],[Mileage]]&lt;55000, "Average", "High")))</f>
        <v>Average</v>
      </c>
      <c r="G6123" t="s">
        <v>20172</v>
      </c>
      <c r="H6123">
        <v>28300</v>
      </c>
      <c r="I6123" t="s">
        <v>25484</v>
      </c>
      <c r="J6123" t="s">
        <v>18825</v>
      </c>
      <c r="K6123" t="s">
        <v>27108</v>
      </c>
      <c r="L6123" s="5">
        <v>28</v>
      </c>
      <c r="M6123" t="s">
        <v>20172</v>
      </c>
      <c r="N6123" s="4">
        <v>4.3</v>
      </c>
    </row>
    <row r="6124" spans="1:14" x14ac:dyDescent="0.3">
      <c r="A6124">
        <v>6210</v>
      </c>
      <c r="B6124" t="s">
        <v>18011</v>
      </c>
      <c r="C6124" s="5">
        <v>2024</v>
      </c>
      <c r="D6124" t="s">
        <v>11</v>
      </c>
      <c r="E6124">
        <v>5</v>
      </c>
      <c r="F6124" t="str">
        <f>IF((Table5[[#This Row],[Mileage]])=0, "None", IF(Table5[[#This Row],[Mileage]]&lt;10000, "Low", IF(Table5[[#This Row],[Mileage]]&lt;55000, "Average", "High")))</f>
        <v>Low</v>
      </c>
      <c r="G6124" t="s">
        <v>20172</v>
      </c>
      <c r="H6124">
        <v>43107</v>
      </c>
      <c r="I6124" t="s">
        <v>25876</v>
      </c>
      <c r="J6124" t="s">
        <v>18825</v>
      </c>
      <c r="K6124" t="s">
        <v>27108</v>
      </c>
      <c r="L6124" s="5">
        <v>19</v>
      </c>
      <c r="M6124" t="s">
        <v>20172</v>
      </c>
      <c r="N6124" s="4">
        <v>4.5</v>
      </c>
    </row>
    <row r="6125" spans="1:14" x14ac:dyDescent="0.3">
      <c r="A6125">
        <v>6211</v>
      </c>
      <c r="B6125" t="s">
        <v>18000</v>
      </c>
      <c r="C6125" s="5">
        <v>2013</v>
      </c>
      <c r="D6125" t="s">
        <v>19</v>
      </c>
      <c r="E6125" s="5">
        <v>99182</v>
      </c>
      <c r="F6125" s="5" t="str">
        <f>IF((Table5[[#This Row],[Mileage]])=0, "None", IF(Table5[[#This Row],[Mileage]]&lt;10000, "Low", IF(Table5[[#This Row],[Mileage]]&lt;55000, "Average", "High")))</f>
        <v>High</v>
      </c>
      <c r="G6125" t="s">
        <v>20172</v>
      </c>
      <c r="H6125">
        <v>14990</v>
      </c>
      <c r="I6125" t="s">
        <v>25709</v>
      </c>
      <c r="J6125" t="s">
        <v>18825</v>
      </c>
      <c r="K6125" t="s">
        <v>27106</v>
      </c>
      <c r="L6125" s="5">
        <v>16</v>
      </c>
      <c r="M6125" t="s">
        <v>20171</v>
      </c>
      <c r="N6125" s="4">
        <v>4.4000000000000004</v>
      </c>
    </row>
    <row r="6126" spans="1:14" x14ac:dyDescent="0.3">
      <c r="A6126">
        <v>6212</v>
      </c>
      <c r="B6126" t="s">
        <v>17990</v>
      </c>
      <c r="C6126" s="5">
        <v>2017</v>
      </c>
      <c r="D6126" t="s">
        <v>19</v>
      </c>
      <c r="E6126" s="5">
        <v>62353</v>
      </c>
      <c r="F6126" s="5" t="str">
        <f>IF((Table5[[#This Row],[Mileage]])=0, "None", IF(Table5[[#This Row],[Mileage]]&lt;10000, "Low", IF(Table5[[#This Row],[Mileage]]&lt;55000, "Average", "High")))</f>
        <v>High</v>
      </c>
      <c r="G6126" t="s">
        <v>20171</v>
      </c>
      <c r="H6126">
        <v>19990</v>
      </c>
      <c r="I6126" t="s">
        <v>25691</v>
      </c>
      <c r="J6126" t="s">
        <v>25484</v>
      </c>
      <c r="K6126" t="s">
        <v>27108</v>
      </c>
      <c r="L6126" s="5">
        <v>20</v>
      </c>
      <c r="M6126" t="s">
        <v>20171</v>
      </c>
      <c r="N6126" s="4">
        <v>3.9</v>
      </c>
    </row>
    <row r="6127" spans="1:14" x14ac:dyDescent="0.3">
      <c r="A6127">
        <v>6213</v>
      </c>
      <c r="B6127" t="s">
        <v>17992</v>
      </c>
      <c r="C6127" s="5">
        <v>2020</v>
      </c>
      <c r="D6127" t="s">
        <v>1256</v>
      </c>
      <c r="E6127" s="2">
        <v>37581</v>
      </c>
      <c r="F6127" s="2" t="str">
        <f>IF((Table5[[#This Row],[Mileage]])=0, "None", IF(Table5[[#This Row],[Mileage]]&lt;10000, "Low", IF(Table5[[#This Row],[Mileage]]&lt;55000, "Average", "High")))</f>
        <v>Average</v>
      </c>
      <c r="G6127" t="s">
        <v>20172</v>
      </c>
      <c r="H6127">
        <v>22987</v>
      </c>
      <c r="I6127" t="s">
        <v>25584</v>
      </c>
      <c r="J6127" t="s">
        <v>18825</v>
      </c>
      <c r="K6127" t="s">
        <v>27108</v>
      </c>
      <c r="L6127" s="5">
        <v>27</v>
      </c>
      <c r="M6127" t="s">
        <v>20172</v>
      </c>
      <c r="N6127" s="4">
        <v>4.4000000000000004</v>
      </c>
    </row>
    <row r="6128" spans="1:14" x14ac:dyDescent="0.3">
      <c r="A6128">
        <v>6214</v>
      </c>
      <c r="B6128" t="s">
        <v>17992</v>
      </c>
      <c r="C6128" s="5">
        <v>2024</v>
      </c>
      <c r="D6128" t="s">
        <v>11</v>
      </c>
      <c r="E6128">
        <v>3</v>
      </c>
      <c r="F6128" t="str">
        <f>IF((Table5[[#This Row],[Mileage]])=0, "None", IF(Table5[[#This Row],[Mileage]]&lt;10000, "Low", IF(Table5[[#This Row],[Mileage]]&lt;55000, "Average", "High")))</f>
        <v>Low</v>
      </c>
      <c r="G6128" t="s">
        <v>20172</v>
      </c>
      <c r="H6128">
        <v>53600</v>
      </c>
      <c r="I6128" t="s">
        <v>26548</v>
      </c>
      <c r="J6128" t="s">
        <v>26884</v>
      </c>
      <c r="K6128" t="s">
        <v>27106</v>
      </c>
      <c r="L6128" s="5">
        <v>22</v>
      </c>
      <c r="M6128" t="s">
        <v>20172</v>
      </c>
      <c r="N6128" s="4">
        <v>4.0999999999999996</v>
      </c>
    </row>
    <row r="6129" spans="1:14" x14ac:dyDescent="0.3">
      <c r="A6129">
        <v>6215</v>
      </c>
      <c r="B6129" t="s">
        <v>17993</v>
      </c>
      <c r="C6129" s="5">
        <v>2020</v>
      </c>
      <c r="D6129" t="s">
        <v>19</v>
      </c>
      <c r="E6129" s="5">
        <v>45273</v>
      </c>
      <c r="F6129" s="5" t="str">
        <f>IF((Table5[[#This Row],[Mileage]])=0, "None", IF(Table5[[#This Row],[Mileage]]&lt;10000, "Low", IF(Table5[[#This Row],[Mileage]]&lt;55000, "Average", "High")))</f>
        <v>Average</v>
      </c>
      <c r="G6129" t="s">
        <v>20171</v>
      </c>
      <c r="H6129">
        <v>44888</v>
      </c>
      <c r="I6129" t="s">
        <v>25509</v>
      </c>
      <c r="J6129" t="s">
        <v>18825</v>
      </c>
      <c r="K6129" t="s">
        <v>27106</v>
      </c>
      <c r="L6129" s="5">
        <v>22</v>
      </c>
      <c r="M6129" t="s">
        <v>20172</v>
      </c>
      <c r="N6129" s="4">
        <v>4.3</v>
      </c>
    </row>
    <row r="6130" spans="1:14" x14ac:dyDescent="0.3">
      <c r="A6130">
        <v>6216</v>
      </c>
      <c r="B6130" t="s">
        <v>18002</v>
      </c>
      <c r="C6130" s="5">
        <v>2024</v>
      </c>
      <c r="D6130" t="s">
        <v>11</v>
      </c>
      <c r="E6130">
        <v>21</v>
      </c>
      <c r="F6130" t="str">
        <f>IF((Table5[[#This Row],[Mileage]])=0, "None", IF(Table5[[#This Row],[Mileage]]&lt;10000, "Low", IF(Table5[[#This Row],[Mileage]]&lt;55000, "Average", "High")))</f>
        <v>Low</v>
      </c>
      <c r="G6130" t="s">
        <v>20172</v>
      </c>
      <c r="H6130">
        <v>24395</v>
      </c>
      <c r="I6130" t="s">
        <v>25521</v>
      </c>
      <c r="J6130" t="s">
        <v>18825</v>
      </c>
      <c r="K6130" t="s">
        <v>27108</v>
      </c>
      <c r="L6130" s="5">
        <v>29</v>
      </c>
      <c r="M6130" t="s">
        <v>20172</v>
      </c>
      <c r="N6130" s="4">
        <v>4.0999999999999996</v>
      </c>
    </row>
    <row r="6131" spans="1:14" x14ac:dyDescent="0.3">
      <c r="A6131">
        <v>6217</v>
      </c>
      <c r="B6131" t="s">
        <v>17999</v>
      </c>
      <c r="C6131" s="5">
        <v>1996</v>
      </c>
      <c r="D6131" t="s">
        <v>19</v>
      </c>
      <c r="E6131" s="5">
        <v>43014</v>
      </c>
      <c r="F6131" s="5" t="str">
        <f>IF((Table5[[#This Row],[Mileage]])=0, "None", IF(Table5[[#This Row],[Mileage]]&lt;10000, "Low", IF(Table5[[#This Row],[Mileage]]&lt;55000, "Average", "High")))</f>
        <v>Average</v>
      </c>
      <c r="G6131" t="s">
        <v>20172</v>
      </c>
      <c r="H6131">
        <v>112800</v>
      </c>
      <c r="I6131" t="s">
        <v>25773</v>
      </c>
      <c r="J6131" t="s">
        <v>18825</v>
      </c>
      <c r="K6131" t="s">
        <v>27105</v>
      </c>
      <c r="L6131" s="5">
        <v>19</v>
      </c>
      <c r="M6131" t="s">
        <v>20172</v>
      </c>
      <c r="N6131" s="4">
        <v>4.7</v>
      </c>
    </row>
    <row r="6132" spans="1:14" x14ac:dyDescent="0.3">
      <c r="A6132">
        <v>6218</v>
      </c>
      <c r="B6132" t="s">
        <v>17998</v>
      </c>
      <c r="C6132" s="5">
        <v>2019</v>
      </c>
      <c r="D6132" t="s">
        <v>19</v>
      </c>
      <c r="E6132" s="5">
        <v>27570</v>
      </c>
      <c r="F6132" s="5" t="str">
        <f>IF((Table5[[#This Row],[Mileage]])=0, "None", IF(Table5[[#This Row],[Mileage]]&lt;10000, "Low", IF(Table5[[#This Row],[Mileage]]&lt;55000, "Average", "High")))</f>
        <v>Average</v>
      </c>
      <c r="G6132" t="s">
        <v>20172</v>
      </c>
      <c r="H6132">
        <v>17119</v>
      </c>
      <c r="I6132" t="s">
        <v>26549</v>
      </c>
      <c r="J6132" t="s">
        <v>26054</v>
      </c>
      <c r="K6132" t="s">
        <v>27108</v>
      </c>
      <c r="L6132" s="5">
        <v>27</v>
      </c>
      <c r="M6132" t="s">
        <v>20172</v>
      </c>
      <c r="N6132" s="4">
        <v>4.5999999999999996</v>
      </c>
    </row>
    <row r="6133" spans="1:14" x14ac:dyDescent="0.3">
      <c r="A6133">
        <v>6219</v>
      </c>
      <c r="B6133" t="s">
        <v>17999</v>
      </c>
      <c r="C6133" s="5">
        <v>2013</v>
      </c>
      <c r="D6133" t="s">
        <v>19</v>
      </c>
      <c r="E6133" s="5">
        <v>64478</v>
      </c>
      <c r="F6133" s="5" t="str">
        <f>IF((Table5[[#This Row],[Mileage]])=0, "None", IF(Table5[[#This Row],[Mileage]]&lt;10000, "Low", IF(Table5[[#This Row],[Mileage]]&lt;55000, "Average", "High")))</f>
        <v>High</v>
      </c>
      <c r="G6133" t="s">
        <v>20172</v>
      </c>
      <c r="H6133">
        <v>14400</v>
      </c>
      <c r="I6133" t="s">
        <v>26550</v>
      </c>
      <c r="J6133" t="s">
        <v>26692</v>
      </c>
      <c r="K6133" t="s">
        <v>27108</v>
      </c>
      <c r="L6133" s="5">
        <v>53</v>
      </c>
      <c r="M6133" t="s">
        <v>20172</v>
      </c>
      <c r="N6133" s="4">
        <v>4.8</v>
      </c>
    </row>
    <row r="6134" spans="1:14" x14ac:dyDescent="0.3">
      <c r="A6134">
        <v>6220</v>
      </c>
      <c r="B6134" t="s">
        <v>18018</v>
      </c>
      <c r="C6134" s="5">
        <v>2023</v>
      </c>
      <c r="D6134" t="s">
        <v>1256</v>
      </c>
      <c r="E6134" s="2">
        <v>1412</v>
      </c>
      <c r="F6134" s="2" t="str">
        <f>IF((Table5[[#This Row],[Mileage]])=0, "None", IF(Table5[[#This Row],[Mileage]]&lt;10000, "Low", IF(Table5[[#This Row],[Mileage]]&lt;55000, "Average", "High")))</f>
        <v>Low</v>
      </c>
      <c r="G6134" t="s">
        <v>20171</v>
      </c>
      <c r="H6134">
        <v>48790</v>
      </c>
      <c r="I6134" t="s">
        <v>26413</v>
      </c>
      <c r="J6134" t="s">
        <v>18825</v>
      </c>
      <c r="K6134" t="s">
        <v>27105</v>
      </c>
      <c r="L6134" s="5">
        <v>15</v>
      </c>
      <c r="M6134" t="s">
        <v>20172</v>
      </c>
      <c r="N6134" s="4">
        <v>4.8</v>
      </c>
    </row>
    <row r="6135" spans="1:14" x14ac:dyDescent="0.3">
      <c r="A6135">
        <v>6221</v>
      </c>
      <c r="B6135" t="s">
        <v>17993</v>
      </c>
      <c r="C6135" s="5">
        <v>2024</v>
      </c>
      <c r="D6135" t="s">
        <v>19</v>
      </c>
      <c r="E6135" s="5">
        <v>1001</v>
      </c>
      <c r="F6135" s="5" t="str">
        <f>IF((Table5[[#This Row],[Mileage]])=0, "None", IF(Table5[[#This Row],[Mileage]]&lt;10000, "Low", IF(Table5[[#This Row],[Mileage]]&lt;55000, "Average", "High")))</f>
        <v>Low</v>
      </c>
      <c r="G6135" t="s">
        <v>20172</v>
      </c>
      <c r="H6135">
        <v>57988</v>
      </c>
      <c r="I6135" t="s">
        <v>26137</v>
      </c>
      <c r="J6135" t="s">
        <v>18825</v>
      </c>
      <c r="K6135" t="s">
        <v>27106</v>
      </c>
      <c r="L6135" s="5">
        <v>23</v>
      </c>
      <c r="M6135" t="s">
        <v>20171</v>
      </c>
      <c r="N6135" s="4">
        <v>4.0999999999999996</v>
      </c>
    </row>
    <row r="6136" spans="1:14" x14ac:dyDescent="0.3">
      <c r="A6136">
        <v>6222</v>
      </c>
      <c r="B6136" t="s">
        <v>17998</v>
      </c>
      <c r="C6136" s="5">
        <v>2017</v>
      </c>
      <c r="D6136" t="s">
        <v>19</v>
      </c>
      <c r="E6136" s="5">
        <v>70096</v>
      </c>
      <c r="F6136" s="5" t="str">
        <f>IF((Table5[[#This Row],[Mileage]])=0, "None", IF(Table5[[#This Row],[Mileage]]&lt;10000, "Low", IF(Table5[[#This Row],[Mileage]]&lt;55000, "Average", "High")))</f>
        <v>High</v>
      </c>
      <c r="G6136" t="s">
        <v>20172</v>
      </c>
      <c r="H6136">
        <v>11499</v>
      </c>
      <c r="I6136" t="s">
        <v>25470</v>
      </c>
      <c r="J6136" t="s">
        <v>25615</v>
      </c>
      <c r="K6136" t="s">
        <v>27108</v>
      </c>
      <c r="L6136" t="s">
        <v>18856</v>
      </c>
      <c r="M6136" t="s">
        <v>20171</v>
      </c>
      <c r="N6136" s="4">
        <v>3.6</v>
      </c>
    </row>
    <row r="6137" spans="1:14" x14ac:dyDescent="0.3">
      <c r="A6137">
        <v>6223</v>
      </c>
      <c r="B6137" t="s">
        <v>18806</v>
      </c>
      <c r="C6137" s="5">
        <v>2018</v>
      </c>
      <c r="D6137" t="s">
        <v>19</v>
      </c>
      <c r="E6137" s="5">
        <v>74515</v>
      </c>
      <c r="F6137" s="5" t="str">
        <f>IF((Table5[[#This Row],[Mileage]])=0, "None", IF(Table5[[#This Row],[Mileage]]&lt;10000, "Low", IF(Table5[[#This Row],[Mileage]]&lt;55000, "Average", "High")))</f>
        <v>High</v>
      </c>
      <c r="G6137" t="s">
        <v>20172</v>
      </c>
      <c r="H6137">
        <v>32989</v>
      </c>
      <c r="I6137" t="s">
        <v>18850</v>
      </c>
      <c r="J6137" t="s">
        <v>18825</v>
      </c>
      <c r="K6137" t="s">
        <v>27105</v>
      </c>
      <c r="L6137" t="s">
        <v>18856</v>
      </c>
      <c r="M6137" t="s">
        <v>20171</v>
      </c>
      <c r="N6137" s="4">
        <v>4.8</v>
      </c>
    </row>
    <row r="6138" spans="1:14" x14ac:dyDescent="0.3">
      <c r="A6138">
        <v>6224</v>
      </c>
      <c r="B6138" t="s">
        <v>18008</v>
      </c>
      <c r="C6138" s="5">
        <v>1994</v>
      </c>
      <c r="D6138" t="s">
        <v>19</v>
      </c>
      <c r="E6138" s="5">
        <v>67236</v>
      </c>
      <c r="F6138" s="5" t="str">
        <f>IF((Table5[[#This Row],[Mileage]])=0, "None", IF(Table5[[#This Row],[Mileage]]&lt;10000, "Low", IF(Table5[[#This Row],[Mileage]]&lt;55000, "Average", "High")))</f>
        <v>High</v>
      </c>
      <c r="G6138" t="s">
        <v>20172</v>
      </c>
      <c r="H6138">
        <v>49800</v>
      </c>
      <c r="I6138" t="s">
        <v>18832</v>
      </c>
      <c r="J6138" t="s">
        <v>18856</v>
      </c>
      <c r="K6138" t="s">
        <v>18856</v>
      </c>
      <c r="L6138" t="s">
        <v>18856</v>
      </c>
      <c r="M6138" t="s">
        <v>20172</v>
      </c>
      <c r="N6138" s="4"/>
    </row>
    <row r="6139" spans="1:14" x14ac:dyDescent="0.3">
      <c r="A6139">
        <v>6225</v>
      </c>
      <c r="B6139" t="s">
        <v>18008</v>
      </c>
      <c r="C6139" s="5">
        <v>2024</v>
      </c>
      <c r="D6139" t="s">
        <v>1256</v>
      </c>
      <c r="E6139" s="2">
        <v>3777</v>
      </c>
      <c r="F6139" s="2" t="str">
        <f>IF((Table5[[#This Row],[Mileage]])=0, "None", IF(Table5[[#This Row],[Mileage]]&lt;10000, "Low", IF(Table5[[#This Row],[Mileage]]&lt;55000, "Average", "High")))</f>
        <v>Low</v>
      </c>
      <c r="G6139" t="s">
        <v>20172</v>
      </c>
      <c r="H6139">
        <v>68881</v>
      </c>
      <c r="I6139" t="s">
        <v>18825</v>
      </c>
      <c r="J6139" t="s">
        <v>18825</v>
      </c>
      <c r="K6139" t="s">
        <v>27106</v>
      </c>
      <c r="L6139" s="5">
        <v>19</v>
      </c>
      <c r="M6139" t="s">
        <v>20172</v>
      </c>
      <c r="N6139" s="4">
        <v>4.7</v>
      </c>
    </row>
    <row r="6140" spans="1:14" x14ac:dyDescent="0.3">
      <c r="A6140">
        <v>6226</v>
      </c>
      <c r="B6140" t="s">
        <v>18001</v>
      </c>
      <c r="C6140" s="5">
        <v>2012</v>
      </c>
      <c r="D6140" t="s">
        <v>19</v>
      </c>
      <c r="E6140" s="5">
        <v>61967</v>
      </c>
      <c r="F6140" s="5" t="str">
        <f>IF((Table5[[#This Row],[Mileage]])=0, "None", IF(Table5[[#This Row],[Mileage]]&lt;10000, "Low", IF(Table5[[#This Row],[Mileage]]&lt;55000, "Average", "High")))</f>
        <v>High</v>
      </c>
      <c r="G6140" t="s">
        <v>20172</v>
      </c>
      <c r="H6140">
        <v>16750</v>
      </c>
      <c r="I6140" t="s">
        <v>26551</v>
      </c>
      <c r="J6140" t="s">
        <v>26881</v>
      </c>
      <c r="K6140" t="s">
        <v>27108</v>
      </c>
      <c r="L6140" s="5">
        <v>22</v>
      </c>
      <c r="M6140" t="s">
        <v>20171</v>
      </c>
      <c r="N6140" s="4">
        <v>4.5999999999999996</v>
      </c>
    </row>
    <row r="6141" spans="1:14" x14ac:dyDescent="0.3">
      <c r="A6141">
        <v>6227</v>
      </c>
      <c r="B6141" t="s">
        <v>18022</v>
      </c>
      <c r="C6141" s="5">
        <v>2024</v>
      </c>
      <c r="D6141" t="s">
        <v>11</v>
      </c>
      <c r="E6141">
        <v>10</v>
      </c>
      <c r="F6141" t="str">
        <f>IF((Table5[[#This Row],[Mileage]])=0, "None", IF(Table5[[#This Row],[Mileage]]&lt;10000, "Low", IF(Table5[[#This Row],[Mileage]]&lt;55000, "Average", "High")))</f>
        <v>Low</v>
      </c>
      <c r="G6141" t="s">
        <v>20171</v>
      </c>
      <c r="H6141">
        <v>47612</v>
      </c>
      <c r="I6141" t="s">
        <v>25909</v>
      </c>
      <c r="J6141" t="s">
        <v>18825</v>
      </c>
      <c r="K6141" t="s">
        <v>27106</v>
      </c>
      <c r="L6141" s="5">
        <v>22</v>
      </c>
      <c r="M6141" t="s">
        <v>20172</v>
      </c>
      <c r="N6141" s="4">
        <v>4.7</v>
      </c>
    </row>
    <row r="6142" spans="1:14" x14ac:dyDescent="0.3">
      <c r="A6142">
        <v>6228</v>
      </c>
      <c r="B6142" t="s">
        <v>18004</v>
      </c>
      <c r="C6142" s="5">
        <v>2024</v>
      </c>
      <c r="D6142" t="s">
        <v>11</v>
      </c>
      <c r="E6142">
        <v>6</v>
      </c>
      <c r="F6142" t="str">
        <f>IF((Table5[[#This Row],[Mileage]])=0, "None", IF(Table5[[#This Row],[Mileage]]&lt;10000, "Low", IF(Table5[[#This Row],[Mileage]]&lt;55000, "Average", "High")))</f>
        <v>Low</v>
      </c>
      <c r="G6142" t="s">
        <v>20172</v>
      </c>
      <c r="H6142">
        <v>41476</v>
      </c>
      <c r="I6142" t="s">
        <v>25831</v>
      </c>
      <c r="J6142" t="s">
        <v>25484</v>
      </c>
      <c r="K6142" t="s">
        <v>27106</v>
      </c>
      <c r="L6142" s="5">
        <v>22</v>
      </c>
      <c r="M6142" t="s">
        <v>20172</v>
      </c>
      <c r="N6142" s="4">
        <v>4.5</v>
      </c>
    </row>
    <row r="6143" spans="1:14" x14ac:dyDescent="0.3">
      <c r="A6143">
        <v>6229</v>
      </c>
      <c r="B6143" t="s">
        <v>17994</v>
      </c>
      <c r="C6143" s="5">
        <v>2020</v>
      </c>
      <c r="D6143" t="s">
        <v>19</v>
      </c>
      <c r="E6143" s="5">
        <v>78199</v>
      </c>
      <c r="F6143" s="5" t="str">
        <f>IF((Table5[[#This Row],[Mileage]])=0, "None", IF(Table5[[#This Row],[Mileage]]&lt;10000, "Low", IF(Table5[[#This Row],[Mileage]]&lt;55000, "Average", "High")))</f>
        <v>High</v>
      </c>
      <c r="G6143" t="s">
        <v>20172</v>
      </c>
      <c r="H6143">
        <v>19995</v>
      </c>
      <c r="I6143" t="s">
        <v>25465</v>
      </c>
      <c r="J6143" t="s">
        <v>18825</v>
      </c>
      <c r="K6143" t="s">
        <v>27107</v>
      </c>
      <c r="L6143" s="5">
        <v>18</v>
      </c>
      <c r="M6143" t="s">
        <v>20172</v>
      </c>
      <c r="N6143" s="4">
        <v>4.2</v>
      </c>
    </row>
    <row r="6144" spans="1:14" x14ac:dyDescent="0.3">
      <c r="A6144">
        <v>6230</v>
      </c>
      <c r="B6144" t="s">
        <v>18001</v>
      </c>
      <c r="C6144" s="5">
        <v>2023</v>
      </c>
      <c r="D6144" t="s">
        <v>1256</v>
      </c>
      <c r="E6144" s="2">
        <v>36987</v>
      </c>
      <c r="F6144" s="2" t="str">
        <f>IF((Table5[[#This Row],[Mileage]])=0, "None", IF(Table5[[#This Row],[Mileage]]&lt;10000, "Low", IF(Table5[[#This Row],[Mileage]]&lt;55000, "Average", "High")))</f>
        <v>Average</v>
      </c>
      <c r="G6144" t="s">
        <v>20172</v>
      </c>
      <c r="H6144">
        <v>24995</v>
      </c>
      <c r="I6144" t="s">
        <v>26033</v>
      </c>
      <c r="J6144" t="s">
        <v>18825</v>
      </c>
      <c r="K6144" t="s">
        <v>27106</v>
      </c>
      <c r="L6144" s="5">
        <v>25</v>
      </c>
      <c r="M6144" t="s">
        <v>20172</v>
      </c>
      <c r="N6144" s="4">
        <v>4.9000000000000004</v>
      </c>
    </row>
    <row r="6145" spans="1:14" x14ac:dyDescent="0.3">
      <c r="A6145">
        <v>6231</v>
      </c>
      <c r="B6145" t="s">
        <v>17992</v>
      </c>
      <c r="C6145" s="5">
        <v>2021</v>
      </c>
      <c r="D6145" t="s">
        <v>19</v>
      </c>
      <c r="E6145" s="5">
        <v>57253</v>
      </c>
      <c r="F6145" s="5" t="str">
        <f>IF((Table5[[#This Row],[Mileage]])=0, "None", IF(Table5[[#This Row],[Mileage]]&lt;10000, "Low", IF(Table5[[#This Row],[Mileage]]&lt;55000, "Average", "High")))</f>
        <v>High</v>
      </c>
      <c r="G6145" t="s">
        <v>20171</v>
      </c>
      <c r="H6145">
        <v>25799</v>
      </c>
      <c r="I6145" t="s">
        <v>25546</v>
      </c>
      <c r="J6145" t="s">
        <v>18825</v>
      </c>
      <c r="K6145" t="s">
        <v>27106</v>
      </c>
      <c r="L6145" s="5">
        <v>23</v>
      </c>
      <c r="M6145" t="s">
        <v>20172</v>
      </c>
      <c r="N6145" s="4">
        <v>4.5</v>
      </c>
    </row>
    <row r="6146" spans="1:14" x14ac:dyDescent="0.3">
      <c r="A6146">
        <v>6232</v>
      </c>
      <c r="B6146" t="s">
        <v>18011</v>
      </c>
      <c r="C6146" s="5">
        <v>2025</v>
      </c>
      <c r="D6146" t="s">
        <v>11</v>
      </c>
      <c r="E6146">
        <v>0</v>
      </c>
      <c r="F6146" t="str">
        <f>IF((Table5[[#This Row],[Mileage]])=0, "None", IF(Table5[[#This Row],[Mileage]]&lt;10000, "Low", IF(Table5[[#This Row],[Mileage]]&lt;55000, "Average", "High")))</f>
        <v>None</v>
      </c>
      <c r="G6146" t="s">
        <v>20172</v>
      </c>
      <c r="H6146">
        <v>50950</v>
      </c>
      <c r="I6146" t="s">
        <v>18811</v>
      </c>
      <c r="J6146" t="s">
        <v>18825</v>
      </c>
      <c r="K6146" t="s">
        <v>27106</v>
      </c>
      <c r="L6146" t="s">
        <v>18856</v>
      </c>
      <c r="M6146" t="s">
        <v>20172</v>
      </c>
      <c r="N6146" s="4">
        <v>4.5</v>
      </c>
    </row>
    <row r="6147" spans="1:14" x14ac:dyDescent="0.3">
      <c r="A6147">
        <v>6233</v>
      </c>
      <c r="B6147" t="s">
        <v>17998</v>
      </c>
      <c r="C6147" s="5">
        <v>2021</v>
      </c>
      <c r="D6147" t="s">
        <v>19</v>
      </c>
      <c r="E6147" s="5">
        <v>77642</v>
      </c>
      <c r="F6147" s="5" t="str">
        <f>IF((Table5[[#This Row],[Mileage]])=0, "None", IF(Table5[[#This Row],[Mileage]]&lt;10000, "Low", IF(Table5[[#This Row],[Mileage]]&lt;55000, "Average", "High")))</f>
        <v>High</v>
      </c>
      <c r="G6147" t="s">
        <v>20172</v>
      </c>
      <c r="H6147">
        <v>24453</v>
      </c>
      <c r="I6147" t="s">
        <v>25917</v>
      </c>
      <c r="J6147" t="s">
        <v>18856</v>
      </c>
      <c r="K6147" t="s">
        <v>18856</v>
      </c>
      <c r="L6147" t="s">
        <v>18856</v>
      </c>
      <c r="M6147" t="s">
        <v>20172</v>
      </c>
      <c r="N6147" s="4">
        <v>4.5999999999999996</v>
      </c>
    </row>
    <row r="6148" spans="1:14" x14ac:dyDescent="0.3">
      <c r="A6148">
        <v>6234</v>
      </c>
      <c r="B6148" t="s">
        <v>18002</v>
      </c>
      <c r="C6148" s="5">
        <v>2024</v>
      </c>
      <c r="D6148" t="s">
        <v>11</v>
      </c>
      <c r="E6148">
        <v>7</v>
      </c>
      <c r="F6148" t="str">
        <f>IF((Table5[[#This Row],[Mileage]])=0, "None", IF(Table5[[#This Row],[Mileage]]&lt;10000, "Low", IF(Table5[[#This Row],[Mileage]]&lt;55000, "Average", "High")))</f>
        <v>Low</v>
      </c>
      <c r="G6148" t="s">
        <v>20171</v>
      </c>
      <c r="H6148">
        <v>71098</v>
      </c>
      <c r="I6148" t="s">
        <v>18825</v>
      </c>
      <c r="J6148" t="s">
        <v>25736</v>
      </c>
      <c r="K6148" t="s">
        <v>27107</v>
      </c>
      <c r="L6148" s="5">
        <v>0</v>
      </c>
      <c r="M6148" t="s">
        <v>20172</v>
      </c>
      <c r="N6148" s="4">
        <v>4.7</v>
      </c>
    </row>
    <row r="6149" spans="1:14" x14ac:dyDescent="0.3">
      <c r="A6149">
        <v>6235</v>
      </c>
      <c r="B6149" t="s">
        <v>18024</v>
      </c>
      <c r="C6149" s="5">
        <v>2019</v>
      </c>
      <c r="D6149" t="s">
        <v>19</v>
      </c>
      <c r="E6149" s="5">
        <v>5850</v>
      </c>
      <c r="F6149" s="5" t="str">
        <f>IF((Table5[[#This Row],[Mileage]])=0, "None", IF(Table5[[#This Row],[Mileage]]&lt;10000, "Low", IF(Table5[[#This Row],[Mileage]]&lt;55000, "Average", "High")))</f>
        <v>Low</v>
      </c>
      <c r="G6149" t="s">
        <v>20171</v>
      </c>
      <c r="H6149">
        <v>339800</v>
      </c>
      <c r="I6149" t="s">
        <v>26552</v>
      </c>
      <c r="J6149" t="s">
        <v>27095</v>
      </c>
      <c r="K6149" t="s">
        <v>27106</v>
      </c>
      <c r="L6149" s="5">
        <v>13</v>
      </c>
      <c r="M6149" t="s">
        <v>20172</v>
      </c>
      <c r="N6149" s="4">
        <v>4.7</v>
      </c>
    </row>
    <row r="6150" spans="1:14" x14ac:dyDescent="0.3">
      <c r="A6150">
        <v>6236</v>
      </c>
      <c r="B6150" t="s">
        <v>18002</v>
      </c>
      <c r="C6150" s="5">
        <v>2023</v>
      </c>
      <c r="D6150" t="s">
        <v>19</v>
      </c>
      <c r="E6150" s="5">
        <v>17492</v>
      </c>
      <c r="F6150" s="5" t="str">
        <f>IF((Table5[[#This Row],[Mileage]])=0, "None", IF(Table5[[#This Row],[Mileage]]&lt;10000, "Low", IF(Table5[[#This Row],[Mileage]]&lt;55000, "Average", "High")))</f>
        <v>Average</v>
      </c>
      <c r="G6150" t="s">
        <v>20171</v>
      </c>
      <c r="H6150">
        <v>22900</v>
      </c>
      <c r="I6150" t="s">
        <v>25533</v>
      </c>
      <c r="J6150" t="s">
        <v>26687</v>
      </c>
      <c r="K6150" t="s">
        <v>27106</v>
      </c>
      <c r="L6150" s="5">
        <v>24</v>
      </c>
      <c r="M6150" t="s">
        <v>20172</v>
      </c>
      <c r="N6150" s="4">
        <v>4.5999999999999996</v>
      </c>
    </row>
    <row r="6151" spans="1:14" x14ac:dyDescent="0.3">
      <c r="A6151">
        <v>6237</v>
      </c>
      <c r="B6151" t="s">
        <v>18002</v>
      </c>
      <c r="C6151" s="5">
        <v>2021</v>
      </c>
      <c r="D6151" t="s">
        <v>19</v>
      </c>
      <c r="E6151" s="5">
        <v>45331</v>
      </c>
      <c r="F6151" s="5" t="str">
        <f>IF((Table5[[#This Row],[Mileage]])=0, "None", IF(Table5[[#This Row],[Mileage]]&lt;10000, "Low", IF(Table5[[#This Row],[Mileage]]&lt;55000, "Average", "High")))</f>
        <v>Average</v>
      </c>
      <c r="G6151" t="s">
        <v>20172</v>
      </c>
      <c r="H6151">
        <v>21998</v>
      </c>
      <c r="I6151" t="s">
        <v>25484</v>
      </c>
      <c r="J6151" t="s">
        <v>25484</v>
      </c>
      <c r="K6151" t="s">
        <v>27108</v>
      </c>
      <c r="L6151" s="5">
        <v>26</v>
      </c>
      <c r="M6151" t="s">
        <v>20172</v>
      </c>
      <c r="N6151" s="4"/>
    </row>
    <row r="6152" spans="1:14" x14ac:dyDescent="0.3">
      <c r="A6152">
        <v>6239</v>
      </c>
      <c r="B6152" t="s">
        <v>17995</v>
      </c>
      <c r="C6152" s="5">
        <v>2018</v>
      </c>
      <c r="D6152" t="s">
        <v>19</v>
      </c>
      <c r="E6152" s="5">
        <v>76036</v>
      </c>
      <c r="F6152" s="5" t="str">
        <f>IF((Table5[[#This Row],[Mileage]])=0, "None", IF(Table5[[#This Row],[Mileage]]&lt;10000, "Low", IF(Table5[[#This Row],[Mileage]]&lt;55000, "Average", "High")))</f>
        <v>High</v>
      </c>
      <c r="G6152" t="s">
        <v>20171</v>
      </c>
      <c r="H6152">
        <v>36900</v>
      </c>
      <c r="I6152" t="s">
        <v>25629</v>
      </c>
      <c r="J6152" t="s">
        <v>18825</v>
      </c>
      <c r="K6152" t="s">
        <v>27107</v>
      </c>
      <c r="L6152" s="5">
        <v>14</v>
      </c>
      <c r="M6152" t="s">
        <v>20172</v>
      </c>
      <c r="N6152" s="4">
        <v>4.8</v>
      </c>
    </row>
    <row r="6153" spans="1:14" x14ac:dyDescent="0.3">
      <c r="A6153">
        <v>6240</v>
      </c>
      <c r="B6153" t="s">
        <v>18002</v>
      </c>
      <c r="C6153" s="5">
        <v>2021</v>
      </c>
      <c r="D6153" t="s">
        <v>19</v>
      </c>
      <c r="E6153" s="5">
        <v>42787</v>
      </c>
      <c r="F6153" s="5" t="str">
        <f>IF((Table5[[#This Row],[Mileage]])=0, "None", IF(Table5[[#This Row],[Mileage]]&lt;10000, "Low", IF(Table5[[#This Row],[Mileage]]&lt;55000, "Average", "High")))</f>
        <v>Average</v>
      </c>
      <c r="G6153" t="s">
        <v>20171</v>
      </c>
      <c r="H6153">
        <v>29791</v>
      </c>
      <c r="I6153" t="s">
        <v>25484</v>
      </c>
      <c r="J6153" t="s">
        <v>25736</v>
      </c>
      <c r="K6153" t="s">
        <v>27108</v>
      </c>
      <c r="L6153" s="5">
        <v>20</v>
      </c>
      <c r="M6153" t="s">
        <v>20172</v>
      </c>
      <c r="N6153" s="4">
        <v>4.7</v>
      </c>
    </row>
    <row r="6154" spans="1:14" x14ac:dyDescent="0.3">
      <c r="A6154">
        <v>6241</v>
      </c>
      <c r="B6154" t="s">
        <v>17998</v>
      </c>
      <c r="C6154" s="5">
        <v>2023</v>
      </c>
      <c r="D6154" t="s">
        <v>11</v>
      </c>
      <c r="E6154">
        <v>5</v>
      </c>
      <c r="F6154" t="str">
        <f>IF((Table5[[#This Row],[Mileage]])=0, "None", IF(Table5[[#This Row],[Mileage]]&lt;10000, "Low", IF(Table5[[#This Row],[Mileage]]&lt;55000, "Average", "High")))</f>
        <v>Low</v>
      </c>
      <c r="G6154" t="s">
        <v>20172</v>
      </c>
      <c r="H6154">
        <v>63647</v>
      </c>
      <c r="I6154" t="s">
        <v>25724</v>
      </c>
      <c r="J6154" t="s">
        <v>18825</v>
      </c>
      <c r="K6154" t="s">
        <v>27106</v>
      </c>
      <c r="L6154" t="s">
        <v>18856</v>
      </c>
      <c r="M6154" t="s">
        <v>20172</v>
      </c>
      <c r="N6154" s="4">
        <v>4.8</v>
      </c>
    </row>
    <row r="6155" spans="1:14" x14ac:dyDescent="0.3">
      <c r="A6155">
        <v>6242</v>
      </c>
      <c r="B6155" t="s">
        <v>17999</v>
      </c>
      <c r="C6155" s="5">
        <v>2019</v>
      </c>
      <c r="D6155" t="s">
        <v>19</v>
      </c>
      <c r="E6155" s="5">
        <v>36359</v>
      </c>
      <c r="F6155" s="5" t="str">
        <f>IF((Table5[[#This Row],[Mileage]])=0, "None", IF(Table5[[#This Row],[Mileage]]&lt;10000, "Low", IF(Table5[[#This Row],[Mileage]]&lt;55000, "Average", "High")))</f>
        <v>Average</v>
      </c>
      <c r="G6155" t="s">
        <v>20172</v>
      </c>
      <c r="H6155">
        <v>43995</v>
      </c>
      <c r="I6155" t="s">
        <v>18856</v>
      </c>
      <c r="J6155" t="s">
        <v>18856</v>
      </c>
      <c r="K6155" t="s">
        <v>18856</v>
      </c>
      <c r="L6155" t="s">
        <v>18856</v>
      </c>
      <c r="M6155" t="s">
        <v>20172</v>
      </c>
      <c r="N6155" s="4">
        <v>4.5999999999999996</v>
      </c>
    </row>
    <row r="6156" spans="1:14" x14ac:dyDescent="0.3">
      <c r="A6156">
        <v>6243</v>
      </c>
      <c r="B6156" t="s">
        <v>17999</v>
      </c>
      <c r="C6156" s="5">
        <v>2017</v>
      </c>
      <c r="D6156" t="s">
        <v>19</v>
      </c>
      <c r="E6156" s="5">
        <v>91742</v>
      </c>
      <c r="F6156" s="5" t="str">
        <f>IF((Table5[[#This Row],[Mileage]])=0, "None", IF(Table5[[#This Row],[Mileage]]&lt;10000, "Low", IF(Table5[[#This Row],[Mileage]]&lt;55000, "Average", "High")))</f>
        <v>High</v>
      </c>
      <c r="G6156" t="s">
        <v>20172</v>
      </c>
      <c r="H6156">
        <v>18950</v>
      </c>
      <c r="I6156" t="s">
        <v>26553</v>
      </c>
      <c r="J6156" t="s">
        <v>18825</v>
      </c>
      <c r="K6156" t="s">
        <v>27106</v>
      </c>
      <c r="L6156" s="5">
        <v>22</v>
      </c>
      <c r="M6156" t="s">
        <v>20172</v>
      </c>
      <c r="N6156" s="4">
        <v>4.9000000000000004</v>
      </c>
    </row>
    <row r="6157" spans="1:14" x14ac:dyDescent="0.3">
      <c r="A6157">
        <v>6244</v>
      </c>
      <c r="B6157" t="s">
        <v>17997</v>
      </c>
      <c r="C6157" s="5">
        <v>2017</v>
      </c>
      <c r="D6157" t="s">
        <v>19</v>
      </c>
      <c r="E6157" s="5">
        <v>92132</v>
      </c>
      <c r="F6157" s="5" t="str">
        <f>IF((Table5[[#This Row],[Mileage]])=0, "None", IF(Table5[[#This Row],[Mileage]]&lt;10000, "Low", IF(Table5[[#This Row],[Mileage]]&lt;55000, "Average", "High")))</f>
        <v>High</v>
      </c>
      <c r="G6157" t="s">
        <v>20171</v>
      </c>
      <c r="H6157">
        <v>17571</v>
      </c>
      <c r="I6157" t="s">
        <v>25532</v>
      </c>
      <c r="J6157" t="s">
        <v>18825</v>
      </c>
      <c r="K6157" t="s">
        <v>27106</v>
      </c>
      <c r="L6157" s="5">
        <v>18</v>
      </c>
      <c r="M6157" t="s">
        <v>20171</v>
      </c>
      <c r="N6157" s="4">
        <v>4.5999999999999996</v>
      </c>
    </row>
    <row r="6158" spans="1:14" x14ac:dyDescent="0.3">
      <c r="A6158">
        <v>6245</v>
      </c>
      <c r="B6158" t="s">
        <v>18806</v>
      </c>
      <c r="C6158" s="5">
        <v>2024</v>
      </c>
      <c r="D6158" t="s">
        <v>11</v>
      </c>
      <c r="E6158">
        <v>7</v>
      </c>
      <c r="F6158" t="str">
        <f>IF((Table5[[#This Row],[Mileage]])=0, "None", IF(Table5[[#This Row],[Mileage]]&lt;10000, "Low", IF(Table5[[#This Row],[Mileage]]&lt;55000, "Average", "High")))</f>
        <v>Low</v>
      </c>
      <c r="G6158" t="s">
        <v>20172</v>
      </c>
      <c r="H6158">
        <v>58765</v>
      </c>
      <c r="I6158" t="s">
        <v>25541</v>
      </c>
      <c r="J6158" t="s">
        <v>26796</v>
      </c>
      <c r="K6158" t="s">
        <v>27106</v>
      </c>
      <c r="L6158" s="5">
        <v>23</v>
      </c>
      <c r="M6158" t="s">
        <v>20172</v>
      </c>
      <c r="N6158" s="4">
        <v>4.5999999999999996</v>
      </c>
    </row>
    <row r="6159" spans="1:14" x14ac:dyDescent="0.3">
      <c r="A6159">
        <v>6246</v>
      </c>
      <c r="B6159" t="s">
        <v>18011</v>
      </c>
      <c r="C6159" s="5">
        <v>2023</v>
      </c>
      <c r="D6159" t="s">
        <v>19</v>
      </c>
      <c r="E6159" s="5">
        <v>17272</v>
      </c>
      <c r="F6159" s="5" t="str">
        <f>IF((Table5[[#This Row],[Mileage]])=0, "None", IF(Table5[[#This Row],[Mileage]]&lt;10000, "Low", IF(Table5[[#This Row],[Mileage]]&lt;55000, "Average", "High")))</f>
        <v>Average</v>
      </c>
      <c r="G6159" t="s">
        <v>20171</v>
      </c>
      <c r="H6159">
        <v>38998</v>
      </c>
      <c r="I6159" t="s">
        <v>18803</v>
      </c>
      <c r="J6159" t="s">
        <v>18825</v>
      </c>
      <c r="K6159" t="s">
        <v>27106</v>
      </c>
      <c r="L6159" s="5">
        <v>40</v>
      </c>
      <c r="M6159" t="s">
        <v>20172</v>
      </c>
      <c r="N6159" s="4"/>
    </row>
    <row r="6160" spans="1:14" x14ac:dyDescent="0.3">
      <c r="A6160">
        <v>6247</v>
      </c>
      <c r="B6160" t="s">
        <v>17994</v>
      </c>
      <c r="C6160" s="5">
        <v>2024</v>
      </c>
      <c r="D6160" t="s">
        <v>11</v>
      </c>
      <c r="E6160">
        <v>0</v>
      </c>
      <c r="F6160" t="str">
        <f>IF((Table5[[#This Row],[Mileage]])=0, "None", IF(Table5[[#This Row],[Mileage]]&lt;10000, "Low", IF(Table5[[#This Row],[Mileage]]&lt;55000, "Average", "High")))</f>
        <v>None</v>
      </c>
      <c r="G6160" t="s">
        <v>20172</v>
      </c>
      <c r="H6160">
        <v>64425</v>
      </c>
      <c r="I6160" t="s">
        <v>25511</v>
      </c>
      <c r="J6160" t="s">
        <v>18825</v>
      </c>
      <c r="K6160" t="s">
        <v>27107</v>
      </c>
      <c r="L6160" t="s">
        <v>18856</v>
      </c>
      <c r="M6160" t="s">
        <v>20172</v>
      </c>
      <c r="N6160" s="4">
        <v>4.9000000000000004</v>
      </c>
    </row>
    <row r="6161" spans="1:14" x14ac:dyDescent="0.3">
      <c r="A6161">
        <v>6248</v>
      </c>
      <c r="B6161" t="s">
        <v>18043</v>
      </c>
      <c r="C6161" s="5">
        <v>2016</v>
      </c>
      <c r="D6161" t="s">
        <v>19</v>
      </c>
      <c r="E6161" s="5">
        <v>75875</v>
      </c>
      <c r="F6161" s="5" t="str">
        <f>IF((Table5[[#This Row],[Mileage]])=0, "None", IF(Table5[[#This Row],[Mileage]]&lt;10000, "Low", IF(Table5[[#This Row],[Mileage]]&lt;55000, "Average", "High")))</f>
        <v>High</v>
      </c>
      <c r="G6161" t="s">
        <v>20172</v>
      </c>
      <c r="H6161">
        <v>27980</v>
      </c>
      <c r="I6161" t="s">
        <v>25706</v>
      </c>
      <c r="J6161" t="s">
        <v>25615</v>
      </c>
      <c r="K6161" t="s">
        <v>27106</v>
      </c>
      <c r="L6161" t="s">
        <v>18856</v>
      </c>
      <c r="M6161" t="s">
        <v>20172</v>
      </c>
      <c r="N6161" s="4">
        <v>3.5</v>
      </c>
    </row>
    <row r="6162" spans="1:14" x14ac:dyDescent="0.3">
      <c r="A6162">
        <v>6249</v>
      </c>
      <c r="B6162" t="s">
        <v>17994</v>
      </c>
      <c r="C6162" s="5">
        <v>2024</v>
      </c>
      <c r="D6162" t="s">
        <v>11</v>
      </c>
      <c r="E6162">
        <v>12</v>
      </c>
      <c r="F6162" t="str">
        <f>IF((Table5[[#This Row],[Mileage]])=0, "None", IF(Table5[[#This Row],[Mileage]]&lt;10000, "Low", IF(Table5[[#This Row],[Mileage]]&lt;55000, "Average", "High")))</f>
        <v>Low</v>
      </c>
      <c r="G6162" t="s">
        <v>20172</v>
      </c>
      <c r="H6162">
        <v>50109</v>
      </c>
      <c r="I6162" t="s">
        <v>25511</v>
      </c>
      <c r="J6162" t="s">
        <v>18825</v>
      </c>
      <c r="K6162" t="s">
        <v>27107</v>
      </c>
      <c r="L6162" s="5">
        <v>17</v>
      </c>
      <c r="M6162" t="s">
        <v>20172</v>
      </c>
      <c r="N6162" s="4">
        <v>4.2</v>
      </c>
    </row>
    <row r="6163" spans="1:14" x14ac:dyDescent="0.3">
      <c r="A6163">
        <v>6250</v>
      </c>
      <c r="B6163" t="s">
        <v>17998</v>
      </c>
      <c r="C6163" s="5">
        <v>2022</v>
      </c>
      <c r="D6163" t="s">
        <v>19</v>
      </c>
      <c r="E6163" s="5">
        <v>47657</v>
      </c>
      <c r="F6163" s="5" t="str">
        <f>IF((Table5[[#This Row],[Mileage]])=0, "None", IF(Table5[[#This Row],[Mileage]]&lt;10000, "Low", IF(Table5[[#This Row],[Mileage]]&lt;55000, "Average", "High")))</f>
        <v>Average</v>
      </c>
      <c r="G6163" t="s">
        <v>20172</v>
      </c>
      <c r="H6163">
        <v>27988</v>
      </c>
      <c r="I6163" t="s">
        <v>26554</v>
      </c>
      <c r="J6163" t="s">
        <v>26755</v>
      </c>
      <c r="K6163" t="s">
        <v>27107</v>
      </c>
      <c r="L6163" s="5">
        <v>25</v>
      </c>
      <c r="M6163" t="s">
        <v>20172</v>
      </c>
      <c r="N6163" s="4">
        <v>4.7</v>
      </c>
    </row>
    <row r="6164" spans="1:14" x14ac:dyDescent="0.3">
      <c r="A6164">
        <v>6251</v>
      </c>
      <c r="B6164" t="s">
        <v>17998</v>
      </c>
      <c r="C6164" s="5">
        <v>2019</v>
      </c>
      <c r="D6164" t="s">
        <v>19</v>
      </c>
      <c r="E6164" s="5">
        <v>87935</v>
      </c>
      <c r="F6164" s="5" t="str">
        <f>IF((Table5[[#This Row],[Mileage]])=0, "None", IF(Table5[[#This Row],[Mileage]]&lt;10000, "Low", IF(Table5[[#This Row],[Mileage]]&lt;55000, "Average", "High")))</f>
        <v>High</v>
      </c>
      <c r="G6164" t="s">
        <v>20171</v>
      </c>
      <c r="H6164">
        <v>18032</v>
      </c>
      <c r="I6164" t="s">
        <v>25744</v>
      </c>
      <c r="J6164" t="s">
        <v>26600</v>
      </c>
      <c r="K6164" t="s">
        <v>27107</v>
      </c>
      <c r="L6164" s="5">
        <v>21</v>
      </c>
      <c r="M6164" t="s">
        <v>20171</v>
      </c>
      <c r="N6164" s="4">
        <v>4.8</v>
      </c>
    </row>
    <row r="6165" spans="1:14" x14ac:dyDescent="0.3">
      <c r="A6165">
        <v>6252</v>
      </c>
      <c r="B6165" t="s">
        <v>17994</v>
      </c>
      <c r="C6165" s="5">
        <v>2024</v>
      </c>
      <c r="D6165" t="s">
        <v>11</v>
      </c>
      <c r="E6165">
        <v>10</v>
      </c>
      <c r="F6165" t="str">
        <f>IF((Table5[[#This Row],[Mileage]])=0, "None", IF(Table5[[#This Row],[Mileage]]&lt;10000, "Low", IF(Table5[[#This Row],[Mileage]]&lt;55000, "Average", "High")))</f>
        <v>Low</v>
      </c>
      <c r="G6165" t="s">
        <v>20171</v>
      </c>
      <c r="H6165">
        <v>55221</v>
      </c>
      <c r="I6165" t="s">
        <v>25933</v>
      </c>
      <c r="J6165" t="s">
        <v>26751</v>
      </c>
      <c r="K6165" t="s">
        <v>27107</v>
      </c>
      <c r="L6165" s="5">
        <v>0</v>
      </c>
      <c r="M6165" t="s">
        <v>20172</v>
      </c>
      <c r="N6165" s="4">
        <v>4.5</v>
      </c>
    </row>
    <row r="6166" spans="1:14" x14ac:dyDescent="0.3">
      <c r="A6166">
        <v>6253</v>
      </c>
      <c r="B6166" t="s">
        <v>17994</v>
      </c>
      <c r="C6166" s="5">
        <v>2024</v>
      </c>
      <c r="D6166" t="s">
        <v>11</v>
      </c>
      <c r="E6166">
        <v>1</v>
      </c>
      <c r="F6166" t="str">
        <f>IF((Table5[[#This Row],[Mileage]])=0, "None", IF(Table5[[#This Row],[Mileage]]&lt;10000, "Low", IF(Table5[[#This Row],[Mileage]]&lt;55000, "Average", "High")))</f>
        <v>Low</v>
      </c>
      <c r="G6166" t="s">
        <v>20171</v>
      </c>
      <c r="H6166">
        <v>35174</v>
      </c>
      <c r="I6166" t="s">
        <v>25465</v>
      </c>
      <c r="J6166" t="s">
        <v>25952</v>
      </c>
      <c r="K6166" t="s">
        <v>27107</v>
      </c>
      <c r="L6166" s="5">
        <v>24</v>
      </c>
      <c r="M6166" t="s">
        <v>20172</v>
      </c>
      <c r="N6166" s="4">
        <v>4.4000000000000004</v>
      </c>
    </row>
    <row r="6167" spans="1:14" x14ac:dyDescent="0.3">
      <c r="A6167">
        <v>6254</v>
      </c>
      <c r="B6167" t="s">
        <v>18021</v>
      </c>
      <c r="C6167" s="5">
        <v>1994</v>
      </c>
      <c r="D6167" t="s">
        <v>19</v>
      </c>
      <c r="E6167" s="5">
        <v>65942</v>
      </c>
      <c r="F6167" s="5" t="str">
        <f>IF((Table5[[#This Row],[Mileage]])=0, "None", IF(Table5[[#This Row],[Mileage]]&lt;10000, "Low", IF(Table5[[#This Row],[Mileage]]&lt;55000, "Average", "High")))</f>
        <v>High</v>
      </c>
      <c r="G6167" t="s">
        <v>20171</v>
      </c>
      <c r="H6167">
        <v>14995</v>
      </c>
      <c r="I6167" t="s">
        <v>26555</v>
      </c>
      <c r="J6167" t="s">
        <v>25615</v>
      </c>
      <c r="K6167" t="s">
        <v>27108</v>
      </c>
      <c r="L6167" s="5">
        <v>23</v>
      </c>
      <c r="M6167" t="s">
        <v>20172</v>
      </c>
      <c r="N6167" s="4"/>
    </row>
    <row r="6168" spans="1:14" x14ac:dyDescent="0.3">
      <c r="A6168">
        <v>6255</v>
      </c>
      <c r="B6168" t="s">
        <v>18002</v>
      </c>
      <c r="C6168" s="5">
        <v>2024</v>
      </c>
      <c r="D6168" t="s">
        <v>11</v>
      </c>
      <c r="E6168">
        <v>3</v>
      </c>
      <c r="F6168" t="str">
        <f>IF((Table5[[#This Row],[Mileage]])=0, "None", IF(Table5[[#This Row],[Mileage]]&lt;10000, "Low", IF(Table5[[#This Row],[Mileage]]&lt;55000, "Average", "High")))</f>
        <v>Low</v>
      </c>
      <c r="G6168" t="s">
        <v>20172</v>
      </c>
      <c r="H6168">
        <v>28800</v>
      </c>
      <c r="I6168" t="s">
        <v>25471</v>
      </c>
      <c r="J6168" t="s">
        <v>18825</v>
      </c>
      <c r="K6168" t="s">
        <v>27106</v>
      </c>
      <c r="L6168" s="5">
        <v>26</v>
      </c>
      <c r="M6168" t="s">
        <v>20172</v>
      </c>
      <c r="N6168" s="4">
        <v>5</v>
      </c>
    </row>
    <row r="6169" spans="1:14" x14ac:dyDescent="0.3">
      <c r="A6169">
        <v>6256</v>
      </c>
      <c r="B6169" t="s">
        <v>17994</v>
      </c>
      <c r="C6169" s="5">
        <v>2024</v>
      </c>
      <c r="D6169" t="s">
        <v>11</v>
      </c>
      <c r="E6169">
        <v>7</v>
      </c>
      <c r="F6169" t="str">
        <f>IF((Table5[[#This Row],[Mileage]])=0, "None", IF(Table5[[#This Row],[Mileage]]&lt;10000, "Low", IF(Table5[[#This Row],[Mileage]]&lt;55000, "Average", "High")))</f>
        <v>Low</v>
      </c>
      <c r="G6169" t="s">
        <v>20172</v>
      </c>
      <c r="H6169">
        <v>41785</v>
      </c>
      <c r="I6169" t="s">
        <v>25702</v>
      </c>
      <c r="J6169" t="s">
        <v>26751</v>
      </c>
      <c r="K6169" t="s">
        <v>27107</v>
      </c>
      <c r="L6169" s="5">
        <v>18</v>
      </c>
      <c r="M6169" t="s">
        <v>20172</v>
      </c>
      <c r="N6169" s="4">
        <v>4.9000000000000004</v>
      </c>
    </row>
    <row r="6170" spans="1:14" x14ac:dyDescent="0.3">
      <c r="A6170">
        <v>6257</v>
      </c>
      <c r="B6170" t="s">
        <v>18023</v>
      </c>
      <c r="C6170" s="5">
        <v>2010</v>
      </c>
      <c r="D6170" t="s">
        <v>19</v>
      </c>
      <c r="E6170" s="5">
        <v>55769</v>
      </c>
      <c r="F6170" s="5" t="str">
        <f>IF((Table5[[#This Row],[Mileage]])=0, "None", IF(Table5[[#This Row],[Mileage]]&lt;10000, "Low", IF(Table5[[#This Row],[Mileage]]&lt;55000, "Average", "High")))</f>
        <v>High</v>
      </c>
      <c r="G6170" t="s">
        <v>20172</v>
      </c>
      <c r="H6170">
        <v>24980</v>
      </c>
      <c r="I6170" t="s">
        <v>26556</v>
      </c>
      <c r="J6170" t="s">
        <v>27096</v>
      </c>
      <c r="K6170" t="s">
        <v>27105</v>
      </c>
      <c r="L6170" s="5">
        <v>0</v>
      </c>
      <c r="M6170" t="s">
        <v>20172</v>
      </c>
      <c r="N6170" s="4">
        <v>3.5</v>
      </c>
    </row>
    <row r="6171" spans="1:14" x14ac:dyDescent="0.3">
      <c r="A6171">
        <v>6258</v>
      </c>
      <c r="B6171" t="s">
        <v>17994</v>
      </c>
      <c r="C6171" s="5">
        <v>2024</v>
      </c>
      <c r="D6171" t="s">
        <v>1256</v>
      </c>
      <c r="E6171" s="2">
        <v>2015</v>
      </c>
      <c r="F6171" s="2" t="str">
        <f>IF((Table5[[#This Row],[Mileage]])=0, "None", IF(Table5[[#This Row],[Mileage]]&lt;10000, "Low", IF(Table5[[#This Row],[Mileage]]&lt;55000, "Average", "High")))</f>
        <v>Low</v>
      </c>
      <c r="G6171" t="s">
        <v>20171</v>
      </c>
      <c r="H6171">
        <v>43823</v>
      </c>
      <c r="I6171" t="s">
        <v>25873</v>
      </c>
      <c r="J6171" t="s">
        <v>26751</v>
      </c>
      <c r="K6171" t="s">
        <v>27107</v>
      </c>
      <c r="L6171" s="5">
        <v>18</v>
      </c>
      <c r="M6171" t="s">
        <v>20172</v>
      </c>
      <c r="N6171" s="4">
        <v>4.8</v>
      </c>
    </row>
    <row r="6172" spans="1:14" x14ac:dyDescent="0.3">
      <c r="A6172">
        <v>6259</v>
      </c>
      <c r="B6172" t="s">
        <v>18027</v>
      </c>
      <c r="C6172" s="5">
        <v>2022</v>
      </c>
      <c r="D6172" t="s">
        <v>19</v>
      </c>
      <c r="E6172" s="5">
        <v>9463</v>
      </c>
      <c r="F6172" s="5" t="str">
        <f>IF((Table5[[#This Row],[Mileage]])=0, "None", IF(Table5[[#This Row],[Mileage]]&lt;10000, "Low", IF(Table5[[#This Row],[Mileage]]&lt;55000, "Average", "High")))</f>
        <v>Low</v>
      </c>
      <c r="G6172" t="s">
        <v>20172</v>
      </c>
      <c r="H6172">
        <v>52000</v>
      </c>
      <c r="I6172" t="s">
        <v>25527</v>
      </c>
      <c r="J6172" t="s">
        <v>18825</v>
      </c>
      <c r="K6172" t="s">
        <v>27107</v>
      </c>
      <c r="L6172" t="s">
        <v>18856</v>
      </c>
      <c r="M6172" t="s">
        <v>20172</v>
      </c>
      <c r="N6172" s="4">
        <v>4.2</v>
      </c>
    </row>
    <row r="6173" spans="1:14" x14ac:dyDescent="0.3">
      <c r="A6173">
        <v>6260</v>
      </c>
      <c r="B6173" t="s">
        <v>18002</v>
      </c>
      <c r="C6173" s="5">
        <v>2022</v>
      </c>
      <c r="D6173" t="s">
        <v>19</v>
      </c>
      <c r="E6173" s="5">
        <v>32282</v>
      </c>
      <c r="F6173" s="5" t="str">
        <f>IF((Table5[[#This Row],[Mileage]])=0, "None", IF(Table5[[#This Row],[Mileage]]&lt;10000, "Low", IF(Table5[[#This Row],[Mileage]]&lt;55000, "Average", "High")))</f>
        <v>Average</v>
      </c>
      <c r="G6173" t="s">
        <v>20172</v>
      </c>
      <c r="H6173">
        <v>61495</v>
      </c>
      <c r="I6173" t="s">
        <v>18825</v>
      </c>
      <c r="J6173" t="s">
        <v>25736</v>
      </c>
      <c r="K6173" t="s">
        <v>27107</v>
      </c>
      <c r="L6173" t="s">
        <v>18856</v>
      </c>
      <c r="M6173" t="s">
        <v>20172</v>
      </c>
      <c r="N6173" s="4">
        <v>4.7</v>
      </c>
    </row>
    <row r="6174" spans="1:14" x14ac:dyDescent="0.3">
      <c r="A6174">
        <v>6261</v>
      </c>
      <c r="B6174" t="s">
        <v>18022</v>
      </c>
      <c r="C6174" s="5">
        <v>2023</v>
      </c>
      <c r="D6174" t="s">
        <v>11</v>
      </c>
      <c r="E6174">
        <v>11</v>
      </c>
      <c r="F6174" t="str">
        <f>IF((Table5[[#This Row],[Mileage]])=0, "None", IF(Table5[[#This Row],[Mileage]]&lt;10000, "Low", IF(Table5[[#This Row],[Mileage]]&lt;55000, "Average", "High")))</f>
        <v>Low</v>
      </c>
      <c r="G6174" t="s">
        <v>20172</v>
      </c>
      <c r="H6174">
        <v>44433</v>
      </c>
      <c r="I6174" t="s">
        <v>25740</v>
      </c>
      <c r="J6174" t="s">
        <v>25618</v>
      </c>
      <c r="K6174" t="s">
        <v>27108</v>
      </c>
      <c r="L6174" t="s">
        <v>18856</v>
      </c>
      <c r="M6174" t="s">
        <v>20172</v>
      </c>
      <c r="N6174" s="4">
        <v>3.7</v>
      </c>
    </row>
    <row r="6175" spans="1:14" x14ac:dyDescent="0.3">
      <c r="A6175">
        <v>6262</v>
      </c>
      <c r="B6175" t="s">
        <v>17994</v>
      </c>
      <c r="C6175" s="5">
        <v>2017</v>
      </c>
      <c r="D6175" t="s">
        <v>19</v>
      </c>
      <c r="E6175" s="5">
        <v>74379</v>
      </c>
      <c r="F6175" s="5" t="str">
        <f>IF((Table5[[#This Row],[Mileage]])=0, "None", IF(Table5[[#This Row],[Mileage]]&lt;10000, "Low", IF(Table5[[#This Row],[Mileage]]&lt;55000, "Average", "High")))</f>
        <v>High</v>
      </c>
      <c r="G6175" t="s">
        <v>20171</v>
      </c>
      <c r="H6175">
        <v>25995</v>
      </c>
      <c r="I6175" t="s">
        <v>25578</v>
      </c>
      <c r="J6175" t="s">
        <v>18825</v>
      </c>
      <c r="K6175" t="s">
        <v>27107</v>
      </c>
      <c r="L6175" s="5">
        <v>16</v>
      </c>
      <c r="M6175" t="s">
        <v>20172</v>
      </c>
      <c r="N6175" s="4">
        <v>4.5</v>
      </c>
    </row>
    <row r="6176" spans="1:14" x14ac:dyDescent="0.3">
      <c r="A6176">
        <v>6263</v>
      </c>
      <c r="B6176" t="s">
        <v>17995</v>
      </c>
      <c r="C6176" s="5">
        <v>2024</v>
      </c>
      <c r="D6176" t="s">
        <v>11</v>
      </c>
      <c r="E6176">
        <v>5</v>
      </c>
      <c r="F6176" t="str">
        <f>IF((Table5[[#This Row],[Mileage]])=0, "None", IF(Table5[[#This Row],[Mileage]]&lt;10000, "Low", IF(Table5[[#This Row],[Mileage]]&lt;55000, "Average", "High")))</f>
        <v>Low</v>
      </c>
      <c r="G6176" t="s">
        <v>20172</v>
      </c>
      <c r="H6176">
        <v>112150</v>
      </c>
      <c r="I6176" t="s">
        <v>25471</v>
      </c>
      <c r="J6176" t="s">
        <v>25736</v>
      </c>
      <c r="K6176" t="s">
        <v>27105</v>
      </c>
      <c r="L6176" s="5">
        <v>13</v>
      </c>
      <c r="M6176" t="s">
        <v>20172</v>
      </c>
      <c r="N6176" s="4">
        <v>4.8</v>
      </c>
    </row>
    <row r="6177" spans="1:14" x14ac:dyDescent="0.3">
      <c r="A6177">
        <v>6264</v>
      </c>
      <c r="B6177" t="s">
        <v>18018</v>
      </c>
      <c r="C6177" s="5">
        <v>2021</v>
      </c>
      <c r="D6177" t="s">
        <v>19</v>
      </c>
      <c r="E6177" s="5">
        <v>49642</v>
      </c>
      <c r="F6177" s="5" t="str">
        <f>IF((Table5[[#This Row],[Mileage]])=0, "None", IF(Table5[[#This Row],[Mileage]]&lt;10000, "Low", IF(Table5[[#This Row],[Mileage]]&lt;55000, "Average", "High")))</f>
        <v>Average</v>
      </c>
      <c r="G6177" t="s">
        <v>20172</v>
      </c>
      <c r="H6177">
        <v>28971</v>
      </c>
      <c r="I6177" t="s">
        <v>26020</v>
      </c>
      <c r="J6177" t="s">
        <v>18825</v>
      </c>
      <c r="K6177" t="s">
        <v>27106</v>
      </c>
      <c r="L6177" s="5">
        <v>18</v>
      </c>
      <c r="M6177" t="s">
        <v>20172</v>
      </c>
      <c r="N6177" s="4">
        <v>4.3</v>
      </c>
    </row>
    <row r="6178" spans="1:14" x14ac:dyDescent="0.3">
      <c r="A6178">
        <v>6265</v>
      </c>
      <c r="B6178" t="s">
        <v>18019</v>
      </c>
      <c r="C6178" s="5">
        <v>2023</v>
      </c>
      <c r="D6178" t="s">
        <v>11</v>
      </c>
      <c r="E6178" s="2">
        <v>7813</v>
      </c>
      <c r="F6178" s="2" t="str">
        <f>IF((Table5[[#This Row],[Mileage]])=0, "None", IF(Table5[[#This Row],[Mileage]]&lt;10000, "Low", IF(Table5[[#This Row],[Mileage]]&lt;55000, "Average", "High")))</f>
        <v>Low</v>
      </c>
      <c r="G6178" t="s">
        <v>20171</v>
      </c>
      <c r="H6178">
        <v>32405</v>
      </c>
      <c r="I6178" t="s">
        <v>25874</v>
      </c>
      <c r="J6178" t="s">
        <v>18825</v>
      </c>
      <c r="K6178" t="s">
        <v>27106</v>
      </c>
      <c r="L6178" s="5">
        <v>22</v>
      </c>
      <c r="M6178" t="s">
        <v>20172</v>
      </c>
      <c r="N6178" s="4"/>
    </row>
    <row r="6179" spans="1:14" x14ac:dyDescent="0.3">
      <c r="A6179">
        <v>6266</v>
      </c>
      <c r="B6179" t="s">
        <v>17994</v>
      </c>
      <c r="C6179" s="5">
        <v>2024</v>
      </c>
      <c r="D6179" t="s">
        <v>11</v>
      </c>
      <c r="E6179">
        <v>7</v>
      </c>
      <c r="F6179" t="str">
        <f>IF((Table5[[#This Row],[Mileage]])=0, "None", IF(Table5[[#This Row],[Mileage]]&lt;10000, "Low", IF(Table5[[#This Row],[Mileage]]&lt;55000, "Average", "High")))</f>
        <v>Low</v>
      </c>
      <c r="G6179" t="s">
        <v>20171</v>
      </c>
      <c r="H6179">
        <v>43451</v>
      </c>
      <c r="I6179" t="s">
        <v>25933</v>
      </c>
      <c r="J6179" t="s">
        <v>26751</v>
      </c>
      <c r="K6179" t="s">
        <v>27107</v>
      </c>
      <c r="L6179" s="5">
        <v>18</v>
      </c>
      <c r="M6179" t="s">
        <v>20172</v>
      </c>
      <c r="N6179" s="4">
        <v>4.2</v>
      </c>
    </row>
    <row r="6180" spans="1:14" x14ac:dyDescent="0.3">
      <c r="A6180">
        <v>6267</v>
      </c>
      <c r="B6180" t="s">
        <v>17993</v>
      </c>
      <c r="C6180" s="5">
        <v>2024</v>
      </c>
      <c r="D6180" t="s">
        <v>19</v>
      </c>
      <c r="E6180" s="5">
        <v>2556</v>
      </c>
      <c r="F6180" s="5" t="str">
        <f>IF((Table5[[#This Row],[Mileage]])=0, "None", IF(Table5[[#This Row],[Mileage]]&lt;10000, "Low", IF(Table5[[#This Row],[Mileage]]&lt;55000, "Average", "High")))</f>
        <v>Low</v>
      </c>
      <c r="G6180" t="s">
        <v>20172</v>
      </c>
      <c r="H6180">
        <v>49998</v>
      </c>
      <c r="I6180" t="s">
        <v>25631</v>
      </c>
      <c r="J6180" t="s">
        <v>26625</v>
      </c>
      <c r="K6180" t="s">
        <v>27106</v>
      </c>
      <c r="L6180" s="5">
        <v>23</v>
      </c>
      <c r="M6180" t="s">
        <v>20172</v>
      </c>
      <c r="N6180" s="4">
        <v>4.0999999999999996</v>
      </c>
    </row>
    <row r="6181" spans="1:14" x14ac:dyDescent="0.3">
      <c r="A6181">
        <v>6268</v>
      </c>
      <c r="B6181" t="s">
        <v>17997</v>
      </c>
      <c r="C6181" s="5">
        <v>2022</v>
      </c>
      <c r="D6181" t="s">
        <v>19</v>
      </c>
      <c r="E6181" s="5">
        <v>29043</v>
      </c>
      <c r="F6181" s="5" t="str">
        <f>IF((Table5[[#This Row],[Mileage]])=0, "None", IF(Table5[[#This Row],[Mileage]]&lt;10000, "Low", IF(Table5[[#This Row],[Mileage]]&lt;55000, "Average", "High")))</f>
        <v>Average</v>
      </c>
      <c r="G6181" t="s">
        <v>20171</v>
      </c>
      <c r="H6181">
        <v>33991</v>
      </c>
      <c r="I6181" t="s">
        <v>25728</v>
      </c>
      <c r="J6181" t="s">
        <v>18825</v>
      </c>
      <c r="K6181" t="s">
        <v>27108</v>
      </c>
      <c r="L6181" s="5">
        <v>0</v>
      </c>
      <c r="M6181" t="s">
        <v>20172</v>
      </c>
      <c r="N6181" s="4">
        <v>3.1</v>
      </c>
    </row>
    <row r="6182" spans="1:14" x14ac:dyDescent="0.3">
      <c r="A6182">
        <v>6269</v>
      </c>
      <c r="B6182" t="s">
        <v>17998</v>
      </c>
      <c r="C6182" s="5">
        <v>2024</v>
      </c>
      <c r="D6182" t="s">
        <v>11</v>
      </c>
      <c r="E6182">
        <v>4</v>
      </c>
      <c r="F6182" t="str">
        <f>IF((Table5[[#This Row],[Mileage]])=0, "None", IF(Table5[[#This Row],[Mileage]]&lt;10000, "Low", IF(Table5[[#This Row],[Mileage]]&lt;55000, "Average", "High")))</f>
        <v>Low</v>
      </c>
      <c r="G6182" t="s">
        <v>20172</v>
      </c>
      <c r="H6182">
        <v>41033</v>
      </c>
      <c r="I6182" t="s">
        <v>25893</v>
      </c>
      <c r="J6182" t="s">
        <v>26364</v>
      </c>
      <c r="K6182" t="s">
        <v>27106</v>
      </c>
      <c r="L6182" s="5">
        <v>21</v>
      </c>
      <c r="M6182" t="s">
        <v>20172</v>
      </c>
      <c r="N6182" s="4">
        <v>4.3</v>
      </c>
    </row>
    <row r="6183" spans="1:14" x14ac:dyDescent="0.3">
      <c r="A6183">
        <v>6270</v>
      </c>
      <c r="B6183" t="s">
        <v>17989</v>
      </c>
      <c r="C6183" s="5">
        <v>2024</v>
      </c>
      <c r="D6183" t="s">
        <v>19</v>
      </c>
      <c r="E6183" s="5">
        <v>7226</v>
      </c>
      <c r="F6183" s="5" t="str">
        <f>IF((Table5[[#This Row],[Mileage]])=0, "None", IF(Table5[[#This Row],[Mileage]]&lt;10000, "Low", IF(Table5[[#This Row],[Mileage]]&lt;55000, "Average", "High")))</f>
        <v>Low</v>
      </c>
      <c r="G6183" t="s">
        <v>20171</v>
      </c>
      <c r="H6183">
        <v>48499</v>
      </c>
      <c r="I6183" t="s">
        <v>25586</v>
      </c>
      <c r="J6183" t="s">
        <v>18803</v>
      </c>
      <c r="K6183" t="s">
        <v>27106</v>
      </c>
      <c r="L6183" s="5">
        <v>21</v>
      </c>
      <c r="M6183" t="s">
        <v>20172</v>
      </c>
      <c r="N6183" s="4">
        <v>4.9000000000000004</v>
      </c>
    </row>
    <row r="6184" spans="1:14" x14ac:dyDescent="0.3">
      <c r="A6184">
        <v>6271</v>
      </c>
      <c r="B6184" t="s">
        <v>18012</v>
      </c>
      <c r="C6184" s="5">
        <v>2018</v>
      </c>
      <c r="D6184" t="s">
        <v>19</v>
      </c>
      <c r="E6184" s="5">
        <v>38224</v>
      </c>
      <c r="F6184" s="5" t="str">
        <f>IF((Table5[[#This Row],[Mileage]])=0, "None", IF(Table5[[#This Row],[Mileage]]&lt;10000, "Low", IF(Table5[[#This Row],[Mileage]]&lt;55000, "Average", "High")))</f>
        <v>Average</v>
      </c>
      <c r="G6184" t="s">
        <v>20172</v>
      </c>
      <c r="H6184">
        <v>19999</v>
      </c>
      <c r="I6184" t="s">
        <v>26263</v>
      </c>
      <c r="J6184" t="s">
        <v>26801</v>
      </c>
      <c r="K6184" t="s">
        <v>27108</v>
      </c>
      <c r="L6184" s="5">
        <v>21</v>
      </c>
      <c r="M6184" t="s">
        <v>20171</v>
      </c>
      <c r="N6184" s="4"/>
    </row>
    <row r="6185" spans="1:14" x14ac:dyDescent="0.3">
      <c r="A6185">
        <v>6272</v>
      </c>
      <c r="B6185" t="s">
        <v>17996</v>
      </c>
      <c r="C6185" s="5">
        <v>2024</v>
      </c>
      <c r="D6185" t="s">
        <v>11</v>
      </c>
      <c r="E6185">
        <v>2</v>
      </c>
      <c r="F6185" t="str">
        <f>IF((Table5[[#This Row],[Mileage]])=0, "None", IF(Table5[[#This Row],[Mileage]]&lt;10000, "Low", IF(Table5[[#This Row],[Mileage]]&lt;55000, "Average", "High")))</f>
        <v>Low</v>
      </c>
      <c r="G6185" t="s">
        <v>20172</v>
      </c>
      <c r="H6185">
        <v>33070</v>
      </c>
      <c r="I6185" t="s">
        <v>25549</v>
      </c>
      <c r="J6185" t="s">
        <v>25618</v>
      </c>
      <c r="K6185" t="s">
        <v>27108</v>
      </c>
      <c r="L6185" s="5">
        <v>27</v>
      </c>
      <c r="M6185" t="s">
        <v>20172</v>
      </c>
      <c r="N6185" s="4">
        <v>4.7</v>
      </c>
    </row>
    <row r="6186" spans="1:14" x14ac:dyDescent="0.3">
      <c r="A6186">
        <v>6273</v>
      </c>
      <c r="B6186" t="s">
        <v>18011</v>
      </c>
      <c r="C6186" s="5">
        <v>2023</v>
      </c>
      <c r="D6186" t="s">
        <v>19</v>
      </c>
      <c r="E6186" s="5">
        <v>12544</v>
      </c>
      <c r="F6186" s="5" t="str">
        <f>IF((Table5[[#This Row],[Mileage]])=0, "None", IF(Table5[[#This Row],[Mileage]]&lt;10000, "Low", IF(Table5[[#This Row],[Mileage]]&lt;55000, "Average", "High")))</f>
        <v>Average</v>
      </c>
      <c r="G6186" t="s">
        <v>20171</v>
      </c>
      <c r="H6186">
        <v>38488</v>
      </c>
      <c r="I6186" t="s">
        <v>18856</v>
      </c>
      <c r="J6186" t="s">
        <v>18856</v>
      </c>
      <c r="K6186" t="s">
        <v>18856</v>
      </c>
      <c r="L6186" t="s">
        <v>18856</v>
      </c>
      <c r="M6186" t="s">
        <v>20172</v>
      </c>
      <c r="N6186" s="4">
        <v>4.5</v>
      </c>
    </row>
    <row r="6187" spans="1:14" x14ac:dyDescent="0.3">
      <c r="A6187">
        <v>6274</v>
      </c>
      <c r="B6187" t="s">
        <v>17993</v>
      </c>
      <c r="C6187" s="5">
        <v>2024</v>
      </c>
      <c r="D6187" t="s">
        <v>11</v>
      </c>
      <c r="E6187">
        <v>10</v>
      </c>
      <c r="F6187" t="str">
        <f>IF((Table5[[#This Row],[Mileage]])=0, "None", IF(Table5[[#This Row],[Mileage]]&lt;10000, "Low", IF(Table5[[#This Row],[Mileage]]&lt;55000, "Average", "High")))</f>
        <v>Low</v>
      </c>
      <c r="G6187" t="s">
        <v>20172</v>
      </c>
      <c r="H6187">
        <v>57945</v>
      </c>
      <c r="I6187" t="s">
        <v>25711</v>
      </c>
      <c r="J6187" t="s">
        <v>18825</v>
      </c>
      <c r="K6187" t="s">
        <v>27106</v>
      </c>
      <c r="L6187" t="s">
        <v>18856</v>
      </c>
      <c r="M6187" t="s">
        <v>20172</v>
      </c>
      <c r="N6187" s="4">
        <v>4.7</v>
      </c>
    </row>
    <row r="6188" spans="1:14" x14ac:dyDescent="0.3">
      <c r="A6188">
        <v>6275</v>
      </c>
      <c r="B6188" t="s">
        <v>17998</v>
      </c>
      <c r="C6188" s="5">
        <v>2023</v>
      </c>
      <c r="D6188" t="s">
        <v>11</v>
      </c>
      <c r="E6188">
        <v>3</v>
      </c>
      <c r="F6188" t="str">
        <f>IF((Table5[[#This Row],[Mileage]])=0, "None", IF(Table5[[#This Row],[Mileage]]&lt;10000, "Low", IF(Table5[[#This Row],[Mileage]]&lt;55000, "Average", "High")))</f>
        <v>Low</v>
      </c>
      <c r="G6188" t="s">
        <v>20172</v>
      </c>
      <c r="H6188">
        <v>57490</v>
      </c>
      <c r="I6188" t="s">
        <v>25531</v>
      </c>
      <c r="J6188" t="s">
        <v>26758</v>
      </c>
      <c r="K6188" t="s">
        <v>27106</v>
      </c>
      <c r="L6188" t="s">
        <v>18856</v>
      </c>
      <c r="M6188" t="s">
        <v>20172</v>
      </c>
      <c r="N6188" s="4">
        <v>4.4000000000000004</v>
      </c>
    </row>
    <row r="6189" spans="1:14" x14ac:dyDescent="0.3">
      <c r="A6189">
        <v>6276</v>
      </c>
      <c r="B6189" t="s">
        <v>18002</v>
      </c>
      <c r="C6189" s="5">
        <v>2024</v>
      </c>
      <c r="D6189" t="s">
        <v>11</v>
      </c>
      <c r="E6189">
        <v>5</v>
      </c>
      <c r="F6189" t="str">
        <f>IF((Table5[[#This Row],[Mileage]])=0, "None", IF(Table5[[#This Row],[Mileage]]&lt;10000, "Low", IF(Table5[[#This Row],[Mileage]]&lt;55000, "Average", "High")))</f>
        <v>Low</v>
      </c>
      <c r="G6189" t="s">
        <v>20172</v>
      </c>
      <c r="H6189">
        <v>23990</v>
      </c>
      <c r="I6189" t="s">
        <v>25521</v>
      </c>
      <c r="J6189" t="s">
        <v>25736</v>
      </c>
      <c r="K6189" t="s">
        <v>27108</v>
      </c>
      <c r="L6189" s="5">
        <v>28</v>
      </c>
      <c r="M6189" t="s">
        <v>20172</v>
      </c>
      <c r="N6189" s="4">
        <v>4.9000000000000004</v>
      </c>
    </row>
    <row r="6190" spans="1:14" x14ac:dyDescent="0.3">
      <c r="A6190">
        <v>6277</v>
      </c>
      <c r="B6190" t="s">
        <v>17996</v>
      </c>
      <c r="C6190" s="5">
        <v>2024</v>
      </c>
      <c r="D6190" t="s">
        <v>11</v>
      </c>
      <c r="E6190">
        <v>4</v>
      </c>
      <c r="F6190" t="str">
        <f>IF((Table5[[#This Row],[Mileage]])=0, "None", IF(Table5[[#This Row],[Mileage]]&lt;10000, "Low", IF(Table5[[#This Row],[Mileage]]&lt;55000, "Average", "High")))</f>
        <v>Low</v>
      </c>
      <c r="G6190" t="s">
        <v>20172</v>
      </c>
      <c r="H6190">
        <v>36370</v>
      </c>
      <c r="I6190" t="s">
        <v>25953</v>
      </c>
      <c r="J6190" t="s">
        <v>25618</v>
      </c>
      <c r="K6190" t="s">
        <v>27106</v>
      </c>
      <c r="L6190" t="s">
        <v>18856</v>
      </c>
      <c r="M6190" t="s">
        <v>20172</v>
      </c>
      <c r="N6190" s="4">
        <v>4.7</v>
      </c>
    </row>
    <row r="6191" spans="1:14" x14ac:dyDescent="0.3">
      <c r="A6191">
        <v>6278</v>
      </c>
      <c r="B6191" t="s">
        <v>18018</v>
      </c>
      <c r="C6191" s="5">
        <v>2014</v>
      </c>
      <c r="D6191" t="s">
        <v>19</v>
      </c>
      <c r="E6191" s="5">
        <v>119491</v>
      </c>
      <c r="F6191" s="5" t="str">
        <f>IF((Table5[[#This Row],[Mileage]])=0, "None", IF(Table5[[#This Row],[Mileage]]&lt;10000, "Low", IF(Table5[[#This Row],[Mileage]]&lt;55000, "Average", "High")))</f>
        <v>High</v>
      </c>
      <c r="G6191" t="s">
        <v>20172</v>
      </c>
      <c r="H6191">
        <v>14495</v>
      </c>
      <c r="I6191" t="s">
        <v>18803</v>
      </c>
      <c r="J6191" t="s">
        <v>26956</v>
      </c>
      <c r="K6191" t="s">
        <v>27106</v>
      </c>
      <c r="L6191" s="5">
        <v>17</v>
      </c>
      <c r="M6191" t="s">
        <v>20171</v>
      </c>
      <c r="N6191" s="4"/>
    </row>
    <row r="6192" spans="1:14" x14ac:dyDescent="0.3">
      <c r="A6192">
        <v>6279</v>
      </c>
      <c r="B6192" t="s">
        <v>18000</v>
      </c>
      <c r="C6192" s="5">
        <v>2006</v>
      </c>
      <c r="D6192" t="s">
        <v>19</v>
      </c>
      <c r="E6192" s="5">
        <v>71807</v>
      </c>
      <c r="F6192" s="5" t="str">
        <f>IF((Table5[[#This Row],[Mileage]])=0, "None", IF(Table5[[#This Row],[Mileage]]&lt;10000, "Low", IF(Table5[[#This Row],[Mileage]]&lt;55000, "Average", "High")))</f>
        <v>High</v>
      </c>
      <c r="G6192" t="s">
        <v>20172</v>
      </c>
      <c r="H6192">
        <v>8999</v>
      </c>
      <c r="I6192" t="s">
        <v>18850</v>
      </c>
      <c r="J6192" t="s">
        <v>25615</v>
      </c>
      <c r="K6192" t="s">
        <v>27106</v>
      </c>
      <c r="L6192" s="5">
        <v>17</v>
      </c>
      <c r="M6192" t="s">
        <v>20172</v>
      </c>
      <c r="N6192" s="4">
        <v>4.3</v>
      </c>
    </row>
    <row r="6193" spans="1:14" x14ac:dyDescent="0.3">
      <c r="A6193">
        <v>6280</v>
      </c>
      <c r="B6193" t="s">
        <v>17999</v>
      </c>
      <c r="C6193" s="5">
        <v>2022</v>
      </c>
      <c r="D6193" t="s">
        <v>19</v>
      </c>
      <c r="E6193" s="5">
        <v>45104</v>
      </c>
      <c r="F6193" s="5" t="str">
        <f>IF((Table5[[#This Row],[Mileage]])=0, "None", IF(Table5[[#This Row],[Mileage]]&lt;10000, "Low", IF(Table5[[#This Row],[Mileage]]&lt;55000, "Average", "High")))</f>
        <v>Average</v>
      </c>
      <c r="G6193" t="s">
        <v>20171</v>
      </c>
      <c r="H6193">
        <v>23199</v>
      </c>
      <c r="I6193" t="s">
        <v>25487</v>
      </c>
      <c r="J6193" t="s">
        <v>18825</v>
      </c>
      <c r="K6193" t="s">
        <v>27108</v>
      </c>
      <c r="L6193" t="s">
        <v>18856</v>
      </c>
      <c r="M6193" t="s">
        <v>20172</v>
      </c>
      <c r="N6193" s="4">
        <v>4.8</v>
      </c>
    </row>
    <row r="6194" spans="1:14" x14ac:dyDescent="0.3">
      <c r="A6194">
        <v>6281</v>
      </c>
      <c r="B6194" t="s">
        <v>18011</v>
      </c>
      <c r="C6194" s="5">
        <v>2022</v>
      </c>
      <c r="D6194" t="s">
        <v>19</v>
      </c>
      <c r="E6194" s="5">
        <v>19955</v>
      </c>
      <c r="F6194" s="5" t="str">
        <f>IF((Table5[[#This Row],[Mileage]])=0, "None", IF(Table5[[#This Row],[Mileage]]&lt;10000, "Low", IF(Table5[[#This Row],[Mileage]]&lt;55000, "Average", "High")))</f>
        <v>Average</v>
      </c>
      <c r="G6194" t="s">
        <v>20171</v>
      </c>
      <c r="H6194">
        <v>25995</v>
      </c>
      <c r="I6194" t="s">
        <v>25907</v>
      </c>
      <c r="J6194" t="s">
        <v>18825</v>
      </c>
      <c r="K6194" t="s">
        <v>27108</v>
      </c>
      <c r="L6194" s="5">
        <v>30</v>
      </c>
      <c r="M6194" t="s">
        <v>20171</v>
      </c>
      <c r="N6194" s="4">
        <v>4.9000000000000004</v>
      </c>
    </row>
    <row r="6195" spans="1:14" x14ac:dyDescent="0.3">
      <c r="A6195">
        <v>6282</v>
      </c>
      <c r="B6195" t="s">
        <v>18043</v>
      </c>
      <c r="C6195" s="5">
        <v>2022</v>
      </c>
      <c r="D6195" t="s">
        <v>19</v>
      </c>
      <c r="E6195" s="5">
        <v>66863</v>
      </c>
      <c r="F6195" s="5" t="str">
        <f>IF((Table5[[#This Row],[Mileage]])=0, "None", IF(Table5[[#This Row],[Mileage]]&lt;10000, "Low", IF(Table5[[#This Row],[Mileage]]&lt;55000, "Average", "High")))</f>
        <v>High</v>
      </c>
      <c r="G6195" t="s">
        <v>20171</v>
      </c>
      <c r="H6195">
        <v>23484</v>
      </c>
      <c r="I6195" t="s">
        <v>25918</v>
      </c>
      <c r="J6195" t="s">
        <v>18856</v>
      </c>
      <c r="K6195" t="s">
        <v>18856</v>
      </c>
      <c r="L6195" t="s">
        <v>18856</v>
      </c>
      <c r="M6195" t="s">
        <v>20172</v>
      </c>
      <c r="N6195" s="4"/>
    </row>
    <row r="6196" spans="1:14" x14ac:dyDescent="0.3">
      <c r="A6196">
        <v>6283</v>
      </c>
      <c r="B6196" t="s">
        <v>18002</v>
      </c>
      <c r="C6196" s="5">
        <v>2015</v>
      </c>
      <c r="D6196" t="s">
        <v>19</v>
      </c>
      <c r="E6196" s="5">
        <v>120282</v>
      </c>
      <c r="F6196" s="5" t="str">
        <f>IF((Table5[[#This Row],[Mileage]])=0, "None", IF(Table5[[#This Row],[Mileage]]&lt;10000, "Low", IF(Table5[[#This Row],[Mileage]]&lt;55000, "Average", "High")))</f>
        <v>High</v>
      </c>
      <c r="G6196" t="s">
        <v>20172</v>
      </c>
      <c r="H6196">
        <v>20870</v>
      </c>
      <c r="I6196" t="s">
        <v>18825</v>
      </c>
      <c r="J6196" t="s">
        <v>18825</v>
      </c>
      <c r="K6196" t="s">
        <v>27107</v>
      </c>
      <c r="L6196" s="5">
        <v>15</v>
      </c>
      <c r="M6196" t="s">
        <v>20172</v>
      </c>
      <c r="N6196" s="4">
        <v>1.4</v>
      </c>
    </row>
    <row r="6197" spans="1:14" x14ac:dyDescent="0.3">
      <c r="A6197">
        <v>6284</v>
      </c>
      <c r="B6197" t="s">
        <v>18043</v>
      </c>
      <c r="C6197" s="5">
        <v>2020</v>
      </c>
      <c r="D6197" t="s">
        <v>19</v>
      </c>
      <c r="E6197" s="5">
        <v>35366</v>
      </c>
      <c r="F6197" s="5" t="str">
        <f>IF((Table5[[#This Row],[Mileage]])=0, "None", IF(Table5[[#This Row],[Mileage]]&lt;10000, "Low", IF(Table5[[#This Row],[Mileage]]&lt;55000, "Average", "High")))</f>
        <v>Average</v>
      </c>
      <c r="G6197" t="s">
        <v>20172</v>
      </c>
      <c r="H6197">
        <v>27555</v>
      </c>
      <c r="I6197" t="s">
        <v>25776</v>
      </c>
      <c r="J6197" t="s">
        <v>18825</v>
      </c>
      <c r="K6197" t="s">
        <v>27106</v>
      </c>
      <c r="L6197" t="s">
        <v>18856</v>
      </c>
      <c r="M6197" t="s">
        <v>20172</v>
      </c>
      <c r="N6197" s="4"/>
    </row>
    <row r="6198" spans="1:14" x14ac:dyDescent="0.3">
      <c r="A6198">
        <v>6285</v>
      </c>
      <c r="B6198" t="s">
        <v>17994</v>
      </c>
      <c r="C6198" s="5">
        <v>2024</v>
      </c>
      <c r="D6198" t="s">
        <v>11</v>
      </c>
      <c r="E6198">
        <v>40</v>
      </c>
      <c r="F6198" t="str">
        <f>IF((Table5[[#This Row],[Mileage]])=0, "None", IF(Table5[[#This Row],[Mileage]]&lt;10000, "Low", IF(Table5[[#This Row],[Mileage]]&lt;55000, "Average", "High")))</f>
        <v>Low</v>
      </c>
      <c r="G6198" t="s">
        <v>20171</v>
      </c>
      <c r="H6198">
        <v>61137</v>
      </c>
      <c r="I6198" t="s">
        <v>25936</v>
      </c>
      <c r="J6198" t="s">
        <v>26751</v>
      </c>
      <c r="K6198" t="s">
        <v>27107</v>
      </c>
      <c r="L6198" s="5">
        <v>18</v>
      </c>
      <c r="M6198" t="s">
        <v>20172</v>
      </c>
      <c r="N6198" s="4">
        <v>4.2</v>
      </c>
    </row>
    <row r="6199" spans="1:14" x14ac:dyDescent="0.3">
      <c r="A6199">
        <v>6286</v>
      </c>
      <c r="B6199" t="s">
        <v>17989</v>
      </c>
      <c r="C6199" s="5">
        <v>2024</v>
      </c>
      <c r="D6199" t="s">
        <v>11</v>
      </c>
      <c r="E6199">
        <v>0</v>
      </c>
      <c r="F6199" t="str">
        <f>IF((Table5[[#This Row],[Mileage]])=0, "None", IF(Table5[[#This Row],[Mileage]]&lt;10000, "Low", IF(Table5[[#This Row],[Mileage]]&lt;55000, "Average", "High")))</f>
        <v>None</v>
      </c>
      <c r="G6199" t="s">
        <v>20171</v>
      </c>
      <c r="H6199">
        <v>63550</v>
      </c>
      <c r="I6199" t="s">
        <v>25535</v>
      </c>
      <c r="J6199" t="s">
        <v>18825</v>
      </c>
      <c r="K6199" t="s">
        <v>27106</v>
      </c>
      <c r="L6199" s="5">
        <v>21</v>
      </c>
      <c r="M6199" t="s">
        <v>20172</v>
      </c>
      <c r="N6199" s="4">
        <v>4.7</v>
      </c>
    </row>
    <row r="6200" spans="1:14" x14ac:dyDescent="0.3">
      <c r="A6200">
        <v>6287</v>
      </c>
      <c r="B6200" t="s">
        <v>17994</v>
      </c>
      <c r="C6200" s="5">
        <v>2020</v>
      </c>
      <c r="D6200" t="s">
        <v>19</v>
      </c>
      <c r="E6200" s="5">
        <v>72952</v>
      </c>
      <c r="F6200" s="5" t="str">
        <f>IF((Table5[[#This Row],[Mileage]])=0, "None", IF(Table5[[#This Row],[Mileage]]&lt;10000, "Low", IF(Table5[[#This Row],[Mileage]]&lt;55000, "Average", "High")))</f>
        <v>High</v>
      </c>
      <c r="G6200" t="s">
        <v>20171</v>
      </c>
      <c r="H6200">
        <v>21000</v>
      </c>
      <c r="I6200" t="s">
        <v>25597</v>
      </c>
      <c r="J6200" t="s">
        <v>18825</v>
      </c>
      <c r="K6200" t="s">
        <v>27107</v>
      </c>
      <c r="L6200" s="5">
        <v>18</v>
      </c>
      <c r="M6200" t="s">
        <v>20171</v>
      </c>
      <c r="N6200" s="4">
        <v>4.7</v>
      </c>
    </row>
    <row r="6201" spans="1:14" x14ac:dyDescent="0.3">
      <c r="A6201">
        <v>6288</v>
      </c>
      <c r="B6201" t="s">
        <v>18000</v>
      </c>
      <c r="C6201" s="5">
        <v>2024</v>
      </c>
      <c r="D6201" t="s">
        <v>11</v>
      </c>
      <c r="E6201">
        <v>4</v>
      </c>
      <c r="F6201" t="str">
        <f>IF((Table5[[#This Row],[Mileage]])=0, "None", IF(Table5[[#This Row],[Mileage]]&lt;10000, "Low", IF(Table5[[#This Row],[Mileage]]&lt;55000, "Average", "High")))</f>
        <v>Low</v>
      </c>
      <c r="G6201" t="s">
        <v>20172</v>
      </c>
      <c r="H6201">
        <v>80205</v>
      </c>
      <c r="I6201" t="s">
        <v>25648</v>
      </c>
      <c r="J6201" t="s">
        <v>25635</v>
      </c>
      <c r="K6201" t="s">
        <v>27107</v>
      </c>
      <c r="L6201" s="5">
        <v>13</v>
      </c>
      <c r="M6201" t="s">
        <v>20172</v>
      </c>
      <c r="N6201" s="4">
        <v>4.7</v>
      </c>
    </row>
    <row r="6202" spans="1:14" x14ac:dyDescent="0.3">
      <c r="A6202">
        <v>6289</v>
      </c>
      <c r="B6202" t="s">
        <v>17993</v>
      </c>
      <c r="C6202" s="5">
        <v>2023</v>
      </c>
      <c r="D6202" t="s">
        <v>19</v>
      </c>
      <c r="E6202" s="5">
        <v>19492</v>
      </c>
      <c r="F6202" s="5" t="str">
        <f>IF((Table5[[#This Row],[Mileage]])=0, "None", IF(Table5[[#This Row],[Mileage]]&lt;10000, "Low", IF(Table5[[#This Row],[Mileage]]&lt;55000, "Average", "High")))</f>
        <v>Average</v>
      </c>
      <c r="G6202" t="s">
        <v>20172</v>
      </c>
      <c r="H6202">
        <v>43800</v>
      </c>
      <c r="I6202" t="s">
        <v>26557</v>
      </c>
      <c r="J6202" t="s">
        <v>18825</v>
      </c>
      <c r="K6202" t="s">
        <v>27106</v>
      </c>
      <c r="L6202" s="5">
        <v>21</v>
      </c>
      <c r="M6202" t="s">
        <v>20172</v>
      </c>
      <c r="N6202" s="4">
        <v>4.7</v>
      </c>
    </row>
    <row r="6203" spans="1:14" x14ac:dyDescent="0.3">
      <c r="A6203">
        <v>6290</v>
      </c>
      <c r="B6203" t="s">
        <v>18004</v>
      </c>
      <c r="C6203" s="5">
        <v>2024</v>
      </c>
      <c r="D6203" t="s">
        <v>11</v>
      </c>
      <c r="E6203">
        <v>5</v>
      </c>
      <c r="F6203" t="str">
        <f>IF((Table5[[#This Row],[Mileage]])=0, "None", IF(Table5[[#This Row],[Mileage]]&lt;10000, "Low", IF(Table5[[#This Row],[Mileage]]&lt;55000, "Average", "High")))</f>
        <v>Low</v>
      </c>
      <c r="G6203" t="s">
        <v>20172</v>
      </c>
      <c r="H6203">
        <v>49347</v>
      </c>
      <c r="I6203" t="s">
        <v>25910</v>
      </c>
      <c r="J6203" t="s">
        <v>25484</v>
      </c>
      <c r="K6203" t="s">
        <v>27106</v>
      </c>
      <c r="L6203" s="5">
        <v>19</v>
      </c>
      <c r="M6203" t="s">
        <v>20172</v>
      </c>
      <c r="N6203" s="4">
        <v>4.9000000000000004</v>
      </c>
    </row>
    <row r="6204" spans="1:14" x14ac:dyDescent="0.3">
      <c r="A6204">
        <v>6291</v>
      </c>
      <c r="B6204" t="s">
        <v>17993</v>
      </c>
      <c r="C6204" s="5">
        <v>2022</v>
      </c>
      <c r="D6204" t="s">
        <v>19</v>
      </c>
      <c r="E6204" s="5">
        <v>18700</v>
      </c>
      <c r="F6204" s="5" t="str">
        <f>IF((Table5[[#This Row],[Mileage]])=0, "None", IF(Table5[[#This Row],[Mileage]]&lt;10000, "Low", IF(Table5[[#This Row],[Mileage]]&lt;55000, "Average", "High")))</f>
        <v>Average</v>
      </c>
      <c r="G6204" t="s">
        <v>20172</v>
      </c>
      <c r="H6204">
        <v>88900</v>
      </c>
      <c r="I6204" t="s">
        <v>26558</v>
      </c>
      <c r="J6204" t="s">
        <v>26662</v>
      </c>
      <c r="K6204" t="s">
        <v>27106</v>
      </c>
      <c r="L6204" s="5">
        <v>13</v>
      </c>
      <c r="M6204" t="s">
        <v>20171</v>
      </c>
      <c r="N6204" s="4">
        <v>2.8</v>
      </c>
    </row>
    <row r="6205" spans="1:14" x14ac:dyDescent="0.3">
      <c r="A6205">
        <v>6292</v>
      </c>
      <c r="B6205" t="s">
        <v>17993</v>
      </c>
      <c r="C6205" s="5">
        <v>2023</v>
      </c>
      <c r="D6205" t="s">
        <v>19</v>
      </c>
      <c r="E6205" s="5">
        <v>226</v>
      </c>
      <c r="F6205" s="5" t="str">
        <f>IF((Table5[[#This Row],[Mileage]])=0, "None", IF(Table5[[#This Row],[Mileage]]&lt;10000, "Low", IF(Table5[[#This Row],[Mileage]]&lt;55000, "Average", "High")))</f>
        <v>Low</v>
      </c>
      <c r="G6205" t="s">
        <v>20172</v>
      </c>
      <c r="H6205">
        <v>144988</v>
      </c>
      <c r="I6205" t="s">
        <v>25580</v>
      </c>
      <c r="J6205" t="s">
        <v>26885</v>
      </c>
      <c r="K6205" t="s">
        <v>27106</v>
      </c>
      <c r="L6205" t="s">
        <v>18856</v>
      </c>
      <c r="M6205" t="s">
        <v>20172</v>
      </c>
      <c r="N6205" s="4">
        <v>4.0999999999999996</v>
      </c>
    </row>
    <row r="6206" spans="1:14" x14ac:dyDescent="0.3">
      <c r="A6206">
        <v>6293</v>
      </c>
      <c r="B6206" t="s">
        <v>17996</v>
      </c>
      <c r="C6206" s="5">
        <v>2014</v>
      </c>
      <c r="D6206" t="s">
        <v>19</v>
      </c>
      <c r="E6206" s="5">
        <v>81394</v>
      </c>
      <c r="F6206" s="5" t="str">
        <f>IF((Table5[[#This Row],[Mileage]])=0, "None", IF(Table5[[#This Row],[Mileage]]&lt;10000, "Low", IF(Table5[[#This Row],[Mileage]]&lt;55000, "Average", "High")))</f>
        <v>High</v>
      </c>
      <c r="G6206" t="s">
        <v>20171</v>
      </c>
      <c r="H6206">
        <v>10990</v>
      </c>
      <c r="I6206" t="s">
        <v>25603</v>
      </c>
      <c r="J6206" t="s">
        <v>25618</v>
      </c>
      <c r="K6206" t="s">
        <v>27108</v>
      </c>
      <c r="L6206" s="5">
        <v>26</v>
      </c>
      <c r="M6206" t="s">
        <v>20172</v>
      </c>
      <c r="N6206" s="4">
        <v>4.4000000000000004</v>
      </c>
    </row>
    <row r="6207" spans="1:14" x14ac:dyDescent="0.3">
      <c r="A6207">
        <v>6294</v>
      </c>
      <c r="B6207" t="s">
        <v>18011</v>
      </c>
      <c r="C6207" s="5">
        <v>2022</v>
      </c>
      <c r="D6207" t="s">
        <v>19</v>
      </c>
      <c r="E6207" s="5">
        <v>17365</v>
      </c>
      <c r="F6207" s="5" t="str">
        <f>IF((Table5[[#This Row],[Mileage]])=0, "None", IF(Table5[[#This Row],[Mileage]]&lt;10000, "Low", IF(Table5[[#This Row],[Mileage]]&lt;55000, "Average", "High")))</f>
        <v>Average</v>
      </c>
      <c r="G6207" t="s">
        <v>20171</v>
      </c>
      <c r="H6207">
        <v>40500</v>
      </c>
      <c r="I6207" t="s">
        <v>18853</v>
      </c>
      <c r="J6207" t="s">
        <v>18856</v>
      </c>
      <c r="K6207" t="s">
        <v>18856</v>
      </c>
      <c r="L6207" t="s">
        <v>18856</v>
      </c>
      <c r="M6207" t="s">
        <v>20171</v>
      </c>
      <c r="N6207" s="4">
        <v>4.9000000000000004</v>
      </c>
    </row>
    <row r="6208" spans="1:14" x14ac:dyDescent="0.3">
      <c r="A6208">
        <v>6295</v>
      </c>
      <c r="B6208" t="s">
        <v>18002</v>
      </c>
      <c r="C6208" s="5">
        <v>2024</v>
      </c>
      <c r="D6208" t="s">
        <v>11</v>
      </c>
      <c r="E6208">
        <v>7</v>
      </c>
      <c r="F6208" t="str">
        <f>IF((Table5[[#This Row],[Mileage]])=0, "None", IF(Table5[[#This Row],[Mileage]]&lt;10000, "Low", IF(Table5[[#This Row],[Mileage]]&lt;55000, "Average", "High")))</f>
        <v>Low</v>
      </c>
      <c r="G6208" t="s">
        <v>20172</v>
      </c>
      <c r="H6208">
        <v>25563</v>
      </c>
      <c r="I6208" t="s">
        <v>25521</v>
      </c>
      <c r="J6208" t="s">
        <v>26687</v>
      </c>
      <c r="K6208" t="s">
        <v>27108</v>
      </c>
      <c r="L6208" s="5">
        <v>26</v>
      </c>
      <c r="M6208" t="s">
        <v>20172</v>
      </c>
      <c r="N6208" s="4">
        <v>4.8</v>
      </c>
    </row>
    <row r="6209" spans="1:14" x14ac:dyDescent="0.3">
      <c r="A6209">
        <v>6296</v>
      </c>
      <c r="B6209" t="s">
        <v>18011</v>
      </c>
      <c r="C6209" s="5">
        <v>2024</v>
      </c>
      <c r="D6209" t="s">
        <v>11</v>
      </c>
      <c r="E6209">
        <v>0</v>
      </c>
      <c r="F6209" t="str">
        <f>IF((Table5[[#This Row],[Mileage]])=0, "None", IF(Table5[[#This Row],[Mileage]]&lt;10000, "Low", IF(Table5[[#This Row],[Mileage]]&lt;55000, "Average", "High")))</f>
        <v>None</v>
      </c>
      <c r="G6209" t="s">
        <v>20172</v>
      </c>
      <c r="H6209">
        <v>30005</v>
      </c>
      <c r="I6209" t="s">
        <v>26371</v>
      </c>
      <c r="J6209" t="s">
        <v>18825</v>
      </c>
      <c r="K6209" t="s">
        <v>27106</v>
      </c>
      <c r="L6209" s="5">
        <v>25</v>
      </c>
      <c r="M6209" t="s">
        <v>20172</v>
      </c>
      <c r="N6209" s="4">
        <v>4.7</v>
      </c>
    </row>
    <row r="6210" spans="1:14" x14ac:dyDescent="0.3">
      <c r="A6210">
        <v>6297</v>
      </c>
      <c r="B6210" t="s">
        <v>17995</v>
      </c>
      <c r="C6210" s="5">
        <v>2024</v>
      </c>
      <c r="D6210" t="s">
        <v>11</v>
      </c>
      <c r="E6210">
        <v>3</v>
      </c>
      <c r="F6210" t="str">
        <f>IF((Table5[[#This Row],[Mileage]])=0, "None", IF(Table5[[#This Row],[Mileage]]&lt;10000, "Low", IF(Table5[[#This Row],[Mileage]]&lt;55000, "Average", "High")))</f>
        <v>Low</v>
      </c>
      <c r="G6210" t="s">
        <v>20172</v>
      </c>
      <c r="H6210">
        <v>66815</v>
      </c>
      <c r="I6210" t="s">
        <v>26559</v>
      </c>
      <c r="J6210" t="s">
        <v>18825</v>
      </c>
      <c r="K6210" t="s">
        <v>27106</v>
      </c>
      <c r="L6210" t="s">
        <v>18856</v>
      </c>
      <c r="M6210" t="s">
        <v>20172</v>
      </c>
      <c r="N6210" s="4">
        <v>4.5</v>
      </c>
    </row>
    <row r="6211" spans="1:14" x14ac:dyDescent="0.3">
      <c r="A6211">
        <v>6298</v>
      </c>
      <c r="B6211" t="s">
        <v>18016</v>
      </c>
      <c r="C6211" s="5">
        <v>2000</v>
      </c>
      <c r="D6211" t="s">
        <v>19</v>
      </c>
      <c r="E6211" s="5">
        <v>17268</v>
      </c>
      <c r="F6211" s="5" t="str">
        <f>IF((Table5[[#This Row],[Mileage]])=0, "None", IF(Table5[[#This Row],[Mileage]]&lt;10000, "Low", IF(Table5[[#This Row],[Mileage]]&lt;55000, "Average", "High")))</f>
        <v>Average</v>
      </c>
      <c r="G6211" t="s">
        <v>20172</v>
      </c>
      <c r="H6211">
        <v>88000</v>
      </c>
      <c r="I6211" t="s">
        <v>26435</v>
      </c>
      <c r="J6211" t="s">
        <v>18856</v>
      </c>
      <c r="K6211" t="s">
        <v>18856</v>
      </c>
      <c r="L6211" t="s">
        <v>18856</v>
      </c>
      <c r="M6211" t="s">
        <v>20172</v>
      </c>
      <c r="N6211" s="4"/>
    </row>
    <row r="6212" spans="1:14" x14ac:dyDescent="0.3">
      <c r="A6212">
        <v>6299</v>
      </c>
      <c r="B6212" t="s">
        <v>18002</v>
      </c>
      <c r="C6212" s="5">
        <v>2017</v>
      </c>
      <c r="D6212" t="s">
        <v>19</v>
      </c>
      <c r="E6212" s="5">
        <v>162867</v>
      </c>
      <c r="F6212" s="5" t="str">
        <f>IF((Table5[[#This Row],[Mileage]])=0, "None", IF(Table5[[#This Row],[Mileage]]&lt;10000, "Low", IF(Table5[[#This Row],[Mileage]]&lt;55000, "Average", "High")))</f>
        <v>High</v>
      </c>
      <c r="G6212" t="s">
        <v>20172</v>
      </c>
      <c r="H6212">
        <v>7799</v>
      </c>
      <c r="I6212" t="s">
        <v>18831</v>
      </c>
      <c r="J6212" t="s">
        <v>18825</v>
      </c>
      <c r="K6212" t="s">
        <v>27108</v>
      </c>
      <c r="L6212" s="5">
        <v>30</v>
      </c>
      <c r="M6212" t="s">
        <v>20171</v>
      </c>
      <c r="N6212" s="4">
        <v>4.3</v>
      </c>
    </row>
    <row r="6213" spans="1:14" x14ac:dyDescent="0.3">
      <c r="A6213">
        <v>6300</v>
      </c>
      <c r="B6213" t="s">
        <v>18004</v>
      </c>
      <c r="C6213" s="5">
        <v>2024</v>
      </c>
      <c r="D6213" t="s">
        <v>11</v>
      </c>
      <c r="E6213">
        <v>1</v>
      </c>
      <c r="F6213" t="str">
        <f>IF((Table5[[#This Row],[Mileage]])=0, "None", IF(Table5[[#This Row],[Mileage]]&lt;10000, "Low", IF(Table5[[#This Row],[Mileage]]&lt;55000, "Average", "High")))</f>
        <v>Low</v>
      </c>
      <c r="G6213" t="s">
        <v>20171</v>
      </c>
      <c r="H6213">
        <v>31982</v>
      </c>
      <c r="I6213" t="s">
        <v>25621</v>
      </c>
      <c r="J6213" t="s">
        <v>18825</v>
      </c>
      <c r="K6213" t="s">
        <v>27106</v>
      </c>
      <c r="L6213" s="5">
        <v>26</v>
      </c>
      <c r="M6213" t="s">
        <v>20172</v>
      </c>
      <c r="N6213" s="4">
        <v>4.8</v>
      </c>
    </row>
    <row r="6214" spans="1:14" x14ac:dyDescent="0.3">
      <c r="A6214">
        <v>6301</v>
      </c>
      <c r="B6214" t="s">
        <v>17998</v>
      </c>
      <c r="C6214" s="5">
        <v>2020</v>
      </c>
      <c r="D6214" t="s">
        <v>19</v>
      </c>
      <c r="E6214" s="5">
        <v>43760</v>
      </c>
      <c r="F6214" s="5" t="str">
        <f>IF((Table5[[#This Row],[Mileage]])=0, "None", IF(Table5[[#This Row],[Mileage]]&lt;10000, "Low", IF(Table5[[#This Row],[Mileage]]&lt;55000, "Average", "High")))</f>
        <v>Average</v>
      </c>
      <c r="G6214" t="s">
        <v>20172</v>
      </c>
      <c r="H6214">
        <v>28008</v>
      </c>
      <c r="I6214" t="s">
        <v>25860</v>
      </c>
      <c r="J6214" t="s">
        <v>26768</v>
      </c>
      <c r="K6214" t="s">
        <v>27107</v>
      </c>
      <c r="L6214" s="5">
        <v>20</v>
      </c>
      <c r="M6214" t="s">
        <v>20171</v>
      </c>
      <c r="N6214" s="4">
        <v>4.5999999999999996</v>
      </c>
    </row>
    <row r="6215" spans="1:14" x14ac:dyDescent="0.3">
      <c r="A6215">
        <v>6302</v>
      </c>
      <c r="B6215" t="s">
        <v>18011</v>
      </c>
      <c r="C6215" s="5">
        <v>2024</v>
      </c>
      <c r="D6215" t="s">
        <v>11</v>
      </c>
      <c r="E6215">
        <v>4</v>
      </c>
      <c r="F6215" t="str">
        <f>IF((Table5[[#This Row],[Mileage]])=0, "None", IF(Table5[[#This Row],[Mileage]]&lt;10000, "Low", IF(Table5[[#This Row],[Mileage]]&lt;55000, "Average", "High")))</f>
        <v>Low</v>
      </c>
      <c r="G6215" t="s">
        <v>20172</v>
      </c>
      <c r="H6215">
        <v>47314</v>
      </c>
      <c r="I6215" t="s">
        <v>25876</v>
      </c>
      <c r="J6215" t="s">
        <v>25484</v>
      </c>
      <c r="K6215" t="s">
        <v>27108</v>
      </c>
      <c r="L6215" s="5">
        <v>19</v>
      </c>
      <c r="M6215" t="s">
        <v>20172</v>
      </c>
      <c r="N6215" s="4">
        <v>2.7</v>
      </c>
    </row>
    <row r="6216" spans="1:14" x14ac:dyDescent="0.3">
      <c r="A6216">
        <v>6303</v>
      </c>
      <c r="B6216" t="s">
        <v>17998</v>
      </c>
      <c r="C6216" s="5">
        <v>2020</v>
      </c>
      <c r="D6216" t="s">
        <v>19</v>
      </c>
      <c r="E6216" s="5">
        <v>33345</v>
      </c>
      <c r="F6216" s="5" t="str">
        <f>IF((Table5[[#This Row],[Mileage]])=0, "None", IF(Table5[[#This Row],[Mileage]]&lt;10000, "Low", IF(Table5[[#This Row],[Mileage]]&lt;55000, "Average", "High")))</f>
        <v>Average</v>
      </c>
      <c r="G6216" t="s">
        <v>20172</v>
      </c>
      <c r="H6216">
        <v>20200</v>
      </c>
      <c r="I6216" t="s">
        <v>26244</v>
      </c>
      <c r="J6216" t="s">
        <v>26587</v>
      </c>
      <c r="K6216" t="s">
        <v>27106</v>
      </c>
      <c r="L6216" s="5">
        <v>26</v>
      </c>
      <c r="M6216" t="s">
        <v>20172</v>
      </c>
      <c r="N6216" s="4">
        <v>4.2</v>
      </c>
    </row>
    <row r="6217" spans="1:14" x14ac:dyDescent="0.3">
      <c r="A6217">
        <v>6304</v>
      </c>
      <c r="B6217" t="s">
        <v>18000</v>
      </c>
      <c r="C6217" s="5">
        <v>2024</v>
      </c>
      <c r="D6217" t="s">
        <v>11</v>
      </c>
      <c r="E6217">
        <v>10</v>
      </c>
      <c r="F6217" t="str">
        <f>IF((Table5[[#This Row],[Mileage]])=0, "None", IF(Table5[[#This Row],[Mileage]]&lt;10000, "Low", IF(Table5[[#This Row],[Mileage]]&lt;55000, "Average", "High")))</f>
        <v>Low</v>
      </c>
      <c r="G6217" t="s">
        <v>20172</v>
      </c>
      <c r="H6217">
        <v>66795</v>
      </c>
      <c r="I6217" t="s">
        <v>25648</v>
      </c>
      <c r="J6217" t="s">
        <v>25635</v>
      </c>
      <c r="K6217" t="s">
        <v>27107</v>
      </c>
      <c r="L6217" s="5">
        <v>13</v>
      </c>
      <c r="M6217" t="s">
        <v>20172</v>
      </c>
      <c r="N6217" s="4">
        <v>4.7</v>
      </c>
    </row>
    <row r="6218" spans="1:14" x14ac:dyDescent="0.3">
      <c r="A6218">
        <v>6305</v>
      </c>
      <c r="B6218" t="s">
        <v>17996</v>
      </c>
      <c r="C6218" s="5">
        <v>2023</v>
      </c>
      <c r="D6218" t="s">
        <v>19</v>
      </c>
      <c r="E6218" s="5">
        <v>8262</v>
      </c>
      <c r="F6218" s="5" t="str">
        <f>IF((Table5[[#This Row],[Mileage]])=0, "None", IF(Table5[[#This Row],[Mileage]]&lt;10000, "Low", IF(Table5[[#This Row],[Mileage]]&lt;55000, "Average", "High")))</f>
        <v>Low</v>
      </c>
      <c r="G6218" t="s">
        <v>20172</v>
      </c>
      <c r="H6218">
        <v>37998</v>
      </c>
      <c r="I6218" t="s">
        <v>26226</v>
      </c>
      <c r="J6218" t="s">
        <v>25484</v>
      </c>
      <c r="K6218" t="s">
        <v>27107</v>
      </c>
      <c r="L6218" s="5">
        <v>17</v>
      </c>
      <c r="M6218" t="s">
        <v>20172</v>
      </c>
      <c r="N6218" s="4"/>
    </row>
    <row r="6219" spans="1:14" x14ac:dyDescent="0.3">
      <c r="A6219">
        <v>6306</v>
      </c>
      <c r="B6219" t="s">
        <v>18012</v>
      </c>
      <c r="C6219" s="5">
        <v>2020</v>
      </c>
      <c r="D6219" t="s">
        <v>19</v>
      </c>
      <c r="E6219" s="5">
        <v>27293</v>
      </c>
      <c r="F6219" s="5" t="str">
        <f>IF((Table5[[#This Row],[Mileage]])=0, "None", IF(Table5[[#This Row],[Mileage]]&lt;10000, "Low", IF(Table5[[#This Row],[Mileage]]&lt;55000, "Average", "High")))</f>
        <v>Average</v>
      </c>
      <c r="G6219" t="s">
        <v>20171</v>
      </c>
      <c r="H6219">
        <v>24830</v>
      </c>
      <c r="I6219" t="s">
        <v>26011</v>
      </c>
      <c r="J6219" t="s">
        <v>26801</v>
      </c>
      <c r="K6219" t="s">
        <v>27108</v>
      </c>
      <c r="L6219" s="5">
        <v>42</v>
      </c>
      <c r="M6219" t="s">
        <v>20171</v>
      </c>
      <c r="N6219" s="4">
        <v>2.8</v>
      </c>
    </row>
    <row r="6220" spans="1:14" x14ac:dyDescent="0.3">
      <c r="A6220">
        <v>6307</v>
      </c>
      <c r="B6220" t="s">
        <v>18019</v>
      </c>
      <c r="C6220" s="5">
        <v>2024</v>
      </c>
      <c r="D6220" t="s">
        <v>11</v>
      </c>
      <c r="E6220">
        <v>5</v>
      </c>
      <c r="F6220" t="str">
        <f>IF((Table5[[#This Row],[Mileage]])=0, "None", IF(Table5[[#This Row],[Mileage]]&lt;10000, "Low", IF(Table5[[#This Row],[Mileage]]&lt;55000, "Average", "High")))</f>
        <v>Low</v>
      </c>
      <c r="G6220" t="s">
        <v>20172</v>
      </c>
      <c r="H6220">
        <v>35301</v>
      </c>
      <c r="I6220" t="s">
        <v>25820</v>
      </c>
      <c r="J6220" t="s">
        <v>18825</v>
      </c>
      <c r="K6220" t="s">
        <v>27106</v>
      </c>
      <c r="L6220" s="5">
        <v>37</v>
      </c>
      <c r="M6220" t="s">
        <v>20172</v>
      </c>
      <c r="N6220" s="4">
        <v>4.5999999999999996</v>
      </c>
    </row>
    <row r="6221" spans="1:14" x14ac:dyDescent="0.3">
      <c r="A6221">
        <v>6308</v>
      </c>
      <c r="B6221" t="s">
        <v>18000</v>
      </c>
      <c r="C6221" s="5">
        <v>2007</v>
      </c>
      <c r="D6221" t="s">
        <v>19</v>
      </c>
      <c r="E6221" s="5">
        <v>184319</v>
      </c>
      <c r="F6221" s="5" t="str">
        <f>IF((Table5[[#This Row],[Mileage]])=0, "None", IF(Table5[[#This Row],[Mileage]]&lt;10000, "Low", IF(Table5[[#This Row],[Mileage]]&lt;55000, "Average", "High")))</f>
        <v>High</v>
      </c>
      <c r="G6221" t="s">
        <v>20172</v>
      </c>
      <c r="H6221">
        <v>4999</v>
      </c>
      <c r="I6221" t="s">
        <v>18853</v>
      </c>
      <c r="J6221" t="s">
        <v>25615</v>
      </c>
      <c r="K6221" t="s">
        <v>27106</v>
      </c>
      <c r="L6221" s="5">
        <v>16</v>
      </c>
      <c r="M6221" t="s">
        <v>20172</v>
      </c>
      <c r="N6221" s="4">
        <v>4.3</v>
      </c>
    </row>
    <row r="6222" spans="1:14" x14ac:dyDescent="0.3">
      <c r="A6222">
        <v>6309</v>
      </c>
      <c r="B6222" t="s">
        <v>18806</v>
      </c>
      <c r="C6222" s="5">
        <v>2024</v>
      </c>
      <c r="D6222" t="s">
        <v>11</v>
      </c>
      <c r="E6222" s="2">
        <v>3966</v>
      </c>
      <c r="F6222" s="2" t="str">
        <f>IF((Table5[[#This Row],[Mileage]])=0, "None", IF(Table5[[#This Row],[Mileage]]&lt;10000, "Low", IF(Table5[[#This Row],[Mileage]]&lt;55000, "Average", "High")))</f>
        <v>Low</v>
      </c>
      <c r="G6222" t="s">
        <v>20172</v>
      </c>
      <c r="H6222">
        <v>48850</v>
      </c>
      <c r="I6222" t="s">
        <v>25591</v>
      </c>
      <c r="J6222" t="s">
        <v>26752</v>
      </c>
      <c r="K6222" t="s">
        <v>27106</v>
      </c>
      <c r="L6222" s="5">
        <v>24</v>
      </c>
      <c r="M6222" t="s">
        <v>20172</v>
      </c>
      <c r="N6222" s="4">
        <v>4.7</v>
      </c>
    </row>
    <row r="6223" spans="1:14" x14ac:dyDescent="0.3">
      <c r="A6223">
        <v>6310</v>
      </c>
      <c r="B6223" t="s">
        <v>18012</v>
      </c>
      <c r="C6223" s="5">
        <v>2022</v>
      </c>
      <c r="D6223" t="s">
        <v>11</v>
      </c>
      <c r="E6223">
        <v>2</v>
      </c>
      <c r="F6223" t="str">
        <f>IF((Table5[[#This Row],[Mileage]])=0, "None", IF(Table5[[#This Row],[Mileage]]&lt;10000, "Low", IF(Table5[[#This Row],[Mileage]]&lt;55000, "Average", "High")))</f>
        <v>Low</v>
      </c>
      <c r="G6223" t="s">
        <v>20172</v>
      </c>
      <c r="H6223">
        <v>51555</v>
      </c>
      <c r="I6223" t="s">
        <v>26012</v>
      </c>
      <c r="J6223" t="s">
        <v>26364</v>
      </c>
      <c r="K6223" t="s">
        <v>27106</v>
      </c>
      <c r="L6223" t="s">
        <v>18856</v>
      </c>
      <c r="M6223" t="s">
        <v>20172</v>
      </c>
      <c r="N6223" s="4">
        <v>3.9</v>
      </c>
    </row>
    <row r="6224" spans="1:14" x14ac:dyDescent="0.3">
      <c r="A6224">
        <v>6311</v>
      </c>
      <c r="B6224" t="s">
        <v>18002</v>
      </c>
      <c r="C6224" s="5">
        <v>2024</v>
      </c>
      <c r="D6224" t="s">
        <v>11</v>
      </c>
      <c r="E6224">
        <v>2</v>
      </c>
      <c r="F6224" t="str">
        <f>IF((Table5[[#This Row],[Mileage]])=0, "None", IF(Table5[[#This Row],[Mileage]]&lt;10000, "Low", IF(Table5[[#This Row],[Mileage]]&lt;55000, "Average", "High")))</f>
        <v>Low</v>
      </c>
      <c r="G6224" t="s">
        <v>20172</v>
      </c>
      <c r="H6224">
        <v>48085</v>
      </c>
      <c r="I6224" t="s">
        <v>18803</v>
      </c>
      <c r="J6224" t="s">
        <v>18825</v>
      </c>
      <c r="K6224" t="s">
        <v>27107</v>
      </c>
      <c r="L6224" s="5">
        <v>18</v>
      </c>
      <c r="M6224" t="s">
        <v>20172</v>
      </c>
      <c r="N6224" s="4">
        <v>4.7</v>
      </c>
    </row>
    <row r="6225" spans="1:14" x14ac:dyDescent="0.3">
      <c r="A6225">
        <v>6312</v>
      </c>
      <c r="B6225" t="s">
        <v>17993</v>
      </c>
      <c r="C6225" s="5">
        <v>1999</v>
      </c>
      <c r="D6225" t="s">
        <v>19</v>
      </c>
      <c r="E6225" s="5">
        <v>40371</v>
      </c>
      <c r="F6225" s="5" t="str">
        <f>IF((Table5[[#This Row],[Mileage]])=0, "None", IF(Table5[[#This Row],[Mileage]]&lt;10000, "Low", IF(Table5[[#This Row],[Mileage]]&lt;55000, "Average", "High")))</f>
        <v>Average</v>
      </c>
      <c r="G6225" t="s">
        <v>20172</v>
      </c>
      <c r="H6225">
        <v>25800</v>
      </c>
      <c r="I6225" t="s">
        <v>26560</v>
      </c>
      <c r="J6225" t="s">
        <v>18825</v>
      </c>
      <c r="K6225" t="s">
        <v>27105</v>
      </c>
      <c r="L6225" s="5">
        <v>19</v>
      </c>
      <c r="M6225" t="s">
        <v>20172</v>
      </c>
      <c r="N6225" s="4">
        <v>4.7</v>
      </c>
    </row>
    <row r="6226" spans="1:14" x14ac:dyDescent="0.3">
      <c r="A6226">
        <v>6313</v>
      </c>
      <c r="B6226" t="s">
        <v>18026</v>
      </c>
      <c r="C6226" s="5">
        <v>2020</v>
      </c>
      <c r="D6226" t="s">
        <v>19</v>
      </c>
      <c r="E6226" s="5">
        <v>24499</v>
      </c>
      <c r="F6226" s="5" t="str">
        <f>IF((Table5[[#This Row],[Mileage]])=0, "None", IF(Table5[[#This Row],[Mileage]]&lt;10000, "Low", IF(Table5[[#This Row],[Mileage]]&lt;55000, "Average", "High")))</f>
        <v>Average</v>
      </c>
      <c r="G6226" t="s">
        <v>20172</v>
      </c>
      <c r="H6226">
        <v>14200</v>
      </c>
      <c r="I6226" t="s">
        <v>18850</v>
      </c>
      <c r="J6226" t="s">
        <v>18825</v>
      </c>
      <c r="K6226" t="s">
        <v>27106</v>
      </c>
      <c r="L6226" s="5">
        <v>24</v>
      </c>
      <c r="M6226" t="s">
        <v>20171</v>
      </c>
      <c r="N6226" s="4"/>
    </row>
    <row r="6227" spans="1:14" x14ac:dyDescent="0.3">
      <c r="A6227">
        <v>6314</v>
      </c>
      <c r="B6227" t="s">
        <v>18011</v>
      </c>
      <c r="C6227" s="5">
        <v>2021</v>
      </c>
      <c r="D6227" t="s">
        <v>19</v>
      </c>
      <c r="E6227" s="5">
        <v>32544</v>
      </c>
      <c r="F6227" s="5" t="str">
        <f>IF((Table5[[#This Row],[Mileage]])=0, "None", IF(Table5[[#This Row],[Mileage]]&lt;10000, "Low", IF(Table5[[#This Row],[Mileage]]&lt;55000, "Average", "High")))</f>
        <v>Average</v>
      </c>
      <c r="G6227" t="s">
        <v>20171</v>
      </c>
      <c r="H6227">
        <v>32894</v>
      </c>
      <c r="I6227" t="s">
        <v>25907</v>
      </c>
      <c r="J6227" t="s">
        <v>18825</v>
      </c>
      <c r="K6227" t="s">
        <v>27108</v>
      </c>
      <c r="L6227" s="5">
        <v>19</v>
      </c>
      <c r="M6227" t="s">
        <v>20172</v>
      </c>
      <c r="N6227" s="4">
        <v>4.5999999999999996</v>
      </c>
    </row>
    <row r="6228" spans="1:14" x14ac:dyDescent="0.3">
      <c r="A6228">
        <v>6315</v>
      </c>
      <c r="B6228" t="s">
        <v>17993</v>
      </c>
      <c r="C6228" s="5">
        <v>2010</v>
      </c>
      <c r="D6228" t="s">
        <v>19</v>
      </c>
      <c r="E6228" s="5">
        <v>132390</v>
      </c>
      <c r="F6228" s="5" t="str">
        <f>IF((Table5[[#This Row],[Mileage]])=0, "None", IF(Table5[[#This Row],[Mileage]]&lt;10000, "Low", IF(Table5[[#This Row],[Mileage]]&lt;55000, "Average", "High")))</f>
        <v>High</v>
      </c>
      <c r="G6228" t="s">
        <v>20172</v>
      </c>
      <c r="H6228">
        <v>9490</v>
      </c>
      <c r="I6228" t="s">
        <v>25484</v>
      </c>
      <c r="J6228" t="s">
        <v>18825</v>
      </c>
      <c r="K6228" t="s">
        <v>27106</v>
      </c>
      <c r="L6228" s="5">
        <v>25</v>
      </c>
      <c r="M6228" t="s">
        <v>20172</v>
      </c>
      <c r="N6228" s="4">
        <v>3.7</v>
      </c>
    </row>
    <row r="6229" spans="1:14" x14ac:dyDescent="0.3">
      <c r="A6229">
        <v>6316</v>
      </c>
      <c r="B6229" t="s">
        <v>18043</v>
      </c>
      <c r="C6229" s="5">
        <v>2017</v>
      </c>
      <c r="D6229" t="s">
        <v>19</v>
      </c>
      <c r="E6229" s="5">
        <v>172000</v>
      </c>
      <c r="F6229" s="5" t="str">
        <f>IF((Table5[[#This Row],[Mileage]])=0, "None", IF(Table5[[#This Row],[Mileage]]&lt;10000, "Low", IF(Table5[[#This Row],[Mileage]]&lt;55000, "Average", "High")))</f>
        <v>High</v>
      </c>
      <c r="G6229" t="s">
        <v>20172</v>
      </c>
      <c r="H6229">
        <v>17500</v>
      </c>
      <c r="I6229" t="s">
        <v>18825</v>
      </c>
      <c r="J6229" t="s">
        <v>18825</v>
      </c>
      <c r="K6229" t="s">
        <v>27106</v>
      </c>
      <c r="L6229" t="s">
        <v>18856</v>
      </c>
      <c r="M6229" t="s">
        <v>20172</v>
      </c>
      <c r="N6229" s="4"/>
    </row>
    <row r="6230" spans="1:14" x14ac:dyDescent="0.3">
      <c r="A6230">
        <v>6317</v>
      </c>
      <c r="B6230" t="s">
        <v>18806</v>
      </c>
      <c r="C6230" s="5">
        <v>2024</v>
      </c>
      <c r="D6230" t="s">
        <v>11</v>
      </c>
      <c r="E6230">
        <v>10</v>
      </c>
      <c r="F6230" t="str">
        <f>IF((Table5[[#This Row],[Mileage]])=0, "None", IF(Table5[[#This Row],[Mileage]]&lt;10000, "Low", IF(Table5[[#This Row],[Mileage]]&lt;55000, "Average", "High")))</f>
        <v>Low</v>
      </c>
      <c r="G6230" t="s">
        <v>20172</v>
      </c>
      <c r="H6230">
        <v>68440</v>
      </c>
      <c r="I6230" t="s">
        <v>25680</v>
      </c>
      <c r="J6230" t="s">
        <v>18825</v>
      </c>
      <c r="K6230" t="s">
        <v>27172</v>
      </c>
      <c r="L6230" t="s">
        <v>18856</v>
      </c>
      <c r="M6230" t="s">
        <v>20172</v>
      </c>
      <c r="N6230" s="4">
        <v>4.5</v>
      </c>
    </row>
    <row r="6231" spans="1:14" x14ac:dyDescent="0.3">
      <c r="A6231">
        <v>6318</v>
      </c>
      <c r="B6231" t="s">
        <v>18002</v>
      </c>
      <c r="C6231" s="5">
        <v>2012</v>
      </c>
      <c r="D6231" t="s">
        <v>19</v>
      </c>
      <c r="E6231" s="5">
        <v>106996</v>
      </c>
      <c r="F6231" s="5" t="str">
        <f>IF((Table5[[#This Row],[Mileage]])=0, "None", IF(Table5[[#This Row],[Mileage]]&lt;10000, "Low", IF(Table5[[#This Row],[Mileage]]&lt;55000, "Average", "High")))</f>
        <v>High</v>
      </c>
      <c r="G6231" t="s">
        <v>20172</v>
      </c>
      <c r="H6231">
        <v>5999</v>
      </c>
      <c r="I6231" t="s">
        <v>26561</v>
      </c>
      <c r="J6231" t="s">
        <v>25736</v>
      </c>
      <c r="K6231" t="s">
        <v>27108</v>
      </c>
      <c r="L6231" s="5">
        <v>26</v>
      </c>
      <c r="M6231" t="s">
        <v>20171</v>
      </c>
      <c r="N6231" s="4">
        <v>4.8</v>
      </c>
    </row>
    <row r="6232" spans="1:14" x14ac:dyDescent="0.3">
      <c r="A6232">
        <v>6319</v>
      </c>
      <c r="B6232" t="s">
        <v>17998</v>
      </c>
      <c r="C6232" s="5">
        <v>2021</v>
      </c>
      <c r="D6232" t="s">
        <v>19</v>
      </c>
      <c r="E6232" s="5">
        <v>35702</v>
      </c>
      <c r="F6232" s="5" t="str">
        <f>IF((Table5[[#This Row],[Mileage]])=0, "None", IF(Table5[[#This Row],[Mileage]]&lt;10000, "Low", IF(Table5[[#This Row],[Mileage]]&lt;55000, "Average", "High")))</f>
        <v>Average</v>
      </c>
      <c r="G6232" t="s">
        <v>20171</v>
      </c>
      <c r="H6232">
        <v>42438</v>
      </c>
      <c r="I6232" t="s">
        <v>25499</v>
      </c>
      <c r="J6232" t="s">
        <v>27097</v>
      </c>
      <c r="K6232" t="s">
        <v>27105</v>
      </c>
      <c r="L6232" t="s">
        <v>18856</v>
      </c>
      <c r="M6232" t="s">
        <v>20172</v>
      </c>
      <c r="N6232" s="4">
        <v>4.4000000000000004</v>
      </c>
    </row>
    <row r="6233" spans="1:14" x14ac:dyDescent="0.3">
      <c r="A6233">
        <v>6320</v>
      </c>
      <c r="B6233" t="s">
        <v>18022</v>
      </c>
      <c r="C6233" s="5">
        <v>2013</v>
      </c>
      <c r="D6233" t="s">
        <v>19</v>
      </c>
      <c r="E6233" s="5">
        <v>128666</v>
      </c>
      <c r="F6233" s="5" t="str">
        <f>IF((Table5[[#This Row],[Mileage]])=0, "None", IF(Table5[[#This Row],[Mileage]]&lt;10000, "Low", IF(Table5[[#This Row],[Mileage]]&lt;55000, "Average", "High")))</f>
        <v>High</v>
      </c>
      <c r="G6233" t="s">
        <v>20172</v>
      </c>
      <c r="H6233">
        <v>7490</v>
      </c>
      <c r="I6233" t="s">
        <v>18825</v>
      </c>
      <c r="J6233" t="s">
        <v>18825</v>
      </c>
      <c r="K6233" t="s">
        <v>27108</v>
      </c>
      <c r="L6233" s="5">
        <v>40</v>
      </c>
      <c r="M6233" t="s">
        <v>20171</v>
      </c>
      <c r="N6233" s="4">
        <v>3.7</v>
      </c>
    </row>
    <row r="6234" spans="1:14" x14ac:dyDescent="0.3">
      <c r="A6234">
        <v>6321</v>
      </c>
      <c r="B6234" t="s">
        <v>17994</v>
      </c>
      <c r="C6234" s="5">
        <v>2024</v>
      </c>
      <c r="D6234" t="s">
        <v>11</v>
      </c>
      <c r="E6234">
        <v>0</v>
      </c>
      <c r="F6234" t="str">
        <f>IF((Table5[[#This Row],[Mileage]])=0, "None", IF(Table5[[#This Row],[Mileage]]&lt;10000, "Low", IF(Table5[[#This Row],[Mileage]]&lt;55000, "Average", "High")))</f>
        <v>None</v>
      </c>
      <c r="G6234" t="s">
        <v>20171</v>
      </c>
      <c r="H6234">
        <v>61735</v>
      </c>
      <c r="I6234" t="s">
        <v>26174</v>
      </c>
      <c r="J6234" t="s">
        <v>18825</v>
      </c>
      <c r="K6234" t="s">
        <v>27107</v>
      </c>
      <c r="L6234" s="5">
        <v>16</v>
      </c>
      <c r="M6234" t="s">
        <v>20172</v>
      </c>
      <c r="N6234" s="4">
        <v>4.2</v>
      </c>
    </row>
    <row r="6235" spans="1:14" x14ac:dyDescent="0.3">
      <c r="A6235">
        <v>6322</v>
      </c>
      <c r="B6235" t="s">
        <v>18028</v>
      </c>
      <c r="C6235" s="5">
        <v>2005</v>
      </c>
      <c r="D6235" t="s">
        <v>19</v>
      </c>
      <c r="E6235" s="5">
        <v>107822</v>
      </c>
      <c r="F6235" s="5" t="str">
        <f>IF((Table5[[#This Row],[Mileage]])=0, "None", IF(Table5[[#This Row],[Mileage]]&lt;10000, "Low", IF(Table5[[#This Row],[Mileage]]&lt;55000, "Average", "High")))</f>
        <v>High</v>
      </c>
      <c r="G6235" t="s">
        <v>20171</v>
      </c>
      <c r="H6235">
        <v>5201</v>
      </c>
      <c r="I6235" t="s">
        <v>18825</v>
      </c>
      <c r="J6235" t="s">
        <v>26712</v>
      </c>
      <c r="K6235" t="s">
        <v>27108</v>
      </c>
      <c r="L6235" t="s">
        <v>18856</v>
      </c>
      <c r="M6235" t="s">
        <v>20172</v>
      </c>
      <c r="N6235" s="4">
        <v>2.5</v>
      </c>
    </row>
    <row r="6236" spans="1:14" x14ac:dyDescent="0.3">
      <c r="A6236">
        <v>6323</v>
      </c>
      <c r="B6236" t="s">
        <v>18008</v>
      </c>
      <c r="C6236" s="5">
        <v>2024</v>
      </c>
      <c r="D6236" t="s">
        <v>1256</v>
      </c>
      <c r="E6236" s="2">
        <v>4417</v>
      </c>
      <c r="F6236" s="2" t="str">
        <f>IF((Table5[[#This Row],[Mileage]])=0, "None", IF(Table5[[#This Row],[Mileage]]&lt;10000, "Low", IF(Table5[[#This Row],[Mileage]]&lt;55000, "Average", "High")))</f>
        <v>Low</v>
      </c>
      <c r="G6236" t="s">
        <v>20172</v>
      </c>
      <c r="H6236">
        <v>67977</v>
      </c>
      <c r="I6236" t="s">
        <v>26562</v>
      </c>
      <c r="J6236" t="s">
        <v>26911</v>
      </c>
      <c r="K6236" t="s">
        <v>27106</v>
      </c>
      <c r="L6236" s="5">
        <v>19</v>
      </c>
      <c r="M6236" t="s">
        <v>20172</v>
      </c>
      <c r="N6236" s="4">
        <v>4.7</v>
      </c>
    </row>
    <row r="6237" spans="1:14" x14ac:dyDescent="0.3">
      <c r="A6237">
        <v>6324</v>
      </c>
      <c r="B6237" t="s">
        <v>18806</v>
      </c>
      <c r="C6237" s="5">
        <v>2024</v>
      </c>
      <c r="D6237" t="s">
        <v>11</v>
      </c>
      <c r="E6237">
        <v>8</v>
      </c>
      <c r="F6237" t="str">
        <f>IF((Table5[[#This Row],[Mileage]])=0, "None", IF(Table5[[#This Row],[Mileage]]&lt;10000, "Low", IF(Table5[[#This Row],[Mileage]]&lt;55000, "Average", "High")))</f>
        <v>Low</v>
      </c>
      <c r="G6237" t="s">
        <v>20172</v>
      </c>
      <c r="H6237">
        <v>160470</v>
      </c>
      <c r="I6237" t="s">
        <v>25484</v>
      </c>
      <c r="J6237" t="s">
        <v>18825</v>
      </c>
      <c r="K6237" t="s">
        <v>27106</v>
      </c>
      <c r="L6237" t="s">
        <v>18856</v>
      </c>
      <c r="M6237" t="s">
        <v>20172</v>
      </c>
      <c r="N6237" s="4">
        <v>4.7</v>
      </c>
    </row>
    <row r="6238" spans="1:14" x14ac:dyDescent="0.3">
      <c r="A6238">
        <v>6325</v>
      </c>
      <c r="B6238" t="s">
        <v>18028</v>
      </c>
      <c r="C6238" s="5">
        <v>2024</v>
      </c>
      <c r="D6238" t="s">
        <v>11</v>
      </c>
      <c r="E6238">
        <v>5</v>
      </c>
      <c r="F6238" t="str">
        <f>IF((Table5[[#This Row],[Mileage]])=0, "None", IF(Table5[[#This Row],[Mileage]]&lt;10000, "Low", IF(Table5[[#This Row],[Mileage]]&lt;55000, "Average", "High")))</f>
        <v>Low</v>
      </c>
      <c r="G6238" t="s">
        <v>20172</v>
      </c>
      <c r="H6238">
        <v>65815</v>
      </c>
      <c r="I6238" t="s">
        <v>25883</v>
      </c>
      <c r="J6238" t="s">
        <v>25618</v>
      </c>
      <c r="K6238" t="s">
        <v>27106</v>
      </c>
      <c r="L6238" s="5">
        <v>20</v>
      </c>
      <c r="M6238" t="s">
        <v>20172</v>
      </c>
      <c r="N6238" s="4">
        <v>4.7</v>
      </c>
    </row>
    <row r="6239" spans="1:14" x14ac:dyDescent="0.3">
      <c r="A6239">
        <v>6326</v>
      </c>
      <c r="B6239" t="s">
        <v>18004</v>
      </c>
      <c r="C6239" s="5">
        <v>2024</v>
      </c>
      <c r="D6239" t="s">
        <v>11</v>
      </c>
      <c r="E6239">
        <v>3</v>
      </c>
      <c r="F6239" t="str">
        <f>IF((Table5[[#This Row],[Mileage]])=0, "None", IF(Table5[[#This Row],[Mileage]]&lt;10000, "Low", IF(Table5[[#This Row],[Mileage]]&lt;55000, "Average", "High")))</f>
        <v>Low</v>
      </c>
      <c r="G6239" t="s">
        <v>20172</v>
      </c>
      <c r="H6239">
        <v>32243</v>
      </c>
      <c r="I6239" t="s">
        <v>25640</v>
      </c>
      <c r="J6239" t="s">
        <v>25484</v>
      </c>
      <c r="K6239" t="s">
        <v>27106</v>
      </c>
      <c r="L6239" s="5">
        <v>26</v>
      </c>
      <c r="M6239" t="s">
        <v>20172</v>
      </c>
      <c r="N6239" s="4">
        <v>4.5999999999999996</v>
      </c>
    </row>
    <row r="6240" spans="1:14" x14ac:dyDescent="0.3">
      <c r="A6240">
        <v>6327</v>
      </c>
      <c r="B6240" t="s">
        <v>17992</v>
      </c>
      <c r="C6240" s="5">
        <v>2024</v>
      </c>
      <c r="D6240" t="s">
        <v>11</v>
      </c>
      <c r="E6240">
        <v>10</v>
      </c>
      <c r="F6240" t="str">
        <f>IF((Table5[[#This Row],[Mileage]])=0, "None", IF(Table5[[#This Row],[Mileage]]&lt;10000, "Low", IF(Table5[[#This Row],[Mileage]]&lt;55000, "Average", "High")))</f>
        <v>Low</v>
      </c>
      <c r="G6240" t="s">
        <v>20172</v>
      </c>
      <c r="H6240">
        <v>60455</v>
      </c>
      <c r="I6240" t="s">
        <v>25619</v>
      </c>
      <c r="J6240" t="s">
        <v>18825</v>
      </c>
      <c r="K6240" t="s">
        <v>27106</v>
      </c>
      <c r="L6240" t="s">
        <v>18856</v>
      </c>
      <c r="M6240" t="s">
        <v>20172</v>
      </c>
      <c r="N6240" s="4">
        <v>4.7</v>
      </c>
    </row>
    <row r="6241" spans="1:14" x14ac:dyDescent="0.3">
      <c r="A6241">
        <v>6328</v>
      </c>
      <c r="B6241" t="s">
        <v>18022</v>
      </c>
      <c r="C6241" s="5">
        <v>2024</v>
      </c>
      <c r="D6241" t="s">
        <v>11</v>
      </c>
      <c r="E6241">
        <v>12</v>
      </c>
      <c r="F6241" t="str">
        <f>IF((Table5[[#This Row],[Mileage]])=0, "None", IF(Table5[[#This Row],[Mileage]]&lt;10000, "Low", IF(Table5[[#This Row],[Mileage]]&lt;55000, "Average", "High")))</f>
        <v>Low</v>
      </c>
      <c r="G6241" t="s">
        <v>20172</v>
      </c>
      <c r="H6241">
        <v>41126</v>
      </c>
      <c r="I6241" t="s">
        <v>25909</v>
      </c>
      <c r="J6241" t="s">
        <v>18825</v>
      </c>
      <c r="K6241" t="s">
        <v>27106</v>
      </c>
      <c r="L6241" s="5">
        <v>22</v>
      </c>
      <c r="M6241" t="s">
        <v>20172</v>
      </c>
      <c r="N6241" s="4">
        <v>4.5</v>
      </c>
    </row>
    <row r="6242" spans="1:14" x14ac:dyDescent="0.3">
      <c r="A6242">
        <v>6329</v>
      </c>
      <c r="B6242" t="s">
        <v>18043</v>
      </c>
      <c r="C6242" s="5">
        <v>2017</v>
      </c>
      <c r="D6242" t="s">
        <v>19</v>
      </c>
      <c r="E6242" s="5">
        <v>87611</v>
      </c>
      <c r="F6242" s="5" t="str">
        <f>IF((Table5[[#This Row],[Mileage]])=0, "None", IF(Table5[[#This Row],[Mileage]]&lt;10000, "Low", IF(Table5[[#This Row],[Mileage]]&lt;55000, "Average", "High")))</f>
        <v>High</v>
      </c>
      <c r="G6242" t="s">
        <v>20171</v>
      </c>
      <c r="H6242">
        <v>33895</v>
      </c>
      <c r="I6242" t="s">
        <v>25670</v>
      </c>
      <c r="J6242" t="s">
        <v>18825</v>
      </c>
      <c r="K6242" t="s">
        <v>27106</v>
      </c>
      <c r="L6242" t="s">
        <v>18856</v>
      </c>
      <c r="M6242" t="s">
        <v>20172</v>
      </c>
      <c r="N6242" s="4">
        <v>4.7</v>
      </c>
    </row>
    <row r="6243" spans="1:14" x14ac:dyDescent="0.3">
      <c r="A6243">
        <v>6330</v>
      </c>
      <c r="B6243" t="s">
        <v>18022</v>
      </c>
      <c r="C6243" s="5">
        <v>2024</v>
      </c>
      <c r="D6243" t="s">
        <v>11</v>
      </c>
      <c r="E6243">
        <v>14</v>
      </c>
      <c r="F6243" t="str">
        <f>IF((Table5[[#This Row],[Mileage]])=0, "None", IF(Table5[[#This Row],[Mileage]]&lt;10000, "Low", IF(Table5[[#This Row],[Mileage]]&lt;55000, "Average", "High")))</f>
        <v>Low</v>
      </c>
      <c r="G6243" t="s">
        <v>20172</v>
      </c>
      <c r="H6243">
        <v>37985</v>
      </c>
      <c r="I6243" t="s">
        <v>25900</v>
      </c>
      <c r="J6243" t="s">
        <v>25484</v>
      </c>
      <c r="K6243" t="s">
        <v>27106</v>
      </c>
      <c r="L6243" s="5">
        <v>23</v>
      </c>
      <c r="M6243" t="s">
        <v>20172</v>
      </c>
      <c r="N6243" s="4">
        <v>2.5</v>
      </c>
    </row>
    <row r="6244" spans="1:14" x14ac:dyDescent="0.3">
      <c r="A6244">
        <v>6331</v>
      </c>
      <c r="B6244" t="s">
        <v>18002</v>
      </c>
      <c r="C6244" s="5">
        <v>2021</v>
      </c>
      <c r="D6244" t="s">
        <v>19</v>
      </c>
      <c r="E6244" s="5">
        <v>34179</v>
      </c>
      <c r="F6244" s="5" t="str">
        <f>IF((Table5[[#This Row],[Mileage]])=0, "None", IF(Table5[[#This Row],[Mileage]]&lt;10000, "Low", IF(Table5[[#This Row],[Mileage]]&lt;55000, "Average", "High")))</f>
        <v>Average</v>
      </c>
      <c r="G6244" t="s">
        <v>20171</v>
      </c>
      <c r="H6244">
        <v>26799</v>
      </c>
      <c r="I6244" t="s">
        <v>25521</v>
      </c>
      <c r="J6244" t="s">
        <v>27098</v>
      </c>
      <c r="K6244" t="s">
        <v>27106</v>
      </c>
      <c r="L6244" s="5">
        <v>25</v>
      </c>
      <c r="M6244" t="s">
        <v>20172</v>
      </c>
      <c r="N6244" s="4">
        <v>4.5999999999999996</v>
      </c>
    </row>
    <row r="6245" spans="1:14" x14ac:dyDescent="0.3">
      <c r="A6245">
        <v>6332</v>
      </c>
      <c r="B6245" t="s">
        <v>17994</v>
      </c>
      <c r="C6245" s="5">
        <v>2019</v>
      </c>
      <c r="D6245" t="s">
        <v>1256</v>
      </c>
      <c r="E6245" s="2">
        <v>106927</v>
      </c>
      <c r="F6245" s="2" t="str">
        <f>IF((Table5[[#This Row],[Mileage]])=0, "None", IF(Table5[[#This Row],[Mileage]]&lt;10000, "Low", IF(Table5[[#This Row],[Mileage]]&lt;55000, "Average", "High")))</f>
        <v>High</v>
      </c>
      <c r="G6245" t="s">
        <v>20171</v>
      </c>
      <c r="H6245">
        <v>17990</v>
      </c>
      <c r="I6245" t="s">
        <v>25728</v>
      </c>
      <c r="J6245" t="s">
        <v>18825</v>
      </c>
      <c r="K6245" t="s">
        <v>27107</v>
      </c>
      <c r="L6245" s="5">
        <v>19</v>
      </c>
      <c r="M6245" t="s">
        <v>20171</v>
      </c>
      <c r="N6245" s="4">
        <v>4.8</v>
      </c>
    </row>
    <row r="6246" spans="1:14" x14ac:dyDescent="0.3">
      <c r="A6246">
        <v>6333</v>
      </c>
      <c r="B6246" t="s">
        <v>18002</v>
      </c>
      <c r="C6246" s="5">
        <v>2020</v>
      </c>
      <c r="D6246" t="s">
        <v>19</v>
      </c>
      <c r="E6246" s="5">
        <v>34278</v>
      </c>
      <c r="F6246" s="5" t="str">
        <f>IF((Table5[[#This Row],[Mileage]])=0, "None", IF(Table5[[#This Row],[Mileage]]&lt;10000, "Low", IF(Table5[[#This Row],[Mileage]]&lt;55000, "Average", "High")))</f>
        <v>Average</v>
      </c>
      <c r="G6246" t="s">
        <v>20172</v>
      </c>
      <c r="H6246">
        <v>21000</v>
      </c>
      <c r="I6246" t="s">
        <v>25729</v>
      </c>
      <c r="J6246" t="s">
        <v>25736</v>
      </c>
      <c r="K6246" t="s">
        <v>27108</v>
      </c>
      <c r="L6246" s="5">
        <v>26</v>
      </c>
      <c r="M6246" t="s">
        <v>20171</v>
      </c>
      <c r="N6246" s="4">
        <v>3.6</v>
      </c>
    </row>
    <row r="6247" spans="1:14" x14ac:dyDescent="0.3">
      <c r="A6247">
        <v>6334</v>
      </c>
      <c r="B6247" t="s">
        <v>18002</v>
      </c>
      <c r="C6247" s="5">
        <v>2021</v>
      </c>
      <c r="D6247" t="s">
        <v>1256</v>
      </c>
      <c r="E6247" s="2">
        <v>40479</v>
      </c>
      <c r="F6247" s="2" t="str">
        <f>IF((Table5[[#This Row],[Mileage]])=0, "None", IF(Table5[[#This Row],[Mileage]]&lt;10000, "Low", IF(Table5[[#This Row],[Mileage]]&lt;55000, "Average", "High")))</f>
        <v>Average</v>
      </c>
      <c r="G6247" t="s">
        <v>20172</v>
      </c>
      <c r="H6247">
        <v>30488</v>
      </c>
      <c r="I6247" t="s">
        <v>25520</v>
      </c>
      <c r="J6247" t="s">
        <v>25736</v>
      </c>
      <c r="K6247" t="s">
        <v>27106</v>
      </c>
      <c r="L6247" s="5">
        <v>17</v>
      </c>
      <c r="M6247" t="s">
        <v>20172</v>
      </c>
      <c r="N6247" s="4">
        <v>4.5</v>
      </c>
    </row>
    <row r="6248" spans="1:14" x14ac:dyDescent="0.3">
      <c r="A6248">
        <v>6335</v>
      </c>
      <c r="B6248" t="s">
        <v>18010</v>
      </c>
      <c r="C6248" s="5">
        <v>2006</v>
      </c>
      <c r="D6248" t="s">
        <v>19</v>
      </c>
      <c r="E6248" s="5">
        <v>57950</v>
      </c>
      <c r="F6248" s="5" t="str">
        <f>IF((Table5[[#This Row],[Mileage]])=0, "None", IF(Table5[[#This Row],[Mileage]]&lt;10000, "Low", IF(Table5[[#This Row],[Mileage]]&lt;55000, "Average", "High")))</f>
        <v>High</v>
      </c>
      <c r="G6248" t="s">
        <v>20172</v>
      </c>
      <c r="H6248">
        <v>11995</v>
      </c>
      <c r="I6248" t="s">
        <v>26563</v>
      </c>
      <c r="J6248" t="s">
        <v>18825</v>
      </c>
      <c r="K6248" t="s">
        <v>27105</v>
      </c>
      <c r="L6248" s="5">
        <v>18</v>
      </c>
      <c r="M6248" t="s">
        <v>20172</v>
      </c>
      <c r="N6248" s="4"/>
    </row>
    <row r="6249" spans="1:14" x14ac:dyDescent="0.3">
      <c r="A6249">
        <v>6336</v>
      </c>
      <c r="B6249" t="s">
        <v>17998</v>
      </c>
      <c r="C6249" s="5">
        <v>2020</v>
      </c>
      <c r="D6249" t="s">
        <v>19</v>
      </c>
      <c r="E6249" s="5">
        <v>38871</v>
      </c>
      <c r="F6249" s="5" t="str">
        <f>IF((Table5[[#This Row],[Mileage]])=0, "None", IF(Table5[[#This Row],[Mileage]]&lt;10000, "Low", IF(Table5[[#This Row],[Mileage]]&lt;55000, "Average", "High")))</f>
        <v>Average</v>
      </c>
      <c r="G6249" t="s">
        <v>20171</v>
      </c>
      <c r="H6249">
        <v>18995</v>
      </c>
      <c r="I6249" t="s">
        <v>25592</v>
      </c>
      <c r="J6249" t="s">
        <v>26364</v>
      </c>
      <c r="K6249" t="s">
        <v>27106</v>
      </c>
      <c r="L6249" s="5">
        <v>43</v>
      </c>
      <c r="M6249" t="s">
        <v>20171</v>
      </c>
      <c r="N6249" s="4">
        <v>4.0999999999999996</v>
      </c>
    </row>
    <row r="6250" spans="1:14" x14ac:dyDescent="0.3">
      <c r="A6250">
        <v>6337</v>
      </c>
      <c r="B6250" t="s">
        <v>18019</v>
      </c>
      <c r="C6250" s="5">
        <v>2024</v>
      </c>
      <c r="D6250" t="s">
        <v>11</v>
      </c>
      <c r="E6250">
        <v>7</v>
      </c>
      <c r="F6250" t="str">
        <f>IF((Table5[[#This Row],[Mileage]])=0, "None", IF(Table5[[#This Row],[Mileage]]&lt;10000, "Low", IF(Table5[[#This Row],[Mileage]]&lt;55000, "Average", "High")))</f>
        <v>Low</v>
      </c>
      <c r="G6250" t="s">
        <v>20171</v>
      </c>
      <c r="H6250">
        <v>39115</v>
      </c>
      <c r="I6250" t="s">
        <v>25902</v>
      </c>
      <c r="J6250" t="s">
        <v>18825</v>
      </c>
      <c r="K6250" t="s">
        <v>27106</v>
      </c>
      <c r="L6250" s="5">
        <v>23</v>
      </c>
      <c r="M6250" t="s">
        <v>20172</v>
      </c>
      <c r="N6250" s="4"/>
    </row>
    <row r="6251" spans="1:14" x14ac:dyDescent="0.3">
      <c r="A6251">
        <v>6338</v>
      </c>
      <c r="B6251" t="s">
        <v>18002</v>
      </c>
      <c r="C6251" s="5">
        <v>2024</v>
      </c>
      <c r="D6251" t="s">
        <v>11</v>
      </c>
      <c r="E6251">
        <v>2</v>
      </c>
      <c r="F6251" t="str">
        <f>IF((Table5[[#This Row],[Mileage]])=0, "None", IF(Table5[[#This Row],[Mileage]]&lt;10000, "Low", IF(Table5[[#This Row],[Mileage]]&lt;55000, "Average", "High")))</f>
        <v>Low</v>
      </c>
      <c r="G6251" t="s">
        <v>20172</v>
      </c>
      <c r="H6251">
        <v>28198</v>
      </c>
      <c r="I6251" t="s">
        <v>25923</v>
      </c>
      <c r="J6251" t="s">
        <v>25736</v>
      </c>
      <c r="K6251" t="s">
        <v>27108</v>
      </c>
      <c r="L6251" s="5">
        <v>29</v>
      </c>
      <c r="M6251" t="s">
        <v>20172</v>
      </c>
      <c r="N6251" s="4">
        <v>4.5999999999999996</v>
      </c>
    </row>
    <row r="6252" spans="1:14" x14ac:dyDescent="0.3">
      <c r="A6252">
        <v>6339</v>
      </c>
      <c r="B6252" t="s">
        <v>17993</v>
      </c>
      <c r="C6252" s="5">
        <v>2022</v>
      </c>
      <c r="D6252" t="s">
        <v>19</v>
      </c>
      <c r="E6252" s="5">
        <v>18515</v>
      </c>
      <c r="F6252" s="5" t="str">
        <f>IF((Table5[[#This Row],[Mileage]])=0, "None", IF(Table5[[#This Row],[Mileage]]&lt;10000, "Low", IF(Table5[[#This Row],[Mileage]]&lt;55000, "Average", "High")))</f>
        <v>Average</v>
      </c>
      <c r="G6252" t="s">
        <v>20171</v>
      </c>
      <c r="H6252">
        <v>38944</v>
      </c>
      <c r="I6252" t="s">
        <v>25647</v>
      </c>
      <c r="J6252" t="s">
        <v>18825</v>
      </c>
      <c r="K6252" t="s">
        <v>27106</v>
      </c>
      <c r="L6252" s="5">
        <v>21</v>
      </c>
      <c r="M6252" t="s">
        <v>20172</v>
      </c>
      <c r="N6252" s="4">
        <v>4.0999999999999996</v>
      </c>
    </row>
    <row r="6253" spans="1:14" x14ac:dyDescent="0.3">
      <c r="A6253">
        <v>6340</v>
      </c>
      <c r="B6253" t="s">
        <v>18001</v>
      </c>
      <c r="C6253" s="5">
        <v>2020</v>
      </c>
      <c r="D6253" t="s">
        <v>19</v>
      </c>
      <c r="E6253" s="5">
        <v>60732</v>
      </c>
      <c r="F6253" s="5" t="str">
        <f>IF((Table5[[#This Row],[Mileage]])=0, "None", IF(Table5[[#This Row],[Mileage]]&lt;10000, "Low", IF(Table5[[#This Row],[Mileage]]&lt;55000, "Average", "High")))</f>
        <v>High</v>
      </c>
      <c r="G6253" t="s">
        <v>20171</v>
      </c>
      <c r="H6253">
        <v>17306</v>
      </c>
      <c r="I6253" t="s">
        <v>26564</v>
      </c>
      <c r="J6253" t="s">
        <v>18856</v>
      </c>
      <c r="K6253" t="s">
        <v>18856</v>
      </c>
      <c r="L6253" t="s">
        <v>18856</v>
      </c>
      <c r="M6253" t="s">
        <v>20171</v>
      </c>
      <c r="N6253" s="4">
        <v>4.5999999999999996</v>
      </c>
    </row>
    <row r="6254" spans="1:14" x14ac:dyDescent="0.3">
      <c r="A6254">
        <v>6341</v>
      </c>
      <c r="B6254" t="s">
        <v>17998</v>
      </c>
      <c r="C6254" s="5">
        <v>2015</v>
      </c>
      <c r="D6254" t="s">
        <v>19</v>
      </c>
      <c r="E6254" s="5">
        <v>87323</v>
      </c>
      <c r="F6254" s="5" t="str">
        <f>IF((Table5[[#This Row],[Mileage]])=0, "None", IF(Table5[[#This Row],[Mileage]]&lt;10000, "Low", IF(Table5[[#This Row],[Mileage]]&lt;55000, "Average", "High")))</f>
        <v>High</v>
      </c>
      <c r="G6254" t="s">
        <v>20172</v>
      </c>
      <c r="H6254">
        <v>13499</v>
      </c>
      <c r="I6254" t="s">
        <v>25740</v>
      </c>
      <c r="J6254" t="s">
        <v>18825</v>
      </c>
      <c r="K6254" t="s">
        <v>27108</v>
      </c>
      <c r="L6254" s="5">
        <v>20</v>
      </c>
      <c r="M6254" t="s">
        <v>20172</v>
      </c>
      <c r="N6254" s="4"/>
    </row>
    <row r="6255" spans="1:14" x14ac:dyDescent="0.3">
      <c r="A6255">
        <v>6342</v>
      </c>
      <c r="B6255" t="s">
        <v>17996</v>
      </c>
      <c r="C6255" s="5">
        <v>2024</v>
      </c>
      <c r="D6255" t="s">
        <v>11</v>
      </c>
      <c r="E6255">
        <v>10</v>
      </c>
      <c r="F6255" t="str">
        <f>IF((Table5[[#This Row],[Mileage]])=0, "None", IF(Table5[[#This Row],[Mileage]]&lt;10000, "Low", IF(Table5[[#This Row],[Mileage]]&lt;55000, "Average", "High")))</f>
        <v>Low</v>
      </c>
      <c r="G6255" t="s">
        <v>20172</v>
      </c>
      <c r="H6255">
        <v>28235</v>
      </c>
      <c r="I6255" t="s">
        <v>18825</v>
      </c>
      <c r="J6255" t="s">
        <v>18804</v>
      </c>
      <c r="K6255" t="s">
        <v>27108</v>
      </c>
      <c r="L6255" s="5">
        <v>30</v>
      </c>
      <c r="M6255" t="s">
        <v>20172</v>
      </c>
      <c r="N6255" s="4">
        <v>4.5</v>
      </c>
    </row>
    <row r="6256" spans="1:14" x14ac:dyDescent="0.3">
      <c r="A6256">
        <v>6343</v>
      </c>
      <c r="B6256" t="s">
        <v>18011</v>
      </c>
      <c r="C6256" s="5">
        <v>2024</v>
      </c>
      <c r="D6256" t="s">
        <v>11</v>
      </c>
      <c r="E6256">
        <v>10</v>
      </c>
      <c r="F6256" t="str">
        <f>IF((Table5[[#This Row],[Mileage]])=0, "None", IF(Table5[[#This Row],[Mileage]]&lt;10000, "Low", IF(Table5[[#This Row],[Mileage]]&lt;55000, "Average", "High")))</f>
        <v>Low</v>
      </c>
      <c r="G6256" t="s">
        <v>20172</v>
      </c>
      <c r="H6256">
        <v>39355</v>
      </c>
      <c r="I6256" t="s">
        <v>26172</v>
      </c>
      <c r="J6256" t="s">
        <v>18825</v>
      </c>
      <c r="K6256" t="s">
        <v>27106</v>
      </c>
      <c r="L6256" s="5">
        <v>40</v>
      </c>
      <c r="M6256" t="s">
        <v>20172</v>
      </c>
      <c r="N6256" s="4">
        <v>4.4000000000000004</v>
      </c>
    </row>
    <row r="6257" spans="1:14" x14ac:dyDescent="0.3">
      <c r="A6257">
        <v>6344</v>
      </c>
      <c r="B6257" t="s">
        <v>17996</v>
      </c>
      <c r="C6257" s="5">
        <v>2022</v>
      </c>
      <c r="D6257" t="s">
        <v>19</v>
      </c>
      <c r="E6257" s="5">
        <v>34081</v>
      </c>
      <c r="F6257" s="5" t="str">
        <f>IF((Table5[[#This Row],[Mileage]])=0, "None", IF(Table5[[#This Row],[Mileage]]&lt;10000, "Low", IF(Table5[[#This Row],[Mileage]]&lt;55000, "Average", "High")))</f>
        <v>Average</v>
      </c>
      <c r="G6257" t="s">
        <v>20171</v>
      </c>
      <c r="H6257">
        <v>24499</v>
      </c>
      <c r="I6257" t="s">
        <v>18825</v>
      </c>
      <c r="J6257" t="s">
        <v>25618</v>
      </c>
      <c r="K6257" t="s">
        <v>27106</v>
      </c>
      <c r="L6257" s="5">
        <v>28</v>
      </c>
      <c r="M6257" t="s">
        <v>20172</v>
      </c>
      <c r="N6257" s="4">
        <v>4.7</v>
      </c>
    </row>
    <row r="6258" spans="1:14" x14ac:dyDescent="0.3">
      <c r="A6258">
        <v>6345</v>
      </c>
      <c r="B6258" t="s">
        <v>17996</v>
      </c>
      <c r="C6258" s="5">
        <v>2021</v>
      </c>
      <c r="D6258" t="s">
        <v>19</v>
      </c>
      <c r="E6258" s="5">
        <v>24190</v>
      </c>
      <c r="F6258" s="5" t="str">
        <f>IF((Table5[[#This Row],[Mileage]])=0, "None", IF(Table5[[#This Row],[Mileage]]&lt;10000, "Low", IF(Table5[[#This Row],[Mileage]]&lt;55000, "Average", "High")))</f>
        <v>Average</v>
      </c>
      <c r="G6258" t="s">
        <v>20171</v>
      </c>
      <c r="H6258">
        <v>22995</v>
      </c>
      <c r="I6258" t="s">
        <v>25953</v>
      </c>
      <c r="J6258" t="s">
        <v>25618</v>
      </c>
      <c r="K6258" t="s">
        <v>27106</v>
      </c>
      <c r="L6258" s="5">
        <v>25</v>
      </c>
      <c r="M6258" t="s">
        <v>20172</v>
      </c>
      <c r="N6258" s="4">
        <v>4.7</v>
      </c>
    </row>
    <row r="6259" spans="1:14" x14ac:dyDescent="0.3">
      <c r="A6259">
        <v>6346</v>
      </c>
      <c r="B6259" t="s">
        <v>18004</v>
      </c>
      <c r="C6259" s="5">
        <v>2024</v>
      </c>
      <c r="D6259" t="s">
        <v>11</v>
      </c>
      <c r="E6259">
        <v>6</v>
      </c>
      <c r="F6259" t="str">
        <f>IF((Table5[[#This Row],[Mileage]])=0, "None", IF(Table5[[#This Row],[Mileage]]&lt;10000, "Low", IF(Table5[[#This Row],[Mileage]]&lt;55000, "Average", "High")))</f>
        <v>Low</v>
      </c>
      <c r="G6259" t="s">
        <v>20172</v>
      </c>
      <c r="H6259">
        <v>35285</v>
      </c>
      <c r="I6259" t="s">
        <v>25806</v>
      </c>
      <c r="J6259" t="s">
        <v>18825</v>
      </c>
      <c r="K6259" t="s">
        <v>27106</v>
      </c>
      <c r="L6259" s="5">
        <v>26</v>
      </c>
      <c r="M6259" t="s">
        <v>20172</v>
      </c>
      <c r="N6259" s="4">
        <v>4.8</v>
      </c>
    </row>
    <row r="6260" spans="1:14" x14ac:dyDescent="0.3">
      <c r="A6260">
        <v>6347</v>
      </c>
      <c r="B6260" t="s">
        <v>18019</v>
      </c>
      <c r="C6260" s="5">
        <v>2017</v>
      </c>
      <c r="D6260" t="s">
        <v>19</v>
      </c>
      <c r="E6260" s="5">
        <v>72411</v>
      </c>
      <c r="F6260" s="5" t="str">
        <f>IF((Table5[[#This Row],[Mileage]])=0, "None", IF(Table5[[#This Row],[Mileage]]&lt;10000, "Low", IF(Table5[[#This Row],[Mileage]]&lt;55000, "Average", "High")))</f>
        <v>High</v>
      </c>
      <c r="G6260" t="s">
        <v>20172</v>
      </c>
      <c r="H6260">
        <v>16795</v>
      </c>
      <c r="I6260" t="s">
        <v>26206</v>
      </c>
      <c r="J6260" t="s">
        <v>25484</v>
      </c>
      <c r="K6260" t="s">
        <v>27108</v>
      </c>
      <c r="L6260" s="5">
        <v>26</v>
      </c>
      <c r="M6260" t="s">
        <v>20172</v>
      </c>
      <c r="N6260" s="4"/>
    </row>
    <row r="6261" spans="1:14" x14ac:dyDescent="0.3">
      <c r="A6261">
        <v>6348</v>
      </c>
      <c r="B6261" t="s">
        <v>18039</v>
      </c>
      <c r="C6261" s="5">
        <v>2020</v>
      </c>
      <c r="D6261" t="s">
        <v>19</v>
      </c>
      <c r="E6261" s="5">
        <v>29050</v>
      </c>
      <c r="F6261" s="5" t="str">
        <f>IF((Table5[[#This Row],[Mileage]])=0, "None", IF(Table5[[#This Row],[Mileage]]&lt;10000, "Low", IF(Table5[[#This Row],[Mileage]]&lt;55000, "Average", "High")))</f>
        <v>Average</v>
      </c>
      <c r="G6261" t="s">
        <v>20171</v>
      </c>
      <c r="H6261">
        <v>31479</v>
      </c>
      <c r="I6261" t="s">
        <v>25791</v>
      </c>
      <c r="J6261" t="s">
        <v>26364</v>
      </c>
      <c r="K6261" t="s">
        <v>27106</v>
      </c>
      <c r="L6261" s="5">
        <v>20</v>
      </c>
      <c r="M6261" t="s">
        <v>20172</v>
      </c>
      <c r="N6261" s="4">
        <v>4.8</v>
      </c>
    </row>
    <row r="6262" spans="1:14" x14ac:dyDescent="0.3">
      <c r="A6262">
        <v>6349</v>
      </c>
      <c r="B6262" t="s">
        <v>17994</v>
      </c>
      <c r="C6262" s="5">
        <v>2024</v>
      </c>
      <c r="D6262" t="s">
        <v>11</v>
      </c>
      <c r="E6262">
        <v>7</v>
      </c>
      <c r="F6262" t="str">
        <f>IF((Table5[[#This Row],[Mileage]])=0, "None", IF(Table5[[#This Row],[Mileage]]&lt;10000, "Low", IF(Table5[[#This Row],[Mileage]]&lt;55000, "Average", "High")))</f>
        <v>Low</v>
      </c>
      <c r="G6262" t="s">
        <v>20172</v>
      </c>
      <c r="H6262">
        <v>51893</v>
      </c>
      <c r="I6262" t="s">
        <v>25527</v>
      </c>
      <c r="J6262" t="s">
        <v>18825</v>
      </c>
      <c r="K6262" t="s">
        <v>27107</v>
      </c>
      <c r="L6262" t="s">
        <v>18856</v>
      </c>
      <c r="M6262" t="s">
        <v>20172</v>
      </c>
      <c r="N6262" s="4">
        <v>4.9000000000000004</v>
      </c>
    </row>
    <row r="6263" spans="1:14" x14ac:dyDescent="0.3">
      <c r="A6263">
        <v>6350</v>
      </c>
      <c r="B6263" t="s">
        <v>17998</v>
      </c>
      <c r="C6263" s="5">
        <v>2002</v>
      </c>
      <c r="D6263" t="s">
        <v>19</v>
      </c>
      <c r="E6263" s="5">
        <v>40461</v>
      </c>
      <c r="F6263" s="5" t="str">
        <f>IF((Table5[[#This Row],[Mileage]])=0, "None", IF(Table5[[#This Row],[Mileage]]&lt;10000, "Low", IF(Table5[[#This Row],[Mileage]]&lt;55000, "Average", "High")))</f>
        <v>Average</v>
      </c>
      <c r="G6263" t="s">
        <v>20172</v>
      </c>
      <c r="H6263">
        <v>15980</v>
      </c>
      <c r="I6263" t="s">
        <v>26299</v>
      </c>
      <c r="J6263" t="s">
        <v>25782</v>
      </c>
      <c r="K6263" t="s">
        <v>27105</v>
      </c>
      <c r="L6263" s="5">
        <v>0</v>
      </c>
      <c r="M6263" t="s">
        <v>20172</v>
      </c>
      <c r="N6263" s="4">
        <v>3.5</v>
      </c>
    </row>
    <row r="6264" spans="1:14" x14ac:dyDescent="0.3">
      <c r="A6264">
        <v>6351</v>
      </c>
      <c r="B6264" t="s">
        <v>17992</v>
      </c>
      <c r="C6264" s="5">
        <v>2023</v>
      </c>
      <c r="D6264" t="s">
        <v>11</v>
      </c>
      <c r="E6264">
        <v>5</v>
      </c>
      <c r="F6264" t="str">
        <f>IF((Table5[[#This Row],[Mileage]])=0, "None", IF(Table5[[#This Row],[Mileage]]&lt;10000, "Low", IF(Table5[[#This Row],[Mileage]]&lt;55000, "Average", "High")))</f>
        <v>Low</v>
      </c>
      <c r="G6264" t="s">
        <v>20172</v>
      </c>
      <c r="H6264">
        <v>135280</v>
      </c>
      <c r="I6264" t="s">
        <v>26565</v>
      </c>
      <c r="J6264" t="s">
        <v>18825</v>
      </c>
      <c r="K6264" t="s">
        <v>27106</v>
      </c>
      <c r="L6264" s="5">
        <v>14</v>
      </c>
      <c r="M6264" t="s">
        <v>20172</v>
      </c>
      <c r="N6264" s="4">
        <v>4.0999999999999996</v>
      </c>
    </row>
    <row r="6265" spans="1:14" x14ac:dyDescent="0.3">
      <c r="A6265">
        <v>6352</v>
      </c>
      <c r="B6265" t="s">
        <v>18026</v>
      </c>
      <c r="C6265" s="5">
        <v>2021</v>
      </c>
      <c r="D6265" t="s">
        <v>1256</v>
      </c>
      <c r="E6265" s="2">
        <v>18235</v>
      </c>
      <c r="F6265" s="2" t="str">
        <f>IF((Table5[[#This Row],[Mileage]])=0, "None", IF(Table5[[#This Row],[Mileage]]&lt;10000, "Low", IF(Table5[[#This Row],[Mileage]]&lt;55000, "Average", "High")))</f>
        <v>Average</v>
      </c>
      <c r="G6265" t="s">
        <v>20172</v>
      </c>
      <c r="H6265">
        <v>25600</v>
      </c>
      <c r="I6265" t="s">
        <v>25573</v>
      </c>
      <c r="J6265" t="s">
        <v>26364</v>
      </c>
      <c r="K6265" t="s">
        <v>27108</v>
      </c>
      <c r="L6265" s="5">
        <v>24</v>
      </c>
      <c r="M6265" t="s">
        <v>20171</v>
      </c>
      <c r="N6265" s="4">
        <v>4.5</v>
      </c>
    </row>
    <row r="6266" spans="1:14" x14ac:dyDescent="0.3">
      <c r="A6266">
        <v>6353</v>
      </c>
      <c r="B6266" t="s">
        <v>18002</v>
      </c>
      <c r="C6266" s="5">
        <v>2024</v>
      </c>
      <c r="D6266" t="s">
        <v>11</v>
      </c>
      <c r="E6266">
        <v>10</v>
      </c>
      <c r="F6266" t="str">
        <f>IF((Table5[[#This Row],[Mileage]])=0, "None", IF(Table5[[#This Row],[Mileage]]&lt;10000, "Low", IF(Table5[[#This Row],[Mileage]]&lt;55000, "Average", "High")))</f>
        <v>Low</v>
      </c>
      <c r="G6266" t="s">
        <v>20172</v>
      </c>
      <c r="H6266">
        <v>21890</v>
      </c>
      <c r="I6266" t="s">
        <v>26566</v>
      </c>
      <c r="J6266" t="s">
        <v>27099</v>
      </c>
      <c r="K6266" t="s">
        <v>27108</v>
      </c>
      <c r="L6266" s="5">
        <v>28</v>
      </c>
      <c r="M6266" t="s">
        <v>20172</v>
      </c>
      <c r="N6266" s="4">
        <v>4.5</v>
      </c>
    </row>
    <row r="6267" spans="1:14" x14ac:dyDescent="0.3">
      <c r="A6267">
        <v>6354</v>
      </c>
      <c r="B6267" t="s">
        <v>17999</v>
      </c>
      <c r="C6267" s="5">
        <v>2024</v>
      </c>
      <c r="D6267" t="s">
        <v>11</v>
      </c>
      <c r="E6267">
        <v>0</v>
      </c>
      <c r="F6267" t="str">
        <f>IF((Table5[[#This Row],[Mileage]])=0, "None", IF(Table5[[#This Row],[Mileage]]&lt;10000, "Low", IF(Table5[[#This Row],[Mileage]]&lt;55000, "Average", "High")))</f>
        <v>None</v>
      </c>
      <c r="G6267" t="s">
        <v>20172</v>
      </c>
      <c r="H6267">
        <v>54979</v>
      </c>
      <c r="I6267" t="s">
        <v>25492</v>
      </c>
      <c r="J6267" t="s">
        <v>27100</v>
      </c>
      <c r="K6267" t="s">
        <v>27107</v>
      </c>
      <c r="L6267" s="5">
        <v>16</v>
      </c>
      <c r="M6267" t="s">
        <v>20172</v>
      </c>
      <c r="N6267" s="4">
        <v>4.8</v>
      </c>
    </row>
    <row r="6268" spans="1:14" x14ac:dyDescent="0.3">
      <c r="A6268">
        <v>6355</v>
      </c>
      <c r="B6268" t="s">
        <v>17998</v>
      </c>
      <c r="C6268" s="5">
        <v>2023</v>
      </c>
      <c r="D6268" t="s">
        <v>11</v>
      </c>
      <c r="E6268">
        <v>14</v>
      </c>
      <c r="F6268" t="str">
        <f>IF((Table5[[#This Row],[Mileage]])=0, "None", IF(Table5[[#This Row],[Mileage]]&lt;10000, "Low", IF(Table5[[#This Row],[Mileage]]&lt;55000, "Average", "High")))</f>
        <v>Low</v>
      </c>
      <c r="G6268" t="s">
        <v>20172</v>
      </c>
      <c r="H6268">
        <v>63505</v>
      </c>
      <c r="I6268" t="s">
        <v>26165</v>
      </c>
      <c r="J6268" t="s">
        <v>26364</v>
      </c>
      <c r="K6268" t="s">
        <v>27107</v>
      </c>
      <c r="L6268" s="5">
        <v>18</v>
      </c>
      <c r="M6268" t="s">
        <v>20172</v>
      </c>
      <c r="N6268" s="4">
        <v>4.2</v>
      </c>
    </row>
    <row r="6269" spans="1:14" x14ac:dyDescent="0.3">
      <c r="A6269">
        <v>6356</v>
      </c>
      <c r="B6269" t="s">
        <v>18001</v>
      </c>
      <c r="C6269" s="5">
        <v>2020</v>
      </c>
      <c r="D6269" t="s">
        <v>1256</v>
      </c>
      <c r="E6269" s="2">
        <v>28302</v>
      </c>
      <c r="F6269" s="2" t="str">
        <f>IF((Table5[[#This Row],[Mileage]])=0, "None", IF(Table5[[#This Row],[Mileage]]&lt;10000, "Low", IF(Table5[[#This Row],[Mileage]]&lt;55000, "Average", "High")))</f>
        <v>Average</v>
      </c>
      <c r="G6269" t="s">
        <v>20171</v>
      </c>
      <c r="H6269">
        <v>26495</v>
      </c>
      <c r="I6269" t="s">
        <v>18856</v>
      </c>
      <c r="J6269" t="s">
        <v>18856</v>
      </c>
      <c r="K6269" t="s">
        <v>18856</v>
      </c>
      <c r="L6269" t="s">
        <v>18856</v>
      </c>
      <c r="M6269" t="s">
        <v>20171</v>
      </c>
      <c r="N6269" s="4">
        <v>4.4000000000000004</v>
      </c>
    </row>
    <row r="6270" spans="1:14" x14ac:dyDescent="0.3">
      <c r="A6270">
        <v>6357</v>
      </c>
      <c r="B6270" t="s">
        <v>17997</v>
      </c>
      <c r="C6270" s="5">
        <v>2022</v>
      </c>
      <c r="D6270" t="s">
        <v>1256</v>
      </c>
      <c r="E6270" s="2">
        <v>67593</v>
      </c>
      <c r="F6270" s="2" t="str">
        <f>IF((Table5[[#This Row],[Mileage]])=0, "None", IF(Table5[[#This Row],[Mileage]]&lt;10000, "Low", IF(Table5[[#This Row],[Mileage]]&lt;55000, "Average", "High")))</f>
        <v>High</v>
      </c>
      <c r="G6270" t="s">
        <v>20171</v>
      </c>
      <c r="H6270">
        <v>24881</v>
      </c>
      <c r="I6270" t="s">
        <v>25532</v>
      </c>
      <c r="J6270" t="s">
        <v>18825</v>
      </c>
      <c r="K6270" t="s">
        <v>27108</v>
      </c>
      <c r="L6270" t="s">
        <v>18856</v>
      </c>
      <c r="M6270" t="s">
        <v>20172</v>
      </c>
      <c r="N6270" s="4">
        <v>4.5</v>
      </c>
    </row>
    <row r="6271" spans="1:14" x14ac:dyDescent="0.3">
      <c r="A6271">
        <v>6358</v>
      </c>
      <c r="B6271" t="s">
        <v>17990</v>
      </c>
      <c r="C6271" s="5">
        <v>2021</v>
      </c>
      <c r="D6271" t="s">
        <v>19</v>
      </c>
      <c r="E6271" s="5">
        <v>21346</v>
      </c>
      <c r="F6271" s="5" t="str">
        <f>IF((Table5[[#This Row],[Mileage]])=0, "None", IF(Table5[[#This Row],[Mileage]]&lt;10000, "Low", IF(Table5[[#This Row],[Mileage]]&lt;55000, "Average", "High")))</f>
        <v>Average</v>
      </c>
      <c r="G6271" t="s">
        <v>20171</v>
      </c>
      <c r="H6271">
        <v>23695</v>
      </c>
      <c r="I6271" t="s">
        <v>26074</v>
      </c>
      <c r="J6271" t="s">
        <v>26364</v>
      </c>
      <c r="K6271" t="s">
        <v>27108</v>
      </c>
      <c r="L6271" s="5">
        <v>24</v>
      </c>
      <c r="M6271" t="s">
        <v>20171</v>
      </c>
      <c r="N6271" s="4">
        <v>4.5</v>
      </c>
    </row>
    <row r="6272" spans="1:14" x14ac:dyDescent="0.3">
      <c r="A6272">
        <v>6359</v>
      </c>
      <c r="B6272" t="s">
        <v>18011</v>
      </c>
      <c r="C6272" s="5">
        <v>2021</v>
      </c>
      <c r="D6272" t="s">
        <v>19</v>
      </c>
      <c r="E6272" s="5">
        <v>45187</v>
      </c>
      <c r="F6272" s="5" t="str">
        <f>IF((Table5[[#This Row],[Mileage]])=0, "None", IF(Table5[[#This Row],[Mileage]]&lt;10000, "Low", IF(Table5[[#This Row],[Mileage]]&lt;55000, "Average", "High")))</f>
        <v>Average</v>
      </c>
      <c r="G6272" t="s">
        <v>20172</v>
      </c>
      <c r="H6272">
        <v>28545</v>
      </c>
      <c r="I6272" t="s">
        <v>26084</v>
      </c>
      <c r="J6272" t="s">
        <v>25484</v>
      </c>
      <c r="K6272" t="s">
        <v>27108</v>
      </c>
      <c r="L6272" s="5">
        <v>19</v>
      </c>
      <c r="M6272" t="s">
        <v>20172</v>
      </c>
      <c r="N6272" s="4">
        <v>2.7</v>
      </c>
    </row>
    <row r="6273" spans="1:14" x14ac:dyDescent="0.3">
      <c r="A6273">
        <v>6360</v>
      </c>
      <c r="B6273" t="s">
        <v>17998</v>
      </c>
      <c r="C6273" s="5">
        <v>2024</v>
      </c>
      <c r="D6273" t="s">
        <v>11</v>
      </c>
      <c r="E6273">
        <v>3</v>
      </c>
      <c r="F6273" t="str">
        <f>IF((Table5[[#This Row],[Mileage]])=0, "None", IF(Table5[[#This Row],[Mileage]]&lt;10000, "Low", IF(Table5[[#This Row],[Mileage]]&lt;55000, "Average", "High")))</f>
        <v>Low</v>
      </c>
      <c r="G6273" t="s">
        <v>20172</v>
      </c>
      <c r="H6273">
        <v>38630</v>
      </c>
      <c r="I6273" t="s">
        <v>26311</v>
      </c>
      <c r="J6273" t="s">
        <v>26364</v>
      </c>
      <c r="K6273" t="s">
        <v>27108</v>
      </c>
      <c r="L6273" s="5">
        <v>40</v>
      </c>
      <c r="M6273" t="s">
        <v>20172</v>
      </c>
      <c r="N6273" s="4">
        <v>4.8</v>
      </c>
    </row>
    <row r="6274" spans="1:14" x14ac:dyDescent="0.3">
      <c r="A6274">
        <v>6361</v>
      </c>
      <c r="B6274" t="s">
        <v>18028</v>
      </c>
      <c r="C6274" s="5">
        <v>2023</v>
      </c>
      <c r="D6274" t="s">
        <v>11</v>
      </c>
      <c r="E6274">
        <v>5</v>
      </c>
      <c r="F6274" t="str">
        <f>IF((Table5[[#This Row],[Mileage]])=0, "None", IF(Table5[[#This Row],[Mileage]]&lt;10000, "Low", IF(Table5[[#This Row],[Mileage]]&lt;55000, "Average", "High")))</f>
        <v>Low</v>
      </c>
      <c r="G6274" t="s">
        <v>20172</v>
      </c>
      <c r="H6274">
        <v>55615</v>
      </c>
      <c r="I6274" t="s">
        <v>18856</v>
      </c>
      <c r="J6274" t="s">
        <v>18856</v>
      </c>
      <c r="K6274" t="s">
        <v>18856</v>
      </c>
      <c r="L6274" t="s">
        <v>18856</v>
      </c>
      <c r="M6274" t="s">
        <v>20172</v>
      </c>
      <c r="N6274" s="4">
        <v>4.8</v>
      </c>
    </row>
    <row r="6275" spans="1:14" x14ac:dyDescent="0.3">
      <c r="A6275">
        <v>6362</v>
      </c>
      <c r="B6275" t="s">
        <v>18004</v>
      </c>
      <c r="C6275" s="5">
        <v>2024</v>
      </c>
      <c r="D6275" t="s">
        <v>11</v>
      </c>
      <c r="E6275">
        <v>4</v>
      </c>
      <c r="F6275" t="str">
        <f>IF((Table5[[#This Row],[Mileage]])=0, "None", IF(Table5[[#This Row],[Mileage]]&lt;10000, "Low", IF(Table5[[#This Row],[Mileage]]&lt;55000, "Average", "High")))</f>
        <v>Low</v>
      </c>
      <c r="G6275" t="s">
        <v>20172</v>
      </c>
      <c r="H6275">
        <v>43862</v>
      </c>
      <c r="I6275" t="s">
        <v>25831</v>
      </c>
      <c r="J6275" t="s">
        <v>25484</v>
      </c>
      <c r="K6275" t="s">
        <v>27106</v>
      </c>
      <c r="L6275" s="5">
        <v>19</v>
      </c>
      <c r="M6275" t="s">
        <v>20172</v>
      </c>
      <c r="N6275" s="4">
        <v>4.9000000000000004</v>
      </c>
    </row>
    <row r="6276" spans="1:14" x14ac:dyDescent="0.3">
      <c r="A6276">
        <v>6363</v>
      </c>
      <c r="B6276" t="s">
        <v>18004</v>
      </c>
      <c r="C6276" s="5">
        <v>2024</v>
      </c>
      <c r="D6276" t="s">
        <v>11</v>
      </c>
      <c r="E6276">
        <v>7</v>
      </c>
      <c r="F6276" t="str">
        <f>IF((Table5[[#This Row],[Mileage]])=0, "None", IF(Table5[[#This Row],[Mileage]]&lt;10000, "Low", IF(Table5[[#This Row],[Mileage]]&lt;55000, "Average", "High")))</f>
        <v>Low</v>
      </c>
      <c r="G6276" t="s">
        <v>20171</v>
      </c>
      <c r="H6276">
        <v>33578</v>
      </c>
      <c r="I6276" t="s">
        <v>26540</v>
      </c>
      <c r="J6276" t="s">
        <v>25484</v>
      </c>
      <c r="K6276" t="s">
        <v>27106</v>
      </c>
      <c r="L6276" s="5">
        <v>26</v>
      </c>
      <c r="M6276" t="s">
        <v>20172</v>
      </c>
      <c r="N6276" s="4">
        <v>4.8</v>
      </c>
    </row>
    <row r="6277" spans="1:14" x14ac:dyDescent="0.3">
      <c r="A6277">
        <v>6364</v>
      </c>
      <c r="B6277" t="s">
        <v>17998</v>
      </c>
      <c r="C6277" s="5">
        <v>2024</v>
      </c>
      <c r="D6277" t="s">
        <v>11</v>
      </c>
      <c r="E6277">
        <v>3</v>
      </c>
      <c r="F6277" t="str">
        <f>IF((Table5[[#This Row],[Mileage]])=0, "None", IF(Table5[[#This Row],[Mileage]]&lt;10000, "Low", IF(Table5[[#This Row],[Mileage]]&lt;55000, "Average", "High")))</f>
        <v>Low</v>
      </c>
      <c r="G6277" t="s">
        <v>20172</v>
      </c>
      <c r="H6277">
        <v>41000</v>
      </c>
      <c r="I6277" t="s">
        <v>25920</v>
      </c>
      <c r="J6277" t="s">
        <v>26364</v>
      </c>
      <c r="K6277" t="s">
        <v>27107</v>
      </c>
      <c r="L6277" t="s">
        <v>18856</v>
      </c>
      <c r="M6277" t="s">
        <v>20172</v>
      </c>
      <c r="N6277" s="4">
        <v>4.3</v>
      </c>
    </row>
    <row r="6278" spans="1:14" x14ac:dyDescent="0.3">
      <c r="A6278">
        <v>6365</v>
      </c>
      <c r="B6278" t="s">
        <v>18806</v>
      </c>
      <c r="C6278" s="5">
        <v>2023</v>
      </c>
      <c r="D6278" t="s">
        <v>19</v>
      </c>
      <c r="E6278" s="5">
        <v>5891</v>
      </c>
      <c r="F6278" s="5" t="str">
        <f>IF((Table5[[#This Row],[Mileage]])=0, "None", IF(Table5[[#This Row],[Mileage]]&lt;10000, "Low", IF(Table5[[#This Row],[Mileage]]&lt;55000, "Average", "High")))</f>
        <v>Low</v>
      </c>
      <c r="G6278" t="s">
        <v>20172</v>
      </c>
      <c r="H6278">
        <v>50999</v>
      </c>
      <c r="I6278" t="s">
        <v>25680</v>
      </c>
      <c r="J6278" t="s">
        <v>18825</v>
      </c>
      <c r="K6278" t="s">
        <v>27105</v>
      </c>
      <c r="L6278" t="s">
        <v>18856</v>
      </c>
      <c r="M6278" t="s">
        <v>20172</v>
      </c>
      <c r="N6278" s="4">
        <v>4.7</v>
      </c>
    </row>
    <row r="6279" spans="1:14" x14ac:dyDescent="0.3">
      <c r="A6279">
        <v>6366</v>
      </c>
      <c r="B6279" t="s">
        <v>18011</v>
      </c>
      <c r="C6279" s="5">
        <v>2004</v>
      </c>
      <c r="D6279" t="s">
        <v>19</v>
      </c>
      <c r="E6279" s="5">
        <v>260528</v>
      </c>
      <c r="F6279" s="5" t="str">
        <f>IF((Table5[[#This Row],[Mileage]])=0, "None", IF(Table5[[#This Row],[Mileage]]&lt;10000, "Low", IF(Table5[[#This Row],[Mileage]]&lt;55000, "Average", "High")))</f>
        <v>High</v>
      </c>
      <c r="G6279" t="s">
        <v>20172</v>
      </c>
      <c r="H6279">
        <v>1997</v>
      </c>
      <c r="I6279" t="s">
        <v>26567</v>
      </c>
      <c r="J6279" t="s">
        <v>26802</v>
      </c>
      <c r="K6279" t="s">
        <v>27107</v>
      </c>
      <c r="L6279" s="5">
        <v>17</v>
      </c>
      <c r="M6279" t="s">
        <v>20171</v>
      </c>
      <c r="N6279" s="4"/>
    </row>
    <row r="6280" spans="1:14" x14ac:dyDescent="0.3">
      <c r="A6280">
        <v>6367</v>
      </c>
      <c r="B6280" t="s">
        <v>18010</v>
      </c>
      <c r="C6280" s="5">
        <v>2019</v>
      </c>
      <c r="D6280" t="s">
        <v>19</v>
      </c>
      <c r="E6280" s="5">
        <v>65969</v>
      </c>
      <c r="F6280" s="5" t="str">
        <f>IF((Table5[[#This Row],[Mileage]])=0, "None", IF(Table5[[#This Row],[Mileage]]&lt;10000, "Low", IF(Table5[[#This Row],[Mileage]]&lt;55000, "Average", "High")))</f>
        <v>High</v>
      </c>
      <c r="G6280" t="s">
        <v>20172</v>
      </c>
      <c r="H6280">
        <v>22499</v>
      </c>
      <c r="I6280" t="s">
        <v>25692</v>
      </c>
      <c r="J6280" t="s">
        <v>18825</v>
      </c>
      <c r="K6280" t="s">
        <v>27106</v>
      </c>
      <c r="L6280" s="5">
        <v>20</v>
      </c>
      <c r="M6280" t="s">
        <v>20171</v>
      </c>
      <c r="N6280" s="4"/>
    </row>
    <row r="6281" spans="1:14" x14ac:dyDescent="0.3">
      <c r="A6281">
        <v>6368</v>
      </c>
      <c r="B6281" t="s">
        <v>18037</v>
      </c>
      <c r="C6281" s="5">
        <v>2024</v>
      </c>
      <c r="D6281" t="s">
        <v>11</v>
      </c>
      <c r="E6281">
        <v>7</v>
      </c>
      <c r="F6281" t="str">
        <f>IF((Table5[[#This Row],[Mileage]])=0, "None", IF(Table5[[#This Row],[Mileage]]&lt;10000, "Low", IF(Table5[[#This Row],[Mileage]]&lt;55000, "Average", "High")))</f>
        <v>Low</v>
      </c>
      <c r="G6281" t="s">
        <v>20172</v>
      </c>
      <c r="H6281">
        <v>41125</v>
      </c>
      <c r="I6281" t="s">
        <v>26067</v>
      </c>
      <c r="J6281" t="s">
        <v>25484</v>
      </c>
      <c r="K6281" t="s">
        <v>27108</v>
      </c>
      <c r="L6281" s="5">
        <v>23</v>
      </c>
      <c r="M6281" t="s">
        <v>20172</v>
      </c>
      <c r="N6281" s="4">
        <v>4.7</v>
      </c>
    </row>
    <row r="6282" spans="1:14" x14ac:dyDescent="0.3">
      <c r="A6282">
        <v>6369</v>
      </c>
      <c r="B6282" t="s">
        <v>17996</v>
      </c>
      <c r="C6282" s="5">
        <v>2024</v>
      </c>
      <c r="D6282" t="s">
        <v>11</v>
      </c>
      <c r="E6282">
        <v>10</v>
      </c>
      <c r="F6282" t="str">
        <f>IF((Table5[[#This Row],[Mileage]])=0, "None", IF(Table5[[#This Row],[Mileage]]&lt;10000, "Low", IF(Table5[[#This Row],[Mileage]]&lt;55000, "Average", "High")))</f>
        <v>Low</v>
      </c>
      <c r="G6282" t="s">
        <v>20172</v>
      </c>
      <c r="H6282">
        <v>34635</v>
      </c>
      <c r="I6282" t="s">
        <v>25929</v>
      </c>
      <c r="J6282" t="s">
        <v>18804</v>
      </c>
      <c r="K6282" t="s">
        <v>27106</v>
      </c>
      <c r="L6282" s="5">
        <v>26</v>
      </c>
      <c r="M6282" t="s">
        <v>20172</v>
      </c>
      <c r="N6282" s="4">
        <v>4.5</v>
      </c>
    </row>
    <row r="6283" spans="1:14" x14ac:dyDescent="0.3">
      <c r="A6283">
        <v>6370</v>
      </c>
      <c r="B6283" t="s">
        <v>17998</v>
      </c>
      <c r="C6283" s="5">
        <v>2024</v>
      </c>
      <c r="D6283" t="s">
        <v>11</v>
      </c>
      <c r="E6283">
        <v>4</v>
      </c>
      <c r="F6283" t="str">
        <f>IF((Table5[[#This Row],[Mileage]])=0, "None", IF(Table5[[#This Row],[Mileage]]&lt;10000, "Low", IF(Table5[[#This Row],[Mileage]]&lt;55000, "Average", "High")))</f>
        <v>Low</v>
      </c>
      <c r="G6283" t="s">
        <v>20171</v>
      </c>
      <c r="H6283">
        <v>48217</v>
      </c>
      <c r="I6283" t="s">
        <v>26165</v>
      </c>
      <c r="J6283" t="s">
        <v>26807</v>
      </c>
      <c r="K6283" t="s">
        <v>27107</v>
      </c>
      <c r="L6283" s="5">
        <v>20</v>
      </c>
      <c r="M6283" t="s">
        <v>20172</v>
      </c>
      <c r="N6283" s="4">
        <v>4.7</v>
      </c>
    </row>
    <row r="6284" spans="1:14" x14ac:dyDescent="0.3">
      <c r="A6284">
        <v>6371</v>
      </c>
      <c r="B6284" t="s">
        <v>17996</v>
      </c>
      <c r="C6284" s="5">
        <v>2017</v>
      </c>
      <c r="D6284" t="s">
        <v>19</v>
      </c>
      <c r="E6284" s="5">
        <v>57178</v>
      </c>
      <c r="F6284" s="5" t="str">
        <f>IF((Table5[[#This Row],[Mileage]])=0, "None", IF(Table5[[#This Row],[Mileage]]&lt;10000, "Low", IF(Table5[[#This Row],[Mileage]]&lt;55000, "Average", "High")))</f>
        <v>High</v>
      </c>
      <c r="G6284" t="s">
        <v>20171</v>
      </c>
      <c r="H6284">
        <v>13990</v>
      </c>
      <c r="I6284" t="s">
        <v>25560</v>
      </c>
      <c r="J6284" t="s">
        <v>18825</v>
      </c>
      <c r="K6284" t="s">
        <v>27106</v>
      </c>
      <c r="L6284" s="5">
        <v>24</v>
      </c>
      <c r="M6284" t="s">
        <v>20171</v>
      </c>
      <c r="N6284" s="4">
        <v>4.8</v>
      </c>
    </row>
    <row r="6285" spans="1:14" x14ac:dyDescent="0.3">
      <c r="A6285">
        <v>6372</v>
      </c>
      <c r="B6285" t="s">
        <v>18015</v>
      </c>
      <c r="C6285" s="5">
        <v>2020</v>
      </c>
      <c r="D6285" t="s">
        <v>19</v>
      </c>
      <c r="E6285" s="5">
        <v>2789</v>
      </c>
      <c r="F6285" s="5" t="str">
        <f>IF((Table5[[#This Row],[Mileage]])=0, "None", IF(Table5[[#This Row],[Mileage]]&lt;10000, "Low", IF(Table5[[#This Row],[Mileage]]&lt;55000, "Average", "High")))</f>
        <v>Low</v>
      </c>
      <c r="G6285" t="s">
        <v>20172</v>
      </c>
      <c r="H6285">
        <v>429900</v>
      </c>
      <c r="I6285" t="s">
        <v>26207</v>
      </c>
      <c r="J6285" t="s">
        <v>27101</v>
      </c>
      <c r="K6285" t="s">
        <v>27105</v>
      </c>
      <c r="L6285" s="5">
        <v>0</v>
      </c>
      <c r="M6285" t="s">
        <v>20172</v>
      </c>
      <c r="N6285" s="4"/>
    </row>
    <row r="6286" spans="1:14" x14ac:dyDescent="0.3">
      <c r="A6286">
        <v>6373</v>
      </c>
      <c r="B6286" t="s">
        <v>18806</v>
      </c>
      <c r="C6286" s="5">
        <v>2013</v>
      </c>
      <c r="D6286" t="s">
        <v>19</v>
      </c>
      <c r="E6286" s="5">
        <v>99057</v>
      </c>
      <c r="F6286" s="5" t="str">
        <f>IF((Table5[[#This Row],[Mileage]])=0, "None", IF(Table5[[#This Row],[Mileage]]&lt;10000, "Low", IF(Table5[[#This Row],[Mileage]]&lt;55000, "Average", "High")))</f>
        <v>High</v>
      </c>
      <c r="G6286" t="s">
        <v>20172</v>
      </c>
      <c r="H6286">
        <v>15888</v>
      </c>
      <c r="I6286" t="s">
        <v>18853</v>
      </c>
      <c r="J6286" t="s">
        <v>27102</v>
      </c>
      <c r="K6286" t="s">
        <v>27105</v>
      </c>
      <c r="L6286" s="5">
        <v>22</v>
      </c>
      <c r="M6286" t="s">
        <v>20172</v>
      </c>
      <c r="N6286" s="4">
        <v>1.3</v>
      </c>
    </row>
    <row r="6287" spans="1:14" x14ac:dyDescent="0.3">
      <c r="A6287">
        <v>6374</v>
      </c>
      <c r="B6287" t="s">
        <v>17993</v>
      </c>
      <c r="C6287" s="5">
        <v>2025</v>
      </c>
      <c r="D6287" t="s">
        <v>11</v>
      </c>
      <c r="E6287">
        <v>9</v>
      </c>
      <c r="F6287" t="str">
        <f>IF((Table5[[#This Row],[Mileage]])=0, "None", IF(Table5[[#This Row],[Mileage]]&lt;10000, "Low", IF(Table5[[#This Row],[Mileage]]&lt;55000, "Average", "High")))</f>
        <v>Low</v>
      </c>
      <c r="G6287" t="s">
        <v>20172</v>
      </c>
      <c r="H6287">
        <v>98045</v>
      </c>
      <c r="I6287" t="s">
        <v>25509</v>
      </c>
      <c r="J6287" t="s">
        <v>27103</v>
      </c>
      <c r="K6287" t="s">
        <v>27106</v>
      </c>
      <c r="L6287" t="s">
        <v>18856</v>
      </c>
      <c r="M6287" t="s">
        <v>20172</v>
      </c>
      <c r="N6287" s="4">
        <v>4.0999999999999996</v>
      </c>
    </row>
    <row r="6288" spans="1:14" x14ac:dyDescent="0.3">
      <c r="A6288">
        <v>6375</v>
      </c>
      <c r="B6288" t="s">
        <v>17998</v>
      </c>
      <c r="C6288" s="5">
        <v>2024</v>
      </c>
      <c r="D6288" t="s">
        <v>11</v>
      </c>
      <c r="E6288">
        <v>10</v>
      </c>
      <c r="F6288" t="str">
        <f>IF((Table5[[#This Row],[Mileage]])=0, "None", IF(Table5[[#This Row],[Mileage]]&lt;10000, "Low", IF(Table5[[#This Row],[Mileage]]&lt;55000, "Average", "High")))</f>
        <v>Low</v>
      </c>
      <c r="G6288" t="s">
        <v>20172</v>
      </c>
      <c r="H6288">
        <v>51455</v>
      </c>
      <c r="I6288" t="s">
        <v>25627</v>
      </c>
      <c r="J6288" t="s">
        <v>26877</v>
      </c>
      <c r="K6288" t="s">
        <v>27107</v>
      </c>
      <c r="L6288" s="5">
        <v>20</v>
      </c>
      <c r="M6288" t="s">
        <v>20172</v>
      </c>
      <c r="N6288" s="4">
        <v>4.2</v>
      </c>
    </row>
    <row r="6289" spans="1:14" x14ac:dyDescent="0.3">
      <c r="A6289">
        <v>6376</v>
      </c>
      <c r="B6289" t="s">
        <v>18007</v>
      </c>
      <c r="C6289" s="5">
        <v>2008</v>
      </c>
      <c r="D6289" t="s">
        <v>19</v>
      </c>
      <c r="E6289" s="5">
        <v>138610</v>
      </c>
      <c r="F6289" s="5" t="str">
        <f>IF((Table5[[#This Row],[Mileage]])=0, "None", IF(Table5[[#This Row],[Mileage]]&lt;10000, "Low", IF(Table5[[#This Row],[Mileage]]&lt;55000, "Average", "High")))</f>
        <v>High</v>
      </c>
      <c r="G6289" t="s">
        <v>20172</v>
      </c>
      <c r="H6289">
        <v>6500</v>
      </c>
      <c r="I6289" t="s">
        <v>26568</v>
      </c>
      <c r="J6289" t="s">
        <v>25484</v>
      </c>
      <c r="K6289" t="s">
        <v>27108</v>
      </c>
      <c r="L6289" s="5">
        <v>22</v>
      </c>
      <c r="M6289" t="s">
        <v>20171</v>
      </c>
      <c r="N6289" s="4"/>
    </row>
    <row r="6290" spans="1:14" x14ac:dyDescent="0.3">
      <c r="A6290">
        <v>6377</v>
      </c>
      <c r="B6290" t="s">
        <v>18028</v>
      </c>
      <c r="C6290" s="5">
        <v>2024</v>
      </c>
      <c r="D6290" t="s">
        <v>11</v>
      </c>
      <c r="E6290">
        <v>0</v>
      </c>
      <c r="F6290" t="str">
        <f>IF((Table5[[#This Row],[Mileage]])=0, "None", IF(Table5[[#This Row],[Mileage]]&lt;10000, "Low", IF(Table5[[#This Row],[Mileage]]&lt;55000, "Average", "High")))</f>
        <v>None</v>
      </c>
      <c r="G6290" t="s">
        <v>20172</v>
      </c>
      <c r="H6290">
        <v>55840</v>
      </c>
      <c r="I6290" t="s">
        <v>26569</v>
      </c>
      <c r="J6290" t="s">
        <v>26676</v>
      </c>
      <c r="K6290" t="s">
        <v>27106</v>
      </c>
      <c r="L6290" s="5">
        <v>23</v>
      </c>
      <c r="M6290" t="s">
        <v>20172</v>
      </c>
      <c r="N6290" s="4">
        <v>4.7</v>
      </c>
    </row>
    <row r="6291" spans="1:14" x14ac:dyDescent="0.3">
      <c r="A6291">
        <v>6378</v>
      </c>
      <c r="B6291" t="s">
        <v>18019</v>
      </c>
      <c r="C6291" s="5">
        <v>2024</v>
      </c>
      <c r="D6291" t="s">
        <v>11</v>
      </c>
      <c r="E6291">
        <v>5</v>
      </c>
      <c r="F6291" t="str">
        <f>IF((Table5[[#This Row],[Mileage]])=0, "None", IF(Table5[[#This Row],[Mileage]]&lt;10000, "Low", IF(Table5[[#This Row],[Mileage]]&lt;55000, "Average", "High")))</f>
        <v>Low</v>
      </c>
      <c r="G6291" t="s">
        <v>20171</v>
      </c>
      <c r="H6291">
        <v>38695</v>
      </c>
      <c r="I6291" t="s">
        <v>25950</v>
      </c>
      <c r="J6291" t="s">
        <v>18825</v>
      </c>
      <c r="K6291" t="s">
        <v>27106</v>
      </c>
      <c r="L6291" s="5">
        <v>23</v>
      </c>
      <c r="M6291" t="s">
        <v>20172</v>
      </c>
      <c r="N6291" s="4">
        <v>4.4000000000000004</v>
      </c>
    </row>
    <row r="6292" spans="1:14" x14ac:dyDescent="0.3">
      <c r="A6292">
        <v>6379</v>
      </c>
      <c r="B6292" t="s">
        <v>17989</v>
      </c>
      <c r="C6292" s="5">
        <v>2011</v>
      </c>
      <c r="D6292" t="s">
        <v>19</v>
      </c>
      <c r="E6292" s="5">
        <v>174999</v>
      </c>
      <c r="F6292" s="5" t="str">
        <f>IF((Table5[[#This Row],[Mileage]])=0, "None", IF(Table5[[#This Row],[Mileage]]&lt;10000, "Low", IF(Table5[[#This Row],[Mileage]]&lt;55000, "Average", "High")))</f>
        <v>High</v>
      </c>
      <c r="G6292" t="s">
        <v>20171</v>
      </c>
      <c r="H6292">
        <v>10700</v>
      </c>
      <c r="I6292" t="s">
        <v>25484</v>
      </c>
      <c r="J6292" t="s">
        <v>18825</v>
      </c>
      <c r="K6292" t="s">
        <v>27106</v>
      </c>
      <c r="L6292" s="5">
        <v>18</v>
      </c>
      <c r="M6292" t="s">
        <v>20172</v>
      </c>
      <c r="N6292" s="4"/>
    </row>
    <row r="6293" spans="1:14" x14ac:dyDescent="0.3">
      <c r="A6293">
        <v>6380</v>
      </c>
      <c r="B6293" t="s">
        <v>18018</v>
      </c>
      <c r="C6293" s="5">
        <v>2023</v>
      </c>
      <c r="D6293" t="s">
        <v>11</v>
      </c>
      <c r="E6293">
        <v>5</v>
      </c>
      <c r="F6293" t="str">
        <f>IF((Table5[[#This Row],[Mileage]])=0, "None", IF(Table5[[#This Row],[Mileage]]&lt;10000, "Low", IF(Table5[[#This Row],[Mileage]]&lt;55000, "Average", "High")))</f>
        <v>Low</v>
      </c>
      <c r="G6293" t="s">
        <v>20171</v>
      </c>
      <c r="H6293">
        <v>73635</v>
      </c>
      <c r="I6293" t="s">
        <v>26020</v>
      </c>
      <c r="J6293" t="s">
        <v>26789</v>
      </c>
      <c r="K6293" t="s">
        <v>27105</v>
      </c>
      <c r="L6293" s="5">
        <v>13</v>
      </c>
      <c r="M6293" t="s">
        <v>20172</v>
      </c>
      <c r="N6293" s="4">
        <v>4.9000000000000004</v>
      </c>
    </row>
    <row r="6294" spans="1:14" x14ac:dyDescent="0.3">
      <c r="A6294">
        <v>6381</v>
      </c>
      <c r="B6294" t="s">
        <v>18000</v>
      </c>
      <c r="C6294" s="5">
        <v>2024</v>
      </c>
      <c r="D6294" t="s">
        <v>11</v>
      </c>
      <c r="E6294">
        <v>5</v>
      </c>
      <c r="F6294" t="str">
        <f>IF((Table5[[#This Row],[Mileage]])=0, "None", IF(Table5[[#This Row],[Mileage]]&lt;10000, "Low", IF(Table5[[#This Row],[Mileage]]&lt;55000, "Average", "High")))</f>
        <v>Low</v>
      </c>
      <c r="G6294" t="s">
        <v>20172</v>
      </c>
      <c r="H6294">
        <v>66485</v>
      </c>
      <c r="I6294" t="s">
        <v>26105</v>
      </c>
      <c r="J6294" t="s">
        <v>25635</v>
      </c>
      <c r="K6294" t="s">
        <v>27107</v>
      </c>
      <c r="L6294" s="5">
        <v>13</v>
      </c>
      <c r="M6294" t="s">
        <v>20172</v>
      </c>
      <c r="N6294" s="4">
        <v>4.9000000000000004</v>
      </c>
    </row>
    <row r="6295" spans="1:14" x14ac:dyDescent="0.3">
      <c r="A6295">
        <v>6382</v>
      </c>
      <c r="B6295" t="s">
        <v>17989</v>
      </c>
      <c r="C6295" s="5">
        <v>2019</v>
      </c>
      <c r="D6295" t="s">
        <v>19</v>
      </c>
      <c r="E6295" s="5">
        <v>55484</v>
      </c>
      <c r="F6295" s="5" t="str">
        <f>IF((Table5[[#This Row],[Mileage]])=0, "None", IF(Table5[[#This Row],[Mileage]]&lt;10000, "Low", IF(Table5[[#This Row],[Mileage]]&lt;55000, "Average", "High")))</f>
        <v>High</v>
      </c>
      <c r="G6295" t="s">
        <v>20171</v>
      </c>
      <c r="H6295">
        <v>30477</v>
      </c>
      <c r="I6295" t="s">
        <v>25823</v>
      </c>
      <c r="J6295" t="s">
        <v>26723</v>
      </c>
      <c r="K6295" t="s">
        <v>27106</v>
      </c>
      <c r="L6295" s="5">
        <v>19</v>
      </c>
      <c r="M6295" t="s">
        <v>20172</v>
      </c>
      <c r="N6295" s="4">
        <v>4.9000000000000004</v>
      </c>
    </row>
    <row r="6296" spans="1:14" x14ac:dyDescent="0.3">
      <c r="A6296">
        <v>6383</v>
      </c>
      <c r="B6296" t="s">
        <v>18011</v>
      </c>
      <c r="C6296" s="5">
        <v>2024</v>
      </c>
      <c r="D6296" t="s">
        <v>11</v>
      </c>
      <c r="E6296">
        <v>5</v>
      </c>
      <c r="F6296" t="str">
        <f>IF((Table5[[#This Row],[Mileage]])=0, "None", IF(Table5[[#This Row],[Mileage]]&lt;10000, "Low", IF(Table5[[#This Row],[Mileage]]&lt;55000, "Average", "High")))</f>
        <v>Low</v>
      </c>
      <c r="G6296" t="s">
        <v>20172</v>
      </c>
      <c r="H6296">
        <v>44975</v>
      </c>
      <c r="I6296" t="s">
        <v>25876</v>
      </c>
      <c r="J6296" t="s">
        <v>25484</v>
      </c>
      <c r="K6296" t="s">
        <v>27108</v>
      </c>
      <c r="L6296" s="5">
        <v>19</v>
      </c>
      <c r="M6296" t="s">
        <v>20172</v>
      </c>
      <c r="N6296" s="4">
        <v>4.9000000000000004</v>
      </c>
    </row>
    <row r="6297" spans="1:14" x14ac:dyDescent="0.3">
      <c r="A6297">
        <v>6384</v>
      </c>
      <c r="B6297" t="s">
        <v>17994</v>
      </c>
      <c r="C6297" s="5">
        <v>2022</v>
      </c>
      <c r="D6297" t="s">
        <v>19</v>
      </c>
      <c r="E6297" s="5">
        <v>9129</v>
      </c>
      <c r="F6297" s="5" t="str">
        <f>IF((Table5[[#This Row],[Mileage]])=0, "None", IF(Table5[[#This Row],[Mileage]]&lt;10000, "Low", IF(Table5[[#This Row],[Mileage]]&lt;55000, "Average", "High")))</f>
        <v>Low</v>
      </c>
      <c r="G6297" t="s">
        <v>20171</v>
      </c>
      <c r="H6297">
        <v>30394</v>
      </c>
      <c r="I6297" t="s">
        <v>25527</v>
      </c>
      <c r="J6297" t="s">
        <v>18825</v>
      </c>
      <c r="K6297" t="s">
        <v>27107</v>
      </c>
      <c r="L6297" s="5">
        <v>18</v>
      </c>
      <c r="M6297" t="s">
        <v>20172</v>
      </c>
      <c r="N6297" s="4">
        <v>4.9000000000000004</v>
      </c>
    </row>
    <row r="6298" spans="1:14" x14ac:dyDescent="0.3">
      <c r="A6298">
        <v>6385</v>
      </c>
      <c r="B6298" t="s">
        <v>17994</v>
      </c>
      <c r="C6298" s="5">
        <v>2024</v>
      </c>
      <c r="D6298" t="s">
        <v>11</v>
      </c>
      <c r="E6298">
        <v>0</v>
      </c>
      <c r="F6298" t="str">
        <f>IF((Table5[[#This Row],[Mileage]])=0, "None", IF(Table5[[#This Row],[Mileage]]&lt;10000, "Low", IF(Table5[[#This Row],[Mileage]]&lt;55000, "Average", "High")))</f>
        <v>None</v>
      </c>
      <c r="G6298" t="s">
        <v>20172</v>
      </c>
      <c r="H6298">
        <v>51683</v>
      </c>
      <c r="I6298" t="s">
        <v>25578</v>
      </c>
      <c r="J6298" t="s">
        <v>18825</v>
      </c>
      <c r="K6298" t="s">
        <v>27107</v>
      </c>
      <c r="L6298" s="5">
        <v>17</v>
      </c>
      <c r="M6298" t="s">
        <v>20172</v>
      </c>
      <c r="N6298" s="4">
        <v>4.2</v>
      </c>
    </row>
    <row r="6299" spans="1:14" x14ac:dyDescent="0.3">
      <c r="A6299">
        <v>6386</v>
      </c>
      <c r="B6299" t="s">
        <v>18002</v>
      </c>
      <c r="C6299" s="5">
        <v>2022</v>
      </c>
      <c r="D6299" t="s">
        <v>19</v>
      </c>
      <c r="E6299" s="5">
        <v>19232</v>
      </c>
      <c r="F6299" s="5" t="str">
        <f>IF((Table5[[#This Row],[Mileage]])=0, "None", IF(Table5[[#This Row],[Mileage]]&lt;10000, "Low", IF(Table5[[#This Row],[Mileage]]&lt;55000, "Average", "High")))</f>
        <v>Average</v>
      </c>
      <c r="G6299" t="s">
        <v>20171</v>
      </c>
      <c r="H6299">
        <v>33972</v>
      </c>
      <c r="I6299" t="s">
        <v>25471</v>
      </c>
      <c r="J6299" t="s">
        <v>25736</v>
      </c>
      <c r="K6299" t="s">
        <v>27106</v>
      </c>
      <c r="L6299" t="s">
        <v>18856</v>
      </c>
      <c r="M6299" t="s">
        <v>20172</v>
      </c>
      <c r="N6299" s="4">
        <v>4.8</v>
      </c>
    </row>
    <row r="6300" spans="1:14" x14ac:dyDescent="0.3">
      <c r="A6300">
        <v>6387</v>
      </c>
      <c r="B6300" t="s">
        <v>18027</v>
      </c>
      <c r="C6300" s="5">
        <v>2024</v>
      </c>
      <c r="D6300" t="s">
        <v>11</v>
      </c>
      <c r="E6300">
        <v>0</v>
      </c>
      <c r="F6300" t="str">
        <f>IF((Table5[[#This Row],[Mileage]])=0, "None", IF(Table5[[#This Row],[Mileage]]&lt;10000, "Low", IF(Table5[[#This Row],[Mileage]]&lt;55000, "Average", "High")))</f>
        <v>None</v>
      </c>
      <c r="G6300" t="s">
        <v>20171</v>
      </c>
      <c r="H6300">
        <v>59999</v>
      </c>
      <c r="I6300" t="s">
        <v>25597</v>
      </c>
      <c r="J6300" t="s">
        <v>18825</v>
      </c>
      <c r="K6300" t="s">
        <v>27107</v>
      </c>
      <c r="L6300" t="s">
        <v>18856</v>
      </c>
      <c r="M6300" t="s">
        <v>20172</v>
      </c>
      <c r="N6300" s="4">
        <v>4.9000000000000004</v>
      </c>
    </row>
    <row r="6301" spans="1:14" x14ac:dyDescent="0.3">
      <c r="A6301">
        <v>6388</v>
      </c>
      <c r="B6301" t="s">
        <v>17998</v>
      </c>
      <c r="C6301" s="5">
        <v>2021</v>
      </c>
      <c r="D6301" t="s">
        <v>19</v>
      </c>
      <c r="E6301" s="5">
        <v>32159</v>
      </c>
      <c r="F6301" s="5" t="str">
        <f>IF((Table5[[#This Row],[Mileage]])=0, "None", IF(Table5[[#This Row],[Mileage]]&lt;10000, "Low", IF(Table5[[#This Row],[Mileage]]&lt;55000, "Average", "High")))</f>
        <v>Average</v>
      </c>
      <c r="G6301" t="s">
        <v>20171</v>
      </c>
      <c r="H6301">
        <v>20959</v>
      </c>
      <c r="I6301" t="s">
        <v>25860</v>
      </c>
      <c r="J6301" t="s">
        <v>26364</v>
      </c>
      <c r="K6301" t="s">
        <v>27106</v>
      </c>
      <c r="L6301" s="5">
        <v>26</v>
      </c>
      <c r="M6301" t="s">
        <v>20172</v>
      </c>
      <c r="N6301" s="4">
        <v>4.4000000000000004</v>
      </c>
    </row>
    <row r="6302" spans="1:14" x14ac:dyDescent="0.3">
      <c r="A6302">
        <v>6389</v>
      </c>
      <c r="B6302" t="s">
        <v>18022</v>
      </c>
      <c r="C6302" s="5">
        <v>2021</v>
      </c>
      <c r="D6302" t="s">
        <v>19</v>
      </c>
      <c r="E6302" s="5">
        <v>89019</v>
      </c>
      <c r="F6302" s="5" t="str">
        <f>IF((Table5[[#This Row],[Mileage]])=0, "None", IF(Table5[[#This Row],[Mileage]]&lt;10000, "Low", IF(Table5[[#This Row],[Mileage]]&lt;55000, "Average", "High")))</f>
        <v>High</v>
      </c>
      <c r="G6302" t="s">
        <v>20171</v>
      </c>
      <c r="H6302">
        <v>25000</v>
      </c>
      <c r="I6302" t="s">
        <v>26228</v>
      </c>
      <c r="J6302" t="s">
        <v>18825</v>
      </c>
      <c r="K6302" t="s">
        <v>27106</v>
      </c>
      <c r="L6302" s="5">
        <v>21</v>
      </c>
      <c r="M6302" t="s">
        <v>20172</v>
      </c>
      <c r="N6302" s="4">
        <v>4.4000000000000004</v>
      </c>
    </row>
    <row r="6303" spans="1:14" x14ac:dyDescent="0.3">
      <c r="A6303">
        <v>6390</v>
      </c>
      <c r="B6303" t="s">
        <v>17993</v>
      </c>
      <c r="C6303" s="5">
        <v>2016</v>
      </c>
      <c r="D6303" t="s">
        <v>19</v>
      </c>
      <c r="E6303" s="5">
        <v>84957</v>
      </c>
      <c r="F6303" s="5" t="str">
        <f>IF((Table5[[#This Row],[Mileage]])=0, "None", IF(Table5[[#This Row],[Mileage]]&lt;10000, "Low", IF(Table5[[#This Row],[Mileage]]&lt;55000, "Average", "High")))</f>
        <v>High</v>
      </c>
      <c r="G6303" t="s">
        <v>20172</v>
      </c>
      <c r="H6303">
        <v>16500</v>
      </c>
      <c r="I6303" t="s">
        <v>18825</v>
      </c>
      <c r="J6303" t="s">
        <v>18825</v>
      </c>
      <c r="K6303" t="s">
        <v>27106</v>
      </c>
      <c r="L6303" s="5">
        <v>22</v>
      </c>
      <c r="M6303" t="s">
        <v>20171</v>
      </c>
      <c r="N6303" s="4">
        <v>4.4000000000000004</v>
      </c>
    </row>
    <row r="6304" spans="1:14" x14ac:dyDescent="0.3">
      <c r="A6304">
        <v>6391</v>
      </c>
      <c r="B6304" t="s">
        <v>18002</v>
      </c>
      <c r="C6304" s="5">
        <v>2024</v>
      </c>
      <c r="D6304" t="s">
        <v>11</v>
      </c>
      <c r="E6304">
        <v>22</v>
      </c>
      <c r="F6304" t="str">
        <f>IF((Table5[[#This Row],[Mileage]])=0, "None", IF(Table5[[#This Row],[Mileage]]&lt;10000, "Low", IF(Table5[[#This Row],[Mileage]]&lt;55000, "Average", "High")))</f>
        <v>Low</v>
      </c>
      <c r="G6304" t="s">
        <v>20171</v>
      </c>
      <c r="H6304">
        <v>54595</v>
      </c>
      <c r="I6304" t="s">
        <v>25471</v>
      </c>
      <c r="J6304" t="s">
        <v>26622</v>
      </c>
      <c r="K6304" t="s">
        <v>27106</v>
      </c>
      <c r="L6304" t="s">
        <v>18856</v>
      </c>
      <c r="M6304" t="s">
        <v>20172</v>
      </c>
      <c r="N6304" s="4">
        <v>4.5</v>
      </c>
    </row>
    <row r="6305" spans="1:14" x14ac:dyDescent="0.3">
      <c r="A6305">
        <v>6393</v>
      </c>
      <c r="B6305" t="s">
        <v>18004</v>
      </c>
      <c r="C6305" s="5">
        <v>2024</v>
      </c>
      <c r="D6305" t="s">
        <v>11</v>
      </c>
      <c r="E6305">
        <v>6</v>
      </c>
      <c r="F6305" t="str">
        <f>IF((Table5[[#This Row],[Mileage]])=0, "None", IF(Table5[[#This Row],[Mileage]]&lt;10000, "Low", IF(Table5[[#This Row],[Mileage]]&lt;55000, "Average", "High")))</f>
        <v>Low</v>
      </c>
      <c r="G6305" t="s">
        <v>20172</v>
      </c>
      <c r="H6305">
        <v>30152</v>
      </c>
      <c r="I6305" t="s">
        <v>25955</v>
      </c>
      <c r="J6305" t="s">
        <v>18825</v>
      </c>
      <c r="K6305" t="s">
        <v>27106</v>
      </c>
      <c r="L6305" s="5">
        <v>27</v>
      </c>
      <c r="M6305" t="s">
        <v>20172</v>
      </c>
      <c r="N6305" s="4">
        <v>4.8</v>
      </c>
    </row>
    <row r="6306" spans="1:14" x14ac:dyDescent="0.3">
      <c r="A6306">
        <v>6394</v>
      </c>
      <c r="B6306" t="s">
        <v>18027</v>
      </c>
      <c r="C6306" s="5">
        <v>2024</v>
      </c>
      <c r="D6306" t="s">
        <v>11</v>
      </c>
      <c r="E6306">
        <v>10</v>
      </c>
      <c r="F6306" t="str">
        <f>IF((Table5[[#This Row],[Mileage]])=0, "None", IF(Table5[[#This Row],[Mileage]]&lt;10000, "Low", IF(Table5[[#This Row],[Mileage]]&lt;55000, "Average", "High")))</f>
        <v>Low</v>
      </c>
      <c r="G6306" t="s">
        <v>20171</v>
      </c>
      <c r="H6306">
        <v>67547</v>
      </c>
      <c r="I6306" t="s">
        <v>25625</v>
      </c>
      <c r="J6306" t="s">
        <v>26765</v>
      </c>
      <c r="K6306" t="s">
        <v>27107</v>
      </c>
      <c r="L6306" t="s">
        <v>18856</v>
      </c>
      <c r="M6306" t="s">
        <v>20172</v>
      </c>
      <c r="N6306" s="4">
        <v>4.7</v>
      </c>
    </row>
    <row r="6307" spans="1:14" x14ac:dyDescent="0.3">
      <c r="A6307">
        <v>6395</v>
      </c>
      <c r="B6307" t="s">
        <v>18002</v>
      </c>
      <c r="C6307" s="5">
        <v>2024</v>
      </c>
      <c r="D6307" t="s">
        <v>11</v>
      </c>
      <c r="E6307">
        <v>2</v>
      </c>
      <c r="F6307" t="str">
        <f>IF((Table5[[#This Row],[Mileage]])=0, "None", IF(Table5[[#This Row],[Mileage]]&lt;10000, "Low", IF(Table5[[#This Row],[Mileage]]&lt;55000, "Average", "High")))</f>
        <v>Low</v>
      </c>
      <c r="G6307" t="s">
        <v>20172</v>
      </c>
      <c r="H6307">
        <v>25498</v>
      </c>
      <c r="I6307" t="s">
        <v>25521</v>
      </c>
      <c r="J6307" t="s">
        <v>25736</v>
      </c>
      <c r="K6307" t="s">
        <v>27108</v>
      </c>
      <c r="L6307" s="5">
        <v>27</v>
      </c>
      <c r="M6307" t="s">
        <v>20172</v>
      </c>
      <c r="N6307" s="4">
        <v>4.5999999999999996</v>
      </c>
    </row>
    <row r="6308" spans="1:14" x14ac:dyDescent="0.3">
      <c r="A6308">
        <v>6396</v>
      </c>
      <c r="B6308" t="s">
        <v>17997</v>
      </c>
      <c r="C6308" s="5">
        <v>2022</v>
      </c>
      <c r="D6308" t="s">
        <v>19</v>
      </c>
      <c r="E6308" s="5">
        <v>67151</v>
      </c>
      <c r="F6308" s="5" t="str">
        <f>IF((Table5[[#This Row],[Mileage]])=0, "None", IF(Table5[[#This Row],[Mileage]]&lt;10000, "Low", IF(Table5[[#This Row],[Mileage]]&lt;55000, "Average", "High")))</f>
        <v>High</v>
      </c>
      <c r="G6308" t="s">
        <v>20172</v>
      </c>
      <c r="H6308">
        <v>25995</v>
      </c>
      <c r="I6308" t="s">
        <v>18832</v>
      </c>
      <c r="J6308" t="s">
        <v>25548</v>
      </c>
      <c r="K6308" t="s">
        <v>27108</v>
      </c>
      <c r="L6308" s="5">
        <v>19</v>
      </c>
      <c r="M6308" t="s">
        <v>20172</v>
      </c>
      <c r="N6308" s="4"/>
    </row>
    <row r="6309" spans="1:14" x14ac:dyDescent="0.3">
      <c r="A6309">
        <v>6397</v>
      </c>
      <c r="B6309" t="s">
        <v>18022</v>
      </c>
      <c r="C6309" s="5">
        <v>2024</v>
      </c>
      <c r="D6309" t="s">
        <v>11</v>
      </c>
      <c r="E6309">
        <v>5</v>
      </c>
      <c r="F6309" t="str">
        <f>IF((Table5[[#This Row],[Mileage]])=0, "None", IF(Table5[[#This Row],[Mileage]]&lt;10000, "Low", IF(Table5[[#This Row],[Mileage]]&lt;55000, "Average", "High")))</f>
        <v>Low</v>
      </c>
      <c r="G6309" t="s">
        <v>20172</v>
      </c>
      <c r="H6309">
        <v>27575</v>
      </c>
      <c r="I6309" t="s">
        <v>26570</v>
      </c>
      <c r="J6309" t="s">
        <v>18825</v>
      </c>
      <c r="K6309" t="s">
        <v>27106</v>
      </c>
      <c r="L6309" s="5">
        <v>27</v>
      </c>
      <c r="M6309" t="s">
        <v>20172</v>
      </c>
      <c r="N6309" s="4">
        <v>2.5</v>
      </c>
    </row>
    <row r="6310" spans="1:14" x14ac:dyDescent="0.3">
      <c r="A6310">
        <v>6398</v>
      </c>
      <c r="B6310" t="s">
        <v>17997</v>
      </c>
      <c r="C6310" s="5">
        <v>2019</v>
      </c>
      <c r="D6310" t="s">
        <v>1256</v>
      </c>
      <c r="E6310" s="2">
        <v>93965</v>
      </c>
      <c r="F6310" s="2" t="str">
        <f>IF((Table5[[#This Row],[Mileage]])=0, "None", IF(Table5[[#This Row],[Mileage]]&lt;10000, "Low", IF(Table5[[#This Row],[Mileage]]&lt;55000, "Average", "High")))</f>
        <v>High</v>
      </c>
      <c r="G6310" t="s">
        <v>20172</v>
      </c>
      <c r="H6310">
        <v>17881</v>
      </c>
      <c r="I6310" t="s">
        <v>25532</v>
      </c>
      <c r="J6310" t="s">
        <v>18825</v>
      </c>
      <c r="K6310" t="s">
        <v>27108</v>
      </c>
      <c r="L6310" s="5">
        <v>19</v>
      </c>
      <c r="M6310" t="s">
        <v>20172</v>
      </c>
      <c r="N6310" s="4">
        <v>4.5</v>
      </c>
    </row>
    <row r="6311" spans="1:14" x14ac:dyDescent="0.3">
      <c r="A6311">
        <v>6399</v>
      </c>
      <c r="B6311" t="s">
        <v>17993</v>
      </c>
      <c r="C6311" s="5">
        <v>2009</v>
      </c>
      <c r="D6311" t="s">
        <v>19</v>
      </c>
      <c r="E6311" s="5">
        <v>29094</v>
      </c>
      <c r="F6311" s="5" t="str">
        <f>IF((Table5[[#This Row],[Mileage]])=0, "None", IF(Table5[[#This Row],[Mileage]]&lt;10000, "Low", IF(Table5[[#This Row],[Mileage]]&lt;55000, "Average", "High")))</f>
        <v>Average</v>
      </c>
      <c r="G6311" t="s">
        <v>20172</v>
      </c>
      <c r="H6311">
        <v>16999</v>
      </c>
      <c r="I6311" t="s">
        <v>18850</v>
      </c>
      <c r="J6311" t="s">
        <v>18825</v>
      </c>
      <c r="K6311" t="s">
        <v>27105</v>
      </c>
      <c r="L6311" s="5">
        <v>17</v>
      </c>
      <c r="M6311" t="s">
        <v>20172</v>
      </c>
      <c r="N6311" s="4">
        <v>4.2</v>
      </c>
    </row>
    <row r="6312" spans="1:14" x14ac:dyDescent="0.3">
      <c r="A6312">
        <v>6400</v>
      </c>
      <c r="B6312" t="s">
        <v>18023</v>
      </c>
      <c r="C6312" s="5">
        <v>2023</v>
      </c>
      <c r="D6312" t="s">
        <v>1256</v>
      </c>
      <c r="E6312" s="2">
        <v>7291</v>
      </c>
      <c r="F6312" s="2" t="str">
        <f>IF((Table5[[#This Row],[Mileage]])=0, "None", IF(Table5[[#This Row],[Mileage]]&lt;10000, "Low", IF(Table5[[#This Row],[Mileage]]&lt;55000, "Average", "High")))</f>
        <v>Low</v>
      </c>
      <c r="G6312" t="s">
        <v>20171</v>
      </c>
      <c r="H6312">
        <v>54500</v>
      </c>
      <c r="I6312" t="s">
        <v>26571</v>
      </c>
      <c r="J6312" t="s">
        <v>18825</v>
      </c>
      <c r="K6312" t="s">
        <v>27106</v>
      </c>
      <c r="L6312" s="5">
        <v>22</v>
      </c>
      <c r="M6312" t="s">
        <v>20172</v>
      </c>
      <c r="N6312" s="4">
        <v>4.9000000000000004</v>
      </c>
    </row>
    <row r="6313" spans="1:14" x14ac:dyDescent="0.3">
      <c r="A6313">
        <v>6401</v>
      </c>
      <c r="B6313" t="s">
        <v>18003</v>
      </c>
      <c r="C6313" s="5">
        <v>2017</v>
      </c>
      <c r="D6313" t="s">
        <v>19</v>
      </c>
      <c r="E6313" s="5">
        <v>36622</v>
      </c>
      <c r="F6313" s="5" t="str">
        <f>IF((Table5[[#This Row],[Mileage]])=0, "None", IF(Table5[[#This Row],[Mileage]]&lt;10000, "Low", IF(Table5[[#This Row],[Mileage]]&lt;55000, "Average", "High")))</f>
        <v>Average</v>
      </c>
      <c r="G6313" t="s">
        <v>20171</v>
      </c>
      <c r="H6313">
        <v>27706</v>
      </c>
      <c r="I6313" t="s">
        <v>25484</v>
      </c>
      <c r="J6313" t="s">
        <v>26640</v>
      </c>
      <c r="K6313" t="s">
        <v>27106</v>
      </c>
      <c r="L6313" s="5">
        <v>17</v>
      </c>
      <c r="M6313" t="s">
        <v>20171</v>
      </c>
      <c r="N6313" s="4">
        <v>4.4000000000000004</v>
      </c>
    </row>
    <row r="6314" spans="1:14" x14ac:dyDescent="0.3">
      <c r="A6314">
        <v>6402</v>
      </c>
      <c r="B6314" t="s">
        <v>17996</v>
      </c>
      <c r="C6314" s="5">
        <v>2024</v>
      </c>
      <c r="D6314" t="s">
        <v>11</v>
      </c>
      <c r="E6314">
        <v>0</v>
      </c>
      <c r="F6314" t="str">
        <f>IF((Table5[[#This Row],[Mileage]])=0, "None", IF(Table5[[#This Row],[Mileage]]&lt;10000, "Low", IF(Table5[[#This Row],[Mileage]]&lt;55000, "Average", "High")))</f>
        <v>None</v>
      </c>
      <c r="G6314" t="s">
        <v>20171</v>
      </c>
      <c r="H6314">
        <v>32702</v>
      </c>
      <c r="I6314" t="s">
        <v>26406</v>
      </c>
      <c r="J6314" t="s">
        <v>25618</v>
      </c>
      <c r="K6314" t="s">
        <v>27106</v>
      </c>
      <c r="L6314" s="5">
        <v>26</v>
      </c>
      <c r="M6314" t="s">
        <v>20172</v>
      </c>
      <c r="N6314" s="4">
        <v>2</v>
      </c>
    </row>
    <row r="6315" spans="1:14" x14ac:dyDescent="0.3">
      <c r="A6315">
        <v>6403</v>
      </c>
      <c r="B6315" t="s">
        <v>18004</v>
      </c>
      <c r="C6315" s="5">
        <v>2024</v>
      </c>
      <c r="D6315" t="s">
        <v>11</v>
      </c>
      <c r="E6315">
        <v>15</v>
      </c>
      <c r="F6315" t="str">
        <f>IF((Table5[[#This Row],[Mileage]])=0, "None", IF(Table5[[#This Row],[Mileage]]&lt;10000, "Low", IF(Table5[[#This Row],[Mileage]]&lt;55000, "Average", "High")))</f>
        <v>Low</v>
      </c>
      <c r="G6315" t="s">
        <v>20172</v>
      </c>
      <c r="H6315">
        <v>35337</v>
      </c>
      <c r="I6315" t="s">
        <v>25806</v>
      </c>
      <c r="J6315" t="s">
        <v>18825</v>
      </c>
      <c r="K6315" t="s">
        <v>27106</v>
      </c>
      <c r="L6315" s="5">
        <v>26</v>
      </c>
      <c r="M6315" t="s">
        <v>20172</v>
      </c>
      <c r="N6315" s="4">
        <v>4.8</v>
      </c>
    </row>
    <row r="6316" spans="1:14" x14ac:dyDescent="0.3">
      <c r="A6316">
        <v>6404</v>
      </c>
      <c r="B6316" t="s">
        <v>18002</v>
      </c>
      <c r="C6316" s="5">
        <v>2019</v>
      </c>
      <c r="D6316" t="s">
        <v>19</v>
      </c>
      <c r="E6316" s="5">
        <v>49075</v>
      </c>
      <c r="F6316" s="5" t="str">
        <f>IF((Table5[[#This Row],[Mileage]])=0, "None", IF(Table5[[#This Row],[Mileage]]&lt;10000, "Low", IF(Table5[[#This Row],[Mileage]]&lt;55000, "Average", "High")))</f>
        <v>Average</v>
      </c>
      <c r="G6316" t="s">
        <v>20171</v>
      </c>
      <c r="H6316">
        <v>18725</v>
      </c>
      <c r="I6316" t="s">
        <v>25521</v>
      </c>
      <c r="J6316" t="s">
        <v>25736</v>
      </c>
      <c r="K6316" t="s">
        <v>27106</v>
      </c>
      <c r="L6316" s="5">
        <v>25</v>
      </c>
      <c r="M6316" t="s">
        <v>20172</v>
      </c>
      <c r="N6316" s="4">
        <v>4.4000000000000004</v>
      </c>
    </row>
    <row r="6317" spans="1:14" x14ac:dyDescent="0.3">
      <c r="A6317">
        <v>6405</v>
      </c>
      <c r="B6317" t="s">
        <v>17994</v>
      </c>
      <c r="C6317" s="5">
        <v>2019</v>
      </c>
      <c r="D6317" t="s">
        <v>19</v>
      </c>
      <c r="E6317" s="5">
        <v>32392</v>
      </c>
      <c r="F6317" s="5" t="str">
        <f>IF((Table5[[#This Row],[Mileage]])=0, "None", IF(Table5[[#This Row],[Mileage]]&lt;10000, "Low", IF(Table5[[#This Row],[Mileage]]&lt;55000, "Average", "High")))</f>
        <v>Average</v>
      </c>
      <c r="G6317" t="s">
        <v>20172</v>
      </c>
      <c r="H6317">
        <v>21789</v>
      </c>
      <c r="I6317" t="s">
        <v>25651</v>
      </c>
      <c r="J6317" t="s">
        <v>18825</v>
      </c>
      <c r="K6317" t="s">
        <v>27107</v>
      </c>
      <c r="L6317" s="5">
        <v>20</v>
      </c>
      <c r="M6317" t="s">
        <v>20172</v>
      </c>
      <c r="N6317" s="4">
        <v>4.5</v>
      </c>
    </row>
    <row r="6318" spans="1:14" x14ac:dyDescent="0.3">
      <c r="A6318">
        <v>6406</v>
      </c>
      <c r="B6318" t="s">
        <v>17998</v>
      </c>
      <c r="C6318" s="5">
        <v>2021</v>
      </c>
      <c r="D6318" t="s">
        <v>19</v>
      </c>
      <c r="E6318" s="5">
        <v>73833</v>
      </c>
      <c r="F6318" s="5" t="str">
        <f>IF((Table5[[#This Row],[Mileage]])=0, "None", IF(Table5[[#This Row],[Mileage]]&lt;10000, "Low", IF(Table5[[#This Row],[Mileage]]&lt;55000, "Average", "High")))</f>
        <v>High</v>
      </c>
      <c r="G6318" t="s">
        <v>20172</v>
      </c>
      <c r="H6318">
        <v>22764</v>
      </c>
      <c r="I6318" t="s">
        <v>18853</v>
      </c>
      <c r="J6318" t="s">
        <v>18825</v>
      </c>
      <c r="K6318" t="s">
        <v>27106</v>
      </c>
      <c r="L6318" s="5">
        <v>21</v>
      </c>
      <c r="M6318" t="s">
        <v>20172</v>
      </c>
      <c r="N6318" s="4"/>
    </row>
    <row r="6319" spans="1:14" x14ac:dyDescent="0.3">
      <c r="A6319">
        <v>6407</v>
      </c>
      <c r="B6319" t="s">
        <v>17993</v>
      </c>
      <c r="C6319" s="5">
        <v>2012</v>
      </c>
      <c r="D6319" t="s">
        <v>19</v>
      </c>
      <c r="E6319" s="5">
        <v>86745</v>
      </c>
      <c r="F6319" s="5" t="str">
        <f>IF((Table5[[#This Row],[Mileage]])=0, "None", IF(Table5[[#This Row],[Mileage]]&lt;10000, "Low", IF(Table5[[#This Row],[Mileage]]&lt;55000, "Average", "High")))</f>
        <v>High</v>
      </c>
      <c r="G6319" t="s">
        <v>20172</v>
      </c>
      <c r="H6319">
        <v>23995</v>
      </c>
      <c r="I6319" t="s">
        <v>25544</v>
      </c>
      <c r="J6319" t="s">
        <v>26629</v>
      </c>
      <c r="K6319" t="s">
        <v>27106</v>
      </c>
      <c r="L6319" s="5">
        <v>12</v>
      </c>
      <c r="M6319" t="s">
        <v>20172</v>
      </c>
      <c r="N6319" s="4">
        <v>4.0999999999999996</v>
      </c>
    </row>
    <row r="6320" spans="1:14" x14ac:dyDescent="0.3">
      <c r="A6320">
        <v>6408</v>
      </c>
      <c r="B6320" t="s">
        <v>18002</v>
      </c>
      <c r="C6320" s="5">
        <v>2024</v>
      </c>
      <c r="D6320" t="s">
        <v>11</v>
      </c>
      <c r="E6320">
        <v>4</v>
      </c>
      <c r="F6320" t="str">
        <f>IF((Table5[[#This Row],[Mileage]])=0, "None", IF(Table5[[#This Row],[Mileage]]&lt;10000, "Low", IF(Table5[[#This Row],[Mileage]]&lt;55000, "Average", "High")))</f>
        <v>Low</v>
      </c>
      <c r="G6320" t="s">
        <v>20172</v>
      </c>
      <c r="H6320">
        <v>51695</v>
      </c>
      <c r="I6320" t="s">
        <v>18825</v>
      </c>
      <c r="J6320" t="s">
        <v>18825</v>
      </c>
      <c r="K6320" t="s">
        <v>27106</v>
      </c>
      <c r="L6320" t="s">
        <v>18856</v>
      </c>
      <c r="M6320" t="s">
        <v>20172</v>
      </c>
      <c r="N6320" s="4">
        <v>4.5</v>
      </c>
    </row>
    <row r="6321" spans="1:14" x14ac:dyDescent="0.3">
      <c r="A6321">
        <v>6409</v>
      </c>
      <c r="B6321" t="s">
        <v>17994</v>
      </c>
      <c r="C6321" s="5">
        <v>2017</v>
      </c>
      <c r="D6321" t="s">
        <v>19</v>
      </c>
      <c r="E6321" s="5">
        <v>41230</v>
      </c>
      <c r="F6321" s="5" t="str">
        <f>IF((Table5[[#This Row],[Mileage]])=0, "None", IF(Table5[[#This Row],[Mileage]]&lt;10000, "Low", IF(Table5[[#This Row],[Mileage]]&lt;55000, "Average", "High")))</f>
        <v>Average</v>
      </c>
      <c r="G6321" t="s">
        <v>20171</v>
      </c>
      <c r="H6321">
        <v>23995</v>
      </c>
      <c r="I6321" t="s">
        <v>25484</v>
      </c>
      <c r="J6321" t="s">
        <v>18825</v>
      </c>
      <c r="K6321" t="s">
        <v>27107</v>
      </c>
      <c r="L6321" s="5">
        <v>16</v>
      </c>
      <c r="M6321" t="s">
        <v>20172</v>
      </c>
      <c r="N6321" s="4">
        <v>5</v>
      </c>
    </row>
    <row r="6322" spans="1:14" x14ac:dyDescent="0.3">
      <c r="A6322">
        <v>6410</v>
      </c>
      <c r="B6322" t="s">
        <v>17993</v>
      </c>
      <c r="C6322" s="5">
        <v>2020</v>
      </c>
      <c r="D6322" t="s">
        <v>19</v>
      </c>
      <c r="E6322" s="5">
        <v>30015</v>
      </c>
      <c r="F6322" s="5" t="str">
        <f>IF((Table5[[#This Row],[Mileage]])=0, "None", IF(Table5[[#This Row],[Mileage]]&lt;10000, "Low", IF(Table5[[#This Row],[Mileage]]&lt;55000, "Average", "High")))</f>
        <v>Average</v>
      </c>
      <c r="G6322" t="s">
        <v>20171</v>
      </c>
      <c r="H6322">
        <v>41372</v>
      </c>
      <c r="I6322" t="s">
        <v>25509</v>
      </c>
      <c r="J6322" t="s">
        <v>26858</v>
      </c>
      <c r="K6322" t="s">
        <v>27106</v>
      </c>
      <c r="L6322" s="5">
        <v>17</v>
      </c>
      <c r="M6322" t="s">
        <v>20171</v>
      </c>
      <c r="N6322" s="4">
        <v>4.7</v>
      </c>
    </row>
    <row r="6323" spans="1:14" x14ac:dyDescent="0.3">
      <c r="A6323">
        <v>6411</v>
      </c>
      <c r="B6323" t="s">
        <v>17996</v>
      </c>
      <c r="C6323" s="5">
        <v>2024</v>
      </c>
      <c r="D6323" t="s">
        <v>11</v>
      </c>
      <c r="E6323">
        <v>10</v>
      </c>
      <c r="F6323" t="str">
        <f>IF((Table5[[#This Row],[Mileage]])=0, "None", IF(Table5[[#This Row],[Mileage]]&lt;10000, "Low", IF(Table5[[#This Row],[Mileage]]&lt;55000, "Average", "High")))</f>
        <v>Low</v>
      </c>
      <c r="G6323" t="s">
        <v>20172</v>
      </c>
      <c r="H6323">
        <v>44845</v>
      </c>
      <c r="I6323" t="s">
        <v>26572</v>
      </c>
      <c r="J6323" t="s">
        <v>25484</v>
      </c>
      <c r="K6323" t="s">
        <v>27107</v>
      </c>
      <c r="L6323" s="5">
        <v>17</v>
      </c>
      <c r="M6323" t="s">
        <v>20172</v>
      </c>
      <c r="N6323" s="4">
        <v>4.5</v>
      </c>
    </row>
    <row r="6324" spans="1:14" x14ac:dyDescent="0.3">
      <c r="A6324">
        <v>6412</v>
      </c>
      <c r="B6324" t="s">
        <v>18002</v>
      </c>
      <c r="C6324" s="5">
        <v>2024</v>
      </c>
      <c r="D6324" t="s">
        <v>11</v>
      </c>
      <c r="E6324">
        <v>4</v>
      </c>
      <c r="F6324" t="str">
        <f>IF((Table5[[#This Row],[Mileage]])=0, "None", IF(Table5[[#This Row],[Mileage]]&lt;10000, "Low", IF(Table5[[#This Row],[Mileage]]&lt;55000, "Average", "High")))</f>
        <v>Low</v>
      </c>
      <c r="G6324" t="s">
        <v>20172</v>
      </c>
      <c r="H6324">
        <v>24526</v>
      </c>
      <c r="I6324" t="s">
        <v>25533</v>
      </c>
      <c r="J6324" t="s">
        <v>18825</v>
      </c>
      <c r="K6324" t="s">
        <v>27108</v>
      </c>
      <c r="L6324" s="5">
        <v>29</v>
      </c>
      <c r="M6324" t="s">
        <v>20172</v>
      </c>
      <c r="N6324" s="4">
        <v>4.0999999999999996</v>
      </c>
    </row>
    <row r="6325" spans="1:14" x14ac:dyDescent="0.3">
      <c r="A6325">
        <v>6413</v>
      </c>
      <c r="B6325" t="s">
        <v>17994</v>
      </c>
      <c r="C6325" s="5">
        <v>2024</v>
      </c>
      <c r="D6325" t="s">
        <v>11</v>
      </c>
      <c r="E6325">
        <v>11</v>
      </c>
      <c r="F6325" t="str">
        <f>IF((Table5[[#This Row],[Mileage]])=0, "None", IF(Table5[[#This Row],[Mileage]]&lt;10000, "Low", IF(Table5[[#This Row],[Mileage]]&lt;55000, "Average", "High")))</f>
        <v>Low</v>
      </c>
      <c r="G6325" t="s">
        <v>20171</v>
      </c>
      <c r="H6325">
        <v>53766</v>
      </c>
      <c r="I6325" t="s">
        <v>26301</v>
      </c>
      <c r="J6325" t="s">
        <v>18825</v>
      </c>
      <c r="K6325" t="s">
        <v>27107</v>
      </c>
      <c r="L6325" t="s">
        <v>18856</v>
      </c>
      <c r="M6325" t="s">
        <v>20172</v>
      </c>
      <c r="N6325" s="4">
        <v>4.7</v>
      </c>
    </row>
    <row r="6326" spans="1:14" x14ac:dyDescent="0.3">
      <c r="A6326">
        <v>6414</v>
      </c>
      <c r="B6326" t="s">
        <v>18018</v>
      </c>
      <c r="C6326" s="5">
        <v>2003</v>
      </c>
      <c r="D6326" t="s">
        <v>19</v>
      </c>
      <c r="E6326" s="5">
        <v>13597</v>
      </c>
      <c r="F6326" s="5" t="str">
        <f>IF((Table5[[#This Row],[Mileage]])=0, "None", IF(Table5[[#This Row],[Mileage]]&lt;10000, "Low", IF(Table5[[#This Row],[Mileage]]&lt;55000, "Average", "High")))</f>
        <v>Average</v>
      </c>
      <c r="G6326" t="s">
        <v>20171</v>
      </c>
      <c r="H6326">
        <v>61800</v>
      </c>
      <c r="I6326" t="s">
        <v>26573</v>
      </c>
      <c r="J6326" t="s">
        <v>18825</v>
      </c>
      <c r="K6326" t="s">
        <v>27105</v>
      </c>
      <c r="L6326" s="5">
        <v>11</v>
      </c>
      <c r="M6326" t="s">
        <v>20172</v>
      </c>
      <c r="N6326" s="4">
        <v>4.7</v>
      </c>
    </row>
    <row r="6327" spans="1:14" x14ac:dyDescent="0.3">
      <c r="A6327">
        <v>6415</v>
      </c>
      <c r="B6327" t="s">
        <v>18002</v>
      </c>
      <c r="C6327" s="5">
        <v>2023</v>
      </c>
      <c r="D6327" t="s">
        <v>1256</v>
      </c>
      <c r="E6327" s="2">
        <v>22543</v>
      </c>
      <c r="F6327" s="2" t="str">
        <f>IF((Table5[[#This Row],[Mileage]])=0, "None", IF(Table5[[#This Row],[Mileage]]&lt;10000, "Low", IF(Table5[[#This Row],[Mileage]]&lt;55000, "Average", "High")))</f>
        <v>Average</v>
      </c>
      <c r="G6327" t="s">
        <v>20171</v>
      </c>
      <c r="H6327">
        <v>61818</v>
      </c>
      <c r="I6327" t="s">
        <v>26574</v>
      </c>
      <c r="J6327" t="s">
        <v>25736</v>
      </c>
      <c r="K6327" t="s">
        <v>27107</v>
      </c>
      <c r="L6327" s="5">
        <v>15</v>
      </c>
      <c r="M6327" t="s">
        <v>20172</v>
      </c>
      <c r="N6327" s="4">
        <v>5</v>
      </c>
    </row>
    <row r="6328" spans="1:14" x14ac:dyDescent="0.3">
      <c r="A6328">
        <v>6416</v>
      </c>
      <c r="B6328" t="s">
        <v>18002</v>
      </c>
      <c r="C6328" s="5">
        <v>2021</v>
      </c>
      <c r="D6328" t="s">
        <v>19</v>
      </c>
      <c r="E6328" s="5">
        <v>29577</v>
      </c>
      <c r="F6328" s="5" t="str">
        <f>IF((Table5[[#This Row],[Mileage]])=0, "None", IF(Table5[[#This Row],[Mileage]]&lt;10000, "Low", IF(Table5[[#This Row],[Mileage]]&lt;55000, "Average", "High")))</f>
        <v>Average</v>
      </c>
      <c r="G6328" t="s">
        <v>20172</v>
      </c>
      <c r="H6328">
        <v>99991</v>
      </c>
      <c r="I6328" t="s">
        <v>26009</v>
      </c>
      <c r="J6328" t="s">
        <v>27104</v>
      </c>
      <c r="K6328" t="s">
        <v>27105</v>
      </c>
      <c r="L6328" s="5">
        <v>15</v>
      </c>
      <c r="M6328" t="s">
        <v>20172</v>
      </c>
      <c r="N6328" s="4"/>
    </row>
    <row r="6329" spans="1:14" x14ac:dyDescent="0.3">
      <c r="A6329">
        <v>6417</v>
      </c>
      <c r="B6329" t="s">
        <v>18806</v>
      </c>
      <c r="C6329" s="5">
        <v>2024</v>
      </c>
      <c r="D6329" t="s">
        <v>11</v>
      </c>
      <c r="E6329">
        <v>5</v>
      </c>
      <c r="F6329" t="str">
        <f>IF((Table5[[#This Row],[Mileage]])=0, "None", IF(Table5[[#This Row],[Mileage]]&lt;10000, "Low", IF(Table5[[#This Row],[Mileage]]&lt;55000, "Average", "High")))</f>
        <v>Low</v>
      </c>
      <c r="G6329" t="s">
        <v>20172</v>
      </c>
      <c r="H6329">
        <v>77189</v>
      </c>
      <c r="I6329" t="s">
        <v>25730</v>
      </c>
      <c r="J6329" t="s">
        <v>18856</v>
      </c>
      <c r="K6329" t="s">
        <v>18856</v>
      </c>
      <c r="L6329" t="s">
        <v>18856</v>
      </c>
      <c r="M6329" t="s">
        <v>20172</v>
      </c>
      <c r="N6329" s="4">
        <v>4.8</v>
      </c>
    </row>
    <row r="6330" spans="1:14" x14ac:dyDescent="0.3">
      <c r="A6330">
        <v>6418</v>
      </c>
      <c r="B6330" t="s">
        <v>17998</v>
      </c>
      <c r="C6330" s="5">
        <v>2018</v>
      </c>
      <c r="D6330" t="s">
        <v>19</v>
      </c>
      <c r="E6330" s="5">
        <v>114091</v>
      </c>
      <c r="F6330" s="5" t="str">
        <f>IF((Table5[[#This Row],[Mileage]])=0, "None", IF(Table5[[#This Row],[Mileage]]&lt;10000, "Low", IF(Table5[[#This Row],[Mileage]]&lt;55000, "Average", "High")))</f>
        <v>High</v>
      </c>
      <c r="G6330" t="s">
        <v>20172</v>
      </c>
      <c r="H6330">
        <v>17985</v>
      </c>
      <c r="I6330" t="s">
        <v>18853</v>
      </c>
      <c r="J6330" t="s">
        <v>18856</v>
      </c>
      <c r="K6330" t="s">
        <v>18856</v>
      </c>
      <c r="L6330" t="s">
        <v>18856</v>
      </c>
      <c r="M6330" t="s">
        <v>20172</v>
      </c>
      <c r="N6330" s="4">
        <v>4.4000000000000004</v>
      </c>
    </row>
    <row r="6331" spans="1:14" x14ac:dyDescent="0.3">
      <c r="A6331">
        <v>6419</v>
      </c>
      <c r="B6331" t="s">
        <v>18027</v>
      </c>
      <c r="C6331" s="5">
        <v>2024</v>
      </c>
      <c r="D6331" t="s">
        <v>11</v>
      </c>
      <c r="E6331">
        <v>2</v>
      </c>
      <c r="F6331" t="str">
        <f>IF((Table5[[#This Row],[Mileage]])=0, "None", IF(Table5[[#This Row],[Mileage]]&lt;10000, "Low", IF(Table5[[#This Row],[Mileage]]&lt;55000, "Average", "High")))</f>
        <v>Low</v>
      </c>
      <c r="G6331" t="s">
        <v>20171</v>
      </c>
      <c r="H6331">
        <v>62468</v>
      </c>
      <c r="I6331" t="s">
        <v>25527</v>
      </c>
      <c r="J6331" t="s">
        <v>18825</v>
      </c>
      <c r="K6331" t="s">
        <v>27107</v>
      </c>
      <c r="L6331" s="5">
        <v>0</v>
      </c>
      <c r="M6331" t="s">
        <v>20172</v>
      </c>
      <c r="N6331" s="4">
        <v>4.5</v>
      </c>
    </row>
    <row r="6332" spans="1:14" x14ac:dyDescent="0.3">
      <c r="A6332">
        <v>6420</v>
      </c>
      <c r="B6332" t="s">
        <v>17999</v>
      </c>
      <c r="C6332" s="5">
        <v>2023</v>
      </c>
      <c r="D6332" t="s">
        <v>19</v>
      </c>
      <c r="E6332" s="5">
        <v>12141</v>
      </c>
      <c r="F6332" s="5" t="str">
        <f>IF((Table5[[#This Row],[Mileage]])=0, "None", IF(Table5[[#This Row],[Mileage]]&lt;10000, "Low", IF(Table5[[#This Row],[Mileage]]&lt;55000, "Average", "High")))</f>
        <v>Average</v>
      </c>
      <c r="G6332" t="s">
        <v>20171</v>
      </c>
      <c r="H6332">
        <v>22995</v>
      </c>
      <c r="I6332" t="s">
        <v>25492</v>
      </c>
      <c r="J6332" t="s">
        <v>26690</v>
      </c>
      <c r="K6332" t="s">
        <v>27108</v>
      </c>
      <c r="L6332" s="5">
        <v>31</v>
      </c>
      <c r="M6332" t="s">
        <v>20172</v>
      </c>
      <c r="N6332" s="4">
        <v>4.5</v>
      </c>
    </row>
    <row r="6333" spans="1:14" x14ac:dyDescent="0.3">
      <c r="A6333">
        <v>6421</v>
      </c>
      <c r="B6333" t="s">
        <v>18002</v>
      </c>
      <c r="C6333" s="5">
        <v>2024</v>
      </c>
      <c r="D6333" t="s">
        <v>11</v>
      </c>
      <c r="E6333">
        <v>3</v>
      </c>
      <c r="F6333" t="str">
        <f>IF((Table5[[#This Row],[Mileage]])=0, "None", IF(Table5[[#This Row],[Mileage]]&lt;10000, "Low", IF(Table5[[#This Row],[Mileage]]&lt;55000, "Average", "High")))</f>
        <v>Low</v>
      </c>
      <c r="G6333" t="s">
        <v>20172</v>
      </c>
      <c r="H6333">
        <v>29380</v>
      </c>
      <c r="I6333" t="s">
        <v>25923</v>
      </c>
      <c r="J6333" t="s">
        <v>25736</v>
      </c>
      <c r="K6333" t="s">
        <v>27108</v>
      </c>
      <c r="L6333" s="5">
        <v>29</v>
      </c>
      <c r="M6333" t="s">
        <v>20172</v>
      </c>
      <c r="N6333" s="4">
        <v>4.5999999999999996</v>
      </c>
    </row>
    <row r="6334" spans="1:14" x14ac:dyDescent="0.3">
      <c r="A6334">
        <v>6422</v>
      </c>
      <c r="B6334" t="s">
        <v>18028</v>
      </c>
      <c r="C6334" s="5">
        <v>2017</v>
      </c>
      <c r="D6334" t="s">
        <v>19</v>
      </c>
      <c r="E6334" s="5">
        <v>46726</v>
      </c>
      <c r="F6334" s="5" t="str">
        <f>IF((Table5[[#This Row],[Mileage]])=0, "None", IF(Table5[[#This Row],[Mileage]]&lt;10000, "Low", IF(Table5[[#This Row],[Mileage]]&lt;55000, "Average", "High")))</f>
        <v>Average</v>
      </c>
      <c r="G6334" t="s">
        <v>20172</v>
      </c>
      <c r="H6334">
        <v>23444</v>
      </c>
      <c r="I6334" t="s">
        <v>25640</v>
      </c>
      <c r="J6334" t="s">
        <v>25618</v>
      </c>
      <c r="K6334" t="s">
        <v>27106</v>
      </c>
      <c r="L6334" s="5">
        <v>22</v>
      </c>
      <c r="M6334" t="s">
        <v>20172</v>
      </c>
      <c r="N6334" s="4">
        <v>4.7</v>
      </c>
    </row>
    <row r="6335" spans="1:14" x14ac:dyDescent="0.3">
      <c r="A6335">
        <v>6423</v>
      </c>
      <c r="B6335" t="s">
        <v>18001</v>
      </c>
      <c r="C6335" s="5">
        <v>2024</v>
      </c>
      <c r="D6335" t="s">
        <v>11</v>
      </c>
      <c r="E6335">
        <v>7</v>
      </c>
      <c r="F6335" t="str">
        <f>IF((Table5[[#This Row],[Mileage]])=0, "None", IF(Table5[[#This Row],[Mileage]]&lt;10000, "Low", IF(Table5[[#This Row],[Mileage]]&lt;55000, "Average", "High")))</f>
        <v>Low</v>
      </c>
      <c r="G6335" t="s">
        <v>20172</v>
      </c>
      <c r="H6335">
        <v>29380</v>
      </c>
      <c r="I6335" t="s">
        <v>25468</v>
      </c>
      <c r="J6335" t="s">
        <v>18825</v>
      </c>
      <c r="K6335" t="s">
        <v>27106</v>
      </c>
      <c r="L6335" t="s">
        <v>18856</v>
      </c>
      <c r="M6335" t="s">
        <v>20172</v>
      </c>
      <c r="N6335" s="4">
        <v>4.5999999999999996</v>
      </c>
    </row>
    <row r="6336" spans="1:14" x14ac:dyDescent="0.3">
      <c r="A6336">
        <v>6424</v>
      </c>
      <c r="B6336" t="s">
        <v>17998</v>
      </c>
      <c r="C6336" s="5">
        <v>2016</v>
      </c>
      <c r="D6336" t="s">
        <v>19</v>
      </c>
      <c r="E6336" s="5">
        <v>79390</v>
      </c>
      <c r="F6336" s="5" t="str">
        <f>IF((Table5[[#This Row],[Mileage]])=0, "None", IF(Table5[[#This Row],[Mileage]]&lt;10000, "Low", IF(Table5[[#This Row],[Mileage]]&lt;55000, "Average", "High")))</f>
        <v>High</v>
      </c>
      <c r="G6336" t="s">
        <v>20172</v>
      </c>
      <c r="H6336">
        <v>14895</v>
      </c>
      <c r="I6336" t="s">
        <v>18853</v>
      </c>
      <c r="J6336" t="s">
        <v>25615</v>
      </c>
      <c r="K6336" t="s">
        <v>27107</v>
      </c>
      <c r="L6336" s="5">
        <v>22</v>
      </c>
      <c r="M6336" t="s">
        <v>20171</v>
      </c>
      <c r="N6336" s="4"/>
    </row>
    <row r="6337" spans="1:14" x14ac:dyDescent="0.3">
      <c r="A6337">
        <v>6425</v>
      </c>
      <c r="B6337" t="s">
        <v>17994</v>
      </c>
      <c r="C6337" s="5">
        <v>2024</v>
      </c>
      <c r="D6337" t="s">
        <v>11</v>
      </c>
      <c r="E6337">
        <v>0</v>
      </c>
      <c r="F6337" t="str">
        <f>IF((Table5[[#This Row],[Mileage]])=0, "None", IF(Table5[[#This Row],[Mileage]]&lt;10000, "Low", IF(Table5[[#This Row],[Mileage]]&lt;55000, "Average", "High")))</f>
        <v>None</v>
      </c>
      <c r="G6337" t="s">
        <v>20171</v>
      </c>
      <c r="H6337">
        <v>47127</v>
      </c>
      <c r="I6337" t="s">
        <v>25465</v>
      </c>
      <c r="J6337" t="s">
        <v>26751</v>
      </c>
      <c r="K6337" t="s">
        <v>27107</v>
      </c>
      <c r="L6337" s="5">
        <v>18</v>
      </c>
      <c r="M6337" t="s">
        <v>20172</v>
      </c>
      <c r="N6337" s="4">
        <v>4.9000000000000004</v>
      </c>
    </row>
    <row r="6338" spans="1:14" x14ac:dyDescent="0.3">
      <c r="A6338">
        <v>6426</v>
      </c>
      <c r="B6338" t="s">
        <v>17989</v>
      </c>
      <c r="C6338" s="5">
        <v>2024</v>
      </c>
      <c r="D6338" t="s">
        <v>11</v>
      </c>
      <c r="E6338">
        <v>4</v>
      </c>
      <c r="F6338" t="str">
        <f>IF((Table5[[#This Row],[Mileage]])=0, "None", IF(Table5[[#This Row],[Mileage]]&lt;10000, "Low", IF(Table5[[#This Row],[Mileage]]&lt;55000, "Average", "High")))</f>
        <v>Low</v>
      </c>
      <c r="G6338" t="s">
        <v>20172</v>
      </c>
      <c r="H6338">
        <v>58460</v>
      </c>
      <c r="I6338" t="s">
        <v>25461</v>
      </c>
      <c r="J6338" t="s">
        <v>18825</v>
      </c>
      <c r="K6338" t="s">
        <v>27106</v>
      </c>
      <c r="L6338" s="5">
        <v>21</v>
      </c>
      <c r="M6338" t="s">
        <v>20172</v>
      </c>
      <c r="N6338" s="4">
        <v>4.9000000000000004</v>
      </c>
    </row>
    <row r="6339" spans="1:14" x14ac:dyDescent="0.3">
      <c r="A6339">
        <v>6427</v>
      </c>
      <c r="B6339" t="s">
        <v>18806</v>
      </c>
      <c r="C6339" s="5">
        <v>2021</v>
      </c>
      <c r="D6339" t="s">
        <v>19</v>
      </c>
      <c r="E6339" s="5">
        <v>53710</v>
      </c>
      <c r="F6339" s="5" t="str">
        <f>IF((Table5[[#This Row],[Mileage]])=0, "None", IF(Table5[[#This Row],[Mileage]]&lt;10000, "Low", IF(Table5[[#This Row],[Mileage]]&lt;55000, "Average", "High")))</f>
        <v>Average</v>
      </c>
      <c r="G6339" t="s">
        <v>20172</v>
      </c>
      <c r="H6339">
        <v>29990</v>
      </c>
      <c r="I6339" t="s">
        <v>26575</v>
      </c>
      <c r="J6339" t="s">
        <v>18825</v>
      </c>
      <c r="K6339" t="s">
        <v>27106</v>
      </c>
      <c r="L6339" s="5">
        <v>23</v>
      </c>
      <c r="M6339" t="s">
        <v>20172</v>
      </c>
      <c r="N6339" s="4">
        <v>4.5</v>
      </c>
    </row>
    <row r="6340" spans="1:14" x14ac:dyDescent="0.3">
      <c r="A6340">
        <v>6428</v>
      </c>
      <c r="B6340" t="s">
        <v>17998</v>
      </c>
      <c r="C6340" s="5">
        <v>2024</v>
      </c>
      <c r="D6340" t="s">
        <v>11</v>
      </c>
      <c r="E6340">
        <v>3</v>
      </c>
      <c r="F6340" t="str">
        <f>IF((Table5[[#This Row],[Mileage]])=0, "None", IF(Table5[[#This Row],[Mileage]]&lt;10000, "Low", IF(Table5[[#This Row],[Mileage]]&lt;55000, "Average", "High")))</f>
        <v>Low</v>
      </c>
      <c r="G6340" t="s">
        <v>20171</v>
      </c>
      <c r="H6340">
        <v>47502</v>
      </c>
      <c r="I6340" t="s">
        <v>25484</v>
      </c>
      <c r="J6340" t="s">
        <v>18856</v>
      </c>
      <c r="K6340" t="s">
        <v>18856</v>
      </c>
      <c r="L6340" t="s">
        <v>18856</v>
      </c>
      <c r="M6340" t="s">
        <v>20172</v>
      </c>
      <c r="N6340" s="4">
        <v>4.8</v>
      </c>
    </row>
    <row r="6341" spans="1:14" x14ac:dyDescent="0.3">
      <c r="A6341">
        <v>6429</v>
      </c>
      <c r="B6341" t="s">
        <v>18806</v>
      </c>
      <c r="C6341" s="5">
        <v>2024</v>
      </c>
      <c r="D6341" t="s">
        <v>11</v>
      </c>
      <c r="E6341">
        <v>5</v>
      </c>
      <c r="F6341" t="str">
        <f>IF((Table5[[#This Row],[Mileage]])=0, "None", IF(Table5[[#This Row],[Mileage]]&lt;10000, "Low", IF(Table5[[#This Row],[Mileage]]&lt;55000, "Average", "High")))</f>
        <v>Low</v>
      </c>
      <c r="G6341" t="s">
        <v>20172</v>
      </c>
      <c r="H6341">
        <v>62688</v>
      </c>
      <c r="I6341" t="s">
        <v>25680</v>
      </c>
      <c r="J6341" t="s">
        <v>18856</v>
      </c>
      <c r="K6341" t="s">
        <v>18856</v>
      </c>
      <c r="L6341" t="s">
        <v>18856</v>
      </c>
      <c r="M6341" t="s">
        <v>20172</v>
      </c>
      <c r="N6341" s="4">
        <v>4.8</v>
      </c>
    </row>
    <row r="6342" spans="1:14" x14ac:dyDescent="0.3">
      <c r="A6342">
        <v>6430</v>
      </c>
      <c r="B6342" t="s">
        <v>18002</v>
      </c>
      <c r="C6342" s="5">
        <v>2014</v>
      </c>
      <c r="D6342" t="s">
        <v>19</v>
      </c>
      <c r="E6342" s="5">
        <v>124273</v>
      </c>
      <c r="F6342" s="5" t="str">
        <f>IF((Table5[[#This Row],[Mileage]])=0, "None", IF(Table5[[#This Row],[Mileage]]&lt;10000, "Low", IF(Table5[[#This Row],[Mileage]]&lt;55000, "Average", "High")))</f>
        <v>High</v>
      </c>
      <c r="G6342" t="s">
        <v>20171</v>
      </c>
      <c r="H6342">
        <v>8799</v>
      </c>
      <c r="I6342" t="s">
        <v>18853</v>
      </c>
      <c r="J6342" t="s">
        <v>18825</v>
      </c>
      <c r="K6342" t="s">
        <v>27108</v>
      </c>
      <c r="L6342" s="5">
        <v>18</v>
      </c>
      <c r="M6342" t="s">
        <v>20171</v>
      </c>
      <c r="N6342" s="4">
        <v>4.3</v>
      </c>
    </row>
    <row r="6343" spans="1:14" x14ac:dyDescent="0.3">
      <c r="A6343">
        <v>6431</v>
      </c>
      <c r="B6343" t="s">
        <v>17994</v>
      </c>
      <c r="C6343" s="5">
        <v>2016</v>
      </c>
      <c r="D6343" t="s">
        <v>19</v>
      </c>
      <c r="E6343" s="5">
        <v>101795</v>
      </c>
      <c r="F6343" s="5" t="str">
        <f>IF((Table5[[#This Row],[Mileage]])=0, "None", IF(Table5[[#This Row],[Mileage]]&lt;10000, "Low", IF(Table5[[#This Row],[Mileage]]&lt;55000, "Average", "High")))</f>
        <v>High</v>
      </c>
      <c r="G6343" t="s">
        <v>20172</v>
      </c>
      <c r="H6343">
        <v>10995</v>
      </c>
      <c r="I6343" t="s">
        <v>26051</v>
      </c>
      <c r="J6343" t="s">
        <v>18825</v>
      </c>
      <c r="K6343" t="s">
        <v>27108</v>
      </c>
      <c r="L6343" s="5">
        <v>22</v>
      </c>
      <c r="M6343" t="s">
        <v>20172</v>
      </c>
      <c r="N6343" s="4"/>
    </row>
    <row r="6344" spans="1:14" x14ac:dyDescent="0.3">
      <c r="A6344">
        <v>6432</v>
      </c>
      <c r="B6344" t="s">
        <v>17994</v>
      </c>
      <c r="C6344" s="5">
        <v>2024</v>
      </c>
      <c r="D6344" t="s">
        <v>11</v>
      </c>
      <c r="E6344">
        <v>5</v>
      </c>
      <c r="F6344" t="str">
        <f>IF((Table5[[#This Row],[Mileage]])=0, "None", IF(Table5[[#This Row],[Mileage]]&lt;10000, "Low", IF(Table5[[#This Row],[Mileage]]&lt;55000, "Average", "High")))</f>
        <v>Low</v>
      </c>
      <c r="G6344" t="s">
        <v>20172</v>
      </c>
      <c r="H6344">
        <v>43043</v>
      </c>
      <c r="I6344" t="s">
        <v>25873</v>
      </c>
      <c r="J6344" t="s">
        <v>26751</v>
      </c>
      <c r="K6344" t="s">
        <v>27107</v>
      </c>
      <c r="L6344" s="5">
        <v>18</v>
      </c>
      <c r="M6344" t="s">
        <v>20172</v>
      </c>
      <c r="N6344" s="4">
        <v>3.1</v>
      </c>
    </row>
    <row r="8327" spans="5:13" x14ac:dyDescent="0.3">
      <c r="E8327" s="5">
        <v>10</v>
      </c>
      <c r="M8327" s="4">
        <v>4.4000000000000004</v>
      </c>
    </row>
    <row r="8328" spans="5:13" x14ac:dyDescent="0.3">
      <c r="E8328" s="5">
        <v>107209</v>
      </c>
      <c r="F8328" s="1"/>
      <c r="H8328" s="1"/>
      <c r="I8328" s="1"/>
      <c r="J8328" s="1"/>
      <c r="K8328" s="1"/>
      <c r="L8328" s="1"/>
      <c r="M8328" s="4">
        <v>4.5</v>
      </c>
    </row>
    <row r="8329" spans="5:13" x14ac:dyDescent="0.3">
      <c r="E8329" s="5">
        <v>7</v>
      </c>
      <c r="M8329" s="4">
        <v>4.5999999999999996</v>
      </c>
    </row>
    <row r="8330" spans="5:13" x14ac:dyDescent="0.3">
      <c r="E8330" s="5">
        <v>10</v>
      </c>
      <c r="M8330" s="4">
        <v>4.3</v>
      </c>
    </row>
    <row r="8331" spans="5:13" x14ac:dyDescent="0.3">
      <c r="E8331" s="5">
        <v>6</v>
      </c>
      <c r="M8331" s="4">
        <v>4.4000000000000004</v>
      </c>
    </row>
    <row r="8332" spans="5:13" x14ac:dyDescent="0.3">
      <c r="E8332" s="5">
        <v>81422</v>
      </c>
      <c r="F8332" s="1"/>
      <c r="H8332" s="1"/>
      <c r="I8332" s="1"/>
      <c r="J8332" s="1"/>
      <c r="K8332" s="1"/>
      <c r="L8332" s="1"/>
      <c r="M8332" s="4">
        <v>4</v>
      </c>
    </row>
    <row r="8333" spans="5:13" x14ac:dyDescent="0.3">
      <c r="E8333" s="5">
        <v>78284</v>
      </c>
      <c r="F8333" s="1"/>
      <c r="H8333" s="1"/>
      <c r="I8333" s="1"/>
      <c r="J8333" s="1"/>
      <c r="K8333" s="1"/>
      <c r="L8333" s="1"/>
      <c r="M8333" s="4">
        <v>4.0999999999999996</v>
      </c>
    </row>
    <row r="8334" spans="5:13" x14ac:dyDescent="0.3">
      <c r="E8334" s="5">
        <v>63322</v>
      </c>
      <c r="F8334" s="1"/>
      <c r="H8334" s="1"/>
      <c r="I8334" s="1"/>
      <c r="J8334" s="1"/>
      <c r="K8334" s="1"/>
      <c r="L8334" s="1"/>
      <c r="M8334" s="4">
        <v>4.7</v>
      </c>
    </row>
    <row r="8335" spans="5:13" x14ac:dyDescent="0.3">
      <c r="E8335" s="5">
        <v>104848</v>
      </c>
      <c r="F8335" s="1"/>
      <c r="H8335" s="1"/>
      <c r="I8335" s="1"/>
      <c r="J8335" s="1"/>
      <c r="K8335" s="1"/>
      <c r="L8335" s="1"/>
      <c r="M8335" s="4">
        <v>2.8</v>
      </c>
    </row>
    <row r="8336" spans="5:13" x14ac:dyDescent="0.3">
      <c r="E8336" s="5">
        <v>37809</v>
      </c>
      <c r="F8336" s="1"/>
      <c r="H8336" s="1"/>
      <c r="I8336" s="1"/>
      <c r="J8336" s="1"/>
      <c r="K8336" s="1"/>
      <c r="L8336" s="1"/>
      <c r="M8336" s="4">
        <v>4.3</v>
      </c>
    </row>
    <row r="8337" spans="5:13" x14ac:dyDescent="0.3">
      <c r="E8337" s="5">
        <v>11</v>
      </c>
      <c r="F8337" s="1"/>
      <c r="H8337" s="1"/>
      <c r="I8337" s="1"/>
      <c r="J8337" s="1"/>
      <c r="K8337" s="1"/>
      <c r="L8337" s="1"/>
      <c r="M8337" s="4">
        <v>4.7</v>
      </c>
    </row>
    <row r="8338" spans="5:13" x14ac:dyDescent="0.3">
      <c r="E8338" s="5">
        <v>5</v>
      </c>
      <c r="M8338" s="4">
        <v>4.5999999999999996</v>
      </c>
    </row>
    <row r="8339" spans="5:13" x14ac:dyDescent="0.3">
      <c r="E8339" s="5">
        <v>95038</v>
      </c>
      <c r="M8339" s="4">
        <v>4.4000000000000004</v>
      </c>
    </row>
    <row r="8340" spans="5:13" x14ac:dyDescent="0.3">
      <c r="E8340" s="5">
        <v>10</v>
      </c>
      <c r="M8340" s="4">
        <v>4.5</v>
      </c>
    </row>
    <row r="8341" spans="5:13" x14ac:dyDescent="0.3">
      <c r="E8341" s="5">
        <v>11475</v>
      </c>
      <c r="M8341" s="4">
        <v>4.3</v>
      </c>
    </row>
    <row r="8342" spans="5:13" x14ac:dyDescent="0.3">
      <c r="E8342" s="5">
        <v>12</v>
      </c>
      <c r="M8342" s="4">
        <v>4.2</v>
      </c>
    </row>
    <row r="8343" spans="5:13" x14ac:dyDescent="0.3">
      <c r="E8343" s="5">
        <v>10</v>
      </c>
      <c r="M8343" s="4">
        <v>4.7</v>
      </c>
    </row>
    <row r="8344" spans="5:13" x14ac:dyDescent="0.3">
      <c r="E8344" s="5">
        <v>81875</v>
      </c>
      <c r="M8344" s="4">
        <v>5</v>
      </c>
    </row>
    <row r="8345" spans="5:13" x14ac:dyDescent="0.3">
      <c r="E8345" s="5">
        <v>27</v>
      </c>
      <c r="M8345" s="4">
        <v>4.2</v>
      </c>
    </row>
    <row r="8346" spans="5:13" x14ac:dyDescent="0.3">
      <c r="E8346" s="5">
        <v>31634</v>
      </c>
      <c r="M8346" s="4">
        <v>3.7</v>
      </c>
    </row>
    <row r="8347" spans="5:13" x14ac:dyDescent="0.3">
      <c r="E8347" s="5">
        <v>64605</v>
      </c>
      <c r="F8347" s="1"/>
      <c r="H8347" s="1"/>
      <c r="I8347" s="1"/>
      <c r="J8347" s="1"/>
      <c r="K8347" s="1"/>
      <c r="L8347" s="1"/>
      <c r="M8347" s="4">
        <v>4.9000000000000004</v>
      </c>
    </row>
    <row r="8348" spans="5:13" x14ac:dyDescent="0.3">
      <c r="E8348" s="5">
        <v>25006</v>
      </c>
      <c r="F8348" s="1"/>
      <c r="H8348" s="1"/>
      <c r="I8348" s="1"/>
      <c r="J8348" s="1"/>
      <c r="K8348" s="1"/>
      <c r="L8348" s="1"/>
      <c r="M8348" s="4">
        <v>4.7</v>
      </c>
    </row>
    <row r="8349" spans="5:13" x14ac:dyDescent="0.3">
      <c r="E8349" s="5">
        <v>1</v>
      </c>
      <c r="M8349" s="4">
        <v>4.5</v>
      </c>
    </row>
    <row r="8350" spans="5:13" x14ac:dyDescent="0.3">
      <c r="E8350" s="5">
        <v>5</v>
      </c>
      <c r="M8350" s="4">
        <v>4.5999999999999996</v>
      </c>
    </row>
    <row r="8351" spans="5:13" x14ac:dyDescent="0.3">
      <c r="E8351" s="5">
        <v>42375</v>
      </c>
      <c r="F8351" s="1"/>
      <c r="H8351" s="1"/>
      <c r="I8351" s="1"/>
      <c r="J8351" s="1"/>
      <c r="K8351" s="1"/>
      <c r="L8351" s="1"/>
    </row>
    <row r="8352" spans="5:13" x14ac:dyDescent="0.3">
      <c r="E8352" s="5">
        <v>10</v>
      </c>
      <c r="M8352" s="4">
        <v>4.5</v>
      </c>
    </row>
    <row r="8353" spans="5:13" x14ac:dyDescent="0.3">
      <c r="E8353" s="5">
        <v>3</v>
      </c>
      <c r="F8353" s="1"/>
      <c r="H8353" s="1"/>
      <c r="I8353" s="1"/>
      <c r="J8353" s="1"/>
      <c r="K8353" s="1"/>
      <c r="L8353" s="1"/>
    </row>
    <row r="8354" spans="5:13" x14ac:dyDescent="0.3">
      <c r="E8354" s="5">
        <v>40906</v>
      </c>
      <c r="M8354" s="4">
        <v>4.9000000000000004</v>
      </c>
    </row>
    <row r="8355" spans="5:13" x14ac:dyDescent="0.3">
      <c r="E8355" s="5">
        <v>3</v>
      </c>
      <c r="M8355" s="4">
        <v>4.5</v>
      </c>
    </row>
    <row r="8356" spans="5:13" x14ac:dyDescent="0.3">
      <c r="E8356" s="5">
        <v>0</v>
      </c>
      <c r="M8356" s="4">
        <v>4.7</v>
      </c>
    </row>
    <row r="8357" spans="5:13" x14ac:dyDescent="0.3">
      <c r="M8357" s="4">
        <v>4.9000000000000004</v>
      </c>
    </row>
    <row r="8358" spans="5:13" x14ac:dyDescent="0.3">
      <c r="E8358" s="5">
        <v>113039</v>
      </c>
      <c r="M8358" s="4">
        <v>4.4000000000000004</v>
      </c>
    </row>
    <row r="8359" spans="5:13" x14ac:dyDescent="0.3">
      <c r="E8359" s="5">
        <v>8381</v>
      </c>
    </row>
    <row r="8360" spans="5:13" x14ac:dyDescent="0.3">
      <c r="E8360" s="5">
        <v>10096</v>
      </c>
      <c r="M8360" s="4">
        <v>4.7</v>
      </c>
    </row>
    <row r="8361" spans="5:13" x14ac:dyDescent="0.3">
      <c r="E8361" s="5">
        <v>132815</v>
      </c>
      <c r="F8361" s="1"/>
      <c r="H8361" s="1"/>
      <c r="I8361" s="1"/>
      <c r="J8361" s="1"/>
      <c r="K8361" s="1"/>
      <c r="L8361" s="1"/>
      <c r="M8361" s="4">
        <v>4.0999999999999996</v>
      </c>
    </row>
    <row r="8362" spans="5:13" x14ac:dyDescent="0.3">
      <c r="E8362" s="5">
        <v>3</v>
      </c>
      <c r="M8362" s="4">
        <v>4.0999999999999996</v>
      </c>
    </row>
    <row r="8363" spans="5:13" x14ac:dyDescent="0.3">
      <c r="E8363" s="5">
        <v>19307</v>
      </c>
      <c r="F8363" s="1"/>
      <c r="H8363" s="1"/>
      <c r="I8363" s="1"/>
      <c r="J8363" s="1"/>
      <c r="K8363" s="1"/>
      <c r="L8363" s="1"/>
      <c r="M8363" s="4">
        <v>4.2</v>
      </c>
    </row>
    <row r="8364" spans="5:13" x14ac:dyDescent="0.3">
      <c r="E8364" s="5">
        <v>1603</v>
      </c>
      <c r="F8364" s="1"/>
      <c r="H8364" s="1"/>
      <c r="I8364" s="1"/>
      <c r="J8364" s="1"/>
      <c r="K8364" s="1"/>
      <c r="L8364" s="1"/>
      <c r="M8364" s="4">
        <v>4.9000000000000004</v>
      </c>
    </row>
    <row r="8366" spans="5:13" x14ac:dyDescent="0.3">
      <c r="E8366" s="5">
        <v>8</v>
      </c>
      <c r="F8366" s="1"/>
      <c r="H8366" s="1"/>
      <c r="I8366" s="1"/>
      <c r="J8366" s="1"/>
      <c r="K8366" s="1"/>
      <c r="L8366" s="1"/>
      <c r="M8366" s="4">
        <v>4.4000000000000004</v>
      </c>
    </row>
    <row r="8367" spans="5:13" x14ac:dyDescent="0.3">
      <c r="E8367" s="5">
        <v>4002</v>
      </c>
      <c r="M8367" s="4">
        <v>4.5999999999999996</v>
      </c>
    </row>
    <row r="8368" spans="5:13" x14ac:dyDescent="0.3">
      <c r="E8368" s="5">
        <v>8435</v>
      </c>
    </row>
    <row r="8369" spans="5:13" x14ac:dyDescent="0.3">
      <c r="E8369" s="5">
        <v>8</v>
      </c>
      <c r="F8369" s="1"/>
      <c r="H8369" s="1"/>
      <c r="I8369" s="1"/>
      <c r="J8369" s="1"/>
      <c r="K8369" s="1"/>
      <c r="L8369" s="1"/>
      <c r="M8369" s="4">
        <v>4.5</v>
      </c>
    </row>
    <row r="8370" spans="5:13" x14ac:dyDescent="0.3">
      <c r="E8370" s="5">
        <v>39</v>
      </c>
      <c r="M8370" s="4">
        <v>4.4000000000000004</v>
      </c>
    </row>
    <row r="8371" spans="5:13" x14ac:dyDescent="0.3">
      <c r="E8371" s="5">
        <v>51062</v>
      </c>
      <c r="M8371" s="4">
        <v>4.0999999999999996</v>
      </c>
    </row>
    <row r="8372" spans="5:13" x14ac:dyDescent="0.3">
      <c r="E8372" s="5">
        <v>4</v>
      </c>
      <c r="M8372" s="4">
        <v>4.8</v>
      </c>
    </row>
    <row r="8373" spans="5:13" x14ac:dyDescent="0.3">
      <c r="E8373" s="5">
        <v>41546</v>
      </c>
      <c r="F8373" s="1"/>
      <c r="H8373" s="1"/>
      <c r="I8373" s="1"/>
      <c r="J8373" s="1"/>
      <c r="K8373" s="1"/>
      <c r="L8373" s="1"/>
      <c r="M8373" s="4">
        <v>3.1</v>
      </c>
    </row>
    <row r="8374" spans="5:13" x14ac:dyDescent="0.3">
      <c r="E8374" s="5">
        <v>25002</v>
      </c>
      <c r="F8374" s="1"/>
      <c r="H8374" s="1"/>
      <c r="I8374" s="1"/>
      <c r="J8374" s="1"/>
      <c r="K8374" s="1"/>
      <c r="L8374" s="1"/>
      <c r="M8374" s="4">
        <v>4.5999999999999996</v>
      </c>
    </row>
    <row r="8375" spans="5:13" x14ac:dyDescent="0.3">
      <c r="E8375" s="5">
        <v>48110</v>
      </c>
      <c r="F8375" s="1"/>
      <c r="H8375" s="1"/>
      <c r="I8375" s="1"/>
      <c r="J8375" s="1"/>
      <c r="K8375" s="1"/>
      <c r="L8375" s="1"/>
      <c r="M8375" s="4">
        <v>4.3</v>
      </c>
    </row>
    <row r="8376" spans="5:13" x14ac:dyDescent="0.3">
      <c r="E8376" s="5">
        <v>2</v>
      </c>
      <c r="F8376" s="1"/>
      <c r="H8376" s="1"/>
      <c r="I8376" s="1"/>
      <c r="J8376" s="1"/>
      <c r="K8376" s="1"/>
      <c r="L8376" s="1"/>
      <c r="M8376" s="4">
        <v>4.8</v>
      </c>
    </row>
    <row r="8377" spans="5:13" x14ac:dyDescent="0.3">
      <c r="E8377" s="5">
        <v>2</v>
      </c>
      <c r="M8377" s="4">
        <v>4.5999999999999996</v>
      </c>
    </row>
    <row r="8378" spans="5:13" x14ac:dyDescent="0.3">
      <c r="E8378" s="5">
        <v>10242</v>
      </c>
      <c r="M8378" s="4">
        <v>4.5999999999999996</v>
      </c>
    </row>
    <row r="8379" spans="5:13" x14ac:dyDescent="0.3">
      <c r="E8379" s="5">
        <v>10</v>
      </c>
      <c r="M8379" s="4">
        <v>4.9000000000000004</v>
      </c>
    </row>
    <row r="8380" spans="5:13" x14ac:dyDescent="0.3">
      <c r="E8380" s="5">
        <v>1</v>
      </c>
      <c r="M8380" s="4">
        <v>4.8</v>
      </c>
    </row>
    <row r="8381" spans="5:13" x14ac:dyDescent="0.3">
      <c r="E8381" s="5">
        <v>7</v>
      </c>
      <c r="M8381" s="4">
        <v>4.5999999999999996</v>
      </c>
    </row>
    <row r="8382" spans="5:13" x14ac:dyDescent="0.3">
      <c r="E8382" s="5">
        <v>647</v>
      </c>
      <c r="M8382" s="4">
        <v>2.9</v>
      </c>
    </row>
    <row r="8383" spans="5:13" x14ac:dyDescent="0.3">
      <c r="E8383" s="5">
        <v>68559</v>
      </c>
    </row>
    <row r="8384" spans="5:13" x14ac:dyDescent="0.3">
      <c r="E8384" s="5">
        <v>5</v>
      </c>
      <c r="M8384" s="4">
        <v>4.8</v>
      </c>
    </row>
    <row r="8385" spans="5:13" x14ac:dyDescent="0.3">
      <c r="E8385" s="5">
        <v>0</v>
      </c>
      <c r="M8385" s="4">
        <v>4.5</v>
      </c>
    </row>
    <row r="8386" spans="5:13" x14ac:dyDescent="0.3">
      <c r="E8386" s="5">
        <v>99060</v>
      </c>
      <c r="F8386" s="1"/>
      <c r="H8386" s="1"/>
      <c r="I8386" s="1"/>
      <c r="J8386" s="1"/>
      <c r="K8386" s="1"/>
      <c r="L8386" s="1"/>
    </row>
    <row r="8387" spans="5:13" x14ac:dyDescent="0.3">
      <c r="E8387" s="5">
        <v>12645</v>
      </c>
      <c r="F8387" s="1"/>
      <c r="H8387" s="1"/>
      <c r="I8387" s="1"/>
      <c r="J8387" s="1"/>
      <c r="K8387" s="1"/>
      <c r="L8387" s="1"/>
      <c r="M8387" s="4">
        <v>4.7</v>
      </c>
    </row>
    <row r="8388" spans="5:13" x14ac:dyDescent="0.3">
      <c r="E8388" s="5">
        <v>1008</v>
      </c>
      <c r="M8388" s="4">
        <v>4.7</v>
      </c>
    </row>
    <row r="8389" spans="5:13" x14ac:dyDescent="0.3">
      <c r="E8389" s="5">
        <v>60507</v>
      </c>
      <c r="F8389" s="1"/>
      <c r="H8389" s="1"/>
      <c r="I8389" s="1"/>
      <c r="J8389" s="1"/>
      <c r="K8389" s="1"/>
      <c r="L8389" s="1"/>
      <c r="M8389" s="4">
        <v>4.7</v>
      </c>
    </row>
    <row r="8390" spans="5:13" x14ac:dyDescent="0.3">
      <c r="E8390" s="5">
        <v>19191</v>
      </c>
      <c r="F8390" s="1"/>
      <c r="H8390" s="1"/>
      <c r="I8390" s="1"/>
      <c r="J8390" s="1"/>
      <c r="K8390" s="1"/>
      <c r="L8390" s="1"/>
      <c r="M8390" s="4">
        <v>4.5999999999999996</v>
      </c>
    </row>
    <row r="8391" spans="5:13" x14ac:dyDescent="0.3">
      <c r="E8391" s="5">
        <v>20953</v>
      </c>
      <c r="F8391" s="1"/>
      <c r="H8391" s="1"/>
      <c r="I8391" s="1"/>
      <c r="J8391" s="1"/>
      <c r="K8391" s="1"/>
      <c r="L8391" s="1"/>
    </row>
    <row r="8392" spans="5:13" x14ac:dyDescent="0.3">
      <c r="E8392" s="5">
        <v>114218</v>
      </c>
      <c r="F8392" s="1"/>
      <c r="H8392" s="1"/>
      <c r="I8392" s="1"/>
      <c r="J8392" s="1"/>
      <c r="K8392" s="1"/>
      <c r="L8392" s="1"/>
    </row>
    <row r="8393" spans="5:13" x14ac:dyDescent="0.3">
      <c r="E8393" s="5">
        <v>14</v>
      </c>
      <c r="F8393" s="1"/>
      <c r="H8393" s="1"/>
      <c r="I8393" s="1"/>
      <c r="J8393" s="1"/>
      <c r="K8393" s="1"/>
      <c r="L8393" s="1"/>
      <c r="M8393" s="4">
        <v>4.9000000000000004</v>
      </c>
    </row>
    <row r="8394" spans="5:13" x14ac:dyDescent="0.3">
      <c r="E8394" s="5">
        <v>33</v>
      </c>
      <c r="F8394" s="1"/>
      <c r="H8394" s="1"/>
      <c r="I8394" s="1"/>
      <c r="J8394" s="1"/>
      <c r="K8394" s="1"/>
      <c r="L8394" s="1"/>
      <c r="M8394" s="4">
        <v>4</v>
      </c>
    </row>
    <row r="8395" spans="5:13" x14ac:dyDescent="0.3">
      <c r="E8395" s="5">
        <v>170022</v>
      </c>
      <c r="M8395" s="4">
        <v>4.2</v>
      </c>
    </row>
    <row r="8396" spans="5:13" x14ac:dyDescent="0.3">
      <c r="E8396" s="5">
        <v>78000</v>
      </c>
      <c r="F8396" s="1"/>
      <c r="H8396" s="1"/>
      <c r="I8396" s="1"/>
      <c r="J8396" s="1"/>
      <c r="K8396" s="1"/>
      <c r="L8396" s="1"/>
    </row>
    <row r="8397" spans="5:13" x14ac:dyDescent="0.3">
      <c r="E8397" s="5">
        <v>83888</v>
      </c>
    </row>
    <row r="8398" spans="5:13" x14ac:dyDescent="0.3">
      <c r="E8398" s="5">
        <v>200</v>
      </c>
      <c r="M8398" s="4">
        <v>2.8</v>
      </c>
    </row>
    <row r="8399" spans="5:13" x14ac:dyDescent="0.3">
      <c r="E8399" s="5">
        <v>70533</v>
      </c>
      <c r="F8399" s="1"/>
      <c r="H8399" s="1"/>
      <c r="I8399" s="1"/>
      <c r="J8399" s="1"/>
      <c r="K8399" s="1"/>
      <c r="L8399" s="1"/>
    </row>
    <row r="8400" spans="5:13" x14ac:dyDescent="0.3">
      <c r="E8400" s="5">
        <v>2</v>
      </c>
      <c r="F8400" s="1"/>
      <c r="H8400" s="1"/>
      <c r="I8400" s="1"/>
      <c r="J8400" s="1"/>
      <c r="K8400" s="1"/>
      <c r="L8400" s="1"/>
      <c r="M8400" s="4">
        <v>4.7</v>
      </c>
    </row>
    <row r="8401" spans="5:13" x14ac:dyDescent="0.3">
      <c r="E8401" s="5">
        <v>111826</v>
      </c>
      <c r="F8401" s="1"/>
      <c r="H8401" s="1"/>
      <c r="I8401" s="1"/>
      <c r="J8401" s="1"/>
      <c r="K8401" s="1"/>
      <c r="L8401" s="1"/>
    </row>
    <row r="8402" spans="5:13" x14ac:dyDescent="0.3">
      <c r="E8402" s="5">
        <v>9</v>
      </c>
      <c r="M8402" s="4">
        <v>2.5</v>
      </c>
    </row>
    <row r="8403" spans="5:13" x14ac:dyDescent="0.3">
      <c r="E8403" s="5">
        <v>9</v>
      </c>
      <c r="M8403" s="4">
        <v>4.7</v>
      </c>
    </row>
    <row r="8404" spans="5:13" x14ac:dyDescent="0.3">
      <c r="E8404" s="5">
        <v>10</v>
      </c>
      <c r="M8404" s="4">
        <v>4.5</v>
      </c>
    </row>
    <row r="8405" spans="5:13" x14ac:dyDescent="0.3">
      <c r="E8405" s="5">
        <v>105059</v>
      </c>
      <c r="F8405" s="1"/>
      <c r="H8405" s="1"/>
      <c r="I8405" s="1"/>
      <c r="J8405" s="1"/>
      <c r="K8405" s="1"/>
      <c r="L8405" s="1"/>
    </row>
    <row r="8406" spans="5:13" x14ac:dyDescent="0.3">
      <c r="E8406" s="5">
        <v>38544</v>
      </c>
      <c r="F8406" s="1"/>
      <c r="H8406" s="1"/>
      <c r="I8406" s="1"/>
      <c r="J8406" s="1"/>
      <c r="K8406" s="1"/>
      <c r="L8406" s="1"/>
      <c r="M8406" s="4">
        <v>4.4000000000000004</v>
      </c>
    </row>
    <row r="8407" spans="5:13" x14ac:dyDescent="0.3">
      <c r="E8407" s="5">
        <v>81141</v>
      </c>
      <c r="F8407" s="1"/>
      <c r="H8407" s="1"/>
      <c r="I8407" s="1"/>
      <c r="J8407" s="1"/>
      <c r="K8407" s="1"/>
      <c r="L8407" s="1"/>
    </row>
    <row r="8408" spans="5:13" x14ac:dyDescent="0.3">
      <c r="E8408" s="5">
        <v>18593</v>
      </c>
      <c r="M8408" s="4">
        <v>3.9</v>
      </c>
    </row>
    <row r="8410" spans="5:13" x14ac:dyDescent="0.3">
      <c r="E8410" s="5">
        <v>30765</v>
      </c>
      <c r="M8410" s="4">
        <v>4.5</v>
      </c>
    </row>
    <row r="8411" spans="5:13" x14ac:dyDescent="0.3">
      <c r="E8411" s="5">
        <v>54288</v>
      </c>
      <c r="M8411" s="4">
        <v>4.2</v>
      </c>
    </row>
    <row r="8412" spans="5:13" x14ac:dyDescent="0.3">
      <c r="E8412" s="5">
        <v>5</v>
      </c>
      <c r="M8412" s="4">
        <v>4.5</v>
      </c>
    </row>
    <row r="8413" spans="5:13" x14ac:dyDescent="0.3">
      <c r="E8413" s="5">
        <v>6</v>
      </c>
      <c r="M8413" s="4">
        <v>4.5999999999999996</v>
      </c>
    </row>
    <row r="8414" spans="5:13" x14ac:dyDescent="0.3">
      <c r="M8414" s="4">
        <v>4.9000000000000004</v>
      </c>
    </row>
    <row r="8415" spans="5:13" x14ac:dyDescent="0.3">
      <c r="E8415" s="5">
        <v>28883</v>
      </c>
      <c r="M8415" s="4">
        <v>4.3</v>
      </c>
    </row>
    <row r="8416" spans="5:13" x14ac:dyDescent="0.3">
      <c r="E8416" s="5">
        <v>106973</v>
      </c>
      <c r="M8416" s="4">
        <v>4.9000000000000004</v>
      </c>
    </row>
    <row r="8417" spans="5:13" x14ac:dyDescent="0.3">
      <c r="E8417" s="5">
        <v>33922</v>
      </c>
      <c r="M8417" s="4">
        <v>4.5999999999999996</v>
      </c>
    </row>
    <row r="8418" spans="5:13" x14ac:dyDescent="0.3">
      <c r="E8418" s="5">
        <v>35726</v>
      </c>
      <c r="F8418" s="1"/>
      <c r="H8418" s="1"/>
      <c r="I8418" s="1"/>
      <c r="J8418" s="1"/>
      <c r="K8418" s="1"/>
      <c r="L8418" s="1"/>
    </row>
    <row r="8419" spans="5:13" x14ac:dyDescent="0.3">
      <c r="E8419" s="5">
        <v>134900</v>
      </c>
      <c r="F8419" s="1"/>
      <c r="H8419" s="1"/>
      <c r="I8419" s="1"/>
      <c r="J8419" s="1"/>
      <c r="K8419" s="1"/>
      <c r="L8419" s="1"/>
      <c r="M8419" s="4">
        <v>4.0999999999999996</v>
      </c>
    </row>
    <row r="8420" spans="5:13" x14ac:dyDescent="0.3">
      <c r="E8420" s="5">
        <v>106400</v>
      </c>
      <c r="F8420" s="1"/>
      <c r="H8420" s="1"/>
      <c r="I8420" s="1"/>
      <c r="J8420" s="1"/>
      <c r="K8420" s="1"/>
      <c r="L8420" s="1"/>
      <c r="M8420" s="4">
        <v>4.7</v>
      </c>
    </row>
    <row r="8421" spans="5:13" x14ac:dyDescent="0.3">
      <c r="E8421" s="5">
        <v>11</v>
      </c>
      <c r="M8421" s="4">
        <v>4.2</v>
      </c>
    </row>
    <row r="8422" spans="5:13" x14ac:dyDescent="0.3">
      <c r="E8422" s="5">
        <v>42900</v>
      </c>
      <c r="M8422" s="4">
        <v>3.1</v>
      </c>
    </row>
    <row r="8423" spans="5:13" x14ac:dyDescent="0.3">
      <c r="E8423" s="5">
        <v>122839</v>
      </c>
      <c r="M8423" s="4">
        <v>4.4000000000000004</v>
      </c>
    </row>
    <row r="8424" spans="5:13" x14ac:dyDescent="0.3">
      <c r="E8424" s="5">
        <v>35147</v>
      </c>
      <c r="F8424" s="1"/>
      <c r="H8424" s="1"/>
      <c r="I8424" s="1"/>
      <c r="J8424" s="1"/>
      <c r="K8424" s="1"/>
      <c r="L8424" s="1"/>
      <c r="M8424" s="4">
        <v>4.4000000000000004</v>
      </c>
    </row>
    <row r="8425" spans="5:13" x14ac:dyDescent="0.3">
      <c r="E8425" s="5">
        <v>28083</v>
      </c>
      <c r="F8425" s="1"/>
      <c r="H8425" s="1"/>
      <c r="I8425" s="1"/>
      <c r="J8425" s="1"/>
      <c r="K8425" s="1"/>
      <c r="L8425" s="1"/>
      <c r="M8425" s="4">
        <v>4.2</v>
      </c>
    </row>
    <row r="8426" spans="5:13" x14ac:dyDescent="0.3">
      <c r="E8426" s="5">
        <v>123000</v>
      </c>
      <c r="F8426" s="1"/>
      <c r="H8426" s="1"/>
      <c r="I8426" s="1"/>
      <c r="J8426" s="1"/>
      <c r="K8426" s="1"/>
      <c r="L8426" s="1"/>
    </row>
    <row r="8427" spans="5:13" x14ac:dyDescent="0.3">
      <c r="E8427" s="5">
        <v>0</v>
      </c>
      <c r="M8427" s="4">
        <v>4.5999999999999996</v>
      </c>
    </row>
    <row r="8428" spans="5:13" x14ac:dyDescent="0.3">
      <c r="E8428" s="5">
        <v>3</v>
      </c>
      <c r="F8428" s="1"/>
      <c r="H8428" s="1"/>
      <c r="I8428" s="1"/>
      <c r="J8428" s="1"/>
      <c r="K8428" s="1"/>
      <c r="L8428" s="1"/>
      <c r="M8428" s="4">
        <v>4.3</v>
      </c>
    </row>
    <row r="8429" spans="5:13" x14ac:dyDescent="0.3">
      <c r="E8429" s="5">
        <v>15</v>
      </c>
      <c r="M8429" s="4">
        <v>4.7</v>
      </c>
    </row>
    <row r="8430" spans="5:13" x14ac:dyDescent="0.3">
      <c r="E8430" s="5">
        <v>24248</v>
      </c>
      <c r="F8430" s="1"/>
      <c r="H8430" s="1"/>
      <c r="I8430" s="1"/>
      <c r="J8430" s="1"/>
      <c r="K8430" s="1"/>
      <c r="L8430" s="1"/>
      <c r="M8430" s="4">
        <v>4.8</v>
      </c>
    </row>
    <row r="8431" spans="5:13" x14ac:dyDescent="0.3">
      <c r="E8431" s="5">
        <v>3826</v>
      </c>
      <c r="F8431" s="1"/>
      <c r="H8431" s="1"/>
      <c r="I8431" s="1"/>
      <c r="J8431" s="1"/>
      <c r="K8431" s="1"/>
      <c r="L8431" s="1"/>
    </row>
    <row r="8432" spans="5:13" x14ac:dyDescent="0.3">
      <c r="E8432" s="5">
        <v>43892</v>
      </c>
      <c r="F8432" s="1"/>
      <c r="H8432" s="1"/>
      <c r="I8432" s="1"/>
      <c r="J8432" s="1"/>
      <c r="K8432" s="1"/>
      <c r="L8432" s="1"/>
      <c r="M8432" s="4">
        <v>2.7</v>
      </c>
    </row>
    <row r="8433" spans="5:13" x14ac:dyDescent="0.3">
      <c r="E8433" s="5">
        <v>5</v>
      </c>
      <c r="M8433" s="4">
        <v>4.9000000000000004</v>
      </c>
    </row>
    <row r="8434" spans="5:13" x14ac:dyDescent="0.3">
      <c r="E8434" s="5">
        <v>8</v>
      </c>
      <c r="F8434" s="1"/>
      <c r="H8434" s="1"/>
      <c r="I8434" s="1"/>
      <c r="J8434" s="1"/>
      <c r="K8434" s="1"/>
      <c r="L8434" s="1"/>
      <c r="M8434" s="4">
        <v>4.4000000000000004</v>
      </c>
    </row>
    <row r="8435" spans="5:13" x14ac:dyDescent="0.3">
      <c r="E8435" s="5">
        <v>60610</v>
      </c>
      <c r="F8435" s="1"/>
      <c r="H8435" s="1"/>
      <c r="I8435" s="1"/>
      <c r="J8435" s="1"/>
      <c r="K8435" s="1"/>
      <c r="L8435" s="1"/>
      <c r="M8435" s="4">
        <v>4.7</v>
      </c>
    </row>
    <row r="8436" spans="5:13" x14ac:dyDescent="0.3">
      <c r="E8436" s="5">
        <v>5</v>
      </c>
      <c r="M8436" s="4">
        <v>4.7</v>
      </c>
    </row>
    <row r="8437" spans="5:13" x14ac:dyDescent="0.3">
      <c r="E8437" s="5">
        <v>22</v>
      </c>
      <c r="F8437" s="1"/>
      <c r="H8437" s="1"/>
      <c r="I8437" s="1"/>
      <c r="J8437" s="1"/>
      <c r="K8437" s="1"/>
      <c r="L8437" s="1"/>
      <c r="M8437" s="4">
        <v>3.9</v>
      </c>
    </row>
    <row r="8438" spans="5:13" x14ac:dyDescent="0.3">
      <c r="E8438" s="5">
        <v>7</v>
      </c>
      <c r="F8438" s="1"/>
      <c r="H8438" s="1"/>
      <c r="I8438" s="1"/>
      <c r="J8438" s="1"/>
      <c r="K8438" s="1"/>
      <c r="L8438" s="1"/>
      <c r="M8438" s="4">
        <v>4.5</v>
      </c>
    </row>
    <row r="8439" spans="5:13" x14ac:dyDescent="0.3">
      <c r="E8439" s="5">
        <v>17</v>
      </c>
      <c r="M8439" s="4">
        <v>4.9000000000000004</v>
      </c>
    </row>
    <row r="8440" spans="5:13" x14ac:dyDescent="0.3">
      <c r="E8440" s="5">
        <v>88431</v>
      </c>
    </row>
    <row r="8441" spans="5:13" x14ac:dyDescent="0.3">
      <c r="E8441" s="5">
        <v>96</v>
      </c>
      <c r="F8441" s="1"/>
      <c r="H8441" s="1"/>
      <c r="I8441" s="1"/>
      <c r="J8441" s="1"/>
      <c r="K8441" s="1"/>
      <c r="L8441" s="1"/>
    </row>
    <row r="8442" spans="5:13" x14ac:dyDescent="0.3">
      <c r="E8442" s="5">
        <v>6474</v>
      </c>
      <c r="M8442" s="4">
        <v>4.9000000000000004</v>
      </c>
    </row>
    <row r="8443" spans="5:13" x14ac:dyDescent="0.3">
      <c r="E8443" s="5">
        <v>2</v>
      </c>
      <c r="M8443" s="4">
        <v>4.2</v>
      </c>
    </row>
    <row r="8444" spans="5:13" x14ac:dyDescent="0.3">
      <c r="E8444" s="5">
        <v>3020</v>
      </c>
      <c r="F8444" s="1"/>
      <c r="H8444" s="1"/>
      <c r="I8444" s="1"/>
      <c r="J8444" s="1"/>
      <c r="K8444" s="1"/>
      <c r="L8444" s="1"/>
    </row>
    <row r="8445" spans="5:13" x14ac:dyDescent="0.3">
      <c r="E8445" s="5">
        <v>6</v>
      </c>
      <c r="M8445" s="4">
        <v>4.4000000000000004</v>
      </c>
    </row>
    <row r="8446" spans="5:13" x14ac:dyDescent="0.3">
      <c r="E8446" s="5">
        <v>105458</v>
      </c>
      <c r="F8446" s="1"/>
      <c r="H8446" s="1"/>
      <c r="I8446" s="1"/>
      <c r="J8446" s="1"/>
      <c r="K8446" s="1"/>
      <c r="L8446" s="1"/>
    </row>
    <row r="8447" spans="5:13" x14ac:dyDescent="0.3">
      <c r="E8447" s="5">
        <v>5</v>
      </c>
      <c r="M8447" s="4">
        <v>4.5999999999999996</v>
      </c>
    </row>
    <row r="8448" spans="5:13" x14ac:dyDescent="0.3">
      <c r="E8448" s="5">
        <v>12887</v>
      </c>
      <c r="M8448" s="4">
        <v>4.5</v>
      </c>
    </row>
    <row r="8449" spans="5:13" x14ac:dyDescent="0.3">
      <c r="E8449" s="5">
        <v>10</v>
      </c>
      <c r="M8449" s="4">
        <v>4.8</v>
      </c>
    </row>
    <row r="8450" spans="5:13" x14ac:dyDescent="0.3">
      <c r="E8450" s="5">
        <v>70436</v>
      </c>
      <c r="F8450" s="1"/>
      <c r="H8450" s="1"/>
      <c r="I8450" s="1"/>
      <c r="J8450" s="1"/>
      <c r="K8450" s="1"/>
      <c r="L8450" s="1"/>
      <c r="M8450" s="4">
        <v>4.8</v>
      </c>
    </row>
    <row r="8452" spans="5:13" x14ac:dyDescent="0.3">
      <c r="E8452" s="5">
        <v>52698</v>
      </c>
      <c r="F8452" s="1"/>
      <c r="H8452" s="1"/>
      <c r="I8452" s="1"/>
      <c r="J8452" s="1"/>
      <c r="K8452" s="1"/>
      <c r="L8452" s="1"/>
      <c r="M8452" s="4">
        <v>2.7</v>
      </c>
    </row>
    <row r="8453" spans="5:13" x14ac:dyDescent="0.3">
      <c r="E8453" s="5">
        <v>10</v>
      </c>
      <c r="M8453" s="4">
        <v>4.4000000000000004</v>
      </c>
    </row>
    <row r="8454" spans="5:13" x14ac:dyDescent="0.3">
      <c r="E8454" s="5">
        <v>3</v>
      </c>
      <c r="F8454" s="1"/>
      <c r="H8454" s="1"/>
      <c r="I8454" s="1"/>
      <c r="J8454" s="1"/>
      <c r="K8454" s="1"/>
      <c r="L8454" s="1"/>
      <c r="M8454" s="4">
        <v>5</v>
      </c>
    </row>
    <row r="8455" spans="5:13" x14ac:dyDescent="0.3">
      <c r="E8455" s="5">
        <v>6</v>
      </c>
      <c r="F8455" s="1"/>
      <c r="H8455" s="1"/>
      <c r="I8455" s="1"/>
      <c r="J8455" s="1"/>
      <c r="K8455" s="1"/>
      <c r="L8455" s="1"/>
    </row>
    <row r="8456" spans="5:13" x14ac:dyDescent="0.3">
      <c r="E8456" s="5">
        <v>3</v>
      </c>
      <c r="F8456" s="1"/>
      <c r="H8456" s="1"/>
      <c r="I8456" s="1"/>
      <c r="J8456" s="1"/>
      <c r="K8456" s="1"/>
      <c r="L8456" s="1"/>
      <c r="M8456" s="4">
        <v>4.3</v>
      </c>
    </row>
    <row r="8457" spans="5:13" x14ac:dyDescent="0.3">
      <c r="E8457" s="5">
        <v>58681</v>
      </c>
      <c r="M8457" s="4">
        <v>4.4000000000000004</v>
      </c>
    </row>
    <row r="8458" spans="5:13" x14ac:dyDescent="0.3">
      <c r="E8458" s="5">
        <v>124319</v>
      </c>
      <c r="F8458" s="1"/>
      <c r="H8458" s="1"/>
      <c r="I8458" s="1"/>
      <c r="J8458" s="1"/>
      <c r="K8458" s="1"/>
      <c r="L8458" s="1"/>
      <c r="M8458" s="4">
        <v>4.8</v>
      </c>
    </row>
    <row r="8459" spans="5:13" x14ac:dyDescent="0.3">
      <c r="E8459" s="5">
        <v>3</v>
      </c>
      <c r="F8459" s="1"/>
      <c r="H8459" s="1"/>
      <c r="I8459" s="1"/>
      <c r="J8459" s="1"/>
      <c r="K8459" s="1"/>
      <c r="L8459" s="1"/>
      <c r="M8459" s="4">
        <v>4.4000000000000004</v>
      </c>
    </row>
    <row r="8460" spans="5:13" x14ac:dyDescent="0.3">
      <c r="E8460" s="5">
        <v>2</v>
      </c>
      <c r="F8460" s="1"/>
      <c r="H8460" s="1"/>
      <c r="I8460" s="1"/>
      <c r="J8460" s="1"/>
      <c r="K8460" s="1"/>
      <c r="L8460" s="1"/>
      <c r="M8460" s="4">
        <v>4.9000000000000004</v>
      </c>
    </row>
    <row r="8461" spans="5:13" x14ac:dyDescent="0.3">
      <c r="E8461" s="5">
        <v>43889</v>
      </c>
      <c r="F8461" s="1"/>
      <c r="H8461" s="1"/>
      <c r="I8461" s="1"/>
      <c r="J8461" s="1"/>
      <c r="K8461" s="1"/>
      <c r="L8461" s="1"/>
      <c r="M8461" s="4">
        <v>4.8</v>
      </c>
    </row>
    <row r="8462" spans="5:13" x14ac:dyDescent="0.3">
      <c r="E8462" s="5">
        <v>0</v>
      </c>
      <c r="M8462" s="4">
        <v>4.8</v>
      </c>
    </row>
    <row r="8463" spans="5:13" x14ac:dyDescent="0.3">
      <c r="E8463" s="5">
        <v>6</v>
      </c>
      <c r="M8463" s="4">
        <v>4.7</v>
      </c>
    </row>
    <row r="8464" spans="5:13" x14ac:dyDescent="0.3">
      <c r="E8464" s="5">
        <v>29792</v>
      </c>
      <c r="F8464" s="1"/>
      <c r="H8464" s="1"/>
      <c r="I8464" s="1"/>
      <c r="J8464" s="1"/>
      <c r="K8464" s="1"/>
      <c r="L8464" s="1"/>
      <c r="M8464" s="4">
        <v>4.7</v>
      </c>
    </row>
    <row r="8465" spans="5:13" x14ac:dyDescent="0.3">
      <c r="E8465" s="5">
        <v>31212</v>
      </c>
      <c r="M8465" s="4">
        <v>4.5</v>
      </c>
    </row>
    <row r="8466" spans="5:13" x14ac:dyDescent="0.3">
      <c r="E8466" s="5">
        <v>14826</v>
      </c>
      <c r="F8466" s="1"/>
      <c r="H8466" s="1"/>
      <c r="I8466" s="1"/>
      <c r="J8466" s="1"/>
      <c r="K8466" s="1"/>
      <c r="L8466" s="1"/>
      <c r="M8466" s="4">
        <v>4.7</v>
      </c>
    </row>
    <row r="8467" spans="5:13" x14ac:dyDescent="0.3">
      <c r="E8467" s="5">
        <v>10</v>
      </c>
      <c r="M8467" s="4">
        <v>4.2</v>
      </c>
    </row>
    <row r="8468" spans="5:13" x14ac:dyDescent="0.3">
      <c r="E8468" s="5">
        <v>8</v>
      </c>
      <c r="F8468" s="1"/>
      <c r="H8468" s="1"/>
      <c r="I8468" s="1"/>
      <c r="J8468" s="1"/>
      <c r="K8468" s="1"/>
      <c r="L8468" s="1"/>
      <c r="M8468" s="4">
        <v>4.5999999999999996</v>
      </c>
    </row>
    <row r="8469" spans="5:13" x14ac:dyDescent="0.3">
      <c r="E8469" s="5">
        <v>5</v>
      </c>
      <c r="M8469" s="4">
        <v>4.5999999999999996</v>
      </c>
    </row>
    <row r="8470" spans="5:13" x14ac:dyDescent="0.3">
      <c r="E8470" s="5">
        <v>4447</v>
      </c>
      <c r="M8470" s="4">
        <v>4.8</v>
      </c>
    </row>
    <row r="8471" spans="5:13" x14ac:dyDescent="0.3">
      <c r="E8471" s="5">
        <v>35832</v>
      </c>
      <c r="F8471" s="1"/>
      <c r="H8471" s="1"/>
      <c r="I8471" s="1"/>
      <c r="J8471" s="1"/>
      <c r="K8471" s="1"/>
      <c r="L8471" s="1"/>
      <c r="M8471" s="4">
        <v>4.5999999999999996</v>
      </c>
    </row>
    <row r="8472" spans="5:13" x14ac:dyDescent="0.3">
      <c r="E8472" s="5">
        <v>7333</v>
      </c>
      <c r="M8472" s="4">
        <v>4.7</v>
      </c>
    </row>
    <row r="8473" spans="5:13" x14ac:dyDescent="0.3">
      <c r="E8473" s="5">
        <v>65000</v>
      </c>
      <c r="F8473" s="1"/>
      <c r="H8473" s="1"/>
      <c r="I8473" s="1"/>
      <c r="J8473" s="1"/>
      <c r="K8473" s="1"/>
      <c r="L8473" s="1"/>
      <c r="M8473" s="4">
        <v>2.8</v>
      </c>
    </row>
    <row r="8474" spans="5:13" x14ac:dyDescent="0.3">
      <c r="E8474" s="5">
        <v>140189</v>
      </c>
      <c r="F8474" s="1"/>
      <c r="H8474" s="1"/>
      <c r="I8474" s="1"/>
      <c r="J8474" s="1"/>
      <c r="K8474" s="1"/>
      <c r="L8474" s="1"/>
      <c r="M8474" s="4">
        <v>4.2</v>
      </c>
    </row>
    <row r="8475" spans="5:13" x14ac:dyDescent="0.3">
      <c r="E8475" s="5">
        <v>8</v>
      </c>
      <c r="M8475" s="4">
        <v>4.8</v>
      </c>
    </row>
    <row r="8476" spans="5:13" x14ac:dyDescent="0.3">
      <c r="E8476" s="5">
        <v>4</v>
      </c>
      <c r="F8476" s="1"/>
      <c r="H8476" s="1"/>
      <c r="I8476" s="1"/>
      <c r="J8476" s="1"/>
      <c r="K8476" s="1"/>
      <c r="L8476" s="1"/>
      <c r="M8476" s="4">
        <v>4.8</v>
      </c>
    </row>
    <row r="8477" spans="5:13" x14ac:dyDescent="0.3">
      <c r="E8477" s="5">
        <v>98699</v>
      </c>
      <c r="F8477" s="1"/>
      <c r="H8477" s="1"/>
      <c r="I8477" s="1"/>
      <c r="J8477" s="1"/>
      <c r="K8477" s="1"/>
      <c r="L8477" s="1"/>
      <c r="M8477" s="4">
        <v>4.5999999999999996</v>
      </c>
    </row>
    <row r="8478" spans="5:13" x14ac:dyDescent="0.3">
      <c r="E8478" s="5">
        <v>5</v>
      </c>
      <c r="F8478" s="1"/>
      <c r="H8478" s="1"/>
      <c r="I8478" s="1"/>
      <c r="J8478" s="1"/>
      <c r="K8478" s="1"/>
      <c r="L8478" s="1"/>
      <c r="M8478" s="4">
        <v>4.9000000000000004</v>
      </c>
    </row>
    <row r="8479" spans="5:13" x14ac:dyDescent="0.3">
      <c r="M8479" s="4">
        <v>4.5999999999999996</v>
      </c>
    </row>
    <row r="8480" spans="5:13" x14ac:dyDescent="0.3">
      <c r="E8480" s="5">
        <v>57254</v>
      </c>
      <c r="M8480" s="4">
        <v>4.9000000000000004</v>
      </c>
    </row>
    <row r="8481" spans="5:13" x14ac:dyDescent="0.3">
      <c r="E8481" s="5">
        <v>10</v>
      </c>
      <c r="M8481" s="4">
        <v>4.8</v>
      </c>
    </row>
    <row r="8482" spans="5:13" x14ac:dyDescent="0.3">
      <c r="E8482" s="5">
        <v>41771</v>
      </c>
      <c r="F8482" s="1"/>
      <c r="H8482" s="1"/>
      <c r="I8482" s="1"/>
      <c r="J8482" s="1"/>
      <c r="K8482" s="1"/>
      <c r="L8482" s="1"/>
      <c r="M8482" s="4">
        <v>3.5</v>
      </c>
    </row>
    <row r="8483" spans="5:13" x14ac:dyDescent="0.3">
      <c r="E8483" s="5">
        <v>238090</v>
      </c>
      <c r="F8483" s="1"/>
      <c r="H8483" s="1"/>
      <c r="I8483" s="1"/>
      <c r="J8483" s="1"/>
      <c r="K8483" s="1"/>
      <c r="L8483" s="1"/>
      <c r="M8483" s="4">
        <v>2.2000000000000002</v>
      </c>
    </row>
    <row r="8484" spans="5:13" x14ac:dyDescent="0.3">
      <c r="E8484" s="5">
        <v>10</v>
      </c>
      <c r="M8484" s="4">
        <v>4.9000000000000004</v>
      </c>
    </row>
    <row r="8485" spans="5:13" x14ac:dyDescent="0.3">
      <c r="E8485" s="5">
        <v>19519</v>
      </c>
      <c r="F8485" s="1"/>
      <c r="H8485" s="1"/>
      <c r="I8485" s="1"/>
      <c r="J8485" s="1"/>
      <c r="K8485" s="1"/>
      <c r="L8485" s="1"/>
      <c r="M8485" s="4">
        <v>4.4000000000000004</v>
      </c>
    </row>
    <row r="8486" spans="5:13" x14ac:dyDescent="0.3">
      <c r="E8486" s="5">
        <v>60073</v>
      </c>
      <c r="M8486" s="4">
        <v>4.5</v>
      </c>
    </row>
    <row r="8487" spans="5:13" x14ac:dyDescent="0.3">
      <c r="E8487" s="5">
        <v>20</v>
      </c>
    </row>
    <row r="8488" spans="5:13" x14ac:dyDescent="0.3">
      <c r="E8488" s="5">
        <v>7</v>
      </c>
      <c r="M8488" s="4">
        <v>4.8</v>
      </c>
    </row>
    <row r="8489" spans="5:13" x14ac:dyDescent="0.3">
      <c r="E8489" s="5">
        <v>5</v>
      </c>
      <c r="M8489" s="4">
        <v>4.8</v>
      </c>
    </row>
    <row r="8490" spans="5:13" x14ac:dyDescent="0.3">
      <c r="E8490" s="5">
        <v>20954</v>
      </c>
      <c r="F8490" s="1"/>
      <c r="H8490" s="1"/>
      <c r="I8490" s="1"/>
      <c r="J8490" s="1"/>
      <c r="K8490" s="1"/>
      <c r="L8490" s="1"/>
      <c r="M8490" s="4">
        <v>4.9000000000000004</v>
      </c>
    </row>
    <row r="8491" spans="5:13" x14ac:dyDescent="0.3">
      <c r="E8491" s="5">
        <v>20384</v>
      </c>
      <c r="M8491" s="4">
        <v>4.5</v>
      </c>
    </row>
    <row r="8492" spans="5:13" x14ac:dyDescent="0.3">
      <c r="E8492" s="5">
        <v>35496</v>
      </c>
      <c r="F8492" s="1"/>
      <c r="H8492" s="1"/>
      <c r="I8492" s="1"/>
      <c r="J8492" s="1"/>
      <c r="K8492" s="1"/>
      <c r="L8492" s="1"/>
      <c r="M8492" s="4">
        <v>2.8</v>
      </c>
    </row>
    <row r="8493" spans="5:13" x14ac:dyDescent="0.3">
      <c r="E8493" s="5">
        <v>8</v>
      </c>
      <c r="M8493" s="4">
        <v>2.5</v>
      </c>
    </row>
    <row r="8494" spans="5:13" x14ac:dyDescent="0.3">
      <c r="E8494" s="5">
        <v>109595</v>
      </c>
      <c r="F8494" s="1"/>
      <c r="H8494" s="1"/>
      <c r="I8494" s="1"/>
      <c r="J8494" s="1"/>
      <c r="K8494" s="1"/>
      <c r="L8494" s="1"/>
      <c r="M8494" s="4">
        <v>4.8</v>
      </c>
    </row>
    <row r="8495" spans="5:13" x14ac:dyDescent="0.3">
      <c r="E8495" s="5">
        <v>0</v>
      </c>
      <c r="F8495" s="1"/>
      <c r="H8495" s="1"/>
      <c r="I8495" s="1"/>
      <c r="J8495" s="1"/>
      <c r="K8495" s="1"/>
      <c r="L8495" s="1"/>
      <c r="M8495" s="4">
        <v>4.4000000000000004</v>
      </c>
    </row>
    <row r="8496" spans="5:13" x14ac:dyDescent="0.3">
      <c r="E8496" s="5">
        <v>5</v>
      </c>
      <c r="M8496" s="4">
        <v>4.5</v>
      </c>
    </row>
    <row r="8497" spans="5:13" x14ac:dyDescent="0.3">
      <c r="E8497" s="5">
        <v>11</v>
      </c>
      <c r="F8497" s="1"/>
      <c r="H8497" s="1"/>
      <c r="I8497" s="1"/>
      <c r="J8497" s="1"/>
      <c r="K8497" s="1"/>
      <c r="L8497" s="1"/>
      <c r="M8497" s="4">
        <v>4.7</v>
      </c>
    </row>
    <row r="8498" spans="5:13" x14ac:dyDescent="0.3">
      <c r="E8498" s="5">
        <v>63412</v>
      </c>
      <c r="F8498" s="1"/>
      <c r="H8498" s="1"/>
      <c r="I8498" s="1"/>
      <c r="J8498" s="1"/>
      <c r="K8498" s="1"/>
      <c r="L8498" s="1"/>
      <c r="M8498" s="4">
        <v>4.7</v>
      </c>
    </row>
    <row r="8499" spans="5:13" x14ac:dyDescent="0.3">
      <c r="E8499" s="5">
        <v>0</v>
      </c>
      <c r="M8499" s="4">
        <v>4.8</v>
      </c>
    </row>
    <row r="8500" spans="5:13" x14ac:dyDescent="0.3">
      <c r="E8500" s="5">
        <v>18941</v>
      </c>
      <c r="F8500" s="1"/>
      <c r="H8500" s="1"/>
      <c r="I8500" s="1"/>
      <c r="J8500" s="1"/>
      <c r="K8500" s="1"/>
      <c r="L8500" s="1"/>
      <c r="M8500" s="4">
        <v>4.3</v>
      </c>
    </row>
    <row r="8501" spans="5:13" x14ac:dyDescent="0.3">
      <c r="E8501" s="5">
        <v>26</v>
      </c>
      <c r="F8501" s="1"/>
      <c r="H8501" s="1"/>
      <c r="I8501" s="1"/>
      <c r="J8501" s="1"/>
      <c r="K8501" s="1"/>
      <c r="L8501" s="1"/>
      <c r="M8501" s="4">
        <v>4.5</v>
      </c>
    </row>
    <row r="8502" spans="5:13" x14ac:dyDescent="0.3">
      <c r="E8502" s="5">
        <v>55751</v>
      </c>
      <c r="F8502" s="1"/>
      <c r="H8502" s="1"/>
      <c r="I8502" s="1"/>
      <c r="J8502" s="1"/>
      <c r="K8502" s="1"/>
      <c r="L8502" s="1"/>
      <c r="M8502" s="4">
        <v>5</v>
      </c>
    </row>
    <row r="8503" spans="5:13" x14ac:dyDescent="0.3">
      <c r="M8503" s="4">
        <v>4.9000000000000004</v>
      </c>
    </row>
    <row r="8504" spans="5:13" x14ac:dyDescent="0.3">
      <c r="E8504" s="5">
        <v>23625</v>
      </c>
      <c r="F8504" s="1"/>
      <c r="H8504" s="1"/>
      <c r="I8504" s="1"/>
      <c r="J8504" s="1"/>
      <c r="K8504" s="1"/>
      <c r="L8504" s="1"/>
      <c r="M8504" s="4">
        <v>4.7</v>
      </c>
    </row>
    <row r="8505" spans="5:13" x14ac:dyDescent="0.3">
      <c r="E8505" s="5">
        <v>90105</v>
      </c>
      <c r="F8505" s="1"/>
      <c r="H8505" s="1"/>
      <c r="I8505" s="1"/>
      <c r="J8505" s="1"/>
      <c r="K8505" s="1"/>
      <c r="L8505" s="1"/>
      <c r="M8505" s="4">
        <v>4.0999999999999996</v>
      </c>
    </row>
    <row r="8506" spans="5:13" x14ac:dyDescent="0.3">
      <c r="E8506" s="5">
        <v>21</v>
      </c>
      <c r="M8506" s="4">
        <v>4.0999999999999996</v>
      </c>
    </row>
    <row r="8507" spans="5:13" x14ac:dyDescent="0.3">
      <c r="E8507" s="5">
        <v>10993</v>
      </c>
      <c r="F8507" s="1"/>
      <c r="H8507" s="1"/>
      <c r="I8507" s="1"/>
      <c r="J8507" s="1"/>
      <c r="K8507" s="1"/>
      <c r="L8507" s="1"/>
      <c r="M8507" s="4">
        <v>4.5999999999999996</v>
      </c>
    </row>
    <row r="8508" spans="5:13" x14ac:dyDescent="0.3">
      <c r="E8508" s="5">
        <v>3</v>
      </c>
      <c r="F8508" s="1"/>
      <c r="H8508" s="1"/>
      <c r="I8508" s="1"/>
      <c r="J8508" s="1"/>
      <c r="K8508" s="1"/>
      <c r="L8508" s="1"/>
      <c r="M8508" s="4">
        <v>5</v>
      </c>
    </row>
    <row r="8509" spans="5:13" x14ac:dyDescent="0.3">
      <c r="E8509" s="5">
        <v>53571</v>
      </c>
      <c r="F8509" s="1"/>
      <c r="H8509" s="1"/>
      <c r="I8509" s="1"/>
      <c r="J8509" s="1"/>
      <c r="K8509" s="1"/>
      <c r="L8509" s="1"/>
      <c r="M8509" s="4">
        <v>4.3</v>
      </c>
    </row>
    <row r="8510" spans="5:13" x14ac:dyDescent="0.3">
      <c r="E8510" s="5">
        <v>7</v>
      </c>
      <c r="M8510" s="4">
        <v>4.5999999999999996</v>
      </c>
    </row>
    <row r="8511" spans="5:13" x14ac:dyDescent="0.3">
      <c r="E8511" s="5">
        <v>7</v>
      </c>
      <c r="M8511" s="4">
        <v>4.7</v>
      </c>
    </row>
    <row r="8512" spans="5:13" x14ac:dyDescent="0.3">
      <c r="E8512" s="5">
        <v>60299</v>
      </c>
      <c r="M8512" s="4">
        <v>4.9000000000000004</v>
      </c>
    </row>
    <row r="8513" spans="5:13" x14ac:dyDescent="0.3">
      <c r="E8513" s="5">
        <v>12</v>
      </c>
      <c r="F8513" s="1"/>
      <c r="H8513" s="1"/>
      <c r="I8513" s="1"/>
      <c r="J8513" s="1"/>
      <c r="K8513" s="1"/>
      <c r="L8513" s="1"/>
      <c r="M8513" s="4">
        <v>4.7</v>
      </c>
    </row>
    <row r="8514" spans="5:13" x14ac:dyDescent="0.3">
      <c r="E8514" s="5">
        <v>43905</v>
      </c>
      <c r="F8514" s="1"/>
      <c r="H8514" s="1"/>
      <c r="I8514" s="1"/>
      <c r="J8514" s="1"/>
      <c r="K8514" s="1"/>
      <c r="L8514" s="1"/>
    </row>
    <row r="8515" spans="5:13" x14ac:dyDescent="0.3">
      <c r="E8515" s="5">
        <v>53770</v>
      </c>
      <c r="M8515" s="4">
        <v>4.5</v>
      </c>
    </row>
    <row r="8516" spans="5:13" x14ac:dyDescent="0.3">
      <c r="E8516" s="5">
        <v>27738</v>
      </c>
      <c r="M8516" s="4">
        <v>4.5</v>
      </c>
    </row>
    <row r="8517" spans="5:13" x14ac:dyDescent="0.3">
      <c r="E8517" s="5">
        <v>11</v>
      </c>
      <c r="M8517" s="4">
        <v>4.7</v>
      </c>
    </row>
    <row r="8518" spans="5:13" x14ac:dyDescent="0.3">
      <c r="E8518" s="5">
        <v>67629</v>
      </c>
      <c r="M8518" s="4">
        <v>4.2</v>
      </c>
    </row>
    <row r="8519" spans="5:13" x14ac:dyDescent="0.3">
      <c r="E8519" s="5">
        <v>5</v>
      </c>
      <c r="M8519" s="4">
        <v>4.8</v>
      </c>
    </row>
    <row r="8520" spans="5:13" x14ac:dyDescent="0.3">
      <c r="E8520" s="5">
        <v>113170</v>
      </c>
      <c r="M8520" s="4">
        <v>4.9000000000000004</v>
      </c>
    </row>
    <row r="8521" spans="5:13" x14ac:dyDescent="0.3">
      <c r="E8521" s="5">
        <v>10076</v>
      </c>
      <c r="F8521" s="1"/>
      <c r="H8521" s="1"/>
      <c r="I8521" s="1"/>
      <c r="J8521" s="1"/>
      <c r="K8521" s="1"/>
      <c r="L8521" s="1"/>
      <c r="M8521" s="4">
        <v>3.5</v>
      </c>
    </row>
    <row r="8522" spans="5:13" x14ac:dyDescent="0.3">
      <c r="E8522" s="5">
        <v>8</v>
      </c>
      <c r="F8522" s="1"/>
      <c r="H8522" s="1"/>
      <c r="I8522" s="1"/>
      <c r="J8522" s="1"/>
      <c r="K8522" s="1"/>
      <c r="L8522" s="1"/>
      <c r="M8522" s="4">
        <v>4.8</v>
      </c>
    </row>
    <row r="8523" spans="5:13" x14ac:dyDescent="0.3">
      <c r="E8523" s="5">
        <v>3112</v>
      </c>
      <c r="M8523" s="4">
        <v>4.5</v>
      </c>
    </row>
    <row r="8524" spans="5:13" x14ac:dyDescent="0.3">
      <c r="E8524" s="5">
        <v>48048</v>
      </c>
      <c r="F8524" s="1"/>
      <c r="H8524" s="1"/>
      <c r="I8524" s="1"/>
      <c r="J8524" s="1"/>
      <c r="K8524" s="1"/>
      <c r="L8524" s="1"/>
    </row>
    <row r="8525" spans="5:13" x14ac:dyDescent="0.3">
      <c r="E8525" s="5">
        <v>10</v>
      </c>
      <c r="M8525" s="4">
        <v>4.5999999999999996</v>
      </c>
    </row>
    <row r="8526" spans="5:13" x14ac:dyDescent="0.3">
      <c r="E8526" s="5">
        <v>58350</v>
      </c>
      <c r="M8526" s="4">
        <v>4.3</v>
      </c>
    </row>
    <row r="8527" spans="5:13" x14ac:dyDescent="0.3">
      <c r="E8527" s="5">
        <v>11</v>
      </c>
      <c r="M8527" s="4">
        <v>4.3</v>
      </c>
    </row>
    <row r="8528" spans="5:13" x14ac:dyDescent="0.3">
      <c r="E8528" s="5">
        <v>80786</v>
      </c>
      <c r="F8528" s="1"/>
      <c r="H8528" s="1"/>
      <c r="I8528" s="1"/>
      <c r="J8528" s="1"/>
      <c r="K8528" s="1"/>
      <c r="L8528" s="1"/>
    </row>
    <row r="8529" spans="5:13" x14ac:dyDescent="0.3">
      <c r="E8529" s="5">
        <v>46469</v>
      </c>
      <c r="F8529" s="1"/>
      <c r="H8529" s="1"/>
      <c r="I8529" s="1"/>
      <c r="J8529" s="1"/>
      <c r="K8529" s="1"/>
      <c r="L8529" s="1"/>
      <c r="M8529" s="4">
        <v>4.7</v>
      </c>
    </row>
    <row r="8530" spans="5:13" x14ac:dyDescent="0.3">
      <c r="E8530" s="5">
        <v>11929</v>
      </c>
      <c r="F8530" s="1"/>
      <c r="H8530" s="1"/>
      <c r="I8530" s="1"/>
      <c r="J8530" s="1"/>
      <c r="K8530" s="1"/>
      <c r="L8530" s="1"/>
    </row>
    <row r="8531" spans="5:13" x14ac:dyDescent="0.3">
      <c r="E8531" s="5">
        <v>37093</v>
      </c>
      <c r="F8531" s="1"/>
      <c r="H8531" s="1"/>
      <c r="I8531" s="1"/>
      <c r="J8531" s="1"/>
      <c r="K8531" s="1"/>
      <c r="L8531" s="1"/>
      <c r="M8531" s="4">
        <v>4.9000000000000004</v>
      </c>
    </row>
    <row r="8532" spans="5:13" x14ac:dyDescent="0.3">
      <c r="E8532" s="5">
        <v>38703</v>
      </c>
      <c r="F8532" s="1"/>
      <c r="H8532" s="1"/>
      <c r="I8532" s="1"/>
      <c r="J8532" s="1"/>
      <c r="K8532" s="1"/>
      <c r="L8532" s="1"/>
      <c r="M8532" s="4">
        <v>4.7</v>
      </c>
    </row>
    <row r="8533" spans="5:13" x14ac:dyDescent="0.3">
      <c r="M8533" s="4">
        <v>4.9000000000000004</v>
      </c>
    </row>
    <row r="8534" spans="5:13" x14ac:dyDescent="0.3">
      <c r="E8534" s="5">
        <v>77301</v>
      </c>
      <c r="M8534" s="4">
        <v>4.9000000000000004</v>
      </c>
    </row>
    <row r="8535" spans="5:13" x14ac:dyDescent="0.3">
      <c r="E8535" s="5">
        <v>7487</v>
      </c>
      <c r="F8535" s="1"/>
      <c r="H8535" s="1"/>
      <c r="I8535" s="1"/>
      <c r="J8535" s="1"/>
      <c r="K8535" s="1"/>
      <c r="L8535" s="1"/>
      <c r="M8535" s="4">
        <v>4.7</v>
      </c>
    </row>
    <row r="8536" spans="5:13" x14ac:dyDescent="0.3">
      <c r="E8536" s="5">
        <v>11</v>
      </c>
      <c r="M8536" s="4">
        <v>4.7</v>
      </c>
    </row>
    <row r="8537" spans="5:13" x14ac:dyDescent="0.3">
      <c r="E8537" s="5">
        <v>8121</v>
      </c>
      <c r="F8537" s="1"/>
      <c r="H8537" s="1"/>
      <c r="I8537" s="1"/>
      <c r="J8537" s="1"/>
      <c r="K8537" s="1"/>
      <c r="L8537" s="1"/>
      <c r="M8537" s="4">
        <v>4.5</v>
      </c>
    </row>
    <row r="8538" spans="5:13" x14ac:dyDescent="0.3">
      <c r="E8538" s="5">
        <v>5</v>
      </c>
      <c r="F8538" s="1"/>
      <c r="H8538" s="1"/>
      <c r="I8538" s="1"/>
      <c r="J8538" s="1"/>
      <c r="K8538" s="1"/>
      <c r="L8538" s="1"/>
    </row>
    <row r="8539" spans="5:13" x14ac:dyDescent="0.3">
      <c r="E8539" s="5">
        <v>9</v>
      </c>
      <c r="M8539" s="4">
        <v>4.2</v>
      </c>
    </row>
    <row r="8540" spans="5:13" x14ac:dyDescent="0.3">
      <c r="E8540" s="5">
        <v>3322</v>
      </c>
      <c r="M8540" s="4">
        <v>4.9000000000000004</v>
      </c>
    </row>
    <row r="8541" spans="5:13" x14ac:dyDescent="0.3">
      <c r="E8541" s="5">
        <v>2</v>
      </c>
      <c r="F8541" s="1"/>
      <c r="H8541" s="1"/>
      <c r="I8541" s="1"/>
      <c r="J8541" s="1"/>
      <c r="K8541" s="1"/>
      <c r="L8541" s="1"/>
      <c r="M8541" s="4">
        <v>4.9000000000000004</v>
      </c>
    </row>
    <row r="8542" spans="5:13" x14ac:dyDescent="0.3">
      <c r="E8542" s="5">
        <v>82460</v>
      </c>
      <c r="F8542" s="1"/>
      <c r="H8542" s="1"/>
      <c r="I8542" s="1"/>
      <c r="J8542" s="1"/>
      <c r="K8542" s="1"/>
      <c r="L8542" s="1"/>
      <c r="M8542" s="4">
        <v>1.4</v>
      </c>
    </row>
    <row r="8543" spans="5:13" x14ac:dyDescent="0.3">
      <c r="E8543" s="5">
        <v>5</v>
      </c>
      <c r="F8543" s="1"/>
      <c r="H8543" s="1"/>
      <c r="I8543" s="1"/>
      <c r="J8543" s="1"/>
      <c r="K8543" s="1"/>
      <c r="L8543" s="1"/>
      <c r="M8543" s="4">
        <v>4.9000000000000004</v>
      </c>
    </row>
    <row r="8544" spans="5:13" x14ac:dyDescent="0.3">
      <c r="E8544" s="5">
        <v>37581</v>
      </c>
      <c r="F8544" s="1"/>
      <c r="H8544" s="1"/>
      <c r="I8544" s="1"/>
      <c r="J8544" s="1"/>
      <c r="K8544" s="1"/>
      <c r="L8544" s="1"/>
      <c r="M8544" s="4">
        <v>4.4000000000000004</v>
      </c>
    </row>
    <row r="8545" spans="5:13" x14ac:dyDescent="0.3">
      <c r="E8545" s="5">
        <v>19860</v>
      </c>
      <c r="F8545" s="1"/>
      <c r="H8545" s="1"/>
      <c r="I8545" s="1"/>
      <c r="J8545" s="1"/>
      <c r="K8545" s="1"/>
      <c r="L8545" s="1"/>
      <c r="M8545" s="4">
        <v>2.6</v>
      </c>
    </row>
    <row r="8546" spans="5:13" x14ac:dyDescent="0.3">
      <c r="E8546" s="5">
        <v>57239</v>
      </c>
      <c r="M8546" s="4">
        <v>4.5</v>
      </c>
    </row>
    <row r="8547" spans="5:13" x14ac:dyDescent="0.3">
      <c r="E8547" s="5">
        <v>10648</v>
      </c>
      <c r="F8547" s="1"/>
      <c r="H8547" s="1"/>
      <c r="I8547" s="1"/>
      <c r="J8547" s="1"/>
      <c r="K8547" s="1"/>
      <c r="L8547" s="1"/>
      <c r="M8547" s="4">
        <v>3.8</v>
      </c>
    </row>
    <row r="8548" spans="5:13" x14ac:dyDescent="0.3">
      <c r="E8548" s="5">
        <v>15196</v>
      </c>
      <c r="F8548" s="1"/>
      <c r="H8548" s="1"/>
      <c r="I8548" s="1"/>
      <c r="J8548" s="1"/>
      <c r="K8548" s="1"/>
      <c r="L8548" s="1"/>
    </row>
    <row r="8549" spans="5:13" x14ac:dyDescent="0.3">
      <c r="E8549" s="5">
        <v>30880</v>
      </c>
      <c r="M8549" s="4">
        <v>4.2</v>
      </c>
    </row>
    <row r="8550" spans="5:13" x14ac:dyDescent="0.3">
      <c r="E8550" s="5">
        <v>64168</v>
      </c>
      <c r="F8550" s="1"/>
      <c r="H8550" s="1"/>
      <c r="I8550" s="1"/>
      <c r="J8550" s="1"/>
      <c r="K8550" s="1"/>
      <c r="L8550" s="1"/>
      <c r="M8550" s="4">
        <v>3.4</v>
      </c>
    </row>
    <row r="8551" spans="5:13" x14ac:dyDescent="0.3">
      <c r="E8551" s="5">
        <v>32147</v>
      </c>
      <c r="M8551" s="4">
        <v>4.4000000000000004</v>
      </c>
    </row>
    <row r="8552" spans="5:13" x14ac:dyDescent="0.3">
      <c r="E8552" s="5">
        <v>55</v>
      </c>
      <c r="M8552" s="4">
        <v>4</v>
      </c>
    </row>
    <row r="8553" spans="5:13" x14ac:dyDescent="0.3">
      <c r="E8553" s="5">
        <v>10</v>
      </c>
      <c r="F8553" s="1"/>
      <c r="H8553" s="1"/>
      <c r="I8553" s="1"/>
      <c r="J8553" s="1"/>
      <c r="K8553" s="1"/>
      <c r="L8553" s="1"/>
      <c r="M8553" s="4">
        <v>4.3</v>
      </c>
    </row>
    <row r="8554" spans="5:13" x14ac:dyDescent="0.3">
      <c r="E8554" s="5">
        <v>4062</v>
      </c>
      <c r="M8554" s="4">
        <v>4.4000000000000004</v>
      </c>
    </row>
    <row r="8555" spans="5:13" x14ac:dyDescent="0.3">
      <c r="E8555" s="5">
        <v>12920</v>
      </c>
      <c r="F8555" s="1"/>
      <c r="H8555" s="1"/>
      <c r="I8555" s="1"/>
      <c r="J8555" s="1"/>
      <c r="K8555" s="1"/>
      <c r="L8555" s="1"/>
      <c r="M8555" s="4">
        <v>4.9000000000000004</v>
      </c>
    </row>
    <row r="8556" spans="5:13" x14ac:dyDescent="0.3">
      <c r="E8556" s="5">
        <v>114743</v>
      </c>
      <c r="F8556" s="1"/>
      <c r="H8556" s="1"/>
      <c r="I8556" s="1"/>
      <c r="J8556" s="1"/>
      <c r="K8556" s="1"/>
      <c r="L8556" s="1"/>
      <c r="M8556" s="4">
        <v>4.7</v>
      </c>
    </row>
    <row r="8557" spans="5:13" x14ac:dyDescent="0.3">
      <c r="E8557" s="5">
        <v>2</v>
      </c>
      <c r="M8557" s="4">
        <v>4.5999999999999996</v>
      </c>
    </row>
    <row r="8558" spans="5:13" x14ac:dyDescent="0.3">
      <c r="E8558" s="5">
        <v>115289</v>
      </c>
    </row>
    <row r="8559" spans="5:13" x14ac:dyDescent="0.3">
      <c r="E8559" s="5">
        <v>10</v>
      </c>
      <c r="M8559" s="4">
        <v>4.5</v>
      </c>
    </row>
    <row r="8560" spans="5:13" x14ac:dyDescent="0.3">
      <c r="E8560" s="5">
        <v>38969</v>
      </c>
      <c r="F8560" s="1"/>
      <c r="H8560" s="1"/>
      <c r="I8560" s="1"/>
      <c r="J8560" s="1"/>
      <c r="K8560" s="1"/>
      <c r="L8560" s="1"/>
    </row>
    <row r="8561" spans="5:13" x14ac:dyDescent="0.3">
      <c r="E8561" s="5">
        <v>3</v>
      </c>
      <c r="M8561" s="4">
        <v>4.5999999999999996</v>
      </c>
    </row>
    <row r="8562" spans="5:13" x14ac:dyDescent="0.3">
      <c r="E8562" s="5">
        <v>2</v>
      </c>
      <c r="M8562" s="4">
        <v>4</v>
      </c>
    </row>
    <row r="8563" spans="5:13" x14ac:dyDescent="0.3">
      <c r="E8563" s="5">
        <v>2</v>
      </c>
      <c r="M8563" s="4">
        <v>4.5999999999999996</v>
      </c>
    </row>
    <row r="8564" spans="5:13" x14ac:dyDescent="0.3">
      <c r="E8564" s="5">
        <v>6</v>
      </c>
      <c r="M8564" s="4">
        <v>4.8</v>
      </c>
    </row>
    <row r="8565" spans="5:13" x14ac:dyDescent="0.3">
      <c r="E8565" s="5">
        <v>43983</v>
      </c>
      <c r="F8565" s="1"/>
      <c r="H8565" s="1"/>
      <c r="I8565" s="1"/>
      <c r="J8565" s="1"/>
      <c r="K8565" s="1"/>
      <c r="L8565" s="1"/>
    </row>
    <row r="8566" spans="5:13" x14ac:dyDescent="0.3">
      <c r="E8566" s="5">
        <v>30290</v>
      </c>
      <c r="M8566" s="4">
        <v>4.8</v>
      </c>
    </row>
    <row r="8567" spans="5:13" x14ac:dyDescent="0.3">
      <c r="E8567" s="5">
        <v>77830</v>
      </c>
    </row>
    <row r="8568" spans="5:13" x14ac:dyDescent="0.3">
      <c r="E8568" s="5">
        <v>9</v>
      </c>
      <c r="F8568" s="1"/>
      <c r="H8568" s="1"/>
      <c r="I8568" s="1"/>
      <c r="J8568" s="1"/>
      <c r="K8568" s="1"/>
      <c r="L8568" s="1"/>
      <c r="M8568" s="4">
        <v>4.5</v>
      </c>
    </row>
    <row r="8569" spans="5:13" x14ac:dyDescent="0.3">
      <c r="E8569" s="5">
        <v>41253</v>
      </c>
      <c r="F8569" s="1"/>
      <c r="H8569" s="1"/>
      <c r="I8569" s="1"/>
      <c r="J8569" s="1"/>
      <c r="K8569" s="1"/>
      <c r="L8569" s="1"/>
      <c r="M8569" s="4">
        <v>4.2</v>
      </c>
    </row>
    <row r="8570" spans="5:13" x14ac:dyDescent="0.3">
      <c r="E8570" s="5">
        <v>5</v>
      </c>
      <c r="M8570" s="4">
        <v>4.0999999999999996</v>
      </c>
    </row>
    <row r="8571" spans="5:13" x14ac:dyDescent="0.3">
      <c r="E8571" s="5">
        <v>59917</v>
      </c>
      <c r="F8571" s="1"/>
      <c r="H8571" s="1"/>
      <c r="I8571" s="1"/>
      <c r="J8571" s="1"/>
      <c r="K8571" s="1"/>
      <c r="L8571" s="1"/>
    </row>
    <row r="8572" spans="5:13" x14ac:dyDescent="0.3">
      <c r="E8572" s="5">
        <v>35486</v>
      </c>
      <c r="F8572" s="1"/>
      <c r="H8572" s="1"/>
      <c r="I8572" s="1"/>
      <c r="J8572" s="1"/>
      <c r="K8572" s="1"/>
      <c r="L8572" s="1"/>
      <c r="M8572" s="4">
        <v>4.7</v>
      </c>
    </row>
    <row r="8573" spans="5:13" x14ac:dyDescent="0.3">
      <c r="E8573" s="5">
        <v>2</v>
      </c>
      <c r="M8573" s="4">
        <v>4.8</v>
      </c>
    </row>
    <row r="8574" spans="5:13" x14ac:dyDescent="0.3">
      <c r="E8574" s="5">
        <v>112083</v>
      </c>
      <c r="F8574" s="1"/>
      <c r="H8574" s="1"/>
      <c r="I8574" s="1"/>
      <c r="J8574" s="1"/>
      <c r="K8574" s="1"/>
      <c r="L8574" s="1"/>
      <c r="M8574" s="4">
        <v>3.5</v>
      </c>
    </row>
    <row r="8575" spans="5:13" x14ac:dyDescent="0.3">
      <c r="E8575" s="5">
        <v>76221</v>
      </c>
      <c r="M8575" s="4">
        <v>4.7</v>
      </c>
    </row>
    <row r="8576" spans="5:13" x14ac:dyDescent="0.3">
      <c r="E8576" s="5">
        <v>3</v>
      </c>
      <c r="F8576" s="1"/>
      <c r="H8576" s="1"/>
      <c r="I8576" s="1"/>
      <c r="J8576" s="1"/>
      <c r="K8576" s="1"/>
      <c r="L8576" s="1"/>
      <c r="M8576" s="4">
        <v>4.7</v>
      </c>
    </row>
    <row r="8578" spans="5:13" x14ac:dyDescent="0.3">
      <c r="E8578" s="5">
        <v>7</v>
      </c>
      <c r="F8578" s="1"/>
      <c r="H8578" s="1"/>
      <c r="I8578" s="1"/>
      <c r="J8578" s="1"/>
      <c r="K8578" s="1"/>
      <c r="L8578" s="1"/>
      <c r="M8578" s="4">
        <v>4.4000000000000004</v>
      </c>
    </row>
    <row r="8579" spans="5:13" x14ac:dyDescent="0.3">
      <c r="E8579" s="5">
        <v>15094</v>
      </c>
    </row>
    <row r="8580" spans="5:13" x14ac:dyDescent="0.3">
      <c r="E8580" s="5">
        <v>91293</v>
      </c>
      <c r="F8580" s="1"/>
      <c r="H8580" s="1"/>
      <c r="I8580" s="1"/>
      <c r="J8580" s="1"/>
      <c r="K8580" s="1"/>
      <c r="L8580" s="1"/>
    </row>
    <row r="8581" spans="5:13" x14ac:dyDescent="0.3">
      <c r="E8581" s="5">
        <v>6778</v>
      </c>
      <c r="F8581" s="1"/>
      <c r="H8581" s="1"/>
      <c r="I8581" s="1"/>
      <c r="J8581" s="1"/>
      <c r="K8581" s="1"/>
      <c r="L8581" s="1"/>
      <c r="M8581" s="4">
        <v>4.7</v>
      </c>
    </row>
    <row r="8582" spans="5:13" x14ac:dyDescent="0.3">
      <c r="E8582" s="5">
        <v>137214</v>
      </c>
      <c r="M8582" s="4">
        <v>4.4000000000000004</v>
      </c>
    </row>
    <row r="8583" spans="5:13" x14ac:dyDescent="0.3">
      <c r="E8583" s="5">
        <v>1</v>
      </c>
    </row>
    <row r="8584" spans="5:13" x14ac:dyDescent="0.3">
      <c r="E8584" s="5">
        <v>1</v>
      </c>
      <c r="F8584" s="1"/>
      <c r="H8584" s="1"/>
      <c r="I8584" s="1"/>
      <c r="J8584" s="1"/>
      <c r="K8584" s="1"/>
      <c r="L8584" s="1"/>
      <c r="M8584" s="4">
        <v>4.8</v>
      </c>
    </row>
    <row r="8585" spans="5:13" x14ac:dyDescent="0.3">
      <c r="E8585" s="5">
        <v>9</v>
      </c>
      <c r="M8585" s="4">
        <v>4.2</v>
      </c>
    </row>
    <row r="8586" spans="5:13" x14ac:dyDescent="0.3">
      <c r="M8586" s="4">
        <v>4.9000000000000004</v>
      </c>
    </row>
    <row r="8587" spans="5:13" x14ac:dyDescent="0.3">
      <c r="E8587" s="5">
        <v>8</v>
      </c>
      <c r="M8587" s="4">
        <v>4.2</v>
      </c>
    </row>
    <row r="8588" spans="5:13" x14ac:dyDescent="0.3">
      <c r="E8588" s="5">
        <v>5</v>
      </c>
      <c r="M8588" s="4">
        <v>4.4000000000000004</v>
      </c>
    </row>
    <row r="8589" spans="5:13" x14ac:dyDescent="0.3">
      <c r="E8589" s="5">
        <v>34650</v>
      </c>
      <c r="F8589" s="1"/>
      <c r="H8589" s="1"/>
      <c r="I8589" s="1"/>
      <c r="J8589" s="1"/>
      <c r="K8589" s="1"/>
      <c r="L8589" s="1"/>
      <c r="M8589" s="4">
        <v>4.2</v>
      </c>
    </row>
    <row r="8590" spans="5:13" x14ac:dyDescent="0.3">
      <c r="E8590" s="5">
        <v>2015</v>
      </c>
      <c r="M8590" s="4">
        <v>4.8</v>
      </c>
    </row>
    <row r="8591" spans="5:13" x14ac:dyDescent="0.3">
      <c r="E8591" s="5">
        <v>10</v>
      </c>
      <c r="M8591" s="4">
        <v>4.5</v>
      </c>
    </row>
    <row r="8592" spans="5:13" x14ac:dyDescent="0.3">
      <c r="E8592" s="5">
        <v>95552</v>
      </c>
      <c r="F8592" s="1"/>
      <c r="H8592" s="1"/>
      <c r="I8592" s="1"/>
      <c r="J8592" s="1"/>
      <c r="K8592" s="1"/>
      <c r="L8592" s="1"/>
      <c r="M8592" s="4">
        <v>4.4000000000000004</v>
      </c>
    </row>
    <row r="8593" spans="5:13" x14ac:dyDescent="0.3">
      <c r="E8593" s="5">
        <v>37422</v>
      </c>
      <c r="F8593" s="1"/>
      <c r="H8593" s="1"/>
      <c r="I8593" s="1"/>
      <c r="J8593" s="1"/>
      <c r="K8593" s="1"/>
      <c r="L8593" s="1"/>
      <c r="M8593" s="4">
        <v>4.8</v>
      </c>
    </row>
    <row r="8594" spans="5:13" x14ac:dyDescent="0.3">
      <c r="E8594" s="5">
        <v>10</v>
      </c>
      <c r="M8594" s="4">
        <v>4.5</v>
      </c>
    </row>
    <row r="8595" spans="5:13" x14ac:dyDescent="0.3">
      <c r="E8595" s="5">
        <v>2</v>
      </c>
      <c r="M8595" s="4">
        <v>4.7</v>
      </c>
    </row>
    <row r="8596" spans="5:13" x14ac:dyDescent="0.3">
      <c r="E8596" s="5">
        <v>5532</v>
      </c>
    </row>
    <row r="8597" spans="5:13" x14ac:dyDescent="0.3">
      <c r="E8597" s="5">
        <v>5</v>
      </c>
      <c r="M8597" s="4">
        <v>4.8</v>
      </c>
    </row>
    <row r="8598" spans="5:13" x14ac:dyDescent="0.3">
      <c r="E8598" s="5">
        <v>160606</v>
      </c>
      <c r="M8598" s="4">
        <v>4.4000000000000004</v>
      </c>
    </row>
    <row r="8599" spans="5:13" x14ac:dyDescent="0.3">
      <c r="E8599" s="5">
        <v>39047</v>
      </c>
      <c r="F8599" s="1"/>
      <c r="H8599" s="1"/>
      <c r="I8599" s="1"/>
      <c r="J8599" s="1"/>
      <c r="K8599" s="1"/>
      <c r="L8599" s="1"/>
      <c r="M8599" s="4">
        <v>4.2</v>
      </c>
    </row>
    <row r="8600" spans="5:13" x14ac:dyDescent="0.3">
      <c r="E8600" s="5">
        <v>12070</v>
      </c>
      <c r="M8600" s="4">
        <v>4.2</v>
      </c>
    </row>
    <row r="8601" spans="5:13" x14ac:dyDescent="0.3">
      <c r="E8601" s="5">
        <v>45812</v>
      </c>
      <c r="M8601" s="4">
        <v>4.0999999999999996</v>
      </c>
    </row>
    <row r="8602" spans="5:13" x14ac:dyDescent="0.3">
      <c r="E8602" s="5">
        <v>10</v>
      </c>
      <c r="M8602" s="4">
        <v>4.4000000000000004</v>
      </c>
    </row>
    <row r="8603" spans="5:13" x14ac:dyDescent="0.3">
      <c r="E8603" s="5">
        <v>3</v>
      </c>
      <c r="F8603" s="1"/>
      <c r="H8603" s="1"/>
      <c r="I8603" s="1"/>
      <c r="J8603" s="1"/>
      <c r="K8603" s="1"/>
      <c r="L8603" s="1"/>
      <c r="M8603" s="4">
        <v>5</v>
      </c>
    </row>
    <row r="8604" spans="5:13" x14ac:dyDescent="0.3">
      <c r="E8604" s="5">
        <v>13520</v>
      </c>
      <c r="M8604" s="4">
        <v>4.4000000000000004</v>
      </c>
    </row>
    <row r="8605" spans="5:13" x14ac:dyDescent="0.3">
      <c r="E8605" s="5">
        <v>5</v>
      </c>
      <c r="M8605" s="4">
        <v>4.8</v>
      </c>
    </row>
    <row r="8606" spans="5:13" x14ac:dyDescent="0.3">
      <c r="E8606" s="5">
        <v>3</v>
      </c>
      <c r="F8606" s="1"/>
      <c r="H8606" s="1"/>
      <c r="I8606" s="1"/>
      <c r="J8606" s="1"/>
      <c r="K8606" s="1"/>
      <c r="L8606" s="1"/>
      <c r="M8606" s="4">
        <v>4.9000000000000004</v>
      </c>
    </row>
    <row r="8607" spans="5:13" x14ac:dyDescent="0.3">
      <c r="E8607" s="5">
        <v>152360</v>
      </c>
      <c r="F8607" s="1"/>
      <c r="H8607" s="1"/>
      <c r="I8607" s="1"/>
      <c r="J8607" s="1"/>
      <c r="K8607" s="1"/>
      <c r="L8607" s="1"/>
    </row>
    <row r="8608" spans="5:13" x14ac:dyDescent="0.3">
      <c r="E8608" s="5">
        <v>24763</v>
      </c>
      <c r="F8608" s="1"/>
      <c r="H8608" s="1"/>
      <c r="I8608" s="1"/>
      <c r="J8608" s="1"/>
      <c r="K8608" s="1"/>
      <c r="L8608" s="1"/>
      <c r="M8608" s="4">
        <v>4</v>
      </c>
    </row>
    <row r="8609" spans="5:13" x14ac:dyDescent="0.3">
      <c r="E8609" s="5">
        <v>0</v>
      </c>
    </row>
    <row r="8610" spans="5:13" x14ac:dyDescent="0.3">
      <c r="M8610" s="4">
        <v>4.9000000000000004</v>
      </c>
    </row>
    <row r="8611" spans="5:13" x14ac:dyDescent="0.3">
      <c r="E8611" s="5">
        <v>12</v>
      </c>
      <c r="M8611" s="4">
        <v>4.7</v>
      </c>
    </row>
    <row r="8612" spans="5:13" x14ac:dyDescent="0.3">
      <c r="E8612" s="5">
        <v>129666</v>
      </c>
    </row>
    <row r="8613" spans="5:13" x14ac:dyDescent="0.3">
      <c r="E8613" s="5">
        <v>11</v>
      </c>
      <c r="M8613" s="4">
        <v>3.7</v>
      </c>
    </row>
    <row r="8614" spans="5:13" x14ac:dyDescent="0.3">
      <c r="E8614" s="5">
        <v>2</v>
      </c>
      <c r="M8614" s="4">
        <v>4.5999999999999996</v>
      </c>
    </row>
    <row r="8615" spans="5:13" x14ac:dyDescent="0.3">
      <c r="E8615" s="5">
        <v>114335</v>
      </c>
      <c r="F8615" s="1"/>
      <c r="H8615" s="1"/>
      <c r="I8615" s="1"/>
      <c r="J8615" s="1"/>
      <c r="K8615" s="1"/>
      <c r="L8615" s="1"/>
    </row>
    <row r="8616" spans="5:13" x14ac:dyDescent="0.3">
      <c r="E8616" s="5">
        <v>0</v>
      </c>
      <c r="M8616" s="4">
        <v>4.9000000000000004</v>
      </c>
    </row>
    <row r="8617" spans="5:13" x14ac:dyDescent="0.3">
      <c r="E8617" s="5">
        <v>7</v>
      </c>
      <c r="F8617" s="1"/>
      <c r="H8617" s="1"/>
      <c r="I8617" s="1"/>
      <c r="J8617" s="1"/>
      <c r="K8617" s="1"/>
      <c r="L8617" s="1"/>
      <c r="M8617" s="4">
        <v>4.4000000000000004</v>
      </c>
    </row>
    <row r="8618" spans="5:13" x14ac:dyDescent="0.3">
      <c r="E8618" s="5">
        <v>285</v>
      </c>
      <c r="M8618" s="4">
        <v>3.7</v>
      </c>
    </row>
    <row r="8619" spans="5:13" x14ac:dyDescent="0.3">
      <c r="E8619" s="5">
        <v>70089</v>
      </c>
      <c r="F8619" s="1"/>
      <c r="H8619" s="1"/>
      <c r="I8619" s="1"/>
      <c r="J8619" s="1"/>
      <c r="K8619" s="1"/>
      <c r="L8619" s="1"/>
      <c r="M8619" s="4">
        <v>2.9</v>
      </c>
    </row>
    <row r="8620" spans="5:13" x14ac:dyDescent="0.3">
      <c r="E8620" s="5">
        <v>1</v>
      </c>
      <c r="M8620" s="4">
        <v>4.2</v>
      </c>
    </row>
    <row r="8621" spans="5:13" x14ac:dyDescent="0.3">
      <c r="E8621" s="5">
        <v>6995</v>
      </c>
      <c r="F8621" s="1"/>
      <c r="H8621" s="1"/>
      <c r="I8621" s="1"/>
      <c r="J8621" s="1"/>
      <c r="K8621" s="1"/>
      <c r="L8621" s="1"/>
    </row>
    <row r="8622" spans="5:13" x14ac:dyDescent="0.3">
      <c r="E8622" s="5">
        <v>11568</v>
      </c>
      <c r="F8622" s="1"/>
      <c r="H8622" s="1"/>
      <c r="I8622" s="1"/>
      <c r="J8622" s="1"/>
      <c r="K8622" s="1"/>
      <c r="L8622" s="1"/>
    </row>
    <row r="8623" spans="5:13" x14ac:dyDescent="0.3">
      <c r="E8623" s="5">
        <v>18567</v>
      </c>
      <c r="F8623" s="1"/>
      <c r="H8623" s="1"/>
      <c r="I8623" s="1"/>
      <c r="J8623" s="1"/>
      <c r="K8623" s="1"/>
      <c r="L8623" s="1"/>
      <c r="M8623" s="4">
        <v>4.3</v>
      </c>
    </row>
    <row r="8624" spans="5:13" x14ac:dyDescent="0.3">
      <c r="E8624" s="5">
        <v>3689</v>
      </c>
      <c r="F8624" s="1"/>
      <c r="H8624" s="1"/>
      <c r="I8624" s="1"/>
      <c r="J8624" s="1"/>
      <c r="K8624" s="1"/>
      <c r="L8624" s="1"/>
      <c r="M8624" s="4">
        <v>4.5</v>
      </c>
    </row>
    <row r="8625" spans="5:13" x14ac:dyDescent="0.3">
      <c r="E8625" s="5">
        <v>67466</v>
      </c>
      <c r="F8625" s="1"/>
      <c r="H8625" s="1"/>
      <c r="I8625" s="1"/>
      <c r="J8625" s="1"/>
      <c r="K8625" s="1"/>
      <c r="L8625" s="1"/>
      <c r="M8625" s="4">
        <v>4.0999999999999996</v>
      </c>
    </row>
    <row r="8626" spans="5:13" x14ac:dyDescent="0.3">
      <c r="E8626" s="5">
        <v>54401</v>
      </c>
      <c r="F8626" s="1"/>
      <c r="H8626" s="1"/>
      <c r="I8626" s="1"/>
      <c r="J8626" s="1"/>
      <c r="K8626" s="1"/>
      <c r="L8626" s="1"/>
    </row>
    <row r="8627" spans="5:13" x14ac:dyDescent="0.3">
      <c r="E8627" s="5">
        <v>18622</v>
      </c>
      <c r="F8627" s="1"/>
      <c r="H8627" s="1"/>
      <c r="I8627" s="1"/>
      <c r="J8627" s="1"/>
      <c r="K8627" s="1"/>
      <c r="L8627" s="1"/>
    </row>
    <row r="8628" spans="5:13" x14ac:dyDescent="0.3">
      <c r="E8628" s="5">
        <v>24009</v>
      </c>
      <c r="M8628" s="4">
        <v>4.3</v>
      </c>
    </row>
    <row r="8629" spans="5:13" x14ac:dyDescent="0.3">
      <c r="E8629" s="5">
        <v>1248</v>
      </c>
      <c r="F8629" s="1"/>
      <c r="H8629" s="1"/>
      <c r="I8629" s="1"/>
      <c r="J8629" s="1"/>
      <c r="K8629" s="1"/>
      <c r="L8629" s="1"/>
      <c r="M8629" s="4">
        <v>4.5</v>
      </c>
    </row>
    <row r="8631" spans="5:13" x14ac:dyDescent="0.3">
      <c r="E8631" s="5">
        <v>39476</v>
      </c>
      <c r="M8631" s="4">
        <v>4.3</v>
      </c>
    </row>
    <row r="8632" spans="5:13" x14ac:dyDescent="0.3">
      <c r="E8632" s="5">
        <v>6</v>
      </c>
      <c r="F8632" s="1"/>
      <c r="H8632" s="1"/>
      <c r="I8632" s="1"/>
      <c r="J8632" s="1"/>
      <c r="K8632" s="1"/>
      <c r="L8632" s="1"/>
      <c r="M8632" s="4">
        <v>4.9000000000000004</v>
      </c>
    </row>
    <row r="8633" spans="5:13" x14ac:dyDescent="0.3">
      <c r="E8633" s="5">
        <v>13741</v>
      </c>
      <c r="F8633" s="1"/>
      <c r="H8633" s="1"/>
      <c r="I8633" s="1"/>
      <c r="J8633" s="1"/>
      <c r="K8633" s="1"/>
      <c r="L8633" s="1"/>
      <c r="M8633" s="4">
        <v>2.7</v>
      </c>
    </row>
    <row r="8634" spans="5:13" x14ac:dyDescent="0.3">
      <c r="E8634" s="5">
        <v>87624</v>
      </c>
      <c r="M8634" s="4">
        <v>4.4000000000000004</v>
      </c>
    </row>
    <row r="8635" spans="5:13" x14ac:dyDescent="0.3">
      <c r="E8635" s="5">
        <v>12</v>
      </c>
      <c r="M8635" s="4">
        <v>4.4000000000000004</v>
      </c>
    </row>
    <row r="8636" spans="5:13" x14ac:dyDescent="0.3">
      <c r="E8636" s="5">
        <v>21993</v>
      </c>
      <c r="F8636" s="1"/>
      <c r="H8636" s="1"/>
      <c r="I8636" s="1"/>
      <c r="J8636" s="1"/>
      <c r="K8636" s="1"/>
      <c r="L8636" s="1"/>
      <c r="M8636" s="4">
        <v>4.9000000000000004</v>
      </c>
    </row>
    <row r="8637" spans="5:13" x14ac:dyDescent="0.3">
      <c r="E8637" s="5">
        <v>11</v>
      </c>
      <c r="M8637" s="4">
        <v>4.7</v>
      </c>
    </row>
    <row r="8638" spans="5:13" x14ac:dyDescent="0.3">
      <c r="E8638" s="5">
        <v>23889</v>
      </c>
      <c r="M8638" s="4">
        <v>4.9000000000000004</v>
      </c>
    </row>
    <row r="8639" spans="5:13" x14ac:dyDescent="0.3">
      <c r="E8639" s="5">
        <v>14047</v>
      </c>
      <c r="F8639" s="1"/>
      <c r="H8639" s="1"/>
      <c r="I8639" s="1"/>
      <c r="J8639" s="1"/>
      <c r="K8639" s="1"/>
      <c r="L8639" s="1"/>
      <c r="M8639" s="4">
        <v>4.7</v>
      </c>
    </row>
    <row r="8640" spans="5:13" x14ac:dyDescent="0.3">
      <c r="E8640" s="5">
        <v>18519</v>
      </c>
      <c r="M8640" s="4">
        <v>4.8</v>
      </c>
    </row>
    <row r="8641" spans="5:13" x14ac:dyDescent="0.3">
      <c r="E8641" s="5">
        <v>17118</v>
      </c>
      <c r="M8641" s="4">
        <v>4.7</v>
      </c>
    </row>
    <row r="8642" spans="5:13" x14ac:dyDescent="0.3">
      <c r="E8642" s="5">
        <v>25033</v>
      </c>
      <c r="F8642" s="1"/>
      <c r="H8642" s="1"/>
      <c r="I8642" s="1"/>
      <c r="J8642" s="1"/>
      <c r="K8642" s="1"/>
      <c r="L8642" s="1"/>
      <c r="M8642" s="4">
        <v>4.8</v>
      </c>
    </row>
    <row r="8643" spans="5:13" x14ac:dyDescent="0.3">
      <c r="E8643" s="5">
        <v>30319</v>
      </c>
      <c r="M8643" s="4">
        <v>4.2</v>
      </c>
    </row>
    <row r="8644" spans="5:13" x14ac:dyDescent="0.3">
      <c r="E8644" s="5">
        <v>11</v>
      </c>
      <c r="M8644" s="4">
        <v>4.2</v>
      </c>
    </row>
    <row r="8645" spans="5:13" x14ac:dyDescent="0.3">
      <c r="E8645" s="5">
        <v>20671</v>
      </c>
      <c r="M8645" s="4">
        <v>4.4000000000000004</v>
      </c>
    </row>
    <row r="8646" spans="5:13" x14ac:dyDescent="0.3">
      <c r="E8646" s="5">
        <v>5822</v>
      </c>
      <c r="F8646" s="1"/>
      <c r="H8646" s="1"/>
      <c r="I8646" s="1"/>
      <c r="J8646" s="1"/>
      <c r="K8646" s="1"/>
      <c r="L8646" s="1"/>
    </row>
    <row r="8647" spans="5:13" x14ac:dyDescent="0.3">
      <c r="E8647" s="5">
        <v>9186</v>
      </c>
      <c r="F8647" s="1"/>
      <c r="H8647" s="1"/>
      <c r="I8647" s="1"/>
      <c r="J8647" s="1"/>
      <c r="K8647" s="1"/>
      <c r="L8647" s="1"/>
      <c r="M8647" s="4">
        <v>4.9000000000000004</v>
      </c>
    </row>
    <row r="8648" spans="5:13" x14ac:dyDescent="0.3">
      <c r="E8648" s="5">
        <v>66025</v>
      </c>
      <c r="M8648" s="4">
        <v>4.4000000000000004</v>
      </c>
    </row>
    <row r="8649" spans="5:13" x14ac:dyDescent="0.3">
      <c r="E8649" s="5">
        <v>51720</v>
      </c>
      <c r="F8649" s="1"/>
      <c r="H8649" s="1"/>
      <c r="I8649" s="1"/>
      <c r="J8649" s="1"/>
      <c r="K8649" s="1"/>
      <c r="L8649" s="1"/>
      <c r="M8649" s="4">
        <v>4.4000000000000004</v>
      </c>
    </row>
    <row r="8650" spans="5:13" x14ac:dyDescent="0.3">
      <c r="E8650" s="5">
        <v>3</v>
      </c>
      <c r="F8650" s="1"/>
      <c r="H8650" s="1"/>
      <c r="I8650" s="1"/>
      <c r="J8650" s="1"/>
      <c r="K8650" s="1"/>
      <c r="L8650" s="1"/>
      <c r="M8650" s="4">
        <v>5</v>
      </c>
    </row>
    <row r="8651" spans="5:13" x14ac:dyDescent="0.3">
      <c r="E8651" s="5">
        <v>44248</v>
      </c>
      <c r="M8651" s="4">
        <v>4.7</v>
      </c>
    </row>
    <row r="8652" spans="5:13" x14ac:dyDescent="0.3">
      <c r="E8652" s="5">
        <v>2</v>
      </c>
      <c r="M8652" s="4">
        <v>4.7</v>
      </c>
    </row>
    <row r="8653" spans="5:13" x14ac:dyDescent="0.3">
      <c r="M8653" s="4">
        <v>4.9000000000000004</v>
      </c>
    </row>
    <row r="8654" spans="5:13" x14ac:dyDescent="0.3">
      <c r="E8654" s="5">
        <v>5</v>
      </c>
      <c r="M8654" s="4">
        <v>4.8</v>
      </c>
    </row>
    <row r="8655" spans="5:13" x14ac:dyDescent="0.3">
      <c r="E8655" s="5">
        <v>82454</v>
      </c>
      <c r="F8655" s="1"/>
      <c r="H8655" s="1"/>
      <c r="I8655" s="1"/>
      <c r="J8655" s="1"/>
      <c r="K8655" s="1"/>
      <c r="L8655" s="1"/>
    </row>
    <row r="8656" spans="5:13" x14ac:dyDescent="0.3">
      <c r="E8656" s="5">
        <v>0</v>
      </c>
      <c r="M8656" s="4">
        <v>4.5999999999999996</v>
      </c>
    </row>
    <row r="8657" spans="5:13" x14ac:dyDescent="0.3">
      <c r="E8657" s="5">
        <v>31646</v>
      </c>
      <c r="M8657" s="4">
        <v>2.6</v>
      </c>
    </row>
    <row r="8658" spans="5:13" x14ac:dyDescent="0.3">
      <c r="E8658" s="5">
        <v>5</v>
      </c>
      <c r="M8658" s="4">
        <v>4.8</v>
      </c>
    </row>
    <row r="8659" spans="5:13" x14ac:dyDescent="0.3">
      <c r="E8659" s="5">
        <v>7</v>
      </c>
      <c r="M8659" s="4">
        <v>4.9000000000000004</v>
      </c>
    </row>
    <row r="8660" spans="5:13" x14ac:dyDescent="0.3">
      <c r="E8660" s="5">
        <v>45692</v>
      </c>
      <c r="F8660" s="1"/>
      <c r="H8660" s="1"/>
      <c r="I8660" s="1"/>
      <c r="J8660" s="1"/>
      <c r="K8660" s="1"/>
      <c r="L8660" s="1"/>
      <c r="M8660" s="4">
        <v>4.7</v>
      </c>
    </row>
    <row r="8661" spans="5:13" x14ac:dyDescent="0.3">
      <c r="E8661" s="5">
        <v>23003</v>
      </c>
      <c r="F8661" s="1"/>
      <c r="H8661" s="1"/>
      <c r="I8661" s="1"/>
      <c r="J8661" s="1"/>
      <c r="K8661" s="1"/>
      <c r="L8661" s="1"/>
      <c r="M8661" s="4">
        <v>4.5</v>
      </c>
    </row>
    <row r="8662" spans="5:13" x14ac:dyDescent="0.3">
      <c r="E8662" s="5">
        <v>10</v>
      </c>
      <c r="M8662" s="4">
        <v>4.4000000000000004</v>
      </c>
    </row>
    <row r="8663" spans="5:13" x14ac:dyDescent="0.3">
      <c r="E8663" s="5">
        <v>8</v>
      </c>
      <c r="F8663" s="1"/>
      <c r="H8663" s="1"/>
      <c r="I8663" s="1"/>
      <c r="J8663" s="1"/>
      <c r="K8663" s="1"/>
      <c r="L8663" s="1"/>
      <c r="M8663" s="4">
        <v>3.8</v>
      </c>
    </row>
    <row r="8664" spans="5:13" x14ac:dyDescent="0.3">
      <c r="E8664" s="5">
        <v>171020</v>
      </c>
    </row>
    <row r="8665" spans="5:13" x14ac:dyDescent="0.3">
      <c r="E8665" s="5">
        <v>12</v>
      </c>
      <c r="F8665" s="1"/>
      <c r="H8665" s="1"/>
      <c r="I8665" s="1"/>
      <c r="J8665" s="1"/>
      <c r="K8665" s="1"/>
      <c r="L8665" s="1"/>
      <c r="M8665" s="4">
        <v>4.5</v>
      </c>
    </row>
    <row r="8666" spans="5:13" x14ac:dyDescent="0.3">
      <c r="E8666" s="5">
        <v>10</v>
      </c>
      <c r="F8666" s="1"/>
      <c r="H8666" s="1"/>
      <c r="I8666" s="1"/>
      <c r="J8666" s="1"/>
      <c r="K8666" s="1"/>
      <c r="L8666" s="1"/>
      <c r="M8666" s="4">
        <v>4.2</v>
      </c>
    </row>
    <row r="8667" spans="5:13" x14ac:dyDescent="0.3">
      <c r="E8667" s="5">
        <v>116629</v>
      </c>
      <c r="F8667" s="1"/>
      <c r="H8667" s="1"/>
      <c r="I8667" s="1"/>
      <c r="J8667" s="1"/>
      <c r="K8667" s="1"/>
      <c r="L8667" s="1"/>
      <c r="M8667" s="4">
        <v>4.4000000000000004</v>
      </c>
    </row>
    <row r="8668" spans="5:13" x14ac:dyDescent="0.3">
      <c r="E8668" s="5">
        <v>12</v>
      </c>
      <c r="M8668" s="4">
        <v>5</v>
      </c>
    </row>
    <row r="8669" spans="5:13" x14ac:dyDescent="0.3">
      <c r="E8669" s="5">
        <v>18</v>
      </c>
      <c r="M8669" s="4">
        <v>4.5999999999999996</v>
      </c>
    </row>
    <row r="8670" spans="5:13" x14ac:dyDescent="0.3">
      <c r="E8670" s="5">
        <v>0</v>
      </c>
      <c r="M8670" s="4">
        <v>4.2</v>
      </c>
    </row>
    <row r="8671" spans="5:13" x14ac:dyDescent="0.3">
      <c r="E8671" s="5">
        <v>9</v>
      </c>
      <c r="M8671" s="4">
        <v>4.2</v>
      </c>
    </row>
    <row r="8672" spans="5:13" x14ac:dyDescent="0.3">
      <c r="E8672" s="5">
        <v>181367</v>
      </c>
      <c r="F8672" s="1"/>
      <c r="H8672" s="1"/>
      <c r="I8672" s="1"/>
      <c r="J8672" s="1"/>
      <c r="K8672" s="1"/>
      <c r="L8672" s="1"/>
      <c r="M8672" s="4">
        <v>1.9</v>
      </c>
    </row>
    <row r="8673" spans="5:13" x14ac:dyDescent="0.3">
      <c r="E8673" s="5">
        <v>0</v>
      </c>
      <c r="M8673" s="4">
        <v>4.8</v>
      </c>
    </row>
    <row r="8674" spans="5:13" x14ac:dyDescent="0.3">
      <c r="E8674" s="5">
        <v>12</v>
      </c>
      <c r="M8674" s="4">
        <v>4.7</v>
      </c>
    </row>
    <row r="8675" spans="5:13" x14ac:dyDescent="0.3">
      <c r="E8675" s="5">
        <v>31077</v>
      </c>
      <c r="F8675" s="1"/>
      <c r="H8675" s="1"/>
      <c r="I8675" s="1"/>
      <c r="J8675" s="1"/>
      <c r="K8675" s="1"/>
      <c r="L8675" s="1"/>
      <c r="M8675" s="4">
        <v>4.8</v>
      </c>
    </row>
    <row r="8676" spans="5:13" x14ac:dyDescent="0.3">
      <c r="E8676" s="5">
        <v>12</v>
      </c>
      <c r="M8676" s="4">
        <v>4.2</v>
      </c>
    </row>
    <row r="8677" spans="5:13" x14ac:dyDescent="0.3">
      <c r="E8677" s="5">
        <v>5</v>
      </c>
      <c r="F8677" s="1"/>
      <c r="H8677" s="1"/>
      <c r="I8677" s="1"/>
      <c r="J8677" s="1"/>
      <c r="K8677" s="1"/>
      <c r="L8677" s="1"/>
      <c r="M8677" s="4">
        <v>4.7</v>
      </c>
    </row>
    <row r="8678" spans="5:13" x14ac:dyDescent="0.3">
      <c r="E8678" s="5">
        <v>45078</v>
      </c>
      <c r="M8678" s="4">
        <v>5</v>
      </c>
    </row>
    <row r="8679" spans="5:13" x14ac:dyDescent="0.3">
      <c r="E8679" s="5">
        <v>0</v>
      </c>
      <c r="M8679" s="4">
        <v>4.3</v>
      </c>
    </row>
    <row r="8680" spans="5:13" x14ac:dyDescent="0.3">
      <c r="E8680" s="5">
        <v>127597</v>
      </c>
      <c r="F8680" s="1"/>
      <c r="H8680" s="1"/>
      <c r="I8680" s="1"/>
      <c r="J8680" s="1"/>
      <c r="K8680" s="1"/>
      <c r="L8680" s="1"/>
      <c r="M8680" s="4">
        <v>3.7</v>
      </c>
    </row>
    <row r="8681" spans="5:13" x14ac:dyDescent="0.3">
      <c r="E8681" s="5">
        <v>105051</v>
      </c>
      <c r="F8681" s="1"/>
      <c r="H8681" s="1"/>
      <c r="I8681" s="1"/>
      <c r="J8681" s="1"/>
      <c r="K8681" s="1"/>
      <c r="L8681" s="1"/>
    </row>
    <row r="8682" spans="5:13" x14ac:dyDescent="0.3">
      <c r="E8682" s="5">
        <v>64816</v>
      </c>
      <c r="M8682" s="4">
        <v>4.4000000000000004</v>
      </c>
    </row>
    <row r="8683" spans="5:13" x14ac:dyDescent="0.3">
      <c r="E8683" s="5">
        <v>35</v>
      </c>
      <c r="F8683" s="1"/>
      <c r="H8683" s="1"/>
      <c r="I8683" s="1"/>
      <c r="J8683" s="1"/>
      <c r="K8683" s="1"/>
      <c r="L8683" s="1"/>
      <c r="M8683" s="4">
        <v>4.9000000000000004</v>
      </c>
    </row>
    <row r="8684" spans="5:13" x14ac:dyDescent="0.3">
      <c r="E8684" s="5">
        <v>25843</v>
      </c>
      <c r="F8684" s="1"/>
      <c r="H8684" s="1"/>
      <c r="I8684" s="1"/>
      <c r="J8684" s="1"/>
      <c r="K8684" s="1"/>
      <c r="L8684" s="1"/>
      <c r="M8684" s="4">
        <v>3.6</v>
      </c>
    </row>
    <row r="8685" spans="5:13" x14ac:dyDescent="0.3">
      <c r="E8685" s="5">
        <v>22552</v>
      </c>
      <c r="M8685" s="4">
        <v>4.8</v>
      </c>
    </row>
    <row r="8686" spans="5:13" x14ac:dyDescent="0.3">
      <c r="E8686" s="5">
        <v>0</v>
      </c>
      <c r="M8686" s="4">
        <v>4.9000000000000004</v>
      </c>
    </row>
    <row r="8687" spans="5:13" x14ac:dyDescent="0.3">
      <c r="E8687" s="5">
        <v>1463</v>
      </c>
      <c r="M8687" s="4">
        <v>4.8</v>
      </c>
    </row>
    <row r="8688" spans="5:13" x14ac:dyDescent="0.3">
      <c r="E8688" s="5">
        <v>4</v>
      </c>
      <c r="M8688" s="4">
        <v>4.9000000000000004</v>
      </c>
    </row>
    <row r="8689" spans="5:13" x14ac:dyDescent="0.3">
      <c r="E8689" s="5">
        <v>5</v>
      </c>
      <c r="M8689" s="4">
        <v>4.5</v>
      </c>
    </row>
    <row r="8690" spans="5:13" x14ac:dyDescent="0.3">
      <c r="E8690" s="5">
        <v>32218</v>
      </c>
      <c r="F8690" s="1"/>
      <c r="H8690" s="1"/>
      <c r="I8690" s="1"/>
      <c r="J8690" s="1"/>
      <c r="K8690" s="1"/>
      <c r="L8690" s="1"/>
      <c r="M8690" s="4">
        <v>5</v>
      </c>
    </row>
    <row r="8691" spans="5:13" x14ac:dyDescent="0.3">
      <c r="E8691" s="5">
        <v>26106</v>
      </c>
      <c r="F8691" s="1"/>
      <c r="H8691" s="1"/>
      <c r="I8691" s="1"/>
      <c r="J8691" s="1"/>
      <c r="K8691" s="1"/>
      <c r="L8691" s="1"/>
      <c r="M8691" s="4">
        <v>2.6</v>
      </c>
    </row>
    <row r="8692" spans="5:13" x14ac:dyDescent="0.3">
      <c r="E8692" s="5">
        <v>12</v>
      </c>
      <c r="F8692" s="1"/>
      <c r="H8692" s="1"/>
      <c r="I8692" s="1"/>
      <c r="J8692" s="1"/>
      <c r="K8692" s="1"/>
      <c r="L8692" s="1"/>
      <c r="M8692" s="4">
        <v>4.5</v>
      </c>
    </row>
    <row r="8693" spans="5:13" x14ac:dyDescent="0.3">
      <c r="E8693" s="5">
        <v>3</v>
      </c>
      <c r="F8693" s="1"/>
      <c r="H8693" s="1"/>
      <c r="I8693" s="1"/>
      <c r="J8693" s="1"/>
      <c r="K8693" s="1"/>
      <c r="L8693" s="1"/>
      <c r="M8693" s="4">
        <v>4.7</v>
      </c>
    </row>
    <row r="8694" spans="5:13" x14ac:dyDescent="0.3">
      <c r="E8694" s="5">
        <v>75690</v>
      </c>
    </row>
    <row r="8695" spans="5:13" x14ac:dyDescent="0.3">
      <c r="E8695" s="5">
        <v>0</v>
      </c>
      <c r="M8695" s="4">
        <v>4.9000000000000004</v>
      </c>
    </row>
    <row r="8696" spans="5:13" x14ac:dyDescent="0.3">
      <c r="E8696" s="5">
        <v>122828</v>
      </c>
      <c r="M8696" s="4">
        <v>3.5</v>
      </c>
    </row>
    <row r="8697" spans="5:13" x14ac:dyDescent="0.3">
      <c r="E8697" s="5">
        <v>54338</v>
      </c>
      <c r="M8697" s="4">
        <v>4.7</v>
      </c>
    </row>
    <row r="8698" spans="5:13" x14ac:dyDescent="0.3">
      <c r="E8698" s="5">
        <v>5</v>
      </c>
      <c r="M8698" s="4">
        <v>4.0999999999999996</v>
      </c>
    </row>
    <row r="8699" spans="5:13" x14ac:dyDescent="0.3">
      <c r="E8699" s="5">
        <v>10</v>
      </c>
      <c r="M8699" s="4">
        <v>3.7</v>
      </c>
    </row>
    <row r="8700" spans="5:13" x14ac:dyDescent="0.3">
      <c r="E8700" s="5">
        <v>82407</v>
      </c>
      <c r="F8700" s="1"/>
      <c r="H8700" s="1"/>
      <c r="I8700" s="1"/>
      <c r="J8700" s="1"/>
      <c r="K8700" s="1"/>
      <c r="L8700" s="1"/>
    </row>
    <row r="8701" spans="5:13" x14ac:dyDescent="0.3">
      <c r="E8701" s="5">
        <v>24694</v>
      </c>
      <c r="M8701" s="4">
        <v>4.4000000000000004</v>
      </c>
    </row>
    <row r="8702" spans="5:13" x14ac:dyDescent="0.3">
      <c r="E8702" s="5">
        <v>5</v>
      </c>
      <c r="M8702" s="4">
        <v>4.8</v>
      </c>
    </row>
    <row r="8703" spans="5:13" x14ac:dyDescent="0.3">
      <c r="E8703" s="5">
        <v>50702</v>
      </c>
      <c r="F8703" s="1"/>
      <c r="H8703" s="1"/>
      <c r="I8703" s="1"/>
      <c r="J8703" s="1"/>
      <c r="K8703" s="1"/>
      <c r="L8703" s="1"/>
      <c r="M8703" s="4">
        <v>2.9</v>
      </c>
    </row>
    <row r="8704" spans="5:13" x14ac:dyDescent="0.3">
      <c r="E8704" s="5">
        <v>0</v>
      </c>
      <c r="M8704" s="4">
        <v>4.5999999999999996</v>
      </c>
    </row>
    <row r="8705" spans="5:13" x14ac:dyDescent="0.3">
      <c r="E8705" s="5">
        <v>1598</v>
      </c>
      <c r="F8705" s="1"/>
      <c r="H8705" s="1"/>
      <c r="I8705" s="1"/>
      <c r="J8705" s="1"/>
      <c r="K8705" s="1"/>
      <c r="L8705" s="1"/>
      <c r="M8705" s="4">
        <v>4.8</v>
      </c>
    </row>
    <row r="8706" spans="5:13" x14ac:dyDescent="0.3">
      <c r="E8706" s="5">
        <v>56250</v>
      </c>
      <c r="F8706" s="1"/>
      <c r="H8706" s="1"/>
      <c r="I8706" s="1"/>
      <c r="J8706" s="1"/>
      <c r="K8706" s="1"/>
      <c r="L8706" s="1"/>
      <c r="M8706" s="4">
        <v>4.7</v>
      </c>
    </row>
    <row r="8707" spans="5:13" x14ac:dyDescent="0.3">
      <c r="E8707" s="5">
        <v>26802</v>
      </c>
      <c r="F8707" s="1"/>
      <c r="H8707" s="1"/>
      <c r="I8707" s="1"/>
      <c r="J8707" s="1"/>
      <c r="K8707" s="1"/>
      <c r="L8707" s="1"/>
      <c r="M8707" s="4">
        <v>4.4000000000000004</v>
      </c>
    </row>
    <row r="8708" spans="5:13" x14ac:dyDescent="0.3">
      <c r="E8708" s="5">
        <v>49</v>
      </c>
      <c r="F8708" s="1"/>
      <c r="H8708" s="1"/>
      <c r="I8708" s="1"/>
      <c r="J8708" s="1"/>
      <c r="K8708" s="1"/>
      <c r="L8708" s="1"/>
      <c r="M8708" s="4">
        <v>4.5999999999999996</v>
      </c>
    </row>
    <row r="8709" spans="5:13" x14ac:dyDescent="0.3">
      <c r="E8709" s="5">
        <v>46996</v>
      </c>
      <c r="F8709" s="1"/>
      <c r="H8709" s="1"/>
      <c r="I8709" s="1"/>
      <c r="J8709" s="1"/>
      <c r="K8709" s="1"/>
      <c r="L8709" s="1"/>
      <c r="M8709" s="4">
        <v>4.8</v>
      </c>
    </row>
    <row r="8710" spans="5:13" x14ac:dyDescent="0.3">
      <c r="E8710" s="5">
        <v>5</v>
      </c>
      <c r="M8710" s="4">
        <v>4.5</v>
      </c>
    </row>
    <row r="8711" spans="5:13" x14ac:dyDescent="0.3">
      <c r="E8711" s="5">
        <v>500</v>
      </c>
      <c r="M8711" s="4">
        <v>4.9000000000000004</v>
      </c>
    </row>
    <row r="8712" spans="5:13" x14ac:dyDescent="0.3">
      <c r="E8712" s="5">
        <v>143298</v>
      </c>
      <c r="F8712" s="1"/>
      <c r="H8712" s="1"/>
      <c r="I8712" s="1"/>
      <c r="J8712" s="1"/>
      <c r="K8712" s="1"/>
      <c r="L8712" s="1"/>
      <c r="M8712" s="4">
        <v>1.3</v>
      </c>
    </row>
    <row r="8713" spans="5:13" x14ac:dyDescent="0.3">
      <c r="E8713" s="5">
        <v>2</v>
      </c>
      <c r="F8713" s="1"/>
      <c r="H8713" s="1"/>
      <c r="I8713" s="1"/>
      <c r="J8713" s="1"/>
      <c r="K8713" s="1"/>
      <c r="L8713" s="1"/>
      <c r="M8713" s="4">
        <v>4.7</v>
      </c>
    </row>
    <row r="8714" spans="5:13" x14ac:dyDescent="0.3">
      <c r="E8714" s="5">
        <v>5</v>
      </c>
      <c r="M8714" s="4">
        <v>4.5</v>
      </c>
    </row>
    <row r="8715" spans="5:13" x14ac:dyDescent="0.3">
      <c r="E8715" s="5">
        <v>6950</v>
      </c>
      <c r="M8715" s="4">
        <v>4.7</v>
      </c>
    </row>
    <row r="8716" spans="5:13" x14ac:dyDescent="0.3">
      <c r="E8716" s="5">
        <v>66271</v>
      </c>
      <c r="F8716" s="1"/>
      <c r="H8716" s="1"/>
      <c r="I8716" s="1"/>
      <c r="J8716" s="1"/>
      <c r="K8716" s="1"/>
      <c r="L8716" s="1"/>
      <c r="M8716" s="4">
        <v>5</v>
      </c>
    </row>
    <row r="8717" spans="5:13" x14ac:dyDescent="0.3">
      <c r="E8717" s="5">
        <v>4920</v>
      </c>
      <c r="F8717" s="1"/>
      <c r="H8717" s="1"/>
      <c r="I8717" s="1"/>
      <c r="J8717" s="1"/>
      <c r="K8717" s="1"/>
      <c r="L8717" s="1"/>
      <c r="M8717" s="4">
        <v>2.8</v>
      </c>
    </row>
    <row r="8718" spans="5:13" x14ac:dyDescent="0.3">
      <c r="E8718" s="5">
        <v>7961</v>
      </c>
      <c r="F8718" s="1"/>
      <c r="H8718" s="1"/>
      <c r="I8718" s="1"/>
      <c r="J8718" s="1"/>
      <c r="K8718" s="1"/>
      <c r="L8718" s="1"/>
      <c r="M8718" s="4">
        <v>3.5</v>
      </c>
    </row>
    <row r="8719" spans="5:13" x14ac:dyDescent="0.3">
      <c r="E8719" s="5">
        <v>7</v>
      </c>
      <c r="M8719" s="4">
        <v>4.2</v>
      </c>
    </row>
    <row r="8720" spans="5:13" x14ac:dyDescent="0.3">
      <c r="E8720" s="5">
        <v>17132</v>
      </c>
      <c r="F8720" s="1"/>
      <c r="H8720" s="1"/>
      <c r="I8720" s="1"/>
      <c r="J8720" s="1"/>
      <c r="K8720" s="1"/>
      <c r="L8720" s="1"/>
      <c r="M8720" s="4">
        <v>4.0999999999999996</v>
      </c>
    </row>
    <row r="8721" spans="5:13" x14ac:dyDescent="0.3">
      <c r="E8721" s="5">
        <v>11</v>
      </c>
      <c r="M8721" s="4">
        <v>4.4000000000000004</v>
      </c>
    </row>
    <row r="8722" spans="5:13" x14ac:dyDescent="0.3">
      <c r="E8722" s="5">
        <v>3</v>
      </c>
      <c r="F8722" s="1"/>
      <c r="H8722" s="1"/>
      <c r="I8722" s="1"/>
      <c r="J8722" s="1"/>
      <c r="K8722" s="1"/>
      <c r="L8722" s="1"/>
      <c r="M8722" s="4">
        <v>4.5999999999999996</v>
      </c>
    </row>
    <row r="8723" spans="5:13" x14ac:dyDescent="0.3">
      <c r="E8723" s="5">
        <v>7</v>
      </c>
      <c r="M8723" s="4">
        <v>4.4000000000000004</v>
      </c>
    </row>
    <row r="8724" spans="5:13" x14ac:dyDescent="0.3">
      <c r="E8724" s="5">
        <v>9</v>
      </c>
      <c r="F8724" s="1"/>
      <c r="H8724" s="1"/>
      <c r="I8724" s="1"/>
      <c r="J8724" s="1"/>
      <c r="K8724" s="1"/>
      <c r="L8724" s="1"/>
      <c r="M8724" s="4">
        <v>4.5</v>
      </c>
    </row>
    <row r="8725" spans="5:13" x14ac:dyDescent="0.3">
      <c r="E8725" s="5">
        <v>59564</v>
      </c>
      <c r="F8725" s="1"/>
      <c r="H8725" s="1"/>
      <c r="I8725" s="1"/>
      <c r="J8725" s="1"/>
      <c r="K8725" s="1"/>
      <c r="L8725" s="1"/>
      <c r="M8725" s="4">
        <v>2.9</v>
      </c>
    </row>
    <row r="8726" spans="5:13" x14ac:dyDescent="0.3">
      <c r="E8726" s="5">
        <v>29920</v>
      </c>
      <c r="M8726" s="4">
        <v>4.9000000000000004</v>
      </c>
    </row>
    <row r="8728" spans="5:13" x14ac:dyDescent="0.3">
      <c r="E8728" s="5">
        <v>72164</v>
      </c>
      <c r="F8728" s="1"/>
      <c r="H8728" s="1"/>
      <c r="I8728" s="1"/>
      <c r="J8728" s="1"/>
      <c r="K8728" s="1"/>
      <c r="L8728" s="1"/>
    </row>
    <row r="8729" spans="5:13" x14ac:dyDescent="0.3">
      <c r="E8729" s="5">
        <v>5</v>
      </c>
      <c r="F8729" s="1"/>
      <c r="H8729" s="1"/>
      <c r="I8729" s="1"/>
      <c r="J8729" s="1"/>
      <c r="K8729" s="1"/>
      <c r="L8729" s="1"/>
      <c r="M8729" s="4">
        <v>4.9000000000000004</v>
      </c>
    </row>
    <row r="8730" spans="5:13" x14ac:dyDescent="0.3">
      <c r="E8730" s="5">
        <v>36868</v>
      </c>
      <c r="F8730" s="1"/>
      <c r="H8730" s="1"/>
      <c r="I8730" s="1"/>
      <c r="J8730" s="1"/>
      <c r="K8730" s="1"/>
      <c r="L8730" s="1"/>
    </row>
    <row r="8731" spans="5:13" x14ac:dyDescent="0.3">
      <c r="E8731" s="5">
        <v>219100</v>
      </c>
      <c r="F8731" s="1"/>
      <c r="H8731" s="1"/>
      <c r="I8731" s="1"/>
      <c r="J8731" s="1"/>
      <c r="K8731" s="1"/>
      <c r="L8731" s="1"/>
    </row>
    <row r="8732" spans="5:13" x14ac:dyDescent="0.3">
      <c r="E8732" s="5">
        <v>26380</v>
      </c>
      <c r="F8732" s="1"/>
      <c r="H8732" s="1"/>
      <c r="I8732" s="1"/>
      <c r="J8732" s="1"/>
      <c r="K8732" s="1"/>
      <c r="L8732" s="1"/>
      <c r="M8732" s="4">
        <v>4.8</v>
      </c>
    </row>
    <row r="8733" spans="5:13" x14ac:dyDescent="0.3">
      <c r="E8733" s="5">
        <v>27570</v>
      </c>
      <c r="F8733" s="1"/>
      <c r="H8733" s="1"/>
      <c r="I8733" s="1"/>
      <c r="J8733" s="1"/>
      <c r="K8733" s="1"/>
      <c r="L8733" s="1"/>
      <c r="M8733" s="4">
        <v>4.5999999999999996</v>
      </c>
    </row>
    <row r="8734" spans="5:13" x14ac:dyDescent="0.3">
      <c r="E8734" s="5">
        <v>42968</v>
      </c>
      <c r="F8734" s="1"/>
      <c r="H8734" s="1"/>
      <c r="I8734" s="1"/>
      <c r="J8734" s="1"/>
      <c r="K8734" s="1"/>
      <c r="L8734" s="1"/>
      <c r="M8734" s="4">
        <v>5</v>
      </c>
    </row>
    <row r="8735" spans="5:13" x14ac:dyDescent="0.3">
      <c r="E8735" s="5">
        <v>31378</v>
      </c>
      <c r="M8735" s="4">
        <v>2.9</v>
      </c>
    </row>
    <row r="8736" spans="5:13" x14ac:dyDescent="0.3">
      <c r="E8736" s="5">
        <v>1</v>
      </c>
      <c r="M8736" s="4">
        <v>4.3</v>
      </c>
    </row>
    <row r="8737" spans="5:13" x14ac:dyDescent="0.3">
      <c r="E8737" s="5">
        <v>10</v>
      </c>
      <c r="M8737" s="4">
        <v>4.5</v>
      </c>
    </row>
    <row r="8738" spans="5:13" x14ac:dyDescent="0.3">
      <c r="M8738" s="4">
        <v>4.9000000000000004</v>
      </c>
    </row>
    <row r="8739" spans="5:13" x14ac:dyDescent="0.3">
      <c r="E8739" s="5">
        <v>56163</v>
      </c>
      <c r="F8739" s="1"/>
      <c r="H8739" s="1"/>
      <c r="I8739" s="1"/>
      <c r="J8739" s="1"/>
      <c r="K8739" s="1"/>
      <c r="L8739" s="1"/>
      <c r="M8739" s="4">
        <v>3</v>
      </c>
    </row>
    <row r="8740" spans="5:13" x14ac:dyDescent="0.3">
      <c r="E8740" s="5">
        <v>3</v>
      </c>
      <c r="M8740" s="4">
        <v>4.2</v>
      </c>
    </row>
    <row r="8741" spans="5:13" x14ac:dyDescent="0.3">
      <c r="E8741" s="5">
        <v>24</v>
      </c>
      <c r="M8741" s="4">
        <v>4.4000000000000004</v>
      </c>
    </row>
    <row r="8742" spans="5:13" x14ac:dyDescent="0.3">
      <c r="E8742" s="5">
        <v>46452</v>
      </c>
      <c r="F8742" s="1"/>
      <c r="H8742" s="1"/>
      <c r="I8742" s="1"/>
      <c r="J8742" s="1"/>
      <c r="K8742" s="1"/>
      <c r="L8742" s="1"/>
      <c r="M8742" s="4">
        <v>3.6</v>
      </c>
    </row>
    <row r="8743" spans="5:13" x14ac:dyDescent="0.3">
      <c r="E8743" s="5">
        <v>6</v>
      </c>
      <c r="F8743" s="1"/>
      <c r="H8743" s="1"/>
      <c r="I8743" s="1"/>
      <c r="J8743" s="1"/>
      <c r="K8743" s="1"/>
      <c r="L8743" s="1"/>
      <c r="M8743" s="4">
        <v>4.5</v>
      </c>
    </row>
    <row r="8744" spans="5:13" x14ac:dyDescent="0.3">
      <c r="E8744" s="5">
        <v>0</v>
      </c>
      <c r="F8744" s="1"/>
      <c r="H8744" s="1"/>
      <c r="I8744" s="1"/>
      <c r="J8744" s="1"/>
      <c r="K8744" s="1"/>
      <c r="L8744" s="1"/>
      <c r="M8744" s="4">
        <v>4.7</v>
      </c>
    </row>
    <row r="8745" spans="5:13" x14ac:dyDescent="0.3">
      <c r="E8745" s="5">
        <v>87471</v>
      </c>
      <c r="F8745" s="1"/>
      <c r="H8745" s="1"/>
      <c r="I8745" s="1"/>
      <c r="J8745" s="1"/>
      <c r="K8745" s="1"/>
      <c r="L8745" s="1"/>
      <c r="M8745" s="4">
        <v>4.2</v>
      </c>
    </row>
    <row r="8746" spans="5:13" x14ac:dyDescent="0.3">
      <c r="E8746" s="5">
        <v>12564</v>
      </c>
      <c r="M8746" s="4">
        <v>4.2</v>
      </c>
    </row>
    <row r="8747" spans="5:13" x14ac:dyDescent="0.3">
      <c r="E8747" s="5">
        <v>27</v>
      </c>
      <c r="M8747" s="4">
        <v>4.4000000000000004</v>
      </c>
    </row>
    <row r="8748" spans="5:13" x14ac:dyDescent="0.3">
      <c r="E8748" s="5">
        <v>63225</v>
      </c>
      <c r="M8748" s="4">
        <v>4.5999999999999996</v>
      </c>
    </row>
    <row r="8749" spans="5:13" x14ac:dyDescent="0.3">
      <c r="E8749" s="5">
        <v>3</v>
      </c>
      <c r="M8749" s="4">
        <v>4.5999999999999996</v>
      </c>
    </row>
    <row r="8750" spans="5:13" x14ac:dyDescent="0.3">
      <c r="E8750" s="5">
        <v>29231</v>
      </c>
      <c r="F8750" s="1"/>
      <c r="H8750" s="1"/>
      <c r="I8750" s="1"/>
      <c r="J8750" s="1"/>
      <c r="K8750" s="1"/>
      <c r="L8750" s="1"/>
    </row>
    <row r="8751" spans="5:13" x14ac:dyDescent="0.3">
      <c r="E8751" s="5">
        <v>22264</v>
      </c>
      <c r="F8751" s="1"/>
      <c r="H8751" s="1"/>
      <c r="I8751" s="1"/>
      <c r="J8751" s="1"/>
      <c r="K8751" s="1"/>
      <c r="L8751" s="1"/>
    </row>
    <row r="8752" spans="5:13" x14ac:dyDescent="0.3">
      <c r="E8752" s="5">
        <v>90498</v>
      </c>
      <c r="M8752" s="4">
        <v>4.3</v>
      </c>
    </row>
    <row r="8753" spans="5:13" x14ac:dyDescent="0.3">
      <c r="E8753" s="5">
        <v>93107</v>
      </c>
      <c r="F8753" s="1"/>
      <c r="H8753" s="1"/>
      <c r="I8753" s="1"/>
      <c r="J8753" s="1"/>
      <c r="K8753" s="1"/>
      <c r="L8753" s="1"/>
    </row>
    <row r="8754" spans="5:13" x14ac:dyDescent="0.3">
      <c r="E8754" s="5">
        <v>5</v>
      </c>
      <c r="F8754" s="1"/>
      <c r="H8754" s="1"/>
      <c r="I8754" s="1"/>
      <c r="J8754" s="1"/>
      <c r="K8754" s="1"/>
      <c r="L8754" s="1"/>
      <c r="M8754" s="4">
        <v>4.7</v>
      </c>
    </row>
    <row r="8755" spans="5:13" x14ac:dyDescent="0.3">
      <c r="E8755" s="5">
        <v>10</v>
      </c>
      <c r="M8755" s="4">
        <v>4.2</v>
      </c>
    </row>
    <row r="8756" spans="5:13" x14ac:dyDescent="0.3">
      <c r="E8756" s="5">
        <v>10</v>
      </c>
      <c r="M8756" s="4">
        <v>4.5</v>
      </c>
    </row>
    <row r="8757" spans="5:13" x14ac:dyDescent="0.3">
      <c r="E8757" s="5">
        <v>8</v>
      </c>
    </row>
    <row r="8758" spans="5:13" x14ac:dyDescent="0.3">
      <c r="E8758" s="5">
        <v>5</v>
      </c>
      <c r="M8758" s="4">
        <v>4.2</v>
      </c>
    </row>
    <row r="8759" spans="5:13" x14ac:dyDescent="0.3">
      <c r="E8759" s="5">
        <v>37137</v>
      </c>
      <c r="M8759" s="4">
        <v>5</v>
      </c>
    </row>
    <row r="8760" spans="5:13" x14ac:dyDescent="0.3">
      <c r="E8760" s="5">
        <v>10</v>
      </c>
      <c r="M8760" s="4">
        <v>4.5</v>
      </c>
    </row>
    <row r="8761" spans="5:13" x14ac:dyDescent="0.3">
      <c r="E8761" s="5">
        <v>25975</v>
      </c>
      <c r="M8761" s="4">
        <v>4.7</v>
      </c>
    </row>
    <row r="8762" spans="5:13" x14ac:dyDescent="0.3">
      <c r="E8762" s="5">
        <v>86589</v>
      </c>
      <c r="F8762" s="1"/>
      <c r="H8762" s="1"/>
      <c r="I8762" s="1"/>
      <c r="J8762" s="1"/>
      <c r="K8762" s="1"/>
      <c r="L8762" s="1"/>
      <c r="M8762" s="4">
        <v>4.3</v>
      </c>
    </row>
    <row r="8763" spans="5:13" x14ac:dyDescent="0.3">
      <c r="E8763" s="5">
        <v>0</v>
      </c>
      <c r="M8763" s="4">
        <v>4.7</v>
      </c>
    </row>
    <row r="8764" spans="5:13" x14ac:dyDescent="0.3">
      <c r="E8764" s="5">
        <v>11568</v>
      </c>
      <c r="F8764" s="1"/>
      <c r="H8764" s="1"/>
      <c r="I8764" s="1"/>
      <c r="J8764" s="1"/>
      <c r="K8764" s="1"/>
      <c r="L8764" s="1"/>
      <c r="M8764" s="4">
        <v>4.5</v>
      </c>
    </row>
    <row r="8765" spans="5:13" x14ac:dyDescent="0.3">
      <c r="E8765" s="5">
        <v>65169</v>
      </c>
      <c r="F8765" s="1"/>
      <c r="H8765" s="1"/>
      <c r="I8765" s="1"/>
      <c r="J8765" s="1"/>
      <c r="K8765" s="1"/>
      <c r="L8765" s="1"/>
      <c r="M8765" s="4">
        <v>4.5</v>
      </c>
    </row>
    <row r="8766" spans="5:13" x14ac:dyDescent="0.3">
      <c r="E8766" s="5">
        <v>52</v>
      </c>
      <c r="M8766" s="4">
        <v>4.2</v>
      </c>
    </row>
    <row r="8767" spans="5:13" x14ac:dyDescent="0.3">
      <c r="E8767" s="5">
        <v>44894</v>
      </c>
      <c r="M8767" s="4">
        <v>4.5999999999999996</v>
      </c>
    </row>
    <row r="8768" spans="5:13" x14ac:dyDescent="0.3">
      <c r="E8768" s="5">
        <v>81741</v>
      </c>
      <c r="F8768" s="1"/>
      <c r="H8768" s="1"/>
      <c r="I8768" s="1"/>
      <c r="J8768" s="1"/>
      <c r="K8768" s="1"/>
      <c r="L8768" s="1"/>
      <c r="M8768" s="4">
        <v>4.8</v>
      </c>
    </row>
    <row r="8769" spans="5:13" x14ac:dyDescent="0.3">
      <c r="E8769" s="5">
        <v>10</v>
      </c>
      <c r="F8769" s="1"/>
      <c r="H8769" s="1"/>
      <c r="I8769" s="1"/>
      <c r="J8769" s="1"/>
      <c r="K8769" s="1"/>
      <c r="L8769" s="1"/>
      <c r="M8769" s="4">
        <v>4.2</v>
      </c>
    </row>
    <row r="8770" spans="5:13" x14ac:dyDescent="0.3">
      <c r="E8770" s="5">
        <v>2230</v>
      </c>
      <c r="F8770" s="1"/>
      <c r="H8770" s="1"/>
      <c r="I8770" s="1"/>
      <c r="J8770" s="1"/>
      <c r="K8770" s="1"/>
      <c r="L8770" s="1"/>
      <c r="M8770" s="4">
        <v>4.5</v>
      </c>
    </row>
    <row r="8771" spans="5:13" x14ac:dyDescent="0.3">
      <c r="E8771" s="5">
        <v>3</v>
      </c>
      <c r="F8771" s="1"/>
      <c r="H8771" s="1"/>
      <c r="I8771" s="1"/>
      <c r="J8771" s="1"/>
      <c r="K8771" s="1"/>
      <c r="L8771" s="1"/>
      <c r="M8771" s="4">
        <v>4.9000000000000004</v>
      </c>
    </row>
    <row r="8772" spans="5:13" x14ac:dyDescent="0.3">
      <c r="E8772" s="5">
        <v>107343</v>
      </c>
      <c r="F8772" s="1"/>
      <c r="H8772" s="1"/>
      <c r="I8772" s="1"/>
      <c r="J8772" s="1"/>
      <c r="K8772" s="1"/>
      <c r="L8772" s="1"/>
      <c r="M8772" s="4">
        <v>4.5999999999999996</v>
      </c>
    </row>
    <row r="8773" spans="5:13" x14ac:dyDescent="0.3">
      <c r="E8773" s="5">
        <v>5</v>
      </c>
      <c r="M8773" s="4">
        <v>4.2</v>
      </c>
    </row>
    <row r="8774" spans="5:13" x14ac:dyDescent="0.3">
      <c r="E8774" s="5">
        <v>31</v>
      </c>
      <c r="M8774" s="4">
        <v>4.3</v>
      </c>
    </row>
    <row r="8775" spans="5:13" x14ac:dyDescent="0.3">
      <c r="E8775" s="5">
        <v>7</v>
      </c>
      <c r="M8775" s="4">
        <v>4.9000000000000004</v>
      </c>
    </row>
    <row r="8776" spans="5:13" x14ac:dyDescent="0.3">
      <c r="E8776" s="5">
        <v>5</v>
      </c>
      <c r="M8776" s="4">
        <v>4.8</v>
      </c>
    </row>
    <row r="8777" spans="5:13" x14ac:dyDescent="0.3">
      <c r="E8777" s="5">
        <v>147728</v>
      </c>
      <c r="F8777" s="1"/>
      <c r="H8777" s="1"/>
      <c r="I8777" s="1"/>
      <c r="J8777" s="1"/>
      <c r="K8777" s="1"/>
      <c r="L8777" s="1"/>
    </row>
    <row r="8778" spans="5:13" x14ac:dyDescent="0.3">
      <c r="E8778" s="5">
        <v>49318</v>
      </c>
      <c r="F8778" s="1"/>
      <c r="H8778" s="1"/>
      <c r="I8778" s="1"/>
      <c r="J8778" s="1"/>
      <c r="K8778" s="1"/>
      <c r="L8778" s="1"/>
      <c r="M8778" s="4">
        <v>4.7</v>
      </c>
    </row>
    <row r="8779" spans="5:13" x14ac:dyDescent="0.3">
      <c r="E8779" s="5">
        <v>19</v>
      </c>
      <c r="M8779" s="4">
        <v>4</v>
      </c>
    </row>
    <row r="8780" spans="5:13" x14ac:dyDescent="0.3">
      <c r="E8780" s="5">
        <v>132830</v>
      </c>
      <c r="F8780" s="1"/>
      <c r="H8780" s="1"/>
      <c r="I8780" s="1"/>
      <c r="J8780" s="1"/>
      <c r="K8780" s="1"/>
      <c r="L8780" s="1"/>
      <c r="M8780" s="4">
        <v>4.8</v>
      </c>
    </row>
    <row r="8781" spans="5:13" x14ac:dyDescent="0.3">
      <c r="E8781" s="5">
        <v>3</v>
      </c>
      <c r="M8781" s="4">
        <v>4.8</v>
      </c>
    </row>
    <row r="8782" spans="5:13" x14ac:dyDescent="0.3">
      <c r="E8782" s="5">
        <v>203389</v>
      </c>
      <c r="F8782" s="1"/>
      <c r="H8782" s="1"/>
      <c r="I8782" s="1"/>
      <c r="J8782" s="1"/>
      <c r="K8782" s="1"/>
      <c r="L8782" s="1"/>
    </row>
    <row r="8783" spans="5:13" x14ac:dyDescent="0.3">
      <c r="E8783" s="5">
        <v>1</v>
      </c>
      <c r="M8783" s="4">
        <v>4.5999999999999996</v>
      </c>
    </row>
    <row r="8784" spans="5:13" x14ac:dyDescent="0.3">
      <c r="E8784" s="5">
        <v>5</v>
      </c>
      <c r="F8784" s="1"/>
      <c r="H8784" s="1"/>
      <c r="I8784" s="1"/>
      <c r="J8784" s="1"/>
      <c r="K8784" s="1"/>
      <c r="L8784" s="1"/>
      <c r="M8784" s="4">
        <v>4.9000000000000004</v>
      </c>
    </row>
    <row r="8785" spans="5:13" x14ac:dyDescent="0.3">
      <c r="E8785" s="5">
        <v>10</v>
      </c>
      <c r="F8785" s="1"/>
      <c r="H8785" s="1"/>
      <c r="I8785" s="1"/>
      <c r="J8785" s="1"/>
      <c r="K8785" s="1"/>
      <c r="L8785" s="1"/>
      <c r="M8785" s="4">
        <v>4.7</v>
      </c>
    </row>
    <row r="8786" spans="5:13" x14ac:dyDescent="0.3">
      <c r="E8786" s="5">
        <v>3</v>
      </c>
      <c r="F8786" s="1"/>
      <c r="H8786" s="1"/>
      <c r="I8786" s="1"/>
      <c r="J8786" s="1"/>
      <c r="K8786" s="1"/>
      <c r="L8786" s="1"/>
      <c r="M8786" s="4">
        <v>4.3</v>
      </c>
    </row>
    <row r="8787" spans="5:13" x14ac:dyDescent="0.3">
      <c r="E8787" s="5">
        <v>35000</v>
      </c>
      <c r="F8787" s="1"/>
      <c r="H8787" s="1"/>
      <c r="I8787" s="1"/>
      <c r="J8787" s="1"/>
      <c r="K8787" s="1"/>
      <c r="L8787" s="1"/>
    </row>
    <row r="8788" spans="5:13" x14ac:dyDescent="0.3">
      <c r="E8788" s="5">
        <v>93618</v>
      </c>
      <c r="F8788" s="1"/>
      <c r="H8788" s="1"/>
      <c r="I8788" s="1"/>
      <c r="J8788" s="1"/>
      <c r="K8788" s="1"/>
      <c r="L8788" s="1"/>
      <c r="M8788" s="4">
        <v>4.4000000000000004</v>
      </c>
    </row>
    <row r="8789" spans="5:13" x14ac:dyDescent="0.3">
      <c r="E8789" s="5">
        <v>5</v>
      </c>
      <c r="M8789" s="4">
        <v>4.5</v>
      </c>
    </row>
    <row r="8790" spans="5:13" x14ac:dyDescent="0.3">
      <c r="E8790" s="5">
        <v>27</v>
      </c>
      <c r="F8790" s="1"/>
      <c r="H8790" s="1"/>
      <c r="I8790" s="1"/>
      <c r="J8790" s="1"/>
      <c r="K8790" s="1"/>
      <c r="L8790" s="1"/>
    </row>
    <row r="8791" spans="5:13" x14ac:dyDescent="0.3">
      <c r="E8791" s="5">
        <v>8</v>
      </c>
      <c r="M8791" s="4">
        <v>4.2</v>
      </c>
    </row>
    <row r="8792" spans="5:13" x14ac:dyDescent="0.3">
      <c r="E8792" s="5">
        <v>12</v>
      </c>
      <c r="M8792" s="4">
        <v>4.8</v>
      </c>
    </row>
    <row r="8793" spans="5:13" x14ac:dyDescent="0.3">
      <c r="E8793" s="5">
        <v>59183</v>
      </c>
      <c r="F8793" s="1"/>
      <c r="H8793" s="1"/>
      <c r="I8793" s="1"/>
      <c r="J8793" s="1"/>
      <c r="K8793" s="1"/>
      <c r="L8793" s="1"/>
      <c r="M8793" s="4">
        <v>4.7</v>
      </c>
    </row>
    <row r="8794" spans="5:13" x14ac:dyDescent="0.3">
      <c r="E8794" s="5">
        <v>139016</v>
      </c>
      <c r="F8794" s="1"/>
      <c r="H8794" s="1"/>
      <c r="I8794" s="1"/>
      <c r="J8794" s="1"/>
      <c r="K8794" s="1"/>
      <c r="L8794" s="1"/>
      <c r="M8794" s="4">
        <v>3.5</v>
      </c>
    </row>
    <row r="8795" spans="5:13" x14ac:dyDescent="0.3">
      <c r="E8795" s="5">
        <v>37495</v>
      </c>
      <c r="F8795" s="1"/>
      <c r="H8795" s="1"/>
      <c r="I8795" s="1"/>
      <c r="J8795" s="1"/>
      <c r="K8795" s="1"/>
      <c r="L8795" s="1"/>
      <c r="M8795" s="4">
        <v>4.7</v>
      </c>
    </row>
    <row r="8796" spans="5:13" x14ac:dyDescent="0.3">
      <c r="E8796" s="5">
        <v>1309</v>
      </c>
      <c r="F8796" s="1"/>
      <c r="H8796" s="1"/>
      <c r="I8796" s="1"/>
      <c r="J8796" s="1"/>
      <c r="K8796" s="1"/>
      <c r="L8796" s="1"/>
      <c r="M8796" s="4">
        <v>4.7</v>
      </c>
    </row>
    <row r="8797" spans="5:13" x14ac:dyDescent="0.3">
      <c r="E8797" s="5">
        <v>82789</v>
      </c>
      <c r="F8797" s="1"/>
      <c r="H8797" s="1"/>
      <c r="I8797" s="1"/>
      <c r="J8797" s="1"/>
      <c r="K8797" s="1"/>
      <c r="L8797" s="1"/>
      <c r="M8797" s="4">
        <v>4.0999999999999996</v>
      </c>
    </row>
    <row r="8798" spans="5:13" x14ac:dyDescent="0.3">
      <c r="E8798" s="5">
        <v>58676</v>
      </c>
      <c r="F8798" s="1"/>
      <c r="H8798" s="1"/>
      <c r="I8798" s="1"/>
      <c r="J8798" s="1"/>
      <c r="K8798" s="1"/>
      <c r="L8798" s="1"/>
      <c r="M8798" s="4">
        <v>5</v>
      </c>
    </row>
    <row r="8799" spans="5:13" x14ac:dyDescent="0.3">
      <c r="E8799" s="5">
        <v>1</v>
      </c>
      <c r="M8799" s="4">
        <v>4.9000000000000004</v>
      </c>
    </row>
    <row r="8800" spans="5:13" x14ac:dyDescent="0.3">
      <c r="E8800" s="5">
        <v>5</v>
      </c>
      <c r="F8800" s="1"/>
      <c r="H8800" s="1"/>
      <c r="I8800" s="1"/>
      <c r="J8800" s="1"/>
      <c r="K8800" s="1"/>
      <c r="L8800" s="1"/>
      <c r="M8800" s="4">
        <v>4.9000000000000004</v>
      </c>
    </row>
    <row r="8801" spans="5:13" x14ac:dyDescent="0.3">
      <c r="E8801" s="5">
        <v>71797</v>
      </c>
      <c r="F8801" s="1"/>
      <c r="H8801" s="1"/>
      <c r="I8801" s="1"/>
      <c r="J8801" s="1"/>
      <c r="K8801" s="1"/>
      <c r="L8801" s="1"/>
      <c r="M8801" s="4">
        <v>4.5999999999999996</v>
      </c>
    </row>
    <row r="8802" spans="5:13" x14ac:dyDescent="0.3">
      <c r="E8802" s="5">
        <v>0</v>
      </c>
      <c r="M8802" s="4">
        <v>4.8</v>
      </c>
    </row>
    <row r="8803" spans="5:13" x14ac:dyDescent="0.3">
      <c r="E8803" s="5">
        <v>0</v>
      </c>
      <c r="M8803" s="4">
        <v>4.9000000000000004</v>
      </c>
    </row>
    <row r="8804" spans="5:13" x14ac:dyDescent="0.3">
      <c r="E8804" s="5">
        <v>25955</v>
      </c>
      <c r="F8804" s="1"/>
      <c r="H8804" s="1"/>
      <c r="I8804" s="1"/>
      <c r="J8804" s="1"/>
      <c r="K8804" s="1"/>
      <c r="L8804" s="1"/>
      <c r="M8804" s="4">
        <v>4.9000000000000004</v>
      </c>
    </row>
    <row r="8805" spans="5:13" x14ac:dyDescent="0.3">
      <c r="M8805" s="4">
        <v>4.3</v>
      </c>
    </row>
    <row r="8806" spans="5:13" x14ac:dyDescent="0.3">
      <c r="E8806" s="5">
        <v>82100</v>
      </c>
      <c r="F8806" s="1"/>
      <c r="H8806" s="1"/>
      <c r="I8806" s="1"/>
      <c r="J8806" s="1"/>
      <c r="K8806" s="1"/>
      <c r="L8806" s="1"/>
      <c r="M8806" s="4">
        <v>4.0999999999999996</v>
      </c>
    </row>
    <row r="8807" spans="5:13" x14ac:dyDescent="0.3">
      <c r="E8807" s="5">
        <v>11</v>
      </c>
      <c r="M8807" s="4">
        <v>4.2</v>
      </c>
    </row>
    <row r="8808" spans="5:13" x14ac:dyDescent="0.3">
      <c r="E8808" s="5">
        <v>8</v>
      </c>
      <c r="M8808" s="4">
        <v>4.4000000000000004</v>
      </c>
    </row>
    <row r="8809" spans="5:13" x14ac:dyDescent="0.3">
      <c r="E8809" s="5">
        <v>108932</v>
      </c>
      <c r="F8809" s="1"/>
      <c r="H8809" s="1"/>
      <c r="I8809" s="1"/>
      <c r="J8809" s="1"/>
      <c r="K8809" s="1"/>
      <c r="L8809" s="1"/>
      <c r="M8809" s="4">
        <v>4.0999999999999996</v>
      </c>
    </row>
    <row r="8810" spans="5:13" x14ac:dyDescent="0.3">
      <c r="E8810" s="5">
        <v>11</v>
      </c>
      <c r="M8810" s="4">
        <v>4.2</v>
      </c>
    </row>
    <row r="8811" spans="5:13" x14ac:dyDescent="0.3">
      <c r="E8811" s="5">
        <v>52327</v>
      </c>
      <c r="F8811" s="1"/>
      <c r="H8811" s="1"/>
      <c r="I8811" s="1"/>
      <c r="J8811" s="1"/>
      <c r="K8811" s="1"/>
      <c r="L8811" s="1"/>
    </row>
    <row r="8812" spans="5:13" x14ac:dyDescent="0.3">
      <c r="E8812" s="5">
        <v>40880</v>
      </c>
    </row>
    <row r="8813" spans="5:13" x14ac:dyDescent="0.3">
      <c r="E8813" s="5">
        <v>36990</v>
      </c>
      <c r="M8813" s="4">
        <v>4.4000000000000004</v>
      </c>
    </row>
    <row r="8814" spans="5:13" x14ac:dyDescent="0.3">
      <c r="E8814" s="5">
        <v>111191</v>
      </c>
      <c r="M8814" s="4">
        <v>4.4000000000000004</v>
      </c>
    </row>
    <row r="8815" spans="5:13" x14ac:dyDescent="0.3">
      <c r="E8815" s="5">
        <v>2</v>
      </c>
      <c r="F8815" s="1"/>
      <c r="H8815" s="1"/>
      <c r="I8815" s="1"/>
      <c r="J8815" s="1"/>
      <c r="K8815" s="1"/>
      <c r="L8815" s="1"/>
      <c r="M8815" s="4">
        <v>4.7</v>
      </c>
    </row>
    <row r="8816" spans="5:13" x14ac:dyDescent="0.3">
      <c r="E8816" s="5">
        <v>71440</v>
      </c>
    </row>
    <row r="8817" spans="5:13" x14ac:dyDescent="0.3">
      <c r="E8817" s="5">
        <v>75752</v>
      </c>
      <c r="F8817" s="1"/>
      <c r="H8817" s="1"/>
      <c r="I8817" s="1"/>
      <c r="J8817" s="1"/>
      <c r="K8817" s="1"/>
      <c r="L8817" s="1"/>
      <c r="M8817" s="4">
        <v>4.8</v>
      </c>
    </row>
    <row r="8818" spans="5:13" x14ac:dyDescent="0.3">
      <c r="E8818" s="5">
        <v>39</v>
      </c>
      <c r="M8818" s="4">
        <v>4.5</v>
      </c>
    </row>
    <row r="8819" spans="5:13" x14ac:dyDescent="0.3">
      <c r="E8819" s="5">
        <v>6460</v>
      </c>
      <c r="M8819" s="4">
        <v>4.0999999999999996</v>
      </c>
    </row>
    <row r="8820" spans="5:13" x14ac:dyDescent="0.3">
      <c r="E8820" s="5">
        <v>84759</v>
      </c>
      <c r="F8820" s="1"/>
      <c r="H8820" s="1"/>
      <c r="I8820" s="1"/>
      <c r="J8820" s="1"/>
      <c r="K8820" s="1"/>
      <c r="L8820" s="1"/>
      <c r="M8820" s="4">
        <v>4.4000000000000004</v>
      </c>
    </row>
    <row r="8821" spans="5:13" x14ac:dyDescent="0.3">
      <c r="E8821" s="5">
        <v>128935</v>
      </c>
      <c r="F8821" s="1"/>
      <c r="H8821" s="1"/>
      <c r="I8821" s="1"/>
      <c r="J8821" s="1"/>
      <c r="K8821" s="1"/>
      <c r="L8821" s="1"/>
    </row>
    <row r="8822" spans="5:13" x14ac:dyDescent="0.3">
      <c r="E8822" s="5">
        <v>22406</v>
      </c>
      <c r="F8822" s="1"/>
      <c r="H8822" s="1"/>
      <c r="I8822" s="1"/>
      <c r="J8822" s="1"/>
      <c r="K8822" s="1"/>
      <c r="L8822" s="1"/>
    </row>
    <row r="8823" spans="5:13" x14ac:dyDescent="0.3">
      <c r="E8823" s="5">
        <v>37</v>
      </c>
      <c r="M8823" s="4">
        <v>4.8</v>
      </c>
    </row>
    <row r="8824" spans="5:13" x14ac:dyDescent="0.3">
      <c r="E8824" s="5">
        <v>61112</v>
      </c>
      <c r="F8824" s="1"/>
      <c r="H8824" s="1"/>
      <c r="I8824" s="1"/>
      <c r="J8824" s="1"/>
      <c r="K8824" s="1"/>
      <c r="L8824" s="1"/>
    </row>
    <row r="8825" spans="5:13" x14ac:dyDescent="0.3">
      <c r="E8825" s="5">
        <v>31506</v>
      </c>
      <c r="F8825" s="1"/>
      <c r="H8825" s="1"/>
      <c r="I8825" s="1"/>
      <c r="J8825" s="1"/>
      <c r="K8825" s="1"/>
      <c r="L8825" s="1"/>
      <c r="M8825" s="4">
        <v>4.5</v>
      </c>
    </row>
    <row r="8826" spans="5:13" x14ac:dyDescent="0.3">
      <c r="E8826" s="5">
        <v>43879</v>
      </c>
      <c r="M8826" s="4">
        <v>4.4000000000000004</v>
      </c>
    </row>
    <row r="8827" spans="5:13" x14ac:dyDescent="0.3">
      <c r="E8827" s="5">
        <v>4</v>
      </c>
      <c r="F8827" s="1"/>
      <c r="H8827" s="1"/>
      <c r="I8827" s="1"/>
      <c r="J8827" s="1"/>
      <c r="K8827" s="1"/>
      <c r="L8827" s="1"/>
      <c r="M8827" s="4">
        <v>4.7</v>
      </c>
    </row>
    <row r="8828" spans="5:13" x14ac:dyDescent="0.3">
      <c r="E8828" s="5">
        <v>71857</v>
      </c>
      <c r="M8828" s="4">
        <v>4.8</v>
      </c>
    </row>
    <row r="8829" spans="5:13" x14ac:dyDescent="0.3">
      <c r="E8829" s="5">
        <v>44887</v>
      </c>
      <c r="F8829" s="1"/>
      <c r="H8829" s="1"/>
      <c r="I8829" s="1"/>
      <c r="J8829" s="1"/>
      <c r="K8829" s="1"/>
      <c r="L8829" s="1"/>
      <c r="M8829" s="4">
        <v>4.8</v>
      </c>
    </row>
    <row r="8830" spans="5:13" x14ac:dyDescent="0.3">
      <c r="E8830" s="5">
        <v>18210</v>
      </c>
      <c r="M8830" s="4">
        <v>3.9</v>
      </c>
    </row>
    <row r="8831" spans="5:13" x14ac:dyDescent="0.3">
      <c r="E8831" s="5">
        <v>10</v>
      </c>
      <c r="M8831" s="4">
        <v>4.4000000000000004</v>
      </c>
    </row>
    <row r="8832" spans="5:13" x14ac:dyDescent="0.3">
      <c r="E8832" s="5">
        <v>5</v>
      </c>
      <c r="M8832" s="4">
        <v>4.0999999999999996</v>
      </c>
    </row>
    <row r="8833" spans="5:13" x14ac:dyDescent="0.3">
      <c r="E8833" s="5">
        <v>78318</v>
      </c>
      <c r="M8833" s="4">
        <v>4.0999999999999996</v>
      </c>
    </row>
    <row r="8834" spans="5:13" x14ac:dyDescent="0.3">
      <c r="E8834" s="5">
        <v>57331</v>
      </c>
      <c r="M8834" s="4">
        <v>4.9000000000000004</v>
      </c>
    </row>
    <row r="8835" spans="5:13" x14ac:dyDescent="0.3">
      <c r="E8835" s="5">
        <v>3</v>
      </c>
      <c r="F8835" s="1"/>
      <c r="H8835" s="1"/>
      <c r="I8835" s="1"/>
      <c r="J8835" s="1"/>
      <c r="K8835" s="1"/>
      <c r="L8835" s="1"/>
      <c r="M8835" s="4">
        <v>5</v>
      </c>
    </row>
    <row r="8836" spans="5:13" x14ac:dyDescent="0.3">
      <c r="E8836" s="5">
        <v>21866</v>
      </c>
      <c r="F8836" s="1"/>
      <c r="H8836" s="1"/>
      <c r="I8836" s="1"/>
      <c r="J8836" s="1"/>
      <c r="K8836" s="1"/>
      <c r="L8836" s="1"/>
      <c r="M8836" s="4">
        <v>4</v>
      </c>
    </row>
    <row r="8837" spans="5:13" x14ac:dyDescent="0.3">
      <c r="E8837" s="5">
        <v>20</v>
      </c>
      <c r="F8837" s="1"/>
      <c r="H8837" s="1"/>
      <c r="I8837" s="1"/>
      <c r="J8837" s="1"/>
      <c r="K8837" s="1"/>
      <c r="L8837" s="1"/>
      <c r="M8837" s="4">
        <v>4.5</v>
      </c>
    </row>
    <row r="8838" spans="5:13" x14ac:dyDescent="0.3">
      <c r="E8838" s="5">
        <v>76000</v>
      </c>
      <c r="F8838" s="1"/>
      <c r="H8838" s="1"/>
      <c r="I8838" s="1"/>
      <c r="J8838" s="1"/>
      <c r="K8838" s="1"/>
      <c r="L8838" s="1"/>
      <c r="M8838" s="4">
        <v>5</v>
      </c>
    </row>
    <row r="8839" spans="5:13" x14ac:dyDescent="0.3">
      <c r="E8839" s="5">
        <v>3</v>
      </c>
      <c r="F8839" s="1"/>
      <c r="H8839" s="1"/>
      <c r="I8839" s="1"/>
      <c r="J8839" s="1"/>
      <c r="K8839" s="1"/>
      <c r="L8839" s="1"/>
      <c r="M8839" s="4">
        <v>4.2</v>
      </c>
    </row>
    <row r="8841" spans="5:13" x14ac:dyDescent="0.3">
      <c r="E8841" s="5">
        <v>3</v>
      </c>
      <c r="M8841" s="4">
        <v>4.5999999999999996</v>
      </c>
    </row>
    <row r="8842" spans="5:13" x14ac:dyDescent="0.3">
      <c r="E8842" s="5">
        <v>80726</v>
      </c>
      <c r="M8842" s="4">
        <v>5</v>
      </c>
    </row>
    <row r="8843" spans="5:13" x14ac:dyDescent="0.3">
      <c r="E8843" s="5">
        <v>3</v>
      </c>
      <c r="M8843" s="4">
        <v>4.5999999999999996</v>
      </c>
    </row>
    <row r="8844" spans="5:13" x14ac:dyDescent="0.3">
      <c r="E8844" s="5">
        <v>64910</v>
      </c>
      <c r="M8844" s="4">
        <v>4.2</v>
      </c>
    </row>
    <row r="8845" spans="5:13" x14ac:dyDescent="0.3">
      <c r="E8845" s="5">
        <v>120090</v>
      </c>
      <c r="F8845" s="1"/>
      <c r="H8845" s="1"/>
      <c r="I8845" s="1"/>
      <c r="J8845" s="1"/>
      <c r="K8845" s="1"/>
      <c r="L8845" s="1"/>
    </row>
    <row r="8846" spans="5:13" x14ac:dyDescent="0.3">
      <c r="E8846" s="5">
        <v>9055</v>
      </c>
      <c r="M8846" s="4">
        <v>4.8</v>
      </c>
    </row>
    <row r="8847" spans="5:13" x14ac:dyDescent="0.3">
      <c r="E8847" s="5">
        <v>14</v>
      </c>
      <c r="M8847" s="4">
        <v>4.9000000000000004</v>
      </c>
    </row>
    <row r="8848" spans="5:13" x14ac:dyDescent="0.3">
      <c r="E8848" s="5">
        <v>2406</v>
      </c>
      <c r="M8848" s="4">
        <v>4.9000000000000004</v>
      </c>
    </row>
    <row r="8849" spans="5:13" x14ac:dyDescent="0.3">
      <c r="M8849" s="4">
        <v>4.9000000000000004</v>
      </c>
    </row>
    <row r="8850" spans="5:13" x14ac:dyDescent="0.3">
      <c r="E8850" s="5">
        <v>12</v>
      </c>
      <c r="M8850" s="4">
        <v>4.2</v>
      </c>
    </row>
    <row r="8851" spans="5:13" x14ac:dyDescent="0.3">
      <c r="E8851" s="5">
        <v>141343</v>
      </c>
      <c r="M8851" s="4">
        <v>5</v>
      </c>
    </row>
    <row r="8852" spans="5:13" x14ac:dyDescent="0.3">
      <c r="E8852" s="5">
        <v>23908</v>
      </c>
      <c r="F8852" s="1"/>
      <c r="H8852" s="1"/>
      <c r="I8852" s="1"/>
      <c r="J8852" s="1"/>
      <c r="K8852" s="1"/>
      <c r="L8852" s="1"/>
    </row>
    <row r="8853" spans="5:13" x14ac:dyDescent="0.3">
      <c r="E8853" s="5">
        <v>171704</v>
      </c>
      <c r="F8853" s="1"/>
      <c r="H8853" s="1"/>
      <c r="I8853" s="1"/>
      <c r="J8853" s="1"/>
      <c r="K8853" s="1"/>
      <c r="L8853" s="1"/>
      <c r="M8853" s="4">
        <v>3.5</v>
      </c>
    </row>
    <row r="8854" spans="5:13" x14ac:dyDescent="0.3">
      <c r="E8854" s="5">
        <v>61181</v>
      </c>
      <c r="M8854" s="4">
        <v>4</v>
      </c>
    </row>
    <row r="8855" spans="5:13" x14ac:dyDescent="0.3">
      <c r="E8855" s="5">
        <v>72506</v>
      </c>
      <c r="M8855" s="4">
        <v>4.7</v>
      </c>
    </row>
    <row r="8856" spans="5:13" x14ac:dyDescent="0.3">
      <c r="E8856" s="5">
        <v>7</v>
      </c>
      <c r="M8856" s="4">
        <v>4.5999999999999996</v>
      </c>
    </row>
    <row r="8857" spans="5:13" x14ac:dyDescent="0.3">
      <c r="E8857" s="5">
        <v>31</v>
      </c>
      <c r="M8857" s="4">
        <v>4.5999999999999996</v>
      </c>
    </row>
    <row r="8858" spans="5:13" x14ac:dyDescent="0.3">
      <c r="E8858" s="5">
        <v>45863</v>
      </c>
      <c r="F8858" s="1"/>
      <c r="H8858" s="1"/>
      <c r="I8858" s="1"/>
      <c r="J8858" s="1"/>
      <c r="K8858" s="1"/>
      <c r="L8858" s="1"/>
      <c r="M8858" s="4">
        <v>3.6</v>
      </c>
    </row>
    <row r="8859" spans="5:13" x14ac:dyDescent="0.3">
      <c r="E8859" s="5">
        <v>0</v>
      </c>
      <c r="M8859" s="4">
        <v>4.2</v>
      </c>
    </row>
    <row r="8860" spans="5:13" x14ac:dyDescent="0.3">
      <c r="E8860" s="5">
        <v>69355</v>
      </c>
      <c r="F8860" s="1"/>
      <c r="H8860" s="1"/>
      <c r="I8860" s="1"/>
      <c r="J8860" s="1"/>
      <c r="K8860" s="1"/>
      <c r="L8860" s="1"/>
    </row>
    <row r="8861" spans="5:13" x14ac:dyDescent="0.3">
      <c r="E8861" s="5">
        <v>40154</v>
      </c>
      <c r="M8861" s="4">
        <v>4.9000000000000004</v>
      </c>
    </row>
    <row r="8862" spans="5:13" x14ac:dyDescent="0.3">
      <c r="E8862" s="5">
        <v>121800</v>
      </c>
      <c r="F8862" s="1"/>
      <c r="H8862" s="1"/>
      <c r="I8862" s="1"/>
      <c r="J8862" s="1"/>
      <c r="K8862" s="1"/>
      <c r="L8862" s="1"/>
      <c r="M8862" s="4">
        <v>4.0999999999999996</v>
      </c>
    </row>
    <row r="8863" spans="5:13" x14ac:dyDescent="0.3">
      <c r="E8863" s="5">
        <v>99479</v>
      </c>
      <c r="M8863" s="4">
        <v>4.4000000000000004</v>
      </c>
    </row>
    <row r="8864" spans="5:13" x14ac:dyDescent="0.3">
      <c r="E8864" s="5">
        <v>96658</v>
      </c>
      <c r="F8864" s="1"/>
      <c r="H8864" s="1"/>
      <c r="I8864" s="1"/>
      <c r="J8864" s="1"/>
      <c r="K8864" s="1"/>
      <c r="L8864" s="1"/>
      <c r="M8864" s="4">
        <v>4.5999999999999996</v>
      </c>
    </row>
    <row r="8865" spans="5:13" x14ac:dyDescent="0.3">
      <c r="E8865" s="5">
        <v>6</v>
      </c>
      <c r="M8865" s="4">
        <v>4.8</v>
      </c>
    </row>
    <row r="8866" spans="5:13" x14ac:dyDescent="0.3">
      <c r="E8866" s="5">
        <v>38815</v>
      </c>
      <c r="M8866" s="4">
        <v>4.5999999999999996</v>
      </c>
    </row>
    <row r="8867" spans="5:13" x14ac:dyDescent="0.3">
      <c r="E8867" s="5">
        <v>0</v>
      </c>
      <c r="M8867" s="4">
        <v>4.3</v>
      </c>
    </row>
    <row r="8868" spans="5:13" x14ac:dyDescent="0.3">
      <c r="E8868" s="5">
        <v>208038</v>
      </c>
      <c r="F8868" s="1"/>
      <c r="H8868" s="1"/>
      <c r="I8868" s="1"/>
      <c r="J8868" s="1"/>
      <c r="K8868" s="1"/>
      <c r="L8868" s="1"/>
    </row>
    <row r="8869" spans="5:13" x14ac:dyDescent="0.3">
      <c r="E8869" s="5">
        <v>9764</v>
      </c>
      <c r="M8869" s="4">
        <v>4.9000000000000004</v>
      </c>
    </row>
    <row r="8870" spans="5:13" x14ac:dyDescent="0.3">
      <c r="E8870" s="5">
        <v>0</v>
      </c>
      <c r="M8870" s="4">
        <v>4.5999999999999996</v>
      </c>
    </row>
    <row r="8871" spans="5:13" x14ac:dyDescent="0.3">
      <c r="E8871" s="5">
        <v>10</v>
      </c>
      <c r="F8871" s="1"/>
      <c r="H8871" s="1"/>
      <c r="I8871" s="1"/>
      <c r="J8871" s="1"/>
      <c r="K8871" s="1"/>
      <c r="L8871" s="1"/>
      <c r="M8871" s="4">
        <v>4</v>
      </c>
    </row>
    <row r="8872" spans="5:13" x14ac:dyDescent="0.3">
      <c r="E8872" s="5">
        <v>39589</v>
      </c>
      <c r="F8872" s="1"/>
      <c r="H8872" s="1"/>
      <c r="I8872" s="1"/>
      <c r="J8872" s="1"/>
      <c r="K8872" s="1"/>
      <c r="L8872" s="1"/>
      <c r="M8872" s="4">
        <v>4.7</v>
      </c>
    </row>
    <row r="8874" spans="5:13" x14ac:dyDescent="0.3">
      <c r="E8874" s="5">
        <v>1</v>
      </c>
      <c r="F8874" s="1"/>
      <c r="H8874" s="1"/>
      <c r="I8874" s="1"/>
      <c r="J8874" s="1"/>
      <c r="K8874" s="1"/>
      <c r="L8874" s="1"/>
      <c r="M8874" s="4">
        <v>4.7</v>
      </c>
    </row>
    <row r="8875" spans="5:13" x14ac:dyDescent="0.3">
      <c r="E8875" s="5">
        <v>146529</v>
      </c>
      <c r="F8875" s="1"/>
      <c r="H8875" s="1"/>
      <c r="I8875" s="1"/>
      <c r="J8875" s="1"/>
      <c r="K8875" s="1"/>
      <c r="L8875" s="1"/>
      <c r="M8875" s="4">
        <v>4.4000000000000004</v>
      </c>
    </row>
    <row r="8876" spans="5:13" x14ac:dyDescent="0.3">
      <c r="E8876" s="5">
        <v>13113</v>
      </c>
      <c r="F8876" s="1"/>
      <c r="H8876" s="1"/>
      <c r="I8876" s="1"/>
      <c r="J8876" s="1"/>
      <c r="K8876" s="1"/>
      <c r="L8876" s="1"/>
      <c r="M8876" s="4">
        <v>4.7</v>
      </c>
    </row>
    <row r="8877" spans="5:13" x14ac:dyDescent="0.3">
      <c r="E8877" s="5">
        <v>2445</v>
      </c>
      <c r="F8877" s="1"/>
      <c r="H8877" s="1"/>
      <c r="I8877" s="1"/>
      <c r="J8877" s="1"/>
      <c r="K8877" s="1"/>
      <c r="L8877" s="1"/>
      <c r="M8877" s="4">
        <v>4.8</v>
      </c>
    </row>
    <row r="8878" spans="5:13" x14ac:dyDescent="0.3">
      <c r="E8878" s="5">
        <v>72914</v>
      </c>
      <c r="F8878" s="1"/>
      <c r="H8878" s="1"/>
      <c r="I8878" s="1"/>
      <c r="J8878" s="1"/>
      <c r="K8878" s="1"/>
      <c r="L8878" s="1"/>
      <c r="M8878" s="4">
        <v>5</v>
      </c>
    </row>
    <row r="8879" spans="5:13" x14ac:dyDescent="0.3">
      <c r="E8879" s="5">
        <v>16</v>
      </c>
      <c r="F8879" s="1"/>
      <c r="H8879" s="1"/>
      <c r="I8879" s="1"/>
      <c r="J8879" s="1"/>
      <c r="K8879" s="1"/>
      <c r="L8879" s="1"/>
      <c r="M8879" s="4">
        <v>4.7</v>
      </c>
    </row>
    <row r="8880" spans="5:13" x14ac:dyDescent="0.3">
      <c r="E8880" s="5">
        <v>36335</v>
      </c>
      <c r="F8880" s="1"/>
      <c r="H8880" s="1"/>
      <c r="I8880" s="1"/>
      <c r="J8880" s="1"/>
      <c r="K8880" s="1"/>
      <c r="L8880" s="1"/>
      <c r="M8880" s="4">
        <v>4.7</v>
      </c>
    </row>
    <row r="8881" spans="5:13" x14ac:dyDescent="0.3">
      <c r="E8881" s="5">
        <v>0</v>
      </c>
      <c r="M8881" s="4">
        <v>4.7</v>
      </c>
    </row>
    <row r="8882" spans="5:13" x14ac:dyDescent="0.3">
      <c r="E8882" s="5">
        <v>32294</v>
      </c>
      <c r="M8882" s="4">
        <v>4.3</v>
      </c>
    </row>
    <row r="8883" spans="5:13" x14ac:dyDescent="0.3">
      <c r="E8883" s="5">
        <v>10</v>
      </c>
      <c r="M8883" s="4">
        <v>4.5</v>
      </c>
    </row>
    <row r="8884" spans="5:13" x14ac:dyDescent="0.3">
      <c r="E8884" s="5">
        <v>43760</v>
      </c>
      <c r="F8884" s="1"/>
      <c r="H8884" s="1"/>
      <c r="I8884" s="1"/>
      <c r="J8884" s="1"/>
      <c r="K8884" s="1"/>
      <c r="L8884" s="1"/>
      <c r="M8884" s="4">
        <v>4.5999999999999996</v>
      </c>
    </row>
    <row r="8885" spans="5:13" x14ac:dyDescent="0.3">
      <c r="E8885" s="5">
        <v>30828</v>
      </c>
      <c r="F8885" s="1"/>
      <c r="H8885" s="1"/>
      <c r="I8885" s="1"/>
      <c r="J8885" s="1"/>
      <c r="K8885" s="1"/>
      <c r="L8885" s="1"/>
      <c r="M8885" s="4">
        <v>4.3</v>
      </c>
    </row>
    <row r="8886" spans="5:13" x14ac:dyDescent="0.3">
      <c r="E8886" s="5">
        <v>2</v>
      </c>
      <c r="M8886" s="4">
        <v>4.8</v>
      </c>
    </row>
    <row r="8887" spans="5:13" x14ac:dyDescent="0.3">
      <c r="E8887" s="5">
        <v>6</v>
      </c>
    </row>
    <row r="8888" spans="5:13" x14ac:dyDescent="0.3">
      <c r="E8888" s="5">
        <v>5</v>
      </c>
      <c r="M8888" s="4">
        <v>4.5999999999999996</v>
      </c>
    </row>
    <row r="8889" spans="5:13" x14ac:dyDescent="0.3">
      <c r="E8889" s="5">
        <v>28649</v>
      </c>
      <c r="F8889" s="1"/>
      <c r="H8889" s="1"/>
      <c r="I8889" s="1"/>
      <c r="J8889" s="1"/>
      <c r="K8889" s="1"/>
      <c r="L8889" s="1"/>
      <c r="M8889" s="4">
        <v>4.8</v>
      </c>
    </row>
    <row r="8890" spans="5:13" x14ac:dyDescent="0.3">
      <c r="E8890" s="5">
        <v>41</v>
      </c>
      <c r="M8890" s="4">
        <v>4.4000000000000004</v>
      </c>
    </row>
    <row r="8891" spans="5:13" x14ac:dyDescent="0.3">
      <c r="E8891" s="5">
        <v>27489</v>
      </c>
      <c r="M8891" s="4">
        <v>4.2</v>
      </c>
    </row>
    <row r="8892" spans="5:13" x14ac:dyDescent="0.3">
      <c r="E8892" s="5">
        <v>28178</v>
      </c>
      <c r="F8892" s="1"/>
      <c r="H8892" s="1"/>
      <c r="I8892" s="1"/>
      <c r="J8892" s="1"/>
      <c r="K8892" s="1"/>
      <c r="L8892" s="1"/>
    </row>
    <row r="8893" spans="5:13" x14ac:dyDescent="0.3">
      <c r="E8893" s="5">
        <v>34866</v>
      </c>
      <c r="F8893" s="1"/>
      <c r="H8893" s="1"/>
      <c r="I8893" s="1"/>
      <c r="J8893" s="1"/>
      <c r="K8893" s="1"/>
      <c r="L8893" s="1"/>
      <c r="M8893" s="4">
        <v>4.0999999999999996</v>
      </c>
    </row>
    <row r="8894" spans="5:13" x14ac:dyDescent="0.3">
      <c r="E8894" s="5">
        <v>17</v>
      </c>
      <c r="M8894" s="4">
        <v>4.7</v>
      </c>
    </row>
    <row r="8895" spans="5:13" x14ac:dyDescent="0.3">
      <c r="E8895" s="5">
        <v>5</v>
      </c>
      <c r="F8895" s="1"/>
      <c r="H8895" s="1"/>
      <c r="I8895" s="1"/>
      <c r="J8895" s="1"/>
      <c r="K8895" s="1"/>
      <c r="L8895" s="1"/>
      <c r="M8895" s="4">
        <v>4.9000000000000004</v>
      </c>
    </row>
    <row r="8896" spans="5:13" x14ac:dyDescent="0.3">
      <c r="E8896" s="5">
        <v>737</v>
      </c>
      <c r="M8896" s="4">
        <v>4.5</v>
      </c>
    </row>
    <row r="8897" spans="5:13" x14ac:dyDescent="0.3">
      <c r="E8897" s="5">
        <v>7</v>
      </c>
    </row>
    <row r="8898" spans="5:13" x14ac:dyDescent="0.3">
      <c r="E8898" s="5">
        <v>6</v>
      </c>
      <c r="F8898" s="1"/>
      <c r="H8898" s="1"/>
      <c r="I8898" s="1"/>
      <c r="J8898" s="1"/>
      <c r="K8898" s="1"/>
      <c r="L8898" s="1"/>
      <c r="M8898" s="4">
        <v>4.8</v>
      </c>
    </row>
    <row r="8899" spans="5:13" x14ac:dyDescent="0.3">
      <c r="E8899" s="5">
        <v>34036</v>
      </c>
      <c r="M8899" s="4">
        <v>4.5</v>
      </c>
    </row>
    <row r="8900" spans="5:13" x14ac:dyDescent="0.3">
      <c r="E8900" s="5">
        <v>10</v>
      </c>
      <c r="M8900" s="4">
        <v>4.5</v>
      </c>
    </row>
    <row r="8902" spans="5:13" x14ac:dyDescent="0.3">
      <c r="E8902" s="5">
        <v>10</v>
      </c>
      <c r="F8902" s="1"/>
      <c r="H8902" s="1"/>
      <c r="I8902" s="1"/>
      <c r="J8902" s="1"/>
      <c r="K8902" s="1"/>
      <c r="L8902" s="1"/>
      <c r="M8902" s="4">
        <v>4.2</v>
      </c>
    </row>
    <row r="8903" spans="5:13" x14ac:dyDescent="0.3">
      <c r="E8903" s="5">
        <v>36004</v>
      </c>
      <c r="F8903" s="1"/>
      <c r="H8903" s="1"/>
      <c r="I8903" s="1"/>
      <c r="J8903" s="1"/>
      <c r="K8903" s="1"/>
      <c r="L8903" s="1"/>
      <c r="M8903" s="4">
        <v>4.5</v>
      </c>
    </row>
    <row r="8904" spans="5:13" x14ac:dyDescent="0.3">
      <c r="E8904" s="5">
        <v>48087</v>
      </c>
      <c r="M8904" s="4">
        <v>4.9000000000000004</v>
      </c>
    </row>
    <row r="8905" spans="5:13" x14ac:dyDescent="0.3">
      <c r="E8905" s="5">
        <v>90492</v>
      </c>
    </row>
    <row r="8906" spans="5:13" x14ac:dyDescent="0.3">
      <c r="E8906" s="5">
        <v>74833</v>
      </c>
    </row>
    <row r="8907" spans="5:13" x14ac:dyDescent="0.3">
      <c r="E8907" s="5">
        <v>5</v>
      </c>
      <c r="M8907" s="4">
        <v>4.5</v>
      </c>
    </row>
    <row r="8908" spans="5:13" x14ac:dyDescent="0.3">
      <c r="E8908" s="5">
        <v>1</v>
      </c>
    </row>
    <row r="8909" spans="5:13" x14ac:dyDescent="0.3">
      <c r="E8909" s="5">
        <v>45722</v>
      </c>
      <c r="F8909" s="1"/>
      <c r="H8909" s="1"/>
      <c r="I8909" s="1"/>
      <c r="J8909" s="1"/>
      <c r="K8909" s="1"/>
      <c r="L8909" s="1"/>
      <c r="M8909" s="4">
        <v>5</v>
      </c>
    </row>
    <row r="8910" spans="5:13" x14ac:dyDescent="0.3">
      <c r="E8910" s="5">
        <v>10327</v>
      </c>
      <c r="M8910" s="4">
        <v>4.7</v>
      </c>
    </row>
    <row r="8911" spans="5:13" x14ac:dyDescent="0.3">
      <c r="E8911" s="5">
        <v>0</v>
      </c>
      <c r="M8911" s="4">
        <v>4.8</v>
      </c>
    </row>
    <row r="8912" spans="5:13" x14ac:dyDescent="0.3">
      <c r="E8912" s="5">
        <v>0</v>
      </c>
      <c r="M8912" s="4">
        <v>4.8</v>
      </c>
    </row>
    <row r="8913" spans="5:13" x14ac:dyDescent="0.3">
      <c r="E8913" s="5">
        <v>24774</v>
      </c>
      <c r="F8913" s="1"/>
      <c r="H8913" s="1"/>
      <c r="I8913" s="1"/>
      <c r="J8913" s="1"/>
      <c r="K8913" s="1"/>
      <c r="L8913" s="1"/>
      <c r="M8913" s="4">
        <v>4.5</v>
      </c>
    </row>
    <row r="8914" spans="5:13" x14ac:dyDescent="0.3">
      <c r="E8914" s="5">
        <v>31010</v>
      </c>
      <c r="F8914" s="1"/>
      <c r="H8914" s="1"/>
      <c r="I8914" s="1"/>
      <c r="J8914" s="1"/>
      <c r="K8914" s="1"/>
      <c r="L8914" s="1"/>
    </row>
    <row r="8915" spans="5:13" x14ac:dyDescent="0.3">
      <c r="E8915" s="5">
        <v>21635</v>
      </c>
      <c r="F8915" s="1"/>
      <c r="H8915" s="1"/>
      <c r="I8915" s="1"/>
      <c r="J8915" s="1"/>
      <c r="K8915" s="1"/>
      <c r="L8915" s="1"/>
      <c r="M8915" s="4">
        <v>4.5999999999999996</v>
      </c>
    </row>
    <row r="8916" spans="5:13" x14ac:dyDescent="0.3">
      <c r="E8916" s="5">
        <v>107</v>
      </c>
      <c r="M8916" s="4">
        <v>4.0999999999999996</v>
      </c>
    </row>
    <row r="8917" spans="5:13" x14ac:dyDescent="0.3">
      <c r="E8917" s="5">
        <v>49232</v>
      </c>
    </row>
    <row r="8918" spans="5:13" x14ac:dyDescent="0.3">
      <c r="E8918" s="5">
        <v>9</v>
      </c>
      <c r="M8918" s="4">
        <v>4</v>
      </c>
    </row>
    <row r="8919" spans="5:13" x14ac:dyDescent="0.3">
      <c r="E8919" s="5">
        <v>37517</v>
      </c>
      <c r="M8919" s="4">
        <v>4.9000000000000004</v>
      </c>
    </row>
    <row r="8920" spans="5:13" x14ac:dyDescent="0.3">
      <c r="E8920" s="5">
        <v>74099</v>
      </c>
      <c r="F8920" s="1"/>
      <c r="H8920" s="1"/>
      <c r="I8920" s="1"/>
      <c r="J8920" s="1"/>
      <c r="K8920" s="1"/>
      <c r="L8920" s="1"/>
      <c r="M8920" s="4">
        <v>3.5</v>
      </c>
    </row>
    <row r="8921" spans="5:13" x14ac:dyDescent="0.3">
      <c r="E8921" s="5">
        <v>6</v>
      </c>
      <c r="F8921" s="1"/>
      <c r="H8921" s="1"/>
      <c r="I8921" s="1"/>
      <c r="J8921" s="1"/>
      <c r="K8921" s="1"/>
      <c r="L8921" s="1"/>
      <c r="M8921" s="4">
        <v>4.8</v>
      </c>
    </row>
    <row r="8922" spans="5:13" x14ac:dyDescent="0.3">
      <c r="E8922" s="5">
        <v>6086</v>
      </c>
      <c r="M8922" s="4">
        <v>4.4000000000000004</v>
      </c>
    </row>
    <row r="8923" spans="5:13" x14ac:dyDescent="0.3">
      <c r="E8923" s="5">
        <v>149535</v>
      </c>
    </row>
    <row r="8924" spans="5:13" x14ac:dyDescent="0.3">
      <c r="E8924" s="5">
        <v>4</v>
      </c>
      <c r="M8924" s="4">
        <v>2.9</v>
      </c>
    </row>
    <row r="8925" spans="5:13" x14ac:dyDescent="0.3">
      <c r="E8925" s="5">
        <v>17</v>
      </c>
      <c r="M8925" s="4">
        <v>4.8</v>
      </c>
    </row>
    <row r="8926" spans="5:13" x14ac:dyDescent="0.3">
      <c r="E8926" s="5">
        <v>147517</v>
      </c>
      <c r="F8926" s="1"/>
      <c r="H8926" s="1"/>
      <c r="I8926" s="1"/>
      <c r="J8926" s="1"/>
      <c r="K8926" s="1"/>
      <c r="L8926" s="1"/>
    </row>
    <row r="8927" spans="5:13" x14ac:dyDescent="0.3">
      <c r="E8927" s="5">
        <v>3</v>
      </c>
      <c r="F8927" s="1"/>
      <c r="H8927" s="1"/>
      <c r="I8927" s="1"/>
      <c r="J8927" s="1"/>
      <c r="K8927" s="1"/>
      <c r="L8927" s="1"/>
      <c r="M8927" s="4">
        <v>4.7</v>
      </c>
    </row>
    <row r="8928" spans="5:13" x14ac:dyDescent="0.3">
      <c r="M8928" s="4">
        <v>4.9000000000000004</v>
      </c>
    </row>
    <row r="8929" spans="5:13" x14ac:dyDescent="0.3">
      <c r="E8929" s="5">
        <v>138685</v>
      </c>
      <c r="M8929" s="4">
        <v>4.9000000000000004</v>
      </c>
    </row>
    <row r="8930" spans="5:13" x14ac:dyDescent="0.3">
      <c r="E8930" s="5">
        <v>77469</v>
      </c>
      <c r="F8930" s="1"/>
      <c r="H8930" s="1"/>
      <c r="I8930" s="1"/>
      <c r="J8930" s="1"/>
      <c r="K8930" s="1"/>
      <c r="L8930" s="1"/>
    </row>
    <row r="8931" spans="5:13" x14ac:dyDescent="0.3">
      <c r="E8931" s="5">
        <v>1</v>
      </c>
      <c r="M8931" s="4">
        <v>4.8</v>
      </c>
    </row>
    <row r="8932" spans="5:13" x14ac:dyDescent="0.3">
      <c r="E8932" s="5">
        <v>64924</v>
      </c>
      <c r="F8932" s="1"/>
      <c r="H8932" s="1"/>
      <c r="I8932" s="1"/>
      <c r="J8932" s="1"/>
      <c r="K8932" s="1"/>
      <c r="L8932" s="1"/>
      <c r="M8932" s="4">
        <v>4.7</v>
      </c>
    </row>
    <row r="8933" spans="5:13" x14ac:dyDescent="0.3">
      <c r="E8933" s="5">
        <v>10</v>
      </c>
      <c r="M8933" s="4">
        <v>3.7</v>
      </c>
    </row>
    <row r="8934" spans="5:13" x14ac:dyDescent="0.3">
      <c r="E8934" s="5">
        <v>124337</v>
      </c>
      <c r="F8934" s="1"/>
      <c r="H8934" s="1"/>
      <c r="I8934" s="1"/>
      <c r="J8934" s="1"/>
      <c r="K8934" s="1"/>
      <c r="L8934" s="1"/>
      <c r="M8934" s="4">
        <v>3.6</v>
      </c>
    </row>
    <row r="8935" spans="5:13" x14ac:dyDescent="0.3">
      <c r="E8935" s="5">
        <v>52561</v>
      </c>
      <c r="M8935" s="4">
        <v>4.9000000000000004</v>
      </c>
    </row>
    <row r="8936" spans="5:13" x14ac:dyDescent="0.3">
      <c r="E8936" s="5">
        <v>2</v>
      </c>
      <c r="M8936" s="4">
        <v>4.8</v>
      </c>
    </row>
    <row r="8937" spans="5:13" x14ac:dyDescent="0.3">
      <c r="E8937" s="5">
        <v>104000</v>
      </c>
      <c r="F8937" s="1"/>
      <c r="H8937" s="1"/>
      <c r="I8937" s="1"/>
      <c r="J8937" s="1"/>
      <c r="K8937" s="1"/>
      <c r="L8937" s="1"/>
    </row>
    <row r="8938" spans="5:13" x14ac:dyDescent="0.3">
      <c r="E8938" s="5">
        <v>116592</v>
      </c>
      <c r="F8938" s="1"/>
      <c r="H8938" s="1"/>
      <c r="I8938" s="1"/>
      <c r="J8938" s="1"/>
      <c r="K8938" s="1"/>
      <c r="L8938" s="1"/>
    </row>
    <row r="8939" spans="5:13" x14ac:dyDescent="0.3">
      <c r="E8939" s="5">
        <v>10</v>
      </c>
      <c r="M8939" s="4">
        <v>4</v>
      </c>
    </row>
    <row r="8940" spans="5:13" x14ac:dyDescent="0.3">
      <c r="E8940" s="5">
        <v>80456</v>
      </c>
      <c r="F8940" s="1"/>
      <c r="H8940" s="1"/>
      <c r="I8940" s="1"/>
      <c r="J8940" s="1"/>
      <c r="K8940" s="1"/>
      <c r="L8940" s="1"/>
    </row>
    <row r="8941" spans="5:13" x14ac:dyDescent="0.3">
      <c r="E8941" s="5">
        <v>68076</v>
      </c>
      <c r="F8941" s="1"/>
      <c r="H8941" s="1"/>
      <c r="I8941" s="1"/>
      <c r="J8941" s="1"/>
      <c r="K8941" s="1"/>
      <c r="L8941" s="1"/>
      <c r="M8941" s="4">
        <v>4.8</v>
      </c>
    </row>
    <row r="8942" spans="5:13" x14ac:dyDescent="0.3">
      <c r="E8942" s="5">
        <v>20442</v>
      </c>
      <c r="F8942" s="1"/>
      <c r="H8942" s="1"/>
      <c r="I8942" s="1"/>
      <c r="J8942" s="1"/>
      <c r="K8942" s="1"/>
      <c r="L8942" s="1"/>
    </row>
    <row r="8943" spans="5:13" x14ac:dyDescent="0.3">
      <c r="E8943" s="5">
        <v>43181</v>
      </c>
      <c r="F8943" s="1"/>
      <c r="H8943" s="1"/>
      <c r="I8943" s="1"/>
      <c r="J8943" s="1"/>
      <c r="K8943" s="1"/>
      <c r="L8943" s="1"/>
      <c r="M8943" s="4">
        <v>4.2</v>
      </c>
    </row>
    <row r="8944" spans="5:13" x14ac:dyDescent="0.3">
      <c r="E8944" s="5">
        <v>498</v>
      </c>
      <c r="F8944" s="1"/>
      <c r="H8944" s="1"/>
      <c r="I8944" s="1"/>
      <c r="J8944" s="1"/>
      <c r="K8944" s="1"/>
      <c r="L8944" s="1"/>
    </row>
    <row r="8945" spans="5:13" x14ac:dyDescent="0.3">
      <c r="E8945" s="5">
        <v>80</v>
      </c>
      <c r="M8945" s="4">
        <v>4.7</v>
      </c>
    </row>
    <row r="8946" spans="5:13" x14ac:dyDescent="0.3">
      <c r="E8946" s="5">
        <v>51975</v>
      </c>
      <c r="F8946" s="1"/>
      <c r="H8946" s="1"/>
      <c r="I8946" s="1"/>
      <c r="J8946" s="1"/>
      <c r="K8946" s="1"/>
      <c r="L8946" s="1"/>
      <c r="M8946" s="4">
        <v>2.8</v>
      </c>
    </row>
    <row r="8947" spans="5:13" x14ac:dyDescent="0.3">
      <c r="E8947" s="5">
        <v>21870</v>
      </c>
      <c r="F8947" s="1"/>
      <c r="H8947" s="1"/>
      <c r="I8947" s="1"/>
      <c r="J8947" s="1"/>
      <c r="K8947" s="1"/>
      <c r="L8947" s="1"/>
      <c r="M8947" s="4">
        <v>4.7</v>
      </c>
    </row>
    <row r="8948" spans="5:13" x14ac:dyDescent="0.3">
      <c r="E8948" s="5">
        <v>26708</v>
      </c>
      <c r="F8948" s="1"/>
      <c r="H8948" s="1"/>
      <c r="I8948" s="1"/>
      <c r="J8948" s="1"/>
      <c r="K8948" s="1"/>
      <c r="L8948" s="1"/>
      <c r="M8948" s="4">
        <v>4.2</v>
      </c>
    </row>
    <row r="8949" spans="5:13" x14ac:dyDescent="0.3">
      <c r="E8949" s="5">
        <v>5</v>
      </c>
      <c r="F8949" s="1"/>
      <c r="H8949" s="1"/>
      <c r="I8949" s="1"/>
      <c r="J8949" s="1"/>
      <c r="K8949" s="1"/>
      <c r="L8949" s="1"/>
      <c r="M8949" s="4">
        <v>4.9000000000000004</v>
      </c>
    </row>
    <row r="8950" spans="5:13" x14ac:dyDescent="0.3">
      <c r="E8950" s="5">
        <v>10</v>
      </c>
      <c r="M8950" s="4">
        <v>4.5</v>
      </c>
    </row>
    <row r="8951" spans="5:13" x14ac:dyDescent="0.3">
      <c r="E8951" s="5">
        <v>90550</v>
      </c>
    </row>
    <row r="8953" spans="5:13" x14ac:dyDescent="0.3">
      <c r="E8953" s="5">
        <v>40358</v>
      </c>
      <c r="M8953" s="4">
        <v>4.5999999999999996</v>
      </c>
    </row>
    <row r="8954" spans="5:13" x14ac:dyDescent="0.3">
      <c r="E8954" s="5">
        <v>6</v>
      </c>
      <c r="M8954" s="4">
        <v>4.5</v>
      </c>
    </row>
    <row r="8955" spans="5:13" x14ac:dyDescent="0.3">
      <c r="E8955" s="5">
        <v>13510</v>
      </c>
      <c r="M8955" s="4">
        <v>4.4000000000000004</v>
      </c>
    </row>
    <row r="8956" spans="5:13" x14ac:dyDescent="0.3">
      <c r="E8956" s="5">
        <v>6</v>
      </c>
      <c r="M8956" s="4">
        <v>4.7</v>
      </c>
    </row>
    <row r="8957" spans="5:13" x14ac:dyDescent="0.3">
      <c r="E8957" s="5">
        <v>101066</v>
      </c>
      <c r="F8957" s="1"/>
      <c r="H8957" s="1"/>
      <c r="I8957" s="1"/>
      <c r="J8957" s="1"/>
      <c r="K8957" s="1"/>
      <c r="L8957" s="1"/>
      <c r="M8957" s="4">
        <v>4.2</v>
      </c>
    </row>
    <row r="8958" spans="5:13" x14ac:dyDescent="0.3">
      <c r="E8958" s="5">
        <v>2734</v>
      </c>
      <c r="M8958" s="4">
        <v>4.2</v>
      </c>
    </row>
    <row r="8959" spans="5:13" x14ac:dyDescent="0.3">
      <c r="E8959" s="5">
        <v>89648</v>
      </c>
      <c r="M8959" s="4">
        <v>4.3</v>
      </c>
    </row>
    <row r="8960" spans="5:13" x14ac:dyDescent="0.3">
      <c r="E8960" s="5">
        <v>2896</v>
      </c>
      <c r="F8960" s="1"/>
      <c r="H8960" s="1"/>
      <c r="I8960" s="1"/>
      <c r="J8960" s="1"/>
      <c r="K8960" s="1"/>
      <c r="L8960" s="1"/>
      <c r="M8960" s="4">
        <v>4</v>
      </c>
    </row>
    <row r="8961" spans="5:13" x14ac:dyDescent="0.3">
      <c r="E8961" s="5">
        <v>60261</v>
      </c>
      <c r="F8961" s="1"/>
      <c r="H8961" s="1"/>
      <c r="I8961" s="1"/>
      <c r="J8961" s="1"/>
      <c r="K8961" s="1"/>
      <c r="L8961" s="1"/>
      <c r="M8961" s="4">
        <v>4.3</v>
      </c>
    </row>
    <row r="8962" spans="5:13" x14ac:dyDescent="0.3">
      <c r="E8962" s="5">
        <v>19237</v>
      </c>
      <c r="F8962" s="1"/>
      <c r="H8962" s="1"/>
      <c r="I8962" s="1"/>
      <c r="J8962" s="1"/>
      <c r="K8962" s="1"/>
      <c r="L8962" s="1"/>
      <c r="M8962" s="4">
        <v>4.7</v>
      </c>
    </row>
    <row r="8963" spans="5:13" x14ac:dyDescent="0.3">
      <c r="E8963" s="5">
        <v>38240</v>
      </c>
      <c r="F8963" s="1"/>
      <c r="H8963" s="1"/>
      <c r="I8963" s="1"/>
      <c r="J8963" s="1"/>
      <c r="K8963" s="1"/>
      <c r="L8963" s="1"/>
      <c r="M8963" s="4">
        <v>4.7</v>
      </c>
    </row>
    <row r="8964" spans="5:13" x14ac:dyDescent="0.3">
      <c r="E8964" s="5">
        <v>17</v>
      </c>
      <c r="F8964" s="1"/>
      <c r="H8964" s="1"/>
      <c r="I8964" s="1"/>
      <c r="J8964" s="1"/>
      <c r="K8964" s="1"/>
      <c r="L8964" s="1"/>
      <c r="M8964" s="4">
        <v>4.7</v>
      </c>
    </row>
    <row r="8965" spans="5:13" x14ac:dyDescent="0.3">
      <c r="E8965" s="5">
        <v>39906</v>
      </c>
      <c r="F8965" s="1"/>
      <c r="H8965" s="1"/>
      <c r="I8965" s="1"/>
      <c r="J8965" s="1"/>
      <c r="K8965" s="1"/>
      <c r="L8965" s="1"/>
      <c r="M8965" s="4">
        <v>4</v>
      </c>
    </row>
    <row r="8966" spans="5:13" x14ac:dyDescent="0.3">
      <c r="E8966" s="5">
        <v>1</v>
      </c>
      <c r="M8966" s="4">
        <v>4.7</v>
      </c>
    </row>
    <row r="8967" spans="5:13" x14ac:dyDescent="0.3">
      <c r="E8967" s="5">
        <v>67234</v>
      </c>
      <c r="F8967" s="1"/>
      <c r="H8967" s="1"/>
      <c r="I8967" s="1"/>
      <c r="J8967" s="1"/>
      <c r="K8967" s="1"/>
      <c r="L8967" s="1"/>
      <c r="M8967" s="4">
        <v>4.7</v>
      </c>
    </row>
    <row r="8968" spans="5:13" x14ac:dyDescent="0.3">
      <c r="E8968" s="5">
        <v>1208</v>
      </c>
      <c r="M8968" s="4">
        <v>4.5999999999999996</v>
      </c>
    </row>
    <row r="8969" spans="5:13" x14ac:dyDescent="0.3">
      <c r="E8969" s="5">
        <v>37985</v>
      </c>
      <c r="M8969" s="4">
        <v>4.8</v>
      </c>
    </row>
    <row r="8970" spans="5:13" x14ac:dyDescent="0.3">
      <c r="M8970" s="4">
        <v>4.5999999999999996</v>
      </c>
    </row>
    <row r="8971" spans="5:13" x14ac:dyDescent="0.3">
      <c r="E8971" s="5">
        <v>82148</v>
      </c>
      <c r="F8971" s="1"/>
      <c r="H8971" s="1"/>
      <c r="I8971" s="1"/>
      <c r="J8971" s="1"/>
      <c r="K8971" s="1"/>
      <c r="L8971" s="1"/>
      <c r="M8971" s="4">
        <v>4.5999999999999996</v>
      </c>
    </row>
    <row r="8972" spans="5:13" x14ac:dyDescent="0.3">
      <c r="E8972" s="5">
        <v>56996</v>
      </c>
      <c r="F8972" s="1"/>
      <c r="H8972" s="1"/>
      <c r="I8972" s="1"/>
      <c r="J8972" s="1"/>
      <c r="K8972" s="1"/>
      <c r="L8972" s="1"/>
      <c r="M8972" s="4">
        <v>4.5</v>
      </c>
    </row>
    <row r="8974" spans="5:13" x14ac:dyDescent="0.3">
      <c r="E8974" s="5">
        <v>1</v>
      </c>
      <c r="M8974" s="4">
        <v>4.9000000000000004</v>
      </c>
    </row>
    <row r="8975" spans="5:13" x14ac:dyDescent="0.3">
      <c r="E8975" s="5">
        <v>36386</v>
      </c>
      <c r="M8975" s="4">
        <v>4.5</v>
      </c>
    </row>
    <row r="8976" spans="5:13" x14ac:dyDescent="0.3">
      <c r="E8976" s="5">
        <v>99415</v>
      </c>
      <c r="M8976" s="4">
        <v>3.9</v>
      </c>
    </row>
    <row r="8977" spans="5:13" x14ac:dyDescent="0.3">
      <c r="E8977" s="5">
        <v>0</v>
      </c>
      <c r="M8977" s="4">
        <v>4.9000000000000004</v>
      </c>
    </row>
    <row r="8978" spans="5:13" x14ac:dyDescent="0.3">
      <c r="E8978" s="5">
        <v>106904</v>
      </c>
      <c r="F8978" s="1"/>
      <c r="H8978" s="1"/>
      <c r="I8978" s="1"/>
      <c r="J8978" s="1"/>
      <c r="K8978" s="1"/>
      <c r="L8978" s="1"/>
    </row>
    <row r="8979" spans="5:13" x14ac:dyDescent="0.3">
      <c r="E8979" s="5">
        <v>5</v>
      </c>
      <c r="F8979" s="1"/>
      <c r="H8979" s="1"/>
      <c r="I8979" s="1"/>
      <c r="J8979" s="1"/>
      <c r="K8979" s="1"/>
      <c r="L8979" s="1"/>
      <c r="M8979" s="4">
        <v>4.5999999999999996</v>
      </c>
    </row>
    <row r="8980" spans="5:13" x14ac:dyDescent="0.3">
      <c r="E8980" s="5">
        <v>16987</v>
      </c>
      <c r="M8980" s="4">
        <v>4.4000000000000004</v>
      </c>
    </row>
    <row r="8981" spans="5:13" x14ac:dyDescent="0.3">
      <c r="E8981" s="5">
        <v>12</v>
      </c>
      <c r="M8981" s="4">
        <v>4.5</v>
      </c>
    </row>
    <row r="8982" spans="5:13" x14ac:dyDescent="0.3">
      <c r="E8982" s="5">
        <v>2</v>
      </c>
      <c r="M8982" s="4">
        <v>4.5999999999999996</v>
      </c>
    </row>
    <row r="8983" spans="5:13" x14ac:dyDescent="0.3">
      <c r="E8983" s="5">
        <v>62142</v>
      </c>
      <c r="F8983" s="1"/>
      <c r="H8983" s="1"/>
      <c r="I8983" s="1"/>
      <c r="J8983" s="1"/>
      <c r="K8983" s="1"/>
      <c r="L8983" s="1"/>
      <c r="M8983" s="4">
        <v>4.3</v>
      </c>
    </row>
    <row r="8984" spans="5:13" x14ac:dyDescent="0.3">
      <c r="E8984" s="5">
        <v>1</v>
      </c>
      <c r="M8984" s="4">
        <v>4.5</v>
      </c>
    </row>
    <row r="8985" spans="5:13" x14ac:dyDescent="0.3">
      <c r="E8985" s="5">
        <v>73071</v>
      </c>
      <c r="F8985" s="1"/>
      <c r="H8985" s="1"/>
      <c r="I8985" s="1"/>
      <c r="J8985" s="1"/>
      <c r="K8985" s="1"/>
      <c r="L8985" s="1"/>
      <c r="M8985" s="4">
        <v>4.5999999999999996</v>
      </c>
    </row>
    <row r="8986" spans="5:13" x14ac:dyDescent="0.3">
      <c r="E8986" s="5">
        <v>10</v>
      </c>
      <c r="M8986" s="4">
        <v>4.5</v>
      </c>
    </row>
    <row r="8987" spans="5:13" x14ac:dyDescent="0.3">
      <c r="E8987" s="5">
        <v>11</v>
      </c>
      <c r="M8987" s="4">
        <v>4.2</v>
      </c>
    </row>
    <row r="8988" spans="5:13" x14ac:dyDescent="0.3">
      <c r="E8988" s="5">
        <v>10</v>
      </c>
      <c r="F8988" s="1"/>
      <c r="H8988" s="1"/>
      <c r="I8988" s="1"/>
      <c r="J8988" s="1"/>
      <c r="K8988" s="1"/>
      <c r="L8988" s="1"/>
      <c r="M8988" s="4">
        <v>4.7</v>
      </c>
    </row>
    <row r="8989" spans="5:13" x14ac:dyDescent="0.3">
      <c r="E8989" s="5">
        <v>73863</v>
      </c>
      <c r="F8989" s="1"/>
      <c r="H8989" s="1"/>
      <c r="I8989" s="1"/>
      <c r="J8989" s="1"/>
      <c r="K8989" s="1"/>
      <c r="L8989" s="1"/>
    </row>
    <row r="8990" spans="5:13" x14ac:dyDescent="0.3">
      <c r="E8990" s="5">
        <v>143274</v>
      </c>
      <c r="M8990" s="4">
        <v>4.2</v>
      </c>
    </row>
    <row r="8991" spans="5:13" x14ac:dyDescent="0.3">
      <c r="E8991" s="5">
        <v>17319</v>
      </c>
      <c r="M8991" s="4">
        <v>4.5999999999999996</v>
      </c>
    </row>
    <row r="8992" spans="5:13" x14ac:dyDescent="0.3">
      <c r="E8992" s="5">
        <v>23</v>
      </c>
      <c r="F8992" s="1"/>
      <c r="H8992" s="1"/>
      <c r="I8992" s="1"/>
      <c r="J8992" s="1"/>
      <c r="K8992" s="1"/>
      <c r="L8992" s="1"/>
    </row>
    <row r="8993" spans="5:13" x14ac:dyDescent="0.3">
      <c r="E8993" s="5">
        <v>7531</v>
      </c>
      <c r="F8993" s="1"/>
      <c r="H8993" s="1"/>
      <c r="I8993" s="1"/>
      <c r="J8993" s="1"/>
      <c r="K8993" s="1"/>
      <c r="L8993" s="1"/>
    </row>
    <row r="8994" spans="5:13" x14ac:dyDescent="0.3">
      <c r="E8994" s="5">
        <v>5</v>
      </c>
      <c r="F8994" s="1"/>
      <c r="H8994" s="1"/>
      <c r="I8994" s="1"/>
      <c r="J8994" s="1"/>
      <c r="K8994" s="1"/>
      <c r="L8994" s="1"/>
      <c r="M8994" s="4">
        <v>4.9000000000000004</v>
      </c>
    </row>
    <row r="8995" spans="5:13" x14ac:dyDescent="0.3">
      <c r="E8995" s="5">
        <v>43876</v>
      </c>
      <c r="M8995" s="4">
        <v>4.8</v>
      </c>
    </row>
    <row r="8996" spans="5:13" x14ac:dyDescent="0.3">
      <c r="E8996" s="5">
        <v>10</v>
      </c>
      <c r="M8996" s="4">
        <v>4.5</v>
      </c>
    </row>
    <row r="8997" spans="5:13" x14ac:dyDescent="0.3">
      <c r="E8997" s="5">
        <v>37325</v>
      </c>
      <c r="F8997" s="1"/>
      <c r="H8997" s="1"/>
      <c r="I8997" s="1"/>
      <c r="J8997" s="1"/>
      <c r="K8997" s="1"/>
      <c r="L8997" s="1"/>
      <c r="M8997" s="4">
        <v>4.9000000000000004</v>
      </c>
    </row>
    <row r="8998" spans="5:13" x14ac:dyDescent="0.3">
      <c r="E8998" s="5">
        <v>11470</v>
      </c>
      <c r="M8998" s="4">
        <v>4.7</v>
      </c>
    </row>
    <row r="8999" spans="5:13" x14ac:dyDescent="0.3">
      <c r="E8999" s="5">
        <v>4612</v>
      </c>
      <c r="M8999" s="4">
        <v>4.8</v>
      </c>
    </row>
    <row r="9000" spans="5:13" x14ac:dyDescent="0.3">
      <c r="E9000" s="5">
        <v>4</v>
      </c>
      <c r="F9000" s="1"/>
      <c r="H9000" s="1"/>
      <c r="I9000" s="1"/>
      <c r="J9000" s="1"/>
      <c r="K9000" s="1"/>
      <c r="L9000" s="1"/>
      <c r="M9000" s="4">
        <v>4.3</v>
      </c>
    </row>
    <row r="9001" spans="5:13" x14ac:dyDescent="0.3">
      <c r="E9001" s="5">
        <v>1001</v>
      </c>
      <c r="F9001" s="1"/>
      <c r="H9001" s="1"/>
      <c r="I9001" s="1"/>
      <c r="J9001" s="1"/>
      <c r="K9001" s="1"/>
      <c r="L9001" s="1"/>
      <c r="M9001" s="4">
        <v>4.0999999999999996</v>
      </c>
    </row>
    <row r="9002" spans="5:13" x14ac:dyDescent="0.3">
      <c r="E9002" s="5">
        <v>10</v>
      </c>
      <c r="F9002" s="1"/>
      <c r="H9002" s="1"/>
      <c r="I9002" s="1"/>
      <c r="J9002" s="1"/>
      <c r="K9002" s="1"/>
      <c r="L9002" s="1"/>
      <c r="M9002" s="4">
        <v>4.5</v>
      </c>
    </row>
    <row r="9003" spans="5:13" x14ac:dyDescent="0.3">
      <c r="E9003" s="5">
        <v>12560</v>
      </c>
      <c r="M9003" s="4">
        <v>4</v>
      </c>
    </row>
    <row r="9004" spans="5:13" x14ac:dyDescent="0.3">
      <c r="E9004" s="5">
        <v>32873</v>
      </c>
      <c r="F9004" s="1"/>
      <c r="H9004" s="1"/>
      <c r="I9004" s="1"/>
      <c r="J9004" s="1"/>
      <c r="K9004" s="1"/>
      <c r="L9004" s="1"/>
    </row>
    <row r="9005" spans="5:13" x14ac:dyDescent="0.3">
      <c r="E9005" s="5">
        <v>10</v>
      </c>
    </row>
    <row r="9006" spans="5:13" x14ac:dyDescent="0.3">
      <c r="E9006" s="5">
        <v>80358</v>
      </c>
      <c r="F9006" s="1"/>
      <c r="H9006" s="1"/>
      <c r="I9006" s="1"/>
      <c r="J9006" s="1"/>
      <c r="K9006" s="1"/>
      <c r="L9006" s="1"/>
      <c r="M9006" s="4">
        <v>3.6</v>
      </c>
    </row>
    <row r="9007" spans="5:13" x14ac:dyDescent="0.3">
      <c r="E9007" s="5">
        <v>7</v>
      </c>
      <c r="M9007" s="4">
        <v>4.5999999999999996</v>
      </c>
    </row>
    <row r="9008" spans="5:13" x14ac:dyDescent="0.3">
      <c r="E9008" s="5">
        <v>0</v>
      </c>
      <c r="M9008" s="4">
        <v>4.5</v>
      </c>
    </row>
    <row r="9009" spans="5:13" x14ac:dyDescent="0.3">
      <c r="E9009" s="5">
        <v>145203</v>
      </c>
      <c r="M9009" s="4">
        <v>4.8</v>
      </c>
    </row>
    <row r="9010" spans="5:13" x14ac:dyDescent="0.3">
      <c r="E9010" s="5">
        <v>3</v>
      </c>
      <c r="M9010" s="4">
        <v>4.5999999999999996</v>
      </c>
    </row>
    <row r="9011" spans="5:13" x14ac:dyDescent="0.3">
      <c r="E9011" s="5">
        <v>6</v>
      </c>
      <c r="M9011" s="4">
        <v>4.5999999999999996</v>
      </c>
    </row>
    <row r="9012" spans="5:13" x14ac:dyDescent="0.3">
      <c r="E9012" s="5">
        <v>4</v>
      </c>
      <c r="M9012" s="4">
        <v>4.0999999999999996</v>
      </c>
    </row>
    <row r="9013" spans="5:13" x14ac:dyDescent="0.3">
      <c r="E9013" s="5">
        <v>9</v>
      </c>
      <c r="F9013" s="1"/>
      <c r="H9013" s="1"/>
      <c r="I9013" s="1"/>
      <c r="J9013" s="1"/>
      <c r="K9013" s="1"/>
      <c r="L9013" s="1"/>
      <c r="M9013" s="4">
        <v>4.5</v>
      </c>
    </row>
    <row r="9014" spans="5:13" x14ac:dyDescent="0.3">
      <c r="E9014" s="5">
        <v>35464</v>
      </c>
      <c r="F9014" s="1"/>
      <c r="H9014" s="1"/>
      <c r="I9014" s="1"/>
      <c r="J9014" s="1"/>
      <c r="K9014" s="1"/>
      <c r="L9014" s="1"/>
      <c r="M9014" s="4">
        <v>3.1</v>
      </c>
    </row>
    <row r="9015" spans="5:13" x14ac:dyDescent="0.3">
      <c r="E9015" s="5">
        <v>89703</v>
      </c>
    </row>
    <row r="9016" spans="5:13" x14ac:dyDescent="0.3">
      <c r="E9016" s="5">
        <v>10</v>
      </c>
      <c r="F9016" s="1"/>
      <c r="H9016" s="1"/>
      <c r="I9016" s="1"/>
      <c r="J9016" s="1"/>
      <c r="K9016" s="1"/>
      <c r="L9016" s="1"/>
      <c r="M9016" s="4">
        <v>4</v>
      </c>
    </row>
    <row r="9017" spans="5:13" x14ac:dyDescent="0.3">
      <c r="E9017" s="5">
        <v>6</v>
      </c>
      <c r="F9017" s="1"/>
      <c r="H9017" s="1"/>
      <c r="I9017" s="1"/>
      <c r="J9017" s="1"/>
      <c r="K9017" s="1"/>
      <c r="L9017" s="1"/>
      <c r="M9017" s="4">
        <v>4.8</v>
      </c>
    </row>
    <row r="9018" spans="5:13" x14ac:dyDescent="0.3">
      <c r="E9018" s="5">
        <v>0</v>
      </c>
      <c r="M9018" s="4">
        <v>3.1</v>
      </c>
    </row>
    <row r="9019" spans="5:13" x14ac:dyDescent="0.3">
      <c r="E9019" s="5">
        <v>113403</v>
      </c>
      <c r="M9019" s="4">
        <v>4.4000000000000004</v>
      </c>
    </row>
    <row r="9020" spans="5:13" x14ac:dyDescent="0.3">
      <c r="E9020" s="5">
        <v>103419</v>
      </c>
      <c r="F9020" s="1"/>
      <c r="H9020" s="1"/>
      <c r="I9020" s="1"/>
      <c r="J9020" s="1"/>
      <c r="K9020" s="1"/>
      <c r="L9020" s="1"/>
    </row>
    <row r="9021" spans="5:13" x14ac:dyDescent="0.3">
      <c r="E9021" s="5">
        <v>10</v>
      </c>
      <c r="F9021" s="1"/>
      <c r="H9021" s="1"/>
      <c r="I9021" s="1"/>
      <c r="J9021" s="1"/>
      <c r="K9021" s="1"/>
      <c r="L9021" s="1"/>
      <c r="M9021" s="4">
        <v>4.7</v>
      </c>
    </row>
    <row r="9022" spans="5:13" x14ac:dyDescent="0.3">
      <c r="E9022" s="5">
        <v>146859</v>
      </c>
      <c r="F9022" s="1"/>
      <c r="H9022" s="1"/>
      <c r="I9022" s="1"/>
      <c r="J9022" s="1"/>
      <c r="K9022" s="1"/>
      <c r="L9022" s="1"/>
      <c r="M9022" s="4">
        <v>4.7</v>
      </c>
    </row>
    <row r="9023" spans="5:13" x14ac:dyDescent="0.3">
      <c r="E9023" s="5">
        <v>7</v>
      </c>
      <c r="M9023" s="4">
        <v>4.7</v>
      </c>
    </row>
    <row r="9024" spans="5:13" x14ac:dyDescent="0.3">
      <c r="E9024" s="5">
        <v>102318</v>
      </c>
      <c r="M9024" s="4">
        <v>4.4000000000000004</v>
      </c>
    </row>
    <row r="9025" spans="5:13" x14ac:dyDescent="0.3">
      <c r="E9025" s="5">
        <v>101668</v>
      </c>
      <c r="F9025" s="1"/>
      <c r="H9025" s="1"/>
      <c r="I9025" s="1"/>
      <c r="J9025" s="1"/>
      <c r="K9025" s="1"/>
      <c r="L9025" s="1"/>
    </row>
    <row r="9026" spans="5:13" x14ac:dyDescent="0.3">
      <c r="E9026" s="5">
        <v>6</v>
      </c>
      <c r="F9026" s="1"/>
      <c r="H9026" s="1"/>
      <c r="I9026" s="1"/>
      <c r="J9026" s="1"/>
      <c r="K9026" s="1"/>
      <c r="L9026" s="1"/>
      <c r="M9026" s="4">
        <v>4.8</v>
      </c>
    </row>
    <row r="9027" spans="5:13" x14ac:dyDescent="0.3">
      <c r="E9027" s="5">
        <v>47564</v>
      </c>
      <c r="F9027" s="1"/>
      <c r="H9027" s="1"/>
      <c r="I9027" s="1"/>
      <c r="J9027" s="1"/>
      <c r="K9027" s="1"/>
      <c r="L9027" s="1"/>
      <c r="M9027" s="4">
        <v>4.9000000000000004</v>
      </c>
    </row>
    <row r="9028" spans="5:13" x14ac:dyDescent="0.3">
      <c r="E9028" s="5">
        <v>11587</v>
      </c>
      <c r="F9028" s="1"/>
      <c r="H9028" s="1"/>
      <c r="I9028" s="1"/>
      <c r="J9028" s="1"/>
      <c r="K9028" s="1"/>
      <c r="L9028" s="1"/>
      <c r="M9028" s="4">
        <v>4.7</v>
      </c>
    </row>
    <row r="9029" spans="5:13" x14ac:dyDescent="0.3">
      <c r="E9029" s="5">
        <v>2620</v>
      </c>
      <c r="M9029" s="4">
        <v>4.9000000000000004</v>
      </c>
    </row>
    <row r="9030" spans="5:13" x14ac:dyDescent="0.3">
      <c r="E9030" s="5">
        <v>0</v>
      </c>
      <c r="M9030" s="4">
        <v>4.8</v>
      </c>
    </row>
    <row r="9031" spans="5:13" x14ac:dyDescent="0.3">
      <c r="E9031" s="5">
        <v>35604</v>
      </c>
      <c r="F9031" s="1"/>
      <c r="H9031" s="1"/>
      <c r="I9031" s="1"/>
      <c r="J9031" s="1"/>
      <c r="K9031" s="1"/>
      <c r="L9031" s="1"/>
      <c r="M9031" s="4">
        <v>4.5</v>
      </c>
    </row>
    <row r="9032" spans="5:13" x14ac:dyDescent="0.3">
      <c r="E9032" s="5">
        <v>46298</v>
      </c>
      <c r="F9032" s="1"/>
      <c r="H9032" s="1"/>
      <c r="I9032" s="1"/>
      <c r="J9032" s="1"/>
      <c r="K9032" s="1"/>
      <c r="L9032" s="1"/>
      <c r="M9032" s="4">
        <v>3.6</v>
      </c>
    </row>
    <row r="9033" spans="5:13" x14ac:dyDescent="0.3">
      <c r="E9033" s="5">
        <v>81130</v>
      </c>
      <c r="F9033" s="1"/>
      <c r="H9033" s="1"/>
      <c r="I9033" s="1"/>
      <c r="J9033" s="1"/>
      <c r="K9033" s="1"/>
      <c r="L9033" s="1"/>
    </row>
    <row r="9034" spans="5:13" x14ac:dyDescent="0.3">
      <c r="E9034" s="5">
        <v>11</v>
      </c>
      <c r="M9034" s="4">
        <v>4.2</v>
      </c>
    </row>
    <row r="9035" spans="5:13" x14ac:dyDescent="0.3">
      <c r="E9035" s="5">
        <v>79319</v>
      </c>
      <c r="M9035" s="4">
        <v>4.5</v>
      </c>
    </row>
    <row r="9036" spans="5:13" x14ac:dyDescent="0.3">
      <c r="E9036" s="5">
        <v>10</v>
      </c>
      <c r="M9036" s="4">
        <v>4.5</v>
      </c>
    </row>
    <row r="9037" spans="5:13" x14ac:dyDescent="0.3">
      <c r="E9037" s="5">
        <v>82903</v>
      </c>
    </row>
    <row r="9038" spans="5:13" x14ac:dyDescent="0.3">
      <c r="E9038" s="5">
        <v>6872</v>
      </c>
      <c r="M9038" s="4">
        <v>4.8</v>
      </c>
    </row>
    <row r="9039" spans="5:13" x14ac:dyDescent="0.3">
      <c r="E9039" s="5">
        <v>63437</v>
      </c>
      <c r="F9039" s="1"/>
      <c r="H9039" s="1"/>
      <c r="I9039" s="1"/>
      <c r="J9039" s="1"/>
      <c r="K9039" s="1"/>
      <c r="L9039" s="1"/>
    </row>
    <row r="9040" spans="5:13" x14ac:dyDescent="0.3">
      <c r="E9040" s="5">
        <v>146521</v>
      </c>
      <c r="F9040" s="1"/>
      <c r="H9040" s="1"/>
      <c r="I9040" s="1"/>
      <c r="J9040" s="1"/>
      <c r="K9040" s="1"/>
      <c r="L9040" s="1"/>
      <c r="M9040" s="4">
        <v>4.7</v>
      </c>
    </row>
    <row r="9041" spans="5:13" x14ac:dyDescent="0.3">
      <c r="E9041" s="5">
        <v>3</v>
      </c>
      <c r="F9041" s="1"/>
      <c r="H9041" s="1"/>
      <c r="I9041" s="1"/>
      <c r="J9041" s="1"/>
      <c r="K9041" s="1"/>
      <c r="L9041" s="1"/>
      <c r="M9041" s="4">
        <v>4.5</v>
      </c>
    </row>
    <row r="9042" spans="5:13" x14ac:dyDescent="0.3">
      <c r="E9042" s="5">
        <v>0</v>
      </c>
      <c r="M9042" s="4">
        <v>4.7</v>
      </c>
    </row>
    <row r="9043" spans="5:13" x14ac:dyDescent="0.3">
      <c r="E9043" s="5">
        <v>10</v>
      </c>
      <c r="M9043" s="4">
        <v>4.9000000000000004</v>
      </c>
    </row>
    <row r="9044" spans="5:13" x14ac:dyDescent="0.3">
      <c r="E9044" s="5">
        <v>118511</v>
      </c>
    </row>
    <row r="9045" spans="5:13" x14ac:dyDescent="0.3">
      <c r="E9045" s="5">
        <v>324349</v>
      </c>
      <c r="F9045" s="1"/>
      <c r="H9045" s="1"/>
      <c r="I9045" s="1"/>
      <c r="J9045" s="1"/>
      <c r="K9045" s="1"/>
      <c r="L9045" s="1"/>
      <c r="M9045" s="4">
        <v>1.3</v>
      </c>
    </row>
    <row r="9046" spans="5:13" x14ac:dyDescent="0.3">
      <c r="E9046" s="5">
        <v>41725</v>
      </c>
      <c r="M9046" s="4">
        <v>2.9</v>
      </c>
    </row>
    <row r="9047" spans="5:13" x14ac:dyDescent="0.3">
      <c r="E9047" s="5">
        <v>11</v>
      </c>
      <c r="M9047" s="4">
        <v>4.3</v>
      </c>
    </row>
    <row r="9048" spans="5:13" x14ac:dyDescent="0.3">
      <c r="E9048" s="5">
        <v>12</v>
      </c>
      <c r="F9048" s="1"/>
      <c r="H9048" s="1"/>
      <c r="I9048" s="1"/>
      <c r="J9048" s="1"/>
      <c r="K9048" s="1"/>
      <c r="L9048" s="1"/>
      <c r="M9048" s="4">
        <v>4.9000000000000004</v>
      </c>
    </row>
    <row r="9049" spans="5:13" x14ac:dyDescent="0.3">
      <c r="E9049" s="5">
        <v>19</v>
      </c>
      <c r="M9049" s="4">
        <v>4.4000000000000004</v>
      </c>
    </row>
    <row r="9050" spans="5:13" x14ac:dyDescent="0.3">
      <c r="E9050" s="5">
        <v>29498</v>
      </c>
      <c r="M9050" s="4">
        <v>4.5999999999999996</v>
      </c>
    </row>
    <row r="9051" spans="5:13" x14ac:dyDescent="0.3">
      <c r="E9051" s="5">
        <v>0</v>
      </c>
      <c r="M9051" s="4">
        <v>4.3</v>
      </c>
    </row>
    <row r="9052" spans="5:13" x14ac:dyDescent="0.3">
      <c r="E9052" s="5">
        <v>82315</v>
      </c>
    </row>
    <row r="9053" spans="5:13" x14ac:dyDescent="0.3">
      <c r="E9053" s="5">
        <v>2793</v>
      </c>
      <c r="F9053" s="1"/>
      <c r="H9053" s="1"/>
      <c r="I9053" s="1"/>
      <c r="J9053" s="1"/>
      <c r="K9053" s="1"/>
      <c r="L9053" s="1"/>
      <c r="M9053" s="4">
        <v>4.5999999999999996</v>
      </c>
    </row>
    <row r="9054" spans="5:13" x14ac:dyDescent="0.3">
      <c r="E9054" s="5">
        <v>10</v>
      </c>
      <c r="F9054" s="1"/>
      <c r="H9054" s="1"/>
      <c r="I9054" s="1"/>
      <c r="J9054" s="1"/>
      <c r="K9054" s="1"/>
      <c r="L9054" s="1"/>
      <c r="M9054" s="4">
        <v>4.2</v>
      </c>
    </row>
    <row r="9055" spans="5:13" x14ac:dyDescent="0.3">
      <c r="E9055" s="5">
        <v>75661</v>
      </c>
      <c r="F9055" s="1"/>
      <c r="H9055" s="1"/>
      <c r="I9055" s="1"/>
      <c r="J9055" s="1"/>
      <c r="K9055" s="1"/>
      <c r="L9055" s="1"/>
      <c r="M9055" s="4">
        <v>4.7</v>
      </c>
    </row>
    <row r="9056" spans="5:13" x14ac:dyDescent="0.3">
      <c r="E9056" s="5">
        <v>66391</v>
      </c>
      <c r="F9056" s="1"/>
      <c r="H9056" s="1"/>
      <c r="I9056" s="1"/>
      <c r="J9056" s="1"/>
      <c r="K9056" s="1"/>
      <c r="L9056" s="1"/>
      <c r="M9056" s="4">
        <v>4.0999999999999996</v>
      </c>
    </row>
    <row r="9057" spans="5:13" x14ac:dyDescent="0.3">
      <c r="E9057" s="5">
        <v>22847</v>
      </c>
      <c r="F9057" s="1"/>
      <c r="H9057" s="1"/>
      <c r="I9057" s="1"/>
      <c r="J9057" s="1"/>
      <c r="K9057" s="1"/>
      <c r="L9057" s="1"/>
    </row>
    <row r="9058" spans="5:13" x14ac:dyDescent="0.3">
      <c r="E9058" s="5">
        <v>60011</v>
      </c>
    </row>
    <row r="9059" spans="5:13" x14ac:dyDescent="0.3">
      <c r="E9059" s="5">
        <v>15</v>
      </c>
      <c r="M9059" s="4">
        <v>4.0999999999999996</v>
      </c>
    </row>
    <row r="9060" spans="5:13" x14ac:dyDescent="0.3">
      <c r="E9060" s="5">
        <v>90001</v>
      </c>
      <c r="F9060" s="1"/>
      <c r="H9060" s="1"/>
      <c r="I9060" s="1"/>
      <c r="J9060" s="1"/>
      <c r="K9060" s="1"/>
      <c r="L9060" s="1"/>
      <c r="M9060" s="4">
        <v>2.2999999999999998</v>
      </c>
    </row>
    <row r="9061" spans="5:13" x14ac:dyDescent="0.3">
      <c r="E9061" s="5">
        <v>10</v>
      </c>
      <c r="F9061" s="1"/>
      <c r="H9061" s="1"/>
      <c r="I9061" s="1"/>
      <c r="J9061" s="1"/>
      <c r="K9061" s="1"/>
      <c r="L9061" s="1"/>
      <c r="M9061" s="4">
        <v>4.5999999999999996</v>
      </c>
    </row>
    <row r="9062" spans="5:13" x14ac:dyDescent="0.3">
      <c r="E9062" s="5">
        <v>0</v>
      </c>
      <c r="M9062" s="4">
        <v>4.8</v>
      </c>
    </row>
    <row r="9063" spans="5:13" x14ac:dyDescent="0.3">
      <c r="E9063" s="5">
        <v>6</v>
      </c>
      <c r="M9063" s="4">
        <v>4.9000000000000004</v>
      </c>
    </row>
    <row r="9064" spans="5:13" x14ac:dyDescent="0.3">
      <c r="E9064" s="5">
        <v>5</v>
      </c>
      <c r="F9064" s="1"/>
      <c r="H9064" s="1"/>
      <c r="I9064" s="1"/>
      <c r="J9064" s="1"/>
      <c r="K9064" s="1"/>
      <c r="L9064" s="1"/>
      <c r="M9064" s="4">
        <v>4.9000000000000004</v>
      </c>
    </row>
    <row r="9065" spans="5:13" x14ac:dyDescent="0.3">
      <c r="E9065" s="5">
        <v>10</v>
      </c>
      <c r="M9065" s="4">
        <v>4.5</v>
      </c>
    </row>
    <row r="9066" spans="5:13" x14ac:dyDescent="0.3">
      <c r="E9066" s="5">
        <v>0</v>
      </c>
      <c r="M9066" s="4">
        <v>4.2</v>
      </c>
    </row>
    <row r="9068" spans="5:13" x14ac:dyDescent="0.3">
      <c r="E9068" s="5">
        <v>5</v>
      </c>
      <c r="M9068" s="4">
        <v>3.4</v>
      </c>
    </row>
    <row r="9069" spans="5:13" x14ac:dyDescent="0.3">
      <c r="E9069" s="5">
        <v>60084</v>
      </c>
      <c r="F9069" s="1"/>
      <c r="H9069" s="1"/>
      <c r="I9069" s="1"/>
      <c r="J9069" s="1"/>
      <c r="K9069" s="1"/>
      <c r="L9069" s="1"/>
      <c r="M9069" s="4">
        <v>3.5</v>
      </c>
    </row>
    <row r="9070" spans="5:13" x14ac:dyDescent="0.3">
      <c r="E9070" s="5">
        <v>8</v>
      </c>
      <c r="F9070" s="1"/>
      <c r="H9070" s="1"/>
      <c r="I9070" s="1"/>
      <c r="J9070" s="1"/>
      <c r="K9070" s="1"/>
      <c r="L9070" s="1"/>
      <c r="M9070" s="4">
        <v>2</v>
      </c>
    </row>
    <row r="9071" spans="5:13" x14ac:dyDescent="0.3">
      <c r="E9071" s="5">
        <v>204560</v>
      </c>
    </row>
    <row r="9072" spans="5:13" x14ac:dyDescent="0.3">
      <c r="E9072" s="5">
        <v>2</v>
      </c>
      <c r="F9072" s="1"/>
      <c r="H9072" s="1"/>
      <c r="I9072" s="1"/>
      <c r="J9072" s="1"/>
      <c r="K9072" s="1"/>
      <c r="L9072" s="1"/>
      <c r="M9072" s="4">
        <v>4.5</v>
      </c>
    </row>
    <row r="9073" spans="5:13" x14ac:dyDescent="0.3">
      <c r="E9073" s="5">
        <v>140550</v>
      </c>
    </row>
    <row r="9074" spans="5:13" x14ac:dyDescent="0.3">
      <c r="E9074" s="5">
        <v>112193</v>
      </c>
      <c r="F9074" s="1"/>
      <c r="H9074" s="1"/>
      <c r="I9074" s="1"/>
      <c r="J9074" s="1"/>
      <c r="K9074" s="1"/>
      <c r="L9074" s="1"/>
    </row>
    <row r="9075" spans="5:13" x14ac:dyDescent="0.3">
      <c r="E9075" s="5">
        <v>52527</v>
      </c>
      <c r="M9075" s="4">
        <v>4.9000000000000004</v>
      </c>
    </row>
    <row r="9076" spans="5:13" x14ac:dyDescent="0.3">
      <c r="E9076" s="5">
        <v>90756</v>
      </c>
      <c r="F9076" s="1"/>
      <c r="H9076" s="1"/>
      <c r="I9076" s="1"/>
      <c r="J9076" s="1"/>
      <c r="K9076" s="1"/>
      <c r="L9076" s="1"/>
      <c r="M9076" s="4">
        <v>4.3</v>
      </c>
    </row>
    <row r="9077" spans="5:13" x14ac:dyDescent="0.3">
      <c r="E9077" s="5">
        <v>66472</v>
      </c>
    </row>
    <row r="9078" spans="5:13" x14ac:dyDescent="0.3">
      <c r="E9078" s="5">
        <v>5</v>
      </c>
      <c r="M9078" s="4">
        <v>4.2</v>
      </c>
    </row>
    <row r="9079" spans="5:13" x14ac:dyDescent="0.3">
      <c r="E9079" s="5">
        <v>2</v>
      </c>
      <c r="M9079" s="4">
        <v>4.8</v>
      </c>
    </row>
    <row r="9080" spans="5:13" x14ac:dyDescent="0.3">
      <c r="E9080" s="5">
        <v>98714</v>
      </c>
      <c r="F9080" s="1"/>
      <c r="H9080" s="1"/>
      <c r="I9080" s="1"/>
      <c r="J9080" s="1"/>
      <c r="K9080" s="1"/>
      <c r="L9080" s="1"/>
      <c r="M9080" s="4">
        <v>4.3</v>
      </c>
    </row>
    <row r="9081" spans="5:13" x14ac:dyDescent="0.3">
      <c r="M9081" s="4">
        <v>4.9000000000000004</v>
      </c>
    </row>
    <row r="9082" spans="5:13" x14ac:dyDescent="0.3">
      <c r="E9082" s="5">
        <v>7</v>
      </c>
      <c r="M9082" s="4">
        <v>4.7</v>
      </c>
    </row>
    <row r="9083" spans="5:13" x14ac:dyDescent="0.3">
      <c r="M9083" s="4">
        <v>4.9000000000000004</v>
      </c>
    </row>
    <row r="9084" spans="5:13" x14ac:dyDescent="0.3">
      <c r="E9084" s="5">
        <v>6</v>
      </c>
      <c r="F9084" s="1"/>
      <c r="H9084" s="1"/>
      <c r="I9084" s="1"/>
      <c r="J9084" s="1"/>
      <c r="K9084" s="1"/>
      <c r="L9084" s="1"/>
      <c r="M9084" s="4">
        <v>4.9000000000000004</v>
      </c>
    </row>
    <row r="9085" spans="5:13" x14ac:dyDescent="0.3">
      <c r="E9085" s="5">
        <v>75875</v>
      </c>
      <c r="F9085" s="1"/>
      <c r="H9085" s="1"/>
      <c r="I9085" s="1"/>
      <c r="J9085" s="1"/>
      <c r="K9085" s="1"/>
      <c r="L9085" s="1"/>
      <c r="M9085" s="4">
        <v>3.5</v>
      </c>
    </row>
    <row r="9086" spans="5:13" x14ac:dyDescent="0.3">
      <c r="E9086" s="5">
        <v>9526</v>
      </c>
      <c r="F9086" s="1"/>
      <c r="H9086" s="1"/>
      <c r="I9086" s="1"/>
      <c r="J9086" s="1"/>
      <c r="K9086" s="1"/>
      <c r="L9086" s="1"/>
      <c r="M9086" s="4">
        <v>4.7</v>
      </c>
    </row>
    <row r="9087" spans="5:13" x14ac:dyDescent="0.3">
      <c r="E9087" s="5">
        <v>17837</v>
      </c>
      <c r="M9087" s="4">
        <v>4.4000000000000004</v>
      </c>
    </row>
    <row r="9088" spans="5:13" x14ac:dyDescent="0.3">
      <c r="E9088" s="5">
        <v>60120</v>
      </c>
      <c r="F9088" s="1"/>
      <c r="H9088" s="1"/>
      <c r="I9088" s="1"/>
      <c r="J9088" s="1"/>
      <c r="K9088" s="1"/>
      <c r="L9088" s="1"/>
      <c r="M9088" s="4">
        <v>4.7</v>
      </c>
    </row>
    <row r="9089" spans="5:13" x14ac:dyDescent="0.3">
      <c r="E9089" s="5">
        <v>89119</v>
      </c>
      <c r="F9089" s="1"/>
      <c r="H9089" s="1"/>
      <c r="I9089" s="1"/>
      <c r="J9089" s="1"/>
      <c r="K9089" s="1"/>
      <c r="L9089" s="1"/>
    </row>
    <row r="9090" spans="5:13" x14ac:dyDescent="0.3">
      <c r="E9090" s="5">
        <v>9</v>
      </c>
      <c r="M9090" s="4">
        <v>4.5999999999999996</v>
      </c>
    </row>
    <row r="9091" spans="5:13" x14ac:dyDescent="0.3">
      <c r="E9091" s="5">
        <v>73835</v>
      </c>
      <c r="F9091" s="1"/>
      <c r="H9091" s="1"/>
      <c r="I9091" s="1"/>
      <c r="J9091" s="1"/>
      <c r="K9091" s="1"/>
      <c r="L9091" s="1"/>
    </row>
    <row r="9092" spans="5:13" x14ac:dyDescent="0.3">
      <c r="E9092" s="5">
        <v>10</v>
      </c>
      <c r="M9092" s="4">
        <v>4.9000000000000004</v>
      </c>
    </row>
    <row r="9093" spans="5:13" x14ac:dyDescent="0.3">
      <c r="E9093" s="5">
        <v>10</v>
      </c>
      <c r="M9093" s="4">
        <v>2.7</v>
      </c>
    </row>
    <row r="9094" spans="5:13" x14ac:dyDescent="0.3">
      <c r="E9094" s="5">
        <v>9</v>
      </c>
      <c r="F9094" s="1"/>
      <c r="H9094" s="1"/>
      <c r="I9094" s="1"/>
      <c r="J9094" s="1"/>
      <c r="K9094" s="1"/>
      <c r="L9094" s="1"/>
      <c r="M9094" s="4">
        <v>4.5</v>
      </c>
    </row>
    <row r="9095" spans="5:13" x14ac:dyDescent="0.3">
      <c r="E9095" s="5">
        <v>44051</v>
      </c>
      <c r="F9095" s="1"/>
      <c r="H9095" s="1"/>
      <c r="I9095" s="1"/>
      <c r="J9095" s="1"/>
      <c r="K9095" s="1"/>
      <c r="L9095" s="1"/>
      <c r="M9095" s="4">
        <v>4.0999999999999996</v>
      </c>
    </row>
    <row r="9096" spans="5:13" x14ac:dyDescent="0.3">
      <c r="E9096" s="5">
        <v>105884</v>
      </c>
      <c r="F9096" s="1"/>
      <c r="H9096" s="1"/>
      <c r="I9096" s="1"/>
      <c r="J9096" s="1"/>
      <c r="K9096" s="1"/>
      <c r="L9096" s="1"/>
      <c r="M9096" s="4">
        <v>4.5999999999999996</v>
      </c>
    </row>
    <row r="9097" spans="5:13" x14ac:dyDescent="0.3">
      <c r="E9097" s="5">
        <v>6</v>
      </c>
      <c r="F9097" s="1"/>
      <c r="H9097" s="1"/>
      <c r="I9097" s="1"/>
      <c r="J9097" s="1"/>
      <c r="K9097" s="1"/>
      <c r="L9097" s="1"/>
      <c r="M9097" s="4">
        <v>4.8</v>
      </c>
    </row>
    <row r="9098" spans="5:13" x14ac:dyDescent="0.3">
      <c r="E9098" s="5">
        <v>5</v>
      </c>
      <c r="M9098" s="4">
        <v>4.7</v>
      </c>
    </row>
    <row r="9099" spans="5:13" x14ac:dyDescent="0.3">
      <c r="E9099" s="5">
        <v>58181</v>
      </c>
      <c r="F9099" s="1"/>
      <c r="H9099" s="1"/>
      <c r="I9099" s="1"/>
      <c r="J9099" s="1"/>
      <c r="K9099" s="1"/>
      <c r="L9099" s="1"/>
      <c r="M9099" s="4">
        <v>4.5999999999999996</v>
      </c>
    </row>
    <row r="9100" spans="5:13" x14ac:dyDescent="0.3">
      <c r="E9100" s="5">
        <v>76299</v>
      </c>
      <c r="F9100" s="1"/>
      <c r="H9100" s="1"/>
      <c r="I9100" s="1"/>
      <c r="J9100" s="1"/>
      <c r="K9100" s="1"/>
      <c r="L9100" s="1"/>
    </row>
    <row r="9101" spans="5:13" x14ac:dyDescent="0.3">
      <c r="E9101" s="5">
        <v>0</v>
      </c>
      <c r="M9101" s="4">
        <v>4.3</v>
      </c>
    </row>
    <row r="9102" spans="5:13" x14ac:dyDescent="0.3">
      <c r="E9102" s="5">
        <v>111794</v>
      </c>
      <c r="M9102" s="4">
        <v>5</v>
      </c>
    </row>
    <row r="9103" spans="5:13" x14ac:dyDescent="0.3">
      <c r="E9103" s="5">
        <v>67999</v>
      </c>
    </row>
    <row r="9104" spans="5:13" x14ac:dyDescent="0.3">
      <c r="E9104" s="5">
        <v>17626</v>
      </c>
      <c r="F9104" s="1"/>
      <c r="H9104" s="1"/>
      <c r="I9104" s="1"/>
      <c r="J9104" s="1"/>
      <c r="K9104" s="1"/>
      <c r="L9104" s="1"/>
    </row>
    <row r="9105" spans="5:13" x14ac:dyDescent="0.3">
      <c r="E9105" s="5">
        <v>23</v>
      </c>
      <c r="M9105" s="4">
        <v>4.7</v>
      </c>
    </row>
    <row r="9106" spans="5:13" x14ac:dyDescent="0.3">
      <c r="E9106" s="5">
        <v>138301</v>
      </c>
      <c r="M9106" s="4">
        <v>4.8</v>
      </c>
    </row>
    <row r="9107" spans="5:13" x14ac:dyDescent="0.3">
      <c r="E9107" s="5">
        <v>0</v>
      </c>
      <c r="M9107" s="4">
        <v>2</v>
      </c>
    </row>
    <row r="9108" spans="5:13" x14ac:dyDescent="0.3">
      <c r="E9108" s="5">
        <v>14</v>
      </c>
      <c r="M9108" s="4">
        <v>4.5</v>
      </c>
    </row>
    <row r="9109" spans="5:13" x14ac:dyDescent="0.3">
      <c r="E9109" s="5">
        <v>40825</v>
      </c>
      <c r="M9109" s="4">
        <v>2.7</v>
      </c>
    </row>
    <row r="9110" spans="5:13" x14ac:dyDescent="0.3">
      <c r="E9110" s="5">
        <v>58640</v>
      </c>
      <c r="M9110" s="4">
        <v>3.1</v>
      </c>
    </row>
    <row r="9111" spans="5:13" x14ac:dyDescent="0.3">
      <c r="E9111" s="5">
        <v>3</v>
      </c>
      <c r="F9111" s="1"/>
      <c r="H9111" s="1"/>
      <c r="I9111" s="1"/>
      <c r="J9111" s="1"/>
      <c r="K9111" s="1"/>
      <c r="L9111" s="1"/>
      <c r="M9111" s="4">
        <v>4.0999999999999996</v>
      </c>
    </row>
    <row r="9112" spans="5:13" x14ac:dyDescent="0.3">
      <c r="E9112" s="5">
        <v>57166</v>
      </c>
      <c r="F9112" s="1"/>
      <c r="H9112" s="1"/>
      <c r="I9112" s="1"/>
      <c r="J9112" s="1"/>
      <c r="K9112" s="1"/>
      <c r="L9112" s="1"/>
      <c r="M9112" s="4">
        <v>3.5</v>
      </c>
    </row>
    <row r="9113" spans="5:13" x14ac:dyDescent="0.3">
      <c r="E9113" s="5">
        <v>48088</v>
      </c>
      <c r="F9113" s="1"/>
      <c r="H9113" s="1"/>
      <c r="I9113" s="1"/>
      <c r="J9113" s="1"/>
      <c r="K9113" s="1"/>
      <c r="L9113" s="1"/>
    </row>
    <row r="9114" spans="5:13" x14ac:dyDescent="0.3">
      <c r="E9114" s="5">
        <v>28365</v>
      </c>
      <c r="M9114" s="4">
        <v>4.9000000000000004</v>
      </c>
    </row>
    <row r="9115" spans="5:13" x14ac:dyDescent="0.3">
      <c r="E9115" s="5">
        <v>15</v>
      </c>
      <c r="M9115" s="4">
        <v>4.2</v>
      </c>
    </row>
    <row r="9116" spans="5:13" x14ac:dyDescent="0.3">
      <c r="E9116" s="5">
        <v>22414</v>
      </c>
      <c r="F9116" s="1"/>
      <c r="H9116" s="1"/>
      <c r="I9116" s="1"/>
      <c r="J9116" s="1"/>
      <c r="K9116" s="1"/>
      <c r="L9116" s="1"/>
      <c r="M9116" s="4">
        <v>4.8</v>
      </c>
    </row>
    <row r="9117" spans="5:13" x14ac:dyDescent="0.3">
      <c r="E9117" s="5">
        <v>6</v>
      </c>
      <c r="M9117" s="4">
        <v>4.5999999999999996</v>
      </c>
    </row>
    <row r="9119" spans="5:13" x14ac:dyDescent="0.3">
      <c r="E9119" s="5">
        <v>11112</v>
      </c>
      <c r="F9119" s="1"/>
      <c r="H9119" s="1"/>
      <c r="I9119" s="1"/>
      <c r="J9119" s="1"/>
      <c r="K9119" s="1"/>
      <c r="L9119" s="1"/>
    </row>
    <row r="9120" spans="5:13" x14ac:dyDescent="0.3">
      <c r="E9120" s="5">
        <v>92380</v>
      </c>
    </row>
    <row r="9121" spans="5:13" x14ac:dyDescent="0.3">
      <c r="E9121" s="5">
        <v>70533</v>
      </c>
      <c r="M9121" s="4">
        <v>4.4000000000000004</v>
      </c>
    </row>
    <row r="9123" spans="5:13" x14ac:dyDescent="0.3">
      <c r="E9123" s="5">
        <v>14253</v>
      </c>
      <c r="F9123" s="1"/>
      <c r="H9123" s="1"/>
      <c r="I9123" s="1"/>
      <c r="J9123" s="1"/>
      <c r="K9123" s="1"/>
      <c r="L9123" s="1"/>
      <c r="M9123" s="4">
        <v>4.0999999999999996</v>
      </c>
    </row>
    <row r="9124" spans="5:13" x14ac:dyDescent="0.3">
      <c r="E9124" s="5">
        <v>41666</v>
      </c>
      <c r="M9124" s="4">
        <v>4.8</v>
      </c>
    </row>
    <row r="9125" spans="5:13" x14ac:dyDescent="0.3">
      <c r="E9125" s="5">
        <v>18792</v>
      </c>
      <c r="F9125" s="1"/>
      <c r="H9125" s="1"/>
      <c r="I9125" s="1"/>
      <c r="J9125" s="1"/>
      <c r="K9125" s="1"/>
      <c r="L9125" s="1"/>
      <c r="M9125" s="4">
        <v>3.8</v>
      </c>
    </row>
    <row r="9126" spans="5:13" x14ac:dyDescent="0.3">
      <c r="E9126" s="5">
        <v>50383</v>
      </c>
      <c r="M9126" s="4">
        <v>4.7</v>
      </c>
    </row>
    <row r="9128" spans="5:13" x14ac:dyDescent="0.3">
      <c r="E9128" s="5">
        <v>6</v>
      </c>
      <c r="M9128" s="4">
        <v>4.7</v>
      </c>
    </row>
    <row r="9129" spans="5:13" x14ac:dyDescent="0.3">
      <c r="E9129" s="5">
        <v>3246</v>
      </c>
      <c r="M9129" s="4">
        <v>4.8</v>
      </c>
    </row>
    <row r="9130" spans="5:13" x14ac:dyDescent="0.3">
      <c r="E9130" s="5">
        <v>67422</v>
      </c>
      <c r="F9130" s="1"/>
      <c r="H9130" s="1"/>
      <c r="I9130" s="1"/>
      <c r="J9130" s="1"/>
      <c r="K9130" s="1"/>
      <c r="L9130" s="1"/>
    </row>
    <row r="9131" spans="5:13" x14ac:dyDescent="0.3">
      <c r="E9131" s="5">
        <v>4334</v>
      </c>
      <c r="F9131" s="1"/>
      <c r="H9131" s="1"/>
      <c r="I9131" s="1"/>
      <c r="J9131" s="1"/>
      <c r="K9131" s="1"/>
      <c r="L9131" s="1"/>
      <c r="M9131" s="4">
        <v>4.7</v>
      </c>
    </row>
    <row r="9132" spans="5:13" x14ac:dyDescent="0.3">
      <c r="E9132" s="5">
        <v>69725</v>
      </c>
      <c r="F9132" s="1"/>
      <c r="H9132" s="1"/>
      <c r="I9132" s="1"/>
      <c r="J9132" s="1"/>
      <c r="K9132" s="1"/>
      <c r="L9132" s="1"/>
    </row>
    <row r="9133" spans="5:13" x14ac:dyDescent="0.3">
      <c r="E9133" s="5">
        <v>11751</v>
      </c>
      <c r="F9133" s="1"/>
      <c r="H9133" s="1"/>
      <c r="I9133" s="1"/>
      <c r="J9133" s="1"/>
      <c r="K9133" s="1"/>
      <c r="L9133" s="1"/>
      <c r="M9133" s="4">
        <v>4.7</v>
      </c>
    </row>
    <row r="9134" spans="5:13" x14ac:dyDescent="0.3">
      <c r="E9134" s="5">
        <v>11</v>
      </c>
      <c r="M9134" s="4">
        <v>4.2</v>
      </c>
    </row>
    <row r="9135" spans="5:13" x14ac:dyDescent="0.3">
      <c r="E9135" s="5">
        <v>89273</v>
      </c>
      <c r="F9135" s="1"/>
      <c r="H9135" s="1"/>
      <c r="I9135" s="1"/>
      <c r="J9135" s="1"/>
      <c r="K9135" s="1"/>
      <c r="L9135" s="1"/>
      <c r="M9135" s="4">
        <v>4.8</v>
      </c>
    </row>
    <row r="9136" spans="5:13" x14ac:dyDescent="0.3">
      <c r="F9136" s="1"/>
      <c r="H9136" s="1"/>
      <c r="I9136" s="1"/>
      <c r="J9136" s="1"/>
      <c r="K9136" s="1"/>
      <c r="L9136" s="1"/>
      <c r="M9136" s="4">
        <v>4</v>
      </c>
    </row>
    <row r="9137" spans="5:13" x14ac:dyDescent="0.3">
      <c r="E9137" s="5">
        <v>8707</v>
      </c>
      <c r="M9137" s="4">
        <v>4.4000000000000004</v>
      </c>
    </row>
    <row r="9138" spans="5:13" x14ac:dyDescent="0.3">
      <c r="E9138" s="5">
        <v>125500</v>
      </c>
      <c r="F9138" s="1"/>
      <c r="H9138" s="1"/>
      <c r="I9138" s="1"/>
      <c r="J9138" s="1"/>
      <c r="K9138" s="1"/>
      <c r="L9138" s="1"/>
    </row>
    <row r="9139" spans="5:13" x14ac:dyDescent="0.3">
      <c r="E9139" s="5">
        <v>103445</v>
      </c>
      <c r="F9139" s="1"/>
      <c r="H9139" s="1"/>
      <c r="I9139" s="1"/>
      <c r="J9139" s="1"/>
      <c r="K9139" s="1"/>
      <c r="L9139" s="1"/>
      <c r="M9139" s="4">
        <v>4.4000000000000004</v>
      </c>
    </row>
    <row r="9140" spans="5:13" x14ac:dyDescent="0.3">
      <c r="F9140" s="1"/>
      <c r="H9140" s="1"/>
      <c r="I9140" s="1"/>
      <c r="J9140" s="1"/>
      <c r="K9140" s="1"/>
      <c r="L9140" s="1"/>
      <c r="M9140" s="4">
        <v>4</v>
      </c>
    </row>
    <row r="9141" spans="5:13" x14ac:dyDescent="0.3">
      <c r="E9141" s="5">
        <v>3</v>
      </c>
      <c r="M9141" s="4">
        <v>4.5</v>
      </c>
    </row>
    <row r="9142" spans="5:13" x14ac:dyDescent="0.3">
      <c r="E9142" s="5">
        <v>40291</v>
      </c>
      <c r="M9142" s="4">
        <v>2.9</v>
      </c>
    </row>
    <row r="9143" spans="5:13" x14ac:dyDescent="0.3">
      <c r="E9143" s="5">
        <v>10</v>
      </c>
      <c r="M9143" s="4">
        <v>4.7</v>
      </c>
    </row>
    <row r="9144" spans="5:13" x14ac:dyDescent="0.3">
      <c r="E9144" s="5">
        <v>17</v>
      </c>
      <c r="M9144" s="4">
        <v>4.5999999999999996</v>
      </c>
    </row>
    <row r="9145" spans="5:13" x14ac:dyDescent="0.3">
      <c r="E9145" s="5">
        <v>11</v>
      </c>
      <c r="F9145" s="1"/>
      <c r="H9145" s="1"/>
      <c r="I9145" s="1"/>
      <c r="J9145" s="1"/>
      <c r="K9145" s="1"/>
      <c r="L9145" s="1"/>
      <c r="M9145" s="4">
        <v>4.5999999999999996</v>
      </c>
    </row>
    <row r="9146" spans="5:13" x14ac:dyDescent="0.3">
      <c r="E9146" s="5">
        <v>10</v>
      </c>
      <c r="M9146" s="4">
        <v>4.5</v>
      </c>
    </row>
    <row r="9147" spans="5:13" x14ac:dyDescent="0.3">
      <c r="E9147" s="5">
        <v>5</v>
      </c>
      <c r="M9147" s="4">
        <v>4.5</v>
      </c>
    </row>
    <row r="9148" spans="5:13" x14ac:dyDescent="0.3">
      <c r="E9148" s="5">
        <v>6</v>
      </c>
      <c r="F9148" s="1"/>
      <c r="H9148" s="1"/>
      <c r="I9148" s="1"/>
      <c r="J9148" s="1"/>
      <c r="K9148" s="1"/>
      <c r="L9148" s="1"/>
      <c r="M9148" s="4">
        <v>4.5</v>
      </c>
    </row>
    <row r="9149" spans="5:13" x14ac:dyDescent="0.3">
      <c r="E9149" s="5">
        <v>6657</v>
      </c>
      <c r="M9149" s="4">
        <v>4.7</v>
      </c>
    </row>
    <row r="9150" spans="5:13" x14ac:dyDescent="0.3">
      <c r="E9150" s="5">
        <v>112128</v>
      </c>
      <c r="F9150" s="1"/>
      <c r="H9150" s="1"/>
      <c r="I9150" s="1"/>
      <c r="J9150" s="1"/>
      <c r="K9150" s="1"/>
      <c r="L9150" s="1"/>
    </row>
    <row r="9151" spans="5:13" x14ac:dyDescent="0.3">
      <c r="E9151" s="5">
        <v>79767</v>
      </c>
    </row>
    <row r="9152" spans="5:13" x14ac:dyDescent="0.3">
      <c r="E9152" s="5">
        <v>10</v>
      </c>
      <c r="F9152" s="1"/>
      <c r="H9152" s="1"/>
      <c r="I9152" s="1"/>
      <c r="J9152" s="1"/>
      <c r="K9152" s="1"/>
      <c r="L9152" s="1"/>
      <c r="M9152" s="4">
        <v>4</v>
      </c>
    </row>
    <row r="9154" spans="5:13" x14ac:dyDescent="0.3">
      <c r="E9154" s="5">
        <v>48804</v>
      </c>
      <c r="M9154" s="4">
        <v>4.8</v>
      </c>
    </row>
    <row r="9155" spans="5:13" x14ac:dyDescent="0.3">
      <c r="E9155" s="5">
        <v>3</v>
      </c>
      <c r="M9155" s="4">
        <v>4.5</v>
      </c>
    </row>
    <row r="9156" spans="5:13" x14ac:dyDescent="0.3">
      <c r="E9156" s="5">
        <v>146694</v>
      </c>
      <c r="F9156" s="1"/>
      <c r="H9156" s="1"/>
      <c r="I9156" s="1"/>
      <c r="J9156" s="1"/>
      <c r="K9156" s="1"/>
      <c r="L9156" s="1"/>
    </row>
    <row r="9157" spans="5:13" x14ac:dyDescent="0.3">
      <c r="E9157" s="5">
        <v>4</v>
      </c>
      <c r="F9157" s="1"/>
      <c r="H9157" s="1"/>
      <c r="I9157" s="1"/>
      <c r="J9157" s="1"/>
      <c r="K9157" s="1"/>
      <c r="L9157" s="1"/>
    </row>
  </sheetData>
  <dataValidations count="2">
    <dataValidation type="list" allowBlank="1" showInputMessage="1" showErrorMessage="1" sqref="L6345:L1048576 G2:G6344 F6345:F1048576" xr:uid="{17AFB59E-D54B-4074-BD56-572A862EAF5E}">
      <formula1>"Yes, No"</formula1>
    </dataValidation>
    <dataValidation type="list" allowBlank="1" showInputMessage="1" showErrorMessage="1" sqref="D2:D1048576" xr:uid="{532FB36E-BC99-4ADB-BD59-AD64603B11A0}">
      <formula1>"Used, New, Certified"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D1C84-64E8-484E-B7D6-CEB9EA0FD5B9}">
  <dimension ref="A1:H26"/>
  <sheetViews>
    <sheetView workbookViewId="0">
      <selection activeCell="H28" sqref="H28"/>
    </sheetView>
  </sheetViews>
  <sheetFormatPr defaultRowHeight="14.4" x14ac:dyDescent="0.3"/>
  <cols>
    <col min="1" max="1" width="9.44140625" customWidth="1"/>
    <col min="3" max="3" width="14.33203125" customWidth="1"/>
    <col min="4" max="4" width="15.44140625" customWidth="1"/>
    <col min="5" max="5" width="12.77734375" customWidth="1"/>
    <col min="6" max="6" width="11" customWidth="1"/>
    <col min="7" max="7" width="13.6640625" bestFit="1" customWidth="1"/>
    <col min="8" max="8" width="15.6640625" bestFit="1" customWidth="1"/>
  </cols>
  <sheetData>
    <row r="1" spans="1:8" x14ac:dyDescent="0.3">
      <c r="A1" t="s">
        <v>27109</v>
      </c>
      <c r="B1" t="s">
        <v>27110</v>
      </c>
      <c r="C1" t="s">
        <v>27111</v>
      </c>
      <c r="D1" t="s">
        <v>27112</v>
      </c>
      <c r="E1" t="s">
        <v>27113</v>
      </c>
      <c r="F1" t="s">
        <v>1</v>
      </c>
      <c r="G1" t="s">
        <v>17988</v>
      </c>
      <c r="H1" t="s">
        <v>18841</v>
      </c>
    </row>
    <row r="2" spans="1:8" x14ac:dyDescent="0.3">
      <c r="A2" s="6">
        <v>1</v>
      </c>
      <c r="B2" s="6">
        <v>12</v>
      </c>
      <c r="C2" s="6" t="s">
        <v>27114</v>
      </c>
      <c r="D2" s="6" t="s">
        <v>27115</v>
      </c>
      <c r="E2" s="6" t="s">
        <v>27116</v>
      </c>
      <c r="F2" t="str">
        <f>VLOOKUP(B2,'Clean Sheet'!A:N,4,FALSE)</f>
        <v>Used</v>
      </c>
      <c r="G2" t="str">
        <f>_xlfn.XLOOKUP(Views!B2,'Clean Sheet'!A:A,'Clean Sheet'!B:B)</f>
        <v>BMW</v>
      </c>
      <c r="H2" t="str">
        <f>_xlfn.XLOOKUP(Views!B2,'Clean Sheet'!A:A,'Clean Sheet'!K:K)</f>
        <v>Rear-wheel Drive</v>
      </c>
    </row>
    <row r="3" spans="1:8" x14ac:dyDescent="0.3">
      <c r="A3" s="6">
        <v>2</v>
      </c>
      <c r="B3" s="6">
        <v>23</v>
      </c>
      <c r="C3" s="6" t="s">
        <v>27117</v>
      </c>
      <c r="D3" s="6" t="s">
        <v>27118</v>
      </c>
      <c r="E3" s="6" t="s">
        <v>27119</v>
      </c>
      <c r="F3" t="str">
        <f>VLOOKUP(B3,'Clean Sheet'!A:N,4,FALSE)</f>
        <v>Used</v>
      </c>
      <c r="G3" t="str">
        <f>_xlfn.XLOOKUP(Views!B3,'Clean Sheet'!A:A,'Clean Sheet'!B:B)</f>
        <v>Chevrolet</v>
      </c>
      <c r="H3" t="str">
        <f>_xlfn.XLOOKUP(Views!B3,'Clean Sheet'!A:A,'Clean Sheet'!K:K)</f>
        <v>Rear-wheel Drive</v>
      </c>
    </row>
    <row r="4" spans="1:8" x14ac:dyDescent="0.3">
      <c r="A4" s="6">
        <v>3</v>
      </c>
      <c r="B4" s="6">
        <v>34</v>
      </c>
      <c r="C4" s="6" t="s">
        <v>27120</v>
      </c>
      <c r="D4" s="6" t="s">
        <v>27115</v>
      </c>
      <c r="E4" s="6" t="s">
        <v>27121</v>
      </c>
      <c r="F4" t="str">
        <f>VLOOKUP(B4,'Clean Sheet'!A:N,4,FALSE)</f>
        <v>Used</v>
      </c>
      <c r="G4" t="str">
        <f>_xlfn.XLOOKUP(Views!B4,'Clean Sheet'!A:A,'Clean Sheet'!B:B)</f>
        <v>Toyota</v>
      </c>
      <c r="H4" t="str">
        <f>_xlfn.XLOOKUP(Views!B4,'Clean Sheet'!A:A,'Clean Sheet'!K:K)</f>
        <v>Front-wheel Drive</v>
      </c>
    </row>
    <row r="5" spans="1:8" x14ac:dyDescent="0.3">
      <c r="A5" s="6">
        <v>4</v>
      </c>
      <c r="B5" s="6">
        <v>45</v>
      </c>
      <c r="C5" s="6" t="s">
        <v>27122</v>
      </c>
      <c r="D5" s="6" t="s">
        <v>27118</v>
      </c>
      <c r="E5" s="6" t="s">
        <v>27123</v>
      </c>
      <c r="F5" t="str">
        <f>VLOOKUP(B5,'Clean Sheet'!A:N,4,FALSE)</f>
        <v>Used</v>
      </c>
      <c r="G5" t="str">
        <f>_xlfn.XLOOKUP(Views!B5,'Clean Sheet'!A:A,'Clean Sheet'!B:B)</f>
        <v>Toyota</v>
      </c>
      <c r="H5" t="str">
        <f>_xlfn.XLOOKUP(Views!B5,'Clean Sheet'!A:A,'Clean Sheet'!K:K)</f>
        <v>Front-wheel Drive</v>
      </c>
    </row>
    <row r="6" spans="1:8" x14ac:dyDescent="0.3">
      <c r="A6" s="6">
        <v>5</v>
      </c>
      <c r="B6" s="6">
        <v>5</v>
      </c>
      <c r="C6" s="6" t="s">
        <v>27124</v>
      </c>
      <c r="D6" s="6" t="s">
        <v>27115</v>
      </c>
      <c r="E6" s="6" t="s">
        <v>27125</v>
      </c>
      <c r="F6" t="str">
        <f>VLOOKUP(B6,'Clean Sheet'!A:N,4,FALSE)</f>
        <v>Used</v>
      </c>
      <c r="G6" t="str">
        <f>_xlfn.XLOOKUP(Views!B6,'Clean Sheet'!A:A,'Clean Sheet'!B:B)</f>
        <v>BMW</v>
      </c>
      <c r="H6" t="str">
        <f>_xlfn.XLOOKUP(Views!B6,'Clean Sheet'!A:A,'Clean Sheet'!K:K)</f>
        <v>All-wheel Drive</v>
      </c>
    </row>
    <row r="7" spans="1:8" x14ac:dyDescent="0.3">
      <c r="A7" s="6">
        <v>6</v>
      </c>
      <c r="B7" s="6">
        <v>21</v>
      </c>
      <c r="C7" s="6" t="s">
        <v>27126</v>
      </c>
      <c r="D7" s="6" t="s">
        <v>27118</v>
      </c>
      <c r="E7" s="6" t="s">
        <v>27116</v>
      </c>
      <c r="F7" t="str">
        <f>VLOOKUP(B7,'Clean Sheet'!A:N,4,FALSE)</f>
        <v>Used</v>
      </c>
      <c r="G7" t="str">
        <f>_xlfn.XLOOKUP(Views!B7,'Clean Sheet'!A:A,'Clean Sheet'!B:B)</f>
        <v>BMW</v>
      </c>
      <c r="H7" t="str">
        <f>_xlfn.XLOOKUP(Views!B7,'Clean Sheet'!A:A,'Clean Sheet'!K:K)</f>
        <v>Rear-wheel Drive</v>
      </c>
    </row>
    <row r="8" spans="1:8" x14ac:dyDescent="0.3">
      <c r="A8" s="6">
        <v>7</v>
      </c>
      <c r="B8" s="6">
        <v>10</v>
      </c>
      <c r="C8" s="6" t="s">
        <v>27127</v>
      </c>
      <c r="D8" s="6" t="s">
        <v>27115</v>
      </c>
      <c r="E8" s="6" t="s">
        <v>27123</v>
      </c>
      <c r="F8" t="str">
        <f>VLOOKUP(B8,'Clean Sheet'!A:N,4,FALSE)</f>
        <v>Used</v>
      </c>
      <c r="G8" t="str">
        <f>_xlfn.XLOOKUP(Views!B8,'Clean Sheet'!A:A,'Clean Sheet'!B:B)</f>
        <v>Ford</v>
      </c>
      <c r="H8" t="str">
        <f>_xlfn.XLOOKUP(Views!B8,'Clean Sheet'!A:A,'Clean Sheet'!K:K)</f>
        <v>Rear-wheel Drive</v>
      </c>
    </row>
    <row r="9" spans="1:8" x14ac:dyDescent="0.3">
      <c r="A9" s="6">
        <v>8</v>
      </c>
      <c r="B9" s="6">
        <v>3</v>
      </c>
      <c r="C9" s="6" t="s">
        <v>27128</v>
      </c>
      <c r="D9" s="6" t="s">
        <v>27118</v>
      </c>
      <c r="E9" s="6" t="s">
        <v>27121</v>
      </c>
      <c r="F9" t="str">
        <f>VLOOKUP(B9,'Clean Sheet'!A:N,4,FALSE)</f>
        <v>Used</v>
      </c>
      <c r="G9" t="str">
        <f>_xlfn.XLOOKUP(Views!B9,'Clean Sheet'!A:A,'Clean Sheet'!B:B)</f>
        <v>McLaren</v>
      </c>
      <c r="H9" t="str">
        <f>_xlfn.XLOOKUP(Views!B9,'Clean Sheet'!A:A,'Clean Sheet'!K:K)</f>
        <v>Rear-wheel Drive</v>
      </c>
    </row>
    <row r="10" spans="1:8" x14ac:dyDescent="0.3">
      <c r="A10" s="6">
        <v>9</v>
      </c>
      <c r="B10" s="6">
        <v>27</v>
      </c>
      <c r="C10" s="6" t="s">
        <v>27129</v>
      </c>
      <c r="D10" s="6" t="s">
        <v>27115</v>
      </c>
      <c r="E10" s="6" t="s">
        <v>27125</v>
      </c>
      <c r="F10" t="str">
        <f>VLOOKUP(B10,'Clean Sheet'!A:N,4,FALSE)</f>
        <v>Used</v>
      </c>
      <c r="G10" t="str">
        <f>_xlfn.XLOOKUP(Views!B10,'Clean Sheet'!A:A,'Clean Sheet'!B:B)</f>
        <v>Pontiac</v>
      </c>
      <c r="H10" t="str">
        <f>_xlfn.XLOOKUP(Views!B10,'Clean Sheet'!A:A,'Clean Sheet'!K:K)</f>
        <v>Rear-wheel Drive</v>
      </c>
    </row>
    <row r="11" spans="1:8" x14ac:dyDescent="0.3">
      <c r="A11" s="6">
        <v>10</v>
      </c>
      <c r="B11" s="6">
        <v>38</v>
      </c>
      <c r="C11" s="6" t="s">
        <v>27130</v>
      </c>
      <c r="D11" s="6" t="s">
        <v>27118</v>
      </c>
      <c r="E11" s="6" t="s">
        <v>27116</v>
      </c>
      <c r="F11" t="str">
        <f>VLOOKUP(B11,'Clean Sheet'!A:N,4,FALSE)</f>
        <v>Used</v>
      </c>
      <c r="G11" t="str">
        <f>_xlfn.XLOOKUP(Views!B11,'Clean Sheet'!A:A,'Clean Sheet'!B:B)</f>
        <v>Jeep</v>
      </c>
      <c r="H11" t="str">
        <f>_xlfn.XLOOKUP(Views!B11,'Clean Sheet'!A:A,'Clean Sheet'!K:K)</f>
        <v>Four-wheel Drive</v>
      </c>
    </row>
    <row r="12" spans="1:8" x14ac:dyDescent="0.3">
      <c r="A12" s="6">
        <v>11</v>
      </c>
      <c r="B12" s="6">
        <v>15</v>
      </c>
      <c r="C12" s="6" t="s">
        <v>27131</v>
      </c>
      <c r="D12" s="6" t="s">
        <v>27115</v>
      </c>
      <c r="E12" s="6" t="s">
        <v>27132</v>
      </c>
      <c r="F12" t="str">
        <f>VLOOKUP(B12,'Clean Sheet'!A:N,4,FALSE)</f>
        <v>Used</v>
      </c>
      <c r="G12" t="str">
        <f>_xlfn.XLOOKUP(Views!B12,'Clean Sheet'!A:A,'Clean Sheet'!B:B)</f>
        <v>BMW</v>
      </c>
      <c r="H12" t="str">
        <f>_xlfn.XLOOKUP(Views!B12,'Clean Sheet'!A:A,'Clean Sheet'!K:K)</f>
        <v>Front-wheel Drive</v>
      </c>
    </row>
    <row r="13" spans="1:8" x14ac:dyDescent="0.3">
      <c r="A13" s="6">
        <v>12</v>
      </c>
      <c r="B13" s="6">
        <v>50</v>
      </c>
      <c r="C13" s="6" t="s">
        <v>27133</v>
      </c>
      <c r="D13" s="6" t="s">
        <v>27118</v>
      </c>
      <c r="E13" s="6" t="s">
        <v>27134</v>
      </c>
      <c r="F13" t="str">
        <f>VLOOKUP(B13,'Clean Sheet'!A:N,4,FALSE)</f>
        <v>Used</v>
      </c>
      <c r="G13" t="str">
        <f>_xlfn.XLOOKUP(Views!B13,'Clean Sheet'!A:A,'Clean Sheet'!B:B)</f>
        <v>Volkswagen</v>
      </c>
      <c r="H13" t="str">
        <f>_xlfn.XLOOKUP(Views!B13,'Clean Sheet'!A:A,'Clean Sheet'!K:K)</f>
        <v>All-wheel Drive</v>
      </c>
    </row>
    <row r="14" spans="1:8" x14ac:dyDescent="0.3">
      <c r="A14" s="6">
        <v>13</v>
      </c>
      <c r="B14" s="6">
        <v>2</v>
      </c>
      <c r="C14" s="6" t="s">
        <v>27135</v>
      </c>
      <c r="D14" s="6" t="s">
        <v>27115</v>
      </c>
      <c r="E14" s="6" t="s">
        <v>27136</v>
      </c>
      <c r="F14" t="str">
        <f>VLOOKUP(B14,'Clean Sheet'!A:N,4,FALSE)</f>
        <v>Used</v>
      </c>
      <c r="G14" t="str">
        <f>_xlfn.XLOOKUP(Views!B14,'Clean Sheet'!A:A,'Clean Sheet'!B:B)</f>
        <v>Acura</v>
      </c>
      <c r="H14" t="str">
        <f>_xlfn.XLOOKUP(Views!B14,'Clean Sheet'!A:A,'Clean Sheet'!K:K)</f>
        <v>Rear-wheel Drive</v>
      </c>
    </row>
    <row r="15" spans="1:8" x14ac:dyDescent="0.3">
      <c r="A15" s="6">
        <v>14</v>
      </c>
      <c r="B15" s="6">
        <v>30</v>
      </c>
      <c r="C15" s="6" t="s">
        <v>27137</v>
      </c>
      <c r="D15" s="6" t="s">
        <v>27118</v>
      </c>
      <c r="E15" s="6" t="s">
        <v>27138</v>
      </c>
      <c r="F15" t="str">
        <f>VLOOKUP(B15,'Clean Sheet'!A:N,4,FALSE)</f>
        <v>Used</v>
      </c>
      <c r="G15" t="str">
        <f>_xlfn.XLOOKUP(Views!B15,'Clean Sheet'!A:A,'Clean Sheet'!B:B)</f>
        <v>BMW</v>
      </c>
      <c r="H15" t="str">
        <f>_xlfn.XLOOKUP(Views!B15,'Clean Sheet'!A:A,'Clean Sheet'!K:K)</f>
        <v>Rear-wheel Drive</v>
      </c>
    </row>
    <row r="16" spans="1:8" x14ac:dyDescent="0.3">
      <c r="A16" s="6">
        <v>15</v>
      </c>
      <c r="B16" s="6">
        <v>18</v>
      </c>
      <c r="C16" s="6" t="s">
        <v>27139</v>
      </c>
      <c r="D16" s="6" t="s">
        <v>27115</v>
      </c>
      <c r="E16" s="6" t="s">
        <v>27140</v>
      </c>
      <c r="F16" t="str">
        <f>VLOOKUP(B16,'Clean Sheet'!A:N,4,FALSE)</f>
        <v>Used</v>
      </c>
      <c r="G16" t="str">
        <f>_xlfn.XLOOKUP(Views!B16,'Clean Sheet'!A:A,'Clean Sheet'!B:B)</f>
        <v>Jaguar</v>
      </c>
      <c r="H16" t="str">
        <f>_xlfn.XLOOKUP(Views!B16,'Clean Sheet'!A:A,'Clean Sheet'!K:K)</f>
        <v>Rear-wheel Drive</v>
      </c>
    </row>
    <row r="17" spans="1:8" x14ac:dyDescent="0.3">
      <c r="A17" s="6">
        <v>16</v>
      </c>
      <c r="B17" s="6">
        <v>7</v>
      </c>
      <c r="C17" s="6" t="s">
        <v>27141</v>
      </c>
      <c r="D17" s="6" t="s">
        <v>27118</v>
      </c>
      <c r="E17" s="6" t="s">
        <v>27142</v>
      </c>
      <c r="F17" t="str">
        <f>VLOOKUP(B17,'Clean Sheet'!A:N,4,FALSE)</f>
        <v>Used</v>
      </c>
      <c r="G17" t="str">
        <f>_xlfn.XLOOKUP(Views!B17,'Clean Sheet'!A:A,'Clean Sheet'!B:B)</f>
        <v>Cadillac</v>
      </c>
      <c r="H17" t="str">
        <f>_xlfn.XLOOKUP(Views!B17,'Clean Sheet'!A:A,'Clean Sheet'!K:K)</f>
        <v>All-wheel Drive</v>
      </c>
    </row>
    <row r="18" spans="1:8" x14ac:dyDescent="0.3">
      <c r="A18" s="6">
        <v>17</v>
      </c>
      <c r="B18" s="6">
        <v>29</v>
      </c>
      <c r="C18" s="6" t="s">
        <v>27143</v>
      </c>
      <c r="D18" s="6" t="s">
        <v>27115</v>
      </c>
      <c r="E18" s="6" t="s">
        <v>27144</v>
      </c>
      <c r="F18" t="str">
        <f>VLOOKUP(B18,'Clean Sheet'!A:N,4,FALSE)</f>
        <v>Used</v>
      </c>
      <c r="G18" t="str">
        <f>_xlfn.XLOOKUP(Views!B18,'Clean Sheet'!A:A,'Clean Sheet'!B:B)</f>
        <v>Triumph</v>
      </c>
      <c r="H18" t="s">
        <v>27106</v>
      </c>
    </row>
    <row r="19" spans="1:8" x14ac:dyDescent="0.3">
      <c r="A19" s="6">
        <v>18</v>
      </c>
      <c r="B19" s="6">
        <v>55</v>
      </c>
      <c r="C19" s="6" t="s">
        <v>27145</v>
      </c>
      <c r="D19" s="6" t="s">
        <v>27118</v>
      </c>
      <c r="E19" s="6" t="s">
        <v>27119</v>
      </c>
      <c r="F19" t="str">
        <f>VLOOKUP(B19,'Clean Sheet'!A:N,4,FALSE)</f>
        <v>Used</v>
      </c>
      <c r="G19" t="str">
        <f>_xlfn.XLOOKUP(Views!B19,'Clean Sheet'!A:A,'Clean Sheet'!B:B)</f>
        <v>Ford</v>
      </c>
      <c r="H19" t="str">
        <f>_xlfn.XLOOKUP(Views!B19,'Clean Sheet'!A:A,'Clean Sheet'!K:K)</f>
        <v>Four-wheel Drive</v>
      </c>
    </row>
    <row r="20" spans="1:8" x14ac:dyDescent="0.3">
      <c r="A20" s="6">
        <v>19</v>
      </c>
      <c r="B20" s="6">
        <v>14</v>
      </c>
      <c r="C20" s="6" t="s">
        <v>27146</v>
      </c>
      <c r="D20" s="6" t="s">
        <v>27115</v>
      </c>
      <c r="E20" s="6" t="s">
        <v>27116</v>
      </c>
      <c r="F20" t="str">
        <f>VLOOKUP(B20,'Clean Sheet'!A:N,4,FALSE)</f>
        <v>Used</v>
      </c>
      <c r="G20" t="str">
        <f>_xlfn.XLOOKUP(Views!B20,'Clean Sheet'!A:A,'Clean Sheet'!B:B)</f>
        <v>Volkswagen</v>
      </c>
      <c r="H20" t="str">
        <f>_xlfn.XLOOKUP(Views!B20,'Clean Sheet'!A:A,'Clean Sheet'!K:K)</f>
        <v>Front-wheel Drive</v>
      </c>
    </row>
    <row r="21" spans="1:8" x14ac:dyDescent="0.3">
      <c r="A21" s="6">
        <v>20</v>
      </c>
      <c r="B21" s="6">
        <v>24</v>
      </c>
      <c r="C21" s="6" t="s">
        <v>27147</v>
      </c>
      <c r="D21" s="6" t="s">
        <v>27118</v>
      </c>
      <c r="E21" s="6" t="s">
        <v>27123</v>
      </c>
      <c r="F21" t="str">
        <f>VLOOKUP(B21,'Clean Sheet'!A:N,4,FALSE)</f>
        <v>Used</v>
      </c>
      <c r="G21" t="str">
        <f>_xlfn.XLOOKUP(Views!B21,'Clean Sheet'!A:A,'Clean Sheet'!B:B)</f>
        <v>Mercedes-Benz</v>
      </c>
      <c r="H21" t="str">
        <f>_xlfn.XLOOKUP(Views!B21,'Clean Sheet'!A:A,'Clean Sheet'!K:K)</f>
        <v>All-wheel Drive</v>
      </c>
    </row>
    <row r="22" spans="1:8" x14ac:dyDescent="0.3">
      <c r="A22" s="6">
        <v>21</v>
      </c>
      <c r="B22" s="6">
        <v>6</v>
      </c>
      <c r="C22" s="6" t="s">
        <v>27148</v>
      </c>
      <c r="D22" s="6" t="s">
        <v>27115</v>
      </c>
      <c r="E22" s="6" t="s">
        <v>27121</v>
      </c>
      <c r="F22" t="str">
        <f>VLOOKUP(B22,'Clean Sheet'!A:N,4,FALSE)</f>
        <v>Used</v>
      </c>
      <c r="G22" t="str">
        <f>_xlfn.XLOOKUP(Views!B22,'Clean Sheet'!A:A,'Clean Sheet'!B:B)</f>
        <v>Jeep</v>
      </c>
      <c r="H22" t="str">
        <f>_xlfn.XLOOKUP(Views!B22,'Clean Sheet'!A:A,'Clean Sheet'!K:K)</f>
        <v>Four-wheel Drive</v>
      </c>
    </row>
    <row r="23" spans="1:8" x14ac:dyDescent="0.3">
      <c r="A23" s="6">
        <v>22</v>
      </c>
      <c r="B23" s="6">
        <v>41</v>
      </c>
      <c r="C23" s="6" t="s">
        <v>27149</v>
      </c>
      <c r="D23" s="6" t="s">
        <v>27118</v>
      </c>
      <c r="E23" s="6" t="s">
        <v>27125</v>
      </c>
      <c r="F23" t="str">
        <f>VLOOKUP(B23,'Clean Sheet'!A:N,4,FALSE)</f>
        <v>Used</v>
      </c>
      <c r="G23" t="str">
        <f>_xlfn.XLOOKUP(Views!B23,'Clean Sheet'!A:A,'Clean Sheet'!B:B)</f>
        <v>Porsche</v>
      </c>
      <c r="H23" t="str">
        <f>_xlfn.XLOOKUP(Views!B23,'Clean Sheet'!A:A,'Clean Sheet'!K:K)</f>
        <v>Rear-wheel Drive</v>
      </c>
    </row>
    <row r="24" spans="1:8" x14ac:dyDescent="0.3">
      <c r="A24" s="6">
        <v>23</v>
      </c>
      <c r="B24" s="6">
        <v>9</v>
      </c>
      <c r="C24" s="6" t="s">
        <v>27150</v>
      </c>
      <c r="D24" s="6" t="s">
        <v>27115</v>
      </c>
      <c r="E24" s="6" t="s">
        <v>27132</v>
      </c>
      <c r="F24" t="str">
        <f>VLOOKUP(B24,'Clean Sheet'!A:N,4,FALSE)</f>
        <v>Used</v>
      </c>
      <c r="G24" t="str">
        <f>_xlfn.XLOOKUP(Views!B24,'Clean Sheet'!A:A,'Clean Sheet'!B:B)</f>
        <v>Chrysler</v>
      </c>
      <c r="H24" t="str">
        <f>_xlfn.XLOOKUP(Views!B24,'Clean Sheet'!A:A,'Clean Sheet'!K:K)</f>
        <v>Front-wheel Drive</v>
      </c>
    </row>
    <row r="25" spans="1:8" x14ac:dyDescent="0.3">
      <c r="A25" s="6">
        <v>24</v>
      </c>
      <c r="B25" s="6">
        <v>33</v>
      </c>
      <c r="C25" s="6" t="s">
        <v>27151</v>
      </c>
      <c r="D25" s="6" t="s">
        <v>27118</v>
      </c>
      <c r="E25" s="6" t="s">
        <v>27134</v>
      </c>
      <c r="F25" t="str">
        <f>VLOOKUP(B25,'Clean Sheet'!A:N,4,FALSE)</f>
        <v>Used</v>
      </c>
      <c r="G25" t="str">
        <f>_xlfn.XLOOKUP(Views!B25,'Clean Sheet'!A:A,'Clean Sheet'!B:B)</f>
        <v>Scion</v>
      </c>
      <c r="H25" t="str">
        <f>_xlfn.XLOOKUP(Views!B25,'Clean Sheet'!A:A,'Clean Sheet'!K:K)</f>
        <v>Front-wheel Drive</v>
      </c>
    </row>
    <row r="26" spans="1:8" x14ac:dyDescent="0.3">
      <c r="A26" s="6">
        <v>25</v>
      </c>
      <c r="B26" s="6">
        <v>44</v>
      </c>
      <c r="C26" s="6" t="s">
        <v>27152</v>
      </c>
      <c r="D26" s="6" t="s">
        <v>27115</v>
      </c>
      <c r="E26" s="6" t="s">
        <v>27136</v>
      </c>
      <c r="F26" t="str">
        <f>VLOOKUP(B26,'Clean Sheet'!A:N,4,FALSE)</f>
        <v>Used</v>
      </c>
      <c r="G26" t="str">
        <f>_xlfn.XLOOKUP(Views!B26,'Clean Sheet'!A:A,'Clean Sheet'!B:B)</f>
        <v>Toyota</v>
      </c>
      <c r="H26" t="str">
        <f>_xlfn.XLOOKUP(Views!B26,'Clean Sheet'!A:A,'Clean Sheet'!K:K)</f>
        <v>Front-wheel Drive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4F2B4-8C0B-4AC2-A9E9-3447FF6715B6}">
  <dimension ref="A1:J32"/>
  <sheetViews>
    <sheetView workbookViewId="0">
      <selection activeCell="K7" sqref="K7"/>
    </sheetView>
  </sheetViews>
  <sheetFormatPr defaultRowHeight="14.4" x14ac:dyDescent="0.3"/>
  <cols>
    <col min="1" max="1" width="14.5546875" bestFit="1" customWidth="1"/>
    <col min="2" max="2" width="20.33203125" bestFit="1" customWidth="1"/>
    <col min="3" max="3" width="10.44140625" bestFit="1" customWidth="1"/>
    <col min="5" max="5" width="10.5546875" bestFit="1" customWidth="1"/>
    <col min="6" max="6" width="14.77734375" bestFit="1" customWidth="1"/>
    <col min="7" max="7" width="15.6640625" bestFit="1" customWidth="1"/>
    <col min="8" max="8" width="14.21875" bestFit="1" customWidth="1"/>
    <col min="9" max="9" width="10.5546875" bestFit="1" customWidth="1"/>
    <col min="10" max="10" width="16.33203125" bestFit="1" customWidth="1"/>
    <col min="11" max="12" width="12" bestFit="1" customWidth="1"/>
    <col min="13" max="13" width="5.33203125" bestFit="1" customWidth="1"/>
    <col min="14" max="14" width="12" bestFit="1" customWidth="1"/>
  </cols>
  <sheetData>
    <row r="1" spans="1:10" x14ac:dyDescent="0.3">
      <c r="A1" t="s">
        <v>27173</v>
      </c>
      <c r="E1" t="s">
        <v>27182</v>
      </c>
    </row>
    <row r="2" spans="1:10" x14ac:dyDescent="0.3">
      <c r="A2" s="7" t="s">
        <v>17988</v>
      </c>
      <c r="B2" t="s">
        <v>27156</v>
      </c>
      <c r="E2" s="7" t="s">
        <v>27176</v>
      </c>
      <c r="F2" s="7" t="s">
        <v>27170</v>
      </c>
      <c r="G2" t="s">
        <v>27161</v>
      </c>
      <c r="H2" t="s">
        <v>27155</v>
      </c>
    </row>
    <row r="3" spans="1:10" x14ac:dyDescent="0.3">
      <c r="E3" s="8" t="s">
        <v>18042</v>
      </c>
      <c r="F3" s="5">
        <v>10890</v>
      </c>
      <c r="G3">
        <v>1</v>
      </c>
      <c r="H3" s="10">
        <v>1699800</v>
      </c>
    </row>
    <row r="4" spans="1:10" x14ac:dyDescent="0.3">
      <c r="A4" s="7" t="s">
        <v>27167</v>
      </c>
      <c r="B4" t="s">
        <v>27168</v>
      </c>
      <c r="E4" s="8" t="s">
        <v>18024</v>
      </c>
      <c r="F4" s="5">
        <v>9260.6</v>
      </c>
      <c r="G4">
        <v>15</v>
      </c>
      <c r="H4" s="10">
        <v>298496.53333333333</v>
      </c>
    </row>
    <row r="5" spans="1:10" x14ac:dyDescent="0.3">
      <c r="A5" s="8" t="s">
        <v>1256</v>
      </c>
      <c r="B5" s="10">
        <v>50682.116216216215</v>
      </c>
      <c r="E5" s="8" t="s">
        <v>18015</v>
      </c>
      <c r="F5" s="5">
        <v>13969.827586206897</v>
      </c>
      <c r="G5">
        <v>29</v>
      </c>
      <c r="H5" s="10">
        <v>247003.44827586206</v>
      </c>
    </row>
    <row r="6" spans="1:10" x14ac:dyDescent="0.3">
      <c r="A6" s="8" t="s">
        <v>11</v>
      </c>
      <c r="B6" s="10">
        <v>50491.347004422998</v>
      </c>
      <c r="E6" s="8" t="s">
        <v>17991</v>
      </c>
      <c r="F6" s="5">
        <v>5184</v>
      </c>
      <c r="G6">
        <v>6</v>
      </c>
      <c r="H6" s="10">
        <v>238506.66666666666</v>
      </c>
    </row>
    <row r="7" spans="1:10" x14ac:dyDescent="0.3">
      <c r="A7" s="8" t="s">
        <v>19</v>
      </c>
      <c r="B7" s="10">
        <v>31788.650028686174</v>
      </c>
      <c r="E7" s="8" t="s">
        <v>18016</v>
      </c>
      <c r="F7" s="5">
        <v>26206.055555555555</v>
      </c>
      <c r="G7">
        <v>18</v>
      </c>
      <c r="H7" s="10">
        <v>186205</v>
      </c>
    </row>
    <row r="8" spans="1:10" x14ac:dyDescent="0.3">
      <c r="A8" s="8" t="s">
        <v>27154</v>
      </c>
      <c r="B8" s="10">
        <v>40223.805297177991</v>
      </c>
      <c r="E8" s="8" t="s">
        <v>18035</v>
      </c>
      <c r="F8" s="5">
        <v>22107.888888888891</v>
      </c>
      <c r="G8">
        <v>9</v>
      </c>
      <c r="H8" s="10">
        <v>151555.66666666666</v>
      </c>
    </row>
    <row r="9" spans="1:10" x14ac:dyDescent="0.3">
      <c r="E9" s="8" t="s">
        <v>18009</v>
      </c>
      <c r="F9" s="5">
        <v>20491.8125</v>
      </c>
      <c r="G9">
        <v>16</v>
      </c>
      <c r="H9" s="10">
        <v>110417.75</v>
      </c>
    </row>
    <row r="10" spans="1:10" x14ac:dyDescent="0.3">
      <c r="A10" s="8" t="s">
        <v>27174</v>
      </c>
      <c r="E10" s="8" t="s">
        <v>18031</v>
      </c>
      <c r="F10" s="5">
        <v>495</v>
      </c>
      <c r="G10">
        <v>1</v>
      </c>
      <c r="H10" s="10">
        <v>100989</v>
      </c>
    </row>
    <row r="11" spans="1:10" x14ac:dyDescent="0.3">
      <c r="A11" s="7" t="s">
        <v>27165</v>
      </c>
      <c r="B11" t="s">
        <v>27166</v>
      </c>
      <c r="C11" t="s">
        <v>27169</v>
      </c>
      <c r="E11" s="8" t="s">
        <v>18023</v>
      </c>
      <c r="F11" s="5">
        <v>15441.129032258064</v>
      </c>
      <c r="G11">
        <v>31</v>
      </c>
      <c r="H11" s="10">
        <v>74482.322580645166</v>
      </c>
    </row>
    <row r="12" spans="1:10" x14ac:dyDescent="0.3">
      <c r="A12" s="8" t="s">
        <v>18819</v>
      </c>
      <c r="B12" s="11">
        <v>0.39744600346839037</v>
      </c>
      <c r="C12" s="10">
        <v>53903.741372471239</v>
      </c>
      <c r="E12" s="8" t="s">
        <v>18025</v>
      </c>
      <c r="F12" s="5">
        <v>12305.947368421053</v>
      </c>
      <c r="G12">
        <v>19</v>
      </c>
      <c r="H12" s="10">
        <v>72091.894736842107</v>
      </c>
    </row>
    <row r="13" spans="1:10" x14ac:dyDescent="0.3">
      <c r="A13" s="8" t="s">
        <v>18821</v>
      </c>
      <c r="B13" s="11">
        <v>0.27447580009459244</v>
      </c>
      <c r="C13" s="10">
        <v>18805.769098219414</v>
      </c>
      <c r="E13" s="8" t="s">
        <v>27154</v>
      </c>
      <c r="F13" s="5">
        <v>15845.241379310344</v>
      </c>
      <c r="G13">
        <v>145</v>
      </c>
      <c r="H13" s="10">
        <v>172644.4827586207</v>
      </c>
    </row>
    <row r="14" spans="1:10" x14ac:dyDescent="0.3">
      <c r="A14" s="8" t="s">
        <v>27163</v>
      </c>
      <c r="B14" s="11">
        <v>0.26801198171212359</v>
      </c>
      <c r="C14" s="10">
        <v>38636.691176470587</v>
      </c>
    </row>
    <row r="15" spans="1:10" x14ac:dyDescent="0.3">
      <c r="A15" s="8" t="s">
        <v>27164</v>
      </c>
      <c r="B15" s="11">
        <v>6.0066214724893582E-2</v>
      </c>
      <c r="C15" s="10">
        <v>54658.913385826774</v>
      </c>
      <c r="E15" s="8" t="s">
        <v>27175</v>
      </c>
      <c r="I15" t="s">
        <v>27181</v>
      </c>
    </row>
    <row r="16" spans="1:10" x14ac:dyDescent="0.3">
      <c r="A16" s="8" t="s">
        <v>27154</v>
      </c>
      <c r="B16" s="11">
        <v>1</v>
      </c>
      <c r="C16" s="10">
        <v>40223.805297177991</v>
      </c>
      <c r="E16" s="7" t="s">
        <v>27177</v>
      </c>
      <c r="F16" t="s">
        <v>27171</v>
      </c>
      <c r="I16" s="7" t="s">
        <v>17988</v>
      </c>
      <c r="J16" t="s">
        <v>27170</v>
      </c>
    </row>
    <row r="17" spans="1:10" x14ac:dyDescent="0.3">
      <c r="E17" s="8" t="s">
        <v>27116</v>
      </c>
      <c r="F17">
        <v>4</v>
      </c>
      <c r="I17" s="8" t="s">
        <v>18030</v>
      </c>
      <c r="J17" s="16">
        <v>99791.6</v>
      </c>
    </row>
    <row r="18" spans="1:10" x14ac:dyDescent="0.3">
      <c r="A18" s="8" t="s">
        <v>27179</v>
      </c>
      <c r="E18" s="8" t="s">
        <v>27123</v>
      </c>
      <c r="F18">
        <v>3</v>
      </c>
      <c r="I18" s="8" t="s">
        <v>18000</v>
      </c>
      <c r="J18" s="16">
        <v>64676.695652173912</v>
      </c>
    </row>
    <row r="19" spans="1:10" x14ac:dyDescent="0.3">
      <c r="A19" s="7" t="s">
        <v>27153</v>
      </c>
      <c r="B19" t="s">
        <v>27171</v>
      </c>
      <c r="E19" s="8" t="s">
        <v>27121</v>
      </c>
      <c r="F19">
        <v>3</v>
      </c>
      <c r="I19" s="8" t="s">
        <v>18038</v>
      </c>
      <c r="J19" s="16">
        <v>114824</v>
      </c>
    </row>
    <row r="20" spans="1:10" x14ac:dyDescent="0.3">
      <c r="A20" s="8" t="s">
        <v>27106</v>
      </c>
      <c r="B20" s="16">
        <v>5</v>
      </c>
      <c r="E20" s="8" t="s">
        <v>27125</v>
      </c>
      <c r="F20">
        <v>3</v>
      </c>
      <c r="I20" s="8" t="s">
        <v>18032</v>
      </c>
      <c r="J20" s="16">
        <v>94835.333333333328</v>
      </c>
    </row>
    <row r="21" spans="1:10" x14ac:dyDescent="0.3">
      <c r="A21" s="9" t="s">
        <v>27115</v>
      </c>
      <c r="B21" s="16">
        <v>2</v>
      </c>
      <c r="E21" s="8" t="s">
        <v>27132</v>
      </c>
      <c r="F21">
        <v>2</v>
      </c>
      <c r="I21" s="8" t="s">
        <v>18021</v>
      </c>
      <c r="J21" s="16">
        <v>68436.083333333328</v>
      </c>
    </row>
    <row r="22" spans="1:10" x14ac:dyDescent="0.3">
      <c r="A22" s="9" t="s">
        <v>27118</v>
      </c>
      <c r="B22" s="16">
        <v>3</v>
      </c>
      <c r="E22" s="8" t="s">
        <v>27134</v>
      </c>
      <c r="F22">
        <v>2</v>
      </c>
      <c r="I22" s="8" t="s">
        <v>18041</v>
      </c>
      <c r="J22" s="16">
        <v>107486</v>
      </c>
    </row>
    <row r="23" spans="1:10" x14ac:dyDescent="0.3">
      <c r="A23" s="8" t="s">
        <v>27107</v>
      </c>
      <c r="B23" s="16">
        <v>3</v>
      </c>
      <c r="E23" s="8" t="s">
        <v>27136</v>
      </c>
      <c r="F23">
        <v>2</v>
      </c>
      <c r="I23" s="8" t="s">
        <v>18005</v>
      </c>
      <c r="J23" s="16">
        <v>67975.7</v>
      </c>
    </row>
    <row r="24" spans="1:10" x14ac:dyDescent="0.3">
      <c r="A24" s="9" t="s">
        <v>27115</v>
      </c>
      <c r="B24" s="16">
        <v>1</v>
      </c>
      <c r="E24" s="8" t="s">
        <v>27138</v>
      </c>
      <c r="F24">
        <v>1</v>
      </c>
      <c r="I24" s="8" t="s">
        <v>18033</v>
      </c>
      <c r="J24" s="16">
        <v>108328.42857142857</v>
      </c>
    </row>
    <row r="25" spans="1:10" x14ac:dyDescent="0.3">
      <c r="A25" s="9" t="s">
        <v>27118</v>
      </c>
      <c r="B25" s="16">
        <v>2</v>
      </c>
      <c r="E25" s="8" t="s">
        <v>27140</v>
      </c>
      <c r="F25">
        <v>1</v>
      </c>
      <c r="I25" s="8" t="s">
        <v>18013</v>
      </c>
      <c r="J25" s="16">
        <v>67565.166666666672</v>
      </c>
    </row>
    <row r="26" spans="1:10" x14ac:dyDescent="0.3">
      <c r="A26" s="8" t="s">
        <v>27108</v>
      </c>
      <c r="B26" s="16">
        <v>7</v>
      </c>
      <c r="E26" s="8" t="s">
        <v>27142</v>
      </c>
      <c r="F26">
        <v>1</v>
      </c>
      <c r="I26" s="8" t="s">
        <v>18007</v>
      </c>
      <c r="J26" s="16">
        <v>82764.421052631573</v>
      </c>
    </row>
    <row r="27" spans="1:10" x14ac:dyDescent="0.3">
      <c r="A27" s="9" t="s">
        <v>27115</v>
      </c>
      <c r="B27" s="16">
        <v>5</v>
      </c>
      <c r="E27" s="8" t="s">
        <v>27144</v>
      </c>
      <c r="F27">
        <v>1</v>
      </c>
      <c r="I27" s="8" t="s">
        <v>27154</v>
      </c>
      <c r="J27" s="16">
        <v>70483.074235807857</v>
      </c>
    </row>
    <row r="28" spans="1:10" x14ac:dyDescent="0.3">
      <c r="A28" s="9" t="s">
        <v>27118</v>
      </c>
      <c r="B28" s="16">
        <v>2</v>
      </c>
      <c r="E28" s="8" t="s">
        <v>27119</v>
      </c>
      <c r="F28">
        <v>2</v>
      </c>
    </row>
    <row r="29" spans="1:10" x14ac:dyDescent="0.3">
      <c r="A29" s="8" t="s">
        <v>27105</v>
      </c>
      <c r="B29" s="16">
        <v>10</v>
      </c>
      <c r="E29" s="8" t="s">
        <v>27154</v>
      </c>
      <c r="F29">
        <v>25</v>
      </c>
    </row>
    <row r="30" spans="1:10" x14ac:dyDescent="0.3">
      <c r="A30" s="9" t="s">
        <v>27115</v>
      </c>
      <c r="B30" s="16">
        <v>5</v>
      </c>
    </row>
    <row r="31" spans="1:10" x14ac:dyDescent="0.3">
      <c r="A31" s="9" t="s">
        <v>27118</v>
      </c>
      <c r="B31" s="16">
        <v>5</v>
      </c>
    </row>
    <row r="32" spans="1:10" x14ac:dyDescent="0.3">
      <c r="A32" s="8" t="s">
        <v>27154</v>
      </c>
      <c r="B32" s="16">
        <v>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3BC79-EED5-4611-ABCC-B4644A47F726}">
  <dimension ref="A1:U40"/>
  <sheetViews>
    <sheetView showGridLines="0" tabSelected="1" zoomScaleNormal="100" workbookViewId="0">
      <selection activeCell="A40" sqref="A40"/>
    </sheetView>
  </sheetViews>
  <sheetFormatPr defaultRowHeight="14.4" x14ac:dyDescent="0.3"/>
  <cols>
    <col min="1" max="16384" width="8.88671875" style="12"/>
  </cols>
  <sheetData>
    <row r="1" spans="1:21" ht="14.4" customHeight="1" x14ac:dyDescent="1.2">
      <c r="A1" s="13" t="s">
        <v>27178</v>
      </c>
      <c r="C1" s="14" t="s">
        <v>27178</v>
      </c>
      <c r="D1" s="15"/>
      <c r="E1" s="15"/>
      <c r="F1" s="15"/>
      <c r="G1" s="15"/>
      <c r="H1" s="15"/>
      <c r="I1" s="15"/>
      <c r="J1" s="15"/>
      <c r="K1" s="15"/>
      <c r="L1" s="15"/>
      <c r="M1" s="15"/>
      <c r="N1" s="15"/>
      <c r="O1" s="15"/>
      <c r="P1" s="15"/>
      <c r="Q1" s="15"/>
      <c r="R1" s="15"/>
      <c r="S1" s="15"/>
      <c r="T1" s="15"/>
      <c r="U1" s="15"/>
    </row>
    <row r="2" spans="1:21" x14ac:dyDescent="0.3">
      <c r="C2" s="15"/>
      <c r="D2" s="15"/>
      <c r="E2" s="15"/>
      <c r="F2" s="15"/>
      <c r="G2" s="15"/>
      <c r="H2" s="15"/>
      <c r="I2" s="15"/>
      <c r="J2" s="15"/>
      <c r="K2" s="15"/>
      <c r="L2" s="15"/>
      <c r="M2" s="15"/>
      <c r="N2" s="15"/>
      <c r="O2" s="15"/>
      <c r="P2" s="15"/>
      <c r="Q2" s="15"/>
      <c r="R2" s="15"/>
      <c r="S2" s="15"/>
      <c r="T2" s="15"/>
      <c r="U2" s="15"/>
    </row>
    <row r="3" spans="1:21" x14ac:dyDescent="0.3">
      <c r="C3" s="15"/>
      <c r="D3" s="15"/>
      <c r="E3" s="15"/>
      <c r="F3" s="15"/>
      <c r="G3" s="15"/>
      <c r="H3" s="15"/>
      <c r="I3" s="15"/>
      <c r="J3" s="15"/>
      <c r="K3" s="15"/>
      <c r="L3" s="15"/>
      <c r="M3" s="15"/>
      <c r="N3" s="15"/>
      <c r="O3" s="15"/>
      <c r="P3" s="15"/>
      <c r="Q3" s="15"/>
      <c r="R3" s="15"/>
      <c r="S3" s="15"/>
      <c r="T3" s="15"/>
      <c r="U3" s="15"/>
    </row>
    <row r="4" spans="1:21" x14ac:dyDescent="0.3">
      <c r="C4" s="15"/>
      <c r="D4" s="15"/>
      <c r="E4" s="15"/>
      <c r="F4" s="15"/>
      <c r="G4" s="15"/>
      <c r="H4" s="15"/>
      <c r="I4" s="15"/>
      <c r="J4" s="15"/>
      <c r="K4" s="15"/>
      <c r="L4" s="15"/>
      <c r="M4" s="15"/>
      <c r="N4" s="15"/>
      <c r="O4" s="15"/>
      <c r="P4" s="15"/>
      <c r="Q4" s="15"/>
      <c r="R4" s="15"/>
      <c r="S4" s="15"/>
      <c r="T4" s="15"/>
      <c r="U4" s="15"/>
    </row>
    <row r="5" spans="1:21" x14ac:dyDescent="0.3">
      <c r="C5" s="15"/>
      <c r="D5" s="15"/>
      <c r="E5" s="15"/>
      <c r="F5" s="15"/>
      <c r="G5" s="15"/>
      <c r="H5" s="15"/>
      <c r="I5" s="15"/>
      <c r="J5" s="15"/>
      <c r="K5" s="15"/>
      <c r="L5" s="15"/>
      <c r="M5" s="15"/>
      <c r="N5" s="15"/>
      <c r="O5" s="15"/>
      <c r="P5" s="15"/>
      <c r="Q5" s="15"/>
      <c r="R5" s="15"/>
      <c r="S5" s="15"/>
      <c r="T5" s="15"/>
      <c r="U5" s="15"/>
    </row>
    <row r="40" spans="1:1" x14ac:dyDescent="0.3">
      <c r="A40" s="12" t="s">
        <v>27180</v>
      </c>
    </row>
  </sheetData>
  <mergeCells count="1">
    <mergeCell ref="C1:U5"/>
  </mergeCells>
  <pageMargins left="0.7" right="0.7" top="0.75" bottom="0.75" header="0.3" footer="0.3"/>
  <pageSetup orientation="portrait" horizontalDpi="4294967293"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Working Sheet</vt:lpstr>
      <vt:lpstr>Clean Sheet</vt:lpstr>
      <vt:lpstr>Views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Joycelyn</dc:creator>
  <cp:lastModifiedBy>Rouse, Joycelyn A.</cp:lastModifiedBy>
  <dcterms:created xsi:type="dcterms:W3CDTF">2024-10-29T03:06:05Z</dcterms:created>
  <dcterms:modified xsi:type="dcterms:W3CDTF">2025-11-03T01:04:20Z</dcterms:modified>
</cp:coreProperties>
</file>